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activeTab="5"/>
  </bookViews>
  <sheets>
    <sheet name="厨房家电" sheetId="2" r:id="rId1"/>
    <sheet name="化妆品包装" sheetId="3" r:id="rId2"/>
    <sheet name="改性" sheetId="4" r:id="rId3"/>
    <sheet name="生活电器" sheetId="5" r:id="rId4"/>
    <sheet name="玩具" sheetId="6" r:id="rId5"/>
    <sheet name="医疗" sheetId="9" r:id="rId6"/>
  </sheets>
  <calcPr calcId="124519"/>
</workbook>
</file>

<file path=xl/calcChain.xml><?xml version="1.0" encoding="utf-8"?>
<calcChain xmlns="http://schemas.openxmlformats.org/spreadsheetml/2006/main">
  <c r="AW8" i="6"/>
  <c r="AW7"/>
  <c r="W7"/>
  <c r="X7" s="1"/>
  <c r="AW6"/>
  <c r="X6"/>
  <c r="W6"/>
  <c r="AW5"/>
  <c r="W5"/>
  <c r="X5" s="1"/>
  <c r="BC111" i="5"/>
  <c r="Z111"/>
  <c r="Y111"/>
  <c r="BC110"/>
  <c r="Z110"/>
  <c r="Y110"/>
  <c r="BC109"/>
  <c r="Z109"/>
  <c r="Y109"/>
  <c r="BC108"/>
  <c r="Z108"/>
  <c r="Y108"/>
  <c r="BC107"/>
  <c r="Z107"/>
  <c r="Y107"/>
  <c r="BC106"/>
  <c r="Z106"/>
  <c r="Y106"/>
  <c r="BC105"/>
  <c r="Z105"/>
  <c r="Y105"/>
  <c r="BC104"/>
  <c r="Z104"/>
  <c r="Y104"/>
  <c r="BC103"/>
  <c r="Z103"/>
  <c r="Y103"/>
  <c r="BC102"/>
  <c r="Z102"/>
  <c r="Y102"/>
  <c r="BC101"/>
  <c r="Z101"/>
  <c r="Y101"/>
  <c r="BC100"/>
  <c r="Z100"/>
  <c r="Y100"/>
  <c r="BC99"/>
  <c r="Z99"/>
  <c r="Y99"/>
  <c r="BC98"/>
  <c r="Z98"/>
  <c r="Y98"/>
  <c r="BC97"/>
  <c r="Z97"/>
  <c r="Y97"/>
  <c r="BC96"/>
  <c r="Z96"/>
  <c r="Y96"/>
  <c r="BC95"/>
  <c r="Z95"/>
  <c r="Y95"/>
  <c r="BC94"/>
  <c r="Z94"/>
  <c r="Y94"/>
  <c r="BC93"/>
  <c r="Z93"/>
  <c r="Y93"/>
  <c r="BC92"/>
  <c r="Z92"/>
  <c r="Y92"/>
  <c r="BC91"/>
  <c r="Z91"/>
  <c r="Y91"/>
  <c r="BC90"/>
  <c r="Z90"/>
  <c r="Y90"/>
  <c r="BC89"/>
  <c r="Z89"/>
  <c r="Y89"/>
  <c r="BC88"/>
  <c r="Z88"/>
  <c r="Y88"/>
  <c r="BC87"/>
  <c r="Z87"/>
  <c r="Y87"/>
  <c r="BC86"/>
  <c r="Z86"/>
  <c r="Y86"/>
  <c r="BC85"/>
  <c r="Z85"/>
  <c r="Y85"/>
  <c r="BC84"/>
  <c r="Z84"/>
  <c r="Y84"/>
  <c r="BC83"/>
  <c r="Z83"/>
  <c r="Y83"/>
  <c r="BC82"/>
  <c r="Z82"/>
  <c r="Y82"/>
  <c r="BC81"/>
  <c r="Z81"/>
  <c r="Y81"/>
  <c r="BC80"/>
  <c r="Z80"/>
  <c r="Y80"/>
  <c r="BC79"/>
  <c r="Z79"/>
  <c r="Y79"/>
  <c r="BC78"/>
  <c r="Z78"/>
  <c r="Y78"/>
  <c r="BC77"/>
  <c r="Z77"/>
  <c r="Y77"/>
  <c r="BC76"/>
  <c r="Z76"/>
  <c r="Y76"/>
  <c r="BC75"/>
  <c r="Z75"/>
  <c r="Y75"/>
  <c r="BC74"/>
  <c r="Z74"/>
  <c r="Y74"/>
  <c r="BC73"/>
  <c r="Z73"/>
  <c r="Y73"/>
  <c r="BC72"/>
  <c r="Z72"/>
  <c r="Y72"/>
  <c r="BC71"/>
  <c r="Z71"/>
  <c r="Y71"/>
  <c r="BC70"/>
  <c r="Z70"/>
  <c r="Y70"/>
  <c r="BC69"/>
  <c r="Z69"/>
  <c r="Y69"/>
  <c r="BC68"/>
  <c r="Z68"/>
  <c r="Y68"/>
  <c r="BC67"/>
  <c r="Z67"/>
  <c r="Y67"/>
  <c r="BC66"/>
  <c r="Z66"/>
  <c r="Y66"/>
  <c r="BC65"/>
  <c r="Z65"/>
  <c r="Y65"/>
  <c r="BC64"/>
  <c r="Z64"/>
  <c r="Y64"/>
  <c r="BC63"/>
  <c r="Z63"/>
  <c r="Y63"/>
  <c r="BC62"/>
  <c r="Z62"/>
  <c r="Y62"/>
  <c r="BC61"/>
  <c r="Z61"/>
  <c r="Y61"/>
  <c r="BC60"/>
  <c r="Z60"/>
  <c r="Y60"/>
  <c r="BC59"/>
  <c r="Z59"/>
  <c r="Y59"/>
  <c r="BC58"/>
  <c r="Z58"/>
  <c r="Y58"/>
  <c r="BC57"/>
  <c r="Z57"/>
  <c r="Y57"/>
  <c r="BC56"/>
  <c r="Z56"/>
  <c r="Y56"/>
  <c r="BC55"/>
  <c r="Z55"/>
  <c r="Y55"/>
  <c r="BC54"/>
  <c r="Z54"/>
  <c r="Y54"/>
  <c r="BC53"/>
  <c r="Z53"/>
  <c r="Y53"/>
  <c r="BC52"/>
  <c r="Z52"/>
  <c r="Y52"/>
  <c r="BC51"/>
  <c r="Z51"/>
  <c r="Y51"/>
  <c r="BC50"/>
  <c r="Z50"/>
  <c r="Y50"/>
  <c r="BC49"/>
  <c r="Z49"/>
  <c r="Y49"/>
  <c r="BC48"/>
  <c r="Z48"/>
  <c r="Y48"/>
  <c r="BC47"/>
  <c r="Z47"/>
  <c r="Y47"/>
  <c r="BC46"/>
  <c r="Z46"/>
  <c r="Y46"/>
  <c r="BC45"/>
  <c r="Z45"/>
  <c r="Y45"/>
  <c r="BC44"/>
  <c r="Z44"/>
  <c r="Y44"/>
  <c r="BC43"/>
  <c r="Z43"/>
  <c r="Y43"/>
  <c r="BC42"/>
  <c r="Z42"/>
  <c r="Y42"/>
  <c r="BC41"/>
  <c r="Z41"/>
  <c r="Y41"/>
  <c r="BC40"/>
  <c r="Z40"/>
  <c r="Y40"/>
  <c r="BC39"/>
  <c r="Z39"/>
  <c r="Y39"/>
  <c r="BC38"/>
  <c r="Z38"/>
  <c r="Y38"/>
  <c r="BC37"/>
  <c r="Z37"/>
  <c r="Y37"/>
  <c r="BC36"/>
  <c r="Z36"/>
  <c r="Y36"/>
  <c r="BC35"/>
  <c r="Z35"/>
  <c r="Y35"/>
  <c r="BC34"/>
  <c r="Z34"/>
  <c r="Y34"/>
  <c r="BC33"/>
  <c r="Z33"/>
  <c r="Y33"/>
  <c r="BC32"/>
  <c r="Z32"/>
  <c r="Y32"/>
  <c r="BC31"/>
  <c r="Z31"/>
  <c r="Y31"/>
  <c r="BC30"/>
  <c r="Z30"/>
  <c r="Y30"/>
  <c r="BC29"/>
  <c r="Z29"/>
  <c r="Y29"/>
  <c r="BC28"/>
  <c r="Z28"/>
  <c r="Y28"/>
  <c r="BC27"/>
  <c r="Z27"/>
  <c r="Y27"/>
  <c r="BC26"/>
  <c r="Z26"/>
  <c r="Y26"/>
  <c r="BC25"/>
  <c r="Z25"/>
  <c r="Y25"/>
  <c r="BC24"/>
  <c r="Z24"/>
  <c r="Y24"/>
  <c r="BC23"/>
  <c r="Z23"/>
  <c r="Y23"/>
  <c r="BC22"/>
  <c r="Z22"/>
  <c r="Y22"/>
  <c r="BC21"/>
  <c r="Z21"/>
  <c r="Y21"/>
  <c r="BC20"/>
  <c r="Z20"/>
  <c r="Y20"/>
  <c r="BC19"/>
  <c r="Z19"/>
  <c r="Y19"/>
  <c r="BC18"/>
  <c r="Z18"/>
  <c r="Y18"/>
  <c r="BC17"/>
  <c r="Z17"/>
  <c r="Y17"/>
  <c r="BC16"/>
  <c r="Z16"/>
  <c r="Y16"/>
  <c r="BC15"/>
  <c r="Z15"/>
  <c r="Y15"/>
  <c r="BC14"/>
  <c r="Z14"/>
  <c r="Y14"/>
  <c r="BC13"/>
  <c r="Z13"/>
  <c r="Y13"/>
  <c r="BC12"/>
  <c r="Z12"/>
  <c r="Y12"/>
  <c r="BC11"/>
  <c r="Z11"/>
  <c r="Y11"/>
  <c r="Z10"/>
  <c r="BC10" s="1"/>
  <c r="Y10"/>
  <c r="BC9"/>
  <c r="Z9"/>
  <c r="Y9"/>
  <c r="Z8"/>
  <c r="BC8" s="1"/>
  <c r="Y8"/>
  <c r="BC7"/>
  <c r="Z7"/>
  <c r="Y7"/>
  <c r="Z6"/>
  <c r="BC6" s="1"/>
  <c r="Y6"/>
  <c r="BC5"/>
  <c r="Z5"/>
  <c r="Y5"/>
  <c r="AS87" i="4"/>
  <c r="AW87" s="1"/>
  <c r="AS86"/>
  <c r="AW86" s="1"/>
  <c r="AS85"/>
  <c r="AW85" s="1"/>
  <c r="AS84"/>
  <c r="AW84" s="1"/>
  <c r="AS83"/>
  <c r="AW83" s="1"/>
  <c r="AS82"/>
  <c r="AW82" s="1"/>
  <c r="AS81"/>
  <c r="AW81" s="1"/>
  <c r="AS80"/>
  <c r="AW80" s="1"/>
  <c r="AS79"/>
  <c r="AW79" s="1"/>
  <c r="AS78"/>
  <c r="AW78" s="1"/>
  <c r="AS77"/>
  <c r="AW77" s="1"/>
  <c r="AS76"/>
  <c r="AW76" s="1"/>
  <c r="AS75"/>
  <c r="AW75" s="1"/>
  <c r="AS74"/>
  <c r="AW74" s="1"/>
  <c r="AS73"/>
  <c r="AW73" s="1"/>
  <c r="AS72"/>
  <c r="AW72" s="1"/>
  <c r="AS71"/>
  <c r="AW71" s="1"/>
  <c r="AS70"/>
  <c r="AW70" s="1"/>
  <c r="AS69"/>
  <c r="AW69" s="1"/>
  <c r="AS68"/>
  <c r="AW68" s="1"/>
  <c r="AS67"/>
  <c r="AW67" s="1"/>
  <c r="AS66"/>
  <c r="AW66" s="1"/>
  <c r="AS65"/>
  <c r="AW65" s="1"/>
  <c r="AS64"/>
  <c r="AW64" s="1"/>
  <c r="AS63"/>
  <c r="AW63" s="1"/>
  <c r="AS62"/>
  <c r="AW62" s="1"/>
  <c r="AS61"/>
  <c r="AW61" s="1"/>
  <c r="AS60"/>
  <c r="AW60" s="1"/>
  <c r="AS59"/>
  <c r="AW59" s="1"/>
  <c r="AS58"/>
  <c r="AW58" s="1"/>
  <c r="AS57"/>
  <c r="AW57" s="1"/>
  <c r="AS56"/>
  <c r="AW56" s="1"/>
  <c r="AS55"/>
  <c r="AW55" s="1"/>
  <c r="AS54"/>
  <c r="AW54" s="1"/>
  <c r="AS53"/>
  <c r="AW53" s="1"/>
  <c r="AS52"/>
  <c r="AW52" s="1"/>
  <c r="AS51"/>
  <c r="AW51" s="1"/>
  <c r="AS50"/>
  <c r="AW50" s="1"/>
  <c r="AS49"/>
  <c r="AW49" s="1"/>
  <c r="AS48"/>
  <c r="AW48" s="1"/>
  <c r="AS47"/>
  <c r="AW47" s="1"/>
  <c r="AS46"/>
  <c r="AW46" s="1"/>
  <c r="AS45"/>
  <c r="AW45" s="1"/>
  <c r="AS44"/>
  <c r="AW44" s="1"/>
  <c r="AS43"/>
  <c r="AW43" s="1"/>
  <c r="AS42"/>
  <c r="AW42" s="1"/>
  <c r="AS41"/>
  <c r="AW41" s="1"/>
  <c r="AS40"/>
  <c r="AW40" s="1"/>
  <c r="AS39"/>
  <c r="AW39" s="1"/>
  <c r="AS38"/>
  <c r="AW38" s="1"/>
  <c r="AS37"/>
  <c r="AW37" s="1"/>
  <c r="AS36"/>
  <c r="AW36" s="1"/>
  <c r="AS35"/>
  <c r="AW35" s="1"/>
  <c r="AS34"/>
  <c r="AW34" s="1"/>
  <c r="AS33"/>
  <c r="AW33" s="1"/>
  <c r="AS32"/>
  <c r="AW32" s="1"/>
  <c r="AS31"/>
  <c r="AW31" s="1"/>
  <c r="AS30"/>
  <c r="AW30" s="1"/>
  <c r="AS29"/>
  <c r="AW29" s="1"/>
  <c r="AS28"/>
  <c r="AW28" s="1"/>
  <c r="AS27"/>
  <c r="AW27" s="1"/>
  <c r="AS26"/>
  <c r="AW26" s="1"/>
  <c r="AS25"/>
  <c r="AW25" s="1"/>
  <c r="AS24"/>
  <c r="AW24" s="1"/>
  <c r="AS23"/>
  <c r="AW23" s="1"/>
  <c r="AS22"/>
  <c r="AW22" s="1"/>
  <c r="AS21"/>
  <c r="AW21" s="1"/>
  <c r="AS20"/>
  <c r="AW20" s="1"/>
  <c r="AS19"/>
  <c r="AW19" s="1"/>
  <c r="AS18"/>
  <c r="AW18" s="1"/>
  <c r="AS17"/>
  <c r="AW17" s="1"/>
  <c r="AS16"/>
  <c r="AW16" s="1"/>
  <c r="AS15"/>
  <c r="AW15" s="1"/>
  <c r="AS14"/>
  <c r="AW14" s="1"/>
  <c r="AS13"/>
  <c r="AW13" s="1"/>
  <c r="AS12"/>
  <c r="AW12" s="1"/>
  <c r="AS11"/>
  <c r="AW11" s="1"/>
  <c r="AS10"/>
  <c r="AW10" s="1"/>
  <c r="AS9"/>
  <c r="AW9" s="1"/>
  <c r="AS8"/>
  <c r="AW8" s="1"/>
  <c r="AS7"/>
  <c r="AW7" s="1"/>
  <c r="AS6"/>
  <c r="AW6" s="1"/>
  <c r="AH48" i="3"/>
  <c r="S48"/>
  <c r="K48"/>
  <c r="AR48" s="1"/>
  <c r="AV48" s="1"/>
  <c r="AH47"/>
  <c r="S47"/>
  <c r="K47"/>
  <c r="AR47" s="1"/>
  <c r="AV47" s="1"/>
  <c r="AH46"/>
  <c r="S46"/>
  <c r="K46"/>
  <c r="AR46" s="1"/>
  <c r="AV46" s="1"/>
  <c r="AH45"/>
  <c r="S45"/>
  <c r="K45"/>
  <c r="AR45" s="1"/>
  <c r="AV45" s="1"/>
  <c r="AH44"/>
  <c r="S44"/>
  <c r="K44"/>
  <c r="AR44" s="1"/>
  <c r="AV44" s="1"/>
  <c r="AH43"/>
  <c r="S43"/>
  <c r="K43"/>
  <c r="AR43" s="1"/>
  <c r="AV43" s="1"/>
  <c r="AH42"/>
  <c r="S42"/>
  <c r="K42"/>
  <c r="AR42" s="1"/>
  <c r="AV42" s="1"/>
  <c r="AH41"/>
  <c r="S41"/>
  <c r="K41"/>
  <c r="AR41" s="1"/>
  <c r="AV41" s="1"/>
  <c r="AH40"/>
  <c r="S40"/>
  <c r="K40"/>
  <c r="AR40" s="1"/>
  <c r="AV40" s="1"/>
  <c r="AH39"/>
  <c r="S39"/>
  <c r="K39"/>
  <c r="AR39" s="1"/>
  <c r="AV39" s="1"/>
  <c r="AH38"/>
  <c r="S38"/>
  <c r="K38"/>
  <c r="AR38" s="1"/>
  <c r="AV38" s="1"/>
  <c r="AH37"/>
  <c r="K37"/>
  <c r="AR37" s="1"/>
  <c r="AV37" s="1"/>
  <c r="AH36"/>
  <c r="S36"/>
  <c r="K36"/>
  <c r="AR36" s="1"/>
  <c r="AV36" s="1"/>
  <c r="AH35"/>
  <c r="S35"/>
  <c r="K35"/>
  <c r="AR35" s="1"/>
  <c r="AV35" s="1"/>
  <c r="AH34"/>
  <c r="S34"/>
  <c r="K34"/>
  <c r="AR34" s="1"/>
  <c r="AV34" s="1"/>
  <c r="AH33"/>
  <c r="S33"/>
  <c r="K33"/>
  <c r="AR33" s="1"/>
  <c r="AV33" s="1"/>
  <c r="AH32"/>
  <c r="S32"/>
  <c r="K32"/>
  <c r="AR32" s="1"/>
  <c r="AV32" s="1"/>
  <c r="AH31"/>
  <c r="S31"/>
  <c r="K31"/>
  <c r="AR31" s="1"/>
  <c r="AV31" s="1"/>
  <c r="AH30"/>
  <c r="S30"/>
  <c r="K30"/>
  <c r="AR30" s="1"/>
  <c r="AV30" s="1"/>
  <c r="AH29"/>
  <c r="S29"/>
  <c r="K29"/>
  <c r="AR29" s="1"/>
  <c r="AV29" s="1"/>
  <c r="AH28"/>
  <c r="S28"/>
  <c r="K28"/>
  <c r="AR28" s="1"/>
  <c r="AV28" s="1"/>
  <c r="AH27"/>
  <c r="S27"/>
  <c r="AR27" s="1"/>
  <c r="AV27" s="1"/>
  <c r="K27"/>
  <c r="AH26"/>
  <c r="S26"/>
  <c r="K26"/>
  <c r="AR26" s="1"/>
  <c r="AV26" s="1"/>
  <c r="AH25"/>
  <c r="K25"/>
  <c r="AR25" s="1"/>
  <c r="AV25" s="1"/>
  <c r="AH24"/>
  <c r="K24"/>
  <c r="AR24" s="1"/>
  <c r="AV24" s="1"/>
  <c r="AH23"/>
  <c r="S23"/>
  <c r="K23"/>
  <c r="AR23" s="1"/>
  <c r="AV23" s="1"/>
  <c r="AH22"/>
  <c r="S22"/>
  <c r="K22"/>
  <c r="AR22" s="1"/>
  <c r="AV22" s="1"/>
  <c r="AH21"/>
  <c r="S21"/>
  <c r="K21"/>
  <c r="AR21" s="1"/>
  <c r="AV21" s="1"/>
  <c r="AH20"/>
  <c r="S20"/>
  <c r="K20"/>
  <c r="AR20" s="1"/>
  <c r="AV20" s="1"/>
  <c r="AH19"/>
  <c r="K19"/>
  <c r="AR19" s="1"/>
  <c r="AV19" s="1"/>
  <c r="AH18"/>
  <c r="S18"/>
  <c r="AR18" s="1"/>
  <c r="AV18" s="1"/>
  <c r="K18"/>
  <c r="AH17"/>
  <c r="S17"/>
  <c r="K17"/>
  <c r="AR17" s="1"/>
  <c r="AV17" s="1"/>
  <c r="AH16"/>
  <c r="S16"/>
  <c r="AR16" s="1"/>
  <c r="AV16" s="1"/>
  <c r="K16"/>
  <c r="AH15"/>
  <c r="S15"/>
  <c r="K15"/>
  <c r="AR15" s="1"/>
  <c r="AV15" s="1"/>
  <c r="AH14"/>
  <c r="S14"/>
  <c r="K14"/>
  <c r="AR14" s="1"/>
  <c r="AV14" s="1"/>
  <c r="AH13"/>
  <c r="K13"/>
  <c r="AR13" s="1"/>
  <c r="AV13" s="1"/>
  <c r="AH12"/>
  <c r="K12"/>
  <c r="AR12" s="1"/>
  <c r="AV12" s="1"/>
  <c r="AH11"/>
  <c r="S11"/>
  <c r="K11"/>
  <c r="AR11" s="1"/>
  <c r="AV11" s="1"/>
  <c r="AH10"/>
  <c r="S10"/>
  <c r="K10"/>
  <c r="AR10" s="1"/>
  <c r="AV10" s="1"/>
  <c r="AH9"/>
  <c r="S9"/>
  <c r="K9"/>
  <c r="AR9" s="1"/>
  <c r="AV9" s="1"/>
  <c r="AH8"/>
  <c r="S8"/>
  <c r="K8"/>
  <c r="AR8" s="1"/>
  <c r="AV8" s="1"/>
  <c r="AH7"/>
  <c r="S7"/>
  <c r="K7"/>
  <c r="AR7" s="1"/>
  <c r="AV7" s="1"/>
  <c r="AH6"/>
  <c r="S6"/>
  <c r="K6"/>
  <c r="AR6" s="1"/>
  <c r="AV6" s="1"/>
  <c r="AH5"/>
  <c r="S5"/>
  <c r="K5"/>
  <c r="AR5" s="1"/>
  <c r="AV5" s="1"/>
</calcChain>
</file>

<file path=xl/comments1.xml><?xml version="1.0" encoding="utf-8"?>
<comments xmlns="http://schemas.openxmlformats.org/spreadsheetml/2006/main">
  <authors>
    <author>作者</author>
  </authors>
  <commentList>
    <comment ref="M27" authorId="0">
      <text>
        <r>
          <rPr>
            <b/>
            <sz val="9"/>
            <rFont val="Tahoma"/>
            <family val="2"/>
            <charset val="134"/>
          </rPr>
          <t>作者:</t>
        </r>
        <r>
          <rPr>
            <sz val="9"/>
            <rFont val="Tahoma"/>
            <family val="2"/>
            <charset val="134"/>
          </rPr>
          <t xml:space="preserve">
1</t>
        </r>
        <r>
          <rPr>
            <sz val="9"/>
            <rFont val="宋体"/>
            <family val="3"/>
            <charset val="134"/>
          </rPr>
          <t>个专利</t>
        </r>
        <r>
          <rPr>
            <sz val="9"/>
            <rFont val="Tahoma"/>
            <family val="2"/>
            <charset val="134"/>
          </rPr>
          <t>1</t>
        </r>
        <r>
          <rPr>
            <sz val="9"/>
            <rFont val="宋体"/>
            <family val="3"/>
            <charset val="134"/>
          </rPr>
          <t>个著作权</t>
        </r>
      </text>
    </comment>
  </commentList>
</comments>
</file>

<file path=xl/comments2.xml><?xml version="1.0" encoding="utf-8"?>
<comments xmlns="http://schemas.openxmlformats.org/spreadsheetml/2006/main">
  <authors>
    <author>作者</author>
  </authors>
  <commentList>
    <comment ref="V4" authorId="0">
      <text>
        <r>
          <rPr>
            <b/>
            <sz val="9"/>
            <rFont val="宋体"/>
            <family val="3"/>
            <charset val="134"/>
          </rPr>
          <t>作者:</t>
        </r>
        <r>
          <rPr>
            <sz val="9"/>
            <rFont val="宋体"/>
            <family val="3"/>
            <charset val="134"/>
          </rPr>
          <t xml:space="preserve">
公司改性材料主要应用领域</t>
        </r>
      </text>
    </comment>
    <comment ref="L5" authorId="0">
      <text>
        <r>
          <rPr>
            <b/>
            <sz val="9"/>
            <rFont val="宋体"/>
            <family val="3"/>
            <charset val="134"/>
          </rPr>
          <t>作者:</t>
        </r>
        <r>
          <rPr>
            <sz val="9"/>
            <rFont val="宋体"/>
            <family val="3"/>
            <charset val="134"/>
          </rPr>
          <t xml:space="preserve">
研究中心为省级科技局颁发并挂牌的，研发中心为市级颁发挂牌的，研发团队为公司研发人员组合而成</t>
        </r>
      </text>
    </comment>
    <comment ref="T5" authorId="0">
      <text>
        <r>
          <rPr>
            <b/>
            <sz val="9"/>
            <rFont val="宋体"/>
            <family val="3"/>
            <charset val="134"/>
          </rPr>
          <t>作者:</t>
        </r>
        <r>
          <rPr>
            <sz val="9"/>
            <rFont val="宋体"/>
            <family val="3"/>
            <charset val="134"/>
          </rPr>
          <t xml:space="preserve">
主要填写是否有大型石化公司支撑，具体名字是什么，根据信用模型里面的条款进行填写</t>
        </r>
      </text>
    </comment>
    <comment ref="V5" authorId="0">
      <text>
        <r>
          <rPr>
            <b/>
            <sz val="9"/>
            <rFont val="宋体"/>
            <family val="3"/>
            <charset val="134"/>
          </rPr>
          <t>作者:</t>
        </r>
        <r>
          <rPr>
            <sz val="9"/>
            <rFont val="宋体"/>
            <family val="3"/>
            <charset val="134"/>
          </rPr>
          <t xml:space="preserve">
公司改性材料主要应用领域</t>
        </r>
      </text>
    </comment>
    <comment ref="AR5" authorId="0">
      <text>
        <r>
          <rPr>
            <b/>
            <sz val="9"/>
            <rFont val="宋体"/>
            <family val="3"/>
            <charset val="134"/>
          </rPr>
          <t>作者:</t>
        </r>
        <r>
          <rPr>
            <sz val="9"/>
            <rFont val="宋体"/>
            <family val="3"/>
            <charset val="134"/>
          </rPr>
          <t xml:space="preserve">
填写是/否</t>
        </r>
      </text>
    </comment>
    <comment ref="AA17" authorId="0">
      <text>
        <r>
          <rPr>
            <b/>
            <sz val="9"/>
            <rFont val="宋体"/>
            <family val="3"/>
            <charset val="134"/>
          </rPr>
          <t>作者:</t>
        </r>
        <r>
          <rPr>
            <sz val="9"/>
            <rFont val="宋体"/>
            <family val="3"/>
            <charset val="134"/>
          </rPr>
          <t xml:space="preserve">
相关资料并无显示该公司有房产投资</t>
        </r>
      </text>
    </comment>
    <comment ref="Z19" authorId="0">
      <text>
        <r>
          <rPr>
            <b/>
            <sz val="9"/>
            <rFont val="宋体"/>
            <family val="3"/>
            <charset val="134"/>
          </rPr>
          <t>作者:</t>
        </r>
        <r>
          <rPr>
            <sz val="9"/>
            <rFont val="宋体"/>
            <family val="3"/>
            <charset val="134"/>
          </rPr>
          <t xml:space="preserve">
该公司实际投资的有苏州星火丰盈环保包装有限公司和苏州工业园区持盈进出品有限公司</t>
        </r>
      </text>
    </comment>
    <comment ref="B27" authorId="0">
      <text>
        <r>
          <rPr>
            <b/>
            <sz val="9"/>
            <rFont val="宋体"/>
            <family val="3"/>
            <charset val="134"/>
          </rPr>
          <t>已变更为中广核俊尔（上海）新材料有限公司</t>
        </r>
      </text>
    </comment>
  </commentList>
</comments>
</file>

<file path=xl/comments3.xml><?xml version="1.0" encoding="utf-8"?>
<comments xmlns="http://schemas.openxmlformats.org/spreadsheetml/2006/main">
  <authors>
    <author>作者</author>
  </authors>
  <commentList>
    <comment ref="N3" authorId="0">
      <text>
        <r>
          <rPr>
            <sz val="9"/>
            <color indexed="81"/>
            <rFont val="Tahoma"/>
            <family val="2"/>
          </rPr>
          <t>1</t>
        </r>
        <r>
          <rPr>
            <sz val="9"/>
            <color indexed="81"/>
            <rFont val="宋体"/>
            <family val="3"/>
            <charset val="134"/>
          </rPr>
          <t xml:space="preserve">、该行业内评价高
</t>
        </r>
        <r>
          <rPr>
            <sz val="9"/>
            <color indexed="81"/>
            <rFont val="Tahoma"/>
            <family val="2"/>
          </rPr>
          <t>2</t>
        </r>
        <r>
          <rPr>
            <sz val="9"/>
            <color indexed="81"/>
            <rFont val="宋体"/>
            <family val="3"/>
            <charset val="134"/>
          </rPr>
          <t xml:space="preserve">、评价较高
</t>
        </r>
        <r>
          <rPr>
            <sz val="9"/>
            <color indexed="81"/>
            <rFont val="Tahoma"/>
            <family val="2"/>
          </rPr>
          <t>3</t>
        </r>
        <r>
          <rPr>
            <sz val="9"/>
            <color indexed="81"/>
            <rFont val="宋体"/>
            <family val="3"/>
            <charset val="134"/>
          </rPr>
          <t xml:space="preserve">、评价一般
</t>
        </r>
        <r>
          <rPr>
            <sz val="9"/>
            <color indexed="81"/>
            <rFont val="Tahoma"/>
            <family val="2"/>
          </rPr>
          <t>4</t>
        </r>
        <r>
          <rPr>
            <sz val="9"/>
            <color indexed="81"/>
            <rFont val="宋体"/>
            <family val="3"/>
            <charset val="134"/>
          </rPr>
          <t>、评价差</t>
        </r>
        <r>
          <rPr>
            <sz val="9"/>
            <color indexed="81"/>
            <rFont val="Tahoma"/>
            <family val="2"/>
          </rPr>
          <t xml:space="preserve">
</t>
        </r>
      </text>
    </comment>
    <comment ref="P4" authorId="0">
      <text>
        <r>
          <rPr>
            <sz val="9"/>
            <rFont val="宋体"/>
            <family val="3"/>
            <charset val="134"/>
          </rPr>
          <t>1、</t>
        </r>
        <r>
          <rPr>
            <b/>
            <sz val="9"/>
            <color indexed="81"/>
            <rFont val="宋体"/>
            <family val="3"/>
            <charset val="134"/>
          </rPr>
          <t>研究中心</t>
        </r>
        <r>
          <rPr>
            <sz val="9"/>
            <rFont val="宋体"/>
            <family val="3"/>
            <charset val="134"/>
          </rPr>
          <t xml:space="preserve">为省级科技局颁发并挂牌的
</t>
        </r>
        <r>
          <rPr>
            <sz val="9"/>
            <rFont val="宋体"/>
            <family val="3"/>
            <charset val="134"/>
          </rPr>
          <t>2、</t>
        </r>
        <r>
          <rPr>
            <b/>
            <sz val="9"/>
            <color indexed="81"/>
            <rFont val="宋体"/>
            <family val="3"/>
            <charset val="134"/>
          </rPr>
          <t>研发中心</t>
        </r>
        <r>
          <rPr>
            <sz val="9"/>
            <rFont val="宋体"/>
            <family val="3"/>
            <charset val="134"/>
          </rPr>
          <t xml:space="preserve">为市级颁发挂牌的
</t>
        </r>
        <r>
          <rPr>
            <sz val="9"/>
            <rFont val="宋体"/>
            <family val="3"/>
            <charset val="134"/>
          </rPr>
          <t>3、</t>
        </r>
        <r>
          <rPr>
            <b/>
            <sz val="9"/>
            <color indexed="81"/>
            <rFont val="宋体"/>
            <family val="3"/>
            <charset val="134"/>
          </rPr>
          <t>研发团队</t>
        </r>
        <r>
          <rPr>
            <sz val="9"/>
            <rFont val="宋体"/>
            <family val="3"/>
            <charset val="134"/>
          </rPr>
          <t>为公司研发人员组合而成</t>
        </r>
      </text>
    </comment>
    <comment ref="Q4" authorId="0">
      <text>
        <r>
          <rPr>
            <b/>
            <sz val="9"/>
            <rFont val="宋体"/>
            <family val="3"/>
            <charset val="134"/>
          </rPr>
          <t>作者:</t>
        </r>
        <r>
          <rPr>
            <sz val="9"/>
            <rFont val="宋体"/>
            <family val="3"/>
            <charset val="134"/>
          </rPr>
          <t xml:space="preserve">
填写是/否</t>
        </r>
      </text>
    </comment>
    <comment ref="AB4" authorId="0">
      <text>
        <r>
          <rPr>
            <sz val="9"/>
            <rFont val="宋体"/>
            <family val="3"/>
            <charset val="134"/>
          </rPr>
          <t>有品牌写上品牌
无品牌：
1、以OEM为主
2、山寨</t>
        </r>
      </text>
    </comment>
    <comment ref="AD4" authorId="0">
      <text>
        <r>
          <rPr>
            <sz val="9"/>
            <rFont val="宋体"/>
            <family val="3"/>
            <charset val="134"/>
          </rPr>
          <t>1、进口及特殊料
2、进口料
3、国产料
4、回料</t>
        </r>
      </text>
    </comment>
    <comment ref="AF4" authorId="0">
      <text>
        <r>
          <rPr>
            <sz val="9"/>
            <color indexed="81"/>
            <rFont val="Tahoma"/>
            <family val="2"/>
          </rPr>
          <t>1</t>
        </r>
        <r>
          <rPr>
            <sz val="9"/>
            <color indexed="81"/>
            <rFont val="宋体"/>
            <family val="3"/>
            <charset val="134"/>
          </rPr>
          <t xml:space="preserve">、自营生产
</t>
        </r>
        <r>
          <rPr>
            <sz val="9"/>
            <color indexed="81"/>
            <rFont val="Tahoma"/>
            <family val="2"/>
          </rPr>
          <t>2</t>
        </r>
        <r>
          <rPr>
            <sz val="9"/>
            <color indexed="81"/>
            <rFont val="宋体"/>
            <family val="3"/>
            <charset val="134"/>
          </rPr>
          <t xml:space="preserve">、战略合作外包
</t>
        </r>
        <r>
          <rPr>
            <sz val="9"/>
            <color indexed="81"/>
            <rFont val="Tahoma"/>
            <family val="2"/>
          </rPr>
          <t>3</t>
        </r>
        <r>
          <rPr>
            <sz val="9"/>
            <color indexed="81"/>
            <rFont val="宋体"/>
            <family val="3"/>
            <charset val="134"/>
          </rPr>
          <t>、普通外包</t>
        </r>
      </text>
    </comment>
    <comment ref="AH4" authorId="0">
      <text>
        <r>
          <rPr>
            <sz val="9"/>
            <color indexed="81"/>
            <rFont val="Tahoma"/>
            <family val="2"/>
          </rPr>
          <t>1</t>
        </r>
        <r>
          <rPr>
            <sz val="9"/>
            <color indexed="81"/>
            <rFont val="宋体"/>
            <family val="3"/>
            <charset val="134"/>
          </rPr>
          <t>、产品</t>
        </r>
        <r>
          <rPr>
            <sz val="9"/>
            <color indexed="81"/>
            <rFont val="Tahoma"/>
            <family val="2"/>
          </rPr>
          <t>80%</t>
        </r>
        <r>
          <rPr>
            <sz val="9"/>
            <color indexed="81"/>
            <rFont val="宋体"/>
            <family val="3"/>
            <charset val="134"/>
          </rPr>
          <t xml:space="preserve">以上出品
</t>
        </r>
        <r>
          <rPr>
            <sz val="9"/>
            <color indexed="81"/>
            <rFont val="Tahoma"/>
            <family val="2"/>
          </rPr>
          <t>2</t>
        </r>
        <r>
          <rPr>
            <sz val="9"/>
            <color indexed="81"/>
            <rFont val="宋体"/>
            <family val="3"/>
            <charset val="134"/>
          </rPr>
          <t>、</t>
        </r>
        <r>
          <rPr>
            <sz val="9"/>
            <color indexed="81"/>
            <rFont val="Tahoma"/>
            <family val="2"/>
          </rPr>
          <t>50%</t>
        </r>
        <r>
          <rPr>
            <sz val="9"/>
            <color indexed="81"/>
            <rFont val="宋体"/>
            <family val="3"/>
            <charset val="134"/>
          </rPr>
          <t xml:space="preserve">以上出口
</t>
        </r>
        <r>
          <rPr>
            <sz val="9"/>
            <color indexed="81"/>
            <rFont val="Tahoma"/>
            <family val="2"/>
          </rPr>
          <t>3</t>
        </r>
        <r>
          <rPr>
            <sz val="9"/>
            <color indexed="81"/>
            <rFont val="宋体"/>
            <family val="3"/>
            <charset val="134"/>
          </rPr>
          <t xml:space="preserve">、内销为主
</t>
        </r>
        <r>
          <rPr>
            <sz val="9"/>
            <color indexed="81"/>
            <rFont val="Tahoma"/>
            <family val="2"/>
          </rPr>
          <t>4</t>
        </r>
        <r>
          <rPr>
            <sz val="9"/>
            <color indexed="81"/>
            <rFont val="宋体"/>
            <family val="3"/>
            <charset val="134"/>
          </rPr>
          <t>、主要义乌小商品市场</t>
        </r>
      </text>
    </comment>
    <comment ref="AK4" authorId="0">
      <text>
        <r>
          <rPr>
            <sz val="9"/>
            <rFont val="宋体"/>
            <family val="3"/>
            <charset val="134"/>
          </rPr>
          <t>根据你了解到的内容进行填写</t>
        </r>
      </text>
    </comment>
    <comment ref="AM4" authorId="0">
      <text>
        <r>
          <rPr>
            <sz val="9"/>
            <rFont val="宋体"/>
            <family val="3"/>
            <charset val="134"/>
          </rPr>
          <t>从供应商内部的管理制度，包括是否与我司签订廉洁协议、供应商管理条例或者验厂用的一些条款</t>
        </r>
      </text>
    </comment>
    <comment ref="AO4" authorId="0">
      <text>
        <r>
          <rPr>
            <sz val="9"/>
            <rFont val="宋体"/>
            <family val="3"/>
            <charset val="134"/>
          </rPr>
          <t>从业务员自身角度出发来进行填写，客户在议价方面的能力及主动性</t>
        </r>
      </text>
    </comment>
  </commentList>
</comments>
</file>

<file path=xl/comments4.xml><?xml version="1.0" encoding="utf-8"?>
<comments xmlns="http://schemas.openxmlformats.org/spreadsheetml/2006/main">
  <authors>
    <author>作者</author>
  </authors>
  <commentList>
    <comment ref="P4" authorId="0">
      <text>
        <r>
          <rPr>
            <sz val="9"/>
            <rFont val="宋体"/>
            <charset val="134"/>
          </rPr>
          <t>1、</t>
        </r>
        <r>
          <rPr>
            <b/>
            <sz val="9"/>
            <rFont val="宋体"/>
            <charset val="134"/>
          </rPr>
          <t>研究中心</t>
        </r>
        <r>
          <rPr>
            <sz val="9"/>
            <rFont val="宋体"/>
            <charset val="134"/>
          </rPr>
          <t>为省级科技局颁发并挂牌的
2、</t>
        </r>
        <r>
          <rPr>
            <b/>
            <sz val="9"/>
            <rFont val="宋体"/>
            <charset val="134"/>
          </rPr>
          <t>研发中心</t>
        </r>
        <r>
          <rPr>
            <sz val="9"/>
            <rFont val="宋体"/>
            <charset val="134"/>
          </rPr>
          <t>为市级颁发挂牌的
3、</t>
        </r>
        <r>
          <rPr>
            <b/>
            <sz val="9"/>
            <rFont val="宋体"/>
            <charset val="134"/>
          </rPr>
          <t>研发团队</t>
        </r>
        <r>
          <rPr>
            <sz val="9"/>
            <rFont val="宋体"/>
            <charset val="134"/>
          </rPr>
          <t>为公司研发人员组合而成</t>
        </r>
      </text>
    </comment>
    <comment ref="R4" authorId="0">
      <text>
        <r>
          <rPr>
            <b/>
            <sz val="9"/>
            <rFont val="宋体"/>
            <charset val="134"/>
          </rPr>
          <t>作者:</t>
        </r>
        <r>
          <rPr>
            <sz val="9"/>
            <rFont val="宋体"/>
            <charset val="134"/>
          </rPr>
          <t xml:space="preserve">
填写是/否</t>
        </r>
      </text>
    </comment>
    <comment ref="Z4" authorId="0">
      <text>
        <r>
          <rPr>
            <sz val="9"/>
            <rFont val="宋体"/>
            <charset val="134"/>
          </rPr>
          <t xml:space="preserve">有品牌写上品牌
</t>
        </r>
        <r>
          <rPr>
            <sz val="9"/>
            <rFont val="宋体"/>
            <charset val="134"/>
          </rPr>
          <t>无品牌：
1、给知名贴牌
2、山寨</t>
        </r>
      </text>
    </comment>
    <comment ref="AB4" authorId="0">
      <text>
        <r>
          <rPr>
            <sz val="9"/>
            <rFont val="宋体"/>
            <charset val="134"/>
          </rPr>
          <t xml:space="preserve">1、进口及特殊料
</t>
        </r>
        <r>
          <rPr>
            <sz val="9"/>
            <rFont val="宋体"/>
            <charset val="134"/>
          </rPr>
          <t>2、进口料
3、国产料
4、回料</t>
        </r>
      </text>
    </comment>
    <comment ref="AE4" authorId="0">
      <text>
        <r>
          <rPr>
            <sz val="9"/>
            <rFont val="宋体"/>
            <charset val="134"/>
          </rPr>
          <t>根据你了解到的内容进行填写</t>
        </r>
      </text>
    </comment>
    <comment ref="AG4" authorId="0">
      <text>
        <r>
          <rPr>
            <sz val="9"/>
            <rFont val="宋体"/>
            <charset val="134"/>
          </rPr>
          <t>从供应商内部的管理制度，包括是否与我司签订廉洁协议、供应商管理条例或者验厂用的一些条款</t>
        </r>
      </text>
    </comment>
    <comment ref="AI4" authorId="0">
      <text>
        <r>
          <rPr>
            <sz val="9"/>
            <rFont val="宋体"/>
            <charset val="134"/>
          </rPr>
          <t>从业务员自身角度出发来进行填写，客户在议价方面的能力及主动性</t>
        </r>
      </text>
    </comment>
  </commentList>
</comments>
</file>

<file path=xl/comments5.xml><?xml version="1.0" encoding="utf-8"?>
<comments xmlns="http://schemas.openxmlformats.org/spreadsheetml/2006/main">
  <authors>
    <author>作者</author>
  </authors>
  <commentList>
    <comment ref="N3" authorId="0">
      <text>
        <r>
          <rPr>
            <sz val="9"/>
            <rFont val="Tahoma"/>
            <family val="2"/>
            <charset val="134"/>
          </rPr>
          <t>1</t>
        </r>
        <r>
          <rPr>
            <sz val="9"/>
            <rFont val="宋体"/>
            <charset val="134"/>
          </rPr>
          <t xml:space="preserve">、该行业内评价高
</t>
        </r>
        <r>
          <rPr>
            <sz val="9"/>
            <rFont val="Tahoma"/>
            <family val="2"/>
            <charset val="134"/>
          </rPr>
          <t>2</t>
        </r>
        <r>
          <rPr>
            <sz val="9"/>
            <rFont val="宋体"/>
            <charset val="134"/>
          </rPr>
          <t xml:space="preserve">、评价较高
</t>
        </r>
        <r>
          <rPr>
            <sz val="9"/>
            <rFont val="Tahoma"/>
            <family val="2"/>
            <charset val="134"/>
          </rPr>
          <t>3</t>
        </r>
        <r>
          <rPr>
            <sz val="9"/>
            <rFont val="宋体"/>
            <charset val="134"/>
          </rPr>
          <t xml:space="preserve">、评价一般
</t>
        </r>
        <r>
          <rPr>
            <sz val="9"/>
            <rFont val="Tahoma"/>
            <family val="2"/>
            <charset val="134"/>
          </rPr>
          <t>4</t>
        </r>
        <r>
          <rPr>
            <sz val="9"/>
            <rFont val="宋体"/>
            <charset val="134"/>
          </rPr>
          <t>、评价差</t>
        </r>
        <r>
          <rPr>
            <sz val="9"/>
            <rFont val="Tahoma"/>
            <family val="2"/>
            <charset val="134"/>
          </rPr>
          <t xml:space="preserve">
</t>
        </r>
      </text>
    </comment>
    <comment ref="R4" authorId="0">
      <text>
        <r>
          <rPr>
            <sz val="9"/>
            <rFont val="宋体"/>
            <charset val="134"/>
          </rPr>
          <t>1、</t>
        </r>
        <r>
          <rPr>
            <b/>
            <sz val="9"/>
            <rFont val="宋体"/>
            <charset val="134"/>
          </rPr>
          <t>研究中心</t>
        </r>
        <r>
          <rPr>
            <sz val="9"/>
            <rFont val="宋体"/>
            <charset val="134"/>
          </rPr>
          <t>为省级科技局颁发并挂牌的
2、</t>
        </r>
        <r>
          <rPr>
            <b/>
            <sz val="9"/>
            <rFont val="宋体"/>
            <charset val="134"/>
          </rPr>
          <t>研发中心</t>
        </r>
        <r>
          <rPr>
            <sz val="9"/>
            <rFont val="宋体"/>
            <charset val="134"/>
          </rPr>
          <t>为市级颁发挂牌的
3、</t>
        </r>
        <r>
          <rPr>
            <b/>
            <sz val="9"/>
            <rFont val="宋体"/>
            <charset val="134"/>
          </rPr>
          <t>研发团队</t>
        </r>
        <r>
          <rPr>
            <sz val="9"/>
            <rFont val="宋体"/>
            <charset val="134"/>
          </rPr>
          <t>为公司研发人员组合而成</t>
        </r>
      </text>
    </comment>
    <comment ref="T4" authorId="0">
      <text>
        <r>
          <rPr>
            <b/>
            <sz val="9"/>
            <rFont val="宋体"/>
            <charset val="134"/>
          </rPr>
          <t>作者:</t>
        </r>
        <r>
          <rPr>
            <sz val="9"/>
            <rFont val="宋体"/>
            <charset val="134"/>
          </rPr>
          <t xml:space="preserve">
填写是/否</t>
        </r>
      </text>
    </comment>
    <comment ref="AB4" authorId="0">
      <text>
        <r>
          <rPr>
            <sz val="9"/>
            <rFont val="Tahoma"/>
            <family val="2"/>
            <charset val="134"/>
          </rPr>
          <t>1</t>
        </r>
        <r>
          <rPr>
            <sz val="9"/>
            <rFont val="宋体"/>
            <charset val="134"/>
          </rPr>
          <t xml:space="preserve">、拥有国家资质证书
</t>
        </r>
        <r>
          <rPr>
            <sz val="9"/>
            <rFont val="Tahoma"/>
            <family val="2"/>
            <charset val="134"/>
          </rPr>
          <t>2</t>
        </r>
        <r>
          <rPr>
            <sz val="9"/>
            <rFont val="宋体"/>
            <charset val="134"/>
          </rPr>
          <t xml:space="preserve">、拥有省、自治区、直辖市资质证书
</t>
        </r>
        <r>
          <rPr>
            <sz val="9"/>
            <rFont val="Tahoma"/>
            <family val="2"/>
            <charset val="134"/>
          </rPr>
          <t>3</t>
        </r>
        <r>
          <rPr>
            <sz val="9"/>
            <rFont val="宋体"/>
            <charset val="134"/>
          </rPr>
          <t xml:space="preserve">、拥有市级资质证书
</t>
        </r>
        <r>
          <rPr>
            <sz val="9"/>
            <rFont val="Tahoma"/>
            <family val="2"/>
            <charset val="134"/>
          </rPr>
          <t>4</t>
        </r>
        <r>
          <rPr>
            <sz val="9"/>
            <rFont val="宋体"/>
            <charset val="134"/>
          </rPr>
          <t>、无证</t>
        </r>
      </text>
    </comment>
    <comment ref="AD4" authorId="0">
      <text>
        <r>
          <rPr>
            <sz val="9"/>
            <rFont val="宋体"/>
            <charset val="134"/>
          </rPr>
          <t xml:space="preserve">1、进口及特殊料
</t>
        </r>
        <r>
          <rPr>
            <sz val="9"/>
            <rFont val="宋体"/>
            <charset val="134"/>
          </rPr>
          <t>2、进口料
3、国产料
4、回料</t>
        </r>
      </text>
    </comment>
    <comment ref="AF4" authorId="0">
      <text>
        <r>
          <rPr>
            <sz val="9"/>
            <rFont val="Tahoma"/>
            <family val="2"/>
            <charset val="134"/>
          </rPr>
          <t>1</t>
        </r>
        <r>
          <rPr>
            <sz val="9"/>
            <rFont val="宋体"/>
            <charset val="134"/>
          </rPr>
          <t xml:space="preserve">、主销三级医院
</t>
        </r>
        <r>
          <rPr>
            <sz val="9"/>
            <rFont val="Tahoma"/>
            <family val="2"/>
            <charset val="134"/>
          </rPr>
          <t>2</t>
        </r>
        <r>
          <rPr>
            <sz val="9"/>
            <rFont val="宋体"/>
            <charset val="134"/>
          </rPr>
          <t xml:space="preserve">、主销二级医院
</t>
        </r>
        <r>
          <rPr>
            <sz val="9"/>
            <rFont val="Tahoma"/>
            <family val="2"/>
            <charset val="134"/>
          </rPr>
          <t>3</t>
        </r>
        <r>
          <rPr>
            <sz val="9"/>
            <rFont val="宋体"/>
            <charset val="134"/>
          </rPr>
          <t xml:space="preserve">、主销一级医院
</t>
        </r>
        <r>
          <rPr>
            <sz val="9"/>
            <rFont val="Tahoma"/>
            <family val="2"/>
            <charset val="134"/>
          </rPr>
          <t>4</t>
        </r>
        <r>
          <rPr>
            <sz val="9"/>
            <rFont val="宋体"/>
            <charset val="134"/>
          </rPr>
          <t>、主销药店</t>
        </r>
      </text>
    </comment>
    <comment ref="AI4" authorId="0">
      <text>
        <r>
          <rPr>
            <sz val="9"/>
            <rFont val="宋体"/>
            <charset val="134"/>
          </rPr>
          <t>根据你了解到的内容进行填写</t>
        </r>
      </text>
    </comment>
    <comment ref="AK4" authorId="0">
      <text>
        <r>
          <rPr>
            <sz val="9"/>
            <rFont val="宋体"/>
            <charset val="134"/>
          </rPr>
          <t>从供应商内部的管理制度，包括是否与我司签订廉洁协议、供应商管理条例或者验厂用的一些条款</t>
        </r>
      </text>
    </comment>
  </commentList>
</comments>
</file>

<file path=xl/sharedStrings.xml><?xml version="1.0" encoding="utf-8"?>
<sst xmlns="http://schemas.openxmlformats.org/spreadsheetml/2006/main" count="4270" uniqueCount="1355">
  <si>
    <t>序号</t>
  </si>
  <si>
    <t>客户名称</t>
  </si>
  <si>
    <t>得分</t>
  </si>
  <si>
    <t>加分</t>
  </si>
  <si>
    <t>总计得分</t>
  </si>
  <si>
    <t>信用评级</t>
  </si>
  <si>
    <t>是否预警</t>
  </si>
  <si>
    <t>宁波爱佳电器有限公司</t>
  </si>
  <si>
    <t>A</t>
  </si>
  <si>
    <t>宁波达洲电器有限公司</t>
  </si>
  <si>
    <t>慈溪市启康电器有限公司</t>
  </si>
  <si>
    <t>C</t>
  </si>
  <si>
    <t>宁波万国电器有限公司</t>
  </si>
  <si>
    <t>B</t>
  </si>
  <si>
    <t>是</t>
  </si>
  <si>
    <t>杭州飞航模具科技有限公司</t>
  </si>
  <si>
    <t>宁波凯迪利电器有限公司</t>
  </si>
  <si>
    <t>宁波泰尔斯电子实业有限公司</t>
  </si>
  <si>
    <t>宁波圣莱达电器股份有限公司</t>
  </si>
  <si>
    <t>AA</t>
  </si>
  <si>
    <t>华芝电器集团有限公司</t>
  </si>
  <si>
    <t>宁波永佳电子科技有限公司</t>
  </si>
  <si>
    <t>宁波金涛电子有限公司</t>
  </si>
  <si>
    <t>浙江绍兴苏泊尔生活电器有限公司</t>
  </si>
  <si>
    <t>AAA</t>
  </si>
  <si>
    <t>江苏顺发电器有限公司</t>
  </si>
  <si>
    <t>宁波博菱电器有限公司</t>
  </si>
  <si>
    <t>预警</t>
  </si>
  <si>
    <t>宁波市华宝塑胶模具股份有限公司</t>
  </si>
  <si>
    <t>宁波好伙伴电器有限公司</t>
  </si>
  <si>
    <t>宁波凯波集团有限公司</t>
  </si>
  <si>
    <t>杭州利富豪机电设备有限公司</t>
  </si>
  <si>
    <t>杭州信多达电器有限公司</t>
  </si>
  <si>
    <t>宁波琦丰汽车部件有限公司</t>
  </si>
  <si>
    <t>慈溪市西贝乐电器有限公司</t>
  </si>
  <si>
    <t>浙江爱仕达生活电器有限公司</t>
  </si>
  <si>
    <t>慈溪市环球电器有限公司</t>
  </si>
  <si>
    <t>余姚市菲尔浦电器有限公司</t>
  </si>
  <si>
    <t>宁波杰士达工程塑模有限公司</t>
  </si>
  <si>
    <t>宁波宏一电器有限公司</t>
  </si>
  <si>
    <t>绍兴东龙塑业有限公司</t>
  </si>
  <si>
    <t>宁波新志宏电器有限公司</t>
  </si>
  <si>
    <t>绍兴市天鑫塑料制品有限公司</t>
  </si>
  <si>
    <t>杭州都拓科技有限公司</t>
  </si>
  <si>
    <t>宁波康加分电器科技有限公司</t>
  </si>
  <si>
    <t>A</t>
    <phoneticPr fontId="1" type="noConversion"/>
  </si>
  <si>
    <t>为1年以上无历史成交记录</t>
  </si>
  <si>
    <t>营业执照号码</t>
  </si>
  <si>
    <t>法定代表人</t>
  </si>
  <si>
    <t>注册资本（万元）</t>
  </si>
  <si>
    <t>注册地</t>
  </si>
  <si>
    <t>经营地</t>
  </si>
  <si>
    <t>企业规模</t>
  </si>
  <si>
    <t>企业经营年限</t>
  </si>
  <si>
    <t>技术研发能力</t>
  </si>
  <si>
    <t>销售规模增长</t>
  </si>
  <si>
    <t>自主品牌</t>
  </si>
  <si>
    <t>产品竞争力</t>
  </si>
  <si>
    <t>合同订立及付款审批</t>
  </si>
  <si>
    <t>发展战略稳健性</t>
  </si>
  <si>
    <t>供应链管理</t>
  </si>
  <si>
    <t>议价权</t>
  </si>
  <si>
    <t>合作年限</t>
  </si>
  <si>
    <t>年采购增长率</t>
  </si>
  <si>
    <t>年均利润贡献</t>
  </si>
  <si>
    <t>客户付款态度</t>
  </si>
  <si>
    <t>设定天数</t>
  </si>
  <si>
    <t>经营场所产权</t>
  </si>
  <si>
    <t>合计</t>
  </si>
  <si>
    <t>其他</t>
  </si>
  <si>
    <t>总分</t>
  </si>
  <si>
    <t>客户级别</t>
  </si>
  <si>
    <t>2015年销售（万元）</t>
  </si>
  <si>
    <t>分数</t>
  </si>
  <si>
    <t>年限</t>
  </si>
  <si>
    <t>研发</t>
  </si>
  <si>
    <t>专利</t>
  </si>
  <si>
    <t>2015年销售额（万元）</t>
  </si>
  <si>
    <t>2014年销售额（万元）</t>
  </si>
  <si>
    <t>2013年销售额（万元）</t>
  </si>
  <si>
    <t>增长幅度</t>
  </si>
  <si>
    <t>品牌</t>
  </si>
  <si>
    <t>用料</t>
  </si>
  <si>
    <t>合同付款</t>
  </si>
  <si>
    <t>有否涉足房地产行业</t>
  </si>
  <si>
    <t>是否有很多投资布局</t>
  </si>
  <si>
    <t>供应链</t>
  </si>
  <si>
    <t>采购增长</t>
  </si>
  <si>
    <t>利润贡献</t>
  </si>
  <si>
    <t>逾期率</t>
  </si>
  <si>
    <t>产权</t>
  </si>
  <si>
    <t>加分项</t>
  </si>
  <si>
    <t>减分项或关注点</t>
  </si>
  <si>
    <t>杭州三星化妆品包装有限公司</t>
  </si>
  <si>
    <t>91330110723603200F</t>
  </si>
  <si>
    <t>叶富云</t>
  </si>
  <si>
    <t>余杭</t>
  </si>
  <si>
    <t>研发团队</t>
  </si>
  <si>
    <t>无</t>
  </si>
  <si>
    <t>GP-22，107L125</t>
  </si>
  <si>
    <t>否</t>
  </si>
  <si>
    <t>有</t>
  </si>
  <si>
    <t>自有</t>
  </si>
  <si>
    <t>杭州翰泽实业有限现公司</t>
  </si>
  <si>
    <t>91330110596636519L</t>
  </si>
  <si>
    <t>杭州三晶工艺塑料有限公司</t>
  </si>
  <si>
    <t>91330110768213337J</t>
  </si>
  <si>
    <t>叶芳</t>
  </si>
  <si>
    <t>GP-22，PA-747S</t>
  </si>
  <si>
    <t>慈溪市弘泰塑料制品有限公司</t>
  </si>
  <si>
    <t>913302827685344489</t>
  </si>
  <si>
    <t>沈建平</t>
  </si>
  <si>
    <t>慈东</t>
  </si>
  <si>
    <t>121H，82TR</t>
  </si>
  <si>
    <t>慈溪市康博塑料实业有限公司</t>
  </si>
  <si>
    <t>330282000182354</t>
  </si>
  <si>
    <t>徐逸奇</t>
  </si>
  <si>
    <t>掌起</t>
  </si>
  <si>
    <t>TX-100S</t>
  </si>
  <si>
    <t>杭州中进包装制品有限公司</t>
  </si>
  <si>
    <t>913301107708421087</t>
  </si>
  <si>
    <t>牛奔</t>
  </si>
  <si>
    <t>ABS8391，R370Y</t>
  </si>
  <si>
    <t>杭州余杭振华日化玻璃有限公司</t>
  </si>
  <si>
    <t>91330110715449143N</t>
  </si>
  <si>
    <t>夏雄峰</t>
  </si>
  <si>
    <t>ABS15A1</t>
  </si>
  <si>
    <t>2014年因环保责令停止新厂区生产</t>
  </si>
  <si>
    <t>加利派包装制品（上海）有限公司</t>
  </si>
  <si>
    <t>91310000736207864E</t>
  </si>
  <si>
    <t>TRISTAN FARABET</t>
  </si>
  <si>
    <t>33503港币</t>
  </si>
  <si>
    <t>上海</t>
  </si>
  <si>
    <t>82TR，V150</t>
  </si>
  <si>
    <t>劳动合同纠纷较多</t>
  </si>
  <si>
    <t>江苏德晋塑料包装有限公司</t>
  </si>
  <si>
    <t>91320684310591395C</t>
  </si>
  <si>
    <t>王雅灿</t>
  </si>
  <si>
    <t>3000美金</t>
  </si>
  <si>
    <t>海门</t>
  </si>
  <si>
    <t>/</t>
  </si>
  <si>
    <t>金华大华塑胶有限公司</t>
  </si>
  <si>
    <t>330702000010630</t>
  </si>
  <si>
    <t>徐华哲</t>
  </si>
  <si>
    <t>金华</t>
  </si>
  <si>
    <t>107L125</t>
  </si>
  <si>
    <t>金华大华食品有限公司</t>
  </si>
  <si>
    <t>330702000011569</t>
  </si>
  <si>
    <t>包惠娟</t>
  </si>
  <si>
    <t>南通怡芙塑胶有限公司</t>
  </si>
  <si>
    <t>320600400007362</t>
  </si>
  <si>
    <t>欧阳立鸣</t>
  </si>
  <si>
    <t>南通</t>
  </si>
  <si>
    <t>82TR</t>
  </si>
  <si>
    <t>于2016年10月13日被列入失信人名单</t>
  </si>
  <si>
    <t>宁波杰立化妆品包装有限公司</t>
  </si>
  <si>
    <t>91330281728132743B</t>
  </si>
  <si>
    <t>邵成杰</t>
  </si>
  <si>
    <t>420美元</t>
  </si>
  <si>
    <t>余姚</t>
  </si>
  <si>
    <t>宁波奇天实业有限公司</t>
  </si>
  <si>
    <t>913302821448398451</t>
  </si>
  <si>
    <t>胡黎明</t>
  </si>
  <si>
    <t>慈溪</t>
  </si>
  <si>
    <t>757K，CM205</t>
  </si>
  <si>
    <t>宁波上善塑业有限公司</t>
  </si>
  <si>
    <t>91330281053839715T</t>
  </si>
  <si>
    <t>陆波</t>
  </si>
  <si>
    <t>宁波市云雾塑业有限公司</t>
  </si>
  <si>
    <t>330281000131864</t>
  </si>
  <si>
    <t>屠岗峰</t>
  </si>
  <si>
    <t>马渚</t>
  </si>
  <si>
    <t>上海灿鑫模具成型有限公司</t>
  </si>
  <si>
    <t>91310000747629368Y</t>
  </si>
  <si>
    <t>王纯德</t>
  </si>
  <si>
    <t>50美金</t>
  </si>
  <si>
    <t>348N</t>
  </si>
  <si>
    <t>上海大菱制塑有限公司</t>
  </si>
  <si>
    <t>913101157032349383</t>
  </si>
  <si>
    <t>许永顺</t>
  </si>
  <si>
    <t>GP-22</t>
  </si>
  <si>
    <t>上海德晋塑料包装公司</t>
  </si>
  <si>
    <t>91310000795677380E</t>
  </si>
  <si>
    <t>500美金</t>
  </si>
  <si>
    <t xml:space="preserve">757,82TR </t>
  </si>
  <si>
    <t>上海德奎精密阀门有限公司</t>
  </si>
  <si>
    <t>9131000051546042N</t>
  </si>
  <si>
    <t>王雅峯</t>
  </si>
  <si>
    <t>51美金</t>
  </si>
  <si>
    <t>上海定惠塑胶有限公司</t>
  </si>
  <si>
    <t>91310000757904992P</t>
  </si>
  <si>
    <t>郑明慧</t>
  </si>
  <si>
    <t xml:space="preserve">121H </t>
  </si>
  <si>
    <t>租赁</t>
  </si>
  <si>
    <t>上海加松塑料制品有限公司</t>
  </si>
  <si>
    <t>913101147550416286</t>
  </si>
  <si>
    <t>单小江</t>
  </si>
  <si>
    <t>上海坤玺工贸有限公司</t>
  </si>
  <si>
    <t>91310120594796519G</t>
  </si>
  <si>
    <t>毛洪昌</t>
  </si>
  <si>
    <t>1+1</t>
  </si>
  <si>
    <t>未按规定公示2015年年度报告</t>
  </si>
  <si>
    <t>上海仕之桥塑胶制品有限公司</t>
  </si>
  <si>
    <t>91310115759575096D</t>
  </si>
  <si>
    <t>龚志明</t>
  </si>
  <si>
    <t>上海英宇塑料制品有限公司</t>
  </si>
  <si>
    <t xml:space="preserve">91310000787229166B </t>
  </si>
  <si>
    <t>陈剑海</t>
  </si>
  <si>
    <t>1000美金</t>
  </si>
  <si>
    <t xml:space="preserve">757,117C </t>
  </si>
  <si>
    <t>上海英硕塑料制品有限公司</t>
  </si>
  <si>
    <t>913100007557396128</t>
  </si>
  <si>
    <t>400美金</t>
  </si>
  <si>
    <t>757,117C</t>
  </si>
  <si>
    <t>绍兴上虞富全塑业有限公司</t>
  </si>
  <si>
    <t>91330604564435544D</t>
  </si>
  <si>
    <t>冯德全</t>
  </si>
  <si>
    <t>上虞</t>
  </si>
  <si>
    <t>PG-33</t>
  </si>
  <si>
    <t>绍兴市嘉禾塑料制品有限公司</t>
  </si>
  <si>
    <t>330682000003057</t>
  </si>
  <si>
    <t>叶娟</t>
  </si>
  <si>
    <t>绍兴市锦升塑业有限公司</t>
  </si>
  <si>
    <t>330682000002755</t>
  </si>
  <si>
    <t>谢新国</t>
  </si>
  <si>
    <t xml:space="preserve">757,747S </t>
  </si>
  <si>
    <t>绍兴市上虞区华冠塑业有限公司</t>
  </si>
  <si>
    <t>91330604771909220S</t>
  </si>
  <si>
    <t>朱水英</t>
  </si>
  <si>
    <t xml:space="preserve">757K </t>
  </si>
  <si>
    <t>苏州艾迈实业有限公司</t>
  </si>
  <si>
    <t>91320585058642620T</t>
  </si>
  <si>
    <t>太仓</t>
  </si>
  <si>
    <t>苏州瑞模包装科技有限公司</t>
  </si>
  <si>
    <t>913205060746656035</t>
  </si>
  <si>
    <t>魏华明</t>
  </si>
  <si>
    <t>苏州</t>
  </si>
  <si>
    <t>PA-718</t>
  </si>
  <si>
    <t>苏州雅南化妆品包装工业有限公司</t>
  </si>
  <si>
    <t>9132050978437101XL</t>
  </si>
  <si>
    <t>STEFANO VANONCINI</t>
  </si>
  <si>
    <t>162美金</t>
  </si>
  <si>
    <t>天津海润泓泰精密模具有限公司</t>
  </si>
  <si>
    <t>91120112694087808A</t>
  </si>
  <si>
    <t>OIiVier Salaun</t>
  </si>
  <si>
    <t>天津</t>
  </si>
  <si>
    <t>757,PG-33</t>
  </si>
  <si>
    <t>余姚市精艺塑业有限公司</t>
  </si>
  <si>
    <t>91330281713334502B</t>
  </si>
  <si>
    <t>劳焕坤</t>
  </si>
  <si>
    <t>82TR,121H</t>
  </si>
  <si>
    <t>余姚市唯美化妆品包装用品有限公司</t>
  </si>
  <si>
    <t>330281000214189</t>
  </si>
  <si>
    <t>金荣萍</t>
  </si>
  <si>
    <t>PA-757</t>
  </si>
  <si>
    <t>余姚市银河日用品有限公司</t>
  </si>
  <si>
    <t>330281000063045</t>
  </si>
  <si>
    <t>杨伟刚</t>
  </si>
  <si>
    <t>707K</t>
  </si>
  <si>
    <t>浙江阿克希龙舜华铝塑业有限公司</t>
  </si>
  <si>
    <t>91330600765214027F</t>
  </si>
  <si>
    <t>罗利耶.让.约瑟夫.皮埃尔.乔治斯</t>
  </si>
  <si>
    <t>757K,PA-718</t>
  </si>
  <si>
    <t>浙江锦盛包装有限公司</t>
  </si>
  <si>
    <t>91330600146150140Y</t>
  </si>
  <si>
    <t>阮荣涛</t>
  </si>
  <si>
    <t>浙江利蒙达科技开发有限公司</t>
  </si>
  <si>
    <t>913301107471853657</t>
  </si>
  <si>
    <t>倪永春</t>
  </si>
  <si>
    <t>757</t>
  </si>
  <si>
    <t>虚假宣传曾受处罚</t>
  </si>
  <si>
    <t>浙江美奇可塑业有限公司</t>
  </si>
  <si>
    <t>91330600771904577L</t>
  </si>
  <si>
    <t>杭维</t>
  </si>
  <si>
    <t>600美金</t>
  </si>
  <si>
    <t>浙江申达化妆品包装有限公司</t>
  </si>
  <si>
    <t>330481000013303</t>
  </si>
  <si>
    <t>慕坤明</t>
  </si>
  <si>
    <t>海宁</t>
  </si>
  <si>
    <t>浙江世宏实业有限公司</t>
  </si>
  <si>
    <t>330682000046934</t>
  </si>
  <si>
    <t>朱校珍</t>
  </si>
  <si>
    <t>757K</t>
  </si>
  <si>
    <t>浙江维力塑胶有限公司7</t>
  </si>
  <si>
    <t>91330702717668729F</t>
  </si>
  <si>
    <t>王生明</t>
  </si>
  <si>
    <t>108L125</t>
  </si>
  <si>
    <t>改性行业信用评级</t>
  </si>
  <si>
    <t>已更名</t>
  </si>
  <si>
    <t>一年以上无历史成交记录</t>
  </si>
  <si>
    <t>注册资本（万)</t>
  </si>
  <si>
    <t>企业规模(吨)</t>
  </si>
  <si>
    <t>销售规模增长情况</t>
  </si>
  <si>
    <t>公司背景</t>
  </si>
  <si>
    <t>公司主导改性材料应用领域</t>
  </si>
  <si>
    <t>合同订立及付款审核</t>
  </si>
  <si>
    <t>系统设定天数</t>
  </si>
  <si>
    <t>总计</t>
  </si>
  <si>
    <t>年产能</t>
  </si>
  <si>
    <t>技术研究中心/研发中心/研发团队</t>
  </si>
  <si>
    <t>合同回传率</t>
  </si>
  <si>
    <t>有无涉足房地产</t>
  </si>
  <si>
    <t>采购增长率</t>
  </si>
  <si>
    <t>是否高新技术企业</t>
  </si>
  <si>
    <t>苏州旭光聚合物有限公司</t>
  </si>
  <si>
    <t>91320505703653366R</t>
  </si>
  <si>
    <t>任俊</t>
  </si>
  <si>
    <t xml:space="preserve">苏州 </t>
  </si>
  <si>
    <t>汽车</t>
  </si>
  <si>
    <t>高新技术</t>
  </si>
  <si>
    <t>天津乐天高新塑料有限公司</t>
  </si>
  <si>
    <t>91120111687716899D</t>
  </si>
  <si>
    <t>金邦德</t>
  </si>
  <si>
    <t>500美元</t>
  </si>
  <si>
    <t xml:space="preserve">天津 </t>
  </si>
  <si>
    <t>韩国总部</t>
  </si>
  <si>
    <t>乐天集团</t>
  </si>
  <si>
    <t>家电</t>
  </si>
  <si>
    <t>合肥会通新材料有限公司</t>
  </si>
  <si>
    <t>91340100677597662Y</t>
  </si>
  <si>
    <t>筱璘</t>
  </si>
  <si>
    <t>安徽</t>
  </si>
  <si>
    <t xml:space="preserve">安徽 </t>
  </si>
  <si>
    <t>美的</t>
  </si>
  <si>
    <t>家电、汽车</t>
  </si>
  <si>
    <t>买卖合同纠纷较多</t>
  </si>
  <si>
    <t>宁波龙洋塑化科技有限公司</t>
  </si>
  <si>
    <t>913302825670435032</t>
  </si>
  <si>
    <t>虞迪厚</t>
  </si>
  <si>
    <t xml:space="preserve">慈溪 </t>
  </si>
  <si>
    <t>蓄电池</t>
  </si>
  <si>
    <t>上海普利特复合材料股份有限公司</t>
  </si>
  <si>
    <t>00000000201605110016</t>
  </si>
  <si>
    <t>周文</t>
  </si>
  <si>
    <t xml:space="preserve">上海 </t>
  </si>
  <si>
    <t>上市公司</t>
  </si>
  <si>
    <t>上市公司+高新技术</t>
  </si>
  <si>
    <t>东莞乐天高新恺美科塑料有限公司</t>
  </si>
  <si>
    <t>91441900077864472P</t>
  </si>
  <si>
    <t>姜柄吉</t>
  </si>
  <si>
    <t>1000美元</t>
  </si>
  <si>
    <t>东莞</t>
  </si>
  <si>
    <t xml:space="preserve">东莞 </t>
  </si>
  <si>
    <t>柏力开米复合塑料（昆山）有限公司</t>
  </si>
  <si>
    <t>913205837768784352</t>
  </si>
  <si>
    <t>MATS OLA HUGOSON</t>
  </si>
  <si>
    <t>474美元</t>
  </si>
  <si>
    <t>昆山</t>
  </si>
  <si>
    <t>有，在瑞典总部</t>
  </si>
  <si>
    <t>汽车内外饰</t>
  </si>
  <si>
    <t xml:space="preserve">是 </t>
  </si>
  <si>
    <t>滨海长兴塑业有限公司</t>
  </si>
  <si>
    <t>91320922MA1MFELH19</t>
  </si>
  <si>
    <t>施飘香</t>
  </si>
  <si>
    <t>盐城</t>
  </si>
  <si>
    <t>滨海</t>
  </si>
  <si>
    <t>蓄电池外壳</t>
  </si>
  <si>
    <t>常州大湖工程塑料有限公司</t>
  </si>
  <si>
    <t>913204117431190964</t>
  </si>
  <si>
    <t>李源骏</t>
  </si>
  <si>
    <t>300美元</t>
  </si>
  <si>
    <t>常州</t>
  </si>
  <si>
    <t>韩国乐喜</t>
  </si>
  <si>
    <t>常州汉邦工程塑料股份有限公司</t>
  </si>
  <si>
    <t>9132040066763591X9</t>
  </si>
  <si>
    <t>黄旭辉</t>
  </si>
  <si>
    <t>研发中心</t>
  </si>
  <si>
    <t>家电、汽车内外饰</t>
  </si>
  <si>
    <t>常州赛锦纳米科技有限公司</t>
  </si>
  <si>
    <t>913204020710804311</t>
  </si>
  <si>
    <t>钱丽珊</t>
  </si>
  <si>
    <t>苏州展益化工科技有限公司</t>
  </si>
  <si>
    <t>913205055985608611</t>
  </si>
  <si>
    <t>李军</t>
  </si>
  <si>
    <t xml:space="preserve">家电 </t>
  </si>
  <si>
    <t>宁波乐金甬兴化工有限公司</t>
  </si>
  <si>
    <t>91330200610278712Q</t>
  </si>
  <si>
    <t>朴钟一</t>
  </si>
  <si>
    <t>14239.6美元</t>
  </si>
  <si>
    <t>宁波</t>
  </si>
  <si>
    <t>韩国LG</t>
  </si>
  <si>
    <t>塑料、家电</t>
  </si>
  <si>
    <t>苏州丰盈工程塑胶有限公司</t>
  </si>
  <si>
    <t>91320500746834650N</t>
  </si>
  <si>
    <t>缪磊</t>
  </si>
  <si>
    <t>持盈、香港丰盈是子公司</t>
  </si>
  <si>
    <t>上海金昌工程塑料有限公司</t>
  </si>
  <si>
    <t>91310000607257064C</t>
  </si>
  <si>
    <t>孙旭辉</t>
  </si>
  <si>
    <t>915.38美元</t>
  </si>
  <si>
    <t>上海石化</t>
  </si>
  <si>
    <t>汽车、家电</t>
  </si>
  <si>
    <t>志达塑胶（太仓）有限公司</t>
  </si>
  <si>
    <t>91320585764197632Q</t>
  </si>
  <si>
    <t>林清萍</t>
  </si>
  <si>
    <t>80美元</t>
  </si>
  <si>
    <t>IT、卫浴</t>
  </si>
  <si>
    <t>青岛中新华美塑料有限公司</t>
  </si>
  <si>
    <t>91370214614320033T</t>
  </si>
  <si>
    <t>殷永祥</t>
  </si>
  <si>
    <t>165美元</t>
  </si>
  <si>
    <t>青岛</t>
  </si>
  <si>
    <t>台湾奇美</t>
  </si>
  <si>
    <t>家电、汽车、电子</t>
  </si>
  <si>
    <t>申办中</t>
  </si>
  <si>
    <t>青岛国恩科技股份有限公司</t>
  </si>
  <si>
    <t>913702007255650680</t>
  </si>
  <si>
    <t>王爱国</t>
  </si>
  <si>
    <t>宁波色母粒有限公司</t>
  </si>
  <si>
    <t>330212000019778</t>
  </si>
  <si>
    <t>任卫庆</t>
  </si>
  <si>
    <t>家电 食品包装</t>
  </si>
  <si>
    <t>中广核俊尔新材料有限公司</t>
  </si>
  <si>
    <t>330305000014972</t>
  </si>
  <si>
    <t>张剑锋</t>
  </si>
  <si>
    <t>温州</t>
  </si>
  <si>
    <t>界首市华超塑料包装厂</t>
  </si>
  <si>
    <t>91341282325437868D</t>
  </si>
  <si>
    <t>朱涛</t>
  </si>
  <si>
    <t>个人独资未公开</t>
  </si>
  <si>
    <t>界首</t>
  </si>
  <si>
    <t>上海俊尔新材料有限公司</t>
  </si>
  <si>
    <t>91310118694237239W</t>
  </si>
  <si>
    <t>陈晓敏</t>
  </si>
  <si>
    <t>长兴顺森木业有限公司</t>
  </si>
  <si>
    <t>913305227793527973</t>
  </si>
  <si>
    <t>应国强</t>
  </si>
  <si>
    <t>长兴</t>
  </si>
  <si>
    <t>苏州惠业化轻工业有限公司</t>
  </si>
  <si>
    <t>91320500728016435B</t>
  </si>
  <si>
    <t>杨福龙</t>
  </si>
  <si>
    <t>483.46美元</t>
  </si>
  <si>
    <t>未按规定报送年度报告</t>
  </si>
  <si>
    <t>上海锦湖日丽塑料有限公司</t>
  </si>
  <si>
    <t>91310000607422576R</t>
  </si>
  <si>
    <t>朴赞求</t>
  </si>
  <si>
    <t>544.5美元</t>
  </si>
  <si>
    <t>韩国锦湖</t>
  </si>
  <si>
    <t>慈溪市法莱新塑料厂</t>
  </si>
  <si>
    <t>913302827588741316</t>
  </si>
  <si>
    <t>陈伟强</t>
  </si>
  <si>
    <t>180（个人独资）</t>
  </si>
  <si>
    <t>电器、灯具</t>
  </si>
  <si>
    <t>苏州博云塑业有限公司</t>
  </si>
  <si>
    <t>320582000096653</t>
  </si>
  <si>
    <t>吕锋</t>
  </si>
  <si>
    <t>张家港</t>
  </si>
  <si>
    <t>电动工具、小家电</t>
  </si>
  <si>
    <t>平湖市伟宏塑料高分子改性厂</t>
  </si>
  <si>
    <t>330482000045657</t>
  </si>
  <si>
    <t>张京</t>
  </si>
  <si>
    <t>平湖</t>
  </si>
  <si>
    <t>网通基站</t>
  </si>
  <si>
    <t>南京利佳塑料发展有限公司</t>
  </si>
  <si>
    <t>91320115780673838H</t>
  </si>
  <si>
    <t>钱玉国</t>
  </si>
  <si>
    <t>430美元</t>
  </si>
  <si>
    <t>南京</t>
  </si>
  <si>
    <t>家电、汽车、笔记本</t>
  </si>
  <si>
    <t>江西新奥塑料制品有限公司</t>
  </si>
  <si>
    <t>360924210007558</t>
  </si>
  <si>
    <t>蒋伟苗</t>
  </si>
  <si>
    <t>宜丰</t>
  </si>
  <si>
    <t>昆山禾光塑料有限公司</t>
  </si>
  <si>
    <t>913205833983646551</t>
  </si>
  <si>
    <t>尤红玲</t>
  </si>
  <si>
    <t>路由器</t>
  </si>
  <si>
    <t>南京利华工程塑料有限公司</t>
  </si>
  <si>
    <t>91320115721794912M</t>
  </si>
  <si>
    <t>毕书华</t>
  </si>
  <si>
    <t>在申办中</t>
  </si>
  <si>
    <t>电动工具</t>
  </si>
  <si>
    <t>长兴佳盛废旧塑料加工有限公司</t>
  </si>
  <si>
    <t>9133052205011900X9</t>
  </si>
  <si>
    <t>张峻</t>
  </si>
  <si>
    <t>南京宁源塑胶科技有限公司</t>
  </si>
  <si>
    <t>320121000169720</t>
  </si>
  <si>
    <t>黄炼军</t>
  </si>
  <si>
    <t>宁波普尔塑胶工贸有限公司</t>
  </si>
  <si>
    <t>330200000046712</t>
  </si>
  <si>
    <t>胡金伟</t>
  </si>
  <si>
    <t>上海继尔新材料科技有限公司</t>
  </si>
  <si>
    <t>913101205529690395</t>
  </si>
  <si>
    <t>罗琨</t>
  </si>
  <si>
    <t>长兴一帆塑料制品有限公司</t>
  </si>
  <si>
    <t>330522000110649</t>
  </si>
  <si>
    <t>周伟锋</t>
  </si>
  <si>
    <t>苏州工业园区科创橡塑有限公司</t>
  </si>
  <si>
    <t>913205947205223843</t>
  </si>
  <si>
    <t>孙平</t>
  </si>
  <si>
    <t>上海红京印实业有限公司</t>
  </si>
  <si>
    <t>91310114755716752B</t>
  </si>
  <si>
    <t>李新华</t>
  </si>
  <si>
    <t>型材</t>
  </si>
  <si>
    <t>上海浩殷新材料有限公司</t>
  </si>
  <si>
    <t>91310116681026280G</t>
  </si>
  <si>
    <t>李伟</t>
  </si>
  <si>
    <t>苏州聚环科技有限公司</t>
  </si>
  <si>
    <t>913205076925720848</t>
  </si>
  <si>
    <t>周菊珍</t>
  </si>
  <si>
    <t>在申报</t>
  </si>
  <si>
    <t>上海亿彩塑料有限公司</t>
  </si>
  <si>
    <t>91310120766452908C</t>
  </si>
  <si>
    <t>张桂林</t>
  </si>
  <si>
    <t>化妆品包装</t>
  </si>
  <si>
    <t>淮安市三盛塑胶有限公司</t>
  </si>
  <si>
    <t>913208263238593119</t>
  </si>
  <si>
    <t>韩修粉</t>
  </si>
  <si>
    <t>淮安</t>
  </si>
  <si>
    <t>宜丰旭派塑业有限公司</t>
  </si>
  <si>
    <t>360924210017439</t>
  </si>
  <si>
    <t>吴旭阳</t>
  </si>
  <si>
    <t>长兴旺胜塑料制品厂</t>
  </si>
  <si>
    <t>330522000086583</t>
  </si>
  <si>
    <t>王富英</t>
  </si>
  <si>
    <t>南京立汉化学有限公司</t>
  </si>
  <si>
    <t>91320115608931487W</t>
  </si>
  <si>
    <t>曹玺</t>
  </si>
  <si>
    <t>昆山华康塑胶有限公司</t>
  </si>
  <si>
    <t>913205836955438446</t>
  </si>
  <si>
    <t>许淑华</t>
  </si>
  <si>
    <t>家电、3C</t>
  </si>
  <si>
    <t>五行科技股份有限公司</t>
  </si>
  <si>
    <t>91321200726672252A</t>
  </si>
  <si>
    <t>沙月华</t>
  </si>
  <si>
    <t>泰州</t>
  </si>
  <si>
    <t>山东道恩高分子材料股份有限公司</t>
  </si>
  <si>
    <t>913706007456581228</t>
  </si>
  <si>
    <t>于晓宁</t>
  </si>
  <si>
    <t>烟台</t>
  </si>
  <si>
    <t>龙口</t>
  </si>
  <si>
    <t>龙韬（上海）化工科技中心</t>
  </si>
  <si>
    <t>913101185947696413</t>
  </si>
  <si>
    <t>张丽荣</t>
  </si>
  <si>
    <t>上海湘咏塑胶制品有限公司</t>
  </si>
  <si>
    <t>91310120691562781R</t>
  </si>
  <si>
    <t>唐艳丽</t>
  </si>
  <si>
    <t>小家电</t>
  </si>
  <si>
    <t>苏州润佳工程塑料股份有限公司</t>
  </si>
  <si>
    <t>913200006720245826</t>
  </si>
  <si>
    <t>丁贤麟</t>
  </si>
  <si>
    <t>吴江乔登贸易有限公司</t>
  </si>
  <si>
    <t>91320509550272481T</t>
  </si>
  <si>
    <t>萧兴木</t>
  </si>
  <si>
    <t>50美元</t>
  </si>
  <si>
    <t>吴江</t>
  </si>
  <si>
    <t>3C产品</t>
  </si>
  <si>
    <t>苏州新华美塑料有限公司</t>
  </si>
  <si>
    <t>91320500761538542G</t>
  </si>
  <si>
    <t>黄玉彬</t>
  </si>
  <si>
    <t>昆山茂高塑胶科技有限公司</t>
  </si>
  <si>
    <t>91320583078226317Q</t>
  </si>
  <si>
    <t>陈小彬</t>
  </si>
  <si>
    <t>上海鑫通塑胶颜料有限公司</t>
  </si>
  <si>
    <t>91310114750595349U</t>
  </si>
  <si>
    <t>程启利</t>
  </si>
  <si>
    <t>上海大赛璐塑料工业有限公司</t>
  </si>
  <si>
    <t>913100006073129678</t>
  </si>
  <si>
    <t>丸山浩一</t>
  </si>
  <si>
    <t>900美元</t>
  </si>
  <si>
    <t>日本大赛璐</t>
  </si>
  <si>
    <t>三养工程塑料（上海）有限公司</t>
  </si>
  <si>
    <t>913100007626179203</t>
  </si>
  <si>
    <t>申道铉</t>
  </si>
  <si>
    <t>韩国三养</t>
  </si>
  <si>
    <t>青岛润兴塑料新材料有限公司</t>
  </si>
  <si>
    <t>370214400018340</t>
  </si>
  <si>
    <t>田洪池</t>
  </si>
  <si>
    <t>200美元</t>
  </si>
  <si>
    <t>苏州百福盛电子材料有限公司</t>
  </si>
  <si>
    <t>91320509354583135R</t>
  </si>
  <si>
    <t>陈彬</t>
  </si>
  <si>
    <t>天能集团（濮阳）再生资源有限公司</t>
  </si>
  <si>
    <t>91410900586043533W</t>
  </si>
  <si>
    <t>韩峰</t>
  </si>
  <si>
    <t>濮阳</t>
  </si>
  <si>
    <t>宁波力达得为高分子科技有限公司</t>
  </si>
  <si>
    <t>91330201698234940M</t>
  </si>
  <si>
    <t>王刚</t>
  </si>
  <si>
    <t>昆山市新力强塑料科技有限公司</t>
  </si>
  <si>
    <t>913205835738458606</t>
  </si>
  <si>
    <t>张春兰</t>
  </si>
  <si>
    <t>宁波台甬工程塑料有限公司</t>
  </si>
  <si>
    <t>913302067562916109</t>
  </si>
  <si>
    <t>余国根</t>
  </si>
  <si>
    <t>苏州恒创塑胶有限公司</t>
  </si>
  <si>
    <t>91320508761502005A</t>
  </si>
  <si>
    <t>沈伟</t>
  </si>
  <si>
    <t>太仓市华鼎塑料有限公司</t>
  </si>
  <si>
    <t>91320585251189135Y</t>
  </si>
  <si>
    <t>范兴华</t>
  </si>
  <si>
    <t>苏州新区华士达工程塑胶有限公司</t>
  </si>
  <si>
    <t>91320505731788188E</t>
  </si>
  <si>
    <t>徐春华</t>
  </si>
  <si>
    <t>宁波金雄塑料有限公司</t>
  </si>
  <si>
    <t>91330211744976460J</t>
  </si>
  <si>
    <t>顾良军</t>
  </si>
  <si>
    <t>蓄电池外露</t>
  </si>
  <si>
    <t>上海苏信塑料科技有限公司</t>
  </si>
  <si>
    <t>9131011276694876X6</t>
  </si>
  <si>
    <t>冯小超</t>
  </si>
  <si>
    <t>上海一添塑胶制品有限公司</t>
  </si>
  <si>
    <t>913101145631396126</t>
  </si>
  <si>
    <t>徐常胜</t>
  </si>
  <si>
    <t>浙江通力改性工程塑料有限公司</t>
  </si>
  <si>
    <t>91331002742026082T</t>
  </si>
  <si>
    <t>王相友</t>
  </si>
  <si>
    <t>台州</t>
  </si>
  <si>
    <t>江苏双钦新材料科技有限公司</t>
  </si>
  <si>
    <t>91321023083179455Y</t>
  </si>
  <si>
    <t>孟芳</t>
  </si>
  <si>
    <t>宝应</t>
  </si>
  <si>
    <t>锐保新材料科技（上海）有限公司</t>
  </si>
  <si>
    <t>91310117332810827U</t>
  </si>
  <si>
    <t>蒋春林</t>
  </si>
  <si>
    <t>苏州诚辉塑胶有限公司</t>
  </si>
  <si>
    <t>310506000094165</t>
  </si>
  <si>
    <t>钟兴国</t>
  </si>
  <si>
    <t>苏州俊欧塑料贸易有限公司</t>
  </si>
  <si>
    <t>91320507056688836Q</t>
  </si>
  <si>
    <t>赵小俊</t>
  </si>
  <si>
    <t>慈溪市江盛塑化有限公司</t>
  </si>
  <si>
    <t>91330282725155886F</t>
  </si>
  <si>
    <t>陆柏军</t>
  </si>
  <si>
    <t>电表箱外壳</t>
  </si>
  <si>
    <t>上海梓美实业有限公司</t>
  </si>
  <si>
    <t>91310120080016845L</t>
  </si>
  <si>
    <t>罗委</t>
  </si>
  <si>
    <t>苏州塞路斯塑胶科技有限公司</t>
  </si>
  <si>
    <t>320512000172092</t>
  </si>
  <si>
    <t>罗均</t>
  </si>
  <si>
    <t>苏州贝齐特塑料有限公司</t>
  </si>
  <si>
    <t>91320505691323377R</t>
  </si>
  <si>
    <t>嵇海丽</t>
  </si>
  <si>
    <t>南京聚隆科技股份有限公司</t>
  </si>
  <si>
    <t>913201917041934615</t>
  </si>
  <si>
    <t>刘曙阳</t>
  </si>
  <si>
    <t>上海中镭新材料科技有限公司</t>
  </si>
  <si>
    <t>91310115690170444F</t>
  </si>
  <si>
    <t>曲光</t>
  </si>
  <si>
    <t>汽车内外饰件</t>
  </si>
  <si>
    <t>纬润高新材料（昆山）有限公司</t>
  </si>
  <si>
    <t>91320583564302071F</t>
  </si>
  <si>
    <t>黄柏溥</t>
  </si>
  <si>
    <t>3200美元</t>
  </si>
  <si>
    <t>生活电器行业客户信用调查表</t>
    <phoneticPr fontId="5" type="noConversion"/>
  </si>
  <si>
    <t>注册资本</t>
  </si>
  <si>
    <t>经营场所自有/租赁</t>
    <phoneticPr fontId="5" type="noConversion"/>
  </si>
  <si>
    <t>企业经营年限</t>
    <phoneticPr fontId="5" type="noConversion"/>
  </si>
  <si>
    <t>与我公司合作年限</t>
    <phoneticPr fontId="5" type="noConversion"/>
  </si>
  <si>
    <t>企业名望</t>
    <phoneticPr fontId="5" type="noConversion"/>
  </si>
  <si>
    <t>企业规模</t>
    <phoneticPr fontId="5" type="noConversion"/>
  </si>
  <si>
    <t>销售规模增长情况</t>
    <phoneticPr fontId="5" type="noConversion"/>
  </si>
  <si>
    <t>合同订立及付款审批</t>
    <phoneticPr fontId="5" type="noConversion"/>
  </si>
  <si>
    <t>交易信息</t>
    <phoneticPr fontId="5" type="noConversion"/>
  </si>
  <si>
    <t>加减分</t>
    <phoneticPr fontId="5" type="noConversion"/>
  </si>
  <si>
    <t>总分</t>
    <phoneticPr fontId="5" type="noConversion"/>
  </si>
  <si>
    <t>评级</t>
  </si>
  <si>
    <t>自有/租赁</t>
  </si>
  <si>
    <t>分数</t>
    <phoneticPr fontId="5" type="noConversion"/>
  </si>
  <si>
    <t>经营年限</t>
  </si>
  <si>
    <t>分数</t>
    <phoneticPr fontId="5" type="noConversion"/>
  </si>
  <si>
    <t>企业名望</t>
    <phoneticPr fontId="5" type="noConversion"/>
  </si>
  <si>
    <t>发明专利几项（可不填写）</t>
  </si>
  <si>
    <t>2015年销售额</t>
  </si>
  <si>
    <t>分数</t>
    <phoneticPr fontId="5" type="noConversion"/>
  </si>
  <si>
    <t>2014年销售额</t>
  </si>
  <si>
    <t>2013年销售额</t>
  </si>
  <si>
    <t>增长率</t>
    <phoneticPr fontId="5" type="noConversion"/>
  </si>
  <si>
    <t>是否有自主品牌/品牌名称</t>
    <phoneticPr fontId="5" type="noConversion"/>
  </si>
  <si>
    <t>客户产品主要用料</t>
    <phoneticPr fontId="5" type="noConversion"/>
  </si>
  <si>
    <t>产品核心部件</t>
    <phoneticPr fontId="5" type="noConversion"/>
  </si>
  <si>
    <t>产品销售渠道</t>
    <phoneticPr fontId="5" type="noConversion"/>
  </si>
  <si>
    <t>是否有严格的供应商管理制度</t>
  </si>
  <si>
    <t>是否有绝对的定价权</t>
  </si>
  <si>
    <t>合同回传率</t>
    <phoneticPr fontId="5" type="noConversion"/>
  </si>
  <si>
    <t>年采购增长率</t>
    <phoneticPr fontId="5" type="noConversion"/>
  </si>
  <si>
    <t>年均利润贡献</t>
    <phoneticPr fontId="5" type="noConversion"/>
  </si>
  <si>
    <t>付款年均逾期率</t>
    <phoneticPr fontId="5" type="noConversion"/>
  </si>
  <si>
    <t>加分项</t>
    <phoneticPr fontId="5" type="noConversion"/>
  </si>
  <si>
    <t>减分项或关注点</t>
    <phoneticPr fontId="5" type="noConversion"/>
  </si>
  <si>
    <t>宁波市更新电器实业有限公司</t>
    <phoneticPr fontId="5" type="noConversion"/>
  </si>
  <si>
    <t>330200400034511</t>
    <phoneticPr fontId="5" type="noConversion"/>
  </si>
  <si>
    <t>潘立平</t>
    <phoneticPr fontId="5" type="noConversion"/>
  </si>
  <si>
    <t>2188万</t>
    <phoneticPr fontId="5" type="noConversion"/>
  </si>
  <si>
    <t>慈溪</t>
    <phoneticPr fontId="5" type="noConversion"/>
  </si>
  <si>
    <t>自有</t>
    <phoneticPr fontId="5" type="noConversion"/>
  </si>
  <si>
    <t>有</t>
    <phoneticPr fontId="5" type="noConversion"/>
  </si>
  <si>
    <t>是</t>
    <phoneticPr fontId="5" type="noConversion"/>
  </si>
  <si>
    <t>5</t>
    <phoneticPr fontId="5" type="noConversion"/>
  </si>
  <si>
    <t>不是</t>
    <phoneticPr fontId="5" type="noConversion"/>
  </si>
  <si>
    <t>B</t>
    <phoneticPr fontId="5" type="noConversion"/>
  </si>
  <si>
    <t>宁波信思隆电器有限公司</t>
    <phoneticPr fontId="5" type="noConversion"/>
  </si>
  <si>
    <t>330281000288749</t>
    <phoneticPr fontId="5" type="noConversion"/>
  </si>
  <si>
    <t>苏一清</t>
    <phoneticPr fontId="5" type="noConversion"/>
  </si>
  <si>
    <t>1800万</t>
    <phoneticPr fontId="5" type="noConversion"/>
  </si>
  <si>
    <t>余姚</t>
    <phoneticPr fontId="5" type="noConversion"/>
  </si>
  <si>
    <t>租赁</t>
    <phoneticPr fontId="5" type="noConversion"/>
  </si>
  <si>
    <t>有</t>
    <phoneticPr fontId="5" type="noConversion"/>
  </si>
  <si>
    <t>否</t>
    <phoneticPr fontId="5" type="noConversion"/>
  </si>
  <si>
    <t>是</t>
    <phoneticPr fontId="5" type="noConversion"/>
  </si>
  <si>
    <t>5</t>
    <phoneticPr fontId="5" type="noConversion"/>
  </si>
  <si>
    <t>B</t>
    <phoneticPr fontId="5" type="noConversion"/>
  </si>
  <si>
    <t>余姚市天沁净水器材有限公司</t>
    <phoneticPr fontId="5" type="noConversion"/>
  </si>
  <si>
    <r>
      <t>3</t>
    </r>
    <r>
      <rPr>
        <sz val="10"/>
        <rFont val="宋体"/>
        <family val="3"/>
        <charset val="134"/>
      </rPr>
      <t>30281000076303</t>
    </r>
    <phoneticPr fontId="5" type="noConversion"/>
  </si>
  <si>
    <t>徐芳</t>
    <phoneticPr fontId="5" type="noConversion"/>
  </si>
  <si>
    <r>
      <t>5</t>
    </r>
    <r>
      <rPr>
        <sz val="10"/>
        <rFont val="宋体"/>
        <family val="3"/>
        <charset val="134"/>
      </rPr>
      <t>0万</t>
    </r>
    <phoneticPr fontId="5" type="noConversion"/>
  </si>
  <si>
    <t>自有</t>
    <phoneticPr fontId="5" type="noConversion"/>
  </si>
  <si>
    <t>不是</t>
    <phoneticPr fontId="5" type="noConversion"/>
  </si>
  <si>
    <t>3</t>
    <phoneticPr fontId="5" type="noConversion"/>
  </si>
  <si>
    <t>A</t>
    <phoneticPr fontId="5" type="noConversion"/>
  </si>
  <si>
    <t>慈溪市富运电器有限公司</t>
    <phoneticPr fontId="5" type="noConversion"/>
  </si>
  <si>
    <r>
      <t>3</t>
    </r>
    <r>
      <rPr>
        <sz val="10"/>
        <rFont val="宋体"/>
        <family val="3"/>
        <charset val="134"/>
      </rPr>
      <t>30282000198998</t>
    </r>
    <phoneticPr fontId="5" type="noConversion"/>
  </si>
  <si>
    <t>徐松烈</t>
    <phoneticPr fontId="5" type="noConversion"/>
  </si>
  <si>
    <r>
      <t>1</t>
    </r>
    <r>
      <rPr>
        <sz val="10"/>
        <rFont val="宋体"/>
        <family val="3"/>
        <charset val="134"/>
      </rPr>
      <t>20万</t>
    </r>
    <phoneticPr fontId="5" type="noConversion"/>
  </si>
  <si>
    <t>慈溪</t>
    <phoneticPr fontId="5" type="noConversion"/>
  </si>
  <si>
    <t>无</t>
    <phoneticPr fontId="5" type="noConversion"/>
  </si>
  <si>
    <t>慈溪市三叠电器有限公司</t>
    <phoneticPr fontId="5" type="noConversion"/>
  </si>
  <si>
    <r>
      <t>3</t>
    </r>
    <r>
      <rPr>
        <sz val="10"/>
        <rFont val="宋体"/>
        <family val="3"/>
        <charset val="134"/>
      </rPr>
      <t>30282000029725</t>
    </r>
    <phoneticPr fontId="5" type="noConversion"/>
  </si>
  <si>
    <t>李文忠</t>
    <phoneticPr fontId="5" type="noConversion"/>
  </si>
  <si>
    <r>
      <t>5</t>
    </r>
    <r>
      <rPr>
        <sz val="10"/>
        <rFont val="宋体"/>
        <family val="3"/>
        <charset val="134"/>
      </rPr>
      <t>00万</t>
    </r>
    <phoneticPr fontId="5" type="noConversion"/>
  </si>
  <si>
    <t>宁波鼎安电器有限公司</t>
  </si>
  <si>
    <t>330282000020931</t>
  </si>
  <si>
    <t>陆永校</t>
  </si>
  <si>
    <t>650万</t>
  </si>
  <si>
    <t>慈溪市宗汉街道新兴东一路19号</t>
  </si>
  <si>
    <t>757K、BL、0215A</t>
  </si>
  <si>
    <t>2、3</t>
  </si>
  <si>
    <t>科沃斯机器人股份有限公司</t>
  </si>
  <si>
    <t>91320500628396530U</t>
  </si>
  <si>
    <t>庄建华</t>
  </si>
  <si>
    <t>36000万</t>
  </si>
  <si>
    <t>高</t>
  </si>
  <si>
    <t>技术研究中心</t>
  </si>
  <si>
    <t>3</t>
  </si>
  <si>
    <t>5</t>
  </si>
  <si>
    <t>2</t>
    <phoneticPr fontId="5" type="noConversion"/>
  </si>
  <si>
    <t>4</t>
  </si>
  <si>
    <t>4</t>
    <phoneticPr fontId="5" type="noConversion"/>
  </si>
  <si>
    <t>A轮</t>
  </si>
  <si>
    <t>浙江百力塑业有限公司</t>
  </si>
  <si>
    <t>330682000032550</t>
    <phoneticPr fontId="5" type="noConversion"/>
  </si>
  <si>
    <t>祝爱芬</t>
    <phoneticPr fontId="5" type="noConversion"/>
  </si>
  <si>
    <t>1000万</t>
    <phoneticPr fontId="5" type="noConversion"/>
  </si>
  <si>
    <t>绍兴</t>
    <phoneticPr fontId="5" type="noConversion"/>
  </si>
  <si>
    <t>绍兴朗诗德健康饮水设备有限公司</t>
    <phoneticPr fontId="5" type="noConversion"/>
  </si>
  <si>
    <t>330682000183268</t>
    <phoneticPr fontId="5" type="noConversion"/>
  </si>
  <si>
    <t>朱锦成</t>
    <phoneticPr fontId="5" type="noConversion"/>
  </si>
  <si>
    <t>2、3</t>
    <phoneticPr fontId="5" type="noConversion"/>
  </si>
  <si>
    <t>嘉兴市捷亨塑料制品有限公司</t>
    <phoneticPr fontId="5" type="noConversion"/>
  </si>
  <si>
    <t>330400000008060</t>
    <phoneticPr fontId="5" type="noConversion"/>
  </si>
  <si>
    <t>朱革萍</t>
    <phoneticPr fontId="5" type="noConversion"/>
  </si>
  <si>
    <t>160万</t>
    <phoneticPr fontId="5" type="noConversion"/>
  </si>
  <si>
    <t>嘉兴</t>
    <phoneticPr fontId="5" type="noConversion"/>
  </si>
  <si>
    <t>江苏坤达电器装饰有限公司</t>
  </si>
  <si>
    <t>913202817624117892</t>
  </si>
  <si>
    <t>周伟坤</t>
  </si>
  <si>
    <t>3980万</t>
  </si>
  <si>
    <t>江阴</t>
  </si>
  <si>
    <t>较高</t>
  </si>
  <si>
    <t>宁波海际电器有限公司</t>
  </si>
  <si>
    <t>330281000013069</t>
    <phoneticPr fontId="5" type="noConversion"/>
  </si>
  <si>
    <t>周荣</t>
    <phoneticPr fontId="5" type="noConversion"/>
  </si>
  <si>
    <t>慈溪市天利环保科技有限公司</t>
  </si>
  <si>
    <t>330282000180922</t>
  </si>
  <si>
    <t>周烈常</t>
  </si>
  <si>
    <t>50万</t>
  </si>
  <si>
    <t>一般</t>
  </si>
  <si>
    <t>余姚市科艺多威自控设备厂</t>
  </si>
  <si>
    <r>
      <t>3</t>
    </r>
    <r>
      <rPr>
        <sz val="10"/>
        <rFont val="宋体"/>
        <family val="3"/>
        <charset val="134"/>
      </rPr>
      <t>30281601010228</t>
    </r>
    <phoneticPr fontId="5" type="noConversion"/>
  </si>
  <si>
    <t>赵春苗</t>
    <phoneticPr fontId="5" type="noConversion"/>
  </si>
  <si>
    <t>个体户</t>
    <phoneticPr fontId="5" type="noConversion"/>
  </si>
  <si>
    <t>宁波市鄞州华顺塑胶有限公司</t>
  </si>
  <si>
    <t>330212000173913</t>
  </si>
  <si>
    <t>张忠康</t>
  </si>
  <si>
    <t>200万</t>
  </si>
  <si>
    <t>慈溪市周巷镇郁沁净水器电器厂</t>
  </si>
  <si>
    <t>330282600041931</t>
    <phoneticPr fontId="5" type="noConversion"/>
  </si>
  <si>
    <t>张郁</t>
    <phoneticPr fontId="5" type="noConversion"/>
  </si>
  <si>
    <t>宁波世龙净化科技有限公司</t>
  </si>
  <si>
    <t>330282000145663</t>
    <phoneticPr fontId="5" type="noConversion"/>
  </si>
  <si>
    <t>500万</t>
    <phoneticPr fontId="5" type="noConversion"/>
  </si>
  <si>
    <t>330281000025512</t>
    <phoneticPr fontId="5" type="noConversion"/>
  </si>
  <si>
    <t>张瑞江</t>
    <phoneticPr fontId="5" type="noConversion"/>
  </si>
  <si>
    <t>150万</t>
    <phoneticPr fontId="5" type="noConversion"/>
  </si>
  <si>
    <t>宁波惠捷塑业有限公司</t>
  </si>
  <si>
    <t>330212000458145</t>
  </si>
  <si>
    <t>张高峰</t>
  </si>
  <si>
    <t>100万</t>
  </si>
  <si>
    <t>浙江夏新塑胶有限公司</t>
  </si>
  <si>
    <r>
      <t>3</t>
    </r>
    <r>
      <rPr>
        <sz val="10"/>
        <rFont val="宋体"/>
        <family val="3"/>
        <charset val="134"/>
      </rPr>
      <t>30727000018212</t>
    </r>
  </si>
  <si>
    <t>张德新</t>
  </si>
  <si>
    <r>
      <t>1</t>
    </r>
    <r>
      <rPr>
        <sz val="10"/>
        <rFont val="宋体"/>
        <family val="3"/>
        <charset val="134"/>
      </rPr>
      <t>500万</t>
    </r>
  </si>
  <si>
    <r>
      <t>2</t>
    </r>
    <r>
      <rPr>
        <sz val="10"/>
        <rFont val="宋体"/>
        <family val="3"/>
        <charset val="134"/>
      </rPr>
      <t xml:space="preserve"> 和3</t>
    </r>
  </si>
  <si>
    <t>宁波宁达电器有限公司</t>
  </si>
  <si>
    <r>
      <t>3</t>
    </r>
    <r>
      <rPr>
        <sz val="10"/>
        <rFont val="宋体"/>
        <family val="3"/>
        <charset val="134"/>
      </rPr>
      <t>30282000097324</t>
    </r>
  </si>
  <si>
    <t>余文达</t>
  </si>
  <si>
    <r>
      <t>2</t>
    </r>
    <r>
      <rPr>
        <sz val="10"/>
        <rFont val="宋体"/>
        <family val="3"/>
        <charset val="134"/>
      </rPr>
      <t>018万</t>
    </r>
  </si>
  <si>
    <t>2</t>
  </si>
  <si>
    <t>1</t>
  </si>
  <si>
    <t>苏州佳侣家用电器有限公司</t>
  </si>
  <si>
    <r>
      <t>3</t>
    </r>
    <r>
      <rPr>
        <sz val="10"/>
        <rFont val="宋体"/>
        <family val="3"/>
        <charset val="134"/>
      </rPr>
      <t>20585000140855</t>
    </r>
    <phoneticPr fontId="5" type="noConversion"/>
  </si>
  <si>
    <t>殷剑锋</t>
    <phoneticPr fontId="5" type="noConversion"/>
  </si>
  <si>
    <t>4500万</t>
    <phoneticPr fontId="5" type="noConversion"/>
  </si>
  <si>
    <t>太仓</t>
    <phoneticPr fontId="5" type="noConversion"/>
  </si>
  <si>
    <t>新家园</t>
    <phoneticPr fontId="5" type="noConversion"/>
  </si>
  <si>
    <t>有一家玻璃厂</t>
    <phoneticPr fontId="5" type="noConversion"/>
  </si>
  <si>
    <t>浙江盾安供应链管理有限公司</t>
  </si>
  <si>
    <t>330108000062320</t>
  </si>
  <si>
    <t>姚新泉</t>
  </si>
  <si>
    <t>10000万</t>
  </si>
  <si>
    <t>杭州</t>
  </si>
  <si>
    <t>诸暨盾安悦新城房产开发有限公司</t>
    <phoneticPr fontId="5" type="noConversion"/>
  </si>
  <si>
    <t>宁波先锋电器制造有限公司</t>
  </si>
  <si>
    <r>
      <t>3</t>
    </r>
    <r>
      <rPr>
        <sz val="10"/>
        <rFont val="宋体"/>
        <family val="3"/>
        <charset val="134"/>
      </rPr>
      <t>30282000121283</t>
    </r>
  </si>
  <si>
    <t>姚国宁</t>
  </si>
  <si>
    <r>
      <t>6</t>
    </r>
    <r>
      <rPr>
        <sz val="10"/>
        <rFont val="宋体"/>
        <family val="3"/>
        <charset val="134"/>
      </rPr>
      <t>700万</t>
    </r>
  </si>
  <si>
    <t>是/先锋</t>
  </si>
  <si>
    <t>浙江蓝博空调网业有限公司</t>
  </si>
  <si>
    <r>
      <t>3</t>
    </r>
    <r>
      <rPr>
        <sz val="10"/>
        <rFont val="宋体"/>
        <family val="3"/>
        <charset val="134"/>
      </rPr>
      <t>30681000023000</t>
    </r>
    <phoneticPr fontId="5" type="noConversion"/>
  </si>
  <si>
    <t>杨永年</t>
    <phoneticPr fontId="5" type="noConversion"/>
  </si>
  <si>
    <r>
      <t>6</t>
    </r>
    <r>
      <rPr>
        <sz val="10"/>
        <rFont val="宋体"/>
        <family val="3"/>
        <charset val="134"/>
      </rPr>
      <t>80万</t>
    </r>
    <phoneticPr fontId="5" type="noConversion"/>
  </si>
  <si>
    <t>诸暨</t>
    <phoneticPr fontId="5" type="noConversion"/>
  </si>
  <si>
    <t>浙江蓝博田村驹塑胶有限公司</t>
  </si>
  <si>
    <r>
      <t>3</t>
    </r>
    <r>
      <rPr>
        <sz val="10"/>
        <rFont val="宋体"/>
        <family val="3"/>
        <charset val="134"/>
      </rPr>
      <t>30600400024894</t>
    </r>
    <phoneticPr fontId="5" type="noConversion"/>
  </si>
  <si>
    <r>
      <t>6</t>
    </r>
    <r>
      <rPr>
        <sz val="10"/>
        <rFont val="宋体"/>
        <family val="3"/>
        <charset val="134"/>
      </rPr>
      <t>2.5万美金</t>
    </r>
    <phoneticPr fontId="5" type="noConversion"/>
  </si>
  <si>
    <t>诸暨市蓝博塑胶有限公司</t>
  </si>
  <si>
    <t>330681000023018</t>
    <phoneticPr fontId="5" type="noConversion"/>
  </si>
  <si>
    <t>580万</t>
    <phoneticPr fontId="5" type="noConversion"/>
  </si>
  <si>
    <t>慈溪市新秀丽电器有限公司</t>
  </si>
  <si>
    <t>330282000136540</t>
  </si>
  <si>
    <t>杨建桥</t>
  </si>
  <si>
    <t>蓝博（苏州）塑胶有限公司</t>
  </si>
  <si>
    <t>913205947923056299</t>
    <phoneticPr fontId="5" type="noConversion"/>
  </si>
  <si>
    <t>杨佳</t>
    <phoneticPr fontId="5" type="noConversion"/>
  </si>
  <si>
    <r>
      <t>7</t>
    </r>
    <r>
      <rPr>
        <sz val="10"/>
        <rFont val="宋体"/>
        <family val="3"/>
        <charset val="134"/>
      </rPr>
      <t>96.9472万美元</t>
    </r>
    <phoneticPr fontId="5" type="noConversion"/>
  </si>
  <si>
    <t>苏州</t>
    <phoneticPr fontId="5" type="noConversion"/>
  </si>
  <si>
    <t>嘉兴市华群塑料丝织有限公司</t>
  </si>
  <si>
    <t>330402000119813</t>
    <phoneticPr fontId="5" type="noConversion"/>
  </si>
  <si>
    <t>闫华兴</t>
    <phoneticPr fontId="5" type="noConversion"/>
  </si>
  <si>
    <t>50万</t>
    <phoneticPr fontId="5" type="noConversion"/>
  </si>
  <si>
    <t>余姚豪鼎电器厂（普通合伙）</t>
  </si>
  <si>
    <r>
      <t>3</t>
    </r>
    <r>
      <rPr>
        <sz val="10"/>
        <rFont val="宋体"/>
        <family val="3"/>
        <charset val="134"/>
      </rPr>
      <t>30281602079740</t>
    </r>
    <phoneticPr fontId="5" type="noConversion"/>
  </si>
  <si>
    <t>徐杨波</t>
    <phoneticPr fontId="5" type="noConversion"/>
  </si>
  <si>
    <r>
      <t>2</t>
    </r>
    <r>
      <rPr>
        <sz val="10"/>
        <rFont val="宋体"/>
        <family val="3"/>
        <charset val="134"/>
      </rPr>
      <t>0万</t>
    </r>
    <phoneticPr fontId="5" type="noConversion"/>
  </si>
  <si>
    <t>宁海大成电器有限公司</t>
  </si>
  <si>
    <t>330226000115121</t>
    <phoneticPr fontId="5" type="noConversion"/>
  </si>
  <si>
    <t>徐时颖</t>
    <phoneticPr fontId="5" type="noConversion"/>
  </si>
  <si>
    <r>
      <t>1</t>
    </r>
    <r>
      <rPr>
        <sz val="10"/>
        <rFont val="宋体"/>
        <family val="3"/>
        <charset val="134"/>
      </rPr>
      <t>0万</t>
    </r>
    <phoneticPr fontId="5" type="noConversion"/>
  </si>
  <si>
    <t>宁海</t>
    <phoneticPr fontId="5" type="noConversion"/>
  </si>
  <si>
    <t>余姚市云瑞电器厂</t>
  </si>
  <si>
    <r>
      <t>3</t>
    </r>
    <r>
      <rPr>
        <sz val="10"/>
        <rFont val="宋体"/>
        <family val="3"/>
        <charset val="134"/>
      </rPr>
      <t>30281607078316</t>
    </r>
    <phoneticPr fontId="5" type="noConversion"/>
  </si>
  <si>
    <t>徐满娣</t>
    <phoneticPr fontId="5" type="noConversion"/>
  </si>
  <si>
    <t>慈溪市玲宏塑料制品有限公司</t>
  </si>
  <si>
    <t>330282000301081</t>
  </si>
  <si>
    <t>徐玲婷</t>
  </si>
  <si>
    <t>上海宝路通电器有限公司</t>
  </si>
  <si>
    <t>310114000251859</t>
    <phoneticPr fontId="5" type="noConversion"/>
  </si>
  <si>
    <t>徐丽萍</t>
    <phoneticPr fontId="5" type="noConversion"/>
  </si>
  <si>
    <t>3000万</t>
    <phoneticPr fontId="5" type="noConversion"/>
  </si>
  <si>
    <t>嘉定</t>
    <phoneticPr fontId="5" type="noConversion"/>
  </si>
  <si>
    <t>宁波宇思电器科技有限公司</t>
  </si>
  <si>
    <t>330282000190514</t>
    <phoneticPr fontId="5" type="noConversion"/>
  </si>
  <si>
    <t>徐刚</t>
    <phoneticPr fontId="5" type="noConversion"/>
  </si>
  <si>
    <t>100万</t>
    <phoneticPr fontId="5" type="noConversion"/>
  </si>
  <si>
    <t>动产抵押30万</t>
  </si>
  <si>
    <t>宁海县跃龙街道多元模塑厂</t>
  </si>
  <si>
    <t>330226600085796</t>
    <phoneticPr fontId="5" type="noConversion"/>
  </si>
  <si>
    <t>徐多芬</t>
    <phoneticPr fontId="5" type="noConversion"/>
  </si>
  <si>
    <t>嘉兴市七星电声器材厂</t>
  </si>
  <si>
    <t>330402000100864</t>
    <phoneticPr fontId="5" type="noConversion"/>
  </si>
  <si>
    <t>谢惠明</t>
    <phoneticPr fontId="5" type="noConversion"/>
  </si>
  <si>
    <t>个人独资</t>
    <phoneticPr fontId="5" type="noConversion"/>
  </si>
  <si>
    <t>宁波启森电器有限公司</t>
  </si>
  <si>
    <t>330226000150908</t>
    <phoneticPr fontId="5" type="noConversion"/>
  </si>
  <si>
    <t>夏专</t>
    <phoneticPr fontId="5" type="noConversion"/>
  </si>
  <si>
    <t>200万</t>
    <phoneticPr fontId="5" type="noConversion"/>
  </si>
  <si>
    <t>1、2015年未按规定公示2、通过登记的住所无法联系</t>
  </si>
  <si>
    <t>宁波中野电器有限公司</t>
  </si>
  <si>
    <t>330282000263982</t>
  </si>
  <si>
    <t>邬志坚</t>
  </si>
  <si>
    <t>1080万</t>
  </si>
  <si>
    <t>动产抵押447万</t>
  </si>
  <si>
    <t>宁波帅荣电器有限公司</t>
  </si>
  <si>
    <r>
      <t>3</t>
    </r>
    <r>
      <rPr>
        <sz val="10"/>
        <rFont val="宋体"/>
        <family val="3"/>
        <charset val="134"/>
      </rPr>
      <t>30281000142841</t>
    </r>
    <phoneticPr fontId="5" type="noConversion"/>
  </si>
  <si>
    <t>翁尧法</t>
    <phoneticPr fontId="5" type="noConversion"/>
  </si>
  <si>
    <r>
      <t>1</t>
    </r>
    <r>
      <rPr>
        <sz val="10"/>
        <rFont val="宋体"/>
        <family val="3"/>
        <charset val="134"/>
      </rPr>
      <t>68万</t>
    </r>
    <phoneticPr fontId="5" type="noConversion"/>
  </si>
  <si>
    <t>不清楚</t>
    <phoneticPr fontId="5" type="noConversion"/>
  </si>
  <si>
    <t>宁波美灵塑模制造有限公司</t>
  </si>
  <si>
    <r>
      <t>3</t>
    </r>
    <r>
      <rPr>
        <sz val="10"/>
        <rFont val="宋体"/>
        <family val="3"/>
        <charset val="134"/>
      </rPr>
      <t>302004000062680</t>
    </r>
  </si>
  <si>
    <t>王仲定</t>
  </si>
  <si>
    <r>
      <t>7</t>
    </r>
    <r>
      <rPr>
        <sz val="10"/>
        <rFont val="宋体"/>
        <family val="3"/>
        <charset val="134"/>
      </rPr>
      <t>0万美元</t>
    </r>
  </si>
  <si>
    <t>苏州双荣橡塑有限公司</t>
  </si>
  <si>
    <t>9132050771499326X7</t>
    <phoneticPr fontId="5" type="noConversion"/>
  </si>
  <si>
    <t>王万荣</t>
  </si>
  <si>
    <r>
      <t>2</t>
    </r>
    <r>
      <rPr>
        <sz val="10"/>
        <rFont val="宋体"/>
        <family val="3"/>
        <charset val="134"/>
      </rPr>
      <t>000万</t>
    </r>
  </si>
  <si>
    <r>
      <t>2和</t>
    </r>
    <r>
      <rPr>
        <sz val="10"/>
        <rFont val="宋体"/>
        <family val="3"/>
        <charset val="134"/>
      </rPr>
      <t>3</t>
    </r>
  </si>
  <si>
    <r>
      <t>3</t>
    </r>
    <r>
      <rPr>
        <sz val="10"/>
        <rFont val="宋体"/>
        <family val="3"/>
        <charset val="134"/>
      </rPr>
      <t>.5</t>
    </r>
    <phoneticPr fontId="5" type="noConversion"/>
  </si>
  <si>
    <t>苏州市文杰橡塑制品厂</t>
    <phoneticPr fontId="5" type="noConversion"/>
  </si>
  <si>
    <t>91320507770528485H</t>
    <phoneticPr fontId="5" type="noConversion"/>
  </si>
  <si>
    <t>王洪根</t>
    <phoneticPr fontId="5" type="noConversion"/>
  </si>
  <si>
    <t>40万</t>
    <phoneticPr fontId="5" type="noConversion"/>
  </si>
  <si>
    <t>苏州普发科技有限公司</t>
    <phoneticPr fontId="5" type="noConversion"/>
  </si>
  <si>
    <t>913205075546996695</t>
    <phoneticPr fontId="5" type="noConversion"/>
  </si>
  <si>
    <t>汪伟</t>
    <phoneticPr fontId="5" type="noConversion"/>
  </si>
  <si>
    <t>10000万</t>
    <phoneticPr fontId="5" type="noConversion"/>
  </si>
  <si>
    <t>杭州春杰电器制造有限公司</t>
  </si>
  <si>
    <t>91330109322918375E</t>
  </si>
  <si>
    <t>童杰均</t>
  </si>
  <si>
    <t>1000万</t>
  </si>
  <si>
    <t>余姚三升电器有限公司</t>
  </si>
  <si>
    <t>330281000199016</t>
    <phoneticPr fontId="5" type="noConversion"/>
  </si>
  <si>
    <t>孙小君</t>
    <phoneticPr fontId="5" type="noConversion"/>
  </si>
  <si>
    <t>慈溪市敏达机电制造有限公司</t>
  </si>
  <si>
    <t>330282000169121</t>
    <phoneticPr fontId="5" type="noConversion"/>
  </si>
  <si>
    <t>孙达</t>
    <phoneticPr fontId="5" type="noConversion"/>
  </si>
  <si>
    <t>99万</t>
    <phoneticPr fontId="5" type="noConversion"/>
  </si>
  <si>
    <t>江苏鑫甫科技有限公司</t>
  </si>
  <si>
    <t>91320282346565092H</t>
    <phoneticPr fontId="5" type="noConversion"/>
  </si>
  <si>
    <t>史闵新</t>
    <phoneticPr fontId="5" type="noConversion"/>
  </si>
  <si>
    <r>
      <t>4</t>
    </r>
    <r>
      <rPr>
        <sz val="10"/>
        <rFont val="宋体"/>
        <family val="3"/>
        <charset val="134"/>
      </rPr>
      <t>20万</t>
    </r>
    <phoneticPr fontId="5" type="noConversion"/>
  </si>
  <si>
    <t>宜兴</t>
    <phoneticPr fontId="5" type="noConversion"/>
  </si>
  <si>
    <t>未按规定报送2015年度报告</t>
  </si>
  <si>
    <t>宁波科飞电器有限公司</t>
  </si>
  <si>
    <t>330282000080583</t>
  </si>
  <si>
    <t>沈如君</t>
    <phoneticPr fontId="5" type="noConversion"/>
  </si>
  <si>
    <t>3180万</t>
    <phoneticPr fontId="5" type="noConversion"/>
  </si>
  <si>
    <t>较高</t>
    <phoneticPr fontId="5" type="noConversion"/>
  </si>
  <si>
    <t>宁波锦隆电器有限公司</t>
  </si>
  <si>
    <t>330200400012324</t>
    <phoneticPr fontId="5" type="noConversion"/>
  </si>
  <si>
    <t>沈锦焕</t>
    <phoneticPr fontId="5" type="noConversion"/>
  </si>
  <si>
    <t>518万美元</t>
    <phoneticPr fontId="5" type="noConversion"/>
  </si>
  <si>
    <t>锦隆</t>
    <phoneticPr fontId="5" type="noConversion"/>
  </si>
  <si>
    <t>有2个投资</t>
    <phoneticPr fontId="5" type="noConversion"/>
  </si>
  <si>
    <t>嘉兴市川洋塑料制品有限公司</t>
  </si>
  <si>
    <r>
      <t>3</t>
    </r>
    <r>
      <rPr>
        <sz val="10"/>
        <rFont val="宋体"/>
        <family val="3"/>
        <charset val="134"/>
      </rPr>
      <t>30402000034140</t>
    </r>
    <phoneticPr fontId="5" type="noConversion"/>
  </si>
  <si>
    <t>沈嘉宾</t>
    <phoneticPr fontId="5" type="noConversion"/>
  </si>
  <si>
    <t>南京信昌塑胶电子有限公司</t>
  </si>
  <si>
    <t>91320117754135841Y</t>
  </si>
  <si>
    <t>邵建昌</t>
  </si>
  <si>
    <t>宁波永生电器有限公司</t>
  </si>
  <si>
    <r>
      <t>3</t>
    </r>
    <r>
      <rPr>
        <sz val="10"/>
        <rFont val="宋体"/>
        <family val="3"/>
        <charset val="134"/>
      </rPr>
      <t>30282000044499</t>
    </r>
    <phoneticPr fontId="5" type="noConversion"/>
  </si>
  <si>
    <t>阮敖其</t>
    <phoneticPr fontId="5" type="noConversion"/>
  </si>
  <si>
    <r>
      <t>1</t>
    </r>
    <r>
      <rPr>
        <sz val="10"/>
        <rFont val="宋体"/>
        <family val="3"/>
        <charset val="134"/>
      </rPr>
      <t>780万</t>
    </r>
    <phoneticPr fontId="5" type="noConversion"/>
  </si>
  <si>
    <t>永生</t>
    <phoneticPr fontId="5" type="noConversion"/>
  </si>
  <si>
    <t>川崎三兴化成（大连保税区）国际贸易有限公司</t>
  </si>
  <si>
    <t>912102427021538456</t>
  </si>
  <si>
    <t>浅井雅夫</t>
  </si>
  <si>
    <t>100万美金</t>
  </si>
  <si>
    <t>大连</t>
  </si>
  <si>
    <t>余姚市钱刚电子科技有限公司</t>
  </si>
  <si>
    <t>330281000226027</t>
    <phoneticPr fontId="5" type="noConversion"/>
  </si>
  <si>
    <t>钱立国</t>
    <phoneticPr fontId="5" type="noConversion"/>
  </si>
  <si>
    <t>余姚市泗门镇华立电器配件厂</t>
  </si>
  <si>
    <r>
      <t>3</t>
    </r>
    <r>
      <rPr>
        <sz val="10"/>
        <rFont val="宋体"/>
        <family val="3"/>
        <charset val="134"/>
      </rPr>
      <t>30281605004098</t>
    </r>
    <phoneticPr fontId="5" type="noConversion"/>
  </si>
  <si>
    <t>钱国立</t>
    <phoneticPr fontId="5" type="noConversion"/>
  </si>
  <si>
    <t>宁波元禾模塑有限公司</t>
  </si>
  <si>
    <t>330226000102369</t>
    <phoneticPr fontId="5" type="noConversion"/>
  </si>
  <si>
    <t>潘业斌</t>
    <phoneticPr fontId="5" type="noConversion"/>
  </si>
  <si>
    <t>余姚市天池净水设备有限公司</t>
  </si>
  <si>
    <r>
      <t>3</t>
    </r>
    <r>
      <rPr>
        <sz val="10"/>
        <rFont val="宋体"/>
        <family val="3"/>
        <charset val="134"/>
      </rPr>
      <t>30281000125670</t>
    </r>
    <phoneticPr fontId="5" type="noConversion"/>
  </si>
  <si>
    <t>潘吉大</t>
    <phoneticPr fontId="5" type="noConversion"/>
  </si>
  <si>
    <r>
      <t>3</t>
    </r>
    <r>
      <rPr>
        <sz val="10"/>
        <rFont val="宋体"/>
        <family val="3"/>
        <charset val="134"/>
      </rPr>
      <t>0万</t>
    </r>
    <phoneticPr fontId="5" type="noConversion"/>
  </si>
  <si>
    <t>斯贝克电子（嘉善）有限公司</t>
  </si>
  <si>
    <r>
      <t>3</t>
    </r>
    <r>
      <rPr>
        <sz val="10"/>
        <rFont val="宋体"/>
        <family val="3"/>
        <charset val="134"/>
      </rPr>
      <t>30400400013677</t>
    </r>
    <phoneticPr fontId="5" type="noConversion"/>
  </si>
  <si>
    <t>米歇尔.冯凯茨</t>
    <phoneticPr fontId="5" type="noConversion"/>
  </si>
  <si>
    <r>
      <t>3</t>
    </r>
    <r>
      <rPr>
        <sz val="10"/>
        <rFont val="宋体"/>
        <family val="3"/>
        <charset val="134"/>
      </rPr>
      <t>83.6万美元</t>
    </r>
    <phoneticPr fontId="5" type="noConversion"/>
  </si>
  <si>
    <t>嘉善</t>
    <phoneticPr fontId="5" type="noConversion"/>
  </si>
  <si>
    <t>宁波亮的电器有限公司</t>
  </si>
  <si>
    <t>330200400011991</t>
    <phoneticPr fontId="5" type="noConversion"/>
  </si>
  <si>
    <t>毛伟燃</t>
    <phoneticPr fontId="5" type="noConversion"/>
  </si>
  <si>
    <t>60万</t>
    <phoneticPr fontId="5" type="noConversion"/>
  </si>
  <si>
    <t>慈溪市香格电器有限公司</t>
  </si>
  <si>
    <t>330282000001273</t>
  </si>
  <si>
    <t>马杰锋</t>
  </si>
  <si>
    <t>诸暨市耀峰机电科技开发有限公司</t>
  </si>
  <si>
    <r>
      <t>3</t>
    </r>
    <r>
      <rPr>
        <sz val="10"/>
        <rFont val="宋体"/>
        <family val="3"/>
        <charset val="134"/>
      </rPr>
      <t>30681000045349</t>
    </r>
  </si>
  <si>
    <t>吕朝阳</t>
  </si>
  <si>
    <r>
      <t>1</t>
    </r>
    <r>
      <rPr>
        <sz val="10"/>
        <rFont val="宋体"/>
        <family val="3"/>
        <charset val="134"/>
      </rPr>
      <t>150万</t>
    </r>
  </si>
  <si>
    <t>诸暨</t>
  </si>
  <si>
    <t>是/耀峰</t>
  </si>
  <si>
    <t>宁波辉业模塑有限公司</t>
  </si>
  <si>
    <r>
      <t>3</t>
    </r>
    <r>
      <rPr>
        <sz val="10"/>
        <rFont val="宋体"/>
        <family val="3"/>
        <charset val="134"/>
      </rPr>
      <t>30200400012742</t>
    </r>
  </si>
  <si>
    <t>陆旭光</t>
  </si>
  <si>
    <r>
      <t>1</t>
    </r>
    <r>
      <rPr>
        <sz val="10"/>
        <rFont val="宋体"/>
        <family val="3"/>
        <charset val="134"/>
      </rPr>
      <t>700万港币</t>
    </r>
  </si>
  <si>
    <t>北仑</t>
  </si>
  <si>
    <t>慈溪市容大塑料有限公司</t>
  </si>
  <si>
    <t>330181000200965</t>
    <phoneticPr fontId="5" type="noConversion"/>
  </si>
  <si>
    <t>凌张宏</t>
    <phoneticPr fontId="5" type="noConversion"/>
  </si>
  <si>
    <t>南京双星塑料模具有限公司</t>
  </si>
  <si>
    <t>91320115780695754</t>
    <phoneticPr fontId="5" type="noConversion"/>
  </si>
  <si>
    <t>厉威云</t>
  </si>
  <si>
    <t>12800万</t>
  </si>
  <si>
    <t>2和3</t>
  </si>
  <si>
    <t>苏州市春菊电器有限公司</t>
  </si>
  <si>
    <t>913205071381892214</t>
    <phoneticPr fontId="5" type="noConversion"/>
  </si>
  <si>
    <t>李菊坤</t>
    <phoneticPr fontId="5" type="noConversion"/>
  </si>
  <si>
    <t>5000万</t>
    <phoneticPr fontId="5" type="noConversion"/>
  </si>
  <si>
    <t>春菊</t>
    <phoneticPr fontId="5" type="noConversion"/>
  </si>
  <si>
    <t>有3个投资</t>
    <phoneticPr fontId="5" type="noConversion"/>
  </si>
  <si>
    <t>余姚市电冰箱配件厂</t>
  </si>
  <si>
    <t>330281000017588</t>
    <phoneticPr fontId="5" type="noConversion"/>
  </si>
  <si>
    <t>李瑾</t>
    <phoneticPr fontId="5" type="noConversion"/>
  </si>
  <si>
    <t>167.5万</t>
    <phoneticPr fontId="5" type="noConversion"/>
  </si>
  <si>
    <t>余姚市一佳塑业有限公司</t>
  </si>
  <si>
    <r>
      <t>3</t>
    </r>
    <r>
      <rPr>
        <sz val="10"/>
        <rFont val="宋体"/>
        <family val="3"/>
        <charset val="134"/>
      </rPr>
      <t>30281000065114</t>
    </r>
    <phoneticPr fontId="5" type="noConversion"/>
  </si>
  <si>
    <t>李建权</t>
    <phoneticPr fontId="5" type="noConversion"/>
  </si>
  <si>
    <t>宁波吉德贸易有限公司</t>
  </si>
  <si>
    <r>
      <t>3</t>
    </r>
    <r>
      <rPr>
        <sz val="10"/>
        <rFont val="宋体"/>
        <family val="3"/>
        <charset val="134"/>
      </rPr>
      <t>30226000117174</t>
    </r>
  </si>
  <si>
    <t>黎辉</t>
  </si>
  <si>
    <t>宁海</t>
  </si>
  <si>
    <t>不知道</t>
  </si>
  <si>
    <t>是/吉德</t>
  </si>
  <si>
    <t>余姚市乐富贸易有限公司</t>
  </si>
  <si>
    <t>330281000143609</t>
    <phoneticPr fontId="5" type="noConversion"/>
  </si>
  <si>
    <t>乐光明</t>
    <phoneticPr fontId="5" type="noConversion"/>
  </si>
  <si>
    <t>一般</t>
    <phoneticPr fontId="5" type="noConversion"/>
  </si>
  <si>
    <t>宁波赛特斯电器有限公司</t>
  </si>
  <si>
    <r>
      <t>3</t>
    </r>
    <r>
      <rPr>
        <sz val="10"/>
        <rFont val="宋体"/>
        <family val="3"/>
        <charset val="134"/>
      </rPr>
      <t>30282000109539</t>
    </r>
  </si>
  <si>
    <t>霍通恩</t>
  </si>
  <si>
    <r>
      <t>5</t>
    </r>
    <r>
      <rPr>
        <sz val="10"/>
        <rFont val="宋体"/>
        <family val="3"/>
        <charset val="134"/>
      </rPr>
      <t>58万</t>
    </r>
  </si>
  <si>
    <t>是/赛特斯</t>
  </si>
  <si>
    <t>宁波德昌电机制造有限公司</t>
  </si>
  <si>
    <t>330281000000506</t>
    <phoneticPr fontId="5" type="noConversion"/>
  </si>
  <si>
    <t>黄裕昌</t>
    <phoneticPr fontId="5" type="noConversion"/>
  </si>
  <si>
    <t>2000万</t>
    <phoneticPr fontId="5" type="noConversion"/>
  </si>
  <si>
    <t>动产抵押11316万</t>
  </si>
  <si>
    <t>浙江亿力清洁电器有限公司</t>
  </si>
  <si>
    <t>330421000090430</t>
    <phoneticPr fontId="5" type="noConversion"/>
  </si>
  <si>
    <t>黄建平</t>
    <phoneticPr fontId="5" type="noConversion"/>
  </si>
  <si>
    <t>2500万</t>
    <phoneticPr fontId="5" type="noConversion"/>
  </si>
  <si>
    <t>研发团队</t>
    <phoneticPr fontId="5" type="noConversion"/>
  </si>
  <si>
    <t>海宁市水享净水设备有限公司</t>
  </si>
  <si>
    <r>
      <t>3</t>
    </r>
    <r>
      <rPr>
        <sz val="10"/>
        <rFont val="宋体"/>
        <family val="3"/>
        <charset val="134"/>
      </rPr>
      <t>30481000092756</t>
    </r>
    <phoneticPr fontId="5" type="noConversion"/>
  </si>
  <si>
    <t>胡效军</t>
    <phoneticPr fontId="5" type="noConversion"/>
  </si>
  <si>
    <r>
      <t>1</t>
    </r>
    <r>
      <rPr>
        <sz val="10"/>
        <rFont val="宋体"/>
        <family val="3"/>
        <charset val="134"/>
      </rPr>
      <t>00万</t>
    </r>
    <phoneticPr fontId="5" type="noConversion"/>
  </si>
  <si>
    <t>海宁</t>
    <phoneticPr fontId="5" type="noConversion"/>
  </si>
  <si>
    <t>浙江艾波特环保科技股份有限公司</t>
  </si>
  <si>
    <t>330282000110285</t>
  </si>
  <si>
    <t>胡维杰</t>
  </si>
  <si>
    <t>1528万</t>
  </si>
  <si>
    <t>动产抵押657.3万</t>
  </si>
  <si>
    <t>宁波哲恺电器有限公司</t>
  </si>
  <si>
    <r>
      <t>3</t>
    </r>
    <r>
      <rPr>
        <sz val="10"/>
        <rFont val="宋体"/>
        <family val="3"/>
        <charset val="134"/>
      </rPr>
      <t>30200400040018</t>
    </r>
    <phoneticPr fontId="5" type="noConversion"/>
  </si>
  <si>
    <t>胡海荣</t>
    <phoneticPr fontId="5" type="noConversion"/>
  </si>
  <si>
    <r>
      <t>1</t>
    </r>
    <r>
      <rPr>
        <sz val="10"/>
        <rFont val="宋体"/>
        <family val="3"/>
        <charset val="134"/>
      </rPr>
      <t>5万美元</t>
    </r>
    <phoneticPr fontId="5" type="noConversion"/>
  </si>
  <si>
    <t>宁波柏悦电器有限公司</t>
  </si>
  <si>
    <t>330281000252274</t>
    <phoneticPr fontId="5" type="noConversion"/>
  </si>
  <si>
    <t>何元荪</t>
    <phoneticPr fontId="5" type="noConversion"/>
  </si>
  <si>
    <t>苏州勤丽发电器有限公司</t>
  </si>
  <si>
    <t>91320506302063859H</t>
  </si>
  <si>
    <t>郝名军</t>
  </si>
  <si>
    <t>宁波灏钻科技有限公司</t>
  </si>
  <si>
    <r>
      <t>3</t>
    </r>
    <r>
      <rPr>
        <sz val="10"/>
        <rFont val="宋体"/>
        <family val="3"/>
        <charset val="134"/>
      </rPr>
      <t>30200400038507</t>
    </r>
  </si>
  <si>
    <t>顾逞涛</t>
  </si>
  <si>
    <r>
      <t>4</t>
    </r>
    <r>
      <rPr>
        <sz val="10"/>
        <rFont val="宋体"/>
        <family val="3"/>
        <charset val="134"/>
      </rPr>
      <t>33.8万美元</t>
    </r>
  </si>
  <si>
    <t>镇海</t>
  </si>
  <si>
    <t>是/灏钻</t>
  </si>
  <si>
    <t>余姚市河姆渡镇荣业电器厂</t>
  </si>
  <si>
    <r>
      <t>3</t>
    </r>
    <r>
      <rPr>
        <sz val="10"/>
        <rFont val="宋体"/>
        <family val="3"/>
        <charset val="134"/>
      </rPr>
      <t>30281600055955</t>
    </r>
    <phoneticPr fontId="5" type="noConversion"/>
  </si>
  <si>
    <t>方安祥</t>
    <phoneticPr fontId="5" type="noConversion"/>
  </si>
  <si>
    <t>慈溪市顺达实业有限公司</t>
  </si>
  <si>
    <t>330282000199827</t>
    <phoneticPr fontId="5" type="noConversion"/>
  </si>
  <si>
    <t>范介亭</t>
    <phoneticPr fontId="5" type="noConversion"/>
  </si>
  <si>
    <t>宁波超程电器有限公司</t>
  </si>
  <si>
    <t>330226000064294</t>
  </si>
  <si>
    <t>董素君</t>
  </si>
  <si>
    <t>150万</t>
  </si>
  <si>
    <t>问不到</t>
  </si>
  <si>
    <t>浙江金海环境技术股份有限公司</t>
  </si>
  <si>
    <t>3306004000013808</t>
  </si>
  <si>
    <t>丁宏广</t>
  </si>
  <si>
    <t>21000万</t>
  </si>
  <si>
    <t>浙江长兴永湖塑业有限公司</t>
  </si>
  <si>
    <r>
      <t>3</t>
    </r>
    <r>
      <rPr>
        <sz val="10"/>
        <rFont val="宋体"/>
        <family val="3"/>
        <charset val="134"/>
      </rPr>
      <t>30522000028638</t>
    </r>
    <phoneticPr fontId="5" type="noConversion"/>
  </si>
  <si>
    <t>邓自强</t>
    <phoneticPr fontId="5" type="noConversion"/>
  </si>
  <si>
    <t>长兴</t>
    <phoneticPr fontId="5" type="noConversion"/>
  </si>
  <si>
    <t>南京永湖</t>
    <phoneticPr fontId="5" type="noConversion"/>
  </si>
  <si>
    <t>宁海凯特立电器有限公司</t>
  </si>
  <si>
    <r>
      <t>3</t>
    </r>
    <r>
      <rPr>
        <sz val="10"/>
        <rFont val="宋体"/>
        <family val="3"/>
        <charset val="134"/>
      </rPr>
      <t>30226000003439</t>
    </r>
    <phoneticPr fontId="5" type="noConversion"/>
  </si>
  <si>
    <t>储之侃</t>
    <phoneticPr fontId="5" type="noConversion"/>
  </si>
  <si>
    <t>海南立昇净水科技实业有限公司</t>
  </si>
  <si>
    <t>91460100730084293T</t>
  </si>
  <si>
    <t>陈良刚</t>
  </si>
  <si>
    <t>10320万</t>
  </si>
  <si>
    <t>海口</t>
  </si>
  <si>
    <t>有较多投资</t>
  </si>
  <si>
    <t>慈溪市宏优电器有限公司</t>
  </si>
  <si>
    <r>
      <t>3</t>
    </r>
    <r>
      <rPr>
        <sz val="10"/>
        <rFont val="宋体"/>
        <family val="3"/>
        <charset val="134"/>
      </rPr>
      <t>30282000308464</t>
    </r>
    <phoneticPr fontId="5" type="noConversion"/>
  </si>
  <si>
    <t>陈利国</t>
    <phoneticPr fontId="5" type="noConversion"/>
  </si>
  <si>
    <r>
      <t>5</t>
    </r>
    <r>
      <rPr>
        <sz val="10"/>
        <rFont val="宋体"/>
        <family val="3"/>
        <charset val="134"/>
      </rPr>
      <t>8万</t>
    </r>
    <phoneticPr fontId="5" type="noConversion"/>
  </si>
  <si>
    <t>宁波澳成电器制造有限公司</t>
  </si>
  <si>
    <t>33020600039427</t>
  </si>
  <si>
    <t>陈家亮</t>
  </si>
  <si>
    <t>3200万</t>
  </si>
  <si>
    <t>深圳</t>
  </si>
  <si>
    <t>动产抵押2098万</t>
  </si>
  <si>
    <t>浙江安吉尔饮水科技有限公司</t>
  </si>
  <si>
    <t>330281000239791</t>
  </si>
  <si>
    <t>马鞍山甬兴模塑有限公司</t>
  </si>
  <si>
    <t>913405007964340145</t>
    <phoneticPr fontId="5" type="noConversion"/>
  </si>
  <si>
    <t>陈宏伟</t>
    <phoneticPr fontId="5" type="noConversion"/>
  </si>
  <si>
    <t>马鞍山</t>
    <phoneticPr fontId="5" type="noConversion"/>
  </si>
  <si>
    <t>宁波邦顺环保科技有限公司</t>
  </si>
  <si>
    <t>330206000194067</t>
  </si>
  <si>
    <t>陈芙蓉</t>
  </si>
  <si>
    <t>宁波市星箭电塑有限公司</t>
  </si>
  <si>
    <t>330282000053207</t>
    <phoneticPr fontId="5" type="noConversion"/>
  </si>
  <si>
    <t>陈聪岳</t>
    <phoneticPr fontId="5" type="noConversion"/>
  </si>
  <si>
    <t>158万</t>
    <phoneticPr fontId="5" type="noConversion"/>
  </si>
  <si>
    <t>宁海县星星塑料厂</t>
  </si>
  <si>
    <t>330226000015894</t>
    <phoneticPr fontId="5" type="noConversion"/>
  </si>
  <si>
    <t>陈承训</t>
    <phoneticPr fontId="5" type="noConversion"/>
  </si>
  <si>
    <t>慈溪市东云塑料有限公司</t>
  </si>
  <si>
    <t>330282000043192</t>
  </si>
  <si>
    <t>柴志东</t>
  </si>
  <si>
    <t>苏州市亿泰莱电器有限公司</t>
  </si>
  <si>
    <t>320506000285889</t>
    <phoneticPr fontId="5" type="noConversion"/>
  </si>
  <si>
    <t>曾昕</t>
    <phoneticPr fontId="5" type="noConversion"/>
  </si>
  <si>
    <t>宁波市万爱电器有限公司</t>
  </si>
  <si>
    <t>330282000025728</t>
    <phoneticPr fontId="5" type="noConversion"/>
  </si>
  <si>
    <t>岑雪万</t>
    <phoneticPr fontId="5" type="noConversion"/>
  </si>
  <si>
    <t>300万</t>
    <phoneticPr fontId="5" type="noConversion"/>
  </si>
  <si>
    <t>宁波永泰电器有限公司</t>
  </si>
  <si>
    <r>
      <t>3</t>
    </r>
    <r>
      <rPr>
        <sz val="10"/>
        <rFont val="宋体"/>
        <family val="3"/>
        <charset val="134"/>
      </rPr>
      <t>30200400067224</t>
    </r>
    <phoneticPr fontId="5" type="noConversion"/>
  </si>
  <si>
    <t>岑玲玲</t>
    <phoneticPr fontId="5" type="noConversion"/>
  </si>
  <si>
    <r>
      <t>2</t>
    </r>
    <r>
      <rPr>
        <sz val="10"/>
        <rFont val="宋体"/>
        <family val="3"/>
        <charset val="134"/>
      </rPr>
      <t>80万美元</t>
    </r>
    <phoneticPr fontId="5" type="noConversion"/>
  </si>
  <si>
    <t>宁波</t>
    <phoneticPr fontId="5" type="noConversion"/>
  </si>
  <si>
    <t>宁波市英士达净水设备有限公司</t>
  </si>
  <si>
    <t>330282000027867</t>
    <phoneticPr fontId="5" type="noConversion"/>
  </si>
  <si>
    <t>岑加联</t>
    <phoneticPr fontId="5" type="noConversion"/>
  </si>
  <si>
    <t>宁波宏都模塑有限公司</t>
  </si>
  <si>
    <r>
      <t>3</t>
    </r>
    <r>
      <rPr>
        <sz val="10"/>
        <rFont val="宋体"/>
        <family val="3"/>
        <charset val="134"/>
      </rPr>
      <t>302004000001271</t>
    </r>
  </si>
  <si>
    <t>贝世宏</t>
  </si>
  <si>
    <r>
      <t>1</t>
    </r>
    <r>
      <rPr>
        <sz val="10"/>
        <rFont val="宋体"/>
        <family val="3"/>
        <charset val="134"/>
      </rPr>
      <t>25万美元</t>
    </r>
  </si>
  <si>
    <t>苏州新理岩电子材料有限公司</t>
    <phoneticPr fontId="5" type="noConversion"/>
  </si>
  <si>
    <t>91320506946566C</t>
    <phoneticPr fontId="5" type="noConversion"/>
  </si>
  <si>
    <t>鲍丙文</t>
    <phoneticPr fontId="5" type="noConversion"/>
  </si>
  <si>
    <t>1300万</t>
    <phoneticPr fontId="5" type="noConversion"/>
  </si>
  <si>
    <t>常德市金润新材料科技有限公司</t>
  </si>
  <si>
    <t>9143070005167139XG</t>
    <phoneticPr fontId="5" type="noConversion"/>
  </si>
  <si>
    <t>白永平</t>
    <phoneticPr fontId="5" type="noConversion"/>
  </si>
  <si>
    <r>
      <t>3</t>
    </r>
    <r>
      <rPr>
        <sz val="10"/>
        <rFont val="宋体"/>
        <family val="3"/>
        <charset val="134"/>
      </rPr>
      <t>00万</t>
    </r>
    <phoneticPr fontId="5" type="noConversion"/>
  </si>
  <si>
    <t>常德</t>
    <phoneticPr fontId="5" type="noConversion"/>
  </si>
  <si>
    <t>武汉尚德塑业科技有限公司</t>
    <phoneticPr fontId="5" type="noConversion"/>
  </si>
  <si>
    <t>9142011256836304XQ</t>
    <phoneticPr fontId="5" type="noConversion"/>
  </si>
  <si>
    <t>邹运昌</t>
    <phoneticPr fontId="5" type="noConversion"/>
  </si>
  <si>
    <t>1,000万</t>
    <phoneticPr fontId="5" type="noConversion"/>
  </si>
  <si>
    <t>武汉市东西湖区径河办事处吴北路519号（10）</t>
    <phoneticPr fontId="5" type="noConversion"/>
  </si>
  <si>
    <t>武汉市东西湖区吴家山五环路特9号</t>
    <phoneticPr fontId="5" type="noConversion"/>
  </si>
  <si>
    <t>TCL外协</t>
    <phoneticPr fontId="5" type="noConversion"/>
  </si>
  <si>
    <t>苏州市欧诺远材料科技有限公司</t>
    <phoneticPr fontId="5" type="noConversion"/>
  </si>
  <si>
    <t>913205053212688688</t>
    <phoneticPr fontId="5" type="noConversion"/>
  </si>
  <si>
    <t>曹志威</t>
    <phoneticPr fontId="5" type="noConversion"/>
  </si>
  <si>
    <t>500万元</t>
    <phoneticPr fontId="5" type="noConversion"/>
  </si>
  <si>
    <t>苏州高新区长江路699号</t>
    <phoneticPr fontId="5" type="noConversion"/>
  </si>
  <si>
    <t>苏州市海泉电器有限公司</t>
    <phoneticPr fontId="5" type="noConversion"/>
  </si>
  <si>
    <t>320507000043400</t>
    <phoneticPr fontId="5" type="noConversion"/>
  </si>
  <si>
    <t>林海生</t>
    <phoneticPr fontId="5" type="noConversion"/>
  </si>
  <si>
    <t>1200万元</t>
    <phoneticPr fontId="5" type="noConversion"/>
  </si>
  <si>
    <t>苏州市相城区太平街道金瑞路</t>
    <phoneticPr fontId="5" type="noConversion"/>
  </si>
  <si>
    <t>宁波昆凌生活电器有限公司</t>
    <phoneticPr fontId="5" type="noConversion"/>
  </si>
  <si>
    <t>330281000250176</t>
    <phoneticPr fontId="5" type="noConversion"/>
  </si>
  <si>
    <t>吕良桥</t>
    <phoneticPr fontId="5" type="noConversion"/>
  </si>
  <si>
    <t>余姚朗霞</t>
    <phoneticPr fontId="5" type="noConversion"/>
  </si>
  <si>
    <t>韩夫人</t>
    <phoneticPr fontId="5" type="noConversion"/>
  </si>
  <si>
    <t>余姚市汇丰电器有限公司</t>
    <phoneticPr fontId="5" type="noConversion"/>
  </si>
  <si>
    <t>33028100009547</t>
    <phoneticPr fontId="5" type="noConversion"/>
  </si>
  <si>
    <t>杨卫丰</t>
    <phoneticPr fontId="5" type="noConversion"/>
  </si>
  <si>
    <t>余姚低塘</t>
    <phoneticPr fontId="5" type="noConversion"/>
  </si>
  <si>
    <t xml:space="preserve">是 </t>
    <phoneticPr fontId="5" type="noConversion"/>
  </si>
  <si>
    <t>客户信用调查表</t>
  </si>
  <si>
    <t>经营场所自有/租赁</t>
  </si>
  <si>
    <t>与我公司合作年限</t>
  </si>
  <si>
    <t>基本情况</t>
  </si>
  <si>
    <t>交易信息</t>
  </si>
  <si>
    <t>加减分</t>
  </si>
  <si>
    <t>销售增长</t>
  </si>
  <si>
    <t>是否有自主品牌/品牌名称</t>
  </si>
  <si>
    <t>客户产品主要用料</t>
  </si>
  <si>
    <t>付款年均逾期率</t>
  </si>
  <si>
    <t>桐乡科博玩具有限公司</t>
  </si>
  <si>
    <t>330483000077611</t>
  </si>
  <si>
    <t>李志涛</t>
  </si>
  <si>
    <t>桐乡市崇福镇景卫村</t>
  </si>
  <si>
    <t>桐乡市崇福镇虎啸景卫街519号</t>
  </si>
  <si>
    <t>2000万</t>
  </si>
  <si>
    <t>益童天下</t>
  </si>
  <si>
    <t>东阳市万利电子有限公司</t>
  </si>
  <si>
    <t>330783000011895</t>
  </si>
  <si>
    <t>汤剑刚</t>
  </si>
  <si>
    <t>东阳市城北工业新区长松岗功能区</t>
  </si>
  <si>
    <t>700万</t>
  </si>
  <si>
    <t>动产抵押743万</t>
  </si>
  <si>
    <t>温州利幼实业有限公司</t>
  </si>
  <si>
    <t>33032400077102</t>
  </si>
  <si>
    <t>吴楚辞</t>
  </si>
  <si>
    <t>温州市永嘉县桥下镇垟湾工业区</t>
  </si>
  <si>
    <t>2800万</t>
  </si>
  <si>
    <t>开心马特</t>
  </si>
  <si>
    <t>温州开心玛特电子商务有限公司 温州利幼电子商务有限公司</t>
  </si>
  <si>
    <t>上海置沃新材料科技有限公司</t>
  </si>
  <si>
    <t>91310118MA1JL19T8L</t>
  </si>
  <si>
    <t>梁海珍</t>
  </si>
  <si>
    <t>上海市市青浦区外青松公路7548弄588号</t>
  </si>
  <si>
    <t>上海市市青浦区外青松公路7548弄589号</t>
  </si>
  <si>
    <t>／</t>
  </si>
  <si>
    <t>医疗行业客户信用调查表</t>
  </si>
  <si>
    <t>企业名望</t>
  </si>
  <si>
    <t>销售增长率</t>
  </si>
  <si>
    <t>生产资质</t>
  </si>
  <si>
    <t>产品销售渠道</t>
  </si>
  <si>
    <t>苏州市金盛塑胶有限公司</t>
  </si>
  <si>
    <t>91320506737079550A</t>
  </si>
  <si>
    <t>徐金土</t>
  </si>
  <si>
    <t>260万</t>
  </si>
  <si>
    <t>外贸</t>
  </si>
  <si>
    <t>鹰潭荣嘉集团医疗器械实业有限公司</t>
  </si>
  <si>
    <t>91360622744286718U</t>
  </si>
  <si>
    <t>张欢荣</t>
  </si>
  <si>
    <t>1亿</t>
  </si>
  <si>
    <t>鹰潭</t>
  </si>
  <si>
    <t>鹰潭余江县</t>
  </si>
  <si>
    <t>1、2、3</t>
  </si>
  <si>
    <t>余江县荣嘉小额贷款股份有限公司
鹰潭荣嘉塑料实业有限公司
余江县荣嘉医疗器械有限公司</t>
  </si>
  <si>
    <t>宁波天益医疗器械股份有限公司</t>
  </si>
  <si>
    <t>吴志敏</t>
  </si>
  <si>
    <t>浙江润强医疗器械股份有限公司</t>
  </si>
  <si>
    <t>马建强</t>
  </si>
  <si>
    <t>嘉兴</t>
  </si>
  <si>
    <t>配件</t>
  </si>
  <si>
    <t>上海凯乐输液器厂</t>
  </si>
  <si>
    <t xml:space="preserve">林远霖   </t>
  </si>
  <si>
    <t>湖南平安医械科技有限公司</t>
  </si>
  <si>
    <t>郑大田</t>
  </si>
  <si>
    <t>澧县</t>
  </si>
  <si>
    <t>宁波禾采医疗器械有限公司</t>
  </si>
  <si>
    <t xml:space="preserve">尤青来   </t>
  </si>
  <si>
    <r>
      <t>3</t>
    </r>
    <r>
      <rPr>
        <sz val="10"/>
        <rFont val="宋体"/>
        <charset val="134"/>
      </rPr>
      <t>00万美金</t>
    </r>
  </si>
  <si>
    <t>河南强森微创医疗器械有限公司</t>
  </si>
  <si>
    <t>91410728054746916F</t>
  </si>
  <si>
    <t>顿瑞敏</t>
  </si>
  <si>
    <t>长垣</t>
  </si>
  <si>
    <t>杭州爱菩高特生物技术有限公司</t>
  </si>
  <si>
    <t>陈巧丽</t>
  </si>
  <si>
    <t>英普亿塑胶电子（苏州）有限公司</t>
  </si>
  <si>
    <t xml:space="preserve">谢海深 </t>
  </si>
  <si>
    <t>283万美元</t>
  </si>
  <si>
    <t>浙江硕华生命科学研究股份有限公司</t>
  </si>
  <si>
    <t xml:space="preserve">蒋峥嵘 </t>
  </si>
  <si>
    <t>湖州</t>
  </si>
  <si>
    <t>新三板</t>
  </si>
  <si>
    <t>浙江信纳医疗器械科技有限公司</t>
  </si>
  <si>
    <t>杨守玉</t>
  </si>
  <si>
    <t>玉环</t>
  </si>
  <si>
    <t>江苏康华医疗器材有限公司</t>
  </si>
  <si>
    <t>91320402251019267Q</t>
  </si>
  <si>
    <t xml:space="preserve">沈贵宝 </t>
  </si>
  <si>
    <t>长走</t>
  </si>
  <si>
    <t>河南曙光健士医疗器械集团股份有限公司</t>
  </si>
  <si>
    <t>91411100174567277W</t>
  </si>
  <si>
    <t xml:space="preserve">万智勇 </t>
  </si>
  <si>
    <t>漯河</t>
  </si>
  <si>
    <t>劳动纠纷较多</t>
  </si>
  <si>
    <t>浙江灵洋医疗器械有限公司</t>
  </si>
  <si>
    <t>胡军飞</t>
  </si>
  <si>
    <t>临海</t>
  </si>
  <si>
    <t>淄博侨森医疗用品有限公司</t>
  </si>
  <si>
    <t>91370300793905933K</t>
  </si>
  <si>
    <t>窦雪锋</t>
  </si>
  <si>
    <t>淄博</t>
  </si>
  <si>
    <t>杭州金源生物技术有限公司</t>
  </si>
  <si>
    <t>张金金</t>
  </si>
  <si>
    <t>南昌康德莱医疗科技有限公司</t>
  </si>
  <si>
    <t>张晓军</t>
  </si>
  <si>
    <t>南昌</t>
  </si>
  <si>
    <t>江西富尔康实业集团有限公司</t>
  </si>
  <si>
    <t>付国强</t>
  </si>
  <si>
    <t>宝利脉（莱阳）医疗用品有限公司</t>
  </si>
  <si>
    <t xml:space="preserve">义满书．贝德 </t>
  </si>
  <si>
    <t>110万美元</t>
  </si>
  <si>
    <t>莱阳</t>
  </si>
  <si>
    <t>江苏吉春医用器材有限公司</t>
  </si>
  <si>
    <t>91320402251029334R</t>
  </si>
  <si>
    <t xml:space="preserve">朱平南 </t>
  </si>
  <si>
    <t>杭州康基医疗器械股份有限公司</t>
  </si>
  <si>
    <t>钟鸣</t>
  </si>
  <si>
    <t>常州市回春医疗器材有限公司</t>
  </si>
  <si>
    <t>91320402251020508D</t>
  </si>
  <si>
    <t>郑晓波</t>
  </si>
  <si>
    <t>浙江康德莱医疗器械股份有限公司</t>
  </si>
  <si>
    <t>孙昌金</t>
  </si>
  <si>
    <t>江西丰临医疗科技股份有限公司</t>
  </si>
  <si>
    <t xml:space="preserve">王志辉 </t>
  </si>
  <si>
    <t>丰城</t>
  </si>
  <si>
    <t>江西三鑫医疗科技股份有限公司</t>
  </si>
  <si>
    <t>彭义兴</t>
  </si>
  <si>
    <t>浙江泰林生物技术股份有限公司</t>
  </si>
  <si>
    <t xml:space="preserve">叶大林 </t>
  </si>
  <si>
    <t>杭州大立过滤设备有限公司</t>
  </si>
  <si>
    <t>何骁腾</t>
  </si>
  <si>
    <t>浙江华福医用器材有限公司</t>
  </si>
  <si>
    <t>王维文</t>
  </si>
  <si>
    <t>江西庐乐医疗器械集团有限公司</t>
  </si>
  <si>
    <t>吴建民</t>
  </si>
  <si>
    <t>浙江欧健保灵医疗设备有限公司</t>
  </si>
  <si>
    <t>陈永浦</t>
  </si>
  <si>
    <t>失信人名单，未履行合计金额3032万</t>
  </si>
  <si>
    <t>受控</t>
  </si>
  <si>
    <t>江西锦胜医疗器械集团有限公司</t>
  </si>
  <si>
    <t>邹绍华</t>
  </si>
  <si>
    <t>湖北福鑫医疗器械有限公司</t>
  </si>
  <si>
    <t>蔡俊</t>
  </si>
  <si>
    <t>沙洋</t>
  </si>
  <si>
    <r>
      <t>动产抵押1</t>
    </r>
    <r>
      <rPr>
        <sz val="10"/>
        <rFont val="宋体"/>
        <charset val="134"/>
      </rPr>
      <t>000万</t>
    </r>
  </si>
  <si>
    <t>江苏正康医疗器械有限公司</t>
  </si>
  <si>
    <t>91320402550260456N</t>
  </si>
  <si>
    <t>徐崧人</t>
  </si>
  <si>
    <t>湖北楚天药业有限责任公司</t>
  </si>
  <si>
    <t>91421300670396948X</t>
  </si>
  <si>
    <t>廖先强</t>
  </si>
  <si>
    <t>随州</t>
  </si>
  <si>
    <r>
      <t>动产抵押9</t>
    </r>
    <r>
      <rPr>
        <sz val="10"/>
        <rFont val="宋体"/>
        <charset val="134"/>
      </rPr>
      <t>60万</t>
    </r>
  </si>
  <si>
    <t>南阳市久康医疗器械有限公司</t>
  </si>
  <si>
    <t>91411300614692953J</t>
  </si>
  <si>
    <t>田春才</t>
  </si>
  <si>
    <t>南阳</t>
  </si>
  <si>
    <t>圣光医用制品股份有限公司</t>
  </si>
  <si>
    <t>91410400614864129R</t>
  </si>
  <si>
    <t xml:space="preserve">周运杰 </t>
  </si>
  <si>
    <t>平顶山</t>
  </si>
  <si>
    <t>对外投资较多，动产抵押6680万</t>
  </si>
  <si>
    <t>莲花医疗用品有限公司</t>
  </si>
  <si>
    <t>91411100719177739F</t>
  </si>
  <si>
    <t>赵庆祥</t>
  </si>
  <si>
    <t>岳阳民康医用材料有限公司</t>
  </si>
  <si>
    <t>91430621616650546U</t>
  </si>
  <si>
    <t>黄朝友</t>
  </si>
  <si>
    <t>岳阳</t>
  </si>
  <si>
    <t>温州市康莱方医用塑料有限公司</t>
  </si>
  <si>
    <t xml:space="preserve">姜方仑 </t>
  </si>
  <si>
    <t>外销</t>
  </si>
  <si>
    <t>浙江博宇光学有限公司</t>
  </si>
  <si>
    <t>33110000020557</t>
  </si>
  <si>
    <t>叶建春</t>
  </si>
  <si>
    <t>500万</t>
  </si>
  <si>
    <t>丽水</t>
  </si>
  <si>
    <t>0</t>
  </si>
  <si>
    <t>宁波科正电器有限公司</t>
  </si>
  <si>
    <t>330282000284676</t>
  </si>
  <si>
    <t>张宏杰</t>
  </si>
  <si>
    <t>慈溪市欢翼塑料制品有限公司</t>
  </si>
  <si>
    <t>3302820000316086</t>
  </si>
  <si>
    <t>马绪强</t>
  </si>
  <si>
    <t>10万</t>
  </si>
</sst>
</file>

<file path=xl/styles.xml><?xml version="1.0" encoding="utf-8"?>
<styleSheet xmlns="http://schemas.openxmlformats.org/spreadsheetml/2006/main">
  <numFmts count="4">
    <numFmt numFmtId="176" formatCode="0_ "/>
    <numFmt numFmtId="177" formatCode="0_);[Red]\(0\)"/>
    <numFmt numFmtId="178" formatCode="#,##0_ "/>
    <numFmt numFmtId="179" formatCode="#,##0_);[Red]\(#,##0\)"/>
  </numFmts>
  <fonts count="24">
    <font>
      <sz val="11"/>
      <color theme="1"/>
      <name val="宋体"/>
      <family val="2"/>
      <charset val="134"/>
      <scheme val="minor"/>
    </font>
    <font>
      <sz val="9"/>
      <name val="宋体"/>
      <family val="2"/>
      <charset val="134"/>
      <scheme val="minor"/>
    </font>
    <font>
      <sz val="10"/>
      <name val="宋体"/>
      <family val="3"/>
      <charset val="134"/>
    </font>
    <font>
      <b/>
      <sz val="9"/>
      <name val="Tahoma"/>
      <family val="2"/>
      <charset val="134"/>
    </font>
    <font>
      <sz val="9"/>
      <name val="Tahoma"/>
      <family val="2"/>
      <charset val="134"/>
    </font>
    <font>
      <sz val="9"/>
      <name val="宋体"/>
      <family val="3"/>
      <charset val="134"/>
    </font>
    <font>
      <b/>
      <sz val="11"/>
      <color theme="1"/>
      <name val="宋体"/>
      <family val="3"/>
      <charset val="134"/>
      <scheme val="minor"/>
    </font>
    <font>
      <b/>
      <sz val="10"/>
      <name val="宋体"/>
      <family val="3"/>
      <charset val="134"/>
    </font>
    <font>
      <b/>
      <sz val="20"/>
      <name val="宋体"/>
      <family val="3"/>
      <charset val="134"/>
    </font>
    <font>
      <sz val="10"/>
      <color rgb="FFFF0000"/>
      <name val="宋体"/>
      <family val="3"/>
      <charset val="134"/>
    </font>
    <font>
      <sz val="10"/>
      <color theme="1"/>
      <name val="宋体"/>
      <family val="3"/>
      <charset val="134"/>
    </font>
    <font>
      <b/>
      <sz val="9"/>
      <name val="宋体"/>
      <family val="3"/>
      <charset val="134"/>
    </font>
    <font>
      <sz val="20"/>
      <name val="宋体"/>
      <family val="3"/>
      <charset val="134"/>
    </font>
    <font>
      <sz val="9"/>
      <color indexed="8"/>
      <name val="宋体"/>
      <family val="3"/>
      <charset val="134"/>
    </font>
    <font>
      <sz val="9"/>
      <color indexed="81"/>
      <name val="Tahoma"/>
      <family val="2"/>
    </font>
    <font>
      <sz val="9"/>
      <color indexed="81"/>
      <name val="宋体"/>
      <family val="3"/>
      <charset val="134"/>
    </font>
    <font>
      <b/>
      <sz val="9"/>
      <color indexed="81"/>
      <name val="宋体"/>
      <family val="3"/>
      <charset val="134"/>
    </font>
    <font>
      <sz val="20"/>
      <name val="宋体"/>
      <charset val="134"/>
    </font>
    <font>
      <sz val="10"/>
      <name val="宋体"/>
      <charset val="134"/>
    </font>
    <font>
      <sz val="9"/>
      <name val="宋体"/>
      <charset val="134"/>
    </font>
    <font>
      <b/>
      <sz val="9"/>
      <name val="宋体"/>
      <charset val="134"/>
    </font>
    <font>
      <sz val="9"/>
      <color indexed="8"/>
      <name val="宋体"/>
      <charset val="134"/>
    </font>
    <font>
      <sz val="10"/>
      <color theme="1"/>
      <name val="宋体"/>
      <charset val="134"/>
    </font>
    <font>
      <sz val="11"/>
      <name val="Arial"/>
      <family val="2"/>
    </font>
  </fonts>
  <fills count="6">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theme="0"/>
        <bgColor indexed="64"/>
      </patternFill>
    </fill>
    <fill>
      <patternFill patternType="solid">
        <fgColor theme="4"/>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s>
  <cellStyleXfs count="1">
    <xf numFmtId="0" fontId="0" fillId="0" borderId="0">
      <alignment vertical="center"/>
    </xf>
  </cellStyleXfs>
  <cellXfs count="187">
    <xf numFmtId="0" fontId="0" fillId="0" borderId="0" xfId="0">
      <alignment vertical="center"/>
    </xf>
    <xf numFmtId="0" fontId="2" fillId="0" borderId="1" xfId="0" applyFont="1" applyBorder="1" applyAlignment="1">
      <alignment horizontal="center" vertical="center"/>
    </xf>
    <xf numFmtId="0" fontId="2" fillId="0" borderId="1" xfId="0" applyFont="1" applyBorder="1">
      <alignment vertical="center"/>
    </xf>
    <xf numFmtId="0" fontId="0" fillId="0" borderId="1" xfId="0" applyBorder="1">
      <alignment vertical="center"/>
    </xf>
    <xf numFmtId="0" fontId="0" fillId="0" borderId="1" xfId="0" applyBorder="1" applyAlignment="1">
      <alignment horizontal="center" vertical="center"/>
    </xf>
    <xf numFmtId="0" fontId="0" fillId="0" borderId="0" xfId="0" applyAlignment="1">
      <alignment horizontal="center" vertical="center"/>
    </xf>
    <xf numFmtId="0" fontId="6" fillId="0" borderId="1" xfId="0" applyFont="1" applyBorder="1" applyAlignment="1">
      <alignment horizontal="center" vertical="center"/>
    </xf>
    <xf numFmtId="0" fontId="6" fillId="0" borderId="1" xfId="0" applyFont="1" applyBorder="1">
      <alignment vertical="center"/>
    </xf>
    <xf numFmtId="0" fontId="6" fillId="0" borderId="0" xfId="0" applyFont="1">
      <alignment vertical="center"/>
    </xf>
    <xf numFmtId="0" fontId="2" fillId="2" borderId="0" xfId="0" applyFont="1" applyFill="1">
      <alignment vertical="center"/>
    </xf>
    <xf numFmtId="0" fontId="2" fillId="0" borderId="0" xfId="0" applyFont="1">
      <alignment vertical="center"/>
    </xf>
    <xf numFmtId="0" fontId="2" fillId="0" borderId="0" xfId="0" applyFont="1" applyAlignment="1">
      <alignment horizontal="center" vertical="center"/>
    </xf>
    <xf numFmtId="10" fontId="2" fillId="0" borderId="0" xfId="0" applyNumberFormat="1" applyFont="1" applyAlignment="1">
      <alignment horizontal="center" vertical="center"/>
    </xf>
    <xf numFmtId="0" fontId="2" fillId="0" borderId="0" xfId="0" applyFont="1" applyAlignment="1">
      <alignment horizontal="left" vertical="center"/>
    </xf>
    <xf numFmtId="0" fontId="7" fillId="0" borderId="0" xfId="0" applyFont="1">
      <alignment vertical="center"/>
    </xf>
    <xf numFmtId="0" fontId="7" fillId="0" borderId="1" xfId="0" applyFont="1" applyBorder="1" applyAlignment="1">
      <alignment horizontal="center" vertical="center"/>
    </xf>
    <xf numFmtId="0" fontId="7" fillId="0" borderId="1" xfId="0" applyFont="1" applyBorder="1" applyAlignment="1">
      <alignment horizontal="center" vertical="center" wrapText="1"/>
    </xf>
    <xf numFmtId="10" fontId="7" fillId="0" borderId="1" xfId="0" applyNumberFormat="1" applyFont="1" applyBorder="1" applyAlignment="1">
      <alignment horizontal="center" vertical="center"/>
    </xf>
    <xf numFmtId="49" fontId="2" fillId="0" borderId="1" xfId="0" applyNumberFormat="1" applyFont="1" applyBorder="1">
      <alignment vertical="center"/>
    </xf>
    <xf numFmtId="10" fontId="2" fillId="0" borderId="1" xfId="0" applyNumberFormat="1" applyFont="1" applyBorder="1" applyAlignment="1">
      <alignment horizontal="center" vertical="center"/>
    </xf>
    <xf numFmtId="49" fontId="2" fillId="0" borderId="1" xfId="0" applyNumberFormat="1" applyFont="1" applyBorder="1" applyAlignment="1">
      <alignment horizontal="center" vertical="center"/>
    </xf>
    <xf numFmtId="0" fontId="2" fillId="0" borderId="1" xfId="0" applyFont="1" applyBorder="1" applyAlignment="1">
      <alignment horizontal="left" vertical="center"/>
    </xf>
    <xf numFmtId="49" fontId="2" fillId="0" borderId="1" xfId="0" applyNumberFormat="1" applyFont="1" applyBorder="1" applyAlignment="1">
      <alignment horizontal="left" vertical="center"/>
    </xf>
    <xf numFmtId="0" fontId="2" fillId="2" borderId="1" xfId="0" applyFont="1" applyFill="1" applyBorder="1">
      <alignment vertical="center"/>
    </xf>
    <xf numFmtId="49" fontId="2" fillId="2" borderId="1" xfId="0" applyNumberFormat="1" applyFont="1" applyFill="1" applyBorder="1">
      <alignment vertical="center"/>
    </xf>
    <xf numFmtId="0" fontId="2" fillId="2" borderId="1" xfId="0" applyFont="1" applyFill="1" applyBorder="1" applyAlignment="1">
      <alignment horizontal="center" vertical="center"/>
    </xf>
    <xf numFmtId="10" fontId="2" fillId="2" borderId="1" xfId="0" applyNumberFormat="1" applyFont="1" applyFill="1" applyBorder="1" applyAlignment="1">
      <alignment horizontal="center" vertical="center"/>
    </xf>
    <xf numFmtId="49" fontId="2" fillId="2" borderId="1" xfId="0" applyNumberFormat="1" applyFont="1" applyFill="1" applyBorder="1" applyAlignment="1">
      <alignment horizontal="center" vertical="center"/>
    </xf>
    <xf numFmtId="0" fontId="2" fillId="2" borderId="1" xfId="0" applyFont="1" applyFill="1" applyBorder="1" applyAlignment="1">
      <alignment horizontal="left" vertical="center"/>
    </xf>
    <xf numFmtId="0" fontId="2" fillId="3" borderId="1" xfId="0" applyFont="1" applyFill="1" applyBorder="1" applyAlignment="1">
      <alignment horizontal="center" vertical="center"/>
    </xf>
    <xf numFmtId="176" fontId="2" fillId="0" borderId="1" xfId="0" applyNumberFormat="1" applyFont="1" applyBorder="1" applyAlignment="1">
      <alignment horizontal="center" vertical="center"/>
    </xf>
    <xf numFmtId="0" fontId="2" fillId="0" borderId="1" xfId="0" applyNumberFormat="1" applyFont="1" applyBorder="1" applyAlignment="1">
      <alignment horizontal="center" vertical="center"/>
    </xf>
    <xf numFmtId="0" fontId="2" fillId="4" borderId="1" xfId="0" applyFont="1" applyFill="1" applyBorder="1">
      <alignment vertical="center"/>
    </xf>
    <xf numFmtId="49" fontId="2" fillId="4" borderId="1" xfId="0" applyNumberFormat="1" applyFont="1" applyFill="1" applyBorder="1">
      <alignment vertical="center"/>
    </xf>
    <xf numFmtId="0" fontId="2" fillId="4" borderId="1" xfId="0" applyFont="1" applyFill="1" applyBorder="1" applyAlignment="1">
      <alignment horizontal="center" vertical="center"/>
    </xf>
    <xf numFmtId="10" fontId="2" fillId="4" borderId="1" xfId="0" applyNumberFormat="1" applyFont="1" applyFill="1" applyBorder="1" applyAlignment="1">
      <alignment horizontal="center" vertical="center"/>
    </xf>
    <xf numFmtId="49" fontId="2" fillId="4" borderId="1" xfId="0" applyNumberFormat="1" applyFont="1" applyFill="1" applyBorder="1" applyAlignment="1">
      <alignment horizontal="center" vertical="center"/>
    </xf>
    <xf numFmtId="0" fontId="2" fillId="4" borderId="1" xfId="0" applyFont="1" applyFill="1" applyBorder="1" applyAlignment="1">
      <alignment horizontal="left" vertical="center"/>
    </xf>
    <xf numFmtId="0" fontId="2" fillId="4" borderId="0" xfId="0" applyFont="1" applyFill="1">
      <alignment vertical="center"/>
    </xf>
    <xf numFmtId="0" fontId="2" fillId="3" borderId="0" xfId="0" applyFont="1" applyFill="1" applyAlignment="1">
      <alignment horizontal="center" vertical="center"/>
    </xf>
    <xf numFmtId="49" fontId="2" fillId="0" borderId="0" xfId="0" applyNumberFormat="1" applyFont="1">
      <alignment vertical="center"/>
    </xf>
    <xf numFmtId="177" fontId="2" fillId="4" borderId="0" xfId="0" applyNumberFormat="1" applyFont="1" applyFill="1" applyAlignment="1">
      <alignment horizontal="center" vertical="center"/>
    </xf>
    <xf numFmtId="0" fontId="9" fillId="2" borderId="0" xfId="0" applyFont="1" applyFill="1" applyAlignment="1">
      <alignment horizontal="center" vertical="center"/>
    </xf>
    <xf numFmtId="0" fontId="7" fillId="0" borderId="2" xfId="0" applyFont="1" applyBorder="1" applyAlignment="1">
      <alignment horizontal="center" vertical="center" wrapText="1"/>
    </xf>
    <xf numFmtId="0" fontId="7" fillId="0" borderId="0" xfId="0" applyFont="1" applyAlignment="1">
      <alignment horizontal="center" vertical="center" wrapText="1"/>
    </xf>
    <xf numFmtId="177" fontId="7" fillId="4" borderId="1" xfId="0" applyNumberFormat="1" applyFont="1" applyFill="1" applyBorder="1" applyAlignment="1">
      <alignment horizontal="center" vertical="center" wrapText="1"/>
    </xf>
    <xf numFmtId="10" fontId="7" fillId="0" borderId="1" xfId="0" applyNumberFormat="1" applyFont="1" applyBorder="1" applyAlignment="1">
      <alignment horizontal="center" vertical="center" wrapText="1"/>
    </xf>
    <xf numFmtId="177" fontId="2" fillId="4" borderId="1" xfId="0" applyNumberFormat="1" applyFont="1" applyFill="1" applyBorder="1" applyAlignment="1">
      <alignment horizontal="center" vertical="center"/>
    </xf>
    <xf numFmtId="0" fontId="2" fillId="5" borderId="1" xfId="0" applyFont="1" applyFill="1" applyBorder="1" applyAlignment="1">
      <alignment horizontal="center" vertical="center"/>
    </xf>
    <xf numFmtId="0" fontId="2" fillId="3" borderId="1" xfId="0" applyFont="1" applyFill="1" applyBorder="1" applyAlignment="1">
      <alignment horizontal="left" vertical="center"/>
    </xf>
    <xf numFmtId="49" fontId="2" fillId="3" borderId="1" xfId="0" applyNumberFormat="1" applyFont="1" applyFill="1" applyBorder="1">
      <alignment vertical="center"/>
    </xf>
    <xf numFmtId="177" fontId="2" fillId="3" borderId="1" xfId="0" applyNumberFormat="1" applyFont="1" applyFill="1" applyBorder="1" applyAlignment="1">
      <alignment horizontal="center" vertical="center"/>
    </xf>
    <xf numFmtId="10" fontId="2" fillId="3" borderId="1" xfId="0" applyNumberFormat="1" applyFont="1" applyFill="1" applyBorder="1" applyAlignment="1">
      <alignment horizontal="center" vertical="center"/>
    </xf>
    <xf numFmtId="0" fontId="2" fillId="3" borderId="1" xfId="0" applyFont="1" applyFill="1" applyBorder="1">
      <alignment vertical="center"/>
    </xf>
    <xf numFmtId="0" fontId="2" fillId="3" borderId="0" xfId="0" applyFont="1" applyFill="1">
      <alignment vertical="center"/>
    </xf>
    <xf numFmtId="0" fontId="0" fillId="3" borderId="0" xfId="0" applyFill="1">
      <alignment vertical="center"/>
    </xf>
    <xf numFmtId="0" fontId="10" fillId="4" borderId="1" xfId="0" applyFont="1" applyFill="1" applyBorder="1" applyAlignment="1">
      <alignment horizontal="center" vertical="center"/>
    </xf>
    <xf numFmtId="177" fontId="2" fillId="2" borderId="1" xfId="0" applyNumberFormat="1" applyFont="1" applyFill="1" applyBorder="1" applyAlignment="1">
      <alignment horizontal="center" vertical="center"/>
    </xf>
    <xf numFmtId="0" fontId="0" fillId="2" borderId="0" xfId="0" applyFill="1">
      <alignment vertical="center"/>
    </xf>
    <xf numFmtId="0" fontId="12" fillId="0" borderId="0" xfId="0" applyFont="1" applyAlignment="1">
      <alignment horizontal="center" vertical="center" wrapText="1"/>
    </xf>
    <xf numFmtId="0" fontId="2" fillId="0" borderId="0" xfId="0" applyFont="1" applyAlignment="1">
      <alignment vertical="center" wrapText="1"/>
    </xf>
    <xf numFmtId="176" fontId="2" fillId="0" borderId="0" xfId="0" applyNumberFormat="1" applyFont="1" applyAlignment="1">
      <alignment horizontal="center" vertical="center" wrapText="1"/>
    </xf>
    <xf numFmtId="0" fontId="2" fillId="0" borderId="0" xfId="0" applyFont="1" applyAlignment="1">
      <alignment horizontal="right" vertical="center"/>
    </xf>
    <xf numFmtId="0" fontId="2" fillId="0" borderId="0" xfId="0" applyNumberFormat="1" applyFont="1" applyAlignment="1">
      <alignment horizontal="center" vertical="center"/>
    </xf>
    <xf numFmtId="0" fontId="2" fillId="0" borderId="0" xfId="0" applyFont="1" applyAlignment="1">
      <alignment horizontal="center" vertical="center" wrapText="1"/>
    </xf>
    <xf numFmtId="0" fontId="2" fillId="3" borderId="1" xfId="0" applyFont="1" applyFill="1" applyBorder="1" applyAlignment="1">
      <alignment vertical="center" wrapText="1"/>
    </xf>
    <xf numFmtId="0" fontId="2" fillId="4" borderId="1" xfId="0" applyFont="1" applyFill="1" applyBorder="1" applyAlignment="1">
      <alignment horizontal="center" vertical="center" wrapText="1"/>
    </xf>
    <xf numFmtId="0" fontId="2" fillId="3" borderId="1" xfId="0" applyFont="1" applyFill="1" applyBorder="1" applyAlignment="1">
      <alignment horizontal="right" vertical="center" wrapText="1"/>
    </xf>
    <xf numFmtId="0" fontId="2" fillId="0" borderId="1" xfId="0" applyFont="1" applyBorder="1" applyAlignment="1">
      <alignment horizontal="center" vertical="center" wrapText="1"/>
    </xf>
    <xf numFmtId="0" fontId="2" fillId="3" borderId="1" xfId="0" applyFont="1" applyFill="1" applyBorder="1" applyAlignment="1">
      <alignment horizontal="center" vertical="center" wrapText="1"/>
    </xf>
    <xf numFmtId="0" fontId="2" fillId="0" borderId="1" xfId="0" applyNumberFormat="1" applyFont="1" applyBorder="1" applyAlignment="1">
      <alignment horizontal="center" vertical="center" wrapText="1"/>
    </xf>
    <xf numFmtId="0" fontId="2" fillId="3" borderId="1" xfId="0" applyNumberFormat="1" applyFont="1" applyFill="1" applyBorder="1" applyAlignment="1">
      <alignment horizontal="center" vertical="center" wrapText="1"/>
    </xf>
    <xf numFmtId="0" fontId="2" fillId="0" borderId="1" xfId="0" applyFont="1" applyBorder="1" applyAlignment="1">
      <alignment horizontal="right" vertical="center"/>
    </xf>
    <xf numFmtId="10" fontId="2" fillId="0" borderId="1" xfId="0" applyNumberFormat="1" applyFont="1" applyBorder="1" applyAlignment="1">
      <alignment horizontal="center" vertical="center" wrapText="1"/>
    </xf>
    <xf numFmtId="10" fontId="2" fillId="0" borderId="1" xfId="0" applyNumberFormat="1" applyFont="1" applyBorder="1" applyAlignment="1">
      <alignment vertical="center" wrapText="1"/>
    </xf>
    <xf numFmtId="0" fontId="2" fillId="0" borderId="1" xfId="0" applyFont="1" applyBorder="1" applyAlignment="1">
      <alignment vertical="center" wrapText="1"/>
    </xf>
    <xf numFmtId="176" fontId="2" fillId="0" borderId="1" xfId="0" applyNumberFormat="1" applyFont="1" applyBorder="1" applyAlignment="1">
      <alignment horizontal="center" vertical="center" wrapText="1"/>
    </xf>
    <xf numFmtId="10" fontId="2" fillId="0" borderId="1" xfId="0" applyNumberFormat="1" applyFont="1" applyBorder="1">
      <alignment vertical="center"/>
    </xf>
    <xf numFmtId="0" fontId="2" fillId="0" borderId="1" xfId="0" applyFont="1" applyBorder="1" applyAlignment="1">
      <alignment horizontal="right" vertical="center" wrapText="1"/>
    </xf>
    <xf numFmtId="49" fontId="13" fillId="0" borderId="1" xfId="0" quotePrefix="1" applyNumberFormat="1" applyFont="1" applyFill="1" applyBorder="1" applyAlignment="1">
      <alignment vertical="center"/>
    </xf>
    <xf numFmtId="49" fontId="13" fillId="0" borderId="1" xfId="0" quotePrefix="1" applyNumberFormat="1" applyFont="1" applyFill="1" applyBorder="1" applyAlignment="1">
      <alignment horizontal="left" vertical="center"/>
    </xf>
    <xf numFmtId="49" fontId="2" fillId="0" borderId="1" xfId="0" applyNumberFormat="1" applyFont="1" applyFill="1" applyBorder="1">
      <alignment vertical="center"/>
    </xf>
    <xf numFmtId="0" fontId="2" fillId="0" borderId="1" xfId="0" applyFont="1" applyFill="1" applyBorder="1">
      <alignment vertical="center"/>
    </xf>
    <xf numFmtId="0" fontId="2" fillId="0" borderId="1" xfId="0" applyFont="1" applyFill="1" applyBorder="1" applyAlignment="1">
      <alignment horizontal="center" vertical="center"/>
    </xf>
    <xf numFmtId="0" fontId="2" fillId="0" borderId="1" xfId="0" applyFont="1" applyFill="1" applyBorder="1" applyAlignment="1">
      <alignment horizontal="right" vertical="center"/>
    </xf>
    <xf numFmtId="0" fontId="2" fillId="0" borderId="1" xfId="0" applyNumberFormat="1" applyFont="1" applyFill="1" applyBorder="1" applyAlignment="1">
      <alignment horizontal="center" vertical="center"/>
    </xf>
    <xf numFmtId="49" fontId="2" fillId="0" borderId="1" xfId="0" applyNumberFormat="1" applyFont="1" applyFill="1" applyBorder="1" applyAlignment="1">
      <alignment horizontal="center" vertical="center"/>
    </xf>
    <xf numFmtId="0" fontId="2" fillId="0" borderId="1" xfId="0" applyNumberFormat="1" applyFont="1" applyBorder="1" applyAlignment="1">
      <alignment horizontal="left" vertical="center"/>
    </xf>
    <xf numFmtId="0" fontId="2" fillId="0" borderId="1" xfId="0" applyFont="1" applyFill="1" applyBorder="1" applyAlignment="1">
      <alignment horizontal="left" vertical="center"/>
    </xf>
    <xf numFmtId="49" fontId="2" fillId="0" borderId="1" xfId="0" applyNumberFormat="1" applyFont="1" applyFill="1" applyBorder="1" applyAlignment="1">
      <alignment horizontal="left" vertical="center"/>
    </xf>
    <xf numFmtId="49" fontId="2" fillId="0" borderId="1" xfId="0" applyNumberFormat="1" applyFont="1" applyBorder="1" applyAlignment="1">
      <alignment vertical="center" wrapText="1"/>
    </xf>
    <xf numFmtId="0" fontId="2" fillId="0" borderId="1" xfId="0" applyNumberFormat="1" applyFont="1" applyBorder="1" applyAlignment="1">
      <alignment vertical="center" wrapText="1"/>
    </xf>
    <xf numFmtId="49" fontId="2" fillId="0" borderId="1" xfId="0" applyNumberFormat="1" applyFont="1" applyBorder="1" applyAlignment="1">
      <alignment horizontal="center" vertical="center" wrapText="1"/>
    </xf>
    <xf numFmtId="49" fontId="2" fillId="0" borderId="1" xfId="0" applyNumberFormat="1" applyFont="1" applyBorder="1" applyAlignment="1">
      <alignment horizontal="left" vertical="center" wrapText="1"/>
    </xf>
    <xf numFmtId="176" fontId="2" fillId="0" borderId="0" xfId="0" applyNumberFormat="1" applyFont="1">
      <alignment vertical="center"/>
    </xf>
    <xf numFmtId="0" fontId="7" fillId="0" borderId="3" xfId="0" applyFont="1" applyBorder="1" applyAlignment="1">
      <alignment horizontal="center" vertical="center"/>
    </xf>
    <xf numFmtId="0" fontId="7" fillId="0" borderId="4" xfId="0" applyFont="1" applyBorder="1" applyAlignment="1">
      <alignment horizontal="center" vertical="center"/>
    </xf>
    <xf numFmtId="0" fontId="7" fillId="0" borderId="5" xfId="0" applyFont="1" applyBorder="1" applyAlignment="1">
      <alignment horizontal="center" vertical="center"/>
    </xf>
    <xf numFmtId="0" fontId="7" fillId="0" borderId="1" xfId="0" applyFont="1" applyBorder="1" applyAlignment="1">
      <alignment horizontal="center" vertical="center"/>
    </xf>
    <xf numFmtId="0" fontId="7" fillId="0" borderId="2" xfId="0" applyFont="1" applyBorder="1" applyAlignment="1">
      <alignment horizontal="center" vertical="center"/>
    </xf>
    <xf numFmtId="0" fontId="7" fillId="0" borderId="6" xfId="0" applyFont="1" applyBorder="1" applyAlignment="1">
      <alignment horizontal="center" vertical="center"/>
    </xf>
    <xf numFmtId="0" fontId="7" fillId="0" borderId="1" xfId="0" applyFont="1" applyBorder="1" applyAlignment="1">
      <alignment horizontal="center" vertical="center" wrapText="1"/>
    </xf>
    <xf numFmtId="0" fontId="7" fillId="0" borderId="2" xfId="0" applyFont="1" applyBorder="1" applyAlignment="1">
      <alignment horizontal="center" vertical="center" wrapText="1"/>
    </xf>
    <xf numFmtId="0" fontId="7" fillId="0" borderId="6" xfId="0" applyFont="1" applyBorder="1" applyAlignment="1">
      <alignment horizontal="center" vertical="center" wrapText="1"/>
    </xf>
    <xf numFmtId="10" fontId="7" fillId="0" borderId="1" xfId="0" applyNumberFormat="1" applyFont="1" applyBorder="1" applyAlignment="1">
      <alignment horizontal="center" vertical="center"/>
    </xf>
    <xf numFmtId="0" fontId="8" fillId="0" borderId="0" xfId="0" applyFont="1" applyAlignment="1">
      <alignment horizontal="center" vertical="center"/>
    </xf>
    <xf numFmtId="49" fontId="7" fillId="0" borderId="1" xfId="0" applyNumberFormat="1" applyFont="1" applyBorder="1" applyAlignment="1">
      <alignment horizontal="center" vertical="center" wrapText="1"/>
    </xf>
    <xf numFmtId="0" fontId="7" fillId="0" borderId="3" xfId="0" applyFont="1" applyBorder="1" applyAlignment="1">
      <alignment horizontal="center" vertical="center" wrapText="1"/>
    </xf>
    <xf numFmtId="0" fontId="7" fillId="0" borderId="5" xfId="0" applyFont="1" applyBorder="1" applyAlignment="1">
      <alignment horizontal="center" vertical="center" wrapText="1"/>
    </xf>
    <xf numFmtId="0" fontId="7" fillId="0" borderId="4" xfId="0" applyFont="1" applyBorder="1" applyAlignment="1">
      <alignment horizontal="center" vertical="center" wrapText="1"/>
    </xf>
    <xf numFmtId="0" fontId="2" fillId="0" borderId="1" xfId="0" applyFont="1" applyBorder="1" applyAlignment="1">
      <alignment horizontal="center" vertical="center" wrapText="1"/>
    </xf>
    <xf numFmtId="176" fontId="2" fillId="0" borderId="1" xfId="0" applyNumberFormat="1" applyFont="1" applyBorder="1" applyAlignment="1">
      <alignment horizontal="center" vertical="center" wrapText="1"/>
    </xf>
    <xf numFmtId="0" fontId="2" fillId="0" borderId="1" xfId="0" applyNumberFormat="1" applyFont="1" applyBorder="1" applyAlignment="1">
      <alignment horizontal="center" vertical="center" wrapText="1"/>
    </xf>
    <xf numFmtId="0" fontId="12" fillId="0" borderId="0" xfId="0" applyFont="1" applyAlignment="1">
      <alignment horizontal="center" vertical="center"/>
    </xf>
    <xf numFmtId="0" fontId="12" fillId="0" borderId="0" xfId="0" applyNumberFormat="1" applyFont="1" applyAlignment="1">
      <alignment horizontal="center" vertical="center"/>
    </xf>
    <xf numFmtId="0" fontId="2" fillId="4" borderId="1" xfId="0" applyFont="1" applyFill="1" applyBorder="1" applyAlignment="1">
      <alignment horizontal="center" vertical="center" wrapText="1"/>
    </xf>
    <xf numFmtId="0" fontId="17" fillId="0" borderId="0" xfId="0" applyFont="1" applyAlignment="1">
      <alignment horizontal="center" vertical="center"/>
    </xf>
    <xf numFmtId="0" fontId="18" fillId="0" borderId="0" xfId="0" applyFont="1" applyAlignment="1">
      <alignment horizontal="center" vertical="center"/>
    </xf>
    <xf numFmtId="0" fontId="18" fillId="0" borderId="0" xfId="0" applyFont="1">
      <alignment vertical="center"/>
    </xf>
    <xf numFmtId="0" fontId="18" fillId="0" borderId="0" xfId="0" applyFont="1" applyAlignment="1">
      <alignment vertical="center"/>
    </xf>
    <xf numFmtId="10" fontId="18" fillId="0" borderId="0" xfId="0" applyNumberFormat="1" applyFont="1">
      <alignment vertical="center"/>
    </xf>
    <xf numFmtId="0" fontId="18" fillId="0" borderId="0" xfId="0" applyNumberFormat="1" applyFont="1">
      <alignment vertical="center"/>
    </xf>
    <xf numFmtId="0" fontId="18" fillId="0" borderId="1" xfId="0" applyFont="1" applyBorder="1" applyAlignment="1">
      <alignment vertical="center" wrapText="1"/>
    </xf>
    <xf numFmtId="0" fontId="18" fillId="0" borderId="1" xfId="0" applyFont="1" applyBorder="1" applyAlignment="1">
      <alignment horizontal="center" vertical="center" wrapText="1"/>
    </xf>
    <xf numFmtId="0" fontId="18" fillId="0" borderId="7" xfId="0" applyFont="1" applyBorder="1" applyAlignment="1">
      <alignment horizontal="center" vertical="center" wrapText="1"/>
    </xf>
    <xf numFmtId="0" fontId="18" fillId="0" borderId="8" xfId="0" applyFont="1" applyBorder="1" applyAlignment="1">
      <alignment horizontal="center" vertical="center" wrapText="1"/>
    </xf>
    <xf numFmtId="0" fontId="18" fillId="0" borderId="3" xfId="0" applyFont="1" applyBorder="1" applyAlignment="1">
      <alignment horizontal="center" vertical="center" wrapText="1"/>
    </xf>
    <xf numFmtId="0" fontId="18" fillId="0" borderId="5" xfId="0" applyFont="1" applyBorder="1" applyAlignment="1">
      <alignment horizontal="center" vertical="center" wrapText="1"/>
    </xf>
    <xf numFmtId="0" fontId="18" fillId="0" borderId="4" xfId="0" applyFont="1" applyBorder="1" applyAlignment="1">
      <alignment horizontal="center" vertical="center" wrapText="1"/>
    </xf>
    <xf numFmtId="0" fontId="18" fillId="0" borderId="2" xfId="0" applyFont="1" applyBorder="1" applyAlignment="1">
      <alignment horizontal="center" vertical="center" wrapText="1"/>
    </xf>
    <xf numFmtId="0" fontId="18" fillId="0" borderId="0" xfId="0" applyFont="1" applyAlignment="1">
      <alignment horizontal="center" vertical="center" wrapText="1"/>
    </xf>
    <xf numFmtId="0" fontId="18" fillId="3" borderId="1" xfId="0" applyFont="1" applyFill="1" applyBorder="1" applyAlignment="1">
      <alignment vertical="center" wrapText="1"/>
    </xf>
    <xf numFmtId="0" fontId="18" fillId="0" borderId="1" xfId="0" applyFont="1" applyBorder="1" applyAlignment="1">
      <alignment horizontal="center" vertical="center" wrapText="1"/>
    </xf>
    <xf numFmtId="0" fontId="18" fillId="3" borderId="1" xfId="0" applyFont="1" applyFill="1" applyBorder="1" applyAlignment="1">
      <alignment horizontal="center" vertical="center" wrapText="1"/>
    </xf>
    <xf numFmtId="0" fontId="18" fillId="4" borderId="1" xfId="0" applyFont="1" applyFill="1" applyBorder="1" applyAlignment="1">
      <alignment vertical="center" wrapText="1"/>
    </xf>
    <xf numFmtId="0" fontId="18" fillId="3" borderId="2" xfId="0" applyFont="1" applyFill="1" applyBorder="1" applyAlignment="1">
      <alignment vertical="center" wrapText="1"/>
    </xf>
    <xf numFmtId="0" fontId="18" fillId="0" borderId="1" xfId="0" applyFont="1" applyBorder="1" applyAlignment="1">
      <alignment vertical="center" wrapText="1"/>
    </xf>
    <xf numFmtId="0" fontId="18" fillId="4" borderId="1" xfId="0" applyFont="1" applyFill="1" applyBorder="1" applyAlignment="1">
      <alignment horizontal="center" vertical="center" wrapText="1"/>
    </xf>
    <xf numFmtId="10" fontId="18" fillId="3" borderId="1" xfId="0" applyNumberFormat="1" applyFont="1" applyFill="1" applyBorder="1" applyAlignment="1">
      <alignment horizontal="center" vertical="center" wrapText="1"/>
    </xf>
    <xf numFmtId="0" fontId="18" fillId="4" borderId="1" xfId="0" applyNumberFormat="1" applyFont="1" applyFill="1" applyBorder="1" applyAlignment="1">
      <alignment horizontal="center" vertical="center" wrapText="1"/>
    </xf>
    <xf numFmtId="0" fontId="18" fillId="0" borderId="6" xfId="0" applyFont="1" applyBorder="1" applyAlignment="1">
      <alignment horizontal="center" vertical="center" wrapText="1"/>
    </xf>
    <xf numFmtId="0" fontId="18" fillId="0" borderId="1" xfId="0" applyFont="1" applyBorder="1" applyAlignment="1">
      <alignment vertical="center"/>
    </xf>
    <xf numFmtId="0" fontId="18" fillId="0" borderId="1" xfId="0" applyFont="1" applyBorder="1">
      <alignment vertical="center"/>
    </xf>
    <xf numFmtId="49" fontId="18" fillId="0" borderId="1" xfId="0" applyNumberFormat="1" applyFont="1" applyBorder="1" applyAlignment="1">
      <alignment horizontal="center" vertical="center"/>
    </xf>
    <xf numFmtId="0" fontId="18" fillId="0" borderId="1" xfId="0" applyFont="1" applyBorder="1" applyAlignment="1">
      <alignment horizontal="center" vertical="center"/>
    </xf>
    <xf numFmtId="10" fontId="18" fillId="0" borderId="1" xfId="0" applyNumberFormat="1" applyFont="1" applyBorder="1" applyAlignment="1">
      <alignment horizontal="center" vertical="center"/>
    </xf>
    <xf numFmtId="0" fontId="18" fillId="0" borderId="1" xfId="0" applyNumberFormat="1" applyFont="1" applyBorder="1" applyAlignment="1">
      <alignment horizontal="center" vertical="center"/>
    </xf>
    <xf numFmtId="9" fontId="18" fillId="0" borderId="1" xfId="0" applyNumberFormat="1" applyFont="1" applyBorder="1" applyAlignment="1">
      <alignment horizontal="center" vertical="center"/>
    </xf>
    <xf numFmtId="0" fontId="18" fillId="0" borderId="1" xfId="0" applyFont="1" applyBorder="1" applyAlignment="1">
      <alignment horizontal="left" vertical="center"/>
    </xf>
    <xf numFmtId="0" fontId="18" fillId="0" borderId="1" xfId="0" quotePrefix="1" applyFont="1" applyBorder="1" applyAlignment="1">
      <alignment horizontal="left" vertical="center"/>
    </xf>
    <xf numFmtId="0" fontId="18" fillId="0" borderId="0" xfId="0" applyFont="1" applyAlignment="1">
      <alignment horizontal="left" vertical="center"/>
    </xf>
    <xf numFmtId="0" fontId="0" fillId="0" borderId="0" xfId="0" applyAlignment="1">
      <alignment horizontal="left" vertical="center"/>
    </xf>
    <xf numFmtId="0" fontId="17" fillId="0" borderId="0" xfId="0" applyFont="1" applyAlignment="1">
      <alignment horizontal="center" vertical="center" wrapText="1"/>
    </xf>
    <xf numFmtId="0" fontId="17" fillId="4" borderId="0" xfId="0" applyFont="1" applyFill="1" applyAlignment="1">
      <alignment horizontal="center" vertical="center" wrapText="1"/>
    </xf>
    <xf numFmtId="10" fontId="17" fillId="0" borderId="0" xfId="0" applyNumberFormat="1" applyFont="1" applyAlignment="1">
      <alignment horizontal="center" vertical="center" wrapText="1"/>
    </xf>
    <xf numFmtId="0" fontId="17" fillId="0" borderId="0" xfId="0" applyFont="1" applyAlignment="1">
      <alignment horizontal="center" vertical="center" wrapText="1"/>
    </xf>
    <xf numFmtId="10" fontId="17" fillId="0" borderId="0" xfId="0" applyNumberFormat="1" applyFont="1" applyAlignment="1">
      <alignment horizontal="center" vertical="center" wrapText="1"/>
    </xf>
    <xf numFmtId="0" fontId="18" fillId="0" borderId="0" xfId="0" applyFont="1" applyAlignment="1">
      <alignment vertical="center" wrapText="1"/>
    </xf>
    <xf numFmtId="0" fontId="18" fillId="4" borderId="0" xfId="0" applyFont="1" applyFill="1" applyAlignment="1">
      <alignment horizontal="center" vertical="center" wrapText="1"/>
    </xf>
    <xf numFmtId="10" fontId="18" fillId="0" borderId="0" xfId="0" applyNumberFormat="1" applyFont="1" applyAlignment="1">
      <alignment vertical="center" wrapText="1"/>
    </xf>
    <xf numFmtId="0" fontId="18" fillId="4" borderId="7" xfId="0" applyFont="1" applyFill="1" applyBorder="1" applyAlignment="1">
      <alignment horizontal="center" vertical="center" wrapText="1"/>
    </xf>
    <xf numFmtId="10" fontId="18" fillId="0" borderId="4" xfId="0" applyNumberFormat="1" applyFont="1" applyBorder="1" applyAlignment="1">
      <alignment horizontal="center" vertical="center" wrapText="1"/>
    </xf>
    <xf numFmtId="10" fontId="18" fillId="0" borderId="3" xfId="0" applyNumberFormat="1" applyFont="1" applyBorder="1" applyAlignment="1">
      <alignment horizontal="center" vertical="center" wrapText="1"/>
    </xf>
    <xf numFmtId="10" fontId="18" fillId="0" borderId="1" xfId="0" applyNumberFormat="1" applyFont="1" applyBorder="1" applyAlignment="1">
      <alignment horizontal="center" vertical="center" wrapText="1"/>
    </xf>
    <xf numFmtId="49" fontId="18" fillId="0" borderId="1" xfId="0" applyNumberFormat="1" applyFont="1" applyBorder="1" applyAlignment="1">
      <alignment horizontal="left" vertical="center" wrapText="1"/>
    </xf>
    <xf numFmtId="10" fontId="18" fillId="0" borderId="1" xfId="0" applyNumberFormat="1" applyFont="1" applyBorder="1" applyAlignment="1">
      <alignment vertical="center" wrapText="1"/>
    </xf>
    <xf numFmtId="49" fontId="18" fillId="0" borderId="1" xfId="0" applyNumberFormat="1" applyFont="1" applyBorder="1" applyAlignment="1">
      <alignment horizontal="center" vertical="center" wrapText="1"/>
    </xf>
    <xf numFmtId="0" fontId="18" fillId="0" borderId="1" xfId="0" applyNumberFormat="1" applyFont="1" applyBorder="1" applyAlignment="1">
      <alignment horizontal="center" vertical="center" wrapText="1"/>
    </xf>
    <xf numFmtId="49" fontId="18" fillId="0" borderId="1" xfId="0" applyNumberFormat="1" applyFont="1" applyBorder="1" applyAlignment="1">
      <alignment vertical="center" wrapText="1"/>
    </xf>
    <xf numFmtId="0" fontId="18" fillId="0" borderId="2" xfId="0" applyFont="1" applyBorder="1" applyAlignment="1">
      <alignment vertical="center" wrapText="1"/>
    </xf>
    <xf numFmtId="49" fontId="21" fillId="0" borderId="1" xfId="0" quotePrefix="1" applyNumberFormat="1" applyFont="1" applyFill="1" applyBorder="1" applyAlignment="1">
      <alignment horizontal="left" vertical="center"/>
    </xf>
    <xf numFmtId="177" fontId="22" fillId="0" borderId="1" xfId="0" applyNumberFormat="1" applyFont="1" applyBorder="1" applyAlignment="1">
      <alignment horizontal="left" vertical="center"/>
    </xf>
    <xf numFmtId="0" fontId="23" fillId="0" borderId="0" xfId="0" applyFont="1" applyAlignment="1">
      <alignment horizontal="left" vertical="center"/>
    </xf>
    <xf numFmtId="178" fontId="18" fillId="0" borderId="1" xfId="0" applyNumberFormat="1" applyFont="1" applyBorder="1" applyAlignment="1">
      <alignment horizontal="left" vertical="center"/>
    </xf>
    <xf numFmtId="0" fontId="18" fillId="4" borderId="1" xfId="0" applyFont="1" applyFill="1" applyBorder="1" applyAlignment="1">
      <alignment horizontal="center" vertical="center"/>
    </xf>
    <xf numFmtId="10" fontId="18" fillId="0" borderId="1" xfId="0" applyNumberFormat="1" applyFont="1" applyBorder="1" applyAlignment="1">
      <alignment horizontal="left" vertical="center"/>
    </xf>
    <xf numFmtId="177" fontId="22" fillId="0" borderId="0" xfId="0" applyNumberFormat="1" applyFont="1" applyAlignment="1">
      <alignment horizontal="left" vertical="center"/>
    </xf>
    <xf numFmtId="0" fontId="18" fillId="0" borderId="9" xfId="0" applyFont="1" applyBorder="1">
      <alignment vertical="center"/>
    </xf>
    <xf numFmtId="0" fontId="18" fillId="0" borderId="6" xfId="0" applyFont="1" applyBorder="1">
      <alignment vertical="center"/>
    </xf>
    <xf numFmtId="0" fontId="18" fillId="0" borderId="2" xfId="0" applyFont="1" applyBorder="1">
      <alignment vertical="center"/>
    </xf>
    <xf numFmtId="179" fontId="18" fillId="0" borderId="1" xfId="0" applyNumberFormat="1" applyFont="1" applyBorder="1" applyAlignment="1">
      <alignment horizontal="left" vertical="center"/>
    </xf>
    <xf numFmtId="0" fontId="22" fillId="0" borderId="1" xfId="0" applyFont="1" applyBorder="1" applyAlignment="1">
      <alignment horizontal="left" vertical="center"/>
    </xf>
    <xf numFmtId="0" fontId="18" fillId="3" borderId="1" xfId="0" applyFont="1" applyFill="1" applyBorder="1">
      <alignment vertical="center"/>
    </xf>
    <xf numFmtId="179" fontId="18" fillId="0" borderId="0" xfId="0" applyNumberFormat="1" applyFont="1" applyAlignment="1">
      <alignment horizontal="left" vertical="center"/>
    </xf>
    <xf numFmtId="49" fontId="18" fillId="0" borderId="1" xfId="0" applyNumberFormat="1" applyFont="1" applyBorder="1" applyAlignment="1">
      <alignment horizontal="left" vertical="center"/>
    </xf>
    <xf numFmtId="49" fontId="21" fillId="0" borderId="1" xfId="0" quotePrefix="1" applyNumberFormat="1" applyFont="1" applyFill="1" applyBorder="1" applyAlignment="1">
      <alignment vertical="center"/>
    </xf>
    <xf numFmtId="49" fontId="18" fillId="0" borderId="1" xfId="0" applyNumberFormat="1" applyFont="1" applyBorder="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dimension ref="A1:H32"/>
  <sheetViews>
    <sheetView topLeftCell="A7" workbookViewId="0">
      <selection activeCell="G8" sqref="G8"/>
    </sheetView>
  </sheetViews>
  <sheetFormatPr defaultRowHeight="30" customHeight="1"/>
  <cols>
    <col min="1" max="1" width="5.25" style="5" bestFit="1" customWidth="1"/>
    <col min="2" max="2" width="31.75" bestFit="1" customWidth="1"/>
    <col min="3" max="8" width="9" style="5"/>
  </cols>
  <sheetData>
    <row r="1" spans="1:8" s="8" customFormat="1" ht="30" customHeight="1">
      <c r="A1" s="6" t="s">
        <v>0</v>
      </c>
      <c r="B1" s="7" t="s">
        <v>1</v>
      </c>
      <c r="C1" s="6" t="s">
        <v>2</v>
      </c>
      <c r="D1" s="6" t="s">
        <v>3</v>
      </c>
      <c r="E1" s="6" t="s">
        <v>4</v>
      </c>
      <c r="F1" s="6" t="s">
        <v>5</v>
      </c>
      <c r="G1" s="6" t="s">
        <v>6</v>
      </c>
      <c r="H1" s="6"/>
    </row>
    <row r="2" spans="1:8" ht="30" customHeight="1">
      <c r="A2" s="4">
        <v>1</v>
      </c>
      <c r="B2" s="3" t="s">
        <v>23</v>
      </c>
      <c r="C2" s="4">
        <v>84</v>
      </c>
      <c r="D2" s="4">
        <v>11</v>
      </c>
      <c r="E2" s="4">
        <v>95</v>
      </c>
      <c r="F2" s="4" t="s">
        <v>24</v>
      </c>
      <c r="G2" s="4">
        <v>0</v>
      </c>
      <c r="H2" s="4"/>
    </row>
    <row r="3" spans="1:8" ht="30" customHeight="1">
      <c r="A3" s="4">
        <v>2</v>
      </c>
      <c r="B3" s="3" t="s">
        <v>20</v>
      </c>
      <c r="C3" s="4">
        <v>87</v>
      </c>
      <c r="D3" s="4">
        <v>0</v>
      </c>
      <c r="E3" s="4">
        <v>87</v>
      </c>
      <c r="F3" s="4" t="s">
        <v>19</v>
      </c>
      <c r="G3" s="4"/>
      <c r="H3" s="4"/>
    </row>
    <row r="4" spans="1:8" ht="30" customHeight="1">
      <c r="A4" s="4">
        <v>3</v>
      </c>
      <c r="B4" s="3" t="s">
        <v>18</v>
      </c>
      <c r="C4" s="4">
        <v>81</v>
      </c>
      <c r="D4" s="4">
        <v>5</v>
      </c>
      <c r="E4" s="4">
        <v>86</v>
      </c>
      <c r="F4" s="4" t="s">
        <v>19</v>
      </c>
      <c r="G4" s="4"/>
      <c r="H4" s="4"/>
    </row>
    <row r="5" spans="1:8" ht="30" customHeight="1">
      <c r="A5" s="4">
        <v>4</v>
      </c>
      <c r="B5" s="3" t="s">
        <v>25</v>
      </c>
      <c r="C5" s="4">
        <v>85</v>
      </c>
      <c r="D5" s="4">
        <v>0</v>
      </c>
      <c r="E5" s="4">
        <v>85</v>
      </c>
      <c r="F5" s="4" t="s">
        <v>19</v>
      </c>
      <c r="G5" s="4">
        <v>0</v>
      </c>
      <c r="H5" s="4"/>
    </row>
    <row r="6" spans="1:8" ht="30" customHeight="1">
      <c r="A6" s="4">
        <v>5</v>
      </c>
      <c r="B6" s="3" t="s">
        <v>26</v>
      </c>
      <c r="C6" s="4">
        <v>85</v>
      </c>
      <c r="D6" s="4">
        <v>0</v>
      </c>
      <c r="E6" s="4">
        <v>85</v>
      </c>
      <c r="F6" s="4" t="s">
        <v>19</v>
      </c>
      <c r="G6" s="4" t="s">
        <v>27</v>
      </c>
      <c r="H6" s="4"/>
    </row>
    <row r="7" spans="1:8" ht="30" customHeight="1">
      <c r="A7" s="4">
        <v>6</v>
      </c>
      <c r="B7" s="3" t="s">
        <v>28</v>
      </c>
      <c r="C7" s="4">
        <v>83</v>
      </c>
      <c r="D7" s="4">
        <v>0</v>
      </c>
      <c r="E7" s="4">
        <v>83</v>
      </c>
      <c r="F7" s="4" t="s">
        <v>19</v>
      </c>
      <c r="G7" s="4">
        <v>0</v>
      </c>
      <c r="H7" s="4"/>
    </row>
    <row r="8" spans="1:8" ht="30" customHeight="1">
      <c r="A8" s="4">
        <v>7</v>
      </c>
      <c r="B8" s="3" t="s">
        <v>29</v>
      </c>
      <c r="C8" s="4">
        <v>82</v>
      </c>
      <c r="D8" s="4">
        <v>0</v>
      </c>
      <c r="E8" s="4">
        <v>82</v>
      </c>
      <c r="F8" s="4" t="s">
        <v>19</v>
      </c>
      <c r="G8" s="4">
        <v>0</v>
      </c>
      <c r="H8" s="4"/>
    </row>
    <row r="9" spans="1:8" ht="30" customHeight="1">
      <c r="A9" s="4">
        <v>8</v>
      </c>
      <c r="B9" s="3" t="s">
        <v>30</v>
      </c>
      <c r="C9" s="4">
        <v>81</v>
      </c>
      <c r="D9" s="4">
        <v>0</v>
      </c>
      <c r="E9" s="4">
        <v>81</v>
      </c>
      <c r="F9" s="4" t="s">
        <v>19</v>
      </c>
      <c r="G9" s="4">
        <v>0</v>
      </c>
      <c r="H9" s="4"/>
    </row>
    <row r="10" spans="1:8" ht="30" customHeight="1">
      <c r="A10" s="4">
        <v>9</v>
      </c>
      <c r="B10" s="3" t="s">
        <v>7</v>
      </c>
      <c r="C10" s="4">
        <v>79</v>
      </c>
      <c r="D10" s="4">
        <v>0</v>
      </c>
      <c r="E10" s="4">
        <v>79</v>
      </c>
      <c r="F10" s="4" t="s">
        <v>8</v>
      </c>
      <c r="G10" s="4"/>
      <c r="H10" s="4"/>
    </row>
    <row r="11" spans="1:8" ht="30" customHeight="1">
      <c r="A11" s="4">
        <v>10</v>
      </c>
      <c r="B11" s="3" t="s">
        <v>17</v>
      </c>
      <c r="C11" s="4">
        <v>79</v>
      </c>
      <c r="D11" s="4">
        <v>0</v>
      </c>
      <c r="E11" s="4">
        <v>79</v>
      </c>
      <c r="F11" s="4" t="s">
        <v>8</v>
      </c>
      <c r="G11" s="4"/>
      <c r="H11" s="4"/>
    </row>
    <row r="12" spans="1:8" ht="30" customHeight="1">
      <c r="A12" s="4">
        <v>11</v>
      </c>
      <c r="B12" s="3" t="s">
        <v>31</v>
      </c>
      <c r="C12" s="4">
        <v>79</v>
      </c>
      <c r="D12" s="4">
        <v>0</v>
      </c>
      <c r="E12" s="4">
        <v>79</v>
      </c>
      <c r="F12" s="4" t="s">
        <v>8</v>
      </c>
      <c r="G12" s="4">
        <v>0</v>
      </c>
      <c r="H12" s="4"/>
    </row>
    <row r="13" spans="1:8" ht="30" customHeight="1">
      <c r="A13" s="4">
        <v>12</v>
      </c>
      <c r="B13" s="3" t="s">
        <v>32</v>
      </c>
      <c r="C13" s="4">
        <v>77</v>
      </c>
      <c r="D13" s="4">
        <v>0</v>
      </c>
      <c r="E13" s="4">
        <v>77</v>
      </c>
      <c r="F13" s="4" t="s">
        <v>45</v>
      </c>
      <c r="G13" s="4">
        <v>0</v>
      </c>
      <c r="H13" s="4"/>
    </row>
    <row r="14" spans="1:8" ht="30" customHeight="1">
      <c r="A14" s="4">
        <v>13</v>
      </c>
      <c r="B14" s="3" t="s">
        <v>9</v>
      </c>
      <c r="C14" s="4">
        <v>76</v>
      </c>
      <c r="D14" s="4">
        <v>0</v>
      </c>
      <c r="E14" s="4">
        <v>76</v>
      </c>
      <c r="F14" s="4" t="s">
        <v>8</v>
      </c>
      <c r="G14" s="4"/>
      <c r="H14" s="4"/>
    </row>
    <row r="15" spans="1:8" ht="30" customHeight="1">
      <c r="A15" s="4">
        <v>14</v>
      </c>
      <c r="B15" s="3" t="s">
        <v>16</v>
      </c>
      <c r="C15" s="4">
        <v>75</v>
      </c>
      <c r="D15" s="4">
        <v>0</v>
      </c>
      <c r="E15" s="4">
        <v>75</v>
      </c>
      <c r="F15" s="4" t="s">
        <v>8</v>
      </c>
      <c r="G15" s="4"/>
      <c r="H15" s="4"/>
    </row>
    <row r="16" spans="1:8" ht="30" customHeight="1">
      <c r="A16" s="4">
        <v>15</v>
      </c>
      <c r="B16" s="3" t="s">
        <v>21</v>
      </c>
      <c r="C16" s="4">
        <v>75</v>
      </c>
      <c r="D16" s="4">
        <v>0</v>
      </c>
      <c r="E16" s="4">
        <v>75</v>
      </c>
      <c r="F16" s="4" t="s">
        <v>8</v>
      </c>
      <c r="G16" s="4"/>
      <c r="H16" s="4"/>
    </row>
    <row r="17" spans="1:8" ht="30" customHeight="1">
      <c r="A17" s="4">
        <v>16</v>
      </c>
      <c r="B17" s="3" t="s">
        <v>33</v>
      </c>
      <c r="C17" s="4">
        <v>75</v>
      </c>
      <c r="D17" s="4">
        <v>0</v>
      </c>
      <c r="E17" s="4">
        <v>75</v>
      </c>
      <c r="F17" s="4" t="s">
        <v>45</v>
      </c>
      <c r="G17" s="4">
        <v>0</v>
      </c>
      <c r="H17" s="4"/>
    </row>
    <row r="18" spans="1:8" ht="30" customHeight="1">
      <c r="A18" s="4">
        <v>17</v>
      </c>
      <c r="B18" s="3" t="s">
        <v>34</v>
      </c>
      <c r="C18" s="4">
        <v>75</v>
      </c>
      <c r="D18" s="4">
        <v>0</v>
      </c>
      <c r="E18" s="4">
        <v>75</v>
      </c>
      <c r="F18" s="4" t="s">
        <v>8</v>
      </c>
      <c r="G18" s="4">
        <v>0</v>
      </c>
      <c r="H18" s="4"/>
    </row>
    <row r="19" spans="1:8" ht="30" customHeight="1">
      <c r="A19" s="4">
        <v>18</v>
      </c>
      <c r="B19" s="3" t="s">
        <v>35</v>
      </c>
      <c r="C19" s="4">
        <v>70</v>
      </c>
      <c r="D19" s="4">
        <v>5</v>
      </c>
      <c r="E19" s="4">
        <v>75</v>
      </c>
      <c r="F19" s="4" t="s">
        <v>8</v>
      </c>
      <c r="G19" s="4">
        <v>0</v>
      </c>
      <c r="H19" s="4"/>
    </row>
    <row r="20" spans="1:8" ht="30" customHeight="1">
      <c r="A20" s="4">
        <v>19</v>
      </c>
      <c r="B20" s="3" t="s">
        <v>36</v>
      </c>
      <c r="C20" s="4">
        <v>74</v>
      </c>
      <c r="D20" s="4">
        <v>0</v>
      </c>
      <c r="E20" s="4">
        <v>74</v>
      </c>
      <c r="F20" s="4" t="s">
        <v>8</v>
      </c>
      <c r="G20" s="4">
        <v>0</v>
      </c>
      <c r="H20" s="4"/>
    </row>
    <row r="21" spans="1:8" ht="30" customHeight="1">
      <c r="A21" s="4">
        <v>20</v>
      </c>
      <c r="B21" s="3" t="s">
        <v>22</v>
      </c>
      <c r="C21" s="4">
        <v>71</v>
      </c>
      <c r="D21" s="4">
        <v>0</v>
      </c>
      <c r="E21" s="4">
        <v>71</v>
      </c>
      <c r="F21" s="4" t="s">
        <v>8</v>
      </c>
      <c r="G21" s="4"/>
      <c r="H21" s="4"/>
    </row>
    <row r="22" spans="1:8" ht="30" customHeight="1">
      <c r="A22" s="4">
        <v>21</v>
      </c>
      <c r="B22" s="3" t="s">
        <v>37</v>
      </c>
      <c r="C22" s="4">
        <v>70</v>
      </c>
      <c r="D22" s="4">
        <v>0</v>
      </c>
      <c r="E22" s="4">
        <v>70</v>
      </c>
      <c r="F22" s="4" t="s">
        <v>45</v>
      </c>
      <c r="G22" s="4" t="s">
        <v>27</v>
      </c>
      <c r="H22" s="4"/>
    </row>
    <row r="23" spans="1:8" ht="30" customHeight="1">
      <c r="A23" s="4">
        <v>22</v>
      </c>
      <c r="B23" s="3" t="s">
        <v>15</v>
      </c>
      <c r="C23" s="4">
        <v>67</v>
      </c>
      <c r="D23" s="4">
        <v>0</v>
      </c>
      <c r="E23" s="4">
        <v>67</v>
      </c>
      <c r="F23" s="4" t="s">
        <v>13</v>
      </c>
      <c r="G23" s="4"/>
      <c r="H23" s="4"/>
    </row>
    <row r="24" spans="1:8" ht="30" customHeight="1">
      <c r="A24" s="4">
        <v>23</v>
      </c>
      <c r="B24" s="3" t="s">
        <v>38</v>
      </c>
      <c r="C24" s="4">
        <v>66</v>
      </c>
      <c r="D24" s="4">
        <v>0</v>
      </c>
      <c r="E24" s="4">
        <v>66</v>
      </c>
      <c r="F24" s="4" t="s">
        <v>13</v>
      </c>
      <c r="G24" s="4">
        <v>0</v>
      </c>
      <c r="H24" s="4"/>
    </row>
    <row r="25" spans="1:8" ht="30" customHeight="1">
      <c r="A25" s="4">
        <v>24</v>
      </c>
      <c r="B25" s="3" t="s">
        <v>39</v>
      </c>
      <c r="C25" s="4">
        <v>66</v>
      </c>
      <c r="D25" s="4">
        <v>0</v>
      </c>
      <c r="E25" s="4">
        <v>66</v>
      </c>
      <c r="F25" s="4" t="s">
        <v>13</v>
      </c>
      <c r="G25" s="4">
        <v>0</v>
      </c>
      <c r="H25" s="4"/>
    </row>
    <row r="26" spans="1:8" ht="30" customHeight="1">
      <c r="A26" s="4">
        <v>25</v>
      </c>
      <c r="B26" s="3" t="s">
        <v>40</v>
      </c>
      <c r="C26" s="4">
        <v>64</v>
      </c>
      <c r="D26" s="4">
        <v>0</v>
      </c>
      <c r="E26" s="4">
        <v>64</v>
      </c>
      <c r="F26" s="4" t="s">
        <v>13</v>
      </c>
      <c r="G26" s="4">
        <v>0</v>
      </c>
      <c r="H26" s="4"/>
    </row>
    <row r="27" spans="1:8" ht="30" customHeight="1">
      <c r="A27" s="4">
        <v>26</v>
      </c>
      <c r="B27" s="3" t="s">
        <v>41</v>
      </c>
      <c r="C27" s="4">
        <v>64</v>
      </c>
      <c r="D27" s="4">
        <v>0</v>
      </c>
      <c r="E27" s="4">
        <v>64</v>
      </c>
      <c r="F27" s="4" t="s">
        <v>13</v>
      </c>
      <c r="G27" s="4">
        <v>0</v>
      </c>
      <c r="H27" s="4"/>
    </row>
    <row r="28" spans="1:8" ht="30" customHeight="1">
      <c r="A28" s="4">
        <v>27</v>
      </c>
      <c r="B28" s="3" t="s">
        <v>12</v>
      </c>
      <c r="C28" s="4">
        <v>63</v>
      </c>
      <c r="D28" s="4">
        <v>0</v>
      </c>
      <c r="E28" s="4">
        <v>63</v>
      </c>
      <c r="F28" s="4" t="s">
        <v>13</v>
      </c>
      <c r="G28" s="4" t="s">
        <v>14</v>
      </c>
      <c r="H28" s="4"/>
    </row>
    <row r="29" spans="1:8" ht="30" customHeight="1">
      <c r="A29" s="4">
        <v>28</v>
      </c>
      <c r="B29" s="3" t="s">
        <v>42</v>
      </c>
      <c r="C29" s="4">
        <v>63</v>
      </c>
      <c r="D29" s="4">
        <v>0</v>
      </c>
      <c r="E29" s="4">
        <v>63</v>
      </c>
      <c r="F29" s="4" t="s">
        <v>13</v>
      </c>
      <c r="G29" s="4">
        <v>0</v>
      </c>
      <c r="H29" s="4"/>
    </row>
    <row r="30" spans="1:8" ht="30" customHeight="1">
      <c r="A30" s="4">
        <v>29</v>
      </c>
      <c r="B30" s="3" t="s">
        <v>10</v>
      </c>
      <c r="C30" s="4">
        <v>59</v>
      </c>
      <c r="D30" s="4">
        <v>0</v>
      </c>
      <c r="E30" s="4">
        <v>59</v>
      </c>
      <c r="F30" s="4" t="s">
        <v>11</v>
      </c>
      <c r="G30" s="4"/>
      <c r="H30" s="4"/>
    </row>
    <row r="31" spans="1:8" ht="30" customHeight="1">
      <c r="A31" s="4">
        <v>30</v>
      </c>
      <c r="B31" s="3" t="s">
        <v>43</v>
      </c>
      <c r="C31" s="4">
        <v>58</v>
      </c>
      <c r="D31" s="4">
        <v>0</v>
      </c>
      <c r="E31" s="4">
        <v>58</v>
      </c>
      <c r="F31" s="4" t="s">
        <v>11</v>
      </c>
      <c r="G31" s="4">
        <v>0</v>
      </c>
      <c r="H31" s="4"/>
    </row>
    <row r="32" spans="1:8" ht="30" customHeight="1">
      <c r="A32" s="4">
        <v>31</v>
      </c>
      <c r="B32" s="3" t="s">
        <v>44</v>
      </c>
      <c r="C32" s="4">
        <v>57</v>
      </c>
      <c r="D32" s="4">
        <v>0</v>
      </c>
      <c r="E32" s="4">
        <v>57</v>
      </c>
      <c r="F32" s="4" t="s">
        <v>11</v>
      </c>
      <c r="G32" s="4">
        <v>0</v>
      </c>
      <c r="H32" s="4"/>
    </row>
  </sheetData>
  <sortState ref="A2:G33">
    <sortCondition descending="1" ref="E2:E33"/>
  </sortState>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dimension ref="A2:AW48"/>
  <sheetViews>
    <sheetView workbookViewId="0">
      <selection activeCell="D8" sqref="D8"/>
    </sheetView>
  </sheetViews>
  <sheetFormatPr defaultRowHeight="30" customHeight="1"/>
  <cols>
    <col min="1" max="1" width="5" style="10" bestFit="1" customWidth="1"/>
    <col min="2" max="2" width="29.375" style="10" bestFit="1" customWidth="1"/>
    <col min="3" max="3" width="19" style="10" bestFit="1" customWidth="1"/>
    <col min="4" max="4" width="27.875" style="10" bestFit="1" customWidth="1"/>
    <col min="5" max="5" width="9.125" style="11" bestFit="1" customWidth="1"/>
    <col min="6" max="7" width="6.75" style="11" bestFit="1" customWidth="1"/>
    <col min="8" max="8" width="18.625" style="11" bestFit="1" customWidth="1"/>
    <col min="9" max="9" width="5" style="11" bestFit="1" customWidth="1"/>
    <col min="10" max="10" width="5.625" style="11" customWidth="1"/>
    <col min="11" max="11" width="5" style="11" bestFit="1" customWidth="1"/>
    <col min="12" max="12" width="8" style="11" bestFit="1" customWidth="1"/>
    <col min="13" max="14" width="5" style="11" bestFit="1" customWidth="1"/>
    <col min="15" max="17" width="10.875" style="12" bestFit="1" customWidth="1"/>
    <col min="18" max="18" width="8.5" style="12" bestFit="1" customWidth="1"/>
    <col min="19" max="21" width="5" style="11" bestFit="1" customWidth="1"/>
    <col min="22" max="22" width="14" style="11" bestFit="1" customWidth="1"/>
    <col min="23" max="23" width="5" style="11" bestFit="1" customWidth="1"/>
    <col min="24" max="24" width="8.5" style="11" bestFit="1" customWidth="1"/>
    <col min="25" max="25" width="5" style="11" bestFit="1" customWidth="1"/>
    <col min="26" max="27" width="10.25" style="11" bestFit="1" customWidth="1"/>
    <col min="28" max="28" width="5" style="11" bestFit="1" customWidth="1"/>
    <col min="29" max="29" width="6.75" style="11" bestFit="1" customWidth="1"/>
    <col min="30" max="30" width="5" style="11" bestFit="1" customWidth="1"/>
    <col min="31" max="31" width="6.75" style="11" bestFit="1" customWidth="1"/>
    <col min="32" max="32" width="5" style="11" bestFit="1" customWidth="1"/>
    <col min="33" max="33" width="8.5" style="11" bestFit="1" customWidth="1"/>
    <col min="34" max="34" width="5" style="11" bestFit="1" customWidth="1"/>
    <col min="35" max="35" width="8.5" style="11" bestFit="1" customWidth="1"/>
    <col min="36" max="36" width="5" style="11" bestFit="1" customWidth="1"/>
    <col min="37" max="37" width="8.5" style="11" bestFit="1" customWidth="1"/>
    <col min="38" max="38" width="5" style="11" bestFit="1" customWidth="1"/>
    <col min="39" max="39" width="7.625" style="12" bestFit="1" customWidth="1"/>
    <col min="40" max="40" width="5" style="11" bestFit="1" customWidth="1"/>
    <col min="41" max="41" width="8.5" style="11" bestFit="1" customWidth="1"/>
    <col min="42" max="44" width="5" style="11" bestFit="1" customWidth="1"/>
    <col min="45" max="45" width="6.75" style="11" bestFit="1" customWidth="1"/>
    <col min="46" max="46" width="30" style="13" bestFit="1" customWidth="1"/>
    <col min="47" max="48" width="5" style="10" bestFit="1" customWidth="1"/>
    <col min="49" max="49" width="8.5" style="11" bestFit="1" customWidth="1"/>
    <col min="50" max="16384" width="9" style="10"/>
  </cols>
  <sheetData>
    <row r="2" spans="1:49" ht="30" customHeight="1">
      <c r="A2" s="9"/>
      <c r="B2" s="10" t="s">
        <v>46</v>
      </c>
    </row>
    <row r="3" spans="1:49" s="14" customFormat="1" ht="30" customHeight="1">
      <c r="A3" s="102" t="s">
        <v>0</v>
      </c>
      <c r="B3" s="102" t="s">
        <v>1</v>
      </c>
      <c r="C3" s="102" t="s">
        <v>47</v>
      </c>
      <c r="D3" s="102" t="s">
        <v>48</v>
      </c>
      <c r="E3" s="102" t="s">
        <v>49</v>
      </c>
      <c r="F3" s="102" t="s">
        <v>50</v>
      </c>
      <c r="G3" s="101" t="s">
        <v>51</v>
      </c>
      <c r="H3" s="98" t="s">
        <v>52</v>
      </c>
      <c r="I3" s="98"/>
      <c r="J3" s="98" t="s">
        <v>53</v>
      </c>
      <c r="K3" s="98"/>
      <c r="L3" s="101" t="s">
        <v>54</v>
      </c>
      <c r="M3" s="101"/>
      <c r="N3" s="101"/>
      <c r="O3" s="98" t="s">
        <v>55</v>
      </c>
      <c r="P3" s="98"/>
      <c r="Q3" s="98"/>
      <c r="R3" s="98"/>
      <c r="S3" s="98"/>
      <c r="T3" s="98" t="s">
        <v>56</v>
      </c>
      <c r="U3" s="98"/>
      <c r="V3" s="98" t="s">
        <v>57</v>
      </c>
      <c r="W3" s="98"/>
      <c r="X3" s="98" t="s">
        <v>58</v>
      </c>
      <c r="Y3" s="98"/>
      <c r="Z3" s="98" t="s">
        <v>59</v>
      </c>
      <c r="AA3" s="98"/>
      <c r="AB3" s="98"/>
      <c r="AC3" s="98" t="s">
        <v>60</v>
      </c>
      <c r="AD3" s="98"/>
      <c r="AE3" s="98" t="s">
        <v>61</v>
      </c>
      <c r="AF3" s="98"/>
      <c r="AG3" s="98" t="s">
        <v>62</v>
      </c>
      <c r="AH3" s="98"/>
      <c r="AI3" s="98" t="s">
        <v>63</v>
      </c>
      <c r="AJ3" s="98"/>
      <c r="AK3" s="98" t="s">
        <v>64</v>
      </c>
      <c r="AL3" s="98"/>
      <c r="AM3" s="98" t="s">
        <v>65</v>
      </c>
      <c r="AN3" s="98"/>
      <c r="AO3" s="99" t="s">
        <v>66</v>
      </c>
      <c r="AP3" s="98" t="s">
        <v>67</v>
      </c>
      <c r="AQ3" s="98"/>
      <c r="AR3" s="99" t="s">
        <v>68</v>
      </c>
      <c r="AS3" s="95" t="s">
        <v>69</v>
      </c>
      <c r="AT3" s="96"/>
      <c r="AU3" s="97"/>
      <c r="AV3" s="98" t="s">
        <v>70</v>
      </c>
      <c r="AW3" s="98" t="s">
        <v>71</v>
      </c>
    </row>
    <row r="4" spans="1:49" s="14" customFormat="1" ht="30" customHeight="1">
      <c r="A4" s="103"/>
      <c r="B4" s="103"/>
      <c r="C4" s="103"/>
      <c r="D4" s="103"/>
      <c r="E4" s="103"/>
      <c r="F4" s="103"/>
      <c r="G4" s="101"/>
      <c r="H4" s="15" t="s">
        <v>72</v>
      </c>
      <c r="I4" s="15" t="s">
        <v>73</v>
      </c>
      <c r="J4" s="15" t="s">
        <v>74</v>
      </c>
      <c r="K4" s="15" t="s">
        <v>73</v>
      </c>
      <c r="L4" s="15" t="s">
        <v>75</v>
      </c>
      <c r="M4" s="15" t="s">
        <v>76</v>
      </c>
      <c r="N4" s="15" t="s">
        <v>73</v>
      </c>
      <c r="O4" s="16" t="s">
        <v>77</v>
      </c>
      <c r="P4" s="16" t="s">
        <v>78</v>
      </c>
      <c r="Q4" s="16" t="s">
        <v>79</v>
      </c>
      <c r="R4" s="17" t="s">
        <v>80</v>
      </c>
      <c r="S4" s="15" t="s">
        <v>73</v>
      </c>
      <c r="T4" s="15" t="s">
        <v>81</v>
      </c>
      <c r="U4" s="15" t="s">
        <v>73</v>
      </c>
      <c r="V4" s="15" t="s">
        <v>82</v>
      </c>
      <c r="W4" s="15" t="s">
        <v>73</v>
      </c>
      <c r="X4" s="15" t="s">
        <v>83</v>
      </c>
      <c r="Y4" s="15" t="s">
        <v>73</v>
      </c>
      <c r="Z4" s="16" t="s">
        <v>84</v>
      </c>
      <c r="AA4" s="16" t="s">
        <v>85</v>
      </c>
      <c r="AB4" s="15" t="s">
        <v>73</v>
      </c>
      <c r="AC4" s="15" t="s">
        <v>86</v>
      </c>
      <c r="AD4" s="15" t="s">
        <v>73</v>
      </c>
      <c r="AE4" s="15" t="s">
        <v>61</v>
      </c>
      <c r="AF4" s="15" t="s">
        <v>73</v>
      </c>
      <c r="AG4" s="15" t="s">
        <v>62</v>
      </c>
      <c r="AH4" s="15" t="s">
        <v>73</v>
      </c>
      <c r="AI4" s="15" t="s">
        <v>87</v>
      </c>
      <c r="AJ4" s="15" t="s">
        <v>73</v>
      </c>
      <c r="AK4" s="15" t="s">
        <v>88</v>
      </c>
      <c r="AL4" s="15" t="s">
        <v>73</v>
      </c>
      <c r="AM4" s="17" t="s">
        <v>89</v>
      </c>
      <c r="AN4" s="15" t="s">
        <v>73</v>
      </c>
      <c r="AO4" s="100"/>
      <c r="AP4" s="15" t="s">
        <v>90</v>
      </c>
      <c r="AQ4" s="15" t="s">
        <v>73</v>
      </c>
      <c r="AR4" s="100"/>
      <c r="AS4" s="15" t="s">
        <v>91</v>
      </c>
      <c r="AT4" s="15" t="s">
        <v>92</v>
      </c>
      <c r="AU4" s="15" t="s">
        <v>73</v>
      </c>
      <c r="AV4" s="98"/>
      <c r="AW4" s="98"/>
    </row>
    <row r="5" spans="1:49" ht="30" customHeight="1">
      <c r="A5" s="2">
        <v>1</v>
      </c>
      <c r="B5" s="2" t="s">
        <v>93</v>
      </c>
      <c r="C5" s="18" t="s">
        <v>94</v>
      </c>
      <c r="D5" s="2" t="s">
        <v>95</v>
      </c>
      <c r="E5" s="1">
        <v>1200</v>
      </c>
      <c r="F5" s="1" t="s">
        <v>96</v>
      </c>
      <c r="G5" s="1" t="s">
        <v>96</v>
      </c>
      <c r="H5" s="1">
        <v>8000</v>
      </c>
      <c r="I5" s="1">
        <v>4</v>
      </c>
      <c r="J5" s="1">
        <v>16</v>
      </c>
      <c r="K5" s="1" t="str">
        <f>IF(J5&lt;3,"2",IF(J5&lt;5,"3",IF(J5&lt;10,"4",IF(J5&lt;50,"5"))))</f>
        <v>5</v>
      </c>
      <c r="L5" s="1" t="s">
        <v>97</v>
      </c>
      <c r="M5" s="1">
        <v>2</v>
      </c>
      <c r="N5" s="1">
        <v>4</v>
      </c>
      <c r="O5" s="1">
        <v>8000</v>
      </c>
      <c r="P5" s="1">
        <v>7000</v>
      </c>
      <c r="Q5" s="1">
        <v>7000</v>
      </c>
      <c r="R5" s="19">
        <v>7.1428571428571397E-2</v>
      </c>
      <c r="S5" s="1" t="str">
        <f>IF(R5&lt;5%,"2",IF(R5&lt;10%,"3",IF(R5&lt;15%,"4",IF(R5&lt;101%,"5"))))</f>
        <v>3</v>
      </c>
      <c r="T5" s="1" t="s">
        <v>98</v>
      </c>
      <c r="U5" s="1">
        <v>2</v>
      </c>
      <c r="V5" s="1" t="s">
        <v>99</v>
      </c>
      <c r="W5" s="1">
        <v>8</v>
      </c>
      <c r="X5" s="19">
        <v>1</v>
      </c>
      <c r="Y5" s="1">
        <v>5</v>
      </c>
      <c r="Z5" s="1" t="s">
        <v>100</v>
      </c>
      <c r="AA5" s="1" t="s">
        <v>100</v>
      </c>
      <c r="AB5" s="1">
        <v>5</v>
      </c>
      <c r="AC5" s="20" t="s">
        <v>101</v>
      </c>
      <c r="AD5" s="1">
        <v>5</v>
      </c>
      <c r="AE5" s="20" t="s">
        <v>98</v>
      </c>
      <c r="AF5" s="1">
        <v>2</v>
      </c>
      <c r="AG5" s="1">
        <v>8</v>
      </c>
      <c r="AH5" s="1" t="str">
        <f>IF(AG5&lt;1,"2",IF(AG5&lt;3,"3",IF(AG5&lt;5,"4",IF(AG5&lt;20,"5"))))</f>
        <v>5</v>
      </c>
      <c r="AI5" s="19">
        <v>-0.55371900826446274</v>
      </c>
      <c r="AJ5" s="1">
        <v>4</v>
      </c>
      <c r="AK5" s="19">
        <v>1.9037000314762388E-2</v>
      </c>
      <c r="AL5" s="1">
        <v>8</v>
      </c>
      <c r="AM5" s="19">
        <v>0.63639999999999997</v>
      </c>
      <c r="AN5" s="1">
        <v>0</v>
      </c>
      <c r="AO5" s="1">
        <v>15</v>
      </c>
      <c r="AP5" s="1" t="s">
        <v>102</v>
      </c>
      <c r="AQ5" s="1">
        <v>2</v>
      </c>
      <c r="AR5" s="1">
        <f>I5+K5+N5+S5+W5+Y5+AB5+AD5+AF5+AH5+AJ5+AL5+AN5+AQ5</f>
        <v>60</v>
      </c>
      <c r="AS5" s="1"/>
      <c r="AT5" s="21"/>
      <c r="AU5" s="2"/>
      <c r="AV5" s="2">
        <f>AR5+AU5</f>
        <v>60</v>
      </c>
      <c r="AW5" s="1" t="s">
        <v>13</v>
      </c>
    </row>
    <row r="6" spans="1:49" ht="30" customHeight="1">
      <c r="A6" s="2">
        <v>2</v>
      </c>
      <c r="B6" s="2" t="s">
        <v>103</v>
      </c>
      <c r="C6" s="22" t="s">
        <v>104</v>
      </c>
      <c r="D6" s="2" t="s">
        <v>95</v>
      </c>
      <c r="E6" s="1">
        <v>2650</v>
      </c>
      <c r="F6" s="1" t="s">
        <v>96</v>
      </c>
      <c r="G6" s="1" t="s">
        <v>96</v>
      </c>
      <c r="H6" s="1">
        <v>5000</v>
      </c>
      <c r="I6" s="1">
        <v>4</v>
      </c>
      <c r="J6" s="1">
        <v>4</v>
      </c>
      <c r="K6" s="1" t="str">
        <f t="shared" ref="K6:K48" si="0">IF(J6&lt;3,"2",IF(J6&lt;5,"3",IF(J6&lt;10,"4",IF(J6&lt;50,"5"))))</f>
        <v>3</v>
      </c>
      <c r="L6" s="1" t="s">
        <v>97</v>
      </c>
      <c r="M6" s="1">
        <v>0</v>
      </c>
      <c r="N6" s="1">
        <v>4</v>
      </c>
      <c r="O6" s="1">
        <v>5000</v>
      </c>
      <c r="P6" s="1">
        <v>4000</v>
      </c>
      <c r="Q6" s="1">
        <v>3000</v>
      </c>
      <c r="R6" s="19">
        <v>0.2857142857142857</v>
      </c>
      <c r="S6" s="1" t="str">
        <f t="shared" ref="S6:S48" si="1">IF(R6&lt;5%,"2",IF(R6&lt;10%,"3",IF(R6&lt;15%,"4",IF(R6&lt;101%,"5"))))</f>
        <v>5</v>
      </c>
      <c r="T6" s="1" t="s">
        <v>98</v>
      </c>
      <c r="U6" s="1">
        <v>2</v>
      </c>
      <c r="V6" s="1" t="s">
        <v>99</v>
      </c>
      <c r="W6" s="1">
        <v>8</v>
      </c>
      <c r="X6" s="19"/>
      <c r="Y6" s="1">
        <v>5</v>
      </c>
      <c r="Z6" s="1" t="s">
        <v>100</v>
      </c>
      <c r="AA6" s="1" t="s">
        <v>100</v>
      </c>
      <c r="AB6" s="1">
        <v>5</v>
      </c>
      <c r="AC6" s="20" t="s">
        <v>101</v>
      </c>
      <c r="AD6" s="1">
        <v>5</v>
      </c>
      <c r="AE6" s="20" t="s">
        <v>98</v>
      </c>
      <c r="AF6" s="1">
        <v>2</v>
      </c>
      <c r="AG6" s="1">
        <v>4</v>
      </c>
      <c r="AH6" s="1" t="str">
        <f t="shared" ref="AH6:AH48" si="2">IF(AG6&lt;1,"2",IF(AG6&lt;3,"3",IF(AG6&lt;5,"4",IF(AG6&lt;20,"5"))))</f>
        <v>4</v>
      </c>
      <c r="AI6" s="19"/>
      <c r="AJ6" s="1">
        <v>4</v>
      </c>
      <c r="AK6" s="19">
        <v>-4.7599999999999996E-2</v>
      </c>
      <c r="AL6" s="1">
        <v>4</v>
      </c>
      <c r="AM6" s="19">
        <v>0.33329999999999999</v>
      </c>
      <c r="AN6" s="1">
        <v>4</v>
      </c>
      <c r="AO6" s="1">
        <v>15</v>
      </c>
      <c r="AP6" s="1" t="s">
        <v>102</v>
      </c>
      <c r="AQ6" s="1">
        <v>5</v>
      </c>
      <c r="AR6" s="1">
        <f t="shared" ref="AR6:AR48" si="3">I6+K6+N6+S6+W6+Y6+AB6+AD6+AF6+AH6+AJ6+AL6+AN6+AQ6</f>
        <v>62</v>
      </c>
      <c r="AS6" s="1"/>
      <c r="AT6" s="21"/>
      <c r="AU6" s="2"/>
      <c r="AV6" s="2">
        <f t="shared" ref="AV6:AV48" si="4">AR6+AU6</f>
        <v>62</v>
      </c>
      <c r="AW6" s="1" t="s">
        <v>13</v>
      </c>
    </row>
    <row r="7" spans="1:49" ht="30" customHeight="1">
      <c r="A7" s="2">
        <v>3</v>
      </c>
      <c r="B7" s="2" t="s">
        <v>105</v>
      </c>
      <c r="C7" s="18" t="s">
        <v>106</v>
      </c>
      <c r="D7" s="2" t="s">
        <v>107</v>
      </c>
      <c r="E7" s="1">
        <v>3000</v>
      </c>
      <c r="F7" s="1" t="s">
        <v>96</v>
      </c>
      <c r="G7" s="1" t="s">
        <v>96</v>
      </c>
      <c r="H7" s="1">
        <v>8000</v>
      </c>
      <c r="I7" s="1">
        <v>4</v>
      </c>
      <c r="J7" s="1">
        <v>12</v>
      </c>
      <c r="K7" s="1" t="str">
        <f t="shared" si="0"/>
        <v>5</v>
      </c>
      <c r="L7" s="1" t="s">
        <v>97</v>
      </c>
      <c r="M7" s="1">
        <v>15</v>
      </c>
      <c r="N7" s="1">
        <v>8</v>
      </c>
      <c r="O7" s="1">
        <v>8000</v>
      </c>
      <c r="P7" s="1">
        <v>6500</v>
      </c>
      <c r="Q7" s="1">
        <v>6000</v>
      </c>
      <c r="R7" s="19">
        <v>0.16</v>
      </c>
      <c r="S7" s="1" t="str">
        <f t="shared" si="1"/>
        <v>5</v>
      </c>
      <c r="T7" s="1" t="s">
        <v>98</v>
      </c>
      <c r="U7" s="1">
        <v>2</v>
      </c>
      <c r="V7" s="1" t="s">
        <v>108</v>
      </c>
      <c r="W7" s="1">
        <v>8</v>
      </c>
      <c r="X7" s="19">
        <v>0.967741935483871</v>
      </c>
      <c r="Y7" s="1">
        <v>4</v>
      </c>
      <c r="Z7" s="1" t="s">
        <v>100</v>
      </c>
      <c r="AA7" s="1" t="s">
        <v>100</v>
      </c>
      <c r="AB7" s="1">
        <v>5</v>
      </c>
      <c r="AC7" s="20" t="s">
        <v>101</v>
      </c>
      <c r="AD7" s="1">
        <v>5</v>
      </c>
      <c r="AE7" s="20" t="s">
        <v>98</v>
      </c>
      <c r="AF7" s="1">
        <v>2</v>
      </c>
      <c r="AG7" s="1">
        <v>6</v>
      </c>
      <c r="AH7" s="1" t="str">
        <f t="shared" si="2"/>
        <v>5</v>
      </c>
      <c r="AI7" s="19">
        <v>0.48872943393491353</v>
      </c>
      <c r="AJ7" s="1">
        <v>10</v>
      </c>
      <c r="AK7" s="19">
        <v>1.418927949383287E-2</v>
      </c>
      <c r="AL7" s="1">
        <v>8</v>
      </c>
      <c r="AM7" s="19">
        <v>0.1452</v>
      </c>
      <c r="AN7" s="1">
        <v>7</v>
      </c>
      <c r="AO7" s="1">
        <v>15</v>
      </c>
      <c r="AP7" s="1" t="s">
        <v>102</v>
      </c>
      <c r="AQ7" s="1">
        <v>5</v>
      </c>
      <c r="AR7" s="1">
        <f t="shared" si="3"/>
        <v>81</v>
      </c>
      <c r="AS7" s="1"/>
      <c r="AT7" s="21"/>
      <c r="AU7" s="2"/>
      <c r="AV7" s="2">
        <f t="shared" si="4"/>
        <v>81</v>
      </c>
      <c r="AW7" s="1" t="s">
        <v>19</v>
      </c>
    </row>
    <row r="8" spans="1:49" ht="30" customHeight="1">
      <c r="A8" s="2">
        <v>4</v>
      </c>
      <c r="B8" s="2" t="s">
        <v>109</v>
      </c>
      <c r="C8" s="22" t="s">
        <v>110</v>
      </c>
      <c r="D8" s="2" t="s">
        <v>111</v>
      </c>
      <c r="E8" s="1">
        <v>500</v>
      </c>
      <c r="F8" s="1" t="s">
        <v>112</v>
      </c>
      <c r="G8" s="1" t="s">
        <v>112</v>
      </c>
      <c r="H8" s="1">
        <v>4000</v>
      </c>
      <c r="I8" s="1">
        <v>3</v>
      </c>
      <c r="J8" s="1">
        <v>11</v>
      </c>
      <c r="K8" s="1" t="str">
        <f t="shared" si="0"/>
        <v>5</v>
      </c>
      <c r="L8" s="1" t="s">
        <v>97</v>
      </c>
      <c r="M8" s="1">
        <v>0</v>
      </c>
      <c r="N8" s="1">
        <v>4</v>
      </c>
      <c r="O8" s="1">
        <v>4000</v>
      </c>
      <c r="P8" s="1">
        <v>3500</v>
      </c>
      <c r="Q8" s="1">
        <v>3000</v>
      </c>
      <c r="R8" s="19">
        <v>0.15384615384615385</v>
      </c>
      <c r="S8" s="1" t="str">
        <f t="shared" si="1"/>
        <v>5</v>
      </c>
      <c r="T8" s="1" t="s">
        <v>98</v>
      </c>
      <c r="U8" s="1">
        <v>2</v>
      </c>
      <c r="V8" s="1" t="s">
        <v>113</v>
      </c>
      <c r="W8" s="1">
        <v>8</v>
      </c>
      <c r="X8" s="19">
        <v>0.95833333333333337</v>
      </c>
      <c r="Y8" s="1">
        <v>4</v>
      </c>
      <c r="Z8" s="1" t="s">
        <v>100</v>
      </c>
      <c r="AA8" s="1" t="s">
        <v>100</v>
      </c>
      <c r="AB8" s="1">
        <v>5</v>
      </c>
      <c r="AC8" s="20" t="s">
        <v>101</v>
      </c>
      <c r="AD8" s="1">
        <v>5</v>
      </c>
      <c r="AE8" s="20" t="s">
        <v>98</v>
      </c>
      <c r="AF8" s="1">
        <v>2</v>
      </c>
      <c r="AG8" s="1">
        <v>7</v>
      </c>
      <c r="AH8" s="1" t="str">
        <f t="shared" si="2"/>
        <v>5</v>
      </c>
      <c r="AI8" s="19">
        <v>5.5830954449546972</v>
      </c>
      <c r="AJ8" s="1">
        <v>10</v>
      </c>
      <c r="AK8" s="19">
        <v>-2.1408008549667866E-2</v>
      </c>
      <c r="AL8" s="1">
        <v>4</v>
      </c>
      <c r="AM8" s="19">
        <v>0.23080000000000001</v>
      </c>
      <c r="AN8" s="1">
        <v>7</v>
      </c>
      <c r="AO8" s="1">
        <v>15</v>
      </c>
      <c r="AP8" s="1" t="s">
        <v>102</v>
      </c>
      <c r="AQ8" s="1">
        <v>5</v>
      </c>
      <c r="AR8" s="1">
        <f t="shared" si="3"/>
        <v>72</v>
      </c>
      <c r="AS8" s="1"/>
      <c r="AT8" s="21"/>
      <c r="AU8" s="2"/>
      <c r="AV8" s="2">
        <f t="shared" si="4"/>
        <v>72</v>
      </c>
      <c r="AW8" s="1" t="s">
        <v>8</v>
      </c>
    </row>
    <row r="9" spans="1:49" s="9" customFormat="1" ht="30" customHeight="1">
      <c r="A9" s="23">
        <v>5</v>
      </c>
      <c r="B9" s="23" t="s">
        <v>114</v>
      </c>
      <c r="C9" s="24" t="s">
        <v>115</v>
      </c>
      <c r="D9" s="23" t="s">
        <v>116</v>
      </c>
      <c r="E9" s="25">
        <v>50</v>
      </c>
      <c r="F9" s="25" t="s">
        <v>117</v>
      </c>
      <c r="G9" s="25" t="s">
        <v>117</v>
      </c>
      <c r="H9" s="25">
        <v>2000</v>
      </c>
      <c r="I9" s="25">
        <v>2</v>
      </c>
      <c r="J9" s="25">
        <v>11</v>
      </c>
      <c r="K9" s="25" t="str">
        <f t="shared" si="0"/>
        <v>5</v>
      </c>
      <c r="L9" s="25" t="s">
        <v>97</v>
      </c>
      <c r="M9" s="25">
        <v>0</v>
      </c>
      <c r="N9" s="25">
        <v>4</v>
      </c>
      <c r="O9" s="25">
        <v>2000</v>
      </c>
      <c r="P9" s="25">
        <v>1800</v>
      </c>
      <c r="Q9" s="25">
        <v>1500</v>
      </c>
      <c r="R9" s="26">
        <v>0.15151515151515152</v>
      </c>
      <c r="S9" s="25" t="str">
        <f t="shared" si="1"/>
        <v>5</v>
      </c>
      <c r="T9" s="25" t="s">
        <v>98</v>
      </c>
      <c r="U9" s="25">
        <v>2</v>
      </c>
      <c r="V9" s="25" t="s">
        <v>118</v>
      </c>
      <c r="W9" s="25">
        <v>8</v>
      </c>
      <c r="X9" s="26"/>
      <c r="Y9" s="25">
        <v>5</v>
      </c>
      <c r="Z9" s="25" t="s">
        <v>100</v>
      </c>
      <c r="AA9" s="25" t="s">
        <v>100</v>
      </c>
      <c r="AB9" s="25">
        <v>5</v>
      </c>
      <c r="AC9" s="27" t="s">
        <v>98</v>
      </c>
      <c r="AD9" s="25">
        <v>3</v>
      </c>
      <c r="AE9" s="27" t="s">
        <v>98</v>
      </c>
      <c r="AF9" s="25">
        <v>2</v>
      </c>
      <c r="AG9" s="25">
        <v>4</v>
      </c>
      <c r="AH9" s="25" t="str">
        <f t="shared" si="2"/>
        <v>4</v>
      </c>
      <c r="AI9" s="26"/>
      <c r="AJ9" s="25">
        <v>4</v>
      </c>
      <c r="AK9" s="26">
        <v>-4.7599999999999996E-2</v>
      </c>
      <c r="AL9" s="25">
        <v>4</v>
      </c>
      <c r="AM9" s="26"/>
      <c r="AN9" s="25">
        <v>0</v>
      </c>
      <c r="AO9" s="25"/>
      <c r="AP9" s="25" t="s">
        <v>102</v>
      </c>
      <c r="AQ9" s="25">
        <v>5</v>
      </c>
      <c r="AR9" s="25">
        <f t="shared" si="3"/>
        <v>56</v>
      </c>
      <c r="AS9" s="25"/>
      <c r="AT9" s="28"/>
      <c r="AU9" s="23"/>
      <c r="AV9" s="2">
        <f t="shared" si="4"/>
        <v>56</v>
      </c>
      <c r="AW9" s="25" t="s">
        <v>11</v>
      </c>
    </row>
    <row r="10" spans="1:49" ht="30" customHeight="1">
      <c r="A10" s="2">
        <v>6</v>
      </c>
      <c r="B10" s="2" t="s">
        <v>119</v>
      </c>
      <c r="C10" s="18" t="s">
        <v>120</v>
      </c>
      <c r="D10" s="2" t="s">
        <v>121</v>
      </c>
      <c r="E10" s="1">
        <v>800</v>
      </c>
      <c r="F10" s="1" t="s">
        <v>96</v>
      </c>
      <c r="G10" s="1" t="s">
        <v>96</v>
      </c>
      <c r="H10" s="1">
        <v>3000</v>
      </c>
      <c r="I10" s="1">
        <v>3</v>
      </c>
      <c r="J10" s="1">
        <v>11</v>
      </c>
      <c r="K10" s="1" t="str">
        <f t="shared" si="0"/>
        <v>5</v>
      </c>
      <c r="L10" s="1" t="s">
        <v>97</v>
      </c>
      <c r="M10" s="1">
        <v>0</v>
      </c>
      <c r="N10" s="1">
        <v>4</v>
      </c>
      <c r="O10" s="1">
        <v>3000</v>
      </c>
      <c r="P10" s="1">
        <v>2500</v>
      </c>
      <c r="Q10" s="1">
        <v>2000</v>
      </c>
      <c r="R10" s="19">
        <v>0.22222222222222221</v>
      </c>
      <c r="S10" s="1" t="str">
        <f t="shared" si="1"/>
        <v>5</v>
      </c>
      <c r="T10" s="1" t="s">
        <v>98</v>
      </c>
      <c r="U10" s="1">
        <v>2</v>
      </c>
      <c r="V10" s="1" t="s">
        <v>122</v>
      </c>
      <c r="W10" s="1">
        <v>7</v>
      </c>
      <c r="X10" s="19"/>
      <c r="Y10" s="1">
        <v>5</v>
      </c>
      <c r="Z10" s="1" t="s">
        <v>100</v>
      </c>
      <c r="AA10" s="1" t="s">
        <v>100</v>
      </c>
      <c r="AB10" s="1">
        <v>5</v>
      </c>
      <c r="AC10" s="20" t="s">
        <v>101</v>
      </c>
      <c r="AD10" s="1">
        <v>5</v>
      </c>
      <c r="AE10" s="20" t="s">
        <v>98</v>
      </c>
      <c r="AF10" s="1">
        <v>2</v>
      </c>
      <c r="AG10" s="1">
        <v>0.16</v>
      </c>
      <c r="AH10" s="1" t="str">
        <f t="shared" si="2"/>
        <v>2</v>
      </c>
      <c r="AI10" s="19"/>
      <c r="AJ10" s="1">
        <v>4</v>
      </c>
      <c r="AK10" s="19">
        <v>-4.7599999999999996E-2</v>
      </c>
      <c r="AL10" s="1">
        <v>4</v>
      </c>
      <c r="AM10" s="19">
        <v>0.33329999999999999</v>
      </c>
      <c r="AN10" s="1">
        <v>4</v>
      </c>
      <c r="AO10" s="1">
        <v>15</v>
      </c>
      <c r="AP10" s="1" t="s">
        <v>102</v>
      </c>
      <c r="AQ10" s="1">
        <v>5</v>
      </c>
      <c r="AR10" s="1">
        <f t="shared" si="3"/>
        <v>60</v>
      </c>
      <c r="AS10" s="1"/>
      <c r="AT10" s="21"/>
      <c r="AU10" s="2"/>
      <c r="AV10" s="2">
        <f t="shared" si="4"/>
        <v>60</v>
      </c>
      <c r="AW10" s="1" t="s">
        <v>13</v>
      </c>
    </row>
    <row r="11" spans="1:49" ht="30" customHeight="1">
      <c r="A11" s="2">
        <v>7</v>
      </c>
      <c r="B11" s="2" t="s">
        <v>123</v>
      </c>
      <c r="C11" s="18" t="s">
        <v>124</v>
      </c>
      <c r="D11" s="2" t="s">
        <v>125</v>
      </c>
      <c r="E11" s="1">
        <v>3100</v>
      </c>
      <c r="F11" s="1" t="s">
        <v>96</v>
      </c>
      <c r="G11" s="1" t="s">
        <v>96</v>
      </c>
      <c r="H11" s="1">
        <v>8000</v>
      </c>
      <c r="I11" s="1">
        <v>4</v>
      </c>
      <c r="J11" s="1">
        <v>17</v>
      </c>
      <c r="K11" s="1" t="str">
        <f t="shared" si="0"/>
        <v>5</v>
      </c>
      <c r="L11" s="1" t="s">
        <v>97</v>
      </c>
      <c r="M11" s="1">
        <v>5</v>
      </c>
      <c r="N11" s="1">
        <v>8</v>
      </c>
      <c r="O11" s="1">
        <v>8000</v>
      </c>
      <c r="P11" s="1">
        <v>8000</v>
      </c>
      <c r="Q11" s="1">
        <v>5000</v>
      </c>
      <c r="R11" s="19">
        <v>0.23076923076923078</v>
      </c>
      <c r="S11" s="1" t="str">
        <f t="shared" si="1"/>
        <v>5</v>
      </c>
      <c r="T11" s="1" t="s">
        <v>98</v>
      </c>
      <c r="U11" s="1">
        <v>2</v>
      </c>
      <c r="V11" s="1" t="s">
        <v>126</v>
      </c>
      <c r="W11" s="1">
        <v>6</v>
      </c>
      <c r="X11" s="19">
        <v>1</v>
      </c>
      <c r="Y11" s="1">
        <v>5</v>
      </c>
      <c r="Z11" s="1" t="s">
        <v>100</v>
      </c>
      <c r="AA11" s="1" t="s">
        <v>100</v>
      </c>
      <c r="AB11" s="1">
        <v>5</v>
      </c>
      <c r="AC11" s="20" t="s">
        <v>101</v>
      </c>
      <c r="AD11" s="1">
        <v>5</v>
      </c>
      <c r="AE11" s="20" t="s">
        <v>98</v>
      </c>
      <c r="AF11" s="1">
        <v>2</v>
      </c>
      <c r="AG11" s="1">
        <v>1</v>
      </c>
      <c r="AH11" s="1" t="str">
        <f t="shared" si="2"/>
        <v>3</v>
      </c>
      <c r="AI11" s="19">
        <v>-0.14285714285714279</v>
      </c>
      <c r="AJ11" s="1">
        <v>4</v>
      </c>
      <c r="AK11" s="19">
        <v>-2.5099099099099506E-3</v>
      </c>
      <c r="AL11" s="1">
        <v>4</v>
      </c>
      <c r="AM11" s="19">
        <v>1</v>
      </c>
      <c r="AN11" s="1">
        <v>0</v>
      </c>
      <c r="AO11" s="1">
        <v>6</v>
      </c>
      <c r="AP11" s="1" t="s">
        <v>102</v>
      </c>
      <c r="AQ11" s="1">
        <v>5</v>
      </c>
      <c r="AR11" s="1">
        <f t="shared" si="3"/>
        <v>61</v>
      </c>
      <c r="AS11" s="1"/>
      <c r="AT11" s="21" t="s">
        <v>127</v>
      </c>
      <c r="AU11" s="2"/>
      <c r="AV11" s="2">
        <f t="shared" si="4"/>
        <v>61</v>
      </c>
      <c r="AW11" s="29" t="s">
        <v>13</v>
      </c>
    </row>
    <row r="12" spans="1:49" ht="30" customHeight="1">
      <c r="A12" s="2">
        <v>8</v>
      </c>
      <c r="B12" s="2" t="s">
        <v>128</v>
      </c>
      <c r="C12" s="18" t="s">
        <v>129</v>
      </c>
      <c r="D12" s="2" t="s">
        <v>130</v>
      </c>
      <c r="E12" s="1" t="s">
        <v>131</v>
      </c>
      <c r="F12" s="1" t="s">
        <v>132</v>
      </c>
      <c r="G12" s="1" t="s">
        <v>132</v>
      </c>
      <c r="H12" s="1">
        <v>5000</v>
      </c>
      <c r="I12" s="1">
        <v>4</v>
      </c>
      <c r="J12" s="1">
        <v>14</v>
      </c>
      <c r="K12" s="1" t="str">
        <f t="shared" si="0"/>
        <v>5</v>
      </c>
      <c r="L12" s="1" t="s">
        <v>97</v>
      </c>
      <c r="M12" s="1">
        <v>0</v>
      </c>
      <c r="N12" s="1">
        <v>4</v>
      </c>
      <c r="O12" s="1">
        <v>5000</v>
      </c>
      <c r="P12" s="1">
        <v>5000</v>
      </c>
      <c r="Q12" s="1">
        <v>6000</v>
      </c>
      <c r="R12" s="19">
        <v>-9.0909090909090912E-2</v>
      </c>
      <c r="S12" s="1">
        <v>0</v>
      </c>
      <c r="T12" s="1" t="s">
        <v>98</v>
      </c>
      <c r="U12" s="1">
        <v>2</v>
      </c>
      <c r="V12" s="1" t="s">
        <v>133</v>
      </c>
      <c r="W12" s="1">
        <v>8</v>
      </c>
      <c r="X12" s="19">
        <v>1</v>
      </c>
      <c r="Y12" s="1">
        <v>5</v>
      </c>
      <c r="Z12" s="1" t="s">
        <v>100</v>
      </c>
      <c r="AA12" s="1" t="s">
        <v>100</v>
      </c>
      <c r="AB12" s="1">
        <v>5</v>
      </c>
      <c r="AC12" s="20" t="s">
        <v>101</v>
      </c>
      <c r="AD12" s="1">
        <v>5</v>
      </c>
      <c r="AE12" s="20" t="s">
        <v>98</v>
      </c>
      <c r="AF12" s="1">
        <v>2</v>
      </c>
      <c r="AG12" s="1">
        <v>3</v>
      </c>
      <c r="AH12" s="1" t="str">
        <f t="shared" si="2"/>
        <v>4</v>
      </c>
      <c r="AI12" s="19">
        <v>-0.88811514816001869</v>
      </c>
      <c r="AJ12" s="1">
        <v>4</v>
      </c>
      <c r="AK12" s="19">
        <v>1.3590704960835517E-2</v>
      </c>
      <c r="AL12" s="1">
        <v>8</v>
      </c>
      <c r="AM12" s="19">
        <v>0.16669999999999999</v>
      </c>
      <c r="AN12" s="1">
        <v>7</v>
      </c>
      <c r="AO12" s="1">
        <v>15</v>
      </c>
      <c r="AP12" s="1" t="s">
        <v>102</v>
      </c>
      <c r="AQ12" s="1">
        <v>5</v>
      </c>
      <c r="AR12" s="1">
        <f t="shared" si="3"/>
        <v>66</v>
      </c>
      <c r="AS12" s="1"/>
      <c r="AT12" s="21" t="s">
        <v>134</v>
      </c>
      <c r="AU12" s="2"/>
      <c r="AV12" s="2">
        <f t="shared" si="4"/>
        <v>66</v>
      </c>
      <c r="AW12" s="29" t="s">
        <v>13</v>
      </c>
    </row>
    <row r="13" spans="1:49" ht="30" customHeight="1">
      <c r="A13" s="2">
        <v>9</v>
      </c>
      <c r="B13" s="2" t="s">
        <v>135</v>
      </c>
      <c r="C13" s="18" t="s">
        <v>136</v>
      </c>
      <c r="D13" s="2" t="s">
        <v>137</v>
      </c>
      <c r="E13" s="1" t="s">
        <v>138</v>
      </c>
      <c r="F13" s="1" t="s">
        <v>139</v>
      </c>
      <c r="G13" s="1" t="s">
        <v>139</v>
      </c>
      <c r="H13" s="1">
        <v>2000</v>
      </c>
      <c r="I13" s="1">
        <v>2</v>
      </c>
      <c r="J13" s="1">
        <v>2</v>
      </c>
      <c r="K13" s="1" t="str">
        <f t="shared" si="0"/>
        <v>2</v>
      </c>
      <c r="L13" s="1" t="s">
        <v>97</v>
      </c>
      <c r="M13" s="1">
        <v>0</v>
      </c>
      <c r="N13" s="1">
        <v>4</v>
      </c>
      <c r="O13" s="1">
        <v>2000</v>
      </c>
      <c r="P13" s="1">
        <v>0</v>
      </c>
      <c r="Q13" s="1">
        <v>0</v>
      </c>
      <c r="R13" s="19" t="s">
        <v>140</v>
      </c>
      <c r="S13" s="1">
        <v>0</v>
      </c>
      <c r="T13" s="1" t="s">
        <v>98</v>
      </c>
      <c r="U13" s="1">
        <v>2</v>
      </c>
      <c r="V13" s="1">
        <v>757</v>
      </c>
      <c r="W13" s="1">
        <v>8</v>
      </c>
      <c r="X13" s="19">
        <v>1</v>
      </c>
      <c r="Y13" s="1">
        <v>5</v>
      </c>
      <c r="Z13" s="1" t="s">
        <v>100</v>
      </c>
      <c r="AA13" s="1" t="s">
        <v>101</v>
      </c>
      <c r="AB13" s="1">
        <v>4</v>
      </c>
      <c r="AC13" s="20" t="s">
        <v>101</v>
      </c>
      <c r="AD13" s="1">
        <v>5</v>
      </c>
      <c r="AE13" s="20" t="s">
        <v>98</v>
      </c>
      <c r="AF13" s="1">
        <v>2</v>
      </c>
      <c r="AG13" s="1">
        <v>1</v>
      </c>
      <c r="AH13" s="1" t="str">
        <f t="shared" si="2"/>
        <v>3</v>
      </c>
      <c r="AI13" s="19"/>
      <c r="AJ13" s="1">
        <v>4</v>
      </c>
      <c r="AK13" s="19">
        <v>2.0858554663371748E-3</v>
      </c>
      <c r="AL13" s="1">
        <v>6</v>
      </c>
      <c r="AM13" s="19">
        <v>0.1</v>
      </c>
      <c r="AN13" s="1">
        <v>7</v>
      </c>
      <c r="AO13" s="1">
        <v>15</v>
      </c>
      <c r="AP13" s="1" t="s">
        <v>102</v>
      </c>
      <c r="AQ13" s="1">
        <v>5</v>
      </c>
      <c r="AR13" s="1">
        <f>I13+K13+N13+S13+W13+Y13+AB13+AD13+AF13+AH13+AJ13+AL13+AN13+AQ13</f>
        <v>57</v>
      </c>
      <c r="AS13" s="1"/>
      <c r="AT13" s="21"/>
      <c r="AU13" s="2"/>
      <c r="AV13" s="2">
        <f t="shared" si="4"/>
        <v>57</v>
      </c>
      <c r="AW13" s="1" t="s">
        <v>11</v>
      </c>
    </row>
    <row r="14" spans="1:49" ht="30" customHeight="1">
      <c r="A14" s="2">
        <v>10</v>
      </c>
      <c r="B14" s="2" t="s">
        <v>141</v>
      </c>
      <c r="C14" s="18" t="s">
        <v>142</v>
      </c>
      <c r="D14" s="2" t="s">
        <v>143</v>
      </c>
      <c r="E14" s="1">
        <v>150</v>
      </c>
      <c r="F14" s="1" t="s">
        <v>144</v>
      </c>
      <c r="G14" s="1" t="s">
        <v>144</v>
      </c>
      <c r="H14" s="1">
        <v>5000</v>
      </c>
      <c r="I14" s="1">
        <v>4</v>
      </c>
      <c r="J14" s="1">
        <v>8</v>
      </c>
      <c r="K14" s="1" t="str">
        <f t="shared" si="0"/>
        <v>4</v>
      </c>
      <c r="L14" s="1" t="s">
        <v>97</v>
      </c>
      <c r="M14" s="1">
        <v>0</v>
      </c>
      <c r="N14" s="1">
        <v>4</v>
      </c>
      <c r="O14" s="1">
        <v>5000</v>
      </c>
      <c r="P14" s="1">
        <v>4500</v>
      </c>
      <c r="Q14" s="1">
        <v>5000</v>
      </c>
      <c r="R14" s="19">
        <v>0</v>
      </c>
      <c r="S14" s="1" t="str">
        <f t="shared" si="1"/>
        <v>2</v>
      </c>
      <c r="T14" s="1" t="s">
        <v>98</v>
      </c>
      <c r="U14" s="1">
        <v>2</v>
      </c>
      <c r="V14" s="1" t="s">
        <v>145</v>
      </c>
      <c r="W14" s="1">
        <v>8</v>
      </c>
      <c r="X14" s="19">
        <v>1</v>
      </c>
      <c r="Y14" s="1">
        <v>5</v>
      </c>
      <c r="Z14" s="1" t="s">
        <v>100</v>
      </c>
      <c r="AA14" s="1" t="s">
        <v>100</v>
      </c>
      <c r="AB14" s="1">
        <v>4</v>
      </c>
      <c r="AC14" s="20" t="s">
        <v>98</v>
      </c>
      <c r="AD14" s="1">
        <v>3</v>
      </c>
      <c r="AE14" s="20" t="s">
        <v>98</v>
      </c>
      <c r="AF14" s="1">
        <v>2</v>
      </c>
      <c r="AG14" s="1">
        <v>6</v>
      </c>
      <c r="AH14" s="1" t="str">
        <f t="shared" si="2"/>
        <v>5</v>
      </c>
      <c r="AI14" s="19">
        <v>-0.76623376623376616</v>
      </c>
      <c r="AJ14" s="1">
        <v>4</v>
      </c>
      <c r="AK14" s="19">
        <v>-2.4664390243902396E-2</v>
      </c>
      <c r="AL14" s="1">
        <v>4</v>
      </c>
      <c r="AM14" s="19">
        <v>0.33329999999999999</v>
      </c>
      <c r="AN14" s="1">
        <v>4</v>
      </c>
      <c r="AO14" s="1">
        <v>7</v>
      </c>
      <c r="AP14" s="1" t="s">
        <v>102</v>
      </c>
      <c r="AQ14" s="1">
        <v>5</v>
      </c>
      <c r="AR14" s="1">
        <f t="shared" si="3"/>
        <v>58</v>
      </c>
      <c r="AS14" s="1"/>
      <c r="AT14" s="21"/>
      <c r="AU14" s="2"/>
      <c r="AV14" s="2">
        <f t="shared" si="4"/>
        <v>58</v>
      </c>
      <c r="AW14" s="1" t="s">
        <v>11</v>
      </c>
    </row>
    <row r="15" spans="1:49" ht="30" customHeight="1">
      <c r="A15" s="2">
        <v>11</v>
      </c>
      <c r="B15" s="2" t="s">
        <v>146</v>
      </c>
      <c r="C15" s="18" t="s">
        <v>147</v>
      </c>
      <c r="D15" s="2" t="s">
        <v>148</v>
      </c>
      <c r="E15" s="1">
        <v>50</v>
      </c>
      <c r="F15" s="1" t="s">
        <v>144</v>
      </c>
      <c r="G15" s="1" t="s">
        <v>144</v>
      </c>
      <c r="H15" s="1">
        <v>2000</v>
      </c>
      <c r="I15" s="1">
        <v>2</v>
      </c>
      <c r="J15" s="1">
        <v>13</v>
      </c>
      <c r="K15" s="1" t="str">
        <f t="shared" si="0"/>
        <v>5</v>
      </c>
      <c r="L15" s="1" t="s">
        <v>97</v>
      </c>
      <c r="M15" s="1">
        <v>0</v>
      </c>
      <c r="N15" s="1">
        <v>4</v>
      </c>
      <c r="O15" s="1">
        <v>2000</v>
      </c>
      <c r="P15" s="1">
        <v>2000</v>
      </c>
      <c r="Q15" s="1">
        <v>1500</v>
      </c>
      <c r="R15" s="19">
        <v>0.14285714285714285</v>
      </c>
      <c r="S15" s="1" t="str">
        <f t="shared" si="1"/>
        <v>4</v>
      </c>
      <c r="T15" s="1" t="s">
        <v>98</v>
      </c>
      <c r="U15" s="1">
        <v>2</v>
      </c>
      <c r="V15" s="1" t="s">
        <v>145</v>
      </c>
      <c r="W15" s="1">
        <v>8</v>
      </c>
      <c r="X15" s="19">
        <v>1</v>
      </c>
      <c r="Y15" s="1">
        <v>5</v>
      </c>
      <c r="Z15" s="1" t="s">
        <v>100</v>
      </c>
      <c r="AA15" s="1" t="s">
        <v>100</v>
      </c>
      <c r="AB15" s="1">
        <v>5</v>
      </c>
      <c r="AC15" s="20" t="s">
        <v>98</v>
      </c>
      <c r="AD15" s="1">
        <v>3</v>
      </c>
      <c r="AE15" s="20" t="s">
        <v>98</v>
      </c>
      <c r="AF15" s="1">
        <v>2</v>
      </c>
      <c r="AG15" s="1">
        <v>0.75</v>
      </c>
      <c r="AH15" s="1" t="str">
        <f t="shared" si="2"/>
        <v>2</v>
      </c>
      <c r="AI15" s="19"/>
      <c r="AJ15" s="1">
        <v>4</v>
      </c>
      <c r="AK15" s="19">
        <v>-1.5262656230189756E-2</v>
      </c>
      <c r="AL15" s="1">
        <v>4</v>
      </c>
      <c r="AM15" s="19">
        <v>0.1</v>
      </c>
      <c r="AN15" s="1">
        <v>7</v>
      </c>
      <c r="AO15" s="1">
        <v>7</v>
      </c>
      <c r="AP15" s="1" t="s">
        <v>102</v>
      </c>
      <c r="AQ15" s="1">
        <v>5</v>
      </c>
      <c r="AR15" s="1">
        <f t="shared" si="3"/>
        <v>60</v>
      </c>
      <c r="AS15" s="1"/>
      <c r="AT15" s="21"/>
      <c r="AU15" s="2"/>
      <c r="AV15" s="2">
        <f t="shared" si="4"/>
        <v>60</v>
      </c>
      <c r="AW15" s="1" t="s">
        <v>13</v>
      </c>
    </row>
    <row r="16" spans="1:49" ht="30" customHeight="1">
      <c r="A16" s="2">
        <v>12</v>
      </c>
      <c r="B16" s="2" t="s">
        <v>149</v>
      </c>
      <c r="C16" s="18" t="s">
        <v>150</v>
      </c>
      <c r="D16" s="2" t="s">
        <v>151</v>
      </c>
      <c r="E16" s="1">
        <v>800</v>
      </c>
      <c r="F16" s="1" t="s">
        <v>152</v>
      </c>
      <c r="G16" s="1" t="s">
        <v>152</v>
      </c>
      <c r="H16" s="1">
        <v>3000</v>
      </c>
      <c r="I16" s="1">
        <v>3</v>
      </c>
      <c r="J16" s="1">
        <v>13</v>
      </c>
      <c r="K16" s="1" t="str">
        <f t="shared" si="0"/>
        <v>5</v>
      </c>
      <c r="L16" s="1" t="s">
        <v>97</v>
      </c>
      <c r="M16" s="1">
        <v>0</v>
      </c>
      <c r="N16" s="1">
        <v>4</v>
      </c>
      <c r="O16" s="1">
        <v>3000</v>
      </c>
      <c r="P16" s="1">
        <v>2500</v>
      </c>
      <c r="Q16" s="1">
        <v>2300</v>
      </c>
      <c r="R16" s="19">
        <v>0.14583333333333334</v>
      </c>
      <c r="S16" s="1" t="str">
        <f t="shared" si="1"/>
        <v>4</v>
      </c>
      <c r="T16" s="1" t="s">
        <v>98</v>
      </c>
      <c r="U16" s="1">
        <v>2</v>
      </c>
      <c r="V16" s="1" t="s">
        <v>153</v>
      </c>
      <c r="W16" s="1">
        <v>8</v>
      </c>
      <c r="X16" s="19">
        <v>1</v>
      </c>
      <c r="Y16" s="1">
        <v>5</v>
      </c>
      <c r="Z16" s="1" t="s">
        <v>100</v>
      </c>
      <c r="AA16" s="1" t="s">
        <v>100</v>
      </c>
      <c r="AB16" s="1">
        <v>5</v>
      </c>
      <c r="AC16" s="20" t="s">
        <v>101</v>
      </c>
      <c r="AD16" s="1">
        <v>5</v>
      </c>
      <c r="AE16" s="20" t="s">
        <v>98</v>
      </c>
      <c r="AF16" s="1">
        <v>2</v>
      </c>
      <c r="AG16" s="1">
        <v>8</v>
      </c>
      <c r="AH16" s="1" t="str">
        <f t="shared" si="2"/>
        <v>5</v>
      </c>
      <c r="AI16" s="19">
        <v>1.6200294550810179E-2</v>
      </c>
      <c r="AJ16" s="1">
        <v>4</v>
      </c>
      <c r="AK16" s="19">
        <v>3.7937495212562226E-2</v>
      </c>
      <c r="AL16" s="1">
        <v>10</v>
      </c>
      <c r="AM16" s="19">
        <v>0</v>
      </c>
      <c r="AN16" s="1">
        <v>10</v>
      </c>
      <c r="AO16" s="1">
        <v>1</v>
      </c>
      <c r="AP16" s="1" t="s">
        <v>102</v>
      </c>
      <c r="AQ16" s="1">
        <v>5</v>
      </c>
      <c r="AR16" s="1">
        <f t="shared" si="3"/>
        <v>75</v>
      </c>
      <c r="AS16" s="1"/>
      <c r="AT16" s="21" t="s">
        <v>154</v>
      </c>
      <c r="AU16" s="2"/>
      <c r="AV16" s="2">
        <f t="shared" si="4"/>
        <v>75</v>
      </c>
      <c r="AW16" s="29" t="s">
        <v>8</v>
      </c>
    </row>
    <row r="17" spans="1:49" ht="30" customHeight="1">
      <c r="A17" s="2">
        <v>13</v>
      </c>
      <c r="B17" s="2" t="s">
        <v>155</v>
      </c>
      <c r="C17" s="18" t="s">
        <v>156</v>
      </c>
      <c r="D17" s="2" t="s">
        <v>157</v>
      </c>
      <c r="E17" s="1" t="s">
        <v>158</v>
      </c>
      <c r="F17" s="1" t="s">
        <v>159</v>
      </c>
      <c r="G17" s="1" t="s">
        <v>159</v>
      </c>
      <c r="H17" s="1">
        <v>25000</v>
      </c>
      <c r="I17" s="1">
        <v>5</v>
      </c>
      <c r="J17" s="1">
        <v>15</v>
      </c>
      <c r="K17" s="1" t="str">
        <f t="shared" si="0"/>
        <v>5</v>
      </c>
      <c r="L17" s="1" t="s">
        <v>97</v>
      </c>
      <c r="M17" s="1">
        <v>2</v>
      </c>
      <c r="N17" s="1">
        <v>4</v>
      </c>
      <c r="O17" s="1">
        <v>25000</v>
      </c>
      <c r="P17" s="1">
        <v>20000</v>
      </c>
      <c r="Q17" s="1">
        <v>16000</v>
      </c>
      <c r="R17" s="19">
        <v>0.25</v>
      </c>
      <c r="S17" s="1" t="str">
        <f t="shared" si="1"/>
        <v>5</v>
      </c>
      <c r="T17" s="1" t="s">
        <v>98</v>
      </c>
      <c r="U17" s="1">
        <v>2</v>
      </c>
      <c r="V17" s="1">
        <v>718</v>
      </c>
      <c r="W17" s="1">
        <v>10</v>
      </c>
      <c r="X17" s="19">
        <v>1</v>
      </c>
      <c r="Y17" s="1">
        <v>5</v>
      </c>
      <c r="Z17" s="1" t="s">
        <v>100</v>
      </c>
      <c r="AA17" s="1" t="s">
        <v>100</v>
      </c>
      <c r="AB17" s="1">
        <v>5</v>
      </c>
      <c r="AC17" s="20" t="s">
        <v>101</v>
      </c>
      <c r="AD17" s="1">
        <v>5</v>
      </c>
      <c r="AE17" s="20" t="s">
        <v>98</v>
      </c>
      <c r="AF17" s="1">
        <v>2</v>
      </c>
      <c r="AG17" s="1">
        <v>8</v>
      </c>
      <c r="AH17" s="1" t="str">
        <f t="shared" si="2"/>
        <v>5</v>
      </c>
      <c r="AI17" s="19">
        <v>-0.41087833568269083</v>
      </c>
      <c r="AJ17" s="1">
        <v>4</v>
      </c>
      <c r="AK17" s="19">
        <v>6.9416671599822344E-2</v>
      </c>
      <c r="AL17" s="1">
        <v>10</v>
      </c>
      <c r="AM17" s="19">
        <v>0.04</v>
      </c>
      <c r="AN17" s="1">
        <v>7</v>
      </c>
      <c r="AO17" s="1">
        <v>15</v>
      </c>
      <c r="AP17" s="1" t="s">
        <v>102</v>
      </c>
      <c r="AQ17" s="1">
        <v>5</v>
      </c>
      <c r="AR17" s="1">
        <f t="shared" si="3"/>
        <v>77</v>
      </c>
      <c r="AS17" s="1"/>
      <c r="AT17" s="21"/>
      <c r="AU17" s="2"/>
      <c r="AV17" s="2">
        <f t="shared" si="4"/>
        <v>77</v>
      </c>
      <c r="AW17" s="1" t="s">
        <v>8</v>
      </c>
    </row>
    <row r="18" spans="1:49" ht="30" customHeight="1">
      <c r="A18" s="2">
        <v>14</v>
      </c>
      <c r="B18" s="2" t="s">
        <v>160</v>
      </c>
      <c r="C18" s="18" t="s">
        <v>161</v>
      </c>
      <c r="D18" s="2" t="s">
        <v>162</v>
      </c>
      <c r="E18" s="1">
        <v>165</v>
      </c>
      <c r="F18" s="1" t="s">
        <v>163</v>
      </c>
      <c r="G18" s="1" t="s">
        <v>163</v>
      </c>
      <c r="H18" s="1">
        <v>4000</v>
      </c>
      <c r="I18" s="1">
        <v>3</v>
      </c>
      <c r="J18" s="1">
        <v>21</v>
      </c>
      <c r="K18" s="1" t="str">
        <f t="shared" si="0"/>
        <v>5</v>
      </c>
      <c r="L18" s="1" t="s">
        <v>98</v>
      </c>
      <c r="M18" s="1">
        <v>9</v>
      </c>
      <c r="N18" s="1">
        <v>8</v>
      </c>
      <c r="O18" s="1">
        <v>4000</v>
      </c>
      <c r="P18" s="1">
        <v>4000</v>
      </c>
      <c r="Q18" s="1">
        <v>3500</v>
      </c>
      <c r="R18" s="19">
        <v>6.6666666666666666E-2</v>
      </c>
      <c r="S18" s="1" t="str">
        <f t="shared" si="1"/>
        <v>3</v>
      </c>
      <c r="T18" s="1" t="s">
        <v>98</v>
      </c>
      <c r="U18" s="1">
        <v>2</v>
      </c>
      <c r="V18" s="1" t="s">
        <v>164</v>
      </c>
      <c r="W18" s="1">
        <v>6</v>
      </c>
      <c r="X18" s="19">
        <v>1</v>
      </c>
      <c r="Y18" s="1">
        <v>5</v>
      </c>
      <c r="Z18" s="1" t="s">
        <v>100</v>
      </c>
      <c r="AA18" s="1" t="s">
        <v>100</v>
      </c>
      <c r="AB18" s="1">
        <v>5</v>
      </c>
      <c r="AC18" s="20" t="s">
        <v>101</v>
      </c>
      <c r="AD18" s="1">
        <v>5</v>
      </c>
      <c r="AE18" s="20" t="s">
        <v>98</v>
      </c>
      <c r="AF18" s="1">
        <v>2</v>
      </c>
      <c r="AG18" s="1">
        <v>6</v>
      </c>
      <c r="AH18" s="1" t="str">
        <f t="shared" si="2"/>
        <v>5</v>
      </c>
      <c r="AI18" s="19">
        <v>0.25862984599044103</v>
      </c>
      <c r="AJ18" s="1">
        <v>10</v>
      </c>
      <c r="AK18" s="19">
        <v>-1.4865879906420645E-2</v>
      </c>
      <c r="AL18" s="1">
        <v>4</v>
      </c>
      <c r="AM18" s="19">
        <v>4.7600000000000003E-2</v>
      </c>
      <c r="AN18" s="1">
        <v>7</v>
      </c>
      <c r="AO18" s="1">
        <v>15</v>
      </c>
      <c r="AP18" s="1" t="s">
        <v>102</v>
      </c>
      <c r="AQ18" s="1">
        <v>5</v>
      </c>
      <c r="AR18" s="1">
        <f t="shared" si="3"/>
        <v>73</v>
      </c>
      <c r="AS18" s="1"/>
      <c r="AT18" s="21"/>
      <c r="AU18" s="2"/>
      <c r="AV18" s="2">
        <f t="shared" si="4"/>
        <v>73</v>
      </c>
      <c r="AW18" s="1" t="s">
        <v>8</v>
      </c>
    </row>
    <row r="19" spans="1:49" ht="30" customHeight="1">
      <c r="A19" s="2">
        <v>15</v>
      </c>
      <c r="B19" s="2" t="s">
        <v>165</v>
      </c>
      <c r="C19" s="18" t="s">
        <v>166</v>
      </c>
      <c r="D19" s="2" t="s">
        <v>167</v>
      </c>
      <c r="E19" s="1">
        <v>1000</v>
      </c>
      <c r="F19" s="1" t="s">
        <v>159</v>
      </c>
      <c r="G19" s="1" t="s">
        <v>159</v>
      </c>
      <c r="H19" s="1">
        <v>2000</v>
      </c>
      <c r="I19" s="1">
        <v>2</v>
      </c>
      <c r="J19" s="1">
        <v>4</v>
      </c>
      <c r="K19" s="1" t="str">
        <f t="shared" si="0"/>
        <v>3</v>
      </c>
      <c r="L19" s="1" t="s">
        <v>97</v>
      </c>
      <c r="M19" s="1">
        <v>0</v>
      </c>
      <c r="N19" s="1">
        <v>4</v>
      </c>
      <c r="O19" s="1">
        <v>2000</v>
      </c>
      <c r="P19" s="1">
        <v>2000</v>
      </c>
      <c r="Q19" s="1">
        <v>2000</v>
      </c>
      <c r="R19" s="19">
        <v>0</v>
      </c>
      <c r="S19" s="1">
        <v>0</v>
      </c>
      <c r="T19" s="1" t="s">
        <v>98</v>
      </c>
      <c r="U19" s="1">
        <v>2</v>
      </c>
      <c r="V19" s="1" t="s">
        <v>153</v>
      </c>
      <c r="W19" s="1">
        <v>8</v>
      </c>
      <c r="X19" s="19">
        <v>1</v>
      </c>
      <c r="Y19" s="1">
        <v>5</v>
      </c>
      <c r="Z19" s="1" t="s">
        <v>100</v>
      </c>
      <c r="AA19" s="1" t="s">
        <v>100</v>
      </c>
      <c r="AB19" s="1">
        <v>5</v>
      </c>
      <c r="AC19" s="20" t="s">
        <v>98</v>
      </c>
      <c r="AD19" s="1">
        <v>3</v>
      </c>
      <c r="AE19" s="20" t="s">
        <v>98</v>
      </c>
      <c r="AF19" s="1">
        <v>2</v>
      </c>
      <c r="AG19" s="1">
        <v>1</v>
      </c>
      <c r="AH19" s="1" t="str">
        <f t="shared" si="2"/>
        <v>3</v>
      </c>
      <c r="AI19" s="19">
        <v>2.6989010989010991</v>
      </c>
      <c r="AJ19" s="1">
        <v>10</v>
      </c>
      <c r="AK19" s="19">
        <v>-1.2526301555104834E-2</v>
      </c>
      <c r="AL19" s="1">
        <v>4</v>
      </c>
      <c r="AM19" s="19">
        <v>0</v>
      </c>
      <c r="AN19" s="1">
        <v>10</v>
      </c>
      <c r="AO19" s="1">
        <v>1</v>
      </c>
      <c r="AP19" s="1" t="s">
        <v>102</v>
      </c>
      <c r="AQ19" s="1">
        <v>5</v>
      </c>
      <c r="AR19" s="1">
        <f t="shared" si="3"/>
        <v>64</v>
      </c>
      <c r="AS19" s="1"/>
      <c r="AT19" s="21"/>
      <c r="AU19" s="2"/>
      <c r="AV19" s="2">
        <f t="shared" si="4"/>
        <v>64</v>
      </c>
      <c r="AW19" s="1" t="s">
        <v>13</v>
      </c>
    </row>
    <row r="20" spans="1:49" s="9" customFormat="1" ht="30" customHeight="1">
      <c r="A20" s="23">
        <v>16</v>
      </c>
      <c r="B20" s="23" t="s">
        <v>168</v>
      </c>
      <c r="C20" s="24" t="s">
        <v>169</v>
      </c>
      <c r="D20" s="23" t="s">
        <v>170</v>
      </c>
      <c r="E20" s="25">
        <v>300</v>
      </c>
      <c r="F20" s="25" t="s">
        <v>171</v>
      </c>
      <c r="G20" s="25" t="s">
        <v>171</v>
      </c>
      <c r="H20" s="25">
        <v>5000</v>
      </c>
      <c r="I20" s="25">
        <v>4</v>
      </c>
      <c r="J20" s="25">
        <v>16</v>
      </c>
      <c r="K20" s="25" t="str">
        <f t="shared" si="0"/>
        <v>5</v>
      </c>
      <c r="L20" s="25" t="s">
        <v>97</v>
      </c>
      <c r="M20" s="25">
        <v>0</v>
      </c>
      <c r="N20" s="25">
        <v>4</v>
      </c>
      <c r="O20" s="25">
        <v>5000</v>
      </c>
      <c r="P20" s="25">
        <v>4000</v>
      </c>
      <c r="Q20" s="25">
        <v>4500</v>
      </c>
      <c r="R20" s="26">
        <v>5.8823529411764705E-2</v>
      </c>
      <c r="S20" s="25" t="str">
        <f t="shared" si="1"/>
        <v>3</v>
      </c>
      <c r="T20" s="25" t="s">
        <v>98</v>
      </c>
      <c r="U20" s="25">
        <v>2</v>
      </c>
      <c r="V20" s="27" t="s">
        <v>145</v>
      </c>
      <c r="W20" s="25">
        <v>8</v>
      </c>
      <c r="X20" s="26"/>
      <c r="Y20" s="25">
        <v>5</v>
      </c>
      <c r="Z20" s="25" t="s">
        <v>100</v>
      </c>
      <c r="AA20" s="25" t="s">
        <v>100</v>
      </c>
      <c r="AB20" s="25">
        <v>5</v>
      </c>
      <c r="AC20" s="27" t="s">
        <v>101</v>
      </c>
      <c r="AD20" s="25">
        <v>5</v>
      </c>
      <c r="AE20" s="27" t="s">
        <v>98</v>
      </c>
      <c r="AF20" s="25">
        <v>2</v>
      </c>
      <c r="AG20" s="25">
        <v>8</v>
      </c>
      <c r="AH20" s="25" t="str">
        <f t="shared" si="2"/>
        <v>5</v>
      </c>
      <c r="AI20" s="26"/>
      <c r="AJ20" s="25">
        <v>4</v>
      </c>
      <c r="AK20" s="26">
        <v>-4.7599999999999996E-2</v>
      </c>
      <c r="AL20" s="25">
        <v>4</v>
      </c>
      <c r="AM20" s="26"/>
      <c r="AN20" s="25">
        <v>0</v>
      </c>
      <c r="AO20" s="25"/>
      <c r="AP20" s="25" t="s">
        <v>102</v>
      </c>
      <c r="AQ20" s="25">
        <v>5</v>
      </c>
      <c r="AR20" s="25">
        <f t="shared" si="3"/>
        <v>59</v>
      </c>
      <c r="AS20" s="25"/>
      <c r="AT20" s="28"/>
      <c r="AU20" s="23"/>
      <c r="AV20" s="2">
        <f t="shared" si="4"/>
        <v>59</v>
      </c>
      <c r="AW20" s="25" t="s">
        <v>11</v>
      </c>
    </row>
    <row r="21" spans="1:49" ht="30" customHeight="1">
      <c r="A21" s="2">
        <v>17</v>
      </c>
      <c r="B21" s="2" t="s">
        <v>172</v>
      </c>
      <c r="C21" s="18" t="s">
        <v>173</v>
      </c>
      <c r="D21" s="2" t="s">
        <v>174</v>
      </c>
      <c r="E21" s="1" t="s">
        <v>175</v>
      </c>
      <c r="F21" s="1" t="s">
        <v>132</v>
      </c>
      <c r="G21" s="1" t="s">
        <v>132</v>
      </c>
      <c r="H21" s="1">
        <v>1000</v>
      </c>
      <c r="I21" s="1">
        <v>2</v>
      </c>
      <c r="J21" s="1">
        <v>13</v>
      </c>
      <c r="K21" s="1" t="str">
        <f t="shared" si="0"/>
        <v>5</v>
      </c>
      <c r="L21" s="1" t="s">
        <v>97</v>
      </c>
      <c r="M21" s="1">
        <v>0</v>
      </c>
      <c r="N21" s="1">
        <v>4</v>
      </c>
      <c r="O21" s="1">
        <v>1000</v>
      </c>
      <c r="P21" s="1">
        <v>1000</v>
      </c>
      <c r="Q21" s="1">
        <v>800</v>
      </c>
      <c r="R21" s="19">
        <v>0.1111111111111111</v>
      </c>
      <c r="S21" s="1" t="str">
        <f t="shared" si="1"/>
        <v>4</v>
      </c>
      <c r="T21" s="1" t="s">
        <v>98</v>
      </c>
      <c r="U21" s="1">
        <v>2</v>
      </c>
      <c r="V21" s="20" t="s">
        <v>176</v>
      </c>
      <c r="W21" s="1">
        <v>8</v>
      </c>
      <c r="X21" s="19">
        <v>1</v>
      </c>
      <c r="Y21" s="1">
        <v>5</v>
      </c>
      <c r="Z21" s="1" t="s">
        <v>100</v>
      </c>
      <c r="AA21" s="1" t="s">
        <v>100</v>
      </c>
      <c r="AB21" s="1">
        <v>5</v>
      </c>
      <c r="AC21" s="20" t="s">
        <v>101</v>
      </c>
      <c r="AD21" s="1">
        <v>5</v>
      </c>
      <c r="AE21" s="20" t="s">
        <v>98</v>
      </c>
      <c r="AF21" s="1">
        <v>2</v>
      </c>
      <c r="AG21" s="1">
        <v>1</v>
      </c>
      <c r="AH21" s="1" t="str">
        <f t="shared" si="2"/>
        <v>3</v>
      </c>
      <c r="AI21" s="19"/>
      <c r="AJ21" s="1">
        <v>4</v>
      </c>
      <c r="AK21" s="19">
        <v>8.6226578947368404E-2</v>
      </c>
      <c r="AL21" s="1">
        <v>10</v>
      </c>
      <c r="AM21" s="19">
        <v>0</v>
      </c>
      <c r="AN21" s="1">
        <v>10</v>
      </c>
      <c r="AO21" s="1">
        <v>1</v>
      </c>
      <c r="AP21" s="1" t="s">
        <v>102</v>
      </c>
      <c r="AQ21" s="1">
        <v>5</v>
      </c>
      <c r="AR21" s="1">
        <f t="shared" si="3"/>
        <v>72</v>
      </c>
      <c r="AS21" s="1"/>
      <c r="AT21" s="21"/>
      <c r="AU21" s="2"/>
      <c r="AV21" s="2">
        <f t="shared" si="4"/>
        <v>72</v>
      </c>
      <c r="AW21" s="1" t="s">
        <v>8</v>
      </c>
    </row>
    <row r="22" spans="1:49" ht="30" customHeight="1">
      <c r="A22" s="2">
        <v>18</v>
      </c>
      <c r="B22" s="2" t="s">
        <v>177</v>
      </c>
      <c r="C22" s="18" t="s">
        <v>178</v>
      </c>
      <c r="D22" s="2" t="s">
        <v>179</v>
      </c>
      <c r="E22" s="1">
        <v>95</v>
      </c>
      <c r="F22" s="1" t="s">
        <v>132</v>
      </c>
      <c r="G22" s="1" t="s">
        <v>132</v>
      </c>
      <c r="H22" s="1">
        <v>1200</v>
      </c>
      <c r="I22" s="1">
        <v>2</v>
      </c>
      <c r="J22" s="1">
        <v>15</v>
      </c>
      <c r="K22" s="1" t="str">
        <f t="shared" si="0"/>
        <v>5</v>
      </c>
      <c r="L22" s="1" t="s">
        <v>98</v>
      </c>
      <c r="M22" s="1">
        <v>0</v>
      </c>
      <c r="N22" s="1">
        <v>4</v>
      </c>
      <c r="O22" s="1">
        <v>1200</v>
      </c>
      <c r="P22" s="1">
        <v>1000</v>
      </c>
      <c r="Q22" s="1">
        <v>1000</v>
      </c>
      <c r="R22" s="19">
        <v>0.1</v>
      </c>
      <c r="S22" s="1" t="str">
        <f t="shared" si="1"/>
        <v>4</v>
      </c>
      <c r="T22" s="1" t="s">
        <v>98</v>
      </c>
      <c r="U22" s="1">
        <v>2</v>
      </c>
      <c r="V22" s="20" t="s">
        <v>180</v>
      </c>
      <c r="W22" s="1">
        <v>8</v>
      </c>
      <c r="X22" s="19">
        <v>1</v>
      </c>
      <c r="Y22" s="1">
        <v>5</v>
      </c>
      <c r="Z22" s="1" t="s">
        <v>100</v>
      </c>
      <c r="AA22" s="1" t="s">
        <v>100</v>
      </c>
      <c r="AB22" s="1">
        <v>5</v>
      </c>
      <c r="AC22" s="20" t="s">
        <v>98</v>
      </c>
      <c r="AD22" s="1">
        <v>3</v>
      </c>
      <c r="AE22" s="20" t="s">
        <v>98</v>
      </c>
      <c r="AF22" s="1">
        <v>2</v>
      </c>
      <c r="AG22" s="1">
        <v>8</v>
      </c>
      <c r="AH22" s="1" t="str">
        <f t="shared" si="2"/>
        <v>5</v>
      </c>
      <c r="AI22" s="19">
        <v>-0.36326530612244901</v>
      </c>
      <c r="AJ22" s="1">
        <v>4</v>
      </c>
      <c r="AK22" s="19">
        <v>5.4532797550707938E-2</v>
      </c>
      <c r="AL22" s="1">
        <v>10</v>
      </c>
      <c r="AM22" s="19">
        <v>0</v>
      </c>
      <c r="AN22" s="1">
        <v>10</v>
      </c>
      <c r="AO22" s="1">
        <v>3</v>
      </c>
      <c r="AP22" s="1" t="s">
        <v>102</v>
      </c>
      <c r="AQ22" s="1">
        <v>5</v>
      </c>
      <c r="AR22" s="1">
        <f t="shared" si="3"/>
        <v>72</v>
      </c>
      <c r="AS22" s="1"/>
      <c r="AT22" s="21"/>
      <c r="AU22" s="2"/>
      <c r="AV22" s="2">
        <f t="shared" si="4"/>
        <v>72</v>
      </c>
      <c r="AW22" s="1" t="s">
        <v>8</v>
      </c>
    </row>
    <row r="23" spans="1:49" ht="30" customHeight="1">
      <c r="A23" s="2">
        <v>19</v>
      </c>
      <c r="B23" s="2" t="s">
        <v>181</v>
      </c>
      <c r="C23" s="18" t="s">
        <v>182</v>
      </c>
      <c r="D23" s="2" t="s">
        <v>137</v>
      </c>
      <c r="E23" s="1" t="s">
        <v>183</v>
      </c>
      <c r="F23" s="1" t="s">
        <v>132</v>
      </c>
      <c r="G23" s="1" t="s">
        <v>132</v>
      </c>
      <c r="H23" s="1">
        <v>12000</v>
      </c>
      <c r="I23" s="1">
        <v>5</v>
      </c>
      <c r="J23" s="1">
        <v>10</v>
      </c>
      <c r="K23" s="1" t="str">
        <f t="shared" si="0"/>
        <v>5</v>
      </c>
      <c r="L23" s="1" t="s">
        <v>97</v>
      </c>
      <c r="M23" s="1">
        <v>0</v>
      </c>
      <c r="N23" s="1">
        <v>4</v>
      </c>
      <c r="O23" s="1">
        <v>12000</v>
      </c>
      <c r="P23" s="1">
        <v>6000</v>
      </c>
      <c r="Q23" s="1">
        <v>3000</v>
      </c>
      <c r="R23" s="19">
        <v>1</v>
      </c>
      <c r="S23" s="1" t="str">
        <f t="shared" si="1"/>
        <v>5</v>
      </c>
      <c r="T23" s="1" t="s">
        <v>98</v>
      </c>
      <c r="U23" s="1">
        <v>2</v>
      </c>
      <c r="V23" s="20" t="s">
        <v>184</v>
      </c>
      <c r="W23" s="1">
        <v>8</v>
      </c>
      <c r="X23" s="19"/>
      <c r="Y23" s="1">
        <v>5</v>
      </c>
      <c r="Z23" s="1" t="s">
        <v>100</v>
      </c>
      <c r="AA23" s="1" t="s">
        <v>100</v>
      </c>
      <c r="AB23" s="1">
        <v>5</v>
      </c>
      <c r="AC23" s="20" t="s">
        <v>101</v>
      </c>
      <c r="AD23" s="1">
        <v>5</v>
      </c>
      <c r="AE23" s="20" t="s">
        <v>98</v>
      </c>
      <c r="AF23" s="1">
        <v>2</v>
      </c>
      <c r="AG23" s="1">
        <v>1</v>
      </c>
      <c r="AH23" s="1" t="str">
        <f t="shared" si="2"/>
        <v>3</v>
      </c>
      <c r="AI23" s="19"/>
      <c r="AJ23" s="1">
        <v>4</v>
      </c>
      <c r="AK23" s="19">
        <v>-4.7599999999999996E-2</v>
      </c>
      <c r="AL23" s="1">
        <v>4</v>
      </c>
      <c r="AM23" s="19">
        <v>0.39389999999999997</v>
      </c>
      <c r="AN23" s="1">
        <v>4</v>
      </c>
      <c r="AO23" s="1">
        <v>15</v>
      </c>
      <c r="AP23" s="1" t="s">
        <v>102</v>
      </c>
      <c r="AQ23" s="1">
        <v>5</v>
      </c>
      <c r="AR23" s="1">
        <f t="shared" si="3"/>
        <v>64</v>
      </c>
      <c r="AS23" s="1"/>
      <c r="AT23" s="21"/>
      <c r="AU23" s="2"/>
      <c r="AV23" s="2">
        <f t="shared" si="4"/>
        <v>64</v>
      </c>
      <c r="AW23" s="1" t="s">
        <v>13</v>
      </c>
    </row>
    <row r="24" spans="1:49" ht="30" customHeight="1">
      <c r="A24" s="2">
        <v>20</v>
      </c>
      <c r="B24" s="2" t="s">
        <v>185</v>
      </c>
      <c r="C24" s="18" t="s">
        <v>186</v>
      </c>
      <c r="D24" s="2" t="s">
        <v>187</v>
      </c>
      <c r="E24" s="1" t="s">
        <v>188</v>
      </c>
      <c r="F24" s="1" t="s">
        <v>132</v>
      </c>
      <c r="G24" s="1" t="s">
        <v>132</v>
      </c>
      <c r="H24" s="1">
        <v>0</v>
      </c>
      <c r="I24" s="1">
        <v>0</v>
      </c>
      <c r="J24" s="1">
        <v>6</v>
      </c>
      <c r="K24" s="1" t="str">
        <f t="shared" si="0"/>
        <v>4</v>
      </c>
      <c r="L24" s="1" t="s">
        <v>97</v>
      </c>
      <c r="M24" s="1">
        <v>0</v>
      </c>
      <c r="N24" s="1">
        <v>4</v>
      </c>
      <c r="O24" s="1">
        <v>0</v>
      </c>
      <c r="P24" s="1">
        <v>0</v>
      </c>
      <c r="Q24" s="1">
        <v>0</v>
      </c>
      <c r="R24" s="19" t="s">
        <v>140</v>
      </c>
      <c r="S24" s="30">
        <v>0</v>
      </c>
      <c r="T24" s="1" t="s">
        <v>98</v>
      </c>
      <c r="U24" s="1">
        <v>2</v>
      </c>
      <c r="V24" s="20" t="s">
        <v>176</v>
      </c>
      <c r="W24" s="1">
        <v>8</v>
      </c>
      <c r="X24" s="19">
        <v>1</v>
      </c>
      <c r="Y24" s="1">
        <v>5</v>
      </c>
      <c r="Z24" s="1" t="s">
        <v>100</v>
      </c>
      <c r="AA24" s="1" t="s">
        <v>100</v>
      </c>
      <c r="AB24" s="1">
        <v>5</v>
      </c>
      <c r="AC24" s="20" t="s">
        <v>101</v>
      </c>
      <c r="AD24" s="1">
        <v>5</v>
      </c>
      <c r="AE24" s="20" t="s">
        <v>98</v>
      </c>
      <c r="AF24" s="1">
        <v>2</v>
      </c>
      <c r="AG24" s="1">
        <v>0.66</v>
      </c>
      <c r="AH24" s="1" t="str">
        <f t="shared" si="2"/>
        <v>2</v>
      </c>
      <c r="AI24" s="19"/>
      <c r="AJ24" s="1">
        <v>4</v>
      </c>
      <c r="AK24" s="19">
        <v>6.9575308641975309E-2</v>
      </c>
      <c r="AL24" s="1">
        <v>10</v>
      </c>
      <c r="AM24" s="19">
        <v>0</v>
      </c>
      <c r="AN24" s="1">
        <v>10</v>
      </c>
      <c r="AO24" s="1">
        <v>1</v>
      </c>
      <c r="AP24" s="1" t="s">
        <v>102</v>
      </c>
      <c r="AQ24" s="1">
        <v>5</v>
      </c>
      <c r="AR24" s="1">
        <f>I24+K24+N24+S24+W24+Y24+AB24+AD24+AF24+AH24+AJ24+AL24+AN24+AQ24</f>
        <v>64</v>
      </c>
      <c r="AS24" s="1"/>
      <c r="AT24" s="21"/>
      <c r="AU24" s="2"/>
      <c r="AV24" s="2">
        <f t="shared" si="4"/>
        <v>64</v>
      </c>
      <c r="AW24" s="1" t="s">
        <v>13</v>
      </c>
    </row>
    <row r="25" spans="1:49" s="9" customFormat="1" ht="30" customHeight="1">
      <c r="A25" s="23">
        <v>21</v>
      </c>
      <c r="B25" s="23" t="s">
        <v>189</v>
      </c>
      <c r="C25" s="24" t="s">
        <v>190</v>
      </c>
      <c r="D25" s="23" t="s">
        <v>191</v>
      </c>
      <c r="E25" s="25" t="s">
        <v>175</v>
      </c>
      <c r="F25" s="25" t="s">
        <v>132</v>
      </c>
      <c r="G25" s="25" t="s">
        <v>132</v>
      </c>
      <c r="H25" s="25">
        <v>600</v>
      </c>
      <c r="I25" s="25">
        <v>2</v>
      </c>
      <c r="J25" s="25">
        <v>12</v>
      </c>
      <c r="K25" s="25" t="str">
        <f t="shared" si="0"/>
        <v>5</v>
      </c>
      <c r="L25" s="25" t="s">
        <v>98</v>
      </c>
      <c r="M25" s="25">
        <v>0</v>
      </c>
      <c r="N25" s="25">
        <v>4</v>
      </c>
      <c r="O25" s="25">
        <v>600</v>
      </c>
      <c r="P25" s="25">
        <v>600</v>
      </c>
      <c r="Q25" s="25">
        <v>600</v>
      </c>
      <c r="R25" s="26">
        <v>0</v>
      </c>
      <c r="S25" s="25">
        <v>0</v>
      </c>
      <c r="T25" s="25" t="s">
        <v>98</v>
      </c>
      <c r="U25" s="25">
        <v>2</v>
      </c>
      <c r="V25" s="27" t="s">
        <v>192</v>
      </c>
      <c r="W25" s="25">
        <v>8</v>
      </c>
      <c r="X25" s="26"/>
      <c r="Y25" s="25">
        <v>5</v>
      </c>
      <c r="Z25" s="25" t="s">
        <v>100</v>
      </c>
      <c r="AA25" s="25" t="s">
        <v>100</v>
      </c>
      <c r="AB25" s="25">
        <v>5</v>
      </c>
      <c r="AC25" s="27" t="s">
        <v>101</v>
      </c>
      <c r="AD25" s="25">
        <v>5</v>
      </c>
      <c r="AE25" s="27" t="s">
        <v>98</v>
      </c>
      <c r="AF25" s="25">
        <v>2</v>
      </c>
      <c r="AG25" s="25">
        <v>8</v>
      </c>
      <c r="AH25" s="25" t="str">
        <f t="shared" si="2"/>
        <v>5</v>
      </c>
      <c r="AI25" s="26"/>
      <c r="AJ25" s="25">
        <v>4</v>
      </c>
      <c r="AK25" s="26">
        <v>-4.7599999999999996E-2</v>
      </c>
      <c r="AL25" s="25">
        <v>4</v>
      </c>
      <c r="AM25" s="26"/>
      <c r="AN25" s="25">
        <v>0</v>
      </c>
      <c r="AO25" s="25"/>
      <c r="AP25" s="25" t="s">
        <v>193</v>
      </c>
      <c r="AQ25" s="25">
        <v>2</v>
      </c>
      <c r="AR25" s="25">
        <f t="shared" si="3"/>
        <v>51</v>
      </c>
      <c r="AS25" s="25"/>
      <c r="AT25" s="28"/>
      <c r="AU25" s="23"/>
      <c r="AV25" s="2">
        <f t="shared" si="4"/>
        <v>51</v>
      </c>
      <c r="AW25" s="25" t="s">
        <v>11</v>
      </c>
    </row>
    <row r="26" spans="1:49" s="9" customFormat="1" ht="30" customHeight="1">
      <c r="A26" s="23">
        <v>22</v>
      </c>
      <c r="B26" s="23" t="s">
        <v>194</v>
      </c>
      <c r="C26" s="24" t="s">
        <v>195</v>
      </c>
      <c r="D26" s="23" t="s">
        <v>196</v>
      </c>
      <c r="E26" s="25">
        <v>50</v>
      </c>
      <c r="F26" s="25" t="s">
        <v>132</v>
      </c>
      <c r="G26" s="25" t="s">
        <v>132</v>
      </c>
      <c r="H26" s="25">
        <v>500</v>
      </c>
      <c r="I26" s="25">
        <v>2</v>
      </c>
      <c r="J26" s="25">
        <v>13</v>
      </c>
      <c r="K26" s="25" t="str">
        <f t="shared" si="0"/>
        <v>5</v>
      </c>
      <c r="L26" s="25" t="s">
        <v>97</v>
      </c>
      <c r="M26" s="25">
        <v>0</v>
      </c>
      <c r="N26" s="25">
        <v>4</v>
      </c>
      <c r="O26" s="25">
        <v>500</v>
      </c>
      <c r="P26" s="25">
        <v>300</v>
      </c>
      <c r="Q26" s="25">
        <v>300</v>
      </c>
      <c r="R26" s="26">
        <v>0.33333333333333331</v>
      </c>
      <c r="S26" s="25" t="str">
        <f t="shared" si="1"/>
        <v>5</v>
      </c>
      <c r="T26" s="25" t="s">
        <v>98</v>
      </c>
      <c r="U26" s="25">
        <v>2</v>
      </c>
      <c r="V26" s="27" t="s">
        <v>153</v>
      </c>
      <c r="W26" s="25">
        <v>8</v>
      </c>
      <c r="X26" s="26"/>
      <c r="Y26" s="25">
        <v>5</v>
      </c>
      <c r="Z26" s="25" t="s">
        <v>100</v>
      </c>
      <c r="AA26" s="25" t="s">
        <v>100</v>
      </c>
      <c r="AB26" s="25">
        <v>5</v>
      </c>
      <c r="AC26" s="27" t="s">
        <v>98</v>
      </c>
      <c r="AD26" s="25">
        <v>3</v>
      </c>
      <c r="AE26" s="27" t="s">
        <v>98</v>
      </c>
      <c r="AF26" s="25">
        <v>2</v>
      </c>
      <c r="AG26" s="25">
        <v>2</v>
      </c>
      <c r="AH26" s="25" t="str">
        <f t="shared" si="2"/>
        <v>3</v>
      </c>
      <c r="AI26" s="26"/>
      <c r="AJ26" s="25">
        <v>4</v>
      </c>
      <c r="AK26" s="26">
        <v>-4.7599999999999996E-2</v>
      </c>
      <c r="AL26" s="25">
        <v>4</v>
      </c>
      <c r="AM26" s="26"/>
      <c r="AN26" s="25">
        <v>0</v>
      </c>
      <c r="AO26" s="25"/>
      <c r="AP26" s="25" t="s">
        <v>102</v>
      </c>
      <c r="AQ26" s="25">
        <v>5</v>
      </c>
      <c r="AR26" s="25">
        <f t="shared" si="3"/>
        <v>55</v>
      </c>
      <c r="AS26" s="25"/>
      <c r="AT26" s="28"/>
      <c r="AU26" s="23"/>
      <c r="AV26" s="2">
        <f t="shared" si="4"/>
        <v>55</v>
      </c>
      <c r="AW26" s="25" t="s">
        <v>11</v>
      </c>
    </row>
    <row r="27" spans="1:49" s="9" customFormat="1" ht="30" customHeight="1">
      <c r="A27" s="23">
        <v>23</v>
      </c>
      <c r="B27" s="23" t="s">
        <v>197</v>
      </c>
      <c r="C27" s="24" t="s">
        <v>198</v>
      </c>
      <c r="D27" s="23" t="s">
        <v>199</v>
      </c>
      <c r="E27" s="25">
        <v>200</v>
      </c>
      <c r="F27" s="25" t="s">
        <v>132</v>
      </c>
      <c r="G27" s="25" t="s">
        <v>132</v>
      </c>
      <c r="H27" s="25">
        <v>2000</v>
      </c>
      <c r="I27" s="25">
        <v>2</v>
      </c>
      <c r="J27" s="25">
        <v>4</v>
      </c>
      <c r="K27" s="25" t="str">
        <f t="shared" si="0"/>
        <v>3</v>
      </c>
      <c r="L27" s="25" t="s">
        <v>97</v>
      </c>
      <c r="M27" s="25" t="s">
        <v>200</v>
      </c>
      <c r="N27" s="25">
        <v>4</v>
      </c>
      <c r="O27" s="25">
        <v>2000</v>
      </c>
      <c r="P27" s="25">
        <v>1800</v>
      </c>
      <c r="Q27" s="25">
        <v>1500</v>
      </c>
      <c r="R27" s="26">
        <v>0.15151515151515152</v>
      </c>
      <c r="S27" s="25" t="str">
        <f t="shared" si="1"/>
        <v>5</v>
      </c>
      <c r="T27" s="25" t="s">
        <v>98</v>
      </c>
      <c r="U27" s="25">
        <v>2</v>
      </c>
      <c r="V27" s="27" t="s">
        <v>153</v>
      </c>
      <c r="W27" s="25">
        <v>8</v>
      </c>
      <c r="X27" s="26"/>
      <c r="Y27" s="25">
        <v>5</v>
      </c>
      <c r="Z27" s="25" t="s">
        <v>100</v>
      </c>
      <c r="AA27" s="25" t="s">
        <v>100</v>
      </c>
      <c r="AB27" s="25">
        <v>5</v>
      </c>
      <c r="AC27" s="27" t="s">
        <v>101</v>
      </c>
      <c r="AD27" s="25">
        <v>5</v>
      </c>
      <c r="AE27" s="27" t="s">
        <v>98</v>
      </c>
      <c r="AF27" s="25">
        <v>2</v>
      </c>
      <c r="AG27" s="25">
        <v>2</v>
      </c>
      <c r="AH27" s="25" t="str">
        <f t="shared" si="2"/>
        <v>3</v>
      </c>
      <c r="AI27" s="26"/>
      <c r="AJ27" s="25">
        <v>4</v>
      </c>
      <c r="AK27" s="26">
        <v>-4.7599999999999996E-2</v>
      </c>
      <c r="AL27" s="25">
        <v>4</v>
      </c>
      <c r="AM27" s="26"/>
      <c r="AN27" s="25">
        <v>0</v>
      </c>
      <c r="AO27" s="25"/>
      <c r="AP27" s="25" t="s">
        <v>102</v>
      </c>
      <c r="AQ27" s="25">
        <v>5</v>
      </c>
      <c r="AR27" s="25">
        <f t="shared" si="3"/>
        <v>55</v>
      </c>
      <c r="AS27" s="25"/>
      <c r="AT27" s="28" t="s">
        <v>201</v>
      </c>
      <c r="AU27" s="23"/>
      <c r="AV27" s="2">
        <f t="shared" si="4"/>
        <v>55</v>
      </c>
      <c r="AW27" s="29" t="s">
        <v>11</v>
      </c>
    </row>
    <row r="28" spans="1:49" s="9" customFormat="1" ht="30" customHeight="1">
      <c r="A28" s="23">
        <v>24</v>
      </c>
      <c r="B28" s="23" t="s">
        <v>202</v>
      </c>
      <c r="C28" s="24" t="s">
        <v>203</v>
      </c>
      <c r="D28" s="23" t="s">
        <v>204</v>
      </c>
      <c r="E28" s="25">
        <v>150</v>
      </c>
      <c r="F28" s="25" t="s">
        <v>132</v>
      </c>
      <c r="G28" s="25" t="s">
        <v>132</v>
      </c>
      <c r="H28" s="25">
        <v>1500</v>
      </c>
      <c r="I28" s="25">
        <v>2</v>
      </c>
      <c r="J28" s="25">
        <v>12</v>
      </c>
      <c r="K28" s="25" t="str">
        <f t="shared" si="0"/>
        <v>5</v>
      </c>
      <c r="L28" s="25" t="s">
        <v>98</v>
      </c>
      <c r="M28" s="25">
        <v>0</v>
      </c>
      <c r="N28" s="25">
        <v>4</v>
      </c>
      <c r="O28" s="25">
        <v>1500</v>
      </c>
      <c r="P28" s="25">
        <v>1200</v>
      </c>
      <c r="Q28" s="25">
        <v>1200</v>
      </c>
      <c r="R28" s="26">
        <v>0.125</v>
      </c>
      <c r="S28" s="25" t="str">
        <f t="shared" si="1"/>
        <v>4</v>
      </c>
      <c r="T28" s="25" t="s">
        <v>98</v>
      </c>
      <c r="U28" s="25">
        <v>2</v>
      </c>
      <c r="V28" s="27" t="s">
        <v>153</v>
      </c>
      <c r="W28" s="25">
        <v>8</v>
      </c>
      <c r="X28" s="26"/>
      <c r="Y28" s="25">
        <v>5</v>
      </c>
      <c r="Z28" s="25" t="s">
        <v>100</v>
      </c>
      <c r="AA28" s="25" t="s">
        <v>100</v>
      </c>
      <c r="AB28" s="25">
        <v>5</v>
      </c>
      <c r="AC28" s="27" t="s">
        <v>101</v>
      </c>
      <c r="AD28" s="25">
        <v>5</v>
      </c>
      <c r="AE28" s="27" t="s">
        <v>98</v>
      </c>
      <c r="AF28" s="25">
        <v>2</v>
      </c>
      <c r="AG28" s="25">
        <v>6</v>
      </c>
      <c r="AH28" s="25" t="str">
        <f t="shared" si="2"/>
        <v>5</v>
      </c>
      <c r="AI28" s="26">
        <v>-1</v>
      </c>
      <c r="AJ28" s="25">
        <v>4</v>
      </c>
      <c r="AK28" s="26">
        <v>-4.7599999999999996E-2</v>
      </c>
      <c r="AL28" s="25">
        <v>4</v>
      </c>
      <c r="AM28" s="26"/>
      <c r="AN28" s="25">
        <v>0</v>
      </c>
      <c r="AO28" s="25"/>
      <c r="AP28" s="25" t="s">
        <v>102</v>
      </c>
      <c r="AQ28" s="25">
        <v>5</v>
      </c>
      <c r="AR28" s="25">
        <f t="shared" si="3"/>
        <v>58</v>
      </c>
      <c r="AS28" s="25"/>
      <c r="AT28" s="28"/>
      <c r="AU28" s="23"/>
      <c r="AV28" s="2">
        <f t="shared" si="4"/>
        <v>58</v>
      </c>
      <c r="AW28" s="25" t="s">
        <v>11</v>
      </c>
    </row>
    <row r="29" spans="1:49" s="9" customFormat="1" ht="30" customHeight="1">
      <c r="A29" s="23">
        <v>25</v>
      </c>
      <c r="B29" s="23" t="s">
        <v>205</v>
      </c>
      <c r="C29" s="24" t="s">
        <v>206</v>
      </c>
      <c r="D29" s="23" t="s">
        <v>207</v>
      </c>
      <c r="E29" s="25" t="s">
        <v>208</v>
      </c>
      <c r="F29" s="25" t="s">
        <v>132</v>
      </c>
      <c r="G29" s="25" t="s">
        <v>132</v>
      </c>
      <c r="H29" s="25">
        <v>12000</v>
      </c>
      <c r="I29" s="25">
        <v>5</v>
      </c>
      <c r="J29" s="25">
        <v>10</v>
      </c>
      <c r="K29" s="25" t="str">
        <f t="shared" si="0"/>
        <v>5</v>
      </c>
      <c r="L29" s="25" t="s">
        <v>97</v>
      </c>
      <c r="M29" s="25">
        <v>4</v>
      </c>
      <c r="N29" s="25">
        <v>6</v>
      </c>
      <c r="O29" s="25">
        <v>12000</v>
      </c>
      <c r="P29" s="25">
        <v>10000</v>
      </c>
      <c r="Q29" s="25">
        <v>10000</v>
      </c>
      <c r="R29" s="26">
        <v>0.1</v>
      </c>
      <c r="S29" s="25" t="str">
        <f t="shared" si="1"/>
        <v>4</v>
      </c>
      <c r="T29" s="25" t="s">
        <v>98</v>
      </c>
      <c r="U29" s="25">
        <v>2</v>
      </c>
      <c r="V29" s="27" t="s">
        <v>209</v>
      </c>
      <c r="W29" s="25">
        <v>8</v>
      </c>
      <c r="X29" s="26">
        <v>1</v>
      </c>
      <c r="Y29" s="25">
        <v>5</v>
      </c>
      <c r="Z29" s="25" t="s">
        <v>100</v>
      </c>
      <c r="AA29" s="25" t="s">
        <v>100</v>
      </c>
      <c r="AB29" s="25">
        <v>5</v>
      </c>
      <c r="AC29" s="27" t="s">
        <v>101</v>
      </c>
      <c r="AD29" s="25">
        <v>5</v>
      </c>
      <c r="AE29" s="27" t="s">
        <v>98</v>
      </c>
      <c r="AF29" s="25">
        <v>2</v>
      </c>
      <c r="AG29" s="25">
        <v>5</v>
      </c>
      <c r="AH29" s="25" t="str">
        <f t="shared" si="2"/>
        <v>5</v>
      </c>
      <c r="AI29" s="26">
        <v>-0.87012987012987009</v>
      </c>
      <c r="AJ29" s="25">
        <v>4</v>
      </c>
      <c r="AK29" s="26">
        <v>4.2190258751902625E-2</v>
      </c>
      <c r="AL29" s="25">
        <v>10</v>
      </c>
      <c r="AM29" s="26">
        <v>0.2</v>
      </c>
      <c r="AN29" s="25">
        <v>7</v>
      </c>
      <c r="AO29" s="25">
        <v>15</v>
      </c>
      <c r="AP29" s="25" t="s">
        <v>102</v>
      </c>
      <c r="AQ29" s="25">
        <v>5</v>
      </c>
      <c r="AR29" s="25">
        <f t="shared" si="3"/>
        <v>76</v>
      </c>
      <c r="AS29" s="25"/>
      <c r="AT29" s="28"/>
      <c r="AU29" s="23"/>
      <c r="AV29" s="2">
        <f t="shared" si="4"/>
        <v>76</v>
      </c>
      <c r="AW29" s="25" t="s">
        <v>8</v>
      </c>
    </row>
    <row r="30" spans="1:49" s="9" customFormat="1" ht="30" customHeight="1">
      <c r="A30" s="23">
        <v>26</v>
      </c>
      <c r="B30" s="23" t="s">
        <v>210</v>
      </c>
      <c r="C30" s="24" t="s">
        <v>211</v>
      </c>
      <c r="D30" s="23" t="s">
        <v>207</v>
      </c>
      <c r="E30" s="25" t="s">
        <v>212</v>
      </c>
      <c r="F30" s="25" t="s">
        <v>132</v>
      </c>
      <c r="G30" s="25" t="s">
        <v>132</v>
      </c>
      <c r="H30" s="25">
        <v>3000</v>
      </c>
      <c r="I30" s="25">
        <v>3</v>
      </c>
      <c r="J30" s="25">
        <v>13</v>
      </c>
      <c r="K30" s="25" t="str">
        <f t="shared" si="0"/>
        <v>5</v>
      </c>
      <c r="L30" s="25" t="s">
        <v>97</v>
      </c>
      <c r="M30" s="25">
        <v>4</v>
      </c>
      <c r="N30" s="25">
        <v>6</v>
      </c>
      <c r="O30" s="25">
        <v>3000</v>
      </c>
      <c r="P30" s="25">
        <v>3000</v>
      </c>
      <c r="Q30" s="25">
        <v>3000</v>
      </c>
      <c r="R30" s="26">
        <v>0</v>
      </c>
      <c r="S30" s="25" t="str">
        <f t="shared" si="1"/>
        <v>2</v>
      </c>
      <c r="T30" s="25" t="s">
        <v>98</v>
      </c>
      <c r="U30" s="25">
        <v>2</v>
      </c>
      <c r="V30" s="27" t="s">
        <v>213</v>
      </c>
      <c r="W30" s="25">
        <v>8</v>
      </c>
      <c r="X30" s="26"/>
      <c r="Y30" s="25">
        <v>5</v>
      </c>
      <c r="Z30" s="25" t="s">
        <v>100</v>
      </c>
      <c r="AA30" s="25" t="s">
        <v>100</v>
      </c>
      <c r="AB30" s="25">
        <v>5</v>
      </c>
      <c r="AC30" s="27" t="s">
        <v>101</v>
      </c>
      <c r="AD30" s="25">
        <v>5</v>
      </c>
      <c r="AE30" s="27" t="s">
        <v>98</v>
      </c>
      <c r="AF30" s="25">
        <v>2</v>
      </c>
      <c r="AG30" s="25">
        <v>8</v>
      </c>
      <c r="AH30" s="25" t="str">
        <f t="shared" si="2"/>
        <v>5</v>
      </c>
      <c r="AI30" s="26"/>
      <c r="AJ30" s="25">
        <v>4</v>
      </c>
      <c r="AK30" s="26">
        <v>-4.7599999999999996E-2</v>
      </c>
      <c r="AL30" s="25">
        <v>4</v>
      </c>
      <c r="AM30" s="26"/>
      <c r="AN30" s="25">
        <v>0</v>
      </c>
      <c r="AO30" s="25"/>
      <c r="AP30" s="25" t="s">
        <v>102</v>
      </c>
      <c r="AQ30" s="25">
        <v>5</v>
      </c>
      <c r="AR30" s="25">
        <f t="shared" si="3"/>
        <v>59</v>
      </c>
      <c r="AS30" s="25"/>
      <c r="AT30" s="28"/>
      <c r="AU30" s="23"/>
      <c r="AV30" s="2">
        <f t="shared" si="4"/>
        <v>59</v>
      </c>
      <c r="AW30" s="25" t="s">
        <v>11</v>
      </c>
    </row>
    <row r="31" spans="1:49" ht="30" customHeight="1">
      <c r="A31" s="2">
        <v>27</v>
      </c>
      <c r="B31" s="2" t="s">
        <v>214</v>
      </c>
      <c r="C31" s="18" t="s">
        <v>215</v>
      </c>
      <c r="D31" s="2" t="s">
        <v>216</v>
      </c>
      <c r="E31" s="1">
        <v>500</v>
      </c>
      <c r="F31" s="1" t="s">
        <v>217</v>
      </c>
      <c r="G31" s="1" t="s">
        <v>217</v>
      </c>
      <c r="H31" s="1">
        <v>2000</v>
      </c>
      <c r="I31" s="1">
        <v>2</v>
      </c>
      <c r="J31" s="1">
        <v>6</v>
      </c>
      <c r="K31" s="1" t="str">
        <f t="shared" si="0"/>
        <v>4</v>
      </c>
      <c r="L31" s="1" t="s">
        <v>98</v>
      </c>
      <c r="M31" s="1">
        <v>0</v>
      </c>
      <c r="N31" s="1">
        <v>4</v>
      </c>
      <c r="O31" s="1">
        <v>2000</v>
      </c>
      <c r="P31" s="1">
        <v>1500</v>
      </c>
      <c r="Q31" s="1">
        <v>1500</v>
      </c>
      <c r="R31" s="19">
        <v>0.16666666666666666</v>
      </c>
      <c r="S31" s="1" t="str">
        <f t="shared" si="1"/>
        <v>5</v>
      </c>
      <c r="T31" s="1" t="s">
        <v>98</v>
      </c>
      <c r="U31" s="1">
        <v>2</v>
      </c>
      <c r="V31" s="20" t="s">
        <v>218</v>
      </c>
      <c r="W31" s="1">
        <v>6</v>
      </c>
      <c r="X31" s="19">
        <v>1</v>
      </c>
      <c r="Y31" s="1">
        <v>5</v>
      </c>
      <c r="Z31" s="1" t="s">
        <v>100</v>
      </c>
      <c r="AA31" s="1" t="s">
        <v>100</v>
      </c>
      <c r="AB31" s="1">
        <v>5</v>
      </c>
      <c r="AC31" s="20" t="s">
        <v>98</v>
      </c>
      <c r="AD31" s="1">
        <v>3</v>
      </c>
      <c r="AE31" s="20" t="s">
        <v>98</v>
      </c>
      <c r="AF31" s="1">
        <v>2</v>
      </c>
      <c r="AG31" s="1">
        <v>0.75</v>
      </c>
      <c r="AH31" s="1" t="str">
        <f t="shared" si="2"/>
        <v>2</v>
      </c>
      <c r="AI31" s="19"/>
      <c r="AJ31" s="1">
        <v>4</v>
      </c>
      <c r="AK31" s="19">
        <v>-3.4806077872744562E-2</v>
      </c>
      <c r="AL31" s="1">
        <v>4</v>
      </c>
      <c r="AM31" s="19">
        <v>0</v>
      </c>
      <c r="AN31" s="1">
        <v>10</v>
      </c>
      <c r="AO31" s="1">
        <v>1</v>
      </c>
      <c r="AP31" s="1" t="s">
        <v>102</v>
      </c>
      <c r="AQ31" s="1">
        <v>5</v>
      </c>
      <c r="AR31" s="1">
        <f t="shared" si="3"/>
        <v>61</v>
      </c>
      <c r="AS31" s="1"/>
      <c r="AT31" s="21"/>
      <c r="AU31" s="2"/>
      <c r="AV31" s="2">
        <f t="shared" si="4"/>
        <v>61</v>
      </c>
      <c r="AW31" s="1" t="s">
        <v>13</v>
      </c>
    </row>
    <row r="32" spans="1:49" ht="30" customHeight="1">
      <c r="A32" s="2">
        <v>28</v>
      </c>
      <c r="B32" s="2" t="s">
        <v>219</v>
      </c>
      <c r="C32" s="18" t="s">
        <v>220</v>
      </c>
      <c r="D32" s="2" t="s">
        <v>221</v>
      </c>
      <c r="E32" s="1">
        <v>500</v>
      </c>
      <c r="F32" s="1" t="s">
        <v>217</v>
      </c>
      <c r="G32" s="1" t="s">
        <v>217</v>
      </c>
      <c r="H32" s="1">
        <v>2500</v>
      </c>
      <c r="I32" s="1">
        <v>2</v>
      </c>
      <c r="J32" s="1">
        <v>14</v>
      </c>
      <c r="K32" s="1" t="str">
        <f t="shared" si="0"/>
        <v>5</v>
      </c>
      <c r="L32" s="1" t="s">
        <v>98</v>
      </c>
      <c r="M32" s="1">
        <v>1</v>
      </c>
      <c r="N32" s="1">
        <v>4</v>
      </c>
      <c r="O32" s="1">
        <v>2500</v>
      </c>
      <c r="P32" s="1">
        <v>2000</v>
      </c>
      <c r="Q32" s="1">
        <v>2000</v>
      </c>
      <c r="R32" s="19">
        <v>0.125</v>
      </c>
      <c r="S32" s="1" t="str">
        <f t="shared" si="1"/>
        <v>4</v>
      </c>
      <c r="T32" s="1" t="s">
        <v>98</v>
      </c>
      <c r="U32" s="1">
        <v>2</v>
      </c>
      <c r="V32" s="31">
        <v>757</v>
      </c>
      <c r="W32" s="1">
        <v>8</v>
      </c>
      <c r="X32" s="19">
        <v>1</v>
      </c>
      <c r="Y32" s="1">
        <v>5</v>
      </c>
      <c r="Z32" s="1" t="s">
        <v>100</v>
      </c>
      <c r="AA32" s="1" t="s">
        <v>100</v>
      </c>
      <c r="AB32" s="1">
        <v>5</v>
      </c>
      <c r="AC32" s="20" t="s">
        <v>101</v>
      </c>
      <c r="AD32" s="1">
        <v>5</v>
      </c>
      <c r="AE32" s="20" t="s">
        <v>98</v>
      </c>
      <c r="AF32" s="1">
        <v>2</v>
      </c>
      <c r="AG32" s="1">
        <v>1</v>
      </c>
      <c r="AH32" s="1" t="str">
        <f t="shared" si="2"/>
        <v>3</v>
      </c>
      <c r="AI32" s="19">
        <v>-2.3809523809524835E-3</v>
      </c>
      <c r="AJ32" s="1">
        <v>4</v>
      </c>
      <c r="AK32" s="19">
        <v>-3.5039582677519443E-2</v>
      </c>
      <c r="AL32" s="1">
        <v>4</v>
      </c>
      <c r="AM32" s="19">
        <v>0</v>
      </c>
      <c r="AN32" s="1">
        <v>10</v>
      </c>
      <c r="AO32" s="1">
        <v>7</v>
      </c>
      <c r="AP32" s="1" t="s">
        <v>102</v>
      </c>
      <c r="AQ32" s="1">
        <v>5</v>
      </c>
      <c r="AR32" s="1">
        <f t="shared" si="3"/>
        <v>66</v>
      </c>
      <c r="AS32" s="1"/>
      <c r="AT32" s="21"/>
      <c r="AU32" s="2"/>
      <c r="AV32" s="2">
        <f t="shared" si="4"/>
        <v>66</v>
      </c>
      <c r="AW32" s="1" t="s">
        <v>13</v>
      </c>
    </row>
    <row r="33" spans="1:49" ht="30" customHeight="1">
      <c r="A33" s="2">
        <v>29</v>
      </c>
      <c r="B33" s="2" t="s">
        <v>222</v>
      </c>
      <c r="C33" s="18" t="s">
        <v>223</v>
      </c>
      <c r="D33" s="2" t="s">
        <v>224</v>
      </c>
      <c r="E33" s="1">
        <v>2880</v>
      </c>
      <c r="F33" s="1" t="s">
        <v>217</v>
      </c>
      <c r="G33" s="1" t="s">
        <v>217</v>
      </c>
      <c r="H33" s="1">
        <v>5000</v>
      </c>
      <c r="I33" s="1">
        <v>4</v>
      </c>
      <c r="J33" s="1">
        <v>13</v>
      </c>
      <c r="K33" s="1" t="str">
        <f t="shared" si="0"/>
        <v>5</v>
      </c>
      <c r="L33" s="1" t="s">
        <v>97</v>
      </c>
      <c r="M33" s="1">
        <v>0</v>
      </c>
      <c r="N33" s="1">
        <v>4</v>
      </c>
      <c r="O33" s="1">
        <v>5000</v>
      </c>
      <c r="P33" s="1">
        <v>4000</v>
      </c>
      <c r="Q33" s="1">
        <v>3500</v>
      </c>
      <c r="R33" s="19">
        <v>0.2</v>
      </c>
      <c r="S33" s="1" t="str">
        <f t="shared" si="1"/>
        <v>5</v>
      </c>
      <c r="T33" s="1" t="s">
        <v>98</v>
      </c>
      <c r="U33" s="1">
        <v>2</v>
      </c>
      <c r="V33" s="20" t="s">
        <v>225</v>
      </c>
      <c r="W33" s="1">
        <v>8</v>
      </c>
      <c r="X33" s="19">
        <v>1</v>
      </c>
      <c r="Y33" s="1">
        <v>5</v>
      </c>
      <c r="Z33" s="1" t="s">
        <v>100</v>
      </c>
      <c r="AA33" s="1" t="s">
        <v>100</v>
      </c>
      <c r="AB33" s="1">
        <v>5</v>
      </c>
      <c r="AC33" s="20" t="s">
        <v>101</v>
      </c>
      <c r="AD33" s="1">
        <v>5</v>
      </c>
      <c r="AE33" s="20" t="s">
        <v>98</v>
      </c>
      <c r="AF33" s="1">
        <v>2</v>
      </c>
      <c r="AG33" s="1">
        <v>5</v>
      </c>
      <c r="AH33" s="1" t="str">
        <f t="shared" si="2"/>
        <v>5</v>
      </c>
      <c r="AI33" s="19">
        <v>1.2862857142857145</v>
      </c>
      <c r="AJ33" s="1">
        <v>10</v>
      </c>
      <c r="AK33" s="19">
        <v>-1.297842587833465E-2</v>
      </c>
      <c r="AL33" s="1">
        <v>4</v>
      </c>
      <c r="AM33" s="19">
        <v>0</v>
      </c>
      <c r="AN33" s="1">
        <v>10</v>
      </c>
      <c r="AO33" s="1">
        <v>7</v>
      </c>
      <c r="AP33" s="1" t="s">
        <v>102</v>
      </c>
      <c r="AQ33" s="1">
        <v>5</v>
      </c>
      <c r="AR33" s="1">
        <f t="shared" si="3"/>
        <v>77</v>
      </c>
      <c r="AS33" s="1"/>
      <c r="AT33" s="21"/>
      <c r="AU33" s="2"/>
      <c r="AV33" s="2">
        <f t="shared" si="4"/>
        <v>77</v>
      </c>
      <c r="AW33" s="1" t="s">
        <v>8</v>
      </c>
    </row>
    <row r="34" spans="1:49" s="38" customFormat="1" ht="30" customHeight="1">
      <c r="A34" s="32">
        <v>30</v>
      </c>
      <c r="B34" s="32" t="s">
        <v>226</v>
      </c>
      <c r="C34" s="33" t="s">
        <v>227</v>
      </c>
      <c r="D34" s="32" t="s">
        <v>228</v>
      </c>
      <c r="E34" s="34">
        <v>2400</v>
      </c>
      <c r="F34" s="34" t="s">
        <v>217</v>
      </c>
      <c r="G34" s="34" t="s">
        <v>217</v>
      </c>
      <c r="H34" s="34">
        <v>2500</v>
      </c>
      <c r="I34" s="34">
        <v>2</v>
      </c>
      <c r="J34" s="34">
        <v>11</v>
      </c>
      <c r="K34" s="34" t="str">
        <f t="shared" si="0"/>
        <v>5</v>
      </c>
      <c r="L34" s="34" t="s">
        <v>98</v>
      </c>
      <c r="M34" s="34">
        <v>0</v>
      </c>
      <c r="N34" s="34">
        <v>4</v>
      </c>
      <c r="O34" s="34">
        <v>2500</v>
      </c>
      <c r="P34" s="34">
        <v>2500</v>
      </c>
      <c r="Q34" s="34">
        <v>2500</v>
      </c>
      <c r="R34" s="35">
        <v>0</v>
      </c>
      <c r="S34" s="34" t="str">
        <f t="shared" si="1"/>
        <v>2</v>
      </c>
      <c r="T34" s="34" t="s">
        <v>98</v>
      </c>
      <c r="U34" s="34">
        <v>2</v>
      </c>
      <c r="V34" s="36" t="s">
        <v>229</v>
      </c>
      <c r="W34" s="34">
        <v>6</v>
      </c>
      <c r="X34" s="35">
        <v>1</v>
      </c>
      <c r="Y34" s="1">
        <v>5</v>
      </c>
      <c r="Z34" s="34" t="s">
        <v>100</v>
      </c>
      <c r="AA34" s="34" t="s">
        <v>100</v>
      </c>
      <c r="AB34" s="34">
        <v>5</v>
      </c>
      <c r="AC34" s="36" t="s">
        <v>98</v>
      </c>
      <c r="AD34" s="34">
        <v>3</v>
      </c>
      <c r="AE34" s="36" t="s">
        <v>98</v>
      </c>
      <c r="AF34" s="34">
        <v>2</v>
      </c>
      <c r="AG34" s="34">
        <v>0.33</v>
      </c>
      <c r="AH34" s="34" t="str">
        <f t="shared" si="2"/>
        <v>2</v>
      </c>
      <c r="AI34" s="35"/>
      <c r="AJ34" s="34">
        <v>4</v>
      </c>
      <c r="AK34" s="35">
        <v>-3.9222179775280919E-2</v>
      </c>
      <c r="AL34" s="34">
        <v>4</v>
      </c>
      <c r="AM34" s="35">
        <v>0.5</v>
      </c>
      <c r="AN34" s="34">
        <v>4</v>
      </c>
      <c r="AO34" s="34">
        <v>3</v>
      </c>
      <c r="AP34" s="34" t="s">
        <v>102</v>
      </c>
      <c r="AQ34" s="34">
        <v>5</v>
      </c>
      <c r="AR34" s="1">
        <f t="shared" si="3"/>
        <v>53</v>
      </c>
      <c r="AS34" s="34"/>
      <c r="AT34" s="37"/>
      <c r="AU34" s="32"/>
      <c r="AV34" s="2">
        <f t="shared" si="4"/>
        <v>53</v>
      </c>
      <c r="AW34" s="34" t="s">
        <v>11</v>
      </c>
    </row>
    <row r="35" spans="1:49" ht="30" customHeight="1">
      <c r="A35" s="2">
        <v>31</v>
      </c>
      <c r="B35" s="2" t="s">
        <v>230</v>
      </c>
      <c r="C35" s="18" t="s">
        <v>231</v>
      </c>
      <c r="D35" s="2" t="s">
        <v>196</v>
      </c>
      <c r="E35" s="1">
        <v>1200</v>
      </c>
      <c r="F35" s="1" t="s">
        <v>232</v>
      </c>
      <c r="G35" s="1" t="s">
        <v>232</v>
      </c>
      <c r="H35" s="1">
        <v>11000</v>
      </c>
      <c r="I35" s="1">
        <v>5</v>
      </c>
      <c r="J35" s="1">
        <v>4</v>
      </c>
      <c r="K35" s="1" t="str">
        <f t="shared" si="0"/>
        <v>3</v>
      </c>
      <c r="L35" s="1" t="s">
        <v>97</v>
      </c>
      <c r="M35" s="1">
        <v>0</v>
      </c>
      <c r="N35" s="1">
        <v>4</v>
      </c>
      <c r="O35" s="1">
        <v>11000</v>
      </c>
      <c r="P35" s="1">
        <v>8000</v>
      </c>
      <c r="Q35" s="1">
        <v>6000</v>
      </c>
      <c r="R35" s="19">
        <v>0.35714285714285715</v>
      </c>
      <c r="S35" s="1" t="str">
        <f t="shared" si="1"/>
        <v>5</v>
      </c>
      <c r="T35" s="1" t="s">
        <v>98</v>
      </c>
      <c r="U35" s="1">
        <v>2</v>
      </c>
      <c r="V35" s="20" t="s">
        <v>153</v>
      </c>
      <c r="W35" s="1">
        <v>8</v>
      </c>
      <c r="X35" s="19">
        <v>1</v>
      </c>
      <c r="Y35" s="1">
        <v>5</v>
      </c>
      <c r="Z35" s="1" t="s">
        <v>100</v>
      </c>
      <c r="AA35" s="1" t="s">
        <v>100</v>
      </c>
      <c r="AB35" s="1">
        <v>5</v>
      </c>
      <c r="AC35" s="20" t="s">
        <v>101</v>
      </c>
      <c r="AD35" s="1">
        <v>5</v>
      </c>
      <c r="AE35" s="20" t="s">
        <v>98</v>
      </c>
      <c r="AF35" s="1">
        <v>2</v>
      </c>
      <c r="AG35" s="1">
        <v>2</v>
      </c>
      <c r="AH35" s="1" t="str">
        <f t="shared" si="2"/>
        <v>3</v>
      </c>
      <c r="AI35" s="19">
        <v>3.1311475409836067</v>
      </c>
      <c r="AJ35" s="1">
        <v>10</v>
      </c>
      <c r="AK35" s="19">
        <v>-1.3476180377274237E-2</v>
      </c>
      <c r="AL35" s="1">
        <v>4</v>
      </c>
      <c r="AM35" s="19">
        <v>0.5</v>
      </c>
      <c r="AN35" s="1">
        <v>4</v>
      </c>
      <c r="AO35" s="1">
        <v>15</v>
      </c>
      <c r="AP35" s="1" t="s">
        <v>102</v>
      </c>
      <c r="AQ35" s="1">
        <v>5</v>
      </c>
      <c r="AR35" s="1">
        <f t="shared" si="3"/>
        <v>68</v>
      </c>
      <c r="AS35" s="1"/>
      <c r="AT35" s="21"/>
      <c r="AU35" s="2"/>
      <c r="AV35" s="2">
        <f t="shared" si="4"/>
        <v>68</v>
      </c>
      <c r="AW35" s="1" t="s">
        <v>13</v>
      </c>
    </row>
    <row r="36" spans="1:49" ht="30" customHeight="1">
      <c r="A36" s="2">
        <v>32</v>
      </c>
      <c r="B36" s="2" t="s">
        <v>233</v>
      </c>
      <c r="C36" s="18" t="s">
        <v>234</v>
      </c>
      <c r="D36" s="2" t="s">
        <v>235</v>
      </c>
      <c r="E36" s="1">
        <v>200</v>
      </c>
      <c r="F36" s="1" t="s">
        <v>236</v>
      </c>
      <c r="G36" s="1" t="s">
        <v>236</v>
      </c>
      <c r="H36" s="1">
        <v>1500</v>
      </c>
      <c r="I36" s="1">
        <v>2</v>
      </c>
      <c r="J36" s="1">
        <v>3</v>
      </c>
      <c r="K36" s="1" t="str">
        <f t="shared" si="0"/>
        <v>3</v>
      </c>
      <c r="L36" s="1" t="s">
        <v>97</v>
      </c>
      <c r="M36" s="1">
        <v>0</v>
      </c>
      <c r="N36" s="1">
        <v>4</v>
      </c>
      <c r="O36" s="1">
        <v>1500</v>
      </c>
      <c r="P36" s="1">
        <v>1000</v>
      </c>
      <c r="Q36" s="1">
        <v>1000</v>
      </c>
      <c r="R36" s="19">
        <v>0.25</v>
      </c>
      <c r="S36" s="1" t="str">
        <f t="shared" si="1"/>
        <v>5</v>
      </c>
      <c r="T36" s="1" t="s">
        <v>98</v>
      </c>
      <c r="U36" s="1">
        <v>2</v>
      </c>
      <c r="V36" s="20" t="s">
        <v>237</v>
      </c>
      <c r="W36" s="1">
        <v>10</v>
      </c>
      <c r="X36" s="19">
        <v>1</v>
      </c>
      <c r="Y36" s="1">
        <v>5</v>
      </c>
      <c r="Z36" s="1" t="s">
        <v>100</v>
      </c>
      <c r="AA36" s="1" t="s">
        <v>100</v>
      </c>
      <c r="AB36" s="1">
        <v>5</v>
      </c>
      <c r="AC36" s="20" t="s">
        <v>98</v>
      </c>
      <c r="AD36" s="1">
        <v>3</v>
      </c>
      <c r="AE36" s="20" t="s">
        <v>98</v>
      </c>
      <c r="AF36" s="1">
        <v>2</v>
      </c>
      <c r="AG36" s="1">
        <v>1</v>
      </c>
      <c r="AH36" s="1" t="str">
        <f t="shared" si="2"/>
        <v>3</v>
      </c>
      <c r="AI36" s="19">
        <v>0.79536679536679533</v>
      </c>
      <c r="AJ36" s="1">
        <v>10</v>
      </c>
      <c r="AK36" s="19">
        <v>8.1755616224648969E-2</v>
      </c>
      <c r="AL36" s="1">
        <v>10</v>
      </c>
      <c r="AM36" s="19">
        <v>0</v>
      </c>
      <c r="AN36" s="1">
        <v>10</v>
      </c>
      <c r="AO36" s="1">
        <v>1</v>
      </c>
      <c r="AP36" s="1" t="s">
        <v>102</v>
      </c>
      <c r="AQ36" s="1">
        <v>5</v>
      </c>
      <c r="AR36" s="1">
        <f t="shared" si="3"/>
        <v>77</v>
      </c>
      <c r="AS36" s="1"/>
      <c r="AT36" s="21"/>
      <c r="AU36" s="2"/>
      <c r="AV36" s="2">
        <f t="shared" si="4"/>
        <v>77</v>
      </c>
      <c r="AW36" s="1" t="s">
        <v>8</v>
      </c>
    </row>
    <row r="37" spans="1:49" ht="30" customHeight="1">
      <c r="A37" s="2">
        <v>33</v>
      </c>
      <c r="B37" s="2" t="s">
        <v>238</v>
      </c>
      <c r="C37" s="18" t="s">
        <v>239</v>
      </c>
      <c r="D37" s="2" t="s">
        <v>240</v>
      </c>
      <c r="E37" s="1" t="s">
        <v>241</v>
      </c>
      <c r="F37" s="1" t="s">
        <v>236</v>
      </c>
      <c r="G37" s="1" t="s">
        <v>236</v>
      </c>
      <c r="H37" s="1">
        <v>2000</v>
      </c>
      <c r="I37" s="1">
        <v>2</v>
      </c>
      <c r="J37" s="1">
        <v>10</v>
      </c>
      <c r="K37" s="1" t="str">
        <f t="shared" si="0"/>
        <v>5</v>
      </c>
      <c r="L37" s="1" t="s">
        <v>97</v>
      </c>
      <c r="M37" s="1">
        <v>0</v>
      </c>
      <c r="N37" s="1">
        <v>4</v>
      </c>
      <c r="O37" s="1">
        <v>2000</v>
      </c>
      <c r="P37" s="1">
        <v>2000</v>
      </c>
      <c r="Q37" s="1">
        <v>2000</v>
      </c>
      <c r="R37" s="19">
        <v>0</v>
      </c>
      <c r="S37" s="1">
        <v>0</v>
      </c>
      <c r="T37" s="1" t="s">
        <v>98</v>
      </c>
      <c r="U37" s="1">
        <v>2</v>
      </c>
      <c r="V37" s="20" t="s">
        <v>180</v>
      </c>
      <c r="W37" s="1">
        <v>8</v>
      </c>
      <c r="X37" s="19">
        <v>1</v>
      </c>
      <c r="Y37" s="1">
        <v>5</v>
      </c>
      <c r="Z37" s="1" t="s">
        <v>100</v>
      </c>
      <c r="AA37" s="1" t="s">
        <v>100</v>
      </c>
      <c r="AB37" s="1">
        <v>5</v>
      </c>
      <c r="AC37" s="20" t="s">
        <v>101</v>
      </c>
      <c r="AD37" s="1">
        <v>5</v>
      </c>
      <c r="AE37" s="20" t="s">
        <v>98</v>
      </c>
      <c r="AF37" s="1">
        <v>2</v>
      </c>
      <c r="AG37" s="1">
        <v>8</v>
      </c>
      <c r="AH37" s="1" t="str">
        <f t="shared" si="2"/>
        <v>5</v>
      </c>
      <c r="AI37" s="19">
        <v>-0.48783145659280791</v>
      </c>
      <c r="AJ37" s="1">
        <v>4</v>
      </c>
      <c r="AK37" s="19">
        <v>2.6559320698087509E-2</v>
      </c>
      <c r="AL37" s="1">
        <v>10</v>
      </c>
      <c r="AM37" s="19">
        <v>0.64710000000000001</v>
      </c>
      <c r="AN37" s="1">
        <v>0</v>
      </c>
      <c r="AO37" s="1">
        <v>10</v>
      </c>
      <c r="AP37" s="1" t="s">
        <v>102</v>
      </c>
      <c r="AQ37" s="1">
        <v>5</v>
      </c>
      <c r="AR37" s="1">
        <f t="shared" si="3"/>
        <v>60</v>
      </c>
      <c r="AS37" s="1"/>
      <c r="AT37" s="21"/>
      <c r="AU37" s="2"/>
      <c r="AV37" s="2">
        <f t="shared" si="4"/>
        <v>60</v>
      </c>
      <c r="AW37" s="1" t="s">
        <v>13</v>
      </c>
    </row>
    <row r="38" spans="1:49" ht="30" customHeight="1">
      <c r="A38" s="2">
        <v>34</v>
      </c>
      <c r="B38" s="2" t="s">
        <v>242</v>
      </c>
      <c r="C38" s="18" t="s">
        <v>243</v>
      </c>
      <c r="D38" s="2" t="s">
        <v>244</v>
      </c>
      <c r="E38" s="1" t="s">
        <v>208</v>
      </c>
      <c r="F38" s="1" t="s">
        <v>245</v>
      </c>
      <c r="G38" s="1" t="s">
        <v>245</v>
      </c>
      <c r="H38" s="1">
        <v>4000</v>
      </c>
      <c r="I38" s="1">
        <v>3</v>
      </c>
      <c r="J38" s="1">
        <v>7</v>
      </c>
      <c r="K38" s="1" t="str">
        <f t="shared" si="0"/>
        <v>4</v>
      </c>
      <c r="L38" s="1" t="s">
        <v>97</v>
      </c>
      <c r="M38" s="1">
        <v>0</v>
      </c>
      <c r="N38" s="1">
        <v>4</v>
      </c>
      <c r="O38" s="1">
        <v>4000</v>
      </c>
      <c r="P38" s="1">
        <v>3000</v>
      </c>
      <c r="Q38" s="1">
        <v>2000</v>
      </c>
      <c r="R38" s="19">
        <v>0.4</v>
      </c>
      <c r="S38" s="1" t="str">
        <f t="shared" si="1"/>
        <v>5</v>
      </c>
      <c r="T38" s="1" t="s">
        <v>98</v>
      </c>
      <c r="U38" s="1">
        <v>2</v>
      </c>
      <c r="V38" s="20" t="s">
        <v>246</v>
      </c>
      <c r="W38" s="1">
        <v>7</v>
      </c>
      <c r="X38" s="19">
        <v>1</v>
      </c>
      <c r="Y38" s="1">
        <v>5</v>
      </c>
      <c r="Z38" s="1" t="s">
        <v>100</v>
      </c>
      <c r="AA38" s="1" t="s">
        <v>100</v>
      </c>
      <c r="AB38" s="1">
        <v>5</v>
      </c>
      <c r="AC38" s="20" t="s">
        <v>101</v>
      </c>
      <c r="AD38" s="1">
        <v>5</v>
      </c>
      <c r="AE38" s="20" t="s">
        <v>98</v>
      </c>
      <c r="AF38" s="1">
        <v>2</v>
      </c>
      <c r="AG38" s="1">
        <v>4</v>
      </c>
      <c r="AH38" s="1" t="str">
        <f t="shared" si="2"/>
        <v>4</v>
      </c>
      <c r="AI38" s="19">
        <v>-0.43714821763602252</v>
      </c>
      <c r="AJ38" s="1">
        <v>4</v>
      </c>
      <c r="AK38" s="19">
        <v>1.0447484070194898E-2</v>
      </c>
      <c r="AL38" s="1">
        <v>8</v>
      </c>
      <c r="AM38" s="19">
        <v>3.4500000000000003E-2</v>
      </c>
      <c r="AN38" s="1">
        <v>7</v>
      </c>
      <c r="AO38" s="1">
        <v>1</v>
      </c>
      <c r="AP38" s="1" t="s">
        <v>102</v>
      </c>
      <c r="AQ38" s="1">
        <v>5</v>
      </c>
      <c r="AR38" s="1">
        <f t="shared" si="3"/>
        <v>68</v>
      </c>
      <c r="AS38" s="1"/>
      <c r="AT38" s="21"/>
      <c r="AU38" s="2"/>
      <c r="AV38" s="2">
        <f t="shared" si="4"/>
        <v>68</v>
      </c>
      <c r="AW38" s="1" t="s">
        <v>13</v>
      </c>
    </row>
    <row r="39" spans="1:49" ht="30" customHeight="1">
      <c r="A39" s="2">
        <v>35</v>
      </c>
      <c r="B39" s="2" t="s">
        <v>247</v>
      </c>
      <c r="C39" s="18" t="s">
        <v>248</v>
      </c>
      <c r="D39" s="2" t="s">
        <v>249</v>
      </c>
      <c r="E39" s="1">
        <v>1000</v>
      </c>
      <c r="F39" s="1" t="s">
        <v>171</v>
      </c>
      <c r="G39" s="1" t="s">
        <v>171</v>
      </c>
      <c r="H39" s="1">
        <v>16000</v>
      </c>
      <c r="I39" s="1">
        <v>5</v>
      </c>
      <c r="J39" s="1">
        <v>17</v>
      </c>
      <c r="K39" s="1" t="str">
        <f t="shared" si="0"/>
        <v>5</v>
      </c>
      <c r="L39" s="1" t="s">
        <v>97</v>
      </c>
      <c r="M39" s="1">
        <v>0</v>
      </c>
      <c r="N39" s="1">
        <v>4</v>
      </c>
      <c r="O39" s="1">
        <v>16000</v>
      </c>
      <c r="P39" s="1">
        <v>12000</v>
      </c>
      <c r="Q39" s="1">
        <v>10000</v>
      </c>
      <c r="R39" s="19">
        <v>0.27272727272727271</v>
      </c>
      <c r="S39" s="1" t="str">
        <f t="shared" si="1"/>
        <v>5</v>
      </c>
      <c r="T39" s="1" t="s">
        <v>98</v>
      </c>
      <c r="U39" s="1">
        <v>2</v>
      </c>
      <c r="V39" s="20" t="s">
        <v>250</v>
      </c>
      <c r="W39" s="1">
        <v>8</v>
      </c>
      <c r="X39" s="19">
        <v>1</v>
      </c>
      <c r="Y39" s="1">
        <v>5</v>
      </c>
      <c r="Z39" s="1" t="s">
        <v>100</v>
      </c>
      <c r="AA39" s="1" t="s">
        <v>100</v>
      </c>
      <c r="AB39" s="1">
        <v>5</v>
      </c>
      <c r="AC39" s="20" t="s">
        <v>101</v>
      </c>
      <c r="AD39" s="1">
        <v>5</v>
      </c>
      <c r="AE39" s="20" t="s">
        <v>98</v>
      </c>
      <c r="AF39" s="1">
        <v>2</v>
      </c>
      <c r="AG39" s="1">
        <v>8</v>
      </c>
      <c r="AH39" s="1" t="str">
        <f t="shared" si="2"/>
        <v>5</v>
      </c>
      <c r="AI39" s="19">
        <v>1.6694610778443111</v>
      </c>
      <c r="AJ39" s="1">
        <v>10</v>
      </c>
      <c r="AK39" s="19">
        <v>1.4882108778625898E-2</v>
      </c>
      <c r="AL39" s="1">
        <v>8</v>
      </c>
      <c r="AM39" s="19">
        <v>0.18179999999999999</v>
      </c>
      <c r="AN39" s="1">
        <v>7</v>
      </c>
      <c r="AO39" s="1">
        <v>15</v>
      </c>
      <c r="AP39" s="1" t="s">
        <v>102</v>
      </c>
      <c r="AQ39" s="1">
        <v>5</v>
      </c>
      <c r="AR39" s="1">
        <f t="shared" si="3"/>
        <v>79</v>
      </c>
      <c r="AS39" s="1"/>
      <c r="AT39" s="21"/>
      <c r="AU39" s="2"/>
      <c r="AV39" s="2">
        <f t="shared" si="4"/>
        <v>79</v>
      </c>
      <c r="AW39" s="1" t="s">
        <v>8</v>
      </c>
    </row>
    <row r="40" spans="1:49" ht="30" customHeight="1">
      <c r="A40" s="2">
        <v>36</v>
      </c>
      <c r="B40" s="2" t="s">
        <v>251</v>
      </c>
      <c r="C40" s="18" t="s">
        <v>252</v>
      </c>
      <c r="D40" s="2" t="s">
        <v>253</v>
      </c>
      <c r="E40" s="1">
        <v>90</v>
      </c>
      <c r="F40" s="1" t="s">
        <v>159</v>
      </c>
      <c r="G40" s="1" t="s">
        <v>159</v>
      </c>
      <c r="H40" s="1">
        <v>2500</v>
      </c>
      <c r="I40" s="1">
        <v>2</v>
      </c>
      <c r="J40" s="1">
        <v>5</v>
      </c>
      <c r="K40" s="1" t="str">
        <f t="shared" si="0"/>
        <v>4</v>
      </c>
      <c r="L40" s="1" t="s">
        <v>97</v>
      </c>
      <c r="M40" s="1">
        <v>0</v>
      </c>
      <c r="N40" s="1">
        <v>4</v>
      </c>
      <c r="O40" s="1">
        <v>2500</v>
      </c>
      <c r="P40" s="1">
        <v>2000</v>
      </c>
      <c r="Q40" s="1">
        <v>2000</v>
      </c>
      <c r="R40" s="19">
        <v>0.125</v>
      </c>
      <c r="S40" s="1" t="str">
        <f t="shared" si="1"/>
        <v>4</v>
      </c>
      <c r="T40" s="1" t="s">
        <v>98</v>
      </c>
      <c r="U40" s="1">
        <v>2</v>
      </c>
      <c r="V40" s="20" t="s">
        <v>254</v>
      </c>
      <c r="W40" s="1">
        <v>8</v>
      </c>
      <c r="X40" s="19">
        <v>1</v>
      </c>
      <c r="Y40" s="1">
        <v>5</v>
      </c>
      <c r="Z40" s="1" t="s">
        <v>100</v>
      </c>
      <c r="AA40" s="1" t="s">
        <v>100</v>
      </c>
      <c r="AB40" s="1">
        <v>5</v>
      </c>
      <c r="AC40" s="20" t="s">
        <v>98</v>
      </c>
      <c r="AD40" s="1">
        <v>3</v>
      </c>
      <c r="AE40" s="20" t="s">
        <v>98</v>
      </c>
      <c r="AF40" s="1">
        <v>2</v>
      </c>
      <c r="AG40" s="1">
        <v>6</v>
      </c>
      <c r="AH40" s="1" t="str">
        <f t="shared" si="2"/>
        <v>5</v>
      </c>
      <c r="AI40" s="19">
        <v>-0.16266899258613177</v>
      </c>
      <c r="AJ40" s="1">
        <v>4</v>
      </c>
      <c r="AK40" s="19">
        <v>7.2106520657043288E-2</v>
      </c>
      <c r="AL40" s="1">
        <v>10</v>
      </c>
      <c r="AM40" s="19">
        <v>0.35709999999999997</v>
      </c>
      <c r="AN40" s="1">
        <v>4</v>
      </c>
      <c r="AO40" s="1">
        <v>7</v>
      </c>
      <c r="AP40" s="1" t="s">
        <v>102</v>
      </c>
      <c r="AQ40" s="1">
        <v>5</v>
      </c>
      <c r="AR40" s="1">
        <f t="shared" si="3"/>
        <v>65</v>
      </c>
      <c r="AS40" s="1"/>
      <c r="AT40" s="21"/>
      <c r="AU40" s="2"/>
      <c r="AV40" s="2">
        <f t="shared" si="4"/>
        <v>65</v>
      </c>
      <c r="AW40" s="1" t="s">
        <v>13</v>
      </c>
    </row>
    <row r="41" spans="1:49" ht="30" customHeight="1">
      <c r="A41" s="2">
        <v>37</v>
      </c>
      <c r="B41" s="2" t="s">
        <v>255</v>
      </c>
      <c r="C41" s="18" t="s">
        <v>256</v>
      </c>
      <c r="D41" s="2" t="s">
        <v>257</v>
      </c>
      <c r="E41" s="1">
        <v>680</v>
      </c>
      <c r="F41" s="1" t="s">
        <v>171</v>
      </c>
      <c r="G41" s="1" t="s">
        <v>171</v>
      </c>
      <c r="H41" s="1">
        <v>12000</v>
      </c>
      <c r="I41" s="1">
        <v>5</v>
      </c>
      <c r="J41" s="1">
        <v>19</v>
      </c>
      <c r="K41" s="1" t="str">
        <f t="shared" si="0"/>
        <v>5</v>
      </c>
      <c r="L41" s="1" t="s">
        <v>97</v>
      </c>
      <c r="M41" s="1">
        <v>1</v>
      </c>
      <c r="N41" s="1">
        <v>4</v>
      </c>
      <c r="O41" s="1">
        <v>12000</v>
      </c>
      <c r="P41" s="1">
        <v>10000</v>
      </c>
      <c r="Q41" s="1">
        <v>9000</v>
      </c>
      <c r="R41" s="19">
        <v>0.15789473684210525</v>
      </c>
      <c r="S41" s="1" t="str">
        <f t="shared" si="1"/>
        <v>5</v>
      </c>
      <c r="T41" s="1" t="s">
        <v>98</v>
      </c>
      <c r="U41" s="1">
        <v>2</v>
      </c>
      <c r="V41" s="20" t="s">
        <v>258</v>
      </c>
      <c r="W41" s="1">
        <v>6</v>
      </c>
      <c r="X41" s="19">
        <v>1</v>
      </c>
      <c r="Y41" s="1">
        <v>5</v>
      </c>
      <c r="Z41" s="1" t="s">
        <v>100</v>
      </c>
      <c r="AA41" s="1" t="s">
        <v>100</v>
      </c>
      <c r="AB41" s="1">
        <v>5</v>
      </c>
      <c r="AC41" s="20" t="s">
        <v>101</v>
      </c>
      <c r="AD41" s="1">
        <v>5</v>
      </c>
      <c r="AE41" s="20" t="s">
        <v>98</v>
      </c>
      <c r="AF41" s="1">
        <v>2</v>
      </c>
      <c r="AG41" s="1">
        <v>8</v>
      </c>
      <c r="AH41" s="1" t="str">
        <f t="shared" si="2"/>
        <v>5</v>
      </c>
      <c r="AI41" s="19">
        <v>-0.27768241252887438</v>
      </c>
      <c r="AJ41" s="1">
        <v>4</v>
      </c>
      <c r="AK41" s="19">
        <v>-5.7524889694405681E-2</v>
      </c>
      <c r="AL41" s="1">
        <v>4</v>
      </c>
      <c r="AM41" s="19">
        <v>0.4138</v>
      </c>
      <c r="AN41" s="1">
        <v>4</v>
      </c>
      <c r="AO41" s="1">
        <v>1</v>
      </c>
      <c r="AP41" s="1" t="s">
        <v>102</v>
      </c>
      <c r="AQ41" s="1">
        <v>5</v>
      </c>
      <c r="AR41" s="1">
        <f t="shared" si="3"/>
        <v>64</v>
      </c>
      <c r="AS41" s="1"/>
      <c r="AT41" s="21"/>
      <c r="AU41" s="2"/>
      <c r="AV41" s="2">
        <f t="shared" si="4"/>
        <v>64</v>
      </c>
      <c r="AW41" s="1" t="s">
        <v>13</v>
      </c>
    </row>
    <row r="42" spans="1:49" ht="30" customHeight="1">
      <c r="A42" s="2">
        <v>38</v>
      </c>
      <c r="B42" s="2" t="s">
        <v>259</v>
      </c>
      <c r="C42" s="18" t="s">
        <v>260</v>
      </c>
      <c r="D42" s="2" t="s">
        <v>261</v>
      </c>
      <c r="E42" s="1">
        <v>8300</v>
      </c>
      <c r="F42" s="1" t="s">
        <v>217</v>
      </c>
      <c r="G42" s="1" t="s">
        <v>217</v>
      </c>
      <c r="H42" s="1">
        <v>45000</v>
      </c>
      <c r="I42" s="1">
        <v>5</v>
      </c>
      <c r="J42" s="1">
        <v>12</v>
      </c>
      <c r="K42" s="1" t="str">
        <f t="shared" si="0"/>
        <v>5</v>
      </c>
      <c r="L42" s="1" t="s">
        <v>97</v>
      </c>
      <c r="M42" s="1">
        <v>26</v>
      </c>
      <c r="N42" s="1">
        <v>8</v>
      </c>
      <c r="O42" s="1">
        <v>45000</v>
      </c>
      <c r="P42" s="1">
        <v>35000</v>
      </c>
      <c r="Q42" s="1">
        <v>35000</v>
      </c>
      <c r="R42" s="19">
        <v>0.14285714285714285</v>
      </c>
      <c r="S42" s="1" t="str">
        <f t="shared" si="1"/>
        <v>4</v>
      </c>
      <c r="T42" s="1" t="s">
        <v>98</v>
      </c>
      <c r="U42" s="1">
        <v>2</v>
      </c>
      <c r="V42" s="20" t="s">
        <v>262</v>
      </c>
      <c r="W42" s="1">
        <v>8</v>
      </c>
      <c r="X42" s="19">
        <v>0.97435897435897434</v>
      </c>
      <c r="Y42" s="1">
        <v>4</v>
      </c>
      <c r="Z42" s="1" t="s">
        <v>100</v>
      </c>
      <c r="AA42" s="1" t="s">
        <v>100</v>
      </c>
      <c r="AB42" s="1">
        <v>5</v>
      </c>
      <c r="AC42" s="20" t="s">
        <v>101</v>
      </c>
      <c r="AD42" s="1">
        <v>5</v>
      </c>
      <c r="AE42" s="20" t="s">
        <v>98</v>
      </c>
      <c r="AF42" s="1">
        <v>2</v>
      </c>
      <c r="AG42" s="1">
        <v>6</v>
      </c>
      <c r="AH42" s="1" t="str">
        <f t="shared" si="2"/>
        <v>5</v>
      </c>
      <c r="AI42" s="19">
        <v>0.13944661797736391</v>
      </c>
      <c r="AJ42" s="1">
        <v>8</v>
      </c>
      <c r="AK42" s="19">
        <v>-2.0068099732220138E-2</v>
      </c>
      <c r="AL42" s="1">
        <v>4</v>
      </c>
      <c r="AM42" s="19">
        <v>0.33329999999999999</v>
      </c>
      <c r="AN42" s="1">
        <v>4</v>
      </c>
      <c r="AO42" s="1">
        <v>15</v>
      </c>
      <c r="AP42" s="1" t="s">
        <v>102</v>
      </c>
      <c r="AQ42" s="1">
        <v>5</v>
      </c>
      <c r="AR42" s="1">
        <f t="shared" si="3"/>
        <v>72</v>
      </c>
      <c r="AS42" s="1"/>
      <c r="AT42" s="21"/>
      <c r="AU42" s="2"/>
      <c r="AV42" s="2">
        <f t="shared" si="4"/>
        <v>72</v>
      </c>
      <c r="AW42" s="1" t="s">
        <v>8</v>
      </c>
    </row>
    <row r="43" spans="1:49" ht="30" customHeight="1">
      <c r="A43" s="2">
        <v>39</v>
      </c>
      <c r="B43" s="2" t="s">
        <v>263</v>
      </c>
      <c r="C43" s="18" t="s">
        <v>264</v>
      </c>
      <c r="D43" s="2" t="s">
        <v>265</v>
      </c>
      <c r="E43" s="1">
        <v>4210</v>
      </c>
      <c r="F43" s="1" t="s">
        <v>217</v>
      </c>
      <c r="G43" s="1" t="s">
        <v>217</v>
      </c>
      <c r="H43" s="1">
        <v>25000</v>
      </c>
      <c r="I43" s="1">
        <v>5</v>
      </c>
      <c r="J43" s="1">
        <v>18</v>
      </c>
      <c r="K43" s="1" t="str">
        <f t="shared" si="0"/>
        <v>5</v>
      </c>
      <c r="L43" s="1" t="s">
        <v>97</v>
      </c>
      <c r="M43" s="1">
        <v>4</v>
      </c>
      <c r="N43" s="1">
        <v>6</v>
      </c>
      <c r="O43" s="1">
        <v>25000</v>
      </c>
      <c r="P43" s="1">
        <v>20000</v>
      </c>
      <c r="Q43" s="1">
        <v>20000</v>
      </c>
      <c r="R43" s="19">
        <v>0.125</v>
      </c>
      <c r="S43" s="1" t="str">
        <f t="shared" si="1"/>
        <v>4</v>
      </c>
      <c r="T43" s="1" t="s">
        <v>98</v>
      </c>
      <c r="U43" s="1">
        <v>2</v>
      </c>
      <c r="V43" s="20" t="s">
        <v>153</v>
      </c>
      <c r="W43" s="1">
        <v>8</v>
      </c>
      <c r="X43" s="19">
        <v>1</v>
      </c>
      <c r="Y43" s="1">
        <v>5</v>
      </c>
      <c r="Z43" s="1" t="s">
        <v>100</v>
      </c>
      <c r="AA43" s="1" t="s">
        <v>100</v>
      </c>
      <c r="AB43" s="1">
        <v>5</v>
      </c>
      <c r="AC43" s="20" t="s">
        <v>101</v>
      </c>
      <c r="AD43" s="1">
        <v>5</v>
      </c>
      <c r="AE43" s="20" t="s">
        <v>98</v>
      </c>
      <c r="AF43" s="1">
        <v>2</v>
      </c>
      <c r="AG43" s="1">
        <v>4</v>
      </c>
      <c r="AH43" s="1" t="str">
        <f t="shared" si="2"/>
        <v>4</v>
      </c>
      <c r="AI43" s="19">
        <v>-8.2993716521051697E-2</v>
      </c>
      <c r="AJ43" s="1">
        <v>4</v>
      </c>
      <c r="AK43" s="19">
        <v>9.6026401060433503E-3</v>
      </c>
      <c r="AL43" s="1">
        <v>6</v>
      </c>
      <c r="AM43" s="19">
        <v>0</v>
      </c>
      <c r="AN43" s="1">
        <v>10</v>
      </c>
      <c r="AO43" s="1">
        <v>15</v>
      </c>
      <c r="AP43" s="1" t="s">
        <v>102</v>
      </c>
      <c r="AQ43" s="1">
        <v>5</v>
      </c>
      <c r="AR43" s="1">
        <f t="shared" si="3"/>
        <v>74</v>
      </c>
      <c r="AS43" s="1"/>
      <c r="AT43" s="21"/>
      <c r="AU43" s="2"/>
      <c r="AV43" s="2">
        <f t="shared" si="4"/>
        <v>74</v>
      </c>
      <c r="AW43" s="1" t="s">
        <v>8</v>
      </c>
    </row>
    <row r="44" spans="1:49" ht="30" customHeight="1">
      <c r="A44" s="2">
        <v>40</v>
      </c>
      <c r="B44" s="2" t="s">
        <v>266</v>
      </c>
      <c r="C44" s="18" t="s">
        <v>267</v>
      </c>
      <c r="D44" s="2" t="s">
        <v>268</v>
      </c>
      <c r="E44" s="1">
        <v>1000</v>
      </c>
      <c r="F44" s="1" t="s">
        <v>96</v>
      </c>
      <c r="G44" s="1" t="s">
        <v>96</v>
      </c>
      <c r="H44" s="1">
        <v>3000</v>
      </c>
      <c r="I44" s="1">
        <v>3</v>
      </c>
      <c r="J44" s="1">
        <v>13</v>
      </c>
      <c r="K44" s="1" t="str">
        <f t="shared" si="0"/>
        <v>5</v>
      </c>
      <c r="L44" s="1" t="s">
        <v>97</v>
      </c>
      <c r="M44" s="1">
        <v>0</v>
      </c>
      <c r="N44" s="1">
        <v>4</v>
      </c>
      <c r="O44" s="1">
        <v>3000</v>
      </c>
      <c r="P44" s="1">
        <v>2500</v>
      </c>
      <c r="Q44" s="1">
        <v>2500</v>
      </c>
      <c r="R44" s="19">
        <v>0.1</v>
      </c>
      <c r="S44" s="1" t="str">
        <f t="shared" si="1"/>
        <v>4</v>
      </c>
      <c r="T44" s="1" t="s">
        <v>98</v>
      </c>
      <c r="U44" s="1">
        <v>2</v>
      </c>
      <c r="V44" s="20" t="s">
        <v>269</v>
      </c>
      <c r="W44" s="1">
        <v>8</v>
      </c>
      <c r="X44" s="19">
        <v>1</v>
      </c>
      <c r="Y44" s="1">
        <v>5</v>
      </c>
      <c r="Z44" s="1" t="s">
        <v>100</v>
      </c>
      <c r="AA44" s="1" t="s">
        <v>100</v>
      </c>
      <c r="AB44" s="1">
        <v>5</v>
      </c>
      <c r="AC44" s="20" t="s">
        <v>101</v>
      </c>
      <c r="AD44" s="1">
        <v>5</v>
      </c>
      <c r="AE44" s="20" t="s">
        <v>98</v>
      </c>
      <c r="AF44" s="1">
        <v>2</v>
      </c>
      <c r="AG44" s="1">
        <v>3</v>
      </c>
      <c r="AH44" s="1" t="str">
        <f t="shared" si="2"/>
        <v>4</v>
      </c>
      <c r="AI44" s="19">
        <v>-0.87823439878234399</v>
      </c>
      <c r="AJ44" s="1">
        <v>4</v>
      </c>
      <c r="AK44" s="19">
        <v>2.4499378881987575E-2</v>
      </c>
      <c r="AL44" s="1">
        <v>10</v>
      </c>
      <c r="AM44" s="19">
        <v>0</v>
      </c>
      <c r="AN44" s="1">
        <v>10</v>
      </c>
      <c r="AO44" s="1">
        <v>1</v>
      </c>
      <c r="AP44" s="1" t="s">
        <v>102</v>
      </c>
      <c r="AQ44" s="1">
        <v>5</v>
      </c>
      <c r="AR44" s="1">
        <f t="shared" si="3"/>
        <v>74</v>
      </c>
      <c r="AS44" s="1"/>
      <c r="AT44" s="21" t="s">
        <v>270</v>
      </c>
      <c r="AU44" s="2"/>
      <c r="AV44" s="2">
        <f t="shared" si="4"/>
        <v>74</v>
      </c>
      <c r="AW44" s="29" t="s">
        <v>8</v>
      </c>
    </row>
    <row r="45" spans="1:49" ht="30" customHeight="1">
      <c r="A45" s="2">
        <v>41</v>
      </c>
      <c r="B45" s="2" t="s">
        <v>271</v>
      </c>
      <c r="C45" s="18" t="s">
        <v>272</v>
      </c>
      <c r="D45" s="2" t="s">
        <v>273</v>
      </c>
      <c r="E45" s="1" t="s">
        <v>274</v>
      </c>
      <c r="F45" s="1" t="s">
        <v>217</v>
      </c>
      <c r="G45" s="1" t="s">
        <v>217</v>
      </c>
      <c r="H45" s="1">
        <v>9000</v>
      </c>
      <c r="I45" s="1">
        <v>4</v>
      </c>
      <c r="J45" s="1">
        <v>11</v>
      </c>
      <c r="K45" s="1" t="str">
        <f t="shared" si="0"/>
        <v>5</v>
      </c>
      <c r="L45" s="1" t="s">
        <v>97</v>
      </c>
      <c r="M45" s="1">
        <v>0</v>
      </c>
      <c r="N45" s="1">
        <v>4</v>
      </c>
      <c r="O45" s="1">
        <v>9000</v>
      </c>
      <c r="P45" s="1">
        <v>8000</v>
      </c>
      <c r="Q45" s="1">
        <v>7500</v>
      </c>
      <c r="R45" s="19">
        <v>9.6774193548387094E-2</v>
      </c>
      <c r="S45" s="1" t="str">
        <f t="shared" si="1"/>
        <v>3</v>
      </c>
      <c r="T45" s="1" t="s">
        <v>98</v>
      </c>
      <c r="U45" s="1">
        <v>2</v>
      </c>
      <c r="V45" s="20" t="s">
        <v>269</v>
      </c>
      <c r="W45" s="1">
        <v>8</v>
      </c>
      <c r="X45" s="19"/>
      <c r="Y45" s="1">
        <v>5</v>
      </c>
      <c r="Z45" s="1" t="s">
        <v>100</v>
      </c>
      <c r="AA45" s="1" t="s">
        <v>100</v>
      </c>
      <c r="AB45" s="1">
        <v>5</v>
      </c>
      <c r="AC45" s="20" t="s">
        <v>101</v>
      </c>
      <c r="AD45" s="1">
        <v>5</v>
      </c>
      <c r="AE45" s="20" t="s">
        <v>98</v>
      </c>
      <c r="AF45" s="1">
        <v>2</v>
      </c>
      <c r="AG45" s="1">
        <v>2</v>
      </c>
      <c r="AH45" s="1" t="str">
        <f t="shared" si="2"/>
        <v>3</v>
      </c>
      <c r="AI45" s="19"/>
      <c r="AJ45" s="1">
        <v>4</v>
      </c>
      <c r="AK45" s="19">
        <v>-4.7599999999999996E-2</v>
      </c>
      <c r="AL45" s="1">
        <v>4</v>
      </c>
      <c r="AM45" s="19">
        <v>0</v>
      </c>
      <c r="AN45" s="1">
        <v>10</v>
      </c>
      <c r="AO45" s="1">
        <v>7</v>
      </c>
      <c r="AP45" s="1" t="s">
        <v>102</v>
      </c>
      <c r="AQ45" s="1">
        <v>5</v>
      </c>
      <c r="AR45" s="1">
        <f t="shared" si="3"/>
        <v>67</v>
      </c>
      <c r="AS45" s="1"/>
      <c r="AT45" s="21"/>
      <c r="AU45" s="2"/>
      <c r="AV45" s="2">
        <f t="shared" si="4"/>
        <v>67</v>
      </c>
      <c r="AW45" s="1" t="s">
        <v>13</v>
      </c>
    </row>
    <row r="46" spans="1:49" ht="30" customHeight="1">
      <c r="A46" s="2">
        <v>42</v>
      </c>
      <c r="B46" s="2" t="s">
        <v>275</v>
      </c>
      <c r="C46" s="18" t="s">
        <v>276</v>
      </c>
      <c r="D46" s="2" t="s">
        <v>277</v>
      </c>
      <c r="E46" s="1">
        <v>1000</v>
      </c>
      <c r="F46" s="1" t="s">
        <v>278</v>
      </c>
      <c r="G46" s="1" t="s">
        <v>278</v>
      </c>
      <c r="H46" s="1">
        <v>12000</v>
      </c>
      <c r="I46" s="1">
        <v>5</v>
      </c>
      <c r="J46" s="1">
        <v>13</v>
      </c>
      <c r="K46" s="1" t="str">
        <f t="shared" si="0"/>
        <v>5</v>
      </c>
      <c r="L46" s="1" t="s">
        <v>97</v>
      </c>
      <c r="M46" s="1">
        <v>3</v>
      </c>
      <c r="N46" s="1">
        <v>6</v>
      </c>
      <c r="O46" s="1">
        <v>12000</v>
      </c>
      <c r="P46" s="1">
        <v>10000</v>
      </c>
      <c r="Q46" s="1">
        <v>10000</v>
      </c>
      <c r="R46" s="19">
        <v>0.1</v>
      </c>
      <c r="S46" s="1" t="str">
        <f t="shared" si="1"/>
        <v>4</v>
      </c>
      <c r="T46" s="1" t="s">
        <v>98</v>
      </c>
      <c r="U46" s="1">
        <v>2</v>
      </c>
      <c r="V46" s="20" t="s">
        <v>180</v>
      </c>
      <c r="W46" s="1">
        <v>8</v>
      </c>
      <c r="X46" s="19">
        <v>1</v>
      </c>
      <c r="Y46" s="1">
        <v>5</v>
      </c>
      <c r="Z46" s="1" t="s">
        <v>100</v>
      </c>
      <c r="AA46" s="1" t="s">
        <v>100</v>
      </c>
      <c r="AB46" s="1">
        <v>5</v>
      </c>
      <c r="AC46" s="20" t="s">
        <v>101</v>
      </c>
      <c r="AD46" s="1">
        <v>5</v>
      </c>
      <c r="AE46" s="20" t="s">
        <v>98</v>
      </c>
      <c r="AF46" s="1">
        <v>2</v>
      </c>
      <c r="AG46" s="1">
        <v>7</v>
      </c>
      <c r="AH46" s="1" t="str">
        <f t="shared" si="2"/>
        <v>5</v>
      </c>
      <c r="AI46" s="19">
        <v>-0.4642857142857143</v>
      </c>
      <c r="AJ46" s="1">
        <v>4</v>
      </c>
      <c r="AK46" s="19">
        <v>1.6869346733668911E-3</v>
      </c>
      <c r="AL46" s="1">
        <v>6</v>
      </c>
      <c r="AM46" s="19">
        <v>1</v>
      </c>
      <c r="AN46" s="1">
        <v>0</v>
      </c>
      <c r="AO46" s="1">
        <v>7</v>
      </c>
      <c r="AP46" s="1" t="s">
        <v>102</v>
      </c>
      <c r="AQ46" s="1">
        <v>5</v>
      </c>
      <c r="AR46" s="1">
        <f t="shared" si="3"/>
        <v>65</v>
      </c>
      <c r="AS46" s="1"/>
      <c r="AT46" s="21"/>
      <c r="AU46" s="2"/>
      <c r="AV46" s="2">
        <f t="shared" si="4"/>
        <v>65</v>
      </c>
      <c r="AW46" s="1" t="s">
        <v>13</v>
      </c>
    </row>
    <row r="47" spans="1:49" ht="30" customHeight="1">
      <c r="A47" s="2">
        <v>43</v>
      </c>
      <c r="B47" s="2" t="s">
        <v>279</v>
      </c>
      <c r="C47" s="18" t="s">
        <v>280</v>
      </c>
      <c r="D47" s="2" t="s">
        <v>281</v>
      </c>
      <c r="E47" s="1">
        <v>2000</v>
      </c>
      <c r="F47" s="1" t="s">
        <v>217</v>
      </c>
      <c r="G47" s="1" t="s">
        <v>217</v>
      </c>
      <c r="H47" s="1">
        <v>6000</v>
      </c>
      <c r="I47" s="1">
        <v>4</v>
      </c>
      <c r="J47" s="1">
        <v>7</v>
      </c>
      <c r="K47" s="1" t="str">
        <f t="shared" si="0"/>
        <v>4</v>
      </c>
      <c r="L47" s="1" t="s">
        <v>98</v>
      </c>
      <c r="M47" s="1">
        <v>0</v>
      </c>
      <c r="N47" s="1">
        <v>4</v>
      </c>
      <c r="O47" s="1">
        <v>6000</v>
      </c>
      <c r="P47" s="1">
        <v>3500</v>
      </c>
      <c r="Q47" s="1">
        <v>3000</v>
      </c>
      <c r="R47" s="19">
        <v>0.46153846153846156</v>
      </c>
      <c r="S47" s="1" t="str">
        <f t="shared" si="1"/>
        <v>5</v>
      </c>
      <c r="T47" s="1" t="s">
        <v>98</v>
      </c>
      <c r="U47" s="1">
        <v>2</v>
      </c>
      <c r="V47" s="20" t="s">
        <v>282</v>
      </c>
      <c r="W47" s="1">
        <v>6</v>
      </c>
      <c r="X47" s="19">
        <v>1</v>
      </c>
      <c r="Y47" s="1">
        <v>5</v>
      </c>
      <c r="Z47" s="1" t="s">
        <v>100</v>
      </c>
      <c r="AA47" s="1" t="s">
        <v>100</v>
      </c>
      <c r="AB47" s="1">
        <v>5</v>
      </c>
      <c r="AC47" s="20" t="s">
        <v>101</v>
      </c>
      <c r="AD47" s="1">
        <v>5</v>
      </c>
      <c r="AE47" s="20" t="s">
        <v>98</v>
      </c>
      <c r="AF47" s="1">
        <v>2</v>
      </c>
      <c r="AG47" s="1">
        <v>1</v>
      </c>
      <c r="AH47" s="1" t="str">
        <f t="shared" si="2"/>
        <v>3</v>
      </c>
      <c r="AI47" s="19">
        <v>3.4190476190476193</v>
      </c>
      <c r="AJ47" s="1">
        <v>10</v>
      </c>
      <c r="AK47" s="19">
        <v>-1.9775334133653417E-2</v>
      </c>
      <c r="AL47" s="1">
        <v>4</v>
      </c>
      <c r="AM47" s="19">
        <v>0</v>
      </c>
      <c r="AN47" s="1">
        <v>10</v>
      </c>
      <c r="AO47" s="1">
        <v>1</v>
      </c>
      <c r="AP47" s="1" t="s">
        <v>102</v>
      </c>
      <c r="AQ47" s="1">
        <v>5</v>
      </c>
      <c r="AR47" s="1">
        <f t="shared" si="3"/>
        <v>72</v>
      </c>
      <c r="AS47" s="1"/>
      <c r="AT47" s="21"/>
      <c r="AU47" s="2"/>
      <c r="AV47" s="2">
        <f t="shared" si="4"/>
        <v>72</v>
      </c>
      <c r="AW47" s="1" t="s">
        <v>8</v>
      </c>
    </row>
    <row r="48" spans="1:49" ht="30" customHeight="1">
      <c r="A48" s="2">
        <v>44</v>
      </c>
      <c r="B48" s="2" t="s">
        <v>283</v>
      </c>
      <c r="C48" s="18" t="s">
        <v>284</v>
      </c>
      <c r="D48" s="2" t="s">
        <v>285</v>
      </c>
      <c r="E48" s="1">
        <v>500</v>
      </c>
      <c r="F48" s="1" t="s">
        <v>144</v>
      </c>
      <c r="G48" s="1" t="s">
        <v>144</v>
      </c>
      <c r="H48" s="1">
        <v>8000</v>
      </c>
      <c r="I48" s="1">
        <v>4</v>
      </c>
      <c r="J48" s="1">
        <v>17</v>
      </c>
      <c r="K48" s="1" t="str">
        <f t="shared" si="0"/>
        <v>5</v>
      </c>
      <c r="L48" s="1" t="s">
        <v>97</v>
      </c>
      <c r="M48" s="1">
        <v>0</v>
      </c>
      <c r="N48" s="1">
        <v>4</v>
      </c>
      <c r="O48" s="1">
        <v>8000</v>
      </c>
      <c r="P48" s="1">
        <v>6000</v>
      </c>
      <c r="Q48" s="1">
        <v>6000</v>
      </c>
      <c r="R48" s="19">
        <v>0.16666666666666666</v>
      </c>
      <c r="S48" s="1" t="str">
        <f t="shared" si="1"/>
        <v>5</v>
      </c>
      <c r="T48" s="1" t="s">
        <v>98</v>
      </c>
      <c r="U48" s="1">
        <v>2</v>
      </c>
      <c r="V48" s="20" t="s">
        <v>286</v>
      </c>
      <c r="W48" s="1">
        <v>6</v>
      </c>
      <c r="X48" s="19"/>
      <c r="Y48" s="1">
        <v>5</v>
      </c>
      <c r="Z48" s="1" t="s">
        <v>100</v>
      </c>
      <c r="AA48" s="1" t="s">
        <v>100</v>
      </c>
      <c r="AB48" s="1">
        <v>5</v>
      </c>
      <c r="AC48" s="20" t="s">
        <v>101</v>
      </c>
      <c r="AD48" s="1">
        <v>5</v>
      </c>
      <c r="AE48" s="20" t="s">
        <v>98</v>
      </c>
      <c r="AF48" s="1">
        <v>2</v>
      </c>
      <c r="AG48" s="1">
        <v>5</v>
      </c>
      <c r="AH48" s="1" t="str">
        <f t="shared" si="2"/>
        <v>5</v>
      </c>
      <c r="AI48" s="19"/>
      <c r="AJ48" s="1">
        <v>4</v>
      </c>
      <c r="AK48" s="19">
        <v>0</v>
      </c>
      <c r="AL48" s="1">
        <v>4</v>
      </c>
      <c r="AM48" s="19">
        <v>0.5333</v>
      </c>
      <c r="AN48" s="1">
        <v>0</v>
      </c>
      <c r="AO48" s="1">
        <v>7</v>
      </c>
      <c r="AP48" s="1" t="s">
        <v>102</v>
      </c>
      <c r="AQ48" s="1">
        <v>5</v>
      </c>
      <c r="AR48" s="1">
        <f t="shared" si="3"/>
        <v>59</v>
      </c>
      <c r="AS48" s="1"/>
      <c r="AT48" s="21"/>
      <c r="AU48" s="2"/>
      <c r="AV48" s="2">
        <f t="shared" si="4"/>
        <v>59</v>
      </c>
      <c r="AW48" s="1" t="s">
        <v>11</v>
      </c>
    </row>
  </sheetData>
  <mergeCells count="27">
    <mergeCell ref="F3:F4"/>
    <mergeCell ref="A3:A4"/>
    <mergeCell ref="B3:B4"/>
    <mergeCell ref="C3:C4"/>
    <mergeCell ref="D3:D4"/>
    <mergeCell ref="E3:E4"/>
    <mergeCell ref="AG3:AH3"/>
    <mergeCell ref="G3:G4"/>
    <mergeCell ref="H3:I3"/>
    <mergeCell ref="J3:K3"/>
    <mergeCell ref="L3:N3"/>
    <mergeCell ref="O3:S3"/>
    <mergeCell ref="T3:U3"/>
    <mergeCell ref="V3:W3"/>
    <mergeCell ref="X3:Y3"/>
    <mergeCell ref="Z3:AB3"/>
    <mergeCell ref="AC3:AD3"/>
    <mergeCell ref="AE3:AF3"/>
    <mergeCell ref="AS3:AU3"/>
    <mergeCell ref="AV3:AV4"/>
    <mergeCell ref="AW3:AW4"/>
    <mergeCell ref="AI3:AJ3"/>
    <mergeCell ref="AK3:AL3"/>
    <mergeCell ref="AM3:AN3"/>
    <mergeCell ref="AO3:AO4"/>
    <mergeCell ref="AP3:AQ3"/>
    <mergeCell ref="AR3:AR4"/>
  </mergeCells>
  <phoneticPr fontId="1" type="noConversion"/>
  <pageMargins left="0.7" right="0.7" top="0.75" bottom="0.75" header="0.3" footer="0.3"/>
  <pageSetup paperSize="9" orientation="portrait" horizontalDpi="200" verticalDpi="200" r:id="rId1"/>
  <legacyDrawing r:id="rId2"/>
</worksheet>
</file>

<file path=xl/worksheets/sheet3.xml><?xml version="1.0" encoding="utf-8"?>
<worksheet xmlns="http://schemas.openxmlformats.org/spreadsheetml/2006/main" xmlns:r="http://schemas.openxmlformats.org/officeDocument/2006/relationships">
  <dimension ref="A1:IV88"/>
  <sheetViews>
    <sheetView workbookViewId="0">
      <selection activeCell="C10" sqref="C10"/>
    </sheetView>
  </sheetViews>
  <sheetFormatPr defaultRowHeight="30" customHeight="1"/>
  <cols>
    <col min="1" max="1" width="9" style="11"/>
    <col min="2" max="2" width="29.375" style="10" bestFit="1" customWidth="1"/>
    <col min="3" max="3" width="20" style="40" bestFit="1" customWidth="1"/>
    <col min="4" max="9" width="9" style="11"/>
    <col min="10" max="10" width="9" style="41"/>
    <col min="11" max="17" width="9" style="11"/>
    <col min="18" max="18" width="9" style="12"/>
    <col min="19" max="36" width="9" style="11"/>
    <col min="37" max="37" width="9" style="12"/>
    <col min="38" max="38" width="9" style="11"/>
    <col min="39" max="39" width="9" style="12"/>
    <col min="40" max="45" width="9" style="11"/>
    <col min="46" max="46" width="16" style="10" bestFit="1" customWidth="1"/>
    <col min="47" max="47" width="18.625" style="10" bestFit="1" customWidth="1"/>
    <col min="48" max="49" width="9" style="10"/>
    <col min="50" max="50" width="9" style="11"/>
    <col min="51" max="16384" width="9" style="10"/>
  </cols>
  <sheetData>
    <row r="1" spans="1:50" ht="30" customHeight="1">
      <c r="A1" s="105" t="s">
        <v>287</v>
      </c>
      <c r="B1" s="105"/>
      <c r="C1" s="105"/>
      <c r="D1" s="105"/>
      <c r="E1" s="105"/>
      <c r="F1" s="105"/>
      <c r="G1" s="105"/>
      <c r="H1" s="105"/>
      <c r="I1" s="105"/>
      <c r="J1" s="105"/>
      <c r="K1" s="105"/>
      <c r="L1" s="105"/>
      <c r="M1" s="105"/>
      <c r="N1" s="105"/>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5"/>
      <c r="AO1" s="105"/>
      <c r="AP1" s="105"/>
      <c r="AQ1" s="105"/>
      <c r="AR1" s="105"/>
      <c r="AS1" s="105"/>
      <c r="AT1" s="105"/>
      <c r="AU1" s="105"/>
      <c r="AV1" s="105"/>
      <c r="AW1" s="105"/>
      <c r="AX1" s="105"/>
    </row>
    <row r="2" spans="1:50" ht="30" customHeight="1">
      <c r="A2" s="39"/>
      <c r="B2" s="10" t="s">
        <v>288</v>
      </c>
    </row>
    <row r="3" spans="1:50" ht="30" customHeight="1">
      <c r="A3" s="42"/>
      <c r="B3" s="10" t="s">
        <v>289</v>
      </c>
    </row>
    <row r="4" spans="1:50" s="44" customFormat="1" ht="30" customHeight="1">
      <c r="A4" s="101" t="s">
        <v>0</v>
      </c>
      <c r="B4" s="101" t="s">
        <v>1</v>
      </c>
      <c r="C4" s="106" t="s">
        <v>47</v>
      </c>
      <c r="D4" s="101" t="s">
        <v>48</v>
      </c>
      <c r="E4" s="101" t="s">
        <v>290</v>
      </c>
      <c r="F4" s="101" t="s">
        <v>50</v>
      </c>
      <c r="G4" s="101" t="s">
        <v>51</v>
      </c>
      <c r="H4" s="107" t="s">
        <v>291</v>
      </c>
      <c r="I4" s="108"/>
      <c r="J4" s="107" t="s">
        <v>53</v>
      </c>
      <c r="K4" s="108"/>
      <c r="L4" s="107" t="s">
        <v>54</v>
      </c>
      <c r="M4" s="109"/>
      <c r="N4" s="108"/>
      <c r="O4" s="107" t="s">
        <v>292</v>
      </c>
      <c r="P4" s="109"/>
      <c r="Q4" s="109"/>
      <c r="R4" s="109"/>
      <c r="S4" s="108"/>
      <c r="T4" s="107" t="s">
        <v>293</v>
      </c>
      <c r="U4" s="108"/>
      <c r="V4" s="107" t="s">
        <v>294</v>
      </c>
      <c r="W4" s="108"/>
      <c r="X4" s="107" t="s">
        <v>295</v>
      </c>
      <c r="Y4" s="108"/>
      <c r="Z4" s="98" t="s">
        <v>59</v>
      </c>
      <c r="AA4" s="98"/>
      <c r="AB4" s="98"/>
      <c r="AC4" s="95" t="s">
        <v>60</v>
      </c>
      <c r="AD4" s="97"/>
      <c r="AE4" s="98" t="s">
        <v>61</v>
      </c>
      <c r="AF4" s="98"/>
      <c r="AG4" s="98" t="s">
        <v>62</v>
      </c>
      <c r="AH4" s="98"/>
      <c r="AI4" s="95" t="s">
        <v>63</v>
      </c>
      <c r="AJ4" s="97"/>
      <c r="AK4" s="104" t="s">
        <v>64</v>
      </c>
      <c r="AL4" s="98"/>
      <c r="AM4" s="98" t="s">
        <v>65</v>
      </c>
      <c r="AN4" s="98"/>
      <c r="AO4" s="99" t="s">
        <v>296</v>
      </c>
      <c r="AP4" s="98" t="s">
        <v>67</v>
      </c>
      <c r="AQ4" s="98"/>
      <c r="AR4" s="43"/>
      <c r="AS4" s="101" t="s">
        <v>68</v>
      </c>
      <c r="AT4" s="101" t="s">
        <v>69</v>
      </c>
      <c r="AU4" s="101"/>
      <c r="AV4" s="101"/>
      <c r="AW4" s="101" t="s">
        <v>297</v>
      </c>
      <c r="AX4" s="101" t="s">
        <v>71</v>
      </c>
    </row>
    <row r="5" spans="1:50" s="44" customFormat="1" ht="30" customHeight="1">
      <c r="A5" s="101"/>
      <c r="B5" s="101"/>
      <c r="C5" s="106"/>
      <c r="D5" s="101"/>
      <c r="E5" s="101"/>
      <c r="F5" s="101"/>
      <c r="G5" s="101"/>
      <c r="H5" s="16" t="s">
        <v>298</v>
      </c>
      <c r="I5" s="16" t="s">
        <v>73</v>
      </c>
      <c r="J5" s="45" t="s">
        <v>53</v>
      </c>
      <c r="K5" s="16" t="s">
        <v>73</v>
      </c>
      <c r="L5" s="16" t="s">
        <v>299</v>
      </c>
      <c r="M5" s="16" t="s">
        <v>76</v>
      </c>
      <c r="N5" s="16" t="s">
        <v>73</v>
      </c>
      <c r="O5" s="16" t="s">
        <v>77</v>
      </c>
      <c r="P5" s="16" t="s">
        <v>78</v>
      </c>
      <c r="Q5" s="16" t="s">
        <v>79</v>
      </c>
      <c r="R5" s="46" t="s">
        <v>80</v>
      </c>
      <c r="S5" s="16" t="s">
        <v>73</v>
      </c>
      <c r="T5" s="16" t="s">
        <v>293</v>
      </c>
      <c r="U5" s="16" t="s">
        <v>73</v>
      </c>
      <c r="V5" s="16" t="s">
        <v>294</v>
      </c>
      <c r="W5" s="16" t="s">
        <v>73</v>
      </c>
      <c r="X5" s="16" t="s">
        <v>300</v>
      </c>
      <c r="Y5" s="16" t="s">
        <v>73</v>
      </c>
      <c r="Z5" s="15" t="s">
        <v>85</v>
      </c>
      <c r="AA5" s="15" t="s">
        <v>301</v>
      </c>
      <c r="AB5" s="15" t="s">
        <v>73</v>
      </c>
      <c r="AC5" s="15" t="s">
        <v>86</v>
      </c>
      <c r="AD5" s="15" t="s">
        <v>73</v>
      </c>
      <c r="AE5" s="15" t="s">
        <v>61</v>
      </c>
      <c r="AF5" s="15" t="s">
        <v>73</v>
      </c>
      <c r="AG5" s="15" t="s">
        <v>62</v>
      </c>
      <c r="AH5" s="15" t="s">
        <v>73</v>
      </c>
      <c r="AI5" s="15" t="s">
        <v>302</v>
      </c>
      <c r="AJ5" s="15" t="s">
        <v>73</v>
      </c>
      <c r="AK5" s="17" t="s">
        <v>88</v>
      </c>
      <c r="AL5" s="15" t="s">
        <v>73</v>
      </c>
      <c r="AM5" s="17" t="s">
        <v>89</v>
      </c>
      <c r="AN5" s="15" t="s">
        <v>73</v>
      </c>
      <c r="AO5" s="100"/>
      <c r="AP5" s="15" t="s">
        <v>90</v>
      </c>
      <c r="AQ5" s="15" t="s">
        <v>73</v>
      </c>
      <c r="AR5" s="16" t="s">
        <v>303</v>
      </c>
      <c r="AS5" s="101"/>
      <c r="AT5" s="16" t="s">
        <v>91</v>
      </c>
      <c r="AU5" s="16" t="s">
        <v>92</v>
      </c>
      <c r="AV5" s="16" t="s">
        <v>73</v>
      </c>
      <c r="AW5" s="101"/>
      <c r="AX5" s="101"/>
    </row>
    <row r="6" spans="1:50" ht="30" customHeight="1">
      <c r="A6" s="1">
        <v>1</v>
      </c>
      <c r="B6" s="2" t="s">
        <v>304</v>
      </c>
      <c r="C6" s="2" t="s">
        <v>305</v>
      </c>
      <c r="D6" s="1" t="s">
        <v>306</v>
      </c>
      <c r="E6" s="1">
        <v>6500</v>
      </c>
      <c r="F6" s="1" t="s">
        <v>236</v>
      </c>
      <c r="G6" s="1" t="s">
        <v>307</v>
      </c>
      <c r="H6" s="1">
        <v>80000</v>
      </c>
      <c r="I6" s="1">
        <v>5</v>
      </c>
      <c r="J6" s="47">
        <v>18</v>
      </c>
      <c r="K6" s="1">
        <v>5</v>
      </c>
      <c r="L6" s="1">
        <v>20</v>
      </c>
      <c r="M6" s="1">
        <v>61</v>
      </c>
      <c r="N6" s="1">
        <v>8</v>
      </c>
      <c r="O6" s="1">
        <v>80000</v>
      </c>
      <c r="P6" s="1">
        <v>70000</v>
      </c>
      <c r="Q6" s="1">
        <v>60000</v>
      </c>
      <c r="R6" s="19">
        <v>0.15384615384615385</v>
      </c>
      <c r="S6" s="1">
        <v>3</v>
      </c>
      <c r="T6" s="1"/>
      <c r="U6" s="1">
        <v>3</v>
      </c>
      <c r="V6" s="1" t="s">
        <v>308</v>
      </c>
      <c r="W6" s="1">
        <v>7</v>
      </c>
      <c r="X6" s="19">
        <v>1</v>
      </c>
      <c r="Y6" s="1">
        <v>5</v>
      </c>
      <c r="Z6" s="1" t="s">
        <v>98</v>
      </c>
      <c r="AA6" s="1" t="s">
        <v>98</v>
      </c>
      <c r="AB6" s="1">
        <v>5</v>
      </c>
      <c r="AC6" s="1" t="s">
        <v>101</v>
      </c>
      <c r="AD6" s="1">
        <v>4</v>
      </c>
      <c r="AE6" s="1" t="s">
        <v>101</v>
      </c>
      <c r="AF6" s="1">
        <v>4</v>
      </c>
      <c r="AG6" s="1">
        <v>6</v>
      </c>
      <c r="AH6" s="1">
        <v>5</v>
      </c>
      <c r="AI6" s="19">
        <v>2.5421198423702496E-2</v>
      </c>
      <c r="AJ6" s="1">
        <v>4</v>
      </c>
      <c r="AK6" s="19">
        <v>3.3778736497689366E-3</v>
      </c>
      <c r="AL6" s="1">
        <v>6</v>
      </c>
      <c r="AM6" s="19">
        <v>0.37119999999999997</v>
      </c>
      <c r="AN6" s="1">
        <v>4</v>
      </c>
      <c r="AO6" s="1">
        <v>20</v>
      </c>
      <c r="AP6" s="1" t="s">
        <v>102</v>
      </c>
      <c r="AQ6" s="1">
        <v>5</v>
      </c>
      <c r="AR6" s="1" t="s">
        <v>14</v>
      </c>
      <c r="AS6" s="1">
        <f>I6+K6+N6+S6+U6+W6+Y6+AB6+AD6+AF6+AH6+AL6+AN6+AQ6+AJ6</f>
        <v>73</v>
      </c>
      <c r="AT6" s="2" t="s">
        <v>309</v>
      </c>
      <c r="AU6" s="2"/>
      <c r="AV6" s="2">
        <v>3</v>
      </c>
      <c r="AW6" s="2">
        <f>AS6+AV6</f>
        <v>76</v>
      </c>
      <c r="AX6" s="1" t="s">
        <v>8</v>
      </c>
    </row>
    <row r="7" spans="1:50" ht="30" customHeight="1">
      <c r="A7" s="1">
        <v>2</v>
      </c>
      <c r="B7" s="2" t="s">
        <v>310</v>
      </c>
      <c r="C7" s="18" t="s">
        <v>311</v>
      </c>
      <c r="D7" s="1" t="s">
        <v>312</v>
      </c>
      <c r="E7" s="1" t="s">
        <v>313</v>
      </c>
      <c r="F7" s="1" t="s">
        <v>245</v>
      </c>
      <c r="G7" s="1" t="s">
        <v>314</v>
      </c>
      <c r="H7" s="1">
        <v>30000</v>
      </c>
      <c r="I7" s="1">
        <v>5</v>
      </c>
      <c r="J7" s="47">
        <v>7</v>
      </c>
      <c r="K7" s="1">
        <v>4</v>
      </c>
      <c r="L7" s="1" t="s">
        <v>315</v>
      </c>
      <c r="M7" s="1">
        <v>0</v>
      </c>
      <c r="N7" s="1">
        <v>6</v>
      </c>
      <c r="O7" s="1"/>
      <c r="P7" s="1"/>
      <c r="Q7" s="1"/>
      <c r="R7" s="19" t="s">
        <v>140</v>
      </c>
      <c r="S7" s="1">
        <v>2</v>
      </c>
      <c r="T7" s="1" t="s">
        <v>316</v>
      </c>
      <c r="U7" s="1">
        <v>5</v>
      </c>
      <c r="V7" s="1" t="s">
        <v>317</v>
      </c>
      <c r="W7" s="1">
        <v>10</v>
      </c>
      <c r="X7" s="19">
        <v>1</v>
      </c>
      <c r="Y7" s="1">
        <v>5</v>
      </c>
      <c r="Z7" s="1" t="s">
        <v>98</v>
      </c>
      <c r="AA7" s="1" t="s">
        <v>98</v>
      </c>
      <c r="AB7" s="1">
        <v>5</v>
      </c>
      <c r="AC7" s="1" t="s">
        <v>101</v>
      </c>
      <c r="AD7" s="1">
        <v>4</v>
      </c>
      <c r="AE7" s="1" t="s">
        <v>101</v>
      </c>
      <c r="AF7" s="1">
        <v>4</v>
      </c>
      <c r="AG7" s="1">
        <v>2</v>
      </c>
      <c r="AH7" s="1">
        <v>3</v>
      </c>
      <c r="AI7" s="19" t="e">
        <v>#DIV/0!</v>
      </c>
      <c r="AJ7" s="1">
        <v>4</v>
      </c>
      <c r="AK7" s="19">
        <v>-2.6648543689320309E-2</v>
      </c>
      <c r="AL7" s="1">
        <v>4</v>
      </c>
      <c r="AM7" s="19">
        <v>0</v>
      </c>
      <c r="AN7" s="1">
        <v>10</v>
      </c>
      <c r="AO7" s="1">
        <v>15</v>
      </c>
      <c r="AP7" s="1" t="s">
        <v>193</v>
      </c>
      <c r="AQ7" s="1">
        <v>2</v>
      </c>
      <c r="AR7" s="1" t="s">
        <v>100</v>
      </c>
      <c r="AS7" s="1">
        <f t="shared" ref="AS7:AS70" si="0">I7+K7+N7+S7+U7+W7+Y7+AB7+AD7+AF7+AH7+AL7+AN7+AQ7+AJ7</f>
        <v>73</v>
      </c>
      <c r="AT7" s="2"/>
      <c r="AU7" s="2"/>
      <c r="AV7" s="2"/>
      <c r="AW7" s="2">
        <f t="shared" ref="AW7:AW70" si="1">AS7+AV7</f>
        <v>73</v>
      </c>
      <c r="AX7" s="1" t="s">
        <v>8</v>
      </c>
    </row>
    <row r="8" spans="1:50" ht="30" customHeight="1">
      <c r="A8" s="1">
        <v>3</v>
      </c>
      <c r="B8" s="2" t="s">
        <v>318</v>
      </c>
      <c r="C8" s="2" t="s">
        <v>319</v>
      </c>
      <c r="D8" s="1" t="s">
        <v>320</v>
      </c>
      <c r="E8" s="1">
        <v>17000</v>
      </c>
      <c r="F8" s="1" t="s">
        <v>321</v>
      </c>
      <c r="G8" s="1" t="s">
        <v>322</v>
      </c>
      <c r="H8" s="48">
        <v>100000</v>
      </c>
      <c r="I8" s="1">
        <v>5</v>
      </c>
      <c r="J8" s="47">
        <v>8</v>
      </c>
      <c r="K8" s="1">
        <v>4</v>
      </c>
      <c r="L8" s="1">
        <v>110</v>
      </c>
      <c r="M8" s="1">
        <v>50</v>
      </c>
      <c r="N8" s="1">
        <v>8</v>
      </c>
      <c r="O8" s="1"/>
      <c r="P8" s="1"/>
      <c r="Q8" s="1"/>
      <c r="R8" s="19" t="s">
        <v>140</v>
      </c>
      <c r="S8" s="1">
        <v>2</v>
      </c>
      <c r="T8" s="1" t="s">
        <v>323</v>
      </c>
      <c r="U8" s="1">
        <v>4</v>
      </c>
      <c r="V8" s="1" t="s">
        <v>324</v>
      </c>
      <c r="W8" s="1">
        <v>10</v>
      </c>
      <c r="X8" s="19">
        <v>0.96551724137931039</v>
      </c>
      <c r="Y8" s="1">
        <v>4</v>
      </c>
      <c r="Z8" s="1" t="s">
        <v>98</v>
      </c>
      <c r="AA8" s="1" t="s">
        <v>98</v>
      </c>
      <c r="AB8" s="1">
        <v>5</v>
      </c>
      <c r="AC8" s="1" t="s">
        <v>101</v>
      </c>
      <c r="AD8" s="1">
        <v>4</v>
      </c>
      <c r="AE8" s="1" t="s">
        <v>101</v>
      </c>
      <c r="AF8" s="1">
        <v>4</v>
      </c>
      <c r="AG8" s="1">
        <v>3</v>
      </c>
      <c r="AH8" s="1">
        <v>4</v>
      </c>
      <c r="AI8" s="19">
        <v>0.47643061586090041</v>
      </c>
      <c r="AJ8" s="1">
        <v>10</v>
      </c>
      <c r="AK8" s="19">
        <v>-8.5648732846810016E-3</v>
      </c>
      <c r="AL8" s="1">
        <v>4</v>
      </c>
      <c r="AM8" s="19">
        <v>0.31180000000000002</v>
      </c>
      <c r="AN8" s="1">
        <v>4</v>
      </c>
      <c r="AO8" s="1">
        <v>20</v>
      </c>
      <c r="AP8" s="1" t="s">
        <v>102</v>
      </c>
      <c r="AQ8" s="1">
        <v>5</v>
      </c>
      <c r="AR8" s="1" t="s">
        <v>14</v>
      </c>
      <c r="AS8" s="1">
        <f t="shared" si="0"/>
        <v>77</v>
      </c>
      <c r="AT8" s="2" t="s">
        <v>309</v>
      </c>
      <c r="AU8" s="2" t="s">
        <v>325</v>
      </c>
      <c r="AV8" s="2">
        <v>3</v>
      </c>
      <c r="AW8" s="2">
        <f t="shared" si="1"/>
        <v>80</v>
      </c>
      <c r="AX8" s="1" t="s">
        <v>19</v>
      </c>
    </row>
    <row r="9" spans="1:50" ht="30" customHeight="1">
      <c r="A9" s="1">
        <v>4</v>
      </c>
      <c r="B9" s="2" t="s">
        <v>326</v>
      </c>
      <c r="C9" s="18" t="s">
        <v>327</v>
      </c>
      <c r="D9" s="1" t="s">
        <v>328</v>
      </c>
      <c r="E9" s="1">
        <v>1000</v>
      </c>
      <c r="F9" s="1" t="s">
        <v>163</v>
      </c>
      <c r="G9" s="1" t="s">
        <v>329</v>
      </c>
      <c r="H9" s="1">
        <v>8000</v>
      </c>
      <c r="I9" s="1">
        <v>5</v>
      </c>
      <c r="J9" s="47">
        <v>5</v>
      </c>
      <c r="K9" s="1">
        <v>4</v>
      </c>
      <c r="L9" s="1">
        <v>8</v>
      </c>
      <c r="M9" s="1">
        <v>1</v>
      </c>
      <c r="N9" s="1">
        <v>4</v>
      </c>
      <c r="O9" s="1">
        <v>12000</v>
      </c>
      <c r="P9" s="1">
        <v>10000</v>
      </c>
      <c r="Q9" s="1">
        <v>8000</v>
      </c>
      <c r="R9" s="19">
        <v>0.22222222222222221</v>
      </c>
      <c r="S9" s="1">
        <v>5</v>
      </c>
      <c r="T9" s="1"/>
      <c r="U9" s="1">
        <v>3</v>
      </c>
      <c r="V9" s="1" t="s">
        <v>330</v>
      </c>
      <c r="W9" s="1">
        <v>10</v>
      </c>
      <c r="X9" s="19">
        <v>1</v>
      </c>
      <c r="Y9" s="1">
        <v>5</v>
      </c>
      <c r="Z9" s="1" t="s">
        <v>98</v>
      </c>
      <c r="AA9" s="1" t="s">
        <v>98</v>
      </c>
      <c r="AB9" s="1">
        <v>5</v>
      </c>
      <c r="AC9" s="1" t="s">
        <v>101</v>
      </c>
      <c r="AD9" s="1">
        <v>4</v>
      </c>
      <c r="AE9" s="1" t="s">
        <v>101</v>
      </c>
      <c r="AF9" s="1">
        <v>4</v>
      </c>
      <c r="AG9" s="1">
        <v>3</v>
      </c>
      <c r="AH9" s="1">
        <v>4</v>
      </c>
      <c r="AI9" s="19">
        <v>0.26880488377553413</v>
      </c>
      <c r="AJ9" s="1">
        <v>10</v>
      </c>
      <c r="AK9" s="19">
        <v>-8.5841780148979835E-4</v>
      </c>
      <c r="AL9" s="1">
        <v>4</v>
      </c>
      <c r="AM9" s="19">
        <v>8.0600000000000005E-2</v>
      </c>
      <c r="AN9" s="1">
        <v>7</v>
      </c>
      <c r="AO9" s="1">
        <v>20</v>
      </c>
      <c r="AP9" s="1" t="s">
        <v>102</v>
      </c>
      <c r="AQ9" s="1">
        <v>5</v>
      </c>
      <c r="AR9" s="1" t="s">
        <v>100</v>
      </c>
      <c r="AS9" s="1">
        <f t="shared" si="0"/>
        <v>79</v>
      </c>
      <c r="AT9" s="2"/>
      <c r="AU9" s="2"/>
      <c r="AV9" s="2"/>
      <c r="AW9" s="2">
        <f t="shared" si="1"/>
        <v>79</v>
      </c>
      <c r="AX9" s="1" t="s">
        <v>8</v>
      </c>
    </row>
    <row r="10" spans="1:50" ht="30" customHeight="1">
      <c r="A10" s="1">
        <v>5</v>
      </c>
      <c r="B10" s="2" t="s">
        <v>331</v>
      </c>
      <c r="C10" s="18" t="s">
        <v>332</v>
      </c>
      <c r="D10" s="1" t="s">
        <v>333</v>
      </c>
      <c r="E10" s="1">
        <v>27000</v>
      </c>
      <c r="F10" s="1" t="s">
        <v>132</v>
      </c>
      <c r="G10" s="1" t="s">
        <v>334</v>
      </c>
      <c r="H10" s="1">
        <v>240000</v>
      </c>
      <c r="I10" s="1">
        <v>5</v>
      </c>
      <c r="J10" s="47">
        <v>17</v>
      </c>
      <c r="K10" s="1">
        <v>5</v>
      </c>
      <c r="L10" s="1">
        <v>50</v>
      </c>
      <c r="M10" s="1">
        <v>310</v>
      </c>
      <c r="N10" s="1">
        <v>8</v>
      </c>
      <c r="O10" s="1">
        <v>220000</v>
      </c>
      <c r="P10" s="1">
        <v>200000</v>
      </c>
      <c r="Q10" s="1">
        <v>180000</v>
      </c>
      <c r="R10" s="19">
        <v>0.10526315789473684</v>
      </c>
      <c r="S10" s="1">
        <v>2</v>
      </c>
      <c r="T10" s="1" t="s">
        <v>335</v>
      </c>
      <c r="U10" s="1">
        <v>5</v>
      </c>
      <c r="V10" s="1" t="s">
        <v>308</v>
      </c>
      <c r="W10" s="1">
        <v>7</v>
      </c>
      <c r="X10" s="19">
        <v>0.97222222222222221</v>
      </c>
      <c r="Y10" s="1">
        <v>4</v>
      </c>
      <c r="Z10" s="1" t="s">
        <v>98</v>
      </c>
      <c r="AA10" s="1" t="s">
        <v>98</v>
      </c>
      <c r="AB10" s="1">
        <v>5</v>
      </c>
      <c r="AC10" s="1" t="s">
        <v>101</v>
      </c>
      <c r="AD10" s="1">
        <v>4</v>
      </c>
      <c r="AE10" s="1" t="s">
        <v>101</v>
      </c>
      <c r="AF10" s="1">
        <v>4</v>
      </c>
      <c r="AG10" s="1">
        <v>8</v>
      </c>
      <c r="AH10" s="1">
        <v>5</v>
      </c>
      <c r="AI10" s="19">
        <v>0.92724559490328851</v>
      </c>
      <c r="AJ10" s="1">
        <v>10</v>
      </c>
      <c r="AK10" s="19">
        <v>-5.7128112733945552E-3</v>
      </c>
      <c r="AL10" s="1">
        <v>4</v>
      </c>
      <c r="AM10" s="19">
        <v>0.48480000000000001</v>
      </c>
      <c r="AN10" s="1">
        <v>4</v>
      </c>
      <c r="AO10" s="1">
        <v>16</v>
      </c>
      <c r="AP10" s="1" t="s">
        <v>102</v>
      </c>
      <c r="AQ10" s="1">
        <v>5</v>
      </c>
      <c r="AR10" s="1" t="s">
        <v>14</v>
      </c>
      <c r="AS10" s="1">
        <f t="shared" si="0"/>
        <v>77</v>
      </c>
      <c r="AT10" s="2" t="s">
        <v>336</v>
      </c>
      <c r="AU10" s="2"/>
      <c r="AV10" s="2">
        <v>8</v>
      </c>
      <c r="AW10" s="2">
        <f t="shared" si="1"/>
        <v>85</v>
      </c>
      <c r="AX10" s="1" t="s">
        <v>19</v>
      </c>
    </row>
    <row r="11" spans="1:50" ht="30" customHeight="1">
      <c r="A11" s="1">
        <v>6</v>
      </c>
      <c r="B11" s="2" t="s">
        <v>337</v>
      </c>
      <c r="C11" s="2" t="s">
        <v>338</v>
      </c>
      <c r="D11" s="1" t="s">
        <v>339</v>
      </c>
      <c r="E11" s="1" t="s">
        <v>340</v>
      </c>
      <c r="F11" s="1" t="s">
        <v>341</v>
      </c>
      <c r="G11" s="1" t="s">
        <v>342</v>
      </c>
      <c r="H11" s="1">
        <v>30000</v>
      </c>
      <c r="I11" s="1">
        <v>5</v>
      </c>
      <c r="J11" s="47">
        <v>3</v>
      </c>
      <c r="K11" s="1">
        <v>3</v>
      </c>
      <c r="L11" s="1" t="s">
        <v>315</v>
      </c>
      <c r="M11" s="1">
        <v>0</v>
      </c>
      <c r="N11" s="1">
        <v>6</v>
      </c>
      <c r="O11" s="1"/>
      <c r="P11" s="1"/>
      <c r="Q11" s="1"/>
      <c r="R11" s="19" t="s">
        <v>140</v>
      </c>
      <c r="S11" s="1">
        <v>2</v>
      </c>
      <c r="T11" s="1" t="s">
        <v>316</v>
      </c>
      <c r="U11" s="1">
        <v>5</v>
      </c>
      <c r="V11" s="1" t="s">
        <v>317</v>
      </c>
      <c r="W11" s="1">
        <v>10</v>
      </c>
      <c r="X11" s="19">
        <v>1</v>
      </c>
      <c r="Y11" s="1">
        <v>5</v>
      </c>
      <c r="Z11" s="1" t="s">
        <v>98</v>
      </c>
      <c r="AA11" s="1" t="s">
        <v>98</v>
      </c>
      <c r="AB11" s="1">
        <v>5</v>
      </c>
      <c r="AC11" s="1" t="s">
        <v>101</v>
      </c>
      <c r="AD11" s="1">
        <v>4</v>
      </c>
      <c r="AE11" s="1" t="s">
        <v>101</v>
      </c>
      <c r="AF11" s="1">
        <v>4</v>
      </c>
      <c r="AG11" s="1">
        <v>2</v>
      </c>
      <c r="AH11" s="1">
        <v>3</v>
      </c>
      <c r="AI11" s="19" t="e">
        <v>#DIV/0!</v>
      </c>
      <c r="AJ11" s="1">
        <v>4</v>
      </c>
      <c r="AK11" s="19">
        <v>-3.1954874970231015E-2</v>
      </c>
      <c r="AL11" s="1">
        <v>4</v>
      </c>
      <c r="AM11" s="19">
        <v>0</v>
      </c>
      <c r="AN11" s="1">
        <v>10</v>
      </c>
      <c r="AO11" s="1">
        <v>15</v>
      </c>
      <c r="AP11" s="1" t="s">
        <v>193</v>
      </c>
      <c r="AQ11" s="1">
        <v>2</v>
      </c>
      <c r="AR11" s="1" t="s">
        <v>100</v>
      </c>
      <c r="AS11" s="1">
        <f t="shared" si="0"/>
        <v>72</v>
      </c>
      <c r="AT11" s="2"/>
      <c r="AU11" s="2"/>
      <c r="AV11" s="2"/>
      <c r="AW11" s="2">
        <f t="shared" si="1"/>
        <v>72</v>
      </c>
      <c r="AX11" s="1" t="s">
        <v>8</v>
      </c>
    </row>
    <row r="12" spans="1:50" ht="30" customHeight="1">
      <c r="A12" s="1">
        <v>7</v>
      </c>
      <c r="B12" s="2" t="s">
        <v>343</v>
      </c>
      <c r="C12" s="18" t="s">
        <v>344</v>
      </c>
      <c r="D12" s="1" t="s">
        <v>345</v>
      </c>
      <c r="E12" s="1" t="s">
        <v>346</v>
      </c>
      <c r="F12" s="1" t="s">
        <v>347</v>
      </c>
      <c r="G12" s="1" t="s">
        <v>347</v>
      </c>
      <c r="H12" s="1">
        <v>12000</v>
      </c>
      <c r="I12" s="1">
        <v>5</v>
      </c>
      <c r="J12" s="47">
        <v>11</v>
      </c>
      <c r="K12" s="1">
        <v>5</v>
      </c>
      <c r="L12" s="1" t="s">
        <v>348</v>
      </c>
      <c r="M12" s="1">
        <v>10</v>
      </c>
      <c r="N12" s="1">
        <v>6</v>
      </c>
      <c r="O12" s="1">
        <v>10000</v>
      </c>
      <c r="P12" s="1">
        <v>9000</v>
      </c>
      <c r="Q12" s="1">
        <v>6000</v>
      </c>
      <c r="R12" s="19">
        <v>0.26666666666666666</v>
      </c>
      <c r="S12" s="1">
        <v>5</v>
      </c>
      <c r="T12" s="1"/>
      <c r="U12" s="1">
        <v>3</v>
      </c>
      <c r="V12" s="1" t="s">
        <v>349</v>
      </c>
      <c r="W12" s="1">
        <v>7</v>
      </c>
      <c r="X12" s="19">
        <v>0.96296296296296291</v>
      </c>
      <c r="Y12" s="1">
        <v>4</v>
      </c>
      <c r="Z12" s="1" t="s">
        <v>98</v>
      </c>
      <c r="AA12" s="1" t="s">
        <v>98</v>
      </c>
      <c r="AB12" s="1">
        <v>5</v>
      </c>
      <c r="AC12" s="1" t="s">
        <v>101</v>
      </c>
      <c r="AD12" s="1">
        <v>4</v>
      </c>
      <c r="AE12" s="1" t="s">
        <v>101</v>
      </c>
      <c r="AF12" s="1">
        <v>4</v>
      </c>
      <c r="AG12" s="1">
        <v>8</v>
      </c>
      <c r="AH12" s="1">
        <v>5</v>
      </c>
      <c r="AI12" s="19">
        <v>0.28224838924683393</v>
      </c>
      <c r="AJ12" s="1">
        <v>10</v>
      </c>
      <c r="AK12" s="19">
        <v>1.8636927725982265E-2</v>
      </c>
      <c r="AL12" s="1">
        <v>8</v>
      </c>
      <c r="AM12" s="19">
        <v>0.17979999999999999</v>
      </c>
      <c r="AN12" s="1">
        <v>7</v>
      </c>
      <c r="AO12" s="1">
        <v>15</v>
      </c>
      <c r="AP12" s="1" t="s">
        <v>193</v>
      </c>
      <c r="AQ12" s="1">
        <v>2</v>
      </c>
      <c r="AR12" s="1" t="s">
        <v>350</v>
      </c>
      <c r="AS12" s="1">
        <f t="shared" si="0"/>
        <v>80</v>
      </c>
      <c r="AT12" s="2" t="s">
        <v>309</v>
      </c>
      <c r="AU12" s="2"/>
      <c r="AV12" s="2">
        <v>3</v>
      </c>
      <c r="AW12" s="2">
        <f t="shared" si="1"/>
        <v>83</v>
      </c>
      <c r="AX12" s="1" t="s">
        <v>19</v>
      </c>
    </row>
    <row r="13" spans="1:50" ht="30" customHeight="1">
      <c r="A13" s="1">
        <v>8</v>
      </c>
      <c r="B13" s="2" t="s">
        <v>351</v>
      </c>
      <c r="C13" s="18" t="s">
        <v>352</v>
      </c>
      <c r="D13" s="1" t="s">
        <v>353</v>
      </c>
      <c r="E13" s="1">
        <v>3000</v>
      </c>
      <c r="F13" s="1" t="s">
        <v>354</v>
      </c>
      <c r="G13" s="1" t="s">
        <v>355</v>
      </c>
      <c r="H13" s="1">
        <v>6000</v>
      </c>
      <c r="I13" s="1">
        <v>5</v>
      </c>
      <c r="J13" s="47">
        <v>1</v>
      </c>
      <c r="K13" s="1">
        <v>2</v>
      </c>
      <c r="L13" s="1" t="s">
        <v>100</v>
      </c>
      <c r="M13" s="1">
        <v>0</v>
      </c>
      <c r="N13" s="1">
        <v>4</v>
      </c>
      <c r="O13" s="1"/>
      <c r="P13" s="1"/>
      <c r="Q13" s="1"/>
      <c r="R13" s="19" t="s">
        <v>140</v>
      </c>
      <c r="S13" s="1">
        <v>2</v>
      </c>
      <c r="T13" s="1"/>
      <c r="U13" s="1">
        <v>3</v>
      </c>
      <c r="V13" s="1" t="s">
        <v>356</v>
      </c>
      <c r="W13" s="1">
        <v>10</v>
      </c>
      <c r="X13" s="19">
        <v>1</v>
      </c>
      <c r="Y13" s="1">
        <v>5</v>
      </c>
      <c r="Z13" s="1" t="s">
        <v>98</v>
      </c>
      <c r="AA13" s="1" t="s">
        <v>98</v>
      </c>
      <c r="AB13" s="1">
        <v>5</v>
      </c>
      <c r="AC13" s="1" t="s">
        <v>100</v>
      </c>
      <c r="AD13" s="1">
        <v>3</v>
      </c>
      <c r="AE13" s="1" t="s">
        <v>101</v>
      </c>
      <c r="AF13" s="1">
        <v>4</v>
      </c>
      <c r="AG13" s="1">
        <v>1</v>
      </c>
      <c r="AH13" s="1">
        <v>3</v>
      </c>
      <c r="AI13" s="19" t="e">
        <v>#DIV/0!</v>
      </c>
      <c r="AJ13" s="1">
        <v>4</v>
      </c>
      <c r="AK13" s="19">
        <v>-3.4980464675201516E-2</v>
      </c>
      <c r="AL13" s="1">
        <v>4</v>
      </c>
      <c r="AM13" s="19">
        <v>0</v>
      </c>
      <c r="AN13" s="1">
        <v>10</v>
      </c>
      <c r="AO13" s="1">
        <v>1</v>
      </c>
      <c r="AP13" s="1" t="s">
        <v>193</v>
      </c>
      <c r="AQ13" s="1">
        <v>2</v>
      </c>
      <c r="AR13" s="1" t="s">
        <v>100</v>
      </c>
      <c r="AS13" s="1">
        <f t="shared" si="0"/>
        <v>66</v>
      </c>
      <c r="AT13" s="2"/>
      <c r="AU13" s="2"/>
      <c r="AV13" s="2"/>
      <c r="AW13" s="2">
        <f t="shared" si="1"/>
        <v>66</v>
      </c>
      <c r="AX13" s="1" t="s">
        <v>13</v>
      </c>
    </row>
    <row r="14" spans="1:50" ht="30" customHeight="1">
      <c r="A14" s="1">
        <v>9</v>
      </c>
      <c r="B14" s="2" t="s">
        <v>357</v>
      </c>
      <c r="C14" s="18" t="s">
        <v>358</v>
      </c>
      <c r="D14" s="1" t="s">
        <v>359</v>
      </c>
      <c r="E14" s="1" t="s">
        <v>360</v>
      </c>
      <c r="F14" s="1" t="s">
        <v>361</v>
      </c>
      <c r="G14" s="1" t="s">
        <v>361</v>
      </c>
      <c r="H14" s="1">
        <v>9600</v>
      </c>
      <c r="I14" s="1">
        <v>5</v>
      </c>
      <c r="J14" s="47">
        <v>14</v>
      </c>
      <c r="K14" s="1">
        <v>5</v>
      </c>
      <c r="L14" s="1"/>
      <c r="M14" s="1">
        <v>0</v>
      </c>
      <c r="N14" s="1">
        <v>4</v>
      </c>
      <c r="O14" s="1">
        <v>15000</v>
      </c>
      <c r="P14" s="1">
        <v>12000</v>
      </c>
      <c r="Q14" s="1">
        <v>11000</v>
      </c>
      <c r="R14" s="19">
        <v>0.17391304347826086</v>
      </c>
      <c r="S14" s="1">
        <v>3</v>
      </c>
      <c r="T14" s="1" t="s">
        <v>362</v>
      </c>
      <c r="U14" s="1">
        <v>5</v>
      </c>
      <c r="V14" s="1" t="s">
        <v>308</v>
      </c>
      <c r="W14" s="1">
        <v>7</v>
      </c>
      <c r="X14" s="19" t="e">
        <v>#N/A</v>
      </c>
      <c r="Y14" s="1">
        <v>2</v>
      </c>
      <c r="Z14" s="1" t="s">
        <v>98</v>
      </c>
      <c r="AA14" s="1" t="s">
        <v>98</v>
      </c>
      <c r="AB14" s="1">
        <v>5</v>
      </c>
      <c r="AC14" s="1" t="s">
        <v>14</v>
      </c>
      <c r="AD14" s="1">
        <v>4</v>
      </c>
      <c r="AE14" s="1" t="s">
        <v>101</v>
      </c>
      <c r="AF14" s="1">
        <v>4</v>
      </c>
      <c r="AG14" s="1">
        <v>1</v>
      </c>
      <c r="AH14" s="1">
        <v>3</v>
      </c>
      <c r="AI14" s="19">
        <v>-1</v>
      </c>
      <c r="AJ14" s="1">
        <v>4</v>
      </c>
      <c r="AK14" s="19">
        <v>-4.4199999999999996E-2</v>
      </c>
      <c r="AL14" s="1">
        <v>4</v>
      </c>
      <c r="AM14" s="19">
        <v>0</v>
      </c>
      <c r="AN14" s="1">
        <v>10</v>
      </c>
      <c r="AO14" s="1">
        <v>7</v>
      </c>
      <c r="AP14" s="1" t="s">
        <v>102</v>
      </c>
      <c r="AQ14" s="1">
        <v>5</v>
      </c>
      <c r="AR14" s="1"/>
      <c r="AS14" s="1">
        <f t="shared" si="0"/>
        <v>70</v>
      </c>
      <c r="AT14" s="2"/>
      <c r="AU14" s="2"/>
      <c r="AV14" s="2"/>
      <c r="AW14" s="2">
        <f t="shared" si="1"/>
        <v>70</v>
      </c>
      <c r="AX14" s="1" t="s">
        <v>8</v>
      </c>
    </row>
    <row r="15" spans="1:50" ht="30" customHeight="1">
      <c r="A15" s="1">
        <v>10</v>
      </c>
      <c r="B15" s="2" t="s">
        <v>363</v>
      </c>
      <c r="C15" s="18" t="s">
        <v>364</v>
      </c>
      <c r="D15" s="1" t="s">
        <v>365</v>
      </c>
      <c r="E15" s="1">
        <v>500</v>
      </c>
      <c r="F15" s="1" t="s">
        <v>361</v>
      </c>
      <c r="G15" s="1" t="s">
        <v>361</v>
      </c>
      <c r="H15" s="1">
        <v>2600</v>
      </c>
      <c r="I15" s="1">
        <v>3</v>
      </c>
      <c r="J15" s="47">
        <v>9</v>
      </c>
      <c r="K15" s="1">
        <v>4</v>
      </c>
      <c r="L15" s="1" t="s">
        <v>366</v>
      </c>
      <c r="M15" s="1">
        <v>8</v>
      </c>
      <c r="N15" s="1">
        <v>8</v>
      </c>
      <c r="O15" s="1">
        <v>3000</v>
      </c>
      <c r="P15" s="1">
        <v>2500</v>
      </c>
      <c r="Q15" s="1">
        <v>2000</v>
      </c>
      <c r="R15" s="19">
        <v>0.22222222222222221</v>
      </c>
      <c r="S15" s="1">
        <v>5</v>
      </c>
      <c r="T15" s="1"/>
      <c r="U15" s="1">
        <v>3</v>
      </c>
      <c r="V15" s="1" t="s">
        <v>367</v>
      </c>
      <c r="W15" s="1">
        <v>10</v>
      </c>
      <c r="X15" s="19">
        <v>1</v>
      </c>
      <c r="Y15" s="1">
        <v>5</v>
      </c>
      <c r="Z15" s="1" t="s">
        <v>98</v>
      </c>
      <c r="AA15" s="1" t="s">
        <v>98</v>
      </c>
      <c r="AB15" s="1">
        <v>5</v>
      </c>
      <c r="AC15" s="1" t="s">
        <v>101</v>
      </c>
      <c r="AD15" s="1">
        <v>4</v>
      </c>
      <c r="AE15" s="1" t="s">
        <v>100</v>
      </c>
      <c r="AF15" s="1">
        <v>2</v>
      </c>
      <c r="AG15" s="1">
        <v>2</v>
      </c>
      <c r="AH15" s="1">
        <v>3</v>
      </c>
      <c r="AI15" s="19">
        <v>1.1428571428571428</v>
      </c>
      <c r="AJ15" s="1">
        <v>10</v>
      </c>
      <c r="AK15" s="19">
        <v>1.5053254696373995E-2</v>
      </c>
      <c r="AL15" s="1">
        <v>8</v>
      </c>
      <c r="AM15" s="19">
        <v>0</v>
      </c>
      <c r="AN15" s="1">
        <v>10</v>
      </c>
      <c r="AO15" s="1">
        <v>1</v>
      </c>
      <c r="AP15" s="1" t="s">
        <v>193</v>
      </c>
      <c r="AQ15" s="1">
        <v>2</v>
      </c>
      <c r="AR15" s="1" t="s">
        <v>100</v>
      </c>
      <c r="AS15" s="1">
        <f t="shared" si="0"/>
        <v>82</v>
      </c>
      <c r="AT15" s="2"/>
      <c r="AU15" s="2"/>
      <c r="AV15" s="2"/>
      <c r="AW15" s="2">
        <f t="shared" si="1"/>
        <v>82</v>
      </c>
      <c r="AX15" s="1" t="s">
        <v>19</v>
      </c>
    </row>
    <row r="16" spans="1:50" ht="30" customHeight="1">
      <c r="A16" s="1">
        <v>11</v>
      </c>
      <c r="B16" s="2" t="s">
        <v>368</v>
      </c>
      <c r="C16" s="18" t="s">
        <v>369</v>
      </c>
      <c r="D16" s="1" t="s">
        <v>370</v>
      </c>
      <c r="E16" s="1">
        <v>81</v>
      </c>
      <c r="F16" s="1" t="s">
        <v>361</v>
      </c>
      <c r="G16" s="1" t="s">
        <v>361</v>
      </c>
      <c r="H16" s="1">
        <v>1000</v>
      </c>
      <c r="I16" s="1">
        <v>3</v>
      </c>
      <c r="J16" s="47">
        <v>3</v>
      </c>
      <c r="K16" s="1">
        <v>3</v>
      </c>
      <c r="L16" s="1"/>
      <c r="M16" s="1">
        <v>0</v>
      </c>
      <c r="N16" s="1">
        <v>4</v>
      </c>
      <c r="O16" s="1">
        <v>3800</v>
      </c>
      <c r="P16" s="1">
        <v>3500</v>
      </c>
      <c r="Q16" s="1">
        <v>3000</v>
      </c>
      <c r="R16" s="19">
        <v>0.12307692307692308</v>
      </c>
      <c r="S16" s="1">
        <v>2</v>
      </c>
      <c r="T16" s="1"/>
      <c r="U16" s="1">
        <v>3</v>
      </c>
      <c r="V16" s="1" t="s">
        <v>308</v>
      </c>
      <c r="W16" s="1">
        <v>7</v>
      </c>
      <c r="X16" s="19">
        <v>1</v>
      </c>
      <c r="Y16" s="1">
        <v>5</v>
      </c>
      <c r="Z16" s="1" t="s">
        <v>98</v>
      </c>
      <c r="AA16" s="1" t="s">
        <v>98</v>
      </c>
      <c r="AB16" s="1">
        <v>5</v>
      </c>
      <c r="AC16" s="1" t="s">
        <v>100</v>
      </c>
      <c r="AD16" s="1">
        <v>3</v>
      </c>
      <c r="AE16" s="1" t="s">
        <v>101</v>
      </c>
      <c r="AF16" s="1">
        <v>4</v>
      </c>
      <c r="AG16" s="1">
        <v>3</v>
      </c>
      <c r="AH16" s="1">
        <v>4</v>
      </c>
      <c r="AI16" s="19">
        <v>-0.72155477031802118</v>
      </c>
      <c r="AJ16" s="1">
        <v>4</v>
      </c>
      <c r="AK16" s="19">
        <v>4.7191700930849394E-2</v>
      </c>
      <c r="AL16" s="1">
        <v>10</v>
      </c>
      <c r="AM16" s="19">
        <v>0</v>
      </c>
      <c r="AN16" s="1">
        <v>10</v>
      </c>
      <c r="AO16" s="1">
        <v>7</v>
      </c>
      <c r="AP16" s="1" t="s">
        <v>193</v>
      </c>
      <c r="AQ16" s="1">
        <v>2</v>
      </c>
      <c r="AR16" s="1" t="s">
        <v>100</v>
      </c>
      <c r="AS16" s="1">
        <f t="shared" si="0"/>
        <v>69</v>
      </c>
      <c r="AT16" s="2"/>
      <c r="AU16" s="2"/>
      <c r="AV16" s="2"/>
      <c r="AW16" s="2">
        <f t="shared" si="1"/>
        <v>69</v>
      </c>
      <c r="AX16" s="1" t="s">
        <v>13</v>
      </c>
    </row>
    <row r="17" spans="1:256" ht="30" customHeight="1">
      <c r="A17" s="1">
        <v>12</v>
      </c>
      <c r="B17" s="21" t="s">
        <v>371</v>
      </c>
      <c r="C17" s="18" t="s">
        <v>372</v>
      </c>
      <c r="D17" s="1" t="s">
        <v>373</v>
      </c>
      <c r="E17" s="1">
        <v>200</v>
      </c>
      <c r="F17" s="1" t="s">
        <v>236</v>
      </c>
      <c r="G17" s="1" t="s">
        <v>236</v>
      </c>
      <c r="H17" s="1">
        <v>1000</v>
      </c>
      <c r="I17" s="1">
        <v>3</v>
      </c>
      <c r="J17" s="47">
        <v>4</v>
      </c>
      <c r="K17" s="1">
        <v>3</v>
      </c>
      <c r="L17" s="1" t="s">
        <v>100</v>
      </c>
      <c r="M17" s="1">
        <v>0</v>
      </c>
      <c r="N17" s="1">
        <v>4</v>
      </c>
      <c r="O17" s="1">
        <v>1800</v>
      </c>
      <c r="P17" s="1">
        <v>1500</v>
      </c>
      <c r="Q17" s="1">
        <v>1200</v>
      </c>
      <c r="R17" s="19">
        <v>0.22222222222222221</v>
      </c>
      <c r="S17" s="1">
        <v>5</v>
      </c>
      <c r="T17" s="1"/>
      <c r="U17" s="1">
        <v>3</v>
      </c>
      <c r="V17" s="1" t="s">
        <v>374</v>
      </c>
      <c r="W17" s="1">
        <v>10</v>
      </c>
      <c r="X17" s="19">
        <v>1</v>
      </c>
      <c r="Y17" s="1">
        <v>5</v>
      </c>
      <c r="Z17" s="1" t="s">
        <v>98</v>
      </c>
      <c r="AA17" s="1" t="s">
        <v>14</v>
      </c>
      <c r="AB17" s="1">
        <v>3</v>
      </c>
      <c r="AC17" s="1" t="s">
        <v>101</v>
      </c>
      <c r="AD17" s="1">
        <v>4</v>
      </c>
      <c r="AE17" s="1" t="s">
        <v>101</v>
      </c>
      <c r="AF17" s="1">
        <v>4</v>
      </c>
      <c r="AG17" s="1">
        <v>3</v>
      </c>
      <c r="AH17" s="1">
        <v>4</v>
      </c>
      <c r="AI17" s="19">
        <v>2.2699300699300697</v>
      </c>
      <c r="AJ17" s="1">
        <v>10</v>
      </c>
      <c r="AK17" s="19">
        <v>-2.2305198851707751E-2</v>
      </c>
      <c r="AL17" s="1">
        <v>4</v>
      </c>
      <c r="AM17" s="19">
        <v>4.9200000000000001E-2</v>
      </c>
      <c r="AN17" s="1">
        <v>7</v>
      </c>
      <c r="AO17" s="1">
        <v>1</v>
      </c>
      <c r="AP17" s="1" t="s">
        <v>102</v>
      </c>
      <c r="AQ17" s="1">
        <v>5</v>
      </c>
      <c r="AR17" s="1" t="s">
        <v>100</v>
      </c>
      <c r="AS17" s="1">
        <f t="shared" si="0"/>
        <v>74</v>
      </c>
      <c r="AT17" s="2"/>
      <c r="AU17" s="2"/>
      <c r="AV17" s="2"/>
      <c r="AW17" s="2">
        <f t="shared" si="1"/>
        <v>74</v>
      </c>
      <c r="AX17" s="1" t="s">
        <v>8</v>
      </c>
    </row>
    <row r="18" spans="1:256" ht="30" customHeight="1">
      <c r="A18" s="1">
        <v>13</v>
      </c>
      <c r="B18" s="21" t="s">
        <v>375</v>
      </c>
      <c r="C18" s="18" t="s">
        <v>376</v>
      </c>
      <c r="D18" s="1" t="s">
        <v>377</v>
      </c>
      <c r="E18" s="1" t="s">
        <v>378</v>
      </c>
      <c r="F18" s="1" t="s">
        <v>379</v>
      </c>
      <c r="G18" s="1" t="s">
        <v>379</v>
      </c>
      <c r="H18" s="1">
        <v>900000</v>
      </c>
      <c r="I18" s="1">
        <v>5</v>
      </c>
      <c r="J18" s="47">
        <v>21</v>
      </c>
      <c r="K18" s="1">
        <v>5</v>
      </c>
      <c r="L18" s="1" t="s">
        <v>100</v>
      </c>
      <c r="M18" s="1">
        <v>0</v>
      </c>
      <c r="N18" s="1">
        <v>4</v>
      </c>
      <c r="O18" s="1">
        <v>1000000</v>
      </c>
      <c r="P18" s="1">
        <v>1000000</v>
      </c>
      <c r="Q18" s="1">
        <v>900000</v>
      </c>
      <c r="R18" s="19">
        <v>5.2631578947368418E-2</v>
      </c>
      <c r="S18" s="1">
        <v>2</v>
      </c>
      <c r="T18" s="1" t="s">
        <v>380</v>
      </c>
      <c r="U18" s="1">
        <v>5</v>
      </c>
      <c r="V18" s="1" t="s">
        <v>381</v>
      </c>
      <c r="W18" s="1">
        <v>10</v>
      </c>
      <c r="X18" s="19">
        <v>0.92307692307692313</v>
      </c>
      <c r="Y18" s="1">
        <v>3</v>
      </c>
      <c r="Z18" s="1" t="s">
        <v>98</v>
      </c>
      <c r="AA18" s="1" t="s">
        <v>98</v>
      </c>
      <c r="AB18" s="1">
        <v>5</v>
      </c>
      <c r="AC18" s="1" t="s">
        <v>14</v>
      </c>
      <c r="AD18" s="1">
        <v>4</v>
      </c>
      <c r="AE18" s="1" t="s">
        <v>14</v>
      </c>
      <c r="AF18" s="1">
        <v>4</v>
      </c>
      <c r="AG18" s="1">
        <v>3</v>
      </c>
      <c r="AH18" s="1">
        <v>4</v>
      </c>
      <c r="AI18" s="19">
        <v>4.3463602308393243</v>
      </c>
      <c r="AJ18" s="1">
        <v>10</v>
      </c>
      <c r="AK18" s="19">
        <v>1.9199526178324468E-2</v>
      </c>
      <c r="AL18" s="1">
        <v>8</v>
      </c>
      <c r="AM18" s="19">
        <v>0</v>
      </c>
      <c r="AN18" s="1">
        <v>10</v>
      </c>
      <c r="AO18" s="1">
        <v>32</v>
      </c>
      <c r="AP18" s="1" t="s">
        <v>102</v>
      </c>
      <c r="AQ18" s="1">
        <v>5</v>
      </c>
      <c r="AR18" s="1" t="s">
        <v>100</v>
      </c>
      <c r="AS18" s="1">
        <f t="shared" si="0"/>
        <v>84</v>
      </c>
      <c r="AT18" s="2"/>
      <c r="AU18" s="2"/>
      <c r="AV18" s="2"/>
      <c r="AW18" s="2">
        <f t="shared" si="1"/>
        <v>84</v>
      </c>
      <c r="AX18" s="1" t="s">
        <v>19</v>
      </c>
    </row>
    <row r="19" spans="1:256" ht="30" customHeight="1">
      <c r="A19" s="1">
        <v>14</v>
      </c>
      <c r="B19" s="21" t="s">
        <v>382</v>
      </c>
      <c r="C19" s="18" t="s">
        <v>383</v>
      </c>
      <c r="D19" s="1" t="s">
        <v>384</v>
      </c>
      <c r="E19" s="1">
        <v>525</v>
      </c>
      <c r="F19" s="1" t="s">
        <v>236</v>
      </c>
      <c r="G19" s="1" t="s">
        <v>236</v>
      </c>
      <c r="H19" s="1">
        <v>15000</v>
      </c>
      <c r="I19" s="1">
        <v>5</v>
      </c>
      <c r="J19" s="47">
        <v>13</v>
      </c>
      <c r="K19" s="1">
        <v>5</v>
      </c>
      <c r="L19" s="1" t="s">
        <v>101</v>
      </c>
      <c r="M19" s="1">
        <v>0</v>
      </c>
      <c r="N19" s="1">
        <v>6</v>
      </c>
      <c r="O19" s="1">
        <v>17000</v>
      </c>
      <c r="P19" s="1">
        <v>16000</v>
      </c>
      <c r="Q19" s="1">
        <v>14000</v>
      </c>
      <c r="R19" s="19">
        <v>0.1</v>
      </c>
      <c r="S19" s="1">
        <v>2</v>
      </c>
      <c r="T19" s="1"/>
      <c r="U19" s="1">
        <v>3</v>
      </c>
      <c r="V19" s="1" t="s">
        <v>317</v>
      </c>
      <c r="W19" s="1">
        <v>10</v>
      </c>
      <c r="X19" s="19">
        <v>1</v>
      </c>
      <c r="Y19" s="1">
        <v>5</v>
      </c>
      <c r="Z19" s="1" t="s">
        <v>385</v>
      </c>
      <c r="AA19" s="1" t="s">
        <v>98</v>
      </c>
      <c r="AB19" s="1">
        <v>5</v>
      </c>
      <c r="AC19" s="1" t="s">
        <v>14</v>
      </c>
      <c r="AD19" s="1">
        <v>4</v>
      </c>
      <c r="AE19" s="1" t="s">
        <v>14</v>
      </c>
      <c r="AF19" s="1">
        <v>4</v>
      </c>
      <c r="AG19" s="1">
        <v>10</v>
      </c>
      <c r="AH19" s="1">
        <v>5</v>
      </c>
      <c r="AI19" s="19">
        <v>-0.28213175425610648</v>
      </c>
      <c r="AJ19" s="1">
        <v>4</v>
      </c>
      <c r="AK19" s="19">
        <v>4.812924378421457E-4</v>
      </c>
      <c r="AL19" s="1">
        <v>6</v>
      </c>
      <c r="AM19" s="19">
        <v>0.34039999999999998</v>
      </c>
      <c r="AN19" s="1">
        <v>4</v>
      </c>
      <c r="AO19" s="1">
        <v>15</v>
      </c>
      <c r="AP19" s="1" t="s">
        <v>193</v>
      </c>
      <c r="AQ19" s="1">
        <v>2</v>
      </c>
      <c r="AR19" s="1" t="s">
        <v>14</v>
      </c>
      <c r="AS19" s="1">
        <f t="shared" si="0"/>
        <v>70</v>
      </c>
      <c r="AT19" s="2" t="s">
        <v>309</v>
      </c>
      <c r="AU19" s="2"/>
      <c r="AV19" s="2">
        <v>3</v>
      </c>
      <c r="AW19" s="2">
        <f t="shared" si="1"/>
        <v>73</v>
      </c>
      <c r="AX19" s="1" t="s">
        <v>8</v>
      </c>
    </row>
    <row r="20" spans="1:256" ht="30" customHeight="1">
      <c r="A20" s="1">
        <v>15</v>
      </c>
      <c r="B20" s="21" t="s">
        <v>386</v>
      </c>
      <c r="C20" s="18" t="s">
        <v>387</v>
      </c>
      <c r="D20" s="1" t="s">
        <v>388</v>
      </c>
      <c r="E20" s="1" t="s">
        <v>389</v>
      </c>
      <c r="F20" s="1" t="s">
        <v>132</v>
      </c>
      <c r="G20" s="1" t="s">
        <v>132</v>
      </c>
      <c r="H20" s="1">
        <v>50000</v>
      </c>
      <c r="I20" s="1">
        <v>5</v>
      </c>
      <c r="J20" s="47">
        <v>22</v>
      </c>
      <c r="K20" s="1">
        <v>5</v>
      </c>
      <c r="L20" s="1" t="s">
        <v>101</v>
      </c>
      <c r="M20" s="1">
        <v>4</v>
      </c>
      <c r="N20" s="1">
        <v>6</v>
      </c>
      <c r="O20" s="1">
        <v>45000</v>
      </c>
      <c r="P20" s="1">
        <v>30000</v>
      </c>
      <c r="Q20" s="1">
        <v>20000</v>
      </c>
      <c r="R20" s="19">
        <v>0.5</v>
      </c>
      <c r="S20" s="1">
        <v>5</v>
      </c>
      <c r="T20" s="1" t="s">
        <v>390</v>
      </c>
      <c r="U20" s="1">
        <v>4</v>
      </c>
      <c r="V20" s="1" t="s">
        <v>391</v>
      </c>
      <c r="W20" s="1">
        <v>10</v>
      </c>
      <c r="X20" s="19">
        <v>1</v>
      </c>
      <c r="Y20" s="1">
        <v>5</v>
      </c>
      <c r="Z20" s="1" t="s">
        <v>98</v>
      </c>
      <c r="AA20" s="1" t="s">
        <v>98</v>
      </c>
      <c r="AB20" s="1">
        <v>5</v>
      </c>
      <c r="AC20" s="1" t="s">
        <v>14</v>
      </c>
      <c r="AD20" s="1">
        <v>4</v>
      </c>
      <c r="AE20" s="1" t="s">
        <v>14</v>
      </c>
      <c r="AF20" s="1">
        <v>4</v>
      </c>
      <c r="AG20" s="1">
        <v>5</v>
      </c>
      <c r="AH20" s="1">
        <v>5</v>
      </c>
      <c r="AI20" s="19" t="e">
        <v>#DIV/0!</v>
      </c>
      <c r="AJ20" s="1">
        <v>4</v>
      </c>
      <c r="AK20" s="19">
        <v>-2.7911052535237044E-2</v>
      </c>
      <c r="AL20" s="1">
        <v>4</v>
      </c>
      <c r="AM20" s="19">
        <v>0</v>
      </c>
      <c r="AN20" s="1">
        <v>10</v>
      </c>
      <c r="AO20" s="1">
        <v>12</v>
      </c>
      <c r="AP20" s="1" t="s">
        <v>102</v>
      </c>
      <c r="AQ20" s="1">
        <v>5</v>
      </c>
      <c r="AR20" s="1" t="s">
        <v>14</v>
      </c>
      <c r="AS20" s="1">
        <f t="shared" si="0"/>
        <v>81</v>
      </c>
      <c r="AT20" s="2" t="s">
        <v>309</v>
      </c>
      <c r="AU20" s="2"/>
      <c r="AV20" s="2">
        <v>3</v>
      </c>
      <c r="AW20" s="2">
        <f t="shared" si="1"/>
        <v>84</v>
      </c>
      <c r="AX20" s="1" t="s">
        <v>19</v>
      </c>
    </row>
    <row r="21" spans="1:256" ht="30" customHeight="1">
      <c r="A21" s="1">
        <v>16</v>
      </c>
      <c r="B21" s="21" t="s">
        <v>392</v>
      </c>
      <c r="C21" s="18" t="s">
        <v>393</v>
      </c>
      <c r="D21" s="1" t="s">
        <v>394</v>
      </c>
      <c r="E21" s="1" t="s">
        <v>395</v>
      </c>
      <c r="F21" s="1" t="s">
        <v>232</v>
      </c>
      <c r="G21" s="1" t="s">
        <v>232</v>
      </c>
      <c r="H21" s="1">
        <v>3000</v>
      </c>
      <c r="I21" s="1">
        <v>3</v>
      </c>
      <c r="J21" s="47">
        <v>12</v>
      </c>
      <c r="K21" s="1">
        <v>5</v>
      </c>
      <c r="L21" s="1" t="s">
        <v>100</v>
      </c>
      <c r="M21" s="1">
        <v>0</v>
      </c>
      <c r="N21" s="1">
        <v>4</v>
      </c>
      <c r="O21" s="1">
        <v>4000</v>
      </c>
      <c r="P21" s="1">
        <v>3800</v>
      </c>
      <c r="Q21" s="1">
        <v>3750</v>
      </c>
      <c r="R21" s="19">
        <v>3.3112582781456956E-2</v>
      </c>
      <c r="S21" s="1">
        <v>2</v>
      </c>
      <c r="T21" s="1"/>
      <c r="U21" s="1">
        <v>3</v>
      </c>
      <c r="V21" s="1" t="s">
        <v>396</v>
      </c>
      <c r="W21" s="1">
        <v>7</v>
      </c>
      <c r="X21" s="19">
        <v>1</v>
      </c>
      <c r="Y21" s="1">
        <v>5</v>
      </c>
      <c r="Z21" s="1" t="s">
        <v>98</v>
      </c>
      <c r="AA21" s="1" t="s">
        <v>98</v>
      </c>
      <c r="AB21" s="1">
        <v>5</v>
      </c>
      <c r="AC21" s="1" t="s">
        <v>101</v>
      </c>
      <c r="AD21" s="1">
        <v>4</v>
      </c>
      <c r="AE21" s="1" t="s">
        <v>101</v>
      </c>
      <c r="AF21" s="1">
        <v>4</v>
      </c>
      <c r="AG21" s="1">
        <v>10</v>
      </c>
      <c r="AH21" s="1">
        <v>5</v>
      </c>
      <c r="AI21" s="19">
        <v>1.8879160113911673</v>
      </c>
      <c r="AJ21" s="1">
        <v>10</v>
      </c>
      <c r="AK21" s="19">
        <v>-2.023844406006195E-2</v>
      </c>
      <c r="AL21" s="1">
        <v>4</v>
      </c>
      <c r="AM21" s="19">
        <v>0.8</v>
      </c>
      <c r="AN21" s="1">
        <v>4</v>
      </c>
      <c r="AO21" s="1">
        <v>7</v>
      </c>
      <c r="AP21" s="1" t="s">
        <v>193</v>
      </c>
      <c r="AQ21" s="1">
        <v>2</v>
      </c>
      <c r="AR21" s="1" t="s">
        <v>100</v>
      </c>
      <c r="AS21" s="1">
        <f t="shared" si="0"/>
        <v>67</v>
      </c>
      <c r="AT21" s="2"/>
      <c r="AU21" s="2"/>
      <c r="AV21" s="2"/>
      <c r="AW21" s="2">
        <f t="shared" si="1"/>
        <v>67</v>
      </c>
      <c r="AX21" s="1" t="s">
        <v>13</v>
      </c>
    </row>
    <row r="22" spans="1:256" ht="30" customHeight="1">
      <c r="A22" s="1">
        <v>17</v>
      </c>
      <c r="B22" s="21" t="s">
        <v>397</v>
      </c>
      <c r="C22" s="18" t="s">
        <v>398</v>
      </c>
      <c r="D22" s="1" t="s">
        <v>399</v>
      </c>
      <c r="E22" s="1" t="s">
        <v>400</v>
      </c>
      <c r="F22" s="1" t="s">
        <v>401</v>
      </c>
      <c r="G22" s="1" t="s">
        <v>401</v>
      </c>
      <c r="H22" s="1">
        <v>5000</v>
      </c>
      <c r="I22" s="1">
        <v>4</v>
      </c>
      <c r="J22" s="47">
        <v>19</v>
      </c>
      <c r="K22" s="1">
        <v>5</v>
      </c>
      <c r="L22" s="1" t="s">
        <v>101</v>
      </c>
      <c r="M22" s="1">
        <v>6</v>
      </c>
      <c r="N22" s="1">
        <v>8</v>
      </c>
      <c r="O22" s="1">
        <v>23800</v>
      </c>
      <c r="P22" s="1">
        <v>19000</v>
      </c>
      <c r="Q22" s="1">
        <v>24000</v>
      </c>
      <c r="R22" s="19">
        <v>-4.6511627906976744E-3</v>
      </c>
      <c r="S22" s="1">
        <v>2</v>
      </c>
      <c r="T22" s="1" t="s">
        <v>402</v>
      </c>
      <c r="U22" s="1">
        <v>5</v>
      </c>
      <c r="V22" s="1" t="s">
        <v>403</v>
      </c>
      <c r="W22" s="1">
        <v>10</v>
      </c>
      <c r="X22" s="19">
        <v>1</v>
      </c>
      <c r="Y22" s="1">
        <v>5</v>
      </c>
      <c r="Z22" s="1" t="s">
        <v>98</v>
      </c>
      <c r="AA22" s="1" t="s">
        <v>98</v>
      </c>
      <c r="AB22" s="1">
        <v>5</v>
      </c>
      <c r="AC22" s="1" t="s">
        <v>101</v>
      </c>
      <c r="AD22" s="1">
        <v>4</v>
      </c>
      <c r="AE22" s="1" t="s">
        <v>14</v>
      </c>
      <c r="AF22" s="1">
        <v>4</v>
      </c>
      <c r="AG22" s="1">
        <v>17</v>
      </c>
      <c r="AH22" s="1">
        <v>5</v>
      </c>
      <c r="AI22" s="19">
        <v>1.1875443325294373</v>
      </c>
      <c r="AJ22" s="1">
        <v>10</v>
      </c>
      <c r="AK22" s="19">
        <v>-9.5534336430287692E-5</v>
      </c>
      <c r="AL22" s="1">
        <v>4</v>
      </c>
      <c r="AM22" s="19">
        <v>6.5199999999999994E-2</v>
      </c>
      <c r="AN22" s="1">
        <v>7</v>
      </c>
      <c r="AO22" s="1">
        <v>18</v>
      </c>
      <c r="AP22" s="1" t="s">
        <v>102</v>
      </c>
      <c r="AQ22" s="1">
        <v>5</v>
      </c>
      <c r="AR22" s="1" t="s">
        <v>404</v>
      </c>
      <c r="AS22" s="1">
        <f t="shared" si="0"/>
        <v>83</v>
      </c>
      <c r="AT22" s="2"/>
      <c r="AU22" s="2"/>
      <c r="AV22" s="2"/>
      <c r="AW22" s="2">
        <f t="shared" si="1"/>
        <v>83</v>
      </c>
      <c r="AX22" s="1" t="s">
        <v>19</v>
      </c>
    </row>
    <row r="23" spans="1:256" ht="30" customHeight="1">
      <c r="A23" s="1">
        <v>18</v>
      </c>
      <c r="B23" s="21" t="s">
        <v>405</v>
      </c>
      <c r="C23" s="18" t="s">
        <v>406</v>
      </c>
      <c r="D23" s="1" t="s">
        <v>407</v>
      </c>
      <c r="E23" s="1">
        <v>24000</v>
      </c>
      <c r="F23" s="1" t="s">
        <v>401</v>
      </c>
      <c r="G23" s="1" t="s">
        <v>401</v>
      </c>
      <c r="H23" s="1">
        <v>60000</v>
      </c>
      <c r="I23" s="1">
        <v>5</v>
      </c>
      <c r="J23" s="47">
        <v>16</v>
      </c>
      <c r="K23" s="1">
        <v>5</v>
      </c>
      <c r="L23" s="1" t="s">
        <v>100</v>
      </c>
      <c r="M23" s="1">
        <v>17</v>
      </c>
      <c r="N23" s="1">
        <v>8</v>
      </c>
      <c r="O23" s="1">
        <v>60000</v>
      </c>
      <c r="P23" s="1">
        <v>50000</v>
      </c>
      <c r="Q23" s="1">
        <v>40000</v>
      </c>
      <c r="R23" s="19">
        <v>0.22222222222222221</v>
      </c>
      <c r="S23" s="1">
        <v>5</v>
      </c>
      <c r="T23" s="1"/>
      <c r="U23" s="1">
        <v>3</v>
      </c>
      <c r="V23" s="1" t="s">
        <v>317</v>
      </c>
      <c r="W23" s="1">
        <v>10</v>
      </c>
      <c r="X23" s="19">
        <v>0.86363636363636365</v>
      </c>
      <c r="Y23" s="1">
        <v>2</v>
      </c>
      <c r="Z23" s="1" t="s">
        <v>98</v>
      </c>
      <c r="AA23" s="1" t="s">
        <v>98</v>
      </c>
      <c r="AB23" s="1">
        <v>5</v>
      </c>
      <c r="AC23" s="1" t="s">
        <v>101</v>
      </c>
      <c r="AD23" s="1">
        <v>4</v>
      </c>
      <c r="AE23" s="1" t="s">
        <v>100</v>
      </c>
      <c r="AF23" s="1">
        <v>2</v>
      </c>
      <c r="AG23" s="1">
        <v>4</v>
      </c>
      <c r="AH23" s="1">
        <v>4</v>
      </c>
      <c r="AI23" s="19">
        <v>3.9911816578483243</v>
      </c>
      <c r="AJ23" s="1">
        <v>10</v>
      </c>
      <c r="AK23" s="19">
        <v>-2.3509000342739544E-2</v>
      </c>
      <c r="AL23" s="1">
        <v>4</v>
      </c>
      <c r="AM23" s="19">
        <v>0.60709999999999997</v>
      </c>
      <c r="AN23" s="1">
        <v>4</v>
      </c>
      <c r="AO23" s="1">
        <v>10</v>
      </c>
      <c r="AP23" s="1" t="s">
        <v>102</v>
      </c>
      <c r="AQ23" s="1">
        <v>5</v>
      </c>
      <c r="AR23" s="1" t="s">
        <v>14</v>
      </c>
      <c r="AS23" s="1">
        <f t="shared" si="0"/>
        <v>76</v>
      </c>
      <c r="AT23" s="2" t="s">
        <v>309</v>
      </c>
      <c r="AU23" s="2"/>
      <c r="AV23" s="2">
        <v>3</v>
      </c>
      <c r="AW23" s="2">
        <f t="shared" si="1"/>
        <v>79</v>
      </c>
      <c r="AX23" s="1" t="s">
        <v>8</v>
      </c>
    </row>
    <row r="24" spans="1:256" ht="30" customHeight="1">
      <c r="A24" s="1">
        <v>19</v>
      </c>
      <c r="B24" s="21" t="s">
        <v>408</v>
      </c>
      <c r="C24" s="18" t="s">
        <v>409</v>
      </c>
      <c r="D24" s="1" t="s">
        <v>410</v>
      </c>
      <c r="E24" s="1">
        <v>1750</v>
      </c>
      <c r="F24" s="1" t="s">
        <v>379</v>
      </c>
      <c r="G24" s="1" t="s">
        <v>379</v>
      </c>
      <c r="H24" s="1">
        <v>12000</v>
      </c>
      <c r="I24" s="1">
        <v>5</v>
      </c>
      <c r="J24" s="47">
        <v>17</v>
      </c>
      <c r="K24" s="1">
        <v>5</v>
      </c>
      <c r="L24" s="1" t="s">
        <v>101</v>
      </c>
      <c r="M24" s="1">
        <v>15</v>
      </c>
      <c r="N24" s="1">
        <v>8</v>
      </c>
      <c r="O24" s="1">
        <v>39000</v>
      </c>
      <c r="P24" s="1">
        <v>30000</v>
      </c>
      <c r="Q24" s="1">
        <v>25000</v>
      </c>
      <c r="R24" s="19">
        <v>0.25454545454545452</v>
      </c>
      <c r="S24" s="1">
        <v>5</v>
      </c>
      <c r="T24" s="1"/>
      <c r="U24" s="1">
        <v>3</v>
      </c>
      <c r="V24" s="1" t="s">
        <v>411</v>
      </c>
      <c r="W24" s="1">
        <v>10</v>
      </c>
      <c r="X24" s="19">
        <v>1</v>
      </c>
      <c r="Y24" s="1">
        <v>5</v>
      </c>
      <c r="Z24" s="1" t="s">
        <v>98</v>
      </c>
      <c r="AA24" s="1" t="s">
        <v>98</v>
      </c>
      <c r="AB24" s="1">
        <v>5</v>
      </c>
      <c r="AC24" s="1" t="s">
        <v>14</v>
      </c>
      <c r="AD24" s="1">
        <v>4</v>
      </c>
      <c r="AE24" s="1" t="s">
        <v>14</v>
      </c>
      <c r="AF24" s="1">
        <v>4</v>
      </c>
      <c r="AG24" s="1"/>
      <c r="AH24" s="1">
        <v>2</v>
      </c>
      <c r="AI24" s="19">
        <v>0.69723032069970836</v>
      </c>
      <c r="AJ24" s="1">
        <v>10</v>
      </c>
      <c r="AK24" s="19">
        <v>-4.0213316316133896E-2</v>
      </c>
      <c r="AL24" s="1">
        <v>4</v>
      </c>
      <c r="AM24" s="19">
        <v>0.32</v>
      </c>
      <c r="AN24" s="1">
        <v>4</v>
      </c>
      <c r="AO24" s="1">
        <v>7</v>
      </c>
      <c r="AP24" s="1" t="s">
        <v>102</v>
      </c>
      <c r="AQ24" s="1">
        <v>5</v>
      </c>
      <c r="AR24" s="1" t="s">
        <v>14</v>
      </c>
      <c r="AS24" s="1">
        <f t="shared" si="0"/>
        <v>79</v>
      </c>
      <c r="AT24" s="2" t="s">
        <v>309</v>
      </c>
      <c r="AU24" s="2"/>
      <c r="AV24" s="2">
        <v>3</v>
      </c>
      <c r="AW24" s="2">
        <f t="shared" si="1"/>
        <v>82</v>
      </c>
      <c r="AX24" s="1" t="s">
        <v>19</v>
      </c>
    </row>
    <row r="25" spans="1:256" ht="30" customHeight="1">
      <c r="A25" s="1">
        <v>20</v>
      </c>
      <c r="B25" s="21" t="s">
        <v>412</v>
      </c>
      <c r="C25" s="18" t="s">
        <v>413</v>
      </c>
      <c r="D25" s="1" t="s">
        <v>414</v>
      </c>
      <c r="E25" s="1">
        <v>9081.5120000000006</v>
      </c>
      <c r="F25" s="1" t="s">
        <v>415</v>
      </c>
      <c r="G25" s="1" t="s">
        <v>415</v>
      </c>
      <c r="H25" s="1">
        <v>100000</v>
      </c>
      <c r="I25" s="1">
        <v>5</v>
      </c>
      <c r="J25" s="47">
        <v>21</v>
      </c>
      <c r="K25" s="1">
        <v>5</v>
      </c>
      <c r="L25" s="1" t="s">
        <v>14</v>
      </c>
      <c r="M25" s="1">
        <v>114</v>
      </c>
      <c r="N25" s="1">
        <v>8</v>
      </c>
      <c r="O25" s="1">
        <v>100000</v>
      </c>
      <c r="P25" s="1">
        <v>80000</v>
      </c>
      <c r="Q25" s="1">
        <v>70000</v>
      </c>
      <c r="R25" s="19">
        <v>0.2</v>
      </c>
      <c r="S25" s="1">
        <v>4</v>
      </c>
      <c r="T25" s="1"/>
      <c r="U25" s="1">
        <v>3</v>
      </c>
      <c r="V25" s="1" t="s">
        <v>308</v>
      </c>
      <c r="W25" s="1">
        <v>7</v>
      </c>
      <c r="X25" s="19">
        <v>1</v>
      </c>
      <c r="Y25" s="1">
        <v>5</v>
      </c>
      <c r="Z25" s="1" t="s">
        <v>98</v>
      </c>
      <c r="AA25" s="1" t="s">
        <v>98</v>
      </c>
      <c r="AB25" s="1">
        <v>5</v>
      </c>
      <c r="AC25" s="1" t="s">
        <v>101</v>
      </c>
      <c r="AD25" s="1">
        <v>4</v>
      </c>
      <c r="AE25" s="1" t="s">
        <v>101</v>
      </c>
      <c r="AF25" s="1">
        <v>4</v>
      </c>
      <c r="AG25" s="1">
        <v>8</v>
      </c>
      <c r="AH25" s="1">
        <v>5</v>
      </c>
      <c r="AI25" s="19">
        <v>0.44901103738876125</v>
      </c>
      <c r="AJ25" s="1">
        <v>10</v>
      </c>
      <c r="AK25" s="19">
        <v>-8.9354698318496809E-3</v>
      </c>
      <c r="AL25" s="1">
        <v>4</v>
      </c>
      <c r="AM25" s="19">
        <v>0.88239999999999996</v>
      </c>
      <c r="AN25" s="1">
        <v>4</v>
      </c>
      <c r="AO25" s="1">
        <v>7</v>
      </c>
      <c r="AP25" s="1" t="s">
        <v>102</v>
      </c>
      <c r="AQ25" s="1">
        <v>5</v>
      </c>
      <c r="AR25" s="1" t="s">
        <v>14</v>
      </c>
      <c r="AS25" s="1">
        <f t="shared" si="0"/>
        <v>78</v>
      </c>
      <c r="AT25" s="2" t="s">
        <v>309</v>
      </c>
      <c r="AU25" s="2"/>
      <c r="AV25" s="2">
        <v>3</v>
      </c>
      <c r="AW25" s="2">
        <f t="shared" si="1"/>
        <v>81</v>
      </c>
      <c r="AX25" s="1" t="s">
        <v>19</v>
      </c>
    </row>
    <row r="26" spans="1:256" ht="30" customHeight="1">
      <c r="A26" s="1">
        <v>21</v>
      </c>
      <c r="B26" s="21" t="s">
        <v>416</v>
      </c>
      <c r="C26" s="18" t="s">
        <v>417</v>
      </c>
      <c r="D26" s="1" t="s">
        <v>418</v>
      </c>
      <c r="E26" s="1" t="s">
        <v>419</v>
      </c>
      <c r="F26" s="1" t="s">
        <v>420</v>
      </c>
      <c r="G26" s="1" t="s">
        <v>420</v>
      </c>
      <c r="H26" s="1">
        <v>6000</v>
      </c>
      <c r="I26" s="1">
        <v>5</v>
      </c>
      <c r="J26" s="47">
        <v>2</v>
      </c>
      <c r="K26" s="1">
        <v>2</v>
      </c>
      <c r="L26" s="1" t="s">
        <v>100</v>
      </c>
      <c r="M26" s="1">
        <v>0</v>
      </c>
      <c r="N26" s="1">
        <v>4</v>
      </c>
      <c r="O26" s="1">
        <v>6000</v>
      </c>
      <c r="P26" s="1"/>
      <c r="Q26" s="1"/>
      <c r="R26" s="19" t="s">
        <v>140</v>
      </c>
      <c r="S26" s="1">
        <v>2</v>
      </c>
      <c r="T26" s="1"/>
      <c r="U26" s="1">
        <v>3</v>
      </c>
      <c r="V26" s="1" t="s">
        <v>356</v>
      </c>
      <c r="W26" s="1">
        <v>10</v>
      </c>
      <c r="X26" s="19">
        <v>1</v>
      </c>
      <c r="Y26" s="1">
        <v>5</v>
      </c>
      <c r="Z26" s="1" t="s">
        <v>98</v>
      </c>
      <c r="AA26" s="1" t="s">
        <v>98</v>
      </c>
      <c r="AB26" s="1">
        <v>5</v>
      </c>
      <c r="AC26" s="1" t="s">
        <v>100</v>
      </c>
      <c r="AD26" s="1">
        <v>3</v>
      </c>
      <c r="AE26" s="1" t="s">
        <v>101</v>
      </c>
      <c r="AF26" s="1">
        <v>4</v>
      </c>
      <c r="AG26" s="1">
        <v>2</v>
      </c>
      <c r="AH26" s="1">
        <v>3</v>
      </c>
      <c r="AI26" s="19" t="e">
        <v>#DIV/0!</v>
      </c>
      <c r="AJ26" s="1">
        <v>4</v>
      </c>
      <c r="AK26" s="19">
        <v>-9.7063934426229875E-3</v>
      </c>
      <c r="AL26" s="1">
        <v>4</v>
      </c>
      <c r="AM26" s="19">
        <v>0</v>
      </c>
      <c r="AN26" s="1">
        <v>10</v>
      </c>
      <c r="AO26" s="1">
        <v>1</v>
      </c>
      <c r="AP26" s="1" t="s">
        <v>102</v>
      </c>
      <c r="AQ26" s="1">
        <v>5</v>
      </c>
      <c r="AR26" s="1" t="s">
        <v>100</v>
      </c>
      <c r="AS26" s="1">
        <f t="shared" si="0"/>
        <v>69</v>
      </c>
      <c r="AT26" s="2"/>
      <c r="AU26" s="2"/>
      <c r="AV26" s="2"/>
      <c r="AW26" s="2">
        <f t="shared" si="1"/>
        <v>69</v>
      </c>
      <c r="AX26" s="1" t="s">
        <v>13</v>
      </c>
    </row>
    <row r="27" spans="1:256" s="55" customFormat="1" ht="30" customHeight="1">
      <c r="A27" s="29">
        <v>22</v>
      </c>
      <c r="B27" s="49" t="s">
        <v>421</v>
      </c>
      <c r="C27" s="50" t="s">
        <v>422</v>
      </c>
      <c r="D27" s="29" t="s">
        <v>423</v>
      </c>
      <c r="E27" s="29">
        <v>1000</v>
      </c>
      <c r="F27" s="29" t="s">
        <v>132</v>
      </c>
      <c r="G27" s="29" t="s">
        <v>132</v>
      </c>
      <c r="H27" s="29">
        <v>30000</v>
      </c>
      <c r="I27" s="29">
        <v>5</v>
      </c>
      <c r="J27" s="51">
        <v>7</v>
      </c>
      <c r="K27" s="29">
        <v>4</v>
      </c>
      <c r="L27" s="29" t="s">
        <v>100</v>
      </c>
      <c r="M27" s="29">
        <v>112</v>
      </c>
      <c r="N27" s="29">
        <v>8</v>
      </c>
      <c r="O27" s="29">
        <v>30000</v>
      </c>
      <c r="P27" s="29">
        <v>20000</v>
      </c>
      <c r="Q27" s="29">
        <v>20000</v>
      </c>
      <c r="R27" s="52">
        <v>0.25</v>
      </c>
      <c r="S27" s="29">
        <v>5</v>
      </c>
      <c r="T27" s="29"/>
      <c r="U27" s="29">
        <v>3</v>
      </c>
      <c r="V27" s="29" t="s">
        <v>308</v>
      </c>
      <c r="W27" s="29">
        <v>7</v>
      </c>
      <c r="X27" s="52">
        <v>1</v>
      </c>
      <c r="Y27" s="1">
        <v>5</v>
      </c>
      <c r="Z27" s="29" t="s">
        <v>98</v>
      </c>
      <c r="AA27" s="29" t="s">
        <v>98</v>
      </c>
      <c r="AB27" s="29">
        <v>5</v>
      </c>
      <c r="AC27" s="29" t="s">
        <v>14</v>
      </c>
      <c r="AD27" s="29">
        <v>4</v>
      </c>
      <c r="AE27" s="29" t="s">
        <v>101</v>
      </c>
      <c r="AF27" s="29">
        <v>4</v>
      </c>
      <c r="AG27" s="29">
        <v>4</v>
      </c>
      <c r="AH27" s="29">
        <v>4</v>
      </c>
      <c r="AI27" s="52">
        <v>1.4592597231790627E-2</v>
      </c>
      <c r="AJ27" s="1">
        <v>4</v>
      </c>
      <c r="AK27" s="52">
        <v>4.7667361635004478E-2</v>
      </c>
      <c r="AL27" s="29">
        <v>10</v>
      </c>
      <c r="AM27" s="52">
        <v>0.70589999999999997</v>
      </c>
      <c r="AN27" s="29">
        <v>4</v>
      </c>
      <c r="AO27" s="29">
        <v>15</v>
      </c>
      <c r="AP27" s="29" t="s">
        <v>102</v>
      </c>
      <c r="AQ27" s="29">
        <v>5</v>
      </c>
      <c r="AR27" s="29" t="s">
        <v>14</v>
      </c>
      <c r="AS27" s="1">
        <f t="shared" si="0"/>
        <v>77</v>
      </c>
      <c r="AT27" s="53" t="s">
        <v>309</v>
      </c>
      <c r="AU27" s="53"/>
      <c r="AV27" s="53">
        <v>3</v>
      </c>
      <c r="AW27" s="53">
        <f t="shared" si="1"/>
        <v>80</v>
      </c>
      <c r="AX27" s="29" t="s">
        <v>19</v>
      </c>
      <c r="AY27" s="54"/>
      <c r="AZ27" s="54"/>
      <c r="BA27" s="54"/>
      <c r="BB27" s="54"/>
      <c r="BC27" s="54"/>
      <c r="BD27" s="54"/>
      <c r="BE27" s="54"/>
      <c r="BF27" s="54"/>
      <c r="BG27" s="54"/>
      <c r="BH27" s="54"/>
      <c r="BI27" s="54"/>
      <c r="BJ27" s="54"/>
      <c r="BK27" s="54"/>
      <c r="BL27" s="54"/>
      <c r="BM27" s="54"/>
      <c r="BN27" s="54"/>
      <c r="BO27" s="54"/>
      <c r="BP27" s="54"/>
      <c r="BQ27" s="54"/>
      <c r="BR27" s="54"/>
      <c r="BS27" s="54"/>
      <c r="BT27" s="54"/>
      <c r="BU27" s="54"/>
      <c r="BV27" s="54"/>
      <c r="BW27" s="54"/>
      <c r="BX27" s="54"/>
      <c r="BY27" s="54"/>
      <c r="BZ27" s="54"/>
      <c r="CA27" s="54"/>
      <c r="CB27" s="54"/>
      <c r="CC27" s="54"/>
      <c r="CD27" s="54"/>
      <c r="CE27" s="54"/>
      <c r="CF27" s="54"/>
      <c r="CG27" s="54"/>
      <c r="CH27" s="54"/>
      <c r="CI27" s="54"/>
      <c r="CJ27" s="54"/>
      <c r="CK27" s="54"/>
      <c r="CL27" s="54"/>
      <c r="CM27" s="54"/>
      <c r="CN27" s="54"/>
      <c r="CO27" s="54"/>
      <c r="CP27" s="54"/>
      <c r="CQ27" s="54"/>
      <c r="CR27" s="54"/>
      <c r="CS27" s="54"/>
      <c r="CT27" s="54"/>
      <c r="CU27" s="54"/>
      <c r="CV27" s="54"/>
      <c r="CW27" s="54"/>
      <c r="CX27" s="54"/>
      <c r="CY27" s="54"/>
      <c r="CZ27" s="54"/>
      <c r="DA27" s="54"/>
      <c r="DB27" s="54"/>
      <c r="DC27" s="54"/>
      <c r="DD27" s="54"/>
      <c r="DE27" s="54"/>
      <c r="DF27" s="54"/>
      <c r="DG27" s="54"/>
      <c r="DH27" s="54"/>
      <c r="DI27" s="54"/>
      <c r="DJ27" s="54"/>
      <c r="DK27" s="54"/>
      <c r="DL27" s="54"/>
      <c r="DM27" s="54"/>
      <c r="DN27" s="54"/>
      <c r="DO27" s="54"/>
      <c r="DP27" s="54"/>
      <c r="DQ27" s="54"/>
      <c r="DR27" s="54"/>
      <c r="DS27" s="54"/>
      <c r="DT27" s="54"/>
      <c r="DU27" s="54"/>
      <c r="DV27" s="54"/>
      <c r="DW27" s="54"/>
      <c r="DX27" s="54"/>
      <c r="DY27" s="54"/>
      <c r="DZ27" s="54"/>
      <c r="EA27" s="54"/>
      <c r="EB27" s="54"/>
      <c r="EC27" s="54"/>
      <c r="ED27" s="54"/>
      <c r="EE27" s="54"/>
      <c r="EF27" s="54"/>
      <c r="EG27" s="54"/>
      <c r="EH27" s="54"/>
      <c r="EI27" s="54"/>
      <c r="EJ27" s="54"/>
      <c r="EK27" s="54"/>
      <c r="EL27" s="54"/>
      <c r="EM27" s="54"/>
      <c r="EN27" s="54"/>
      <c r="EO27" s="54"/>
      <c r="EP27" s="54"/>
      <c r="EQ27" s="54"/>
      <c r="ER27" s="54"/>
      <c r="ES27" s="54"/>
      <c r="ET27" s="54"/>
      <c r="EU27" s="54"/>
      <c r="EV27" s="54"/>
      <c r="EW27" s="54"/>
      <c r="EX27" s="54"/>
      <c r="EY27" s="54"/>
      <c r="EZ27" s="54"/>
      <c r="FA27" s="54"/>
      <c r="FB27" s="54"/>
      <c r="FC27" s="54"/>
      <c r="FD27" s="54"/>
      <c r="FE27" s="54"/>
      <c r="FF27" s="54"/>
      <c r="FG27" s="54"/>
      <c r="FH27" s="54"/>
      <c r="FI27" s="54"/>
      <c r="FJ27" s="54"/>
      <c r="FK27" s="54"/>
      <c r="FL27" s="54"/>
      <c r="FM27" s="54"/>
      <c r="FN27" s="54"/>
      <c r="FO27" s="54"/>
      <c r="FP27" s="54"/>
      <c r="FQ27" s="54"/>
      <c r="FR27" s="54"/>
      <c r="FS27" s="54"/>
      <c r="FT27" s="54"/>
      <c r="FU27" s="54"/>
      <c r="FV27" s="54"/>
      <c r="FW27" s="54"/>
      <c r="FX27" s="54"/>
      <c r="FY27" s="54"/>
      <c r="FZ27" s="54"/>
      <c r="GA27" s="54"/>
      <c r="GB27" s="54"/>
      <c r="GC27" s="54"/>
      <c r="GD27" s="54"/>
      <c r="GE27" s="54"/>
      <c r="GF27" s="54"/>
      <c r="GG27" s="54"/>
      <c r="GH27" s="54"/>
      <c r="GI27" s="54"/>
      <c r="GJ27" s="54"/>
      <c r="GK27" s="54"/>
      <c r="GL27" s="54"/>
      <c r="GM27" s="54"/>
      <c r="GN27" s="54"/>
      <c r="GO27" s="54"/>
      <c r="GP27" s="54"/>
      <c r="GQ27" s="54"/>
      <c r="GR27" s="54"/>
      <c r="GS27" s="54"/>
      <c r="GT27" s="54"/>
      <c r="GU27" s="54"/>
      <c r="GV27" s="54"/>
      <c r="GW27" s="54"/>
      <c r="GX27" s="54"/>
      <c r="GY27" s="54"/>
      <c r="GZ27" s="54"/>
      <c r="HA27" s="54"/>
      <c r="HB27" s="54"/>
      <c r="HC27" s="54"/>
      <c r="HD27" s="54"/>
      <c r="HE27" s="54"/>
      <c r="HF27" s="54"/>
      <c r="HG27" s="54"/>
      <c r="HH27" s="54"/>
      <c r="HI27" s="54"/>
      <c r="HJ27" s="54"/>
      <c r="HK27" s="54"/>
      <c r="HL27" s="54"/>
      <c r="HM27" s="54"/>
      <c r="HN27" s="54"/>
      <c r="HO27" s="54"/>
      <c r="HP27" s="54"/>
      <c r="HQ27" s="54"/>
      <c r="HR27" s="54"/>
      <c r="HS27" s="54"/>
      <c r="HT27" s="54"/>
      <c r="HU27" s="54"/>
      <c r="HV27" s="54"/>
      <c r="HW27" s="54"/>
      <c r="HX27" s="54"/>
      <c r="HY27" s="54"/>
      <c r="HZ27" s="54"/>
      <c r="IA27" s="54"/>
      <c r="IB27" s="54"/>
      <c r="IC27" s="54"/>
      <c r="ID27" s="54"/>
      <c r="IE27" s="54"/>
      <c r="IF27" s="54"/>
      <c r="IG27" s="54"/>
      <c r="IH27" s="54"/>
      <c r="II27" s="54"/>
      <c r="IJ27" s="54"/>
      <c r="IK27" s="54"/>
      <c r="IL27" s="54"/>
      <c r="IM27" s="54"/>
      <c r="IN27" s="54"/>
      <c r="IO27" s="54"/>
      <c r="IP27" s="54"/>
      <c r="IQ27" s="54"/>
      <c r="IR27" s="54"/>
      <c r="IS27" s="54"/>
      <c r="IT27" s="54"/>
      <c r="IU27" s="54"/>
      <c r="IV27" s="54"/>
    </row>
    <row r="28" spans="1:256" ht="30" customHeight="1">
      <c r="A28" s="1">
        <v>23</v>
      </c>
      <c r="B28" s="21" t="s">
        <v>424</v>
      </c>
      <c r="C28" s="18" t="s">
        <v>425</v>
      </c>
      <c r="D28" s="1" t="s">
        <v>426</v>
      </c>
      <c r="E28" s="1">
        <v>50</v>
      </c>
      <c r="F28" s="1" t="s">
        <v>427</v>
      </c>
      <c r="G28" s="1" t="s">
        <v>427</v>
      </c>
      <c r="H28" s="1">
        <v>12000</v>
      </c>
      <c r="I28" s="1">
        <v>5</v>
      </c>
      <c r="J28" s="47">
        <v>11</v>
      </c>
      <c r="K28" s="1">
        <v>5</v>
      </c>
      <c r="L28" s="1" t="s">
        <v>100</v>
      </c>
      <c r="M28" s="1">
        <v>0</v>
      </c>
      <c r="N28" s="1">
        <v>4</v>
      </c>
      <c r="O28" s="1">
        <v>10000</v>
      </c>
      <c r="P28" s="1">
        <v>9000</v>
      </c>
      <c r="Q28" s="1">
        <v>8500</v>
      </c>
      <c r="R28" s="19">
        <v>8.5714285714285715E-2</v>
      </c>
      <c r="S28" s="1">
        <v>2</v>
      </c>
      <c r="T28" s="1"/>
      <c r="U28" s="1">
        <v>3</v>
      </c>
      <c r="V28" s="1" t="s">
        <v>356</v>
      </c>
      <c r="W28" s="1">
        <v>10</v>
      </c>
      <c r="X28" s="19">
        <v>1</v>
      </c>
      <c r="Y28" s="1">
        <v>5</v>
      </c>
      <c r="Z28" s="1" t="s">
        <v>98</v>
      </c>
      <c r="AA28" s="1" t="s">
        <v>98</v>
      </c>
      <c r="AB28" s="1">
        <v>5</v>
      </c>
      <c r="AC28" s="1" t="s">
        <v>100</v>
      </c>
      <c r="AD28" s="1">
        <v>3</v>
      </c>
      <c r="AE28" s="1" t="s">
        <v>100</v>
      </c>
      <c r="AF28" s="1">
        <v>2</v>
      </c>
      <c r="AG28" s="1">
        <v>1</v>
      </c>
      <c r="AH28" s="1">
        <v>3</v>
      </c>
      <c r="AI28" s="19" t="e">
        <v>#DIV/0!</v>
      </c>
      <c r="AJ28" s="1">
        <v>4</v>
      </c>
      <c r="AK28" s="19">
        <v>-4.8024074074074073E-2</v>
      </c>
      <c r="AL28" s="1">
        <v>4</v>
      </c>
      <c r="AM28" s="19">
        <v>0.66669999999999996</v>
      </c>
      <c r="AN28" s="1">
        <v>4</v>
      </c>
      <c r="AO28" s="1">
        <v>7</v>
      </c>
      <c r="AP28" s="1" t="s">
        <v>102</v>
      </c>
      <c r="AQ28" s="1">
        <v>5</v>
      </c>
      <c r="AR28" s="1" t="s">
        <v>100</v>
      </c>
      <c r="AS28" s="1">
        <f t="shared" si="0"/>
        <v>64</v>
      </c>
      <c r="AT28" s="2"/>
      <c r="AU28" s="2"/>
      <c r="AV28" s="2"/>
      <c r="AW28" s="2">
        <f t="shared" si="1"/>
        <v>64</v>
      </c>
      <c r="AX28" s="1" t="s">
        <v>13</v>
      </c>
    </row>
    <row r="29" spans="1:256" ht="30" customHeight="1">
      <c r="A29" s="1">
        <v>24</v>
      </c>
      <c r="B29" s="21" t="s">
        <v>428</v>
      </c>
      <c r="C29" s="18" t="s">
        <v>429</v>
      </c>
      <c r="D29" s="1" t="s">
        <v>430</v>
      </c>
      <c r="E29" s="1" t="s">
        <v>431</v>
      </c>
      <c r="F29" s="1" t="s">
        <v>236</v>
      </c>
      <c r="G29" s="1" t="s">
        <v>236</v>
      </c>
      <c r="H29" s="1">
        <v>15000</v>
      </c>
      <c r="I29" s="1">
        <v>5</v>
      </c>
      <c r="J29" s="47">
        <v>23</v>
      </c>
      <c r="K29" s="1">
        <v>5</v>
      </c>
      <c r="L29" s="1" t="s">
        <v>100</v>
      </c>
      <c r="M29" s="1">
        <v>0</v>
      </c>
      <c r="N29" s="1">
        <v>4</v>
      </c>
      <c r="O29" s="1">
        <v>15000</v>
      </c>
      <c r="P29" s="1">
        <v>20000</v>
      </c>
      <c r="Q29" s="1">
        <v>30000</v>
      </c>
      <c r="R29" s="19">
        <v>-0.3</v>
      </c>
      <c r="S29" s="1">
        <v>2</v>
      </c>
      <c r="T29" s="1"/>
      <c r="U29" s="1">
        <v>3</v>
      </c>
      <c r="V29" s="1" t="s">
        <v>317</v>
      </c>
      <c r="W29" s="1">
        <v>10</v>
      </c>
      <c r="X29" s="19">
        <v>1</v>
      </c>
      <c r="Y29" s="1">
        <v>5</v>
      </c>
      <c r="Z29" s="1" t="s">
        <v>98</v>
      </c>
      <c r="AA29" s="1" t="s">
        <v>98</v>
      </c>
      <c r="AB29" s="1">
        <v>5</v>
      </c>
      <c r="AC29" s="1" t="s">
        <v>14</v>
      </c>
      <c r="AD29" s="1">
        <v>4</v>
      </c>
      <c r="AE29" s="1" t="s">
        <v>14</v>
      </c>
      <c r="AF29" s="1">
        <v>4</v>
      </c>
      <c r="AG29" s="1">
        <v>15</v>
      </c>
      <c r="AH29" s="1">
        <v>5</v>
      </c>
      <c r="AI29" s="19">
        <v>-0.73155521442962668</v>
      </c>
      <c r="AJ29" s="1">
        <v>4</v>
      </c>
      <c r="AK29" s="19">
        <v>-8.2324021915601425E-3</v>
      </c>
      <c r="AL29" s="1">
        <v>4</v>
      </c>
      <c r="AM29" s="19">
        <v>0.28570000000000001</v>
      </c>
      <c r="AN29" s="1">
        <v>7</v>
      </c>
      <c r="AO29" s="1">
        <v>7</v>
      </c>
      <c r="AP29" s="1" t="s">
        <v>102</v>
      </c>
      <c r="AQ29" s="1">
        <v>5</v>
      </c>
      <c r="AR29" s="1" t="s">
        <v>100</v>
      </c>
      <c r="AS29" s="1">
        <f t="shared" si="0"/>
        <v>72</v>
      </c>
      <c r="AT29" s="2"/>
      <c r="AU29" s="2" t="s">
        <v>432</v>
      </c>
      <c r="AV29" s="2"/>
      <c r="AW29" s="2">
        <f t="shared" si="1"/>
        <v>72</v>
      </c>
      <c r="AX29" s="1" t="s">
        <v>8</v>
      </c>
    </row>
    <row r="30" spans="1:256" ht="30" customHeight="1">
      <c r="A30" s="1">
        <v>25</v>
      </c>
      <c r="B30" s="21" t="s">
        <v>433</v>
      </c>
      <c r="C30" s="18" t="s">
        <v>434</v>
      </c>
      <c r="D30" s="1" t="s">
        <v>435</v>
      </c>
      <c r="E30" s="1" t="s">
        <v>436</v>
      </c>
      <c r="F30" s="1" t="s">
        <v>132</v>
      </c>
      <c r="G30" s="1" t="s">
        <v>132</v>
      </c>
      <c r="H30" s="1">
        <v>100000</v>
      </c>
      <c r="I30" s="1">
        <v>5</v>
      </c>
      <c r="J30" s="47">
        <v>16</v>
      </c>
      <c r="K30" s="1">
        <v>5</v>
      </c>
      <c r="L30" s="1" t="s">
        <v>14</v>
      </c>
      <c r="M30" s="1">
        <v>427</v>
      </c>
      <c r="N30" s="1">
        <v>8</v>
      </c>
      <c r="O30" s="1">
        <v>162000</v>
      </c>
      <c r="P30" s="1">
        <v>150000</v>
      </c>
      <c r="Q30" s="1">
        <v>130000</v>
      </c>
      <c r="R30" s="19">
        <v>0.11428571428571428</v>
      </c>
      <c r="S30" s="1">
        <v>2</v>
      </c>
      <c r="T30" s="1" t="s">
        <v>437</v>
      </c>
      <c r="U30" s="1">
        <v>5</v>
      </c>
      <c r="V30" s="1" t="s">
        <v>308</v>
      </c>
      <c r="W30" s="1">
        <v>7</v>
      </c>
      <c r="X30" s="19">
        <v>0.92307692307692313</v>
      </c>
      <c r="Y30" s="1">
        <v>3</v>
      </c>
      <c r="Z30" s="1" t="s">
        <v>98</v>
      </c>
      <c r="AA30" s="1" t="s">
        <v>98</v>
      </c>
      <c r="AB30" s="1">
        <v>5</v>
      </c>
      <c r="AC30" s="1" t="s">
        <v>14</v>
      </c>
      <c r="AD30" s="1">
        <v>4</v>
      </c>
      <c r="AE30" s="1" t="s">
        <v>101</v>
      </c>
      <c r="AF30" s="1">
        <v>4</v>
      </c>
      <c r="AG30" s="1">
        <v>7</v>
      </c>
      <c r="AH30" s="1">
        <v>5</v>
      </c>
      <c r="AI30" s="19">
        <v>-0.56496008808147535</v>
      </c>
      <c r="AJ30" s="1">
        <v>4</v>
      </c>
      <c r="AK30" s="19">
        <v>-2.1337083196706668E-2</v>
      </c>
      <c r="AL30" s="1">
        <v>4</v>
      </c>
      <c r="AM30" s="19">
        <v>0.52629999999999999</v>
      </c>
      <c r="AN30" s="1">
        <v>4</v>
      </c>
      <c r="AO30" s="1">
        <v>7</v>
      </c>
      <c r="AP30" s="1" t="s">
        <v>102</v>
      </c>
      <c r="AQ30" s="1">
        <v>5</v>
      </c>
      <c r="AR30" s="1" t="s">
        <v>14</v>
      </c>
      <c r="AS30" s="1">
        <f t="shared" si="0"/>
        <v>70</v>
      </c>
      <c r="AT30" s="2" t="s">
        <v>309</v>
      </c>
      <c r="AU30" s="2"/>
      <c r="AV30" s="2">
        <v>3</v>
      </c>
      <c r="AW30" s="2">
        <f t="shared" si="1"/>
        <v>73</v>
      </c>
      <c r="AX30" s="1" t="s">
        <v>8</v>
      </c>
    </row>
    <row r="31" spans="1:256" ht="30" customHeight="1">
      <c r="A31" s="1">
        <v>26</v>
      </c>
      <c r="B31" s="21" t="s">
        <v>438</v>
      </c>
      <c r="C31" s="18" t="s">
        <v>439</v>
      </c>
      <c r="D31" s="1" t="s">
        <v>440</v>
      </c>
      <c r="E31" s="1" t="s">
        <v>441</v>
      </c>
      <c r="F31" s="1" t="s">
        <v>163</v>
      </c>
      <c r="G31" s="1" t="s">
        <v>163</v>
      </c>
      <c r="H31" s="1">
        <v>2400</v>
      </c>
      <c r="I31" s="1">
        <v>3</v>
      </c>
      <c r="J31" s="47">
        <v>13</v>
      </c>
      <c r="K31" s="1">
        <v>5</v>
      </c>
      <c r="L31" s="1" t="s">
        <v>100</v>
      </c>
      <c r="M31" s="1">
        <v>1</v>
      </c>
      <c r="N31" s="1">
        <v>4</v>
      </c>
      <c r="O31" s="1">
        <v>2500</v>
      </c>
      <c r="P31" s="1">
        <v>2500</v>
      </c>
      <c r="Q31" s="1">
        <v>3000</v>
      </c>
      <c r="R31" s="19">
        <v>-9.0909090909090912E-2</v>
      </c>
      <c r="S31" s="1">
        <v>2</v>
      </c>
      <c r="T31" s="1"/>
      <c r="U31" s="1">
        <v>3</v>
      </c>
      <c r="V31" s="1" t="s">
        <v>442</v>
      </c>
      <c r="W31" s="1">
        <v>10</v>
      </c>
      <c r="X31" s="19">
        <v>1</v>
      </c>
      <c r="Y31" s="1">
        <v>5</v>
      </c>
      <c r="Z31" s="1" t="s">
        <v>98</v>
      </c>
      <c r="AA31" s="1" t="s">
        <v>98</v>
      </c>
      <c r="AB31" s="1">
        <v>5</v>
      </c>
      <c r="AC31" s="1" t="s">
        <v>100</v>
      </c>
      <c r="AD31" s="1">
        <v>3</v>
      </c>
      <c r="AE31" s="1" t="s">
        <v>101</v>
      </c>
      <c r="AF31" s="1">
        <v>4</v>
      </c>
      <c r="AG31" s="1">
        <v>10</v>
      </c>
      <c r="AH31" s="1">
        <v>5</v>
      </c>
      <c r="AI31" s="19">
        <v>0.40214917825537277</v>
      </c>
      <c r="AJ31" s="1">
        <v>10</v>
      </c>
      <c r="AK31" s="19">
        <v>-1.5122922887756879E-2</v>
      </c>
      <c r="AL31" s="1">
        <v>4</v>
      </c>
      <c r="AM31" s="19">
        <v>0.26319999999999999</v>
      </c>
      <c r="AN31" s="1">
        <v>7</v>
      </c>
      <c r="AO31" s="1">
        <v>3</v>
      </c>
      <c r="AP31" s="1" t="s">
        <v>102</v>
      </c>
      <c r="AQ31" s="1">
        <v>5</v>
      </c>
      <c r="AR31" s="1" t="s">
        <v>100</v>
      </c>
      <c r="AS31" s="1">
        <f t="shared" si="0"/>
        <v>75</v>
      </c>
      <c r="AT31" s="2"/>
      <c r="AU31" s="2"/>
      <c r="AV31" s="2"/>
      <c r="AW31" s="2">
        <f t="shared" si="1"/>
        <v>75</v>
      </c>
      <c r="AX31" s="1" t="s">
        <v>8</v>
      </c>
    </row>
    <row r="32" spans="1:256" ht="30" customHeight="1">
      <c r="A32" s="1">
        <v>27</v>
      </c>
      <c r="B32" s="21" t="s">
        <v>443</v>
      </c>
      <c r="C32" s="18" t="s">
        <v>444</v>
      </c>
      <c r="D32" s="1" t="s">
        <v>445</v>
      </c>
      <c r="E32" s="1">
        <v>1500</v>
      </c>
      <c r="F32" s="1" t="s">
        <v>446</v>
      </c>
      <c r="G32" s="1" t="s">
        <v>446</v>
      </c>
      <c r="H32" s="1">
        <v>12000</v>
      </c>
      <c r="I32" s="1">
        <v>5</v>
      </c>
      <c r="J32" s="47">
        <v>10</v>
      </c>
      <c r="K32" s="1">
        <v>5</v>
      </c>
      <c r="L32" s="1" t="s">
        <v>100</v>
      </c>
      <c r="M32" s="1">
        <v>41</v>
      </c>
      <c r="N32" s="1">
        <v>8</v>
      </c>
      <c r="O32" s="1">
        <v>35000</v>
      </c>
      <c r="P32" s="1">
        <v>30000</v>
      </c>
      <c r="Q32" s="1">
        <v>25000</v>
      </c>
      <c r="R32" s="19">
        <v>0.18181818181818182</v>
      </c>
      <c r="S32" s="1">
        <v>3</v>
      </c>
      <c r="T32" s="1"/>
      <c r="U32" s="1">
        <v>3</v>
      </c>
      <c r="V32" s="1" t="s">
        <v>447</v>
      </c>
      <c r="W32" s="1">
        <v>8</v>
      </c>
      <c r="X32" s="19">
        <v>1</v>
      </c>
      <c r="Y32" s="1">
        <v>5</v>
      </c>
      <c r="Z32" s="1" t="s">
        <v>98</v>
      </c>
      <c r="AA32" s="1" t="s">
        <v>98</v>
      </c>
      <c r="AB32" s="1">
        <v>5</v>
      </c>
      <c r="AC32" s="1" t="s">
        <v>101</v>
      </c>
      <c r="AD32" s="1">
        <v>4</v>
      </c>
      <c r="AE32" s="1" t="s">
        <v>101</v>
      </c>
      <c r="AF32" s="1">
        <v>4</v>
      </c>
      <c r="AG32" s="1">
        <v>3</v>
      </c>
      <c r="AH32" s="1">
        <v>4</v>
      </c>
      <c r="AI32" s="19">
        <v>8.9974293059125854E-2</v>
      </c>
      <c r="AJ32" s="1">
        <v>6</v>
      </c>
      <c r="AK32" s="19">
        <v>-2.7036809347597945E-2</v>
      </c>
      <c r="AL32" s="1">
        <v>4</v>
      </c>
      <c r="AM32" s="19">
        <v>0.5</v>
      </c>
      <c r="AN32" s="1">
        <v>4</v>
      </c>
      <c r="AO32" s="1">
        <v>7</v>
      </c>
      <c r="AP32" s="1" t="s">
        <v>102</v>
      </c>
      <c r="AQ32" s="1">
        <v>5</v>
      </c>
      <c r="AR32" s="1" t="s">
        <v>14</v>
      </c>
      <c r="AS32" s="1">
        <f t="shared" si="0"/>
        <v>73</v>
      </c>
      <c r="AT32" s="2" t="s">
        <v>309</v>
      </c>
      <c r="AU32" s="2"/>
      <c r="AV32" s="2">
        <v>3</v>
      </c>
      <c r="AW32" s="2">
        <f t="shared" si="1"/>
        <v>76</v>
      </c>
      <c r="AX32" s="1" t="s">
        <v>8</v>
      </c>
    </row>
    <row r="33" spans="1:50" ht="30" customHeight="1">
      <c r="A33" s="1">
        <v>28</v>
      </c>
      <c r="B33" s="21" t="s">
        <v>448</v>
      </c>
      <c r="C33" s="18" t="s">
        <v>449</v>
      </c>
      <c r="D33" s="1" t="s">
        <v>450</v>
      </c>
      <c r="E33" s="1" t="s">
        <v>419</v>
      </c>
      <c r="F33" s="1" t="s">
        <v>451</v>
      </c>
      <c r="G33" s="1" t="s">
        <v>451</v>
      </c>
      <c r="H33" s="1">
        <v>2400</v>
      </c>
      <c r="I33" s="1">
        <v>3</v>
      </c>
      <c r="J33" s="47">
        <v>6</v>
      </c>
      <c r="K33" s="1">
        <v>4</v>
      </c>
      <c r="L33" s="1" t="s">
        <v>14</v>
      </c>
      <c r="M33" s="1">
        <v>0</v>
      </c>
      <c r="N33" s="1">
        <v>6</v>
      </c>
      <c r="O33" s="1">
        <v>5000</v>
      </c>
      <c r="P33" s="1">
        <v>4000</v>
      </c>
      <c r="Q33" s="1">
        <v>3800</v>
      </c>
      <c r="R33" s="19">
        <v>0.15384615384615385</v>
      </c>
      <c r="S33" s="1">
        <v>3</v>
      </c>
      <c r="T33" s="1"/>
      <c r="U33" s="1">
        <v>3</v>
      </c>
      <c r="V33" s="1" t="s">
        <v>452</v>
      </c>
      <c r="W33" s="1">
        <v>7</v>
      </c>
      <c r="X33" s="19">
        <v>1</v>
      </c>
      <c r="Y33" s="1">
        <v>5</v>
      </c>
      <c r="Z33" s="1" t="s">
        <v>98</v>
      </c>
      <c r="AA33" s="1" t="s">
        <v>98</v>
      </c>
      <c r="AB33" s="1">
        <v>5</v>
      </c>
      <c r="AC33" s="1" t="s">
        <v>101</v>
      </c>
      <c r="AD33" s="1">
        <v>4</v>
      </c>
      <c r="AE33" s="1" t="s">
        <v>101</v>
      </c>
      <c r="AF33" s="1">
        <v>4</v>
      </c>
      <c r="AG33" s="1">
        <v>4</v>
      </c>
      <c r="AH33" s="1">
        <v>4</v>
      </c>
      <c r="AI33" s="19">
        <v>0.14771589716043665</v>
      </c>
      <c r="AJ33" s="1">
        <v>8</v>
      </c>
      <c r="AK33" s="19">
        <v>0.2330188150867136</v>
      </c>
      <c r="AL33" s="1">
        <v>10</v>
      </c>
      <c r="AM33" s="19">
        <v>0</v>
      </c>
      <c r="AN33" s="1">
        <v>10</v>
      </c>
      <c r="AO33" s="1">
        <v>7</v>
      </c>
      <c r="AP33" s="1" t="s">
        <v>102</v>
      </c>
      <c r="AQ33" s="1">
        <v>5</v>
      </c>
      <c r="AR33" s="1" t="s">
        <v>100</v>
      </c>
      <c r="AS33" s="1">
        <f t="shared" si="0"/>
        <v>81</v>
      </c>
      <c r="AT33" s="2"/>
      <c r="AU33" s="2"/>
      <c r="AV33" s="2"/>
      <c r="AW33" s="2">
        <f t="shared" si="1"/>
        <v>81</v>
      </c>
      <c r="AX33" s="1" t="s">
        <v>19</v>
      </c>
    </row>
    <row r="34" spans="1:50" ht="30" customHeight="1">
      <c r="A34" s="1">
        <v>29</v>
      </c>
      <c r="B34" s="21" t="s">
        <v>453</v>
      </c>
      <c r="C34" s="18" t="s">
        <v>454</v>
      </c>
      <c r="D34" s="1" t="s">
        <v>455</v>
      </c>
      <c r="E34" s="1" t="s">
        <v>456</v>
      </c>
      <c r="F34" s="1" t="s">
        <v>457</v>
      </c>
      <c r="G34" s="1" t="s">
        <v>457</v>
      </c>
      <c r="H34" s="1">
        <v>25000</v>
      </c>
      <c r="I34" s="1">
        <v>5</v>
      </c>
      <c r="J34" s="47">
        <v>10</v>
      </c>
      <c r="K34" s="1">
        <v>5</v>
      </c>
      <c r="L34" s="1" t="s">
        <v>100</v>
      </c>
      <c r="M34" s="1">
        <v>0</v>
      </c>
      <c r="N34" s="1">
        <v>4</v>
      </c>
      <c r="O34" s="1">
        <v>10000</v>
      </c>
      <c r="P34" s="1">
        <v>9000</v>
      </c>
      <c r="Q34" s="1">
        <v>8000</v>
      </c>
      <c r="R34" s="19">
        <v>0.11764705882352941</v>
      </c>
      <c r="S34" s="1">
        <v>2</v>
      </c>
      <c r="T34" s="1"/>
      <c r="U34" s="1">
        <v>3</v>
      </c>
      <c r="V34" s="1" t="s">
        <v>458</v>
      </c>
      <c r="W34" s="1">
        <v>10</v>
      </c>
      <c r="X34" s="19">
        <v>1</v>
      </c>
      <c r="Y34" s="1">
        <v>5</v>
      </c>
      <c r="Z34" s="1" t="s">
        <v>98</v>
      </c>
      <c r="AA34" s="1" t="s">
        <v>98</v>
      </c>
      <c r="AB34" s="1">
        <v>5</v>
      </c>
      <c r="AC34" s="1" t="s">
        <v>101</v>
      </c>
      <c r="AD34" s="1">
        <v>4</v>
      </c>
      <c r="AE34" s="1" t="s">
        <v>14</v>
      </c>
      <c r="AF34" s="1">
        <v>4</v>
      </c>
      <c r="AG34" s="1">
        <v>15</v>
      </c>
      <c r="AH34" s="1">
        <v>5</v>
      </c>
      <c r="AI34" s="19" t="e">
        <v>#DIV/0!</v>
      </c>
      <c r="AJ34" s="1">
        <v>4</v>
      </c>
      <c r="AK34" s="19">
        <v>-3.5579310344827586E-2</v>
      </c>
      <c r="AL34" s="1">
        <v>4</v>
      </c>
      <c r="AM34" s="19">
        <v>0.4</v>
      </c>
      <c r="AN34" s="1">
        <v>4</v>
      </c>
      <c r="AO34" s="1">
        <v>5</v>
      </c>
      <c r="AP34" s="1" t="s">
        <v>102</v>
      </c>
      <c r="AQ34" s="1">
        <v>5</v>
      </c>
      <c r="AR34" s="1" t="s">
        <v>14</v>
      </c>
      <c r="AS34" s="1">
        <f t="shared" si="0"/>
        <v>69</v>
      </c>
      <c r="AT34" s="2" t="s">
        <v>309</v>
      </c>
      <c r="AU34" s="2"/>
      <c r="AV34" s="2">
        <v>3</v>
      </c>
      <c r="AW34" s="2">
        <f t="shared" si="1"/>
        <v>72</v>
      </c>
      <c r="AX34" s="1" t="s">
        <v>8</v>
      </c>
    </row>
    <row r="35" spans="1:50" ht="30" customHeight="1">
      <c r="A35" s="1">
        <v>30</v>
      </c>
      <c r="B35" s="21" t="s">
        <v>459</v>
      </c>
      <c r="C35" s="18" t="s">
        <v>460</v>
      </c>
      <c r="D35" s="1" t="s">
        <v>461</v>
      </c>
      <c r="E35" s="1">
        <v>500</v>
      </c>
      <c r="F35" s="1" t="s">
        <v>462</v>
      </c>
      <c r="G35" s="1" t="s">
        <v>462</v>
      </c>
      <c r="H35" s="1">
        <v>9600</v>
      </c>
      <c r="I35" s="1">
        <v>5</v>
      </c>
      <c r="J35" s="47">
        <v>5</v>
      </c>
      <c r="K35" s="1">
        <v>4</v>
      </c>
      <c r="L35" s="1" t="s">
        <v>100</v>
      </c>
      <c r="M35" s="1">
        <v>0</v>
      </c>
      <c r="N35" s="1">
        <v>4</v>
      </c>
      <c r="O35" s="1">
        <v>5000</v>
      </c>
      <c r="P35" s="1">
        <v>4000</v>
      </c>
      <c r="Q35" s="1">
        <v>3000</v>
      </c>
      <c r="R35" s="19">
        <v>0.2857142857142857</v>
      </c>
      <c r="S35" s="1">
        <v>5</v>
      </c>
      <c r="T35" s="1"/>
      <c r="U35" s="1">
        <v>3</v>
      </c>
      <c r="V35" s="1" t="s">
        <v>356</v>
      </c>
      <c r="W35" s="1">
        <v>10</v>
      </c>
      <c r="X35" s="19">
        <v>1</v>
      </c>
      <c r="Y35" s="1">
        <v>5</v>
      </c>
      <c r="Z35" s="1" t="s">
        <v>98</v>
      </c>
      <c r="AA35" s="1" t="s">
        <v>98</v>
      </c>
      <c r="AB35" s="1">
        <v>5</v>
      </c>
      <c r="AC35" s="1" t="s">
        <v>100</v>
      </c>
      <c r="AD35" s="1">
        <v>3</v>
      </c>
      <c r="AE35" s="1" t="s">
        <v>14</v>
      </c>
      <c r="AF35" s="1">
        <v>4</v>
      </c>
      <c r="AG35" s="1">
        <v>1</v>
      </c>
      <c r="AH35" s="1">
        <v>3</v>
      </c>
      <c r="AI35" s="19" t="e">
        <v>#DIV/0!</v>
      </c>
      <c r="AJ35" s="1">
        <v>4</v>
      </c>
      <c r="AK35" s="19">
        <v>-3.9998456449834567E-2</v>
      </c>
      <c r="AL35" s="1">
        <v>4</v>
      </c>
      <c r="AM35" s="19">
        <v>0.1429</v>
      </c>
      <c r="AN35" s="1">
        <v>7</v>
      </c>
      <c r="AO35" s="1">
        <v>1</v>
      </c>
      <c r="AP35" s="1" t="s">
        <v>102</v>
      </c>
      <c r="AQ35" s="1">
        <v>5</v>
      </c>
      <c r="AR35" s="1" t="s">
        <v>14</v>
      </c>
      <c r="AS35" s="1">
        <f t="shared" si="0"/>
        <v>71</v>
      </c>
      <c r="AT35" s="2" t="s">
        <v>309</v>
      </c>
      <c r="AU35" s="2"/>
      <c r="AV35" s="2">
        <v>3</v>
      </c>
      <c r="AW35" s="2">
        <f t="shared" si="1"/>
        <v>74</v>
      </c>
      <c r="AX35" s="1" t="s">
        <v>8</v>
      </c>
    </row>
    <row r="36" spans="1:50" ht="30" customHeight="1">
      <c r="A36" s="1">
        <v>31</v>
      </c>
      <c r="B36" s="21" t="s">
        <v>463</v>
      </c>
      <c r="C36" s="18" t="s">
        <v>464</v>
      </c>
      <c r="D36" s="1" t="s">
        <v>465</v>
      </c>
      <c r="E36" s="1">
        <v>300</v>
      </c>
      <c r="F36" s="1" t="s">
        <v>347</v>
      </c>
      <c r="G36" s="1" t="s">
        <v>347</v>
      </c>
      <c r="H36" s="1">
        <v>3600</v>
      </c>
      <c r="I36" s="1">
        <v>4</v>
      </c>
      <c r="J36" s="47">
        <v>2</v>
      </c>
      <c r="K36" s="1">
        <v>2</v>
      </c>
      <c r="L36" s="1" t="s">
        <v>100</v>
      </c>
      <c r="M36" s="1">
        <v>0</v>
      </c>
      <c r="N36" s="1">
        <v>4</v>
      </c>
      <c r="O36" s="1">
        <v>3500</v>
      </c>
      <c r="P36" s="1"/>
      <c r="Q36" s="1"/>
      <c r="R36" s="19" t="s">
        <v>140</v>
      </c>
      <c r="S36" s="1">
        <v>2</v>
      </c>
      <c r="T36" s="1"/>
      <c r="U36" s="1">
        <v>3</v>
      </c>
      <c r="V36" s="1" t="s">
        <v>466</v>
      </c>
      <c r="W36" s="1">
        <v>7</v>
      </c>
      <c r="X36" s="19">
        <v>1</v>
      </c>
      <c r="Y36" s="1">
        <v>5</v>
      </c>
      <c r="Z36" s="1" t="s">
        <v>98</v>
      </c>
      <c r="AA36" s="1" t="s">
        <v>98</v>
      </c>
      <c r="AB36" s="1">
        <v>5</v>
      </c>
      <c r="AC36" s="1" t="s">
        <v>100</v>
      </c>
      <c r="AD36" s="1">
        <v>3</v>
      </c>
      <c r="AE36" s="1" t="s">
        <v>14</v>
      </c>
      <c r="AF36" s="1">
        <v>4</v>
      </c>
      <c r="AG36" s="1">
        <v>2</v>
      </c>
      <c r="AH36" s="1">
        <v>3</v>
      </c>
      <c r="AI36" s="19">
        <v>14.45</v>
      </c>
      <c r="AJ36" s="1">
        <v>10</v>
      </c>
      <c r="AK36" s="19">
        <v>-1.9916841197486799E-2</v>
      </c>
      <c r="AL36" s="1">
        <v>4</v>
      </c>
      <c r="AM36" s="19">
        <v>0.66669999999999996</v>
      </c>
      <c r="AN36" s="1">
        <v>4</v>
      </c>
      <c r="AO36" s="1">
        <v>5</v>
      </c>
      <c r="AP36" s="1" t="s">
        <v>193</v>
      </c>
      <c r="AQ36" s="1">
        <v>2</v>
      </c>
      <c r="AR36" s="1" t="s">
        <v>100</v>
      </c>
      <c r="AS36" s="1">
        <f t="shared" si="0"/>
        <v>62</v>
      </c>
      <c r="AT36" s="2"/>
      <c r="AU36" s="2"/>
      <c r="AV36" s="2"/>
      <c r="AW36" s="2">
        <f t="shared" si="1"/>
        <v>62</v>
      </c>
      <c r="AX36" s="1" t="s">
        <v>13</v>
      </c>
    </row>
    <row r="37" spans="1:50" ht="30" customHeight="1">
      <c r="A37" s="1">
        <v>32</v>
      </c>
      <c r="B37" s="21" t="s">
        <v>467</v>
      </c>
      <c r="C37" s="18" t="s">
        <v>468</v>
      </c>
      <c r="D37" s="1" t="s">
        <v>469</v>
      </c>
      <c r="E37" s="1">
        <v>1000</v>
      </c>
      <c r="F37" s="1" t="s">
        <v>457</v>
      </c>
      <c r="G37" s="1" t="s">
        <v>457</v>
      </c>
      <c r="H37" s="1">
        <v>4500</v>
      </c>
      <c r="I37" s="1">
        <v>4</v>
      </c>
      <c r="J37" s="47">
        <v>16</v>
      </c>
      <c r="K37" s="1">
        <v>5</v>
      </c>
      <c r="L37" s="1" t="s">
        <v>470</v>
      </c>
      <c r="M37" s="1">
        <v>5</v>
      </c>
      <c r="N37" s="1">
        <v>8</v>
      </c>
      <c r="O37" s="1">
        <v>6000</v>
      </c>
      <c r="P37" s="1">
        <v>5500</v>
      </c>
      <c r="Q37" s="1">
        <v>4600</v>
      </c>
      <c r="R37" s="19">
        <v>0.13861386138613863</v>
      </c>
      <c r="S37" s="1">
        <v>2</v>
      </c>
      <c r="T37" s="1"/>
      <c r="U37" s="1">
        <v>3</v>
      </c>
      <c r="V37" s="1" t="s">
        <v>471</v>
      </c>
      <c r="W37" s="1">
        <v>8</v>
      </c>
      <c r="X37" s="19">
        <v>1</v>
      </c>
      <c r="Y37" s="1">
        <v>5</v>
      </c>
      <c r="Z37" s="1" t="s">
        <v>98</v>
      </c>
      <c r="AA37" s="1" t="s">
        <v>98</v>
      </c>
      <c r="AB37" s="1">
        <v>5</v>
      </c>
      <c r="AC37" s="1" t="s">
        <v>101</v>
      </c>
      <c r="AD37" s="1">
        <v>4</v>
      </c>
      <c r="AE37" s="1" t="s">
        <v>101</v>
      </c>
      <c r="AF37" s="1">
        <v>4</v>
      </c>
      <c r="AG37" s="1">
        <v>8</v>
      </c>
      <c r="AH37" s="1">
        <v>5</v>
      </c>
      <c r="AI37" s="19">
        <v>0.53824815960738293</v>
      </c>
      <c r="AJ37" s="1">
        <v>10</v>
      </c>
      <c r="AK37" s="19">
        <v>-2.7678237153486853E-2</v>
      </c>
      <c r="AL37" s="1">
        <v>4</v>
      </c>
      <c r="AM37" s="19">
        <v>0.4783</v>
      </c>
      <c r="AN37" s="1">
        <v>4</v>
      </c>
      <c r="AO37" s="1">
        <v>7</v>
      </c>
      <c r="AP37" s="1" t="s">
        <v>102</v>
      </c>
      <c r="AQ37" s="1">
        <v>5</v>
      </c>
      <c r="AR37" s="1" t="s">
        <v>14</v>
      </c>
      <c r="AS37" s="1">
        <f t="shared" si="0"/>
        <v>76</v>
      </c>
      <c r="AT37" s="2" t="s">
        <v>309</v>
      </c>
      <c r="AU37" s="2"/>
      <c r="AV37" s="2">
        <v>3</v>
      </c>
      <c r="AW37" s="2">
        <f t="shared" si="1"/>
        <v>79</v>
      </c>
      <c r="AX37" s="1" t="s">
        <v>8</v>
      </c>
    </row>
    <row r="38" spans="1:50" ht="30" customHeight="1">
      <c r="A38" s="1">
        <v>33</v>
      </c>
      <c r="B38" s="21" t="s">
        <v>472</v>
      </c>
      <c r="C38" s="18" t="s">
        <v>473</v>
      </c>
      <c r="D38" s="1" t="s">
        <v>474</v>
      </c>
      <c r="E38" s="1">
        <v>30</v>
      </c>
      <c r="F38" s="1" t="s">
        <v>427</v>
      </c>
      <c r="G38" s="1" t="s">
        <v>427</v>
      </c>
      <c r="H38" s="1">
        <v>5000</v>
      </c>
      <c r="I38" s="1">
        <v>4</v>
      </c>
      <c r="J38" s="47">
        <v>4</v>
      </c>
      <c r="K38" s="1">
        <v>3</v>
      </c>
      <c r="L38" s="1" t="s">
        <v>100</v>
      </c>
      <c r="M38" s="1">
        <v>0</v>
      </c>
      <c r="N38" s="1">
        <v>4</v>
      </c>
      <c r="O38" s="1">
        <v>4000</v>
      </c>
      <c r="P38" s="1">
        <v>5000</v>
      </c>
      <c r="Q38" s="1"/>
      <c r="R38" s="19">
        <v>0.8</v>
      </c>
      <c r="S38" s="1">
        <v>5</v>
      </c>
      <c r="T38" s="1"/>
      <c r="U38" s="1">
        <v>3</v>
      </c>
      <c r="V38" s="1" t="s">
        <v>356</v>
      </c>
      <c r="W38" s="1">
        <v>10</v>
      </c>
      <c r="X38" s="19">
        <v>1</v>
      </c>
      <c r="Y38" s="1">
        <v>5</v>
      </c>
      <c r="Z38" s="1" t="s">
        <v>98</v>
      </c>
      <c r="AA38" s="1" t="s">
        <v>98</v>
      </c>
      <c r="AB38" s="1">
        <v>5</v>
      </c>
      <c r="AC38" s="1" t="s">
        <v>100</v>
      </c>
      <c r="AD38" s="1">
        <v>3</v>
      </c>
      <c r="AE38" s="1" t="s">
        <v>100</v>
      </c>
      <c r="AF38" s="1">
        <v>2</v>
      </c>
      <c r="AG38" s="1">
        <v>2</v>
      </c>
      <c r="AH38" s="1">
        <v>3</v>
      </c>
      <c r="AI38" s="19">
        <v>1.1428571428571432</v>
      </c>
      <c r="AJ38" s="1">
        <v>10</v>
      </c>
      <c r="AK38" s="19">
        <v>-1.7683870967741933E-2</v>
      </c>
      <c r="AL38" s="1">
        <v>4</v>
      </c>
      <c r="AM38" s="19">
        <v>0.42859999999999998</v>
      </c>
      <c r="AN38" s="1">
        <v>4</v>
      </c>
      <c r="AO38" s="1">
        <v>1</v>
      </c>
      <c r="AP38" s="1" t="s">
        <v>193</v>
      </c>
      <c r="AQ38" s="1">
        <v>2</v>
      </c>
      <c r="AR38" s="1" t="s">
        <v>100</v>
      </c>
      <c r="AS38" s="1">
        <f t="shared" si="0"/>
        <v>67</v>
      </c>
      <c r="AT38" s="2"/>
      <c r="AU38" s="2"/>
      <c r="AV38" s="2"/>
      <c r="AW38" s="2">
        <f t="shared" si="1"/>
        <v>67</v>
      </c>
      <c r="AX38" s="1" t="s">
        <v>13</v>
      </c>
    </row>
    <row r="39" spans="1:50" ht="30" customHeight="1">
      <c r="A39" s="1">
        <v>34</v>
      </c>
      <c r="B39" s="21" t="s">
        <v>475</v>
      </c>
      <c r="C39" s="18" t="s">
        <v>476</v>
      </c>
      <c r="D39" s="1" t="s">
        <v>477</v>
      </c>
      <c r="E39" s="1">
        <v>300</v>
      </c>
      <c r="F39" s="1" t="s">
        <v>457</v>
      </c>
      <c r="G39" s="1" t="s">
        <v>457</v>
      </c>
      <c r="H39" s="1">
        <v>2000</v>
      </c>
      <c r="I39" s="1">
        <v>3</v>
      </c>
      <c r="J39" s="47">
        <v>6</v>
      </c>
      <c r="K39" s="1">
        <v>4</v>
      </c>
      <c r="L39" s="1" t="s">
        <v>100</v>
      </c>
      <c r="M39" s="1">
        <v>0</v>
      </c>
      <c r="N39" s="1">
        <v>4</v>
      </c>
      <c r="O39" s="1">
        <v>3000</v>
      </c>
      <c r="P39" s="1">
        <v>2000</v>
      </c>
      <c r="Q39" s="1">
        <v>1000</v>
      </c>
      <c r="R39" s="19">
        <v>0.66666666666666663</v>
      </c>
      <c r="S39" s="1">
        <v>5</v>
      </c>
      <c r="T39" s="1"/>
      <c r="U39" s="1">
        <v>3</v>
      </c>
      <c r="V39" s="1" t="s">
        <v>374</v>
      </c>
      <c r="W39" s="1">
        <v>10</v>
      </c>
      <c r="X39" s="19">
        <v>1</v>
      </c>
      <c r="Y39" s="1">
        <v>5</v>
      </c>
      <c r="Z39" s="1" t="s">
        <v>98</v>
      </c>
      <c r="AA39" s="1" t="s">
        <v>98</v>
      </c>
      <c r="AB39" s="1">
        <v>5</v>
      </c>
      <c r="AC39" s="1" t="s">
        <v>100</v>
      </c>
      <c r="AD39" s="1">
        <v>3</v>
      </c>
      <c r="AE39" s="1" t="s">
        <v>14</v>
      </c>
      <c r="AF39" s="1">
        <v>4</v>
      </c>
      <c r="AG39" s="1">
        <v>2</v>
      </c>
      <c r="AH39" s="1">
        <v>3</v>
      </c>
      <c r="AI39" s="19">
        <v>39.817733990147779</v>
      </c>
      <c r="AJ39" s="1">
        <v>10</v>
      </c>
      <c r="AK39" s="19">
        <v>-1.5088824683689085E-2</v>
      </c>
      <c r="AL39" s="1">
        <v>4</v>
      </c>
      <c r="AM39" s="19">
        <v>0.1273</v>
      </c>
      <c r="AN39" s="1">
        <v>7</v>
      </c>
      <c r="AO39" s="1">
        <v>1</v>
      </c>
      <c r="AP39" s="1" t="s">
        <v>193</v>
      </c>
      <c r="AQ39" s="1">
        <v>2</v>
      </c>
      <c r="AR39" s="1" t="s">
        <v>100</v>
      </c>
      <c r="AS39" s="1">
        <f t="shared" si="0"/>
        <v>72</v>
      </c>
      <c r="AT39" s="2"/>
      <c r="AU39" s="2"/>
      <c r="AV39" s="2"/>
      <c r="AW39" s="2">
        <f t="shared" si="1"/>
        <v>72</v>
      </c>
      <c r="AX39" s="1" t="s">
        <v>8</v>
      </c>
    </row>
    <row r="40" spans="1:50" ht="30" customHeight="1">
      <c r="A40" s="1">
        <v>35</v>
      </c>
      <c r="B40" s="21" t="s">
        <v>478</v>
      </c>
      <c r="C40" s="18" t="s">
        <v>479</v>
      </c>
      <c r="D40" s="1" t="s">
        <v>480</v>
      </c>
      <c r="E40" s="1">
        <v>380</v>
      </c>
      <c r="F40" s="1" t="s">
        <v>379</v>
      </c>
      <c r="G40" s="1" t="s">
        <v>379</v>
      </c>
      <c r="H40" s="1">
        <v>4800</v>
      </c>
      <c r="I40" s="1">
        <v>4</v>
      </c>
      <c r="J40" s="47">
        <v>16</v>
      </c>
      <c r="K40" s="1">
        <v>5</v>
      </c>
      <c r="L40" s="1" t="s">
        <v>100</v>
      </c>
      <c r="M40" s="1">
        <v>0</v>
      </c>
      <c r="N40" s="1">
        <v>4</v>
      </c>
      <c r="O40" s="1">
        <v>5000</v>
      </c>
      <c r="P40" s="1">
        <v>4800</v>
      </c>
      <c r="Q40" s="1">
        <v>4600</v>
      </c>
      <c r="R40" s="19">
        <v>4.2553191489361701E-2</v>
      </c>
      <c r="S40" s="1">
        <v>2</v>
      </c>
      <c r="T40" s="1"/>
      <c r="U40" s="1">
        <v>3</v>
      </c>
      <c r="V40" s="1" t="s">
        <v>308</v>
      </c>
      <c r="W40" s="1">
        <v>7</v>
      </c>
      <c r="X40" s="19">
        <v>0.92307692307692313</v>
      </c>
      <c r="Y40" s="1">
        <v>3</v>
      </c>
      <c r="Z40" s="1" t="s">
        <v>98</v>
      </c>
      <c r="AA40" s="1" t="s">
        <v>98</v>
      </c>
      <c r="AB40" s="1">
        <v>5</v>
      </c>
      <c r="AC40" s="1" t="s">
        <v>100</v>
      </c>
      <c r="AD40" s="1">
        <v>3</v>
      </c>
      <c r="AE40" s="1" t="s">
        <v>101</v>
      </c>
      <c r="AF40" s="1">
        <v>4</v>
      </c>
      <c r="AG40" s="1"/>
      <c r="AH40" s="1">
        <v>2</v>
      </c>
      <c r="AI40" s="19">
        <v>0.41575091575091583</v>
      </c>
      <c r="AJ40" s="1">
        <v>10</v>
      </c>
      <c r="AK40" s="19">
        <v>-8.6655845094166725E-3</v>
      </c>
      <c r="AL40" s="1">
        <v>4</v>
      </c>
      <c r="AM40" s="19">
        <v>0.76190000000000002</v>
      </c>
      <c r="AN40" s="1">
        <v>4</v>
      </c>
      <c r="AO40" s="1">
        <v>7</v>
      </c>
      <c r="AP40" s="1" t="s">
        <v>102</v>
      </c>
      <c r="AQ40" s="1">
        <v>5</v>
      </c>
      <c r="AR40" s="1" t="s">
        <v>100</v>
      </c>
      <c r="AS40" s="1">
        <f t="shared" si="0"/>
        <v>65</v>
      </c>
      <c r="AT40" s="2"/>
      <c r="AU40" s="2"/>
      <c r="AV40" s="2"/>
      <c r="AW40" s="2">
        <f t="shared" si="1"/>
        <v>65</v>
      </c>
      <c r="AX40" s="1" t="s">
        <v>13</v>
      </c>
    </row>
    <row r="41" spans="1:50" ht="30" customHeight="1">
      <c r="A41" s="1">
        <v>36</v>
      </c>
      <c r="B41" s="21" t="s">
        <v>481</v>
      </c>
      <c r="C41" s="18" t="s">
        <v>482</v>
      </c>
      <c r="D41" s="1" t="s">
        <v>483</v>
      </c>
      <c r="E41" s="1">
        <v>1000</v>
      </c>
      <c r="F41" s="1" t="s">
        <v>132</v>
      </c>
      <c r="G41" s="1" t="s">
        <v>132</v>
      </c>
      <c r="H41" s="1">
        <v>3600</v>
      </c>
      <c r="I41" s="1">
        <v>4</v>
      </c>
      <c r="J41" s="47">
        <v>6</v>
      </c>
      <c r="K41" s="1">
        <v>4</v>
      </c>
      <c r="L41" s="1" t="s">
        <v>100</v>
      </c>
      <c r="M41" s="1">
        <v>0</v>
      </c>
      <c r="N41" s="1">
        <v>4</v>
      </c>
      <c r="O41" s="1">
        <v>4000</v>
      </c>
      <c r="P41" s="1">
        <v>3000</v>
      </c>
      <c r="Q41" s="1">
        <v>2500</v>
      </c>
      <c r="R41" s="19">
        <v>0.27272727272727271</v>
      </c>
      <c r="S41" s="1">
        <v>5</v>
      </c>
      <c r="T41" s="1"/>
      <c r="U41" s="1">
        <v>3</v>
      </c>
      <c r="V41" s="1" t="s">
        <v>308</v>
      </c>
      <c r="W41" s="1">
        <v>7</v>
      </c>
      <c r="X41" s="19">
        <v>1</v>
      </c>
      <c r="Y41" s="1">
        <v>5</v>
      </c>
      <c r="Z41" s="1" t="s">
        <v>98</v>
      </c>
      <c r="AA41" s="1" t="s">
        <v>98</v>
      </c>
      <c r="AB41" s="1">
        <v>5</v>
      </c>
      <c r="AC41" s="1" t="s">
        <v>14</v>
      </c>
      <c r="AD41" s="1">
        <v>4</v>
      </c>
      <c r="AE41" s="1" t="s">
        <v>101</v>
      </c>
      <c r="AF41" s="1">
        <v>4</v>
      </c>
      <c r="AG41" s="1">
        <v>4</v>
      </c>
      <c r="AH41" s="1">
        <v>4</v>
      </c>
      <c r="AI41" s="19">
        <v>0.11253836423717689</v>
      </c>
      <c r="AJ41" s="1">
        <v>8</v>
      </c>
      <c r="AK41" s="19">
        <v>-1.4748389424703023E-3</v>
      </c>
      <c r="AL41" s="1">
        <v>4</v>
      </c>
      <c r="AM41" s="19">
        <v>0.76919999999999999</v>
      </c>
      <c r="AN41" s="1">
        <v>4</v>
      </c>
      <c r="AO41" s="1">
        <v>3</v>
      </c>
      <c r="AP41" s="1" t="s">
        <v>193</v>
      </c>
      <c r="AQ41" s="1">
        <v>2</v>
      </c>
      <c r="AR41" s="1" t="s">
        <v>100</v>
      </c>
      <c r="AS41" s="1">
        <f t="shared" si="0"/>
        <v>67</v>
      </c>
      <c r="AT41" s="2"/>
      <c r="AU41" s="2"/>
      <c r="AV41" s="2"/>
      <c r="AW41" s="2">
        <f t="shared" si="1"/>
        <v>67</v>
      </c>
      <c r="AX41" s="1" t="s">
        <v>13</v>
      </c>
    </row>
    <row r="42" spans="1:50" ht="30" customHeight="1">
      <c r="A42" s="1">
        <v>37</v>
      </c>
      <c r="B42" s="21" t="s">
        <v>484</v>
      </c>
      <c r="C42" s="18" t="s">
        <v>485</v>
      </c>
      <c r="D42" s="1" t="s">
        <v>486</v>
      </c>
      <c r="E42" s="1">
        <v>60</v>
      </c>
      <c r="F42" s="1" t="s">
        <v>427</v>
      </c>
      <c r="G42" s="1" t="s">
        <v>427</v>
      </c>
      <c r="H42" s="1">
        <v>3000</v>
      </c>
      <c r="I42" s="1">
        <v>3</v>
      </c>
      <c r="J42" s="47">
        <v>3</v>
      </c>
      <c r="K42" s="1">
        <v>3</v>
      </c>
      <c r="L42" s="1" t="s">
        <v>100</v>
      </c>
      <c r="M42" s="1">
        <v>0</v>
      </c>
      <c r="N42" s="1">
        <v>4</v>
      </c>
      <c r="O42" s="1">
        <v>3500</v>
      </c>
      <c r="P42" s="1">
        <v>2000</v>
      </c>
      <c r="Q42" s="1"/>
      <c r="R42" s="19">
        <v>0.75</v>
      </c>
      <c r="S42" s="1">
        <v>5</v>
      </c>
      <c r="T42" s="1"/>
      <c r="U42" s="1">
        <v>3</v>
      </c>
      <c r="V42" s="1" t="s">
        <v>356</v>
      </c>
      <c r="W42" s="1">
        <v>10</v>
      </c>
      <c r="X42" s="19">
        <v>1</v>
      </c>
      <c r="Y42" s="1">
        <v>5</v>
      </c>
      <c r="Z42" s="1" t="s">
        <v>98</v>
      </c>
      <c r="AA42" s="1" t="s">
        <v>98</v>
      </c>
      <c r="AB42" s="1">
        <v>5</v>
      </c>
      <c r="AC42" s="1" t="s">
        <v>100</v>
      </c>
      <c r="AD42" s="1">
        <v>3</v>
      </c>
      <c r="AE42" s="1" t="s">
        <v>101</v>
      </c>
      <c r="AF42" s="1">
        <v>4</v>
      </c>
      <c r="AG42" s="1">
        <v>2</v>
      </c>
      <c r="AH42" s="1">
        <v>3</v>
      </c>
      <c r="AI42" s="19">
        <v>1.7428571428571429</v>
      </c>
      <c r="AJ42" s="1">
        <v>10</v>
      </c>
      <c r="AK42" s="19">
        <v>-4.0078571428571394E-3</v>
      </c>
      <c r="AL42" s="1">
        <v>4</v>
      </c>
      <c r="AM42" s="19">
        <v>0.33329999999999999</v>
      </c>
      <c r="AN42" s="1">
        <v>4</v>
      </c>
      <c r="AO42" s="1">
        <v>1</v>
      </c>
      <c r="AP42" s="1" t="s">
        <v>193</v>
      </c>
      <c r="AQ42" s="1">
        <v>2</v>
      </c>
      <c r="AR42" s="1" t="s">
        <v>100</v>
      </c>
      <c r="AS42" s="1">
        <f t="shared" si="0"/>
        <v>68</v>
      </c>
      <c r="AT42" s="2"/>
      <c r="AU42" s="2"/>
      <c r="AV42" s="2"/>
      <c r="AW42" s="2">
        <f t="shared" si="1"/>
        <v>68</v>
      </c>
      <c r="AX42" s="1" t="s">
        <v>13</v>
      </c>
    </row>
    <row r="43" spans="1:50" ht="30" customHeight="1">
      <c r="A43" s="1">
        <v>38</v>
      </c>
      <c r="B43" s="21" t="s">
        <v>487</v>
      </c>
      <c r="C43" s="18" t="s">
        <v>488</v>
      </c>
      <c r="D43" s="1" t="s">
        <v>489</v>
      </c>
      <c r="E43" s="1">
        <v>50</v>
      </c>
      <c r="F43" s="1" t="s">
        <v>236</v>
      </c>
      <c r="G43" s="1" t="s">
        <v>236</v>
      </c>
      <c r="H43" s="1">
        <v>6000</v>
      </c>
      <c r="I43" s="1">
        <v>5</v>
      </c>
      <c r="J43" s="47">
        <v>16</v>
      </c>
      <c r="K43" s="1">
        <v>5</v>
      </c>
      <c r="L43" s="1" t="s">
        <v>100</v>
      </c>
      <c r="M43" s="1">
        <v>17</v>
      </c>
      <c r="N43" s="1">
        <v>8</v>
      </c>
      <c r="O43" s="1">
        <v>7000</v>
      </c>
      <c r="P43" s="1">
        <v>8000</v>
      </c>
      <c r="Q43" s="1">
        <v>8000</v>
      </c>
      <c r="R43" s="19">
        <v>-6.25E-2</v>
      </c>
      <c r="S43" s="1">
        <v>2</v>
      </c>
      <c r="T43" s="1"/>
      <c r="U43" s="1">
        <v>3</v>
      </c>
      <c r="V43" s="1" t="s">
        <v>308</v>
      </c>
      <c r="W43" s="1">
        <v>7</v>
      </c>
      <c r="X43" s="19">
        <v>1</v>
      </c>
      <c r="Y43" s="1">
        <v>5</v>
      </c>
      <c r="Z43" s="1" t="s">
        <v>98</v>
      </c>
      <c r="AA43" s="1" t="s">
        <v>98</v>
      </c>
      <c r="AB43" s="1">
        <v>5</v>
      </c>
      <c r="AC43" s="1" t="s">
        <v>14</v>
      </c>
      <c r="AD43" s="1">
        <v>4</v>
      </c>
      <c r="AE43" s="1" t="s">
        <v>100</v>
      </c>
      <c r="AF43" s="1">
        <v>2</v>
      </c>
      <c r="AG43" s="1">
        <v>7</v>
      </c>
      <c r="AH43" s="1">
        <v>5</v>
      </c>
      <c r="AI43" s="19">
        <v>0.48831168831168847</v>
      </c>
      <c r="AJ43" s="1">
        <v>10</v>
      </c>
      <c r="AK43" s="19">
        <v>1.4077739394776849E-2</v>
      </c>
      <c r="AL43" s="1">
        <v>8</v>
      </c>
      <c r="AM43" s="19">
        <v>0.1053</v>
      </c>
      <c r="AN43" s="1">
        <v>7</v>
      </c>
      <c r="AO43" s="1">
        <v>7</v>
      </c>
      <c r="AP43" s="1" t="s">
        <v>102</v>
      </c>
      <c r="AQ43" s="1">
        <v>5</v>
      </c>
      <c r="AR43" s="1" t="s">
        <v>100</v>
      </c>
      <c r="AS43" s="1">
        <f t="shared" si="0"/>
        <v>81</v>
      </c>
      <c r="AT43" s="2"/>
      <c r="AU43" s="2"/>
      <c r="AV43" s="2"/>
      <c r="AW43" s="2">
        <f t="shared" si="1"/>
        <v>81</v>
      </c>
      <c r="AX43" s="1" t="s">
        <v>19</v>
      </c>
    </row>
    <row r="44" spans="1:50" ht="30" customHeight="1">
      <c r="A44" s="1">
        <v>39</v>
      </c>
      <c r="B44" s="21" t="s">
        <v>490</v>
      </c>
      <c r="C44" s="18" t="s">
        <v>491</v>
      </c>
      <c r="D44" s="1" t="s">
        <v>492</v>
      </c>
      <c r="E44" s="1">
        <v>500</v>
      </c>
      <c r="F44" s="1" t="s">
        <v>132</v>
      </c>
      <c r="G44" s="1" t="s">
        <v>132</v>
      </c>
      <c r="H44" s="1">
        <v>2000</v>
      </c>
      <c r="I44" s="1">
        <v>3</v>
      </c>
      <c r="J44" s="47">
        <v>13</v>
      </c>
      <c r="K44" s="1">
        <v>5</v>
      </c>
      <c r="L44" s="1" t="s">
        <v>100</v>
      </c>
      <c r="M44" s="1">
        <v>4</v>
      </c>
      <c r="N44" s="1">
        <v>8</v>
      </c>
      <c r="O44" s="1">
        <v>4000</v>
      </c>
      <c r="P44" s="1">
        <v>3800</v>
      </c>
      <c r="Q44" s="1">
        <v>3500</v>
      </c>
      <c r="R44" s="19">
        <v>6.8493150684931503E-2</v>
      </c>
      <c r="S44" s="1">
        <v>2</v>
      </c>
      <c r="T44" s="1"/>
      <c r="U44" s="1">
        <v>3</v>
      </c>
      <c r="V44" s="1" t="s">
        <v>493</v>
      </c>
      <c r="W44" s="1">
        <v>7</v>
      </c>
      <c r="X44" s="19">
        <v>1</v>
      </c>
      <c r="Y44" s="1">
        <v>5</v>
      </c>
      <c r="Z44" s="1" t="s">
        <v>98</v>
      </c>
      <c r="AA44" s="56" t="s">
        <v>98</v>
      </c>
      <c r="AB44" s="1">
        <v>5</v>
      </c>
      <c r="AC44" s="1" t="s">
        <v>14</v>
      </c>
      <c r="AD44" s="1">
        <v>4</v>
      </c>
      <c r="AE44" s="1" t="s">
        <v>14</v>
      </c>
      <c r="AF44" s="1">
        <v>4</v>
      </c>
      <c r="AG44" s="1">
        <v>3</v>
      </c>
      <c r="AH44" s="1">
        <v>4</v>
      </c>
      <c r="AI44" s="19">
        <v>9.1298701298701292</v>
      </c>
      <c r="AJ44" s="1">
        <v>10</v>
      </c>
      <c r="AK44" s="19">
        <v>-6.7573010761134492E-3</v>
      </c>
      <c r="AL44" s="1">
        <v>4</v>
      </c>
      <c r="AM44" s="19">
        <v>0.2</v>
      </c>
      <c r="AN44" s="1">
        <v>7</v>
      </c>
      <c r="AO44" s="1">
        <v>7</v>
      </c>
      <c r="AP44" s="1" t="s">
        <v>102</v>
      </c>
      <c r="AQ44" s="1">
        <v>5</v>
      </c>
      <c r="AR44" s="1" t="s">
        <v>100</v>
      </c>
      <c r="AS44" s="1">
        <f t="shared" si="0"/>
        <v>76</v>
      </c>
      <c r="AT44" s="2"/>
      <c r="AU44" s="2"/>
      <c r="AV44" s="2"/>
      <c r="AW44" s="2">
        <f t="shared" si="1"/>
        <v>76</v>
      </c>
      <c r="AX44" s="1" t="s">
        <v>8</v>
      </c>
    </row>
    <row r="45" spans="1:50" ht="30" customHeight="1">
      <c r="A45" s="1">
        <v>40</v>
      </c>
      <c r="B45" s="21" t="s">
        <v>494</v>
      </c>
      <c r="C45" s="18" t="s">
        <v>495</v>
      </c>
      <c r="D45" s="1" t="s">
        <v>496</v>
      </c>
      <c r="E45" s="1">
        <v>100</v>
      </c>
      <c r="F45" s="1" t="s">
        <v>132</v>
      </c>
      <c r="G45" s="1" t="s">
        <v>132</v>
      </c>
      <c r="H45" s="1">
        <v>2000</v>
      </c>
      <c r="I45" s="1">
        <v>3</v>
      </c>
      <c r="J45" s="47">
        <v>8</v>
      </c>
      <c r="K45" s="1">
        <v>4</v>
      </c>
      <c r="L45" s="1" t="s">
        <v>100</v>
      </c>
      <c r="M45" s="1">
        <v>0</v>
      </c>
      <c r="N45" s="1">
        <v>4</v>
      </c>
      <c r="O45" s="1">
        <v>2900</v>
      </c>
      <c r="P45" s="1">
        <v>2500</v>
      </c>
      <c r="Q45" s="1">
        <v>2200</v>
      </c>
      <c r="R45" s="19">
        <v>0.14893617021276595</v>
      </c>
      <c r="S45" s="1">
        <v>2</v>
      </c>
      <c r="T45" s="1"/>
      <c r="U45" s="1">
        <v>3</v>
      </c>
      <c r="V45" s="1" t="s">
        <v>471</v>
      </c>
      <c r="W45" s="1">
        <v>8</v>
      </c>
      <c r="X45" s="19">
        <v>1</v>
      </c>
      <c r="Y45" s="1">
        <v>5</v>
      </c>
      <c r="Z45" s="1" t="s">
        <v>98</v>
      </c>
      <c r="AA45" s="1" t="s">
        <v>98</v>
      </c>
      <c r="AB45" s="1">
        <v>5</v>
      </c>
      <c r="AC45" s="1" t="s">
        <v>100</v>
      </c>
      <c r="AD45" s="1">
        <v>3</v>
      </c>
      <c r="AE45" s="1" t="s">
        <v>14</v>
      </c>
      <c r="AF45" s="1">
        <v>4</v>
      </c>
      <c r="AG45" s="1">
        <v>3</v>
      </c>
      <c r="AH45" s="1">
        <v>4</v>
      </c>
      <c r="AI45" s="19" t="e">
        <v>#DIV/0!</v>
      </c>
      <c r="AJ45" s="1">
        <v>4</v>
      </c>
      <c r="AK45" s="19">
        <v>-4.455847255369863E-3</v>
      </c>
      <c r="AL45" s="1">
        <v>4</v>
      </c>
      <c r="AM45" s="19">
        <v>0</v>
      </c>
      <c r="AN45" s="1">
        <v>10</v>
      </c>
      <c r="AO45" s="1">
        <v>1</v>
      </c>
      <c r="AP45" s="1" t="s">
        <v>193</v>
      </c>
      <c r="AQ45" s="1">
        <v>2</v>
      </c>
      <c r="AR45" s="1" t="s">
        <v>100</v>
      </c>
      <c r="AS45" s="1">
        <f t="shared" si="0"/>
        <v>65</v>
      </c>
      <c r="AT45" s="2"/>
      <c r="AU45" s="2"/>
      <c r="AV45" s="2"/>
      <c r="AW45" s="2">
        <f t="shared" si="1"/>
        <v>65</v>
      </c>
      <c r="AX45" s="1" t="s">
        <v>13</v>
      </c>
    </row>
    <row r="46" spans="1:50" ht="30" customHeight="1">
      <c r="A46" s="1">
        <v>41</v>
      </c>
      <c r="B46" s="21" t="s">
        <v>497</v>
      </c>
      <c r="C46" s="18" t="s">
        <v>498</v>
      </c>
      <c r="D46" s="1" t="s">
        <v>499</v>
      </c>
      <c r="E46" s="1">
        <v>300</v>
      </c>
      <c r="F46" s="1" t="s">
        <v>236</v>
      </c>
      <c r="G46" s="1" t="s">
        <v>236</v>
      </c>
      <c r="H46" s="1">
        <v>8000</v>
      </c>
      <c r="I46" s="1">
        <v>5</v>
      </c>
      <c r="J46" s="47">
        <v>7</v>
      </c>
      <c r="K46" s="1">
        <v>4</v>
      </c>
      <c r="L46" s="1" t="s">
        <v>100</v>
      </c>
      <c r="M46" s="1">
        <v>0</v>
      </c>
      <c r="N46" s="1">
        <v>4</v>
      </c>
      <c r="O46" s="1">
        <v>6000</v>
      </c>
      <c r="P46" s="1">
        <v>6000</v>
      </c>
      <c r="Q46" s="1">
        <v>5800</v>
      </c>
      <c r="R46" s="19">
        <v>1.6949152542372881E-2</v>
      </c>
      <c r="S46" s="1">
        <v>2</v>
      </c>
      <c r="T46" s="1"/>
      <c r="U46" s="1">
        <v>3</v>
      </c>
      <c r="V46" s="1" t="s">
        <v>391</v>
      </c>
      <c r="W46" s="1">
        <v>10</v>
      </c>
      <c r="X46" s="19">
        <v>1</v>
      </c>
      <c r="Y46" s="1">
        <v>5</v>
      </c>
      <c r="Z46" s="1" t="s">
        <v>98</v>
      </c>
      <c r="AA46" s="1" t="s">
        <v>98</v>
      </c>
      <c r="AB46" s="1">
        <v>5</v>
      </c>
      <c r="AC46" s="1" t="s">
        <v>100</v>
      </c>
      <c r="AD46" s="1">
        <v>3</v>
      </c>
      <c r="AE46" s="1" t="s">
        <v>101</v>
      </c>
      <c r="AF46" s="1">
        <v>4</v>
      </c>
      <c r="AG46" s="1">
        <v>2</v>
      </c>
      <c r="AH46" s="1">
        <v>3</v>
      </c>
      <c r="AI46" s="19">
        <v>2.5671514114627891</v>
      </c>
      <c r="AJ46" s="1">
        <v>10</v>
      </c>
      <c r="AK46" s="19">
        <v>-1.8572833306334073E-2</v>
      </c>
      <c r="AL46" s="1">
        <v>4</v>
      </c>
      <c r="AM46" s="19">
        <v>0.8</v>
      </c>
      <c r="AN46" s="1">
        <v>4</v>
      </c>
      <c r="AO46" s="1">
        <v>3</v>
      </c>
      <c r="AP46" s="1" t="s">
        <v>102</v>
      </c>
      <c r="AQ46" s="1">
        <v>5</v>
      </c>
      <c r="AR46" s="1" t="s">
        <v>500</v>
      </c>
      <c r="AS46" s="1">
        <f t="shared" si="0"/>
        <v>71</v>
      </c>
      <c r="AT46" s="2"/>
      <c r="AU46" s="2"/>
      <c r="AV46" s="2"/>
      <c r="AW46" s="2">
        <f t="shared" si="1"/>
        <v>71</v>
      </c>
      <c r="AX46" s="1" t="s">
        <v>8</v>
      </c>
    </row>
    <row r="47" spans="1:50" ht="30" customHeight="1">
      <c r="A47" s="1">
        <v>42</v>
      </c>
      <c r="B47" s="21" t="s">
        <v>501</v>
      </c>
      <c r="C47" s="18" t="s">
        <v>502</v>
      </c>
      <c r="D47" s="1" t="s">
        <v>503</v>
      </c>
      <c r="E47" s="1">
        <v>500</v>
      </c>
      <c r="F47" s="1" t="s">
        <v>132</v>
      </c>
      <c r="G47" s="1" t="s">
        <v>132</v>
      </c>
      <c r="H47" s="1">
        <v>1500</v>
      </c>
      <c r="I47" s="1">
        <v>3</v>
      </c>
      <c r="J47" s="47">
        <v>12</v>
      </c>
      <c r="K47" s="1">
        <v>5</v>
      </c>
      <c r="L47" s="1" t="s">
        <v>100</v>
      </c>
      <c r="M47" s="1">
        <v>0</v>
      </c>
      <c r="N47" s="1">
        <v>4</v>
      </c>
      <c r="O47" s="1">
        <v>2000</v>
      </c>
      <c r="P47" s="1">
        <v>1900</v>
      </c>
      <c r="Q47" s="1">
        <v>1500</v>
      </c>
      <c r="R47" s="19">
        <v>0.14705882352941177</v>
      </c>
      <c r="S47" s="1">
        <v>2</v>
      </c>
      <c r="T47" s="1"/>
      <c r="U47" s="1">
        <v>3</v>
      </c>
      <c r="V47" s="1" t="s">
        <v>504</v>
      </c>
      <c r="W47" s="1">
        <v>7</v>
      </c>
      <c r="X47" s="19">
        <v>1</v>
      </c>
      <c r="Y47" s="1">
        <v>5</v>
      </c>
      <c r="Z47" s="1" t="s">
        <v>98</v>
      </c>
      <c r="AA47" s="1" t="s">
        <v>98</v>
      </c>
      <c r="AB47" s="1">
        <v>5</v>
      </c>
      <c r="AC47" s="1" t="s">
        <v>100</v>
      </c>
      <c r="AD47" s="1">
        <v>3</v>
      </c>
      <c r="AE47" s="1" t="s">
        <v>100</v>
      </c>
      <c r="AF47" s="1">
        <v>2</v>
      </c>
      <c r="AG47" s="1">
        <v>8</v>
      </c>
      <c r="AH47" s="1">
        <v>5</v>
      </c>
      <c r="AI47" s="19">
        <v>-7.1810542398777599E-2</v>
      </c>
      <c r="AJ47" s="1">
        <v>4</v>
      </c>
      <c r="AK47" s="19">
        <v>-1.6713681976924123E-2</v>
      </c>
      <c r="AL47" s="1">
        <v>4</v>
      </c>
      <c r="AM47" s="19">
        <v>0</v>
      </c>
      <c r="AN47" s="1">
        <v>10</v>
      </c>
      <c r="AO47" s="1">
        <v>1</v>
      </c>
      <c r="AP47" s="1" t="s">
        <v>193</v>
      </c>
      <c r="AQ47" s="1">
        <v>2</v>
      </c>
      <c r="AR47" s="1" t="s">
        <v>100</v>
      </c>
      <c r="AS47" s="1">
        <f t="shared" si="0"/>
        <v>64</v>
      </c>
      <c r="AT47" s="2"/>
      <c r="AU47" s="2"/>
      <c r="AV47" s="2"/>
      <c r="AW47" s="2">
        <f t="shared" si="1"/>
        <v>64</v>
      </c>
      <c r="AX47" s="1" t="s">
        <v>13</v>
      </c>
    </row>
    <row r="48" spans="1:50" ht="30" customHeight="1">
      <c r="A48" s="1">
        <v>43</v>
      </c>
      <c r="B48" s="21" t="s">
        <v>505</v>
      </c>
      <c r="C48" s="18" t="s">
        <v>506</v>
      </c>
      <c r="D48" s="1" t="s">
        <v>507</v>
      </c>
      <c r="E48" s="1">
        <v>1000</v>
      </c>
      <c r="F48" s="1" t="s">
        <v>508</v>
      </c>
      <c r="G48" s="1" t="s">
        <v>508</v>
      </c>
      <c r="H48" s="1">
        <v>9600</v>
      </c>
      <c r="I48" s="1">
        <v>5</v>
      </c>
      <c r="J48" s="47">
        <v>2</v>
      </c>
      <c r="K48" s="1">
        <v>2</v>
      </c>
      <c r="L48" s="1" t="s">
        <v>100</v>
      </c>
      <c r="M48" s="1">
        <v>0</v>
      </c>
      <c r="N48" s="1">
        <v>4</v>
      </c>
      <c r="O48" s="1">
        <v>8000</v>
      </c>
      <c r="P48" s="1"/>
      <c r="Q48" s="1"/>
      <c r="R48" s="19" t="s">
        <v>140</v>
      </c>
      <c r="S48" s="1">
        <v>2</v>
      </c>
      <c r="T48" s="1"/>
      <c r="U48" s="1">
        <v>3</v>
      </c>
      <c r="V48" s="1" t="s">
        <v>356</v>
      </c>
      <c r="W48" s="1">
        <v>10</v>
      </c>
      <c r="X48" s="19">
        <v>1</v>
      </c>
      <c r="Y48" s="1">
        <v>5</v>
      </c>
      <c r="Z48" s="1" t="s">
        <v>98</v>
      </c>
      <c r="AA48" s="1" t="s">
        <v>98</v>
      </c>
      <c r="AB48" s="1">
        <v>5</v>
      </c>
      <c r="AC48" s="1" t="s">
        <v>100</v>
      </c>
      <c r="AD48" s="1">
        <v>3</v>
      </c>
      <c r="AE48" s="1" t="s">
        <v>101</v>
      </c>
      <c r="AF48" s="1">
        <v>4</v>
      </c>
      <c r="AG48" s="1">
        <v>1</v>
      </c>
      <c r="AH48" s="1">
        <v>3</v>
      </c>
      <c r="AI48" s="19" t="e">
        <v>#DIV/0!</v>
      </c>
      <c r="AJ48" s="1">
        <v>4</v>
      </c>
      <c r="AK48" s="19">
        <v>-5.53816326530613E-2</v>
      </c>
      <c r="AL48" s="1">
        <v>4</v>
      </c>
      <c r="AM48" s="19">
        <v>0</v>
      </c>
      <c r="AN48" s="1">
        <v>10</v>
      </c>
      <c r="AO48" s="1">
        <v>1</v>
      </c>
      <c r="AP48" s="1" t="s">
        <v>193</v>
      </c>
      <c r="AQ48" s="1">
        <v>2</v>
      </c>
      <c r="AR48" s="1" t="s">
        <v>100</v>
      </c>
      <c r="AS48" s="1">
        <f t="shared" si="0"/>
        <v>66</v>
      </c>
      <c r="AT48" s="2"/>
      <c r="AU48" s="2" t="s">
        <v>432</v>
      </c>
      <c r="AV48" s="2"/>
      <c r="AW48" s="2">
        <f t="shared" si="1"/>
        <v>66</v>
      </c>
      <c r="AX48" s="1" t="s">
        <v>13</v>
      </c>
    </row>
    <row r="49" spans="1:50" ht="30" customHeight="1">
      <c r="A49" s="1">
        <v>44</v>
      </c>
      <c r="B49" s="21" t="s">
        <v>509</v>
      </c>
      <c r="C49" s="18" t="s">
        <v>510</v>
      </c>
      <c r="D49" s="1" t="s">
        <v>511</v>
      </c>
      <c r="E49" s="1">
        <v>50</v>
      </c>
      <c r="F49" s="1" t="s">
        <v>462</v>
      </c>
      <c r="G49" s="1" t="s">
        <v>462</v>
      </c>
      <c r="H49" s="1">
        <v>8500</v>
      </c>
      <c r="I49" s="1">
        <v>5</v>
      </c>
      <c r="J49" s="47">
        <v>2</v>
      </c>
      <c r="K49" s="1">
        <v>2</v>
      </c>
      <c r="L49" s="1" t="s">
        <v>100</v>
      </c>
      <c r="M49" s="1">
        <v>0</v>
      </c>
      <c r="N49" s="1">
        <v>4</v>
      </c>
      <c r="O49" s="1">
        <v>7500</v>
      </c>
      <c r="P49" s="1"/>
      <c r="Q49" s="1"/>
      <c r="R49" s="19" t="s">
        <v>140</v>
      </c>
      <c r="S49" s="1">
        <v>2</v>
      </c>
      <c r="T49" s="1"/>
      <c r="U49" s="1">
        <v>3</v>
      </c>
      <c r="V49" s="1" t="s">
        <v>356</v>
      </c>
      <c r="W49" s="1">
        <v>10</v>
      </c>
      <c r="X49" s="19">
        <v>1</v>
      </c>
      <c r="Y49" s="1">
        <v>5</v>
      </c>
      <c r="Z49" s="1" t="s">
        <v>98</v>
      </c>
      <c r="AA49" s="1" t="s">
        <v>98</v>
      </c>
      <c r="AB49" s="1">
        <v>5</v>
      </c>
      <c r="AC49" s="1" t="s">
        <v>100</v>
      </c>
      <c r="AD49" s="1">
        <v>3</v>
      </c>
      <c r="AE49" s="1" t="s">
        <v>101</v>
      </c>
      <c r="AF49" s="1">
        <v>4</v>
      </c>
      <c r="AG49" s="1">
        <v>1</v>
      </c>
      <c r="AH49" s="1">
        <v>3</v>
      </c>
      <c r="AI49" s="19" t="e">
        <v>#DIV/0!</v>
      </c>
      <c r="AJ49" s="1">
        <v>4</v>
      </c>
      <c r="AK49" s="19">
        <v>-2.3308210180624008E-2</v>
      </c>
      <c r="AL49" s="1">
        <v>4</v>
      </c>
      <c r="AM49" s="19">
        <v>0</v>
      </c>
      <c r="AN49" s="1">
        <v>10</v>
      </c>
      <c r="AO49" s="1">
        <v>1</v>
      </c>
      <c r="AP49" s="1" t="s">
        <v>193</v>
      </c>
      <c r="AQ49" s="1">
        <v>2</v>
      </c>
      <c r="AR49" s="1" t="s">
        <v>100</v>
      </c>
      <c r="AS49" s="1">
        <f t="shared" si="0"/>
        <v>66</v>
      </c>
      <c r="AT49" s="2"/>
      <c r="AU49" s="2"/>
      <c r="AV49" s="2"/>
      <c r="AW49" s="2">
        <f t="shared" si="1"/>
        <v>66</v>
      </c>
      <c r="AX49" s="1" t="s">
        <v>13</v>
      </c>
    </row>
    <row r="50" spans="1:50" ht="30" customHeight="1">
      <c r="A50" s="1">
        <v>45</v>
      </c>
      <c r="B50" s="21" t="s">
        <v>512</v>
      </c>
      <c r="C50" s="18" t="s">
        <v>513</v>
      </c>
      <c r="D50" s="1" t="s">
        <v>514</v>
      </c>
      <c r="E50" s="1" t="s">
        <v>419</v>
      </c>
      <c r="F50" s="1" t="s">
        <v>427</v>
      </c>
      <c r="G50" s="1" t="s">
        <v>427</v>
      </c>
      <c r="H50" s="1">
        <v>1200</v>
      </c>
      <c r="I50" s="1">
        <v>3</v>
      </c>
      <c r="J50" s="47">
        <v>4</v>
      </c>
      <c r="K50" s="1">
        <v>3</v>
      </c>
      <c r="L50" s="1" t="s">
        <v>100</v>
      </c>
      <c r="M50" s="1">
        <v>0</v>
      </c>
      <c r="N50" s="1">
        <v>4</v>
      </c>
      <c r="O50" s="1">
        <v>2000</v>
      </c>
      <c r="P50" s="1">
        <v>1500</v>
      </c>
      <c r="Q50" s="1">
        <v>1000</v>
      </c>
      <c r="R50" s="19">
        <v>0.4</v>
      </c>
      <c r="S50" s="1">
        <v>5</v>
      </c>
      <c r="T50" s="1"/>
      <c r="U50" s="1">
        <v>3</v>
      </c>
      <c r="V50" s="1" t="s">
        <v>356</v>
      </c>
      <c r="W50" s="1">
        <v>10</v>
      </c>
      <c r="X50" s="19">
        <v>1</v>
      </c>
      <c r="Y50" s="1">
        <v>5</v>
      </c>
      <c r="Z50" s="1" t="s">
        <v>98</v>
      </c>
      <c r="AA50" s="1" t="s">
        <v>98</v>
      </c>
      <c r="AB50" s="1">
        <v>5</v>
      </c>
      <c r="AC50" s="1" t="s">
        <v>100</v>
      </c>
      <c r="AD50" s="1">
        <v>3</v>
      </c>
      <c r="AE50" s="1" t="s">
        <v>14</v>
      </c>
      <c r="AF50" s="1">
        <v>4</v>
      </c>
      <c r="AG50" s="1">
        <v>2</v>
      </c>
      <c r="AH50" s="1">
        <v>3</v>
      </c>
      <c r="AI50" s="19">
        <v>1.5142857142857142</v>
      </c>
      <c r="AJ50" s="1">
        <v>10</v>
      </c>
      <c r="AK50" s="19">
        <v>-2.6349969715324065E-2</v>
      </c>
      <c r="AL50" s="1">
        <v>4</v>
      </c>
      <c r="AM50" s="19">
        <v>0</v>
      </c>
      <c r="AN50" s="1">
        <v>10</v>
      </c>
      <c r="AO50" s="1">
        <v>3</v>
      </c>
      <c r="AP50" s="1" t="s">
        <v>102</v>
      </c>
      <c r="AQ50" s="1">
        <v>5</v>
      </c>
      <c r="AR50" s="1" t="s">
        <v>100</v>
      </c>
      <c r="AS50" s="1">
        <f t="shared" si="0"/>
        <v>77</v>
      </c>
      <c r="AT50" s="2"/>
      <c r="AU50" s="2"/>
      <c r="AV50" s="2"/>
      <c r="AW50" s="2">
        <f t="shared" si="1"/>
        <v>77</v>
      </c>
      <c r="AX50" s="1" t="s">
        <v>8</v>
      </c>
    </row>
    <row r="51" spans="1:50" ht="30" customHeight="1">
      <c r="A51" s="1">
        <v>46</v>
      </c>
      <c r="B51" s="21" t="s">
        <v>515</v>
      </c>
      <c r="C51" s="18" t="s">
        <v>516</v>
      </c>
      <c r="D51" s="1" t="s">
        <v>517</v>
      </c>
      <c r="E51" s="1">
        <v>590.64250000000004</v>
      </c>
      <c r="F51" s="1" t="s">
        <v>457</v>
      </c>
      <c r="G51" s="1" t="s">
        <v>457</v>
      </c>
      <c r="H51" s="1">
        <v>13000</v>
      </c>
      <c r="I51" s="1">
        <v>5</v>
      </c>
      <c r="J51" s="47">
        <v>22</v>
      </c>
      <c r="K51" s="1">
        <v>5</v>
      </c>
      <c r="L51" s="1" t="s">
        <v>100</v>
      </c>
      <c r="M51" s="1">
        <v>17</v>
      </c>
      <c r="N51" s="1">
        <v>8</v>
      </c>
      <c r="O51" s="1">
        <v>12000</v>
      </c>
      <c r="P51" s="1">
        <v>10000</v>
      </c>
      <c r="Q51" s="1">
        <v>9000</v>
      </c>
      <c r="R51" s="19">
        <v>0.15789473684210525</v>
      </c>
      <c r="S51" s="1">
        <v>3</v>
      </c>
      <c r="T51" s="1"/>
      <c r="U51" s="1">
        <v>3</v>
      </c>
      <c r="V51" s="1" t="s">
        <v>308</v>
      </c>
      <c r="W51" s="1">
        <v>7</v>
      </c>
      <c r="X51" s="19">
        <v>1</v>
      </c>
      <c r="Y51" s="1">
        <v>5</v>
      </c>
      <c r="Z51" s="1" t="s">
        <v>98</v>
      </c>
      <c r="AA51" s="1" t="s">
        <v>98</v>
      </c>
      <c r="AB51" s="1">
        <v>5</v>
      </c>
      <c r="AC51" s="1" t="s">
        <v>14</v>
      </c>
      <c r="AD51" s="1">
        <v>4</v>
      </c>
      <c r="AE51" s="1" t="s">
        <v>100</v>
      </c>
      <c r="AF51" s="1">
        <v>2</v>
      </c>
      <c r="AG51" s="1">
        <v>6</v>
      </c>
      <c r="AH51" s="1">
        <v>5</v>
      </c>
      <c r="AI51" s="19">
        <v>-0.3100504781056348</v>
      </c>
      <c r="AJ51" s="1">
        <v>4</v>
      </c>
      <c r="AK51" s="19">
        <v>-1.4229976004429917E-2</v>
      </c>
      <c r="AL51" s="1">
        <v>4</v>
      </c>
      <c r="AM51" s="19">
        <v>0</v>
      </c>
      <c r="AN51" s="1">
        <v>10</v>
      </c>
      <c r="AO51" s="1">
        <v>15</v>
      </c>
      <c r="AP51" s="1" t="s">
        <v>102</v>
      </c>
      <c r="AQ51" s="1">
        <v>5</v>
      </c>
      <c r="AR51" s="1" t="s">
        <v>100</v>
      </c>
      <c r="AS51" s="1">
        <f t="shared" si="0"/>
        <v>75</v>
      </c>
      <c r="AT51" s="2"/>
      <c r="AU51" s="2"/>
      <c r="AV51" s="2"/>
      <c r="AW51" s="2">
        <f t="shared" si="1"/>
        <v>75</v>
      </c>
      <c r="AX51" s="1" t="s">
        <v>8</v>
      </c>
    </row>
    <row r="52" spans="1:50" ht="30" customHeight="1">
      <c r="A52" s="1">
        <v>47</v>
      </c>
      <c r="B52" s="21" t="s">
        <v>518</v>
      </c>
      <c r="C52" s="18" t="s">
        <v>519</v>
      </c>
      <c r="D52" s="1" t="s">
        <v>520</v>
      </c>
      <c r="E52" s="1">
        <v>500</v>
      </c>
      <c r="F52" s="1" t="s">
        <v>347</v>
      </c>
      <c r="G52" s="1" t="s">
        <v>347</v>
      </c>
      <c r="H52" s="1">
        <v>3600</v>
      </c>
      <c r="I52" s="1">
        <v>4</v>
      </c>
      <c r="J52" s="47">
        <v>7</v>
      </c>
      <c r="K52" s="1">
        <v>4</v>
      </c>
      <c r="L52" s="1" t="s">
        <v>100</v>
      </c>
      <c r="M52" s="1">
        <v>0</v>
      </c>
      <c r="N52" s="1">
        <v>4</v>
      </c>
      <c r="O52" s="1">
        <v>9000</v>
      </c>
      <c r="P52" s="1">
        <v>7000</v>
      </c>
      <c r="Q52" s="1">
        <v>8000</v>
      </c>
      <c r="R52" s="19">
        <v>6.6666666666666666E-2</v>
      </c>
      <c r="S52" s="1">
        <v>2</v>
      </c>
      <c r="T52" s="1"/>
      <c r="U52" s="1">
        <v>3</v>
      </c>
      <c r="V52" s="1" t="s">
        <v>521</v>
      </c>
      <c r="W52" s="1">
        <v>10</v>
      </c>
      <c r="X52" s="19">
        <v>1</v>
      </c>
      <c r="Y52" s="1">
        <v>5</v>
      </c>
      <c r="Z52" s="1" t="s">
        <v>98</v>
      </c>
      <c r="AA52" s="1" t="s">
        <v>98</v>
      </c>
      <c r="AB52" s="1">
        <v>5</v>
      </c>
      <c r="AC52" s="1" t="s">
        <v>101</v>
      </c>
      <c r="AD52" s="1">
        <v>4</v>
      </c>
      <c r="AE52" s="1" t="s">
        <v>101</v>
      </c>
      <c r="AF52" s="1">
        <v>4</v>
      </c>
      <c r="AG52" s="1">
        <v>5</v>
      </c>
      <c r="AH52" s="1">
        <v>5</v>
      </c>
      <c r="AI52" s="19">
        <v>-0.87629137329736129</v>
      </c>
      <c r="AJ52" s="1">
        <v>4</v>
      </c>
      <c r="AK52" s="19">
        <v>-2.7398758590113006E-2</v>
      </c>
      <c r="AL52" s="1">
        <v>4</v>
      </c>
      <c r="AM52" s="19">
        <v>0</v>
      </c>
      <c r="AN52" s="1">
        <v>10</v>
      </c>
      <c r="AO52" s="1">
        <v>15</v>
      </c>
      <c r="AP52" s="1" t="s">
        <v>193</v>
      </c>
      <c r="AQ52" s="1">
        <v>2</v>
      </c>
      <c r="AR52" s="1" t="s">
        <v>100</v>
      </c>
      <c r="AS52" s="1">
        <f t="shared" si="0"/>
        <v>70</v>
      </c>
      <c r="AT52" s="2"/>
      <c r="AU52" s="2"/>
      <c r="AV52" s="2"/>
      <c r="AW52" s="2">
        <f t="shared" si="1"/>
        <v>70</v>
      </c>
      <c r="AX52" s="1" t="s">
        <v>8</v>
      </c>
    </row>
    <row r="53" spans="1:50" ht="30" customHeight="1">
      <c r="A53" s="1">
        <v>48</v>
      </c>
      <c r="B53" s="21" t="s">
        <v>522</v>
      </c>
      <c r="C53" s="18" t="s">
        <v>523</v>
      </c>
      <c r="D53" s="1" t="s">
        <v>524</v>
      </c>
      <c r="E53" s="1">
        <v>6531.99</v>
      </c>
      <c r="F53" s="1" t="s">
        <v>525</v>
      </c>
      <c r="G53" s="1" t="s">
        <v>525</v>
      </c>
      <c r="H53" s="1">
        <v>5000</v>
      </c>
      <c r="I53" s="1">
        <v>4</v>
      </c>
      <c r="J53" s="47">
        <v>15</v>
      </c>
      <c r="K53" s="1">
        <v>5</v>
      </c>
      <c r="L53" s="1" t="s">
        <v>14</v>
      </c>
      <c r="M53" s="1">
        <v>52</v>
      </c>
      <c r="N53" s="1">
        <v>8</v>
      </c>
      <c r="O53" s="1">
        <v>6000</v>
      </c>
      <c r="P53" s="1">
        <v>5000</v>
      </c>
      <c r="Q53" s="1">
        <v>4000</v>
      </c>
      <c r="R53" s="19">
        <v>0.22222222222222221</v>
      </c>
      <c r="S53" s="1">
        <v>5</v>
      </c>
      <c r="T53" s="1"/>
      <c r="U53" s="1">
        <v>3</v>
      </c>
      <c r="V53" s="1" t="s">
        <v>317</v>
      </c>
      <c r="W53" s="1">
        <v>10</v>
      </c>
      <c r="X53" s="19">
        <v>1</v>
      </c>
      <c r="Y53" s="1">
        <v>5</v>
      </c>
      <c r="Z53" s="1" t="s">
        <v>98</v>
      </c>
      <c r="AA53" s="1" t="s">
        <v>98</v>
      </c>
      <c r="AB53" s="1">
        <v>5</v>
      </c>
      <c r="AC53" s="1" t="s">
        <v>101</v>
      </c>
      <c r="AD53" s="1">
        <v>4</v>
      </c>
      <c r="AE53" s="1" t="s">
        <v>101</v>
      </c>
      <c r="AF53" s="1">
        <v>4</v>
      </c>
      <c r="AG53" s="1">
        <v>1</v>
      </c>
      <c r="AH53" s="1">
        <v>3</v>
      </c>
      <c r="AI53" s="19" t="e">
        <v>#DIV/0!</v>
      </c>
      <c r="AJ53" s="1">
        <v>4</v>
      </c>
      <c r="AK53" s="19">
        <v>0.10002109749600427</v>
      </c>
      <c r="AL53" s="1">
        <v>10</v>
      </c>
      <c r="AM53" s="19">
        <v>1</v>
      </c>
      <c r="AN53" s="1">
        <v>4</v>
      </c>
      <c r="AO53" s="1">
        <v>1</v>
      </c>
      <c r="AP53" s="1" t="s">
        <v>102</v>
      </c>
      <c r="AQ53" s="1">
        <v>5</v>
      </c>
      <c r="AR53" s="1" t="s">
        <v>14</v>
      </c>
      <c r="AS53" s="1">
        <f t="shared" si="0"/>
        <v>79</v>
      </c>
      <c r="AT53" s="2" t="s">
        <v>309</v>
      </c>
      <c r="AU53" s="2"/>
      <c r="AV53" s="2">
        <v>3</v>
      </c>
      <c r="AW53" s="2">
        <f t="shared" si="1"/>
        <v>82</v>
      </c>
      <c r="AX53" s="1" t="s">
        <v>19</v>
      </c>
    </row>
    <row r="54" spans="1:50" ht="30" customHeight="1">
      <c r="A54" s="1">
        <v>49</v>
      </c>
      <c r="B54" s="21" t="s">
        <v>526</v>
      </c>
      <c r="C54" s="18" t="s">
        <v>527</v>
      </c>
      <c r="D54" s="1" t="s">
        <v>528</v>
      </c>
      <c r="E54" s="1">
        <v>6300</v>
      </c>
      <c r="F54" s="1" t="s">
        <v>529</v>
      </c>
      <c r="G54" s="1" t="s">
        <v>530</v>
      </c>
      <c r="H54" s="1">
        <v>60000</v>
      </c>
      <c r="I54" s="1">
        <v>5</v>
      </c>
      <c r="J54" s="47">
        <v>14</v>
      </c>
      <c r="K54" s="1">
        <v>5</v>
      </c>
      <c r="L54" s="1" t="s">
        <v>14</v>
      </c>
      <c r="M54" s="1">
        <v>30</v>
      </c>
      <c r="N54" s="1">
        <v>8</v>
      </c>
      <c r="O54" s="1"/>
      <c r="P54" s="1"/>
      <c r="Q54" s="1"/>
      <c r="R54" s="19" t="s">
        <v>140</v>
      </c>
      <c r="S54" s="1">
        <v>2</v>
      </c>
      <c r="T54" s="1"/>
      <c r="U54" s="1">
        <v>3</v>
      </c>
      <c r="V54" s="1" t="s">
        <v>308</v>
      </c>
      <c r="W54" s="1">
        <v>7</v>
      </c>
      <c r="X54" s="19">
        <v>1</v>
      </c>
      <c r="Y54" s="1">
        <v>5</v>
      </c>
      <c r="Z54" s="1" t="s">
        <v>98</v>
      </c>
      <c r="AA54" s="1" t="s">
        <v>98</v>
      </c>
      <c r="AB54" s="1">
        <v>5</v>
      </c>
      <c r="AC54" s="1" t="s">
        <v>101</v>
      </c>
      <c r="AD54" s="1">
        <v>4</v>
      </c>
      <c r="AE54" s="1" t="s">
        <v>100</v>
      </c>
      <c r="AF54" s="1">
        <v>2</v>
      </c>
      <c r="AG54" s="1">
        <v>8</v>
      </c>
      <c r="AH54" s="1">
        <v>5</v>
      </c>
      <c r="AI54" s="19">
        <v>-0.34983127109111356</v>
      </c>
      <c r="AJ54" s="1">
        <v>4</v>
      </c>
      <c r="AK54" s="19">
        <v>-8.1337281674130207E-3</v>
      </c>
      <c r="AL54" s="1">
        <v>4</v>
      </c>
      <c r="AM54" s="19">
        <v>0</v>
      </c>
      <c r="AN54" s="1">
        <v>10</v>
      </c>
      <c r="AO54" s="1">
        <v>15</v>
      </c>
      <c r="AP54" s="1" t="s">
        <v>102</v>
      </c>
      <c r="AQ54" s="1">
        <v>5</v>
      </c>
      <c r="AR54" s="1" t="s">
        <v>14</v>
      </c>
      <c r="AS54" s="1">
        <f t="shared" si="0"/>
        <v>74</v>
      </c>
      <c r="AT54" s="2" t="s">
        <v>309</v>
      </c>
      <c r="AU54" s="2"/>
      <c r="AV54" s="2">
        <v>3</v>
      </c>
      <c r="AW54" s="2">
        <f t="shared" si="1"/>
        <v>77</v>
      </c>
      <c r="AX54" s="1" t="s">
        <v>8</v>
      </c>
    </row>
    <row r="55" spans="1:50" ht="30" customHeight="1">
      <c r="A55" s="1">
        <v>50</v>
      </c>
      <c r="B55" s="21" t="s">
        <v>531</v>
      </c>
      <c r="C55" s="18" t="s">
        <v>532</v>
      </c>
      <c r="D55" s="1" t="s">
        <v>533</v>
      </c>
      <c r="E55" s="1" t="s">
        <v>419</v>
      </c>
      <c r="F55" s="1" t="s">
        <v>132</v>
      </c>
      <c r="G55" s="1" t="s">
        <v>132</v>
      </c>
      <c r="H55" s="1">
        <v>3500</v>
      </c>
      <c r="I55" s="1">
        <v>4</v>
      </c>
      <c r="J55" s="47">
        <v>4</v>
      </c>
      <c r="K55" s="1">
        <v>3</v>
      </c>
      <c r="L55" s="1" t="s">
        <v>100</v>
      </c>
      <c r="M55" s="1">
        <v>0</v>
      </c>
      <c r="N55" s="1">
        <v>4</v>
      </c>
      <c r="O55" s="1">
        <v>5000</v>
      </c>
      <c r="P55" s="1">
        <v>6000</v>
      </c>
      <c r="Q55" s="1">
        <v>5500</v>
      </c>
      <c r="R55" s="19">
        <v>-4.3478260869565216E-2</v>
      </c>
      <c r="S55" s="1">
        <v>2</v>
      </c>
      <c r="T55" s="1"/>
      <c r="U55" s="1">
        <v>3</v>
      </c>
      <c r="V55" s="1" t="s">
        <v>308</v>
      </c>
      <c r="W55" s="1">
        <v>7</v>
      </c>
      <c r="X55" s="19">
        <v>1</v>
      </c>
      <c r="Y55" s="1">
        <v>5</v>
      </c>
      <c r="Z55" s="1" t="s">
        <v>98</v>
      </c>
      <c r="AA55" s="1" t="s">
        <v>98</v>
      </c>
      <c r="AB55" s="1">
        <v>5</v>
      </c>
      <c r="AC55" s="1" t="s">
        <v>14</v>
      </c>
      <c r="AD55" s="1">
        <v>4</v>
      </c>
      <c r="AE55" s="1" t="s">
        <v>101</v>
      </c>
      <c r="AF55" s="1">
        <v>4</v>
      </c>
      <c r="AG55" s="1">
        <v>3</v>
      </c>
      <c r="AH55" s="1">
        <v>4</v>
      </c>
      <c r="AI55" s="19">
        <v>-0.55949443577219393</v>
      </c>
      <c r="AJ55" s="1">
        <v>4</v>
      </c>
      <c r="AK55" s="19">
        <v>2.9484743927859818E-2</v>
      </c>
      <c r="AL55" s="1">
        <v>10</v>
      </c>
      <c r="AM55" s="19">
        <v>0.42859999999999998</v>
      </c>
      <c r="AN55" s="1">
        <v>4</v>
      </c>
      <c r="AO55" s="1">
        <v>3</v>
      </c>
      <c r="AP55" s="1" t="s">
        <v>193</v>
      </c>
      <c r="AQ55" s="1">
        <v>2</v>
      </c>
      <c r="AR55" s="1" t="s">
        <v>100</v>
      </c>
      <c r="AS55" s="1">
        <f t="shared" si="0"/>
        <v>65</v>
      </c>
      <c r="AT55" s="2"/>
      <c r="AU55" s="2"/>
      <c r="AV55" s="2"/>
      <c r="AW55" s="2">
        <f t="shared" si="1"/>
        <v>65</v>
      </c>
      <c r="AX55" s="1" t="s">
        <v>13</v>
      </c>
    </row>
    <row r="56" spans="1:50" ht="30" customHeight="1">
      <c r="A56" s="1">
        <v>51</v>
      </c>
      <c r="B56" s="21" t="s">
        <v>534</v>
      </c>
      <c r="C56" s="18" t="s">
        <v>535</v>
      </c>
      <c r="D56" s="1" t="s">
        <v>536</v>
      </c>
      <c r="E56" s="1">
        <v>50</v>
      </c>
      <c r="F56" s="1" t="s">
        <v>132</v>
      </c>
      <c r="G56" s="1" t="s">
        <v>132</v>
      </c>
      <c r="H56" s="1">
        <v>1500</v>
      </c>
      <c r="I56" s="1">
        <v>3</v>
      </c>
      <c r="J56" s="47">
        <v>7</v>
      </c>
      <c r="K56" s="1">
        <v>4</v>
      </c>
      <c r="L56" s="1" t="s">
        <v>100</v>
      </c>
      <c r="M56" s="1">
        <v>0</v>
      </c>
      <c r="N56" s="1">
        <v>4</v>
      </c>
      <c r="O56" s="1">
        <v>2000</v>
      </c>
      <c r="P56" s="1">
        <v>1500</v>
      </c>
      <c r="Q56" s="1">
        <v>990</v>
      </c>
      <c r="R56" s="19">
        <v>0.40562248995983935</v>
      </c>
      <c r="S56" s="1">
        <v>5</v>
      </c>
      <c r="T56" s="1"/>
      <c r="U56" s="1">
        <v>3</v>
      </c>
      <c r="V56" s="1" t="s">
        <v>537</v>
      </c>
      <c r="W56" s="1">
        <v>10</v>
      </c>
      <c r="X56" s="19">
        <v>1</v>
      </c>
      <c r="Y56" s="1">
        <v>5</v>
      </c>
      <c r="Z56" s="1" t="s">
        <v>98</v>
      </c>
      <c r="AA56" s="1" t="s">
        <v>98</v>
      </c>
      <c r="AB56" s="1">
        <v>5</v>
      </c>
      <c r="AC56" s="1" t="s">
        <v>100</v>
      </c>
      <c r="AD56" s="1">
        <v>3</v>
      </c>
      <c r="AE56" s="1" t="s">
        <v>101</v>
      </c>
      <c r="AF56" s="1">
        <v>4</v>
      </c>
      <c r="AG56" s="1">
        <v>2</v>
      </c>
      <c r="AH56" s="1">
        <v>3</v>
      </c>
      <c r="AI56" s="19">
        <v>0.61469185943846005</v>
      </c>
      <c r="AJ56" s="1">
        <v>10</v>
      </c>
      <c r="AK56" s="19">
        <v>-1.9387873677755612E-2</v>
      </c>
      <c r="AL56" s="1">
        <v>4</v>
      </c>
      <c r="AM56" s="19">
        <v>0</v>
      </c>
      <c r="AN56" s="1">
        <v>10</v>
      </c>
      <c r="AO56" s="1">
        <v>1</v>
      </c>
      <c r="AP56" s="1" t="s">
        <v>193</v>
      </c>
      <c r="AQ56" s="1">
        <v>2</v>
      </c>
      <c r="AR56" s="1" t="s">
        <v>100</v>
      </c>
      <c r="AS56" s="1">
        <f t="shared" si="0"/>
        <v>75</v>
      </c>
      <c r="AT56" s="2"/>
      <c r="AU56" s="2"/>
      <c r="AV56" s="2"/>
      <c r="AW56" s="2">
        <f t="shared" si="1"/>
        <v>75</v>
      </c>
      <c r="AX56" s="1" t="s">
        <v>8</v>
      </c>
    </row>
    <row r="57" spans="1:50" ht="30" customHeight="1">
      <c r="A57" s="1">
        <v>52</v>
      </c>
      <c r="B57" s="21" t="s">
        <v>538</v>
      </c>
      <c r="C57" s="18" t="s">
        <v>539</v>
      </c>
      <c r="D57" s="1" t="s">
        <v>540</v>
      </c>
      <c r="E57" s="1">
        <v>6428.5</v>
      </c>
      <c r="F57" s="1" t="s">
        <v>236</v>
      </c>
      <c r="G57" s="1" t="s">
        <v>236</v>
      </c>
      <c r="H57" s="1"/>
      <c r="I57" s="1">
        <v>5</v>
      </c>
      <c r="J57" s="47">
        <v>8</v>
      </c>
      <c r="K57" s="1">
        <v>4</v>
      </c>
      <c r="L57" s="1"/>
      <c r="M57" s="1">
        <v>60</v>
      </c>
      <c r="N57" s="1">
        <v>8</v>
      </c>
      <c r="O57" s="1"/>
      <c r="P57" s="1"/>
      <c r="Q57" s="1"/>
      <c r="R57" s="19" t="s">
        <v>140</v>
      </c>
      <c r="S57" s="1">
        <v>2</v>
      </c>
      <c r="T57" s="1"/>
      <c r="U57" s="1">
        <v>3</v>
      </c>
      <c r="V57" s="1" t="s">
        <v>308</v>
      </c>
      <c r="W57" s="1">
        <v>7</v>
      </c>
      <c r="X57" s="19">
        <v>1</v>
      </c>
      <c r="Y57" s="1">
        <v>5</v>
      </c>
      <c r="Z57" s="1" t="s">
        <v>98</v>
      </c>
      <c r="AA57" s="1" t="s">
        <v>98</v>
      </c>
      <c r="AB57" s="1">
        <v>5</v>
      </c>
      <c r="AC57" s="1" t="s">
        <v>14</v>
      </c>
      <c r="AD57" s="1">
        <v>4</v>
      </c>
      <c r="AE57" s="1" t="s">
        <v>101</v>
      </c>
      <c r="AF57" s="1">
        <v>4</v>
      </c>
      <c r="AG57" s="1">
        <v>7</v>
      </c>
      <c r="AH57" s="1">
        <v>5</v>
      </c>
      <c r="AI57" s="19">
        <v>-0.21881950384944393</v>
      </c>
      <c r="AJ57" s="1">
        <v>4</v>
      </c>
      <c r="AK57" s="19">
        <v>-2.036003937458504E-2</v>
      </c>
      <c r="AL57" s="1">
        <v>4</v>
      </c>
      <c r="AM57" s="19">
        <v>0.25</v>
      </c>
      <c r="AN57" s="1">
        <v>7</v>
      </c>
      <c r="AO57" s="1">
        <v>1</v>
      </c>
      <c r="AP57" s="1" t="s">
        <v>102</v>
      </c>
      <c r="AQ57" s="1">
        <v>5</v>
      </c>
      <c r="AR57" s="1"/>
      <c r="AS57" s="1">
        <f t="shared" si="0"/>
        <v>72</v>
      </c>
      <c r="AT57" s="2"/>
      <c r="AU57" s="2"/>
      <c r="AV57" s="2"/>
      <c r="AW57" s="2">
        <f t="shared" si="1"/>
        <v>72</v>
      </c>
      <c r="AX57" s="1" t="s">
        <v>8</v>
      </c>
    </row>
    <row r="58" spans="1:50" ht="30" customHeight="1">
      <c r="A58" s="1">
        <v>53</v>
      </c>
      <c r="B58" s="21" t="s">
        <v>541</v>
      </c>
      <c r="C58" s="18" t="s">
        <v>542</v>
      </c>
      <c r="D58" s="1" t="s">
        <v>543</v>
      </c>
      <c r="E58" s="1" t="s">
        <v>544</v>
      </c>
      <c r="F58" s="1" t="s">
        <v>545</v>
      </c>
      <c r="G58" s="1" t="s">
        <v>545</v>
      </c>
      <c r="H58" s="1">
        <v>3600</v>
      </c>
      <c r="I58" s="1">
        <v>4</v>
      </c>
      <c r="J58" s="47">
        <v>6</v>
      </c>
      <c r="K58" s="1">
        <v>4</v>
      </c>
      <c r="L58" s="1" t="s">
        <v>100</v>
      </c>
      <c r="M58" s="1">
        <v>0</v>
      </c>
      <c r="N58" s="1">
        <v>4</v>
      </c>
      <c r="O58" s="1">
        <v>5000</v>
      </c>
      <c r="P58" s="1"/>
      <c r="Q58" s="1"/>
      <c r="R58" s="19" t="s">
        <v>140</v>
      </c>
      <c r="S58" s="1">
        <v>2</v>
      </c>
      <c r="T58" s="1"/>
      <c r="U58" s="1">
        <v>3</v>
      </c>
      <c r="V58" s="1" t="s">
        <v>546</v>
      </c>
      <c r="W58" s="1">
        <v>10</v>
      </c>
      <c r="X58" s="19">
        <v>1</v>
      </c>
      <c r="Y58" s="1">
        <v>5</v>
      </c>
      <c r="Z58" s="1" t="s">
        <v>98</v>
      </c>
      <c r="AA58" s="1" t="s">
        <v>98</v>
      </c>
      <c r="AB58" s="1">
        <v>5</v>
      </c>
      <c r="AC58" s="1" t="s">
        <v>101</v>
      </c>
      <c r="AD58" s="1">
        <v>4</v>
      </c>
      <c r="AE58" s="1" t="s">
        <v>101</v>
      </c>
      <c r="AF58" s="1">
        <v>4</v>
      </c>
      <c r="AG58" s="1">
        <v>3</v>
      </c>
      <c r="AH58" s="1">
        <v>4</v>
      </c>
      <c r="AI58" s="19">
        <v>-0.90427191079719627</v>
      </c>
      <c r="AJ58" s="1">
        <v>4</v>
      </c>
      <c r="AK58" s="19">
        <v>7.9653835369517367E-2</v>
      </c>
      <c r="AL58" s="1">
        <v>10</v>
      </c>
      <c r="AM58" s="19">
        <v>0.18179999999999999</v>
      </c>
      <c r="AN58" s="1">
        <v>7</v>
      </c>
      <c r="AO58" s="1">
        <v>3</v>
      </c>
      <c r="AP58" s="1" t="s">
        <v>102</v>
      </c>
      <c r="AQ58" s="1">
        <v>5</v>
      </c>
      <c r="AR58" s="1" t="s">
        <v>100</v>
      </c>
      <c r="AS58" s="1">
        <f t="shared" si="0"/>
        <v>75</v>
      </c>
      <c r="AT58" s="2"/>
      <c r="AU58" s="2"/>
      <c r="AV58" s="2"/>
      <c r="AW58" s="2">
        <f t="shared" si="1"/>
        <v>75</v>
      </c>
      <c r="AX58" s="1" t="s">
        <v>8</v>
      </c>
    </row>
    <row r="59" spans="1:50" ht="30" customHeight="1">
      <c r="A59" s="1">
        <v>54</v>
      </c>
      <c r="B59" s="21" t="s">
        <v>547</v>
      </c>
      <c r="C59" s="18" t="s">
        <v>548</v>
      </c>
      <c r="D59" s="1" t="s">
        <v>549</v>
      </c>
      <c r="E59" s="1" t="s">
        <v>313</v>
      </c>
      <c r="F59" s="1" t="s">
        <v>236</v>
      </c>
      <c r="G59" s="1" t="s">
        <v>236</v>
      </c>
      <c r="H59" s="1">
        <v>5000</v>
      </c>
      <c r="I59" s="1">
        <v>4</v>
      </c>
      <c r="J59" s="47">
        <v>12</v>
      </c>
      <c r="K59" s="1">
        <v>5</v>
      </c>
      <c r="L59" s="1" t="s">
        <v>14</v>
      </c>
      <c r="M59" s="1">
        <v>0</v>
      </c>
      <c r="N59" s="1">
        <v>6</v>
      </c>
      <c r="O59" s="1">
        <v>50000</v>
      </c>
      <c r="P59" s="1">
        <v>60000</v>
      </c>
      <c r="Q59" s="1">
        <v>70000</v>
      </c>
      <c r="R59" s="19">
        <v>-0.15384615384615385</v>
      </c>
      <c r="S59" s="1">
        <v>2</v>
      </c>
      <c r="T59" s="1" t="s">
        <v>402</v>
      </c>
      <c r="U59" s="1">
        <v>5</v>
      </c>
      <c r="V59" s="1" t="s">
        <v>317</v>
      </c>
      <c r="W59" s="1">
        <v>10</v>
      </c>
      <c r="X59" s="19">
        <v>1</v>
      </c>
      <c r="Y59" s="1">
        <v>5</v>
      </c>
      <c r="Z59" s="1" t="s">
        <v>98</v>
      </c>
      <c r="AA59" s="1" t="s">
        <v>98</v>
      </c>
      <c r="AB59" s="1">
        <v>5</v>
      </c>
      <c r="AC59" s="1" t="s">
        <v>101</v>
      </c>
      <c r="AD59" s="1">
        <v>4</v>
      </c>
      <c r="AE59" s="1" t="s">
        <v>101</v>
      </c>
      <c r="AF59" s="1">
        <v>4</v>
      </c>
      <c r="AG59" s="1">
        <v>8</v>
      </c>
      <c r="AH59" s="1">
        <v>5</v>
      </c>
      <c r="AI59" s="19">
        <v>4.7619047619047672E-2</v>
      </c>
      <c r="AJ59" s="1">
        <v>4</v>
      </c>
      <c r="AK59" s="19">
        <v>4.2705940594059459E-2</v>
      </c>
      <c r="AL59" s="1">
        <v>10</v>
      </c>
      <c r="AM59" s="19">
        <v>0.33329999999999999</v>
      </c>
      <c r="AN59" s="1">
        <v>4</v>
      </c>
      <c r="AO59" s="1">
        <v>15</v>
      </c>
      <c r="AP59" s="1" t="s">
        <v>102</v>
      </c>
      <c r="AQ59" s="1">
        <v>5</v>
      </c>
      <c r="AR59" s="1" t="s">
        <v>14</v>
      </c>
      <c r="AS59" s="1">
        <f t="shared" si="0"/>
        <v>78</v>
      </c>
      <c r="AT59" s="2" t="s">
        <v>309</v>
      </c>
      <c r="AU59" s="2"/>
      <c r="AV59" s="2">
        <v>3</v>
      </c>
      <c r="AW59" s="2">
        <f t="shared" si="1"/>
        <v>81</v>
      </c>
      <c r="AX59" s="1" t="s">
        <v>19</v>
      </c>
    </row>
    <row r="60" spans="1:50" ht="30" customHeight="1">
      <c r="A60" s="1">
        <v>55</v>
      </c>
      <c r="B60" s="21" t="s">
        <v>550</v>
      </c>
      <c r="C60" s="18" t="s">
        <v>551</v>
      </c>
      <c r="D60" s="1" t="s">
        <v>552</v>
      </c>
      <c r="E60" s="1">
        <v>500</v>
      </c>
      <c r="F60" s="1" t="s">
        <v>347</v>
      </c>
      <c r="G60" s="1" t="s">
        <v>347</v>
      </c>
      <c r="H60" s="1">
        <v>1200</v>
      </c>
      <c r="I60" s="1">
        <v>3</v>
      </c>
      <c r="J60" s="47">
        <v>3</v>
      </c>
      <c r="K60" s="1">
        <v>3</v>
      </c>
      <c r="L60" s="1" t="s">
        <v>100</v>
      </c>
      <c r="M60" s="1">
        <v>0</v>
      </c>
      <c r="N60" s="1">
        <v>4</v>
      </c>
      <c r="O60" s="1">
        <v>1500</v>
      </c>
      <c r="P60" s="1">
        <v>1000</v>
      </c>
      <c r="Q60" s="1"/>
      <c r="R60" s="19">
        <v>0.5</v>
      </c>
      <c r="S60" s="1">
        <v>5</v>
      </c>
      <c r="T60" s="1"/>
      <c r="U60" s="1">
        <v>3</v>
      </c>
      <c r="V60" s="1" t="s">
        <v>317</v>
      </c>
      <c r="W60" s="1">
        <v>10</v>
      </c>
      <c r="X60" s="19">
        <v>1</v>
      </c>
      <c r="Y60" s="1">
        <v>5</v>
      </c>
      <c r="Z60" s="1" t="s">
        <v>98</v>
      </c>
      <c r="AA60" s="1" t="s">
        <v>98</v>
      </c>
      <c r="AB60" s="1">
        <v>5</v>
      </c>
      <c r="AC60" s="1" t="s">
        <v>100</v>
      </c>
      <c r="AD60" s="1">
        <v>3</v>
      </c>
      <c r="AE60" s="1" t="s">
        <v>101</v>
      </c>
      <c r="AF60" s="1">
        <v>4</v>
      </c>
      <c r="AG60" s="1">
        <v>1</v>
      </c>
      <c r="AH60" s="1">
        <v>3</v>
      </c>
      <c r="AI60" s="19" t="e">
        <v>#DIV/0!</v>
      </c>
      <c r="AJ60" s="1">
        <v>4</v>
      </c>
      <c r="AK60" s="19">
        <v>-5.5100307692307962E-3</v>
      </c>
      <c r="AL60" s="1">
        <v>4</v>
      </c>
      <c r="AM60" s="19">
        <v>0.1</v>
      </c>
      <c r="AN60" s="1">
        <v>7</v>
      </c>
      <c r="AO60" s="1">
        <v>1</v>
      </c>
      <c r="AP60" s="1" t="s">
        <v>193</v>
      </c>
      <c r="AQ60" s="1">
        <v>2</v>
      </c>
      <c r="AR60" s="1" t="s">
        <v>100</v>
      </c>
      <c r="AS60" s="1">
        <f t="shared" si="0"/>
        <v>65</v>
      </c>
      <c r="AT60" s="2"/>
      <c r="AU60" s="2"/>
      <c r="AV60" s="2"/>
      <c r="AW60" s="2">
        <f t="shared" si="1"/>
        <v>65</v>
      </c>
      <c r="AX60" s="1" t="s">
        <v>13</v>
      </c>
    </row>
    <row r="61" spans="1:50" ht="30" customHeight="1">
      <c r="A61" s="1">
        <v>56</v>
      </c>
      <c r="B61" s="21" t="s">
        <v>553</v>
      </c>
      <c r="C61" s="18" t="s">
        <v>554</v>
      </c>
      <c r="D61" s="1" t="s">
        <v>555</v>
      </c>
      <c r="E61" s="1">
        <v>100</v>
      </c>
      <c r="F61" s="1" t="s">
        <v>132</v>
      </c>
      <c r="G61" s="1" t="s">
        <v>132</v>
      </c>
      <c r="H61" s="1">
        <v>3000</v>
      </c>
      <c r="I61" s="1">
        <v>3</v>
      </c>
      <c r="J61" s="47">
        <v>13</v>
      </c>
      <c r="K61" s="1">
        <v>5</v>
      </c>
      <c r="L61" s="1" t="s">
        <v>100</v>
      </c>
      <c r="M61" s="1">
        <v>0</v>
      </c>
      <c r="N61" s="1">
        <v>4</v>
      </c>
      <c r="O61" s="1">
        <v>3500</v>
      </c>
      <c r="P61" s="1">
        <v>3000</v>
      </c>
      <c r="Q61" s="1">
        <v>2800</v>
      </c>
      <c r="R61" s="19">
        <v>0.1206896551724138</v>
      </c>
      <c r="S61" s="1">
        <v>2</v>
      </c>
      <c r="T61" s="1"/>
      <c r="U61" s="1">
        <v>3</v>
      </c>
      <c r="V61" s="1" t="s">
        <v>471</v>
      </c>
      <c r="W61" s="1">
        <v>8</v>
      </c>
      <c r="X61" s="19">
        <v>1</v>
      </c>
      <c r="Y61" s="1">
        <v>5</v>
      </c>
      <c r="Z61" s="1" t="s">
        <v>98</v>
      </c>
      <c r="AA61" s="1" t="s">
        <v>98</v>
      </c>
      <c r="AB61" s="1">
        <v>5</v>
      </c>
      <c r="AC61" s="1" t="s">
        <v>14</v>
      </c>
      <c r="AD61" s="1">
        <v>4</v>
      </c>
      <c r="AE61" s="1" t="s">
        <v>100</v>
      </c>
      <c r="AF61" s="1">
        <v>2</v>
      </c>
      <c r="AG61" s="1">
        <v>8</v>
      </c>
      <c r="AH61" s="1">
        <v>5</v>
      </c>
      <c r="AI61" s="19">
        <v>2.1384615384615384</v>
      </c>
      <c r="AJ61" s="1">
        <v>10</v>
      </c>
      <c r="AK61" s="19">
        <v>-7.9242072610293257E-3</v>
      </c>
      <c r="AL61" s="1">
        <v>4</v>
      </c>
      <c r="AM61" s="19">
        <v>0</v>
      </c>
      <c r="AN61" s="1">
        <v>10</v>
      </c>
      <c r="AO61" s="1">
        <v>1</v>
      </c>
      <c r="AP61" s="1" t="s">
        <v>193</v>
      </c>
      <c r="AQ61" s="1">
        <v>2</v>
      </c>
      <c r="AR61" s="1" t="s">
        <v>100</v>
      </c>
      <c r="AS61" s="1">
        <f t="shared" si="0"/>
        <v>72</v>
      </c>
      <c r="AT61" s="2"/>
      <c r="AU61" s="2"/>
      <c r="AV61" s="2"/>
      <c r="AW61" s="2">
        <f t="shared" si="1"/>
        <v>72</v>
      </c>
      <c r="AX61" s="1" t="s">
        <v>8</v>
      </c>
    </row>
    <row r="62" spans="1:50" ht="30" customHeight="1">
      <c r="A62" s="1">
        <v>57</v>
      </c>
      <c r="B62" s="21" t="s">
        <v>556</v>
      </c>
      <c r="C62" s="18" t="s">
        <v>557</v>
      </c>
      <c r="D62" s="1" t="s">
        <v>558</v>
      </c>
      <c r="E62" s="1" t="s">
        <v>559</v>
      </c>
      <c r="F62" s="1" t="s">
        <v>132</v>
      </c>
      <c r="G62" s="1" t="s">
        <v>132</v>
      </c>
      <c r="H62" s="1">
        <v>18000</v>
      </c>
      <c r="I62" s="1">
        <v>5</v>
      </c>
      <c r="J62" s="47">
        <v>22</v>
      </c>
      <c r="K62" s="1">
        <v>5</v>
      </c>
      <c r="L62" s="1" t="s">
        <v>100</v>
      </c>
      <c r="M62" s="1">
        <v>2</v>
      </c>
      <c r="N62" s="1">
        <v>4</v>
      </c>
      <c r="O62" s="1">
        <v>20000</v>
      </c>
      <c r="P62" s="1">
        <v>15000</v>
      </c>
      <c r="Q62" s="1">
        <v>10000</v>
      </c>
      <c r="R62" s="19">
        <v>0.4</v>
      </c>
      <c r="S62" s="1">
        <v>5</v>
      </c>
      <c r="T62" s="1" t="s">
        <v>560</v>
      </c>
      <c r="U62" s="1">
        <v>5</v>
      </c>
      <c r="V62" s="1" t="s">
        <v>308</v>
      </c>
      <c r="W62" s="1">
        <v>7</v>
      </c>
      <c r="X62" s="19">
        <v>1</v>
      </c>
      <c r="Y62" s="1">
        <v>5</v>
      </c>
      <c r="Z62" s="1" t="s">
        <v>98</v>
      </c>
      <c r="AA62" s="1" t="s">
        <v>98</v>
      </c>
      <c r="AB62" s="1">
        <v>5</v>
      </c>
      <c r="AC62" s="1" t="s">
        <v>14</v>
      </c>
      <c r="AD62" s="1">
        <v>4</v>
      </c>
      <c r="AE62" s="1" t="s">
        <v>14</v>
      </c>
      <c r="AF62" s="1">
        <v>4</v>
      </c>
      <c r="AG62" s="1">
        <v>8</v>
      </c>
      <c r="AH62" s="1">
        <v>5</v>
      </c>
      <c r="AI62" s="19">
        <v>-1.2987012987013102E-2</v>
      </c>
      <c r="AJ62" s="1">
        <v>4</v>
      </c>
      <c r="AK62" s="19">
        <v>0.16258454227113564</v>
      </c>
      <c r="AL62" s="1">
        <v>10</v>
      </c>
      <c r="AM62" s="19">
        <v>0</v>
      </c>
      <c r="AN62" s="1">
        <v>10</v>
      </c>
      <c r="AO62" s="1">
        <v>1</v>
      </c>
      <c r="AP62" s="1" t="s">
        <v>102</v>
      </c>
      <c r="AQ62" s="1">
        <v>5</v>
      </c>
      <c r="AR62" s="1" t="s">
        <v>14</v>
      </c>
      <c r="AS62" s="1">
        <f t="shared" si="0"/>
        <v>83</v>
      </c>
      <c r="AT62" s="2" t="s">
        <v>309</v>
      </c>
      <c r="AU62" s="2"/>
      <c r="AV62" s="2">
        <v>3</v>
      </c>
      <c r="AW62" s="2">
        <f t="shared" si="1"/>
        <v>86</v>
      </c>
      <c r="AX62" s="1" t="s">
        <v>19</v>
      </c>
    </row>
    <row r="63" spans="1:50" ht="30" customHeight="1">
      <c r="A63" s="1">
        <v>58</v>
      </c>
      <c r="B63" s="21" t="s">
        <v>561</v>
      </c>
      <c r="C63" s="18" t="s">
        <v>562</v>
      </c>
      <c r="D63" s="1" t="s">
        <v>563</v>
      </c>
      <c r="E63" s="1" t="s">
        <v>313</v>
      </c>
      <c r="F63" s="1" t="s">
        <v>132</v>
      </c>
      <c r="G63" s="1" t="s">
        <v>132</v>
      </c>
      <c r="H63" s="1">
        <v>20000</v>
      </c>
      <c r="I63" s="1">
        <v>5</v>
      </c>
      <c r="J63" s="47">
        <v>12</v>
      </c>
      <c r="K63" s="1">
        <v>5</v>
      </c>
      <c r="L63" s="1" t="s">
        <v>100</v>
      </c>
      <c r="M63" s="1">
        <v>0</v>
      </c>
      <c r="N63" s="1">
        <v>4</v>
      </c>
      <c r="O63" s="1">
        <v>41000</v>
      </c>
      <c r="P63" s="1">
        <v>36000</v>
      </c>
      <c r="Q63" s="1">
        <v>28000</v>
      </c>
      <c r="R63" s="19">
        <v>0.203125</v>
      </c>
      <c r="S63" s="1">
        <v>4</v>
      </c>
      <c r="T63" s="1" t="s">
        <v>564</v>
      </c>
      <c r="U63" s="1">
        <v>5</v>
      </c>
      <c r="V63" s="1" t="s">
        <v>317</v>
      </c>
      <c r="W63" s="1">
        <v>10</v>
      </c>
      <c r="X63" s="19">
        <v>1</v>
      </c>
      <c r="Y63" s="1">
        <v>5</v>
      </c>
      <c r="Z63" s="1" t="s">
        <v>98</v>
      </c>
      <c r="AA63" s="1" t="s">
        <v>98</v>
      </c>
      <c r="AB63" s="1">
        <v>5</v>
      </c>
      <c r="AC63" s="1" t="s">
        <v>14</v>
      </c>
      <c r="AD63" s="1">
        <v>4</v>
      </c>
      <c r="AE63" s="1" t="s">
        <v>14</v>
      </c>
      <c r="AF63" s="1">
        <v>4</v>
      </c>
      <c r="AG63" s="1">
        <v>3</v>
      </c>
      <c r="AH63" s="1">
        <v>4</v>
      </c>
      <c r="AI63" s="19">
        <v>-0.55102040816326525</v>
      </c>
      <c r="AJ63" s="1">
        <v>4</v>
      </c>
      <c r="AK63" s="19">
        <v>9.7314042553191454E-2</v>
      </c>
      <c r="AL63" s="1">
        <v>10</v>
      </c>
      <c r="AM63" s="19">
        <v>0.5</v>
      </c>
      <c r="AN63" s="1">
        <v>4</v>
      </c>
      <c r="AO63" s="1">
        <v>1</v>
      </c>
      <c r="AP63" s="1" t="s">
        <v>102</v>
      </c>
      <c r="AQ63" s="1">
        <v>5</v>
      </c>
      <c r="AR63" s="1" t="s">
        <v>100</v>
      </c>
      <c r="AS63" s="1">
        <f t="shared" si="0"/>
        <v>78</v>
      </c>
      <c r="AT63" s="2"/>
      <c r="AU63" s="2"/>
      <c r="AV63" s="2"/>
      <c r="AW63" s="2">
        <f t="shared" si="1"/>
        <v>78</v>
      </c>
      <c r="AX63" s="1" t="s">
        <v>8</v>
      </c>
    </row>
    <row r="64" spans="1:50" ht="30" customHeight="1">
      <c r="A64" s="1">
        <v>59</v>
      </c>
      <c r="B64" s="21" t="s">
        <v>565</v>
      </c>
      <c r="C64" s="18" t="s">
        <v>566</v>
      </c>
      <c r="D64" s="1" t="s">
        <v>567</v>
      </c>
      <c r="E64" s="1" t="s">
        <v>568</v>
      </c>
      <c r="F64" s="1" t="s">
        <v>401</v>
      </c>
      <c r="G64" s="1" t="s">
        <v>401</v>
      </c>
      <c r="H64" s="1">
        <v>14400</v>
      </c>
      <c r="I64" s="1">
        <v>5</v>
      </c>
      <c r="J64" s="47">
        <v>11</v>
      </c>
      <c r="K64" s="1">
        <v>5</v>
      </c>
      <c r="L64" s="1" t="s">
        <v>101</v>
      </c>
      <c r="M64" s="1">
        <v>12</v>
      </c>
      <c r="N64" s="1">
        <v>8</v>
      </c>
      <c r="O64" s="1">
        <v>15000</v>
      </c>
      <c r="P64" s="1">
        <v>12000</v>
      </c>
      <c r="Q64" s="1">
        <v>10000</v>
      </c>
      <c r="R64" s="19">
        <v>0.22727272727272727</v>
      </c>
      <c r="S64" s="1">
        <v>4</v>
      </c>
      <c r="T64" s="1"/>
      <c r="U64" s="1">
        <v>3</v>
      </c>
      <c r="V64" s="1" t="s">
        <v>308</v>
      </c>
      <c r="W64" s="1">
        <v>7</v>
      </c>
      <c r="X64" s="19">
        <v>1</v>
      </c>
      <c r="Y64" s="1">
        <v>5</v>
      </c>
      <c r="Z64" s="1" t="s">
        <v>98</v>
      </c>
      <c r="AA64" s="1" t="s">
        <v>98</v>
      </c>
      <c r="AB64" s="1">
        <v>5</v>
      </c>
      <c r="AC64" s="1" t="s">
        <v>14</v>
      </c>
      <c r="AD64" s="1">
        <v>4</v>
      </c>
      <c r="AE64" s="1" t="s">
        <v>14</v>
      </c>
      <c r="AF64" s="1">
        <v>4</v>
      </c>
      <c r="AG64" s="1">
        <v>2</v>
      </c>
      <c r="AH64" s="1">
        <v>3</v>
      </c>
      <c r="AI64" s="19">
        <v>-0.57191503161991242</v>
      </c>
      <c r="AJ64" s="1">
        <v>4</v>
      </c>
      <c r="AK64" s="19">
        <v>8.9054142204830766E-4</v>
      </c>
      <c r="AL64" s="1">
        <v>6</v>
      </c>
      <c r="AM64" s="19">
        <v>0</v>
      </c>
      <c r="AN64" s="1">
        <v>10</v>
      </c>
      <c r="AO64" s="1">
        <v>3</v>
      </c>
      <c r="AP64" s="1" t="s">
        <v>102</v>
      </c>
      <c r="AQ64" s="1">
        <v>5</v>
      </c>
      <c r="AR64" s="1" t="s">
        <v>14</v>
      </c>
      <c r="AS64" s="1">
        <f t="shared" si="0"/>
        <v>78</v>
      </c>
      <c r="AT64" s="2" t="s">
        <v>309</v>
      </c>
      <c r="AU64" s="2"/>
      <c r="AV64" s="2">
        <v>3</v>
      </c>
      <c r="AW64" s="2">
        <f t="shared" si="1"/>
        <v>81</v>
      </c>
      <c r="AX64" s="1" t="s">
        <v>19</v>
      </c>
    </row>
    <row r="65" spans="1:50" ht="30" customHeight="1">
      <c r="A65" s="1">
        <v>60</v>
      </c>
      <c r="B65" s="21" t="s">
        <v>569</v>
      </c>
      <c r="C65" s="18" t="s">
        <v>570</v>
      </c>
      <c r="D65" s="1" t="s">
        <v>571</v>
      </c>
      <c r="E65" s="1">
        <v>200</v>
      </c>
      <c r="F65" s="1" t="s">
        <v>236</v>
      </c>
      <c r="G65" s="1" t="s">
        <v>545</v>
      </c>
      <c r="H65" s="1">
        <v>1000</v>
      </c>
      <c r="I65" s="1">
        <v>3</v>
      </c>
      <c r="J65" s="47">
        <v>2</v>
      </c>
      <c r="K65" s="1">
        <v>2</v>
      </c>
      <c r="L65" s="1" t="s">
        <v>100</v>
      </c>
      <c r="M65" s="1">
        <v>0</v>
      </c>
      <c r="N65" s="1">
        <v>4</v>
      </c>
      <c r="O65" s="1">
        <v>1000</v>
      </c>
      <c r="P65" s="1"/>
      <c r="Q65" s="1"/>
      <c r="R65" s="19" t="s">
        <v>140</v>
      </c>
      <c r="S65" s="1">
        <v>2</v>
      </c>
      <c r="T65" s="1"/>
      <c r="U65" s="1">
        <v>3</v>
      </c>
      <c r="V65" s="1" t="s">
        <v>537</v>
      </c>
      <c r="W65" s="1">
        <v>10</v>
      </c>
      <c r="X65" s="19">
        <v>1</v>
      </c>
      <c r="Y65" s="1">
        <v>5</v>
      </c>
      <c r="Z65" s="1" t="s">
        <v>98</v>
      </c>
      <c r="AA65" s="1" t="s">
        <v>98</v>
      </c>
      <c r="AB65" s="1">
        <v>5</v>
      </c>
      <c r="AC65" s="1" t="s">
        <v>100</v>
      </c>
      <c r="AD65" s="1">
        <v>3</v>
      </c>
      <c r="AE65" s="1" t="s">
        <v>14</v>
      </c>
      <c r="AF65" s="1">
        <v>4</v>
      </c>
      <c r="AG65" s="1">
        <v>1</v>
      </c>
      <c r="AH65" s="1">
        <v>3</v>
      </c>
      <c r="AI65" s="19" t="e">
        <v>#DIV/0!</v>
      </c>
      <c r="AJ65" s="1">
        <v>4</v>
      </c>
      <c r="AK65" s="19">
        <v>-3.2435294117647055E-2</v>
      </c>
      <c r="AL65" s="1">
        <v>4</v>
      </c>
      <c r="AM65" s="19">
        <v>0</v>
      </c>
      <c r="AN65" s="1">
        <v>10</v>
      </c>
      <c r="AO65" s="1">
        <v>1</v>
      </c>
      <c r="AP65" s="1" t="s">
        <v>193</v>
      </c>
      <c r="AQ65" s="1">
        <v>2</v>
      </c>
      <c r="AR65" s="1" t="s">
        <v>100</v>
      </c>
      <c r="AS65" s="1">
        <f t="shared" si="0"/>
        <v>64</v>
      </c>
      <c r="AT65" s="2"/>
      <c r="AU65" s="2" t="s">
        <v>432</v>
      </c>
      <c r="AV65" s="2"/>
      <c r="AW65" s="2">
        <f t="shared" si="1"/>
        <v>64</v>
      </c>
      <c r="AX65" s="1" t="s">
        <v>13</v>
      </c>
    </row>
    <row r="66" spans="1:50" ht="30" customHeight="1">
      <c r="A66" s="1">
        <v>61</v>
      </c>
      <c r="B66" s="21" t="s">
        <v>572</v>
      </c>
      <c r="C66" s="18" t="s">
        <v>573</v>
      </c>
      <c r="D66" s="1" t="s">
        <v>574</v>
      </c>
      <c r="E66" s="1">
        <v>3500</v>
      </c>
      <c r="F66" s="1" t="s">
        <v>575</v>
      </c>
      <c r="G66" s="1" t="s">
        <v>575</v>
      </c>
      <c r="H66" s="1"/>
      <c r="I66" s="1">
        <v>5</v>
      </c>
      <c r="J66" s="47">
        <v>5</v>
      </c>
      <c r="K66" s="1">
        <v>4</v>
      </c>
      <c r="L66" s="1" t="s">
        <v>100</v>
      </c>
      <c r="M66" s="1">
        <v>0</v>
      </c>
      <c r="N66" s="1">
        <v>4</v>
      </c>
      <c r="O66" s="1"/>
      <c r="P66" s="1"/>
      <c r="Q66" s="1"/>
      <c r="R66" s="19" t="s">
        <v>140</v>
      </c>
      <c r="S66" s="1">
        <v>2</v>
      </c>
      <c r="T66" s="1"/>
      <c r="U66" s="1">
        <v>3</v>
      </c>
      <c r="V66" s="1" t="s">
        <v>356</v>
      </c>
      <c r="W66" s="1">
        <v>10</v>
      </c>
      <c r="X66" s="19" t="e">
        <v>#N/A</v>
      </c>
      <c r="Y66" s="1">
        <v>2</v>
      </c>
      <c r="Z66" s="1" t="s">
        <v>98</v>
      </c>
      <c r="AA66" s="1" t="s">
        <v>98</v>
      </c>
      <c r="AB66" s="1">
        <v>5</v>
      </c>
      <c r="AC66" s="1" t="s">
        <v>14</v>
      </c>
      <c r="AD66" s="1">
        <v>4</v>
      </c>
      <c r="AE66" s="1" t="s">
        <v>100</v>
      </c>
      <c r="AF66" s="1">
        <v>2</v>
      </c>
      <c r="AG66" s="1">
        <v>1</v>
      </c>
      <c r="AH66" s="1">
        <v>3</v>
      </c>
      <c r="AI66" s="19" t="e">
        <v>#DIV/0!</v>
      </c>
      <c r="AJ66" s="1">
        <v>4</v>
      </c>
      <c r="AK66" s="19">
        <v>-4.4199999999999996E-2</v>
      </c>
      <c r="AL66" s="1">
        <v>4</v>
      </c>
      <c r="AM66" s="19">
        <v>1</v>
      </c>
      <c r="AN66" s="1">
        <v>4</v>
      </c>
      <c r="AO66" s="1">
        <v>4</v>
      </c>
      <c r="AP66" s="1" t="s">
        <v>102</v>
      </c>
      <c r="AQ66" s="1">
        <v>5</v>
      </c>
      <c r="AR66" s="1" t="s">
        <v>100</v>
      </c>
      <c r="AS66" s="1">
        <f t="shared" si="0"/>
        <v>61</v>
      </c>
      <c r="AT66" s="2"/>
      <c r="AU66" s="2"/>
      <c r="AV66" s="2"/>
      <c r="AW66" s="2">
        <f t="shared" si="1"/>
        <v>61</v>
      </c>
      <c r="AX66" s="1" t="s">
        <v>13</v>
      </c>
    </row>
    <row r="67" spans="1:50" ht="30" customHeight="1">
      <c r="A67" s="1">
        <v>62</v>
      </c>
      <c r="B67" s="21" t="s">
        <v>576</v>
      </c>
      <c r="C67" s="18" t="s">
        <v>577</v>
      </c>
      <c r="D67" s="1" t="s">
        <v>578</v>
      </c>
      <c r="E67" s="1">
        <v>500</v>
      </c>
      <c r="F67" s="1" t="s">
        <v>379</v>
      </c>
      <c r="G67" s="1" t="s">
        <v>379</v>
      </c>
      <c r="H67" s="1">
        <v>2400</v>
      </c>
      <c r="I67" s="1">
        <v>3</v>
      </c>
      <c r="J67" s="47">
        <v>6</v>
      </c>
      <c r="K67" s="1">
        <v>4</v>
      </c>
      <c r="L67" s="1" t="s">
        <v>100</v>
      </c>
      <c r="M67" s="1">
        <v>5</v>
      </c>
      <c r="N67" s="1">
        <v>4</v>
      </c>
      <c r="O67" s="1">
        <v>2900</v>
      </c>
      <c r="P67" s="1">
        <v>2500</v>
      </c>
      <c r="Q67" s="1">
        <v>2000</v>
      </c>
      <c r="R67" s="19">
        <v>0.2</v>
      </c>
      <c r="S67" s="1">
        <v>4</v>
      </c>
      <c r="T67" s="1"/>
      <c r="U67" s="1">
        <v>3</v>
      </c>
      <c r="V67" s="1" t="s">
        <v>308</v>
      </c>
      <c r="W67" s="1">
        <v>7</v>
      </c>
      <c r="X67" s="19">
        <v>1</v>
      </c>
      <c r="Y67" s="1">
        <v>5</v>
      </c>
      <c r="Z67" s="1" t="s">
        <v>98</v>
      </c>
      <c r="AA67" s="1" t="s">
        <v>98</v>
      </c>
      <c r="AB67" s="1">
        <v>5</v>
      </c>
      <c r="AC67" s="1" t="s">
        <v>14</v>
      </c>
      <c r="AD67" s="1">
        <v>4</v>
      </c>
      <c r="AE67" s="1" t="s">
        <v>14</v>
      </c>
      <c r="AF67" s="1">
        <v>4</v>
      </c>
      <c r="AG67" s="1">
        <v>5</v>
      </c>
      <c r="AH67" s="1">
        <v>5</v>
      </c>
      <c r="AI67" s="19">
        <v>0.22989593188268675</v>
      </c>
      <c r="AJ67" s="1">
        <v>10</v>
      </c>
      <c r="AK67" s="19">
        <v>-4.0670208333333298E-2</v>
      </c>
      <c r="AL67" s="1">
        <v>4</v>
      </c>
      <c r="AM67" s="19">
        <v>0.66669999999999996</v>
      </c>
      <c r="AN67" s="1">
        <v>4</v>
      </c>
      <c r="AO67" s="1">
        <v>1</v>
      </c>
      <c r="AP67" s="1" t="s">
        <v>193</v>
      </c>
      <c r="AQ67" s="1">
        <v>2</v>
      </c>
      <c r="AR67" s="1" t="s">
        <v>100</v>
      </c>
      <c r="AS67" s="1">
        <f t="shared" si="0"/>
        <v>68</v>
      </c>
      <c r="AT67" s="2"/>
      <c r="AU67" s="2"/>
      <c r="AV67" s="2"/>
      <c r="AW67" s="2">
        <f t="shared" si="1"/>
        <v>68</v>
      </c>
      <c r="AX67" s="1" t="s">
        <v>13</v>
      </c>
    </row>
    <row r="68" spans="1:50" ht="30" customHeight="1">
      <c r="A68" s="1">
        <v>63</v>
      </c>
      <c r="B68" s="21" t="s">
        <v>579</v>
      </c>
      <c r="C68" s="18" t="s">
        <v>580</v>
      </c>
      <c r="D68" s="1" t="s">
        <v>581</v>
      </c>
      <c r="E68" s="1">
        <v>300</v>
      </c>
      <c r="F68" s="1" t="s">
        <v>347</v>
      </c>
      <c r="G68" s="1" t="s">
        <v>347</v>
      </c>
      <c r="H68" s="1">
        <v>6000</v>
      </c>
      <c r="I68" s="1">
        <v>5</v>
      </c>
      <c r="J68" s="47">
        <v>5</v>
      </c>
      <c r="K68" s="1">
        <v>4</v>
      </c>
      <c r="L68" s="1" t="s">
        <v>100</v>
      </c>
      <c r="M68" s="1">
        <v>0</v>
      </c>
      <c r="N68" s="1">
        <v>4</v>
      </c>
      <c r="O68" s="1">
        <v>7000</v>
      </c>
      <c r="P68" s="1">
        <v>6800</v>
      </c>
      <c r="Q68" s="1">
        <v>6500</v>
      </c>
      <c r="R68" s="19">
        <v>3.7593984962406013E-2</v>
      </c>
      <c r="S68" s="1">
        <v>2</v>
      </c>
      <c r="T68" s="1"/>
      <c r="U68" s="1">
        <v>3</v>
      </c>
      <c r="V68" s="1" t="s">
        <v>546</v>
      </c>
      <c r="W68" s="1">
        <v>7</v>
      </c>
      <c r="X68" s="19">
        <v>0.8571428571428571</v>
      </c>
      <c r="Y68" s="1">
        <v>2</v>
      </c>
      <c r="Z68" s="1" t="s">
        <v>98</v>
      </c>
      <c r="AA68" s="1" t="s">
        <v>98</v>
      </c>
      <c r="AB68" s="1">
        <v>5</v>
      </c>
      <c r="AC68" s="1" t="s">
        <v>14</v>
      </c>
      <c r="AD68" s="1">
        <v>4</v>
      </c>
      <c r="AE68" s="1" t="s">
        <v>14</v>
      </c>
      <c r="AF68" s="1">
        <v>4</v>
      </c>
      <c r="AG68" s="1">
        <v>2</v>
      </c>
      <c r="AH68" s="1">
        <v>3</v>
      </c>
      <c r="AI68" s="19">
        <v>1.2668240850059029</v>
      </c>
      <c r="AJ68" s="1">
        <v>10</v>
      </c>
      <c r="AK68" s="19">
        <v>-7.4043715847044167E-5</v>
      </c>
      <c r="AL68" s="1">
        <v>4</v>
      </c>
      <c r="AM68" s="19">
        <v>7.6899999999999996E-2</v>
      </c>
      <c r="AN68" s="1">
        <v>7</v>
      </c>
      <c r="AO68" s="1">
        <v>1</v>
      </c>
      <c r="AP68" s="1" t="s">
        <v>193</v>
      </c>
      <c r="AQ68" s="1">
        <v>2</v>
      </c>
      <c r="AR68" s="1" t="s">
        <v>100</v>
      </c>
      <c r="AS68" s="1">
        <f t="shared" si="0"/>
        <v>66</v>
      </c>
      <c r="AT68" s="2"/>
      <c r="AU68" s="2"/>
      <c r="AV68" s="2"/>
      <c r="AW68" s="2">
        <f t="shared" si="1"/>
        <v>66</v>
      </c>
      <c r="AX68" s="1" t="s">
        <v>13</v>
      </c>
    </row>
    <row r="69" spans="1:50" ht="30" customHeight="1">
      <c r="A69" s="1">
        <v>64</v>
      </c>
      <c r="B69" s="21" t="s">
        <v>582</v>
      </c>
      <c r="C69" s="18" t="s">
        <v>583</v>
      </c>
      <c r="D69" s="1" t="s">
        <v>584</v>
      </c>
      <c r="E69" s="1" t="s">
        <v>313</v>
      </c>
      <c r="F69" s="1" t="s">
        <v>379</v>
      </c>
      <c r="G69" s="1" t="s">
        <v>379</v>
      </c>
      <c r="H69" s="1">
        <v>15000</v>
      </c>
      <c r="I69" s="1">
        <v>5</v>
      </c>
      <c r="J69" s="47">
        <v>12</v>
      </c>
      <c r="K69" s="1">
        <v>5</v>
      </c>
      <c r="L69" s="1" t="s">
        <v>101</v>
      </c>
      <c r="M69" s="1">
        <v>0</v>
      </c>
      <c r="N69" s="1">
        <v>6</v>
      </c>
      <c r="O69" s="1">
        <v>20000</v>
      </c>
      <c r="P69" s="1">
        <v>18000</v>
      </c>
      <c r="Q69" s="1">
        <v>16000</v>
      </c>
      <c r="R69" s="19">
        <v>0.11764705882352941</v>
      </c>
      <c r="S69" s="1">
        <v>2</v>
      </c>
      <c r="T69" s="1"/>
      <c r="U69" s="1">
        <v>3</v>
      </c>
      <c r="V69" s="1" t="s">
        <v>391</v>
      </c>
      <c r="W69" s="1">
        <v>10</v>
      </c>
      <c r="X69" s="19">
        <v>1</v>
      </c>
      <c r="Y69" s="1">
        <v>5</v>
      </c>
      <c r="Z69" s="1" t="s">
        <v>98</v>
      </c>
      <c r="AA69" s="1" t="s">
        <v>98</v>
      </c>
      <c r="AB69" s="1">
        <v>5</v>
      </c>
      <c r="AC69" s="1" t="s">
        <v>14</v>
      </c>
      <c r="AD69" s="1">
        <v>4</v>
      </c>
      <c r="AE69" s="1" t="s">
        <v>14</v>
      </c>
      <c r="AF69" s="1">
        <v>4</v>
      </c>
      <c r="AG69" s="1">
        <v>8</v>
      </c>
      <c r="AH69" s="1">
        <v>5</v>
      </c>
      <c r="AI69" s="19">
        <v>4.0482033304119183</v>
      </c>
      <c r="AJ69" s="1">
        <v>10</v>
      </c>
      <c r="AK69" s="19">
        <v>5.5076908212560428E-2</v>
      </c>
      <c r="AL69" s="1">
        <v>10</v>
      </c>
      <c r="AM69" s="19">
        <v>0</v>
      </c>
      <c r="AN69" s="1">
        <v>10</v>
      </c>
      <c r="AO69" s="1">
        <v>1</v>
      </c>
      <c r="AP69" s="1" t="s">
        <v>102</v>
      </c>
      <c r="AQ69" s="1">
        <v>5</v>
      </c>
      <c r="AR69" s="1" t="s">
        <v>14</v>
      </c>
      <c r="AS69" s="1">
        <f t="shared" si="0"/>
        <v>89</v>
      </c>
      <c r="AT69" s="2" t="s">
        <v>309</v>
      </c>
      <c r="AU69" s="2"/>
      <c r="AV69" s="2">
        <v>3</v>
      </c>
      <c r="AW69" s="2">
        <f t="shared" si="1"/>
        <v>92</v>
      </c>
      <c r="AX69" s="1" t="s">
        <v>24</v>
      </c>
    </row>
    <row r="70" spans="1:50" ht="30" customHeight="1">
      <c r="A70" s="1">
        <v>65</v>
      </c>
      <c r="B70" s="21" t="s">
        <v>585</v>
      </c>
      <c r="C70" s="18" t="s">
        <v>586</v>
      </c>
      <c r="D70" s="1" t="s">
        <v>587</v>
      </c>
      <c r="E70" s="1">
        <v>50</v>
      </c>
      <c r="F70" s="1" t="s">
        <v>236</v>
      </c>
      <c r="G70" s="1" t="s">
        <v>236</v>
      </c>
      <c r="H70" s="1">
        <v>3200</v>
      </c>
      <c r="I70" s="1">
        <v>4</v>
      </c>
      <c r="J70" s="47">
        <v>12</v>
      </c>
      <c r="K70" s="1">
        <v>5</v>
      </c>
      <c r="L70" s="1" t="s">
        <v>100</v>
      </c>
      <c r="M70" s="1">
        <v>0</v>
      </c>
      <c r="N70" s="1">
        <v>4</v>
      </c>
      <c r="O70" s="1">
        <v>3600</v>
      </c>
      <c r="P70" s="1">
        <v>3000</v>
      </c>
      <c r="Q70" s="1">
        <v>2800</v>
      </c>
      <c r="R70" s="19">
        <v>0.13793103448275862</v>
      </c>
      <c r="S70" s="1">
        <v>2</v>
      </c>
      <c r="T70" s="1"/>
      <c r="U70" s="1">
        <v>3</v>
      </c>
      <c r="V70" s="1" t="s">
        <v>391</v>
      </c>
      <c r="W70" s="1">
        <v>10</v>
      </c>
      <c r="X70" s="19">
        <v>1</v>
      </c>
      <c r="Y70" s="1">
        <v>5</v>
      </c>
      <c r="Z70" s="1" t="s">
        <v>98</v>
      </c>
      <c r="AA70" s="1" t="s">
        <v>98</v>
      </c>
      <c r="AB70" s="1">
        <v>5</v>
      </c>
      <c r="AC70" s="1" t="s">
        <v>14</v>
      </c>
      <c r="AD70" s="1">
        <v>4</v>
      </c>
      <c r="AE70" s="1" t="s">
        <v>14</v>
      </c>
      <c r="AF70" s="1">
        <v>4</v>
      </c>
      <c r="AG70" s="1">
        <v>2</v>
      </c>
      <c r="AH70" s="1">
        <v>3</v>
      </c>
      <c r="AI70" s="19">
        <v>4.1428571428571423</v>
      </c>
      <c r="AJ70" s="1">
        <v>10</v>
      </c>
      <c r="AK70" s="19">
        <v>4.1056799163179954E-2</v>
      </c>
      <c r="AL70" s="1">
        <v>10</v>
      </c>
      <c r="AM70" s="19">
        <v>0</v>
      </c>
      <c r="AN70" s="1">
        <v>10</v>
      </c>
      <c r="AO70" s="1">
        <v>1</v>
      </c>
      <c r="AP70" s="1" t="s">
        <v>193</v>
      </c>
      <c r="AQ70" s="1">
        <v>2</v>
      </c>
      <c r="AR70" s="1" t="s">
        <v>100</v>
      </c>
      <c r="AS70" s="1">
        <f t="shared" si="0"/>
        <v>81</v>
      </c>
      <c r="AT70" s="2"/>
      <c r="AU70" s="2"/>
      <c r="AV70" s="2"/>
      <c r="AW70" s="2">
        <f t="shared" si="1"/>
        <v>81</v>
      </c>
      <c r="AX70" s="1" t="s">
        <v>19</v>
      </c>
    </row>
    <row r="71" spans="1:50" ht="30" customHeight="1">
      <c r="A71" s="1">
        <v>66</v>
      </c>
      <c r="B71" s="21" t="s">
        <v>588</v>
      </c>
      <c r="C71" s="18" t="s">
        <v>589</v>
      </c>
      <c r="D71" s="1" t="s">
        <v>590</v>
      </c>
      <c r="E71" s="1">
        <v>300</v>
      </c>
      <c r="F71" s="1" t="s">
        <v>232</v>
      </c>
      <c r="G71" s="1" t="s">
        <v>232</v>
      </c>
      <c r="H71" s="1">
        <v>15000</v>
      </c>
      <c r="I71" s="1">
        <v>5</v>
      </c>
      <c r="J71" s="47">
        <v>19</v>
      </c>
      <c r="K71" s="1">
        <v>5</v>
      </c>
      <c r="L71" s="1" t="s">
        <v>100</v>
      </c>
      <c r="M71" s="1">
        <v>7</v>
      </c>
      <c r="N71" s="1">
        <v>4</v>
      </c>
      <c r="O71" s="1">
        <v>30000</v>
      </c>
      <c r="P71" s="1">
        <v>28000</v>
      </c>
      <c r="Q71" s="1">
        <v>25000</v>
      </c>
      <c r="R71" s="19">
        <v>9.4339622641509441E-2</v>
      </c>
      <c r="S71" s="1">
        <v>2</v>
      </c>
      <c r="T71" s="1"/>
      <c r="U71" s="1">
        <v>3</v>
      </c>
      <c r="V71" s="1" t="s">
        <v>308</v>
      </c>
      <c r="W71" s="1">
        <v>7</v>
      </c>
      <c r="X71" s="19">
        <v>1</v>
      </c>
      <c r="Y71" s="1">
        <v>5</v>
      </c>
      <c r="Z71" s="1" t="s">
        <v>98</v>
      </c>
      <c r="AA71" s="1" t="s">
        <v>98</v>
      </c>
      <c r="AB71" s="1">
        <v>5</v>
      </c>
      <c r="AC71" s="1" t="s">
        <v>14</v>
      </c>
      <c r="AD71" s="1">
        <v>4</v>
      </c>
      <c r="AE71" s="1" t="s">
        <v>100</v>
      </c>
      <c r="AF71" s="1">
        <v>2</v>
      </c>
      <c r="AG71" s="1">
        <v>8</v>
      </c>
      <c r="AH71" s="1">
        <v>5</v>
      </c>
      <c r="AI71" s="19">
        <v>1.7809523809523813</v>
      </c>
      <c r="AJ71" s="1">
        <v>10</v>
      </c>
      <c r="AK71" s="19">
        <v>2.7100948952879164E-3</v>
      </c>
      <c r="AL71" s="1">
        <v>6</v>
      </c>
      <c r="AM71" s="19">
        <v>0.6</v>
      </c>
      <c r="AN71" s="1">
        <v>4</v>
      </c>
      <c r="AO71" s="1">
        <v>1</v>
      </c>
      <c r="AP71" s="1" t="s">
        <v>102</v>
      </c>
      <c r="AQ71" s="1">
        <v>5</v>
      </c>
      <c r="AR71" s="1" t="s">
        <v>100</v>
      </c>
      <c r="AS71" s="1">
        <f t="shared" ref="AS71:AS87" si="2">I71+K71+N71+S71+U71+W71+Y71+AB71+AD71+AF71+AH71+AL71+AN71+AQ71+AJ71</f>
        <v>72</v>
      </c>
      <c r="AT71" s="2"/>
      <c r="AU71" s="2"/>
      <c r="AV71" s="2"/>
      <c r="AW71" s="2">
        <f t="shared" ref="AW71:AW87" si="3">AS71+AV71</f>
        <v>72</v>
      </c>
      <c r="AX71" s="1" t="s">
        <v>8</v>
      </c>
    </row>
    <row r="72" spans="1:50" ht="30" customHeight="1">
      <c r="A72" s="1">
        <v>67</v>
      </c>
      <c r="B72" s="21" t="s">
        <v>591</v>
      </c>
      <c r="C72" s="18" t="s">
        <v>592</v>
      </c>
      <c r="D72" s="1" t="s">
        <v>593</v>
      </c>
      <c r="E72" s="1">
        <v>2000</v>
      </c>
      <c r="F72" s="1" t="s">
        <v>236</v>
      </c>
      <c r="G72" s="1" t="s">
        <v>236</v>
      </c>
      <c r="H72" s="1">
        <v>7000</v>
      </c>
      <c r="I72" s="1">
        <v>5</v>
      </c>
      <c r="J72" s="47">
        <v>15</v>
      </c>
      <c r="K72" s="1">
        <v>5</v>
      </c>
      <c r="L72" s="1" t="s">
        <v>101</v>
      </c>
      <c r="M72" s="1">
        <v>244</v>
      </c>
      <c r="N72" s="1">
        <v>8</v>
      </c>
      <c r="O72" s="1">
        <v>6000</v>
      </c>
      <c r="P72" s="1">
        <v>5800</v>
      </c>
      <c r="Q72" s="1">
        <v>5800</v>
      </c>
      <c r="R72" s="19">
        <v>1.7241379310344827E-2</v>
      </c>
      <c r="S72" s="1">
        <v>2</v>
      </c>
      <c r="T72" s="1"/>
      <c r="U72" s="1">
        <v>3</v>
      </c>
      <c r="V72" s="1" t="s">
        <v>317</v>
      </c>
      <c r="W72" s="1">
        <v>10</v>
      </c>
      <c r="X72" s="19">
        <v>1</v>
      </c>
      <c r="Y72" s="1">
        <v>5</v>
      </c>
      <c r="Z72" s="1" t="s">
        <v>98</v>
      </c>
      <c r="AA72" s="1" t="s">
        <v>98</v>
      </c>
      <c r="AB72" s="1">
        <v>5</v>
      </c>
      <c r="AC72" s="1" t="s">
        <v>14</v>
      </c>
      <c r="AD72" s="1">
        <v>4</v>
      </c>
      <c r="AE72" s="1" t="s">
        <v>14</v>
      </c>
      <c r="AF72" s="1">
        <v>4</v>
      </c>
      <c r="AG72" s="1">
        <v>7</v>
      </c>
      <c r="AH72" s="1">
        <v>5</v>
      </c>
      <c r="AI72" s="19">
        <v>0.65000000000000013</v>
      </c>
      <c r="AJ72" s="1">
        <v>10</v>
      </c>
      <c r="AK72" s="19">
        <v>-4.3722770095311891E-3</v>
      </c>
      <c r="AL72" s="1">
        <v>4</v>
      </c>
      <c r="AM72" s="19">
        <v>0.25</v>
      </c>
      <c r="AN72" s="1">
        <v>7</v>
      </c>
      <c r="AO72" s="1">
        <v>3</v>
      </c>
      <c r="AP72" s="1" t="s">
        <v>102</v>
      </c>
      <c r="AQ72" s="1">
        <v>5</v>
      </c>
      <c r="AR72" s="1" t="s">
        <v>100</v>
      </c>
      <c r="AS72" s="1">
        <f t="shared" si="2"/>
        <v>82</v>
      </c>
      <c r="AT72" s="2"/>
      <c r="AU72" s="2"/>
      <c r="AV72" s="2"/>
      <c r="AW72" s="2">
        <f t="shared" si="3"/>
        <v>82</v>
      </c>
      <c r="AX72" s="1" t="s">
        <v>19</v>
      </c>
    </row>
    <row r="73" spans="1:50" ht="30" customHeight="1">
      <c r="A73" s="1">
        <v>68</v>
      </c>
      <c r="B73" s="21" t="s">
        <v>594</v>
      </c>
      <c r="C73" s="18" t="s">
        <v>595</v>
      </c>
      <c r="D73" s="1" t="s">
        <v>596</v>
      </c>
      <c r="E73" s="1">
        <v>868</v>
      </c>
      <c r="F73" s="1" t="s">
        <v>379</v>
      </c>
      <c r="G73" s="1" t="s">
        <v>379</v>
      </c>
      <c r="H73" s="1">
        <v>1000</v>
      </c>
      <c r="I73" s="1">
        <v>3</v>
      </c>
      <c r="J73" s="47">
        <v>13</v>
      </c>
      <c r="K73" s="1">
        <v>5</v>
      </c>
      <c r="L73" s="1" t="s">
        <v>100</v>
      </c>
      <c r="M73" s="1">
        <v>0</v>
      </c>
      <c r="N73" s="1">
        <v>4</v>
      </c>
      <c r="O73" s="1">
        <v>1200</v>
      </c>
      <c r="P73" s="1">
        <v>900</v>
      </c>
      <c r="Q73" s="1">
        <v>890</v>
      </c>
      <c r="R73" s="19">
        <v>0.17318435754189945</v>
      </c>
      <c r="S73" s="1">
        <v>3</v>
      </c>
      <c r="T73" s="1"/>
      <c r="U73" s="1">
        <v>3</v>
      </c>
      <c r="V73" s="1" t="s">
        <v>597</v>
      </c>
      <c r="W73" s="1">
        <v>10</v>
      </c>
      <c r="X73" s="19" t="e">
        <v>#N/A</v>
      </c>
      <c r="Y73" s="1">
        <v>2</v>
      </c>
      <c r="Z73" s="1" t="s">
        <v>98</v>
      </c>
      <c r="AA73" s="1" t="s">
        <v>98</v>
      </c>
      <c r="AB73" s="1">
        <v>5</v>
      </c>
      <c r="AC73" s="1" t="s">
        <v>14</v>
      </c>
      <c r="AD73" s="1">
        <v>4</v>
      </c>
      <c r="AE73" s="1" t="s">
        <v>14</v>
      </c>
      <c r="AF73" s="1">
        <v>4</v>
      </c>
      <c r="AG73" s="1">
        <v>6</v>
      </c>
      <c r="AH73" s="1">
        <v>5</v>
      </c>
      <c r="AI73" s="19">
        <v>-1</v>
      </c>
      <c r="AJ73" s="1">
        <v>4</v>
      </c>
      <c r="AK73" s="19">
        <v>-4.4199999999999996E-2</v>
      </c>
      <c r="AL73" s="1">
        <v>4</v>
      </c>
      <c r="AM73" s="19">
        <v>0</v>
      </c>
      <c r="AN73" s="1">
        <v>10</v>
      </c>
      <c r="AO73" s="1">
        <v>1</v>
      </c>
      <c r="AP73" s="1" t="s">
        <v>102</v>
      </c>
      <c r="AQ73" s="1">
        <v>5</v>
      </c>
      <c r="AR73" s="1" t="s">
        <v>100</v>
      </c>
      <c r="AS73" s="1">
        <f t="shared" si="2"/>
        <v>71</v>
      </c>
      <c r="AT73" s="2"/>
      <c r="AU73" s="2"/>
      <c r="AV73" s="2"/>
      <c r="AW73" s="2">
        <f t="shared" si="3"/>
        <v>71</v>
      </c>
      <c r="AX73" s="1" t="s">
        <v>8</v>
      </c>
    </row>
    <row r="74" spans="1:50" ht="30" customHeight="1">
      <c r="A74" s="1">
        <v>69</v>
      </c>
      <c r="B74" s="21" t="s">
        <v>598</v>
      </c>
      <c r="C74" s="18" t="s">
        <v>599</v>
      </c>
      <c r="D74" s="1" t="s">
        <v>600</v>
      </c>
      <c r="E74" s="1">
        <v>50</v>
      </c>
      <c r="F74" s="1" t="s">
        <v>132</v>
      </c>
      <c r="G74" s="1" t="s">
        <v>132</v>
      </c>
      <c r="H74" s="1">
        <v>1800</v>
      </c>
      <c r="I74" s="1">
        <v>3</v>
      </c>
      <c r="J74" s="47">
        <v>12</v>
      </c>
      <c r="K74" s="1">
        <v>5</v>
      </c>
      <c r="L74" s="1" t="s">
        <v>100</v>
      </c>
      <c r="M74" s="1">
        <v>0</v>
      </c>
      <c r="N74" s="1">
        <v>4</v>
      </c>
      <c r="O74" s="1">
        <v>2000</v>
      </c>
      <c r="P74" s="1">
        <v>1500</v>
      </c>
      <c r="Q74" s="1">
        <v>1000</v>
      </c>
      <c r="R74" s="19">
        <v>0.4</v>
      </c>
      <c r="S74" s="1">
        <v>5</v>
      </c>
      <c r="T74" s="1"/>
      <c r="U74" s="1">
        <v>3</v>
      </c>
      <c r="V74" s="1" t="s">
        <v>317</v>
      </c>
      <c r="W74" s="1">
        <v>10</v>
      </c>
      <c r="X74" s="19">
        <v>1</v>
      </c>
      <c r="Y74" s="1">
        <v>5</v>
      </c>
      <c r="Z74" s="1" t="s">
        <v>98</v>
      </c>
      <c r="AA74" s="1" t="s">
        <v>98</v>
      </c>
      <c r="AB74" s="1">
        <v>5</v>
      </c>
      <c r="AC74" s="1" t="s">
        <v>100</v>
      </c>
      <c r="AD74" s="1">
        <v>3</v>
      </c>
      <c r="AE74" s="1" t="s">
        <v>14</v>
      </c>
      <c r="AF74" s="1">
        <v>4</v>
      </c>
      <c r="AG74" s="1">
        <v>1</v>
      </c>
      <c r="AH74" s="1">
        <v>3</v>
      </c>
      <c r="AI74" s="19" t="e">
        <v>#DIV/0!</v>
      </c>
      <c r="AJ74" s="1">
        <v>4</v>
      </c>
      <c r="AK74" s="19">
        <v>1.1054301948051966E-2</v>
      </c>
      <c r="AL74" s="1">
        <v>8</v>
      </c>
      <c r="AM74" s="19">
        <v>0</v>
      </c>
      <c r="AN74" s="1">
        <v>10</v>
      </c>
      <c r="AO74" s="1">
        <v>1</v>
      </c>
      <c r="AP74" s="1" t="s">
        <v>193</v>
      </c>
      <c r="AQ74" s="1">
        <v>2</v>
      </c>
      <c r="AR74" s="1" t="s">
        <v>100</v>
      </c>
      <c r="AS74" s="1">
        <f t="shared" si="2"/>
        <v>74</v>
      </c>
      <c r="AT74" s="2"/>
      <c r="AU74" s="2"/>
      <c r="AV74" s="2"/>
      <c r="AW74" s="2">
        <f t="shared" si="3"/>
        <v>74</v>
      </c>
      <c r="AX74" s="1" t="s">
        <v>8</v>
      </c>
    </row>
    <row r="75" spans="1:50" ht="30" customHeight="1">
      <c r="A75" s="1">
        <v>70</v>
      </c>
      <c r="B75" s="21" t="s">
        <v>601</v>
      </c>
      <c r="C75" s="18" t="s">
        <v>602</v>
      </c>
      <c r="D75" s="1" t="s">
        <v>603</v>
      </c>
      <c r="E75" s="1">
        <v>50</v>
      </c>
      <c r="F75" s="1" t="s">
        <v>132</v>
      </c>
      <c r="G75" s="1" t="s">
        <v>132</v>
      </c>
      <c r="H75" s="1">
        <v>1400</v>
      </c>
      <c r="I75" s="1">
        <v>3</v>
      </c>
      <c r="J75" s="47">
        <v>6</v>
      </c>
      <c r="K75" s="1">
        <v>4</v>
      </c>
      <c r="L75" s="1" t="s">
        <v>100</v>
      </c>
      <c r="M75" s="1">
        <v>0</v>
      </c>
      <c r="N75" s="1">
        <v>4</v>
      </c>
      <c r="O75" s="1">
        <v>2100</v>
      </c>
      <c r="P75" s="1">
        <v>1800</v>
      </c>
      <c r="Q75" s="1">
        <v>1500</v>
      </c>
      <c r="R75" s="19">
        <v>0.18181818181818182</v>
      </c>
      <c r="S75" s="1">
        <v>3</v>
      </c>
      <c r="T75" s="1"/>
      <c r="U75" s="1">
        <v>3</v>
      </c>
      <c r="V75" s="1" t="s">
        <v>471</v>
      </c>
      <c r="W75" s="1">
        <v>8</v>
      </c>
      <c r="X75" s="19">
        <v>1</v>
      </c>
      <c r="Y75" s="1">
        <v>5</v>
      </c>
      <c r="Z75" s="1" t="s">
        <v>98</v>
      </c>
      <c r="AA75" s="1" t="s">
        <v>98</v>
      </c>
      <c r="AB75" s="1">
        <v>5</v>
      </c>
      <c r="AC75" s="1" t="s">
        <v>100</v>
      </c>
      <c r="AD75" s="1">
        <v>3</v>
      </c>
      <c r="AE75" s="1" t="s">
        <v>14</v>
      </c>
      <c r="AF75" s="1">
        <v>4</v>
      </c>
      <c r="AG75" s="1">
        <v>3</v>
      </c>
      <c r="AH75" s="1">
        <v>4</v>
      </c>
      <c r="AI75" s="19">
        <v>-0.31888782358581014</v>
      </c>
      <c r="AJ75" s="1">
        <v>4</v>
      </c>
      <c r="AK75" s="19">
        <v>-2.0962449528936666E-2</v>
      </c>
      <c r="AL75" s="1">
        <v>4</v>
      </c>
      <c r="AM75" s="19">
        <v>0</v>
      </c>
      <c r="AN75" s="1">
        <v>10</v>
      </c>
      <c r="AO75" s="1">
        <v>2</v>
      </c>
      <c r="AP75" s="1" t="s">
        <v>193</v>
      </c>
      <c r="AQ75" s="1">
        <v>2</v>
      </c>
      <c r="AR75" s="1" t="s">
        <v>100</v>
      </c>
      <c r="AS75" s="1">
        <f t="shared" si="2"/>
        <v>66</v>
      </c>
      <c r="AT75" s="2"/>
      <c r="AU75" s="2"/>
      <c r="AV75" s="2"/>
      <c r="AW75" s="2">
        <f t="shared" si="3"/>
        <v>66</v>
      </c>
      <c r="AX75" s="1" t="s">
        <v>13</v>
      </c>
    </row>
    <row r="76" spans="1:50" ht="30" customHeight="1">
      <c r="A76" s="1">
        <v>71</v>
      </c>
      <c r="B76" s="21" t="s">
        <v>604</v>
      </c>
      <c r="C76" s="18" t="s">
        <v>605</v>
      </c>
      <c r="D76" s="1" t="s">
        <v>606</v>
      </c>
      <c r="E76" s="1">
        <v>518</v>
      </c>
      <c r="F76" s="1" t="s">
        <v>607</v>
      </c>
      <c r="G76" s="1" t="s">
        <v>607</v>
      </c>
      <c r="H76" s="1">
        <v>8000</v>
      </c>
      <c r="I76" s="1">
        <v>5</v>
      </c>
      <c r="J76" s="47">
        <v>14</v>
      </c>
      <c r="K76" s="1">
        <v>5</v>
      </c>
      <c r="L76" s="1" t="s">
        <v>100</v>
      </c>
      <c r="M76" s="1">
        <v>4</v>
      </c>
      <c r="N76" s="1">
        <v>4</v>
      </c>
      <c r="O76" s="1">
        <v>8000</v>
      </c>
      <c r="P76" s="1">
        <v>7000</v>
      </c>
      <c r="Q76" s="1">
        <v>6000</v>
      </c>
      <c r="R76" s="19">
        <v>0.15384615384615385</v>
      </c>
      <c r="S76" s="1">
        <v>3</v>
      </c>
      <c r="T76" s="1"/>
      <c r="U76" s="1">
        <v>3</v>
      </c>
      <c r="V76" s="1" t="s">
        <v>308</v>
      </c>
      <c r="W76" s="1">
        <v>7</v>
      </c>
      <c r="X76" s="19">
        <v>1</v>
      </c>
      <c r="Y76" s="1">
        <v>5</v>
      </c>
      <c r="Z76" s="1" t="s">
        <v>98</v>
      </c>
      <c r="AA76" s="1" t="s">
        <v>98</v>
      </c>
      <c r="AB76" s="1">
        <v>5</v>
      </c>
      <c r="AC76" s="1" t="s">
        <v>14</v>
      </c>
      <c r="AD76" s="1">
        <v>4</v>
      </c>
      <c r="AE76" s="1" t="s">
        <v>14</v>
      </c>
      <c r="AF76" s="1">
        <v>4</v>
      </c>
      <c r="AG76" s="1">
        <v>2</v>
      </c>
      <c r="AH76" s="1">
        <v>3</v>
      </c>
      <c r="AI76" s="19">
        <v>-0.89761731349495366</v>
      </c>
      <c r="AJ76" s="1">
        <v>4</v>
      </c>
      <c r="AK76" s="19">
        <v>0.15760324825986075</v>
      </c>
      <c r="AL76" s="1">
        <v>10</v>
      </c>
      <c r="AM76" s="19">
        <v>0</v>
      </c>
      <c r="AN76" s="1">
        <v>10</v>
      </c>
      <c r="AO76" s="1">
        <v>1</v>
      </c>
      <c r="AP76" s="1" t="s">
        <v>102</v>
      </c>
      <c r="AQ76" s="1">
        <v>5</v>
      </c>
      <c r="AR76" s="1" t="s">
        <v>100</v>
      </c>
      <c r="AS76" s="1">
        <f t="shared" si="2"/>
        <v>77</v>
      </c>
      <c r="AT76" s="2"/>
      <c r="AU76" s="2"/>
      <c r="AV76" s="2"/>
      <c r="AW76" s="2">
        <f t="shared" si="3"/>
        <v>77</v>
      </c>
      <c r="AX76" s="1" t="s">
        <v>8</v>
      </c>
    </row>
    <row r="77" spans="1:50" ht="30" customHeight="1">
      <c r="A77" s="1">
        <v>72</v>
      </c>
      <c r="B77" s="21" t="s">
        <v>608</v>
      </c>
      <c r="C77" s="18" t="s">
        <v>609</v>
      </c>
      <c r="D77" s="1" t="s">
        <v>610</v>
      </c>
      <c r="E77" s="1">
        <v>500</v>
      </c>
      <c r="F77" s="1" t="s">
        <v>611</v>
      </c>
      <c r="G77" s="1" t="s">
        <v>611</v>
      </c>
      <c r="H77" s="1">
        <v>800</v>
      </c>
      <c r="I77" s="1">
        <v>2</v>
      </c>
      <c r="J77" s="47">
        <v>3</v>
      </c>
      <c r="K77" s="1">
        <v>3</v>
      </c>
      <c r="L77" s="1" t="s">
        <v>100</v>
      </c>
      <c r="M77" s="1">
        <v>0</v>
      </c>
      <c r="N77" s="1">
        <v>4</v>
      </c>
      <c r="O77" s="1">
        <v>1100</v>
      </c>
      <c r="P77" s="1">
        <v>800</v>
      </c>
      <c r="Q77" s="1">
        <v>700</v>
      </c>
      <c r="R77" s="19">
        <v>0.26666666666666666</v>
      </c>
      <c r="S77" s="1">
        <v>5</v>
      </c>
      <c r="T77" s="1"/>
      <c r="U77" s="1">
        <v>3</v>
      </c>
      <c r="V77" s="1" t="s">
        <v>537</v>
      </c>
      <c r="W77" s="1">
        <v>10</v>
      </c>
      <c r="X77" s="19">
        <v>1</v>
      </c>
      <c r="Y77" s="1">
        <v>5</v>
      </c>
      <c r="Z77" s="1" t="s">
        <v>98</v>
      </c>
      <c r="AA77" s="1" t="s">
        <v>98</v>
      </c>
      <c r="AB77" s="1">
        <v>5</v>
      </c>
      <c r="AC77" s="1" t="s">
        <v>14</v>
      </c>
      <c r="AD77" s="1">
        <v>4</v>
      </c>
      <c r="AE77" s="1" t="s">
        <v>14</v>
      </c>
      <c r="AF77" s="1">
        <v>4</v>
      </c>
      <c r="AG77" s="1">
        <v>3</v>
      </c>
      <c r="AH77" s="1">
        <v>4</v>
      </c>
      <c r="AI77" s="19">
        <v>-0.69579220779220785</v>
      </c>
      <c r="AJ77" s="1">
        <v>4</v>
      </c>
      <c r="AK77" s="19">
        <v>3.878652694610784E-2</v>
      </c>
      <c r="AL77" s="1">
        <v>10</v>
      </c>
      <c r="AM77" s="19">
        <v>0</v>
      </c>
      <c r="AN77" s="1">
        <v>10</v>
      </c>
      <c r="AO77" s="1">
        <v>1</v>
      </c>
      <c r="AP77" s="1" t="s">
        <v>193</v>
      </c>
      <c r="AQ77" s="1">
        <v>2</v>
      </c>
      <c r="AR77" s="1" t="s">
        <v>100</v>
      </c>
      <c r="AS77" s="1">
        <f t="shared" si="2"/>
        <v>75</v>
      </c>
      <c r="AT77" s="2"/>
      <c r="AU77" s="2" t="s">
        <v>432</v>
      </c>
      <c r="AV77" s="2"/>
      <c r="AW77" s="2">
        <f t="shared" si="3"/>
        <v>75</v>
      </c>
      <c r="AX77" s="1" t="s">
        <v>8</v>
      </c>
    </row>
    <row r="78" spans="1:50" ht="30" customHeight="1">
      <c r="A78" s="1">
        <v>73</v>
      </c>
      <c r="B78" s="21" t="s">
        <v>612</v>
      </c>
      <c r="C78" s="18" t="s">
        <v>613</v>
      </c>
      <c r="D78" s="1" t="s">
        <v>614</v>
      </c>
      <c r="E78" s="1">
        <v>500</v>
      </c>
      <c r="F78" s="1" t="s">
        <v>132</v>
      </c>
      <c r="G78" s="1" t="s">
        <v>132</v>
      </c>
      <c r="H78" s="1">
        <v>1100</v>
      </c>
      <c r="I78" s="1">
        <v>3</v>
      </c>
      <c r="J78" s="47">
        <v>1</v>
      </c>
      <c r="K78" s="1">
        <v>2</v>
      </c>
      <c r="L78" s="1" t="s">
        <v>100</v>
      </c>
      <c r="M78" s="1">
        <v>0</v>
      </c>
      <c r="N78" s="1">
        <v>4</v>
      </c>
      <c r="O78" s="1"/>
      <c r="P78" s="1"/>
      <c r="Q78" s="1"/>
      <c r="R78" s="19" t="s">
        <v>140</v>
      </c>
      <c r="S78" s="1">
        <v>2</v>
      </c>
      <c r="T78" s="1"/>
      <c r="U78" s="1">
        <v>3</v>
      </c>
      <c r="V78" s="1" t="s">
        <v>537</v>
      </c>
      <c r="W78" s="1">
        <v>10</v>
      </c>
      <c r="X78" s="19">
        <v>1</v>
      </c>
      <c r="Y78" s="1">
        <v>5</v>
      </c>
      <c r="Z78" s="1" t="s">
        <v>98</v>
      </c>
      <c r="AA78" s="1" t="s">
        <v>98</v>
      </c>
      <c r="AB78" s="1">
        <v>5</v>
      </c>
      <c r="AC78" s="1" t="s">
        <v>100</v>
      </c>
      <c r="AD78" s="1">
        <v>3</v>
      </c>
      <c r="AE78" s="1" t="s">
        <v>14</v>
      </c>
      <c r="AF78" s="1">
        <v>4</v>
      </c>
      <c r="AG78" s="1">
        <v>1</v>
      </c>
      <c r="AH78" s="1">
        <v>3</v>
      </c>
      <c r="AI78" s="19">
        <v>-0.55540237808030335</v>
      </c>
      <c r="AJ78" s="1">
        <v>4</v>
      </c>
      <c r="AK78" s="19">
        <v>-2.2421086855550325E-2</v>
      </c>
      <c r="AL78" s="1">
        <v>4</v>
      </c>
      <c r="AM78" s="19">
        <v>0</v>
      </c>
      <c r="AN78" s="1">
        <v>10</v>
      </c>
      <c r="AO78" s="1">
        <v>1</v>
      </c>
      <c r="AP78" s="1" t="s">
        <v>193</v>
      </c>
      <c r="AQ78" s="1">
        <v>2</v>
      </c>
      <c r="AR78" s="1" t="s">
        <v>100</v>
      </c>
      <c r="AS78" s="1">
        <f t="shared" si="2"/>
        <v>64</v>
      </c>
      <c r="AT78" s="2"/>
      <c r="AU78" s="2"/>
      <c r="AV78" s="2"/>
      <c r="AW78" s="2">
        <f t="shared" si="3"/>
        <v>64</v>
      </c>
      <c r="AX78" s="1" t="s">
        <v>13</v>
      </c>
    </row>
    <row r="79" spans="1:50" ht="30" customHeight="1">
      <c r="A79" s="1">
        <v>74</v>
      </c>
      <c r="B79" s="21" t="s">
        <v>615</v>
      </c>
      <c r="C79" s="18" t="s">
        <v>616</v>
      </c>
      <c r="D79" s="1" t="s">
        <v>617</v>
      </c>
      <c r="E79" s="1">
        <v>50</v>
      </c>
      <c r="F79" s="1" t="s">
        <v>236</v>
      </c>
      <c r="G79" s="1" t="s">
        <v>236</v>
      </c>
      <c r="H79" s="1">
        <v>3000</v>
      </c>
      <c r="I79" s="1">
        <v>3</v>
      </c>
      <c r="J79" s="47">
        <v>9</v>
      </c>
      <c r="K79" s="1">
        <v>4</v>
      </c>
      <c r="L79" s="1" t="s">
        <v>100</v>
      </c>
      <c r="M79" s="1">
        <v>0</v>
      </c>
      <c r="N79" s="1">
        <v>4</v>
      </c>
      <c r="O79" s="1">
        <v>3400</v>
      </c>
      <c r="P79" s="1">
        <v>3000</v>
      </c>
      <c r="Q79" s="1">
        <v>2800</v>
      </c>
      <c r="R79" s="19">
        <v>0.10344827586206896</v>
      </c>
      <c r="S79" s="1">
        <v>2</v>
      </c>
      <c r="T79" s="1"/>
      <c r="U79" s="1">
        <v>3</v>
      </c>
      <c r="V79" s="1" t="s">
        <v>317</v>
      </c>
      <c r="W79" s="1">
        <v>10</v>
      </c>
      <c r="X79" s="19">
        <v>1</v>
      </c>
      <c r="Y79" s="1">
        <v>5</v>
      </c>
      <c r="Z79" s="1" t="s">
        <v>98</v>
      </c>
      <c r="AA79" s="1" t="s">
        <v>98</v>
      </c>
      <c r="AB79" s="1">
        <v>5</v>
      </c>
      <c r="AC79" s="1" t="s">
        <v>100</v>
      </c>
      <c r="AD79" s="1">
        <v>3</v>
      </c>
      <c r="AE79" s="1" t="s">
        <v>14</v>
      </c>
      <c r="AF79" s="1">
        <v>4</v>
      </c>
      <c r="AG79" s="1">
        <v>8</v>
      </c>
      <c r="AH79" s="1">
        <v>5</v>
      </c>
      <c r="AI79" s="19">
        <v>-0.75806451612903225</v>
      </c>
      <c r="AJ79" s="1">
        <v>4</v>
      </c>
      <c r="AK79" s="19">
        <v>-1.6599019607843105E-2</v>
      </c>
      <c r="AL79" s="1">
        <v>4</v>
      </c>
      <c r="AM79" s="19">
        <v>0</v>
      </c>
      <c r="AN79" s="1">
        <v>10</v>
      </c>
      <c r="AO79" s="1">
        <v>1</v>
      </c>
      <c r="AP79" s="1" t="s">
        <v>193</v>
      </c>
      <c r="AQ79" s="1">
        <v>2</v>
      </c>
      <c r="AR79" s="1" t="s">
        <v>100</v>
      </c>
      <c r="AS79" s="1">
        <f t="shared" si="2"/>
        <v>68</v>
      </c>
      <c r="AT79" s="2"/>
      <c r="AU79" s="2"/>
      <c r="AV79" s="2"/>
      <c r="AW79" s="2">
        <f t="shared" si="3"/>
        <v>68</v>
      </c>
      <c r="AX79" s="1" t="s">
        <v>13</v>
      </c>
    </row>
    <row r="80" spans="1:50" ht="30" customHeight="1">
      <c r="A80" s="1">
        <v>75</v>
      </c>
      <c r="B80" s="21" t="s">
        <v>618</v>
      </c>
      <c r="C80" s="18" t="s">
        <v>619</v>
      </c>
      <c r="D80" s="1" t="s">
        <v>620</v>
      </c>
      <c r="E80" s="1">
        <v>500</v>
      </c>
      <c r="F80" s="1" t="s">
        <v>236</v>
      </c>
      <c r="G80" s="1" t="s">
        <v>236</v>
      </c>
      <c r="H80" s="1">
        <v>3800</v>
      </c>
      <c r="I80" s="1">
        <v>4</v>
      </c>
      <c r="J80" s="47">
        <v>4</v>
      </c>
      <c r="K80" s="1">
        <v>3</v>
      </c>
      <c r="L80" s="1" t="s">
        <v>100</v>
      </c>
      <c r="M80" s="1">
        <v>0</v>
      </c>
      <c r="N80" s="1">
        <v>4</v>
      </c>
      <c r="O80" s="1">
        <v>5000</v>
      </c>
      <c r="P80" s="1">
        <v>4500</v>
      </c>
      <c r="Q80" s="1">
        <v>4000</v>
      </c>
      <c r="R80" s="19">
        <v>0.11764705882352941</v>
      </c>
      <c r="S80" s="1">
        <v>2</v>
      </c>
      <c r="T80" s="1"/>
      <c r="U80" s="1">
        <v>3</v>
      </c>
      <c r="V80" s="1" t="s">
        <v>317</v>
      </c>
      <c r="W80" s="1">
        <v>10</v>
      </c>
      <c r="X80" s="19">
        <v>1</v>
      </c>
      <c r="Y80" s="1">
        <v>5</v>
      </c>
      <c r="Z80" s="1" t="s">
        <v>98</v>
      </c>
      <c r="AA80" s="1" t="s">
        <v>98</v>
      </c>
      <c r="AB80" s="1">
        <v>5</v>
      </c>
      <c r="AC80" s="1" t="s">
        <v>100</v>
      </c>
      <c r="AD80" s="1">
        <v>3</v>
      </c>
      <c r="AE80" s="1" t="s">
        <v>14</v>
      </c>
      <c r="AF80" s="1">
        <v>4</v>
      </c>
      <c r="AG80" s="1">
        <v>3</v>
      </c>
      <c r="AH80" s="1">
        <v>4</v>
      </c>
      <c r="AI80" s="19">
        <v>-0.90071704357418647</v>
      </c>
      <c r="AJ80" s="1">
        <v>4</v>
      </c>
      <c r="AK80" s="19">
        <v>0.20420060763888892</v>
      </c>
      <c r="AL80" s="1">
        <v>10</v>
      </c>
      <c r="AM80" s="19">
        <v>0.375</v>
      </c>
      <c r="AN80" s="1">
        <v>4</v>
      </c>
      <c r="AO80" s="1">
        <v>7</v>
      </c>
      <c r="AP80" s="1" t="s">
        <v>193</v>
      </c>
      <c r="AQ80" s="1">
        <v>2</v>
      </c>
      <c r="AR80" s="1" t="s">
        <v>100</v>
      </c>
      <c r="AS80" s="1">
        <f t="shared" si="2"/>
        <v>67</v>
      </c>
      <c r="AT80" s="2"/>
      <c r="AU80" s="2"/>
      <c r="AV80" s="2"/>
      <c r="AW80" s="2">
        <f t="shared" si="3"/>
        <v>67</v>
      </c>
      <c r="AX80" s="1" t="s">
        <v>13</v>
      </c>
    </row>
    <row r="81" spans="1:256" ht="30" customHeight="1">
      <c r="A81" s="1">
        <v>76</v>
      </c>
      <c r="B81" s="21" t="s">
        <v>621</v>
      </c>
      <c r="C81" s="18" t="s">
        <v>622</v>
      </c>
      <c r="D81" s="1" t="s">
        <v>623</v>
      </c>
      <c r="E81" s="1">
        <v>50</v>
      </c>
      <c r="F81" s="1" t="s">
        <v>163</v>
      </c>
      <c r="G81" s="1" t="s">
        <v>163</v>
      </c>
      <c r="H81" s="1">
        <v>2700</v>
      </c>
      <c r="I81" s="1">
        <v>3</v>
      </c>
      <c r="J81" s="47">
        <v>16</v>
      </c>
      <c r="K81" s="1">
        <v>5</v>
      </c>
      <c r="L81" s="1" t="s">
        <v>100</v>
      </c>
      <c r="M81" s="1">
        <v>0</v>
      </c>
      <c r="N81" s="1">
        <v>4</v>
      </c>
      <c r="O81" s="1">
        <v>3000</v>
      </c>
      <c r="P81" s="1">
        <v>2800</v>
      </c>
      <c r="Q81" s="1">
        <v>2400</v>
      </c>
      <c r="R81" s="19">
        <v>0.11538461538461539</v>
      </c>
      <c r="S81" s="1">
        <v>2</v>
      </c>
      <c r="T81" s="1"/>
      <c r="U81" s="1">
        <v>3</v>
      </c>
      <c r="V81" s="1" t="s">
        <v>624</v>
      </c>
      <c r="W81" s="1">
        <v>7</v>
      </c>
      <c r="X81" s="19">
        <v>1</v>
      </c>
      <c r="Y81" s="1">
        <v>5</v>
      </c>
      <c r="Z81" s="1" t="s">
        <v>98</v>
      </c>
      <c r="AA81" s="1" t="s">
        <v>98</v>
      </c>
      <c r="AB81" s="1">
        <v>5</v>
      </c>
      <c r="AC81" s="1" t="s">
        <v>100</v>
      </c>
      <c r="AD81" s="1">
        <v>3</v>
      </c>
      <c r="AE81" s="1" t="s">
        <v>14</v>
      </c>
      <c r="AF81" s="1">
        <v>4</v>
      </c>
      <c r="AG81" s="1">
        <v>3</v>
      </c>
      <c r="AH81" s="1">
        <v>4</v>
      </c>
      <c r="AI81" s="19">
        <v>-0.24121779859484771</v>
      </c>
      <c r="AJ81" s="1">
        <v>4</v>
      </c>
      <c r="AK81" s="19">
        <v>-7.4663483796295893E-3</v>
      </c>
      <c r="AL81" s="1">
        <v>4</v>
      </c>
      <c r="AM81" s="19">
        <v>1</v>
      </c>
      <c r="AN81" s="1">
        <v>4</v>
      </c>
      <c r="AO81" s="1">
        <v>7</v>
      </c>
      <c r="AP81" s="1" t="s">
        <v>102</v>
      </c>
      <c r="AQ81" s="1">
        <v>5</v>
      </c>
      <c r="AR81" s="1" t="s">
        <v>100</v>
      </c>
      <c r="AS81" s="1">
        <f t="shared" si="2"/>
        <v>62</v>
      </c>
      <c r="AT81" s="2"/>
      <c r="AU81" s="2"/>
      <c r="AV81" s="2"/>
      <c r="AW81" s="2">
        <f t="shared" si="3"/>
        <v>62</v>
      </c>
      <c r="AX81" s="1" t="s">
        <v>13</v>
      </c>
    </row>
    <row r="82" spans="1:256" ht="30" customHeight="1">
      <c r="A82" s="1">
        <v>77</v>
      </c>
      <c r="B82" s="21" t="s">
        <v>625</v>
      </c>
      <c r="C82" s="18" t="s">
        <v>626</v>
      </c>
      <c r="D82" s="1" t="s">
        <v>627</v>
      </c>
      <c r="E82" s="1">
        <v>50</v>
      </c>
      <c r="F82" s="1" t="s">
        <v>132</v>
      </c>
      <c r="G82" s="1" t="s">
        <v>132</v>
      </c>
      <c r="H82" s="1">
        <v>400</v>
      </c>
      <c r="I82" s="1">
        <v>2</v>
      </c>
      <c r="J82" s="47">
        <v>3</v>
      </c>
      <c r="K82" s="1">
        <v>3</v>
      </c>
      <c r="L82" s="1" t="s">
        <v>100</v>
      </c>
      <c r="M82" s="1">
        <v>0</v>
      </c>
      <c r="N82" s="1">
        <v>4</v>
      </c>
      <c r="O82" s="1">
        <v>500</v>
      </c>
      <c r="P82" s="1">
        <v>300</v>
      </c>
      <c r="Q82" s="1"/>
      <c r="R82" s="19">
        <v>0.66669999999999996</v>
      </c>
      <c r="S82" s="1">
        <v>5</v>
      </c>
      <c r="T82" s="1"/>
      <c r="U82" s="1">
        <v>3</v>
      </c>
      <c r="V82" s="1" t="s">
        <v>317</v>
      </c>
      <c r="W82" s="1">
        <v>10</v>
      </c>
      <c r="X82" s="19">
        <v>1</v>
      </c>
      <c r="Y82" s="1">
        <v>5</v>
      </c>
      <c r="Z82" s="1" t="s">
        <v>98</v>
      </c>
      <c r="AA82" s="1" t="s">
        <v>98</v>
      </c>
      <c r="AB82" s="1">
        <v>5</v>
      </c>
      <c r="AC82" s="1" t="s">
        <v>100</v>
      </c>
      <c r="AD82" s="1">
        <v>3</v>
      </c>
      <c r="AE82" s="1" t="s">
        <v>14</v>
      </c>
      <c r="AF82" s="1">
        <v>4</v>
      </c>
      <c r="AG82" s="1">
        <v>2</v>
      </c>
      <c r="AH82" s="1">
        <v>3</v>
      </c>
      <c r="AI82" s="19">
        <v>-0.98979591836734693</v>
      </c>
      <c r="AJ82" s="1">
        <v>4</v>
      </c>
      <c r="AK82" s="19">
        <v>9.7999999999999962E-3</v>
      </c>
      <c r="AL82" s="1">
        <v>6</v>
      </c>
      <c r="AM82" s="19">
        <v>0.5</v>
      </c>
      <c r="AN82" s="1">
        <v>4</v>
      </c>
      <c r="AO82" s="1">
        <v>1</v>
      </c>
      <c r="AP82" s="1" t="s">
        <v>193</v>
      </c>
      <c r="AQ82" s="1">
        <v>2</v>
      </c>
      <c r="AR82" s="1" t="s">
        <v>100</v>
      </c>
      <c r="AS82" s="1">
        <f t="shared" si="2"/>
        <v>63</v>
      </c>
      <c r="AT82" s="2"/>
      <c r="AU82" s="2"/>
      <c r="AV82" s="2"/>
      <c r="AW82" s="2">
        <f t="shared" si="3"/>
        <v>63</v>
      </c>
      <c r="AX82" s="1" t="s">
        <v>13</v>
      </c>
    </row>
    <row r="83" spans="1:256" ht="30" customHeight="1">
      <c r="A83" s="1">
        <v>78</v>
      </c>
      <c r="B83" s="21" t="s">
        <v>628</v>
      </c>
      <c r="C83" s="18" t="s">
        <v>629</v>
      </c>
      <c r="D83" s="1" t="s">
        <v>630</v>
      </c>
      <c r="E83" s="1">
        <v>50</v>
      </c>
      <c r="F83" s="1" t="s">
        <v>236</v>
      </c>
      <c r="G83" s="1" t="s">
        <v>236</v>
      </c>
      <c r="H83" s="1">
        <v>1000</v>
      </c>
      <c r="I83" s="1">
        <v>3</v>
      </c>
      <c r="J83" s="47">
        <v>4</v>
      </c>
      <c r="K83" s="1">
        <v>3</v>
      </c>
      <c r="L83" s="1" t="s">
        <v>100</v>
      </c>
      <c r="M83" s="1">
        <v>0</v>
      </c>
      <c r="N83" s="1">
        <v>4</v>
      </c>
      <c r="O83" s="1">
        <v>2000</v>
      </c>
      <c r="P83" s="1">
        <v>1800</v>
      </c>
      <c r="Q83" s="1">
        <v>1500</v>
      </c>
      <c r="R83" s="19">
        <v>0.15151515151515152</v>
      </c>
      <c r="S83" s="1">
        <v>3</v>
      </c>
      <c r="T83" s="1"/>
      <c r="U83" s="1">
        <v>3</v>
      </c>
      <c r="V83" s="1" t="s">
        <v>317</v>
      </c>
      <c r="W83" s="1">
        <v>10</v>
      </c>
      <c r="X83" s="19">
        <v>1</v>
      </c>
      <c r="Y83" s="1">
        <v>5</v>
      </c>
      <c r="Z83" s="1" t="s">
        <v>98</v>
      </c>
      <c r="AA83" s="1" t="s">
        <v>98</v>
      </c>
      <c r="AB83" s="1">
        <v>5</v>
      </c>
      <c r="AC83" s="1" t="s">
        <v>100</v>
      </c>
      <c r="AD83" s="1">
        <v>3</v>
      </c>
      <c r="AE83" s="1" t="s">
        <v>14</v>
      </c>
      <c r="AF83" s="1">
        <v>4</v>
      </c>
      <c r="AG83" s="1">
        <v>2</v>
      </c>
      <c r="AH83" s="1">
        <v>3</v>
      </c>
      <c r="AI83" s="19" t="e">
        <v>#DIV/0!</v>
      </c>
      <c r="AJ83" s="1">
        <v>4</v>
      </c>
      <c r="AK83" s="19">
        <v>-3.2589942528735663E-2</v>
      </c>
      <c r="AL83" s="1">
        <v>4</v>
      </c>
      <c r="AM83" s="19">
        <v>0</v>
      </c>
      <c r="AN83" s="1">
        <v>10</v>
      </c>
      <c r="AO83" s="1">
        <v>1</v>
      </c>
      <c r="AP83" s="1" t="s">
        <v>193</v>
      </c>
      <c r="AQ83" s="1">
        <v>2</v>
      </c>
      <c r="AR83" s="1" t="s">
        <v>100</v>
      </c>
      <c r="AS83" s="1">
        <f t="shared" si="2"/>
        <v>66</v>
      </c>
      <c r="AT83" s="2"/>
      <c r="AU83" s="2"/>
      <c r="AV83" s="2"/>
      <c r="AW83" s="2">
        <f t="shared" si="3"/>
        <v>66</v>
      </c>
      <c r="AX83" s="1" t="s">
        <v>13</v>
      </c>
    </row>
    <row r="84" spans="1:256" ht="30" customHeight="1">
      <c r="A84" s="1">
        <v>79</v>
      </c>
      <c r="B84" s="21" t="s">
        <v>631</v>
      </c>
      <c r="C84" s="18" t="s">
        <v>632</v>
      </c>
      <c r="D84" s="1" t="s">
        <v>633</v>
      </c>
      <c r="E84" s="1">
        <v>100</v>
      </c>
      <c r="F84" s="1" t="s">
        <v>236</v>
      </c>
      <c r="G84" s="1" t="s">
        <v>236</v>
      </c>
      <c r="H84" s="1">
        <v>3000</v>
      </c>
      <c r="I84" s="1">
        <v>3</v>
      </c>
      <c r="J84" s="47">
        <v>7</v>
      </c>
      <c r="K84" s="1">
        <v>4</v>
      </c>
      <c r="L84" s="1" t="s">
        <v>100</v>
      </c>
      <c r="M84" s="1">
        <v>0</v>
      </c>
      <c r="N84" s="1">
        <v>4</v>
      </c>
      <c r="O84" s="1">
        <v>3000</v>
      </c>
      <c r="P84" s="1">
        <v>3000</v>
      </c>
      <c r="Q84" s="1">
        <v>3000</v>
      </c>
      <c r="R84" s="19">
        <v>0</v>
      </c>
      <c r="S84" s="1">
        <v>2</v>
      </c>
      <c r="T84" s="1"/>
      <c r="U84" s="1">
        <v>3</v>
      </c>
      <c r="V84" s="1" t="s">
        <v>537</v>
      </c>
      <c r="W84" s="1">
        <v>10</v>
      </c>
      <c r="X84" s="19">
        <v>1</v>
      </c>
      <c r="Y84" s="1">
        <v>5</v>
      </c>
      <c r="Z84" s="1" t="s">
        <v>98</v>
      </c>
      <c r="AA84" s="1" t="s">
        <v>98</v>
      </c>
      <c r="AB84" s="1">
        <v>5</v>
      </c>
      <c r="AC84" s="1" t="s">
        <v>14</v>
      </c>
      <c r="AD84" s="1">
        <v>4</v>
      </c>
      <c r="AE84" s="1" t="s">
        <v>14</v>
      </c>
      <c r="AF84" s="1">
        <v>4</v>
      </c>
      <c r="AG84" s="1">
        <v>7</v>
      </c>
      <c r="AH84" s="1">
        <v>5</v>
      </c>
      <c r="AI84" s="19">
        <v>-0.9952512861100119</v>
      </c>
      <c r="AJ84" s="1">
        <v>4</v>
      </c>
      <c r="AK84" s="19">
        <v>-1.9586206896551675E-3</v>
      </c>
      <c r="AL84" s="1">
        <v>4</v>
      </c>
      <c r="AM84" s="19">
        <v>0</v>
      </c>
      <c r="AN84" s="1">
        <v>10</v>
      </c>
      <c r="AO84" s="1">
        <v>3</v>
      </c>
      <c r="AP84" s="1" t="s">
        <v>193</v>
      </c>
      <c r="AQ84" s="1">
        <v>2</v>
      </c>
      <c r="AR84" s="1" t="s">
        <v>100</v>
      </c>
      <c r="AS84" s="1">
        <f t="shared" si="2"/>
        <v>69</v>
      </c>
      <c r="AT84" s="2"/>
      <c r="AU84" s="2"/>
      <c r="AV84" s="2"/>
      <c r="AW84" s="2">
        <f t="shared" si="3"/>
        <v>69</v>
      </c>
      <c r="AX84" s="1" t="s">
        <v>13</v>
      </c>
    </row>
    <row r="85" spans="1:256" s="58" customFormat="1" ht="30" customHeight="1">
      <c r="A85" s="25">
        <v>80</v>
      </c>
      <c r="B85" s="28" t="s">
        <v>634</v>
      </c>
      <c r="C85" s="24" t="s">
        <v>635</v>
      </c>
      <c r="D85" s="25" t="s">
        <v>636</v>
      </c>
      <c r="E85" s="25">
        <v>4800</v>
      </c>
      <c r="F85" s="25" t="s">
        <v>457</v>
      </c>
      <c r="G85" s="25" t="s">
        <v>457</v>
      </c>
      <c r="H85" s="25">
        <v>100000</v>
      </c>
      <c r="I85" s="25">
        <v>5</v>
      </c>
      <c r="J85" s="57">
        <v>17</v>
      </c>
      <c r="K85" s="25">
        <v>5</v>
      </c>
      <c r="L85" s="25" t="s">
        <v>14</v>
      </c>
      <c r="M85" s="25">
        <v>84</v>
      </c>
      <c r="N85" s="25">
        <v>8</v>
      </c>
      <c r="O85" s="25">
        <v>80000</v>
      </c>
      <c r="P85" s="25">
        <v>60000</v>
      </c>
      <c r="Q85" s="25">
        <v>50000</v>
      </c>
      <c r="R85" s="26">
        <v>0.27272727272727271</v>
      </c>
      <c r="S85" s="25">
        <v>5</v>
      </c>
      <c r="T85" s="25"/>
      <c r="U85" s="25">
        <v>3</v>
      </c>
      <c r="V85" s="25" t="s">
        <v>391</v>
      </c>
      <c r="W85" s="25">
        <v>10</v>
      </c>
      <c r="X85" s="26" t="e">
        <v>#N/A</v>
      </c>
      <c r="Y85" s="25">
        <v>2</v>
      </c>
      <c r="Z85" s="25" t="s">
        <v>98</v>
      </c>
      <c r="AA85" s="25" t="s">
        <v>98</v>
      </c>
      <c r="AB85" s="25">
        <v>5</v>
      </c>
      <c r="AC85" s="25" t="s">
        <v>14</v>
      </c>
      <c r="AD85" s="25">
        <v>4</v>
      </c>
      <c r="AE85" s="25" t="s">
        <v>14</v>
      </c>
      <c r="AF85" s="25">
        <v>4</v>
      </c>
      <c r="AG85" s="25"/>
      <c r="AH85" s="25">
        <v>2</v>
      </c>
      <c r="AI85" s="26">
        <v>-1</v>
      </c>
      <c r="AJ85" s="1">
        <v>4</v>
      </c>
      <c r="AK85" s="26">
        <v>-4.4199999999999996E-2</v>
      </c>
      <c r="AL85" s="25">
        <v>4</v>
      </c>
      <c r="AM85" s="26"/>
      <c r="AN85" s="25">
        <v>4</v>
      </c>
      <c r="AO85" s="25"/>
      <c r="AP85" s="25" t="s">
        <v>102</v>
      </c>
      <c r="AQ85" s="25">
        <v>5</v>
      </c>
      <c r="AR85" s="25" t="s">
        <v>14</v>
      </c>
      <c r="AS85" s="1">
        <f t="shared" si="2"/>
        <v>70</v>
      </c>
      <c r="AT85" s="23" t="s">
        <v>309</v>
      </c>
      <c r="AU85" s="23"/>
      <c r="AV85" s="23">
        <v>3</v>
      </c>
      <c r="AW85" s="23">
        <f t="shared" si="3"/>
        <v>73</v>
      </c>
      <c r="AX85" s="1" t="s">
        <v>8</v>
      </c>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9"/>
      <c r="CK85" s="9"/>
      <c r="CL85" s="9"/>
      <c r="CM85" s="9"/>
      <c r="CN85" s="9"/>
      <c r="CO85" s="9"/>
      <c r="CP85" s="9"/>
      <c r="CQ85" s="9"/>
      <c r="CR85" s="9"/>
      <c r="CS85" s="9"/>
      <c r="CT85" s="9"/>
      <c r="CU85" s="9"/>
      <c r="CV85" s="9"/>
      <c r="CW85" s="9"/>
      <c r="CX85" s="9"/>
      <c r="CY85" s="9"/>
      <c r="CZ85" s="9"/>
      <c r="DA85" s="9"/>
      <c r="DB85" s="9"/>
      <c r="DC85" s="9"/>
      <c r="DD85" s="9"/>
      <c r="DE85" s="9"/>
      <c r="DF85" s="9"/>
      <c r="DG85" s="9"/>
      <c r="DH85" s="9"/>
      <c r="DI85" s="9"/>
      <c r="DJ85" s="9"/>
      <c r="DK85" s="9"/>
      <c r="DL85" s="9"/>
      <c r="DM85" s="9"/>
      <c r="DN85" s="9"/>
      <c r="DO85" s="9"/>
      <c r="DP85" s="9"/>
      <c r="DQ85" s="9"/>
      <c r="DR85" s="9"/>
      <c r="DS85" s="9"/>
      <c r="DT85" s="9"/>
      <c r="DU85" s="9"/>
      <c r="DV85" s="9"/>
      <c r="DW85" s="9"/>
      <c r="DX85" s="9"/>
      <c r="DY85" s="9"/>
      <c r="DZ85" s="9"/>
      <c r="EA85" s="9"/>
      <c r="EB85" s="9"/>
      <c r="EC85" s="9"/>
      <c r="ED85" s="9"/>
      <c r="EE85" s="9"/>
      <c r="EF85" s="9"/>
      <c r="EG85" s="9"/>
      <c r="EH85" s="9"/>
      <c r="EI85" s="9"/>
      <c r="EJ85" s="9"/>
      <c r="EK85" s="9"/>
      <c r="EL85" s="9"/>
      <c r="EM85" s="9"/>
      <c r="EN85" s="9"/>
      <c r="EO85" s="9"/>
      <c r="EP85" s="9"/>
      <c r="EQ85" s="9"/>
      <c r="ER85" s="9"/>
      <c r="ES85" s="9"/>
      <c r="ET85" s="9"/>
      <c r="EU85" s="9"/>
      <c r="EV85" s="9"/>
      <c r="EW85" s="9"/>
      <c r="EX85" s="9"/>
      <c r="EY85" s="9"/>
      <c r="EZ85" s="9"/>
      <c r="FA85" s="9"/>
      <c r="FB85" s="9"/>
      <c r="FC85" s="9"/>
      <c r="FD85" s="9"/>
      <c r="FE85" s="9"/>
      <c r="FF85" s="9"/>
      <c r="FG85" s="9"/>
      <c r="FH85" s="9"/>
      <c r="FI85" s="9"/>
      <c r="FJ85" s="9"/>
      <c r="FK85" s="9"/>
      <c r="FL85" s="9"/>
      <c r="FM85" s="9"/>
      <c r="FN85" s="9"/>
      <c r="FO85" s="9"/>
      <c r="FP85" s="9"/>
      <c r="FQ85" s="9"/>
      <c r="FR85" s="9"/>
      <c r="FS85" s="9"/>
      <c r="FT85" s="9"/>
      <c r="FU85" s="9"/>
      <c r="FV85" s="9"/>
      <c r="FW85" s="9"/>
      <c r="FX85" s="9"/>
      <c r="FY85" s="9"/>
      <c r="FZ85" s="9"/>
      <c r="GA85" s="9"/>
      <c r="GB85" s="9"/>
      <c r="GC85" s="9"/>
      <c r="GD85" s="9"/>
      <c r="GE85" s="9"/>
      <c r="GF85" s="9"/>
      <c r="GG85" s="9"/>
      <c r="GH85" s="9"/>
      <c r="GI85" s="9"/>
      <c r="GJ85" s="9"/>
      <c r="GK85" s="9"/>
      <c r="GL85" s="9"/>
      <c r="GM85" s="9"/>
      <c r="GN85" s="9"/>
      <c r="GO85" s="9"/>
      <c r="GP85" s="9"/>
      <c r="GQ85" s="9"/>
      <c r="GR85" s="9"/>
      <c r="GS85" s="9"/>
      <c r="GT85" s="9"/>
      <c r="GU85" s="9"/>
      <c r="GV85" s="9"/>
      <c r="GW85" s="9"/>
      <c r="GX85" s="9"/>
      <c r="GY85" s="9"/>
      <c r="GZ85" s="9"/>
      <c r="HA85" s="9"/>
      <c r="HB85" s="9"/>
      <c r="HC85" s="9"/>
      <c r="HD85" s="9"/>
      <c r="HE85" s="9"/>
      <c r="HF85" s="9"/>
      <c r="HG85" s="9"/>
      <c r="HH85" s="9"/>
      <c r="HI85" s="9"/>
      <c r="HJ85" s="9"/>
      <c r="HK85" s="9"/>
      <c r="HL85" s="9"/>
      <c r="HM85" s="9"/>
      <c r="HN85" s="9"/>
      <c r="HO85" s="9"/>
      <c r="HP85" s="9"/>
      <c r="HQ85" s="9"/>
      <c r="HR85" s="9"/>
      <c r="HS85" s="9"/>
      <c r="HT85" s="9"/>
      <c r="HU85" s="9"/>
      <c r="HV85" s="9"/>
      <c r="HW85" s="9"/>
      <c r="HX85" s="9"/>
      <c r="HY85" s="9"/>
      <c r="HZ85" s="9"/>
      <c r="IA85" s="9"/>
      <c r="IB85" s="9"/>
      <c r="IC85" s="9"/>
      <c r="ID85" s="9"/>
      <c r="IE85" s="9"/>
      <c r="IF85" s="9"/>
      <c r="IG85" s="9"/>
      <c r="IH85" s="9"/>
      <c r="II85" s="9"/>
      <c r="IJ85" s="9"/>
      <c r="IK85" s="9"/>
      <c r="IL85" s="9"/>
      <c r="IM85" s="9"/>
      <c r="IN85" s="9"/>
      <c r="IO85" s="9"/>
      <c r="IP85" s="9"/>
      <c r="IQ85" s="9"/>
      <c r="IR85" s="9"/>
      <c r="IS85" s="9"/>
      <c r="IT85" s="9"/>
      <c r="IU85" s="9"/>
      <c r="IV85" s="9"/>
    </row>
    <row r="86" spans="1:256" ht="30" customHeight="1">
      <c r="A86" s="1">
        <v>81</v>
      </c>
      <c r="B86" s="21" t="s">
        <v>637</v>
      </c>
      <c r="C86" s="18" t="s">
        <v>638</v>
      </c>
      <c r="D86" s="1" t="s">
        <v>639</v>
      </c>
      <c r="E86" s="1">
        <v>1364.3409999999999</v>
      </c>
      <c r="F86" s="1" t="s">
        <v>132</v>
      </c>
      <c r="G86" s="1" t="s">
        <v>132</v>
      </c>
      <c r="H86" s="1">
        <v>7200</v>
      </c>
      <c r="I86" s="1">
        <v>5</v>
      </c>
      <c r="J86" s="47">
        <v>20</v>
      </c>
      <c r="K86" s="1">
        <v>5</v>
      </c>
      <c r="L86" s="1" t="s">
        <v>14</v>
      </c>
      <c r="M86" s="1">
        <v>22</v>
      </c>
      <c r="N86" s="1">
        <v>8</v>
      </c>
      <c r="O86" s="1">
        <v>10000</v>
      </c>
      <c r="P86" s="1">
        <v>8000</v>
      </c>
      <c r="Q86" s="1">
        <v>6000</v>
      </c>
      <c r="R86" s="19">
        <v>0.2857142857142857</v>
      </c>
      <c r="S86" s="1">
        <v>5</v>
      </c>
      <c r="T86" s="1"/>
      <c r="U86" s="1">
        <v>3</v>
      </c>
      <c r="V86" s="1" t="s">
        <v>640</v>
      </c>
      <c r="W86" s="1">
        <v>7</v>
      </c>
      <c r="X86" s="19" t="e">
        <v>#N/A</v>
      </c>
      <c r="Y86" s="1">
        <v>2</v>
      </c>
      <c r="Z86" s="1" t="s">
        <v>98</v>
      </c>
      <c r="AA86" s="1" t="s">
        <v>98</v>
      </c>
      <c r="AB86" s="1">
        <v>5</v>
      </c>
      <c r="AC86" s="1" t="s">
        <v>101</v>
      </c>
      <c r="AD86" s="1">
        <v>4</v>
      </c>
      <c r="AE86" s="1" t="s">
        <v>100</v>
      </c>
      <c r="AF86" s="1">
        <v>2</v>
      </c>
      <c r="AG86" s="1">
        <v>2</v>
      </c>
      <c r="AH86" s="1">
        <v>3</v>
      </c>
      <c r="AI86" s="19">
        <v>-1</v>
      </c>
      <c r="AJ86" s="1">
        <v>4</v>
      </c>
      <c r="AK86" s="19">
        <v>-4.4199999999999996E-2</v>
      </c>
      <c r="AL86" s="1">
        <v>4</v>
      </c>
      <c r="AM86" s="19">
        <v>1</v>
      </c>
      <c r="AN86" s="1">
        <v>4</v>
      </c>
      <c r="AO86" s="1">
        <v>7</v>
      </c>
      <c r="AP86" s="1" t="s">
        <v>193</v>
      </c>
      <c r="AQ86" s="1">
        <v>2</v>
      </c>
      <c r="AR86" s="1" t="s">
        <v>14</v>
      </c>
      <c r="AS86" s="1">
        <f t="shared" si="2"/>
        <v>63</v>
      </c>
      <c r="AT86" s="2" t="s">
        <v>309</v>
      </c>
      <c r="AU86" s="2"/>
      <c r="AV86" s="2">
        <v>3</v>
      </c>
      <c r="AW86" s="2">
        <f t="shared" si="3"/>
        <v>66</v>
      </c>
      <c r="AX86" s="1" t="s">
        <v>13</v>
      </c>
    </row>
    <row r="87" spans="1:256" ht="30" customHeight="1">
      <c r="A87" s="1">
        <v>82</v>
      </c>
      <c r="B87" s="2" t="s">
        <v>641</v>
      </c>
      <c r="C87" s="18" t="s">
        <v>642</v>
      </c>
      <c r="D87" s="1" t="s">
        <v>643</v>
      </c>
      <c r="E87" s="1" t="s">
        <v>644</v>
      </c>
      <c r="F87" s="1" t="s">
        <v>347</v>
      </c>
      <c r="G87" s="1" t="s">
        <v>347</v>
      </c>
      <c r="H87" s="1">
        <v>12000</v>
      </c>
      <c r="I87" s="1">
        <v>5</v>
      </c>
      <c r="J87" s="47">
        <v>6</v>
      </c>
      <c r="K87" s="1">
        <v>4</v>
      </c>
      <c r="L87" s="1" t="s">
        <v>100</v>
      </c>
      <c r="M87" s="1">
        <v>0</v>
      </c>
      <c r="N87" s="1">
        <v>4</v>
      </c>
      <c r="O87" s="1">
        <v>20000</v>
      </c>
      <c r="P87" s="1">
        <v>15000</v>
      </c>
      <c r="Q87" s="1">
        <v>10000</v>
      </c>
      <c r="R87" s="19">
        <v>0.4</v>
      </c>
      <c r="S87" s="1">
        <v>5</v>
      </c>
      <c r="T87" s="1"/>
      <c r="U87" s="1">
        <v>3</v>
      </c>
      <c r="V87" s="1" t="s">
        <v>546</v>
      </c>
      <c r="W87" s="1">
        <v>7</v>
      </c>
      <c r="X87" s="19" t="e">
        <v>#N/A</v>
      </c>
      <c r="Y87" s="1">
        <v>2</v>
      </c>
      <c r="Z87" s="1" t="s">
        <v>98</v>
      </c>
      <c r="AA87" s="1" t="s">
        <v>98</v>
      </c>
      <c r="AB87" s="1">
        <v>5</v>
      </c>
      <c r="AC87" s="1" t="s">
        <v>101</v>
      </c>
      <c r="AD87" s="1">
        <v>4</v>
      </c>
      <c r="AE87" s="1" t="s">
        <v>100</v>
      </c>
      <c r="AF87" s="1">
        <v>2</v>
      </c>
      <c r="AG87" s="1">
        <v>2</v>
      </c>
      <c r="AH87" s="1">
        <v>3</v>
      </c>
      <c r="AI87" s="19" t="e">
        <v>#DIV/0!</v>
      </c>
      <c r="AJ87" s="1">
        <v>4</v>
      </c>
      <c r="AK87" s="19">
        <v>-4.4199999999999996E-2</v>
      </c>
      <c r="AL87" s="1">
        <v>4</v>
      </c>
      <c r="AM87" s="19">
        <v>1</v>
      </c>
      <c r="AN87" s="1">
        <v>4</v>
      </c>
      <c r="AO87" s="1">
        <v>7</v>
      </c>
      <c r="AP87" s="1" t="s">
        <v>102</v>
      </c>
      <c r="AQ87" s="1">
        <v>5</v>
      </c>
      <c r="AR87" s="1" t="s">
        <v>14</v>
      </c>
      <c r="AS87" s="1">
        <f t="shared" si="2"/>
        <v>61</v>
      </c>
      <c r="AT87" s="2" t="s">
        <v>309</v>
      </c>
      <c r="AU87" s="2"/>
      <c r="AV87" s="2">
        <v>3</v>
      </c>
      <c r="AW87" s="2">
        <f t="shared" si="3"/>
        <v>64</v>
      </c>
      <c r="AX87" s="1" t="s">
        <v>13</v>
      </c>
    </row>
    <row r="88" spans="1:256" ht="30" customHeight="1">
      <c r="AI88" s="12"/>
    </row>
  </sheetData>
  <mergeCells count="28">
    <mergeCell ref="Z4:AB4"/>
    <mergeCell ref="A1:AX1"/>
    <mergeCell ref="A4:A5"/>
    <mergeCell ref="B4:B5"/>
    <mergeCell ref="C4:C5"/>
    <mergeCell ref="D4:D5"/>
    <mergeCell ref="E4:E5"/>
    <mergeCell ref="F4:F5"/>
    <mergeCell ref="G4:G5"/>
    <mergeCell ref="H4:I4"/>
    <mergeCell ref="J4:K4"/>
    <mergeCell ref="L4:N4"/>
    <mergeCell ref="O4:S4"/>
    <mergeCell ref="T4:U4"/>
    <mergeCell ref="V4:W4"/>
    <mergeCell ref="X4:Y4"/>
    <mergeCell ref="AX4:AX5"/>
    <mergeCell ref="AC4:AD4"/>
    <mergeCell ref="AE4:AF4"/>
    <mergeCell ref="AG4:AH4"/>
    <mergeCell ref="AI4:AJ4"/>
    <mergeCell ref="AK4:AL4"/>
    <mergeCell ref="AM4:AN4"/>
    <mergeCell ref="AO4:AO5"/>
    <mergeCell ref="AP4:AQ4"/>
    <mergeCell ref="AS4:AS5"/>
    <mergeCell ref="AT4:AV4"/>
    <mergeCell ref="AW4:AW5"/>
  </mergeCells>
  <phoneticPr fontId="1"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dimension ref="A1:BD65473"/>
  <sheetViews>
    <sheetView workbookViewId="0">
      <selection activeCell="D15" sqref="D15"/>
    </sheetView>
  </sheetViews>
  <sheetFormatPr defaultRowHeight="12"/>
  <cols>
    <col min="1" max="8" width="9" style="10"/>
    <col min="9" max="9" width="9" style="11"/>
    <col min="10" max="10" width="9" style="62"/>
    <col min="11" max="24" width="9" style="11"/>
    <col min="25" max="26" width="9" style="10"/>
    <col min="27" max="27" width="9" style="63"/>
    <col min="28" max="29" width="9" style="11"/>
    <col min="30" max="31" width="9" style="63"/>
    <col min="32" max="35" width="9" style="11"/>
    <col min="36" max="38" width="9" style="10"/>
    <col min="39" max="41" width="9" style="11"/>
    <col min="42" max="54" width="9" style="10"/>
    <col min="55" max="55" width="9" style="94"/>
    <col min="56" max="56" width="9" style="11"/>
    <col min="57" max="16384" width="9" style="10"/>
  </cols>
  <sheetData>
    <row r="1" spans="1:56" ht="25.5">
      <c r="A1" s="113" t="s">
        <v>645</v>
      </c>
      <c r="B1" s="113"/>
      <c r="C1" s="113"/>
      <c r="D1" s="113"/>
      <c r="E1" s="113"/>
      <c r="F1" s="113"/>
      <c r="G1" s="113"/>
      <c r="H1" s="113"/>
      <c r="I1" s="113"/>
      <c r="J1" s="113"/>
      <c r="K1" s="113"/>
      <c r="L1" s="113"/>
      <c r="M1" s="113"/>
      <c r="N1" s="113"/>
      <c r="O1" s="113"/>
      <c r="P1" s="113"/>
      <c r="Q1" s="113"/>
      <c r="R1" s="113"/>
      <c r="S1" s="113"/>
      <c r="T1" s="113"/>
      <c r="U1" s="113"/>
      <c r="V1" s="113"/>
      <c r="W1" s="113"/>
      <c r="X1" s="113"/>
      <c r="Y1" s="113"/>
      <c r="Z1" s="113"/>
      <c r="AA1" s="114"/>
      <c r="AB1" s="113"/>
      <c r="AC1" s="113"/>
      <c r="AD1" s="114"/>
      <c r="AE1" s="114"/>
      <c r="AF1" s="113"/>
      <c r="AG1" s="113"/>
      <c r="AH1" s="113"/>
      <c r="AI1" s="113"/>
      <c r="AJ1" s="113"/>
      <c r="AK1" s="113"/>
      <c r="AL1" s="113"/>
      <c r="AM1" s="113"/>
      <c r="AN1" s="113"/>
      <c r="AO1" s="113"/>
      <c r="AQ1" s="59"/>
      <c r="AR1" s="59"/>
      <c r="AS1" s="59"/>
      <c r="AT1" s="59"/>
      <c r="AU1" s="59"/>
      <c r="AV1" s="59"/>
      <c r="AW1" s="59"/>
      <c r="AX1" s="59"/>
      <c r="AY1" s="60"/>
      <c r="AZ1" s="60"/>
      <c r="BA1" s="60"/>
      <c r="BB1" s="60"/>
      <c r="BC1" s="61"/>
    </row>
    <row r="2" spans="1:56">
      <c r="AQ2" s="64"/>
      <c r="AR2" s="64"/>
      <c r="AS2" s="60"/>
      <c r="AT2" s="60"/>
      <c r="AU2" s="60"/>
      <c r="AV2" s="60"/>
      <c r="AW2" s="60"/>
      <c r="AX2" s="60"/>
      <c r="AY2" s="60"/>
      <c r="AZ2" s="60"/>
      <c r="BA2" s="60"/>
      <c r="BB2" s="60"/>
      <c r="BC2" s="61"/>
    </row>
    <row r="3" spans="1:56" s="64" customFormat="1">
      <c r="A3" s="110" t="s">
        <v>0</v>
      </c>
      <c r="B3" s="110" t="s">
        <v>1</v>
      </c>
      <c r="C3" s="110" t="s">
        <v>47</v>
      </c>
      <c r="D3" s="110" t="s">
        <v>48</v>
      </c>
      <c r="E3" s="110" t="s">
        <v>646</v>
      </c>
      <c r="F3" s="110" t="s">
        <v>50</v>
      </c>
      <c r="G3" s="110" t="s">
        <v>51</v>
      </c>
      <c r="H3" s="115" t="s">
        <v>647</v>
      </c>
      <c r="I3" s="115"/>
      <c r="J3" s="110" t="s">
        <v>648</v>
      </c>
      <c r="K3" s="110"/>
      <c r="L3" s="110" t="s">
        <v>649</v>
      </c>
      <c r="M3" s="110"/>
      <c r="N3" s="110" t="s">
        <v>650</v>
      </c>
      <c r="O3" s="110"/>
      <c r="P3" s="110" t="s">
        <v>54</v>
      </c>
      <c r="Q3" s="110"/>
      <c r="R3" s="110"/>
      <c r="S3" s="110"/>
      <c r="T3" s="110" t="s">
        <v>651</v>
      </c>
      <c r="U3" s="110"/>
      <c r="V3" s="110" t="s">
        <v>652</v>
      </c>
      <c r="W3" s="110"/>
      <c r="X3" s="110"/>
      <c r="Y3" s="110"/>
      <c r="Z3" s="110"/>
      <c r="AA3" s="112"/>
      <c r="AB3" s="110" t="s">
        <v>57</v>
      </c>
      <c r="AC3" s="110"/>
      <c r="AD3" s="112"/>
      <c r="AE3" s="112"/>
      <c r="AF3" s="110"/>
      <c r="AG3" s="110"/>
      <c r="AH3" s="110"/>
      <c r="AI3" s="110"/>
      <c r="AJ3" s="110" t="s">
        <v>59</v>
      </c>
      <c r="AK3" s="110"/>
      <c r="AL3" s="110"/>
      <c r="AM3" s="110" t="s">
        <v>60</v>
      </c>
      <c r="AN3" s="110"/>
      <c r="AO3" s="110"/>
      <c r="AP3" s="110"/>
      <c r="AQ3" s="110" t="s">
        <v>653</v>
      </c>
      <c r="AR3" s="110"/>
      <c r="AS3" s="110" t="s">
        <v>654</v>
      </c>
      <c r="AT3" s="110"/>
      <c r="AU3" s="110"/>
      <c r="AV3" s="110"/>
      <c r="AW3" s="110"/>
      <c r="AX3" s="110"/>
      <c r="AY3" s="110" t="s">
        <v>655</v>
      </c>
      <c r="AZ3" s="110"/>
      <c r="BA3" s="110"/>
      <c r="BB3" s="110"/>
      <c r="BC3" s="111" t="s">
        <v>656</v>
      </c>
      <c r="BD3" s="110" t="s">
        <v>657</v>
      </c>
    </row>
    <row r="4" spans="1:56" s="64" customFormat="1" ht="48">
      <c r="A4" s="110"/>
      <c r="B4" s="110"/>
      <c r="C4" s="110"/>
      <c r="D4" s="110"/>
      <c r="E4" s="110"/>
      <c r="F4" s="110"/>
      <c r="G4" s="110"/>
      <c r="H4" s="65" t="s">
        <v>658</v>
      </c>
      <c r="I4" s="66" t="s">
        <v>659</v>
      </c>
      <c r="J4" s="67" t="s">
        <v>660</v>
      </c>
      <c r="K4" s="68" t="s">
        <v>661</v>
      </c>
      <c r="L4" s="69" t="s">
        <v>62</v>
      </c>
      <c r="M4" s="68" t="s">
        <v>661</v>
      </c>
      <c r="N4" s="69" t="s">
        <v>662</v>
      </c>
      <c r="O4" s="68" t="s">
        <v>659</v>
      </c>
      <c r="P4" s="69" t="s">
        <v>299</v>
      </c>
      <c r="Q4" s="68" t="s">
        <v>303</v>
      </c>
      <c r="R4" s="66" t="s">
        <v>663</v>
      </c>
      <c r="S4" s="66" t="s">
        <v>661</v>
      </c>
      <c r="T4" s="69" t="s">
        <v>664</v>
      </c>
      <c r="U4" s="66" t="s">
        <v>665</v>
      </c>
      <c r="V4" s="69" t="s">
        <v>664</v>
      </c>
      <c r="W4" s="68" t="s">
        <v>666</v>
      </c>
      <c r="X4" s="68" t="s">
        <v>667</v>
      </c>
      <c r="Y4" s="68"/>
      <c r="Z4" s="68" t="s">
        <v>668</v>
      </c>
      <c r="AA4" s="70" t="s">
        <v>659</v>
      </c>
      <c r="AB4" s="69" t="s">
        <v>669</v>
      </c>
      <c r="AC4" s="68" t="s">
        <v>661</v>
      </c>
      <c r="AD4" s="71" t="s">
        <v>670</v>
      </c>
      <c r="AE4" s="70" t="s">
        <v>659</v>
      </c>
      <c r="AF4" s="69" t="s">
        <v>671</v>
      </c>
      <c r="AG4" s="68" t="s">
        <v>659</v>
      </c>
      <c r="AH4" s="69" t="s">
        <v>672</v>
      </c>
      <c r="AI4" s="68" t="s">
        <v>661</v>
      </c>
      <c r="AJ4" s="69" t="s">
        <v>84</v>
      </c>
      <c r="AK4" s="69" t="s">
        <v>85</v>
      </c>
      <c r="AL4" s="68" t="s">
        <v>665</v>
      </c>
      <c r="AM4" s="69" t="s">
        <v>673</v>
      </c>
      <c r="AN4" s="68" t="s">
        <v>665</v>
      </c>
      <c r="AO4" s="69" t="s">
        <v>674</v>
      </c>
      <c r="AP4" s="68" t="s">
        <v>665</v>
      </c>
      <c r="AQ4" s="69" t="s">
        <v>675</v>
      </c>
      <c r="AR4" s="68" t="s">
        <v>665</v>
      </c>
      <c r="AS4" s="69" t="s">
        <v>676</v>
      </c>
      <c r="AT4" s="68" t="s">
        <v>665</v>
      </c>
      <c r="AU4" s="69" t="s">
        <v>677</v>
      </c>
      <c r="AV4" s="68" t="s">
        <v>665</v>
      </c>
      <c r="AW4" s="69" t="s">
        <v>678</v>
      </c>
      <c r="AX4" s="68" t="s">
        <v>665</v>
      </c>
      <c r="AY4" s="68" t="s">
        <v>679</v>
      </c>
      <c r="AZ4" s="68" t="s">
        <v>665</v>
      </c>
      <c r="BA4" s="68" t="s">
        <v>680</v>
      </c>
      <c r="BB4" s="68" t="s">
        <v>665</v>
      </c>
      <c r="BC4" s="111"/>
      <c r="BD4" s="110"/>
    </row>
    <row r="5" spans="1:56">
      <c r="A5" s="2">
        <v>1</v>
      </c>
      <c r="B5" s="2" t="s">
        <v>681</v>
      </c>
      <c r="C5" s="18" t="s">
        <v>682</v>
      </c>
      <c r="D5" s="2" t="s">
        <v>683</v>
      </c>
      <c r="E5" s="2" t="s">
        <v>684</v>
      </c>
      <c r="F5" s="2" t="s">
        <v>685</v>
      </c>
      <c r="G5" s="2" t="s">
        <v>685</v>
      </c>
      <c r="H5" s="2" t="s">
        <v>686</v>
      </c>
      <c r="I5" s="1">
        <v>5</v>
      </c>
      <c r="J5" s="72">
        <v>32</v>
      </c>
      <c r="K5" s="1">
        <v>5</v>
      </c>
      <c r="L5" s="1">
        <v>2</v>
      </c>
      <c r="M5" s="1">
        <v>3</v>
      </c>
      <c r="N5" s="1"/>
      <c r="O5" s="1">
        <v>2</v>
      </c>
      <c r="P5" s="1" t="s">
        <v>687</v>
      </c>
      <c r="Q5" s="1" t="s">
        <v>688</v>
      </c>
      <c r="R5" s="1">
        <v>0</v>
      </c>
      <c r="S5" s="1">
        <v>2</v>
      </c>
      <c r="T5" s="1">
        <v>6000</v>
      </c>
      <c r="U5" s="1">
        <v>2</v>
      </c>
      <c r="V5" s="1">
        <v>6000</v>
      </c>
      <c r="W5" s="1">
        <v>5700</v>
      </c>
      <c r="X5" s="1">
        <v>5500</v>
      </c>
      <c r="Y5" s="2">
        <f>(V5-W5)+(W5-X5)</f>
        <v>500</v>
      </c>
      <c r="Z5" s="19">
        <f t="shared" ref="Z5:Z68" si="0">Y5/(W5+X5)</f>
        <v>4.4642857142857144E-2</v>
      </c>
      <c r="AA5" s="31">
        <v>2</v>
      </c>
      <c r="AB5" s="1" t="s">
        <v>688</v>
      </c>
      <c r="AC5" s="1">
        <v>4</v>
      </c>
      <c r="AD5" s="31">
        <v>3</v>
      </c>
      <c r="AE5" s="31">
        <v>3</v>
      </c>
      <c r="AF5" s="1">
        <v>1</v>
      </c>
      <c r="AG5" s="1">
        <v>5</v>
      </c>
      <c r="AH5" s="1">
        <v>1</v>
      </c>
      <c r="AI5" s="2">
        <v>5</v>
      </c>
      <c r="AJ5" s="2" t="s">
        <v>688</v>
      </c>
      <c r="AK5" s="2" t="s">
        <v>688</v>
      </c>
      <c r="AL5" s="2">
        <v>0</v>
      </c>
      <c r="AM5" s="20" t="s">
        <v>688</v>
      </c>
      <c r="AN5" s="20" t="s">
        <v>689</v>
      </c>
      <c r="AO5" s="20" t="s">
        <v>690</v>
      </c>
      <c r="AP5" s="2">
        <v>2</v>
      </c>
      <c r="AQ5" s="73">
        <v>0</v>
      </c>
      <c r="AR5" s="70">
        <v>5</v>
      </c>
      <c r="AS5" s="74">
        <v>-0.41258741258741261</v>
      </c>
      <c r="AT5" s="75">
        <v>4</v>
      </c>
      <c r="AU5" s="74">
        <v>4.3392630241423299E-3</v>
      </c>
      <c r="AV5" s="75">
        <v>6</v>
      </c>
      <c r="AW5" s="74">
        <v>0.2</v>
      </c>
      <c r="AX5" s="75">
        <v>7</v>
      </c>
      <c r="AY5" s="75"/>
      <c r="AZ5" s="75"/>
      <c r="BA5" s="75"/>
      <c r="BB5" s="75"/>
      <c r="BC5" s="76">
        <f t="shared" ref="BC5:BC10" si="1">I5+K5+M5+O5+S5+U5+Z5+AC5+AE5+AG5+AI5+AL5+AN5+AP5+AR5+AT5+AV5+AX5+AZ5-BB5</f>
        <v>65.044642857142861</v>
      </c>
      <c r="BD5" s="1" t="s">
        <v>691</v>
      </c>
    </row>
    <row r="6" spans="1:56">
      <c r="A6" s="2">
        <v>2</v>
      </c>
      <c r="B6" s="2" t="s">
        <v>692</v>
      </c>
      <c r="C6" s="22" t="s">
        <v>693</v>
      </c>
      <c r="D6" s="2" t="s">
        <v>694</v>
      </c>
      <c r="E6" s="2" t="s">
        <v>695</v>
      </c>
      <c r="F6" s="2" t="s">
        <v>696</v>
      </c>
      <c r="G6" s="2" t="s">
        <v>696</v>
      </c>
      <c r="H6" s="2" t="s">
        <v>697</v>
      </c>
      <c r="I6" s="1">
        <v>2</v>
      </c>
      <c r="J6" s="72">
        <v>2</v>
      </c>
      <c r="K6" s="1">
        <v>2</v>
      </c>
      <c r="L6" s="1">
        <v>1</v>
      </c>
      <c r="M6" s="1">
        <v>3</v>
      </c>
      <c r="N6" s="1"/>
      <c r="O6" s="1">
        <v>2</v>
      </c>
      <c r="P6" s="1" t="s">
        <v>698</v>
      </c>
      <c r="Q6" s="1" t="s">
        <v>699</v>
      </c>
      <c r="R6" s="1">
        <v>0</v>
      </c>
      <c r="S6" s="1">
        <v>2</v>
      </c>
      <c r="T6" s="1">
        <v>3000</v>
      </c>
      <c r="U6" s="1">
        <v>2</v>
      </c>
      <c r="V6" s="1">
        <v>3000</v>
      </c>
      <c r="W6" s="1">
        <v>2600</v>
      </c>
      <c r="X6" s="1">
        <v>2300</v>
      </c>
      <c r="Y6" s="2">
        <f t="shared" ref="Y6:Y69" si="2">(V6-W6)+(W6-X6)</f>
        <v>700</v>
      </c>
      <c r="Z6" s="19">
        <f t="shared" si="0"/>
        <v>0.14285714285714285</v>
      </c>
      <c r="AA6" s="31">
        <v>4</v>
      </c>
      <c r="AB6" s="1" t="s">
        <v>700</v>
      </c>
      <c r="AC6" s="1">
        <v>4</v>
      </c>
      <c r="AD6" s="31">
        <v>3</v>
      </c>
      <c r="AE6" s="31">
        <v>3</v>
      </c>
      <c r="AF6" s="1">
        <v>1</v>
      </c>
      <c r="AG6" s="1">
        <v>5</v>
      </c>
      <c r="AH6" s="1">
        <v>2</v>
      </c>
      <c r="AI6" s="2">
        <v>4</v>
      </c>
      <c r="AJ6" s="2" t="s">
        <v>699</v>
      </c>
      <c r="AK6" s="2" t="s">
        <v>699</v>
      </c>
      <c r="AL6" s="2">
        <v>5</v>
      </c>
      <c r="AM6" s="20" t="s">
        <v>700</v>
      </c>
      <c r="AN6" s="20" t="s">
        <v>701</v>
      </c>
      <c r="AO6" s="20" t="s">
        <v>700</v>
      </c>
      <c r="AP6" s="2">
        <v>5</v>
      </c>
      <c r="AQ6" s="73">
        <v>0.66666666666666663</v>
      </c>
      <c r="AR6" s="70">
        <v>0</v>
      </c>
      <c r="AS6" s="74" t="e">
        <v>#N/A</v>
      </c>
      <c r="AT6" s="75">
        <v>6</v>
      </c>
      <c r="AU6" s="74">
        <v>-2.8523342332257801E-2</v>
      </c>
      <c r="AV6" s="75">
        <v>4</v>
      </c>
      <c r="AW6" s="74">
        <v>0</v>
      </c>
      <c r="AX6" s="75">
        <v>10</v>
      </c>
      <c r="AY6" s="75"/>
      <c r="AZ6" s="75"/>
      <c r="BA6" s="75"/>
      <c r="BB6" s="75"/>
      <c r="BC6" s="76">
        <f t="shared" si="1"/>
        <v>64.142857142857139</v>
      </c>
      <c r="BD6" s="1" t="s">
        <v>702</v>
      </c>
    </row>
    <row r="7" spans="1:56">
      <c r="A7" s="2">
        <v>3</v>
      </c>
      <c r="B7" s="2" t="s">
        <v>703</v>
      </c>
      <c r="C7" s="18" t="s">
        <v>704</v>
      </c>
      <c r="D7" s="2" t="s">
        <v>705</v>
      </c>
      <c r="E7" s="2" t="s">
        <v>706</v>
      </c>
      <c r="F7" s="2" t="s">
        <v>696</v>
      </c>
      <c r="G7" s="2" t="s">
        <v>696</v>
      </c>
      <c r="H7" s="2" t="s">
        <v>707</v>
      </c>
      <c r="I7" s="1">
        <v>5</v>
      </c>
      <c r="J7" s="72">
        <v>7</v>
      </c>
      <c r="K7" s="1">
        <v>4</v>
      </c>
      <c r="L7" s="1">
        <v>3</v>
      </c>
      <c r="M7" s="1">
        <v>4</v>
      </c>
      <c r="N7" s="1"/>
      <c r="O7" s="1">
        <v>2</v>
      </c>
      <c r="P7" s="1" t="s">
        <v>698</v>
      </c>
      <c r="Q7" s="1" t="s">
        <v>700</v>
      </c>
      <c r="R7" s="1">
        <v>0</v>
      </c>
      <c r="S7" s="1">
        <v>2</v>
      </c>
      <c r="T7" s="1">
        <v>2600</v>
      </c>
      <c r="U7" s="1">
        <v>2</v>
      </c>
      <c r="V7" s="1">
        <v>2600</v>
      </c>
      <c r="W7" s="1">
        <v>2300</v>
      </c>
      <c r="X7" s="1">
        <v>2000</v>
      </c>
      <c r="Y7" s="2">
        <f t="shared" si="2"/>
        <v>600</v>
      </c>
      <c r="Z7" s="19">
        <f t="shared" si="0"/>
        <v>0.13953488372093023</v>
      </c>
      <c r="AA7" s="31">
        <v>4</v>
      </c>
      <c r="AB7" s="1" t="s">
        <v>700</v>
      </c>
      <c r="AC7" s="1">
        <v>4</v>
      </c>
      <c r="AD7" s="31">
        <v>2</v>
      </c>
      <c r="AE7" s="1">
        <v>4</v>
      </c>
      <c r="AF7" s="1">
        <v>1</v>
      </c>
      <c r="AG7" s="1">
        <v>5</v>
      </c>
      <c r="AH7" s="1">
        <v>3</v>
      </c>
      <c r="AI7" s="2">
        <v>3</v>
      </c>
      <c r="AJ7" s="2" t="s">
        <v>699</v>
      </c>
      <c r="AK7" s="2" t="s">
        <v>699</v>
      </c>
      <c r="AL7" s="2">
        <v>5</v>
      </c>
      <c r="AM7" s="20" t="s">
        <v>708</v>
      </c>
      <c r="AN7" s="20" t="s">
        <v>709</v>
      </c>
      <c r="AO7" s="20" t="s">
        <v>700</v>
      </c>
      <c r="AP7" s="2">
        <v>5</v>
      </c>
      <c r="AQ7" s="19">
        <v>9.0909090909090912E-2</v>
      </c>
      <c r="AR7" s="31">
        <v>3</v>
      </c>
      <c r="AS7" s="77" t="e">
        <v>#N/A</v>
      </c>
      <c r="AT7" s="2">
        <v>6</v>
      </c>
      <c r="AU7" s="77">
        <v>2.292673345118762E-3</v>
      </c>
      <c r="AV7" s="2">
        <v>6</v>
      </c>
      <c r="AW7" s="77">
        <v>0.18179999999999999</v>
      </c>
      <c r="AX7" s="2">
        <v>7</v>
      </c>
      <c r="AY7" s="2"/>
      <c r="AZ7" s="2"/>
      <c r="BA7" s="2"/>
      <c r="BB7" s="2"/>
      <c r="BC7" s="76">
        <f t="shared" si="1"/>
        <v>70.139534883720927</v>
      </c>
      <c r="BD7" s="1" t="s">
        <v>710</v>
      </c>
    </row>
    <row r="8" spans="1:56">
      <c r="A8" s="2">
        <v>4</v>
      </c>
      <c r="B8" s="2" t="s">
        <v>711</v>
      </c>
      <c r="C8" s="22" t="s">
        <v>712</v>
      </c>
      <c r="D8" s="2" t="s">
        <v>713</v>
      </c>
      <c r="E8" s="2" t="s">
        <v>714</v>
      </c>
      <c r="F8" s="2" t="s">
        <v>715</v>
      </c>
      <c r="G8" s="2" t="s">
        <v>715</v>
      </c>
      <c r="H8" s="2" t="s">
        <v>697</v>
      </c>
      <c r="I8" s="1">
        <v>2</v>
      </c>
      <c r="J8" s="72">
        <v>5</v>
      </c>
      <c r="K8" s="1">
        <v>4</v>
      </c>
      <c r="L8" s="1">
        <v>2</v>
      </c>
      <c r="M8" s="1">
        <v>3</v>
      </c>
      <c r="N8" s="1"/>
      <c r="O8" s="1">
        <v>2</v>
      </c>
      <c r="P8" s="1" t="s">
        <v>716</v>
      </c>
      <c r="Q8" s="1" t="s">
        <v>699</v>
      </c>
      <c r="R8" s="1">
        <v>1</v>
      </c>
      <c r="S8" s="1">
        <v>2</v>
      </c>
      <c r="T8" s="1">
        <v>2000</v>
      </c>
      <c r="U8" s="1">
        <v>2</v>
      </c>
      <c r="V8" s="1">
        <v>2000</v>
      </c>
      <c r="W8" s="1">
        <v>1800</v>
      </c>
      <c r="X8" s="1">
        <v>1500</v>
      </c>
      <c r="Y8" s="2">
        <f t="shared" si="2"/>
        <v>500</v>
      </c>
      <c r="Z8" s="19">
        <f t="shared" si="0"/>
        <v>0.15151515151515152</v>
      </c>
      <c r="AA8" s="31">
        <v>5</v>
      </c>
      <c r="AB8" s="1" t="s">
        <v>700</v>
      </c>
      <c r="AC8" s="1">
        <v>4</v>
      </c>
      <c r="AD8" s="31">
        <v>2</v>
      </c>
      <c r="AE8" s="1">
        <v>4</v>
      </c>
      <c r="AF8" s="1">
        <v>3</v>
      </c>
      <c r="AG8" s="1">
        <v>2</v>
      </c>
      <c r="AH8" s="1">
        <v>3</v>
      </c>
      <c r="AI8" s="2">
        <v>3</v>
      </c>
      <c r="AJ8" s="2" t="s">
        <v>699</v>
      </c>
      <c r="AK8" s="2" t="s">
        <v>699</v>
      </c>
      <c r="AL8" s="2">
        <v>5</v>
      </c>
      <c r="AM8" s="20" t="s">
        <v>708</v>
      </c>
      <c r="AN8" s="20" t="s">
        <v>709</v>
      </c>
      <c r="AO8" s="20" t="s">
        <v>700</v>
      </c>
      <c r="AP8" s="2">
        <v>5</v>
      </c>
      <c r="AQ8" s="19">
        <v>0</v>
      </c>
      <c r="AR8" s="31">
        <v>5</v>
      </c>
      <c r="AS8" s="77">
        <v>-0.77636363636363637</v>
      </c>
      <c r="AT8" s="2">
        <v>4</v>
      </c>
      <c r="AU8" s="77">
        <v>-2.6083180987202928E-2</v>
      </c>
      <c r="AV8" s="2">
        <v>4</v>
      </c>
      <c r="AW8" s="77">
        <v>0.5</v>
      </c>
      <c r="AX8" s="2">
        <v>4</v>
      </c>
      <c r="AY8" s="2"/>
      <c r="AZ8" s="2"/>
      <c r="BA8" s="2"/>
      <c r="BB8" s="2"/>
      <c r="BC8" s="76">
        <f t="shared" si="1"/>
        <v>58.151515151515156</v>
      </c>
      <c r="BD8" s="1" t="s">
        <v>11</v>
      </c>
    </row>
    <row r="9" spans="1:56">
      <c r="A9" s="2">
        <v>5</v>
      </c>
      <c r="B9" s="2" t="s">
        <v>717</v>
      </c>
      <c r="C9" s="18" t="s">
        <v>718</v>
      </c>
      <c r="D9" s="2" t="s">
        <v>719</v>
      </c>
      <c r="E9" s="2" t="s">
        <v>720</v>
      </c>
      <c r="F9" s="2" t="s">
        <v>715</v>
      </c>
      <c r="G9" s="2" t="s">
        <v>715</v>
      </c>
      <c r="H9" s="2" t="s">
        <v>707</v>
      </c>
      <c r="I9" s="1">
        <v>5</v>
      </c>
      <c r="J9" s="72">
        <v>15</v>
      </c>
      <c r="K9" s="1">
        <v>5</v>
      </c>
      <c r="L9" s="1">
        <v>2</v>
      </c>
      <c r="M9" s="1">
        <v>3</v>
      </c>
      <c r="N9" s="1"/>
      <c r="O9" s="1">
        <v>2</v>
      </c>
      <c r="P9" s="1" t="s">
        <v>716</v>
      </c>
      <c r="Q9" s="1" t="s">
        <v>700</v>
      </c>
      <c r="R9" s="1">
        <v>0</v>
      </c>
      <c r="S9" s="1">
        <v>0</v>
      </c>
      <c r="T9" s="1">
        <v>3000</v>
      </c>
      <c r="U9" s="1">
        <v>2</v>
      </c>
      <c r="V9" s="1">
        <v>3000</v>
      </c>
      <c r="W9" s="1">
        <v>2400</v>
      </c>
      <c r="X9" s="1">
        <v>2000</v>
      </c>
      <c r="Y9" s="2">
        <f t="shared" si="2"/>
        <v>1000</v>
      </c>
      <c r="Z9" s="19">
        <f t="shared" si="0"/>
        <v>0.22727272727272727</v>
      </c>
      <c r="AA9" s="31">
        <v>5</v>
      </c>
      <c r="AB9" s="1" t="s">
        <v>700</v>
      </c>
      <c r="AC9" s="1">
        <v>4</v>
      </c>
      <c r="AD9" s="31">
        <v>3</v>
      </c>
      <c r="AE9" s="31">
        <v>3</v>
      </c>
      <c r="AF9" s="1">
        <v>1</v>
      </c>
      <c r="AG9" s="1">
        <v>5</v>
      </c>
      <c r="AH9" s="1">
        <v>1</v>
      </c>
      <c r="AI9" s="2">
        <v>5</v>
      </c>
      <c r="AJ9" s="2" t="s">
        <v>699</v>
      </c>
      <c r="AK9" s="2" t="s">
        <v>699</v>
      </c>
      <c r="AL9" s="2">
        <v>5</v>
      </c>
      <c r="AM9" s="20" t="s">
        <v>700</v>
      </c>
      <c r="AN9" s="20" t="s">
        <v>701</v>
      </c>
      <c r="AO9" s="20" t="s">
        <v>700</v>
      </c>
      <c r="AP9" s="2">
        <v>5</v>
      </c>
      <c r="AQ9" s="19">
        <v>0</v>
      </c>
      <c r="AR9" s="31">
        <v>5</v>
      </c>
      <c r="AS9" s="77">
        <v>-0.99688311688311693</v>
      </c>
      <c r="AT9" s="2">
        <v>4</v>
      </c>
      <c r="AU9" s="77">
        <v>-8.2723735408559498E-3</v>
      </c>
      <c r="AV9" s="2">
        <v>4</v>
      </c>
      <c r="AW9" s="77">
        <v>0</v>
      </c>
      <c r="AX9" s="2">
        <v>10</v>
      </c>
      <c r="AY9" s="2"/>
      <c r="AZ9" s="2"/>
      <c r="BA9" s="2"/>
      <c r="BB9" s="2"/>
      <c r="BC9" s="76">
        <f t="shared" si="1"/>
        <v>72.22727272727272</v>
      </c>
      <c r="BD9" s="1" t="s">
        <v>710</v>
      </c>
    </row>
    <row r="10" spans="1:56">
      <c r="A10" s="2">
        <v>6</v>
      </c>
      <c r="B10" s="2" t="s">
        <v>721</v>
      </c>
      <c r="C10" s="18" t="s">
        <v>722</v>
      </c>
      <c r="D10" s="21" t="s">
        <v>723</v>
      </c>
      <c r="E10" s="2" t="s">
        <v>724</v>
      </c>
      <c r="F10" s="21" t="s">
        <v>163</v>
      </c>
      <c r="G10" s="21" t="s">
        <v>725</v>
      </c>
      <c r="H10" s="21" t="s">
        <v>102</v>
      </c>
      <c r="I10" s="1">
        <v>5</v>
      </c>
      <c r="J10" s="78">
        <v>21</v>
      </c>
      <c r="K10" s="68">
        <v>5</v>
      </c>
      <c r="L10" s="1">
        <v>1</v>
      </c>
      <c r="M10" s="1">
        <v>3</v>
      </c>
      <c r="N10" s="1">
        <v>1</v>
      </c>
      <c r="O10" s="1">
        <v>5</v>
      </c>
      <c r="P10" s="1">
        <v>3</v>
      </c>
      <c r="Q10" s="1" t="s">
        <v>14</v>
      </c>
      <c r="R10" s="1">
        <v>71</v>
      </c>
      <c r="S10" s="1">
        <v>3</v>
      </c>
      <c r="T10" s="1">
        <v>10000</v>
      </c>
      <c r="U10" s="1">
        <v>3</v>
      </c>
      <c r="V10" s="1">
        <v>10000</v>
      </c>
      <c r="W10" s="1">
        <v>9000</v>
      </c>
      <c r="X10" s="1">
        <v>8000</v>
      </c>
      <c r="Y10" s="2">
        <f t="shared" si="2"/>
        <v>2000</v>
      </c>
      <c r="Z10" s="19">
        <f t="shared" si="0"/>
        <v>0.11764705882352941</v>
      </c>
      <c r="AA10" s="31">
        <v>8</v>
      </c>
      <c r="AB10" s="1">
        <v>1</v>
      </c>
      <c r="AC10" s="1">
        <v>4</v>
      </c>
      <c r="AD10" s="1" t="s">
        <v>726</v>
      </c>
      <c r="AE10" s="1">
        <v>3</v>
      </c>
      <c r="AF10" s="1" t="s">
        <v>727</v>
      </c>
      <c r="AG10" s="1">
        <v>3</v>
      </c>
      <c r="AH10" s="1">
        <v>3</v>
      </c>
      <c r="AI10" s="2">
        <v>3</v>
      </c>
      <c r="AJ10" s="21" t="s">
        <v>100</v>
      </c>
      <c r="AK10" s="21" t="s">
        <v>100</v>
      </c>
      <c r="AL10" s="21">
        <v>5</v>
      </c>
      <c r="AM10" s="20" t="s">
        <v>100</v>
      </c>
      <c r="AN10" s="20" t="s">
        <v>709</v>
      </c>
      <c r="AO10" s="20" t="s">
        <v>100</v>
      </c>
      <c r="AP10" s="2">
        <v>2</v>
      </c>
      <c r="AQ10" s="19">
        <v>0</v>
      </c>
      <c r="AR10" s="31">
        <v>5</v>
      </c>
      <c r="AS10" s="77">
        <v>-0.51586874663797744</v>
      </c>
      <c r="AT10" s="2">
        <v>4</v>
      </c>
      <c r="AU10" s="77">
        <v>-3.4448934687953583E-2</v>
      </c>
      <c r="AV10" s="2">
        <v>4</v>
      </c>
      <c r="AW10" s="77">
        <v>0.25</v>
      </c>
      <c r="AX10" s="2">
        <v>7</v>
      </c>
      <c r="AY10" s="2"/>
      <c r="AZ10" s="2"/>
      <c r="BA10" s="2"/>
      <c r="BB10" s="2"/>
      <c r="BC10" s="76">
        <f t="shared" si="1"/>
        <v>67.117647058823536</v>
      </c>
      <c r="BD10" s="1" t="s">
        <v>702</v>
      </c>
    </row>
    <row r="11" spans="1:56">
      <c r="A11" s="2">
        <v>7</v>
      </c>
      <c r="B11" s="79" t="s">
        <v>728</v>
      </c>
      <c r="C11" s="18" t="s">
        <v>729</v>
      </c>
      <c r="D11" s="2" t="s">
        <v>730</v>
      </c>
      <c r="E11" s="2" t="s">
        <v>731</v>
      </c>
      <c r="F11" s="2" t="s">
        <v>236</v>
      </c>
      <c r="G11" s="2" t="s">
        <v>236</v>
      </c>
      <c r="H11" s="2" t="s">
        <v>102</v>
      </c>
      <c r="I11" s="1">
        <v>5</v>
      </c>
      <c r="J11" s="72">
        <v>18</v>
      </c>
      <c r="K11" s="1">
        <v>5</v>
      </c>
      <c r="L11" s="1">
        <v>1</v>
      </c>
      <c r="M11" s="1">
        <v>3</v>
      </c>
      <c r="N11" s="1" t="s">
        <v>732</v>
      </c>
      <c r="O11" s="1">
        <v>5</v>
      </c>
      <c r="P11" s="1" t="s">
        <v>733</v>
      </c>
      <c r="Q11" s="1"/>
      <c r="R11" s="1">
        <v>160</v>
      </c>
      <c r="S11" s="1">
        <v>5</v>
      </c>
      <c r="T11" s="1">
        <v>300000</v>
      </c>
      <c r="U11" s="1">
        <v>5</v>
      </c>
      <c r="V11" s="1">
        <v>300000</v>
      </c>
      <c r="W11" s="1"/>
      <c r="X11" s="1"/>
      <c r="Y11" s="2">
        <f t="shared" si="2"/>
        <v>300000</v>
      </c>
      <c r="Z11" s="19" t="e">
        <f t="shared" si="0"/>
        <v>#DIV/0!</v>
      </c>
      <c r="AA11" s="31">
        <v>0</v>
      </c>
      <c r="AB11" s="1">
        <v>5</v>
      </c>
      <c r="AC11" s="2">
        <v>5</v>
      </c>
      <c r="AD11" s="20" t="s">
        <v>734</v>
      </c>
      <c r="AE11" s="20" t="s">
        <v>709</v>
      </c>
      <c r="AF11" s="20" t="s">
        <v>735</v>
      </c>
      <c r="AG11" s="20" t="s">
        <v>736</v>
      </c>
      <c r="AH11" s="20" t="s">
        <v>737</v>
      </c>
      <c r="AI11" s="18" t="s">
        <v>738</v>
      </c>
      <c r="AJ11" s="2" t="s">
        <v>100</v>
      </c>
      <c r="AK11" s="2"/>
      <c r="AL11" s="2">
        <v>5</v>
      </c>
      <c r="AM11" s="20" t="s">
        <v>14</v>
      </c>
      <c r="AN11" s="20" t="s">
        <v>701</v>
      </c>
      <c r="AO11" s="20" t="s">
        <v>14</v>
      </c>
      <c r="AP11" s="2">
        <v>2</v>
      </c>
      <c r="AQ11" s="19">
        <v>0</v>
      </c>
      <c r="AR11" s="31">
        <v>5</v>
      </c>
      <c r="AS11" s="77" t="e">
        <v>#N/A</v>
      </c>
      <c r="AT11" s="2">
        <v>6</v>
      </c>
      <c r="AU11" s="77">
        <v>-1.1072603889744032E-2</v>
      </c>
      <c r="AV11" s="2">
        <v>4</v>
      </c>
      <c r="AW11" s="77">
        <v>0</v>
      </c>
      <c r="AX11" s="2">
        <v>10</v>
      </c>
      <c r="AY11" s="2" t="s">
        <v>739</v>
      </c>
      <c r="AZ11" s="2">
        <v>5</v>
      </c>
      <c r="BA11" s="2"/>
      <c r="BB11" s="2"/>
      <c r="BC11" s="76">
        <f>I11+K11+M11+O11+S11+U11+AA11+AC11+AE11+AG11+AI11+AL11+AN11+AP11+AR11+AT11+AV11+AX11+AZ11-BB11</f>
        <v>84</v>
      </c>
      <c r="BD11" s="1" t="s">
        <v>19</v>
      </c>
    </row>
    <row r="12" spans="1:56">
      <c r="A12" s="2">
        <v>8</v>
      </c>
      <c r="B12" s="79" t="s">
        <v>740</v>
      </c>
      <c r="C12" s="18" t="s">
        <v>741</v>
      </c>
      <c r="D12" s="2" t="s">
        <v>742</v>
      </c>
      <c r="E12" s="2" t="s">
        <v>743</v>
      </c>
      <c r="F12" s="2" t="s">
        <v>744</v>
      </c>
      <c r="G12" s="2" t="s">
        <v>696</v>
      </c>
      <c r="H12" s="2" t="s">
        <v>102</v>
      </c>
      <c r="I12" s="1">
        <v>5</v>
      </c>
      <c r="J12" s="72">
        <v>15</v>
      </c>
      <c r="K12" s="1">
        <v>5</v>
      </c>
      <c r="L12" s="1">
        <v>2</v>
      </c>
      <c r="M12" s="1">
        <v>3</v>
      </c>
      <c r="N12" s="1">
        <v>3</v>
      </c>
      <c r="O12" s="1">
        <v>3</v>
      </c>
      <c r="P12" s="1">
        <v>2</v>
      </c>
      <c r="Q12" s="1" t="s">
        <v>699</v>
      </c>
      <c r="R12" s="1">
        <v>0</v>
      </c>
      <c r="S12" s="1">
        <v>2</v>
      </c>
      <c r="T12" s="1">
        <v>10000</v>
      </c>
      <c r="U12" s="1">
        <v>3</v>
      </c>
      <c r="V12" s="1">
        <v>10000</v>
      </c>
      <c r="W12" s="1">
        <v>8000</v>
      </c>
      <c r="X12" s="1">
        <v>7000</v>
      </c>
      <c r="Y12" s="2">
        <f t="shared" si="2"/>
        <v>3000</v>
      </c>
      <c r="Z12" s="19">
        <f t="shared" si="0"/>
        <v>0.2</v>
      </c>
      <c r="AA12" s="31">
        <v>0</v>
      </c>
      <c r="AB12" s="1">
        <v>3</v>
      </c>
      <c r="AC12" s="2">
        <v>3</v>
      </c>
      <c r="AD12" s="1">
        <v>4</v>
      </c>
      <c r="AE12" s="1">
        <v>4</v>
      </c>
      <c r="AF12" s="1">
        <v>2</v>
      </c>
      <c r="AG12" s="1">
        <v>4</v>
      </c>
      <c r="AH12" s="1">
        <v>3</v>
      </c>
      <c r="AI12" s="2">
        <v>3</v>
      </c>
      <c r="AJ12" s="2" t="s">
        <v>100</v>
      </c>
      <c r="AK12" s="2"/>
      <c r="AL12" s="2">
        <v>5</v>
      </c>
      <c r="AM12" s="20" t="s">
        <v>709</v>
      </c>
      <c r="AN12" s="20" t="s">
        <v>709</v>
      </c>
      <c r="AO12" s="20" t="s">
        <v>709</v>
      </c>
      <c r="AP12" s="2">
        <v>2</v>
      </c>
      <c r="AQ12" s="19">
        <v>0</v>
      </c>
      <c r="AR12" s="31">
        <v>5</v>
      </c>
      <c r="AS12" s="77" t="e">
        <v>#N/A</v>
      </c>
      <c r="AT12" s="2">
        <v>6</v>
      </c>
      <c r="AU12" s="77">
        <v>-2.198455949137125E-3</v>
      </c>
      <c r="AV12" s="2">
        <v>4</v>
      </c>
      <c r="AW12" s="77">
        <v>0</v>
      </c>
      <c r="AX12" s="2">
        <v>10</v>
      </c>
      <c r="AY12" s="2"/>
      <c r="AZ12" s="2"/>
      <c r="BA12" s="2"/>
      <c r="BB12" s="2"/>
      <c r="BC12" s="76">
        <f t="shared" ref="BC12:BC75" si="3">I12+K12+M12+O12+S12+U12+AA12+AC12+AE12+AG12+AI12+AL12+AN12+AP12+AR12+AT12+AV12+AX12+AZ12-BB12</f>
        <v>70</v>
      </c>
      <c r="BD12" s="1" t="s">
        <v>710</v>
      </c>
    </row>
    <row r="13" spans="1:56">
      <c r="A13" s="2">
        <v>9</v>
      </c>
      <c r="B13" s="2" t="s">
        <v>745</v>
      </c>
      <c r="C13" s="18" t="s">
        <v>746</v>
      </c>
      <c r="D13" s="2" t="s">
        <v>747</v>
      </c>
      <c r="E13" s="2" t="s">
        <v>743</v>
      </c>
      <c r="F13" s="2" t="s">
        <v>744</v>
      </c>
      <c r="G13" s="2" t="s">
        <v>744</v>
      </c>
      <c r="H13" s="2" t="s">
        <v>102</v>
      </c>
      <c r="I13" s="1">
        <v>5</v>
      </c>
      <c r="J13" s="72">
        <v>1</v>
      </c>
      <c r="K13" s="1">
        <v>2</v>
      </c>
      <c r="L13" s="1">
        <v>2</v>
      </c>
      <c r="M13" s="1">
        <v>3</v>
      </c>
      <c r="N13" s="1">
        <v>4</v>
      </c>
      <c r="O13" s="1">
        <v>2</v>
      </c>
      <c r="P13" s="1">
        <v>6</v>
      </c>
      <c r="Q13" s="1" t="s">
        <v>699</v>
      </c>
      <c r="R13" s="1">
        <v>0</v>
      </c>
      <c r="S13" s="1">
        <v>2</v>
      </c>
      <c r="T13" s="1">
        <v>2000</v>
      </c>
      <c r="U13" s="1">
        <v>2</v>
      </c>
      <c r="V13" s="1">
        <v>2000</v>
      </c>
      <c r="W13" s="1"/>
      <c r="X13" s="1"/>
      <c r="Y13" s="2">
        <f t="shared" si="2"/>
        <v>2000</v>
      </c>
      <c r="Z13" s="19" t="e">
        <f t="shared" si="0"/>
        <v>#DIV/0!</v>
      </c>
      <c r="AA13" s="31">
        <v>0</v>
      </c>
      <c r="AB13" s="1">
        <v>4</v>
      </c>
      <c r="AC13" s="1">
        <v>4</v>
      </c>
      <c r="AD13" s="31" t="s">
        <v>748</v>
      </c>
      <c r="AE13" s="31">
        <v>3.5</v>
      </c>
      <c r="AF13" s="1">
        <v>3</v>
      </c>
      <c r="AG13" s="1">
        <v>2</v>
      </c>
      <c r="AH13" s="1">
        <v>5</v>
      </c>
      <c r="AI13" s="1">
        <v>0</v>
      </c>
      <c r="AJ13" s="2" t="s">
        <v>699</v>
      </c>
      <c r="AK13" s="2">
        <v>4</v>
      </c>
      <c r="AL13" s="2">
        <v>5</v>
      </c>
      <c r="AM13" s="20" t="s">
        <v>738</v>
      </c>
      <c r="AN13" s="20" t="s">
        <v>738</v>
      </c>
      <c r="AO13" s="20" t="s">
        <v>738</v>
      </c>
      <c r="AP13" s="2">
        <v>2</v>
      </c>
      <c r="AQ13" s="19">
        <v>0</v>
      </c>
      <c r="AR13" s="31">
        <v>5</v>
      </c>
      <c r="AS13" s="77" t="e">
        <v>#N/A</v>
      </c>
      <c r="AT13" s="2">
        <v>6</v>
      </c>
      <c r="AU13" s="77">
        <v>-1.557573498814966E-2</v>
      </c>
      <c r="AV13" s="2">
        <v>4</v>
      </c>
      <c r="AW13" s="77">
        <v>0.23530000000000001</v>
      </c>
      <c r="AX13" s="2">
        <v>7</v>
      </c>
      <c r="AY13" s="2"/>
      <c r="AZ13" s="2"/>
      <c r="BA13" s="2"/>
      <c r="BB13" s="2"/>
      <c r="BC13" s="76">
        <f t="shared" si="3"/>
        <v>58.5</v>
      </c>
      <c r="BD13" s="1" t="s">
        <v>11</v>
      </c>
    </row>
    <row r="14" spans="1:56">
      <c r="A14" s="2">
        <v>10</v>
      </c>
      <c r="B14" s="79" t="s">
        <v>749</v>
      </c>
      <c r="C14" s="18" t="s">
        <v>750</v>
      </c>
      <c r="D14" s="2" t="s">
        <v>751</v>
      </c>
      <c r="E14" s="2" t="s">
        <v>752</v>
      </c>
      <c r="F14" s="2" t="s">
        <v>753</v>
      </c>
      <c r="G14" s="2" t="s">
        <v>753</v>
      </c>
      <c r="H14" s="2" t="s">
        <v>102</v>
      </c>
      <c r="I14" s="1">
        <v>5</v>
      </c>
      <c r="J14" s="72">
        <v>10</v>
      </c>
      <c r="K14" s="1">
        <v>5</v>
      </c>
      <c r="L14" s="1">
        <v>3</v>
      </c>
      <c r="M14" s="1">
        <v>4</v>
      </c>
      <c r="N14" s="1">
        <v>3</v>
      </c>
      <c r="O14" s="1">
        <v>3</v>
      </c>
      <c r="P14" s="1">
        <v>2</v>
      </c>
      <c r="Q14" s="1" t="s">
        <v>699</v>
      </c>
      <c r="R14" s="1">
        <v>0</v>
      </c>
      <c r="S14" s="1">
        <v>2</v>
      </c>
      <c r="T14" s="1">
        <v>800</v>
      </c>
      <c r="U14" s="1">
        <v>2</v>
      </c>
      <c r="V14" s="1">
        <v>800</v>
      </c>
      <c r="W14" s="1">
        <v>900</v>
      </c>
      <c r="X14" s="1">
        <v>600</v>
      </c>
      <c r="Y14" s="2">
        <f t="shared" si="2"/>
        <v>200</v>
      </c>
      <c r="Z14" s="19">
        <f t="shared" si="0"/>
        <v>0.13333333333333333</v>
      </c>
      <c r="AA14" s="31">
        <v>0</v>
      </c>
      <c r="AB14" s="1">
        <v>3</v>
      </c>
      <c r="AC14" s="1">
        <v>3</v>
      </c>
      <c r="AD14" s="31">
        <v>3</v>
      </c>
      <c r="AE14" s="31">
        <v>3</v>
      </c>
      <c r="AF14" s="1">
        <v>3</v>
      </c>
      <c r="AG14" s="1">
        <v>2</v>
      </c>
      <c r="AH14" s="1">
        <v>3</v>
      </c>
      <c r="AI14" s="2">
        <v>3</v>
      </c>
      <c r="AJ14" s="2" t="s">
        <v>100</v>
      </c>
      <c r="AK14" s="2"/>
      <c r="AL14" s="2">
        <v>5</v>
      </c>
      <c r="AM14" s="20" t="s">
        <v>709</v>
      </c>
      <c r="AN14" s="20" t="s">
        <v>709</v>
      </c>
      <c r="AO14" s="20" t="s">
        <v>709</v>
      </c>
      <c r="AP14" s="2">
        <v>2</v>
      </c>
      <c r="AQ14" s="19">
        <v>0</v>
      </c>
      <c r="AR14" s="31">
        <v>5</v>
      </c>
      <c r="AS14" s="77">
        <v>-0.39971883786316775</v>
      </c>
      <c r="AT14" s="2">
        <v>4</v>
      </c>
      <c r="AU14" s="77">
        <v>-2.3888358544709901E-2</v>
      </c>
      <c r="AV14" s="2">
        <v>4</v>
      </c>
      <c r="AW14" s="77">
        <v>0</v>
      </c>
      <c r="AX14" s="2">
        <v>10</v>
      </c>
      <c r="AY14" s="2"/>
      <c r="AZ14" s="2"/>
      <c r="BA14" s="2"/>
      <c r="BB14" s="2"/>
      <c r="BC14" s="76">
        <f t="shared" si="3"/>
        <v>65</v>
      </c>
      <c r="BD14" s="1" t="s">
        <v>702</v>
      </c>
    </row>
    <row r="15" spans="1:56">
      <c r="A15" s="2">
        <v>11</v>
      </c>
      <c r="B15" s="79" t="s">
        <v>754</v>
      </c>
      <c r="C15" s="18" t="s">
        <v>755</v>
      </c>
      <c r="D15" s="2" t="s">
        <v>756</v>
      </c>
      <c r="E15" s="2" t="s">
        <v>757</v>
      </c>
      <c r="F15" s="2" t="s">
        <v>758</v>
      </c>
      <c r="G15" s="2" t="s">
        <v>758</v>
      </c>
      <c r="H15" s="2" t="s">
        <v>102</v>
      </c>
      <c r="I15" s="1">
        <v>5</v>
      </c>
      <c r="J15" s="72">
        <v>12</v>
      </c>
      <c r="K15" s="1">
        <v>5</v>
      </c>
      <c r="L15" s="1">
        <v>3</v>
      </c>
      <c r="M15" s="1">
        <v>4</v>
      </c>
      <c r="N15" s="1" t="s">
        <v>759</v>
      </c>
      <c r="O15" s="1">
        <v>4</v>
      </c>
      <c r="P15" s="1" t="s">
        <v>97</v>
      </c>
      <c r="Q15" s="1"/>
      <c r="R15" s="1">
        <v>6</v>
      </c>
      <c r="S15" s="1">
        <v>3</v>
      </c>
      <c r="T15" s="1">
        <v>10000</v>
      </c>
      <c r="U15" s="1">
        <v>3</v>
      </c>
      <c r="V15" s="1">
        <v>10000</v>
      </c>
      <c r="W15" s="1">
        <v>8000</v>
      </c>
      <c r="X15" s="1"/>
      <c r="Y15" s="2">
        <f t="shared" si="2"/>
        <v>10000</v>
      </c>
      <c r="Z15" s="19">
        <f t="shared" si="0"/>
        <v>1.25</v>
      </c>
      <c r="AA15" s="31">
        <v>0</v>
      </c>
      <c r="AB15" s="1">
        <v>3</v>
      </c>
      <c r="AC15" s="1">
        <v>5</v>
      </c>
      <c r="AD15" s="1">
        <v>4</v>
      </c>
      <c r="AE15" s="1">
        <v>4</v>
      </c>
      <c r="AF15" s="1">
        <v>3</v>
      </c>
      <c r="AG15" s="1">
        <v>2</v>
      </c>
      <c r="AH15" s="1">
        <v>5</v>
      </c>
      <c r="AI15" s="2">
        <v>5</v>
      </c>
      <c r="AJ15" s="2" t="s">
        <v>100</v>
      </c>
      <c r="AK15" s="2"/>
      <c r="AL15" s="2">
        <v>5</v>
      </c>
      <c r="AM15" s="20" t="s">
        <v>14</v>
      </c>
      <c r="AN15" s="20" t="s">
        <v>701</v>
      </c>
      <c r="AO15" s="20" t="s">
        <v>14</v>
      </c>
      <c r="AP15" s="2">
        <v>2</v>
      </c>
      <c r="AQ15" s="19">
        <v>0.14285714285714285</v>
      </c>
      <c r="AR15" s="31">
        <v>0</v>
      </c>
      <c r="AS15" s="77">
        <v>-0.23174825174825175</v>
      </c>
      <c r="AT15" s="2">
        <v>4</v>
      </c>
      <c r="AU15" s="77">
        <v>4.4702545580130329E-2</v>
      </c>
      <c r="AV15" s="2">
        <v>10</v>
      </c>
      <c r="AW15" s="77">
        <v>0.3</v>
      </c>
      <c r="AX15" s="2">
        <v>7</v>
      </c>
      <c r="AY15" s="2"/>
      <c r="AZ15" s="2"/>
      <c r="BA15" s="2"/>
      <c r="BB15" s="2"/>
      <c r="BC15" s="76">
        <f t="shared" si="3"/>
        <v>73</v>
      </c>
      <c r="BD15" s="1" t="s">
        <v>710</v>
      </c>
    </row>
    <row r="16" spans="1:56">
      <c r="A16" s="2">
        <v>12</v>
      </c>
      <c r="B16" s="79" t="s">
        <v>760</v>
      </c>
      <c r="C16" s="18" t="s">
        <v>761</v>
      </c>
      <c r="D16" s="2" t="s">
        <v>762</v>
      </c>
      <c r="E16" s="2" t="s">
        <v>743</v>
      </c>
      <c r="F16" s="2" t="s">
        <v>696</v>
      </c>
      <c r="G16" s="2" t="s">
        <v>696</v>
      </c>
      <c r="H16" s="2" t="s">
        <v>707</v>
      </c>
      <c r="I16" s="1">
        <v>5</v>
      </c>
      <c r="J16" s="72">
        <v>10</v>
      </c>
      <c r="K16" s="1">
        <v>5</v>
      </c>
      <c r="L16" s="1">
        <v>7</v>
      </c>
      <c r="M16" s="1">
        <v>5</v>
      </c>
      <c r="N16" s="1">
        <v>3</v>
      </c>
      <c r="O16" s="1">
        <v>3</v>
      </c>
      <c r="P16" s="1" t="s">
        <v>366</v>
      </c>
      <c r="Q16" s="1"/>
      <c r="R16" s="1">
        <v>13</v>
      </c>
      <c r="S16" s="1">
        <v>4</v>
      </c>
      <c r="T16" s="1">
        <v>8000</v>
      </c>
      <c r="U16" s="1">
        <v>2</v>
      </c>
      <c r="V16" s="1">
        <v>8000</v>
      </c>
      <c r="W16" s="1">
        <v>7000</v>
      </c>
      <c r="X16" s="1"/>
      <c r="Y16" s="2">
        <f t="shared" si="2"/>
        <v>8000</v>
      </c>
      <c r="Z16" s="19">
        <f t="shared" si="0"/>
        <v>1.1428571428571428</v>
      </c>
      <c r="AA16" s="31">
        <v>0</v>
      </c>
      <c r="AB16" s="1">
        <v>5</v>
      </c>
      <c r="AC16" s="1">
        <v>3</v>
      </c>
      <c r="AD16" s="31" t="s">
        <v>709</v>
      </c>
      <c r="AE16" s="31">
        <v>3</v>
      </c>
      <c r="AF16" s="20" t="s">
        <v>709</v>
      </c>
      <c r="AG16" s="20">
        <v>2</v>
      </c>
      <c r="AH16" s="20" t="s">
        <v>701</v>
      </c>
      <c r="AI16" s="20">
        <v>0</v>
      </c>
      <c r="AJ16" s="2"/>
      <c r="AK16" s="2"/>
      <c r="AL16" s="2">
        <v>0</v>
      </c>
      <c r="AM16" s="20" t="s">
        <v>700</v>
      </c>
      <c r="AN16" s="20" t="s">
        <v>701</v>
      </c>
      <c r="AO16" s="20" t="s">
        <v>700</v>
      </c>
      <c r="AP16" s="2">
        <v>2</v>
      </c>
      <c r="AQ16" s="19">
        <v>0.10526315789473684</v>
      </c>
      <c r="AR16" s="31">
        <v>0</v>
      </c>
      <c r="AS16" s="77">
        <v>1.2806324110671938</v>
      </c>
      <c r="AT16" s="2">
        <v>10</v>
      </c>
      <c r="AU16" s="77">
        <v>-2.4578838929392083E-2</v>
      </c>
      <c r="AV16" s="2">
        <v>4</v>
      </c>
      <c r="AW16" s="77">
        <v>0.35</v>
      </c>
      <c r="AX16" s="2">
        <v>4</v>
      </c>
      <c r="AY16" s="2"/>
      <c r="AZ16" s="2"/>
      <c r="BA16" s="2"/>
      <c r="BB16" s="2"/>
      <c r="BC16" s="76">
        <f t="shared" si="3"/>
        <v>57</v>
      </c>
      <c r="BD16" s="1" t="s">
        <v>11</v>
      </c>
    </row>
    <row r="17" spans="1:56">
      <c r="A17" s="2">
        <v>13</v>
      </c>
      <c r="B17" s="79" t="s">
        <v>763</v>
      </c>
      <c r="C17" s="18" t="s">
        <v>764</v>
      </c>
      <c r="D17" s="2" t="s">
        <v>765</v>
      </c>
      <c r="E17" s="2" t="s">
        <v>766</v>
      </c>
      <c r="F17" s="2" t="s">
        <v>163</v>
      </c>
      <c r="G17" s="2" t="s">
        <v>163</v>
      </c>
      <c r="H17" s="2" t="s">
        <v>102</v>
      </c>
      <c r="I17" s="1">
        <v>5</v>
      </c>
      <c r="J17" s="72">
        <v>10</v>
      </c>
      <c r="K17" s="1">
        <v>5</v>
      </c>
      <c r="L17" s="1">
        <v>2</v>
      </c>
      <c r="M17" s="1">
        <v>3</v>
      </c>
      <c r="N17" s="1" t="s">
        <v>767</v>
      </c>
      <c r="O17" s="1">
        <v>3</v>
      </c>
      <c r="P17" s="1" t="s">
        <v>97</v>
      </c>
      <c r="Q17" s="1"/>
      <c r="R17" s="1">
        <v>0</v>
      </c>
      <c r="S17" s="1">
        <v>2</v>
      </c>
      <c r="T17" s="1"/>
      <c r="U17" s="1">
        <v>2</v>
      </c>
      <c r="V17" s="1"/>
      <c r="W17" s="1"/>
      <c r="X17" s="1"/>
      <c r="Y17" s="2">
        <f t="shared" si="2"/>
        <v>0</v>
      </c>
      <c r="Z17" s="19" t="e">
        <f t="shared" si="0"/>
        <v>#DIV/0!</v>
      </c>
      <c r="AA17" s="31">
        <v>0</v>
      </c>
      <c r="AB17" s="1">
        <v>4</v>
      </c>
      <c r="AC17" s="1">
        <v>3</v>
      </c>
      <c r="AD17" s="1">
        <v>2</v>
      </c>
      <c r="AE17" s="1">
        <v>2</v>
      </c>
      <c r="AF17" s="1">
        <v>3</v>
      </c>
      <c r="AG17" s="1">
        <v>2</v>
      </c>
      <c r="AH17" s="1">
        <v>3</v>
      </c>
      <c r="AI17" s="21">
        <v>3</v>
      </c>
      <c r="AJ17" s="2" t="s">
        <v>100</v>
      </c>
      <c r="AK17" s="2"/>
      <c r="AL17" s="2">
        <v>5</v>
      </c>
      <c r="AM17" s="20" t="s">
        <v>100</v>
      </c>
      <c r="AN17" s="20" t="s">
        <v>709</v>
      </c>
      <c r="AO17" s="20" t="s">
        <v>14</v>
      </c>
      <c r="AP17" s="2">
        <v>2</v>
      </c>
      <c r="AQ17" s="19">
        <v>9.0909090909090912E-2</v>
      </c>
      <c r="AR17" s="31">
        <v>3</v>
      </c>
      <c r="AS17" s="77">
        <v>-0.49385630142727943</v>
      </c>
      <c r="AT17" s="2">
        <v>4</v>
      </c>
      <c r="AU17" s="77">
        <v>3.9581432081432069E-2</v>
      </c>
      <c r="AV17" s="2">
        <v>10</v>
      </c>
      <c r="AW17" s="77">
        <v>0.375</v>
      </c>
      <c r="AX17" s="2">
        <v>4</v>
      </c>
      <c r="AY17" s="2"/>
      <c r="AZ17" s="2"/>
      <c r="BA17" s="2"/>
      <c r="BB17" s="2"/>
      <c r="BC17" s="76">
        <f t="shared" si="3"/>
        <v>61</v>
      </c>
      <c r="BD17" s="1" t="s">
        <v>702</v>
      </c>
    </row>
    <row r="18" spans="1:56">
      <c r="A18" s="2">
        <v>14</v>
      </c>
      <c r="B18" s="79" t="s">
        <v>768</v>
      </c>
      <c r="C18" s="18" t="s">
        <v>769</v>
      </c>
      <c r="D18" s="2" t="s">
        <v>770</v>
      </c>
      <c r="E18" s="2" t="s">
        <v>771</v>
      </c>
      <c r="F18" s="2" t="s">
        <v>696</v>
      </c>
      <c r="G18" s="2"/>
      <c r="H18" s="2"/>
      <c r="I18" s="1">
        <v>2</v>
      </c>
      <c r="J18" s="72">
        <v>11</v>
      </c>
      <c r="K18" s="1">
        <v>5</v>
      </c>
      <c r="L18" s="1">
        <v>2</v>
      </c>
      <c r="M18" s="1">
        <v>3</v>
      </c>
      <c r="N18" s="1"/>
      <c r="O18" s="1">
        <v>2</v>
      </c>
      <c r="P18" s="1"/>
      <c r="Q18" s="1"/>
      <c r="R18" s="1">
        <v>0</v>
      </c>
      <c r="S18" s="1">
        <v>0</v>
      </c>
      <c r="T18" s="1"/>
      <c r="U18" s="1">
        <v>2</v>
      </c>
      <c r="V18" s="1"/>
      <c r="W18" s="1"/>
      <c r="X18" s="1"/>
      <c r="Y18" s="2">
        <f t="shared" si="2"/>
        <v>0</v>
      </c>
      <c r="Z18" s="19" t="e">
        <f t="shared" si="0"/>
        <v>#DIV/0!</v>
      </c>
      <c r="AA18" s="31">
        <v>0</v>
      </c>
      <c r="AB18" s="1"/>
      <c r="AC18" s="1">
        <v>3</v>
      </c>
      <c r="AD18" s="1"/>
      <c r="AE18" s="1">
        <v>2</v>
      </c>
      <c r="AF18" s="1"/>
      <c r="AG18" s="1">
        <v>2</v>
      </c>
      <c r="AH18" s="1"/>
      <c r="AI18" s="21">
        <v>2</v>
      </c>
      <c r="AJ18" s="2"/>
      <c r="AK18" s="2"/>
      <c r="AL18" s="2">
        <v>3</v>
      </c>
      <c r="AM18" s="20"/>
      <c r="AN18" s="20" t="s">
        <v>709</v>
      </c>
      <c r="AO18" s="20"/>
      <c r="AP18" s="2">
        <v>2</v>
      </c>
      <c r="AQ18" s="19">
        <v>0.14285714285714285</v>
      </c>
      <c r="AR18" s="31">
        <v>0</v>
      </c>
      <c r="AS18" s="77">
        <v>1.3376623376623376</v>
      </c>
      <c r="AT18" s="2">
        <v>10</v>
      </c>
      <c r="AU18" s="77">
        <v>7.1197066911090734E-2</v>
      </c>
      <c r="AV18" s="2">
        <v>10</v>
      </c>
      <c r="AW18" s="77">
        <v>0</v>
      </c>
      <c r="AX18" s="2">
        <v>10</v>
      </c>
      <c r="AY18" s="2"/>
      <c r="AZ18" s="2"/>
      <c r="BA18" s="2"/>
      <c r="BB18" s="2"/>
      <c r="BC18" s="76">
        <f t="shared" si="3"/>
        <v>61</v>
      </c>
      <c r="BD18" s="1" t="s">
        <v>702</v>
      </c>
    </row>
    <row r="19" spans="1:56">
      <c r="A19" s="2">
        <v>15</v>
      </c>
      <c r="B19" s="79" t="s">
        <v>772</v>
      </c>
      <c r="C19" s="18" t="s">
        <v>773</v>
      </c>
      <c r="D19" s="2" t="s">
        <v>774</v>
      </c>
      <c r="E19" s="2" t="s">
        <v>775</v>
      </c>
      <c r="F19" s="2" t="s">
        <v>379</v>
      </c>
      <c r="G19" s="2" t="s">
        <v>379</v>
      </c>
      <c r="H19" s="2" t="s">
        <v>102</v>
      </c>
      <c r="I19" s="1">
        <v>5</v>
      </c>
      <c r="J19" s="72">
        <v>14</v>
      </c>
      <c r="K19" s="1">
        <v>5</v>
      </c>
      <c r="L19" s="1">
        <v>4</v>
      </c>
      <c r="M19" s="1">
        <v>4</v>
      </c>
      <c r="N19" s="1" t="s">
        <v>767</v>
      </c>
      <c r="O19" s="1">
        <v>3</v>
      </c>
      <c r="P19" s="1" t="s">
        <v>97</v>
      </c>
      <c r="Q19" s="1"/>
      <c r="R19" s="1">
        <v>0</v>
      </c>
      <c r="S19" s="1">
        <v>2</v>
      </c>
      <c r="T19" s="1">
        <v>2500</v>
      </c>
      <c r="U19" s="1">
        <v>2</v>
      </c>
      <c r="V19" s="1">
        <v>2500</v>
      </c>
      <c r="W19" s="1"/>
      <c r="X19" s="1"/>
      <c r="Y19" s="2">
        <f t="shared" si="2"/>
        <v>2500</v>
      </c>
      <c r="Z19" s="19" t="e">
        <f t="shared" si="0"/>
        <v>#DIV/0!</v>
      </c>
      <c r="AA19" s="31">
        <v>0</v>
      </c>
      <c r="AB19" s="1">
        <v>3</v>
      </c>
      <c r="AC19" s="1">
        <v>3</v>
      </c>
      <c r="AD19" s="31">
        <v>3</v>
      </c>
      <c r="AE19" s="31">
        <v>3</v>
      </c>
      <c r="AF19" s="1">
        <v>3</v>
      </c>
      <c r="AG19" s="1">
        <v>2</v>
      </c>
      <c r="AH19" s="1">
        <v>3</v>
      </c>
      <c r="AI19" s="2">
        <v>3</v>
      </c>
      <c r="AJ19" s="2" t="s">
        <v>100</v>
      </c>
      <c r="AK19" s="2"/>
      <c r="AL19" s="2">
        <v>5</v>
      </c>
      <c r="AM19" s="20" t="s">
        <v>14</v>
      </c>
      <c r="AN19" s="20" t="s">
        <v>701</v>
      </c>
      <c r="AO19" s="20" t="s">
        <v>14</v>
      </c>
      <c r="AP19" s="2">
        <v>2</v>
      </c>
      <c r="AQ19" s="19">
        <v>0</v>
      </c>
      <c r="AR19" s="31">
        <v>5</v>
      </c>
      <c r="AS19" s="77">
        <v>-0.43082044397035302</v>
      </c>
      <c r="AT19" s="2">
        <v>4</v>
      </c>
      <c r="AU19" s="77">
        <v>1.2040525821936231E-2</v>
      </c>
      <c r="AV19" s="2">
        <v>8</v>
      </c>
      <c r="AW19" s="77">
        <v>0.38890000000000002</v>
      </c>
      <c r="AX19" s="2">
        <v>4</v>
      </c>
      <c r="AY19" s="2"/>
      <c r="AZ19" s="2"/>
      <c r="BA19" s="2"/>
      <c r="BB19" s="2"/>
      <c r="BC19" s="76">
        <f t="shared" si="3"/>
        <v>65</v>
      </c>
      <c r="BD19" s="1" t="s">
        <v>702</v>
      </c>
    </row>
    <row r="20" spans="1:56">
      <c r="A20" s="2">
        <v>16</v>
      </c>
      <c r="B20" s="79" t="s">
        <v>776</v>
      </c>
      <c r="C20" s="18" t="s">
        <v>777</v>
      </c>
      <c r="D20" s="2" t="s">
        <v>778</v>
      </c>
      <c r="E20" s="2" t="s">
        <v>771</v>
      </c>
      <c r="F20" s="2" t="s">
        <v>715</v>
      </c>
      <c r="G20" s="2" t="s">
        <v>715</v>
      </c>
      <c r="H20" s="2" t="s">
        <v>102</v>
      </c>
      <c r="I20" s="1">
        <v>5</v>
      </c>
      <c r="J20" s="72">
        <v>16</v>
      </c>
      <c r="K20" s="1">
        <v>5</v>
      </c>
      <c r="L20" s="1">
        <v>2</v>
      </c>
      <c r="M20" s="1">
        <v>3</v>
      </c>
      <c r="N20" s="1">
        <v>3</v>
      </c>
      <c r="O20" s="1">
        <v>3</v>
      </c>
      <c r="P20" s="1">
        <v>2</v>
      </c>
      <c r="Q20" s="1" t="s">
        <v>699</v>
      </c>
      <c r="R20" s="1">
        <v>0</v>
      </c>
      <c r="S20" s="1">
        <v>2</v>
      </c>
      <c r="T20" s="1">
        <v>200</v>
      </c>
      <c r="U20" s="1">
        <v>2</v>
      </c>
      <c r="V20" s="1">
        <v>200</v>
      </c>
      <c r="W20" s="1">
        <v>250</v>
      </c>
      <c r="X20" s="1">
        <v>300</v>
      </c>
      <c r="Y20" s="2">
        <f t="shared" si="2"/>
        <v>-100</v>
      </c>
      <c r="Z20" s="19">
        <f t="shared" si="0"/>
        <v>-0.18181818181818182</v>
      </c>
      <c r="AA20" s="31">
        <v>0</v>
      </c>
      <c r="AB20" s="1">
        <v>3</v>
      </c>
      <c r="AC20" s="1">
        <v>3</v>
      </c>
      <c r="AD20" s="31">
        <v>3</v>
      </c>
      <c r="AE20" s="31">
        <v>3</v>
      </c>
      <c r="AF20" s="1">
        <v>2</v>
      </c>
      <c r="AG20" s="1">
        <v>4</v>
      </c>
      <c r="AH20" s="1">
        <v>3</v>
      </c>
      <c r="AI20" s="2">
        <v>3</v>
      </c>
      <c r="AJ20" s="2" t="s">
        <v>699</v>
      </c>
      <c r="AK20" s="2"/>
      <c r="AL20" s="2">
        <v>5</v>
      </c>
      <c r="AM20" s="20" t="s">
        <v>709</v>
      </c>
      <c r="AN20" s="20" t="s">
        <v>709</v>
      </c>
      <c r="AO20" s="20" t="s">
        <v>709</v>
      </c>
      <c r="AP20" s="2">
        <v>2</v>
      </c>
      <c r="AQ20" s="19">
        <v>0.42857142857142855</v>
      </c>
      <c r="AR20" s="31">
        <v>0</v>
      </c>
      <c r="AS20" s="77" t="e">
        <v>#N/A</v>
      </c>
      <c r="AT20" s="2">
        <v>6</v>
      </c>
      <c r="AU20" s="77">
        <v>-1.4702716437217048E-2</v>
      </c>
      <c r="AV20" s="2">
        <v>4</v>
      </c>
      <c r="AW20" s="77">
        <v>0.44440000000000002</v>
      </c>
      <c r="AX20" s="2">
        <v>4</v>
      </c>
      <c r="AY20" s="2"/>
      <c r="AZ20" s="2"/>
      <c r="BA20" s="2"/>
      <c r="BB20" s="2"/>
      <c r="BC20" s="76">
        <f t="shared" si="3"/>
        <v>57</v>
      </c>
      <c r="BD20" s="1" t="s">
        <v>11</v>
      </c>
    </row>
    <row r="21" spans="1:56">
      <c r="A21" s="2">
        <v>17</v>
      </c>
      <c r="B21" s="79" t="s">
        <v>779</v>
      </c>
      <c r="C21" s="18" t="s">
        <v>780</v>
      </c>
      <c r="D21" s="2" t="s">
        <v>778</v>
      </c>
      <c r="E21" s="2" t="s">
        <v>781</v>
      </c>
      <c r="F21" s="2" t="s">
        <v>715</v>
      </c>
      <c r="G21" s="2" t="s">
        <v>715</v>
      </c>
      <c r="H21" s="2" t="s">
        <v>102</v>
      </c>
      <c r="I21" s="1">
        <v>5</v>
      </c>
      <c r="J21" s="72">
        <v>6</v>
      </c>
      <c r="K21" s="1">
        <v>4</v>
      </c>
      <c r="L21" s="1">
        <v>2</v>
      </c>
      <c r="M21" s="1">
        <v>3</v>
      </c>
      <c r="N21" s="1">
        <v>3</v>
      </c>
      <c r="O21" s="1">
        <v>3</v>
      </c>
      <c r="P21" s="1">
        <v>2</v>
      </c>
      <c r="Q21" s="1" t="s">
        <v>699</v>
      </c>
      <c r="R21" s="1">
        <v>0</v>
      </c>
      <c r="S21" s="1">
        <v>2</v>
      </c>
      <c r="T21" s="1">
        <v>800</v>
      </c>
      <c r="U21" s="1">
        <v>2</v>
      </c>
      <c r="V21" s="1">
        <v>800</v>
      </c>
      <c r="W21" s="1">
        <v>700</v>
      </c>
      <c r="X21" s="1">
        <v>600</v>
      </c>
      <c r="Y21" s="2">
        <f t="shared" si="2"/>
        <v>200</v>
      </c>
      <c r="Z21" s="19">
        <f t="shared" si="0"/>
        <v>0.15384615384615385</v>
      </c>
      <c r="AA21" s="31">
        <v>0</v>
      </c>
      <c r="AB21" s="1">
        <v>3</v>
      </c>
      <c r="AC21" s="1">
        <v>4</v>
      </c>
      <c r="AD21" s="31">
        <v>3</v>
      </c>
      <c r="AE21" s="31">
        <v>3</v>
      </c>
      <c r="AF21" s="1">
        <v>3</v>
      </c>
      <c r="AG21" s="1">
        <v>2</v>
      </c>
      <c r="AH21" s="1">
        <v>3</v>
      </c>
      <c r="AI21" s="2">
        <v>3</v>
      </c>
      <c r="AJ21" s="2" t="s">
        <v>100</v>
      </c>
      <c r="AK21" s="2"/>
      <c r="AL21" s="2">
        <v>5</v>
      </c>
      <c r="AM21" s="20" t="s">
        <v>709</v>
      </c>
      <c r="AN21" s="20" t="s">
        <v>709</v>
      </c>
      <c r="AO21" s="20" t="s">
        <v>709</v>
      </c>
      <c r="AP21" s="2">
        <v>2</v>
      </c>
      <c r="AQ21" s="19">
        <v>0</v>
      </c>
      <c r="AR21" s="31">
        <v>5</v>
      </c>
      <c r="AS21" s="77" t="e">
        <v>#N/A</v>
      </c>
      <c r="AT21" s="2">
        <v>6</v>
      </c>
      <c r="AU21" s="77">
        <v>-3.5792920353982294E-2</v>
      </c>
      <c r="AV21" s="2">
        <v>4</v>
      </c>
      <c r="AW21" s="77">
        <v>0</v>
      </c>
      <c r="AX21" s="2">
        <v>10</v>
      </c>
      <c r="AY21" s="2"/>
      <c r="AZ21" s="2"/>
      <c r="BA21" s="2"/>
      <c r="BB21" s="2"/>
      <c r="BC21" s="76">
        <f t="shared" si="3"/>
        <v>66</v>
      </c>
      <c r="BD21" s="1" t="s">
        <v>702</v>
      </c>
    </row>
    <row r="22" spans="1:56">
      <c r="A22" s="2">
        <v>18</v>
      </c>
      <c r="B22" s="80" t="s">
        <v>38</v>
      </c>
      <c r="C22" s="22" t="s">
        <v>782</v>
      </c>
      <c r="D22" s="21" t="s">
        <v>783</v>
      </c>
      <c r="E22" s="21" t="s">
        <v>784</v>
      </c>
      <c r="F22" s="21" t="s">
        <v>696</v>
      </c>
      <c r="G22" s="21" t="s">
        <v>696</v>
      </c>
      <c r="H22" s="21" t="s">
        <v>707</v>
      </c>
      <c r="I22" s="1">
        <v>5</v>
      </c>
      <c r="J22" s="72">
        <v>13</v>
      </c>
      <c r="K22" s="1">
        <v>5</v>
      </c>
      <c r="L22" s="1">
        <v>8</v>
      </c>
      <c r="M22" s="1">
        <v>5</v>
      </c>
      <c r="N22" s="1">
        <v>1</v>
      </c>
      <c r="O22" s="1">
        <v>5</v>
      </c>
      <c r="P22" s="1">
        <v>2</v>
      </c>
      <c r="Q22" s="1" t="s">
        <v>699</v>
      </c>
      <c r="R22" s="1">
        <v>6</v>
      </c>
      <c r="S22" s="1">
        <v>3</v>
      </c>
      <c r="T22" s="1">
        <v>10000</v>
      </c>
      <c r="U22" s="1">
        <v>3</v>
      </c>
      <c r="V22" s="1">
        <v>10000</v>
      </c>
      <c r="W22" s="1">
        <v>9000</v>
      </c>
      <c r="X22" s="1">
        <v>7900</v>
      </c>
      <c r="Y22" s="2">
        <f t="shared" si="2"/>
        <v>2100</v>
      </c>
      <c r="Z22" s="19">
        <f t="shared" si="0"/>
        <v>0.1242603550295858</v>
      </c>
      <c r="AA22" s="31">
        <v>0</v>
      </c>
      <c r="AB22" s="1">
        <v>1</v>
      </c>
      <c r="AC22" s="1">
        <v>3</v>
      </c>
      <c r="AD22" s="1">
        <v>2</v>
      </c>
      <c r="AE22" s="1">
        <v>4</v>
      </c>
      <c r="AF22" s="1">
        <v>1</v>
      </c>
      <c r="AG22" s="1">
        <v>5</v>
      </c>
      <c r="AH22" s="1">
        <v>3</v>
      </c>
      <c r="AI22" s="21">
        <v>3</v>
      </c>
      <c r="AJ22" s="21" t="s">
        <v>716</v>
      </c>
      <c r="AK22" s="21" t="s">
        <v>716</v>
      </c>
      <c r="AL22" s="21">
        <v>5</v>
      </c>
      <c r="AM22" s="20" t="s">
        <v>698</v>
      </c>
      <c r="AN22" s="20" t="s">
        <v>701</v>
      </c>
      <c r="AO22" s="20" t="s">
        <v>716</v>
      </c>
      <c r="AP22" s="2">
        <v>2</v>
      </c>
      <c r="AQ22" s="19">
        <v>0</v>
      </c>
      <c r="AR22" s="31">
        <v>5</v>
      </c>
      <c r="AS22" s="77">
        <v>-2.2081947810404179E-2</v>
      </c>
      <c r="AT22" s="2">
        <v>4</v>
      </c>
      <c r="AU22" s="77">
        <v>7.2373243633924028E-4</v>
      </c>
      <c r="AV22" s="2">
        <v>6</v>
      </c>
      <c r="AW22" s="77">
        <v>0.57140000000000002</v>
      </c>
      <c r="AX22" s="2">
        <v>0</v>
      </c>
      <c r="AY22" s="2"/>
      <c r="AZ22" s="2"/>
      <c r="BA22" s="2"/>
      <c r="BB22" s="2"/>
      <c r="BC22" s="76">
        <f t="shared" si="3"/>
        <v>68</v>
      </c>
      <c r="BD22" s="1" t="s">
        <v>702</v>
      </c>
    </row>
    <row r="23" spans="1:56">
      <c r="A23" s="2">
        <v>19</v>
      </c>
      <c r="B23" s="79" t="s">
        <v>785</v>
      </c>
      <c r="C23" s="18" t="s">
        <v>786</v>
      </c>
      <c r="D23" s="2" t="s">
        <v>787</v>
      </c>
      <c r="E23" s="2" t="s">
        <v>788</v>
      </c>
      <c r="F23" s="2" t="s">
        <v>379</v>
      </c>
      <c r="G23" s="2" t="s">
        <v>379</v>
      </c>
      <c r="H23" s="2" t="s">
        <v>102</v>
      </c>
      <c r="I23" s="1">
        <v>5</v>
      </c>
      <c r="J23" s="72">
        <v>1</v>
      </c>
      <c r="K23" s="1">
        <v>2</v>
      </c>
      <c r="L23" s="1">
        <v>2</v>
      </c>
      <c r="M23" s="1">
        <v>3</v>
      </c>
      <c r="N23" s="1" t="s">
        <v>767</v>
      </c>
      <c r="O23" s="1">
        <v>3</v>
      </c>
      <c r="P23" s="1" t="s">
        <v>97</v>
      </c>
      <c r="Q23" s="1"/>
      <c r="R23" s="1">
        <v>0</v>
      </c>
      <c r="S23" s="1">
        <v>2</v>
      </c>
      <c r="T23" s="1">
        <v>3000</v>
      </c>
      <c r="U23" s="1">
        <v>2</v>
      </c>
      <c r="V23" s="1">
        <v>3000</v>
      </c>
      <c r="W23" s="1"/>
      <c r="X23" s="1"/>
      <c r="Y23" s="2">
        <f t="shared" si="2"/>
        <v>3000</v>
      </c>
      <c r="Z23" s="19" t="e">
        <f t="shared" si="0"/>
        <v>#DIV/0!</v>
      </c>
      <c r="AA23" s="31">
        <v>0</v>
      </c>
      <c r="AB23" s="1">
        <v>3</v>
      </c>
      <c r="AC23" s="1">
        <v>3</v>
      </c>
      <c r="AD23" s="31">
        <v>3</v>
      </c>
      <c r="AE23" s="31">
        <v>3</v>
      </c>
      <c r="AF23" s="1">
        <v>3</v>
      </c>
      <c r="AG23" s="1">
        <v>2</v>
      </c>
      <c r="AH23" s="1">
        <v>3</v>
      </c>
      <c r="AI23" s="2">
        <v>3</v>
      </c>
      <c r="AJ23" s="2" t="s">
        <v>100</v>
      </c>
      <c r="AK23" s="2"/>
      <c r="AL23" s="2">
        <v>5</v>
      </c>
      <c r="AM23" s="20" t="s">
        <v>14</v>
      </c>
      <c r="AN23" s="20" t="s">
        <v>701</v>
      </c>
      <c r="AO23" s="20" t="s">
        <v>14</v>
      </c>
      <c r="AP23" s="2">
        <v>2</v>
      </c>
      <c r="AQ23" s="19">
        <v>0</v>
      </c>
      <c r="AR23" s="31">
        <v>5</v>
      </c>
      <c r="AS23" s="77" t="e">
        <v>#N/A</v>
      </c>
      <c r="AT23" s="2">
        <v>6</v>
      </c>
      <c r="AU23" s="77">
        <v>1.1138115284501149E-2</v>
      </c>
      <c r="AV23" s="2">
        <v>8</v>
      </c>
      <c r="AW23" s="77">
        <v>0.39129999999999998</v>
      </c>
      <c r="AX23" s="2">
        <v>4</v>
      </c>
      <c r="AY23" s="2"/>
      <c r="AZ23" s="2"/>
      <c r="BA23" s="2"/>
      <c r="BB23" s="2"/>
      <c r="BC23" s="76">
        <f t="shared" si="3"/>
        <v>63</v>
      </c>
      <c r="BD23" s="1" t="s">
        <v>702</v>
      </c>
    </row>
    <row r="24" spans="1:56">
      <c r="A24" s="2">
        <v>20</v>
      </c>
      <c r="B24" s="79" t="s">
        <v>789</v>
      </c>
      <c r="C24" s="81" t="s">
        <v>790</v>
      </c>
      <c r="D24" s="82" t="s">
        <v>791</v>
      </c>
      <c r="E24" s="82" t="s">
        <v>792</v>
      </c>
      <c r="F24" s="82" t="s">
        <v>144</v>
      </c>
      <c r="G24" s="82" t="s">
        <v>144</v>
      </c>
      <c r="H24" s="82" t="s">
        <v>102</v>
      </c>
      <c r="I24" s="83">
        <v>5</v>
      </c>
      <c r="J24" s="84">
        <v>11</v>
      </c>
      <c r="K24" s="83">
        <v>5</v>
      </c>
      <c r="L24" s="83">
        <v>9</v>
      </c>
      <c r="M24" s="83">
        <v>5</v>
      </c>
      <c r="N24" s="83">
        <v>3</v>
      </c>
      <c r="O24" s="83">
        <v>3</v>
      </c>
      <c r="P24" s="83">
        <v>3</v>
      </c>
      <c r="Q24" s="83" t="s">
        <v>100</v>
      </c>
      <c r="R24" s="83">
        <v>0</v>
      </c>
      <c r="S24" s="83">
        <v>2</v>
      </c>
      <c r="T24" s="83">
        <v>4500</v>
      </c>
      <c r="U24" s="83">
        <v>2</v>
      </c>
      <c r="V24" s="83">
        <v>4500</v>
      </c>
      <c r="W24" s="83"/>
      <c r="X24" s="83"/>
      <c r="Y24" s="2">
        <f t="shared" si="2"/>
        <v>4500</v>
      </c>
      <c r="Z24" s="19" t="e">
        <f t="shared" si="0"/>
        <v>#DIV/0!</v>
      </c>
      <c r="AA24" s="31">
        <v>0</v>
      </c>
      <c r="AB24" s="83">
        <v>1</v>
      </c>
      <c r="AC24" s="1">
        <v>3</v>
      </c>
      <c r="AD24" s="85" t="s">
        <v>793</v>
      </c>
      <c r="AE24" s="85">
        <v>3.5</v>
      </c>
      <c r="AF24" s="83">
        <v>1</v>
      </c>
      <c r="AG24" s="83">
        <v>5</v>
      </c>
      <c r="AH24" s="83">
        <v>1</v>
      </c>
      <c r="AI24" s="82">
        <v>5</v>
      </c>
      <c r="AJ24" s="82" t="s">
        <v>100</v>
      </c>
      <c r="AK24" s="82" t="s">
        <v>100</v>
      </c>
      <c r="AL24" s="82">
        <v>5</v>
      </c>
      <c r="AM24" s="86" t="s">
        <v>100</v>
      </c>
      <c r="AN24" s="86" t="s">
        <v>709</v>
      </c>
      <c r="AO24" s="86" t="s">
        <v>100</v>
      </c>
      <c r="AP24" s="2">
        <v>2</v>
      </c>
      <c r="AQ24" s="19">
        <v>0</v>
      </c>
      <c r="AR24" s="31">
        <v>5</v>
      </c>
      <c r="AS24" s="77">
        <v>-0.38036363636363635</v>
      </c>
      <c r="AT24" s="2">
        <v>4</v>
      </c>
      <c r="AU24" s="77">
        <v>-3.1987417007335803E-3</v>
      </c>
      <c r="AV24" s="2">
        <v>4</v>
      </c>
      <c r="AW24" s="77">
        <v>0</v>
      </c>
      <c r="AX24" s="2">
        <v>10</v>
      </c>
      <c r="AY24" s="2"/>
      <c r="AZ24" s="2"/>
      <c r="BA24" s="2"/>
      <c r="BB24" s="2"/>
      <c r="BC24" s="76">
        <f t="shared" si="3"/>
        <v>71.5</v>
      </c>
      <c r="BD24" s="1" t="s">
        <v>710</v>
      </c>
    </row>
    <row r="25" spans="1:56">
      <c r="A25" s="2">
        <v>21</v>
      </c>
      <c r="B25" s="79" t="s">
        <v>794</v>
      </c>
      <c r="C25" s="81" t="s">
        <v>795</v>
      </c>
      <c r="D25" s="82" t="s">
        <v>796</v>
      </c>
      <c r="E25" s="82" t="s">
        <v>797</v>
      </c>
      <c r="F25" s="82" t="s">
        <v>163</v>
      </c>
      <c r="G25" s="82" t="s">
        <v>163</v>
      </c>
      <c r="H25" s="82" t="s">
        <v>707</v>
      </c>
      <c r="I25" s="83">
        <v>5</v>
      </c>
      <c r="J25" s="84">
        <v>18</v>
      </c>
      <c r="K25" s="83">
        <v>5</v>
      </c>
      <c r="L25" s="83">
        <v>7</v>
      </c>
      <c r="M25" s="83">
        <v>5</v>
      </c>
      <c r="N25" s="83">
        <v>3</v>
      </c>
      <c r="O25" s="83">
        <v>3</v>
      </c>
      <c r="P25" s="83">
        <v>3</v>
      </c>
      <c r="Q25" s="83" t="s">
        <v>100</v>
      </c>
      <c r="R25" s="83">
        <v>0</v>
      </c>
      <c r="S25" s="83">
        <v>2</v>
      </c>
      <c r="T25" s="83">
        <v>10000</v>
      </c>
      <c r="U25" s="83">
        <v>3</v>
      </c>
      <c r="V25" s="83">
        <v>10000</v>
      </c>
      <c r="W25" s="83"/>
      <c r="X25" s="83"/>
      <c r="Y25" s="2">
        <f t="shared" si="2"/>
        <v>10000</v>
      </c>
      <c r="Z25" s="19" t="e">
        <f t="shared" si="0"/>
        <v>#DIV/0!</v>
      </c>
      <c r="AA25" s="31">
        <v>0</v>
      </c>
      <c r="AB25" s="83">
        <v>1</v>
      </c>
      <c r="AC25" s="1">
        <v>3</v>
      </c>
      <c r="AD25" s="86" t="s">
        <v>798</v>
      </c>
      <c r="AE25" s="86">
        <v>4</v>
      </c>
      <c r="AF25" s="86" t="s">
        <v>799</v>
      </c>
      <c r="AG25" s="86">
        <v>5</v>
      </c>
      <c r="AH25" s="86" t="s">
        <v>799</v>
      </c>
      <c r="AI25" s="81" t="s">
        <v>701</v>
      </c>
      <c r="AJ25" s="82" t="s">
        <v>100</v>
      </c>
      <c r="AK25" s="82" t="s">
        <v>100</v>
      </c>
      <c r="AL25" s="82">
        <v>5</v>
      </c>
      <c r="AM25" s="86" t="s">
        <v>100</v>
      </c>
      <c r="AN25" s="86" t="s">
        <v>709</v>
      </c>
      <c r="AO25" s="86" t="s">
        <v>100</v>
      </c>
      <c r="AP25" s="2">
        <v>2</v>
      </c>
      <c r="AQ25" s="19">
        <v>0</v>
      </c>
      <c r="AR25" s="31">
        <v>5</v>
      </c>
      <c r="AS25" s="77">
        <v>1</v>
      </c>
      <c r="AT25" s="2">
        <v>10</v>
      </c>
      <c r="AU25" s="77">
        <v>4.3054069655570557E-2</v>
      </c>
      <c r="AV25" s="2">
        <v>10</v>
      </c>
      <c r="AW25" s="77">
        <v>0</v>
      </c>
      <c r="AX25" s="2">
        <v>10</v>
      </c>
      <c r="AY25" s="2"/>
      <c r="AZ25" s="2"/>
      <c r="BA25" s="2"/>
      <c r="BB25" s="2"/>
      <c r="BC25" s="76">
        <f t="shared" si="3"/>
        <v>85</v>
      </c>
      <c r="BD25" s="1" t="s">
        <v>19</v>
      </c>
    </row>
    <row r="26" spans="1:56">
      <c r="A26" s="2">
        <v>22</v>
      </c>
      <c r="B26" s="80" t="s">
        <v>800</v>
      </c>
      <c r="C26" s="22" t="s">
        <v>801</v>
      </c>
      <c r="D26" s="21" t="s">
        <v>802</v>
      </c>
      <c r="E26" s="21" t="s">
        <v>803</v>
      </c>
      <c r="F26" s="21" t="s">
        <v>804</v>
      </c>
      <c r="G26" s="21" t="s">
        <v>804</v>
      </c>
      <c r="H26" s="21" t="s">
        <v>707</v>
      </c>
      <c r="I26" s="1">
        <v>5</v>
      </c>
      <c r="J26" s="72">
        <v>5</v>
      </c>
      <c r="K26" s="1">
        <v>4</v>
      </c>
      <c r="L26" s="1">
        <v>5</v>
      </c>
      <c r="M26" s="1">
        <v>5</v>
      </c>
      <c r="N26" s="1">
        <v>2</v>
      </c>
      <c r="O26" s="1">
        <v>4</v>
      </c>
      <c r="P26" s="1">
        <v>3</v>
      </c>
      <c r="Q26" s="1" t="s">
        <v>699</v>
      </c>
      <c r="R26" s="1">
        <v>0</v>
      </c>
      <c r="S26" s="1">
        <v>2</v>
      </c>
      <c r="T26" s="1"/>
      <c r="U26" s="1">
        <v>2</v>
      </c>
      <c r="V26" s="1"/>
      <c r="W26" s="1"/>
      <c r="X26" s="1"/>
      <c r="Y26" s="2">
        <f t="shared" si="2"/>
        <v>0</v>
      </c>
      <c r="Z26" s="19" t="e">
        <f t="shared" si="0"/>
        <v>#DIV/0!</v>
      </c>
      <c r="AA26" s="31">
        <v>0</v>
      </c>
      <c r="AB26" s="1" t="s">
        <v>805</v>
      </c>
      <c r="AC26" s="1">
        <v>3</v>
      </c>
      <c r="AD26" s="1">
        <v>3</v>
      </c>
      <c r="AE26" s="1">
        <v>3</v>
      </c>
      <c r="AF26" s="1">
        <v>1</v>
      </c>
      <c r="AG26" s="1">
        <v>5</v>
      </c>
      <c r="AH26" s="1">
        <v>1</v>
      </c>
      <c r="AI26" s="21" t="s">
        <v>701</v>
      </c>
      <c r="AJ26" s="21" t="s">
        <v>716</v>
      </c>
      <c r="AK26" s="21" t="s">
        <v>806</v>
      </c>
      <c r="AL26" s="21">
        <v>5</v>
      </c>
      <c r="AM26" s="20" t="s">
        <v>698</v>
      </c>
      <c r="AN26" s="20" t="s">
        <v>701</v>
      </c>
      <c r="AO26" s="20" t="s">
        <v>698</v>
      </c>
      <c r="AP26" s="2">
        <v>2</v>
      </c>
      <c r="AQ26" s="19">
        <v>0</v>
      </c>
      <c r="AR26" s="31">
        <v>5</v>
      </c>
      <c r="AS26" s="77">
        <v>-0.25744911202415455</v>
      </c>
      <c r="AT26" s="2">
        <v>4</v>
      </c>
      <c r="AU26" s="77">
        <v>-9.2272183315473509E-3</v>
      </c>
      <c r="AV26" s="2">
        <v>4</v>
      </c>
      <c r="AW26" s="77">
        <v>0.2571</v>
      </c>
      <c r="AX26" s="2">
        <v>7</v>
      </c>
      <c r="AY26" s="2"/>
      <c r="AZ26" s="2"/>
      <c r="BA26" s="2"/>
      <c r="BB26" s="2"/>
      <c r="BC26" s="76">
        <f t="shared" si="3"/>
        <v>70</v>
      </c>
      <c r="BD26" s="1" t="s">
        <v>710</v>
      </c>
    </row>
    <row r="27" spans="1:56">
      <c r="A27" s="2">
        <v>23</v>
      </c>
      <c r="B27" s="79" t="s">
        <v>807</v>
      </c>
      <c r="C27" s="18" t="s">
        <v>808</v>
      </c>
      <c r="D27" s="2" t="s">
        <v>809</v>
      </c>
      <c r="E27" s="2" t="s">
        <v>810</v>
      </c>
      <c r="F27" s="2" t="s">
        <v>811</v>
      </c>
      <c r="G27" s="2" t="s">
        <v>811</v>
      </c>
      <c r="H27" s="2" t="s">
        <v>707</v>
      </c>
      <c r="I27" s="1">
        <v>5</v>
      </c>
      <c r="J27" s="72">
        <v>6</v>
      </c>
      <c r="K27" s="1">
        <v>4</v>
      </c>
      <c r="L27" s="1">
        <v>1</v>
      </c>
      <c r="M27" s="1">
        <v>3</v>
      </c>
      <c r="N27" s="1" t="s">
        <v>732</v>
      </c>
      <c r="O27" s="1">
        <v>5</v>
      </c>
      <c r="P27" s="1" t="s">
        <v>733</v>
      </c>
      <c r="Q27" s="1"/>
      <c r="R27" s="1">
        <v>0</v>
      </c>
      <c r="S27" s="1">
        <v>5</v>
      </c>
      <c r="T27" s="1">
        <v>2460000</v>
      </c>
      <c r="U27" s="1">
        <v>5</v>
      </c>
      <c r="V27" s="1">
        <v>2460000</v>
      </c>
      <c r="W27" s="1">
        <v>230000</v>
      </c>
      <c r="X27" s="1"/>
      <c r="Y27" s="2">
        <f t="shared" si="2"/>
        <v>2460000</v>
      </c>
      <c r="Z27" s="19">
        <f t="shared" si="0"/>
        <v>10.695652173913043</v>
      </c>
      <c r="AA27" s="31">
        <v>0</v>
      </c>
      <c r="AB27" s="1">
        <v>5</v>
      </c>
      <c r="AC27" s="1">
        <v>4</v>
      </c>
      <c r="AD27" s="20" t="s">
        <v>734</v>
      </c>
      <c r="AE27" s="20">
        <v>3</v>
      </c>
      <c r="AF27" s="20" t="s">
        <v>735</v>
      </c>
      <c r="AG27" s="20" t="s">
        <v>736</v>
      </c>
      <c r="AH27" s="20" t="s">
        <v>735</v>
      </c>
      <c r="AI27" s="18">
        <v>5</v>
      </c>
      <c r="AJ27" s="2" t="s">
        <v>812</v>
      </c>
      <c r="AK27" s="2"/>
      <c r="AL27" s="2">
        <v>0</v>
      </c>
      <c r="AM27" s="20" t="s">
        <v>14</v>
      </c>
      <c r="AN27" s="20" t="s">
        <v>701</v>
      </c>
      <c r="AO27" s="20" t="s">
        <v>14</v>
      </c>
      <c r="AP27" s="2">
        <v>2</v>
      </c>
      <c r="AQ27" s="19">
        <v>0</v>
      </c>
      <c r="AR27" s="31">
        <v>5</v>
      </c>
      <c r="AS27" s="77" t="e">
        <v>#N/A</v>
      </c>
      <c r="AT27" s="2">
        <v>6</v>
      </c>
      <c r="AU27" s="77">
        <v>-2.0905982905982879E-2</v>
      </c>
      <c r="AV27" s="2">
        <v>4</v>
      </c>
      <c r="AW27" s="77">
        <v>0</v>
      </c>
      <c r="AX27" s="2">
        <v>10</v>
      </c>
      <c r="AY27" s="2"/>
      <c r="AZ27" s="2"/>
      <c r="BA27" s="2"/>
      <c r="BB27" s="2"/>
      <c r="BC27" s="76">
        <f t="shared" si="3"/>
        <v>73</v>
      </c>
      <c r="BD27" s="1" t="s">
        <v>710</v>
      </c>
    </row>
    <row r="28" spans="1:56">
      <c r="A28" s="2">
        <v>24</v>
      </c>
      <c r="B28" s="79" t="s">
        <v>813</v>
      </c>
      <c r="C28" s="81" t="s">
        <v>814</v>
      </c>
      <c r="D28" s="82" t="s">
        <v>815</v>
      </c>
      <c r="E28" s="82" t="s">
        <v>816</v>
      </c>
      <c r="F28" s="82" t="s">
        <v>163</v>
      </c>
      <c r="G28" s="82" t="s">
        <v>163</v>
      </c>
      <c r="H28" s="82" t="s">
        <v>707</v>
      </c>
      <c r="I28" s="83">
        <v>5</v>
      </c>
      <c r="J28" s="84">
        <v>13</v>
      </c>
      <c r="K28" s="83">
        <v>5</v>
      </c>
      <c r="L28" s="83">
        <v>7</v>
      </c>
      <c r="M28" s="83">
        <v>5</v>
      </c>
      <c r="N28" s="83">
        <v>1</v>
      </c>
      <c r="O28" s="83">
        <v>5</v>
      </c>
      <c r="P28" s="83">
        <v>3</v>
      </c>
      <c r="Q28" s="83" t="s">
        <v>100</v>
      </c>
      <c r="R28" s="83">
        <v>26</v>
      </c>
      <c r="S28" s="83">
        <v>3</v>
      </c>
      <c r="T28" s="83">
        <v>150000</v>
      </c>
      <c r="U28" s="83">
        <v>5</v>
      </c>
      <c r="V28" s="83">
        <v>150000</v>
      </c>
      <c r="W28" s="83"/>
      <c r="X28" s="83"/>
      <c r="Y28" s="2">
        <f t="shared" si="2"/>
        <v>150000</v>
      </c>
      <c r="Z28" s="19" t="e">
        <f t="shared" si="0"/>
        <v>#DIV/0!</v>
      </c>
      <c r="AA28" s="31">
        <v>0</v>
      </c>
      <c r="AB28" s="83" t="s">
        <v>817</v>
      </c>
      <c r="AC28" s="1">
        <v>3</v>
      </c>
      <c r="AD28" s="83">
        <v>2</v>
      </c>
      <c r="AE28" s="83">
        <v>4</v>
      </c>
      <c r="AF28" s="83">
        <v>1</v>
      </c>
      <c r="AG28" s="83">
        <v>5</v>
      </c>
      <c r="AH28" s="83">
        <v>1</v>
      </c>
      <c r="AI28" s="82" t="s">
        <v>701</v>
      </c>
      <c r="AJ28" s="82" t="s">
        <v>100</v>
      </c>
      <c r="AK28" s="82" t="s">
        <v>100</v>
      </c>
      <c r="AL28" s="82">
        <v>5</v>
      </c>
      <c r="AM28" s="86" t="s">
        <v>14</v>
      </c>
      <c r="AN28" s="86" t="s">
        <v>701</v>
      </c>
      <c r="AO28" s="86" t="s">
        <v>100</v>
      </c>
      <c r="AP28" s="2">
        <v>2</v>
      </c>
      <c r="AQ28" s="19">
        <v>4.5454545454545456E-2</v>
      </c>
      <c r="AR28" s="31">
        <v>4</v>
      </c>
      <c r="AS28" s="77">
        <v>2.0211601731601734</v>
      </c>
      <c r="AT28" s="2">
        <v>10</v>
      </c>
      <c r="AU28" s="77">
        <v>9.3128797769289201E-3</v>
      </c>
      <c r="AV28" s="2">
        <v>6</v>
      </c>
      <c r="AW28" s="77">
        <v>0.58330000000000004</v>
      </c>
      <c r="AX28" s="2">
        <v>0</v>
      </c>
      <c r="AY28" s="2"/>
      <c r="AZ28" s="2"/>
      <c r="BA28" s="2"/>
      <c r="BB28" s="2"/>
      <c r="BC28" s="76">
        <f t="shared" si="3"/>
        <v>77</v>
      </c>
      <c r="BD28" s="1" t="s">
        <v>710</v>
      </c>
    </row>
    <row r="29" spans="1:56">
      <c r="A29" s="2">
        <v>25</v>
      </c>
      <c r="B29" s="79" t="s">
        <v>818</v>
      </c>
      <c r="C29" s="18" t="s">
        <v>819</v>
      </c>
      <c r="D29" s="2" t="s">
        <v>820</v>
      </c>
      <c r="E29" s="2" t="s">
        <v>821</v>
      </c>
      <c r="F29" s="2" t="s">
        <v>822</v>
      </c>
      <c r="G29" s="2"/>
      <c r="H29" s="2" t="s">
        <v>707</v>
      </c>
      <c r="I29" s="1">
        <v>5</v>
      </c>
      <c r="J29" s="72">
        <v>15</v>
      </c>
      <c r="K29" s="1">
        <v>5</v>
      </c>
      <c r="L29" s="1">
        <v>1</v>
      </c>
      <c r="M29" s="1">
        <v>3</v>
      </c>
      <c r="N29" s="1"/>
      <c r="O29" s="1">
        <v>2</v>
      </c>
      <c r="P29" s="1"/>
      <c r="Q29" s="1"/>
      <c r="R29" s="1">
        <v>0</v>
      </c>
      <c r="S29" s="1">
        <v>0</v>
      </c>
      <c r="T29" s="1"/>
      <c r="U29" s="1">
        <v>2</v>
      </c>
      <c r="V29" s="1"/>
      <c r="W29" s="1"/>
      <c r="X29" s="1"/>
      <c r="Y29" s="2">
        <f t="shared" si="2"/>
        <v>0</v>
      </c>
      <c r="Z29" s="19" t="e">
        <f t="shared" si="0"/>
        <v>#DIV/0!</v>
      </c>
      <c r="AA29" s="31">
        <v>0</v>
      </c>
      <c r="AB29" s="1"/>
      <c r="AC29" s="1">
        <v>3</v>
      </c>
      <c r="AD29" s="20"/>
      <c r="AE29" s="20">
        <v>2</v>
      </c>
      <c r="AF29" s="20"/>
      <c r="AG29" s="20">
        <v>2</v>
      </c>
      <c r="AH29" s="20"/>
      <c r="AI29" s="18">
        <v>2</v>
      </c>
      <c r="AJ29" s="2"/>
      <c r="AK29" s="2"/>
      <c r="AL29" s="2">
        <v>3</v>
      </c>
      <c r="AM29" s="20"/>
      <c r="AN29" s="20" t="s">
        <v>736</v>
      </c>
      <c r="AO29" s="20"/>
      <c r="AP29" s="2">
        <v>2</v>
      </c>
      <c r="AQ29" s="19">
        <v>0</v>
      </c>
      <c r="AR29" s="31">
        <v>5</v>
      </c>
      <c r="AS29" s="77" t="e">
        <v>#N/A</v>
      </c>
      <c r="AT29" s="2">
        <v>6</v>
      </c>
      <c r="AU29" s="77">
        <v>-3.9234387755102074E-2</v>
      </c>
      <c r="AV29" s="2">
        <v>4</v>
      </c>
      <c r="AW29" s="77">
        <v>0</v>
      </c>
      <c r="AX29" s="2">
        <v>10</v>
      </c>
      <c r="AY29" s="2"/>
      <c r="AZ29" s="2"/>
      <c r="BA29" s="2"/>
      <c r="BB29" s="2"/>
      <c r="BC29" s="76">
        <f t="shared" si="3"/>
        <v>58</v>
      </c>
      <c r="BD29" s="1" t="s">
        <v>11</v>
      </c>
    </row>
    <row r="30" spans="1:56">
      <c r="A30" s="2">
        <v>26</v>
      </c>
      <c r="B30" s="79" t="s">
        <v>823</v>
      </c>
      <c r="C30" s="18" t="s">
        <v>824</v>
      </c>
      <c r="D30" s="2" t="s">
        <v>820</v>
      </c>
      <c r="E30" s="2" t="s">
        <v>825</v>
      </c>
      <c r="F30" s="2" t="s">
        <v>744</v>
      </c>
      <c r="G30" s="2"/>
      <c r="H30" s="2" t="s">
        <v>707</v>
      </c>
      <c r="I30" s="1">
        <v>5</v>
      </c>
      <c r="J30" s="72">
        <v>12</v>
      </c>
      <c r="K30" s="1">
        <v>5</v>
      </c>
      <c r="L30" s="1">
        <v>0.5</v>
      </c>
      <c r="M30" s="1">
        <v>2</v>
      </c>
      <c r="N30" s="1"/>
      <c r="O30" s="1">
        <v>2</v>
      </c>
      <c r="P30" s="1"/>
      <c r="Q30" s="1"/>
      <c r="R30" s="1">
        <v>0</v>
      </c>
      <c r="S30" s="1">
        <v>0</v>
      </c>
      <c r="T30" s="1"/>
      <c r="U30" s="1">
        <v>2</v>
      </c>
      <c r="V30" s="1"/>
      <c r="W30" s="1"/>
      <c r="X30" s="1"/>
      <c r="Y30" s="2">
        <f t="shared" si="2"/>
        <v>0</v>
      </c>
      <c r="Z30" s="19" t="e">
        <f t="shared" si="0"/>
        <v>#DIV/0!</v>
      </c>
      <c r="AA30" s="31">
        <v>0</v>
      </c>
      <c r="AB30" s="1"/>
      <c r="AC30" s="1">
        <v>3</v>
      </c>
      <c r="AD30" s="20"/>
      <c r="AE30" s="20">
        <v>2</v>
      </c>
      <c r="AF30" s="20"/>
      <c r="AG30" s="20">
        <v>2</v>
      </c>
      <c r="AH30" s="20"/>
      <c r="AI30" s="18">
        <v>2</v>
      </c>
      <c r="AJ30" s="2"/>
      <c r="AK30" s="2"/>
      <c r="AL30" s="2">
        <v>3</v>
      </c>
      <c r="AM30" s="20"/>
      <c r="AN30" s="20" t="s">
        <v>736</v>
      </c>
      <c r="AO30" s="20"/>
      <c r="AP30" s="2">
        <v>2</v>
      </c>
      <c r="AQ30" s="19">
        <v>0</v>
      </c>
      <c r="AR30" s="31">
        <v>5</v>
      </c>
      <c r="AS30" s="77" t="e">
        <v>#N/A</v>
      </c>
      <c r="AT30" s="2">
        <v>6</v>
      </c>
      <c r="AU30" s="77">
        <v>-1.8459313725490256E-2</v>
      </c>
      <c r="AV30" s="2">
        <v>4</v>
      </c>
      <c r="AW30" s="77">
        <v>0</v>
      </c>
      <c r="AX30" s="2">
        <v>10</v>
      </c>
      <c r="AY30" s="2"/>
      <c r="AZ30" s="2"/>
      <c r="BA30" s="2"/>
      <c r="BB30" s="2"/>
      <c r="BC30" s="76">
        <f t="shared" si="3"/>
        <v>57</v>
      </c>
      <c r="BD30" s="1" t="s">
        <v>11</v>
      </c>
    </row>
    <row r="31" spans="1:56">
      <c r="A31" s="2">
        <v>27</v>
      </c>
      <c r="B31" s="79" t="s">
        <v>826</v>
      </c>
      <c r="C31" s="18" t="s">
        <v>827</v>
      </c>
      <c r="D31" s="2" t="s">
        <v>820</v>
      </c>
      <c r="E31" s="2" t="s">
        <v>828</v>
      </c>
      <c r="F31" s="2" t="s">
        <v>822</v>
      </c>
      <c r="G31" s="2" t="s">
        <v>822</v>
      </c>
      <c r="H31" s="2" t="s">
        <v>707</v>
      </c>
      <c r="I31" s="1">
        <v>5</v>
      </c>
      <c r="J31" s="72">
        <v>18</v>
      </c>
      <c r="K31" s="1">
        <v>5</v>
      </c>
      <c r="L31" s="1">
        <v>3</v>
      </c>
      <c r="M31" s="1">
        <v>4</v>
      </c>
      <c r="N31" s="1">
        <v>3</v>
      </c>
      <c r="O31" s="1">
        <v>3</v>
      </c>
      <c r="P31" s="1">
        <v>2</v>
      </c>
      <c r="Q31" s="1" t="s">
        <v>699</v>
      </c>
      <c r="R31" s="1">
        <v>0</v>
      </c>
      <c r="S31" s="1">
        <v>2</v>
      </c>
      <c r="T31" s="1">
        <v>1500</v>
      </c>
      <c r="U31" s="1">
        <v>2</v>
      </c>
      <c r="V31" s="1">
        <v>1500</v>
      </c>
      <c r="W31" s="1">
        <v>1400</v>
      </c>
      <c r="X31" s="1">
        <v>1200</v>
      </c>
      <c r="Y31" s="2">
        <f t="shared" si="2"/>
        <v>300</v>
      </c>
      <c r="Z31" s="19">
        <f t="shared" si="0"/>
        <v>0.11538461538461539</v>
      </c>
      <c r="AA31" s="31">
        <v>0</v>
      </c>
      <c r="AB31" s="1">
        <v>3</v>
      </c>
      <c r="AC31" s="1">
        <v>3</v>
      </c>
      <c r="AD31" s="31">
        <v>3</v>
      </c>
      <c r="AE31" s="31">
        <v>3</v>
      </c>
      <c r="AF31" s="1">
        <v>3</v>
      </c>
      <c r="AG31" s="1">
        <v>2</v>
      </c>
      <c r="AH31" s="1">
        <v>4</v>
      </c>
      <c r="AI31" s="2">
        <v>2</v>
      </c>
      <c r="AJ31" s="2" t="s">
        <v>100</v>
      </c>
      <c r="AK31" s="2"/>
      <c r="AL31" s="2">
        <v>5</v>
      </c>
      <c r="AM31" s="20" t="s">
        <v>738</v>
      </c>
      <c r="AN31" s="20" t="s">
        <v>738</v>
      </c>
      <c r="AO31" s="20" t="s">
        <v>709</v>
      </c>
      <c r="AP31" s="2">
        <v>3</v>
      </c>
      <c r="AQ31" s="19">
        <v>0.4</v>
      </c>
      <c r="AR31" s="31">
        <v>0</v>
      </c>
      <c r="AS31" s="77">
        <v>1.4</v>
      </c>
      <c r="AT31" s="2">
        <v>10</v>
      </c>
      <c r="AU31" s="77">
        <v>-8.4955114054451331E-3</v>
      </c>
      <c r="AV31" s="2">
        <v>4</v>
      </c>
      <c r="AW31" s="77">
        <v>0.4</v>
      </c>
      <c r="AX31" s="2">
        <v>4</v>
      </c>
      <c r="AY31" s="2"/>
      <c r="AZ31" s="2"/>
      <c r="BA31" s="2"/>
      <c r="BB31" s="2"/>
      <c r="BC31" s="76">
        <f t="shared" si="3"/>
        <v>61</v>
      </c>
      <c r="BD31" s="1" t="s">
        <v>702</v>
      </c>
    </row>
    <row r="32" spans="1:56">
      <c r="A32" s="2">
        <v>28</v>
      </c>
      <c r="B32" s="79" t="s">
        <v>829</v>
      </c>
      <c r="C32" s="18" t="s">
        <v>830</v>
      </c>
      <c r="D32" s="2" t="s">
        <v>831</v>
      </c>
      <c r="E32" s="2" t="s">
        <v>766</v>
      </c>
      <c r="F32" s="2" t="s">
        <v>163</v>
      </c>
      <c r="G32" s="2" t="s">
        <v>163</v>
      </c>
      <c r="H32" s="2" t="s">
        <v>707</v>
      </c>
      <c r="I32" s="1">
        <v>5</v>
      </c>
      <c r="J32" s="72">
        <v>12</v>
      </c>
      <c r="K32" s="1">
        <v>5</v>
      </c>
      <c r="L32" s="1">
        <v>2</v>
      </c>
      <c r="M32" s="1">
        <v>3</v>
      </c>
      <c r="N32" s="1" t="s">
        <v>767</v>
      </c>
      <c r="O32" s="1">
        <v>3</v>
      </c>
      <c r="P32" s="1" t="s">
        <v>97</v>
      </c>
      <c r="Q32" s="1"/>
      <c r="R32" s="1">
        <v>0</v>
      </c>
      <c r="S32" s="1">
        <v>2</v>
      </c>
      <c r="T32" s="1">
        <v>3000</v>
      </c>
      <c r="U32" s="1">
        <v>2</v>
      </c>
      <c r="V32" s="1">
        <v>3000</v>
      </c>
      <c r="W32" s="1"/>
      <c r="X32" s="1"/>
      <c r="Y32" s="2">
        <f t="shared" si="2"/>
        <v>3000</v>
      </c>
      <c r="Z32" s="19" t="e">
        <f t="shared" si="0"/>
        <v>#DIV/0!</v>
      </c>
      <c r="AA32" s="31">
        <v>0</v>
      </c>
      <c r="AB32" s="1">
        <v>4</v>
      </c>
      <c r="AC32" s="1">
        <v>3</v>
      </c>
      <c r="AD32" s="31">
        <v>3</v>
      </c>
      <c r="AE32" s="31">
        <v>3</v>
      </c>
      <c r="AF32" s="1">
        <v>3</v>
      </c>
      <c r="AG32" s="1">
        <v>2</v>
      </c>
      <c r="AH32" s="1">
        <v>4</v>
      </c>
      <c r="AI32" s="2">
        <v>2</v>
      </c>
      <c r="AJ32" s="2" t="s">
        <v>100</v>
      </c>
      <c r="AK32" s="2"/>
      <c r="AL32" s="2">
        <v>5</v>
      </c>
      <c r="AM32" s="20" t="s">
        <v>100</v>
      </c>
      <c r="AN32" s="20" t="s">
        <v>709</v>
      </c>
      <c r="AO32" s="20" t="s">
        <v>14</v>
      </c>
      <c r="AP32" s="2">
        <v>5</v>
      </c>
      <c r="AQ32" s="19">
        <v>0</v>
      </c>
      <c r="AR32" s="31">
        <v>5</v>
      </c>
      <c r="AS32" s="77">
        <v>9.9090909090909101</v>
      </c>
      <c r="AT32" s="2">
        <v>10</v>
      </c>
      <c r="AU32" s="77">
        <v>-2.3306622641509438E-2</v>
      </c>
      <c r="AV32" s="2">
        <v>4</v>
      </c>
      <c r="AW32" s="77">
        <v>0.57140000000000002</v>
      </c>
      <c r="AX32" s="2">
        <v>0</v>
      </c>
      <c r="AY32" s="2"/>
      <c r="AZ32" s="2"/>
      <c r="BA32" s="2"/>
      <c r="BB32" s="2"/>
      <c r="BC32" s="76">
        <f t="shared" si="3"/>
        <v>62</v>
      </c>
      <c r="BD32" s="1" t="s">
        <v>702</v>
      </c>
    </row>
    <row r="33" spans="1:56">
      <c r="A33" s="2">
        <v>29</v>
      </c>
      <c r="B33" s="79" t="s">
        <v>832</v>
      </c>
      <c r="C33" s="18" t="s">
        <v>833</v>
      </c>
      <c r="D33" s="2" t="s">
        <v>834</v>
      </c>
      <c r="E33" s="2" t="s">
        <v>835</v>
      </c>
      <c r="F33" s="2" t="s">
        <v>836</v>
      </c>
      <c r="G33" s="2"/>
      <c r="H33" s="2" t="s">
        <v>707</v>
      </c>
      <c r="I33" s="1">
        <v>5</v>
      </c>
      <c r="J33" s="72">
        <v>10</v>
      </c>
      <c r="K33" s="1">
        <v>5</v>
      </c>
      <c r="L33" s="1">
        <v>0.5</v>
      </c>
      <c r="M33" s="1">
        <v>2</v>
      </c>
      <c r="N33" s="1"/>
      <c r="O33" s="1">
        <v>2</v>
      </c>
      <c r="P33" s="1"/>
      <c r="Q33" s="1"/>
      <c r="R33" s="1">
        <v>0</v>
      </c>
      <c r="S33" s="1">
        <v>0</v>
      </c>
      <c r="T33" s="1"/>
      <c r="U33" s="1">
        <v>2</v>
      </c>
      <c r="V33" s="1"/>
      <c r="W33" s="1"/>
      <c r="X33" s="1"/>
      <c r="Y33" s="2">
        <f t="shared" si="2"/>
        <v>0</v>
      </c>
      <c r="Z33" s="19" t="e">
        <f t="shared" si="0"/>
        <v>#DIV/0!</v>
      </c>
      <c r="AA33" s="31">
        <v>0</v>
      </c>
      <c r="AB33" s="1"/>
      <c r="AC33" s="1">
        <v>3</v>
      </c>
      <c r="AD33" s="1"/>
      <c r="AE33" s="1">
        <v>2</v>
      </c>
      <c r="AF33" s="1"/>
      <c r="AG33" s="1">
        <v>2</v>
      </c>
      <c r="AH33" s="1"/>
      <c r="AI33" s="2">
        <v>2</v>
      </c>
      <c r="AJ33" s="2"/>
      <c r="AK33" s="2"/>
      <c r="AL33" s="2">
        <v>3</v>
      </c>
      <c r="AM33" s="1"/>
      <c r="AN33" s="1" t="s">
        <v>736</v>
      </c>
      <c r="AO33" s="1"/>
      <c r="AP33" s="2">
        <v>2</v>
      </c>
      <c r="AQ33" s="19">
        <v>0</v>
      </c>
      <c r="AR33" s="31">
        <v>5</v>
      </c>
      <c r="AS33" s="77" t="e">
        <v>#N/A</v>
      </c>
      <c r="AT33" s="2">
        <v>6</v>
      </c>
      <c r="AU33" s="77">
        <v>-2.8705128205128209E-2</v>
      </c>
      <c r="AV33" s="2">
        <v>4</v>
      </c>
      <c r="AW33" s="77">
        <v>1</v>
      </c>
      <c r="AX33" s="2">
        <v>0</v>
      </c>
      <c r="AY33" s="2"/>
      <c r="AZ33" s="2"/>
      <c r="BA33" s="2"/>
      <c r="BB33" s="2"/>
      <c r="BC33" s="76">
        <f t="shared" si="3"/>
        <v>47</v>
      </c>
      <c r="BD33" s="1" t="s">
        <v>11</v>
      </c>
    </row>
    <row r="34" spans="1:56">
      <c r="A34" s="2">
        <v>30</v>
      </c>
      <c r="B34" s="79" t="s">
        <v>837</v>
      </c>
      <c r="C34" s="18" t="s">
        <v>838</v>
      </c>
      <c r="D34" s="2" t="s">
        <v>839</v>
      </c>
      <c r="E34" s="2" t="s">
        <v>840</v>
      </c>
      <c r="F34" s="2" t="s">
        <v>753</v>
      </c>
      <c r="G34" s="2" t="s">
        <v>753</v>
      </c>
      <c r="H34" s="2" t="s">
        <v>707</v>
      </c>
      <c r="I34" s="1">
        <v>5</v>
      </c>
      <c r="J34" s="72">
        <v>13</v>
      </c>
      <c r="K34" s="1">
        <v>5</v>
      </c>
      <c r="L34" s="1">
        <v>2</v>
      </c>
      <c r="M34" s="1">
        <v>3</v>
      </c>
      <c r="N34" s="1">
        <v>3</v>
      </c>
      <c r="O34" s="1">
        <v>3</v>
      </c>
      <c r="P34" s="1">
        <v>2</v>
      </c>
      <c r="Q34" s="1" t="s">
        <v>699</v>
      </c>
      <c r="R34" s="1">
        <v>0</v>
      </c>
      <c r="S34" s="1">
        <v>2</v>
      </c>
      <c r="T34" s="1">
        <v>800</v>
      </c>
      <c r="U34" s="1">
        <v>2</v>
      </c>
      <c r="V34" s="1">
        <v>800</v>
      </c>
      <c r="W34" s="1">
        <v>700</v>
      </c>
      <c r="X34" s="1">
        <v>600</v>
      </c>
      <c r="Y34" s="2">
        <f t="shared" si="2"/>
        <v>200</v>
      </c>
      <c r="Z34" s="19">
        <f t="shared" si="0"/>
        <v>0.15384615384615385</v>
      </c>
      <c r="AA34" s="31">
        <v>0</v>
      </c>
      <c r="AB34" s="1">
        <v>3</v>
      </c>
      <c r="AC34" s="1">
        <v>4</v>
      </c>
      <c r="AD34" s="31">
        <v>3</v>
      </c>
      <c r="AE34" s="31">
        <v>3</v>
      </c>
      <c r="AF34" s="1">
        <v>3</v>
      </c>
      <c r="AG34" s="1">
        <v>2</v>
      </c>
      <c r="AH34" s="1">
        <v>3</v>
      </c>
      <c r="AI34" s="2">
        <v>3</v>
      </c>
      <c r="AJ34" s="2" t="s">
        <v>100</v>
      </c>
      <c r="AK34" s="2"/>
      <c r="AL34" s="2">
        <v>5</v>
      </c>
      <c r="AM34" s="20" t="s">
        <v>709</v>
      </c>
      <c r="AN34" s="20" t="s">
        <v>709</v>
      </c>
      <c r="AO34" s="20" t="s">
        <v>709</v>
      </c>
      <c r="AP34" s="2">
        <v>3</v>
      </c>
      <c r="AQ34" s="19">
        <v>0</v>
      </c>
      <c r="AR34" s="31">
        <v>5</v>
      </c>
      <c r="AS34" s="77">
        <v>-0.51871657754010703</v>
      </c>
      <c r="AT34" s="2">
        <v>4</v>
      </c>
      <c r="AU34" s="77">
        <v>-2.5690721649484542E-2</v>
      </c>
      <c r="AV34" s="2">
        <v>4</v>
      </c>
      <c r="AW34" s="77">
        <v>0</v>
      </c>
      <c r="AX34" s="2">
        <v>10</v>
      </c>
      <c r="AY34" s="2"/>
      <c r="AZ34" s="2"/>
      <c r="BA34" s="2"/>
      <c r="BB34" s="2"/>
      <c r="BC34" s="76">
        <f t="shared" si="3"/>
        <v>66</v>
      </c>
      <c r="BD34" s="1" t="s">
        <v>702</v>
      </c>
    </row>
    <row r="35" spans="1:56">
      <c r="A35" s="2">
        <v>31</v>
      </c>
      <c r="B35" s="80" t="s">
        <v>841</v>
      </c>
      <c r="C35" s="22" t="s">
        <v>842</v>
      </c>
      <c r="D35" s="21" t="s">
        <v>843</v>
      </c>
      <c r="E35" s="21" t="s">
        <v>844</v>
      </c>
      <c r="F35" s="21" t="s">
        <v>696</v>
      </c>
      <c r="G35" s="21" t="s">
        <v>696</v>
      </c>
      <c r="H35" s="21" t="s">
        <v>707</v>
      </c>
      <c r="I35" s="1">
        <v>5</v>
      </c>
      <c r="J35" s="72">
        <v>4</v>
      </c>
      <c r="K35" s="1">
        <v>3</v>
      </c>
      <c r="L35" s="1">
        <v>6</v>
      </c>
      <c r="M35" s="1">
        <v>5</v>
      </c>
      <c r="N35" s="1">
        <v>2</v>
      </c>
      <c r="O35" s="1">
        <v>4</v>
      </c>
      <c r="P35" s="1">
        <v>3</v>
      </c>
      <c r="Q35" s="1" t="s">
        <v>700</v>
      </c>
      <c r="R35" s="1">
        <v>0</v>
      </c>
      <c r="S35" s="1">
        <v>2</v>
      </c>
      <c r="T35" s="1">
        <v>3000</v>
      </c>
      <c r="U35" s="1">
        <v>2</v>
      </c>
      <c r="V35" s="1">
        <v>3000</v>
      </c>
      <c r="W35" s="1">
        <v>2200</v>
      </c>
      <c r="X35" s="1">
        <v>1400</v>
      </c>
      <c r="Y35" s="2">
        <f t="shared" si="2"/>
        <v>1600</v>
      </c>
      <c r="Z35" s="19">
        <f t="shared" si="0"/>
        <v>0.44444444444444442</v>
      </c>
      <c r="AA35" s="31">
        <v>0</v>
      </c>
      <c r="AB35" s="1">
        <v>1</v>
      </c>
      <c r="AC35" s="1">
        <v>3</v>
      </c>
      <c r="AD35" s="31">
        <v>1</v>
      </c>
      <c r="AE35" s="1">
        <v>5</v>
      </c>
      <c r="AF35" s="1">
        <v>2</v>
      </c>
      <c r="AG35" s="1">
        <v>4</v>
      </c>
      <c r="AH35" s="1">
        <v>3</v>
      </c>
      <c r="AI35" s="21">
        <v>3</v>
      </c>
      <c r="AJ35" s="21" t="s">
        <v>716</v>
      </c>
      <c r="AK35" s="21" t="s">
        <v>716</v>
      </c>
      <c r="AL35" s="21">
        <v>5</v>
      </c>
      <c r="AM35" s="20" t="s">
        <v>716</v>
      </c>
      <c r="AN35" s="20" t="s">
        <v>709</v>
      </c>
      <c r="AO35" s="20" t="s">
        <v>716</v>
      </c>
      <c r="AP35" s="2">
        <v>2</v>
      </c>
      <c r="AQ35" s="19">
        <v>0</v>
      </c>
      <c r="AR35" s="31">
        <v>5</v>
      </c>
      <c r="AS35" s="77">
        <v>0.9161337326965111</v>
      </c>
      <c r="AT35" s="2">
        <v>10</v>
      </c>
      <c r="AU35" s="77">
        <v>-2.482151358017548E-3</v>
      </c>
      <c r="AV35" s="2">
        <v>4</v>
      </c>
      <c r="AW35" s="77">
        <v>5.4800000000000001E-2</v>
      </c>
      <c r="AX35" s="2">
        <v>7</v>
      </c>
      <c r="AY35" s="2"/>
      <c r="AZ35" s="2"/>
      <c r="BA35" s="2"/>
      <c r="BB35" s="2"/>
      <c r="BC35" s="76">
        <f t="shared" si="3"/>
        <v>72</v>
      </c>
      <c r="BD35" s="1" t="s">
        <v>710</v>
      </c>
    </row>
    <row r="36" spans="1:56">
      <c r="A36" s="2">
        <v>32</v>
      </c>
      <c r="B36" s="79" t="s">
        <v>845</v>
      </c>
      <c r="C36" s="18" t="s">
        <v>846</v>
      </c>
      <c r="D36" s="2" t="s">
        <v>847</v>
      </c>
      <c r="E36" s="2" t="s">
        <v>848</v>
      </c>
      <c r="F36" s="2" t="s">
        <v>849</v>
      </c>
      <c r="G36" s="2"/>
      <c r="H36" s="2" t="s">
        <v>707</v>
      </c>
      <c r="I36" s="1">
        <v>5</v>
      </c>
      <c r="J36" s="72">
        <v>3</v>
      </c>
      <c r="K36" s="1">
        <v>3</v>
      </c>
      <c r="L36" s="1">
        <v>1.5</v>
      </c>
      <c r="M36" s="1">
        <v>3</v>
      </c>
      <c r="N36" s="1"/>
      <c r="O36" s="1">
        <v>2</v>
      </c>
      <c r="P36" s="1"/>
      <c r="Q36" s="1"/>
      <c r="R36" s="1">
        <v>0</v>
      </c>
      <c r="S36" s="1">
        <v>0</v>
      </c>
      <c r="T36" s="1"/>
      <c r="U36" s="1">
        <v>2</v>
      </c>
      <c r="V36" s="1"/>
      <c r="W36" s="1"/>
      <c r="X36" s="1"/>
      <c r="Y36" s="2">
        <f t="shared" si="2"/>
        <v>0</v>
      </c>
      <c r="Z36" s="19" t="e">
        <f t="shared" si="0"/>
        <v>#DIV/0!</v>
      </c>
      <c r="AA36" s="31">
        <v>0</v>
      </c>
      <c r="AB36" s="1"/>
      <c r="AC36" s="1">
        <v>3</v>
      </c>
      <c r="AD36" s="1"/>
      <c r="AE36" s="1">
        <v>2</v>
      </c>
      <c r="AF36" s="1"/>
      <c r="AG36" s="1">
        <v>2</v>
      </c>
      <c r="AH36" s="1"/>
      <c r="AI36" s="2">
        <v>2</v>
      </c>
      <c r="AJ36" s="2"/>
      <c r="AK36" s="2"/>
      <c r="AL36" s="2">
        <v>3</v>
      </c>
      <c r="AM36" s="1"/>
      <c r="AN36" s="1" t="s">
        <v>736</v>
      </c>
      <c r="AO36" s="1"/>
      <c r="AP36" s="2">
        <v>2</v>
      </c>
      <c r="AQ36" s="19">
        <v>8.3333333333333329E-2</v>
      </c>
      <c r="AR36" s="31">
        <v>3</v>
      </c>
      <c r="AS36" s="77">
        <v>9.090909090909105E-2</v>
      </c>
      <c r="AT36" s="2">
        <v>6</v>
      </c>
      <c r="AU36" s="77">
        <v>-2.7311572948965072E-2</v>
      </c>
      <c r="AV36" s="2">
        <v>4</v>
      </c>
      <c r="AW36" s="77">
        <v>0.1333</v>
      </c>
      <c r="AX36" s="2">
        <v>7</v>
      </c>
      <c r="AY36" s="2"/>
      <c r="AZ36" s="2"/>
      <c r="BA36" s="2"/>
      <c r="BB36" s="2"/>
      <c r="BC36" s="76">
        <f t="shared" si="3"/>
        <v>51</v>
      </c>
      <c r="BD36" s="1" t="s">
        <v>11</v>
      </c>
    </row>
    <row r="37" spans="1:56">
      <c r="A37" s="2">
        <v>33</v>
      </c>
      <c r="B37" s="79" t="s">
        <v>850</v>
      </c>
      <c r="C37" s="18" t="s">
        <v>851</v>
      </c>
      <c r="D37" s="2" t="s">
        <v>852</v>
      </c>
      <c r="E37" s="2" t="s">
        <v>771</v>
      </c>
      <c r="F37" s="2" t="s">
        <v>696</v>
      </c>
      <c r="G37" s="2"/>
      <c r="H37" s="2" t="s">
        <v>707</v>
      </c>
      <c r="I37" s="1">
        <v>5</v>
      </c>
      <c r="J37" s="72">
        <v>1</v>
      </c>
      <c r="K37" s="1">
        <v>2</v>
      </c>
      <c r="L37" s="1">
        <v>1</v>
      </c>
      <c r="M37" s="1">
        <v>3</v>
      </c>
      <c r="N37" s="1"/>
      <c r="O37" s="1">
        <v>2</v>
      </c>
      <c r="P37" s="1"/>
      <c r="Q37" s="1"/>
      <c r="R37" s="1">
        <v>0</v>
      </c>
      <c r="S37" s="1">
        <v>0</v>
      </c>
      <c r="T37" s="1"/>
      <c r="U37" s="1">
        <v>2</v>
      </c>
      <c r="V37" s="1"/>
      <c r="W37" s="1"/>
      <c r="X37" s="1"/>
      <c r="Y37" s="2">
        <f t="shared" si="2"/>
        <v>0</v>
      </c>
      <c r="Z37" s="19" t="e">
        <f t="shared" si="0"/>
        <v>#DIV/0!</v>
      </c>
      <c r="AA37" s="31">
        <v>0</v>
      </c>
      <c r="AB37" s="1"/>
      <c r="AC37" s="1">
        <v>4</v>
      </c>
      <c r="AD37" s="20"/>
      <c r="AE37" s="20">
        <v>2</v>
      </c>
      <c r="AF37" s="20"/>
      <c r="AG37" s="20">
        <v>2</v>
      </c>
      <c r="AH37" s="20"/>
      <c r="AI37" s="18">
        <v>2</v>
      </c>
      <c r="AJ37" s="2"/>
      <c r="AK37" s="2"/>
      <c r="AL37" s="2">
        <v>3</v>
      </c>
      <c r="AM37" s="20"/>
      <c r="AN37" s="20" t="s">
        <v>736</v>
      </c>
      <c r="AO37" s="20"/>
      <c r="AP37" s="2">
        <v>2</v>
      </c>
      <c r="AQ37" s="19">
        <v>0.4</v>
      </c>
      <c r="AR37" s="31">
        <v>0</v>
      </c>
      <c r="AS37" s="77" t="e">
        <v>#N/A</v>
      </c>
      <c r="AT37" s="2">
        <v>6</v>
      </c>
      <c r="AU37" s="77">
        <v>4.9590592547342618E-2</v>
      </c>
      <c r="AV37" s="2">
        <v>10</v>
      </c>
      <c r="AW37" s="77">
        <v>0.2</v>
      </c>
      <c r="AX37" s="2">
        <v>7</v>
      </c>
      <c r="AY37" s="2"/>
      <c r="AZ37" s="2"/>
      <c r="BA37" s="2"/>
      <c r="BB37" s="2"/>
      <c r="BC37" s="76">
        <f t="shared" si="3"/>
        <v>54</v>
      </c>
      <c r="BD37" s="1" t="s">
        <v>11</v>
      </c>
    </row>
    <row r="38" spans="1:56">
      <c r="A38" s="2">
        <v>34</v>
      </c>
      <c r="B38" s="79" t="s">
        <v>853</v>
      </c>
      <c r="C38" s="18" t="s">
        <v>854</v>
      </c>
      <c r="D38" s="2" t="s">
        <v>855</v>
      </c>
      <c r="E38" s="2" t="s">
        <v>766</v>
      </c>
      <c r="F38" s="2" t="s">
        <v>163</v>
      </c>
      <c r="G38" s="2" t="s">
        <v>163</v>
      </c>
      <c r="H38" s="2" t="s">
        <v>707</v>
      </c>
      <c r="I38" s="1">
        <v>5</v>
      </c>
      <c r="J38" s="72">
        <v>2</v>
      </c>
      <c r="K38" s="1">
        <v>2</v>
      </c>
      <c r="L38" s="1">
        <v>2</v>
      </c>
      <c r="M38" s="1">
        <v>3</v>
      </c>
      <c r="N38" s="1" t="s">
        <v>767</v>
      </c>
      <c r="O38" s="1">
        <v>3</v>
      </c>
      <c r="P38" s="1" t="s">
        <v>98</v>
      </c>
      <c r="Q38" s="1"/>
      <c r="R38" s="1">
        <v>0</v>
      </c>
      <c r="S38" s="1">
        <v>0</v>
      </c>
      <c r="T38" s="1">
        <v>2000</v>
      </c>
      <c r="U38" s="1">
        <v>2</v>
      </c>
      <c r="V38" s="1">
        <v>2000</v>
      </c>
      <c r="W38" s="1"/>
      <c r="X38" s="1"/>
      <c r="Y38" s="2">
        <f t="shared" si="2"/>
        <v>2000</v>
      </c>
      <c r="Z38" s="19" t="e">
        <f t="shared" si="0"/>
        <v>#DIV/0!</v>
      </c>
      <c r="AA38" s="31">
        <v>0</v>
      </c>
      <c r="AB38" s="1">
        <v>2</v>
      </c>
      <c r="AC38" s="1">
        <v>3</v>
      </c>
      <c r="AD38" s="31">
        <v>3</v>
      </c>
      <c r="AE38" s="31">
        <v>3</v>
      </c>
      <c r="AF38" s="1">
        <v>3</v>
      </c>
      <c r="AG38" s="1">
        <v>2</v>
      </c>
      <c r="AH38" s="1">
        <v>3</v>
      </c>
      <c r="AI38" s="21">
        <v>3</v>
      </c>
      <c r="AJ38" s="2" t="s">
        <v>100</v>
      </c>
      <c r="AK38" s="2"/>
      <c r="AL38" s="2">
        <v>5</v>
      </c>
      <c r="AM38" s="20" t="s">
        <v>14</v>
      </c>
      <c r="AN38" s="20" t="s">
        <v>701</v>
      </c>
      <c r="AO38" s="20" t="s">
        <v>14</v>
      </c>
      <c r="AP38" s="2">
        <v>5</v>
      </c>
      <c r="AQ38" s="19">
        <v>0</v>
      </c>
      <c r="AR38" s="31">
        <v>5</v>
      </c>
      <c r="AS38" s="77">
        <v>8.4824187491086445E-2</v>
      </c>
      <c r="AT38" s="2">
        <v>6</v>
      </c>
      <c r="AU38" s="77">
        <v>-6.2354416150058115E-3</v>
      </c>
      <c r="AV38" s="2">
        <v>4</v>
      </c>
      <c r="AW38" s="77">
        <v>0.46879999999999999</v>
      </c>
      <c r="AX38" s="2">
        <v>4</v>
      </c>
      <c r="AY38" s="2"/>
      <c r="AZ38" s="2"/>
      <c r="BA38" s="2"/>
      <c r="BB38" s="2"/>
      <c r="BC38" s="76">
        <f t="shared" si="3"/>
        <v>60</v>
      </c>
      <c r="BD38" s="1" t="s">
        <v>702</v>
      </c>
    </row>
    <row r="39" spans="1:56">
      <c r="A39" s="2">
        <v>35</v>
      </c>
      <c r="B39" s="79" t="s">
        <v>856</v>
      </c>
      <c r="C39" s="18" t="s">
        <v>857</v>
      </c>
      <c r="D39" s="2" t="s">
        <v>858</v>
      </c>
      <c r="E39" s="2" t="s">
        <v>859</v>
      </c>
      <c r="F39" s="2" t="s">
        <v>860</v>
      </c>
      <c r="G39" s="2" t="s">
        <v>860</v>
      </c>
      <c r="H39" s="2" t="s">
        <v>707</v>
      </c>
      <c r="I39" s="1">
        <v>5</v>
      </c>
      <c r="J39" s="72">
        <v>22</v>
      </c>
      <c r="K39" s="1">
        <v>5</v>
      </c>
      <c r="L39" s="1">
        <v>3</v>
      </c>
      <c r="M39" s="1">
        <v>4</v>
      </c>
      <c r="N39" s="1">
        <v>3</v>
      </c>
      <c r="O39" s="1">
        <v>3</v>
      </c>
      <c r="P39" s="1">
        <v>3</v>
      </c>
      <c r="Q39" s="1" t="s">
        <v>699</v>
      </c>
      <c r="R39" s="1">
        <v>0</v>
      </c>
      <c r="S39" s="1">
        <v>2</v>
      </c>
      <c r="T39" s="1">
        <v>6000</v>
      </c>
      <c r="U39" s="1">
        <v>2</v>
      </c>
      <c r="V39" s="1">
        <v>6000</v>
      </c>
      <c r="W39" s="1">
        <v>6500</v>
      </c>
      <c r="X39" s="1">
        <v>7000</v>
      </c>
      <c r="Y39" s="2">
        <f t="shared" si="2"/>
        <v>-1000</v>
      </c>
      <c r="Z39" s="19">
        <f t="shared" si="0"/>
        <v>-7.407407407407407E-2</v>
      </c>
      <c r="AA39" s="31">
        <v>0</v>
      </c>
      <c r="AB39" s="1">
        <v>3</v>
      </c>
      <c r="AC39" s="1">
        <v>3</v>
      </c>
      <c r="AD39" s="31">
        <v>4</v>
      </c>
      <c r="AE39" s="1">
        <v>2</v>
      </c>
      <c r="AF39" s="1">
        <v>3</v>
      </c>
      <c r="AG39" s="1">
        <v>2</v>
      </c>
      <c r="AH39" s="1">
        <v>3</v>
      </c>
      <c r="AI39" s="2">
        <v>3</v>
      </c>
      <c r="AJ39" s="2" t="s">
        <v>100</v>
      </c>
      <c r="AK39" s="2"/>
      <c r="AL39" s="2">
        <v>5</v>
      </c>
      <c r="AM39" s="20" t="s">
        <v>738</v>
      </c>
      <c r="AN39" s="20" t="s">
        <v>738</v>
      </c>
      <c r="AO39" s="20" t="s">
        <v>709</v>
      </c>
      <c r="AP39" s="2">
        <v>3</v>
      </c>
      <c r="AQ39" s="19">
        <v>0</v>
      </c>
      <c r="AR39" s="31">
        <v>5</v>
      </c>
      <c r="AS39" s="77">
        <v>-0.50220214568040655</v>
      </c>
      <c r="AT39" s="2">
        <v>4</v>
      </c>
      <c r="AU39" s="77">
        <v>1.4188055247560186E-3</v>
      </c>
      <c r="AV39" s="2">
        <v>6</v>
      </c>
      <c r="AW39" s="77">
        <v>0</v>
      </c>
      <c r="AX39" s="2">
        <v>10</v>
      </c>
      <c r="AY39" s="2"/>
      <c r="AZ39" s="2"/>
      <c r="BA39" s="2"/>
      <c r="BB39" s="2"/>
      <c r="BC39" s="76">
        <f t="shared" si="3"/>
        <v>68</v>
      </c>
      <c r="BD39" s="1" t="s">
        <v>702</v>
      </c>
    </row>
    <row r="40" spans="1:56">
      <c r="A40" s="2">
        <v>36</v>
      </c>
      <c r="B40" s="79" t="s">
        <v>861</v>
      </c>
      <c r="C40" s="18" t="s">
        <v>862</v>
      </c>
      <c r="D40" s="2" t="s">
        <v>863</v>
      </c>
      <c r="E40" s="2" t="s">
        <v>864</v>
      </c>
      <c r="F40" s="2" t="s">
        <v>715</v>
      </c>
      <c r="G40" s="2" t="s">
        <v>715</v>
      </c>
      <c r="H40" s="2" t="s">
        <v>707</v>
      </c>
      <c r="I40" s="1">
        <v>5</v>
      </c>
      <c r="J40" s="72">
        <v>5</v>
      </c>
      <c r="K40" s="1">
        <v>4</v>
      </c>
      <c r="L40" s="1">
        <v>3</v>
      </c>
      <c r="M40" s="1">
        <v>4</v>
      </c>
      <c r="N40" s="1">
        <v>3</v>
      </c>
      <c r="O40" s="1">
        <v>3</v>
      </c>
      <c r="P40" s="1">
        <v>2</v>
      </c>
      <c r="Q40" s="1" t="s">
        <v>699</v>
      </c>
      <c r="R40" s="1">
        <v>0</v>
      </c>
      <c r="S40" s="1">
        <v>2</v>
      </c>
      <c r="T40" s="1">
        <v>800</v>
      </c>
      <c r="U40" s="1">
        <v>2</v>
      </c>
      <c r="V40" s="1">
        <v>800</v>
      </c>
      <c r="W40" s="1">
        <v>700</v>
      </c>
      <c r="X40" s="1">
        <v>600</v>
      </c>
      <c r="Y40" s="2">
        <f t="shared" si="2"/>
        <v>200</v>
      </c>
      <c r="Z40" s="19">
        <f t="shared" si="0"/>
        <v>0.15384615384615385</v>
      </c>
      <c r="AA40" s="31">
        <v>0</v>
      </c>
      <c r="AB40" s="1">
        <v>3</v>
      </c>
      <c r="AC40" s="1">
        <v>3</v>
      </c>
      <c r="AD40" s="31">
        <v>3</v>
      </c>
      <c r="AE40" s="31">
        <v>3</v>
      </c>
      <c r="AF40" s="1">
        <v>3</v>
      </c>
      <c r="AG40" s="1">
        <v>2</v>
      </c>
      <c r="AH40" s="1">
        <v>3</v>
      </c>
      <c r="AI40" s="2">
        <v>3</v>
      </c>
      <c r="AJ40" s="2" t="s">
        <v>100</v>
      </c>
      <c r="AK40" s="2"/>
      <c r="AL40" s="2">
        <v>5</v>
      </c>
      <c r="AM40" s="20" t="s">
        <v>709</v>
      </c>
      <c r="AN40" s="20" t="s">
        <v>709</v>
      </c>
      <c r="AO40" s="20" t="s">
        <v>709</v>
      </c>
      <c r="AP40" s="2">
        <v>3</v>
      </c>
      <c r="AQ40" s="19">
        <v>0</v>
      </c>
      <c r="AR40" s="31">
        <v>5</v>
      </c>
      <c r="AS40" s="77">
        <v>8.9187056037884682E-2</v>
      </c>
      <c r="AT40" s="2">
        <v>6</v>
      </c>
      <c r="AU40" s="77">
        <v>1.5685787139214299E-3</v>
      </c>
      <c r="AV40" s="2">
        <v>6</v>
      </c>
      <c r="AW40" s="77">
        <v>0.5</v>
      </c>
      <c r="AX40" s="2">
        <v>4</v>
      </c>
      <c r="AY40" s="2"/>
      <c r="AZ40" s="2"/>
      <c r="BA40" s="2" t="s">
        <v>865</v>
      </c>
      <c r="BB40" s="2"/>
      <c r="BC40" s="76">
        <f t="shared" si="3"/>
        <v>63</v>
      </c>
      <c r="BD40" s="1" t="s">
        <v>702</v>
      </c>
    </row>
    <row r="41" spans="1:56">
      <c r="A41" s="2">
        <v>37</v>
      </c>
      <c r="B41" s="79" t="s">
        <v>866</v>
      </c>
      <c r="C41" s="18" t="s">
        <v>867</v>
      </c>
      <c r="D41" s="2" t="s">
        <v>868</v>
      </c>
      <c r="E41" s="2" t="s">
        <v>771</v>
      </c>
      <c r="F41" s="2" t="s">
        <v>849</v>
      </c>
      <c r="G41" s="2"/>
      <c r="H41" s="2" t="s">
        <v>707</v>
      </c>
      <c r="I41" s="1">
        <v>5</v>
      </c>
      <c r="J41" s="72">
        <v>12</v>
      </c>
      <c r="K41" s="1">
        <v>5</v>
      </c>
      <c r="L41" s="1">
        <v>3</v>
      </c>
      <c r="M41" s="1">
        <v>4</v>
      </c>
      <c r="N41" s="1"/>
      <c r="O41" s="1">
        <v>2</v>
      </c>
      <c r="P41" s="1"/>
      <c r="Q41" s="1"/>
      <c r="R41" s="1">
        <v>0</v>
      </c>
      <c r="S41" s="1">
        <v>0</v>
      </c>
      <c r="T41" s="1"/>
      <c r="U41" s="1">
        <v>2</v>
      </c>
      <c r="V41" s="1"/>
      <c r="W41" s="1"/>
      <c r="X41" s="1"/>
      <c r="Y41" s="2">
        <f t="shared" si="2"/>
        <v>0</v>
      </c>
      <c r="Z41" s="19" t="e">
        <f t="shared" si="0"/>
        <v>#DIV/0!</v>
      </c>
      <c r="AA41" s="31">
        <v>0</v>
      </c>
      <c r="AB41" s="1"/>
      <c r="AC41" s="83">
        <v>4</v>
      </c>
      <c r="AD41" s="1"/>
      <c r="AE41" s="1">
        <v>2</v>
      </c>
      <c r="AF41" s="1"/>
      <c r="AG41" s="1">
        <v>2</v>
      </c>
      <c r="AH41" s="1"/>
      <c r="AI41" s="2">
        <v>2</v>
      </c>
      <c r="AJ41" s="2"/>
      <c r="AK41" s="2"/>
      <c r="AL41" s="2">
        <v>3</v>
      </c>
      <c r="AM41" s="1"/>
      <c r="AN41" s="1" t="s">
        <v>736</v>
      </c>
      <c r="AO41" s="1"/>
      <c r="AP41" s="2">
        <v>2</v>
      </c>
      <c r="AQ41" s="19">
        <v>0</v>
      </c>
      <c r="AR41" s="31">
        <v>5</v>
      </c>
      <c r="AS41" s="77" t="e">
        <v>#N/A</v>
      </c>
      <c r="AT41" s="2">
        <v>6</v>
      </c>
      <c r="AU41" s="77">
        <v>-2.2510994764397912E-2</v>
      </c>
      <c r="AV41" s="2">
        <v>4</v>
      </c>
      <c r="AW41" s="77">
        <v>0</v>
      </c>
      <c r="AX41" s="2">
        <v>10</v>
      </c>
      <c r="AY41" s="2"/>
      <c r="AZ41" s="2"/>
      <c r="BA41" s="2"/>
      <c r="BB41" s="2"/>
      <c r="BC41" s="76">
        <f t="shared" si="3"/>
        <v>60</v>
      </c>
      <c r="BD41" s="1" t="s">
        <v>702</v>
      </c>
    </row>
    <row r="42" spans="1:56">
      <c r="A42" s="2">
        <v>38</v>
      </c>
      <c r="B42" s="79" t="s">
        <v>869</v>
      </c>
      <c r="C42" s="18" t="s">
        <v>870</v>
      </c>
      <c r="D42" s="2" t="s">
        <v>871</v>
      </c>
      <c r="E42" s="2" t="s">
        <v>872</v>
      </c>
      <c r="F42" s="2" t="s">
        <v>753</v>
      </c>
      <c r="G42" s="2" t="s">
        <v>753</v>
      </c>
      <c r="H42" s="2" t="s">
        <v>707</v>
      </c>
      <c r="I42" s="1">
        <v>5</v>
      </c>
      <c r="J42" s="72">
        <v>5</v>
      </c>
      <c r="K42" s="1">
        <v>4</v>
      </c>
      <c r="L42" s="1">
        <v>2</v>
      </c>
      <c r="M42" s="1">
        <v>3</v>
      </c>
      <c r="N42" s="1">
        <v>3</v>
      </c>
      <c r="O42" s="1">
        <v>3</v>
      </c>
      <c r="P42" s="1">
        <v>2</v>
      </c>
      <c r="Q42" s="1" t="s">
        <v>699</v>
      </c>
      <c r="R42" s="1">
        <v>0</v>
      </c>
      <c r="S42" s="1">
        <v>2</v>
      </c>
      <c r="T42" s="1">
        <v>800</v>
      </c>
      <c r="U42" s="1">
        <v>2</v>
      </c>
      <c r="V42" s="1">
        <v>800</v>
      </c>
      <c r="W42" s="1">
        <v>700</v>
      </c>
      <c r="X42" s="1">
        <v>600</v>
      </c>
      <c r="Y42" s="2">
        <f t="shared" si="2"/>
        <v>200</v>
      </c>
      <c r="Z42" s="19">
        <f t="shared" si="0"/>
        <v>0.15384615384615385</v>
      </c>
      <c r="AA42" s="31">
        <v>0</v>
      </c>
      <c r="AB42" s="1">
        <v>3</v>
      </c>
      <c r="AC42" s="1">
        <v>3</v>
      </c>
      <c r="AD42" s="31">
        <v>3</v>
      </c>
      <c r="AE42" s="31">
        <v>3</v>
      </c>
      <c r="AF42" s="1">
        <v>3</v>
      </c>
      <c r="AG42" s="1">
        <v>2</v>
      </c>
      <c r="AH42" s="1">
        <v>3</v>
      </c>
      <c r="AI42" s="2">
        <v>3</v>
      </c>
      <c r="AJ42" s="2" t="s">
        <v>100</v>
      </c>
      <c r="AK42" s="2"/>
      <c r="AL42" s="2">
        <v>5</v>
      </c>
      <c r="AM42" s="20" t="s">
        <v>709</v>
      </c>
      <c r="AN42" s="20" t="s">
        <v>709</v>
      </c>
      <c r="AO42" s="20" t="s">
        <v>709</v>
      </c>
      <c r="AP42" s="2">
        <v>3</v>
      </c>
      <c r="AQ42" s="19">
        <v>0</v>
      </c>
      <c r="AR42" s="31">
        <v>5</v>
      </c>
      <c r="AS42" s="77" t="e">
        <v>#N/A</v>
      </c>
      <c r="AT42" s="2">
        <v>6</v>
      </c>
      <c r="AU42" s="77">
        <v>-2.5814814814814818E-2</v>
      </c>
      <c r="AV42" s="2">
        <v>4</v>
      </c>
      <c r="AW42" s="77">
        <v>0</v>
      </c>
      <c r="AX42" s="2">
        <v>10</v>
      </c>
      <c r="AY42" s="2"/>
      <c r="AZ42" s="2"/>
      <c r="BA42" s="2"/>
      <c r="BB42" s="2"/>
      <c r="BC42" s="76">
        <f t="shared" si="3"/>
        <v>66</v>
      </c>
      <c r="BD42" s="1" t="s">
        <v>702</v>
      </c>
    </row>
    <row r="43" spans="1:56">
      <c r="A43" s="2">
        <v>39</v>
      </c>
      <c r="B43" s="79" t="s">
        <v>873</v>
      </c>
      <c r="C43" s="18" t="s">
        <v>874</v>
      </c>
      <c r="D43" s="2" t="s">
        <v>875</v>
      </c>
      <c r="E43" s="2" t="s">
        <v>876</v>
      </c>
      <c r="F43" s="2" t="s">
        <v>849</v>
      </c>
      <c r="G43" s="2" t="s">
        <v>849</v>
      </c>
      <c r="H43" s="2" t="s">
        <v>707</v>
      </c>
      <c r="I43" s="1">
        <v>5</v>
      </c>
      <c r="J43" s="72">
        <v>1</v>
      </c>
      <c r="K43" s="1">
        <v>2</v>
      </c>
      <c r="L43" s="1">
        <v>2</v>
      </c>
      <c r="M43" s="1">
        <v>3</v>
      </c>
      <c r="N43" s="1">
        <v>3</v>
      </c>
      <c r="O43" s="1">
        <v>3</v>
      </c>
      <c r="P43" s="1">
        <v>2</v>
      </c>
      <c r="Q43" s="1" t="s">
        <v>699</v>
      </c>
      <c r="R43" s="1">
        <v>0</v>
      </c>
      <c r="S43" s="1">
        <v>2</v>
      </c>
      <c r="T43" s="1">
        <v>800</v>
      </c>
      <c r="U43" s="1">
        <v>2</v>
      </c>
      <c r="V43" s="1">
        <v>800</v>
      </c>
      <c r="W43" s="1">
        <v>700</v>
      </c>
      <c r="X43" s="1">
        <v>600</v>
      </c>
      <c r="Y43" s="2">
        <f t="shared" si="2"/>
        <v>200</v>
      </c>
      <c r="Z43" s="19">
        <f t="shared" si="0"/>
        <v>0.15384615384615385</v>
      </c>
      <c r="AA43" s="31">
        <v>0</v>
      </c>
      <c r="AB43" s="1">
        <v>3</v>
      </c>
      <c r="AC43" s="1">
        <v>3</v>
      </c>
      <c r="AD43" s="31">
        <v>3</v>
      </c>
      <c r="AE43" s="31">
        <v>3</v>
      </c>
      <c r="AF43" s="1">
        <v>3</v>
      </c>
      <c r="AG43" s="1">
        <v>2</v>
      </c>
      <c r="AH43" s="1">
        <v>3</v>
      </c>
      <c r="AI43" s="2">
        <v>3</v>
      </c>
      <c r="AJ43" s="2" t="s">
        <v>100</v>
      </c>
      <c r="AK43" s="2"/>
      <c r="AL43" s="2">
        <v>5</v>
      </c>
      <c r="AM43" s="20" t="s">
        <v>709</v>
      </c>
      <c r="AN43" s="20" t="s">
        <v>709</v>
      </c>
      <c r="AO43" s="20" t="s">
        <v>709</v>
      </c>
      <c r="AP43" s="2">
        <v>3</v>
      </c>
      <c r="AQ43" s="19">
        <v>0</v>
      </c>
      <c r="AR43" s="31">
        <v>5</v>
      </c>
      <c r="AS43" s="77" t="e">
        <v>#N/A</v>
      </c>
      <c r="AT43" s="2">
        <v>6</v>
      </c>
      <c r="AU43" s="77">
        <v>1.001648810119822E-2</v>
      </c>
      <c r="AV43" s="2">
        <v>8</v>
      </c>
      <c r="AW43" s="77">
        <v>0.23080000000000001</v>
      </c>
      <c r="AX43" s="2">
        <v>7</v>
      </c>
      <c r="AY43" s="2"/>
      <c r="AZ43" s="2"/>
      <c r="BA43" s="2" t="s">
        <v>877</v>
      </c>
      <c r="BB43" s="2"/>
      <c r="BC43" s="76">
        <f t="shared" si="3"/>
        <v>65</v>
      </c>
      <c r="BD43" s="1" t="s">
        <v>702</v>
      </c>
    </row>
    <row r="44" spans="1:56">
      <c r="A44" s="2">
        <v>40</v>
      </c>
      <c r="B44" s="79" t="s">
        <v>878</v>
      </c>
      <c r="C44" s="18" t="s">
        <v>879</v>
      </c>
      <c r="D44" s="2" t="s">
        <v>880</v>
      </c>
      <c r="E44" s="2" t="s">
        <v>881</v>
      </c>
      <c r="F44" s="2" t="s">
        <v>163</v>
      </c>
      <c r="G44" s="2" t="s">
        <v>163</v>
      </c>
      <c r="H44" s="2" t="s">
        <v>707</v>
      </c>
      <c r="I44" s="1">
        <v>5</v>
      </c>
      <c r="J44" s="72">
        <v>3</v>
      </c>
      <c r="K44" s="1">
        <v>3</v>
      </c>
      <c r="L44" s="1">
        <v>3</v>
      </c>
      <c r="M44" s="1">
        <v>4</v>
      </c>
      <c r="N44" s="1" t="s">
        <v>767</v>
      </c>
      <c r="O44" s="1">
        <v>3</v>
      </c>
      <c r="P44" s="1" t="s">
        <v>97</v>
      </c>
      <c r="Q44" s="1"/>
      <c r="R44" s="1">
        <v>4</v>
      </c>
      <c r="S44" s="1">
        <v>2</v>
      </c>
      <c r="T44" s="1">
        <v>4000</v>
      </c>
      <c r="U44" s="1">
        <v>2</v>
      </c>
      <c r="V44" s="1">
        <v>4000</v>
      </c>
      <c r="W44" s="1">
        <v>2000</v>
      </c>
      <c r="X44" s="1"/>
      <c r="Y44" s="2">
        <f t="shared" si="2"/>
        <v>4000</v>
      </c>
      <c r="Z44" s="19">
        <f t="shared" si="0"/>
        <v>2</v>
      </c>
      <c r="AA44" s="31">
        <v>0</v>
      </c>
      <c r="AB44" s="1">
        <v>4</v>
      </c>
      <c r="AC44" s="1">
        <v>3</v>
      </c>
      <c r="AD44" s="31" t="s">
        <v>734</v>
      </c>
      <c r="AE44" s="31">
        <v>3</v>
      </c>
      <c r="AF44" s="20" t="s">
        <v>734</v>
      </c>
      <c r="AG44" s="20">
        <v>2</v>
      </c>
      <c r="AH44" s="20" t="s">
        <v>737</v>
      </c>
      <c r="AI44" s="18">
        <v>2</v>
      </c>
      <c r="AJ44" s="2" t="s">
        <v>100</v>
      </c>
      <c r="AK44" s="2"/>
      <c r="AL44" s="2">
        <v>5</v>
      </c>
      <c r="AM44" s="20" t="s">
        <v>14</v>
      </c>
      <c r="AN44" s="20" t="s">
        <v>701</v>
      </c>
      <c r="AO44" s="20" t="s">
        <v>14</v>
      </c>
      <c r="AP44" s="2">
        <v>5</v>
      </c>
      <c r="AQ44" s="19">
        <v>0</v>
      </c>
      <c r="AR44" s="31">
        <v>5</v>
      </c>
      <c r="AS44" s="77">
        <v>-0.276182250053984</v>
      </c>
      <c r="AT44" s="2">
        <v>4</v>
      </c>
      <c r="AU44" s="77">
        <v>1.1634665760601806E-3</v>
      </c>
      <c r="AV44" s="2">
        <v>6</v>
      </c>
      <c r="AW44" s="77">
        <v>0</v>
      </c>
      <c r="AX44" s="2">
        <v>10</v>
      </c>
      <c r="AY44" s="2"/>
      <c r="AZ44" s="2"/>
      <c r="BA44" s="2" t="s">
        <v>882</v>
      </c>
      <c r="BB44" s="2"/>
      <c r="BC44" s="76">
        <f t="shared" si="3"/>
        <v>69</v>
      </c>
      <c r="BD44" s="1" t="s">
        <v>702</v>
      </c>
    </row>
    <row r="45" spans="1:56">
      <c r="A45" s="2">
        <v>41</v>
      </c>
      <c r="B45" s="80" t="s">
        <v>883</v>
      </c>
      <c r="C45" s="22" t="s">
        <v>884</v>
      </c>
      <c r="D45" s="21" t="s">
        <v>885</v>
      </c>
      <c r="E45" s="21" t="s">
        <v>886</v>
      </c>
      <c r="F45" s="21" t="s">
        <v>696</v>
      </c>
      <c r="G45" s="21" t="s">
        <v>696</v>
      </c>
      <c r="H45" s="21" t="s">
        <v>707</v>
      </c>
      <c r="I45" s="1">
        <v>5</v>
      </c>
      <c r="J45" s="72">
        <v>20</v>
      </c>
      <c r="K45" s="1">
        <v>5</v>
      </c>
      <c r="L45" s="1">
        <v>2</v>
      </c>
      <c r="M45" s="1">
        <v>3</v>
      </c>
      <c r="N45" s="1">
        <v>3</v>
      </c>
      <c r="O45" s="1">
        <v>3</v>
      </c>
      <c r="P45" s="1">
        <v>2</v>
      </c>
      <c r="Q45" s="1" t="s">
        <v>699</v>
      </c>
      <c r="R45" s="1">
        <v>0</v>
      </c>
      <c r="S45" s="1">
        <v>2</v>
      </c>
      <c r="T45" s="1">
        <v>680</v>
      </c>
      <c r="U45" s="1">
        <v>2</v>
      </c>
      <c r="V45" s="1">
        <v>680</v>
      </c>
      <c r="W45" s="1">
        <v>700</v>
      </c>
      <c r="X45" s="1">
        <v>650</v>
      </c>
      <c r="Y45" s="2">
        <f t="shared" si="2"/>
        <v>30</v>
      </c>
      <c r="Z45" s="19">
        <f t="shared" si="0"/>
        <v>2.2222222222222223E-2</v>
      </c>
      <c r="AA45" s="31">
        <v>0</v>
      </c>
      <c r="AB45" s="1">
        <v>2</v>
      </c>
      <c r="AC45" s="1">
        <v>3</v>
      </c>
      <c r="AD45" s="31">
        <v>3</v>
      </c>
      <c r="AE45" s="31">
        <v>3</v>
      </c>
      <c r="AF45" s="1">
        <v>2</v>
      </c>
      <c r="AG45" s="1">
        <v>4</v>
      </c>
      <c r="AH45" s="1">
        <v>2</v>
      </c>
      <c r="AI45" s="21">
        <v>4</v>
      </c>
      <c r="AJ45" s="21" t="s">
        <v>716</v>
      </c>
      <c r="AK45" s="21" t="s">
        <v>887</v>
      </c>
      <c r="AL45" s="21">
        <v>5</v>
      </c>
      <c r="AM45" s="20" t="s">
        <v>716</v>
      </c>
      <c r="AN45" s="20" t="s">
        <v>709</v>
      </c>
      <c r="AO45" s="20" t="s">
        <v>716</v>
      </c>
      <c r="AP45" s="2">
        <v>2</v>
      </c>
      <c r="AQ45" s="77">
        <v>0</v>
      </c>
      <c r="AR45" s="2">
        <v>5</v>
      </c>
      <c r="AS45" s="77" t="e">
        <v>#N/A</v>
      </c>
      <c r="AT45" s="2">
        <v>6</v>
      </c>
      <c r="AU45" s="77">
        <v>-3.4462545252018965E-2</v>
      </c>
      <c r="AV45" s="2">
        <v>4</v>
      </c>
      <c r="AW45" s="77">
        <v>0</v>
      </c>
      <c r="AX45" s="2">
        <v>10</v>
      </c>
      <c r="AY45" s="2"/>
      <c r="AZ45" s="2"/>
      <c r="BA45" s="2"/>
      <c r="BB45" s="2"/>
      <c r="BC45" s="76">
        <f t="shared" si="3"/>
        <v>69</v>
      </c>
      <c r="BD45" s="1" t="s">
        <v>702</v>
      </c>
    </row>
    <row r="46" spans="1:56">
      <c r="A46" s="2">
        <v>42</v>
      </c>
      <c r="B46" s="79" t="s">
        <v>888</v>
      </c>
      <c r="C46" s="81" t="s">
        <v>889</v>
      </c>
      <c r="D46" s="82" t="s">
        <v>890</v>
      </c>
      <c r="E46" s="82" t="s">
        <v>891</v>
      </c>
      <c r="F46" s="82" t="s">
        <v>159</v>
      </c>
      <c r="G46" s="82" t="s">
        <v>159</v>
      </c>
      <c r="H46" s="82" t="s">
        <v>707</v>
      </c>
      <c r="I46" s="83">
        <v>5</v>
      </c>
      <c r="J46" s="84">
        <v>13</v>
      </c>
      <c r="K46" s="83">
        <v>5</v>
      </c>
      <c r="L46" s="83">
        <v>8</v>
      </c>
      <c r="M46" s="83">
        <v>5</v>
      </c>
      <c r="N46" s="83">
        <v>3</v>
      </c>
      <c r="O46" s="83">
        <v>3</v>
      </c>
      <c r="P46" s="83">
        <v>3</v>
      </c>
      <c r="Q46" s="83" t="s">
        <v>100</v>
      </c>
      <c r="R46" s="83">
        <v>2</v>
      </c>
      <c r="S46" s="83">
        <v>2</v>
      </c>
      <c r="T46" s="83">
        <v>6000</v>
      </c>
      <c r="U46" s="83">
        <v>2</v>
      </c>
      <c r="V46" s="83">
        <v>6000</v>
      </c>
      <c r="W46" s="83"/>
      <c r="X46" s="83"/>
      <c r="Y46" s="2">
        <f t="shared" si="2"/>
        <v>6000</v>
      </c>
      <c r="Z46" s="19" t="e">
        <f t="shared" si="0"/>
        <v>#DIV/0!</v>
      </c>
      <c r="AA46" s="31">
        <v>0</v>
      </c>
      <c r="AB46" s="83">
        <v>1</v>
      </c>
      <c r="AC46" s="1">
        <v>3</v>
      </c>
      <c r="AD46" s="85" t="s">
        <v>798</v>
      </c>
      <c r="AE46" s="86">
        <v>4</v>
      </c>
      <c r="AF46" s="86" t="s">
        <v>799</v>
      </c>
      <c r="AG46" s="86">
        <v>5</v>
      </c>
      <c r="AH46" s="86" t="s">
        <v>734</v>
      </c>
      <c r="AI46" s="81">
        <v>3</v>
      </c>
      <c r="AJ46" s="82" t="s">
        <v>100</v>
      </c>
      <c r="AK46" s="82" t="s">
        <v>100</v>
      </c>
      <c r="AL46" s="82">
        <v>5</v>
      </c>
      <c r="AM46" s="83" t="s">
        <v>100</v>
      </c>
      <c r="AN46" s="83" t="s">
        <v>709</v>
      </c>
      <c r="AO46" s="83" t="s">
        <v>100</v>
      </c>
      <c r="AP46" s="2">
        <v>2</v>
      </c>
      <c r="AQ46" s="77">
        <v>6.6666666666666666E-2</v>
      </c>
      <c r="AR46" s="2">
        <v>3</v>
      </c>
      <c r="AS46" s="77">
        <v>0.95392618280901664</v>
      </c>
      <c r="AT46" s="2">
        <v>10</v>
      </c>
      <c r="AU46" s="77">
        <v>5.0164921940340126E-2</v>
      </c>
      <c r="AV46" s="2">
        <v>10</v>
      </c>
      <c r="AW46" s="77">
        <v>6.6699999999999995E-2</v>
      </c>
      <c r="AX46" s="2">
        <v>7</v>
      </c>
      <c r="AY46" s="2"/>
      <c r="AZ46" s="2"/>
      <c r="BA46" s="2"/>
      <c r="BB46" s="2"/>
      <c r="BC46" s="76">
        <f t="shared" si="3"/>
        <v>77</v>
      </c>
      <c r="BD46" s="1" t="s">
        <v>710</v>
      </c>
    </row>
    <row r="47" spans="1:56">
      <c r="A47" s="2">
        <v>43</v>
      </c>
      <c r="B47" s="79" t="s">
        <v>892</v>
      </c>
      <c r="C47" s="81" t="s">
        <v>893</v>
      </c>
      <c r="D47" s="82" t="s">
        <v>894</v>
      </c>
      <c r="E47" s="82" t="s">
        <v>895</v>
      </c>
      <c r="F47" s="82" t="s">
        <v>236</v>
      </c>
      <c r="G47" s="82" t="s">
        <v>236</v>
      </c>
      <c r="H47" s="82" t="s">
        <v>707</v>
      </c>
      <c r="I47" s="83">
        <v>5</v>
      </c>
      <c r="J47" s="84">
        <v>17</v>
      </c>
      <c r="K47" s="83">
        <v>5</v>
      </c>
      <c r="L47" s="83">
        <v>4</v>
      </c>
      <c r="M47" s="83">
        <v>4</v>
      </c>
      <c r="N47" s="83">
        <v>3</v>
      </c>
      <c r="O47" s="83">
        <v>3</v>
      </c>
      <c r="P47" s="83">
        <v>3</v>
      </c>
      <c r="Q47" s="83" t="s">
        <v>100</v>
      </c>
      <c r="R47" s="83">
        <v>4</v>
      </c>
      <c r="S47" s="83">
        <v>2</v>
      </c>
      <c r="T47" s="83">
        <v>10000</v>
      </c>
      <c r="U47" s="83">
        <v>3</v>
      </c>
      <c r="V47" s="83">
        <v>10000</v>
      </c>
      <c r="W47" s="83"/>
      <c r="X47" s="83"/>
      <c r="Y47" s="2">
        <f t="shared" si="2"/>
        <v>10000</v>
      </c>
      <c r="Z47" s="19" t="e">
        <f t="shared" si="0"/>
        <v>#DIV/0!</v>
      </c>
      <c r="AA47" s="31">
        <v>0</v>
      </c>
      <c r="AB47" s="83">
        <v>1</v>
      </c>
      <c r="AC47" s="1">
        <v>4</v>
      </c>
      <c r="AD47" s="86" t="s">
        <v>896</v>
      </c>
      <c r="AE47" s="86" t="s">
        <v>897</v>
      </c>
      <c r="AF47" s="86" t="s">
        <v>799</v>
      </c>
      <c r="AG47" s="86">
        <v>5</v>
      </c>
      <c r="AH47" s="86" t="s">
        <v>798</v>
      </c>
      <c r="AI47" s="81" t="s">
        <v>738</v>
      </c>
      <c r="AJ47" s="82" t="s">
        <v>100</v>
      </c>
      <c r="AK47" s="82" t="s">
        <v>100</v>
      </c>
      <c r="AL47" s="82">
        <v>5</v>
      </c>
      <c r="AM47" s="86" t="s">
        <v>14</v>
      </c>
      <c r="AN47" s="86" t="s">
        <v>701</v>
      </c>
      <c r="AO47" s="86" t="s">
        <v>100</v>
      </c>
      <c r="AP47" s="2">
        <v>2</v>
      </c>
      <c r="AQ47" s="77">
        <v>0</v>
      </c>
      <c r="AR47" s="2">
        <v>5</v>
      </c>
      <c r="AS47" s="77">
        <v>2.2917314958879751</v>
      </c>
      <c r="AT47" s="2">
        <v>10</v>
      </c>
      <c r="AU47" s="77">
        <v>7.4484395648794569E-3</v>
      </c>
      <c r="AV47" s="2">
        <v>6</v>
      </c>
      <c r="AW47" s="77">
        <v>0.38669999999999999</v>
      </c>
      <c r="AX47" s="2">
        <v>4</v>
      </c>
      <c r="AY47" s="2"/>
      <c r="AZ47" s="2"/>
      <c r="BA47" s="2"/>
      <c r="BB47" s="2"/>
      <c r="BC47" s="76">
        <f t="shared" si="3"/>
        <v>75.5</v>
      </c>
      <c r="BD47" s="1" t="s">
        <v>710</v>
      </c>
    </row>
    <row r="48" spans="1:56">
      <c r="A48" s="2">
        <v>44</v>
      </c>
      <c r="B48" s="2" t="s">
        <v>898</v>
      </c>
      <c r="C48" s="22" t="s">
        <v>899</v>
      </c>
      <c r="D48" s="2" t="s">
        <v>900</v>
      </c>
      <c r="E48" s="2" t="s">
        <v>901</v>
      </c>
      <c r="F48" s="2" t="s">
        <v>836</v>
      </c>
      <c r="G48" s="2" t="s">
        <v>836</v>
      </c>
      <c r="H48" s="2" t="s">
        <v>707</v>
      </c>
      <c r="I48" s="1">
        <v>5</v>
      </c>
      <c r="J48" s="72">
        <v>11</v>
      </c>
      <c r="K48" s="1">
        <v>5</v>
      </c>
      <c r="L48" s="1">
        <v>2</v>
      </c>
      <c r="M48" s="1">
        <v>3</v>
      </c>
      <c r="N48" s="1">
        <v>3</v>
      </c>
      <c r="O48" s="1">
        <v>3</v>
      </c>
      <c r="P48" s="1">
        <v>2</v>
      </c>
      <c r="Q48" s="1" t="s">
        <v>699</v>
      </c>
      <c r="R48" s="1">
        <v>0</v>
      </c>
      <c r="S48" s="1">
        <v>2</v>
      </c>
      <c r="T48" s="1">
        <v>800</v>
      </c>
      <c r="U48" s="1">
        <v>2</v>
      </c>
      <c r="V48" s="1">
        <v>800</v>
      </c>
      <c r="W48" s="1">
        <v>700</v>
      </c>
      <c r="X48" s="1">
        <v>600</v>
      </c>
      <c r="Y48" s="2">
        <f t="shared" si="2"/>
        <v>200</v>
      </c>
      <c r="Z48" s="19">
        <f t="shared" si="0"/>
        <v>0.15384615384615385</v>
      </c>
      <c r="AA48" s="31">
        <v>0</v>
      </c>
      <c r="AB48" s="1">
        <v>3</v>
      </c>
      <c r="AC48" s="1">
        <v>3</v>
      </c>
      <c r="AD48" s="31">
        <v>4</v>
      </c>
      <c r="AE48" s="1">
        <v>2</v>
      </c>
      <c r="AF48" s="1">
        <v>3</v>
      </c>
      <c r="AG48" s="1">
        <v>2</v>
      </c>
      <c r="AH48" s="1">
        <v>3</v>
      </c>
      <c r="AI48" s="2">
        <v>3</v>
      </c>
      <c r="AJ48" s="2" t="s">
        <v>699</v>
      </c>
      <c r="AK48" s="2"/>
      <c r="AL48" s="2">
        <v>5</v>
      </c>
      <c r="AM48" s="20" t="s">
        <v>709</v>
      </c>
      <c r="AN48" s="20" t="s">
        <v>709</v>
      </c>
      <c r="AO48" s="20" t="s">
        <v>709</v>
      </c>
      <c r="AP48" s="2">
        <v>3</v>
      </c>
      <c r="AQ48" s="73">
        <v>0</v>
      </c>
      <c r="AR48" s="68">
        <v>5</v>
      </c>
      <c r="AS48" s="74" t="e">
        <v>#N/A</v>
      </c>
      <c r="AT48" s="75">
        <v>6</v>
      </c>
      <c r="AU48" s="74">
        <v>-1.8709211897699196E-3</v>
      </c>
      <c r="AV48" s="75">
        <v>4</v>
      </c>
      <c r="AW48" s="74">
        <v>0</v>
      </c>
      <c r="AX48" s="75">
        <v>10</v>
      </c>
      <c r="AY48" s="75"/>
      <c r="AZ48" s="75"/>
      <c r="BA48" s="75"/>
      <c r="BB48" s="75"/>
      <c r="BC48" s="76">
        <f t="shared" si="3"/>
        <v>66</v>
      </c>
      <c r="BD48" s="1" t="s">
        <v>702</v>
      </c>
    </row>
    <row r="49" spans="1:56">
      <c r="A49" s="2">
        <v>45</v>
      </c>
      <c r="B49" s="2" t="s">
        <v>902</v>
      </c>
      <c r="C49" s="18" t="s">
        <v>903</v>
      </c>
      <c r="D49" s="2" t="s">
        <v>904</v>
      </c>
      <c r="E49" s="2" t="s">
        <v>905</v>
      </c>
      <c r="F49" s="2" t="s">
        <v>836</v>
      </c>
      <c r="G49" s="2" t="s">
        <v>836</v>
      </c>
      <c r="H49" s="2" t="s">
        <v>707</v>
      </c>
      <c r="I49" s="1">
        <v>5</v>
      </c>
      <c r="J49" s="72">
        <v>6</v>
      </c>
      <c r="K49" s="1">
        <v>4</v>
      </c>
      <c r="L49" s="1">
        <v>2</v>
      </c>
      <c r="M49" s="1">
        <v>3</v>
      </c>
      <c r="N49" s="1">
        <v>4</v>
      </c>
      <c r="O49" s="1">
        <v>2</v>
      </c>
      <c r="P49" s="1">
        <v>2</v>
      </c>
      <c r="Q49" s="1" t="s">
        <v>699</v>
      </c>
      <c r="R49" s="1">
        <v>3</v>
      </c>
      <c r="S49" s="1">
        <v>2</v>
      </c>
      <c r="T49" s="1">
        <v>30000</v>
      </c>
      <c r="U49" s="1">
        <v>3</v>
      </c>
      <c r="V49" s="1">
        <v>30000</v>
      </c>
      <c r="W49" s="1">
        <v>23000</v>
      </c>
      <c r="X49" s="1">
        <v>2000</v>
      </c>
      <c r="Y49" s="2">
        <f t="shared" si="2"/>
        <v>28000</v>
      </c>
      <c r="Z49" s="19">
        <f t="shared" si="0"/>
        <v>1.1200000000000001</v>
      </c>
      <c r="AA49" s="31">
        <v>0</v>
      </c>
      <c r="AB49" s="1">
        <v>4</v>
      </c>
      <c r="AC49" s="1">
        <v>3</v>
      </c>
      <c r="AD49" s="1">
        <v>4</v>
      </c>
      <c r="AE49" s="1">
        <v>2</v>
      </c>
      <c r="AF49" s="1">
        <v>4</v>
      </c>
      <c r="AG49" s="1" t="s">
        <v>736</v>
      </c>
      <c r="AH49" s="1">
        <v>4</v>
      </c>
      <c r="AI49" s="2" t="s">
        <v>738</v>
      </c>
      <c r="AJ49" s="2" t="s">
        <v>699</v>
      </c>
      <c r="AK49" s="2"/>
      <c r="AL49" s="2">
        <v>5</v>
      </c>
      <c r="AM49" s="20" t="s">
        <v>738</v>
      </c>
      <c r="AN49" s="20" t="s">
        <v>736</v>
      </c>
      <c r="AO49" s="20" t="s">
        <v>709</v>
      </c>
      <c r="AP49" s="2">
        <v>2</v>
      </c>
      <c r="AQ49" s="73">
        <v>0</v>
      </c>
      <c r="AR49" s="68">
        <v>5</v>
      </c>
      <c r="AS49" s="74" t="e">
        <v>#N/A</v>
      </c>
      <c r="AT49" s="75">
        <v>6</v>
      </c>
      <c r="AU49" s="74">
        <v>2.6434748109269685E-2</v>
      </c>
      <c r="AV49" s="75">
        <v>10</v>
      </c>
      <c r="AW49" s="74">
        <v>0.33329999999999999</v>
      </c>
      <c r="AX49" s="75">
        <v>4</v>
      </c>
      <c r="AY49" s="75"/>
      <c r="AZ49" s="75"/>
      <c r="BA49" s="75"/>
      <c r="BB49" s="75"/>
      <c r="BC49" s="76">
        <f t="shared" si="3"/>
        <v>64</v>
      </c>
      <c r="BD49" s="1" t="s">
        <v>702</v>
      </c>
    </row>
    <row r="50" spans="1:56">
      <c r="A50" s="2">
        <v>46</v>
      </c>
      <c r="B50" s="79" t="s">
        <v>906</v>
      </c>
      <c r="C50" s="18" t="s">
        <v>907</v>
      </c>
      <c r="D50" s="2" t="s">
        <v>908</v>
      </c>
      <c r="E50" s="2" t="s">
        <v>909</v>
      </c>
      <c r="F50" s="2" t="s">
        <v>811</v>
      </c>
      <c r="G50" s="2" t="s">
        <v>811</v>
      </c>
      <c r="H50" s="2" t="s">
        <v>707</v>
      </c>
      <c r="I50" s="1">
        <v>5</v>
      </c>
      <c r="J50" s="72">
        <v>2</v>
      </c>
      <c r="K50" s="1">
        <v>2</v>
      </c>
      <c r="L50" s="1">
        <v>2</v>
      </c>
      <c r="M50" s="1">
        <v>3</v>
      </c>
      <c r="N50" s="1" t="s">
        <v>767</v>
      </c>
      <c r="O50" s="1">
        <v>3</v>
      </c>
      <c r="P50" s="1" t="s">
        <v>366</v>
      </c>
      <c r="Q50" s="1"/>
      <c r="R50" s="1">
        <v>0</v>
      </c>
      <c r="S50" s="1">
        <v>0</v>
      </c>
      <c r="T50" s="1">
        <v>10000</v>
      </c>
      <c r="U50" s="1">
        <v>3</v>
      </c>
      <c r="V50" s="1">
        <v>10000</v>
      </c>
      <c r="W50" s="1">
        <v>9000</v>
      </c>
      <c r="X50" s="1"/>
      <c r="Y50" s="2">
        <f t="shared" si="2"/>
        <v>10000</v>
      </c>
      <c r="Z50" s="19">
        <f t="shared" si="0"/>
        <v>1.1111111111111112</v>
      </c>
      <c r="AA50" s="31">
        <v>0</v>
      </c>
      <c r="AB50" s="1">
        <v>4</v>
      </c>
      <c r="AC50" s="1">
        <v>3</v>
      </c>
      <c r="AD50" s="1">
        <v>3</v>
      </c>
      <c r="AE50" s="1">
        <v>3</v>
      </c>
      <c r="AF50" s="1">
        <v>3</v>
      </c>
      <c r="AG50" s="1">
        <v>2</v>
      </c>
      <c r="AH50" s="1">
        <v>4</v>
      </c>
      <c r="AI50" s="2" t="s">
        <v>738</v>
      </c>
      <c r="AJ50" s="2" t="s">
        <v>100</v>
      </c>
      <c r="AK50" s="2"/>
      <c r="AL50" s="2">
        <v>5</v>
      </c>
      <c r="AM50" s="20" t="s">
        <v>14</v>
      </c>
      <c r="AN50" s="20" t="s">
        <v>701</v>
      </c>
      <c r="AO50" s="20" t="s">
        <v>14</v>
      </c>
      <c r="AP50" s="2">
        <v>5</v>
      </c>
      <c r="AQ50" s="73">
        <v>0</v>
      </c>
      <c r="AR50" s="68">
        <v>5</v>
      </c>
      <c r="AS50" s="74">
        <v>0.73262032085561479</v>
      </c>
      <c r="AT50" s="75">
        <v>10</v>
      </c>
      <c r="AU50" s="74">
        <v>2.7862801523487038E-2</v>
      </c>
      <c r="AV50" s="75">
        <v>10</v>
      </c>
      <c r="AW50" s="74">
        <v>0</v>
      </c>
      <c r="AX50" s="75">
        <v>10</v>
      </c>
      <c r="AY50" s="75"/>
      <c r="AZ50" s="75"/>
      <c r="BA50" s="75"/>
      <c r="BB50" s="75"/>
      <c r="BC50" s="76">
        <f t="shared" si="3"/>
        <v>78</v>
      </c>
      <c r="BD50" s="1" t="s">
        <v>710</v>
      </c>
    </row>
    <row r="51" spans="1:56">
      <c r="A51" s="2">
        <v>47</v>
      </c>
      <c r="B51" s="79" t="s">
        <v>910</v>
      </c>
      <c r="C51" s="22" t="s">
        <v>911</v>
      </c>
      <c r="D51" s="2" t="s">
        <v>912</v>
      </c>
      <c r="E51" s="2" t="s">
        <v>840</v>
      </c>
      <c r="F51" s="2" t="s">
        <v>696</v>
      </c>
      <c r="G51" s="2" t="s">
        <v>696</v>
      </c>
      <c r="H51" s="2" t="s">
        <v>707</v>
      </c>
      <c r="I51" s="1">
        <v>5</v>
      </c>
      <c r="J51" s="72">
        <v>14</v>
      </c>
      <c r="K51" s="1">
        <v>5</v>
      </c>
      <c r="L51" s="1">
        <v>2</v>
      </c>
      <c r="M51" s="1">
        <v>3</v>
      </c>
      <c r="N51" s="1">
        <v>3</v>
      </c>
      <c r="O51" s="1">
        <v>3</v>
      </c>
      <c r="P51" s="1">
        <v>2</v>
      </c>
      <c r="Q51" s="1" t="s">
        <v>699</v>
      </c>
      <c r="R51" s="1">
        <v>0</v>
      </c>
      <c r="S51" s="1">
        <v>2</v>
      </c>
      <c r="T51" s="1">
        <v>1500</v>
      </c>
      <c r="U51" s="1">
        <v>2</v>
      </c>
      <c r="V51" s="1">
        <v>1500</v>
      </c>
      <c r="W51" s="1">
        <v>1200</v>
      </c>
      <c r="X51" s="1">
        <v>1000</v>
      </c>
      <c r="Y51" s="2">
        <f t="shared" si="2"/>
        <v>500</v>
      </c>
      <c r="Z51" s="19">
        <f t="shared" si="0"/>
        <v>0.22727272727272727</v>
      </c>
      <c r="AA51" s="31">
        <v>0</v>
      </c>
      <c r="AB51" s="1">
        <v>3</v>
      </c>
      <c r="AC51" s="1">
        <v>3</v>
      </c>
      <c r="AD51" s="31">
        <v>3</v>
      </c>
      <c r="AE51" s="31">
        <v>3</v>
      </c>
      <c r="AF51" s="1">
        <v>2</v>
      </c>
      <c r="AG51" s="1">
        <v>4</v>
      </c>
      <c r="AH51" s="1">
        <v>3</v>
      </c>
      <c r="AI51" s="2">
        <v>3</v>
      </c>
      <c r="AJ51" s="2" t="s">
        <v>699</v>
      </c>
      <c r="AK51" s="2"/>
      <c r="AL51" s="2">
        <v>5</v>
      </c>
      <c r="AM51" s="20" t="s">
        <v>709</v>
      </c>
      <c r="AN51" s="20" t="s">
        <v>709</v>
      </c>
      <c r="AO51" s="20" t="s">
        <v>709</v>
      </c>
      <c r="AP51" s="2">
        <v>3</v>
      </c>
      <c r="AQ51" s="73">
        <v>0.22222222222222221</v>
      </c>
      <c r="AR51" s="68">
        <v>0</v>
      </c>
      <c r="AS51" s="74" t="e">
        <v>#N/A</v>
      </c>
      <c r="AT51" s="75">
        <v>6</v>
      </c>
      <c r="AU51" s="74">
        <v>3.1176490743299229E-2</v>
      </c>
      <c r="AV51" s="75">
        <v>10</v>
      </c>
      <c r="AW51" s="74">
        <v>0.3</v>
      </c>
      <c r="AX51" s="75">
        <v>7</v>
      </c>
      <c r="AY51" s="75"/>
      <c r="AZ51" s="75"/>
      <c r="BA51" s="75"/>
      <c r="BB51" s="75"/>
      <c r="BC51" s="76">
        <f t="shared" si="3"/>
        <v>67</v>
      </c>
      <c r="BD51" s="1" t="s">
        <v>702</v>
      </c>
    </row>
    <row r="52" spans="1:56">
      <c r="A52" s="2">
        <v>48</v>
      </c>
      <c r="B52" s="79" t="s">
        <v>913</v>
      </c>
      <c r="C52" s="18" t="s">
        <v>914</v>
      </c>
      <c r="D52" s="2" t="s">
        <v>915</v>
      </c>
      <c r="E52" s="2" t="s">
        <v>916</v>
      </c>
      <c r="F52" s="2" t="s">
        <v>715</v>
      </c>
      <c r="G52" s="2" t="s">
        <v>715</v>
      </c>
      <c r="H52" s="2" t="s">
        <v>707</v>
      </c>
      <c r="I52" s="1">
        <v>5</v>
      </c>
      <c r="J52" s="72">
        <v>17</v>
      </c>
      <c r="K52" s="1">
        <v>5</v>
      </c>
      <c r="L52" s="1">
        <v>5</v>
      </c>
      <c r="M52" s="1">
        <v>5</v>
      </c>
      <c r="N52" s="1">
        <v>3</v>
      </c>
      <c r="O52" s="1">
        <v>3</v>
      </c>
      <c r="P52" s="1">
        <v>2</v>
      </c>
      <c r="Q52" s="1" t="s">
        <v>699</v>
      </c>
      <c r="R52" s="1">
        <v>0</v>
      </c>
      <c r="S52" s="1">
        <v>2</v>
      </c>
      <c r="T52" s="1">
        <v>1200</v>
      </c>
      <c r="U52" s="1">
        <v>2</v>
      </c>
      <c r="V52" s="1">
        <v>1200</v>
      </c>
      <c r="W52" s="1">
        <v>1400</v>
      </c>
      <c r="X52" s="1">
        <v>1500</v>
      </c>
      <c r="Y52" s="2">
        <f t="shared" si="2"/>
        <v>-300</v>
      </c>
      <c r="Z52" s="19">
        <f t="shared" si="0"/>
        <v>-0.10344827586206896</v>
      </c>
      <c r="AA52" s="31">
        <v>0</v>
      </c>
      <c r="AB52" s="1">
        <v>3</v>
      </c>
      <c r="AC52" s="1">
        <v>3</v>
      </c>
      <c r="AD52" s="31">
        <v>3</v>
      </c>
      <c r="AE52" s="31">
        <v>3</v>
      </c>
      <c r="AF52" s="1">
        <v>3</v>
      </c>
      <c r="AG52" s="1">
        <v>2</v>
      </c>
      <c r="AH52" s="1">
        <v>3</v>
      </c>
      <c r="AI52" s="2">
        <v>3</v>
      </c>
      <c r="AJ52" s="2" t="s">
        <v>100</v>
      </c>
      <c r="AK52" s="2"/>
      <c r="AL52" s="2">
        <v>5</v>
      </c>
      <c r="AM52" s="20" t="s">
        <v>709</v>
      </c>
      <c r="AN52" s="20" t="s">
        <v>709</v>
      </c>
      <c r="AO52" s="20" t="s">
        <v>709</v>
      </c>
      <c r="AP52" s="2">
        <v>3</v>
      </c>
      <c r="AQ52" s="73">
        <v>0</v>
      </c>
      <c r="AR52" s="68">
        <v>5</v>
      </c>
      <c r="AS52" s="74">
        <v>-0.56512735556015736</v>
      </c>
      <c r="AT52" s="75">
        <v>4</v>
      </c>
      <c r="AU52" s="74">
        <v>1.0730958351772624E-2</v>
      </c>
      <c r="AV52" s="75">
        <v>8</v>
      </c>
      <c r="AW52" s="74">
        <v>0.33329999999999999</v>
      </c>
      <c r="AX52" s="75">
        <v>4</v>
      </c>
      <c r="AY52" s="75"/>
      <c r="AZ52" s="75"/>
      <c r="BA52" s="75"/>
      <c r="BB52" s="75"/>
      <c r="BC52" s="76">
        <f t="shared" si="3"/>
        <v>65</v>
      </c>
      <c r="BD52" s="1" t="s">
        <v>702</v>
      </c>
    </row>
    <row r="53" spans="1:56" ht="36">
      <c r="A53" s="2">
        <v>49</v>
      </c>
      <c r="B53" s="79" t="s">
        <v>917</v>
      </c>
      <c r="C53" s="18" t="s">
        <v>918</v>
      </c>
      <c r="D53" s="2" t="s">
        <v>919</v>
      </c>
      <c r="E53" s="2" t="s">
        <v>920</v>
      </c>
      <c r="F53" s="2" t="s">
        <v>921</v>
      </c>
      <c r="G53" s="2"/>
      <c r="H53" s="2" t="s">
        <v>707</v>
      </c>
      <c r="I53" s="1">
        <v>5</v>
      </c>
      <c r="J53" s="72">
        <v>1</v>
      </c>
      <c r="K53" s="1">
        <v>2</v>
      </c>
      <c r="L53" s="1">
        <v>0.5</v>
      </c>
      <c r="M53" s="1">
        <v>2</v>
      </c>
      <c r="N53" s="1"/>
      <c r="O53" s="1">
        <v>2</v>
      </c>
      <c r="P53" s="1"/>
      <c r="Q53" s="1"/>
      <c r="R53" s="1">
        <v>0</v>
      </c>
      <c r="S53" s="1">
        <v>0</v>
      </c>
      <c r="T53" s="1"/>
      <c r="U53" s="1">
        <v>2</v>
      </c>
      <c r="V53" s="1"/>
      <c r="W53" s="1"/>
      <c r="X53" s="1"/>
      <c r="Y53" s="2">
        <f t="shared" si="2"/>
        <v>0</v>
      </c>
      <c r="Z53" s="19" t="e">
        <f t="shared" si="0"/>
        <v>#DIV/0!</v>
      </c>
      <c r="AA53" s="31">
        <v>0</v>
      </c>
      <c r="AB53" s="1"/>
      <c r="AC53" s="1">
        <v>3</v>
      </c>
      <c r="AD53" s="20"/>
      <c r="AE53" s="20">
        <v>2</v>
      </c>
      <c r="AF53" s="20"/>
      <c r="AG53" s="20">
        <v>2</v>
      </c>
      <c r="AH53" s="20"/>
      <c r="AI53" s="18">
        <v>2</v>
      </c>
      <c r="AJ53" s="2"/>
      <c r="AK53" s="2"/>
      <c r="AL53" s="2">
        <v>3</v>
      </c>
      <c r="AM53" s="20"/>
      <c r="AN53" s="20" t="s">
        <v>736</v>
      </c>
      <c r="AO53" s="20"/>
      <c r="AP53" s="2">
        <v>2</v>
      </c>
      <c r="AQ53" s="73">
        <v>0</v>
      </c>
      <c r="AR53" s="68">
        <v>5</v>
      </c>
      <c r="AS53" s="74" t="e">
        <v>#N/A</v>
      </c>
      <c r="AT53" s="75">
        <v>6</v>
      </c>
      <c r="AU53" s="74">
        <v>-2.3151216958911237E-2</v>
      </c>
      <c r="AV53" s="75">
        <v>4</v>
      </c>
      <c r="AW53" s="74">
        <v>0</v>
      </c>
      <c r="AX53" s="75">
        <v>10</v>
      </c>
      <c r="AY53" s="75"/>
      <c r="AZ53" s="75"/>
      <c r="BA53" s="75" t="s">
        <v>922</v>
      </c>
      <c r="BB53" s="75"/>
      <c r="BC53" s="76">
        <f t="shared" si="3"/>
        <v>54</v>
      </c>
      <c r="BD53" s="1" t="s">
        <v>11</v>
      </c>
    </row>
    <row r="54" spans="1:56">
      <c r="A54" s="2">
        <v>50</v>
      </c>
      <c r="B54" s="79" t="s">
        <v>923</v>
      </c>
      <c r="C54" s="18" t="s">
        <v>924</v>
      </c>
      <c r="D54" s="2" t="s">
        <v>925</v>
      </c>
      <c r="E54" s="2" t="s">
        <v>926</v>
      </c>
      <c r="F54" s="2" t="s">
        <v>715</v>
      </c>
      <c r="G54" s="2" t="s">
        <v>715</v>
      </c>
      <c r="H54" s="2" t="s">
        <v>707</v>
      </c>
      <c r="I54" s="1">
        <v>5</v>
      </c>
      <c r="J54" s="72">
        <v>19</v>
      </c>
      <c r="K54" s="1">
        <v>5</v>
      </c>
      <c r="L54" s="1">
        <v>1</v>
      </c>
      <c r="M54" s="1">
        <v>3</v>
      </c>
      <c r="N54" s="1" t="s">
        <v>927</v>
      </c>
      <c r="O54" s="1">
        <v>4</v>
      </c>
      <c r="P54" s="1" t="s">
        <v>366</v>
      </c>
      <c r="Q54" s="1"/>
      <c r="R54" s="1">
        <v>0</v>
      </c>
      <c r="S54" s="1">
        <v>0</v>
      </c>
      <c r="T54" s="1">
        <v>40000</v>
      </c>
      <c r="U54" s="1">
        <v>4</v>
      </c>
      <c r="V54" s="1">
        <v>40000</v>
      </c>
      <c r="W54" s="1">
        <v>32000</v>
      </c>
      <c r="X54" s="1"/>
      <c r="Y54" s="2">
        <f t="shared" si="2"/>
        <v>40000</v>
      </c>
      <c r="Z54" s="19">
        <f t="shared" si="0"/>
        <v>1.25</v>
      </c>
      <c r="AA54" s="31">
        <v>0</v>
      </c>
      <c r="AB54" s="1">
        <v>3</v>
      </c>
      <c r="AC54" s="1">
        <v>4</v>
      </c>
      <c r="AD54" s="1">
        <v>3</v>
      </c>
      <c r="AE54" s="1">
        <v>3</v>
      </c>
      <c r="AF54" s="1">
        <v>3</v>
      </c>
      <c r="AG54" s="1">
        <v>2</v>
      </c>
      <c r="AH54" s="1">
        <v>3</v>
      </c>
      <c r="AI54" s="2">
        <v>3</v>
      </c>
      <c r="AJ54" s="2" t="s">
        <v>699</v>
      </c>
      <c r="AK54" s="2"/>
      <c r="AL54" s="2">
        <v>5</v>
      </c>
      <c r="AM54" s="20" t="s">
        <v>700</v>
      </c>
      <c r="AN54" s="20" t="s">
        <v>701</v>
      </c>
      <c r="AO54" s="20" t="s">
        <v>700</v>
      </c>
      <c r="AP54" s="2">
        <v>5</v>
      </c>
      <c r="AQ54" s="73">
        <v>9.0909090909090912E-2</v>
      </c>
      <c r="AR54" s="68">
        <v>3</v>
      </c>
      <c r="AS54" s="74">
        <v>14.280909090909088</v>
      </c>
      <c r="AT54" s="75">
        <v>10</v>
      </c>
      <c r="AU54" s="74">
        <v>-1.3841898573982023E-2</v>
      </c>
      <c r="AV54" s="75">
        <v>4</v>
      </c>
      <c r="AW54" s="74">
        <v>0.25</v>
      </c>
      <c r="AX54" s="75">
        <v>7</v>
      </c>
      <c r="AY54" s="75"/>
      <c r="AZ54" s="75"/>
      <c r="BA54" s="75"/>
      <c r="BB54" s="75"/>
      <c r="BC54" s="76">
        <f t="shared" si="3"/>
        <v>72</v>
      </c>
      <c r="BD54" s="1" t="s">
        <v>710</v>
      </c>
    </row>
    <row r="55" spans="1:56">
      <c r="A55" s="2">
        <v>51</v>
      </c>
      <c r="B55" s="80" t="s">
        <v>928</v>
      </c>
      <c r="C55" s="22" t="s">
        <v>929</v>
      </c>
      <c r="D55" s="21" t="s">
        <v>930</v>
      </c>
      <c r="E55" s="21" t="s">
        <v>931</v>
      </c>
      <c r="F55" s="21" t="s">
        <v>696</v>
      </c>
      <c r="G55" s="21" t="s">
        <v>696</v>
      </c>
      <c r="H55" s="21" t="s">
        <v>707</v>
      </c>
      <c r="I55" s="1">
        <v>5</v>
      </c>
      <c r="J55" s="72">
        <v>15</v>
      </c>
      <c r="K55" s="1">
        <v>5</v>
      </c>
      <c r="L55" s="1">
        <v>8</v>
      </c>
      <c r="M55" s="1">
        <v>5</v>
      </c>
      <c r="N55" s="1">
        <v>1</v>
      </c>
      <c r="O55" s="1">
        <v>5</v>
      </c>
      <c r="P55" s="1">
        <v>2</v>
      </c>
      <c r="Q55" s="1" t="s">
        <v>699</v>
      </c>
      <c r="R55" s="1">
        <v>21</v>
      </c>
      <c r="S55" s="1">
        <v>4</v>
      </c>
      <c r="T55" s="1"/>
      <c r="U55" s="1">
        <v>2</v>
      </c>
      <c r="V55" s="1"/>
      <c r="W55" s="1"/>
      <c r="X55" s="1"/>
      <c r="Y55" s="2">
        <f t="shared" si="2"/>
        <v>0</v>
      </c>
      <c r="Z55" s="19" t="e">
        <f t="shared" si="0"/>
        <v>#DIV/0!</v>
      </c>
      <c r="AA55" s="31">
        <v>0</v>
      </c>
      <c r="AB55" s="1" t="s">
        <v>932</v>
      </c>
      <c r="AC55" s="1">
        <v>3</v>
      </c>
      <c r="AD55" s="1">
        <v>2</v>
      </c>
      <c r="AE55" s="1">
        <v>4</v>
      </c>
      <c r="AF55" s="1">
        <v>1</v>
      </c>
      <c r="AG55" s="1">
        <v>5</v>
      </c>
      <c r="AH55" s="1">
        <v>2</v>
      </c>
      <c r="AI55" s="21" t="s">
        <v>738</v>
      </c>
      <c r="AJ55" s="21" t="s">
        <v>716</v>
      </c>
      <c r="AK55" s="21" t="s">
        <v>933</v>
      </c>
      <c r="AL55" s="21">
        <v>5</v>
      </c>
      <c r="AM55" s="20" t="s">
        <v>698</v>
      </c>
      <c r="AN55" s="20" t="s">
        <v>701</v>
      </c>
      <c r="AO55" s="20" t="s">
        <v>698</v>
      </c>
      <c r="AP55" s="2">
        <v>5</v>
      </c>
      <c r="AQ55" s="73">
        <v>2.8169014084507043E-2</v>
      </c>
      <c r="AR55" s="68">
        <v>4</v>
      </c>
      <c r="AS55" s="74">
        <v>0.2564023563062463</v>
      </c>
      <c r="AT55" s="75">
        <v>10</v>
      </c>
      <c r="AU55" s="74">
        <v>1.9548342485759471E-3</v>
      </c>
      <c r="AV55" s="75">
        <v>6</v>
      </c>
      <c r="AW55" s="74">
        <v>0.79410000000000003</v>
      </c>
      <c r="AX55" s="75">
        <v>0</v>
      </c>
      <c r="AY55" s="75"/>
      <c r="AZ55" s="75"/>
      <c r="BA55" s="75"/>
      <c r="BB55" s="75"/>
      <c r="BC55" s="76">
        <f t="shared" si="3"/>
        <v>77</v>
      </c>
      <c r="BD55" s="1" t="s">
        <v>710</v>
      </c>
    </row>
    <row r="56" spans="1:56">
      <c r="A56" s="2">
        <v>52</v>
      </c>
      <c r="B56" s="79" t="s">
        <v>934</v>
      </c>
      <c r="C56" s="18" t="s">
        <v>935</v>
      </c>
      <c r="D56" s="2" t="s">
        <v>936</v>
      </c>
      <c r="E56" s="2" t="s">
        <v>706</v>
      </c>
      <c r="F56" s="2" t="s">
        <v>753</v>
      </c>
      <c r="G56" s="2"/>
      <c r="H56" s="2" t="s">
        <v>707</v>
      </c>
      <c r="I56" s="1">
        <v>5</v>
      </c>
      <c r="J56" s="72">
        <v>13</v>
      </c>
      <c r="K56" s="1">
        <v>5</v>
      </c>
      <c r="L56" s="1">
        <v>7</v>
      </c>
      <c r="M56" s="1">
        <v>5</v>
      </c>
      <c r="N56" s="1"/>
      <c r="O56" s="1">
        <v>2</v>
      </c>
      <c r="P56" s="1"/>
      <c r="Q56" s="1"/>
      <c r="R56" s="1">
        <v>0</v>
      </c>
      <c r="S56" s="1">
        <v>0</v>
      </c>
      <c r="T56" s="1"/>
      <c r="U56" s="1">
        <v>2</v>
      </c>
      <c r="V56" s="1"/>
      <c r="W56" s="1"/>
      <c r="X56" s="1"/>
      <c r="Y56" s="2">
        <f t="shared" si="2"/>
        <v>0</v>
      </c>
      <c r="Z56" s="19" t="e">
        <f t="shared" si="0"/>
        <v>#DIV/0!</v>
      </c>
      <c r="AA56" s="31">
        <v>0</v>
      </c>
      <c r="AB56" s="1"/>
      <c r="AC56" s="1">
        <v>3</v>
      </c>
      <c r="AD56" s="20"/>
      <c r="AE56" s="20">
        <v>2</v>
      </c>
      <c r="AF56" s="20"/>
      <c r="AG56" s="20">
        <v>2</v>
      </c>
      <c r="AH56" s="20"/>
      <c r="AI56" s="18">
        <v>2</v>
      </c>
      <c r="AJ56" s="2"/>
      <c r="AK56" s="2"/>
      <c r="AL56" s="2">
        <v>3</v>
      </c>
      <c r="AM56" s="20"/>
      <c r="AN56" s="20" t="s">
        <v>736</v>
      </c>
      <c r="AO56" s="20"/>
      <c r="AP56" s="2">
        <v>2</v>
      </c>
      <c r="AQ56" s="73">
        <v>0</v>
      </c>
      <c r="AR56" s="68">
        <v>5</v>
      </c>
      <c r="AS56" s="74">
        <v>-0.85356924954240387</v>
      </c>
      <c r="AT56" s="75">
        <v>4</v>
      </c>
      <c r="AU56" s="74">
        <v>-2.8759579929988309E-2</v>
      </c>
      <c r="AV56" s="75">
        <v>4</v>
      </c>
      <c r="AW56" s="74">
        <v>0</v>
      </c>
      <c r="AX56" s="75">
        <v>10</v>
      </c>
      <c r="AY56" s="75"/>
      <c r="AZ56" s="75"/>
      <c r="BA56" s="75"/>
      <c r="BB56" s="75"/>
      <c r="BC56" s="76">
        <f t="shared" si="3"/>
        <v>58</v>
      </c>
      <c r="BD56" s="1" t="s">
        <v>11</v>
      </c>
    </row>
    <row r="57" spans="1:56">
      <c r="A57" s="2">
        <v>53</v>
      </c>
      <c r="B57" s="79" t="s">
        <v>937</v>
      </c>
      <c r="C57" s="22" t="s">
        <v>938</v>
      </c>
      <c r="D57" s="2" t="s">
        <v>939</v>
      </c>
      <c r="E57" s="2" t="s">
        <v>788</v>
      </c>
      <c r="F57" s="2" t="s">
        <v>457</v>
      </c>
      <c r="G57" s="2" t="s">
        <v>457</v>
      </c>
      <c r="H57" s="2" t="s">
        <v>707</v>
      </c>
      <c r="I57" s="1">
        <v>5</v>
      </c>
      <c r="J57" s="72">
        <v>12</v>
      </c>
      <c r="K57" s="1">
        <v>5</v>
      </c>
      <c r="L57" s="1">
        <v>3</v>
      </c>
      <c r="M57" s="1">
        <v>4</v>
      </c>
      <c r="N57" s="1" t="s">
        <v>759</v>
      </c>
      <c r="O57" s="1">
        <v>4</v>
      </c>
      <c r="P57" s="1" t="s">
        <v>97</v>
      </c>
      <c r="Q57" s="1"/>
      <c r="R57" s="1">
        <v>1</v>
      </c>
      <c r="S57" s="1">
        <v>2</v>
      </c>
      <c r="T57" s="1"/>
      <c r="U57" s="1">
        <v>2</v>
      </c>
      <c r="V57" s="1"/>
      <c r="W57" s="1"/>
      <c r="X57" s="1"/>
      <c r="Y57" s="2">
        <f t="shared" si="2"/>
        <v>0</v>
      </c>
      <c r="Z57" s="19" t="e">
        <f t="shared" si="0"/>
        <v>#DIV/0!</v>
      </c>
      <c r="AA57" s="31">
        <v>0</v>
      </c>
      <c r="AB57" s="1">
        <v>3</v>
      </c>
      <c r="AC57" s="1">
        <v>4</v>
      </c>
      <c r="AD57" s="1">
        <v>4</v>
      </c>
      <c r="AE57" s="1">
        <v>2</v>
      </c>
      <c r="AF57" s="1">
        <v>3</v>
      </c>
      <c r="AG57" s="1">
        <v>2</v>
      </c>
      <c r="AH57" s="1">
        <v>5</v>
      </c>
      <c r="AI57" s="2">
        <v>5</v>
      </c>
      <c r="AJ57" s="2" t="s">
        <v>100</v>
      </c>
      <c r="AK57" s="2"/>
      <c r="AL57" s="2">
        <v>5</v>
      </c>
      <c r="AM57" s="20" t="s">
        <v>14</v>
      </c>
      <c r="AN57" s="20" t="s">
        <v>701</v>
      </c>
      <c r="AO57" s="20" t="s">
        <v>100</v>
      </c>
      <c r="AP57" s="2">
        <v>2</v>
      </c>
      <c r="AQ57" s="73">
        <v>0</v>
      </c>
      <c r="AR57" s="68">
        <v>5</v>
      </c>
      <c r="AS57" s="74">
        <v>-2.5974025974025983E-2</v>
      </c>
      <c r="AT57" s="75">
        <v>4</v>
      </c>
      <c r="AU57" s="74">
        <v>2.8191964285715077E-3</v>
      </c>
      <c r="AV57" s="75">
        <v>6</v>
      </c>
      <c r="AW57" s="74">
        <v>0</v>
      </c>
      <c r="AX57" s="75">
        <v>10</v>
      </c>
      <c r="AY57" s="75"/>
      <c r="AZ57" s="75"/>
      <c r="BA57" s="75"/>
      <c r="BB57" s="75"/>
      <c r="BC57" s="76">
        <f t="shared" si="3"/>
        <v>72</v>
      </c>
      <c r="BD57" s="1" t="s">
        <v>710</v>
      </c>
    </row>
    <row r="58" spans="1:56">
      <c r="A58" s="2">
        <v>54</v>
      </c>
      <c r="B58" s="80" t="s">
        <v>940</v>
      </c>
      <c r="C58" s="22" t="s">
        <v>941</v>
      </c>
      <c r="D58" s="21" t="s">
        <v>942</v>
      </c>
      <c r="E58" s="21" t="s">
        <v>943</v>
      </c>
      <c r="F58" s="21" t="s">
        <v>715</v>
      </c>
      <c r="G58" s="21" t="s">
        <v>715</v>
      </c>
      <c r="H58" s="21" t="s">
        <v>707</v>
      </c>
      <c r="I58" s="1">
        <v>5</v>
      </c>
      <c r="J58" s="72">
        <v>17</v>
      </c>
      <c r="K58" s="1">
        <v>5</v>
      </c>
      <c r="L58" s="1">
        <v>8</v>
      </c>
      <c r="M58" s="1">
        <v>5</v>
      </c>
      <c r="N58" s="1">
        <v>1</v>
      </c>
      <c r="O58" s="1">
        <v>5</v>
      </c>
      <c r="P58" s="1">
        <v>3</v>
      </c>
      <c r="Q58" s="1" t="s">
        <v>699</v>
      </c>
      <c r="R58" s="1">
        <v>0</v>
      </c>
      <c r="S58" s="1">
        <v>2</v>
      </c>
      <c r="T58" s="1">
        <v>10000</v>
      </c>
      <c r="U58" s="1">
        <v>3</v>
      </c>
      <c r="V58" s="1">
        <v>10000</v>
      </c>
      <c r="W58" s="1">
        <v>12000</v>
      </c>
      <c r="X58" s="1">
        <v>8900</v>
      </c>
      <c r="Y58" s="2">
        <f t="shared" si="2"/>
        <v>1100</v>
      </c>
      <c r="Z58" s="19">
        <f t="shared" si="0"/>
        <v>5.2631578947368418E-2</v>
      </c>
      <c r="AA58" s="31">
        <v>0</v>
      </c>
      <c r="AB58" s="1" t="s">
        <v>944</v>
      </c>
      <c r="AC58" s="1">
        <v>3</v>
      </c>
      <c r="AD58" s="1">
        <v>3</v>
      </c>
      <c r="AE58" s="1">
        <v>3</v>
      </c>
      <c r="AF58" s="1">
        <v>1</v>
      </c>
      <c r="AG58" s="1">
        <v>5</v>
      </c>
      <c r="AH58" s="1">
        <v>2</v>
      </c>
      <c r="AI58" s="21" t="s">
        <v>738</v>
      </c>
      <c r="AJ58" s="21" t="s">
        <v>716</v>
      </c>
      <c r="AK58" s="21" t="s">
        <v>887</v>
      </c>
      <c r="AL58" s="21">
        <v>5</v>
      </c>
      <c r="AM58" s="20" t="s">
        <v>716</v>
      </c>
      <c r="AN58" s="20" t="s">
        <v>736</v>
      </c>
      <c r="AO58" s="20" t="s">
        <v>698</v>
      </c>
      <c r="AP58" s="2">
        <v>5</v>
      </c>
      <c r="AQ58" s="73">
        <v>0</v>
      </c>
      <c r="AR58" s="68">
        <v>5</v>
      </c>
      <c r="AS58" s="74">
        <v>-7.4322169059011234E-2</v>
      </c>
      <c r="AT58" s="75">
        <v>4</v>
      </c>
      <c r="AU58" s="74">
        <v>2.8214181085489426E-2</v>
      </c>
      <c r="AV58" s="75">
        <v>10</v>
      </c>
      <c r="AW58" s="74">
        <v>0.60870000000000002</v>
      </c>
      <c r="AX58" s="75">
        <v>0</v>
      </c>
      <c r="AY58" s="75"/>
      <c r="AZ58" s="75"/>
      <c r="BA58" s="75"/>
      <c r="BB58" s="75"/>
      <c r="BC58" s="76">
        <f t="shared" si="3"/>
        <v>71</v>
      </c>
      <c r="BD58" s="1" t="s">
        <v>710</v>
      </c>
    </row>
    <row r="59" spans="1:56">
      <c r="A59" s="2">
        <v>55</v>
      </c>
      <c r="B59" s="79" t="s">
        <v>945</v>
      </c>
      <c r="C59" s="18" t="s">
        <v>946</v>
      </c>
      <c r="D59" s="2" t="s">
        <v>947</v>
      </c>
      <c r="E59" s="2" t="s">
        <v>948</v>
      </c>
      <c r="F59" s="2" t="s">
        <v>949</v>
      </c>
      <c r="G59" s="2"/>
      <c r="H59" s="2" t="s">
        <v>707</v>
      </c>
      <c r="I59" s="1">
        <v>5</v>
      </c>
      <c r="J59" s="72">
        <v>18</v>
      </c>
      <c r="K59" s="1">
        <v>5</v>
      </c>
      <c r="L59" s="1">
        <v>1</v>
      </c>
      <c r="M59" s="1">
        <v>3</v>
      </c>
      <c r="N59" s="1" t="s">
        <v>767</v>
      </c>
      <c r="O59" s="1">
        <v>3</v>
      </c>
      <c r="P59" s="1" t="s">
        <v>97</v>
      </c>
      <c r="Q59" s="1"/>
      <c r="R59" s="1">
        <v>0</v>
      </c>
      <c r="S59" s="1">
        <v>2</v>
      </c>
      <c r="T59" s="1">
        <v>3000</v>
      </c>
      <c r="U59" s="1">
        <v>2</v>
      </c>
      <c r="V59" s="1">
        <v>3000</v>
      </c>
      <c r="W59" s="1"/>
      <c r="X59" s="1"/>
      <c r="Y59" s="2">
        <f t="shared" si="2"/>
        <v>3000</v>
      </c>
      <c r="Z59" s="19" t="e">
        <f t="shared" si="0"/>
        <v>#DIV/0!</v>
      </c>
      <c r="AA59" s="31">
        <v>0</v>
      </c>
      <c r="AB59" s="1">
        <v>3</v>
      </c>
      <c r="AC59" s="1">
        <v>3</v>
      </c>
      <c r="AD59" s="31" t="s">
        <v>734</v>
      </c>
      <c r="AE59" s="31">
        <v>3</v>
      </c>
      <c r="AF59" s="20" t="s">
        <v>734</v>
      </c>
      <c r="AG59" s="20">
        <v>2</v>
      </c>
      <c r="AH59" s="20" t="s">
        <v>734</v>
      </c>
      <c r="AI59" s="18">
        <v>3</v>
      </c>
      <c r="AJ59" s="2" t="s">
        <v>100</v>
      </c>
      <c r="AK59" s="2"/>
      <c r="AL59" s="2">
        <v>5</v>
      </c>
      <c r="AM59" s="20" t="s">
        <v>14</v>
      </c>
      <c r="AN59" s="20" t="s">
        <v>701</v>
      </c>
      <c r="AO59" s="20" t="s">
        <v>14</v>
      </c>
      <c r="AP59" s="2">
        <v>5</v>
      </c>
      <c r="AQ59" s="73">
        <v>0</v>
      </c>
      <c r="AR59" s="68">
        <v>5</v>
      </c>
      <c r="AS59" s="74" t="e">
        <v>#N/A</v>
      </c>
      <c r="AT59" s="75">
        <v>6</v>
      </c>
      <c r="AU59" s="74">
        <v>7.0442036708111291E-2</v>
      </c>
      <c r="AV59" s="75">
        <v>10</v>
      </c>
      <c r="AW59" s="74">
        <v>0</v>
      </c>
      <c r="AX59" s="75">
        <v>10</v>
      </c>
      <c r="AY59" s="75"/>
      <c r="AZ59" s="75"/>
      <c r="BA59" s="75"/>
      <c r="BB59" s="75"/>
      <c r="BC59" s="76">
        <f t="shared" si="3"/>
        <v>77</v>
      </c>
      <c r="BD59" s="1" t="s">
        <v>710</v>
      </c>
    </row>
    <row r="60" spans="1:56">
      <c r="A60" s="2">
        <v>56</v>
      </c>
      <c r="B60" s="79" t="s">
        <v>950</v>
      </c>
      <c r="C60" s="18" t="s">
        <v>951</v>
      </c>
      <c r="D60" s="2" t="s">
        <v>952</v>
      </c>
      <c r="E60" s="2" t="s">
        <v>706</v>
      </c>
      <c r="F60" s="2" t="s">
        <v>696</v>
      </c>
      <c r="G60" s="2"/>
      <c r="H60" s="2" t="s">
        <v>707</v>
      </c>
      <c r="I60" s="1">
        <v>5</v>
      </c>
      <c r="J60" s="72">
        <v>4</v>
      </c>
      <c r="K60" s="1">
        <v>3</v>
      </c>
      <c r="L60" s="1">
        <v>0.5</v>
      </c>
      <c r="M60" s="1">
        <v>2</v>
      </c>
      <c r="N60" s="1"/>
      <c r="O60" s="1">
        <v>2</v>
      </c>
      <c r="P60" s="1"/>
      <c r="Q60" s="1"/>
      <c r="R60" s="1">
        <v>0</v>
      </c>
      <c r="S60" s="1">
        <v>0</v>
      </c>
      <c r="T60" s="1"/>
      <c r="U60" s="1">
        <v>2</v>
      </c>
      <c r="V60" s="1"/>
      <c r="W60" s="1"/>
      <c r="X60" s="1"/>
      <c r="Y60" s="2">
        <f t="shared" si="2"/>
        <v>0</v>
      </c>
      <c r="Z60" s="19" t="e">
        <f t="shared" si="0"/>
        <v>#DIV/0!</v>
      </c>
      <c r="AA60" s="31">
        <v>0</v>
      </c>
      <c r="AB60" s="1"/>
      <c r="AC60" s="1">
        <v>3</v>
      </c>
      <c r="AD60" s="20"/>
      <c r="AE60" s="20">
        <v>2</v>
      </c>
      <c r="AF60" s="20"/>
      <c r="AG60" s="20">
        <v>2</v>
      </c>
      <c r="AH60" s="20"/>
      <c r="AI60" s="18">
        <v>2</v>
      </c>
      <c r="AJ60" s="2"/>
      <c r="AK60" s="2"/>
      <c r="AL60" s="2">
        <v>3</v>
      </c>
      <c r="AM60" s="20"/>
      <c r="AN60" s="20" t="s">
        <v>736</v>
      </c>
      <c r="AO60" s="20"/>
      <c r="AP60" s="2">
        <v>2</v>
      </c>
      <c r="AQ60" s="73">
        <v>0</v>
      </c>
      <c r="AR60" s="68">
        <v>5</v>
      </c>
      <c r="AS60" s="74" t="e">
        <v>#N/A</v>
      </c>
      <c r="AT60" s="75">
        <v>6</v>
      </c>
      <c r="AU60" s="74">
        <v>-1.6929487179487182E-2</v>
      </c>
      <c r="AV60" s="75">
        <v>4</v>
      </c>
      <c r="AW60" s="74">
        <v>0</v>
      </c>
      <c r="AX60" s="75">
        <v>10</v>
      </c>
      <c r="AY60" s="75"/>
      <c r="AZ60" s="75"/>
      <c r="BA60" s="75"/>
      <c r="BB60" s="75"/>
      <c r="BC60" s="76">
        <f t="shared" si="3"/>
        <v>55</v>
      </c>
      <c r="BD60" s="1" t="s">
        <v>11</v>
      </c>
    </row>
    <row r="61" spans="1:56">
      <c r="A61" s="2">
        <v>57</v>
      </c>
      <c r="B61" s="79" t="s">
        <v>953</v>
      </c>
      <c r="C61" s="18" t="s">
        <v>954</v>
      </c>
      <c r="D61" s="2" t="s">
        <v>955</v>
      </c>
      <c r="E61" s="2" t="s">
        <v>771</v>
      </c>
      <c r="F61" s="2" t="s">
        <v>696</v>
      </c>
      <c r="G61" s="2"/>
      <c r="H61" s="2" t="s">
        <v>707</v>
      </c>
      <c r="I61" s="1">
        <v>5</v>
      </c>
      <c r="J61" s="72">
        <v>14</v>
      </c>
      <c r="K61" s="1">
        <v>5</v>
      </c>
      <c r="L61" s="1">
        <v>1</v>
      </c>
      <c r="M61" s="1">
        <v>3</v>
      </c>
      <c r="N61" s="1"/>
      <c r="O61" s="1">
        <v>2</v>
      </c>
      <c r="P61" s="1"/>
      <c r="Q61" s="1"/>
      <c r="R61" s="1">
        <v>0</v>
      </c>
      <c r="S61" s="1">
        <v>0</v>
      </c>
      <c r="T61" s="1"/>
      <c r="U61" s="1">
        <v>2</v>
      </c>
      <c r="V61" s="1"/>
      <c r="W61" s="1"/>
      <c r="X61" s="1"/>
      <c r="Y61" s="2">
        <f t="shared" si="2"/>
        <v>0</v>
      </c>
      <c r="Z61" s="19" t="e">
        <f t="shared" si="0"/>
        <v>#DIV/0!</v>
      </c>
      <c r="AA61" s="31">
        <v>0</v>
      </c>
      <c r="AB61" s="1"/>
      <c r="AC61" s="83">
        <v>4</v>
      </c>
      <c r="AD61" s="1"/>
      <c r="AE61" s="1">
        <v>2</v>
      </c>
      <c r="AF61" s="1"/>
      <c r="AG61" s="1">
        <v>2</v>
      </c>
      <c r="AH61" s="1"/>
      <c r="AI61" s="2">
        <v>2</v>
      </c>
      <c r="AJ61" s="2"/>
      <c r="AK61" s="2"/>
      <c r="AL61" s="2">
        <v>3</v>
      </c>
      <c r="AM61" s="20"/>
      <c r="AN61" s="20" t="s">
        <v>736</v>
      </c>
      <c r="AO61" s="20"/>
      <c r="AP61" s="2">
        <v>2</v>
      </c>
      <c r="AQ61" s="73">
        <v>0</v>
      </c>
      <c r="AR61" s="68">
        <v>5</v>
      </c>
      <c r="AS61" s="74">
        <v>2</v>
      </c>
      <c r="AT61" s="75">
        <v>10</v>
      </c>
      <c r="AU61" s="74">
        <v>2.575535714285708E-2</v>
      </c>
      <c r="AV61" s="75">
        <v>10</v>
      </c>
      <c r="AW61" s="74">
        <v>0</v>
      </c>
      <c r="AX61" s="75">
        <v>10</v>
      </c>
      <c r="AY61" s="75"/>
      <c r="AZ61" s="75"/>
      <c r="BA61" s="75"/>
      <c r="BB61" s="75"/>
      <c r="BC61" s="76">
        <f t="shared" si="3"/>
        <v>69</v>
      </c>
      <c r="BD61" s="1" t="s">
        <v>702</v>
      </c>
    </row>
    <row r="62" spans="1:56">
      <c r="A62" s="2">
        <v>58</v>
      </c>
      <c r="B62" s="79" t="s">
        <v>956</v>
      </c>
      <c r="C62" s="18" t="s">
        <v>957</v>
      </c>
      <c r="D62" s="2" t="s">
        <v>958</v>
      </c>
      <c r="E62" s="2" t="s">
        <v>864</v>
      </c>
      <c r="F62" s="2" t="s">
        <v>849</v>
      </c>
      <c r="G62" s="2" t="s">
        <v>849</v>
      </c>
      <c r="H62" s="2" t="s">
        <v>707</v>
      </c>
      <c r="I62" s="1">
        <v>5</v>
      </c>
      <c r="J62" s="72">
        <v>4</v>
      </c>
      <c r="K62" s="1">
        <v>3</v>
      </c>
      <c r="L62" s="1">
        <v>2</v>
      </c>
      <c r="M62" s="1">
        <v>3</v>
      </c>
      <c r="N62" s="1">
        <v>3</v>
      </c>
      <c r="O62" s="1">
        <v>3</v>
      </c>
      <c r="P62" s="1">
        <v>2</v>
      </c>
      <c r="Q62" s="1" t="s">
        <v>699</v>
      </c>
      <c r="R62" s="1">
        <v>0</v>
      </c>
      <c r="S62" s="1">
        <v>2</v>
      </c>
      <c r="T62" s="1">
        <v>800</v>
      </c>
      <c r="U62" s="1">
        <v>2</v>
      </c>
      <c r="V62" s="1">
        <v>800</v>
      </c>
      <c r="W62" s="1">
        <v>700</v>
      </c>
      <c r="X62" s="1">
        <v>800</v>
      </c>
      <c r="Y62" s="2">
        <f t="shared" si="2"/>
        <v>0</v>
      </c>
      <c r="Z62" s="19">
        <f t="shared" si="0"/>
        <v>0</v>
      </c>
      <c r="AA62" s="31">
        <v>0</v>
      </c>
      <c r="AB62" s="1">
        <v>3</v>
      </c>
      <c r="AC62" s="1">
        <v>3</v>
      </c>
      <c r="AD62" s="31">
        <v>3</v>
      </c>
      <c r="AE62" s="31">
        <v>3</v>
      </c>
      <c r="AF62" s="1">
        <v>3</v>
      </c>
      <c r="AG62" s="1">
        <v>2</v>
      </c>
      <c r="AH62" s="1">
        <v>3</v>
      </c>
      <c r="AI62" s="2">
        <v>3</v>
      </c>
      <c r="AJ62" s="2" t="s">
        <v>100</v>
      </c>
      <c r="AK62" s="2"/>
      <c r="AL62" s="2">
        <v>5</v>
      </c>
      <c r="AM62" s="20" t="s">
        <v>709</v>
      </c>
      <c r="AN62" s="20" t="s">
        <v>709</v>
      </c>
      <c r="AO62" s="20" t="s">
        <v>709</v>
      </c>
      <c r="AP62" s="2">
        <v>3</v>
      </c>
      <c r="AQ62" s="73">
        <v>0</v>
      </c>
      <c r="AR62" s="68">
        <v>5</v>
      </c>
      <c r="AS62" s="74" t="e">
        <v>#N/A</v>
      </c>
      <c r="AT62" s="75">
        <v>6</v>
      </c>
      <c r="AU62" s="74">
        <v>4.8194752694990559E-2</v>
      </c>
      <c r="AV62" s="75">
        <v>10</v>
      </c>
      <c r="AW62" s="74">
        <v>0</v>
      </c>
      <c r="AX62" s="75">
        <v>10</v>
      </c>
      <c r="AY62" s="75"/>
      <c r="AZ62" s="75"/>
      <c r="BA62" s="75"/>
      <c r="BB62" s="75"/>
      <c r="BC62" s="76">
        <f t="shared" si="3"/>
        <v>71</v>
      </c>
      <c r="BD62" s="1" t="s">
        <v>710</v>
      </c>
    </row>
    <row r="63" spans="1:56">
      <c r="A63" s="2">
        <v>59</v>
      </c>
      <c r="B63" s="79" t="s">
        <v>959</v>
      </c>
      <c r="C63" s="18" t="s">
        <v>960</v>
      </c>
      <c r="D63" s="2" t="s">
        <v>961</v>
      </c>
      <c r="E63" s="2" t="s">
        <v>962</v>
      </c>
      <c r="F63" s="2" t="s">
        <v>696</v>
      </c>
      <c r="G63" s="2"/>
      <c r="H63" s="2" t="s">
        <v>707</v>
      </c>
      <c r="I63" s="1">
        <v>5</v>
      </c>
      <c r="J63" s="72">
        <v>6</v>
      </c>
      <c r="K63" s="1">
        <v>4</v>
      </c>
      <c r="L63" s="1">
        <v>3</v>
      </c>
      <c r="M63" s="1">
        <v>4</v>
      </c>
      <c r="N63" s="1"/>
      <c r="O63" s="1">
        <v>2</v>
      </c>
      <c r="P63" s="1"/>
      <c r="Q63" s="1"/>
      <c r="R63" s="1">
        <v>0</v>
      </c>
      <c r="S63" s="1">
        <v>0</v>
      </c>
      <c r="T63" s="1"/>
      <c r="U63" s="1">
        <v>2</v>
      </c>
      <c r="V63" s="1"/>
      <c r="W63" s="1"/>
      <c r="X63" s="1"/>
      <c r="Y63" s="2">
        <f t="shared" si="2"/>
        <v>0</v>
      </c>
      <c r="Z63" s="19" t="e">
        <f t="shared" si="0"/>
        <v>#DIV/0!</v>
      </c>
      <c r="AA63" s="31">
        <v>0</v>
      </c>
      <c r="AB63" s="1"/>
      <c r="AC63" s="1">
        <v>3</v>
      </c>
      <c r="AD63" s="20"/>
      <c r="AE63" s="20">
        <v>2</v>
      </c>
      <c r="AF63" s="20"/>
      <c r="AG63" s="20">
        <v>2</v>
      </c>
      <c r="AH63" s="20"/>
      <c r="AI63" s="18">
        <v>2</v>
      </c>
      <c r="AJ63" s="2"/>
      <c r="AK63" s="2"/>
      <c r="AL63" s="2">
        <v>3</v>
      </c>
      <c r="AM63" s="20"/>
      <c r="AN63" s="20" t="s">
        <v>736</v>
      </c>
      <c r="AO63" s="20"/>
      <c r="AP63" s="2">
        <v>2</v>
      </c>
      <c r="AQ63" s="73">
        <v>0</v>
      </c>
      <c r="AR63" s="68">
        <v>5</v>
      </c>
      <c r="AS63" s="74">
        <v>9.0909090909090828E-2</v>
      </c>
      <c r="AT63" s="75">
        <v>6</v>
      </c>
      <c r="AU63" s="74">
        <v>3.6441803278688581E-2</v>
      </c>
      <c r="AV63" s="75">
        <v>10</v>
      </c>
      <c r="AW63" s="74">
        <v>0</v>
      </c>
      <c r="AX63" s="75">
        <v>10</v>
      </c>
      <c r="AY63" s="75"/>
      <c r="AZ63" s="75"/>
      <c r="BA63" s="75"/>
      <c r="BB63" s="75"/>
      <c r="BC63" s="76">
        <f t="shared" si="3"/>
        <v>64</v>
      </c>
      <c r="BD63" s="1" t="s">
        <v>702</v>
      </c>
    </row>
    <row r="64" spans="1:56">
      <c r="A64" s="2">
        <v>60</v>
      </c>
      <c r="B64" s="79" t="s">
        <v>963</v>
      </c>
      <c r="C64" s="18" t="s">
        <v>964</v>
      </c>
      <c r="D64" s="2" t="s">
        <v>965</v>
      </c>
      <c r="E64" s="2" t="s">
        <v>966</v>
      </c>
      <c r="F64" s="2" t="s">
        <v>967</v>
      </c>
      <c r="G64" s="2"/>
      <c r="H64" s="2" t="s">
        <v>707</v>
      </c>
      <c r="I64" s="1">
        <v>5</v>
      </c>
      <c r="J64" s="72">
        <v>19</v>
      </c>
      <c r="K64" s="1">
        <v>5</v>
      </c>
      <c r="L64" s="1">
        <v>7</v>
      </c>
      <c r="M64" s="1">
        <v>5</v>
      </c>
      <c r="N64" s="1"/>
      <c r="O64" s="1">
        <v>2</v>
      </c>
      <c r="P64" s="1"/>
      <c r="Q64" s="1"/>
      <c r="R64" s="1">
        <v>5</v>
      </c>
      <c r="S64" s="1">
        <v>3</v>
      </c>
      <c r="T64" s="1"/>
      <c r="U64" s="1">
        <v>2</v>
      </c>
      <c r="V64" s="1"/>
      <c r="W64" s="1"/>
      <c r="X64" s="1"/>
      <c r="Y64" s="2">
        <f t="shared" si="2"/>
        <v>0</v>
      </c>
      <c r="Z64" s="19" t="e">
        <f t="shared" si="0"/>
        <v>#DIV/0!</v>
      </c>
      <c r="AA64" s="31">
        <v>0</v>
      </c>
      <c r="AB64" s="1"/>
      <c r="AC64" s="1">
        <v>3</v>
      </c>
      <c r="AD64" s="20"/>
      <c r="AE64" s="20">
        <v>2</v>
      </c>
      <c r="AF64" s="20"/>
      <c r="AG64" s="20">
        <v>2</v>
      </c>
      <c r="AH64" s="20"/>
      <c r="AI64" s="18">
        <v>2</v>
      </c>
      <c r="AJ64" s="2"/>
      <c r="AK64" s="2"/>
      <c r="AL64" s="2">
        <v>3</v>
      </c>
      <c r="AM64" s="20"/>
      <c r="AN64" s="20" t="s">
        <v>736</v>
      </c>
      <c r="AO64" s="20"/>
      <c r="AP64" s="2">
        <v>2</v>
      </c>
      <c r="AQ64" s="73">
        <v>0.33333333333333331</v>
      </c>
      <c r="AR64" s="68">
        <v>0</v>
      </c>
      <c r="AS64" s="74">
        <v>-0.58242714223575476</v>
      </c>
      <c r="AT64" s="75">
        <v>4</v>
      </c>
      <c r="AU64" s="74">
        <v>1.4057559198542867E-2</v>
      </c>
      <c r="AV64" s="75">
        <v>8</v>
      </c>
      <c r="AW64" s="74">
        <v>0</v>
      </c>
      <c r="AX64" s="75">
        <v>10</v>
      </c>
      <c r="AY64" s="75"/>
      <c r="AZ64" s="75"/>
      <c r="BA64" s="75"/>
      <c r="BB64" s="75"/>
      <c r="BC64" s="76">
        <f t="shared" si="3"/>
        <v>60</v>
      </c>
      <c r="BD64" s="1" t="s">
        <v>702</v>
      </c>
    </row>
    <row r="65" spans="1:56">
      <c r="A65" s="2">
        <v>61</v>
      </c>
      <c r="B65" s="79" t="s">
        <v>968</v>
      </c>
      <c r="C65" s="18" t="s">
        <v>969</v>
      </c>
      <c r="D65" s="2" t="s">
        <v>970</v>
      </c>
      <c r="E65" s="2" t="s">
        <v>971</v>
      </c>
      <c r="F65" s="2" t="s">
        <v>696</v>
      </c>
      <c r="G65" s="2" t="s">
        <v>696</v>
      </c>
      <c r="H65" s="2" t="s">
        <v>707</v>
      </c>
      <c r="I65" s="1">
        <v>5</v>
      </c>
      <c r="J65" s="72">
        <v>10</v>
      </c>
      <c r="K65" s="1">
        <v>5</v>
      </c>
      <c r="L65" s="1">
        <v>4</v>
      </c>
      <c r="M65" s="1">
        <v>4</v>
      </c>
      <c r="N65" s="1">
        <v>3</v>
      </c>
      <c r="O65" s="1">
        <v>3</v>
      </c>
      <c r="P65" s="1">
        <v>2</v>
      </c>
      <c r="Q65" s="1" t="s">
        <v>699</v>
      </c>
      <c r="R65" s="1">
        <v>0</v>
      </c>
      <c r="S65" s="1">
        <v>2</v>
      </c>
      <c r="T65" s="1">
        <v>700</v>
      </c>
      <c r="U65" s="1">
        <v>2</v>
      </c>
      <c r="V65" s="1">
        <v>700</v>
      </c>
      <c r="W65" s="1">
        <v>900</v>
      </c>
      <c r="X65" s="1">
        <v>600</v>
      </c>
      <c r="Y65" s="2">
        <f t="shared" si="2"/>
        <v>100</v>
      </c>
      <c r="Z65" s="19">
        <f t="shared" si="0"/>
        <v>6.6666666666666666E-2</v>
      </c>
      <c r="AA65" s="31">
        <v>0</v>
      </c>
      <c r="AB65" s="1">
        <v>3</v>
      </c>
      <c r="AC65" s="1">
        <v>3</v>
      </c>
      <c r="AD65" s="31">
        <v>3</v>
      </c>
      <c r="AE65" s="31">
        <v>3</v>
      </c>
      <c r="AF65" s="1">
        <v>3</v>
      </c>
      <c r="AG65" s="1">
        <v>2</v>
      </c>
      <c r="AH65" s="1">
        <v>3</v>
      </c>
      <c r="AI65" s="2">
        <v>3</v>
      </c>
      <c r="AJ65" s="2" t="s">
        <v>100</v>
      </c>
      <c r="AK65" s="2"/>
      <c r="AL65" s="2">
        <v>5</v>
      </c>
      <c r="AM65" s="20" t="s">
        <v>709</v>
      </c>
      <c r="AN65" s="20" t="s">
        <v>709</v>
      </c>
      <c r="AO65" s="20" t="s">
        <v>709</v>
      </c>
      <c r="AP65" s="2">
        <v>3</v>
      </c>
      <c r="AQ65" s="73">
        <v>0.2</v>
      </c>
      <c r="AR65" s="68">
        <v>0</v>
      </c>
      <c r="AS65" s="74">
        <v>-0.51048951048951052</v>
      </c>
      <c r="AT65" s="75">
        <v>4</v>
      </c>
      <c r="AU65" s="74">
        <v>1.7554598900056929E-2</v>
      </c>
      <c r="AV65" s="75">
        <v>8</v>
      </c>
      <c r="AW65" s="74">
        <v>0.2</v>
      </c>
      <c r="AX65" s="75">
        <v>7</v>
      </c>
      <c r="AY65" s="75"/>
      <c r="AZ65" s="75"/>
      <c r="BA65" s="75"/>
      <c r="BB65" s="75"/>
      <c r="BC65" s="76">
        <f t="shared" si="3"/>
        <v>62</v>
      </c>
      <c r="BD65" s="1" t="s">
        <v>702</v>
      </c>
    </row>
    <row r="66" spans="1:56">
      <c r="A66" s="2">
        <v>62</v>
      </c>
      <c r="B66" s="79" t="s">
        <v>972</v>
      </c>
      <c r="C66" s="18" t="s">
        <v>973</v>
      </c>
      <c r="D66" s="2" t="s">
        <v>974</v>
      </c>
      <c r="E66" s="2" t="s">
        <v>766</v>
      </c>
      <c r="F66" s="2" t="s">
        <v>163</v>
      </c>
      <c r="G66" s="2" t="s">
        <v>163</v>
      </c>
      <c r="H66" s="2" t="s">
        <v>707</v>
      </c>
      <c r="I66" s="1">
        <v>5</v>
      </c>
      <c r="J66" s="72">
        <v>9</v>
      </c>
      <c r="K66" s="1">
        <v>4</v>
      </c>
      <c r="L66" s="1">
        <v>6</v>
      </c>
      <c r="M66" s="1">
        <v>5</v>
      </c>
      <c r="N66" s="1">
        <v>2</v>
      </c>
      <c r="O66" s="1">
        <v>4</v>
      </c>
      <c r="P66" s="1" t="s">
        <v>97</v>
      </c>
      <c r="Q66" s="1"/>
      <c r="R66" s="1">
        <v>0</v>
      </c>
      <c r="S66" s="1">
        <v>2</v>
      </c>
      <c r="T66" s="1">
        <v>8000</v>
      </c>
      <c r="U66" s="1">
        <v>2</v>
      </c>
      <c r="V66" s="1">
        <v>8000</v>
      </c>
      <c r="W66" s="1">
        <v>7000</v>
      </c>
      <c r="X66" s="1"/>
      <c r="Y66" s="2">
        <f t="shared" si="2"/>
        <v>8000</v>
      </c>
      <c r="Z66" s="19">
        <f t="shared" si="0"/>
        <v>1.1428571428571428</v>
      </c>
      <c r="AA66" s="31">
        <v>0</v>
      </c>
      <c r="AB66" s="1">
        <v>4</v>
      </c>
      <c r="AC66" s="1">
        <v>3</v>
      </c>
      <c r="AD66" s="31" t="s">
        <v>734</v>
      </c>
      <c r="AE66" s="31">
        <v>3</v>
      </c>
      <c r="AF66" s="20" t="s">
        <v>734</v>
      </c>
      <c r="AG66" s="20">
        <v>2</v>
      </c>
      <c r="AH66" s="20" t="s">
        <v>737</v>
      </c>
      <c r="AI66" s="18">
        <v>2</v>
      </c>
      <c r="AJ66" s="2" t="s">
        <v>100</v>
      </c>
      <c r="AK66" s="2"/>
      <c r="AL66" s="2">
        <v>5</v>
      </c>
      <c r="AM66" s="20" t="s">
        <v>14</v>
      </c>
      <c r="AN66" s="20" t="s">
        <v>701</v>
      </c>
      <c r="AO66" s="20" t="s">
        <v>14</v>
      </c>
      <c r="AP66" s="2">
        <v>5</v>
      </c>
      <c r="AQ66" s="73">
        <v>2.5000000000000001E-2</v>
      </c>
      <c r="AR66" s="68">
        <v>4</v>
      </c>
      <c r="AS66" s="74">
        <v>-0.51133846215813428</v>
      </c>
      <c r="AT66" s="75">
        <v>4</v>
      </c>
      <c r="AU66" s="74">
        <v>-9.677420690261937E-3</v>
      </c>
      <c r="AV66" s="75">
        <v>4</v>
      </c>
      <c r="AW66" s="74">
        <v>0</v>
      </c>
      <c r="AX66" s="75">
        <v>10</v>
      </c>
      <c r="AY66" s="75"/>
      <c r="AZ66" s="75"/>
      <c r="BA66" s="75"/>
      <c r="BB66" s="75"/>
      <c r="BC66" s="76">
        <f t="shared" si="3"/>
        <v>69</v>
      </c>
      <c r="BD66" s="1" t="s">
        <v>702</v>
      </c>
    </row>
    <row r="67" spans="1:56">
      <c r="A67" s="2">
        <v>63</v>
      </c>
      <c r="B67" s="79" t="s">
        <v>975</v>
      </c>
      <c r="C67" s="81" t="s">
        <v>976</v>
      </c>
      <c r="D67" s="82" t="s">
        <v>977</v>
      </c>
      <c r="E67" s="82" t="s">
        <v>978</v>
      </c>
      <c r="F67" s="82" t="s">
        <v>979</v>
      </c>
      <c r="G67" s="82" t="s">
        <v>979</v>
      </c>
      <c r="H67" s="82" t="s">
        <v>707</v>
      </c>
      <c r="I67" s="83">
        <v>5</v>
      </c>
      <c r="J67" s="84">
        <v>7</v>
      </c>
      <c r="K67" s="83">
        <v>4</v>
      </c>
      <c r="L67" s="83">
        <v>3</v>
      </c>
      <c r="M67" s="83">
        <v>4</v>
      </c>
      <c r="N67" s="83">
        <v>3</v>
      </c>
      <c r="O67" s="83">
        <v>3</v>
      </c>
      <c r="P67" s="83">
        <v>3</v>
      </c>
      <c r="Q67" s="83" t="s">
        <v>100</v>
      </c>
      <c r="R67" s="83">
        <v>0</v>
      </c>
      <c r="S67" s="83">
        <v>2</v>
      </c>
      <c r="T67" s="83">
        <v>2500</v>
      </c>
      <c r="U67" s="83">
        <v>2</v>
      </c>
      <c r="V67" s="83">
        <v>2500</v>
      </c>
      <c r="W67" s="83"/>
      <c r="X67" s="83"/>
      <c r="Y67" s="2">
        <f t="shared" si="2"/>
        <v>2500</v>
      </c>
      <c r="Z67" s="19" t="e">
        <f t="shared" si="0"/>
        <v>#DIV/0!</v>
      </c>
      <c r="AA67" s="31">
        <v>0</v>
      </c>
      <c r="AB67" s="83" t="s">
        <v>980</v>
      </c>
      <c r="AC67" s="1">
        <v>4</v>
      </c>
      <c r="AD67" s="85">
        <v>3</v>
      </c>
      <c r="AE67" s="85">
        <v>3</v>
      </c>
      <c r="AF67" s="83">
        <v>1</v>
      </c>
      <c r="AG67" s="83">
        <v>5</v>
      </c>
      <c r="AH67" s="83">
        <v>2</v>
      </c>
      <c r="AI67" s="82">
        <v>4</v>
      </c>
      <c r="AJ67" s="82" t="s">
        <v>100</v>
      </c>
      <c r="AK67" s="82" t="s">
        <v>100</v>
      </c>
      <c r="AL67" s="82">
        <v>5</v>
      </c>
      <c r="AM67" s="86" t="s">
        <v>100</v>
      </c>
      <c r="AN67" s="86" t="s">
        <v>709</v>
      </c>
      <c r="AO67" s="86" t="s">
        <v>100</v>
      </c>
      <c r="AP67" s="2">
        <v>2</v>
      </c>
      <c r="AQ67" s="73">
        <v>0</v>
      </c>
      <c r="AR67" s="68">
        <v>5</v>
      </c>
      <c r="AS67" s="74">
        <v>-0.28155662730750031</v>
      </c>
      <c r="AT67" s="75">
        <v>4</v>
      </c>
      <c r="AU67" s="74">
        <v>-4.6098357596117551E-3</v>
      </c>
      <c r="AV67" s="75">
        <v>4</v>
      </c>
      <c r="AW67" s="74">
        <v>0.3</v>
      </c>
      <c r="AX67" s="75">
        <v>7</v>
      </c>
      <c r="AY67" s="75"/>
      <c r="AZ67" s="75"/>
      <c r="BA67" s="75"/>
      <c r="BB67" s="75"/>
      <c r="BC67" s="76">
        <f t="shared" si="3"/>
        <v>66</v>
      </c>
      <c r="BD67" s="1" t="s">
        <v>702</v>
      </c>
    </row>
    <row r="68" spans="1:56">
      <c r="A68" s="2">
        <v>64</v>
      </c>
      <c r="B68" s="79" t="s">
        <v>981</v>
      </c>
      <c r="C68" s="81" t="s">
        <v>982</v>
      </c>
      <c r="D68" s="82" t="s">
        <v>983</v>
      </c>
      <c r="E68" s="82" t="s">
        <v>984</v>
      </c>
      <c r="F68" s="82" t="s">
        <v>985</v>
      </c>
      <c r="G68" s="82" t="s">
        <v>985</v>
      </c>
      <c r="H68" s="82" t="s">
        <v>707</v>
      </c>
      <c r="I68" s="83">
        <v>5</v>
      </c>
      <c r="J68" s="84">
        <v>11</v>
      </c>
      <c r="K68" s="83">
        <v>5</v>
      </c>
      <c r="L68" s="83">
        <v>3</v>
      </c>
      <c r="M68" s="83">
        <v>4</v>
      </c>
      <c r="N68" s="83">
        <v>3</v>
      </c>
      <c r="O68" s="83">
        <v>3</v>
      </c>
      <c r="P68" s="83">
        <v>3</v>
      </c>
      <c r="Q68" s="83" t="s">
        <v>100</v>
      </c>
      <c r="R68" s="83">
        <v>0</v>
      </c>
      <c r="S68" s="83">
        <v>2</v>
      </c>
      <c r="T68" s="83">
        <v>9000</v>
      </c>
      <c r="U68" s="83">
        <v>2</v>
      </c>
      <c r="V68" s="83">
        <v>9000</v>
      </c>
      <c r="W68" s="83"/>
      <c r="X68" s="83"/>
      <c r="Y68" s="2">
        <f t="shared" si="2"/>
        <v>9000</v>
      </c>
      <c r="Z68" s="19" t="e">
        <f t="shared" si="0"/>
        <v>#DIV/0!</v>
      </c>
      <c r="AA68" s="31">
        <v>0</v>
      </c>
      <c r="AB68" s="83">
        <v>1</v>
      </c>
      <c r="AC68" s="83">
        <v>3</v>
      </c>
      <c r="AD68" s="85">
        <v>3</v>
      </c>
      <c r="AE68" s="85">
        <v>3</v>
      </c>
      <c r="AF68" s="83">
        <v>1</v>
      </c>
      <c r="AG68" s="83">
        <v>5</v>
      </c>
      <c r="AH68" s="83">
        <v>3</v>
      </c>
      <c r="AI68" s="82">
        <v>3</v>
      </c>
      <c r="AJ68" s="82" t="s">
        <v>100</v>
      </c>
      <c r="AK68" s="82" t="s">
        <v>100</v>
      </c>
      <c r="AL68" s="82">
        <v>5</v>
      </c>
      <c r="AM68" s="86" t="s">
        <v>100</v>
      </c>
      <c r="AN68" s="86" t="s">
        <v>709</v>
      </c>
      <c r="AO68" s="86" t="s">
        <v>100</v>
      </c>
      <c r="AP68" s="2">
        <v>2</v>
      </c>
      <c r="AQ68" s="73">
        <v>0</v>
      </c>
      <c r="AR68" s="68">
        <v>5</v>
      </c>
      <c r="AS68" s="74">
        <v>1.2232313141404054</v>
      </c>
      <c r="AT68" s="75">
        <v>10</v>
      </c>
      <c r="AU68" s="74">
        <v>-2.7093327441449409E-2</v>
      </c>
      <c r="AV68" s="75">
        <v>4</v>
      </c>
      <c r="AW68" s="74">
        <v>0.28570000000000001</v>
      </c>
      <c r="AX68" s="75">
        <v>7</v>
      </c>
      <c r="AY68" s="75"/>
      <c r="AZ68" s="75"/>
      <c r="BA68" s="75"/>
      <c r="BB68" s="75"/>
      <c r="BC68" s="76">
        <f t="shared" si="3"/>
        <v>71</v>
      </c>
      <c r="BD68" s="1" t="s">
        <v>710</v>
      </c>
    </row>
    <row r="69" spans="1:56">
      <c r="A69" s="2">
        <v>65</v>
      </c>
      <c r="B69" s="79" t="s">
        <v>986</v>
      </c>
      <c r="C69" s="18" t="s">
        <v>987</v>
      </c>
      <c r="D69" s="2" t="s">
        <v>988</v>
      </c>
      <c r="E69" s="2" t="s">
        <v>828</v>
      </c>
      <c r="F69" s="2" t="s">
        <v>715</v>
      </c>
      <c r="G69" s="2" t="s">
        <v>715</v>
      </c>
      <c r="H69" s="2" t="s">
        <v>707</v>
      </c>
      <c r="I69" s="1">
        <v>5</v>
      </c>
      <c r="J69" s="72">
        <v>6</v>
      </c>
      <c r="K69" s="1">
        <v>4</v>
      </c>
      <c r="L69" s="1">
        <v>2</v>
      </c>
      <c r="M69" s="1">
        <v>3</v>
      </c>
      <c r="N69" s="1">
        <v>3</v>
      </c>
      <c r="O69" s="1">
        <v>3</v>
      </c>
      <c r="P69" s="1">
        <v>2</v>
      </c>
      <c r="Q69" s="1" t="s">
        <v>699</v>
      </c>
      <c r="R69" s="1">
        <v>0</v>
      </c>
      <c r="S69" s="1">
        <v>2</v>
      </c>
      <c r="T69" s="1">
        <v>800</v>
      </c>
      <c r="U69" s="1">
        <v>2</v>
      </c>
      <c r="V69" s="1">
        <v>800</v>
      </c>
      <c r="W69" s="1">
        <v>700</v>
      </c>
      <c r="X69" s="1">
        <v>1000</v>
      </c>
      <c r="Y69" s="2">
        <f t="shared" si="2"/>
        <v>-200</v>
      </c>
      <c r="Z69" s="19">
        <f t="shared" ref="Z69:Z111" si="4">Y69/(W69+X69)</f>
        <v>-0.11764705882352941</v>
      </c>
      <c r="AA69" s="31">
        <v>0</v>
      </c>
      <c r="AB69" s="1">
        <v>3</v>
      </c>
      <c r="AC69" s="1">
        <v>3</v>
      </c>
      <c r="AD69" s="31">
        <v>3</v>
      </c>
      <c r="AE69" s="31">
        <v>3</v>
      </c>
      <c r="AF69" s="1">
        <v>2</v>
      </c>
      <c r="AG69" s="1">
        <v>4</v>
      </c>
      <c r="AH69" s="1">
        <v>3</v>
      </c>
      <c r="AI69" s="2">
        <v>3</v>
      </c>
      <c r="AJ69" s="2" t="s">
        <v>100</v>
      </c>
      <c r="AK69" s="2"/>
      <c r="AL69" s="2">
        <v>5</v>
      </c>
      <c r="AM69" s="20" t="s">
        <v>709</v>
      </c>
      <c r="AN69" s="20" t="s">
        <v>709</v>
      </c>
      <c r="AO69" s="20" t="s">
        <v>709</v>
      </c>
      <c r="AP69" s="2">
        <v>3</v>
      </c>
      <c r="AQ69" s="73">
        <v>0</v>
      </c>
      <c r="AR69" s="68">
        <v>5</v>
      </c>
      <c r="AS69" s="74">
        <v>-0.37772087067861715</v>
      </c>
      <c r="AT69" s="75">
        <v>4</v>
      </c>
      <c r="AU69" s="74">
        <v>-8.2644175251896553E-3</v>
      </c>
      <c r="AV69" s="75">
        <v>4</v>
      </c>
      <c r="AW69" s="74">
        <v>0.125</v>
      </c>
      <c r="AX69" s="75">
        <v>7</v>
      </c>
      <c r="AY69" s="75"/>
      <c r="AZ69" s="75"/>
      <c r="BA69" s="75"/>
      <c r="BB69" s="75"/>
      <c r="BC69" s="76">
        <f t="shared" si="3"/>
        <v>63</v>
      </c>
      <c r="BD69" s="1" t="s">
        <v>702</v>
      </c>
    </row>
    <row r="70" spans="1:56">
      <c r="A70" s="2">
        <v>66</v>
      </c>
      <c r="B70" s="79" t="s">
        <v>989</v>
      </c>
      <c r="C70" s="81" t="s">
        <v>990</v>
      </c>
      <c r="D70" s="82" t="s">
        <v>991</v>
      </c>
      <c r="E70" s="82" t="s">
        <v>992</v>
      </c>
      <c r="F70" s="82" t="s">
        <v>457</v>
      </c>
      <c r="G70" s="82" t="s">
        <v>457</v>
      </c>
      <c r="H70" s="82" t="s">
        <v>707</v>
      </c>
      <c r="I70" s="83">
        <v>5</v>
      </c>
      <c r="J70" s="84">
        <v>11</v>
      </c>
      <c r="K70" s="83">
        <v>5</v>
      </c>
      <c r="L70" s="83">
        <v>8</v>
      </c>
      <c r="M70" s="83">
        <v>5</v>
      </c>
      <c r="N70" s="83">
        <v>2</v>
      </c>
      <c r="O70" s="83">
        <v>4</v>
      </c>
      <c r="P70" s="83">
        <v>3</v>
      </c>
      <c r="Q70" s="83" t="s">
        <v>100</v>
      </c>
      <c r="R70" s="83">
        <v>0</v>
      </c>
      <c r="S70" s="83">
        <v>2</v>
      </c>
      <c r="T70" s="83">
        <v>90000</v>
      </c>
      <c r="U70" s="83">
        <v>5</v>
      </c>
      <c r="V70" s="83">
        <v>90000</v>
      </c>
      <c r="W70" s="83"/>
      <c r="X70" s="83"/>
      <c r="Y70" s="2">
        <f t="shared" ref="Y70:Y111" si="5">(V70-W70)+(W70-X70)</f>
        <v>90000</v>
      </c>
      <c r="Z70" s="19" t="e">
        <f t="shared" si="4"/>
        <v>#DIV/0!</v>
      </c>
      <c r="AA70" s="31">
        <v>0</v>
      </c>
      <c r="AB70" s="83">
        <v>1</v>
      </c>
      <c r="AC70" s="82">
        <v>4</v>
      </c>
      <c r="AD70" s="86" t="s">
        <v>993</v>
      </c>
      <c r="AE70" s="86" t="s">
        <v>897</v>
      </c>
      <c r="AF70" s="86" t="s">
        <v>799</v>
      </c>
      <c r="AG70" s="86">
        <v>5</v>
      </c>
      <c r="AH70" s="86" t="s">
        <v>734</v>
      </c>
      <c r="AI70" s="81">
        <v>3</v>
      </c>
      <c r="AJ70" s="82" t="s">
        <v>100</v>
      </c>
      <c r="AK70" s="82" t="s">
        <v>100</v>
      </c>
      <c r="AL70" s="82">
        <v>5</v>
      </c>
      <c r="AM70" s="86" t="s">
        <v>100</v>
      </c>
      <c r="AN70" s="86" t="s">
        <v>736</v>
      </c>
      <c r="AO70" s="86" t="s">
        <v>100</v>
      </c>
      <c r="AP70" s="2">
        <v>2</v>
      </c>
      <c r="AQ70" s="73">
        <v>0</v>
      </c>
      <c r="AR70" s="68">
        <v>5</v>
      </c>
      <c r="AS70" s="74">
        <v>0.81849235307817714</v>
      </c>
      <c r="AT70" s="75">
        <v>10</v>
      </c>
      <c r="AU70" s="74">
        <v>-3.126208777584627E-5</v>
      </c>
      <c r="AV70" s="75">
        <v>4</v>
      </c>
      <c r="AW70" s="74">
        <v>0.29409999999999997</v>
      </c>
      <c r="AX70" s="75">
        <v>7</v>
      </c>
      <c r="AY70" s="75"/>
      <c r="AZ70" s="75"/>
      <c r="BA70" s="75"/>
      <c r="BB70" s="75"/>
      <c r="BC70" s="76">
        <f t="shared" si="3"/>
        <v>76.5</v>
      </c>
      <c r="BD70" s="1" t="s">
        <v>710</v>
      </c>
    </row>
    <row r="71" spans="1:56">
      <c r="A71" s="2">
        <v>67</v>
      </c>
      <c r="B71" s="80" t="s">
        <v>994</v>
      </c>
      <c r="C71" s="22" t="s">
        <v>995</v>
      </c>
      <c r="D71" s="21" t="s">
        <v>996</v>
      </c>
      <c r="E71" s="21" t="s">
        <v>997</v>
      </c>
      <c r="F71" s="21" t="s">
        <v>836</v>
      </c>
      <c r="G71" s="21" t="s">
        <v>236</v>
      </c>
      <c r="H71" s="21" t="s">
        <v>707</v>
      </c>
      <c r="I71" s="1">
        <v>5</v>
      </c>
      <c r="J71" s="72">
        <v>17</v>
      </c>
      <c r="K71" s="1">
        <v>5</v>
      </c>
      <c r="L71" s="1">
        <v>8</v>
      </c>
      <c r="M71" s="1">
        <v>5</v>
      </c>
      <c r="N71" s="1">
        <v>1</v>
      </c>
      <c r="O71" s="1">
        <v>5</v>
      </c>
      <c r="P71" s="1">
        <v>2</v>
      </c>
      <c r="Q71" s="1" t="s">
        <v>699</v>
      </c>
      <c r="R71" s="1">
        <v>34</v>
      </c>
      <c r="S71" s="1">
        <v>4</v>
      </c>
      <c r="T71" s="1">
        <v>100000</v>
      </c>
      <c r="U71" s="1">
        <v>5</v>
      </c>
      <c r="V71" s="1">
        <v>100000</v>
      </c>
      <c r="W71" s="1">
        <v>91000</v>
      </c>
      <c r="X71" s="1">
        <v>84000</v>
      </c>
      <c r="Y71" s="2">
        <f t="shared" si="5"/>
        <v>16000</v>
      </c>
      <c r="Z71" s="19">
        <f t="shared" si="4"/>
        <v>9.1428571428571428E-2</v>
      </c>
      <c r="AA71" s="31">
        <v>0</v>
      </c>
      <c r="AB71" s="1" t="s">
        <v>998</v>
      </c>
      <c r="AC71" s="21">
        <v>5</v>
      </c>
      <c r="AD71" s="1">
        <v>1</v>
      </c>
      <c r="AE71" s="1">
        <v>5</v>
      </c>
      <c r="AF71" s="1">
        <v>1</v>
      </c>
      <c r="AG71" s="1">
        <v>5</v>
      </c>
      <c r="AH71" s="1">
        <v>2</v>
      </c>
      <c r="AI71" s="21" t="s">
        <v>738</v>
      </c>
      <c r="AJ71" s="21" t="s">
        <v>716</v>
      </c>
      <c r="AK71" s="21" t="s">
        <v>999</v>
      </c>
      <c r="AL71" s="21">
        <v>5</v>
      </c>
      <c r="AM71" s="20" t="s">
        <v>698</v>
      </c>
      <c r="AN71" s="20" t="s">
        <v>701</v>
      </c>
      <c r="AO71" s="20" t="s">
        <v>698</v>
      </c>
      <c r="AP71" s="2">
        <v>5</v>
      </c>
      <c r="AQ71" s="73">
        <v>1.7241379310344827E-2</v>
      </c>
      <c r="AR71" s="68">
        <v>4</v>
      </c>
      <c r="AS71" s="74">
        <v>0.45946734236287079</v>
      </c>
      <c r="AT71" s="75">
        <v>10</v>
      </c>
      <c r="AU71" s="74">
        <v>2.2086343372277106E-2</v>
      </c>
      <c r="AV71" s="75">
        <v>10</v>
      </c>
      <c r="AW71" s="74">
        <v>0.30159999999999998</v>
      </c>
      <c r="AX71" s="75">
        <v>4</v>
      </c>
      <c r="AY71" s="75"/>
      <c r="AZ71" s="75"/>
      <c r="BA71" s="75"/>
      <c r="BB71" s="75"/>
      <c r="BC71" s="76">
        <f t="shared" si="3"/>
        <v>91</v>
      </c>
      <c r="BD71" s="1" t="s">
        <v>24</v>
      </c>
    </row>
    <row r="72" spans="1:56">
      <c r="A72" s="2">
        <v>68</v>
      </c>
      <c r="B72" s="79" t="s">
        <v>1000</v>
      </c>
      <c r="C72" s="18" t="s">
        <v>1001</v>
      </c>
      <c r="D72" s="2" t="s">
        <v>1002</v>
      </c>
      <c r="E72" s="2" t="s">
        <v>1003</v>
      </c>
      <c r="F72" s="2" t="s">
        <v>696</v>
      </c>
      <c r="G72" s="2" t="s">
        <v>696</v>
      </c>
      <c r="H72" s="2" t="s">
        <v>707</v>
      </c>
      <c r="I72" s="1">
        <v>5</v>
      </c>
      <c r="J72" s="72">
        <v>31</v>
      </c>
      <c r="K72" s="1">
        <v>5</v>
      </c>
      <c r="L72" s="1">
        <v>3</v>
      </c>
      <c r="M72" s="1">
        <v>4</v>
      </c>
      <c r="N72" s="1">
        <v>3</v>
      </c>
      <c r="O72" s="1">
        <v>3</v>
      </c>
      <c r="P72" s="1">
        <v>2</v>
      </c>
      <c r="Q72" s="1" t="s">
        <v>699</v>
      </c>
      <c r="R72" s="1">
        <v>0</v>
      </c>
      <c r="S72" s="1">
        <v>2</v>
      </c>
      <c r="T72" s="1">
        <v>1000</v>
      </c>
      <c r="U72" s="1">
        <v>2</v>
      </c>
      <c r="V72" s="1">
        <v>1000</v>
      </c>
      <c r="W72" s="1">
        <v>900</v>
      </c>
      <c r="X72" s="1">
        <v>1000</v>
      </c>
      <c r="Y72" s="2">
        <f t="shared" si="5"/>
        <v>0</v>
      </c>
      <c r="Z72" s="19">
        <f t="shared" si="4"/>
        <v>0</v>
      </c>
      <c r="AA72" s="31">
        <v>0</v>
      </c>
      <c r="AB72" s="1">
        <v>3</v>
      </c>
      <c r="AC72" s="1">
        <v>3</v>
      </c>
      <c r="AD72" s="31">
        <v>3</v>
      </c>
      <c r="AE72" s="31">
        <v>3</v>
      </c>
      <c r="AF72" s="1">
        <v>3</v>
      </c>
      <c r="AG72" s="1">
        <v>2</v>
      </c>
      <c r="AH72" s="1">
        <v>3</v>
      </c>
      <c r="AI72" s="2">
        <v>3</v>
      </c>
      <c r="AJ72" s="2" t="s">
        <v>100</v>
      </c>
      <c r="AK72" s="2"/>
      <c r="AL72" s="2">
        <v>5</v>
      </c>
      <c r="AM72" s="20" t="s">
        <v>709</v>
      </c>
      <c r="AN72" s="20" t="s">
        <v>709</v>
      </c>
      <c r="AO72" s="20" t="s">
        <v>709</v>
      </c>
      <c r="AP72" s="2">
        <v>3</v>
      </c>
      <c r="AQ72" s="73">
        <v>0</v>
      </c>
      <c r="AR72" s="68">
        <v>5</v>
      </c>
      <c r="AS72" s="74">
        <v>0.25874125874125875</v>
      </c>
      <c r="AT72" s="75">
        <v>10</v>
      </c>
      <c r="AU72" s="74">
        <v>8.8082793226002681E-4</v>
      </c>
      <c r="AV72" s="75">
        <v>6</v>
      </c>
      <c r="AW72" s="74">
        <v>0.4</v>
      </c>
      <c r="AX72" s="75">
        <v>4</v>
      </c>
      <c r="AY72" s="75"/>
      <c r="AZ72" s="75"/>
      <c r="BA72" s="75"/>
      <c r="BB72" s="75"/>
      <c r="BC72" s="76">
        <f t="shared" si="3"/>
        <v>68</v>
      </c>
      <c r="BD72" s="1" t="s">
        <v>702</v>
      </c>
    </row>
    <row r="73" spans="1:56">
      <c r="A73" s="2">
        <v>69</v>
      </c>
      <c r="B73" s="79" t="s">
        <v>1004</v>
      </c>
      <c r="C73" s="18" t="s">
        <v>1005</v>
      </c>
      <c r="D73" s="2" t="s">
        <v>1006</v>
      </c>
      <c r="E73" s="2" t="s">
        <v>706</v>
      </c>
      <c r="F73" s="2" t="s">
        <v>696</v>
      </c>
      <c r="G73" s="2"/>
      <c r="H73" s="2" t="s">
        <v>707</v>
      </c>
      <c r="I73" s="1">
        <v>5</v>
      </c>
      <c r="J73" s="72">
        <v>16</v>
      </c>
      <c r="K73" s="1">
        <v>5</v>
      </c>
      <c r="L73" s="1">
        <v>8</v>
      </c>
      <c r="M73" s="1">
        <v>5</v>
      </c>
      <c r="N73" s="1"/>
      <c r="O73" s="1">
        <v>2</v>
      </c>
      <c r="P73" s="1"/>
      <c r="Q73" s="1"/>
      <c r="R73" s="1">
        <v>0</v>
      </c>
      <c r="S73" s="1">
        <v>0</v>
      </c>
      <c r="T73" s="1"/>
      <c r="U73" s="1">
        <v>2</v>
      </c>
      <c r="V73" s="1"/>
      <c r="W73" s="1"/>
      <c r="X73" s="1"/>
      <c r="Y73" s="2">
        <f t="shared" si="5"/>
        <v>0</v>
      </c>
      <c r="Z73" s="19" t="e">
        <f t="shared" si="4"/>
        <v>#DIV/0!</v>
      </c>
      <c r="AA73" s="31">
        <v>0</v>
      </c>
      <c r="AB73" s="1"/>
      <c r="AC73" s="2">
        <v>2</v>
      </c>
      <c r="AD73" s="20"/>
      <c r="AE73" s="20">
        <v>2</v>
      </c>
      <c r="AF73" s="20"/>
      <c r="AG73" s="20">
        <v>2</v>
      </c>
      <c r="AH73" s="20"/>
      <c r="AI73" s="18">
        <v>2</v>
      </c>
      <c r="AJ73" s="2"/>
      <c r="AK73" s="2"/>
      <c r="AL73" s="2">
        <v>3</v>
      </c>
      <c r="AM73" s="20"/>
      <c r="AN73" s="20" t="s">
        <v>736</v>
      </c>
      <c r="AO73" s="20"/>
      <c r="AP73" s="2">
        <v>2</v>
      </c>
      <c r="AQ73" s="73">
        <v>0</v>
      </c>
      <c r="AR73" s="68">
        <v>5</v>
      </c>
      <c r="AS73" s="74">
        <v>-0.56363636363636371</v>
      </c>
      <c r="AT73" s="75">
        <v>4</v>
      </c>
      <c r="AU73" s="74">
        <v>1.681489361702123E-2</v>
      </c>
      <c r="AV73" s="75">
        <v>8</v>
      </c>
      <c r="AW73" s="74">
        <v>0</v>
      </c>
      <c r="AX73" s="75">
        <v>10</v>
      </c>
      <c r="AY73" s="75"/>
      <c r="AZ73" s="75"/>
      <c r="BA73" s="75"/>
      <c r="BB73" s="75"/>
      <c r="BC73" s="76">
        <f t="shared" si="3"/>
        <v>61</v>
      </c>
      <c r="BD73" s="1" t="s">
        <v>702</v>
      </c>
    </row>
    <row r="74" spans="1:56">
      <c r="A74" s="2">
        <v>70</v>
      </c>
      <c r="B74" s="79" t="s">
        <v>1007</v>
      </c>
      <c r="C74" s="81" t="s">
        <v>1008</v>
      </c>
      <c r="D74" s="82" t="s">
        <v>1009</v>
      </c>
      <c r="E74" s="82" t="s">
        <v>781</v>
      </c>
      <c r="F74" s="82" t="s">
        <v>1010</v>
      </c>
      <c r="G74" s="82" t="s">
        <v>1010</v>
      </c>
      <c r="H74" s="82" t="s">
        <v>707</v>
      </c>
      <c r="I74" s="83">
        <v>5</v>
      </c>
      <c r="J74" s="84">
        <v>3</v>
      </c>
      <c r="K74" s="83">
        <v>3</v>
      </c>
      <c r="L74" s="83">
        <v>3</v>
      </c>
      <c r="M74" s="83">
        <v>4</v>
      </c>
      <c r="N74" s="83">
        <v>2</v>
      </c>
      <c r="O74" s="83">
        <v>4</v>
      </c>
      <c r="P74" s="83">
        <v>3</v>
      </c>
      <c r="Q74" s="83" t="s">
        <v>100</v>
      </c>
      <c r="R74" s="83">
        <v>0</v>
      </c>
      <c r="S74" s="83">
        <v>2</v>
      </c>
      <c r="T74" s="83" t="s">
        <v>1011</v>
      </c>
      <c r="U74" s="83">
        <v>2</v>
      </c>
      <c r="V74" s="83" t="s">
        <v>1011</v>
      </c>
      <c r="W74" s="83"/>
      <c r="X74" s="83"/>
      <c r="Y74" s="2" t="e">
        <f t="shared" si="5"/>
        <v>#VALUE!</v>
      </c>
      <c r="Z74" s="19" t="e">
        <f t="shared" si="4"/>
        <v>#VALUE!</v>
      </c>
      <c r="AA74" s="31">
        <v>0</v>
      </c>
      <c r="AB74" s="83" t="s">
        <v>1012</v>
      </c>
      <c r="AC74" s="82">
        <v>5</v>
      </c>
      <c r="AD74" s="83" t="s">
        <v>896</v>
      </c>
      <c r="AE74" s="83" t="s">
        <v>897</v>
      </c>
      <c r="AF74" s="83">
        <v>1</v>
      </c>
      <c r="AG74" s="83">
        <v>5</v>
      </c>
      <c r="AH74" s="83">
        <v>2</v>
      </c>
      <c r="AI74" s="82" t="s">
        <v>738</v>
      </c>
      <c r="AJ74" s="82" t="s">
        <v>100</v>
      </c>
      <c r="AK74" s="82" t="s">
        <v>100</v>
      </c>
      <c r="AL74" s="82">
        <v>5</v>
      </c>
      <c r="AM74" s="86" t="s">
        <v>100</v>
      </c>
      <c r="AN74" s="86" t="s">
        <v>736</v>
      </c>
      <c r="AO74" s="86" t="s">
        <v>100</v>
      </c>
      <c r="AP74" s="2">
        <v>2</v>
      </c>
      <c r="AQ74" s="73">
        <v>0</v>
      </c>
      <c r="AR74" s="68">
        <v>5</v>
      </c>
      <c r="AS74" s="74">
        <v>6.8227547100786712E-2</v>
      </c>
      <c r="AT74" s="75">
        <v>6</v>
      </c>
      <c r="AU74" s="74">
        <v>1.3527984165651638E-2</v>
      </c>
      <c r="AV74" s="75">
        <v>8</v>
      </c>
      <c r="AW74" s="74">
        <v>8.3299999999999999E-2</v>
      </c>
      <c r="AX74" s="75">
        <v>7</v>
      </c>
      <c r="AY74" s="75"/>
      <c r="AZ74" s="75"/>
      <c r="BA74" s="75"/>
      <c r="BB74" s="75"/>
      <c r="BC74" s="76">
        <f t="shared" si="3"/>
        <v>72.5</v>
      </c>
      <c r="BD74" s="1" t="s">
        <v>710</v>
      </c>
    </row>
    <row r="75" spans="1:56">
      <c r="A75" s="2">
        <v>71</v>
      </c>
      <c r="B75" s="79" t="s">
        <v>1013</v>
      </c>
      <c r="C75" s="18" t="s">
        <v>1014</v>
      </c>
      <c r="D75" s="2" t="s">
        <v>1015</v>
      </c>
      <c r="E75" s="2" t="s">
        <v>840</v>
      </c>
      <c r="F75" s="2" t="s">
        <v>696</v>
      </c>
      <c r="G75" s="2" t="s">
        <v>696</v>
      </c>
      <c r="H75" s="2" t="s">
        <v>707</v>
      </c>
      <c r="I75" s="1">
        <v>5</v>
      </c>
      <c r="J75" s="72">
        <v>10</v>
      </c>
      <c r="K75" s="1">
        <v>5</v>
      </c>
      <c r="L75" s="1">
        <v>1</v>
      </c>
      <c r="M75" s="1">
        <v>3</v>
      </c>
      <c r="N75" s="1" t="s">
        <v>1016</v>
      </c>
      <c r="O75" s="1">
        <v>3</v>
      </c>
      <c r="P75" s="1" t="s">
        <v>97</v>
      </c>
      <c r="Q75" s="1"/>
      <c r="R75" s="1">
        <v>0</v>
      </c>
      <c r="S75" s="1">
        <v>2</v>
      </c>
      <c r="T75" s="1"/>
      <c r="U75" s="1">
        <v>2</v>
      </c>
      <c r="V75" s="1"/>
      <c r="W75" s="1"/>
      <c r="X75" s="1"/>
      <c r="Y75" s="2">
        <f t="shared" si="5"/>
        <v>0</v>
      </c>
      <c r="Z75" s="19" t="e">
        <f t="shared" si="4"/>
        <v>#DIV/0!</v>
      </c>
      <c r="AA75" s="31">
        <v>0</v>
      </c>
      <c r="AB75" s="1"/>
      <c r="AC75" s="2">
        <v>2</v>
      </c>
      <c r="AD75" s="1"/>
      <c r="AE75" s="1">
        <v>2</v>
      </c>
      <c r="AF75" s="1"/>
      <c r="AG75" s="1">
        <v>2</v>
      </c>
      <c r="AH75" s="1"/>
      <c r="AI75" s="2">
        <v>2</v>
      </c>
      <c r="AJ75" s="2"/>
      <c r="AK75" s="2"/>
      <c r="AL75" s="2">
        <v>3</v>
      </c>
      <c r="AM75" s="20" t="s">
        <v>700</v>
      </c>
      <c r="AN75" s="20" t="s">
        <v>701</v>
      </c>
      <c r="AO75" s="20" t="s">
        <v>700</v>
      </c>
      <c r="AP75" s="2">
        <v>5</v>
      </c>
      <c r="AQ75" s="73">
        <v>0</v>
      </c>
      <c r="AR75" s="68">
        <v>5</v>
      </c>
      <c r="AS75" s="74" t="e">
        <v>#N/A</v>
      </c>
      <c r="AT75" s="75">
        <v>6</v>
      </c>
      <c r="AU75" s="74">
        <v>2.5530046656298516E-2</v>
      </c>
      <c r="AV75" s="75">
        <v>10</v>
      </c>
      <c r="AW75" s="74">
        <v>0</v>
      </c>
      <c r="AX75" s="75">
        <v>10</v>
      </c>
      <c r="AY75" s="75"/>
      <c r="AZ75" s="75"/>
      <c r="BA75" s="75"/>
      <c r="BB75" s="75"/>
      <c r="BC75" s="76">
        <f t="shared" si="3"/>
        <v>72</v>
      </c>
      <c r="BD75" s="1" t="s">
        <v>710</v>
      </c>
    </row>
    <row r="76" spans="1:56">
      <c r="A76" s="2">
        <v>72</v>
      </c>
      <c r="B76" s="79" t="s">
        <v>1017</v>
      </c>
      <c r="C76" s="81" t="s">
        <v>1018</v>
      </c>
      <c r="D76" s="82" t="s">
        <v>1019</v>
      </c>
      <c r="E76" s="82" t="s">
        <v>1020</v>
      </c>
      <c r="F76" s="82" t="s">
        <v>163</v>
      </c>
      <c r="G76" s="82" t="s">
        <v>163</v>
      </c>
      <c r="H76" s="82" t="s">
        <v>707</v>
      </c>
      <c r="I76" s="83">
        <v>5</v>
      </c>
      <c r="J76" s="84">
        <v>13</v>
      </c>
      <c r="K76" s="83">
        <v>5</v>
      </c>
      <c r="L76" s="83">
        <v>4</v>
      </c>
      <c r="M76" s="83">
        <v>4</v>
      </c>
      <c r="N76" s="83">
        <v>3</v>
      </c>
      <c r="O76" s="83">
        <v>3</v>
      </c>
      <c r="P76" s="83">
        <v>3</v>
      </c>
      <c r="Q76" s="83" t="s">
        <v>100</v>
      </c>
      <c r="R76" s="83">
        <v>0</v>
      </c>
      <c r="S76" s="83">
        <v>2</v>
      </c>
      <c r="T76" s="83">
        <v>15000</v>
      </c>
      <c r="U76" s="83">
        <v>3</v>
      </c>
      <c r="V76" s="83">
        <v>15000</v>
      </c>
      <c r="W76" s="83"/>
      <c r="X76" s="83"/>
      <c r="Y76" s="2">
        <f t="shared" si="5"/>
        <v>15000</v>
      </c>
      <c r="Z76" s="19" t="e">
        <f t="shared" si="4"/>
        <v>#DIV/0!</v>
      </c>
      <c r="AA76" s="31">
        <v>0</v>
      </c>
      <c r="AB76" s="83" t="s">
        <v>1021</v>
      </c>
      <c r="AC76" s="82">
        <v>5</v>
      </c>
      <c r="AD76" s="83">
        <v>1</v>
      </c>
      <c r="AE76" s="83">
        <v>5</v>
      </c>
      <c r="AF76" s="83">
        <v>1</v>
      </c>
      <c r="AG76" s="83">
        <v>5</v>
      </c>
      <c r="AH76" s="83">
        <v>2</v>
      </c>
      <c r="AI76" s="82" t="s">
        <v>738</v>
      </c>
      <c r="AJ76" s="82" t="s">
        <v>100</v>
      </c>
      <c r="AK76" s="82" t="s">
        <v>100</v>
      </c>
      <c r="AL76" s="82">
        <v>5</v>
      </c>
      <c r="AM76" s="86" t="s">
        <v>100</v>
      </c>
      <c r="AN76" s="86" t="s">
        <v>736</v>
      </c>
      <c r="AO76" s="86" t="s">
        <v>100</v>
      </c>
      <c r="AP76" s="2">
        <v>2</v>
      </c>
      <c r="AQ76" s="73">
        <v>0</v>
      </c>
      <c r="AR76" s="68">
        <v>5</v>
      </c>
      <c r="AS76" s="74">
        <v>1.3955773955773956</v>
      </c>
      <c r="AT76" s="75">
        <v>10</v>
      </c>
      <c r="AU76" s="74">
        <v>1.367671906200435E-3</v>
      </c>
      <c r="AV76" s="75">
        <v>6</v>
      </c>
      <c r="AW76" s="74">
        <v>0.4375</v>
      </c>
      <c r="AX76" s="75">
        <v>4</v>
      </c>
      <c r="AY76" s="75"/>
      <c r="AZ76" s="75"/>
      <c r="BA76" s="75"/>
      <c r="BB76" s="75"/>
      <c r="BC76" s="76">
        <f t="shared" ref="BC76:BC111" si="6">I76+K76+M76+O76+S76+U76+AA76+AC76+AE76+AG76+AI76+AL76+AN76+AP76+AR76+AT76+AV76+AX76+AZ76-BB76</f>
        <v>75</v>
      </c>
      <c r="BD76" s="1" t="s">
        <v>710</v>
      </c>
    </row>
    <row r="77" spans="1:56" ht="24">
      <c r="A77" s="2">
        <v>73</v>
      </c>
      <c r="B77" s="79" t="s">
        <v>1022</v>
      </c>
      <c r="C77" s="18" t="s">
        <v>1023</v>
      </c>
      <c r="D77" s="2" t="s">
        <v>1024</v>
      </c>
      <c r="E77" s="2" t="s">
        <v>1025</v>
      </c>
      <c r="F77" s="2" t="s">
        <v>696</v>
      </c>
      <c r="G77" s="2" t="s">
        <v>696</v>
      </c>
      <c r="H77" s="2" t="s">
        <v>707</v>
      </c>
      <c r="I77" s="1">
        <v>5</v>
      </c>
      <c r="J77" s="72">
        <v>14</v>
      </c>
      <c r="K77" s="1">
        <v>5</v>
      </c>
      <c r="L77" s="1">
        <v>3</v>
      </c>
      <c r="M77" s="1">
        <v>4</v>
      </c>
      <c r="N77" s="1" t="s">
        <v>927</v>
      </c>
      <c r="O77" s="1">
        <v>4</v>
      </c>
      <c r="P77" s="1" t="s">
        <v>97</v>
      </c>
      <c r="Q77" s="1"/>
      <c r="R77" s="1">
        <v>20</v>
      </c>
      <c r="S77" s="1">
        <v>3</v>
      </c>
      <c r="T77" s="1">
        <v>50000</v>
      </c>
      <c r="U77" s="1">
        <v>4</v>
      </c>
      <c r="V77" s="1">
        <v>50000</v>
      </c>
      <c r="W77" s="1"/>
      <c r="X77" s="1"/>
      <c r="Y77" s="2">
        <f t="shared" si="5"/>
        <v>50000</v>
      </c>
      <c r="Z77" s="19" t="e">
        <f t="shared" si="4"/>
        <v>#DIV/0!</v>
      </c>
      <c r="AA77" s="31">
        <v>0</v>
      </c>
      <c r="AB77" s="1">
        <v>3</v>
      </c>
      <c r="AC77" s="2">
        <v>3</v>
      </c>
      <c r="AD77" s="20" t="s">
        <v>709</v>
      </c>
      <c r="AE77" s="20">
        <v>3</v>
      </c>
      <c r="AF77" s="20" t="s">
        <v>709</v>
      </c>
      <c r="AG77" s="20">
        <v>2</v>
      </c>
      <c r="AH77" s="20" t="s">
        <v>709</v>
      </c>
      <c r="AI77" s="18">
        <v>3</v>
      </c>
      <c r="AJ77" s="2"/>
      <c r="AK77" s="2"/>
      <c r="AL77" s="2">
        <v>3</v>
      </c>
      <c r="AM77" s="20" t="s">
        <v>700</v>
      </c>
      <c r="AN77" s="20" t="s">
        <v>701</v>
      </c>
      <c r="AO77" s="20" t="s">
        <v>700</v>
      </c>
      <c r="AP77" s="2">
        <v>5</v>
      </c>
      <c r="AQ77" s="73">
        <v>0</v>
      </c>
      <c r="AR77" s="68">
        <v>5</v>
      </c>
      <c r="AS77" s="74">
        <v>6.7454545454545451</v>
      </c>
      <c r="AT77" s="75">
        <v>10</v>
      </c>
      <c r="AU77" s="74">
        <v>2.6950071123755331E-2</v>
      </c>
      <c r="AV77" s="75">
        <v>10</v>
      </c>
      <c r="AW77" s="74">
        <v>0.5</v>
      </c>
      <c r="AX77" s="75">
        <v>4</v>
      </c>
      <c r="AY77" s="75"/>
      <c r="AZ77" s="75"/>
      <c r="BA77" s="75" t="s">
        <v>1026</v>
      </c>
      <c r="BB77" s="75"/>
      <c r="BC77" s="76">
        <f t="shared" si="6"/>
        <v>78</v>
      </c>
      <c r="BD77" s="1" t="s">
        <v>710</v>
      </c>
    </row>
    <row r="78" spans="1:56">
      <c r="A78" s="2">
        <v>74</v>
      </c>
      <c r="B78" s="79" t="s">
        <v>1027</v>
      </c>
      <c r="C78" s="18" t="s">
        <v>1028</v>
      </c>
      <c r="D78" s="2" t="s">
        <v>1029</v>
      </c>
      <c r="E78" s="2" t="s">
        <v>1030</v>
      </c>
      <c r="F78" s="2" t="s">
        <v>967</v>
      </c>
      <c r="G78" s="2" t="s">
        <v>967</v>
      </c>
      <c r="H78" s="2" t="s">
        <v>707</v>
      </c>
      <c r="I78" s="1">
        <v>5</v>
      </c>
      <c r="J78" s="72">
        <v>4</v>
      </c>
      <c r="K78" s="1">
        <v>3</v>
      </c>
      <c r="L78" s="1">
        <v>4</v>
      </c>
      <c r="M78" s="1">
        <v>4</v>
      </c>
      <c r="N78" s="1" t="s">
        <v>1016</v>
      </c>
      <c r="O78" s="1">
        <v>3</v>
      </c>
      <c r="P78" s="1" t="s">
        <v>1031</v>
      </c>
      <c r="Q78" s="1"/>
      <c r="R78" s="1">
        <v>0</v>
      </c>
      <c r="S78" s="1">
        <v>2</v>
      </c>
      <c r="T78" s="1">
        <v>9000</v>
      </c>
      <c r="U78" s="1">
        <v>2</v>
      </c>
      <c r="V78" s="1">
        <v>9000</v>
      </c>
      <c r="W78" s="1">
        <v>8000</v>
      </c>
      <c r="X78" s="1"/>
      <c r="Y78" s="2">
        <f t="shared" si="5"/>
        <v>9000</v>
      </c>
      <c r="Z78" s="19">
        <f t="shared" si="4"/>
        <v>1.125</v>
      </c>
      <c r="AA78" s="31">
        <v>0</v>
      </c>
      <c r="AB78" s="1">
        <v>4</v>
      </c>
      <c r="AC78" s="1">
        <v>4</v>
      </c>
      <c r="AD78" s="31">
        <v>3</v>
      </c>
      <c r="AE78" s="31">
        <v>3</v>
      </c>
      <c r="AF78" s="1">
        <v>3</v>
      </c>
      <c r="AG78" s="1">
        <v>2</v>
      </c>
      <c r="AH78" s="1">
        <v>4</v>
      </c>
      <c r="AI78" s="2">
        <v>2</v>
      </c>
      <c r="AJ78" s="2" t="s">
        <v>699</v>
      </c>
      <c r="AK78" s="2"/>
      <c r="AL78" s="2">
        <v>5</v>
      </c>
      <c r="AM78" s="20" t="s">
        <v>700</v>
      </c>
      <c r="AN78" s="20" t="s">
        <v>701</v>
      </c>
      <c r="AO78" s="20" t="s">
        <v>700</v>
      </c>
      <c r="AP78" s="2">
        <v>5</v>
      </c>
      <c r="AQ78" s="73">
        <v>8.3333333333333329E-2</v>
      </c>
      <c r="AR78" s="68">
        <v>3</v>
      </c>
      <c r="AS78" s="74">
        <v>-8.9124525326305659E-2</v>
      </c>
      <c r="AT78" s="75">
        <v>4</v>
      </c>
      <c r="AU78" s="74">
        <v>2.4478445960422417E-2</v>
      </c>
      <c r="AV78" s="75">
        <v>10</v>
      </c>
      <c r="AW78" s="74">
        <v>0.4</v>
      </c>
      <c r="AX78" s="75">
        <v>4</v>
      </c>
      <c r="AY78" s="75"/>
      <c r="AZ78" s="75"/>
      <c r="BA78" s="75"/>
      <c r="BB78" s="75"/>
      <c r="BC78" s="76">
        <f t="shared" si="6"/>
        <v>66</v>
      </c>
      <c r="BD78" s="1" t="s">
        <v>702</v>
      </c>
    </row>
    <row r="79" spans="1:56">
      <c r="A79" s="2">
        <v>75</v>
      </c>
      <c r="B79" s="79" t="s">
        <v>1032</v>
      </c>
      <c r="C79" s="18" t="s">
        <v>1033</v>
      </c>
      <c r="D79" s="2" t="s">
        <v>1034</v>
      </c>
      <c r="E79" s="2" t="s">
        <v>1035</v>
      </c>
      <c r="F79" s="2" t="s">
        <v>1036</v>
      </c>
      <c r="G79" s="2"/>
      <c r="H79" s="2" t="s">
        <v>707</v>
      </c>
      <c r="I79" s="1">
        <v>5</v>
      </c>
      <c r="J79" s="72">
        <v>5</v>
      </c>
      <c r="K79" s="1">
        <v>4</v>
      </c>
      <c r="L79" s="1">
        <v>2</v>
      </c>
      <c r="M79" s="1">
        <v>3</v>
      </c>
      <c r="N79" s="1"/>
      <c r="O79" s="1">
        <v>2</v>
      </c>
      <c r="P79" s="1"/>
      <c r="Q79" s="1"/>
      <c r="R79" s="1">
        <v>3</v>
      </c>
      <c r="S79" s="1">
        <v>2</v>
      </c>
      <c r="T79" s="1"/>
      <c r="U79" s="1">
        <v>2</v>
      </c>
      <c r="V79" s="1"/>
      <c r="W79" s="1"/>
      <c r="X79" s="1"/>
      <c r="Y79" s="2">
        <f t="shared" si="5"/>
        <v>0</v>
      </c>
      <c r="Z79" s="19" t="e">
        <f t="shared" si="4"/>
        <v>#DIV/0!</v>
      </c>
      <c r="AA79" s="31">
        <v>0</v>
      </c>
      <c r="AB79" s="1"/>
      <c r="AC79" s="2">
        <v>2</v>
      </c>
      <c r="AD79" s="31"/>
      <c r="AE79" s="31">
        <v>2</v>
      </c>
      <c r="AF79" s="31"/>
      <c r="AG79" s="31">
        <v>2</v>
      </c>
      <c r="AH79" s="31"/>
      <c r="AI79" s="87">
        <v>2</v>
      </c>
      <c r="AJ79" s="2"/>
      <c r="AK79" s="2"/>
      <c r="AL79" s="2">
        <v>3</v>
      </c>
      <c r="AM79" s="20"/>
      <c r="AN79" s="20" t="s">
        <v>736</v>
      </c>
      <c r="AO79" s="20"/>
      <c r="AP79" s="2">
        <v>2</v>
      </c>
      <c r="AQ79" s="73">
        <v>0</v>
      </c>
      <c r="AR79" s="68">
        <v>5</v>
      </c>
      <c r="AS79" s="74">
        <v>1.1818181818181817</v>
      </c>
      <c r="AT79" s="75">
        <v>10</v>
      </c>
      <c r="AU79" s="74">
        <v>8.8115768463073313E-3</v>
      </c>
      <c r="AV79" s="75">
        <v>6</v>
      </c>
      <c r="AW79" s="74">
        <v>1</v>
      </c>
      <c r="AX79" s="75">
        <v>0</v>
      </c>
      <c r="AY79" s="75"/>
      <c r="AZ79" s="75"/>
      <c r="BA79" s="75"/>
      <c r="BB79" s="75"/>
      <c r="BC79" s="76">
        <f t="shared" si="6"/>
        <v>54</v>
      </c>
      <c r="BD79" s="1" t="s">
        <v>11</v>
      </c>
    </row>
    <row r="80" spans="1:56" ht="24">
      <c r="A80" s="2">
        <v>76</v>
      </c>
      <c r="B80" s="79" t="s">
        <v>1037</v>
      </c>
      <c r="C80" s="18" t="s">
        <v>1038</v>
      </c>
      <c r="D80" s="2" t="s">
        <v>1039</v>
      </c>
      <c r="E80" s="2" t="s">
        <v>1040</v>
      </c>
      <c r="F80" s="2" t="s">
        <v>379</v>
      </c>
      <c r="G80" s="2" t="s">
        <v>379</v>
      </c>
      <c r="H80" s="2" t="s">
        <v>707</v>
      </c>
      <c r="I80" s="1">
        <v>5</v>
      </c>
      <c r="J80" s="72">
        <v>11</v>
      </c>
      <c r="K80" s="1">
        <v>5</v>
      </c>
      <c r="L80" s="1">
        <v>3</v>
      </c>
      <c r="M80" s="1">
        <v>4</v>
      </c>
      <c r="N80" s="1" t="s">
        <v>759</v>
      </c>
      <c r="O80" s="1">
        <v>4</v>
      </c>
      <c r="P80" s="1" t="s">
        <v>366</v>
      </c>
      <c r="Q80" s="1"/>
      <c r="R80" s="1">
        <v>33</v>
      </c>
      <c r="S80" s="1">
        <v>4</v>
      </c>
      <c r="T80" s="1">
        <v>20000</v>
      </c>
      <c r="U80" s="1">
        <v>3</v>
      </c>
      <c r="V80" s="1">
        <v>20000</v>
      </c>
      <c r="W80" s="1">
        <v>15000</v>
      </c>
      <c r="X80" s="1">
        <v>12000</v>
      </c>
      <c r="Y80" s="2">
        <f t="shared" si="5"/>
        <v>8000</v>
      </c>
      <c r="Z80" s="19">
        <f t="shared" si="4"/>
        <v>0.29629629629629628</v>
      </c>
      <c r="AA80" s="31">
        <v>0</v>
      </c>
      <c r="AB80" s="1">
        <v>4</v>
      </c>
      <c r="AC80" s="2">
        <v>4</v>
      </c>
      <c r="AD80" s="1">
        <v>3</v>
      </c>
      <c r="AE80" s="1">
        <v>3</v>
      </c>
      <c r="AF80" s="1">
        <v>3</v>
      </c>
      <c r="AG80" s="1">
        <v>2</v>
      </c>
      <c r="AH80" s="1">
        <v>4</v>
      </c>
      <c r="AI80" s="2" t="s">
        <v>738</v>
      </c>
      <c r="AJ80" s="2" t="s">
        <v>100</v>
      </c>
      <c r="AK80" s="2"/>
      <c r="AL80" s="2">
        <v>5</v>
      </c>
      <c r="AM80" s="20" t="s">
        <v>14</v>
      </c>
      <c r="AN80" s="20" t="s">
        <v>701</v>
      </c>
      <c r="AO80" s="20" t="s">
        <v>14</v>
      </c>
      <c r="AP80" s="2">
        <v>5</v>
      </c>
      <c r="AQ80" s="73">
        <v>0</v>
      </c>
      <c r="AR80" s="68">
        <v>5</v>
      </c>
      <c r="AS80" s="74">
        <v>2.448111888111888</v>
      </c>
      <c r="AT80" s="75">
        <v>10</v>
      </c>
      <c r="AU80" s="74">
        <v>-3.1400269524315454E-2</v>
      </c>
      <c r="AV80" s="75">
        <v>4</v>
      </c>
      <c r="AW80" s="74">
        <v>0.35709999999999997</v>
      </c>
      <c r="AX80" s="75">
        <v>4</v>
      </c>
      <c r="AY80" s="75"/>
      <c r="AZ80" s="75"/>
      <c r="BA80" s="75" t="s">
        <v>1041</v>
      </c>
      <c r="BB80" s="75"/>
      <c r="BC80" s="76">
        <f t="shared" si="6"/>
        <v>76</v>
      </c>
      <c r="BD80" s="1" t="s">
        <v>710</v>
      </c>
    </row>
    <row r="81" spans="1:56">
      <c r="A81" s="2">
        <v>77</v>
      </c>
      <c r="B81" s="79" t="s">
        <v>1042</v>
      </c>
      <c r="C81" s="18" t="s">
        <v>1043</v>
      </c>
      <c r="D81" s="2" t="s">
        <v>1044</v>
      </c>
      <c r="E81" s="2" t="s">
        <v>1045</v>
      </c>
      <c r="F81" s="2" t="s">
        <v>715</v>
      </c>
      <c r="G81" s="2"/>
      <c r="H81" s="2" t="s">
        <v>707</v>
      </c>
      <c r="I81" s="1">
        <v>5</v>
      </c>
      <c r="J81" s="72">
        <v>12</v>
      </c>
      <c r="K81" s="1">
        <v>5</v>
      </c>
      <c r="L81" s="1">
        <v>6</v>
      </c>
      <c r="M81" s="1">
        <v>5</v>
      </c>
      <c r="N81" s="1"/>
      <c r="O81" s="1">
        <v>2</v>
      </c>
      <c r="P81" s="1"/>
      <c r="Q81" s="1"/>
      <c r="R81" s="1">
        <v>14</v>
      </c>
      <c r="S81" s="1">
        <v>3</v>
      </c>
      <c r="T81" s="1"/>
      <c r="U81" s="1">
        <v>2</v>
      </c>
      <c r="V81" s="1"/>
      <c r="W81" s="1"/>
      <c r="X81" s="1"/>
      <c r="Y81" s="2">
        <f t="shared" si="5"/>
        <v>0</v>
      </c>
      <c r="Z81" s="19" t="e">
        <f t="shared" si="4"/>
        <v>#DIV/0!</v>
      </c>
      <c r="AA81" s="31">
        <v>0</v>
      </c>
      <c r="AB81" s="1"/>
      <c r="AC81" s="2">
        <v>2</v>
      </c>
      <c r="AD81" s="20"/>
      <c r="AE81" s="20">
        <v>2</v>
      </c>
      <c r="AF81" s="20"/>
      <c r="AG81" s="20">
        <v>2</v>
      </c>
      <c r="AH81" s="20"/>
      <c r="AI81" s="18">
        <v>2</v>
      </c>
      <c r="AJ81" s="2"/>
      <c r="AK81" s="2"/>
      <c r="AL81" s="2">
        <v>3</v>
      </c>
      <c r="AM81" s="20"/>
      <c r="AN81" s="20" t="s">
        <v>736</v>
      </c>
      <c r="AO81" s="20"/>
      <c r="AP81" s="2">
        <v>2</v>
      </c>
      <c r="AQ81" s="73">
        <v>0</v>
      </c>
      <c r="AR81" s="68">
        <v>5</v>
      </c>
      <c r="AS81" s="74">
        <v>-0.89252127183161667</v>
      </c>
      <c r="AT81" s="75">
        <v>4</v>
      </c>
      <c r="AU81" s="74">
        <v>7.5697167755991585E-3</v>
      </c>
      <c r="AV81" s="75">
        <v>6</v>
      </c>
      <c r="AW81" s="74">
        <v>0</v>
      </c>
      <c r="AX81" s="75">
        <v>10</v>
      </c>
      <c r="AY81" s="75"/>
      <c r="AZ81" s="75"/>
      <c r="BA81" s="75"/>
      <c r="BB81" s="75"/>
      <c r="BC81" s="76">
        <f t="shared" si="6"/>
        <v>62</v>
      </c>
      <c r="BD81" s="1" t="s">
        <v>702</v>
      </c>
    </row>
    <row r="82" spans="1:56">
      <c r="A82" s="2">
        <v>78</v>
      </c>
      <c r="B82" s="79" t="s">
        <v>1046</v>
      </c>
      <c r="C82" s="18" t="s">
        <v>1047</v>
      </c>
      <c r="D82" s="2" t="s">
        <v>1048</v>
      </c>
      <c r="E82" s="2" t="s">
        <v>876</v>
      </c>
      <c r="F82" s="2" t="s">
        <v>696</v>
      </c>
      <c r="G82" s="2" t="s">
        <v>696</v>
      </c>
      <c r="H82" s="2" t="s">
        <v>707</v>
      </c>
      <c r="I82" s="1">
        <v>5</v>
      </c>
      <c r="J82" s="72">
        <v>3</v>
      </c>
      <c r="K82" s="1">
        <v>3</v>
      </c>
      <c r="L82" s="1">
        <v>4</v>
      </c>
      <c r="M82" s="1">
        <v>4</v>
      </c>
      <c r="N82" s="1">
        <v>3</v>
      </c>
      <c r="O82" s="1">
        <v>3</v>
      </c>
      <c r="P82" s="1">
        <v>2</v>
      </c>
      <c r="Q82" s="1" t="s">
        <v>699</v>
      </c>
      <c r="R82" s="1">
        <v>0</v>
      </c>
      <c r="S82" s="1">
        <v>2</v>
      </c>
      <c r="T82" s="1">
        <v>2000</v>
      </c>
      <c r="U82" s="1">
        <v>2</v>
      </c>
      <c r="V82" s="1">
        <v>2000</v>
      </c>
      <c r="W82" s="1">
        <v>1700</v>
      </c>
      <c r="X82" s="1">
        <v>1600</v>
      </c>
      <c r="Y82" s="2">
        <f t="shared" si="5"/>
        <v>400</v>
      </c>
      <c r="Z82" s="19">
        <f t="shared" si="4"/>
        <v>0.12121212121212122</v>
      </c>
      <c r="AA82" s="31">
        <v>0</v>
      </c>
      <c r="AB82" s="1">
        <v>3</v>
      </c>
      <c r="AC82" s="1">
        <v>3</v>
      </c>
      <c r="AD82" s="31">
        <v>4</v>
      </c>
      <c r="AE82" s="1">
        <v>2</v>
      </c>
      <c r="AF82" s="1">
        <v>3</v>
      </c>
      <c r="AG82" s="1">
        <v>2</v>
      </c>
      <c r="AH82" s="1">
        <v>3</v>
      </c>
      <c r="AI82" s="2">
        <v>3</v>
      </c>
      <c r="AJ82" s="2" t="s">
        <v>100</v>
      </c>
      <c r="AK82" s="2"/>
      <c r="AL82" s="2">
        <v>5</v>
      </c>
      <c r="AM82" s="20" t="s">
        <v>709</v>
      </c>
      <c r="AN82" s="20" t="s">
        <v>709</v>
      </c>
      <c r="AO82" s="20" t="s">
        <v>709</v>
      </c>
      <c r="AP82" s="2">
        <v>3</v>
      </c>
      <c r="AQ82" s="73">
        <v>0</v>
      </c>
      <c r="AR82" s="68">
        <v>5</v>
      </c>
      <c r="AS82" s="74">
        <v>1.0956937799043063</v>
      </c>
      <c r="AT82" s="75">
        <v>10</v>
      </c>
      <c r="AU82" s="74">
        <v>3.7203724819460327E-2</v>
      </c>
      <c r="AV82" s="75">
        <v>10</v>
      </c>
      <c r="AW82" s="74">
        <v>0.21740000000000001</v>
      </c>
      <c r="AX82" s="75">
        <v>7</v>
      </c>
      <c r="AY82" s="75"/>
      <c r="AZ82" s="75"/>
      <c r="BA82" s="75"/>
      <c r="BB82" s="75"/>
      <c r="BC82" s="76">
        <f t="shared" si="6"/>
        <v>72</v>
      </c>
      <c r="BD82" s="1" t="s">
        <v>710</v>
      </c>
    </row>
    <row r="83" spans="1:56">
      <c r="A83" s="2">
        <v>79</v>
      </c>
      <c r="B83" s="79" t="s">
        <v>1049</v>
      </c>
      <c r="C83" s="18" t="s">
        <v>1050</v>
      </c>
      <c r="D83" s="2" t="s">
        <v>1051</v>
      </c>
      <c r="E83" s="2" t="s">
        <v>766</v>
      </c>
      <c r="F83" s="2" t="s">
        <v>236</v>
      </c>
      <c r="G83" s="2" t="s">
        <v>236</v>
      </c>
      <c r="H83" s="2" t="s">
        <v>707</v>
      </c>
      <c r="I83" s="1">
        <v>5</v>
      </c>
      <c r="J83" s="72">
        <v>2</v>
      </c>
      <c r="K83" s="1">
        <v>2</v>
      </c>
      <c r="L83" s="1">
        <v>5</v>
      </c>
      <c r="M83" s="1">
        <v>5</v>
      </c>
      <c r="N83" s="1">
        <v>3</v>
      </c>
      <c r="O83" s="1">
        <v>3</v>
      </c>
      <c r="P83" s="1" t="s">
        <v>97</v>
      </c>
      <c r="Q83" s="1"/>
      <c r="R83" s="1">
        <v>0</v>
      </c>
      <c r="S83" s="1">
        <v>2</v>
      </c>
      <c r="T83" s="1">
        <v>3000</v>
      </c>
      <c r="U83" s="1">
        <v>2</v>
      </c>
      <c r="V83" s="1">
        <v>3000</v>
      </c>
      <c r="W83" s="1">
        <v>2500</v>
      </c>
      <c r="X83" s="1"/>
      <c r="Y83" s="2">
        <f t="shared" si="5"/>
        <v>3000</v>
      </c>
      <c r="Z83" s="19">
        <f t="shared" si="4"/>
        <v>1.2</v>
      </c>
      <c r="AA83" s="31">
        <v>0</v>
      </c>
      <c r="AB83" s="1">
        <v>3</v>
      </c>
      <c r="AC83" s="1">
        <v>3</v>
      </c>
      <c r="AD83" s="31" t="s">
        <v>734</v>
      </c>
      <c r="AE83" s="31">
        <v>3</v>
      </c>
      <c r="AF83" s="20" t="s">
        <v>734</v>
      </c>
      <c r="AG83" s="20">
        <v>2</v>
      </c>
      <c r="AH83" s="20" t="s">
        <v>734</v>
      </c>
      <c r="AI83" s="18">
        <v>3</v>
      </c>
      <c r="AJ83" s="2" t="s">
        <v>100</v>
      </c>
      <c r="AK83" s="2"/>
      <c r="AL83" s="2">
        <v>5</v>
      </c>
      <c r="AM83" s="20" t="s">
        <v>14</v>
      </c>
      <c r="AN83" s="20" t="s">
        <v>701</v>
      </c>
      <c r="AO83" s="20" t="s">
        <v>14</v>
      </c>
      <c r="AP83" s="2">
        <v>5</v>
      </c>
      <c r="AQ83" s="73">
        <v>0</v>
      </c>
      <c r="AR83" s="68">
        <v>5</v>
      </c>
      <c r="AS83" s="74">
        <v>4.3603305785123956</v>
      </c>
      <c r="AT83" s="75">
        <v>10</v>
      </c>
      <c r="AU83" s="74">
        <v>1.0660057722080327E-2</v>
      </c>
      <c r="AV83" s="75">
        <v>8</v>
      </c>
      <c r="AW83" s="74">
        <v>0</v>
      </c>
      <c r="AX83" s="75">
        <v>10</v>
      </c>
      <c r="AY83" s="75"/>
      <c r="AZ83" s="75"/>
      <c r="BA83" s="75"/>
      <c r="BB83" s="75"/>
      <c r="BC83" s="76">
        <f t="shared" si="6"/>
        <v>78</v>
      </c>
      <c r="BD83" s="1" t="s">
        <v>710</v>
      </c>
    </row>
    <row r="84" spans="1:56">
      <c r="A84" s="2">
        <v>80</v>
      </c>
      <c r="B84" s="79" t="s">
        <v>1052</v>
      </c>
      <c r="C84" s="81" t="s">
        <v>1053</v>
      </c>
      <c r="D84" s="82" t="s">
        <v>1054</v>
      </c>
      <c r="E84" s="82" t="s">
        <v>1055</v>
      </c>
      <c r="F84" s="82" t="s">
        <v>1056</v>
      </c>
      <c r="G84" s="82" t="s">
        <v>1056</v>
      </c>
      <c r="H84" s="82" t="s">
        <v>707</v>
      </c>
      <c r="I84" s="83">
        <v>5</v>
      </c>
      <c r="J84" s="84">
        <v>13</v>
      </c>
      <c r="K84" s="83">
        <v>5</v>
      </c>
      <c r="L84" s="83">
        <v>6</v>
      </c>
      <c r="M84" s="83">
        <v>5</v>
      </c>
      <c r="N84" s="83">
        <v>3</v>
      </c>
      <c r="O84" s="83">
        <v>3</v>
      </c>
      <c r="P84" s="83">
        <v>3</v>
      </c>
      <c r="Q84" s="83" t="s">
        <v>100</v>
      </c>
      <c r="R84" s="83">
        <v>14</v>
      </c>
      <c r="S84" s="83">
        <v>3</v>
      </c>
      <c r="T84" s="83" t="s">
        <v>1011</v>
      </c>
      <c r="U84" s="83">
        <v>2</v>
      </c>
      <c r="V84" s="83" t="s">
        <v>1011</v>
      </c>
      <c r="W84" s="83"/>
      <c r="X84" s="83"/>
      <c r="Y84" s="2" t="e">
        <f t="shared" si="5"/>
        <v>#VALUE!</v>
      </c>
      <c r="Z84" s="19" t="e">
        <f t="shared" si="4"/>
        <v>#VALUE!</v>
      </c>
      <c r="AA84" s="31">
        <v>0</v>
      </c>
      <c r="AB84" s="83" t="s">
        <v>1057</v>
      </c>
      <c r="AC84" s="82">
        <v>5</v>
      </c>
      <c r="AD84" s="83">
        <v>3</v>
      </c>
      <c r="AE84" s="83">
        <v>3</v>
      </c>
      <c r="AF84" s="83">
        <v>1</v>
      </c>
      <c r="AG84" s="83">
        <v>5</v>
      </c>
      <c r="AH84" s="83">
        <v>2</v>
      </c>
      <c r="AI84" s="88" t="s">
        <v>738</v>
      </c>
      <c r="AJ84" s="82" t="s">
        <v>100</v>
      </c>
      <c r="AK84" s="82" t="s">
        <v>100</v>
      </c>
      <c r="AL84" s="82">
        <v>5</v>
      </c>
      <c r="AM84" s="86" t="s">
        <v>100</v>
      </c>
      <c r="AN84" s="86" t="s">
        <v>736</v>
      </c>
      <c r="AO84" s="86" t="s">
        <v>100</v>
      </c>
      <c r="AP84" s="2">
        <v>2</v>
      </c>
      <c r="AQ84" s="73">
        <v>0</v>
      </c>
      <c r="AR84" s="68">
        <v>5</v>
      </c>
      <c r="AS84" s="74">
        <v>-0.19703132428292214</v>
      </c>
      <c r="AT84" s="75">
        <v>4</v>
      </c>
      <c r="AU84" s="74">
        <v>-2.0408398650450951E-2</v>
      </c>
      <c r="AV84" s="75">
        <v>4</v>
      </c>
      <c r="AW84" s="74">
        <v>0</v>
      </c>
      <c r="AX84" s="75">
        <v>10</v>
      </c>
      <c r="AY84" s="75"/>
      <c r="AZ84" s="75"/>
      <c r="BA84" s="75"/>
      <c r="BB84" s="75"/>
      <c r="BC84" s="76">
        <f t="shared" si="6"/>
        <v>72</v>
      </c>
      <c r="BD84" s="1" t="s">
        <v>710</v>
      </c>
    </row>
    <row r="85" spans="1:56">
      <c r="A85" s="2">
        <v>81</v>
      </c>
      <c r="B85" s="79" t="s">
        <v>1058</v>
      </c>
      <c r="C85" s="18" t="s">
        <v>1059</v>
      </c>
      <c r="D85" s="2" t="s">
        <v>1060</v>
      </c>
      <c r="E85" s="2" t="s">
        <v>872</v>
      </c>
      <c r="F85" s="2" t="s">
        <v>696</v>
      </c>
      <c r="G85" s="2"/>
      <c r="H85" s="2" t="s">
        <v>707</v>
      </c>
      <c r="I85" s="1">
        <v>5</v>
      </c>
      <c r="J85" s="72">
        <v>22</v>
      </c>
      <c r="K85" s="1">
        <v>5</v>
      </c>
      <c r="L85" s="1">
        <v>7</v>
      </c>
      <c r="M85" s="1">
        <v>5</v>
      </c>
      <c r="N85" s="1"/>
      <c r="O85" s="1">
        <v>2</v>
      </c>
      <c r="P85" s="1"/>
      <c r="Q85" s="1"/>
      <c r="R85" s="1">
        <v>0</v>
      </c>
      <c r="S85" s="1">
        <v>0</v>
      </c>
      <c r="T85" s="1"/>
      <c r="U85" s="1">
        <v>2</v>
      </c>
      <c r="V85" s="1"/>
      <c r="W85" s="1"/>
      <c r="X85" s="1"/>
      <c r="Y85" s="2">
        <f t="shared" si="5"/>
        <v>0</v>
      </c>
      <c r="Z85" s="19" t="e">
        <f t="shared" si="4"/>
        <v>#DIV/0!</v>
      </c>
      <c r="AA85" s="31">
        <v>0</v>
      </c>
      <c r="AB85" s="1"/>
      <c r="AC85" s="2">
        <v>2</v>
      </c>
      <c r="AD85" s="1"/>
      <c r="AE85" s="1">
        <v>2</v>
      </c>
      <c r="AF85" s="1"/>
      <c r="AG85" s="1">
        <v>2</v>
      </c>
      <c r="AH85" s="1"/>
      <c r="AI85" s="21">
        <v>2</v>
      </c>
      <c r="AJ85" s="2"/>
      <c r="AK85" s="2"/>
      <c r="AL85" s="2">
        <v>3</v>
      </c>
      <c r="AM85" s="20"/>
      <c r="AN85" s="20" t="s">
        <v>736</v>
      </c>
      <c r="AO85" s="20"/>
      <c r="AP85" s="2">
        <v>2</v>
      </c>
      <c r="AQ85" s="73">
        <v>0</v>
      </c>
      <c r="AR85" s="68">
        <v>5</v>
      </c>
      <c r="AS85" s="74">
        <v>-0.83432121688209671</v>
      </c>
      <c r="AT85" s="75">
        <v>4</v>
      </c>
      <c r="AU85" s="74">
        <v>1.8424142480211021E-2</v>
      </c>
      <c r="AV85" s="75">
        <v>8</v>
      </c>
      <c r="AW85" s="74">
        <v>0</v>
      </c>
      <c r="AX85" s="75">
        <v>10</v>
      </c>
      <c r="AY85" s="75"/>
      <c r="AZ85" s="75"/>
      <c r="BA85" s="75"/>
      <c r="BB85" s="75"/>
      <c r="BC85" s="76">
        <f t="shared" si="6"/>
        <v>61</v>
      </c>
      <c r="BD85" s="1" t="s">
        <v>702</v>
      </c>
    </row>
    <row r="86" spans="1:56">
      <c r="A86" s="2">
        <v>82</v>
      </c>
      <c r="B86" s="79" t="s">
        <v>1061</v>
      </c>
      <c r="C86" s="18" t="s">
        <v>1062</v>
      </c>
      <c r="D86" s="2" t="s">
        <v>1063</v>
      </c>
      <c r="E86" s="2" t="s">
        <v>997</v>
      </c>
      <c r="F86" s="2" t="s">
        <v>715</v>
      </c>
      <c r="G86" s="2" t="s">
        <v>715</v>
      </c>
      <c r="H86" s="2" t="s">
        <v>707</v>
      </c>
      <c r="I86" s="1">
        <v>5</v>
      </c>
      <c r="J86" s="72">
        <v>21</v>
      </c>
      <c r="K86" s="1">
        <v>5</v>
      </c>
      <c r="L86" s="1">
        <v>6</v>
      </c>
      <c r="M86" s="1">
        <v>5</v>
      </c>
      <c r="N86" s="1">
        <v>2</v>
      </c>
      <c r="O86" s="1">
        <v>4</v>
      </c>
      <c r="P86" s="1" t="s">
        <v>1031</v>
      </c>
      <c r="Q86" s="1"/>
      <c r="R86" s="1">
        <v>12</v>
      </c>
      <c r="S86" s="1">
        <v>3</v>
      </c>
      <c r="T86" s="1">
        <v>8000</v>
      </c>
      <c r="U86" s="1">
        <v>2</v>
      </c>
      <c r="V86" s="1">
        <v>8000</v>
      </c>
      <c r="W86" s="1"/>
      <c r="X86" s="1"/>
      <c r="Y86" s="2">
        <f t="shared" si="5"/>
        <v>8000</v>
      </c>
      <c r="Z86" s="19" t="e">
        <f t="shared" si="4"/>
        <v>#DIV/0!</v>
      </c>
      <c r="AA86" s="31">
        <v>0</v>
      </c>
      <c r="AB86" s="1">
        <v>3</v>
      </c>
      <c r="AC86" s="1">
        <v>3</v>
      </c>
      <c r="AD86" s="31" t="s">
        <v>709</v>
      </c>
      <c r="AE86" s="31">
        <v>3</v>
      </c>
      <c r="AF86" s="20" t="s">
        <v>709</v>
      </c>
      <c r="AG86" s="20">
        <v>2</v>
      </c>
      <c r="AH86" s="20" t="s">
        <v>709</v>
      </c>
      <c r="AI86" s="18">
        <v>3</v>
      </c>
      <c r="AJ86" s="2"/>
      <c r="AK86" s="2"/>
      <c r="AL86" s="2">
        <v>0</v>
      </c>
      <c r="AM86" s="20" t="s">
        <v>700</v>
      </c>
      <c r="AN86" s="20" t="s">
        <v>701</v>
      </c>
      <c r="AO86" s="20" t="s">
        <v>700</v>
      </c>
      <c r="AP86" s="2">
        <v>5</v>
      </c>
      <c r="AQ86" s="73">
        <v>0</v>
      </c>
      <c r="AR86" s="68">
        <v>5</v>
      </c>
      <c r="AS86" s="74">
        <v>-0.66214382632293078</v>
      </c>
      <c r="AT86" s="75">
        <v>4</v>
      </c>
      <c r="AU86" s="74">
        <v>-4.8298416911556757E-4</v>
      </c>
      <c r="AV86" s="75">
        <v>4</v>
      </c>
      <c r="AW86" s="74">
        <v>0.25</v>
      </c>
      <c r="AX86" s="75">
        <v>7</v>
      </c>
      <c r="AY86" s="75"/>
      <c r="AZ86" s="75"/>
      <c r="BA86" s="75"/>
      <c r="BB86" s="75"/>
      <c r="BC86" s="76">
        <f t="shared" si="6"/>
        <v>65</v>
      </c>
      <c r="BD86" s="1" t="s">
        <v>702</v>
      </c>
    </row>
    <row r="87" spans="1:56">
      <c r="A87" s="2">
        <v>83</v>
      </c>
      <c r="B87" s="79" t="s">
        <v>1064</v>
      </c>
      <c r="C87" s="81" t="s">
        <v>1065</v>
      </c>
      <c r="D87" s="82" t="s">
        <v>1066</v>
      </c>
      <c r="E87" s="82" t="s">
        <v>1067</v>
      </c>
      <c r="F87" s="82" t="s">
        <v>1010</v>
      </c>
      <c r="G87" s="82" t="s">
        <v>1010</v>
      </c>
      <c r="H87" s="82" t="s">
        <v>707</v>
      </c>
      <c r="I87" s="83">
        <v>5</v>
      </c>
      <c r="J87" s="84">
        <v>11</v>
      </c>
      <c r="K87" s="83">
        <v>5</v>
      </c>
      <c r="L87" s="83">
        <v>6</v>
      </c>
      <c r="M87" s="83">
        <v>5</v>
      </c>
      <c r="N87" s="83"/>
      <c r="O87" s="83">
        <v>2</v>
      </c>
      <c r="P87" s="83"/>
      <c r="Q87" s="83"/>
      <c r="R87" s="83">
        <v>0</v>
      </c>
      <c r="S87" s="83">
        <v>0</v>
      </c>
      <c r="T87" s="83" t="s">
        <v>1068</v>
      </c>
      <c r="U87" s="83">
        <v>2</v>
      </c>
      <c r="V87" s="83" t="s">
        <v>1068</v>
      </c>
      <c r="W87" s="83"/>
      <c r="X87" s="83"/>
      <c r="Y87" s="2" t="e">
        <f t="shared" si="5"/>
        <v>#VALUE!</v>
      </c>
      <c r="Z87" s="19" t="e">
        <f t="shared" si="4"/>
        <v>#VALUE!</v>
      </c>
      <c r="AA87" s="31">
        <v>0</v>
      </c>
      <c r="AB87" s="83"/>
      <c r="AC87" s="82">
        <v>2</v>
      </c>
      <c r="AD87" s="86" t="s">
        <v>734</v>
      </c>
      <c r="AE87" s="86">
        <v>3</v>
      </c>
      <c r="AF87" s="86"/>
      <c r="AG87" s="86">
        <v>2</v>
      </c>
      <c r="AH87" s="86"/>
      <c r="AI87" s="81">
        <v>2</v>
      </c>
      <c r="AJ87" s="82"/>
      <c r="AK87" s="82"/>
      <c r="AL87" s="82">
        <v>3</v>
      </c>
      <c r="AM87" s="86"/>
      <c r="AN87" s="86" t="s">
        <v>736</v>
      </c>
      <c r="AO87" s="86"/>
      <c r="AP87" s="2">
        <v>2</v>
      </c>
      <c r="AQ87" s="73">
        <v>0.05</v>
      </c>
      <c r="AR87" s="68">
        <v>4</v>
      </c>
      <c r="AS87" s="74">
        <v>0.32886199606327926</v>
      </c>
      <c r="AT87" s="75">
        <v>10</v>
      </c>
      <c r="AU87" s="74">
        <v>-7.1114620154091868E-2</v>
      </c>
      <c r="AV87" s="75">
        <v>4</v>
      </c>
      <c r="AW87" s="74">
        <v>0.3286</v>
      </c>
      <c r="AX87" s="75">
        <v>4</v>
      </c>
      <c r="AY87" s="75"/>
      <c r="AZ87" s="75"/>
      <c r="BA87" s="75"/>
      <c r="BB87" s="75"/>
      <c r="BC87" s="76">
        <f t="shared" si="6"/>
        <v>57</v>
      </c>
      <c r="BD87" s="1" t="s">
        <v>11</v>
      </c>
    </row>
    <row r="88" spans="1:56">
      <c r="A88" s="2">
        <v>84</v>
      </c>
      <c r="B88" s="79" t="s">
        <v>1069</v>
      </c>
      <c r="C88" s="81" t="s">
        <v>1070</v>
      </c>
      <c r="D88" s="82" t="s">
        <v>1071</v>
      </c>
      <c r="E88" s="82" t="s">
        <v>1072</v>
      </c>
      <c r="F88" s="82" t="s">
        <v>979</v>
      </c>
      <c r="G88" s="82" t="s">
        <v>979</v>
      </c>
      <c r="H88" s="82" t="s">
        <v>707</v>
      </c>
      <c r="I88" s="83">
        <v>5</v>
      </c>
      <c r="J88" s="84">
        <v>21</v>
      </c>
      <c r="K88" s="83">
        <v>5</v>
      </c>
      <c r="L88" s="83">
        <v>7</v>
      </c>
      <c r="M88" s="83">
        <v>5</v>
      </c>
      <c r="N88" s="83">
        <v>3</v>
      </c>
      <c r="O88" s="83">
        <v>3</v>
      </c>
      <c r="P88" s="83">
        <v>3</v>
      </c>
      <c r="Q88" s="83" t="s">
        <v>100</v>
      </c>
      <c r="R88" s="83">
        <v>30</v>
      </c>
      <c r="S88" s="83">
        <v>3</v>
      </c>
      <c r="T88" s="83" t="s">
        <v>1011</v>
      </c>
      <c r="U88" s="83">
        <v>2</v>
      </c>
      <c r="V88" s="83" t="s">
        <v>1011</v>
      </c>
      <c r="W88" s="83"/>
      <c r="X88" s="83"/>
      <c r="Y88" s="2" t="e">
        <f t="shared" si="5"/>
        <v>#VALUE!</v>
      </c>
      <c r="Z88" s="19" t="e">
        <f t="shared" si="4"/>
        <v>#VALUE!</v>
      </c>
      <c r="AA88" s="31">
        <v>0</v>
      </c>
      <c r="AB88" s="83">
        <v>1</v>
      </c>
      <c r="AC88" s="82">
        <v>4</v>
      </c>
      <c r="AD88" s="86" t="s">
        <v>734</v>
      </c>
      <c r="AE88" s="86">
        <v>3</v>
      </c>
      <c r="AF88" s="86" t="s">
        <v>799</v>
      </c>
      <c r="AG88" s="86">
        <v>5</v>
      </c>
      <c r="AH88" s="86" t="s">
        <v>734</v>
      </c>
      <c r="AI88" s="81">
        <v>3</v>
      </c>
      <c r="AJ88" s="82" t="s">
        <v>100</v>
      </c>
      <c r="AK88" s="82" t="s">
        <v>100</v>
      </c>
      <c r="AL88" s="82">
        <v>5</v>
      </c>
      <c r="AM88" s="86" t="s">
        <v>100</v>
      </c>
      <c r="AN88" s="86" t="s">
        <v>736</v>
      </c>
      <c r="AO88" s="86" t="s">
        <v>100</v>
      </c>
      <c r="AP88" s="2">
        <v>2</v>
      </c>
      <c r="AQ88" s="73">
        <v>6.4516129032258063E-2</v>
      </c>
      <c r="AR88" s="68">
        <v>3</v>
      </c>
      <c r="AS88" s="74">
        <v>1.2664055944055943</v>
      </c>
      <c r="AT88" s="75">
        <v>10</v>
      </c>
      <c r="AU88" s="74">
        <v>-1.8907799024489091E-2</v>
      </c>
      <c r="AV88" s="75">
        <v>4</v>
      </c>
      <c r="AW88" s="74">
        <v>0.2571</v>
      </c>
      <c r="AX88" s="75">
        <v>7</v>
      </c>
      <c r="AY88" s="75"/>
      <c r="AZ88" s="75"/>
      <c r="BA88" s="75"/>
      <c r="BB88" s="75"/>
      <c r="BC88" s="76">
        <f t="shared" si="6"/>
        <v>71</v>
      </c>
      <c r="BD88" s="1" t="s">
        <v>710</v>
      </c>
    </row>
    <row r="89" spans="1:56">
      <c r="A89" s="2">
        <v>85</v>
      </c>
      <c r="B89" s="80" t="s">
        <v>1073</v>
      </c>
      <c r="C89" s="22" t="s">
        <v>1074</v>
      </c>
      <c r="D89" s="21" t="s">
        <v>1075</v>
      </c>
      <c r="E89" s="21" t="s">
        <v>720</v>
      </c>
      <c r="F89" s="21" t="s">
        <v>1076</v>
      </c>
      <c r="G89" s="21" t="s">
        <v>1076</v>
      </c>
      <c r="H89" s="21" t="s">
        <v>697</v>
      </c>
      <c r="I89" s="1">
        <v>2</v>
      </c>
      <c r="J89" s="72">
        <v>7</v>
      </c>
      <c r="K89" s="1">
        <v>4</v>
      </c>
      <c r="L89" s="1">
        <v>3</v>
      </c>
      <c r="M89" s="1">
        <v>4</v>
      </c>
      <c r="N89" s="1">
        <v>2</v>
      </c>
      <c r="O89" s="1">
        <v>4</v>
      </c>
      <c r="P89" s="1" t="s">
        <v>716</v>
      </c>
      <c r="Q89" s="1" t="s">
        <v>699</v>
      </c>
      <c r="R89" s="1">
        <v>0</v>
      </c>
      <c r="S89" s="1">
        <v>0</v>
      </c>
      <c r="T89" s="1">
        <v>7000</v>
      </c>
      <c r="U89" s="1">
        <v>2</v>
      </c>
      <c r="V89" s="1">
        <v>7000</v>
      </c>
      <c r="W89" s="1">
        <v>6800</v>
      </c>
      <c r="X89" s="1">
        <v>5800</v>
      </c>
      <c r="Y89" s="2">
        <f t="shared" si="5"/>
        <v>1200</v>
      </c>
      <c r="Z89" s="19">
        <f t="shared" si="4"/>
        <v>9.5238095238095233E-2</v>
      </c>
      <c r="AA89" s="31">
        <v>0</v>
      </c>
      <c r="AB89" s="1">
        <v>1</v>
      </c>
      <c r="AC89" s="1">
        <v>3</v>
      </c>
      <c r="AD89" s="31">
        <v>1</v>
      </c>
      <c r="AE89" s="1">
        <v>5</v>
      </c>
      <c r="AF89" s="1">
        <v>2</v>
      </c>
      <c r="AG89" s="1">
        <v>4</v>
      </c>
      <c r="AH89" s="1">
        <v>3</v>
      </c>
      <c r="AI89" s="21">
        <v>3</v>
      </c>
      <c r="AJ89" s="21" t="s">
        <v>716</v>
      </c>
      <c r="AK89" s="21" t="s">
        <v>1077</v>
      </c>
      <c r="AL89" s="21">
        <v>5</v>
      </c>
      <c r="AM89" s="20" t="s">
        <v>716</v>
      </c>
      <c r="AN89" s="20" t="s">
        <v>709</v>
      </c>
      <c r="AO89" s="20" t="s">
        <v>716</v>
      </c>
      <c r="AP89" s="2">
        <v>2</v>
      </c>
      <c r="AQ89" s="73">
        <v>0</v>
      </c>
      <c r="AR89" s="68">
        <v>5</v>
      </c>
      <c r="AS89" s="74">
        <v>3.7532467532467537</v>
      </c>
      <c r="AT89" s="75">
        <v>10</v>
      </c>
      <c r="AU89" s="74">
        <v>1.3959301153544594E-2</v>
      </c>
      <c r="AV89" s="75">
        <v>8</v>
      </c>
      <c r="AW89" s="74">
        <v>0.77780000000000005</v>
      </c>
      <c r="AX89" s="75">
        <v>0</v>
      </c>
      <c r="AY89" s="75"/>
      <c r="AZ89" s="75"/>
      <c r="BA89" s="75"/>
      <c r="BB89" s="75"/>
      <c r="BC89" s="76">
        <f t="shared" si="6"/>
        <v>64</v>
      </c>
      <c r="BD89" s="1" t="s">
        <v>702</v>
      </c>
    </row>
    <row r="90" spans="1:56">
      <c r="A90" s="2">
        <v>86</v>
      </c>
      <c r="B90" s="79" t="s">
        <v>1078</v>
      </c>
      <c r="C90" s="18" t="s">
        <v>1079</v>
      </c>
      <c r="D90" s="2" t="s">
        <v>1080</v>
      </c>
      <c r="E90" s="2" t="s">
        <v>1035</v>
      </c>
      <c r="F90" s="2" t="s">
        <v>849</v>
      </c>
      <c r="G90" s="2"/>
      <c r="H90" s="2"/>
      <c r="I90" s="1">
        <v>2</v>
      </c>
      <c r="J90" s="72">
        <v>9</v>
      </c>
      <c r="K90" s="1">
        <v>4</v>
      </c>
      <c r="L90" s="1">
        <v>2</v>
      </c>
      <c r="M90" s="1">
        <v>3</v>
      </c>
      <c r="N90" s="1"/>
      <c r="O90" s="1">
        <v>2</v>
      </c>
      <c r="P90" s="1"/>
      <c r="Q90" s="1"/>
      <c r="R90" s="1">
        <v>4</v>
      </c>
      <c r="S90" s="1">
        <v>2</v>
      </c>
      <c r="T90" s="1"/>
      <c r="U90" s="1">
        <v>2</v>
      </c>
      <c r="V90" s="1"/>
      <c r="W90" s="1"/>
      <c r="X90" s="1"/>
      <c r="Y90" s="2">
        <f t="shared" si="5"/>
        <v>0</v>
      </c>
      <c r="Z90" s="19" t="e">
        <f t="shared" si="4"/>
        <v>#DIV/0!</v>
      </c>
      <c r="AA90" s="31">
        <v>0</v>
      </c>
      <c r="AB90" s="1"/>
      <c r="AC90" s="2">
        <v>2</v>
      </c>
      <c r="AD90" s="20"/>
      <c r="AE90" s="20">
        <v>2</v>
      </c>
      <c r="AF90" s="20"/>
      <c r="AG90" s="20">
        <v>2</v>
      </c>
      <c r="AH90" s="20"/>
      <c r="AI90" s="18">
        <v>2</v>
      </c>
      <c r="AJ90" s="2"/>
      <c r="AK90" s="2"/>
      <c r="AL90" s="2">
        <v>3</v>
      </c>
      <c r="AM90" s="20"/>
      <c r="AN90" s="20" t="s">
        <v>736</v>
      </c>
      <c r="AO90" s="20"/>
      <c r="AP90" s="2">
        <v>2</v>
      </c>
      <c r="AQ90" s="73">
        <v>0</v>
      </c>
      <c r="AR90" s="68">
        <v>5</v>
      </c>
      <c r="AS90" s="74">
        <v>-0.31100478468899528</v>
      </c>
      <c r="AT90" s="75">
        <v>4</v>
      </c>
      <c r="AU90" s="74">
        <v>-2.5624322993599215E-2</v>
      </c>
      <c r="AV90" s="75">
        <v>4</v>
      </c>
      <c r="AW90" s="74">
        <v>1</v>
      </c>
      <c r="AX90" s="75">
        <v>0</v>
      </c>
      <c r="AY90" s="75"/>
      <c r="AZ90" s="75"/>
      <c r="BA90" s="75"/>
      <c r="BB90" s="75"/>
      <c r="BC90" s="76">
        <f t="shared" si="6"/>
        <v>43</v>
      </c>
      <c r="BD90" s="1" t="s">
        <v>11</v>
      </c>
    </row>
    <row r="91" spans="1:56">
      <c r="A91" s="2">
        <v>87</v>
      </c>
      <c r="B91" s="79" t="s">
        <v>1081</v>
      </c>
      <c r="C91" s="18" t="s">
        <v>1082</v>
      </c>
      <c r="D91" s="2" t="s">
        <v>1083</v>
      </c>
      <c r="E91" s="2" t="s">
        <v>1084</v>
      </c>
      <c r="F91" s="2" t="s">
        <v>1085</v>
      </c>
      <c r="G91" s="2" t="s">
        <v>236</v>
      </c>
      <c r="H91" s="2" t="s">
        <v>102</v>
      </c>
      <c r="I91" s="1">
        <v>5</v>
      </c>
      <c r="J91" s="72">
        <v>15</v>
      </c>
      <c r="K91" s="1">
        <v>5</v>
      </c>
      <c r="L91" s="1">
        <v>5</v>
      </c>
      <c r="M91" s="1">
        <v>5</v>
      </c>
      <c r="N91" s="1">
        <v>1</v>
      </c>
      <c r="O91" s="1">
        <v>5</v>
      </c>
      <c r="P91" s="1" t="s">
        <v>733</v>
      </c>
      <c r="Q91" s="1" t="s">
        <v>14</v>
      </c>
      <c r="R91" s="1">
        <v>41</v>
      </c>
      <c r="S91" s="1">
        <v>5</v>
      </c>
      <c r="T91" s="1">
        <v>80000</v>
      </c>
      <c r="U91" s="1">
        <v>5</v>
      </c>
      <c r="V91" s="1">
        <v>80000</v>
      </c>
      <c r="W91" s="1">
        <v>60000</v>
      </c>
      <c r="X91" s="1">
        <v>50000</v>
      </c>
      <c r="Y91" s="2">
        <f t="shared" si="5"/>
        <v>30000</v>
      </c>
      <c r="Z91" s="19">
        <f t="shared" si="4"/>
        <v>0.27272727272727271</v>
      </c>
      <c r="AA91" s="31">
        <v>0</v>
      </c>
      <c r="AB91" s="1">
        <v>5</v>
      </c>
      <c r="AC91" s="2">
        <v>5</v>
      </c>
      <c r="AD91" s="1">
        <v>3</v>
      </c>
      <c r="AE91" s="1">
        <v>3</v>
      </c>
      <c r="AF91" s="1">
        <v>5</v>
      </c>
      <c r="AG91" s="1" t="s">
        <v>736</v>
      </c>
      <c r="AH91" s="1">
        <v>4</v>
      </c>
      <c r="AI91" s="2" t="s">
        <v>738</v>
      </c>
      <c r="AJ91" s="2" t="s">
        <v>100</v>
      </c>
      <c r="AK91" s="2"/>
      <c r="AL91" s="2">
        <v>5</v>
      </c>
      <c r="AM91" s="20" t="s">
        <v>14</v>
      </c>
      <c r="AN91" s="20" t="s">
        <v>701</v>
      </c>
      <c r="AO91" s="20" t="s">
        <v>14</v>
      </c>
      <c r="AP91" s="2">
        <v>5</v>
      </c>
      <c r="AQ91" s="73">
        <v>0</v>
      </c>
      <c r="AR91" s="68">
        <v>5</v>
      </c>
      <c r="AS91" s="74">
        <v>1.1963636363636363</v>
      </c>
      <c r="AT91" s="75">
        <v>10</v>
      </c>
      <c r="AU91" s="74">
        <v>3.1408545792756259E-2</v>
      </c>
      <c r="AV91" s="75">
        <v>10</v>
      </c>
      <c r="AW91" s="74">
        <v>0.4</v>
      </c>
      <c r="AX91" s="75">
        <v>4</v>
      </c>
      <c r="AY91" s="75"/>
      <c r="AZ91" s="75"/>
      <c r="BA91" s="75" t="s">
        <v>1086</v>
      </c>
      <c r="BB91" s="75"/>
      <c r="BC91" s="76">
        <f t="shared" si="6"/>
        <v>88</v>
      </c>
      <c r="BD91" s="1" t="s">
        <v>19</v>
      </c>
    </row>
    <row r="92" spans="1:56">
      <c r="A92" s="2">
        <v>88</v>
      </c>
      <c r="B92" s="79" t="s">
        <v>1087</v>
      </c>
      <c r="C92" s="18" t="s">
        <v>1088</v>
      </c>
      <c r="D92" s="2" t="s">
        <v>1089</v>
      </c>
      <c r="E92" s="2" t="s">
        <v>1090</v>
      </c>
      <c r="F92" s="2" t="s">
        <v>715</v>
      </c>
      <c r="G92" s="2"/>
      <c r="H92" s="2"/>
      <c r="I92" s="1">
        <v>2</v>
      </c>
      <c r="J92" s="72">
        <v>2</v>
      </c>
      <c r="K92" s="1">
        <v>2</v>
      </c>
      <c r="L92" s="1">
        <v>1.5</v>
      </c>
      <c r="M92" s="1">
        <v>3</v>
      </c>
      <c r="N92" s="1"/>
      <c r="O92" s="1">
        <v>2</v>
      </c>
      <c r="P92" s="1"/>
      <c r="Q92" s="1"/>
      <c r="R92" s="1">
        <v>0</v>
      </c>
      <c r="S92" s="1">
        <v>0</v>
      </c>
      <c r="T92" s="1"/>
      <c r="U92" s="1">
        <v>2</v>
      </c>
      <c r="V92" s="1"/>
      <c r="W92" s="1"/>
      <c r="X92" s="1"/>
      <c r="Y92" s="2">
        <f t="shared" si="5"/>
        <v>0</v>
      </c>
      <c r="Z92" s="19" t="e">
        <f t="shared" si="4"/>
        <v>#DIV/0!</v>
      </c>
      <c r="AA92" s="31">
        <v>0</v>
      </c>
      <c r="AB92" s="1"/>
      <c r="AC92" s="2">
        <v>2</v>
      </c>
      <c r="AD92" s="20"/>
      <c r="AE92" s="20">
        <v>2</v>
      </c>
      <c r="AF92" s="20"/>
      <c r="AG92" s="20">
        <v>2</v>
      </c>
      <c r="AH92" s="20"/>
      <c r="AI92" s="18">
        <v>2</v>
      </c>
      <c r="AJ92" s="2"/>
      <c r="AK92" s="2"/>
      <c r="AL92" s="2">
        <v>3</v>
      </c>
      <c r="AM92" s="20"/>
      <c r="AN92" s="20" t="s">
        <v>736</v>
      </c>
      <c r="AO92" s="20"/>
      <c r="AP92" s="2">
        <v>2</v>
      </c>
      <c r="AQ92" s="73">
        <v>0.25</v>
      </c>
      <c r="AR92" s="68">
        <v>0</v>
      </c>
      <c r="AS92" s="74">
        <v>-0.58833619210977706</v>
      </c>
      <c r="AT92" s="75">
        <v>4</v>
      </c>
      <c r="AU92" s="74">
        <v>-2.1147769185008904E-2</v>
      </c>
      <c r="AV92" s="75">
        <v>4</v>
      </c>
      <c r="AW92" s="74">
        <v>0.5</v>
      </c>
      <c r="AX92" s="75">
        <v>4</v>
      </c>
      <c r="AY92" s="75"/>
      <c r="AZ92" s="75"/>
      <c r="BA92" s="75"/>
      <c r="BB92" s="75"/>
      <c r="BC92" s="76">
        <f t="shared" si="6"/>
        <v>38</v>
      </c>
      <c r="BD92" s="1" t="s">
        <v>11</v>
      </c>
    </row>
    <row r="93" spans="1:56" ht="24">
      <c r="A93" s="2">
        <v>89</v>
      </c>
      <c r="B93" s="79" t="s">
        <v>1091</v>
      </c>
      <c r="C93" s="22" t="s">
        <v>1092</v>
      </c>
      <c r="D93" s="2" t="s">
        <v>1093</v>
      </c>
      <c r="E93" s="2" t="s">
        <v>1094</v>
      </c>
      <c r="F93" s="2" t="s">
        <v>379</v>
      </c>
      <c r="G93" s="2" t="s">
        <v>1095</v>
      </c>
      <c r="H93" s="2" t="s">
        <v>102</v>
      </c>
      <c r="I93" s="1">
        <v>5</v>
      </c>
      <c r="J93" s="72">
        <v>8</v>
      </c>
      <c r="K93" s="1">
        <v>4</v>
      </c>
      <c r="L93" s="1">
        <v>3</v>
      </c>
      <c r="M93" s="1">
        <v>4</v>
      </c>
      <c r="N93" s="1" t="s">
        <v>732</v>
      </c>
      <c r="O93" s="1">
        <v>5</v>
      </c>
      <c r="P93" s="1" t="s">
        <v>733</v>
      </c>
      <c r="Q93" s="1"/>
      <c r="R93" s="1">
        <v>3</v>
      </c>
      <c r="S93" s="1">
        <v>5</v>
      </c>
      <c r="T93" s="1">
        <v>30000</v>
      </c>
      <c r="U93" s="1">
        <v>3</v>
      </c>
      <c r="V93" s="1">
        <v>30000</v>
      </c>
      <c r="W93" s="1"/>
      <c r="X93" s="1"/>
      <c r="Y93" s="2">
        <f t="shared" si="5"/>
        <v>30000</v>
      </c>
      <c r="Z93" s="19" t="e">
        <f t="shared" si="4"/>
        <v>#DIV/0!</v>
      </c>
      <c r="AA93" s="31">
        <v>0</v>
      </c>
      <c r="AB93" s="1">
        <v>5</v>
      </c>
      <c r="AC93" s="2">
        <v>5</v>
      </c>
      <c r="AD93" s="1">
        <v>3</v>
      </c>
      <c r="AE93" s="1">
        <v>3</v>
      </c>
      <c r="AF93" s="1">
        <v>4</v>
      </c>
      <c r="AG93" s="1" t="s">
        <v>736</v>
      </c>
      <c r="AH93" s="1">
        <v>4</v>
      </c>
      <c r="AI93" s="2" t="s">
        <v>738</v>
      </c>
      <c r="AJ93" s="2" t="s">
        <v>100</v>
      </c>
      <c r="AK93" s="2"/>
      <c r="AL93" s="2">
        <v>5</v>
      </c>
      <c r="AM93" s="20" t="s">
        <v>14</v>
      </c>
      <c r="AN93" s="20" t="s">
        <v>701</v>
      </c>
      <c r="AO93" s="20" t="s">
        <v>14</v>
      </c>
      <c r="AP93" s="2">
        <v>5</v>
      </c>
      <c r="AQ93" s="73">
        <v>0</v>
      </c>
      <c r="AR93" s="68">
        <v>5</v>
      </c>
      <c r="AS93" s="74">
        <v>0.54978354978354993</v>
      </c>
      <c r="AT93" s="75">
        <v>10</v>
      </c>
      <c r="AU93" s="74">
        <v>-1.5123822508676301E-2</v>
      </c>
      <c r="AV93" s="75">
        <v>4</v>
      </c>
      <c r="AW93" s="74">
        <v>0.1429</v>
      </c>
      <c r="AX93" s="75">
        <v>7</v>
      </c>
      <c r="AY93" s="75"/>
      <c r="AZ93" s="75"/>
      <c r="BA93" s="75" t="s">
        <v>1096</v>
      </c>
      <c r="BB93" s="75"/>
      <c r="BC93" s="76">
        <f t="shared" si="6"/>
        <v>81</v>
      </c>
      <c r="BD93" s="1" t="s">
        <v>19</v>
      </c>
    </row>
    <row r="94" spans="1:56">
      <c r="A94" s="2">
        <v>90</v>
      </c>
      <c r="B94" s="79" t="s">
        <v>1097</v>
      </c>
      <c r="C94" s="81" t="s">
        <v>1098</v>
      </c>
      <c r="D94" s="82" t="s">
        <v>1093</v>
      </c>
      <c r="E94" s="82" t="s">
        <v>909</v>
      </c>
      <c r="F94" s="82" t="s">
        <v>379</v>
      </c>
      <c r="G94" s="82" t="s">
        <v>379</v>
      </c>
      <c r="H94" s="82" t="s">
        <v>102</v>
      </c>
      <c r="I94" s="83">
        <v>5</v>
      </c>
      <c r="J94" s="84">
        <v>3</v>
      </c>
      <c r="K94" s="83">
        <v>3</v>
      </c>
      <c r="L94" s="83">
        <v>3</v>
      </c>
      <c r="M94" s="83">
        <v>4</v>
      </c>
      <c r="N94" s="83" t="s">
        <v>732</v>
      </c>
      <c r="O94" s="83">
        <v>5</v>
      </c>
      <c r="P94" s="1" t="s">
        <v>97</v>
      </c>
      <c r="Q94" s="83"/>
      <c r="R94" s="83">
        <v>0</v>
      </c>
      <c r="S94" s="83">
        <v>2</v>
      </c>
      <c r="T94" s="83">
        <v>8000</v>
      </c>
      <c r="U94" s="83">
        <v>2</v>
      </c>
      <c r="V94" s="83">
        <v>8000</v>
      </c>
      <c r="W94" s="83"/>
      <c r="X94" s="83"/>
      <c r="Y94" s="2">
        <f t="shared" si="5"/>
        <v>8000</v>
      </c>
      <c r="Z94" s="19" t="e">
        <f t="shared" si="4"/>
        <v>#DIV/0!</v>
      </c>
      <c r="AA94" s="31">
        <v>0</v>
      </c>
      <c r="AB94" s="83">
        <v>4</v>
      </c>
      <c r="AC94" s="83">
        <v>4</v>
      </c>
      <c r="AD94" s="85">
        <v>3</v>
      </c>
      <c r="AE94" s="85">
        <v>3</v>
      </c>
      <c r="AF94" s="83">
        <v>3</v>
      </c>
      <c r="AG94" s="83">
        <v>2</v>
      </c>
      <c r="AH94" s="83">
        <v>4</v>
      </c>
      <c r="AI94" s="82">
        <v>2</v>
      </c>
      <c r="AJ94" s="82" t="s">
        <v>100</v>
      </c>
      <c r="AK94" s="82"/>
      <c r="AL94" s="82">
        <v>5</v>
      </c>
      <c r="AM94" s="86" t="s">
        <v>14</v>
      </c>
      <c r="AN94" s="86" t="s">
        <v>701</v>
      </c>
      <c r="AO94" s="86" t="s">
        <v>14</v>
      </c>
      <c r="AP94" s="2">
        <v>5</v>
      </c>
      <c r="AQ94" s="73">
        <v>0</v>
      </c>
      <c r="AR94" s="68">
        <v>5</v>
      </c>
      <c r="AS94" s="74">
        <v>-0.49302718371259668</v>
      </c>
      <c r="AT94" s="75">
        <v>4</v>
      </c>
      <c r="AU94" s="74">
        <v>-1.0266816761832481E-2</v>
      </c>
      <c r="AV94" s="75">
        <v>4</v>
      </c>
      <c r="AW94" s="74">
        <v>0.9</v>
      </c>
      <c r="AX94" s="75">
        <v>0</v>
      </c>
      <c r="AY94" s="75"/>
      <c r="AZ94" s="75"/>
      <c r="BA94" s="75"/>
      <c r="BB94" s="75"/>
      <c r="BC94" s="76">
        <f t="shared" si="6"/>
        <v>60</v>
      </c>
      <c r="BD94" s="1" t="s">
        <v>702</v>
      </c>
    </row>
    <row r="95" spans="1:56">
      <c r="A95" s="2">
        <v>91</v>
      </c>
      <c r="B95" s="79" t="s">
        <v>1099</v>
      </c>
      <c r="C95" s="18" t="s">
        <v>1100</v>
      </c>
      <c r="D95" s="2" t="s">
        <v>1101</v>
      </c>
      <c r="E95" s="2" t="s">
        <v>720</v>
      </c>
      <c r="F95" s="2" t="s">
        <v>1102</v>
      </c>
      <c r="G95" s="2"/>
      <c r="H95" s="2"/>
      <c r="I95" s="1">
        <v>2</v>
      </c>
      <c r="J95" s="72">
        <v>10</v>
      </c>
      <c r="K95" s="1">
        <v>5</v>
      </c>
      <c r="L95" s="1">
        <v>3</v>
      </c>
      <c r="M95" s="1">
        <v>4</v>
      </c>
      <c r="N95" s="1"/>
      <c r="O95" s="1">
        <v>2</v>
      </c>
      <c r="P95" s="1"/>
      <c r="Q95" s="1"/>
      <c r="R95" s="1">
        <v>6</v>
      </c>
      <c r="S95" s="1">
        <v>3</v>
      </c>
      <c r="T95" s="1"/>
      <c r="U95" s="1">
        <v>2</v>
      </c>
      <c r="V95" s="1"/>
      <c r="W95" s="1"/>
      <c r="X95" s="1"/>
      <c r="Y95" s="2">
        <f t="shared" si="5"/>
        <v>0</v>
      </c>
      <c r="Z95" s="19" t="e">
        <f t="shared" si="4"/>
        <v>#DIV/0!</v>
      </c>
      <c r="AA95" s="31">
        <v>0</v>
      </c>
      <c r="AB95" s="1"/>
      <c r="AC95" s="2">
        <v>2</v>
      </c>
      <c r="AD95" s="1"/>
      <c r="AE95" s="1">
        <v>2</v>
      </c>
      <c r="AF95" s="1"/>
      <c r="AG95" s="1">
        <v>2</v>
      </c>
      <c r="AH95" s="1"/>
      <c r="AI95" s="2">
        <v>2</v>
      </c>
      <c r="AJ95" s="2"/>
      <c r="AK95" s="2"/>
      <c r="AL95" s="2">
        <v>3</v>
      </c>
      <c r="AM95" s="20"/>
      <c r="AN95" s="20" t="s">
        <v>736</v>
      </c>
      <c r="AO95" s="20"/>
      <c r="AP95" s="2">
        <v>2</v>
      </c>
      <c r="AQ95" s="73">
        <v>0</v>
      </c>
      <c r="AR95" s="68">
        <v>5</v>
      </c>
      <c r="AS95" s="74" t="e">
        <v>#N/A</v>
      </c>
      <c r="AT95" s="75">
        <v>6</v>
      </c>
      <c r="AU95" s="74">
        <v>6.0759999999999967E-2</v>
      </c>
      <c r="AV95" s="75">
        <v>10</v>
      </c>
      <c r="AW95" s="74">
        <v>0</v>
      </c>
      <c r="AX95" s="75">
        <v>10</v>
      </c>
      <c r="AY95" s="75"/>
      <c r="AZ95" s="75"/>
      <c r="BA95" s="75"/>
      <c r="BB95" s="75"/>
      <c r="BC95" s="76">
        <f t="shared" si="6"/>
        <v>64</v>
      </c>
      <c r="BD95" s="1" t="s">
        <v>702</v>
      </c>
    </row>
    <row r="96" spans="1:56">
      <c r="A96" s="2">
        <v>92</v>
      </c>
      <c r="B96" s="79" t="s">
        <v>1103</v>
      </c>
      <c r="C96" s="18" t="s">
        <v>1104</v>
      </c>
      <c r="D96" s="2" t="s">
        <v>1105</v>
      </c>
      <c r="E96" s="2" t="s">
        <v>788</v>
      </c>
      <c r="F96" s="2" t="s">
        <v>163</v>
      </c>
      <c r="G96" s="2" t="s">
        <v>163</v>
      </c>
      <c r="H96" s="2" t="s">
        <v>102</v>
      </c>
      <c r="I96" s="1">
        <v>5</v>
      </c>
      <c r="J96" s="72">
        <v>3</v>
      </c>
      <c r="K96" s="1">
        <v>3</v>
      </c>
      <c r="L96" s="1">
        <v>3</v>
      </c>
      <c r="M96" s="1">
        <v>4</v>
      </c>
      <c r="N96" s="1" t="s">
        <v>767</v>
      </c>
      <c r="O96" s="1">
        <v>3</v>
      </c>
      <c r="P96" s="1" t="s">
        <v>98</v>
      </c>
      <c r="Q96" s="1"/>
      <c r="R96" s="1">
        <v>0</v>
      </c>
      <c r="S96" s="1">
        <v>0</v>
      </c>
      <c r="T96" s="1">
        <v>1500</v>
      </c>
      <c r="U96" s="1">
        <v>2</v>
      </c>
      <c r="V96" s="1">
        <v>1500</v>
      </c>
      <c r="W96" s="1"/>
      <c r="X96" s="1"/>
      <c r="Y96" s="2">
        <f t="shared" si="5"/>
        <v>1500</v>
      </c>
      <c r="Z96" s="19" t="e">
        <f t="shared" si="4"/>
        <v>#DIV/0!</v>
      </c>
      <c r="AA96" s="31">
        <v>0</v>
      </c>
      <c r="AB96" s="1">
        <v>3</v>
      </c>
      <c r="AC96" s="1">
        <v>3</v>
      </c>
      <c r="AD96" s="31" t="s">
        <v>734</v>
      </c>
      <c r="AE96" s="31">
        <v>3</v>
      </c>
      <c r="AF96" s="20" t="s">
        <v>734</v>
      </c>
      <c r="AG96" s="20">
        <v>2</v>
      </c>
      <c r="AH96" s="20" t="s">
        <v>734</v>
      </c>
      <c r="AI96" s="18">
        <v>3</v>
      </c>
      <c r="AJ96" s="2" t="s">
        <v>100</v>
      </c>
      <c r="AK96" s="2"/>
      <c r="AL96" s="2">
        <v>5</v>
      </c>
      <c r="AM96" s="20" t="s">
        <v>98</v>
      </c>
      <c r="AN96" s="20" t="s">
        <v>709</v>
      </c>
      <c r="AO96" s="20" t="s">
        <v>101</v>
      </c>
      <c r="AP96" s="2">
        <v>5</v>
      </c>
      <c r="AQ96" s="73">
        <v>0</v>
      </c>
      <c r="AR96" s="68">
        <v>5</v>
      </c>
      <c r="AS96" s="74">
        <v>4.1163636363636362</v>
      </c>
      <c r="AT96" s="75">
        <v>10</v>
      </c>
      <c r="AU96" s="74">
        <v>-1.2344212785379314E-2</v>
      </c>
      <c r="AV96" s="75">
        <v>4</v>
      </c>
      <c r="AW96" s="74">
        <v>0.5</v>
      </c>
      <c r="AX96" s="75">
        <v>4</v>
      </c>
      <c r="AY96" s="75"/>
      <c r="AZ96" s="75"/>
      <c r="BA96" s="75"/>
      <c r="BB96" s="75"/>
      <c r="BC96" s="76">
        <f t="shared" si="6"/>
        <v>64</v>
      </c>
      <c r="BD96" s="1" t="s">
        <v>702</v>
      </c>
    </row>
    <row r="97" spans="1:56">
      <c r="A97" s="2">
        <v>93</v>
      </c>
      <c r="B97" s="79" t="s">
        <v>1106</v>
      </c>
      <c r="C97" s="18" t="s">
        <v>1107</v>
      </c>
      <c r="D97" s="2" t="s">
        <v>1108</v>
      </c>
      <c r="E97" s="2" t="s">
        <v>1109</v>
      </c>
      <c r="F97" s="2" t="s">
        <v>715</v>
      </c>
      <c r="G97" s="2" t="s">
        <v>715</v>
      </c>
      <c r="H97" s="2" t="s">
        <v>102</v>
      </c>
      <c r="I97" s="1">
        <v>5</v>
      </c>
      <c r="J97" s="72">
        <v>22</v>
      </c>
      <c r="K97" s="1">
        <v>5</v>
      </c>
      <c r="L97" s="1">
        <v>2</v>
      </c>
      <c r="M97" s="1">
        <v>3</v>
      </c>
      <c r="N97" s="1">
        <v>3</v>
      </c>
      <c r="O97" s="1">
        <v>3</v>
      </c>
      <c r="P97" s="1">
        <v>2</v>
      </c>
      <c r="Q97" s="1" t="s">
        <v>699</v>
      </c>
      <c r="R97" s="1">
        <v>0</v>
      </c>
      <c r="S97" s="1">
        <v>2</v>
      </c>
      <c r="T97" s="1">
        <v>800</v>
      </c>
      <c r="U97" s="1">
        <v>2</v>
      </c>
      <c r="V97" s="1">
        <v>800</v>
      </c>
      <c r="W97" s="1">
        <v>700</v>
      </c>
      <c r="X97" s="1">
        <v>1000</v>
      </c>
      <c r="Y97" s="2">
        <f t="shared" si="5"/>
        <v>-200</v>
      </c>
      <c r="Z97" s="19">
        <f t="shared" si="4"/>
        <v>-0.11764705882352941</v>
      </c>
      <c r="AA97" s="31">
        <v>0</v>
      </c>
      <c r="AB97" s="1">
        <v>3</v>
      </c>
      <c r="AC97" s="1">
        <v>3</v>
      </c>
      <c r="AD97" s="31">
        <v>3</v>
      </c>
      <c r="AE97" s="31">
        <v>3</v>
      </c>
      <c r="AF97" s="1">
        <v>2</v>
      </c>
      <c r="AG97" s="1">
        <v>4</v>
      </c>
      <c r="AH97" s="1">
        <v>3</v>
      </c>
      <c r="AI97" s="2">
        <v>3</v>
      </c>
      <c r="AJ97" s="2" t="s">
        <v>699</v>
      </c>
      <c r="AK97" s="2"/>
      <c r="AL97" s="2">
        <v>5</v>
      </c>
      <c r="AM97" s="20" t="s">
        <v>709</v>
      </c>
      <c r="AN97" s="20" t="s">
        <v>709</v>
      </c>
      <c r="AO97" s="20" t="s">
        <v>709</v>
      </c>
      <c r="AP97" s="2">
        <v>3</v>
      </c>
      <c r="AQ97" s="73">
        <v>0</v>
      </c>
      <c r="AR97" s="68">
        <v>5</v>
      </c>
      <c r="AS97" s="74">
        <v>1.7272727272727271</v>
      </c>
      <c r="AT97" s="75">
        <v>10</v>
      </c>
      <c r="AU97" s="74">
        <v>1.1239932318104981E-2</v>
      </c>
      <c r="AV97" s="75">
        <v>8</v>
      </c>
      <c r="AW97" s="74">
        <v>0</v>
      </c>
      <c r="AX97" s="75">
        <v>10</v>
      </c>
      <c r="AY97" s="75"/>
      <c r="AZ97" s="75"/>
      <c r="BA97" s="75"/>
      <c r="BB97" s="75"/>
      <c r="BC97" s="76">
        <f t="shared" si="6"/>
        <v>77</v>
      </c>
      <c r="BD97" s="1" t="s">
        <v>710</v>
      </c>
    </row>
    <row r="98" spans="1:56">
      <c r="A98" s="2">
        <v>94</v>
      </c>
      <c r="B98" s="79" t="s">
        <v>1110</v>
      </c>
      <c r="C98" s="18" t="s">
        <v>1111</v>
      </c>
      <c r="D98" s="2" t="s">
        <v>1112</v>
      </c>
      <c r="E98" s="2" t="s">
        <v>872</v>
      </c>
      <c r="F98" s="2" t="s">
        <v>849</v>
      </c>
      <c r="G98" s="2"/>
      <c r="H98" s="2"/>
      <c r="I98" s="1">
        <v>2</v>
      </c>
      <c r="J98" s="72">
        <v>23</v>
      </c>
      <c r="K98" s="1">
        <v>5</v>
      </c>
      <c r="L98" s="1">
        <v>0.5</v>
      </c>
      <c r="M98" s="1">
        <v>2</v>
      </c>
      <c r="N98" s="1"/>
      <c r="O98" s="1">
        <v>2</v>
      </c>
      <c r="P98" s="1"/>
      <c r="Q98" s="1"/>
      <c r="R98" s="1">
        <v>0</v>
      </c>
      <c r="S98" s="1">
        <v>0</v>
      </c>
      <c r="T98" s="1"/>
      <c r="U98" s="1">
        <v>2</v>
      </c>
      <c r="V98" s="1"/>
      <c r="W98" s="1"/>
      <c r="X98" s="1"/>
      <c r="Y98" s="2">
        <f t="shared" si="5"/>
        <v>0</v>
      </c>
      <c r="Z98" s="19" t="e">
        <f t="shared" si="4"/>
        <v>#DIV/0!</v>
      </c>
      <c r="AA98" s="31">
        <v>0</v>
      </c>
      <c r="AB98" s="1"/>
      <c r="AC98" s="2">
        <v>2</v>
      </c>
      <c r="AD98" s="1"/>
      <c r="AE98" s="1">
        <v>2</v>
      </c>
      <c r="AF98" s="1"/>
      <c r="AG98" s="1">
        <v>2</v>
      </c>
      <c r="AH98" s="1"/>
      <c r="AI98" s="2">
        <v>2</v>
      </c>
      <c r="AJ98" s="2"/>
      <c r="AK98" s="2"/>
      <c r="AL98" s="2">
        <v>3</v>
      </c>
      <c r="AM98" s="1"/>
      <c r="AN98" s="1" t="s">
        <v>736</v>
      </c>
      <c r="AO98" s="1"/>
      <c r="AP98" s="2">
        <v>2</v>
      </c>
      <c r="AQ98" s="73">
        <v>0</v>
      </c>
      <c r="AR98" s="68">
        <v>5</v>
      </c>
      <c r="AS98" s="74" t="e">
        <v>#N/A</v>
      </c>
      <c r="AT98" s="75">
        <v>6</v>
      </c>
      <c r="AU98" s="74">
        <v>-8.3696808510638279E-2</v>
      </c>
      <c r="AV98" s="75">
        <v>4</v>
      </c>
      <c r="AW98" s="74">
        <v>1</v>
      </c>
      <c r="AX98" s="75">
        <v>0</v>
      </c>
      <c r="AY98" s="75"/>
      <c r="AZ98" s="75"/>
      <c r="BA98" s="75"/>
      <c r="BB98" s="75"/>
      <c r="BC98" s="76">
        <f t="shared" si="6"/>
        <v>43</v>
      </c>
      <c r="BD98" s="1" t="s">
        <v>11</v>
      </c>
    </row>
    <row r="99" spans="1:56">
      <c r="A99" s="2">
        <v>95</v>
      </c>
      <c r="B99" s="79" t="s">
        <v>1113</v>
      </c>
      <c r="C99" s="18" t="s">
        <v>1114</v>
      </c>
      <c r="D99" s="2" t="s">
        <v>1115</v>
      </c>
      <c r="E99" s="2" t="s">
        <v>766</v>
      </c>
      <c r="F99" s="2" t="s">
        <v>163</v>
      </c>
      <c r="G99" s="2" t="s">
        <v>163</v>
      </c>
      <c r="H99" s="2" t="s">
        <v>102</v>
      </c>
      <c r="I99" s="1">
        <v>5</v>
      </c>
      <c r="J99" s="72">
        <v>15</v>
      </c>
      <c r="K99" s="1">
        <v>5</v>
      </c>
      <c r="L99" s="1">
        <v>5</v>
      </c>
      <c r="M99" s="1">
        <v>5</v>
      </c>
      <c r="N99" s="1">
        <v>3</v>
      </c>
      <c r="O99" s="1">
        <v>3</v>
      </c>
      <c r="P99" s="1" t="s">
        <v>98</v>
      </c>
      <c r="Q99" s="1"/>
      <c r="R99" s="1">
        <v>0</v>
      </c>
      <c r="S99" s="1">
        <v>0</v>
      </c>
      <c r="T99" s="1">
        <v>1000</v>
      </c>
      <c r="U99" s="1">
        <v>2</v>
      </c>
      <c r="V99" s="1">
        <v>1000</v>
      </c>
      <c r="W99" s="1">
        <v>1000</v>
      </c>
      <c r="X99" s="1"/>
      <c r="Y99" s="2">
        <f t="shared" si="5"/>
        <v>1000</v>
      </c>
      <c r="Z99" s="19">
        <f t="shared" si="4"/>
        <v>1</v>
      </c>
      <c r="AA99" s="31">
        <v>0</v>
      </c>
      <c r="AB99" s="1">
        <v>2</v>
      </c>
      <c r="AC99" s="1">
        <v>2</v>
      </c>
      <c r="AD99" s="31" t="s">
        <v>734</v>
      </c>
      <c r="AE99" s="31">
        <v>3</v>
      </c>
      <c r="AF99" s="20" t="s">
        <v>734</v>
      </c>
      <c r="AG99" s="20">
        <v>2</v>
      </c>
      <c r="AH99" s="20" t="s">
        <v>798</v>
      </c>
      <c r="AI99" s="18">
        <v>4</v>
      </c>
      <c r="AJ99" s="2" t="s">
        <v>100</v>
      </c>
      <c r="AK99" s="2"/>
      <c r="AL99" s="2">
        <v>5</v>
      </c>
      <c r="AM99" s="20" t="s">
        <v>98</v>
      </c>
      <c r="AN99" s="20" t="s">
        <v>709</v>
      </c>
      <c r="AO99" s="20" t="s">
        <v>101</v>
      </c>
      <c r="AP99" s="2">
        <v>5</v>
      </c>
      <c r="AQ99" s="73">
        <v>0</v>
      </c>
      <c r="AR99" s="68">
        <v>5</v>
      </c>
      <c r="AS99" s="74">
        <v>1.4810772050035852</v>
      </c>
      <c r="AT99" s="75">
        <v>10</v>
      </c>
      <c r="AU99" s="74">
        <v>-1.0139055610284244E-2</v>
      </c>
      <c r="AV99" s="75">
        <v>4</v>
      </c>
      <c r="AW99" s="74">
        <v>0.23810000000000001</v>
      </c>
      <c r="AX99" s="75">
        <v>7</v>
      </c>
      <c r="AY99" s="75"/>
      <c r="AZ99" s="75"/>
      <c r="BA99" s="75"/>
      <c r="BB99" s="75"/>
      <c r="BC99" s="76">
        <f t="shared" si="6"/>
        <v>70</v>
      </c>
      <c r="BD99" s="1" t="s">
        <v>710</v>
      </c>
    </row>
    <row r="100" spans="1:56">
      <c r="A100" s="2">
        <v>96</v>
      </c>
      <c r="B100" s="79" t="s">
        <v>1116</v>
      </c>
      <c r="C100" s="18" t="s">
        <v>1117</v>
      </c>
      <c r="D100" s="2" t="s">
        <v>1118</v>
      </c>
      <c r="E100" s="2" t="s">
        <v>864</v>
      </c>
      <c r="F100" s="2" t="s">
        <v>836</v>
      </c>
      <c r="G100" s="2" t="s">
        <v>836</v>
      </c>
      <c r="H100" s="2" t="s">
        <v>102</v>
      </c>
      <c r="I100" s="1">
        <v>5</v>
      </c>
      <c r="J100" s="72">
        <v>4</v>
      </c>
      <c r="K100" s="1">
        <v>3</v>
      </c>
      <c r="L100" s="1">
        <v>3</v>
      </c>
      <c r="M100" s="1">
        <v>4</v>
      </c>
      <c r="N100" s="1">
        <v>3</v>
      </c>
      <c r="O100" s="1">
        <v>3</v>
      </c>
      <c r="P100" s="1">
        <v>2</v>
      </c>
      <c r="Q100" s="1" t="s">
        <v>699</v>
      </c>
      <c r="R100" s="1">
        <v>0</v>
      </c>
      <c r="S100" s="1">
        <v>2</v>
      </c>
      <c r="T100" s="1">
        <v>3000</v>
      </c>
      <c r="U100" s="1">
        <v>2</v>
      </c>
      <c r="V100" s="1">
        <v>3000</v>
      </c>
      <c r="W100" s="1">
        <v>2400</v>
      </c>
      <c r="X100" s="1">
        <v>2000</v>
      </c>
      <c r="Y100" s="2">
        <f t="shared" si="5"/>
        <v>1000</v>
      </c>
      <c r="Z100" s="19">
        <f t="shared" si="4"/>
        <v>0.22727272727272727</v>
      </c>
      <c r="AA100" s="31">
        <v>0</v>
      </c>
      <c r="AB100" s="1">
        <v>3</v>
      </c>
      <c r="AC100" s="1">
        <v>3</v>
      </c>
      <c r="AD100" s="31">
        <v>3</v>
      </c>
      <c r="AE100" s="31">
        <v>3</v>
      </c>
      <c r="AF100" s="1">
        <v>3</v>
      </c>
      <c r="AG100" s="1">
        <v>2</v>
      </c>
      <c r="AH100" s="1">
        <v>3</v>
      </c>
      <c r="AI100" s="2">
        <v>3</v>
      </c>
      <c r="AJ100" s="2" t="s">
        <v>100</v>
      </c>
      <c r="AK100" s="2"/>
      <c r="AL100" s="2">
        <v>5</v>
      </c>
      <c r="AM100" s="20" t="s">
        <v>709</v>
      </c>
      <c r="AN100" s="20" t="s">
        <v>709</v>
      </c>
      <c r="AO100" s="20" t="s">
        <v>709</v>
      </c>
      <c r="AP100" s="2">
        <v>3</v>
      </c>
      <c r="AQ100" s="73">
        <v>0</v>
      </c>
      <c r="AR100" s="68">
        <v>5</v>
      </c>
      <c r="AS100" s="74">
        <v>-0.27136363636363636</v>
      </c>
      <c r="AT100" s="75">
        <v>4</v>
      </c>
      <c r="AU100" s="74">
        <v>-1.124576704809746E-2</v>
      </c>
      <c r="AV100" s="75">
        <v>4</v>
      </c>
      <c r="AW100" s="74">
        <v>0.25</v>
      </c>
      <c r="AX100" s="75">
        <v>7</v>
      </c>
      <c r="AY100" s="75"/>
      <c r="AZ100" s="75"/>
      <c r="BA100" s="75"/>
      <c r="BB100" s="75"/>
      <c r="BC100" s="76">
        <f t="shared" si="6"/>
        <v>61</v>
      </c>
      <c r="BD100" s="1" t="s">
        <v>702</v>
      </c>
    </row>
    <row r="101" spans="1:56">
      <c r="A101" s="2">
        <v>97</v>
      </c>
      <c r="B101" s="79" t="s">
        <v>1119</v>
      </c>
      <c r="C101" s="18" t="s">
        <v>1120</v>
      </c>
      <c r="D101" s="2" t="s">
        <v>1121</v>
      </c>
      <c r="E101" s="2" t="s">
        <v>1122</v>
      </c>
      <c r="F101" s="2" t="s">
        <v>715</v>
      </c>
      <c r="G101" s="2" t="s">
        <v>715</v>
      </c>
      <c r="H101" s="2" t="s">
        <v>102</v>
      </c>
      <c r="I101" s="1">
        <v>5</v>
      </c>
      <c r="J101" s="72">
        <v>21</v>
      </c>
      <c r="K101" s="1">
        <v>5</v>
      </c>
      <c r="L101" s="1">
        <v>4</v>
      </c>
      <c r="M101" s="1">
        <v>4</v>
      </c>
      <c r="N101" s="1">
        <v>3</v>
      </c>
      <c r="O101" s="1">
        <v>3</v>
      </c>
      <c r="P101" s="1">
        <v>3</v>
      </c>
      <c r="Q101" s="1" t="s">
        <v>699</v>
      </c>
      <c r="R101" s="1">
        <v>0</v>
      </c>
      <c r="S101" s="1">
        <v>2</v>
      </c>
      <c r="T101" s="1">
        <v>1500</v>
      </c>
      <c r="U101" s="1">
        <v>2</v>
      </c>
      <c r="V101" s="1">
        <v>1500</v>
      </c>
      <c r="W101" s="1">
        <v>1700</v>
      </c>
      <c r="X101" s="1">
        <v>2000</v>
      </c>
      <c r="Y101" s="2">
        <f t="shared" si="5"/>
        <v>-500</v>
      </c>
      <c r="Z101" s="19">
        <f t="shared" si="4"/>
        <v>-0.13513513513513514</v>
      </c>
      <c r="AA101" s="31">
        <v>0</v>
      </c>
      <c r="AB101" s="1">
        <v>3</v>
      </c>
      <c r="AC101" s="1">
        <v>3</v>
      </c>
      <c r="AD101" s="31">
        <v>4</v>
      </c>
      <c r="AE101" s="1">
        <v>2</v>
      </c>
      <c r="AF101" s="1">
        <v>3</v>
      </c>
      <c r="AG101" s="1">
        <v>2</v>
      </c>
      <c r="AH101" s="1">
        <v>3</v>
      </c>
      <c r="AI101" s="2">
        <v>3</v>
      </c>
      <c r="AJ101" s="2" t="s">
        <v>100</v>
      </c>
      <c r="AK101" s="2"/>
      <c r="AL101" s="2">
        <v>5</v>
      </c>
      <c r="AM101" s="20" t="s">
        <v>709</v>
      </c>
      <c r="AN101" s="20" t="s">
        <v>709</v>
      </c>
      <c r="AO101" s="20" t="s">
        <v>709</v>
      </c>
      <c r="AP101" s="2">
        <v>3</v>
      </c>
      <c r="AQ101" s="73">
        <v>0</v>
      </c>
      <c r="AR101" s="68">
        <v>5</v>
      </c>
      <c r="AS101" s="74">
        <v>0.24675324675324672</v>
      </c>
      <c r="AT101" s="75">
        <v>10</v>
      </c>
      <c r="AU101" s="74">
        <v>1.0644048367931806E-2</v>
      </c>
      <c r="AV101" s="75">
        <v>8</v>
      </c>
      <c r="AW101" s="74">
        <v>0.2</v>
      </c>
      <c r="AX101" s="75">
        <v>7</v>
      </c>
      <c r="AY101" s="75"/>
      <c r="AZ101" s="75"/>
      <c r="BA101" s="75"/>
      <c r="BB101" s="75"/>
      <c r="BC101" s="76">
        <f t="shared" si="6"/>
        <v>72</v>
      </c>
      <c r="BD101" s="1" t="s">
        <v>710</v>
      </c>
    </row>
    <row r="102" spans="1:56">
      <c r="A102" s="2">
        <v>98</v>
      </c>
      <c r="B102" s="80" t="s">
        <v>1123</v>
      </c>
      <c r="C102" s="22" t="s">
        <v>1124</v>
      </c>
      <c r="D102" s="21" t="s">
        <v>1125</v>
      </c>
      <c r="E102" s="21" t="s">
        <v>1126</v>
      </c>
      <c r="F102" s="21" t="s">
        <v>1127</v>
      </c>
      <c r="G102" s="21" t="s">
        <v>1127</v>
      </c>
      <c r="H102" s="21" t="s">
        <v>707</v>
      </c>
      <c r="I102" s="1">
        <v>5</v>
      </c>
      <c r="J102" s="72">
        <v>12</v>
      </c>
      <c r="K102" s="1">
        <v>5</v>
      </c>
      <c r="L102" s="1">
        <v>1</v>
      </c>
      <c r="M102" s="1">
        <v>3</v>
      </c>
      <c r="N102" s="1">
        <v>3</v>
      </c>
      <c r="O102" s="1">
        <v>3</v>
      </c>
      <c r="P102" s="1">
        <v>3</v>
      </c>
      <c r="Q102" s="1" t="s">
        <v>699</v>
      </c>
      <c r="R102" s="1">
        <v>0</v>
      </c>
      <c r="S102" s="1">
        <v>2</v>
      </c>
      <c r="T102" s="1">
        <v>3000</v>
      </c>
      <c r="U102" s="1">
        <v>2</v>
      </c>
      <c r="V102" s="1">
        <v>3000</v>
      </c>
      <c r="W102" s="1">
        <v>2500</v>
      </c>
      <c r="X102" s="1">
        <v>2200</v>
      </c>
      <c r="Y102" s="2">
        <f t="shared" si="5"/>
        <v>800</v>
      </c>
      <c r="Z102" s="19">
        <f t="shared" si="4"/>
        <v>0.1702127659574468</v>
      </c>
      <c r="AA102" s="31">
        <v>0</v>
      </c>
      <c r="AB102" s="1">
        <v>2</v>
      </c>
      <c r="AC102" s="1">
        <v>2</v>
      </c>
      <c r="AD102" s="31">
        <v>2</v>
      </c>
      <c r="AE102" s="1">
        <v>4</v>
      </c>
      <c r="AF102" s="1">
        <v>1</v>
      </c>
      <c r="AG102" s="1">
        <v>5</v>
      </c>
      <c r="AH102" s="1">
        <v>3</v>
      </c>
      <c r="AI102" s="21">
        <v>3</v>
      </c>
      <c r="AJ102" s="21" t="s">
        <v>716</v>
      </c>
      <c r="AK102" s="21" t="s">
        <v>716</v>
      </c>
      <c r="AL102" s="21">
        <v>5</v>
      </c>
      <c r="AM102" s="20" t="s">
        <v>716</v>
      </c>
      <c r="AN102" s="20" t="s">
        <v>709</v>
      </c>
      <c r="AO102" s="20" t="s">
        <v>716</v>
      </c>
      <c r="AP102" s="2">
        <v>2</v>
      </c>
      <c r="AQ102" s="73">
        <v>0</v>
      </c>
      <c r="AR102" s="68">
        <v>5</v>
      </c>
      <c r="AS102" s="74" t="e">
        <v>#N/A</v>
      </c>
      <c r="AT102" s="75">
        <v>6</v>
      </c>
      <c r="AU102" s="74">
        <v>-1.7331598767545302E-2</v>
      </c>
      <c r="AV102" s="75">
        <v>4</v>
      </c>
      <c r="AW102" s="74">
        <v>0.8</v>
      </c>
      <c r="AX102" s="75">
        <v>0</v>
      </c>
      <c r="AY102" s="75"/>
      <c r="AZ102" s="75"/>
      <c r="BA102" s="75"/>
      <c r="BB102" s="75"/>
      <c r="BC102" s="76">
        <f t="shared" si="6"/>
        <v>59</v>
      </c>
      <c r="BD102" s="1" t="s">
        <v>11</v>
      </c>
    </row>
    <row r="103" spans="1:56">
      <c r="A103" s="2">
        <v>99</v>
      </c>
      <c r="B103" s="79" t="s">
        <v>1128</v>
      </c>
      <c r="C103" s="18" t="s">
        <v>1129</v>
      </c>
      <c r="D103" s="2" t="s">
        <v>1130</v>
      </c>
      <c r="E103" s="2" t="s">
        <v>876</v>
      </c>
      <c r="F103" s="2" t="s">
        <v>715</v>
      </c>
      <c r="G103" s="2" t="s">
        <v>715</v>
      </c>
      <c r="H103" s="2" t="s">
        <v>102</v>
      </c>
      <c r="I103" s="1">
        <v>5</v>
      </c>
      <c r="J103" s="72">
        <v>15</v>
      </c>
      <c r="K103" s="1">
        <v>5</v>
      </c>
      <c r="L103" s="1">
        <v>2</v>
      </c>
      <c r="M103" s="1">
        <v>3</v>
      </c>
      <c r="N103" s="1">
        <v>2</v>
      </c>
      <c r="O103" s="1">
        <v>4</v>
      </c>
      <c r="P103" s="1">
        <v>2</v>
      </c>
      <c r="Q103" s="1" t="s">
        <v>699</v>
      </c>
      <c r="R103" s="1">
        <v>0</v>
      </c>
      <c r="S103" s="1">
        <v>2</v>
      </c>
      <c r="T103" s="1">
        <v>2000</v>
      </c>
      <c r="U103" s="1">
        <v>2</v>
      </c>
      <c r="V103" s="1">
        <v>2000</v>
      </c>
      <c r="W103" s="1">
        <v>2200</v>
      </c>
      <c r="X103" s="1">
        <v>1800</v>
      </c>
      <c r="Y103" s="2">
        <f t="shared" si="5"/>
        <v>200</v>
      </c>
      <c r="Z103" s="19">
        <f t="shared" si="4"/>
        <v>0.05</v>
      </c>
      <c r="AA103" s="31">
        <v>0</v>
      </c>
      <c r="AB103" s="1">
        <v>3</v>
      </c>
      <c r="AC103" s="1">
        <v>3</v>
      </c>
      <c r="AD103" s="31">
        <v>3</v>
      </c>
      <c r="AE103" s="31">
        <v>3</v>
      </c>
      <c r="AF103" s="1">
        <v>2</v>
      </c>
      <c r="AG103" s="1">
        <v>4</v>
      </c>
      <c r="AH103" s="1">
        <v>3</v>
      </c>
      <c r="AI103" s="2">
        <v>3</v>
      </c>
      <c r="AJ103" s="2" t="s">
        <v>699</v>
      </c>
      <c r="AK103" s="2"/>
      <c r="AL103" s="2">
        <v>5</v>
      </c>
      <c r="AM103" s="20" t="s">
        <v>709</v>
      </c>
      <c r="AN103" s="20" t="s">
        <v>709</v>
      </c>
      <c r="AO103" s="20" t="s">
        <v>709</v>
      </c>
      <c r="AP103" s="2">
        <v>3</v>
      </c>
      <c r="AQ103" s="73">
        <v>0</v>
      </c>
      <c r="AR103" s="68">
        <v>5</v>
      </c>
      <c r="AS103" s="74">
        <v>-0.8564593301435407</v>
      </c>
      <c r="AT103" s="75">
        <v>4</v>
      </c>
      <c r="AU103" s="74">
        <v>-2.2046511627906981E-2</v>
      </c>
      <c r="AV103" s="75">
        <v>4</v>
      </c>
      <c r="AW103" s="74">
        <v>0</v>
      </c>
      <c r="AX103" s="75">
        <v>10</v>
      </c>
      <c r="AY103" s="75"/>
      <c r="AZ103" s="75"/>
      <c r="BA103" s="75"/>
      <c r="BB103" s="75"/>
      <c r="BC103" s="76">
        <f t="shared" si="6"/>
        <v>68</v>
      </c>
      <c r="BD103" s="1" t="s">
        <v>702</v>
      </c>
    </row>
    <row r="104" spans="1:56">
      <c r="A104" s="2">
        <v>100</v>
      </c>
      <c r="B104" s="79" t="s">
        <v>1131</v>
      </c>
      <c r="C104" s="89" t="s">
        <v>1132</v>
      </c>
      <c r="D104" s="82" t="s">
        <v>1133</v>
      </c>
      <c r="E104" s="82" t="s">
        <v>1134</v>
      </c>
      <c r="F104" s="82" t="s">
        <v>1056</v>
      </c>
      <c r="G104" s="82" t="s">
        <v>1056</v>
      </c>
      <c r="H104" s="82" t="s">
        <v>102</v>
      </c>
      <c r="I104" s="83">
        <v>5</v>
      </c>
      <c r="J104" s="84">
        <v>9</v>
      </c>
      <c r="K104" s="83">
        <v>4</v>
      </c>
      <c r="L104" s="83">
        <v>0.92</v>
      </c>
      <c r="M104" s="83">
        <v>2</v>
      </c>
      <c r="N104" s="83">
        <v>3</v>
      </c>
      <c r="O104" s="83">
        <v>3</v>
      </c>
      <c r="P104" s="83">
        <v>3</v>
      </c>
      <c r="Q104" s="83" t="s">
        <v>100</v>
      </c>
      <c r="R104" s="83">
        <v>2</v>
      </c>
      <c r="S104" s="83">
        <v>2</v>
      </c>
      <c r="T104" s="83">
        <v>8000</v>
      </c>
      <c r="U104" s="83">
        <v>2</v>
      </c>
      <c r="V104" s="83">
        <v>8000</v>
      </c>
      <c r="W104" s="83"/>
      <c r="X104" s="83"/>
      <c r="Y104" s="2">
        <f t="shared" si="5"/>
        <v>8000</v>
      </c>
      <c r="Z104" s="19" t="e">
        <f t="shared" si="4"/>
        <v>#DIV/0!</v>
      </c>
      <c r="AA104" s="31">
        <v>0</v>
      </c>
      <c r="AB104" s="83">
        <v>1</v>
      </c>
      <c r="AC104" s="83">
        <v>3</v>
      </c>
      <c r="AD104" s="85">
        <v>1</v>
      </c>
      <c r="AE104" s="83">
        <v>5</v>
      </c>
      <c r="AF104" s="83">
        <v>1</v>
      </c>
      <c r="AG104" s="83">
        <v>5</v>
      </c>
      <c r="AH104" s="83">
        <v>2</v>
      </c>
      <c r="AI104" s="82">
        <v>4</v>
      </c>
      <c r="AJ104" s="82" t="s">
        <v>100</v>
      </c>
      <c r="AK104" s="82" t="s">
        <v>100</v>
      </c>
      <c r="AL104" s="82">
        <v>5</v>
      </c>
      <c r="AM104" s="86" t="s">
        <v>100</v>
      </c>
      <c r="AN104" s="86" t="s">
        <v>709</v>
      </c>
      <c r="AO104" s="86" t="s">
        <v>100</v>
      </c>
      <c r="AP104" s="2">
        <v>2</v>
      </c>
      <c r="AQ104" s="73">
        <v>0</v>
      </c>
      <c r="AR104" s="68">
        <v>5</v>
      </c>
      <c r="AS104" s="74" t="e">
        <v>#N/A</v>
      </c>
      <c r="AT104" s="75">
        <v>6</v>
      </c>
      <c r="AU104" s="74">
        <v>3.9447739860639583E-2</v>
      </c>
      <c r="AV104" s="75">
        <v>10</v>
      </c>
      <c r="AW104" s="74">
        <v>0</v>
      </c>
      <c r="AX104" s="75">
        <v>10</v>
      </c>
      <c r="AY104" s="75"/>
      <c r="AZ104" s="75"/>
      <c r="BA104" s="75"/>
      <c r="BB104" s="75"/>
      <c r="BC104" s="76">
        <f t="shared" si="6"/>
        <v>76</v>
      </c>
      <c r="BD104" s="1" t="s">
        <v>710</v>
      </c>
    </row>
    <row r="105" spans="1:56">
      <c r="A105" s="2">
        <v>101</v>
      </c>
      <c r="B105" s="79" t="s">
        <v>1135</v>
      </c>
      <c r="C105" s="18" t="s">
        <v>1136</v>
      </c>
      <c r="D105" s="2" t="s">
        <v>1137</v>
      </c>
      <c r="E105" s="2" t="s">
        <v>1138</v>
      </c>
      <c r="F105" s="2" t="s">
        <v>836</v>
      </c>
      <c r="G105" s="2" t="s">
        <v>836</v>
      </c>
      <c r="H105" s="2" t="s">
        <v>102</v>
      </c>
      <c r="I105" s="1">
        <v>5</v>
      </c>
      <c r="J105" s="72">
        <v>3</v>
      </c>
      <c r="K105" s="1">
        <v>3</v>
      </c>
      <c r="L105" s="1">
        <v>2</v>
      </c>
      <c r="M105" s="1">
        <v>3</v>
      </c>
      <c r="N105" s="1">
        <v>3</v>
      </c>
      <c r="O105" s="1">
        <v>3</v>
      </c>
      <c r="P105" s="1">
        <v>2</v>
      </c>
      <c r="Q105" s="1" t="s">
        <v>699</v>
      </c>
      <c r="R105" s="1">
        <v>0</v>
      </c>
      <c r="S105" s="1">
        <v>2</v>
      </c>
      <c r="T105" s="1">
        <v>5000</v>
      </c>
      <c r="U105" s="1">
        <v>2</v>
      </c>
      <c r="V105" s="1">
        <v>5000</v>
      </c>
      <c r="W105" s="1">
        <v>4000</v>
      </c>
      <c r="X105" s="1">
        <v>3500</v>
      </c>
      <c r="Y105" s="2">
        <f t="shared" si="5"/>
        <v>1500</v>
      </c>
      <c r="Z105" s="19">
        <f t="shared" si="4"/>
        <v>0.2</v>
      </c>
      <c r="AA105" s="31">
        <v>0</v>
      </c>
      <c r="AB105" s="1">
        <v>4</v>
      </c>
      <c r="AC105" s="1">
        <v>4</v>
      </c>
      <c r="AD105" s="31">
        <v>3</v>
      </c>
      <c r="AE105" s="1">
        <v>3</v>
      </c>
      <c r="AF105" s="1">
        <v>3</v>
      </c>
      <c r="AG105" s="1">
        <v>2</v>
      </c>
      <c r="AH105" s="1">
        <v>4</v>
      </c>
      <c r="AI105" s="2">
        <v>2</v>
      </c>
      <c r="AJ105" s="2" t="s">
        <v>100</v>
      </c>
      <c r="AK105" s="2"/>
      <c r="AL105" s="2">
        <v>5</v>
      </c>
      <c r="AM105" s="20" t="s">
        <v>738</v>
      </c>
      <c r="AN105" s="20" t="s">
        <v>738</v>
      </c>
      <c r="AO105" s="20" t="s">
        <v>709</v>
      </c>
      <c r="AP105" s="2">
        <v>3</v>
      </c>
      <c r="AQ105" s="73">
        <v>0</v>
      </c>
      <c r="AR105" s="68">
        <v>5</v>
      </c>
      <c r="AS105" s="74">
        <v>2.0890538033395174</v>
      </c>
      <c r="AT105" s="75">
        <v>10</v>
      </c>
      <c r="AU105" s="74">
        <v>-5.0825644575513973E-3</v>
      </c>
      <c r="AV105" s="75">
        <v>4</v>
      </c>
      <c r="AW105" s="74">
        <v>0</v>
      </c>
      <c r="AX105" s="75">
        <v>10</v>
      </c>
      <c r="AY105" s="75"/>
      <c r="AZ105" s="75"/>
      <c r="BA105" s="75"/>
      <c r="BB105" s="75"/>
      <c r="BC105" s="76">
        <f t="shared" si="6"/>
        <v>70</v>
      </c>
      <c r="BD105" s="1" t="s">
        <v>710</v>
      </c>
    </row>
    <row r="106" spans="1:56">
      <c r="A106" s="2">
        <v>102</v>
      </c>
      <c r="B106" s="79" t="s">
        <v>1139</v>
      </c>
      <c r="C106" s="18" t="s">
        <v>1140</v>
      </c>
      <c r="D106" s="2" t="s">
        <v>1141</v>
      </c>
      <c r="E106" s="2" t="s">
        <v>1142</v>
      </c>
      <c r="F106" s="2" t="s">
        <v>1143</v>
      </c>
      <c r="G106" s="2"/>
      <c r="H106" s="2"/>
      <c r="I106" s="1">
        <v>2</v>
      </c>
      <c r="J106" s="72">
        <v>4</v>
      </c>
      <c r="K106" s="1">
        <v>3</v>
      </c>
      <c r="L106" s="1">
        <v>1</v>
      </c>
      <c r="M106" s="1">
        <v>3</v>
      </c>
      <c r="N106" s="1"/>
      <c r="O106" s="1">
        <v>2</v>
      </c>
      <c r="P106" s="1"/>
      <c r="Q106" s="1"/>
      <c r="R106" s="1">
        <v>0</v>
      </c>
      <c r="S106" s="1">
        <v>0</v>
      </c>
      <c r="T106" s="1"/>
      <c r="U106" s="1">
        <v>2</v>
      </c>
      <c r="V106" s="1"/>
      <c r="W106" s="1"/>
      <c r="X106" s="1"/>
      <c r="Y106" s="2">
        <f t="shared" si="5"/>
        <v>0</v>
      </c>
      <c r="Z106" s="19" t="e">
        <f t="shared" si="4"/>
        <v>#DIV/0!</v>
      </c>
      <c r="AA106" s="31">
        <v>0</v>
      </c>
      <c r="AB106" s="1"/>
      <c r="AC106" s="2">
        <v>2</v>
      </c>
      <c r="AD106" s="1"/>
      <c r="AE106" s="1">
        <v>2</v>
      </c>
      <c r="AF106" s="1"/>
      <c r="AG106" s="1">
        <v>2</v>
      </c>
      <c r="AH106" s="1"/>
      <c r="AI106" s="2">
        <v>2</v>
      </c>
      <c r="AJ106" s="2"/>
      <c r="AK106" s="2"/>
      <c r="AL106" s="2">
        <v>3</v>
      </c>
      <c r="AM106" s="20"/>
      <c r="AN106" s="20" t="s">
        <v>736</v>
      </c>
      <c r="AO106" s="20"/>
      <c r="AP106" s="2">
        <v>2</v>
      </c>
      <c r="AQ106" s="73">
        <v>0</v>
      </c>
      <c r="AR106" s="68">
        <v>5</v>
      </c>
      <c r="AS106" s="74" t="e">
        <v>#N/A</v>
      </c>
      <c r="AT106" s="75">
        <v>6</v>
      </c>
      <c r="AU106" s="74">
        <v>0.23812399999999997</v>
      </c>
      <c r="AV106" s="75">
        <v>10</v>
      </c>
      <c r="AW106" s="74">
        <v>0</v>
      </c>
      <c r="AX106" s="75">
        <v>10</v>
      </c>
      <c r="AY106" s="75"/>
      <c r="AZ106" s="75"/>
      <c r="BA106" s="75"/>
      <c r="BB106" s="75"/>
      <c r="BC106" s="76">
        <f t="shared" si="6"/>
        <v>58</v>
      </c>
      <c r="BD106" s="1" t="s">
        <v>11</v>
      </c>
    </row>
    <row r="107" spans="1:56" s="60" customFormat="1" ht="60">
      <c r="A107" s="2">
        <v>103</v>
      </c>
      <c r="B107" s="75" t="s">
        <v>1144</v>
      </c>
      <c r="C107" s="90" t="s">
        <v>1145</v>
      </c>
      <c r="D107" s="75" t="s">
        <v>1146</v>
      </c>
      <c r="E107" s="75" t="s">
        <v>1147</v>
      </c>
      <c r="F107" s="75" t="s">
        <v>1148</v>
      </c>
      <c r="G107" s="75" t="s">
        <v>1149</v>
      </c>
      <c r="H107" s="75" t="s">
        <v>697</v>
      </c>
      <c r="I107" s="68">
        <v>2</v>
      </c>
      <c r="J107" s="78">
        <v>5</v>
      </c>
      <c r="K107" s="68">
        <v>4</v>
      </c>
      <c r="L107" s="68">
        <v>1</v>
      </c>
      <c r="M107" s="68">
        <v>3</v>
      </c>
      <c r="N107" s="68">
        <v>2</v>
      </c>
      <c r="O107" s="68">
        <v>4</v>
      </c>
      <c r="P107" s="68">
        <v>3</v>
      </c>
      <c r="Q107" s="68" t="s">
        <v>699</v>
      </c>
      <c r="R107" s="68">
        <v>0</v>
      </c>
      <c r="S107" s="68">
        <v>2</v>
      </c>
      <c r="T107" s="68">
        <v>15000</v>
      </c>
      <c r="U107" s="68">
        <v>3</v>
      </c>
      <c r="V107" s="68">
        <v>15000</v>
      </c>
      <c r="W107" s="68"/>
      <c r="X107" s="68"/>
      <c r="Y107" s="2">
        <f t="shared" si="5"/>
        <v>15000</v>
      </c>
      <c r="Z107" s="19" t="e">
        <f t="shared" si="4"/>
        <v>#DIV/0!</v>
      </c>
      <c r="AA107" s="91">
        <v>0</v>
      </c>
      <c r="AB107" s="68" t="s">
        <v>699</v>
      </c>
      <c r="AC107" s="75">
        <v>2</v>
      </c>
      <c r="AD107" s="68" t="s">
        <v>748</v>
      </c>
      <c r="AE107" s="68" t="s">
        <v>897</v>
      </c>
      <c r="AF107" s="68">
        <v>1</v>
      </c>
      <c r="AG107" s="68">
        <v>5</v>
      </c>
      <c r="AH107" s="68" t="s">
        <v>1150</v>
      </c>
      <c r="AI107" s="75">
        <v>4</v>
      </c>
      <c r="AJ107" s="75" t="s">
        <v>699</v>
      </c>
      <c r="AK107" s="75" t="s">
        <v>699</v>
      </c>
      <c r="AL107" s="75">
        <v>5</v>
      </c>
      <c r="AM107" s="92" t="s">
        <v>700</v>
      </c>
      <c r="AN107" s="92" t="s">
        <v>701</v>
      </c>
      <c r="AO107" s="92" t="s">
        <v>699</v>
      </c>
      <c r="AP107" s="75">
        <v>2</v>
      </c>
      <c r="AQ107" s="73">
        <v>0</v>
      </c>
      <c r="AR107" s="68">
        <v>5</v>
      </c>
      <c r="AS107" s="74" t="e">
        <v>#N/A</v>
      </c>
      <c r="AT107" s="75">
        <v>6</v>
      </c>
      <c r="AU107" s="74">
        <v>-5.2611534349103865E-3</v>
      </c>
      <c r="AV107" s="75">
        <v>4</v>
      </c>
      <c r="AW107" s="74">
        <v>0</v>
      </c>
      <c r="AX107" s="75">
        <v>10</v>
      </c>
      <c r="AY107" s="75"/>
      <c r="AZ107" s="75"/>
      <c r="BA107" s="75"/>
      <c r="BB107" s="75"/>
      <c r="BC107" s="76">
        <f t="shared" si="6"/>
        <v>69.5</v>
      </c>
      <c r="BD107" s="68" t="s">
        <v>710</v>
      </c>
    </row>
    <row r="108" spans="1:56" s="60" customFormat="1" ht="36">
      <c r="A108" s="2">
        <v>104</v>
      </c>
      <c r="B108" s="75" t="s">
        <v>1151</v>
      </c>
      <c r="C108" s="90" t="s">
        <v>1152</v>
      </c>
      <c r="D108" s="75" t="s">
        <v>1153</v>
      </c>
      <c r="E108" s="75" t="s">
        <v>1154</v>
      </c>
      <c r="F108" s="75" t="s">
        <v>1155</v>
      </c>
      <c r="G108" s="75" t="s">
        <v>1155</v>
      </c>
      <c r="H108" s="75" t="s">
        <v>707</v>
      </c>
      <c r="I108" s="68">
        <v>5</v>
      </c>
      <c r="J108" s="78">
        <v>2</v>
      </c>
      <c r="K108" s="68">
        <v>2</v>
      </c>
      <c r="L108" s="68">
        <v>1</v>
      </c>
      <c r="M108" s="68">
        <v>3</v>
      </c>
      <c r="N108" s="68">
        <v>2</v>
      </c>
      <c r="O108" s="68">
        <v>4</v>
      </c>
      <c r="P108" s="68">
        <v>3</v>
      </c>
      <c r="Q108" s="68" t="s">
        <v>699</v>
      </c>
      <c r="R108" s="68">
        <v>0</v>
      </c>
      <c r="S108" s="68">
        <v>2</v>
      </c>
      <c r="T108" s="68">
        <v>8000</v>
      </c>
      <c r="U108" s="68">
        <v>2</v>
      </c>
      <c r="V108" s="68">
        <v>8000</v>
      </c>
      <c r="W108" s="68"/>
      <c r="X108" s="68"/>
      <c r="Y108" s="2">
        <f t="shared" si="5"/>
        <v>8000</v>
      </c>
      <c r="Z108" s="19" t="e">
        <f t="shared" si="4"/>
        <v>#DIV/0!</v>
      </c>
      <c r="AA108" s="91">
        <v>0</v>
      </c>
      <c r="AB108" s="68" t="s">
        <v>699</v>
      </c>
      <c r="AC108" s="68">
        <v>2</v>
      </c>
      <c r="AD108" s="70">
        <v>2</v>
      </c>
      <c r="AE108" s="68">
        <v>4</v>
      </c>
      <c r="AF108" s="68">
        <v>1</v>
      </c>
      <c r="AG108" s="68">
        <v>5</v>
      </c>
      <c r="AH108" s="68">
        <v>2</v>
      </c>
      <c r="AI108" s="75">
        <v>4</v>
      </c>
      <c r="AJ108" s="75" t="s">
        <v>699</v>
      </c>
      <c r="AK108" s="75" t="s">
        <v>699</v>
      </c>
      <c r="AL108" s="75">
        <v>5</v>
      </c>
      <c r="AM108" s="92" t="s">
        <v>700</v>
      </c>
      <c r="AN108" s="92" t="s">
        <v>701</v>
      </c>
      <c r="AO108" s="92" t="s">
        <v>700</v>
      </c>
      <c r="AP108" s="75">
        <v>5</v>
      </c>
      <c r="AQ108" s="73">
        <v>8.8235294117647065E-2</v>
      </c>
      <c r="AR108" s="68">
        <v>3</v>
      </c>
      <c r="AS108" s="74">
        <v>28.963636363636365</v>
      </c>
      <c r="AT108" s="75">
        <v>10</v>
      </c>
      <c r="AU108" s="74">
        <v>1.6522158828221542E-3</v>
      </c>
      <c r="AV108" s="75">
        <v>6</v>
      </c>
      <c r="AW108" s="74">
        <v>0.25</v>
      </c>
      <c r="AX108" s="75">
        <v>7</v>
      </c>
      <c r="AY108" s="75"/>
      <c r="AZ108" s="75"/>
      <c r="BA108" s="75"/>
      <c r="BB108" s="75"/>
      <c r="BC108" s="76">
        <f t="shared" si="6"/>
        <v>74</v>
      </c>
      <c r="BD108" s="1" t="s">
        <v>710</v>
      </c>
    </row>
    <row r="109" spans="1:56" s="60" customFormat="1" ht="36">
      <c r="A109" s="2">
        <v>105</v>
      </c>
      <c r="B109" s="75" t="s">
        <v>1156</v>
      </c>
      <c r="C109" s="93" t="s">
        <v>1157</v>
      </c>
      <c r="D109" s="75" t="s">
        <v>1158</v>
      </c>
      <c r="E109" s="75" t="s">
        <v>1159</v>
      </c>
      <c r="F109" s="75" t="s">
        <v>1160</v>
      </c>
      <c r="G109" s="75" t="s">
        <v>1160</v>
      </c>
      <c r="H109" s="75" t="s">
        <v>697</v>
      </c>
      <c r="I109" s="68">
        <v>2</v>
      </c>
      <c r="J109" s="78">
        <v>10</v>
      </c>
      <c r="K109" s="68">
        <v>5</v>
      </c>
      <c r="L109" s="68">
        <v>2</v>
      </c>
      <c r="M109" s="68">
        <v>3</v>
      </c>
      <c r="N109" s="68">
        <v>3</v>
      </c>
      <c r="O109" s="68">
        <v>3</v>
      </c>
      <c r="P109" s="68">
        <v>3</v>
      </c>
      <c r="Q109" s="68" t="s">
        <v>699</v>
      </c>
      <c r="R109" s="68">
        <v>5</v>
      </c>
      <c r="S109" s="68">
        <v>3</v>
      </c>
      <c r="T109" s="68">
        <v>7000</v>
      </c>
      <c r="U109" s="68">
        <v>2</v>
      </c>
      <c r="V109" s="68">
        <v>7000</v>
      </c>
      <c r="W109" s="68"/>
      <c r="X109" s="68"/>
      <c r="Y109" s="2">
        <f t="shared" si="5"/>
        <v>7000</v>
      </c>
      <c r="Z109" s="19" t="e">
        <f t="shared" si="4"/>
        <v>#DIV/0!</v>
      </c>
      <c r="AA109" s="91">
        <v>0</v>
      </c>
      <c r="AB109" s="68" t="s">
        <v>699</v>
      </c>
      <c r="AC109" s="68">
        <v>2</v>
      </c>
      <c r="AD109" s="70" t="s">
        <v>748</v>
      </c>
      <c r="AE109" s="70">
        <v>3.5</v>
      </c>
      <c r="AF109" s="68">
        <v>1</v>
      </c>
      <c r="AG109" s="68">
        <v>5</v>
      </c>
      <c r="AH109" s="68">
        <v>2</v>
      </c>
      <c r="AI109" s="75">
        <v>4</v>
      </c>
      <c r="AJ109" s="75" t="s">
        <v>699</v>
      </c>
      <c r="AK109" s="75" t="s">
        <v>699</v>
      </c>
      <c r="AL109" s="75">
        <v>5</v>
      </c>
      <c r="AM109" s="92" t="s">
        <v>700</v>
      </c>
      <c r="AN109" s="92" t="s">
        <v>701</v>
      </c>
      <c r="AO109" s="92" t="s">
        <v>699</v>
      </c>
      <c r="AP109" s="75">
        <v>2</v>
      </c>
      <c r="AQ109" s="73">
        <v>0</v>
      </c>
      <c r="AR109" s="68">
        <v>5</v>
      </c>
      <c r="AS109" s="74">
        <v>-0.52892561983471076</v>
      </c>
      <c r="AT109" s="75">
        <v>4</v>
      </c>
      <c r="AU109" s="74">
        <v>-9.1910013531800103E-3</v>
      </c>
      <c r="AV109" s="75">
        <v>4</v>
      </c>
      <c r="AW109" s="74">
        <v>0.28570000000000001</v>
      </c>
      <c r="AX109" s="75">
        <v>7</v>
      </c>
      <c r="AY109" s="75"/>
      <c r="AZ109" s="75"/>
      <c r="BA109" s="75"/>
      <c r="BB109" s="75"/>
      <c r="BC109" s="76">
        <f t="shared" si="6"/>
        <v>64.5</v>
      </c>
      <c r="BD109" s="68" t="s">
        <v>702</v>
      </c>
    </row>
    <row r="110" spans="1:56">
      <c r="A110" s="2">
        <v>106</v>
      </c>
      <c r="B110" s="2" t="s">
        <v>1161</v>
      </c>
      <c r="C110" s="18" t="s">
        <v>1162</v>
      </c>
      <c r="D110" s="2" t="s">
        <v>1163</v>
      </c>
      <c r="E110" s="2" t="s">
        <v>781</v>
      </c>
      <c r="F110" s="2" t="s">
        <v>1164</v>
      </c>
      <c r="G110" s="2" t="s">
        <v>1164</v>
      </c>
      <c r="H110" s="2" t="s">
        <v>697</v>
      </c>
      <c r="I110" s="1">
        <v>2</v>
      </c>
      <c r="J110" s="72">
        <v>3</v>
      </c>
      <c r="K110" s="1">
        <v>3</v>
      </c>
      <c r="L110" s="1">
        <v>3</v>
      </c>
      <c r="M110" s="1">
        <v>4</v>
      </c>
      <c r="N110" s="1">
        <v>1</v>
      </c>
      <c r="O110" s="1">
        <v>5</v>
      </c>
      <c r="P110" s="1">
        <v>3</v>
      </c>
      <c r="Q110" s="1" t="s">
        <v>699</v>
      </c>
      <c r="R110" s="1">
        <v>0</v>
      </c>
      <c r="S110" s="1">
        <v>2</v>
      </c>
      <c r="T110" s="1">
        <v>10000</v>
      </c>
      <c r="U110" s="1">
        <v>3</v>
      </c>
      <c r="V110" s="1">
        <v>10000</v>
      </c>
      <c r="W110" s="1">
        <v>5000</v>
      </c>
      <c r="X110" s="1">
        <v>3000</v>
      </c>
      <c r="Y110" s="2">
        <f t="shared" si="5"/>
        <v>7000</v>
      </c>
      <c r="Z110" s="19">
        <f t="shared" si="4"/>
        <v>0.875</v>
      </c>
      <c r="AA110" s="31">
        <v>10</v>
      </c>
      <c r="AB110" s="1" t="s">
        <v>1165</v>
      </c>
      <c r="AC110" s="2">
        <v>5</v>
      </c>
      <c r="AD110" s="1">
        <v>3</v>
      </c>
      <c r="AE110" s="1">
        <v>3</v>
      </c>
      <c r="AF110" s="1">
        <v>2</v>
      </c>
      <c r="AG110" s="1">
        <v>4</v>
      </c>
      <c r="AH110" s="1">
        <v>3</v>
      </c>
      <c r="AI110" s="2">
        <v>3</v>
      </c>
      <c r="AJ110" s="2" t="s">
        <v>699</v>
      </c>
      <c r="AK110" s="2" t="s">
        <v>699</v>
      </c>
      <c r="AL110" s="2">
        <v>5</v>
      </c>
      <c r="AM110" s="20" t="s">
        <v>699</v>
      </c>
      <c r="AN110" s="20" t="s">
        <v>736</v>
      </c>
      <c r="AO110" s="20" t="s">
        <v>699</v>
      </c>
      <c r="AP110" s="2">
        <v>2</v>
      </c>
      <c r="AQ110" s="73">
        <v>8.1632653061224483E-2</v>
      </c>
      <c r="AR110" s="68">
        <v>3</v>
      </c>
      <c r="AS110" s="74">
        <v>1.4368273689736633</v>
      </c>
      <c r="AT110" s="75">
        <v>10</v>
      </c>
      <c r="AU110" s="74">
        <v>-1.6366481857424772E-2</v>
      </c>
      <c r="AV110" s="75">
        <v>4</v>
      </c>
      <c r="AW110" s="74">
        <v>0.20369999999999999</v>
      </c>
      <c r="AX110" s="75">
        <v>7</v>
      </c>
      <c r="AY110" s="75"/>
      <c r="AZ110" s="75"/>
      <c r="BA110" s="75"/>
      <c r="BB110" s="75"/>
      <c r="BC110" s="76">
        <f t="shared" si="6"/>
        <v>77</v>
      </c>
      <c r="BD110" s="1" t="s">
        <v>710</v>
      </c>
    </row>
    <row r="111" spans="1:56">
      <c r="A111" s="2">
        <v>107</v>
      </c>
      <c r="B111" s="2" t="s">
        <v>1166</v>
      </c>
      <c r="C111" s="22" t="s">
        <v>1167</v>
      </c>
      <c r="D111" s="2" t="s">
        <v>1168</v>
      </c>
      <c r="E111" s="2" t="s">
        <v>840</v>
      </c>
      <c r="F111" s="2" t="s">
        <v>1169</v>
      </c>
      <c r="G111" s="2" t="s">
        <v>1169</v>
      </c>
      <c r="H111" s="2" t="s">
        <v>707</v>
      </c>
      <c r="I111" s="1">
        <v>5</v>
      </c>
      <c r="J111" s="72">
        <v>19</v>
      </c>
      <c r="K111" s="1">
        <v>5</v>
      </c>
      <c r="L111" s="1">
        <v>3</v>
      </c>
      <c r="M111" s="1">
        <v>4</v>
      </c>
      <c r="N111" s="1">
        <v>1</v>
      </c>
      <c r="O111" s="1">
        <v>5</v>
      </c>
      <c r="P111" s="1">
        <v>3</v>
      </c>
      <c r="Q111" s="1" t="s">
        <v>699</v>
      </c>
      <c r="R111" s="1">
        <v>0</v>
      </c>
      <c r="S111" s="1">
        <v>2</v>
      </c>
      <c r="T111" s="1">
        <v>15000</v>
      </c>
      <c r="U111" s="1">
        <v>3</v>
      </c>
      <c r="V111" s="1">
        <v>15000</v>
      </c>
      <c r="W111" s="1">
        <v>14000</v>
      </c>
      <c r="X111" s="1">
        <v>13000</v>
      </c>
      <c r="Y111" s="2">
        <f t="shared" si="5"/>
        <v>2000</v>
      </c>
      <c r="Z111" s="19">
        <f t="shared" si="4"/>
        <v>7.407407407407407E-2</v>
      </c>
      <c r="AA111" s="31">
        <v>6</v>
      </c>
      <c r="AB111" s="1" t="s">
        <v>699</v>
      </c>
      <c r="AC111" s="2">
        <v>2</v>
      </c>
      <c r="AD111" s="1">
        <v>2.2999999999999998</v>
      </c>
      <c r="AE111" s="1" t="s">
        <v>897</v>
      </c>
      <c r="AF111" s="1">
        <v>1</v>
      </c>
      <c r="AG111" s="1">
        <v>5</v>
      </c>
      <c r="AH111" s="1">
        <v>3</v>
      </c>
      <c r="AI111" s="2">
        <v>3</v>
      </c>
      <c r="AJ111" s="2" t="s">
        <v>699</v>
      </c>
      <c r="AK111" s="2" t="s">
        <v>699</v>
      </c>
      <c r="AL111" s="2">
        <v>5</v>
      </c>
      <c r="AM111" s="20" t="s">
        <v>1170</v>
      </c>
      <c r="AN111" s="20" t="s">
        <v>701</v>
      </c>
      <c r="AO111" s="20" t="s">
        <v>699</v>
      </c>
      <c r="AP111" s="2">
        <v>2</v>
      </c>
      <c r="AQ111" s="73">
        <v>5.5555555555555552E-2</v>
      </c>
      <c r="AR111" s="68">
        <v>3</v>
      </c>
      <c r="AS111" s="74">
        <v>0.16328814824026883</v>
      </c>
      <c r="AT111" s="75">
        <v>10</v>
      </c>
      <c r="AU111" s="74">
        <v>5.5376856982253669E-3</v>
      </c>
      <c r="AV111" s="75">
        <v>6</v>
      </c>
      <c r="AW111" s="74">
        <v>0.35139999999999999</v>
      </c>
      <c r="AX111" s="75">
        <v>4</v>
      </c>
      <c r="AY111" s="75"/>
      <c r="AZ111" s="75"/>
      <c r="BA111" s="75"/>
      <c r="BB111" s="75"/>
      <c r="BC111" s="76">
        <f t="shared" si="6"/>
        <v>78.5</v>
      </c>
      <c r="BD111" s="1" t="s">
        <v>710</v>
      </c>
    </row>
    <row r="112" spans="1:56">
      <c r="AQ112" s="64"/>
      <c r="AR112" s="64"/>
      <c r="AS112" s="60"/>
      <c r="AT112" s="60"/>
      <c r="AU112" s="60"/>
      <c r="AV112" s="60"/>
      <c r="AW112" s="60"/>
      <c r="AX112" s="60"/>
      <c r="AY112" s="60"/>
      <c r="AZ112" s="60"/>
      <c r="BA112" s="60"/>
      <c r="BB112" s="60"/>
      <c r="BC112" s="61"/>
    </row>
    <row r="113" spans="43:55">
      <c r="AQ113" s="64"/>
      <c r="AR113" s="64"/>
      <c r="AS113" s="60"/>
      <c r="AT113" s="60"/>
      <c r="AU113" s="60"/>
      <c r="AV113" s="60"/>
      <c r="AW113" s="60"/>
      <c r="AX113" s="60"/>
      <c r="AY113" s="60"/>
      <c r="AZ113" s="60"/>
      <c r="BA113" s="60"/>
      <c r="BB113" s="60"/>
      <c r="BC113" s="61"/>
    </row>
    <row r="114" spans="43:55">
      <c r="AQ114" s="64"/>
      <c r="AR114" s="64"/>
      <c r="AS114" s="60"/>
      <c r="AT114" s="60"/>
      <c r="AU114" s="60"/>
      <c r="AV114" s="60"/>
      <c r="AW114" s="60"/>
      <c r="AX114" s="60"/>
      <c r="AY114" s="60"/>
      <c r="AZ114" s="60"/>
      <c r="BA114" s="60"/>
      <c r="BB114" s="60"/>
      <c r="BC114" s="61"/>
    </row>
    <row r="115" spans="43:55">
      <c r="AQ115" s="64"/>
      <c r="AR115" s="64"/>
      <c r="AS115" s="60"/>
      <c r="AT115" s="60"/>
      <c r="AU115" s="60"/>
      <c r="AV115" s="60"/>
      <c r="AW115" s="60"/>
      <c r="AX115" s="60"/>
      <c r="AY115" s="60"/>
      <c r="AZ115" s="60"/>
      <c r="BA115" s="60"/>
      <c r="BB115" s="60"/>
      <c r="BC115" s="61"/>
    </row>
    <row r="116" spans="43:55">
      <c r="AQ116" s="64"/>
      <c r="AR116" s="64"/>
      <c r="AS116" s="60"/>
      <c r="AT116" s="60"/>
      <c r="AU116" s="60"/>
      <c r="AV116" s="60"/>
      <c r="AW116" s="60"/>
      <c r="AX116" s="60"/>
      <c r="AY116" s="60"/>
      <c r="AZ116" s="60"/>
      <c r="BA116" s="60"/>
      <c r="BB116" s="60"/>
      <c r="BC116" s="61"/>
    </row>
    <row r="117" spans="43:55">
      <c r="AQ117" s="64"/>
      <c r="AR117" s="64"/>
      <c r="AS117" s="60"/>
      <c r="AT117" s="60"/>
      <c r="AU117" s="60"/>
      <c r="AV117" s="60"/>
      <c r="AW117" s="60"/>
      <c r="AX117" s="60"/>
      <c r="AY117" s="60"/>
      <c r="AZ117" s="60"/>
      <c r="BA117" s="60"/>
      <c r="BB117" s="60"/>
      <c r="BC117" s="61"/>
    </row>
    <row r="118" spans="43:55">
      <c r="AQ118" s="64"/>
      <c r="AR118" s="64"/>
      <c r="AS118" s="60"/>
      <c r="AT118" s="60"/>
      <c r="AU118" s="60"/>
      <c r="AV118" s="60"/>
      <c r="AW118" s="60"/>
      <c r="AX118" s="60"/>
      <c r="AY118" s="60"/>
      <c r="AZ118" s="60"/>
      <c r="BA118" s="60"/>
      <c r="BB118" s="60"/>
      <c r="BC118" s="61"/>
    </row>
    <row r="119" spans="43:55">
      <c r="AQ119" s="64"/>
      <c r="AR119" s="64"/>
      <c r="AS119" s="60"/>
      <c r="AT119" s="60"/>
      <c r="AU119" s="60"/>
      <c r="AV119" s="60"/>
      <c r="AW119" s="60"/>
      <c r="AX119" s="60"/>
      <c r="AY119" s="60"/>
      <c r="AZ119" s="60"/>
      <c r="BA119" s="60"/>
      <c r="BB119" s="60"/>
      <c r="BC119" s="61"/>
    </row>
    <row r="120" spans="43:55">
      <c r="AQ120" s="64"/>
      <c r="AR120" s="64"/>
      <c r="AS120" s="60"/>
      <c r="AT120" s="60"/>
      <c r="AU120" s="60"/>
      <c r="AV120" s="60"/>
      <c r="AW120" s="60"/>
      <c r="AX120" s="60"/>
      <c r="AY120" s="60"/>
      <c r="AZ120" s="60"/>
      <c r="BA120" s="60"/>
      <c r="BB120" s="60"/>
      <c r="BC120" s="61"/>
    </row>
    <row r="121" spans="43:55">
      <c r="AQ121" s="64"/>
      <c r="AR121" s="64"/>
      <c r="AS121" s="60"/>
      <c r="AT121" s="60"/>
      <c r="AU121" s="60"/>
      <c r="AV121" s="60"/>
      <c r="AW121" s="60"/>
      <c r="AX121" s="60"/>
      <c r="AY121" s="60"/>
      <c r="AZ121" s="60"/>
      <c r="BA121" s="60"/>
      <c r="BB121" s="60"/>
      <c r="BC121" s="61"/>
    </row>
    <row r="122" spans="43:55">
      <c r="AQ122" s="64"/>
      <c r="AR122" s="64"/>
      <c r="AS122" s="60"/>
      <c r="AT122" s="60"/>
      <c r="AU122" s="60"/>
      <c r="AV122" s="60"/>
      <c r="AW122" s="60"/>
      <c r="AX122" s="60"/>
      <c r="AY122" s="60"/>
      <c r="AZ122" s="60"/>
      <c r="BA122" s="60"/>
      <c r="BB122" s="60"/>
      <c r="BC122" s="61"/>
    </row>
    <row r="123" spans="43:55">
      <c r="AQ123" s="64"/>
      <c r="AR123" s="64"/>
      <c r="AS123" s="60"/>
      <c r="AT123" s="60"/>
      <c r="AU123" s="60"/>
      <c r="AV123" s="60"/>
      <c r="AW123" s="60"/>
      <c r="AX123" s="60"/>
      <c r="AY123" s="60"/>
      <c r="AZ123" s="60"/>
      <c r="BA123" s="60"/>
      <c r="BB123" s="60"/>
      <c r="BC123" s="61"/>
    </row>
    <row r="124" spans="43:55">
      <c r="AQ124" s="64"/>
      <c r="AR124" s="64"/>
      <c r="AS124" s="60"/>
      <c r="AT124" s="60"/>
      <c r="AU124" s="60"/>
      <c r="AV124" s="60"/>
      <c r="AW124" s="60"/>
      <c r="AX124" s="60"/>
      <c r="AY124" s="60"/>
      <c r="AZ124" s="60"/>
      <c r="BA124" s="60"/>
      <c r="BB124" s="60"/>
      <c r="BC124" s="61"/>
    </row>
    <row r="125" spans="43:55">
      <c r="AQ125" s="64"/>
      <c r="AR125" s="64"/>
      <c r="AS125" s="60"/>
      <c r="AT125" s="60"/>
      <c r="AU125" s="60"/>
      <c r="AV125" s="60"/>
      <c r="AW125" s="60"/>
      <c r="AX125" s="60"/>
      <c r="AY125" s="60"/>
      <c r="AZ125" s="60"/>
      <c r="BA125" s="60"/>
      <c r="BB125" s="60"/>
      <c r="BC125" s="61"/>
    </row>
    <row r="126" spans="43:55">
      <c r="AQ126" s="64"/>
      <c r="AR126" s="64"/>
      <c r="AS126" s="60"/>
      <c r="AT126" s="60"/>
      <c r="AU126" s="60"/>
      <c r="AV126" s="60"/>
      <c r="AW126" s="60"/>
      <c r="AX126" s="60"/>
      <c r="AY126" s="60"/>
      <c r="AZ126" s="60"/>
      <c r="BA126" s="60"/>
      <c r="BB126" s="60"/>
      <c r="BC126" s="61"/>
    </row>
    <row r="127" spans="43:55">
      <c r="AQ127" s="64"/>
      <c r="AR127" s="64"/>
      <c r="AS127" s="60"/>
      <c r="AT127" s="60"/>
      <c r="AU127" s="60"/>
      <c r="AV127" s="60"/>
      <c r="AW127" s="60"/>
      <c r="AX127" s="60"/>
      <c r="AY127" s="60"/>
      <c r="AZ127" s="60"/>
      <c r="BA127" s="60"/>
      <c r="BB127" s="60"/>
      <c r="BC127" s="61"/>
    </row>
    <row r="128" spans="43:55">
      <c r="AQ128" s="64"/>
      <c r="AR128" s="64"/>
      <c r="AS128" s="60"/>
      <c r="AT128" s="60"/>
      <c r="AU128" s="60"/>
      <c r="AV128" s="60"/>
      <c r="AW128" s="60"/>
      <c r="AX128" s="60"/>
      <c r="AY128" s="60"/>
      <c r="AZ128" s="60"/>
      <c r="BA128" s="60"/>
      <c r="BB128" s="60"/>
      <c r="BC128" s="61"/>
    </row>
    <row r="129" spans="43:55">
      <c r="AQ129" s="64"/>
      <c r="AR129" s="64"/>
      <c r="AS129" s="60"/>
      <c r="AT129" s="60"/>
      <c r="AU129" s="60"/>
      <c r="AV129" s="60"/>
      <c r="AW129" s="60"/>
      <c r="AX129" s="60"/>
      <c r="AY129" s="60"/>
      <c r="AZ129" s="60"/>
      <c r="BA129" s="60"/>
      <c r="BB129" s="60"/>
      <c r="BC129" s="61"/>
    </row>
    <row r="130" spans="43:55">
      <c r="AQ130" s="64"/>
      <c r="AR130" s="64"/>
      <c r="AS130" s="60"/>
      <c r="AT130" s="60"/>
      <c r="AU130" s="60"/>
      <c r="AV130" s="60"/>
      <c r="AW130" s="60"/>
      <c r="AX130" s="60"/>
      <c r="AY130" s="60"/>
      <c r="AZ130" s="60"/>
      <c r="BA130" s="60"/>
      <c r="BB130" s="60"/>
      <c r="BC130" s="61"/>
    </row>
    <row r="131" spans="43:55">
      <c r="AQ131" s="64"/>
      <c r="AR131" s="64"/>
      <c r="AS131" s="60"/>
      <c r="AT131" s="60"/>
      <c r="AU131" s="60"/>
      <c r="AV131" s="60"/>
      <c r="AW131" s="60"/>
      <c r="AX131" s="60"/>
      <c r="AY131" s="60"/>
      <c r="AZ131" s="60"/>
      <c r="BA131" s="60"/>
      <c r="BB131" s="60"/>
      <c r="BC131" s="61"/>
    </row>
    <row r="132" spans="43:55">
      <c r="AQ132" s="64"/>
      <c r="AR132" s="64"/>
      <c r="AS132" s="60"/>
      <c r="AT132" s="60"/>
      <c r="AU132" s="60"/>
      <c r="AV132" s="60"/>
      <c r="AW132" s="60"/>
      <c r="AX132" s="60"/>
      <c r="AY132" s="60"/>
      <c r="AZ132" s="60"/>
      <c r="BA132" s="60"/>
      <c r="BB132" s="60"/>
      <c r="BC132" s="61"/>
    </row>
    <row r="133" spans="43:55">
      <c r="AQ133" s="64"/>
      <c r="AR133" s="64"/>
      <c r="AS133" s="60"/>
      <c r="AT133" s="60"/>
      <c r="AU133" s="60"/>
      <c r="AV133" s="60"/>
      <c r="AW133" s="60"/>
      <c r="AX133" s="60"/>
      <c r="AY133" s="60"/>
      <c r="AZ133" s="60"/>
      <c r="BA133" s="60"/>
      <c r="BB133" s="60"/>
      <c r="BC133" s="61"/>
    </row>
    <row r="134" spans="43:55">
      <c r="AQ134" s="64"/>
      <c r="AR134" s="64"/>
      <c r="AS134" s="60"/>
      <c r="AT134" s="60"/>
      <c r="AU134" s="60"/>
      <c r="AV134" s="60"/>
      <c r="AW134" s="60"/>
      <c r="AX134" s="60"/>
      <c r="AY134" s="60"/>
      <c r="AZ134" s="60"/>
      <c r="BA134" s="60"/>
      <c r="BB134" s="60"/>
      <c r="BC134" s="61"/>
    </row>
    <row r="135" spans="43:55">
      <c r="AQ135" s="64"/>
      <c r="AR135" s="64"/>
      <c r="AS135" s="60"/>
      <c r="AT135" s="60"/>
      <c r="AU135" s="60"/>
      <c r="AV135" s="60"/>
      <c r="AW135" s="60"/>
      <c r="AX135" s="60"/>
      <c r="AY135" s="60"/>
      <c r="AZ135" s="60"/>
      <c r="BA135" s="60"/>
      <c r="BB135" s="60"/>
      <c r="BC135" s="61"/>
    </row>
    <row r="136" spans="43:55">
      <c r="AQ136" s="64"/>
      <c r="AR136" s="64"/>
      <c r="AS136" s="60"/>
      <c r="AT136" s="60"/>
      <c r="AU136" s="60"/>
      <c r="AV136" s="60"/>
      <c r="AW136" s="60"/>
      <c r="AX136" s="60"/>
      <c r="AY136" s="60"/>
      <c r="AZ136" s="60"/>
      <c r="BA136" s="60"/>
      <c r="BB136" s="60"/>
      <c r="BC136" s="61"/>
    </row>
    <row r="137" spans="43:55">
      <c r="AQ137" s="64"/>
      <c r="AR137" s="64"/>
      <c r="AS137" s="60"/>
      <c r="AT137" s="60"/>
      <c r="AU137" s="60"/>
      <c r="AV137" s="60"/>
      <c r="AW137" s="60"/>
      <c r="AX137" s="60"/>
      <c r="AY137" s="60"/>
      <c r="AZ137" s="60"/>
      <c r="BA137" s="60"/>
      <c r="BB137" s="60"/>
      <c r="BC137" s="61"/>
    </row>
    <row r="138" spans="43:55">
      <c r="AQ138" s="64"/>
      <c r="AR138" s="64"/>
      <c r="AS138" s="60"/>
      <c r="AT138" s="60"/>
      <c r="AU138" s="60"/>
      <c r="AV138" s="60"/>
      <c r="AW138" s="60"/>
      <c r="AX138" s="60"/>
      <c r="AY138" s="60"/>
      <c r="AZ138" s="60"/>
      <c r="BA138" s="60"/>
      <c r="BB138" s="60"/>
      <c r="BC138" s="61"/>
    </row>
    <row r="139" spans="43:55">
      <c r="AQ139" s="64"/>
      <c r="AR139" s="64"/>
      <c r="AS139" s="60"/>
      <c r="AT139" s="60"/>
      <c r="AU139" s="60"/>
      <c r="AV139" s="60"/>
      <c r="AW139" s="60"/>
      <c r="AX139" s="60"/>
      <c r="AY139" s="60"/>
      <c r="AZ139" s="60"/>
      <c r="BA139" s="60"/>
      <c r="BB139" s="60"/>
      <c r="BC139" s="61"/>
    </row>
    <row r="140" spans="43:55">
      <c r="AQ140" s="64"/>
      <c r="AR140" s="64"/>
      <c r="AS140" s="60"/>
      <c r="AT140" s="60"/>
      <c r="AU140" s="60"/>
      <c r="AV140" s="60"/>
      <c r="AW140" s="60"/>
      <c r="AX140" s="60"/>
      <c r="AY140" s="60"/>
      <c r="AZ140" s="60"/>
      <c r="BA140" s="60"/>
      <c r="BB140" s="60"/>
      <c r="BC140" s="61"/>
    </row>
    <row r="141" spans="43:55">
      <c r="AQ141" s="64"/>
      <c r="AR141" s="64"/>
      <c r="AS141" s="60"/>
      <c r="AT141" s="60"/>
      <c r="AU141" s="60"/>
      <c r="AV141" s="60"/>
      <c r="AW141" s="60"/>
      <c r="AX141" s="60"/>
      <c r="AY141" s="60"/>
      <c r="AZ141" s="60"/>
      <c r="BA141" s="60"/>
      <c r="BB141" s="60"/>
      <c r="BC141" s="61"/>
    </row>
    <row r="142" spans="43:55">
      <c r="AQ142" s="64"/>
      <c r="AR142" s="64"/>
      <c r="AS142" s="60"/>
      <c r="AT142" s="60"/>
      <c r="AU142" s="60"/>
      <c r="AV142" s="60"/>
      <c r="AW142" s="60"/>
      <c r="AX142" s="60"/>
      <c r="AY142" s="60"/>
      <c r="AZ142" s="60"/>
      <c r="BA142" s="60"/>
      <c r="BB142" s="60"/>
      <c r="BC142" s="61"/>
    </row>
    <row r="143" spans="43:55">
      <c r="AQ143" s="64"/>
      <c r="AR143" s="64"/>
      <c r="AS143" s="60"/>
      <c r="AT143" s="60"/>
      <c r="AU143" s="60"/>
      <c r="AV143" s="60"/>
      <c r="AW143" s="60"/>
      <c r="AX143" s="60"/>
      <c r="AY143" s="60"/>
      <c r="AZ143" s="60"/>
      <c r="BA143" s="60"/>
      <c r="BB143" s="60"/>
      <c r="BC143" s="61"/>
    </row>
    <row r="144" spans="43:55">
      <c r="AQ144" s="64"/>
      <c r="AR144" s="64"/>
      <c r="AS144" s="60"/>
      <c r="AT144" s="60"/>
      <c r="AU144" s="60"/>
      <c r="AV144" s="60"/>
      <c r="AW144" s="60"/>
      <c r="AX144" s="60"/>
      <c r="AY144" s="60"/>
      <c r="AZ144" s="60"/>
      <c r="BA144" s="60"/>
      <c r="BB144" s="60"/>
      <c r="BC144" s="61"/>
    </row>
    <row r="145" spans="43:55">
      <c r="AQ145" s="64"/>
      <c r="AR145" s="64"/>
      <c r="AS145" s="60"/>
      <c r="AT145" s="60"/>
      <c r="AU145" s="60"/>
      <c r="AV145" s="60"/>
      <c r="AW145" s="60"/>
      <c r="AX145" s="60"/>
      <c r="AY145" s="60"/>
      <c r="AZ145" s="60"/>
      <c r="BA145" s="60"/>
      <c r="BB145" s="60"/>
      <c r="BC145" s="61"/>
    </row>
    <row r="146" spans="43:55">
      <c r="AQ146" s="64"/>
      <c r="AR146" s="64"/>
      <c r="AS146" s="60"/>
      <c r="AT146" s="60"/>
      <c r="AU146" s="60"/>
      <c r="AV146" s="60"/>
      <c r="AW146" s="60"/>
      <c r="AX146" s="60"/>
      <c r="AY146" s="60"/>
      <c r="AZ146" s="60"/>
      <c r="BA146" s="60"/>
      <c r="BB146" s="60"/>
      <c r="BC146" s="61"/>
    </row>
    <row r="147" spans="43:55">
      <c r="AQ147" s="64"/>
      <c r="AR147" s="64"/>
      <c r="AS147" s="60"/>
      <c r="AT147" s="60"/>
      <c r="AU147" s="60"/>
      <c r="AV147" s="60"/>
      <c r="AW147" s="60"/>
      <c r="AX147" s="60"/>
      <c r="AY147" s="60"/>
      <c r="AZ147" s="60"/>
      <c r="BA147" s="60"/>
      <c r="BB147" s="60"/>
      <c r="BC147" s="61"/>
    </row>
    <row r="148" spans="43:55">
      <c r="AQ148" s="64"/>
      <c r="AR148" s="64"/>
      <c r="AS148" s="60"/>
      <c r="AT148" s="60"/>
      <c r="AU148" s="60"/>
      <c r="AV148" s="60"/>
      <c r="AW148" s="60"/>
      <c r="AX148" s="60"/>
      <c r="AY148" s="60"/>
      <c r="AZ148" s="60"/>
      <c r="BA148" s="60"/>
      <c r="BB148" s="60"/>
      <c r="BC148" s="61"/>
    </row>
    <row r="149" spans="43:55">
      <c r="AQ149" s="64"/>
      <c r="AR149" s="64"/>
      <c r="AS149" s="60"/>
      <c r="AT149" s="60"/>
      <c r="AU149" s="60"/>
      <c r="AV149" s="60"/>
      <c r="AW149" s="60"/>
      <c r="AX149" s="60"/>
      <c r="AY149" s="60"/>
      <c r="AZ149" s="60"/>
      <c r="BA149" s="60"/>
      <c r="BB149" s="60"/>
      <c r="BC149" s="61"/>
    </row>
    <row r="150" spans="43:55">
      <c r="AQ150" s="64"/>
      <c r="AR150" s="64"/>
      <c r="AS150" s="60"/>
      <c r="AT150" s="60"/>
      <c r="AU150" s="60"/>
      <c r="AV150" s="60"/>
      <c r="AW150" s="60"/>
      <c r="AX150" s="60"/>
      <c r="AY150" s="60"/>
      <c r="AZ150" s="60"/>
      <c r="BA150" s="60"/>
      <c r="BB150" s="60"/>
      <c r="BC150" s="61"/>
    </row>
    <row r="151" spans="43:55">
      <c r="AQ151" s="64"/>
      <c r="AR151" s="64"/>
      <c r="AS151" s="60"/>
      <c r="AT151" s="60"/>
      <c r="AU151" s="60"/>
      <c r="AV151" s="60"/>
      <c r="AW151" s="60"/>
      <c r="AX151" s="60"/>
      <c r="AY151" s="60"/>
      <c r="AZ151" s="60"/>
      <c r="BA151" s="60"/>
      <c r="BB151" s="60"/>
      <c r="BC151" s="61"/>
    </row>
    <row r="152" spans="43:55">
      <c r="AQ152" s="64"/>
      <c r="AR152" s="64"/>
      <c r="AS152" s="60"/>
      <c r="AT152" s="60"/>
      <c r="AU152" s="60"/>
      <c r="AV152" s="60"/>
      <c r="AW152" s="60"/>
      <c r="AX152" s="60"/>
      <c r="AY152" s="60"/>
      <c r="AZ152" s="60"/>
      <c r="BA152" s="60"/>
      <c r="BB152" s="60"/>
      <c r="BC152" s="61"/>
    </row>
    <row r="153" spans="43:55">
      <c r="AQ153" s="64"/>
      <c r="AR153" s="64"/>
      <c r="AS153" s="60"/>
      <c r="AT153" s="60"/>
      <c r="AU153" s="60"/>
      <c r="AV153" s="60"/>
      <c r="AW153" s="60"/>
      <c r="AX153" s="60"/>
      <c r="AY153" s="60"/>
      <c r="AZ153" s="60"/>
      <c r="BA153" s="60"/>
      <c r="BB153" s="60"/>
      <c r="BC153" s="61"/>
    </row>
    <row r="154" spans="43:55">
      <c r="AQ154" s="64"/>
      <c r="AR154" s="64"/>
      <c r="AS154" s="60"/>
      <c r="AT154" s="60"/>
      <c r="AU154" s="60"/>
      <c r="AV154" s="60"/>
      <c r="AW154" s="60"/>
      <c r="AX154" s="60"/>
      <c r="AY154" s="60"/>
      <c r="AZ154" s="60"/>
      <c r="BA154" s="60"/>
      <c r="BB154" s="60"/>
      <c r="BC154" s="61"/>
    </row>
    <row r="155" spans="43:55">
      <c r="AQ155" s="64"/>
      <c r="AR155" s="64"/>
      <c r="AS155" s="60"/>
      <c r="AT155" s="60"/>
      <c r="AU155" s="60"/>
      <c r="AV155" s="60"/>
      <c r="AW155" s="60"/>
      <c r="AX155" s="60"/>
      <c r="AY155" s="60"/>
      <c r="AZ155" s="60"/>
      <c r="BA155" s="60"/>
      <c r="BB155" s="60"/>
      <c r="BC155" s="61"/>
    </row>
    <row r="156" spans="43:55">
      <c r="AQ156" s="64"/>
      <c r="AR156" s="64"/>
      <c r="AS156" s="60"/>
      <c r="AT156" s="60"/>
      <c r="AU156" s="60"/>
      <c r="AV156" s="60"/>
      <c r="AW156" s="60"/>
      <c r="AX156" s="60"/>
      <c r="AY156" s="60"/>
      <c r="AZ156" s="60"/>
      <c r="BA156" s="60"/>
      <c r="BB156" s="60"/>
      <c r="BC156" s="61"/>
    </row>
    <row r="157" spans="43:55">
      <c r="AQ157" s="64"/>
      <c r="AR157" s="64"/>
      <c r="AS157" s="60"/>
      <c r="AT157" s="60"/>
      <c r="AU157" s="60"/>
      <c r="AV157" s="60"/>
      <c r="AW157" s="60"/>
      <c r="AX157" s="60"/>
      <c r="AY157" s="60"/>
      <c r="AZ157" s="60"/>
      <c r="BA157" s="60"/>
      <c r="BB157" s="60"/>
      <c r="BC157" s="61"/>
    </row>
    <row r="158" spans="43:55">
      <c r="AQ158" s="64"/>
      <c r="AR158" s="64"/>
      <c r="AS158" s="60"/>
      <c r="AT158" s="60"/>
      <c r="AU158" s="60"/>
      <c r="AV158" s="60"/>
      <c r="AW158" s="60"/>
      <c r="AX158" s="60"/>
      <c r="AY158" s="60"/>
      <c r="AZ158" s="60"/>
      <c r="BA158" s="60"/>
      <c r="BB158" s="60"/>
      <c r="BC158" s="61"/>
    </row>
    <row r="159" spans="43:55">
      <c r="AQ159" s="64"/>
      <c r="AR159" s="64"/>
      <c r="AS159" s="60"/>
      <c r="AT159" s="60"/>
      <c r="AU159" s="60"/>
      <c r="AV159" s="60"/>
      <c r="AW159" s="60"/>
      <c r="AX159" s="60"/>
      <c r="AY159" s="60"/>
      <c r="AZ159" s="60"/>
      <c r="BA159" s="60"/>
      <c r="BB159" s="60"/>
      <c r="BC159" s="61"/>
    </row>
    <row r="160" spans="43:55">
      <c r="AQ160" s="64"/>
      <c r="AR160" s="64"/>
      <c r="AS160" s="60"/>
      <c r="AT160" s="60"/>
      <c r="AU160" s="60"/>
      <c r="AV160" s="60"/>
      <c r="AW160" s="60"/>
      <c r="AX160" s="60"/>
      <c r="AY160" s="60"/>
      <c r="AZ160" s="60"/>
      <c r="BA160" s="60"/>
      <c r="BB160" s="60"/>
      <c r="BC160" s="61"/>
    </row>
    <row r="161" spans="43:55">
      <c r="AQ161" s="64"/>
      <c r="AR161" s="64"/>
      <c r="AS161" s="60"/>
      <c r="AT161" s="60"/>
      <c r="AU161" s="60"/>
      <c r="AV161" s="60"/>
      <c r="AW161" s="60"/>
      <c r="AX161" s="60"/>
      <c r="AY161" s="60"/>
      <c r="AZ161" s="60"/>
      <c r="BA161" s="60"/>
      <c r="BB161" s="60"/>
      <c r="BC161" s="61"/>
    </row>
    <row r="162" spans="43:55">
      <c r="AQ162" s="64"/>
      <c r="AR162" s="64"/>
      <c r="AS162" s="60"/>
      <c r="AT162" s="60"/>
      <c r="AU162" s="60"/>
      <c r="AV162" s="60"/>
      <c r="AW162" s="60"/>
      <c r="AX162" s="60"/>
      <c r="AY162" s="60"/>
      <c r="AZ162" s="60"/>
      <c r="BA162" s="60"/>
      <c r="BB162" s="60"/>
      <c r="BC162" s="61"/>
    </row>
    <row r="163" spans="43:55">
      <c r="AQ163" s="64"/>
      <c r="AR163" s="64"/>
      <c r="AS163" s="60"/>
      <c r="AT163" s="60"/>
      <c r="AU163" s="60"/>
      <c r="AV163" s="60"/>
      <c r="AW163" s="60"/>
      <c r="AX163" s="60"/>
      <c r="AY163" s="60"/>
      <c r="AZ163" s="60"/>
      <c r="BA163" s="60"/>
      <c r="BB163" s="60"/>
      <c r="BC163" s="61"/>
    </row>
    <row r="164" spans="43:55">
      <c r="AQ164" s="64"/>
      <c r="AR164" s="64"/>
      <c r="AS164" s="60"/>
      <c r="AT164" s="60"/>
      <c r="AU164" s="60"/>
      <c r="AV164" s="60"/>
      <c r="AW164" s="60"/>
      <c r="AX164" s="60"/>
      <c r="AY164" s="60"/>
      <c r="AZ164" s="60"/>
      <c r="BA164" s="60"/>
      <c r="BB164" s="60"/>
      <c r="BC164" s="61"/>
    </row>
    <row r="165" spans="43:55">
      <c r="AQ165" s="64"/>
      <c r="AR165" s="64"/>
      <c r="AS165" s="60"/>
      <c r="AT165" s="60"/>
      <c r="AU165" s="60"/>
      <c r="AV165" s="60"/>
      <c r="AW165" s="60"/>
      <c r="AX165" s="60"/>
      <c r="AY165" s="60"/>
      <c r="AZ165" s="60"/>
      <c r="BA165" s="60"/>
      <c r="BB165" s="60"/>
      <c r="BC165" s="61"/>
    </row>
    <row r="166" spans="43:55">
      <c r="AQ166" s="64"/>
      <c r="AR166" s="64"/>
      <c r="AS166" s="60"/>
      <c r="AT166" s="60"/>
      <c r="AU166" s="60"/>
      <c r="AV166" s="60"/>
      <c r="AW166" s="60"/>
      <c r="AX166" s="60"/>
      <c r="AY166" s="60"/>
      <c r="AZ166" s="60"/>
      <c r="BA166" s="60"/>
      <c r="BB166" s="60"/>
      <c r="BC166" s="61"/>
    </row>
    <row r="167" spans="43:55">
      <c r="AQ167" s="64"/>
      <c r="AR167" s="64"/>
      <c r="AS167" s="60"/>
      <c r="AT167" s="60"/>
      <c r="AU167" s="60"/>
      <c r="AV167" s="60"/>
      <c r="AW167" s="60"/>
      <c r="AX167" s="60"/>
      <c r="AY167" s="60"/>
      <c r="AZ167" s="60"/>
      <c r="BA167" s="60"/>
      <c r="BB167" s="60"/>
      <c r="BC167" s="61"/>
    </row>
    <row r="168" spans="43:55">
      <c r="AQ168" s="64"/>
      <c r="AR168" s="64"/>
      <c r="AS168" s="60"/>
      <c r="AT168" s="60"/>
      <c r="AU168" s="60"/>
      <c r="AV168" s="60"/>
      <c r="AW168" s="60"/>
      <c r="AX168" s="60"/>
      <c r="AY168" s="60"/>
      <c r="AZ168" s="60"/>
      <c r="BA168" s="60"/>
      <c r="BB168" s="60"/>
      <c r="BC168" s="61"/>
    </row>
    <row r="169" spans="43:55">
      <c r="AQ169" s="64"/>
      <c r="AR169" s="64"/>
      <c r="AS169" s="60"/>
      <c r="AT169" s="60"/>
      <c r="AU169" s="60"/>
      <c r="AV169" s="60"/>
      <c r="AW169" s="60"/>
      <c r="AX169" s="60"/>
      <c r="AY169" s="60"/>
      <c r="AZ169" s="60"/>
      <c r="BA169" s="60"/>
      <c r="BB169" s="60"/>
      <c r="BC169" s="61"/>
    </row>
    <row r="170" spans="43:55">
      <c r="AQ170" s="64"/>
      <c r="AR170" s="64"/>
      <c r="AS170" s="60"/>
      <c r="AT170" s="60"/>
      <c r="AU170" s="60"/>
      <c r="AV170" s="60"/>
      <c r="AW170" s="60"/>
      <c r="AX170" s="60"/>
      <c r="AY170" s="60"/>
      <c r="AZ170" s="60"/>
      <c r="BA170" s="60"/>
      <c r="BB170" s="60"/>
      <c r="BC170" s="61"/>
    </row>
    <row r="171" spans="43:55">
      <c r="AQ171" s="64"/>
      <c r="AR171" s="64"/>
      <c r="AS171" s="60"/>
      <c r="AT171" s="60"/>
      <c r="AU171" s="60"/>
      <c r="AV171" s="60"/>
      <c r="AW171" s="60"/>
      <c r="AX171" s="60"/>
      <c r="AY171" s="60"/>
      <c r="AZ171" s="60"/>
      <c r="BA171" s="60"/>
      <c r="BB171" s="60"/>
      <c r="BC171" s="61"/>
    </row>
    <row r="172" spans="43:55">
      <c r="AQ172" s="64"/>
      <c r="AR172" s="64"/>
      <c r="AS172" s="60"/>
      <c r="AT172" s="60"/>
      <c r="AU172" s="60"/>
      <c r="AV172" s="60"/>
      <c r="AW172" s="60"/>
      <c r="AX172" s="60"/>
      <c r="AY172" s="60"/>
      <c r="AZ172" s="60"/>
      <c r="BA172" s="60"/>
      <c r="BB172" s="60"/>
      <c r="BC172" s="61"/>
    </row>
    <row r="173" spans="43:55">
      <c r="AQ173" s="64"/>
      <c r="AR173" s="64"/>
      <c r="AS173" s="60"/>
      <c r="AT173" s="60"/>
      <c r="AU173" s="60"/>
      <c r="AV173" s="60"/>
      <c r="AW173" s="60"/>
      <c r="AX173" s="60"/>
      <c r="AY173" s="60"/>
      <c r="AZ173" s="60"/>
      <c r="BA173" s="60"/>
      <c r="BB173" s="60"/>
      <c r="BC173" s="61"/>
    </row>
    <row r="174" spans="43:55">
      <c r="AQ174" s="64"/>
      <c r="AR174" s="64"/>
      <c r="AS174" s="60"/>
      <c r="AT174" s="60"/>
      <c r="AU174" s="60"/>
      <c r="AV174" s="60"/>
      <c r="AW174" s="60"/>
      <c r="AX174" s="60"/>
      <c r="AY174" s="60"/>
      <c r="AZ174" s="60"/>
      <c r="BA174" s="60"/>
      <c r="BB174" s="60"/>
      <c r="BC174" s="61"/>
    </row>
    <row r="175" spans="43:55">
      <c r="AQ175" s="64"/>
      <c r="AR175" s="64"/>
      <c r="AS175" s="60"/>
      <c r="AT175" s="60"/>
      <c r="AU175" s="60"/>
      <c r="AV175" s="60"/>
      <c r="AW175" s="60"/>
      <c r="AX175" s="60"/>
      <c r="AY175" s="60"/>
      <c r="AZ175" s="60"/>
      <c r="BA175" s="60"/>
      <c r="BB175" s="60"/>
      <c r="BC175" s="61"/>
    </row>
    <row r="176" spans="43:55">
      <c r="AQ176" s="64"/>
      <c r="AR176" s="64"/>
      <c r="AS176" s="60"/>
      <c r="AT176" s="60"/>
      <c r="AU176" s="60"/>
      <c r="AV176" s="60"/>
      <c r="AW176" s="60"/>
      <c r="AX176" s="60"/>
      <c r="AY176" s="60"/>
      <c r="AZ176" s="60"/>
      <c r="BA176" s="60"/>
      <c r="BB176" s="60"/>
      <c r="BC176" s="61"/>
    </row>
    <row r="177" spans="43:55">
      <c r="AQ177" s="64"/>
      <c r="AR177" s="64"/>
      <c r="AS177" s="60"/>
      <c r="AT177" s="60"/>
      <c r="AU177" s="60"/>
      <c r="AV177" s="60"/>
      <c r="AW177" s="60"/>
      <c r="AX177" s="60"/>
      <c r="AY177" s="60"/>
      <c r="AZ177" s="60"/>
      <c r="BA177" s="60"/>
      <c r="BB177" s="60"/>
      <c r="BC177" s="61"/>
    </row>
    <row r="178" spans="43:55">
      <c r="AQ178" s="64"/>
      <c r="AR178" s="64"/>
      <c r="AS178" s="60"/>
      <c r="AT178" s="60"/>
      <c r="AU178" s="60"/>
      <c r="AV178" s="60"/>
      <c r="AW178" s="60"/>
      <c r="AX178" s="60"/>
      <c r="AY178" s="60"/>
      <c r="AZ178" s="60"/>
      <c r="BA178" s="60"/>
      <c r="BB178" s="60"/>
      <c r="BC178" s="61"/>
    </row>
    <row r="179" spans="43:55">
      <c r="AQ179" s="64"/>
      <c r="AR179" s="64"/>
      <c r="AS179" s="60"/>
      <c r="AT179" s="60"/>
      <c r="AU179" s="60"/>
      <c r="AV179" s="60"/>
      <c r="AW179" s="60"/>
      <c r="AX179" s="60"/>
      <c r="AY179" s="60"/>
      <c r="AZ179" s="60"/>
      <c r="BA179" s="60"/>
      <c r="BB179" s="60"/>
      <c r="BC179" s="61"/>
    </row>
    <row r="180" spans="43:55">
      <c r="AQ180" s="64"/>
      <c r="AR180" s="64"/>
      <c r="AS180" s="60"/>
      <c r="AT180" s="60"/>
      <c r="AU180" s="60"/>
      <c r="AV180" s="60"/>
      <c r="AW180" s="60"/>
      <c r="AX180" s="60"/>
      <c r="AY180" s="60"/>
      <c r="AZ180" s="60"/>
      <c r="BA180" s="60"/>
      <c r="BB180" s="60"/>
      <c r="BC180" s="61"/>
    </row>
    <row r="181" spans="43:55">
      <c r="AQ181" s="64"/>
      <c r="AR181" s="64"/>
      <c r="AS181" s="60"/>
      <c r="AT181" s="60"/>
      <c r="AU181" s="60"/>
      <c r="AV181" s="60"/>
      <c r="AW181" s="60"/>
      <c r="AX181" s="60"/>
      <c r="AY181" s="60"/>
      <c r="AZ181" s="60"/>
      <c r="BA181" s="60"/>
      <c r="BB181" s="60"/>
      <c r="BC181" s="61"/>
    </row>
    <row r="182" spans="43:55">
      <c r="AQ182" s="64"/>
      <c r="AR182" s="64"/>
      <c r="AS182" s="60"/>
      <c r="AT182" s="60"/>
      <c r="AU182" s="60"/>
      <c r="AV182" s="60"/>
      <c r="AW182" s="60"/>
      <c r="AX182" s="60"/>
      <c r="AY182" s="60"/>
      <c r="AZ182" s="60"/>
      <c r="BA182" s="60"/>
      <c r="BB182" s="60"/>
      <c r="BC182" s="61"/>
    </row>
    <row r="183" spans="43:55">
      <c r="AQ183" s="64"/>
      <c r="AR183" s="64"/>
      <c r="AS183" s="60"/>
      <c r="AT183" s="60"/>
      <c r="AU183" s="60"/>
      <c r="AV183" s="60"/>
      <c r="AW183" s="60"/>
      <c r="AX183" s="60"/>
      <c r="AY183" s="60"/>
      <c r="AZ183" s="60"/>
      <c r="BA183" s="60"/>
      <c r="BB183" s="60"/>
      <c r="BC183" s="61"/>
    </row>
    <row r="184" spans="43:55">
      <c r="AQ184" s="64"/>
      <c r="AR184" s="64"/>
      <c r="AS184" s="60"/>
      <c r="AT184" s="60"/>
      <c r="AU184" s="60"/>
      <c r="AV184" s="60"/>
      <c r="AW184" s="60"/>
      <c r="AX184" s="60"/>
      <c r="AY184" s="60"/>
      <c r="AZ184" s="60"/>
      <c r="BA184" s="60"/>
      <c r="BB184" s="60"/>
      <c r="BC184" s="61"/>
    </row>
    <row r="185" spans="43:55">
      <c r="AQ185" s="64"/>
      <c r="AR185" s="64"/>
      <c r="AS185" s="60"/>
      <c r="AT185" s="60"/>
      <c r="AU185" s="60"/>
      <c r="AV185" s="60"/>
      <c r="AW185" s="60"/>
      <c r="AX185" s="60"/>
      <c r="AY185" s="60"/>
      <c r="AZ185" s="60"/>
      <c r="BA185" s="60"/>
      <c r="BB185" s="60"/>
      <c r="BC185" s="61"/>
    </row>
    <row r="186" spans="43:55">
      <c r="AQ186" s="64"/>
      <c r="AR186" s="64"/>
      <c r="AS186" s="60"/>
      <c r="AT186" s="60"/>
      <c r="AU186" s="60"/>
      <c r="AV186" s="60"/>
      <c r="AW186" s="60"/>
      <c r="AX186" s="60"/>
      <c r="AY186" s="60"/>
      <c r="AZ186" s="60"/>
      <c r="BA186" s="60"/>
      <c r="BB186" s="60"/>
      <c r="BC186" s="61"/>
    </row>
    <row r="187" spans="43:55">
      <c r="AQ187" s="64"/>
      <c r="AR187" s="64"/>
      <c r="AS187" s="60"/>
      <c r="AT187" s="60"/>
      <c r="AU187" s="60"/>
      <c r="AV187" s="60"/>
      <c r="AW187" s="60"/>
      <c r="AX187" s="60"/>
      <c r="AY187" s="60"/>
      <c r="AZ187" s="60"/>
      <c r="BA187" s="60"/>
      <c r="BB187" s="60"/>
      <c r="BC187" s="61"/>
    </row>
    <row r="188" spans="43:55">
      <c r="AQ188" s="64"/>
      <c r="AR188" s="64"/>
      <c r="AS188" s="60"/>
      <c r="AT188" s="60"/>
      <c r="AU188" s="60"/>
      <c r="AV188" s="60"/>
      <c r="AW188" s="60"/>
      <c r="AX188" s="60"/>
      <c r="AY188" s="60"/>
      <c r="AZ188" s="60"/>
      <c r="BA188" s="60"/>
      <c r="BB188" s="60"/>
      <c r="BC188" s="61"/>
    </row>
    <row r="189" spans="43:55">
      <c r="AQ189" s="64"/>
      <c r="AR189" s="64"/>
      <c r="AS189" s="60"/>
      <c r="AT189" s="60"/>
      <c r="AU189" s="60"/>
      <c r="AV189" s="60"/>
      <c r="AW189" s="60"/>
      <c r="AX189" s="60"/>
      <c r="AY189" s="60"/>
      <c r="AZ189" s="60"/>
      <c r="BA189" s="60"/>
      <c r="BB189" s="60"/>
      <c r="BC189" s="61"/>
    </row>
    <row r="190" spans="43:55">
      <c r="AQ190" s="64"/>
      <c r="AR190" s="64"/>
      <c r="AS190" s="60"/>
      <c r="AT190" s="60"/>
      <c r="AU190" s="60"/>
      <c r="AV190" s="60"/>
      <c r="AW190" s="60"/>
      <c r="AX190" s="60"/>
      <c r="AY190" s="60"/>
      <c r="AZ190" s="60"/>
      <c r="BA190" s="60"/>
      <c r="BB190" s="60"/>
      <c r="BC190" s="61"/>
    </row>
    <row r="191" spans="43:55">
      <c r="AQ191" s="64"/>
      <c r="AR191" s="64"/>
      <c r="AS191" s="60"/>
      <c r="AT191" s="60"/>
      <c r="AU191" s="60"/>
      <c r="AV191" s="60"/>
      <c r="AW191" s="60"/>
      <c r="AX191" s="60"/>
      <c r="AY191" s="60"/>
      <c r="AZ191" s="60"/>
      <c r="BA191" s="60"/>
      <c r="BB191" s="60"/>
      <c r="BC191" s="61"/>
    </row>
    <row r="192" spans="43:55">
      <c r="AQ192" s="64"/>
      <c r="AR192" s="64"/>
      <c r="AS192" s="60"/>
      <c r="AT192" s="60"/>
      <c r="AU192" s="60"/>
      <c r="AV192" s="60"/>
      <c r="AW192" s="60"/>
      <c r="AX192" s="60"/>
      <c r="AY192" s="60"/>
      <c r="AZ192" s="60"/>
      <c r="BA192" s="60"/>
      <c r="BB192" s="60"/>
      <c r="BC192" s="61"/>
    </row>
    <row r="193" spans="43:55">
      <c r="AQ193" s="64"/>
      <c r="AR193" s="64"/>
      <c r="AS193" s="60"/>
      <c r="AT193" s="60"/>
      <c r="AU193" s="60"/>
      <c r="AV193" s="60"/>
      <c r="AW193" s="60"/>
      <c r="AX193" s="60"/>
      <c r="AY193" s="60"/>
      <c r="AZ193" s="60"/>
      <c r="BA193" s="60"/>
      <c r="BB193" s="60"/>
      <c r="BC193" s="61"/>
    </row>
    <row r="194" spans="43:55">
      <c r="AQ194" s="64"/>
      <c r="AR194" s="64"/>
      <c r="AS194" s="60"/>
      <c r="AT194" s="60"/>
      <c r="AU194" s="60"/>
      <c r="AV194" s="60"/>
      <c r="AW194" s="60"/>
      <c r="AX194" s="60"/>
      <c r="AY194" s="60"/>
      <c r="AZ194" s="60"/>
      <c r="BA194" s="60"/>
      <c r="BB194" s="60"/>
      <c r="BC194" s="61"/>
    </row>
    <row r="195" spans="43:55">
      <c r="AQ195" s="64"/>
      <c r="AR195" s="64"/>
      <c r="AS195" s="60"/>
      <c r="AT195" s="60"/>
      <c r="AU195" s="60"/>
      <c r="AV195" s="60"/>
      <c r="AW195" s="60"/>
      <c r="AX195" s="60"/>
      <c r="AY195" s="60"/>
      <c r="AZ195" s="60"/>
      <c r="BA195" s="60"/>
      <c r="BB195" s="60"/>
      <c r="BC195" s="61"/>
    </row>
    <row r="196" spans="43:55">
      <c r="AQ196" s="64"/>
      <c r="AR196" s="64"/>
      <c r="AS196" s="60"/>
      <c r="AT196" s="60"/>
      <c r="AU196" s="60"/>
      <c r="AV196" s="60"/>
      <c r="AW196" s="60"/>
      <c r="AX196" s="60"/>
      <c r="AY196" s="60"/>
      <c r="AZ196" s="60"/>
      <c r="BA196" s="60"/>
      <c r="BB196" s="60"/>
      <c r="BC196" s="61"/>
    </row>
    <row r="197" spans="43:55">
      <c r="AQ197" s="64"/>
      <c r="AR197" s="64"/>
      <c r="AS197" s="60"/>
      <c r="AT197" s="60"/>
      <c r="AU197" s="60"/>
      <c r="AV197" s="60"/>
      <c r="AW197" s="60"/>
      <c r="AX197" s="60"/>
      <c r="AY197" s="60"/>
      <c r="AZ197" s="60"/>
      <c r="BA197" s="60"/>
      <c r="BB197" s="60"/>
      <c r="BC197" s="61"/>
    </row>
    <row r="198" spans="43:55">
      <c r="AQ198" s="64"/>
      <c r="AR198" s="64"/>
      <c r="AS198" s="60"/>
      <c r="AT198" s="60"/>
      <c r="AU198" s="60"/>
      <c r="AV198" s="60"/>
      <c r="AW198" s="60"/>
      <c r="AX198" s="60"/>
      <c r="AY198" s="60"/>
      <c r="AZ198" s="60"/>
      <c r="BA198" s="60"/>
      <c r="BB198" s="60"/>
      <c r="BC198" s="61"/>
    </row>
    <row r="199" spans="43:55">
      <c r="AQ199" s="64"/>
      <c r="AR199" s="64"/>
      <c r="AS199" s="60"/>
      <c r="AT199" s="60"/>
      <c r="AU199" s="60"/>
      <c r="AV199" s="60"/>
      <c r="AW199" s="60"/>
      <c r="AX199" s="60"/>
      <c r="AY199" s="60"/>
      <c r="AZ199" s="60"/>
      <c r="BA199" s="60"/>
      <c r="BB199" s="60"/>
      <c r="BC199" s="61"/>
    </row>
    <row r="200" spans="43:55">
      <c r="AQ200" s="64"/>
      <c r="AR200" s="64"/>
      <c r="AS200" s="60"/>
      <c r="AT200" s="60"/>
      <c r="AU200" s="60"/>
      <c r="AV200" s="60"/>
      <c r="AW200" s="60"/>
      <c r="AX200" s="60"/>
      <c r="AY200" s="60"/>
      <c r="AZ200" s="60"/>
      <c r="BA200" s="60"/>
      <c r="BB200" s="60"/>
      <c r="BC200" s="61"/>
    </row>
    <row r="201" spans="43:55">
      <c r="AQ201" s="64"/>
      <c r="AR201" s="64"/>
      <c r="AS201" s="60"/>
      <c r="AT201" s="60"/>
      <c r="AU201" s="60"/>
      <c r="AV201" s="60"/>
      <c r="AW201" s="60"/>
      <c r="AX201" s="60"/>
      <c r="AY201" s="60"/>
      <c r="AZ201" s="60"/>
      <c r="BA201" s="60"/>
      <c r="BB201" s="60"/>
      <c r="BC201" s="61"/>
    </row>
    <row r="202" spans="43:55">
      <c r="AQ202" s="64"/>
      <c r="AR202" s="64"/>
      <c r="AS202" s="60"/>
      <c r="AT202" s="60"/>
      <c r="AU202" s="60"/>
      <c r="AV202" s="60"/>
      <c r="AW202" s="60"/>
      <c r="AX202" s="60"/>
      <c r="AY202" s="60"/>
      <c r="AZ202" s="60"/>
      <c r="BA202" s="60"/>
      <c r="BB202" s="60"/>
      <c r="BC202" s="61"/>
    </row>
    <row r="203" spans="43:55">
      <c r="AQ203" s="64"/>
      <c r="AR203" s="64"/>
      <c r="AS203" s="60"/>
      <c r="AT203" s="60"/>
      <c r="AU203" s="60"/>
      <c r="AV203" s="60"/>
      <c r="AW203" s="60"/>
      <c r="AX203" s="60"/>
      <c r="AY203" s="60"/>
      <c r="AZ203" s="60"/>
      <c r="BA203" s="60"/>
      <c r="BB203" s="60"/>
      <c r="BC203" s="61"/>
    </row>
    <row r="204" spans="43:55">
      <c r="AQ204" s="64"/>
      <c r="AR204" s="64"/>
      <c r="AS204" s="60"/>
      <c r="AT204" s="60"/>
      <c r="AU204" s="60"/>
      <c r="AV204" s="60"/>
      <c r="AW204" s="60"/>
      <c r="AX204" s="60"/>
      <c r="AY204" s="60"/>
      <c r="AZ204" s="60"/>
      <c r="BA204" s="60"/>
      <c r="BB204" s="60"/>
      <c r="BC204" s="61"/>
    </row>
    <row r="205" spans="43:55">
      <c r="AQ205" s="64"/>
      <c r="AR205" s="64"/>
      <c r="AS205" s="60"/>
      <c r="AT205" s="60"/>
      <c r="AU205" s="60"/>
      <c r="AV205" s="60"/>
      <c r="AW205" s="60"/>
      <c r="AX205" s="60"/>
      <c r="AY205" s="60"/>
      <c r="AZ205" s="60"/>
      <c r="BA205" s="60"/>
      <c r="BB205" s="60"/>
      <c r="BC205" s="61"/>
    </row>
    <row r="206" spans="43:55">
      <c r="AQ206" s="64"/>
      <c r="AR206" s="64"/>
      <c r="AS206" s="60"/>
      <c r="AT206" s="60"/>
      <c r="AU206" s="60"/>
      <c r="AV206" s="60"/>
      <c r="AW206" s="60"/>
      <c r="AX206" s="60"/>
      <c r="AY206" s="60"/>
      <c r="AZ206" s="60"/>
      <c r="BA206" s="60"/>
      <c r="BB206" s="60"/>
      <c r="BC206" s="61"/>
    </row>
    <row r="207" spans="43:55">
      <c r="AQ207" s="64"/>
      <c r="AR207" s="64"/>
      <c r="AS207" s="60"/>
      <c r="AT207" s="60"/>
      <c r="AU207" s="60"/>
      <c r="AV207" s="60"/>
      <c r="AW207" s="60"/>
      <c r="AX207" s="60"/>
      <c r="AY207" s="60"/>
      <c r="AZ207" s="60"/>
      <c r="BA207" s="60"/>
      <c r="BB207" s="60"/>
      <c r="BC207" s="61"/>
    </row>
    <row r="208" spans="43:55">
      <c r="AQ208" s="64"/>
      <c r="AR208" s="64"/>
      <c r="AS208" s="60"/>
      <c r="AT208" s="60"/>
      <c r="AU208" s="60"/>
      <c r="AV208" s="60"/>
      <c r="AW208" s="60"/>
      <c r="AX208" s="60"/>
      <c r="AY208" s="60"/>
      <c r="AZ208" s="60"/>
      <c r="BA208" s="60"/>
      <c r="BB208" s="60"/>
      <c r="BC208" s="61"/>
    </row>
    <row r="209" spans="43:55">
      <c r="AQ209" s="64"/>
      <c r="AR209" s="64"/>
      <c r="AS209" s="60"/>
      <c r="AT209" s="60"/>
      <c r="AU209" s="60"/>
      <c r="AV209" s="60"/>
      <c r="AW209" s="60"/>
      <c r="AX209" s="60"/>
      <c r="AY209" s="60"/>
      <c r="AZ209" s="60"/>
      <c r="BA209" s="60"/>
      <c r="BB209" s="60"/>
      <c r="BC209" s="61"/>
    </row>
    <row r="210" spans="43:55">
      <c r="AQ210" s="64"/>
      <c r="AR210" s="64"/>
      <c r="AS210" s="60"/>
      <c r="AT210" s="60"/>
      <c r="AU210" s="60"/>
      <c r="AV210" s="60"/>
      <c r="AW210" s="60"/>
      <c r="AX210" s="60"/>
      <c r="AY210" s="60"/>
      <c r="AZ210" s="60"/>
      <c r="BA210" s="60"/>
      <c r="BB210" s="60"/>
      <c r="BC210" s="61"/>
    </row>
    <row r="211" spans="43:55">
      <c r="AQ211" s="64"/>
      <c r="AR211" s="64"/>
      <c r="AS211" s="60"/>
      <c r="AT211" s="60"/>
      <c r="AU211" s="60"/>
      <c r="AV211" s="60"/>
      <c r="AW211" s="60"/>
      <c r="AX211" s="60"/>
      <c r="AY211" s="60"/>
      <c r="AZ211" s="60"/>
      <c r="BA211" s="60"/>
      <c r="BB211" s="60"/>
      <c r="BC211" s="61"/>
    </row>
    <row r="212" spans="43:55">
      <c r="AQ212" s="64"/>
      <c r="AR212" s="64"/>
      <c r="AS212" s="60"/>
      <c r="AT212" s="60"/>
      <c r="AU212" s="60"/>
      <c r="AV212" s="60"/>
      <c r="AW212" s="60"/>
      <c r="AX212" s="60"/>
      <c r="AY212" s="60"/>
      <c r="AZ212" s="60"/>
      <c r="BA212" s="60"/>
      <c r="BB212" s="60"/>
      <c r="BC212" s="61"/>
    </row>
    <row r="213" spans="43:55">
      <c r="AQ213" s="64"/>
      <c r="AR213" s="64"/>
      <c r="AS213" s="60"/>
      <c r="AT213" s="60"/>
      <c r="AU213" s="60"/>
      <c r="AV213" s="60"/>
      <c r="AW213" s="60"/>
      <c r="AX213" s="60"/>
      <c r="AY213" s="60"/>
      <c r="AZ213" s="60"/>
      <c r="BA213" s="60"/>
      <c r="BB213" s="60"/>
      <c r="BC213" s="61"/>
    </row>
    <row r="214" spans="43:55">
      <c r="AQ214" s="64"/>
      <c r="AR214" s="64"/>
      <c r="AS214" s="60"/>
      <c r="AT214" s="60"/>
      <c r="AU214" s="60"/>
      <c r="AV214" s="60"/>
      <c r="AW214" s="60"/>
      <c r="AX214" s="60"/>
      <c r="AY214" s="60"/>
      <c r="AZ214" s="60"/>
      <c r="BA214" s="60"/>
      <c r="BB214" s="60"/>
      <c r="BC214" s="61"/>
    </row>
    <row r="215" spans="43:55">
      <c r="AQ215" s="64"/>
      <c r="AR215" s="64"/>
      <c r="AS215" s="60"/>
      <c r="AT215" s="60"/>
      <c r="AU215" s="60"/>
      <c r="AV215" s="60"/>
      <c r="AW215" s="60"/>
      <c r="AX215" s="60"/>
      <c r="AY215" s="60"/>
      <c r="AZ215" s="60"/>
      <c r="BA215" s="60"/>
      <c r="BB215" s="60"/>
      <c r="BC215" s="61"/>
    </row>
    <row r="216" spans="43:55">
      <c r="AQ216" s="64"/>
      <c r="AR216" s="64"/>
      <c r="AS216" s="60"/>
      <c r="AT216" s="60"/>
      <c r="AU216" s="60"/>
      <c r="AV216" s="60"/>
      <c r="AW216" s="60"/>
      <c r="AX216" s="60"/>
      <c r="AY216" s="60"/>
      <c r="AZ216" s="60"/>
      <c r="BA216" s="60"/>
      <c r="BB216" s="60"/>
      <c r="BC216" s="61"/>
    </row>
    <row r="217" spans="43:55">
      <c r="AQ217" s="64"/>
      <c r="AR217" s="64"/>
      <c r="AS217" s="60"/>
      <c r="AT217" s="60"/>
      <c r="AU217" s="60"/>
      <c r="AV217" s="60"/>
      <c r="AW217" s="60"/>
      <c r="AX217" s="60"/>
      <c r="AY217" s="60"/>
      <c r="AZ217" s="60"/>
      <c r="BA217" s="60"/>
      <c r="BB217" s="60"/>
      <c r="BC217" s="61"/>
    </row>
    <row r="218" spans="43:55">
      <c r="AQ218" s="64"/>
      <c r="AR218" s="64"/>
      <c r="AS218" s="60"/>
      <c r="AT218" s="60"/>
      <c r="AU218" s="60"/>
      <c r="AV218" s="60"/>
      <c r="AW218" s="60"/>
      <c r="AX218" s="60"/>
      <c r="AY218" s="60"/>
      <c r="AZ218" s="60"/>
      <c r="BA218" s="60"/>
      <c r="BB218" s="60"/>
      <c r="BC218" s="61"/>
    </row>
    <row r="219" spans="43:55">
      <c r="AQ219" s="64"/>
      <c r="AR219" s="64"/>
      <c r="AS219" s="60"/>
      <c r="AT219" s="60"/>
      <c r="AU219" s="60"/>
      <c r="AV219" s="60"/>
      <c r="AW219" s="60"/>
      <c r="AX219" s="60"/>
      <c r="AY219" s="60"/>
      <c r="AZ219" s="60"/>
      <c r="BA219" s="60"/>
      <c r="BB219" s="60"/>
      <c r="BC219" s="61"/>
    </row>
    <row r="220" spans="43:55">
      <c r="AQ220" s="64"/>
      <c r="AR220" s="64"/>
      <c r="AS220" s="60"/>
      <c r="AT220" s="60"/>
      <c r="AU220" s="60"/>
      <c r="AV220" s="60"/>
      <c r="AW220" s="60"/>
      <c r="AX220" s="60"/>
      <c r="AY220" s="60"/>
      <c r="AZ220" s="60"/>
      <c r="BA220" s="60"/>
      <c r="BB220" s="60"/>
      <c r="BC220" s="61"/>
    </row>
    <row r="221" spans="43:55">
      <c r="AQ221" s="64"/>
      <c r="AR221" s="64"/>
      <c r="AS221" s="60"/>
      <c r="AT221" s="60"/>
      <c r="AU221" s="60"/>
      <c r="AV221" s="60"/>
      <c r="AW221" s="60"/>
      <c r="AX221" s="60"/>
      <c r="AY221" s="60"/>
      <c r="AZ221" s="60"/>
      <c r="BA221" s="60"/>
      <c r="BB221" s="60"/>
      <c r="BC221" s="61"/>
    </row>
    <row r="222" spans="43:55">
      <c r="AQ222" s="64"/>
      <c r="AR222" s="64"/>
      <c r="AS222" s="60"/>
      <c r="AT222" s="60"/>
      <c r="AU222" s="60"/>
      <c r="AV222" s="60"/>
      <c r="AW222" s="60"/>
      <c r="AX222" s="60"/>
      <c r="AY222" s="60"/>
      <c r="AZ222" s="60"/>
      <c r="BA222" s="60"/>
      <c r="BB222" s="60"/>
      <c r="BC222" s="61"/>
    </row>
    <row r="223" spans="43:55">
      <c r="AQ223" s="64"/>
      <c r="AR223" s="64"/>
      <c r="AS223" s="60"/>
      <c r="AT223" s="60"/>
      <c r="AU223" s="60"/>
      <c r="AV223" s="60"/>
      <c r="AW223" s="60"/>
      <c r="AX223" s="60"/>
      <c r="AY223" s="60"/>
      <c r="AZ223" s="60"/>
      <c r="BA223" s="60"/>
      <c r="BB223" s="60"/>
      <c r="BC223" s="61"/>
    </row>
    <row r="224" spans="43:55">
      <c r="AQ224" s="64"/>
      <c r="AR224" s="64"/>
      <c r="AS224" s="60"/>
      <c r="AT224" s="60"/>
      <c r="AU224" s="60"/>
      <c r="AV224" s="60"/>
      <c r="AW224" s="60"/>
      <c r="AX224" s="60"/>
      <c r="AY224" s="60"/>
      <c r="AZ224" s="60"/>
      <c r="BA224" s="60"/>
      <c r="BB224" s="60"/>
      <c r="BC224" s="61"/>
    </row>
    <row r="225" spans="43:55">
      <c r="AQ225" s="64"/>
      <c r="AR225" s="64"/>
      <c r="AS225" s="60"/>
      <c r="AT225" s="60"/>
      <c r="AU225" s="60"/>
      <c r="AV225" s="60"/>
      <c r="AW225" s="60"/>
      <c r="AX225" s="60"/>
      <c r="AY225" s="60"/>
      <c r="AZ225" s="60"/>
      <c r="BA225" s="60"/>
      <c r="BB225" s="60"/>
      <c r="BC225" s="61"/>
    </row>
    <row r="226" spans="43:55">
      <c r="AQ226" s="64"/>
      <c r="AR226" s="64"/>
      <c r="AS226" s="60"/>
      <c r="AT226" s="60"/>
      <c r="AU226" s="60"/>
      <c r="AV226" s="60"/>
      <c r="AW226" s="60"/>
      <c r="AX226" s="60"/>
      <c r="AY226" s="60"/>
      <c r="AZ226" s="60"/>
      <c r="BA226" s="60"/>
      <c r="BB226" s="60"/>
      <c r="BC226" s="61"/>
    </row>
    <row r="227" spans="43:55">
      <c r="AQ227" s="64"/>
      <c r="AR227" s="64"/>
      <c r="AS227" s="60"/>
      <c r="AT227" s="60"/>
      <c r="AU227" s="60"/>
      <c r="AV227" s="60"/>
      <c r="AW227" s="60"/>
      <c r="AX227" s="60"/>
      <c r="AY227" s="60"/>
      <c r="AZ227" s="60"/>
      <c r="BA227" s="60"/>
      <c r="BB227" s="60"/>
      <c r="BC227" s="61"/>
    </row>
    <row r="228" spans="43:55">
      <c r="AQ228" s="64"/>
      <c r="AR228" s="64"/>
      <c r="AS228" s="60"/>
      <c r="AT228" s="60"/>
      <c r="AU228" s="60"/>
      <c r="AV228" s="60"/>
      <c r="AW228" s="60"/>
      <c r="AX228" s="60"/>
      <c r="AY228" s="60"/>
      <c r="AZ228" s="60"/>
      <c r="BA228" s="60"/>
      <c r="BB228" s="60"/>
      <c r="BC228" s="61"/>
    </row>
    <row r="229" spans="43:55">
      <c r="AQ229" s="64"/>
      <c r="AR229" s="64"/>
      <c r="AS229" s="60"/>
      <c r="AT229" s="60"/>
      <c r="AU229" s="60"/>
      <c r="AV229" s="60"/>
      <c r="AW229" s="60"/>
      <c r="AX229" s="60"/>
      <c r="AY229" s="60"/>
      <c r="AZ229" s="60"/>
      <c r="BA229" s="60"/>
      <c r="BB229" s="60"/>
      <c r="BC229" s="61"/>
    </row>
    <row r="230" spans="43:55">
      <c r="AQ230" s="64"/>
      <c r="AR230" s="64"/>
      <c r="AS230" s="60"/>
      <c r="AT230" s="60"/>
      <c r="AU230" s="60"/>
      <c r="AV230" s="60"/>
      <c r="AW230" s="60"/>
      <c r="AX230" s="60"/>
      <c r="AY230" s="60"/>
      <c r="AZ230" s="60"/>
      <c r="BA230" s="60"/>
      <c r="BB230" s="60"/>
      <c r="BC230" s="61"/>
    </row>
    <row r="231" spans="43:55">
      <c r="AQ231" s="64"/>
      <c r="AR231" s="64"/>
      <c r="AS231" s="60"/>
      <c r="AT231" s="60"/>
      <c r="AU231" s="60"/>
      <c r="AV231" s="60"/>
      <c r="AW231" s="60"/>
      <c r="AX231" s="60"/>
      <c r="AY231" s="60"/>
      <c r="AZ231" s="60"/>
      <c r="BA231" s="60"/>
      <c r="BB231" s="60"/>
      <c r="BC231" s="61"/>
    </row>
    <row r="232" spans="43:55">
      <c r="AQ232" s="64"/>
      <c r="AR232" s="64"/>
      <c r="AS232" s="60"/>
      <c r="AT232" s="60"/>
      <c r="AU232" s="60"/>
      <c r="AV232" s="60"/>
      <c r="AW232" s="60"/>
      <c r="AX232" s="60"/>
      <c r="AY232" s="60"/>
      <c r="AZ232" s="60"/>
      <c r="BA232" s="60"/>
      <c r="BB232" s="60"/>
      <c r="BC232" s="61"/>
    </row>
    <row r="233" spans="43:55">
      <c r="AQ233" s="64"/>
      <c r="AR233" s="64"/>
      <c r="AS233" s="60"/>
      <c r="AT233" s="60"/>
      <c r="AU233" s="60"/>
      <c r="AV233" s="60"/>
      <c r="AW233" s="60"/>
      <c r="AX233" s="60"/>
      <c r="AY233" s="60"/>
      <c r="AZ233" s="60"/>
      <c r="BA233" s="60"/>
      <c r="BB233" s="60"/>
      <c r="BC233" s="61"/>
    </row>
    <row r="234" spans="43:55">
      <c r="AQ234" s="64"/>
      <c r="AR234" s="64"/>
      <c r="AS234" s="60"/>
      <c r="AT234" s="60"/>
      <c r="AU234" s="60"/>
      <c r="AV234" s="60"/>
      <c r="AW234" s="60"/>
      <c r="AX234" s="60"/>
      <c r="AY234" s="60"/>
      <c r="AZ234" s="60"/>
      <c r="BA234" s="60"/>
      <c r="BB234" s="60"/>
      <c r="BC234" s="61"/>
    </row>
    <row r="235" spans="43:55">
      <c r="AQ235" s="64"/>
      <c r="AR235" s="64"/>
      <c r="AS235" s="60"/>
      <c r="AT235" s="60"/>
      <c r="AU235" s="60"/>
      <c r="AV235" s="60"/>
      <c r="AW235" s="60"/>
      <c r="AX235" s="60"/>
      <c r="AY235" s="60"/>
      <c r="AZ235" s="60"/>
      <c r="BA235" s="60"/>
      <c r="BB235" s="60"/>
      <c r="BC235" s="61"/>
    </row>
    <row r="236" spans="43:55">
      <c r="AQ236" s="64"/>
      <c r="AR236" s="64"/>
      <c r="AS236" s="60"/>
      <c r="AT236" s="60"/>
      <c r="AU236" s="60"/>
      <c r="AV236" s="60"/>
      <c r="AW236" s="60"/>
      <c r="AX236" s="60"/>
      <c r="AY236" s="60"/>
      <c r="AZ236" s="60"/>
      <c r="BA236" s="60"/>
      <c r="BB236" s="60"/>
      <c r="BC236" s="61"/>
    </row>
    <row r="237" spans="43:55">
      <c r="AQ237" s="64"/>
      <c r="AR237" s="64"/>
      <c r="AS237" s="60"/>
      <c r="AT237" s="60"/>
      <c r="AU237" s="60"/>
      <c r="AV237" s="60"/>
      <c r="AW237" s="60"/>
      <c r="AX237" s="60"/>
      <c r="AY237" s="60"/>
      <c r="AZ237" s="60"/>
      <c r="BA237" s="60"/>
      <c r="BB237" s="60"/>
      <c r="BC237" s="61"/>
    </row>
    <row r="238" spans="43:55">
      <c r="AQ238" s="64"/>
      <c r="AR238" s="64"/>
      <c r="AS238" s="60"/>
      <c r="AT238" s="60"/>
      <c r="AU238" s="60"/>
      <c r="AV238" s="60"/>
      <c r="AW238" s="60"/>
      <c r="AX238" s="60"/>
      <c r="AY238" s="60"/>
      <c r="AZ238" s="60"/>
      <c r="BA238" s="60"/>
      <c r="BB238" s="60"/>
      <c r="BC238" s="61"/>
    </row>
    <row r="239" spans="43:55">
      <c r="AQ239" s="64"/>
      <c r="AR239" s="64"/>
      <c r="AS239" s="60"/>
      <c r="AT239" s="60"/>
      <c r="AU239" s="60"/>
      <c r="AV239" s="60"/>
      <c r="AW239" s="60"/>
      <c r="AX239" s="60"/>
      <c r="AY239" s="60"/>
      <c r="AZ239" s="60"/>
      <c r="BA239" s="60"/>
      <c r="BB239" s="60"/>
      <c r="BC239" s="61"/>
    </row>
    <row r="240" spans="43:55">
      <c r="AQ240" s="64"/>
      <c r="AR240" s="64"/>
      <c r="AS240" s="60"/>
      <c r="AT240" s="60"/>
      <c r="AU240" s="60"/>
      <c r="AV240" s="60"/>
      <c r="AW240" s="60"/>
      <c r="AX240" s="60"/>
      <c r="AY240" s="60"/>
      <c r="AZ240" s="60"/>
      <c r="BA240" s="60"/>
      <c r="BB240" s="60"/>
      <c r="BC240" s="61"/>
    </row>
    <row r="241" spans="43:55">
      <c r="AQ241" s="64"/>
      <c r="AR241" s="64"/>
      <c r="AS241" s="60"/>
      <c r="AT241" s="60"/>
      <c r="AU241" s="60"/>
      <c r="AV241" s="60"/>
      <c r="AW241" s="60"/>
      <c r="AX241" s="60"/>
      <c r="AY241" s="60"/>
      <c r="AZ241" s="60"/>
      <c r="BA241" s="60"/>
      <c r="BB241" s="60"/>
      <c r="BC241" s="61"/>
    </row>
    <row r="242" spans="43:55">
      <c r="AQ242" s="64"/>
      <c r="AR242" s="64"/>
      <c r="AS242" s="60"/>
      <c r="AT242" s="60"/>
      <c r="AU242" s="60"/>
      <c r="AV242" s="60"/>
      <c r="AW242" s="60"/>
      <c r="AX242" s="60"/>
      <c r="AY242" s="60"/>
      <c r="AZ242" s="60"/>
      <c r="BA242" s="60"/>
      <c r="BB242" s="60"/>
      <c r="BC242" s="61"/>
    </row>
    <row r="243" spans="43:55">
      <c r="AQ243" s="64"/>
      <c r="AR243" s="64"/>
      <c r="AS243" s="60"/>
      <c r="AT243" s="60"/>
      <c r="AU243" s="60"/>
      <c r="AV243" s="60"/>
      <c r="AW243" s="60"/>
      <c r="AX243" s="60"/>
      <c r="AY243" s="60"/>
      <c r="AZ243" s="60"/>
      <c r="BA243" s="60"/>
      <c r="BB243" s="60"/>
      <c r="BC243" s="61"/>
    </row>
    <row r="244" spans="43:55">
      <c r="AQ244" s="64"/>
      <c r="AR244" s="64"/>
      <c r="AS244" s="60"/>
      <c r="AT244" s="60"/>
      <c r="AU244" s="60"/>
      <c r="AV244" s="60"/>
      <c r="AW244" s="60"/>
      <c r="AX244" s="60"/>
      <c r="AY244" s="60"/>
      <c r="AZ244" s="60"/>
      <c r="BA244" s="60"/>
      <c r="BB244" s="60"/>
      <c r="BC244" s="61"/>
    </row>
    <row r="245" spans="43:55">
      <c r="AQ245" s="64"/>
      <c r="AR245" s="64"/>
      <c r="AS245" s="60"/>
      <c r="AT245" s="60"/>
      <c r="AU245" s="60"/>
      <c r="AV245" s="60"/>
      <c r="AW245" s="60"/>
      <c r="AX245" s="60"/>
      <c r="AY245" s="60"/>
      <c r="AZ245" s="60"/>
      <c r="BA245" s="60"/>
      <c r="BB245" s="60"/>
      <c r="BC245" s="61"/>
    </row>
    <row r="246" spans="43:55">
      <c r="AQ246" s="64"/>
      <c r="AR246" s="64"/>
      <c r="AS246" s="60"/>
      <c r="AT246" s="60"/>
      <c r="AU246" s="60"/>
      <c r="AV246" s="60"/>
      <c r="AW246" s="60"/>
      <c r="AX246" s="60"/>
      <c r="AY246" s="60"/>
      <c r="AZ246" s="60"/>
      <c r="BA246" s="60"/>
      <c r="BB246" s="60"/>
      <c r="BC246" s="61"/>
    </row>
    <row r="247" spans="43:55">
      <c r="AQ247" s="64"/>
      <c r="AR247" s="64"/>
      <c r="AS247" s="60"/>
      <c r="AT247" s="60"/>
      <c r="AU247" s="60"/>
      <c r="AV247" s="60"/>
      <c r="AW247" s="60"/>
      <c r="AX247" s="60"/>
      <c r="AY247" s="60"/>
      <c r="AZ247" s="60"/>
      <c r="BA247" s="60"/>
      <c r="BB247" s="60"/>
      <c r="BC247" s="61"/>
    </row>
    <row r="248" spans="43:55">
      <c r="AQ248" s="64"/>
      <c r="AR248" s="64"/>
      <c r="AS248" s="60"/>
      <c r="AT248" s="60"/>
      <c r="AU248" s="60"/>
      <c r="AV248" s="60"/>
      <c r="AW248" s="60"/>
      <c r="AX248" s="60"/>
      <c r="AY248" s="60"/>
      <c r="AZ248" s="60"/>
      <c r="BA248" s="60"/>
      <c r="BB248" s="60"/>
      <c r="BC248" s="61"/>
    </row>
    <row r="249" spans="43:55">
      <c r="AQ249" s="64"/>
      <c r="AR249" s="64"/>
      <c r="AS249" s="60"/>
      <c r="AT249" s="60"/>
      <c r="AU249" s="60"/>
      <c r="AV249" s="60"/>
      <c r="AW249" s="60"/>
      <c r="AX249" s="60"/>
      <c r="AY249" s="60"/>
      <c r="AZ249" s="60"/>
      <c r="BA249" s="60"/>
      <c r="BB249" s="60"/>
      <c r="BC249" s="61"/>
    </row>
    <row r="250" spans="43:55">
      <c r="AQ250" s="64"/>
      <c r="AR250" s="64"/>
      <c r="AS250" s="60"/>
      <c r="AT250" s="60"/>
      <c r="AU250" s="60"/>
      <c r="AV250" s="60"/>
      <c r="AW250" s="60"/>
      <c r="AX250" s="60"/>
      <c r="AY250" s="60"/>
      <c r="AZ250" s="60"/>
      <c r="BA250" s="60"/>
      <c r="BB250" s="60"/>
      <c r="BC250" s="61"/>
    </row>
    <row r="251" spans="43:55">
      <c r="AQ251" s="64"/>
      <c r="AR251" s="64"/>
      <c r="AS251" s="60"/>
      <c r="AT251" s="60"/>
      <c r="AU251" s="60"/>
      <c r="AV251" s="60"/>
      <c r="AW251" s="60"/>
      <c r="AX251" s="60"/>
      <c r="AY251" s="60"/>
      <c r="AZ251" s="60"/>
      <c r="BA251" s="60"/>
      <c r="BB251" s="60"/>
      <c r="BC251" s="61"/>
    </row>
    <row r="252" spans="43:55">
      <c r="AQ252" s="64"/>
      <c r="AR252" s="64"/>
      <c r="AS252" s="60"/>
      <c r="AT252" s="60"/>
      <c r="AU252" s="60"/>
      <c r="AV252" s="60"/>
      <c r="AW252" s="60"/>
      <c r="AX252" s="60"/>
      <c r="AY252" s="60"/>
      <c r="AZ252" s="60"/>
      <c r="BA252" s="60"/>
      <c r="BB252" s="60"/>
      <c r="BC252" s="61"/>
    </row>
    <row r="253" spans="43:55">
      <c r="AQ253" s="64"/>
      <c r="AR253" s="64"/>
      <c r="AS253" s="60"/>
      <c r="AT253" s="60"/>
      <c r="AU253" s="60"/>
      <c r="AV253" s="60"/>
      <c r="AW253" s="60"/>
      <c r="AX253" s="60"/>
      <c r="AY253" s="60"/>
      <c r="AZ253" s="60"/>
      <c r="BA253" s="60"/>
      <c r="BB253" s="60"/>
      <c r="BC253" s="61"/>
    </row>
    <row r="254" spans="43:55">
      <c r="AQ254" s="64"/>
      <c r="AR254" s="64"/>
      <c r="AS254" s="60"/>
      <c r="AT254" s="60"/>
      <c r="AU254" s="60"/>
      <c r="AV254" s="60"/>
      <c r="AW254" s="60"/>
      <c r="AX254" s="60"/>
      <c r="AY254" s="60"/>
      <c r="AZ254" s="60"/>
      <c r="BA254" s="60"/>
      <c r="BB254" s="60"/>
      <c r="BC254" s="61"/>
    </row>
    <row r="255" spans="43:55">
      <c r="AQ255" s="64"/>
      <c r="AR255" s="64"/>
      <c r="AS255" s="60"/>
      <c r="AT255" s="60"/>
      <c r="AU255" s="60"/>
      <c r="AV255" s="60"/>
      <c r="AW255" s="60"/>
      <c r="AX255" s="60"/>
      <c r="AY255" s="60"/>
      <c r="AZ255" s="60"/>
      <c r="BA255" s="60"/>
      <c r="BB255" s="60"/>
      <c r="BC255" s="61"/>
    </row>
    <row r="256" spans="43:55">
      <c r="AQ256" s="64"/>
      <c r="AR256" s="64"/>
      <c r="AS256" s="60"/>
      <c r="AT256" s="60"/>
      <c r="AU256" s="60"/>
      <c r="AV256" s="60"/>
      <c r="AW256" s="60"/>
      <c r="AX256" s="60"/>
      <c r="AY256" s="60"/>
      <c r="AZ256" s="60"/>
      <c r="BA256" s="60"/>
      <c r="BB256" s="60"/>
      <c r="BC256" s="61"/>
    </row>
    <row r="257" spans="43:55">
      <c r="AQ257" s="64"/>
      <c r="AR257" s="64"/>
      <c r="AS257" s="60"/>
      <c r="AT257" s="60"/>
      <c r="AU257" s="60"/>
      <c r="AV257" s="60"/>
      <c r="AW257" s="60"/>
      <c r="AX257" s="60"/>
      <c r="AY257" s="60"/>
      <c r="AZ257" s="60"/>
      <c r="BA257" s="60"/>
      <c r="BB257" s="60"/>
      <c r="BC257" s="61"/>
    </row>
    <row r="258" spans="43:55">
      <c r="AQ258" s="64"/>
      <c r="AR258" s="64"/>
      <c r="AS258" s="60"/>
      <c r="AT258" s="60"/>
      <c r="AU258" s="60"/>
      <c r="AV258" s="60"/>
      <c r="AW258" s="60"/>
      <c r="AX258" s="60"/>
      <c r="AY258" s="60"/>
      <c r="AZ258" s="60"/>
      <c r="BA258" s="60"/>
      <c r="BB258" s="60"/>
      <c r="BC258" s="61"/>
    </row>
    <row r="259" spans="43:55">
      <c r="AQ259" s="64"/>
      <c r="AR259" s="64"/>
      <c r="AS259" s="60"/>
      <c r="AT259" s="60"/>
      <c r="AU259" s="60"/>
      <c r="AV259" s="60"/>
      <c r="AW259" s="60"/>
      <c r="AX259" s="60"/>
      <c r="AY259" s="60"/>
      <c r="AZ259" s="60"/>
      <c r="BA259" s="60"/>
      <c r="BB259" s="60"/>
      <c r="BC259" s="61"/>
    </row>
    <row r="260" spans="43:55">
      <c r="AQ260" s="64"/>
      <c r="AR260" s="64"/>
      <c r="AS260" s="60"/>
      <c r="AT260" s="60"/>
      <c r="AU260" s="60"/>
      <c r="AV260" s="60"/>
      <c r="AW260" s="60"/>
      <c r="AX260" s="60"/>
      <c r="AY260" s="60"/>
      <c r="AZ260" s="60"/>
      <c r="BA260" s="60"/>
      <c r="BB260" s="60"/>
      <c r="BC260" s="61"/>
    </row>
    <row r="261" spans="43:55">
      <c r="AQ261" s="64"/>
      <c r="AR261" s="64"/>
      <c r="AS261" s="60"/>
      <c r="AT261" s="60"/>
      <c r="AU261" s="60"/>
      <c r="AV261" s="60"/>
      <c r="AW261" s="60"/>
      <c r="AX261" s="60"/>
      <c r="AY261" s="60"/>
      <c r="AZ261" s="60"/>
      <c r="BA261" s="60"/>
      <c r="BB261" s="60"/>
      <c r="BC261" s="61"/>
    </row>
    <row r="262" spans="43:55">
      <c r="AQ262" s="64"/>
      <c r="AR262" s="64"/>
      <c r="AS262" s="60"/>
      <c r="AT262" s="60"/>
      <c r="AU262" s="60"/>
      <c r="AV262" s="60"/>
      <c r="AW262" s="60"/>
      <c r="AX262" s="60"/>
      <c r="AY262" s="60"/>
      <c r="AZ262" s="60"/>
      <c r="BA262" s="60"/>
      <c r="BB262" s="60"/>
      <c r="BC262" s="61"/>
    </row>
    <row r="263" spans="43:55">
      <c r="AQ263" s="64"/>
      <c r="AR263" s="64"/>
      <c r="AS263" s="60"/>
      <c r="AT263" s="60"/>
      <c r="AU263" s="60"/>
      <c r="AV263" s="60"/>
      <c r="AW263" s="60"/>
      <c r="AX263" s="60"/>
      <c r="AY263" s="60"/>
      <c r="AZ263" s="60"/>
      <c r="BA263" s="60"/>
      <c r="BB263" s="60"/>
      <c r="BC263" s="61"/>
    </row>
    <row r="264" spans="43:55">
      <c r="AQ264" s="64"/>
      <c r="AR264" s="64"/>
      <c r="AS264" s="60"/>
      <c r="AT264" s="60"/>
      <c r="AU264" s="60"/>
      <c r="AV264" s="60"/>
      <c r="AW264" s="60"/>
      <c r="AX264" s="60"/>
      <c r="AY264" s="60"/>
      <c r="AZ264" s="60"/>
      <c r="BA264" s="60"/>
      <c r="BB264" s="60"/>
      <c r="BC264" s="61"/>
    </row>
    <row r="265" spans="43:55">
      <c r="AQ265" s="64"/>
      <c r="AR265" s="64"/>
      <c r="AS265" s="60"/>
      <c r="AT265" s="60"/>
      <c r="AU265" s="60"/>
      <c r="AV265" s="60"/>
      <c r="AW265" s="60"/>
      <c r="AX265" s="60"/>
      <c r="AY265" s="60"/>
      <c r="AZ265" s="60"/>
      <c r="BA265" s="60"/>
      <c r="BB265" s="60"/>
      <c r="BC265" s="61"/>
    </row>
    <row r="266" spans="43:55">
      <c r="AQ266" s="64"/>
      <c r="AR266" s="64"/>
      <c r="AS266" s="60"/>
      <c r="AT266" s="60"/>
      <c r="AU266" s="60"/>
      <c r="AV266" s="60"/>
      <c r="AW266" s="60"/>
      <c r="AX266" s="60"/>
      <c r="AY266" s="60"/>
      <c r="AZ266" s="60"/>
      <c r="BA266" s="60"/>
      <c r="BB266" s="60"/>
      <c r="BC266" s="61"/>
    </row>
    <row r="267" spans="43:55">
      <c r="AQ267" s="64"/>
      <c r="AR267" s="64"/>
      <c r="AS267" s="60"/>
      <c r="AT267" s="60"/>
      <c r="AU267" s="60"/>
      <c r="AV267" s="60"/>
      <c r="AW267" s="60"/>
      <c r="AX267" s="60"/>
      <c r="AY267" s="60"/>
      <c r="AZ267" s="60"/>
      <c r="BA267" s="60"/>
      <c r="BB267" s="60"/>
      <c r="BC267" s="61"/>
    </row>
    <row r="268" spans="43:55">
      <c r="AQ268" s="64"/>
      <c r="AR268" s="64"/>
      <c r="AS268" s="60"/>
      <c r="AT268" s="60"/>
      <c r="AU268" s="60"/>
      <c r="AV268" s="60"/>
      <c r="AW268" s="60"/>
      <c r="AX268" s="60"/>
      <c r="AY268" s="60"/>
      <c r="AZ268" s="60"/>
      <c r="BA268" s="60"/>
      <c r="BB268" s="60"/>
      <c r="BC268" s="61"/>
    </row>
    <row r="269" spans="43:55">
      <c r="AQ269" s="64"/>
      <c r="AR269" s="64"/>
      <c r="AS269" s="60"/>
      <c r="AT269" s="60"/>
      <c r="AU269" s="60"/>
      <c r="AV269" s="60"/>
      <c r="AW269" s="60"/>
      <c r="AX269" s="60"/>
      <c r="AY269" s="60"/>
      <c r="AZ269" s="60"/>
      <c r="BA269" s="60"/>
      <c r="BB269" s="60"/>
      <c r="BC269" s="61"/>
    </row>
    <row r="270" spans="43:55">
      <c r="AQ270" s="64"/>
      <c r="AR270" s="64"/>
      <c r="AS270" s="60"/>
      <c r="AT270" s="60"/>
      <c r="AU270" s="60"/>
      <c r="AV270" s="60"/>
      <c r="AW270" s="60"/>
      <c r="AX270" s="60"/>
      <c r="AY270" s="60"/>
      <c r="AZ270" s="60"/>
      <c r="BA270" s="60"/>
      <c r="BB270" s="60"/>
      <c r="BC270" s="61"/>
    </row>
    <row r="271" spans="43:55">
      <c r="AQ271" s="64"/>
      <c r="AR271" s="64"/>
      <c r="AS271" s="60"/>
      <c r="AT271" s="60"/>
      <c r="AU271" s="60"/>
      <c r="AV271" s="60"/>
      <c r="AW271" s="60"/>
      <c r="AX271" s="60"/>
      <c r="AY271" s="60"/>
      <c r="AZ271" s="60"/>
      <c r="BA271" s="60"/>
      <c r="BB271" s="60"/>
      <c r="BC271" s="61"/>
    </row>
    <row r="272" spans="43:55">
      <c r="AQ272" s="64"/>
      <c r="AR272" s="64"/>
      <c r="AS272" s="60"/>
      <c r="AT272" s="60"/>
      <c r="AU272" s="60"/>
      <c r="AV272" s="60"/>
      <c r="AW272" s="60"/>
      <c r="AX272" s="60"/>
      <c r="AY272" s="60"/>
      <c r="AZ272" s="60"/>
      <c r="BA272" s="60"/>
      <c r="BB272" s="60"/>
      <c r="BC272" s="61"/>
    </row>
    <row r="273" spans="43:55">
      <c r="AQ273" s="64"/>
      <c r="AR273" s="64"/>
      <c r="AS273" s="60"/>
      <c r="AT273" s="60"/>
      <c r="AU273" s="60"/>
      <c r="AV273" s="60"/>
      <c r="AW273" s="60"/>
      <c r="AX273" s="60"/>
      <c r="AY273" s="60"/>
      <c r="AZ273" s="60"/>
      <c r="BA273" s="60"/>
      <c r="BB273" s="60"/>
      <c r="BC273" s="61"/>
    </row>
    <row r="274" spans="43:55">
      <c r="AQ274" s="64"/>
      <c r="AR274" s="64"/>
      <c r="AS274" s="60"/>
      <c r="AT274" s="60"/>
      <c r="AU274" s="60"/>
      <c r="AV274" s="60"/>
      <c r="AW274" s="60"/>
      <c r="AX274" s="60"/>
      <c r="AY274" s="60"/>
      <c r="AZ274" s="60"/>
      <c r="BA274" s="60"/>
      <c r="BB274" s="60"/>
      <c r="BC274" s="61"/>
    </row>
    <row r="275" spans="43:55">
      <c r="AQ275" s="64"/>
      <c r="AR275" s="64"/>
      <c r="AS275" s="60"/>
      <c r="AT275" s="60"/>
      <c r="AU275" s="60"/>
      <c r="AV275" s="60"/>
      <c r="AW275" s="60"/>
      <c r="AX275" s="60"/>
      <c r="AY275" s="60"/>
      <c r="AZ275" s="60"/>
      <c r="BA275" s="60"/>
      <c r="BB275" s="60"/>
      <c r="BC275" s="61"/>
    </row>
    <row r="276" spans="43:55">
      <c r="AQ276" s="64"/>
      <c r="AR276" s="64"/>
      <c r="AS276" s="60"/>
      <c r="AT276" s="60"/>
      <c r="AU276" s="60"/>
      <c r="AV276" s="60"/>
      <c r="AW276" s="60"/>
      <c r="AX276" s="60"/>
      <c r="AY276" s="60"/>
      <c r="AZ276" s="60"/>
      <c r="BA276" s="60"/>
      <c r="BB276" s="60"/>
      <c r="BC276" s="61"/>
    </row>
    <row r="277" spans="43:55">
      <c r="AQ277" s="64"/>
      <c r="AR277" s="64"/>
      <c r="AS277" s="60"/>
      <c r="AT277" s="60"/>
      <c r="AU277" s="60"/>
      <c r="AV277" s="60"/>
      <c r="AW277" s="60"/>
      <c r="AX277" s="60"/>
      <c r="AY277" s="60"/>
      <c r="AZ277" s="60"/>
      <c r="BA277" s="60"/>
      <c r="BB277" s="60"/>
      <c r="BC277" s="61"/>
    </row>
    <row r="278" spans="43:55">
      <c r="AQ278" s="64"/>
      <c r="AR278" s="64"/>
      <c r="AS278" s="60"/>
      <c r="AT278" s="60"/>
      <c r="AU278" s="60"/>
      <c r="AV278" s="60"/>
      <c r="AW278" s="60"/>
      <c r="AX278" s="60"/>
      <c r="AY278" s="60"/>
      <c r="AZ278" s="60"/>
      <c r="BA278" s="60"/>
      <c r="BB278" s="60"/>
      <c r="BC278" s="61"/>
    </row>
    <row r="279" spans="43:55">
      <c r="AQ279" s="64"/>
      <c r="AR279" s="64"/>
      <c r="AS279" s="60"/>
      <c r="AT279" s="60"/>
      <c r="AU279" s="60"/>
      <c r="AV279" s="60"/>
      <c r="AW279" s="60"/>
      <c r="AX279" s="60"/>
      <c r="AY279" s="60"/>
      <c r="AZ279" s="60"/>
      <c r="BA279" s="60"/>
      <c r="BB279" s="60"/>
      <c r="BC279" s="61"/>
    </row>
    <row r="280" spans="43:55">
      <c r="AQ280" s="64"/>
      <c r="AR280" s="64"/>
      <c r="AS280" s="60"/>
      <c r="AT280" s="60"/>
      <c r="AU280" s="60"/>
      <c r="AV280" s="60"/>
      <c r="AW280" s="60"/>
      <c r="AX280" s="60"/>
      <c r="AY280" s="60"/>
      <c r="AZ280" s="60"/>
      <c r="BA280" s="60"/>
      <c r="BB280" s="60"/>
      <c r="BC280" s="61"/>
    </row>
    <row r="281" spans="43:55">
      <c r="AQ281" s="64"/>
      <c r="AR281" s="64"/>
      <c r="AS281" s="60"/>
      <c r="AT281" s="60"/>
      <c r="AU281" s="60"/>
      <c r="AV281" s="60"/>
      <c r="AW281" s="60"/>
      <c r="AX281" s="60"/>
      <c r="AY281" s="60"/>
      <c r="AZ281" s="60"/>
      <c r="BA281" s="60"/>
      <c r="BB281" s="60"/>
      <c r="BC281" s="61"/>
    </row>
    <row r="282" spans="43:55">
      <c r="AQ282" s="64"/>
      <c r="AR282" s="64"/>
      <c r="AS282" s="60"/>
      <c r="AT282" s="60"/>
      <c r="AU282" s="60"/>
      <c r="AV282" s="60"/>
      <c r="AW282" s="60"/>
      <c r="AX282" s="60"/>
      <c r="AY282" s="60"/>
      <c r="AZ282" s="60"/>
      <c r="BA282" s="60"/>
      <c r="BB282" s="60"/>
      <c r="BC282" s="61"/>
    </row>
    <row r="283" spans="43:55">
      <c r="AQ283" s="64"/>
      <c r="AR283" s="64"/>
      <c r="AS283" s="60"/>
      <c r="AT283" s="60"/>
      <c r="AU283" s="60"/>
      <c r="AV283" s="60"/>
      <c r="AW283" s="60"/>
      <c r="AX283" s="60"/>
      <c r="AY283" s="60"/>
      <c r="AZ283" s="60"/>
      <c r="BA283" s="60"/>
      <c r="BB283" s="60"/>
      <c r="BC283" s="61"/>
    </row>
    <row r="284" spans="43:55">
      <c r="AQ284" s="64"/>
      <c r="AR284" s="64"/>
      <c r="AS284" s="60"/>
      <c r="AT284" s="60"/>
      <c r="AU284" s="60"/>
      <c r="AV284" s="60"/>
      <c r="AW284" s="60"/>
      <c r="AX284" s="60"/>
      <c r="AY284" s="60"/>
      <c r="AZ284" s="60"/>
      <c r="BA284" s="60"/>
      <c r="BB284" s="60"/>
      <c r="BC284" s="61"/>
    </row>
    <row r="285" spans="43:55">
      <c r="AQ285" s="64"/>
      <c r="AR285" s="64"/>
      <c r="AS285" s="60"/>
      <c r="AT285" s="60"/>
      <c r="AU285" s="60"/>
      <c r="AV285" s="60"/>
      <c r="AW285" s="60"/>
      <c r="AX285" s="60"/>
      <c r="AY285" s="60"/>
      <c r="AZ285" s="60"/>
      <c r="BA285" s="60"/>
      <c r="BB285" s="60"/>
      <c r="BC285" s="61"/>
    </row>
    <row r="286" spans="43:55">
      <c r="AQ286" s="64"/>
      <c r="AR286" s="64"/>
      <c r="AS286" s="60"/>
      <c r="AT286" s="60"/>
      <c r="AU286" s="60"/>
      <c r="AV286" s="60"/>
      <c r="AW286" s="60"/>
      <c r="AX286" s="60"/>
      <c r="AY286" s="60"/>
      <c r="AZ286" s="60"/>
      <c r="BA286" s="60"/>
      <c r="BB286" s="60"/>
      <c r="BC286" s="61"/>
    </row>
    <row r="287" spans="43:55">
      <c r="AQ287" s="64"/>
      <c r="AR287" s="64"/>
      <c r="AS287" s="60"/>
      <c r="AT287" s="60"/>
      <c r="AU287" s="60"/>
      <c r="AV287" s="60"/>
      <c r="AW287" s="60"/>
      <c r="AX287" s="60"/>
      <c r="AY287" s="60"/>
      <c r="AZ287" s="60"/>
      <c r="BA287" s="60"/>
      <c r="BB287" s="60"/>
      <c r="BC287" s="61"/>
    </row>
    <row r="288" spans="43:55">
      <c r="AQ288" s="64"/>
      <c r="AR288" s="64"/>
      <c r="AS288" s="60"/>
      <c r="AT288" s="60"/>
      <c r="AU288" s="60"/>
      <c r="AV288" s="60"/>
      <c r="AW288" s="60"/>
      <c r="AX288" s="60"/>
      <c r="AY288" s="60"/>
      <c r="AZ288" s="60"/>
      <c r="BA288" s="60"/>
      <c r="BB288" s="60"/>
      <c r="BC288" s="61"/>
    </row>
    <row r="289" spans="43:55">
      <c r="AQ289" s="64"/>
      <c r="AR289" s="64"/>
      <c r="AS289" s="60"/>
      <c r="AT289" s="60"/>
      <c r="AU289" s="60"/>
      <c r="AV289" s="60"/>
      <c r="AW289" s="60"/>
      <c r="AX289" s="60"/>
      <c r="AY289" s="60"/>
      <c r="AZ289" s="60"/>
      <c r="BA289" s="60"/>
      <c r="BB289" s="60"/>
      <c r="BC289" s="61"/>
    </row>
    <row r="290" spans="43:55">
      <c r="AQ290" s="64"/>
      <c r="AR290" s="64"/>
      <c r="AS290" s="60"/>
      <c r="AT290" s="60"/>
      <c r="AU290" s="60"/>
      <c r="AV290" s="60"/>
      <c r="AW290" s="60"/>
      <c r="AX290" s="60"/>
      <c r="AY290" s="60"/>
      <c r="AZ290" s="60"/>
      <c r="BA290" s="60"/>
      <c r="BB290" s="60"/>
      <c r="BC290" s="61"/>
    </row>
    <row r="291" spans="43:55">
      <c r="AQ291" s="64"/>
      <c r="AR291" s="64"/>
      <c r="AS291" s="60"/>
      <c r="AT291" s="60"/>
      <c r="AU291" s="60"/>
      <c r="AV291" s="60"/>
      <c r="AW291" s="60"/>
      <c r="AX291" s="60"/>
      <c r="AY291" s="60"/>
      <c r="AZ291" s="60"/>
      <c r="BA291" s="60"/>
      <c r="BB291" s="60"/>
      <c r="BC291" s="61"/>
    </row>
    <row r="292" spans="43:55">
      <c r="AQ292" s="64"/>
      <c r="AR292" s="64"/>
      <c r="AS292" s="60"/>
      <c r="AT292" s="60"/>
      <c r="AU292" s="60"/>
      <c r="AV292" s="60"/>
      <c r="AW292" s="60"/>
      <c r="AX292" s="60"/>
      <c r="AY292" s="60"/>
      <c r="AZ292" s="60"/>
      <c r="BA292" s="60"/>
      <c r="BB292" s="60"/>
      <c r="BC292" s="61"/>
    </row>
    <row r="293" spans="43:55">
      <c r="AQ293" s="64"/>
      <c r="AR293" s="64"/>
      <c r="AS293" s="60"/>
      <c r="AT293" s="60"/>
      <c r="AU293" s="60"/>
      <c r="AV293" s="60"/>
      <c r="AW293" s="60"/>
      <c r="AX293" s="60"/>
      <c r="AY293" s="60"/>
      <c r="AZ293" s="60"/>
      <c r="BA293" s="60"/>
      <c r="BB293" s="60"/>
      <c r="BC293" s="61"/>
    </row>
    <row r="294" spans="43:55">
      <c r="AQ294" s="64"/>
      <c r="AR294" s="64"/>
      <c r="AS294" s="60"/>
      <c r="AT294" s="60"/>
      <c r="AU294" s="60"/>
      <c r="AV294" s="60"/>
      <c r="AW294" s="60"/>
      <c r="AX294" s="60"/>
      <c r="AY294" s="60"/>
      <c r="AZ294" s="60"/>
      <c r="BA294" s="60"/>
      <c r="BB294" s="60"/>
      <c r="BC294" s="61"/>
    </row>
    <row r="295" spans="43:55">
      <c r="AQ295" s="64"/>
      <c r="AR295" s="64"/>
      <c r="AS295" s="60"/>
      <c r="AT295" s="60"/>
      <c r="AU295" s="60"/>
      <c r="AV295" s="60"/>
      <c r="AW295" s="60"/>
      <c r="AX295" s="60"/>
      <c r="AY295" s="60"/>
      <c r="AZ295" s="60"/>
      <c r="BA295" s="60"/>
      <c r="BB295" s="60"/>
      <c r="BC295" s="61"/>
    </row>
    <row r="296" spans="43:55">
      <c r="AQ296" s="64"/>
      <c r="AR296" s="64"/>
      <c r="AS296" s="60"/>
      <c r="AT296" s="60"/>
      <c r="AU296" s="60"/>
      <c r="AV296" s="60"/>
      <c r="AW296" s="60"/>
      <c r="AX296" s="60"/>
      <c r="AY296" s="60"/>
      <c r="AZ296" s="60"/>
      <c r="BA296" s="60"/>
      <c r="BB296" s="60"/>
      <c r="BC296" s="61"/>
    </row>
    <row r="297" spans="43:55">
      <c r="AQ297" s="64"/>
      <c r="AR297" s="64"/>
      <c r="AS297" s="60"/>
      <c r="AT297" s="60"/>
      <c r="AU297" s="60"/>
      <c r="AV297" s="60"/>
      <c r="AW297" s="60"/>
      <c r="AX297" s="60"/>
      <c r="AY297" s="60"/>
      <c r="AZ297" s="60"/>
      <c r="BA297" s="60"/>
      <c r="BB297" s="60"/>
      <c r="BC297" s="61"/>
    </row>
    <row r="298" spans="43:55">
      <c r="AQ298" s="64"/>
      <c r="AR298" s="64"/>
      <c r="AS298" s="60"/>
      <c r="AT298" s="60"/>
      <c r="AU298" s="60"/>
      <c r="AV298" s="60"/>
      <c r="AW298" s="60"/>
      <c r="AX298" s="60"/>
      <c r="AY298" s="60"/>
      <c r="AZ298" s="60"/>
      <c r="BA298" s="60"/>
      <c r="BB298" s="60"/>
      <c r="BC298" s="61"/>
    </row>
    <row r="299" spans="43:55">
      <c r="AQ299" s="64"/>
      <c r="AR299" s="64"/>
      <c r="AS299" s="60"/>
      <c r="AT299" s="60"/>
      <c r="AU299" s="60"/>
      <c r="AV299" s="60"/>
      <c r="AW299" s="60"/>
      <c r="AX299" s="60"/>
      <c r="AY299" s="60"/>
      <c r="AZ299" s="60"/>
      <c r="BA299" s="60"/>
      <c r="BB299" s="60"/>
      <c r="BC299" s="61"/>
    </row>
    <row r="300" spans="43:55">
      <c r="AQ300" s="64"/>
      <c r="AR300" s="64"/>
      <c r="AS300" s="60"/>
      <c r="AT300" s="60"/>
      <c r="AU300" s="60"/>
      <c r="AV300" s="60"/>
      <c r="AW300" s="60"/>
      <c r="AX300" s="60"/>
      <c r="AY300" s="60"/>
      <c r="AZ300" s="60"/>
      <c r="BA300" s="60"/>
      <c r="BB300" s="60"/>
      <c r="BC300" s="61"/>
    </row>
    <row r="301" spans="43:55">
      <c r="AQ301" s="64"/>
      <c r="AR301" s="64"/>
      <c r="AS301" s="60"/>
      <c r="AT301" s="60"/>
      <c r="AU301" s="60"/>
      <c r="AV301" s="60"/>
      <c r="AW301" s="60"/>
      <c r="AX301" s="60"/>
      <c r="AY301" s="60"/>
      <c r="AZ301" s="60"/>
      <c r="BA301" s="60"/>
      <c r="BB301" s="60"/>
      <c r="BC301" s="61"/>
    </row>
    <row r="302" spans="43:55">
      <c r="AQ302" s="64"/>
      <c r="AR302" s="64"/>
      <c r="AS302" s="60"/>
      <c r="AT302" s="60"/>
      <c r="AU302" s="60"/>
      <c r="AV302" s="60"/>
      <c r="AW302" s="60"/>
      <c r="AX302" s="60"/>
      <c r="AY302" s="60"/>
      <c r="AZ302" s="60"/>
      <c r="BA302" s="60"/>
      <c r="BB302" s="60"/>
      <c r="BC302" s="61"/>
    </row>
    <row r="303" spans="43:55">
      <c r="AQ303" s="64"/>
      <c r="AR303" s="64"/>
      <c r="AS303" s="60"/>
      <c r="AT303" s="60"/>
      <c r="AU303" s="60"/>
      <c r="AV303" s="60"/>
      <c r="AW303" s="60"/>
      <c r="AX303" s="60"/>
      <c r="AY303" s="60"/>
      <c r="AZ303" s="60"/>
      <c r="BA303" s="60"/>
      <c r="BB303" s="60"/>
      <c r="BC303" s="61"/>
    </row>
    <row r="304" spans="43:55">
      <c r="AQ304" s="64"/>
      <c r="AR304" s="64"/>
      <c r="AS304" s="60"/>
      <c r="AT304" s="60"/>
      <c r="AU304" s="60"/>
      <c r="AV304" s="60"/>
      <c r="AW304" s="60"/>
      <c r="AX304" s="60"/>
      <c r="AY304" s="60"/>
      <c r="AZ304" s="60"/>
      <c r="BA304" s="60"/>
      <c r="BB304" s="60"/>
      <c r="BC304" s="61"/>
    </row>
    <row r="305" spans="43:55">
      <c r="AQ305" s="64"/>
      <c r="AR305" s="64"/>
      <c r="AS305" s="60"/>
      <c r="AT305" s="60"/>
      <c r="AU305" s="60"/>
      <c r="AV305" s="60"/>
      <c r="AW305" s="60"/>
      <c r="AX305" s="60"/>
      <c r="AY305" s="60"/>
      <c r="AZ305" s="60"/>
      <c r="BA305" s="60"/>
      <c r="BB305" s="60"/>
      <c r="BC305" s="61"/>
    </row>
    <row r="306" spans="43:55">
      <c r="AQ306" s="64"/>
      <c r="AR306" s="64"/>
      <c r="AS306" s="60"/>
      <c r="AT306" s="60"/>
      <c r="AU306" s="60"/>
      <c r="AV306" s="60"/>
      <c r="AW306" s="60"/>
      <c r="AX306" s="60"/>
      <c r="AY306" s="60"/>
      <c r="AZ306" s="60"/>
      <c r="BA306" s="60"/>
      <c r="BB306" s="60"/>
      <c r="BC306" s="61"/>
    </row>
    <row r="307" spans="43:55">
      <c r="AQ307" s="64"/>
      <c r="AR307" s="64"/>
      <c r="AS307" s="60"/>
      <c r="AT307" s="60"/>
      <c r="AU307" s="60"/>
      <c r="AV307" s="60"/>
      <c r="AW307" s="60"/>
      <c r="AX307" s="60"/>
      <c r="AY307" s="60"/>
      <c r="AZ307" s="60"/>
      <c r="BA307" s="60"/>
      <c r="BB307" s="60"/>
      <c r="BC307" s="61"/>
    </row>
    <row r="308" spans="43:55">
      <c r="AQ308" s="64"/>
      <c r="AR308" s="64"/>
      <c r="AS308" s="60"/>
      <c r="AT308" s="60"/>
      <c r="AU308" s="60"/>
      <c r="AV308" s="60"/>
      <c r="AW308" s="60"/>
      <c r="AX308" s="60"/>
      <c r="AY308" s="60"/>
      <c r="AZ308" s="60"/>
      <c r="BA308" s="60"/>
      <c r="BB308" s="60"/>
      <c r="BC308" s="61"/>
    </row>
    <row r="309" spans="43:55">
      <c r="AQ309" s="64"/>
      <c r="AR309" s="64"/>
      <c r="AS309" s="60"/>
      <c r="AT309" s="60"/>
      <c r="AU309" s="60"/>
      <c r="AV309" s="60"/>
      <c r="AW309" s="60"/>
      <c r="AX309" s="60"/>
      <c r="AY309" s="60"/>
      <c r="AZ309" s="60"/>
      <c r="BA309" s="60"/>
      <c r="BB309" s="60"/>
      <c r="BC309" s="61"/>
    </row>
    <row r="310" spans="43:55">
      <c r="AQ310" s="64"/>
      <c r="AR310" s="64"/>
      <c r="AS310" s="60"/>
      <c r="AT310" s="60"/>
      <c r="AU310" s="60"/>
      <c r="AV310" s="60"/>
      <c r="AW310" s="60"/>
      <c r="AX310" s="60"/>
      <c r="AY310" s="60"/>
      <c r="AZ310" s="60"/>
      <c r="BA310" s="60"/>
      <c r="BB310" s="60"/>
      <c r="BC310" s="61"/>
    </row>
    <row r="311" spans="43:55">
      <c r="AQ311" s="64"/>
      <c r="AR311" s="64"/>
      <c r="AS311" s="60"/>
      <c r="AT311" s="60"/>
      <c r="AU311" s="60"/>
      <c r="AV311" s="60"/>
      <c r="AW311" s="60"/>
      <c r="AX311" s="60"/>
      <c r="AY311" s="60"/>
      <c r="AZ311" s="60"/>
      <c r="BA311" s="60"/>
      <c r="BB311" s="60"/>
      <c r="BC311" s="61"/>
    </row>
    <row r="312" spans="43:55">
      <c r="AQ312" s="64"/>
      <c r="AR312" s="64"/>
      <c r="AS312" s="60"/>
      <c r="AT312" s="60"/>
      <c r="AU312" s="60"/>
      <c r="AV312" s="60"/>
      <c r="AW312" s="60"/>
      <c r="AX312" s="60"/>
      <c r="AY312" s="60"/>
      <c r="AZ312" s="60"/>
      <c r="BA312" s="60"/>
      <c r="BB312" s="60"/>
      <c r="BC312" s="61"/>
    </row>
    <row r="313" spans="43:55">
      <c r="AQ313" s="64"/>
      <c r="AR313" s="64"/>
      <c r="AS313" s="60"/>
      <c r="AT313" s="60"/>
      <c r="AU313" s="60"/>
      <c r="AV313" s="60"/>
      <c r="AW313" s="60"/>
      <c r="AX313" s="60"/>
      <c r="AY313" s="60"/>
      <c r="AZ313" s="60"/>
      <c r="BA313" s="60"/>
      <c r="BB313" s="60"/>
      <c r="BC313" s="61"/>
    </row>
    <row r="314" spans="43:55">
      <c r="AQ314" s="64"/>
      <c r="AR314" s="64"/>
      <c r="AS314" s="60"/>
      <c r="AT314" s="60"/>
      <c r="AU314" s="60"/>
      <c r="AV314" s="60"/>
      <c r="AW314" s="60"/>
      <c r="AX314" s="60"/>
      <c r="AY314" s="60"/>
      <c r="AZ314" s="60"/>
      <c r="BA314" s="60"/>
      <c r="BB314" s="60"/>
      <c r="BC314" s="61"/>
    </row>
    <row r="315" spans="43:55">
      <c r="AQ315" s="64"/>
      <c r="AR315" s="64"/>
      <c r="AS315" s="60"/>
      <c r="AT315" s="60"/>
      <c r="AU315" s="60"/>
      <c r="AV315" s="60"/>
      <c r="AW315" s="60"/>
      <c r="AX315" s="60"/>
      <c r="AY315" s="60"/>
      <c r="AZ315" s="60"/>
      <c r="BA315" s="60"/>
      <c r="BB315" s="60"/>
      <c r="BC315" s="61"/>
    </row>
    <row r="316" spans="43:55">
      <c r="AQ316" s="64"/>
      <c r="AR316" s="64"/>
      <c r="AS316" s="60"/>
      <c r="AT316" s="60"/>
      <c r="AU316" s="60"/>
      <c r="AV316" s="60"/>
      <c r="AW316" s="60"/>
      <c r="AX316" s="60"/>
      <c r="AY316" s="60"/>
      <c r="AZ316" s="60"/>
      <c r="BA316" s="60"/>
      <c r="BB316" s="60"/>
      <c r="BC316" s="61"/>
    </row>
    <row r="317" spans="43:55">
      <c r="AQ317" s="64"/>
      <c r="AR317" s="64"/>
      <c r="AS317" s="60"/>
      <c r="AT317" s="60"/>
      <c r="AU317" s="60"/>
      <c r="AV317" s="60"/>
      <c r="AW317" s="60"/>
      <c r="AX317" s="60"/>
      <c r="AY317" s="60"/>
      <c r="AZ317" s="60"/>
      <c r="BA317" s="60"/>
      <c r="BB317" s="60"/>
      <c r="BC317" s="61"/>
    </row>
    <row r="318" spans="43:55">
      <c r="AQ318" s="64"/>
      <c r="AR318" s="64"/>
      <c r="AS318" s="60"/>
      <c r="AT318" s="60"/>
      <c r="AU318" s="60"/>
      <c r="AV318" s="60"/>
      <c r="AW318" s="60"/>
      <c r="AX318" s="60"/>
      <c r="AY318" s="60"/>
      <c r="AZ318" s="60"/>
      <c r="BA318" s="60"/>
      <c r="BB318" s="60"/>
      <c r="BC318" s="61"/>
    </row>
    <row r="319" spans="43:55">
      <c r="AQ319" s="64"/>
      <c r="AR319" s="64"/>
      <c r="AS319" s="60"/>
      <c r="AT319" s="60"/>
      <c r="AU319" s="60"/>
      <c r="AV319" s="60"/>
      <c r="AW319" s="60"/>
      <c r="AX319" s="60"/>
      <c r="AY319" s="60"/>
      <c r="AZ319" s="60"/>
      <c r="BA319" s="60"/>
      <c r="BB319" s="60"/>
      <c r="BC319" s="61"/>
    </row>
    <row r="320" spans="43:55">
      <c r="AQ320" s="64"/>
      <c r="AR320" s="64"/>
      <c r="AS320" s="60"/>
      <c r="AT320" s="60"/>
      <c r="AU320" s="60"/>
      <c r="AV320" s="60"/>
      <c r="AW320" s="60"/>
      <c r="AX320" s="60"/>
      <c r="AY320" s="60"/>
      <c r="AZ320" s="60"/>
      <c r="BA320" s="60"/>
      <c r="BB320" s="60"/>
      <c r="BC320" s="61"/>
    </row>
    <row r="321" spans="43:55">
      <c r="AQ321" s="64"/>
      <c r="AR321" s="64"/>
      <c r="AS321" s="60"/>
      <c r="AT321" s="60"/>
      <c r="AU321" s="60"/>
      <c r="AV321" s="60"/>
      <c r="AW321" s="60"/>
      <c r="AX321" s="60"/>
      <c r="AY321" s="60"/>
      <c r="AZ321" s="60"/>
      <c r="BA321" s="60"/>
      <c r="BB321" s="60"/>
      <c r="BC321" s="61"/>
    </row>
    <row r="322" spans="43:55">
      <c r="AQ322" s="64"/>
      <c r="AR322" s="64"/>
      <c r="AS322" s="60"/>
      <c r="AT322" s="60"/>
      <c r="AU322" s="60"/>
      <c r="AV322" s="60"/>
      <c r="AW322" s="60"/>
      <c r="AX322" s="60"/>
      <c r="AY322" s="60"/>
      <c r="AZ322" s="60"/>
      <c r="BA322" s="60"/>
      <c r="BB322" s="60"/>
      <c r="BC322" s="61"/>
    </row>
    <row r="323" spans="43:55">
      <c r="AQ323" s="64"/>
      <c r="AR323" s="64"/>
      <c r="AS323" s="60"/>
      <c r="AT323" s="60"/>
      <c r="AU323" s="60"/>
      <c r="AV323" s="60"/>
      <c r="AW323" s="60"/>
      <c r="AX323" s="60"/>
      <c r="AY323" s="60"/>
      <c r="AZ323" s="60"/>
      <c r="BA323" s="60"/>
      <c r="BB323" s="60"/>
      <c r="BC323" s="61"/>
    </row>
    <row r="324" spans="43:55">
      <c r="AQ324" s="64"/>
      <c r="AR324" s="64"/>
      <c r="AS324" s="60"/>
      <c r="AT324" s="60"/>
      <c r="AU324" s="60"/>
      <c r="AV324" s="60"/>
      <c r="AW324" s="60"/>
      <c r="AX324" s="60"/>
      <c r="AY324" s="60"/>
      <c r="AZ324" s="60"/>
      <c r="BA324" s="60"/>
      <c r="BB324" s="60"/>
      <c r="BC324" s="61"/>
    </row>
    <row r="325" spans="43:55">
      <c r="AQ325" s="64"/>
      <c r="AR325" s="64"/>
      <c r="AS325" s="60"/>
      <c r="AT325" s="60"/>
      <c r="AU325" s="60"/>
      <c r="AV325" s="60"/>
      <c r="AW325" s="60"/>
      <c r="AX325" s="60"/>
      <c r="AY325" s="60"/>
      <c r="AZ325" s="60"/>
      <c r="BA325" s="60"/>
      <c r="BB325" s="60"/>
      <c r="BC325" s="61"/>
    </row>
    <row r="326" spans="43:55">
      <c r="AQ326" s="64"/>
      <c r="AR326" s="64"/>
      <c r="AS326" s="60"/>
      <c r="AT326" s="60"/>
      <c r="AU326" s="60"/>
      <c r="AV326" s="60"/>
      <c r="AW326" s="60"/>
      <c r="AX326" s="60"/>
      <c r="AY326" s="60"/>
      <c r="AZ326" s="60"/>
      <c r="BA326" s="60"/>
      <c r="BB326" s="60"/>
      <c r="BC326" s="61"/>
    </row>
    <row r="327" spans="43:55">
      <c r="AQ327" s="64"/>
      <c r="AR327" s="64"/>
      <c r="AS327" s="60"/>
      <c r="AT327" s="60"/>
      <c r="AU327" s="60"/>
      <c r="AV327" s="60"/>
      <c r="AW327" s="60"/>
      <c r="AX327" s="60"/>
      <c r="AY327" s="60"/>
      <c r="AZ327" s="60"/>
      <c r="BA327" s="60"/>
      <c r="BB327" s="60"/>
      <c r="BC327" s="61"/>
    </row>
    <row r="328" spans="43:55">
      <c r="AQ328" s="64"/>
      <c r="AR328" s="64"/>
      <c r="AS328" s="60"/>
      <c r="AT328" s="60"/>
      <c r="AU328" s="60"/>
      <c r="AV328" s="60"/>
      <c r="AW328" s="60"/>
      <c r="AX328" s="60"/>
      <c r="AY328" s="60"/>
      <c r="AZ328" s="60"/>
      <c r="BA328" s="60"/>
      <c r="BB328" s="60"/>
      <c r="BC328" s="61"/>
    </row>
    <row r="329" spans="43:55">
      <c r="AQ329" s="64"/>
      <c r="AR329" s="64"/>
      <c r="AS329" s="60"/>
      <c r="AT329" s="60"/>
      <c r="AU329" s="60"/>
      <c r="AV329" s="60"/>
      <c r="AW329" s="60"/>
      <c r="AX329" s="60"/>
      <c r="AY329" s="60"/>
      <c r="AZ329" s="60"/>
      <c r="BA329" s="60"/>
      <c r="BB329" s="60"/>
      <c r="BC329" s="61"/>
    </row>
    <row r="330" spans="43:55">
      <c r="AQ330" s="64"/>
      <c r="AR330" s="64"/>
      <c r="AS330" s="60"/>
      <c r="AT330" s="60"/>
      <c r="AU330" s="60"/>
      <c r="AV330" s="60"/>
      <c r="AW330" s="60"/>
      <c r="AX330" s="60"/>
      <c r="AY330" s="60"/>
      <c r="AZ330" s="60"/>
      <c r="BA330" s="60"/>
      <c r="BB330" s="60"/>
      <c r="BC330" s="61"/>
    </row>
    <row r="331" spans="43:55">
      <c r="AQ331" s="64"/>
      <c r="AR331" s="64"/>
      <c r="AS331" s="60"/>
      <c r="AT331" s="60"/>
      <c r="AU331" s="60"/>
      <c r="AV331" s="60"/>
      <c r="AW331" s="60"/>
      <c r="AX331" s="60"/>
      <c r="AY331" s="60"/>
      <c r="AZ331" s="60"/>
      <c r="BA331" s="60"/>
      <c r="BB331" s="60"/>
      <c r="BC331" s="61"/>
    </row>
    <row r="332" spans="43:55">
      <c r="AQ332" s="64"/>
      <c r="AR332" s="64"/>
      <c r="AS332" s="60"/>
      <c r="AT332" s="60"/>
      <c r="AU332" s="60"/>
      <c r="AV332" s="60"/>
      <c r="AW332" s="60"/>
      <c r="AX332" s="60"/>
      <c r="AY332" s="60"/>
      <c r="AZ332" s="60"/>
      <c r="BA332" s="60"/>
      <c r="BB332" s="60"/>
      <c r="BC332" s="61"/>
    </row>
    <row r="333" spans="43:55">
      <c r="AQ333" s="64"/>
      <c r="AR333" s="64"/>
      <c r="AS333" s="60"/>
      <c r="AT333" s="60"/>
      <c r="AU333" s="60"/>
      <c r="AV333" s="60"/>
      <c r="AW333" s="60"/>
      <c r="AX333" s="60"/>
      <c r="AY333" s="60"/>
      <c r="AZ333" s="60"/>
      <c r="BA333" s="60"/>
      <c r="BB333" s="60"/>
      <c r="BC333" s="61"/>
    </row>
    <row r="334" spans="43:55">
      <c r="AQ334" s="64"/>
      <c r="AR334" s="64"/>
      <c r="AS334" s="60"/>
      <c r="AT334" s="60"/>
      <c r="AU334" s="60"/>
      <c r="AV334" s="60"/>
      <c r="AW334" s="60"/>
      <c r="AX334" s="60"/>
      <c r="AY334" s="60"/>
      <c r="AZ334" s="60"/>
      <c r="BA334" s="60"/>
      <c r="BB334" s="60"/>
      <c r="BC334" s="61"/>
    </row>
    <row r="335" spans="43:55">
      <c r="AQ335" s="64"/>
      <c r="AR335" s="64"/>
      <c r="AS335" s="60"/>
      <c r="AT335" s="60"/>
      <c r="AU335" s="60"/>
      <c r="AV335" s="60"/>
      <c r="AW335" s="60"/>
      <c r="AX335" s="60"/>
      <c r="AY335" s="60"/>
      <c r="AZ335" s="60"/>
      <c r="BA335" s="60"/>
      <c r="BB335" s="60"/>
      <c r="BC335" s="61"/>
    </row>
    <row r="336" spans="43:55">
      <c r="AQ336" s="64"/>
      <c r="AR336" s="64"/>
      <c r="AS336" s="60"/>
      <c r="AT336" s="60"/>
      <c r="AU336" s="60"/>
      <c r="AV336" s="60"/>
      <c r="AW336" s="60"/>
      <c r="AX336" s="60"/>
      <c r="AY336" s="60"/>
      <c r="AZ336" s="60"/>
      <c r="BA336" s="60"/>
      <c r="BB336" s="60"/>
      <c r="BC336" s="61"/>
    </row>
    <row r="337" spans="43:55">
      <c r="AQ337" s="64"/>
      <c r="AR337" s="64"/>
      <c r="AS337" s="60"/>
      <c r="AT337" s="60"/>
      <c r="AU337" s="60"/>
      <c r="AV337" s="60"/>
      <c r="AW337" s="60"/>
      <c r="AX337" s="60"/>
      <c r="AY337" s="60"/>
      <c r="AZ337" s="60"/>
      <c r="BA337" s="60"/>
      <c r="BB337" s="60"/>
      <c r="BC337" s="61"/>
    </row>
    <row r="338" spans="43:55">
      <c r="AQ338" s="64"/>
      <c r="AR338" s="64"/>
      <c r="AS338" s="60"/>
      <c r="AT338" s="60"/>
      <c r="AU338" s="60"/>
      <c r="AV338" s="60"/>
      <c r="AW338" s="60"/>
      <c r="AX338" s="60"/>
      <c r="AY338" s="60"/>
      <c r="AZ338" s="60"/>
      <c r="BA338" s="60"/>
      <c r="BB338" s="60"/>
      <c r="BC338" s="61"/>
    </row>
    <row r="339" spans="43:55">
      <c r="AQ339" s="64"/>
      <c r="AR339" s="64"/>
      <c r="AS339" s="60"/>
      <c r="AT339" s="60"/>
      <c r="AU339" s="60"/>
      <c r="AV339" s="60"/>
      <c r="AW339" s="60"/>
      <c r="AX339" s="60"/>
      <c r="AY339" s="60"/>
      <c r="AZ339" s="60"/>
      <c r="BA339" s="60"/>
      <c r="BB339" s="60"/>
      <c r="BC339" s="61"/>
    </row>
    <row r="340" spans="43:55">
      <c r="AQ340" s="64"/>
      <c r="AR340" s="64"/>
      <c r="AS340" s="60"/>
      <c r="AT340" s="60"/>
      <c r="AU340" s="60"/>
      <c r="AV340" s="60"/>
      <c r="AW340" s="60"/>
      <c r="AX340" s="60"/>
      <c r="AY340" s="60"/>
      <c r="AZ340" s="60"/>
      <c r="BA340" s="60"/>
      <c r="BB340" s="60"/>
      <c r="BC340" s="61"/>
    </row>
    <row r="341" spans="43:55">
      <c r="AQ341" s="64"/>
      <c r="AR341" s="64"/>
      <c r="AS341" s="60"/>
      <c r="AT341" s="60"/>
      <c r="AU341" s="60"/>
      <c r="AV341" s="60"/>
      <c r="AW341" s="60"/>
      <c r="AX341" s="60"/>
      <c r="AY341" s="60"/>
      <c r="AZ341" s="60"/>
      <c r="BA341" s="60"/>
      <c r="BB341" s="60"/>
      <c r="BC341" s="61"/>
    </row>
    <row r="342" spans="43:55">
      <c r="AQ342" s="64"/>
      <c r="AR342" s="64"/>
      <c r="AS342" s="60"/>
      <c r="AT342" s="60"/>
      <c r="AU342" s="60"/>
      <c r="AV342" s="60"/>
      <c r="AW342" s="60"/>
      <c r="AX342" s="60"/>
      <c r="AY342" s="60"/>
      <c r="AZ342" s="60"/>
      <c r="BA342" s="60"/>
      <c r="BB342" s="60"/>
      <c r="BC342" s="61"/>
    </row>
    <row r="343" spans="43:55">
      <c r="AQ343" s="64"/>
      <c r="AR343" s="64"/>
      <c r="AS343" s="60"/>
      <c r="AT343" s="60"/>
      <c r="AU343" s="60"/>
      <c r="AV343" s="60"/>
      <c r="AW343" s="60"/>
      <c r="AX343" s="60"/>
      <c r="AY343" s="60"/>
      <c r="AZ343" s="60"/>
      <c r="BA343" s="60"/>
      <c r="BB343" s="60"/>
      <c r="BC343" s="61"/>
    </row>
    <row r="344" spans="43:55">
      <c r="AQ344" s="64"/>
      <c r="AR344" s="64"/>
      <c r="AS344" s="60"/>
      <c r="AT344" s="60"/>
      <c r="AU344" s="60"/>
      <c r="AV344" s="60"/>
      <c r="AW344" s="60"/>
      <c r="AX344" s="60"/>
      <c r="AY344" s="60"/>
      <c r="AZ344" s="60"/>
      <c r="BA344" s="60"/>
      <c r="BB344" s="60"/>
      <c r="BC344" s="61"/>
    </row>
    <row r="345" spans="43:55">
      <c r="AQ345" s="64"/>
      <c r="AR345" s="64"/>
      <c r="AS345" s="60"/>
      <c r="AT345" s="60"/>
      <c r="AU345" s="60"/>
      <c r="AV345" s="60"/>
      <c r="AW345" s="60"/>
      <c r="AX345" s="60"/>
      <c r="AY345" s="60"/>
      <c r="AZ345" s="60"/>
      <c r="BA345" s="60"/>
      <c r="BB345" s="60"/>
      <c r="BC345" s="61"/>
    </row>
    <row r="346" spans="43:55">
      <c r="AQ346" s="64"/>
      <c r="AR346" s="64"/>
      <c r="AS346" s="60"/>
      <c r="AT346" s="60"/>
      <c r="AU346" s="60"/>
      <c r="AV346" s="60"/>
      <c r="AW346" s="60"/>
      <c r="AX346" s="60"/>
      <c r="AY346" s="60"/>
      <c r="AZ346" s="60"/>
      <c r="BA346" s="60"/>
      <c r="BB346" s="60"/>
      <c r="BC346" s="61"/>
    </row>
    <row r="347" spans="43:55">
      <c r="AQ347" s="64"/>
      <c r="AR347" s="64"/>
      <c r="AS347" s="60"/>
      <c r="AT347" s="60"/>
      <c r="AU347" s="60"/>
      <c r="AV347" s="60"/>
      <c r="AW347" s="60"/>
      <c r="AX347" s="60"/>
      <c r="AY347" s="60"/>
      <c r="AZ347" s="60"/>
      <c r="BA347" s="60"/>
      <c r="BB347" s="60"/>
      <c r="BC347" s="61"/>
    </row>
    <row r="348" spans="43:55">
      <c r="AQ348" s="64"/>
      <c r="AR348" s="64"/>
      <c r="AS348" s="60"/>
      <c r="AT348" s="60"/>
      <c r="AU348" s="60"/>
      <c r="AV348" s="60"/>
      <c r="AW348" s="60"/>
      <c r="AX348" s="60"/>
      <c r="AY348" s="60"/>
      <c r="AZ348" s="60"/>
      <c r="BA348" s="60"/>
      <c r="BB348" s="60"/>
      <c r="BC348" s="61"/>
    </row>
    <row r="349" spans="43:55">
      <c r="AQ349" s="64"/>
      <c r="AR349" s="64"/>
      <c r="AS349" s="60"/>
      <c r="AT349" s="60"/>
      <c r="AU349" s="60"/>
      <c r="AV349" s="60"/>
      <c r="AW349" s="60"/>
      <c r="AX349" s="60"/>
      <c r="AY349" s="60"/>
      <c r="AZ349" s="60"/>
      <c r="BA349" s="60"/>
      <c r="BB349" s="60"/>
      <c r="BC349" s="61"/>
    </row>
    <row r="350" spans="43:55">
      <c r="AQ350" s="64"/>
      <c r="AR350" s="64"/>
      <c r="AS350" s="60"/>
      <c r="AT350" s="60"/>
      <c r="AU350" s="60"/>
      <c r="AV350" s="60"/>
      <c r="AW350" s="60"/>
      <c r="AX350" s="60"/>
      <c r="AY350" s="60"/>
      <c r="AZ350" s="60"/>
      <c r="BA350" s="60"/>
      <c r="BB350" s="60"/>
      <c r="BC350" s="61"/>
    </row>
    <row r="351" spans="43:55">
      <c r="AQ351" s="64"/>
      <c r="AR351" s="64"/>
      <c r="AS351" s="60"/>
      <c r="AT351" s="60"/>
      <c r="AU351" s="60"/>
      <c r="AV351" s="60"/>
      <c r="AW351" s="60"/>
      <c r="AX351" s="60"/>
      <c r="AY351" s="60"/>
      <c r="AZ351" s="60"/>
      <c r="BA351" s="60"/>
      <c r="BB351" s="60"/>
      <c r="BC351" s="61"/>
    </row>
    <row r="352" spans="43:55">
      <c r="AQ352" s="64"/>
      <c r="AR352" s="64"/>
      <c r="AS352" s="60"/>
      <c r="AT352" s="60"/>
      <c r="AU352" s="60"/>
      <c r="AV352" s="60"/>
      <c r="AW352" s="60"/>
      <c r="AX352" s="60"/>
      <c r="AY352" s="60"/>
      <c r="AZ352" s="60"/>
      <c r="BA352" s="60"/>
      <c r="BB352" s="60"/>
      <c r="BC352" s="61"/>
    </row>
    <row r="353" spans="43:55">
      <c r="AQ353" s="64"/>
      <c r="AR353" s="64"/>
      <c r="AS353" s="60"/>
      <c r="AT353" s="60"/>
      <c r="AU353" s="60"/>
      <c r="AV353" s="60"/>
      <c r="AW353" s="60"/>
      <c r="AX353" s="60"/>
      <c r="AY353" s="60"/>
      <c r="AZ353" s="60"/>
      <c r="BA353" s="60"/>
      <c r="BB353" s="60"/>
      <c r="BC353" s="61"/>
    </row>
    <row r="354" spans="43:55">
      <c r="AQ354" s="64"/>
      <c r="AR354" s="64"/>
      <c r="AS354" s="60"/>
      <c r="AT354" s="60"/>
      <c r="AU354" s="60"/>
      <c r="AV354" s="60"/>
      <c r="AW354" s="60"/>
      <c r="AX354" s="60"/>
      <c r="AY354" s="60"/>
      <c r="AZ354" s="60"/>
      <c r="BA354" s="60"/>
      <c r="BB354" s="60"/>
      <c r="BC354" s="61"/>
    </row>
    <row r="355" spans="43:55">
      <c r="AQ355" s="64"/>
      <c r="AR355" s="64"/>
      <c r="AS355" s="60"/>
      <c r="AT355" s="60"/>
      <c r="AU355" s="60"/>
      <c r="AV355" s="60"/>
      <c r="AW355" s="60"/>
      <c r="AX355" s="60"/>
      <c r="AY355" s="60"/>
      <c r="AZ355" s="60"/>
      <c r="BA355" s="60"/>
      <c r="BB355" s="60"/>
      <c r="BC355" s="61"/>
    </row>
    <row r="356" spans="43:55">
      <c r="AQ356" s="64"/>
      <c r="AR356" s="64"/>
      <c r="AS356" s="60"/>
      <c r="AT356" s="60"/>
      <c r="AU356" s="60"/>
      <c r="AV356" s="60"/>
      <c r="AW356" s="60"/>
      <c r="AX356" s="60"/>
      <c r="AY356" s="60"/>
      <c r="AZ356" s="60"/>
      <c r="BA356" s="60"/>
      <c r="BB356" s="60"/>
      <c r="BC356" s="61"/>
    </row>
    <row r="357" spans="43:55">
      <c r="AQ357" s="64"/>
      <c r="AR357" s="64"/>
      <c r="AS357" s="60"/>
      <c r="AT357" s="60"/>
      <c r="AU357" s="60"/>
      <c r="AV357" s="60"/>
      <c r="AW357" s="60"/>
      <c r="AX357" s="60"/>
      <c r="AY357" s="60"/>
      <c r="AZ357" s="60"/>
      <c r="BA357" s="60"/>
      <c r="BB357" s="60"/>
      <c r="BC357" s="61"/>
    </row>
    <row r="358" spans="43:55">
      <c r="AQ358" s="64"/>
      <c r="AR358" s="64"/>
      <c r="AS358" s="60"/>
      <c r="AT358" s="60"/>
      <c r="AU358" s="60"/>
      <c r="AV358" s="60"/>
      <c r="AW358" s="60"/>
      <c r="AX358" s="60"/>
      <c r="AY358" s="60"/>
      <c r="AZ358" s="60"/>
      <c r="BA358" s="60"/>
      <c r="BB358" s="60"/>
      <c r="BC358" s="61"/>
    </row>
    <row r="359" spans="43:55">
      <c r="AQ359" s="64"/>
      <c r="AR359" s="64"/>
      <c r="AS359" s="60"/>
      <c r="AT359" s="60"/>
      <c r="AU359" s="60"/>
      <c r="AV359" s="60"/>
      <c r="AW359" s="60"/>
      <c r="AX359" s="60"/>
      <c r="AY359" s="60"/>
      <c r="AZ359" s="60"/>
      <c r="BA359" s="60"/>
      <c r="BB359" s="60"/>
      <c r="BC359" s="61"/>
    </row>
    <row r="360" spans="43:55">
      <c r="AQ360" s="64"/>
      <c r="AR360" s="64"/>
      <c r="AS360" s="60"/>
      <c r="AT360" s="60"/>
      <c r="AU360" s="60"/>
      <c r="AV360" s="60"/>
      <c r="AW360" s="60"/>
      <c r="AX360" s="60"/>
      <c r="AY360" s="60"/>
      <c r="AZ360" s="60"/>
      <c r="BA360" s="60"/>
      <c r="BB360" s="60"/>
      <c r="BC360" s="61"/>
    </row>
    <row r="361" spans="43:55">
      <c r="AQ361" s="64"/>
      <c r="AR361" s="64"/>
      <c r="AS361" s="60"/>
      <c r="AT361" s="60"/>
      <c r="AU361" s="60"/>
      <c r="AV361" s="60"/>
      <c r="AW361" s="60"/>
      <c r="AX361" s="60"/>
      <c r="AY361" s="60"/>
      <c r="AZ361" s="60"/>
      <c r="BA361" s="60"/>
      <c r="BB361" s="60"/>
      <c r="BC361" s="61"/>
    </row>
    <row r="362" spans="43:55">
      <c r="AQ362" s="64"/>
      <c r="AR362" s="64"/>
      <c r="AS362" s="60"/>
      <c r="AT362" s="60"/>
      <c r="AU362" s="60"/>
      <c r="AV362" s="60"/>
      <c r="AW362" s="60"/>
      <c r="AX362" s="60"/>
      <c r="AY362" s="60"/>
      <c r="AZ362" s="60"/>
      <c r="BA362" s="60"/>
      <c r="BB362" s="60"/>
      <c r="BC362" s="61"/>
    </row>
    <row r="363" spans="43:55">
      <c r="AQ363" s="64"/>
      <c r="AR363" s="64"/>
      <c r="AS363" s="60"/>
      <c r="AT363" s="60"/>
      <c r="AU363" s="60"/>
      <c r="AV363" s="60"/>
      <c r="AW363" s="60"/>
      <c r="AX363" s="60"/>
      <c r="AY363" s="60"/>
      <c r="AZ363" s="60"/>
      <c r="BA363" s="60"/>
      <c r="BB363" s="60"/>
      <c r="BC363" s="61"/>
    </row>
    <row r="364" spans="43:55">
      <c r="AQ364" s="64"/>
      <c r="AR364" s="64"/>
      <c r="AS364" s="60"/>
      <c r="AT364" s="60"/>
      <c r="AU364" s="60"/>
      <c r="AV364" s="60"/>
      <c r="AW364" s="60"/>
      <c r="AX364" s="60"/>
      <c r="AY364" s="60"/>
      <c r="AZ364" s="60"/>
      <c r="BA364" s="60"/>
      <c r="BB364" s="60"/>
      <c r="BC364" s="61"/>
    </row>
    <row r="365" spans="43:55">
      <c r="AQ365" s="64"/>
      <c r="AR365" s="64"/>
      <c r="AS365" s="60"/>
      <c r="AT365" s="60"/>
      <c r="AU365" s="60"/>
      <c r="AV365" s="60"/>
      <c r="AW365" s="60"/>
      <c r="AX365" s="60"/>
      <c r="AY365" s="60"/>
      <c r="AZ365" s="60"/>
      <c r="BA365" s="60"/>
      <c r="BB365" s="60"/>
      <c r="BC365" s="61"/>
    </row>
    <row r="366" spans="43:55">
      <c r="AQ366" s="64"/>
      <c r="AR366" s="64"/>
      <c r="AS366" s="60"/>
      <c r="AT366" s="60"/>
      <c r="AU366" s="60"/>
      <c r="AV366" s="60"/>
      <c r="AW366" s="60"/>
      <c r="AX366" s="60"/>
      <c r="AY366" s="60"/>
      <c r="AZ366" s="60"/>
      <c r="BA366" s="60"/>
      <c r="BB366" s="60"/>
      <c r="BC366" s="61"/>
    </row>
    <row r="367" spans="43:55">
      <c r="AQ367" s="64"/>
      <c r="AR367" s="64"/>
      <c r="AS367" s="60"/>
      <c r="AT367" s="60"/>
      <c r="AU367" s="60"/>
      <c r="AV367" s="60"/>
      <c r="AW367" s="60"/>
      <c r="AX367" s="60"/>
      <c r="AY367" s="60"/>
      <c r="AZ367" s="60"/>
      <c r="BA367" s="60"/>
      <c r="BB367" s="60"/>
      <c r="BC367" s="61"/>
    </row>
    <row r="368" spans="43:55">
      <c r="AQ368" s="64"/>
      <c r="AR368" s="64"/>
      <c r="AS368" s="60"/>
      <c r="AT368" s="60"/>
      <c r="AU368" s="60"/>
      <c r="AV368" s="60"/>
      <c r="AW368" s="60"/>
      <c r="AX368" s="60"/>
      <c r="AY368" s="60"/>
      <c r="AZ368" s="60"/>
      <c r="BA368" s="60"/>
      <c r="BB368" s="60"/>
      <c r="BC368" s="61"/>
    </row>
    <row r="369" spans="43:55">
      <c r="AQ369" s="64"/>
      <c r="AR369" s="64"/>
      <c r="AS369" s="60"/>
      <c r="AT369" s="60"/>
      <c r="AU369" s="60"/>
      <c r="AV369" s="60"/>
      <c r="AW369" s="60"/>
      <c r="AX369" s="60"/>
      <c r="AY369" s="60"/>
      <c r="AZ369" s="60"/>
      <c r="BA369" s="60"/>
      <c r="BB369" s="60"/>
      <c r="BC369" s="61"/>
    </row>
    <row r="370" spans="43:55">
      <c r="AQ370" s="64"/>
      <c r="AR370" s="64"/>
      <c r="AS370" s="60"/>
      <c r="AT370" s="60"/>
      <c r="AU370" s="60"/>
      <c r="AV370" s="60"/>
      <c r="AW370" s="60"/>
      <c r="AX370" s="60"/>
      <c r="AY370" s="60"/>
      <c r="AZ370" s="60"/>
      <c r="BA370" s="60"/>
      <c r="BB370" s="60"/>
      <c r="BC370" s="61"/>
    </row>
    <row r="371" spans="43:55">
      <c r="AQ371" s="64"/>
      <c r="AR371" s="64"/>
      <c r="AS371" s="60"/>
      <c r="AT371" s="60"/>
      <c r="AU371" s="60"/>
      <c r="AV371" s="60"/>
      <c r="AW371" s="60"/>
      <c r="AX371" s="60"/>
      <c r="AY371" s="60"/>
      <c r="AZ371" s="60"/>
      <c r="BA371" s="60"/>
      <c r="BB371" s="60"/>
      <c r="BC371" s="61"/>
    </row>
    <row r="372" spans="43:55">
      <c r="AQ372" s="64"/>
      <c r="AR372" s="64"/>
      <c r="AS372" s="60"/>
      <c r="AT372" s="60"/>
      <c r="AU372" s="60"/>
      <c r="AV372" s="60"/>
      <c r="AW372" s="60"/>
      <c r="AX372" s="60"/>
      <c r="AY372" s="60"/>
      <c r="AZ372" s="60"/>
      <c r="BA372" s="60"/>
      <c r="BB372" s="60"/>
      <c r="BC372" s="61"/>
    </row>
    <row r="373" spans="43:55">
      <c r="AQ373" s="64"/>
      <c r="AR373" s="64"/>
      <c r="AS373" s="60"/>
      <c r="AT373" s="60"/>
      <c r="AU373" s="60"/>
      <c r="AV373" s="60"/>
      <c r="AW373" s="60"/>
      <c r="AX373" s="60"/>
      <c r="AY373" s="60"/>
      <c r="AZ373" s="60"/>
      <c r="BA373" s="60"/>
      <c r="BB373" s="60"/>
      <c r="BC373" s="61"/>
    </row>
    <row r="374" spans="43:55">
      <c r="AQ374" s="64"/>
      <c r="AR374" s="64"/>
      <c r="AS374" s="60"/>
      <c r="AT374" s="60"/>
      <c r="AU374" s="60"/>
      <c r="AV374" s="60"/>
      <c r="AW374" s="60"/>
      <c r="AX374" s="60"/>
      <c r="AY374" s="60"/>
      <c r="AZ374" s="60"/>
      <c r="BA374" s="60"/>
      <c r="BB374" s="60"/>
      <c r="BC374" s="61"/>
    </row>
    <row r="375" spans="43:55">
      <c r="AQ375" s="64"/>
      <c r="AR375" s="64"/>
      <c r="AS375" s="60"/>
      <c r="AT375" s="60"/>
      <c r="AU375" s="60"/>
      <c r="AV375" s="60"/>
      <c r="AW375" s="60"/>
      <c r="AX375" s="60"/>
      <c r="AY375" s="60"/>
      <c r="AZ375" s="60"/>
      <c r="BA375" s="60"/>
      <c r="BB375" s="60"/>
      <c r="BC375" s="61"/>
    </row>
    <row r="376" spans="43:55">
      <c r="AQ376" s="64"/>
      <c r="AR376" s="64"/>
      <c r="AS376" s="60"/>
      <c r="AT376" s="60"/>
      <c r="AU376" s="60"/>
      <c r="AV376" s="60"/>
      <c r="AW376" s="60"/>
      <c r="AX376" s="60"/>
      <c r="AY376" s="60"/>
      <c r="AZ376" s="60"/>
      <c r="BA376" s="60"/>
      <c r="BB376" s="60"/>
      <c r="BC376" s="61"/>
    </row>
    <row r="377" spans="43:55">
      <c r="AQ377" s="64"/>
      <c r="AR377" s="64"/>
      <c r="AS377" s="60"/>
      <c r="AT377" s="60"/>
      <c r="AU377" s="60"/>
      <c r="AV377" s="60"/>
      <c r="AW377" s="60"/>
      <c r="AX377" s="60"/>
      <c r="AY377" s="60"/>
      <c r="AZ377" s="60"/>
      <c r="BA377" s="60"/>
      <c r="BB377" s="60"/>
      <c r="BC377" s="61"/>
    </row>
    <row r="378" spans="43:55">
      <c r="AQ378" s="64"/>
      <c r="AR378" s="64"/>
      <c r="AS378" s="60"/>
      <c r="AT378" s="60"/>
      <c r="AU378" s="60"/>
      <c r="AV378" s="60"/>
      <c r="AW378" s="60"/>
      <c r="AX378" s="60"/>
      <c r="AY378" s="60"/>
      <c r="AZ378" s="60"/>
      <c r="BA378" s="60"/>
      <c r="BB378" s="60"/>
      <c r="BC378" s="61"/>
    </row>
    <row r="379" spans="43:55">
      <c r="AQ379" s="64"/>
      <c r="AR379" s="64"/>
      <c r="AS379" s="60"/>
      <c r="AT379" s="60"/>
      <c r="AU379" s="60"/>
      <c r="AV379" s="60"/>
      <c r="AW379" s="60"/>
      <c r="AX379" s="60"/>
      <c r="AY379" s="60"/>
      <c r="AZ379" s="60"/>
      <c r="BA379" s="60"/>
      <c r="BB379" s="60"/>
      <c r="BC379" s="61"/>
    </row>
    <row r="380" spans="43:55">
      <c r="AQ380" s="64"/>
      <c r="AR380" s="64"/>
      <c r="AS380" s="60"/>
      <c r="AT380" s="60"/>
      <c r="AU380" s="60"/>
      <c r="AV380" s="60"/>
      <c r="AW380" s="60"/>
      <c r="AX380" s="60"/>
      <c r="AY380" s="60"/>
      <c r="AZ380" s="60"/>
      <c r="BA380" s="60"/>
      <c r="BB380" s="60"/>
      <c r="BC380" s="61"/>
    </row>
    <row r="381" spans="43:55">
      <c r="AQ381" s="64"/>
      <c r="AR381" s="64"/>
      <c r="AS381" s="60"/>
      <c r="AT381" s="60"/>
      <c r="AU381" s="60"/>
      <c r="AV381" s="60"/>
      <c r="AW381" s="60"/>
      <c r="AX381" s="60"/>
      <c r="AY381" s="60"/>
      <c r="AZ381" s="60"/>
      <c r="BA381" s="60"/>
      <c r="BB381" s="60"/>
      <c r="BC381" s="61"/>
    </row>
    <row r="382" spans="43:55">
      <c r="AQ382" s="64"/>
      <c r="AR382" s="64"/>
      <c r="AS382" s="60"/>
      <c r="AT382" s="60"/>
      <c r="AU382" s="60"/>
      <c r="AV382" s="60"/>
      <c r="AW382" s="60"/>
      <c r="AX382" s="60"/>
      <c r="AY382" s="60"/>
      <c r="AZ382" s="60"/>
      <c r="BA382" s="60"/>
      <c r="BB382" s="60"/>
      <c r="BC382" s="61"/>
    </row>
    <row r="383" spans="43:55">
      <c r="AQ383" s="64"/>
      <c r="AR383" s="64"/>
      <c r="AS383" s="60"/>
      <c r="AT383" s="60"/>
      <c r="AU383" s="60"/>
      <c r="AV383" s="60"/>
      <c r="AW383" s="60"/>
      <c r="AX383" s="60"/>
      <c r="AY383" s="60"/>
      <c r="AZ383" s="60"/>
      <c r="BA383" s="60"/>
      <c r="BB383" s="60"/>
      <c r="BC383" s="61"/>
    </row>
    <row r="384" spans="43:55">
      <c r="AQ384" s="64"/>
      <c r="AR384" s="64"/>
      <c r="AS384" s="60"/>
      <c r="AT384" s="60"/>
      <c r="AU384" s="60"/>
      <c r="AV384" s="60"/>
      <c r="AW384" s="60"/>
      <c r="AX384" s="60"/>
      <c r="AY384" s="60"/>
      <c r="AZ384" s="60"/>
      <c r="BA384" s="60"/>
      <c r="BB384" s="60"/>
      <c r="BC384" s="61"/>
    </row>
    <row r="385" spans="43:55">
      <c r="AQ385" s="64"/>
      <c r="AR385" s="64"/>
      <c r="AS385" s="60"/>
      <c r="AT385" s="60"/>
      <c r="AU385" s="60"/>
      <c r="AV385" s="60"/>
      <c r="AW385" s="60"/>
      <c r="AX385" s="60"/>
      <c r="AY385" s="60"/>
      <c r="AZ385" s="60"/>
      <c r="BA385" s="60"/>
      <c r="BB385" s="60"/>
      <c r="BC385" s="61"/>
    </row>
    <row r="386" spans="43:55">
      <c r="AQ386" s="64"/>
      <c r="AR386" s="64"/>
      <c r="AS386" s="60"/>
      <c r="AT386" s="60"/>
      <c r="AU386" s="60"/>
      <c r="AV386" s="60"/>
      <c r="AW386" s="60"/>
      <c r="AX386" s="60"/>
      <c r="AY386" s="60"/>
      <c r="AZ386" s="60"/>
      <c r="BA386" s="60"/>
      <c r="BB386" s="60"/>
      <c r="BC386" s="61"/>
    </row>
    <row r="387" spans="43:55">
      <c r="AQ387" s="64"/>
      <c r="AR387" s="64"/>
      <c r="AS387" s="60"/>
      <c r="AT387" s="60"/>
      <c r="AU387" s="60"/>
      <c r="AV387" s="60"/>
      <c r="AW387" s="60"/>
      <c r="AX387" s="60"/>
      <c r="AY387" s="60"/>
      <c r="AZ387" s="60"/>
      <c r="BA387" s="60"/>
      <c r="BB387" s="60"/>
      <c r="BC387" s="61"/>
    </row>
    <row r="388" spans="43:55">
      <c r="AQ388" s="64"/>
      <c r="AR388" s="64"/>
      <c r="AS388" s="60"/>
      <c r="AT388" s="60"/>
      <c r="AU388" s="60"/>
      <c r="AV388" s="60"/>
      <c r="AW388" s="60"/>
      <c r="AX388" s="60"/>
      <c r="AY388" s="60"/>
      <c r="AZ388" s="60"/>
      <c r="BA388" s="60"/>
      <c r="BB388" s="60"/>
      <c r="BC388" s="61"/>
    </row>
    <row r="389" spans="43:55">
      <c r="AQ389" s="64"/>
      <c r="AR389" s="64"/>
      <c r="AS389" s="60"/>
      <c r="AT389" s="60"/>
      <c r="AU389" s="60"/>
      <c r="AV389" s="60"/>
      <c r="AW389" s="60"/>
      <c r="AX389" s="60"/>
      <c r="AY389" s="60"/>
      <c r="AZ389" s="60"/>
      <c r="BA389" s="60"/>
      <c r="BB389" s="60"/>
      <c r="BC389" s="61"/>
    </row>
    <row r="390" spans="43:55">
      <c r="AQ390" s="64"/>
      <c r="AR390" s="64"/>
      <c r="AS390" s="60"/>
      <c r="AT390" s="60"/>
      <c r="AU390" s="60"/>
      <c r="AV390" s="60"/>
      <c r="AW390" s="60"/>
      <c r="AX390" s="60"/>
      <c r="AY390" s="60"/>
      <c r="AZ390" s="60"/>
      <c r="BA390" s="60"/>
      <c r="BB390" s="60"/>
      <c r="BC390" s="61"/>
    </row>
    <row r="391" spans="43:55">
      <c r="AQ391" s="64"/>
      <c r="AR391" s="64"/>
      <c r="AS391" s="60"/>
      <c r="AT391" s="60"/>
      <c r="AU391" s="60"/>
      <c r="AV391" s="60"/>
      <c r="AW391" s="60"/>
      <c r="AX391" s="60"/>
      <c r="AY391" s="60"/>
      <c r="AZ391" s="60"/>
      <c r="BA391" s="60"/>
      <c r="BB391" s="60"/>
      <c r="BC391" s="61"/>
    </row>
    <row r="392" spans="43:55">
      <c r="AQ392" s="64"/>
      <c r="AR392" s="64"/>
      <c r="AS392" s="60"/>
      <c r="AT392" s="60"/>
      <c r="AU392" s="60"/>
      <c r="AV392" s="60"/>
      <c r="AW392" s="60"/>
      <c r="AX392" s="60"/>
      <c r="AY392" s="60"/>
      <c r="AZ392" s="60"/>
      <c r="BA392" s="60"/>
      <c r="BB392" s="60"/>
      <c r="BC392" s="61"/>
    </row>
    <row r="393" spans="43:55">
      <c r="AQ393" s="64"/>
      <c r="AR393" s="64"/>
      <c r="AS393" s="60"/>
      <c r="AT393" s="60"/>
      <c r="AU393" s="60"/>
      <c r="AV393" s="60"/>
      <c r="AW393" s="60"/>
      <c r="AX393" s="60"/>
      <c r="AY393" s="60"/>
      <c r="AZ393" s="60"/>
      <c r="BA393" s="60"/>
      <c r="BB393" s="60"/>
      <c r="BC393" s="61"/>
    </row>
    <row r="394" spans="43:55">
      <c r="AQ394" s="64"/>
      <c r="AR394" s="64"/>
      <c r="AS394" s="60"/>
      <c r="AT394" s="60"/>
      <c r="AU394" s="60"/>
      <c r="AV394" s="60"/>
      <c r="AW394" s="60"/>
      <c r="AX394" s="60"/>
      <c r="AY394" s="60"/>
      <c r="AZ394" s="60"/>
      <c r="BA394" s="60"/>
      <c r="BB394" s="60"/>
      <c r="BC394" s="61"/>
    </row>
    <row r="395" spans="43:55">
      <c r="AQ395" s="64"/>
      <c r="AR395" s="64"/>
      <c r="AS395" s="60"/>
      <c r="AT395" s="60"/>
      <c r="AU395" s="60"/>
      <c r="AV395" s="60"/>
      <c r="AW395" s="60"/>
      <c r="AX395" s="60"/>
      <c r="AY395" s="60"/>
      <c r="AZ395" s="60"/>
      <c r="BA395" s="60"/>
      <c r="BB395" s="60"/>
      <c r="BC395" s="61"/>
    </row>
    <row r="396" spans="43:55">
      <c r="AQ396" s="64"/>
      <c r="AR396" s="64"/>
      <c r="AS396" s="60"/>
      <c r="AT396" s="60"/>
      <c r="AU396" s="60"/>
      <c r="AV396" s="60"/>
      <c r="AW396" s="60"/>
      <c r="AX396" s="60"/>
      <c r="AY396" s="60"/>
      <c r="AZ396" s="60"/>
      <c r="BA396" s="60"/>
      <c r="BB396" s="60"/>
      <c r="BC396" s="61"/>
    </row>
    <row r="397" spans="43:55">
      <c r="AQ397" s="64"/>
      <c r="AR397" s="64"/>
      <c r="AS397" s="60"/>
      <c r="AT397" s="60"/>
      <c r="AU397" s="60"/>
      <c r="AV397" s="60"/>
      <c r="AW397" s="60"/>
      <c r="AX397" s="60"/>
      <c r="AY397" s="60"/>
      <c r="AZ397" s="60"/>
      <c r="BA397" s="60"/>
      <c r="BB397" s="60"/>
      <c r="BC397" s="61"/>
    </row>
    <row r="398" spans="43:55">
      <c r="AQ398" s="64"/>
      <c r="AR398" s="64"/>
      <c r="AS398" s="60"/>
      <c r="AT398" s="60"/>
      <c r="AU398" s="60"/>
      <c r="AV398" s="60"/>
      <c r="AW398" s="60"/>
      <c r="AX398" s="60"/>
      <c r="AY398" s="60"/>
      <c r="AZ398" s="60"/>
      <c r="BA398" s="60"/>
      <c r="BB398" s="60"/>
      <c r="BC398" s="61"/>
    </row>
    <row r="399" spans="43:55">
      <c r="AQ399" s="64"/>
      <c r="AR399" s="64"/>
      <c r="AS399" s="60"/>
      <c r="AT399" s="60"/>
      <c r="AU399" s="60"/>
      <c r="AV399" s="60"/>
      <c r="AW399" s="60"/>
      <c r="AX399" s="60"/>
      <c r="AY399" s="60"/>
      <c r="AZ399" s="60"/>
      <c r="BA399" s="60"/>
      <c r="BB399" s="60"/>
      <c r="BC399" s="61"/>
    </row>
    <row r="400" spans="43:55">
      <c r="AQ400" s="64"/>
      <c r="AR400" s="64"/>
      <c r="AS400" s="60"/>
      <c r="AT400" s="60"/>
      <c r="AU400" s="60"/>
      <c r="AV400" s="60"/>
      <c r="AW400" s="60"/>
      <c r="AX400" s="60"/>
      <c r="AY400" s="60"/>
      <c r="AZ400" s="60"/>
      <c r="BA400" s="60"/>
      <c r="BB400" s="60"/>
      <c r="BC400" s="61"/>
    </row>
    <row r="401" spans="43:55">
      <c r="AQ401" s="64"/>
      <c r="AR401" s="64"/>
      <c r="AS401" s="60"/>
      <c r="AT401" s="60"/>
      <c r="AU401" s="60"/>
      <c r="AV401" s="60"/>
      <c r="AW401" s="60"/>
      <c r="AX401" s="60"/>
      <c r="AY401" s="60"/>
      <c r="AZ401" s="60"/>
      <c r="BA401" s="60"/>
      <c r="BB401" s="60"/>
      <c r="BC401" s="61"/>
    </row>
    <row r="402" spans="43:55">
      <c r="AQ402" s="64"/>
      <c r="AR402" s="64"/>
      <c r="AS402" s="60"/>
      <c r="AT402" s="60"/>
      <c r="AU402" s="60"/>
      <c r="AV402" s="60"/>
      <c r="AW402" s="60"/>
      <c r="AX402" s="60"/>
      <c r="AY402" s="60"/>
      <c r="AZ402" s="60"/>
      <c r="BA402" s="60"/>
      <c r="BB402" s="60"/>
      <c r="BC402" s="61"/>
    </row>
    <row r="403" spans="43:55">
      <c r="AQ403" s="64"/>
      <c r="AR403" s="64"/>
      <c r="AS403" s="60"/>
      <c r="AT403" s="60"/>
      <c r="AU403" s="60"/>
      <c r="AV403" s="60"/>
      <c r="AW403" s="60"/>
      <c r="AX403" s="60"/>
      <c r="AY403" s="60"/>
      <c r="AZ403" s="60"/>
      <c r="BA403" s="60"/>
      <c r="BB403" s="60"/>
      <c r="BC403" s="61"/>
    </row>
    <row r="404" spans="43:55">
      <c r="AQ404" s="64"/>
      <c r="AR404" s="64"/>
      <c r="AS404" s="60"/>
      <c r="AT404" s="60"/>
      <c r="AU404" s="60"/>
      <c r="AV404" s="60"/>
      <c r="AW404" s="60"/>
      <c r="AX404" s="60"/>
      <c r="AY404" s="60"/>
      <c r="AZ404" s="60"/>
      <c r="BA404" s="60"/>
      <c r="BB404" s="60"/>
      <c r="BC404" s="61"/>
    </row>
    <row r="405" spans="43:55">
      <c r="AQ405" s="64"/>
      <c r="AR405" s="64"/>
      <c r="AS405" s="60"/>
      <c r="AT405" s="60"/>
      <c r="AU405" s="60"/>
      <c r="AV405" s="60"/>
      <c r="AW405" s="60"/>
      <c r="AX405" s="60"/>
      <c r="AY405" s="60"/>
      <c r="AZ405" s="60"/>
      <c r="BA405" s="60"/>
      <c r="BB405" s="60"/>
      <c r="BC405" s="61"/>
    </row>
    <row r="406" spans="43:55">
      <c r="AQ406" s="64"/>
      <c r="AR406" s="64"/>
      <c r="AS406" s="60"/>
      <c r="AT406" s="60"/>
      <c r="AU406" s="60"/>
      <c r="AV406" s="60"/>
      <c r="AW406" s="60"/>
      <c r="AX406" s="60"/>
      <c r="AY406" s="60"/>
      <c r="AZ406" s="60"/>
      <c r="BA406" s="60"/>
      <c r="BB406" s="60"/>
      <c r="BC406" s="61"/>
    </row>
    <row r="407" spans="43:55">
      <c r="AQ407" s="64"/>
      <c r="AR407" s="64"/>
      <c r="AS407" s="60"/>
      <c r="AT407" s="60"/>
      <c r="AU407" s="60"/>
      <c r="AV407" s="60"/>
      <c r="AW407" s="60"/>
      <c r="AX407" s="60"/>
      <c r="AY407" s="60"/>
      <c r="AZ407" s="60"/>
      <c r="BA407" s="60"/>
      <c r="BB407" s="60"/>
      <c r="BC407" s="61"/>
    </row>
    <row r="408" spans="43:55">
      <c r="AQ408" s="64"/>
      <c r="AR408" s="64"/>
      <c r="AS408" s="60"/>
      <c r="AT408" s="60"/>
      <c r="AU408" s="60"/>
      <c r="AV408" s="60"/>
      <c r="AW408" s="60"/>
      <c r="AX408" s="60"/>
      <c r="AY408" s="60"/>
      <c r="AZ408" s="60"/>
      <c r="BA408" s="60"/>
      <c r="BB408" s="60"/>
      <c r="BC408" s="61"/>
    </row>
    <row r="409" spans="43:55">
      <c r="AQ409" s="64"/>
      <c r="AR409" s="64"/>
      <c r="AS409" s="60"/>
      <c r="AT409" s="60"/>
      <c r="AU409" s="60"/>
      <c r="AV409" s="60"/>
      <c r="AW409" s="60"/>
      <c r="AX409" s="60"/>
      <c r="AY409" s="60"/>
      <c r="AZ409" s="60"/>
      <c r="BA409" s="60"/>
      <c r="BB409" s="60"/>
      <c r="BC409" s="61"/>
    </row>
    <row r="410" spans="43:55">
      <c r="AQ410" s="64"/>
      <c r="AR410" s="64"/>
      <c r="AS410" s="60"/>
      <c r="AT410" s="60"/>
      <c r="AU410" s="60"/>
      <c r="AV410" s="60"/>
      <c r="AW410" s="60"/>
      <c r="AX410" s="60"/>
      <c r="AY410" s="60"/>
      <c r="AZ410" s="60"/>
      <c r="BA410" s="60"/>
      <c r="BB410" s="60"/>
      <c r="BC410" s="61"/>
    </row>
    <row r="411" spans="43:55">
      <c r="AQ411" s="64"/>
      <c r="AR411" s="64"/>
      <c r="AS411" s="60"/>
      <c r="AT411" s="60"/>
      <c r="AU411" s="60"/>
      <c r="AV411" s="60"/>
      <c r="AW411" s="60"/>
      <c r="AX411" s="60"/>
      <c r="AY411" s="60"/>
      <c r="AZ411" s="60"/>
      <c r="BA411" s="60"/>
      <c r="BB411" s="60"/>
      <c r="BC411" s="61"/>
    </row>
    <row r="412" spans="43:55">
      <c r="AQ412" s="64"/>
      <c r="AR412" s="64"/>
      <c r="AS412" s="60"/>
      <c r="AT412" s="60"/>
      <c r="AU412" s="60"/>
      <c r="AV412" s="60"/>
      <c r="AW412" s="60"/>
      <c r="AX412" s="60"/>
      <c r="AY412" s="60"/>
      <c r="AZ412" s="60"/>
      <c r="BA412" s="60"/>
      <c r="BB412" s="60"/>
      <c r="BC412" s="61"/>
    </row>
    <row r="413" spans="43:55">
      <c r="AQ413" s="64"/>
      <c r="AR413" s="64"/>
      <c r="AS413" s="60"/>
      <c r="AT413" s="60"/>
      <c r="AU413" s="60"/>
      <c r="AV413" s="60"/>
      <c r="AW413" s="60"/>
      <c r="AX413" s="60"/>
      <c r="AY413" s="60"/>
      <c r="AZ413" s="60"/>
      <c r="BA413" s="60"/>
      <c r="BB413" s="60"/>
      <c r="BC413" s="61"/>
    </row>
    <row r="414" spans="43:55">
      <c r="AQ414" s="64"/>
      <c r="AR414" s="64"/>
      <c r="AS414" s="60"/>
      <c r="AT414" s="60"/>
      <c r="AU414" s="60"/>
      <c r="AV414" s="60"/>
      <c r="AW414" s="60"/>
      <c r="AX414" s="60"/>
      <c r="AY414" s="60"/>
      <c r="AZ414" s="60"/>
      <c r="BA414" s="60"/>
      <c r="BB414" s="60"/>
      <c r="BC414" s="61"/>
    </row>
    <row r="415" spans="43:55">
      <c r="AQ415" s="64"/>
      <c r="AR415" s="64"/>
      <c r="AS415" s="60"/>
      <c r="AT415" s="60"/>
      <c r="AU415" s="60"/>
      <c r="AV415" s="60"/>
      <c r="AW415" s="60"/>
      <c r="AX415" s="60"/>
      <c r="AY415" s="60"/>
      <c r="AZ415" s="60"/>
      <c r="BA415" s="60"/>
      <c r="BB415" s="60"/>
      <c r="BC415" s="61"/>
    </row>
    <row r="416" spans="43:55">
      <c r="AQ416" s="64"/>
      <c r="AR416" s="64"/>
      <c r="AS416" s="60"/>
      <c r="AT416" s="60"/>
      <c r="AU416" s="60"/>
      <c r="AV416" s="60"/>
      <c r="AW416" s="60"/>
      <c r="AX416" s="60"/>
      <c r="AY416" s="60"/>
      <c r="AZ416" s="60"/>
      <c r="BA416" s="60"/>
      <c r="BB416" s="60"/>
      <c r="BC416" s="61"/>
    </row>
    <row r="417" spans="43:55">
      <c r="AQ417" s="64"/>
      <c r="AR417" s="64"/>
      <c r="AS417" s="60"/>
      <c r="AT417" s="60"/>
      <c r="AU417" s="60"/>
      <c r="AV417" s="60"/>
      <c r="AW417" s="60"/>
      <c r="AX417" s="60"/>
      <c r="AY417" s="60"/>
      <c r="AZ417" s="60"/>
      <c r="BA417" s="60"/>
      <c r="BB417" s="60"/>
      <c r="BC417" s="61"/>
    </row>
    <row r="418" spans="43:55">
      <c r="AQ418" s="64"/>
      <c r="AR418" s="64"/>
      <c r="AS418" s="60"/>
      <c r="AT418" s="60"/>
      <c r="AU418" s="60"/>
      <c r="AV418" s="60"/>
      <c r="AW418" s="60"/>
      <c r="AX418" s="60"/>
      <c r="AY418" s="60"/>
      <c r="AZ418" s="60"/>
      <c r="BA418" s="60"/>
      <c r="BB418" s="60"/>
      <c r="BC418" s="61"/>
    </row>
    <row r="419" spans="43:55">
      <c r="AQ419" s="64"/>
      <c r="AR419" s="64"/>
      <c r="AS419" s="60"/>
      <c r="AT419" s="60"/>
      <c r="AU419" s="60"/>
      <c r="AV419" s="60"/>
      <c r="AW419" s="60"/>
      <c r="AX419" s="60"/>
      <c r="AY419" s="60"/>
      <c r="AZ419" s="60"/>
      <c r="BA419" s="60"/>
      <c r="BB419" s="60"/>
      <c r="BC419" s="61"/>
    </row>
    <row r="420" spans="43:55">
      <c r="AQ420" s="64"/>
      <c r="AR420" s="64"/>
      <c r="AS420" s="60"/>
      <c r="AT420" s="60"/>
      <c r="AU420" s="60"/>
      <c r="AV420" s="60"/>
      <c r="AW420" s="60"/>
      <c r="AX420" s="60"/>
      <c r="AY420" s="60"/>
      <c r="AZ420" s="60"/>
      <c r="BA420" s="60"/>
      <c r="BB420" s="60"/>
      <c r="BC420" s="61"/>
    </row>
    <row r="421" spans="43:55">
      <c r="AQ421" s="64"/>
      <c r="AR421" s="64"/>
      <c r="AS421" s="60"/>
      <c r="AT421" s="60"/>
      <c r="AU421" s="60"/>
      <c r="AV421" s="60"/>
      <c r="AW421" s="60"/>
      <c r="AX421" s="60"/>
      <c r="AY421" s="60"/>
      <c r="AZ421" s="60"/>
      <c r="BA421" s="60"/>
      <c r="BB421" s="60"/>
      <c r="BC421" s="61"/>
    </row>
    <row r="422" spans="43:55">
      <c r="AQ422" s="64"/>
      <c r="AR422" s="64"/>
      <c r="AS422" s="60"/>
      <c r="AT422" s="60"/>
      <c r="AU422" s="60"/>
      <c r="AV422" s="60"/>
      <c r="AW422" s="60"/>
      <c r="AX422" s="60"/>
      <c r="AY422" s="60"/>
      <c r="AZ422" s="60"/>
      <c r="BA422" s="60"/>
      <c r="BB422" s="60"/>
      <c r="BC422" s="61"/>
    </row>
    <row r="423" spans="43:55">
      <c r="AQ423" s="64"/>
      <c r="AR423" s="64"/>
      <c r="AS423" s="60"/>
      <c r="AT423" s="60"/>
      <c r="AU423" s="60"/>
      <c r="AV423" s="60"/>
      <c r="AW423" s="60"/>
      <c r="AX423" s="60"/>
      <c r="AY423" s="60"/>
      <c r="AZ423" s="60"/>
      <c r="BA423" s="60"/>
      <c r="BB423" s="60"/>
      <c r="BC423" s="61"/>
    </row>
    <row r="424" spans="43:55">
      <c r="AQ424" s="64"/>
      <c r="AR424" s="64"/>
      <c r="AS424" s="60"/>
      <c r="AT424" s="60"/>
      <c r="AU424" s="60"/>
      <c r="AV424" s="60"/>
      <c r="AW424" s="60"/>
      <c r="AX424" s="60"/>
      <c r="AY424" s="60"/>
      <c r="AZ424" s="60"/>
      <c r="BA424" s="60"/>
      <c r="BB424" s="60"/>
      <c r="BC424" s="61"/>
    </row>
    <row r="425" spans="43:55">
      <c r="AQ425" s="64"/>
      <c r="AR425" s="64"/>
      <c r="AS425" s="60"/>
      <c r="AT425" s="60"/>
      <c r="AU425" s="60"/>
      <c r="AV425" s="60"/>
      <c r="AW425" s="60"/>
      <c r="AX425" s="60"/>
      <c r="AY425" s="60"/>
      <c r="AZ425" s="60"/>
      <c r="BA425" s="60"/>
      <c r="BB425" s="60"/>
      <c r="BC425" s="61"/>
    </row>
    <row r="426" spans="43:55">
      <c r="AQ426" s="64"/>
      <c r="AR426" s="64"/>
      <c r="AS426" s="60"/>
      <c r="AT426" s="60"/>
      <c r="AU426" s="60"/>
      <c r="AV426" s="60"/>
      <c r="AW426" s="60"/>
      <c r="AX426" s="60"/>
      <c r="AY426" s="60"/>
      <c r="AZ426" s="60"/>
      <c r="BA426" s="60"/>
      <c r="BB426" s="60"/>
      <c r="BC426" s="61"/>
    </row>
    <row r="427" spans="43:55">
      <c r="AQ427" s="64"/>
      <c r="AR427" s="64"/>
      <c r="AS427" s="60"/>
      <c r="AT427" s="60"/>
      <c r="AU427" s="60"/>
      <c r="AV427" s="60"/>
      <c r="AW427" s="60"/>
      <c r="AX427" s="60"/>
      <c r="AY427" s="60"/>
      <c r="AZ427" s="60"/>
      <c r="BA427" s="60"/>
      <c r="BB427" s="60"/>
      <c r="BC427" s="61"/>
    </row>
    <row r="428" spans="43:55">
      <c r="AQ428" s="64"/>
      <c r="AR428" s="64"/>
      <c r="AS428" s="60"/>
      <c r="AT428" s="60"/>
      <c r="AU428" s="60"/>
      <c r="AV428" s="60"/>
      <c r="AW428" s="60"/>
      <c r="AX428" s="60"/>
      <c r="AY428" s="60"/>
      <c r="AZ428" s="60"/>
      <c r="BA428" s="60"/>
      <c r="BB428" s="60"/>
      <c r="BC428" s="61"/>
    </row>
    <row r="429" spans="43:55">
      <c r="AQ429" s="64"/>
      <c r="AR429" s="64"/>
      <c r="AS429" s="60"/>
      <c r="AT429" s="60"/>
      <c r="AU429" s="60"/>
      <c r="AV429" s="60"/>
      <c r="AW429" s="60"/>
      <c r="AX429" s="60"/>
      <c r="AY429" s="60"/>
      <c r="AZ429" s="60"/>
      <c r="BA429" s="60"/>
      <c r="BB429" s="60"/>
      <c r="BC429" s="61"/>
    </row>
    <row r="430" spans="43:55">
      <c r="AQ430" s="64"/>
      <c r="AR430" s="64"/>
      <c r="AS430" s="60"/>
      <c r="AT430" s="60"/>
      <c r="AU430" s="60"/>
      <c r="AV430" s="60"/>
      <c r="AW430" s="60"/>
      <c r="AX430" s="60"/>
      <c r="AY430" s="60"/>
      <c r="AZ430" s="60"/>
      <c r="BA430" s="60"/>
      <c r="BB430" s="60"/>
      <c r="BC430" s="61"/>
    </row>
    <row r="431" spans="43:55">
      <c r="AQ431" s="64"/>
      <c r="AR431" s="64"/>
      <c r="AS431" s="60"/>
      <c r="AT431" s="60"/>
      <c r="AU431" s="60"/>
      <c r="AV431" s="60"/>
      <c r="AW431" s="60"/>
      <c r="AX431" s="60"/>
      <c r="AY431" s="60"/>
      <c r="AZ431" s="60"/>
      <c r="BA431" s="60"/>
      <c r="BB431" s="60"/>
      <c r="BC431" s="61"/>
    </row>
    <row r="432" spans="43:55">
      <c r="AQ432" s="64"/>
      <c r="AR432" s="64"/>
      <c r="AS432" s="60"/>
      <c r="AT432" s="60"/>
      <c r="AU432" s="60"/>
      <c r="AV432" s="60"/>
      <c r="AW432" s="60"/>
      <c r="AX432" s="60"/>
      <c r="AY432" s="60"/>
      <c r="AZ432" s="60"/>
      <c r="BA432" s="60"/>
      <c r="BB432" s="60"/>
      <c r="BC432" s="61"/>
    </row>
    <row r="433" spans="43:55">
      <c r="AQ433" s="64"/>
      <c r="AR433" s="64"/>
      <c r="AS433" s="60"/>
      <c r="AT433" s="60"/>
      <c r="AU433" s="60"/>
      <c r="AV433" s="60"/>
      <c r="AW433" s="60"/>
      <c r="AX433" s="60"/>
      <c r="AY433" s="60"/>
      <c r="AZ433" s="60"/>
      <c r="BA433" s="60"/>
      <c r="BB433" s="60"/>
      <c r="BC433" s="61"/>
    </row>
    <row r="434" spans="43:55">
      <c r="AQ434" s="64"/>
      <c r="AR434" s="64"/>
      <c r="AS434" s="60"/>
      <c r="AT434" s="60"/>
      <c r="AU434" s="60"/>
      <c r="AV434" s="60"/>
      <c r="AW434" s="60"/>
      <c r="AX434" s="60"/>
      <c r="AY434" s="60"/>
      <c r="AZ434" s="60"/>
      <c r="BA434" s="60"/>
      <c r="BB434" s="60"/>
      <c r="BC434" s="61"/>
    </row>
    <row r="435" spans="43:55">
      <c r="AQ435" s="64"/>
      <c r="AR435" s="64"/>
      <c r="AS435" s="60"/>
      <c r="AT435" s="60"/>
      <c r="AU435" s="60"/>
      <c r="AV435" s="60"/>
      <c r="AW435" s="60"/>
      <c r="AX435" s="60"/>
      <c r="AY435" s="60"/>
      <c r="AZ435" s="60"/>
      <c r="BA435" s="60"/>
      <c r="BB435" s="60"/>
      <c r="BC435" s="61"/>
    </row>
    <row r="436" spans="43:55">
      <c r="AQ436" s="64"/>
      <c r="AR436" s="64"/>
      <c r="AS436" s="60"/>
      <c r="AT436" s="60"/>
      <c r="AU436" s="60"/>
      <c r="AV436" s="60"/>
      <c r="AW436" s="60"/>
      <c r="AX436" s="60"/>
      <c r="AY436" s="60"/>
      <c r="AZ436" s="60"/>
      <c r="BA436" s="60"/>
      <c r="BB436" s="60"/>
      <c r="BC436" s="61"/>
    </row>
    <row r="437" spans="43:55">
      <c r="AQ437" s="64"/>
      <c r="AR437" s="64"/>
      <c r="AS437" s="60"/>
      <c r="AT437" s="60"/>
      <c r="AU437" s="60"/>
      <c r="AV437" s="60"/>
      <c r="AW437" s="60"/>
      <c r="AX437" s="60"/>
      <c r="AY437" s="60"/>
      <c r="AZ437" s="60"/>
      <c r="BA437" s="60"/>
      <c r="BB437" s="60"/>
      <c r="BC437" s="61"/>
    </row>
    <row r="438" spans="43:55">
      <c r="AQ438" s="64"/>
      <c r="AR438" s="64"/>
      <c r="AS438" s="60"/>
      <c r="AT438" s="60"/>
      <c r="AU438" s="60"/>
      <c r="AV438" s="60"/>
      <c r="AW438" s="60"/>
      <c r="AX438" s="60"/>
      <c r="AY438" s="60"/>
      <c r="AZ438" s="60"/>
      <c r="BA438" s="60"/>
      <c r="BB438" s="60"/>
      <c r="BC438" s="61"/>
    </row>
    <row r="439" spans="43:55">
      <c r="AQ439" s="64"/>
      <c r="AR439" s="64"/>
      <c r="AS439" s="60"/>
      <c r="AT439" s="60"/>
      <c r="AU439" s="60"/>
      <c r="AV439" s="60"/>
      <c r="AW439" s="60"/>
      <c r="AX439" s="60"/>
      <c r="AY439" s="60"/>
      <c r="AZ439" s="60"/>
      <c r="BA439" s="60"/>
      <c r="BB439" s="60"/>
      <c r="BC439" s="61"/>
    </row>
    <row r="440" spans="43:55">
      <c r="AQ440" s="64"/>
      <c r="AR440" s="64"/>
      <c r="AS440" s="60"/>
      <c r="AT440" s="60"/>
      <c r="AU440" s="60"/>
      <c r="AV440" s="60"/>
      <c r="AW440" s="60"/>
      <c r="AX440" s="60"/>
      <c r="AY440" s="60"/>
      <c r="AZ440" s="60"/>
      <c r="BA440" s="60"/>
      <c r="BB440" s="60"/>
      <c r="BC440" s="61"/>
    </row>
    <row r="441" spans="43:55">
      <c r="AQ441" s="64"/>
      <c r="AR441" s="64"/>
      <c r="AS441" s="60"/>
      <c r="AT441" s="60"/>
      <c r="AU441" s="60"/>
      <c r="AV441" s="60"/>
      <c r="AW441" s="60"/>
      <c r="AX441" s="60"/>
      <c r="AY441" s="60"/>
      <c r="AZ441" s="60"/>
      <c r="BA441" s="60"/>
      <c r="BB441" s="60"/>
      <c r="BC441" s="61"/>
    </row>
    <row r="442" spans="43:55">
      <c r="AQ442" s="64"/>
      <c r="AR442" s="64"/>
      <c r="AS442" s="60"/>
      <c r="AT442" s="60"/>
      <c r="AU442" s="60"/>
      <c r="AV442" s="60"/>
      <c r="AW442" s="60"/>
      <c r="AX442" s="60"/>
      <c r="AY442" s="60"/>
      <c r="AZ442" s="60"/>
      <c r="BA442" s="60"/>
      <c r="BB442" s="60"/>
      <c r="BC442" s="61"/>
    </row>
    <row r="443" spans="43:55">
      <c r="AQ443" s="64"/>
      <c r="AR443" s="64"/>
      <c r="AS443" s="60"/>
      <c r="AT443" s="60"/>
      <c r="AU443" s="60"/>
      <c r="AV443" s="60"/>
      <c r="AW443" s="60"/>
      <c r="AX443" s="60"/>
      <c r="AY443" s="60"/>
      <c r="AZ443" s="60"/>
      <c r="BA443" s="60"/>
      <c r="BB443" s="60"/>
      <c r="BC443" s="61"/>
    </row>
    <row r="444" spans="43:55">
      <c r="AQ444" s="64"/>
      <c r="AR444" s="64"/>
      <c r="AS444" s="60"/>
      <c r="AT444" s="60"/>
      <c r="AU444" s="60"/>
      <c r="AV444" s="60"/>
      <c r="AW444" s="60"/>
      <c r="AX444" s="60"/>
      <c r="AY444" s="60"/>
      <c r="AZ444" s="60"/>
      <c r="BA444" s="60"/>
      <c r="BB444" s="60"/>
      <c r="BC444" s="61"/>
    </row>
    <row r="445" spans="43:55">
      <c r="AQ445" s="64"/>
      <c r="AR445" s="64"/>
      <c r="AS445" s="60"/>
      <c r="AT445" s="60"/>
      <c r="AU445" s="60"/>
      <c r="AV445" s="60"/>
      <c r="AW445" s="60"/>
      <c r="AX445" s="60"/>
      <c r="AY445" s="60"/>
      <c r="AZ445" s="60"/>
      <c r="BA445" s="60"/>
      <c r="BB445" s="60"/>
      <c r="BC445" s="61"/>
    </row>
    <row r="446" spans="43:55">
      <c r="AQ446" s="64"/>
      <c r="AR446" s="64"/>
      <c r="AS446" s="60"/>
      <c r="AT446" s="60"/>
      <c r="AU446" s="60"/>
      <c r="AV446" s="60"/>
      <c r="AW446" s="60"/>
      <c r="AX446" s="60"/>
      <c r="AY446" s="60"/>
      <c r="AZ446" s="60"/>
      <c r="BA446" s="60"/>
      <c r="BB446" s="60"/>
      <c r="BC446" s="61"/>
    </row>
    <row r="447" spans="43:55">
      <c r="AQ447" s="64"/>
      <c r="AR447" s="64"/>
      <c r="AS447" s="60"/>
      <c r="AT447" s="60"/>
      <c r="AU447" s="60"/>
      <c r="AV447" s="60"/>
      <c r="AW447" s="60"/>
      <c r="AX447" s="60"/>
      <c r="AY447" s="60"/>
      <c r="AZ447" s="60"/>
      <c r="BA447" s="60"/>
      <c r="BB447" s="60"/>
      <c r="BC447" s="61"/>
    </row>
    <row r="448" spans="43:55">
      <c r="AQ448" s="64"/>
      <c r="AR448" s="64"/>
      <c r="AS448" s="60"/>
      <c r="AT448" s="60"/>
      <c r="AU448" s="60"/>
      <c r="AV448" s="60"/>
      <c r="AW448" s="60"/>
      <c r="AX448" s="60"/>
      <c r="AY448" s="60"/>
      <c r="AZ448" s="60"/>
      <c r="BA448" s="60"/>
      <c r="BB448" s="60"/>
      <c r="BC448" s="61"/>
    </row>
    <row r="449" spans="43:55">
      <c r="AQ449" s="64"/>
      <c r="AR449" s="64"/>
      <c r="AS449" s="60"/>
      <c r="AT449" s="60"/>
      <c r="AU449" s="60"/>
      <c r="AV449" s="60"/>
      <c r="AW449" s="60"/>
      <c r="AX449" s="60"/>
      <c r="AY449" s="60"/>
      <c r="AZ449" s="60"/>
      <c r="BA449" s="60"/>
      <c r="BB449" s="60"/>
      <c r="BC449" s="61"/>
    </row>
    <row r="450" spans="43:55">
      <c r="AQ450" s="64"/>
      <c r="AR450" s="64"/>
      <c r="AS450" s="60"/>
      <c r="AT450" s="60"/>
      <c r="AU450" s="60"/>
      <c r="AV450" s="60"/>
      <c r="AW450" s="60"/>
      <c r="AX450" s="60"/>
      <c r="AY450" s="60"/>
      <c r="AZ450" s="60"/>
      <c r="BA450" s="60"/>
      <c r="BB450" s="60"/>
      <c r="BC450" s="61"/>
    </row>
    <row r="451" spans="43:55">
      <c r="AQ451" s="64"/>
      <c r="AR451" s="64"/>
      <c r="AS451" s="60"/>
      <c r="AT451" s="60"/>
      <c r="AU451" s="60"/>
      <c r="AV451" s="60"/>
      <c r="AW451" s="60"/>
      <c r="AX451" s="60"/>
      <c r="AY451" s="60"/>
      <c r="AZ451" s="60"/>
      <c r="BA451" s="60"/>
      <c r="BB451" s="60"/>
      <c r="BC451" s="61"/>
    </row>
    <row r="452" spans="43:55">
      <c r="AQ452" s="64"/>
      <c r="AR452" s="64"/>
      <c r="AS452" s="60"/>
      <c r="AT452" s="60"/>
      <c r="AU452" s="60"/>
      <c r="AV452" s="60"/>
      <c r="AW452" s="60"/>
      <c r="AX452" s="60"/>
      <c r="AY452" s="60"/>
      <c r="AZ452" s="60"/>
      <c r="BA452" s="60"/>
      <c r="BB452" s="60"/>
      <c r="BC452" s="61"/>
    </row>
    <row r="453" spans="43:55">
      <c r="AQ453" s="64"/>
      <c r="AR453" s="64"/>
      <c r="AS453" s="60"/>
      <c r="AT453" s="60"/>
      <c r="AU453" s="60"/>
      <c r="AV453" s="60"/>
      <c r="AW453" s="60"/>
      <c r="AX453" s="60"/>
      <c r="AY453" s="60"/>
      <c r="AZ453" s="60"/>
      <c r="BA453" s="60"/>
      <c r="BB453" s="60"/>
      <c r="BC453" s="61"/>
    </row>
    <row r="454" spans="43:55">
      <c r="AQ454" s="64"/>
      <c r="AR454" s="64"/>
      <c r="AS454" s="60"/>
      <c r="AT454" s="60"/>
      <c r="AU454" s="60"/>
      <c r="AV454" s="60"/>
      <c r="AW454" s="60"/>
      <c r="AX454" s="60"/>
      <c r="AY454" s="60"/>
      <c r="AZ454" s="60"/>
      <c r="BA454" s="60"/>
      <c r="BB454" s="60"/>
      <c r="BC454" s="61"/>
    </row>
    <row r="455" spans="43:55">
      <c r="AQ455" s="64"/>
      <c r="AR455" s="64"/>
      <c r="AS455" s="60"/>
      <c r="AT455" s="60"/>
      <c r="AU455" s="60"/>
      <c r="AV455" s="60"/>
      <c r="AW455" s="60"/>
      <c r="AX455" s="60"/>
      <c r="AY455" s="60"/>
      <c r="AZ455" s="60"/>
      <c r="BA455" s="60"/>
      <c r="BB455" s="60"/>
      <c r="BC455" s="61"/>
    </row>
    <row r="456" spans="43:55">
      <c r="AQ456" s="64"/>
      <c r="AR456" s="64"/>
      <c r="AS456" s="60"/>
      <c r="AT456" s="60"/>
      <c r="AU456" s="60"/>
      <c r="AV456" s="60"/>
      <c r="AW456" s="60"/>
      <c r="AX456" s="60"/>
      <c r="AY456" s="60"/>
      <c r="AZ456" s="60"/>
      <c r="BA456" s="60"/>
      <c r="BB456" s="60"/>
      <c r="BC456" s="61"/>
    </row>
    <row r="457" spans="43:55">
      <c r="AQ457" s="64"/>
      <c r="AR457" s="64"/>
      <c r="AS457" s="60"/>
      <c r="AT457" s="60"/>
      <c r="AU457" s="60"/>
      <c r="AV457" s="60"/>
      <c r="AW457" s="60"/>
      <c r="AX457" s="60"/>
      <c r="AY457" s="60"/>
      <c r="AZ457" s="60"/>
      <c r="BA457" s="60"/>
      <c r="BB457" s="60"/>
      <c r="BC457" s="61"/>
    </row>
    <row r="458" spans="43:55">
      <c r="AQ458" s="64"/>
      <c r="AR458" s="64"/>
      <c r="AS458" s="60"/>
      <c r="AT458" s="60"/>
      <c r="AU458" s="60"/>
      <c r="AV458" s="60"/>
      <c r="AW458" s="60"/>
      <c r="AX458" s="60"/>
      <c r="AY458" s="60"/>
      <c r="AZ458" s="60"/>
      <c r="BA458" s="60"/>
      <c r="BB458" s="60"/>
      <c r="BC458" s="61"/>
    </row>
    <row r="459" spans="43:55">
      <c r="AQ459" s="64"/>
      <c r="AR459" s="64"/>
      <c r="AS459" s="60"/>
      <c r="AT459" s="60"/>
      <c r="AU459" s="60"/>
      <c r="AV459" s="60"/>
      <c r="AW459" s="60"/>
      <c r="AX459" s="60"/>
      <c r="AY459" s="60"/>
      <c r="AZ459" s="60"/>
      <c r="BA459" s="60"/>
      <c r="BB459" s="60"/>
      <c r="BC459" s="61"/>
    </row>
    <row r="460" spans="43:55">
      <c r="AQ460" s="64"/>
      <c r="AR460" s="64"/>
      <c r="AS460" s="60"/>
      <c r="AT460" s="60"/>
      <c r="AU460" s="60"/>
      <c r="AV460" s="60"/>
      <c r="AW460" s="60"/>
      <c r="AX460" s="60"/>
      <c r="AY460" s="60"/>
      <c r="AZ460" s="60"/>
      <c r="BA460" s="60"/>
      <c r="BB460" s="60"/>
      <c r="BC460" s="61"/>
    </row>
    <row r="461" spans="43:55">
      <c r="AQ461" s="64"/>
      <c r="AR461" s="64"/>
      <c r="AS461" s="60"/>
      <c r="AT461" s="60"/>
      <c r="AU461" s="60"/>
      <c r="AV461" s="60"/>
      <c r="AW461" s="60"/>
      <c r="AX461" s="60"/>
      <c r="AY461" s="60"/>
      <c r="AZ461" s="60"/>
      <c r="BA461" s="60"/>
      <c r="BB461" s="60"/>
      <c r="BC461" s="61"/>
    </row>
    <row r="462" spans="43:55">
      <c r="AQ462" s="64"/>
      <c r="AR462" s="64"/>
      <c r="AS462" s="60"/>
      <c r="AT462" s="60"/>
      <c r="AU462" s="60"/>
      <c r="AV462" s="60"/>
      <c r="AW462" s="60"/>
      <c r="AX462" s="60"/>
      <c r="AY462" s="60"/>
      <c r="AZ462" s="60"/>
      <c r="BA462" s="60"/>
      <c r="BB462" s="60"/>
      <c r="BC462" s="61"/>
    </row>
    <row r="463" spans="43:55">
      <c r="AQ463" s="64"/>
      <c r="AR463" s="64"/>
      <c r="AS463" s="60"/>
      <c r="AT463" s="60"/>
      <c r="AU463" s="60"/>
      <c r="AV463" s="60"/>
      <c r="AW463" s="60"/>
      <c r="AX463" s="60"/>
      <c r="AY463" s="60"/>
      <c r="AZ463" s="60"/>
      <c r="BA463" s="60"/>
      <c r="BB463" s="60"/>
      <c r="BC463" s="61"/>
    </row>
    <row r="464" spans="43:55">
      <c r="AQ464" s="64"/>
      <c r="AR464" s="64"/>
      <c r="AS464" s="60"/>
      <c r="AT464" s="60"/>
      <c r="AU464" s="60"/>
      <c r="AV464" s="60"/>
      <c r="AW464" s="60"/>
      <c r="AX464" s="60"/>
      <c r="AY464" s="60"/>
      <c r="AZ464" s="60"/>
      <c r="BA464" s="60"/>
      <c r="BB464" s="60"/>
      <c r="BC464" s="61"/>
    </row>
    <row r="465" spans="43:55">
      <c r="AQ465" s="64"/>
      <c r="AR465" s="64"/>
      <c r="AS465" s="60"/>
      <c r="AT465" s="60"/>
      <c r="AU465" s="60"/>
      <c r="AV465" s="60"/>
      <c r="AW465" s="60"/>
      <c r="AX465" s="60"/>
      <c r="AY465" s="60"/>
      <c r="AZ465" s="60"/>
      <c r="BA465" s="60"/>
      <c r="BB465" s="60"/>
      <c r="BC465" s="61"/>
    </row>
    <row r="466" spans="43:55">
      <c r="AQ466" s="64"/>
      <c r="AR466" s="64"/>
      <c r="AS466" s="60"/>
      <c r="AT466" s="60"/>
      <c r="AU466" s="60"/>
      <c r="AV466" s="60"/>
      <c r="AW466" s="60"/>
      <c r="AX466" s="60"/>
      <c r="AY466" s="60"/>
      <c r="AZ466" s="60"/>
      <c r="BA466" s="60"/>
      <c r="BB466" s="60"/>
      <c r="BC466" s="61"/>
    </row>
    <row r="467" spans="43:55">
      <c r="AQ467" s="64"/>
      <c r="AR467" s="64"/>
      <c r="AS467" s="60"/>
      <c r="AT467" s="60"/>
      <c r="AU467" s="60"/>
      <c r="AV467" s="60"/>
      <c r="AW467" s="60"/>
      <c r="AX467" s="60"/>
      <c r="AY467" s="60"/>
      <c r="AZ467" s="60"/>
      <c r="BA467" s="60"/>
      <c r="BB467" s="60"/>
      <c r="BC467" s="61"/>
    </row>
    <row r="468" spans="43:55">
      <c r="AQ468" s="64"/>
      <c r="AR468" s="64"/>
      <c r="AS468" s="60"/>
      <c r="AT468" s="60"/>
      <c r="AU468" s="60"/>
      <c r="AV468" s="60"/>
      <c r="AW468" s="60"/>
      <c r="AX468" s="60"/>
      <c r="AY468" s="60"/>
      <c r="AZ468" s="60"/>
      <c r="BA468" s="60"/>
      <c r="BB468" s="60"/>
      <c r="BC468" s="61"/>
    </row>
    <row r="469" spans="43:55">
      <c r="AQ469" s="64"/>
      <c r="AR469" s="64"/>
      <c r="AS469" s="60"/>
      <c r="AT469" s="60"/>
      <c r="AU469" s="60"/>
      <c r="AV469" s="60"/>
      <c r="AW469" s="60"/>
      <c r="AX469" s="60"/>
      <c r="AY469" s="60"/>
      <c r="AZ469" s="60"/>
      <c r="BA469" s="60"/>
      <c r="BB469" s="60"/>
      <c r="BC469" s="61"/>
    </row>
    <row r="470" spans="43:55">
      <c r="AQ470" s="64"/>
      <c r="AR470" s="64"/>
      <c r="AS470" s="60"/>
      <c r="AT470" s="60"/>
      <c r="AU470" s="60"/>
      <c r="AV470" s="60"/>
      <c r="AW470" s="60"/>
      <c r="AX470" s="60"/>
      <c r="AY470" s="60"/>
      <c r="AZ470" s="60"/>
      <c r="BA470" s="60"/>
      <c r="BB470" s="60"/>
      <c r="BC470" s="61"/>
    </row>
    <row r="471" spans="43:55">
      <c r="AQ471" s="64"/>
      <c r="AR471" s="64"/>
      <c r="AS471" s="60"/>
      <c r="AT471" s="60"/>
      <c r="AU471" s="60"/>
      <c r="AV471" s="60"/>
      <c r="AW471" s="60"/>
      <c r="AX471" s="60"/>
      <c r="AY471" s="60"/>
      <c r="AZ471" s="60"/>
      <c r="BA471" s="60"/>
      <c r="BB471" s="60"/>
      <c r="BC471" s="61"/>
    </row>
    <row r="472" spans="43:55">
      <c r="AQ472" s="64"/>
      <c r="AR472" s="64"/>
      <c r="AS472" s="60"/>
      <c r="AT472" s="60"/>
      <c r="AU472" s="60"/>
      <c r="AV472" s="60"/>
      <c r="AW472" s="60"/>
      <c r="AX472" s="60"/>
      <c r="AY472" s="60"/>
      <c r="AZ472" s="60"/>
      <c r="BA472" s="60"/>
      <c r="BB472" s="60"/>
      <c r="BC472" s="61"/>
    </row>
    <row r="473" spans="43:55">
      <c r="AQ473" s="64"/>
      <c r="AR473" s="64"/>
      <c r="AS473" s="60"/>
      <c r="AT473" s="60"/>
      <c r="AU473" s="60"/>
      <c r="AV473" s="60"/>
      <c r="AW473" s="60"/>
      <c r="AX473" s="60"/>
      <c r="AY473" s="60"/>
      <c r="AZ473" s="60"/>
      <c r="BA473" s="60"/>
      <c r="BB473" s="60"/>
      <c r="BC473" s="61"/>
    </row>
    <row r="474" spans="43:55">
      <c r="AQ474" s="64"/>
      <c r="AR474" s="64"/>
      <c r="AS474" s="60"/>
      <c r="AT474" s="60"/>
      <c r="AU474" s="60"/>
      <c r="AV474" s="60"/>
      <c r="AW474" s="60"/>
      <c r="AX474" s="60"/>
      <c r="AY474" s="60"/>
      <c r="AZ474" s="60"/>
      <c r="BA474" s="60"/>
      <c r="BB474" s="60"/>
      <c r="BC474" s="61"/>
    </row>
    <row r="475" spans="43:55">
      <c r="AQ475" s="64"/>
      <c r="AR475" s="64"/>
      <c r="AS475" s="60"/>
      <c r="AT475" s="60"/>
      <c r="AU475" s="60"/>
      <c r="AV475" s="60"/>
      <c r="AW475" s="60"/>
      <c r="AX475" s="60"/>
      <c r="AY475" s="60"/>
      <c r="AZ475" s="60"/>
      <c r="BA475" s="60"/>
      <c r="BB475" s="60"/>
      <c r="BC475" s="61"/>
    </row>
    <row r="476" spans="43:55">
      <c r="AQ476" s="64"/>
      <c r="AR476" s="64"/>
      <c r="AS476" s="60"/>
      <c r="AT476" s="60"/>
      <c r="AU476" s="60"/>
      <c r="AV476" s="60"/>
      <c r="AW476" s="60"/>
      <c r="AX476" s="60"/>
      <c r="AY476" s="60"/>
      <c r="AZ476" s="60"/>
      <c r="BA476" s="60"/>
      <c r="BB476" s="60"/>
      <c r="BC476" s="61"/>
    </row>
    <row r="477" spans="43:55">
      <c r="AQ477" s="64"/>
      <c r="AR477" s="64"/>
      <c r="AS477" s="60"/>
      <c r="AT477" s="60"/>
      <c r="AU477" s="60"/>
      <c r="AV477" s="60"/>
      <c r="AW477" s="60"/>
      <c r="AX477" s="60"/>
      <c r="AY477" s="60"/>
      <c r="AZ477" s="60"/>
      <c r="BA477" s="60"/>
      <c r="BB477" s="60"/>
      <c r="BC477" s="61"/>
    </row>
    <row r="478" spans="43:55">
      <c r="AQ478" s="64"/>
      <c r="AR478" s="64"/>
      <c r="AS478" s="60"/>
      <c r="AT478" s="60"/>
      <c r="AU478" s="60"/>
      <c r="AV478" s="60"/>
      <c r="AW478" s="60"/>
      <c r="AX478" s="60"/>
      <c r="AY478" s="60"/>
      <c r="AZ478" s="60"/>
      <c r="BA478" s="60"/>
      <c r="BB478" s="60"/>
      <c r="BC478" s="61"/>
    </row>
    <row r="479" spans="43:55">
      <c r="AQ479" s="64"/>
      <c r="AR479" s="64"/>
      <c r="AS479" s="60"/>
      <c r="AT479" s="60"/>
      <c r="AU479" s="60"/>
      <c r="AV479" s="60"/>
      <c r="AW479" s="60"/>
      <c r="AX479" s="60"/>
      <c r="AY479" s="60"/>
      <c r="AZ479" s="60"/>
      <c r="BA479" s="60"/>
      <c r="BB479" s="60"/>
      <c r="BC479" s="61"/>
    </row>
    <row r="480" spans="43:55">
      <c r="AQ480" s="64"/>
      <c r="AR480" s="64"/>
      <c r="AS480" s="60"/>
      <c r="AT480" s="60"/>
      <c r="AU480" s="60"/>
      <c r="AV480" s="60"/>
      <c r="AW480" s="60"/>
      <c r="AX480" s="60"/>
      <c r="AY480" s="60"/>
      <c r="AZ480" s="60"/>
      <c r="BA480" s="60"/>
      <c r="BB480" s="60"/>
      <c r="BC480" s="61"/>
    </row>
    <row r="481" spans="43:55">
      <c r="AQ481" s="64"/>
      <c r="AR481" s="64"/>
      <c r="AS481" s="60"/>
      <c r="AT481" s="60"/>
      <c r="AU481" s="60"/>
      <c r="AV481" s="60"/>
      <c r="AW481" s="60"/>
      <c r="AX481" s="60"/>
      <c r="AY481" s="60"/>
      <c r="AZ481" s="60"/>
      <c r="BA481" s="60"/>
      <c r="BB481" s="60"/>
      <c r="BC481" s="61"/>
    </row>
    <row r="482" spans="43:55">
      <c r="AQ482" s="64"/>
      <c r="AR482" s="64"/>
      <c r="AS482" s="60"/>
      <c r="AT482" s="60"/>
      <c r="AU482" s="60"/>
      <c r="AV482" s="60"/>
      <c r="AW482" s="60"/>
      <c r="AX482" s="60"/>
      <c r="AY482" s="60"/>
      <c r="AZ482" s="60"/>
      <c r="BA482" s="60"/>
      <c r="BB482" s="60"/>
      <c r="BC482" s="61"/>
    </row>
    <row r="483" spans="43:55">
      <c r="AQ483" s="64"/>
      <c r="AR483" s="64"/>
      <c r="AS483" s="60"/>
      <c r="AT483" s="60"/>
      <c r="AU483" s="60"/>
      <c r="AV483" s="60"/>
      <c r="AW483" s="60"/>
      <c r="AX483" s="60"/>
      <c r="AY483" s="60"/>
      <c r="AZ483" s="60"/>
      <c r="BA483" s="60"/>
      <c r="BB483" s="60"/>
      <c r="BC483" s="61"/>
    </row>
    <row r="484" spans="43:55">
      <c r="AQ484" s="64"/>
      <c r="AR484" s="64"/>
      <c r="AS484" s="60"/>
      <c r="AT484" s="60"/>
      <c r="AU484" s="60"/>
      <c r="AV484" s="60"/>
      <c r="AW484" s="60"/>
      <c r="AX484" s="60"/>
      <c r="AY484" s="60"/>
      <c r="AZ484" s="60"/>
      <c r="BA484" s="60"/>
      <c r="BB484" s="60"/>
      <c r="BC484" s="61"/>
    </row>
    <row r="485" spans="43:55">
      <c r="AQ485" s="64"/>
      <c r="AR485" s="64"/>
      <c r="AS485" s="60"/>
      <c r="AT485" s="60"/>
      <c r="AU485" s="60"/>
      <c r="AV485" s="60"/>
      <c r="AW485" s="60"/>
      <c r="AX485" s="60"/>
      <c r="AY485" s="60"/>
      <c r="AZ485" s="60"/>
      <c r="BA485" s="60"/>
      <c r="BB485" s="60"/>
      <c r="BC485" s="61"/>
    </row>
    <row r="486" spans="43:55">
      <c r="AQ486" s="64"/>
      <c r="AR486" s="64"/>
      <c r="AS486" s="60"/>
      <c r="AT486" s="60"/>
      <c r="AU486" s="60"/>
      <c r="AV486" s="60"/>
      <c r="AW486" s="60"/>
      <c r="AX486" s="60"/>
      <c r="AY486" s="60"/>
      <c r="AZ486" s="60"/>
      <c r="BA486" s="60"/>
      <c r="BB486" s="60"/>
      <c r="BC486" s="61"/>
    </row>
    <row r="487" spans="43:55">
      <c r="AQ487" s="64"/>
      <c r="AR487" s="64"/>
      <c r="AS487" s="60"/>
      <c r="AT487" s="60"/>
      <c r="AU487" s="60"/>
      <c r="AV487" s="60"/>
      <c r="AW487" s="60"/>
      <c r="AX487" s="60"/>
      <c r="AY487" s="60"/>
      <c r="AZ487" s="60"/>
      <c r="BA487" s="60"/>
      <c r="BB487" s="60"/>
      <c r="BC487" s="61"/>
    </row>
    <row r="488" spans="43:55">
      <c r="AQ488" s="64"/>
      <c r="AR488" s="64"/>
      <c r="AS488" s="60"/>
      <c r="AT488" s="60"/>
      <c r="AU488" s="60"/>
      <c r="AV488" s="60"/>
      <c r="AW488" s="60"/>
      <c r="AX488" s="60"/>
      <c r="AY488" s="60"/>
      <c r="AZ488" s="60"/>
      <c r="BA488" s="60"/>
      <c r="BB488" s="60"/>
      <c r="BC488" s="61"/>
    </row>
    <row r="489" spans="43:55">
      <c r="AQ489" s="64"/>
      <c r="AR489" s="64"/>
      <c r="AS489" s="60"/>
      <c r="AT489" s="60"/>
      <c r="AU489" s="60"/>
      <c r="AV489" s="60"/>
      <c r="AW489" s="60"/>
      <c r="AX489" s="60"/>
      <c r="AY489" s="60"/>
      <c r="AZ489" s="60"/>
      <c r="BA489" s="60"/>
      <c r="BB489" s="60"/>
      <c r="BC489" s="61"/>
    </row>
    <row r="490" spans="43:55">
      <c r="AQ490" s="64"/>
      <c r="AR490" s="64"/>
      <c r="AS490" s="60"/>
      <c r="AT490" s="60"/>
      <c r="AU490" s="60"/>
      <c r="AV490" s="60"/>
      <c r="AW490" s="60"/>
      <c r="AX490" s="60"/>
      <c r="AY490" s="60"/>
      <c r="AZ490" s="60"/>
      <c r="BA490" s="60"/>
      <c r="BB490" s="60"/>
      <c r="BC490" s="61"/>
    </row>
    <row r="491" spans="43:55">
      <c r="AQ491" s="64"/>
      <c r="AR491" s="64"/>
      <c r="AS491" s="60"/>
      <c r="AT491" s="60"/>
      <c r="AU491" s="60"/>
      <c r="AV491" s="60"/>
      <c r="AW491" s="60"/>
      <c r="AX491" s="60"/>
      <c r="AY491" s="60"/>
      <c r="AZ491" s="60"/>
      <c r="BA491" s="60"/>
      <c r="BB491" s="60"/>
      <c r="BC491" s="61"/>
    </row>
    <row r="492" spans="43:55">
      <c r="AQ492" s="64"/>
      <c r="AR492" s="64"/>
      <c r="AS492" s="60"/>
      <c r="AT492" s="60"/>
      <c r="AU492" s="60"/>
      <c r="AV492" s="60"/>
      <c r="AW492" s="60"/>
      <c r="AX492" s="60"/>
      <c r="AY492" s="60"/>
      <c r="AZ492" s="60"/>
      <c r="BA492" s="60"/>
      <c r="BB492" s="60"/>
      <c r="BC492" s="61"/>
    </row>
    <row r="493" spans="43:55">
      <c r="AQ493" s="64"/>
      <c r="AR493" s="64"/>
      <c r="AS493" s="60"/>
      <c r="AT493" s="60"/>
      <c r="AU493" s="60"/>
      <c r="AV493" s="60"/>
      <c r="AW493" s="60"/>
      <c r="AX493" s="60"/>
      <c r="AY493" s="60"/>
      <c r="AZ493" s="60"/>
      <c r="BA493" s="60"/>
      <c r="BB493" s="60"/>
      <c r="BC493" s="61"/>
    </row>
    <row r="494" spans="43:55">
      <c r="AQ494" s="64"/>
      <c r="AR494" s="64"/>
      <c r="AS494" s="60"/>
      <c r="AT494" s="60"/>
      <c r="AU494" s="60"/>
      <c r="AV494" s="60"/>
      <c r="AW494" s="60"/>
      <c r="AX494" s="60"/>
      <c r="AY494" s="60"/>
      <c r="AZ494" s="60"/>
      <c r="BA494" s="60"/>
      <c r="BB494" s="60"/>
      <c r="BC494" s="61"/>
    </row>
    <row r="495" spans="43:55">
      <c r="AQ495" s="64"/>
      <c r="AR495" s="64"/>
      <c r="AS495" s="60"/>
      <c r="AT495" s="60"/>
      <c r="AU495" s="60"/>
      <c r="AV495" s="60"/>
      <c r="AW495" s="60"/>
      <c r="AX495" s="60"/>
      <c r="AY495" s="60"/>
      <c r="AZ495" s="60"/>
      <c r="BA495" s="60"/>
      <c r="BB495" s="60"/>
      <c r="BC495" s="61"/>
    </row>
    <row r="496" spans="43:55">
      <c r="AQ496" s="64"/>
      <c r="AR496" s="64"/>
      <c r="AS496" s="60"/>
      <c r="AT496" s="60"/>
      <c r="AU496" s="60"/>
      <c r="AV496" s="60"/>
      <c r="AW496" s="60"/>
      <c r="AX496" s="60"/>
      <c r="AY496" s="60"/>
      <c r="AZ496" s="60"/>
      <c r="BA496" s="60"/>
      <c r="BB496" s="60"/>
      <c r="BC496" s="61"/>
    </row>
    <row r="497" spans="43:55">
      <c r="AQ497" s="64"/>
      <c r="AR497" s="64"/>
      <c r="AS497" s="60"/>
      <c r="AT497" s="60"/>
      <c r="AU497" s="60"/>
      <c r="AV497" s="60"/>
      <c r="AW497" s="60"/>
      <c r="AX497" s="60"/>
      <c r="AY497" s="60"/>
      <c r="AZ497" s="60"/>
      <c r="BA497" s="60"/>
      <c r="BB497" s="60"/>
      <c r="BC497" s="61"/>
    </row>
    <row r="498" spans="43:55">
      <c r="AQ498" s="64"/>
      <c r="AR498" s="64"/>
      <c r="AS498" s="60"/>
      <c r="AT498" s="60"/>
      <c r="AU498" s="60"/>
      <c r="AV498" s="60"/>
      <c r="AW498" s="60"/>
      <c r="AX498" s="60"/>
      <c r="AY498" s="60"/>
      <c r="AZ498" s="60"/>
      <c r="BA498" s="60"/>
      <c r="BB498" s="60"/>
      <c r="BC498" s="61"/>
    </row>
    <row r="499" spans="43:55">
      <c r="AQ499" s="64"/>
      <c r="AR499" s="64"/>
      <c r="AS499" s="60"/>
      <c r="AT499" s="60"/>
      <c r="AU499" s="60"/>
      <c r="AV499" s="60"/>
      <c r="AW499" s="60"/>
      <c r="AX499" s="60"/>
      <c r="AY499" s="60"/>
      <c r="AZ499" s="60"/>
      <c r="BA499" s="60"/>
      <c r="BB499" s="60"/>
      <c r="BC499" s="61"/>
    </row>
    <row r="500" spans="43:55">
      <c r="AQ500" s="64"/>
      <c r="AR500" s="64"/>
      <c r="AS500" s="60"/>
      <c r="AT500" s="60"/>
      <c r="AU500" s="60"/>
      <c r="AV500" s="60"/>
      <c r="AW500" s="60"/>
      <c r="AX500" s="60"/>
      <c r="AY500" s="60"/>
      <c r="AZ500" s="60"/>
      <c r="BA500" s="60"/>
      <c r="BB500" s="60"/>
      <c r="BC500" s="61"/>
    </row>
    <row r="501" spans="43:55">
      <c r="AQ501" s="64"/>
      <c r="AR501" s="64"/>
      <c r="AS501" s="60"/>
      <c r="AT501" s="60"/>
      <c r="AU501" s="60"/>
      <c r="AV501" s="60"/>
      <c r="AW501" s="60"/>
      <c r="AX501" s="60"/>
      <c r="AY501" s="60"/>
      <c r="AZ501" s="60"/>
      <c r="BA501" s="60"/>
      <c r="BB501" s="60"/>
      <c r="BC501" s="61"/>
    </row>
    <row r="502" spans="43:55">
      <c r="AQ502" s="64"/>
      <c r="AR502" s="64"/>
      <c r="AS502" s="60"/>
      <c r="AT502" s="60"/>
      <c r="AU502" s="60"/>
      <c r="AV502" s="60"/>
      <c r="AW502" s="60"/>
      <c r="AX502" s="60"/>
      <c r="AY502" s="60"/>
      <c r="AZ502" s="60"/>
      <c r="BA502" s="60"/>
      <c r="BB502" s="60"/>
      <c r="BC502" s="61"/>
    </row>
    <row r="503" spans="43:55">
      <c r="AQ503" s="64"/>
      <c r="AR503" s="64"/>
      <c r="AS503" s="60"/>
      <c r="AT503" s="60"/>
      <c r="AU503" s="60"/>
      <c r="AV503" s="60"/>
      <c r="AW503" s="60"/>
      <c r="AX503" s="60"/>
      <c r="AY503" s="60"/>
      <c r="AZ503" s="60"/>
      <c r="BA503" s="60"/>
      <c r="BB503" s="60"/>
      <c r="BC503" s="61"/>
    </row>
    <row r="504" spans="43:55">
      <c r="AQ504" s="64"/>
      <c r="AR504" s="64"/>
      <c r="AS504" s="60"/>
      <c r="AT504" s="60"/>
      <c r="AU504" s="60"/>
      <c r="AV504" s="60"/>
      <c r="AW504" s="60"/>
      <c r="AX504" s="60"/>
      <c r="AY504" s="60"/>
      <c r="AZ504" s="60"/>
      <c r="BA504" s="60"/>
      <c r="BB504" s="60"/>
      <c r="BC504" s="61"/>
    </row>
    <row r="505" spans="43:55">
      <c r="AQ505" s="64"/>
      <c r="AR505" s="64"/>
      <c r="AS505" s="60"/>
      <c r="AT505" s="60"/>
      <c r="AU505" s="60"/>
      <c r="AV505" s="60"/>
      <c r="AW505" s="60"/>
      <c r="AX505" s="60"/>
      <c r="AY505" s="60"/>
      <c r="AZ505" s="60"/>
      <c r="BA505" s="60"/>
      <c r="BB505" s="60"/>
      <c r="BC505" s="61"/>
    </row>
    <row r="506" spans="43:55">
      <c r="AQ506" s="64"/>
      <c r="AR506" s="64"/>
      <c r="AS506" s="60"/>
      <c r="AT506" s="60"/>
      <c r="AU506" s="60"/>
      <c r="AV506" s="60"/>
      <c r="AW506" s="60"/>
      <c r="AX506" s="60"/>
      <c r="AY506" s="60"/>
      <c r="AZ506" s="60"/>
      <c r="BA506" s="60"/>
      <c r="BB506" s="60"/>
      <c r="BC506" s="61"/>
    </row>
    <row r="507" spans="43:55">
      <c r="AQ507" s="64"/>
      <c r="AR507" s="64"/>
      <c r="AS507" s="60"/>
      <c r="AT507" s="60"/>
      <c r="AU507" s="60"/>
      <c r="AV507" s="60"/>
      <c r="AW507" s="60"/>
      <c r="AX507" s="60"/>
      <c r="AY507" s="60"/>
      <c r="AZ507" s="60"/>
      <c r="BA507" s="60"/>
      <c r="BB507" s="60"/>
      <c r="BC507" s="61"/>
    </row>
    <row r="508" spans="43:55">
      <c r="AQ508" s="64"/>
      <c r="AR508" s="64"/>
      <c r="AS508" s="60"/>
      <c r="AT508" s="60"/>
      <c r="AU508" s="60"/>
      <c r="AV508" s="60"/>
      <c r="AW508" s="60"/>
      <c r="AX508" s="60"/>
      <c r="AY508" s="60"/>
      <c r="AZ508" s="60"/>
      <c r="BA508" s="60"/>
      <c r="BB508" s="60"/>
      <c r="BC508" s="61"/>
    </row>
    <row r="509" spans="43:55">
      <c r="AQ509" s="64"/>
      <c r="AR509" s="64"/>
      <c r="AS509" s="60"/>
      <c r="AT509" s="60"/>
      <c r="AU509" s="60"/>
      <c r="AV509" s="60"/>
      <c r="AW509" s="60"/>
      <c r="AX509" s="60"/>
      <c r="AY509" s="60"/>
      <c r="AZ509" s="60"/>
      <c r="BA509" s="60"/>
      <c r="BB509" s="60"/>
      <c r="BC509" s="61"/>
    </row>
    <row r="510" spans="43:55">
      <c r="AQ510" s="64"/>
      <c r="AR510" s="64"/>
      <c r="AS510" s="60"/>
      <c r="AT510" s="60"/>
      <c r="AU510" s="60"/>
      <c r="AV510" s="60"/>
      <c r="AW510" s="60"/>
      <c r="AX510" s="60"/>
      <c r="AY510" s="60"/>
      <c r="AZ510" s="60"/>
      <c r="BA510" s="60"/>
      <c r="BB510" s="60"/>
      <c r="BC510" s="61"/>
    </row>
    <row r="511" spans="43:55">
      <c r="AQ511" s="64"/>
      <c r="AR511" s="64"/>
      <c r="AS511" s="60"/>
      <c r="AT511" s="60"/>
      <c r="AU511" s="60"/>
      <c r="AV511" s="60"/>
      <c r="AW511" s="60"/>
      <c r="AX511" s="60"/>
      <c r="AY511" s="60"/>
      <c r="AZ511" s="60"/>
      <c r="BA511" s="60"/>
      <c r="BB511" s="60"/>
      <c r="BC511" s="61"/>
    </row>
    <row r="512" spans="43:55">
      <c r="AQ512" s="64"/>
      <c r="AR512" s="64"/>
      <c r="AS512" s="60"/>
      <c r="AT512" s="60"/>
      <c r="AU512" s="60"/>
      <c r="AV512" s="60"/>
      <c r="AW512" s="60"/>
      <c r="AX512" s="60"/>
      <c r="AY512" s="60"/>
      <c r="AZ512" s="60"/>
      <c r="BA512" s="60"/>
      <c r="BB512" s="60"/>
      <c r="BC512" s="61"/>
    </row>
    <row r="513" spans="43:55">
      <c r="AQ513" s="64"/>
      <c r="AR513" s="64"/>
      <c r="AS513" s="60"/>
      <c r="AT513" s="60"/>
      <c r="AU513" s="60"/>
      <c r="AV513" s="60"/>
      <c r="AW513" s="60"/>
      <c r="AX513" s="60"/>
      <c r="AY513" s="60"/>
      <c r="AZ513" s="60"/>
      <c r="BA513" s="60"/>
      <c r="BB513" s="60"/>
      <c r="BC513" s="61"/>
    </row>
    <row r="514" spans="43:55">
      <c r="AQ514" s="64"/>
      <c r="AR514" s="64"/>
      <c r="AS514" s="60"/>
      <c r="AT514" s="60"/>
      <c r="AU514" s="60"/>
      <c r="AV514" s="60"/>
      <c r="AW514" s="60"/>
      <c r="AX514" s="60"/>
      <c r="AY514" s="60"/>
      <c r="AZ514" s="60"/>
      <c r="BA514" s="60"/>
      <c r="BB514" s="60"/>
      <c r="BC514" s="61"/>
    </row>
    <row r="515" spans="43:55">
      <c r="AQ515" s="64"/>
      <c r="AR515" s="64"/>
      <c r="AS515" s="60"/>
      <c r="AT515" s="60"/>
      <c r="AU515" s="60"/>
      <c r="AV515" s="60"/>
      <c r="AW515" s="60"/>
      <c r="AX515" s="60"/>
      <c r="AY515" s="60"/>
      <c r="AZ515" s="60"/>
      <c r="BA515" s="60"/>
      <c r="BB515" s="60"/>
      <c r="BC515" s="61"/>
    </row>
    <row r="516" spans="43:55">
      <c r="AQ516" s="64"/>
      <c r="AR516" s="64"/>
      <c r="AS516" s="60"/>
      <c r="AT516" s="60"/>
      <c r="AU516" s="60"/>
      <c r="AV516" s="60"/>
      <c r="AW516" s="60"/>
      <c r="AX516" s="60"/>
      <c r="AY516" s="60"/>
      <c r="AZ516" s="60"/>
      <c r="BA516" s="60"/>
      <c r="BB516" s="60"/>
      <c r="BC516" s="61"/>
    </row>
    <row r="517" spans="43:55">
      <c r="AQ517" s="64"/>
      <c r="AR517" s="64"/>
      <c r="AS517" s="60"/>
      <c r="AT517" s="60"/>
      <c r="AU517" s="60"/>
      <c r="AV517" s="60"/>
      <c r="AW517" s="60"/>
      <c r="AX517" s="60"/>
      <c r="AY517" s="60"/>
      <c r="AZ517" s="60"/>
      <c r="BA517" s="60"/>
      <c r="BB517" s="60"/>
      <c r="BC517" s="61"/>
    </row>
    <row r="518" spans="43:55">
      <c r="AQ518" s="64"/>
      <c r="AR518" s="64"/>
      <c r="AS518" s="60"/>
      <c r="AT518" s="60"/>
      <c r="AU518" s="60"/>
      <c r="AV518" s="60"/>
      <c r="AW518" s="60"/>
      <c r="AX518" s="60"/>
      <c r="AY518" s="60"/>
      <c r="AZ518" s="60"/>
      <c r="BA518" s="60"/>
      <c r="BB518" s="60"/>
      <c r="BC518" s="61"/>
    </row>
    <row r="519" spans="43:55">
      <c r="AQ519" s="64"/>
      <c r="AR519" s="64"/>
      <c r="AS519" s="60"/>
      <c r="AT519" s="60"/>
      <c r="AU519" s="60"/>
      <c r="AV519" s="60"/>
      <c r="AW519" s="60"/>
      <c r="AX519" s="60"/>
      <c r="AY519" s="60"/>
      <c r="AZ519" s="60"/>
      <c r="BA519" s="60"/>
      <c r="BB519" s="60"/>
      <c r="BC519" s="61"/>
    </row>
    <row r="520" spans="43:55">
      <c r="AQ520" s="64"/>
      <c r="AR520" s="64"/>
      <c r="AS520" s="60"/>
      <c r="AT520" s="60"/>
      <c r="AU520" s="60"/>
      <c r="AV520" s="60"/>
      <c r="AW520" s="60"/>
      <c r="AX520" s="60"/>
      <c r="AY520" s="60"/>
      <c r="AZ520" s="60"/>
      <c r="BA520" s="60"/>
      <c r="BB520" s="60"/>
      <c r="BC520" s="61"/>
    </row>
    <row r="521" spans="43:55">
      <c r="AQ521" s="64"/>
      <c r="AR521" s="64"/>
      <c r="AS521" s="60"/>
      <c r="AT521" s="60"/>
      <c r="AU521" s="60"/>
      <c r="AV521" s="60"/>
      <c r="AW521" s="60"/>
      <c r="AX521" s="60"/>
      <c r="AY521" s="60"/>
      <c r="AZ521" s="60"/>
      <c r="BA521" s="60"/>
      <c r="BB521" s="60"/>
      <c r="BC521" s="61"/>
    </row>
    <row r="522" spans="43:55">
      <c r="AQ522" s="64"/>
      <c r="AR522" s="64"/>
      <c r="AS522" s="60"/>
      <c r="AT522" s="60"/>
      <c r="AU522" s="60"/>
      <c r="AV522" s="60"/>
      <c r="AW522" s="60"/>
      <c r="AX522" s="60"/>
      <c r="AY522" s="60"/>
      <c r="AZ522" s="60"/>
      <c r="BA522" s="60"/>
      <c r="BB522" s="60"/>
      <c r="BC522" s="61"/>
    </row>
    <row r="523" spans="43:55">
      <c r="AQ523" s="64"/>
      <c r="AR523" s="64"/>
      <c r="AS523" s="60"/>
      <c r="AT523" s="60"/>
      <c r="AU523" s="60"/>
      <c r="AV523" s="60"/>
      <c r="AW523" s="60"/>
      <c r="AX523" s="60"/>
      <c r="AY523" s="60"/>
      <c r="AZ523" s="60"/>
      <c r="BA523" s="60"/>
      <c r="BB523" s="60"/>
      <c r="BC523" s="61"/>
    </row>
    <row r="524" spans="43:55">
      <c r="AQ524" s="64"/>
      <c r="AR524" s="64"/>
      <c r="AS524" s="60"/>
      <c r="AT524" s="60"/>
      <c r="AU524" s="60"/>
      <c r="AV524" s="60"/>
      <c r="AW524" s="60"/>
      <c r="AX524" s="60"/>
      <c r="AY524" s="60"/>
      <c r="AZ524" s="60"/>
      <c r="BA524" s="60"/>
      <c r="BB524" s="60"/>
      <c r="BC524" s="61"/>
    </row>
    <row r="525" spans="43:55">
      <c r="AQ525" s="64"/>
      <c r="AR525" s="64"/>
      <c r="AS525" s="60"/>
      <c r="AT525" s="60"/>
      <c r="AU525" s="60"/>
      <c r="AV525" s="60"/>
      <c r="AW525" s="60"/>
      <c r="AX525" s="60"/>
      <c r="AY525" s="60"/>
      <c r="AZ525" s="60"/>
      <c r="BA525" s="60"/>
      <c r="BB525" s="60"/>
      <c r="BC525" s="61"/>
    </row>
    <row r="526" spans="43:55">
      <c r="AQ526" s="64"/>
      <c r="AR526" s="64"/>
      <c r="AS526" s="60"/>
      <c r="AT526" s="60"/>
      <c r="AU526" s="60"/>
      <c r="AV526" s="60"/>
      <c r="AW526" s="60"/>
      <c r="AX526" s="60"/>
      <c r="AY526" s="60"/>
      <c r="AZ526" s="60"/>
      <c r="BA526" s="60"/>
      <c r="BB526" s="60"/>
      <c r="BC526" s="61"/>
    </row>
    <row r="527" spans="43:55">
      <c r="AQ527" s="64"/>
      <c r="AR527" s="64"/>
      <c r="AS527" s="60"/>
      <c r="AT527" s="60"/>
      <c r="AU527" s="60"/>
      <c r="AV527" s="60"/>
      <c r="AW527" s="60"/>
      <c r="AX527" s="60"/>
      <c r="AY527" s="60"/>
      <c r="AZ527" s="60"/>
      <c r="BA527" s="60"/>
      <c r="BB527" s="60"/>
      <c r="BC527" s="61"/>
    </row>
    <row r="528" spans="43:55">
      <c r="AQ528" s="64"/>
      <c r="AR528" s="64"/>
      <c r="AS528" s="60"/>
      <c r="AT528" s="60"/>
      <c r="AU528" s="60"/>
      <c r="AV528" s="60"/>
      <c r="AW528" s="60"/>
      <c r="AX528" s="60"/>
      <c r="AY528" s="60"/>
      <c r="AZ528" s="60"/>
      <c r="BA528" s="60"/>
      <c r="BB528" s="60"/>
      <c r="BC528" s="61"/>
    </row>
    <row r="529" spans="43:55">
      <c r="AQ529" s="64"/>
      <c r="AR529" s="64"/>
      <c r="AS529" s="60"/>
      <c r="AT529" s="60"/>
      <c r="AU529" s="60"/>
      <c r="AV529" s="60"/>
      <c r="AW529" s="60"/>
      <c r="AX529" s="60"/>
      <c r="AY529" s="60"/>
      <c r="AZ529" s="60"/>
      <c r="BA529" s="60"/>
      <c r="BB529" s="60"/>
      <c r="BC529" s="61"/>
    </row>
    <row r="530" spans="43:55">
      <c r="AQ530" s="64"/>
      <c r="AR530" s="64"/>
      <c r="AS530" s="60"/>
      <c r="AT530" s="60"/>
      <c r="AU530" s="60"/>
      <c r="AV530" s="60"/>
      <c r="AW530" s="60"/>
      <c r="AX530" s="60"/>
      <c r="AY530" s="60"/>
      <c r="AZ530" s="60"/>
      <c r="BA530" s="60"/>
      <c r="BB530" s="60"/>
      <c r="BC530" s="61"/>
    </row>
    <row r="531" spans="43:55">
      <c r="AQ531" s="64"/>
      <c r="AR531" s="64"/>
      <c r="AS531" s="60"/>
      <c r="AT531" s="60"/>
      <c r="AU531" s="60"/>
      <c r="AV531" s="60"/>
      <c r="AW531" s="60"/>
      <c r="AX531" s="60"/>
      <c r="AY531" s="60"/>
      <c r="AZ531" s="60"/>
      <c r="BA531" s="60"/>
      <c r="BB531" s="60"/>
      <c r="BC531" s="61"/>
    </row>
    <row r="532" spans="43:55">
      <c r="AQ532" s="64"/>
      <c r="AR532" s="64"/>
      <c r="AS532" s="60"/>
      <c r="AT532" s="60"/>
      <c r="AU532" s="60"/>
      <c r="AV532" s="60"/>
      <c r="AW532" s="60"/>
      <c r="AX532" s="60"/>
      <c r="AY532" s="60"/>
      <c r="AZ532" s="60"/>
      <c r="BA532" s="60"/>
      <c r="BB532" s="60"/>
      <c r="BC532" s="61"/>
    </row>
    <row r="533" spans="43:55">
      <c r="AQ533" s="64"/>
      <c r="AR533" s="64"/>
      <c r="AS533" s="60"/>
      <c r="AT533" s="60"/>
      <c r="AU533" s="60"/>
      <c r="AV533" s="60"/>
      <c r="AW533" s="60"/>
      <c r="AX533" s="60"/>
      <c r="AY533" s="60"/>
      <c r="AZ533" s="60"/>
      <c r="BA533" s="60"/>
      <c r="BB533" s="60"/>
      <c r="BC533" s="61"/>
    </row>
    <row r="534" spans="43:55">
      <c r="AQ534" s="64"/>
      <c r="AR534" s="64"/>
      <c r="AS534" s="60"/>
      <c r="AT534" s="60"/>
      <c r="AU534" s="60"/>
      <c r="AV534" s="60"/>
      <c r="AW534" s="60"/>
      <c r="AX534" s="60"/>
      <c r="AY534" s="60"/>
      <c r="AZ534" s="60"/>
      <c r="BA534" s="60"/>
      <c r="BB534" s="60"/>
      <c r="BC534" s="61"/>
    </row>
    <row r="535" spans="43:55">
      <c r="AQ535" s="64"/>
      <c r="AR535" s="64"/>
      <c r="AS535" s="60"/>
      <c r="AT535" s="60"/>
      <c r="AU535" s="60"/>
      <c r="AV535" s="60"/>
      <c r="AW535" s="60"/>
      <c r="AX535" s="60"/>
      <c r="AY535" s="60"/>
      <c r="AZ535" s="60"/>
      <c r="BA535" s="60"/>
      <c r="BB535" s="60"/>
      <c r="BC535" s="61"/>
    </row>
    <row r="536" spans="43:55">
      <c r="AQ536" s="64"/>
      <c r="AR536" s="64"/>
      <c r="AS536" s="60"/>
      <c r="AT536" s="60"/>
      <c r="AU536" s="60"/>
      <c r="AV536" s="60"/>
      <c r="AW536" s="60"/>
      <c r="AX536" s="60"/>
      <c r="AY536" s="60"/>
      <c r="AZ536" s="60"/>
      <c r="BA536" s="60"/>
      <c r="BB536" s="60"/>
      <c r="BC536" s="61"/>
    </row>
    <row r="537" spans="43:55">
      <c r="AQ537" s="64"/>
      <c r="AR537" s="64"/>
      <c r="AS537" s="60"/>
      <c r="AT537" s="60"/>
      <c r="AU537" s="60"/>
      <c r="AV537" s="60"/>
      <c r="AW537" s="60"/>
      <c r="AX537" s="60"/>
      <c r="AY537" s="60"/>
      <c r="AZ537" s="60"/>
      <c r="BA537" s="60"/>
      <c r="BB537" s="60"/>
      <c r="BC537" s="61"/>
    </row>
    <row r="538" spans="43:55">
      <c r="AQ538" s="64"/>
      <c r="AR538" s="64"/>
      <c r="AS538" s="60"/>
      <c r="AT538" s="60"/>
      <c r="AU538" s="60"/>
      <c r="AV538" s="60"/>
      <c r="AW538" s="60"/>
      <c r="AX538" s="60"/>
      <c r="AY538" s="60"/>
      <c r="AZ538" s="60"/>
      <c r="BA538" s="60"/>
      <c r="BB538" s="60"/>
      <c r="BC538" s="61"/>
    </row>
    <row r="539" spans="43:55">
      <c r="AQ539" s="64"/>
      <c r="AR539" s="64"/>
      <c r="AS539" s="60"/>
      <c r="AT539" s="60"/>
      <c r="AU539" s="60"/>
      <c r="AV539" s="60"/>
      <c r="AW539" s="60"/>
      <c r="AX539" s="60"/>
      <c r="AY539" s="60"/>
      <c r="AZ539" s="60"/>
      <c r="BA539" s="60"/>
      <c r="BB539" s="60"/>
      <c r="BC539" s="61"/>
    </row>
    <row r="540" spans="43:55">
      <c r="AQ540" s="64"/>
      <c r="AR540" s="64"/>
      <c r="AS540" s="60"/>
      <c r="AT540" s="60"/>
      <c r="AU540" s="60"/>
      <c r="AV540" s="60"/>
      <c r="AW540" s="60"/>
      <c r="AX540" s="60"/>
      <c r="AY540" s="60"/>
      <c r="AZ540" s="60"/>
      <c r="BA540" s="60"/>
      <c r="BB540" s="60"/>
      <c r="BC540" s="61"/>
    </row>
    <row r="541" spans="43:55">
      <c r="AQ541" s="64"/>
      <c r="AR541" s="64"/>
      <c r="AS541" s="60"/>
      <c r="AT541" s="60"/>
      <c r="AU541" s="60"/>
      <c r="AV541" s="60"/>
      <c r="AW541" s="60"/>
      <c r="AX541" s="60"/>
      <c r="AY541" s="60"/>
      <c r="AZ541" s="60"/>
      <c r="BA541" s="60"/>
      <c r="BB541" s="60"/>
      <c r="BC541" s="61"/>
    </row>
    <row r="542" spans="43:55">
      <c r="AQ542" s="64"/>
      <c r="AR542" s="64"/>
      <c r="AS542" s="60"/>
      <c r="AT542" s="60"/>
      <c r="AU542" s="60"/>
      <c r="AV542" s="60"/>
      <c r="AW542" s="60"/>
      <c r="AX542" s="60"/>
      <c r="AY542" s="60"/>
      <c r="AZ542" s="60"/>
      <c r="BA542" s="60"/>
      <c r="BB542" s="60"/>
      <c r="BC542" s="61"/>
    </row>
    <row r="543" spans="43:55">
      <c r="AQ543" s="64"/>
      <c r="AR543" s="64"/>
      <c r="AS543" s="60"/>
      <c r="AT543" s="60"/>
      <c r="AU543" s="60"/>
      <c r="AV543" s="60"/>
      <c r="AW543" s="60"/>
      <c r="AX543" s="60"/>
      <c r="AY543" s="60"/>
      <c r="AZ543" s="60"/>
      <c r="BA543" s="60"/>
      <c r="BB543" s="60"/>
      <c r="BC543" s="61"/>
    </row>
    <row r="544" spans="43:55">
      <c r="AQ544" s="64"/>
      <c r="AR544" s="64"/>
      <c r="AS544" s="60"/>
      <c r="AT544" s="60"/>
      <c r="AU544" s="60"/>
      <c r="AV544" s="60"/>
      <c r="AW544" s="60"/>
      <c r="AX544" s="60"/>
      <c r="AY544" s="60"/>
      <c r="AZ544" s="60"/>
      <c r="BA544" s="60"/>
      <c r="BB544" s="60"/>
      <c r="BC544" s="61"/>
    </row>
    <row r="545" spans="43:55">
      <c r="AQ545" s="64"/>
      <c r="AR545" s="64"/>
      <c r="AS545" s="60"/>
      <c r="AT545" s="60"/>
      <c r="AU545" s="60"/>
      <c r="AV545" s="60"/>
      <c r="AW545" s="60"/>
      <c r="AX545" s="60"/>
      <c r="AY545" s="60"/>
      <c r="AZ545" s="60"/>
      <c r="BA545" s="60"/>
      <c r="BB545" s="60"/>
      <c r="BC545" s="61"/>
    </row>
    <row r="546" spans="43:55">
      <c r="AQ546" s="64"/>
      <c r="AR546" s="64"/>
      <c r="AS546" s="60"/>
      <c r="AT546" s="60"/>
      <c r="AU546" s="60"/>
      <c r="AV546" s="60"/>
      <c r="AW546" s="60"/>
      <c r="AX546" s="60"/>
      <c r="AY546" s="60"/>
      <c r="AZ546" s="60"/>
      <c r="BA546" s="60"/>
      <c r="BB546" s="60"/>
      <c r="BC546" s="61"/>
    </row>
    <row r="547" spans="43:55">
      <c r="AQ547" s="64"/>
      <c r="AR547" s="64"/>
      <c r="AS547" s="60"/>
      <c r="AT547" s="60"/>
      <c r="AU547" s="60"/>
      <c r="AV547" s="60"/>
      <c r="AW547" s="60"/>
      <c r="AX547" s="60"/>
      <c r="AY547" s="60"/>
      <c r="AZ547" s="60"/>
      <c r="BA547" s="60"/>
      <c r="BB547" s="60"/>
      <c r="BC547" s="61"/>
    </row>
    <row r="548" spans="43:55">
      <c r="AQ548" s="64"/>
      <c r="AR548" s="64"/>
      <c r="AS548" s="60"/>
      <c r="AT548" s="60"/>
      <c r="AU548" s="60"/>
      <c r="AV548" s="60"/>
      <c r="AW548" s="60"/>
      <c r="AX548" s="60"/>
      <c r="AY548" s="60"/>
      <c r="AZ548" s="60"/>
      <c r="BA548" s="60"/>
      <c r="BB548" s="60"/>
      <c r="BC548" s="61"/>
    </row>
    <row r="549" spans="43:55">
      <c r="AQ549" s="64"/>
      <c r="AR549" s="64"/>
      <c r="AS549" s="60"/>
      <c r="AT549" s="60"/>
      <c r="AU549" s="60"/>
      <c r="AV549" s="60"/>
      <c r="AW549" s="60"/>
      <c r="AX549" s="60"/>
      <c r="AY549" s="60"/>
      <c r="AZ549" s="60"/>
      <c r="BA549" s="60"/>
      <c r="BB549" s="60"/>
      <c r="BC549" s="61"/>
    </row>
    <row r="550" spans="43:55">
      <c r="AQ550" s="64"/>
      <c r="AR550" s="64"/>
      <c r="AS550" s="60"/>
      <c r="AT550" s="60"/>
      <c r="AU550" s="60"/>
      <c r="AV550" s="60"/>
      <c r="AW550" s="60"/>
      <c r="AX550" s="60"/>
      <c r="AY550" s="60"/>
      <c r="AZ550" s="60"/>
      <c r="BA550" s="60"/>
      <c r="BB550" s="60"/>
      <c r="BC550" s="61"/>
    </row>
    <row r="551" spans="43:55">
      <c r="AQ551" s="64"/>
      <c r="AR551" s="64"/>
      <c r="AS551" s="60"/>
      <c r="AT551" s="60"/>
      <c r="AU551" s="60"/>
      <c r="AV551" s="60"/>
      <c r="AW551" s="60"/>
      <c r="AX551" s="60"/>
      <c r="AY551" s="60"/>
      <c r="AZ551" s="60"/>
      <c r="BA551" s="60"/>
      <c r="BB551" s="60"/>
      <c r="BC551" s="61"/>
    </row>
    <row r="552" spans="43:55">
      <c r="AQ552" s="64"/>
      <c r="AR552" s="64"/>
      <c r="AS552" s="60"/>
      <c r="AT552" s="60"/>
      <c r="AU552" s="60"/>
      <c r="AV552" s="60"/>
      <c r="AW552" s="60"/>
      <c r="AX552" s="60"/>
      <c r="AY552" s="60"/>
      <c r="AZ552" s="60"/>
      <c r="BA552" s="60"/>
      <c r="BB552" s="60"/>
      <c r="BC552" s="61"/>
    </row>
    <row r="553" spans="43:55">
      <c r="AQ553" s="64"/>
      <c r="AR553" s="64"/>
      <c r="AS553" s="60"/>
      <c r="AT553" s="60"/>
      <c r="AU553" s="60"/>
      <c r="AV553" s="60"/>
      <c r="AW553" s="60"/>
      <c r="AX553" s="60"/>
      <c r="AY553" s="60"/>
      <c r="AZ553" s="60"/>
      <c r="BA553" s="60"/>
      <c r="BB553" s="60"/>
      <c r="BC553" s="61"/>
    </row>
    <row r="554" spans="43:55">
      <c r="AQ554" s="64"/>
      <c r="AR554" s="64"/>
      <c r="AS554" s="60"/>
      <c r="AT554" s="60"/>
      <c r="AU554" s="60"/>
      <c r="AV554" s="60"/>
      <c r="AW554" s="60"/>
      <c r="AX554" s="60"/>
      <c r="AY554" s="60"/>
      <c r="AZ554" s="60"/>
      <c r="BA554" s="60"/>
      <c r="BB554" s="60"/>
      <c r="BC554" s="61"/>
    </row>
    <row r="555" spans="43:55">
      <c r="AQ555" s="64"/>
      <c r="AR555" s="64"/>
      <c r="AS555" s="60"/>
      <c r="AT555" s="60"/>
      <c r="AU555" s="60"/>
      <c r="AV555" s="60"/>
      <c r="AW555" s="60"/>
      <c r="AX555" s="60"/>
      <c r="AY555" s="60"/>
      <c r="AZ555" s="60"/>
      <c r="BA555" s="60"/>
      <c r="BB555" s="60"/>
      <c r="BC555" s="61"/>
    </row>
    <row r="556" spans="43:55">
      <c r="AQ556" s="64"/>
      <c r="AR556" s="64"/>
      <c r="AS556" s="60"/>
      <c r="AT556" s="60"/>
      <c r="AU556" s="60"/>
      <c r="AV556" s="60"/>
      <c r="AW556" s="60"/>
      <c r="AX556" s="60"/>
      <c r="AY556" s="60"/>
      <c r="AZ556" s="60"/>
      <c r="BA556" s="60"/>
      <c r="BB556" s="60"/>
      <c r="BC556" s="61"/>
    </row>
    <row r="557" spans="43:55">
      <c r="AQ557" s="64"/>
      <c r="AR557" s="64"/>
      <c r="AS557" s="60"/>
      <c r="AT557" s="60"/>
      <c r="AU557" s="60"/>
      <c r="AV557" s="60"/>
      <c r="AW557" s="60"/>
      <c r="AX557" s="60"/>
      <c r="AY557" s="60"/>
      <c r="AZ557" s="60"/>
      <c r="BA557" s="60"/>
      <c r="BB557" s="60"/>
      <c r="BC557" s="61"/>
    </row>
    <row r="558" spans="43:55">
      <c r="AQ558" s="64"/>
      <c r="AR558" s="64"/>
      <c r="AS558" s="60"/>
      <c r="AT558" s="60"/>
      <c r="AU558" s="60"/>
      <c r="AV558" s="60"/>
      <c r="AW558" s="60"/>
      <c r="AX558" s="60"/>
      <c r="AY558" s="60"/>
      <c r="AZ558" s="60"/>
      <c r="BA558" s="60"/>
      <c r="BB558" s="60"/>
      <c r="BC558" s="61"/>
    </row>
    <row r="559" spans="43:55">
      <c r="AQ559" s="64"/>
      <c r="AR559" s="64"/>
      <c r="AS559" s="60"/>
      <c r="AT559" s="60"/>
      <c r="AU559" s="60"/>
      <c r="AV559" s="60"/>
      <c r="AW559" s="60"/>
      <c r="AX559" s="60"/>
      <c r="AY559" s="60"/>
      <c r="AZ559" s="60"/>
      <c r="BA559" s="60"/>
      <c r="BB559" s="60"/>
      <c r="BC559" s="61"/>
    </row>
    <row r="560" spans="43:55">
      <c r="AQ560" s="64"/>
      <c r="AR560" s="64"/>
      <c r="AS560" s="60"/>
      <c r="AT560" s="60"/>
      <c r="AU560" s="60"/>
      <c r="AV560" s="60"/>
      <c r="AW560" s="60"/>
      <c r="AX560" s="60"/>
      <c r="AY560" s="60"/>
      <c r="AZ560" s="60"/>
      <c r="BA560" s="60"/>
      <c r="BB560" s="60"/>
      <c r="BC560" s="61"/>
    </row>
    <row r="561" spans="43:55">
      <c r="AQ561" s="64"/>
      <c r="AR561" s="64"/>
      <c r="AS561" s="60"/>
      <c r="AT561" s="60"/>
      <c r="AU561" s="60"/>
      <c r="AV561" s="60"/>
      <c r="AW561" s="60"/>
      <c r="AX561" s="60"/>
      <c r="AY561" s="60"/>
      <c r="AZ561" s="60"/>
      <c r="BA561" s="60"/>
      <c r="BB561" s="60"/>
      <c r="BC561" s="61"/>
    </row>
    <row r="562" spans="43:55">
      <c r="AQ562" s="64"/>
      <c r="AR562" s="64"/>
      <c r="AS562" s="60"/>
      <c r="AT562" s="60"/>
      <c r="AU562" s="60"/>
      <c r="AV562" s="60"/>
      <c r="AW562" s="60"/>
      <c r="AX562" s="60"/>
      <c r="AY562" s="60"/>
      <c r="AZ562" s="60"/>
      <c r="BA562" s="60"/>
      <c r="BB562" s="60"/>
      <c r="BC562" s="61"/>
    </row>
    <row r="563" spans="43:55">
      <c r="AQ563" s="64"/>
      <c r="AR563" s="64"/>
      <c r="AS563" s="60"/>
      <c r="AT563" s="60"/>
      <c r="AU563" s="60"/>
      <c r="AV563" s="60"/>
      <c r="AW563" s="60"/>
      <c r="AX563" s="60"/>
      <c r="AY563" s="60"/>
      <c r="AZ563" s="60"/>
      <c r="BA563" s="60"/>
      <c r="BB563" s="60"/>
      <c r="BC563" s="61"/>
    </row>
    <row r="564" spans="43:55">
      <c r="AQ564" s="64"/>
      <c r="AR564" s="64"/>
      <c r="AS564" s="60"/>
      <c r="AT564" s="60"/>
      <c r="AU564" s="60"/>
      <c r="AV564" s="60"/>
      <c r="AW564" s="60"/>
      <c r="AX564" s="60"/>
      <c r="AY564" s="60"/>
      <c r="AZ564" s="60"/>
      <c r="BA564" s="60"/>
      <c r="BB564" s="60"/>
      <c r="BC564" s="61"/>
    </row>
    <row r="565" spans="43:55">
      <c r="AQ565" s="64"/>
      <c r="AR565" s="64"/>
      <c r="AS565" s="60"/>
      <c r="AT565" s="60"/>
      <c r="AU565" s="60"/>
      <c r="AV565" s="60"/>
      <c r="AW565" s="60"/>
      <c r="AX565" s="60"/>
      <c r="AY565" s="60"/>
      <c r="AZ565" s="60"/>
      <c r="BA565" s="60"/>
      <c r="BB565" s="60"/>
      <c r="BC565" s="61"/>
    </row>
    <row r="566" spans="43:55">
      <c r="AQ566" s="64"/>
      <c r="AR566" s="64"/>
      <c r="AS566" s="60"/>
      <c r="AT566" s="60"/>
      <c r="AU566" s="60"/>
      <c r="AV566" s="60"/>
      <c r="AW566" s="60"/>
      <c r="AX566" s="60"/>
      <c r="AY566" s="60"/>
      <c r="AZ566" s="60"/>
      <c r="BA566" s="60"/>
      <c r="BB566" s="60"/>
      <c r="BC566" s="61"/>
    </row>
    <row r="567" spans="43:55">
      <c r="AQ567" s="64"/>
      <c r="AR567" s="64"/>
      <c r="AS567" s="60"/>
      <c r="AT567" s="60"/>
      <c r="AU567" s="60"/>
      <c r="AV567" s="60"/>
      <c r="AW567" s="60"/>
      <c r="AX567" s="60"/>
      <c r="AY567" s="60"/>
      <c r="AZ567" s="60"/>
      <c r="BA567" s="60"/>
      <c r="BB567" s="60"/>
      <c r="BC567" s="61"/>
    </row>
    <row r="568" spans="43:55">
      <c r="AQ568" s="64"/>
      <c r="AR568" s="64"/>
      <c r="AS568" s="60"/>
      <c r="AT568" s="60"/>
      <c r="AU568" s="60"/>
      <c r="AV568" s="60"/>
      <c r="AW568" s="60"/>
      <c r="AX568" s="60"/>
      <c r="AY568" s="60"/>
      <c r="AZ568" s="60"/>
      <c r="BA568" s="60"/>
      <c r="BB568" s="60"/>
      <c r="BC568" s="61"/>
    </row>
    <row r="569" spans="43:55">
      <c r="AQ569" s="64"/>
      <c r="AR569" s="64"/>
      <c r="AS569" s="60"/>
      <c r="AT569" s="60"/>
      <c r="AU569" s="60"/>
      <c r="AV569" s="60"/>
      <c r="AW569" s="60"/>
      <c r="AX569" s="60"/>
      <c r="AY569" s="60"/>
      <c r="AZ569" s="60"/>
      <c r="BA569" s="60"/>
      <c r="BB569" s="60"/>
      <c r="BC569" s="61"/>
    </row>
    <row r="570" spans="43:55">
      <c r="AQ570" s="64"/>
      <c r="AR570" s="64"/>
      <c r="AS570" s="60"/>
      <c r="AT570" s="60"/>
      <c r="AU570" s="60"/>
      <c r="AV570" s="60"/>
      <c r="AW570" s="60"/>
      <c r="AX570" s="60"/>
      <c r="AY570" s="60"/>
      <c r="AZ570" s="60"/>
      <c r="BA570" s="60"/>
      <c r="BB570" s="60"/>
      <c r="BC570" s="61"/>
    </row>
    <row r="571" spans="43:55">
      <c r="AQ571" s="64"/>
      <c r="AR571" s="64"/>
      <c r="AS571" s="60"/>
      <c r="AT571" s="60"/>
      <c r="AU571" s="60"/>
      <c r="AV571" s="60"/>
      <c r="AW571" s="60"/>
      <c r="AX571" s="60"/>
      <c r="AY571" s="60"/>
      <c r="AZ571" s="60"/>
      <c r="BA571" s="60"/>
      <c r="BB571" s="60"/>
      <c r="BC571" s="61"/>
    </row>
    <row r="572" spans="43:55">
      <c r="AQ572" s="64"/>
      <c r="AR572" s="64"/>
      <c r="AS572" s="60"/>
      <c r="AT572" s="60"/>
      <c r="AU572" s="60"/>
      <c r="AV572" s="60"/>
      <c r="AW572" s="60"/>
      <c r="AX572" s="60"/>
      <c r="AY572" s="60"/>
      <c r="AZ572" s="60"/>
      <c r="BA572" s="60"/>
      <c r="BB572" s="60"/>
      <c r="BC572" s="61"/>
    </row>
    <row r="573" spans="43:55">
      <c r="AQ573" s="64"/>
      <c r="AR573" s="64"/>
      <c r="AS573" s="60"/>
      <c r="AT573" s="60"/>
      <c r="AU573" s="60"/>
      <c r="AV573" s="60"/>
      <c r="AW573" s="60"/>
      <c r="AX573" s="60"/>
      <c r="AY573" s="60"/>
      <c r="AZ573" s="60"/>
      <c r="BA573" s="60"/>
      <c r="BB573" s="60"/>
      <c r="BC573" s="61"/>
    </row>
    <row r="574" spans="43:55">
      <c r="AQ574" s="64"/>
      <c r="AR574" s="64"/>
      <c r="AS574" s="60"/>
      <c r="AT574" s="60"/>
      <c r="AU574" s="60"/>
      <c r="AV574" s="60"/>
      <c r="AW574" s="60"/>
      <c r="AX574" s="60"/>
      <c r="AY574" s="60"/>
      <c r="AZ574" s="60"/>
      <c r="BA574" s="60"/>
      <c r="BB574" s="60"/>
      <c r="BC574" s="61"/>
    </row>
    <row r="575" spans="43:55">
      <c r="AQ575" s="64"/>
      <c r="AR575" s="64"/>
      <c r="AS575" s="60"/>
      <c r="AT575" s="60"/>
      <c r="AU575" s="60"/>
      <c r="AV575" s="60"/>
      <c r="AW575" s="60"/>
      <c r="AX575" s="60"/>
      <c r="AY575" s="60"/>
      <c r="AZ575" s="60"/>
      <c r="BA575" s="60"/>
      <c r="BB575" s="60"/>
      <c r="BC575" s="61"/>
    </row>
    <row r="576" spans="43:55">
      <c r="AQ576" s="64"/>
      <c r="AR576" s="64"/>
      <c r="AS576" s="60"/>
      <c r="AT576" s="60"/>
      <c r="AU576" s="60"/>
      <c r="AV576" s="60"/>
      <c r="AW576" s="60"/>
      <c r="AX576" s="60"/>
      <c r="AY576" s="60"/>
      <c r="AZ576" s="60"/>
      <c r="BA576" s="60"/>
      <c r="BB576" s="60"/>
      <c r="BC576" s="61"/>
    </row>
    <row r="577" spans="43:55">
      <c r="AQ577" s="64"/>
      <c r="AR577" s="64"/>
      <c r="AS577" s="60"/>
      <c r="AT577" s="60"/>
      <c r="AU577" s="60"/>
      <c r="AV577" s="60"/>
      <c r="AW577" s="60"/>
      <c r="AX577" s="60"/>
      <c r="AY577" s="60"/>
      <c r="AZ577" s="60"/>
      <c r="BA577" s="60"/>
      <c r="BB577" s="60"/>
      <c r="BC577" s="61"/>
    </row>
    <row r="578" spans="43:55">
      <c r="AQ578" s="64"/>
      <c r="AR578" s="64"/>
      <c r="AS578" s="60"/>
      <c r="AT578" s="60"/>
      <c r="AU578" s="60"/>
      <c r="AV578" s="60"/>
      <c r="AW578" s="60"/>
      <c r="AX578" s="60"/>
      <c r="AY578" s="60"/>
      <c r="AZ578" s="60"/>
      <c r="BA578" s="60"/>
      <c r="BB578" s="60"/>
      <c r="BC578" s="61"/>
    </row>
    <row r="579" spans="43:55">
      <c r="AQ579" s="64"/>
      <c r="AR579" s="64"/>
      <c r="AS579" s="60"/>
      <c r="AT579" s="60"/>
      <c r="AU579" s="60"/>
      <c r="AV579" s="60"/>
      <c r="AW579" s="60"/>
      <c r="AX579" s="60"/>
      <c r="AY579" s="60"/>
      <c r="AZ579" s="60"/>
      <c r="BA579" s="60"/>
      <c r="BB579" s="60"/>
      <c r="BC579" s="61"/>
    </row>
    <row r="580" spans="43:55">
      <c r="AQ580" s="64"/>
      <c r="AR580" s="64"/>
      <c r="AS580" s="60"/>
      <c r="AT580" s="60"/>
      <c r="AU580" s="60"/>
      <c r="AV580" s="60"/>
      <c r="AW580" s="60"/>
      <c r="AX580" s="60"/>
      <c r="AY580" s="60"/>
      <c r="AZ580" s="60"/>
      <c r="BA580" s="60"/>
      <c r="BB580" s="60"/>
      <c r="BC580" s="61"/>
    </row>
    <row r="581" spans="43:55">
      <c r="AQ581" s="64"/>
      <c r="AR581" s="64"/>
      <c r="AS581" s="60"/>
      <c r="AT581" s="60"/>
      <c r="AU581" s="60"/>
      <c r="AV581" s="60"/>
      <c r="AW581" s="60"/>
      <c r="AX581" s="60"/>
      <c r="AY581" s="60"/>
      <c r="AZ581" s="60"/>
      <c r="BA581" s="60"/>
      <c r="BB581" s="60"/>
      <c r="BC581" s="61"/>
    </row>
    <row r="582" spans="43:55">
      <c r="AQ582" s="64"/>
      <c r="AR582" s="64"/>
      <c r="AS582" s="60"/>
      <c r="AT582" s="60"/>
      <c r="AU582" s="60"/>
      <c r="AV582" s="60"/>
      <c r="AW582" s="60"/>
      <c r="AX582" s="60"/>
      <c r="AY582" s="60"/>
      <c r="AZ582" s="60"/>
      <c r="BA582" s="60"/>
      <c r="BB582" s="60"/>
      <c r="BC582" s="61"/>
    </row>
    <row r="583" spans="43:55">
      <c r="AQ583" s="64"/>
      <c r="AR583" s="64"/>
      <c r="AS583" s="60"/>
      <c r="AT583" s="60"/>
      <c r="AU583" s="60"/>
      <c r="AV583" s="60"/>
      <c r="AW583" s="60"/>
      <c r="AX583" s="60"/>
      <c r="AY583" s="60"/>
      <c r="AZ583" s="60"/>
      <c r="BA583" s="60"/>
      <c r="BB583" s="60"/>
      <c r="BC583" s="61"/>
    </row>
    <row r="584" spans="43:55">
      <c r="AQ584" s="64"/>
      <c r="AR584" s="64"/>
      <c r="AS584" s="60"/>
      <c r="AT584" s="60"/>
      <c r="AU584" s="60"/>
      <c r="AV584" s="60"/>
      <c r="AW584" s="60"/>
      <c r="AX584" s="60"/>
      <c r="AY584" s="60"/>
      <c r="AZ584" s="60"/>
      <c r="BA584" s="60"/>
      <c r="BB584" s="60"/>
      <c r="BC584" s="61"/>
    </row>
    <row r="585" spans="43:55">
      <c r="AQ585" s="64"/>
      <c r="AR585" s="64"/>
      <c r="AS585" s="60"/>
      <c r="AT585" s="60"/>
      <c r="AU585" s="60"/>
      <c r="AV585" s="60"/>
      <c r="AW585" s="60"/>
      <c r="AX585" s="60"/>
      <c r="AY585" s="60"/>
      <c r="AZ585" s="60"/>
      <c r="BA585" s="60"/>
      <c r="BB585" s="60"/>
      <c r="BC585" s="61"/>
    </row>
    <row r="586" spans="43:55">
      <c r="AQ586" s="64"/>
      <c r="AR586" s="64"/>
      <c r="AS586" s="60"/>
      <c r="AT586" s="60"/>
      <c r="AU586" s="60"/>
      <c r="AV586" s="60"/>
      <c r="AW586" s="60"/>
      <c r="AX586" s="60"/>
      <c r="AY586" s="60"/>
      <c r="AZ586" s="60"/>
      <c r="BA586" s="60"/>
      <c r="BB586" s="60"/>
      <c r="BC586" s="61"/>
    </row>
    <row r="587" spans="43:55">
      <c r="AQ587" s="64"/>
      <c r="AR587" s="64"/>
      <c r="AS587" s="60"/>
      <c r="AT587" s="60"/>
      <c r="AU587" s="60"/>
      <c r="AV587" s="60"/>
      <c r="AW587" s="60"/>
      <c r="AX587" s="60"/>
      <c r="AY587" s="60"/>
      <c r="AZ587" s="60"/>
      <c r="BA587" s="60"/>
      <c r="BB587" s="60"/>
      <c r="BC587" s="61"/>
    </row>
    <row r="588" spans="43:55">
      <c r="AQ588" s="64"/>
      <c r="AR588" s="64"/>
      <c r="AS588" s="60"/>
      <c r="AT588" s="60"/>
      <c r="AU588" s="60"/>
      <c r="AV588" s="60"/>
      <c r="AW588" s="60"/>
      <c r="AX588" s="60"/>
      <c r="AY588" s="60"/>
      <c r="AZ588" s="60"/>
      <c r="BA588" s="60"/>
      <c r="BB588" s="60"/>
      <c r="BC588" s="61"/>
    </row>
    <row r="589" spans="43:55">
      <c r="AQ589" s="64"/>
      <c r="AR589" s="64"/>
      <c r="AS589" s="60"/>
      <c r="AT589" s="60"/>
      <c r="AU589" s="60"/>
      <c r="AV589" s="60"/>
      <c r="AW589" s="60"/>
      <c r="AX589" s="60"/>
      <c r="AY589" s="60"/>
      <c r="AZ589" s="60"/>
      <c r="BA589" s="60"/>
      <c r="BB589" s="60"/>
      <c r="BC589" s="61"/>
    </row>
    <row r="590" spans="43:55">
      <c r="AQ590" s="64"/>
      <c r="AR590" s="64"/>
      <c r="AS590" s="60"/>
      <c r="AT590" s="60"/>
      <c r="AU590" s="60"/>
      <c r="AV590" s="60"/>
      <c r="AW590" s="60"/>
      <c r="AX590" s="60"/>
      <c r="AY590" s="60"/>
      <c r="AZ590" s="60"/>
      <c r="BA590" s="60"/>
      <c r="BB590" s="60"/>
      <c r="BC590" s="61"/>
    </row>
    <row r="591" spans="43:55">
      <c r="AQ591" s="64"/>
      <c r="AR591" s="64"/>
      <c r="AS591" s="60"/>
      <c r="AT591" s="60"/>
      <c r="AU591" s="60"/>
      <c r="AV591" s="60"/>
      <c r="AW591" s="60"/>
      <c r="AX591" s="60"/>
      <c r="AY591" s="60"/>
      <c r="AZ591" s="60"/>
      <c r="BA591" s="60"/>
      <c r="BB591" s="60"/>
      <c r="BC591" s="61"/>
    </row>
    <row r="592" spans="43:55">
      <c r="AQ592" s="64"/>
      <c r="AR592" s="64"/>
      <c r="AS592" s="60"/>
      <c r="AT592" s="60"/>
      <c r="AU592" s="60"/>
      <c r="AV592" s="60"/>
      <c r="AW592" s="60"/>
      <c r="AX592" s="60"/>
      <c r="AY592" s="60"/>
      <c r="AZ592" s="60"/>
      <c r="BA592" s="60"/>
      <c r="BB592" s="60"/>
      <c r="BC592" s="61"/>
    </row>
    <row r="593" spans="43:55">
      <c r="AQ593" s="64"/>
      <c r="AR593" s="64"/>
      <c r="AS593" s="60"/>
      <c r="AT593" s="60"/>
      <c r="AU593" s="60"/>
      <c r="AV593" s="60"/>
      <c r="AW593" s="60"/>
      <c r="AX593" s="60"/>
      <c r="AY593" s="60"/>
      <c r="AZ593" s="60"/>
      <c r="BA593" s="60"/>
      <c r="BB593" s="60"/>
      <c r="BC593" s="61"/>
    </row>
    <row r="594" spans="43:55">
      <c r="AQ594" s="64"/>
      <c r="AR594" s="64"/>
      <c r="AS594" s="60"/>
      <c r="AT594" s="60"/>
      <c r="AU594" s="60"/>
      <c r="AV594" s="60"/>
      <c r="AW594" s="60"/>
      <c r="AX594" s="60"/>
      <c r="AY594" s="60"/>
      <c r="AZ594" s="60"/>
      <c r="BA594" s="60"/>
      <c r="BB594" s="60"/>
      <c r="BC594" s="61"/>
    </row>
    <row r="595" spans="43:55">
      <c r="AQ595" s="64"/>
      <c r="AR595" s="64"/>
      <c r="AS595" s="60"/>
      <c r="AT595" s="60"/>
      <c r="AU595" s="60"/>
      <c r="AV595" s="60"/>
      <c r="AW595" s="60"/>
      <c r="AX595" s="60"/>
      <c r="AY595" s="60"/>
      <c r="AZ595" s="60"/>
      <c r="BA595" s="60"/>
      <c r="BB595" s="60"/>
      <c r="BC595" s="61"/>
    </row>
    <row r="596" spans="43:55">
      <c r="AQ596" s="64"/>
      <c r="AR596" s="64"/>
      <c r="AS596" s="60"/>
      <c r="AT596" s="60"/>
      <c r="AU596" s="60"/>
      <c r="AV596" s="60"/>
      <c r="AW596" s="60"/>
      <c r="AX596" s="60"/>
      <c r="AY596" s="60"/>
      <c r="AZ596" s="60"/>
      <c r="BA596" s="60"/>
      <c r="BB596" s="60"/>
      <c r="BC596" s="61"/>
    </row>
    <row r="597" spans="43:55">
      <c r="AQ597" s="64"/>
      <c r="AR597" s="64"/>
      <c r="AS597" s="60"/>
      <c r="AT597" s="60"/>
      <c r="AU597" s="60"/>
      <c r="AV597" s="60"/>
      <c r="AW597" s="60"/>
      <c r="AX597" s="60"/>
      <c r="AY597" s="60"/>
      <c r="AZ597" s="60"/>
      <c r="BA597" s="60"/>
      <c r="BB597" s="60"/>
      <c r="BC597" s="61"/>
    </row>
    <row r="598" spans="43:55">
      <c r="AQ598" s="64"/>
      <c r="AR598" s="64"/>
      <c r="AS598" s="60"/>
      <c r="AT598" s="60"/>
      <c r="AU598" s="60"/>
      <c r="AV598" s="60"/>
      <c r="AW598" s="60"/>
      <c r="AX598" s="60"/>
      <c r="AY598" s="60"/>
      <c r="AZ598" s="60"/>
      <c r="BA598" s="60"/>
      <c r="BB598" s="60"/>
      <c r="BC598" s="61"/>
    </row>
    <row r="599" spans="43:55">
      <c r="AQ599" s="64"/>
      <c r="AR599" s="64"/>
      <c r="AS599" s="60"/>
      <c r="AT599" s="60"/>
      <c r="AU599" s="60"/>
      <c r="AV599" s="60"/>
      <c r="AW599" s="60"/>
      <c r="AX599" s="60"/>
      <c r="AY599" s="60"/>
      <c r="AZ599" s="60"/>
      <c r="BA599" s="60"/>
      <c r="BB599" s="60"/>
      <c r="BC599" s="61"/>
    </row>
    <row r="600" spans="43:55">
      <c r="AQ600" s="64"/>
      <c r="AR600" s="64"/>
      <c r="AS600" s="60"/>
      <c r="AT600" s="60"/>
      <c r="AU600" s="60"/>
      <c r="AV600" s="60"/>
      <c r="AW600" s="60"/>
      <c r="AX600" s="60"/>
      <c r="AY600" s="60"/>
      <c r="AZ600" s="60"/>
      <c r="BA600" s="60"/>
      <c r="BB600" s="60"/>
      <c r="BC600" s="61"/>
    </row>
    <row r="601" spans="43:55">
      <c r="AQ601" s="64"/>
      <c r="AR601" s="64"/>
      <c r="AS601" s="60"/>
      <c r="AT601" s="60"/>
      <c r="AU601" s="60"/>
      <c r="AV601" s="60"/>
      <c r="AW601" s="60"/>
      <c r="AX601" s="60"/>
      <c r="AY601" s="60"/>
      <c r="AZ601" s="60"/>
      <c r="BA601" s="60"/>
      <c r="BB601" s="60"/>
      <c r="BC601" s="61"/>
    </row>
    <row r="602" spans="43:55">
      <c r="AQ602" s="64"/>
      <c r="AR602" s="64"/>
      <c r="AS602" s="60"/>
      <c r="AT602" s="60"/>
      <c r="AU602" s="60"/>
      <c r="AV602" s="60"/>
      <c r="AW602" s="60"/>
      <c r="AX602" s="60"/>
      <c r="AY602" s="60"/>
      <c r="AZ602" s="60"/>
      <c r="BA602" s="60"/>
      <c r="BB602" s="60"/>
      <c r="BC602" s="61"/>
    </row>
    <row r="603" spans="43:55">
      <c r="AQ603" s="64"/>
      <c r="AR603" s="64"/>
      <c r="AS603" s="60"/>
      <c r="AT603" s="60"/>
      <c r="AU603" s="60"/>
      <c r="AV603" s="60"/>
      <c r="AW603" s="60"/>
      <c r="AX603" s="60"/>
      <c r="AY603" s="60"/>
      <c r="AZ603" s="60"/>
      <c r="BA603" s="60"/>
      <c r="BB603" s="60"/>
      <c r="BC603" s="61"/>
    </row>
    <row r="604" spans="43:55">
      <c r="AQ604" s="64"/>
      <c r="AR604" s="64"/>
      <c r="AS604" s="60"/>
      <c r="AT604" s="60"/>
      <c r="AU604" s="60"/>
      <c r="AV604" s="60"/>
      <c r="AW604" s="60"/>
      <c r="AX604" s="60"/>
      <c r="AY604" s="60"/>
      <c r="AZ604" s="60"/>
      <c r="BA604" s="60"/>
      <c r="BB604" s="60"/>
      <c r="BC604" s="61"/>
    </row>
    <row r="605" spans="43:55">
      <c r="AQ605" s="64"/>
      <c r="AR605" s="64"/>
      <c r="AS605" s="60"/>
      <c r="AT605" s="60"/>
      <c r="AU605" s="60"/>
      <c r="AV605" s="60"/>
      <c r="AW605" s="60"/>
      <c r="AX605" s="60"/>
      <c r="AY605" s="60"/>
      <c r="AZ605" s="60"/>
      <c r="BA605" s="60"/>
      <c r="BB605" s="60"/>
      <c r="BC605" s="61"/>
    </row>
    <row r="606" spans="43:55">
      <c r="AQ606" s="64"/>
      <c r="AR606" s="64"/>
      <c r="AS606" s="60"/>
      <c r="AT606" s="60"/>
      <c r="AU606" s="60"/>
      <c r="AV606" s="60"/>
      <c r="AW606" s="60"/>
      <c r="AX606" s="60"/>
      <c r="AY606" s="60"/>
      <c r="AZ606" s="60"/>
      <c r="BA606" s="60"/>
      <c r="BB606" s="60"/>
      <c r="BC606" s="61"/>
    </row>
    <row r="607" spans="43:55">
      <c r="AQ607" s="64"/>
      <c r="AR607" s="64"/>
      <c r="AS607" s="60"/>
      <c r="AT607" s="60"/>
      <c r="AU607" s="60"/>
      <c r="AV607" s="60"/>
      <c r="AW607" s="60"/>
      <c r="AX607" s="60"/>
      <c r="AY607" s="60"/>
      <c r="AZ607" s="60"/>
      <c r="BA607" s="60"/>
      <c r="BB607" s="60"/>
      <c r="BC607" s="61"/>
    </row>
    <row r="608" spans="43:55">
      <c r="AQ608" s="64"/>
      <c r="AR608" s="64"/>
      <c r="AS608" s="60"/>
      <c r="AT608" s="60"/>
      <c r="AU608" s="60"/>
      <c r="AV608" s="60"/>
      <c r="AW608" s="60"/>
      <c r="AX608" s="60"/>
      <c r="AY608" s="60"/>
      <c r="AZ608" s="60"/>
      <c r="BA608" s="60"/>
      <c r="BB608" s="60"/>
      <c r="BC608" s="61"/>
    </row>
    <row r="609" spans="43:55">
      <c r="AQ609" s="64"/>
      <c r="AR609" s="64"/>
      <c r="AS609" s="60"/>
      <c r="AT609" s="60"/>
      <c r="AU609" s="60"/>
      <c r="AV609" s="60"/>
      <c r="AW609" s="60"/>
      <c r="AX609" s="60"/>
      <c r="AY609" s="60"/>
      <c r="AZ609" s="60"/>
      <c r="BA609" s="60"/>
      <c r="BB609" s="60"/>
      <c r="BC609" s="61"/>
    </row>
    <row r="610" spans="43:55">
      <c r="AQ610" s="64"/>
      <c r="AR610" s="64"/>
      <c r="AS610" s="60"/>
      <c r="AT610" s="60"/>
      <c r="AU610" s="60"/>
      <c r="AV610" s="60"/>
      <c r="AW610" s="60"/>
      <c r="AX610" s="60"/>
      <c r="AY610" s="60"/>
      <c r="AZ610" s="60"/>
      <c r="BA610" s="60"/>
      <c r="BB610" s="60"/>
      <c r="BC610" s="61"/>
    </row>
    <row r="611" spans="43:55">
      <c r="AQ611" s="64"/>
      <c r="AR611" s="64"/>
      <c r="AS611" s="60"/>
      <c r="AT611" s="60"/>
      <c r="AU611" s="60"/>
      <c r="AV611" s="60"/>
      <c r="AW611" s="60"/>
      <c r="AX611" s="60"/>
      <c r="AY611" s="60"/>
      <c r="AZ611" s="60"/>
      <c r="BA611" s="60"/>
      <c r="BB611" s="60"/>
      <c r="BC611" s="61"/>
    </row>
    <row r="612" spans="43:55">
      <c r="AQ612" s="64"/>
      <c r="AR612" s="64"/>
      <c r="AS612" s="60"/>
      <c r="AT612" s="60"/>
      <c r="AU612" s="60"/>
      <c r="AV612" s="60"/>
      <c r="AW612" s="60"/>
      <c r="AX612" s="60"/>
      <c r="AY612" s="60"/>
      <c r="AZ612" s="60"/>
      <c r="BA612" s="60"/>
      <c r="BB612" s="60"/>
      <c r="BC612" s="61"/>
    </row>
    <row r="613" spans="43:55">
      <c r="AQ613" s="64"/>
      <c r="AR613" s="64"/>
      <c r="AS613" s="60"/>
      <c r="AT613" s="60"/>
      <c r="AU613" s="60"/>
      <c r="AV613" s="60"/>
      <c r="AW613" s="60"/>
      <c r="AX613" s="60"/>
      <c r="AY613" s="60"/>
      <c r="AZ613" s="60"/>
      <c r="BA613" s="60"/>
      <c r="BB613" s="60"/>
      <c r="BC613" s="61"/>
    </row>
    <row r="614" spans="43:55">
      <c r="AQ614" s="64"/>
      <c r="AR614" s="64"/>
      <c r="AS614" s="60"/>
      <c r="AT614" s="60"/>
      <c r="AU614" s="60"/>
      <c r="AV614" s="60"/>
      <c r="AW614" s="60"/>
      <c r="AX614" s="60"/>
      <c r="AY614" s="60"/>
      <c r="AZ614" s="60"/>
      <c r="BA614" s="60"/>
      <c r="BB614" s="60"/>
      <c r="BC614" s="61"/>
    </row>
    <row r="615" spans="43:55">
      <c r="AQ615" s="64"/>
      <c r="AR615" s="64"/>
      <c r="AS615" s="60"/>
      <c r="AT615" s="60"/>
      <c r="AU615" s="60"/>
      <c r="AV615" s="60"/>
      <c r="AW615" s="60"/>
      <c r="AX615" s="60"/>
      <c r="AY615" s="60"/>
      <c r="AZ615" s="60"/>
      <c r="BA615" s="60"/>
      <c r="BB615" s="60"/>
      <c r="BC615" s="61"/>
    </row>
    <row r="616" spans="43:55">
      <c r="AQ616" s="64"/>
      <c r="AR616" s="64"/>
      <c r="AS616" s="60"/>
      <c r="AT616" s="60"/>
      <c r="AU616" s="60"/>
      <c r="AV616" s="60"/>
      <c r="AW616" s="60"/>
      <c r="AX616" s="60"/>
      <c r="AY616" s="60"/>
      <c r="AZ616" s="60"/>
      <c r="BA616" s="60"/>
      <c r="BB616" s="60"/>
      <c r="BC616" s="61"/>
    </row>
    <row r="617" spans="43:55">
      <c r="AQ617" s="64"/>
      <c r="AR617" s="64"/>
      <c r="AS617" s="60"/>
      <c r="AT617" s="60"/>
      <c r="AU617" s="60"/>
      <c r="AV617" s="60"/>
      <c r="AW617" s="60"/>
      <c r="AX617" s="60"/>
      <c r="AY617" s="60"/>
      <c r="AZ617" s="60"/>
      <c r="BA617" s="60"/>
      <c r="BB617" s="60"/>
      <c r="BC617" s="61"/>
    </row>
    <row r="618" spans="43:55">
      <c r="AQ618" s="64"/>
      <c r="AR618" s="64"/>
      <c r="AS618" s="60"/>
      <c r="AT618" s="60"/>
      <c r="AU618" s="60"/>
      <c r="AV618" s="60"/>
      <c r="AW618" s="60"/>
      <c r="AX618" s="60"/>
      <c r="AY618" s="60"/>
      <c r="AZ618" s="60"/>
      <c r="BA618" s="60"/>
      <c r="BB618" s="60"/>
      <c r="BC618" s="61"/>
    </row>
    <row r="619" spans="43:55">
      <c r="AQ619" s="64"/>
      <c r="AR619" s="64"/>
      <c r="AS619" s="60"/>
      <c r="AT619" s="60"/>
      <c r="AU619" s="60"/>
      <c r="AV619" s="60"/>
      <c r="AW619" s="60"/>
      <c r="AX619" s="60"/>
      <c r="AY619" s="60"/>
      <c r="AZ619" s="60"/>
      <c r="BA619" s="60"/>
      <c r="BB619" s="60"/>
      <c r="BC619" s="61"/>
    </row>
    <row r="620" spans="43:55">
      <c r="AQ620" s="64"/>
      <c r="AR620" s="64"/>
      <c r="AS620" s="60"/>
      <c r="AT620" s="60"/>
      <c r="AU620" s="60"/>
      <c r="AV620" s="60"/>
      <c r="AW620" s="60"/>
      <c r="AX620" s="60"/>
      <c r="AY620" s="60"/>
      <c r="AZ620" s="60"/>
      <c r="BA620" s="60"/>
      <c r="BB620" s="60"/>
      <c r="BC620" s="61"/>
    </row>
    <row r="621" spans="43:55">
      <c r="AQ621" s="64"/>
      <c r="AR621" s="64"/>
      <c r="AS621" s="60"/>
      <c r="AT621" s="60"/>
      <c r="AU621" s="60"/>
      <c r="AV621" s="60"/>
      <c r="AW621" s="60"/>
      <c r="AX621" s="60"/>
      <c r="AY621" s="60"/>
      <c r="AZ621" s="60"/>
      <c r="BA621" s="60"/>
      <c r="BB621" s="60"/>
      <c r="BC621" s="61"/>
    </row>
    <row r="622" spans="43:55">
      <c r="AQ622" s="64"/>
      <c r="AR622" s="64"/>
      <c r="AS622" s="60"/>
      <c r="AT622" s="60"/>
      <c r="AU622" s="60"/>
      <c r="AV622" s="60"/>
      <c r="AW622" s="60"/>
      <c r="AX622" s="60"/>
      <c r="AY622" s="60"/>
      <c r="AZ622" s="60"/>
      <c r="BA622" s="60"/>
      <c r="BB622" s="60"/>
      <c r="BC622" s="61"/>
    </row>
    <row r="623" spans="43:55">
      <c r="AQ623" s="64"/>
      <c r="AR623" s="64"/>
      <c r="AS623" s="60"/>
      <c r="AT623" s="60"/>
      <c r="AU623" s="60"/>
      <c r="AV623" s="60"/>
      <c r="AW623" s="60"/>
      <c r="AX623" s="60"/>
      <c r="AY623" s="60"/>
      <c r="AZ623" s="60"/>
      <c r="BA623" s="60"/>
      <c r="BB623" s="60"/>
      <c r="BC623" s="61"/>
    </row>
    <row r="624" spans="43:55">
      <c r="AQ624" s="64"/>
      <c r="AR624" s="64"/>
      <c r="AS624" s="60"/>
      <c r="AT624" s="60"/>
      <c r="AU624" s="60"/>
      <c r="AV624" s="60"/>
      <c r="AW624" s="60"/>
      <c r="AX624" s="60"/>
      <c r="AY624" s="60"/>
      <c r="AZ624" s="60"/>
      <c r="BA624" s="60"/>
      <c r="BB624" s="60"/>
      <c r="BC624" s="61"/>
    </row>
    <row r="625" spans="43:55">
      <c r="AQ625" s="64"/>
      <c r="AR625" s="64"/>
      <c r="AS625" s="60"/>
      <c r="AT625" s="60"/>
      <c r="AU625" s="60"/>
      <c r="AV625" s="60"/>
      <c r="AW625" s="60"/>
      <c r="AX625" s="60"/>
      <c r="AY625" s="60"/>
      <c r="AZ625" s="60"/>
      <c r="BA625" s="60"/>
      <c r="BB625" s="60"/>
      <c r="BC625" s="61"/>
    </row>
    <row r="626" spans="43:55">
      <c r="AQ626" s="64"/>
      <c r="AR626" s="64"/>
      <c r="AS626" s="60"/>
      <c r="AT626" s="60"/>
      <c r="AU626" s="60"/>
      <c r="AV626" s="60"/>
      <c r="AW626" s="60"/>
      <c r="AX626" s="60"/>
      <c r="AY626" s="60"/>
      <c r="AZ626" s="60"/>
      <c r="BA626" s="60"/>
      <c r="BB626" s="60"/>
      <c r="BC626" s="61"/>
    </row>
    <row r="627" spans="43:55">
      <c r="AQ627" s="64"/>
      <c r="AR627" s="64"/>
      <c r="AS627" s="60"/>
      <c r="AT627" s="60"/>
      <c r="AU627" s="60"/>
      <c r="AV627" s="60"/>
      <c r="AW627" s="60"/>
      <c r="AX627" s="60"/>
      <c r="AY627" s="60"/>
      <c r="AZ627" s="60"/>
      <c r="BA627" s="60"/>
      <c r="BB627" s="60"/>
      <c r="BC627" s="61"/>
    </row>
    <row r="628" spans="43:55">
      <c r="AQ628" s="64"/>
      <c r="AR628" s="64"/>
      <c r="AS628" s="60"/>
      <c r="AT628" s="60"/>
      <c r="AU628" s="60"/>
      <c r="AV628" s="60"/>
      <c r="AW628" s="60"/>
      <c r="AX628" s="60"/>
      <c r="AY628" s="60"/>
      <c r="AZ628" s="60"/>
      <c r="BA628" s="60"/>
      <c r="BB628" s="60"/>
      <c r="BC628" s="61"/>
    </row>
    <row r="629" spans="43:55">
      <c r="AQ629" s="64"/>
      <c r="AR629" s="64"/>
      <c r="AS629" s="60"/>
      <c r="AT629" s="60"/>
      <c r="AU629" s="60"/>
      <c r="AV629" s="60"/>
      <c r="AW629" s="60"/>
      <c r="AX629" s="60"/>
      <c r="AY629" s="60"/>
      <c r="AZ629" s="60"/>
      <c r="BA629" s="60"/>
      <c r="BB629" s="60"/>
      <c r="BC629" s="61"/>
    </row>
    <row r="630" spans="43:55">
      <c r="AQ630" s="64"/>
      <c r="AR630" s="64"/>
      <c r="AS630" s="60"/>
      <c r="AT630" s="60"/>
      <c r="AU630" s="60"/>
      <c r="AV630" s="60"/>
      <c r="AW630" s="60"/>
      <c r="AX630" s="60"/>
      <c r="AY630" s="60"/>
      <c r="AZ630" s="60"/>
      <c r="BA630" s="60"/>
      <c r="BB630" s="60"/>
      <c r="BC630" s="61"/>
    </row>
    <row r="631" spans="43:55">
      <c r="AQ631" s="64"/>
      <c r="AR631" s="64"/>
      <c r="AS631" s="60"/>
      <c r="AT631" s="60"/>
      <c r="AU631" s="60"/>
      <c r="AV631" s="60"/>
      <c r="AW631" s="60"/>
      <c r="AX631" s="60"/>
      <c r="AY631" s="60"/>
      <c r="AZ631" s="60"/>
      <c r="BA631" s="60"/>
      <c r="BB631" s="60"/>
      <c r="BC631" s="61"/>
    </row>
    <row r="632" spans="43:55">
      <c r="AQ632" s="64"/>
      <c r="AR632" s="64"/>
      <c r="AS632" s="60"/>
      <c r="AT632" s="60"/>
      <c r="AU632" s="60"/>
      <c r="AV632" s="60"/>
      <c r="AW632" s="60"/>
      <c r="AX632" s="60"/>
      <c r="AY632" s="60"/>
      <c r="AZ632" s="60"/>
      <c r="BA632" s="60"/>
      <c r="BB632" s="60"/>
      <c r="BC632" s="61"/>
    </row>
    <row r="633" spans="43:55">
      <c r="AQ633" s="64"/>
      <c r="AR633" s="64"/>
      <c r="AS633" s="60"/>
      <c r="AT633" s="60"/>
      <c r="AU633" s="60"/>
      <c r="AV633" s="60"/>
      <c r="AW633" s="60"/>
      <c r="AX633" s="60"/>
      <c r="AY633" s="60"/>
      <c r="AZ633" s="60"/>
      <c r="BA633" s="60"/>
      <c r="BB633" s="60"/>
      <c r="BC633" s="61"/>
    </row>
    <row r="634" spans="43:55">
      <c r="AQ634" s="64"/>
      <c r="AR634" s="64"/>
      <c r="AS634" s="60"/>
      <c r="AT634" s="60"/>
      <c r="AU634" s="60"/>
      <c r="AV634" s="60"/>
      <c r="AW634" s="60"/>
      <c r="AX634" s="60"/>
      <c r="AY634" s="60"/>
      <c r="AZ634" s="60"/>
      <c r="BA634" s="60"/>
      <c r="BB634" s="60"/>
      <c r="BC634" s="61"/>
    </row>
    <row r="635" spans="43:55">
      <c r="AQ635" s="64"/>
      <c r="AR635" s="64"/>
      <c r="AS635" s="60"/>
      <c r="AT635" s="60"/>
      <c r="AU635" s="60"/>
      <c r="AV635" s="60"/>
      <c r="AW635" s="60"/>
      <c r="AX635" s="60"/>
      <c r="AY635" s="60"/>
      <c r="AZ635" s="60"/>
      <c r="BA635" s="60"/>
      <c r="BB635" s="60"/>
      <c r="BC635" s="61"/>
    </row>
    <row r="636" spans="43:55">
      <c r="AQ636" s="64"/>
      <c r="AR636" s="64"/>
      <c r="AS636" s="60"/>
      <c r="AT636" s="60"/>
      <c r="AU636" s="60"/>
      <c r="AV636" s="60"/>
      <c r="AW636" s="60"/>
      <c r="AX636" s="60"/>
      <c r="AY636" s="60"/>
      <c r="AZ636" s="60"/>
      <c r="BA636" s="60"/>
      <c r="BB636" s="60"/>
      <c r="BC636" s="61"/>
    </row>
    <row r="637" spans="43:55">
      <c r="AQ637" s="64"/>
      <c r="AR637" s="64"/>
      <c r="AS637" s="60"/>
      <c r="AT637" s="60"/>
      <c r="AU637" s="60"/>
      <c r="AV637" s="60"/>
      <c r="AW637" s="60"/>
      <c r="AX637" s="60"/>
      <c r="AY637" s="60"/>
      <c r="AZ637" s="60"/>
      <c r="BA637" s="60"/>
      <c r="BB637" s="60"/>
      <c r="BC637" s="61"/>
    </row>
    <row r="638" spans="43:55">
      <c r="AQ638" s="64"/>
      <c r="AR638" s="64"/>
      <c r="AS638" s="60"/>
      <c r="AT638" s="60"/>
      <c r="AU638" s="60"/>
      <c r="AV638" s="60"/>
      <c r="AW638" s="60"/>
      <c r="AX638" s="60"/>
      <c r="AY638" s="60"/>
      <c r="AZ638" s="60"/>
      <c r="BA638" s="60"/>
      <c r="BB638" s="60"/>
      <c r="BC638" s="61"/>
    </row>
    <row r="639" spans="43:55">
      <c r="AQ639" s="64"/>
      <c r="AR639" s="64"/>
      <c r="AS639" s="60"/>
      <c r="AT639" s="60"/>
      <c r="AU639" s="60"/>
      <c r="AV639" s="60"/>
      <c r="AW639" s="60"/>
      <c r="AX639" s="60"/>
      <c r="AY639" s="60"/>
      <c r="AZ639" s="60"/>
      <c r="BA639" s="60"/>
      <c r="BB639" s="60"/>
      <c r="BC639" s="61"/>
    </row>
    <row r="640" spans="43:55">
      <c r="AQ640" s="64"/>
      <c r="AR640" s="64"/>
      <c r="AS640" s="60"/>
      <c r="AT640" s="60"/>
      <c r="AU640" s="60"/>
      <c r="AV640" s="60"/>
      <c r="AW640" s="60"/>
      <c r="AX640" s="60"/>
      <c r="AY640" s="60"/>
      <c r="AZ640" s="60"/>
      <c r="BA640" s="60"/>
      <c r="BB640" s="60"/>
      <c r="BC640" s="61"/>
    </row>
    <row r="641" spans="43:55">
      <c r="AQ641" s="64"/>
      <c r="AR641" s="64"/>
      <c r="AS641" s="60"/>
      <c r="AT641" s="60"/>
      <c r="AU641" s="60"/>
      <c r="AV641" s="60"/>
      <c r="AW641" s="60"/>
      <c r="AX641" s="60"/>
      <c r="AY641" s="60"/>
      <c r="AZ641" s="60"/>
      <c r="BA641" s="60"/>
      <c r="BB641" s="60"/>
      <c r="BC641" s="61"/>
    </row>
    <row r="642" spans="43:55">
      <c r="AQ642" s="64"/>
      <c r="AR642" s="64"/>
      <c r="AS642" s="60"/>
      <c r="AT642" s="60"/>
      <c r="AU642" s="60"/>
      <c r="AV642" s="60"/>
      <c r="AW642" s="60"/>
      <c r="AX642" s="60"/>
      <c r="AY642" s="60"/>
      <c r="AZ642" s="60"/>
      <c r="BA642" s="60"/>
      <c r="BB642" s="60"/>
      <c r="BC642" s="61"/>
    </row>
    <row r="643" spans="43:55">
      <c r="AQ643" s="64"/>
      <c r="AR643" s="64"/>
      <c r="AS643" s="60"/>
      <c r="AT643" s="60"/>
      <c r="AU643" s="60"/>
      <c r="AV643" s="60"/>
      <c r="AW643" s="60"/>
      <c r="AX643" s="60"/>
      <c r="AY643" s="60"/>
      <c r="AZ643" s="60"/>
      <c r="BA643" s="60"/>
      <c r="BB643" s="60"/>
      <c r="BC643" s="61"/>
    </row>
    <row r="644" spans="43:55">
      <c r="AQ644" s="64"/>
      <c r="AR644" s="64"/>
      <c r="AS644" s="60"/>
      <c r="AT644" s="60"/>
      <c r="AU644" s="60"/>
      <c r="AV644" s="60"/>
      <c r="AW644" s="60"/>
      <c r="AX644" s="60"/>
      <c r="AY644" s="60"/>
      <c r="AZ644" s="60"/>
      <c r="BA644" s="60"/>
      <c r="BB644" s="60"/>
      <c r="BC644" s="61"/>
    </row>
    <row r="645" spans="43:55">
      <c r="AQ645" s="64"/>
      <c r="AR645" s="64"/>
      <c r="AS645" s="60"/>
      <c r="AT645" s="60"/>
      <c r="AU645" s="60"/>
      <c r="AV645" s="60"/>
      <c r="AW645" s="60"/>
      <c r="AX645" s="60"/>
      <c r="AY645" s="60"/>
      <c r="AZ645" s="60"/>
      <c r="BA645" s="60"/>
      <c r="BB645" s="60"/>
      <c r="BC645" s="61"/>
    </row>
    <row r="646" spans="43:55">
      <c r="AQ646" s="64"/>
      <c r="AR646" s="64"/>
      <c r="AS646" s="60"/>
      <c r="AT646" s="60"/>
      <c r="AU646" s="60"/>
      <c r="AV646" s="60"/>
      <c r="AW646" s="60"/>
      <c r="AX646" s="60"/>
      <c r="AY646" s="60"/>
      <c r="AZ646" s="60"/>
      <c r="BA646" s="60"/>
      <c r="BB646" s="60"/>
      <c r="BC646" s="61"/>
    </row>
    <row r="647" spans="43:55">
      <c r="AQ647" s="64"/>
      <c r="AR647" s="64"/>
      <c r="AS647" s="60"/>
      <c r="AT647" s="60"/>
      <c r="AU647" s="60"/>
      <c r="AV647" s="60"/>
      <c r="AW647" s="60"/>
      <c r="AX647" s="60"/>
      <c r="AY647" s="60"/>
      <c r="AZ647" s="60"/>
      <c r="BA647" s="60"/>
      <c r="BB647" s="60"/>
      <c r="BC647" s="61"/>
    </row>
    <row r="648" spans="43:55">
      <c r="AQ648" s="64"/>
      <c r="AR648" s="64"/>
      <c r="AS648" s="60"/>
      <c r="AT648" s="60"/>
      <c r="AU648" s="60"/>
      <c r="AV648" s="60"/>
      <c r="AW648" s="60"/>
      <c r="AX648" s="60"/>
      <c r="AY648" s="60"/>
      <c r="AZ648" s="60"/>
      <c r="BA648" s="60"/>
      <c r="BB648" s="60"/>
      <c r="BC648" s="61"/>
    </row>
    <row r="649" spans="43:55">
      <c r="AQ649" s="64"/>
      <c r="AR649" s="64"/>
      <c r="AS649" s="60"/>
      <c r="AT649" s="60"/>
      <c r="AU649" s="60"/>
      <c r="AV649" s="60"/>
      <c r="AW649" s="60"/>
      <c r="AX649" s="60"/>
      <c r="AY649" s="60"/>
      <c r="AZ649" s="60"/>
      <c r="BA649" s="60"/>
      <c r="BB649" s="60"/>
      <c r="BC649" s="61"/>
    </row>
    <row r="650" spans="43:55">
      <c r="AQ650" s="64"/>
      <c r="AR650" s="64"/>
      <c r="AS650" s="60"/>
      <c r="AT650" s="60"/>
      <c r="AU650" s="60"/>
      <c r="AV650" s="60"/>
      <c r="AW650" s="60"/>
      <c r="AX650" s="60"/>
      <c r="AY650" s="60"/>
      <c r="AZ650" s="60"/>
      <c r="BA650" s="60"/>
      <c r="BB650" s="60"/>
      <c r="BC650" s="61"/>
    </row>
    <row r="651" spans="43:55">
      <c r="AQ651" s="64"/>
      <c r="AR651" s="64"/>
      <c r="AS651" s="60"/>
      <c r="AT651" s="60"/>
      <c r="AU651" s="60"/>
      <c r="AV651" s="60"/>
      <c r="AW651" s="60"/>
      <c r="AX651" s="60"/>
      <c r="AY651" s="60"/>
      <c r="AZ651" s="60"/>
      <c r="BA651" s="60"/>
      <c r="BB651" s="60"/>
      <c r="BC651" s="61"/>
    </row>
    <row r="652" spans="43:55">
      <c r="AQ652" s="64"/>
      <c r="AR652" s="64"/>
      <c r="AS652" s="60"/>
      <c r="AT652" s="60"/>
      <c r="AU652" s="60"/>
      <c r="AV652" s="60"/>
      <c r="AW652" s="60"/>
      <c r="AX652" s="60"/>
      <c r="AY652" s="60"/>
      <c r="AZ652" s="60"/>
      <c r="BA652" s="60"/>
      <c r="BB652" s="60"/>
      <c r="BC652" s="61"/>
    </row>
    <row r="653" spans="43:55">
      <c r="AQ653" s="64"/>
      <c r="AR653" s="64"/>
      <c r="AS653" s="60"/>
      <c r="AT653" s="60"/>
      <c r="AU653" s="60"/>
      <c r="AV653" s="60"/>
      <c r="AW653" s="60"/>
      <c r="AX653" s="60"/>
      <c r="AY653" s="60"/>
      <c r="AZ653" s="60"/>
      <c r="BA653" s="60"/>
      <c r="BB653" s="60"/>
      <c r="BC653" s="61"/>
    </row>
    <row r="654" spans="43:55">
      <c r="AQ654" s="64"/>
      <c r="AR654" s="64"/>
      <c r="AS654" s="60"/>
      <c r="AT654" s="60"/>
      <c r="AU654" s="60"/>
      <c r="AV654" s="60"/>
      <c r="AW654" s="60"/>
      <c r="AX654" s="60"/>
      <c r="AY654" s="60"/>
      <c r="AZ654" s="60"/>
      <c r="BA654" s="60"/>
      <c r="BB654" s="60"/>
      <c r="BC654" s="61"/>
    </row>
    <row r="655" spans="43:55">
      <c r="AQ655" s="64"/>
      <c r="AR655" s="64"/>
      <c r="AS655" s="60"/>
      <c r="AT655" s="60"/>
      <c r="AU655" s="60"/>
      <c r="AV655" s="60"/>
      <c r="AW655" s="60"/>
      <c r="AX655" s="60"/>
      <c r="AY655" s="60"/>
      <c r="AZ655" s="60"/>
      <c r="BA655" s="60"/>
      <c r="BB655" s="60"/>
      <c r="BC655" s="61"/>
    </row>
    <row r="656" spans="43:55">
      <c r="AQ656" s="64"/>
      <c r="AR656" s="64"/>
      <c r="AS656" s="60"/>
      <c r="AT656" s="60"/>
      <c r="AU656" s="60"/>
      <c r="AV656" s="60"/>
      <c r="AW656" s="60"/>
      <c r="AX656" s="60"/>
      <c r="AY656" s="60"/>
      <c r="AZ656" s="60"/>
      <c r="BA656" s="60"/>
      <c r="BB656" s="60"/>
      <c r="BC656" s="61"/>
    </row>
    <row r="657" spans="43:55">
      <c r="AQ657" s="64"/>
      <c r="AR657" s="64"/>
      <c r="AS657" s="60"/>
      <c r="AT657" s="60"/>
      <c r="AU657" s="60"/>
      <c r="AV657" s="60"/>
      <c r="AW657" s="60"/>
      <c r="AX657" s="60"/>
      <c r="AY657" s="60"/>
      <c r="AZ657" s="60"/>
      <c r="BA657" s="60"/>
      <c r="BB657" s="60"/>
      <c r="BC657" s="61"/>
    </row>
    <row r="658" spans="43:55">
      <c r="AQ658" s="64"/>
      <c r="AR658" s="64"/>
      <c r="AS658" s="60"/>
      <c r="AT658" s="60"/>
      <c r="AU658" s="60"/>
      <c r="AV658" s="60"/>
      <c r="AW658" s="60"/>
      <c r="AX658" s="60"/>
      <c r="AY658" s="60"/>
      <c r="AZ658" s="60"/>
      <c r="BA658" s="60"/>
      <c r="BB658" s="60"/>
      <c r="BC658" s="61"/>
    </row>
    <row r="659" spans="43:55">
      <c r="AQ659" s="64"/>
      <c r="AR659" s="64"/>
      <c r="AS659" s="60"/>
      <c r="AT659" s="60"/>
      <c r="AU659" s="60"/>
      <c r="AV659" s="60"/>
      <c r="AW659" s="60"/>
      <c r="AX659" s="60"/>
      <c r="AY659" s="60"/>
      <c r="AZ659" s="60"/>
      <c r="BA659" s="60"/>
      <c r="BB659" s="60"/>
      <c r="BC659" s="61"/>
    </row>
    <row r="660" spans="43:55">
      <c r="AQ660" s="64"/>
      <c r="AR660" s="64"/>
      <c r="AS660" s="60"/>
      <c r="AT660" s="60"/>
      <c r="AU660" s="60"/>
      <c r="AV660" s="60"/>
      <c r="AW660" s="60"/>
      <c r="AX660" s="60"/>
      <c r="AY660" s="60"/>
      <c r="AZ660" s="60"/>
      <c r="BA660" s="60"/>
      <c r="BB660" s="60"/>
      <c r="BC660" s="61"/>
    </row>
    <row r="661" spans="43:55">
      <c r="AQ661" s="64"/>
      <c r="AR661" s="64"/>
      <c r="AS661" s="60"/>
      <c r="AT661" s="60"/>
      <c r="AU661" s="60"/>
      <c r="AV661" s="60"/>
      <c r="AW661" s="60"/>
      <c r="AX661" s="60"/>
      <c r="AY661" s="60"/>
      <c r="AZ661" s="60"/>
      <c r="BA661" s="60"/>
      <c r="BB661" s="60"/>
      <c r="BC661" s="61"/>
    </row>
    <row r="662" spans="43:55">
      <c r="AQ662" s="64"/>
      <c r="AR662" s="64"/>
      <c r="AS662" s="60"/>
      <c r="AT662" s="60"/>
      <c r="AU662" s="60"/>
      <c r="AV662" s="60"/>
      <c r="AW662" s="60"/>
      <c r="AX662" s="60"/>
      <c r="AY662" s="60"/>
      <c r="AZ662" s="60"/>
      <c r="BA662" s="60"/>
      <c r="BB662" s="60"/>
      <c r="BC662" s="61"/>
    </row>
    <row r="663" spans="43:55">
      <c r="AQ663" s="64"/>
      <c r="AR663" s="64"/>
      <c r="AS663" s="60"/>
      <c r="AT663" s="60"/>
      <c r="AU663" s="60"/>
      <c r="AV663" s="60"/>
      <c r="AW663" s="60"/>
      <c r="AX663" s="60"/>
      <c r="AY663" s="60"/>
      <c r="AZ663" s="60"/>
      <c r="BA663" s="60"/>
      <c r="BB663" s="60"/>
      <c r="BC663" s="61"/>
    </row>
    <row r="664" spans="43:55">
      <c r="AQ664" s="64"/>
      <c r="AR664" s="64"/>
      <c r="AS664" s="60"/>
      <c r="AT664" s="60"/>
      <c r="AU664" s="60"/>
      <c r="AV664" s="60"/>
      <c r="AW664" s="60"/>
      <c r="AX664" s="60"/>
      <c r="AY664" s="60"/>
      <c r="AZ664" s="60"/>
      <c r="BA664" s="60"/>
      <c r="BB664" s="60"/>
      <c r="BC664" s="61"/>
    </row>
    <row r="665" spans="43:55">
      <c r="AQ665" s="64"/>
      <c r="AR665" s="64"/>
      <c r="AS665" s="60"/>
      <c r="AT665" s="60"/>
      <c r="AU665" s="60"/>
      <c r="AV665" s="60"/>
      <c r="AW665" s="60"/>
      <c r="AX665" s="60"/>
      <c r="AY665" s="60"/>
      <c r="AZ665" s="60"/>
      <c r="BA665" s="60"/>
      <c r="BB665" s="60"/>
      <c r="BC665" s="61"/>
    </row>
    <row r="666" spans="43:55">
      <c r="AQ666" s="64"/>
      <c r="AR666" s="64"/>
      <c r="AS666" s="60"/>
      <c r="AT666" s="60"/>
      <c r="AU666" s="60"/>
      <c r="AV666" s="60"/>
      <c r="AW666" s="60"/>
      <c r="AX666" s="60"/>
      <c r="AY666" s="60"/>
      <c r="AZ666" s="60"/>
      <c r="BA666" s="60"/>
      <c r="BB666" s="60"/>
      <c r="BC666" s="61"/>
    </row>
    <row r="667" spans="43:55">
      <c r="AQ667" s="64"/>
      <c r="AR667" s="64"/>
      <c r="AS667" s="60"/>
      <c r="AT667" s="60"/>
      <c r="AU667" s="60"/>
      <c r="AV667" s="60"/>
      <c r="AW667" s="60"/>
      <c r="AX667" s="60"/>
      <c r="AY667" s="60"/>
      <c r="AZ667" s="60"/>
      <c r="BA667" s="60"/>
      <c r="BB667" s="60"/>
      <c r="BC667" s="61"/>
    </row>
    <row r="668" spans="43:55">
      <c r="AQ668" s="64"/>
      <c r="AR668" s="64"/>
      <c r="AS668" s="60"/>
      <c r="AT668" s="60"/>
      <c r="AU668" s="60"/>
      <c r="AV668" s="60"/>
      <c r="AW668" s="60"/>
      <c r="AX668" s="60"/>
      <c r="AY668" s="60"/>
      <c r="AZ668" s="60"/>
      <c r="BA668" s="60"/>
      <c r="BB668" s="60"/>
      <c r="BC668" s="61"/>
    </row>
    <row r="669" spans="43:55">
      <c r="AQ669" s="64"/>
      <c r="AR669" s="64"/>
      <c r="AS669" s="60"/>
      <c r="AT669" s="60"/>
      <c r="AU669" s="60"/>
      <c r="AV669" s="60"/>
      <c r="AW669" s="60"/>
      <c r="AX669" s="60"/>
      <c r="AY669" s="60"/>
      <c r="AZ669" s="60"/>
      <c r="BA669" s="60"/>
      <c r="BB669" s="60"/>
      <c r="BC669" s="61"/>
    </row>
    <row r="670" spans="43:55">
      <c r="AQ670" s="64"/>
      <c r="AR670" s="64"/>
      <c r="AS670" s="60"/>
      <c r="AT670" s="60"/>
      <c r="AU670" s="60"/>
      <c r="AV670" s="60"/>
      <c r="AW670" s="60"/>
      <c r="AX670" s="60"/>
      <c r="AY670" s="60"/>
      <c r="AZ670" s="60"/>
      <c r="BA670" s="60"/>
      <c r="BB670" s="60"/>
      <c r="BC670" s="61"/>
    </row>
    <row r="671" spans="43:55">
      <c r="AQ671" s="64"/>
      <c r="AR671" s="64"/>
      <c r="AS671" s="60"/>
      <c r="AT671" s="60"/>
      <c r="AU671" s="60"/>
      <c r="AV671" s="60"/>
      <c r="AW671" s="60"/>
      <c r="AX671" s="60"/>
      <c r="AY671" s="60"/>
      <c r="AZ671" s="60"/>
      <c r="BA671" s="60"/>
      <c r="BB671" s="60"/>
      <c r="BC671" s="61"/>
    </row>
    <row r="672" spans="43:55">
      <c r="AQ672" s="64"/>
      <c r="AR672" s="64"/>
      <c r="AS672" s="60"/>
      <c r="AT672" s="60"/>
      <c r="AU672" s="60"/>
      <c r="AV672" s="60"/>
      <c r="AW672" s="60"/>
      <c r="AX672" s="60"/>
      <c r="AY672" s="60"/>
      <c r="AZ672" s="60"/>
      <c r="BA672" s="60"/>
      <c r="BB672" s="60"/>
      <c r="BC672" s="61"/>
    </row>
    <row r="673" spans="43:55">
      <c r="AQ673" s="64"/>
      <c r="AR673" s="64"/>
      <c r="AS673" s="60"/>
      <c r="AT673" s="60"/>
      <c r="AU673" s="60"/>
      <c r="AV673" s="60"/>
      <c r="AW673" s="60"/>
      <c r="AX673" s="60"/>
      <c r="AY673" s="60"/>
      <c r="AZ673" s="60"/>
      <c r="BA673" s="60"/>
      <c r="BB673" s="60"/>
      <c r="BC673" s="61"/>
    </row>
    <row r="674" spans="43:55">
      <c r="AQ674" s="64"/>
      <c r="AR674" s="64"/>
      <c r="AS674" s="60"/>
      <c r="AT674" s="60"/>
      <c r="AU674" s="60"/>
      <c r="AV674" s="60"/>
      <c r="AW674" s="60"/>
      <c r="AX674" s="60"/>
      <c r="AY674" s="60"/>
      <c r="AZ674" s="60"/>
      <c r="BA674" s="60"/>
      <c r="BB674" s="60"/>
      <c r="BC674" s="61"/>
    </row>
    <row r="675" spans="43:55">
      <c r="AQ675" s="64"/>
      <c r="AR675" s="64"/>
      <c r="AS675" s="60"/>
      <c r="AT675" s="60"/>
      <c r="AU675" s="60"/>
      <c r="AV675" s="60"/>
      <c r="AW675" s="60"/>
      <c r="AX675" s="60"/>
      <c r="AY675" s="60"/>
      <c r="AZ675" s="60"/>
      <c r="BA675" s="60"/>
      <c r="BB675" s="60"/>
      <c r="BC675" s="61"/>
    </row>
    <row r="676" spans="43:55">
      <c r="AQ676" s="64"/>
      <c r="AR676" s="64"/>
      <c r="AS676" s="60"/>
      <c r="AT676" s="60"/>
      <c r="AU676" s="60"/>
      <c r="AV676" s="60"/>
      <c r="AW676" s="60"/>
      <c r="AX676" s="60"/>
      <c r="AY676" s="60"/>
      <c r="AZ676" s="60"/>
      <c r="BA676" s="60"/>
      <c r="BB676" s="60"/>
      <c r="BC676" s="61"/>
    </row>
    <row r="677" spans="43:55">
      <c r="AQ677" s="64"/>
      <c r="AR677" s="64"/>
      <c r="AS677" s="60"/>
      <c r="AT677" s="60"/>
      <c r="AU677" s="60"/>
      <c r="AV677" s="60"/>
      <c r="AW677" s="60"/>
      <c r="AX677" s="60"/>
      <c r="AY677" s="60"/>
      <c r="AZ677" s="60"/>
      <c r="BA677" s="60"/>
      <c r="BB677" s="60"/>
      <c r="BC677" s="61"/>
    </row>
    <row r="678" spans="43:55">
      <c r="AQ678" s="64"/>
      <c r="AR678" s="64"/>
      <c r="AS678" s="60"/>
      <c r="AT678" s="60"/>
      <c r="AU678" s="60"/>
      <c r="AV678" s="60"/>
      <c r="AW678" s="60"/>
      <c r="AX678" s="60"/>
      <c r="AY678" s="60"/>
      <c r="AZ678" s="60"/>
      <c r="BA678" s="60"/>
      <c r="BB678" s="60"/>
      <c r="BC678" s="61"/>
    </row>
    <row r="679" spans="43:55">
      <c r="AQ679" s="64"/>
      <c r="AR679" s="64"/>
      <c r="AS679" s="60"/>
      <c r="AT679" s="60"/>
      <c r="AU679" s="60"/>
      <c r="AV679" s="60"/>
      <c r="AW679" s="60"/>
      <c r="AX679" s="60"/>
      <c r="AY679" s="60"/>
      <c r="AZ679" s="60"/>
      <c r="BA679" s="60"/>
      <c r="BB679" s="60"/>
      <c r="BC679" s="61"/>
    </row>
    <row r="680" spans="43:55">
      <c r="AQ680" s="64"/>
      <c r="AR680" s="64"/>
      <c r="AS680" s="60"/>
      <c r="AT680" s="60"/>
      <c r="AU680" s="60"/>
      <c r="AV680" s="60"/>
      <c r="AW680" s="60"/>
      <c r="AX680" s="60"/>
      <c r="AY680" s="60"/>
      <c r="AZ680" s="60"/>
      <c r="BA680" s="60"/>
      <c r="BB680" s="60"/>
      <c r="BC680" s="61"/>
    </row>
    <row r="681" spans="43:55">
      <c r="AQ681" s="64"/>
      <c r="AR681" s="64"/>
      <c r="AS681" s="60"/>
      <c r="AT681" s="60"/>
      <c r="AU681" s="60"/>
      <c r="AV681" s="60"/>
      <c r="AW681" s="60"/>
      <c r="AX681" s="60"/>
      <c r="AY681" s="60"/>
      <c r="AZ681" s="60"/>
      <c r="BA681" s="60"/>
      <c r="BB681" s="60"/>
      <c r="BC681" s="61"/>
    </row>
    <row r="682" spans="43:55">
      <c r="AQ682" s="64"/>
      <c r="AR682" s="64"/>
      <c r="AS682" s="60"/>
      <c r="AT682" s="60"/>
      <c r="AU682" s="60"/>
      <c r="AV682" s="60"/>
      <c r="AW682" s="60"/>
      <c r="AX682" s="60"/>
      <c r="AY682" s="60"/>
      <c r="AZ682" s="60"/>
      <c r="BA682" s="60"/>
      <c r="BB682" s="60"/>
      <c r="BC682" s="61"/>
    </row>
    <row r="683" spans="43:55">
      <c r="AQ683" s="64"/>
      <c r="AR683" s="64"/>
      <c r="AS683" s="60"/>
      <c r="AT683" s="60"/>
      <c r="AU683" s="60"/>
      <c r="AV683" s="60"/>
      <c r="AW683" s="60"/>
      <c r="AX683" s="60"/>
      <c r="AY683" s="60"/>
      <c r="AZ683" s="60"/>
      <c r="BA683" s="60"/>
      <c r="BB683" s="60"/>
      <c r="BC683" s="61"/>
    </row>
    <row r="684" spans="43:55">
      <c r="AQ684" s="64"/>
      <c r="AR684" s="64"/>
      <c r="AS684" s="60"/>
      <c r="AT684" s="60"/>
      <c r="AU684" s="60"/>
      <c r="AV684" s="60"/>
      <c r="AW684" s="60"/>
      <c r="AX684" s="60"/>
      <c r="AY684" s="60"/>
      <c r="AZ684" s="60"/>
      <c r="BA684" s="60"/>
      <c r="BB684" s="60"/>
      <c r="BC684" s="61"/>
    </row>
    <row r="685" spans="43:55">
      <c r="AQ685" s="64"/>
      <c r="AR685" s="64"/>
      <c r="AS685" s="60"/>
      <c r="AT685" s="60"/>
      <c r="AU685" s="60"/>
      <c r="AV685" s="60"/>
      <c r="AW685" s="60"/>
      <c r="AX685" s="60"/>
      <c r="AY685" s="60"/>
      <c r="AZ685" s="60"/>
      <c r="BA685" s="60"/>
      <c r="BB685" s="60"/>
      <c r="BC685" s="61"/>
    </row>
    <row r="686" spans="43:55">
      <c r="AQ686" s="64"/>
      <c r="AR686" s="64"/>
      <c r="AS686" s="60"/>
      <c r="AT686" s="60"/>
      <c r="AU686" s="60"/>
      <c r="AV686" s="60"/>
      <c r="AW686" s="60"/>
      <c r="AX686" s="60"/>
      <c r="AY686" s="60"/>
      <c r="AZ686" s="60"/>
      <c r="BA686" s="60"/>
      <c r="BB686" s="60"/>
      <c r="BC686" s="61"/>
    </row>
    <row r="687" spans="43:55">
      <c r="AQ687" s="64"/>
      <c r="AR687" s="64"/>
      <c r="AS687" s="60"/>
      <c r="AT687" s="60"/>
      <c r="AU687" s="60"/>
      <c r="AV687" s="60"/>
      <c r="AW687" s="60"/>
      <c r="AX687" s="60"/>
      <c r="AY687" s="60"/>
      <c r="AZ687" s="60"/>
      <c r="BA687" s="60"/>
      <c r="BB687" s="60"/>
      <c r="BC687" s="61"/>
    </row>
    <row r="688" spans="43:55">
      <c r="AQ688" s="64"/>
      <c r="AR688" s="64"/>
      <c r="AS688" s="60"/>
      <c r="AT688" s="60"/>
      <c r="AU688" s="60"/>
      <c r="AV688" s="60"/>
      <c r="AW688" s="60"/>
      <c r="AX688" s="60"/>
      <c r="AY688" s="60"/>
      <c r="AZ688" s="60"/>
      <c r="BA688" s="60"/>
      <c r="BB688" s="60"/>
      <c r="BC688" s="61"/>
    </row>
    <row r="689" spans="43:55">
      <c r="AQ689" s="64"/>
      <c r="AR689" s="64"/>
      <c r="AS689" s="60"/>
      <c r="AT689" s="60"/>
      <c r="AU689" s="60"/>
      <c r="AV689" s="60"/>
      <c r="AW689" s="60"/>
      <c r="AX689" s="60"/>
      <c r="AY689" s="60"/>
      <c r="AZ689" s="60"/>
      <c r="BA689" s="60"/>
      <c r="BB689" s="60"/>
      <c r="BC689" s="61"/>
    </row>
    <row r="690" spans="43:55">
      <c r="AQ690" s="64"/>
      <c r="AR690" s="64"/>
      <c r="AS690" s="60"/>
      <c r="AT690" s="60"/>
      <c r="AU690" s="60"/>
      <c r="AV690" s="60"/>
      <c r="AW690" s="60"/>
      <c r="AX690" s="60"/>
      <c r="AY690" s="60"/>
      <c r="AZ690" s="60"/>
      <c r="BA690" s="60"/>
      <c r="BB690" s="60"/>
      <c r="BC690" s="61"/>
    </row>
    <row r="691" spans="43:55">
      <c r="AQ691" s="64"/>
      <c r="AR691" s="64"/>
      <c r="AS691" s="60"/>
      <c r="AT691" s="60"/>
      <c r="AU691" s="60"/>
      <c r="AV691" s="60"/>
      <c r="AW691" s="60"/>
      <c r="AX691" s="60"/>
      <c r="AY691" s="60"/>
      <c r="AZ691" s="60"/>
      <c r="BA691" s="60"/>
      <c r="BB691" s="60"/>
      <c r="BC691" s="61"/>
    </row>
    <row r="692" spans="43:55">
      <c r="AQ692" s="64"/>
      <c r="AR692" s="64"/>
      <c r="AS692" s="60"/>
      <c r="AT692" s="60"/>
      <c r="AU692" s="60"/>
      <c r="AV692" s="60"/>
      <c r="AW692" s="60"/>
      <c r="AX692" s="60"/>
      <c r="AY692" s="60"/>
      <c r="AZ692" s="60"/>
      <c r="BA692" s="60"/>
      <c r="BB692" s="60"/>
      <c r="BC692" s="61"/>
    </row>
    <row r="693" spans="43:55">
      <c r="AQ693" s="64"/>
      <c r="AR693" s="64"/>
      <c r="AS693" s="60"/>
      <c r="AT693" s="60"/>
      <c r="AU693" s="60"/>
      <c r="AV693" s="60"/>
      <c r="AW693" s="60"/>
      <c r="AX693" s="60"/>
      <c r="AY693" s="60"/>
      <c r="AZ693" s="60"/>
      <c r="BA693" s="60"/>
      <c r="BB693" s="60"/>
      <c r="BC693" s="61"/>
    </row>
    <row r="694" spans="43:55">
      <c r="AQ694" s="64"/>
      <c r="AR694" s="64"/>
      <c r="AS694" s="60"/>
      <c r="AT694" s="60"/>
      <c r="AU694" s="60"/>
      <c r="AV694" s="60"/>
      <c r="AW694" s="60"/>
      <c r="AX694" s="60"/>
      <c r="AY694" s="60"/>
      <c r="AZ694" s="60"/>
      <c r="BA694" s="60"/>
      <c r="BB694" s="60"/>
      <c r="BC694" s="61"/>
    </row>
    <row r="695" spans="43:55">
      <c r="AQ695" s="64"/>
      <c r="AR695" s="64"/>
      <c r="AS695" s="60"/>
      <c r="AT695" s="60"/>
      <c r="AU695" s="60"/>
      <c r="AV695" s="60"/>
      <c r="AW695" s="60"/>
      <c r="AX695" s="60"/>
      <c r="AY695" s="60"/>
      <c r="AZ695" s="60"/>
      <c r="BA695" s="60"/>
      <c r="BB695" s="60"/>
      <c r="BC695" s="61"/>
    </row>
    <row r="696" spans="43:55">
      <c r="AQ696" s="64"/>
      <c r="AR696" s="64"/>
      <c r="AS696" s="60"/>
      <c r="AT696" s="60"/>
      <c r="AU696" s="60"/>
      <c r="AV696" s="60"/>
      <c r="AW696" s="60"/>
      <c r="AX696" s="60"/>
      <c r="AY696" s="60"/>
      <c r="AZ696" s="60"/>
      <c r="BA696" s="60"/>
      <c r="BB696" s="60"/>
      <c r="BC696" s="61"/>
    </row>
    <row r="697" spans="43:55">
      <c r="AQ697" s="64"/>
      <c r="AR697" s="64"/>
      <c r="AS697" s="60"/>
      <c r="AT697" s="60"/>
      <c r="AU697" s="60"/>
      <c r="AV697" s="60"/>
      <c r="AW697" s="60"/>
      <c r="AX697" s="60"/>
      <c r="AY697" s="60"/>
      <c r="AZ697" s="60"/>
      <c r="BA697" s="60"/>
      <c r="BB697" s="60"/>
      <c r="BC697" s="61"/>
    </row>
    <row r="698" spans="43:55">
      <c r="AQ698" s="64"/>
      <c r="AR698" s="64"/>
      <c r="AS698" s="60"/>
      <c r="AT698" s="60"/>
      <c r="AU698" s="60"/>
      <c r="AV698" s="60"/>
      <c r="AW698" s="60"/>
      <c r="AX698" s="60"/>
      <c r="AY698" s="60"/>
      <c r="AZ698" s="60"/>
      <c r="BA698" s="60"/>
      <c r="BB698" s="60"/>
      <c r="BC698" s="61"/>
    </row>
    <row r="699" spans="43:55">
      <c r="AQ699" s="64"/>
      <c r="AR699" s="64"/>
      <c r="AS699" s="60"/>
      <c r="AT699" s="60"/>
      <c r="AU699" s="60"/>
      <c r="AV699" s="60"/>
      <c r="AW699" s="60"/>
      <c r="AX699" s="60"/>
      <c r="AY699" s="60"/>
      <c r="AZ699" s="60"/>
      <c r="BA699" s="60"/>
      <c r="BB699" s="60"/>
      <c r="BC699" s="61"/>
    </row>
    <row r="700" spans="43:55">
      <c r="AQ700" s="64"/>
      <c r="AR700" s="64"/>
      <c r="AS700" s="60"/>
      <c r="AT700" s="60"/>
      <c r="AU700" s="60"/>
      <c r="AV700" s="60"/>
      <c r="AW700" s="60"/>
      <c r="AX700" s="60"/>
      <c r="AY700" s="60"/>
      <c r="AZ700" s="60"/>
      <c r="BA700" s="60"/>
      <c r="BB700" s="60"/>
      <c r="BC700" s="61"/>
    </row>
    <row r="701" spans="43:55">
      <c r="AQ701" s="64"/>
      <c r="AR701" s="64"/>
      <c r="AS701" s="60"/>
      <c r="AT701" s="60"/>
      <c r="AU701" s="60"/>
      <c r="AV701" s="60"/>
      <c r="AW701" s="60"/>
      <c r="AX701" s="60"/>
      <c r="AY701" s="60"/>
      <c r="AZ701" s="60"/>
      <c r="BA701" s="60"/>
      <c r="BB701" s="60"/>
      <c r="BC701" s="61"/>
    </row>
    <row r="702" spans="43:55">
      <c r="AQ702" s="64"/>
      <c r="AR702" s="64"/>
      <c r="AS702" s="60"/>
      <c r="AT702" s="60"/>
      <c r="AU702" s="60"/>
      <c r="AV702" s="60"/>
      <c r="AW702" s="60"/>
      <c r="AX702" s="60"/>
      <c r="AY702" s="60"/>
      <c r="AZ702" s="60"/>
      <c r="BA702" s="60"/>
      <c r="BB702" s="60"/>
      <c r="BC702" s="61"/>
    </row>
    <row r="703" spans="43:55">
      <c r="AQ703" s="64"/>
      <c r="AR703" s="64"/>
      <c r="AS703" s="60"/>
      <c r="AT703" s="60"/>
      <c r="AU703" s="60"/>
      <c r="AV703" s="60"/>
      <c r="AW703" s="60"/>
      <c r="AX703" s="60"/>
      <c r="AY703" s="60"/>
      <c r="AZ703" s="60"/>
      <c r="BA703" s="60"/>
      <c r="BB703" s="60"/>
      <c r="BC703" s="61"/>
    </row>
    <row r="704" spans="43:55">
      <c r="AQ704" s="64"/>
      <c r="AR704" s="64"/>
      <c r="AS704" s="60"/>
      <c r="AT704" s="60"/>
      <c r="AU704" s="60"/>
      <c r="AV704" s="60"/>
      <c r="AW704" s="60"/>
      <c r="AX704" s="60"/>
      <c r="AY704" s="60"/>
      <c r="AZ704" s="60"/>
      <c r="BA704" s="60"/>
      <c r="BB704" s="60"/>
      <c r="BC704" s="61"/>
    </row>
    <row r="705" spans="43:55">
      <c r="AQ705" s="64"/>
      <c r="AR705" s="64"/>
      <c r="AS705" s="60"/>
      <c r="AT705" s="60"/>
      <c r="AU705" s="60"/>
      <c r="AV705" s="60"/>
      <c r="AW705" s="60"/>
      <c r="AX705" s="60"/>
      <c r="AY705" s="60"/>
      <c r="AZ705" s="60"/>
      <c r="BA705" s="60"/>
      <c r="BB705" s="60"/>
      <c r="BC705" s="61"/>
    </row>
    <row r="706" spans="43:55">
      <c r="AQ706" s="64"/>
      <c r="AR706" s="64"/>
      <c r="AS706" s="60"/>
      <c r="AT706" s="60"/>
      <c r="AU706" s="60"/>
      <c r="AV706" s="60"/>
      <c r="AW706" s="60"/>
      <c r="AX706" s="60"/>
      <c r="AY706" s="60"/>
      <c r="AZ706" s="60"/>
      <c r="BA706" s="60"/>
      <c r="BB706" s="60"/>
      <c r="BC706" s="61"/>
    </row>
    <row r="707" spans="43:55">
      <c r="AQ707" s="64"/>
      <c r="AR707" s="64"/>
      <c r="AS707" s="60"/>
      <c r="AT707" s="60"/>
      <c r="AU707" s="60"/>
      <c r="AV707" s="60"/>
      <c r="AW707" s="60"/>
      <c r="AX707" s="60"/>
      <c r="AY707" s="60"/>
      <c r="AZ707" s="60"/>
      <c r="BA707" s="60"/>
      <c r="BB707" s="60"/>
      <c r="BC707" s="61"/>
    </row>
    <row r="708" spans="43:55">
      <c r="AQ708" s="64"/>
      <c r="AR708" s="64"/>
      <c r="AS708" s="60"/>
      <c r="AT708" s="60"/>
      <c r="AU708" s="60"/>
      <c r="AV708" s="60"/>
      <c r="AW708" s="60"/>
      <c r="AX708" s="60"/>
      <c r="AY708" s="60"/>
      <c r="AZ708" s="60"/>
      <c r="BA708" s="60"/>
      <c r="BB708" s="60"/>
      <c r="BC708" s="61"/>
    </row>
    <row r="709" spans="43:55">
      <c r="AQ709" s="64"/>
      <c r="AR709" s="64"/>
      <c r="AS709" s="60"/>
      <c r="AT709" s="60"/>
      <c r="AU709" s="60"/>
      <c r="AV709" s="60"/>
      <c r="AW709" s="60"/>
      <c r="AX709" s="60"/>
      <c r="AY709" s="60"/>
      <c r="AZ709" s="60"/>
      <c r="BA709" s="60"/>
      <c r="BB709" s="60"/>
      <c r="BC709" s="61"/>
    </row>
    <row r="710" spans="43:55">
      <c r="AQ710" s="64"/>
      <c r="AR710" s="64"/>
      <c r="AS710" s="60"/>
      <c r="AT710" s="60"/>
      <c r="AU710" s="60"/>
      <c r="AV710" s="60"/>
      <c r="AW710" s="60"/>
      <c r="AX710" s="60"/>
      <c r="AY710" s="60"/>
      <c r="AZ710" s="60"/>
      <c r="BA710" s="60"/>
      <c r="BB710" s="60"/>
      <c r="BC710" s="61"/>
    </row>
    <row r="711" spans="43:55">
      <c r="AQ711" s="64"/>
      <c r="AR711" s="64"/>
      <c r="AS711" s="60"/>
      <c r="AT711" s="60"/>
      <c r="AU711" s="60"/>
      <c r="AV711" s="60"/>
      <c r="AW711" s="60"/>
      <c r="AX711" s="60"/>
      <c r="AY711" s="60"/>
      <c r="AZ711" s="60"/>
      <c r="BA711" s="60"/>
      <c r="BB711" s="60"/>
      <c r="BC711" s="61"/>
    </row>
    <row r="712" spans="43:55">
      <c r="AQ712" s="64"/>
      <c r="AR712" s="64"/>
      <c r="AS712" s="60"/>
      <c r="AT712" s="60"/>
      <c r="AU712" s="60"/>
      <c r="AV712" s="60"/>
      <c r="AW712" s="60"/>
      <c r="AX712" s="60"/>
      <c r="AY712" s="60"/>
      <c r="AZ712" s="60"/>
      <c r="BA712" s="60"/>
      <c r="BB712" s="60"/>
      <c r="BC712" s="61"/>
    </row>
    <row r="713" spans="43:55">
      <c r="AQ713" s="64"/>
      <c r="AR713" s="64"/>
      <c r="AS713" s="60"/>
      <c r="AT713" s="60"/>
      <c r="AU713" s="60"/>
      <c r="AV713" s="60"/>
      <c r="AW713" s="60"/>
      <c r="AX713" s="60"/>
      <c r="AY713" s="60"/>
      <c r="AZ713" s="60"/>
      <c r="BA713" s="60"/>
      <c r="BB713" s="60"/>
      <c r="BC713" s="61"/>
    </row>
    <row r="714" spans="43:55">
      <c r="AQ714" s="64"/>
      <c r="AR714" s="64"/>
      <c r="AS714" s="60"/>
      <c r="AT714" s="60"/>
      <c r="AU714" s="60"/>
      <c r="AV714" s="60"/>
      <c r="AW714" s="60"/>
      <c r="AX714" s="60"/>
      <c r="AY714" s="60"/>
      <c r="AZ714" s="60"/>
      <c r="BA714" s="60"/>
      <c r="BB714" s="60"/>
      <c r="BC714" s="61"/>
    </row>
    <row r="715" spans="43:55">
      <c r="AQ715" s="64"/>
      <c r="AR715" s="64"/>
      <c r="AS715" s="60"/>
      <c r="AT715" s="60"/>
      <c r="AU715" s="60"/>
      <c r="AV715" s="60"/>
      <c r="AW715" s="60"/>
      <c r="AX715" s="60"/>
      <c r="AY715" s="60"/>
      <c r="AZ715" s="60"/>
      <c r="BA715" s="60"/>
      <c r="BB715" s="60"/>
      <c r="BC715" s="61"/>
    </row>
    <row r="716" spans="43:55">
      <c r="AQ716" s="64"/>
      <c r="AR716" s="64"/>
      <c r="AS716" s="60"/>
      <c r="AT716" s="60"/>
      <c r="AU716" s="60"/>
      <c r="AV716" s="60"/>
      <c r="AW716" s="60"/>
      <c r="AX716" s="60"/>
      <c r="AY716" s="60"/>
      <c r="AZ716" s="60"/>
      <c r="BA716" s="60"/>
      <c r="BB716" s="60"/>
      <c r="BC716" s="61"/>
    </row>
    <row r="717" spans="43:55">
      <c r="AQ717" s="64"/>
      <c r="AR717" s="64"/>
      <c r="AS717" s="60"/>
      <c r="AT717" s="60"/>
      <c r="AU717" s="60"/>
      <c r="AV717" s="60"/>
      <c r="AW717" s="60"/>
      <c r="AX717" s="60"/>
      <c r="AY717" s="60"/>
      <c r="AZ717" s="60"/>
      <c r="BA717" s="60"/>
      <c r="BB717" s="60"/>
      <c r="BC717" s="61"/>
    </row>
    <row r="718" spans="43:55">
      <c r="AQ718" s="64"/>
      <c r="AR718" s="64"/>
      <c r="AS718" s="60"/>
      <c r="AT718" s="60"/>
      <c r="AU718" s="60"/>
      <c r="AV718" s="60"/>
      <c r="AW718" s="60"/>
      <c r="AX718" s="60"/>
      <c r="AY718" s="60"/>
      <c r="AZ718" s="60"/>
      <c r="BA718" s="60"/>
      <c r="BB718" s="60"/>
      <c r="BC718" s="61"/>
    </row>
    <row r="719" spans="43:55">
      <c r="AQ719" s="64"/>
      <c r="AR719" s="64"/>
      <c r="AS719" s="60"/>
      <c r="AT719" s="60"/>
      <c r="AU719" s="60"/>
      <c r="AV719" s="60"/>
      <c r="AW719" s="60"/>
      <c r="AX719" s="60"/>
      <c r="AY719" s="60"/>
      <c r="AZ719" s="60"/>
      <c r="BA719" s="60"/>
      <c r="BB719" s="60"/>
      <c r="BC719" s="61"/>
    </row>
    <row r="720" spans="43:55">
      <c r="AQ720" s="64"/>
      <c r="AR720" s="64"/>
      <c r="AS720" s="60"/>
      <c r="AT720" s="60"/>
      <c r="AU720" s="60"/>
      <c r="AV720" s="60"/>
      <c r="AW720" s="60"/>
      <c r="AX720" s="60"/>
      <c r="AY720" s="60"/>
      <c r="AZ720" s="60"/>
      <c r="BA720" s="60"/>
      <c r="BB720" s="60"/>
      <c r="BC720" s="61"/>
    </row>
    <row r="721" spans="43:55">
      <c r="AQ721" s="64"/>
      <c r="AR721" s="64"/>
      <c r="AS721" s="60"/>
      <c r="AT721" s="60"/>
      <c r="AU721" s="60"/>
      <c r="AV721" s="60"/>
      <c r="AW721" s="60"/>
      <c r="AX721" s="60"/>
      <c r="AY721" s="60"/>
      <c r="AZ721" s="60"/>
      <c r="BA721" s="60"/>
      <c r="BB721" s="60"/>
      <c r="BC721" s="61"/>
    </row>
    <row r="722" spans="43:55">
      <c r="AQ722" s="64"/>
      <c r="AR722" s="64"/>
      <c r="AS722" s="60"/>
      <c r="AT722" s="60"/>
      <c r="AU722" s="60"/>
      <c r="AV722" s="60"/>
      <c r="AW722" s="60"/>
      <c r="AX722" s="60"/>
      <c r="AY722" s="60"/>
      <c r="AZ722" s="60"/>
      <c r="BA722" s="60"/>
      <c r="BB722" s="60"/>
      <c r="BC722" s="61"/>
    </row>
    <row r="723" spans="43:55">
      <c r="AQ723" s="64"/>
      <c r="AR723" s="64"/>
      <c r="AS723" s="60"/>
      <c r="AT723" s="60"/>
      <c r="AU723" s="60"/>
      <c r="AV723" s="60"/>
      <c r="AW723" s="60"/>
      <c r="AX723" s="60"/>
      <c r="AY723" s="60"/>
      <c r="AZ723" s="60"/>
      <c r="BA723" s="60"/>
      <c r="BB723" s="60"/>
      <c r="BC723" s="61"/>
    </row>
    <row r="724" spans="43:55">
      <c r="AQ724" s="64"/>
      <c r="AR724" s="64"/>
      <c r="AS724" s="60"/>
      <c r="AT724" s="60"/>
      <c r="AU724" s="60"/>
      <c r="AV724" s="60"/>
      <c r="AW724" s="60"/>
      <c r="AX724" s="60"/>
      <c r="AY724" s="60"/>
      <c r="AZ724" s="60"/>
      <c r="BA724" s="60"/>
      <c r="BB724" s="60"/>
      <c r="BC724" s="61"/>
    </row>
    <row r="725" spans="43:55">
      <c r="AQ725" s="64"/>
      <c r="AR725" s="64"/>
      <c r="AS725" s="60"/>
      <c r="AT725" s="60"/>
      <c r="AU725" s="60"/>
      <c r="AV725" s="60"/>
      <c r="AW725" s="60"/>
      <c r="AX725" s="60"/>
      <c r="AY725" s="60"/>
      <c r="AZ725" s="60"/>
      <c r="BA725" s="60"/>
      <c r="BB725" s="60"/>
      <c r="BC725" s="61"/>
    </row>
    <row r="726" spans="43:55">
      <c r="AQ726" s="64"/>
      <c r="AR726" s="64"/>
      <c r="AS726" s="60"/>
      <c r="AT726" s="60"/>
      <c r="AU726" s="60"/>
      <c r="AV726" s="60"/>
      <c r="AW726" s="60"/>
      <c r="AX726" s="60"/>
      <c r="AY726" s="60"/>
      <c r="AZ726" s="60"/>
      <c r="BA726" s="60"/>
      <c r="BB726" s="60"/>
      <c r="BC726" s="61"/>
    </row>
    <row r="727" spans="43:55">
      <c r="AQ727" s="64"/>
      <c r="AR727" s="64"/>
      <c r="AS727" s="60"/>
      <c r="AT727" s="60"/>
      <c r="AU727" s="60"/>
      <c r="AV727" s="60"/>
      <c r="AW727" s="60"/>
      <c r="AX727" s="60"/>
      <c r="AY727" s="60"/>
      <c r="AZ727" s="60"/>
      <c r="BA727" s="60"/>
      <c r="BB727" s="60"/>
      <c r="BC727" s="61"/>
    </row>
    <row r="728" spans="43:55">
      <c r="AQ728" s="64"/>
      <c r="AR728" s="64"/>
      <c r="AS728" s="60"/>
      <c r="AT728" s="60"/>
      <c r="AU728" s="60"/>
      <c r="AV728" s="60"/>
      <c r="AW728" s="60"/>
      <c r="AX728" s="60"/>
      <c r="AY728" s="60"/>
      <c r="AZ728" s="60"/>
      <c r="BA728" s="60"/>
      <c r="BB728" s="60"/>
      <c r="BC728" s="61"/>
    </row>
    <row r="729" spans="43:55">
      <c r="AQ729" s="64"/>
      <c r="AR729" s="64"/>
      <c r="AS729" s="60"/>
      <c r="AT729" s="60"/>
      <c r="AU729" s="60"/>
      <c r="AV729" s="60"/>
      <c r="AW729" s="60"/>
      <c r="AX729" s="60"/>
      <c r="AY729" s="60"/>
      <c r="AZ729" s="60"/>
      <c r="BA729" s="60"/>
      <c r="BB729" s="60"/>
      <c r="BC729" s="61"/>
    </row>
    <row r="730" spans="43:55">
      <c r="AQ730" s="64"/>
      <c r="AR730" s="64"/>
      <c r="AS730" s="60"/>
      <c r="AT730" s="60"/>
      <c r="AU730" s="60"/>
      <c r="AV730" s="60"/>
      <c r="AW730" s="60"/>
      <c r="AX730" s="60"/>
      <c r="AY730" s="60"/>
      <c r="AZ730" s="60"/>
      <c r="BA730" s="60"/>
      <c r="BB730" s="60"/>
      <c r="BC730" s="61"/>
    </row>
    <row r="731" spans="43:55">
      <c r="AQ731" s="64"/>
      <c r="AR731" s="64"/>
      <c r="AS731" s="60"/>
      <c r="AT731" s="60"/>
      <c r="AU731" s="60"/>
      <c r="AV731" s="60"/>
      <c r="AW731" s="60"/>
      <c r="AX731" s="60"/>
      <c r="AY731" s="60"/>
      <c r="AZ731" s="60"/>
      <c r="BA731" s="60"/>
      <c r="BB731" s="60"/>
      <c r="BC731" s="61"/>
    </row>
    <row r="732" spans="43:55">
      <c r="AQ732" s="64"/>
      <c r="AR732" s="64"/>
      <c r="AS732" s="60"/>
      <c r="AT732" s="60"/>
      <c r="AU732" s="60"/>
      <c r="AV732" s="60"/>
      <c r="AW732" s="60"/>
      <c r="AX732" s="60"/>
      <c r="AY732" s="60"/>
      <c r="AZ732" s="60"/>
      <c r="BA732" s="60"/>
      <c r="BB732" s="60"/>
      <c r="BC732" s="61"/>
    </row>
    <row r="733" spans="43:55">
      <c r="AQ733" s="64"/>
      <c r="AR733" s="64"/>
      <c r="AS733" s="60"/>
      <c r="AT733" s="60"/>
      <c r="AU733" s="60"/>
      <c r="AV733" s="60"/>
      <c r="AW733" s="60"/>
      <c r="AX733" s="60"/>
      <c r="AY733" s="60"/>
      <c r="AZ733" s="60"/>
      <c r="BA733" s="60"/>
      <c r="BB733" s="60"/>
      <c r="BC733" s="61"/>
    </row>
    <row r="734" spans="43:55">
      <c r="AQ734" s="64"/>
      <c r="AR734" s="64"/>
      <c r="AS734" s="60"/>
      <c r="AT734" s="60"/>
      <c r="AU734" s="60"/>
      <c r="AV734" s="60"/>
      <c r="AW734" s="60"/>
      <c r="AX734" s="60"/>
      <c r="AY734" s="60"/>
      <c r="AZ734" s="60"/>
      <c r="BA734" s="60"/>
      <c r="BB734" s="60"/>
      <c r="BC734" s="61"/>
    </row>
    <row r="735" spans="43:55">
      <c r="AQ735" s="64"/>
      <c r="AR735" s="64"/>
      <c r="AS735" s="60"/>
      <c r="AT735" s="60"/>
      <c r="AU735" s="60"/>
      <c r="AV735" s="60"/>
      <c r="AW735" s="60"/>
      <c r="AX735" s="60"/>
      <c r="AY735" s="60"/>
      <c r="AZ735" s="60"/>
      <c r="BA735" s="60"/>
      <c r="BB735" s="60"/>
      <c r="BC735" s="61"/>
    </row>
    <row r="736" spans="43:55">
      <c r="AQ736" s="64"/>
      <c r="AR736" s="64"/>
      <c r="AS736" s="60"/>
      <c r="AT736" s="60"/>
      <c r="AU736" s="60"/>
      <c r="AV736" s="60"/>
      <c r="AW736" s="60"/>
      <c r="AX736" s="60"/>
      <c r="AY736" s="60"/>
      <c r="AZ736" s="60"/>
      <c r="BA736" s="60"/>
      <c r="BB736" s="60"/>
      <c r="BC736" s="61"/>
    </row>
    <row r="737" spans="43:55">
      <c r="AQ737" s="64"/>
      <c r="AR737" s="64"/>
      <c r="AS737" s="60"/>
      <c r="AT737" s="60"/>
      <c r="AU737" s="60"/>
      <c r="AV737" s="60"/>
      <c r="AW737" s="60"/>
      <c r="AX737" s="60"/>
      <c r="AY737" s="60"/>
      <c r="AZ737" s="60"/>
      <c r="BA737" s="60"/>
      <c r="BB737" s="60"/>
      <c r="BC737" s="61"/>
    </row>
    <row r="738" spans="43:55">
      <c r="AQ738" s="64"/>
      <c r="AR738" s="64"/>
      <c r="AS738" s="60"/>
      <c r="AT738" s="60"/>
      <c r="AU738" s="60"/>
      <c r="AV738" s="60"/>
      <c r="AW738" s="60"/>
      <c r="AX738" s="60"/>
      <c r="AY738" s="60"/>
      <c r="AZ738" s="60"/>
      <c r="BA738" s="60"/>
      <c r="BB738" s="60"/>
      <c r="BC738" s="61"/>
    </row>
    <row r="739" spans="43:55">
      <c r="AQ739" s="64"/>
      <c r="AR739" s="64"/>
      <c r="AS739" s="60"/>
      <c r="AT739" s="60"/>
      <c r="AU739" s="60"/>
      <c r="AV739" s="60"/>
      <c r="AW739" s="60"/>
      <c r="AX739" s="60"/>
      <c r="AY739" s="60"/>
      <c r="AZ739" s="60"/>
      <c r="BA739" s="60"/>
      <c r="BB739" s="60"/>
      <c r="BC739" s="61"/>
    </row>
    <row r="740" spans="43:55">
      <c r="AQ740" s="64"/>
      <c r="AR740" s="64"/>
      <c r="AS740" s="60"/>
      <c r="AT740" s="60"/>
      <c r="AU740" s="60"/>
      <c r="AV740" s="60"/>
      <c r="AW740" s="60"/>
      <c r="AX740" s="60"/>
      <c r="AY740" s="60"/>
      <c r="AZ740" s="60"/>
      <c r="BA740" s="60"/>
      <c r="BB740" s="60"/>
      <c r="BC740" s="61"/>
    </row>
    <row r="741" spans="43:55">
      <c r="AQ741" s="64"/>
      <c r="AR741" s="64"/>
      <c r="AS741" s="60"/>
      <c r="AT741" s="60"/>
      <c r="AU741" s="60"/>
      <c r="AV741" s="60"/>
      <c r="AW741" s="60"/>
      <c r="AX741" s="60"/>
      <c r="AY741" s="60"/>
      <c r="AZ741" s="60"/>
      <c r="BA741" s="60"/>
      <c r="BB741" s="60"/>
      <c r="BC741" s="61"/>
    </row>
    <row r="742" spans="43:55">
      <c r="AQ742" s="64"/>
      <c r="AR742" s="64"/>
      <c r="AS742" s="60"/>
      <c r="AT742" s="60"/>
      <c r="AU742" s="60"/>
      <c r="AV742" s="60"/>
      <c r="AW742" s="60"/>
      <c r="AX742" s="60"/>
      <c r="AY742" s="60"/>
      <c r="AZ742" s="60"/>
      <c r="BA742" s="60"/>
      <c r="BB742" s="60"/>
      <c r="BC742" s="61"/>
    </row>
    <row r="743" spans="43:55">
      <c r="AQ743" s="64"/>
      <c r="AR743" s="64"/>
      <c r="AS743" s="60"/>
      <c r="AT743" s="60"/>
      <c r="AU743" s="60"/>
      <c r="AV743" s="60"/>
      <c r="AW743" s="60"/>
      <c r="AX743" s="60"/>
      <c r="AY743" s="60"/>
      <c r="AZ743" s="60"/>
      <c r="BA743" s="60"/>
      <c r="BB743" s="60"/>
      <c r="BC743" s="61"/>
    </row>
    <row r="744" spans="43:55">
      <c r="AQ744" s="64"/>
      <c r="AR744" s="64"/>
      <c r="AS744" s="60"/>
      <c r="AT744" s="60"/>
      <c r="AU744" s="60"/>
      <c r="AV744" s="60"/>
      <c r="AW744" s="60"/>
      <c r="AX744" s="60"/>
      <c r="AY744" s="60"/>
      <c r="AZ744" s="60"/>
      <c r="BA744" s="60"/>
      <c r="BB744" s="60"/>
      <c r="BC744" s="61"/>
    </row>
    <row r="745" spans="43:55">
      <c r="AQ745" s="64"/>
      <c r="AR745" s="64"/>
      <c r="AS745" s="60"/>
      <c r="AT745" s="60"/>
      <c r="AU745" s="60"/>
      <c r="AV745" s="60"/>
      <c r="AW745" s="60"/>
      <c r="AX745" s="60"/>
      <c r="AY745" s="60"/>
      <c r="AZ745" s="60"/>
      <c r="BA745" s="60"/>
      <c r="BB745" s="60"/>
      <c r="BC745" s="61"/>
    </row>
    <row r="746" spans="43:55">
      <c r="AQ746" s="64"/>
      <c r="AR746" s="64"/>
      <c r="AS746" s="60"/>
      <c r="AT746" s="60"/>
      <c r="AU746" s="60"/>
      <c r="AV746" s="60"/>
      <c r="AW746" s="60"/>
      <c r="AX746" s="60"/>
      <c r="AY746" s="60"/>
      <c r="AZ746" s="60"/>
      <c r="BA746" s="60"/>
      <c r="BB746" s="60"/>
      <c r="BC746" s="61"/>
    </row>
    <row r="747" spans="43:55">
      <c r="AQ747" s="64"/>
      <c r="AR747" s="64"/>
      <c r="AS747" s="60"/>
      <c r="AT747" s="60"/>
      <c r="AU747" s="60"/>
      <c r="AV747" s="60"/>
      <c r="AW747" s="60"/>
      <c r="AX747" s="60"/>
      <c r="AY747" s="60"/>
      <c r="AZ747" s="60"/>
      <c r="BA747" s="60"/>
      <c r="BB747" s="60"/>
      <c r="BC747" s="61"/>
    </row>
    <row r="748" spans="43:55">
      <c r="AQ748" s="64"/>
      <c r="AR748" s="64"/>
      <c r="AS748" s="60"/>
      <c r="AT748" s="60"/>
      <c r="AU748" s="60"/>
      <c r="AV748" s="60"/>
      <c r="AW748" s="60"/>
      <c r="AX748" s="60"/>
      <c r="AY748" s="60"/>
      <c r="AZ748" s="60"/>
      <c r="BA748" s="60"/>
      <c r="BB748" s="60"/>
      <c r="BC748" s="61"/>
    </row>
    <row r="749" spans="43:55">
      <c r="AQ749" s="64"/>
      <c r="AR749" s="64"/>
      <c r="AS749" s="60"/>
      <c r="AT749" s="60"/>
      <c r="AU749" s="60"/>
      <c r="AV749" s="60"/>
      <c r="AW749" s="60"/>
      <c r="AX749" s="60"/>
      <c r="AY749" s="60"/>
      <c r="AZ749" s="60"/>
      <c r="BA749" s="60"/>
      <c r="BB749" s="60"/>
      <c r="BC749" s="61"/>
    </row>
    <row r="750" spans="43:55">
      <c r="AQ750" s="64"/>
      <c r="AR750" s="64"/>
      <c r="AS750" s="60"/>
      <c r="AT750" s="60"/>
      <c r="AU750" s="60"/>
      <c r="AV750" s="60"/>
      <c r="AW750" s="60"/>
      <c r="AX750" s="60"/>
      <c r="AY750" s="60"/>
      <c r="AZ750" s="60"/>
      <c r="BA750" s="60"/>
      <c r="BB750" s="60"/>
      <c r="BC750" s="61"/>
    </row>
    <row r="751" spans="43:55">
      <c r="AQ751" s="64"/>
      <c r="AR751" s="64"/>
      <c r="AS751" s="60"/>
      <c r="AT751" s="60"/>
      <c r="AU751" s="60"/>
      <c r="AV751" s="60"/>
      <c r="AW751" s="60"/>
      <c r="AX751" s="60"/>
      <c r="AY751" s="60"/>
      <c r="AZ751" s="60"/>
      <c r="BA751" s="60"/>
      <c r="BB751" s="60"/>
      <c r="BC751" s="61"/>
    </row>
    <row r="752" spans="43:55">
      <c r="AQ752" s="64"/>
      <c r="AR752" s="64"/>
      <c r="AS752" s="60"/>
      <c r="AT752" s="60"/>
      <c r="AU752" s="60"/>
      <c r="AV752" s="60"/>
      <c r="AW752" s="60"/>
      <c r="AX752" s="60"/>
      <c r="AY752" s="60"/>
      <c r="AZ752" s="60"/>
      <c r="BA752" s="60"/>
      <c r="BB752" s="60"/>
      <c r="BC752" s="61"/>
    </row>
    <row r="753" spans="43:55">
      <c r="AQ753" s="64"/>
      <c r="AR753" s="64"/>
      <c r="AS753" s="60"/>
      <c r="AT753" s="60"/>
      <c r="AU753" s="60"/>
      <c r="AV753" s="60"/>
      <c r="AW753" s="60"/>
      <c r="AX753" s="60"/>
      <c r="AY753" s="60"/>
      <c r="AZ753" s="60"/>
      <c r="BA753" s="60"/>
      <c r="BB753" s="60"/>
      <c r="BC753" s="61"/>
    </row>
    <row r="754" spans="43:55">
      <c r="AQ754" s="64"/>
      <c r="AR754" s="64"/>
      <c r="AS754" s="60"/>
      <c r="AT754" s="60"/>
      <c r="AU754" s="60"/>
      <c r="AV754" s="60"/>
      <c r="AW754" s="60"/>
      <c r="AX754" s="60"/>
      <c r="AY754" s="60"/>
      <c r="AZ754" s="60"/>
      <c r="BA754" s="60"/>
      <c r="BB754" s="60"/>
      <c r="BC754" s="61"/>
    </row>
    <row r="755" spans="43:55">
      <c r="AQ755" s="64"/>
      <c r="AR755" s="64"/>
      <c r="AS755" s="60"/>
      <c r="AT755" s="60"/>
      <c r="AU755" s="60"/>
      <c r="AV755" s="60"/>
      <c r="AW755" s="60"/>
      <c r="AX755" s="60"/>
      <c r="AY755" s="60"/>
      <c r="AZ755" s="60"/>
      <c r="BA755" s="60"/>
      <c r="BB755" s="60"/>
      <c r="BC755" s="61"/>
    </row>
    <row r="756" spans="43:55">
      <c r="AQ756" s="64"/>
      <c r="AR756" s="64"/>
      <c r="AS756" s="60"/>
      <c r="AT756" s="60"/>
      <c r="AU756" s="60"/>
      <c r="AV756" s="60"/>
      <c r="AW756" s="60"/>
      <c r="AX756" s="60"/>
      <c r="AY756" s="60"/>
      <c r="AZ756" s="60"/>
      <c r="BA756" s="60"/>
      <c r="BB756" s="60"/>
      <c r="BC756" s="61"/>
    </row>
    <row r="757" spans="43:55">
      <c r="AQ757" s="64"/>
      <c r="AR757" s="64"/>
      <c r="AS757" s="60"/>
      <c r="AT757" s="60"/>
      <c r="AU757" s="60"/>
      <c r="AV757" s="60"/>
      <c r="AW757" s="60"/>
      <c r="AX757" s="60"/>
      <c r="AY757" s="60"/>
      <c r="AZ757" s="60"/>
      <c r="BA757" s="60"/>
      <c r="BB757" s="60"/>
      <c r="BC757" s="61"/>
    </row>
    <row r="758" spans="43:55">
      <c r="AQ758" s="64"/>
      <c r="AR758" s="64"/>
      <c r="AS758" s="60"/>
      <c r="AT758" s="60"/>
      <c r="AU758" s="60"/>
      <c r="AV758" s="60"/>
      <c r="AW758" s="60"/>
      <c r="AX758" s="60"/>
      <c r="AY758" s="60"/>
      <c r="AZ758" s="60"/>
      <c r="BA758" s="60"/>
      <c r="BB758" s="60"/>
      <c r="BC758" s="61"/>
    </row>
    <row r="759" spans="43:55">
      <c r="AQ759" s="64"/>
      <c r="AR759" s="64"/>
      <c r="AS759" s="60"/>
      <c r="AT759" s="60"/>
      <c r="AU759" s="60"/>
      <c r="AV759" s="60"/>
      <c r="AW759" s="60"/>
      <c r="AX759" s="60"/>
      <c r="AY759" s="60"/>
      <c r="AZ759" s="60"/>
      <c r="BA759" s="60"/>
      <c r="BB759" s="60"/>
      <c r="BC759" s="61"/>
    </row>
    <row r="760" spans="43:55">
      <c r="AQ760" s="64"/>
      <c r="AR760" s="64"/>
      <c r="AS760" s="60"/>
      <c r="AT760" s="60"/>
      <c r="AU760" s="60"/>
      <c r="AV760" s="60"/>
      <c r="AW760" s="60"/>
      <c r="AX760" s="60"/>
      <c r="AY760" s="60"/>
      <c r="AZ760" s="60"/>
      <c r="BA760" s="60"/>
      <c r="BB760" s="60"/>
      <c r="BC760" s="61"/>
    </row>
    <row r="761" spans="43:55">
      <c r="AQ761" s="64"/>
      <c r="AR761" s="64"/>
      <c r="AS761" s="60"/>
      <c r="AT761" s="60"/>
      <c r="AU761" s="60"/>
      <c r="AV761" s="60"/>
      <c r="AW761" s="60"/>
      <c r="AX761" s="60"/>
      <c r="AY761" s="60"/>
      <c r="AZ761" s="60"/>
      <c r="BA761" s="60"/>
      <c r="BB761" s="60"/>
      <c r="BC761" s="61"/>
    </row>
    <row r="762" spans="43:55">
      <c r="AQ762" s="64"/>
      <c r="AR762" s="64"/>
      <c r="AS762" s="60"/>
      <c r="AT762" s="60"/>
      <c r="AU762" s="60"/>
      <c r="AV762" s="60"/>
      <c r="AW762" s="60"/>
      <c r="AX762" s="60"/>
      <c r="AY762" s="60"/>
      <c r="AZ762" s="60"/>
      <c r="BA762" s="60"/>
      <c r="BB762" s="60"/>
      <c r="BC762" s="61"/>
    </row>
    <row r="763" spans="43:55">
      <c r="AQ763" s="64"/>
      <c r="AR763" s="64"/>
      <c r="AS763" s="60"/>
      <c r="AT763" s="60"/>
      <c r="AU763" s="60"/>
      <c r="AV763" s="60"/>
      <c r="AW763" s="60"/>
      <c r="AX763" s="60"/>
      <c r="AY763" s="60"/>
      <c r="AZ763" s="60"/>
      <c r="BA763" s="60"/>
      <c r="BB763" s="60"/>
      <c r="BC763" s="61"/>
    </row>
    <row r="764" spans="43:55">
      <c r="AQ764" s="64"/>
      <c r="AR764" s="64"/>
      <c r="AS764" s="60"/>
      <c r="AT764" s="60"/>
      <c r="AU764" s="60"/>
      <c r="AV764" s="60"/>
      <c r="AW764" s="60"/>
      <c r="AX764" s="60"/>
      <c r="AY764" s="60"/>
      <c r="AZ764" s="60"/>
      <c r="BA764" s="60"/>
      <c r="BB764" s="60"/>
      <c r="BC764" s="61"/>
    </row>
    <row r="765" spans="43:55">
      <c r="AQ765" s="64"/>
      <c r="AR765" s="64"/>
      <c r="AS765" s="60"/>
      <c r="AT765" s="60"/>
      <c r="AU765" s="60"/>
      <c r="AV765" s="60"/>
      <c r="AW765" s="60"/>
      <c r="AX765" s="60"/>
      <c r="AY765" s="60"/>
      <c r="AZ765" s="60"/>
      <c r="BA765" s="60"/>
      <c r="BB765" s="60"/>
      <c r="BC765" s="61"/>
    </row>
    <row r="766" spans="43:55">
      <c r="AQ766" s="64"/>
      <c r="AR766" s="64"/>
      <c r="AS766" s="60"/>
      <c r="AT766" s="60"/>
      <c r="AU766" s="60"/>
      <c r="AV766" s="60"/>
      <c r="AW766" s="60"/>
      <c r="AX766" s="60"/>
      <c r="AY766" s="60"/>
      <c r="AZ766" s="60"/>
      <c r="BA766" s="60"/>
      <c r="BB766" s="60"/>
      <c r="BC766" s="61"/>
    </row>
    <row r="767" spans="43:55">
      <c r="AQ767" s="64"/>
      <c r="AR767" s="64"/>
      <c r="AS767" s="60"/>
      <c r="AT767" s="60"/>
      <c r="AU767" s="60"/>
      <c r="AV767" s="60"/>
      <c r="AW767" s="60"/>
      <c r="AX767" s="60"/>
      <c r="AY767" s="60"/>
      <c r="AZ767" s="60"/>
      <c r="BA767" s="60"/>
      <c r="BB767" s="60"/>
      <c r="BC767" s="61"/>
    </row>
    <row r="768" spans="43:55">
      <c r="AQ768" s="64"/>
      <c r="AR768" s="64"/>
      <c r="AS768" s="60"/>
      <c r="AT768" s="60"/>
      <c r="AU768" s="60"/>
      <c r="AV768" s="60"/>
      <c r="AW768" s="60"/>
      <c r="AX768" s="60"/>
      <c r="AY768" s="60"/>
      <c r="AZ768" s="60"/>
      <c r="BA768" s="60"/>
      <c r="BB768" s="60"/>
      <c r="BC768" s="61"/>
    </row>
    <row r="769" spans="43:55">
      <c r="AQ769" s="64"/>
      <c r="AR769" s="64"/>
      <c r="AS769" s="60"/>
      <c r="AT769" s="60"/>
      <c r="AU769" s="60"/>
      <c r="AV769" s="60"/>
      <c r="AW769" s="60"/>
      <c r="AX769" s="60"/>
      <c r="AY769" s="60"/>
      <c r="AZ769" s="60"/>
      <c r="BA769" s="60"/>
      <c r="BB769" s="60"/>
      <c r="BC769" s="61"/>
    </row>
    <row r="770" spans="43:55">
      <c r="AQ770" s="64"/>
      <c r="AR770" s="64"/>
      <c r="AS770" s="60"/>
      <c r="AT770" s="60"/>
      <c r="AU770" s="60"/>
      <c r="AV770" s="60"/>
      <c r="AW770" s="60"/>
      <c r="AX770" s="60"/>
      <c r="AY770" s="60"/>
      <c r="AZ770" s="60"/>
      <c r="BA770" s="60"/>
      <c r="BB770" s="60"/>
      <c r="BC770" s="61"/>
    </row>
    <row r="771" spans="43:55">
      <c r="AQ771" s="64"/>
      <c r="AR771" s="64"/>
      <c r="AS771" s="60"/>
      <c r="AT771" s="60"/>
      <c r="AU771" s="60"/>
      <c r="AV771" s="60"/>
      <c r="AW771" s="60"/>
      <c r="AX771" s="60"/>
      <c r="AY771" s="60"/>
      <c r="AZ771" s="60"/>
      <c r="BA771" s="60"/>
      <c r="BB771" s="60"/>
      <c r="BC771" s="61"/>
    </row>
    <row r="772" spans="43:55">
      <c r="AQ772" s="64"/>
      <c r="AR772" s="64"/>
      <c r="AS772" s="60"/>
      <c r="AT772" s="60"/>
      <c r="AU772" s="60"/>
      <c r="AV772" s="60"/>
      <c r="AW772" s="60"/>
      <c r="AX772" s="60"/>
      <c r="AY772" s="60"/>
      <c r="AZ772" s="60"/>
      <c r="BA772" s="60"/>
      <c r="BB772" s="60"/>
      <c r="BC772" s="61"/>
    </row>
    <row r="773" spans="43:55">
      <c r="AQ773" s="64"/>
      <c r="AR773" s="64"/>
      <c r="AS773" s="60"/>
      <c r="AT773" s="60"/>
      <c r="AU773" s="60"/>
      <c r="AV773" s="60"/>
      <c r="AW773" s="60"/>
      <c r="AX773" s="60"/>
      <c r="AY773" s="60"/>
      <c r="AZ773" s="60"/>
      <c r="BA773" s="60"/>
      <c r="BB773" s="60"/>
      <c r="BC773" s="61"/>
    </row>
    <row r="774" spans="43:55">
      <c r="AQ774" s="64"/>
      <c r="AR774" s="64"/>
      <c r="AS774" s="60"/>
      <c r="AT774" s="60"/>
      <c r="AU774" s="60"/>
      <c r="AV774" s="60"/>
      <c r="AW774" s="60"/>
      <c r="AX774" s="60"/>
      <c r="AY774" s="60"/>
      <c r="AZ774" s="60"/>
      <c r="BA774" s="60"/>
      <c r="BB774" s="60"/>
      <c r="BC774" s="61"/>
    </row>
    <row r="775" spans="43:55">
      <c r="AQ775" s="64"/>
      <c r="AR775" s="64"/>
      <c r="AS775" s="60"/>
      <c r="AT775" s="60"/>
      <c r="AU775" s="60"/>
      <c r="AV775" s="60"/>
      <c r="AW775" s="60"/>
      <c r="AX775" s="60"/>
      <c r="AY775" s="60"/>
      <c r="AZ775" s="60"/>
      <c r="BA775" s="60"/>
      <c r="BB775" s="60"/>
      <c r="BC775" s="61"/>
    </row>
    <row r="776" spans="43:55">
      <c r="AQ776" s="64"/>
      <c r="AR776" s="64"/>
      <c r="AS776" s="60"/>
      <c r="AT776" s="60"/>
      <c r="AU776" s="60"/>
      <c r="AV776" s="60"/>
      <c r="AW776" s="60"/>
      <c r="AX776" s="60"/>
      <c r="AY776" s="60"/>
      <c r="AZ776" s="60"/>
      <c r="BA776" s="60"/>
      <c r="BB776" s="60"/>
      <c r="BC776" s="61"/>
    </row>
    <row r="777" spans="43:55">
      <c r="AQ777" s="64"/>
      <c r="AR777" s="64"/>
      <c r="AS777" s="60"/>
      <c r="AT777" s="60"/>
      <c r="AU777" s="60"/>
      <c r="AV777" s="60"/>
      <c r="AW777" s="60"/>
      <c r="AX777" s="60"/>
      <c r="AY777" s="60"/>
      <c r="AZ777" s="60"/>
      <c r="BA777" s="60"/>
      <c r="BB777" s="60"/>
      <c r="BC777" s="61"/>
    </row>
    <row r="778" spans="43:55">
      <c r="AQ778" s="64"/>
      <c r="AR778" s="64"/>
      <c r="AS778" s="60"/>
      <c r="AT778" s="60"/>
      <c r="AU778" s="60"/>
      <c r="AV778" s="60"/>
      <c r="AW778" s="60"/>
      <c r="AX778" s="60"/>
      <c r="AY778" s="60"/>
      <c r="AZ778" s="60"/>
      <c r="BA778" s="60"/>
      <c r="BB778" s="60"/>
      <c r="BC778" s="61"/>
    </row>
    <row r="779" spans="43:55">
      <c r="AQ779" s="64"/>
      <c r="AR779" s="64"/>
      <c r="AS779" s="60"/>
      <c r="AT779" s="60"/>
      <c r="AU779" s="60"/>
      <c r="AV779" s="60"/>
      <c r="AW779" s="60"/>
      <c r="AX779" s="60"/>
      <c r="AY779" s="60"/>
      <c r="AZ779" s="60"/>
      <c r="BA779" s="60"/>
      <c r="BB779" s="60"/>
      <c r="BC779" s="61"/>
    </row>
    <row r="780" spans="43:55">
      <c r="AQ780" s="64"/>
      <c r="AR780" s="64"/>
      <c r="AS780" s="60"/>
      <c r="AT780" s="60"/>
      <c r="AU780" s="60"/>
      <c r="AV780" s="60"/>
      <c r="AW780" s="60"/>
      <c r="AX780" s="60"/>
      <c r="AY780" s="60"/>
      <c r="AZ780" s="60"/>
      <c r="BA780" s="60"/>
      <c r="BB780" s="60"/>
      <c r="BC780" s="61"/>
    </row>
    <row r="781" spans="43:55">
      <c r="AQ781" s="64"/>
      <c r="AR781" s="64"/>
      <c r="AS781" s="60"/>
      <c r="AT781" s="60"/>
      <c r="AU781" s="60"/>
      <c r="AV781" s="60"/>
      <c r="AW781" s="60"/>
      <c r="AX781" s="60"/>
      <c r="AY781" s="60"/>
      <c r="AZ781" s="60"/>
      <c r="BA781" s="60"/>
      <c r="BB781" s="60"/>
      <c r="BC781" s="61"/>
    </row>
    <row r="782" spans="43:55">
      <c r="AQ782" s="64"/>
      <c r="AR782" s="64"/>
      <c r="AS782" s="60"/>
      <c r="AT782" s="60"/>
      <c r="AU782" s="60"/>
      <c r="AV782" s="60"/>
      <c r="AW782" s="60"/>
      <c r="AX782" s="60"/>
      <c r="AY782" s="60"/>
      <c r="AZ782" s="60"/>
      <c r="BA782" s="60"/>
      <c r="BB782" s="60"/>
      <c r="BC782" s="61"/>
    </row>
    <row r="783" spans="43:55">
      <c r="AQ783" s="64"/>
      <c r="AR783" s="64"/>
      <c r="AS783" s="60"/>
      <c r="AT783" s="60"/>
      <c r="AU783" s="60"/>
      <c r="AV783" s="60"/>
      <c r="AW783" s="60"/>
      <c r="AX783" s="60"/>
      <c r="AY783" s="60"/>
      <c r="AZ783" s="60"/>
      <c r="BA783" s="60"/>
      <c r="BB783" s="60"/>
      <c r="BC783" s="61"/>
    </row>
    <row r="784" spans="43:55">
      <c r="AQ784" s="64"/>
      <c r="AR784" s="64"/>
      <c r="AS784" s="60"/>
      <c r="AT784" s="60"/>
      <c r="AU784" s="60"/>
      <c r="AV784" s="60"/>
      <c r="AW784" s="60"/>
      <c r="AX784" s="60"/>
      <c r="AY784" s="60"/>
      <c r="AZ784" s="60"/>
      <c r="BA784" s="60"/>
      <c r="BB784" s="60"/>
      <c r="BC784" s="61"/>
    </row>
    <row r="785" spans="43:55">
      <c r="AQ785" s="64"/>
      <c r="AR785" s="64"/>
      <c r="AS785" s="60"/>
      <c r="AT785" s="60"/>
      <c r="AU785" s="60"/>
      <c r="AV785" s="60"/>
      <c r="AW785" s="60"/>
      <c r="AX785" s="60"/>
      <c r="AY785" s="60"/>
      <c r="AZ785" s="60"/>
      <c r="BA785" s="60"/>
      <c r="BB785" s="60"/>
      <c r="BC785" s="61"/>
    </row>
    <row r="786" spans="43:55">
      <c r="AQ786" s="64"/>
      <c r="AR786" s="64"/>
      <c r="AS786" s="60"/>
      <c r="AT786" s="60"/>
      <c r="AU786" s="60"/>
      <c r="AV786" s="60"/>
      <c r="AW786" s="60"/>
      <c r="AX786" s="60"/>
      <c r="AY786" s="60"/>
      <c r="AZ786" s="60"/>
      <c r="BA786" s="60"/>
      <c r="BB786" s="60"/>
      <c r="BC786" s="61"/>
    </row>
    <row r="787" spans="43:55">
      <c r="AQ787" s="64"/>
      <c r="AR787" s="64"/>
      <c r="AS787" s="60"/>
      <c r="AT787" s="60"/>
      <c r="AU787" s="60"/>
      <c r="AV787" s="60"/>
      <c r="AW787" s="60"/>
      <c r="AX787" s="60"/>
      <c r="AY787" s="60"/>
      <c r="AZ787" s="60"/>
      <c r="BA787" s="60"/>
      <c r="BB787" s="60"/>
      <c r="BC787" s="61"/>
    </row>
    <row r="788" spans="43:55">
      <c r="AQ788" s="64"/>
      <c r="AR788" s="64"/>
      <c r="AS788" s="60"/>
      <c r="AT788" s="60"/>
      <c r="AU788" s="60"/>
      <c r="AV788" s="60"/>
      <c r="AW788" s="60"/>
      <c r="AX788" s="60"/>
      <c r="AY788" s="60"/>
      <c r="AZ788" s="60"/>
      <c r="BA788" s="60"/>
      <c r="BB788" s="60"/>
      <c r="BC788" s="61"/>
    </row>
    <row r="789" spans="43:55">
      <c r="AQ789" s="64"/>
      <c r="AR789" s="64"/>
      <c r="AS789" s="60"/>
      <c r="AT789" s="60"/>
      <c r="AU789" s="60"/>
      <c r="AV789" s="60"/>
      <c r="AW789" s="60"/>
      <c r="AX789" s="60"/>
      <c r="AY789" s="60"/>
      <c r="AZ789" s="60"/>
      <c r="BA789" s="60"/>
      <c r="BB789" s="60"/>
      <c r="BC789" s="61"/>
    </row>
    <row r="790" spans="43:55">
      <c r="AQ790" s="64"/>
      <c r="AR790" s="64"/>
      <c r="AS790" s="60"/>
      <c r="AT790" s="60"/>
      <c r="AU790" s="60"/>
      <c r="AV790" s="60"/>
      <c r="AW790" s="60"/>
      <c r="AX790" s="60"/>
      <c r="AY790" s="60"/>
      <c r="AZ790" s="60"/>
      <c r="BA790" s="60"/>
      <c r="BB790" s="60"/>
      <c r="BC790" s="61"/>
    </row>
    <row r="791" spans="43:55">
      <c r="AQ791" s="64"/>
      <c r="AR791" s="64"/>
      <c r="AS791" s="60"/>
      <c r="AT791" s="60"/>
      <c r="AU791" s="60"/>
      <c r="AV791" s="60"/>
      <c r="AW791" s="60"/>
      <c r="AX791" s="60"/>
      <c r="AY791" s="60"/>
      <c r="AZ791" s="60"/>
      <c r="BA791" s="60"/>
      <c r="BB791" s="60"/>
      <c r="BC791" s="61"/>
    </row>
    <row r="792" spans="43:55">
      <c r="AQ792" s="64"/>
      <c r="AR792" s="64"/>
      <c r="AS792" s="60"/>
      <c r="AT792" s="60"/>
      <c r="AU792" s="60"/>
      <c r="AV792" s="60"/>
      <c r="AW792" s="60"/>
      <c r="AX792" s="60"/>
      <c r="AY792" s="60"/>
      <c r="AZ792" s="60"/>
      <c r="BA792" s="60"/>
      <c r="BB792" s="60"/>
      <c r="BC792" s="61"/>
    </row>
    <row r="793" spans="43:55">
      <c r="AQ793" s="64"/>
      <c r="AR793" s="64"/>
      <c r="AS793" s="60"/>
      <c r="AT793" s="60"/>
      <c r="AU793" s="60"/>
      <c r="AV793" s="60"/>
      <c r="AW793" s="60"/>
      <c r="AX793" s="60"/>
      <c r="AY793" s="60"/>
      <c r="AZ793" s="60"/>
      <c r="BA793" s="60"/>
      <c r="BB793" s="60"/>
      <c r="BC793" s="61"/>
    </row>
    <row r="794" spans="43:55">
      <c r="AQ794" s="64"/>
      <c r="AR794" s="64"/>
      <c r="AS794" s="60"/>
      <c r="AT794" s="60"/>
      <c r="AU794" s="60"/>
      <c r="AV794" s="60"/>
      <c r="AW794" s="60"/>
      <c r="AX794" s="60"/>
      <c r="AY794" s="60"/>
      <c r="AZ794" s="60"/>
      <c r="BA794" s="60"/>
      <c r="BB794" s="60"/>
      <c r="BC794" s="61"/>
    </row>
    <row r="795" spans="43:55">
      <c r="AQ795" s="64"/>
      <c r="AR795" s="64"/>
      <c r="AS795" s="60"/>
      <c r="AT795" s="60"/>
      <c r="AU795" s="60"/>
      <c r="AV795" s="60"/>
      <c r="AW795" s="60"/>
      <c r="AX795" s="60"/>
      <c r="AY795" s="60"/>
      <c r="AZ795" s="60"/>
      <c r="BA795" s="60"/>
      <c r="BB795" s="60"/>
      <c r="BC795" s="61"/>
    </row>
    <row r="796" spans="43:55">
      <c r="AQ796" s="64"/>
      <c r="AR796" s="64"/>
      <c r="AS796" s="60"/>
      <c r="AT796" s="60"/>
      <c r="AU796" s="60"/>
      <c r="AV796" s="60"/>
      <c r="AW796" s="60"/>
      <c r="AX796" s="60"/>
      <c r="AY796" s="60"/>
      <c r="AZ796" s="60"/>
      <c r="BA796" s="60"/>
      <c r="BB796" s="60"/>
      <c r="BC796" s="61"/>
    </row>
    <row r="797" spans="43:55">
      <c r="AQ797" s="64"/>
      <c r="AR797" s="64"/>
      <c r="AS797" s="60"/>
      <c r="AT797" s="60"/>
      <c r="AU797" s="60"/>
      <c r="AV797" s="60"/>
      <c r="AW797" s="60"/>
      <c r="AX797" s="60"/>
      <c r="AY797" s="60"/>
      <c r="AZ797" s="60"/>
      <c r="BA797" s="60"/>
      <c r="BB797" s="60"/>
      <c r="BC797" s="61"/>
    </row>
    <row r="798" spans="43:55">
      <c r="AQ798" s="64"/>
      <c r="AR798" s="64"/>
      <c r="AS798" s="60"/>
      <c r="AT798" s="60"/>
      <c r="AU798" s="60"/>
      <c r="AV798" s="60"/>
      <c r="AW798" s="60"/>
      <c r="AX798" s="60"/>
      <c r="AY798" s="60"/>
      <c r="AZ798" s="60"/>
      <c r="BA798" s="60"/>
      <c r="BB798" s="60"/>
      <c r="BC798" s="61"/>
    </row>
    <row r="799" spans="43:55">
      <c r="AQ799" s="64"/>
      <c r="AR799" s="64"/>
      <c r="AS799" s="60"/>
      <c r="AT799" s="60"/>
      <c r="AU799" s="60"/>
      <c r="AV799" s="60"/>
      <c r="AW799" s="60"/>
      <c r="AX799" s="60"/>
      <c r="AY799" s="60"/>
      <c r="AZ799" s="60"/>
      <c r="BA799" s="60"/>
      <c r="BB799" s="60"/>
      <c r="BC799" s="61"/>
    </row>
    <row r="800" spans="43:55">
      <c r="AQ800" s="64"/>
      <c r="AR800" s="64"/>
      <c r="AS800" s="60"/>
      <c r="AT800" s="60"/>
      <c r="AU800" s="60"/>
      <c r="AV800" s="60"/>
      <c r="AW800" s="60"/>
      <c r="AX800" s="60"/>
      <c r="AY800" s="60"/>
      <c r="AZ800" s="60"/>
      <c r="BA800" s="60"/>
      <c r="BB800" s="60"/>
      <c r="BC800" s="61"/>
    </row>
    <row r="801" spans="43:55">
      <c r="AQ801" s="64"/>
      <c r="AR801" s="64"/>
      <c r="AS801" s="60"/>
      <c r="AT801" s="60"/>
      <c r="AU801" s="60"/>
      <c r="AV801" s="60"/>
      <c r="AW801" s="60"/>
      <c r="AX801" s="60"/>
      <c r="AY801" s="60"/>
      <c r="AZ801" s="60"/>
      <c r="BA801" s="60"/>
      <c r="BB801" s="60"/>
      <c r="BC801" s="61"/>
    </row>
    <row r="802" spans="43:55">
      <c r="AQ802" s="64"/>
      <c r="AR802" s="64"/>
      <c r="AS802" s="60"/>
      <c r="AT802" s="60"/>
      <c r="AU802" s="60"/>
      <c r="AV802" s="60"/>
      <c r="AW802" s="60"/>
      <c r="AX802" s="60"/>
      <c r="AY802" s="60"/>
      <c r="AZ802" s="60"/>
      <c r="BA802" s="60"/>
      <c r="BB802" s="60"/>
      <c r="BC802" s="61"/>
    </row>
    <row r="803" spans="43:55">
      <c r="AQ803" s="64"/>
      <c r="AR803" s="64"/>
      <c r="AS803" s="60"/>
      <c r="AT803" s="60"/>
      <c r="AU803" s="60"/>
      <c r="AV803" s="60"/>
      <c r="AW803" s="60"/>
      <c r="AX803" s="60"/>
      <c r="AY803" s="60"/>
      <c r="AZ803" s="60"/>
      <c r="BA803" s="60"/>
      <c r="BB803" s="60"/>
      <c r="BC803" s="61"/>
    </row>
    <row r="804" spans="43:55">
      <c r="AQ804" s="64"/>
      <c r="AR804" s="64"/>
      <c r="AS804" s="60"/>
      <c r="AT804" s="60"/>
      <c r="AU804" s="60"/>
      <c r="AV804" s="60"/>
      <c r="AW804" s="60"/>
      <c r="AX804" s="60"/>
      <c r="AY804" s="60"/>
      <c r="AZ804" s="60"/>
      <c r="BA804" s="60"/>
      <c r="BB804" s="60"/>
      <c r="BC804" s="61"/>
    </row>
    <row r="805" spans="43:55">
      <c r="AQ805" s="64"/>
      <c r="AR805" s="64"/>
      <c r="AS805" s="60"/>
      <c r="AT805" s="60"/>
      <c r="AU805" s="60"/>
      <c r="AV805" s="60"/>
      <c r="AW805" s="60"/>
      <c r="AX805" s="60"/>
      <c r="AY805" s="60"/>
      <c r="AZ805" s="60"/>
      <c r="BA805" s="60"/>
      <c r="BB805" s="60"/>
      <c r="BC805" s="61"/>
    </row>
    <row r="806" spans="43:55">
      <c r="AQ806" s="64"/>
      <c r="AR806" s="64"/>
      <c r="AS806" s="60"/>
      <c r="AT806" s="60"/>
      <c r="AU806" s="60"/>
      <c r="AV806" s="60"/>
      <c r="AW806" s="60"/>
      <c r="AX806" s="60"/>
      <c r="AY806" s="60"/>
      <c r="AZ806" s="60"/>
      <c r="BA806" s="60"/>
      <c r="BB806" s="60"/>
      <c r="BC806" s="61"/>
    </row>
    <row r="807" spans="43:55">
      <c r="AQ807" s="64"/>
      <c r="AR807" s="64"/>
      <c r="AS807" s="60"/>
      <c r="AT807" s="60"/>
      <c r="AU807" s="60"/>
      <c r="AV807" s="60"/>
      <c r="AW807" s="60"/>
      <c r="AX807" s="60"/>
      <c r="AY807" s="60"/>
      <c r="AZ807" s="60"/>
      <c r="BA807" s="60"/>
      <c r="BB807" s="60"/>
      <c r="BC807" s="61"/>
    </row>
    <row r="808" spans="43:55">
      <c r="AQ808" s="64"/>
      <c r="AR808" s="64"/>
      <c r="AS808" s="60"/>
      <c r="AT808" s="60"/>
      <c r="AU808" s="60"/>
      <c r="AV808" s="60"/>
      <c r="AW808" s="60"/>
      <c r="AX808" s="60"/>
      <c r="AY808" s="60"/>
      <c r="AZ808" s="60"/>
      <c r="BA808" s="60"/>
      <c r="BB808" s="60"/>
      <c r="BC808" s="61"/>
    </row>
    <row r="809" spans="43:55">
      <c r="AQ809" s="64"/>
      <c r="AR809" s="64"/>
      <c r="AS809" s="60"/>
      <c r="AT809" s="60"/>
      <c r="AU809" s="60"/>
      <c r="AV809" s="60"/>
      <c r="AW809" s="60"/>
      <c r="AX809" s="60"/>
      <c r="AY809" s="60"/>
      <c r="AZ809" s="60"/>
      <c r="BA809" s="60"/>
      <c r="BB809" s="60"/>
      <c r="BC809" s="61"/>
    </row>
    <row r="810" spans="43:55">
      <c r="AQ810" s="64"/>
      <c r="AR810" s="64"/>
      <c r="AS810" s="60"/>
      <c r="AT810" s="60"/>
      <c r="AU810" s="60"/>
      <c r="AV810" s="60"/>
      <c r="AW810" s="60"/>
      <c r="AX810" s="60"/>
      <c r="AY810" s="60"/>
      <c r="AZ810" s="60"/>
      <c r="BA810" s="60"/>
      <c r="BB810" s="60"/>
      <c r="BC810" s="61"/>
    </row>
    <row r="811" spans="43:55">
      <c r="AQ811" s="64"/>
      <c r="AR811" s="64"/>
      <c r="AS811" s="60"/>
      <c r="AT811" s="60"/>
      <c r="AU811" s="60"/>
      <c r="AV811" s="60"/>
      <c r="AW811" s="60"/>
      <c r="AX811" s="60"/>
      <c r="AY811" s="60"/>
      <c r="AZ811" s="60"/>
      <c r="BA811" s="60"/>
      <c r="BB811" s="60"/>
      <c r="BC811" s="61"/>
    </row>
    <row r="812" spans="43:55">
      <c r="AQ812" s="64"/>
      <c r="AR812" s="64"/>
      <c r="AS812" s="60"/>
      <c r="AT812" s="60"/>
      <c r="AU812" s="60"/>
      <c r="AV812" s="60"/>
      <c r="AW812" s="60"/>
      <c r="AX812" s="60"/>
      <c r="AY812" s="60"/>
      <c r="AZ812" s="60"/>
      <c r="BA812" s="60"/>
      <c r="BB812" s="60"/>
      <c r="BC812" s="61"/>
    </row>
    <row r="813" spans="43:55">
      <c r="AQ813" s="64"/>
      <c r="AR813" s="64"/>
      <c r="AS813" s="60"/>
      <c r="AT813" s="60"/>
      <c r="AU813" s="60"/>
      <c r="AV813" s="60"/>
      <c r="AW813" s="60"/>
      <c r="AX813" s="60"/>
      <c r="AY813" s="60"/>
      <c r="AZ813" s="60"/>
      <c r="BA813" s="60"/>
      <c r="BB813" s="60"/>
      <c r="BC813" s="61"/>
    </row>
    <row r="814" spans="43:55">
      <c r="AQ814" s="64"/>
      <c r="AR814" s="64"/>
      <c r="AS814" s="60"/>
      <c r="AT814" s="60"/>
      <c r="AU814" s="60"/>
      <c r="AV814" s="60"/>
      <c r="AW814" s="60"/>
      <c r="AX814" s="60"/>
      <c r="AY814" s="60"/>
      <c r="AZ814" s="60"/>
      <c r="BA814" s="60"/>
      <c r="BB814" s="60"/>
      <c r="BC814" s="61"/>
    </row>
    <row r="815" spans="43:55">
      <c r="AQ815" s="64"/>
      <c r="AR815" s="64"/>
      <c r="AS815" s="60"/>
      <c r="AT815" s="60"/>
      <c r="AU815" s="60"/>
      <c r="AV815" s="60"/>
      <c r="AW815" s="60"/>
      <c r="AX815" s="60"/>
      <c r="AY815" s="60"/>
      <c r="AZ815" s="60"/>
      <c r="BA815" s="60"/>
      <c r="BB815" s="60"/>
      <c r="BC815" s="61"/>
    </row>
    <row r="816" spans="43:55">
      <c r="AQ816" s="64"/>
      <c r="AR816" s="64"/>
      <c r="AS816" s="60"/>
      <c r="AT816" s="60"/>
      <c r="AU816" s="60"/>
      <c r="AV816" s="60"/>
      <c r="AW816" s="60"/>
      <c r="AX816" s="60"/>
      <c r="AY816" s="60"/>
      <c r="AZ816" s="60"/>
      <c r="BA816" s="60"/>
      <c r="BB816" s="60"/>
      <c r="BC816" s="61"/>
    </row>
    <row r="817" spans="43:55">
      <c r="AQ817" s="64"/>
      <c r="AR817" s="64"/>
      <c r="AS817" s="60"/>
      <c r="AT817" s="60"/>
      <c r="AU817" s="60"/>
      <c r="AV817" s="60"/>
      <c r="AW817" s="60"/>
      <c r="AX817" s="60"/>
      <c r="AY817" s="60"/>
      <c r="AZ817" s="60"/>
      <c r="BA817" s="60"/>
      <c r="BB817" s="60"/>
      <c r="BC817" s="61"/>
    </row>
    <row r="818" spans="43:55">
      <c r="AQ818" s="64"/>
      <c r="AR818" s="64"/>
      <c r="AS818" s="60"/>
      <c r="AT818" s="60"/>
      <c r="AU818" s="60"/>
      <c r="AV818" s="60"/>
      <c r="AW818" s="60"/>
      <c r="AX818" s="60"/>
      <c r="AY818" s="60"/>
      <c r="AZ818" s="60"/>
      <c r="BA818" s="60"/>
      <c r="BB818" s="60"/>
      <c r="BC818" s="61"/>
    </row>
    <row r="819" spans="43:55">
      <c r="AQ819" s="64"/>
      <c r="AR819" s="64"/>
      <c r="AS819" s="60"/>
      <c r="AT819" s="60"/>
      <c r="AU819" s="60"/>
      <c r="AV819" s="60"/>
      <c r="AW819" s="60"/>
      <c r="AX819" s="60"/>
      <c r="AY819" s="60"/>
      <c r="AZ819" s="60"/>
      <c r="BA819" s="60"/>
      <c r="BB819" s="60"/>
      <c r="BC819" s="61"/>
    </row>
    <row r="820" spans="43:55">
      <c r="AQ820" s="64"/>
      <c r="AR820" s="64"/>
      <c r="AS820" s="60"/>
      <c r="AT820" s="60"/>
      <c r="AU820" s="60"/>
      <c r="AV820" s="60"/>
      <c r="AW820" s="60"/>
      <c r="AX820" s="60"/>
      <c r="AY820" s="60"/>
      <c r="AZ820" s="60"/>
      <c r="BA820" s="60"/>
      <c r="BB820" s="60"/>
      <c r="BC820" s="61"/>
    </row>
    <row r="821" spans="43:55">
      <c r="AQ821" s="64"/>
      <c r="AR821" s="64"/>
      <c r="AS821" s="60"/>
      <c r="AT821" s="60"/>
      <c r="AU821" s="60"/>
      <c r="AV821" s="60"/>
      <c r="AW821" s="60"/>
      <c r="AX821" s="60"/>
      <c r="AY821" s="60"/>
      <c r="AZ821" s="60"/>
      <c r="BA821" s="60"/>
      <c r="BB821" s="60"/>
      <c r="BC821" s="61"/>
    </row>
    <row r="822" spans="43:55">
      <c r="AQ822" s="64"/>
      <c r="AR822" s="64"/>
      <c r="AS822" s="60"/>
      <c r="AT822" s="60"/>
      <c r="AU822" s="60"/>
      <c r="AV822" s="60"/>
      <c r="AW822" s="60"/>
      <c r="AX822" s="60"/>
      <c r="AY822" s="60"/>
      <c r="AZ822" s="60"/>
      <c r="BA822" s="60"/>
      <c r="BB822" s="60"/>
      <c r="BC822" s="61"/>
    </row>
    <row r="823" spans="43:55">
      <c r="AQ823" s="64"/>
      <c r="AR823" s="64"/>
      <c r="AS823" s="60"/>
      <c r="AT823" s="60"/>
      <c r="AU823" s="60"/>
      <c r="AV823" s="60"/>
      <c r="AW823" s="60"/>
      <c r="AX823" s="60"/>
      <c r="AY823" s="60"/>
      <c r="AZ823" s="60"/>
      <c r="BA823" s="60"/>
      <c r="BB823" s="60"/>
      <c r="BC823" s="61"/>
    </row>
    <row r="824" spans="43:55">
      <c r="AQ824" s="64"/>
      <c r="AR824" s="64"/>
      <c r="AS824" s="60"/>
      <c r="AT824" s="60"/>
      <c r="AU824" s="60"/>
      <c r="AV824" s="60"/>
      <c r="AW824" s="60"/>
      <c r="AX824" s="60"/>
      <c r="AY824" s="60"/>
      <c r="AZ824" s="60"/>
      <c r="BA824" s="60"/>
      <c r="BB824" s="60"/>
      <c r="BC824" s="61"/>
    </row>
    <row r="825" spans="43:55">
      <c r="AQ825" s="64"/>
      <c r="AR825" s="64"/>
      <c r="AS825" s="60"/>
      <c r="AT825" s="60"/>
      <c r="AU825" s="60"/>
      <c r="AV825" s="60"/>
      <c r="AW825" s="60"/>
      <c r="AX825" s="60"/>
      <c r="AY825" s="60"/>
      <c r="AZ825" s="60"/>
      <c r="BA825" s="60"/>
      <c r="BB825" s="60"/>
      <c r="BC825" s="61"/>
    </row>
    <row r="826" spans="43:55">
      <c r="AQ826" s="64"/>
      <c r="AR826" s="64"/>
      <c r="AS826" s="60"/>
      <c r="AT826" s="60"/>
      <c r="AU826" s="60"/>
      <c r="AV826" s="60"/>
      <c r="AW826" s="60"/>
      <c r="AX826" s="60"/>
      <c r="AY826" s="60"/>
      <c r="AZ826" s="60"/>
      <c r="BA826" s="60"/>
      <c r="BB826" s="60"/>
      <c r="BC826" s="61"/>
    </row>
    <row r="827" spans="43:55">
      <c r="AQ827" s="64"/>
      <c r="AR827" s="64"/>
      <c r="AS827" s="60"/>
      <c r="AT827" s="60"/>
      <c r="AU827" s="60"/>
      <c r="AV827" s="60"/>
      <c r="AW827" s="60"/>
      <c r="AX827" s="60"/>
      <c r="AY827" s="60"/>
      <c r="AZ827" s="60"/>
      <c r="BA827" s="60"/>
      <c r="BB827" s="60"/>
      <c r="BC827" s="61"/>
    </row>
    <row r="828" spans="43:55">
      <c r="AQ828" s="64"/>
      <c r="AR828" s="64"/>
      <c r="AS828" s="60"/>
      <c r="AT828" s="60"/>
      <c r="AU828" s="60"/>
      <c r="AV828" s="60"/>
      <c r="AW828" s="60"/>
      <c r="AX828" s="60"/>
      <c r="AY828" s="60"/>
      <c r="AZ828" s="60"/>
      <c r="BA828" s="60"/>
      <c r="BB828" s="60"/>
      <c r="BC828" s="61"/>
    </row>
    <row r="829" spans="43:55">
      <c r="AQ829" s="64"/>
      <c r="AR829" s="64"/>
      <c r="AS829" s="60"/>
      <c r="AT829" s="60"/>
      <c r="AU829" s="60"/>
      <c r="AV829" s="60"/>
      <c r="AW829" s="60"/>
      <c r="AX829" s="60"/>
      <c r="AY829" s="60"/>
      <c r="AZ829" s="60"/>
      <c r="BA829" s="60"/>
      <c r="BB829" s="60"/>
      <c r="BC829" s="61"/>
    </row>
    <row r="830" spans="43:55">
      <c r="AQ830" s="64"/>
      <c r="AR830" s="64"/>
      <c r="AS830" s="60"/>
      <c r="AT830" s="60"/>
      <c r="AU830" s="60"/>
      <c r="AV830" s="60"/>
      <c r="AW830" s="60"/>
      <c r="AX830" s="60"/>
      <c r="AY830" s="60"/>
      <c r="AZ830" s="60"/>
      <c r="BA830" s="60"/>
      <c r="BB830" s="60"/>
      <c r="BC830" s="61"/>
    </row>
    <row r="831" spans="43:55">
      <c r="AQ831" s="64"/>
      <c r="AR831" s="64"/>
      <c r="AS831" s="60"/>
      <c r="AT831" s="60"/>
      <c r="AU831" s="60"/>
      <c r="AV831" s="60"/>
      <c r="AW831" s="60"/>
      <c r="AX831" s="60"/>
      <c r="AY831" s="60"/>
      <c r="AZ831" s="60"/>
      <c r="BA831" s="60"/>
      <c r="BB831" s="60"/>
      <c r="BC831" s="61"/>
    </row>
    <row r="832" spans="43:55">
      <c r="AQ832" s="64"/>
      <c r="AR832" s="64"/>
      <c r="AS832" s="60"/>
      <c r="AT832" s="60"/>
      <c r="AU832" s="60"/>
      <c r="AV832" s="60"/>
      <c r="AW832" s="60"/>
      <c r="AX832" s="60"/>
      <c r="AY832" s="60"/>
      <c r="AZ832" s="60"/>
      <c r="BA832" s="60"/>
      <c r="BB832" s="60"/>
      <c r="BC832" s="61"/>
    </row>
    <row r="833" spans="43:55">
      <c r="AQ833" s="64"/>
      <c r="AR833" s="64"/>
      <c r="AS833" s="60"/>
      <c r="AT833" s="60"/>
      <c r="AU833" s="60"/>
      <c r="AV833" s="60"/>
      <c r="AW833" s="60"/>
      <c r="AX833" s="60"/>
      <c r="AY833" s="60"/>
      <c r="AZ833" s="60"/>
      <c r="BA833" s="60"/>
      <c r="BB833" s="60"/>
      <c r="BC833" s="61"/>
    </row>
    <row r="834" spans="43:55">
      <c r="AQ834" s="64"/>
      <c r="AR834" s="64"/>
      <c r="AS834" s="60"/>
      <c r="AT834" s="60"/>
      <c r="AU834" s="60"/>
      <c r="AV834" s="60"/>
      <c r="AW834" s="60"/>
      <c r="AX834" s="60"/>
      <c r="AY834" s="60"/>
      <c r="AZ834" s="60"/>
      <c r="BA834" s="60"/>
      <c r="BB834" s="60"/>
      <c r="BC834" s="61"/>
    </row>
    <row r="835" spans="43:55">
      <c r="AQ835" s="64"/>
      <c r="AR835" s="64"/>
      <c r="AS835" s="60"/>
      <c r="AT835" s="60"/>
      <c r="AU835" s="60"/>
      <c r="AV835" s="60"/>
      <c r="AW835" s="60"/>
      <c r="AX835" s="60"/>
      <c r="AY835" s="60"/>
      <c r="AZ835" s="60"/>
      <c r="BA835" s="60"/>
      <c r="BB835" s="60"/>
      <c r="BC835" s="61"/>
    </row>
    <row r="836" spans="43:55">
      <c r="AQ836" s="64"/>
      <c r="AR836" s="64"/>
      <c r="AS836" s="60"/>
      <c r="AT836" s="60"/>
      <c r="AU836" s="60"/>
      <c r="AV836" s="60"/>
      <c r="AW836" s="60"/>
      <c r="AX836" s="60"/>
      <c r="AY836" s="60"/>
      <c r="AZ836" s="60"/>
      <c r="BA836" s="60"/>
      <c r="BB836" s="60"/>
      <c r="BC836" s="61"/>
    </row>
    <row r="837" spans="43:55">
      <c r="AQ837" s="64"/>
      <c r="AR837" s="64"/>
      <c r="AS837" s="60"/>
      <c r="AT837" s="60"/>
      <c r="AU837" s="60"/>
      <c r="AV837" s="60"/>
      <c r="AW837" s="60"/>
      <c r="AX837" s="60"/>
      <c r="AY837" s="60"/>
      <c r="AZ837" s="60"/>
      <c r="BA837" s="60"/>
      <c r="BB837" s="60"/>
      <c r="BC837" s="61"/>
    </row>
    <row r="838" spans="43:55">
      <c r="AQ838" s="64"/>
      <c r="AR838" s="64"/>
      <c r="AS838" s="60"/>
      <c r="AT838" s="60"/>
      <c r="AU838" s="60"/>
      <c r="AV838" s="60"/>
      <c r="AW838" s="60"/>
      <c r="AX838" s="60"/>
      <c r="AY838" s="60"/>
      <c r="AZ838" s="60"/>
      <c r="BA838" s="60"/>
      <c r="BB838" s="60"/>
      <c r="BC838" s="61"/>
    </row>
    <row r="839" spans="43:55">
      <c r="AQ839" s="64"/>
      <c r="AR839" s="64"/>
      <c r="AS839" s="60"/>
      <c r="AT839" s="60"/>
      <c r="AU839" s="60"/>
      <c r="AV839" s="60"/>
      <c r="AW839" s="60"/>
      <c r="AX839" s="60"/>
      <c r="AY839" s="60"/>
      <c r="AZ839" s="60"/>
      <c r="BA839" s="60"/>
      <c r="BB839" s="60"/>
      <c r="BC839" s="61"/>
    </row>
    <row r="840" spans="43:55">
      <c r="AQ840" s="64"/>
      <c r="AR840" s="64"/>
      <c r="AS840" s="60"/>
      <c r="AT840" s="60"/>
      <c r="AU840" s="60"/>
      <c r="AV840" s="60"/>
      <c r="AW840" s="60"/>
      <c r="AX840" s="60"/>
      <c r="AY840" s="60"/>
      <c r="AZ840" s="60"/>
      <c r="BA840" s="60"/>
      <c r="BB840" s="60"/>
      <c r="BC840" s="61"/>
    </row>
    <row r="841" spans="43:55">
      <c r="AQ841" s="64"/>
      <c r="AR841" s="64"/>
      <c r="AS841" s="60"/>
      <c r="AT841" s="60"/>
      <c r="AU841" s="60"/>
      <c r="AV841" s="60"/>
      <c r="AW841" s="60"/>
      <c r="AX841" s="60"/>
      <c r="AY841" s="60"/>
      <c r="AZ841" s="60"/>
      <c r="BA841" s="60"/>
      <c r="BB841" s="60"/>
      <c r="BC841" s="61"/>
    </row>
    <row r="842" spans="43:55">
      <c r="AQ842" s="64"/>
      <c r="AR842" s="64"/>
      <c r="AS842" s="60"/>
      <c r="AT842" s="60"/>
      <c r="AU842" s="60"/>
      <c r="AV842" s="60"/>
      <c r="AW842" s="60"/>
      <c r="AX842" s="60"/>
      <c r="AY842" s="60"/>
      <c r="AZ842" s="60"/>
      <c r="BA842" s="60"/>
      <c r="BB842" s="60"/>
      <c r="BC842" s="61"/>
    </row>
    <row r="843" spans="43:55">
      <c r="AQ843" s="64"/>
      <c r="AR843" s="64"/>
      <c r="AS843" s="60"/>
      <c r="AT843" s="60"/>
      <c r="AU843" s="60"/>
      <c r="AV843" s="60"/>
      <c r="AW843" s="60"/>
      <c r="AX843" s="60"/>
      <c r="AY843" s="60"/>
      <c r="AZ843" s="60"/>
      <c r="BA843" s="60"/>
      <c r="BB843" s="60"/>
      <c r="BC843" s="61"/>
    </row>
    <row r="844" spans="43:55">
      <c r="AQ844" s="64"/>
      <c r="AR844" s="64"/>
      <c r="AS844" s="60"/>
      <c r="AT844" s="60"/>
      <c r="AU844" s="60"/>
      <c r="AV844" s="60"/>
      <c r="AW844" s="60"/>
      <c r="AX844" s="60"/>
      <c r="AY844" s="60"/>
      <c r="AZ844" s="60"/>
      <c r="BA844" s="60"/>
      <c r="BB844" s="60"/>
      <c r="BC844" s="61"/>
    </row>
    <row r="845" spans="43:55">
      <c r="AQ845" s="64"/>
      <c r="AR845" s="64"/>
      <c r="AS845" s="60"/>
      <c r="AT845" s="60"/>
      <c r="AU845" s="60"/>
      <c r="AV845" s="60"/>
      <c r="AW845" s="60"/>
      <c r="AX845" s="60"/>
      <c r="AY845" s="60"/>
      <c r="AZ845" s="60"/>
      <c r="BA845" s="60"/>
      <c r="BB845" s="60"/>
      <c r="BC845" s="61"/>
    </row>
    <row r="846" spans="43:55">
      <c r="AQ846" s="64"/>
      <c r="AR846" s="64"/>
      <c r="AS846" s="60"/>
      <c r="AT846" s="60"/>
      <c r="AU846" s="60"/>
      <c r="AV846" s="60"/>
      <c r="AW846" s="60"/>
      <c r="AX846" s="60"/>
      <c r="AY846" s="60"/>
      <c r="AZ846" s="60"/>
      <c r="BA846" s="60"/>
      <c r="BB846" s="60"/>
      <c r="BC846" s="61"/>
    </row>
    <row r="847" spans="43:55">
      <c r="AQ847" s="64"/>
      <c r="AR847" s="64"/>
      <c r="AS847" s="60"/>
      <c r="AT847" s="60"/>
      <c r="AU847" s="60"/>
      <c r="AV847" s="60"/>
      <c r="AW847" s="60"/>
      <c r="AX847" s="60"/>
      <c r="AY847" s="60"/>
      <c r="AZ847" s="60"/>
      <c r="BA847" s="60"/>
      <c r="BB847" s="60"/>
      <c r="BC847" s="61"/>
    </row>
    <row r="848" spans="43:55">
      <c r="AQ848" s="64"/>
      <c r="AR848" s="64"/>
      <c r="AS848" s="60"/>
      <c r="AT848" s="60"/>
      <c r="AU848" s="60"/>
      <c r="AV848" s="60"/>
      <c r="AW848" s="60"/>
      <c r="AX848" s="60"/>
      <c r="AY848" s="60"/>
      <c r="AZ848" s="60"/>
      <c r="BA848" s="60"/>
      <c r="BB848" s="60"/>
      <c r="BC848" s="61"/>
    </row>
    <row r="849" spans="43:55">
      <c r="AQ849" s="64"/>
      <c r="AR849" s="64"/>
      <c r="AS849" s="60"/>
      <c r="AT849" s="60"/>
      <c r="AU849" s="60"/>
      <c r="AV849" s="60"/>
      <c r="AW849" s="60"/>
      <c r="AX849" s="60"/>
      <c r="AY849" s="60"/>
      <c r="AZ849" s="60"/>
      <c r="BA849" s="60"/>
      <c r="BB849" s="60"/>
      <c r="BC849" s="61"/>
    </row>
    <row r="850" spans="43:55">
      <c r="AQ850" s="64"/>
      <c r="AR850" s="64"/>
      <c r="AS850" s="60"/>
      <c r="AT850" s="60"/>
      <c r="AU850" s="60"/>
      <c r="AV850" s="60"/>
      <c r="AW850" s="60"/>
      <c r="AX850" s="60"/>
      <c r="AY850" s="60"/>
      <c r="AZ850" s="60"/>
      <c r="BA850" s="60"/>
      <c r="BB850" s="60"/>
      <c r="BC850" s="61"/>
    </row>
    <row r="851" spans="43:55">
      <c r="AQ851" s="64"/>
      <c r="AR851" s="64"/>
      <c r="AS851" s="60"/>
      <c r="AT851" s="60"/>
      <c r="AU851" s="60"/>
      <c r="AV851" s="60"/>
      <c r="AW851" s="60"/>
      <c r="AX851" s="60"/>
      <c r="AY851" s="60"/>
      <c r="AZ851" s="60"/>
      <c r="BA851" s="60"/>
      <c r="BB851" s="60"/>
      <c r="BC851" s="61"/>
    </row>
    <row r="852" spans="43:55">
      <c r="AQ852" s="64"/>
      <c r="AR852" s="64"/>
      <c r="AS852" s="60"/>
      <c r="AT852" s="60"/>
      <c r="AU852" s="60"/>
      <c r="AV852" s="60"/>
      <c r="AW852" s="60"/>
      <c r="AX852" s="60"/>
      <c r="AY852" s="60"/>
      <c r="AZ852" s="60"/>
      <c r="BA852" s="60"/>
      <c r="BB852" s="60"/>
      <c r="BC852" s="61"/>
    </row>
    <row r="853" spans="43:55">
      <c r="AQ853" s="64"/>
      <c r="AR853" s="64"/>
      <c r="AS853" s="60"/>
      <c r="AT853" s="60"/>
      <c r="AU853" s="60"/>
      <c r="AV853" s="60"/>
      <c r="AW853" s="60"/>
      <c r="AX853" s="60"/>
      <c r="AY853" s="60"/>
      <c r="AZ853" s="60"/>
      <c r="BA853" s="60"/>
      <c r="BB853" s="60"/>
      <c r="BC853" s="61"/>
    </row>
    <row r="854" spans="43:55">
      <c r="AQ854" s="64"/>
      <c r="AR854" s="64"/>
      <c r="AS854" s="60"/>
      <c r="AT854" s="60"/>
      <c r="AU854" s="60"/>
      <c r="AV854" s="60"/>
      <c r="AW854" s="60"/>
      <c r="AX854" s="60"/>
      <c r="AY854" s="60"/>
      <c r="AZ854" s="60"/>
      <c r="BA854" s="60"/>
      <c r="BB854" s="60"/>
      <c r="BC854" s="61"/>
    </row>
    <row r="855" spans="43:55">
      <c r="AQ855" s="64"/>
      <c r="AR855" s="64"/>
      <c r="AS855" s="60"/>
      <c r="AT855" s="60"/>
      <c r="AU855" s="60"/>
      <c r="AV855" s="60"/>
      <c r="AW855" s="60"/>
      <c r="AX855" s="60"/>
      <c r="AY855" s="60"/>
      <c r="AZ855" s="60"/>
      <c r="BA855" s="60"/>
      <c r="BB855" s="60"/>
      <c r="BC855" s="61"/>
    </row>
    <row r="856" spans="43:55">
      <c r="AQ856" s="64"/>
      <c r="AR856" s="64"/>
      <c r="AS856" s="60"/>
      <c r="AT856" s="60"/>
      <c r="AU856" s="60"/>
      <c r="AV856" s="60"/>
      <c r="AW856" s="60"/>
      <c r="AX856" s="60"/>
      <c r="AY856" s="60"/>
      <c r="AZ856" s="60"/>
      <c r="BA856" s="60"/>
      <c r="BB856" s="60"/>
      <c r="BC856" s="61"/>
    </row>
    <row r="857" spans="43:55">
      <c r="AQ857" s="64"/>
      <c r="AR857" s="64"/>
      <c r="AS857" s="60"/>
      <c r="AT857" s="60"/>
      <c r="AU857" s="60"/>
      <c r="AV857" s="60"/>
      <c r="AW857" s="60"/>
      <c r="AX857" s="60"/>
      <c r="AY857" s="60"/>
      <c r="AZ857" s="60"/>
      <c r="BA857" s="60"/>
      <c r="BB857" s="60"/>
      <c r="BC857" s="61"/>
    </row>
    <row r="858" spans="43:55">
      <c r="AQ858" s="64"/>
      <c r="AR858" s="64"/>
      <c r="AS858" s="60"/>
      <c r="AT858" s="60"/>
      <c r="AU858" s="60"/>
      <c r="AV858" s="60"/>
      <c r="AW858" s="60"/>
      <c r="AX858" s="60"/>
      <c r="AY858" s="60"/>
      <c r="AZ858" s="60"/>
      <c r="BA858" s="60"/>
      <c r="BB858" s="60"/>
      <c r="BC858" s="61"/>
    </row>
    <row r="859" spans="43:55">
      <c r="AQ859" s="64"/>
      <c r="AR859" s="64"/>
      <c r="AS859" s="60"/>
      <c r="AT859" s="60"/>
      <c r="AU859" s="60"/>
      <c r="AV859" s="60"/>
      <c r="AW859" s="60"/>
      <c r="AX859" s="60"/>
      <c r="AY859" s="60"/>
      <c r="AZ859" s="60"/>
      <c r="BA859" s="60"/>
      <c r="BB859" s="60"/>
      <c r="BC859" s="61"/>
    </row>
    <row r="860" spans="43:55">
      <c r="AQ860" s="64"/>
      <c r="AR860" s="64"/>
      <c r="AS860" s="60"/>
      <c r="AT860" s="60"/>
      <c r="AU860" s="60"/>
      <c r="AV860" s="60"/>
      <c r="AW860" s="60"/>
      <c r="AX860" s="60"/>
      <c r="AY860" s="60"/>
      <c r="AZ860" s="60"/>
      <c r="BA860" s="60"/>
      <c r="BB860" s="60"/>
      <c r="BC860" s="61"/>
    </row>
    <row r="861" spans="43:55">
      <c r="AQ861" s="64"/>
      <c r="AR861" s="64"/>
      <c r="AS861" s="60"/>
      <c r="AT861" s="60"/>
      <c r="AU861" s="60"/>
      <c r="AV861" s="60"/>
      <c r="AW861" s="60"/>
      <c r="AX861" s="60"/>
      <c r="AY861" s="60"/>
      <c r="AZ861" s="60"/>
      <c r="BA861" s="60"/>
      <c r="BB861" s="60"/>
      <c r="BC861" s="61"/>
    </row>
    <row r="862" spans="43:55">
      <c r="AQ862" s="64"/>
      <c r="AR862" s="64"/>
      <c r="AS862" s="60"/>
      <c r="AT862" s="60"/>
      <c r="AU862" s="60"/>
      <c r="AV862" s="60"/>
      <c r="AW862" s="60"/>
      <c r="AX862" s="60"/>
      <c r="AY862" s="60"/>
      <c r="AZ862" s="60"/>
      <c r="BA862" s="60"/>
      <c r="BB862" s="60"/>
      <c r="BC862" s="61"/>
    </row>
    <row r="863" spans="43:55">
      <c r="AQ863" s="64"/>
      <c r="AR863" s="64"/>
      <c r="AS863" s="60"/>
      <c r="AT863" s="60"/>
      <c r="AU863" s="60"/>
      <c r="AV863" s="60"/>
      <c r="AW863" s="60"/>
      <c r="AX863" s="60"/>
      <c r="AY863" s="60"/>
      <c r="AZ863" s="60"/>
      <c r="BA863" s="60"/>
      <c r="BB863" s="60"/>
      <c r="BC863" s="61"/>
    </row>
    <row r="864" spans="43:55">
      <c r="AQ864" s="64"/>
      <c r="AR864" s="64"/>
      <c r="AS864" s="60"/>
      <c r="AT864" s="60"/>
      <c r="AU864" s="60"/>
      <c r="AV864" s="60"/>
      <c r="AW864" s="60"/>
      <c r="AX864" s="60"/>
      <c r="AY864" s="60"/>
      <c r="AZ864" s="60"/>
      <c r="BA864" s="60"/>
      <c r="BB864" s="60"/>
      <c r="BC864" s="61"/>
    </row>
    <row r="865" spans="43:55">
      <c r="AQ865" s="64"/>
      <c r="AR865" s="64"/>
      <c r="AS865" s="60"/>
      <c r="AT865" s="60"/>
      <c r="AU865" s="60"/>
      <c r="AV865" s="60"/>
      <c r="AW865" s="60"/>
      <c r="AX865" s="60"/>
      <c r="AY865" s="60"/>
      <c r="AZ865" s="60"/>
      <c r="BA865" s="60"/>
      <c r="BB865" s="60"/>
      <c r="BC865" s="61"/>
    </row>
    <row r="866" spans="43:55">
      <c r="AQ866" s="64"/>
      <c r="AR866" s="64"/>
      <c r="AS866" s="60"/>
      <c r="AT866" s="60"/>
      <c r="AU866" s="60"/>
      <c r="AV866" s="60"/>
      <c r="AW866" s="60"/>
      <c r="AX866" s="60"/>
      <c r="AY866" s="60"/>
      <c r="AZ866" s="60"/>
      <c r="BA866" s="60"/>
      <c r="BB866" s="60"/>
      <c r="BC866" s="61"/>
    </row>
    <row r="867" spans="43:55">
      <c r="AQ867" s="64"/>
      <c r="AR867" s="64"/>
      <c r="AS867" s="60"/>
      <c r="AT867" s="60"/>
      <c r="AU867" s="60"/>
      <c r="AV867" s="60"/>
      <c r="AW867" s="60"/>
      <c r="AX867" s="60"/>
      <c r="AY867" s="60"/>
      <c r="AZ867" s="60"/>
      <c r="BA867" s="60"/>
      <c r="BB867" s="60"/>
      <c r="BC867" s="61"/>
    </row>
    <row r="868" spans="43:55">
      <c r="AQ868" s="64"/>
      <c r="AR868" s="64"/>
      <c r="AS868" s="60"/>
      <c r="AT868" s="60"/>
      <c r="AU868" s="60"/>
      <c r="AV868" s="60"/>
      <c r="AW868" s="60"/>
      <c r="AX868" s="60"/>
      <c r="AY868" s="60"/>
      <c r="AZ868" s="60"/>
      <c r="BA868" s="60"/>
      <c r="BB868" s="60"/>
      <c r="BC868" s="61"/>
    </row>
    <row r="869" spans="43:55">
      <c r="AQ869" s="64"/>
      <c r="AR869" s="64"/>
      <c r="AS869" s="60"/>
      <c r="AT869" s="60"/>
      <c r="AU869" s="60"/>
      <c r="AV869" s="60"/>
      <c r="AW869" s="60"/>
      <c r="AX869" s="60"/>
      <c r="AY869" s="60"/>
      <c r="AZ869" s="60"/>
      <c r="BA869" s="60"/>
      <c r="BB869" s="60"/>
      <c r="BC869" s="61"/>
    </row>
    <row r="870" spans="43:55">
      <c r="AQ870" s="64"/>
      <c r="AR870" s="64"/>
      <c r="AS870" s="60"/>
      <c r="AT870" s="60"/>
      <c r="AU870" s="60"/>
      <c r="AV870" s="60"/>
      <c r="AW870" s="60"/>
      <c r="AX870" s="60"/>
      <c r="AY870" s="60"/>
      <c r="AZ870" s="60"/>
      <c r="BA870" s="60"/>
      <c r="BB870" s="60"/>
      <c r="BC870" s="61"/>
    </row>
    <row r="871" spans="43:55">
      <c r="AQ871" s="64"/>
      <c r="AR871" s="64"/>
      <c r="AS871" s="60"/>
      <c r="AT871" s="60"/>
      <c r="AU871" s="60"/>
      <c r="AV871" s="60"/>
      <c r="AW871" s="60"/>
      <c r="AX871" s="60"/>
      <c r="AY871" s="60"/>
      <c r="AZ871" s="60"/>
      <c r="BA871" s="60"/>
      <c r="BB871" s="60"/>
      <c r="BC871" s="61"/>
    </row>
    <row r="872" spans="43:55">
      <c r="AQ872" s="64"/>
      <c r="AR872" s="64"/>
      <c r="AS872" s="60"/>
      <c r="AT872" s="60"/>
      <c r="AU872" s="60"/>
      <c r="AV872" s="60"/>
      <c r="AW872" s="60"/>
      <c r="AX872" s="60"/>
      <c r="AY872" s="60"/>
      <c r="AZ872" s="60"/>
      <c r="BA872" s="60"/>
      <c r="BB872" s="60"/>
      <c r="BC872" s="61"/>
    </row>
    <row r="873" spans="43:55">
      <c r="AQ873" s="64"/>
      <c r="AR873" s="64"/>
      <c r="AS873" s="60"/>
      <c r="AT873" s="60"/>
      <c r="AU873" s="60"/>
      <c r="AV873" s="60"/>
      <c r="AW873" s="60"/>
      <c r="AX873" s="60"/>
      <c r="AY873" s="60"/>
      <c r="AZ873" s="60"/>
      <c r="BA873" s="60"/>
      <c r="BB873" s="60"/>
      <c r="BC873" s="61"/>
    </row>
    <row r="874" spans="43:55">
      <c r="AQ874" s="64"/>
      <c r="AR874" s="64"/>
      <c r="AS874" s="60"/>
      <c r="AT874" s="60"/>
      <c r="AU874" s="60"/>
      <c r="AV874" s="60"/>
      <c r="AW874" s="60"/>
      <c r="AX874" s="60"/>
      <c r="AY874" s="60"/>
      <c r="AZ874" s="60"/>
      <c r="BA874" s="60"/>
      <c r="BB874" s="60"/>
      <c r="BC874" s="61"/>
    </row>
    <row r="875" spans="43:55">
      <c r="AQ875" s="64"/>
      <c r="AR875" s="64"/>
      <c r="AS875" s="60"/>
      <c r="AT875" s="60"/>
      <c r="AU875" s="60"/>
      <c r="AV875" s="60"/>
      <c r="AW875" s="60"/>
      <c r="AX875" s="60"/>
      <c r="AY875" s="60"/>
      <c r="AZ875" s="60"/>
      <c r="BA875" s="60"/>
      <c r="BB875" s="60"/>
      <c r="BC875" s="61"/>
    </row>
    <row r="876" spans="43:55">
      <c r="AQ876" s="64"/>
      <c r="AR876" s="64"/>
      <c r="AS876" s="60"/>
      <c r="AT876" s="60"/>
      <c r="AU876" s="60"/>
      <c r="AV876" s="60"/>
      <c r="AW876" s="60"/>
      <c r="AX876" s="60"/>
      <c r="AY876" s="60"/>
      <c r="AZ876" s="60"/>
      <c r="BA876" s="60"/>
      <c r="BB876" s="60"/>
      <c r="BC876" s="61"/>
    </row>
    <row r="877" spans="43:55">
      <c r="AQ877" s="64"/>
      <c r="AR877" s="64"/>
      <c r="AS877" s="60"/>
      <c r="AT877" s="60"/>
      <c r="AU877" s="60"/>
      <c r="AV877" s="60"/>
      <c r="AW877" s="60"/>
      <c r="AX877" s="60"/>
      <c r="AY877" s="60"/>
      <c r="AZ877" s="60"/>
      <c r="BA877" s="60"/>
      <c r="BB877" s="60"/>
      <c r="BC877" s="61"/>
    </row>
    <row r="878" spans="43:55">
      <c r="AQ878" s="64"/>
      <c r="AR878" s="64"/>
      <c r="AS878" s="60"/>
      <c r="AT878" s="60"/>
      <c r="AU878" s="60"/>
      <c r="AV878" s="60"/>
      <c r="AW878" s="60"/>
      <c r="AX878" s="60"/>
      <c r="AY878" s="60"/>
      <c r="AZ878" s="60"/>
      <c r="BA878" s="60"/>
      <c r="BB878" s="60"/>
      <c r="BC878" s="61"/>
    </row>
    <row r="879" spans="43:55">
      <c r="AQ879" s="64"/>
      <c r="AR879" s="64"/>
      <c r="AS879" s="60"/>
      <c r="AT879" s="60"/>
      <c r="AU879" s="60"/>
      <c r="AV879" s="60"/>
      <c r="AW879" s="60"/>
      <c r="AX879" s="60"/>
      <c r="AY879" s="60"/>
      <c r="AZ879" s="60"/>
      <c r="BA879" s="60"/>
      <c r="BB879" s="60"/>
      <c r="BC879" s="61"/>
    </row>
    <row r="880" spans="43:55">
      <c r="AQ880" s="64"/>
      <c r="AR880" s="64"/>
      <c r="AS880" s="60"/>
      <c r="AT880" s="60"/>
      <c r="AU880" s="60"/>
      <c r="AV880" s="60"/>
      <c r="AW880" s="60"/>
      <c r="AX880" s="60"/>
      <c r="AY880" s="60"/>
      <c r="AZ880" s="60"/>
      <c r="BA880" s="60"/>
      <c r="BB880" s="60"/>
      <c r="BC880" s="61"/>
    </row>
    <row r="881" spans="43:55">
      <c r="AQ881" s="64"/>
      <c r="AR881" s="64"/>
      <c r="AS881" s="60"/>
      <c r="AT881" s="60"/>
      <c r="AU881" s="60"/>
      <c r="AV881" s="60"/>
      <c r="AW881" s="60"/>
      <c r="AX881" s="60"/>
      <c r="AY881" s="60"/>
      <c r="AZ881" s="60"/>
      <c r="BA881" s="60"/>
      <c r="BB881" s="60"/>
      <c r="BC881" s="61"/>
    </row>
    <row r="882" spans="43:55">
      <c r="AQ882" s="64"/>
      <c r="AR882" s="64"/>
      <c r="AS882" s="60"/>
      <c r="AT882" s="60"/>
      <c r="AU882" s="60"/>
      <c r="AV882" s="60"/>
      <c r="AW882" s="60"/>
      <c r="AX882" s="60"/>
      <c r="AY882" s="60"/>
      <c r="AZ882" s="60"/>
      <c r="BA882" s="60"/>
      <c r="BB882" s="60"/>
      <c r="BC882" s="61"/>
    </row>
    <row r="883" spans="43:55">
      <c r="AQ883" s="64"/>
      <c r="AR883" s="64"/>
      <c r="AS883" s="60"/>
      <c r="AT883" s="60"/>
      <c r="AU883" s="60"/>
      <c r="AV883" s="60"/>
      <c r="AW883" s="60"/>
      <c r="AX883" s="60"/>
      <c r="AY883" s="60"/>
      <c r="AZ883" s="60"/>
      <c r="BA883" s="60"/>
      <c r="BB883" s="60"/>
      <c r="BC883" s="61"/>
    </row>
    <row r="884" spans="43:55">
      <c r="AQ884" s="64"/>
      <c r="AR884" s="64"/>
      <c r="AS884" s="60"/>
      <c r="AT884" s="60"/>
      <c r="AU884" s="60"/>
      <c r="AV884" s="60"/>
      <c r="AW884" s="60"/>
      <c r="AX884" s="60"/>
      <c r="AY884" s="60"/>
      <c r="AZ884" s="60"/>
      <c r="BA884" s="60"/>
      <c r="BB884" s="60"/>
      <c r="BC884" s="61"/>
    </row>
    <row r="885" spans="43:55">
      <c r="AQ885" s="64"/>
      <c r="AR885" s="64"/>
      <c r="AS885" s="60"/>
      <c r="AT885" s="60"/>
      <c r="AU885" s="60"/>
      <c r="AV885" s="60"/>
      <c r="AW885" s="60"/>
      <c r="AX885" s="60"/>
      <c r="AY885" s="60"/>
      <c r="AZ885" s="60"/>
      <c r="BA885" s="60"/>
      <c r="BB885" s="60"/>
      <c r="BC885" s="61"/>
    </row>
    <row r="886" spans="43:55">
      <c r="AQ886" s="64"/>
      <c r="AR886" s="64"/>
      <c r="AS886" s="60"/>
      <c r="AT886" s="60"/>
      <c r="AU886" s="60"/>
      <c r="AV886" s="60"/>
      <c r="AW886" s="60"/>
      <c r="AX886" s="60"/>
      <c r="AY886" s="60"/>
      <c r="AZ886" s="60"/>
      <c r="BA886" s="60"/>
      <c r="BB886" s="60"/>
      <c r="BC886" s="61"/>
    </row>
    <row r="887" spans="43:55">
      <c r="AQ887" s="64"/>
      <c r="AR887" s="64"/>
      <c r="AS887" s="60"/>
      <c r="AT887" s="60"/>
      <c r="AU887" s="60"/>
      <c r="AV887" s="60"/>
      <c r="AW887" s="60"/>
      <c r="AX887" s="60"/>
      <c r="AY887" s="60"/>
      <c r="AZ887" s="60"/>
      <c r="BA887" s="60"/>
      <c r="BB887" s="60"/>
      <c r="BC887" s="61"/>
    </row>
    <row r="888" spans="43:55">
      <c r="AQ888" s="64"/>
      <c r="AR888" s="64"/>
      <c r="AS888" s="60"/>
      <c r="AT888" s="60"/>
      <c r="AU888" s="60"/>
      <c r="AV888" s="60"/>
      <c r="AW888" s="60"/>
      <c r="AX888" s="60"/>
      <c r="AY888" s="60"/>
      <c r="AZ888" s="60"/>
      <c r="BA888" s="60"/>
      <c r="BB888" s="60"/>
      <c r="BC888" s="61"/>
    </row>
    <row r="889" spans="43:55">
      <c r="AQ889" s="64"/>
      <c r="AR889" s="64"/>
      <c r="AS889" s="60"/>
      <c r="AT889" s="60"/>
      <c r="AU889" s="60"/>
      <c r="AV889" s="60"/>
      <c r="AW889" s="60"/>
      <c r="AX889" s="60"/>
      <c r="AY889" s="60"/>
      <c r="AZ889" s="60"/>
      <c r="BA889" s="60"/>
      <c r="BB889" s="60"/>
      <c r="BC889" s="61"/>
    </row>
    <row r="890" spans="43:55">
      <c r="AQ890" s="64"/>
      <c r="AR890" s="64"/>
      <c r="AS890" s="60"/>
      <c r="AT890" s="60"/>
      <c r="AU890" s="60"/>
      <c r="AV890" s="60"/>
      <c r="AW890" s="60"/>
      <c r="AX890" s="60"/>
      <c r="AY890" s="60"/>
      <c r="AZ890" s="60"/>
      <c r="BA890" s="60"/>
      <c r="BB890" s="60"/>
      <c r="BC890" s="61"/>
    </row>
    <row r="891" spans="43:55">
      <c r="AQ891" s="64"/>
      <c r="AR891" s="64"/>
      <c r="AS891" s="60"/>
      <c r="AT891" s="60"/>
      <c r="AU891" s="60"/>
      <c r="AV891" s="60"/>
      <c r="AW891" s="60"/>
      <c r="AX891" s="60"/>
      <c r="AY891" s="60"/>
      <c r="AZ891" s="60"/>
      <c r="BA891" s="60"/>
      <c r="BB891" s="60"/>
      <c r="BC891" s="61"/>
    </row>
    <row r="892" spans="43:55">
      <c r="AQ892" s="64"/>
      <c r="AR892" s="64"/>
      <c r="AS892" s="60"/>
      <c r="AT892" s="60"/>
      <c r="AU892" s="60"/>
      <c r="AV892" s="60"/>
      <c r="AW892" s="60"/>
      <c r="AX892" s="60"/>
      <c r="AY892" s="60"/>
      <c r="AZ892" s="60"/>
      <c r="BA892" s="60"/>
      <c r="BB892" s="60"/>
      <c r="BC892" s="61"/>
    </row>
    <row r="893" spans="43:55">
      <c r="AQ893" s="64"/>
      <c r="AR893" s="64"/>
      <c r="AS893" s="60"/>
      <c r="AT893" s="60"/>
      <c r="AU893" s="60"/>
      <c r="AV893" s="60"/>
      <c r="AW893" s="60"/>
      <c r="AX893" s="60"/>
      <c r="AY893" s="60"/>
      <c r="AZ893" s="60"/>
      <c r="BA893" s="60"/>
      <c r="BB893" s="60"/>
      <c r="BC893" s="61"/>
    </row>
    <row r="894" spans="43:55">
      <c r="AQ894" s="64"/>
      <c r="AR894" s="64"/>
      <c r="AS894" s="60"/>
      <c r="AT894" s="60"/>
      <c r="AU894" s="60"/>
      <c r="AV894" s="60"/>
      <c r="AW894" s="60"/>
      <c r="AX894" s="60"/>
      <c r="AY894" s="60"/>
      <c r="AZ894" s="60"/>
      <c r="BA894" s="60"/>
      <c r="BB894" s="60"/>
      <c r="BC894" s="61"/>
    </row>
    <row r="895" spans="43:55">
      <c r="AQ895" s="64"/>
      <c r="AR895" s="64"/>
      <c r="AS895" s="60"/>
      <c r="AT895" s="60"/>
      <c r="AU895" s="60"/>
      <c r="AV895" s="60"/>
      <c r="AW895" s="60"/>
      <c r="AX895" s="60"/>
      <c r="AY895" s="60"/>
      <c r="AZ895" s="60"/>
      <c r="BA895" s="60"/>
      <c r="BB895" s="60"/>
      <c r="BC895" s="61"/>
    </row>
    <row r="896" spans="43:55">
      <c r="AQ896" s="64"/>
      <c r="AR896" s="64"/>
      <c r="AS896" s="60"/>
      <c r="AT896" s="60"/>
      <c r="AU896" s="60"/>
      <c r="AV896" s="60"/>
      <c r="AW896" s="60"/>
      <c r="AX896" s="60"/>
      <c r="AY896" s="60"/>
      <c r="AZ896" s="60"/>
      <c r="BA896" s="60"/>
      <c r="BB896" s="60"/>
      <c r="BC896" s="61"/>
    </row>
    <row r="897" spans="43:55">
      <c r="AQ897" s="64"/>
      <c r="AR897" s="64"/>
      <c r="AS897" s="60"/>
      <c r="AT897" s="60"/>
      <c r="AU897" s="60"/>
      <c r="AV897" s="60"/>
      <c r="AW897" s="60"/>
      <c r="AX897" s="60"/>
      <c r="AY897" s="60"/>
      <c r="AZ897" s="60"/>
      <c r="BA897" s="60"/>
      <c r="BB897" s="60"/>
      <c r="BC897" s="61"/>
    </row>
    <row r="898" spans="43:55">
      <c r="AQ898" s="64"/>
      <c r="AR898" s="64"/>
      <c r="AS898" s="60"/>
      <c r="AT898" s="60"/>
      <c r="AU898" s="60"/>
      <c r="AV898" s="60"/>
      <c r="AW898" s="60"/>
      <c r="AX898" s="60"/>
      <c r="AY898" s="60"/>
      <c r="AZ898" s="60"/>
      <c r="BA898" s="60"/>
      <c r="BB898" s="60"/>
      <c r="BC898" s="61"/>
    </row>
    <row r="899" spans="43:55">
      <c r="AQ899" s="64"/>
      <c r="AR899" s="64"/>
      <c r="AS899" s="60"/>
      <c r="AT899" s="60"/>
      <c r="AU899" s="60"/>
      <c r="AV899" s="60"/>
      <c r="AW899" s="60"/>
      <c r="AX899" s="60"/>
      <c r="AY899" s="60"/>
      <c r="AZ899" s="60"/>
      <c r="BA899" s="60"/>
      <c r="BB899" s="60"/>
      <c r="BC899" s="61"/>
    </row>
    <row r="900" spans="43:55">
      <c r="AQ900" s="64"/>
      <c r="AR900" s="64"/>
      <c r="AS900" s="60"/>
      <c r="AT900" s="60"/>
      <c r="AU900" s="60"/>
      <c r="AV900" s="60"/>
      <c r="AW900" s="60"/>
      <c r="AX900" s="60"/>
      <c r="AY900" s="60"/>
      <c r="AZ900" s="60"/>
      <c r="BA900" s="60"/>
      <c r="BB900" s="60"/>
      <c r="BC900" s="61"/>
    </row>
    <row r="901" spans="43:55">
      <c r="AQ901" s="64"/>
      <c r="AR901" s="64"/>
      <c r="AS901" s="60"/>
      <c r="AT901" s="60"/>
      <c r="AU901" s="60"/>
      <c r="AV901" s="60"/>
      <c r="AW901" s="60"/>
      <c r="AX901" s="60"/>
      <c r="AY901" s="60"/>
      <c r="AZ901" s="60"/>
      <c r="BA901" s="60"/>
      <c r="BB901" s="60"/>
      <c r="BC901" s="61"/>
    </row>
    <row r="902" spans="43:55">
      <c r="AQ902" s="64"/>
      <c r="AR902" s="64"/>
      <c r="AS902" s="60"/>
      <c r="AT902" s="60"/>
      <c r="AU902" s="60"/>
      <c r="AV902" s="60"/>
      <c r="AW902" s="60"/>
      <c r="AX902" s="60"/>
      <c r="AY902" s="60"/>
      <c r="AZ902" s="60"/>
      <c r="BA902" s="60"/>
      <c r="BB902" s="60"/>
      <c r="BC902" s="61"/>
    </row>
    <row r="903" spans="43:55">
      <c r="AQ903" s="64"/>
      <c r="AR903" s="64"/>
      <c r="AS903" s="60"/>
      <c r="AT903" s="60"/>
      <c r="AU903" s="60"/>
      <c r="AV903" s="60"/>
      <c r="AW903" s="60"/>
      <c r="AX903" s="60"/>
      <c r="AY903" s="60"/>
      <c r="AZ903" s="60"/>
      <c r="BA903" s="60"/>
      <c r="BB903" s="60"/>
      <c r="BC903" s="61"/>
    </row>
    <row r="904" spans="43:55">
      <c r="AQ904" s="64"/>
      <c r="AR904" s="64"/>
      <c r="AS904" s="60"/>
      <c r="AT904" s="60"/>
      <c r="AU904" s="60"/>
      <c r="AV904" s="60"/>
      <c r="AW904" s="60"/>
      <c r="AX904" s="60"/>
      <c r="AY904" s="60"/>
      <c r="AZ904" s="60"/>
      <c r="BA904" s="60"/>
      <c r="BB904" s="60"/>
      <c r="BC904" s="61"/>
    </row>
    <row r="905" spans="43:55">
      <c r="AQ905" s="64"/>
      <c r="AR905" s="64"/>
      <c r="AS905" s="60"/>
      <c r="AT905" s="60"/>
      <c r="AU905" s="60"/>
      <c r="AV905" s="60"/>
      <c r="AW905" s="60"/>
      <c r="AX905" s="60"/>
      <c r="AY905" s="60"/>
      <c r="AZ905" s="60"/>
      <c r="BA905" s="60"/>
      <c r="BB905" s="60"/>
      <c r="BC905" s="61"/>
    </row>
    <row r="906" spans="43:55">
      <c r="AQ906" s="64"/>
      <c r="AR906" s="64"/>
      <c r="AS906" s="60"/>
      <c r="AT906" s="60"/>
      <c r="AU906" s="60"/>
      <c r="AV906" s="60"/>
      <c r="AW906" s="60"/>
      <c r="AX906" s="60"/>
      <c r="AY906" s="60"/>
      <c r="AZ906" s="60"/>
      <c r="BA906" s="60"/>
      <c r="BB906" s="60"/>
      <c r="BC906" s="61"/>
    </row>
    <row r="907" spans="43:55">
      <c r="AQ907" s="64"/>
      <c r="AR907" s="64"/>
      <c r="AS907" s="60"/>
      <c r="AT907" s="60"/>
      <c r="AU907" s="60"/>
      <c r="AV907" s="60"/>
      <c r="AW907" s="60"/>
      <c r="AX907" s="60"/>
      <c r="AY907" s="60"/>
      <c r="AZ907" s="60"/>
      <c r="BA907" s="60"/>
      <c r="BB907" s="60"/>
      <c r="BC907" s="61"/>
    </row>
    <row r="908" spans="43:55">
      <c r="AQ908" s="64"/>
      <c r="AR908" s="64"/>
      <c r="AS908" s="60"/>
      <c r="AT908" s="60"/>
      <c r="AU908" s="60"/>
      <c r="AV908" s="60"/>
      <c r="AW908" s="60"/>
      <c r="AX908" s="60"/>
      <c r="AY908" s="60"/>
      <c r="AZ908" s="60"/>
      <c r="BA908" s="60"/>
      <c r="BB908" s="60"/>
      <c r="BC908" s="61"/>
    </row>
    <row r="909" spans="43:55">
      <c r="AQ909" s="64"/>
      <c r="AR909" s="64"/>
      <c r="AS909" s="60"/>
      <c r="AT909" s="60"/>
      <c r="AU909" s="60"/>
      <c r="AV909" s="60"/>
      <c r="AW909" s="60"/>
      <c r="AX909" s="60"/>
      <c r="AY909" s="60"/>
      <c r="AZ909" s="60"/>
      <c r="BA909" s="60"/>
      <c r="BB909" s="60"/>
      <c r="BC909" s="61"/>
    </row>
    <row r="910" spans="43:55">
      <c r="AQ910" s="64"/>
      <c r="AR910" s="64"/>
      <c r="AS910" s="60"/>
      <c r="AT910" s="60"/>
      <c r="AU910" s="60"/>
      <c r="AV910" s="60"/>
      <c r="AW910" s="60"/>
      <c r="AX910" s="60"/>
      <c r="AY910" s="60"/>
      <c r="AZ910" s="60"/>
      <c r="BA910" s="60"/>
      <c r="BB910" s="60"/>
      <c r="BC910" s="61"/>
    </row>
    <row r="911" spans="43:55">
      <c r="AQ911" s="64"/>
      <c r="AR911" s="64"/>
      <c r="AS911" s="60"/>
      <c r="AT911" s="60"/>
      <c r="AU911" s="60"/>
      <c r="AV911" s="60"/>
      <c r="AW911" s="60"/>
      <c r="AX911" s="60"/>
      <c r="AY911" s="60"/>
      <c r="AZ911" s="60"/>
      <c r="BA911" s="60"/>
      <c r="BB911" s="60"/>
      <c r="BC911" s="61"/>
    </row>
    <row r="912" spans="43:55">
      <c r="AQ912" s="64"/>
      <c r="AR912" s="64"/>
      <c r="AS912" s="60"/>
      <c r="AT912" s="60"/>
      <c r="AU912" s="60"/>
      <c r="AV912" s="60"/>
      <c r="AW912" s="60"/>
      <c r="AX912" s="60"/>
      <c r="AY912" s="60"/>
      <c r="AZ912" s="60"/>
      <c r="BA912" s="60"/>
      <c r="BB912" s="60"/>
      <c r="BC912" s="61"/>
    </row>
    <row r="913" spans="43:55">
      <c r="AQ913" s="64"/>
      <c r="AR913" s="64"/>
      <c r="AS913" s="60"/>
      <c r="AT913" s="60"/>
      <c r="AU913" s="60"/>
      <c r="AV913" s="60"/>
      <c r="AW913" s="60"/>
      <c r="AX913" s="60"/>
      <c r="AY913" s="60"/>
      <c r="AZ913" s="60"/>
      <c r="BA913" s="60"/>
      <c r="BB913" s="60"/>
      <c r="BC913" s="61"/>
    </row>
    <row r="914" spans="43:55">
      <c r="AQ914" s="64"/>
      <c r="AR914" s="64"/>
      <c r="AS914" s="60"/>
      <c r="AT914" s="60"/>
      <c r="AU914" s="60"/>
      <c r="AV914" s="60"/>
      <c r="AW914" s="60"/>
      <c r="AX914" s="60"/>
      <c r="AY914" s="60"/>
      <c r="AZ914" s="60"/>
      <c r="BA914" s="60"/>
      <c r="BB914" s="60"/>
      <c r="BC914" s="61"/>
    </row>
    <row r="915" spans="43:55">
      <c r="AQ915" s="64"/>
      <c r="AR915" s="64"/>
      <c r="AS915" s="60"/>
      <c r="AT915" s="60"/>
      <c r="AU915" s="60"/>
      <c r="AV915" s="60"/>
      <c r="AW915" s="60"/>
      <c r="AX915" s="60"/>
      <c r="AY915" s="60"/>
      <c r="AZ915" s="60"/>
      <c r="BA915" s="60"/>
      <c r="BB915" s="60"/>
      <c r="BC915" s="61"/>
    </row>
    <row r="916" spans="43:55">
      <c r="AQ916" s="64"/>
      <c r="AR916" s="64"/>
      <c r="AS916" s="60"/>
      <c r="AT916" s="60"/>
      <c r="AU916" s="60"/>
      <c r="AV916" s="60"/>
      <c r="AW916" s="60"/>
      <c r="AX916" s="60"/>
      <c r="AY916" s="60"/>
      <c r="AZ916" s="60"/>
      <c r="BA916" s="60"/>
      <c r="BB916" s="60"/>
      <c r="BC916" s="61"/>
    </row>
    <row r="917" spans="43:55">
      <c r="AQ917" s="64"/>
      <c r="AR917" s="64"/>
      <c r="AS917" s="60"/>
      <c r="AT917" s="60"/>
      <c r="AU917" s="60"/>
      <c r="AV917" s="60"/>
      <c r="AW917" s="60"/>
      <c r="AX917" s="60"/>
      <c r="AY917" s="60"/>
      <c r="AZ917" s="60"/>
      <c r="BA917" s="60"/>
      <c r="BB917" s="60"/>
      <c r="BC917" s="61"/>
    </row>
    <row r="918" spans="43:55">
      <c r="AQ918" s="64"/>
      <c r="AR918" s="64"/>
      <c r="AS918" s="60"/>
      <c r="AT918" s="60"/>
      <c r="AU918" s="60"/>
      <c r="AV918" s="60"/>
      <c r="AW918" s="60"/>
      <c r="AX918" s="60"/>
      <c r="AY918" s="60"/>
      <c r="AZ918" s="60"/>
      <c r="BA918" s="60"/>
      <c r="BB918" s="60"/>
      <c r="BC918" s="61"/>
    </row>
    <row r="919" spans="43:55">
      <c r="AQ919" s="64"/>
      <c r="AR919" s="64"/>
      <c r="AS919" s="60"/>
      <c r="AT919" s="60"/>
      <c r="AU919" s="60"/>
      <c r="AV919" s="60"/>
      <c r="AW919" s="60"/>
      <c r="AX919" s="60"/>
      <c r="AY919" s="60"/>
      <c r="AZ919" s="60"/>
      <c r="BA919" s="60"/>
      <c r="BB919" s="60"/>
      <c r="BC919" s="61"/>
    </row>
    <row r="920" spans="43:55">
      <c r="AQ920" s="64"/>
      <c r="AR920" s="64"/>
      <c r="AS920" s="60"/>
      <c r="AT920" s="60"/>
      <c r="AU920" s="60"/>
      <c r="AV920" s="60"/>
      <c r="AW920" s="60"/>
      <c r="AX920" s="60"/>
      <c r="AY920" s="60"/>
      <c r="AZ920" s="60"/>
      <c r="BA920" s="60"/>
      <c r="BB920" s="60"/>
      <c r="BC920" s="61"/>
    </row>
    <row r="921" spans="43:55">
      <c r="AQ921" s="64"/>
      <c r="AR921" s="64"/>
      <c r="AS921" s="60"/>
      <c r="AT921" s="60"/>
      <c r="AU921" s="60"/>
      <c r="AV921" s="60"/>
      <c r="AW921" s="60"/>
      <c r="AX921" s="60"/>
      <c r="AY921" s="60"/>
      <c r="AZ921" s="60"/>
      <c r="BA921" s="60"/>
      <c r="BB921" s="60"/>
      <c r="BC921" s="61"/>
    </row>
    <row r="922" spans="43:55">
      <c r="AQ922" s="64"/>
      <c r="AR922" s="64"/>
      <c r="AS922" s="60"/>
      <c r="AT922" s="60"/>
      <c r="AU922" s="60"/>
      <c r="AV922" s="60"/>
      <c r="AW922" s="60"/>
      <c r="AX922" s="60"/>
      <c r="AY922" s="60"/>
      <c r="AZ922" s="60"/>
      <c r="BA922" s="60"/>
      <c r="BB922" s="60"/>
      <c r="BC922" s="61"/>
    </row>
    <row r="923" spans="43:55">
      <c r="AQ923" s="64"/>
      <c r="AR923" s="64"/>
      <c r="AS923" s="60"/>
      <c r="AT923" s="60"/>
      <c r="AU923" s="60"/>
      <c r="AV923" s="60"/>
      <c r="AW923" s="60"/>
      <c r="AX923" s="60"/>
      <c r="AY923" s="60"/>
      <c r="AZ923" s="60"/>
      <c r="BA923" s="60"/>
      <c r="BB923" s="60"/>
      <c r="BC923" s="61"/>
    </row>
    <row r="924" spans="43:55">
      <c r="AQ924" s="64"/>
      <c r="AR924" s="64"/>
      <c r="AS924" s="60"/>
      <c r="AT924" s="60"/>
      <c r="AU924" s="60"/>
      <c r="AV924" s="60"/>
      <c r="AW924" s="60"/>
      <c r="AX924" s="60"/>
      <c r="AY924" s="60"/>
      <c r="AZ924" s="60"/>
      <c r="BA924" s="60"/>
      <c r="BB924" s="60"/>
      <c r="BC924" s="61"/>
    </row>
    <row r="925" spans="43:55">
      <c r="AQ925" s="64"/>
      <c r="AR925" s="64"/>
      <c r="AS925" s="60"/>
      <c r="AT925" s="60"/>
      <c r="AU925" s="60"/>
      <c r="AV925" s="60"/>
      <c r="AW925" s="60"/>
      <c r="AX925" s="60"/>
      <c r="AY925" s="60"/>
      <c r="AZ925" s="60"/>
      <c r="BA925" s="60"/>
      <c r="BB925" s="60"/>
      <c r="BC925" s="61"/>
    </row>
    <row r="926" spans="43:55">
      <c r="AQ926" s="64"/>
      <c r="AR926" s="64"/>
      <c r="AS926" s="60"/>
      <c r="AT926" s="60"/>
      <c r="AU926" s="60"/>
      <c r="AV926" s="60"/>
      <c r="AW926" s="60"/>
      <c r="AX926" s="60"/>
      <c r="AY926" s="60"/>
      <c r="AZ926" s="60"/>
      <c r="BA926" s="60"/>
      <c r="BB926" s="60"/>
      <c r="BC926" s="61"/>
    </row>
    <row r="927" spans="43:55">
      <c r="AQ927" s="64"/>
      <c r="AR927" s="64"/>
      <c r="AS927" s="60"/>
      <c r="AT927" s="60"/>
      <c r="AU927" s="60"/>
      <c r="AV927" s="60"/>
      <c r="AW927" s="60"/>
      <c r="AX927" s="60"/>
      <c r="AY927" s="60"/>
      <c r="AZ927" s="60"/>
      <c r="BA927" s="60"/>
      <c r="BB927" s="60"/>
      <c r="BC927" s="61"/>
    </row>
    <row r="928" spans="43:55">
      <c r="AQ928" s="64"/>
      <c r="AR928" s="64"/>
      <c r="AS928" s="60"/>
      <c r="AT928" s="60"/>
      <c r="AU928" s="60"/>
      <c r="AV928" s="60"/>
      <c r="AW928" s="60"/>
      <c r="AX928" s="60"/>
      <c r="AY928" s="60"/>
      <c r="AZ928" s="60"/>
      <c r="BA928" s="60"/>
      <c r="BB928" s="60"/>
      <c r="BC928" s="61"/>
    </row>
    <row r="929" spans="43:55">
      <c r="AQ929" s="64"/>
      <c r="AR929" s="64"/>
      <c r="AS929" s="60"/>
      <c r="AT929" s="60"/>
      <c r="AU929" s="60"/>
      <c r="AV929" s="60"/>
      <c r="AW929" s="60"/>
      <c r="AX929" s="60"/>
      <c r="AY929" s="60"/>
      <c r="AZ929" s="60"/>
      <c r="BA929" s="60"/>
      <c r="BB929" s="60"/>
      <c r="BC929" s="61"/>
    </row>
    <row r="930" spans="43:55">
      <c r="AQ930" s="64"/>
      <c r="AR930" s="64"/>
      <c r="AS930" s="60"/>
      <c r="AT930" s="60"/>
      <c r="AU930" s="60"/>
      <c r="AV930" s="60"/>
      <c r="AW930" s="60"/>
      <c r="AX930" s="60"/>
      <c r="AY930" s="60"/>
      <c r="AZ930" s="60"/>
      <c r="BA930" s="60"/>
      <c r="BB930" s="60"/>
      <c r="BC930" s="61"/>
    </row>
    <row r="931" spans="43:55">
      <c r="AQ931" s="64"/>
      <c r="AR931" s="64"/>
      <c r="AS931" s="60"/>
      <c r="AT931" s="60"/>
      <c r="AU931" s="60"/>
      <c r="AV931" s="60"/>
      <c r="AW931" s="60"/>
      <c r="AX931" s="60"/>
      <c r="AY931" s="60"/>
      <c r="AZ931" s="60"/>
      <c r="BA931" s="60"/>
      <c r="BB931" s="60"/>
      <c r="BC931" s="61"/>
    </row>
    <row r="932" spans="43:55">
      <c r="AQ932" s="64"/>
      <c r="AR932" s="64"/>
      <c r="AS932" s="60"/>
      <c r="AT932" s="60"/>
      <c r="AU932" s="60"/>
      <c r="AV932" s="60"/>
      <c r="AW932" s="60"/>
      <c r="AX932" s="60"/>
      <c r="AY932" s="60"/>
      <c r="AZ932" s="60"/>
      <c r="BA932" s="60"/>
      <c r="BB932" s="60"/>
      <c r="BC932" s="61"/>
    </row>
    <row r="933" spans="43:55">
      <c r="AQ933" s="64"/>
      <c r="AR933" s="64"/>
      <c r="AS933" s="60"/>
      <c r="AT933" s="60"/>
      <c r="AU933" s="60"/>
      <c r="AV933" s="60"/>
      <c r="AW933" s="60"/>
      <c r="AX933" s="60"/>
      <c r="AY933" s="60"/>
      <c r="AZ933" s="60"/>
      <c r="BA933" s="60"/>
      <c r="BB933" s="60"/>
      <c r="BC933" s="61"/>
    </row>
    <row r="934" spans="43:55">
      <c r="AQ934" s="64"/>
      <c r="AR934" s="64"/>
      <c r="AS934" s="60"/>
      <c r="AT934" s="60"/>
      <c r="AU934" s="60"/>
      <c r="AV934" s="60"/>
      <c r="AW934" s="60"/>
      <c r="AX934" s="60"/>
      <c r="AY934" s="60"/>
      <c r="AZ934" s="60"/>
      <c r="BA934" s="60"/>
      <c r="BB934" s="60"/>
      <c r="BC934" s="61"/>
    </row>
    <row r="935" spans="43:55">
      <c r="AQ935" s="64"/>
      <c r="AR935" s="64"/>
      <c r="AS935" s="60"/>
      <c r="AT935" s="60"/>
      <c r="AU935" s="60"/>
      <c r="AV935" s="60"/>
      <c r="AW935" s="60"/>
      <c r="AX935" s="60"/>
      <c r="AY935" s="60"/>
      <c r="AZ935" s="60"/>
      <c r="BA935" s="60"/>
      <c r="BB935" s="60"/>
      <c r="BC935" s="61"/>
    </row>
    <row r="936" spans="43:55">
      <c r="AQ936" s="64"/>
      <c r="AR936" s="64"/>
      <c r="AS936" s="60"/>
      <c r="AT936" s="60"/>
      <c r="AU936" s="60"/>
      <c r="AV936" s="60"/>
      <c r="AW936" s="60"/>
      <c r="AX936" s="60"/>
      <c r="AY936" s="60"/>
      <c r="AZ936" s="60"/>
      <c r="BA936" s="60"/>
      <c r="BB936" s="60"/>
      <c r="BC936" s="61"/>
    </row>
    <row r="937" spans="43:55">
      <c r="AQ937" s="64"/>
      <c r="AR937" s="64"/>
      <c r="AS937" s="60"/>
      <c r="AT937" s="60"/>
      <c r="AU937" s="60"/>
      <c r="AV937" s="60"/>
      <c r="AW937" s="60"/>
      <c r="AX937" s="60"/>
      <c r="AY937" s="60"/>
      <c r="AZ937" s="60"/>
      <c r="BA937" s="60"/>
      <c r="BB937" s="60"/>
      <c r="BC937" s="61"/>
    </row>
    <row r="938" spans="43:55">
      <c r="AQ938" s="64"/>
      <c r="AR938" s="64"/>
      <c r="AS938" s="60"/>
      <c r="AT938" s="60"/>
      <c r="AU938" s="60"/>
      <c r="AV938" s="60"/>
      <c r="AW938" s="60"/>
      <c r="AX938" s="60"/>
      <c r="AY938" s="60"/>
      <c r="AZ938" s="60"/>
      <c r="BA938" s="60"/>
      <c r="BB938" s="60"/>
      <c r="BC938" s="61"/>
    </row>
    <row r="939" spans="43:55">
      <c r="AQ939" s="64"/>
      <c r="AR939" s="64"/>
      <c r="AS939" s="60"/>
      <c r="AT939" s="60"/>
      <c r="AU939" s="60"/>
      <c r="AV939" s="60"/>
      <c r="AW939" s="60"/>
      <c r="AX939" s="60"/>
      <c r="AY939" s="60"/>
      <c r="AZ939" s="60"/>
      <c r="BA939" s="60"/>
      <c r="BB939" s="60"/>
      <c r="BC939" s="61"/>
    </row>
    <row r="940" spans="43:55">
      <c r="AQ940" s="64"/>
      <c r="AR940" s="64"/>
      <c r="AS940" s="60"/>
      <c r="AT940" s="60"/>
      <c r="AU940" s="60"/>
      <c r="AV940" s="60"/>
      <c r="AW940" s="60"/>
      <c r="AX940" s="60"/>
      <c r="AY940" s="60"/>
      <c r="AZ940" s="60"/>
      <c r="BA940" s="60"/>
      <c r="BB940" s="60"/>
      <c r="BC940" s="61"/>
    </row>
    <row r="941" spans="43:55">
      <c r="AQ941" s="64"/>
      <c r="AR941" s="64"/>
      <c r="AS941" s="60"/>
      <c r="AT941" s="60"/>
      <c r="AU941" s="60"/>
      <c r="AV941" s="60"/>
      <c r="AW941" s="60"/>
      <c r="AX941" s="60"/>
      <c r="AY941" s="60"/>
      <c r="AZ941" s="60"/>
      <c r="BA941" s="60"/>
      <c r="BB941" s="60"/>
      <c r="BC941" s="61"/>
    </row>
    <row r="942" spans="43:55">
      <c r="AQ942" s="64"/>
      <c r="AR942" s="64"/>
      <c r="AS942" s="60"/>
      <c r="AT942" s="60"/>
      <c r="AU942" s="60"/>
      <c r="AV942" s="60"/>
      <c r="AW942" s="60"/>
      <c r="AX942" s="60"/>
      <c r="AY942" s="60"/>
      <c r="AZ942" s="60"/>
      <c r="BA942" s="60"/>
      <c r="BB942" s="60"/>
      <c r="BC942" s="61"/>
    </row>
    <row r="943" spans="43:55">
      <c r="AQ943" s="64"/>
      <c r="AR943" s="64"/>
      <c r="AS943" s="60"/>
      <c r="AT943" s="60"/>
      <c r="AU943" s="60"/>
      <c r="AV943" s="60"/>
      <c r="AW943" s="60"/>
      <c r="AX943" s="60"/>
      <c r="AY943" s="60"/>
      <c r="AZ943" s="60"/>
      <c r="BA943" s="60"/>
      <c r="BB943" s="60"/>
      <c r="BC943" s="61"/>
    </row>
    <row r="944" spans="43:55">
      <c r="AQ944" s="64"/>
      <c r="AR944" s="64"/>
      <c r="AS944" s="60"/>
      <c r="AT944" s="60"/>
      <c r="AU944" s="60"/>
      <c r="AV944" s="60"/>
      <c r="AW944" s="60"/>
      <c r="AX944" s="60"/>
      <c r="AY944" s="60"/>
      <c r="AZ944" s="60"/>
      <c r="BA944" s="60"/>
      <c r="BB944" s="60"/>
      <c r="BC944" s="61"/>
    </row>
    <row r="945" spans="43:55">
      <c r="AQ945" s="64"/>
      <c r="AR945" s="64"/>
      <c r="AS945" s="60"/>
      <c r="AT945" s="60"/>
      <c r="AU945" s="60"/>
      <c r="AV945" s="60"/>
      <c r="AW945" s="60"/>
      <c r="AX945" s="60"/>
      <c r="AY945" s="60"/>
      <c r="AZ945" s="60"/>
      <c r="BA945" s="60"/>
      <c r="BB945" s="60"/>
      <c r="BC945" s="61"/>
    </row>
    <row r="946" spans="43:55">
      <c r="AQ946" s="64"/>
      <c r="AR946" s="64"/>
      <c r="AS946" s="60"/>
      <c r="AT946" s="60"/>
      <c r="AU946" s="60"/>
      <c r="AV946" s="60"/>
      <c r="AW946" s="60"/>
      <c r="AX946" s="60"/>
      <c r="AY946" s="60"/>
      <c r="AZ946" s="60"/>
      <c r="BA946" s="60"/>
      <c r="BB946" s="60"/>
      <c r="BC946" s="61"/>
    </row>
    <row r="947" spans="43:55">
      <c r="AQ947" s="64"/>
      <c r="AR947" s="64"/>
      <c r="AS947" s="60"/>
      <c r="AT947" s="60"/>
      <c r="AU947" s="60"/>
      <c r="AV947" s="60"/>
      <c r="AW947" s="60"/>
      <c r="AX947" s="60"/>
      <c r="AY947" s="60"/>
      <c r="AZ947" s="60"/>
      <c r="BA947" s="60"/>
      <c r="BB947" s="60"/>
      <c r="BC947" s="61"/>
    </row>
    <row r="948" spans="43:55">
      <c r="AQ948" s="64"/>
      <c r="AR948" s="64"/>
      <c r="AS948" s="60"/>
      <c r="AT948" s="60"/>
      <c r="AU948" s="60"/>
      <c r="AV948" s="60"/>
      <c r="AW948" s="60"/>
      <c r="AX948" s="60"/>
      <c r="AY948" s="60"/>
      <c r="AZ948" s="60"/>
      <c r="BA948" s="60"/>
      <c r="BB948" s="60"/>
      <c r="BC948" s="61"/>
    </row>
    <row r="949" spans="43:55">
      <c r="AQ949" s="64"/>
      <c r="AR949" s="64"/>
      <c r="AS949" s="60"/>
      <c r="AT949" s="60"/>
      <c r="AU949" s="60"/>
      <c r="AV949" s="60"/>
      <c r="AW949" s="60"/>
      <c r="AX949" s="60"/>
      <c r="AY949" s="60"/>
      <c r="AZ949" s="60"/>
      <c r="BA949" s="60"/>
      <c r="BB949" s="60"/>
      <c r="BC949" s="61"/>
    </row>
    <row r="950" spans="43:55">
      <c r="AQ950" s="64"/>
      <c r="AR950" s="64"/>
      <c r="AS950" s="60"/>
      <c r="AT950" s="60"/>
      <c r="AU950" s="60"/>
      <c r="AV950" s="60"/>
      <c r="AW950" s="60"/>
      <c r="AX950" s="60"/>
      <c r="AY950" s="60"/>
      <c r="AZ950" s="60"/>
      <c r="BA950" s="60"/>
      <c r="BB950" s="60"/>
      <c r="BC950" s="61"/>
    </row>
    <row r="951" spans="43:55">
      <c r="AQ951" s="64"/>
      <c r="AR951" s="64"/>
      <c r="AS951" s="60"/>
      <c r="AT951" s="60"/>
      <c r="AU951" s="60"/>
      <c r="AV951" s="60"/>
      <c r="AW951" s="60"/>
      <c r="AX951" s="60"/>
      <c r="AY951" s="60"/>
      <c r="AZ951" s="60"/>
      <c r="BA951" s="60"/>
      <c r="BB951" s="60"/>
      <c r="BC951" s="61"/>
    </row>
    <row r="952" spans="43:55">
      <c r="AQ952" s="64"/>
      <c r="AR952" s="64"/>
      <c r="AS952" s="60"/>
      <c r="AT952" s="60"/>
      <c r="AU952" s="60"/>
      <c r="AV952" s="60"/>
      <c r="AW952" s="60"/>
      <c r="AX952" s="60"/>
      <c r="AY952" s="60"/>
      <c r="AZ952" s="60"/>
      <c r="BA952" s="60"/>
      <c r="BB952" s="60"/>
      <c r="BC952" s="61"/>
    </row>
    <row r="953" spans="43:55">
      <c r="AQ953" s="64"/>
      <c r="AR953" s="64"/>
      <c r="AS953" s="60"/>
      <c r="AT953" s="60"/>
      <c r="AU953" s="60"/>
      <c r="AV953" s="60"/>
      <c r="AW953" s="60"/>
      <c r="AX953" s="60"/>
      <c r="AY953" s="60"/>
      <c r="AZ953" s="60"/>
      <c r="BA953" s="60"/>
      <c r="BB953" s="60"/>
      <c r="BC953" s="61"/>
    </row>
    <row r="954" spans="43:55">
      <c r="AQ954" s="64"/>
      <c r="AR954" s="64"/>
      <c r="AS954" s="60"/>
      <c r="AT954" s="60"/>
      <c r="AU954" s="60"/>
      <c r="AV954" s="60"/>
      <c r="AW954" s="60"/>
      <c r="AX954" s="60"/>
      <c r="AY954" s="60"/>
      <c r="AZ954" s="60"/>
      <c r="BA954" s="60"/>
      <c r="BB954" s="60"/>
      <c r="BC954" s="61"/>
    </row>
    <row r="955" spans="43:55">
      <c r="AQ955" s="64"/>
      <c r="AR955" s="64"/>
      <c r="AS955" s="60"/>
      <c r="AT955" s="60"/>
      <c r="AU955" s="60"/>
      <c r="AV955" s="60"/>
      <c r="AW955" s="60"/>
      <c r="AX955" s="60"/>
      <c r="AY955" s="60"/>
      <c r="AZ955" s="60"/>
      <c r="BA955" s="60"/>
      <c r="BB955" s="60"/>
      <c r="BC955" s="61"/>
    </row>
    <row r="956" spans="43:55">
      <c r="AQ956" s="64"/>
      <c r="AR956" s="64"/>
      <c r="AS956" s="60"/>
      <c r="AT956" s="60"/>
      <c r="AU956" s="60"/>
      <c r="AV956" s="60"/>
      <c r="AW956" s="60"/>
      <c r="AX956" s="60"/>
      <c r="AY956" s="60"/>
      <c r="AZ956" s="60"/>
      <c r="BA956" s="60"/>
      <c r="BB956" s="60"/>
      <c r="BC956" s="61"/>
    </row>
    <row r="957" spans="43:55">
      <c r="AQ957" s="64"/>
      <c r="AR957" s="64"/>
      <c r="AS957" s="60"/>
      <c r="AT957" s="60"/>
      <c r="AU957" s="60"/>
      <c r="AV957" s="60"/>
      <c r="AW957" s="60"/>
      <c r="AX957" s="60"/>
      <c r="AY957" s="60"/>
      <c r="AZ957" s="60"/>
      <c r="BA957" s="60"/>
      <c r="BB957" s="60"/>
      <c r="BC957" s="61"/>
    </row>
    <row r="958" spans="43:55">
      <c r="AQ958" s="64"/>
      <c r="AR958" s="64"/>
      <c r="AS958" s="60"/>
      <c r="AT958" s="60"/>
      <c r="AU958" s="60"/>
      <c r="AV958" s="60"/>
      <c r="AW958" s="60"/>
      <c r="AX958" s="60"/>
      <c r="AY958" s="60"/>
      <c r="AZ958" s="60"/>
      <c r="BA958" s="60"/>
      <c r="BB958" s="60"/>
      <c r="BC958" s="61"/>
    </row>
    <row r="959" spans="43:55">
      <c r="AQ959" s="64"/>
      <c r="AR959" s="64"/>
      <c r="AS959" s="60"/>
      <c r="AT959" s="60"/>
      <c r="AU959" s="60"/>
      <c r="AV959" s="60"/>
      <c r="AW959" s="60"/>
      <c r="AX959" s="60"/>
      <c r="AY959" s="60"/>
      <c r="AZ959" s="60"/>
      <c r="BA959" s="60"/>
      <c r="BB959" s="60"/>
      <c r="BC959" s="61"/>
    </row>
    <row r="960" spans="43:55">
      <c r="AQ960" s="64"/>
      <c r="AR960" s="64"/>
      <c r="AS960" s="60"/>
      <c r="AT960" s="60"/>
      <c r="AU960" s="60"/>
      <c r="AV960" s="60"/>
      <c r="AW960" s="60"/>
      <c r="AX960" s="60"/>
      <c r="AY960" s="60"/>
      <c r="AZ960" s="60"/>
      <c r="BA960" s="60"/>
      <c r="BB960" s="60"/>
      <c r="BC960" s="61"/>
    </row>
    <row r="961" spans="43:55">
      <c r="AQ961" s="64"/>
      <c r="AR961" s="64"/>
      <c r="AS961" s="60"/>
      <c r="AT961" s="60"/>
      <c r="AU961" s="60"/>
      <c r="AV961" s="60"/>
      <c r="AW961" s="60"/>
      <c r="AX961" s="60"/>
      <c r="AY961" s="60"/>
      <c r="AZ961" s="60"/>
      <c r="BA961" s="60"/>
      <c r="BB961" s="60"/>
      <c r="BC961" s="61"/>
    </row>
    <row r="962" spans="43:55">
      <c r="AQ962" s="64"/>
      <c r="AR962" s="64"/>
      <c r="AS962" s="60"/>
      <c r="AT962" s="60"/>
      <c r="AU962" s="60"/>
      <c r="AV962" s="60"/>
      <c r="AW962" s="60"/>
      <c r="AX962" s="60"/>
      <c r="AY962" s="60"/>
      <c r="AZ962" s="60"/>
      <c r="BA962" s="60"/>
      <c r="BB962" s="60"/>
      <c r="BC962" s="61"/>
    </row>
    <row r="963" spans="43:55">
      <c r="AQ963" s="64"/>
      <c r="AR963" s="64"/>
      <c r="AS963" s="60"/>
      <c r="AT963" s="60"/>
      <c r="AU963" s="60"/>
      <c r="AV963" s="60"/>
      <c r="AW963" s="60"/>
      <c r="AX963" s="60"/>
      <c r="AY963" s="60"/>
      <c r="AZ963" s="60"/>
      <c r="BA963" s="60"/>
      <c r="BB963" s="60"/>
      <c r="BC963" s="61"/>
    </row>
    <row r="964" spans="43:55">
      <c r="AQ964" s="64"/>
      <c r="AR964" s="64"/>
      <c r="AS964" s="60"/>
      <c r="AT964" s="60"/>
      <c r="AU964" s="60"/>
      <c r="AV964" s="60"/>
      <c r="AW964" s="60"/>
      <c r="AX964" s="60"/>
      <c r="AY964" s="60"/>
      <c r="AZ964" s="60"/>
      <c r="BA964" s="60"/>
      <c r="BB964" s="60"/>
      <c r="BC964" s="61"/>
    </row>
    <row r="965" spans="43:55">
      <c r="AQ965" s="64"/>
      <c r="AR965" s="64"/>
      <c r="AS965" s="60"/>
      <c r="AT965" s="60"/>
      <c r="AU965" s="60"/>
      <c r="AV965" s="60"/>
      <c r="AW965" s="60"/>
      <c r="AX965" s="60"/>
      <c r="AY965" s="60"/>
      <c r="AZ965" s="60"/>
      <c r="BA965" s="60"/>
      <c r="BB965" s="60"/>
      <c r="BC965" s="61"/>
    </row>
    <row r="966" spans="43:55">
      <c r="AQ966" s="64"/>
      <c r="AR966" s="64"/>
      <c r="AS966" s="60"/>
      <c r="AT966" s="60"/>
      <c r="AU966" s="60"/>
      <c r="AV966" s="60"/>
      <c r="AW966" s="60"/>
      <c r="AX966" s="60"/>
      <c r="AY966" s="60"/>
      <c r="AZ966" s="60"/>
      <c r="BA966" s="60"/>
      <c r="BB966" s="60"/>
      <c r="BC966" s="61"/>
    </row>
    <row r="967" spans="43:55">
      <c r="AQ967" s="64"/>
      <c r="AR967" s="64"/>
      <c r="AS967" s="60"/>
      <c r="AT967" s="60"/>
      <c r="AU967" s="60"/>
      <c r="AV967" s="60"/>
      <c r="AW967" s="60"/>
      <c r="AX967" s="60"/>
      <c r="AY967" s="60"/>
      <c r="AZ967" s="60"/>
      <c r="BA967" s="60"/>
      <c r="BB967" s="60"/>
      <c r="BC967" s="61"/>
    </row>
    <row r="968" spans="43:55">
      <c r="AQ968" s="64"/>
      <c r="AR968" s="64"/>
      <c r="AS968" s="60"/>
      <c r="AT968" s="60"/>
      <c r="AU968" s="60"/>
      <c r="AV968" s="60"/>
      <c r="AW968" s="60"/>
      <c r="AX968" s="60"/>
      <c r="AY968" s="60"/>
      <c r="AZ968" s="60"/>
      <c r="BA968" s="60"/>
      <c r="BB968" s="60"/>
      <c r="BC968" s="61"/>
    </row>
    <row r="969" spans="43:55">
      <c r="AQ969" s="64"/>
      <c r="AR969" s="64"/>
      <c r="AS969" s="60"/>
      <c r="AT969" s="60"/>
      <c r="AU969" s="60"/>
      <c r="AV969" s="60"/>
      <c r="AW969" s="60"/>
      <c r="AX969" s="60"/>
      <c r="AY969" s="60"/>
      <c r="AZ969" s="60"/>
      <c r="BA969" s="60"/>
      <c r="BB969" s="60"/>
      <c r="BC969" s="61"/>
    </row>
    <row r="970" spans="43:55">
      <c r="AQ970" s="64"/>
      <c r="AR970" s="64"/>
      <c r="AS970" s="60"/>
      <c r="AT970" s="60"/>
      <c r="AU970" s="60"/>
      <c r="AV970" s="60"/>
      <c r="AW970" s="60"/>
      <c r="AX970" s="60"/>
      <c r="AY970" s="60"/>
      <c r="AZ970" s="60"/>
      <c r="BA970" s="60"/>
      <c r="BB970" s="60"/>
      <c r="BC970" s="61"/>
    </row>
    <row r="971" spans="43:55">
      <c r="AQ971" s="64"/>
      <c r="AR971" s="64"/>
      <c r="AS971" s="60"/>
      <c r="AT971" s="60"/>
      <c r="AU971" s="60"/>
      <c r="AV971" s="60"/>
      <c r="AW971" s="60"/>
      <c r="AX971" s="60"/>
      <c r="AY971" s="60"/>
      <c r="AZ971" s="60"/>
      <c r="BA971" s="60"/>
      <c r="BB971" s="60"/>
      <c r="BC971" s="61"/>
    </row>
    <row r="972" spans="43:55">
      <c r="AQ972" s="64"/>
      <c r="AR972" s="64"/>
      <c r="AS972" s="60"/>
      <c r="AT972" s="60"/>
      <c r="AU972" s="60"/>
      <c r="AV972" s="60"/>
      <c r="AW972" s="60"/>
      <c r="AX972" s="60"/>
      <c r="AY972" s="60"/>
      <c r="AZ972" s="60"/>
      <c r="BA972" s="60"/>
      <c r="BB972" s="60"/>
      <c r="BC972" s="61"/>
    </row>
    <row r="973" spans="43:55">
      <c r="AQ973" s="64"/>
      <c r="AR973" s="64"/>
      <c r="AS973" s="60"/>
      <c r="AT973" s="60"/>
      <c r="AU973" s="60"/>
      <c r="AV973" s="60"/>
      <c r="AW973" s="60"/>
      <c r="AX973" s="60"/>
      <c r="AY973" s="60"/>
      <c r="AZ973" s="60"/>
      <c r="BA973" s="60"/>
      <c r="BB973" s="60"/>
      <c r="BC973" s="61"/>
    </row>
    <row r="974" spans="43:55">
      <c r="AQ974" s="64"/>
      <c r="AR974" s="64"/>
      <c r="AS974" s="60"/>
      <c r="AT974" s="60"/>
      <c r="AU974" s="60"/>
      <c r="AV974" s="60"/>
      <c r="AW974" s="60"/>
      <c r="AX974" s="60"/>
      <c r="AY974" s="60"/>
      <c r="AZ974" s="60"/>
      <c r="BA974" s="60"/>
      <c r="BB974" s="60"/>
      <c r="BC974" s="61"/>
    </row>
    <row r="975" spans="43:55">
      <c r="AQ975" s="64"/>
      <c r="AR975" s="64"/>
      <c r="AS975" s="60"/>
      <c r="AT975" s="60"/>
      <c r="AU975" s="60"/>
      <c r="AV975" s="60"/>
      <c r="AW975" s="60"/>
      <c r="AX975" s="60"/>
      <c r="AY975" s="60"/>
      <c r="AZ975" s="60"/>
      <c r="BA975" s="60"/>
      <c r="BB975" s="60"/>
      <c r="BC975" s="61"/>
    </row>
    <row r="976" spans="43:55">
      <c r="AQ976" s="64"/>
      <c r="AR976" s="64"/>
      <c r="AS976" s="60"/>
      <c r="AT976" s="60"/>
      <c r="AU976" s="60"/>
      <c r="AV976" s="60"/>
      <c r="AW976" s="60"/>
      <c r="AX976" s="60"/>
      <c r="AY976" s="60"/>
      <c r="AZ976" s="60"/>
      <c r="BA976" s="60"/>
      <c r="BB976" s="60"/>
      <c r="BC976" s="61"/>
    </row>
    <row r="977" spans="43:55">
      <c r="AQ977" s="64"/>
      <c r="AR977" s="64"/>
      <c r="AS977" s="60"/>
      <c r="AT977" s="60"/>
      <c r="AU977" s="60"/>
      <c r="AV977" s="60"/>
      <c r="AW977" s="60"/>
      <c r="AX977" s="60"/>
      <c r="AY977" s="60"/>
      <c r="AZ977" s="60"/>
      <c r="BA977" s="60"/>
      <c r="BB977" s="60"/>
      <c r="BC977" s="61"/>
    </row>
    <row r="978" spans="43:55">
      <c r="AQ978" s="64"/>
      <c r="AR978" s="64"/>
      <c r="AS978" s="60"/>
      <c r="AT978" s="60"/>
      <c r="AU978" s="60"/>
      <c r="AV978" s="60"/>
      <c r="AW978" s="60"/>
      <c r="AX978" s="60"/>
      <c r="AY978" s="60"/>
      <c r="AZ978" s="60"/>
      <c r="BA978" s="60"/>
      <c r="BB978" s="60"/>
      <c r="BC978" s="61"/>
    </row>
    <row r="979" spans="43:55">
      <c r="AQ979" s="64"/>
      <c r="AR979" s="64"/>
      <c r="AS979" s="60"/>
      <c r="AT979" s="60"/>
      <c r="AU979" s="60"/>
      <c r="AV979" s="60"/>
      <c r="AW979" s="60"/>
      <c r="AX979" s="60"/>
      <c r="AY979" s="60"/>
      <c r="AZ979" s="60"/>
      <c r="BA979" s="60"/>
      <c r="BB979" s="60"/>
      <c r="BC979" s="61"/>
    </row>
    <row r="980" spans="43:55">
      <c r="AQ980" s="64"/>
      <c r="AR980" s="64"/>
      <c r="AS980" s="60"/>
      <c r="AT980" s="60"/>
      <c r="AU980" s="60"/>
      <c r="AV980" s="60"/>
      <c r="AW980" s="60"/>
      <c r="AX980" s="60"/>
      <c r="AY980" s="60"/>
      <c r="AZ980" s="60"/>
      <c r="BA980" s="60"/>
      <c r="BB980" s="60"/>
      <c r="BC980" s="61"/>
    </row>
    <row r="981" spans="43:55">
      <c r="AQ981" s="64"/>
      <c r="AR981" s="64"/>
      <c r="AS981" s="60"/>
      <c r="AT981" s="60"/>
      <c r="AU981" s="60"/>
      <c r="AV981" s="60"/>
      <c r="AW981" s="60"/>
      <c r="AX981" s="60"/>
      <c r="AY981" s="60"/>
      <c r="AZ981" s="60"/>
      <c r="BA981" s="60"/>
      <c r="BB981" s="60"/>
      <c r="BC981" s="61"/>
    </row>
    <row r="982" spans="43:55">
      <c r="AQ982" s="64"/>
      <c r="AR982" s="64"/>
      <c r="AS982" s="60"/>
      <c r="AT982" s="60"/>
      <c r="AU982" s="60"/>
      <c r="AV982" s="60"/>
      <c r="AW982" s="60"/>
      <c r="AX982" s="60"/>
      <c r="AY982" s="60"/>
      <c r="AZ982" s="60"/>
      <c r="BA982" s="60"/>
      <c r="BB982" s="60"/>
      <c r="BC982" s="61"/>
    </row>
    <row r="983" spans="43:55">
      <c r="AQ983" s="64"/>
      <c r="AR983" s="64"/>
      <c r="AS983" s="60"/>
      <c r="AT983" s="60"/>
      <c r="AU983" s="60"/>
      <c r="AV983" s="60"/>
      <c r="AW983" s="60"/>
      <c r="AX983" s="60"/>
      <c r="AY983" s="60"/>
      <c r="AZ983" s="60"/>
      <c r="BA983" s="60"/>
      <c r="BB983" s="60"/>
      <c r="BC983" s="61"/>
    </row>
    <row r="984" spans="43:55">
      <c r="AQ984" s="64"/>
      <c r="AR984" s="64"/>
      <c r="AS984" s="60"/>
      <c r="AT984" s="60"/>
      <c r="AU984" s="60"/>
      <c r="AV984" s="60"/>
      <c r="AW984" s="60"/>
      <c r="AX984" s="60"/>
      <c r="AY984" s="60"/>
      <c r="AZ984" s="60"/>
      <c r="BA984" s="60"/>
      <c r="BB984" s="60"/>
      <c r="BC984" s="61"/>
    </row>
    <row r="985" spans="43:55">
      <c r="AQ985" s="64"/>
      <c r="AR985" s="64"/>
      <c r="AS985" s="60"/>
      <c r="AT985" s="60"/>
      <c r="AU985" s="60"/>
      <c r="AV985" s="60"/>
      <c r="AW985" s="60"/>
      <c r="AX985" s="60"/>
      <c r="AY985" s="60"/>
      <c r="AZ985" s="60"/>
      <c r="BA985" s="60"/>
      <c r="BB985" s="60"/>
      <c r="BC985" s="61"/>
    </row>
    <row r="986" spans="43:55">
      <c r="AQ986" s="64"/>
      <c r="AR986" s="64"/>
      <c r="AS986" s="60"/>
      <c r="AT986" s="60"/>
      <c r="AU986" s="60"/>
      <c r="AV986" s="60"/>
      <c r="AW986" s="60"/>
      <c r="AX986" s="60"/>
      <c r="AY986" s="60"/>
      <c r="AZ986" s="60"/>
      <c r="BA986" s="60"/>
      <c r="BB986" s="60"/>
      <c r="BC986" s="61"/>
    </row>
    <row r="987" spans="43:55">
      <c r="AQ987" s="64"/>
      <c r="AR987" s="64"/>
      <c r="AS987" s="60"/>
      <c r="AT987" s="60"/>
      <c r="AU987" s="60"/>
      <c r="AV987" s="60"/>
      <c r="AW987" s="60"/>
      <c r="AX987" s="60"/>
      <c r="AY987" s="60"/>
      <c r="AZ987" s="60"/>
      <c r="BA987" s="60"/>
      <c r="BB987" s="60"/>
      <c r="BC987" s="61"/>
    </row>
    <row r="988" spans="43:55">
      <c r="AQ988" s="64"/>
      <c r="AR988" s="64"/>
      <c r="AS988" s="60"/>
      <c r="AT988" s="60"/>
      <c r="AU988" s="60"/>
      <c r="AV988" s="60"/>
      <c r="AW988" s="60"/>
      <c r="AX988" s="60"/>
      <c r="AY988" s="60"/>
      <c r="AZ988" s="60"/>
      <c r="BA988" s="60"/>
      <c r="BB988" s="60"/>
      <c r="BC988" s="61"/>
    </row>
    <row r="989" spans="43:55">
      <c r="AQ989" s="64"/>
      <c r="AR989" s="64"/>
      <c r="AS989" s="60"/>
      <c r="AT989" s="60"/>
      <c r="AU989" s="60"/>
      <c r="AV989" s="60"/>
      <c r="AW989" s="60"/>
      <c r="AX989" s="60"/>
      <c r="AY989" s="60"/>
      <c r="AZ989" s="60"/>
      <c r="BA989" s="60"/>
      <c r="BB989" s="60"/>
      <c r="BC989" s="61"/>
    </row>
    <row r="990" spans="43:55">
      <c r="AQ990" s="64"/>
      <c r="AR990" s="64"/>
      <c r="AS990" s="60"/>
      <c r="AT990" s="60"/>
      <c r="AU990" s="60"/>
      <c r="AV990" s="60"/>
      <c r="AW990" s="60"/>
      <c r="AX990" s="60"/>
      <c r="AY990" s="60"/>
      <c r="AZ990" s="60"/>
      <c r="BA990" s="60"/>
      <c r="BB990" s="60"/>
      <c r="BC990" s="61"/>
    </row>
    <row r="991" spans="43:55">
      <c r="AQ991" s="64"/>
      <c r="AR991" s="64"/>
      <c r="AS991" s="60"/>
      <c r="AT991" s="60"/>
      <c r="AU991" s="60"/>
      <c r="AV991" s="60"/>
      <c r="AW991" s="60"/>
      <c r="AX991" s="60"/>
      <c r="AY991" s="60"/>
      <c r="AZ991" s="60"/>
      <c r="BA991" s="60"/>
      <c r="BB991" s="60"/>
      <c r="BC991" s="61"/>
    </row>
    <row r="992" spans="43:55">
      <c r="AQ992" s="64"/>
      <c r="AR992" s="64"/>
      <c r="AS992" s="60"/>
      <c r="AT992" s="60"/>
      <c r="AU992" s="60"/>
      <c r="AV992" s="60"/>
      <c r="AW992" s="60"/>
      <c r="AX992" s="60"/>
      <c r="AY992" s="60"/>
      <c r="AZ992" s="60"/>
      <c r="BA992" s="60"/>
      <c r="BB992" s="60"/>
      <c r="BC992" s="61"/>
    </row>
    <row r="993" spans="43:55">
      <c r="AQ993" s="64"/>
      <c r="AR993" s="64"/>
      <c r="AS993" s="60"/>
      <c r="AT993" s="60"/>
      <c r="AU993" s="60"/>
      <c r="AV993" s="60"/>
      <c r="AW993" s="60"/>
      <c r="AX993" s="60"/>
      <c r="AY993" s="60"/>
      <c r="AZ993" s="60"/>
      <c r="BA993" s="60"/>
      <c r="BB993" s="60"/>
      <c r="BC993" s="61"/>
    </row>
    <row r="994" spans="43:55">
      <c r="AQ994" s="64"/>
      <c r="AR994" s="64"/>
      <c r="AS994" s="60"/>
      <c r="AT994" s="60"/>
      <c r="AU994" s="60"/>
      <c r="AV994" s="60"/>
      <c r="AW994" s="60"/>
      <c r="AX994" s="60"/>
      <c r="AY994" s="60"/>
      <c r="AZ994" s="60"/>
      <c r="BA994" s="60"/>
      <c r="BB994" s="60"/>
      <c r="BC994" s="61"/>
    </row>
    <row r="995" spans="43:55">
      <c r="AQ995" s="64"/>
      <c r="AR995" s="64"/>
      <c r="AS995" s="60"/>
      <c r="AT995" s="60"/>
      <c r="AU995" s="60"/>
      <c r="AV995" s="60"/>
      <c r="AW995" s="60"/>
      <c r="AX995" s="60"/>
      <c r="AY995" s="60"/>
      <c r="AZ995" s="60"/>
      <c r="BA995" s="60"/>
      <c r="BB995" s="60"/>
      <c r="BC995" s="61"/>
    </row>
    <row r="996" spans="43:55">
      <c r="AQ996" s="64"/>
      <c r="AR996" s="64"/>
      <c r="AS996" s="60"/>
      <c r="AT996" s="60"/>
      <c r="AU996" s="60"/>
      <c r="AV996" s="60"/>
      <c r="AW996" s="60"/>
      <c r="AX996" s="60"/>
      <c r="AY996" s="60"/>
      <c r="AZ996" s="60"/>
      <c r="BA996" s="60"/>
      <c r="BB996" s="60"/>
      <c r="BC996" s="61"/>
    </row>
    <row r="997" spans="43:55">
      <c r="AQ997" s="64"/>
      <c r="AR997" s="64"/>
      <c r="AS997" s="60"/>
      <c r="AT997" s="60"/>
      <c r="AU997" s="60"/>
      <c r="AV997" s="60"/>
      <c r="AW997" s="60"/>
      <c r="AX997" s="60"/>
      <c r="AY997" s="60"/>
      <c r="AZ997" s="60"/>
      <c r="BA997" s="60"/>
      <c r="BB997" s="60"/>
      <c r="BC997" s="61"/>
    </row>
    <row r="998" spans="43:55">
      <c r="AQ998" s="64"/>
      <c r="AR998" s="64"/>
      <c r="AS998" s="60"/>
      <c r="AT998" s="60"/>
      <c r="AU998" s="60"/>
      <c r="AV998" s="60"/>
      <c r="AW998" s="60"/>
      <c r="AX998" s="60"/>
      <c r="AY998" s="60"/>
      <c r="AZ998" s="60"/>
      <c r="BA998" s="60"/>
      <c r="BB998" s="60"/>
      <c r="BC998" s="61"/>
    </row>
    <row r="999" spans="43:55">
      <c r="AQ999" s="64"/>
      <c r="AR999" s="64"/>
      <c r="AS999" s="60"/>
      <c r="AT999" s="60"/>
      <c r="AU999" s="60"/>
      <c r="AV999" s="60"/>
      <c r="AW999" s="60"/>
      <c r="AX999" s="60"/>
      <c r="AY999" s="60"/>
      <c r="AZ999" s="60"/>
      <c r="BA999" s="60"/>
      <c r="BB999" s="60"/>
      <c r="BC999" s="61"/>
    </row>
    <row r="1000" spans="43:55">
      <c r="AQ1000" s="64"/>
      <c r="AR1000" s="64"/>
      <c r="AS1000" s="60"/>
      <c r="AT1000" s="60"/>
      <c r="AU1000" s="60"/>
      <c r="AV1000" s="60"/>
      <c r="AW1000" s="60"/>
      <c r="AX1000" s="60"/>
      <c r="AY1000" s="60"/>
      <c r="AZ1000" s="60"/>
      <c r="BA1000" s="60"/>
      <c r="BB1000" s="60"/>
      <c r="BC1000" s="61"/>
    </row>
    <row r="1001" spans="43:55">
      <c r="AQ1001" s="64"/>
      <c r="AR1001" s="64"/>
      <c r="AS1001" s="60"/>
      <c r="AT1001" s="60"/>
      <c r="AU1001" s="60"/>
      <c r="AV1001" s="60"/>
      <c r="AW1001" s="60"/>
      <c r="AX1001" s="60"/>
      <c r="AY1001" s="60"/>
      <c r="AZ1001" s="60"/>
      <c r="BA1001" s="60"/>
      <c r="BB1001" s="60"/>
      <c r="BC1001" s="61"/>
    </row>
    <row r="1002" spans="43:55">
      <c r="AQ1002" s="64"/>
      <c r="AR1002" s="64"/>
      <c r="AS1002" s="60"/>
      <c r="AT1002" s="60"/>
      <c r="AU1002" s="60"/>
      <c r="AV1002" s="60"/>
      <c r="AW1002" s="60"/>
      <c r="AX1002" s="60"/>
      <c r="AY1002" s="60"/>
      <c r="AZ1002" s="60"/>
      <c r="BA1002" s="60"/>
      <c r="BB1002" s="60"/>
      <c r="BC1002" s="61"/>
    </row>
    <row r="1003" spans="43:55">
      <c r="AQ1003" s="64"/>
      <c r="AR1003" s="64"/>
      <c r="AS1003" s="60"/>
      <c r="AT1003" s="60"/>
      <c r="AU1003" s="60"/>
      <c r="AV1003" s="60"/>
      <c r="AW1003" s="60"/>
      <c r="AX1003" s="60"/>
      <c r="AY1003" s="60"/>
      <c r="AZ1003" s="60"/>
      <c r="BA1003" s="60"/>
      <c r="BB1003" s="60"/>
      <c r="BC1003" s="61"/>
    </row>
    <row r="1004" spans="43:55">
      <c r="AQ1004" s="64"/>
      <c r="AR1004" s="64"/>
      <c r="AS1004" s="60"/>
      <c r="AT1004" s="60"/>
      <c r="AU1004" s="60"/>
      <c r="AV1004" s="60"/>
      <c r="AW1004" s="60"/>
      <c r="AX1004" s="60"/>
      <c r="AY1004" s="60"/>
      <c r="AZ1004" s="60"/>
      <c r="BA1004" s="60"/>
      <c r="BB1004" s="60"/>
      <c r="BC1004" s="61"/>
    </row>
    <row r="1005" spans="43:55">
      <c r="AQ1005" s="64"/>
      <c r="AR1005" s="64"/>
      <c r="AS1005" s="60"/>
      <c r="AT1005" s="60"/>
      <c r="AU1005" s="60"/>
      <c r="AV1005" s="60"/>
      <c r="AW1005" s="60"/>
      <c r="AX1005" s="60"/>
      <c r="AY1005" s="60"/>
      <c r="AZ1005" s="60"/>
      <c r="BA1005" s="60"/>
      <c r="BB1005" s="60"/>
      <c r="BC1005" s="61"/>
    </row>
    <row r="1006" spans="43:55">
      <c r="AQ1006" s="64"/>
      <c r="AR1006" s="64"/>
      <c r="AS1006" s="60"/>
      <c r="AT1006" s="60"/>
      <c r="AU1006" s="60"/>
      <c r="AV1006" s="60"/>
      <c r="AW1006" s="60"/>
      <c r="AX1006" s="60"/>
      <c r="AY1006" s="60"/>
      <c r="AZ1006" s="60"/>
      <c r="BA1006" s="60"/>
      <c r="BB1006" s="60"/>
      <c r="BC1006" s="61"/>
    </row>
    <row r="1007" spans="43:55">
      <c r="AQ1007" s="64"/>
      <c r="AR1007" s="64"/>
      <c r="AS1007" s="60"/>
      <c r="AT1007" s="60"/>
      <c r="AU1007" s="60"/>
      <c r="AV1007" s="60"/>
      <c r="AW1007" s="60"/>
      <c r="AX1007" s="60"/>
      <c r="AY1007" s="60"/>
      <c r="AZ1007" s="60"/>
      <c r="BA1007" s="60"/>
      <c r="BB1007" s="60"/>
      <c r="BC1007" s="61"/>
    </row>
    <row r="1008" spans="43:55">
      <c r="AQ1008" s="64"/>
      <c r="AR1008" s="64"/>
      <c r="AS1008" s="60"/>
      <c r="AT1008" s="60"/>
      <c r="AU1008" s="60"/>
      <c r="AV1008" s="60"/>
      <c r="AW1008" s="60"/>
      <c r="AX1008" s="60"/>
      <c r="AY1008" s="60"/>
      <c r="AZ1008" s="60"/>
      <c r="BA1008" s="60"/>
      <c r="BB1008" s="60"/>
      <c r="BC1008" s="61"/>
    </row>
    <row r="1009" spans="43:55">
      <c r="AQ1009" s="64"/>
      <c r="AR1009" s="64"/>
      <c r="AS1009" s="60"/>
      <c r="AT1009" s="60"/>
      <c r="AU1009" s="60"/>
      <c r="AV1009" s="60"/>
      <c r="AW1009" s="60"/>
      <c r="AX1009" s="60"/>
      <c r="AY1009" s="60"/>
      <c r="AZ1009" s="60"/>
      <c r="BA1009" s="60"/>
      <c r="BB1009" s="60"/>
      <c r="BC1009" s="61"/>
    </row>
    <row r="1010" spans="43:55">
      <c r="AQ1010" s="64"/>
      <c r="AR1010" s="64"/>
      <c r="AS1010" s="60"/>
      <c r="AT1010" s="60"/>
      <c r="AU1010" s="60"/>
      <c r="AV1010" s="60"/>
      <c r="AW1010" s="60"/>
      <c r="AX1010" s="60"/>
      <c r="AY1010" s="60"/>
      <c r="AZ1010" s="60"/>
      <c r="BA1010" s="60"/>
      <c r="BB1010" s="60"/>
      <c r="BC1010" s="61"/>
    </row>
    <row r="1011" spans="43:55">
      <c r="AQ1011" s="64"/>
      <c r="AR1011" s="64"/>
      <c r="AS1011" s="60"/>
      <c r="AT1011" s="60"/>
      <c r="AU1011" s="60"/>
      <c r="AV1011" s="60"/>
      <c r="AW1011" s="60"/>
      <c r="AX1011" s="60"/>
      <c r="AY1011" s="60"/>
      <c r="AZ1011" s="60"/>
      <c r="BA1011" s="60"/>
      <c r="BB1011" s="60"/>
      <c r="BC1011" s="61"/>
    </row>
    <row r="1012" spans="43:55">
      <c r="AQ1012" s="64"/>
      <c r="AR1012" s="64"/>
      <c r="AS1012" s="60"/>
      <c r="AT1012" s="60"/>
      <c r="AU1012" s="60"/>
      <c r="AV1012" s="60"/>
      <c r="AW1012" s="60"/>
      <c r="AX1012" s="60"/>
      <c r="AY1012" s="60"/>
      <c r="AZ1012" s="60"/>
      <c r="BA1012" s="60"/>
      <c r="BB1012" s="60"/>
      <c r="BC1012" s="61"/>
    </row>
    <row r="1013" spans="43:55">
      <c r="AQ1013" s="64"/>
      <c r="AR1013" s="64"/>
      <c r="AS1013" s="60"/>
      <c r="AT1013" s="60"/>
      <c r="AU1013" s="60"/>
      <c r="AV1013" s="60"/>
      <c r="AW1013" s="60"/>
      <c r="AX1013" s="60"/>
      <c r="AY1013" s="60"/>
      <c r="AZ1013" s="60"/>
      <c r="BA1013" s="60"/>
      <c r="BB1013" s="60"/>
      <c r="BC1013" s="61"/>
    </row>
    <row r="1014" spans="43:55">
      <c r="AQ1014" s="64"/>
      <c r="AR1014" s="64"/>
      <c r="AS1014" s="60"/>
      <c r="AT1014" s="60"/>
      <c r="AU1014" s="60"/>
      <c r="AV1014" s="60"/>
      <c r="AW1014" s="60"/>
      <c r="AX1014" s="60"/>
      <c r="AY1014" s="60"/>
      <c r="AZ1014" s="60"/>
      <c r="BA1014" s="60"/>
      <c r="BB1014" s="60"/>
      <c r="BC1014" s="61"/>
    </row>
    <row r="1015" spans="43:55">
      <c r="AQ1015" s="64"/>
      <c r="AR1015" s="64"/>
      <c r="AS1015" s="60"/>
      <c r="AT1015" s="60"/>
      <c r="AU1015" s="60"/>
      <c r="AV1015" s="60"/>
      <c r="AW1015" s="60"/>
      <c r="AX1015" s="60"/>
      <c r="AY1015" s="60"/>
      <c r="AZ1015" s="60"/>
      <c r="BA1015" s="60"/>
      <c r="BB1015" s="60"/>
      <c r="BC1015" s="61"/>
    </row>
    <row r="1016" spans="43:55">
      <c r="AQ1016" s="64"/>
      <c r="AR1016" s="64"/>
      <c r="AS1016" s="60"/>
      <c r="AT1016" s="60"/>
      <c r="AU1016" s="60"/>
      <c r="AV1016" s="60"/>
      <c r="AW1016" s="60"/>
      <c r="AX1016" s="60"/>
      <c r="AY1016" s="60"/>
      <c r="AZ1016" s="60"/>
      <c r="BA1016" s="60"/>
      <c r="BB1016" s="60"/>
      <c r="BC1016" s="61"/>
    </row>
    <row r="1017" spans="43:55">
      <c r="AQ1017" s="64"/>
      <c r="AR1017" s="64"/>
      <c r="AS1017" s="60"/>
      <c r="AT1017" s="60"/>
      <c r="AU1017" s="60"/>
      <c r="AV1017" s="60"/>
      <c r="AW1017" s="60"/>
      <c r="AX1017" s="60"/>
      <c r="AY1017" s="60"/>
      <c r="AZ1017" s="60"/>
      <c r="BA1017" s="60"/>
      <c r="BB1017" s="60"/>
      <c r="BC1017" s="61"/>
    </row>
    <row r="1018" spans="43:55">
      <c r="AQ1018" s="64"/>
      <c r="AR1018" s="64"/>
      <c r="AS1018" s="60"/>
      <c r="AT1018" s="60"/>
      <c r="AU1018" s="60"/>
      <c r="AV1018" s="60"/>
      <c r="AW1018" s="60"/>
      <c r="AX1018" s="60"/>
      <c r="AY1018" s="60"/>
      <c r="AZ1018" s="60"/>
      <c r="BA1018" s="60"/>
      <c r="BB1018" s="60"/>
      <c r="BC1018" s="61"/>
    </row>
    <row r="1019" spans="43:55">
      <c r="AQ1019" s="64"/>
      <c r="AR1019" s="64"/>
      <c r="AS1019" s="60"/>
      <c r="AT1019" s="60"/>
      <c r="AU1019" s="60"/>
      <c r="AV1019" s="60"/>
      <c r="AW1019" s="60"/>
      <c r="AX1019" s="60"/>
      <c r="AY1019" s="60"/>
      <c r="AZ1019" s="60"/>
      <c r="BA1019" s="60"/>
      <c r="BB1019" s="60"/>
      <c r="BC1019" s="61"/>
    </row>
    <row r="1020" spans="43:55">
      <c r="AQ1020" s="64"/>
      <c r="AR1020" s="64"/>
      <c r="AS1020" s="60"/>
      <c r="AT1020" s="60"/>
      <c r="AU1020" s="60"/>
      <c r="AV1020" s="60"/>
      <c r="AW1020" s="60"/>
      <c r="AX1020" s="60"/>
      <c r="AY1020" s="60"/>
      <c r="AZ1020" s="60"/>
      <c r="BA1020" s="60"/>
      <c r="BB1020" s="60"/>
      <c r="BC1020" s="61"/>
    </row>
    <row r="1021" spans="43:55">
      <c r="AQ1021" s="64"/>
      <c r="AR1021" s="64"/>
      <c r="AS1021" s="60"/>
      <c r="AT1021" s="60"/>
      <c r="AU1021" s="60"/>
      <c r="AV1021" s="60"/>
      <c r="AW1021" s="60"/>
      <c r="AX1021" s="60"/>
      <c r="AY1021" s="60"/>
      <c r="AZ1021" s="60"/>
      <c r="BA1021" s="60"/>
      <c r="BB1021" s="60"/>
      <c r="BC1021" s="61"/>
    </row>
    <row r="1022" spans="43:55">
      <c r="AQ1022" s="64"/>
      <c r="AR1022" s="64"/>
      <c r="AS1022" s="60"/>
      <c r="AT1022" s="60"/>
      <c r="AU1022" s="60"/>
      <c r="AV1022" s="60"/>
      <c r="AW1022" s="60"/>
      <c r="AX1022" s="60"/>
      <c r="AY1022" s="60"/>
      <c r="AZ1022" s="60"/>
      <c r="BA1022" s="60"/>
      <c r="BB1022" s="60"/>
      <c r="BC1022" s="61"/>
    </row>
    <row r="1023" spans="43:55">
      <c r="AQ1023" s="64"/>
      <c r="AR1023" s="64"/>
      <c r="AS1023" s="60"/>
      <c r="AT1023" s="60"/>
      <c r="AU1023" s="60"/>
      <c r="AV1023" s="60"/>
      <c r="AW1023" s="60"/>
      <c r="AX1023" s="60"/>
      <c r="AY1023" s="60"/>
      <c r="AZ1023" s="60"/>
      <c r="BA1023" s="60"/>
      <c r="BB1023" s="60"/>
      <c r="BC1023" s="61"/>
    </row>
    <row r="1024" spans="43:55">
      <c r="AQ1024" s="64"/>
      <c r="AR1024" s="64"/>
      <c r="AS1024" s="60"/>
      <c r="AT1024" s="60"/>
      <c r="AU1024" s="60"/>
      <c r="AV1024" s="60"/>
      <c r="AW1024" s="60"/>
      <c r="AX1024" s="60"/>
      <c r="AY1024" s="60"/>
      <c r="AZ1024" s="60"/>
      <c r="BA1024" s="60"/>
      <c r="BB1024" s="60"/>
      <c r="BC1024" s="61"/>
    </row>
    <row r="1025" spans="43:55">
      <c r="AQ1025" s="64"/>
      <c r="AR1025" s="64"/>
      <c r="AS1025" s="60"/>
      <c r="AT1025" s="60"/>
      <c r="AU1025" s="60"/>
      <c r="AV1025" s="60"/>
      <c r="AW1025" s="60"/>
      <c r="AX1025" s="60"/>
      <c r="AY1025" s="60"/>
      <c r="AZ1025" s="60"/>
      <c r="BA1025" s="60"/>
      <c r="BB1025" s="60"/>
      <c r="BC1025" s="61"/>
    </row>
    <row r="1026" spans="43:55">
      <c r="AQ1026" s="64"/>
      <c r="AR1026" s="64"/>
      <c r="AS1026" s="60"/>
      <c r="AT1026" s="60"/>
      <c r="AU1026" s="60"/>
      <c r="AV1026" s="60"/>
      <c r="AW1026" s="60"/>
      <c r="AX1026" s="60"/>
      <c r="AY1026" s="60"/>
      <c r="AZ1026" s="60"/>
      <c r="BA1026" s="60"/>
      <c r="BB1026" s="60"/>
      <c r="BC1026" s="61"/>
    </row>
    <row r="1027" spans="43:55">
      <c r="AQ1027" s="64"/>
      <c r="AR1027" s="64"/>
      <c r="AS1027" s="60"/>
      <c r="AT1027" s="60"/>
      <c r="AU1027" s="60"/>
      <c r="AV1027" s="60"/>
      <c r="AW1027" s="60"/>
      <c r="AX1027" s="60"/>
      <c r="AY1027" s="60"/>
      <c r="AZ1027" s="60"/>
      <c r="BA1027" s="60"/>
      <c r="BB1027" s="60"/>
      <c r="BC1027" s="61"/>
    </row>
    <row r="1028" spans="43:55">
      <c r="AQ1028" s="64"/>
      <c r="AR1028" s="64"/>
      <c r="AS1028" s="60"/>
      <c r="AT1028" s="60"/>
      <c r="AU1028" s="60"/>
      <c r="AV1028" s="60"/>
      <c r="AW1028" s="60"/>
      <c r="AX1028" s="60"/>
      <c r="AY1028" s="60"/>
      <c r="AZ1028" s="60"/>
      <c r="BA1028" s="60"/>
      <c r="BB1028" s="60"/>
      <c r="BC1028" s="61"/>
    </row>
    <row r="1029" spans="43:55">
      <c r="AQ1029" s="64"/>
      <c r="AR1029" s="64"/>
      <c r="AS1029" s="60"/>
      <c r="AT1029" s="60"/>
      <c r="AU1029" s="60"/>
      <c r="AV1029" s="60"/>
      <c r="AW1029" s="60"/>
      <c r="AX1029" s="60"/>
      <c r="AY1029" s="60"/>
      <c r="AZ1029" s="60"/>
      <c r="BA1029" s="60"/>
      <c r="BB1029" s="60"/>
      <c r="BC1029" s="61"/>
    </row>
    <row r="1030" spans="43:55">
      <c r="AQ1030" s="64"/>
      <c r="AR1030" s="64"/>
      <c r="AS1030" s="60"/>
      <c r="AT1030" s="60"/>
      <c r="AU1030" s="60"/>
      <c r="AV1030" s="60"/>
      <c r="AW1030" s="60"/>
      <c r="AX1030" s="60"/>
      <c r="AY1030" s="60"/>
      <c r="AZ1030" s="60"/>
      <c r="BA1030" s="60"/>
      <c r="BB1030" s="60"/>
      <c r="BC1030" s="61"/>
    </row>
    <row r="1031" spans="43:55">
      <c r="AQ1031" s="64"/>
      <c r="AR1031" s="64"/>
      <c r="AS1031" s="60"/>
      <c r="AT1031" s="60"/>
      <c r="AU1031" s="60"/>
      <c r="AV1031" s="60"/>
      <c r="AW1031" s="60"/>
      <c r="AX1031" s="60"/>
      <c r="AY1031" s="60"/>
      <c r="AZ1031" s="60"/>
      <c r="BA1031" s="60"/>
      <c r="BB1031" s="60"/>
      <c r="BC1031" s="61"/>
    </row>
    <row r="1032" spans="43:55">
      <c r="AQ1032" s="64"/>
      <c r="AR1032" s="64"/>
      <c r="AS1032" s="60"/>
      <c r="AT1032" s="60"/>
      <c r="AU1032" s="60"/>
      <c r="AV1032" s="60"/>
      <c r="AW1032" s="60"/>
      <c r="AX1032" s="60"/>
      <c r="AY1032" s="60"/>
      <c r="AZ1032" s="60"/>
      <c r="BA1032" s="60"/>
      <c r="BB1032" s="60"/>
      <c r="BC1032" s="61"/>
    </row>
    <row r="1033" spans="43:55">
      <c r="AQ1033" s="64"/>
      <c r="AR1033" s="64"/>
      <c r="AS1033" s="60"/>
      <c r="AT1033" s="60"/>
      <c r="AU1033" s="60"/>
      <c r="AV1033" s="60"/>
      <c r="AW1033" s="60"/>
      <c r="AX1033" s="60"/>
      <c r="AY1033" s="60"/>
      <c r="AZ1033" s="60"/>
      <c r="BA1033" s="60"/>
      <c r="BB1033" s="60"/>
      <c r="BC1033" s="61"/>
    </row>
    <row r="1034" spans="43:55">
      <c r="AQ1034" s="64"/>
      <c r="AR1034" s="64"/>
      <c r="AS1034" s="60"/>
      <c r="AT1034" s="60"/>
      <c r="AU1034" s="60"/>
      <c r="AV1034" s="60"/>
      <c r="AW1034" s="60"/>
      <c r="AX1034" s="60"/>
      <c r="AY1034" s="60"/>
      <c r="AZ1034" s="60"/>
      <c r="BA1034" s="60"/>
      <c r="BB1034" s="60"/>
      <c r="BC1034" s="61"/>
    </row>
    <row r="1035" spans="43:55">
      <c r="AQ1035" s="64"/>
      <c r="AR1035" s="64"/>
      <c r="AS1035" s="60"/>
      <c r="AT1035" s="60"/>
      <c r="AU1035" s="60"/>
      <c r="AV1035" s="60"/>
      <c r="AW1035" s="60"/>
      <c r="AX1035" s="60"/>
      <c r="AY1035" s="60"/>
      <c r="AZ1035" s="60"/>
      <c r="BA1035" s="60"/>
      <c r="BB1035" s="60"/>
      <c r="BC1035" s="61"/>
    </row>
    <row r="1036" spans="43:55">
      <c r="AQ1036" s="64"/>
      <c r="AR1036" s="64"/>
      <c r="AS1036" s="60"/>
      <c r="AT1036" s="60"/>
      <c r="AU1036" s="60"/>
      <c r="AV1036" s="60"/>
      <c r="AW1036" s="60"/>
      <c r="AX1036" s="60"/>
      <c r="AY1036" s="60"/>
      <c r="AZ1036" s="60"/>
      <c r="BA1036" s="60"/>
      <c r="BB1036" s="60"/>
      <c r="BC1036" s="61"/>
    </row>
    <row r="1037" spans="43:55">
      <c r="AQ1037" s="64"/>
      <c r="AR1037" s="64"/>
      <c r="AS1037" s="60"/>
      <c r="AT1037" s="60"/>
      <c r="AU1037" s="60"/>
      <c r="AV1037" s="60"/>
      <c r="AW1037" s="60"/>
      <c r="AX1037" s="60"/>
      <c r="AY1037" s="60"/>
      <c r="AZ1037" s="60"/>
      <c r="BA1037" s="60"/>
      <c r="BB1037" s="60"/>
      <c r="BC1037" s="61"/>
    </row>
    <row r="1038" spans="43:55">
      <c r="AQ1038" s="64"/>
      <c r="AR1038" s="64"/>
      <c r="AS1038" s="60"/>
      <c r="AT1038" s="60"/>
      <c r="AU1038" s="60"/>
      <c r="AV1038" s="60"/>
      <c r="AW1038" s="60"/>
      <c r="AX1038" s="60"/>
      <c r="AY1038" s="60"/>
      <c r="AZ1038" s="60"/>
      <c r="BA1038" s="60"/>
      <c r="BB1038" s="60"/>
      <c r="BC1038" s="61"/>
    </row>
    <row r="1039" spans="43:55">
      <c r="AQ1039" s="64"/>
      <c r="AR1039" s="64"/>
      <c r="AS1039" s="60"/>
      <c r="AT1039" s="60"/>
      <c r="AU1039" s="60"/>
      <c r="AV1039" s="60"/>
      <c r="AW1039" s="60"/>
      <c r="AX1039" s="60"/>
      <c r="AY1039" s="60"/>
      <c r="AZ1039" s="60"/>
      <c r="BA1039" s="60"/>
      <c r="BB1039" s="60"/>
      <c r="BC1039" s="61"/>
    </row>
    <row r="1040" spans="43:55">
      <c r="AQ1040" s="64"/>
      <c r="AR1040" s="64"/>
      <c r="AS1040" s="60"/>
      <c r="AT1040" s="60"/>
      <c r="AU1040" s="60"/>
      <c r="AV1040" s="60"/>
      <c r="AW1040" s="60"/>
      <c r="AX1040" s="60"/>
      <c r="AY1040" s="60"/>
      <c r="AZ1040" s="60"/>
      <c r="BA1040" s="60"/>
      <c r="BB1040" s="60"/>
      <c r="BC1040" s="61"/>
    </row>
    <row r="1041" spans="43:55">
      <c r="AQ1041" s="64"/>
      <c r="AR1041" s="64"/>
      <c r="AS1041" s="60"/>
      <c r="AT1041" s="60"/>
      <c r="AU1041" s="60"/>
      <c r="AV1041" s="60"/>
      <c r="AW1041" s="60"/>
      <c r="AX1041" s="60"/>
      <c r="AY1041" s="60"/>
      <c r="AZ1041" s="60"/>
      <c r="BA1041" s="60"/>
      <c r="BB1041" s="60"/>
      <c r="BC1041" s="61"/>
    </row>
    <row r="1042" spans="43:55">
      <c r="AQ1042" s="64"/>
      <c r="AR1042" s="64"/>
      <c r="AS1042" s="60"/>
      <c r="AT1042" s="60"/>
      <c r="AU1042" s="60"/>
      <c r="AV1042" s="60"/>
      <c r="AW1042" s="60"/>
      <c r="AX1042" s="60"/>
      <c r="AY1042" s="60"/>
      <c r="AZ1042" s="60"/>
      <c r="BA1042" s="60"/>
      <c r="BB1042" s="60"/>
      <c r="BC1042" s="61"/>
    </row>
    <row r="1043" spans="43:55">
      <c r="AQ1043" s="64"/>
      <c r="AR1043" s="64"/>
      <c r="AS1043" s="60"/>
      <c r="AT1043" s="60"/>
      <c r="AU1043" s="60"/>
      <c r="AV1043" s="60"/>
      <c r="AW1043" s="60"/>
      <c r="AX1043" s="60"/>
      <c r="AY1043" s="60"/>
      <c r="AZ1043" s="60"/>
      <c r="BA1043" s="60"/>
      <c r="BB1043" s="60"/>
      <c r="BC1043" s="61"/>
    </row>
    <row r="1044" spans="43:55">
      <c r="AQ1044" s="64"/>
      <c r="AR1044" s="64"/>
      <c r="AS1044" s="60"/>
      <c r="AT1044" s="60"/>
      <c r="AU1044" s="60"/>
      <c r="AV1044" s="60"/>
      <c r="AW1044" s="60"/>
      <c r="AX1044" s="60"/>
      <c r="AY1044" s="60"/>
      <c r="AZ1044" s="60"/>
      <c r="BA1044" s="60"/>
      <c r="BB1044" s="60"/>
      <c r="BC1044" s="61"/>
    </row>
    <row r="1045" spans="43:55">
      <c r="AQ1045" s="64"/>
      <c r="AR1045" s="64"/>
      <c r="AS1045" s="60"/>
      <c r="AT1045" s="60"/>
      <c r="AU1045" s="60"/>
      <c r="AV1045" s="60"/>
      <c r="AW1045" s="60"/>
      <c r="AX1045" s="60"/>
      <c r="AY1045" s="60"/>
      <c r="AZ1045" s="60"/>
      <c r="BA1045" s="60"/>
      <c r="BB1045" s="60"/>
      <c r="BC1045" s="61"/>
    </row>
    <row r="1046" spans="43:55">
      <c r="AQ1046" s="64"/>
      <c r="AR1046" s="64"/>
      <c r="AS1046" s="60"/>
      <c r="AT1046" s="60"/>
      <c r="AU1046" s="60"/>
      <c r="AV1046" s="60"/>
      <c r="AW1046" s="60"/>
      <c r="AX1046" s="60"/>
      <c r="AY1046" s="60"/>
      <c r="AZ1046" s="60"/>
      <c r="BA1046" s="60"/>
      <c r="BB1046" s="60"/>
      <c r="BC1046" s="61"/>
    </row>
    <row r="1047" spans="43:55">
      <c r="AQ1047" s="64"/>
      <c r="AR1047" s="64"/>
      <c r="AS1047" s="60"/>
      <c r="AT1047" s="60"/>
      <c r="AU1047" s="60"/>
      <c r="AV1047" s="60"/>
      <c r="AW1047" s="60"/>
      <c r="AX1047" s="60"/>
      <c r="AY1047" s="60"/>
      <c r="AZ1047" s="60"/>
      <c r="BA1047" s="60"/>
      <c r="BB1047" s="60"/>
      <c r="BC1047" s="61"/>
    </row>
    <row r="1048" spans="43:55">
      <c r="AQ1048" s="64"/>
      <c r="AR1048" s="64"/>
      <c r="AS1048" s="60"/>
      <c r="AT1048" s="60"/>
      <c r="AU1048" s="60"/>
      <c r="AV1048" s="60"/>
      <c r="AW1048" s="60"/>
      <c r="AX1048" s="60"/>
      <c r="AY1048" s="60"/>
      <c r="AZ1048" s="60"/>
      <c r="BA1048" s="60"/>
      <c r="BB1048" s="60"/>
      <c r="BC1048" s="61"/>
    </row>
    <row r="1049" spans="43:55">
      <c r="AQ1049" s="64"/>
      <c r="AR1049" s="64"/>
      <c r="AS1049" s="60"/>
      <c r="AT1049" s="60"/>
      <c r="AU1049" s="60"/>
      <c r="AV1049" s="60"/>
      <c r="AW1049" s="60"/>
      <c r="AX1049" s="60"/>
      <c r="AY1049" s="60"/>
      <c r="AZ1049" s="60"/>
      <c r="BA1049" s="60"/>
      <c r="BB1049" s="60"/>
      <c r="BC1049" s="61"/>
    </row>
    <row r="1050" spans="43:55">
      <c r="AQ1050" s="64"/>
      <c r="AR1050" s="64"/>
      <c r="AS1050" s="60"/>
      <c r="AT1050" s="60"/>
      <c r="AU1050" s="60"/>
      <c r="AV1050" s="60"/>
      <c r="AW1050" s="60"/>
      <c r="AX1050" s="60"/>
      <c r="AY1050" s="60"/>
      <c r="AZ1050" s="60"/>
      <c r="BA1050" s="60"/>
      <c r="BB1050" s="60"/>
      <c r="BC1050" s="61"/>
    </row>
    <row r="1051" spans="43:55">
      <c r="AQ1051" s="64"/>
      <c r="AR1051" s="64"/>
      <c r="AS1051" s="60"/>
      <c r="AT1051" s="60"/>
      <c r="AU1051" s="60"/>
      <c r="AV1051" s="60"/>
      <c r="AW1051" s="60"/>
      <c r="AX1051" s="60"/>
      <c r="AY1051" s="60"/>
      <c r="AZ1051" s="60"/>
      <c r="BA1051" s="60"/>
      <c r="BB1051" s="60"/>
      <c r="BC1051" s="61"/>
    </row>
    <row r="1052" spans="43:55">
      <c r="AQ1052" s="64"/>
      <c r="AR1052" s="64"/>
      <c r="AS1052" s="60"/>
      <c r="AT1052" s="60"/>
      <c r="AU1052" s="60"/>
      <c r="AV1052" s="60"/>
      <c r="AW1052" s="60"/>
      <c r="AX1052" s="60"/>
      <c r="AY1052" s="60"/>
      <c r="AZ1052" s="60"/>
      <c r="BA1052" s="60"/>
      <c r="BB1052" s="60"/>
      <c r="BC1052" s="61"/>
    </row>
    <row r="1053" spans="43:55">
      <c r="AQ1053" s="64"/>
      <c r="AR1053" s="64"/>
      <c r="AS1053" s="60"/>
      <c r="AT1053" s="60"/>
      <c r="AU1053" s="60"/>
      <c r="AV1053" s="60"/>
      <c r="AW1053" s="60"/>
      <c r="AX1053" s="60"/>
      <c r="AY1053" s="60"/>
      <c r="AZ1053" s="60"/>
      <c r="BA1053" s="60"/>
      <c r="BB1053" s="60"/>
      <c r="BC1053" s="61"/>
    </row>
    <row r="1054" spans="43:55">
      <c r="AQ1054" s="64"/>
      <c r="AR1054" s="64"/>
      <c r="AS1054" s="60"/>
      <c r="AT1054" s="60"/>
      <c r="AU1054" s="60"/>
      <c r="AV1054" s="60"/>
      <c r="AW1054" s="60"/>
      <c r="AX1054" s="60"/>
      <c r="AY1054" s="60"/>
      <c r="AZ1054" s="60"/>
      <c r="BA1054" s="60"/>
      <c r="BB1054" s="60"/>
      <c r="BC1054" s="61"/>
    </row>
    <row r="1055" spans="43:55">
      <c r="AQ1055" s="64"/>
      <c r="AR1055" s="64"/>
      <c r="AS1055" s="60"/>
      <c r="AT1055" s="60"/>
      <c r="AU1055" s="60"/>
      <c r="AV1055" s="60"/>
      <c r="AW1055" s="60"/>
      <c r="AX1055" s="60"/>
      <c r="AY1055" s="60"/>
      <c r="AZ1055" s="60"/>
      <c r="BA1055" s="60"/>
      <c r="BB1055" s="60"/>
      <c r="BC1055" s="61"/>
    </row>
    <row r="1056" spans="43:55">
      <c r="AQ1056" s="64"/>
      <c r="AR1056" s="64"/>
      <c r="AS1056" s="60"/>
      <c r="AT1056" s="60"/>
      <c r="AU1056" s="60"/>
      <c r="AV1056" s="60"/>
      <c r="AW1056" s="60"/>
      <c r="AX1056" s="60"/>
      <c r="AY1056" s="60"/>
      <c r="AZ1056" s="60"/>
      <c r="BA1056" s="60"/>
      <c r="BB1056" s="60"/>
      <c r="BC1056" s="61"/>
    </row>
    <row r="1057" spans="43:55">
      <c r="AQ1057" s="64"/>
      <c r="AR1057" s="64"/>
      <c r="AS1057" s="60"/>
      <c r="AT1057" s="60"/>
      <c r="AU1057" s="60"/>
      <c r="AV1057" s="60"/>
      <c r="AW1057" s="60"/>
      <c r="AX1057" s="60"/>
      <c r="AY1057" s="60"/>
      <c r="AZ1057" s="60"/>
      <c r="BA1057" s="60"/>
      <c r="BB1057" s="60"/>
      <c r="BC1057" s="61"/>
    </row>
    <row r="1058" spans="43:55">
      <c r="AQ1058" s="64"/>
      <c r="AR1058" s="64"/>
      <c r="AS1058" s="60"/>
      <c r="AT1058" s="60"/>
      <c r="AU1058" s="60"/>
      <c r="AV1058" s="60"/>
      <c r="AW1058" s="60"/>
      <c r="AX1058" s="60"/>
      <c r="AY1058" s="60"/>
      <c r="AZ1058" s="60"/>
      <c r="BA1058" s="60"/>
      <c r="BB1058" s="60"/>
      <c r="BC1058" s="61"/>
    </row>
    <row r="1059" spans="43:55">
      <c r="AQ1059" s="64"/>
      <c r="AR1059" s="64"/>
      <c r="AS1059" s="60"/>
      <c r="AT1059" s="60"/>
      <c r="AU1059" s="60"/>
      <c r="AV1059" s="60"/>
      <c r="AW1059" s="60"/>
      <c r="AX1059" s="60"/>
      <c r="AY1059" s="60"/>
      <c r="AZ1059" s="60"/>
      <c r="BA1059" s="60"/>
      <c r="BB1059" s="60"/>
      <c r="BC1059" s="61"/>
    </row>
    <row r="1060" spans="43:55">
      <c r="AQ1060" s="64"/>
      <c r="AR1060" s="64"/>
      <c r="AS1060" s="60"/>
      <c r="AT1060" s="60"/>
      <c r="AU1060" s="60"/>
      <c r="AV1060" s="60"/>
      <c r="AW1060" s="60"/>
      <c r="AX1060" s="60"/>
      <c r="AY1060" s="60"/>
      <c r="AZ1060" s="60"/>
      <c r="BA1060" s="60"/>
      <c r="BB1060" s="60"/>
      <c r="BC1060" s="61"/>
    </row>
    <row r="1061" spans="43:55">
      <c r="AQ1061" s="64"/>
      <c r="AR1061" s="64"/>
      <c r="AS1061" s="60"/>
      <c r="AT1061" s="60"/>
      <c r="AU1061" s="60"/>
      <c r="AV1061" s="60"/>
      <c r="AW1061" s="60"/>
      <c r="AX1061" s="60"/>
      <c r="AY1061" s="60"/>
      <c r="AZ1061" s="60"/>
      <c r="BA1061" s="60"/>
      <c r="BB1061" s="60"/>
      <c r="BC1061" s="61"/>
    </row>
    <row r="1062" spans="43:55">
      <c r="AQ1062" s="64"/>
      <c r="AR1062" s="64"/>
      <c r="AS1062" s="60"/>
      <c r="AT1062" s="60"/>
      <c r="AU1062" s="60"/>
      <c r="AV1062" s="60"/>
      <c r="AW1062" s="60"/>
      <c r="AX1062" s="60"/>
      <c r="AY1062" s="60"/>
      <c r="AZ1062" s="60"/>
      <c r="BA1062" s="60"/>
      <c r="BB1062" s="60"/>
      <c r="BC1062" s="61"/>
    </row>
    <row r="1063" spans="43:55">
      <c r="AQ1063" s="64"/>
      <c r="AR1063" s="64"/>
      <c r="AS1063" s="60"/>
      <c r="AT1063" s="60"/>
      <c r="AU1063" s="60"/>
      <c r="AV1063" s="60"/>
      <c r="AW1063" s="60"/>
      <c r="AX1063" s="60"/>
      <c r="AY1063" s="60"/>
      <c r="AZ1063" s="60"/>
      <c r="BA1063" s="60"/>
      <c r="BB1063" s="60"/>
      <c r="BC1063" s="61"/>
    </row>
    <row r="1064" spans="43:55">
      <c r="AQ1064" s="64"/>
      <c r="AR1064" s="64"/>
      <c r="AS1064" s="60"/>
      <c r="AT1064" s="60"/>
      <c r="AU1064" s="60"/>
      <c r="AV1064" s="60"/>
      <c r="AW1064" s="60"/>
      <c r="AX1064" s="60"/>
      <c r="AY1064" s="60"/>
      <c r="AZ1064" s="60"/>
      <c r="BA1064" s="60"/>
      <c r="BB1064" s="60"/>
      <c r="BC1064" s="61"/>
    </row>
    <row r="1065" spans="43:55">
      <c r="AQ1065" s="64"/>
      <c r="AR1065" s="64"/>
      <c r="AS1065" s="60"/>
      <c r="AT1065" s="60"/>
      <c r="AU1065" s="60"/>
      <c r="AV1065" s="60"/>
      <c r="AW1065" s="60"/>
      <c r="AX1065" s="60"/>
      <c r="AY1065" s="60"/>
      <c r="AZ1065" s="60"/>
      <c r="BA1065" s="60"/>
      <c r="BB1065" s="60"/>
      <c r="BC1065" s="61"/>
    </row>
    <row r="1066" spans="43:55">
      <c r="AQ1066" s="64"/>
      <c r="AR1066" s="64"/>
      <c r="AS1066" s="60"/>
      <c r="AT1066" s="60"/>
      <c r="AU1066" s="60"/>
      <c r="AV1066" s="60"/>
      <c r="AW1066" s="60"/>
      <c r="AX1066" s="60"/>
      <c r="AY1066" s="60"/>
      <c r="AZ1066" s="60"/>
      <c r="BA1066" s="60"/>
      <c r="BB1066" s="60"/>
      <c r="BC1066" s="61"/>
    </row>
    <row r="1067" spans="43:55">
      <c r="AQ1067" s="64"/>
      <c r="AR1067" s="64"/>
      <c r="AS1067" s="60"/>
      <c r="AT1067" s="60"/>
      <c r="AU1067" s="60"/>
      <c r="AV1067" s="60"/>
      <c r="AW1067" s="60"/>
      <c r="AX1067" s="60"/>
      <c r="AY1067" s="60"/>
      <c r="AZ1067" s="60"/>
      <c r="BA1067" s="60"/>
      <c r="BB1067" s="60"/>
      <c r="BC1067" s="61"/>
    </row>
    <row r="1068" spans="43:55">
      <c r="AQ1068" s="64"/>
      <c r="AR1068" s="64"/>
      <c r="AS1068" s="60"/>
      <c r="AT1068" s="60"/>
      <c r="AU1068" s="60"/>
      <c r="AV1068" s="60"/>
      <c r="AW1068" s="60"/>
      <c r="AX1068" s="60"/>
      <c r="AY1068" s="60"/>
      <c r="AZ1068" s="60"/>
      <c r="BA1068" s="60"/>
      <c r="BB1068" s="60"/>
      <c r="BC1068" s="61"/>
    </row>
    <row r="1069" spans="43:55">
      <c r="AQ1069" s="64"/>
      <c r="AR1069" s="64"/>
      <c r="AS1069" s="60"/>
      <c r="AT1069" s="60"/>
      <c r="AU1069" s="60"/>
      <c r="AV1069" s="60"/>
      <c r="AW1069" s="60"/>
      <c r="AX1069" s="60"/>
      <c r="AY1069" s="60"/>
      <c r="AZ1069" s="60"/>
      <c r="BA1069" s="60"/>
      <c r="BB1069" s="60"/>
      <c r="BC1069" s="61"/>
    </row>
    <row r="1070" spans="43:55">
      <c r="AQ1070" s="64"/>
      <c r="AR1070" s="64"/>
      <c r="AS1070" s="60"/>
      <c r="AT1070" s="60"/>
      <c r="AU1070" s="60"/>
      <c r="AV1070" s="60"/>
      <c r="AW1070" s="60"/>
      <c r="AX1070" s="60"/>
      <c r="AY1070" s="60"/>
      <c r="AZ1070" s="60"/>
      <c r="BA1070" s="60"/>
      <c r="BB1070" s="60"/>
      <c r="BC1070" s="61"/>
    </row>
    <row r="1071" spans="43:55">
      <c r="AQ1071" s="64"/>
      <c r="AR1071" s="64"/>
      <c r="AS1071" s="60"/>
      <c r="AT1071" s="60"/>
      <c r="AU1071" s="60"/>
      <c r="AV1071" s="60"/>
      <c r="AW1071" s="60"/>
      <c r="AX1071" s="60"/>
      <c r="AY1071" s="60"/>
      <c r="AZ1071" s="60"/>
      <c r="BA1071" s="60"/>
      <c r="BB1071" s="60"/>
      <c r="BC1071" s="61"/>
    </row>
    <row r="1072" spans="43:55">
      <c r="AQ1072" s="64"/>
      <c r="AR1072" s="64"/>
      <c r="AS1072" s="60"/>
      <c r="AT1072" s="60"/>
      <c r="AU1072" s="60"/>
      <c r="AV1072" s="60"/>
      <c r="AW1072" s="60"/>
      <c r="AX1072" s="60"/>
      <c r="AY1072" s="60"/>
      <c r="AZ1072" s="60"/>
      <c r="BA1072" s="60"/>
      <c r="BB1072" s="60"/>
      <c r="BC1072" s="61"/>
    </row>
    <row r="1073" spans="43:55">
      <c r="AQ1073" s="64"/>
      <c r="AR1073" s="64"/>
      <c r="AS1073" s="60"/>
      <c r="AT1073" s="60"/>
      <c r="AU1073" s="60"/>
      <c r="AV1073" s="60"/>
      <c r="AW1073" s="60"/>
      <c r="AX1073" s="60"/>
      <c r="AY1073" s="60"/>
      <c r="AZ1073" s="60"/>
      <c r="BA1073" s="60"/>
      <c r="BB1073" s="60"/>
      <c r="BC1073" s="61"/>
    </row>
    <row r="1074" spans="43:55">
      <c r="AQ1074" s="64"/>
      <c r="AR1074" s="64"/>
      <c r="AS1074" s="60"/>
      <c r="AT1074" s="60"/>
      <c r="AU1074" s="60"/>
      <c r="AV1074" s="60"/>
      <c r="AW1074" s="60"/>
      <c r="AX1074" s="60"/>
      <c r="AY1074" s="60"/>
      <c r="AZ1074" s="60"/>
      <c r="BA1074" s="60"/>
      <c r="BB1074" s="60"/>
      <c r="BC1074" s="61"/>
    </row>
    <row r="1075" spans="43:55">
      <c r="AQ1075" s="64"/>
      <c r="AR1075" s="64"/>
      <c r="AS1075" s="60"/>
      <c r="AT1075" s="60"/>
      <c r="AU1075" s="60"/>
      <c r="AV1075" s="60"/>
      <c r="AW1075" s="60"/>
      <c r="AX1075" s="60"/>
      <c r="AY1075" s="60"/>
      <c r="AZ1075" s="60"/>
      <c r="BA1075" s="60"/>
      <c r="BB1075" s="60"/>
      <c r="BC1075" s="61"/>
    </row>
    <row r="1076" spans="43:55">
      <c r="AQ1076" s="64"/>
      <c r="AR1076" s="64"/>
      <c r="AS1076" s="60"/>
      <c r="AT1076" s="60"/>
      <c r="AU1076" s="60"/>
      <c r="AV1076" s="60"/>
      <c r="AW1076" s="60"/>
      <c r="AX1076" s="60"/>
      <c r="AY1076" s="60"/>
      <c r="AZ1076" s="60"/>
      <c r="BA1076" s="60"/>
      <c r="BB1076" s="60"/>
      <c r="BC1076" s="61"/>
    </row>
    <row r="1077" spans="43:55">
      <c r="AQ1077" s="64"/>
      <c r="AR1077" s="64"/>
      <c r="AS1077" s="60"/>
      <c r="AT1077" s="60"/>
      <c r="AU1077" s="60"/>
      <c r="AV1077" s="60"/>
      <c r="AW1077" s="60"/>
      <c r="AX1077" s="60"/>
      <c r="AY1077" s="60"/>
      <c r="AZ1077" s="60"/>
      <c r="BA1077" s="60"/>
      <c r="BB1077" s="60"/>
      <c r="BC1077" s="61"/>
    </row>
    <row r="1078" spans="43:55">
      <c r="AQ1078" s="64"/>
      <c r="AR1078" s="64"/>
      <c r="AS1078" s="60"/>
      <c r="AT1078" s="60"/>
      <c r="AU1078" s="60"/>
      <c r="AV1078" s="60"/>
      <c r="AW1078" s="60"/>
      <c r="AX1078" s="60"/>
      <c r="AY1078" s="60"/>
      <c r="AZ1078" s="60"/>
      <c r="BA1078" s="60"/>
      <c r="BB1078" s="60"/>
      <c r="BC1078" s="61"/>
    </row>
    <row r="1079" spans="43:55">
      <c r="AQ1079" s="64"/>
      <c r="AR1079" s="64"/>
      <c r="AS1079" s="60"/>
      <c r="AT1079" s="60"/>
      <c r="AU1079" s="60"/>
      <c r="AV1079" s="60"/>
      <c r="AW1079" s="60"/>
      <c r="AX1079" s="60"/>
      <c r="AY1079" s="60"/>
      <c r="AZ1079" s="60"/>
      <c r="BA1079" s="60"/>
      <c r="BB1079" s="60"/>
      <c r="BC1079" s="61"/>
    </row>
    <row r="1080" spans="43:55">
      <c r="AQ1080" s="64"/>
      <c r="AR1080" s="64"/>
      <c r="AS1080" s="60"/>
      <c r="AT1080" s="60"/>
      <c r="AU1080" s="60"/>
      <c r="AV1080" s="60"/>
      <c r="AW1080" s="60"/>
      <c r="AX1080" s="60"/>
      <c r="AY1080" s="60"/>
      <c r="AZ1080" s="60"/>
      <c r="BA1080" s="60"/>
      <c r="BB1080" s="60"/>
      <c r="BC1080" s="61"/>
    </row>
    <row r="1081" spans="43:55">
      <c r="AQ1081" s="64"/>
      <c r="AR1081" s="64"/>
      <c r="AS1081" s="60"/>
      <c r="AT1081" s="60"/>
      <c r="AU1081" s="60"/>
      <c r="AV1081" s="60"/>
      <c r="AW1081" s="60"/>
      <c r="AX1081" s="60"/>
      <c r="AY1081" s="60"/>
      <c r="AZ1081" s="60"/>
      <c r="BA1081" s="60"/>
      <c r="BB1081" s="60"/>
      <c r="BC1081" s="61"/>
    </row>
    <row r="1082" spans="43:55">
      <c r="AQ1082" s="64"/>
      <c r="AR1082" s="64"/>
      <c r="AS1082" s="60"/>
      <c r="AT1082" s="60"/>
      <c r="AU1082" s="60"/>
      <c r="AV1082" s="60"/>
      <c r="AW1082" s="60"/>
      <c r="AX1082" s="60"/>
      <c r="AY1082" s="60"/>
      <c r="AZ1082" s="60"/>
      <c r="BA1082" s="60"/>
      <c r="BB1082" s="60"/>
      <c r="BC1082" s="61"/>
    </row>
    <row r="1083" spans="43:55">
      <c r="AQ1083" s="64"/>
      <c r="AR1083" s="64"/>
      <c r="AS1083" s="60"/>
      <c r="AT1083" s="60"/>
      <c r="AU1083" s="60"/>
      <c r="AV1083" s="60"/>
      <c r="AW1083" s="60"/>
      <c r="AX1083" s="60"/>
      <c r="AY1083" s="60"/>
      <c r="AZ1083" s="60"/>
      <c r="BA1083" s="60"/>
      <c r="BB1083" s="60"/>
      <c r="BC1083" s="61"/>
    </row>
    <row r="1084" spans="43:55">
      <c r="AQ1084" s="64"/>
      <c r="AR1084" s="64"/>
      <c r="AS1084" s="60"/>
      <c r="AT1084" s="60"/>
      <c r="AU1084" s="60"/>
      <c r="AV1084" s="60"/>
      <c r="AW1084" s="60"/>
      <c r="AX1084" s="60"/>
      <c r="AY1084" s="60"/>
      <c r="AZ1084" s="60"/>
      <c r="BA1084" s="60"/>
      <c r="BB1084" s="60"/>
      <c r="BC1084" s="61"/>
    </row>
    <row r="1085" spans="43:55">
      <c r="AQ1085" s="64"/>
      <c r="AR1085" s="64"/>
      <c r="AS1085" s="60"/>
      <c r="AT1085" s="60"/>
      <c r="AU1085" s="60"/>
      <c r="AV1085" s="60"/>
      <c r="AW1085" s="60"/>
      <c r="AX1085" s="60"/>
      <c r="AY1085" s="60"/>
      <c r="AZ1085" s="60"/>
      <c r="BA1085" s="60"/>
      <c r="BB1085" s="60"/>
      <c r="BC1085" s="61"/>
    </row>
    <row r="1086" spans="43:55">
      <c r="AQ1086" s="64"/>
      <c r="AR1086" s="64"/>
      <c r="AS1086" s="60"/>
      <c r="AT1086" s="60"/>
      <c r="AU1086" s="60"/>
      <c r="AV1086" s="60"/>
      <c r="AW1086" s="60"/>
      <c r="AX1086" s="60"/>
      <c r="AY1086" s="60"/>
      <c r="AZ1086" s="60"/>
      <c r="BA1086" s="60"/>
      <c r="BB1086" s="60"/>
      <c r="BC1086" s="61"/>
    </row>
    <row r="1087" spans="43:55">
      <c r="AQ1087" s="64"/>
      <c r="AR1087" s="64"/>
      <c r="AS1087" s="60"/>
      <c r="AT1087" s="60"/>
      <c r="AU1087" s="60"/>
      <c r="AV1087" s="60"/>
      <c r="AW1087" s="60"/>
      <c r="AX1087" s="60"/>
      <c r="AY1087" s="60"/>
      <c r="AZ1087" s="60"/>
      <c r="BA1087" s="60"/>
      <c r="BB1087" s="60"/>
      <c r="BC1087" s="61"/>
    </row>
    <row r="1088" spans="43:55">
      <c r="AQ1088" s="64"/>
      <c r="AR1088" s="64"/>
      <c r="AS1088" s="60"/>
      <c r="AT1088" s="60"/>
      <c r="AU1088" s="60"/>
      <c r="AV1088" s="60"/>
      <c r="AW1088" s="60"/>
      <c r="AX1088" s="60"/>
      <c r="AY1088" s="60"/>
      <c r="AZ1088" s="60"/>
      <c r="BA1088" s="60"/>
      <c r="BB1088" s="60"/>
      <c r="BC1088" s="61"/>
    </row>
    <row r="1089" spans="43:55">
      <c r="AQ1089" s="64"/>
      <c r="AR1089" s="64"/>
      <c r="AS1089" s="60"/>
      <c r="AT1089" s="60"/>
      <c r="AU1089" s="60"/>
      <c r="AV1089" s="60"/>
      <c r="AW1089" s="60"/>
      <c r="AX1089" s="60"/>
      <c r="AY1089" s="60"/>
      <c r="AZ1089" s="60"/>
      <c r="BA1089" s="60"/>
      <c r="BB1089" s="60"/>
      <c r="BC1089" s="61"/>
    </row>
    <row r="1090" spans="43:55">
      <c r="AQ1090" s="64"/>
      <c r="AR1090" s="64"/>
      <c r="AS1090" s="60"/>
      <c r="AT1090" s="60"/>
      <c r="AU1090" s="60"/>
      <c r="AV1090" s="60"/>
      <c r="AW1090" s="60"/>
      <c r="AX1090" s="60"/>
      <c r="AY1090" s="60"/>
      <c r="AZ1090" s="60"/>
      <c r="BA1090" s="60"/>
      <c r="BB1090" s="60"/>
      <c r="BC1090" s="61"/>
    </row>
    <row r="1091" spans="43:55">
      <c r="AQ1091" s="64"/>
      <c r="AR1091" s="64"/>
      <c r="AS1091" s="60"/>
      <c r="AT1091" s="60"/>
      <c r="AU1091" s="60"/>
      <c r="AV1091" s="60"/>
      <c r="AW1091" s="60"/>
      <c r="AX1091" s="60"/>
      <c r="AY1091" s="60"/>
      <c r="AZ1091" s="60"/>
      <c r="BA1091" s="60"/>
      <c r="BB1091" s="60"/>
      <c r="BC1091" s="61"/>
    </row>
    <row r="1092" spans="43:55">
      <c r="AQ1092" s="64"/>
      <c r="AR1092" s="64"/>
      <c r="AS1092" s="60"/>
      <c r="AT1092" s="60"/>
      <c r="AU1092" s="60"/>
      <c r="AV1092" s="60"/>
      <c r="AW1092" s="60"/>
      <c r="AX1092" s="60"/>
      <c r="AY1092" s="60"/>
      <c r="AZ1092" s="60"/>
      <c r="BA1092" s="60"/>
      <c r="BB1092" s="60"/>
      <c r="BC1092" s="61"/>
    </row>
    <row r="1093" spans="43:55">
      <c r="AQ1093" s="64"/>
      <c r="AR1093" s="64"/>
      <c r="AS1093" s="60"/>
      <c r="AT1093" s="60"/>
      <c r="AU1093" s="60"/>
      <c r="AV1093" s="60"/>
      <c r="AW1093" s="60"/>
      <c r="AX1093" s="60"/>
      <c r="AY1093" s="60"/>
      <c r="AZ1093" s="60"/>
      <c r="BA1093" s="60"/>
      <c r="BB1093" s="60"/>
      <c r="BC1093" s="61"/>
    </row>
    <row r="1094" spans="43:55">
      <c r="AQ1094" s="64"/>
      <c r="AR1094" s="64"/>
      <c r="AS1094" s="60"/>
      <c r="AT1094" s="60"/>
      <c r="AU1094" s="60"/>
      <c r="AV1094" s="60"/>
      <c r="AW1094" s="60"/>
      <c r="AX1094" s="60"/>
      <c r="AY1094" s="60"/>
      <c r="AZ1094" s="60"/>
      <c r="BA1094" s="60"/>
      <c r="BB1094" s="60"/>
      <c r="BC1094" s="61"/>
    </row>
    <row r="1095" spans="43:55">
      <c r="AQ1095" s="64"/>
      <c r="AR1095" s="64"/>
      <c r="AS1095" s="60"/>
      <c r="AT1095" s="60"/>
      <c r="AU1095" s="60"/>
      <c r="AV1095" s="60"/>
      <c r="AW1095" s="60"/>
      <c r="AX1095" s="60"/>
      <c r="AY1095" s="60"/>
      <c r="AZ1095" s="60"/>
      <c r="BA1095" s="60"/>
      <c r="BB1095" s="60"/>
      <c r="BC1095" s="61"/>
    </row>
    <row r="1096" spans="43:55">
      <c r="AQ1096" s="64"/>
      <c r="AR1096" s="64"/>
      <c r="AS1096" s="60"/>
      <c r="AT1096" s="60"/>
      <c r="AU1096" s="60"/>
      <c r="AV1096" s="60"/>
      <c r="AW1096" s="60"/>
      <c r="AX1096" s="60"/>
      <c r="AY1096" s="60"/>
      <c r="AZ1096" s="60"/>
      <c r="BA1096" s="60"/>
      <c r="BB1096" s="60"/>
      <c r="BC1096" s="61"/>
    </row>
    <row r="1097" spans="43:55">
      <c r="AQ1097" s="64"/>
      <c r="AR1097" s="64"/>
      <c r="AS1097" s="60"/>
      <c r="AT1097" s="60"/>
      <c r="AU1097" s="60"/>
      <c r="AV1097" s="60"/>
      <c r="AW1097" s="60"/>
      <c r="AX1097" s="60"/>
      <c r="AY1097" s="60"/>
      <c r="AZ1097" s="60"/>
      <c r="BA1097" s="60"/>
      <c r="BB1097" s="60"/>
      <c r="BC1097" s="61"/>
    </row>
    <row r="1098" spans="43:55">
      <c r="AQ1098" s="64"/>
      <c r="AR1098" s="64"/>
      <c r="AS1098" s="60"/>
      <c r="AT1098" s="60"/>
      <c r="AU1098" s="60"/>
      <c r="AV1098" s="60"/>
      <c r="AW1098" s="60"/>
      <c r="AX1098" s="60"/>
      <c r="AY1098" s="60"/>
      <c r="AZ1098" s="60"/>
      <c r="BA1098" s="60"/>
      <c r="BB1098" s="60"/>
      <c r="BC1098" s="61"/>
    </row>
    <row r="1099" spans="43:55">
      <c r="AQ1099" s="64"/>
      <c r="AR1099" s="64"/>
      <c r="AS1099" s="60"/>
      <c r="AT1099" s="60"/>
      <c r="AU1099" s="60"/>
      <c r="AV1099" s="60"/>
      <c r="AW1099" s="60"/>
      <c r="AX1099" s="60"/>
      <c r="AY1099" s="60"/>
      <c r="AZ1099" s="60"/>
      <c r="BA1099" s="60"/>
      <c r="BB1099" s="60"/>
      <c r="BC1099" s="61"/>
    </row>
    <row r="1100" spans="43:55">
      <c r="AQ1100" s="64"/>
      <c r="AR1100" s="64"/>
      <c r="AS1100" s="60"/>
      <c r="AT1100" s="60"/>
      <c r="AU1100" s="60"/>
      <c r="AV1100" s="60"/>
      <c r="AW1100" s="60"/>
      <c r="AX1100" s="60"/>
      <c r="AY1100" s="60"/>
      <c r="AZ1100" s="60"/>
      <c r="BA1100" s="60"/>
      <c r="BB1100" s="60"/>
      <c r="BC1100" s="61"/>
    </row>
    <row r="1101" spans="43:55">
      <c r="AQ1101" s="64"/>
      <c r="AR1101" s="64"/>
      <c r="AS1101" s="60"/>
      <c r="AT1101" s="60"/>
      <c r="AU1101" s="60"/>
      <c r="AV1101" s="60"/>
      <c r="AW1101" s="60"/>
      <c r="AX1101" s="60"/>
      <c r="AY1101" s="60"/>
      <c r="AZ1101" s="60"/>
      <c r="BA1101" s="60"/>
      <c r="BB1101" s="60"/>
      <c r="BC1101" s="61"/>
    </row>
    <row r="1102" spans="43:55">
      <c r="AQ1102" s="64"/>
      <c r="AR1102" s="64"/>
      <c r="AS1102" s="60"/>
      <c r="AT1102" s="60"/>
      <c r="AU1102" s="60"/>
      <c r="AV1102" s="60"/>
      <c r="AW1102" s="60"/>
      <c r="AX1102" s="60"/>
      <c r="AY1102" s="60"/>
      <c r="AZ1102" s="60"/>
      <c r="BA1102" s="60"/>
      <c r="BB1102" s="60"/>
      <c r="BC1102" s="61"/>
    </row>
    <row r="1103" spans="43:55">
      <c r="AQ1103" s="64"/>
      <c r="AR1103" s="64"/>
      <c r="AS1103" s="60"/>
      <c r="AT1103" s="60"/>
      <c r="AU1103" s="60"/>
      <c r="AV1103" s="60"/>
      <c r="AW1103" s="60"/>
      <c r="AX1103" s="60"/>
      <c r="AY1103" s="60"/>
      <c r="AZ1103" s="60"/>
      <c r="BA1103" s="60"/>
      <c r="BB1103" s="60"/>
      <c r="BC1103" s="61"/>
    </row>
    <row r="1104" spans="43:55">
      <c r="AQ1104" s="64"/>
      <c r="AR1104" s="64"/>
      <c r="AS1104" s="60"/>
      <c r="AT1104" s="60"/>
      <c r="AU1104" s="60"/>
      <c r="AV1104" s="60"/>
      <c r="AW1104" s="60"/>
      <c r="AX1104" s="60"/>
      <c r="AY1104" s="60"/>
      <c r="AZ1104" s="60"/>
      <c r="BA1104" s="60"/>
      <c r="BB1104" s="60"/>
      <c r="BC1104" s="61"/>
    </row>
    <row r="1105" spans="43:55">
      <c r="AQ1105" s="64"/>
      <c r="AR1105" s="64"/>
      <c r="AS1105" s="60"/>
      <c r="AT1105" s="60"/>
      <c r="AU1105" s="60"/>
      <c r="AV1105" s="60"/>
      <c r="AW1105" s="60"/>
      <c r="AX1105" s="60"/>
      <c r="AY1105" s="60"/>
      <c r="AZ1105" s="60"/>
      <c r="BA1105" s="60"/>
      <c r="BB1105" s="60"/>
      <c r="BC1105" s="61"/>
    </row>
    <row r="1106" spans="43:55">
      <c r="AQ1106" s="64"/>
      <c r="AR1106" s="64"/>
      <c r="AS1106" s="60"/>
      <c r="AT1106" s="60"/>
      <c r="AU1106" s="60"/>
      <c r="AV1106" s="60"/>
      <c r="AW1106" s="60"/>
      <c r="AX1106" s="60"/>
      <c r="AY1106" s="60"/>
      <c r="AZ1106" s="60"/>
      <c r="BA1106" s="60"/>
      <c r="BB1106" s="60"/>
      <c r="BC1106" s="61"/>
    </row>
    <row r="1107" spans="43:55">
      <c r="AQ1107" s="64"/>
      <c r="AR1107" s="64"/>
      <c r="AS1107" s="60"/>
      <c r="AT1107" s="60"/>
      <c r="AU1107" s="60"/>
      <c r="AV1107" s="60"/>
      <c r="AW1107" s="60"/>
      <c r="AX1107" s="60"/>
      <c r="AY1107" s="60"/>
      <c r="AZ1107" s="60"/>
      <c r="BA1107" s="60"/>
      <c r="BB1107" s="60"/>
      <c r="BC1107" s="61"/>
    </row>
    <row r="1108" spans="43:55">
      <c r="AQ1108" s="64"/>
      <c r="AR1108" s="64"/>
      <c r="AS1108" s="60"/>
      <c r="AT1108" s="60"/>
      <c r="AU1108" s="60"/>
      <c r="AV1108" s="60"/>
      <c r="AW1108" s="60"/>
      <c r="AX1108" s="60"/>
      <c r="AY1108" s="60"/>
      <c r="AZ1108" s="60"/>
      <c r="BA1108" s="60"/>
      <c r="BB1108" s="60"/>
      <c r="BC1108" s="61"/>
    </row>
    <row r="1109" spans="43:55">
      <c r="AQ1109" s="64"/>
      <c r="AR1109" s="64"/>
      <c r="AS1109" s="60"/>
      <c r="AT1109" s="60"/>
      <c r="AU1109" s="60"/>
      <c r="AV1109" s="60"/>
      <c r="AW1109" s="60"/>
      <c r="AX1109" s="60"/>
      <c r="AY1109" s="60"/>
      <c r="AZ1109" s="60"/>
      <c r="BA1109" s="60"/>
      <c r="BB1109" s="60"/>
      <c r="BC1109" s="61"/>
    </row>
    <row r="1110" spans="43:55">
      <c r="AQ1110" s="64"/>
      <c r="AR1110" s="64"/>
      <c r="AS1110" s="60"/>
      <c r="AT1110" s="60"/>
      <c r="AU1110" s="60"/>
      <c r="AV1110" s="60"/>
      <c r="AW1110" s="60"/>
      <c r="AX1110" s="60"/>
      <c r="AY1110" s="60"/>
      <c r="AZ1110" s="60"/>
      <c r="BA1110" s="60"/>
      <c r="BB1110" s="60"/>
      <c r="BC1110" s="61"/>
    </row>
    <row r="1111" spans="43:55">
      <c r="AQ1111" s="64"/>
      <c r="AR1111" s="64"/>
      <c r="AS1111" s="60"/>
      <c r="AT1111" s="60"/>
      <c r="AU1111" s="60"/>
      <c r="AV1111" s="60"/>
      <c r="AW1111" s="60"/>
      <c r="AX1111" s="60"/>
      <c r="AY1111" s="60"/>
      <c r="AZ1111" s="60"/>
      <c r="BA1111" s="60"/>
      <c r="BB1111" s="60"/>
      <c r="BC1111" s="61"/>
    </row>
    <row r="1112" spans="43:55">
      <c r="AQ1112" s="64"/>
      <c r="AR1112" s="64"/>
      <c r="AS1112" s="60"/>
      <c r="AT1112" s="60"/>
      <c r="AU1112" s="60"/>
      <c r="AV1112" s="60"/>
      <c r="AW1112" s="60"/>
      <c r="AX1112" s="60"/>
      <c r="AY1112" s="60"/>
      <c r="AZ1112" s="60"/>
      <c r="BA1112" s="60"/>
      <c r="BB1112" s="60"/>
      <c r="BC1112" s="61"/>
    </row>
    <row r="1113" spans="43:55">
      <c r="AQ1113" s="64"/>
      <c r="AR1113" s="64"/>
      <c r="AS1113" s="60"/>
      <c r="AT1113" s="60"/>
      <c r="AU1113" s="60"/>
      <c r="AV1113" s="60"/>
      <c r="AW1113" s="60"/>
      <c r="AX1113" s="60"/>
      <c r="AY1113" s="60"/>
      <c r="AZ1113" s="60"/>
      <c r="BA1113" s="60"/>
      <c r="BB1113" s="60"/>
      <c r="BC1113" s="61"/>
    </row>
    <row r="1114" spans="43:55">
      <c r="AQ1114" s="64"/>
      <c r="AR1114" s="64"/>
      <c r="AS1114" s="60"/>
      <c r="AT1114" s="60"/>
      <c r="AU1114" s="60"/>
      <c r="AV1114" s="60"/>
      <c r="AW1114" s="60"/>
      <c r="AX1114" s="60"/>
      <c r="AY1114" s="60"/>
      <c r="AZ1114" s="60"/>
      <c r="BA1114" s="60"/>
      <c r="BB1114" s="60"/>
      <c r="BC1114" s="61"/>
    </row>
    <row r="1115" spans="43:55">
      <c r="AQ1115" s="64"/>
      <c r="AR1115" s="64"/>
      <c r="AS1115" s="60"/>
      <c r="AT1115" s="60"/>
      <c r="AU1115" s="60"/>
      <c r="AV1115" s="60"/>
      <c r="AW1115" s="60"/>
      <c r="AX1115" s="60"/>
      <c r="AY1115" s="60"/>
      <c r="AZ1115" s="60"/>
      <c r="BA1115" s="60"/>
      <c r="BB1115" s="60"/>
      <c r="BC1115" s="61"/>
    </row>
    <row r="1116" spans="43:55">
      <c r="AQ1116" s="64"/>
      <c r="AR1116" s="64"/>
      <c r="AS1116" s="60"/>
      <c r="AT1116" s="60"/>
      <c r="AU1116" s="60"/>
      <c r="AV1116" s="60"/>
      <c r="AW1116" s="60"/>
      <c r="AX1116" s="60"/>
      <c r="AY1116" s="60"/>
      <c r="AZ1116" s="60"/>
      <c r="BA1116" s="60"/>
      <c r="BB1116" s="60"/>
      <c r="BC1116" s="61"/>
    </row>
    <row r="1117" spans="43:55">
      <c r="AQ1117" s="64"/>
      <c r="AR1117" s="64"/>
      <c r="AS1117" s="60"/>
      <c r="AT1117" s="60"/>
      <c r="AU1117" s="60"/>
      <c r="AV1117" s="60"/>
      <c r="AW1117" s="60"/>
      <c r="AX1117" s="60"/>
      <c r="AY1117" s="60"/>
      <c r="AZ1117" s="60"/>
      <c r="BA1117" s="60"/>
      <c r="BB1117" s="60"/>
      <c r="BC1117" s="61"/>
    </row>
    <row r="1118" spans="43:55">
      <c r="AQ1118" s="64"/>
      <c r="AR1118" s="64"/>
      <c r="AS1118" s="60"/>
      <c r="AT1118" s="60"/>
      <c r="AU1118" s="60"/>
      <c r="AV1118" s="60"/>
      <c r="AW1118" s="60"/>
      <c r="AX1118" s="60"/>
      <c r="AY1118" s="60"/>
      <c r="AZ1118" s="60"/>
      <c r="BA1118" s="60"/>
      <c r="BB1118" s="60"/>
      <c r="BC1118" s="61"/>
    </row>
    <row r="1119" spans="43:55">
      <c r="AQ1119" s="64"/>
      <c r="AR1119" s="64"/>
      <c r="AS1119" s="60"/>
      <c r="AT1119" s="60"/>
      <c r="AU1119" s="60"/>
      <c r="AV1119" s="60"/>
      <c r="AW1119" s="60"/>
      <c r="AX1119" s="60"/>
      <c r="AY1119" s="60"/>
      <c r="AZ1119" s="60"/>
      <c r="BA1119" s="60"/>
      <c r="BB1119" s="60"/>
      <c r="BC1119" s="61"/>
    </row>
    <row r="1120" spans="43:55">
      <c r="AQ1120" s="64"/>
      <c r="AR1120" s="64"/>
      <c r="AS1120" s="60"/>
      <c r="AT1120" s="60"/>
      <c r="AU1120" s="60"/>
      <c r="AV1120" s="60"/>
      <c r="AW1120" s="60"/>
      <c r="AX1120" s="60"/>
      <c r="AY1120" s="60"/>
      <c r="AZ1120" s="60"/>
      <c r="BA1120" s="60"/>
      <c r="BB1120" s="60"/>
      <c r="BC1120" s="61"/>
    </row>
    <row r="1121" spans="43:55">
      <c r="AQ1121" s="64"/>
      <c r="AR1121" s="64"/>
      <c r="AS1121" s="60"/>
      <c r="AT1121" s="60"/>
      <c r="AU1121" s="60"/>
      <c r="AV1121" s="60"/>
      <c r="AW1121" s="60"/>
      <c r="AX1121" s="60"/>
      <c r="AY1121" s="60"/>
      <c r="AZ1121" s="60"/>
      <c r="BA1121" s="60"/>
      <c r="BB1121" s="60"/>
      <c r="BC1121" s="61"/>
    </row>
    <row r="1122" spans="43:55">
      <c r="AQ1122" s="64"/>
      <c r="AR1122" s="64"/>
      <c r="AS1122" s="60"/>
      <c r="AT1122" s="60"/>
      <c r="AU1122" s="60"/>
      <c r="AV1122" s="60"/>
      <c r="AW1122" s="60"/>
      <c r="AX1122" s="60"/>
      <c r="AY1122" s="60"/>
      <c r="AZ1122" s="60"/>
      <c r="BA1122" s="60"/>
      <c r="BB1122" s="60"/>
      <c r="BC1122" s="61"/>
    </row>
    <row r="1123" spans="43:55">
      <c r="AQ1123" s="64"/>
      <c r="AR1123" s="64"/>
      <c r="AS1123" s="60"/>
      <c r="AT1123" s="60"/>
      <c r="AU1123" s="60"/>
      <c r="AV1123" s="60"/>
      <c r="AW1123" s="60"/>
      <c r="AX1123" s="60"/>
      <c r="AY1123" s="60"/>
      <c r="AZ1123" s="60"/>
      <c r="BA1123" s="60"/>
      <c r="BB1123" s="60"/>
      <c r="BC1123" s="61"/>
    </row>
    <row r="1124" spans="43:55">
      <c r="AQ1124" s="64"/>
      <c r="AR1124" s="64"/>
      <c r="AS1124" s="60"/>
      <c r="AT1124" s="60"/>
      <c r="AU1124" s="60"/>
      <c r="AV1124" s="60"/>
      <c r="AW1124" s="60"/>
      <c r="AX1124" s="60"/>
      <c r="AY1124" s="60"/>
      <c r="AZ1124" s="60"/>
      <c r="BA1124" s="60"/>
      <c r="BB1124" s="60"/>
      <c r="BC1124" s="61"/>
    </row>
    <row r="1125" spans="43:55">
      <c r="AQ1125" s="64"/>
      <c r="AR1125" s="64"/>
      <c r="AS1125" s="60"/>
      <c r="AT1125" s="60"/>
      <c r="AU1125" s="60"/>
      <c r="AV1125" s="60"/>
      <c r="AW1125" s="60"/>
      <c r="AX1125" s="60"/>
      <c r="AY1125" s="60"/>
      <c r="AZ1125" s="60"/>
      <c r="BA1125" s="60"/>
      <c r="BB1125" s="60"/>
      <c r="BC1125" s="61"/>
    </row>
    <row r="1126" spans="43:55">
      <c r="AQ1126" s="64"/>
      <c r="AR1126" s="64"/>
      <c r="AS1126" s="60"/>
      <c r="AT1126" s="60"/>
      <c r="AU1126" s="60"/>
      <c r="AV1126" s="60"/>
      <c r="AW1126" s="60"/>
      <c r="AX1126" s="60"/>
      <c r="AY1126" s="60"/>
      <c r="AZ1126" s="60"/>
      <c r="BA1126" s="60"/>
      <c r="BB1126" s="60"/>
      <c r="BC1126" s="61"/>
    </row>
    <row r="1127" spans="43:55">
      <c r="AQ1127" s="64"/>
      <c r="AR1127" s="64"/>
      <c r="AS1127" s="60"/>
      <c r="AT1127" s="60"/>
      <c r="AU1127" s="60"/>
      <c r="AV1127" s="60"/>
      <c r="AW1127" s="60"/>
      <c r="AX1127" s="60"/>
      <c r="AY1127" s="60"/>
      <c r="AZ1127" s="60"/>
      <c r="BA1127" s="60"/>
      <c r="BB1127" s="60"/>
      <c r="BC1127" s="61"/>
    </row>
    <row r="1128" spans="43:55">
      <c r="AQ1128" s="64"/>
      <c r="AR1128" s="64"/>
      <c r="AS1128" s="60"/>
      <c r="AT1128" s="60"/>
      <c r="AU1128" s="60"/>
      <c r="AV1128" s="60"/>
      <c r="AW1128" s="60"/>
      <c r="AX1128" s="60"/>
      <c r="AY1128" s="60"/>
      <c r="AZ1128" s="60"/>
      <c r="BA1128" s="60"/>
      <c r="BB1128" s="60"/>
      <c r="BC1128" s="61"/>
    </row>
    <row r="1129" spans="43:55">
      <c r="AQ1129" s="64"/>
      <c r="AR1129" s="64"/>
      <c r="AS1129" s="60"/>
      <c r="AT1129" s="60"/>
      <c r="AU1129" s="60"/>
      <c r="AV1129" s="60"/>
      <c r="AW1129" s="60"/>
      <c r="AX1129" s="60"/>
      <c r="AY1129" s="60"/>
      <c r="AZ1129" s="60"/>
      <c r="BA1129" s="60"/>
      <c r="BB1129" s="60"/>
      <c r="BC1129" s="61"/>
    </row>
    <row r="1130" spans="43:55">
      <c r="AQ1130" s="64"/>
      <c r="AR1130" s="64"/>
      <c r="AS1130" s="60"/>
      <c r="AT1130" s="60"/>
      <c r="AU1130" s="60"/>
      <c r="AV1130" s="60"/>
      <c r="AW1130" s="60"/>
      <c r="AX1130" s="60"/>
      <c r="AY1130" s="60"/>
      <c r="AZ1130" s="60"/>
      <c r="BA1130" s="60"/>
      <c r="BB1130" s="60"/>
      <c r="BC1130" s="61"/>
    </row>
    <row r="1131" spans="43:55">
      <c r="AQ1131" s="64"/>
      <c r="AR1131" s="64"/>
      <c r="AS1131" s="60"/>
      <c r="AT1131" s="60"/>
      <c r="AU1131" s="60"/>
      <c r="AV1131" s="60"/>
      <c r="AW1131" s="60"/>
      <c r="AX1131" s="60"/>
      <c r="AY1131" s="60"/>
      <c r="AZ1131" s="60"/>
      <c r="BA1131" s="60"/>
      <c r="BB1131" s="60"/>
      <c r="BC1131" s="61"/>
    </row>
    <row r="1132" spans="43:55">
      <c r="AQ1132" s="64"/>
      <c r="AR1132" s="64"/>
      <c r="AS1132" s="60"/>
      <c r="AT1132" s="60"/>
      <c r="AU1132" s="60"/>
      <c r="AV1132" s="60"/>
      <c r="AW1132" s="60"/>
      <c r="AX1132" s="60"/>
      <c r="AY1132" s="60"/>
      <c r="AZ1132" s="60"/>
      <c r="BA1132" s="60"/>
      <c r="BB1132" s="60"/>
      <c r="BC1132" s="61"/>
    </row>
    <row r="1133" spans="43:55">
      <c r="AQ1133" s="64"/>
      <c r="AR1133" s="64"/>
      <c r="AS1133" s="60"/>
      <c r="AT1133" s="60"/>
      <c r="AU1133" s="60"/>
      <c r="AV1133" s="60"/>
      <c r="AW1133" s="60"/>
      <c r="AX1133" s="60"/>
      <c r="AY1133" s="60"/>
      <c r="AZ1133" s="60"/>
      <c r="BA1133" s="60"/>
      <c r="BB1133" s="60"/>
      <c r="BC1133" s="61"/>
    </row>
    <row r="1134" spans="43:55">
      <c r="AQ1134" s="64"/>
      <c r="AR1134" s="64"/>
      <c r="AS1134" s="60"/>
      <c r="AT1134" s="60"/>
      <c r="AU1134" s="60"/>
      <c r="AV1134" s="60"/>
      <c r="AW1134" s="60"/>
      <c r="AX1134" s="60"/>
      <c r="AY1134" s="60"/>
      <c r="AZ1134" s="60"/>
      <c r="BA1134" s="60"/>
      <c r="BB1134" s="60"/>
      <c r="BC1134" s="61"/>
    </row>
    <row r="1135" spans="43:55">
      <c r="AQ1135" s="64"/>
      <c r="AR1135" s="64"/>
      <c r="AS1135" s="60"/>
      <c r="AT1135" s="60"/>
      <c r="AU1135" s="60"/>
      <c r="AV1135" s="60"/>
      <c r="AW1135" s="60"/>
      <c r="AX1135" s="60"/>
      <c r="AY1135" s="60"/>
      <c r="AZ1135" s="60"/>
      <c r="BA1135" s="60"/>
      <c r="BB1135" s="60"/>
      <c r="BC1135" s="61"/>
    </row>
    <row r="1136" spans="43:55">
      <c r="AQ1136" s="64"/>
      <c r="AR1136" s="64"/>
      <c r="AS1136" s="60"/>
      <c r="AT1136" s="60"/>
      <c r="AU1136" s="60"/>
      <c r="AV1136" s="60"/>
      <c r="AW1136" s="60"/>
      <c r="AX1136" s="60"/>
      <c r="AY1136" s="60"/>
      <c r="AZ1136" s="60"/>
      <c r="BA1136" s="60"/>
      <c r="BB1136" s="60"/>
      <c r="BC1136" s="61"/>
    </row>
    <row r="1137" spans="43:55">
      <c r="AQ1137" s="64"/>
      <c r="AR1137" s="64"/>
      <c r="AS1137" s="60"/>
      <c r="AT1137" s="60"/>
      <c r="AU1137" s="60"/>
      <c r="AV1137" s="60"/>
      <c r="AW1137" s="60"/>
      <c r="AX1137" s="60"/>
      <c r="AY1137" s="60"/>
      <c r="AZ1137" s="60"/>
      <c r="BA1137" s="60"/>
      <c r="BB1137" s="60"/>
      <c r="BC1137" s="61"/>
    </row>
    <row r="1138" spans="43:55">
      <c r="AQ1138" s="64"/>
      <c r="AR1138" s="64"/>
      <c r="AS1138" s="60"/>
      <c r="AT1138" s="60"/>
      <c r="AU1138" s="60"/>
      <c r="AV1138" s="60"/>
      <c r="AW1138" s="60"/>
      <c r="AX1138" s="60"/>
      <c r="AY1138" s="60"/>
      <c r="AZ1138" s="60"/>
      <c r="BA1138" s="60"/>
      <c r="BB1138" s="60"/>
      <c r="BC1138" s="61"/>
    </row>
    <row r="1139" spans="43:55">
      <c r="AQ1139" s="64"/>
      <c r="AR1139" s="64"/>
      <c r="AS1139" s="60"/>
      <c r="AT1139" s="60"/>
      <c r="AU1139" s="60"/>
      <c r="AV1139" s="60"/>
      <c r="AW1139" s="60"/>
      <c r="AX1139" s="60"/>
      <c r="AY1139" s="60"/>
      <c r="AZ1139" s="60"/>
      <c r="BA1139" s="60"/>
      <c r="BB1139" s="60"/>
      <c r="BC1139" s="61"/>
    </row>
    <row r="1140" spans="43:55">
      <c r="AQ1140" s="64"/>
      <c r="AR1140" s="64"/>
      <c r="AS1140" s="60"/>
      <c r="AT1140" s="60"/>
      <c r="AU1140" s="60"/>
      <c r="AV1140" s="60"/>
      <c r="AW1140" s="60"/>
      <c r="AX1140" s="60"/>
      <c r="AY1140" s="60"/>
      <c r="AZ1140" s="60"/>
      <c r="BA1140" s="60"/>
      <c r="BB1140" s="60"/>
      <c r="BC1140" s="61"/>
    </row>
    <row r="1141" spans="43:55">
      <c r="AQ1141" s="64"/>
      <c r="AR1141" s="64"/>
      <c r="AS1141" s="60"/>
      <c r="AT1141" s="60"/>
      <c r="AU1141" s="60"/>
      <c r="AV1141" s="60"/>
      <c r="AW1141" s="60"/>
      <c r="AX1141" s="60"/>
      <c r="AY1141" s="60"/>
      <c r="AZ1141" s="60"/>
      <c r="BA1141" s="60"/>
      <c r="BB1141" s="60"/>
      <c r="BC1141" s="61"/>
    </row>
    <row r="1142" spans="43:55">
      <c r="AQ1142" s="64"/>
      <c r="AR1142" s="64"/>
      <c r="AS1142" s="60"/>
      <c r="AT1142" s="60"/>
      <c r="AU1142" s="60"/>
      <c r="AV1142" s="60"/>
      <c r="AW1142" s="60"/>
      <c r="AX1142" s="60"/>
      <c r="AY1142" s="60"/>
      <c r="AZ1142" s="60"/>
      <c r="BA1142" s="60"/>
      <c r="BB1142" s="60"/>
      <c r="BC1142" s="61"/>
    </row>
    <row r="1143" spans="43:55">
      <c r="AQ1143" s="64"/>
      <c r="AR1143" s="64"/>
      <c r="AS1143" s="60"/>
      <c r="AT1143" s="60"/>
      <c r="AU1143" s="60"/>
      <c r="AV1143" s="60"/>
      <c r="AW1143" s="60"/>
      <c r="AX1143" s="60"/>
      <c r="AY1143" s="60"/>
      <c r="AZ1143" s="60"/>
      <c r="BA1143" s="60"/>
      <c r="BB1143" s="60"/>
      <c r="BC1143" s="61"/>
    </row>
    <row r="1144" spans="43:55">
      <c r="AQ1144" s="64"/>
      <c r="AR1144" s="64"/>
      <c r="AS1144" s="60"/>
      <c r="AT1144" s="60"/>
      <c r="AU1144" s="60"/>
      <c r="AV1144" s="60"/>
      <c r="AW1144" s="60"/>
      <c r="AX1144" s="60"/>
      <c r="AY1144" s="60"/>
      <c r="AZ1144" s="60"/>
      <c r="BA1144" s="60"/>
      <c r="BB1144" s="60"/>
      <c r="BC1144" s="61"/>
    </row>
    <row r="1145" spans="43:55">
      <c r="AQ1145" s="64"/>
      <c r="AR1145" s="64"/>
      <c r="AS1145" s="60"/>
      <c r="AT1145" s="60"/>
      <c r="AU1145" s="60"/>
      <c r="AV1145" s="60"/>
      <c r="AW1145" s="60"/>
      <c r="AX1145" s="60"/>
      <c r="AY1145" s="60"/>
      <c r="AZ1145" s="60"/>
      <c r="BA1145" s="60"/>
      <c r="BB1145" s="60"/>
      <c r="BC1145" s="61"/>
    </row>
    <row r="1146" spans="43:55">
      <c r="AQ1146" s="64"/>
      <c r="AR1146" s="64"/>
      <c r="AS1146" s="60"/>
      <c r="AT1146" s="60"/>
      <c r="AU1146" s="60"/>
      <c r="AV1146" s="60"/>
      <c r="AW1146" s="60"/>
      <c r="AX1146" s="60"/>
      <c r="AY1146" s="60"/>
      <c r="AZ1146" s="60"/>
      <c r="BA1146" s="60"/>
      <c r="BB1146" s="60"/>
      <c r="BC1146" s="61"/>
    </row>
    <row r="1147" spans="43:55">
      <c r="AQ1147" s="64"/>
      <c r="AR1147" s="64"/>
      <c r="AS1147" s="60"/>
      <c r="AT1147" s="60"/>
      <c r="AU1147" s="60"/>
      <c r="AV1147" s="60"/>
      <c r="AW1147" s="60"/>
      <c r="AX1147" s="60"/>
      <c r="AY1147" s="60"/>
      <c r="AZ1147" s="60"/>
      <c r="BA1147" s="60"/>
      <c r="BB1147" s="60"/>
      <c r="BC1147" s="61"/>
    </row>
    <row r="1148" spans="43:55">
      <c r="AQ1148" s="64"/>
      <c r="AR1148" s="64"/>
      <c r="AS1148" s="60"/>
      <c r="AT1148" s="60"/>
      <c r="AU1148" s="60"/>
      <c r="AV1148" s="60"/>
      <c r="AW1148" s="60"/>
      <c r="AX1148" s="60"/>
      <c r="AY1148" s="60"/>
      <c r="AZ1148" s="60"/>
      <c r="BA1148" s="60"/>
      <c r="BB1148" s="60"/>
      <c r="BC1148" s="61"/>
    </row>
    <row r="1149" spans="43:55">
      <c r="AQ1149" s="64"/>
      <c r="AR1149" s="64"/>
      <c r="AS1149" s="60"/>
      <c r="AT1149" s="60"/>
      <c r="AU1149" s="60"/>
      <c r="AV1149" s="60"/>
      <c r="AW1149" s="60"/>
      <c r="AX1149" s="60"/>
      <c r="AY1149" s="60"/>
      <c r="AZ1149" s="60"/>
      <c r="BA1149" s="60"/>
      <c r="BB1149" s="60"/>
      <c r="BC1149" s="61"/>
    </row>
    <row r="1150" spans="43:55">
      <c r="AQ1150" s="64"/>
      <c r="AR1150" s="64"/>
      <c r="AS1150" s="60"/>
      <c r="AT1150" s="60"/>
      <c r="AU1150" s="60"/>
      <c r="AV1150" s="60"/>
      <c r="AW1150" s="60"/>
      <c r="AX1150" s="60"/>
      <c r="AY1150" s="60"/>
      <c r="AZ1150" s="60"/>
      <c r="BA1150" s="60"/>
      <c r="BB1150" s="60"/>
      <c r="BC1150" s="61"/>
    </row>
    <row r="1151" spans="43:55">
      <c r="AQ1151" s="64"/>
      <c r="AR1151" s="64"/>
      <c r="AS1151" s="60"/>
      <c r="AT1151" s="60"/>
      <c r="AU1151" s="60"/>
      <c r="AV1151" s="60"/>
      <c r="AW1151" s="60"/>
      <c r="AX1151" s="60"/>
      <c r="AY1151" s="60"/>
      <c r="AZ1151" s="60"/>
      <c r="BA1151" s="60"/>
      <c r="BB1151" s="60"/>
      <c r="BC1151" s="61"/>
    </row>
    <row r="1152" spans="43:55">
      <c r="AQ1152" s="64"/>
      <c r="AR1152" s="64"/>
      <c r="AS1152" s="60"/>
      <c r="AT1152" s="60"/>
      <c r="AU1152" s="60"/>
      <c r="AV1152" s="60"/>
      <c r="AW1152" s="60"/>
      <c r="AX1152" s="60"/>
      <c r="AY1152" s="60"/>
      <c r="AZ1152" s="60"/>
      <c r="BA1152" s="60"/>
      <c r="BB1152" s="60"/>
      <c r="BC1152" s="61"/>
    </row>
    <row r="1153" spans="43:55">
      <c r="AQ1153" s="64"/>
      <c r="AR1153" s="64"/>
      <c r="AS1153" s="60"/>
      <c r="AT1153" s="60"/>
      <c r="AU1153" s="60"/>
      <c r="AV1153" s="60"/>
      <c r="AW1153" s="60"/>
      <c r="AX1153" s="60"/>
      <c r="AY1153" s="60"/>
      <c r="AZ1153" s="60"/>
      <c r="BA1153" s="60"/>
      <c r="BB1153" s="60"/>
      <c r="BC1153" s="61"/>
    </row>
    <row r="1154" spans="43:55">
      <c r="AQ1154" s="64"/>
      <c r="AR1154" s="64"/>
      <c r="AS1154" s="60"/>
      <c r="AT1154" s="60"/>
      <c r="AU1154" s="60"/>
      <c r="AV1154" s="60"/>
      <c r="AW1154" s="60"/>
      <c r="AX1154" s="60"/>
      <c r="AY1154" s="60"/>
      <c r="AZ1154" s="60"/>
      <c r="BA1154" s="60"/>
      <c r="BB1154" s="60"/>
      <c r="BC1154" s="61"/>
    </row>
    <row r="1155" spans="43:55">
      <c r="AQ1155" s="64"/>
      <c r="AR1155" s="64"/>
      <c r="AS1155" s="60"/>
      <c r="AT1155" s="60"/>
      <c r="AU1155" s="60"/>
      <c r="AV1155" s="60"/>
      <c r="AW1155" s="60"/>
      <c r="AX1155" s="60"/>
      <c r="AY1155" s="60"/>
      <c r="AZ1155" s="60"/>
      <c r="BA1155" s="60"/>
      <c r="BB1155" s="60"/>
      <c r="BC1155" s="61"/>
    </row>
    <row r="1156" spans="43:55">
      <c r="AQ1156" s="64"/>
      <c r="AR1156" s="64"/>
      <c r="AS1156" s="60"/>
      <c r="AT1156" s="60"/>
      <c r="AU1156" s="60"/>
      <c r="AV1156" s="60"/>
      <c r="AW1156" s="60"/>
      <c r="AX1156" s="60"/>
      <c r="AY1156" s="60"/>
      <c r="AZ1156" s="60"/>
      <c r="BA1156" s="60"/>
      <c r="BB1156" s="60"/>
      <c r="BC1156" s="61"/>
    </row>
    <row r="1157" spans="43:55">
      <c r="AQ1157" s="64"/>
      <c r="AR1157" s="64"/>
      <c r="AS1157" s="60"/>
      <c r="AT1157" s="60"/>
      <c r="AU1157" s="60"/>
      <c r="AV1157" s="60"/>
      <c r="AW1157" s="60"/>
      <c r="AX1157" s="60"/>
      <c r="AY1157" s="60"/>
      <c r="AZ1157" s="60"/>
      <c r="BA1157" s="60"/>
      <c r="BB1157" s="60"/>
      <c r="BC1157" s="61"/>
    </row>
    <row r="1158" spans="43:55">
      <c r="AQ1158" s="64"/>
      <c r="AR1158" s="64"/>
      <c r="AS1158" s="60"/>
      <c r="AT1158" s="60"/>
      <c r="AU1158" s="60"/>
      <c r="AV1158" s="60"/>
      <c r="AW1158" s="60"/>
      <c r="AX1158" s="60"/>
      <c r="AY1158" s="60"/>
      <c r="AZ1158" s="60"/>
      <c r="BA1158" s="60"/>
      <c r="BB1158" s="60"/>
      <c r="BC1158" s="61"/>
    </row>
    <row r="1159" spans="43:55">
      <c r="AQ1159" s="64"/>
      <c r="AR1159" s="64"/>
      <c r="AS1159" s="60"/>
      <c r="AT1159" s="60"/>
      <c r="AU1159" s="60"/>
      <c r="AV1159" s="60"/>
      <c r="AW1159" s="60"/>
      <c r="AX1159" s="60"/>
      <c r="AY1159" s="60"/>
      <c r="AZ1159" s="60"/>
      <c r="BA1159" s="60"/>
      <c r="BB1159" s="60"/>
      <c r="BC1159" s="61"/>
    </row>
    <row r="1160" spans="43:55">
      <c r="AQ1160" s="64"/>
      <c r="AR1160" s="64"/>
      <c r="AS1160" s="60"/>
      <c r="AT1160" s="60"/>
      <c r="AU1160" s="60"/>
      <c r="AV1160" s="60"/>
      <c r="AW1160" s="60"/>
      <c r="AX1160" s="60"/>
      <c r="AY1160" s="60"/>
      <c r="AZ1160" s="60"/>
      <c r="BA1160" s="60"/>
      <c r="BB1160" s="60"/>
      <c r="BC1160" s="61"/>
    </row>
    <row r="1161" spans="43:55">
      <c r="AQ1161" s="64"/>
      <c r="AR1161" s="64"/>
      <c r="AS1161" s="60"/>
      <c r="AT1161" s="60"/>
      <c r="AU1161" s="60"/>
      <c r="AV1161" s="60"/>
      <c r="AW1161" s="60"/>
      <c r="AX1161" s="60"/>
      <c r="AY1161" s="60"/>
      <c r="AZ1161" s="60"/>
      <c r="BA1161" s="60"/>
      <c r="BB1161" s="60"/>
      <c r="BC1161" s="61"/>
    </row>
    <row r="1162" spans="43:55">
      <c r="AQ1162" s="64"/>
      <c r="AR1162" s="64"/>
      <c r="AS1162" s="60"/>
      <c r="AT1162" s="60"/>
      <c r="AU1162" s="60"/>
      <c r="AV1162" s="60"/>
      <c r="AW1162" s="60"/>
      <c r="AX1162" s="60"/>
      <c r="AY1162" s="60"/>
      <c r="AZ1162" s="60"/>
      <c r="BA1162" s="60"/>
      <c r="BB1162" s="60"/>
      <c r="BC1162" s="61"/>
    </row>
    <row r="1163" spans="43:55">
      <c r="AQ1163" s="64"/>
      <c r="AR1163" s="64"/>
      <c r="AS1163" s="60"/>
      <c r="AT1163" s="60"/>
      <c r="AU1163" s="60"/>
      <c r="AV1163" s="60"/>
      <c r="AW1163" s="60"/>
      <c r="AX1163" s="60"/>
      <c r="AY1163" s="60"/>
      <c r="AZ1163" s="60"/>
      <c r="BA1163" s="60"/>
      <c r="BB1163" s="60"/>
      <c r="BC1163" s="61"/>
    </row>
    <row r="1164" spans="43:55">
      <c r="AQ1164" s="64"/>
      <c r="AR1164" s="64"/>
      <c r="AS1164" s="60"/>
      <c r="AT1164" s="60"/>
      <c r="AU1164" s="60"/>
      <c r="AV1164" s="60"/>
      <c r="AW1164" s="60"/>
      <c r="AX1164" s="60"/>
      <c r="AY1164" s="60"/>
      <c r="AZ1164" s="60"/>
      <c r="BA1164" s="60"/>
      <c r="BB1164" s="60"/>
      <c r="BC1164" s="61"/>
    </row>
    <row r="1165" spans="43:55">
      <c r="AQ1165" s="64"/>
      <c r="AR1165" s="64"/>
      <c r="AS1165" s="60"/>
      <c r="AT1165" s="60"/>
      <c r="AU1165" s="60"/>
      <c r="AV1165" s="60"/>
      <c r="AW1165" s="60"/>
      <c r="AX1165" s="60"/>
      <c r="AY1165" s="60"/>
      <c r="AZ1165" s="60"/>
      <c r="BA1165" s="60"/>
      <c r="BB1165" s="60"/>
      <c r="BC1165" s="61"/>
    </row>
    <row r="1166" spans="43:55">
      <c r="AQ1166" s="64"/>
      <c r="AR1166" s="64"/>
      <c r="AS1166" s="60"/>
      <c r="AT1166" s="60"/>
      <c r="AU1166" s="60"/>
      <c r="AV1166" s="60"/>
      <c r="AW1166" s="60"/>
      <c r="AX1166" s="60"/>
      <c r="AY1166" s="60"/>
      <c r="AZ1166" s="60"/>
      <c r="BA1166" s="60"/>
      <c r="BB1166" s="60"/>
      <c r="BC1166" s="61"/>
    </row>
    <row r="1167" spans="43:55">
      <c r="AQ1167" s="64"/>
      <c r="AR1167" s="64"/>
      <c r="AS1167" s="60"/>
      <c r="AT1167" s="60"/>
      <c r="AU1167" s="60"/>
      <c r="AV1167" s="60"/>
      <c r="AW1167" s="60"/>
      <c r="AX1167" s="60"/>
      <c r="AY1167" s="60"/>
      <c r="AZ1167" s="60"/>
      <c r="BA1167" s="60"/>
      <c r="BB1167" s="60"/>
      <c r="BC1167" s="61"/>
    </row>
    <row r="1168" spans="43:55">
      <c r="AQ1168" s="64"/>
      <c r="AR1168" s="64"/>
      <c r="AS1168" s="60"/>
      <c r="AT1168" s="60"/>
      <c r="AU1168" s="60"/>
      <c r="AV1168" s="60"/>
      <c r="AW1168" s="60"/>
      <c r="AX1168" s="60"/>
      <c r="AY1168" s="60"/>
      <c r="AZ1168" s="60"/>
      <c r="BA1168" s="60"/>
      <c r="BB1168" s="60"/>
      <c r="BC1168" s="61"/>
    </row>
    <row r="1169" spans="43:55">
      <c r="AQ1169" s="64"/>
      <c r="AR1169" s="64"/>
      <c r="AS1169" s="60"/>
      <c r="AT1169" s="60"/>
      <c r="AU1169" s="60"/>
      <c r="AV1169" s="60"/>
      <c r="AW1169" s="60"/>
      <c r="AX1169" s="60"/>
      <c r="AY1169" s="60"/>
      <c r="AZ1169" s="60"/>
      <c r="BA1169" s="60"/>
      <c r="BB1169" s="60"/>
      <c r="BC1169" s="61"/>
    </row>
    <row r="1170" spans="43:55">
      <c r="AQ1170" s="64"/>
      <c r="AR1170" s="64"/>
      <c r="AS1170" s="60"/>
      <c r="AT1170" s="60"/>
      <c r="AU1170" s="60"/>
      <c r="AV1170" s="60"/>
      <c r="AW1170" s="60"/>
      <c r="AX1170" s="60"/>
      <c r="AY1170" s="60"/>
      <c r="AZ1170" s="60"/>
      <c r="BA1170" s="60"/>
      <c r="BB1170" s="60"/>
      <c r="BC1170" s="61"/>
    </row>
    <row r="1171" spans="43:55">
      <c r="AQ1171" s="64"/>
      <c r="AR1171" s="64"/>
      <c r="AS1171" s="60"/>
      <c r="AT1171" s="60"/>
      <c r="AU1171" s="60"/>
      <c r="AV1171" s="60"/>
      <c r="AW1171" s="60"/>
      <c r="AX1171" s="60"/>
      <c r="AY1171" s="60"/>
      <c r="AZ1171" s="60"/>
      <c r="BA1171" s="60"/>
      <c r="BB1171" s="60"/>
      <c r="BC1171" s="61"/>
    </row>
    <row r="1172" spans="43:55">
      <c r="AQ1172" s="64"/>
      <c r="AR1172" s="64"/>
      <c r="AS1172" s="60"/>
      <c r="AT1172" s="60"/>
      <c r="AU1172" s="60"/>
      <c r="AV1172" s="60"/>
      <c r="AW1172" s="60"/>
      <c r="AX1172" s="60"/>
      <c r="AY1172" s="60"/>
      <c r="AZ1172" s="60"/>
      <c r="BA1172" s="60"/>
      <c r="BB1172" s="60"/>
      <c r="BC1172" s="61"/>
    </row>
    <row r="1173" spans="43:55">
      <c r="AQ1173" s="64"/>
      <c r="AR1173" s="64"/>
      <c r="AS1173" s="60"/>
      <c r="AT1173" s="60"/>
      <c r="AU1173" s="60"/>
      <c r="AV1173" s="60"/>
      <c r="AW1173" s="60"/>
      <c r="AX1173" s="60"/>
      <c r="AY1173" s="60"/>
      <c r="AZ1173" s="60"/>
      <c r="BA1173" s="60"/>
      <c r="BB1173" s="60"/>
      <c r="BC1173" s="61"/>
    </row>
    <row r="1174" spans="43:55">
      <c r="AQ1174" s="64"/>
      <c r="AR1174" s="64"/>
      <c r="AS1174" s="60"/>
      <c r="AT1174" s="60"/>
      <c r="AU1174" s="60"/>
      <c r="AV1174" s="60"/>
      <c r="AW1174" s="60"/>
      <c r="AX1174" s="60"/>
      <c r="AY1174" s="60"/>
      <c r="AZ1174" s="60"/>
      <c r="BA1174" s="60"/>
      <c r="BB1174" s="60"/>
      <c r="BC1174" s="61"/>
    </row>
    <row r="1175" spans="43:55">
      <c r="AQ1175" s="64"/>
      <c r="AR1175" s="64"/>
      <c r="AS1175" s="60"/>
      <c r="AT1175" s="60"/>
      <c r="AU1175" s="60"/>
      <c r="AV1175" s="60"/>
      <c r="AW1175" s="60"/>
      <c r="AX1175" s="60"/>
      <c r="AY1175" s="60"/>
      <c r="AZ1175" s="60"/>
      <c r="BA1175" s="60"/>
      <c r="BB1175" s="60"/>
      <c r="BC1175" s="61"/>
    </row>
    <row r="1176" spans="43:55">
      <c r="AQ1176" s="64"/>
      <c r="AR1176" s="64"/>
      <c r="AS1176" s="60"/>
      <c r="AT1176" s="60"/>
      <c r="AU1176" s="60"/>
      <c r="AV1176" s="60"/>
      <c r="AW1176" s="60"/>
      <c r="AX1176" s="60"/>
      <c r="AY1176" s="60"/>
      <c r="AZ1176" s="60"/>
      <c r="BA1176" s="60"/>
      <c r="BB1176" s="60"/>
      <c r="BC1176" s="61"/>
    </row>
    <row r="1177" spans="43:55">
      <c r="AQ1177" s="64"/>
      <c r="AR1177" s="64"/>
      <c r="AS1177" s="60"/>
      <c r="AT1177" s="60"/>
      <c r="AU1177" s="60"/>
      <c r="AV1177" s="60"/>
      <c r="AW1177" s="60"/>
      <c r="AX1177" s="60"/>
      <c r="AY1177" s="60"/>
      <c r="AZ1177" s="60"/>
      <c r="BA1177" s="60"/>
      <c r="BB1177" s="60"/>
      <c r="BC1177" s="61"/>
    </row>
    <row r="1178" spans="43:55">
      <c r="AQ1178" s="64"/>
      <c r="AR1178" s="64"/>
      <c r="AS1178" s="60"/>
      <c r="AT1178" s="60"/>
      <c r="AU1178" s="60"/>
      <c r="AV1178" s="60"/>
      <c r="AW1178" s="60"/>
      <c r="AX1178" s="60"/>
      <c r="AY1178" s="60"/>
      <c r="AZ1178" s="60"/>
      <c r="BA1178" s="60"/>
      <c r="BB1178" s="60"/>
      <c r="BC1178" s="61"/>
    </row>
    <row r="1179" spans="43:55">
      <c r="AQ1179" s="64"/>
      <c r="AR1179" s="64"/>
      <c r="AS1179" s="60"/>
      <c r="AT1179" s="60"/>
      <c r="AU1179" s="60"/>
      <c r="AV1179" s="60"/>
      <c r="AW1179" s="60"/>
      <c r="AX1179" s="60"/>
      <c r="AY1179" s="60"/>
      <c r="AZ1179" s="60"/>
      <c r="BA1179" s="60"/>
      <c r="BB1179" s="60"/>
      <c r="BC1179" s="61"/>
    </row>
    <row r="1180" spans="43:55">
      <c r="AQ1180" s="64"/>
      <c r="AR1180" s="64"/>
      <c r="AS1180" s="60"/>
      <c r="AT1180" s="60"/>
      <c r="AU1180" s="60"/>
      <c r="AV1180" s="60"/>
      <c r="AW1180" s="60"/>
      <c r="AX1180" s="60"/>
      <c r="AY1180" s="60"/>
      <c r="AZ1180" s="60"/>
      <c r="BA1180" s="60"/>
      <c r="BB1180" s="60"/>
      <c r="BC1180" s="61"/>
    </row>
    <row r="1181" spans="43:55">
      <c r="AQ1181" s="64"/>
      <c r="AR1181" s="64"/>
      <c r="AS1181" s="60"/>
      <c r="AT1181" s="60"/>
      <c r="AU1181" s="60"/>
      <c r="AV1181" s="60"/>
      <c r="AW1181" s="60"/>
      <c r="AX1181" s="60"/>
      <c r="AY1181" s="60"/>
      <c r="AZ1181" s="60"/>
      <c r="BA1181" s="60"/>
      <c r="BB1181" s="60"/>
      <c r="BC1181" s="61"/>
    </row>
    <row r="1182" spans="43:55">
      <c r="AQ1182" s="64"/>
      <c r="AR1182" s="64"/>
      <c r="AS1182" s="60"/>
      <c r="AT1182" s="60"/>
      <c r="AU1182" s="60"/>
      <c r="AV1182" s="60"/>
      <c r="AW1182" s="60"/>
      <c r="AX1182" s="60"/>
      <c r="AY1182" s="60"/>
      <c r="AZ1182" s="60"/>
      <c r="BA1182" s="60"/>
      <c r="BB1182" s="60"/>
      <c r="BC1182" s="61"/>
    </row>
    <row r="1183" spans="43:55">
      <c r="AQ1183" s="64"/>
      <c r="AR1183" s="64"/>
      <c r="AS1183" s="60"/>
      <c r="AT1183" s="60"/>
      <c r="AU1183" s="60"/>
      <c r="AV1183" s="60"/>
      <c r="AW1183" s="60"/>
      <c r="AX1183" s="60"/>
      <c r="AY1183" s="60"/>
      <c r="AZ1183" s="60"/>
      <c r="BA1183" s="60"/>
      <c r="BB1183" s="60"/>
      <c r="BC1183" s="61"/>
    </row>
    <row r="1184" spans="43:55">
      <c r="AQ1184" s="64"/>
      <c r="AR1184" s="64"/>
      <c r="AS1184" s="60"/>
      <c r="AT1184" s="60"/>
      <c r="AU1184" s="60"/>
      <c r="AV1184" s="60"/>
      <c r="AW1184" s="60"/>
      <c r="AX1184" s="60"/>
      <c r="AY1184" s="60"/>
      <c r="AZ1184" s="60"/>
      <c r="BA1184" s="60"/>
      <c r="BB1184" s="60"/>
      <c r="BC1184" s="61"/>
    </row>
    <row r="1185" spans="43:55">
      <c r="AQ1185" s="64"/>
      <c r="AR1185" s="64"/>
      <c r="AS1185" s="60"/>
      <c r="AT1185" s="60"/>
      <c r="AU1185" s="60"/>
      <c r="AV1185" s="60"/>
      <c r="AW1185" s="60"/>
      <c r="AX1185" s="60"/>
      <c r="AY1185" s="60"/>
      <c r="AZ1185" s="60"/>
      <c r="BA1185" s="60"/>
      <c r="BB1185" s="60"/>
      <c r="BC1185" s="61"/>
    </row>
    <row r="1186" spans="43:55">
      <c r="AQ1186" s="64"/>
      <c r="AR1186" s="64"/>
      <c r="AS1186" s="60"/>
      <c r="AT1186" s="60"/>
      <c r="AU1186" s="60"/>
      <c r="AV1186" s="60"/>
      <c r="AW1186" s="60"/>
      <c r="AX1186" s="60"/>
      <c r="AY1186" s="60"/>
      <c r="AZ1186" s="60"/>
      <c r="BA1186" s="60"/>
      <c r="BB1186" s="60"/>
      <c r="BC1186" s="61"/>
    </row>
    <row r="1187" spans="43:55">
      <c r="AQ1187" s="64"/>
      <c r="AR1187" s="64"/>
      <c r="AS1187" s="60"/>
      <c r="AT1187" s="60"/>
      <c r="AU1187" s="60"/>
      <c r="AV1187" s="60"/>
      <c r="AW1187" s="60"/>
      <c r="AX1187" s="60"/>
      <c r="AY1187" s="60"/>
      <c r="AZ1187" s="60"/>
      <c r="BA1187" s="60"/>
      <c r="BB1187" s="60"/>
      <c r="BC1187" s="61"/>
    </row>
    <row r="1188" spans="43:55">
      <c r="AQ1188" s="64"/>
      <c r="AR1188" s="64"/>
      <c r="AS1188" s="60"/>
      <c r="AT1188" s="60"/>
      <c r="AU1188" s="60"/>
      <c r="AV1188" s="60"/>
      <c r="AW1188" s="60"/>
      <c r="AX1188" s="60"/>
      <c r="AY1188" s="60"/>
      <c r="AZ1188" s="60"/>
      <c r="BA1188" s="60"/>
      <c r="BB1188" s="60"/>
      <c r="BC1188" s="61"/>
    </row>
    <row r="1189" spans="43:55">
      <c r="AQ1189" s="64"/>
      <c r="AR1189" s="64"/>
      <c r="AS1189" s="60"/>
      <c r="AT1189" s="60"/>
      <c r="AU1189" s="60"/>
      <c r="AV1189" s="60"/>
      <c r="AW1189" s="60"/>
      <c r="AX1189" s="60"/>
      <c r="AY1189" s="60"/>
      <c r="AZ1189" s="60"/>
      <c r="BA1189" s="60"/>
      <c r="BB1189" s="60"/>
      <c r="BC1189" s="61"/>
    </row>
    <row r="1190" spans="43:55">
      <c r="AQ1190" s="64"/>
      <c r="AR1190" s="64"/>
      <c r="AS1190" s="60"/>
      <c r="AT1190" s="60"/>
      <c r="AU1190" s="60"/>
      <c r="AV1190" s="60"/>
      <c r="AW1190" s="60"/>
      <c r="AX1190" s="60"/>
      <c r="AY1190" s="60"/>
      <c r="AZ1190" s="60"/>
      <c r="BA1190" s="60"/>
      <c r="BB1190" s="60"/>
      <c r="BC1190" s="61"/>
    </row>
    <row r="1191" spans="43:55">
      <c r="AQ1191" s="64"/>
      <c r="AR1191" s="64"/>
      <c r="AS1191" s="60"/>
      <c r="AT1191" s="60"/>
      <c r="AU1191" s="60"/>
      <c r="AV1191" s="60"/>
      <c r="AW1191" s="60"/>
      <c r="AX1191" s="60"/>
      <c r="AY1191" s="60"/>
      <c r="AZ1191" s="60"/>
      <c r="BA1191" s="60"/>
      <c r="BB1191" s="60"/>
      <c r="BC1191" s="61"/>
    </row>
    <row r="1192" spans="43:55">
      <c r="AQ1192" s="64"/>
      <c r="AR1192" s="64"/>
      <c r="AS1192" s="60"/>
      <c r="AT1192" s="60"/>
      <c r="AU1192" s="60"/>
      <c r="AV1192" s="60"/>
      <c r="AW1192" s="60"/>
      <c r="AX1192" s="60"/>
      <c r="AY1192" s="60"/>
      <c r="AZ1192" s="60"/>
      <c r="BA1192" s="60"/>
      <c r="BB1192" s="60"/>
      <c r="BC1192" s="61"/>
    </row>
    <row r="1193" spans="43:55">
      <c r="AQ1193" s="64"/>
      <c r="AR1193" s="64"/>
      <c r="AS1193" s="60"/>
      <c r="AT1193" s="60"/>
      <c r="AU1193" s="60"/>
      <c r="AV1193" s="60"/>
      <c r="AW1193" s="60"/>
      <c r="AX1193" s="60"/>
      <c r="AY1193" s="60"/>
      <c r="AZ1193" s="60"/>
      <c r="BA1193" s="60"/>
      <c r="BB1193" s="60"/>
      <c r="BC1193" s="61"/>
    </row>
    <row r="1194" spans="43:55">
      <c r="AQ1194" s="64"/>
      <c r="AR1194" s="64"/>
      <c r="AS1194" s="60"/>
      <c r="AT1194" s="60"/>
      <c r="AU1194" s="60"/>
      <c r="AV1194" s="60"/>
      <c r="AW1194" s="60"/>
      <c r="AX1194" s="60"/>
      <c r="AY1194" s="60"/>
      <c r="AZ1194" s="60"/>
      <c r="BA1194" s="60"/>
      <c r="BB1194" s="60"/>
      <c r="BC1194" s="61"/>
    </row>
    <row r="1195" spans="43:55">
      <c r="AQ1195" s="64"/>
      <c r="AR1195" s="64"/>
      <c r="AS1195" s="60"/>
      <c r="AT1195" s="60"/>
      <c r="AU1195" s="60"/>
      <c r="AV1195" s="60"/>
      <c r="AW1195" s="60"/>
      <c r="AX1195" s="60"/>
      <c r="AY1195" s="60"/>
      <c r="AZ1195" s="60"/>
      <c r="BA1195" s="60"/>
      <c r="BB1195" s="60"/>
      <c r="BC1195" s="61"/>
    </row>
    <row r="1196" spans="43:55">
      <c r="AQ1196" s="64"/>
      <c r="AR1196" s="64"/>
      <c r="AS1196" s="60"/>
      <c r="AT1196" s="60"/>
      <c r="AU1196" s="60"/>
      <c r="AV1196" s="60"/>
      <c r="AW1196" s="60"/>
      <c r="AX1196" s="60"/>
      <c r="AY1196" s="60"/>
      <c r="AZ1196" s="60"/>
      <c r="BA1196" s="60"/>
      <c r="BB1196" s="60"/>
      <c r="BC1196" s="61"/>
    </row>
    <row r="1197" spans="43:55">
      <c r="AQ1197" s="64"/>
      <c r="AR1197" s="64"/>
      <c r="AS1197" s="60"/>
      <c r="AT1197" s="60"/>
      <c r="AU1197" s="60"/>
      <c r="AV1197" s="60"/>
      <c r="AW1197" s="60"/>
      <c r="AX1197" s="60"/>
      <c r="AY1197" s="60"/>
      <c r="AZ1197" s="60"/>
      <c r="BA1197" s="60"/>
      <c r="BB1197" s="60"/>
      <c r="BC1197" s="61"/>
    </row>
    <row r="1198" spans="43:55">
      <c r="AQ1198" s="64"/>
      <c r="AR1198" s="64"/>
      <c r="AS1198" s="60"/>
      <c r="AT1198" s="60"/>
      <c r="AU1198" s="60"/>
      <c r="AV1198" s="60"/>
      <c r="AW1198" s="60"/>
      <c r="AX1198" s="60"/>
      <c r="AY1198" s="60"/>
      <c r="AZ1198" s="60"/>
      <c r="BA1198" s="60"/>
      <c r="BB1198" s="60"/>
      <c r="BC1198" s="61"/>
    </row>
    <row r="1199" spans="43:55">
      <c r="AQ1199" s="64"/>
      <c r="AR1199" s="64"/>
      <c r="AS1199" s="60"/>
      <c r="AT1199" s="60"/>
      <c r="AU1199" s="60"/>
      <c r="AV1199" s="60"/>
      <c r="AW1199" s="60"/>
      <c r="AX1199" s="60"/>
      <c r="AY1199" s="60"/>
      <c r="AZ1199" s="60"/>
      <c r="BA1199" s="60"/>
      <c r="BB1199" s="60"/>
      <c r="BC1199" s="61"/>
    </row>
    <row r="1200" spans="43:55">
      <c r="AQ1200" s="64"/>
      <c r="AR1200" s="64"/>
      <c r="AS1200" s="60"/>
      <c r="AT1200" s="60"/>
      <c r="AU1200" s="60"/>
      <c r="AV1200" s="60"/>
      <c r="AW1200" s="60"/>
      <c r="AX1200" s="60"/>
      <c r="AY1200" s="60"/>
      <c r="AZ1200" s="60"/>
      <c r="BA1200" s="60"/>
      <c r="BB1200" s="60"/>
      <c r="BC1200" s="61"/>
    </row>
    <row r="1201" spans="43:55">
      <c r="AQ1201" s="64"/>
      <c r="AR1201" s="64"/>
      <c r="AS1201" s="60"/>
      <c r="AT1201" s="60"/>
      <c r="AU1201" s="60"/>
      <c r="AV1201" s="60"/>
      <c r="AW1201" s="60"/>
      <c r="AX1201" s="60"/>
      <c r="AY1201" s="60"/>
      <c r="AZ1201" s="60"/>
      <c r="BA1201" s="60"/>
      <c r="BB1201" s="60"/>
      <c r="BC1201" s="61"/>
    </row>
    <row r="1202" spans="43:55">
      <c r="AQ1202" s="64"/>
      <c r="AR1202" s="64"/>
      <c r="AS1202" s="60"/>
      <c r="AT1202" s="60"/>
      <c r="AU1202" s="60"/>
      <c r="AV1202" s="60"/>
      <c r="AW1202" s="60"/>
      <c r="AX1202" s="60"/>
      <c r="AY1202" s="60"/>
      <c r="AZ1202" s="60"/>
      <c r="BA1202" s="60"/>
      <c r="BB1202" s="60"/>
      <c r="BC1202" s="61"/>
    </row>
    <row r="1203" spans="43:55">
      <c r="AQ1203" s="64"/>
      <c r="AR1203" s="64"/>
      <c r="AS1203" s="60"/>
      <c r="AT1203" s="60"/>
      <c r="AU1203" s="60"/>
      <c r="AV1203" s="60"/>
      <c r="AW1203" s="60"/>
      <c r="AX1203" s="60"/>
      <c r="AY1203" s="60"/>
      <c r="AZ1203" s="60"/>
      <c r="BA1203" s="60"/>
      <c r="BB1203" s="60"/>
      <c r="BC1203" s="61"/>
    </row>
    <row r="1204" spans="43:55">
      <c r="AQ1204" s="64"/>
      <c r="AR1204" s="64"/>
      <c r="AS1204" s="60"/>
      <c r="AT1204" s="60"/>
      <c r="AU1204" s="60"/>
      <c r="AV1204" s="60"/>
      <c r="AW1204" s="60"/>
      <c r="AX1204" s="60"/>
      <c r="AY1204" s="60"/>
      <c r="AZ1204" s="60"/>
      <c r="BA1204" s="60"/>
      <c r="BB1204" s="60"/>
      <c r="BC1204" s="61"/>
    </row>
    <row r="1205" spans="43:55">
      <c r="AQ1205" s="64"/>
      <c r="AR1205" s="64"/>
      <c r="AS1205" s="60"/>
      <c r="AT1205" s="60"/>
      <c r="AU1205" s="60"/>
      <c r="AV1205" s="60"/>
      <c r="AW1205" s="60"/>
      <c r="AX1205" s="60"/>
      <c r="AY1205" s="60"/>
      <c r="AZ1205" s="60"/>
      <c r="BA1205" s="60"/>
      <c r="BB1205" s="60"/>
      <c r="BC1205" s="61"/>
    </row>
    <row r="1206" spans="43:55">
      <c r="AQ1206" s="64"/>
      <c r="AR1206" s="64"/>
      <c r="AS1206" s="60"/>
      <c r="AT1206" s="60"/>
      <c r="AU1206" s="60"/>
      <c r="AV1206" s="60"/>
      <c r="AW1206" s="60"/>
      <c r="AX1206" s="60"/>
      <c r="AY1206" s="60"/>
      <c r="AZ1206" s="60"/>
      <c r="BA1206" s="60"/>
      <c r="BB1206" s="60"/>
      <c r="BC1206" s="61"/>
    </row>
    <row r="1207" spans="43:55">
      <c r="AQ1207" s="64"/>
      <c r="AR1207" s="64"/>
      <c r="AS1207" s="60"/>
      <c r="AT1207" s="60"/>
      <c r="AU1207" s="60"/>
      <c r="AV1207" s="60"/>
      <c r="AW1207" s="60"/>
      <c r="AX1207" s="60"/>
      <c r="AY1207" s="60"/>
      <c r="AZ1207" s="60"/>
      <c r="BA1207" s="60"/>
      <c r="BB1207" s="60"/>
      <c r="BC1207" s="61"/>
    </row>
    <row r="1208" spans="43:55">
      <c r="AQ1208" s="64"/>
      <c r="AR1208" s="64"/>
      <c r="AS1208" s="60"/>
      <c r="AT1208" s="60"/>
      <c r="AU1208" s="60"/>
      <c r="AV1208" s="60"/>
      <c r="AW1208" s="60"/>
      <c r="AX1208" s="60"/>
      <c r="AY1208" s="60"/>
      <c r="AZ1208" s="60"/>
      <c r="BA1208" s="60"/>
      <c r="BB1208" s="60"/>
      <c r="BC1208" s="61"/>
    </row>
    <row r="1209" spans="43:55">
      <c r="AQ1209" s="64"/>
      <c r="AR1209" s="64"/>
      <c r="AS1209" s="60"/>
      <c r="AT1209" s="60"/>
      <c r="AU1209" s="60"/>
      <c r="AV1209" s="60"/>
      <c r="AW1209" s="60"/>
      <c r="AX1209" s="60"/>
      <c r="AY1209" s="60"/>
      <c r="AZ1209" s="60"/>
      <c r="BA1209" s="60"/>
      <c r="BB1209" s="60"/>
      <c r="BC1209" s="61"/>
    </row>
    <row r="1210" spans="43:55">
      <c r="AQ1210" s="64"/>
      <c r="AR1210" s="64"/>
      <c r="AS1210" s="60"/>
      <c r="AT1210" s="60"/>
      <c r="AU1210" s="60"/>
      <c r="AV1210" s="60"/>
      <c r="AW1210" s="60"/>
      <c r="AX1210" s="60"/>
      <c r="AY1210" s="60"/>
      <c r="AZ1210" s="60"/>
      <c r="BA1210" s="60"/>
      <c r="BB1210" s="60"/>
      <c r="BC1210" s="61"/>
    </row>
    <row r="1211" spans="43:55">
      <c r="AQ1211" s="64"/>
      <c r="AR1211" s="64"/>
      <c r="AS1211" s="60"/>
      <c r="AT1211" s="60"/>
      <c r="AU1211" s="60"/>
      <c r="AV1211" s="60"/>
      <c r="AW1211" s="60"/>
      <c r="AX1211" s="60"/>
      <c r="AY1211" s="60"/>
      <c r="AZ1211" s="60"/>
      <c r="BA1211" s="60"/>
      <c r="BB1211" s="60"/>
      <c r="BC1211" s="61"/>
    </row>
    <row r="1212" spans="43:55">
      <c r="AQ1212" s="64"/>
      <c r="AR1212" s="64"/>
      <c r="AS1212" s="60"/>
      <c r="AT1212" s="60"/>
      <c r="AU1212" s="60"/>
      <c r="AV1212" s="60"/>
      <c r="AW1212" s="60"/>
      <c r="AX1212" s="60"/>
      <c r="AY1212" s="60"/>
      <c r="AZ1212" s="60"/>
      <c r="BA1212" s="60"/>
      <c r="BB1212" s="60"/>
      <c r="BC1212" s="61"/>
    </row>
    <row r="1213" spans="43:55">
      <c r="AQ1213" s="64"/>
      <c r="AR1213" s="64"/>
      <c r="AS1213" s="60"/>
      <c r="AT1213" s="60"/>
      <c r="AU1213" s="60"/>
      <c r="AV1213" s="60"/>
      <c r="AW1213" s="60"/>
      <c r="AX1213" s="60"/>
      <c r="AY1213" s="60"/>
      <c r="AZ1213" s="60"/>
      <c r="BA1213" s="60"/>
      <c r="BB1213" s="60"/>
      <c r="BC1213" s="61"/>
    </row>
    <row r="1214" spans="43:55">
      <c r="AQ1214" s="64"/>
      <c r="AR1214" s="64"/>
      <c r="AS1214" s="60"/>
      <c r="AT1214" s="60"/>
      <c r="AU1214" s="60"/>
      <c r="AV1214" s="60"/>
      <c r="AW1214" s="60"/>
      <c r="AX1214" s="60"/>
      <c r="AY1214" s="60"/>
      <c r="AZ1214" s="60"/>
      <c r="BA1214" s="60"/>
      <c r="BB1214" s="60"/>
      <c r="BC1214" s="61"/>
    </row>
    <row r="1215" spans="43:55">
      <c r="AQ1215" s="64"/>
      <c r="AR1215" s="64"/>
      <c r="AS1215" s="60"/>
      <c r="AT1215" s="60"/>
      <c r="AU1215" s="60"/>
      <c r="AV1215" s="60"/>
      <c r="AW1215" s="60"/>
      <c r="AX1215" s="60"/>
      <c r="AY1215" s="60"/>
      <c r="AZ1215" s="60"/>
      <c r="BA1215" s="60"/>
      <c r="BB1215" s="60"/>
      <c r="BC1215" s="61"/>
    </row>
    <row r="1216" spans="43:55">
      <c r="AQ1216" s="64"/>
      <c r="AR1216" s="64"/>
      <c r="AS1216" s="60"/>
      <c r="AT1216" s="60"/>
      <c r="AU1216" s="60"/>
      <c r="AV1216" s="60"/>
      <c r="AW1216" s="60"/>
      <c r="AX1216" s="60"/>
      <c r="AY1216" s="60"/>
      <c r="AZ1216" s="60"/>
      <c r="BA1216" s="60"/>
      <c r="BB1216" s="60"/>
      <c r="BC1216" s="61"/>
    </row>
    <row r="1217" spans="43:55">
      <c r="AQ1217" s="64"/>
      <c r="AR1217" s="64"/>
      <c r="AS1217" s="60"/>
      <c r="AT1217" s="60"/>
      <c r="AU1217" s="60"/>
      <c r="AV1217" s="60"/>
      <c r="AW1217" s="60"/>
      <c r="AX1217" s="60"/>
      <c r="AY1217" s="60"/>
      <c r="AZ1217" s="60"/>
      <c r="BA1217" s="60"/>
      <c r="BB1217" s="60"/>
      <c r="BC1217" s="61"/>
    </row>
    <row r="1218" spans="43:55">
      <c r="AQ1218" s="64"/>
      <c r="AR1218" s="64"/>
      <c r="AS1218" s="60"/>
      <c r="AT1218" s="60"/>
      <c r="AU1218" s="60"/>
      <c r="AV1218" s="60"/>
      <c r="AW1218" s="60"/>
      <c r="AX1218" s="60"/>
      <c r="AY1218" s="60"/>
      <c r="AZ1218" s="60"/>
      <c r="BA1218" s="60"/>
      <c r="BB1218" s="60"/>
      <c r="BC1218" s="61"/>
    </row>
    <row r="1219" spans="43:55">
      <c r="AQ1219" s="64"/>
      <c r="AR1219" s="64"/>
      <c r="AS1219" s="60"/>
      <c r="AT1219" s="60"/>
      <c r="AU1219" s="60"/>
      <c r="AV1219" s="60"/>
      <c r="AW1219" s="60"/>
      <c r="AX1219" s="60"/>
      <c r="AY1219" s="60"/>
      <c r="AZ1219" s="60"/>
      <c r="BA1219" s="60"/>
      <c r="BB1219" s="60"/>
      <c r="BC1219" s="61"/>
    </row>
    <row r="1220" spans="43:55">
      <c r="AQ1220" s="64"/>
      <c r="AR1220" s="64"/>
      <c r="AS1220" s="60"/>
      <c r="AT1220" s="60"/>
      <c r="AU1220" s="60"/>
      <c r="AV1220" s="60"/>
      <c r="AW1220" s="60"/>
      <c r="AX1220" s="60"/>
      <c r="AY1220" s="60"/>
      <c r="AZ1220" s="60"/>
      <c r="BA1220" s="60"/>
      <c r="BB1220" s="60"/>
      <c r="BC1220" s="61"/>
    </row>
    <row r="1221" spans="43:55">
      <c r="AQ1221" s="64"/>
      <c r="AR1221" s="64"/>
      <c r="AS1221" s="60"/>
      <c r="AT1221" s="60"/>
      <c r="AU1221" s="60"/>
      <c r="AV1221" s="60"/>
      <c r="AW1221" s="60"/>
      <c r="AX1221" s="60"/>
      <c r="AY1221" s="60"/>
      <c r="AZ1221" s="60"/>
      <c r="BA1221" s="60"/>
      <c r="BB1221" s="60"/>
      <c r="BC1221" s="61"/>
    </row>
    <row r="1222" spans="43:55">
      <c r="AQ1222" s="64"/>
      <c r="AR1222" s="64"/>
      <c r="AS1222" s="60"/>
      <c r="AT1222" s="60"/>
      <c r="AU1222" s="60"/>
      <c r="AV1222" s="60"/>
      <c r="AW1222" s="60"/>
      <c r="AX1222" s="60"/>
      <c r="AY1222" s="60"/>
      <c r="AZ1222" s="60"/>
      <c r="BA1222" s="60"/>
      <c r="BB1222" s="60"/>
      <c r="BC1222" s="61"/>
    </row>
    <row r="1223" spans="43:55">
      <c r="AQ1223" s="64"/>
      <c r="AR1223" s="64"/>
      <c r="AS1223" s="60"/>
      <c r="AT1223" s="60"/>
      <c r="AU1223" s="60"/>
      <c r="AV1223" s="60"/>
      <c r="AW1223" s="60"/>
      <c r="AX1223" s="60"/>
      <c r="AY1223" s="60"/>
      <c r="AZ1223" s="60"/>
      <c r="BA1223" s="60"/>
      <c r="BB1223" s="60"/>
      <c r="BC1223" s="61"/>
    </row>
    <row r="1224" spans="43:55">
      <c r="AQ1224" s="64"/>
      <c r="AR1224" s="64"/>
      <c r="AS1224" s="60"/>
      <c r="AT1224" s="60"/>
      <c r="AU1224" s="60"/>
      <c r="AV1224" s="60"/>
      <c r="AW1224" s="60"/>
      <c r="AX1224" s="60"/>
      <c r="AY1224" s="60"/>
      <c r="AZ1224" s="60"/>
      <c r="BA1224" s="60"/>
      <c r="BB1224" s="60"/>
      <c r="BC1224" s="61"/>
    </row>
    <row r="1225" spans="43:55">
      <c r="AQ1225" s="64"/>
      <c r="AR1225" s="64"/>
      <c r="AS1225" s="60"/>
      <c r="AT1225" s="60"/>
      <c r="AU1225" s="60"/>
      <c r="AV1225" s="60"/>
      <c r="AW1225" s="60"/>
      <c r="AX1225" s="60"/>
      <c r="AY1225" s="60"/>
      <c r="AZ1225" s="60"/>
      <c r="BA1225" s="60"/>
      <c r="BB1225" s="60"/>
      <c r="BC1225" s="61"/>
    </row>
    <row r="1226" spans="43:55">
      <c r="AQ1226" s="64"/>
      <c r="AR1226" s="64"/>
      <c r="AS1226" s="60"/>
      <c r="AT1226" s="60"/>
      <c r="AU1226" s="60"/>
      <c r="AV1226" s="60"/>
      <c r="AW1226" s="60"/>
      <c r="AX1226" s="60"/>
      <c r="AY1226" s="60"/>
      <c r="AZ1226" s="60"/>
      <c r="BA1226" s="60"/>
      <c r="BB1226" s="60"/>
      <c r="BC1226" s="61"/>
    </row>
    <row r="1227" spans="43:55">
      <c r="AQ1227" s="64"/>
      <c r="AR1227" s="64"/>
      <c r="AS1227" s="60"/>
      <c r="AT1227" s="60"/>
      <c r="AU1227" s="60"/>
      <c r="AV1227" s="60"/>
      <c r="AW1227" s="60"/>
      <c r="AX1227" s="60"/>
      <c r="AY1227" s="60"/>
      <c r="AZ1227" s="60"/>
      <c r="BA1227" s="60"/>
      <c r="BB1227" s="60"/>
      <c r="BC1227" s="61"/>
    </row>
    <row r="1228" spans="43:55">
      <c r="AQ1228" s="64"/>
      <c r="AR1228" s="64"/>
      <c r="AS1228" s="60"/>
      <c r="AT1228" s="60"/>
      <c r="AU1228" s="60"/>
      <c r="AV1228" s="60"/>
      <c r="AW1228" s="60"/>
      <c r="AX1228" s="60"/>
      <c r="AY1228" s="60"/>
      <c r="AZ1228" s="60"/>
      <c r="BA1228" s="60"/>
      <c r="BB1228" s="60"/>
      <c r="BC1228" s="61"/>
    </row>
    <row r="1229" spans="43:55">
      <c r="AQ1229" s="64"/>
      <c r="AR1229" s="64"/>
      <c r="AS1229" s="60"/>
      <c r="AT1229" s="60"/>
      <c r="AU1229" s="60"/>
      <c r="AV1229" s="60"/>
      <c r="AW1229" s="60"/>
      <c r="AX1229" s="60"/>
      <c r="AY1229" s="60"/>
      <c r="AZ1229" s="60"/>
      <c r="BA1229" s="60"/>
      <c r="BB1229" s="60"/>
      <c r="BC1229" s="61"/>
    </row>
    <row r="1230" spans="43:55">
      <c r="AQ1230" s="64"/>
      <c r="AR1230" s="64"/>
      <c r="AS1230" s="60"/>
      <c r="AT1230" s="60"/>
      <c r="AU1230" s="60"/>
      <c r="AV1230" s="60"/>
      <c r="AW1230" s="60"/>
      <c r="AX1230" s="60"/>
      <c r="AY1230" s="60"/>
      <c r="AZ1230" s="60"/>
      <c r="BA1230" s="60"/>
      <c r="BB1230" s="60"/>
      <c r="BC1230" s="61"/>
    </row>
    <row r="1231" spans="43:55">
      <c r="AQ1231" s="64"/>
      <c r="AR1231" s="64"/>
      <c r="AS1231" s="60"/>
      <c r="AT1231" s="60"/>
      <c r="AU1231" s="60"/>
      <c r="AV1231" s="60"/>
      <c r="AW1231" s="60"/>
      <c r="AX1231" s="60"/>
      <c r="AY1231" s="60"/>
      <c r="AZ1231" s="60"/>
      <c r="BA1231" s="60"/>
      <c r="BB1231" s="60"/>
      <c r="BC1231" s="61"/>
    </row>
    <row r="1232" spans="43:55">
      <c r="AQ1232" s="64"/>
      <c r="AR1232" s="64"/>
      <c r="AS1232" s="60"/>
      <c r="AT1232" s="60"/>
      <c r="AU1232" s="60"/>
      <c r="AV1232" s="60"/>
      <c r="AW1232" s="60"/>
      <c r="AX1232" s="60"/>
      <c r="AY1232" s="60"/>
      <c r="AZ1232" s="60"/>
      <c r="BA1232" s="60"/>
      <c r="BB1232" s="60"/>
      <c r="BC1232" s="61"/>
    </row>
    <row r="1233" spans="43:55">
      <c r="AQ1233" s="64"/>
      <c r="AR1233" s="64"/>
      <c r="AS1233" s="60"/>
      <c r="AT1233" s="60"/>
      <c r="AU1233" s="60"/>
      <c r="AV1233" s="60"/>
      <c r="AW1233" s="60"/>
      <c r="AX1233" s="60"/>
      <c r="AY1233" s="60"/>
      <c r="AZ1233" s="60"/>
      <c r="BA1233" s="60"/>
      <c r="BB1233" s="60"/>
      <c r="BC1233" s="61"/>
    </row>
    <row r="1234" spans="43:55">
      <c r="AQ1234" s="64"/>
      <c r="AR1234" s="64"/>
      <c r="AS1234" s="60"/>
      <c r="AT1234" s="60"/>
      <c r="AU1234" s="60"/>
      <c r="AV1234" s="60"/>
      <c r="AW1234" s="60"/>
      <c r="AX1234" s="60"/>
      <c r="AY1234" s="60"/>
      <c r="AZ1234" s="60"/>
      <c r="BA1234" s="60"/>
      <c r="BB1234" s="60"/>
      <c r="BC1234" s="61"/>
    </row>
    <row r="1235" spans="43:55">
      <c r="AQ1235" s="64"/>
      <c r="AR1235" s="64"/>
      <c r="AS1235" s="60"/>
      <c r="AT1235" s="60"/>
      <c r="AU1235" s="60"/>
      <c r="AV1235" s="60"/>
      <c r="AW1235" s="60"/>
      <c r="AX1235" s="60"/>
      <c r="AY1235" s="60"/>
      <c r="AZ1235" s="60"/>
      <c r="BA1235" s="60"/>
      <c r="BB1235" s="60"/>
      <c r="BC1235" s="61"/>
    </row>
    <row r="1236" spans="43:55">
      <c r="AQ1236" s="64"/>
      <c r="AR1236" s="64"/>
      <c r="AS1236" s="60"/>
      <c r="AT1236" s="60"/>
      <c r="AU1236" s="60"/>
      <c r="AV1236" s="60"/>
      <c r="AW1236" s="60"/>
      <c r="AX1236" s="60"/>
      <c r="AY1236" s="60"/>
      <c r="AZ1236" s="60"/>
      <c r="BA1236" s="60"/>
      <c r="BB1236" s="60"/>
      <c r="BC1236" s="61"/>
    </row>
    <row r="1237" spans="43:55">
      <c r="AQ1237" s="64"/>
      <c r="AR1237" s="64"/>
      <c r="AS1237" s="60"/>
      <c r="AT1237" s="60"/>
      <c r="AU1237" s="60"/>
      <c r="AV1237" s="60"/>
      <c r="AW1237" s="60"/>
      <c r="AX1237" s="60"/>
      <c r="AY1237" s="60"/>
      <c r="AZ1237" s="60"/>
      <c r="BA1237" s="60"/>
      <c r="BB1237" s="60"/>
      <c r="BC1237" s="61"/>
    </row>
    <row r="1238" spans="43:55">
      <c r="AQ1238" s="64"/>
      <c r="AR1238" s="64"/>
      <c r="AS1238" s="60"/>
      <c r="AT1238" s="60"/>
      <c r="AU1238" s="60"/>
      <c r="AV1238" s="60"/>
      <c r="AW1238" s="60"/>
      <c r="AX1238" s="60"/>
      <c r="AY1238" s="60"/>
      <c r="AZ1238" s="60"/>
      <c r="BA1238" s="60"/>
      <c r="BB1238" s="60"/>
      <c r="BC1238" s="61"/>
    </row>
    <row r="1239" spans="43:55">
      <c r="AQ1239" s="64"/>
      <c r="AR1239" s="64"/>
      <c r="AS1239" s="60"/>
      <c r="AT1239" s="60"/>
      <c r="AU1239" s="60"/>
      <c r="AV1239" s="60"/>
      <c r="AW1239" s="60"/>
      <c r="AX1239" s="60"/>
      <c r="AY1239" s="60"/>
      <c r="AZ1239" s="60"/>
      <c r="BA1239" s="60"/>
      <c r="BB1239" s="60"/>
      <c r="BC1239" s="61"/>
    </row>
    <row r="1240" spans="43:55">
      <c r="AQ1240" s="64"/>
      <c r="AR1240" s="64"/>
      <c r="AS1240" s="60"/>
      <c r="AT1240" s="60"/>
      <c r="AU1240" s="60"/>
      <c r="AV1240" s="60"/>
      <c r="AW1240" s="60"/>
      <c r="AX1240" s="60"/>
      <c r="AY1240" s="60"/>
      <c r="AZ1240" s="60"/>
      <c r="BA1240" s="60"/>
      <c r="BB1240" s="60"/>
      <c r="BC1240" s="61"/>
    </row>
    <row r="1241" spans="43:55">
      <c r="AQ1241" s="64"/>
      <c r="AR1241" s="64"/>
      <c r="AS1241" s="60"/>
      <c r="AT1241" s="60"/>
      <c r="AU1241" s="60"/>
      <c r="AV1241" s="60"/>
      <c r="AW1241" s="60"/>
      <c r="AX1241" s="60"/>
      <c r="AY1241" s="60"/>
      <c r="AZ1241" s="60"/>
      <c r="BA1241" s="60"/>
      <c r="BB1241" s="60"/>
      <c r="BC1241" s="61"/>
    </row>
    <row r="1242" spans="43:55">
      <c r="AQ1242" s="64"/>
      <c r="AR1242" s="64"/>
      <c r="AS1242" s="60"/>
      <c r="AT1242" s="60"/>
      <c r="AU1242" s="60"/>
      <c r="AV1242" s="60"/>
      <c r="AW1242" s="60"/>
      <c r="AX1242" s="60"/>
      <c r="AY1242" s="60"/>
      <c r="AZ1242" s="60"/>
      <c r="BA1242" s="60"/>
      <c r="BB1242" s="60"/>
      <c r="BC1242" s="61"/>
    </row>
    <row r="1243" spans="43:55">
      <c r="AQ1243" s="64"/>
      <c r="AR1243" s="64"/>
      <c r="AS1243" s="60"/>
      <c r="AT1243" s="60"/>
      <c r="AU1243" s="60"/>
      <c r="AV1243" s="60"/>
      <c r="AW1243" s="60"/>
      <c r="AX1243" s="60"/>
      <c r="AY1243" s="60"/>
      <c r="AZ1243" s="60"/>
      <c r="BA1243" s="60"/>
      <c r="BB1243" s="60"/>
      <c r="BC1243" s="61"/>
    </row>
    <row r="1244" spans="43:55">
      <c r="AQ1244" s="64"/>
      <c r="AR1244" s="64"/>
      <c r="AS1244" s="60"/>
      <c r="AT1244" s="60"/>
      <c r="AU1244" s="60"/>
      <c r="AV1244" s="60"/>
      <c r="AW1244" s="60"/>
      <c r="AX1244" s="60"/>
      <c r="AY1244" s="60"/>
      <c r="AZ1244" s="60"/>
      <c r="BA1244" s="60"/>
      <c r="BB1244" s="60"/>
      <c r="BC1244" s="61"/>
    </row>
    <row r="1245" spans="43:55">
      <c r="AQ1245" s="64"/>
      <c r="AR1245" s="64"/>
      <c r="AS1245" s="60"/>
      <c r="AT1245" s="60"/>
      <c r="AU1245" s="60"/>
      <c r="AV1245" s="60"/>
      <c r="AW1245" s="60"/>
      <c r="AX1245" s="60"/>
      <c r="AY1245" s="60"/>
      <c r="AZ1245" s="60"/>
      <c r="BA1245" s="60"/>
      <c r="BB1245" s="60"/>
      <c r="BC1245" s="61"/>
    </row>
    <row r="1246" spans="43:55">
      <c r="AQ1246" s="64"/>
      <c r="AR1246" s="64"/>
      <c r="AS1246" s="60"/>
      <c r="AT1246" s="60"/>
      <c r="AU1246" s="60"/>
      <c r="AV1246" s="60"/>
      <c r="AW1246" s="60"/>
      <c r="AX1246" s="60"/>
      <c r="AY1246" s="60"/>
      <c r="AZ1246" s="60"/>
      <c r="BA1246" s="60"/>
      <c r="BB1246" s="60"/>
      <c r="BC1246" s="61"/>
    </row>
    <row r="1247" spans="43:55">
      <c r="AQ1247" s="64"/>
      <c r="AR1247" s="64"/>
      <c r="AS1247" s="60"/>
      <c r="AT1247" s="60"/>
      <c r="AU1247" s="60"/>
      <c r="AV1247" s="60"/>
      <c r="AW1247" s="60"/>
      <c r="AX1247" s="60"/>
      <c r="AY1247" s="60"/>
      <c r="AZ1247" s="60"/>
      <c r="BA1247" s="60"/>
      <c r="BB1247" s="60"/>
      <c r="BC1247" s="61"/>
    </row>
    <row r="1248" spans="43:55">
      <c r="AQ1248" s="64"/>
      <c r="AR1248" s="64"/>
      <c r="AS1248" s="60"/>
      <c r="AT1248" s="60"/>
      <c r="AU1248" s="60"/>
      <c r="AV1248" s="60"/>
      <c r="AW1248" s="60"/>
      <c r="AX1248" s="60"/>
      <c r="AY1248" s="60"/>
      <c r="AZ1248" s="60"/>
      <c r="BA1248" s="60"/>
      <c r="BB1248" s="60"/>
      <c r="BC1248" s="61"/>
    </row>
    <row r="1249" spans="43:55">
      <c r="AQ1249" s="64"/>
      <c r="AR1249" s="64"/>
      <c r="AS1249" s="60"/>
      <c r="AT1249" s="60"/>
      <c r="AU1249" s="60"/>
      <c r="AV1249" s="60"/>
      <c r="AW1249" s="60"/>
      <c r="AX1249" s="60"/>
      <c r="AY1249" s="60"/>
      <c r="AZ1249" s="60"/>
      <c r="BA1249" s="60"/>
      <c r="BB1249" s="60"/>
      <c r="BC1249" s="61"/>
    </row>
    <row r="1250" spans="43:55">
      <c r="AQ1250" s="64"/>
      <c r="AR1250" s="64"/>
      <c r="AS1250" s="60"/>
      <c r="AT1250" s="60"/>
      <c r="AU1250" s="60"/>
      <c r="AV1250" s="60"/>
      <c r="AW1250" s="60"/>
      <c r="AX1250" s="60"/>
      <c r="AY1250" s="60"/>
      <c r="AZ1250" s="60"/>
      <c r="BA1250" s="60"/>
      <c r="BB1250" s="60"/>
      <c r="BC1250" s="61"/>
    </row>
    <row r="1251" spans="43:55">
      <c r="AQ1251" s="64"/>
      <c r="AR1251" s="64"/>
      <c r="AS1251" s="60"/>
      <c r="AT1251" s="60"/>
      <c r="AU1251" s="60"/>
      <c r="AV1251" s="60"/>
      <c r="AW1251" s="60"/>
      <c r="AX1251" s="60"/>
      <c r="AY1251" s="60"/>
      <c r="AZ1251" s="60"/>
      <c r="BA1251" s="60"/>
      <c r="BB1251" s="60"/>
      <c r="BC1251" s="61"/>
    </row>
    <row r="1252" spans="43:55">
      <c r="AQ1252" s="64"/>
      <c r="AR1252" s="64"/>
      <c r="AS1252" s="60"/>
      <c r="AT1252" s="60"/>
      <c r="AU1252" s="60"/>
      <c r="AV1252" s="60"/>
      <c r="AW1252" s="60"/>
      <c r="AX1252" s="60"/>
      <c r="AY1252" s="60"/>
      <c r="AZ1252" s="60"/>
      <c r="BA1252" s="60"/>
      <c r="BB1252" s="60"/>
      <c r="BC1252" s="61"/>
    </row>
    <row r="1253" spans="43:55">
      <c r="AQ1253" s="64"/>
      <c r="AR1253" s="64"/>
      <c r="AS1253" s="60"/>
      <c r="AT1253" s="60"/>
      <c r="AU1253" s="60"/>
      <c r="AV1253" s="60"/>
      <c r="AW1253" s="60"/>
      <c r="AX1253" s="60"/>
      <c r="AY1253" s="60"/>
      <c r="AZ1253" s="60"/>
      <c r="BA1253" s="60"/>
      <c r="BB1253" s="60"/>
      <c r="BC1253" s="61"/>
    </row>
    <row r="1254" spans="43:55">
      <c r="AQ1254" s="64"/>
      <c r="AR1254" s="64"/>
      <c r="AS1254" s="60"/>
      <c r="AT1254" s="60"/>
      <c r="AU1254" s="60"/>
      <c r="AV1254" s="60"/>
      <c r="AW1254" s="60"/>
      <c r="AX1254" s="60"/>
      <c r="AY1254" s="60"/>
      <c r="AZ1254" s="60"/>
      <c r="BA1254" s="60"/>
      <c r="BB1254" s="60"/>
      <c r="BC1254" s="61"/>
    </row>
    <row r="1255" spans="43:55">
      <c r="AQ1255" s="64"/>
      <c r="AR1255" s="64"/>
      <c r="AS1255" s="60"/>
      <c r="AT1255" s="60"/>
      <c r="AU1255" s="60"/>
      <c r="AV1255" s="60"/>
      <c r="AW1255" s="60"/>
      <c r="AX1255" s="60"/>
      <c r="AY1255" s="60"/>
      <c r="AZ1255" s="60"/>
      <c r="BA1255" s="60"/>
      <c r="BB1255" s="60"/>
      <c r="BC1255" s="61"/>
    </row>
    <row r="1256" spans="43:55">
      <c r="AQ1256" s="64"/>
      <c r="AR1256" s="64"/>
      <c r="AS1256" s="60"/>
      <c r="AT1256" s="60"/>
      <c r="AU1256" s="60"/>
      <c r="AV1256" s="60"/>
      <c r="AW1256" s="60"/>
      <c r="AX1256" s="60"/>
      <c r="AY1256" s="60"/>
      <c r="AZ1256" s="60"/>
      <c r="BA1256" s="60"/>
      <c r="BB1256" s="60"/>
      <c r="BC1256" s="61"/>
    </row>
    <row r="1257" spans="43:55">
      <c r="AQ1257" s="64"/>
      <c r="AR1257" s="64"/>
      <c r="AS1257" s="60"/>
      <c r="AT1257" s="60"/>
      <c r="AU1257" s="60"/>
      <c r="AV1257" s="60"/>
      <c r="AW1257" s="60"/>
      <c r="AX1257" s="60"/>
      <c r="AY1257" s="60"/>
      <c r="AZ1257" s="60"/>
      <c r="BA1257" s="60"/>
      <c r="BB1257" s="60"/>
      <c r="BC1257" s="61"/>
    </row>
    <row r="1258" spans="43:55">
      <c r="AQ1258" s="64"/>
      <c r="AR1258" s="64"/>
      <c r="AS1258" s="60"/>
      <c r="AT1258" s="60"/>
      <c r="AU1258" s="60"/>
      <c r="AV1258" s="60"/>
      <c r="AW1258" s="60"/>
      <c r="AX1258" s="60"/>
      <c r="AY1258" s="60"/>
      <c r="AZ1258" s="60"/>
      <c r="BA1258" s="60"/>
      <c r="BB1258" s="60"/>
      <c r="BC1258" s="61"/>
    </row>
    <row r="1259" spans="43:55">
      <c r="AQ1259" s="64"/>
      <c r="AR1259" s="64"/>
      <c r="AS1259" s="60"/>
      <c r="AT1259" s="60"/>
      <c r="AU1259" s="60"/>
      <c r="AV1259" s="60"/>
      <c r="AW1259" s="60"/>
      <c r="AX1259" s="60"/>
      <c r="AY1259" s="60"/>
      <c r="AZ1259" s="60"/>
      <c r="BA1259" s="60"/>
      <c r="BB1259" s="60"/>
      <c r="BC1259" s="61"/>
    </row>
    <row r="1260" spans="43:55">
      <c r="AQ1260" s="64"/>
      <c r="AR1260" s="64"/>
      <c r="AS1260" s="60"/>
      <c r="AT1260" s="60"/>
      <c r="AU1260" s="60"/>
      <c r="AV1260" s="60"/>
      <c r="AW1260" s="60"/>
      <c r="AX1260" s="60"/>
      <c r="AY1260" s="60"/>
      <c r="AZ1260" s="60"/>
      <c r="BA1260" s="60"/>
      <c r="BB1260" s="60"/>
      <c r="BC1260" s="61"/>
    </row>
    <row r="1261" spans="43:55">
      <c r="AQ1261" s="64"/>
      <c r="AR1261" s="64"/>
      <c r="AS1261" s="60"/>
      <c r="AT1261" s="60"/>
      <c r="AU1261" s="60"/>
      <c r="AV1261" s="60"/>
      <c r="AW1261" s="60"/>
      <c r="AX1261" s="60"/>
      <c r="AY1261" s="60"/>
      <c r="AZ1261" s="60"/>
      <c r="BA1261" s="60"/>
      <c r="BB1261" s="60"/>
      <c r="BC1261" s="61"/>
    </row>
    <row r="1262" spans="43:55">
      <c r="AQ1262" s="64"/>
      <c r="AR1262" s="64"/>
      <c r="AS1262" s="60"/>
      <c r="AT1262" s="60"/>
      <c r="AU1262" s="60"/>
      <c r="AV1262" s="60"/>
      <c r="AW1262" s="60"/>
      <c r="AX1262" s="60"/>
      <c r="AY1262" s="60"/>
      <c r="AZ1262" s="60"/>
      <c r="BA1262" s="60"/>
      <c r="BB1262" s="60"/>
      <c r="BC1262" s="61"/>
    </row>
    <row r="1263" spans="43:55">
      <c r="AQ1263" s="64"/>
      <c r="AR1263" s="64"/>
      <c r="AS1263" s="60"/>
      <c r="AT1263" s="60"/>
      <c r="AU1263" s="60"/>
      <c r="AV1263" s="60"/>
      <c r="AW1263" s="60"/>
      <c r="AX1263" s="60"/>
      <c r="AY1263" s="60"/>
      <c r="AZ1263" s="60"/>
      <c r="BA1263" s="60"/>
      <c r="BB1263" s="60"/>
      <c r="BC1263" s="61"/>
    </row>
    <row r="1264" spans="43:55">
      <c r="AQ1264" s="64"/>
      <c r="AR1264" s="64"/>
      <c r="AS1264" s="60"/>
      <c r="AT1264" s="60"/>
      <c r="AU1264" s="60"/>
      <c r="AV1264" s="60"/>
      <c r="AW1264" s="60"/>
      <c r="AX1264" s="60"/>
      <c r="AY1264" s="60"/>
      <c r="AZ1264" s="60"/>
      <c r="BA1264" s="60"/>
      <c r="BB1264" s="60"/>
      <c r="BC1264" s="61"/>
    </row>
    <row r="1265" spans="43:55">
      <c r="AQ1265" s="64"/>
      <c r="AR1265" s="64"/>
      <c r="AS1265" s="60"/>
      <c r="AT1265" s="60"/>
      <c r="AU1265" s="60"/>
      <c r="AV1265" s="60"/>
      <c r="AW1265" s="60"/>
      <c r="AX1265" s="60"/>
      <c r="AY1265" s="60"/>
      <c r="AZ1265" s="60"/>
      <c r="BA1265" s="60"/>
      <c r="BB1265" s="60"/>
      <c r="BC1265" s="61"/>
    </row>
    <row r="1266" spans="43:55">
      <c r="AQ1266" s="64"/>
      <c r="AR1266" s="64"/>
      <c r="AS1266" s="60"/>
      <c r="AT1266" s="60"/>
      <c r="AU1266" s="60"/>
      <c r="AV1266" s="60"/>
      <c r="AW1266" s="60"/>
      <c r="AX1266" s="60"/>
      <c r="AY1266" s="60"/>
      <c r="AZ1266" s="60"/>
      <c r="BA1266" s="60"/>
      <c r="BB1266" s="60"/>
      <c r="BC1266" s="61"/>
    </row>
    <row r="1267" spans="43:55">
      <c r="AQ1267" s="64"/>
      <c r="AR1267" s="64"/>
      <c r="AS1267" s="60"/>
      <c r="AT1267" s="60"/>
      <c r="AU1267" s="60"/>
      <c r="AV1267" s="60"/>
      <c r="AW1267" s="60"/>
      <c r="AX1267" s="60"/>
      <c r="AY1267" s="60"/>
      <c r="AZ1267" s="60"/>
      <c r="BA1267" s="60"/>
      <c r="BB1267" s="60"/>
      <c r="BC1267" s="61"/>
    </row>
    <row r="1268" spans="43:55">
      <c r="AQ1268" s="64"/>
      <c r="AR1268" s="64"/>
      <c r="AS1268" s="60"/>
      <c r="AT1268" s="60"/>
      <c r="AU1268" s="60"/>
      <c r="AV1268" s="60"/>
      <c r="AW1268" s="60"/>
      <c r="AX1268" s="60"/>
      <c r="AY1268" s="60"/>
      <c r="AZ1268" s="60"/>
      <c r="BA1268" s="60"/>
      <c r="BB1268" s="60"/>
      <c r="BC1268" s="61"/>
    </row>
    <row r="1269" spans="43:55">
      <c r="AQ1269" s="64"/>
      <c r="AR1269" s="64"/>
      <c r="AS1269" s="60"/>
      <c r="AT1269" s="60"/>
      <c r="AU1269" s="60"/>
      <c r="AV1269" s="60"/>
      <c r="AW1269" s="60"/>
      <c r="AX1269" s="60"/>
      <c r="AY1269" s="60"/>
      <c r="AZ1269" s="60"/>
      <c r="BA1269" s="60"/>
      <c r="BB1269" s="60"/>
      <c r="BC1269" s="61"/>
    </row>
    <row r="1270" spans="43:55">
      <c r="AQ1270" s="64"/>
      <c r="AR1270" s="64"/>
      <c r="AS1270" s="60"/>
      <c r="AT1270" s="60"/>
      <c r="AU1270" s="60"/>
      <c r="AV1270" s="60"/>
      <c r="AW1270" s="60"/>
      <c r="AX1270" s="60"/>
      <c r="AY1270" s="60"/>
      <c r="AZ1270" s="60"/>
      <c r="BA1270" s="60"/>
      <c r="BB1270" s="60"/>
      <c r="BC1270" s="61"/>
    </row>
    <row r="1271" spans="43:55">
      <c r="AQ1271" s="64"/>
      <c r="AR1271" s="64"/>
      <c r="AS1271" s="60"/>
      <c r="AT1271" s="60"/>
      <c r="AU1271" s="60"/>
      <c r="AV1271" s="60"/>
      <c r="AW1271" s="60"/>
      <c r="AX1271" s="60"/>
      <c r="AY1271" s="60"/>
      <c r="AZ1271" s="60"/>
      <c r="BA1271" s="60"/>
      <c r="BB1271" s="60"/>
      <c r="BC1271" s="61"/>
    </row>
    <row r="1272" spans="43:55">
      <c r="AQ1272" s="64"/>
      <c r="AR1272" s="64"/>
      <c r="AS1272" s="60"/>
      <c r="AT1272" s="60"/>
      <c r="AU1272" s="60"/>
      <c r="AV1272" s="60"/>
      <c r="AW1272" s="60"/>
      <c r="AX1272" s="60"/>
      <c r="AY1272" s="60"/>
      <c r="AZ1272" s="60"/>
      <c r="BA1272" s="60"/>
      <c r="BB1272" s="60"/>
      <c r="BC1272" s="61"/>
    </row>
    <row r="1273" spans="43:55">
      <c r="AQ1273" s="64"/>
      <c r="AR1273" s="64"/>
      <c r="AS1273" s="60"/>
      <c r="AT1273" s="60"/>
      <c r="AU1273" s="60"/>
      <c r="AV1273" s="60"/>
      <c r="AW1273" s="60"/>
      <c r="AX1273" s="60"/>
      <c r="AY1273" s="60"/>
      <c r="AZ1273" s="60"/>
      <c r="BA1273" s="60"/>
      <c r="BB1273" s="60"/>
      <c r="BC1273" s="61"/>
    </row>
    <row r="1274" spans="43:55">
      <c r="AQ1274" s="64"/>
      <c r="AR1274" s="64"/>
      <c r="AS1274" s="60"/>
      <c r="AT1274" s="60"/>
      <c r="AU1274" s="60"/>
      <c r="AV1274" s="60"/>
      <c r="AW1274" s="60"/>
      <c r="AX1274" s="60"/>
      <c r="AY1274" s="60"/>
      <c r="AZ1274" s="60"/>
      <c r="BA1274" s="60"/>
      <c r="BB1274" s="60"/>
      <c r="BC1274" s="61"/>
    </row>
    <row r="1275" spans="43:55">
      <c r="AQ1275" s="64"/>
      <c r="AR1275" s="64"/>
      <c r="AS1275" s="60"/>
      <c r="AT1275" s="60"/>
      <c r="AU1275" s="60"/>
      <c r="AV1275" s="60"/>
      <c r="AW1275" s="60"/>
      <c r="AX1275" s="60"/>
      <c r="AY1275" s="60"/>
      <c r="AZ1275" s="60"/>
      <c r="BA1275" s="60"/>
      <c r="BB1275" s="60"/>
      <c r="BC1275" s="61"/>
    </row>
    <row r="1276" spans="43:55">
      <c r="AQ1276" s="64"/>
      <c r="AR1276" s="64"/>
      <c r="AS1276" s="60"/>
      <c r="AT1276" s="60"/>
      <c r="AU1276" s="60"/>
      <c r="AV1276" s="60"/>
      <c r="AW1276" s="60"/>
      <c r="AX1276" s="60"/>
      <c r="AY1276" s="60"/>
      <c r="AZ1276" s="60"/>
      <c r="BA1276" s="60"/>
      <c r="BB1276" s="60"/>
      <c r="BC1276" s="61"/>
    </row>
    <row r="1277" spans="43:55">
      <c r="AQ1277" s="64"/>
      <c r="AR1277" s="64"/>
      <c r="AS1277" s="60"/>
      <c r="AT1277" s="60"/>
      <c r="AU1277" s="60"/>
      <c r="AV1277" s="60"/>
      <c r="AW1277" s="60"/>
      <c r="AX1277" s="60"/>
      <c r="AY1277" s="60"/>
      <c r="AZ1277" s="60"/>
      <c r="BA1277" s="60"/>
      <c r="BB1277" s="60"/>
      <c r="BC1277" s="61"/>
    </row>
    <row r="1278" spans="43:55">
      <c r="AQ1278" s="64"/>
      <c r="AR1278" s="64"/>
      <c r="AS1278" s="60"/>
      <c r="AT1278" s="60"/>
      <c r="AU1278" s="60"/>
      <c r="AV1278" s="60"/>
      <c r="AW1278" s="60"/>
      <c r="AX1278" s="60"/>
      <c r="AY1278" s="60"/>
      <c r="AZ1278" s="60"/>
      <c r="BA1278" s="60"/>
      <c r="BB1278" s="60"/>
      <c r="BC1278" s="61"/>
    </row>
    <row r="1279" spans="43:55">
      <c r="AQ1279" s="64"/>
      <c r="AR1279" s="64"/>
      <c r="AS1279" s="60"/>
      <c r="AT1279" s="60"/>
      <c r="AU1279" s="60"/>
      <c r="AV1279" s="60"/>
      <c r="AW1279" s="60"/>
      <c r="AX1279" s="60"/>
      <c r="AY1279" s="60"/>
      <c r="AZ1279" s="60"/>
      <c r="BA1279" s="60"/>
      <c r="BB1279" s="60"/>
      <c r="BC1279" s="61"/>
    </row>
    <row r="1280" spans="43:55">
      <c r="AQ1280" s="64"/>
      <c r="AR1280" s="64"/>
      <c r="AS1280" s="60"/>
      <c r="AT1280" s="60"/>
      <c r="AU1280" s="60"/>
      <c r="AV1280" s="60"/>
      <c r="AW1280" s="60"/>
      <c r="AX1280" s="60"/>
      <c r="AY1280" s="60"/>
      <c r="AZ1280" s="60"/>
      <c r="BA1280" s="60"/>
      <c r="BB1280" s="60"/>
      <c r="BC1280" s="61"/>
    </row>
    <row r="1281" spans="43:55">
      <c r="AQ1281" s="64"/>
      <c r="AR1281" s="64"/>
      <c r="AS1281" s="60"/>
      <c r="AT1281" s="60"/>
      <c r="AU1281" s="60"/>
      <c r="AV1281" s="60"/>
      <c r="AW1281" s="60"/>
      <c r="AX1281" s="60"/>
      <c r="AY1281" s="60"/>
      <c r="AZ1281" s="60"/>
      <c r="BA1281" s="60"/>
      <c r="BB1281" s="60"/>
      <c r="BC1281" s="61"/>
    </row>
    <row r="1282" spans="43:55">
      <c r="AQ1282" s="64"/>
      <c r="AR1282" s="64"/>
      <c r="AS1282" s="60"/>
      <c r="AT1282" s="60"/>
      <c r="AU1282" s="60"/>
      <c r="AV1282" s="60"/>
      <c r="AW1282" s="60"/>
      <c r="AX1282" s="60"/>
      <c r="AY1282" s="60"/>
      <c r="AZ1282" s="60"/>
      <c r="BA1282" s="60"/>
      <c r="BB1282" s="60"/>
      <c r="BC1282" s="61"/>
    </row>
    <row r="1283" spans="43:55">
      <c r="AQ1283" s="64"/>
      <c r="AR1283" s="64"/>
      <c r="AS1283" s="60"/>
      <c r="AT1283" s="60"/>
      <c r="AU1283" s="60"/>
      <c r="AV1283" s="60"/>
      <c r="AW1283" s="60"/>
      <c r="AX1283" s="60"/>
      <c r="AY1283" s="60"/>
      <c r="AZ1283" s="60"/>
      <c r="BA1283" s="60"/>
      <c r="BB1283" s="60"/>
      <c r="BC1283" s="61"/>
    </row>
    <row r="1284" spans="43:55">
      <c r="AQ1284" s="64"/>
      <c r="AR1284" s="64"/>
      <c r="AS1284" s="60"/>
      <c r="AT1284" s="60"/>
      <c r="AU1284" s="60"/>
      <c r="AV1284" s="60"/>
      <c r="AW1284" s="60"/>
      <c r="AX1284" s="60"/>
      <c r="AY1284" s="60"/>
      <c r="AZ1284" s="60"/>
      <c r="BA1284" s="60"/>
      <c r="BB1284" s="60"/>
      <c r="BC1284" s="61"/>
    </row>
    <row r="1285" spans="43:55">
      <c r="AQ1285" s="64"/>
      <c r="AR1285" s="64"/>
      <c r="AS1285" s="60"/>
      <c r="AT1285" s="60"/>
      <c r="AU1285" s="60"/>
      <c r="AV1285" s="60"/>
      <c r="AW1285" s="60"/>
      <c r="AX1285" s="60"/>
      <c r="AY1285" s="60"/>
      <c r="AZ1285" s="60"/>
      <c r="BA1285" s="60"/>
      <c r="BB1285" s="60"/>
      <c r="BC1285" s="61"/>
    </row>
    <row r="1286" spans="43:55">
      <c r="AQ1286" s="64"/>
      <c r="AR1286" s="64"/>
      <c r="AS1286" s="60"/>
      <c r="AT1286" s="60"/>
      <c r="AU1286" s="60"/>
      <c r="AV1286" s="60"/>
      <c r="AW1286" s="60"/>
      <c r="AX1286" s="60"/>
      <c r="AY1286" s="60"/>
      <c r="AZ1286" s="60"/>
      <c r="BA1286" s="60"/>
      <c r="BB1286" s="60"/>
      <c r="BC1286" s="61"/>
    </row>
    <row r="1287" spans="43:55">
      <c r="AQ1287" s="64"/>
      <c r="AR1287" s="64"/>
      <c r="AS1287" s="60"/>
      <c r="AT1287" s="60"/>
      <c r="AU1287" s="60"/>
      <c r="AV1287" s="60"/>
      <c r="AW1287" s="60"/>
      <c r="AX1287" s="60"/>
      <c r="AY1287" s="60"/>
      <c r="AZ1287" s="60"/>
      <c r="BA1287" s="60"/>
      <c r="BB1287" s="60"/>
      <c r="BC1287" s="61"/>
    </row>
    <row r="1288" spans="43:55">
      <c r="AQ1288" s="64"/>
      <c r="AR1288" s="64"/>
      <c r="AS1288" s="60"/>
      <c r="AT1288" s="60"/>
      <c r="AU1288" s="60"/>
      <c r="AV1288" s="60"/>
      <c r="AW1288" s="60"/>
      <c r="AX1288" s="60"/>
      <c r="AY1288" s="60"/>
      <c r="AZ1288" s="60"/>
      <c r="BA1288" s="60"/>
      <c r="BB1288" s="60"/>
      <c r="BC1288" s="61"/>
    </row>
    <row r="1289" spans="43:55">
      <c r="AQ1289" s="64"/>
      <c r="AR1289" s="64"/>
      <c r="AS1289" s="60"/>
      <c r="AT1289" s="60"/>
      <c r="AU1289" s="60"/>
      <c r="AV1289" s="60"/>
      <c r="AW1289" s="60"/>
      <c r="AX1289" s="60"/>
      <c r="AY1289" s="60"/>
      <c r="AZ1289" s="60"/>
      <c r="BA1289" s="60"/>
      <c r="BB1289" s="60"/>
      <c r="BC1289" s="61"/>
    </row>
    <row r="1290" spans="43:55">
      <c r="AQ1290" s="64"/>
      <c r="AR1290" s="64"/>
      <c r="AS1290" s="60"/>
      <c r="AT1290" s="60"/>
      <c r="AU1290" s="60"/>
      <c r="AV1290" s="60"/>
      <c r="AW1290" s="60"/>
      <c r="AX1290" s="60"/>
      <c r="AY1290" s="60"/>
      <c r="AZ1290" s="60"/>
      <c r="BA1290" s="60"/>
      <c r="BB1290" s="60"/>
      <c r="BC1290" s="61"/>
    </row>
    <row r="1291" spans="43:55">
      <c r="AQ1291" s="64"/>
      <c r="AR1291" s="64"/>
      <c r="AS1291" s="60"/>
      <c r="AT1291" s="60"/>
      <c r="AU1291" s="60"/>
      <c r="AV1291" s="60"/>
      <c r="AW1291" s="60"/>
      <c r="AX1291" s="60"/>
      <c r="AY1291" s="60"/>
      <c r="AZ1291" s="60"/>
      <c r="BA1291" s="60"/>
      <c r="BB1291" s="60"/>
      <c r="BC1291" s="61"/>
    </row>
    <row r="1292" spans="43:55">
      <c r="AQ1292" s="64"/>
      <c r="AR1292" s="64"/>
      <c r="AS1292" s="60"/>
      <c r="AT1292" s="60"/>
      <c r="AU1292" s="60"/>
      <c r="AV1292" s="60"/>
      <c r="AW1292" s="60"/>
      <c r="AX1292" s="60"/>
      <c r="AY1292" s="60"/>
      <c r="AZ1292" s="60"/>
      <c r="BA1292" s="60"/>
      <c r="BB1292" s="60"/>
      <c r="BC1292" s="61"/>
    </row>
    <row r="1293" spans="43:55">
      <c r="AQ1293" s="64"/>
      <c r="AR1293" s="64"/>
      <c r="AS1293" s="60"/>
      <c r="AT1293" s="60"/>
      <c r="AU1293" s="60"/>
      <c r="AV1293" s="60"/>
      <c r="AW1293" s="60"/>
      <c r="AX1293" s="60"/>
      <c r="AY1293" s="60"/>
      <c r="AZ1293" s="60"/>
      <c r="BA1293" s="60"/>
      <c r="BB1293" s="60"/>
      <c r="BC1293" s="61"/>
    </row>
    <row r="1294" spans="43:55">
      <c r="AQ1294" s="64"/>
      <c r="AR1294" s="64"/>
      <c r="AS1294" s="60"/>
      <c r="AT1294" s="60"/>
      <c r="AU1294" s="60"/>
      <c r="AV1294" s="60"/>
      <c r="AW1294" s="60"/>
      <c r="AX1294" s="60"/>
      <c r="AY1294" s="60"/>
      <c r="AZ1294" s="60"/>
      <c r="BA1294" s="60"/>
      <c r="BB1294" s="60"/>
      <c r="BC1294" s="61"/>
    </row>
    <row r="1295" spans="43:55">
      <c r="AQ1295" s="64"/>
      <c r="AR1295" s="64"/>
      <c r="AS1295" s="60"/>
      <c r="AT1295" s="60"/>
      <c r="AU1295" s="60"/>
      <c r="AV1295" s="60"/>
      <c r="AW1295" s="60"/>
      <c r="AX1295" s="60"/>
      <c r="AY1295" s="60"/>
      <c r="AZ1295" s="60"/>
      <c r="BA1295" s="60"/>
      <c r="BB1295" s="60"/>
      <c r="BC1295" s="61"/>
    </row>
    <row r="1296" spans="43:55">
      <c r="AQ1296" s="64"/>
      <c r="AR1296" s="64"/>
      <c r="AS1296" s="60"/>
      <c r="AT1296" s="60"/>
      <c r="AU1296" s="60"/>
      <c r="AV1296" s="60"/>
      <c r="AW1296" s="60"/>
      <c r="AX1296" s="60"/>
      <c r="AY1296" s="60"/>
      <c r="AZ1296" s="60"/>
      <c r="BA1296" s="60"/>
      <c r="BB1296" s="60"/>
      <c r="BC1296" s="61"/>
    </row>
    <row r="1297" spans="43:55">
      <c r="AQ1297" s="64"/>
      <c r="AR1297" s="64"/>
      <c r="AS1297" s="60"/>
      <c r="AT1297" s="60"/>
      <c r="AU1297" s="60"/>
      <c r="AV1297" s="60"/>
      <c r="AW1297" s="60"/>
      <c r="AX1297" s="60"/>
      <c r="AY1297" s="60"/>
      <c r="AZ1297" s="60"/>
      <c r="BA1297" s="60"/>
      <c r="BB1297" s="60"/>
      <c r="BC1297" s="61"/>
    </row>
    <row r="1298" spans="43:55">
      <c r="AQ1298" s="64"/>
      <c r="AR1298" s="64"/>
      <c r="AS1298" s="60"/>
      <c r="AT1298" s="60"/>
      <c r="AU1298" s="60"/>
      <c r="AV1298" s="60"/>
      <c r="AW1298" s="60"/>
      <c r="AX1298" s="60"/>
      <c r="AY1298" s="60"/>
      <c r="AZ1298" s="60"/>
      <c r="BA1298" s="60"/>
      <c r="BB1298" s="60"/>
      <c r="BC1298" s="61"/>
    </row>
    <row r="1299" spans="43:55">
      <c r="AQ1299" s="64"/>
      <c r="AR1299" s="64"/>
      <c r="AS1299" s="60"/>
      <c r="AT1299" s="60"/>
      <c r="AU1299" s="60"/>
      <c r="AV1299" s="60"/>
      <c r="AW1299" s="60"/>
      <c r="AX1299" s="60"/>
      <c r="AY1299" s="60"/>
      <c r="AZ1299" s="60"/>
      <c r="BA1299" s="60"/>
      <c r="BB1299" s="60"/>
      <c r="BC1299" s="61"/>
    </row>
    <row r="1300" spans="43:55">
      <c r="AQ1300" s="64"/>
      <c r="AR1300" s="64"/>
      <c r="AS1300" s="60"/>
      <c r="AT1300" s="60"/>
      <c r="AU1300" s="60"/>
      <c r="AV1300" s="60"/>
      <c r="AW1300" s="60"/>
      <c r="AX1300" s="60"/>
      <c r="AY1300" s="60"/>
      <c r="AZ1300" s="60"/>
      <c r="BA1300" s="60"/>
      <c r="BB1300" s="60"/>
      <c r="BC1300" s="61"/>
    </row>
    <row r="1301" spans="43:55">
      <c r="AQ1301" s="64"/>
      <c r="AR1301" s="64"/>
      <c r="AS1301" s="60"/>
      <c r="AT1301" s="60"/>
      <c r="AU1301" s="60"/>
      <c r="AV1301" s="60"/>
      <c r="AW1301" s="60"/>
      <c r="AX1301" s="60"/>
      <c r="AY1301" s="60"/>
      <c r="AZ1301" s="60"/>
      <c r="BA1301" s="60"/>
      <c r="BB1301" s="60"/>
      <c r="BC1301" s="61"/>
    </row>
    <row r="1302" spans="43:55">
      <c r="AQ1302" s="64"/>
      <c r="AR1302" s="64"/>
      <c r="AS1302" s="60"/>
      <c r="AT1302" s="60"/>
      <c r="AU1302" s="60"/>
      <c r="AV1302" s="60"/>
      <c r="AW1302" s="60"/>
      <c r="AX1302" s="60"/>
      <c r="AY1302" s="60"/>
      <c r="AZ1302" s="60"/>
      <c r="BA1302" s="60"/>
      <c r="BB1302" s="60"/>
      <c r="BC1302" s="61"/>
    </row>
    <row r="1303" spans="43:55">
      <c r="AQ1303" s="64"/>
      <c r="AR1303" s="64"/>
      <c r="AS1303" s="60"/>
      <c r="AT1303" s="60"/>
      <c r="AU1303" s="60"/>
      <c r="AV1303" s="60"/>
      <c r="AW1303" s="60"/>
      <c r="AX1303" s="60"/>
      <c r="AY1303" s="60"/>
      <c r="AZ1303" s="60"/>
      <c r="BA1303" s="60"/>
      <c r="BB1303" s="60"/>
      <c r="BC1303" s="61"/>
    </row>
    <row r="1304" spans="43:55">
      <c r="AQ1304" s="64"/>
      <c r="AR1304" s="64"/>
      <c r="AS1304" s="60"/>
      <c r="AT1304" s="60"/>
      <c r="AU1304" s="60"/>
      <c r="AV1304" s="60"/>
      <c r="AW1304" s="60"/>
      <c r="AX1304" s="60"/>
      <c r="AY1304" s="60"/>
      <c r="AZ1304" s="60"/>
      <c r="BA1304" s="60"/>
      <c r="BB1304" s="60"/>
      <c r="BC1304" s="61"/>
    </row>
    <row r="1305" spans="43:55">
      <c r="AQ1305" s="64"/>
      <c r="AR1305" s="64"/>
      <c r="AS1305" s="60"/>
      <c r="AT1305" s="60"/>
      <c r="AU1305" s="60"/>
      <c r="AV1305" s="60"/>
      <c r="AW1305" s="60"/>
      <c r="AX1305" s="60"/>
      <c r="AY1305" s="60"/>
      <c r="AZ1305" s="60"/>
      <c r="BA1305" s="60"/>
      <c r="BB1305" s="60"/>
      <c r="BC1305" s="61"/>
    </row>
    <row r="1306" spans="43:55">
      <c r="AQ1306" s="64"/>
      <c r="AR1306" s="64"/>
      <c r="AS1306" s="60"/>
      <c r="AT1306" s="60"/>
      <c r="AU1306" s="60"/>
      <c r="AV1306" s="60"/>
      <c r="AW1306" s="60"/>
      <c r="AX1306" s="60"/>
      <c r="AY1306" s="60"/>
      <c r="AZ1306" s="60"/>
      <c r="BA1306" s="60"/>
      <c r="BB1306" s="60"/>
      <c r="BC1306" s="61"/>
    </row>
    <row r="1307" spans="43:55">
      <c r="AQ1307" s="64"/>
      <c r="AR1307" s="64"/>
      <c r="AS1307" s="60"/>
      <c r="AT1307" s="60"/>
      <c r="AU1307" s="60"/>
      <c r="AV1307" s="60"/>
      <c r="AW1307" s="60"/>
      <c r="AX1307" s="60"/>
      <c r="AY1307" s="60"/>
      <c r="AZ1307" s="60"/>
      <c r="BA1307" s="60"/>
      <c r="BB1307" s="60"/>
      <c r="BC1307" s="61"/>
    </row>
    <row r="1308" spans="43:55">
      <c r="AQ1308" s="64"/>
      <c r="AR1308" s="64"/>
      <c r="AS1308" s="60"/>
      <c r="AT1308" s="60"/>
      <c r="AU1308" s="60"/>
      <c r="AV1308" s="60"/>
      <c r="AW1308" s="60"/>
      <c r="AX1308" s="60"/>
      <c r="AY1308" s="60"/>
      <c r="AZ1308" s="60"/>
      <c r="BA1308" s="60"/>
      <c r="BB1308" s="60"/>
      <c r="BC1308" s="61"/>
    </row>
    <row r="1309" spans="43:55">
      <c r="AQ1309" s="64"/>
      <c r="AR1309" s="64"/>
      <c r="AS1309" s="60"/>
      <c r="AT1309" s="60"/>
      <c r="AU1309" s="60"/>
      <c r="AV1309" s="60"/>
      <c r="AW1309" s="60"/>
      <c r="AX1309" s="60"/>
      <c r="AY1309" s="60"/>
      <c r="AZ1309" s="60"/>
      <c r="BA1309" s="60"/>
      <c r="BB1309" s="60"/>
      <c r="BC1309" s="61"/>
    </row>
    <row r="1310" spans="43:55">
      <c r="AQ1310" s="64"/>
      <c r="AR1310" s="64"/>
      <c r="AS1310" s="60"/>
      <c r="AT1310" s="60"/>
      <c r="AU1310" s="60"/>
      <c r="AV1310" s="60"/>
      <c r="AW1310" s="60"/>
      <c r="AX1310" s="60"/>
      <c r="AY1310" s="60"/>
      <c r="AZ1310" s="60"/>
      <c r="BA1310" s="60"/>
      <c r="BB1310" s="60"/>
      <c r="BC1310" s="61"/>
    </row>
    <row r="1311" spans="43:55">
      <c r="AQ1311" s="64"/>
      <c r="AR1311" s="64"/>
      <c r="AS1311" s="60"/>
      <c r="AT1311" s="60"/>
      <c r="AU1311" s="60"/>
      <c r="AV1311" s="60"/>
      <c r="AW1311" s="60"/>
      <c r="AX1311" s="60"/>
      <c r="AY1311" s="60"/>
      <c r="AZ1311" s="60"/>
      <c r="BA1311" s="60"/>
      <c r="BB1311" s="60"/>
      <c r="BC1311" s="61"/>
    </row>
    <row r="1312" spans="43:55">
      <c r="AQ1312" s="64"/>
      <c r="AR1312" s="64"/>
      <c r="AS1312" s="60"/>
      <c r="AT1312" s="60"/>
      <c r="AU1312" s="60"/>
      <c r="AV1312" s="60"/>
      <c r="AW1312" s="60"/>
      <c r="AX1312" s="60"/>
      <c r="AY1312" s="60"/>
      <c r="AZ1312" s="60"/>
      <c r="BA1312" s="60"/>
      <c r="BB1312" s="60"/>
      <c r="BC1312" s="61"/>
    </row>
    <row r="1313" spans="43:55">
      <c r="AQ1313" s="64"/>
      <c r="AR1313" s="64"/>
      <c r="AS1313" s="60"/>
      <c r="AT1313" s="60"/>
      <c r="AU1313" s="60"/>
      <c r="AV1313" s="60"/>
      <c r="AW1313" s="60"/>
      <c r="AX1313" s="60"/>
      <c r="AY1313" s="60"/>
      <c r="AZ1313" s="60"/>
      <c r="BA1313" s="60"/>
      <c r="BB1313" s="60"/>
      <c r="BC1313" s="61"/>
    </row>
    <row r="1314" spans="43:55">
      <c r="AQ1314" s="64"/>
      <c r="AR1314" s="64"/>
      <c r="AS1314" s="60"/>
      <c r="AT1314" s="60"/>
      <c r="AU1314" s="60"/>
      <c r="AV1314" s="60"/>
      <c r="AW1314" s="60"/>
      <c r="AX1314" s="60"/>
      <c r="AY1314" s="60"/>
      <c r="AZ1314" s="60"/>
      <c r="BA1314" s="60"/>
      <c r="BB1314" s="60"/>
      <c r="BC1314" s="61"/>
    </row>
    <row r="1315" spans="43:55">
      <c r="AQ1315" s="64"/>
      <c r="AR1315" s="64"/>
      <c r="AS1315" s="60"/>
      <c r="AT1315" s="60"/>
      <c r="AU1315" s="60"/>
      <c r="AV1315" s="60"/>
      <c r="AW1315" s="60"/>
      <c r="AX1315" s="60"/>
      <c r="AY1315" s="60"/>
      <c r="AZ1315" s="60"/>
      <c r="BA1315" s="60"/>
      <c r="BB1315" s="60"/>
      <c r="BC1315" s="61"/>
    </row>
    <row r="1316" spans="43:55">
      <c r="AQ1316" s="64"/>
      <c r="AR1316" s="64"/>
      <c r="AS1316" s="60"/>
      <c r="AT1316" s="60"/>
      <c r="AU1316" s="60"/>
      <c r="AV1316" s="60"/>
      <c r="AW1316" s="60"/>
      <c r="AX1316" s="60"/>
      <c r="AY1316" s="60"/>
      <c r="AZ1316" s="60"/>
      <c r="BA1316" s="60"/>
      <c r="BB1316" s="60"/>
      <c r="BC1316" s="61"/>
    </row>
    <row r="1317" spans="43:55">
      <c r="AQ1317" s="64"/>
      <c r="AR1317" s="64"/>
      <c r="AS1317" s="60"/>
      <c r="AT1317" s="60"/>
      <c r="AU1317" s="60"/>
      <c r="AV1317" s="60"/>
      <c r="AW1317" s="60"/>
      <c r="AX1317" s="60"/>
      <c r="AY1317" s="60"/>
      <c r="AZ1317" s="60"/>
      <c r="BA1317" s="60"/>
      <c r="BB1317" s="60"/>
      <c r="BC1317" s="61"/>
    </row>
    <row r="1318" spans="43:55">
      <c r="AQ1318" s="64"/>
      <c r="AR1318" s="64"/>
      <c r="AS1318" s="60"/>
      <c r="AT1318" s="60"/>
      <c r="AU1318" s="60"/>
      <c r="AV1318" s="60"/>
      <c r="AW1318" s="60"/>
      <c r="AX1318" s="60"/>
      <c r="AY1318" s="60"/>
      <c r="AZ1318" s="60"/>
      <c r="BA1318" s="60"/>
      <c r="BB1318" s="60"/>
      <c r="BC1318" s="61"/>
    </row>
    <row r="1319" spans="43:55">
      <c r="AQ1319" s="64"/>
      <c r="AR1319" s="64"/>
      <c r="AS1319" s="60"/>
      <c r="AT1319" s="60"/>
      <c r="AU1319" s="60"/>
      <c r="AV1319" s="60"/>
      <c r="AW1319" s="60"/>
      <c r="AX1319" s="60"/>
      <c r="AY1319" s="60"/>
      <c r="AZ1319" s="60"/>
      <c r="BA1319" s="60"/>
      <c r="BB1319" s="60"/>
      <c r="BC1319" s="61"/>
    </row>
    <row r="1320" spans="43:55">
      <c r="AQ1320" s="64"/>
      <c r="AR1320" s="64"/>
      <c r="AS1320" s="60"/>
      <c r="AT1320" s="60"/>
      <c r="AU1320" s="60"/>
      <c r="AV1320" s="60"/>
      <c r="AW1320" s="60"/>
      <c r="AX1320" s="60"/>
      <c r="AY1320" s="60"/>
      <c r="AZ1320" s="60"/>
      <c r="BA1320" s="60"/>
      <c r="BB1320" s="60"/>
      <c r="BC1320" s="61"/>
    </row>
    <row r="1321" spans="43:55">
      <c r="AQ1321" s="64"/>
      <c r="AR1321" s="64"/>
      <c r="AS1321" s="60"/>
      <c r="AT1321" s="60"/>
      <c r="AU1321" s="60"/>
      <c r="AV1321" s="60"/>
      <c r="AW1321" s="60"/>
      <c r="AX1321" s="60"/>
      <c r="AY1321" s="60"/>
      <c r="AZ1321" s="60"/>
      <c r="BA1321" s="60"/>
      <c r="BB1321" s="60"/>
      <c r="BC1321" s="61"/>
    </row>
    <row r="1322" spans="43:55">
      <c r="AQ1322" s="64"/>
      <c r="AR1322" s="64"/>
      <c r="AS1322" s="60"/>
      <c r="AT1322" s="60"/>
      <c r="AU1322" s="60"/>
      <c r="AV1322" s="60"/>
      <c r="AW1322" s="60"/>
      <c r="AX1322" s="60"/>
      <c r="AY1322" s="60"/>
      <c r="AZ1322" s="60"/>
      <c r="BA1322" s="60"/>
      <c r="BB1322" s="60"/>
      <c r="BC1322" s="61"/>
    </row>
    <row r="1323" spans="43:55">
      <c r="AQ1323" s="64"/>
      <c r="AR1323" s="64"/>
      <c r="AS1323" s="60"/>
      <c r="AT1323" s="60"/>
      <c r="AU1323" s="60"/>
      <c r="AV1323" s="60"/>
      <c r="AW1323" s="60"/>
      <c r="AX1323" s="60"/>
      <c r="AY1323" s="60"/>
      <c r="AZ1323" s="60"/>
      <c r="BA1323" s="60"/>
      <c r="BB1323" s="60"/>
      <c r="BC1323" s="61"/>
    </row>
    <row r="1324" spans="43:55">
      <c r="AQ1324" s="64"/>
      <c r="AR1324" s="64"/>
      <c r="AS1324" s="60"/>
      <c r="AT1324" s="60"/>
      <c r="AU1324" s="60"/>
      <c r="AV1324" s="60"/>
      <c r="AW1324" s="60"/>
      <c r="AX1324" s="60"/>
      <c r="AY1324" s="60"/>
      <c r="AZ1324" s="60"/>
      <c r="BA1324" s="60"/>
      <c r="BB1324" s="60"/>
      <c r="BC1324" s="61"/>
    </row>
    <row r="1325" spans="43:55">
      <c r="AQ1325" s="64"/>
      <c r="AR1325" s="64"/>
      <c r="AS1325" s="60"/>
      <c r="AT1325" s="60"/>
      <c r="AU1325" s="60"/>
      <c r="AV1325" s="60"/>
      <c r="AW1325" s="60"/>
      <c r="AX1325" s="60"/>
      <c r="AY1325" s="60"/>
      <c r="AZ1325" s="60"/>
      <c r="BA1325" s="60"/>
      <c r="BB1325" s="60"/>
      <c r="BC1325" s="61"/>
    </row>
    <row r="1326" spans="43:55">
      <c r="AQ1326" s="64"/>
      <c r="AR1326" s="64"/>
      <c r="AS1326" s="60"/>
      <c r="AT1326" s="60"/>
      <c r="AU1326" s="60"/>
      <c r="AV1326" s="60"/>
      <c r="AW1326" s="60"/>
      <c r="AX1326" s="60"/>
      <c r="AY1326" s="60"/>
      <c r="AZ1326" s="60"/>
      <c r="BA1326" s="60"/>
      <c r="BB1326" s="60"/>
      <c r="BC1326" s="61"/>
    </row>
    <row r="1327" spans="43:55">
      <c r="AQ1327" s="64"/>
      <c r="AR1327" s="64"/>
      <c r="AS1327" s="60"/>
      <c r="AT1327" s="60"/>
      <c r="AU1327" s="60"/>
      <c r="AV1327" s="60"/>
      <c r="AW1327" s="60"/>
      <c r="AX1327" s="60"/>
      <c r="AY1327" s="60"/>
      <c r="AZ1327" s="60"/>
      <c r="BA1327" s="60"/>
      <c r="BB1327" s="60"/>
      <c r="BC1327" s="61"/>
    </row>
    <row r="1328" spans="43:55">
      <c r="AQ1328" s="64"/>
      <c r="AR1328" s="64"/>
      <c r="AS1328" s="60"/>
      <c r="AT1328" s="60"/>
      <c r="AU1328" s="60"/>
      <c r="AV1328" s="60"/>
      <c r="AW1328" s="60"/>
      <c r="AX1328" s="60"/>
      <c r="AY1328" s="60"/>
      <c r="AZ1328" s="60"/>
      <c r="BA1328" s="60"/>
      <c r="BB1328" s="60"/>
      <c r="BC1328" s="61"/>
    </row>
    <row r="1329" spans="43:55">
      <c r="AQ1329" s="64"/>
      <c r="AR1329" s="64"/>
      <c r="AS1329" s="60"/>
      <c r="AT1329" s="60"/>
      <c r="AU1329" s="60"/>
      <c r="AV1329" s="60"/>
      <c r="AW1329" s="60"/>
      <c r="AX1329" s="60"/>
      <c r="AY1329" s="60"/>
      <c r="AZ1329" s="60"/>
      <c r="BA1329" s="60"/>
      <c r="BB1329" s="60"/>
      <c r="BC1329" s="61"/>
    </row>
    <row r="1330" spans="43:55">
      <c r="AQ1330" s="64"/>
      <c r="AR1330" s="64"/>
      <c r="AS1330" s="60"/>
      <c r="AT1330" s="60"/>
      <c r="AU1330" s="60"/>
      <c r="AV1330" s="60"/>
      <c r="AW1330" s="60"/>
      <c r="AX1330" s="60"/>
      <c r="AY1330" s="60"/>
      <c r="AZ1330" s="60"/>
      <c r="BA1330" s="60"/>
      <c r="BB1330" s="60"/>
      <c r="BC1330" s="61"/>
    </row>
    <row r="1331" spans="43:55">
      <c r="AQ1331" s="64"/>
      <c r="AR1331" s="64"/>
      <c r="AS1331" s="60"/>
      <c r="AT1331" s="60"/>
      <c r="AU1331" s="60"/>
      <c r="AV1331" s="60"/>
      <c r="AW1331" s="60"/>
      <c r="AX1331" s="60"/>
      <c r="AY1331" s="60"/>
      <c r="AZ1331" s="60"/>
      <c r="BA1331" s="60"/>
      <c r="BB1331" s="60"/>
      <c r="BC1331" s="61"/>
    </row>
    <row r="1332" spans="43:55">
      <c r="AQ1332" s="64"/>
      <c r="AR1332" s="64"/>
      <c r="AS1332" s="60"/>
      <c r="AT1332" s="60"/>
      <c r="AU1332" s="60"/>
      <c r="AV1332" s="60"/>
      <c r="AW1332" s="60"/>
      <c r="AX1332" s="60"/>
      <c r="AY1332" s="60"/>
      <c r="AZ1332" s="60"/>
      <c r="BA1332" s="60"/>
      <c r="BB1332" s="60"/>
      <c r="BC1332" s="61"/>
    </row>
    <row r="1333" spans="43:55">
      <c r="AQ1333" s="64"/>
      <c r="AR1333" s="64"/>
      <c r="AS1333" s="60"/>
      <c r="AT1333" s="60"/>
      <c r="AU1333" s="60"/>
      <c r="AV1333" s="60"/>
      <c r="AW1333" s="60"/>
      <c r="AX1333" s="60"/>
      <c r="AY1333" s="60"/>
      <c r="AZ1333" s="60"/>
      <c r="BA1333" s="60"/>
      <c r="BB1333" s="60"/>
      <c r="BC1333" s="61"/>
    </row>
    <row r="1334" spans="43:55">
      <c r="AQ1334" s="64"/>
      <c r="AR1334" s="64"/>
      <c r="AS1334" s="60"/>
      <c r="AT1334" s="60"/>
      <c r="AU1334" s="60"/>
      <c r="AV1334" s="60"/>
      <c r="AW1334" s="60"/>
      <c r="AX1334" s="60"/>
      <c r="AY1334" s="60"/>
      <c r="AZ1334" s="60"/>
      <c r="BA1334" s="60"/>
      <c r="BB1334" s="60"/>
      <c r="BC1334" s="61"/>
    </row>
    <row r="1335" spans="43:55">
      <c r="AQ1335" s="64"/>
      <c r="AR1335" s="64"/>
      <c r="AS1335" s="60"/>
      <c r="AT1335" s="60"/>
      <c r="AU1335" s="60"/>
      <c r="AV1335" s="60"/>
      <c r="AW1335" s="60"/>
      <c r="AX1335" s="60"/>
      <c r="AY1335" s="60"/>
      <c r="AZ1335" s="60"/>
      <c r="BA1335" s="60"/>
      <c r="BB1335" s="60"/>
      <c r="BC1335" s="61"/>
    </row>
    <row r="1336" spans="43:55">
      <c r="AQ1336" s="64"/>
      <c r="AR1336" s="64"/>
      <c r="AS1336" s="60"/>
      <c r="AT1336" s="60"/>
      <c r="AU1336" s="60"/>
      <c r="AV1336" s="60"/>
      <c r="AW1336" s="60"/>
      <c r="AX1336" s="60"/>
      <c r="AY1336" s="60"/>
      <c r="AZ1336" s="60"/>
      <c r="BA1336" s="60"/>
      <c r="BB1336" s="60"/>
      <c r="BC1336" s="61"/>
    </row>
    <row r="1337" spans="43:55">
      <c r="AQ1337" s="64"/>
      <c r="AR1337" s="64"/>
      <c r="AS1337" s="60"/>
      <c r="AT1337" s="60"/>
      <c r="AU1337" s="60"/>
      <c r="AV1337" s="60"/>
      <c r="AW1337" s="60"/>
      <c r="AX1337" s="60"/>
      <c r="AY1337" s="60"/>
      <c r="AZ1337" s="60"/>
      <c r="BA1337" s="60"/>
      <c r="BB1337" s="60"/>
      <c r="BC1337" s="61"/>
    </row>
    <row r="1338" spans="43:55">
      <c r="AQ1338" s="64"/>
      <c r="AR1338" s="64"/>
      <c r="AS1338" s="60"/>
      <c r="AT1338" s="60"/>
      <c r="AU1338" s="60"/>
      <c r="AV1338" s="60"/>
      <c r="AW1338" s="60"/>
      <c r="AX1338" s="60"/>
      <c r="AY1338" s="60"/>
      <c r="AZ1338" s="60"/>
      <c r="BA1338" s="60"/>
      <c r="BB1338" s="60"/>
      <c r="BC1338" s="61"/>
    </row>
    <row r="1339" spans="43:55">
      <c r="AQ1339" s="64"/>
      <c r="AR1339" s="64"/>
      <c r="AS1339" s="60"/>
      <c r="AT1339" s="60"/>
      <c r="AU1339" s="60"/>
      <c r="AV1339" s="60"/>
      <c r="AW1339" s="60"/>
      <c r="AX1339" s="60"/>
      <c r="AY1339" s="60"/>
      <c r="AZ1339" s="60"/>
      <c r="BA1339" s="60"/>
      <c r="BB1339" s="60"/>
      <c r="BC1339" s="61"/>
    </row>
    <row r="1340" spans="43:55">
      <c r="AQ1340" s="64"/>
      <c r="AR1340" s="64"/>
      <c r="AS1340" s="60"/>
      <c r="AT1340" s="60"/>
      <c r="AU1340" s="60"/>
      <c r="AV1340" s="60"/>
      <c r="AW1340" s="60"/>
      <c r="AX1340" s="60"/>
      <c r="AY1340" s="60"/>
      <c r="AZ1340" s="60"/>
      <c r="BA1340" s="60"/>
      <c r="BB1340" s="60"/>
      <c r="BC1340" s="61"/>
    </row>
    <row r="1341" spans="43:55">
      <c r="AQ1341" s="64"/>
      <c r="AR1341" s="64"/>
      <c r="AS1341" s="60"/>
      <c r="AT1341" s="60"/>
      <c r="AU1341" s="60"/>
      <c r="AV1341" s="60"/>
      <c r="AW1341" s="60"/>
      <c r="AX1341" s="60"/>
      <c r="AY1341" s="60"/>
      <c r="AZ1341" s="60"/>
      <c r="BA1341" s="60"/>
      <c r="BB1341" s="60"/>
      <c r="BC1341" s="61"/>
    </row>
    <row r="1342" spans="43:55">
      <c r="AQ1342" s="64"/>
      <c r="AR1342" s="64"/>
      <c r="AS1342" s="60"/>
      <c r="AT1342" s="60"/>
      <c r="AU1342" s="60"/>
      <c r="AV1342" s="60"/>
      <c r="AW1342" s="60"/>
      <c r="AX1342" s="60"/>
      <c r="AY1342" s="60"/>
      <c r="AZ1342" s="60"/>
      <c r="BA1342" s="60"/>
      <c r="BB1342" s="60"/>
      <c r="BC1342" s="61"/>
    </row>
    <row r="1343" spans="43:55">
      <c r="AQ1343" s="64"/>
      <c r="AR1343" s="64"/>
      <c r="AS1343" s="60"/>
      <c r="AT1343" s="60"/>
      <c r="AU1343" s="60"/>
      <c r="AV1343" s="60"/>
      <c r="AW1343" s="60"/>
      <c r="AX1343" s="60"/>
      <c r="AY1343" s="60"/>
      <c r="AZ1343" s="60"/>
      <c r="BA1343" s="60"/>
      <c r="BB1343" s="60"/>
      <c r="BC1343" s="61"/>
    </row>
    <row r="1344" spans="43:55">
      <c r="AQ1344" s="64"/>
      <c r="AR1344" s="64"/>
      <c r="AS1344" s="60"/>
      <c r="AT1344" s="60"/>
      <c r="AU1344" s="60"/>
      <c r="AV1344" s="60"/>
      <c r="AW1344" s="60"/>
      <c r="AX1344" s="60"/>
      <c r="AY1344" s="60"/>
      <c r="AZ1344" s="60"/>
      <c r="BA1344" s="60"/>
      <c r="BB1344" s="60"/>
      <c r="BC1344" s="61"/>
    </row>
    <row r="1345" spans="43:55">
      <c r="AQ1345" s="64"/>
      <c r="AR1345" s="64"/>
      <c r="AS1345" s="60"/>
      <c r="AT1345" s="60"/>
      <c r="AU1345" s="60"/>
      <c r="AV1345" s="60"/>
      <c r="AW1345" s="60"/>
      <c r="AX1345" s="60"/>
      <c r="AY1345" s="60"/>
      <c r="AZ1345" s="60"/>
      <c r="BA1345" s="60"/>
      <c r="BB1345" s="60"/>
      <c r="BC1345" s="61"/>
    </row>
    <row r="1346" spans="43:55">
      <c r="AQ1346" s="64"/>
      <c r="AR1346" s="64"/>
      <c r="AS1346" s="60"/>
      <c r="AT1346" s="60"/>
      <c r="AU1346" s="60"/>
      <c r="AV1346" s="60"/>
      <c r="AW1346" s="60"/>
      <c r="AX1346" s="60"/>
      <c r="AY1346" s="60"/>
      <c r="AZ1346" s="60"/>
      <c r="BA1346" s="60"/>
      <c r="BB1346" s="60"/>
      <c r="BC1346" s="61"/>
    </row>
    <row r="1347" spans="43:55">
      <c r="AQ1347" s="64"/>
      <c r="AR1347" s="64"/>
      <c r="AS1347" s="60"/>
      <c r="AT1347" s="60"/>
      <c r="AU1347" s="60"/>
      <c r="AV1347" s="60"/>
      <c r="AW1347" s="60"/>
      <c r="AX1347" s="60"/>
      <c r="AY1347" s="60"/>
      <c r="AZ1347" s="60"/>
      <c r="BA1347" s="60"/>
      <c r="BB1347" s="60"/>
      <c r="BC1347" s="61"/>
    </row>
    <row r="1348" spans="43:55">
      <c r="AQ1348" s="64"/>
      <c r="AR1348" s="64"/>
      <c r="AS1348" s="60"/>
      <c r="AT1348" s="60"/>
      <c r="AU1348" s="60"/>
      <c r="AV1348" s="60"/>
      <c r="AW1348" s="60"/>
      <c r="AX1348" s="60"/>
      <c r="AY1348" s="60"/>
      <c r="AZ1348" s="60"/>
      <c r="BA1348" s="60"/>
      <c r="BB1348" s="60"/>
      <c r="BC1348" s="61"/>
    </row>
    <row r="1349" spans="43:55">
      <c r="AQ1349" s="64"/>
      <c r="AR1349" s="64"/>
      <c r="AS1349" s="60"/>
      <c r="AT1349" s="60"/>
      <c r="AU1349" s="60"/>
      <c r="AV1349" s="60"/>
      <c r="AW1349" s="60"/>
      <c r="AX1349" s="60"/>
      <c r="AY1349" s="60"/>
      <c r="AZ1349" s="60"/>
      <c r="BA1349" s="60"/>
      <c r="BB1349" s="60"/>
      <c r="BC1349" s="61"/>
    </row>
    <row r="1350" spans="43:55">
      <c r="AQ1350" s="64"/>
      <c r="AR1350" s="64"/>
      <c r="AS1350" s="60"/>
      <c r="AT1350" s="60"/>
      <c r="AU1350" s="60"/>
      <c r="AV1350" s="60"/>
      <c r="AW1350" s="60"/>
      <c r="AX1350" s="60"/>
      <c r="AY1350" s="60"/>
      <c r="AZ1350" s="60"/>
      <c r="BA1350" s="60"/>
      <c r="BB1350" s="60"/>
      <c r="BC1350" s="61"/>
    </row>
    <row r="1351" spans="43:55">
      <c r="AQ1351" s="64"/>
      <c r="AR1351" s="64"/>
      <c r="AS1351" s="60"/>
      <c r="AT1351" s="60"/>
      <c r="AU1351" s="60"/>
      <c r="AV1351" s="60"/>
      <c r="AW1351" s="60"/>
      <c r="AX1351" s="60"/>
      <c r="AY1351" s="60"/>
      <c r="AZ1351" s="60"/>
      <c r="BA1351" s="60"/>
      <c r="BB1351" s="60"/>
      <c r="BC1351" s="61"/>
    </row>
    <row r="1352" spans="43:55">
      <c r="AQ1352" s="64"/>
      <c r="AR1352" s="64"/>
      <c r="AS1352" s="60"/>
      <c r="AT1352" s="60"/>
      <c r="AU1352" s="60"/>
      <c r="AV1352" s="60"/>
      <c r="AW1352" s="60"/>
      <c r="AX1352" s="60"/>
      <c r="AY1352" s="60"/>
      <c r="AZ1352" s="60"/>
      <c r="BA1352" s="60"/>
      <c r="BB1352" s="60"/>
      <c r="BC1352" s="61"/>
    </row>
    <row r="1353" spans="43:55">
      <c r="AQ1353" s="64"/>
      <c r="AR1353" s="64"/>
      <c r="AS1353" s="60"/>
      <c r="AT1353" s="60"/>
      <c r="AU1353" s="60"/>
      <c r="AV1353" s="60"/>
      <c r="AW1353" s="60"/>
      <c r="AX1353" s="60"/>
      <c r="AY1353" s="60"/>
      <c r="AZ1353" s="60"/>
      <c r="BA1353" s="60"/>
      <c r="BB1353" s="60"/>
      <c r="BC1353" s="61"/>
    </row>
    <row r="1354" spans="43:55">
      <c r="AQ1354" s="64"/>
      <c r="AR1354" s="64"/>
      <c r="AS1354" s="60"/>
      <c r="AT1354" s="60"/>
      <c r="AU1354" s="60"/>
      <c r="AV1354" s="60"/>
      <c r="AW1354" s="60"/>
      <c r="AX1354" s="60"/>
      <c r="AY1354" s="60"/>
      <c r="AZ1354" s="60"/>
      <c r="BA1354" s="60"/>
      <c r="BB1354" s="60"/>
      <c r="BC1354" s="61"/>
    </row>
    <row r="1355" spans="43:55">
      <c r="AQ1355" s="64"/>
      <c r="AR1355" s="64"/>
      <c r="AS1355" s="60"/>
      <c r="AT1355" s="60"/>
      <c r="AU1355" s="60"/>
      <c r="AV1355" s="60"/>
      <c r="AW1355" s="60"/>
      <c r="AX1355" s="60"/>
      <c r="AY1355" s="60"/>
      <c r="AZ1355" s="60"/>
      <c r="BA1355" s="60"/>
      <c r="BB1355" s="60"/>
      <c r="BC1355" s="61"/>
    </row>
    <row r="1356" spans="43:55">
      <c r="AQ1356" s="64"/>
      <c r="AR1356" s="64"/>
      <c r="AS1356" s="60"/>
      <c r="AT1356" s="60"/>
      <c r="AU1356" s="60"/>
      <c r="AV1356" s="60"/>
      <c r="AW1356" s="60"/>
      <c r="AX1356" s="60"/>
      <c r="AY1356" s="60"/>
      <c r="AZ1356" s="60"/>
      <c r="BA1356" s="60"/>
      <c r="BB1356" s="60"/>
      <c r="BC1356" s="61"/>
    </row>
    <row r="1357" spans="43:55">
      <c r="AQ1357" s="64"/>
      <c r="AR1357" s="64"/>
      <c r="AS1357" s="60"/>
      <c r="AT1357" s="60"/>
      <c r="AU1357" s="60"/>
      <c r="AV1357" s="60"/>
      <c r="AW1357" s="60"/>
      <c r="AX1357" s="60"/>
      <c r="AY1357" s="60"/>
      <c r="AZ1357" s="60"/>
      <c r="BA1357" s="60"/>
      <c r="BB1357" s="60"/>
      <c r="BC1357" s="61"/>
    </row>
    <row r="1358" spans="43:55">
      <c r="AQ1358" s="64"/>
      <c r="AR1358" s="64"/>
      <c r="AS1358" s="60"/>
      <c r="AT1358" s="60"/>
      <c r="AU1358" s="60"/>
      <c r="AV1358" s="60"/>
      <c r="AW1358" s="60"/>
      <c r="AX1358" s="60"/>
      <c r="AY1358" s="60"/>
      <c r="AZ1358" s="60"/>
      <c r="BA1358" s="60"/>
      <c r="BB1358" s="60"/>
      <c r="BC1358" s="61"/>
    </row>
    <row r="1359" spans="43:55">
      <c r="AQ1359" s="64"/>
      <c r="AR1359" s="64"/>
      <c r="AS1359" s="60"/>
      <c r="AT1359" s="60"/>
      <c r="AU1359" s="60"/>
      <c r="AV1359" s="60"/>
      <c r="AW1359" s="60"/>
      <c r="AX1359" s="60"/>
      <c r="AY1359" s="60"/>
      <c r="AZ1359" s="60"/>
      <c r="BA1359" s="60"/>
      <c r="BB1359" s="60"/>
      <c r="BC1359" s="61"/>
    </row>
    <row r="1360" spans="43:55">
      <c r="AQ1360" s="64"/>
      <c r="AR1360" s="64"/>
      <c r="AS1360" s="60"/>
      <c r="AT1360" s="60"/>
      <c r="AU1360" s="60"/>
      <c r="AV1360" s="60"/>
      <c r="AW1360" s="60"/>
      <c r="AX1360" s="60"/>
      <c r="AY1360" s="60"/>
      <c r="AZ1360" s="60"/>
      <c r="BA1360" s="60"/>
      <c r="BB1360" s="60"/>
      <c r="BC1360" s="61"/>
    </row>
    <row r="1361" spans="43:55">
      <c r="AQ1361" s="64"/>
      <c r="AR1361" s="64"/>
      <c r="AS1361" s="60"/>
      <c r="AT1361" s="60"/>
      <c r="AU1361" s="60"/>
      <c r="AV1361" s="60"/>
      <c r="AW1361" s="60"/>
      <c r="AX1361" s="60"/>
      <c r="AY1361" s="60"/>
      <c r="AZ1361" s="60"/>
      <c r="BA1361" s="60"/>
      <c r="BB1361" s="60"/>
      <c r="BC1361" s="61"/>
    </row>
    <row r="1362" spans="43:55">
      <c r="AQ1362" s="64"/>
      <c r="AR1362" s="64"/>
      <c r="AS1362" s="60"/>
      <c r="AT1362" s="60"/>
      <c r="AU1362" s="60"/>
      <c r="AV1362" s="60"/>
      <c r="AW1362" s="60"/>
      <c r="AX1362" s="60"/>
      <c r="AY1362" s="60"/>
      <c r="AZ1362" s="60"/>
      <c r="BA1362" s="60"/>
      <c r="BB1362" s="60"/>
      <c r="BC1362" s="61"/>
    </row>
    <row r="1363" spans="43:55">
      <c r="AQ1363" s="64"/>
      <c r="AR1363" s="64"/>
      <c r="AS1363" s="60"/>
      <c r="AT1363" s="60"/>
      <c r="AU1363" s="60"/>
      <c r="AV1363" s="60"/>
      <c r="AW1363" s="60"/>
      <c r="AX1363" s="60"/>
      <c r="AY1363" s="60"/>
      <c r="AZ1363" s="60"/>
      <c r="BA1363" s="60"/>
      <c r="BB1363" s="60"/>
      <c r="BC1363" s="61"/>
    </row>
    <row r="1364" spans="43:55">
      <c r="AQ1364" s="64"/>
      <c r="AR1364" s="64"/>
      <c r="AS1364" s="60"/>
      <c r="AT1364" s="60"/>
      <c r="AU1364" s="60"/>
      <c r="AV1364" s="60"/>
      <c r="AW1364" s="60"/>
      <c r="AX1364" s="60"/>
      <c r="AY1364" s="60"/>
      <c r="AZ1364" s="60"/>
      <c r="BA1364" s="60"/>
      <c r="BB1364" s="60"/>
      <c r="BC1364" s="61"/>
    </row>
    <row r="1365" spans="43:55">
      <c r="AQ1365" s="64"/>
      <c r="AR1365" s="64"/>
      <c r="AS1365" s="60"/>
      <c r="AT1365" s="60"/>
      <c r="AU1365" s="60"/>
      <c r="AV1365" s="60"/>
      <c r="AW1365" s="60"/>
      <c r="AX1365" s="60"/>
      <c r="AY1365" s="60"/>
      <c r="AZ1365" s="60"/>
      <c r="BA1365" s="60"/>
      <c r="BB1365" s="60"/>
      <c r="BC1365" s="61"/>
    </row>
    <row r="1366" spans="43:55">
      <c r="AQ1366" s="64"/>
      <c r="AR1366" s="64"/>
      <c r="AS1366" s="60"/>
      <c r="AT1366" s="60"/>
      <c r="AU1366" s="60"/>
      <c r="AV1366" s="60"/>
      <c r="AW1366" s="60"/>
      <c r="AX1366" s="60"/>
      <c r="AY1366" s="60"/>
      <c r="AZ1366" s="60"/>
      <c r="BA1366" s="60"/>
      <c r="BB1366" s="60"/>
      <c r="BC1366" s="61"/>
    </row>
    <row r="1367" spans="43:55">
      <c r="AQ1367" s="64"/>
      <c r="AR1367" s="64"/>
      <c r="AS1367" s="60"/>
      <c r="AT1367" s="60"/>
      <c r="AU1367" s="60"/>
      <c r="AV1367" s="60"/>
      <c r="AW1367" s="60"/>
      <c r="AX1367" s="60"/>
      <c r="AY1367" s="60"/>
      <c r="AZ1367" s="60"/>
      <c r="BA1367" s="60"/>
      <c r="BB1367" s="60"/>
      <c r="BC1367" s="61"/>
    </row>
    <row r="1368" spans="43:55">
      <c r="AQ1368" s="64"/>
      <c r="AR1368" s="64"/>
      <c r="AS1368" s="60"/>
      <c r="AT1368" s="60"/>
      <c r="AU1368" s="60"/>
      <c r="AV1368" s="60"/>
      <c r="AW1368" s="60"/>
      <c r="AX1368" s="60"/>
      <c r="AY1368" s="60"/>
      <c r="AZ1368" s="60"/>
      <c r="BA1368" s="60"/>
      <c r="BB1368" s="60"/>
      <c r="BC1368" s="61"/>
    </row>
    <row r="1369" spans="43:55">
      <c r="AQ1369" s="64"/>
      <c r="AR1369" s="64"/>
      <c r="AS1369" s="60"/>
      <c r="AT1369" s="60"/>
      <c r="AU1369" s="60"/>
      <c r="AV1369" s="60"/>
      <c r="AW1369" s="60"/>
      <c r="AX1369" s="60"/>
      <c r="AY1369" s="60"/>
      <c r="AZ1369" s="60"/>
      <c r="BA1369" s="60"/>
      <c r="BB1369" s="60"/>
      <c r="BC1369" s="61"/>
    </row>
    <row r="1370" spans="43:55">
      <c r="AQ1370" s="64"/>
      <c r="AR1370" s="64"/>
      <c r="AS1370" s="60"/>
      <c r="AT1370" s="60"/>
      <c r="AU1370" s="60"/>
      <c r="AV1370" s="60"/>
      <c r="AW1370" s="60"/>
      <c r="AX1370" s="60"/>
      <c r="AY1370" s="60"/>
      <c r="AZ1370" s="60"/>
      <c r="BA1370" s="60"/>
      <c r="BB1370" s="60"/>
      <c r="BC1370" s="61"/>
    </row>
    <row r="1371" spans="43:55">
      <c r="AQ1371" s="64"/>
      <c r="AR1371" s="64"/>
      <c r="AS1371" s="60"/>
      <c r="AT1371" s="60"/>
      <c r="AU1371" s="60"/>
      <c r="AV1371" s="60"/>
      <c r="AW1371" s="60"/>
      <c r="AX1371" s="60"/>
      <c r="AY1371" s="60"/>
      <c r="AZ1371" s="60"/>
      <c r="BA1371" s="60"/>
      <c r="BB1371" s="60"/>
      <c r="BC1371" s="61"/>
    </row>
    <row r="1372" spans="43:55">
      <c r="AQ1372" s="64"/>
      <c r="AR1372" s="64"/>
      <c r="AS1372" s="60"/>
      <c r="AT1372" s="60"/>
      <c r="AU1372" s="60"/>
      <c r="AV1372" s="60"/>
      <c r="AW1372" s="60"/>
      <c r="AX1372" s="60"/>
      <c r="AY1372" s="60"/>
      <c r="AZ1372" s="60"/>
      <c r="BA1372" s="60"/>
      <c r="BB1372" s="60"/>
      <c r="BC1372" s="61"/>
    </row>
    <row r="1373" spans="43:55">
      <c r="AQ1373" s="64"/>
      <c r="AR1373" s="64"/>
      <c r="AS1373" s="60"/>
      <c r="AT1373" s="60"/>
      <c r="AU1373" s="60"/>
      <c r="AV1373" s="60"/>
      <c r="AW1373" s="60"/>
      <c r="AX1373" s="60"/>
      <c r="AY1373" s="60"/>
      <c r="AZ1373" s="60"/>
      <c r="BA1373" s="60"/>
      <c r="BB1373" s="60"/>
      <c r="BC1373" s="61"/>
    </row>
    <row r="1374" spans="43:55">
      <c r="AQ1374" s="64"/>
      <c r="AR1374" s="64"/>
      <c r="AS1374" s="60"/>
      <c r="AT1374" s="60"/>
      <c r="AU1374" s="60"/>
      <c r="AV1374" s="60"/>
      <c r="AW1374" s="60"/>
      <c r="AX1374" s="60"/>
      <c r="AY1374" s="60"/>
      <c r="AZ1374" s="60"/>
      <c r="BA1374" s="60"/>
      <c r="BB1374" s="60"/>
      <c r="BC1374" s="61"/>
    </row>
    <row r="1375" spans="43:55">
      <c r="AQ1375" s="64"/>
      <c r="AR1375" s="64"/>
      <c r="AS1375" s="60"/>
      <c r="AT1375" s="60"/>
      <c r="AU1375" s="60"/>
      <c r="AV1375" s="60"/>
      <c r="AW1375" s="60"/>
      <c r="AX1375" s="60"/>
      <c r="AY1375" s="60"/>
      <c r="AZ1375" s="60"/>
      <c r="BA1375" s="60"/>
      <c r="BB1375" s="60"/>
      <c r="BC1375" s="61"/>
    </row>
    <row r="1376" spans="43:55">
      <c r="AQ1376" s="64"/>
      <c r="AR1376" s="64"/>
      <c r="AS1376" s="60"/>
      <c r="AT1376" s="60"/>
      <c r="AU1376" s="60"/>
      <c r="AV1376" s="60"/>
      <c r="AW1376" s="60"/>
      <c r="AX1376" s="60"/>
      <c r="AY1376" s="60"/>
      <c r="AZ1376" s="60"/>
      <c r="BA1376" s="60"/>
      <c r="BB1376" s="60"/>
      <c r="BC1376" s="61"/>
    </row>
    <row r="1377" spans="43:55">
      <c r="AQ1377" s="64"/>
      <c r="AR1377" s="64"/>
      <c r="AS1377" s="60"/>
      <c r="AT1377" s="60"/>
      <c r="AU1377" s="60"/>
      <c r="AV1377" s="60"/>
      <c r="AW1377" s="60"/>
      <c r="AX1377" s="60"/>
      <c r="AY1377" s="60"/>
      <c r="AZ1377" s="60"/>
      <c r="BA1377" s="60"/>
      <c r="BB1377" s="60"/>
      <c r="BC1377" s="61"/>
    </row>
    <row r="1378" spans="43:55">
      <c r="AQ1378" s="64"/>
      <c r="AR1378" s="64"/>
      <c r="AS1378" s="60"/>
      <c r="AT1378" s="60"/>
      <c r="AU1378" s="60"/>
      <c r="AV1378" s="60"/>
      <c r="AW1378" s="60"/>
      <c r="AX1378" s="60"/>
      <c r="AY1378" s="60"/>
      <c r="AZ1378" s="60"/>
      <c r="BA1378" s="60"/>
      <c r="BB1378" s="60"/>
      <c r="BC1378" s="61"/>
    </row>
    <row r="1379" spans="43:55">
      <c r="AQ1379" s="64"/>
      <c r="AR1379" s="64"/>
      <c r="AS1379" s="60"/>
      <c r="AT1379" s="60"/>
      <c r="AU1379" s="60"/>
      <c r="AV1379" s="60"/>
      <c r="AW1379" s="60"/>
      <c r="AX1379" s="60"/>
      <c r="AY1379" s="60"/>
      <c r="AZ1379" s="60"/>
      <c r="BA1379" s="60"/>
      <c r="BB1379" s="60"/>
      <c r="BC1379" s="61"/>
    </row>
    <row r="1380" spans="43:55">
      <c r="AQ1380" s="64"/>
      <c r="AR1380" s="64"/>
      <c r="AS1380" s="60"/>
      <c r="AT1380" s="60"/>
      <c r="AU1380" s="60"/>
      <c r="AV1380" s="60"/>
      <c r="AW1380" s="60"/>
      <c r="AX1380" s="60"/>
      <c r="AY1380" s="60"/>
      <c r="AZ1380" s="60"/>
      <c r="BA1380" s="60"/>
      <c r="BB1380" s="60"/>
      <c r="BC1380" s="61"/>
    </row>
    <row r="1381" spans="43:55">
      <c r="AQ1381" s="64"/>
      <c r="AR1381" s="64"/>
      <c r="AS1381" s="60"/>
      <c r="AT1381" s="60"/>
      <c r="AU1381" s="60"/>
      <c r="AV1381" s="60"/>
      <c r="AW1381" s="60"/>
      <c r="AX1381" s="60"/>
      <c r="AY1381" s="60"/>
      <c r="AZ1381" s="60"/>
      <c r="BA1381" s="60"/>
      <c r="BB1381" s="60"/>
      <c r="BC1381" s="61"/>
    </row>
    <row r="1382" spans="43:55">
      <c r="AQ1382" s="64"/>
      <c r="AR1382" s="64"/>
      <c r="AS1382" s="60"/>
      <c r="AT1382" s="60"/>
      <c r="AU1382" s="60"/>
      <c r="AV1382" s="60"/>
      <c r="AW1382" s="60"/>
      <c r="AX1382" s="60"/>
      <c r="AY1382" s="60"/>
      <c r="AZ1382" s="60"/>
      <c r="BA1382" s="60"/>
      <c r="BB1382" s="60"/>
      <c r="BC1382" s="61"/>
    </row>
    <row r="1383" spans="43:55">
      <c r="AQ1383" s="64"/>
      <c r="AR1383" s="64"/>
      <c r="AS1383" s="60"/>
      <c r="AT1383" s="60"/>
      <c r="AU1383" s="60"/>
      <c r="AV1383" s="60"/>
      <c r="AW1383" s="60"/>
      <c r="AX1383" s="60"/>
      <c r="AY1383" s="60"/>
      <c r="AZ1383" s="60"/>
      <c r="BA1383" s="60"/>
      <c r="BB1383" s="60"/>
      <c r="BC1383" s="61"/>
    </row>
    <row r="1384" spans="43:55">
      <c r="AQ1384" s="64"/>
      <c r="AR1384" s="64"/>
      <c r="AS1384" s="60"/>
      <c r="AT1384" s="60"/>
      <c r="AU1384" s="60"/>
      <c r="AV1384" s="60"/>
      <c r="AW1384" s="60"/>
      <c r="AX1384" s="60"/>
      <c r="AY1384" s="60"/>
      <c r="AZ1384" s="60"/>
      <c r="BA1384" s="60"/>
      <c r="BB1384" s="60"/>
      <c r="BC1384" s="61"/>
    </row>
    <row r="1385" spans="43:55">
      <c r="AQ1385" s="64"/>
      <c r="AR1385" s="64"/>
      <c r="AS1385" s="60"/>
      <c r="AT1385" s="60"/>
      <c r="AU1385" s="60"/>
      <c r="AV1385" s="60"/>
      <c r="AW1385" s="60"/>
      <c r="AX1385" s="60"/>
      <c r="AY1385" s="60"/>
      <c r="AZ1385" s="60"/>
      <c r="BA1385" s="60"/>
      <c r="BB1385" s="60"/>
      <c r="BC1385" s="61"/>
    </row>
    <row r="1386" spans="43:55">
      <c r="AQ1386" s="64"/>
      <c r="AR1386" s="64"/>
      <c r="AS1386" s="60"/>
      <c r="AT1386" s="60"/>
      <c r="AU1386" s="60"/>
      <c r="AV1386" s="60"/>
      <c r="AW1386" s="60"/>
      <c r="AX1386" s="60"/>
      <c r="AY1386" s="60"/>
      <c r="AZ1386" s="60"/>
      <c r="BA1386" s="60"/>
      <c r="BB1386" s="60"/>
      <c r="BC1386" s="61"/>
    </row>
    <row r="1387" spans="43:55">
      <c r="AQ1387" s="64"/>
      <c r="AR1387" s="64"/>
      <c r="AS1387" s="60"/>
      <c r="AT1387" s="60"/>
      <c r="AU1387" s="60"/>
      <c r="AV1387" s="60"/>
      <c r="AW1387" s="60"/>
      <c r="AX1387" s="60"/>
      <c r="AY1387" s="60"/>
      <c r="AZ1387" s="60"/>
      <c r="BA1387" s="60"/>
      <c r="BB1387" s="60"/>
      <c r="BC1387" s="61"/>
    </row>
    <row r="1388" spans="43:55">
      <c r="AQ1388" s="64"/>
      <c r="AR1388" s="64"/>
      <c r="AS1388" s="60"/>
      <c r="AT1388" s="60"/>
      <c r="AU1388" s="60"/>
      <c r="AV1388" s="60"/>
      <c r="AW1388" s="60"/>
      <c r="AX1388" s="60"/>
      <c r="AY1388" s="60"/>
      <c r="AZ1388" s="60"/>
      <c r="BA1388" s="60"/>
      <c r="BB1388" s="60"/>
      <c r="BC1388" s="61"/>
    </row>
    <row r="1389" spans="43:55">
      <c r="AQ1389" s="64"/>
      <c r="AR1389" s="64"/>
      <c r="AS1389" s="60"/>
      <c r="AT1389" s="60"/>
      <c r="AU1389" s="60"/>
      <c r="AV1389" s="60"/>
      <c r="AW1389" s="60"/>
      <c r="AX1389" s="60"/>
      <c r="AY1389" s="60"/>
      <c r="AZ1389" s="60"/>
      <c r="BA1389" s="60"/>
      <c r="BB1389" s="60"/>
      <c r="BC1389" s="61"/>
    </row>
    <row r="1390" spans="43:55">
      <c r="AQ1390" s="64"/>
      <c r="AR1390" s="64"/>
      <c r="AS1390" s="60"/>
      <c r="AT1390" s="60"/>
      <c r="AU1390" s="60"/>
      <c r="AV1390" s="60"/>
      <c r="AW1390" s="60"/>
      <c r="AX1390" s="60"/>
      <c r="AY1390" s="60"/>
      <c r="AZ1390" s="60"/>
      <c r="BA1390" s="60"/>
      <c r="BB1390" s="60"/>
      <c r="BC1390" s="61"/>
    </row>
    <row r="1391" spans="43:55">
      <c r="AQ1391" s="64"/>
      <c r="AR1391" s="64"/>
      <c r="AS1391" s="60"/>
      <c r="AT1391" s="60"/>
      <c r="AU1391" s="60"/>
      <c r="AV1391" s="60"/>
      <c r="AW1391" s="60"/>
      <c r="AX1391" s="60"/>
      <c r="AY1391" s="60"/>
      <c r="AZ1391" s="60"/>
      <c r="BA1391" s="60"/>
      <c r="BB1391" s="60"/>
      <c r="BC1391" s="61"/>
    </row>
    <row r="1392" spans="43:55">
      <c r="AQ1392" s="64"/>
      <c r="AR1392" s="64"/>
      <c r="AS1392" s="60"/>
      <c r="AT1392" s="60"/>
      <c r="AU1392" s="60"/>
      <c r="AV1392" s="60"/>
      <c r="AW1392" s="60"/>
      <c r="AX1392" s="60"/>
      <c r="AY1392" s="60"/>
      <c r="AZ1392" s="60"/>
      <c r="BA1392" s="60"/>
      <c r="BB1392" s="60"/>
      <c r="BC1392" s="61"/>
    </row>
    <row r="1393" spans="43:55">
      <c r="AQ1393" s="64"/>
      <c r="AR1393" s="64"/>
      <c r="AS1393" s="60"/>
      <c r="AT1393" s="60"/>
      <c r="AU1393" s="60"/>
      <c r="AV1393" s="60"/>
      <c r="AW1393" s="60"/>
      <c r="AX1393" s="60"/>
      <c r="AY1393" s="60"/>
      <c r="AZ1393" s="60"/>
      <c r="BA1393" s="60"/>
      <c r="BB1393" s="60"/>
      <c r="BC1393" s="61"/>
    </row>
    <row r="1394" spans="43:55">
      <c r="AQ1394" s="64"/>
      <c r="AR1394" s="64"/>
      <c r="AS1394" s="60"/>
      <c r="AT1394" s="60"/>
      <c r="AU1394" s="60"/>
      <c r="AV1394" s="60"/>
      <c r="AW1394" s="60"/>
      <c r="AX1394" s="60"/>
      <c r="AY1394" s="60"/>
      <c r="AZ1394" s="60"/>
      <c r="BA1394" s="60"/>
      <c r="BB1394" s="60"/>
      <c r="BC1394" s="61"/>
    </row>
    <row r="1395" spans="43:55">
      <c r="AQ1395" s="64"/>
      <c r="AR1395" s="64"/>
      <c r="AS1395" s="60"/>
      <c r="AT1395" s="60"/>
      <c r="AU1395" s="60"/>
      <c r="AV1395" s="60"/>
      <c r="AW1395" s="60"/>
      <c r="AX1395" s="60"/>
      <c r="AY1395" s="60"/>
      <c r="AZ1395" s="60"/>
      <c r="BA1395" s="60"/>
      <c r="BB1395" s="60"/>
      <c r="BC1395" s="61"/>
    </row>
    <row r="1396" spans="43:55">
      <c r="AQ1396" s="64"/>
      <c r="AR1396" s="64"/>
      <c r="AS1396" s="60"/>
      <c r="AT1396" s="60"/>
      <c r="AU1396" s="60"/>
      <c r="AV1396" s="60"/>
      <c r="AW1396" s="60"/>
      <c r="AX1396" s="60"/>
      <c r="AY1396" s="60"/>
      <c r="AZ1396" s="60"/>
      <c r="BA1396" s="60"/>
      <c r="BB1396" s="60"/>
      <c r="BC1396" s="61"/>
    </row>
    <row r="1397" spans="43:55">
      <c r="AQ1397" s="64"/>
      <c r="AR1397" s="64"/>
      <c r="AS1397" s="60"/>
      <c r="AT1397" s="60"/>
      <c r="AU1397" s="60"/>
      <c r="AV1397" s="60"/>
      <c r="AW1397" s="60"/>
      <c r="AX1397" s="60"/>
      <c r="AY1397" s="60"/>
      <c r="AZ1397" s="60"/>
      <c r="BA1397" s="60"/>
      <c r="BB1397" s="60"/>
      <c r="BC1397" s="61"/>
    </row>
    <row r="1398" spans="43:55">
      <c r="AQ1398" s="64"/>
      <c r="AR1398" s="64"/>
      <c r="AS1398" s="60"/>
      <c r="AT1398" s="60"/>
      <c r="AU1398" s="60"/>
      <c r="AV1398" s="60"/>
      <c r="AW1398" s="60"/>
      <c r="AX1398" s="60"/>
      <c r="AY1398" s="60"/>
      <c r="AZ1398" s="60"/>
      <c r="BA1398" s="60"/>
      <c r="BB1398" s="60"/>
      <c r="BC1398" s="61"/>
    </row>
    <row r="1399" spans="43:55">
      <c r="AQ1399" s="64"/>
      <c r="AR1399" s="64"/>
      <c r="AS1399" s="60"/>
      <c r="AT1399" s="60"/>
      <c r="AU1399" s="60"/>
      <c r="AV1399" s="60"/>
      <c r="AW1399" s="60"/>
      <c r="AX1399" s="60"/>
      <c r="AY1399" s="60"/>
      <c r="AZ1399" s="60"/>
      <c r="BA1399" s="60"/>
      <c r="BB1399" s="60"/>
      <c r="BC1399" s="61"/>
    </row>
    <row r="1400" spans="43:55">
      <c r="AQ1400" s="64"/>
      <c r="AR1400" s="64"/>
      <c r="AS1400" s="60"/>
      <c r="AT1400" s="60"/>
      <c r="AU1400" s="60"/>
      <c r="AV1400" s="60"/>
      <c r="AW1400" s="60"/>
      <c r="AX1400" s="60"/>
      <c r="AY1400" s="60"/>
      <c r="AZ1400" s="60"/>
      <c r="BA1400" s="60"/>
      <c r="BB1400" s="60"/>
      <c r="BC1400" s="61"/>
    </row>
    <row r="1401" spans="43:55">
      <c r="AQ1401" s="64"/>
      <c r="AR1401" s="64"/>
      <c r="AS1401" s="60"/>
      <c r="AT1401" s="60"/>
      <c r="AU1401" s="60"/>
      <c r="AV1401" s="60"/>
      <c r="AW1401" s="60"/>
      <c r="AX1401" s="60"/>
      <c r="AY1401" s="60"/>
      <c r="AZ1401" s="60"/>
      <c r="BA1401" s="60"/>
      <c r="BB1401" s="60"/>
      <c r="BC1401" s="61"/>
    </row>
    <row r="1402" spans="43:55">
      <c r="AQ1402" s="64"/>
      <c r="AR1402" s="64"/>
      <c r="AS1402" s="60"/>
      <c r="AT1402" s="60"/>
      <c r="AU1402" s="60"/>
      <c r="AV1402" s="60"/>
      <c r="AW1402" s="60"/>
      <c r="AX1402" s="60"/>
      <c r="AY1402" s="60"/>
      <c r="AZ1402" s="60"/>
      <c r="BA1402" s="60"/>
      <c r="BB1402" s="60"/>
      <c r="BC1402" s="61"/>
    </row>
    <row r="1403" spans="43:55">
      <c r="AQ1403" s="64"/>
      <c r="AR1403" s="64"/>
      <c r="AS1403" s="60"/>
      <c r="AT1403" s="60"/>
      <c r="AU1403" s="60"/>
      <c r="AV1403" s="60"/>
      <c r="AW1403" s="60"/>
      <c r="AX1403" s="60"/>
      <c r="AY1403" s="60"/>
      <c r="AZ1403" s="60"/>
      <c r="BA1403" s="60"/>
      <c r="BB1403" s="60"/>
      <c r="BC1403" s="61"/>
    </row>
    <row r="1404" spans="43:55">
      <c r="AQ1404" s="64"/>
      <c r="AR1404" s="64"/>
      <c r="AS1404" s="60"/>
      <c r="AT1404" s="60"/>
      <c r="AU1404" s="60"/>
      <c r="AV1404" s="60"/>
      <c r="AW1404" s="60"/>
      <c r="AX1404" s="60"/>
      <c r="AY1404" s="60"/>
      <c r="AZ1404" s="60"/>
      <c r="BA1404" s="60"/>
      <c r="BB1404" s="60"/>
      <c r="BC1404" s="61"/>
    </row>
    <row r="1405" spans="43:55">
      <c r="AQ1405" s="64"/>
      <c r="AR1405" s="64"/>
      <c r="AS1405" s="60"/>
      <c r="AT1405" s="60"/>
      <c r="AU1405" s="60"/>
      <c r="AV1405" s="60"/>
      <c r="AW1405" s="60"/>
      <c r="AX1405" s="60"/>
      <c r="AY1405" s="60"/>
      <c r="AZ1405" s="60"/>
      <c r="BA1405" s="60"/>
      <c r="BB1405" s="60"/>
      <c r="BC1405" s="61"/>
    </row>
    <row r="1406" spans="43:55">
      <c r="AQ1406" s="64"/>
      <c r="AR1406" s="64"/>
      <c r="AS1406" s="60"/>
      <c r="AT1406" s="60"/>
      <c r="AU1406" s="60"/>
      <c r="AV1406" s="60"/>
      <c r="AW1406" s="60"/>
      <c r="AX1406" s="60"/>
      <c r="AY1406" s="60"/>
      <c r="AZ1406" s="60"/>
      <c r="BA1406" s="60"/>
      <c r="BB1406" s="60"/>
      <c r="BC1406" s="61"/>
    </row>
    <row r="1407" spans="43:55">
      <c r="AQ1407" s="64"/>
      <c r="AR1407" s="64"/>
      <c r="AS1407" s="60"/>
      <c r="AT1407" s="60"/>
      <c r="AU1407" s="60"/>
      <c r="AV1407" s="60"/>
      <c r="AW1407" s="60"/>
      <c r="AX1407" s="60"/>
      <c r="AY1407" s="60"/>
      <c r="AZ1407" s="60"/>
      <c r="BA1407" s="60"/>
      <c r="BB1407" s="60"/>
      <c r="BC1407" s="61"/>
    </row>
    <row r="1408" spans="43:55">
      <c r="AQ1408" s="64"/>
      <c r="AR1408" s="64"/>
      <c r="AS1408" s="60"/>
      <c r="AT1408" s="60"/>
      <c r="AU1408" s="60"/>
      <c r="AV1408" s="60"/>
      <c r="AW1408" s="60"/>
      <c r="AX1408" s="60"/>
      <c r="AY1408" s="60"/>
      <c r="AZ1408" s="60"/>
      <c r="BA1408" s="60"/>
      <c r="BB1408" s="60"/>
      <c r="BC1408" s="61"/>
    </row>
    <row r="1409" spans="43:55">
      <c r="AQ1409" s="64"/>
      <c r="AR1409" s="64"/>
      <c r="AS1409" s="60"/>
      <c r="AT1409" s="60"/>
      <c r="AU1409" s="60"/>
      <c r="AV1409" s="60"/>
      <c r="AW1409" s="60"/>
      <c r="AX1409" s="60"/>
      <c r="AY1409" s="60"/>
      <c r="AZ1409" s="60"/>
      <c r="BA1409" s="60"/>
      <c r="BB1409" s="60"/>
      <c r="BC1409" s="61"/>
    </row>
    <row r="1410" spans="43:55">
      <c r="AQ1410" s="64"/>
      <c r="AR1410" s="64"/>
      <c r="AS1410" s="60"/>
      <c r="AT1410" s="60"/>
      <c r="AU1410" s="60"/>
      <c r="AV1410" s="60"/>
      <c r="AW1410" s="60"/>
      <c r="AX1410" s="60"/>
      <c r="AY1410" s="60"/>
      <c r="AZ1410" s="60"/>
      <c r="BA1410" s="60"/>
      <c r="BB1410" s="60"/>
      <c r="BC1410" s="61"/>
    </row>
    <row r="1411" spans="43:55">
      <c r="AQ1411" s="64"/>
      <c r="AR1411" s="64"/>
      <c r="AS1411" s="60"/>
      <c r="AT1411" s="60"/>
      <c r="AU1411" s="60"/>
      <c r="AV1411" s="60"/>
      <c r="AW1411" s="60"/>
      <c r="AX1411" s="60"/>
      <c r="AY1411" s="60"/>
      <c r="AZ1411" s="60"/>
      <c r="BA1411" s="60"/>
      <c r="BB1411" s="60"/>
      <c r="BC1411" s="61"/>
    </row>
    <row r="1412" spans="43:55">
      <c r="AQ1412" s="64"/>
      <c r="AR1412" s="64"/>
      <c r="AS1412" s="60"/>
      <c r="AT1412" s="60"/>
      <c r="AU1412" s="60"/>
      <c r="AV1412" s="60"/>
      <c r="AW1412" s="60"/>
      <c r="AX1412" s="60"/>
      <c r="AY1412" s="60"/>
      <c r="AZ1412" s="60"/>
      <c r="BA1412" s="60"/>
      <c r="BB1412" s="60"/>
      <c r="BC1412" s="61"/>
    </row>
    <row r="1413" spans="43:55">
      <c r="AQ1413" s="64"/>
      <c r="AR1413" s="64"/>
      <c r="AS1413" s="60"/>
      <c r="AT1413" s="60"/>
      <c r="AU1413" s="60"/>
      <c r="AV1413" s="60"/>
      <c r="AW1413" s="60"/>
      <c r="AX1413" s="60"/>
      <c r="AY1413" s="60"/>
      <c r="AZ1413" s="60"/>
      <c r="BA1413" s="60"/>
      <c r="BB1413" s="60"/>
      <c r="BC1413" s="61"/>
    </row>
    <row r="1414" spans="43:55">
      <c r="AQ1414" s="64"/>
      <c r="AR1414" s="64"/>
      <c r="AS1414" s="60"/>
      <c r="AT1414" s="60"/>
      <c r="AU1414" s="60"/>
      <c r="AV1414" s="60"/>
      <c r="AW1414" s="60"/>
      <c r="AX1414" s="60"/>
      <c r="AY1414" s="60"/>
      <c r="AZ1414" s="60"/>
      <c r="BA1414" s="60"/>
      <c r="BB1414" s="60"/>
      <c r="BC1414" s="61"/>
    </row>
    <row r="1415" spans="43:55">
      <c r="AQ1415" s="64"/>
      <c r="AR1415" s="64"/>
      <c r="AS1415" s="60"/>
      <c r="AT1415" s="60"/>
      <c r="AU1415" s="60"/>
      <c r="AV1415" s="60"/>
      <c r="AW1415" s="60"/>
      <c r="AX1415" s="60"/>
      <c r="AY1415" s="60"/>
      <c r="AZ1415" s="60"/>
      <c r="BA1415" s="60"/>
      <c r="BB1415" s="60"/>
      <c r="BC1415" s="61"/>
    </row>
    <row r="1416" spans="43:55">
      <c r="AQ1416" s="64"/>
      <c r="AR1416" s="64"/>
      <c r="AS1416" s="60"/>
      <c r="AT1416" s="60"/>
      <c r="AU1416" s="60"/>
      <c r="AV1416" s="60"/>
      <c r="AW1416" s="60"/>
      <c r="AX1416" s="60"/>
      <c r="AY1416" s="60"/>
      <c r="AZ1416" s="60"/>
      <c r="BA1416" s="60"/>
      <c r="BB1416" s="60"/>
      <c r="BC1416" s="61"/>
    </row>
    <row r="1417" spans="43:55">
      <c r="AQ1417" s="64"/>
      <c r="AR1417" s="64"/>
      <c r="AS1417" s="60"/>
      <c r="AT1417" s="60"/>
      <c r="AU1417" s="60"/>
      <c r="AV1417" s="60"/>
      <c r="AW1417" s="60"/>
      <c r="AX1417" s="60"/>
      <c r="AY1417" s="60"/>
      <c r="AZ1417" s="60"/>
      <c r="BA1417" s="60"/>
      <c r="BB1417" s="60"/>
      <c r="BC1417" s="61"/>
    </row>
    <row r="1418" spans="43:55">
      <c r="AQ1418" s="64"/>
      <c r="AR1418" s="64"/>
      <c r="AS1418" s="60"/>
      <c r="AT1418" s="60"/>
      <c r="AU1418" s="60"/>
      <c r="AV1418" s="60"/>
      <c r="AW1418" s="60"/>
      <c r="AX1418" s="60"/>
      <c r="AY1418" s="60"/>
      <c r="AZ1418" s="60"/>
      <c r="BA1418" s="60"/>
      <c r="BB1418" s="60"/>
      <c r="BC1418" s="61"/>
    </row>
    <row r="1419" spans="43:55">
      <c r="AQ1419" s="64"/>
      <c r="AR1419" s="64"/>
      <c r="AS1419" s="60"/>
      <c r="AT1419" s="60"/>
      <c r="AU1419" s="60"/>
      <c r="AV1419" s="60"/>
      <c r="AW1419" s="60"/>
      <c r="AX1419" s="60"/>
      <c r="AY1419" s="60"/>
      <c r="AZ1419" s="60"/>
      <c r="BA1419" s="60"/>
      <c r="BB1419" s="60"/>
      <c r="BC1419" s="61"/>
    </row>
    <row r="1420" spans="43:55">
      <c r="AQ1420" s="64"/>
      <c r="AR1420" s="64"/>
      <c r="AS1420" s="60"/>
      <c r="AT1420" s="60"/>
      <c r="AU1420" s="60"/>
      <c r="AV1420" s="60"/>
      <c r="AW1420" s="60"/>
      <c r="AX1420" s="60"/>
      <c r="AY1420" s="60"/>
      <c r="AZ1420" s="60"/>
      <c r="BA1420" s="60"/>
      <c r="BB1420" s="60"/>
      <c r="BC1420" s="61"/>
    </row>
    <row r="1421" spans="43:55">
      <c r="AQ1421" s="64"/>
      <c r="AR1421" s="64"/>
      <c r="AS1421" s="60"/>
      <c r="AT1421" s="60"/>
      <c r="AU1421" s="60"/>
      <c r="AV1421" s="60"/>
      <c r="AW1421" s="60"/>
      <c r="AX1421" s="60"/>
      <c r="AY1421" s="60"/>
      <c r="AZ1421" s="60"/>
      <c r="BA1421" s="60"/>
      <c r="BB1421" s="60"/>
      <c r="BC1421" s="61"/>
    </row>
    <row r="1422" spans="43:55">
      <c r="AQ1422" s="64"/>
      <c r="AR1422" s="64"/>
      <c r="AS1422" s="60"/>
      <c r="AT1422" s="60"/>
      <c r="AU1422" s="60"/>
      <c r="AV1422" s="60"/>
      <c r="AW1422" s="60"/>
      <c r="AX1422" s="60"/>
      <c r="AY1422" s="60"/>
      <c r="AZ1422" s="60"/>
      <c r="BA1422" s="60"/>
      <c r="BB1422" s="60"/>
      <c r="BC1422" s="61"/>
    </row>
    <row r="1423" spans="43:55">
      <c r="AQ1423" s="64"/>
      <c r="AR1423" s="64"/>
      <c r="AS1423" s="60"/>
      <c r="AT1423" s="60"/>
      <c r="AU1423" s="60"/>
      <c r="AV1423" s="60"/>
      <c r="AW1423" s="60"/>
      <c r="AX1423" s="60"/>
      <c r="AY1423" s="60"/>
      <c r="AZ1423" s="60"/>
      <c r="BA1423" s="60"/>
      <c r="BB1423" s="60"/>
      <c r="BC1423" s="61"/>
    </row>
    <row r="1424" spans="43:55">
      <c r="AQ1424" s="64"/>
      <c r="AR1424" s="64"/>
      <c r="AS1424" s="60"/>
      <c r="AT1424" s="60"/>
      <c r="AU1424" s="60"/>
      <c r="AV1424" s="60"/>
      <c r="AW1424" s="60"/>
      <c r="AX1424" s="60"/>
      <c r="AY1424" s="60"/>
      <c r="AZ1424" s="60"/>
      <c r="BA1424" s="60"/>
      <c r="BB1424" s="60"/>
      <c r="BC1424" s="61"/>
    </row>
    <row r="1425" spans="43:55">
      <c r="AQ1425" s="64"/>
      <c r="AR1425" s="64"/>
      <c r="AS1425" s="60"/>
      <c r="AT1425" s="60"/>
      <c r="AU1425" s="60"/>
      <c r="AV1425" s="60"/>
      <c r="AW1425" s="60"/>
      <c r="AX1425" s="60"/>
      <c r="AY1425" s="60"/>
      <c r="AZ1425" s="60"/>
      <c r="BA1425" s="60"/>
      <c r="BB1425" s="60"/>
      <c r="BC1425" s="61"/>
    </row>
    <row r="1426" spans="43:55">
      <c r="AQ1426" s="64"/>
      <c r="AR1426" s="64"/>
      <c r="AS1426" s="60"/>
      <c r="AT1426" s="60"/>
      <c r="AU1426" s="60"/>
      <c r="AV1426" s="60"/>
      <c r="AW1426" s="60"/>
      <c r="AX1426" s="60"/>
      <c r="AY1426" s="60"/>
      <c r="AZ1426" s="60"/>
      <c r="BA1426" s="60"/>
      <c r="BB1426" s="60"/>
      <c r="BC1426" s="61"/>
    </row>
    <row r="1427" spans="43:55">
      <c r="AQ1427" s="64"/>
      <c r="AR1427" s="64"/>
      <c r="AS1427" s="60"/>
      <c r="AT1427" s="60"/>
      <c r="AU1427" s="60"/>
      <c r="AV1427" s="60"/>
      <c r="AW1427" s="60"/>
      <c r="AX1427" s="60"/>
      <c r="AY1427" s="60"/>
      <c r="AZ1427" s="60"/>
      <c r="BA1427" s="60"/>
      <c r="BB1427" s="60"/>
      <c r="BC1427" s="61"/>
    </row>
    <row r="1428" spans="43:55">
      <c r="AQ1428" s="64"/>
      <c r="AR1428" s="64"/>
      <c r="AS1428" s="60"/>
      <c r="AT1428" s="60"/>
      <c r="AU1428" s="60"/>
      <c r="AV1428" s="60"/>
      <c r="AW1428" s="60"/>
      <c r="AX1428" s="60"/>
      <c r="AY1428" s="60"/>
      <c r="AZ1428" s="60"/>
      <c r="BA1428" s="60"/>
      <c r="BB1428" s="60"/>
      <c r="BC1428" s="61"/>
    </row>
    <row r="1429" spans="43:55">
      <c r="AQ1429" s="64"/>
      <c r="AR1429" s="64"/>
      <c r="AS1429" s="60"/>
      <c r="AT1429" s="60"/>
      <c r="AU1429" s="60"/>
      <c r="AV1429" s="60"/>
      <c r="AW1429" s="60"/>
      <c r="AX1429" s="60"/>
      <c r="AY1429" s="60"/>
      <c r="AZ1429" s="60"/>
      <c r="BA1429" s="60"/>
      <c r="BB1429" s="60"/>
      <c r="BC1429" s="61"/>
    </row>
    <row r="1430" spans="43:55">
      <c r="AQ1430" s="64"/>
      <c r="AR1430" s="64"/>
      <c r="AS1430" s="60"/>
      <c r="AT1430" s="60"/>
      <c r="AU1430" s="60"/>
      <c r="AV1430" s="60"/>
      <c r="AW1430" s="60"/>
      <c r="AX1430" s="60"/>
      <c r="AY1430" s="60"/>
      <c r="AZ1430" s="60"/>
      <c r="BA1430" s="60"/>
      <c r="BB1430" s="60"/>
      <c r="BC1430" s="61"/>
    </row>
    <row r="1431" spans="43:55">
      <c r="AQ1431" s="64"/>
      <c r="AR1431" s="64"/>
      <c r="AS1431" s="60"/>
      <c r="AT1431" s="60"/>
      <c r="AU1431" s="60"/>
      <c r="AV1431" s="60"/>
      <c r="AW1431" s="60"/>
      <c r="AX1431" s="60"/>
      <c r="AY1431" s="60"/>
      <c r="AZ1431" s="60"/>
      <c r="BA1431" s="60"/>
      <c r="BB1431" s="60"/>
      <c r="BC1431" s="61"/>
    </row>
    <row r="1432" spans="43:55">
      <c r="AQ1432" s="64"/>
      <c r="AR1432" s="64"/>
      <c r="AS1432" s="60"/>
      <c r="AT1432" s="60"/>
      <c r="AU1432" s="60"/>
      <c r="AV1432" s="60"/>
      <c r="AW1432" s="60"/>
      <c r="AX1432" s="60"/>
      <c r="AY1432" s="60"/>
      <c r="AZ1432" s="60"/>
      <c r="BA1432" s="60"/>
      <c r="BB1432" s="60"/>
      <c r="BC1432" s="61"/>
    </row>
    <row r="1433" spans="43:55">
      <c r="AQ1433" s="64"/>
      <c r="AR1433" s="64"/>
      <c r="AS1433" s="60"/>
      <c r="AT1433" s="60"/>
      <c r="AU1433" s="60"/>
      <c r="AV1433" s="60"/>
      <c r="AW1433" s="60"/>
      <c r="AX1433" s="60"/>
      <c r="AY1433" s="60"/>
      <c r="AZ1433" s="60"/>
      <c r="BA1433" s="60"/>
      <c r="BB1433" s="60"/>
      <c r="BC1433" s="61"/>
    </row>
    <row r="1434" spans="43:55">
      <c r="AQ1434" s="64"/>
      <c r="AR1434" s="64"/>
      <c r="AS1434" s="60"/>
      <c r="AT1434" s="60"/>
      <c r="AU1434" s="60"/>
      <c r="AV1434" s="60"/>
      <c r="AW1434" s="60"/>
      <c r="AX1434" s="60"/>
      <c r="AY1434" s="60"/>
      <c r="AZ1434" s="60"/>
      <c r="BA1434" s="60"/>
      <c r="BB1434" s="60"/>
      <c r="BC1434" s="61"/>
    </row>
    <row r="1435" spans="43:55">
      <c r="AQ1435" s="64"/>
      <c r="AR1435" s="64"/>
      <c r="AS1435" s="60"/>
      <c r="AT1435" s="60"/>
      <c r="AU1435" s="60"/>
      <c r="AV1435" s="60"/>
      <c r="AW1435" s="60"/>
      <c r="AX1435" s="60"/>
      <c r="AY1435" s="60"/>
      <c r="AZ1435" s="60"/>
      <c r="BA1435" s="60"/>
      <c r="BB1435" s="60"/>
      <c r="BC1435" s="61"/>
    </row>
    <row r="1436" spans="43:55">
      <c r="AQ1436" s="64"/>
      <c r="AR1436" s="64"/>
      <c r="AS1436" s="60"/>
      <c r="AT1436" s="60"/>
      <c r="AU1436" s="60"/>
      <c r="AV1436" s="60"/>
      <c r="AW1436" s="60"/>
      <c r="AX1436" s="60"/>
      <c r="AY1436" s="60"/>
      <c r="AZ1436" s="60"/>
      <c r="BA1436" s="60"/>
      <c r="BB1436" s="60"/>
      <c r="BC1436" s="61"/>
    </row>
    <row r="1437" spans="43:55">
      <c r="AQ1437" s="64"/>
      <c r="AR1437" s="64"/>
      <c r="AS1437" s="60"/>
      <c r="AT1437" s="60"/>
      <c r="AU1437" s="60"/>
      <c r="AV1437" s="60"/>
      <c r="AW1437" s="60"/>
      <c r="AX1437" s="60"/>
      <c r="AY1437" s="60"/>
      <c r="AZ1437" s="60"/>
      <c r="BA1437" s="60"/>
      <c r="BB1437" s="60"/>
      <c r="BC1437" s="61"/>
    </row>
    <row r="1438" spans="43:55">
      <c r="AQ1438" s="64"/>
      <c r="AR1438" s="64"/>
      <c r="AS1438" s="60"/>
      <c r="AT1438" s="60"/>
      <c r="AU1438" s="60"/>
      <c r="AV1438" s="60"/>
      <c r="AW1438" s="60"/>
      <c r="AX1438" s="60"/>
      <c r="AY1438" s="60"/>
      <c r="AZ1438" s="60"/>
      <c r="BA1438" s="60"/>
      <c r="BB1438" s="60"/>
      <c r="BC1438" s="61"/>
    </row>
    <row r="1439" spans="43:55">
      <c r="AQ1439" s="64"/>
      <c r="AR1439" s="64"/>
      <c r="AS1439" s="60"/>
      <c r="AT1439" s="60"/>
      <c r="AU1439" s="60"/>
      <c r="AV1439" s="60"/>
      <c r="AW1439" s="60"/>
      <c r="AX1439" s="60"/>
      <c r="AY1439" s="60"/>
      <c r="AZ1439" s="60"/>
      <c r="BA1439" s="60"/>
      <c r="BB1439" s="60"/>
      <c r="BC1439" s="61"/>
    </row>
    <row r="1440" spans="43:55">
      <c r="AQ1440" s="64"/>
      <c r="AR1440" s="64"/>
      <c r="AS1440" s="60"/>
      <c r="AT1440" s="60"/>
      <c r="AU1440" s="60"/>
      <c r="AV1440" s="60"/>
      <c r="AW1440" s="60"/>
      <c r="AX1440" s="60"/>
      <c r="AY1440" s="60"/>
      <c r="AZ1440" s="60"/>
      <c r="BA1440" s="60"/>
      <c r="BB1440" s="60"/>
      <c r="BC1440" s="61"/>
    </row>
    <row r="1441" spans="43:55">
      <c r="AQ1441" s="64"/>
      <c r="AR1441" s="64"/>
      <c r="AS1441" s="60"/>
      <c r="AT1441" s="60"/>
      <c r="AU1441" s="60"/>
      <c r="AV1441" s="60"/>
      <c r="AW1441" s="60"/>
      <c r="AX1441" s="60"/>
      <c r="AY1441" s="60"/>
      <c r="AZ1441" s="60"/>
      <c r="BA1441" s="60"/>
      <c r="BB1441" s="60"/>
      <c r="BC1441" s="61"/>
    </row>
    <row r="1442" spans="43:55">
      <c r="AQ1442" s="64"/>
      <c r="AR1442" s="64"/>
      <c r="AS1442" s="60"/>
      <c r="AT1442" s="60"/>
      <c r="AU1442" s="60"/>
      <c r="AV1442" s="60"/>
      <c r="AW1442" s="60"/>
      <c r="AX1442" s="60"/>
      <c r="AY1442" s="60"/>
      <c r="AZ1442" s="60"/>
      <c r="BA1442" s="60"/>
      <c r="BB1442" s="60"/>
      <c r="BC1442" s="61"/>
    </row>
    <row r="1443" spans="43:55">
      <c r="AQ1443" s="64"/>
      <c r="AR1443" s="64"/>
      <c r="AS1443" s="60"/>
      <c r="AT1443" s="60"/>
      <c r="AU1443" s="60"/>
      <c r="AV1443" s="60"/>
      <c r="AW1443" s="60"/>
      <c r="AX1443" s="60"/>
      <c r="AY1443" s="60"/>
      <c r="AZ1443" s="60"/>
      <c r="BA1443" s="60"/>
      <c r="BB1443" s="60"/>
      <c r="BC1443" s="61"/>
    </row>
    <row r="1444" spans="43:55">
      <c r="AQ1444" s="64"/>
      <c r="AR1444" s="64"/>
      <c r="AS1444" s="60"/>
      <c r="AT1444" s="60"/>
      <c r="AU1444" s="60"/>
      <c r="AV1444" s="60"/>
      <c r="AW1444" s="60"/>
      <c r="AX1444" s="60"/>
      <c r="AY1444" s="60"/>
      <c r="AZ1444" s="60"/>
      <c r="BA1444" s="60"/>
      <c r="BB1444" s="60"/>
      <c r="BC1444" s="61"/>
    </row>
    <row r="1445" spans="43:55">
      <c r="AQ1445" s="64"/>
      <c r="AR1445" s="64"/>
      <c r="AS1445" s="60"/>
      <c r="AT1445" s="60"/>
      <c r="AU1445" s="60"/>
      <c r="AV1445" s="60"/>
      <c r="AW1445" s="60"/>
      <c r="AX1445" s="60"/>
      <c r="AY1445" s="60"/>
      <c r="AZ1445" s="60"/>
      <c r="BA1445" s="60"/>
      <c r="BB1445" s="60"/>
      <c r="BC1445" s="61"/>
    </row>
    <row r="1446" spans="43:55">
      <c r="AQ1446" s="64"/>
      <c r="AR1446" s="64"/>
      <c r="AS1446" s="60"/>
      <c r="AT1446" s="60"/>
      <c r="AU1446" s="60"/>
      <c r="AV1446" s="60"/>
      <c r="AW1446" s="60"/>
      <c r="AX1446" s="60"/>
      <c r="AY1446" s="60"/>
      <c r="AZ1446" s="60"/>
      <c r="BA1446" s="60"/>
      <c r="BB1446" s="60"/>
      <c r="BC1446" s="61"/>
    </row>
    <row r="1447" spans="43:55">
      <c r="AQ1447" s="64"/>
      <c r="AR1447" s="64"/>
      <c r="AS1447" s="60"/>
      <c r="AT1447" s="60"/>
      <c r="AU1447" s="60"/>
      <c r="AV1447" s="60"/>
      <c r="AW1447" s="60"/>
      <c r="AX1447" s="60"/>
      <c r="AY1447" s="60"/>
      <c r="AZ1447" s="60"/>
      <c r="BA1447" s="60"/>
      <c r="BB1447" s="60"/>
      <c r="BC1447" s="61"/>
    </row>
    <row r="1448" spans="43:55">
      <c r="AQ1448" s="64"/>
      <c r="AR1448" s="64"/>
      <c r="AS1448" s="60"/>
      <c r="AT1448" s="60"/>
      <c r="AU1448" s="60"/>
      <c r="AV1448" s="60"/>
      <c r="AW1448" s="60"/>
      <c r="AX1448" s="60"/>
      <c r="AY1448" s="60"/>
      <c r="AZ1448" s="60"/>
      <c r="BA1448" s="60"/>
      <c r="BB1448" s="60"/>
      <c r="BC1448" s="61"/>
    </row>
    <row r="1449" spans="43:55">
      <c r="AQ1449" s="64"/>
      <c r="AR1449" s="64"/>
      <c r="AS1449" s="60"/>
      <c r="AT1449" s="60"/>
      <c r="AU1449" s="60"/>
      <c r="AV1449" s="60"/>
      <c r="AW1449" s="60"/>
      <c r="AX1449" s="60"/>
      <c r="AY1449" s="60"/>
      <c r="AZ1449" s="60"/>
      <c r="BA1449" s="60"/>
      <c r="BB1449" s="60"/>
      <c r="BC1449" s="61"/>
    </row>
    <row r="1450" spans="43:55">
      <c r="AQ1450" s="64"/>
      <c r="AR1450" s="64"/>
      <c r="AS1450" s="60"/>
      <c r="AT1450" s="60"/>
      <c r="AU1450" s="60"/>
      <c r="AV1450" s="60"/>
      <c r="AW1450" s="60"/>
      <c r="AX1450" s="60"/>
      <c r="AY1450" s="60"/>
      <c r="AZ1450" s="60"/>
      <c r="BA1450" s="60"/>
      <c r="BB1450" s="60"/>
      <c r="BC1450" s="61"/>
    </row>
    <row r="1451" spans="43:55">
      <c r="AQ1451" s="64"/>
      <c r="AR1451" s="64"/>
      <c r="AS1451" s="60"/>
      <c r="AT1451" s="60"/>
      <c r="AU1451" s="60"/>
      <c r="AV1451" s="60"/>
      <c r="AW1451" s="60"/>
      <c r="AX1451" s="60"/>
      <c r="AY1451" s="60"/>
      <c r="AZ1451" s="60"/>
      <c r="BA1451" s="60"/>
      <c r="BB1451" s="60"/>
      <c r="BC1451" s="61"/>
    </row>
    <row r="1452" spans="43:55">
      <c r="AQ1452" s="64"/>
      <c r="AR1452" s="64"/>
      <c r="AS1452" s="60"/>
      <c r="AT1452" s="60"/>
      <c r="AU1452" s="60"/>
      <c r="AV1452" s="60"/>
      <c r="AW1452" s="60"/>
      <c r="AX1452" s="60"/>
      <c r="AY1452" s="60"/>
      <c r="AZ1452" s="60"/>
      <c r="BA1452" s="60"/>
      <c r="BB1452" s="60"/>
      <c r="BC1452" s="61"/>
    </row>
    <row r="1453" spans="43:55">
      <c r="AQ1453" s="64"/>
      <c r="AR1453" s="64"/>
      <c r="AS1453" s="60"/>
      <c r="AT1453" s="60"/>
      <c r="AU1453" s="60"/>
      <c r="AV1453" s="60"/>
      <c r="AW1453" s="60"/>
      <c r="AX1453" s="60"/>
      <c r="AY1453" s="60"/>
      <c r="AZ1453" s="60"/>
      <c r="BA1453" s="60"/>
      <c r="BB1453" s="60"/>
      <c r="BC1453" s="61"/>
    </row>
    <row r="1454" spans="43:55">
      <c r="AQ1454" s="64"/>
      <c r="AR1454" s="64"/>
      <c r="AS1454" s="60"/>
      <c r="AT1454" s="60"/>
      <c r="AU1454" s="60"/>
      <c r="AV1454" s="60"/>
      <c r="AW1454" s="60"/>
      <c r="AX1454" s="60"/>
      <c r="AY1454" s="60"/>
      <c r="AZ1454" s="60"/>
      <c r="BA1454" s="60"/>
      <c r="BB1454" s="60"/>
      <c r="BC1454" s="61"/>
    </row>
    <row r="1455" spans="43:55">
      <c r="AQ1455" s="64"/>
      <c r="AR1455" s="64"/>
      <c r="AS1455" s="60"/>
      <c r="AT1455" s="60"/>
      <c r="AU1455" s="60"/>
      <c r="AV1455" s="60"/>
      <c r="AW1455" s="60"/>
      <c r="AX1455" s="60"/>
      <c r="AY1455" s="60"/>
      <c r="AZ1455" s="60"/>
      <c r="BA1455" s="60"/>
      <c r="BB1455" s="60"/>
      <c r="BC1455" s="61"/>
    </row>
    <row r="1456" spans="43:55">
      <c r="AQ1456" s="64"/>
      <c r="AR1456" s="64"/>
      <c r="AS1456" s="60"/>
      <c r="AT1456" s="60"/>
      <c r="AU1456" s="60"/>
      <c r="AV1456" s="60"/>
      <c r="AW1456" s="60"/>
      <c r="AX1456" s="60"/>
      <c r="AY1456" s="60"/>
      <c r="AZ1456" s="60"/>
      <c r="BA1456" s="60"/>
      <c r="BB1456" s="60"/>
      <c r="BC1456" s="61"/>
    </row>
    <row r="1457" spans="43:55">
      <c r="AQ1457" s="64"/>
      <c r="AR1457" s="64"/>
      <c r="AS1457" s="60"/>
      <c r="AT1457" s="60"/>
      <c r="AU1457" s="60"/>
      <c r="AV1457" s="60"/>
      <c r="AW1457" s="60"/>
      <c r="AX1457" s="60"/>
      <c r="AY1457" s="60"/>
      <c r="AZ1457" s="60"/>
      <c r="BA1457" s="60"/>
      <c r="BB1457" s="60"/>
      <c r="BC1457" s="61"/>
    </row>
    <row r="1458" spans="43:55">
      <c r="AQ1458" s="64"/>
      <c r="AR1458" s="64"/>
      <c r="AS1458" s="60"/>
      <c r="AT1458" s="60"/>
      <c r="AU1458" s="60"/>
      <c r="AV1458" s="60"/>
      <c r="AW1458" s="60"/>
      <c r="AX1458" s="60"/>
      <c r="AY1458" s="60"/>
      <c r="AZ1458" s="60"/>
      <c r="BA1458" s="60"/>
      <c r="BB1458" s="60"/>
      <c r="BC1458" s="61"/>
    </row>
    <row r="1459" spans="43:55">
      <c r="AQ1459" s="64"/>
      <c r="AR1459" s="64"/>
      <c r="AS1459" s="60"/>
      <c r="AT1459" s="60"/>
      <c r="AU1459" s="60"/>
      <c r="AV1459" s="60"/>
      <c r="AW1459" s="60"/>
      <c r="AX1459" s="60"/>
      <c r="AY1459" s="60"/>
      <c r="AZ1459" s="60"/>
      <c r="BA1459" s="60"/>
      <c r="BB1459" s="60"/>
      <c r="BC1459" s="61"/>
    </row>
    <row r="1460" spans="43:55">
      <c r="AQ1460" s="64"/>
      <c r="AR1460" s="64"/>
      <c r="AS1460" s="60"/>
      <c r="AT1460" s="60"/>
      <c r="AU1460" s="60"/>
      <c r="AV1460" s="60"/>
      <c r="AW1460" s="60"/>
      <c r="AX1460" s="60"/>
      <c r="AY1460" s="60"/>
      <c r="AZ1460" s="60"/>
      <c r="BA1460" s="60"/>
      <c r="BB1460" s="60"/>
      <c r="BC1460" s="61"/>
    </row>
    <row r="1461" spans="43:55">
      <c r="AQ1461" s="64"/>
      <c r="AR1461" s="64"/>
      <c r="AS1461" s="60"/>
      <c r="AT1461" s="60"/>
      <c r="AU1461" s="60"/>
      <c r="AV1461" s="60"/>
      <c r="AW1461" s="60"/>
      <c r="AX1461" s="60"/>
      <c r="AY1461" s="60"/>
      <c r="AZ1461" s="60"/>
      <c r="BA1461" s="60"/>
      <c r="BB1461" s="60"/>
      <c r="BC1461" s="61"/>
    </row>
    <row r="1462" spans="43:55">
      <c r="AQ1462" s="64"/>
      <c r="AR1462" s="64"/>
      <c r="AS1462" s="60"/>
      <c r="AT1462" s="60"/>
      <c r="AU1462" s="60"/>
      <c r="AV1462" s="60"/>
      <c r="AW1462" s="60"/>
      <c r="AX1462" s="60"/>
      <c r="AY1462" s="60"/>
      <c r="AZ1462" s="60"/>
      <c r="BA1462" s="60"/>
      <c r="BB1462" s="60"/>
      <c r="BC1462" s="61"/>
    </row>
    <row r="1463" spans="43:55">
      <c r="AQ1463" s="64"/>
      <c r="AR1463" s="64"/>
      <c r="AS1463" s="60"/>
      <c r="AT1463" s="60"/>
      <c r="AU1463" s="60"/>
      <c r="AV1463" s="60"/>
      <c r="AW1463" s="60"/>
      <c r="AX1463" s="60"/>
      <c r="AY1463" s="60"/>
      <c r="AZ1463" s="60"/>
      <c r="BA1463" s="60"/>
      <c r="BB1463" s="60"/>
      <c r="BC1463" s="61"/>
    </row>
    <row r="1464" spans="43:55">
      <c r="AQ1464" s="64"/>
      <c r="AR1464" s="64"/>
      <c r="AS1464" s="60"/>
      <c r="AT1464" s="60"/>
      <c r="AU1464" s="60"/>
      <c r="AV1464" s="60"/>
      <c r="AW1464" s="60"/>
      <c r="AX1464" s="60"/>
      <c r="AY1464" s="60"/>
      <c r="AZ1464" s="60"/>
      <c r="BA1464" s="60"/>
      <c r="BB1464" s="60"/>
      <c r="BC1464" s="61"/>
    </row>
    <row r="1465" spans="43:55">
      <c r="AQ1465" s="64"/>
      <c r="AR1465" s="64"/>
      <c r="AS1465" s="60"/>
      <c r="AT1465" s="60"/>
      <c r="AU1465" s="60"/>
      <c r="AV1465" s="60"/>
      <c r="AW1465" s="60"/>
      <c r="AX1465" s="60"/>
      <c r="AY1465" s="60"/>
      <c r="AZ1465" s="60"/>
      <c r="BA1465" s="60"/>
      <c r="BB1465" s="60"/>
      <c r="BC1465" s="61"/>
    </row>
    <row r="1466" spans="43:55">
      <c r="AQ1466" s="64"/>
      <c r="AR1466" s="64"/>
      <c r="AS1466" s="60"/>
      <c r="AT1466" s="60"/>
      <c r="AU1466" s="60"/>
      <c r="AV1466" s="60"/>
      <c r="AW1466" s="60"/>
      <c r="AX1466" s="60"/>
      <c r="AY1466" s="60"/>
      <c r="AZ1466" s="60"/>
      <c r="BA1466" s="60"/>
      <c r="BB1466" s="60"/>
      <c r="BC1466" s="61"/>
    </row>
    <row r="1467" spans="43:55">
      <c r="AQ1467" s="64"/>
      <c r="AR1467" s="64"/>
      <c r="AS1467" s="60"/>
      <c r="AT1467" s="60"/>
      <c r="AU1467" s="60"/>
      <c r="AV1467" s="60"/>
      <c r="AW1467" s="60"/>
      <c r="AX1467" s="60"/>
      <c r="AY1467" s="60"/>
      <c r="AZ1467" s="60"/>
      <c r="BA1467" s="60"/>
      <c r="BB1467" s="60"/>
      <c r="BC1467" s="61"/>
    </row>
    <row r="1468" spans="43:55">
      <c r="AQ1468" s="64"/>
      <c r="AR1468" s="64"/>
      <c r="AS1468" s="60"/>
      <c r="AT1468" s="60"/>
      <c r="AU1468" s="60"/>
      <c r="AV1468" s="60"/>
      <c r="AW1468" s="60"/>
      <c r="AX1468" s="60"/>
      <c r="AY1468" s="60"/>
      <c r="AZ1468" s="60"/>
      <c r="BA1468" s="60"/>
      <c r="BB1468" s="60"/>
      <c r="BC1468" s="61"/>
    </row>
    <row r="1469" spans="43:55">
      <c r="AQ1469" s="64"/>
      <c r="AR1469" s="64"/>
      <c r="AS1469" s="60"/>
      <c r="AT1469" s="60"/>
      <c r="AU1469" s="60"/>
      <c r="AV1469" s="60"/>
      <c r="AW1469" s="60"/>
      <c r="AX1469" s="60"/>
      <c r="AY1469" s="60"/>
      <c r="AZ1469" s="60"/>
      <c r="BA1469" s="60"/>
      <c r="BB1469" s="60"/>
      <c r="BC1469" s="61"/>
    </row>
    <row r="1470" spans="43:55">
      <c r="AQ1470" s="64"/>
      <c r="AR1470" s="64"/>
      <c r="AS1470" s="60"/>
      <c r="AT1470" s="60"/>
      <c r="AU1470" s="60"/>
      <c r="AV1470" s="60"/>
      <c r="AW1470" s="60"/>
      <c r="AX1470" s="60"/>
      <c r="AY1470" s="60"/>
      <c r="AZ1470" s="60"/>
      <c r="BA1470" s="60"/>
      <c r="BB1470" s="60"/>
      <c r="BC1470" s="61"/>
    </row>
    <row r="1471" spans="43:55">
      <c r="AQ1471" s="64"/>
      <c r="AR1471" s="64"/>
      <c r="AS1471" s="60"/>
      <c r="AT1471" s="60"/>
      <c r="AU1471" s="60"/>
      <c r="AV1471" s="60"/>
      <c r="AW1471" s="60"/>
      <c r="AX1471" s="60"/>
      <c r="AY1471" s="60"/>
      <c r="AZ1471" s="60"/>
      <c r="BA1471" s="60"/>
      <c r="BB1471" s="60"/>
      <c r="BC1471" s="61"/>
    </row>
    <row r="1472" spans="43:55">
      <c r="AQ1472" s="64"/>
      <c r="AR1472" s="64"/>
      <c r="AS1472" s="60"/>
      <c r="AT1472" s="60"/>
      <c r="AU1472" s="60"/>
      <c r="AV1472" s="60"/>
      <c r="AW1472" s="60"/>
      <c r="AX1472" s="60"/>
      <c r="AY1472" s="60"/>
      <c r="AZ1472" s="60"/>
      <c r="BA1472" s="60"/>
      <c r="BB1472" s="60"/>
      <c r="BC1472" s="61"/>
    </row>
    <row r="1473" spans="43:55">
      <c r="AQ1473" s="64"/>
      <c r="AR1473" s="64"/>
      <c r="AS1473" s="60"/>
      <c r="AT1473" s="60"/>
      <c r="AU1473" s="60"/>
      <c r="AV1473" s="60"/>
      <c r="AW1473" s="60"/>
      <c r="AX1473" s="60"/>
      <c r="AY1473" s="60"/>
      <c r="AZ1473" s="60"/>
      <c r="BA1473" s="60"/>
      <c r="BB1473" s="60"/>
      <c r="BC1473" s="61"/>
    </row>
    <row r="1474" spans="43:55">
      <c r="AQ1474" s="64"/>
      <c r="AR1474" s="64"/>
      <c r="AS1474" s="60"/>
      <c r="AT1474" s="60"/>
      <c r="AU1474" s="60"/>
      <c r="AV1474" s="60"/>
      <c r="AW1474" s="60"/>
      <c r="AX1474" s="60"/>
      <c r="AY1474" s="60"/>
      <c r="AZ1474" s="60"/>
      <c r="BA1474" s="60"/>
      <c r="BB1474" s="60"/>
      <c r="BC1474" s="61"/>
    </row>
    <row r="1475" spans="43:55">
      <c r="AQ1475" s="64"/>
      <c r="AR1475" s="64"/>
      <c r="AS1475" s="60"/>
      <c r="AT1475" s="60"/>
      <c r="AU1475" s="60"/>
      <c r="AV1475" s="60"/>
      <c r="AW1475" s="60"/>
      <c r="AX1475" s="60"/>
      <c r="AY1475" s="60"/>
      <c r="AZ1475" s="60"/>
      <c r="BA1475" s="60"/>
      <c r="BB1475" s="60"/>
      <c r="BC1475" s="61"/>
    </row>
    <row r="1476" spans="43:55">
      <c r="AQ1476" s="64"/>
      <c r="AR1476" s="64"/>
      <c r="AS1476" s="60"/>
      <c r="AT1476" s="60"/>
      <c r="AU1476" s="60"/>
      <c r="AV1476" s="60"/>
      <c r="AW1476" s="60"/>
      <c r="AX1476" s="60"/>
      <c r="AY1476" s="60"/>
      <c r="AZ1476" s="60"/>
      <c r="BA1476" s="60"/>
      <c r="BB1476" s="60"/>
      <c r="BC1476" s="61"/>
    </row>
    <row r="1477" spans="43:55">
      <c r="AQ1477" s="64"/>
      <c r="AR1477" s="64"/>
      <c r="AS1477" s="60"/>
      <c r="AT1477" s="60"/>
      <c r="AU1477" s="60"/>
      <c r="AV1477" s="60"/>
      <c r="AW1477" s="60"/>
      <c r="AX1477" s="60"/>
      <c r="AY1477" s="60"/>
      <c r="AZ1477" s="60"/>
      <c r="BA1477" s="60"/>
      <c r="BB1477" s="60"/>
      <c r="BC1477" s="61"/>
    </row>
    <row r="1478" spans="43:55">
      <c r="AQ1478" s="64"/>
      <c r="AR1478" s="64"/>
      <c r="AS1478" s="60"/>
      <c r="AT1478" s="60"/>
      <c r="AU1478" s="60"/>
      <c r="AV1478" s="60"/>
      <c r="AW1478" s="60"/>
      <c r="AX1478" s="60"/>
      <c r="AY1478" s="60"/>
      <c r="AZ1478" s="60"/>
      <c r="BA1478" s="60"/>
      <c r="BB1478" s="60"/>
      <c r="BC1478" s="61"/>
    </row>
    <row r="1479" spans="43:55">
      <c r="AQ1479" s="64"/>
      <c r="AR1479" s="64"/>
      <c r="AS1479" s="60"/>
      <c r="AT1479" s="60"/>
      <c r="AU1479" s="60"/>
      <c r="AV1479" s="60"/>
      <c r="AW1479" s="60"/>
      <c r="AX1479" s="60"/>
      <c r="AY1479" s="60"/>
      <c r="AZ1479" s="60"/>
      <c r="BA1479" s="60"/>
      <c r="BB1479" s="60"/>
      <c r="BC1479" s="61"/>
    </row>
    <row r="1480" spans="43:55">
      <c r="AQ1480" s="64"/>
      <c r="AR1480" s="64"/>
      <c r="AS1480" s="60"/>
      <c r="AT1480" s="60"/>
      <c r="AU1480" s="60"/>
      <c r="AV1480" s="60"/>
      <c r="AW1480" s="60"/>
      <c r="AX1480" s="60"/>
      <c r="AY1480" s="60"/>
      <c r="AZ1480" s="60"/>
      <c r="BA1480" s="60"/>
      <c r="BB1480" s="60"/>
      <c r="BC1480" s="61"/>
    </row>
    <row r="1481" spans="43:55">
      <c r="AQ1481" s="64"/>
      <c r="AR1481" s="64"/>
      <c r="AS1481" s="60"/>
      <c r="AT1481" s="60"/>
      <c r="AU1481" s="60"/>
      <c r="AV1481" s="60"/>
      <c r="AW1481" s="60"/>
      <c r="AX1481" s="60"/>
      <c r="AY1481" s="60"/>
      <c r="AZ1481" s="60"/>
      <c r="BA1481" s="60"/>
      <c r="BB1481" s="60"/>
      <c r="BC1481" s="61"/>
    </row>
    <row r="1482" spans="43:55">
      <c r="AQ1482" s="64"/>
      <c r="AR1482" s="64"/>
      <c r="AS1482" s="60"/>
      <c r="AT1482" s="60"/>
      <c r="AU1482" s="60"/>
      <c r="AV1482" s="60"/>
      <c r="AW1482" s="60"/>
      <c r="AX1482" s="60"/>
      <c r="AY1482" s="60"/>
      <c r="AZ1482" s="60"/>
      <c r="BA1482" s="60"/>
      <c r="BB1482" s="60"/>
      <c r="BC1482" s="61"/>
    </row>
    <row r="1483" spans="43:55">
      <c r="AQ1483" s="64"/>
      <c r="AR1483" s="64"/>
      <c r="AS1483" s="60"/>
      <c r="AT1483" s="60"/>
      <c r="AU1483" s="60"/>
      <c r="AV1483" s="60"/>
      <c r="AW1483" s="60"/>
      <c r="AX1483" s="60"/>
      <c r="AY1483" s="60"/>
      <c r="AZ1483" s="60"/>
      <c r="BA1483" s="60"/>
      <c r="BB1483" s="60"/>
      <c r="BC1483" s="61"/>
    </row>
    <row r="1484" spans="43:55">
      <c r="AQ1484" s="64"/>
      <c r="AR1484" s="64"/>
      <c r="AS1484" s="60"/>
      <c r="AT1484" s="60"/>
      <c r="AU1484" s="60"/>
      <c r="AV1484" s="60"/>
      <c r="AW1484" s="60"/>
      <c r="AX1484" s="60"/>
      <c r="AY1484" s="60"/>
      <c r="AZ1484" s="60"/>
      <c r="BA1484" s="60"/>
      <c r="BB1484" s="60"/>
      <c r="BC1484" s="61"/>
    </row>
    <row r="1485" spans="43:55">
      <c r="AQ1485" s="64"/>
      <c r="AR1485" s="64"/>
      <c r="AS1485" s="60"/>
      <c r="AT1485" s="60"/>
      <c r="AU1485" s="60"/>
      <c r="AV1485" s="60"/>
      <c r="AW1485" s="60"/>
      <c r="AX1485" s="60"/>
      <c r="AY1485" s="60"/>
      <c r="AZ1485" s="60"/>
      <c r="BA1485" s="60"/>
      <c r="BB1485" s="60"/>
      <c r="BC1485" s="61"/>
    </row>
    <row r="1486" spans="43:55">
      <c r="AQ1486" s="64"/>
      <c r="AR1486" s="64"/>
      <c r="AS1486" s="60"/>
      <c r="AT1486" s="60"/>
      <c r="AU1486" s="60"/>
      <c r="AV1486" s="60"/>
      <c r="AW1486" s="60"/>
      <c r="AX1486" s="60"/>
      <c r="AY1486" s="60"/>
      <c r="AZ1486" s="60"/>
      <c r="BA1486" s="60"/>
      <c r="BB1486" s="60"/>
      <c r="BC1486" s="61"/>
    </row>
    <row r="1487" spans="43:55">
      <c r="AQ1487" s="64"/>
      <c r="AR1487" s="64"/>
      <c r="AS1487" s="60"/>
      <c r="AT1487" s="60"/>
      <c r="AU1487" s="60"/>
      <c r="AV1487" s="60"/>
      <c r="AW1487" s="60"/>
      <c r="AX1487" s="60"/>
      <c r="AY1487" s="60"/>
      <c r="AZ1487" s="60"/>
      <c r="BA1487" s="60"/>
      <c r="BB1487" s="60"/>
      <c r="BC1487" s="61"/>
    </row>
    <row r="1488" spans="43:55">
      <c r="AQ1488" s="64"/>
      <c r="AR1488" s="64"/>
      <c r="AS1488" s="60"/>
      <c r="AT1488" s="60"/>
      <c r="AU1488" s="60"/>
      <c r="AV1488" s="60"/>
      <c r="AW1488" s="60"/>
      <c r="AX1488" s="60"/>
      <c r="AY1488" s="60"/>
      <c r="AZ1488" s="60"/>
      <c r="BA1488" s="60"/>
      <c r="BB1488" s="60"/>
      <c r="BC1488" s="61"/>
    </row>
    <row r="1489" spans="43:55">
      <c r="AQ1489" s="64"/>
      <c r="AR1489" s="64"/>
      <c r="AS1489" s="60"/>
      <c r="AT1489" s="60"/>
      <c r="AU1489" s="60"/>
      <c r="AV1489" s="60"/>
      <c r="AW1489" s="60"/>
      <c r="AX1489" s="60"/>
      <c r="AY1489" s="60"/>
      <c r="AZ1489" s="60"/>
      <c r="BA1489" s="60"/>
      <c r="BB1489" s="60"/>
      <c r="BC1489" s="61"/>
    </row>
    <row r="1490" spans="43:55">
      <c r="AQ1490" s="64"/>
      <c r="AR1490" s="64"/>
      <c r="AS1490" s="60"/>
      <c r="AT1490" s="60"/>
      <c r="AU1490" s="60"/>
      <c r="AV1490" s="60"/>
      <c r="AW1490" s="60"/>
      <c r="AX1490" s="60"/>
      <c r="AY1490" s="60"/>
      <c r="AZ1490" s="60"/>
      <c r="BA1490" s="60"/>
      <c r="BB1490" s="60"/>
      <c r="BC1490" s="61"/>
    </row>
    <row r="1491" spans="43:55">
      <c r="AQ1491" s="64"/>
      <c r="AR1491" s="64"/>
      <c r="AS1491" s="60"/>
      <c r="AT1491" s="60"/>
      <c r="AU1491" s="60"/>
      <c r="AV1491" s="60"/>
      <c r="AW1491" s="60"/>
      <c r="AX1491" s="60"/>
      <c r="AY1491" s="60"/>
      <c r="AZ1491" s="60"/>
      <c r="BA1491" s="60"/>
      <c r="BB1491" s="60"/>
      <c r="BC1491" s="61"/>
    </row>
    <row r="1492" spans="43:55">
      <c r="AQ1492" s="64"/>
      <c r="AR1492" s="64"/>
      <c r="AS1492" s="60"/>
      <c r="AT1492" s="60"/>
      <c r="AU1492" s="60"/>
      <c r="AV1492" s="60"/>
      <c r="AW1492" s="60"/>
      <c r="AX1492" s="60"/>
      <c r="AY1492" s="60"/>
      <c r="AZ1492" s="60"/>
      <c r="BA1492" s="60"/>
      <c r="BB1492" s="60"/>
      <c r="BC1492" s="61"/>
    </row>
    <row r="1493" spans="43:55">
      <c r="AQ1493" s="64"/>
      <c r="AR1493" s="64"/>
      <c r="AS1493" s="60"/>
      <c r="AT1493" s="60"/>
      <c r="AU1493" s="60"/>
      <c r="AV1493" s="60"/>
      <c r="AW1493" s="60"/>
      <c r="AX1493" s="60"/>
      <c r="AY1493" s="60"/>
      <c r="AZ1493" s="60"/>
      <c r="BA1493" s="60"/>
      <c r="BB1493" s="60"/>
      <c r="BC1493" s="61"/>
    </row>
    <row r="1494" spans="43:55">
      <c r="AQ1494" s="64"/>
      <c r="AR1494" s="64"/>
      <c r="AS1494" s="60"/>
      <c r="AT1494" s="60"/>
      <c r="AU1494" s="60"/>
      <c r="AV1494" s="60"/>
      <c r="AW1494" s="60"/>
      <c r="AX1494" s="60"/>
      <c r="AY1494" s="60"/>
      <c r="AZ1494" s="60"/>
      <c r="BA1494" s="60"/>
      <c r="BB1494" s="60"/>
      <c r="BC1494" s="61"/>
    </row>
    <row r="1495" spans="43:55">
      <c r="AQ1495" s="64"/>
      <c r="AR1495" s="64"/>
      <c r="AS1495" s="60"/>
      <c r="AT1495" s="60"/>
      <c r="AU1495" s="60"/>
      <c r="AV1495" s="60"/>
      <c r="AW1495" s="60"/>
      <c r="AX1495" s="60"/>
      <c r="AY1495" s="60"/>
      <c r="AZ1495" s="60"/>
      <c r="BA1495" s="60"/>
      <c r="BB1495" s="60"/>
      <c r="BC1495" s="61"/>
    </row>
    <row r="1496" spans="43:55">
      <c r="AQ1496" s="64"/>
      <c r="AR1496" s="64"/>
      <c r="AS1496" s="60"/>
      <c r="AT1496" s="60"/>
      <c r="AU1496" s="60"/>
      <c r="AV1496" s="60"/>
      <c r="AW1496" s="60"/>
      <c r="AX1496" s="60"/>
      <c r="AY1496" s="60"/>
      <c r="AZ1496" s="60"/>
      <c r="BA1496" s="60"/>
      <c r="BB1496" s="60"/>
      <c r="BC1496" s="61"/>
    </row>
    <row r="1497" spans="43:55">
      <c r="AQ1497" s="64"/>
      <c r="AR1497" s="64"/>
      <c r="AS1497" s="60"/>
      <c r="AT1497" s="60"/>
      <c r="AU1497" s="60"/>
      <c r="AV1497" s="60"/>
      <c r="AW1497" s="60"/>
      <c r="AX1497" s="60"/>
      <c r="AY1497" s="60"/>
      <c r="AZ1497" s="60"/>
      <c r="BA1497" s="60"/>
      <c r="BB1497" s="60"/>
      <c r="BC1497" s="61"/>
    </row>
    <row r="1498" spans="43:55">
      <c r="AQ1498" s="64"/>
      <c r="AR1498" s="64"/>
      <c r="AS1498" s="60"/>
      <c r="AT1498" s="60"/>
      <c r="AU1498" s="60"/>
      <c r="AV1498" s="60"/>
      <c r="AW1498" s="60"/>
      <c r="AX1498" s="60"/>
      <c r="AY1498" s="60"/>
      <c r="AZ1498" s="60"/>
      <c r="BA1498" s="60"/>
      <c r="BB1498" s="60"/>
      <c r="BC1498" s="61"/>
    </row>
    <row r="1499" spans="43:55">
      <c r="AQ1499" s="64"/>
      <c r="AR1499" s="64"/>
      <c r="AS1499" s="60"/>
      <c r="AT1499" s="60"/>
      <c r="AU1499" s="60"/>
      <c r="AV1499" s="60"/>
      <c r="AW1499" s="60"/>
      <c r="AX1499" s="60"/>
      <c r="AY1499" s="60"/>
      <c r="AZ1499" s="60"/>
      <c r="BA1499" s="60"/>
      <c r="BB1499" s="60"/>
      <c r="BC1499" s="61"/>
    </row>
    <row r="1500" spans="43:55">
      <c r="AQ1500" s="64"/>
      <c r="AR1500" s="64"/>
      <c r="AS1500" s="60"/>
      <c r="AT1500" s="60"/>
      <c r="AU1500" s="60"/>
      <c r="AV1500" s="60"/>
      <c r="AW1500" s="60"/>
      <c r="AX1500" s="60"/>
      <c r="AY1500" s="60"/>
      <c r="AZ1500" s="60"/>
      <c r="BA1500" s="60"/>
      <c r="BB1500" s="60"/>
      <c r="BC1500" s="61"/>
    </row>
    <row r="1501" spans="43:55">
      <c r="AQ1501" s="64"/>
      <c r="AR1501" s="64"/>
      <c r="AS1501" s="60"/>
      <c r="AT1501" s="60"/>
      <c r="AU1501" s="60"/>
      <c r="AV1501" s="60"/>
      <c r="AW1501" s="60"/>
      <c r="AX1501" s="60"/>
      <c r="AY1501" s="60"/>
      <c r="AZ1501" s="60"/>
      <c r="BA1501" s="60"/>
      <c r="BB1501" s="60"/>
      <c r="BC1501" s="61"/>
    </row>
    <row r="1502" spans="43:55">
      <c r="AQ1502" s="64"/>
      <c r="AR1502" s="64"/>
      <c r="AS1502" s="60"/>
      <c r="AT1502" s="60"/>
      <c r="AU1502" s="60"/>
      <c r="AV1502" s="60"/>
      <c r="AW1502" s="60"/>
      <c r="AX1502" s="60"/>
      <c r="AY1502" s="60"/>
      <c r="AZ1502" s="60"/>
      <c r="BA1502" s="60"/>
      <c r="BB1502" s="60"/>
      <c r="BC1502" s="61"/>
    </row>
    <row r="1503" spans="43:55">
      <c r="AQ1503" s="64"/>
      <c r="AR1503" s="64"/>
      <c r="AS1503" s="60"/>
      <c r="AT1503" s="60"/>
      <c r="AU1503" s="60"/>
      <c r="AV1503" s="60"/>
      <c r="AW1503" s="60"/>
      <c r="AX1503" s="60"/>
      <c r="AY1503" s="60"/>
      <c r="AZ1503" s="60"/>
      <c r="BA1503" s="60"/>
      <c r="BB1503" s="60"/>
      <c r="BC1503" s="61"/>
    </row>
    <row r="1504" spans="43:55">
      <c r="AQ1504" s="64"/>
      <c r="AR1504" s="64"/>
      <c r="AS1504" s="60"/>
      <c r="AT1504" s="60"/>
      <c r="AU1504" s="60"/>
      <c r="AV1504" s="60"/>
      <c r="AW1504" s="60"/>
      <c r="AX1504" s="60"/>
      <c r="AY1504" s="60"/>
      <c r="AZ1504" s="60"/>
      <c r="BA1504" s="60"/>
      <c r="BB1504" s="60"/>
      <c r="BC1504" s="61"/>
    </row>
    <row r="1505" spans="43:55">
      <c r="AQ1505" s="64"/>
      <c r="AR1505" s="64"/>
      <c r="AS1505" s="60"/>
      <c r="AT1505" s="60"/>
      <c r="AU1505" s="60"/>
      <c r="AV1505" s="60"/>
      <c r="AW1505" s="60"/>
      <c r="AX1505" s="60"/>
      <c r="AY1505" s="60"/>
      <c r="AZ1505" s="60"/>
      <c r="BA1505" s="60"/>
      <c r="BB1505" s="60"/>
      <c r="BC1505" s="61"/>
    </row>
    <row r="1506" spans="43:55">
      <c r="AQ1506" s="64"/>
      <c r="AR1506" s="64"/>
      <c r="AS1506" s="60"/>
      <c r="AT1506" s="60"/>
      <c r="AU1506" s="60"/>
      <c r="AV1506" s="60"/>
      <c r="AW1506" s="60"/>
      <c r="AX1506" s="60"/>
      <c r="AY1506" s="60"/>
      <c r="AZ1506" s="60"/>
      <c r="BA1506" s="60"/>
      <c r="BB1506" s="60"/>
      <c r="BC1506" s="61"/>
    </row>
    <row r="1507" spans="43:55">
      <c r="AQ1507" s="64"/>
      <c r="AR1507" s="64"/>
      <c r="AS1507" s="60"/>
      <c r="AT1507" s="60"/>
      <c r="AU1507" s="60"/>
      <c r="AV1507" s="60"/>
      <c r="AW1507" s="60"/>
      <c r="AX1507" s="60"/>
      <c r="AY1507" s="60"/>
      <c r="AZ1507" s="60"/>
      <c r="BA1507" s="60"/>
      <c r="BB1507" s="60"/>
      <c r="BC1507" s="61"/>
    </row>
    <row r="1508" spans="43:55">
      <c r="AQ1508" s="64"/>
      <c r="AR1508" s="64"/>
      <c r="AS1508" s="60"/>
      <c r="AT1508" s="60"/>
      <c r="AU1508" s="60"/>
      <c r="AV1508" s="60"/>
      <c r="AW1508" s="60"/>
      <c r="AX1508" s="60"/>
      <c r="AY1508" s="60"/>
      <c r="AZ1508" s="60"/>
      <c r="BA1508" s="60"/>
      <c r="BB1508" s="60"/>
      <c r="BC1508" s="61"/>
    </row>
    <row r="1509" spans="43:55">
      <c r="AQ1509" s="64"/>
      <c r="AR1509" s="64"/>
      <c r="AS1509" s="60"/>
      <c r="AT1509" s="60"/>
      <c r="AU1509" s="60"/>
      <c r="AV1509" s="60"/>
      <c r="AW1509" s="60"/>
      <c r="AX1509" s="60"/>
      <c r="AY1509" s="60"/>
      <c r="AZ1509" s="60"/>
      <c r="BA1509" s="60"/>
      <c r="BB1509" s="60"/>
      <c r="BC1509" s="61"/>
    </row>
    <row r="1510" spans="43:55">
      <c r="AQ1510" s="64"/>
      <c r="AR1510" s="64"/>
      <c r="AS1510" s="60"/>
      <c r="AT1510" s="60"/>
      <c r="AU1510" s="60"/>
      <c r="AV1510" s="60"/>
      <c r="AW1510" s="60"/>
      <c r="AX1510" s="60"/>
      <c r="AY1510" s="60"/>
      <c r="AZ1510" s="60"/>
      <c r="BA1510" s="60"/>
      <c r="BB1510" s="60"/>
      <c r="BC1510" s="61"/>
    </row>
    <row r="1511" spans="43:55">
      <c r="AQ1511" s="64"/>
      <c r="AR1511" s="64"/>
      <c r="AS1511" s="60"/>
      <c r="AT1511" s="60"/>
      <c r="AU1511" s="60"/>
      <c r="AV1511" s="60"/>
      <c r="AW1511" s="60"/>
      <c r="AX1511" s="60"/>
      <c r="AY1511" s="60"/>
      <c r="AZ1511" s="60"/>
      <c r="BA1511" s="60"/>
      <c r="BB1511" s="60"/>
      <c r="BC1511" s="61"/>
    </row>
    <row r="1512" spans="43:55">
      <c r="AQ1512" s="64"/>
      <c r="AR1512" s="64"/>
      <c r="AS1512" s="60"/>
      <c r="AT1512" s="60"/>
      <c r="AU1512" s="60"/>
      <c r="AV1512" s="60"/>
      <c r="AW1512" s="60"/>
      <c r="AX1512" s="60"/>
      <c r="AY1512" s="60"/>
      <c r="AZ1512" s="60"/>
      <c r="BA1512" s="60"/>
      <c r="BB1512" s="60"/>
      <c r="BC1512" s="61"/>
    </row>
    <row r="1513" spans="43:55">
      <c r="AQ1513" s="64"/>
      <c r="AR1513" s="64"/>
      <c r="AS1513" s="60"/>
      <c r="AT1513" s="60"/>
      <c r="AU1513" s="60"/>
      <c r="AV1513" s="60"/>
      <c r="AW1513" s="60"/>
      <c r="AX1513" s="60"/>
      <c r="AY1513" s="60"/>
      <c r="AZ1513" s="60"/>
      <c r="BA1513" s="60"/>
      <c r="BB1513" s="60"/>
      <c r="BC1513" s="61"/>
    </row>
    <row r="1514" spans="43:55">
      <c r="AQ1514" s="64"/>
      <c r="AR1514" s="64"/>
      <c r="AS1514" s="60"/>
      <c r="AT1514" s="60"/>
      <c r="AU1514" s="60"/>
      <c r="AV1514" s="60"/>
      <c r="AW1514" s="60"/>
      <c r="AX1514" s="60"/>
      <c r="AY1514" s="60"/>
      <c r="AZ1514" s="60"/>
      <c r="BA1514" s="60"/>
      <c r="BB1514" s="60"/>
      <c r="BC1514" s="61"/>
    </row>
    <row r="1515" spans="43:55">
      <c r="AQ1515" s="64"/>
      <c r="AR1515" s="64"/>
      <c r="AS1515" s="60"/>
      <c r="AT1515" s="60"/>
      <c r="AU1515" s="60"/>
      <c r="AV1515" s="60"/>
      <c r="AW1515" s="60"/>
      <c r="AX1515" s="60"/>
      <c r="AY1515" s="60"/>
      <c r="AZ1515" s="60"/>
      <c r="BA1515" s="60"/>
      <c r="BB1515" s="60"/>
      <c r="BC1515" s="61"/>
    </row>
    <row r="1516" spans="43:55">
      <c r="AQ1516" s="64"/>
      <c r="AR1516" s="64"/>
      <c r="AS1516" s="60"/>
      <c r="AT1516" s="60"/>
      <c r="AU1516" s="60"/>
      <c r="AV1516" s="60"/>
      <c r="AW1516" s="60"/>
      <c r="AX1516" s="60"/>
      <c r="AY1516" s="60"/>
      <c r="AZ1516" s="60"/>
      <c r="BA1516" s="60"/>
      <c r="BB1516" s="60"/>
      <c r="BC1516" s="61"/>
    </row>
    <row r="1517" spans="43:55">
      <c r="AQ1517" s="64"/>
      <c r="AR1517" s="64"/>
      <c r="AS1517" s="60"/>
      <c r="AT1517" s="60"/>
      <c r="AU1517" s="60"/>
      <c r="AV1517" s="60"/>
      <c r="AW1517" s="60"/>
      <c r="AX1517" s="60"/>
      <c r="AY1517" s="60"/>
      <c r="AZ1517" s="60"/>
      <c r="BA1517" s="60"/>
      <c r="BB1517" s="60"/>
      <c r="BC1517" s="61"/>
    </row>
    <row r="1518" spans="43:55">
      <c r="AQ1518" s="64"/>
      <c r="AR1518" s="64"/>
      <c r="AS1518" s="60"/>
      <c r="AT1518" s="60"/>
      <c r="AU1518" s="60"/>
      <c r="AV1518" s="60"/>
      <c r="AW1518" s="60"/>
      <c r="AX1518" s="60"/>
      <c r="AY1518" s="60"/>
      <c r="AZ1518" s="60"/>
      <c r="BA1518" s="60"/>
      <c r="BB1518" s="60"/>
      <c r="BC1518" s="61"/>
    </row>
    <row r="1519" spans="43:55">
      <c r="AQ1519" s="64"/>
      <c r="AR1519" s="64"/>
      <c r="AS1519" s="60"/>
      <c r="AT1519" s="60"/>
      <c r="AU1519" s="60"/>
      <c r="AV1519" s="60"/>
      <c r="AW1519" s="60"/>
      <c r="AX1519" s="60"/>
      <c r="AY1519" s="60"/>
      <c r="AZ1519" s="60"/>
      <c r="BA1519" s="60"/>
      <c r="BB1519" s="60"/>
      <c r="BC1519" s="61"/>
    </row>
    <row r="1520" spans="43:55">
      <c r="AQ1520" s="64"/>
      <c r="AR1520" s="64"/>
      <c r="AS1520" s="60"/>
      <c r="AT1520" s="60"/>
      <c r="AU1520" s="60"/>
      <c r="AV1520" s="60"/>
      <c r="AW1520" s="60"/>
      <c r="AX1520" s="60"/>
      <c r="AY1520" s="60"/>
      <c r="AZ1520" s="60"/>
      <c r="BA1520" s="60"/>
      <c r="BB1520" s="60"/>
      <c r="BC1520" s="61"/>
    </row>
    <row r="1521" spans="43:55">
      <c r="AQ1521" s="64"/>
      <c r="AR1521" s="64"/>
      <c r="AS1521" s="60"/>
      <c r="AT1521" s="60"/>
      <c r="AU1521" s="60"/>
      <c r="AV1521" s="60"/>
      <c r="AW1521" s="60"/>
      <c r="AX1521" s="60"/>
      <c r="AY1521" s="60"/>
      <c r="AZ1521" s="60"/>
      <c r="BA1521" s="60"/>
      <c r="BB1521" s="60"/>
      <c r="BC1521" s="61"/>
    </row>
    <row r="1522" spans="43:55">
      <c r="AQ1522" s="64"/>
      <c r="AR1522" s="64"/>
      <c r="AS1522" s="60"/>
      <c r="AT1522" s="60"/>
      <c r="AU1522" s="60"/>
      <c r="AV1522" s="60"/>
      <c r="AW1522" s="60"/>
      <c r="AX1522" s="60"/>
      <c r="AY1522" s="60"/>
      <c r="AZ1522" s="60"/>
      <c r="BA1522" s="60"/>
      <c r="BB1522" s="60"/>
      <c r="BC1522" s="61"/>
    </row>
    <row r="1523" spans="43:55">
      <c r="AQ1523" s="64"/>
      <c r="AR1523" s="64"/>
      <c r="AS1523" s="60"/>
      <c r="AT1523" s="60"/>
      <c r="AU1523" s="60"/>
      <c r="AV1523" s="60"/>
      <c r="AW1523" s="60"/>
      <c r="AX1523" s="60"/>
      <c r="AY1523" s="60"/>
      <c r="AZ1523" s="60"/>
      <c r="BA1523" s="60"/>
      <c r="BB1523" s="60"/>
      <c r="BC1523" s="61"/>
    </row>
    <row r="1524" spans="43:55">
      <c r="AQ1524" s="64"/>
      <c r="AR1524" s="64"/>
      <c r="AS1524" s="60"/>
      <c r="AT1524" s="60"/>
      <c r="AU1524" s="60"/>
      <c r="AV1524" s="60"/>
      <c r="AW1524" s="60"/>
      <c r="AX1524" s="60"/>
      <c r="AY1524" s="60"/>
      <c r="AZ1524" s="60"/>
      <c r="BA1524" s="60"/>
      <c r="BB1524" s="60"/>
      <c r="BC1524" s="61"/>
    </row>
    <row r="1525" spans="43:55">
      <c r="AQ1525" s="64"/>
      <c r="AR1525" s="64"/>
      <c r="AS1525" s="60"/>
      <c r="AT1525" s="60"/>
      <c r="AU1525" s="60"/>
      <c r="AV1525" s="60"/>
      <c r="AW1525" s="60"/>
      <c r="AX1525" s="60"/>
      <c r="AY1525" s="60"/>
      <c r="AZ1525" s="60"/>
      <c r="BA1525" s="60"/>
      <c r="BB1525" s="60"/>
      <c r="BC1525" s="61"/>
    </row>
    <row r="1526" spans="43:55">
      <c r="AQ1526" s="64"/>
      <c r="AR1526" s="64"/>
      <c r="AS1526" s="60"/>
      <c r="AT1526" s="60"/>
      <c r="AU1526" s="60"/>
      <c r="AV1526" s="60"/>
      <c r="AW1526" s="60"/>
      <c r="AX1526" s="60"/>
      <c r="AY1526" s="60"/>
      <c r="AZ1526" s="60"/>
      <c r="BA1526" s="60"/>
      <c r="BB1526" s="60"/>
      <c r="BC1526" s="61"/>
    </row>
    <row r="1527" spans="43:55">
      <c r="AQ1527" s="64"/>
      <c r="AR1527" s="64"/>
      <c r="AS1527" s="60"/>
      <c r="AT1527" s="60"/>
      <c r="AU1527" s="60"/>
      <c r="AV1527" s="60"/>
      <c r="AW1527" s="60"/>
      <c r="AX1527" s="60"/>
      <c r="AY1527" s="60"/>
      <c r="AZ1527" s="60"/>
      <c r="BA1527" s="60"/>
      <c r="BB1527" s="60"/>
      <c r="BC1527" s="61"/>
    </row>
    <row r="1528" spans="43:55">
      <c r="AQ1528" s="64"/>
      <c r="AR1528" s="64"/>
      <c r="AS1528" s="60"/>
      <c r="AT1528" s="60"/>
      <c r="AU1528" s="60"/>
      <c r="AV1528" s="60"/>
      <c r="AW1528" s="60"/>
      <c r="AX1528" s="60"/>
      <c r="AY1528" s="60"/>
      <c r="AZ1528" s="60"/>
      <c r="BA1528" s="60"/>
      <c r="BB1528" s="60"/>
      <c r="BC1528" s="61"/>
    </row>
    <row r="1529" spans="43:55">
      <c r="AQ1529" s="64"/>
      <c r="AR1529" s="64"/>
      <c r="AS1529" s="60"/>
      <c r="AT1529" s="60"/>
      <c r="AU1529" s="60"/>
      <c r="AV1529" s="60"/>
      <c r="AW1529" s="60"/>
      <c r="AX1529" s="60"/>
      <c r="AY1529" s="60"/>
      <c r="AZ1529" s="60"/>
      <c r="BA1529" s="60"/>
      <c r="BB1529" s="60"/>
      <c r="BC1529" s="61"/>
    </row>
    <row r="1530" spans="43:55">
      <c r="AQ1530" s="64"/>
      <c r="AR1530" s="64"/>
      <c r="AS1530" s="60"/>
      <c r="AT1530" s="60"/>
      <c r="AU1530" s="60"/>
      <c r="AV1530" s="60"/>
      <c r="AW1530" s="60"/>
      <c r="AX1530" s="60"/>
      <c r="AY1530" s="60"/>
      <c r="AZ1530" s="60"/>
      <c r="BA1530" s="60"/>
      <c r="BB1530" s="60"/>
      <c r="BC1530" s="61"/>
    </row>
    <row r="1531" spans="43:55">
      <c r="AQ1531" s="64"/>
      <c r="AR1531" s="64"/>
      <c r="AS1531" s="60"/>
      <c r="AT1531" s="60"/>
      <c r="AU1531" s="60"/>
      <c r="AV1531" s="60"/>
      <c r="AW1531" s="60"/>
      <c r="AX1531" s="60"/>
      <c r="AY1531" s="60"/>
      <c r="AZ1531" s="60"/>
      <c r="BA1531" s="60"/>
      <c r="BB1531" s="60"/>
      <c r="BC1531" s="61"/>
    </row>
    <row r="1532" spans="43:55">
      <c r="AQ1532" s="64"/>
      <c r="AR1532" s="64"/>
      <c r="AS1532" s="60"/>
      <c r="AT1532" s="60"/>
      <c r="AU1532" s="60"/>
      <c r="AV1532" s="60"/>
      <c r="AW1532" s="60"/>
      <c r="AX1532" s="60"/>
      <c r="AY1532" s="60"/>
      <c r="AZ1532" s="60"/>
      <c r="BA1532" s="60"/>
      <c r="BB1532" s="60"/>
      <c r="BC1532" s="61"/>
    </row>
    <row r="1533" spans="43:55">
      <c r="AQ1533" s="64"/>
      <c r="AR1533" s="64"/>
      <c r="AS1533" s="60"/>
      <c r="AT1533" s="60"/>
      <c r="AU1533" s="60"/>
      <c r="AV1533" s="60"/>
      <c r="AW1533" s="60"/>
      <c r="AX1533" s="60"/>
      <c r="AY1533" s="60"/>
      <c r="AZ1533" s="60"/>
      <c r="BA1533" s="60"/>
      <c r="BB1533" s="60"/>
      <c r="BC1533" s="61"/>
    </row>
    <row r="1534" spans="43:55">
      <c r="AQ1534" s="64"/>
      <c r="AR1534" s="64"/>
      <c r="AS1534" s="60"/>
      <c r="AT1534" s="60"/>
      <c r="AU1534" s="60"/>
      <c r="AV1534" s="60"/>
      <c r="AW1534" s="60"/>
      <c r="AX1534" s="60"/>
      <c r="AY1534" s="60"/>
      <c r="AZ1534" s="60"/>
      <c r="BA1534" s="60"/>
      <c r="BB1534" s="60"/>
      <c r="BC1534" s="61"/>
    </row>
    <row r="1535" spans="43:55">
      <c r="AQ1535" s="64"/>
      <c r="AR1535" s="64"/>
      <c r="AS1535" s="60"/>
      <c r="AT1535" s="60"/>
      <c r="AU1535" s="60"/>
      <c r="AV1535" s="60"/>
      <c r="AW1535" s="60"/>
      <c r="AX1535" s="60"/>
      <c r="AY1535" s="60"/>
      <c r="AZ1535" s="60"/>
      <c r="BA1535" s="60"/>
      <c r="BB1535" s="60"/>
      <c r="BC1535" s="61"/>
    </row>
    <row r="1536" spans="43:55">
      <c r="AQ1536" s="64"/>
      <c r="AR1536" s="64"/>
      <c r="AS1536" s="60"/>
      <c r="AT1536" s="60"/>
      <c r="AU1536" s="60"/>
      <c r="AV1536" s="60"/>
      <c r="AW1536" s="60"/>
      <c r="AX1536" s="60"/>
      <c r="AY1536" s="60"/>
      <c r="AZ1536" s="60"/>
      <c r="BA1536" s="60"/>
      <c r="BB1536" s="60"/>
      <c r="BC1536" s="61"/>
    </row>
    <row r="1537" spans="43:55">
      <c r="AQ1537" s="64"/>
      <c r="AR1537" s="64"/>
      <c r="AS1537" s="60"/>
      <c r="AT1537" s="60"/>
      <c r="AU1537" s="60"/>
      <c r="AV1537" s="60"/>
      <c r="AW1537" s="60"/>
      <c r="AX1537" s="60"/>
      <c r="AY1537" s="60"/>
      <c r="AZ1537" s="60"/>
      <c r="BA1537" s="60"/>
      <c r="BB1537" s="60"/>
      <c r="BC1537" s="61"/>
    </row>
    <row r="1538" spans="43:55">
      <c r="AQ1538" s="64"/>
      <c r="AR1538" s="64"/>
      <c r="AS1538" s="60"/>
      <c r="AT1538" s="60"/>
      <c r="AU1538" s="60"/>
      <c r="AV1538" s="60"/>
      <c r="AW1538" s="60"/>
      <c r="AX1538" s="60"/>
      <c r="AY1538" s="60"/>
      <c r="AZ1538" s="60"/>
      <c r="BA1538" s="60"/>
      <c r="BB1538" s="60"/>
      <c r="BC1538" s="61"/>
    </row>
    <row r="1539" spans="43:55">
      <c r="AQ1539" s="64"/>
      <c r="AR1539" s="64"/>
      <c r="AS1539" s="60"/>
      <c r="AT1539" s="60"/>
      <c r="AU1539" s="60"/>
      <c r="AV1539" s="60"/>
      <c r="AW1539" s="60"/>
      <c r="AX1539" s="60"/>
      <c r="AY1539" s="60"/>
      <c r="AZ1539" s="60"/>
      <c r="BA1539" s="60"/>
      <c r="BB1539" s="60"/>
      <c r="BC1539" s="61"/>
    </row>
    <row r="1540" spans="43:55">
      <c r="AQ1540" s="64"/>
      <c r="AR1540" s="64"/>
      <c r="AS1540" s="60"/>
      <c r="AT1540" s="60"/>
      <c r="AU1540" s="60"/>
      <c r="AV1540" s="60"/>
      <c r="AW1540" s="60"/>
      <c r="AX1540" s="60"/>
      <c r="AY1540" s="60"/>
      <c r="AZ1540" s="60"/>
      <c r="BA1540" s="60"/>
      <c r="BB1540" s="60"/>
      <c r="BC1540" s="61"/>
    </row>
    <row r="1541" spans="43:55">
      <c r="AQ1541" s="64"/>
      <c r="AR1541" s="64"/>
      <c r="AS1541" s="60"/>
      <c r="AT1541" s="60"/>
      <c r="AU1541" s="60"/>
      <c r="AV1541" s="60"/>
      <c r="AW1541" s="60"/>
      <c r="AX1541" s="60"/>
      <c r="AY1541" s="60"/>
      <c r="AZ1541" s="60"/>
      <c r="BA1541" s="60"/>
      <c r="BB1541" s="60"/>
      <c r="BC1541" s="61"/>
    </row>
    <row r="1542" spans="43:55">
      <c r="AQ1542" s="64"/>
      <c r="AR1542" s="64"/>
      <c r="AS1542" s="60"/>
      <c r="AT1542" s="60"/>
      <c r="AU1542" s="60"/>
      <c r="AV1542" s="60"/>
      <c r="AW1542" s="60"/>
      <c r="AX1542" s="60"/>
      <c r="AY1542" s="60"/>
      <c r="AZ1542" s="60"/>
      <c r="BA1542" s="60"/>
      <c r="BB1542" s="60"/>
      <c r="BC1542" s="61"/>
    </row>
    <row r="1543" spans="43:55">
      <c r="AQ1543" s="64"/>
      <c r="AR1543" s="64"/>
      <c r="AS1543" s="60"/>
      <c r="AT1543" s="60"/>
      <c r="AU1543" s="60"/>
      <c r="AV1543" s="60"/>
      <c r="AW1543" s="60"/>
      <c r="AX1543" s="60"/>
      <c r="AY1543" s="60"/>
      <c r="AZ1543" s="60"/>
      <c r="BA1543" s="60"/>
      <c r="BB1543" s="60"/>
      <c r="BC1543" s="61"/>
    </row>
    <row r="1544" spans="43:55">
      <c r="AQ1544" s="64"/>
      <c r="AR1544" s="64"/>
      <c r="AS1544" s="60"/>
      <c r="AT1544" s="60"/>
      <c r="AU1544" s="60"/>
      <c r="AV1544" s="60"/>
      <c r="AW1544" s="60"/>
      <c r="AX1544" s="60"/>
      <c r="AY1544" s="60"/>
      <c r="AZ1544" s="60"/>
      <c r="BA1544" s="60"/>
      <c r="BB1544" s="60"/>
      <c r="BC1544" s="61"/>
    </row>
    <row r="1545" spans="43:55">
      <c r="AQ1545" s="64"/>
      <c r="AR1545" s="64"/>
      <c r="AS1545" s="60"/>
      <c r="AT1545" s="60"/>
      <c r="AU1545" s="60"/>
      <c r="AV1545" s="60"/>
      <c r="AW1545" s="60"/>
      <c r="AX1545" s="60"/>
      <c r="AY1545" s="60"/>
      <c r="AZ1545" s="60"/>
      <c r="BA1545" s="60"/>
      <c r="BB1545" s="60"/>
      <c r="BC1545" s="61"/>
    </row>
    <row r="1546" spans="43:55">
      <c r="AQ1546" s="64"/>
      <c r="AR1546" s="64"/>
      <c r="AS1546" s="60"/>
      <c r="AT1546" s="60"/>
      <c r="AU1546" s="60"/>
      <c r="AV1546" s="60"/>
      <c r="AW1546" s="60"/>
      <c r="AX1546" s="60"/>
      <c r="AY1546" s="60"/>
      <c r="AZ1546" s="60"/>
      <c r="BA1546" s="60"/>
      <c r="BB1546" s="60"/>
      <c r="BC1546" s="61"/>
    </row>
    <row r="1547" spans="43:55">
      <c r="AQ1547" s="64"/>
      <c r="AR1547" s="64"/>
      <c r="AS1547" s="60"/>
      <c r="AT1547" s="60"/>
      <c r="AU1547" s="60"/>
      <c r="AV1547" s="60"/>
      <c r="AW1547" s="60"/>
      <c r="AX1547" s="60"/>
      <c r="AY1547" s="60"/>
      <c r="AZ1547" s="60"/>
      <c r="BA1547" s="60"/>
      <c r="BB1547" s="60"/>
      <c r="BC1547" s="61"/>
    </row>
    <row r="1548" spans="43:55">
      <c r="AQ1548" s="64"/>
      <c r="AR1548" s="64"/>
      <c r="AS1548" s="60"/>
      <c r="AT1548" s="60"/>
      <c r="AU1548" s="60"/>
      <c r="AV1548" s="60"/>
      <c r="AW1548" s="60"/>
      <c r="AX1548" s="60"/>
      <c r="AY1548" s="60"/>
      <c r="AZ1548" s="60"/>
      <c r="BA1548" s="60"/>
      <c r="BB1548" s="60"/>
      <c r="BC1548" s="61"/>
    </row>
    <row r="1549" spans="43:55">
      <c r="AQ1549" s="64"/>
      <c r="AR1549" s="64"/>
      <c r="AS1549" s="60"/>
      <c r="AT1549" s="60"/>
      <c r="AU1549" s="60"/>
      <c r="AV1549" s="60"/>
      <c r="AW1549" s="60"/>
      <c r="AX1549" s="60"/>
      <c r="AY1549" s="60"/>
      <c r="AZ1549" s="60"/>
      <c r="BA1549" s="60"/>
      <c r="BB1549" s="60"/>
      <c r="BC1549" s="61"/>
    </row>
    <row r="1550" spans="43:55">
      <c r="AQ1550" s="64"/>
      <c r="AR1550" s="64"/>
      <c r="AS1550" s="60"/>
      <c r="AT1550" s="60"/>
      <c r="AU1550" s="60"/>
      <c r="AV1550" s="60"/>
      <c r="AW1550" s="60"/>
      <c r="AX1550" s="60"/>
      <c r="AY1550" s="60"/>
      <c r="AZ1550" s="60"/>
      <c r="BA1550" s="60"/>
      <c r="BB1550" s="60"/>
      <c r="BC1550" s="61"/>
    </row>
    <row r="1551" spans="43:55">
      <c r="AQ1551" s="64"/>
      <c r="AR1551" s="64"/>
      <c r="AS1551" s="60"/>
      <c r="AT1551" s="60"/>
      <c r="AU1551" s="60"/>
      <c r="AV1551" s="60"/>
      <c r="AW1551" s="60"/>
      <c r="AX1551" s="60"/>
      <c r="AY1551" s="60"/>
      <c r="AZ1551" s="60"/>
      <c r="BA1551" s="60"/>
      <c r="BB1551" s="60"/>
      <c r="BC1551" s="61"/>
    </row>
    <row r="1552" spans="43:55">
      <c r="AQ1552" s="64"/>
      <c r="AR1552" s="64"/>
      <c r="AS1552" s="60"/>
      <c r="AT1552" s="60"/>
      <c r="AU1552" s="60"/>
      <c r="AV1552" s="60"/>
      <c r="AW1552" s="60"/>
      <c r="AX1552" s="60"/>
      <c r="AY1552" s="60"/>
      <c r="AZ1552" s="60"/>
      <c r="BA1552" s="60"/>
      <c r="BB1552" s="60"/>
      <c r="BC1552" s="61"/>
    </row>
    <row r="1553" spans="43:55">
      <c r="AQ1553" s="64"/>
      <c r="AR1553" s="64"/>
      <c r="AS1553" s="60"/>
      <c r="AT1553" s="60"/>
      <c r="AU1553" s="60"/>
      <c r="AV1553" s="60"/>
      <c r="AW1553" s="60"/>
      <c r="AX1553" s="60"/>
      <c r="AY1553" s="60"/>
      <c r="AZ1553" s="60"/>
      <c r="BA1553" s="60"/>
      <c r="BB1553" s="60"/>
      <c r="BC1553" s="61"/>
    </row>
    <row r="1554" spans="43:55">
      <c r="AQ1554" s="64"/>
      <c r="AR1554" s="64"/>
      <c r="AS1554" s="60"/>
      <c r="AT1554" s="60"/>
      <c r="AU1554" s="60"/>
      <c r="AV1554" s="60"/>
      <c r="AW1554" s="60"/>
      <c r="AX1554" s="60"/>
      <c r="AY1554" s="60"/>
      <c r="AZ1554" s="60"/>
      <c r="BA1554" s="60"/>
      <c r="BB1554" s="60"/>
      <c r="BC1554" s="61"/>
    </row>
    <row r="1555" spans="43:55">
      <c r="AQ1555" s="64"/>
      <c r="AR1555" s="64"/>
      <c r="AS1555" s="60"/>
      <c r="AT1555" s="60"/>
      <c r="AU1555" s="60"/>
      <c r="AV1555" s="60"/>
      <c r="AW1555" s="60"/>
      <c r="AX1555" s="60"/>
      <c r="AY1555" s="60"/>
      <c r="AZ1555" s="60"/>
      <c r="BA1555" s="60"/>
      <c r="BB1555" s="60"/>
      <c r="BC1555" s="61"/>
    </row>
    <row r="1556" spans="43:55">
      <c r="AQ1556" s="64"/>
      <c r="AR1556" s="64"/>
      <c r="AS1556" s="60"/>
      <c r="AT1556" s="60"/>
      <c r="AU1556" s="60"/>
      <c r="AV1556" s="60"/>
      <c r="AW1556" s="60"/>
      <c r="AX1556" s="60"/>
      <c r="AY1556" s="60"/>
      <c r="AZ1556" s="60"/>
      <c r="BA1556" s="60"/>
      <c r="BB1556" s="60"/>
      <c r="BC1556" s="61"/>
    </row>
    <row r="1557" spans="43:55">
      <c r="AQ1557" s="64"/>
      <c r="AR1557" s="64"/>
      <c r="AS1557" s="60"/>
      <c r="AT1557" s="60"/>
      <c r="AU1557" s="60"/>
      <c r="AV1557" s="60"/>
      <c r="AW1557" s="60"/>
      <c r="AX1557" s="60"/>
      <c r="AY1557" s="60"/>
      <c r="AZ1557" s="60"/>
      <c r="BA1557" s="60"/>
      <c r="BB1557" s="60"/>
      <c r="BC1557" s="61"/>
    </row>
    <row r="1558" spans="43:55">
      <c r="AQ1558" s="64"/>
      <c r="AR1558" s="64"/>
      <c r="AS1558" s="60"/>
      <c r="AT1558" s="60"/>
      <c r="AU1558" s="60"/>
      <c r="AV1558" s="60"/>
      <c r="AW1558" s="60"/>
      <c r="AX1558" s="60"/>
      <c r="AY1558" s="60"/>
      <c r="AZ1558" s="60"/>
      <c r="BA1558" s="60"/>
      <c r="BB1558" s="60"/>
      <c r="BC1558" s="61"/>
    </row>
    <row r="1559" spans="43:55">
      <c r="AQ1559" s="64"/>
      <c r="AR1559" s="64"/>
      <c r="AS1559" s="60"/>
      <c r="AT1559" s="60"/>
      <c r="AU1559" s="60"/>
      <c r="AV1559" s="60"/>
      <c r="AW1559" s="60"/>
      <c r="AX1559" s="60"/>
      <c r="AY1559" s="60"/>
      <c r="AZ1559" s="60"/>
      <c r="BA1559" s="60"/>
      <c r="BB1559" s="60"/>
      <c r="BC1559" s="61"/>
    </row>
    <row r="1560" spans="43:55">
      <c r="AQ1560" s="64"/>
      <c r="AR1560" s="64"/>
      <c r="AS1560" s="60"/>
      <c r="AT1560" s="60"/>
      <c r="AU1560" s="60"/>
      <c r="AV1560" s="60"/>
      <c r="AW1560" s="60"/>
      <c r="AX1560" s="60"/>
      <c r="AY1560" s="60"/>
      <c r="AZ1560" s="60"/>
      <c r="BA1560" s="60"/>
      <c r="BB1560" s="60"/>
      <c r="BC1560" s="61"/>
    </row>
    <row r="1561" spans="43:55">
      <c r="AQ1561" s="64"/>
      <c r="AR1561" s="64"/>
      <c r="AS1561" s="60"/>
      <c r="AT1561" s="60"/>
      <c r="AU1561" s="60"/>
      <c r="AV1561" s="60"/>
      <c r="AW1561" s="60"/>
      <c r="AX1561" s="60"/>
      <c r="AY1561" s="60"/>
      <c r="AZ1561" s="60"/>
      <c r="BA1561" s="60"/>
      <c r="BB1561" s="60"/>
      <c r="BC1561" s="61"/>
    </row>
    <row r="1562" spans="43:55">
      <c r="AQ1562" s="64"/>
      <c r="AR1562" s="64"/>
      <c r="AS1562" s="60"/>
      <c r="AT1562" s="60"/>
      <c r="AU1562" s="60"/>
      <c r="AV1562" s="60"/>
      <c r="AW1562" s="60"/>
      <c r="AX1562" s="60"/>
      <c r="AY1562" s="60"/>
      <c r="AZ1562" s="60"/>
      <c r="BA1562" s="60"/>
      <c r="BB1562" s="60"/>
      <c r="BC1562" s="61"/>
    </row>
    <row r="1563" spans="43:55">
      <c r="AQ1563" s="64"/>
      <c r="AR1563" s="64"/>
      <c r="AS1563" s="60"/>
      <c r="AT1563" s="60"/>
      <c r="AU1563" s="60"/>
      <c r="AV1563" s="60"/>
      <c r="AW1563" s="60"/>
      <c r="AX1563" s="60"/>
      <c r="AY1563" s="60"/>
      <c r="AZ1563" s="60"/>
      <c r="BA1563" s="60"/>
      <c r="BB1563" s="60"/>
      <c r="BC1563" s="61"/>
    </row>
    <row r="1564" spans="43:55">
      <c r="AQ1564" s="64"/>
      <c r="AR1564" s="64"/>
      <c r="AS1564" s="60"/>
      <c r="AT1564" s="60"/>
      <c r="AU1564" s="60"/>
      <c r="AV1564" s="60"/>
      <c r="AW1564" s="60"/>
      <c r="AX1564" s="60"/>
      <c r="AY1564" s="60"/>
      <c r="AZ1564" s="60"/>
      <c r="BA1564" s="60"/>
      <c r="BB1564" s="60"/>
      <c r="BC1564" s="61"/>
    </row>
    <row r="1565" spans="43:55">
      <c r="AQ1565" s="64"/>
      <c r="AR1565" s="64"/>
      <c r="AS1565" s="60"/>
      <c r="AT1565" s="60"/>
      <c r="AU1565" s="60"/>
      <c r="AV1565" s="60"/>
      <c r="AW1565" s="60"/>
      <c r="AX1565" s="60"/>
      <c r="AY1565" s="60"/>
      <c r="AZ1565" s="60"/>
      <c r="BA1565" s="60"/>
      <c r="BB1565" s="60"/>
      <c r="BC1565" s="61"/>
    </row>
    <row r="1566" spans="43:55">
      <c r="AQ1566" s="64"/>
      <c r="AR1566" s="64"/>
      <c r="AS1566" s="60"/>
      <c r="AT1566" s="60"/>
      <c r="AU1566" s="60"/>
      <c r="AV1566" s="60"/>
      <c r="AW1566" s="60"/>
      <c r="AX1566" s="60"/>
      <c r="AY1566" s="60"/>
      <c r="AZ1566" s="60"/>
      <c r="BA1566" s="60"/>
      <c r="BB1566" s="60"/>
      <c r="BC1566" s="61"/>
    </row>
    <row r="1567" spans="43:55">
      <c r="AQ1567" s="64"/>
      <c r="AR1567" s="64"/>
      <c r="AS1567" s="60"/>
      <c r="AT1567" s="60"/>
      <c r="AU1567" s="60"/>
      <c r="AV1567" s="60"/>
      <c r="AW1567" s="60"/>
      <c r="AX1567" s="60"/>
      <c r="AY1567" s="60"/>
      <c r="AZ1567" s="60"/>
      <c r="BA1567" s="60"/>
      <c r="BB1567" s="60"/>
      <c r="BC1567" s="61"/>
    </row>
    <row r="1568" spans="43:55">
      <c r="AQ1568" s="64"/>
      <c r="AR1568" s="64"/>
      <c r="AS1568" s="60"/>
      <c r="AT1568" s="60"/>
      <c r="AU1568" s="60"/>
      <c r="AV1568" s="60"/>
      <c r="AW1568" s="60"/>
      <c r="AX1568" s="60"/>
      <c r="AY1568" s="60"/>
      <c r="AZ1568" s="60"/>
      <c r="BA1568" s="60"/>
      <c r="BB1568" s="60"/>
      <c r="BC1568" s="61"/>
    </row>
    <row r="1569" spans="43:55">
      <c r="AQ1569" s="64"/>
      <c r="AR1569" s="64"/>
      <c r="AS1569" s="60"/>
      <c r="AT1569" s="60"/>
      <c r="AU1569" s="60"/>
      <c r="AV1569" s="60"/>
      <c r="AW1569" s="60"/>
      <c r="AX1569" s="60"/>
      <c r="AY1569" s="60"/>
      <c r="AZ1569" s="60"/>
      <c r="BA1569" s="60"/>
      <c r="BB1569" s="60"/>
      <c r="BC1569" s="61"/>
    </row>
    <row r="1570" spans="43:55">
      <c r="AQ1570" s="64"/>
      <c r="AR1570" s="64"/>
      <c r="AS1570" s="60"/>
      <c r="AT1570" s="60"/>
      <c r="AU1570" s="60"/>
      <c r="AV1570" s="60"/>
      <c r="AW1570" s="60"/>
      <c r="AX1570" s="60"/>
      <c r="AY1570" s="60"/>
      <c r="AZ1570" s="60"/>
      <c r="BA1570" s="60"/>
      <c r="BB1570" s="60"/>
      <c r="BC1570" s="61"/>
    </row>
    <row r="1571" spans="43:55">
      <c r="AQ1571" s="64"/>
      <c r="AR1571" s="64"/>
      <c r="AS1571" s="60"/>
      <c r="AT1571" s="60"/>
      <c r="AU1571" s="60"/>
      <c r="AV1571" s="60"/>
      <c r="AW1571" s="60"/>
      <c r="AX1571" s="60"/>
      <c r="AY1571" s="60"/>
      <c r="AZ1571" s="60"/>
      <c r="BA1571" s="60"/>
      <c r="BB1571" s="60"/>
      <c r="BC1571" s="61"/>
    </row>
    <row r="1572" spans="43:55">
      <c r="AQ1572" s="64"/>
      <c r="AR1572" s="64"/>
      <c r="AS1572" s="60"/>
      <c r="AT1572" s="60"/>
      <c r="AU1572" s="60"/>
      <c r="AV1572" s="60"/>
      <c r="AW1572" s="60"/>
      <c r="AX1572" s="60"/>
      <c r="AY1572" s="60"/>
      <c r="AZ1572" s="60"/>
      <c r="BA1572" s="60"/>
      <c r="BB1572" s="60"/>
      <c r="BC1572" s="61"/>
    </row>
    <row r="1573" spans="43:55">
      <c r="AQ1573" s="64"/>
      <c r="AR1573" s="64"/>
      <c r="AS1573" s="60"/>
      <c r="AT1573" s="60"/>
      <c r="AU1573" s="60"/>
      <c r="AV1573" s="60"/>
      <c r="AW1573" s="60"/>
      <c r="AX1573" s="60"/>
      <c r="AY1573" s="60"/>
      <c r="AZ1573" s="60"/>
      <c r="BA1573" s="60"/>
      <c r="BB1573" s="60"/>
      <c r="BC1573" s="61"/>
    </row>
    <row r="1574" spans="43:55">
      <c r="AQ1574" s="64"/>
      <c r="AR1574" s="64"/>
      <c r="AS1574" s="60"/>
      <c r="AT1574" s="60"/>
      <c r="AU1574" s="60"/>
      <c r="AV1574" s="60"/>
      <c r="AW1574" s="60"/>
      <c r="AX1574" s="60"/>
      <c r="AY1574" s="60"/>
      <c r="AZ1574" s="60"/>
      <c r="BA1574" s="60"/>
      <c r="BB1574" s="60"/>
      <c r="BC1574" s="61"/>
    </row>
    <row r="1575" spans="43:55">
      <c r="AQ1575" s="64"/>
      <c r="AR1575" s="64"/>
      <c r="AS1575" s="60"/>
      <c r="AT1575" s="60"/>
      <c r="AU1575" s="60"/>
      <c r="AV1575" s="60"/>
      <c r="AW1575" s="60"/>
      <c r="AX1575" s="60"/>
      <c r="AY1575" s="60"/>
      <c r="AZ1575" s="60"/>
      <c r="BA1575" s="60"/>
      <c r="BB1575" s="60"/>
      <c r="BC1575" s="61"/>
    </row>
    <row r="1576" spans="43:55">
      <c r="AQ1576" s="64"/>
      <c r="AR1576" s="64"/>
      <c r="AS1576" s="60"/>
      <c r="AT1576" s="60"/>
      <c r="AU1576" s="60"/>
      <c r="AV1576" s="60"/>
      <c r="AW1576" s="60"/>
      <c r="AX1576" s="60"/>
      <c r="AY1576" s="60"/>
      <c r="AZ1576" s="60"/>
      <c r="BA1576" s="60"/>
      <c r="BB1576" s="60"/>
      <c r="BC1576" s="61"/>
    </row>
    <row r="1577" spans="43:55">
      <c r="AQ1577" s="64"/>
      <c r="AR1577" s="64"/>
      <c r="AS1577" s="60"/>
      <c r="AT1577" s="60"/>
      <c r="AU1577" s="60"/>
      <c r="AV1577" s="60"/>
      <c r="AW1577" s="60"/>
      <c r="AX1577" s="60"/>
      <c r="AY1577" s="60"/>
      <c r="AZ1577" s="60"/>
      <c r="BA1577" s="60"/>
      <c r="BB1577" s="60"/>
      <c r="BC1577" s="61"/>
    </row>
    <row r="1578" spans="43:55">
      <c r="AQ1578" s="64"/>
      <c r="AR1578" s="64"/>
      <c r="AS1578" s="60"/>
      <c r="AT1578" s="60"/>
      <c r="AU1578" s="60"/>
      <c r="AV1578" s="60"/>
      <c r="AW1578" s="60"/>
      <c r="AX1578" s="60"/>
      <c r="AY1578" s="60"/>
      <c r="AZ1578" s="60"/>
      <c r="BA1578" s="60"/>
      <c r="BB1578" s="60"/>
      <c r="BC1578" s="61"/>
    </row>
    <row r="1579" spans="43:55">
      <c r="AQ1579" s="64"/>
      <c r="AR1579" s="64"/>
      <c r="AS1579" s="60"/>
      <c r="AT1579" s="60"/>
      <c r="AU1579" s="60"/>
      <c r="AV1579" s="60"/>
      <c r="AW1579" s="60"/>
      <c r="AX1579" s="60"/>
      <c r="AY1579" s="60"/>
      <c r="AZ1579" s="60"/>
      <c r="BA1579" s="60"/>
      <c r="BB1579" s="60"/>
      <c r="BC1579" s="61"/>
    </row>
    <row r="1580" spans="43:55">
      <c r="AQ1580" s="64"/>
      <c r="AR1580" s="64"/>
      <c r="AS1580" s="60"/>
      <c r="AT1580" s="60"/>
      <c r="AU1580" s="60"/>
      <c r="AV1580" s="60"/>
      <c r="AW1580" s="60"/>
      <c r="AX1580" s="60"/>
      <c r="AY1580" s="60"/>
      <c r="AZ1580" s="60"/>
      <c r="BA1580" s="60"/>
      <c r="BB1580" s="60"/>
      <c r="BC1580" s="61"/>
    </row>
    <row r="1581" spans="43:55">
      <c r="AQ1581" s="64"/>
      <c r="AR1581" s="64"/>
      <c r="AS1581" s="60"/>
      <c r="AT1581" s="60"/>
      <c r="AU1581" s="60"/>
      <c r="AV1581" s="60"/>
      <c r="AW1581" s="60"/>
      <c r="AX1581" s="60"/>
      <c r="AY1581" s="60"/>
      <c r="AZ1581" s="60"/>
      <c r="BA1581" s="60"/>
      <c r="BB1581" s="60"/>
      <c r="BC1581" s="61"/>
    </row>
    <row r="1582" spans="43:55">
      <c r="AQ1582" s="64"/>
      <c r="AR1582" s="64"/>
      <c r="AS1582" s="60"/>
      <c r="AT1582" s="60"/>
      <c r="AU1582" s="60"/>
      <c r="AV1582" s="60"/>
      <c r="AW1582" s="60"/>
      <c r="AX1582" s="60"/>
      <c r="AY1582" s="60"/>
      <c r="AZ1582" s="60"/>
      <c r="BA1582" s="60"/>
      <c r="BB1582" s="60"/>
      <c r="BC1582" s="61"/>
    </row>
    <row r="1583" spans="43:55">
      <c r="AQ1583" s="64"/>
      <c r="AR1583" s="64"/>
      <c r="AS1583" s="60"/>
      <c r="AT1583" s="60"/>
      <c r="AU1583" s="60"/>
      <c r="AV1583" s="60"/>
      <c r="AW1583" s="60"/>
      <c r="AX1583" s="60"/>
      <c r="AY1583" s="60"/>
      <c r="AZ1583" s="60"/>
      <c r="BA1583" s="60"/>
      <c r="BB1583" s="60"/>
      <c r="BC1583" s="61"/>
    </row>
    <row r="1584" spans="43:55">
      <c r="AQ1584" s="64"/>
      <c r="AR1584" s="64"/>
      <c r="AS1584" s="60"/>
      <c r="AT1584" s="60"/>
      <c r="AU1584" s="60"/>
      <c r="AV1584" s="60"/>
      <c r="AW1584" s="60"/>
      <c r="AX1584" s="60"/>
      <c r="AY1584" s="60"/>
      <c r="AZ1584" s="60"/>
      <c r="BA1584" s="60"/>
      <c r="BB1584" s="60"/>
      <c r="BC1584" s="61"/>
    </row>
    <row r="1585" spans="43:55">
      <c r="AQ1585" s="64"/>
      <c r="AR1585" s="64"/>
      <c r="AS1585" s="60"/>
      <c r="AT1585" s="60"/>
      <c r="AU1585" s="60"/>
      <c r="AV1585" s="60"/>
      <c r="AW1585" s="60"/>
      <c r="AX1585" s="60"/>
      <c r="AY1585" s="60"/>
      <c r="AZ1585" s="60"/>
      <c r="BA1585" s="60"/>
      <c r="BB1585" s="60"/>
      <c r="BC1585" s="61"/>
    </row>
    <row r="1586" spans="43:55">
      <c r="AQ1586" s="64"/>
      <c r="AR1586" s="64"/>
      <c r="AS1586" s="60"/>
      <c r="AT1586" s="60"/>
      <c r="AU1586" s="60"/>
      <c r="AV1586" s="60"/>
      <c r="AW1586" s="60"/>
      <c r="AX1586" s="60"/>
      <c r="AY1586" s="60"/>
      <c r="AZ1586" s="60"/>
      <c r="BA1586" s="60"/>
      <c r="BB1586" s="60"/>
      <c r="BC1586" s="61"/>
    </row>
    <row r="1587" spans="43:55">
      <c r="AQ1587" s="64"/>
      <c r="AR1587" s="64"/>
      <c r="AS1587" s="60"/>
      <c r="AT1587" s="60"/>
      <c r="AU1587" s="60"/>
      <c r="AV1587" s="60"/>
      <c r="AW1587" s="60"/>
      <c r="AX1587" s="60"/>
      <c r="AY1587" s="60"/>
      <c r="AZ1587" s="60"/>
      <c r="BA1587" s="60"/>
      <c r="BB1587" s="60"/>
      <c r="BC1587" s="61"/>
    </row>
    <row r="1588" spans="43:55">
      <c r="AQ1588" s="64"/>
      <c r="AR1588" s="64"/>
      <c r="AS1588" s="60"/>
      <c r="AT1588" s="60"/>
      <c r="AU1588" s="60"/>
      <c r="AV1588" s="60"/>
      <c r="AW1588" s="60"/>
      <c r="AX1588" s="60"/>
      <c r="AY1588" s="60"/>
      <c r="AZ1588" s="60"/>
      <c r="BA1588" s="60"/>
      <c r="BB1588" s="60"/>
      <c r="BC1588" s="61"/>
    </row>
    <row r="1589" spans="43:55">
      <c r="AQ1589" s="64"/>
      <c r="AR1589" s="64"/>
      <c r="AS1589" s="60"/>
      <c r="AT1589" s="60"/>
      <c r="AU1589" s="60"/>
      <c r="AV1589" s="60"/>
      <c r="AW1589" s="60"/>
      <c r="AX1589" s="60"/>
      <c r="AY1589" s="60"/>
      <c r="AZ1589" s="60"/>
      <c r="BA1589" s="60"/>
      <c r="BB1589" s="60"/>
      <c r="BC1589" s="61"/>
    </row>
    <row r="1590" spans="43:55">
      <c r="AQ1590" s="64"/>
      <c r="AR1590" s="64"/>
      <c r="AS1590" s="60"/>
      <c r="AT1590" s="60"/>
      <c r="AU1590" s="60"/>
      <c r="AV1590" s="60"/>
      <c r="AW1590" s="60"/>
      <c r="AX1590" s="60"/>
      <c r="AY1590" s="60"/>
      <c r="AZ1590" s="60"/>
      <c r="BA1590" s="60"/>
      <c r="BB1590" s="60"/>
      <c r="BC1590" s="61"/>
    </row>
    <row r="1591" spans="43:55">
      <c r="AQ1591" s="64"/>
      <c r="AR1591" s="64"/>
      <c r="AS1591" s="60"/>
      <c r="AT1591" s="60"/>
      <c r="AU1591" s="60"/>
      <c r="AV1591" s="60"/>
      <c r="AW1591" s="60"/>
      <c r="AX1591" s="60"/>
      <c r="AY1591" s="60"/>
      <c r="AZ1591" s="60"/>
      <c r="BA1591" s="60"/>
      <c r="BB1591" s="60"/>
      <c r="BC1591" s="61"/>
    </row>
    <row r="1592" spans="43:55">
      <c r="AQ1592" s="64"/>
      <c r="AR1592" s="64"/>
      <c r="AS1592" s="60"/>
      <c r="AT1592" s="60"/>
      <c r="AU1592" s="60"/>
      <c r="AV1592" s="60"/>
      <c r="AW1592" s="60"/>
      <c r="AX1592" s="60"/>
      <c r="AY1592" s="60"/>
      <c r="AZ1592" s="60"/>
      <c r="BA1592" s="60"/>
      <c r="BB1592" s="60"/>
      <c r="BC1592" s="61"/>
    </row>
    <row r="1593" spans="43:55">
      <c r="AQ1593" s="64"/>
      <c r="AR1593" s="64"/>
      <c r="AS1593" s="60"/>
      <c r="AT1593" s="60"/>
      <c r="AU1593" s="60"/>
      <c r="AV1593" s="60"/>
      <c r="AW1593" s="60"/>
      <c r="AX1593" s="60"/>
      <c r="AY1593" s="60"/>
      <c r="AZ1593" s="60"/>
      <c r="BA1593" s="60"/>
      <c r="BB1593" s="60"/>
      <c r="BC1593" s="61"/>
    </row>
    <row r="1594" spans="43:55">
      <c r="AQ1594" s="64"/>
      <c r="AR1594" s="64"/>
      <c r="AS1594" s="60"/>
      <c r="AT1594" s="60"/>
      <c r="AU1594" s="60"/>
      <c r="AV1594" s="60"/>
      <c r="AW1594" s="60"/>
      <c r="AX1594" s="60"/>
      <c r="AY1594" s="60"/>
      <c r="AZ1594" s="60"/>
      <c r="BA1594" s="60"/>
      <c r="BB1594" s="60"/>
      <c r="BC1594" s="61"/>
    </row>
    <row r="1595" spans="43:55">
      <c r="AQ1595" s="64"/>
      <c r="AR1595" s="64"/>
      <c r="AS1595" s="60"/>
      <c r="AT1595" s="60"/>
      <c r="AU1595" s="60"/>
      <c r="AV1595" s="60"/>
      <c r="AW1595" s="60"/>
      <c r="AX1595" s="60"/>
      <c r="AY1595" s="60"/>
      <c r="AZ1595" s="60"/>
      <c r="BA1595" s="60"/>
      <c r="BB1595" s="60"/>
      <c r="BC1595" s="61"/>
    </row>
    <row r="1596" spans="43:55">
      <c r="AQ1596" s="64"/>
      <c r="AR1596" s="64"/>
      <c r="AS1596" s="60"/>
      <c r="AT1596" s="60"/>
      <c r="AU1596" s="60"/>
      <c r="AV1596" s="60"/>
      <c r="AW1596" s="60"/>
      <c r="AX1596" s="60"/>
      <c r="AY1596" s="60"/>
      <c r="AZ1596" s="60"/>
      <c r="BA1596" s="60"/>
      <c r="BB1596" s="60"/>
      <c r="BC1596" s="61"/>
    </row>
    <row r="1597" spans="43:55">
      <c r="AQ1597" s="64"/>
      <c r="AR1597" s="64"/>
      <c r="AS1597" s="60"/>
      <c r="AT1597" s="60"/>
      <c r="AU1597" s="60"/>
      <c r="AV1597" s="60"/>
      <c r="AW1597" s="60"/>
      <c r="AX1597" s="60"/>
      <c r="AY1597" s="60"/>
      <c r="AZ1597" s="60"/>
      <c r="BA1597" s="60"/>
      <c r="BB1597" s="60"/>
      <c r="BC1597" s="61"/>
    </row>
    <row r="1598" spans="43:55">
      <c r="AQ1598" s="64"/>
      <c r="AR1598" s="64"/>
      <c r="AS1598" s="60"/>
      <c r="AT1598" s="60"/>
      <c r="AU1598" s="60"/>
      <c r="AV1598" s="60"/>
      <c r="AW1598" s="60"/>
      <c r="AX1598" s="60"/>
      <c r="AY1598" s="60"/>
      <c r="AZ1598" s="60"/>
      <c r="BA1598" s="60"/>
      <c r="BB1598" s="60"/>
      <c r="BC1598" s="61"/>
    </row>
    <row r="1599" spans="43:55">
      <c r="AQ1599" s="64"/>
      <c r="AR1599" s="64"/>
      <c r="AS1599" s="60"/>
      <c r="AT1599" s="60"/>
      <c r="AU1599" s="60"/>
      <c r="AV1599" s="60"/>
      <c r="AW1599" s="60"/>
      <c r="AX1599" s="60"/>
      <c r="AY1599" s="60"/>
      <c r="AZ1599" s="60"/>
      <c r="BA1599" s="60"/>
      <c r="BB1599" s="60"/>
      <c r="BC1599" s="61"/>
    </row>
    <row r="1600" spans="43:55">
      <c r="AQ1600" s="64"/>
      <c r="AR1600" s="64"/>
      <c r="AS1600" s="60"/>
      <c r="AT1600" s="60"/>
      <c r="AU1600" s="60"/>
      <c r="AV1600" s="60"/>
      <c r="AW1600" s="60"/>
      <c r="AX1600" s="60"/>
      <c r="AY1600" s="60"/>
      <c r="AZ1600" s="60"/>
      <c r="BA1600" s="60"/>
      <c r="BB1600" s="60"/>
      <c r="BC1600" s="61"/>
    </row>
    <row r="1601" spans="43:55">
      <c r="AQ1601" s="64"/>
      <c r="AR1601" s="64"/>
      <c r="AS1601" s="60"/>
      <c r="AT1601" s="60"/>
      <c r="AU1601" s="60"/>
      <c r="AV1601" s="60"/>
      <c r="AW1601" s="60"/>
      <c r="AX1601" s="60"/>
      <c r="AY1601" s="60"/>
      <c r="AZ1601" s="60"/>
      <c r="BA1601" s="60"/>
      <c r="BB1601" s="60"/>
      <c r="BC1601" s="61"/>
    </row>
    <row r="1602" spans="43:55">
      <c r="AQ1602" s="64"/>
      <c r="AR1602" s="64"/>
      <c r="AS1602" s="60"/>
      <c r="AT1602" s="60"/>
      <c r="AU1602" s="60"/>
      <c r="AV1602" s="60"/>
      <c r="AW1602" s="60"/>
      <c r="AX1602" s="60"/>
      <c r="AY1602" s="60"/>
      <c r="AZ1602" s="60"/>
      <c r="BA1602" s="60"/>
      <c r="BB1602" s="60"/>
      <c r="BC1602" s="61"/>
    </row>
    <row r="1603" spans="43:55">
      <c r="AQ1603" s="64"/>
      <c r="AR1603" s="64"/>
      <c r="AS1603" s="60"/>
      <c r="AT1603" s="60"/>
      <c r="AU1603" s="60"/>
      <c r="AV1603" s="60"/>
      <c r="AW1603" s="60"/>
      <c r="AX1603" s="60"/>
      <c r="AY1603" s="60"/>
      <c r="AZ1603" s="60"/>
      <c r="BA1603" s="60"/>
      <c r="BB1603" s="60"/>
      <c r="BC1603" s="61"/>
    </row>
    <row r="1604" spans="43:55">
      <c r="AQ1604" s="64"/>
      <c r="AR1604" s="64"/>
      <c r="AS1604" s="60"/>
      <c r="AT1604" s="60"/>
      <c r="AU1604" s="60"/>
      <c r="AV1604" s="60"/>
      <c r="AW1604" s="60"/>
      <c r="AX1604" s="60"/>
      <c r="AY1604" s="60"/>
      <c r="AZ1604" s="60"/>
      <c r="BA1604" s="60"/>
      <c r="BB1604" s="60"/>
      <c r="BC1604" s="61"/>
    </row>
    <row r="1605" spans="43:55">
      <c r="AQ1605" s="64"/>
      <c r="AR1605" s="64"/>
      <c r="AS1605" s="60"/>
      <c r="AT1605" s="60"/>
      <c r="AU1605" s="60"/>
      <c r="AV1605" s="60"/>
      <c r="AW1605" s="60"/>
      <c r="AX1605" s="60"/>
      <c r="AY1605" s="60"/>
      <c r="AZ1605" s="60"/>
      <c r="BA1605" s="60"/>
      <c r="BB1605" s="60"/>
      <c r="BC1605" s="61"/>
    </row>
    <row r="1606" spans="43:55">
      <c r="AQ1606" s="64"/>
      <c r="AR1606" s="64"/>
      <c r="AS1606" s="60"/>
      <c r="AT1606" s="60"/>
      <c r="AU1606" s="60"/>
      <c r="AV1606" s="60"/>
      <c r="AW1606" s="60"/>
      <c r="AX1606" s="60"/>
      <c r="AY1606" s="60"/>
      <c r="AZ1606" s="60"/>
      <c r="BA1606" s="60"/>
      <c r="BB1606" s="60"/>
      <c r="BC1606" s="61"/>
    </row>
    <row r="1607" spans="43:55">
      <c r="AQ1607" s="64"/>
      <c r="AR1607" s="64"/>
      <c r="AS1607" s="60"/>
      <c r="AT1607" s="60"/>
      <c r="AU1607" s="60"/>
      <c r="AV1607" s="60"/>
      <c r="AW1607" s="60"/>
      <c r="AX1607" s="60"/>
      <c r="AY1607" s="60"/>
      <c r="AZ1607" s="60"/>
      <c r="BA1607" s="60"/>
      <c r="BB1607" s="60"/>
      <c r="BC1607" s="61"/>
    </row>
    <row r="1608" spans="43:55">
      <c r="AQ1608" s="64"/>
      <c r="AR1608" s="64"/>
      <c r="AS1608" s="60"/>
      <c r="AT1608" s="60"/>
      <c r="AU1608" s="60"/>
      <c r="AV1608" s="60"/>
      <c r="AW1608" s="60"/>
      <c r="AX1608" s="60"/>
      <c r="AY1608" s="60"/>
      <c r="AZ1608" s="60"/>
      <c r="BA1608" s="60"/>
      <c r="BB1608" s="60"/>
      <c r="BC1608" s="61"/>
    </row>
    <row r="1609" spans="43:55">
      <c r="AQ1609" s="64"/>
      <c r="AR1609" s="64"/>
      <c r="AS1609" s="60"/>
      <c r="AT1609" s="60"/>
      <c r="AU1609" s="60"/>
      <c r="AV1609" s="60"/>
      <c r="AW1609" s="60"/>
      <c r="AX1609" s="60"/>
      <c r="AY1609" s="60"/>
      <c r="AZ1609" s="60"/>
      <c r="BA1609" s="60"/>
      <c r="BB1609" s="60"/>
      <c r="BC1609" s="61"/>
    </row>
    <row r="1610" spans="43:55">
      <c r="AQ1610" s="64"/>
      <c r="AR1610" s="64"/>
      <c r="AS1610" s="60"/>
      <c r="AT1610" s="60"/>
      <c r="AU1610" s="60"/>
      <c r="AV1610" s="60"/>
      <c r="AW1610" s="60"/>
      <c r="AX1610" s="60"/>
      <c r="AY1610" s="60"/>
      <c r="AZ1610" s="60"/>
      <c r="BA1610" s="60"/>
      <c r="BB1610" s="60"/>
      <c r="BC1610" s="61"/>
    </row>
    <row r="1611" spans="43:55">
      <c r="AQ1611" s="64"/>
      <c r="AR1611" s="64"/>
      <c r="AS1611" s="60"/>
      <c r="AT1611" s="60"/>
      <c r="AU1611" s="60"/>
      <c r="AV1611" s="60"/>
      <c r="AW1611" s="60"/>
      <c r="AX1611" s="60"/>
      <c r="AY1611" s="60"/>
      <c r="AZ1611" s="60"/>
      <c r="BA1611" s="60"/>
      <c r="BB1611" s="60"/>
      <c r="BC1611" s="61"/>
    </row>
    <row r="1612" spans="43:55">
      <c r="AQ1612" s="64"/>
      <c r="AR1612" s="64"/>
      <c r="AS1612" s="60"/>
      <c r="AT1612" s="60"/>
      <c r="AU1612" s="60"/>
      <c r="AV1612" s="60"/>
      <c r="AW1612" s="60"/>
      <c r="AX1612" s="60"/>
      <c r="AY1612" s="60"/>
      <c r="AZ1612" s="60"/>
      <c r="BA1612" s="60"/>
      <c r="BB1612" s="60"/>
      <c r="BC1612" s="61"/>
    </row>
    <row r="1613" spans="43:55">
      <c r="AQ1613" s="64"/>
      <c r="AR1613" s="64"/>
      <c r="AS1613" s="60"/>
      <c r="AT1613" s="60"/>
      <c r="AU1613" s="60"/>
      <c r="AV1613" s="60"/>
      <c r="AW1613" s="60"/>
      <c r="AX1613" s="60"/>
      <c r="AY1613" s="60"/>
      <c r="AZ1613" s="60"/>
      <c r="BA1613" s="60"/>
      <c r="BB1613" s="60"/>
      <c r="BC1613" s="61"/>
    </row>
    <row r="1614" spans="43:55">
      <c r="AQ1614" s="64"/>
      <c r="AR1614" s="64"/>
      <c r="AS1614" s="60"/>
      <c r="AT1614" s="60"/>
      <c r="AU1614" s="60"/>
      <c r="AV1614" s="60"/>
      <c r="AW1614" s="60"/>
      <c r="AX1614" s="60"/>
      <c r="AY1614" s="60"/>
      <c r="AZ1614" s="60"/>
      <c r="BA1614" s="60"/>
      <c r="BB1614" s="60"/>
      <c r="BC1614" s="61"/>
    </row>
    <row r="1615" spans="43:55">
      <c r="AQ1615" s="64"/>
      <c r="AR1615" s="64"/>
      <c r="AS1615" s="60"/>
      <c r="AT1615" s="60"/>
      <c r="AU1615" s="60"/>
      <c r="AV1615" s="60"/>
      <c r="AW1615" s="60"/>
      <c r="AX1615" s="60"/>
      <c r="AY1615" s="60"/>
      <c r="AZ1615" s="60"/>
      <c r="BA1615" s="60"/>
      <c r="BB1615" s="60"/>
      <c r="BC1615" s="61"/>
    </row>
    <row r="1616" spans="43:55">
      <c r="AQ1616" s="64"/>
      <c r="AR1616" s="64"/>
      <c r="AS1616" s="60"/>
      <c r="AT1616" s="60"/>
      <c r="AU1616" s="60"/>
      <c r="AV1616" s="60"/>
      <c r="AW1616" s="60"/>
      <c r="AX1616" s="60"/>
      <c r="AY1616" s="60"/>
      <c r="AZ1616" s="60"/>
      <c r="BA1616" s="60"/>
      <c r="BB1616" s="60"/>
      <c r="BC1616" s="61"/>
    </row>
    <row r="1617" spans="43:55">
      <c r="AQ1617" s="64"/>
      <c r="AR1617" s="64"/>
      <c r="AS1617" s="60"/>
      <c r="AT1617" s="60"/>
      <c r="AU1617" s="60"/>
      <c r="AV1617" s="60"/>
      <c r="AW1617" s="60"/>
      <c r="AX1617" s="60"/>
      <c r="AY1617" s="60"/>
      <c r="AZ1617" s="60"/>
      <c r="BA1617" s="60"/>
      <c r="BB1617" s="60"/>
      <c r="BC1617" s="61"/>
    </row>
    <row r="1618" spans="43:55">
      <c r="AQ1618" s="64"/>
      <c r="AR1618" s="64"/>
      <c r="AS1618" s="60"/>
      <c r="AT1618" s="60"/>
      <c r="AU1618" s="60"/>
      <c r="AV1618" s="60"/>
      <c r="AW1618" s="60"/>
      <c r="AX1618" s="60"/>
      <c r="AY1618" s="60"/>
      <c r="AZ1618" s="60"/>
      <c r="BA1618" s="60"/>
      <c r="BB1618" s="60"/>
      <c r="BC1618" s="61"/>
    </row>
    <row r="1619" spans="43:55">
      <c r="AQ1619" s="64"/>
      <c r="AR1619" s="64"/>
      <c r="AS1619" s="60"/>
      <c r="AT1619" s="60"/>
      <c r="AU1619" s="60"/>
      <c r="AV1619" s="60"/>
      <c r="AW1619" s="60"/>
      <c r="AX1619" s="60"/>
      <c r="AY1619" s="60"/>
      <c r="AZ1619" s="60"/>
      <c r="BA1619" s="60"/>
      <c r="BB1619" s="60"/>
      <c r="BC1619" s="61"/>
    </row>
    <row r="1620" spans="43:55">
      <c r="AQ1620" s="64"/>
      <c r="AR1620" s="64"/>
      <c r="AS1620" s="60"/>
      <c r="AT1620" s="60"/>
      <c r="AU1620" s="60"/>
      <c r="AV1620" s="60"/>
      <c r="AW1620" s="60"/>
      <c r="AX1620" s="60"/>
      <c r="AY1620" s="60"/>
      <c r="AZ1620" s="60"/>
      <c r="BA1620" s="60"/>
      <c r="BB1620" s="60"/>
      <c r="BC1620" s="61"/>
    </row>
    <row r="1621" spans="43:55">
      <c r="AQ1621" s="64"/>
      <c r="AR1621" s="64"/>
      <c r="AS1621" s="60"/>
      <c r="AT1621" s="60"/>
      <c r="AU1621" s="60"/>
      <c r="AV1621" s="60"/>
      <c r="AW1621" s="60"/>
      <c r="AX1621" s="60"/>
      <c r="AY1621" s="60"/>
      <c r="AZ1621" s="60"/>
      <c r="BA1621" s="60"/>
      <c r="BB1621" s="60"/>
      <c r="BC1621" s="61"/>
    </row>
    <row r="1622" spans="43:55">
      <c r="AQ1622" s="64"/>
      <c r="AR1622" s="64"/>
      <c r="AS1622" s="60"/>
      <c r="AT1622" s="60"/>
      <c r="AU1622" s="60"/>
      <c r="AV1622" s="60"/>
      <c r="AW1622" s="60"/>
      <c r="AX1622" s="60"/>
      <c r="AY1622" s="60"/>
      <c r="AZ1622" s="60"/>
      <c r="BA1622" s="60"/>
      <c r="BB1622" s="60"/>
      <c r="BC1622" s="61"/>
    </row>
    <row r="1623" spans="43:55">
      <c r="AQ1623" s="64"/>
      <c r="AR1623" s="64"/>
      <c r="AS1623" s="60"/>
      <c r="AT1623" s="60"/>
      <c r="AU1623" s="60"/>
      <c r="AV1623" s="60"/>
      <c r="AW1623" s="60"/>
      <c r="AX1623" s="60"/>
      <c r="AY1623" s="60"/>
      <c r="AZ1623" s="60"/>
      <c r="BA1623" s="60"/>
      <c r="BB1623" s="60"/>
      <c r="BC1623" s="61"/>
    </row>
    <row r="1624" spans="43:55">
      <c r="AQ1624" s="64"/>
      <c r="AR1624" s="64"/>
      <c r="AS1624" s="60"/>
      <c r="AT1624" s="60"/>
      <c r="AU1624" s="60"/>
      <c r="AV1624" s="60"/>
      <c r="AW1624" s="60"/>
      <c r="AX1624" s="60"/>
      <c r="AY1624" s="60"/>
      <c r="AZ1624" s="60"/>
      <c r="BA1624" s="60"/>
      <c r="BB1624" s="60"/>
      <c r="BC1624" s="61"/>
    </row>
    <row r="1625" spans="43:55">
      <c r="AQ1625" s="64"/>
      <c r="AR1625" s="64"/>
      <c r="AS1625" s="60"/>
      <c r="AT1625" s="60"/>
      <c r="AU1625" s="60"/>
      <c r="AV1625" s="60"/>
      <c r="AW1625" s="60"/>
      <c r="AX1625" s="60"/>
      <c r="AY1625" s="60"/>
      <c r="AZ1625" s="60"/>
      <c r="BA1625" s="60"/>
      <c r="BB1625" s="60"/>
      <c r="BC1625" s="61"/>
    </row>
    <row r="1626" spans="43:55">
      <c r="AQ1626" s="64"/>
      <c r="AR1626" s="64"/>
      <c r="AS1626" s="60"/>
      <c r="AT1626" s="60"/>
      <c r="AU1626" s="60"/>
      <c r="AV1626" s="60"/>
      <c r="AW1626" s="60"/>
      <c r="AX1626" s="60"/>
      <c r="AY1626" s="60"/>
      <c r="AZ1626" s="60"/>
      <c r="BA1626" s="60"/>
      <c r="BB1626" s="60"/>
      <c r="BC1626" s="61"/>
    </row>
    <row r="1627" spans="43:55">
      <c r="AQ1627" s="64"/>
      <c r="AR1627" s="64"/>
      <c r="AS1627" s="60"/>
      <c r="AT1627" s="60"/>
      <c r="AU1627" s="60"/>
      <c r="AV1627" s="60"/>
      <c r="AW1627" s="60"/>
      <c r="AX1627" s="60"/>
      <c r="AY1627" s="60"/>
      <c r="AZ1627" s="60"/>
      <c r="BA1627" s="60"/>
      <c r="BB1627" s="60"/>
      <c r="BC1627" s="61"/>
    </row>
    <row r="1628" spans="43:55">
      <c r="AQ1628" s="64"/>
      <c r="AR1628" s="64"/>
      <c r="AS1628" s="60"/>
      <c r="AT1628" s="60"/>
      <c r="AU1628" s="60"/>
      <c r="AV1628" s="60"/>
      <c r="AW1628" s="60"/>
      <c r="AX1628" s="60"/>
      <c r="AY1628" s="60"/>
      <c r="AZ1628" s="60"/>
      <c r="BA1628" s="60"/>
      <c r="BB1628" s="60"/>
      <c r="BC1628" s="61"/>
    </row>
    <row r="1629" spans="43:55">
      <c r="AQ1629" s="64"/>
      <c r="AR1629" s="64"/>
      <c r="AS1629" s="60"/>
      <c r="AT1629" s="60"/>
      <c r="AU1629" s="60"/>
      <c r="AV1629" s="60"/>
      <c r="AW1629" s="60"/>
      <c r="AX1629" s="60"/>
      <c r="AY1629" s="60"/>
      <c r="AZ1629" s="60"/>
      <c r="BA1629" s="60"/>
      <c r="BB1629" s="60"/>
      <c r="BC1629" s="61"/>
    </row>
    <row r="1630" spans="43:55">
      <c r="AQ1630" s="64"/>
      <c r="AR1630" s="64"/>
      <c r="AS1630" s="60"/>
      <c r="AT1630" s="60"/>
      <c r="AU1630" s="60"/>
      <c r="AV1630" s="60"/>
      <c r="AW1630" s="60"/>
      <c r="AX1630" s="60"/>
      <c r="AY1630" s="60"/>
      <c r="AZ1630" s="60"/>
      <c r="BA1630" s="60"/>
      <c r="BB1630" s="60"/>
      <c r="BC1630" s="61"/>
    </row>
    <row r="1631" spans="43:55">
      <c r="AQ1631" s="64"/>
      <c r="AR1631" s="64"/>
      <c r="AS1631" s="60"/>
      <c r="AT1631" s="60"/>
      <c r="AU1631" s="60"/>
      <c r="AV1631" s="60"/>
      <c r="AW1631" s="60"/>
      <c r="AX1631" s="60"/>
      <c r="AY1631" s="60"/>
      <c r="AZ1631" s="60"/>
      <c r="BA1631" s="60"/>
      <c r="BB1631" s="60"/>
      <c r="BC1631" s="61"/>
    </row>
    <row r="1632" spans="43:55">
      <c r="AQ1632" s="64"/>
      <c r="AR1632" s="64"/>
      <c r="AS1632" s="60"/>
      <c r="AT1632" s="60"/>
      <c r="AU1632" s="60"/>
      <c r="AV1632" s="60"/>
      <c r="AW1632" s="60"/>
      <c r="AX1632" s="60"/>
      <c r="AY1632" s="60"/>
      <c r="AZ1632" s="60"/>
      <c r="BA1632" s="60"/>
      <c r="BB1632" s="60"/>
      <c r="BC1632" s="61"/>
    </row>
    <row r="1633" spans="43:55">
      <c r="AQ1633" s="64"/>
      <c r="AR1633" s="64"/>
      <c r="AS1633" s="60"/>
      <c r="AT1633" s="60"/>
      <c r="AU1633" s="60"/>
      <c r="AV1633" s="60"/>
      <c r="AW1633" s="60"/>
      <c r="AX1633" s="60"/>
      <c r="AY1633" s="60"/>
      <c r="AZ1633" s="60"/>
      <c r="BA1633" s="60"/>
      <c r="BB1633" s="60"/>
      <c r="BC1633" s="61"/>
    </row>
    <row r="1634" spans="43:55">
      <c r="AQ1634" s="64"/>
      <c r="AR1634" s="64"/>
      <c r="AS1634" s="60"/>
      <c r="AT1634" s="60"/>
      <c r="AU1634" s="60"/>
      <c r="AV1634" s="60"/>
      <c r="AW1634" s="60"/>
      <c r="AX1634" s="60"/>
      <c r="AY1634" s="60"/>
      <c r="AZ1634" s="60"/>
      <c r="BA1634" s="60"/>
      <c r="BB1634" s="60"/>
      <c r="BC1634" s="61"/>
    </row>
    <row r="1635" spans="43:55">
      <c r="AQ1635" s="64"/>
      <c r="AR1635" s="64"/>
      <c r="AS1635" s="60"/>
      <c r="AT1635" s="60"/>
      <c r="AU1635" s="60"/>
      <c r="AV1635" s="60"/>
      <c r="AW1635" s="60"/>
      <c r="AX1635" s="60"/>
      <c r="AY1635" s="60"/>
      <c r="AZ1635" s="60"/>
      <c r="BA1635" s="60"/>
      <c r="BB1635" s="60"/>
      <c r="BC1635" s="61"/>
    </row>
    <row r="1636" spans="43:55">
      <c r="AQ1636" s="64"/>
      <c r="AR1636" s="64"/>
      <c r="AS1636" s="60"/>
      <c r="AT1636" s="60"/>
      <c r="AU1636" s="60"/>
      <c r="AV1636" s="60"/>
      <c r="AW1636" s="60"/>
      <c r="AX1636" s="60"/>
      <c r="AY1636" s="60"/>
      <c r="AZ1636" s="60"/>
      <c r="BA1636" s="60"/>
      <c r="BB1636" s="60"/>
      <c r="BC1636" s="61"/>
    </row>
    <row r="1637" spans="43:55">
      <c r="AQ1637" s="64"/>
      <c r="AR1637" s="64"/>
      <c r="AS1637" s="60"/>
      <c r="AT1637" s="60"/>
      <c r="AU1637" s="60"/>
      <c r="AV1637" s="60"/>
      <c r="AW1637" s="60"/>
      <c r="AX1637" s="60"/>
      <c r="AY1637" s="60"/>
      <c r="AZ1637" s="60"/>
      <c r="BA1637" s="60"/>
      <c r="BB1637" s="60"/>
      <c r="BC1637" s="61"/>
    </row>
    <row r="1638" spans="43:55">
      <c r="AQ1638" s="64"/>
      <c r="AR1638" s="64"/>
      <c r="AS1638" s="60"/>
      <c r="AT1638" s="60"/>
      <c r="AU1638" s="60"/>
      <c r="AV1638" s="60"/>
      <c r="AW1638" s="60"/>
      <c r="AX1638" s="60"/>
      <c r="AY1638" s="60"/>
      <c r="AZ1638" s="60"/>
      <c r="BA1638" s="60"/>
      <c r="BB1638" s="60"/>
      <c r="BC1638" s="61"/>
    </row>
    <row r="1639" spans="43:55">
      <c r="AQ1639" s="64"/>
      <c r="AR1639" s="64"/>
      <c r="AS1639" s="60"/>
      <c r="AT1639" s="60"/>
      <c r="AU1639" s="60"/>
      <c r="AV1639" s="60"/>
      <c r="AW1639" s="60"/>
      <c r="AX1639" s="60"/>
      <c r="AY1639" s="60"/>
      <c r="AZ1639" s="60"/>
      <c r="BA1639" s="60"/>
      <c r="BB1639" s="60"/>
      <c r="BC1639" s="61"/>
    </row>
    <row r="1640" spans="43:55">
      <c r="AQ1640" s="64"/>
      <c r="AR1640" s="64"/>
      <c r="AS1640" s="60"/>
      <c r="AT1640" s="60"/>
      <c r="AU1640" s="60"/>
      <c r="AV1640" s="60"/>
      <c r="AW1640" s="60"/>
      <c r="AX1640" s="60"/>
      <c r="AY1640" s="60"/>
      <c r="AZ1640" s="60"/>
      <c r="BA1640" s="60"/>
      <c r="BB1640" s="60"/>
      <c r="BC1640" s="61"/>
    </row>
    <row r="1641" spans="43:55">
      <c r="AQ1641" s="64"/>
      <c r="AR1641" s="64"/>
      <c r="AS1641" s="60"/>
      <c r="AT1641" s="60"/>
      <c r="AU1641" s="60"/>
      <c r="AV1641" s="60"/>
      <c r="AW1641" s="60"/>
      <c r="AX1641" s="60"/>
      <c r="AY1641" s="60"/>
      <c r="AZ1641" s="60"/>
      <c r="BA1641" s="60"/>
      <c r="BB1641" s="60"/>
      <c r="BC1641" s="61"/>
    </row>
    <row r="1642" spans="43:55">
      <c r="AQ1642" s="64"/>
      <c r="AR1642" s="64"/>
      <c r="AS1642" s="60"/>
      <c r="AT1642" s="60"/>
      <c r="AU1642" s="60"/>
      <c r="AV1642" s="60"/>
      <c r="AW1642" s="60"/>
      <c r="AX1642" s="60"/>
      <c r="AY1642" s="60"/>
      <c r="AZ1642" s="60"/>
      <c r="BA1642" s="60"/>
      <c r="BB1642" s="60"/>
      <c r="BC1642" s="61"/>
    </row>
    <row r="1643" spans="43:55">
      <c r="AQ1643" s="64"/>
      <c r="AR1643" s="64"/>
      <c r="AS1643" s="60"/>
      <c r="AT1643" s="60"/>
      <c r="AU1643" s="60"/>
      <c r="AV1643" s="60"/>
      <c r="AW1643" s="60"/>
      <c r="AX1643" s="60"/>
      <c r="AY1643" s="60"/>
      <c r="AZ1643" s="60"/>
      <c r="BA1643" s="60"/>
      <c r="BB1643" s="60"/>
      <c r="BC1643" s="61"/>
    </row>
    <row r="1644" spans="43:55">
      <c r="AQ1644" s="64"/>
      <c r="AR1644" s="64"/>
      <c r="AS1644" s="60"/>
      <c r="AT1644" s="60"/>
      <c r="AU1644" s="60"/>
      <c r="AV1644" s="60"/>
      <c r="AW1644" s="60"/>
      <c r="AX1644" s="60"/>
      <c r="AY1644" s="60"/>
      <c r="AZ1644" s="60"/>
      <c r="BA1644" s="60"/>
      <c r="BB1644" s="60"/>
      <c r="BC1644" s="61"/>
    </row>
    <row r="1645" spans="43:55">
      <c r="AQ1645" s="64"/>
      <c r="AR1645" s="64"/>
      <c r="AS1645" s="60"/>
      <c r="AT1645" s="60"/>
      <c r="AU1645" s="60"/>
      <c r="AV1645" s="60"/>
      <c r="AW1645" s="60"/>
      <c r="AX1645" s="60"/>
      <c r="AY1645" s="60"/>
      <c r="AZ1645" s="60"/>
      <c r="BA1645" s="60"/>
      <c r="BB1645" s="60"/>
      <c r="BC1645" s="61"/>
    </row>
    <row r="1646" spans="43:55">
      <c r="AQ1646" s="64"/>
      <c r="AR1646" s="64"/>
      <c r="AS1646" s="60"/>
      <c r="AT1646" s="60"/>
      <c r="AU1646" s="60"/>
      <c r="AV1646" s="60"/>
      <c r="AW1646" s="60"/>
      <c r="AX1646" s="60"/>
      <c r="AY1646" s="60"/>
      <c r="AZ1646" s="60"/>
      <c r="BA1646" s="60"/>
      <c r="BB1646" s="60"/>
      <c r="BC1646" s="61"/>
    </row>
    <row r="1647" spans="43:55">
      <c r="AQ1647" s="64"/>
      <c r="AR1647" s="64"/>
      <c r="AS1647" s="60"/>
      <c r="AT1647" s="60"/>
      <c r="AU1647" s="60"/>
      <c r="AV1647" s="60"/>
      <c r="AW1647" s="60"/>
      <c r="AX1647" s="60"/>
      <c r="AY1647" s="60"/>
      <c r="AZ1647" s="60"/>
      <c r="BA1647" s="60"/>
      <c r="BB1647" s="60"/>
      <c r="BC1647" s="61"/>
    </row>
    <row r="1648" spans="43:55">
      <c r="AQ1648" s="64"/>
      <c r="AR1648" s="64"/>
      <c r="AS1648" s="60"/>
      <c r="AT1648" s="60"/>
      <c r="AU1648" s="60"/>
      <c r="AV1648" s="60"/>
      <c r="AW1648" s="60"/>
      <c r="AX1648" s="60"/>
      <c r="AY1648" s="60"/>
      <c r="AZ1648" s="60"/>
      <c r="BA1648" s="60"/>
      <c r="BB1648" s="60"/>
      <c r="BC1648" s="61"/>
    </row>
    <row r="1649" spans="43:55">
      <c r="AQ1649" s="64"/>
      <c r="AR1649" s="64"/>
      <c r="AS1649" s="60"/>
      <c r="AT1649" s="60"/>
      <c r="AU1649" s="60"/>
      <c r="AV1649" s="60"/>
      <c r="AW1649" s="60"/>
      <c r="AX1649" s="60"/>
      <c r="AY1649" s="60"/>
      <c r="AZ1649" s="60"/>
      <c r="BA1649" s="60"/>
      <c r="BB1649" s="60"/>
      <c r="BC1649" s="61"/>
    </row>
    <row r="1650" spans="43:55">
      <c r="AQ1650" s="64"/>
      <c r="AR1650" s="64"/>
      <c r="AS1650" s="60"/>
      <c r="AT1650" s="60"/>
      <c r="AU1650" s="60"/>
      <c r="AV1650" s="60"/>
      <c r="AW1650" s="60"/>
      <c r="AX1650" s="60"/>
      <c r="AY1650" s="60"/>
      <c r="AZ1650" s="60"/>
      <c r="BA1650" s="60"/>
      <c r="BB1650" s="60"/>
      <c r="BC1650" s="61"/>
    </row>
    <row r="1651" spans="43:55">
      <c r="AQ1651" s="64"/>
      <c r="AR1651" s="64"/>
      <c r="AS1651" s="60"/>
      <c r="AT1651" s="60"/>
      <c r="AU1651" s="60"/>
      <c r="AV1651" s="60"/>
      <c r="AW1651" s="60"/>
      <c r="AX1651" s="60"/>
      <c r="AY1651" s="60"/>
      <c r="AZ1651" s="60"/>
      <c r="BA1651" s="60"/>
      <c r="BB1651" s="60"/>
      <c r="BC1651" s="61"/>
    </row>
    <row r="1652" spans="43:55">
      <c r="AQ1652" s="64"/>
      <c r="AR1652" s="64"/>
      <c r="AS1652" s="60"/>
      <c r="AT1652" s="60"/>
      <c r="AU1652" s="60"/>
      <c r="AV1652" s="60"/>
      <c r="AW1652" s="60"/>
      <c r="AX1652" s="60"/>
      <c r="AY1652" s="60"/>
      <c r="AZ1652" s="60"/>
      <c r="BA1652" s="60"/>
      <c r="BB1652" s="60"/>
      <c r="BC1652" s="61"/>
    </row>
    <row r="1653" spans="43:55">
      <c r="AQ1653" s="64"/>
      <c r="AR1653" s="64"/>
      <c r="AS1653" s="60"/>
      <c r="AT1653" s="60"/>
      <c r="AU1653" s="60"/>
      <c r="AV1653" s="60"/>
      <c r="AW1653" s="60"/>
      <c r="AX1653" s="60"/>
      <c r="AY1653" s="60"/>
      <c r="AZ1653" s="60"/>
      <c r="BA1653" s="60"/>
      <c r="BB1653" s="60"/>
      <c r="BC1653" s="61"/>
    </row>
    <row r="1654" spans="43:55">
      <c r="AQ1654" s="64"/>
      <c r="AR1654" s="64"/>
      <c r="AS1654" s="60"/>
      <c r="AT1654" s="60"/>
      <c r="AU1654" s="60"/>
      <c r="AV1654" s="60"/>
      <c r="AW1654" s="60"/>
      <c r="AX1654" s="60"/>
      <c r="AY1654" s="60"/>
      <c r="AZ1654" s="60"/>
      <c r="BA1654" s="60"/>
      <c r="BB1654" s="60"/>
      <c r="BC1654" s="61"/>
    </row>
    <row r="1655" spans="43:55">
      <c r="AQ1655" s="64"/>
      <c r="AR1655" s="64"/>
      <c r="AS1655" s="60"/>
      <c r="AT1655" s="60"/>
      <c r="AU1655" s="60"/>
      <c r="AV1655" s="60"/>
      <c r="AW1655" s="60"/>
      <c r="AX1655" s="60"/>
      <c r="AY1655" s="60"/>
      <c r="AZ1655" s="60"/>
      <c r="BA1655" s="60"/>
      <c r="BB1655" s="60"/>
      <c r="BC1655" s="61"/>
    </row>
    <row r="1656" spans="43:55">
      <c r="AQ1656" s="64"/>
      <c r="AR1656" s="64"/>
      <c r="AS1656" s="60"/>
      <c r="AT1656" s="60"/>
      <c r="AU1656" s="60"/>
      <c r="AV1656" s="60"/>
      <c r="AW1656" s="60"/>
      <c r="AX1656" s="60"/>
      <c r="AY1656" s="60"/>
      <c r="AZ1656" s="60"/>
      <c r="BA1656" s="60"/>
      <c r="BB1656" s="60"/>
      <c r="BC1656" s="61"/>
    </row>
    <row r="1657" spans="43:55">
      <c r="AQ1657" s="64"/>
      <c r="AR1657" s="64"/>
      <c r="AS1657" s="60"/>
      <c r="AT1657" s="60"/>
      <c r="AU1657" s="60"/>
      <c r="AV1657" s="60"/>
      <c r="AW1657" s="60"/>
      <c r="AX1657" s="60"/>
      <c r="AY1657" s="60"/>
      <c r="AZ1657" s="60"/>
      <c r="BA1657" s="60"/>
      <c r="BB1657" s="60"/>
      <c r="BC1657" s="61"/>
    </row>
    <row r="1658" spans="43:55">
      <c r="AQ1658" s="64"/>
      <c r="AR1658" s="64"/>
      <c r="AS1658" s="60"/>
      <c r="AT1658" s="60"/>
      <c r="AU1658" s="60"/>
      <c r="AV1658" s="60"/>
      <c r="AW1658" s="60"/>
      <c r="AX1658" s="60"/>
      <c r="AY1658" s="60"/>
      <c r="AZ1658" s="60"/>
      <c r="BA1658" s="60"/>
      <c r="BB1658" s="60"/>
      <c r="BC1658" s="61"/>
    </row>
    <row r="1659" spans="43:55">
      <c r="AQ1659" s="64"/>
      <c r="AR1659" s="64"/>
      <c r="AS1659" s="60"/>
      <c r="AT1659" s="60"/>
      <c r="AU1659" s="60"/>
      <c r="AV1659" s="60"/>
      <c r="AW1659" s="60"/>
      <c r="AX1659" s="60"/>
      <c r="AY1659" s="60"/>
      <c r="AZ1659" s="60"/>
      <c r="BA1659" s="60"/>
      <c r="BB1659" s="60"/>
      <c r="BC1659" s="61"/>
    </row>
    <row r="1660" spans="43:55">
      <c r="AQ1660" s="64"/>
      <c r="AR1660" s="64"/>
      <c r="AS1660" s="60"/>
      <c r="AT1660" s="60"/>
      <c r="AU1660" s="60"/>
      <c r="AV1660" s="60"/>
      <c r="AW1660" s="60"/>
      <c r="AX1660" s="60"/>
      <c r="AY1660" s="60"/>
      <c r="AZ1660" s="60"/>
      <c r="BA1660" s="60"/>
      <c r="BB1660" s="60"/>
      <c r="BC1660" s="61"/>
    </row>
    <row r="1661" spans="43:55">
      <c r="AQ1661" s="64"/>
      <c r="AR1661" s="64"/>
      <c r="AS1661" s="60"/>
      <c r="AT1661" s="60"/>
      <c r="AU1661" s="60"/>
      <c r="AV1661" s="60"/>
      <c r="AW1661" s="60"/>
      <c r="AX1661" s="60"/>
      <c r="AY1661" s="60"/>
      <c r="AZ1661" s="60"/>
      <c r="BA1661" s="60"/>
      <c r="BB1661" s="60"/>
      <c r="BC1661" s="61"/>
    </row>
    <row r="1662" spans="43:55">
      <c r="AQ1662" s="64"/>
      <c r="AR1662" s="64"/>
      <c r="AS1662" s="60"/>
      <c r="AT1662" s="60"/>
      <c r="AU1662" s="60"/>
      <c r="AV1662" s="60"/>
      <c r="AW1662" s="60"/>
      <c r="AX1662" s="60"/>
      <c r="AY1662" s="60"/>
      <c r="AZ1662" s="60"/>
      <c r="BA1662" s="60"/>
      <c r="BB1662" s="60"/>
      <c r="BC1662" s="61"/>
    </row>
    <row r="1663" spans="43:55">
      <c r="AQ1663" s="64"/>
      <c r="AR1663" s="64"/>
      <c r="AS1663" s="60"/>
      <c r="AT1663" s="60"/>
      <c r="AU1663" s="60"/>
      <c r="AV1663" s="60"/>
      <c r="AW1663" s="60"/>
      <c r="AX1663" s="60"/>
      <c r="AY1663" s="60"/>
      <c r="AZ1663" s="60"/>
      <c r="BA1663" s="60"/>
      <c r="BB1663" s="60"/>
      <c r="BC1663" s="61"/>
    </row>
    <row r="1664" spans="43:55">
      <c r="AQ1664" s="64"/>
      <c r="AR1664" s="64"/>
      <c r="AS1664" s="60"/>
      <c r="AT1664" s="60"/>
      <c r="AU1664" s="60"/>
      <c r="AV1664" s="60"/>
      <c r="AW1664" s="60"/>
      <c r="AX1664" s="60"/>
      <c r="AY1664" s="60"/>
      <c r="AZ1664" s="60"/>
      <c r="BA1664" s="60"/>
      <c r="BB1664" s="60"/>
      <c r="BC1664" s="61"/>
    </row>
    <row r="1665" spans="43:55">
      <c r="AQ1665" s="64"/>
      <c r="AR1665" s="64"/>
      <c r="AS1665" s="60"/>
      <c r="AT1665" s="60"/>
      <c r="AU1665" s="60"/>
      <c r="AV1665" s="60"/>
      <c r="AW1665" s="60"/>
      <c r="AX1665" s="60"/>
      <c r="AY1665" s="60"/>
      <c r="AZ1665" s="60"/>
      <c r="BA1665" s="60"/>
      <c r="BB1665" s="60"/>
      <c r="BC1665" s="61"/>
    </row>
    <row r="1666" spans="43:55">
      <c r="AQ1666" s="64"/>
      <c r="AR1666" s="64"/>
      <c r="AS1666" s="60"/>
      <c r="AT1666" s="60"/>
      <c r="AU1666" s="60"/>
      <c r="AV1666" s="60"/>
      <c r="AW1666" s="60"/>
      <c r="AX1666" s="60"/>
      <c r="AY1666" s="60"/>
      <c r="AZ1666" s="60"/>
      <c r="BA1666" s="60"/>
      <c r="BB1666" s="60"/>
      <c r="BC1666" s="61"/>
    </row>
    <row r="1667" spans="43:55">
      <c r="AQ1667" s="64"/>
      <c r="AR1667" s="64"/>
      <c r="AS1667" s="60"/>
      <c r="AT1667" s="60"/>
      <c r="AU1667" s="60"/>
      <c r="AV1667" s="60"/>
      <c r="AW1667" s="60"/>
      <c r="AX1667" s="60"/>
      <c r="AY1667" s="60"/>
      <c r="AZ1667" s="60"/>
      <c r="BA1667" s="60"/>
      <c r="BB1667" s="60"/>
      <c r="BC1667" s="61"/>
    </row>
    <row r="1668" spans="43:55">
      <c r="AQ1668" s="64"/>
      <c r="AR1668" s="64"/>
      <c r="AS1668" s="60"/>
      <c r="AT1668" s="60"/>
      <c r="AU1668" s="60"/>
      <c r="AV1668" s="60"/>
      <c r="AW1668" s="60"/>
      <c r="AX1668" s="60"/>
      <c r="AY1668" s="60"/>
      <c r="AZ1668" s="60"/>
      <c r="BA1668" s="60"/>
      <c r="BB1668" s="60"/>
      <c r="BC1668" s="61"/>
    </row>
    <row r="1669" spans="43:55">
      <c r="AQ1669" s="64"/>
      <c r="AR1669" s="64"/>
      <c r="AS1669" s="60"/>
      <c r="AT1669" s="60"/>
      <c r="AU1669" s="60"/>
      <c r="AV1669" s="60"/>
      <c r="AW1669" s="60"/>
      <c r="AX1669" s="60"/>
      <c r="AY1669" s="60"/>
      <c r="AZ1669" s="60"/>
      <c r="BA1669" s="60"/>
      <c r="BB1669" s="60"/>
      <c r="BC1669" s="61"/>
    </row>
    <row r="1670" spans="43:55">
      <c r="AQ1670" s="64"/>
      <c r="AR1670" s="64"/>
      <c r="AS1670" s="60"/>
      <c r="AT1670" s="60"/>
      <c r="AU1670" s="60"/>
      <c r="AV1670" s="60"/>
      <c r="AW1670" s="60"/>
      <c r="AX1670" s="60"/>
      <c r="AY1670" s="60"/>
      <c r="AZ1670" s="60"/>
      <c r="BA1670" s="60"/>
      <c r="BB1670" s="60"/>
      <c r="BC1670" s="61"/>
    </row>
    <row r="1671" spans="43:55">
      <c r="AQ1671" s="64"/>
      <c r="AR1671" s="64"/>
      <c r="AS1671" s="60"/>
      <c r="AT1671" s="60"/>
      <c r="AU1671" s="60"/>
      <c r="AV1671" s="60"/>
      <c r="AW1671" s="60"/>
      <c r="AX1671" s="60"/>
      <c r="AY1671" s="60"/>
      <c r="AZ1671" s="60"/>
      <c r="BA1671" s="60"/>
      <c r="BB1671" s="60"/>
      <c r="BC1671" s="61"/>
    </row>
    <row r="1672" spans="43:55">
      <c r="AQ1672" s="64"/>
      <c r="AR1672" s="64"/>
      <c r="AS1672" s="60"/>
      <c r="AT1672" s="60"/>
      <c r="AU1672" s="60"/>
      <c r="AV1672" s="60"/>
      <c r="AW1672" s="60"/>
      <c r="AX1672" s="60"/>
      <c r="AY1672" s="60"/>
      <c r="AZ1672" s="60"/>
      <c r="BA1672" s="60"/>
      <c r="BB1672" s="60"/>
      <c r="BC1672" s="61"/>
    </row>
    <row r="1673" spans="43:55">
      <c r="AQ1673" s="64"/>
      <c r="AR1673" s="64"/>
      <c r="AS1673" s="60"/>
      <c r="AT1673" s="60"/>
      <c r="AU1673" s="60"/>
      <c r="AV1673" s="60"/>
      <c r="AW1673" s="60"/>
      <c r="AX1673" s="60"/>
      <c r="AY1673" s="60"/>
      <c r="AZ1673" s="60"/>
      <c r="BA1673" s="60"/>
      <c r="BB1673" s="60"/>
      <c r="BC1673" s="61"/>
    </row>
    <row r="1674" spans="43:55">
      <c r="AQ1674" s="64"/>
      <c r="AR1674" s="64"/>
      <c r="AS1674" s="60"/>
      <c r="AT1674" s="60"/>
      <c r="AU1674" s="60"/>
      <c r="AV1674" s="60"/>
      <c r="AW1674" s="60"/>
      <c r="AX1674" s="60"/>
      <c r="AY1674" s="60"/>
      <c r="AZ1674" s="60"/>
      <c r="BA1674" s="60"/>
      <c r="BB1674" s="60"/>
      <c r="BC1674" s="61"/>
    </row>
    <row r="1675" spans="43:55">
      <c r="AQ1675" s="64"/>
      <c r="AR1675" s="64"/>
      <c r="AS1675" s="60"/>
      <c r="AT1675" s="60"/>
      <c r="AU1675" s="60"/>
      <c r="AV1675" s="60"/>
      <c r="AW1675" s="60"/>
      <c r="AX1675" s="60"/>
      <c r="AY1675" s="60"/>
      <c r="AZ1675" s="60"/>
      <c r="BA1675" s="60"/>
      <c r="BB1675" s="60"/>
      <c r="BC1675" s="61"/>
    </row>
    <row r="1676" spans="43:55">
      <c r="AQ1676" s="64"/>
      <c r="AR1676" s="64"/>
      <c r="AS1676" s="60"/>
      <c r="AT1676" s="60"/>
      <c r="AU1676" s="60"/>
      <c r="AV1676" s="60"/>
      <c r="AW1676" s="60"/>
      <c r="AX1676" s="60"/>
      <c r="AY1676" s="60"/>
      <c r="AZ1676" s="60"/>
      <c r="BA1676" s="60"/>
      <c r="BB1676" s="60"/>
      <c r="BC1676" s="61"/>
    </row>
    <row r="1677" spans="43:55">
      <c r="AQ1677" s="64"/>
      <c r="AR1677" s="64"/>
      <c r="AS1677" s="60"/>
      <c r="AT1677" s="60"/>
      <c r="AU1677" s="60"/>
      <c r="AV1677" s="60"/>
      <c r="AW1677" s="60"/>
      <c r="AX1677" s="60"/>
      <c r="AY1677" s="60"/>
      <c r="AZ1677" s="60"/>
      <c r="BA1677" s="60"/>
      <c r="BB1677" s="60"/>
      <c r="BC1677" s="61"/>
    </row>
    <row r="1678" spans="43:55">
      <c r="AQ1678" s="64"/>
      <c r="AR1678" s="64"/>
      <c r="AS1678" s="60"/>
      <c r="AT1678" s="60"/>
      <c r="AU1678" s="60"/>
      <c r="AV1678" s="60"/>
      <c r="AW1678" s="60"/>
      <c r="AX1678" s="60"/>
      <c r="AY1678" s="60"/>
      <c r="AZ1678" s="60"/>
      <c r="BA1678" s="60"/>
      <c r="BB1678" s="60"/>
      <c r="BC1678" s="61"/>
    </row>
    <row r="1679" spans="43:55">
      <c r="AQ1679" s="64"/>
      <c r="AR1679" s="64"/>
      <c r="AS1679" s="60"/>
      <c r="AT1679" s="60"/>
      <c r="AU1679" s="60"/>
      <c r="AV1679" s="60"/>
      <c r="AW1679" s="60"/>
      <c r="AX1679" s="60"/>
      <c r="AY1679" s="60"/>
      <c r="AZ1679" s="60"/>
      <c r="BA1679" s="60"/>
      <c r="BB1679" s="60"/>
      <c r="BC1679" s="61"/>
    </row>
    <row r="1680" spans="43:55">
      <c r="AQ1680" s="64"/>
      <c r="AR1680" s="64"/>
      <c r="AS1680" s="60"/>
      <c r="AT1680" s="60"/>
      <c r="AU1680" s="60"/>
      <c r="AV1680" s="60"/>
      <c r="AW1680" s="60"/>
      <c r="AX1680" s="60"/>
      <c r="AY1680" s="60"/>
      <c r="AZ1680" s="60"/>
      <c r="BA1680" s="60"/>
      <c r="BB1680" s="60"/>
      <c r="BC1680" s="61"/>
    </row>
    <row r="1681" spans="43:55">
      <c r="AQ1681" s="64"/>
      <c r="AR1681" s="64"/>
      <c r="AS1681" s="60"/>
      <c r="AT1681" s="60"/>
      <c r="AU1681" s="60"/>
      <c r="AV1681" s="60"/>
      <c r="AW1681" s="60"/>
      <c r="AX1681" s="60"/>
      <c r="AY1681" s="60"/>
      <c r="AZ1681" s="60"/>
      <c r="BA1681" s="60"/>
      <c r="BB1681" s="60"/>
      <c r="BC1681" s="61"/>
    </row>
    <row r="1682" spans="43:55">
      <c r="AQ1682" s="64"/>
      <c r="AR1682" s="64"/>
      <c r="AS1682" s="60"/>
      <c r="AT1682" s="60"/>
      <c r="AU1682" s="60"/>
      <c r="AV1682" s="60"/>
      <c r="AW1682" s="60"/>
      <c r="AX1682" s="60"/>
      <c r="AY1682" s="60"/>
      <c r="AZ1682" s="60"/>
      <c r="BA1682" s="60"/>
      <c r="BB1682" s="60"/>
      <c r="BC1682" s="61"/>
    </row>
    <row r="1683" spans="43:55">
      <c r="AQ1683" s="64"/>
      <c r="AR1683" s="64"/>
      <c r="AS1683" s="60"/>
      <c r="AT1683" s="60"/>
      <c r="AU1683" s="60"/>
      <c r="AV1683" s="60"/>
      <c r="AW1683" s="60"/>
      <c r="AX1683" s="60"/>
      <c r="AY1683" s="60"/>
      <c r="AZ1683" s="60"/>
      <c r="BA1683" s="60"/>
      <c r="BB1683" s="60"/>
      <c r="BC1683" s="61"/>
    </row>
    <row r="1684" spans="43:55">
      <c r="AQ1684" s="64"/>
      <c r="AR1684" s="64"/>
      <c r="AS1684" s="60"/>
      <c r="AT1684" s="60"/>
      <c r="AU1684" s="60"/>
      <c r="AV1684" s="60"/>
      <c r="AW1684" s="60"/>
      <c r="AX1684" s="60"/>
      <c r="AY1684" s="60"/>
      <c r="AZ1684" s="60"/>
      <c r="BA1684" s="60"/>
      <c r="BB1684" s="60"/>
      <c r="BC1684" s="61"/>
    </row>
    <row r="1685" spans="43:55">
      <c r="AQ1685" s="64"/>
      <c r="AR1685" s="64"/>
      <c r="AS1685" s="60"/>
      <c r="AT1685" s="60"/>
      <c r="AU1685" s="60"/>
      <c r="AV1685" s="60"/>
      <c r="AW1685" s="60"/>
      <c r="AX1685" s="60"/>
      <c r="AY1685" s="60"/>
      <c r="AZ1685" s="60"/>
      <c r="BA1685" s="60"/>
      <c r="BB1685" s="60"/>
      <c r="BC1685" s="61"/>
    </row>
    <row r="1686" spans="43:55">
      <c r="AQ1686" s="64"/>
      <c r="AR1686" s="64"/>
      <c r="AS1686" s="60"/>
      <c r="AT1686" s="60"/>
      <c r="AU1686" s="60"/>
      <c r="AV1686" s="60"/>
      <c r="AW1686" s="60"/>
      <c r="AX1686" s="60"/>
      <c r="AY1686" s="60"/>
      <c r="AZ1686" s="60"/>
      <c r="BA1686" s="60"/>
      <c r="BB1686" s="60"/>
      <c r="BC1686" s="61"/>
    </row>
    <row r="1687" spans="43:55">
      <c r="AQ1687" s="64"/>
      <c r="AR1687" s="64"/>
      <c r="AS1687" s="60"/>
      <c r="AT1687" s="60"/>
      <c r="AU1687" s="60"/>
      <c r="AV1687" s="60"/>
      <c r="AW1687" s="60"/>
      <c r="AX1687" s="60"/>
      <c r="AY1687" s="60"/>
      <c r="AZ1687" s="60"/>
      <c r="BA1687" s="60"/>
      <c r="BB1687" s="60"/>
      <c r="BC1687" s="61"/>
    </row>
    <row r="1688" spans="43:55">
      <c r="AQ1688" s="64"/>
      <c r="AR1688" s="64"/>
      <c r="AS1688" s="60"/>
      <c r="AT1688" s="60"/>
      <c r="AU1688" s="60"/>
      <c r="AV1688" s="60"/>
      <c r="AW1688" s="60"/>
      <c r="AX1688" s="60"/>
      <c r="AY1688" s="60"/>
      <c r="AZ1688" s="60"/>
      <c r="BA1688" s="60"/>
      <c r="BB1688" s="60"/>
      <c r="BC1688" s="61"/>
    </row>
    <row r="1689" spans="43:55">
      <c r="AQ1689" s="64"/>
      <c r="AR1689" s="64"/>
      <c r="AS1689" s="60"/>
      <c r="AT1689" s="60"/>
      <c r="AU1689" s="60"/>
      <c r="AV1689" s="60"/>
      <c r="AW1689" s="60"/>
      <c r="AX1689" s="60"/>
      <c r="AY1689" s="60"/>
      <c r="AZ1689" s="60"/>
      <c r="BA1689" s="60"/>
      <c r="BB1689" s="60"/>
      <c r="BC1689" s="61"/>
    </row>
    <row r="1690" spans="43:55">
      <c r="AQ1690" s="64"/>
      <c r="AR1690" s="64"/>
      <c r="AS1690" s="60"/>
      <c r="AT1690" s="60"/>
      <c r="AU1690" s="60"/>
      <c r="AV1690" s="60"/>
      <c r="AW1690" s="60"/>
      <c r="AX1690" s="60"/>
      <c r="AY1690" s="60"/>
      <c r="AZ1690" s="60"/>
      <c r="BA1690" s="60"/>
      <c r="BB1690" s="60"/>
      <c r="BC1690" s="61"/>
    </row>
    <row r="1691" spans="43:55">
      <c r="AQ1691" s="64"/>
      <c r="AR1691" s="64"/>
      <c r="AS1691" s="60"/>
      <c r="AT1691" s="60"/>
      <c r="AU1691" s="60"/>
      <c r="AV1691" s="60"/>
      <c r="AW1691" s="60"/>
      <c r="AX1691" s="60"/>
      <c r="AY1691" s="60"/>
      <c r="AZ1691" s="60"/>
      <c r="BA1691" s="60"/>
      <c r="BB1691" s="60"/>
      <c r="BC1691" s="61"/>
    </row>
    <row r="1692" spans="43:55">
      <c r="AQ1692" s="64"/>
      <c r="AR1692" s="64"/>
      <c r="AS1692" s="60"/>
      <c r="AT1692" s="60"/>
      <c r="AU1692" s="60"/>
      <c r="AV1692" s="60"/>
      <c r="AW1692" s="60"/>
      <c r="AX1692" s="60"/>
      <c r="AY1692" s="60"/>
      <c r="AZ1692" s="60"/>
      <c r="BA1692" s="60"/>
      <c r="BB1692" s="60"/>
      <c r="BC1692" s="61"/>
    </row>
    <row r="1693" spans="43:55">
      <c r="AQ1693" s="64"/>
      <c r="AR1693" s="64"/>
      <c r="AS1693" s="60"/>
      <c r="AT1693" s="60"/>
      <c r="AU1693" s="60"/>
      <c r="AV1693" s="60"/>
      <c r="AW1693" s="60"/>
      <c r="AX1693" s="60"/>
      <c r="AY1693" s="60"/>
      <c r="AZ1693" s="60"/>
      <c r="BA1693" s="60"/>
      <c r="BB1693" s="60"/>
      <c r="BC1693" s="61"/>
    </row>
    <row r="1694" spans="43:55">
      <c r="AQ1694" s="64"/>
      <c r="AR1694" s="64"/>
      <c r="AS1694" s="60"/>
      <c r="AT1694" s="60"/>
      <c r="AU1694" s="60"/>
      <c r="AV1694" s="60"/>
      <c r="AW1694" s="60"/>
      <c r="AX1694" s="60"/>
      <c r="AY1694" s="60"/>
      <c r="AZ1694" s="60"/>
      <c r="BA1694" s="60"/>
      <c r="BB1694" s="60"/>
      <c r="BC1694" s="61"/>
    </row>
    <row r="1695" spans="43:55">
      <c r="AQ1695" s="64"/>
      <c r="AR1695" s="64"/>
      <c r="AS1695" s="60"/>
      <c r="AT1695" s="60"/>
      <c r="AU1695" s="60"/>
      <c r="AV1695" s="60"/>
      <c r="AW1695" s="60"/>
      <c r="AX1695" s="60"/>
      <c r="AY1695" s="60"/>
      <c r="AZ1695" s="60"/>
      <c r="BA1695" s="60"/>
      <c r="BB1695" s="60"/>
      <c r="BC1695" s="61"/>
    </row>
    <row r="1696" spans="43:55">
      <c r="AQ1696" s="64"/>
      <c r="AR1696" s="64"/>
      <c r="AS1696" s="60"/>
      <c r="AT1696" s="60"/>
      <c r="AU1696" s="60"/>
      <c r="AV1696" s="60"/>
      <c r="AW1696" s="60"/>
      <c r="AX1696" s="60"/>
      <c r="AY1696" s="60"/>
      <c r="AZ1696" s="60"/>
      <c r="BA1696" s="60"/>
      <c r="BB1696" s="60"/>
      <c r="BC1696" s="61"/>
    </row>
    <row r="1697" spans="43:55">
      <c r="AQ1697" s="64"/>
      <c r="AR1697" s="64"/>
      <c r="AS1697" s="60"/>
      <c r="AT1697" s="60"/>
      <c r="AU1697" s="60"/>
      <c r="AV1697" s="60"/>
      <c r="AW1697" s="60"/>
      <c r="AX1697" s="60"/>
      <c r="AY1697" s="60"/>
      <c r="AZ1697" s="60"/>
      <c r="BA1697" s="60"/>
      <c r="BB1697" s="60"/>
      <c r="BC1697" s="61"/>
    </row>
    <row r="1698" spans="43:55">
      <c r="AQ1698" s="64"/>
      <c r="AR1698" s="64"/>
      <c r="AS1698" s="60"/>
      <c r="AT1698" s="60"/>
      <c r="AU1698" s="60"/>
      <c r="AV1698" s="60"/>
      <c r="AW1698" s="60"/>
      <c r="AX1698" s="60"/>
      <c r="AY1698" s="60"/>
      <c r="AZ1698" s="60"/>
      <c r="BA1698" s="60"/>
      <c r="BB1698" s="60"/>
      <c r="BC1698" s="61"/>
    </row>
    <row r="1699" spans="43:55">
      <c r="AQ1699" s="64"/>
      <c r="AR1699" s="64"/>
      <c r="AS1699" s="60"/>
      <c r="AT1699" s="60"/>
      <c r="AU1699" s="60"/>
      <c r="AV1699" s="60"/>
      <c r="AW1699" s="60"/>
      <c r="AX1699" s="60"/>
      <c r="AY1699" s="60"/>
      <c r="AZ1699" s="60"/>
      <c r="BA1699" s="60"/>
      <c r="BB1699" s="60"/>
      <c r="BC1699" s="61"/>
    </row>
    <row r="1700" spans="43:55">
      <c r="AQ1700" s="64"/>
      <c r="AR1700" s="64"/>
      <c r="AS1700" s="60"/>
      <c r="AT1700" s="60"/>
      <c r="AU1700" s="60"/>
      <c r="AV1700" s="60"/>
      <c r="AW1700" s="60"/>
      <c r="AX1700" s="60"/>
      <c r="AY1700" s="60"/>
      <c r="AZ1700" s="60"/>
      <c r="BA1700" s="60"/>
      <c r="BB1700" s="60"/>
      <c r="BC1700" s="61"/>
    </row>
    <row r="1701" spans="43:55">
      <c r="AQ1701" s="64"/>
      <c r="AR1701" s="64"/>
      <c r="AS1701" s="60"/>
      <c r="AT1701" s="60"/>
      <c r="AU1701" s="60"/>
      <c r="AV1701" s="60"/>
      <c r="AW1701" s="60"/>
      <c r="AX1701" s="60"/>
      <c r="AY1701" s="60"/>
      <c r="AZ1701" s="60"/>
      <c r="BA1701" s="60"/>
      <c r="BB1701" s="60"/>
      <c r="BC1701" s="61"/>
    </row>
    <row r="1702" spans="43:55">
      <c r="AQ1702" s="64"/>
      <c r="AR1702" s="64"/>
      <c r="AS1702" s="60"/>
      <c r="AT1702" s="60"/>
      <c r="AU1702" s="60"/>
      <c r="AV1702" s="60"/>
      <c r="AW1702" s="60"/>
      <c r="AX1702" s="60"/>
      <c r="AY1702" s="60"/>
      <c r="AZ1702" s="60"/>
      <c r="BA1702" s="60"/>
      <c r="BB1702" s="60"/>
      <c r="BC1702" s="61"/>
    </row>
    <row r="1703" spans="43:55">
      <c r="AQ1703" s="64"/>
      <c r="AR1703" s="64"/>
      <c r="AS1703" s="60"/>
      <c r="AT1703" s="60"/>
      <c r="AU1703" s="60"/>
      <c r="AV1703" s="60"/>
      <c r="AW1703" s="60"/>
      <c r="AX1703" s="60"/>
      <c r="AY1703" s="60"/>
      <c r="AZ1703" s="60"/>
      <c r="BA1703" s="60"/>
      <c r="BB1703" s="60"/>
      <c r="BC1703" s="61"/>
    </row>
    <row r="1704" spans="43:55">
      <c r="AQ1704" s="64"/>
      <c r="AR1704" s="64"/>
      <c r="AS1704" s="60"/>
      <c r="AT1704" s="60"/>
      <c r="AU1704" s="60"/>
      <c r="AV1704" s="60"/>
      <c r="AW1704" s="60"/>
      <c r="AX1704" s="60"/>
      <c r="AY1704" s="60"/>
      <c r="AZ1704" s="60"/>
      <c r="BA1704" s="60"/>
      <c r="BB1704" s="60"/>
      <c r="BC1704" s="61"/>
    </row>
    <row r="1705" spans="43:55">
      <c r="AQ1705" s="64"/>
      <c r="AR1705" s="64"/>
      <c r="AS1705" s="60"/>
      <c r="AT1705" s="60"/>
      <c r="AU1705" s="60"/>
      <c r="AV1705" s="60"/>
      <c r="AW1705" s="60"/>
      <c r="AX1705" s="60"/>
      <c r="AY1705" s="60"/>
      <c r="AZ1705" s="60"/>
      <c r="BA1705" s="60"/>
      <c r="BB1705" s="60"/>
      <c r="BC1705" s="61"/>
    </row>
    <row r="1706" spans="43:55">
      <c r="AQ1706" s="64"/>
      <c r="AR1706" s="64"/>
      <c r="AS1706" s="60"/>
      <c r="AT1706" s="60"/>
      <c r="AU1706" s="60"/>
      <c r="AV1706" s="60"/>
      <c r="AW1706" s="60"/>
      <c r="AX1706" s="60"/>
      <c r="AY1706" s="60"/>
      <c r="AZ1706" s="60"/>
      <c r="BA1706" s="60"/>
      <c r="BB1706" s="60"/>
      <c r="BC1706" s="61"/>
    </row>
    <row r="1707" spans="43:55">
      <c r="AQ1707" s="64"/>
      <c r="AR1707" s="64"/>
      <c r="AS1707" s="60"/>
      <c r="AT1707" s="60"/>
      <c r="AU1707" s="60"/>
      <c r="AV1707" s="60"/>
      <c r="AW1707" s="60"/>
      <c r="AX1707" s="60"/>
      <c r="AY1707" s="60"/>
      <c r="AZ1707" s="60"/>
      <c r="BA1707" s="60"/>
      <c r="BB1707" s="60"/>
      <c r="BC1707" s="61"/>
    </row>
    <row r="1708" spans="43:55">
      <c r="AQ1708" s="64"/>
      <c r="AR1708" s="64"/>
      <c r="AS1708" s="60"/>
      <c r="AT1708" s="60"/>
      <c r="AU1708" s="60"/>
      <c r="AV1708" s="60"/>
      <c r="AW1708" s="60"/>
      <c r="AX1708" s="60"/>
      <c r="AY1708" s="60"/>
      <c r="AZ1708" s="60"/>
      <c r="BA1708" s="60"/>
      <c r="BB1708" s="60"/>
      <c r="BC1708" s="61"/>
    </row>
    <row r="1709" spans="43:55">
      <c r="AQ1709" s="64"/>
      <c r="AR1709" s="64"/>
      <c r="AS1709" s="60"/>
      <c r="AT1709" s="60"/>
      <c r="AU1709" s="60"/>
      <c r="AV1709" s="60"/>
      <c r="AW1709" s="60"/>
      <c r="AX1709" s="60"/>
      <c r="AY1709" s="60"/>
      <c r="AZ1709" s="60"/>
      <c r="BA1709" s="60"/>
      <c r="BB1709" s="60"/>
      <c r="BC1709" s="61"/>
    </row>
    <row r="1710" spans="43:55">
      <c r="AQ1710" s="64"/>
      <c r="AR1710" s="64"/>
      <c r="AS1710" s="60"/>
      <c r="AT1710" s="60"/>
      <c r="AU1710" s="60"/>
      <c r="AV1710" s="60"/>
      <c r="AW1710" s="60"/>
      <c r="AX1710" s="60"/>
      <c r="AY1710" s="60"/>
      <c r="AZ1710" s="60"/>
      <c r="BA1710" s="60"/>
      <c r="BB1710" s="60"/>
      <c r="BC1710" s="61"/>
    </row>
    <row r="1711" spans="43:55">
      <c r="AQ1711" s="64"/>
      <c r="AR1711" s="64"/>
      <c r="AS1711" s="60"/>
      <c r="AT1711" s="60"/>
      <c r="AU1711" s="60"/>
      <c r="AV1711" s="60"/>
      <c r="AW1711" s="60"/>
      <c r="AX1711" s="60"/>
      <c r="AY1711" s="60"/>
      <c r="AZ1711" s="60"/>
      <c r="BA1711" s="60"/>
      <c r="BB1711" s="60"/>
      <c r="BC1711" s="61"/>
    </row>
    <row r="1712" spans="43:55">
      <c r="AQ1712" s="64"/>
      <c r="AR1712" s="64"/>
      <c r="AS1712" s="60"/>
      <c r="AT1712" s="60"/>
      <c r="AU1712" s="60"/>
      <c r="AV1712" s="60"/>
      <c r="AW1712" s="60"/>
      <c r="AX1712" s="60"/>
      <c r="AY1712" s="60"/>
      <c r="AZ1712" s="60"/>
      <c r="BA1712" s="60"/>
      <c r="BB1712" s="60"/>
      <c r="BC1712" s="61"/>
    </row>
    <row r="1713" spans="43:55">
      <c r="AQ1713" s="64"/>
      <c r="AR1713" s="64"/>
      <c r="AS1713" s="60"/>
      <c r="AT1713" s="60"/>
      <c r="AU1713" s="60"/>
      <c r="AV1713" s="60"/>
      <c r="AW1713" s="60"/>
      <c r="AX1713" s="60"/>
      <c r="AY1713" s="60"/>
      <c r="AZ1713" s="60"/>
      <c r="BA1713" s="60"/>
      <c r="BB1713" s="60"/>
      <c r="BC1713" s="61"/>
    </row>
    <row r="1714" spans="43:55">
      <c r="AQ1714" s="64"/>
      <c r="AR1714" s="64"/>
      <c r="AS1714" s="60"/>
      <c r="AT1714" s="60"/>
      <c r="AU1714" s="60"/>
      <c r="AV1714" s="60"/>
      <c r="AW1714" s="60"/>
      <c r="AX1714" s="60"/>
      <c r="AY1714" s="60"/>
      <c r="AZ1714" s="60"/>
      <c r="BA1714" s="60"/>
      <c r="BB1714" s="60"/>
      <c r="BC1714" s="61"/>
    </row>
    <row r="1715" spans="43:55">
      <c r="AQ1715" s="64"/>
      <c r="AR1715" s="64"/>
      <c r="AS1715" s="60"/>
      <c r="AT1715" s="60"/>
      <c r="AU1715" s="60"/>
      <c r="AV1715" s="60"/>
      <c r="AW1715" s="60"/>
      <c r="AX1715" s="60"/>
      <c r="AY1715" s="60"/>
      <c r="AZ1715" s="60"/>
      <c r="BA1715" s="60"/>
      <c r="BB1715" s="60"/>
      <c r="BC1715" s="61"/>
    </row>
    <row r="1716" spans="43:55">
      <c r="AQ1716" s="64"/>
      <c r="AR1716" s="64"/>
      <c r="AS1716" s="60"/>
      <c r="AT1716" s="60"/>
      <c r="AU1716" s="60"/>
      <c r="AV1716" s="60"/>
      <c r="AW1716" s="60"/>
      <c r="AX1716" s="60"/>
      <c r="AY1716" s="60"/>
      <c r="AZ1716" s="60"/>
      <c r="BA1716" s="60"/>
      <c r="BB1716" s="60"/>
      <c r="BC1716" s="61"/>
    </row>
    <row r="1717" spans="43:55">
      <c r="AQ1717" s="64"/>
      <c r="AR1717" s="64"/>
      <c r="AS1717" s="60"/>
      <c r="AT1717" s="60"/>
      <c r="AU1717" s="60"/>
      <c r="AV1717" s="60"/>
      <c r="AW1717" s="60"/>
      <c r="AX1717" s="60"/>
      <c r="AY1717" s="60"/>
      <c r="AZ1717" s="60"/>
      <c r="BA1717" s="60"/>
      <c r="BB1717" s="60"/>
      <c r="BC1717" s="61"/>
    </row>
    <row r="1718" spans="43:55">
      <c r="AQ1718" s="64"/>
      <c r="AR1718" s="64"/>
      <c r="AS1718" s="60"/>
      <c r="AT1718" s="60"/>
      <c r="AU1718" s="60"/>
      <c r="AV1718" s="60"/>
      <c r="AW1718" s="60"/>
      <c r="AX1718" s="60"/>
      <c r="AY1718" s="60"/>
      <c r="AZ1718" s="60"/>
      <c r="BA1718" s="60"/>
      <c r="BB1718" s="60"/>
      <c r="BC1718" s="61"/>
    </row>
    <row r="1719" spans="43:55">
      <c r="AQ1719" s="64"/>
      <c r="AR1719" s="64"/>
      <c r="AS1719" s="60"/>
      <c r="AT1719" s="60"/>
      <c r="AU1719" s="60"/>
      <c r="AV1719" s="60"/>
      <c r="AW1719" s="60"/>
      <c r="AX1719" s="60"/>
      <c r="AY1719" s="60"/>
      <c r="AZ1719" s="60"/>
      <c r="BA1719" s="60"/>
      <c r="BB1719" s="60"/>
      <c r="BC1719" s="61"/>
    </row>
    <row r="1720" spans="43:55">
      <c r="AQ1720" s="64"/>
      <c r="AR1720" s="64"/>
      <c r="AS1720" s="60"/>
      <c r="AT1720" s="60"/>
      <c r="AU1720" s="60"/>
      <c r="AV1720" s="60"/>
      <c r="AW1720" s="60"/>
      <c r="AX1720" s="60"/>
      <c r="AY1720" s="60"/>
      <c r="AZ1720" s="60"/>
      <c r="BA1720" s="60"/>
      <c r="BB1720" s="60"/>
      <c r="BC1720" s="61"/>
    </row>
    <row r="1721" spans="43:55">
      <c r="AQ1721" s="64"/>
      <c r="AR1721" s="64"/>
      <c r="AS1721" s="60"/>
      <c r="AT1721" s="60"/>
      <c r="AU1721" s="60"/>
      <c r="AV1721" s="60"/>
      <c r="AW1721" s="60"/>
      <c r="AX1721" s="60"/>
      <c r="AY1721" s="60"/>
      <c r="AZ1721" s="60"/>
      <c r="BA1721" s="60"/>
      <c r="BB1721" s="60"/>
      <c r="BC1721" s="61"/>
    </row>
    <row r="1722" spans="43:55">
      <c r="AQ1722" s="64"/>
      <c r="AR1722" s="64"/>
      <c r="AS1722" s="60"/>
      <c r="AT1722" s="60"/>
      <c r="AU1722" s="60"/>
      <c r="AV1722" s="60"/>
      <c r="AW1722" s="60"/>
      <c r="AX1722" s="60"/>
      <c r="AY1722" s="60"/>
      <c r="AZ1722" s="60"/>
      <c r="BA1722" s="60"/>
      <c r="BB1722" s="60"/>
      <c r="BC1722" s="61"/>
    </row>
    <row r="1723" spans="43:55">
      <c r="AQ1723" s="64"/>
      <c r="AR1723" s="64"/>
      <c r="AS1723" s="60"/>
      <c r="AT1723" s="60"/>
      <c r="AU1723" s="60"/>
      <c r="AV1723" s="60"/>
      <c r="AW1723" s="60"/>
      <c r="AX1723" s="60"/>
      <c r="AY1723" s="60"/>
      <c r="AZ1723" s="60"/>
      <c r="BA1723" s="60"/>
      <c r="BB1723" s="60"/>
      <c r="BC1723" s="61"/>
    </row>
    <row r="1724" spans="43:55">
      <c r="AQ1724" s="64"/>
      <c r="AR1724" s="64"/>
      <c r="AS1724" s="60"/>
      <c r="AT1724" s="60"/>
      <c r="AU1724" s="60"/>
      <c r="AV1724" s="60"/>
      <c r="AW1724" s="60"/>
      <c r="AX1724" s="60"/>
      <c r="AY1724" s="60"/>
      <c r="AZ1724" s="60"/>
      <c r="BA1724" s="60"/>
      <c r="BB1724" s="60"/>
      <c r="BC1724" s="61"/>
    </row>
    <row r="1725" spans="43:55">
      <c r="AQ1725" s="64"/>
      <c r="AR1725" s="64"/>
      <c r="AS1725" s="60"/>
      <c r="AT1725" s="60"/>
      <c r="AU1725" s="60"/>
      <c r="AV1725" s="60"/>
      <c r="AW1725" s="60"/>
      <c r="AX1725" s="60"/>
      <c r="AY1725" s="60"/>
      <c r="AZ1725" s="60"/>
      <c r="BA1725" s="60"/>
      <c r="BB1725" s="60"/>
      <c r="BC1725" s="61"/>
    </row>
    <row r="1726" spans="43:55">
      <c r="AQ1726" s="64"/>
      <c r="AR1726" s="64"/>
      <c r="AS1726" s="60"/>
      <c r="AT1726" s="60"/>
      <c r="AU1726" s="60"/>
      <c r="AV1726" s="60"/>
      <c r="AW1726" s="60"/>
      <c r="AX1726" s="60"/>
      <c r="AY1726" s="60"/>
      <c r="AZ1726" s="60"/>
      <c r="BA1726" s="60"/>
      <c r="BB1726" s="60"/>
      <c r="BC1726" s="61"/>
    </row>
    <row r="1727" spans="43:55">
      <c r="AQ1727" s="64"/>
      <c r="AR1727" s="64"/>
      <c r="AS1727" s="60"/>
      <c r="AT1727" s="60"/>
      <c r="AU1727" s="60"/>
      <c r="AV1727" s="60"/>
      <c r="AW1727" s="60"/>
      <c r="AX1727" s="60"/>
      <c r="AY1727" s="60"/>
      <c r="AZ1727" s="60"/>
      <c r="BA1727" s="60"/>
      <c r="BB1727" s="60"/>
      <c r="BC1727" s="61"/>
    </row>
    <row r="1728" spans="43:55">
      <c r="AQ1728" s="64"/>
      <c r="AR1728" s="64"/>
      <c r="AS1728" s="60"/>
      <c r="AT1728" s="60"/>
      <c r="AU1728" s="60"/>
      <c r="AV1728" s="60"/>
      <c r="AW1728" s="60"/>
      <c r="AX1728" s="60"/>
      <c r="AY1728" s="60"/>
      <c r="AZ1728" s="60"/>
      <c r="BA1728" s="60"/>
      <c r="BB1728" s="60"/>
      <c r="BC1728" s="61"/>
    </row>
    <row r="1729" spans="43:55">
      <c r="AQ1729" s="64"/>
      <c r="AR1729" s="64"/>
      <c r="AS1729" s="60"/>
      <c r="AT1729" s="60"/>
      <c r="AU1729" s="60"/>
      <c r="AV1729" s="60"/>
      <c r="AW1729" s="60"/>
      <c r="AX1729" s="60"/>
      <c r="AY1729" s="60"/>
      <c r="AZ1729" s="60"/>
      <c r="BA1729" s="60"/>
      <c r="BB1729" s="60"/>
      <c r="BC1729" s="61"/>
    </row>
    <row r="1730" spans="43:55">
      <c r="AQ1730" s="64"/>
      <c r="AR1730" s="64"/>
      <c r="AS1730" s="60"/>
      <c r="AT1730" s="60"/>
      <c r="AU1730" s="60"/>
      <c r="AV1730" s="60"/>
      <c r="AW1730" s="60"/>
      <c r="AX1730" s="60"/>
      <c r="AY1730" s="60"/>
      <c r="AZ1730" s="60"/>
      <c r="BA1730" s="60"/>
      <c r="BB1730" s="60"/>
      <c r="BC1730" s="61"/>
    </row>
    <row r="1731" spans="43:55">
      <c r="AQ1731" s="64"/>
      <c r="AR1731" s="64"/>
      <c r="AS1731" s="60"/>
      <c r="AT1731" s="60"/>
      <c r="AU1731" s="60"/>
      <c r="AV1731" s="60"/>
      <c r="AW1731" s="60"/>
      <c r="AX1731" s="60"/>
      <c r="AY1731" s="60"/>
      <c r="AZ1731" s="60"/>
      <c r="BA1731" s="60"/>
      <c r="BB1731" s="60"/>
      <c r="BC1731" s="61"/>
    </row>
    <row r="1732" spans="43:55">
      <c r="AQ1732" s="64"/>
      <c r="AR1732" s="64"/>
      <c r="AS1732" s="60"/>
      <c r="AT1732" s="60"/>
      <c r="AU1732" s="60"/>
      <c r="AV1732" s="60"/>
      <c r="AW1732" s="60"/>
      <c r="AX1732" s="60"/>
      <c r="AY1732" s="60"/>
      <c r="AZ1732" s="60"/>
      <c r="BA1732" s="60"/>
      <c r="BB1732" s="60"/>
      <c r="BC1732" s="61"/>
    </row>
    <row r="1733" spans="43:55">
      <c r="AQ1733" s="64"/>
      <c r="AR1733" s="64"/>
      <c r="AS1733" s="60"/>
      <c r="AT1733" s="60"/>
      <c r="AU1733" s="60"/>
      <c r="AV1733" s="60"/>
      <c r="AW1733" s="60"/>
      <c r="AX1733" s="60"/>
      <c r="AY1733" s="60"/>
      <c r="AZ1733" s="60"/>
      <c r="BA1733" s="60"/>
      <c r="BB1733" s="60"/>
      <c r="BC1733" s="61"/>
    </row>
    <row r="1734" spans="43:55">
      <c r="AQ1734" s="64"/>
      <c r="AR1734" s="64"/>
      <c r="AS1734" s="60"/>
      <c r="AT1734" s="60"/>
      <c r="AU1734" s="60"/>
      <c r="AV1734" s="60"/>
      <c r="AW1734" s="60"/>
      <c r="AX1734" s="60"/>
      <c r="AY1734" s="60"/>
      <c r="AZ1734" s="60"/>
      <c r="BA1734" s="60"/>
      <c r="BB1734" s="60"/>
      <c r="BC1734" s="61"/>
    </row>
    <row r="1735" spans="43:55">
      <c r="AQ1735" s="64"/>
      <c r="AR1735" s="64"/>
      <c r="AS1735" s="60"/>
      <c r="AT1735" s="60"/>
      <c r="AU1735" s="60"/>
      <c r="AV1735" s="60"/>
      <c r="AW1735" s="60"/>
      <c r="AX1735" s="60"/>
      <c r="AY1735" s="60"/>
      <c r="AZ1735" s="60"/>
      <c r="BA1735" s="60"/>
      <c r="BB1735" s="60"/>
      <c r="BC1735" s="61"/>
    </row>
    <row r="1736" spans="43:55">
      <c r="AQ1736" s="64"/>
      <c r="AR1736" s="64"/>
      <c r="AS1736" s="60"/>
      <c r="AT1736" s="60"/>
      <c r="AU1736" s="60"/>
      <c r="AV1736" s="60"/>
      <c r="AW1736" s="60"/>
      <c r="AX1736" s="60"/>
      <c r="AY1736" s="60"/>
      <c r="AZ1736" s="60"/>
      <c r="BA1736" s="60"/>
      <c r="BB1736" s="60"/>
      <c r="BC1736" s="61"/>
    </row>
    <row r="1737" spans="43:55">
      <c r="AQ1737" s="64"/>
      <c r="AR1737" s="64"/>
      <c r="AS1737" s="60"/>
      <c r="AT1737" s="60"/>
      <c r="AU1737" s="60"/>
      <c r="AV1737" s="60"/>
      <c r="AW1737" s="60"/>
      <c r="AX1737" s="60"/>
      <c r="AY1737" s="60"/>
      <c r="AZ1737" s="60"/>
      <c r="BA1737" s="60"/>
      <c r="BB1737" s="60"/>
      <c r="BC1737" s="61"/>
    </row>
    <row r="1738" spans="43:55">
      <c r="AQ1738" s="64"/>
      <c r="AR1738" s="64"/>
      <c r="AS1738" s="60"/>
      <c r="AT1738" s="60"/>
      <c r="AU1738" s="60"/>
      <c r="AV1738" s="60"/>
      <c r="AW1738" s="60"/>
      <c r="AX1738" s="60"/>
      <c r="AY1738" s="60"/>
      <c r="AZ1738" s="60"/>
      <c r="BA1738" s="60"/>
      <c r="BB1738" s="60"/>
      <c r="BC1738" s="61"/>
    </row>
    <row r="1739" spans="43:55">
      <c r="AQ1739" s="64"/>
      <c r="AR1739" s="64"/>
      <c r="AS1739" s="60"/>
      <c r="AT1739" s="60"/>
      <c r="AU1739" s="60"/>
      <c r="AV1739" s="60"/>
      <c r="AW1739" s="60"/>
      <c r="AX1739" s="60"/>
      <c r="AY1739" s="60"/>
      <c r="AZ1739" s="60"/>
      <c r="BA1739" s="60"/>
      <c r="BB1739" s="60"/>
      <c r="BC1739" s="61"/>
    </row>
    <row r="1740" spans="43:55">
      <c r="AQ1740" s="64"/>
      <c r="AR1740" s="64"/>
      <c r="AS1740" s="60"/>
      <c r="AT1740" s="60"/>
      <c r="AU1740" s="60"/>
      <c r="AV1740" s="60"/>
      <c r="AW1740" s="60"/>
      <c r="AX1740" s="60"/>
      <c r="AY1740" s="60"/>
      <c r="AZ1740" s="60"/>
      <c r="BA1740" s="60"/>
      <c r="BB1740" s="60"/>
      <c r="BC1740" s="61"/>
    </row>
    <row r="1741" spans="43:55">
      <c r="AQ1741" s="64"/>
      <c r="AR1741" s="64"/>
      <c r="AS1741" s="60"/>
      <c r="AT1741" s="60"/>
      <c r="AU1741" s="60"/>
      <c r="AV1741" s="60"/>
      <c r="AW1741" s="60"/>
      <c r="AX1741" s="60"/>
      <c r="AY1741" s="60"/>
      <c r="AZ1741" s="60"/>
      <c r="BA1741" s="60"/>
      <c r="BB1741" s="60"/>
      <c r="BC1741" s="61"/>
    </row>
    <row r="1742" spans="43:55">
      <c r="AQ1742" s="64"/>
      <c r="AR1742" s="64"/>
      <c r="AS1742" s="60"/>
      <c r="AT1742" s="60"/>
      <c r="AU1742" s="60"/>
      <c r="AV1742" s="60"/>
      <c r="AW1742" s="60"/>
      <c r="AX1742" s="60"/>
      <c r="AY1742" s="60"/>
      <c r="AZ1742" s="60"/>
      <c r="BA1742" s="60"/>
      <c r="BB1742" s="60"/>
      <c r="BC1742" s="61"/>
    </row>
    <row r="1743" spans="43:55">
      <c r="AQ1743" s="64"/>
      <c r="AR1743" s="64"/>
      <c r="AS1743" s="60"/>
      <c r="AT1743" s="60"/>
      <c r="AU1743" s="60"/>
      <c r="AV1743" s="60"/>
      <c r="AW1743" s="60"/>
      <c r="AX1743" s="60"/>
      <c r="AY1743" s="60"/>
      <c r="AZ1743" s="60"/>
      <c r="BA1743" s="60"/>
      <c r="BB1743" s="60"/>
      <c r="BC1743" s="61"/>
    </row>
    <row r="1744" spans="43:55">
      <c r="AQ1744" s="64"/>
      <c r="AR1744" s="64"/>
      <c r="AS1744" s="60"/>
      <c r="AT1744" s="60"/>
      <c r="AU1744" s="60"/>
      <c r="AV1744" s="60"/>
      <c r="AW1744" s="60"/>
      <c r="AX1744" s="60"/>
      <c r="AY1744" s="60"/>
      <c r="AZ1744" s="60"/>
      <c r="BA1744" s="60"/>
      <c r="BB1744" s="60"/>
      <c r="BC1744" s="61"/>
    </row>
    <row r="1745" spans="43:55">
      <c r="AQ1745" s="64"/>
      <c r="AR1745" s="64"/>
      <c r="AS1745" s="60"/>
      <c r="AT1745" s="60"/>
      <c r="AU1745" s="60"/>
      <c r="AV1745" s="60"/>
      <c r="AW1745" s="60"/>
      <c r="AX1745" s="60"/>
      <c r="AY1745" s="60"/>
      <c r="AZ1745" s="60"/>
      <c r="BA1745" s="60"/>
      <c r="BB1745" s="60"/>
      <c r="BC1745" s="61"/>
    </row>
    <row r="1746" spans="43:55">
      <c r="AQ1746" s="64"/>
      <c r="AR1746" s="64"/>
      <c r="AS1746" s="60"/>
      <c r="AT1746" s="60"/>
      <c r="AU1746" s="60"/>
      <c r="AV1746" s="60"/>
      <c r="AW1746" s="60"/>
      <c r="AX1746" s="60"/>
      <c r="AY1746" s="60"/>
      <c r="AZ1746" s="60"/>
      <c r="BA1746" s="60"/>
      <c r="BB1746" s="60"/>
      <c r="BC1746" s="61"/>
    </row>
    <row r="1747" spans="43:55">
      <c r="AQ1747" s="64"/>
      <c r="AR1747" s="64"/>
      <c r="AS1747" s="60"/>
      <c r="AT1747" s="60"/>
      <c r="AU1747" s="60"/>
      <c r="AV1747" s="60"/>
      <c r="AW1747" s="60"/>
      <c r="AX1747" s="60"/>
      <c r="AY1747" s="60"/>
      <c r="AZ1747" s="60"/>
      <c r="BA1747" s="60"/>
      <c r="BB1747" s="60"/>
      <c r="BC1747" s="61"/>
    </row>
    <row r="1748" spans="43:55">
      <c r="AQ1748" s="64"/>
      <c r="AR1748" s="64"/>
      <c r="AS1748" s="60"/>
      <c r="AT1748" s="60"/>
      <c r="AU1748" s="60"/>
      <c r="AV1748" s="60"/>
      <c r="AW1748" s="60"/>
      <c r="AX1748" s="60"/>
      <c r="AY1748" s="60"/>
      <c r="AZ1748" s="60"/>
      <c r="BA1748" s="60"/>
      <c r="BB1748" s="60"/>
      <c r="BC1748" s="61"/>
    </row>
    <row r="1749" spans="43:55">
      <c r="AQ1749" s="64"/>
      <c r="AR1749" s="64"/>
      <c r="AS1749" s="60"/>
      <c r="AT1749" s="60"/>
      <c r="AU1749" s="60"/>
      <c r="AV1749" s="60"/>
      <c r="AW1749" s="60"/>
      <c r="AX1749" s="60"/>
      <c r="AY1749" s="60"/>
      <c r="AZ1749" s="60"/>
      <c r="BA1749" s="60"/>
      <c r="BB1749" s="60"/>
      <c r="BC1749" s="61"/>
    </row>
    <row r="1750" spans="43:55">
      <c r="AQ1750" s="64"/>
      <c r="AR1750" s="64"/>
      <c r="AS1750" s="60"/>
      <c r="AT1750" s="60"/>
      <c r="AU1750" s="60"/>
      <c r="AV1750" s="60"/>
      <c r="AW1750" s="60"/>
      <c r="AX1750" s="60"/>
      <c r="AY1750" s="60"/>
      <c r="AZ1750" s="60"/>
      <c r="BA1750" s="60"/>
      <c r="BB1750" s="60"/>
      <c r="BC1750" s="61"/>
    </row>
    <row r="1751" spans="43:55">
      <c r="AQ1751" s="64"/>
      <c r="AR1751" s="64"/>
      <c r="AS1751" s="60"/>
      <c r="AT1751" s="60"/>
      <c r="AU1751" s="60"/>
      <c r="AV1751" s="60"/>
      <c r="AW1751" s="60"/>
      <c r="AX1751" s="60"/>
      <c r="AY1751" s="60"/>
      <c r="AZ1751" s="60"/>
      <c r="BA1751" s="60"/>
      <c r="BB1751" s="60"/>
      <c r="BC1751" s="61"/>
    </row>
    <row r="1752" spans="43:55">
      <c r="AQ1752" s="64"/>
      <c r="AR1752" s="64"/>
      <c r="AS1752" s="60"/>
      <c r="AT1752" s="60"/>
      <c r="AU1752" s="60"/>
      <c r="AV1752" s="60"/>
      <c r="AW1752" s="60"/>
      <c r="AX1752" s="60"/>
      <c r="AY1752" s="60"/>
      <c r="AZ1752" s="60"/>
      <c r="BA1752" s="60"/>
      <c r="BB1752" s="60"/>
      <c r="BC1752" s="61"/>
    </row>
    <row r="1753" spans="43:55">
      <c r="AQ1753" s="64"/>
      <c r="AR1753" s="64"/>
      <c r="AS1753" s="60"/>
      <c r="AT1753" s="60"/>
      <c r="AU1753" s="60"/>
      <c r="AV1753" s="60"/>
      <c r="AW1753" s="60"/>
      <c r="AX1753" s="60"/>
      <c r="AY1753" s="60"/>
      <c r="AZ1753" s="60"/>
      <c r="BA1753" s="60"/>
      <c r="BB1753" s="60"/>
      <c r="BC1753" s="61"/>
    </row>
    <row r="1754" spans="43:55">
      <c r="AQ1754" s="64"/>
      <c r="AR1754" s="64"/>
      <c r="AS1754" s="60"/>
      <c r="AT1754" s="60"/>
      <c r="AU1754" s="60"/>
      <c r="AV1754" s="60"/>
      <c r="AW1754" s="60"/>
      <c r="AX1754" s="60"/>
      <c r="AY1754" s="60"/>
      <c r="AZ1754" s="60"/>
      <c r="BA1754" s="60"/>
      <c r="BB1754" s="60"/>
      <c r="BC1754" s="61"/>
    </row>
    <row r="1755" spans="43:55">
      <c r="AQ1755" s="64"/>
      <c r="AR1755" s="64"/>
      <c r="AS1755" s="60"/>
      <c r="AT1755" s="60"/>
      <c r="AU1755" s="60"/>
      <c r="AV1755" s="60"/>
      <c r="AW1755" s="60"/>
      <c r="AX1755" s="60"/>
      <c r="AY1755" s="60"/>
      <c r="AZ1755" s="60"/>
      <c r="BA1755" s="60"/>
      <c r="BB1755" s="60"/>
      <c r="BC1755" s="61"/>
    </row>
    <row r="1756" spans="43:55">
      <c r="AQ1756" s="64"/>
      <c r="AR1756" s="64"/>
      <c r="AS1756" s="60"/>
      <c r="AT1756" s="60"/>
      <c r="AU1756" s="60"/>
      <c r="AV1756" s="60"/>
      <c r="AW1756" s="60"/>
      <c r="AX1756" s="60"/>
      <c r="AY1756" s="60"/>
      <c r="AZ1756" s="60"/>
      <c r="BA1756" s="60"/>
      <c r="BB1756" s="60"/>
      <c r="BC1756" s="61"/>
    </row>
    <row r="1757" spans="43:55">
      <c r="AQ1757" s="64"/>
      <c r="AR1757" s="64"/>
      <c r="AS1757" s="60"/>
      <c r="AT1757" s="60"/>
      <c r="AU1757" s="60"/>
      <c r="AV1757" s="60"/>
      <c r="AW1757" s="60"/>
      <c r="AX1757" s="60"/>
      <c r="AY1757" s="60"/>
      <c r="AZ1757" s="60"/>
      <c r="BA1757" s="60"/>
      <c r="BB1757" s="60"/>
      <c r="BC1757" s="61"/>
    </row>
    <row r="1758" spans="43:55">
      <c r="AQ1758" s="64"/>
      <c r="AR1758" s="64"/>
      <c r="AS1758" s="60"/>
      <c r="AT1758" s="60"/>
      <c r="AU1758" s="60"/>
      <c r="AV1758" s="60"/>
      <c r="AW1758" s="60"/>
      <c r="AX1758" s="60"/>
      <c r="AY1758" s="60"/>
      <c r="AZ1758" s="60"/>
      <c r="BA1758" s="60"/>
      <c r="BB1758" s="60"/>
      <c r="BC1758" s="61"/>
    </row>
    <row r="1759" spans="43:55">
      <c r="AQ1759" s="64"/>
      <c r="AR1759" s="64"/>
      <c r="AS1759" s="60"/>
      <c r="AT1759" s="60"/>
      <c r="AU1759" s="60"/>
      <c r="AV1759" s="60"/>
      <c r="AW1759" s="60"/>
      <c r="AX1759" s="60"/>
      <c r="AY1759" s="60"/>
      <c r="AZ1759" s="60"/>
      <c r="BA1759" s="60"/>
      <c r="BB1759" s="60"/>
      <c r="BC1759" s="61"/>
    </row>
    <row r="1760" spans="43:55">
      <c r="AQ1760" s="64"/>
      <c r="AR1760" s="64"/>
      <c r="AS1760" s="60"/>
      <c r="AT1760" s="60"/>
      <c r="AU1760" s="60"/>
      <c r="AV1760" s="60"/>
      <c r="AW1760" s="60"/>
      <c r="AX1760" s="60"/>
      <c r="AY1760" s="60"/>
      <c r="AZ1760" s="60"/>
      <c r="BA1760" s="60"/>
      <c r="BB1760" s="60"/>
      <c r="BC1760" s="61"/>
    </row>
    <row r="1761" spans="43:55">
      <c r="AQ1761" s="64"/>
      <c r="AR1761" s="64"/>
      <c r="AS1761" s="60"/>
      <c r="AT1761" s="60"/>
      <c r="AU1761" s="60"/>
      <c r="AV1761" s="60"/>
      <c r="AW1761" s="60"/>
      <c r="AX1761" s="60"/>
      <c r="AY1761" s="60"/>
      <c r="AZ1761" s="60"/>
      <c r="BA1761" s="60"/>
      <c r="BB1761" s="60"/>
      <c r="BC1761" s="61"/>
    </row>
    <row r="1762" spans="43:55">
      <c r="AQ1762" s="64"/>
      <c r="AR1762" s="64"/>
      <c r="AS1762" s="60"/>
      <c r="AT1762" s="60"/>
      <c r="AU1762" s="60"/>
      <c r="AV1762" s="60"/>
      <c r="AW1762" s="60"/>
      <c r="AX1762" s="60"/>
      <c r="AY1762" s="60"/>
      <c r="AZ1762" s="60"/>
      <c r="BA1762" s="60"/>
      <c r="BB1762" s="60"/>
      <c r="BC1762" s="61"/>
    </row>
    <row r="1763" spans="43:55">
      <c r="AQ1763" s="64"/>
      <c r="AR1763" s="64"/>
      <c r="AS1763" s="60"/>
      <c r="AT1763" s="60"/>
      <c r="AU1763" s="60"/>
      <c r="AV1763" s="60"/>
      <c r="AW1763" s="60"/>
      <c r="AX1763" s="60"/>
      <c r="AY1763" s="60"/>
      <c r="AZ1763" s="60"/>
      <c r="BA1763" s="60"/>
      <c r="BB1763" s="60"/>
      <c r="BC1763" s="61"/>
    </row>
    <row r="1764" spans="43:55">
      <c r="AQ1764" s="64"/>
      <c r="AR1764" s="64"/>
      <c r="AS1764" s="60"/>
      <c r="AT1764" s="60"/>
      <c r="AU1764" s="60"/>
      <c r="AV1764" s="60"/>
      <c r="AW1764" s="60"/>
      <c r="AX1764" s="60"/>
      <c r="AY1764" s="60"/>
      <c r="AZ1764" s="60"/>
      <c r="BA1764" s="60"/>
      <c r="BB1764" s="60"/>
      <c r="BC1764" s="61"/>
    </row>
    <row r="1765" spans="43:55">
      <c r="AQ1765" s="64"/>
      <c r="AR1765" s="64"/>
      <c r="AS1765" s="60"/>
      <c r="AT1765" s="60"/>
      <c r="AU1765" s="60"/>
      <c r="AV1765" s="60"/>
      <c r="AW1765" s="60"/>
      <c r="AX1765" s="60"/>
      <c r="AY1765" s="60"/>
      <c r="AZ1765" s="60"/>
      <c r="BA1765" s="60"/>
      <c r="BB1765" s="60"/>
      <c r="BC1765" s="61"/>
    </row>
    <row r="1766" spans="43:55">
      <c r="AQ1766" s="64"/>
      <c r="AR1766" s="64"/>
      <c r="AS1766" s="60"/>
      <c r="AT1766" s="60"/>
      <c r="AU1766" s="60"/>
      <c r="AV1766" s="60"/>
      <c r="AW1766" s="60"/>
      <c r="AX1766" s="60"/>
      <c r="AY1766" s="60"/>
      <c r="AZ1766" s="60"/>
      <c r="BA1766" s="60"/>
      <c r="BB1766" s="60"/>
      <c r="BC1766" s="61"/>
    </row>
    <row r="1767" spans="43:55">
      <c r="AQ1767" s="64"/>
      <c r="AR1767" s="64"/>
      <c r="AS1767" s="60"/>
      <c r="AT1767" s="60"/>
      <c r="AU1767" s="60"/>
      <c r="AV1767" s="60"/>
      <c r="AW1767" s="60"/>
      <c r="AX1767" s="60"/>
      <c r="AY1767" s="60"/>
      <c r="AZ1767" s="60"/>
      <c r="BA1767" s="60"/>
      <c r="BB1767" s="60"/>
      <c r="BC1767" s="61"/>
    </row>
    <row r="1768" spans="43:55">
      <c r="AQ1768" s="64"/>
      <c r="AR1768" s="64"/>
      <c r="AS1768" s="60"/>
      <c r="AT1768" s="60"/>
      <c r="AU1768" s="60"/>
      <c r="AV1768" s="60"/>
      <c r="AW1768" s="60"/>
      <c r="AX1768" s="60"/>
      <c r="AY1768" s="60"/>
      <c r="AZ1768" s="60"/>
      <c r="BA1768" s="60"/>
      <c r="BB1768" s="60"/>
      <c r="BC1768" s="61"/>
    </row>
    <row r="1769" spans="43:55">
      <c r="AQ1769" s="64"/>
      <c r="AR1769" s="64"/>
      <c r="AS1769" s="60"/>
      <c r="AT1769" s="60"/>
      <c r="AU1769" s="60"/>
      <c r="AV1769" s="60"/>
      <c r="AW1769" s="60"/>
      <c r="AX1769" s="60"/>
      <c r="AY1769" s="60"/>
      <c r="AZ1769" s="60"/>
      <c r="BA1769" s="60"/>
      <c r="BB1769" s="60"/>
      <c r="BC1769" s="61"/>
    </row>
    <row r="1770" spans="43:55">
      <c r="AQ1770" s="64"/>
      <c r="AR1770" s="64"/>
      <c r="AS1770" s="60"/>
      <c r="AT1770" s="60"/>
      <c r="AU1770" s="60"/>
      <c r="AV1770" s="60"/>
      <c r="AW1770" s="60"/>
      <c r="AX1770" s="60"/>
      <c r="AY1770" s="60"/>
      <c r="AZ1770" s="60"/>
      <c r="BA1770" s="60"/>
      <c r="BB1770" s="60"/>
      <c r="BC1770" s="61"/>
    </row>
    <row r="1771" spans="43:55">
      <c r="AQ1771" s="64"/>
      <c r="AR1771" s="64"/>
      <c r="AS1771" s="60"/>
      <c r="AT1771" s="60"/>
      <c r="AU1771" s="60"/>
      <c r="AV1771" s="60"/>
      <c r="AW1771" s="60"/>
      <c r="AX1771" s="60"/>
      <c r="AY1771" s="60"/>
      <c r="AZ1771" s="60"/>
      <c r="BA1771" s="60"/>
      <c r="BB1771" s="60"/>
      <c r="BC1771" s="61"/>
    </row>
    <row r="1772" spans="43:55">
      <c r="AQ1772" s="64"/>
      <c r="AR1772" s="64"/>
      <c r="AS1772" s="60"/>
      <c r="AT1772" s="60"/>
      <c r="AU1772" s="60"/>
      <c r="AV1772" s="60"/>
      <c r="AW1772" s="60"/>
      <c r="AX1772" s="60"/>
      <c r="AY1772" s="60"/>
      <c r="AZ1772" s="60"/>
      <c r="BA1772" s="60"/>
      <c r="BB1772" s="60"/>
      <c r="BC1772" s="61"/>
    </row>
    <row r="1773" spans="43:55">
      <c r="AQ1773" s="64"/>
      <c r="AR1773" s="64"/>
      <c r="AS1773" s="60"/>
      <c r="AT1773" s="60"/>
      <c r="AU1773" s="60"/>
      <c r="AV1773" s="60"/>
      <c r="AW1773" s="60"/>
      <c r="AX1773" s="60"/>
      <c r="AY1773" s="60"/>
      <c r="AZ1773" s="60"/>
      <c r="BA1773" s="60"/>
      <c r="BB1773" s="60"/>
      <c r="BC1773" s="61"/>
    </row>
    <row r="1774" spans="43:55">
      <c r="AQ1774" s="64"/>
      <c r="AR1774" s="64"/>
      <c r="AS1774" s="60"/>
      <c r="AT1774" s="60"/>
      <c r="AU1774" s="60"/>
      <c r="AV1774" s="60"/>
      <c r="AW1774" s="60"/>
      <c r="AX1774" s="60"/>
      <c r="AY1774" s="60"/>
      <c r="AZ1774" s="60"/>
      <c r="BA1774" s="60"/>
      <c r="BB1774" s="60"/>
      <c r="BC1774" s="61"/>
    </row>
    <row r="1775" spans="43:55">
      <c r="AQ1775" s="64"/>
      <c r="AR1775" s="64"/>
      <c r="AS1775" s="60"/>
      <c r="AT1775" s="60"/>
      <c r="AU1775" s="60"/>
      <c r="AV1775" s="60"/>
      <c r="AW1775" s="60"/>
      <c r="AX1775" s="60"/>
      <c r="AY1775" s="60"/>
      <c r="AZ1775" s="60"/>
      <c r="BA1775" s="60"/>
      <c r="BB1775" s="60"/>
      <c r="BC1775" s="61"/>
    </row>
    <row r="1776" spans="43:55">
      <c r="AQ1776" s="64"/>
      <c r="AR1776" s="64"/>
      <c r="AS1776" s="60"/>
      <c r="AT1776" s="60"/>
      <c r="AU1776" s="60"/>
      <c r="AV1776" s="60"/>
      <c r="AW1776" s="60"/>
      <c r="AX1776" s="60"/>
      <c r="AY1776" s="60"/>
      <c r="AZ1776" s="60"/>
      <c r="BA1776" s="60"/>
      <c r="BB1776" s="60"/>
      <c r="BC1776" s="61"/>
    </row>
    <row r="1777" spans="43:55">
      <c r="AQ1777" s="64"/>
      <c r="AR1777" s="64"/>
      <c r="AS1777" s="60"/>
      <c r="AT1777" s="60"/>
      <c r="AU1777" s="60"/>
      <c r="AV1777" s="60"/>
      <c r="AW1777" s="60"/>
      <c r="AX1777" s="60"/>
      <c r="AY1777" s="60"/>
      <c r="AZ1777" s="60"/>
      <c r="BA1777" s="60"/>
      <c r="BB1777" s="60"/>
      <c r="BC1777" s="61"/>
    </row>
    <row r="1778" spans="43:55">
      <c r="AQ1778" s="64"/>
      <c r="AR1778" s="64"/>
      <c r="AS1778" s="60"/>
      <c r="AT1778" s="60"/>
      <c r="AU1778" s="60"/>
      <c r="AV1778" s="60"/>
      <c r="AW1778" s="60"/>
      <c r="AX1778" s="60"/>
      <c r="AY1778" s="60"/>
      <c r="AZ1778" s="60"/>
      <c r="BA1778" s="60"/>
      <c r="BB1778" s="60"/>
      <c r="BC1778" s="61"/>
    </row>
    <row r="1779" spans="43:55">
      <c r="AQ1779" s="64"/>
      <c r="AR1779" s="64"/>
      <c r="AS1779" s="60"/>
      <c r="AT1779" s="60"/>
      <c r="AU1779" s="60"/>
      <c r="AV1779" s="60"/>
      <c r="AW1779" s="60"/>
      <c r="AX1779" s="60"/>
      <c r="AY1779" s="60"/>
      <c r="AZ1779" s="60"/>
      <c r="BA1779" s="60"/>
      <c r="BB1779" s="60"/>
      <c r="BC1779" s="61"/>
    </row>
    <row r="1780" spans="43:55">
      <c r="AQ1780" s="64"/>
      <c r="AR1780" s="64"/>
      <c r="AS1780" s="60"/>
      <c r="AT1780" s="60"/>
      <c r="AU1780" s="60"/>
      <c r="AV1780" s="60"/>
      <c r="AW1780" s="60"/>
      <c r="AX1780" s="60"/>
      <c r="AY1780" s="60"/>
      <c r="AZ1780" s="60"/>
      <c r="BA1780" s="60"/>
      <c r="BB1780" s="60"/>
      <c r="BC1780" s="61"/>
    </row>
    <row r="1781" spans="43:55">
      <c r="AQ1781" s="64"/>
      <c r="AR1781" s="64"/>
      <c r="AS1781" s="60"/>
      <c r="AT1781" s="60"/>
      <c r="AU1781" s="60"/>
      <c r="AV1781" s="60"/>
      <c r="AW1781" s="60"/>
      <c r="AX1781" s="60"/>
      <c r="AY1781" s="60"/>
      <c r="AZ1781" s="60"/>
      <c r="BA1781" s="60"/>
      <c r="BB1781" s="60"/>
      <c r="BC1781" s="61"/>
    </row>
    <row r="1782" spans="43:55">
      <c r="AQ1782" s="64"/>
      <c r="AR1782" s="64"/>
      <c r="AS1782" s="60"/>
      <c r="AT1782" s="60"/>
      <c r="AU1782" s="60"/>
      <c r="AV1782" s="60"/>
      <c r="AW1782" s="60"/>
      <c r="AX1782" s="60"/>
      <c r="AY1782" s="60"/>
      <c r="AZ1782" s="60"/>
      <c r="BA1782" s="60"/>
      <c r="BB1782" s="60"/>
      <c r="BC1782" s="61"/>
    </row>
    <row r="1783" spans="43:55">
      <c r="AQ1783" s="64"/>
      <c r="AR1783" s="64"/>
      <c r="AS1783" s="60"/>
      <c r="AT1783" s="60"/>
      <c r="AU1783" s="60"/>
      <c r="AV1783" s="60"/>
      <c r="AW1783" s="60"/>
      <c r="AX1783" s="60"/>
      <c r="AY1783" s="60"/>
      <c r="AZ1783" s="60"/>
      <c r="BA1783" s="60"/>
      <c r="BB1783" s="60"/>
      <c r="BC1783" s="61"/>
    </row>
    <row r="1784" spans="43:55">
      <c r="AQ1784" s="64"/>
      <c r="AR1784" s="64"/>
      <c r="AS1784" s="60"/>
      <c r="AT1784" s="60"/>
      <c r="AU1784" s="60"/>
      <c r="AV1784" s="60"/>
      <c r="AW1784" s="60"/>
      <c r="AX1784" s="60"/>
      <c r="AY1784" s="60"/>
      <c r="AZ1784" s="60"/>
      <c r="BA1784" s="60"/>
      <c r="BB1784" s="60"/>
      <c r="BC1784" s="61"/>
    </row>
    <row r="1785" spans="43:55">
      <c r="AQ1785" s="64"/>
      <c r="AR1785" s="64"/>
      <c r="AS1785" s="60"/>
      <c r="AT1785" s="60"/>
      <c r="AU1785" s="60"/>
      <c r="AV1785" s="60"/>
      <c r="AW1785" s="60"/>
      <c r="AX1785" s="60"/>
      <c r="AY1785" s="60"/>
      <c r="AZ1785" s="60"/>
      <c r="BA1785" s="60"/>
      <c r="BB1785" s="60"/>
      <c r="BC1785" s="61"/>
    </row>
    <row r="1786" spans="43:55">
      <c r="AQ1786" s="64"/>
      <c r="AR1786" s="64"/>
      <c r="AS1786" s="60"/>
      <c r="AT1786" s="60"/>
      <c r="AU1786" s="60"/>
      <c r="AV1786" s="60"/>
      <c r="AW1786" s="60"/>
      <c r="AX1786" s="60"/>
      <c r="AY1786" s="60"/>
      <c r="AZ1786" s="60"/>
      <c r="BA1786" s="60"/>
      <c r="BB1786" s="60"/>
      <c r="BC1786" s="61"/>
    </row>
    <row r="1787" spans="43:55">
      <c r="AQ1787" s="64"/>
      <c r="AR1787" s="64"/>
      <c r="AS1787" s="60"/>
      <c r="AT1787" s="60"/>
      <c r="AU1787" s="60"/>
      <c r="AV1787" s="60"/>
      <c r="AW1787" s="60"/>
      <c r="AX1787" s="60"/>
      <c r="AY1787" s="60"/>
      <c r="AZ1787" s="60"/>
      <c r="BA1787" s="60"/>
      <c r="BB1787" s="60"/>
      <c r="BC1787" s="61"/>
    </row>
    <row r="1788" spans="43:55">
      <c r="AQ1788" s="64"/>
      <c r="AR1788" s="64"/>
      <c r="AS1788" s="60"/>
      <c r="AT1788" s="60"/>
      <c r="AU1788" s="60"/>
      <c r="AV1788" s="60"/>
      <c r="AW1788" s="60"/>
      <c r="AX1788" s="60"/>
      <c r="AY1788" s="60"/>
      <c r="AZ1788" s="60"/>
      <c r="BA1788" s="60"/>
      <c r="BB1788" s="60"/>
      <c r="BC1788" s="61"/>
    </row>
    <row r="1789" spans="43:55">
      <c r="AQ1789" s="64"/>
      <c r="AR1789" s="64"/>
      <c r="AS1789" s="60"/>
      <c r="AT1789" s="60"/>
      <c r="AU1789" s="60"/>
      <c r="AV1789" s="60"/>
      <c r="AW1789" s="60"/>
      <c r="AX1789" s="60"/>
      <c r="AY1789" s="60"/>
      <c r="AZ1789" s="60"/>
      <c r="BA1789" s="60"/>
      <c r="BB1789" s="60"/>
      <c r="BC1789" s="61"/>
    </row>
    <row r="1790" spans="43:55">
      <c r="AQ1790" s="64"/>
      <c r="AR1790" s="64"/>
      <c r="AS1790" s="60"/>
      <c r="AT1790" s="60"/>
      <c r="AU1790" s="60"/>
      <c r="AV1790" s="60"/>
      <c r="AW1790" s="60"/>
      <c r="AX1790" s="60"/>
      <c r="AY1790" s="60"/>
      <c r="AZ1790" s="60"/>
      <c r="BA1790" s="60"/>
      <c r="BB1790" s="60"/>
      <c r="BC1790" s="61"/>
    </row>
    <row r="1791" spans="43:55">
      <c r="AQ1791" s="64"/>
      <c r="AR1791" s="64"/>
      <c r="AS1791" s="60"/>
      <c r="AT1791" s="60"/>
      <c r="AU1791" s="60"/>
      <c r="AV1791" s="60"/>
      <c r="AW1791" s="60"/>
      <c r="AX1791" s="60"/>
      <c r="AY1791" s="60"/>
      <c r="AZ1791" s="60"/>
      <c r="BA1791" s="60"/>
      <c r="BB1791" s="60"/>
      <c r="BC1791" s="61"/>
    </row>
    <row r="1792" spans="43:55">
      <c r="AQ1792" s="64"/>
      <c r="AR1792" s="64"/>
      <c r="AS1792" s="60"/>
      <c r="AT1792" s="60"/>
      <c r="AU1792" s="60"/>
      <c r="AV1792" s="60"/>
      <c r="AW1792" s="60"/>
      <c r="AX1792" s="60"/>
      <c r="AY1792" s="60"/>
      <c r="AZ1792" s="60"/>
      <c r="BA1792" s="60"/>
      <c r="BB1792" s="60"/>
      <c r="BC1792" s="61"/>
    </row>
    <row r="1793" spans="43:55">
      <c r="AQ1793" s="64"/>
      <c r="AR1793" s="64"/>
      <c r="AS1793" s="60"/>
      <c r="AT1793" s="60"/>
      <c r="AU1793" s="60"/>
      <c r="AV1793" s="60"/>
      <c r="AW1793" s="60"/>
      <c r="AX1793" s="60"/>
      <c r="AY1793" s="60"/>
      <c r="AZ1793" s="60"/>
      <c r="BA1793" s="60"/>
      <c r="BB1793" s="60"/>
      <c r="BC1793" s="61"/>
    </row>
    <row r="1794" spans="43:55">
      <c r="AQ1794" s="64"/>
      <c r="AR1794" s="64"/>
      <c r="AS1794" s="60"/>
      <c r="AT1794" s="60"/>
      <c r="AU1794" s="60"/>
      <c r="AV1794" s="60"/>
      <c r="AW1794" s="60"/>
      <c r="AX1794" s="60"/>
      <c r="AY1794" s="60"/>
      <c r="AZ1794" s="60"/>
      <c r="BA1794" s="60"/>
      <c r="BB1794" s="60"/>
      <c r="BC1794" s="61"/>
    </row>
    <row r="1795" spans="43:55">
      <c r="AQ1795" s="64"/>
      <c r="AR1795" s="64"/>
      <c r="AS1795" s="60"/>
      <c r="AT1795" s="60"/>
      <c r="AU1795" s="60"/>
      <c r="AV1795" s="60"/>
      <c r="AW1795" s="60"/>
      <c r="AX1795" s="60"/>
      <c r="AY1795" s="60"/>
      <c r="AZ1795" s="60"/>
      <c r="BA1795" s="60"/>
      <c r="BB1795" s="60"/>
      <c r="BC1795" s="61"/>
    </row>
    <row r="1796" spans="43:55">
      <c r="AQ1796" s="64"/>
      <c r="AR1796" s="64"/>
      <c r="AS1796" s="60"/>
      <c r="AT1796" s="60"/>
      <c r="AU1796" s="60"/>
      <c r="AV1796" s="60"/>
      <c r="AW1796" s="60"/>
      <c r="AX1796" s="60"/>
      <c r="AY1796" s="60"/>
      <c r="AZ1796" s="60"/>
      <c r="BA1796" s="60"/>
      <c r="BB1796" s="60"/>
      <c r="BC1796" s="61"/>
    </row>
    <row r="1797" spans="43:55">
      <c r="AQ1797" s="64"/>
      <c r="AR1797" s="64"/>
      <c r="AS1797" s="60"/>
      <c r="AT1797" s="60"/>
      <c r="AU1797" s="60"/>
      <c r="AV1797" s="60"/>
      <c r="AW1797" s="60"/>
      <c r="AX1797" s="60"/>
      <c r="AY1797" s="60"/>
      <c r="AZ1797" s="60"/>
      <c r="BA1797" s="60"/>
      <c r="BB1797" s="60"/>
      <c r="BC1797" s="61"/>
    </row>
    <row r="1798" spans="43:55">
      <c r="AQ1798" s="64"/>
      <c r="AR1798" s="64"/>
      <c r="AS1798" s="60"/>
      <c r="AT1798" s="60"/>
      <c r="AU1798" s="60"/>
      <c r="AV1798" s="60"/>
      <c r="AW1798" s="60"/>
      <c r="AX1798" s="60"/>
      <c r="AY1798" s="60"/>
      <c r="AZ1798" s="60"/>
      <c r="BA1798" s="60"/>
      <c r="BB1798" s="60"/>
      <c r="BC1798" s="61"/>
    </row>
    <row r="1799" spans="43:55">
      <c r="AQ1799" s="64"/>
      <c r="AR1799" s="64"/>
      <c r="AS1799" s="60"/>
      <c r="AT1799" s="60"/>
      <c r="AU1799" s="60"/>
      <c r="AV1799" s="60"/>
      <c r="AW1799" s="60"/>
      <c r="AX1799" s="60"/>
      <c r="AY1799" s="60"/>
      <c r="AZ1799" s="60"/>
      <c r="BA1799" s="60"/>
      <c r="BB1799" s="60"/>
      <c r="BC1799" s="61"/>
    </row>
    <row r="1800" spans="43:55">
      <c r="AQ1800" s="64"/>
      <c r="AR1800" s="64"/>
      <c r="AS1800" s="60"/>
      <c r="AT1800" s="60"/>
      <c r="AU1800" s="60"/>
      <c r="AV1800" s="60"/>
      <c r="AW1800" s="60"/>
      <c r="AX1800" s="60"/>
      <c r="AY1800" s="60"/>
      <c r="AZ1800" s="60"/>
      <c r="BA1800" s="60"/>
      <c r="BB1800" s="60"/>
      <c r="BC1800" s="61"/>
    </row>
    <row r="1801" spans="43:55">
      <c r="AQ1801" s="64"/>
      <c r="AR1801" s="64"/>
      <c r="AS1801" s="60"/>
      <c r="AT1801" s="60"/>
      <c r="AU1801" s="60"/>
      <c r="AV1801" s="60"/>
      <c r="AW1801" s="60"/>
      <c r="AX1801" s="60"/>
      <c r="AY1801" s="60"/>
      <c r="AZ1801" s="60"/>
      <c r="BA1801" s="60"/>
      <c r="BB1801" s="60"/>
      <c r="BC1801" s="61"/>
    </row>
    <row r="1802" spans="43:55">
      <c r="AQ1802" s="64"/>
      <c r="AR1802" s="64"/>
      <c r="AS1802" s="60"/>
      <c r="AT1802" s="60"/>
      <c r="AU1802" s="60"/>
      <c r="AV1802" s="60"/>
      <c r="AW1802" s="60"/>
      <c r="AX1802" s="60"/>
      <c r="AY1802" s="60"/>
      <c r="AZ1802" s="60"/>
      <c r="BA1802" s="60"/>
      <c r="BB1802" s="60"/>
      <c r="BC1802" s="61"/>
    </row>
    <row r="1803" spans="43:55">
      <c r="AQ1803" s="64"/>
      <c r="AR1803" s="64"/>
      <c r="AS1803" s="60"/>
      <c r="AT1803" s="60"/>
      <c r="AU1803" s="60"/>
      <c r="AV1803" s="60"/>
      <c r="AW1803" s="60"/>
      <c r="AX1803" s="60"/>
      <c r="AY1803" s="60"/>
      <c r="AZ1803" s="60"/>
      <c r="BA1803" s="60"/>
      <c r="BB1803" s="60"/>
      <c r="BC1803" s="61"/>
    </row>
    <row r="1804" spans="43:55">
      <c r="AQ1804" s="64"/>
      <c r="AR1804" s="64"/>
      <c r="AS1804" s="60"/>
      <c r="AT1804" s="60"/>
      <c r="AU1804" s="60"/>
      <c r="AV1804" s="60"/>
      <c r="AW1804" s="60"/>
      <c r="AX1804" s="60"/>
      <c r="AY1804" s="60"/>
      <c r="AZ1804" s="60"/>
      <c r="BA1804" s="60"/>
      <c r="BB1804" s="60"/>
      <c r="BC1804" s="61"/>
    </row>
    <row r="1805" spans="43:55">
      <c r="AQ1805" s="64"/>
      <c r="AR1805" s="64"/>
      <c r="AS1805" s="60"/>
      <c r="AT1805" s="60"/>
      <c r="AU1805" s="60"/>
      <c r="AV1805" s="60"/>
      <c r="AW1805" s="60"/>
      <c r="AX1805" s="60"/>
      <c r="AY1805" s="60"/>
      <c r="AZ1805" s="60"/>
      <c r="BA1805" s="60"/>
      <c r="BB1805" s="60"/>
      <c r="BC1805" s="61"/>
    </row>
    <row r="1806" spans="43:55">
      <c r="AQ1806" s="64"/>
      <c r="AR1806" s="64"/>
      <c r="AS1806" s="60"/>
      <c r="AT1806" s="60"/>
      <c r="AU1806" s="60"/>
      <c r="AV1806" s="60"/>
      <c r="AW1806" s="60"/>
      <c r="AX1806" s="60"/>
      <c r="AY1806" s="60"/>
      <c r="AZ1806" s="60"/>
      <c r="BA1806" s="60"/>
      <c r="BB1806" s="60"/>
      <c r="BC1806" s="61"/>
    </row>
    <row r="1807" spans="43:55">
      <c r="AQ1807" s="64"/>
      <c r="AR1807" s="64"/>
      <c r="AS1807" s="60"/>
      <c r="AT1807" s="60"/>
      <c r="AU1807" s="60"/>
      <c r="AV1807" s="60"/>
      <c r="AW1807" s="60"/>
      <c r="AX1807" s="60"/>
      <c r="AY1807" s="60"/>
      <c r="AZ1807" s="60"/>
      <c r="BA1807" s="60"/>
      <c r="BB1807" s="60"/>
      <c r="BC1807" s="61"/>
    </row>
    <row r="1808" spans="43:55">
      <c r="AQ1808" s="64"/>
      <c r="AR1808" s="64"/>
      <c r="AS1808" s="60"/>
      <c r="AT1808" s="60"/>
      <c r="AU1808" s="60"/>
      <c r="AV1808" s="60"/>
      <c r="AW1808" s="60"/>
      <c r="AX1808" s="60"/>
      <c r="AY1808" s="60"/>
      <c r="AZ1808" s="60"/>
      <c r="BA1808" s="60"/>
      <c r="BB1808" s="60"/>
      <c r="BC1808" s="61"/>
    </row>
    <row r="1809" spans="43:55">
      <c r="AQ1809" s="64"/>
      <c r="AR1809" s="64"/>
      <c r="AS1809" s="60"/>
      <c r="AT1809" s="60"/>
      <c r="AU1809" s="60"/>
      <c r="AV1809" s="60"/>
      <c r="AW1809" s="60"/>
      <c r="AX1809" s="60"/>
      <c r="AY1809" s="60"/>
      <c r="AZ1809" s="60"/>
      <c r="BA1809" s="60"/>
      <c r="BB1809" s="60"/>
      <c r="BC1809" s="61"/>
    </row>
    <row r="1810" spans="43:55">
      <c r="AQ1810" s="64"/>
      <c r="AR1810" s="64"/>
      <c r="AS1810" s="60"/>
      <c r="AT1810" s="60"/>
      <c r="AU1810" s="60"/>
      <c r="AV1810" s="60"/>
      <c r="AW1810" s="60"/>
      <c r="AX1810" s="60"/>
      <c r="AY1810" s="60"/>
      <c r="AZ1810" s="60"/>
      <c r="BA1810" s="60"/>
      <c r="BB1810" s="60"/>
      <c r="BC1810" s="61"/>
    </row>
    <row r="1811" spans="43:55">
      <c r="AQ1811" s="64"/>
      <c r="AR1811" s="64"/>
      <c r="AS1811" s="60"/>
      <c r="AT1811" s="60"/>
      <c r="AU1811" s="60"/>
      <c r="AV1811" s="60"/>
      <c r="AW1811" s="60"/>
      <c r="AX1811" s="60"/>
      <c r="AY1811" s="60"/>
      <c r="AZ1811" s="60"/>
      <c r="BA1811" s="60"/>
      <c r="BB1811" s="60"/>
      <c r="BC1811" s="61"/>
    </row>
    <row r="1812" spans="43:55">
      <c r="AQ1812" s="64"/>
      <c r="AR1812" s="64"/>
      <c r="AS1812" s="60"/>
      <c r="AT1812" s="60"/>
      <c r="AU1812" s="60"/>
      <c r="AV1812" s="60"/>
      <c r="AW1812" s="60"/>
      <c r="AX1812" s="60"/>
      <c r="AY1812" s="60"/>
      <c r="AZ1812" s="60"/>
      <c r="BA1812" s="60"/>
      <c r="BB1812" s="60"/>
      <c r="BC1812" s="61"/>
    </row>
    <row r="1813" spans="43:55">
      <c r="AQ1813" s="64"/>
      <c r="AR1813" s="64"/>
      <c r="AS1813" s="60"/>
      <c r="AT1813" s="60"/>
      <c r="AU1813" s="60"/>
      <c r="AV1813" s="60"/>
      <c r="AW1813" s="60"/>
      <c r="AX1813" s="60"/>
      <c r="AY1813" s="60"/>
      <c r="AZ1813" s="60"/>
      <c r="BA1813" s="60"/>
      <c r="BB1813" s="60"/>
      <c r="BC1813" s="61"/>
    </row>
    <row r="1814" spans="43:55">
      <c r="AQ1814" s="64"/>
      <c r="AR1814" s="64"/>
      <c r="AS1814" s="60"/>
      <c r="AT1814" s="60"/>
      <c r="AU1814" s="60"/>
      <c r="AV1814" s="60"/>
      <c r="AW1814" s="60"/>
      <c r="AX1814" s="60"/>
      <c r="AY1814" s="60"/>
      <c r="AZ1814" s="60"/>
      <c r="BA1814" s="60"/>
      <c r="BB1814" s="60"/>
      <c r="BC1814" s="61"/>
    </row>
    <row r="1815" spans="43:55">
      <c r="AQ1815" s="64"/>
      <c r="AR1815" s="64"/>
      <c r="AS1815" s="60"/>
      <c r="AT1815" s="60"/>
      <c r="AU1815" s="60"/>
      <c r="AV1815" s="60"/>
      <c r="AW1815" s="60"/>
      <c r="AX1815" s="60"/>
      <c r="AY1815" s="60"/>
      <c r="AZ1815" s="60"/>
      <c r="BA1815" s="60"/>
      <c r="BB1815" s="60"/>
      <c r="BC1815" s="61"/>
    </row>
    <row r="1816" spans="43:55">
      <c r="AQ1816" s="64"/>
      <c r="AR1816" s="64"/>
      <c r="AS1816" s="60"/>
      <c r="AT1816" s="60"/>
      <c r="AU1816" s="60"/>
      <c r="AV1816" s="60"/>
      <c r="AW1816" s="60"/>
      <c r="AX1816" s="60"/>
      <c r="AY1816" s="60"/>
      <c r="AZ1816" s="60"/>
      <c r="BA1816" s="60"/>
      <c r="BB1816" s="60"/>
      <c r="BC1816" s="61"/>
    </row>
    <row r="1817" spans="43:55">
      <c r="AQ1817" s="64"/>
      <c r="AR1817" s="64"/>
      <c r="AS1817" s="60"/>
      <c r="AT1817" s="60"/>
      <c r="AU1817" s="60"/>
      <c r="AV1817" s="60"/>
      <c r="AW1817" s="60"/>
      <c r="AX1817" s="60"/>
      <c r="AY1817" s="60"/>
      <c r="AZ1817" s="60"/>
      <c r="BA1817" s="60"/>
      <c r="BB1817" s="60"/>
      <c r="BC1817" s="61"/>
    </row>
    <row r="1818" spans="43:55">
      <c r="AQ1818" s="64"/>
      <c r="AR1818" s="64"/>
      <c r="AS1818" s="60"/>
      <c r="AT1818" s="60"/>
      <c r="AU1818" s="60"/>
      <c r="AV1818" s="60"/>
      <c r="AW1818" s="60"/>
      <c r="AX1818" s="60"/>
      <c r="AY1818" s="60"/>
      <c r="AZ1818" s="60"/>
      <c r="BA1818" s="60"/>
      <c r="BB1818" s="60"/>
      <c r="BC1818" s="61"/>
    </row>
    <row r="1819" spans="43:55">
      <c r="AQ1819" s="64"/>
      <c r="AR1819" s="64"/>
      <c r="AS1819" s="60"/>
      <c r="AT1819" s="60"/>
      <c r="AU1819" s="60"/>
      <c r="AV1819" s="60"/>
      <c r="AW1819" s="60"/>
      <c r="AX1819" s="60"/>
      <c r="AY1819" s="60"/>
      <c r="AZ1819" s="60"/>
      <c r="BA1819" s="60"/>
      <c r="BB1819" s="60"/>
      <c r="BC1819" s="61"/>
    </row>
    <row r="1820" spans="43:55">
      <c r="AQ1820" s="64"/>
      <c r="AR1820" s="64"/>
      <c r="AS1820" s="60"/>
      <c r="AT1820" s="60"/>
      <c r="AU1820" s="60"/>
      <c r="AV1820" s="60"/>
      <c r="AW1820" s="60"/>
      <c r="AX1820" s="60"/>
      <c r="AY1820" s="60"/>
      <c r="AZ1820" s="60"/>
      <c r="BA1820" s="60"/>
      <c r="BB1820" s="60"/>
      <c r="BC1820" s="61"/>
    </row>
    <row r="1821" spans="43:55">
      <c r="AQ1821" s="64"/>
      <c r="AR1821" s="64"/>
      <c r="AS1821" s="60"/>
      <c r="AT1821" s="60"/>
      <c r="AU1821" s="60"/>
      <c r="AV1821" s="60"/>
      <c r="AW1821" s="60"/>
      <c r="AX1821" s="60"/>
      <c r="AY1821" s="60"/>
      <c r="AZ1821" s="60"/>
      <c r="BA1821" s="60"/>
      <c r="BB1821" s="60"/>
      <c r="BC1821" s="61"/>
    </row>
    <row r="1822" spans="43:55">
      <c r="AQ1822" s="64"/>
      <c r="AR1822" s="64"/>
      <c r="AS1822" s="60"/>
      <c r="AT1822" s="60"/>
      <c r="AU1822" s="60"/>
      <c r="AV1822" s="60"/>
      <c r="AW1822" s="60"/>
      <c r="AX1822" s="60"/>
      <c r="AY1822" s="60"/>
      <c r="AZ1822" s="60"/>
      <c r="BA1822" s="60"/>
      <c r="BB1822" s="60"/>
      <c r="BC1822" s="61"/>
    </row>
    <row r="1823" spans="43:55">
      <c r="AQ1823" s="64"/>
      <c r="AR1823" s="64"/>
      <c r="AS1823" s="60"/>
      <c r="AT1823" s="60"/>
      <c r="AU1823" s="60"/>
      <c r="AV1823" s="60"/>
      <c r="AW1823" s="60"/>
      <c r="AX1823" s="60"/>
      <c r="AY1823" s="60"/>
      <c r="AZ1823" s="60"/>
      <c r="BA1823" s="60"/>
      <c r="BB1823" s="60"/>
      <c r="BC1823" s="61"/>
    </row>
    <row r="1824" spans="43:55">
      <c r="AQ1824" s="64"/>
      <c r="AR1824" s="64"/>
      <c r="AS1824" s="60"/>
      <c r="AT1824" s="60"/>
      <c r="AU1824" s="60"/>
      <c r="AV1824" s="60"/>
      <c r="AW1824" s="60"/>
      <c r="AX1824" s="60"/>
      <c r="AY1824" s="60"/>
      <c r="AZ1824" s="60"/>
      <c r="BA1824" s="60"/>
      <c r="BB1824" s="60"/>
      <c r="BC1824" s="61"/>
    </row>
    <row r="1825" spans="43:55">
      <c r="AQ1825" s="64"/>
      <c r="AR1825" s="64"/>
      <c r="AS1825" s="60"/>
      <c r="AT1825" s="60"/>
      <c r="AU1825" s="60"/>
      <c r="AV1825" s="60"/>
      <c r="AW1825" s="60"/>
      <c r="AX1825" s="60"/>
      <c r="AY1825" s="60"/>
      <c r="AZ1825" s="60"/>
      <c r="BA1825" s="60"/>
      <c r="BB1825" s="60"/>
      <c r="BC1825" s="61"/>
    </row>
    <row r="1826" spans="43:55">
      <c r="AQ1826" s="64"/>
      <c r="AR1826" s="64"/>
      <c r="AS1826" s="60"/>
      <c r="AT1826" s="60"/>
      <c r="AU1826" s="60"/>
      <c r="AV1826" s="60"/>
      <c r="AW1826" s="60"/>
      <c r="AX1826" s="60"/>
      <c r="AY1826" s="60"/>
      <c r="AZ1826" s="60"/>
      <c r="BA1826" s="60"/>
      <c r="BB1826" s="60"/>
      <c r="BC1826" s="61"/>
    </row>
    <row r="1827" spans="43:55">
      <c r="AQ1827" s="64"/>
      <c r="AR1827" s="64"/>
      <c r="AS1827" s="60"/>
      <c r="AT1827" s="60"/>
      <c r="AU1827" s="60"/>
      <c r="AV1827" s="60"/>
      <c r="AW1827" s="60"/>
      <c r="AX1827" s="60"/>
      <c r="AY1827" s="60"/>
      <c r="AZ1827" s="60"/>
      <c r="BA1827" s="60"/>
      <c r="BB1827" s="60"/>
      <c r="BC1827" s="61"/>
    </row>
    <row r="1828" spans="43:55">
      <c r="AQ1828" s="64"/>
      <c r="AR1828" s="64"/>
      <c r="AS1828" s="60"/>
      <c r="AT1828" s="60"/>
      <c r="AU1828" s="60"/>
      <c r="AV1828" s="60"/>
      <c r="AW1828" s="60"/>
      <c r="AX1828" s="60"/>
      <c r="AY1828" s="60"/>
      <c r="AZ1828" s="60"/>
      <c r="BA1828" s="60"/>
      <c r="BB1828" s="60"/>
      <c r="BC1828" s="61"/>
    </row>
    <row r="1829" spans="43:55">
      <c r="AQ1829" s="64"/>
      <c r="AR1829" s="64"/>
      <c r="AS1829" s="60"/>
      <c r="AT1829" s="60"/>
      <c r="AU1829" s="60"/>
      <c r="AV1829" s="60"/>
      <c r="AW1829" s="60"/>
      <c r="AX1829" s="60"/>
      <c r="AY1829" s="60"/>
      <c r="AZ1829" s="60"/>
      <c r="BA1829" s="60"/>
      <c r="BB1829" s="60"/>
      <c r="BC1829" s="61"/>
    </row>
    <row r="1830" spans="43:55">
      <c r="AQ1830" s="64"/>
      <c r="AR1830" s="64"/>
      <c r="AS1830" s="60"/>
      <c r="AT1830" s="60"/>
      <c r="AU1830" s="60"/>
      <c r="AV1830" s="60"/>
      <c r="AW1830" s="60"/>
      <c r="AX1830" s="60"/>
      <c r="AY1830" s="60"/>
      <c r="AZ1830" s="60"/>
      <c r="BA1830" s="60"/>
      <c r="BB1830" s="60"/>
      <c r="BC1830" s="61"/>
    </row>
    <row r="1831" spans="43:55">
      <c r="AQ1831" s="64"/>
      <c r="AR1831" s="64"/>
      <c r="AS1831" s="60"/>
      <c r="AT1831" s="60"/>
      <c r="AU1831" s="60"/>
      <c r="AV1831" s="60"/>
      <c r="AW1831" s="60"/>
      <c r="AX1831" s="60"/>
      <c r="AY1831" s="60"/>
      <c r="AZ1831" s="60"/>
      <c r="BA1831" s="60"/>
      <c r="BB1831" s="60"/>
      <c r="BC1831" s="61"/>
    </row>
    <row r="1832" spans="43:55">
      <c r="AQ1832" s="64"/>
      <c r="AR1832" s="64"/>
      <c r="AS1832" s="60"/>
      <c r="AT1832" s="60"/>
      <c r="AU1832" s="60"/>
      <c r="AV1832" s="60"/>
      <c r="AW1832" s="60"/>
      <c r="AX1832" s="60"/>
      <c r="AY1832" s="60"/>
      <c r="AZ1832" s="60"/>
      <c r="BA1832" s="60"/>
      <c r="BB1832" s="60"/>
      <c r="BC1832" s="61"/>
    </row>
    <row r="1833" spans="43:55">
      <c r="AQ1833" s="64"/>
      <c r="AR1833" s="64"/>
      <c r="AS1833" s="60"/>
      <c r="AT1833" s="60"/>
      <c r="AU1833" s="60"/>
      <c r="AV1833" s="60"/>
      <c r="AW1833" s="60"/>
      <c r="AX1833" s="60"/>
      <c r="AY1833" s="60"/>
      <c r="AZ1833" s="60"/>
      <c r="BA1833" s="60"/>
      <c r="BB1833" s="60"/>
      <c r="BC1833" s="61"/>
    </row>
    <row r="1834" spans="43:55">
      <c r="AQ1834" s="64"/>
      <c r="AR1834" s="64"/>
      <c r="AS1834" s="60"/>
      <c r="AT1834" s="60"/>
      <c r="AU1834" s="60"/>
      <c r="AV1834" s="60"/>
      <c r="AW1834" s="60"/>
      <c r="AX1834" s="60"/>
      <c r="AY1834" s="60"/>
      <c r="AZ1834" s="60"/>
      <c r="BA1834" s="60"/>
      <c r="BB1834" s="60"/>
      <c r="BC1834" s="61"/>
    </row>
    <row r="1835" spans="43:55">
      <c r="AQ1835" s="64"/>
      <c r="AR1835" s="64"/>
      <c r="AS1835" s="60"/>
      <c r="AT1835" s="60"/>
      <c r="AU1835" s="60"/>
      <c r="AV1835" s="60"/>
      <c r="AW1835" s="60"/>
      <c r="AX1835" s="60"/>
      <c r="AY1835" s="60"/>
      <c r="AZ1835" s="60"/>
      <c r="BA1835" s="60"/>
      <c r="BB1835" s="60"/>
      <c r="BC1835" s="61"/>
    </row>
    <row r="1836" spans="43:55">
      <c r="AQ1836" s="64"/>
      <c r="AR1836" s="64"/>
      <c r="AS1836" s="60"/>
      <c r="AT1836" s="60"/>
      <c r="AU1836" s="60"/>
      <c r="AV1836" s="60"/>
      <c r="AW1836" s="60"/>
      <c r="AX1836" s="60"/>
      <c r="AY1836" s="60"/>
      <c r="AZ1836" s="60"/>
      <c r="BA1836" s="60"/>
      <c r="BB1836" s="60"/>
      <c r="BC1836" s="61"/>
    </row>
    <row r="1837" spans="43:55">
      <c r="AQ1837" s="64"/>
      <c r="AR1837" s="64"/>
      <c r="AS1837" s="60"/>
      <c r="AT1837" s="60"/>
      <c r="AU1837" s="60"/>
      <c r="AV1837" s="60"/>
      <c r="AW1837" s="60"/>
      <c r="AX1837" s="60"/>
      <c r="AY1837" s="60"/>
      <c r="AZ1837" s="60"/>
      <c r="BA1837" s="60"/>
      <c r="BB1837" s="60"/>
      <c r="BC1837" s="61"/>
    </row>
    <row r="1838" spans="43:55">
      <c r="AQ1838" s="64"/>
      <c r="AR1838" s="64"/>
      <c r="AS1838" s="60"/>
      <c r="AT1838" s="60"/>
      <c r="AU1838" s="60"/>
      <c r="AV1838" s="60"/>
      <c r="AW1838" s="60"/>
      <c r="AX1838" s="60"/>
      <c r="AY1838" s="60"/>
      <c r="AZ1838" s="60"/>
      <c r="BA1838" s="60"/>
      <c r="BB1838" s="60"/>
      <c r="BC1838" s="61"/>
    </row>
    <row r="1839" spans="43:55">
      <c r="AQ1839" s="64"/>
      <c r="AR1839" s="64"/>
      <c r="AS1839" s="60"/>
      <c r="AT1839" s="60"/>
      <c r="AU1839" s="60"/>
      <c r="AV1839" s="60"/>
      <c r="AW1839" s="60"/>
      <c r="AX1839" s="60"/>
      <c r="AY1839" s="60"/>
      <c r="AZ1839" s="60"/>
      <c r="BA1839" s="60"/>
      <c r="BB1839" s="60"/>
      <c r="BC1839" s="61"/>
    </row>
    <row r="1840" spans="43:55">
      <c r="AQ1840" s="64"/>
      <c r="AR1840" s="64"/>
      <c r="AS1840" s="60"/>
      <c r="AT1840" s="60"/>
      <c r="AU1840" s="60"/>
      <c r="AV1840" s="60"/>
      <c r="AW1840" s="60"/>
      <c r="AX1840" s="60"/>
      <c r="AY1840" s="60"/>
      <c r="AZ1840" s="60"/>
      <c r="BA1840" s="60"/>
      <c r="BB1840" s="60"/>
      <c r="BC1840" s="61"/>
    </row>
    <row r="1841" spans="43:55">
      <c r="AQ1841" s="64"/>
      <c r="AR1841" s="64"/>
      <c r="AS1841" s="60"/>
      <c r="AT1841" s="60"/>
      <c r="AU1841" s="60"/>
      <c r="AV1841" s="60"/>
      <c r="AW1841" s="60"/>
      <c r="AX1841" s="60"/>
      <c r="AY1841" s="60"/>
      <c r="AZ1841" s="60"/>
      <c r="BA1841" s="60"/>
      <c r="BB1841" s="60"/>
      <c r="BC1841" s="61"/>
    </row>
    <row r="1842" spans="43:55">
      <c r="AQ1842" s="64"/>
      <c r="AR1842" s="64"/>
      <c r="AS1842" s="60"/>
      <c r="AT1842" s="60"/>
      <c r="AU1842" s="60"/>
      <c r="AV1842" s="60"/>
      <c r="AW1842" s="60"/>
      <c r="AX1842" s="60"/>
      <c r="AY1842" s="60"/>
      <c r="AZ1842" s="60"/>
      <c r="BA1842" s="60"/>
      <c r="BB1842" s="60"/>
      <c r="BC1842" s="61"/>
    </row>
    <row r="1843" spans="43:55">
      <c r="AQ1843" s="64"/>
      <c r="AR1843" s="64"/>
      <c r="AS1843" s="60"/>
      <c r="AT1843" s="60"/>
      <c r="AU1843" s="60"/>
      <c r="AV1843" s="60"/>
      <c r="AW1843" s="60"/>
      <c r="AX1843" s="60"/>
      <c r="AY1843" s="60"/>
      <c r="AZ1843" s="60"/>
      <c r="BA1843" s="60"/>
      <c r="BB1843" s="60"/>
      <c r="BC1843" s="61"/>
    </row>
    <row r="1844" spans="43:55">
      <c r="AQ1844" s="64"/>
      <c r="AR1844" s="64"/>
      <c r="AS1844" s="60"/>
      <c r="AT1844" s="60"/>
      <c r="AU1844" s="60"/>
      <c r="AV1844" s="60"/>
      <c r="AW1844" s="60"/>
      <c r="AX1844" s="60"/>
      <c r="AY1844" s="60"/>
      <c r="AZ1844" s="60"/>
      <c r="BA1844" s="60"/>
      <c r="BB1844" s="60"/>
      <c r="BC1844" s="61"/>
    </row>
    <row r="1845" spans="43:55">
      <c r="AQ1845" s="64"/>
      <c r="AR1845" s="64"/>
      <c r="AS1845" s="60"/>
      <c r="AT1845" s="60"/>
      <c r="AU1845" s="60"/>
      <c r="AV1845" s="60"/>
      <c r="AW1845" s="60"/>
      <c r="AX1845" s="60"/>
      <c r="AY1845" s="60"/>
      <c r="AZ1845" s="60"/>
      <c r="BA1845" s="60"/>
      <c r="BB1845" s="60"/>
      <c r="BC1845" s="61"/>
    </row>
    <row r="1846" spans="43:55">
      <c r="AQ1846" s="64"/>
      <c r="AR1846" s="64"/>
      <c r="AS1846" s="60"/>
      <c r="AT1846" s="60"/>
      <c r="AU1846" s="60"/>
      <c r="AV1846" s="60"/>
      <c r="AW1846" s="60"/>
      <c r="AX1846" s="60"/>
      <c r="AY1846" s="60"/>
      <c r="AZ1846" s="60"/>
      <c r="BA1846" s="60"/>
      <c r="BB1846" s="60"/>
      <c r="BC1846" s="61"/>
    </row>
    <row r="1847" spans="43:55">
      <c r="AQ1847" s="64"/>
      <c r="AR1847" s="64"/>
      <c r="AS1847" s="60"/>
      <c r="AT1847" s="60"/>
      <c r="AU1847" s="60"/>
      <c r="AV1847" s="60"/>
      <c r="AW1847" s="60"/>
      <c r="AX1847" s="60"/>
      <c r="AY1847" s="60"/>
      <c r="AZ1847" s="60"/>
      <c r="BA1847" s="60"/>
      <c r="BB1847" s="60"/>
      <c r="BC1847" s="61"/>
    </row>
    <row r="1848" spans="43:55">
      <c r="AQ1848" s="64"/>
      <c r="AR1848" s="64"/>
      <c r="AS1848" s="60"/>
      <c r="AT1848" s="60"/>
      <c r="AU1848" s="60"/>
      <c r="AV1848" s="60"/>
      <c r="AW1848" s="60"/>
      <c r="AX1848" s="60"/>
      <c r="AY1848" s="60"/>
      <c r="AZ1848" s="60"/>
      <c r="BA1848" s="60"/>
      <c r="BB1848" s="60"/>
      <c r="BC1848" s="61"/>
    </row>
    <row r="1849" spans="43:55">
      <c r="AQ1849" s="64"/>
      <c r="AR1849" s="64"/>
      <c r="AS1849" s="60"/>
      <c r="AT1849" s="60"/>
      <c r="AU1849" s="60"/>
      <c r="AV1849" s="60"/>
      <c r="AW1849" s="60"/>
      <c r="AX1849" s="60"/>
      <c r="AY1849" s="60"/>
      <c r="AZ1849" s="60"/>
      <c r="BA1849" s="60"/>
      <c r="BB1849" s="60"/>
      <c r="BC1849" s="61"/>
    </row>
    <row r="1850" spans="43:55">
      <c r="AQ1850" s="64"/>
      <c r="AR1850" s="64"/>
      <c r="AS1850" s="60"/>
      <c r="AT1850" s="60"/>
      <c r="AU1850" s="60"/>
      <c r="AV1850" s="60"/>
      <c r="AW1850" s="60"/>
      <c r="AX1850" s="60"/>
      <c r="AY1850" s="60"/>
      <c r="AZ1850" s="60"/>
      <c r="BA1850" s="60"/>
      <c r="BB1850" s="60"/>
      <c r="BC1850" s="61"/>
    </row>
    <row r="1851" spans="43:55">
      <c r="AQ1851" s="64"/>
      <c r="AR1851" s="64"/>
      <c r="AS1851" s="60"/>
      <c r="AT1851" s="60"/>
      <c r="AU1851" s="60"/>
      <c r="AV1851" s="60"/>
      <c r="AW1851" s="60"/>
      <c r="AX1851" s="60"/>
      <c r="AY1851" s="60"/>
      <c r="AZ1851" s="60"/>
      <c r="BA1851" s="60"/>
      <c r="BB1851" s="60"/>
      <c r="BC1851" s="61"/>
    </row>
    <row r="1852" spans="43:55">
      <c r="AQ1852" s="64"/>
      <c r="AR1852" s="64"/>
      <c r="AS1852" s="60"/>
      <c r="AT1852" s="60"/>
      <c r="AU1852" s="60"/>
      <c r="AV1852" s="60"/>
      <c r="AW1852" s="60"/>
      <c r="AX1852" s="60"/>
      <c r="AY1852" s="60"/>
      <c r="AZ1852" s="60"/>
      <c r="BA1852" s="60"/>
      <c r="BB1852" s="60"/>
      <c r="BC1852" s="61"/>
    </row>
    <row r="1853" spans="43:55">
      <c r="AQ1853" s="64"/>
      <c r="AR1853" s="64"/>
      <c r="AS1853" s="60"/>
      <c r="AT1853" s="60"/>
      <c r="AU1853" s="60"/>
      <c r="AV1853" s="60"/>
      <c r="AW1853" s="60"/>
      <c r="AX1853" s="60"/>
      <c r="AY1853" s="60"/>
      <c r="AZ1853" s="60"/>
      <c r="BA1853" s="60"/>
      <c r="BB1853" s="60"/>
      <c r="BC1853" s="61"/>
    </row>
    <row r="1854" spans="43:55">
      <c r="AQ1854" s="64"/>
      <c r="AR1854" s="64"/>
      <c r="AS1854" s="60"/>
      <c r="AT1854" s="60"/>
      <c r="AU1854" s="60"/>
      <c r="AV1854" s="60"/>
      <c r="AW1854" s="60"/>
      <c r="AX1854" s="60"/>
      <c r="AY1854" s="60"/>
      <c r="AZ1854" s="60"/>
      <c r="BA1854" s="60"/>
      <c r="BB1854" s="60"/>
      <c r="BC1854" s="61"/>
    </row>
    <row r="1855" spans="43:55">
      <c r="AQ1855" s="64"/>
      <c r="AR1855" s="64"/>
      <c r="AS1855" s="60"/>
      <c r="AT1855" s="60"/>
      <c r="AU1855" s="60"/>
      <c r="AV1855" s="60"/>
      <c r="AW1855" s="60"/>
      <c r="AX1855" s="60"/>
      <c r="AY1855" s="60"/>
      <c r="AZ1855" s="60"/>
      <c r="BA1855" s="60"/>
      <c r="BB1855" s="60"/>
      <c r="BC1855" s="61"/>
    </row>
    <row r="1856" spans="43:55">
      <c r="AQ1856" s="64"/>
      <c r="AR1856" s="64"/>
      <c r="AS1856" s="60"/>
      <c r="AT1856" s="60"/>
      <c r="AU1856" s="60"/>
      <c r="AV1856" s="60"/>
      <c r="AW1856" s="60"/>
      <c r="AX1856" s="60"/>
      <c r="AY1856" s="60"/>
      <c r="AZ1856" s="60"/>
      <c r="BA1856" s="60"/>
      <c r="BB1856" s="60"/>
      <c r="BC1856" s="61"/>
    </row>
    <row r="1857" spans="43:55">
      <c r="AQ1857" s="64"/>
      <c r="AR1857" s="64"/>
      <c r="AS1857" s="60"/>
      <c r="AT1857" s="60"/>
      <c r="AU1857" s="60"/>
      <c r="AV1857" s="60"/>
      <c r="AW1857" s="60"/>
      <c r="AX1857" s="60"/>
      <c r="AY1857" s="60"/>
      <c r="AZ1857" s="60"/>
      <c r="BA1857" s="60"/>
      <c r="BB1857" s="60"/>
      <c r="BC1857" s="61"/>
    </row>
    <row r="1858" spans="43:55">
      <c r="AQ1858" s="64"/>
      <c r="AR1858" s="64"/>
      <c r="AS1858" s="60"/>
      <c r="AT1858" s="60"/>
      <c r="AU1858" s="60"/>
      <c r="AV1858" s="60"/>
      <c r="AW1858" s="60"/>
      <c r="AX1858" s="60"/>
      <c r="AY1858" s="60"/>
      <c r="AZ1858" s="60"/>
      <c r="BA1858" s="60"/>
      <c r="BB1858" s="60"/>
      <c r="BC1858" s="61"/>
    </row>
    <row r="1859" spans="43:55">
      <c r="AQ1859" s="64"/>
      <c r="AR1859" s="64"/>
      <c r="AS1859" s="60"/>
      <c r="AT1859" s="60"/>
      <c r="AU1859" s="60"/>
      <c r="AV1859" s="60"/>
      <c r="AW1859" s="60"/>
      <c r="AX1859" s="60"/>
      <c r="AY1859" s="60"/>
      <c r="AZ1859" s="60"/>
      <c r="BA1859" s="60"/>
      <c r="BB1859" s="60"/>
      <c r="BC1859" s="61"/>
    </row>
    <row r="1860" spans="43:55">
      <c r="AQ1860" s="64"/>
      <c r="AR1860" s="64"/>
      <c r="AS1860" s="60"/>
      <c r="AT1860" s="60"/>
      <c r="AU1860" s="60"/>
      <c r="AV1860" s="60"/>
      <c r="AW1860" s="60"/>
      <c r="AX1860" s="60"/>
      <c r="AY1860" s="60"/>
      <c r="AZ1860" s="60"/>
      <c r="BA1860" s="60"/>
      <c r="BB1860" s="60"/>
      <c r="BC1860" s="61"/>
    </row>
    <row r="1861" spans="43:55">
      <c r="AQ1861" s="64"/>
      <c r="AR1861" s="64"/>
      <c r="AS1861" s="60"/>
      <c r="AT1861" s="60"/>
      <c r="AU1861" s="60"/>
      <c r="AV1861" s="60"/>
      <c r="AW1861" s="60"/>
      <c r="AX1861" s="60"/>
      <c r="AY1861" s="60"/>
      <c r="AZ1861" s="60"/>
      <c r="BA1861" s="60"/>
      <c r="BB1861" s="60"/>
      <c r="BC1861" s="61"/>
    </row>
    <row r="1862" spans="43:55">
      <c r="AQ1862" s="64"/>
      <c r="AR1862" s="64"/>
      <c r="AS1862" s="60"/>
      <c r="AT1862" s="60"/>
      <c r="AU1862" s="60"/>
      <c r="AV1862" s="60"/>
      <c r="AW1862" s="60"/>
      <c r="AX1862" s="60"/>
      <c r="AY1862" s="60"/>
      <c r="AZ1862" s="60"/>
      <c r="BA1862" s="60"/>
      <c r="BB1862" s="60"/>
      <c r="BC1862" s="61"/>
    </row>
    <row r="1863" spans="43:55">
      <c r="AQ1863" s="64"/>
      <c r="AR1863" s="64"/>
      <c r="AS1863" s="60"/>
      <c r="AT1863" s="60"/>
      <c r="AU1863" s="60"/>
      <c r="AV1863" s="60"/>
      <c r="AW1863" s="60"/>
      <c r="AX1863" s="60"/>
      <c r="AY1863" s="60"/>
      <c r="AZ1863" s="60"/>
      <c r="BA1863" s="60"/>
      <c r="BB1863" s="60"/>
      <c r="BC1863" s="61"/>
    </row>
    <row r="1864" spans="43:55">
      <c r="AQ1864" s="64"/>
      <c r="AR1864" s="64"/>
      <c r="AS1864" s="60"/>
      <c r="AT1864" s="60"/>
      <c r="AU1864" s="60"/>
      <c r="AV1864" s="60"/>
      <c r="AW1864" s="60"/>
      <c r="AX1864" s="60"/>
      <c r="AY1864" s="60"/>
      <c r="AZ1864" s="60"/>
      <c r="BA1864" s="60"/>
      <c r="BB1864" s="60"/>
      <c r="BC1864" s="61"/>
    </row>
    <row r="1865" spans="43:55">
      <c r="AQ1865" s="64"/>
      <c r="AR1865" s="64"/>
      <c r="AS1865" s="60"/>
      <c r="AT1865" s="60"/>
      <c r="AU1865" s="60"/>
      <c r="AV1865" s="60"/>
      <c r="AW1865" s="60"/>
      <c r="AX1865" s="60"/>
      <c r="AY1865" s="60"/>
      <c r="AZ1865" s="60"/>
      <c r="BA1865" s="60"/>
      <c r="BB1865" s="60"/>
      <c r="BC1865" s="61"/>
    </row>
    <row r="1866" spans="43:55">
      <c r="AQ1866" s="64"/>
      <c r="AR1866" s="64"/>
      <c r="AS1866" s="60"/>
      <c r="AT1866" s="60"/>
      <c r="AU1866" s="60"/>
      <c r="AV1866" s="60"/>
      <c r="AW1866" s="60"/>
      <c r="AX1866" s="60"/>
      <c r="AY1866" s="60"/>
      <c r="AZ1866" s="60"/>
      <c r="BA1866" s="60"/>
      <c r="BB1866" s="60"/>
      <c r="BC1866" s="61"/>
    </row>
    <row r="1867" spans="43:55">
      <c r="AQ1867" s="64"/>
      <c r="AR1867" s="64"/>
      <c r="AS1867" s="60"/>
      <c r="AT1867" s="60"/>
      <c r="AU1867" s="60"/>
      <c r="AV1867" s="60"/>
      <c r="AW1867" s="60"/>
      <c r="AX1867" s="60"/>
      <c r="AY1867" s="60"/>
      <c r="AZ1867" s="60"/>
      <c r="BA1867" s="60"/>
      <c r="BB1867" s="60"/>
      <c r="BC1867" s="61"/>
    </row>
    <row r="1868" spans="43:55">
      <c r="AQ1868" s="64"/>
      <c r="AR1868" s="64"/>
      <c r="AS1868" s="60"/>
      <c r="AT1868" s="60"/>
      <c r="AU1868" s="60"/>
      <c r="AV1868" s="60"/>
      <c r="AW1868" s="60"/>
      <c r="AX1868" s="60"/>
      <c r="AY1868" s="60"/>
      <c r="AZ1868" s="60"/>
      <c r="BA1868" s="60"/>
      <c r="BB1868" s="60"/>
      <c r="BC1868" s="61"/>
    </row>
    <row r="1869" spans="43:55">
      <c r="AQ1869" s="64"/>
      <c r="AR1869" s="64"/>
      <c r="AS1869" s="60"/>
      <c r="AT1869" s="60"/>
      <c r="AU1869" s="60"/>
      <c r="AV1869" s="60"/>
      <c r="AW1869" s="60"/>
      <c r="AX1869" s="60"/>
      <c r="AY1869" s="60"/>
      <c r="AZ1869" s="60"/>
      <c r="BA1869" s="60"/>
      <c r="BB1869" s="60"/>
      <c r="BC1869" s="61"/>
    </row>
    <row r="1870" spans="43:55">
      <c r="AQ1870" s="64"/>
      <c r="AR1870" s="64"/>
      <c r="AS1870" s="60"/>
      <c r="AT1870" s="60"/>
      <c r="AU1870" s="60"/>
      <c r="AV1870" s="60"/>
      <c r="AW1870" s="60"/>
      <c r="AX1870" s="60"/>
      <c r="AY1870" s="60"/>
      <c r="AZ1870" s="60"/>
      <c r="BA1870" s="60"/>
      <c r="BB1870" s="60"/>
      <c r="BC1870" s="61"/>
    </row>
    <row r="1871" spans="43:55">
      <c r="AQ1871" s="64"/>
      <c r="AR1871" s="64"/>
      <c r="AS1871" s="60"/>
      <c r="AT1871" s="60"/>
      <c r="AU1871" s="60"/>
      <c r="AV1871" s="60"/>
      <c r="AW1871" s="60"/>
      <c r="AX1871" s="60"/>
      <c r="AY1871" s="60"/>
      <c r="AZ1871" s="60"/>
      <c r="BA1871" s="60"/>
      <c r="BB1871" s="60"/>
      <c r="BC1871" s="61"/>
    </row>
    <row r="1872" spans="43:55">
      <c r="AQ1872" s="64"/>
      <c r="AR1872" s="64"/>
      <c r="AS1872" s="60"/>
      <c r="AT1872" s="60"/>
      <c r="AU1872" s="60"/>
      <c r="AV1872" s="60"/>
      <c r="AW1872" s="60"/>
      <c r="AX1872" s="60"/>
      <c r="AY1872" s="60"/>
      <c r="AZ1872" s="60"/>
      <c r="BA1872" s="60"/>
      <c r="BB1872" s="60"/>
      <c r="BC1872" s="61"/>
    </row>
    <row r="1873" spans="43:55">
      <c r="AQ1873" s="64"/>
      <c r="AR1873" s="64"/>
      <c r="AS1873" s="60"/>
      <c r="AT1873" s="60"/>
      <c r="AU1873" s="60"/>
      <c r="AV1873" s="60"/>
      <c r="AW1873" s="60"/>
      <c r="AX1873" s="60"/>
      <c r="AY1873" s="60"/>
      <c r="AZ1873" s="60"/>
      <c r="BA1873" s="60"/>
      <c r="BB1873" s="60"/>
      <c r="BC1873" s="61"/>
    </row>
    <row r="1874" spans="43:55">
      <c r="AQ1874" s="64"/>
      <c r="AR1874" s="64"/>
      <c r="AS1874" s="60"/>
      <c r="AT1874" s="60"/>
      <c r="AU1874" s="60"/>
      <c r="AV1874" s="60"/>
      <c r="AW1874" s="60"/>
      <c r="AX1874" s="60"/>
      <c r="AY1874" s="60"/>
      <c r="AZ1874" s="60"/>
      <c r="BA1874" s="60"/>
      <c r="BB1874" s="60"/>
      <c r="BC1874" s="61"/>
    </row>
    <row r="1875" spans="43:55">
      <c r="AQ1875" s="64"/>
      <c r="AR1875" s="64"/>
      <c r="AS1875" s="60"/>
      <c r="AT1875" s="60"/>
      <c r="AU1875" s="60"/>
      <c r="AV1875" s="60"/>
      <c r="AW1875" s="60"/>
      <c r="AX1875" s="60"/>
      <c r="AY1875" s="60"/>
      <c r="AZ1875" s="60"/>
      <c r="BA1875" s="60"/>
      <c r="BB1875" s="60"/>
      <c r="BC1875" s="61"/>
    </row>
    <row r="1876" spans="43:55">
      <c r="AQ1876" s="64"/>
      <c r="AR1876" s="64"/>
      <c r="AS1876" s="60"/>
      <c r="AT1876" s="60"/>
      <c r="AU1876" s="60"/>
      <c r="AV1876" s="60"/>
      <c r="AW1876" s="60"/>
      <c r="AX1876" s="60"/>
      <c r="AY1876" s="60"/>
      <c r="AZ1876" s="60"/>
      <c r="BA1876" s="60"/>
      <c r="BB1876" s="60"/>
      <c r="BC1876" s="61"/>
    </row>
    <row r="1877" spans="43:55">
      <c r="AQ1877" s="64"/>
      <c r="AR1877" s="64"/>
      <c r="AS1877" s="60"/>
      <c r="AT1877" s="60"/>
      <c r="AU1877" s="60"/>
      <c r="AV1877" s="60"/>
      <c r="AW1877" s="60"/>
      <c r="AX1877" s="60"/>
      <c r="AY1877" s="60"/>
      <c r="AZ1877" s="60"/>
      <c r="BA1877" s="60"/>
      <c r="BB1877" s="60"/>
      <c r="BC1877" s="61"/>
    </row>
    <row r="1878" spans="43:55">
      <c r="AQ1878" s="64"/>
      <c r="AR1878" s="64"/>
      <c r="AS1878" s="60"/>
      <c r="AT1878" s="60"/>
      <c r="AU1878" s="60"/>
      <c r="AV1878" s="60"/>
      <c r="AW1878" s="60"/>
      <c r="AX1878" s="60"/>
      <c r="AY1878" s="60"/>
      <c r="AZ1878" s="60"/>
      <c r="BA1878" s="60"/>
      <c r="BB1878" s="60"/>
      <c r="BC1878" s="61"/>
    </row>
    <row r="1879" spans="43:55">
      <c r="AQ1879" s="64"/>
      <c r="AR1879" s="64"/>
      <c r="AS1879" s="60"/>
      <c r="AT1879" s="60"/>
      <c r="AU1879" s="60"/>
      <c r="AV1879" s="60"/>
      <c r="AW1879" s="60"/>
      <c r="AX1879" s="60"/>
      <c r="AY1879" s="60"/>
      <c r="AZ1879" s="60"/>
      <c r="BA1879" s="60"/>
      <c r="BB1879" s="60"/>
      <c r="BC1879" s="61"/>
    </row>
    <row r="1880" spans="43:55">
      <c r="AQ1880" s="64"/>
      <c r="AR1880" s="64"/>
      <c r="AS1880" s="60"/>
      <c r="AT1880" s="60"/>
      <c r="AU1880" s="60"/>
      <c r="AV1880" s="60"/>
      <c r="AW1880" s="60"/>
      <c r="AX1880" s="60"/>
      <c r="AY1880" s="60"/>
      <c r="AZ1880" s="60"/>
      <c r="BA1880" s="60"/>
      <c r="BB1880" s="60"/>
      <c r="BC1880" s="61"/>
    </row>
    <row r="1881" spans="43:55">
      <c r="AQ1881" s="64"/>
      <c r="AR1881" s="64"/>
      <c r="AS1881" s="60"/>
      <c r="AT1881" s="60"/>
      <c r="AU1881" s="60"/>
      <c r="AV1881" s="60"/>
      <c r="AW1881" s="60"/>
      <c r="AX1881" s="60"/>
      <c r="AY1881" s="60"/>
      <c r="AZ1881" s="60"/>
      <c r="BA1881" s="60"/>
      <c r="BB1881" s="60"/>
      <c r="BC1881" s="61"/>
    </row>
    <row r="1882" spans="43:55">
      <c r="AQ1882" s="64"/>
      <c r="AR1882" s="64"/>
      <c r="AS1882" s="60"/>
      <c r="AT1882" s="60"/>
      <c r="AU1882" s="60"/>
      <c r="AV1882" s="60"/>
      <c r="AW1882" s="60"/>
      <c r="AX1882" s="60"/>
      <c r="AY1882" s="60"/>
      <c r="AZ1882" s="60"/>
      <c r="BA1882" s="60"/>
      <c r="BB1882" s="60"/>
      <c r="BC1882" s="61"/>
    </row>
    <row r="1883" spans="43:55">
      <c r="AQ1883" s="64"/>
      <c r="AR1883" s="64"/>
      <c r="AS1883" s="60"/>
      <c r="AT1883" s="60"/>
      <c r="AU1883" s="60"/>
      <c r="AV1883" s="60"/>
      <c r="AW1883" s="60"/>
      <c r="AX1883" s="60"/>
      <c r="AY1883" s="60"/>
      <c r="AZ1883" s="60"/>
      <c r="BA1883" s="60"/>
      <c r="BB1883" s="60"/>
      <c r="BC1883" s="61"/>
    </row>
    <row r="1884" spans="43:55">
      <c r="AQ1884" s="64"/>
      <c r="AR1884" s="64"/>
      <c r="AS1884" s="60"/>
      <c r="AT1884" s="60"/>
      <c r="AU1884" s="60"/>
      <c r="AV1884" s="60"/>
      <c r="AW1884" s="60"/>
      <c r="AX1884" s="60"/>
      <c r="AY1884" s="60"/>
      <c r="AZ1884" s="60"/>
      <c r="BA1884" s="60"/>
      <c r="BB1884" s="60"/>
      <c r="BC1884" s="61"/>
    </row>
    <row r="1885" spans="43:55">
      <c r="AQ1885" s="64"/>
      <c r="AR1885" s="64"/>
      <c r="AS1885" s="60"/>
      <c r="AT1885" s="60"/>
      <c r="AU1885" s="60"/>
      <c r="AV1885" s="60"/>
      <c r="AW1885" s="60"/>
      <c r="AX1885" s="60"/>
      <c r="AY1885" s="60"/>
      <c r="AZ1885" s="60"/>
      <c r="BA1885" s="60"/>
      <c r="BB1885" s="60"/>
      <c r="BC1885" s="61"/>
    </row>
    <row r="1886" spans="43:55">
      <c r="AQ1886" s="64"/>
      <c r="AR1886" s="64"/>
      <c r="AS1886" s="60"/>
      <c r="AT1886" s="60"/>
      <c r="AU1886" s="60"/>
      <c r="AV1886" s="60"/>
      <c r="AW1886" s="60"/>
      <c r="AX1886" s="60"/>
      <c r="AY1886" s="60"/>
      <c r="AZ1886" s="60"/>
      <c r="BA1886" s="60"/>
      <c r="BB1886" s="60"/>
      <c r="BC1886" s="61"/>
    </row>
    <row r="1887" spans="43:55">
      <c r="AQ1887" s="64"/>
      <c r="AR1887" s="64"/>
      <c r="AS1887" s="60"/>
      <c r="AT1887" s="60"/>
      <c r="AU1887" s="60"/>
      <c r="AV1887" s="60"/>
      <c r="AW1887" s="60"/>
      <c r="AX1887" s="60"/>
      <c r="AY1887" s="60"/>
      <c r="AZ1887" s="60"/>
      <c r="BA1887" s="60"/>
      <c r="BB1887" s="60"/>
      <c r="BC1887" s="61"/>
    </row>
    <row r="1888" spans="43:55">
      <c r="AQ1888" s="64"/>
      <c r="AR1888" s="64"/>
      <c r="AS1888" s="60"/>
      <c r="AT1888" s="60"/>
      <c r="AU1888" s="60"/>
      <c r="AV1888" s="60"/>
      <c r="AW1888" s="60"/>
      <c r="AX1888" s="60"/>
      <c r="AY1888" s="60"/>
      <c r="AZ1888" s="60"/>
      <c r="BA1888" s="60"/>
      <c r="BB1888" s="60"/>
      <c r="BC1888" s="61"/>
    </row>
    <row r="1889" spans="43:55">
      <c r="AQ1889" s="64"/>
      <c r="AR1889" s="64"/>
      <c r="AS1889" s="60"/>
      <c r="AT1889" s="60"/>
      <c r="AU1889" s="60"/>
      <c r="AV1889" s="60"/>
      <c r="AW1889" s="60"/>
      <c r="AX1889" s="60"/>
      <c r="AY1889" s="60"/>
      <c r="AZ1889" s="60"/>
      <c r="BA1889" s="60"/>
      <c r="BB1889" s="60"/>
      <c r="BC1889" s="61"/>
    </row>
    <row r="1890" spans="43:55">
      <c r="AQ1890" s="64"/>
      <c r="AR1890" s="64"/>
      <c r="AS1890" s="60"/>
      <c r="AT1890" s="60"/>
      <c r="AU1890" s="60"/>
      <c r="AV1890" s="60"/>
      <c r="AW1890" s="60"/>
      <c r="AX1890" s="60"/>
      <c r="AY1890" s="60"/>
      <c r="AZ1890" s="60"/>
      <c r="BA1890" s="60"/>
      <c r="BB1890" s="60"/>
      <c r="BC1890" s="61"/>
    </row>
    <row r="1891" spans="43:55">
      <c r="AQ1891" s="64"/>
      <c r="AR1891" s="64"/>
      <c r="AS1891" s="60"/>
      <c r="AT1891" s="60"/>
      <c r="AU1891" s="60"/>
      <c r="AV1891" s="60"/>
      <c r="AW1891" s="60"/>
      <c r="AX1891" s="60"/>
      <c r="AY1891" s="60"/>
      <c r="AZ1891" s="60"/>
      <c r="BA1891" s="60"/>
      <c r="BB1891" s="60"/>
      <c r="BC1891" s="61"/>
    </row>
    <row r="1892" spans="43:55">
      <c r="AQ1892" s="64"/>
      <c r="AR1892" s="64"/>
      <c r="AS1892" s="60"/>
      <c r="AT1892" s="60"/>
      <c r="AU1892" s="60"/>
      <c r="AV1892" s="60"/>
      <c r="AW1892" s="60"/>
      <c r="AX1892" s="60"/>
      <c r="AY1892" s="60"/>
      <c r="AZ1892" s="60"/>
      <c r="BA1892" s="60"/>
      <c r="BB1892" s="60"/>
      <c r="BC1892" s="61"/>
    </row>
    <row r="1893" spans="43:55">
      <c r="AQ1893" s="64"/>
      <c r="AR1893" s="64"/>
      <c r="AS1893" s="60"/>
      <c r="AT1893" s="60"/>
      <c r="AU1893" s="60"/>
      <c r="AV1893" s="60"/>
      <c r="AW1893" s="60"/>
      <c r="AX1893" s="60"/>
      <c r="AY1893" s="60"/>
      <c r="AZ1893" s="60"/>
      <c r="BA1893" s="60"/>
      <c r="BB1893" s="60"/>
      <c r="BC1893" s="61"/>
    </row>
    <row r="1894" spans="43:55">
      <c r="AQ1894" s="64"/>
      <c r="AR1894" s="64"/>
      <c r="AS1894" s="60"/>
      <c r="AT1894" s="60"/>
      <c r="AU1894" s="60"/>
      <c r="AV1894" s="60"/>
      <c r="AW1894" s="60"/>
      <c r="AX1894" s="60"/>
      <c r="AY1894" s="60"/>
      <c r="AZ1894" s="60"/>
      <c r="BA1894" s="60"/>
      <c r="BB1894" s="60"/>
      <c r="BC1894" s="61"/>
    </row>
    <row r="1895" spans="43:55">
      <c r="AQ1895" s="64"/>
      <c r="AR1895" s="64"/>
      <c r="AS1895" s="60"/>
      <c r="AT1895" s="60"/>
      <c r="AU1895" s="60"/>
      <c r="AV1895" s="60"/>
      <c r="AW1895" s="60"/>
      <c r="AX1895" s="60"/>
      <c r="AY1895" s="60"/>
      <c r="AZ1895" s="60"/>
      <c r="BA1895" s="60"/>
      <c r="BB1895" s="60"/>
      <c r="BC1895" s="61"/>
    </row>
    <row r="1896" spans="43:55">
      <c r="AQ1896" s="64"/>
      <c r="AR1896" s="64"/>
      <c r="AS1896" s="60"/>
      <c r="AT1896" s="60"/>
      <c r="AU1896" s="60"/>
      <c r="AV1896" s="60"/>
      <c r="AW1896" s="60"/>
      <c r="AX1896" s="60"/>
      <c r="AY1896" s="60"/>
      <c r="AZ1896" s="60"/>
      <c r="BA1896" s="60"/>
      <c r="BB1896" s="60"/>
      <c r="BC1896" s="61"/>
    </row>
    <row r="1897" spans="43:55">
      <c r="AQ1897" s="64"/>
      <c r="AR1897" s="64"/>
      <c r="AS1897" s="60"/>
      <c r="AT1897" s="60"/>
      <c r="AU1897" s="60"/>
      <c r="AV1897" s="60"/>
      <c r="AW1897" s="60"/>
      <c r="AX1897" s="60"/>
      <c r="AY1897" s="60"/>
      <c r="AZ1897" s="60"/>
      <c r="BA1897" s="60"/>
      <c r="BB1897" s="60"/>
      <c r="BC1897" s="61"/>
    </row>
    <row r="1898" spans="43:55">
      <c r="AQ1898" s="64"/>
      <c r="AR1898" s="64"/>
      <c r="AS1898" s="60"/>
      <c r="AT1898" s="60"/>
      <c r="AU1898" s="60"/>
      <c r="AV1898" s="60"/>
      <c r="AW1898" s="60"/>
      <c r="AX1898" s="60"/>
      <c r="AY1898" s="60"/>
      <c r="AZ1898" s="60"/>
      <c r="BA1898" s="60"/>
      <c r="BB1898" s="60"/>
      <c r="BC1898" s="61"/>
    </row>
    <row r="1899" spans="43:55">
      <c r="AQ1899" s="64"/>
      <c r="AR1899" s="64"/>
      <c r="AS1899" s="60"/>
      <c r="AT1899" s="60"/>
      <c r="AU1899" s="60"/>
      <c r="AV1899" s="60"/>
      <c r="AW1899" s="60"/>
      <c r="AX1899" s="60"/>
      <c r="AY1899" s="60"/>
      <c r="AZ1899" s="60"/>
      <c r="BA1899" s="60"/>
      <c r="BB1899" s="60"/>
      <c r="BC1899" s="61"/>
    </row>
    <row r="1900" spans="43:55">
      <c r="AQ1900" s="64"/>
      <c r="AR1900" s="64"/>
      <c r="AS1900" s="60"/>
      <c r="AT1900" s="60"/>
      <c r="AU1900" s="60"/>
      <c r="AV1900" s="60"/>
      <c r="AW1900" s="60"/>
      <c r="AX1900" s="60"/>
      <c r="AY1900" s="60"/>
      <c r="AZ1900" s="60"/>
      <c r="BA1900" s="60"/>
      <c r="BB1900" s="60"/>
      <c r="BC1900" s="61"/>
    </row>
    <row r="1901" spans="43:55">
      <c r="AQ1901" s="64"/>
      <c r="AR1901" s="64"/>
      <c r="AS1901" s="60"/>
      <c r="AT1901" s="60"/>
      <c r="AU1901" s="60"/>
      <c r="AV1901" s="60"/>
      <c r="AW1901" s="60"/>
      <c r="AX1901" s="60"/>
      <c r="AY1901" s="60"/>
      <c r="AZ1901" s="60"/>
      <c r="BA1901" s="60"/>
      <c r="BB1901" s="60"/>
      <c r="BC1901" s="61"/>
    </row>
    <row r="1902" spans="43:55">
      <c r="AQ1902" s="64"/>
      <c r="AR1902" s="64"/>
      <c r="AS1902" s="60"/>
      <c r="AT1902" s="60"/>
      <c r="AU1902" s="60"/>
      <c r="AV1902" s="60"/>
      <c r="AW1902" s="60"/>
      <c r="AX1902" s="60"/>
      <c r="AY1902" s="60"/>
      <c r="AZ1902" s="60"/>
      <c r="BA1902" s="60"/>
      <c r="BB1902" s="60"/>
      <c r="BC1902" s="61"/>
    </row>
    <row r="1903" spans="43:55">
      <c r="AQ1903" s="64"/>
      <c r="AR1903" s="64"/>
      <c r="AS1903" s="60"/>
      <c r="AT1903" s="60"/>
      <c r="AU1903" s="60"/>
      <c r="AV1903" s="60"/>
      <c r="AW1903" s="60"/>
      <c r="AX1903" s="60"/>
      <c r="AY1903" s="60"/>
      <c r="AZ1903" s="60"/>
      <c r="BA1903" s="60"/>
      <c r="BB1903" s="60"/>
      <c r="BC1903" s="61"/>
    </row>
    <row r="1904" spans="43:55">
      <c r="AQ1904" s="64"/>
      <c r="AR1904" s="64"/>
      <c r="AS1904" s="60"/>
      <c r="AT1904" s="60"/>
      <c r="AU1904" s="60"/>
      <c r="AV1904" s="60"/>
      <c r="AW1904" s="60"/>
      <c r="AX1904" s="60"/>
      <c r="AY1904" s="60"/>
      <c r="AZ1904" s="60"/>
      <c r="BA1904" s="60"/>
      <c r="BB1904" s="60"/>
      <c r="BC1904" s="61"/>
    </row>
    <row r="1905" spans="43:55">
      <c r="AQ1905" s="64"/>
      <c r="AR1905" s="64"/>
      <c r="AS1905" s="60"/>
      <c r="AT1905" s="60"/>
      <c r="AU1905" s="60"/>
      <c r="AV1905" s="60"/>
      <c r="AW1905" s="60"/>
      <c r="AX1905" s="60"/>
      <c r="AY1905" s="60"/>
      <c r="AZ1905" s="60"/>
      <c r="BA1905" s="60"/>
      <c r="BB1905" s="60"/>
      <c r="BC1905" s="61"/>
    </row>
    <row r="1906" spans="43:55">
      <c r="AQ1906" s="64"/>
      <c r="AR1906" s="64"/>
      <c r="AS1906" s="60"/>
      <c r="AT1906" s="60"/>
      <c r="AU1906" s="60"/>
      <c r="AV1906" s="60"/>
      <c r="AW1906" s="60"/>
      <c r="AX1906" s="60"/>
      <c r="AY1906" s="60"/>
      <c r="AZ1906" s="60"/>
      <c r="BA1906" s="60"/>
      <c r="BB1906" s="60"/>
      <c r="BC1906" s="61"/>
    </row>
    <row r="1907" spans="43:55">
      <c r="AQ1907" s="64"/>
      <c r="AR1907" s="64"/>
      <c r="AS1907" s="60"/>
      <c r="AT1907" s="60"/>
      <c r="AU1907" s="60"/>
      <c r="AV1907" s="60"/>
      <c r="AW1907" s="60"/>
      <c r="AX1907" s="60"/>
      <c r="AY1907" s="60"/>
      <c r="AZ1907" s="60"/>
      <c r="BA1907" s="60"/>
      <c r="BB1907" s="60"/>
      <c r="BC1907" s="61"/>
    </row>
    <row r="1908" spans="43:55">
      <c r="AQ1908" s="64"/>
      <c r="AR1908" s="64"/>
      <c r="AS1908" s="60"/>
      <c r="AT1908" s="60"/>
      <c r="AU1908" s="60"/>
      <c r="AV1908" s="60"/>
      <c r="AW1908" s="60"/>
      <c r="AX1908" s="60"/>
      <c r="AY1908" s="60"/>
      <c r="AZ1908" s="60"/>
      <c r="BA1908" s="60"/>
      <c r="BB1908" s="60"/>
      <c r="BC1908" s="61"/>
    </row>
    <row r="1909" spans="43:55">
      <c r="AQ1909" s="64"/>
      <c r="AR1909" s="64"/>
      <c r="AS1909" s="60"/>
      <c r="AT1909" s="60"/>
      <c r="AU1909" s="60"/>
      <c r="AV1909" s="60"/>
      <c r="AW1909" s="60"/>
      <c r="AX1909" s="60"/>
      <c r="AY1909" s="60"/>
      <c r="AZ1909" s="60"/>
      <c r="BA1909" s="60"/>
      <c r="BB1909" s="60"/>
      <c r="BC1909" s="61"/>
    </row>
    <row r="1910" spans="43:55">
      <c r="AQ1910" s="64"/>
      <c r="AR1910" s="64"/>
      <c r="AS1910" s="60"/>
      <c r="AT1910" s="60"/>
      <c r="AU1910" s="60"/>
      <c r="AV1910" s="60"/>
      <c r="AW1910" s="60"/>
      <c r="AX1910" s="60"/>
      <c r="AY1910" s="60"/>
      <c r="AZ1910" s="60"/>
      <c r="BA1910" s="60"/>
      <c r="BB1910" s="60"/>
      <c r="BC1910" s="61"/>
    </row>
    <row r="1911" spans="43:55">
      <c r="AQ1911" s="64"/>
      <c r="AR1911" s="64"/>
      <c r="AS1911" s="60"/>
      <c r="AT1911" s="60"/>
      <c r="AU1911" s="60"/>
      <c r="AV1911" s="60"/>
      <c r="AW1911" s="60"/>
      <c r="AX1911" s="60"/>
      <c r="AY1911" s="60"/>
      <c r="AZ1911" s="60"/>
      <c r="BA1911" s="60"/>
      <c r="BB1911" s="60"/>
      <c r="BC1911" s="61"/>
    </row>
    <row r="1912" spans="43:55">
      <c r="AQ1912" s="64"/>
      <c r="AR1912" s="64"/>
      <c r="AS1912" s="60"/>
      <c r="AT1912" s="60"/>
      <c r="AU1912" s="60"/>
      <c r="AV1912" s="60"/>
      <c r="AW1912" s="60"/>
      <c r="AX1912" s="60"/>
      <c r="AY1912" s="60"/>
      <c r="AZ1912" s="60"/>
      <c r="BA1912" s="60"/>
      <c r="BB1912" s="60"/>
      <c r="BC1912" s="61"/>
    </row>
    <row r="1913" spans="43:55">
      <c r="AQ1913" s="64"/>
      <c r="AR1913" s="64"/>
      <c r="AS1913" s="60"/>
      <c r="AT1913" s="60"/>
      <c r="AU1913" s="60"/>
      <c r="AV1913" s="60"/>
      <c r="AW1913" s="60"/>
      <c r="AX1913" s="60"/>
      <c r="AY1913" s="60"/>
      <c r="AZ1913" s="60"/>
      <c r="BA1913" s="60"/>
      <c r="BB1913" s="60"/>
      <c r="BC1913" s="61"/>
    </row>
    <row r="1914" spans="43:55">
      <c r="AQ1914" s="64"/>
      <c r="AR1914" s="64"/>
      <c r="AS1914" s="60"/>
      <c r="AT1914" s="60"/>
      <c r="AU1914" s="60"/>
      <c r="AV1914" s="60"/>
      <c r="AW1914" s="60"/>
      <c r="AX1914" s="60"/>
      <c r="AY1914" s="60"/>
      <c r="AZ1914" s="60"/>
      <c r="BA1914" s="60"/>
      <c r="BB1914" s="60"/>
      <c r="BC1914" s="61"/>
    </row>
    <row r="1915" spans="43:55">
      <c r="AQ1915" s="64"/>
      <c r="AR1915" s="64"/>
      <c r="AS1915" s="60"/>
      <c r="AT1915" s="60"/>
      <c r="AU1915" s="60"/>
      <c r="AV1915" s="60"/>
      <c r="AW1915" s="60"/>
      <c r="AX1915" s="60"/>
      <c r="AY1915" s="60"/>
      <c r="AZ1915" s="60"/>
      <c r="BA1915" s="60"/>
      <c r="BB1915" s="60"/>
      <c r="BC1915" s="61"/>
    </row>
    <row r="1916" spans="43:55">
      <c r="AQ1916" s="64"/>
      <c r="AR1916" s="64"/>
      <c r="AS1916" s="60"/>
      <c r="AT1916" s="60"/>
      <c r="AU1916" s="60"/>
      <c r="AV1916" s="60"/>
      <c r="AW1916" s="60"/>
      <c r="AX1916" s="60"/>
      <c r="AY1916" s="60"/>
      <c r="AZ1916" s="60"/>
      <c r="BA1916" s="60"/>
      <c r="BB1916" s="60"/>
      <c r="BC1916" s="61"/>
    </row>
    <row r="1917" spans="43:55">
      <c r="AQ1917" s="64"/>
      <c r="AR1917" s="64"/>
      <c r="AS1917" s="60"/>
      <c r="AT1917" s="60"/>
      <c r="AU1917" s="60"/>
      <c r="AV1917" s="60"/>
      <c r="AW1917" s="60"/>
      <c r="AX1917" s="60"/>
      <c r="AY1917" s="60"/>
      <c r="AZ1917" s="60"/>
      <c r="BA1917" s="60"/>
      <c r="BB1917" s="60"/>
      <c r="BC1917" s="61"/>
    </row>
    <row r="1918" spans="43:55">
      <c r="AQ1918" s="64"/>
      <c r="AR1918" s="64"/>
      <c r="AS1918" s="60"/>
      <c r="AT1918" s="60"/>
      <c r="AU1918" s="60"/>
      <c r="AV1918" s="60"/>
      <c r="AW1918" s="60"/>
      <c r="AX1918" s="60"/>
      <c r="AY1918" s="60"/>
      <c r="AZ1918" s="60"/>
      <c r="BA1918" s="60"/>
      <c r="BB1918" s="60"/>
      <c r="BC1918" s="61"/>
    </row>
    <row r="1919" spans="43:55">
      <c r="AQ1919" s="64"/>
      <c r="AR1919" s="64"/>
      <c r="AS1919" s="60"/>
      <c r="AT1919" s="60"/>
      <c r="AU1919" s="60"/>
      <c r="AV1919" s="60"/>
      <c r="AW1919" s="60"/>
      <c r="AX1919" s="60"/>
      <c r="AY1919" s="60"/>
      <c r="AZ1919" s="60"/>
      <c r="BA1919" s="60"/>
      <c r="BB1919" s="60"/>
      <c r="BC1919" s="61"/>
    </row>
    <row r="1920" spans="43:55">
      <c r="AQ1920" s="64"/>
      <c r="AR1920" s="64"/>
      <c r="AS1920" s="60"/>
      <c r="AT1920" s="60"/>
      <c r="AU1920" s="60"/>
      <c r="AV1920" s="60"/>
      <c r="AW1920" s="60"/>
      <c r="AX1920" s="60"/>
      <c r="AY1920" s="60"/>
      <c r="AZ1920" s="60"/>
      <c r="BA1920" s="60"/>
      <c r="BB1920" s="60"/>
      <c r="BC1920" s="61"/>
    </row>
    <row r="1921" spans="43:55">
      <c r="AQ1921" s="64"/>
      <c r="AR1921" s="64"/>
      <c r="AS1921" s="60"/>
      <c r="AT1921" s="60"/>
      <c r="AU1921" s="60"/>
      <c r="AV1921" s="60"/>
      <c r="AW1921" s="60"/>
      <c r="AX1921" s="60"/>
      <c r="AY1921" s="60"/>
      <c r="AZ1921" s="60"/>
      <c r="BA1921" s="60"/>
      <c r="BB1921" s="60"/>
      <c r="BC1921" s="61"/>
    </row>
    <row r="1922" spans="43:55">
      <c r="AQ1922" s="64"/>
      <c r="AR1922" s="64"/>
      <c r="AS1922" s="60"/>
      <c r="AT1922" s="60"/>
      <c r="AU1922" s="60"/>
      <c r="AV1922" s="60"/>
      <c r="AW1922" s="60"/>
      <c r="AX1922" s="60"/>
      <c r="AY1922" s="60"/>
      <c r="AZ1922" s="60"/>
      <c r="BA1922" s="60"/>
      <c r="BB1922" s="60"/>
      <c r="BC1922" s="61"/>
    </row>
    <row r="1923" spans="43:55">
      <c r="AQ1923" s="64"/>
      <c r="AR1923" s="64"/>
      <c r="AS1923" s="60"/>
      <c r="AT1923" s="60"/>
      <c r="AU1923" s="60"/>
      <c r="AV1923" s="60"/>
      <c r="AW1923" s="60"/>
      <c r="AX1923" s="60"/>
      <c r="AY1923" s="60"/>
      <c r="AZ1923" s="60"/>
      <c r="BA1923" s="60"/>
      <c r="BB1923" s="60"/>
      <c r="BC1923" s="61"/>
    </row>
    <row r="1924" spans="43:55">
      <c r="AQ1924" s="64"/>
      <c r="AR1924" s="64"/>
      <c r="AS1924" s="60"/>
      <c r="AT1924" s="60"/>
      <c r="AU1924" s="60"/>
      <c r="AV1924" s="60"/>
      <c r="AW1924" s="60"/>
      <c r="AX1924" s="60"/>
      <c r="AY1924" s="60"/>
      <c r="AZ1924" s="60"/>
      <c r="BA1924" s="60"/>
      <c r="BB1924" s="60"/>
      <c r="BC1924" s="61"/>
    </row>
    <row r="1925" spans="43:55">
      <c r="AQ1925" s="64"/>
      <c r="AR1925" s="64"/>
      <c r="AS1925" s="60"/>
      <c r="AT1925" s="60"/>
      <c r="AU1925" s="60"/>
      <c r="AV1925" s="60"/>
      <c r="AW1925" s="60"/>
      <c r="AX1925" s="60"/>
      <c r="AY1925" s="60"/>
      <c r="AZ1925" s="60"/>
      <c r="BA1925" s="60"/>
      <c r="BB1925" s="60"/>
      <c r="BC1925" s="61"/>
    </row>
    <row r="1926" spans="43:55">
      <c r="AQ1926" s="64"/>
      <c r="AR1926" s="64"/>
      <c r="AS1926" s="60"/>
      <c r="AT1926" s="60"/>
      <c r="AU1926" s="60"/>
      <c r="AV1926" s="60"/>
      <c r="AW1926" s="60"/>
      <c r="AX1926" s="60"/>
      <c r="AY1926" s="60"/>
      <c r="AZ1926" s="60"/>
      <c r="BA1926" s="60"/>
      <c r="BB1926" s="60"/>
      <c r="BC1926" s="61"/>
    </row>
    <row r="1927" spans="43:55">
      <c r="AQ1927" s="64"/>
      <c r="AR1927" s="64"/>
      <c r="AS1927" s="60"/>
      <c r="AT1927" s="60"/>
      <c r="AU1927" s="60"/>
      <c r="AV1927" s="60"/>
      <c r="AW1927" s="60"/>
      <c r="AX1927" s="60"/>
      <c r="AY1927" s="60"/>
      <c r="AZ1927" s="60"/>
      <c r="BA1927" s="60"/>
      <c r="BB1927" s="60"/>
      <c r="BC1927" s="61"/>
    </row>
    <row r="1928" spans="43:55">
      <c r="AQ1928" s="64"/>
      <c r="AR1928" s="64"/>
      <c r="AS1928" s="60"/>
      <c r="AT1928" s="60"/>
      <c r="AU1928" s="60"/>
      <c r="AV1928" s="60"/>
      <c r="AW1928" s="60"/>
      <c r="AX1928" s="60"/>
      <c r="AY1928" s="60"/>
      <c r="AZ1928" s="60"/>
      <c r="BA1928" s="60"/>
      <c r="BB1928" s="60"/>
      <c r="BC1928" s="61"/>
    </row>
    <row r="1929" spans="43:55">
      <c r="AQ1929" s="64"/>
      <c r="AR1929" s="64"/>
      <c r="AS1929" s="60"/>
      <c r="AT1929" s="60"/>
      <c r="AU1929" s="60"/>
      <c r="AV1929" s="60"/>
      <c r="AW1929" s="60"/>
      <c r="AX1929" s="60"/>
      <c r="AY1929" s="60"/>
      <c r="AZ1929" s="60"/>
      <c r="BA1929" s="60"/>
      <c r="BB1929" s="60"/>
      <c r="BC1929" s="61"/>
    </row>
    <row r="1930" spans="43:55">
      <c r="AQ1930" s="64"/>
      <c r="AR1930" s="64"/>
      <c r="AS1930" s="60"/>
      <c r="AT1930" s="60"/>
      <c r="AU1930" s="60"/>
      <c r="AV1930" s="60"/>
      <c r="AW1930" s="60"/>
      <c r="AX1930" s="60"/>
      <c r="AY1930" s="60"/>
      <c r="AZ1930" s="60"/>
      <c r="BA1930" s="60"/>
      <c r="BB1930" s="60"/>
      <c r="BC1930" s="61"/>
    </row>
    <row r="1931" spans="43:55">
      <c r="AQ1931" s="64"/>
      <c r="AR1931" s="64"/>
      <c r="AS1931" s="60"/>
      <c r="AT1931" s="60"/>
      <c r="AU1931" s="60"/>
      <c r="AV1931" s="60"/>
      <c r="AW1931" s="60"/>
      <c r="AX1931" s="60"/>
      <c r="AY1931" s="60"/>
      <c r="AZ1931" s="60"/>
      <c r="BA1931" s="60"/>
      <c r="BB1931" s="60"/>
      <c r="BC1931" s="61"/>
    </row>
    <row r="1932" spans="43:55">
      <c r="AQ1932" s="64"/>
      <c r="AR1932" s="64"/>
      <c r="AS1932" s="60"/>
      <c r="AT1932" s="60"/>
      <c r="AU1932" s="60"/>
      <c r="AV1932" s="60"/>
      <c r="AW1932" s="60"/>
      <c r="AX1932" s="60"/>
      <c r="AY1932" s="60"/>
      <c r="AZ1932" s="60"/>
      <c r="BA1932" s="60"/>
      <c r="BB1932" s="60"/>
      <c r="BC1932" s="61"/>
    </row>
    <row r="1933" spans="43:55">
      <c r="AQ1933" s="64"/>
      <c r="AR1933" s="64"/>
      <c r="AS1933" s="60"/>
      <c r="AT1933" s="60"/>
      <c r="AU1933" s="60"/>
      <c r="AV1933" s="60"/>
      <c r="AW1933" s="60"/>
      <c r="AX1933" s="60"/>
      <c r="AY1933" s="60"/>
      <c r="AZ1933" s="60"/>
      <c r="BA1933" s="60"/>
      <c r="BB1933" s="60"/>
      <c r="BC1933" s="61"/>
    </row>
    <row r="1934" spans="43:55">
      <c r="AQ1934" s="64"/>
      <c r="AR1934" s="64"/>
      <c r="AS1934" s="60"/>
      <c r="AT1934" s="60"/>
      <c r="AU1934" s="60"/>
      <c r="AV1934" s="60"/>
      <c r="AW1934" s="60"/>
      <c r="AX1934" s="60"/>
      <c r="AY1934" s="60"/>
      <c r="AZ1934" s="60"/>
      <c r="BA1934" s="60"/>
      <c r="BB1934" s="60"/>
      <c r="BC1934" s="61"/>
    </row>
    <row r="1935" spans="43:55">
      <c r="AQ1935" s="64"/>
      <c r="AR1935" s="64"/>
      <c r="AS1935" s="60"/>
      <c r="AT1935" s="60"/>
      <c r="AU1935" s="60"/>
      <c r="AV1935" s="60"/>
      <c r="AW1935" s="60"/>
      <c r="AX1935" s="60"/>
      <c r="AY1935" s="60"/>
      <c r="AZ1935" s="60"/>
      <c r="BA1935" s="60"/>
      <c r="BB1935" s="60"/>
      <c r="BC1935" s="61"/>
    </row>
    <row r="1936" spans="43:55">
      <c r="AQ1936" s="64"/>
      <c r="AR1936" s="64"/>
      <c r="AS1936" s="60"/>
      <c r="AT1936" s="60"/>
      <c r="AU1936" s="60"/>
      <c r="AV1936" s="60"/>
      <c r="AW1936" s="60"/>
      <c r="AX1936" s="60"/>
      <c r="AY1936" s="60"/>
      <c r="AZ1936" s="60"/>
      <c r="BA1936" s="60"/>
      <c r="BB1936" s="60"/>
      <c r="BC1936" s="61"/>
    </row>
    <row r="1937" spans="43:55">
      <c r="AQ1937" s="64"/>
      <c r="AR1937" s="64"/>
      <c r="AS1937" s="60"/>
      <c r="AT1937" s="60"/>
      <c r="AU1937" s="60"/>
      <c r="AV1937" s="60"/>
      <c r="AW1937" s="60"/>
      <c r="AX1937" s="60"/>
      <c r="AY1937" s="60"/>
      <c r="AZ1937" s="60"/>
      <c r="BA1937" s="60"/>
      <c r="BB1937" s="60"/>
      <c r="BC1937" s="61"/>
    </row>
    <row r="1938" spans="43:55">
      <c r="AQ1938" s="64"/>
      <c r="AR1938" s="64"/>
      <c r="AS1938" s="60"/>
      <c r="AT1938" s="60"/>
      <c r="AU1938" s="60"/>
      <c r="AV1938" s="60"/>
      <c r="AW1938" s="60"/>
      <c r="AX1938" s="60"/>
      <c r="AY1938" s="60"/>
      <c r="AZ1938" s="60"/>
      <c r="BA1938" s="60"/>
      <c r="BB1938" s="60"/>
      <c r="BC1938" s="61"/>
    </row>
    <row r="1939" spans="43:55">
      <c r="AQ1939" s="64"/>
      <c r="AR1939" s="64"/>
      <c r="AS1939" s="60"/>
      <c r="AT1939" s="60"/>
      <c r="AU1939" s="60"/>
      <c r="AV1939" s="60"/>
      <c r="AW1939" s="60"/>
      <c r="AX1939" s="60"/>
      <c r="AY1939" s="60"/>
      <c r="AZ1939" s="60"/>
      <c r="BA1939" s="60"/>
      <c r="BB1939" s="60"/>
      <c r="BC1939" s="61"/>
    </row>
    <row r="1940" spans="43:55">
      <c r="AQ1940" s="64"/>
      <c r="AR1940" s="64"/>
      <c r="AS1940" s="60"/>
      <c r="AT1940" s="60"/>
      <c r="AU1940" s="60"/>
      <c r="AV1940" s="60"/>
      <c r="AW1940" s="60"/>
      <c r="AX1940" s="60"/>
      <c r="AY1940" s="60"/>
      <c r="AZ1940" s="60"/>
      <c r="BA1940" s="60"/>
      <c r="BB1940" s="60"/>
      <c r="BC1940" s="61"/>
    </row>
    <row r="1941" spans="43:55">
      <c r="AQ1941" s="64"/>
      <c r="AR1941" s="64"/>
      <c r="AS1941" s="60"/>
      <c r="AT1941" s="60"/>
      <c r="AU1941" s="60"/>
      <c r="AV1941" s="60"/>
      <c r="AW1941" s="60"/>
      <c r="AX1941" s="60"/>
      <c r="AY1941" s="60"/>
      <c r="AZ1941" s="60"/>
      <c r="BA1941" s="60"/>
      <c r="BB1941" s="60"/>
      <c r="BC1941" s="61"/>
    </row>
    <row r="1942" spans="43:55">
      <c r="AQ1942" s="64"/>
      <c r="AR1942" s="64"/>
      <c r="AS1942" s="60"/>
      <c r="AT1942" s="60"/>
      <c r="AU1942" s="60"/>
      <c r="AV1942" s="60"/>
      <c r="AW1942" s="60"/>
      <c r="AX1942" s="60"/>
      <c r="AY1942" s="60"/>
      <c r="AZ1942" s="60"/>
      <c r="BA1942" s="60"/>
      <c r="BB1942" s="60"/>
      <c r="BC1942" s="61"/>
    </row>
    <row r="1943" spans="43:55">
      <c r="AQ1943" s="64"/>
      <c r="AR1943" s="64"/>
      <c r="AS1943" s="60"/>
      <c r="AT1943" s="60"/>
      <c r="AU1943" s="60"/>
      <c r="AV1943" s="60"/>
      <c r="AW1943" s="60"/>
      <c r="AX1943" s="60"/>
      <c r="AY1943" s="60"/>
      <c r="AZ1943" s="60"/>
      <c r="BA1943" s="60"/>
      <c r="BB1943" s="60"/>
      <c r="BC1943" s="61"/>
    </row>
    <row r="1944" spans="43:55">
      <c r="AQ1944" s="64"/>
      <c r="AR1944" s="64"/>
      <c r="AS1944" s="60"/>
      <c r="AT1944" s="60"/>
      <c r="AU1944" s="60"/>
      <c r="AV1944" s="60"/>
      <c r="AW1944" s="60"/>
      <c r="AX1944" s="60"/>
      <c r="AY1944" s="60"/>
      <c r="AZ1944" s="60"/>
      <c r="BA1944" s="60"/>
      <c r="BB1944" s="60"/>
      <c r="BC1944" s="61"/>
    </row>
    <row r="1945" spans="43:55">
      <c r="AQ1945" s="64"/>
      <c r="AR1945" s="64"/>
      <c r="AS1945" s="60"/>
      <c r="AT1945" s="60"/>
      <c r="AU1945" s="60"/>
      <c r="AV1945" s="60"/>
      <c r="AW1945" s="60"/>
      <c r="AX1945" s="60"/>
      <c r="AY1945" s="60"/>
      <c r="AZ1945" s="60"/>
      <c r="BA1945" s="60"/>
      <c r="BB1945" s="60"/>
      <c r="BC1945" s="61"/>
    </row>
    <row r="1946" spans="43:55">
      <c r="AQ1946" s="64"/>
      <c r="AR1946" s="64"/>
      <c r="AS1946" s="60"/>
      <c r="AT1946" s="60"/>
      <c r="AU1946" s="60"/>
      <c r="AV1946" s="60"/>
      <c r="AW1946" s="60"/>
      <c r="AX1946" s="60"/>
      <c r="AY1946" s="60"/>
      <c r="AZ1946" s="60"/>
      <c r="BA1946" s="60"/>
      <c r="BB1946" s="60"/>
      <c r="BC1946" s="61"/>
    </row>
    <row r="1947" spans="43:55">
      <c r="AQ1947" s="64"/>
      <c r="AR1947" s="64"/>
      <c r="AS1947" s="60"/>
      <c r="AT1947" s="60"/>
      <c r="AU1947" s="60"/>
      <c r="AV1947" s="60"/>
      <c r="AW1947" s="60"/>
      <c r="AX1947" s="60"/>
      <c r="AY1947" s="60"/>
      <c r="AZ1947" s="60"/>
      <c r="BA1947" s="60"/>
      <c r="BB1947" s="60"/>
      <c r="BC1947" s="61"/>
    </row>
    <row r="1948" spans="43:55">
      <c r="AQ1948" s="64"/>
      <c r="AR1948" s="64"/>
      <c r="AS1948" s="60"/>
      <c r="AT1948" s="60"/>
      <c r="AU1948" s="60"/>
      <c r="AV1948" s="60"/>
      <c r="AW1948" s="60"/>
      <c r="AX1948" s="60"/>
      <c r="AY1948" s="60"/>
      <c r="AZ1948" s="60"/>
      <c r="BA1948" s="60"/>
      <c r="BB1948" s="60"/>
      <c r="BC1948" s="61"/>
    </row>
    <row r="1949" spans="43:55">
      <c r="AQ1949" s="64"/>
      <c r="AR1949" s="64"/>
      <c r="AS1949" s="60"/>
      <c r="AT1949" s="60"/>
      <c r="AU1949" s="60"/>
      <c r="AV1949" s="60"/>
      <c r="AW1949" s="60"/>
      <c r="AX1949" s="60"/>
      <c r="AY1949" s="60"/>
      <c r="AZ1949" s="60"/>
      <c r="BA1949" s="60"/>
      <c r="BB1949" s="60"/>
      <c r="BC1949" s="61"/>
    </row>
    <row r="1950" spans="43:55">
      <c r="AQ1950" s="64"/>
      <c r="AR1950" s="64"/>
      <c r="AS1950" s="60"/>
      <c r="AT1950" s="60"/>
      <c r="AU1950" s="60"/>
      <c r="AV1950" s="60"/>
      <c r="AW1950" s="60"/>
      <c r="AX1950" s="60"/>
      <c r="AY1950" s="60"/>
      <c r="AZ1950" s="60"/>
      <c r="BA1950" s="60"/>
      <c r="BB1950" s="60"/>
      <c r="BC1950" s="61"/>
    </row>
    <row r="1951" spans="43:55">
      <c r="AQ1951" s="64"/>
      <c r="AR1951" s="64"/>
      <c r="AS1951" s="60"/>
      <c r="AT1951" s="60"/>
      <c r="AU1951" s="60"/>
      <c r="AV1951" s="60"/>
      <c r="AW1951" s="60"/>
      <c r="AX1951" s="60"/>
      <c r="AY1951" s="60"/>
      <c r="AZ1951" s="60"/>
      <c r="BA1951" s="60"/>
      <c r="BB1951" s="60"/>
      <c r="BC1951" s="61"/>
    </row>
    <row r="1952" spans="43:55">
      <c r="AQ1952" s="64"/>
      <c r="AR1952" s="64"/>
      <c r="AS1952" s="60"/>
      <c r="AT1952" s="60"/>
      <c r="AU1952" s="60"/>
      <c r="AV1952" s="60"/>
      <c r="AW1952" s="60"/>
      <c r="AX1952" s="60"/>
      <c r="AY1952" s="60"/>
      <c r="AZ1952" s="60"/>
      <c r="BA1952" s="60"/>
      <c r="BB1952" s="60"/>
      <c r="BC1952" s="61"/>
    </row>
    <row r="1953" spans="43:55">
      <c r="AQ1953" s="64"/>
      <c r="AR1953" s="64"/>
      <c r="AS1953" s="60"/>
      <c r="AT1953" s="60"/>
      <c r="AU1953" s="60"/>
      <c r="AV1953" s="60"/>
      <c r="AW1953" s="60"/>
      <c r="AX1953" s="60"/>
      <c r="AY1953" s="60"/>
      <c r="AZ1953" s="60"/>
      <c r="BA1953" s="60"/>
      <c r="BB1953" s="60"/>
      <c r="BC1953" s="61"/>
    </row>
    <row r="1954" spans="43:55">
      <c r="AQ1954" s="64"/>
      <c r="AR1954" s="64"/>
      <c r="AS1954" s="60"/>
      <c r="AT1954" s="60"/>
      <c r="AU1954" s="60"/>
      <c r="AV1954" s="60"/>
      <c r="AW1954" s="60"/>
      <c r="AX1954" s="60"/>
      <c r="AY1954" s="60"/>
      <c r="AZ1954" s="60"/>
      <c r="BA1954" s="60"/>
      <c r="BB1954" s="60"/>
      <c r="BC1954" s="61"/>
    </row>
    <row r="1955" spans="43:55">
      <c r="AQ1955" s="64"/>
      <c r="AR1955" s="64"/>
      <c r="AS1955" s="60"/>
      <c r="AT1955" s="60"/>
      <c r="AU1955" s="60"/>
      <c r="AV1955" s="60"/>
      <c r="AW1955" s="60"/>
      <c r="AX1955" s="60"/>
      <c r="AY1955" s="60"/>
      <c r="AZ1955" s="60"/>
      <c r="BA1955" s="60"/>
      <c r="BB1955" s="60"/>
      <c r="BC1955" s="61"/>
    </row>
    <row r="1956" spans="43:55">
      <c r="AQ1956" s="64"/>
      <c r="AR1956" s="64"/>
      <c r="AS1956" s="60"/>
      <c r="AT1956" s="60"/>
      <c r="AU1956" s="60"/>
      <c r="AV1956" s="60"/>
      <c r="AW1956" s="60"/>
      <c r="AX1956" s="60"/>
      <c r="AY1956" s="60"/>
      <c r="AZ1956" s="60"/>
      <c r="BA1956" s="60"/>
      <c r="BB1956" s="60"/>
      <c r="BC1956" s="61"/>
    </row>
    <row r="1957" spans="43:55">
      <c r="AQ1957" s="64"/>
      <c r="AR1957" s="64"/>
      <c r="AS1957" s="60"/>
      <c r="AT1957" s="60"/>
      <c r="AU1957" s="60"/>
      <c r="AV1957" s="60"/>
      <c r="AW1957" s="60"/>
      <c r="AX1957" s="60"/>
      <c r="AY1957" s="60"/>
      <c r="AZ1957" s="60"/>
      <c r="BA1957" s="60"/>
      <c r="BB1957" s="60"/>
      <c r="BC1957" s="61"/>
    </row>
    <row r="1958" spans="43:55">
      <c r="AQ1958" s="64"/>
      <c r="AR1958" s="64"/>
      <c r="AS1958" s="60"/>
      <c r="AT1958" s="60"/>
      <c r="AU1958" s="60"/>
      <c r="AV1958" s="60"/>
      <c r="AW1958" s="60"/>
      <c r="AX1958" s="60"/>
      <c r="AY1958" s="60"/>
      <c r="AZ1958" s="60"/>
      <c r="BA1958" s="60"/>
      <c r="BB1958" s="60"/>
      <c r="BC1958" s="61"/>
    </row>
    <row r="1959" spans="43:55">
      <c r="AQ1959" s="64"/>
      <c r="AR1959" s="64"/>
      <c r="AS1959" s="60"/>
      <c r="AT1959" s="60"/>
      <c r="AU1959" s="60"/>
      <c r="AV1959" s="60"/>
      <c r="AW1959" s="60"/>
      <c r="AX1959" s="60"/>
      <c r="AY1959" s="60"/>
      <c r="AZ1959" s="60"/>
      <c r="BA1959" s="60"/>
      <c r="BB1959" s="60"/>
      <c r="BC1959" s="61"/>
    </row>
    <row r="1960" spans="43:55">
      <c r="AQ1960" s="64"/>
      <c r="AR1960" s="64"/>
      <c r="AS1960" s="60"/>
      <c r="AT1960" s="60"/>
      <c r="AU1960" s="60"/>
      <c r="AV1960" s="60"/>
      <c r="AW1960" s="60"/>
      <c r="AX1960" s="60"/>
      <c r="AY1960" s="60"/>
      <c r="AZ1960" s="60"/>
      <c r="BA1960" s="60"/>
      <c r="BB1960" s="60"/>
      <c r="BC1960" s="61"/>
    </row>
    <row r="1961" spans="43:55">
      <c r="AQ1961" s="64"/>
      <c r="AR1961" s="64"/>
      <c r="AS1961" s="60"/>
      <c r="AT1961" s="60"/>
      <c r="AU1961" s="60"/>
      <c r="AV1961" s="60"/>
      <c r="AW1961" s="60"/>
      <c r="AX1961" s="60"/>
      <c r="AY1961" s="60"/>
      <c r="AZ1961" s="60"/>
      <c r="BA1961" s="60"/>
      <c r="BB1961" s="60"/>
      <c r="BC1961" s="61"/>
    </row>
    <row r="1962" spans="43:55">
      <c r="AQ1962" s="64"/>
      <c r="AR1962" s="64"/>
      <c r="AS1962" s="60"/>
      <c r="AT1962" s="60"/>
      <c r="AU1962" s="60"/>
      <c r="AV1962" s="60"/>
      <c r="AW1962" s="60"/>
      <c r="AX1962" s="60"/>
      <c r="AY1962" s="60"/>
      <c r="AZ1962" s="60"/>
      <c r="BA1962" s="60"/>
      <c r="BB1962" s="60"/>
      <c r="BC1962" s="61"/>
    </row>
    <row r="1963" spans="43:55">
      <c r="AQ1963" s="64"/>
      <c r="AR1963" s="64"/>
      <c r="AS1963" s="60"/>
      <c r="AT1963" s="60"/>
      <c r="AU1963" s="60"/>
      <c r="AV1963" s="60"/>
      <c r="AW1963" s="60"/>
      <c r="AX1963" s="60"/>
      <c r="AY1963" s="60"/>
      <c r="AZ1963" s="60"/>
      <c r="BA1963" s="60"/>
      <c r="BB1963" s="60"/>
      <c r="BC1963" s="61"/>
    </row>
    <row r="1964" spans="43:55">
      <c r="AQ1964" s="64"/>
      <c r="AR1964" s="64"/>
      <c r="AS1964" s="60"/>
      <c r="AT1964" s="60"/>
      <c r="AU1964" s="60"/>
      <c r="AV1964" s="60"/>
      <c r="AW1964" s="60"/>
      <c r="AX1964" s="60"/>
      <c r="AY1964" s="60"/>
      <c r="AZ1964" s="60"/>
      <c r="BA1964" s="60"/>
      <c r="BB1964" s="60"/>
      <c r="BC1964" s="61"/>
    </row>
    <row r="1965" spans="43:55">
      <c r="AQ1965" s="64"/>
      <c r="AR1965" s="64"/>
      <c r="AS1965" s="60"/>
      <c r="AT1965" s="60"/>
      <c r="AU1965" s="60"/>
      <c r="AV1965" s="60"/>
      <c r="AW1965" s="60"/>
      <c r="AX1965" s="60"/>
      <c r="AY1965" s="60"/>
      <c r="AZ1965" s="60"/>
      <c r="BA1965" s="60"/>
      <c r="BB1965" s="60"/>
      <c r="BC1965" s="61"/>
    </row>
    <row r="1966" spans="43:55">
      <c r="AQ1966" s="64"/>
      <c r="AR1966" s="64"/>
      <c r="AS1966" s="60"/>
      <c r="AT1966" s="60"/>
      <c r="AU1966" s="60"/>
      <c r="AV1966" s="60"/>
      <c r="AW1966" s="60"/>
      <c r="AX1966" s="60"/>
      <c r="AY1966" s="60"/>
      <c r="AZ1966" s="60"/>
      <c r="BA1966" s="60"/>
      <c r="BB1966" s="60"/>
      <c r="BC1966" s="61"/>
    </row>
    <row r="1967" spans="43:55">
      <c r="AQ1967" s="64"/>
      <c r="AR1967" s="64"/>
      <c r="AS1967" s="60"/>
      <c r="AT1967" s="60"/>
      <c r="AU1967" s="60"/>
      <c r="AV1967" s="60"/>
      <c r="AW1967" s="60"/>
      <c r="AX1967" s="60"/>
      <c r="AY1967" s="60"/>
      <c r="AZ1967" s="60"/>
      <c r="BA1967" s="60"/>
      <c r="BB1967" s="60"/>
      <c r="BC1967" s="61"/>
    </row>
    <row r="1968" spans="43:55">
      <c r="AQ1968" s="64"/>
      <c r="AR1968" s="64"/>
      <c r="AS1968" s="60"/>
      <c r="AT1968" s="60"/>
      <c r="AU1968" s="60"/>
      <c r="AV1968" s="60"/>
      <c r="AW1968" s="60"/>
      <c r="AX1968" s="60"/>
      <c r="AY1968" s="60"/>
      <c r="AZ1968" s="60"/>
      <c r="BA1968" s="60"/>
      <c r="BB1968" s="60"/>
      <c r="BC1968" s="61"/>
    </row>
    <row r="1969" spans="43:55">
      <c r="AQ1969" s="64"/>
      <c r="AR1969" s="64"/>
      <c r="AS1969" s="60"/>
      <c r="AT1969" s="60"/>
      <c r="AU1969" s="60"/>
      <c r="AV1969" s="60"/>
      <c r="AW1969" s="60"/>
      <c r="AX1969" s="60"/>
      <c r="AY1969" s="60"/>
      <c r="AZ1969" s="60"/>
      <c r="BA1969" s="60"/>
      <c r="BB1969" s="60"/>
      <c r="BC1969" s="61"/>
    </row>
    <row r="1970" spans="43:55">
      <c r="AQ1970" s="64"/>
      <c r="AR1970" s="64"/>
      <c r="AS1970" s="60"/>
      <c r="AT1970" s="60"/>
      <c r="AU1970" s="60"/>
      <c r="AV1970" s="60"/>
      <c r="AW1970" s="60"/>
      <c r="AX1970" s="60"/>
      <c r="AY1970" s="60"/>
      <c r="AZ1970" s="60"/>
      <c r="BA1970" s="60"/>
      <c r="BB1970" s="60"/>
      <c r="BC1970" s="61"/>
    </row>
    <row r="1971" spans="43:55">
      <c r="AQ1971" s="64"/>
      <c r="AR1971" s="64"/>
      <c r="AS1971" s="60"/>
      <c r="AT1971" s="60"/>
      <c r="AU1971" s="60"/>
      <c r="AV1971" s="60"/>
      <c r="AW1971" s="60"/>
      <c r="AX1971" s="60"/>
      <c r="AY1971" s="60"/>
      <c r="AZ1971" s="60"/>
      <c r="BA1971" s="60"/>
      <c r="BB1971" s="60"/>
      <c r="BC1971" s="61"/>
    </row>
    <row r="1972" spans="43:55">
      <c r="AQ1972" s="64"/>
      <c r="AR1972" s="64"/>
      <c r="AS1972" s="60"/>
      <c r="AT1972" s="60"/>
      <c r="AU1972" s="60"/>
      <c r="AV1972" s="60"/>
      <c r="AW1972" s="60"/>
      <c r="AX1972" s="60"/>
      <c r="AY1972" s="60"/>
      <c r="AZ1972" s="60"/>
      <c r="BA1972" s="60"/>
      <c r="BB1972" s="60"/>
      <c r="BC1972" s="61"/>
    </row>
    <row r="1973" spans="43:55">
      <c r="AQ1973" s="64"/>
      <c r="AR1973" s="64"/>
      <c r="AS1973" s="60"/>
      <c r="AT1973" s="60"/>
      <c r="AU1973" s="60"/>
      <c r="AV1973" s="60"/>
      <c r="AW1973" s="60"/>
      <c r="AX1973" s="60"/>
      <c r="AY1973" s="60"/>
      <c r="AZ1973" s="60"/>
      <c r="BA1973" s="60"/>
      <c r="BB1973" s="60"/>
      <c r="BC1973" s="61"/>
    </row>
    <row r="1974" spans="43:55">
      <c r="AQ1974" s="64"/>
      <c r="AR1974" s="64"/>
      <c r="AS1974" s="60"/>
      <c r="AT1974" s="60"/>
      <c r="AU1974" s="60"/>
      <c r="AV1974" s="60"/>
      <c r="AW1974" s="60"/>
      <c r="AX1974" s="60"/>
      <c r="AY1974" s="60"/>
      <c r="AZ1974" s="60"/>
      <c r="BA1974" s="60"/>
      <c r="BB1974" s="60"/>
      <c r="BC1974" s="61"/>
    </row>
    <row r="1975" spans="43:55">
      <c r="AQ1975" s="64"/>
      <c r="AR1975" s="64"/>
      <c r="AS1975" s="60"/>
      <c r="AT1975" s="60"/>
      <c r="AU1975" s="60"/>
      <c r="AV1975" s="60"/>
      <c r="AW1975" s="60"/>
      <c r="AX1975" s="60"/>
      <c r="AY1975" s="60"/>
      <c r="AZ1975" s="60"/>
      <c r="BA1975" s="60"/>
      <c r="BB1975" s="60"/>
      <c r="BC1975" s="61"/>
    </row>
    <row r="1976" spans="43:55">
      <c r="AQ1976" s="64"/>
      <c r="AR1976" s="64"/>
      <c r="AS1976" s="60"/>
      <c r="AT1976" s="60"/>
      <c r="AU1976" s="60"/>
      <c r="AV1976" s="60"/>
      <c r="AW1976" s="60"/>
      <c r="AX1976" s="60"/>
      <c r="AY1976" s="60"/>
      <c r="AZ1976" s="60"/>
      <c r="BA1976" s="60"/>
      <c r="BB1976" s="60"/>
      <c r="BC1976" s="61"/>
    </row>
    <row r="1977" spans="43:55">
      <c r="AQ1977" s="64"/>
      <c r="AR1977" s="64"/>
      <c r="AS1977" s="60"/>
      <c r="AT1977" s="60"/>
      <c r="AU1977" s="60"/>
      <c r="AV1977" s="60"/>
      <c r="AW1977" s="60"/>
      <c r="AX1977" s="60"/>
      <c r="AY1977" s="60"/>
      <c r="AZ1977" s="60"/>
      <c r="BA1977" s="60"/>
      <c r="BB1977" s="60"/>
      <c r="BC1977" s="61"/>
    </row>
    <row r="1978" spans="43:55">
      <c r="AQ1978" s="64"/>
      <c r="AR1978" s="64"/>
      <c r="AS1978" s="60"/>
      <c r="AT1978" s="60"/>
      <c r="AU1978" s="60"/>
      <c r="AV1978" s="60"/>
      <c r="AW1978" s="60"/>
      <c r="AX1978" s="60"/>
      <c r="AY1978" s="60"/>
      <c r="AZ1978" s="60"/>
      <c r="BA1978" s="60"/>
      <c r="BB1978" s="60"/>
      <c r="BC1978" s="61"/>
    </row>
    <row r="1979" spans="43:55">
      <c r="AQ1979" s="64"/>
      <c r="AR1979" s="64"/>
      <c r="AS1979" s="60"/>
      <c r="AT1979" s="60"/>
      <c r="AU1979" s="60"/>
      <c r="AV1979" s="60"/>
      <c r="AW1979" s="60"/>
      <c r="AX1979" s="60"/>
      <c r="AY1979" s="60"/>
      <c r="AZ1979" s="60"/>
      <c r="BA1979" s="60"/>
      <c r="BB1979" s="60"/>
      <c r="BC1979" s="61"/>
    </row>
    <row r="1980" spans="43:55">
      <c r="AQ1980" s="64"/>
      <c r="AR1980" s="64"/>
      <c r="AS1980" s="60"/>
      <c r="AT1980" s="60"/>
      <c r="AU1980" s="60"/>
      <c r="AV1980" s="60"/>
      <c r="AW1980" s="60"/>
      <c r="AX1980" s="60"/>
      <c r="AY1980" s="60"/>
      <c r="AZ1980" s="60"/>
      <c r="BA1980" s="60"/>
      <c r="BB1980" s="60"/>
      <c r="BC1980" s="61"/>
    </row>
    <row r="1981" spans="43:55">
      <c r="AQ1981" s="64"/>
      <c r="AR1981" s="64"/>
      <c r="AS1981" s="60"/>
      <c r="AT1981" s="60"/>
      <c r="AU1981" s="60"/>
      <c r="AV1981" s="60"/>
      <c r="AW1981" s="60"/>
      <c r="AX1981" s="60"/>
      <c r="AY1981" s="60"/>
      <c r="AZ1981" s="60"/>
      <c r="BA1981" s="60"/>
      <c r="BB1981" s="60"/>
      <c r="BC1981" s="61"/>
    </row>
    <row r="1982" spans="43:55">
      <c r="AQ1982" s="64"/>
      <c r="AR1982" s="64"/>
      <c r="AS1982" s="60"/>
      <c r="AT1982" s="60"/>
      <c r="AU1982" s="60"/>
      <c r="AV1982" s="60"/>
      <c r="AW1982" s="60"/>
      <c r="AX1982" s="60"/>
      <c r="AY1982" s="60"/>
      <c r="AZ1982" s="60"/>
      <c r="BA1982" s="60"/>
      <c r="BB1982" s="60"/>
      <c r="BC1982" s="61"/>
    </row>
    <row r="1983" spans="43:55">
      <c r="AQ1983" s="64"/>
      <c r="AR1983" s="64"/>
      <c r="AS1983" s="60"/>
      <c r="AT1983" s="60"/>
      <c r="AU1983" s="60"/>
      <c r="AV1983" s="60"/>
      <c r="AW1983" s="60"/>
      <c r="AX1983" s="60"/>
      <c r="AY1983" s="60"/>
      <c r="AZ1983" s="60"/>
      <c r="BA1983" s="60"/>
      <c r="BB1983" s="60"/>
      <c r="BC1983" s="61"/>
    </row>
    <row r="1984" spans="43:55">
      <c r="AQ1984" s="64"/>
      <c r="AR1984" s="64"/>
      <c r="AS1984" s="60"/>
      <c r="AT1984" s="60"/>
      <c r="AU1984" s="60"/>
      <c r="AV1984" s="60"/>
      <c r="AW1984" s="60"/>
      <c r="AX1984" s="60"/>
      <c r="AY1984" s="60"/>
      <c r="AZ1984" s="60"/>
      <c r="BA1984" s="60"/>
      <c r="BB1984" s="60"/>
      <c r="BC1984" s="61"/>
    </row>
    <row r="1985" spans="43:55">
      <c r="AQ1985" s="64"/>
      <c r="AR1985" s="64"/>
      <c r="AS1985" s="60"/>
      <c r="AT1985" s="60"/>
      <c r="AU1985" s="60"/>
      <c r="AV1985" s="60"/>
      <c r="AW1985" s="60"/>
      <c r="AX1985" s="60"/>
      <c r="AY1985" s="60"/>
      <c r="AZ1985" s="60"/>
      <c r="BA1985" s="60"/>
      <c r="BB1985" s="60"/>
      <c r="BC1985" s="61"/>
    </row>
    <row r="1986" spans="43:55">
      <c r="AQ1986" s="64"/>
      <c r="AR1986" s="64"/>
      <c r="AS1986" s="60"/>
      <c r="AT1986" s="60"/>
      <c r="AU1986" s="60"/>
      <c r="AV1986" s="60"/>
      <c r="AW1986" s="60"/>
      <c r="AX1986" s="60"/>
      <c r="AY1986" s="60"/>
      <c r="AZ1986" s="60"/>
      <c r="BA1986" s="60"/>
      <c r="BB1986" s="60"/>
      <c r="BC1986" s="61"/>
    </row>
    <row r="1987" spans="43:55">
      <c r="AQ1987" s="64"/>
      <c r="AR1987" s="64"/>
      <c r="AS1987" s="60"/>
      <c r="AT1987" s="60"/>
      <c r="AU1987" s="60"/>
      <c r="AV1987" s="60"/>
      <c r="AW1987" s="60"/>
      <c r="AX1987" s="60"/>
      <c r="AY1987" s="60"/>
      <c r="AZ1987" s="60"/>
      <c r="BA1987" s="60"/>
      <c r="BB1987" s="60"/>
      <c r="BC1987" s="61"/>
    </row>
    <row r="1988" spans="43:55">
      <c r="AQ1988" s="64"/>
      <c r="AR1988" s="64"/>
      <c r="AS1988" s="60"/>
      <c r="AT1988" s="60"/>
      <c r="AU1988" s="60"/>
      <c r="AV1988" s="60"/>
      <c r="AW1988" s="60"/>
      <c r="AX1988" s="60"/>
      <c r="AY1988" s="60"/>
      <c r="AZ1988" s="60"/>
      <c r="BA1988" s="60"/>
      <c r="BB1988" s="60"/>
      <c r="BC1988" s="61"/>
    </row>
    <row r="1989" spans="43:55">
      <c r="AQ1989" s="64"/>
      <c r="AR1989" s="64"/>
      <c r="AS1989" s="60"/>
      <c r="AT1989" s="60"/>
      <c r="AU1989" s="60"/>
      <c r="AV1989" s="60"/>
      <c r="AW1989" s="60"/>
      <c r="AX1989" s="60"/>
      <c r="AY1989" s="60"/>
      <c r="AZ1989" s="60"/>
      <c r="BA1989" s="60"/>
      <c r="BB1989" s="60"/>
      <c r="BC1989" s="61"/>
    </row>
    <row r="1990" spans="43:55">
      <c r="AQ1990" s="64"/>
      <c r="AR1990" s="64"/>
      <c r="AS1990" s="60"/>
      <c r="AT1990" s="60"/>
      <c r="AU1990" s="60"/>
      <c r="AV1990" s="60"/>
      <c r="AW1990" s="60"/>
      <c r="AX1990" s="60"/>
      <c r="AY1990" s="60"/>
      <c r="AZ1990" s="60"/>
      <c r="BA1990" s="60"/>
      <c r="BB1990" s="60"/>
      <c r="BC1990" s="61"/>
    </row>
    <row r="1991" spans="43:55">
      <c r="AQ1991" s="64"/>
      <c r="AR1991" s="64"/>
      <c r="AS1991" s="60"/>
      <c r="AT1991" s="60"/>
      <c r="AU1991" s="60"/>
      <c r="AV1991" s="60"/>
      <c r="AW1991" s="60"/>
      <c r="AX1991" s="60"/>
      <c r="AY1991" s="60"/>
      <c r="AZ1991" s="60"/>
      <c r="BA1991" s="60"/>
      <c r="BB1991" s="60"/>
      <c r="BC1991" s="61"/>
    </row>
    <row r="1992" spans="43:55">
      <c r="AQ1992" s="64"/>
      <c r="AR1992" s="64"/>
      <c r="AS1992" s="60"/>
      <c r="AT1992" s="60"/>
      <c r="AU1992" s="60"/>
      <c r="AV1992" s="60"/>
      <c r="AW1992" s="60"/>
      <c r="AX1992" s="60"/>
      <c r="AY1992" s="60"/>
      <c r="AZ1992" s="60"/>
      <c r="BA1992" s="60"/>
      <c r="BB1992" s="60"/>
      <c r="BC1992" s="61"/>
    </row>
    <row r="1993" spans="43:55">
      <c r="AQ1993" s="64"/>
      <c r="AR1993" s="64"/>
      <c r="AS1993" s="60"/>
      <c r="AT1993" s="60"/>
      <c r="AU1993" s="60"/>
      <c r="AV1993" s="60"/>
      <c r="AW1993" s="60"/>
      <c r="AX1993" s="60"/>
      <c r="AY1993" s="60"/>
      <c r="AZ1993" s="60"/>
      <c r="BA1993" s="60"/>
      <c r="BB1993" s="60"/>
      <c r="BC1993" s="61"/>
    </row>
    <row r="1994" spans="43:55">
      <c r="AQ1994" s="64"/>
      <c r="AR1994" s="64"/>
      <c r="AS1994" s="60"/>
      <c r="AT1994" s="60"/>
      <c r="AU1994" s="60"/>
      <c r="AV1994" s="60"/>
      <c r="AW1994" s="60"/>
      <c r="AX1994" s="60"/>
      <c r="AY1994" s="60"/>
      <c r="AZ1994" s="60"/>
      <c r="BA1994" s="60"/>
      <c r="BB1994" s="60"/>
      <c r="BC1994" s="61"/>
    </row>
    <row r="1995" spans="43:55">
      <c r="AQ1995" s="64"/>
      <c r="AR1995" s="64"/>
      <c r="AS1995" s="60"/>
      <c r="AT1995" s="60"/>
      <c r="AU1995" s="60"/>
      <c r="AV1995" s="60"/>
      <c r="AW1995" s="60"/>
      <c r="AX1995" s="60"/>
      <c r="AY1995" s="60"/>
      <c r="AZ1995" s="60"/>
      <c r="BA1995" s="60"/>
      <c r="BB1995" s="60"/>
      <c r="BC1995" s="61"/>
    </row>
    <row r="1996" spans="43:55">
      <c r="AQ1996" s="64"/>
      <c r="AR1996" s="64"/>
      <c r="AS1996" s="60"/>
      <c r="AT1996" s="60"/>
      <c r="AU1996" s="60"/>
      <c r="AV1996" s="60"/>
      <c r="AW1996" s="60"/>
      <c r="AX1996" s="60"/>
      <c r="AY1996" s="60"/>
      <c r="AZ1996" s="60"/>
      <c r="BA1996" s="60"/>
      <c r="BB1996" s="60"/>
      <c r="BC1996" s="61"/>
    </row>
    <row r="1997" spans="43:55">
      <c r="AQ1997" s="64"/>
      <c r="AR1997" s="64"/>
      <c r="AS1997" s="60"/>
      <c r="AT1997" s="60"/>
      <c r="AU1997" s="60"/>
      <c r="AV1997" s="60"/>
      <c r="AW1997" s="60"/>
      <c r="AX1997" s="60"/>
      <c r="AY1997" s="60"/>
      <c r="AZ1997" s="60"/>
      <c r="BA1997" s="60"/>
      <c r="BB1997" s="60"/>
      <c r="BC1997" s="61"/>
    </row>
    <row r="1998" spans="43:55">
      <c r="AQ1998" s="64"/>
      <c r="AR1998" s="64"/>
      <c r="AS1998" s="60"/>
      <c r="AT1998" s="60"/>
      <c r="AU1998" s="60"/>
      <c r="AV1998" s="60"/>
      <c r="AW1998" s="60"/>
      <c r="AX1998" s="60"/>
      <c r="AY1998" s="60"/>
      <c r="AZ1998" s="60"/>
      <c r="BA1998" s="60"/>
      <c r="BB1998" s="60"/>
      <c r="BC1998" s="61"/>
    </row>
    <row r="1999" spans="43:55">
      <c r="AQ1999" s="64"/>
      <c r="AR1999" s="64"/>
      <c r="AS1999" s="60"/>
      <c r="AT1999" s="60"/>
      <c r="AU1999" s="60"/>
      <c r="AV1999" s="60"/>
      <c r="AW1999" s="60"/>
      <c r="AX1999" s="60"/>
      <c r="AY1999" s="60"/>
      <c r="AZ1999" s="60"/>
      <c r="BA1999" s="60"/>
      <c r="BB1999" s="60"/>
      <c r="BC1999" s="61"/>
    </row>
    <row r="2000" spans="43:55">
      <c r="AQ2000" s="64"/>
      <c r="AR2000" s="64"/>
      <c r="AS2000" s="60"/>
      <c r="AT2000" s="60"/>
      <c r="AU2000" s="60"/>
      <c r="AV2000" s="60"/>
      <c r="AW2000" s="60"/>
      <c r="AX2000" s="60"/>
      <c r="AY2000" s="60"/>
      <c r="AZ2000" s="60"/>
      <c r="BA2000" s="60"/>
      <c r="BB2000" s="60"/>
      <c r="BC2000" s="61"/>
    </row>
    <row r="2001" spans="43:55">
      <c r="AQ2001" s="64"/>
      <c r="AR2001" s="64"/>
      <c r="AS2001" s="60"/>
      <c r="AT2001" s="60"/>
      <c r="AU2001" s="60"/>
      <c r="AV2001" s="60"/>
      <c r="AW2001" s="60"/>
      <c r="AX2001" s="60"/>
      <c r="AY2001" s="60"/>
      <c r="AZ2001" s="60"/>
      <c r="BA2001" s="60"/>
      <c r="BB2001" s="60"/>
      <c r="BC2001" s="61"/>
    </row>
    <row r="2002" spans="43:55">
      <c r="AQ2002" s="64"/>
      <c r="AR2002" s="64"/>
      <c r="AS2002" s="60"/>
      <c r="AT2002" s="60"/>
      <c r="AU2002" s="60"/>
      <c r="AV2002" s="60"/>
      <c r="AW2002" s="60"/>
      <c r="AX2002" s="60"/>
      <c r="AY2002" s="60"/>
      <c r="AZ2002" s="60"/>
      <c r="BA2002" s="60"/>
      <c r="BB2002" s="60"/>
      <c r="BC2002" s="61"/>
    </row>
    <row r="2003" spans="43:55">
      <c r="AQ2003" s="64"/>
      <c r="AR2003" s="64"/>
      <c r="AS2003" s="60"/>
      <c r="AT2003" s="60"/>
      <c r="AU2003" s="60"/>
      <c r="AV2003" s="60"/>
      <c r="AW2003" s="60"/>
      <c r="AX2003" s="60"/>
      <c r="AY2003" s="60"/>
      <c r="AZ2003" s="60"/>
      <c r="BA2003" s="60"/>
      <c r="BB2003" s="60"/>
      <c r="BC2003" s="61"/>
    </row>
    <row r="2004" spans="43:55">
      <c r="AQ2004" s="64"/>
      <c r="AR2004" s="64"/>
      <c r="AS2004" s="60"/>
      <c r="AT2004" s="60"/>
      <c r="AU2004" s="60"/>
      <c r="AV2004" s="60"/>
      <c r="AW2004" s="60"/>
      <c r="AX2004" s="60"/>
      <c r="AY2004" s="60"/>
      <c r="AZ2004" s="60"/>
      <c r="BA2004" s="60"/>
      <c r="BB2004" s="60"/>
      <c r="BC2004" s="61"/>
    </row>
    <row r="2005" spans="43:55">
      <c r="AQ2005" s="64"/>
      <c r="AR2005" s="64"/>
      <c r="AS2005" s="60"/>
      <c r="AT2005" s="60"/>
      <c r="AU2005" s="60"/>
      <c r="AV2005" s="60"/>
      <c r="AW2005" s="60"/>
      <c r="AX2005" s="60"/>
      <c r="AY2005" s="60"/>
      <c r="AZ2005" s="60"/>
      <c r="BA2005" s="60"/>
      <c r="BB2005" s="60"/>
      <c r="BC2005" s="61"/>
    </row>
    <row r="2006" spans="43:55">
      <c r="AQ2006" s="64"/>
      <c r="AR2006" s="64"/>
      <c r="AS2006" s="60"/>
      <c r="AT2006" s="60"/>
      <c r="AU2006" s="60"/>
      <c r="AV2006" s="60"/>
      <c r="AW2006" s="60"/>
      <c r="AX2006" s="60"/>
      <c r="AY2006" s="60"/>
      <c r="AZ2006" s="60"/>
      <c r="BA2006" s="60"/>
      <c r="BB2006" s="60"/>
      <c r="BC2006" s="61"/>
    </row>
    <row r="2007" spans="43:55">
      <c r="AQ2007" s="64"/>
      <c r="AR2007" s="64"/>
      <c r="AS2007" s="60"/>
      <c r="AT2007" s="60"/>
      <c r="AU2007" s="60"/>
      <c r="AV2007" s="60"/>
      <c r="AW2007" s="60"/>
      <c r="AX2007" s="60"/>
      <c r="AY2007" s="60"/>
      <c r="AZ2007" s="60"/>
      <c r="BA2007" s="60"/>
      <c r="BB2007" s="60"/>
      <c r="BC2007" s="61"/>
    </row>
    <row r="2008" spans="43:55">
      <c r="AQ2008" s="64"/>
      <c r="AR2008" s="64"/>
      <c r="AS2008" s="60"/>
      <c r="AT2008" s="60"/>
      <c r="AU2008" s="60"/>
      <c r="AV2008" s="60"/>
      <c r="AW2008" s="60"/>
      <c r="AX2008" s="60"/>
      <c r="AY2008" s="60"/>
      <c r="AZ2008" s="60"/>
      <c r="BA2008" s="60"/>
      <c r="BB2008" s="60"/>
      <c r="BC2008" s="61"/>
    </row>
    <row r="2009" spans="43:55">
      <c r="AQ2009" s="64"/>
      <c r="AR2009" s="64"/>
      <c r="AS2009" s="60"/>
      <c r="AT2009" s="60"/>
      <c r="AU2009" s="60"/>
      <c r="AV2009" s="60"/>
      <c r="AW2009" s="60"/>
      <c r="AX2009" s="60"/>
      <c r="AY2009" s="60"/>
      <c r="AZ2009" s="60"/>
      <c r="BA2009" s="60"/>
      <c r="BB2009" s="60"/>
      <c r="BC2009" s="61"/>
    </row>
    <row r="2010" spans="43:55">
      <c r="AQ2010" s="64"/>
      <c r="AR2010" s="64"/>
      <c r="AS2010" s="60"/>
      <c r="AT2010" s="60"/>
      <c r="AU2010" s="60"/>
      <c r="AV2010" s="60"/>
      <c r="AW2010" s="60"/>
      <c r="AX2010" s="60"/>
      <c r="AY2010" s="60"/>
      <c r="AZ2010" s="60"/>
      <c r="BA2010" s="60"/>
      <c r="BB2010" s="60"/>
      <c r="BC2010" s="61"/>
    </row>
    <row r="2011" spans="43:55">
      <c r="AQ2011" s="64"/>
      <c r="AR2011" s="64"/>
      <c r="AS2011" s="60"/>
      <c r="AT2011" s="60"/>
      <c r="AU2011" s="60"/>
      <c r="AV2011" s="60"/>
      <c r="AW2011" s="60"/>
      <c r="AX2011" s="60"/>
      <c r="AY2011" s="60"/>
      <c r="AZ2011" s="60"/>
      <c r="BA2011" s="60"/>
      <c r="BB2011" s="60"/>
      <c r="BC2011" s="61"/>
    </row>
    <row r="2012" spans="43:55">
      <c r="AQ2012" s="64"/>
      <c r="AR2012" s="64"/>
      <c r="AS2012" s="60"/>
      <c r="AT2012" s="60"/>
      <c r="AU2012" s="60"/>
      <c r="AV2012" s="60"/>
      <c r="AW2012" s="60"/>
      <c r="AX2012" s="60"/>
      <c r="AY2012" s="60"/>
      <c r="AZ2012" s="60"/>
      <c r="BA2012" s="60"/>
      <c r="BB2012" s="60"/>
      <c r="BC2012" s="61"/>
    </row>
    <row r="2013" spans="43:55">
      <c r="AQ2013" s="64"/>
      <c r="AR2013" s="64"/>
      <c r="AS2013" s="60"/>
      <c r="AT2013" s="60"/>
      <c r="AU2013" s="60"/>
      <c r="AV2013" s="60"/>
      <c r="AW2013" s="60"/>
      <c r="AX2013" s="60"/>
      <c r="AY2013" s="60"/>
      <c r="AZ2013" s="60"/>
      <c r="BA2013" s="60"/>
      <c r="BB2013" s="60"/>
      <c r="BC2013" s="61"/>
    </row>
    <row r="2014" spans="43:55">
      <c r="AQ2014" s="64"/>
      <c r="AR2014" s="64"/>
      <c r="AS2014" s="60"/>
      <c r="AT2014" s="60"/>
      <c r="AU2014" s="60"/>
      <c r="AV2014" s="60"/>
      <c r="AW2014" s="60"/>
      <c r="AX2014" s="60"/>
      <c r="AY2014" s="60"/>
      <c r="AZ2014" s="60"/>
      <c r="BA2014" s="60"/>
      <c r="BB2014" s="60"/>
      <c r="BC2014" s="61"/>
    </row>
    <row r="2015" spans="43:55">
      <c r="AQ2015" s="64"/>
      <c r="AR2015" s="64"/>
      <c r="AS2015" s="60"/>
      <c r="AT2015" s="60"/>
      <c r="AU2015" s="60"/>
      <c r="AV2015" s="60"/>
      <c r="AW2015" s="60"/>
      <c r="AX2015" s="60"/>
      <c r="AY2015" s="60"/>
      <c r="AZ2015" s="60"/>
      <c r="BA2015" s="60"/>
      <c r="BB2015" s="60"/>
      <c r="BC2015" s="61"/>
    </row>
    <row r="2016" spans="43:55">
      <c r="AQ2016" s="64"/>
      <c r="AR2016" s="64"/>
      <c r="AS2016" s="60"/>
      <c r="AT2016" s="60"/>
      <c r="AU2016" s="60"/>
      <c r="AV2016" s="60"/>
      <c r="AW2016" s="60"/>
      <c r="AX2016" s="60"/>
      <c r="AY2016" s="60"/>
      <c r="AZ2016" s="60"/>
      <c r="BA2016" s="60"/>
      <c r="BB2016" s="60"/>
      <c r="BC2016" s="61"/>
    </row>
    <row r="2017" spans="43:55">
      <c r="AQ2017" s="64"/>
      <c r="AR2017" s="64"/>
      <c r="AS2017" s="60"/>
      <c r="AT2017" s="60"/>
      <c r="AU2017" s="60"/>
      <c r="AV2017" s="60"/>
      <c r="AW2017" s="60"/>
      <c r="AX2017" s="60"/>
      <c r="AY2017" s="60"/>
      <c r="AZ2017" s="60"/>
      <c r="BA2017" s="60"/>
      <c r="BB2017" s="60"/>
      <c r="BC2017" s="61"/>
    </row>
    <row r="2018" spans="43:55">
      <c r="AQ2018" s="64"/>
      <c r="AR2018" s="64"/>
      <c r="AS2018" s="60"/>
      <c r="AT2018" s="60"/>
      <c r="AU2018" s="60"/>
      <c r="AV2018" s="60"/>
      <c r="AW2018" s="60"/>
      <c r="AX2018" s="60"/>
      <c r="AY2018" s="60"/>
      <c r="AZ2018" s="60"/>
      <c r="BA2018" s="60"/>
      <c r="BB2018" s="60"/>
      <c r="BC2018" s="61"/>
    </row>
    <row r="2019" spans="43:55">
      <c r="AQ2019" s="64"/>
      <c r="AR2019" s="64"/>
      <c r="AS2019" s="60"/>
      <c r="AT2019" s="60"/>
      <c r="AU2019" s="60"/>
      <c r="AV2019" s="60"/>
      <c r="AW2019" s="60"/>
      <c r="AX2019" s="60"/>
      <c r="AY2019" s="60"/>
      <c r="AZ2019" s="60"/>
      <c r="BA2019" s="60"/>
      <c r="BB2019" s="60"/>
      <c r="BC2019" s="61"/>
    </row>
    <row r="2020" spans="43:55">
      <c r="AQ2020" s="64"/>
      <c r="AR2020" s="64"/>
      <c r="AS2020" s="60"/>
      <c r="AT2020" s="60"/>
      <c r="AU2020" s="60"/>
      <c r="AV2020" s="60"/>
      <c r="AW2020" s="60"/>
      <c r="AX2020" s="60"/>
      <c r="AY2020" s="60"/>
      <c r="AZ2020" s="60"/>
      <c r="BA2020" s="60"/>
      <c r="BB2020" s="60"/>
      <c r="BC2020" s="61"/>
    </row>
    <row r="2021" spans="43:55">
      <c r="AQ2021" s="64"/>
      <c r="AR2021" s="64"/>
      <c r="AS2021" s="60"/>
      <c r="AT2021" s="60"/>
      <c r="AU2021" s="60"/>
      <c r="AV2021" s="60"/>
      <c r="AW2021" s="60"/>
      <c r="AX2021" s="60"/>
      <c r="AY2021" s="60"/>
      <c r="AZ2021" s="60"/>
      <c r="BA2021" s="60"/>
      <c r="BB2021" s="60"/>
      <c r="BC2021" s="61"/>
    </row>
    <row r="2022" spans="43:55">
      <c r="AQ2022" s="64"/>
      <c r="AR2022" s="64"/>
      <c r="AS2022" s="60"/>
      <c r="AT2022" s="60"/>
      <c r="AU2022" s="60"/>
      <c r="AV2022" s="60"/>
      <c r="AW2022" s="60"/>
      <c r="AX2022" s="60"/>
      <c r="AY2022" s="60"/>
      <c r="AZ2022" s="60"/>
      <c r="BA2022" s="60"/>
      <c r="BB2022" s="60"/>
      <c r="BC2022" s="61"/>
    </row>
    <row r="2023" spans="43:55">
      <c r="AQ2023" s="64"/>
      <c r="AR2023" s="64"/>
      <c r="AS2023" s="60"/>
      <c r="AT2023" s="60"/>
      <c r="AU2023" s="60"/>
      <c r="AV2023" s="60"/>
      <c r="AW2023" s="60"/>
      <c r="AX2023" s="60"/>
      <c r="AY2023" s="60"/>
      <c r="AZ2023" s="60"/>
      <c r="BA2023" s="60"/>
      <c r="BB2023" s="60"/>
      <c r="BC2023" s="61"/>
    </row>
    <row r="2024" spans="43:55">
      <c r="AQ2024" s="64"/>
      <c r="AR2024" s="64"/>
      <c r="AS2024" s="60"/>
      <c r="AT2024" s="60"/>
      <c r="AU2024" s="60"/>
      <c r="AV2024" s="60"/>
      <c r="AW2024" s="60"/>
      <c r="AX2024" s="60"/>
      <c r="AY2024" s="60"/>
      <c r="AZ2024" s="60"/>
      <c r="BA2024" s="60"/>
      <c r="BB2024" s="60"/>
      <c r="BC2024" s="61"/>
    </row>
    <row r="2025" spans="43:55">
      <c r="AQ2025" s="64"/>
      <c r="AR2025" s="64"/>
      <c r="AS2025" s="60"/>
      <c r="AT2025" s="60"/>
      <c r="AU2025" s="60"/>
      <c r="AV2025" s="60"/>
      <c r="AW2025" s="60"/>
      <c r="AX2025" s="60"/>
      <c r="AY2025" s="60"/>
      <c r="AZ2025" s="60"/>
      <c r="BA2025" s="60"/>
      <c r="BB2025" s="60"/>
      <c r="BC2025" s="61"/>
    </row>
    <row r="2026" spans="43:55">
      <c r="AQ2026" s="64"/>
      <c r="AR2026" s="64"/>
      <c r="AS2026" s="60"/>
      <c r="AT2026" s="60"/>
      <c r="AU2026" s="60"/>
      <c r="AV2026" s="60"/>
      <c r="AW2026" s="60"/>
      <c r="AX2026" s="60"/>
      <c r="AY2026" s="60"/>
      <c r="AZ2026" s="60"/>
      <c r="BA2026" s="60"/>
      <c r="BB2026" s="60"/>
      <c r="BC2026" s="61"/>
    </row>
    <row r="2027" spans="43:55">
      <c r="AQ2027" s="64"/>
      <c r="AR2027" s="64"/>
      <c r="AS2027" s="60"/>
      <c r="AT2027" s="60"/>
      <c r="AU2027" s="60"/>
      <c r="AV2027" s="60"/>
      <c r="AW2027" s="60"/>
      <c r="AX2027" s="60"/>
      <c r="AY2027" s="60"/>
      <c r="AZ2027" s="60"/>
      <c r="BA2027" s="60"/>
      <c r="BB2027" s="60"/>
      <c r="BC2027" s="61"/>
    </row>
    <row r="2028" spans="43:55">
      <c r="AQ2028" s="64"/>
      <c r="AR2028" s="64"/>
      <c r="AS2028" s="60"/>
      <c r="AT2028" s="60"/>
      <c r="AU2028" s="60"/>
      <c r="AV2028" s="60"/>
      <c r="AW2028" s="60"/>
      <c r="AX2028" s="60"/>
      <c r="AY2028" s="60"/>
      <c r="AZ2028" s="60"/>
      <c r="BA2028" s="60"/>
      <c r="BB2028" s="60"/>
      <c r="BC2028" s="61"/>
    </row>
    <row r="2029" spans="43:55">
      <c r="AQ2029" s="64"/>
      <c r="AR2029" s="64"/>
      <c r="AS2029" s="60"/>
      <c r="AT2029" s="60"/>
      <c r="AU2029" s="60"/>
      <c r="AV2029" s="60"/>
      <c r="AW2029" s="60"/>
      <c r="AX2029" s="60"/>
      <c r="AY2029" s="60"/>
      <c r="AZ2029" s="60"/>
      <c r="BA2029" s="60"/>
      <c r="BB2029" s="60"/>
      <c r="BC2029" s="61"/>
    </row>
    <row r="2030" spans="43:55">
      <c r="AQ2030" s="64"/>
      <c r="AR2030" s="64"/>
      <c r="AS2030" s="60"/>
      <c r="AT2030" s="60"/>
      <c r="AU2030" s="60"/>
      <c r="AV2030" s="60"/>
      <c r="AW2030" s="60"/>
      <c r="AX2030" s="60"/>
      <c r="AY2030" s="60"/>
      <c r="AZ2030" s="60"/>
      <c r="BA2030" s="60"/>
      <c r="BB2030" s="60"/>
      <c r="BC2030" s="61"/>
    </row>
    <row r="2031" spans="43:55">
      <c r="AQ2031" s="64"/>
      <c r="AR2031" s="64"/>
      <c r="AS2031" s="60"/>
      <c r="AT2031" s="60"/>
      <c r="AU2031" s="60"/>
      <c r="AV2031" s="60"/>
      <c r="AW2031" s="60"/>
      <c r="AX2031" s="60"/>
      <c r="AY2031" s="60"/>
      <c r="AZ2031" s="60"/>
      <c r="BA2031" s="60"/>
      <c r="BB2031" s="60"/>
      <c r="BC2031" s="61"/>
    </row>
    <row r="2032" spans="43:55">
      <c r="AQ2032" s="64"/>
      <c r="AR2032" s="64"/>
      <c r="AS2032" s="60"/>
      <c r="AT2032" s="60"/>
      <c r="AU2032" s="60"/>
      <c r="AV2032" s="60"/>
      <c r="AW2032" s="60"/>
      <c r="AX2032" s="60"/>
      <c r="AY2032" s="60"/>
      <c r="AZ2032" s="60"/>
      <c r="BA2032" s="60"/>
      <c r="BB2032" s="60"/>
      <c r="BC2032" s="61"/>
    </row>
    <row r="2033" spans="43:55">
      <c r="AQ2033" s="64"/>
      <c r="AR2033" s="64"/>
      <c r="AS2033" s="60"/>
      <c r="AT2033" s="60"/>
      <c r="AU2033" s="60"/>
      <c r="AV2033" s="60"/>
      <c r="AW2033" s="60"/>
      <c r="AX2033" s="60"/>
      <c r="AY2033" s="60"/>
      <c r="AZ2033" s="60"/>
      <c r="BA2033" s="60"/>
      <c r="BB2033" s="60"/>
      <c r="BC2033" s="61"/>
    </row>
    <row r="2034" spans="43:55">
      <c r="AQ2034" s="64"/>
      <c r="AR2034" s="64"/>
      <c r="AS2034" s="60"/>
      <c r="AT2034" s="60"/>
      <c r="AU2034" s="60"/>
      <c r="AV2034" s="60"/>
      <c r="AW2034" s="60"/>
      <c r="AX2034" s="60"/>
      <c r="AY2034" s="60"/>
      <c r="AZ2034" s="60"/>
      <c r="BA2034" s="60"/>
      <c r="BB2034" s="60"/>
      <c r="BC2034" s="61"/>
    </row>
    <row r="2035" spans="43:55">
      <c r="AQ2035" s="64"/>
      <c r="AR2035" s="64"/>
      <c r="AS2035" s="60"/>
      <c r="AT2035" s="60"/>
      <c r="AU2035" s="60"/>
      <c r="AV2035" s="60"/>
      <c r="AW2035" s="60"/>
      <c r="AX2035" s="60"/>
      <c r="AY2035" s="60"/>
      <c r="AZ2035" s="60"/>
      <c r="BA2035" s="60"/>
      <c r="BB2035" s="60"/>
      <c r="BC2035" s="61"/>
    </row>
    <row r="2036" spans="43:55">
      <c r="AQ2036" s="64"/>
      <c r="AR2036" s="64"/>
      <c r="AS2036" s="60"/>
      <c r="AT2036" s="60"/>
      <c r="AU2036" s="60"/>
      <c r="AV2036" s="60"/>
      <c r="AW2036" s="60"/>
      <c r="AX2036" s="60"/>
      <c r="AY2036" s="60"/>
      <c r="AZ2036" s="60"/>
      <c r="BA2036" s="60"/>
      <c r="BB2036" s="60"/>
      <c r="BC2036" s="61"/>
    </row>
    <row r="2037" spans="43:55">
      <c r="AQ2037" s="64"/>
      <c r="AR2037" s="64"/>
      <c r="AS2037" s="60"/>
      <c r="AT2037" s="60"/>
      <c r="AU2037" s="60"/>
      <c r="AV2037" s="60"/>
      <c r="AW2037" s="60"/>
      <c r="AX2037" s="60"/>
      <c r="AY2037" s="60"/>
      <c r="AZ2037" s="60"/>
      <c r="BA2037" s="60"/>
      <c r="BB2037" s="60"/>
      <c r="BC2037" s="61"/>
    </row>
    <row r="2038" spans="43:55">
      <c r="AQ2038" s="64"/>
      <c r="AR2038" s="64"/>
      <c r="AS2038" s="60"/>
      <c r="AT2038" s="60"/>
      <c r="AU2038" s="60"/>
      <c r="AV2038" s="60"/>
      <c r="AW2038" s="60"/>
      <c r="AX2038" s="60"/>
      <c r="AY2038" s="60"/>
      <c r="AZ2038" s="60"/>
      <c r="BA2038" s="60"/>
      <c r="BB2038" s="60"/>
      <c r="BC2038" s="61"/>
    </row>
    <row r="2039" spans="43:55">
      <c r="AQ2039" s="64"/>
      <c r="AR2039" s="64"/>
      <c r="AS2039" s="60"/>
      <c r="AT2039" s="60"/>
      <c r="AU2039" s="60"/>
      <c r="AV2039" s="60"/>
      <c r="AW2039" s="60"/>
      <c r="AX2039" s="60"/>
      <c r="AY2039" s="60"/>
      <c r="AZ2039" s="60"/>
      <c r="BA2039" s="60"/>
      <c r="BB2039" s="60"/>
      <c r="BC2039" s="61"/>
    </row>
    <row r="2040" spans="43:55">
      <c r="AQ2040" s="64"/>
      <c r="AR2040" s="64"/>
      <c r="AS2040" s="60"/>
      <c r="AT2040" s="60"/>
      <c r="AU2040" s="60"/>
      <c r="AV2040" s="60"/>
      <c r="AW2040" s="60"/>
      <c r="AX2040" s="60"/>
      <c r="AY2040" s="60"/>
      <c r="AZ2040" s="60"/>
      <c r="BA2040" s="60"/>
      <c r="BB2040" s="60"/>
      <c r="BC2040" s="61"/>
    </row>
    <row r="2041" spans="43:55">
      <c r="AQ2041" s="64"/>
      <c r="AR2041" s="64"/>
      <c r="AS2041" s="60"/>
      <c r="AT2041" s="60"/>
      <c r="AU2041" s="60"/>
      <c r="AV2041" s="60"/>
      <c r="AW2041" s="60"/>
      <c r="AX2041" s="60"/>
      <c r="AY2041" s="60"/>
      <c r="AZ2041" s="60"/>
      <c r="BA2041" s="60"/>
      <c r="BB2041" s="60"/>
      <c r="BC2041" s="61"/>
    </row>
    <row r="2042" spans="43:55">
      <c r="AQ2042" s="64"/>
      <c r="AR2042" s="64"/>
      <c r="AS2042" s="60"/>
      <c r="AT2042" s="60"/>
      <c r="AU2042" s="60"/>
      <c r="AV2042" s="60"/>
      <c r="AW2042" s="60"/>
      <c r="AX2042" s="60"/>
      <c r="AY2042" s="60"/>
      <c r="AZ2042" s="60"/>
      <c r="BA2042" s="60"/>
      <c r="BB2042" s="60"/>
      <c r="BC2042" s="61"/>
    </row>
    <row r="2043" spans="43:55">
      <c r="AQ2043" s="64"/>
      <c r="AR2043" s="64"/>
      <c r="AS2043" s="60"/>
      <c r="AT2043" s="60"/>
      <c r="AU2043" s="60"/>
      <c r="AV2043" s="60"/>
      <c r="AW2043" s="60"/>
      <c r="AX2043" s="60"/>
      <c r="AY2043" s="60"/>
      <c r="AZ2043" s="60"/>
      <c r="BA2043" s="60"/>
      <c r="BB2043" s="60"/>
      <c r="BC2043" s="61"/>
    </row>
    <row r="2044" spans="43:55">
      <c r="AQ2044" s="64"/>
      <c r="AR2044" s="64"/>
      <c r="AS2044" s="60"/>
      <c r="AT2044" s="60"/>
      <c r="AU2044" s="60"/>
      <c r="AV2044" s="60"/>
      <c r="AW2044" s="60"/>
      <c r="AX2044" s="60"/>
      <c r="AY2044" s="60"/>
      <c r="AZ2044" s="60"/>
      <c r="BA2044" s="60"/>
      <c r="BB2044" s="60"/>
      <c r="BC2044" s="61"/>
    </row>
    <row r="2045" spans="43:55">
      <c r="AQ2045" s="64"/>
      <c r="AR2045" s="64"/>
      <c r="AS2045" s="60"/>
      <c r="AT2045" s="60"/>
      <c r="AU2045" s="60"/>
      <c r="AV2045" s="60"/>
      <c r="AW2045" s="60"/>
      <c r="AX2045" s="60"/>
      <c r="AY2045" s="60"/>
      <c r="AZ2045" s="60"/>
      <c r="BA2045" s="60"/>
      <c r="BB2045" s="60"/>
      <c r="BC2045" s="61"/>
    </row>
    <row r="2046" spans="43:55">
      <c r="AQ2046" s="64"/>
      <c r="AR2046" s="64"/>
      <c r="AS2046" s="60"/>
      <c r="AT2046" s="60"/>
      <c r="AU2046" s="60"/>
      <c r="AV2046" s="60"/>
      <c r="AW2046" s="60"/>
      <c r="AX2046" s="60"/>
      <c r="AY2046" s="60"/>
      <c r="AZ2046" s="60"/>
      <c r="BA2046" s="60"/>
      <c r="BB2046" s="60"/>
      <c r="BC2046" s="61"/>
    </row>
    <row r="2047" spans="43:55">
      <c r="AQ2047" s="64"/>
      <c r="AR2047" s="64"/>
      <c r="AS2047" s="60"/>
      <c r="AT2047" s="60"/>
      <c r="AU2047" s="60"/>
      <c r="AV2047" s="60"/>
      <c r="AW2047" s="60"/>
      <c r="AX2047" s="60"/>
      <c r="AY2047" s="60"/>
      <c r="AZ2047" s="60"/>
      <c r="BA2047" s="60"/>
      <c r="BB2047" s="60"/>
      <c r="BC2047" s="61"/>
    </row>
    <row r="2048" spans="43:55">
      <c r="AQ2048" s="64"/>
      <c r="AR2048" s="64"/>
      <c r="AS2048" s="60"/>
      <c r="AT2048" s="60"/>
      <c r="AU2048" s="60"/>
      <c r="AV2048" s="60"/>
      <c r="AW2048" s="60"/>
      <c r="AX2048" s="60"/>
      <c r="AY2048" s="60"/>
      <c r="AZ2048" s="60"/>
      <c r="BA2048" s="60"/>
      <c r="BB2048" s="60"/>
      <c r="BC2048" s="61"/>
    </row>
    <row r="2049" spans="43:55">
      <c r="AQ2049" s="64"/>
      <c r="AR2049" s="64"/>
      <c r="AS2049" s="60"/>
      <c r="AT2049" s="60"/>
      <c r="AU2049" s="60"/>
      <c r="AV2049" s="60"/>
      <c r="AW2049" s="60"/>
      <c r="AX2049" s="60"/>
      <c r="AY2049" s="60"/>
      <c r="AZ2049" s="60"/>
      <c r="BA2049" s="60"/>
      <c r="BB2049" s="60"/>
      <c r="BC2049" s="61"/>
    </row>
    <row r="2050" spans="43:55">
      <c r="AQ2050" s="64"/>
      <c r="AR2050" s="64"/>
      <c r="AS2050" s="60"/>
      <c r="AT2050" s="60"/>
      <c r="AU2050" s="60"/>
      <c r="AV2050" s="60"/>
      <c r="AW2050" s="60"/>
      <c r="AX2050" s="60"/>
      <c r="AY2050" s="60"/>
      <c r="AZ2050" s="60"/>
      <c r="BA2050" s="60"/>
      <c r="BB2050" s="60"/>
      <c r="BC2050" s="61"/>
    </row>
    <row r="2051" spans="43:55">
      <c r="AQ2051" s="64"/>
      <c r="AR2051" s="64"/>
      <c r="AS2051" s="60"/>
      <c r="AT2051" s="60"/>
      <c r="AU2051" s="60"/>
      <c r="AV2051" s="60"/>
      <c r="AW2051" s="60"/>
      <c r="AX2051" s="60"/>
      <c r="AY2051" s="60"/>
      <c r="AZ2051" s="60"/>
      <c r="BA2051" s="60"/>
      <c r="BB2051" s="60"/>
      <c r="BC2051" s="61"/>
    </row>
    <row r="2052" spans="43:55">
      <c r="AQ2052" s="64"/>
      <c r="AR2052" s="64"/>
      <c r="AS2052" s="60"/>
      <c r="AT2052" s="60"/>
      <c r="AU2052" s="60"/>
      <c r="AV2052" s="60"/>
      <c r="AW2052" s="60"/>
      <c r="AX2052" s="60"/>
      <c r="AY2052" s="60"/>
      <c r="AZ2052" s="60"/>
      <c r="BA2052" s="60"/>
      <c r="BB2052" s="60"/>
      <c r="BC2052" s="61"/>
    </row>
    <row r="2053" spans="43:55">
      <c r="AQ2053" s="64"/>
      <c r="AR2053" s="64"/>
      <c r="AS2053" s="60"/>
      <c r="AT2053" s="60"/>
      <c r="AU2053" s="60"/>
      <c r="AV2053" s="60"/>
      <c r="AW2053" s="60"/>
      <c r="AX2053" s="60"/>
      <c r="AY2053" s="60"/>
      <c r="AZ2053" s="60"/>
      <c r="BA2053" s="60"/>
      <c r="BB2053" s="60"/>
      <c r="BC2053" s="61"/>
    </row>
    <row r="2054" spans="43:55">
      <c r="AQ2054" s="64"/>
      <c r="AR2054" s="64"/>
      <c r="AS2054" s="60"/>
      <c r="AT2054" s="60"/>
      <c r="AU2054" s="60"/>
      <c r="AV2054" s="60"/>
      <c r="AW2054" s="60"/>
      <c r="AX2054" s="60"/>
      <c r="AY2054" s="60"/>
      <c r="AZ2054" s="60"/>
      <c r="BA2054" s="60"/>
      <c r="BB2054" s="60"/>
      <c r="BC2054" s="61"/>
    </row>
    <row r="2055" spans="43:55">
      <c r="AQ2055" s="64"/>
      <c r="AR2055" s="64"/>
      <c r="AS2055" s="60"/>
      <c r="AT2055" s="60"/>
      <c r="AU2055" s="60"/>
      <c r="AV2055" s="60"/>
      <c r="AW2055" s="60"/>
      <c r="AX2055" s="60"/>
      <c r="AY2055" s="60"/>
      <c r="AZ2055" s="60"/>
      <c r="BA2055" s="60"/>
      <c r="BB2055" s="60"/>
      <c r="BC2055" s="61"/>
    </row>
    <row r="2056" spans="43:55">
      <c r="AQ2056" s="64"/>
      <c r="AR2056" s="64"/>
      <c r="AS2056" s="60"/>
      <c r="AT2056" s="60"/>
      <c r="AU2056" s="60"/>
      <c r="AV2056" s="60"/>
      <c r="AW2056" s="60"/>
      <c r="AX2056" s="60"/>
      <c r="AY2056" s="60"/>
      <c r="AZ2056" s="60"/>
      <c r="BA2056" s="60"/>
      <c r="BB2056" s="60"/>
      <c r="BC2056" s="61"/>
    </row>
    <row r="2057" spans="43:55">
      <c r="AQ2057" s="64"/>
      <c r="AR2057" s="64"/>
      <c r="AS2057" s="60"/>
      <c r="AT2057" s="60"/>
      <c r="AU2057" s="60"/>
      <c r="AV2057" s="60"/>
      <c r="AW2057" s="60"/>
      <c r="AX2057" s="60"/>
      <c r="AY2057" s="60"/>
      <c r="AZ2057" s="60"/>
      <c r="BA2057" s="60"/>
      <c r="BB2057" s="60"/>
      <c r="BC2057" s="61"/>
    </row>
    <row r="2058" spans="43:55">
      <c r="AQ2058" s="64"/>
      <c r="AR2058" s="64"/>
      <c r="AS2058" s="60"/>
      <c r="AT2058" s="60"/>
      <c r="AU2058" s="60"/>
      <c r="AV2058" s="60"/>
      <c r="AW2058" s="60"/>
      <c r="AX2058" s="60"/>
      <c r="AY2058" s="60"/>
      <c r="AZ2058" s="60"/>
      <c r="BA2058" s="60"/>
      <c r="BB2058" s="60"/>
      <c r="BC2058" s="61"/>
    </row>
    <row r="2059" spans="43:55">
      <c r="AQ2059" s="64"/>
      <c r="AR2059" s="64"/>
      <c r="AS2059" s="60"/>
      <c r="AT2059" s="60"/>
      <c r="AU2059" s="60"/>
      <c r="AV2059" s="60"/>
      <c r="AW2059" s="60"/>
      <c r="AX2059" s="60"/>
      <c r="AY2059" s="60"/>
      <c r="AZ2059" s="60"/>
      <c r="BA2059" s="60"/>
      <c r="BB2059" s="60"/>
      <c r="BC2059" s="61"/>
    </row>
    <row r="2060" spans="43:55">
      <c r="AQ2060" s="64"/>
      <c r="AR2060" s="64"/>
      <c r="AS2060" s="60"/>
      <c r="AT2060" s="60"/>
      <c r="AU2060" s="60"/>
      <c r="AV2060" s="60"/>
      <c r="AW2060" s="60"/>
      <c r="AX2060" s="60"/>
      <c r="AY2060" s="60"/>
      <c r="AZ2060" s="60"/>
      <c r="BA2060" s="60"/>
      <c r="BB2060" s="60"/>
      <c r="BC2060" s="61"/>
    </row>
    <row r="2061" spans="43:55">
      <c r="AQ2061" s="64"/>
      <c r="AR2061" s="64"/>
      <c r="AS2061" s="60"/>
      <c r="AT2061" s="60"/>
      <c r="AU2061" s="60"/>
      <c r="AV2061" s="60"/>
      <c r="AW2061" s="60"/>
      <c r="AX2061" s="60"/>
      <c r="AY2061" s="60"/>
      <c r="AZ2061" s="60"/>
      <c r="BA2061" s="60"/>
      <c r="BB2061" s="60"/>
      <c r="BC2061" s="61"/>
    </row>
    <row r="2062" spans="43:55">
      <c r="AQ2062" s="64"/>
      <c r="AR2062" s="64"/>
      <c r="AS2062" s="60"/>
      <c r="AT2062" s="60"/>
      <c r="AU2062" s="60"/>
      <c r="AV2062" s="60"/>
      <c r="AW2062" s="60"/>
      <c r="AX2062" s="60"/>
      <c r="AY2062" s="60"/>
      <c r="AZ2062" s="60"/>
      <c r="BA2062" s="60"/>
      <c r="BB2062" s="60"/>
      <c r="BC2062" s="61"/>
    </row>
    <row r="2063" spans="43:55">
      <c r="AQ2063" s="64"/>
      <c r="AR2063" s="64"/>
      <c r="AS2063" s="60"/>
      <c r="AT2063" s="60"/>
      <c r="AU2063" s="60"/>
      <c r="AV2063" s="60"/>
      <c r="AW2063" s="60"/>
      <c r="AX2063" s="60"/>
      <c r="AY2063" s="60"/>
      <c r="AZ2063" s="60"/>
      <c r="BA2063" s="60"/>
      <c r="BB2063" s="60"/>
      <c r="BC2063" s="61"/>
    </row>
    <row r="2064" spans="43:55">
      <c r="AQ2064" s="64"/>
      <c r="AR2064" s="64"/>
      <c r="AS2064" s="60"/>
      <c r="AT2064" s="60"/>
      <c r="AU2064" s="60"/>
      <c r="AV2064" s="60"/>
      <c r="AW2064" s="60"/>
      <c r="AX2064" s="60"/>
      <c r="AY2064" s="60"/>
      <c r="AZ2064" s="60"/>
      <c r="BA2064" s="60"/>
      <c r="BB2064" s="60"/>
      <c r="BC2064" s="61"/>
    </row>
    <row r="2065" spans="43:55">
      <c r="AQ2065" s="64"/>
      <c r="AR2065" s="64"/>
      <c r="AS2065" s="60"/>
      <c r="AT2065" s="60"/>
      <c r="AU2065" s="60"/>
      <c r="AV2065" s="60"/>
      <c r="AW2065" s="60"/>
      <c r="AX2065" s="60"/>
      <c r="AY2065" s="60"/>
      <c r="AZ2065" s="60"/>
      <c r="BA2065" s="60"/>
      <c r="BB2065" s="60"/>
      <c r="BC2065" s="61"/>
    </row>
    <row r="2066" spans="43:55">
      <c r="AQ2066" s="64"/>
      <c r="AR2066" s="64"/>
      <c r="AS2066" s="60"/>
      <c r="AT2066" s="60"/>
      <c r="AU2066" s="60"/>
      <c r="AV2066" s="60"/>
      <c r="AW2066" s="60"/>
      <c r="AX2066" s="60"/>
      <c r="AY2066" s="60"/>
      <c r="AZ2066" s="60"/>
      <c r="BA2066" s="60"/>
      <c r="BB2066" s="60"/>
      <c r="BC2066" s="61"/>
    </row>
    <row r="2067" spans="43:55">
      <c r="AQ2067" s="64"/>
      <c r="AR2067" s="64"/>
      <c r="AS2067" s="60"/>
      <c r="AT2067" s="60"/>
      <c r="AU2067" s="60"/>
      <c r="AV2067" s="60"/>
      <c r="AW2067" s="60"/>
      <c r="AX2067" s="60"/>
      <c r="AY2067" s="60"/>
      <c r="AZ2067" s="60"/>
      <c r="BA2067" s="60"/>
      <c r="BB2067" s="60"/>
      <c r="BC2067" s="61"/>
    </row>
    <row r="2068" spans="43:55">
      <c r="AQ2068" s="64"/>
      <c r="AR2068" s="64"/>
      <c r="AS2068" s="60"/>
      <c r="AT2068" s="60"/>
      <c r="AU2068" s="60"/>
      <c r="AV2068" s="60"/>
      <c r="AW2068" s="60"/>
      <c r="AX2068" s="60"/>
      <c r="AY2068" s="60"/>
      <c r="AZ2068" s="60"/>
      <c r="BA2068" s="60"/>
      <c r="BB2068" s="60"/>
      <c r="BC2068" s="61"/>
    </row>
    <row r="2069" spans="43:55">
      <c r="AQ2069" s="64"/>
      <c r="AR2069" s="64"/>
      <c r="AS2069" s="60"/>
      <c r="AT2069" s="60"/>
      <c r="AU2069" s="60"/>
      <c r="AV2069" s="60"/>
      <c r="AW2069" s="60"/>
      <c r="AX2069" s="60"/>
      <c r="AY2069" s="60"/>
      <c r="AZ2069" s="60"/>
      <c r="BA2069" s="60"/>
      <c r="BB2069" s="60"/>
      <c r="BC2069" s="61"/>
    </row>
    <row r="2070" spans="43:55">
      <c r="AQ2070" s="64"/>
      <c r="AR2070" s="64"/>
      <c r="AS2070" s="60"/>
      <c r="AT2070" s="60"/>
      <c r="AU2070" s="60"/>
      <c r="AV2070" s="60"/>
      <c r="AW2070" s="60"/>
      <c r="AX2070" s="60"/>
      <c r="AY2070" s="60"/>
      <c r="AZ2070" s="60"/>
      <c r="BA2070" s="60"/>
      <c r="BB2070" s="60"/>
      <c r="BC2070" s="61"/>
    </row>
    <row r="2071" spans="43:55">
      <c r="AQ2071" s="64"/>
      <c r="AR2071" s="64"/>
      <c r="AS2071" s="60"/>
      <c r="AT2071" s="60"/>
      <c r="AU2071" s="60"/>
      <c r="AV2071" s="60"/>
      <c r="AW2071" s="60"/>
      <c r="AX2071" s="60"/>
      <c r="AY2071" s="60"/>
      <c r="AZ2071" s="60"/>
      <c r="BA2071" s="60"/>
      <c r="BB2071" s="60"/>
      <c r="BC2071" s="61"/>
    </row>
    <row r="2072" spans="43:55">
      <c r="AQ2072" s="64"/>
      <c r="AR2072" s="64"/>
      <c r="AS2072" s="60"/>
      <c r="AT2072" s="60"/>
      <c r="AU2072" s="60"/>
      <c r="AV2072" s="60"/>
      <c r="AW2072" s="60"/>
      <c r="AX2072" s="60"/>
      <c r="AY2072" s="60"/>
      <c r="AZ2072" s="60"/>
      <c r="BA2072" s="60"/>
      <c r="BB2072" s="60"/>
      <c r="BC2072" s="61"/>
    </row>
    <row r="2073" spans="43:55">
      <c r="AQ2073" s="64"/>
      <c r="AR2073" s="64"/>
      <c r="AS2073" s="60"/>
      <c r="AT2073" s="60"/>
      <c r="AU2073" s="60"/>
      <c r="AV2073" s="60"/>
      <c r="AW2073" s="60"/>
      <c r="AX2073" s="60"/>
      <c r="AY2073" s="60"/>
      <c r="AZ2073" s="60"/>
      <c r="BA2073" s="60"/>
      <c r="BB2073" s="60"/>
      <c r="BC2073" s="61"/>
    </row>
    <row r="2074" spans="43:55">
      <c r="AQ2074" s="64"/>
      <c r="AR2074" s="64"/>
      <c r="AS2074" s="60"/>
      <c r="AT2074" s="60"/>
      <c r="AU2074" s="60"/>
      <c r="AV2074" s="60"/>
      <c r="AW2074" s="60"/>
      <c r="AX2074" s="60"/>
      <c r="AY2074" s="60"/>
      <c r="AZ2074" s="60"/>
      <c r="BA2074" s="60"/>
      <c r="BB2074" s="60"/>
      <c r="BC2074" s="61"/>
    </row>
    <row r="2075" spans="43:55">
      <c r="AQ2075" s="64"/>
      <c r="AR2075" s="64"/>
      <c r="AS2075" s="60"/>
      <c r="AT2075" s="60"/>
      <c r="AU2075" s="60"/>
      <c r="AV2075" s="60"/>
      <c r="AW2075" s="60"/>
      <c r="AX2075" s="60"/>
      <c r="AY2075" s="60"/>
      <c r="AZ2075" s="60"/>
      <c r="BA2075" s="60"/>
      <c r="BB2075" s="60"/>
      <c r="BC2075" s="61"/>
    </row>
    <row r="2076" spans="43:55">
      <c r="AQ2076" s="64"/>
      <c r="AR2076" s="64"/>
      <c r="AS2076" s="60"/>
      <c r="AT2076" s="60"/>
      <c r="AU2076" s="60"/>
      <c r="AV2076" s="60"/>
      <c r="AW2076" s="60"/>
      <c r="AX2076" s="60"/>
      <c r="AY2076" s="60"/>
      <c r="AZ2076" s="60"/>
      <c r="BA2076" s="60"/>
      <c r="BB2076" s="60"/>
      <c r="BC2076" s="61"/>
    </row>
    <row r="2077" spans="43:55">
      <c r="AQ2077" s="64"/>
      <c r="AR2077" s="64"/>
      <c r="AS2077" s="60"/>
      <c r="AT2077" s="60"/>
      <c r="AU2077" s="60"/>
      <c r="AV2077" s="60"/>
      <c r="AW2077" s="60"/>
      <c r="AX2077" s="60"/>
      <c r="AY2077" s="60"/>
      <c r="AZ2077" s="60"/>
      <c r="BA2077" s="60"/>
      <c r="BB2077" s="60"/>
      <c r="BC2077" s="61"/>
    </row>
    <row r="2078" spans="43:55">
      <c r="AQ2078" s="64"/>
      <c r="AR2078" s="64"/>
      <c r="AS2078" s="60"/>
      <c r="AT2078" s="60"/>
      <c r="AU2078" s="60"/>
      <c r="AV2078" s="60"/>
      <c r="AW2078" s="60"/>
      <c r="AX2078" s="60"/>
      <c r="AY2078" s="60"/>
      <c r="AZ2078" s="60"/>
      <c r="BA2078" s="60"/>
      <c r="BB2078" s="60"/>
      <c r="BC2078" s="61"/>
    </row>
    <row r="2079" spans="43:55">
      <c r="AQ2079" s="64"/>
      <c r="AR2079" s="64"/>
      <c r="AS2079" s="60"/>
      <c r="AT2079" s="60"/>
      <c r="AU2079" s="60"/>
      <c r="AV2079" s="60"/>
      <c r="AW2079" s="60"/>
      <c r="AX2079" s="60"/>
      <c r="AY2079" s="60"/>
      <c r="AZ2079" s="60"/>
      <c r="BA2079" s="60"/>
      <c r="BB2079" s="60"/>
      <c r="BC2079" s="61"/>
    </row>
    <row r="2080" spans="43:55">
      <c r="AQ2080" s="64"/>
      <c r="AR2080" s="64"/>
      <c r="AS2080" s="60"/>
      <c r="AT2080" s="60"/>
      <c r="AU2080" s="60"/>
      <c r="AV2080" s="60"/>
      <c r="AW2080" s="60"/>
      <c r="AX2080" s="60"/>
      <c r="AY2080" s="60"/>
      <c r="AZ2080" s="60"/>
      <c r="BA2080" s="60"/>
      <c r="BB2080" s="60"/>
      <c r="BC2080" s="61"/>
    </row>
    <row r="2081" spans="43:55">
      <c r="AQ2081" s="64"/>
      <c r="AR2081" s="64"/>
      <c r="AS2081" s="60"/>
      <c r="AT2081" s="60"/>
      <c r="AU2081" s="60"/>
      <c r="AV2081" s="60"/>
      <c r="AW2081" s="60"/>
      <c r="AX2081" s="60"/>
      <c r="AY2081" s="60"/>
      <c r="AZ2081" s="60"/>
      <c r="BA2081" s="60"/>
      <c r="BB2081" s="60"/>
      <c r="BC2081" s="61"/>
    </row>
    <row r="2082" spans="43:55">
      <c r="AQ2082" s="64"/>
      <c r="AR2082" s="64"/>
      <c r="AS2082" s="60"/>
      <c r="AT2082" s="60"/>
      <c r="AU2082" s="60"/>
      <c r="AV2082" s="60"/>
      <c r="AW2082" s="60"/>
      <c r="AX2082" s="60"/>
      <c r="AY2082" s="60"/>
      <c r="AZ2082" s="60"/>
      <c r="BA2082" s="60"/>
      <c r="BB2082" s="60"/>
      <c r="BC2082" s="61"/>
    </row>
    <row r="2083" spans="43:55">
      <c r="AQ2083" s="64"/>
      <c r="AR2083" s="64"/>
      <c r="AS2083" s="60"/>
      <c r="AT2083" s="60"/>
      <c r="AU2083" s="60"/>
      <c r="AV2083" s="60"/>
      <c r="AW2083" s="60"/>
      <c r="AX2083" s="60"/>
      <c r="AY2083" s="60"/>
      <c r="AZ2083" s="60"/>
      <c r="BA2083" s="60"/>
      <c r="BB2083" s="60"/>
      <c r="BC2083" s="61"/>
    </row>
    <row r="2084" spans="43:55">
      <c r="AQ2084" s="64"/>
      <c r="AR2084" s="64"/>
      <c r="AS2084" s="60"/>
      <c r="AT2084" s="60"/>
      <c r="AU2084" s="60"/>
      <c r="AV2084" s="60"/>
      <c r="AW2084" s="60"/>
      <c r="AX2084" s="60"/>
      <c r="AY2084" s="60"/>
      <c r="AZ2084" s="60"/>
      <c r="BA2084" s="60"/>
      <c r="BB2084" s="60"/>
      <c r="BC2084" s="61"/>
    </row>
    <row r="2085" spans="43:55">
      <c r="AQ2085" s="64"/>
      <c r="AR2085" s="64"/>
      <c r="AS2085" s="60"/>
      <c r="AT2085" s="60"/>
      <c r="AU2085" s="60"/>
      <c r="AV2085" s="60"/>
      <c r="AW2085" s="60"/>
      <c r="AX2085" s="60"/>
      <c r="AY2085" s="60"/>
      <c r="AZ2085" s="60"/>
      <c r="BA2085" s="60"/>
      <c r="BB2085" s="60"/>
      <c r="BC2085" s="61"/>
    </row>
    <row r="2086" spans="43:55">
      <c r="AQ2086" s="64"/>
      <c r="AR2086" s="64"/>
      <c r="AS2086" s="60"/>
      <c r="AT2086" s="60"/>
      <c r="AU2086" s="60"/>
      <c r="AV2086" s="60"/>
      <c r="AW2086" s="60"/>
      <c r="AX2086" s="60"/>
      <c r="AY2086" s="60"/>
      <c r="AZ2086" s="60"/>
      <c r="BA2086" s="60"/>
      <c r="BB2086" s="60"/>
      <c r="BC2086" s="61"/>
    </row>
    <row r="2087" spans="43:55">
      <c r="AQ2087" s="64"/>
      <c r="AR2087" s="64"/>
      <c r="AS2087" s="60"/>
      <c r="AT2087" s="60"/>
      <c r="AU2087" s="60"/>
      <c r="AV2087" s="60"/>
      <c r="AW2087" s="60"/>
      <c r="AX2087" s="60"/>
      <c r="AY2087" s="60"/>
      <c r="AZ2087" s="60"/>
      <c r="BA2087" s="60"/>
      <c r="BB2087" s="60"/>
      <c r="BC2087" s="61"/>
    </row>
    <row r="2088" spans="43:55">
      <c r="AQ2088" s="64"/>
      <c r="AR2088" s="64"/>
      <c r="AS2088" s="60"/>
      <c r="AT2088" s="60"/>
      <c r="AU2088" s="60"/>
      <c r="AV2088" s="60"/>
      <c r="AW2088" s="60"/>
      <c r="AX2088" s="60"/>
      <c r="AY2088" s="60"/>
      <c r="AZ2088" s="60"/>
      <c r="BA2088" s="60"/>
      <c r="BB2088" s="60"/>
      <c r="BC2088" s="61"/>
    </row>
    <row r="2089" spans="43:55">
      <c r="AQ2089" s="64"/>
      <c r="AR2089" s="64"/>
      <c r="AS2089" s="60"/>
      <c r="AT2089" s="60"/>
      <c r="AU2089" s="60"/>
      <c r="AV2089" s="60"/>
      <c r="AW2089" s="60"/>
      <c r="AX2089" s="60"/>
      <c r="AY2089" s="60"/>
      <c r="AZ2089" s="60"/>
      <c r="BA2089" s="60"/>
      <c r="BB2089" s="60"/>
      <c r="BC2089" s="61"/>
    </row>
    <row r="2090" spans="43:55">
      <c r="AQ2090" s="64"/>
      <c r="AR2090" s="64"/>
      <c r="AS2090" s="60"/>
      <c r="AT2090" s="60"/>
      <c r="AU2090" s="60"/>
      <c r="AV2090" s="60"/>
      <c r="AW2090" s="60"/>
      <c r="AX2090" s="60"/>
      <c r="AY2090" s="60"/>
      <c r="AZ2090" s="60"/>
      <c r="BA2090" s="60"/>
      <c r="BB2090" s="60"/>
      <c r="BC2090" s="61"/>
    </row>
    <row r="2091" spans="43:55">
      <c r="AQ2091" s="64"/>
      <c r="AR2091" s="64"/>
      <c r="AS2091" s="60"/>
      <c r="AT2091" s="60"/>
      <c r="AU2091" s="60"/>
      <c r="AV2091" s="60"/>
      <c r="AW2091" s="60"/>
      <c r="AX2091" s="60"/>
      <c r="AY2091" s="60"/>
      <c r="AZ2091" s="60"/>
      <c r="BA2091" s="60"/>
      <c r="BB2091" s="60"/>
      <c r="BC2091" s="61"/>
    </row>
    <row r="2092" spans="43:55">
      <c r="AQ2092" s="64"/>
      <c r="AR2092" s="64"/>
      <c r="AS2092" s="60"/>
      <c r="AT2092" s="60"/>
      <c r="AU2092" s="60"/>
      <c r="AV2092" s="60"/>
      <c r="AW2092" s="60"/>
      <c r="AX2092" s="60"/>
      <c r="AY2092" s="60"/>
      <c r="AZ2092" s="60"/>
      <c r="BA2092" s="60"/>
      <c r="BB2092" s="60"/>
      <c r="BC2092" s="61"/>
    </row>
    <row r="2093" spans="43:55">
      <c r="AQ2093" s="64"/>
      <c r="AR2093" s="64"/>
      <c r="AS2093" s="60"/>
      <c r="AT2093" s="60"/>
      <c r="AU2093" s="60"/>
      <c r="AV2093" s="60"/>
      <c r="AW2093" s="60"/>
      <c r="AX2093" s="60"/>
      <c r="AY2093" s="60"/>
      <c r="AZ2093" s="60"/>
      <c r="BA2093" s="60"/>
      <c r="BB2093" s="60"/>
      <c r="BC2093" s="61"/>
    </row>
    <row r="2094" spans="43:55">
      <c r="AQ2094" s="64"/>
      <c r="AR2094" s="64"/>
      <c r="AS2094" s="60"/>
      <c r="AT2094" s="60"/>
      <c r="AU2094" s="60"/>
      <c r="AV2094" s="60"/>
      <c r="AW2094" s="60"/>
      <c r="AX2094" s="60"/>
      <c r="AY2094" s="60"/>
      <c r="AZ2094" s="60"/>
      <c r="BA2094" s="60"/>
      <c r="BB2094" s="60"/>
      <c r="BC2094" s="61"/>
    </row>
    <row r="2095" spans="43:55">
      <c r="AQ2095" s="64"/>
      <c r="AR2095" s="64"/>
      <c r="AS2095" s="60"/>
      <c r="AT2095" s="60"/>
      <c r="AU2095" s="60"/>
      <c r="AV2095" s="60"/>
      <c r="AW2095" s="60"/>
      <c r="AX2095" s="60"/>
      <c r="AY2095" s="60"/>
      <c r="AZ2095" s="60"/>
      <c r="BA2095" s="60"/>
      <c r="BB2095" s="60"/>
      <c r="BC2095" s="61"/>
    </row>
    <row r="2096" spans="43:55">
      <c r="AQ2096" s="64"/>
      <c r="AR2096" s="64"/>
      <c r="AS2096" s="60"/>
      <c r="AT2096" s="60"/>
      <c r="AU2096" s="60"/>
      <c r="AV2096" s="60"/>
      <c r="AW2096" s="60"/>
      <c r="AX2096" s="60"/>
      <c r="AY2096" s="60"/>
      <c r="AZ2096" s="60"/>
      <c r="BA2096" s="60"/>
      <c r="BB2096" s="60"/>
      <c r="BC2096" s="61"/>
    </row>
    <row r="2097" spans="43:55">
      <c r="AQ2097" s="64"/>
      <c r="AR2097" s="64"/>
      <c r="AS2097" s="60"/>
      <c r="AT2097" s="60"/>
      <c r="AU2097" s="60"/>
      <c r="AV2097" s="60"/>
      <c r="AW2097" s="60"/>
      <c r="AX2097" s="60"/>
      <c r="AY2097" s="60"/>
      <c r="AZ2097" s="60"/>
      <c r="BA2097" s="60"/>
      <c r="BB2097" s="60"/>
      <c r="BC2097" s="61"/>
    </row>
    <row r="2098" spans="43:55">
      <c r="AQ2098" s="64"/>
      <c r="AR2098" s="64"/>
      <c r="AS2098" s="60"/>
      <c r="AT2098" s="60"/>
      <c r="AU2098" s="60"/>
      <c r="AV2098" s="60"/>
      <c r="AW2098" s="60"/>
      <c r="AX2098" s="60"/>
      <c r="AY2098" s="60"/>
      <c r="AZ2098" s="60"/>
      <c r="BA2098" s="60"/>
      <c r="BB2098" s="60"/>
      <c r="BC2098" s="61"/>
    </row>
    <row r="2099" spans="43:55">
      <c r="AQ2099" s="64"/>
      <c r="AR2099" s="64"/>
      <c r="AS2099" s="60"/>
      <c r="AT2099" s="60"/>
      <c r="AU2099" s="60"/>
      <c r="AV2099" s="60"/>
      <c r="AW2099" s="60"/>
      <c r="AX2099" s="60"/>
      <c r="AY2099" s="60"/>
      <c r="AZ2099" s="60"/>
      <c r="BA2099" s="60"/>
      <c r="BB2099" s="60"/>
      <c r="BC2099" s="61"/>
    </row>
    <row r="2100" spans="43:55">
      <c r="AQ2100" s="64"/>
      <c r="AR2100" s="64"/>
      <c r="AS2100" s="60"/>
      <c r="AT2100" s="60"/>
      <c r="AU2100" s="60"/>
      <c r="AV2100" s="60"/>
      <c r="AW2100" s="60"/>
      <c r="AX2100" s="60"/>
      <c r="AY2100" s="60"/>
      <c r="AZ2100" s="60"/>
      <c r="BA2100" s="60"/>
      <c r="BB2100" s="60"/>
      <c r="BC2100" s="61"/>
    </row>
    <row r="2101" spans="43:55">
      <c r="AQ2101" s="64"/>
      <c r="AR2101" s="64"/>
      <c r="AS2101" s="60"/>
      <c r="AT2101" s="60"/>
      <c r="AU2101" s="60"/>
      <c r="AV2101" s="60"/>
      <c r="AW2101" s="60"/>
      <c r="AX2101" s="60"/>
      <c r="AY2101" s="60"/>
      <c r="AZ2101" s="60"/>
      <c r="BA2101" s="60"/>
      <c r="BB2101" s="60"/>
      <c r="BC2101" s="61"/>
    </row>
    <row r="2102" spans="43:55">
      <c r="AQ2102" s="64"/>
      <c r="AR2102" s="64"/>
      <c r="AS2102" s="60"/>
      <c r="AT2102" s="60"/>
      <c r="AU2102" s="60"/>
      <c r="AV2102" s="60"/>
      <c r="AW2102" s="60"/>
      <c r="AX2102" s="60"/>
      <c r="AY2102" s="60"/>
      <c r="AZ2102" s="60"/>
      <c r="BA2102" s="60"/>
      <c r="BB2102" s="60"/>
      <c r="BC2102" s="61"/>
    </row>
    <row r="2103" spans="43:55">
      <c r="AQ2103" s="64"/>
      <c r="AR2103" s="64"/>
      <c r="AS2103" s="60"/>
      <c r="AT2103" s="60"/>
      <c r="AU2103" s="60"/>
      <c r="AV2103" s="60"/>
      <c r="AW2103" s="60"/>
      <c r="AX2103" s="60"/>
      <c r="AY2103" s="60"/>
      <c r="AZ2103" s="60"/>
      <c r="BA2103" s="60"/>
      <c r="BB2103" s="60"/>
      <c r="BC2103" s="61"/>
    </row>
    <row r="2104" spans="43:55">
      <c r="AQ2104" s="64"/>
      <c r="AR2104" s="64"/>
      <c r="AS2104" s="60"/>
      <c r="AT2104" s="60"/>
      <c r="AU2104" s="60"/>
      <c r="AV2104" s="60"/>
      <c r="AW2104" s="60"/>
      <c r="AX2104" s="60"/>
      <c r="AY2104" s="60"/>
      <c r="AZ2104" s="60"/>
      <c r="BA2104" s="60"/>
      <c r="BB2104" s="60"/>
      <c r="BC2104" s="61"/>
    </row>
    <row r="2105" spans="43:55">
      <c r="AQ2105" s="64"/>
      <c r="AR2105" s="64"/>
      <c r="AS2105" s="60"/>
      <c r="AT2105" s="60"/>
      <c r="AU2105" s="60"/>
      <c r="AV2105" s="60"/>
      <c r="AW2105" s="60"/>
      <c r="AX2105" s="60"/>
      <c r="AY2105" s="60"/>
      <c r="AZ2105" s="60"/>
      <c r="BA2105" s="60"/>
      <c r="BB2105" s="60"/>
      <c r="BC2105" s="61"/>
    </row>
    <row r="2106" spans="43:55">
      <c r="AQ2106" s="64"/>
      <c r="AR2106" s="64"/>
      <c r="AS2106" s="60"/>
      <c r="AT2106" s="60"/>
      <c r="AU2106" s="60"/>
      <c r="AV2106" s="60"/>
      <c r="AW2106" s="60"/>
      <c r="AX2106" s="60"/>
      <c r="AY2106" s="60"/>
      <c r="AZ2106" s="60"/>
      <c r="BA2106" s="60"/>
      <c r="BB2106" s="60"/>
      <c r="BC2106" s="61"/>
    </row>
    <row r="2107" spans="43:55">
      <c r="AQ2107" s="64"/>
      <c r="AR2107" s="64"/>
      <c r="AS2107" s="60"/>
      <c r="AT2107" s="60"/>
      <c r="AU2107" s="60"/>
      <c r="AV2107" s="60"/>
      <c r="AW2107" s="60"/>
      <c r="AX2107" s="60"/>
      <c r="AY2107" s="60"/>
      <c r="AZ2107" s="60"/>
      <c r="BA2107" s="60"/>
      <c r="BB2107" s="60"/>
      <c r="BC2107" s="61"/>
    </row>
    <row r="2108" spans="43:55">
      <c r="AQ2108" s="64"/>
      <c r="AR2108" s="64"/>
      <c r="AS2108" s="60"/>
      <c r="AT2108" s="60"/>
      <c r="AU2108" s="60"/>
      <c r="AV2108" s="60"/>
      <c r="AW2108" s="60"/>
      <c r="AX2108" s="60"/>
      <c r="AY2108" s="60"/>
      <c r="AZ2108" s="60"/>
      <c r="BA2108" s="60"/>
      <c r="BB2108" s="60"/>
      <c r="BC2108" s="61"/>
    </row>
    <row r="2109" spans="43:55">
      <c r="AQ2109" s="64"/>
      <c r="AR2109" s="64"/>
      <c r="AS2109" s="60"/>
      <c r="AT2109" s="60"/>
      <c r="AU2109" s="60"/>
      <c r="AV2109" s="60"/>
      <c r="AW2109" s="60"/>
      <c r="AX2109" s="60"/>
      <c r="AY2109" s="60"/>
      <c r="AZ2109" s="60"/>
      <c r="BA2109" s="60"/>
      <c r="BB2109" s="60"/>
      <c r="BC2109" s="61"/>
    </row>
    <row r="2110" spans="43:55">
      <c r="AQ2110" s="64"/>
      <c r="AR2110" s="64"/>
      <c r="AS2110" s="60"/>
      <c r="AT2110" s="60"/>
      <c r="AU2110" s="60"/>
      <c r="AV2110" s="60"/>
      <c r="AW2110" s="60"/>
      <c r="AX2110" s="60"/>
      <c r="AY2110" s="60"/>
      <c r="AZ2110" s="60"/>
      <c r="BA2110" s="60"/>
      <c r="BB2110" s="60"/>
      <c r="BC2110" s="61"/>
    </row>
    <row r="2111" spans="43:55">
      <c r="AQ2111" s="64"/>
      <c r="AR2111" s="64"/>
      <c r="AS2111" s="60"/>
      <c r="AT2111" s="60"/>
      <c r="AU2111" s="60"/>
      <c r="AV2111" s="60"/>
      <c r="AW2111" s="60"/>
      <c r="AX2111" s="60"/>
      <c r="AY2111" s="60"/>
      <c r="AZ2111" s="60"/>
      <c r="BA2111" s="60"/>
      <c r="BB2111" s="60"/>
      <c r="BC2111" s="61"/>
    </row>
    <row r="2112" spans="43:55">
      <c r="AQ2112" s="64"/>
      <c r="AR2112" s="64"/>
      <c r="AS2112" s="60"/>
      <c r="AT2112" s="60"/>
      <c r="AU2112" s="60"/>
      <c r="AV2112" s="60"/>
      <c r="AW2112" s="60"/>
      <c r="AX2112" s="60"/>
      <c r="AY2112" s="60"/>
      <c r="AZ2112" s="60"/>
      <c r="BA2112" s="60"/>
      <c r="BB2112" s="60"/>
      <c r="BC2112" s="61"/>
    </row>
    <row r="2113" spans="43:55">
      <c r="AQ2113" s="64"/>
      <c r="AR2113" s="64"/>
      <c r="AS2113" s="60"/>
      <c r="AT2113" s="60"/>
      <c r="AU2113" s="60"/>
      <c r="AV2113" s="60"/>
      <c r="AW2113" s="60"/>
      <c r="AX2113" s="60"/>
      <c r="AY2113" s="60"/>
      <c r="AZ2113" s="60"/>
      <c r="BA2113" s="60"/>
      <c r="BB2113" s="60"/>
      <c r="BC2113" s="61"/>
    </row>
    <row r="2114" spans="43:55">
      <c r="AQ2114" s="64"/>
      <c r="AR2114" s="64"/>
      <c r="AS2114" s="60"/>
      <c r="AT2114" s="60"/>
      <c r="AU2114" s="60"/>
      <c r="AV2114" s="60"/>
      <c r="AW2114" s="60"/>
      <c r="AX2114" s="60"/>
      <c r="AY2114" s="60"/>
      <c r="AZ2114" s="60"/>
      <c r="BA2114" s="60"/>
      <c r="BB2114" s="60"/>
      <c r="BC2114" s="61"/>
    </row>
    <row r="2115" spans="43:55">
      <c r="AQ2115" s="64"/>
      <c r="AR2115" s="64"/>
      <c r="AS2115" s="60"/>
      <c r="AT2115" s="60"/>
      <c r="AU2115" s="60"/>
      <c r="AV2115" s="60"/>
      <c r="AW2115" s="60"/>
      <c r="AX2115" s="60"/>
      <c r="AY2115" s="60"/>
      <c r="AZ2115" s="60"/>
      <c r="BA2115" s="60"/>
      <c r="BB2115" s="60"/>
      <c r="BC2115" s="61"/>
    </row>
    <row r="2116" spans="43:55">
      <c r="AQ2116" s="64"/>
      <c r="AR2116" s="64"/>
      <c r="AS2116" s="60"/>
      <c r="AT2116" s="60"/>
      <c r="AU2116" s="60"/>
      <c r="AV2116" s="60"/>
      <c r="AW2116" s="60"/>
      <c r="AX2116" s="60"/>
      <c r="AY2116" s="60"/>
      <c r="AZ2116" s="60"/>
      <c r="BA2116" s="60"/>
      <c r="BB2116" s="60"/>
      <c r="BC2116" s="61"/>
    </row>
    <row r="2117" spans="43:55">
      <c r="AQ2117" s="64"/>
      <c r="AR2117" s="64"/>
      <c r="AS2117" s="60"/>
      <c r="AT2117" s="60"/>
      <c r="AU2117" s="60"/>
      <c r="AV2117" s="60"/>
      <c r="AW2117" s="60"/>
      <c r="AX2117" s="60"/>
      <c r="AY2117" s="60"/>
      <c r="AZ2117" s="60"/>
      <c r="BA2117" s="60"/>
      <c r="BB2117" s="60"/>
      <c r="BC2117" s="61"/>
    </row>
    <row r="2118" spans="43:55">
      <c r="AQ2118" s="64"/>
      <c r="AR2118" s="64"/>
      <c r="AS2118" s="60"/>
      <c r="AT2118" s="60"/>
      <c r="AU2118" s="60"/>
      <c r="AV2118" s="60"/>
      <c r="AW2118" s="60"/>
      <c r="AX2118" s="60"/>
      <c r="AY2118" s="60"/>
      <c r="AZ2118" s="60"/>
      <c r="BA2118" s="60"/>
      <c r="BB2118" s="60"/>
      <c r="BC2118" s="61"/>
    </row>
    <row r="2119" spans="43:55">
      <c r="AQ2119" s="64"/>
      <c r="AR2119" s="64"/>
      <c r="AS2119" s="60"/>
      <c r="AT2119" s="60"/>
      <c r="AU2119" s="60"/>
      <c r="AV2119" s="60"/>
      <c r="AW2119" s="60"/>
      <c r="AX2119" s="60"/>
      <c r="AY2119" s="60"/>
      <c r="AZ2119" s="60"/>
      <c r="BA2119" s="60"/>
      <c r="BB2119" s="60"/>
      <c r="BC2119" s="61"/>
    </row>
    <row r="2120" spans="43:55">
      <c r="AQ2120" s="64"/>
      <c r="AR2120" s="64"/>
      <c r="AS2120" s="60"/>
      <c r="AT2120" s="60"/>
      <c r="AU2120" s="60"/>
      <c r="AV2120" s="60"/>
      <c r="AW2120" s="60"/>
      <c r="AX2120" s="60"/>
      <c r="AY2120" s="60"/>
      <c r="AZ2120" s="60"/>
      <c r="BA2120" s="60"/>
      <c r="BB2120" s="60"/>
      <c r="BC2120" s="61"/>
    </row>
    <row r="2121" spans="43:55">
      <c r="AQ2121" s="64"/>
      <c r="AR2121" s="64"/>
      <c r="AS2121" s="60"/>
      <c r="AT2121" s="60"/>
      <c r="AU2121" s="60"/>
      <c r="AV2121" s="60"/>
      <c r="AW2121" s="60"/>
      <c r="AX2121" s="60"/>
      <c r="AY2121" s="60"/>
      <c r="AZ2121" s="60"/>
      <c r="BA2121" s="60"/>
      <c r="BB2121" s="60"/>
      <c r="BC2121" s="61"/>
    </row>
    <row r="2122" spans="43:55">
      <c r="AQ2122" s="64"/>
      <c r="AR2122" s="64"/>
      <c r="AS2122" s="60"/>
      <c r="AT2122" s="60"/>
      <c r="AU2122" s="60"/>
      <c r="AV2122" s="60"/>
      <c r="AW2122" s="60"/>
      <c r="AX2122" s="60"/>
      <c r="AY2122" s="60"/>
      <c r="AZ2122" s="60"/>
      <c r="BA2122" s="60"/>
      <c r="BB2122" s="60"/>
      <c r="BC2122" s="61"/>
    </row>
    <row r="2123" spans="43:55">
      <c r="AQ2123" s="64"/>
      <c r="AR2123" s="64"/>
      <c r="AS2123" s="60"/>
      <c r="AT2123" s="60"/>
      <c r="AU2123" s="60"/>
      <c r="AV2123" s="60"/>
      <c r="AW2123" s="60"/>
      <c r="AX2123" s="60"/>
      <c r="AY2123" s="60"/>
      <c r="AZ2123" s="60"/>
      <c r="BA2123" s="60"/>
      <c r="BB2123" s="60"/>
      <c r="BC2123" s="61"/>
    </row>
    <row r="2124" spans="43:55">
      <c r="AQ2124" s="64"/>
      <c r="AR2124" s="64"/>
      <c r="AS2124" s="60"/>
      <c r="AT2124" s="60"/>
      <c r="AU2124" s="60"/>
      <c r="AV2124" s="60"/>
      <c r="AW2124" s="60"/>
      <c r="AX2124" s="60"/>
      <c r="AY2124" s="60"/>
      <c r="AZ2124" s="60"/>
      <c r="BA2124" s="60"/>
      <c r="BB2124" s="60"/>
      <c r="BC2124" s="61"/>
    </row>
    <row r="2125" spans="43:55">
      <c r="AQ2125" s="64"/>
      <c r="AR2125" s="64"/>
      <c r="AS2125" s="60"/>
      <c r="AT2125" s="60"/>
      <c r="AU2125" s="60"/>
      <c r="AV2125" s="60"/>
      <c r="AW2125" s="60"/>
      <c r="AX2125" s="60"/>
      <c r="AY2125" s="60"/>
      <c r="AZ2125" s="60"/>
      <c r="BA2125" s="60"/>
      <c r="BB2125" s="60"/>
      <c r="BC2125" s="61"/>
    </row>
    <row r="2126" spans="43:55">
      <c r="AQ2126" s="64"/>
      <c r="AR2126" s="64"/>
      <c r="AS2126" s="60"/>
      <c r="AT2126" s="60"/>
      <c r="AU2126" s="60"/>
      <c r="AV2126" s="60"/>
      <c r="AW2126" s="60"/>
      <c r="AX2126" s="60"/>
      <c r="AY2126" s="60"/>
      <c r="AZ2126" s="60"/>
      <c r="BA2126" s="60"/>
      <c r="BB2126" s="60"/>
      <c r="BC2126" s="61"/>
    </row>
    <row r="2127" spans="43:55">
      <c r="AQ2127" s="64"/>
      <c r="AR2127" s="64"/>
      <c r="AS2127" s="60"/>
      <c r="AT2127" s="60"/>
      <c r="AU2127" s="60"/>
      <c r="AV2127" s="60"/>
      <c r="AW2127" s="60"/>
      <c r="AX2127" s="60"/>
      <c r="AY2127" s="60"/>
      <c r="AZ2127" s="60"/>
      <c r="BA2127" s="60"/>
      <c r="BB2127" s="60"/>
      <c r="BC2127" s="61"/>
    </row>
    <row r="2128" spans="43:55">
      <c r="AQ2128" s="64"/>
      <c r="AR2128" s="64"/>
      <c r="AS2128" s="60"/>
      <c r="AT2128" s="60"/>
      <c r="AU2128" s="60"/>
      <c r="AV2128" s="60"/>
      <c r="AW2128" s="60"/>
      <c r="AX2128" s="60"/>
      <c r="AY2128" s="60"/>
      <c r="AZ2128" s="60"/>
      <c r="BA2128" s="60"/>
      <c r="BB2128" s="60"/>
      <c r="BC2128" s="61"/>
    </row>
    <row r="2129" spans="43:55">
      <c r="AQ2129" s="64"/>
      <c r="AR2129" s="64"/>
      <c r="AS2129" s="60"/>
      <c r="AT2129" s="60"/>
      <c r="AU2129" s="60"/>
      <c r="AV2129" s="60"/>
      <c r="AW2129" s="60"/>
      <c r="AX2129" s="60"/>
      <c r="AY2129" s="60"/>
      <c r="AZ2129" s="60"/>
      <c r="BA2129" s="60"/>
      <c r="BB2129" s="60"/>
      <c r="BC2129" s="61"/>
    </row>
    <row r="2130" spans="43:55">
      <c r="AQ2130" s="64"/>
      <c r="AR2130" s="64"/>
      <c r="AS2130" s="60"/>
      <c r="AT2130" s="60"/>
      <c r="AU2130" s="60"/>
      <c r="AV2130" s="60"/>
      <c r="AW2130" s="60"/>
      <c r="AX2130" s="60"/>
      <c r="AY2130" s="60"/>
      <c r="AZ2130" s="60"/>
      <c r="BA2130" s="60"/>
      <c r="BB2130" s="60"/>
      <c r="BC2130" s="61"/>
    </row>
    <row r="2131" spans="43:55">
      <c r="AQ2131" s="64"/>
      <c r="AR2131" s="64"/>
      <c r="AS2131" s="60"/>
      <c r="AT2131" s="60"/>
      <c r="AU2131" s="60"/>
      <c r="AV2131" s="60"/>
      <c r="AW2131" s="60"/>
      <c r="AX2131" s="60"/>
      <c r="AY2131" s="60"/>
      <c r="AZ2131" s="60"/>
      <c r="BA2131" s="60"/>
      <c r="BB2131" s="60"/>
      <c r="BC2131" s="61"/>
    </row>
    <row r="2132" spans="43:55">
      <c r="AQ2132" s="64"/>
      <c r="AR2132" s="64"/>
      <c r="AS2132" s="60"/>
      <c r="AT2132" s="60"/>
      <c r="AU2132" s="60"/>
      <c r="AV2132" s="60"/>
      <c r="AW2132" s="60"/>
      <c r="AX2132" s="60"/>
      <c r="AY2132" s="60"/>
      <c r="AZ2132" s="60"/>
      <c r="BA2132" s="60"/>
      <c r="BB2132" s="60"/>
      <c r="BC2132" s="61"/>
    </row>
    <row r="2133" spans="43:55">
      <c r="AQ2133" s="64"/>
      <c r="AR2133" s="64"/>
      <c r="AS2133" s="60"/>
      <c r="AT2133" s="60"/>
      <c r="AU2133" s="60"/>
      <c r="AV2133" s="60"/>
      <c r="AW2133" s="60"/>
      <c r="AX2133" s="60"/>
      <c r="AY2133" s="60"/>
      <c r="AZ2133" s="60"/>
      <c r="BA2133" s="60"/>
      <c r="BB2133" s="60"/>
      <c r="BC2133" s="61"/>
    </row>
    <row r="2134" spans="43:55">
      <c r="AQ2134" s="64"/>
      <c r="AR2134" s="64"/>
      <c r="AS2134" s="60"/>
      <c r="AT2134" s="60"/>
      <c r="AU2134" s="60"/>
      <c r="AV2134" s="60"/>
      <c r="AW2134" s="60"/>
      <c r="AX2134" s="60"/>
      <c r="AY2134" s="60"/>
      <c r="AZ2134" s="60"/>
      <c r="BA2134" s="60"/>
      <c r="BB2134" s="60"/>
      <c r="BC2134" s="61"/>
    </row>
    <row r="2135" spans="43:55">
      <c r="AQ2135" s="64"/>
      <c r="AR2135" s="64"/>
      <c r="AS2135" s="60"/>
      <c r="AT2135" s="60"/>
      <c r="AU2135" s="60"/>
      <c r="AV2135" s="60"/>
      <c r="AW2135" s="60"/>
      <c r="AX2135" s="60"/>
      <c r="AY2135" s="60"/>
      <c r="AZ2135" s="60"/>
      <c r="BA2135" s="60"/>
      <c r="BB2135" s="60"/>
      <c r="BC2135" s="61"/>
    </row>
    <row r="2136" spans="43:55">
      <c r="AQ2136" s="64"/>
      <c r="AR2136" s="64"/>
      <c r="AS2136" s="60"/>
      <c r="AT2136" s="60"/>
      <c r="AU2136" s="60"/>
      <c r="AV2136" s="60"/>
      <c r="AW2136" s="60"/>
      <c r="AX2136" s="60"/>
      <c r="AY2136" s="60"/>
      <c r="AZ2136" s="60"/>
      <c r="BA2136" s="60"/>
      <c r="BB2136" s="60"/>
      <c r="BC2136" s="61"/>
    </row>
    <row r="2137" spans="43:55">
      <c r="AQ2137" s="64"/>
      <c r="AR2137" s="64"/>
      <c r="AS2137" s="60"/>
      <c r="AT2137" s="60"/>
      <c r="AU2137" s="60"/>
      <c r="AV2137" s="60"/>
      <c r="AW2137" s="60"/>
      <c r="AX2137" s="60"/>
      <c r="AY2137" s="60"/>
      <c r="AZ2137" s="60"/>
      <c r="BA2137" s="60"/>
      <c r="BB2137" s="60"/>
      <c r="BC2137" s="61"/>
    </row>
    <row r="2138" spans="43:55">
      <c r="AQ2138" s="64"/>
      <c r="AR2138" s="64"/>
      <c r="AS2138" s="60"/>
      <c r="AT2138" s="60"/>
      <c r="AU2138" s="60"/>
      <c r="AV2138" s="60"/>
      <c r="AW2138" s="60"/>
      <c r="AX2138" s="60"/>
      <c r="AY2138" s="60"/>
      <c r="AZ2138" s="60"/>
      <c r="BA2138" s="60"/>
      <c r="BB2138" s="60"/>
      <c r="BC2138" s="61"/>
    </row>
    <row r="2139" spans="43:55">
      <c r="AQ2139" s="64"/>
      <c r="AR2139" s="64"/>
      <c r="AS2139" s="60"/>
      <c r="AT2139" s="60"/>
      <c r="AU2139" s="60"/>
      <c r="AV2139" s="60"/>
      <c r="AW2139" s="60"/>
      <c r="AX2139" s="60"/>
      <c r="AY2139" s="60"/>
      <c r="AZ2139" s="60"/>
      <c r="BA2139" s="60"/>
      <c r="BB2139" s="60"/>
      <c r="BC2139" s="61"/>
    </row>
    <row r="2140" spans="43:55">
      <c r="AQ2140" s="64"/>
      <c r="AR2140" s="64"/>
      <c r="AS2140" s="60"/>
      <c r="AT2140" s="60"/>
      <c r="AU2140" s="60"/>
      <c r="AV2140" s="60"/>
      <c r="AW2140" s="60"/>
      <c r="AX2140" s="60"/>
      <c r="AY2140" s="60"/>
      <c r="AZ2140" s="60"/>
      <c r="BA2140" s="60"/>
      <c r="BB2140" s="60"/>
      <c r="BC2140" s="61"/>
    </row>
    <row r="2141" spans="43:55">
      <c r="AQ2141" s="64"/>
      <c r="AR2141" s="64"/>
      <c r="AS2141" s="60"/>
      <c r="AT2141" s="60"/>
      <c r="AU2141" s="60"/>
      <c r="AV2141" s="60"/>
      <c r="AW2141" s="60"/>
      <c r="AX2141" s="60"/>
      <c r="AY2141" s="60"/>
      <c r="AZ2141" s="60"/>
      <c r="BA2141" s="60"/>
      <c r="BB2141" s="60"/>
      <c r="BC2141" s="61"/>
    </row>
    <row r="2142" spans="43:55">
      <c r="AQ2142" s="64"/>
      <c r="AR2142" s="64"/>
      <c r="AS2142" s="60"/>
      <c r="AT2142" s="60"/>
      <c r="AU2142" s="60"/>
      <c r="AV2142" s="60"/>
      <c r="AW2142" s="60"/>
      <c r="AX2142" s="60"/>
      <c r="AY2142" s="60"/>
      <c r="AZ2142" s="60"/>
      <c r="BA2142" s="60"/>
      <c r="BB2142" s="60"/>
      <c r="BC2142" s="61"/>
    </row>
    <row r="2143" spans="43:55">
      <c r="AQ2143" s="64"/>
      <c r="AR2143" s="64"/>
      <c r="AS2143" s="60"/>
      <c r="AT2143" s="60"/>
      <c r="AU2143" s="60"/>
      <c r="AV2143" s="60"/>
      <c r="AW2143" s="60"/>
      <c r="AX2143" s="60"/>
      <c r="AY2143" s="60"/>
      <c r="AZ2143" s="60"/>
      <c r="BA2143" s="60"/>
      <c r="BB2143" s="60"/>
      <c r="BC2143" s="61"/>
    </row>
    <row r="2144" spans="43:55">
      <c r="AQ2144" s="64"/>
      <c r="AR2144" s="64"/>
      <c r="AS2144" s="60"/>
      <c r="AT2144" s="60"/>
      <c r="AU2144" s="60"/>
      <c r="AV2144" s="60"/>
      <c r="AW2144" s="60"/>
      <c r="AX2144" s="60"/>
      <c r="AY2144" s="60"/>
      <c r="AZ2144" s="60"/>
      <c r="BA2144" s="60"/>
      <c r="BB2144" s="60"/>
      <c r="BC2144" s="61"/>
    </row>
    <row r="2145" spans="43:55">
      <c r="AQ2145" s="64"/>
      <c r="AR2145" s="64"/>
      <c r="AS2145" s="60"/>
      <c r="AT2145" s="60"/>
      <c r="AU2145" s="60"/>
      <c r="AV2145" s="60"/>
      <c r="AW2145" s="60"/>
      <c r="AX2145" s="60"/>
      <c r="AY2145" s="60"/>
      <c r="AZ2145" s="60"/>
      <c r="BA2145" s="60"/>
      <c r="BB2145" s="60"/>
      <c r="BC2145" s="61"/>
    </row>
    <row r="2146" spans="43:55">
      <c r="AQ2146" s="64"/>
      <c r="AR2146" s="64"/>
      <c r="AS2146" s="60"/>
      <c r="AT2146" s="60"/>
      <c r="AU2146" s="60"/>
      <c r="AV2146" s="60"/>
      <c r="AW2146" s="60"/>
      <c r="AX2146" s="60"/>
      <c r="AY2146" s="60"/>
      <c r="AZ2146" s="60"/>
      <c r="BA2146" s="60"/>
      <c r="BB2146" s="60"/>
      <c r="BC2146" s="61"/>
    </row>
    <row r="2147" spans="43:55">
      <c r="AQ2147" s="64"/>
      <c r="AR2147" s="64"/>
      <c r="AS2147" s="60"/>
      <c r="AT2147" s="60"/>
      <c r="AU2147" s="60"/>
      <c r="AV2147" s="60"/>
      <c r="AW2147" s="60"/>
      <c r="AX2147" s="60"/>
      <c r="AY2147" s="60"/>
      <c r="AZ2147" s="60"/>
      <c r="BA2147" s="60"/>
      <c r="BB2147" s="60"/>
      <c r="BC2147" s="61"/>
    </row>
    <row r="2148" spans="43:55">
      <c r="AQ2148" s="64"/>
      <c r="AR2148" s="64"/>
      <c r="AS2148" s="60"/>
      <c r="AT2148" s="60"/>
      <c r="AU2148" s="60"/>
      <c r="AV2148" s="60"/>
      <c r="AW2148" s="60"/>
      <c r="AX2148" s="60"/>
      <c r="AY2148" s="60"/>
      <c r="AZ2148" s="60"/>
      <c r="BA2148" s="60"/>
      <c r="BB2148" s="60"/>
      <c r="BC2148" s="61"/>
    </row>
    <row r="2149" spans="43:55">
      <c r="AQ2149" s="64"/>
      <c r="AR2149" s="64"/>
      <c r="AS2149" s="60"/>
      <c r="AT2149" s="60"/>
      <c r="AU2149" s="60"/>
      <c r="AV2149" s="60"/>
      <c r="AW2149" s="60"/>
      <c r="AX2149" s="60"/>
      <c r="AY2149" s="60"/>
      <c r="AZ2149" s="60"/>
      <c r="BA2149" s="60"/>
      <c r="BB2149" s="60"/>
      <c r="BC2149" s="61"/>
    </row>
    <row r="2150" spans="43:55">
      <c r="AQ2150" s="64"/>
      <c r="AR2150" s="64"/>
      <c r="AS2150" s="60"/>
      <c r="AT2150" s="60"/>
      <c r="AU2150" s="60"/>
      <c r="AV2150" s="60"/>
      <c r="AW2150" s="60"/>
      <c r="AX2150" s="60"/>
      <c r="AY2150" s="60"/>
      <c r="AZ2150" s="60"/>
      <c r="BA2150" s="60"/>
      <c r="BB2150" s="60"/>
      <c r="BC2150" s="61"/>
    </row>
    <row r="2151" spans="43:55">
      <c r="AQ2151" s="64"/>
      <c r="AR2151" s="64"/>
      <c r="AS2151" s="60"/>
      <c r="AT2151" s="60"/>
      <c r="AU2151" s="60"/>
      <c r="AV2151" s="60"/>
      <c r="AW2151" s="60"/>
      <c r="AX2151" s="60"/>
      <c r="AY2151" s="60"/>
      <c r="AZ2151" s="60"/>
      <c r="BA2151" s="60"/>
      <c r="BB2151" s="60"/>
      <c r="BC2151" s="61"/>
    </row>
    <row r="2152" spans="43:55">
      <c r="AQ2152" s="64"/>
      <c r="AR2152" s="64"/>
      <c r="AS2152" s="60"/>
      <c r="AT2152" s="60"/>
      <c r="AU2152" s="60"/>
      <c r="AV2152" s="60"/>
      <c r="AW2152" s="60"/>
      <c r="AX2152" s="60"/>
      <c r="AY2152" s="60"/>
      <c r="AZ2152" s="60"/>
      <c r="BA2152" s="60"/>
      <c r="BB2152" s="60"/>
      <c r="BC2152" s="61"/>
    </row>
    <row r="2153" spans="43:55">
      <c r="AQ2153" s="64"/>
      <c r="AR2153" s="64"/>
      <c r="AS2153" s="60"/>
      <c r="AT2153" s="60"/>
      <c r="AU2153" s="60"/>
      <c r="AV2153" s="60"/>
      <c r="AW2153" s="60"/>
      <c r="AX2153" s="60"/>
      <c r="AY2153" s="60"/>
      <c r="AZ2153" s="60"/>
      <c r="BA2153" s="60"/>
      <c r="BB2153" s="60"/>
      <c r="BC2153" s="61"/>
    </row>
    <row r="2154" spans="43:55">
      <c r="AQ2154" s="64"/>
      <c r="AR2154" s="64"/>
      <c r="AS2154" s="60"/>
      <c r="AT2154" s="60"/>
      <c r="AU2154" s="60"/>
      <c r="AV2154" s="60"/>
      <c r="AW2154" s="60"/>
      <c r="AX2154" s="60"/>
      <c r="AY2154" s="60"/>
      <c r="AZ2154" s="60"/>
      <c r="BA2154" s="60"/>
      <c r="BB2154" s="60"/>
      <c r="BC2154" s="61"/>
    </row>
    <row r="2155" spans="43:55">
      <c r="AQ2155" s="64"/>
      <c r="AR2155" s="64"/>
      <c r="AS2155" s="60"/>
      <c r="AT2155" s="60"/>
      <c r="AU2155" s="60"/>
      <c r="AV2155" s="60"/>
      <c r="AW2155" s="60"/>
      <c r="AX2155" s="60"/>
      <c r="AY2155" s="60"/>
      <c r="AZ2155" s="60"/>
      <c r="BA2155" s="60"/>
      <c r="BB2155" s="60"/>
      <c r="BC2155" s="61"/>
    </row>
    <row r="2156" spans="43:55">
      <c r="AQ2156" s="64"/>
      <c r="AR2156" s="64"/>
      <c r="AS2156" s="60"/>
      <c r="AT2156" s="60"/>
      <c r="AU2156" s="60"/>
      <c r="AV2156" s="60"/>
      <c r="AW2156" s="60"/>
      <c r="AX2156" s="60"/>
      <c r="AY2156" s="60"/>
      <c r="AZ2156" s="60"/>
      <c r="BA2156" s="60"/>
      <c r="BB2156" s="60"/>
      <c r="BC2156" s="61"/>
    </row>
    <row r="2157" spans="43:55">
      <c r="AQ2157" s="64"/>
      <c r="AR2157" s="64"/>
      <c r="AS2157" s="60"/>
      <c r="AT2157" s="60"/>
      <c r="AU2157" s="60"/>
      <c r="AV2157" s="60"/>
      <c r="AW2157" s="60"/>
      <c r="AX2157" s="60"/>
      <c r="AY2157" s="60"/>
      <c r="AZ2157" s="60"/>
      <c r="BA2157" s="60"/>
      <c r="BB2157" s="60"/>
      <c r="BC2157" s="61"/>
    </row>
    <row r="2158" spans="43:55">
      <c r="AQ2158" s="64"/>
      <c r="AR2158" s="64"/>
      <c r="AS2158" s="60"/>
      <c r="AT2158" s="60"/>
      <c r="AU2158" s="60"/>
      <c r="AV2158" s="60"/>
      <c r="AW2158" s="60"/>
      <c r="AX2158" s="60"/>
      <c r="AY2158" s="60"/>
      <c r="AZ2158" s="60"/>
      <c r="BA2158" s="60"/>
      <c r="BB2158" s="60"/>
      <c r="BC2158" s="61"/>
    </row>
    <row r="2159" spans="43:55">
      <c r="AQ2159" s="64"/>
      <c r="AR2159" s="64"/>
      <c r="AS2159" s="60"/>
      <c r="AT2159" s="60"/>
      <c r="AU2159" s="60"/>
      <c r="AV2159" s="60"/>
      <c r="AW2159" s="60"/>
      <c r="AX2159" s="60"/>
      <c r="AY2159" s="60"/>
      <c r="AZ2159" s="60"/>
      <c r="BA2159" s="60"/>
      <c r="BB2159" s="60"/>
      <c r="BC2159" s="61"/>
    </row>
    <row r="2160" spans="43:55">
      <c r="AQ2160" s="64"/>
      <c r="AR2160" s="64"/>
      <c r="AS2160" s="60"/>
      <c r="AT2160" s="60"/>
      <c r="AU2160" s="60"/>
      <c r="AV2160" s="60"/>
      <c r="AW2160" s="60"/>
      <c r="AX2160" s="60"/>
      <c r="AY2160" s="60"/>
      <c r="AZ2160" s="60"/>
      <c r="BA2160" s="60"/>
      <c r="BB2160" s="60"/>
      <c r="BC2160" s="61"/>
    </row>
    <row r="2161" spans="43:55">
      <c r="AQ2161" s="64"/>
      <c r="AR2161" s="64"/>
      <c r="AS2161" s="60"/>
      <c r="AT2161" s="60"/>
      <c r="AU2161" s="60"/>
      <c r="AV2161" s="60"/>
      <c r="AW2161" s="60"/>
      <c r="AX2161" s="60"/>
      <c r="AY2161" s="60"/>
      <c r="AZ2161" s="60"/>
      <c r="BA2161" s="60"/>
      <c r="BB2161" s="60"/>
      <c r="BC2161" s="61"/>
    </row>
    <row r="2162" spans="43:55">
      <c r="AQ2162" s="64"/>
      <c r="AR2162" s="64"/>
      <c r="AS2162" s="60"/>
      <c r="AT2162" s="60"/>
      <c r="AU2162" s="60"/>
      <c r="AV2162" s="60"/>
      <c r="AW2162" s="60"/>
      <c r="AX2162" s="60"/>
      <c r="AY2162" s="60"/>
      <c r="AZ2162" s="60"/>
      <c r="BA2162" s="60"/>
      <c r="BB2162" s="60"/>
      <c r="BC2162" s="61"/>
    </row>
    <row r="2163" spans="43:55">
      <c r="AQ2163" s="64"/>
      <c r="AR2163" s="64"/>
      <c r="AS2163" s="60"/>
      <c r="AT2163" s="60"/>
      <c r="AU2163" s="60"/>
      <c r="AV2163" s="60"/>
      <c r="AW2163" s="60"/>
      <c r="AX2163" s="60"/>
      <c r="AY2163" s="60"/>
      <c r="AZ2163" s="60"/>
      <c r="BA2163" s="60"/>
      <c r="BB2163" s="60"/>
      <c r="BC2163" s="61"/>
    </row>
    <row r="2164" spans="43:55">
      <c r="AQ2164" s="64"/>
      <c r="AR2164" s="64"/>
      <c r="AS2164" s="60"/>
      <c r="AT2164" s="60"/>
      <c r="AU2164" s="60"/>
      <c r="AV2164" s="60"/>
      <c r="AW2164" s="60"/>
      <c r="AX2164" s="60"/>
      <c r="AY2164" s="60"/>
      <c r="AZ2164" s="60"/>
      <c r="BA2164" s="60"/>
      <c r="BB2164" s="60"/>
      <c r="BC2164" s="61"/>
    </row>
    <row r="2165" spans="43:55">
      <c r="AQ2165" s="64"/>
      <c r="AR2165" s="64"/>
      <c r="AS2165" s="60"/>
      <c r="AT2165" s="60"/>
      <c r="AU2165" s="60"/>
      <c r="AV2165" s="60"/>
      <c r="AW2165" s="60"/>
      <c r="AX2165" s="60"/>
      <c r="AY2165" s="60"/>
      <c r="AZ2165" s="60"/>
      <c r="BA2165" s="60"/>
      <c r="BB2165" s="60"/>
      <c r="BC2165" s="61"/>
    </row>
    <row r="2166" spans="43:55">
      <c r="AQ2166" s="64"/>
      <c r="AR2166" s="64"/>
      <c r="AS2166" s="60"/>
      <c r="AT2166" s="60"/>
      <c r="AU2166" s="60"/>
      <c r="AV2166" s="60"/>
      <c r="AW2166" s="60"/>
      <c r="AX2166" s="60"/>
      <c r="AY2166" s="60"/>
      <c r="AZ2166" s="60"/>
      <c r="BA2166" s="60"/>
      <c r="BB2166" s="60"/>
      <c r="BC2166" s="61"/>
    </row>
    <row r="2167" spans="43:55">
      <c r="AQ2167" s="64"/>
      <c r="AR2167" s="64"/>
      <c r="AS2167" s="60"/>
      <c r="AT2167" s="60"/>
      <c r="AU2167" s="60"/>
      <c r="AV2167" s="60"/>
      <c r="AW2167" s="60"/>
      <c r="AX2167" s="60"/>
      <c r="AY2167" s="60"/>
      <c r="AZ2167" s="60"/>
      <c r="BA2167" s="60"/>
      <c r="BB2167" s="60"/>
      <c r="BC2167" s="61"/>
    </row>
    <row r="2168" spans="43:55">
      <c r="AQ2168" s="64"/>
      <c r="AR2168" s="64"/>
      <c r="AS2168" s="60"/>
      <c r="AT2168" s="60"/>
      <c r="AU2168" s="60"/>
      <c r="AV2168" s="60"/>
      <c r="AW2168" s="60"/>
      <c r="AX2168" s="60"/>
      <c r="AY2168" s="60"/>
      <c r="AZ2168" s="60"/>
      <c r="BA2168" s="60"/>
      <c r="BB2168" s="60"/>
      <c r="BC2168" s="61"/>
    </row>
    <row r="2169" spans="43:55">
      <c r="AQ2169" s="64"/>
      <c r="AR2169" s="64"/>
      <c r="AS2169" s="60"/>
      <c r="AT2169" s="60"/>
      <c r="AU2169" s="60"/>
      <c r="AV2169" s="60"/>
      <c r="AW2169" s="60"/>
      <c r="AX2169" s="60"/>
      <c r="AY2169" s="60"/>
      <c r="AZ2169" s="60"/>
      <c r="BA2169" s="60"/>
      <c r="BB2169" s="60"/>
      <c r="BC2169" s="61"/>
    </row>
    <row r="2170" spans="43:55">
      <c r="AQ2170" s="64"/>
      <c r="AR2170" s="64"/>
      <c r="AS2170" s="60"/>
      <c r="AT2170" s="60"/>
      <c r="AU2170" s="60"/>
      <c r="AV2170" s="60"/>
      <c r="AW2170" s="60"/>
      <c r="AX2170" s="60"/>
      <c r="AY2170" s="60"/>
      <c r="AZ2170" s="60"/>
      <c r="BA2170" s="60"/>
      <c r="BB2170" s="60"/>
      <c r="BC2170" s="61"/>
    </row>
    <row r="2171" spans="43:55">
      <c r="AQ2171" s="64"/>
      <c r="AR2171" s="64"/>
      <c r="AS2171" s="60"/>
      <c r="AT2171" s="60"/>
      <c r="AU2171" s="60"/>
      <c r="AV2171" s="60"/>
      <c r="AW2171" s="60"/>
      <c r="AX2171" s="60"/>
      <c r="AY2171" s="60"/>
      <c r="AZ2171" s="60"/>
      <c r="BA2171" s="60"/>
      <c r="BB2171" s="60"/>
      <c r="BC2171" s="61"/>
    </row>
    <row r="2172" spans="43:55">
      <c r="AQ2172" s="64"/>
      <c r="AR2172" s="64"/>
      <c r="AS2172" s="60"/>
      <c r="AT2172" s="60"/>
      <c r="AU2172" s="60"/>
      <c r="AV2172" s="60"/>
      <c r="AW2172" s="60"/>
      <c r="AX2172" s="60"/>
      <c r="AY2172" s="60"/>
      <c r="AZ2172" s="60"/>
      <c r="BA2172" s="60"/>
      <c r="BB2172" s="60"/>
      <c r="BC2172" s="61"/>
    </row>
    <row r="2173" spans="43:55">
      <c r="AQ2173" s="64"/>
      <c r="AR2173" s="64"/>
      <c r="AS2173" s="60"/>
      <c r="AT2173" s="60"/>
      <c r="AU2173" s="60"/>
      <c r="AV2173" s="60"/>
      <c r="AW2173" s="60"/>
      <c r="AX2173" s="60"/>
      <c r="AY2173" s="60"/>
      <c r="AZ2173" s="60"/>
      <c r="BA2173" s="60"/>
      <c r="BB2173" s="60"/>
      <c r="BC2173" s="61"/>
    </row>
    <row r="2174" spans="43:55">
      <c r="AQ2174" s="64"/>
      <c r="AR2174" s="64"/>
      <c r="AS2174" s="60"/>
      <c r="AT2174" s="60"/>
      <c r="AU2174" s="60"/>
      <c r="AV2174" s="60"/>
      <c r="AW2174" s="60"/>
      <c r="AX2174" s="60"/>
      <c r="AY2174" s="60"/>
      <c r="AZ2174" s="60"/>
      <c r="BA2174" s="60"/>
      <c r="BB2174" s="60"/>
      <c r="BC2174" s="61"/>
    </row>
    <row r="2175" spans="43:55">
      <c r="AQ2175" s="64"/>
      <c r="AR2175" s="64"/>
      <c r="AS2175" s="60"/>
      <c r="AT2175" s="60"/>
      <c r="AU2175" s="60"/>
      <c r="AV2175" s="60"/>
      <c r="AW2175" s="60"/>
      <c r="AX2175" s="60"/>
      <c r="AY2175" s="60"/>
      <c r="AZ2175" s="60"/>
      <c r="BA2175" s="60"/>
      <c r="BB2175" s="60"/>
      <c r="BC2175" s="61"/>
    </row>
    <row r="2176" spans="43:55">
      <c r="AQ2176" s="64"/>
      <c r="AR2176" s="64"/>
      <c r="AS2176" s="60"/>
      <c r="AT2176" s="60"/>
      <c r="AU2176" s="60"/>
      <c r="AV2176" s="60"/>
      <c r="AW2176" s="60"/>
      <c r="AX2176" s="60"/>
      <c r="AY2176" s="60"/>
      <c r="AZ2176" s="60"/>
      <c r="BA2176" s="60"/>
      <c r="BB2176" s="60"/>
      <c r="BC2176" s="61"/>
    </row>
    <row r="2177" spans="43:55">
      <c r="AQ2177" s="64"/>
      <c r="AR2177" s="64"/>
      <c r="AS2177" s="60"/>
      <c r="AT2177" s="60"/>
      <c r="AU2177" s="60"/>
      <c r="AV2177" s="60"/>
      <c r="AW2177" s="60"/>
      <c r="AX2177" s="60"/>
      <c r="AY2177" s="60"/>
      <c r="AZ2177" s="60"/>
      <c r="BA2177" s="60"/>
      <c r="BB2177" s="60"/>
      <c r="BC2177" s="61"/>
    </row>
    <row r="2178" spans="43:55">
      <c r="AQ2178" s="64"/>
      <c r="AR2178" s="64"/>
      <c r="AS2178" s="60"/>
      <c r="AT2178" s="60"/>
      <c r="AU2178" s="60"/>
      <c r="AV2178" s="60"/>
      <c r="AW2178" s="60"/>
      <c r="AX2178" s="60"/>
      <c r="AY2178" s="60"/>
      <c r="AZ2178" s="60"/>
      <c r="BA2178" s="60"/>
      <c r="BB2178" s="60"/>
      <c r="BC2178" s="61"/>
    </row>
    <row r="2179" spans="43:55">
      <c r="AQ2179" s="64"/>
      <c r="AR2179" s="64"/>
      <c r="AS2179" s="60"/>
      <c r="AT2179" s="60"/>
      <c r="AU2179" s="60"/>
      <c r="AV2179" s="60"/>
      <c r="AW2179" s="60"/>
      <c r="AX2179" s="60"/>
      <c r="AY2179" s="60"/>
      <c r="AZ2179" s="60"/>
      <c r="BA2179" s="60"/>
      <c r="BB2179" s="60"/>
      <c r="BC2179" s="61"/>
    </row>
    <row r="2180" spans="43:55">
      <c r="AQ2180" s="64"/>
      <c r="AR2180" s="64"/>
      <c r="AS2180" s="60"/>
      <c r="AT2180" s="60"/>
      <c r="AU2180" s="60"/>
      <c r="AV2180" s="60"/>
      <c r="AW2180" s="60"/>
      <c r="AX2180" s="60"/>
      <c r="AY2180" s="60"/>
      <c r="AZ2180" s="60"/>
      <c r="BA2180" s="60"/>
      <c r="BB2180" s="60"/>
      <c r="BC2180" s="61"/>
    </row>
    <row r="2181" spans="43:55">
      <c r="AQ2181" s="64"/>
      <c r="AR2181" s="64"/>
      <c r="AS2181" s="60"/>
      <c r="AT2181" s="60"/>
      <c r="AU2181" s="60"/>
      <c r="AV2181" s="60"/>
      <c r="AW2181" s="60"/>
      <c r="AX2181" s="60"/>
      <c r="AY2181" s="60"/>
      <c r="AZ2181" s="60"/>
      <c r="BA2181" s="60"/>
      <c r="BB2181" s="60"/>
      <c r="BC2181" s="61"/>
    </row>
    <row r="2182" spans="43:55">
      <c r="AQ2182" s="64"/>
      <c r="AR2182" s="64"/>
      <c r="AS2182" s="60"/>
      <c r="AT2182" s="60"/>
      <c r="AU2182" s="60"/>
      <c r="AV2182" s="60"/>
      <c r="AW2182" s="60"/>
      <c r="AX2182" s="60"/>
      <c r="AY2182" s="60"/>
      <c r="AZ2182" s="60"/>
      <c r="BA2182" s="60"/>
      <c r="BB2182" s="60"/>
      <c r="BC2182" s="61"/>
    </row>
    <row r="2183" spans="43:55">
      <c r="AQ2183" s="64"/>
      <c r="AR2183" s="64"/>
      <c r="AS2183" s="60"/>
      <c r="AT2183" s="60"/>
      <c r="AU2183" s="60"/>
      <c r="AV2183" s="60"/>
      <c r="AW2183" s="60"/>
      <c r="AX2183" s="60"/>
      <c r="AY2183" s="60"/>
      <c r="AZ2183" s="60"/>
      <c r="BA2183" s="60"/>
      <c r="BB2183" s="60"/>
      <c r="BC2183" s="61"/>
    </row>
    <row r="2184" spans="43:55">
      <c r="AQ2184" s="64"/>
      <c r="AR2184" s="64"/>
      <c r="AS2184" s="60"/>
      <c r="AT2184" s="60"/>
      <c r="AU2184" s="60"/>
      <c r="AV2184" s="60"/>
      <c r="AW2184" s="60"/>
      <c r="AX2184" s="60"/>
      <c r="AY2184" s="60"/>
      <c r="AZ2184" s="60"/>
      <c r="BA2184" s="60"/>
      <c r="BB2184" s="60"/>
      <c r="BC2184" s="61"/>
    </row>
    <row r="2185" spans="43:55">
      <c r="AQ2185" s="64"/>
      <c r="AR2185" s="64"/>
      <c r="AS2185" s="60"/>
      <c r="AT2185" s="60"/>
      <c r="AU2185" s="60"/>
      <c r="AV2185" s="60"/>
      <c r="AW2185" s="60"/>
      <c r="AX2185" s="60"/>
      <c r="AY2185" s="60"/>
      <c r="AZ2185" s="60"/>
      <c r="BA2185" s="60"/>
      <c r="BB2185" s="60"/>
      <c r="BC2185" s="61"/>
    </row>
    <row r="2186" spans="43:55">
      <c r="AQ2186" s="64"/>
      <c r="AR2186" s="64"/>
      <c r="AS2186" s="60"/>
      <c r="AT2186" s="60"/>
      <c r="AU2186" s="60"/>
      <c r="AV2186" s="60"/>
      <c r="AW2186" s="60"/>
      <c r="AX2186" s="60"/>
      <c r="AY2186" s="60"/>
      <c r="AZ2186" s="60"/>
      <c r="BA2186" s="60"/>
      <c r="BB2186" s="60"/>
      <c r="BC2186" s="61"/>
    </row>
    <row r="2187" spans="43:55">
      <c r="AQ2187" s="64"/>
      <c r="AR2187" s="64"/>
      <c r="AS2187" s="60"/>
      <c r="AT2187" s="60"/>
      <c r="AU2187" s="60"/>
      <c r="AV2187" s="60"/>
      <c r="AW2187" s="60"/>
      <c r="AX2187" s="60"/>
      <c r="AY2187" s="60"/>
      <c r="AZ2187" s="60"/>
      <c r="BA2187" s="60"/>
      <c r="BB2187" s="60"/>
      <c r="BC2187" s="61"/>
    </row>
    <row r="2188" spans="43:55">
      <c r="AQ2188" s="64"/>
      <c r="AR2188" s="64"/>
      <c r="AS2188" s="60"/>
      <c r="AT2188" s="60"/>
      <c r="AU2188" s="60"/>
      <c r="AV2188" s="60"/>
      <c r="AW2188" s="60"/>
      <c r="AX2188" s="60"/>
      <c r="AY2188" s="60"/>
      <c r="AZ2188" s="60"/>
      <c r="BA2188" s="60"/>
      <c r="BB2188" s="60"/>
      <c r="BC2188" s="61"/>
    </row>
    <row r="2189" spans="43:55">
      <c r="AQ2189" s="64"/>
      <c r="AR2189" s="64"/>
      <c r="AS2189" s="60"/>
      <c r="AT2189" s="60"/>
      <c r="AU2189" s="60"/>
      <c r="AV2189" s="60"/>
      <c r="AW2189" s="60"/>
      <c r="AX2189" s="60"/>
      <c r="AY2189" s="60"/>
      <c r="AZ2189" s="60"/>
      <c r="BA2189" s="60"/>
      <c r="BB2189" s="60"/>
      <c r="BC2189" s="61"/>
    </row>
    <row r="2190" spans="43:55">
      <c r="AQ2190" s="64"/>
      <c r="AR2190" s="64"/>
      <c r="AS2190" s="60"/>
      <c r="AT2190" s="60"/>
      <c r="AU2190" s="60"/>
      <c r="AV2190" s="60"/>
      <c r="AW2190" s="60"/>
      <c r="AX2190" s="60"/>
      <c r="AY2190" s="60"/>
      <c r="AZ2190" s="60"/>
      <c r="BA2190" s="60"/>
      <c r="BB2190" s="60"/>
      <c r="BC2190" s="61"/>
    </row>
    <row r="2191" spans="43:55">
      <c r="AQ2191" s="64"/>
      <c r="AR2191" s="64"/>
      <c r="AS2191" s="60"/>
      <c r="AT2191" s="60"/>
      <c r="AU2191" s="60"/>
      <c r="AV2191" s="60"/>
      <c r="AW2191" s="60"/>
      <c r="AX2191" s="60"/>
      <c r="AY2191" s="60"/>
      <c r="AZ2191" s="60"/>
      <c r="BA2191" s="60"/>
      <c r="BB2191" s="60"/>
      <c r="BC2191" s="61"/>
    </row>
    <row r="2192" spans="43:55">
      <c r="AQ2192" s="64"/>
      <c r="AR2192" s="64"/>
      <c r="AS2192" s="60"/>
      <c r="AT2192" s="60"/>
      <c r="AU2192" s="60"/>
      <c r="AV2192" s="60"/>
      <c r="AW2192" s="60"/>
      <c r="AX2192" s="60"/>
      <c r="AY2192" s="60"/>
      <c r="AZ2192" s="60"/>
      <c r="BA2192" s="60"/>
      <c r="BB2192" s="60"/>
      <c r="BC2192" s="61"/>
    </row>
    <row r="2193" spans="43:55">
      <c r="AQ2193" s="64"/>
      <c r="AR2193" s="64"/>
      <c r="AS2193" s="60"/>
      <c r="AT2193" s="60"/>
      <c r="AU2193" s="60"/>
      <c r="AV2193" s="60"/>
      <c r="AW2193" s="60"/>
      <c r="AX2193" s="60"/>
      <c r="AY2193" s="60"/>
      <c r="AZ2193" s="60"/>
      <c r="BA2193" s="60"/>
      <c r="BB2193" s="60"/>
      <c r="BC2193" s="61"/>
    </row>
    <row r="2194" spans="43:55">
      <c r="AQ2194" s="64"/>
      <c r="AR2194" s="64"/>
      <c r="AS2194" s="60"/>
      <c r="AT2194" s="60"/>
      <c r="AU2194" s="60"/>
      <c r="AV2194" s="60"/>
      <c r="AW2194" s="60"/>
      <c r="AX2194" s="60"/>
      <c r="AY2194" s="60"/>
      <c r="AZ2194" s="60"/>
      <c r="BA2194" s="60"/>
      <c r="BB2194" s="60"/>
      <c r="BC2194" s="61"/>
    </row>
    <row r="2195" spans="43:55">
      <c r="AQ2195" s="64"/>
      <c r="AR2195" s="64"/>
      <c r="AS2195" s="60"/>
      <c r="AT2195" s="60"/>
      <c r="AU2195" s="60"/>
      <c r="AV2195" s="60"/>
      <c r="AW2195" s="60"/>
      <c r="AX2195" s="60"/>
      <c r="AY2195" s="60"/>
      <c r="AZ2195" s="60"/>
      <c r="BA2195" s="60"/>
      <c r="BB2195" s="60"/>
      <c r="BC2195" s="61"/>
    </row>
    <row r="2196" spans="43:55">
      <c r="AQ2196" s="64"/>
      <c r="AR2196" s="64"/>
      <c r="AS2196" s="60"/>
      <c r="AT2196" s="60"/>
      <c r="AU2196" s="60"/>
      <c r="AV2196" s="60"/>
      <c r="AW2196" s="60"/>
      <c r="AX2196" s="60"/>
      <c r="AY2196" s="60"/>
      <c r="AZ2196" s="60"/>
      <c r="BA2196" s="60"/>
      <c r="BB2196" s="60"/>
      <c r="BC2196" s="61"/>
    </row>
    <row r="2197" spans="43:55">
      <c r="AQ2197" s="64"/>
      <c r="AR2197" s="64"/>
      <c r="AS2197" s="60"/>
      <c r="AT2197" s="60"/>
      <c r="AU2197" s="60"/>
      <c r="AV2197" s="60"/>
      <c r="AW2197" s="60"/>
      <c r="AX2197" s="60"/>
      <c r="AY2197" s="60"/>
      <c r="AZ2197" s="60"/>
      <c r="BA2197" s="60"/>
      <c r="BB2197" s="60"/>
      <c r="BC2197" s="61"/>
    </row>
    <row r="2198" spans="43:55">
      <c r="AQ2198" s="64"/>
      <c r="AR2198" s="64"/>
      <c r="AS2198" s="60"/>
      <c r="AT2198" s="60"/>
      <c r="AU2198" s="60"/>
      <c r="AV2198" s="60"/>
      <c r="AW2198" s="60"/>
      <c r="AX2198" s="60"/>
      <c r="AY2198" s="60"/>
      <c r="AZ2198" s="60"/>
      <c r="BA2198" s="60"/>
      <c r="BB2198" s="60"/>
      <c r="BC2198" s="61"/>
    </row>
    <row r="2199" spans="43:55">
      <c r="AQ2199" s="64"/>
      <c r="AR2199" s="64"/>
      <c r="AS2199" s="60"/>
      <c r="AT2199" s="60"/>
      <c r="AU2199" s="60"/>
      <c r="AV2199" s="60"/>
      <c r="AW2199" s="60"/>
      <c r="AX2199" s="60"/>
      <c r="AY2199" s="60"/>
      <c r="AZ2199" s="60"/>
      <c r="BA2199" s="60"/>
      <c r="BB2199" s="60"/>
      <c r="BC2199" s="61"/>
    </row>
    <row r="2200" spans="43:55">
      <c r="AQ2200" s="64"/>
      <c r="AR2200" s="64"/>
      <c r="AS2200" s="60"/>
      <c r="AT2200" s="60"/>
      <c r="AU2200" s="60"/>
      <c r="AV2200" s="60"/>
      <c r="AW2200" s="60"/>
      <c r="AX2200" s="60"/>
      <c r="AY2200" s="60"/>
      <c r="AZ2200" s="60"/>
      <c r="BA2200" s="60"/>
      <c r="BB2200" s="60"/>
      <c r="BC2200" s="61"/>
    </row>
    <row r="2201" spans="43:55">
      <c r="AQ2201" s="64"/>
      <c r="AR2201" s="64"/>
      <c r="AS2201" s="60"/>
      <c r="AT2201" s="60"/>
      <c r="AU2201" s="60"/>
      <c r="AV2201" s="60"/>
      <c r="AW2201" s="60"/>
      <c r="AX2201" s="60"/>
      <c r="AY2201" s="60"/>
      <c r="AZ2201" s="60"/>
      <c r="BA2201" s="60"/>
      <c r="BB2201" s="60"/>
      <c r="BC2201" s="61"/>
    </row>
    <row r="2202" spans="43:55">
      <c r="AQ2202" s="64"/>
      <c r="AR2202" s="64"/>
      <c r="AS2202" s="60"/>
      <c r="AT2202" s="60"/>
      <c r="AU2202" s="60"/>
      <c r="AV2202" s="60"/>
      <c r="AW2202" s="60"/>
      <c r="AX2202" s="60"/>
      <c r="AY2202" s="60"/>
      <c r="AZ2202" s="60"/>
      <c r="BA2202" s="60"/>
      <c r="BB2202" s="60"/>
      <c r="BC2202" s="61"/>
    </row>
    <row r="2203" spans="43:55">
      <c r="AQ2203" s="64"/>
      <c r="AR2203" s="64"/>
      <c r="AS2203" s="60"/>
      <c r="AT2203" s="60"/>
      <c r="AU2203" s="60"/>
      <c r="AV2203" s="60"/>
      <c r="AW2203" s="60"/>
      <c r="AX2203" s="60"/>
      <c r="AY2203" s="60"/>
      <c r="AZ2203" s="60"/>
      <c r="BA2203" s="60"/>
      <c r="BB2203" s="60"/>
      <c r="BC2203" s="61"/>
    </row>
    <row r="2204" spans="43:55">
      <c r="AQ2204" s="64"/>
      <c r="AR2204" s="64"/>
      <c r="AS2204" s="60"/>
      <c r="AT2204" s="60"/>
      <c r="AU2204" s="60"/>
      <c r="AV2204" s="60"/>
      <c r="AW2204" s="60"/>
      <c r="AX2204" s="60"/>
      <c r="AY2204" s="60"/>
      <c r="AZ2204" s="60"/>
      <c r="BA2204" s="60"/>
      <c r="BB2204" s="60"/>
      <c r="BC2204" s="61"/>
    </row>
    <row r="2205" spans="43:55">
      <c r="AQ2205" s="64"/>
      <c r="AR2205" s="64"/>
      <c r="AS2205" s="60"/>
      <c r="AT2205" s="60"/>
      <c r="AU2205" s="60"/>
      <c r="AV2205" s="60"/>
      <c r="AW2205" s="60"/>
      <c r="AX2205" s="60"/>
      <c r="AY2205" s="60"/>
      <c r="AZ2205" s="60"/>
      <c r="BA2205" s="60"/>
      <c r="BB2205" s="60"/>
      <c r="BC2205" s="61"/>
    </row>
    <row r="2206" spans="43:55">
      <c r="AQ2206" s="64"/>
      <c r="AR2206" s="64"/>
      <c r="AS2206" s="60"/>
      <c r="AT2206" s="60"/>
      <c r="AU2206" s="60"/>
      <c r="AV2206" s="60"/>
      <c r="AW2206" s="60"/>
      <c r="AX2206" s="60"/>
      <c r="AY2206" s="60"/>
      <c r="AZ2206" s="60"/>
      <c r="BA2206" s="60"/>
      <c r="BB2206" s="60"/>
      <c r="BC2206" s="61"/>
    </row>
    <row r="2207" spans="43:55">
      <c r="AQ2207" s="64"/>
      <c r="AR2207" s="64"/>
      <c r="AS2207" s="60"/>
      <c r="AT2207" s="60"/>
      <c r="AU2207" s="60"/>
      <c r="AV2207" s="60"/>
      <c r="AW2207" s="60"/>
      <c r="AX2207" s="60"/>
      <c r="AY2207" s="60"/>
      <c r="AZ2207" s="60"/>
      <c r="BA2207" s="60"/>
      <c r="BB2207" s="60"/>
      <c r="BC2207" s="61"/>
    </row>
    <row r="2208" spans="43:55">
      <c r="AQ2208" s="64"/>
      <c r="AR2208" s="64"/>
      <c r="AS2208" s="60"/>
      <c r="AT2208" s="60"/>
      <c r="AU2208" s="60"/>
      <c r="AV2208" s="60"/>
      <c r="AW2208" s="60"/>
      <c r="AX2208" s="60"/>
      <c r="AY2208" s="60"/>
      <c r="AZ2208" s="60"/>
      <c r="BA2208" s="60"/>
      <c r="BB2208" s="60"/>
      <c r="BC2208" s="61"/>
    </row>
    <row r="2209" spans="43:55">
      <c r="AQ2209" s="64"/>
      <c r="AR2209" s="64"/>
      <c r="AS2209" s="60"/>
      <c r="AT2209" s="60"/>
      <c r="AU2209" s="60"/>
      <c r="AV2209" s="60"/>
      <c r="AW2209" s="60"/>
      <c r="AX2209" s="60"/>
      <c r="AY2209" s="60"/>
      <c r="AZ2209" s="60"/>
      <c r="BA2209" s="60"/>
      <c r="BB2209" s="60"/>
      <c r="BC2209" s="61"/>
    </row>
    <row r="2210" spans="43:55">
      <c r="AQ2210" s="64"/>
      <c r="AR2210" s="64"/>
      <c r="AS2210" s="60"/>
      <c r="AT2210" s="60"/>
      <c r="AU2210" s="60"/>
      <c r="AV2210" s="60"/>
      <c r="AW2210" s="60"/>
      <c r="AX2210" s="60"/>
      <c r="AY2210" s="60"/>
      <c r="AZ2210" s="60"/>
      <c r="BA2210" s="60"/>
      <c r="BB2210" s="60"/>
      <c r="BC2210" s="61"/>
    </row>
    <row r="2211" spans="43:55">
      <c r="AQ2211" s="64"/>
      <c r="AR2211" s="64"/>
      <c r="AS2211" s="60"/>
      <c r="AT2211" s="60"/>
      <c r="AU2211" s="60"/>
      <c r="AV2211" s="60"/>
      <c r="AW2211" s="60"/>
      <c r="AX2211" s="60"/>
      <c r="AY2211" s="60"/>
      <c r="AZ2211" s="60"/>
      <c r="BA2211" s="60"/>
      <c r="BB2211" s="60"/>
      <c r="BC2211" s="61"/>
    </row>
    <row r="2212" spans="43:55">
      <c r="AQ2212" s="64"/>
      <c r="AR2212" s="64"/>
      <c r="AS2212" s="60"/>
      <c r="AT2212" s="60"/>
      <c r="AU2212" s="60"/>
      <c r="AV2212" s="60"/>
      <c r="AW2212" s="60"/>
      <c r="AX2212" s="60"/>
      <c r="AY2212" s="60"/>
      <c r="AZ2212" s="60"/>
      <c r="BA2212" s="60"/>
      <c r="BB2212" s="60"/>
      <c r="BC2212" s="61"/>
    </row>
    <row r="2213" spans="43:55">
      <c r="AQ2213" s="64"/>
      <c r="AR2213" s="64"/>
      <c r="AS2213" s="60"/>
      <c r="AT2213" s="60"/>
      <c r="AU2213" s="60"/>
      <c r="AV2213" s="60"/>
      <c r="AW2213" s="60"/>
      <c r="AX2213" s="60"/>
      <c r="AY2213" s="60"/>
      <c r="AZ2213" s="60"/>
      <c r="BA2213" s="60"/>
      <c r="BB2213" s="60"/>
      <c r="BC2213" s="61"/>
    </row>
    <row r="2214" spans="43:55">
      <c r="AQ2214" s="64"/>
      <c r="AR2214" s="64"/>
      <c r="AS2214" s="60"/>
      <c r="AT2214" s="60"/>
      <c r="AU2214" s="60"/>
      <c r="AV2214" s="60"/>
      <c r="AW2214" s="60"/>
      <c r="AX2214" s="60"/>
      <c r="AY2214" s="60"/>
      <c r="AZ2214" s="60"/>
      <c r="BA2214" s="60"/>
      <c r="BB2214" s="60"/>
      <c r="BC2214" s="61"/>
    </row>
    <row r="2215" spans="43:55">
      <c r="AQ2215" s="64"/>
      <c r="AR2215" s="64"/>
      <c r="AS2215" s="60"/>
      <c r="AT2215" s="60"/>
      <c r="AU2215" s="60"/>
      <c r="AV2215" s="60"/>
      <c r="AW2215" s="60"/>
      <c r="AX2215" s="60"/>
      <c r="AY2215" s="60"/>
      <c r="AZ2215" s="60"/>
      <c r="BA2215" s="60"/>
      <c r="BB2215" s="60"/>
      <c r="BC2215" s="61"/>
    </row>
    <row r="2216" spans="43:55">
      <c r="AQ2216" s="64"/>
      <c r="AR2216" s="64"/>
      <c r="AS2216" s="60"/>
      <c r="AT2216" s="60"/>
      <c r="AU2216" s="60"/>
      <c r="AV2216" s="60"/>
      <c r="AW2216" s="60"/>
      <c r="AX2216" s="60"/>
      <c r="AY2216" s="60"/>
      <c r="AZ2216" s="60"/>
      <c r="BA2216" s="60"/>
      <c r="BB2216" s="60"/>
      <c r="BC2216" s="61"/>
    </row>
    <row r="2217" spans="43:55">
      <c r="AQ2217" s="64"/>
      <c r="AR2217" s="64"/>
      <c r="AS2217" s="60"/>
      <c r="AT2217" s="60"/>
      <c r="AU2217" s="60"/>
      <c r="AV2217" s="60"/>
      <c r="AW2217" s="60"/>
      <c r="AX2217" s="60"/>
      <c r="AY2217" s="60"/>
      <c r="AZ2217" s="60"/>
      <c r="BA2217" s="60"/>
      <c r="BB2217" s="60"/>
      <c r="BC2217" s="61"/>
    </row>
    <row r="2218" spans="43:55">
      <c r="AQ2218" s="64"/>
      <c r="AR2218" s="64"/>
      <c r="AS2218" s="60"/>
      <c r="AT2218" s="60"/>
      <c r="AU2218" s="60"/>
      <c r="AV2218" s="60"/>
      <c r="AW2218" s="60"/>
      <c r="AX2218" s="60"/>
      <c r="AY2218" s="60"/>
      <c r="AZ2218" s="60"/>
      <c r="BA2218" s="60"/>
      <c r="BB2218" s="60"/>
      <c r="BC2218" s="61"/>
    </row>
    <row r="2219" spans="43:55">
      <c r="AQ2219" s="64"/>
      <c r="AR2219" s="64"/>
      <c r="AS2219" s="60"/>
      <c r="AT2219" s="60"/>
      <c r="AU2219" s="60"/>
      <c r="AV2219" s="60"/>
      <c r="AW2219" s="60"/>
      <c r="AX2219" s="60"/>
      <c r="AY2219" s="60"/>
      <c r="AZ2219" s="60"/>
      <c r="BA2219" s="60"/>
      <c r="BB2219" s="60"/>
      <c r="BC2219" s="61"/>
    </row>
    <row r="2220" spans="43:55">
      <c r="AQ2220" s="64"/>
      <c r="AR2220" s="64"/>
      <c r="AS2220" s="60"/>
      <c r="AT2220" s="60"/>
      <c r="AU2220" s="60"/>
      <c r="AV2220" s="60"/>
      <c r="AW2220" s="60"/>
      <c r="AX2220" s="60"/>
      <c r="AY2220" s="60"/>
      <c r="AZ2220" s="60"/>
      <c r="BA2220" s="60"/>
      <c r="BB2220" s="60"/>
      <c r="BC2220" s="61"/>
    </row>
    <row r="2221" spans="43:55">
      <c r="AQ2221" s="64"/>
      <c r="AR2221" s="64"/>
      <c r="AS2221" s="60"/>
      <c r="AT2221" s="60"/>
      <c r="AU2221" s="60"/>
      <c r="AV2221" s="60"/>
      <c r="AW2221" s="60"/>
      <c r="AX2221" s="60"/>
      <c r="AY2221" s="60"/>
      <c r="AZ2221" s="60"/>
      <c r="BA2221" s="60"/>
      <c r="BB2221" s="60"/>
      <c r="BC2221" s="61"/>
    </row>
    <row r="2222" spans="43:55">
      <c r="AQ2222" s="64"/>
      <c r="AR2222" s="64"/>
      <c r="AS2222" s="60"/>
      <c r="AT2222" s="60"/>
      <c r="AU2222" s="60"/>
      <c r="AV2222" s="60"/>
      <c r="AW2222" s="60"/>
      <c r="AX2222" s="60"/>
      <c r="AY2222" s="60"/>
      <c r="AZ2222" s="60"/>
      <c r="BA2222" s="60"/>
      <c r="BB2222" s="60"/>
      <c r="BC2222" s="61"/>
    </row>
    <row r="2223" spans="43:55">
      <c r="AQ2223" s="64"/>
      <c r="AR2223" s="64"/>
      <c r="AS2223" s="60"/>
      <c r="AT2223" s="60"/>
      <c r="AU2223" s="60"/>
      <c r="AV2223" s="60"/>
      <c r="AW2223" s="60"/>
      <c r="AX2223" s="60"/>
      <c r="AY2223" s="60"/>
      <c r="AZ2223" s="60"/>
      <c r="BA2223" s="60"/>
      <c r="BB2223" s="60"/>
      <c r="BC2223" s="61"/>
    </row>
    <row r="2224" spans="43:55">
      <c r="AQ2224" s="64"/>
      <c r="AR2224" s="64"/>
      <c r="AS2224" s="60"/>
      <c r="AT2224" s="60"/>
      <c r="AU2224" s="60"/>
      <c r="AV2224" s="60"/>
      <c r="AW2224" s="60"/>
      <c r="AX2224" s="60"/>
      <c r="AY2224" s="60"/>
      <c r="AZ2224" s="60"/>
      <c r="BA2224" s="60"/>
      <c r="BB2224" s="60"/>
      <c r="BC2224" s="61"/>
    </row>
    <row r="2225" spans="43:55">
      <c r="AQ2225" s="64"/>
      <c r="AR2225" s="64"/>
      <c r="AS2225" s="60"/>
      <c r="AT2225" s="60"/>
      <c r="AU2225" s="60"/>
      <c r="AV2225" s="60"/>
      <c r="AW2225" s="60"/>
      <c r="AX2225" s="60"/>
      <c r="AY2225" s="60"/>
      <c r="AZ2225" s="60"/>
      <c r="BA2225" s="60"/>
      <c r="BB2225" s="60"/>
      <c r="BC2225" s="61"/>
    </row>
    <row r="2226" spans="43:55">
      <c r="AQ2226" s="64"/>
      <c r="AR2226" s="64"/>
      <c r="AS2226" s="60"/>
      <c r="AT2226" s="60"/>
      <c r="AU2226" s="60"/>
      <c r="AV2226" s="60"/>
      <c r="AW2226" s="60"/>
      <c r="AX2226" s="60"/>
      <c r="AY2226" s="60"/>
      <c r="AZ2226" s="60"/>
      <c r="BA2226" s="60"/>
      <c r="BB2226" s="60"/>
      <c r="BC2226" s="61"/>
    </row>
    <row r="2227" spans="43:55">
      <c r="AQ2227" s="64"/>
      <c r="AR2227" s="64"/>
      <c r="AS2227" s="60"/>
      <c r="AT2227" s="60"/>
      <c r="AU2227" s="60"/>
      <c r="AV2227" s="60"/>
      <c r="AW2227" s="60"/>
      <c r="AX2227" s="60"/>
      <c r="AY2227" s="60"/>
      <c r="AZ2227" s="60"/>
      <c r="BA2227" s="60"/>
      <c r="BB2227" s="60"/>
      <c r="BC2227" s="61"/>
    </row>
    <row r="2228" spans="43:55">
      <c r="AQ2228" s="64"/>
      <c r="AR2228" s="64"/>
      <c r="AS2228" s="60"/>
      <c r="AT2228" s="60"/>
      <c r="AU2228" s="60"/>
      <c r="AV2228" s="60"/>
      <c r="AW2228" s="60"/>
      <c r="AX2228" s="60"/>
      <c r="AY2228" s="60"/>
      <c r="AZ2228" s="60"/>
      <c r="BA2228" s="60"/>
      <c r="BB2228" s="60"/>
      <c r="BC2228" s="61"/>
    </row>
    <row r="2229" spans="43:55">
      <c r="AQ2229" s="64"/>
      <c r="AR2229" s="64"/>
      <c r="AS2229" s="60"/>
      <c r="AT2229" s="60"/>
      <c r="AU2229" s="60"/>
      <c r="AV2229" s="60"/>
      <c r="AW2229" s="60"/>
      <c r="AX2229" s="60"/>
      <c r="AY2229" s="60"/>
      <c r="AZ2229" s="60"/>
      <c r="BA2229" s="60"/>
      <c r="BB2229" s="60"/>
      <c r="BC2229" s="61"/>
    </row>
    <row r="2230" spans="43:55">
      <c r="AQ2230" s="64"/>
      <c r="AR2230" s="64"/>
      <c r="AS2230" s="60"/>
      <c r="AT2230" s="60"/>
      <c r="AU2230" s="60"/>
      <c r="AV2230" s="60"/>
      <c r="AW2230" s="60"/>
      <c r="AX2230" s="60"/>
      <c r="AY2230" s="60"/>
      <c r="AZ2230" s="60"/>
      <c r="BA2230" s="60"/>
      <c r="BB2230" s="60"/>
      <c r="BC2230" s="61"/>
    </row>
    <row r="2231" spans="43:55">
      <c r="AQ2231" s="64"/>
      <c r="AR2231" s="64"/>
      <c r="AS2231" s="60"/>
      <c r="AT2231" s="60"/>
      <c r="AU2231" s="60"/>
      <c r="AV2231" s="60"/>
      <c r="AW2231" s="60"/>
      <c r="AX2231" s="60"/>
      <c r="AY2231" s="60"/>
      <c r="AZ2231" s="60"/>
      <c r="BA2231" s="60"/>
      <c r="BB2231" s="60"/>
      <c r="BC2231" s="61"/>
    </row>
    <row r="2232" spans="43:55">
      <c r="AQ2232" s="64"/>
      <c r="AR2232" s="64"/>
      <c r="AS2232" s="60"/>
      <c r="AT2232" s="60"/>
      <c r="AU2232" s="60"/>
      <c r="AV2232" s="60"/>
      <c r="AW2232" s="60"/>
      <c r="AX2232" s="60"/>
      <c r="AY2232" s="60"/>
      <c r="AZ2232" s="60"/>
      <c r="BA2232" s="60"/>
      <c r="BB2232" s="60"/>
      <c r="BC2232" s="61"/>
    </row>
    <row r="2233" spans="43:55">
      <c r="AQ2233" s="64"/>
      <c r="AR2233" s="64"/>
      <c r="AS2233" s="60"/>
      <c r="AT2233" s="60"/>
      <c r="AU2233" s="60"/>
      <c r="AV2233" s="60"/>
      <c r="AW2233" s="60"/>
      <c r="AX2233" s="60"/>
      <c r="AY2233" s="60"/>
      <c r="AZ2233" s="60"/>
      <c r="BA2233" s="60"/>
      <c r="BB2233" s="60"/>
      <c r="BC2233" s="61"/>
    </row>
    <row r="2234" spans="43:55">
      <c r="AQ2234" s="64"/>
      <c r="AR2234" s="64"/>
      <c r="AS2234" s="60"/>
      <c r="AT2234" s="60"/>
      <c r="AU2234" s="60"/>
      <c r="AV2234" s="60"/>
      <c r="AW2234" s="60"/>
      <c r="AX2234" s="60"/>
      <c r="AY2234" s="60"/>
      <c r="AZ2234" s="60"/>
      <c r="BA2234" s="60"/>
      <c r="BB2234" s="60"/>
      <c r="BC2234" s="61"/>
    </row>
    <row r="2235" spans="43:55">
      <c r="AQ2235" s="64"/>
      <c r="AR2235" s="64"/>
      <c r="AS2235" s="60"/>
      <c r="AT2235" s="60"/>
      <c r="AU2235" s="60"/>
      <c r="AV2235" s="60"/>
      <c r="AW2235" s="60"/>
      <c r="AX2235" s="60"/>
      <c r="AY2235" s="60"/>
      <c r="AZ2235" s="60"/>
      <c r="BA2235" s="60"/>
      <c r="BB2235" s="60"/>
      <c r="BC2235" s="61"/>
    </row>
    <row r="2236" spans="43:55">
      <c r="AQ2236" s="64"/>
      <c r="AR2236" s="64"/>
      <c r="AS2236" s="60"/>
      <c r="AT2236" s="60"/>
      <c r="AU2236" s="60"/>
      <c r="AV2236" s="60"/>
      <c r="AW2236" s="60"/>
      <c r="AX2236" s="60"/>
      <c r="AY2236" s="60"/>
      <c r="AZ2236" s="60"/>
      <c r="BA2236" s="60"/>
      <c r="BB2236" s="60"/>
      <c r="BC2236" s="61"/>
    </row>
    <row r="2237" spans="43:55">
      <c r="AQ2237" s="64"/>
      <c r="AR2237" s="64"/>
      <c r="AS2237" s="60"/>
      <c r="AT2237" s="60"/>
      <c r="AU2237" s="60"/>
      <c r="AV2237" s="60"/>
      <c r="AW2237" s="60"/>
      <c r="AX2237" s="60"/>
      <c r="AY2237" s="60"/>
      <c r="AZ2237" s="60"/>
      <c r="BA2237" s="60"/>
      <c r="BB2237" s="60"/>
      <c r="BC2237" s="61"/>
    </row>
    <row r="2238" spans="43:55">
      <c r="AQ2238" s="64"/>
      <c r="AR2238" s="64"/>
      <c r="AS2238" s="60"/>
      <c r="AT2238" s="60"/>
      <c r="AU2238" s="60"/>
      <c r="AV2238" s="60"/>
      <c r="AW2238" s="60"/>
      <c r="AX2238" s="60"/>
      <c r="AY2238" s="60"/>
      <c r="AZ2238" s="60"/>
      <c r="BA2238" s="60"/>
      <c r="BB2238" s="60"/>
      <c r="BC2238" s="61"/>
    </row>
    <row r="2239" spans="43:55">
      <c r="AQ2239" s="64"/>
      <c r="AR2239" s="64"/>
      <c r="AS2239" s="60"/>
      <c r="AT2239" s="60"/>
      <c r="AU2239" s="60"/>
      <c r="AV2239" s="60"/>
      <c r="AW2239" s="60"/>
      <c r="AX2239" s="60"/>
      <c r="AY2239" s="60"/>
      <c r="AZ2239" s="60"/>
      <c r="BA2239" s="60"/>
      <c r="BB2239" s="60"/>
      <c r="BC2239" s="61"/>
    </row>
    <row r="2240" spans="43:55">
      <c r="AQ2240" s="64"/>
      <c r="AR2240" s="64"/>
      <c r="AS2240" s="60"/>
      <c r="AT2240" s="60"/>
      <c r="AU2240" s="60"/>
      <c r="AV2240" s="60"/>
      <c r="AW2240" s="60"/>
      <c r="AX2240" s="60"/>
      <c r="AY2240" s="60"/>
      <c r="AZ2240" s="60"/>
      <c r="BA2240" s="60"/>
      <c r="BB2240" s="60"/>
      <c r="BC2240" s="61"/>
    </row>
    <row r="2241" spans="43:55">
      <c r="AQ2241" s="64"/>
      <c r="AR2241" s="64"/>
      <c r="AS2241" s="60"/>
      <c r="AT2241" s="60"/>
      <c r="AU2241" s="60"/>
      <c r="AV2241" s="60"/>
      <c r="AW2241" s="60"/>
      <c r="AX2241" s="60"/>
      <c r="AY2241" s="60"/>
      <c r="AZ2241" s="60"/>
      <c r="BA2241" s="60"/>
      <c r="BB2241" s="60"/>
      <c r="BC2241" s="61"/>
    </row>
    <row r="2242" spans="43:55">
      <c r="AQ2242" s="64"/>
      <c r="AR2242" s="64"/>
      <c r="AS2242" s="60"/>
      <c r="AT2242" s="60"/>
      <c r="AU2242" s="60"/>
      <c r="AV2242" s="60"/>
      <c r="AW2242" s="60"/>
      <c r="AX2242" s="60"/>
      <c r="AY2242" s="60"/>
      <c r="AZ2242" s="60"/>
      <c r="BA2242" s="60"/>
      <c r="BB2242" s="60"/>
      <c r="BC2242" s="61"/>
    </row>
    <row r="2243" spans="43:55">
      <c r="AQ2243" s="64"/>
      <c r="AR2243" s="64"/>
      <c r="AS2243" s="60"/>
      <c r="AT2243" s="60"/>
      <c r="AU2243" s="60"/>
      <c r="AV2243" s="60"/>
      <c r="AW2243" s="60"/>
      <c r="AX2243" s="60"/>
      <c r="AY2243" s="60"/>
      <c r="AZ2243" s="60"/>
      <c r="BA2243" s="60"/>
      <c r="BB2243" s="60"/>
      <c r="BC2243" s="61"/>
    </row>
    <row r="2244" spans="43:55">
      <c r="AQ2244" s="64"/>
      <c r="AR2244" s="64"/>
      <c r="AS2244" s="60"/>
      <c r="AT2244" s="60"/>
      <c r="AU2244" s="60"/>
      <c r="AV2244" s="60"/>
      <c r="AW2244" s="60"/>
      <c r="AX2244" s="60"/>
      <c r="AY2244" s="60"/>
      <c r="AZ2244" s="60"/>
      <c r="BA2244" s="60"/>
      <c r="BB2244" s="60"/>
      <c r="BC2244" s="61"/>
    </row>
    <row r="2245" spans="43:55">
      <c r="AQ2245" s="64"/>
      <c r="AR2245" s="64"/>
      <c r="AS2245" s="60"/>
      <c r="AT2245" s="60"/>
      <c r="AU2245" s="60"/>
      <c r="AV2245" s="60"/>
      <c r="AW2245" s="60"/>
      <c r="AX2245" s="60"/>
      <c r="AY2245" s="60"/>
      <c r="AZ2245" s="60"/>
      <c r="BA2245" s="60"/>
      <c r="BB2245" s="60"/>
      <c r="BC2245" s="61"/>
    </row>
    <row r="2246" spans="43:55">
      <c r="AQ2246" s="64"/>
      <c r="AR2246" s="64"/>
      <c r="AS2246" s="60"/>
      <c r="AT2246" s="60"/>
      <c r="AU2246" s="60"/>
      <c r="AV2246" s="60"/>
      <c r="AW2246" s="60"/>
      <c r="AX2246" s="60"/>
      <c r="AY2246" s="60"/>
      <c r="AZ2246" s="60"/>
      <c r="BA2246" s="60"/>
      <c r="BB2246" s="60"/>
      <c r="BC2246" s="61"/>
    </row>
    <row r="2247" spans="43:55">
      <c r="AQ2247" s="64"/>
      <c r="AR2247" s="64"/>
      <c r="AS2247" s="60"/>
      <c r="AT2247" s="60"/>
      <c r="AU2247" s="60"/>
      <c r="AV2247" s="60"/>
      <c r="AW2247" s="60"/>
      <c r="AX2247" s="60"/>
      <c r="AY2247" s="60"/>
      <c r="AZ2247" s="60"/>
      <c r="BA2247" s="60"/>
      <c r="BB2247" s="60"/>
      <c r="BC2247" s="61"/>
    </row>
    <row r="2248" spans="43:55">
      <c r="AQ2248" s="64"/>
      <c r="AR2248" s="64"/>
      <c r="AS2248" s="60"/>
      <c r="AT2248" s="60"/>
      <c r="AU2248" s="60"/>
      <c r="AV2248" s="60"/>
      <c r="AW2248" s="60"/>
      <c r="AX2248" s="60"/>
      <c r="AY2248" s="60"/>
      <c r="AZ2248" s="60"/>
      <c r="BA2248" s="60"/>
      <c r="BB2248" s="60"/>
      <c r="BC2248" s="61"/>
    </row>
    <row r="2249" spans="43:55">
      <c r="AQ2249" s="64"/>
      <c r="AR2249" s="64"/>
      <c r="AS2249" s="60"/>
      <c r="AT2249" s="60"/>
      <c r="AU2249" s="60"/>
      <c r="AV2249" s="60"/>
      <c r="AW2249" s="60"/>
      <c r="AX2249" s="60"/>
      <c r="AY2249" s="60"/>
      <c r="AZ2249" s="60"/>
      <c r="BA2249" s="60"/>
      <c r="BB2249" s="60"/>
      <c r="BC2249" s="61"/>
    </row>
    <row r="2250" spans="43:55">
      <c r="AQ2250" s="64"/>
      <c r="AR2250" s="64"/>
      <c r="AS2250" s="60"/>
      <c r="AT2250" s="60"/>
      <c r="AU2250" s="60"/>
      <c r="AV2250" s="60"/>
      <c r="AW2250" s="60"/>
      <c r="AX2250" s="60"/>
      <c r="AY2250" s="60"/>
      <c r="AZ2250" s="60"/>
      <c r="BA2250" s="60"/>
      <c r="BB2250" s="60"/>
      <c r="BC2250" s="61"/>
    </row>
    <row r="2251" spans="43:55">
      <c r="AQ2251" s="64"/>
      <c r="AR2251" s="64"/>
      <c r="AS2251" s="60"/>
      <c r="AT2251" s="60"/>
      <c r="AU2251" s="60"/>
      <c r="AV2251" s="60"/>
      <c r="AW2251" s="60"/>
      <c r="AX2251" s="60"/>
      <c r="AY2251" s="60"/>
      <c r="AZ2251" s="60"/>
      <c r="BA2251" s="60"/>
      <c r="BB2251" s="60"/>
      <c r="BC2251" s="61"/>
    </row>
    <row r="2252" spans="43:55">
      <c r="AQ2252" s="64"/>
      <c r="AR2252" s="64"/>
      <c r="AS2252" s="60"/>
      <c r="AT2252" s="60"/>
      <c r="AU2252" s="60"/>
      <c r="AV2252" s="60"/>
      <c r="AW2252" s="60"/>
      <c r="AX2252" s="60"/>
      <c r="AY2252" s="60"/>
      <c r="AZ2252" s="60"/>
      <c r="BA2252" s="60"/>
      <c r="BB2252" s="60"/>
      <c r="BC2252" s="61"/>
    </row>
    <row r="2253" spans="43:55">
      <c r="AQ2253" s="64"/>
      <c r="AR2253" s="64"/>
      <c r="AS2253" s="60"/>
      <c r="AT2253" s="60"/>
      <c r="AU2253" s="60"/>
      <c r="AV2253" s="60"/>
      <c r="AW2253" s="60"/>
      <c r="AX2253" s="60"/>
      <c r="AY2253" s="60"/>
      <c r="AZ2253" s="60"/>
      <c r="BA2253" s="60"/>
      <c r="BB2253" s="60"/>
      <c r="BC2253" s="61"/>
    </row>
    <row r="2254" spans="43:55">
      <c r="AQ2254" s="64"/>
      <c r="AR2254" s="64"/>
      <c r="AS2254" s="60"/>
      <c r="AT2254" s="60"/>
      <c r="AU2254" s="60"/>
      <c r="AV2254" s="60"/>
      <c r="AW2254" s="60"/>
      <c r="AX2254" s="60"/>
      <c r="AY2254" s="60"/>
      <c r="AZ2254" s="60"/>
      <c r="BA2254" s="60"/>
      <c r="BB2254" s="60"/>
      <c r="BC2254" s="61"/>
    </row>
    <row r="2255" spans="43:55">
      <c r="AQ2255" s="64"/>
      <c r="AR2255" s="64"/>
      <c r="AS2255" s="60"/>
      <c r="AT2255" s="60"/>
      <c r="AU2255" s="60"/>
      <c r="AV2255" s="60"/>
      <c r="AW2255" s="60"/>
      <c r="AX2255" s="60"/>
      <c r="AY2255" s="60"/>
      <c r="AZ2255" s="60"/>
      <c r="BA2255" s="60"/>
      <c r="BB2255" s="60"/>
      <c r="BC2255" s="61"/>
    </row>
    <row r="2256" spans="43:55">
      <c r="AQ2256" s="64"/>
      <c r="AR2256" s="64"/>
      <c r="AS2256" s="60"/>
      <c r="AT2256" s="60"/>
      <c r="AU2256" s="60"/>
      <c r="AV2256" s="60"/>
      <c r="AW2256" s="60"/>
      <c r="AX2256" s="60"/>
      <c r="AY2256" s="60"/>
      <c r="AZ2256" s="60"/>
      <c r="BA2256" s="60"/>
      <c r="BB2256" s="60"/>
      <c r="BC2256" s="61"/>
    </row>
    <row r="2257" spans="43:55">
      <c r="AQ2257" s="64"/>
      <c r="AR2257" s="64"/>
      <c r="AS2257" s="60"/>
      <c r="AT2257" s="60"/>
      <c r="AU2257" s="60"/>
      <c r="AV2257" s="60"/>
      <c r="AW2257" s="60"/>
      <c r="AX2257" s="60"/>
      <c r="AY2257" s="60"/>
      <c r="AZ2257" s="60"/>
      <c r="BA2257" s="60"/>
      <c r="BB2257" s="60"/>
      <c r="BC2257" s="61"/>
    </row>
    <row r="2258" spans="43:55">
      <c r="AQ2258" s="64"/>
      <c r="AR2258" s="64"/>
      <c r="AS2258" s="60"/>
      <c r="AT2258" s="60"/>
      <c r="AU2258" s="60"/>
      <c r="AV2258" s="60"/>
      <c r="AW2258" s="60"/>
      <c r="AX2258" s="60"/>
      <c r="AY2258" s="60"/>
      <c r="AZ2258" s="60"/>
      <c r="BA2258" s="60"/>
      <c r="BB2258" s="60"/>
      <c r="BC2258" s="61"/>
    </row>
    <row r="2259" spans="43:55">
      <c r="AQ2259" s="64"/>
      <c r="AR2259" s="64"/>
      <c r="AS2259" s="60"/>
      <c r="AT2259" s="60"/>
      <c r="AU2259" s="60"/>
      <c r="AV2259" s="60"/>
      <c r="AW2259" s="60"/>
      <c r="AX2259" s="60"/>
      <c r="AY2259" s="60"/>
      <c r="AZ2259" s="60"/>
      <c r="BA2259" s="60"/>
      <c r="BB2259" s="60"/>
      <c r="BC2259" s="61"/>
    </row>
    <row r="2260" spans="43:55">
      <c r="AQ2260" s="64"/>
      <c r="AR2260" s="64"/>
      <c r="AS2260" s="60"/>
      <c r="AT2260" s="60"/>
      <c r="AU2260" s="60"/>
      <c r="AV2260" s="60"/>
      <c r="AW2260" s="60"/>
      <c r="AX2260" s="60"/>
      <c r="AY2260" s="60"/>
      <c r="AZ2260" s="60"/>
      <c r="BA2260" s="60"/>
      <c r="BB2260" s="60"/>
      <c r="BC2260" s="61"/>
    </row>
    <row r="2261" spans="43:55">
      <c r="AQ2261" s="64"/>
      <c r="AR2261" s="64"/>
      <c r="AS2261" s="60"/>
      <c r="AT2261" s="60"/>
      <c r="AU2261" s="60"/>
      <c r="AV2261" s="60"/>
      <c r="AW2261" s="60"/>
      <c r="AX2261" s="60"/>
      <c r="AY2261" s="60"/>
      <c r="AZ2261" s="60"/>
      <c r="BA2261" s="60"/>
      <c r="BB2261" s="60"/>
      <c r="BC2261" s="61"/>
    </row>
    <row r="2262" spans="43:55">
      <c r="AQ2262" s="64"/>
      <c r="AR2262" s="64"/>
      <c r="AS2262" s="60"/>
      <c r="AT2262" s="60"/>
      <c r="AU2262" s="60"/>
      <c r="AV2262" s="60"/>
      <c r="AW2262" s="60"/>
      <c r="AX2262" s="60"/>
      <c r="AY2262" s="60"/>
      <c r="AZ2262" s="60"/>
      <c r="BA2262" s="60"/>
      <c r="BB2262" s="60"/>
      <c r="BC2262" s="61"/>
    </row>
    <row r="2263" spans="43:55">
      <c r="AQ2263" s="64"/>
      <c r="AR2263" s="64"/>
      <c r="AS2263" s="60"/>
      <c r="AT2263" s="60"/>
      <c r="AU2263" s="60"/>
      <c r="AV2263" s="60"/>
      <c r="AW2263" s="60"/>
      <c r="AX2263" s="60"/>
      <c r="AY2263" s="60"/>
      <c r="AZ2263" s="60"/>
      <c r="BA2263" s="60"/>
      <c r="BB2263" s="60"/>
      <c r="BC2263" s="61"/>
    </row>
    <row r="2264" spans="43:55">
      <c r="AQ2264" s="64"/>
      <c r="AR2264" s="64"/>
      <c r="AS2264" s="60"/>
      <c r="AT2264" s="60"/>
      <c r="AU2264" s="60"/>
      <c r="AV2264" s="60"/>
      <c r="AW2264" s="60"/>
      <c r="AX2264" s="60"/>
      <c r="AY2264" s="60"/>
      <c r="AZ2264" s="60"/>
      <c r="BA2264" s="60"/>
      <c r="BB2264" s="60"/>
      <c r="BC2264" s="61"/>
    </row>
    <row r="2265" spans="43:55">
      <c r="AQ2265" s="64"/>
      <c r="AR2265" s="64"/>
      <c r="AS2265" s="60"/>
      <c r="AT2265" s="60"/>
      <c r="AU2265" s="60"/>
      <c r="AV2265" s="60"/>
      <c r="AW2265" s="60"/>
      <c r="AX2265" s="60"/>
      <c r="AY2265" s="60"/>
      <c r="AZ2265" s="60"/>
      <c r="BA2265" s="60"/>
      <c r="BB2265" s="60"/>
      <c r="BC2265" s="61"/>
    </row>
    <row r="2266" spans="43:55">
      <c r="AQ2266" s="64"/>
      <c r="AR2266" s="64"/>
      <c r="AS2266" s="60"/>
      <c r="AT2266" s="60"/>
      <c r="AU2266" s="60"/>
      <c r="AV2266" s="60"/>
      <c r="AW2266" s="60"/>
      <c r="AX2266" s="60"/>
      <c r="AY2266" s="60"/>
      <c r="AZ2266" s="60"/>
      <c r="BA2266" s="60"/>
      <c r="BB2266" s="60"/>
      <c r="BC2266" s="61"/>
    </row>
    <row r="2267" spans="43:55">
      <c r="AQ2267" s="64"/>
      <c r="AR2267" s="64"/>
      <c r="AS2267" s="60"/>
      <c r="AT2267" s="60"/>
      <c r="AU2267" s="60"/>
      <c r="AV2267" s="60"/>
      <c r="AW2267" s="60"/>
      <c r="AX2267" s="60"/>
      <c r="AY2267" s="60"/>
      <c r="AZ2267" s="60"/>
      <c r="BA2267" s="60"/>
      <c r="BB2267" s="60"/>
      <c r="BC2267" s="61"/>
    </row>
    <row r="2268" spans="43:55">
      <c r="AQ2268" s="64"/>
      <c r="AR2268" s="64"/>
      <c r="AS2268" s="60"/>
      <c r="AT2268" s="60"/>
      <c r="AU2268" s="60"/>
      <c r="AV2268" s="60"/>
      <c r="AW2268" s="60"/>
      <c r="AX2268" s="60"/>
      <c r="AY2268" s="60"/>
      <c r="AZ2268" s="60"/>
      <c r="BA2268" s="60"/>
      <c r="BB2268" s="60"/>
      <c r="BC2268" s="61"/>
    </row>
    <row r="2269" spans="43:55">
      <c r="AQ2269" s="64"/>
      <c r="AR2269" s="64"/>
      <c r="AS2269" s="60"/>
      <c r="AT2269" s="60"/>
      <c r="AU2269" s="60"/>
      <c r="AV2269" s="60"/>
      <c r="AW2269" s="60"/>
      <c r="AX2269" s="60"/>
      <c r="AY2269" s="60"/>
      <c r="AZ2269" s="60"/>
      <c r="BA2269" s="60"/>
      <c r="BB2269" s="60"/>
      <c r="BC2269" s="61"/>
    </row>
    <row r="2270" spans="43:55">
      <c r="AQ2270" s="64"/>
      <c r="AR2270" s="64"/>
      <c r="AS2270" s="60"/>
      <c r="AT2270" s="60"/>
      <c r="AU2270" s="60"/>
      <c r="AV2270" s="60"/>
      <c r="AW2270" s="60"/>
      <c r="AX2270" s="60"/>
      <c r="AY2270" s="60"/>
      <c r="AZ2270" s="60"/>
      <c r="BA2270" s="60"/>
      <c r="BB2270" s="60"/>
      <c r="BC2270" s="61"/>
    </row>
    <row r="2271" spans="43:55">
      <c r="AQ2271" s="64"/>
      <c r="AR2271" s="64"/>
      <c r="AS2271" s="60"/>
      <c r="AT2271" s="60"/>
      <c r="AU2271" s="60"/>
      <c r="AV2271" s="60"/>
      <c r="AW2271" s="60"/>
      <c r="AX2271" s="60"/>
      <c r="AY2271" s="60"/>
      <c r="AZ2271" s="60"/>
      <c r="BA2271" s="60"/>
      <c r="BB2271" s="60"/>
      <c r="BC2271" s="61"/>
    </row>
    <row r="2272" spans="43:55">
      <c r="AQ2272" s="64"/>
      <c r="AR2272" s="64"/>
      <c r="AS2272" s="60"/>
      <c r="AT2272" s="60"/>
      <c r="AU2272" s="60"/>
      <c r="AV2272" s="60"/>
      <c r="AW2272" s="60"/>
      <c r="AX2272" s="60"/>
      <c r="AY2272" s="60"/>
      <c r="AZ2272" s="60"/>
      <c r="BA2272" s="60"/>
      <c r="BB2272" s="60"/>
      <c r="BC2272" s="61"/>
    </row>
    <row r="2273" spans="43:55">
      <c r="AQ2273" s="64"/>
      <c r="AR2273" s="64"/>
      <c r="AS2273" s="60"/>
      <c r="AT2273" s="60"/>
      <c r="AU2273" s="60"/>
      <c r="AV2273" s="60"/>
      <c r="AW2273" s="60"/>
      <c r="AX2273" s="60"/>
      <c r="AY2273" s="60"/>
      <c r="AZ2273" s="60"/>
      <c r="BA2273" s="60"/>
      <c r="BB2273" s="60"/>
      <c r="BC2273" s="61"/>
    </row>
    <row r="2274" spans="43:55">
      <c r="AQ2274" s="64"/>
      <c r="AR2274" s="64"/>
      <c r="AS2274" s="60"/>
      <c r="AT2274" s="60"/>
      <c r="AU2274" s="60"/>
      <c r="AV2274" s="60"/>
      <c r="AW2274" s="60"/>
      <c r="AX2274" s="60"/>
      <c r="AY2274" s="60"/>
      <c r="AZ2274" s="60"/>
      <c r="BA2274" s="60"/>
      <c r="BB2274" s="60"/>
      <c r="BC2274" s="61"/>
    </row>
    <row r="2275" spans="43:55">
      <c r="AQ2275" s="64"/>
      <c r="AR2275" s="64"/>
      <c r="AS2275" s="60"/>
      <c r="AT2275" s="60"/>
      <c r="AU2275" s="60"/>
      <c r="AV2275" s="60"/>
      <c r="AW2275" s="60"/>
      <c r="AX2275" s="60"/>
      <c r="AY2275" s="60"/>
      <c r="AZ2275" s="60"/>
      <c r="BA2275" s="60"/>
      <c r="BB2275" s="60"/>
      <c r="BC2275" s="61"/>
    </row>
    <row r="2276" spans="43:55">
      <c r="AQ2276" s="64"/>
      <c r="AR2276" s="64"/>
      <c r="AS2276" s="60"/>
      <c r="AT2276" s="60"/>
      <c r="AU2276" s="60"/>
      <c r="AV2276" s="60"/>
      <c r="AW2276" s="60"/>
      <c r="AX2276" s="60"/>
      <c r="AY2276" s="60"/>
      <c r="AZ2276" s="60"/>
      <c r="BA2276" s="60"/>
      <c r="BB2276" s="60"/>
      <c r="BC2276" s="61"/>
    </row>
    <row r="2277" spans="43:55">
      <c r="AQ2277" s="64"/>
      <c r="AR2277" s="64"/>
      <c r="AS2277" s="60"/>
      <c r="AT2277" s="60"/>
      <c r="AU2277" s="60"/>
      <c r="AV2277" s="60"/>
      <c r="AW2277" s="60"/>
      <c r="AX2277" s="60"/>
      <c r="AY2277" s="60"/>
      <c r="AZ2277" s="60"/>
      <c r="BA2277" s="60"/>
      <c r="BB2277" s="60"/>
      <c r="BC2277" s="61"/>
    </row>
    <row r="2278" spans="43:55">
      <c r="AQ2278" s="64"/>
      <c r="AR2278" s="64"/>
      <c r="AS2278" s="60"/>
      <c r="AT2278" s="60"/>
      <c r="AU2278" s="60"/>
      <c r="AV2278" s="60"/>
      <c r="AW2278" s="60"/>
      <c r="AX2278" s="60"/>
      <c r="AY2278" s="60"/>
      <c r="AZ2278" s="60"/>
      <c r="BA2278" s="60"/>
      <c r="BB2278" s="60"/>
      <c r="BC2278" s="61"/>
    </row>
    <row r="2279" spans="43:55">
      <c r="AQ2279" s="64"/>
      <c r="AR2279" s="64"/>
      <c r="AS2279" s="60"/>
      <c r="AT2279" s="60"/>
      <c r="AU2279" s="60"/>
      <c r="AV2279" s="60"/>
      <c r="AW2279" s="60"/>
      <c r="AX2279" s="60"/>
      <c r="AY2279" s="60"/>
      <c r="AZ2279" s="60"/>
      <c r="BA2279" s="60"/>
      <c r="BB2279" s="60"/>
      <c r="BC2279" s="61"/>
    </row>
    <row r="2280" spans="43:55">
      <c r="AQ2280" s="64"/>
      <c r="AR2280" s="64"/>
      <c r="AS2280" s="60"/>
      <c r="AT2280" s="60"/>
      <c r="AU2280" s="60"/>
      <c r="AV2280" s="60"/>
      <c r="AW2280" s="60"/>
      <c r="AX2280" s="60"/>
      <c r="AY2280" s="60"/>
      <c r="AZ2280" s="60"/>
      <c r="BA2280" s="60"/>
      <c r="BB2280" s="60"/>
      <c r="BC2280" s="61"/>
    </row>
    <row r="2281" spans="43:55">
      <c r="AQ2281" s="64"/>
      <c r="AR2281" s="64"/>
      <c r="AS2281" s="60"/>
      <c r="AT2281" s="60"/>
      <c r="AU2281" s="60"/>
      <c r="AV2281" s="60"/>
      <c r="AW2281" s="60"/>
      <c r="AX2281" s="60"/>
      <c r="AY2281" s="60"/>
      <c r="AZ2281" s="60"/>
      <c r="BA2281" s="60"/>
      <c r="BB2281" s="60"/>
      <c r="BC2281" s="61"/>
    </row>
    <row r="2282" spans="43:55">
      <c r="AQ2282" s="64"/>
      <c r="AR2282" s="64"/>
      <c r="AS2282" s="60"/>
      <c r="AT2282" s="60"/>
      <c r="AU2282" s="60"/>
      <c r="AV2282" s="60"/>
      <c r="AW2282" s="60"/>
      <c r="AX2282" s="60"/>
      <c r="AY2282" s="60"/>
      <c r="AZ2282" s="60"/>
      <c r="BA2282" s="60"/>
      <c r="BB2282" s="60"/>
      <c r="BC2282" s="61"/>
    </row>
    <row r="2283" spans="43:55">
      <c r="AQ2283" s="64"/>
      <c r="AR2283" s="64"/>
      <c r="AS2283" s="60"/>
      <c r="AT2283" s="60"/>
      <c r="AU2283" s="60"/>
      <c r="AV2283" s="60"/>
      <c r="AW2283" s="60"/>
      <c r="AX2283" s="60"/>
      <c r="AY2283" s="60"/>
      <c r="AZ2283" s="60"/>
      <c r="BA2283" s="60"/>
      <c r="BB2283" s="60"/>
      <c r="BC2283" s="61"/>
    </row>
    <row r="2284" spans="43:55">
      <c r="AQ2284" s="64"/>
      <c r="AR2284" s="64"/>
      <c r="AS2284" s="60"/>
      <c r="AT2284" s="60"/>
      <c r="AU2284" s="60"/>
      <c r="AV2284" s="60"/>
      <c r="AW2284" s="60"/>
      <c r="AX2284" s="60"/>
      <c r="AY2284" s="60"/>
      <c r="AZ2284" s="60"/>
      <c r="BA2284" s="60"/>
      <c r="BB2284" s="60"/>
      <c r="BC2284" s="61"/>
    </row>
    <row r="2285" spans="43:55">
      <c r="AQ2285" s="64"/>
      <c r="AR2285" s="64"/>
      <c r="AS2285" s="60"/>
      <c r="AT2285" s="60"/>
      <c r="AU2285" s="60"/>
      <c r="AV2285" s="60"/>
      <c r="AW2285" s="60"/>
      <c r="AX2285" s="60"/>
      <c r="AY2285" s="60"/>
      <c r="AZ2285" s="60"/>
      <c r="BA2285" s="60"/>
      <c r="BB2285" s="60"/>
      <c r="BC2285" s="61"/>
    </row>
    <row r="2286" spans="43:55">
      <c r="AQ2286" s="64"/>
      <c r="AR2286" s="64"/>
      <c r="AS2286" s="60"/>
      <c r="AT2286" s="60"/>
      <c r="AU2286" s="60"/>
      <c r="AV2286" s="60"/>
      <c r="AW2286" s="60"/>
      <c r="AX2286" s="60"/>
      <c r="AY2286" s="60"/>
      <c r="AZ2286" s="60"/>
      <c r="BA2286" s="60"/>
      <c r="BB2286" s="60"/>
      <c r="BC2286" s="61"/>
    </row>
    <row r="2287" spans="43:55">
      <c r="AQ2287" s="64"/>
      <c r="AR2287" s="64"/>
      <c r="AS2287" s="60"/>
      <c r="AT2287" s="60"/>
      <c r="AU2287" s="60"/>
      <c r="AV2287" s="60"/>
      <c r="AW2287" s="60"/>
      <c r="AX2287" s="60"/>
      <c r="AY2287" s="60"/>
      <c r="AZ2287" s="60"/>
      <c r="BA2287" s="60"/>
      <c r="BB2287" s="60"/>
      <c r="BC2287" s="61"/>
    </row>
    <row r="2288" spans="43:55">
      <c r="AQ2288" s="64"/>
      <c r="AR2288" s="64"/>
      <c r="AS2288" s="60"/>
      <c r="AT2288" s="60"/>
      <c r="AU2288" s="60"/>
      <c r="AV2288" s="60"/>
      <c r="AW2288" s="60"/>
      <c r="AX2288" s="60"/>
      <c r="AY2288" s="60"/>
      <c r="AZ2288" s="60"/>
      <c r="BA2288" s="60"/>
      <c r="BB2288" s="60"/>
      <c r="BC2288" s="61"/>
    </row>
    <row r="2289" spans="43:55">
      <c r="AQ2289" s="64"/>
      <c r="AR2289" s="64"/>
      <c r="AS2289" s="60"/>
      <c r="AT2289" s="60"/>
      <c r="AU2289" s="60"/>
      <c r="AV2289" s="60"/>
      <c r="AW2289" s="60"/>
      <c r="AX2289" s="60"/>
      <c r="AY2289" s="60"/>
      <c r="AZ2289" s="60"/>
      <c r="BA2289" s="60"/>
      <c r="BB2289" s="60"/>
      <c r="BC2289" s="61"/>
    </row>
    <row r="2290" spans="43:55">
      <c r="AQ2290" s="64"/>
      <c r="AR2290" s="64"/>
      <c r="AS2290" s="60"/>
      <c r="AT2290" s="60"/>
      <c r="AU2290" s="60"/>
      <c r="AV2290" s="60"/>
      <c r="AW2290" s="60"/>
      <c r="AX2290" s="60"/>
      <c r="AY2290" s="60"/>
      <c r="AZ2290" s="60"/>
      <c r="BA2290" s="60"/>
      <c r="BB2290" s="60"/>
      <c r="BC2290" s="61"/>
    </row>
    <row r="2291" spans="43:55">
      <c r="AQ2291" s="64"/>
      <c r="AR2291" s="64"/>
      <c r="AS2291" s="60"/>
      <c r="AT2291" s="60"/>
      <c r="AU2291" s="60"/>
      <c r="AV2291" s="60"/>
      <c r="AW2291" s="60"/>
      <c r="AX2291" s="60"/>
      <c r="AY2291" s="60"/>
      <c r="AZ2291" s="60"/>
      <c r="BA2291" s="60"/>
      <c r="BB2291" s="60"/>
      <c r="BC2291" s="61"/>
    </row>
    <row r="2292" spans="43:55">
      <c r="AQ2292" s="64"/>
      <c r="AR2292" s="64"/>
      <c r="AS2292" s="60"/>
      <c r="AT2292" s="60"/>
      <c r="AU2292" s="60"/>
      <c r="AV2292" s="60"/>
      <c r="AW2292" s="60"/>
      <c r="AX2292" s="60"/>
      <c r="AY2292" s="60"/>
      <c r="AZ2292" s="60"/>
      <c r="BA2292" s="60"/>
      <c r="BB2292" s="60"/>
      <c r="BC2292" s="61"/>
    </row>
    <row r="2293" spans="43:55">
      <c r="AQ2293" s="64"/>
      <c r="AR2293" s="64"/>
      <c r="AS2293" s="60"/>
      <c r="AT2293" s="60"/>
      <c r="AU2293" s="60"/>
      <c r="AV2293" s="60"/>
      <c r="AW2293" s="60"/>
      <c r="AX2293" s="60"/>
      <c r="AY2293" s="60"/>
      <c r="AZ2293" s="60"/>
      <c r="BA2293" s="60"/>
      <c r="BB2293" s="60"/>
      <c r="BC2293" s="61"/>
    </row>
    <row r="2294" spans="43:55">
      <c r="AQ2294" s="64"/>
      <c r="AR2294" s="64"/>
      <c r="AS2294" s="60"/>
      <c r="AT2294" s="60"/>
      <c r="AU2294" s="60"/>
      <c r="AV2294" s="60"/>
      <c r="AW2294" s="60"/>
      <c r="AX2294" s="60"/>
      <c r="AY2294" s="60"/>
      <c r="AZ2294" s="60"/>
      <c r="BA2294" s="60"/>
      <c r="BB2294" s="60"/>
      <c r="BC2294" s="61"/>
    </row>
    <row r="2295" spans="43:55">
      <c r="AQ2295" s="64"/>
      <c r="AR2295" s="64"/>
      <c r="AS2295" s="60"/>
      <c r="AT2295" s="60"/>
      <c r="AU2295" s="60"/>
      <c r="AV2295" s="60"/>
      <c r="AW2295" s="60"/>
      <c r="AX2295" s="60"/>
      <c r="AY2295" s="60"/>
      <c r="AZ2295" s="60"/>
      <c r="BA2295" s="60"/>
      <c r="BB2295" s="60"/>
      <c r="BC2295" s="61"/>
    </row>
    <row r="2296" spans="43:55">
      <c r="AQ2296" s="64"/>
      <c r="AR2296" s="64"/>
      <c r="AS2296" s="60"/>
      <c r="AT2296" s="60"/>
      <c r="AU2296" s="60"/>
      <c r="AV2296" s="60"/>
      <c r="AW2296" s="60"/>
      <c r="AX2296" s="60"/>
      <c r="AY2296" s="60"/>
      <c r="AZ2296" s="60"/>
      <c r="BA2296" s="60"/>
      <c r="BB2296" s="60"/>
      <c r="BC2296" s="61"/>
    </row>
    <row r="2297" spans="43:55">
      <c r="AQ2297" s="64"/>
      <c r="AR2297" s="64"/>
      <c r="AS2297" s="60"/>
      <c r="AT2297" s="60"/>
      <c r="AU2297" s="60"/>
      <c r="AV2297" s="60"/>
      <c r="AW2297" s="60"/>
      <c r="AX2297" s="60"/>
      <c r="AY2297" s="60"/>
      <c r="AZ2297" s="60"/>
      <c r="BA2297" s="60"/>
      <c r="BB2297" s="60"/>
      <c r="BC2297" s="61"/>
    </row>
    <row r="2298" spans="43:55">
      <c r="AQ2298" s="64"/>
      <c r="AR2298" s="64"/>
      <c r="AS2298" s="60"/>
      <c r="AT2298" s="60"/>
      <c r="AU2298" s="60"/>
      <c r="AV2298" s="60"/>
      <c r="AW2298" s="60"/>
      <c r="AX2298" s="60"/>
      <c r="AY2298" s="60"/>
      <c r="AZ2298" s="60"/>
      <c r="BA2298" s="60"/>
      <c r="BB2298" s="60"/>
      <c r="BC2298" s="61"/>
    </row>
    <row r="2299" spans="43:55">
      <c r="AQ2299" s="64"/>
      <c r="AR2299" s="64"/>
      <c r="AS2299" s="60"/>
      <c r="AT2299" s="60"/>
      <c r="AU2299" s="60"/>
      <c r="AV2299" s="60"/>
      <c r="AW2299" s="60"/>
      <c r="AX2299" s="60"/>
      <c r="AY2299" s="60"/>
      <c r="AZ2299" s="60"/>
      <c r="BA2299" s="60"/>
      <c r="BB2299" s="60"/>
      <c r="BC2299" s="61"/>
    </row>
    <row r="2300" spans="43:55">
      <c r="AQ2300" s="64"/>
      <c r="AR2300" s="64"/>
      <c r="AS2300" s="60"/>
      <c r="AT2300" s="60"/>
      <c r="AU2300" s="60"/>
      <c r="AV2300" s="60"/>
      <c r="AW2300" s="60"/>
      <c r="AX2300" s="60"/>
      <c r="AY2300" s="60"/>
      <c r="AZ2300" s="60"/>
      <c r="BA2300" s="60"/>
      <c r="BB2300" s="60"/>
      <c r="BC2300" s="61"/>
    </row>
    <row r="2301" spans="43:55">
      <c r="AQ2301" s="64"/>
      <c r="AR2301" s="64"/>
      <c r="AS2301" s="60"/>
      <c r="AT2301" s="60"/>
      <c r="AU2301" s="60"/>
      <c r="AV2301" s="60"/>
      <c r="AW2301" s="60"/>
      <c r="AX2301" s="60"/>
      <c r="AY2301" s="60"/>
      <c r="AZ2301" s="60"/>
      <c r="BA2301" s="60"/>
      <c r="BB2301" s="60"/>
      <c r="BC2301" s="61"/>
    </row>
    <row r="2302" spans="43:55">
      <c r="AQ2302" s="64"/>
      <c r="AR2302" s="64"/>
      <c r="AS2302" s="60"/>
      <c r="AT2302" s="60"/>
      <c r="AU2302" s="60"/>
      <c r="AV2302" s="60"/>
      <c r="AW2302" s="60"/>
      <c r="AX2302" s="60"/>
      <c r="AY2302" s="60"/>
      <c r="AZ2302" s="60"/>
      <c r="BA2302" s="60"/>
      <c r="BB2302" s="60"/>
      <c r="BC2302" s="61"/>
    </row>
    <row r="2303" spans="43:55">
      <c r="AQ2303" s="64"/>
      <c r="AR2303" s="64"/>
      <c r="AS2303" s="60"/>
      <c r="AT2303" s="60"/>
      <c r="AU2303" s="60"/>
      <c r="AV2303" s="60"/>
      <c r="AW2303" s="60"/>
      <c r="AX2303" s="60"/>
      <c r="AY2303" s="60"/>
      <c r="AZ2303" s="60"/>
      <c r="BA2303" s="60"/>
      <c r="BB2303" s="60"/>
      <c r="BC2303" s="61"/>
    </row>
    <row r="2304" spans="43:55">
      <c r="AQ2304" s="64"/>
      <c r="AR2304" s="64"/>
      <c r="AS2304" s="60"/>
      <c r="AT2304" s="60"/>
      <c r="AU2304" s="60"/>
      <c r="AV2304" s="60"/>
      <c r="AW2304" s="60"/>
      <c r="AX2304" s="60"/>
      <c r="AY2304" s="60"/>
      <c r="AZ2304" s="60"/>
      <c r="BA2304" s="60"/>
      <c r="BB2304" s="60"/>
      <c r="BC2304" s="61"/>
    </row>
    <row r="2305" spans="43:55">
      <c r="AQ2305" s="64"/>
      <c r="AR2305" s="64"/>
      <c r="AS2305" s="60"/>
      <c r="AT2305" s="60"/>
      <c r="AU2305" s="60"/>
      <c r="AV2305" s="60"/>
      <c r="AW2305" s="60"/>
      <c r="AX2305" s="60"/>
      <c r="AY2305" s="60"/>
      <c r="AZ2305" s="60"/>
      <c r="BA2305" s="60"/>
      <c r="BB2305" s="60"/>
      <c r="BC2305" s="61"/>
    </row>
    <row r="2306" spans="43:55">
      <c r="AQ2306" s="64"/>
      <c r="AR2306" s="64"/>
      <c r="AS2306" s="60"/>
      <c r="AT2306" s="60"/>
      <c r="AU2306" s="60"/>
      <c r="AV2306" s="60"/>
      <c r="AW2306" s="60"/>
      <c r="AX2306" s="60"/>
      <c r="AY2306" s="60"/>
      <c r="AZ2306" s="60"/>
      <c r="BA2306" s="60"/>
      <c r="BB2306" s="60"/>
      <c r="BC2306" s="61"/>
    </row>
    <row r="2307" spans="43:55">
      <c r="AQ2307" s="64"/>
      <c r="AR2307" s="64"/>
      <c r="AS2307" s="60"/>
      <c r="AT2307" s="60"/>
      <c r="AU2307" s="60"/>
      <c r="AV2307" s="60"/>
      <c r="AW2307" s="60"/>
      <c r="AX2307" s="60"/>
      <c r="AY2307" s="60"/>
      <c r="AZ2307" s="60"/>
      <c r="BA2307" s="60"/>
      <c r="BB2307" s="60"/>
      <c r="BC2307" s="61"/>
    </row>
    <row r="2308" spans="43:55">
      <c r="AQ2308" s="64"/>
      <c r="AR2308" s="64"/>
      <c r="AS2308" s="60"/>
      <c r="AT2308" s="60"/>
      <c r="AU2308" s="60"/>
      <c r="AV2308" s="60"/>
      <c r="AW2308" s="60"/>
      <c r="AX2308" s="60"/>
      <c r="AY2308" s="60"/>
      <c r="AZ2308" s="60"/>
      <c r="BA2308" s="60"/>
      <c r="BB2308" s="60"/>
      <c r="BC2308" s="61"/>
    </row>
    <row r="2309" spans="43:55">
      <c r="AQ2309" s="64"/>
      <c r="AR2309" s="64"/>
      <c r="AS2309" s="60"/>
      <c r="AT2309" s="60"/>
      <c r="AU2309" s="60"/>
      <c r="AV2309" s="60"/>
      <c r="AW2309" s="60"/>
      <c r="AX2309" s="60"/>
      <c r="AY2309" s="60"/>
      <c r="AZ2309" s="60"/>
      <c r="BA2309" s="60"/>
      <c r="BB2309" s="60"/>
      <c r="BC2309" s="61"/>
    </row>
    <row r="2310" spans="43:55">
      <c r="AQ2310" s="64"/>
      <c r="AR2310" s="64"/>
      <c r="AS2310" s="60"/>
      <c r="AT2310" s="60"/>
      <c r="AU2310" s="60"/>
      <c r="AV2310" s="60"/>
      <c r="AW2310" s="60"/>
      <c r="AX2310" s="60"/>
      <c r="AY2310" s="60"/>
      <c r="AZ2310" s="60"/>
      <c r="BA2310" s="60"/>
      <c r="BB2310" s="60"/>
      <c r="BC2310" s="61"/>
    </row>
    <row r="2311" spans="43:55">
      <c r="AQ2311" s="64"/>
      <c r="AR2311" s="64"/>
      <c r="AS2311" s="60"/>
      <c r="AT2311" s="60"/>
      <c r="AU2311" s="60"/>
      <c r="AV2311" s="60"/>
      <c r="AW2311" s="60"/>
      <c r="AX2311" s="60"/>
      <c r="AY2311" s="60"/>
      <c r="AZ2311" s="60"/>
      <c r="BA2311" s="60"/>
      <c r="BB2311" s="60"/>
      <c r="BC2311" s="61"/>
    </row>
    <row r="2312" spans="43:55">
      <c r="AQ2312" s="64"/>
      <c r="AR2312" s="64"/>
      <c r="AS2312" s="60"/>
      <c r="AT2312" s="60"/>
      <c r="AU2312" s="60"/>
      <c r="AV2312" s="60"/>
      <c r="AW2312" s="60"/>
      <c r="AX2312" s="60"/>
      <c r="AY2312" s="60"/>
      <c r="AZ2312" s="60"/>
      <c r="BA2312" s="60"/>
      <c r="BB2312" s="60"/>
      <c r="BC2312" s="61"/>
    </row>
    <row r="2313" spans="43:55">
      <c r="AQ2313" s="64"/>
      <c r="AR2313" s="64"/>
      <c r="AS2313" s="60"/>
      <c r="AT2313" s="60"/>
      <c r="AU2313" s="60"/>
      <c r="AV2313" s="60"/>
      <c r="AW2313" s="60"/>
      <c r="AX2313" s="60"/>
      <c r="AY2313" s="60"/>
      <c r="AZ2313" s="60"/>
      <c r="BA2313" s="60"/>
      <c r="BB2313" s="60"/>
      <c r="BC2313" s="61"/>
    </row>
    <row r="2314" spans="43:55">
      <c r="AQ2314" s="64"/>
      <c r="AR2314" s="64"/>
      <c r="AS2314" s="60"/>
      <c r="AT2314" s="60"/>
      <c r="AU2314" s="60"/>
      <c r="AV2314" s="60"/>
      <c r="AW2314" s="60"/>
      <c r="AX2314" s="60"/>
      <c r="AY2314" s="60"/>
      <c r="AZ2314" s="60"/>
      <c r="BA2314" s="60"/>
      <c r="BB2314" s="60"/>
      <c r="BC2314" s="61"/>
    </row>
    <row r="2315" spans="43:55">
      <c r="AQ2315" s="64"/>
      <c r="AR2315" s="64"/>
      <c r="AS2315" s="60"/>
      <c r="AT2315" s="60"/>
      <c r="AU2315" s="60"/>
      <c r="AV2315" s="60"/>
      <c r="AW2315" s="60"/>
      <c r="AX2315" s="60"/>
      <c r="AY2315" s="60"/>
      <c r="AZ2315" s="60"/>
      <c r="BA2315" s="60"/>
      <c r="BB2315" s="60"/>
      <c r="BC2315" s="61"/>
    </row>
    <row r="2316" spans="43:55">
      <c r="AQ2316" s="64"/>
      <c r="AR2316" s="64"/>
      <c r="AS2316" s="60"/>
      <c r="AT2316" s="60"/>
      <c r="AU2316" s="60"/>
      <c r="AV2316" s="60"/>
      <c r="AW2316" s="60"/>
      <c r="AX2316" s="60"/>
      <c r="AY2316" s="60"/>
      <c r="AZ2316" s="60"/>
      <c r="BA2316" s="60"/>
      <c r="BB2316" s="60"/>
      <c r="BC2316" s="61"/>
    </row>
    <row r="2317" spans="43:55">
      <c r="AQ2317" s="64"/>
      <c r="AR2317" s="64"/>
      <c r="AS2317" s="60"/>
      <c r="AT2317" s="60"/>
      <c r="AU2317" s="60"/>
      <c r="AV2317" s="60"/>
      <c r="AW2317" s="60"/>
      <c r="AX2317" s="60"/>
      <c r="AY2317" s="60"/>
      <c r="AZ2317" s="60"/>
      <c r="BA2317" s="60"/>
      <c r="BB2317" s="60"/>
      <c r="BC2317" s="61"/>
    </row>
    <row r="2318" spans="43:55">
      <c r="AQ2318" s="64"/>
      <c r="AR2318" s="64"/>
      <c r="AS2318" s="60"/>
      <c r="AT2318" s="60"/>
      <c r="AU2318" s="60"/>
      <c r="AV2318" s="60"/>
      <c r="AW2318" s="60"/>
      <c r="AX2318" s="60"/>
      <c r="AY2318" s="60"/>
      <c r="AZ2318" s="60"/>
      <c r="BA2318" s="60"/>
      <c r="BB2318" s="60"/>
      <c r="BC2318" s="61"/>
    </row>
    <row r="2319" spans="43:55">
      <c r="AQ2319" s="64"/>
      <c r="AR2319" s="64"/>
      <c r="AS2319" s="60"/>
      <c r="AT2319" s="60"/>
      <c r="AU2319" s="60"/>
      <c r="AV2319" s="60"/>
      <c r="AW2319" s="60"/>
      <c r="AX2319" s="60"/>
      <c r="AY2319" s="60"/>
      <c r="AZ2319" s="60"/>
      <c r="BA2319" s="60"/>
      <c r="BB2319" s="60"/>
      <c r="BC2319" s="61"/>
    </row>
    <row r="2320" spans="43:55">
      <c r="AQ2320" s="64"/>
      <c r="AR2320" s="64"/>
      <c r="AS2320" s="60"/>
      <c r="AT2320" s="60"/>
      <c r="AU2320" s="60"/>
      <c r="AV2320" s="60"/>
      <c r="AW2320" s="60"/>
      <c r="AX2320" s="60"/>
      <c r="AY2320" s="60"/>
      <c r="AZ2320" s="60"/>
      <c r="BA2320" s="60"/>
      <c r="BB2320" s="60"/>
      <c r="BC2320" s="61"/>
    </row>
    <row r="2321" spans="43:55">
      <c r="AQ2321" s="64"/>
      <c r="AR2321" s="64"/>
      <c r="AS2321" s="60"/>
      <c r="AT2321" s="60"/>
      <c r="AU2321" s="60"/>
      <c r="AV2321" s="60"/>
      <c r="AW2321" s="60"/>
      <c r="AX2321" s="60"/>
      <c r="AY2321" s="60"/>
      <c r="AZ2321" s="60"/>
      <c r="BA2321" s="60"/>
      <c r="BB2321" s="60"/>
      <c r="BC2321" s="61"/>
    </row>
    <row r="2322" spans="43:55">
      <c r="AQ2322" s="64"/>
      <c r="AR2322" s="64"/>
      <c r="AS2322" s="60"/>
      <c r="AT2322" s="60"/>
      <c r="AU2322" s="60"/>
      <c r="AV2322" s="60"/>
      <c r="AW2322" s="60"/>
      <c r="AX2322" s="60"/>
      <c r="AY2322" s="60"/>
      <c r="AZ2322" s="60"/>
      <c r="BA2322" s="60"/>
      <c r="BB2322" s="60"/>
      <c r="BC2322" s="61"/>
    </row>
    <row r="2323" spans="43:55">
      <c r="AQ2323" s="64"/>
      <c r="AR2323" s="64"/>
      <c r="AS2323" s="60"/>
      <c r="AT2323" s="60"/>
      <c r="AU2323" s="60"/>
      <c r="AV2323" s="60"/>
      <c r="AW2323" s="60"/>
      <c r="AX2323" s="60"/>
      <c r="AY2323" s="60"/>
      <c r="AZ2323" s="60"/>
      <c r="BA2323" s="60"/>
      <c r="BB2323" s="60"/>
      <c r="BC2323" s="61"/>
    </row>
    <row r="2324" spans="43:55">
      <c r="AQ2324" s="64"/>
      <c r="AR2324" s="64"/>
      <c r="AS2324" s="60"/>
      <c r="AT2324" s="60"/>
      <c r="AU2324" s="60"/>
      <c r="AV2324" s="60"/>
      <c r="AW2324" s="60"/>
      <c r="AX2324" s="60"/>
      <c r="AY2324" s="60"/>
      <c r="AZ2324" s="60"/>
      <c r="BA2324" s="60"/>
      <c r="BB2324" s="60"/>
      <c r="BC2324" s="61"/>
    </row>
    <row r="2325" spans="43:55">
      <c r="AQ2325" s="64"/>
      <c r="AR2325" s="64"/>
      <c r="AS2325" s="60"/>
      <c r="AT2325" s="60"/>
      <c r="AU2325" s="60"/>
      <c r="AV2325" s="60"/>
      <c r="AW2325" s="60"/>
      <c r="AX2325" s="60"/>
      <c r="AY2325" s="60"/>
      <c r="AZ2325" s="60"/>
      <c r="BA2325" s="60"/>
      <c r="BB2325" s="60"/>
      <c r="BC2325" s="61"/>
    </row>
    <row r="2326" spans="43:55">
      <c r="AQ2326" s="64"/>
      <c r="AR2326" s="64"/>
      <c r="AS2326" s="60"/>
      <c r="AT2326" s="60"/>
      <c r="AU2326" s="60"/>
      <c r="AV2326" s="60"/>
      <c r="AW2326" s="60"/>
      <c r="AX2326" s="60"/>
      <c r="AY2326" s="60"/>
      <c r="AZ2326" s="60"/>
      <c r="BA2326" s="60"/>
      <c r="BB2326" s="60"/>
      <c r="BC2326" s="61"/>
    </row>
    <row r="2327" spans="43:55">
      <c r="AQ2327" s="64"/>
      <c r="AR2327" s="64"/>
      <c r="AS2327" s="60"/>
      <c r="AT2327" s="60"/>
      <c r="AU2327" s="60"/>
      <c r="AV2327" s="60"/>
      <c r="AW2327" s="60"/>
      <c r="AX2327" s="60"/>
      <c r="AY2327" s="60"/>
      <c r="AZ2327" s="60"/>
      <c r="BA2327" s="60"/>
      <c r="BB2327" s="60"/>
      <c r="BC2327" s="61"/>
    </row>
    <row r="2328" spans="43:55">
      <c r="AQ2328" s="64"/>
      <c r="AR2328" s="64"/>
      <c r="AS2328" s="60"/>
      <c r="AT2328" s="60"/>
      <c r="AU2328" s="60"/>
      <c r="AV2328" s="60"/>
      <c r="AW2328" s="60"/>
      <c r="AX2328" s="60"/>
      <c r="AY2328" s="60"/>
      <c r="AZ2328" s="60"/>
      <c r="BA2328" s="60"/>
      <c r="BB2328" s="60"/>
      <c r="BC2328" s="61"/>
    </row>
    <row r="2329" spans="43:55">
      <c r="AQ2329" s="64"/>
      <c r="AR2329" s="64"/>
      <c r="AS2329" s="60"/>
      <c r="AT2329" s="60"/>
      <c r="AU2329" s="60"/>
      <c r="AV2329" s="60"/>
      <c r="AW2329" s="60"/>
      <c r="AX2329" s="60"/>
      <c r="AY2329" s="60"/>
      <c r="AZ2329" s="60"/>
      <c r="BA2329" s="60"/>
      <c r="BB2329" s="60"/>
      <c r="BC2329" s="61"/>
    </row>
    <row r="2330" spans="43:55">
      <c r="AQ2330" s="64"/>
      <c r="AR2330" s="64"/>
      <c r="AS2330" s="60"/>
      <c r="AT2330" s="60"/>
      <c r="AU2330" s="60"/>
      <c r="AV2330" s="60"/>
      <c r="AW2330" s="60"/>
      <c r="AX2330" s="60"/>
      <c r="AY2330" s="60"/>
      <c r="AZ2330" s="60"/>
      <c r="BA2330" s="60"/>
      <c r="BB2330" s="60"/>
      <c r="BC2330" s="61"/>
    </row>
    <row r="2331" spans="43:55">
      <c r="AQ2331" s="64"/>
      <c r="AR2331" s="64"/>
      <c r="AS2331" s="60"/>
      <c r="AT2331" s="60"/>
      <c r="AU2331" s="60"/>
      <c r="AV2331" s="60"/>
      <c r="AW2331" s="60"/>
      <c r="AX2331" s="60"/>
      <c r="AY2331" s="60"/>
      <c r="AZ2331" s="60"/>
      <c r="BA2331" s="60"/>
      <c r="BB2331" s="60"/>
      <c r="BC2331" s="61"/>
    </row>
    <row r="2332" spans="43:55">
      <c r="AQ2332" s="64"/>
      <c r="AR2332" s="64"/>
      <c r="AS2332" s="60"/>
      <c r="AT2332" s="60"/>
      <c r="AU2332" s="60"/>
      <c r="AV2332" s="60"/>
      <c r="AW2332" s="60"/>
      <c r="AX2332" s="60"/>
      <c r="AY2332" s="60"/>
      <c r="AZ2332" s="60"/>
      <c r="BA2332" s="60"/>
      <c r="BB2332" s="60"/>
      <c r="BC2332" s="61"/>
    </row>
    <row r="2333" spans="43:55">
      <c r="AQ2333" s="64"/>
      <c r="AR2333" s="64"/>
      <c r="AS2333" s="60"/>
      <c r="AT2333" s="60"/>
      <c r="AU2333" s="60"/>
      <c r="AV2333" s="60"/>
      <c r="AW2333" s="60"/>
      <c r="AX2333" s="60"/>
      <c r="AY2333" s="60"/>
      <c r="AZ2333" s="60"/>
      <c r="BA2333" s="60"/>
      <c r="BB2333" s="60"/>
      <c r="BC2333" s="61"/>
    </row>
    <row r="2334" spans="43:55">
      <c r="AQ2334" s="64"/>
      <c r="AR2334" s="64"/>
      <c r="AS2334" s="60"/>
      <c r="AT2334" s="60"/>
      <c r="AU2334" s="60"/>
      <c r="AV2334" s="60"/>
      <c r="AW2334" s="60"/>
      <c r="AX2334" s="60"/>
      <c r="AY2334" s="60"/>
      <c r="AZ2334" s="60"/>
      <c r="BA2334" s="60"/>
      <c r="BB2334" s="60"/>
      <c r="BC2334" s="61"/>
    </row>
    <row r="2335" spans="43:55">
      <c r="AQ2335" s="64"/>
      <c r="AR2335" s="64"/>
      <c r="AS2335" s="60"/>
      <c r="AT2335" s="60"/>
      <c r="AU2335" s="60"/>
      <c r="AV2335" s="60"/>
      <c r="AW2335" s="60"/>
      <c r="AX2335" s="60"/>
      <c r="AY2335" s="60"/>
      <c r="AZ2335" s="60"/>
      <c r="BA2335" s="60"/>
      <c r="BB2335" s="60"/>
      <c r="BC2335" s="61"/>
    </row>
    <row r="2336" spans="43:55">
      <c r="AQ2336" s="64"/>
      <c r="AR2336" s="64"/>
      <c r="AS2336" s="60"/>
      <c r="AT2336" s="60"/>
      <c r="AU2336" s="60"/>
      <c r="AV2336" s="60"/>
      <c r="AW2336" s="60"/>
      <c r="AX2336" s="60"/>
      <c r="AY2336" s="60"/>
      <c r="AZ2336" s="60"/>
      <c r="BA2336" s="60"/>
      <c r="BB2336" s="60"/>
      <c r="BC2336" s="61"/>
    </row>
    <row r="2337" spans="43:55">
      <c r="AQ2337" s="64"/>
      <c r="AR2337" s="64"/>
      <c r="AS2337" s="60"/>
      <c r="AT2337" s="60"/>
      <c r="AU2337" s="60"/>
      <c r="AV2337" s="60"/>
      <c r="AW2337" s="60"/>
      <c r="AX2337" s="60"/>
      <c r="AY2337" s="60"/>
      <c r="AZ2337" s="60"/>
      <c r="BA2337" s="60"/>
      <c r="BB2337" s="60"/>
      <c r="BC2337" s="61"/>
    </row>
    <row r="2338" spans="43:55">
      <c r="AQ2338" s="64"/>
      <c r="AR2338" s="64"/>
      <c r="AS2338" s="60"/>
      <c r="AT2338" s="60"/>
      <c r="AU2338" s="60"/>
      <c r="AV2338" s="60"/>
      <c r="AW2338" s="60"/>
      <c r="AX2338" s="60"/>
      <c r="AY2338" s="60"/>
      <c r="AZ2338" s="60"/>
      <c r="BA2338" s="60"/>
      <c r="BB2338" s="60"/>
      <c r="BC2338" s="61"/>
    </row>
    <row r="2339" spans="43:55">
      <c r="AQ2339" s="64"/>
      <c r="AR2339" s="64"/>
      <c r="AS2339" s="60"/>
      <c r="AT2339" s="60"/>
      <c r="AU2339" s="60"/>
      <c r="AV2339" s="60"/>
      <c r="AW2339" s="60"/>
      <c r="AX2339" s="60"/>
      <c r="AY2339" s="60"/>
      <c r="AZ2339" s="60"/>
      <c r="BA2339" s="60"/>
      <c r="BB2339" s="60"/>
      <c r="BC2339" s="61"/>
    </row>
    <row r="2340" spans="43:55">
      <c r="AQ2340" s="64"/>
      <c r="AR2340" s="64"/>
      <c r="AS2340" s="60"/>
      <c r="AT2340" s="60"/>
      <c r="AU2340" s="60"/>
      <c r="AV2340" s="60"/>
      <c r="AW2340" s="60"/>
      <c r="AX2340" s="60"/>
      <c r="AY2340" s="60"/>
      <c r="AZ2340" s="60"/>
      <c r="BA2340" s="60"/>
      <c r="BB2340" s="60"/>
      <c r="BC2340" s="61"/>
    </row>
    <row r="2341" spans="43:55">
      <c r="AQ2341" s="64"/>
      <c r="AR2341" s="64"/>
      <c r="AS2341" s="60"/>
      <c r="AT2341" s="60"/>
      <c r="AU2341" s="60"/>
      <c r="AV2341" s="60"/>
      <c r="AW2341" s="60"/>
      <c r="AX2341" s="60"/>
      <c r="AY2341" s="60"/>
      <c r="AZ2341" s="60"/>
      <c r="BA2341" s="60"/>
      <c r="BB2341" s="60"/>
      <c r="BC2341" s="61"/>
    </row>
    <row r="2342" spans="43:55">
      <c r="AQ2342" s="64"/>
      <c r="AR2342" s="64"/>
      <c r="AS2342" s="60"/>
      <c r="AT2342" s="60"/>
      <c r="AU2342" s="60"/>
      <c r="AV2342" s="60"/>
      <c r="AW2342" s="60"/>
      <c r="AX2342" s="60"/>
      <c r="AY2342" s="60"/>
      <c r="AZ2342" s="60"/>
      <c r="BA2342" s="60"/>
      <c r="BB2342" s="60"/>
      <c r="BC2342" s="61"/>
    </row>
    <row r="2343" spans="43:55">
      <c r="AQ2343" s="64"/>
      <c r="AR2343" s="64"/>
      <c r="AS2343" s="60"/>
      <c r="AT2343" s="60"/>
      <c r="AU2343" s="60"/>
      <c r="AV2343" s="60"/>
      <c r="AW2343" s="60"/>
      <c r="AX2343" s="60"/>
      <c r="AY2343" s="60"/>
      <c r="AZ2343" s="60"/>
      <c r="BA2343" s="60"/>
      <c r="BB2343" s="60"/>
      <c r="BC2343" s="61"/>
    </row>
    <row r="2344" spans="43:55">
      <c r="AQ2344" s="64"/>
      <c r="AR2344" s="64"/>
      <c r="AS2344" s="60"/>
      <c r="AT2344" s="60"/>
      <c r="AU2344" s="60"/>
      <c r="AV2344" s="60"/>
      <c r="AW2344" s="60"/>
      <c r="AX2344" s="60"/>
      <c r="AY2344" s="60"/>
      <c r="AZ2344" s="60"/>
      <c r="BA2344" s="60"/>
      <c r="BB2344" s="60"/>
      <c r="BC2344" s="61"/>
    </row>
    <row r="2345" spans="43:55">
      <c r="AQ2345" s="64"/>
      <c r="AR2345" s="64"/>
      <c r="AS2345" s="60"/>
      <c r="AT2345" s="60"/>
      <c r="AU2345" s="60"/>
      <c r="AV2345" s="60"/>
      <c r="AW2345" s="60"/>
      <c r="AX2345" s="60"/>
      <c r="AY2345" s="60"/>
      <c r="AZ2345" s="60"/>
      <c r="BA2345" s="60"/>
      <c r="BB2345" s="60"/>
      <c r="BC2345" s="61"/>
    </row>
    <row r="2346" spans="43:55">
      <c r="AQ2346" s="64"/>
      <c r="AR2346" s="64"/>
      <c r="AS2346" s="60"/>
      <c r="AT2346" s="60"/>
      <c r="AU2346" s="60"/>
      <c r="AV2346" s="60"/>
      <c r="AW2346" s="60"/>
      <c r="AX2346" s="60"/>
      <c r="AY2346" s="60"/>
      <c r="AZ2346" s="60"/>
      <c r="BA2346" s="60"/>
      <c r="BB2346" s="60"/>
      <c r="BC2346" s="61"/>
    </row>
    <row r="2347" spans="43:55">
      <c r="AQ2347" s="64"/>
      <c r="AR2347" s="64"/>
      <c r="AS2347" s="60"/>
      <c r="AT2347" s="60"/>
      <c r="AU2347" s="60"/>
      <c r="AV2347" s="60"/>
      <c r="AW2347" s="60"/>
      <c r="AX2347" s="60"/>
      <c r="AY2347" s="60"/>
      <c r="AZ2347" s="60"/>
      <c r="BA2347" s="60"/>
      <c r="BB2347" s="60"/>
      <c r="BC2347" s="61"/>
    </row>
    <row r="2348" spans="43:55">
      <c r="AQ2348" s="64"/>
      <c r="AR2348" s="64"/>
      <c r="AS2348" s="60"/>
      <c r="AT2348" s="60"/>
      <c r="AU2348" s="60"/>
      <c r="AV2348" s="60"/>
      <c r="AW2348" s="60"/>
      <c r="AX2348" s="60"/>
      <c r="AY2348" s="60"/>
      <c r="AZ2348" s="60"/>
      <c r="BA2348" s="60"/>
      <c r="BB2348" s="60"/>
      <c r="BC2348" s="61"/>
    </row>
    <row r="2349" spans="43:55">
      <c r="AQ2349" s="64"/>
      <c r="AR2349" s="64"/>
      <c r="AS2349" s="60"/>
      <c r="AT2349" s="60"/>
      <c r="AU2349" s="60"/>
      <c r="AV2349" s="60"/>
      <c r="AW2349" s="60"/>
      <c r="AX2349" s="60"/>
      <c r="AY2349" s="60"/>
      <c r="AZ2349" s="60"/>
      <c r="BA2349" s="60"/>
      <c r="BB2349" s="60"/>
      <c r="BC2349" s="61"/>
    </row>
    <row r="2350" spans="43:55">
      <c r="AQ2350" s="64"/>
      <c r="AR2350" s="64"/>
      <c r="AS2350" s="60"/>
      <c r="AT2350" s="60"/>
      <c r="AU2350" s="60"/>
      <c r="AV2350" s="60"/>
      <c r="AW2350" s="60"/>
      <c r="AX2350" s="60"/>
      <c r="AY2350" s="60"/>
      <c r="AZ2350" s="60"/>
      <c r="BA2350" s="60"/>
      <c r="BB2350" s="60"/>
      <c r="BC2350" s="61"/>
    </row>
    <row r="2351" spans="43:55">
      <c r="AQ2351" s="64"/>
      <c r="AR2351" s="64"/>
      <c r="AS2351" s="60"/>
      <c r="AT2351" s="60"/>
      <c r="AU2351" s="60"/>
      <c r="AV2351" s="60"/>
      <c r="AW2351" s="60"/>
      <c r="AX2351" s="60"/>
      <c r="AY2351" s="60"/>
      <c r="AZ2351" s="60"/>
      <c r="BA2351" s="60"/>
      <c r="BB2351" s="60"/>
      <c r="BC2351" s="61"/>
    </row>
    <row r="2352" spans="43:55">
      <c r="AQ2352" s="64"/>
      <c r="AR2352" s="64"/>
      <c r="AS2352" s="60"/>
      <c r="AT2352" s="60"/>
      <c r="AU2352" s="60"/>
      <c r="AV2352" s="60"/>
      <c r="AW2352" s="60"/>
      <c r="AX2352" s="60"/>
      <c r="AY2352" s="60"/>
      <c r="AZ2352" s="60"/>
      <c r="BA2352" s="60"/>
      <c r="BB2352" s="60"/>
      <c r="BC2352" s="61"/>
    </row>
    <row r="2353" spans="43:55">
      <c r="AQ2353" s="64"/>
      <c r="AR2353" s="64"/>
      <c r="AS2353" s="60"/>
      <c r="AT2353" s="60"/>
      <c r="AU2353" s="60"/>
      <c r="AV2353" s="60"/>
      <c r="AW2353" s="60"/>
      <c r="AX2353" s="60"/>
      <c r="AY2353" s="60"/>
      <c r="AZ2353" s="60"/>
      <c r="BA2353" s="60"/>
      <c r="BB2353" s="60"/>
      <c r="BC2353" s="61"/>
    </row>
    <row r="2354" spans="43:55">
      <c r="AQ2354" s="64"/>
      <c r="AR2354" s="64"/>
      <c r="AS2354" s="60"/>
      <c r="AT2354" s="60"/>
      <c r="AU2354" s="60"/>
      <c r="AV2354" s="60"/>
      <c r="AW2354" s="60"/>
      <c r="AX2354" s="60"/>
      <c r="AY2354" s="60"/>
      <c r="AZ2354" s="60"/>
      <c r="BA2354" s="60"/>
      <c r="BB2354" s="60"/>
      <c r="BC2354" s="61"/>
    </row>
    <row r="2355" spans="43:55">
      <c r="AQ2355" s="64"/>
      <c r="AR2355" s="64"/>
      <c r="AS2355" s="60"/>
      <c r="AT2355" s="60"/>
      <c r="AU2355" s="60"/>
      <c r="AV2355" s="60"/>
      <c r="AW2355" s="60"/>
      <c r="AX2355" s="60"/>
      <c r="AY2355" s="60"/>
      <c r="AZ2355" s="60"/>
      <c r="BA2355" s="60"/>
      <c r="BB2355" s="60"/>
      <c r="BC2355" s="61"/>
    </row>
    <row r="2356" spans="43:55">
      <c r="AQ2356" s="64"/>
      <c r="AR2356" s="64"/>
      <c r="AS2356" s="60"/>
      <c r="AT2356" s="60"/>
      <c r="AU2356" s="60"/>
      <c r="AV2356" s="60"/>
      <c r="AW2356" s="60"/>
      <c r="AX2356" s="60"/>
      <c r="AY2356" s="60"/>
      <c r="AZ2356" s="60"/>
      <c r="BA2356" s="60"/>
      <c r="BB2356" s="60"/>
      <c r="BC2356" s="61"/>
    </row>
    <row r="2357" spans="43:55">
      <c r="AQ2357" s="64"/>
      <c r="AR2357" s="64"/>
      <c r="AS2357" s="60"/>
      <c r="AT2357" s="60"/>
      <c r="AU2357" s="60"/>
      <c r="AV2357" s="60"/>
      <c r="AW2357" s="60"/>
      <c r="AX2357" s="60"/>
      <c r="AY2357" s="60"/>
      <c r="AZ2357" s="60"/>
      <c r="BA2357" s="60"/>
      <c r="BB2357" s="60"/>
      <c r="BC2357" s="61"/>
    </row>
    <row r="2358" spans="43:55">
      <c r="AQ2358" s="64"/>
      <c r="AR2358" s="64"/>
      <c r="AS2358" s="60"/>
      <c r="AT2358" s="60"/>
      <c r="AU2358" s="60"/>
      <c r="AV2358" s="60"/>
      <c r="AW2358" s="60"/>
      <c r="AX2358" s="60"/>
      <c r="AY2358" s="60"/>
      <c r="AZ2358" s="60"/>
      <c r="BA2358" s="60"/>
      <c r="BB2358" s="60"/>
      <c r="BC2358" s="61"/>
    </row>
    <row r="2359" spans="43:55">
      <c r="AQ2359" s="64"/>
      <c r="AR2359" s="64"/>
      <c r="AS2359" s="60"/>
      <c r="AT2359" s="60"/>
      <c r="AU2359" s="60"/>
      <c r="AV2359" s="60"/>
      <c r="AW2359" s="60"/>
      <c r="AX2359" s="60"/>
      <c r="AY2359" s="60"/>
      <c r="AZ2359" s="60"/>
      <c r="BA2359" s="60"/>
      <c r="BB2359" s="60"/>
      <c r="BC2359" s="61"/>
    </row>
    <row r="2360" spans="43:55">
      <c r="AQ2360" s="64"/>
      <c r="AR2360" s="64"/>
      <c r="AS2360" s="60"/>
      <c r="AT2360" s="60"/>
      <c r="AU2360" s="60"/>
      <c r="AV2360" s="60"/>
      <c r="AW2360" s="60"/>
      <c r="AX2360" s="60"/>
      <c r="AY2360" s="60"/>
      <c r="AZ2360" s="60"/>
      <c r="BA2360" s="60"/>
      <c r="BB2360" s="60"/>
      <c r="BC2360" s="61"/>
    </row>
    <row r="2361" spans="43:55">
      <c r="AQ2361" s="64"/>
      <c r="AR2361" s="64"/>
      <c r="AS2361" s="60"/>
      <c r="AT2361" s="60"/>
      <c r="AU2361" s="60"/>
      <c r="AV2361" s="60"/>
      <c r="AW2361" s="60"/>
      <c r="AX2361" s="60"/>
      <c r="AY2361" s="60"/>
      <c r="AZ2361" s="60"/>
      <c r="BA2361" s="60"/>
      <c r="BB2361" s="60"/>
      <c r="BC2361" s="61"/>
    </row>
    <row r="2362" spans="43:55">
      <c r="AQ2362" s="64"/>
      <c r="AR2362" s="64"/>
      <c r="AS2362" s="60"/>
      <c r="AT2362" s="60"/>
      <c r="AU2362" s="60"/>
      <c r="AV2362" s="60"/>
      <c r="AW2362" s="60"/>
      <c r="AX2362" s="60"/>
      <c r="AY2362" s="60"/>
      <c r="AZ2362" s="60"/>
      <c r="BA2362" s="60"/>
      <c r="BB2362" s="60"/>
      <c r="BC2362" s="61"/>
    </row>
    <row r="2363" spans="43:55">
      <c r="AQ2363" s="64"/>
      <c r="AR2363" s="64"/>
      <c r="AS2363" s="60"/>
      <c r="AT2363" s="60"/>
      <c r="AU2363" s="60"/>
      <c r="AV2363" s="60"/>
      <c r="AW2363" s="60"/>
      <c r="AX2363" s="60"/>
      <c r="AY2363" s="60"/>
      <c r="AZ2363" s="60"/>
      <c r="BA2363" s="60"/>
      <c r="BB2363" s="60"/>
      <c r="BC2363" s="61"/>
    </row>
    <row r="2364" spans="43:55">
      <c r="AQ2364" s="64"/>
      <c r="AR2364" s="64"/>
      <c r="AS2364" s="60"/>
      <c r="AT2364" s="60"/>
      <c r="AU2364" s="60"/>
      <c r="AV2364" s="60"/>
      <c r="AW2364" s="60"/>
      <c r="AX2364" s="60"/>
      <c r="AY2364" s="60"/>
      <c r="AZ2364" s="60"/>
      <c r="BA2364" s="60"/>
      <c r="BB2364" s="60"/>
      <c r="BC2364" s="61"/>
    </row>
    <row r="2365" spans="43:55">
      <c r="AQ2365" s="64"/>
      <c r="AR2365" s="64"/>
      <c r="AS2365" s="60"/>
      <c r="AT2365" s="60"/>
      <c r="AU2365" s="60"/>
      <c r="AV2365" s="60"/>
      <c r="AW2365" s="60"/>
      <c r="AX2365" s="60"/>
      <c r="AY2365" s="60"/>
      <c r="AZ2365" s="60"/>
      <c r="BA2365" s="60"/>
      <c r="BB2365" s="60"/>
      <c r="BC2365" s="61"/>
    </row>
    <row r="2366" spans="43:55">
      <c r="AQ2366" s="64"/>
      <c r="AR2366" s="64"/>
      <c r="AS2366" s="60"/>
      <c r="AT2366" s="60"/>
      <c r="AU2366" s="60"/>
      <c r="AV2366" s="60"/>
      <c r="AW2366" s="60"/>
      <c r="AX2366" s="60"/>
      <c r="AY2366" s="60"/>
      <c r="AZ2366" s="60"/>
      <c r="BA2366" s="60"/>
      <c r="BB2366" s="60"/>
      <c r="BC2366" s="61"/>
    </row>
    <row r="2367" spans="43:55">
      <c r="AQ2367" s="64"/>
      <c r="AR2367" s="64"/>
      <c r="AS2367" s="60"/>
      <c r="AT2367" s="60"/>
      <c r="AU2367" s="60"/>
      <c r="AV2367" s="60"/>
      <c r="AW2367" s="60"/>
      <c r="AX2367" s="60"/>
      <c r="AY2367" s="60"/>
      <c r="AZ2367" s="60"/>
      <c r="BA2367" s="60"/>
      <c r="BB2367" s="60"/>
      <c r="BC2367" s="61"/>
    </row>
    <row r="2368" spans="43:55">
      <c r="AQ2368" s="64"/>
      <c r="AR2368" s="64"/>
      <c r="AS2368" s="60"/>
      <c r="AT2368" s="60"/>
      <c r="AU2368" s="60"/>
      <c r="AV2368" s="60"/>
      <c r="AW2368" s="60"/>
      <c r="AX2368" s="60"/>
      <c r="AY2368" s="60"/>
      <c r="AZ2368" s="60"/>
      <c r="BA2368" s="60"/>
      <c r="BB2368" s="60"/>
      <c r="BC2368" s="61"/>
    </row>
    <row r="2369" spans="43:55">
      <c r="AQ2369" s="64"/>
      <c r="AR2369" s="64"/>
      <c r="AS2369" s="60"/>
      <c r="AT2369" s="60"/>
      <c r="AU2369" s="60"/>
      <c r="AV2369" s="60"/>
      <c r="AW2369" s="60"/>
      <c r="AX2369" s="60"/>
      <c r="AY2369" s="60"/>
      <c r="AZ2369" s="60"/>
      <c r="BA2369" s="60"/>
      <c r="BB2369" s="60"/>
      <c r="BC2369" s="61"/>
    </row>
    <row r="2370" spans="43:55">
      <c r="AQ2370" s="64"/>
      <c r="AR2370" s="64"/>
      <c r="AS2370" s="60"/>
      <c r="AT2370" s="60"/>
      <c r="AU2370" s="60"/>
      <c r="AV2370" s="60"/>
      <c r="AW2370" s="60"/>
      <c r="AX2370" s="60"/>
      <c r="AY2370" s="60"/>
      <c r="AZ2370" s="60"/>
      <c r="BA2370" s="60"/>
      <c r="BB2370" s="60"/>
      <c r="BC2370" s="61"/>
    </row>
    <row r="2371" spans="43:55">
      <c r="AQ2371" s="64"/>
      <c r="AR2371" s="64"/>
      <c r="AS2371" s="60"/>
      <c r="AT2371" s="60"/>
      <c r="AU2371" s="60"/>
      <c r="AV2371" s="60"/>
      <c r="AW2371" s="60"/>
      <c r="AX2371" s="60"/>
      <c r="AY2371" s="60"/>
      <c r="AZ2371" s="60"/>
      <c r="BA2371" s="60"/>
      <c r="BB2371" s="60"/>
      <c r="BC2371" s="61"/>
    </row>
    <row r="2372" spans="43:55">
      <c r="AQ2372" s="64"/>
      <c r="AR2372" s="64"/>
      <c r="AS2372" s="60"/>
      <c r="AT2372" s="60"/>
      <c r="AU2372" s="60"/>
      <c r="AV2372" s="60"/>
      <c r="AW2372" s="60"/>
      <c r="AX2372" s="60"/>
      <c r="AY2372" s="60"/>
      <c r="AZ2372" s="60"/>
      <c r="BA2372" s="60"/>
      <c r="BB2372" s="60"/>
      <c r="BC2372" s="61"/>
    </row>
    <row r="2373" spans="43:55">
      <c r="AQ2373" s="64"/>
      <c r="AR2373" s="64"/>
      <c r="AS2373" s="60"/>
      <c r="AT2373" s="60"/>
      <c r="AU2373" s="60"/>
      <c r="AV2373" s="60"/>
      <c r="AW2373" s="60"/>
      <c r="AX2373" s="60"/>
      <c r="AY2373" s="60"/>
      <c r="AZ2373" s="60"/>
      <c r="BA2373" s="60"/>
      <c r="BB2373" s="60"/>
      <c r="BC2373" s="61"/>
    </row>
    <row r="2374" spans="43:55">
      <c r="AQ2374" s="64"/>
      <c r="AR2374" s="64"/>
      <c r="AS2374" s="60"/>
      <c r="AT2374" s="60"/>
      <c r="AU2374" s="60"/>
      <c r="AV2374" s="60"/>
      <c r="AW2374" s="60"/>
      <c r="AX2374" s="60"/>
      <c r="AY2374" s="60"/>
      <c r="AZ2374" s="60"/>
      <c r="BA2374" s="60"/>
      <c r="BB2374" s="60"/>
      <c r="BC2374" s="61"/>
    </row>
    <row r="2375" spans="43:55">
      <c r="AQ2375" s="64"/>
      <c r="AR2375" s="64"/>
      <c r="AS2375" s="60"/>
      <c r="AT2375" s="60"/>
      <c r="AU2375" s="60"/>
      <c r="AV2375" s="60"/>
      <c r="AW2375" s="60"/>
      <c r="AX2375" s="60"/>
      <c r="AY2375" s="60"/>
      <c r="AZ2375" s="60"/>
      <c r="BA2375" s="60"/>
      <c r="BB2375" s="60"/>
      <c r="BC2375" s="61"/>
    </row>
    <row r="2376" spans="43:55">
      <c r="AQ2376" s="64"/>
      <c r="AR2376" s="64"/>
      <c r="AS2376" s="60"/>
      <c r="AT2376" s="60"/>
      <c r="AU2376" s="60"/>
      <c r="AV2376" s="60"/>
      <c r="AW2376" s="60"/>
      <c r="AX2376" s="60"/>
      <c r="AY2376" s="60"/>
      <c r="AZ2376" s="60"/>
      <c r="BA2376" s="60"/>
      <c r="BB2376" s="60"/>
      <c r="BC2376" s="61"/>
    </row>
    <row r="2377" spans="43:55">
      <c r="AQ2377" s="64"/>
      <c r="AR2377" s="64"/>
      <c r="AS2377" s="60"/>
      <c r="AT2377" s="60"/>
      <c r="AU2377" s="60"/>
      <c r="AV2377" s="60"/>
      <c r="AW2377" s="60"/>
      <c r="AX2377" s="60"/>
      <c r="AY2377" s="60"/>
      <c r="AZ2377" s="60"/>
      <c r="BA2377" s="60"/>
      <c r="BB2377" s="60"/>
      <c r="BC2377" s="61"/>
    </row>
    <row r="2378" spans="43:55">
      <c r="AQ2378" s="64"/>
      <c r="AR2378" s="64"/>
      <c r="AS2378" s="60"/>
      <c r="AT2378" s="60"/>
      <c r="AU2378" s="60"/>
      <c r="AV2378" s="60"/>
      <c r="AW2378" s="60"/>
      <c r="AX2378" s="60"/>
      <c r="AY2378" s="60"/>
      <c r="AZ2378" s="60"/>
      <c r="BA2378" s="60"/>
      <c r="BB2378" s="60"/>
      <c r="BC2378" s="61"/>
    </row>
    <row r="2379" spans="43:55">
      <c r="AQ2379" s="64"/>
      <c r="AR2379" s="64"/>
      <c r="AS2379" s="60"/>
      <c r="AT2379" s="60"/>
      <c r="AU2379" s="60"/>
      <c r="AV2379" s="60"/>
      <c r="AW2379" s="60"/>
      <c r="AX2379" s="60"/>
      <c r="AY2379" s="60"/>
      <c r="AZ2379" s="60"/>
      <c r="BA2379" s="60"/>
      <c r="BB2379" s="60"/>
      <c r="BC2379" s="61"/>
    </row>
    <row r="2380" spans="43:55">
      <c r="AQ2380" s="64"/>
      <c r="AR2380" s="64"/>
      <c r="AS2380" s="60"/>
      <c r="AT2380" s="60"/>
      <c r="AU2380" s="60"/>
      <c r="AV2380" s="60"/>
      <c r="AW2380" s="60"/>
      <c r="AX2380" s="60"/>
      <c r="AY2380" s="60"/>
      <c r="AZ2380" s="60"/>
      <c r="BA2380" s="60"/>
      <c r="BB2380" s="60"/>
      <c r="BC2380" s="61"/>
    </row>
    <row r="2381" spans="43:55">
      <c r="AQ2381" s="64"/>
      <c r="AR2381" s="64"/>
      <c r="AS2381" s="60"/>
      <c r="AT2381" s="60"/>
      <c r="AU2381" s="60"/>
      <c r="AV2381" s="60"/>
      <c r="AW2381" s="60"/>
      <c r="AX2381" s="60"/>
      <c r="AY2381" s="60"/>
      <c r="AZ2381" s="60"/>
      <c r="BA2381" s="60"/>
      <c r="BB2381" s="60"/>
      <c r="BC2381" s="61"/>
    </row>
    <row r="2382" spans="43:55">
      <c r="AQ2382" s="64"/>
      <c r="AR2382" s="64"/>
      <c r="AS2382" s="60"/>
      <c r="AT2382" s="60"/>
      <c r="AU2382" s="60"/>
      <c r="AV2382" s="60"/>
      <c r="AW2382" s="60"/>
      <c r="AX2382" s="60"/>
      <c r="AY2382" s="60"/>
      <c r="AZ2382" s="60"/>
      <c r="BA2382" s="60"/>
      <c r="BB2382" s="60"/>
      <c r="BC2382" s="61"/>
    </row>
    <row r="2383" spans="43:55">
      <c r="AQ2383" s="64"/>
      <c r="AR2383" s="64"/>
      <c r="AS2383" s="60"/>
      <c r="AT2383" s="60"/>
      <c r="AU2383" s="60"/>
      <c r="AV2383" s="60"/>
      <c r="AW2383" s="60"/>
      <c r="AX2383" s="60"/>
      <c r="AY2383" s="60"/>
      <c r="AZ2383" s="60"/>
      <c r="BA2383" s="60"/>
      <c r="BB2383" s="60"/>
      <c r="BC2383" s="61"/>
    </row>
    <row r="2384" spans="43:55">
      <c r="AQ2384" s="64"/>
      <c r="AR2384" s="64"/>
      <c r="AS2384" s="60"/>
      <c r="AT2384" s="60"/>
      <c r="AU2384" s="60"/>
      <c r="AV2384" s="60"/>
      <c r="AW2384" s="60"/>
      <c r="AX2384" s="60"/>
      <c r="AY2384" s="60"/>
      <c r="AZ2384" s="60"/>
      <c r="BA2384" s="60"/>
      <c r="BB2384" s="60"/>
      <c r="BC2384" s="61"/>
    </row>
    <row r="2385" spans="43:55">
      <c r="AQ2385" s="64"/>
      <c r="AR2385" s="64"/>
      <c r="AS2385" s="60"/>
      <c r="AT2385" s="60"/>
      <c r="AU2385" s="60"/>
      <c r="AV2385" s="60"/>
      <c r="AW2385" s="60"/>
      <c r="AX2385" s="60"/>
      <c r="AY2385" s="60"/>
      <c r="AZ2385" s="60"/>
      <c r="BA2385" s="60"/>
      <c r="BB2385" s="60"/>
      <c r="BC2385" s="61"/>
    </row>
    <row r="2386" spans="43:55">
      <c r="AQ2386" s="64"/>
      <c r="AR2386" s="64"/>
      <c r="AS2386" s="60"/>
      <c r="AT2386" s="60"/>
      <c r="AU2386" s="60"/>
      <c r="AV2386" s="60"/>
      <c r="AW2386" s="60"/>
      <c r="AX2386" s="60"/>
      <c r="AY2386" s="60"/>
      <c r="AZ2386" s="60"/>
      <c r="BA2386" s="60"/>
      <c r="BB2386" s="60"/>
      <c r="BC2386" s="61"/>
    </row>
    <row r="2387" spans="43:55">
      <c r="AQ2387" s="64"/>
      <c r="AR2387" s="64"/>
      <c r="AS2387" s="60"/>
      <c r="AT2387" s="60"/>
      <c r="AU2387" s="60"/>
      <c r="AV2387" s="60"/>
      <c r="AW2387" s="60"/>
      <c r="AX2387" s="60"/>
      <c r="AY2387" s="60"/>
      <c r="AZ2387" s="60"/>
      <c r="BA2387" s="60"/>
      <c r="BB2387" s="60"/>
      <c r="BC2387" s="61"/>
    </row>
    <row r="2388" spans="43:55">
      <c r="AQ2388" s="64"/>
      <c r="AR2388" s="64"/>
      <c r="AS2388" s="60"/>
      <c r="AT2388" s="60"/>
      <c r="AU2388" s="60"/>
      <c r="AV2388" s="60"/>
      <c r="AW2388" s="60"/>
      <c r="AX2388" s="60"/>
      <c r="AY2388" s="60"/>
      <c r="AZ2388" s="60"/>
      <c r="BA2388" s="60"/>
      <c r="BB2388" s="60"/>
      <c r="BC2388" s="61"/>
    </row>
    <row r="2389" spans="43:55">
      <c r="AQ2389" s="64"/>
      <c r="AR2389" s="64"/>
      <c r="AS2389" s="60"/>
      <c r="AT2389" s="60"/>
      <c r="AU2389" s="60"/>
      <c r="AV2389" s="60"/>
      <c r="AW2389" s="60"/>
      <c r="AX2389" s="60"/>
      <c r="AY2389" s="60"/>
      <c r="AZ2389" s="60"/>
      <c r="BA2389" s="60"/>
      <c r="BB2389" s="60"/>
      <c r="BC2389" s="61"/>
    </row>
    <row r="2390" spans="43:55">
      <c r="AQ2390" s="64"/>
      <c r="AR2390" s="64"/>
      <c r="AS2390" s="60"/>
      <c r="AT2390" s="60"/>
      <c r="AU2390" s="60"/>
      <c r="AV2390" s="60"/>
      <c r="AW2390" s="60"/>
      <c r="AX2390" s="60"/>
      <c r="AY2390" s="60"/>
      <c r="AZ2390" s="60"/>
      <c r="BA2390" s="60"/>
      <c r="BB2390" s="60"/>
      <c r="BC2390" s="61"/>
    </row>
    <row r="2391" spans="43:55">
      <c r="AQ2391" s="64"/>
      <c r="AR2391" s="64"/>
      <c r="AS2391" s="60"/>
      <c r="AT2391" s="60"/>
      <c r="AU2391" s="60"/>
      <c r="AV2391" s="60"/>
      <c r="AW2391" s="60"/>
      <c r="AX2391" s="60"/>
      <c r="AY2391" s="60"/>
      <c r="AZ2391" s="60"/>
      <c r="BA2391" s="60"/>
      <c r="BB2391" s="60"/>
      <c r="BC2391" s="61"/>
    </row>
    <row r="2392" spans="43:55">
      <c r="AQ2392" s="64"/>
      <c r="AR2392" s="64"/>
      <c r="AS2392" s="60"/>
      <c r="AT2392" s="60"/>
      <c r="AU2392" s="60"/>
      <c r="AV2392" s="60"/>
      <c r="AW2392" s="60"/>
      <c r="AX2392" s="60"/>
      <c r="AY2392" s="60"/>
      <c r="AZ2392" s="60"/>
      <c r="BA2392" s="60"/>
      <c r="BB2392" s="60"/>
      <c r="BC2392" s="61"/>
    </row>
    <row r="2393" spans="43:55">
      <c r="AQ2393" s="64"/>
      <c r="AR2393" s="64"/>
      <c r="AS2393" s="60"/>
      <c r="AT2393" s="60"/>
      <c r="AU2393" s="60"/>
      <c r="AV2393" s="60"/>
      <c r="AW2393" s="60"/>
      <c r="AX2393" s="60"/>
      <c r="AY2393" s="60"/>
      <c r="AZ2393" s="60"/>
      <c r="BA2393" s="60"/>
      <c r="BB2393" s="60"/>
      <c r="BC2393" s="61"/>
    </row>
    <row r="2394" spans="43:55">
      <c r="AQ2394" s="64"/>
      <c r="AR2394" s="64"/>
      <c r="AS2394" s="60"/>
      <c r="AT2394" s="60"/>
      <c r="AU2394" s="60"/>
      <c r="AV2394" s="60"/>
      <c r="AW2394" s="60"/>
      <c r="AX2394" s="60"/>
      <c r="AY2394" s="60"/>
      <c r="AZ2394" s="60"/>
      <c r="BA2394" s="60"/>
      <c r="BB2394" s="60"/>
      <c r="BC2394" s="61"/>
    </row>
    <row r="2395" spans="43:55">
      <c r="AQ2395" s="64"/>
      <c r="AR2395" s="64"/>
      <c r="AS2395" s="60"/>
      <c r="AT2395" s="60"/>
      <c r="AU2395" s="60"/>
      <c r="AV2395" s="60"/>
      <c r="AW2395" s="60"/>
      <c r="AX2395" s="60"/>
      <c r="AY2395" s="60"/>
      <c r="AZ2395" s="60"/>
      <c r="BA2395" s="60"/>
      <c r="BB2395" s="60"/>
      <c r="BC2395" s="61"/>
    </row>
    <row r="2396" spans="43:55">
      <c r="AQ2396" s="64"/>
      <c r="AR2396" s="64"/>
      <c r="AS2396" s="60"/>
      <c r="AT2396" s="60"/>
      <c r="AU2396" s="60"/>
      <c r="AV2396" s="60"/>
      <c r="AW2396" s="60"/>
      <c r="AX2396" s="60"/>
      <c r="AY2396" s="60"/>
      <c r="AZ2396" s="60"/>
      <c r="BA2396" s="60"/>
      <c r="BB2396" s="60"/>
      <c r="BC2396" s="61"/>
    </row>
    <row r="2397" spans="43:55">
      <c r="AQ2397" s="64"/>
      <c r="AR2397" s="64"/>
      <c r="AS2397" s="60"/>
      <c r="AT2397" s="60"/>
      <c r="AU2397" s="60"/>
      <c r="AV2397" s="60"/>
      <c r="AW2397" s="60"/>
      <c r="AX2397" s="60"/>
      <c r="AY2397" s="60"/>
      <c r="AZ2397" s="60"/>
      <c r="BA2397" s="60"/>
      <c r="BB2397" s="60"/>
      <c r="BC2397" s="61"/>
    </row>
    <row r="2398" spans="43:55">
      <c r="AQ2398" s="64"/>
      <c r="AR2398" s="64"/>
      <c r="AS2398" s="60"/>
      <c r="AT2398" s="60"/>
      <c r="AU2398" s="60"/>
      <c r="AV2398" s="60"/>
      <c r="AW2398" s="60"/>
      <c r="AX2398" s="60"/>
      <c r="AY2398" s="60"/>
      <c r="AZ2398" s="60"/>
      <c r="BA2398" s="60"/>
      <c r="BB2398" s="60"/>
      <c r="BC2398" s="61"/>
    </row>
    <row r="2399" spans="43:55">
      <c r="AQ2399" s="64"/>
      <c r="AR2399" s="64"/>
      <c r="AS2399" s="60"/>
      <c r="AT2399" s="60"/>
      <c r="AU2399" s="60"/>
      <c r="AV2399" s="60"/>
      <c r="AW2399" s="60"/>
      <c r="AX2399" s="60"/>
      <c r="AY2399" s="60"/>
      <c r="AZ2399" s="60"/>
      <c r="BA2399" s="60"/>
      <c r="BB2399" s="60"/>
      <c r="BC2399" s="61"/>
    </row>
    <row r="2400" spans="43:55">
      <c r="AQ2400" s="64"/>
      <c r="AR2400" s="64"/>
      <c r="AS2400" s="60"/>
      <c r="AT2400" s="60"/>
      <c r="AU2400" s="60"/>
      <c r="AV2400" s="60"/>
      <c r="AW2400" s="60"/>
      <c r="AX2400" s="60"/>
      <c r="AY2400" s="60"/>
      <c r="AZ2400" s="60"/>
      <c r="BA2400" s="60"/>
      <c r="BB2400" s="60"/>
      <c r="BC2400" s="61"/>
    </row>
    <row r="2401" spans="43:55">
      <c r="AQ2401" s="64"/>
      <c r="AR2401" s="64"/>
      <c r="AS2401" s="60"/>
      <c r="AT2401" s="60"/>
      <c r="AU2401" s="60"/>
      <c r="AV2401" s="60"/>
      <c r="AW2401" s="60"/>
      <c r="AX2401" s="60"/>
      <c r="AY2401" s="60"/>
      <c r="AZ2401" s="60"/>
      <c r="BA2401" s="60"/>
      <c r="BB2401" s="60"/>
      <c r="BC2401" s="61"/>
    </row>
    <row r="2402" spans="43:55">
      <c r="AQ2402" s="64"/>
      <c r="AR2402" s="64"/>
      <c r="AS2402" s="60"/>
      <c r="AT2402" s="60"/>
      <c r="AU2402" s="60"/>
      <c r="AV2402" s="60"/>
      <c r="AW2402" s="60"/>
      <c r="AX2402" s="60"/>
      <c r="AY2402" s="60"/>
      <c r="AZ2402" s="60"/>
      <c r="BA2402" s="60"/>
      <c r="BB2402" s="60"/>
      <c r="BC2402" s="61"/>
    </row>
    <row r="2403" spans="43:55">
      <c r="AQ2403" s="64"/>
      <c r="AR2403" s="64"/>
      <c r="AS2403" s="60"/>
      <c r="AT2403" s="60"/>
      <c r="AU2403" s="60"/>
      <c r="AV2403" s="60"/>
      <c r="AW2403" s="60"/>
      <c r="AX2403" s="60"/>
      <c r="AY2403" s="60"/>
      <c r="AZ2403" s="60"/>
      <c r="BA2403" s="60"/>
      <c r="BB2403" s="60"/>
      <c r="BC2403" s="61"/>
    </row>
    <row r="2404" spans="43:55">
      <c r="AQ2404" s="64"/>
      <c r="AR2404" s="64"/>
      <c r="AS2404" s="60"/>
      <c r="AT2404" s="60"/>
      <c r="AU2404" s="60"/>
      <c r="AV2404" s="60"/>
      <c r="AW2404" s="60"/>
      <c r="AX2404" s="60"/>
      <c r="AY2404" s="60"/>
      <c r="AZ2404" s="60"/>
      <c r="BA2404" s="60"/>
      <c r="BB2404" s="60"/>
      <c r="BC2404" s="61"/>
    </row>
    <row r="2405" spans="43:55">
      <c r="AQ2405" s="64"/>
      <c r="AR2405" s="64"/>
      <c r="AS2405" s="60"/>
      <c r="AT2405" s="60"/>
      <c r="AU2405" s="60"/>
      <c r="AV2405" s="60"/>
      <c r="AW2405" s="60"/>
      <c r="AX2405" s="60"/>
      <c r="AY2405" s="60"/>
      <c r="AZ2405" s="60"/>
      <c r="BA2405" s="60"/>
      <c r="BB2405" s="60"/>
      <c r="BC2405" s="61"/>
    </row>
    <row r="2406" spans="43:55">
      <c r="AQ2406" s="64"/>
      <c r="AR2406" s="64"/>
      <c r="AS2406" s="60"/>
      <c r="AT2406" s="60"/>
      <c r="AU2406" s="60"/>
      <c r="AV2406" s="60"/>
      <c r="AW2406" s="60"/>
      <c r="AX2406" s="60"/>
      <c r="AY2406" s="60"/>
      <c r="AZ2406" s="60"/>
      <c r="BA2406" s="60"/>
      <c r="BB2406" s="60"/>
      <c r="BC2406" s="61"/>
    </row>
    <row r="2407" spans="43:55">
      <c r="AQ2407" s="64"/>
      <c r="AR2407" s="64"/>
      <c r="AS2407" s="60"/>
      <c r="AT2407" s="60"/>
      <c r="AU2407" s="60"/>
      <c r="AV2407" s="60"/>
      <c r="AW2407" s="60"/>
      <c r="AX2407" s="60"/>
      <c r="AY2407" s="60"/>
      <c r="AZ2407" s="60"/>
      <c r="BA2407" s="60"/>
      <c r="BB2407" s="60"/>
      <c r="BC2407" s="61"/>
    </row>
    <row r="2408" spans="43:55">
      <c r="AQ2408" s="64"/>
      <c r="AR2408" s="64"/>
      <c r="AS2408" s="60"/>
      <c r="AT2408" s="60"/>
      <c r="AU2408" s="60"/>
      <c r="AV2408" s="60"/>
      <c r="AW2408" s="60"/>
      <c r="AX2408" s="60"/>
      <c r="AY2408" s="60"/>
      <c r="AZ2408" s="60"/>
      <c r="BA2408" s="60"/>
      <c r="BB2408" s="60"/>
      <c r="BC2408" s="61"/>
    </row>
    <row r="2409" spans="43:55">
      <c r="AQ2409" s="64"/>
      <c r="AR2409" s="64"/>
      <c r="AS2409" s="60"/>
      <c r="AT2409" s="60"/>
      <c r="AU2409" s="60"/>
      <c r="AV2409" s="60"/>
      <c r="AW2409" s="60"/>
      <c r="AX2409" s="60"/>
      <c r="AY2409" s="60"/>
      <c r="AZ2409" s="60"/>
      <c r="BA2409" s="60"/>
      <c r="BB2409" s="60"/>
      <c r="BC2409" s="61"/>
    </row>
    <row r="2410" spans="43:55">
      <c r="AQ2410" s="64"/>
      <c r="AR2410" s="64"/>
      <c r="AS2410" s="60"/>
      <c r="AT2410" s="60"/>
      <c r="AU2410" s="60"/>
      <c r="AV2410" s="60"/>
      <c r="AW2410" s="60"/>
      <c r="AX2410" s="60"/>
      <c r="AY2410" s="60"/>
      <c r="AZ2410" s="60"/>
      <c r="BA2410" s="60"/>
      <c r="BB2410" s="60"/>
      <c r="BC2410" s="61"/>
    </row>
    <row r="2411" spans="43:55">
      <c r="AQ2411" s="64"/>
      <c r="AR2411" s="64"/>
      <c r="AS2411" s="60"/>
      <c r="AT2411" s="60"/>
      <c r="AU2411" s="60"/>
      <c r="AV2411" s="60"/>
      <c r="AW2411" s="60"/>
      <c r="AX2411" s="60"/>
      <c r="AY2411" s="60"/>
      <c r="AZ2411" s="60"/>
      <c r="BA2411" s="60"/>
      <c r="BB2411" s="60"/>
      <c r="BC2411" s="61"/>
    </row>
    <row r="2412" spans="43:55">
      <c r="AQ2412" s="64"/>
      <c r="AR2412" s="64"/>
      <c r="AS2412" s="60"/>
      <c r="AT2412" s="60"/>
      <c r="AU2412" s="60"/>
      <c r="AV2412" s="60"/>
      <c r="AW2412" s="60"/>
      <c r="AX2412" s="60"/>
      <c r="AY2412" s="60"/>
      <c r="AZ2412" s="60"/>
      <c r="BA2412" s="60"/>
      <c r="BB2412" s="60"/>
      <c r="BC2412" s="61"/>
    </row>
    <row r="2413" spans="43:55">
      <c r="AQ2413" s="64"/>
      <c r="AR2413" s="64"/>
      <c r="AS2413" s="60"/>
      <c r="AT2413" s="60"/>
      <c r="AU2413" s="60"/>
      <c r="AV2413" s="60"/>
      <c r="AW2413" s="60"/>
      <c r="AX2413" s="60"/>
      <c r="AY2413" s="60"/>
      <c r="AZ2413" s="60"/>
      <c r="BA2413" s="60"/>
      <c r="BB2413" s="60"/>
      <c r="BC2413" s="61"/>
    </row>
    <row r="2414" spans="43:55">
      <c r="AQ2414" s="64"/>
      <c r="AR2414" s="64"/>
      <c r="AS2414" s="60"/>
      <c r="AT2414" s="60"/>
      <c r="AU2414" s="60"/>
      <c r="AV2414" s="60"/>
      <c r="AW2414" s="60"/>
      <c r="AX2414" s="60"/>
      <c r="AY2414" s="60"/>
      <c r="AZ2414" s="60"/>
      <c r="BA2414" s="60"/>
      <c r="BB2414" s="60"/>
      <c r="BC2414" s="61"/>
    </row>
    <row r="2415" spans="43:55">
      <c r="AQ2415" s="64"/>
      <c r="AR2415" s="64"/>
      <c r="AS2415" s="60"/>
      <c r="AT2415" s="60"/>
      <c r="AU2415" s="60"/>
      <c r="AV2415" s="60"/>
      <c r="AW2415" s="60"/>
      <c r="AX2415" s="60"/>
      <c r="AY2415" s="60"/>
      <c r="AZ2415" s="60"/>
      <c r="BA2415" s="60"/>
      <c r="BB2415" s="60"/>
      <c r="BC2415" s="61"/>
    </row>
    <row r="2416" spans="43:55">
      <c r="AQ2416" s="64"/>
      <c r="AR2416" s="64"/>
      <c r="AS2416" s="60"/>
      <c r="AT2416" s="60"/>
      <c r="AU2416" s="60"/>
      <c r="AV2416" s="60"/>
      <c r="AW2416" s="60"/>
      <c r="AX2416" s="60"/>
      <c r="AY2416" s="60"/>
      <c r="AZ2416" s="60"/>
      <c r="BA2416" s="60"/>
      <c r="BB2416" s="60"/>
      <c r="BC2416" s="61"/>
    </row>
    <row r="2417" spans="43:55">
      <c r="AQ2417" s="64"/>
      <c r="AR2417" s="64"/>
      <c r="AS2417" s="60"/>
      <c r="AT2417" s="60"/>
      <c r="AU2417" s="60"/>
      <c r="AV2417" s="60"/>
      <c r="AW2417" s="60"/>
      <c r="AX2417" s="60"/>
      <c r="AY2417" s="60"/>
      <c r="AZ2417" s="60"/>
      <c r="BA2417" s="60"/>
      <c r="BB2417" s="60"/>
      <c r="BC2417" s="61"/>
    </row>
    <row r="2418" spans="43:55">
      <c r="AQ2418" s="64"/>
      <c r="AR2418" s="64"/>
      <c r="AS2418" s="60"/>
      <c r="AT2418" s="60"/>
      <c r="AU2418" s="60"/>
      <c r="AV2418" s="60"/>
      <c r="AW2418" s="60"/>
      <c r="AX2418" s="60"/>
      <c r="AY2418" s="60"/>
      <c r="AZ2418" s="60"/>
      <c r="BA2418" s="60"/>
      <c r="BB2418" s="60"/>
      <c r="BC2418" s="61"/>
    </row>
    <row r="2419" spans="43:55">
      <c r="AQ2419" s="64"/>
      <c r="AR2419" s="64"/>
      <c r="AS2419" s="60"/>
      <c r="AT2419" s="60"/>
      <c r="AU2419" s="60"/>
      <c r="AV2419" s="60"/>
      <c r="AW2419" s="60"/>
      <c r="AX2419" s="60"/>
      <c r="AY2419" s="60"/>
      <c r="AZ2419" s="60"/>
      <c r="BA2419" s="60"/>
      <c r="BB2419" s="60"/>
      <c r="BC2419" s="61"/>
    </row>
    <row r="2420" spans="43:55">
      <c r="AQ2420" s="64"/>
      <c r="AR2420" s="64"/>
      <c r="AS2420" s="60"/>
      <c r="AT2420" s="60"/>
      <c r="AU2420" s="60"/>
      <c r="AV2420" s="60"/>
      <c r="AW2420" s="60"/>
      <c r="AX2420" s="60"/>
      <c r="AY2420" s="60"/>
      <c r="AZ2420" s="60"/>
      <c r="BA2420" s="60"/>
      <c r="BB2420" s="60"/>
      <c r="BC2420" s="61"/>
    </row>
    <row r="2421" spans="43:55">
      <c r="AQ2421" s="64"/>
      <c r="AR2421" s="64"/>
      <c r="AS2421" s="60"/>
      <c r="AT2421" s="60"/>
      <c r="AU2421" s="60"/>
      <c r="AV2421" s="60"/>
      <c r="AW2421" s="60"/>
      <c r="AX2421" s="60"/>
      <c r="AY2421" s="60"/>
      <c r="AZ2421" s="60"/>
      <c r="BA2421" s="60"/>
      <c r="BB2421" s="60"/>
      <c r="BC2421" s="61"/>
    </row>
    <row r="2422" spans="43:55">
      <c r="AQ2422" s="64"/>
      <c r="AR2422" s="64"/>
      <c r="AS2422" s="60"/>
      <c r="AT2422" s="60"/>
      <c r="AU2422" s="60"/>
      <c r="AV2422" s="60"/>
      <c r="AW2422" s="60"/>
      <c r="AX2422" s="60"/>
      <c r="AY2422" s="60"/>
      <c r="AZ2422" s="60"/>
      <c r="BA2422" s="60"/>
      <c r="BB2422" s="60"/>
      <c r="BC2422" s="61"/>
    </row>
    <row r="2423" spans="43:55">
      <c r="AQ2423" s="64"/>
      <c r="AR2423" s="64"/>
      <c r="AS2423" s="60"/>
      <c r="AT2423" s="60"/>
      <c r="AU2423" s="60"/>
      <c r="AV2423" s="60"/>
      <c r="AW2423" s="60"/>
      <c r="AX2423" s="60"/>
      <c r="AY2423" s="60"/>
      <c r="AZ2423" s="60"/>
      <c r="BA2423" s="60"/>
      <c r="BB2423" s="60"/>
      <c r="BC2423" s="61"/>
    </row>
    <row r="2424" spans="43:55">
      <c r="AQ2424" s="64"/>
      <c r="AR2424" s="64"/>
      <c r="AS2424" s="60"/>
      <c r="AT2424" s="60"/>
      <c r="AU2424" s="60"/>
      <c r="AV2424" s="60"/>
      <c r="AW2424" s="60"/>
      <c r="AX2424" s="60"/>
      <c r="AY2424" s="60"/>
      <c r="AZ2424" s="60"/>
      <c r="BA2424" s="60"/>
      <c r="BB2424" s="60"/>
      <c r="BC2424" s="61"/>
    </row>
    <row r="2425" spans="43:55">
      <c r="AQ2425" s="64"/>
      <c r="AR2425" s="64"/>
      <c r="AS2425" s="60"/>
      <c r="AT2425" s="60"/>
      <c r="AU2425" s="60"/>
      <c r="AV2425" s="60"/>
      <c r="AW2425" s="60"/>
      <c r="AX2425" s="60"/>
      <c r="AY2425" s="60"/>
      <c r="AZ2425" s="60"/>
      <c r="BA2425" s="60"/>
      <c r="BB2425" s="60"/>
      <c r="BC2425" s="61"/>
    </row>
    <row r="2426" spans="43:55">
      <c r="AQ2426" s="64"/>
      <c r="AR2426" s="64"/>
      <c r="AS2426" s="60"/>
      <c r="AT2426" s="60"/>
      <c r="AU2426" s="60"/>
      <c r="AV2426" s="60"/>
      <c r="AW2426" s="60"/>
      <c r="AX2426" s="60"/>
      <c r="AY2426" s="60"/>
      <c r="AZ2426" s="60"/>
      <c r="BA2426" s="60"/>
      <c r="BB2426" s="60"/>
      <c r="BC2426" s="61"/>
    </row>
    <row r="2427" spans="43:55">
      <c r="AQ2427" s="64"/>
      <c r="AR2427" s="64"/>
      <c r="AS2427" s="60"/>
      <c r="AT2427" s="60"/>
      <c r="AU2427" s="60"/>
      <c r="AV2427" s="60"/>
      <c r="AW2427" s="60"/>
      <c r="AX2427" s="60"/>
      <c r="AY2427" s="60"/>
      <c r="AZ2427" s="60"/>
      <c r="BA2427" s="60"/>
      <c r="BB2427" s="60"/>
      <c r="BC2427" s="61"/>
    </row>
    <row r="2428" spans="43:55">
      <c r="AQ2428" s="64"/>
      <c r="AR2428" s="64"/>
      <c r="AS2428" s="60"/>
      <c r="AT2428" s="60"/>
      <c r="AU2428" s="60"/>
      <c r="AV2428" s="60"/>
      <c r="AW2428" s="60"/>
      <c r="AX2428" s="60"/>
      <c r="AY2428" s="60"/>
      <c r="AZ2428" s="60"/>
      <c r="BA2428" s="60"/>
      <c r="BB2428" s="60"/>
      <c r="BC2428" s="61"/>
    </row>
    <row r="2429" spans="43:55">
      <c r="AQ2429" s="64"/>
      <c r="AR2429" s="64"/>
      <c r="AS2429" s="60"/>
      <c r="AT2429" s="60"/>
      <c r="AU2429" s="60"/>
      <c r="AV2429" s="60"/>
      <c r="AW2429" s="60"/>
      <c r="AX2429" s="60"/>
      <c r="AY2429" s="60"/>
      <c r="AZ2429" s="60"/>
      <c r="BA2429" s="60"/>
      <c r="BB2429" s="60"/>
      <c r="BC2429" s="61"/>
    </row>
    <row r="2430" spans="43:55">
      <c r="AQ2430" s="64"/>
      <c r="AR2430" s="64"/>
      <c r="AS2430" s="60"/>
      <c r="AT2430" s="60"/>
      <c r="AU2430" s="60"/>
      <c r="AV2430" s="60"/>
      <c r="AW2430" s="60"/>
      <c r="AX2430" s="60"/>
      <c r="AY2430" s="60"/>
      <c r="AZ2430" s="60"/>
      <c r="BA2430" s="60"/>
      <c r="BB2430" s="60"/>
      <c r="BC2430" s="61"/>
    </row>
    <row r="2431" spans="43:55">
      <c r="AQ2431" s="64"/>
      <c r="AR2431" s="64"/>
      <c r="AS2431" s="60"/>
      <c r="AT2431" s="60"/>
      <c r="AU2431" s="60"/>
      <c r="AV2431" s="60"/>
      <c r="AW2431" s="60"/>
      <c r="AX2431" s="60"/>
      <c r="AY2431" s="60"/>
      <c r="AZ2431" s="60"/>
      <c r="BA2431" s="60"/>
      <c r="BB2431" s="60"/>
      <c r="BC2431" s="61"/>
    </row>
    <row r="2432" spans="43:55">
      <c r="AQ2432" s="64"/>
      <c r="AR2432" s="64"/>
      <c r="AS2432" s="60"/>
      <c r="AT2432" s="60"/>
      <c r="AU2432" s="60"/>
      <c r="AV2432" s="60"/>
      <c r="AW2432" s="60"/>
      <c r="AX2432" s="60"/>
      <c r="AY2432" s="60"/>
      <c r="AZ2432" s="60"/>
      <c r="BA2432" s="60"/>
      <c r="BB2432" s="60"/>
      <c r="BC2432" s="61"/>
    </row>
    <row r="2433" spans="43:55">
      <c r="AQ2433" s="64"/>
      <c r="AR2433" s="64"/>
      <c r="AS2433" s="60"/>
      <c r="AT2433" s="60"/>
      <c r="AU2433" s="60"/>
      <c r="AV2433" s="60"/>
      <c r="AW2433" s="60"/>
      <c r="AX2433" s="60"/>
      <c r="AY2433" s="60"/>
      <c r="AZ2433" s="60"/>
      <c r="BA2433" s="60"/>
      <c r="BB2433" s="60"/>
      <c r="BC2433" s="61"/>
    </row>
    <row r="2434" spans="43:55">
      <c r="AQ2434" s="64"/>
      <c r="AR2434" s="64"/>
      <c r="AS2434" s="60"/>
      <c r="AT2434" s="60"/>
      <c r="AU2434" s="60"/>
      <c r="AV2434" s="60"/>
      <c r="AW2434" s="60"/>
      <c r="AX2434" s="60"/>
      <c r="AY2434" s="60"/>
      <c r="AZ2434" s="60"/>
      <c r="BA2434" s="60"/>
      <c r="BB2434" s="60"/>
      <c r="BC2434" s="61"/>
    </row>
    <row r="2435" spans="43:55">
      <c r="AQ2435" s="64"/>
      <c r="AR2435" s="64"/>
      <c r="AS2435" s="60"/>
      <c r="AT2435" s="60"/>
      <c r="AU2435" s="60"/>
      <c r="AV2435" s="60"/>
      <c r="AW2435" s="60"/>
      <c r="AX2435" s="60"/>
      <c r="AY2435" s="60"/>
      <c r="AZ2435" s="60"/>
      <c r="BA2435" s="60"/>
      <c r="BB2435" s="60"/>
      <c r="BC2435" s="61"/>
    </row>
    <row r="2436" spans="43:55">
      <c r="AQ2436" s="64"/>
      <c r="AR2436" s="64"/>
      <c r="AS2436" s="60"/>
      <c r="AT2436" s="60"/>
      <c r="AU2436" s="60"/>
      <c r="AV2436" s="60"/>
      <c r="AW2436" s="60"/>
      <c r="AX2436" s="60"/>
      <c r="AY2436" s="60"/>
      <c r="AZ2436" s="60"/>
      <c r="BA2436" s="60"/>
      <c r="BB2436" s="60"/>
      <c r="BC2436" s="61"/>
    </row>
    <row r="2437" spans="43:55">
      <c r="AQ2437" s="64"/>
      <c r="AR2437" s="64"/>
      <c r="AS2437" s="60"/>
      <c r="AT2437" s="60"/>
      <c r="AU2437" s="60"/>
      <c r="AV2437" s="60"/>
      <c r="AW2437" s="60"/>
      <c r="AX2437" s="60"/>
      <c r="AY2437" s="60"/>
      <c r="AZ2437" s="60"/>
      <c r="BA2437" s="60"/>
      <c r="BB2437" s="60"/>
      <c r="BC2437" s="61"/>
    </row>
    <row r="2438" spans="43:55">
      <c r="AQ2438" s="64"/>
      <c r="AR2438" s="64"/>
      <c r="AS2438" s="60"/>
      <c r="AT2438" s="60"/>
      <c r="AU2438" s="60"/>
      <c r="AV2438" s="60"/>
      <c r="AW2438" s="60"/>
      <c r="AX2438" s="60"/>
      <c r="AY2438" s="60"/>
      <c r="AZ2438" s="60"/>
      <c r="BA2438" s="60"/>
      <c r="BB2438" s="60"/>
      <c r="BC2438" s="61"/>
    </row>
    <row r="2439" spans="43:55">
      <c r="AQ2439" s="64"/>
      <c r="AR2439" s="64"/>
      <c r="AS2439" s="60"/>
      <c r="AT2439" s="60"/>
      <c r="AU2439" s="60"/>
      <c r="AV2439" s="60"/>
      <c r="AW2439" s="60"/>
      <c r="AX2439" s="60"/>
      <c r="AY2439" s="60"/>
      <c r="AZ2439" s="60"/>
      <c r="BA2439" s="60"/>
      <c r="BB2439" s="60"/>
      <c r="BC2439" s="61"/>
    </row>
    <row r="2440" spans="43:55">
      <c r="AQ2440" s="64"/>
      <c r="AR2440" s="64"/>
      <c r="AS2440" s="60"/>
      <c r="AT2440" s="60"/>
      <c r="AU2440" s="60"/>
      <c r="AV2440" s="60"/>
      <c r="AW2440" s="60"/>
      <c r="AX2440" s="60"/>
      <c r="AY2440" s="60"/>
      <c r="AZ2440" s="60"/>
      <c r="BA2440" s="60"/>
      <c r="BB2440" s="60"/>
      <c r="BC2440" s="61"/>
    </row>
    <row r="2441" spans="43:55">
      <c r="AQ2441" s="64"/>
      <c r="AR2441" s="64"/>
      <c r="AS2441" s="60"/>
      <c r="AT2441" s="60"/>
      <c r="AU2441" s="60"/>
      <c r="AV2441" s="60"/>
      <c r="AW2441" s="60"/>
      <c r="AX2441" s="60"/>
      <c r="AY2441" s="60"/>
      <c r="AZ2441" s="60"/>
      <c r="BA2441" s="60"/>
      <c r="BB2441" s="60"/>
      <c r="BC2441" s="61"/>
    </row>
    <row r="2442" spans="43:55">
      <c r="AQ2442" s="64"/>
      <c r="AR2442" s="64"/>
      <c r="AS2442" s="60"/>
      <c r="AT2442" s="60"/>
      <c r="AU2442" s="60"/>
      <c r="AV2442" s="60"/>
      <c r="AW2442" s="60"/>
      <c r="AX2442" s="60"/>
      <c r="AY2442" s="60"/>
      <c r="AZ2442" s="60"/>
      <c r="BA2442" s="60"/>
      <c r="BB2442" s="60"/>
      <c r="BC2442" s="61"/>
    </row>
    <row r="2443" spans="43:55">
      <c r="AQ2443" s="64"/>
      <c r="AR2443" s="64"/>
      <c r="AS2443" s="60"/>
      <c r="AT2443" s="60"/>
      <c r="AU2443" s="60"/>
      <c r="AV2443" s="60"/>
      <c r="AW2443" s="60"/>
      <c r="AX2443" s="60"/>
      <c r="AY2443" s="60"/>
      <c r="AZ2443" s="60"/>
      <c r="BA2443" s="60"/>
      <c r="BB2443" s="60"/>
      <c r="BC2443" s="61"/>
    </row>
    <row r="2444" spans="43:55">
      <c r="AQ2444" s="64"/>
      <c r="AR2444" s="64"/>
      <c r="AS2444" s="60"/>
      <c r="AT2444" s="60"/>
      <c r="AU2444" s="60"/>
      <c r="AV2444" s="60"/>
      <c r="AW2444" s="60"/>
      <c r="AX2444" s="60"/>
      <c r="AY2444" s="60"/>
      <c r="AZ2444" s="60"/>
      <c r="BA2444" s="60"/>
      <c r="BB2444" s="60"/>
      <c r="BC2444" s="61"/>
    </row>
    <row r="2445" spans="43:55">
      <c r="AQ2445" s="64"/>
      <c r="AR2445" s="64"/>
      <c r="AS2445" s="60"/>
      <c r="AT2445" s="60"/>
      <c r="AU2445" s="60"/>
      <c r="AV2445" s="60"/>
      <c r="AW2445" s="60"/>
      <c r="AX2445" s="60"/>
      <c r="AY2445" s="60"/>
      <c r="AZ2445" s="60"/>
      <c r="BA2445" s="60"/>
      <c r="BB2445" s="60"/>
      <c r="BC2445" s="61"/>
    </row>
    <row r="2446" spans="43:55">
      <c r="AQ2446" s="64"/>
      <c r="AR2446" s="64"/>
      <c r="AS2446" s="60"/>
      <c r="AT2446" s="60"/>
      <c r="AU2446" s="60"/>
      <c r="AV2446" s="60"/>
      <c r="AW2446" s="60"/>
      <c r="AX2446" s="60"/>
      <c r="AY2446" s="60"/>
      <c r="AZ2446" s="60"/>
      <c r="BA2446" s="60"/>
      <c r="BB2446" s="60"/>
      <c r="BC2446" s="61"/>
    </row>
    <row r="2447" spans="43:55">
      <c r="AQ2447" s="64"/>
      <c r="AR2447" s="64"/>
      <c r="AS2447" s="60"/>
      <c r="AT2447" s="60"/>
      <c r="AU2447" s="60"/>
      <c r="AV2447" s="60"/>
      <c r="AW2447" s="60"/>
      <c r="AX2447" s="60"/>
      <c r="AY2447" s="60"/>
      <c r="AZ2447" s="60"/>
      <c r="BA2447" s="60"/>
      <c r="BB2447" s="60"/>
      <c r="BC2447" s="61"/>
    </row>
    <row r="2448" spans="43:55">
      <c r="AQ2448" s="64"/>
      <c r="AR2448" s="64"/>
      <c r="AS2448" s="60"/>
      <c r="AT2448" s="60"/>
      <c r="AU2448" s="60"/>
      <c r="AV2448" s="60"/>
      <c r="AW2448" s="60"/>
      <c r="AX2448" s="60"/>
      <c r="AY2448" s="60"/>
      <c r="AZ2448" s="60"/>
      <c r="BA2448" s="60"/>
      <c r="BB2448" s="60"/>
      <c r="BC2448" s="61"/>
    </row>
    <row r="2449" spans="43:55">
      <c r="AQ2449" s="64"/>
      <c r="AR2449" s="64"/>
      <c r="AS2449" s="60"/>
      <c r="AT2449" s="60"/>
      <c r="AU2449" s="60"/>
      <c r="AV2449" s="60"/>
      <c r="AW2449" s="60"/>
      <c r="AX2449" s="60"/>
      <c r="AY2449" s="60"/>
      <c r="AZ2449" s="60"/>
      <c r="BA2449" s="60"/>
      <c r="BB2449" s="60"/>
      <c r="BC2449" s="61"/>
    </row>
    <row r="2450" spans="43:55">
      <c r="AQ2450" s="64"/>
      <c r="AR2450" s="64"/>
      <c r="AS2450" s="60"/>
      <c r="AT2450" s="60"/>
      <c r="AU2450" s="60"/>
      <c r="AV2450" s="60"/>
      <c r="AW2450" s="60"/>
      <c r="AX2450" s="60"/>
      <c r="AY2450" s="60"/>
      <c r="AZ2450" s="60"/>
      <c r="BA2450" s="60"/>
      <c r="BB2450" s="60"/>
      <c r="BC2450" s="61"/>
    </row>
    <row r="2451" spans="43:55">
      <c r="AQ2451" s="64"/>
      <c r="AR2451" s="64"/>
      <c r="AS2451" s="60"/>
      <c r="AT2451" s="60"/>
      <c r="AU2451" s="60"/>
      <c r="AV2451" s="60"/>
      <c r="AW2451" s="60"/>
      <c r="AX2451" s="60"/>
      <c r="AY2451" s="60"/>
      <c r="AZ2451" s="60"/>
      <c r="BA2451" s="60"/>
      <c r="BB2451" s="60"/>
      <c r="BC2451" s="61"/>
    </row>
    <row r="2452" spans="43:55">
      <c r="AQ2452" s="64"/>
      <c r="AR2452" s="64"/>
      <c r="AS2452" s="60"/>
      <c r="AT2452" s="60"/>
      <c r="AU2452" s="60"/>
      <c r="AV2452" s="60"/>
      <c r="AW2452" s="60"/>
      <c r="AX2452" s="60"/>
      <c r="AY2452" s="60"/>
      <c r="AZ2452" s="60"/>
      <c r="BA2452" s="60"/>
      <c r="BB2452" s="60"/>
      <c r="BC2452" s="61"/>
    </row>
    <row r="2453" spans="43:55">
      <c r="AQ2453" s="64"/>
      <c r="AR2453" s="64"/>
      <c r="AS2453" s="60"/>
      <c r="AT2453" s="60"/>
      <c r="AU2453" s="60"/>
      <c r="AV2453" s="60"/>
      <c r="AW2453" s="60"/>
      <c r="AX2453" s="60"/>
      <c r="AY2453" s="60"/>
      <c r="AZ2453" s="60"/>
      <c r="BA2453" s="60"/>
      <c r="BB2453" s="60"/>
      <c r="BC2453" s="61"/>
    </row>
    <row r="2454" spans="43:55">
      <c r="AQ2454" s="64"/>
      <c r="AR2454" s="64"/>
      <c r="AS2454" s="60"/>
      <c r="AT2454" s="60"/>
      <c r="AU2454" s="60"/>
      <c r="AV2454" s="60"/>
      <c r="AW2454" s="60"/>
      <c r="AX2454" s="60"/>
      <c r="AY2454" s="60"/>
      <c r="AZ2454" s="60"/>
      <c r="BA2454" s="60"/>
      <c r="BB2454" s="60"/>
      <c r="BC2454" s="61"/>
    </row>
    <row r="2455" spans="43:55">
      <c r="AQ2455" s="64"/>
      <c r="AR2455" s="64"/>
      <c r="AS2455" s="60"/>
      <c r="AT2455" s="60"/>
      <c r="AU2455" s="60"/>
      <c r="AV2455" s="60"/>
      <c r="AW2455" s="60"/>
      <c r="AX2455" s="60"/>
      <c r="AY2455" s="60"/>
      <c r="AZ2455" s="60"/>
      <c r="BA2455" s="60"/>
      <c r="BB2455" s="60"/>
      <c r="BC2455" s="61"/>
    </row>
    <row r="2456" spans="43:55">
      <c r="AQ2456" s="64"/>
      <c r="AR2456" s="64"/>
      <c r="AS2456" s="60"/>
      <c r="AT2456" s="60"/>
      <c r="AU2456" s="60"/>
      <c r="AV2456" s="60"/>
      <c r="AW2456" s="60"/>
      <c r="AX2456" s="60"/>
      <c r="AY2456" s="60"/>
      <c r="AZ2456" s="60"/>
      <c r="BA2456" s="60"/>
      <c r="BB2456" s="60"/>
      <c r="BC2456" s="61"/>
    </row>
    <row r="2457" spans="43:55">
      <c r="AQ2457" s="64"/>
      <c r="AR2457" s="64"/>
      <c r="AS2457" s="60"/>
      <c r="AT2457" s="60"/>
      <c r="AU2457" s="60"/>
      <c r="AV2457" s="60"/>
      <c r="AW2457" s="60"/>
      <c r="AX2457" s="60"/>
      <c r="AY2457" s="60"/>
      <c r="AZ2457" s="60"/>
      <c r="BA2457" s="60"/>
      <c r="BB2457" s="60"/>
      <c r="BC2457" s="61"/>
    </row>
    <row r="2458" spans="43:55">
      <c r="AQ2458" s="64"/>
      <c r="AR2458" s="64"/>
      <c r="AS2458" s="60"/>
      <c r="AT2458" s="60"/>
      <c r="AU2458" s="60"/>
      <c r="AV2458" s="60"/>
      <c r="AW2458" s="60"/>
      <c r="AX2458" s="60"/>
      <c r="AY2458" s="60"/>
      <c r="AZ2458" s="60"/>
      <c r="BA2458" s="60"/>
      <c r="BB2458" s="60"/>
      <c r="BC2458" s="61"/>
    </row>
    <row r="2459" spans="43:55">
      <c r="AQ2459" s="64"/>
      <c r="AR2459" s="64"/>
      <c r="AS2459" s="60"/>
      <c r="AT2459" s="60"/>
      <c r="AU2459" s="60"/>
      <c r="AV2459" s="60"/>
      <c r="AW2459" s="60"/>
      <c r="AX2459" s="60"/>
      <c r="AY2459" s="60"/>
      <c r="AZ2459" s="60"/>
      <c r="BA2459" s="60"/>
      <c r="BB2459" s="60"/>
      <c r="BC2459" s="61"/>
    </row>
    <row r="2460" spans="43:55">
      <c r="AQ2460" s="64"/>
      <c r="AR2460" s="64"/>
      <c r="AS2460" s="60"/>
      <c r="AT2460" s="60"/>
      <c r="AU2460" s="60"/>
      <c r="AV2460" s="60"/>
      <c r="AW2460" s="60"/>
      <c r="AX2460" s="60"/>
      <c r="AY2460" s="60"/>
      <c r="AZ2460" s="60"/>
      <c r="BA2460" s="60"/>
      <c r="BB2460" s="60"/>
      <c r="BC2460" s="61"/>
    </row>
    <row r="2461" spans="43:55">
      <c r="AQ2461" s="64"/>
      <c r="AR2461" s="64"/>
      <c r="AS2461" s="60"/>
      <c r="AT2461" s="60"/>
      <c r="AU2461" s="60"/>
      <c r="AV2461" s="60"/>
      <c r="AW2461" s="60"/>
      <c r="AX2461" s="60"/>
      <c r="AY2461" s="60"/>
      <c r="AZ2461" s="60"/>
      <c r="BA2461" s="60"/>
      <c r="BB2461" s="60"/>
      <c r="BC2461" s="61"/>
    </row>
    <row r="2462" spans="43:55">
      <c r="AQ2462" s="64"/>
      <c r="AR2462" s="64"/>
      <c r="AS2462" s="60"/>
      <c r="AT2462" s="60"/>
      <c r="AU2462" s="60"/>
      <c r="AV2462" s="60"/>
      <c r="AW2462" s="60"/>
      <c r="AX2462" s="60"/>
      <c r="AY2462" s="60"/>
      <c r="AZ2462" s="60"/>
      <c r="BA2462" s="60"/>
      <c r="BB2462" s="60"/>
      <c r="BC2462" s="61"/>
    </row>
    <row r="2463" spans="43:55">
      <c r="AQ2463" s="64"/>
      <c r="AR2463" s="64"/>
      <c r="AS2463" s="60"/>
      <c r="AT2463" s="60"/>
      <c r="AU2463" s="60"/>
      <c r="AV2463" s="60"/>
      <c r="AW2463" s="60"/>
      <c r="AX2463" s="60"/>
      <c r="AY2463" s="60"/>
      <c r="AZ2463" s="60"/>
      <c r="BA2463" s="60"/>
      <c r="BB2463" s="60"/>
      <c r="BC2463" s="61"/>
    </row>
    <row r="2464" spans="43:55">
      <c r="AQ2464" s="64"/>
      <c r="AR2464" s="64"/>
      <c r="AS2464" s="60"/>
      <c r="AT2464" s="60"/>
      <c r="AU2464" s="60"/>
      <c r="AV2464" s="60"/>
      <c r="AW2464" s="60"/>
      <c r="AX2464" s="60"/>
      <c r="AY2464" s="60"/>
      <c r="AZ2464" s="60"/>
      <c r="BA2464" s="60"/>
      <c r="BB2464" s="60"/>
      <c r="BC2464" s="61"/>
    </row>
    <row r="2465" spans="43:55">
      <c r="AQ2465" s="64"/>
      <c r="AR2465" s="64"/>
      <c r="AS2465" s="60"/>
      <c r="AT2465" s="60"/>
      <c r="AU2465" s="60"/>
      <c r="AV2465" s="60"/>
      <c r="AW2465" s="60"/>
      <c r="AX2465" s="60"/>
      <c r="AY2465" s="60"/>
      <c r="AZ2465" s="60"/>
      <c r="BA2465" s="60"/>
      <c r="BB2465" s="60"/>
      <c r="BC2465" s="61"/>
    </row>
    <row r="2466" spans="43:55">
      <c r="AQ2466" s="64"/>
      <c r="AR2466" s="64"/>
      <c r="AS2466" s="60"/>
      <c r="AT2466" s="60"/>
      <c r="AU2466" s="60"/>
      <c r="AV2466" s="60"/>
      <c r="AW2466" s="60"/>
      <c r="AX2466" s="60"/>
      <c r="AY2466" s="60"/>
      <c r="AZ2466" s="60"/>
      <c r="BA2466" s="60"/>
      <c r="BB2466" s="60"/>
      <c r="BC2466" s="61"/>
    </row>
    <row r="2467" spans="43:55">
      <c r="AQ2467" s="64"/>
      <c r="AR2467" s="64"/>
      <c r="AS2467" s="60"/>
      <c r="AT2467" s="60"/>
      <c r="AU2467" s="60"/>
      <c r="AV2467" s="60"/>
      <c r="AW2467" s="60"/>
      <c r="AX2467" s="60"/>
      <c r="AY2467" s="60"/>
      <c r="AZ2467" s="60"/>
      <c r="BA2467" s="60"/>
      <c r="BB2467" s="60"/>
      <c r="BC2467" s="61"/>
    </row>
    <row r="2468" spans="43:55">
      <c r="AQ2468" s="64"/>
      <c r="AR2468" s="64"/>
      <c r="AS2468" s="60"/>
      <c r="AT2468" s="60"/>
      <c r="AU2468" s="60"/>
      <c r="AV2468" s="60"/>
      <c r="AW2468" s="60"/>
      <c r="AX2468" s="60"/>
      <c r="AY2468" s="60"/>
      <c r="AZ2468" s="60"/>
      <c r="BA2468" s="60"/>
      <c r="BB2468" s="60"/>
      <c r="BC2468" s="61"/>
    </row>
    <row r="2469" spans="43:55">
      <c r="AQ2469" s="64"/>
      <c r="AR2469" s="64"/>
      <c r="AS2469" s="60"/>
      <c r="AT2469" s="60"/>
      <c r="AU2469" s="60"/>
      <c r="AV2469" s="60"/>
      <c r="AW2469" s="60"/>
      <c r="AX2469" s="60"/>
      <c r="AY2469" s="60"/>
      <c r="AZ2469" s="60"/>
      <c r="BA2469" s="60"/>
      <c r="BB2469" s="60"/>
      <c r="BC2469" s="61"/>
    </row>
    <row r="2470" spans="43:55">
      <c r="AQ2470" s="64"/>
      <c r="AR2470" s="64"/>
      <c r="AS2470" s="60"/>
      <c r="AT2470" s="60"/>
      <c r="AU2470" s="60"/>
      <c r="AV2470" s="60"/>
      <c r="AW2470" s="60"/>
      <c r="AX2470" s="60"/>
      <c r="AY2470" s="60"/>
      <c r="AZ2470" s="60"/>
      <c r="BA2470" s="60"/>
      <c r="BB2470" s="60"/>
      <c r="BC2470" s="61"/>
    </row>
    <row r="2471" spans="43:55">
      <c r="AQ2471" s="64"/>
      <c r="AR2471" s="64"/>
      <c r="AS2471" s="60"/>
      <c r="AT2471" s="60"/>
      <c r="AU2471" s="60"/>
      <c r="AV2471" s="60"/>
      <c r="AW2471" s="60"/>
      <c r="AX2471" s="60"/>
      <c r="AY2471" s="60"/>
      <c r="AZ2471" s="60"/>
      <c r="BA2471" s="60"/>
      <c r="BB2471" s="60"/>
      <c r="BC2471" s="61"/>
    </row>
    <row r="2472" spans="43:55">
      <c r="AQ2472" s="64"/>
      <c r="AR2472" s="64"/>
      <c r="AS2472" s="60"/>
      <c r="AT2472" s="60"/>
      <c r="AU2472" s="60"/>
      <c r="AV2472" s="60"/>
      <c r="AW2472" s="60"/>
      <c r="AX2472" s="60"/>
      <c r="AY2472" s="60"/>
      <c r="AZ2472" s="60"/>
      <c r="BA2472" s="60"/>
      <c r="BB2472" s="60"/>
      <c r="BC2472" s="61"/>
    </row>
    <row r="2473" spans="43:55">
      <c r="AQ2473" s="64"/>
      <c r="AR2473" s="64"/>
      <c r="AS2473" s="60"/>
      <c r="AT2473" s="60"/>
      <c r="AU2473" s="60"/>
      <c r="AV2473" s="60"/>
      <c r="AW2473" s="60"/>
      <c r="AX2473" s="60"/>
      <c r="AY2473" s="60"/>
      <c r="AZ2473" s="60"/>
      <c r="BA2473" s="60"/>
      <c r="BB2473" s="60"/>
      <c r="BC2473" s="61"/>
    </row>
    <row r="2474" spans="43:55">
      <c r="AQ2474" s="64"/>
      <c r="AR2474" s="64"/>
      <c r="AS2474" s="60"/>
      <c r="AT2474" s="60"/>
      <c r="AU2474" s="60"/>
      <c r="AV2474" s="60"/>
      <c r="AW2474" s="60"/>
      <c r="AX2474" s="60"/>
      <c r="AY2474" s="60"/>
      <c r="AZ2474" s="60"/>
      <c r="BA2474" s="60"/>
      <c r="BB2474" s="60"/>
      <c r="BC2474" s="61"/>
    </row>
    <row r="2475" spans="43:55">
      <c r="AQ2475" s="64"/>
      <c r="AR2475" s="64"/>
      <c r="AS2475" s="60"/>
      <c r="AT2475" s="60"/>
      <c r="AU2475" s="60"/>
      <c r="AV2475" s="60"/>
      <c r="AW2475" s="60"/>
      <c r="AX2475" s="60"/>
      <c r="AY2475" s="60"/>
      <c r="AZ2475" s="60"/>
      <c r="BA2475" s="60"/>
      <c r="BB2475" s="60"/>
      <c r="BC2475" s="61"/>
    </row>
    <row r="2476" spans="43:55">
      <c r="AQ2476" s="64"/>
      <c r="AR2476" s="64"/>
      <c r="AS2476" s="60"/>
      <c r="AT2476" s="60"/>
      <c r="AU2476" s="60"/>
      <c r="AV2476" s="60"/>
      <c r="AW2476" s="60"/>
      <c r="AX2476" s="60"/>
      <c r="AY2476" s="60"/>
      <c r="AZ2476" s="60"/>
      <c r="BA2476" s="60"/>
      <c r="BB2476" s="60"/>
      <c r="BC2476" s="61"/>
    </row>
    <row r="2477" spans="43:55">
      <c r="AQ2477" s="64"/>
      <c r="AR2477" s="64"/>
      <c r="AS2477" s="60"/>
      <c r="AT2477" s="60"/>
      <c r="AU2477" s="60"/>
      <c r="AV2477" s="60"/>
      <c r="AW2477" s="60"/>
      <c r="AX2477" s="60"/>
      <c r="AY2477" s="60"/>
      <c r="AZ2477" s="60"/>
      <c r="BA2477" s="60"/>
      <c r="BB2477" s="60"/>
      <c r="BC2477" s="61"/>
    </row>
    <row r="2478" spans="43:55">
      <c r="AQ2478" s="64"/>
      <c r="AR2478" s="64"/>
      <c r="AS2478" s="60"/>
      <c r="AT2478" s="60"/>
      <c r="AU2478" s="60"/>
      <c r="AV2478" s="60"/>
      <c r="AW2478" s="60"/>
      <c r="AX2478" s="60"/>
      <c r="AY2478" s="60"/>
      <c r="AZ2478" s="60"/>
      <c r="BA2478" s="60"/>
      <c r="BB2478" s="60"/>
      <c r="BC2478" s="61"/>
    </row>
    <row r="2479" spans="43:55">
      <c r="AQ2479" s="64"/>
      <c r="AR2479" s="64"/>
      <c r="AS2479" s="60"/>
      <c r="AT2479" s="60"/>
      <c r="AU2479" s="60"/>
      <c r="AV2479" s="60"/>
      <c r="AW2479" s="60"/>
      <c r="AX2479" s="60"/>
      <c r="AY2479" s="60"/>
      <c r="AZ2479" s="60"/>
      <c r="BA2479" s="60"/>
      <c r="BB2479" s="60"/>
      <c r="BC2479" s="61"/>
    </row>
    <row r="2480" spans="43:55">
      <c r="AQ2480" s="64"/>
      <c r="AR2480" s="64"/>
      <c r="AS2480" s="60"/>
      <c r="AT2480" s="60"/>
      <c r="AU2480" s="60"/>
      <c r="AV2480" s="60"/>
      <c r="AW2480" s="60"/>
      <c r="AX2480" s="60"/>
      <c r="AY2480" s="60"/>
      <c r="AZ2480" s="60"/>
      <c r="BA2480" s="60"/>
      <c r="BB2480" s="60"/>
      <c r="BC2480" s="61"/>
    </row>
    <row r="2481" spans="43:55">
      <c r="AQ2481" s="64"/>
      <c r="AR2481" s="64"/>
      <c r="AS2481" s="60"/>
      <c r="AT2481" s="60"/>
      <c r="AU2481" s="60"/>
      <c r="AV2481" s="60"/>
      <c r="AW2481" s="60"/>
      <c r="AX2481" s="60"/>
      <c r="AY2481" s="60"/>
      <c r="AZ2481" s="60"/>
      <c r="BA2481" s="60"/>
      <c r="BB2481" s="60"/>
      <c r="BC2481" s="61"/>
    </row>
    <row r="2482" spans="43:55">
      <c r="AQ2482" s="64"/>
      <c r="AR2482" s="64"/>
      <c r="AS2482" s="60"/>
      <c r="AT2482" s="60"/>
      <c r="AU2482" s="60"/>
      <c r="AV2482" s="60"/>
      <c r="AW2482" s="60"/>
      <c r="AX2482" s="60"/>
      <c r="AY2482" s="60"/>
      <c r="AZ2482" s="60"/>
      <c r="BA2482" s="60"/>
      <c r="BB2482" s="60"/>
      <c r="BC2482" s="61"/>
    </row>
    <row r="2483" spans="43:55">
      <c r="AQ2483" s="64"/>
      <c r="AR2483" s="64"/>
      <c r="AS2483" s="60"/>
      <c r="AT2483" s="60"/>
      <c r="AU2483" s="60"/>
      <c r="AV2483" s="60"/>
      <c r="AW2483" s="60"/>
      <c r="AX2483" s="60"/>
      <c r="AY2483" s="60"/>
      <c r="AZ2483" s="60"/>
      <c r="BA2483" s="60"/>
      <c r="BB2483" s="60"/>
      <c r="BC2483" s="61"/>
    </row>
    <row r="2484" spans="43:55">
      <c r="AQ2484" s="64"/>
      <c r="AR2484" s="64"/>
      <c r="AS2484" s="60"/>
      <c r="AT2484" s="60"/>
      <c r="AU2484" s="60"/>
      <c r="AV2484" s="60"/>
      <c r="AW2484" s="60"/>
      <c r="AX2484" s="60"/>
      <c r="AY2484" s="60"/>
      <c r="AZ2484" s="60"/>
      <c r="BA2484" s="60"/>
      <c r="BB2484" s="60"/>
      <c r="BC2484" s="61"/>
    </row>
    <row r="2485" spans="43:55">
      <c r="AQ2485" s="64"/>
      <c r="AR2485" s="64"/>
      <c r="AS2485" s="60"/>
      <c r="AT2485" s="60"/>
      <c r="AU2485" s="60"/>
      <c r="AV2485" s="60"/>
      <c r="AW2485" s="60"/>
      <c r="AX2485" s="60"/>
      <c r="AY2485" s="60"/>
      <c r="AZ2485" s="60"/>
      <c r="BA2485" s="60"/>
      <c r="BB2485" s="60"/>
      <c r="BC2485" s="61"/>
    </row>
    <row r="2486" spans="43:55">
      <c r="AQ2486" s="64"/>
      <c r="AR2486" s="64"/>
      <c r="AS2486" s="60"/>
      <c r="AT2486" s="60"/>
      <c r="AU2486" s="60"/>
      <c r="AV2486" s="60"/>
      <c r="AW2486" s="60"/>
      <c r="AX2486" s="60"/>
      <c r="AY2486" s="60"/>
      <c r="AZ2486" s="60"/>
      <c r="BA2486" s="60"/>
      <c r="BB2486" s="60"/>
      <c r="BC2486" s="61"/>
    </row>
    <row r="2487" spans="43:55">
      <c r="AQ2487" s="64"/>
      <c r="AR2487" s="64"/>
      <c r="AS2487" s="60"/>
      <c r="AT2487" s="60"/>
      <c r="AU2487" s="60"/>
      <c r="AV2487" s="60"/>
      <c r="AW2487" s="60"/>
      <c r="AX2487" s="60"/>
      <c r="AY2487" s="60"/>
      <c r="AZ2487" s="60"/>
      <c r="BA2487" s="60"/>
      <c r="BB2487" s="60"/>
      <c r="BC2487" s="61"/>
    </row>
    <row r="2488" spans="43:55">
      <c r="AQ2488" s="64"/>
      <c r="AR2488" s="64"/>
      <c r="AS2488" s="60"/>
      <c r="AT2488" s="60"/>
      <c r="AU2488" s="60"/>
      <c r="AV2488" s="60"/>
      <c r="AW2488" s="60"/>
      <c r="AX2488" s="60"/>
      <c r="AY2488" s="60"/>
      <c r="AZ2488" s="60"/>
      <c r="BA2488" s="60"/>
      <c r="BB2488" s="60"/>
      <c r="BC2488" s="61"/>
    </row>
    <row r="2489" spans="43:55">
      <c r="AQ2489" s="64"/>
      <c r="AR2489" s="64"/>
      <c r="AS2489" s="60"/>
      <c r="AT2489" s="60"/>
      <c r="AU2489" s="60"/>
      <c r="AV2489" s="60"/>
      <c r="AW2489" s="60"/>
      <c r="AX2489" s="60"/>
      <c r="AY2489" s="60"/>
      <c r="AZ2489" s="60"/>
      <c r="BA2489" s="60"/>
      <c r="BB2489" s="60"/>
      <c r="BC2489" s="61"/>
    </row>
    <row r="2490" spans="43:55">
      <c r="AQ2490" s="64"/>
      <c r="AR2490" s="64"/>
      <c r="AS2490" s="60"/>
      <c r="AT2490" s="60"/>
      <c r="AU2490" s="60"/>
      <c r="AV2490" s="60"/>
      <c r="AW2490" s="60"/>
      <c r="AX2490" s="60"/>
      <c r="AY2490" s="60"/>
      <c r="AZ2490" s="60"/>
      <c r="BA2490" s="60"/>
      <c r="BB2490" s="60"/>
      <c r="BC2490" s="61"/>
    </row>
    <row r="2491" spans="43:55">
      <c r="AQ2491" s="64"/>
      <c r="AR2491" s="64"/>
      <c r="AS2491" s="60"/>
      <c r="AT2491" s="60"/>
      <c r="AU2491" s="60"/>
      <c r="AV2491" s="60"/>
      <c r="AW2491" s="60"/>
      <c r="AX2491" s="60"/>
      <c r="AY2491" s="60"/>
      <c r="AZ2491" s="60"/>
      <c r="BA2491" s="60"/>
      <c r="BB2491" s="60"/>
      <c r="BC2491" s="61"/>
    </row>
    <row r="2492" spans="43:55">
      <c r="AQ2492" s="64"/>
      <c r="AR2492" s="64"/>
      <c r="AS2492" s="60"/>
      <c r="AT2492" s="60"/>
      <c r="AU2492" s="60"/>
      <c r="AV2492" s="60"/>
      <c r="AW2492" s="60"/>
      <c r="AX2492" s="60"/>
      <c r="AY2492" s="60"/>
      <c r="AZ2492" s="60"/>
      <c r="BA2492" s="60"/>
      <c r="BB2492" s="60"/>
      <c r="BC2492" s="61"/>
    </row>
    <row r="2493" spans="43:55">
      <c r="AQ2493" s="64"/>
      <c r="AR2493" s="64"/>
      <c r="AS2493" s="60"/>
      <c r="AT2493" s="60"/>
      <c r="AU2493" s="60"/>
      <c r="AV2493" s="60"/>
      <c r="AW2493" s="60"/>
      <c r="AX2493" s="60"/>
      <c r="AY2493" s="60"/>
      <c r="AZ2493" s="60"/>
      <c r="BA2493" s="60"/>
      <c r="BB2493" s="60"/>
      <c r="BC2493" s="61"/>
    </row>
    <row r="2494" spans="43:55">
      <c r="AQ2494" s="64"/>
      <c r="AR2494" s="64"/>
      <c r="AS2494" s="60"/>
      <c r="AT2494" s="60"/>
      <c r="AU2494" s="60"/>
      <c r="AV2494" s="60"/>
      <c r="AW2494" s="60"/>
      <c r="AX2494" s="60"/>
      <c r="AY2494" s="60"/>
      <c r="AZ2494" s="60"/>
      <c r="BA2494" s="60"/>
      <c r="BB2494" s="60"/>
      <c r="BC2494" s="61"/>
    </row>
    <row r="2495" spans="43:55">
      <c r="AQ2495" s="64"/>
      <c r="AR2495" s="64"/>
      <c r="AS2495" s="60"/>
      <c r="AT2495" s="60"/>
      <c r="AU2495" s="60"/>
      <c r="AV2495" s="60"/>
      <c r="AW2495" s="60"/>
      <c r="AX2495" s="60"/>
      <c r="AY2495" s="60"/>
      <c r="AZ2495" s="60"/>
      <c r="BA2495" s="60"/>
      <c r="BB2495" s="60"/>
      <c r="BC2495" s="61"/>
    </row>
    <row r="2496" spans="43:55">
      <c r="AQ2496" s="64"/>
      <c r="AR2496" s="64"/>
      <c r="AS2496" s="60"/>
      <c r="AT2496" s="60"/>
      <c r="AU2496" s="60"/>
      <c r="AV2496" s="60"/>
      <c r="AW2496" s="60"/>
      <c r="AX2496" s="60"/>
      <c r="AY2496" s="60"/>
      <c r="AZ2496" s="60"/>
      <c r="BA2496" s="60"/>
      <c r="BB2496" s="60"/>
      <c r="BC2496" s="61"/>
    </row>
    <row r="2497" spans="43:55">
      <c r="AQ2497" s="64"/>
      <c r="AR2497" s="64"/>
      <c r="AS2497" s="60"/>
      <c r="AT2497" s="60"/>
      <c r="AU2497" s="60"/>
      <c r="AV2497" s="60"/>
      <c r="AW2497" s="60"/>
      <c r="AX2497" s="60"/>
      <c r="AY2497" s="60"/>
      <c r="AZ2497" s="60"/>
      <c r="BA2497" s="60"/>
      <c r="BB2497" s="60"/>
      <c r="BC2497" s="61"/>
    </row>
    <row r="2498" spans="43:55">
      <c r="AQ2498" s="64"/>
      <c r="AR2498" s="64"/>
      <c r="AS2498" s="60"/>
      <c r="AT2498" s="60"/>
      <c r="AU2498" s="60"/>
      <c r="AV2498" s="60"/>
      <c r="AW2498" s="60"/>
      <c r="AX2498" s="60"/>
      <c r="AY2498" s="60"/>
      <c r="AZ2498" s="60"/>
      <c r="BA2498" s="60"/>
      <c r="BB2498" s="60"/>
      <c r="BC2498" s="61"/>
    </row>
    <row r="2499" spans="43:55">
      <c r="AQ2499" s="64"/>
      <c r="AR2499" s="64"/>
      <c r="AS2499" s="60"/>
      <c r="AT2499" s="60"/>
      <c r="AU2499" s="60"/>
      <c r="AV2499" s="60"/>
      <c r="AW2499" s="60"/>
      <c r="AX2499" s="60"/>
      <c r="AY2499" s="60"/>
      <c r="AZ2499" s="60"/>
      <c r="BA2499" s="60"/>
      <c r="BB2499" s="60"/>
      <c r="BC2499" s="61"/>
    </row>
    <row r="2500" spans="43:55">
      <c r="AQ2500" s="64"/>
      <c r="AR2500" s="64"/>
      <c r="AS2500" s="60"/>
      <c r="AT2500" s="60"/>
      <c r="AU2500" s="60"/>
      <c r="AV2500" s="60"/>
      <c r="AW2500" s="60"/>
      <c r="AX2500" s="60"/>
      <c r="AY2500" s="60"/>
      <c r="AZ2500" s="60"/>
      <c r="BA2500" s="60"/>
      <c r="BB2500" s="60"/>
      <c r="BC2500" s="61"/>
    </row>
    <row r="2501" spans="43:55">
      <c r="AQ2501" s="64"/>
      <c r="AR2501" s="64"/>
      <c r="AS2501" s="60"/>
      <c r="AT2501" s="60"/>
      <c r="AU2501" s="60"/>
      <c r="AV2501" s="60"/>
      <c r="AW2501" s="60"/>
      <c r="AX2501" s="60"/>
      <c r="AY2501" s="60"/>
      <c r="AZ2501" s="60"/>
      <c r="BA2501" s="60"/>
      <c r="BB2501" s="60"/>
      <c r="BC2501" s="61"/>
    </row>
    <row r="2502" spans="43:55">
      <c r="AQ2502" s="64"/>
      <c r="AR2502" s="64"/>
      <c r="AS2502" s="60"/>
      <c r="AT2502" s="60"/>
      <c r="AU2502" s="60"/>
      <c r="AV2502" s="60"/>
      <c r="AW2502" s="60"/>
      <c r="AX2502" s="60"/>
      <c r="AY2502" s="60"/>
      <c r="AZ2502" s="60"/>
      <c r="BA2502" s="60"/>
      <c r="BB2502" s="60"/>
      <c r="BC2502" s="61"/>
    </row>
    <row r="2503" spans="43:55">
      <c r="AQ2503" s="64"/>
      <c r="AR2503" s="64"/>
      <c r="AS2503" s="60"/>
      <c r="AT2503" s="60"/>
      <c r="AU2503" s="60"/>
      <c r="AV2503" s="60"/>
      <c r="AW2503" s="60"/>
      <c r="AX2503" s="60"/>
      <c r="AY2503" s="60"/>
      <c r="AZ2503" s="60"/>
      <c r="BA2503" s="60"/>
      <c r="BB2503" s="60"/>
      <c r="BC2503" s="61"/>
    </row>
    <row r="2504" spans="43:55">
      <c r="AQ2504" s="64"/>
      <c r="AR2504" s="64"/>
      <c r="AS2504" s="60"/>
      <c r="AT2504" s="60"/>
      <c r="AU2504" s="60"/>
      <c r="AV2504" s="60"/>
      <c r="AW2504" s="60"/>
      <c r="AX2504" s="60"/>
      <c r="AY2504" s="60"/>
      <c r="AZ2504" s="60"/>
      <c r="BA2504" s="60"/>
      <c r="BB2504" s="60"/>
      <c r="BC2504" s="61"/>
    </row>
    <row r="2505" spans="43:55">
      <c r="AQ2505" s="64"/>
      <c r="AR2505" s="64"/>
      <c r="AS2505" s="60"/>
      <c r="AT2505" s="60"/>
      <c r="AU2505" s="60"/>
      <c r="AV2505" s="60"/>
      <c r="AW2505" s="60"/>
      <c r="AX2505" s="60"/>
      <c r="AY2505" s="60"/>
      <c r="AZ2505" s="60"/>
      <c r="BA2505" s="60"/>
      <c r="BB2505" s="60"/>
      <c r="BC2505" s="61"/>
    </row>
    <row r="2506" spans="43:55">
      <c r="AQ2506" s="64"/>
      <c r="AR2506" s="64"/>
      <c r="AS2506" s="60"/>
      <c r="AT2506" s="60"/>
      <c r="AU2506" s="60"/>
      <c r="AV2506" s="60"/>
      <c r="AW2506" s="60"/>
      <c r="AX2506" s="60"/>
      <c r="AY2506" s="60"/>
      <c r="AZ2506" s="60"/>
      <c r="BA2506" s="60"/>
      <c r="BB2506" s="60"/>
      <c r="BC2506" s="61"/>
    </row>
    <row r="2507" spans="43:55">
      <c r="AQ2507" s="64"/>
      <c r="AR2507" s="64"/>
      <c r="AS2507" s="60"/>
      <c r="AT2507" s="60"/>
      <c r="AU2507" s="60"/>
      <c r="AV2507" s="60"/>
      <c r="AW2507" s="60"/>
      <c r="AX2507" s="60"/>
      <c r="AY2507" s="60"/>
      <c r="AZ2507" s="60"/>
      <c r="BA2507" s="60"/>
      <c r="BB2507" s="60"/>
      <c r="BC2507" s="61"/>
    </row>
    <row r="2508" spans="43:55">
      <c r="AQ2508" s="64"/>
      <c r="AR2508" s="64"/>
      <c r="AS2508" s="60"/>
      <c r="AT2508" s="60"/>
      <c r="AU2508" s="60"/>
      <c r="AV2508" s="60"/>
      <c r="AW2508" s="60"/>
      <c r="AX2508" s="60"/>
      <c r="AY2508" s="60"/>
      <c r="AZ2508" s="60"/>
      <c r="BA2508" s="60"/>
      <c r="BB2508" s="60"/>
      <c r="BC2508" s="61"/>
    </row>
    <row r="2509" spans="43:55">
      <c r="AQ2509" s="64"/>
      <c r="AR2509" s="64"/>
      <c r="AS2509" s="60"/>
      <c r="AT2509" s="60"/>
      <c r="AU2509" s="60"/>
      <c r="AV2509" s="60"/>
      <c r="AW2509" s="60"/>
      <c r="AX2509" s="60"/>
      <c r="AY2509" s="60"/>
      <c r="AZ2509" s="60"/>
      <c r="BA2509" s="60"/>
      <c r="BB2509" s="60"/>
      <c r="BC2509" s="61"/>
    </row>
    <row r="2510" spans="43:55">
      <c r="AQ2510" s="64"/>
      <c r="AR2510" s="64"/>
      <c r="AS2510" s="60"/>
      <c r="AT2510" s="60"/>
      <c r="AU2510" s="60"/>
      <c r="AV2510" s="60"/>
      <c r="AW2510" s="60"/>
      <c r="AX2510" s="60"/>
      <c r="AY2510" s="60"/>
      <c r="AZ2510" s="60"/>
      <c r="BA2510" s="60"/>
      <c r="BB2510" s="60"/>
      <c r="BC2510" s="61"/>
    </row>
    <row r="2511" spans="43:55">
      <c r="AQ2511" s="64"/>
      <c r="AR2511" s="64"/>
      <c r="AS2511" s="60"/>
      <c r="AT2511" s="60"/>
      <c r="AU2511" s="60"/>
      <c r="AV2511" s="60"/>
      <c r="AW2511" s="60"/>
      <c r="AX2511" s="60"/>
      <c r="AY2511" s="60"/>
      <c r="AZ2511" s="60"/>
      <c r="BA2511" s="60"/>
      <c r="BB2511" s="60"/>
      <c r="BC2511" s="61"/>
    </row>
    <row r="2512" spans="43:55">
      <c r="AQ2512" s="64"/>
      <c r="AR2512" s="64"/>
      <c r="AS2512" s="60"/>
      <c r="AT2512" s="60"/>
      <c r="AU2512" s="60"/>
      <c r="AV2512" s="60"/>
      <c r="AW2512" s="60"/>
      <c r="AX2512" s="60"/>
      <c r="AY2512" s="60"/>
      <c r="AZ2512" s="60"/>
      <c r="BA2512" s="60"/>
      <c r="BB2512" s="60"/>
      <c r="BC2512" s="61"/>
    </row>
    <row r="2513" spans="43:55">
      <c r="AQ2513" s="64"/>
      <c r="AR2513" s="64"/>
      <c r="AS2513" s="60"/>
      <c r="AT2513" s="60"/>
      <c r="AU2513" s="60"/>
      <c r="AV2513" s="60"/>
      <c r="AW2513" s="60"/>
      <c r="AX2513" s="60"/>
      <c r="AY2513" s="60"/>
      <c r="AZ2513" s="60"/>
      <c r="BA2513" s="60"/>
      <c r="BB2513" s="60"/>
      <c r="BC2513" s="61"/>
    </row>
    <row r="2514" spans="43:55">
      <c r="AQ2514" s="64"/>
      <c r="AR2514" s="64"/>
      <c r="AS2514" s="60"/>
      <c r="AT2514" s="60"/>
      <c r="AU2514" s="60"/>
      <c r="AV2514" s="60"/>
      <c r="AW2514" s="60"/>
      <c r="AX2514" s="60"/>
      <c r="AY2514" s="60"/>
      <c r="AZ2514" s="60"/>
      <c r="BA2514" s="60"/>
      <c r="BB2514" s="60"/>
      <c r="BC2514" s="61"/>
    </row>
    <row r="2515" spans="43:55">
      <c r="AQ2515" s="64"/>
      <c r="AR2515" s="64"/>
      <c r="AS2515" s="60"/>
      <c r="AT2515" s="60"/>
      <c r="AU2515" s="60"/>
      <c r="AV2515" s="60"/>
      <c r="AW2515" s="60"/>
      <c r="AX2515" s="60"/>
      <c r="AY2515" s="60"/>
      <c r="AZ2515" s="60"/>
      <c r="BA2515" s="60"/>
      <c r="BB2515" s="60"/>
      <c r="BC2515" s="61"/>
    </row>
    <row r="2516" spans="43:55">
      <c r="AQ2516" s="64"/>
      <c r="AR2516" s="64"/>
      <c r="AS2516" s="60"/>
      <c r="AT2516" s="60"/>
      <c r="AU2516" s="60"/>
      <c r="AV2516" s="60"/>
      <c r="AW2516" s="60"/>
      <c r="AX2516" s="60"/>
      <c r="AY2516" s="60"/>
      <c r="AZ2516" s="60"/>
      <c r="BA2516" s="60"/>
      <c r="BB2516" s="60"/>
      <c r="BC2516" s="61"/>
    </row>
    <row r="2517" spans="43:55">
      <c r="AQ2517" s="64"/>
      <c r="AR2517" s="64"/>
      <c r="AS2517" s="60"/>
      <c r="AT2517" s="60"/>
      <c r="AU2517" s="60"/>
      <c r="AV2517" s="60"/>
      <c r="AW2517" s="60"/>
      <c r="AX2517" s="60"/>
      <c r="AY2517" s="60"/>
      <c r="AZ2517" s="60"/>
      <c r="BA2517" s="60"/>
      <c r="BB2517" s="60"/>
      <c r="BC2517" s="61"/>
    </row>
    <row r="2518" spans="43:55">
      <c r="AQ2518" s="64"/>
      <c r="AR2518" s="64"/>
      <c r="AS2518" s="60"/>
      <c r="AT2518" s="60"/>
      <c r="AU2518" s="60"/>
      <c r="AV2518" s="60"/>
      <c r="AW2518" s="60"/>
      <c r="AX2518" s="60"/>
      <c r="AY2518" s="60"/>
      <c r="AZ2518" s="60"/>
      <c r="BA2518" s="60"/>
      <c r="BB2518" s="60"/>
      <c r="BC2518" s="61"/>
    </row>
    <row r="2519" spans="43:55">
      <c r="AQ2519" s="64"/>
      <c r="AR2519" s="64"/>
      <c r="AS2519" s="60"/>
      <c r="AT2519" s="60"/>
      <c r="AU2519" s="60"/>
      <c r="AV2519" s="60"/>
      <c r="AW2519" s="60"/>
      <c r="AX2519" s="60"/>
      <c r="AY2519" s="60"/>
      <c r="AZ2519" s="60"/>
      <c r="BA2519" s="60"/>
      <c r="BB2519" s="60"/>
      <c r="BC2519" s="61"/>
    </row>
    <row r="2520" spans="43:55">
      <c r="AQ2520" s="64"/>
      <c r="AR2520" s="64"/>
      <c r="AS2520" s="60"/>
      <c r="AT2520" s="60"/>
      <c r="AU2520" s="60"/>
      <c r="AV2520" s="60"/>
      <c r="AW2520" s="60"/>
      <c r="AX2520" s="60"/>
      <c r="AY2520" s="60"/>
      <c r="AZ2520" s="60"/>
      <c r="BA2520" s="60"/>
      <c r="BB2520" s="60"/>
      <c r="BC2520" s="61"/>
    </row>
    <row r="2521" spans="43:55">
      <c r="AQ2521" s="64"/>
      <c r="AR2521" s="64"/>
      <c r="AS2521" s="60"/>
      <c r="AT2521" s="60"/>
      <c r="AU2521" s="60"/>
      <c r="AV2521" s="60"/>
      <c r="AW2521" s="60"/>
      <c r="AX2521" s="60"/>
      <c r="AY2521" s="60"/>
      <c r="AZ2521" s="60"/>
      <c r="BA2521" s="60"/>
      <c r="BB2521" s="60"/>
      <c r="BC2521" s="61"/>
    </row>
    <row r="2522" spans="43:55">
      <c r="AQ2522" s="64"/>
      <c r="AR2522" s="64"/>
      <c r="AS2522" s="60"/>
      <c r="AT2522" s="60"/>
      <c r="AU2522" s="60"/>
      <c r="AV2522" s="60"/>
      <c r="AW2522" s="60"/>
      <c r="AX2522" s="60"/>
      <c r="AY2522" s="60"/>
      <c r="AZ2522" s="60"/>
      <c r="BA2522" s="60"/>
      <c r="BB2522" s="60"/>
      <c r="BC2522" s="61"/>
    </row>
    <row r="2523" spans="43:55">
      <c r="AQ2523" s="64"/>
      <c r="AR2523" s="64"/>
      <c r="AS2523" s="60"/>
      <c r="AT2523" s="60"/>
      <c r="AU2523" s="60"/>
      <c r="AV2523" s="60"/>
      <c r="AW2523" s="60"/>
      <c r="AX2523" s="60"/>
      <c r="AY2523" s="60"/>
      <c r="AZ2523" s="60"/>
      <c r="BA2523" s="60"/>
      <c r="BB2523" s="60"/>
      <c r="BC2523" s="61"/>
    </row>
    <row r="2524" spans="43:55">
      <c r="AQ2524" s="64"/>
      <c r="AR2524" s="64"/>
      <c r="AS2524" s="60"/>
      <c r="AT2524" s="60"/>
      <c r="AU2524" s="60"/>
      <c r="AV2524" s="60"/>
      <c r="AW2524" s="60"/>
      <c r="AX2524" s="60"/>
      <c r="AY2524" s="60"/>
      <c r="AZ2524" s="60"/>
      <c r="BA2524" s="60"/>
      <c r="BB2524" s="60"/>
      <c r="BC2524" s="61"/>
    </row>
    <row r="2525" spans="43:55">
      <c r="AQ2525" s="64"/>
      <c r="AR2525" s="64"/>
      <c r="AS2525" s="60"/>
      <c r="AT2525" s="60"/>
      <c r="AU2525" s="60"/>
      <c r="AV2525" s="60"/>
      <c r="AW2525" s="60"/>
      <c r="AX2525" s="60"/>
      <c r="AY2525" s="60"/>
      <c r="AZ2525" s="60"/>
      <c r="BA2525" s="60"/>
      <c r="BB2525" s="60"/>
      <c r="BC2525" s="61"/>
    </row>
    <row r="2526" spans="43:55">
      <c r="AQ2526" s="64"/>
      <c r="AR2526" s="64"/>
      <c r="AS2526" s="60"/>
      <c r="AT2526" s="60"/>
      <c r="AU2526" s="60"/>
      <c r="AV2526" s="60"/>
      <c r="AW2526" s="60"/>
      <c r="AX2526" s="60"/>
      <c r="AY2526" s="60"/>
      <c r="AZ2526" s="60"/>
      <c r="BA2526" s="60"/>
      <c r="BB2526" s="60"/>
      <c r="BC2526" s="61"/>
    </row>
    <row r="2527" spans="43:55">
      <c r="AQ2527" s="64"/>
      <c r="AR2527" s="64"/>
      <c r="AS2527" s="60"/>
      <c r="AT2527" s="60"/>
      <c r="AU2527" s="60"/>
      <c r="AV2527" s="60"/>
      <c r="AW2527" s="60"/>
      <c r="AX2527" s="60"/>
      <c r="AY2527" s="60"/>
      <c r="AZ2527" s="60"/>
      <c r="BA2527" s="60"/>
      <c r="BB2527" s="60"/>
      <c r="BC2527" s="61"/>
    </row>
    <row r="2528" spans="43:55">
      <c r="AQ2528" s="64"/>
      <c r="AR2528" s="64"/>
      <c r="AS2528" s="60"/>
      <c r="AT2528" s="60"/>
      <c r="AU2528" s="60"/>
      <c r="AV2528" s="60"/>
      <c r="AW2528" s="60"/>
      <c r="AX2528" s="60"/>
      <c r="AY2528" s="60"/>
      <c r="AZ2528" s="60"/>
      <c r="BA2528" s="60"/>
      <c r="BB2528" s="60"/>
      <c r="BC2528" s="61"/>
    </row>
    <row r="2529" spans="43:55">
      <c r="AQ2529" s="64"/>
      <c r="AR2529" s="64"/>
      <c r="AS2529" s="60"/>
      <c r="AT2529" s="60"/>
      <c r="AU2529" s="60"/>
      <c r="AV2529" s="60"/>
      <c r="AW2529" s="60"/>
      <c r="AX2529" s="60"/>
      <c r="AY2529" s="60"/>
      <c r="AZ2529" s="60"/>
      <c r="BA2529" s="60"/>
      <c r="BB2529" s="60"/>
      <c r="BC2529" s="61"/>
    </row>
    <row r="2530" spans="43:55">
      <c r="AQ2530" s="64"/>
      <c r="AR2530" s="64"/>
      <c r="AS2530" s="60"/>
      <c r="AT2530" s="60"/>
      <c r="AU2530" s="60"/>
      <c r="AV2530" s="60"/>
      <c r="AW2530" s="60"/>
      <c r="AX2530" s="60"/>
      <c r="AY2530" s="60"/>
      <c r="AZ2530" s="60"/>
      <c r="BA2530" s="60"/>
      <c r="BB2530" s="60"/>
      <c r="BC2530" s="61"/>
    </row>
    <row r="2531" spans="43:55">
      <c r="AQ2531" s="64"/>
      <c r="AR2531" s="64"/>
      <c r="AS2531" s="60"/>
      <c r="AT2531" s="60"/>
      <c r="AU2531" s="60"/>
      <c r="AV2531" s="60"/>
      <c r="AW2531" s="60"/>
      <c r="AX2531" s="60"/>
      <c r="AY2531" s="60"/>
      <c r="AZ2531" s="60"/>
      <c r="BA2531" s="60"/>
      <c r="BB2531" s="60"/>
      <c r="BC2531" s="61"/>
    </row>
    <row r="2532" spans="43:55">
      <c r="AQ2532" s="64"/>
      <c r="AR2532" s="64"/>
      <c r="AS2532" s="60"/>
      <c r="AT2532" s="60"/>
      <c r="AU2532" s="60"/>
      <c r="AV2532" s="60"/>
      <c r="AW2532" s="60"/>
      <c r="AX2532" s="60"/>
      <c r="AY2532" s="60"/>
      <c r="AZ2532" s="60"/>
      <c r="BA2532" s="60"/>
      <c r="BB2532" s="60"/>
      <c r="BC2532" s="61"/>
    </row>
    <row r="2533" spans="43:55">
      <c r="AQ2533" s="64"/>
      <c r="AR2533" s="64"/>
      <c r="AS2533" s="60"/>
      <c r="AT2533" s="60"/>
      <c r="AU2533" s="60"/>
      <c r="AV2533" s="60"/>
      <c r="AW2533" s="60"/>
      <c r="AX2533" s="60"/>
      <c r="AY2533" s="60"/>
      <c r="AZ2533" s="60"/>
      <c r="BA2533" s="60"/>
      <c r="BB2533" s="60"/>
      <c r="BC2533" s="61"/>
    </row>
    <row r="2534" spans="43:55">
      <c r="AQ2534" s="64"/>
      <c r="AR2534" s="64"/>
      <c r="AS2534" s="60"/>
      <c r="AT2534" s="60"/>
      <c r="AU2534" s="60"/>
      <c r="AV2534" s="60"/>
      <c r="AW2534" s="60"/>
      <c r="AX2534" s="60"/>
      <c r="AY2534" s="60"/>
      <c r="AZ2534" s="60"/>
      <c r="BA2534" s="60"/>
      <c r="BB2534" s="60"/>
      <c r="BC2534" s="61"/>
    </row>
    <row r="2535" spans="43:55">
      <c r="AQ2535" s="64"/>
      <c r="AR2535" s="64"/>
      <c r="AS2535" s="60"/>
      <c r="AT2535" s="60"/>
      <c r="AU2535" s="60"/>
      <c r="AV2535" s="60"/>
      <c r="AW2535" s="60"/>
      <c r="AX2535" s="60"/>
      <c r="AY2535" s="60"/>
      <c r="AZ2535" s="60"/>
      <c r="BA2535" s="60"/>
      <c r="BB2535" s="60"/>
      <c r="BC2535" s="61"/>
    </row>
    <row r="2536" spans="43:55">
      <c r="AQ2536" s="64"/>
      <c r="AR2536" s="64"/>
      <c r="AS2536" s="60"/>
      <c r="AT2536" s="60"/>
      <c r="AU2536" s="60"/>
      <c r="AV2536" s="60"/>
      <c r="AW2536" s="60"/>
      <c r="AX2536" s="60"/>
      <c r="AY2536" s="60"/>
      <c r="AZ2536" s="60"/>
      <c r="BA2536" s="60"/>
      <c r="BB2536" s="60"/>
      <c r="BC2536" s="61"/>
    </row>
    <row r="2537" spans="43:55">
      <c r="AQ2537" s="64"/>
      <c r="AR2537" s="64"/>
      <c r="AS2537" s="60"/>
      <c r="AT2537" s="60"/>
      <c r="AU2537" s="60"/>
      <c r="AV2537" s="60"/>
      <c r="AW2537" s="60"/>
      <c r="AX2537" s="60"/>
      <c r="AY2537" s="60"/>
      <c r="AZ2537" s="60"/>
      <c r="BA2537" s="60"/>
      <c r="BB2537" s="60"/>
      <c r="BC2537" s="61"/>
    </row>
    <row r="2538" spans="43:55">
      <c r="AQ2538" s="64"/>
      <c r="AR2538" s="64"/>
      <c r="AS2538" s="60"/>
      <c r="AT2538" s="60"/>
      <c r="AU2538" s="60"/>
      <c r="AV2538" s="60"/>
      <c r="AW2538" s="60"/>
      <c r="AX2538" s="60"/>
      <c r="AY2538" s="60"/>
      <c r="AZ2538" s="60"/>
      <c r="BA2538" s="60"/>
      <c r="BB2538" s="60"/>
      <c r="BC2538" s="61"/>
    </row>
    <row r="2539" spans="43:55">
      <c r="AQ2539" s="64"/>
      <c r="AR2539" s="64"/>
      <c r="AS2539" s="60"/>
      <c r="AT2539" s="60"/>
      <c r="AU2539" s="60"/>
      <c r="AV2539" s="60"/>
      <c r="AW2539" s="60"/>
      <c r="AX2539" s="60"/>
      <c r="AY2539" s="60"/>
      <c r="AZ2539" s="60"/>
      <c r="BA2539" s="60"/>
      <c r="BB2539" s="60"/>
      <c r="BC2539" s="61"/>
    </row>
    <row r="2540" spans="43:55">
      <c r="AQ2540" s="64"/>
      <c r="AR2540" s="64"/>
      <c r="AS2540" s="60"/>
      <c r="AT2540" s="60"/>
      <c r="AU2540" s="60"/>
      <c r="AV2540" s="60"/>
      <c r="AW2540" s="60"/>
      <c r="AX2540" s="60"/>
      <c r="AY2540" s="60"/>
      <c r="AZ2540" s="60"/>
      <c r="BA2540" s="60"/>
      <c r="BB2540" s="60"/>
      <c r="BC2540" s="61"/>
    </row>
    <row r="2541" spans="43:55">
      <c r="AQ2541" s="64"/>
      <c r="AR2541" s="64"/>
      <c r="AS2541" s="60"/>
      <c r="AT2541" s="60"/>
      <c r="AU2541" s="60"/>
      <c r="AV2541" s="60"/>
      <c r="AW2541" s="60"/>
      <c r="AX2541" s="60"/>
      <c r="AY2541" s="60"/>
      <c r="AZ2541" s="60"/>
      <c r="BA2541" s="60"/>
      <c r="BB2541" s="60"/>
      <c r="BC2541" s="61"/>
    </row>
    <row r="2542" spans="43:55">
      <c r="AQ2542" s="64"/>
      <c r="AR2542" s="64"/>
      <c r="AS2542" s="60"/>
      <c r="AT2542" s="60"/>
      <c r="AU2542" s="60"/>
      <c r="AV2542" s="60"/>
      <c r="AW2542" s="60"/>
      <c r="AX2542" s="60"/>
      <c r="AY2542" s="60"/>
      <c r="AZ2542" s="60"/>
      <c r="BA2542" s="60"/>
      <c r="BB2542" s="60"/>
      <c r="BC2542" s="61"/>
    </row>
    <row r="2543" spans="43:55">
      <c r="AQ2543" s="64"/>
      <c r="AR2543" s="64"/>
      <c r="AS2543" s="60"/>
      <c r="AT2543" s="60"/>
      <c r="AU2543" s="60"/>
      <c r="AV2543" s="60"/>
      <c r="AW2543" s="60"/>
      <c r="AX2543" s="60"/>
      <c r="AY2543" s="60"/>
      <c r="AZ2543" s="60"/>
      <c r="BA2543" s="60"/>
      <c r="BB2543" s="60"/>
      <c r="BC2543" s="61"/>
    </row>
    <row r="2544" spans="43:55">
      <c r="AQ2544" s="64"/>
      <c r="AR2544" s="64"/>
      <c r="AS2544" s="60"/>
      <c r="AT2544" s="60"/>
      <c r="AU2544" s="60"/>
      <c r="AV2544" s="60"/>
      <c r="AW2544" s="60"/>
      <c r="AX2544" s="60"/>
      <c r="AY2544" s="60"/>
      <c r="AZ2544" s="60"/>
      <c r="BA2544" s="60"/>
      <c r="BB2544" s="60"/>
      <c r="BC2544" s="61"/>
    </row>
    <row r="2545" spans="43:55">
      <c r="AQ2545" s="64"/>
      <c r="AR2545" s="64"/>
      <c r="AS2545" s="60"/>
      <c r="AT2545" s="60"/>
      <c r="AU2545" s="60"/>
      <c r="AV2545" s="60"/>
      <c r="AW2545" s="60"/>
      <c r="AX2545" s="60"/>
      <c r="AY2545" s="60"/>
      <c r="AZ2545" s="60"/>
      <c r="BA2545" s="60"/>
      <c r="BB2545" s="60"/>
      <c r="BC2545" s="61"/>
    </row>
    <row r="2546" spans="43:55">
      <c r="AQ2546" s="64"/>
      <c r="AR2546" s="64"/>
      <c r="AS2546" s="60"/>
      <c r="AT2546" s="60"/>
      <c r="AU2546" s="60"/>
      <c r="AV2546" s="60"/>
      <c r="AW2546" s="60"/>
      <c r="AX2546" s="60"/>
      <c r="AY2546" s="60"/>
      <c r="AZ2546" s="60"/>
      <c r="BA2546" s="60"/>
      <c r="BB2546" s="60"/>
      <c r="BC2546" s="61"/>
    </row>
    <row r="2547" spans="43:55">
      <c r="AQ2547" s="64"/>
      <c r="AR2547" s="64"/>
      <c r="AS2547" s="60"/>
      <c r="AT2547" s="60"/>
      <c r="AU2547" s="60"/>
      <c r="AV2547" s="60"/>
      <c r="AW2547" s="60"/>
      <c r="AX2547" s="60"/>
      <c r="AY2547" s="60"/>
      <c r="AZ2547" s="60"/>
      <c r="BA2547" s="60"/>
      <c r="BB2547" s="60"/>
      <c r="BC2547" s="61"/>
    </row>
    <row r="2548" spans="43:55">
      <c r="AQ2548" s="64"/>
      <c r="AR2548" s="64"/>
      <c r="AS2548" s="60"/>
      <c r="AT2548" s="60"/>
      <c r="AU2548" s="60"/>
      <c r="AV2548" s="60"/>
      <c r="AW2548" s="60"/>
      <c r="AX2548" s="60"/>
      <c r="AY2548" s="60"/>
      <c r="AZ2548" s="60"/>
      <c r="BA2548" s="60"/>
      <c r="BB2548" s="60"/>
      <c r="BC2548" s="61"/>
    </row>
    <row r="2549" spans="43:55">
      <c r="AQ2549" s="64"/>
      <c r="AR2549" s="64"/>
      <c r="AS2549" s="60"/>
      <c r="AT2549" s="60"/>
      <c r="AU2549" s="60"/>
      <c r="AV2549" s="60"/>
      <c r="AW2549" s="60"/>
      <c r="AX2549" s="60"/>
      <c r="AY2549" s="60"/>
      <c r="AZ2549" s="60"/>
      <c r="BA2549" s="60"/>
      <c r="BB2549" s="60"/>
      <c r="BC2549" s="61"/>
    </row>
    <row r="2550" spans="43:55">
      <c r="AQ2550" s="64"/>
      <c r="AR2550" s="64"/>
      <c r="AS2550" s="60"/>
      <c r="AT2550" s="60"/>
      <c r="AU2550" s="60"/>
      <c r="AV2550" s="60"/>
      <c r="AW2550" s="60"/>
      <c r="AX2550" s="60"/>
      <c r="AY2550" s="60"/>
      <c r="AZ2550" s="60"/>
      <c r="BA2550" s="60"/>
      <c r="BB2550" s="60"/>
      <c r="BC2550" s="61"/>
    </row>
    <row r="2551" spans="43:55">
      <c r="AQ2551" s="64"/>
      <c r="AR2551" s="64"/>
      <c r="AS2551" s="60"/>
      <c r="AT2551" s="60"/>
      <c r="AU2551" s="60"/>
      <c r="AV2551" s="60"/>
      <c r="AW2551" s="60"/>
      <c r="AX2551" s="60"/>
      <c r="AY2551" s="60"/>
      <c r="AZ2551" s="60"/>
      <c r="BA2551" s="60"/>
      <c r="BB2551" s="60"/>
      <c r="BC2551" s="61"/>
    </row>
    <row r="2552" spans="43:55">
      <c r="AQ2552" s="64"/>
      <c r="AR2552" s="64"/>
      <c r="AS2552" s="60"/>
      <c r="AT2552" s="60"/>
      <c r="AU2552" s="60"/>
      <c r="AV2552" s="60"/>
      <c r="AW2552" s="60"/>
      <c r="AX2552" s="60"/>
      <c r="AY2552" s="60"/>
      <c r="AZ2552" s="60"/>
      <c r="BA2552" s="60"/>
      <c r="BB2552" s="60"/>
      <c r="BC2552" s="61"/>
    </row>
    <row r="2553" spans="43:55">
      <c r="AQ2553" s="64"/>
      <c r="AR2553" s="64"/>
      <c r="AS2553" s="60"/>
      <c r="AT2553" s="60"/>
      <c r="AU2553" s="60"/>
      <c r="AV2553" s="60"/>
      <c r="AW2553" s="60"/>
      <c r="AX2553" s="60"/>
      <c r="AY2553" s="60"/>
      <c r="AZ2553" s="60"/>
      <c r="BA2553" s="60"/>
      <c r="BB2553" s="60"/>
      <c r="BC2553" s="61"/>
    </row>
    <row r="2554" spans="43:55">
      <c r="AQ2554" s="64"/>
      <c r="AR2554" s="64"/>
      <c r="AS2554" s="60"/>
      <c r="AT2554" s="60"/>
      <c r="AU2554" s="60"/>
      <c r="AV2554" s="60"/>
      <c r="AW2554" s="60"/>
      <c r="AX2554" s="60"/>
      <c r="AY2554" s="60"/>
      <c r="AZ2554" s="60"/>
      <c r="BA2554" s="60"/>
      <c r="BB2554" s="60"/>
      <c r="BC2554" s="61"/>
    </row>
    <row r="2555" spans="43:55">
      <c r="AQ2555" s="64"/>
      <c r="AR2555" s="64"/>
      <c r="AS2555" s="60"/>
      <c r="AT2555" s="60"/>
      <c r="AU2555" s="60"/>
      <c r="AV2555" s="60"/>
      <c r="AW2555" s="60"/>
      <c r="AX2555" s="60"/>
      <c r="AY2555" s="60"/>
      <c r="AZ2555" s="60"/>
      <c r="BA2555" s="60"/>
      <c r="BB2555" s="60"/>
      <c r="BC2555" s="61"/>
    </row>
    <row r="2556" spans="43:55">
      <c r="AQ2556" s="64"/>
      <c r="AR2556" s="64"/>
      <c r="AS2556" s="60"/>
      <c r="AT2556" s="60"/>
      <c r="AU2556" s="60"/>
      <c r="AV2556" s="60"/>
      <c r="AW2556" s="60"/>
      <c r="AX2556" s="60"/>
      <c r="AY2556" s="60"/>
      <c r="AZ2556" s="60"/>
      <c r="BA2556" s="60"/>
      <c r="BB2556" s="60"/>
      <c r="BC2556" s="61"/>
    </row>
    <row r="2557" spans="43:55">
      <c r="AQ2557" s="64"/>
      <c r="AR2557" s="64"/>
      <c r="AS2557" s="60"/>
      <c r="AT2557" s="60"/>
      <c r="AU2557" s="60"/>
      <c r="AV2557" s="60"/>
      <c r="AW2557" s="60"/>
      <c r="AX2557" s="60"/>
      <c r="AY2557" s="60"/>
      <c r="AZ2557" s="60"/>
      <c r="BA2557" s="60"/>
      <c r="BB2557" s="60"/>
      <c r="BC2557" s="61"/>
    </row>
    <row r="2558" spans="43:55">
      <c r="AQ2558" s="64"/>
      <c r="AR2558" s="64"/>
      <c r="AS2558" s="60"/>
      <c r="AT2558" s="60"/>
      <c r="AU2558" s="60"/>
      <c r="AV2558" s="60"/>
      <c r="AW2558" s="60"/>
      <c r="AX2558" s="60"/>
      <c r="AY2558" s="60"/>
      <c r="AZ2558" s="60"/>
      <c r="BA2558" s="60"/>
      <c r="BB2558" s="60"/>
      <c r="BC2558" s="61"/>
    </row>
    <row r="2559" spans="43:55">
      <c r="AQ2559" s="64"/>
      <c r="AR2559" s="64"/>
      <c r="AS2559" s="60"/>
      <c r="AT2559" s="60"/>
      <c r="AU2559" s="60"/>
      <c r="AV2559" s="60"/>
      <c r="AW2559" s="60"/>
      <c r="AX2559" s="60"/>
      <c r="AY2559" s="60"/>
      <c r="AZ2559" s="60"/>
      <c r="BA2559" s="60"/>
      <c r="BB2559" s="60"/>
      <c r="BC2559" s="61"/>
    </row>
    <row r="2560" spans="43:55">
      <c r="AQ2560" s="64"/>
      <c r="AR2560" s="64"/>
      <c r="AS2560" s="60"/>
      <c r="AT2560" s="60"/>
      <c r="AU2560" s="60"/>
      <c r="AV2560" s="60"/>
      <c r="AW2560" s="60"/>
      <c r="AX2560" s="60"/>
      <c r="AY2560" s="60"/>
      <c r="AZ2560" s="60"/>
      <c r="BA2560" s="60"/>
      <c r="BB2560" s="60"/>
      <c r="BC2560" s="61"/>
    </row>
    <row r="2561" spans="43:55">
      <c r="AQ2561" s="64"/>
      <c r="AR2561" s="64"/>
      <c r="AS2561" s="60"/>
      <c r="AT2561" s="60"/>
      <c r="AU2561" s="60"/>
      <c r="AV2561" s="60"/>
      <c r="AW2561" s="60"/>
      <c r="AX2561" s="60"/>
      <c r="AY2561" s="60"/>
      <c r="AZ2561" s="60"/>
      <c r="BA2561" s="60"/>
      <c r="BB2561" s="60"/>
      <c r="BC2561" s="61"/>
    </row>
    <row r="2562" spans="43:55">
      <c r="AQ2562" s="64"/>
      <c r="AR2562" s="64"/>
      <c r="AS2562" s="60"/>
      <c r="AT2562" s="60"/>
      <c r="AU2562" s="60"/>
      <c r="AV2562" s="60"/>
      <c r="AW2562" s="60"/>
      <c r="AX2562" s="60"/>
      <c r="AY2562" s="60"/>
      <c r="AZ2562" s="60"/>
      <c r="BA2562" s="60"/>
      <c r="BB2562" s="60"/>
      <c r="BC2562" s="61"/>
    </row>
    <row r="2563" spans="43:55">
      <c r="AQ2563" s="64"/>
      <c r="AR2563" s="64"/>
      <c r="AS2563" s="60"/>
      <c r="AT2563" s="60"/>
      <c r="AU2563" s="60"/>
      <c r="AV2563" s="60"/>
      <c r="AW2563" s="60"/>
      <c r="AX2563" s="60"/>
      <c r="AY2563" s="60"/>
      <c r="AZ2563" s="60"/>
      <c r="BA2563" s="60"/>
      <c r="BB2563" s="60"/>
      <c r="BC2563" s="61"/>
    </row>
    <row r="2564" spans="43:55">
      <c r="AQ2564" s="64"/>
      <c r="AR2564" s="64"/>
      <c r="AS2564" s="60"/>
      <c r="AT2564" s="60"/>
      <c r="AU2564" s="60"/>
      <c r="AV2564" s="60"/>
      <c r="AW2564" s="60"/>
      <c r="AX2564" s="60"/>
      <c r="AY2564" s="60"/>
      <c r="AZ2564" s="60"/>
      <c r="BA2564" s="60"/>
      <c r="BB2564" s="60"/>
      <c r="BC2564" s="61"/>
    </row>
    <row r="2565" spans="43:55">
      <c r="AQ2565" s="64"/>
      <c r="AR2565" s="64"/>
      <c r="AS2565" s="60"/>
      <c r="AT2565" s="60"/>
      <c r="AU2565" s="60"/>
      <c r="AV2565" s="60"/>
      <c r="AW2565" s="60"/>
      <c r="AX2565" s="60"/>
      <c r="AY2565" s="60"/>
      <c r="AZ2565" s="60"/>
      <c r="BA2565" s="60"/>
      <c r="BB2565" s="60"/>
      <c r="BC2565" s="61"/>
    </row>
    <row r="2566" spans="43:55">
      <c r="AQ2566" s="64"/>
      <c r="AR2566" s="64"/>
      <c r="AS2566" s="60"/>
      <c r="AT2566" s="60"/>
      <c r="AU2566" s="60"/>
      <c r="AV2566" s="60"/>
      <c r="AW2566" s="60"/>
      <c r="AX2566" s="60"/>
      <c r="AY2566" s="60"/>
      <c r="AZ2566" s="60"/>
      <c r="BA2566" s="60"/>
      <c r="BB2566" s="60"/>
      <c r="BC2566" s="61"/>
    </row>
    <row r="2567" spans="43:55">
      <c r="AQ2567" s="64"/>
      <c r="AR2567" s="64"/>
      <c r="AS2567" s="60"/>
      <c r="AT2567" s="60"/>
      <c r="AU2567" s="60"/>
      <c r="AV2567" s="60"/>
      <c r="AW2567" s="60"/>
      <c r="AX2567" s="60"/>
      <c r="AY2567" s="60"/>
      <c r="AZ2567" s="60"/>
      <c r="BA2567" s="60"/>
      <c r="BB2567" s="60"/>
      <c r="BC2567" s="61"/>
    </row>
    <row r="2568" spans="43:55">
      <c r="AQ2568" s="64"/>
      <c r="AR2568" s="64"/>
      <c r="AS2568" s="60"/>
      <c r="AT2568" s="60"/>
      <c r="AU2568" s="60"/>
      <c r="AV2568" s="60"/>
      <c r="AW2568" s="60"/>
      <c r="AX2568" s="60"/>
      <c r="AY2568" s="60"/>
      <c r="AZ2568" s="60"/>
      <c r="BA2568" s="60"/>
      <c r="BB2568" s="60"/>
      <c r="BC2568" s="61"/>
    </row>
    <row r="2569" spans="43:55">
      <c r="AQ2569" s="64"/>
      <c r="AR2569" s="64"/>
      <c r="AS2569" s="60"/>
      <c r="AT2569" s="60"/>
      <c r="AU2569" s="60"/>
      <c r="AV2569" s="60"/>
      <c r="AW2569" s="60"/>
      <c r="AX2569" s="60"/>
      <c r="AY2569" s="60"/>
      <c r="AZ2569" s="60"/>
      <c r="BA2569" s="60"/>
      <c r="BB2569" s="60"/>
      <c r="BC2569" s="61"/>
    </row>
    <row r="2570" spans="43:55">
      <c r="AQ2570" s="64"/>
      <c r="AR2570" s="64"/>
      <c r="AS2570" s="60"/>
      <c r="AT2570" s="60"/>
      <c r="AU2570" s="60"/>
      <c r="AV2570" s="60"/>
      <c r="AW2570" s="60"/>
      <c r="AX2570" s="60"/>
      <c r="AY2570" s="60"/>
      <c r="AZ2570" s="60"/>
      <c r="BA2570" s="60"/>
      <c r="BB2570" s="60"/>
      <c r="BC2570" s="61"/>
    </row>
    <row r="2571" spans="43:55">
      <c r="AQ2571" s="64"/>
      <c r="AR2571" s="64"/>
      <c r="AS2571" s="60"/>
      <c r="AT2571" s="60"/>
      <c r="AU2571" s="60"/>
      <c r="AV2571" s="60"/>
      <c r="AW2571" s="60"/>
      <c r="AX2571" s="60"/>
      <c r="AY2571" s="60"/>
      <c r="AZ2571" s="60"/>
      <c r="BA2571" s="60"/>
      <c r="BB2571" s="60"/>
      <c r="BC2571" s="61"/>
    </row>
    <row r="2572" spans="43:55">
      <c r="AQ2572" s="64"/>
      <c r="AR2572" s="64"/>
      <c r="AS2572" s="60"/>
      <c r="AT2572" s="60"/>
      <c r="AU2572" s="60"/>
      <c r="AV2572" s="60"/>
      <c r="AW2572" s="60"/>
      <c r="AX2572" s="60"/>
      <c r="AY2572" s="60"/>
      <c r="AZ2572" s="60"/>
      <c r="BA2572" s="60"/>
      <c r="BB2572" s="60"/>
      <c r="BC2572" s="61"/>
    </row>
    <row r="2573" spans="43:55">
      <c r="AQ2573" s="64"/>
      <c r="AR2573" s="64"/>
      <c r="AS2573" s="60"/>
      <c r="AT2573" s="60"/>
      <c r="AU2573" s="60"/>
      <c r="AV2573" s="60"/>
      <c r="AW2573" s="60"/>
      <c r="AX2573" s="60"/>
      <c r="AY2573" s="60"/>
      <c r="AZ2573" s="60"/>
      <c r="BA2573" s="60"/>
      <c r="BB2573" s="60"/>
      <c r="BC2573" s="61"/>
    </row>
    <row r="2574" spans="43:55">
      <c r="AQ2574" s="64"/>
      <c r="AR2574" s="64"/>
      <c r="AS2574" s="60"/>
      <c r="AT2574" s="60"/>
      <c r="AU2574" s="60"/>
      <c r="AV2574" s="60"/>
      <c r="AW2574" s="60"/>
      <c r="AX2574" s="60"/>
      <c r="AY2574" s="60"/>
      <c r="AZ2574" s="60"/>
      <c r="BA2574" s="60"/>
      <c r="BB2574" s="60"/>
      <c r="BC2574" s="61"/>
    </row>
    <row r="2575" spans="43:55">
      <c r="AQ2575" s="64"/>
      <c r="AR2575" s="64"/>
      <c r="AS2575" s="60"/>
      <c r="AT2575" s="60"/>
      <c r="AU2575" s="60"/>
      <c r="AV2575" s="60"/>
      <c r="AW2575" s="60"/>
      <c r="AX2575" s="60"/>
      <c r="AY2575" s="60"/>
      <c r="AZ2575" s="60"/>
      <c r="BA2575" s="60"/>
      <c r="BB2575" s="60"/>
      <c r="BC2575" s="61"/>
    </row>
    <row r="2576" spans="43:55">
      <c r="AQ2576" s="64"/>
      <c r="AR2576" s="64"/>
      <c r="AS2576" s="60"/>
      <c r="AT2576" s="60"/>
      <c r="AU2576" s="60"/>
      <c r="AV2576" s="60"/>
      <c r="AW2576" s="60"/>
      <c r="AX2576" s="60"/>
      <c r="AY2576" s="60"/>
      <c r="AZ2576" s="60"/>
      <c r="BA2576" s="60"/>
      <c r="BB2576" s="60"/>
      <c r="BC2576" s="61"/>
    </row>
    <row r="2577" spans="43:55">
      <c r="AQ2577" s="64"/>
      <c r="AR2577" s="64"/>
      <c r="AS2577" s="60"/>
      <c r="AT2577" s="60"/>
      <c r="AU2577" s="60"/>
      <c r="AV2577" s="60"/>
      <c r="AW2577" s="60"/>
      <c r="AX2577" s="60"/>
      <c r="AY2577" s="60"/>
      <c r="AZ2577" s="60"/>
      <c r="BA2577" s="60"/>
      <c r="BB2577" s="60"/>
      <c r="BC2577" s="61"/>
    </row>
    <row r="2578" spans="43:55">
      <c r="AQ2578" s="64"/>
      <c r="AR2578" s="64"/>
      <c r="AS2578" s="60"/>
      <c r="AT2578" s="60"/>
      <c r="AU2578" s="60"/>
      <c r="AV2578" s="60"/>
      <c r="AW2578" s="60"/>
      <c r="AX2578" s="60"/>
      <c r="AY2578" s="60"/>
      <c r="AZ2578" s="60"/>
      <c r="BA2578" s="60"/>
      <c r="BB2578" s="60"/>
      <c r="BC2578" s="61"/>
    </row>
    <row r="2579" spans="43:55">
      <c r="AQ2579" s="64"/>
      <c r="AR2579" s="64"/>
      <c r="AS2579" s="60"/>
      <c r="AT2579" s="60"/>
      <c r="AU2579" s="60"/>
      <c r="AV2579" s="60"/>
      <c r="AW2579" s="60"/>
      <c r="AX2579" s="60"/>
      <c r="AY2579" s="60"/>
      <c r="AZ2579" s="60"/>
      <c r="BA2579" s="60"/>
      <c r="BB2579" s="60"/>
      <c r="BC2579" s="61"/>
    </row>
    <row r="2580" spans="43:55">
      <c r="AQ2580" s="64"/>
      <c r="AR2580" s="64"/>
      <c r="AS2580" s="60"/>
      <c r="AT2580" s="60"/>
      <c r="AU2580" s="60"/>
      <c r="AV2580" s="60"/>
      <c r="AW2580" s="60"/>
      <c r="AX2580" s="60"/>
      <c r="AY2580" s="60"/>
      <c r="AZ2580" s="60"/>
      <c r="BA2580" s="60"/>
      <c r="BB2580" s="60"/>
      <c r="BC2580" s="61"/>
    </row>
    <row r="2581" spans="43:55">
      <c r="AQ2581" s="64"/>
      <c r="AR2581" s="64"/>
      <c r="AS2581" s="60"/>
      <c r="AT2581" s="60"/>
      <c r="AU2581" s="60"/>
      <c r="AV2581" s="60"/>
      <c r="AW2581" s="60"/>
      <c r="AX2581" s="60"/>
      <c r="AY2581" s="60"/>
      <c r="AZ2581" s="60"/>
      <c r="BA2581" s="60"/>
      <c r="BB2581" s="60"/>
      <c r="BC2581" s="61"/>
    </row>
    <row r="2582" spans="43:55">
      <c r="AQ2582" s="64"/>
      <c r="AR2582" s="64"/>
      <c r="AS2582" s="60"/>
      <c r="AT2582" s="60"/>
      <c r="AU2582" s="60"/>
      <c r="AV2582" s="60"/>
      <c r="AW2582" s="60"/>
      <c r="AX2582" s="60"/>
      <c r="AY2582" s="60"/>
      <c r="AZ2582" s="60"/>
      <c r="BA2582" s="60"/>
      <c r="BB2582" s="60"/>
      <c r="BC2582" s="61"/>
    </row>
    <row r="2583" spans="43:55">
      <c r="AQ2583" s="64"/>
      <c r="AR2583" s="64"/>
      <c r="AS2583" s="60"/>
      <c r="AT2583" s="60"/>
      <c r="AU2583" s="60"/>
      <c r="AV2583" s="60"/>
      <c r="AW2583" s="60"/>
      <c r="AX2583" s="60"/>
      <c r="AY2583" s="60"/>
      <c r="AZ2583" s="60"/>
      <c r="BA2583" s="60"/>
      <c r="BB2583" s="60"/>
      <c r="BC2583" s="61"/>
    </row>
    <row r="2584" spans="43:55">
      <c r="AQ2584" s="64"/>
      <c r="AR2584" s="64"/>
      <c r="AS2584" s="60"/>
      <c r="AT2584" s="60"/>
      <c r="AU2584" s="60"/>
      <c r="AV2584" s="60"/>
      <c r="AW2584" s="60"/>
      <c r="AX2584" s="60"/>
      <c r="AY2584" s="60"/>
      <c r="AZ2584" s="60"/>
      <c r="BA2584" s="60"/>
      <c r="BB2584" s="60"/>
      <c r="BC2584" s="61"/>
    </row>
    <row r="2585" spans="43:55">
      <c r="AQ2585" s="64"/>
      <c r="AR2585" s="64"/>
      <c r="AS2585" s="60"/>
      <c r="AT2585" s="60"/>
      <c r="AU2585" s="60"/>
      <c r="AV2585" s="60"/>
      <c r="AW2585" s="60"/>
      <c r="AX2585" s="60"/>
      <c r="AY2585" s="60"/>
      <c r="AZ2585" s="60"/>
      <c r="BA2585" s="60"/>
      <c r="BB2585" s="60"/>
      <c r="BC2585" s="61"/>
    </row>
    <row r="2586" spans="43:55">
      <c r="AQ2586" s="64"/>
      <c r="AR2586" s="64"/>
      <c r="AS2586" s="60"/>
      <c r="AT2586" s="60"/>
      <c r="AU2586" s="60"/>
      <c r="AV2586" s="60"/>
      <c r="AW2586" s="60"/>
      <c r="AX2586" s="60"/>
      <c r="AY2586" s="60"/>
      <c r="AZ2586" s="60"/>
      <c r="BA2586" s="60"/>
      <c r="BB2586" s="60"/>
      <c r="BC2586" s="61"/>
    </row>
    <row r="2587" spans="43:55">
      <c r="AQ2587" s="64"/>
      <c r="AR2587" s="64"/>
      <c r="AS2587" s="60"/>
      <c r="AT2587" s="60"/>
      <c r="AU2587" s="60"/>
      <c r="AV2587" s="60"/>
      <c r="AW2587" s="60"/>
      <c r="AX2587" s="60"/>
      <c r="AY2587" s="60"/>
      <c r="AZ2587" s="60"/>
      <c r="BA2587" s="60"/>
      <c r="BB2587" s="60"/>
      <c r="BC2587" s="61"/>
    </row>
    <row r="2588" spans="43:55">
      <c r="AQ2588" s="64"/>
      <c r="AR2588" s="64"/>
      <c r="AS2588" s="60"/>
      <c r="AT2588" s="60"/>
      <c r="AU2588" s="60"/>
      <c r="AV2588" s="60"/>
      <c r="AW2588" s="60"/>
      <c r="AX2588" s="60"/>
      <c r="AY2588" s="60"/>
      <c r="AZ2588" s="60"/>
      <c r="BA2588" s="60"/>
      <c r="BB2588" s="60"/>
      <c r="BC2588" s="61"/>
    </row>
    <row r="2589" spans="43:55">
      <c r="AQ2589" s="64"/>
      <c r="AR2589" s="64"/>
      <c r="AS2589" s="60"/>
      <c r="AT2589" s="60"/>
      <c r="AU2589" s="60"/>
      <c r="AV2589" s="60"/>
      <c r="AW2589" s="60"/>
      <c r="AX2589" s="60"/>
      <c r="AY2589" s="60"/>
      <c r="AZ2589" s="60"/>
      <c r="BA2589" s="60"/>
      <c r="BB2589" s="60"/>
      <c r="BC2589" s="61"/>
    </row>
    <row r="2590" spans="43:55">
      <c r="AQ2590" s="64"/>
      <c r="AR2590" s="64"/>
      <c r="AS2590" s="60"/>
      <c r="AT2590" s="60"/>
      <c r="AU2590" s="60"/>
      <c r="AV2590" s="60"/>
      <c r="AW2590" s="60"/>
      <c r="AX2590" s="60"/>
      <c r="AY2590" s="60"/>
      <c r="AZ2590" s="60"/>
      <c r="BA2590" s="60"/>
      <c r="BB2590" s="60"/>
      <c r="BC2590" s="61"/>
    </row>
    <row r="2591" spans="43:55">
      <c r="AQ2591" s="64"/>
      <c r="AR2591" s="64"/>
      <c r="AS2591" s="60"/>
      <c r="AT2591" s="60"/>
      <c r="AU2591" s="60"/>
      <c r="AV2591" s="60"/>
      <c r="AW2591" s="60"/>
      <c r="AX2591" s="60"/>
      <c r="AY2591" s="60"/>
      <c r="AZ2591" s="60"/>
      <c r="BA2591" s="60"/>
      <c r="BB2591" s="60"/>
      <c r="BC2591" s="61"/>
    </row>
    <row r="2592" spans="43:55">
      <c r="AQ2592" s="64"/>
      <c r="AR2592" s="64"/>
      <c r="AS2592" s="60"/>
      <c r="AT2592" s="60"/>
      <c r="AU2592" s="60"/>
      <c r="AV2592" s="60"/>
      <c r="AW2592" s="60"/>
      <c r="AX2592" s="60"/>
      <c r="AY2592" s="60"/>
      <c r="AZ2592" s="60"/>
      <c r="BA2592" s="60"/>
      <c r="BB2592" s="60"/>
      <c r="BC2592" s="61"/>
    </row>
    <row r="2593" spans="43:55">
      <c r="AQ2593" s="64"/>
      <c r="AR2593" s="64"/>
      <c r="AS2593" s="60"/>
      <c r="AT2593" s="60"/>
      <c r="AU2593" s="60"/>
      <c r="AV2593" s="60"/>
      <c r="AW2593" s="60"/>
      <c r="AX2593" s="60"/>
      <c r="AY2593" s="60"/>
      <c r="AZ2593" s="60"/>
      <c r="BA2593" s="60"/>
      <c r="BB2593" s="60"/>
      <c r="BC2593" s="61"/>
    </row>
    <row r="2594" spans="43:55">
      <c r="AQ2594" s="64"/>
      <c r="AR2594" s="64"/>
      <c r="AS2594" s="60"/>
      <c r="AT2594" s="60"/>
      <c r="AU2594" s="60"/>
      <c r="AV2594" s="60"/>
      <c r="AW2594" s="60"/>
      <c r="AX2594" s="60"/>
      <c r="AY2594" s="60"/>
      <c r="AZ2594" s="60"/>
      <c r="BA2594" s="60"/>
      <c r="BB2594" s="60"/>
      <c r="BC2594" s="61"/>
    </row>
    <row r="2595" spans="43:55">
      <c r="AQ2595" s="64"/>
      <c r="AR2595" s="64"/>
      <c r="AS2595" s="60"/>
      <c r="AT2595" s="60"/>
      <c r="AU2595" s="60"/>
      <c r="AV2595" s="60"/>
      <c r="AW2595" s="60"/>
      <c r="AX2595" s="60"/>
      <c r="AY2595" s="60"/>
      <c r="AZ2595" s="60"/>
      <c r="BA2595" s="60"/>
      <c r="BB2595" s="60"/>
      <c r="BC2595" s="61"/>
    </row>
    <row r="2596" spans="43:55">
      <c r="AQ2596" s="64"/>
      <c r="AR2596" s="64"/>
      <c r="AS2596" s="60"/>
      <c r="AT2596" s="60"/>
      <c r="AU2596" s="60"/>
      <c r="AV2596" s="60"/>
      <c r="AW2596" s="60"/>
      <c r="AX2596" s="60"/>
      <c r="AY2596" s="60"/>
      <c r="AZ2596" s="60"/>
      <c r="BA2596" s="60"/>
      <c r="BB2596" s="60"/>
      <c r="BC2596" s="61"/>
    </row>
    <row r="2597" spans="43:55">
      <c r="AQ2597" s="64"/>
      <c r="AR2597" s="64"/>
      <c r="AS2597" s="60"/>
      <c r="AT2597" s="60"/>
      <c r="AU2597" s="60"/>
      <c r="AV2597" s="60"/>
      <c r="AW2597" s="60"/>
      <c r="AX2597" s="60"/>
      <c r="AY2597" s="60"/>
      <c r="AZ2597" s="60"/>
      <c r="BA2597" s="60"/>
      <c r="BB2597" s="60"/>
      <c r="BC2597" s="61"/>
    </row>
    <row r="2598" spans="43:55">
      <c r="AQ2598" s="64"/>
      <c r="AR2598" s="64"/>
      <c r="AS2598" s="60"/>
      <c r="AT2598" s="60"/>
      <c r="AU2598" s="60"/>
      <c r="AV2598" s="60"/>
      <c r="AW2598" s="60"/>
      <c r="AX2598" s="60"/>
      <c r="AY2598" s="60"/>
      <c r="AZ2598" s="60"/>
      <c r="BA2598" s="60"/>
      <c r="BB2598" s="60"/>
      <c r="BC2598" s="61"/>
    </row>
    <row r="2599" spans="43:55">
      <c r="AQ2599" s="64"/>
      <c r="AR2599" s="64"/>
      <c r="AS2599" s="60"/>
      <c r="AT2599" s="60"/>
      <c r="AU2599" s="60"/>
      <c r="AV2599" s="60"/>
      <c r="AW2599" s="60"/>
      <c r="AX2599" s="60"/>
      <c r="AY2599" s="60"/>
      <c r="AZ2599" s="60"/>
      <c r="BA2599" s="60"/>
      <c r="BB2599" s="60"/>
      <c r="BC2599" s="61"/>
    </row>
    <row r="2600" spans="43:55">
      <c r="AQ2600" s="64"/>
      <c r="AR2600" s="64"/>
      <c r="AS2600" s="60"/>
      <c r="AT2600" s="60"/>
      <c r="AU2600" s="60"/>
      <c r="AV2600" s="60"/>
      <c r="AW2600" s="60"/>
      <c r="AX2600" s="60"/>
      <c r="AY2600" s="60"/>
      <c r="AZ2600" s="60"/>
      <c r="BA2600" s="60"/>
      <c r="BB2600" s="60"/>
      <c r="BC2600" s="61"/>
    </row>
    <row r="2601" spans="43:55">
      <c r="AQ2601" s="64"/>
      <c r="AR2601" s="64"/>
      <c r="AS2601" s="60"/>
      <c r="AT2601" s="60"/>
      <c r="AU2601" s="60"/>
      <c r="AV2601" s="60"/>
      <c r="AW2601" s="60"/>
      <c r="AX2601" s="60"/>
      <c r="AY2601" s="60"/>
      <c r="AZ2601" s="60"/>
      <c r="BA2601" s="60"/>
      <c r="BB2601" s="60"/>
      <c r="BC2601" s="61"/>
    </row>
    <row r="2602" spans="43:55">
      <c r="AQ2602" s="64"/>
      <c r="AR2602" s="64"/>
      <c r="AS2602" s="60"/>
      <c r="AT2602" s="60"/>
      <c r="AU2602" s="60"/>
      <c r="AV2602" s="60"/>
      <c r="AW2602" s="60"/>
      <c r="AX2602" s="60"/>
      <c r="AY2602" s="60"/>
      <c r="AZ2602" s="60"/>
      <c r="BA2602" s="60"/>
      <c r="BB2602" s="60"/>
      <c r="BC2602" s="61"/>
    </row>
    <row r="2603" spans="43:55">
      <c r="AQ2603" s="64"/>
      <c r="AR2603" s="64"/>
      <c r="AS2603" s="60"/>
      <c r="AT2603" s="60"/>
      <c r="AU2603" s="60"/>
      <c r="AV2603" s="60"/>
      <c r="AW2603" s="60"/>
      <c r="AX2603" s="60"/>
      <c r="AY2603" s="60"/>
      <c r="AZ2603" s="60"/>
      <c r="BA2603" s="60"/>
      <c r="BB2603" s="60"/>
      <c r="BC2603" s="61"/>
    </row>
    <row r="2604" spans="43:55">
      <c r="AQ2604" s="64"/>
      <c r="AR2604" s="64"/>
      <c r="AS2604" s="60"/>
      <c r="AT2604" s="60"/>
      <c r="AU2604" s="60"/>
      <c r="AV2604" s="60"/>
      <c r="AW2604" s="60"/>
      <c r="AX2604" s="60"/>
      <c r="AY2604" s="60"/>
      <c r="AZ2604" s="60"/>
      <c r="BA2604" s="60"/>
      <c r="BB2604" s="60"/>
      <c r="BC2604" s="61"/>
    </row>
    <row r="2605" spans="43:55">
      <c r="AQ2605" s="64"/>
      <c r="AR2605" s="64"/>
      <c r="AS2605" s="60"/>
      <c r="AT2605" s="60"/>
      <c r="AU2605" s="60"/>
      <c r="AV2605" s="60"/>
      <c r="AW2605" s="60"/>
      <c r="AX2605" s="60"/>
      <c r="AY2605" s="60"/>
      <c r="AZ2605" s="60"/>
      <c r="BA2605" s="60"/>
      <c r="BB2605" s="60"/>
      <c r="BC2605" s="61"/>
    </row>
    <row r="2606" spans="43:55">
      <c r="AQ2606" s="64"/>
      <c r="AR2606" s="64"/>
      <c r="AS2606" s="60"/>
      <c r="AT2606" s="60"/>
      <c r="AU2606" s="60"/>
      <c r="AV2606" s="60"/>
      <c r="AW2606" s="60"/>
      <c r="AX2606" s="60"/>
      <c r="AY2606" s="60"/>
      <c r="AZ2606" s="60"/>
      <c r="BA2606" s="60"/>
      <c r="BB2606" s="60"/>
      <c r="BC2606" s="61"/>
    </row>
    <row r="2607" spans="43:55">
      <c r="AQ2607" s="64"/>
      <c r="AR2607" s="64"/>
      <c r="AS2607" s="60"/>
      <c r="AT2607" s="60"/>
      <c r="AU2607" s="60"/>
      <c r="AV2607" s="60"/>
      <c r="AW2607" s="60"/>
      <c r="AX2607" s="60"/>
      <c r="AY2607" s="60"/>
      <c r="AZ2607" s="60"/>
      <c r="BA2607" s="60"/>
      <c r="BB2607" s="60"/>
      <c r="BC2607" s="61"/>
    </row>
    <row r="2608" spans="43:55">
      <c r="AQ2608" s="64"/>
      <c r="AR2608" s="64"/>
      <c r="AS2608" s="60"/>
      <c r="AT2608" s="60"/>
      <c r="AU2608" s="60"/>
      <c r="AV2608" s="60"/>
      <c r="AW2608" s="60"/>
      <c r="AX2608" s="60"/>
      <c r="AY2608" s="60"/>
      <c r="AZ2608" s="60"/>
      <c r="BA2608" s="60"/>
      <c r="BB2608" s="60"/>
      <c r="BC2608" s="61"/>
    </row>
    <row r="2609" spans="43:55">
      <c r="AQ2609" s="64"/>
      <c r="AR2609" s="64"/>
      <c r="AS2609" s="60"/>
      <c r="AT2609" s="60"/>
      <c r="AU2609" s="60"/>
      <c r="AV2609" s="60"/>
      <c r="AW2609" s="60"/>
      <c r="AX2609" s="60"/>
      <c r="AY2609" s="60"/>
      <c r="AZ2609" s="60"/>
      <c r="BA2609" s="60"/>
      <c r="BB2609" s="60"/>
      <c r="BC2609" s="61"/>
    </row>
    <row r="2610" spans="43:55">
      <c r="AQ2610" s="64"/>
      <c r="AR2610" s="64"/>
      <c r="AS2610" s="60"/>
      <c r="AT2610" s="60"/>
      <c r="AU2610" s="60"/>
      <c r="AV2610" s="60"/>
      <c r="AW2610" s="60"/>
      <c r="AX2610" s="60"/>
      <c r="AY2610" s="60"/>
      <c r="AZ2610" s="60"/>
      <c r="BA2610" s="60"/>
      <c r="BB2610" s="60"/>
      <c r="BC2610" s="61"/>
    </row>
    <row r="2611" spans="43:55">
      <c r="AQ2611" s="64"/>
      <c r="AR2611" s="64"/>
      <c r="AS2611" s="60"/>
      <c r="AT2611" s="60"/>
      <c r="AU2611" s="60"/>
      <c r="AV2611" s="60"/>
      <c r="AW2611" s="60"/>
      <c r="AX2611" s="60"/>
      <c r="AY2611" s="60"/>
      <c r="AZ2611" s="60"/>
      <c r="BA2611" s="60"/>
      <c r="BB2611" s="60"/>
      <c r="BC2611" s="61"/>
    </row>
    <row r="2612" spans="43:55">
      <c r="AQ2612" s="64"/>
      <c r="AR2612" s="64"/>
      <c r="AS2612" s="60"/>
      <c r="AT2612" s="60"/>
      <c r="AU2612" s="60"/>
      <c r="AV2612" s="60"/>
      <c r="AW2612" s="60"/>
      <c r="AX2612" s="60"/>
      <c r="AY2612" s="60"/>
      <c r="AZ2612" s="60"/>
      <c r="BA2612" s="60"/>
      <c r="BB2612" s="60"/>
      <c r="BC2612" s="61"/>
    </row>
    <row r="2613" spans="43:55">
      <c r="AQ2613" s="64"/>
      <c r="AR2613" s="64"/>
      <c r="AS2613" s="60"/>
      <c r="AT2613" s="60"/>
      <c r="AU2613" s="60"/>
      <c r="AV2613" s="60"/>
      <c r="AW2613" s="60"/>
      <c r="AX2613" s="60"/>
      <c r="AY2613" s="60"/>
      <c r="AZ2613" s="60"/>
      <c r="BA2613" s="60"/>
      <c r="BB2613" s="60"/>
      <c r="BC2613" s="61"/>
    </row>
    <row r="2614" spans="43:55">
      <c r="AQ2614" s="64"/>
      <c r="AR2614" s="64"/>
      <c r="AS2614" s="60"/>
      <c r="AT2614" s="60"/>
      <c r="AU2614" s="60"/>
      <c r="AV2614" s="60"/>
      <c r="AW2614" s="60"/>
      <c r="AX2614" s="60"/>
      <c r="AY2614" s="60"/>
      <c r="AZ2614" s="60"/>
      <c r="BA2614" s="60"/>
      <c r="BB2614" s="60"/>
      <c r="BC2614" s="61"/>
    </row>
    <row r="2615" spans="43:55">
      <c r="AQ2615" s="64"/>
      <c r="AR2615" s="64"/>
      <c r="AS2615" s="60"/>
      <c r="AT2615" s="60"/>
      <c r="AU2615" s="60"/>
      <c r="AV2615" s="60"/>
      <c r="AW2615" s="60"/>
      <c r="AX2615" s="60"/>
      <c r="AY2615" s="60"/>
      <c r="AZ2615" s="60"/>
      <c r="BA2615" s="60"/>
      <c r="BB2615" s="60"/>
      <c r="BC2615" s="61"/>
    </row>
    <row r="2616" spans="43:55">
      <c r="AQ2616" s="64"/>
      <c r="AR2616" s="64"/>
      <c r="AS2616" s="60"/>
      <c r="AT2616" s="60"/>
      <c r="AU2616" s="60"/>
      <c r="AV2616" s="60"/>
      <c r="AW2616" s="60"/>
      <c r="AX2616" s="60"/>
      <c r="AY2616" s="60"/>
      <c r="AZ2616" s="60"/>
      <c r="BA2616" s="60"/>
      <c r="BB2616" s="60"/>
      <c r="BC2616" s="61"/>
    </row>
    <row r="2617" spans="43:55">
      <c r="AQ2617" s="64"/>
      <c r="AR2617" s="64"/>
      <c r="AS2617" s="60"/>
      <c r="AT2617" s="60"/>
      <c r="AU2617" s="60"/>
      <c r="AV2617" s="60"/>
      <c r="AW2617" s="60"/>
      <c r="AX2617" s="60"/>
      <c r="AY2617" s="60"/>
      <c r="AZ2617" s="60"/>
      <c r="BA2617" s="60"/>
      <c r="BB2617" s="60"/>
      <c r="BC2617" s="61"/>
    </row>
    <row r="2618" spans="43:55">
      <c r="AQ2618" s="64"/>
      <c r="AR2618" s="64"/>
      <c r="AS2618" s="60"/>
      <c r="AT2618" s="60"/>
      <c r="AU2618" s="60"/>
      <c r="AV2618" s="60"/>
      <c r="AW2618" s="60"/>
      <c r="AX2618" s="60"/>
      <c r="AY2618" s="60"/>
      <c r="AZ2618" s="60"/>
      <c r="BA2618" s="60"/>
      <c r="BB2618" s="60"/>
      <c r="BC2618" s="61"/>
    </row>
    <row r="2619" spans="43:55">
      <c r="AQ2619" s="64"/>
      <c r="AR2619" s="64"/>
      <c r="AS2619" s="60"/>
      <c r="AT2619" s="60"/>
      <c r="AU2619" s="60"/>
      <c r="AV2619" s="60"/>
      <c r="AW2619" s="60"/>
      <c r="AX2619" s="60"/>
      <c r="AY2619" s="60"/>
      <c r="AZ2619" s="60"/>
      <c r="BA2619" s="60"/>
      <c r="BB2619" s="60"/>
      <c r="BC2619" s="61"/>
    </row>
    <row r="2620" spans="43:55">
      <c r="AQ2620" s="64"/>
      <c r="AR2620" s="64"/>
      <c r="AS2620" s="60"/>
      <c r="AT2620" s="60"/>
      <c r="AU2620" s="60"/>
      <c r="AV2620" s="60"/>
      <c r="AW2620" s="60"/>
      <c r="AX2620" s="60"/>
      <c r="AY2620" s="60"/>
      <c r="AZ2620" s="60"/>
      <c r="BA2620" s="60"/>
      <c r="BB2620" s="60"/>
      <c r="BC2620" s="61"/>
    </row>
    <row r="2621" spans="43:55">
      <c r="AQ2621" s="64"/>
      <c r="AR2621" s="64"/>
      <c r="AS2621" s="60"/>
      <c r="AT2621" s="60"/>
      <c r="AU2621" s="60"/>
      <c r="AV2621" s="60"/>
      <c r="AW2621" s="60"/>
      <c r="AX2621" s="60"/>
      <c r="AY2621" s="60"/>
      <c r="AZ2621" s="60"/>
      <c r="BA2621" s="60"/>
      <c r="BB2621" s="60"/>
      <c r="BC2621" s="61"/>
    </row>
    <row r="2622" spans="43:55">
      <c r="AQ2622" s="64"/>
      <c r="AR2622" s="64"/>
      <c r="AS2622" s="60"/>
      <c r="AT2622" s="60"/>
      <c r="AU2622" s="60"/>
      <c r="AV2622" s="60"/>
      <c r="AW2622" s="60"/>
      <c r="AX2622" s="60"/>
      <c r="AY2622" s="60"/>
      <c r="AZ2622" s="60"/>
      <c r="BA2622" s="60"/>
      <c r="BB2622" s="60"/>
      <c r="BC2622" s="61"/>
    </row>
    <row r="2623" spans="43:55">
      <c r="AQ2623" s="64"/>
      <c r="AR2623" s="64"/>
      <c r="AS2623" s="60"/>
      <c r="AT2623" s="60"/>
      <c r="AU2623" s="60"/>
      <c r="AV2623" s="60"/>
      <c r="AW2623" s="60"/>
      <c r="AX2623" s="60"/>
      <c r="AY2623" s="60"/>
      <c r="AZ2623" s="60"/>
      <c r="BA2623" s="60"/>
      <c r="BB2623" s="60"/>
      <c r="BC2623" s="61"/>
    </row>
    <row r="2624" spans="43:55">
      <c r="AQ2624" s="64"/>
      <c r="AR2624" s="64"/>
      <c r="AS2624" s="60"/>
      <c r="AT2624" s="60"/>
      <c r="AU2624" s="60"/>
      <c r="AV2624" s="60"/>
      <c r="AW2624" s="60"/>
      <c r="AX2624" s="60"/>
      <c r="AY2624" s="60"/>
      <c r="AZ2624" s="60"/>
      <c r="BA2624" s="60"/>
      <c r="BB2624" s="60"/>
      <c r="BC2624" s="61"/>
    </row>
    <row r="2625" spans="43:55">
      <c r="AQ2625" s="64"/>
      <c r="AR2625" s="64"/>
      <c r="AS2625" s="60"/>
      <c r="AT2625" s="60"/>
      <c r="AU2625" s="60"/>
      <c r="AV2625" s="60"/>
      <c r="AW2625" s="60"/>
      <c r="AX2625" s="60"/>
      <c r="AY2625" s="60"/>
      <c r="AZ2625" s="60"/>
      <c r="BA2625" s="60"/>
      <c r="BB2625" s="60"/>
      <c r="BC2625" s="61"/>
    </row>
    <row r="2626" spans="43:55">
      <c r="AQ2626" s="64"/>
      <c r="AR2626" s="64"/>
      <c r="AS2626" s="60"/>
      <c r="AT2626" s="60"/>
      <c r="AU2626" s="60"/>
      <c r="AV2626" s="60"/>
      <c r="AW2626" s="60"/>
      <c r="AX2626" s="60"/>
      <c r="AY2626" s="60"/>
      <c r="AZ2626" s="60"/>
      <c r="BA2626" s="60"/>
      <c r="BB2626" s="60"/>
      <c r="BC2626" s="61"/>
    </row>
    <row r="2627" spans="43:55">
      <c r="AQ2627" s="64"/>
      <c r="AR2627" s="64"/>
      <c r="AS2627" s="60"/>
      <c r="AT2627" s="60"/>
      <c r="AU2627" s="60"/>
      <c r="AV2627" s="60"/>
      <c r="AW2627" s="60"/>
      <c r="AX2627" s="60"/>
      <c r="AY2627" s="60"/>
      <c r="AZ2627" s="60"/>
      <c r="BA2627" s="60"/>
      <c r="BB2627" s="60"/>
      <c r="BC2627" s="61"/>
    </row>
    <row r="2628" spans="43:55">
      <c r="AQ2628" s="64"/>
      <c r="AR2628" s="64"/>
      <c r="AS2628" s="60"/>
      <c r="AT2628" s="60"/>
      <c r="AU2628" s="60"/>
      <c r="AV2628" s="60"/>
      <c r="AW2628" s="60"/>
      <c r="AX2628" s="60"/>
      <c r="AY2628" s="60"/>
      <c r="AZ2628" s="60"/>
      <c r="BA2628" s="60"/>
      <c r="BB2628" s="60"/>
      <c r="BC2628" s="61"/>
    </row>
    <row r="2629" spans="43:55">
      <c r="AQ2629" s="64"/>
      <c r="AR2629" s="64"/>
      <c r="AS2629" s="60"/>
      <c r="AT2629" s="60"/>
      <c r="AU2629" s="60"/>
      <c r="AV2629" s="60"/>
      <c r="AW2629" s="60"/>
      <c r="AX2629" s="60"/>
      <c r="AY2629" s="60"/>
      <c r="AZ2629" s="60"/>
      <c r="BA2629" s="60"/>
      <c r="BB2629" s="60"/>
      <c r="BC2629" s="61"/>
    </row>
    <row r="2630" spans="43:55">
      <c r="AQ2630" s="64"/>
      <c r="AR2630" s="64"/>
      <c r="AS2630" s="60"/>
      <c r="AT2630" s="60"/>
      <c r="AU2630" s="60"/>
      <c r="AV2630" s="60"/>
      <c r="AW2630" s="60"/>
      <c r="AX2630" s="60"/>
      <c r="AY2630" s="60"/>
      <c r="AZ2630" s="60"/>
      <c r="BA2630" s="60"/>
      <c r="BB2630" s="60"/>
      <c r="BC2630" s="61"/>
    </row>
    <row r="2631" spans="43:55">
      <c r="AQ2631" s="64"/>
      <c r="AR2631" s="64"/>
      <c r="AS2631" s="60"/>
      <c r="AT2631" s="60"/>
      <c r="AU2631" s="60"/>
      <c r="AV2631" s="60"/>
      <c r="AW2631" s="60"/>
      <c r="AX2631" s="60"/>
      <c r="AY2631" s="60"/>
      <c r="AZ2631" s="60"/>
      <c r="BA2631" s="60"/>
      <c r="BB2631" s="60"/>
      <c r="BC2631" s="61"/>
    </row>
    <row r="2632" spans="43:55">
      <c r="AQ2632" s="64"/>
      <c r="AR2632" s="64"/>
      <c r="AS2632" s="60"/>
      <c r="AT2632" s="60"/>
      <c r="AU2632" s="60"/>
      <c r="AV2632" s="60"/>
      <c r="AW2632" s="60"/>
      <c r="AX2632" s="60"/>
      <c r="AY2632" s="60"/>
      <c r="AZ2632" s="60"/>
      <c r="BA2632" s="60"/>
      <c r="BB2632" s="60"/>
      <c r="BC2632" s="61"/>
    </row>
    <row r="2633" spans="43:55">
      <c r="AQ2633" s="64"/>
      <c r="AR2633" s="64"/>
      <c r="AS2633" s="60"/>
      <c r="AT2633" s="60"/>
      <c r="AU2633" s="60"/>
      <c r="AV2633" s="60"/>
      <c r="AW2633" s="60"/>
      <c r="AX2633" s="60"/>
      <c r="AY2633" s="60"/>
      <c r="AZ2633" s="60"/>
      <c r="BA2633" s="60"/>
      <c r="BB2633" s="60"/>
      <c r="BC2633" s="61"/>
    </row>
    <row r="2634" spans="43:55">
      <c r="AQ2634" s="64"/>
      <c r="AR2634" s="64"/>
      <c r="AS2634" s="60"/>
      <c r="AT2634" s="60"/>
      <c r="AU2634" s="60"/>
      <c r="AV2634" s="60"/>
      <c r="AW2634" s="60"/>
      <c r="AX2634" s="60"/>
      <c r="AY2634" s="60"/>
      <c r="AZ2634" s="60"/>
      <c r="BA2634" s="60"/>
      <c r="BB2634" s="60"/>
      <c r="BC2634" s="61"/>
    </row>
    <row r="2635" spans="43:55">
      <c r="AQ2635" s="64"/>
      <c r="AR2635" s="64"/>
      <c r="AS2635" s="60"/>
      <c r="AT2635" s="60"/>
      <c r="AU2635" s="60"/>
      <c r="AV2635" s="60"/>
      <c r="AW2635" s="60"/>
      <c r="AX2635" s="60"/>
      <c r="AY2635" s="60"/>
      <c r="AZ2635" s="60"/>
      <c r="BA2635" s="60"/>
      <c r="BB2635" s="60"/>
      <c r="BC2635" s="61"/>
    </row>
    <row r="2636" spans="43:55">
      <c r="AQ2636" s="64"/>
      <c r="AR2636" s="64"/>
      <c r="AS2636" s="60"/>
      <c r="AT2636" s="60"/>
      <c r="AU2636" s="60"/>
      <c r="AV2636" s="60"/>
      <c r="AW2636" s="60"/>
      <c r="AX2636" s="60"/>
      <c r="AY2636" s="60"/>
      <c r="AZ2636" s="60"/>
      <c r="BA2636" s="60"/>
      <c r="BB2636" s="60"/>
      <c r="BC2636" s="61"/>
    </row>
    <row r="2637" spans="43:55">
      <c r="AQ2637" s="64"/>
      <c r="AR2637" s="64"/>
      <c r="AS2637" s="60"/>
      <c r="AT2637" s="60"/>
      <c r="AU2637" s="60"/>
      <c r="AV2637" s="60"/>
      <c r="AW2637" s="60"/>
      <c r="AX2637" s="60"/>
      <c r="AY2637" s="60"/>
      <c r="AZ2637" s="60"/>
      <c r="BA2637" s="60"/>
      <c r="BB2637" s="60"/>
      <c r="BC2637" s="61"/>
    </row>
    <row r="2638" spans="43:55">
      <c r="AQ2638" s="64"/>
      <c r="AR2638" s="64"/>
      <c r="AS2638" s="60"/>
      <c r="AT2638" s="60"/>
      <c r="AU2638" s="60"/>
      <c r="AV2638" s="60"/>
      <c r="AW2638" s="60"/>
      <c r="AX2638" s="60"/>
      <c r="AY2638" s="60"/>
      <c r="AZ2638" s="60"/>
      <c r="BA2638" s="60"/>
      <c r="BB2638" s="60"/>
      <c r="BC2638" s="61"/>
    </row>
    <row r="2639" spans="43:55">
      <c r="AQ2639" s="64"/>
      <c r="AR2639" s="64"/>
      <c r="AS2639" s="60"/>
      <c r="AT2639" s="60"/>
      <c r="AU2639" s="60"/>
      <c r="AV2639" s="60"/>
      <c r="AW2639" s="60"/>
      <c r="AX2639" s="60"/>
      <c r="AY2639" s="60"/>
      <c r="AZ2639" s="60"/>
      <c r="BA2639" s="60"/>
      <c r="BB2639" s="60"/>
      <c r="BC2639" s="61"/>
    </row>
    <row r="2640" spans="43:55">
      <c r="AQ2640" s="64"/>
      <c r="AR2640" s="64"/>
      <c r="AS2640" s="60"/>
      <c r="AT2640" s="60"/>
      <c r="AU2640" s="60"/>
      <c r="AV2640" s="60"/>
      <c r="AW2640" s="60"/>
      <c r="AX2640" s="60"/>
      <c r="AY2640" s="60"/>
      <c r="AZ2640" s="60"/>
      <c r="BA2640" s="60"/>
      <c r="BB2640" s="60"/>
      <c r="BC2640" s="61"/>
    </row>
    <row r="2641" spans="43:55">
      <c r="AQ2641" s="64"/>
      <c r="AR2641" s="64"/>
      <c r="AS2641" s="60"/>
      <c r="AT2641" s="60"/>
      <c r="AU2641" s="60"/>
      <c r="AV2641" s="60"/>
      <c r="AW2641" s="60"/>
      <c r="AX2641" s="60"/>
      <c r="AY2641" s="60"/>
      <c r="AZ2641" s="60"/>
      <c r="BA2641" s="60"/>
      <c r="BB2641" s="60"/>
      <c r="BC2641" s="61"/>
    </row>
    <row r="2642" spans="43:55">
      <c r="AQ2642" s="64"/>
      <c r="AR2642" s="64"/>
      <c r="AS2642" s="60"/>
      <c r="AT2642" s="60"/>
      <c r="AU2642" s="60"/>
      <c r="AV2642" s="60"/>
      <c r="AW2642" s="60"/>
      <c r="AX2642" s="60"/>
      <c r="AY2642" s="60"/>
      <c r="AZ2642" s="60"/>
      <c r="BA2642" s="60"/>
      <c r="BB2642" s="60"/>
      <c r="BC2642" s="61"/>
    </row>
    <row r="2643" spans="43:55">
      <c r="AQ2643" s="64"/>
      <c r="AR2643" s="64"/>
      <c r="AS2643" s="60"/>
      <c r="AT2643" s="60"/>
      <c r="AU2643" s="60"/>
      <c r="AV2643" s="60"/>
      <c r="AW2643" s="60"/>
      <c r="AX2643" s="60"/>
      <c r="AY2643" s="60"/>
      <c r="AZ2643" s="60"/>
      <c r="BA2643" s="60"/>
      <c r="BB2643" s="60"/>
      <c r="BC2643" s="61"/>
    </row>
    <row r="2644" spans="43:55">
      <c r="AQ2644" s="64"/>
      <c r="AR2644" s="64"/>
      <c r="AS2644" s="60"/>
      <c r="AT2644" s="60"/>
      <c r="AU2644" s="60"/>
      <c r="AV2644" s="60"/>
      <c r="AW2644" s="60"/>
      <c r="AX2644" s="60"/>
      <c r="AY2644" s="60"/>
      <c r="AZ2644" s="60"/>
      <c r="BA2644" s="60"/>
      <c r="BB2644" s="60"/>
      <c r="BC2644" s="61"/>
    </row>
    <row r="2645" spans="43:55">
      <c r="AQ2645" s="64"/>
      <c r="AR2645" s="64"/>
      <c r="AS2645" s="60"/>
      <c r="AT2645" s="60"/>
      <c r="AU2645" s="60"/>
      <c r="AV2645" s="60"/>
      <c r="AW2645" s="60"/>
      <c r="AX2645" s="60"/>
      <c r="AY2645" s="60"/>
      <c r="AZ2645" s="60"/>
      <c r="BA2645" s="60"/>
      <c r="BB2645" s="60"/>
      <c r="BC2645" s="61"/>
    </row>
    <row r="2646" spans="43:55">
      <c r="AQ2646" s="64"/>
      <c r="AR2646" s="64"/>
      <c r="AS2646" s="60"/>
      <c r="AT2646" s="60"/>
      <c r="AU2646" s="60"/>
      <c r="AV2646" s="60"/>
      <c r="AW2646" s="60"/>
      <c r="AX2646" s="60"/>
      <c r="AY2646" s="60"/>
      <c r="AZ2646" s="60"/>
      <c r="BA2646" s="60"/>
      <c r="BB2646" s="60"/>
      <c r="BC2646" s="61"/>
    </row>
    <row r="2647" spans="43:55">
      <c r="AQ2647" s="64"/>
      <c r="AR2647" s="64"/>
      <c r="AS2647" s="60"/>
      <c r="AT2647" s="60"/>
      <c r="AU2647" s="60"/>
      <c r="AV2647" s="60"/>
      <c r="AW2647" s="60"/>
      <c r="AX2647" s="60"/>
      <c r="AY2647" s="60"/>
      <c r="AZ2647" s="60"/>
      <c r="BA2647" s="60"/>
      <c r="BB2647" s="60"/>
      <c r="BC2647" s="61"/>
    </row>
    <row r="2648" spans="43:55">
      <c r="AQ2648" s="64"/>
      <c r="AR2648" s="64"/>
      <c r="AS2648" s="60"/>
      <c r="AT2648" s="60"/>
      <c r="AU2648" s="60"/>
      <c r="AV2648" s="60"/>
      <c r="AW2648" s="60"/>
      <c r="AX2648" s="60"/>
      <c r="AY2648" s="60"/>
      <c r="AZ2648" s="60"/>
      <c r="BA2648" s="60"/>
      <c r="BB2648" s="60"/>
      <c r="BC2648" s="61"/>
    </row>
    <row r="2649" spans="43:55">
      <c r="AQ2649" s="64"/>
      <c r="AR2649" s="64"/>
      <c r="AS2649" s="60"/>
      <c r="AT2649" s="60"/>
      <c r="AU2649" s="60"/>
      <c r="AV2649" s="60"/>
      <c r="AW2649" s="60"/>
      <c r="AX2649" s="60"/>
      <c r="AY2649" s="60"/>
      <c r="AZ2649" s="60"/>
      <c r="BA2649" s="60"/>
      <c r="BB2649" s="60"/>
      <c r="BC2649" s="61"/>
    </row>
    <row r="2650" spans="43:55">
      <c r="AQ2650" s="64"/>
      <c r="AR2650" s="64"/>
      <c r="AS2650" s="60"/>
      <c r="AT2650" s="60"/>
      <c r="AU2650" s="60"/>
      <c r="AV2650" s="60"/>
      <c r="AW2650" s="60"/>
      <c r="AX2650" s="60"/>
      <c r="AY2650" s="60"/>
      <c r="AZ2650" s="60"/>
      <c r="BA2650" s="60"/>
      <c r="BB2650" s="60"/>
      <c r="BC2650" s="61"/>
    </row>
    <row r="2651" spans="43:55">
      <c r="AQ2651" s="64"/>
      <c r="AR2651" s="64"/>
      <c r="AS2651" s="60"/>
      <c r="AT2651" s="60"/>
      <c r="AU2651" s="60"/>
      <c r="AV2651" s="60"/>
      <c r="AW2651" s="60"/>
      <c r="AX2651" s="60"/>
      <c r="AY2651" s="60"/>
      <c r="AZ2651" s="60"/>
      <c r="BA2651" s="60"/>
      <c r="BB2651" s="60"/>
      <c r="BC2651" s="61"/>
    </row>
    <row r="2652" spans="43:55">
      <c r="AQ2652" s="64"/>
      <c r="AR2652" s="64"/>
      <c r="AS2652" s="60"/>
      <c r="AT2652" s="60"/>
      <c r="AU2652" s="60"/>
      <c r="AV2652" s="60"/>
      <c r="AW2652" s="60"/>
      <c r="AX2652" s="60"/>
      <c r="AY2652" s="60"/>
      <c r="AZ2652" s="60"/>
      <c r="BA2652" s="60"/>
      <c r="BB2652" s="60"/>
      <c r="BC2652" s="61"/>
    </row>
    <row r="2653" spans="43:55">
      <c r="AQ2653" s="64"/>
      <c r="AR2653" s="64"/>
      <c r="AS2653" s="60"/>
      <c r="AT2653" s="60"/>
      <c r="AU2653" s="60"/>
      <c r="AV2653" s="60"/>
      <c r="AW2653" s="60"/>
      <c r="AX2653" s="60"/>
      <c r="AY2653" s="60"/>
      <c r="AZ2653" s="60"/>
      <c r="BA2653" s="60"/>
      <c r="BB2653" s="60"/>
      <c r="BC2653" s="61"/>
    </row>
    <row r="2654" spans="43:55">
      <c r="AQ2654" s="64"/>
      <c r="AR2654" s="64"/>
      <c r="AS2654" s="60"/>
      <c r="AT2654" s="60"/>
      <c r="AU2654" s="60"/>
      <c r="AV2654" s="60"/>
      <c r="AW2654" s="60"/>
      <c r="AX2654" s="60"/>
      <c r="AY2654" s="60"/>
      <c r="AZ2654" s="60"/>
      <c r="BA2654" s="60"/>
      <c r="BB2654" s="60"/>
      <c r="BC2654" s="61"/>
    </row>
    <row r="2655" spans="43:55">
      <c r="AQ2655" s="64"/>
      <c r="AR2655" s="64"/>
      <c r="AS2655" s="60"/>
      <c r="AT2655" s="60"/>
      <c r="AU2655" s="60"/>
      <c r="AV2655" s="60"/>
      <c r="AW2655" s="60"/>
      <c r="AX2655" s="60"/>
      <c r="AY2655" s="60"/>
      <c r="AZ2655" s="60"/>
      <c r="BA2655" s="60"/>
      <c r="BB2655" s="60"/>
      <c r="BC2655" s="61"/>
    </row>
    <row r="2656" spans="43:55">
      <c r="AQ2656" s="64"/>
      <c r="AR2656" s="64"/>
      <c r="AS2656" s="60"/>
      <c r="AT2656" s="60"/>
      <c r="AU2656" s="60"/>
      <c r="AV2656" s="60"/>
      <c r="AW2656" s="60"/>
      <c r="AX2656" s="60"/>
      <c r="AY2656" s="60"/>
      <c r="AZ2656" s="60"/>
      <c r="BA2656" s="60"/>
      <c r="BB2656" s="60"/>
      <c r="BC2656" s="61"/>
    </row>
    <row r="2657" spans="43:55">
      <c r="AQ2657" s="64"/>
      <c r="AR2657" s="64"/>
      <c r="AS2657" s="60"/>
      <c r="AT2657" s="60"/>
      <c r="AU2657" s="60"/>
      <c r="AV2657" s="60"/>
      <c r="AW2657" s="60"/>
      <c r="AX2657" s="60"/>
      <c r="AY2657" s="60"/>
      <c r="AZ2657" s="60"/>
      <c r="BA2657" s="60"/>
      <c r="BB2657" s="60"/>
      <c r="BC2657" s="61"/>
    </row>
    <row r="2658" spans="43:55">
      <c r="AQ2658" s="64"/>
      <c r="AR2658" s="64"/>
      <c r="AS2658" s="60"/>
      <c r="AT2658" s="60"/>
      <c r="AU2658" s="60"/>
      <c r="AV2658" s="60"/>
      <c r="AW2658" s="60"/>
      <c r="AX2658" s="60"/>
      <c r="AY2658" s="60"/>
      <c r="AZ2658" s="60"/>
      <c r="BA2658" s="60"/>
      <c r="BB2658" s="60"/>
      <c r="BC2658" s="61"/>
    </row>
    <row r="2659" spans="43:55">
      <c r="AQ2659" s="64"/>
      <c r="AR2659" s="64"/>
      <c r="AS2659" s="60"/>
      <c r="AT2659" s="60"/>
      <c r="AU2659" s="60"/>
      <c r="AV2659" s="60"/>
      <c r="AW2659" s="60"/>
      <c r="AX2659" s="60"/>
      <c r="AY2659" s="60"/>
      <c r="AZ2659" s="60"/>
      <c r="BA2659" s="60"/>
      <c r="BB2659" s="60"/>
      <c r="BC2659" s="61"/>
    </row>
    <row r="2660" spans="43:55">
      <c r="AQ2660" s="64"/>
      <c r="AR2660" s="64"/>
      <c r="AS2660" s="60"/>
      <c r="AT2660" s="60"/>
      <c r="AU2660" s="60"/>
      <c r="AV2660" s="60"/>
      <c r="AW2660" s="60"/>
      <c r="AX2660" s="60"/>
      <c r="AY2660" s="60"/>
      <c r="AZ2660" s="60"/>
      <c r="BA2660" s="60"/>
      <c r="BB2660" s="60"/>
      <c r="BC2660" s="61"/>
    </row>
    <row r="2661" spans="43:55">
      <c r="AQ2661" s="64"/>
      <c r="AR2661" s="64"/>
      <c r="AS2661" s="60"/>
      <c r="AT2661" s="60"/>
      <c r="AU2661" s="60"/>
      <c r="AV2661" s="60"/>
      <c r="AW2661" s="60"/>
      <c r="AX2661" s="60"/>
      <c r="AY2661" s="60"/>
      <c r="AZ2661" s="60"/>
      <c r="BA2661" s="60"/>
      <c r="BB2661" s="60"/>
      <c r="BC2661" s="61"/>
    </row>
    <row r="2662" spans="43:55">
      <c r="AQ2662" s="64"/>
      <c r="AR2662" s="64"/>
      <c r="AS2662" s="60"/>
      <c r="AT2662" s="60"/>
      <c r="AU2662" s="60"/>
      <c r="AV2662" s="60"/>
      <c r="AW2662" s="60"/>
      <c r="AX2662" s="60"/>
      <c r="AY2662" s="60"/>
      <c r="AZ2662" s="60"/>
      <c r="BA2662" s="60"/>
      <c r="BB2662" s="60"/>
      <c r="BC2662" s="61"/>
    </row>
    <row r="2663" spans="43:55">
      <c r="AQ2663" s="64"/>
      <c r="AR2663" s="64"/>
      <c r="AS2663" s="60"/>
      <c r="AT2663" s="60"/>
      <c r="AU2663" s="60"/>
      <c r="AV2663" s="60"/>
      <c r="AW2663" s="60"/>
      <c r="AX2663" s="60"/>
      <c r="AY2663" s="60"/>
      <c r="AZ2663" s="60"/>
      <c r="BA2663" s="60"/>
      <c r="BB2663" s="60"/>
      <c r="BC2663" s="61"/>
    </row>
    <row r="2664" spans="43:55">
      <c r="AQ2664" s="64"/>
      <c r="AR2664" s="64"/>
      <c r="AS2664" s="60"/>
      <c r="AT2664" s="60"/>
      <c r="AU2664" s="60"/>
      <c r="AV2664" s="60"/>
      <c r="AW2664" s="60"/>
      <c r="AX2664" s="60"/>
      <c r="AY2664" s="60"/>
      <c r="AZ2664" s="60"/>
      <c r="BA2664" s="60"/>
      <c r="BB2664" s="60"/>
      <c r="BC2664" s="61"/>
    </row>
    <row r="2665" spans="43:55">
      <c r="AQ2665" s="64"/>
      <c r="AR2665" s="64"/>
      <c r="AS2665" s="60"/>
      <c r="AT2665" s="60"/>
      <c r="AU2665" s="60"/>
      <c r="AV2665" s="60"/>
      <c r="AW2665" s="60"/>
      <c r="AX2665" s="60"/>
      <c r="AY2665" s="60"/>
      <c r="AZ2665" s="60"/>
      <c r="BA2665" s="60"/>
      <c r="BB2665" s="60"/>
      <c r="BC2665" s="61"/>
    </row>
    <row r="2666" spans="43:55">
      <c r="AQ2666" s="64"/>
      <c r="AR2666" s="64"/>
      <c r="AS2666" s="60"/>
      <c r="AT2666" s="60"/>
      <c r="AU2666" s="60"/>
      <c r="AV2666" s="60"/>
      <c r="AW2666" s="60"/>
      <c r="AX2666" s="60"/>
      <c r="AY2666" s="60"/>
      <c r="AZ2666" s="60"/>
      <c r="BA2666" s="60"/>
      <c r="BB2666" s="60"/>
      <c r="BC2666" s="61"/>
    </row>
    <row r="2667" spans="43:55">
      <c r="AQ2667" s="64"/>
      <c r="AR2667" s="64"/>
      <c r="AS2667" s="60"/>
      <c r="AT2667" s="60"/>
      <c r="AU2667" s="60"/>
      <c r="AV2667" s="60"/>
      <c r="AW2667" s="60"/>
      <c r="AX2667" s="60"/>
      <c r="AY2667" s="60"/>
      <c r="AZ2667" s="60"/>
      <c r="BA2667" s="60"/>
      <c r="BB2667" s="60"/>
      <c r="BC2667" s="61"/>
    </row>
    <row r="2668" spans="43:55">
      <c r="AQ2668" s="64"/>
      <c r="AR2668" s="64"/>
      <c r="AS2668" s="60"/>
      <c r="AT2668" s="60"/>
      <c r="AU2668" s="60"/>
      <c r="AV2668" s="60"/>
      <c r="AW2668" s="60"/>
      <c r="AX2668" s="60"/>
      <c r="AY2668" s="60"/>
      <c r="AZ2668" s="60"/>
      <c r="BA2668" s="60"/>
      <c r="BB2668" s="60"/>
      <c r="BC2668" s="61"/>
    </row>
    <row r="2669" spans="43:55">
      <c r="AQ2669" s="64"/>
      <c r="AR2669" s="64"/>
      <c r="AS2669" s="60"/>
      <c r="AT2669" s="60"/>
      <c r="AU2669" s="60"/>
      <c r="AV2669" s="60"/>
      <c r="AW2669" s="60"/>
      <c r="AX2669" s="60"/>
      <c r="AY2669" s="60"/>
      <c r="AZ2669" s="60"/>
      <c r="BA2669" s="60"/>
      <c r="BB2669" s="60"/>
      <c r="BC2669" s="61"/>
    </row>
    <row r="2670" spans="43:55">
      <c r="AQ2670" s="64"/>
      <c r="AR2670" s="64"/>
      <c r="AS2670" s="60"/>
      <c r="AT2670" s="60"/>
      <c r="AU2670" s="60"/>
      <c r="AV2670" s="60"/>
      <c r="AW2670" s="60"/>
      <c r="AX2670" s="60"/>
      <c r="AY2670" s="60"/>
      <c r="AZ2670" s="60"/>
      <c r="BA2670" s="60"/>
      <c r="BB2670" s="60"/>
      <c r="BC2670" s="61"/>
    </row>
    <row r="2671" spans="43:55">
      <c r="AQ2671" s="64"/>
      <c r="AR2671" s="64"/>
      <c r="AS2671" s="60"/>
      <c r="AT2671" s="60"/>
      <c r="AU2671" s="60"/>
      <c r="AV2671" s="60"/>
      <c r="AW2671" s="60"/>
      <c r="AX2671" s="60"/>
      <c r="AY2671" s="60"/>
      <c r="AZ2671" s="60"/>
      <c r="BA2671" s="60"/>
      <c r="BB2671" s="60"/>
      <c r="BC2671" s="61"/>
    </row>
    <row r="2672" spans="43:55">
      <c r="AQ2672" s="64"/>
      <c r="AR2672" s="64"/>
      <c r="AS2672" s="60"/>
      <c r="AT2672" s="60"/>
      <c r="AU2672" s="60"/>
      <c r="AV2672" s="60"/>
      <c r="AW2672" s="60"/>
      <c r="AX2672" s="60"/>
      <c r="AY2672" s="60"/>
      <c r="AZ2672" s="60"/>
      <c r="BA2672" s="60"/>
      <c r="BB2672" s="60"/>
      <c r="BC2672" s="61"/>
    </row>
    <row r="2673" spans="43:55">
      <c r="AQ2673" s="64"/>
      <c r="AR2673" s="64"/>
      <c r="AS2673" s="60"/>
      <c r="AT2673" s="60"/>
      <c r="AU2673" s="60"/>
      <c r="AV2673" s="60"/>
      <c r="AW2673" s="60"/>
      <c r="AX2673" s="60"/>
      <c r="AY2673" s="60"/>
      <c r="AZ2673" s="60"/>
      <c r="BA2673" s="60"/>
      <c r="BB2673" s="60"/>
      <c r="BC2673" s="61"/>
    </row>
    <row r="2674" spans="43:55">
      <c r="AQ2674" s="64"/>
      <c r="AR2674" s="64"/>
      <c r="AS2674" s="60"/>
      <c r="AT2674" s="60"/>
      <c r="AU2674" s="60"/>
      <c r="AV2674" s="60"/>
      <c r="AW2674" s="60"/>
      <c r="AX2674" s="60"/>
      <c r="AY2674" s="60"/>
      <c r="AZ2674" s="60"/>
      <c r="BA2674" s="60"/>
      <c r="BB2674" s="60"/>
      <c r="BC2674" s="61"/>
    </row>
    <row r="2675" spans="43:55">
      <c r="AQ2675" s="64"/>
      <c r="AR2675" s="64"/>
      <c r="AS2675" s="60"/>
      <c r="AT2675" s="60"/>
      <c r="AU2675" s="60"/>
      <c r="AV2675" s="60"/>
      <c r="AW2675" s="60"/>
      <c r="AX2675" s="60"/>
      <c r="AY2675" s="60"/>
      <c r="AZ2675" s="60"/>
      <c r="BA2675" s="60"/>
      <c r="BB2675" s="60"/>
      <c r="BC2675" s="61"/>
    </row>
    <row r="2676" spans="43:55">
      <c r="AQ2676" s="64"/>
      <c r="AR2676" s="64"/>
      <c r="AS2676" s="60"/>
      <c r="AT2676" s="60"/>
      <c r="AU2676" s="60"/>
      <c r="AV2676" s="60"/>
      <c r="AW2676" s="60"/>
      <c r="AX2676" s="60"/>
      <c r="AY2676" s="60"/>
      <c r="AZ2676" s="60"/>
      <c r="BA2676" s="60"/>
      <c r="BB2676" s="60"/>
      <c r="BC2676" s="61"/>
    </row>
    <row r="2677" spans="43:55">
      <c r="AQ2677" s="64"/>
      <c r="AR2677" s="64"/>
      <c r="AS2677" s="60"/>
      <c r="AT2677" s="60"/>
      <c r="AU2677" s="60"/>
      <c r="AV2677" s="60"/>
      <c r="AW2677" s="60"/>
      <c r="AX2677" s="60"/>
      <c r="AY2677" s="60"/>
      <c r="AZ2677" s="60"/>
      <c r="BA2677" s="60"/>
      <c r="BB2677" s="60"/>
      <c r="BC2677" s="61"/>
    </row>
    <row r="2678" spans="43:55">
      <c r="AQ2678" s="64"/>
      <c r="AR2678" s="64"/>
      <c r="AS2678" s="60"/>
      <c r="AT2678" s="60"/>
      <c r="AU2678" s="60"/>
      <c r="AV2678" s="60"/>
      <c r="AW2678" s="60"/>
      <c r="AX2678" s="60"/>
      <c r="AY2678" s="60"/>
      <c r="AZ2678" s="60"/>
      <c r="BA2678" s="60"/>
      <c r="BB2678" s="60"/>
      <c r="BC2678" s="61"/>
    </row>
    <row r="2679" spans="43:55">
      <c r="AQ2679" s="64"/>
      <c r="AR2679" s="64"/>
      <c r="AS2679" s="60"/>
      <c r="AT2679" s="60"/>
      <c r="AU2679" s="60"/>
      <c r="AV2679" s="60"/>
      <c r="AW2679" s="60"/>
      <c r="AX2679" s="60"/>
      <c r="AY2679" s="60"/>
      <c r="AZ2679" s="60"/>
      <c r="BA2679" s="60"/>
      <c r="BB2679" s="60"/>
      <c r="BC2679" s="61"/>
    </row>
    <row r="2680" spans="43:55">
      <c r="AQ2680" s="64"/>
      <c r="AR2680" s="64"/>
      <c r="AS2680" s="60"/>
      <c r="AT2680" s="60"/>
      <c r="AU2680" s="60"/>
      <c r="AV2680" s="60"/>
      <c r="AW2680" s="60"/>
      <c r="AX2680" s="60"/>
      <c r="AY2680" s="60"/>
      <c r="AZ2680" s="60"/>
      <c r="BA2680" s="60"/>
      <c r="BB2680" s="60"/>
      <c r="BC2680" s="61"/>
    </row>
    <row r="2681" spans="43:55">
      <c r="AQ2681" s="64"/>
      <c r="AR2681" s="64"/>
      <c r="AS2681" s="60"/>
      <c r="AT2681" s="60"/>
      <c r="AU2681" s="60"/>
      <c r="AV2681" s="60"/>
      <c r="AW2681" s="60"/>
      <c r="AX2681" s="60"/>
      <c r="AY2681" s="60"/>
      <c r="AZ2681" s="60"/>
      <c r="BA2681" s="60"/>
      <c r="BB2681" s="60"/>
      <c r="BC2681" s="61"/>
    </row>
    <row r="2682" spans="43:55">
      <c r="AQ2682" s="64"/>
      <c r="AR2682" s="64"/>
      <c r="AS2682" s="60"/>
      <c r="AT2682" s="60"/>
      <c r="AU2682" s="60"/>
      <c r="AV2682" s="60"/>
      <c r="AW2682" s="60"/>
      <c r="AX2682" s="60"/>
      <c r="AY2682" s="60"/>
      <c r="AZ2682" s="60"/>
      <c r="BA2682" s="60"/>
      <c r="BB2682" s="60"/>
      <c r="BC2682" s="61"/>
    </row>
    <row r="2683" spans="43:55">
      <c r="AQ2683" s="64"/>
      <c r="AR2683" s="64"/>
      <c r="AS2683" s="60"/>
      <c r="AT2683" s="60"/>
      <c r="AU2683" s="60"/>
      <c r="AV2683" s="60"/>
      <c r="AW2683" s="60"/>
      <c r="AX2683" s="60"/>
      <c r="AY2683" s="60"/>
      <c r="AZ2683" s="60"/>
      <c r="BA2683" s="60"/>
      <c r="BB2683" s="60"/>
      <c r="BC2683" s="61"/>
    </row>
    <row r="2684" spans="43:55">
      <c r="AQ2684" s="64"/>
      <c r="AR2684" s="64"/>
      <c r="AS2684" s="60"/>
      <c r="AT2684" s="60"/>
      <c r="AU2684" s="60"/>
      <c r="AV2684" s="60"/>
      <c r="AW2684" s="60"/>
      <c r="AX2684" s="60"/>
      <c r="AY2684" s="60"/>
      <c r="AZ2684" s="60"/>
      <c r="BA2684" s="60"/>
      <c r="BB2684" s="60"/>
      <c r="BC2684" s="61"/>
    </row>
    <row r="2685" spans="43:55">
      <c r="AQ2685" s="64"/>
      <c r="AR2685" s="64"/>
      <c r="AS2685" s="60"/>
      <c r="AT2685" s="60"/>
      <c r="AU2685" s="60"/>
      <c r="AV2685" s="60"/>
      <c r="AW2685" s="60"/>
      <c r="AX2685" s="60"/>
      <c r="AY2685" s="60"/>
      <c r="AZ2685" s="60"/>
      <c r="BA2685" s="60"/>
      <c r="BB2685" s="60"/>
      <c r="BC2685" s="61"/>
    </row>
    <row r="2686" spans="43:55">
      <c r="AQ2686" s="64"/>
      <c r="AR2686" s="64"/>
      <c r="AS2686" s="60"/>
      <c r="AT2686" s="60"/>
      <c r="AU2686" s="60"/>
      <c r="AV2686" s="60"/>
      <c r="AW2686" s="60"/>
      <c r="AX2686" s="60"/>
      <c r="AY2686" s="60"/>
      <c r="AZ2686" s="60"/>
      <c r="BA2686" s="60"/>
      <c r="BB2686" s="60"/>
      <c r="BC2686" s="61"/>
    </row>
    <row r="2687" spans="43:55">
      <c r="AQ2687" s="64"/>
      <c r="AR2687" s="64"/>
      <c r="AS2687" s="60"/>
      <c r="AT2687" s="60"/>
      <c r="AU2687" s="60"/>
      <c r="AV2687" s="60"/>
      <c r="AW2687" s="60"/>
      <c r="AX2687" s="60"/>
      <c r="AY2687" s="60"/>
      <c r="AZ2687" s="60"/>
      <c r="BA2687" s="60"/>
      <c r="BB2687" s="60"/>
      <c r="BC2687" s="61"/>
    </row>
    <row r="2688" spans="43:55">
      <c r="AQ2688" s="64"/>
      <c r="AR2688" s="64"/>
      <c r="AS2688" s="60"/>
      <c r="AT2688" s="60"/>
      <c r="AU2688" s="60"/>
      <c r="AV2688" s="60"/>
      <c r="AW2688" s="60"/>
      <c r="AX2688" s="60"/>
      <c r="AY2688" s="60"/>
      <c r="AZ2688" s="60"/>
      <c r="BA2688" s="60"/>
      <c r="BB2688" s="60"/>
      <c r="BC2688" s="61"/>
    </row>
    <row r="2689" spans="43:55">
      <c r="AQ2689" s="64"/>
      <c r="AR2689" s="64"/>
      <c r="AS2689" s="60"/>
      <c r="AT2689" s="60"/>
      <c r="AU2689" s="60"/>
      <c r="AV2689" s="60"/>
      <c r="AW2689" s="60"/>
      <c r="AX2689" s="60"/>
      <c r="AY2689" s="60"/>
      <c r="AZ2689" s="60"/>
      <c r="BA2689" s="60"/>
      <c r="BB2689" s="60"/>
      <c r="BC2689" s="61"/>
    </row>
    <row r="2690" spans="43:55">
      <c r="AQ2690" s="64"/>
      <c r="AR2690" s="64"/>
      <c r="AS2690" s="60"/>
      <c r="AT2690" s="60"/>
      <c r="AU2690" s="60"/>
      <c r="AV2690" s="60"/>
      <c r="AW2690" s="60"/>
      <c r="AX2690" s="60"/>
      <c r="AY2690" s="60"/>
      <c r="AZ2690" s="60"/>
      <c r="BA2690" s="60"/>
      <c r="BB2690" s="60"/>
      <c r="BC2690" s="61"/>
    </row>
    <row r="2691" spans="43:55">
      <c r="AQ2691" s="64"/>
      <c r="AR2691" s="64"/>
      <c r="AS2691" s="60"/>
      <c r="AT2691" s="60"/>
      <c r="AU2691" s="60"/>
      <c r="AV2691" s="60"/>
      <c r="AW2691" s="60"/>
      <c r="AX2691" s="60"/>
      <c r="AY2691" s="60"/>
      <c r="AZ2691" s="60"/>
      <c r="BA2691" s="60"/>
      <c r="BB2691" s="60"/>
      <c r="BC2691" s="61"/>
    </row>
    <row r="2692" spans="43:55">
      <c r="AQ2692" s="64"/>
      <c r="AR2692" s="64"/>
      <c r="AS2692" s="60"/>
      <c r="AT2692" s="60"/>
      <c r="AU2692" s="60"/>
      <c r="AV2692" s="60"/>
      <c r="AW2692" s="60"/>
      <c r="AX2692" s="60"/>
      <c r="AY2692" s="60"/>
      <c r="AZ2692" s="60"/>
      <c r="BA2692" s="60"/>
      <c r="BB2692" s="60"/>
      <c r="BC2692" s="61"/>
    </row>
    <row r="2693" spans="43:55">
      <c r="AQ2693" s="64"/>
      <c r="AR2693" s="64"/>
      <c r="AS2693" s="60"/>
      <c r="AT2693" s="60"/>
      <c r="AU2693" s="60"/>
      <c r="AV2693" s="60"/>
      <c r="AW2693" s="60"/>
      <c r="AX2693" s="60"/>
      <c r="AY2693" s="60"/>
      <c r="AZ2693" s="60"/>
      <c r="BA2693" s="60"/>
      <c r="BB2693" s="60"/>
      <c r="BC2693" s="61"/>
    </row>
    <row r="2694" spans="43:55">
      <c r="AQ2694" s="64"/>
      <c r="AR2694" s="64"/>
      <c r="AS2694" s="60"/>
      <c r="AT2694" s="60"/>
      <c r="AU2694" s="60"/>
      <c r="AV2694" s="60"/>
      <c r="AW2694" s="60"/>
      <c r="AX2694" s="60"/>
      <c r="AY2694" s="60"/>
      <c r="AZ2694" s="60"/>
      <c r="BA2694" s="60"/>
      <c r="BB2694" s="60"/>
      <c r="BC2694" s="61"/>
    </row>
    <row r="2695" spans="43:55">
      <c r="AQ2695" s="64"/>
      <c r="AR2695" s="64"/>
      <c r="AS2695" s="60"/>
      <c r="AT2695" s="60"/>
      <c r="AU2695" s="60"/>
      <c r="AV2695" s="60"/>
      <c r="AW2695" s="60"/>
      <c r="AX2695" s="60"/>
      <c r="AY2695" s="60"/>
      <c r="AZ2695" s="60"/>
      <c r="BA2695" s="60"/>
      <c r="BB2695" s="60"/>
      <c r="BC2695" s="61"/>
    </row>
    <row r="2696" spans="43:55">
      <c r="AQ2696" s="64"/>
      <c r="AR2696" s="64"/>
      <c r="AS2696" s="60"/>
      <c r="AT2696" s="60"/>
      <c r="AU2696" s="60"/>
      <c r="AV2696" s="60"/>
      <c r="AW2696" s="60"/>
      <c r="AX2696" s="60"/>
      <c r="AY2696" s="60"/>
      <c r="AZ2696" s="60"/>
      <c r="BA2696" s="60"/>
      <c r="BB2696" s="60"/>
      <c r="BC2696" s="61"/>
    </row>
    <row r="2697" spans="43:55">
      <c r="AQ2697" s="64"/>
      <c r="AR2697" s="64"/>
      <c r="AS2697" s="60"/>
      <c r="AT2697" s="60"/>
      <c r="AU2697" s="60"/>
      <c r="AV2697" s="60"/>
      <c r="AW2697" s="60"/>
      <c r="AX2697" s="60"/>
      <c r="AY2697" s="60"/>
      <c r="AZ2697" s="60"/>
      <c r="BA2697" s="60"/>
      <c r="BB2697" s="60"/>
      <c r="BC2697" s="61"/>
    </row>
    <row r="2698" spans="43:55">
      <c r="AQ2698" s="64"/>
      <c r="AR2698" s="64"/>
      <c r="AS2698" s="60"/>
      <c r="AT2698" s="60"/>
      <c r="AU2698" s="60"/>
      <c r="AV2698" s="60"/>
      <c r="AW2698" s="60"/>
      <c r="AX2698" s="60"/>
      <c r="AY2698" s="60"/>
      <c r="AZ2698" s="60"/>
      <c r="BA2698" s="60"/>
      <c r="BB2698" s="60"/>
      <c r="BC2698" s="61"/>
    </row>
    <row r="2699" spans="43:55">
      <c r="AQ2699" s="64"/>
      <c r="AR2699" s="64"/>
      <c r="AS2699" s="60"/>
      <c r="AT2699" s="60"/>
      <c r="AU2699" s="60"/>
      <c r="AV2699" s="60"/>
      <c r="AW2699" s="60"/>
      <c r="AX2699" s="60"/>
      <c r="AY2699" s="60"/>
      <c r="AZ2699" s="60"/>
      <c r="BA2699" s="60"/>
      <c r="BB2699" s="60"/>
      <c r="BC2699" s="61"/>
    </row>
    <row r="2700" spans="43:55">
      <c r="AQ2700" s="64"/>
      <c r="AR2700" s="64"/>
      <c r="AS2700" s="60"/>
      <c r="AT2700" s="60"/>
      <c r="AU2700" s="60"/>
      <c r="AV2700" s="60"/>
      <c r="AW2700" s="60"/>
      <c r="AX2700" s="60"/>
      <c r="AY2700" s="60"/>
      <c r="AZ2700" s="60"/>
      <c r="BA2700" s="60"/>
      <c r="BB2700" s="60"/>
      <c r="BC2700" s="61"/>
    </row>
    <row r="2701" spans="43:55">
      <c r="AQ2701" s="64"/>
      <c r="AR2701" s="64"/>
      <c r="AS2701" s="60"/>
      <c r="AT2701" s="60"/>
      <c r="AU2701" s="60"/>
      <c r="AV2701" s="60"/>
      <c r="AW2701" s="60"/>
      <c r="AX2701" s="60"/>
      <c r="AY2701" s="60"/>
      <c r="AZ2701" s="60"/>
      <c r="BA2701" s="60"/>
      <c r="BB2701" s="60"/>
      <c r="BC2701" s="61"/>
    </row>
    <row r="2702" spans="43:55">
      <c r="AQ2702" s="64"/>
      <c r="AR2702" s="64"/>
      <c r="AS2702" s="60"/>
      <c r="AT2702" s="60"/>
      <c r="AU2702" s="60"/>
      <c r="AV2702" s="60"/>
      <c r="AW2702" s="60"/>
      <c r="AX2702" s="60"/>
      <c r="AY2702" s="60"/>
      <c r="AZ2702" s="60"/>
      <c r="BA2702" s="60"/>
      <c r="BB2702" s="60"/>
      <c r="BC2702" s="61"/>
    </row>
    <row r="2703" spans="43:55">
      <c r="AQ2703" s="64"/>
      <c r="AR2703" s="64"/>
      <c r="AS2703" s="60"/>
      <c r="AT2703" s="60"/>
      <c r="AU2703" s="60"/>
      <c r="AV2703" s="60"/>
      <c r="AW2703" s="60"/>
      <c r="AX2703" s="60"/>
      <c r="AY2703" s="60"/>
      <c r="AZ2703" s="60"/>
      <c r="BA2703" s="60"/>
      <c r="BB2703" s="60"/>
      <c r="BC2703" s="61"/>
    </row>
    <row r="2704" spans="43:55">
      <c r="AQ2704" s="64"/>
      <c r="AR2704" s="64"/>
      <c r="AS2704" s="60"/>
      <c r="AT2704" s="60"/>
      <c r="AU2704" s="60"/>
      <c r="AV2704" s="60"/>
      <c r="AW2704" s="60"/>
      <c r="AX2704" s="60"/>
      <c r="AY2704" s="60"/>
      <c r="AZ2704" s="60"/>
      <c r="BA2704" s="60"/>
      <c r="BB2704" s="60"/>
      <c r="BC2704" s="61"/>
    </row>
    <row r="2705" spans="43:55">
      <c r="AQ2705" s="64"/>
      <c r="AR2705" s="64"/>
      <c r="AS2705" s="60"/>
      <c r="AT2705" s="60"/>
      <c r="AU2705" s="60"/>
      <c r="AV2705" s="60"/>
      <c r="AW2705" s="60"/>
      <c r="AX2705" s="60"/>
      <c r="AY2705" s="60"/>
      <c r="AZ2705" s="60"/>
      <c r="BA2705" s="60"/>
      <c r="BB2705" s="60"/>
      <c r="BC2705" s="61"/>
    </row>
    <row r="2706" spans="43:55">
      <c r="AQ2706" s="64"/>
      <c r="AR2706" s="64"/>
      <c r="AS2706" s="60"/>
      <c r="AT2706" s="60"/>
      <c r="AU2706" s="60"/>
      <c r="AV2706" s="60"/>
      <c r="AW2706" s="60"/>
      <c r="AX2706" s="60"/>
      <c r="AY2706" s="60"/>
      <c r="AZ2706" s="60"/>
      <c r="BA2706" s="60"/>
      <c r="BB2706" s="60"/>
      <c r="BC2706" s="61"/>
    </row>
    <row r="2707" spans="43:55">
      <c r="AQ2707" s="64"/>
      <c r="AR2707" s="64"/>
      <c r="AS2707" s="60"/>
      <c r="AT2707" s="60"/>
      <c r="AU2707" s="60"/>
      <c r="AV2707" s="60"/>
      <c r="AW2707" s="60"/>
      <c r="AX2707" s="60"/>
      <c r="AY2707" s="60"/>
      <c r="AZ2707" s="60"/>
      <c r="BA2707" s="60"/>
      <c r="BB2707" s="60"/>
      <c r="BC2707" s="61"/>
    </row>
    <row r="2708" spans="43:55">
      <c r="AQ2708" s="64"/>
      <c r="AR2708" s="64"/>
      <c r="AS2708" s="60"/>
      <c r="AT2708" s="60"/>
      <c r="AU2708" s="60"/>
      <c r="AV2708" s="60"/>
      <c r="AW2708" s="60"/>
      <c r="AX2708" s="60"/>
      <c r="AY2708" s="60"/>
      <c r="AZ2708" s="60"/>
      <c r="BA2708" s="60"/>
      <c r="BB2708" s="60"/>
      <c r="BC2708" s="61"/>
    </row>
    <row r="2709" spans="43:55">
      <c r="AQ2709" s="64"/>
      <c r="AR2709" s="64"/>
      <c r="AS2709" s="60"/>
      <c r="AT2709" s="60"/>
      <c r="AU2709" s="60"/>
      <c r="AV2709" s="60"/>
      <c r="AW2709" s="60"/>
      <c r="AX2709" s="60"/>
      <c r="AY2709" s="60"/>
      <c r="AZ2709" s="60"/>
      <c r="BA2709" s="60"/>
      <c r="BB2709" s="60"/>
      <c r="BC2709" s="61"/>
    </row>
    <row r="2710" spans="43:55">
      <c r="AQ2710" s="64"/>
      <c r="AR2710" s="64"/>
      <c r="AS2710" s="60"/>
      <c r="AT2710" s="60"/>
      <c r="AU2710" s="60"/>
      <c r="AV2710" s="60"/>
      <c r="AW2710" s="60"/>
      <c r="AX2710" s="60"/>
      <c r="AY2710" s="60"/>
      <c r="AZ2710" s="60"/>
      <c r="BA2710" s="60"/>
      <c r="BB2710" s="60"/>
      <c r="BC2710" s="61"/>
    </row>
    <row r="2711" spans="43:55">
      <c r="AQ2711" s="64"/>
      <c r="AR2711" s="64"/>
      <c r="AS2711" s="60"/>
      <c r="AT2711" s="60"/>
      <c r="AU2711" s="60"/>
      <c r="AV2711" s="60"/>
      <c r="AW2711" s="60"/>
      <c r="AX2711" s="60"/>
      <c r="AY2711" s="60"/>
      <c r="AZ2711" s="60"/>
      <c r="BA2711" s="60"/>
      <c r="BB2711" s="60"/>
      <c r="BC2711" s="61"/>
    </row>
    <row r="2712" spans="43:55">
      <c r="AQ2712" s="64"/>
      <c r="AR2712" s="64"/>
      <c r="AS2712" s="60"/>
      <c r="AT2712" s="60"/>
      <c r="AU2712" s="60"/>
      <c r="AV2712" s="60"/>
      <c r="AW2712" s="60"/>
      <c r="AX2712" s="60"/>
      <c r="AY2712" s="60"/>
      <c r="AZ2712" s="60"/>
      <c r="BA2712" s="60"/>
      <c r="BB2712" s="60"/>
      <c r="BC2712" s="61"/>
    </row>
    <row r="2713" spans="43:55">
      <c r="AQ2713" s="64"/>
      <c r="AR2713" s="64"/>
      <c r="AS2713" s="60"/>
      <c r="AT2713" s="60"/>
      <c r="AU2713" s="60"/>
      <c r="AV2713" s="60"/>
      <c r="AW2713" s="60"/>
      <c r="AX2713" s="60"/>
      <c r="AY2713" s="60"/>
      <c r="AZ2713" s="60"/>
      <c r="BA2713" s="60"/>
      <c r="BB2713" s="60"/>
      <c r="BC2713" s="61"/>
    </row>
    <row r="2714" spans="43:55">
      <c r="AQ2714" s="64"/>
      <c r="AR2714" s="64"/>
      <c r="AS2714" s="60"/>
      <c r="AT2714" s="60"/>
      <c r="AU2714" s="60"/>
      <c r="AV2714" s="60"/>
      <c r="AW2714" s="60"/>
      <c r="AX2714" s="60"/>
      <c r="AY2714" s="60"/>
      <c r="AZ2714" s="60"/>
      <c r="BA2714" s="60"/>
      <c r="BB2714" s="60"/>
      <c r="BC2714" s="61"/>
    </row>
    <row r="2715" spans="43:55">
      <c r="AQ2715" s="64"/>
      <c r="AR2715" s="64"/>
      <c r="AS2715" s="60"/>
      <c r="AT2715" s="60"/>
      <c r="AU2715" s="60"/>
      <c r="AV2715" s="60"/>
      <c r="AW2715" s="60"/>
      <c r="AX2715" s="60"/>
      <c r="AY2715" s="60"/>
      <c r="AZ2715" s="60"/>
      <c r="BA2715" s="60"/>
      <c r="BB2715" s="60"/>
      <c r="BC2715" s="61"/>
    </row>
    <row r="2716" spans="43:55">
      <c r="AQ2716" s="64"/>
      <c r="AR2716" s="64"/>
      <c r="AS2716" s="60"/>
      <c r="AT2716" s="60"/>
      <c r="AU2716" s="60"/>
      <c r="AV2716" s="60"/>
      <c r="AW2716" s="60"/>
      <c r="AX2716" s="60"/>
      <c r="AY2716" s="60"/>
      <c r="AZ2716" s="60"/>
      <c r="BA2716" s="60"/>
      <c r="BB2716" s="60"/>
      <c r="BC2716" s="61"/>
    </row>
    <row r="2717" spans="43:55">
      <c r="AQ2717" s="64"/>
      <c r="AR2717" s="64"/>
      <c r="AS2717" s="60"/>
      <c r="AT2717" s="60"/>
      <c r="AU2717" s="60"/>
      <c r="AV2717" s="60"/>
      <c r="AW2717" s="60"/>
      <c r="AX2717" s="60"/>
      <c r="AY2717" s="60"/>
      <c r="AZ2717" s="60"/>
      <c r="BA2717" s="60"/>
      <c r="BB2717" s="60"/>
      <c r="BC2717" s="61"/>
    </row>
    <row r="2718" spans="43:55">
      <c r="AQ2718" s="64"/>
      <c r="AR2718" s="64"/>
      <c r="AS2718" s="60"/>
      <c r="AT2718" s="60"/>
      <c r="AU2718" s="60"/>
      <c r="AV2718" s="60"/>
      <c r="AW2718" s="60"/>
      <c r="AX2718" s="60"/>
      <c r="AY2718" s="60"/>
      <c r="AZ2718" s="60"/>
      <c r="BA2718" s="60"/>
      <c r="BB2718" s="60"/>
      <c r="BC2718" s="61"/>
    </row>
    <row r="2719" spans="43:55">
      <c r="AQ2719" s="64"/>
      <c r="AR2719" s="64"/>
      <c r="AS2719" s="60"/>
      <c r="AT2719" s="60"/>
      <c r="AU2719" s="60"/>
      <c r="AV2719" s="60"/>
      <c r="AW2719" s="60"/>
      <c r="AX2719" s="60"/>
      <c r="AY2719" s="60"/>
      <c r="AZ2719" s="60"/>
      <c r="BA2719" s="60"/>
      <c r="BB2719" s="60"/>
      <c r="BC2719" s="61"/>
    </row>
    <row r="2720" spans="43:55">
      <c r="AQ2720" s="64"/>
      <c r="AR2720" s="64"/>
      <c r="AS2720" s="60"/>
      <c r="AT2720" s="60"/>
      <c r="AU2720" s="60"/>
      <c r="AV2720" s="60"/>
      <c r="AW2720" s="60"/>
      <c r="AX2720" s="60"/>
      <c r="AY2720" s="60"/>
      <c r="AZ2720" s="60"/>
      <c r="BA2720" s="60"/>
      <c r="BB2720" s="60"/>
      <c r="BC2720" s="61"/>
    </row>
    <row r="2721" spans="43:55">
      <c r="AQ2721" s="64"/>
      <c r="AR2721" s="64"/>
      <c r="AS2721" s="60"/>
      <c r="AT2721" s="60"/>
      <c r="AU2721" s="60"/>
      <c r="AV2721" s="60"/>
      <c r="AW2721" s="60"/>
      <c r="AX2721" s="60"/>
      <c r="AY2721" s="60"/>
      <c r="AZ2721" s="60"/>
      <c r="BA2721" s="60"/>
      <c r="BB2721" s="60"/>
      <c r="BC2721" s="61"/>
    </row>
    <row r="2722" spans="43:55">
      <c r="AQ2722" s="64"/>
      <c r="AR2722" s="64"/>
      <c r="AS2722" s="60"/>
      <c r="AT2722" s="60"/>
      <c r="AU2722" s="60"/>
      <c r="AV2722" s="60"/>
      <c r="AW2722" s="60"/>
      <c r="AX2722" s="60"/>
      <c r="AY2722" s="60"/>
      <c r="AZ2722" s="60"/>
      <c r="BA2722" s="60"/>
      <c r="BB2722" s="60"/>
      <c r="BC2722" s="61"/>
    </row>
    <row r="2723" spans="43:55">
      <c r="AQ2723" s="64"/>
      <c r="AR2723" s="64"/>
      <c r="AS2723" s="60"/>
      <c r="AT2723" s="60"/>
      <c r="AU2723" s="60"/>
      <c r="AV2723" s="60"/>
      <c r="AW2723" s="60"/>
      <c r="AX2723" s="60"/>
      <c r="AY2723" s="60"/>
      <c r="AZ2723" s="60"/>
      <c r="BA2723" s="60"/>
      <c r="BB2723" s="60"/>
      <c r="BC2723" s="61"/>
    </row>
    <row r="2724" spans="43:55">
      <c r="AQ2724" s="64"/>
      <c r="AR2724" s="64"/>
      <c r="AS2724" s="60"/>
      <c r="AT2724" s="60"/>
      <c r="AU2724" s="60"/>
      <c r="AV2724" s="60"/>
      <c r="AW2724" s="60"/>
      <c r="AX2724" s="60"/>
      <c r="AY2724" s="60"/>
      <c r="AZ2724" s="60"/>
      <c r="BA2724" s="60"/>
      <c r="BB2724" s="60"/>
      <c r="BC2724" s="61"/>
    </row>
    <row r="2725" spans="43:55">
      <c r="AQ2725" s="64"/>
      <c r="AR2725" s="64"/>
      <c r="AS2725" s="60"/>
      <c r="AT2725" s="60"/>
      <c r="AU2725" s="60"/>
      <c r="AV2725" s="60"/>
      <c r="AW2725" s="60"/>
      <c r="AX2725" s="60"/>
      <c r="AY2725" s="60"/>
      <c r="AZ2725" s="60"/>
      <c r="BA2725" s="60"/>
      <c r="BB2725" s="60"/>
      <c r="BC2725" s="61"/>
    </row>
    <row r="2726" spans="43:55">
      <c r="AQ2726" s="64"/>
      <c r="AR2726" s="64"/>
      <c r="AS2726" s="60"/>
      <c r="AT2726" s="60"/>
      <c r="AU2726" s="60"/>
      <c r="AV2726" s="60"/>
      <c r="AW2726" s="60"/>
      <c r="AX2726" s="60"/>
      <c r="AY2726" s="60"/>
      <c r="AZ2726" s="60"/>
      <c r="BA2726" s="60"/>
      <c r="BB2726" s="60"/>
      <c r="BC2726" s="61"/>
    </row>
    <row r="2727" spans="43:55">
      <c r="AQ2727" s="64"/>
      <c r="AR2727" s="64"/>
      <c r="AS2727" s="60"/>
      <c r="AT2727" s="60"/>
      <c r="AU2727" s="60"/>
      <c r="AV2727" s="60"/>
      <c r="AW2727" s="60"/>
      <c r="AX2727" s="60"/>
      <c r="AY2727" s="60"/>
      <c r="AZ2727" s="60"/>
      <c r="BA2727" s="60"/>
      <c r="BB2727" s="60"/>
      <c r="BC2727" s="61"/>
    </row>
    <row r="2728" spans="43:55">
      <c r="AQ2728" s="64"/>
      <c r="AR2728" s="64"/>
      <c r="AS2728" s="60"/>
      <c r="AT2728" s="60"/>
      <c r="AU2728" s="60"/>
      <c r="AV2728" s="60"/>
      <c r="AW2728" s="60"/>
      <c r="AX2728" s="60"/>
      <c r="AY2728" s="60"/>
      <c r="AZ2728" s="60"/>
      <c r="BA2728" s="60"/>
      <c r="BB2728" s="60"/>
      <c r="BC2728" s="61"/>
    </row>
    <row r="2729" spans="43:55">
      <c r="AQ2729" s="64"/>
      <c r="AR2729" s="64"/>
      <c r="AS2729" s="60"/>
      <c r="AT2729" s="60"/>
      <c r="AU2729" s="60"/>
      <c r="AV2729" s="60"/>
      <c r="AW2729" s="60"/>
      <c r="AX2729" s="60"/>
      <c r="AY2729" s="60"/>
      <c r="AZ2729" s="60"/>
      <c r="BA2729" s="60"/>
      <c r="BB2729" s="60"/>
      <c r="BC2729" s="61"/>
    </row>
    <row r="2730" spans="43:55">
      <c r="AQ2730" s="64"/>
      <c r="AR2730" s="64"/>
      <c r="AS2730" s="60"/>
      <c r="AT2730" s="60"/>
      <c r="AU2730" s="60"/>
      <c r="AV2730" s="60"/>
      <c r="AW2730" s="60"/>
      <c r="AX2730" s="60"/>
      <c r="AY2730" s="60"/>
      <c r="AZ2730" s="60"/>
      <c r="BA2730" s="60"/>
      <c r="BB2730" s="60"/>
      <c r="BC2730" s="61"/>
    </row>
    <row r="2731" spans="43:55">
      <c r="AQ2731" s="64"/>
      <c r="AR2731" s="64"/>
      <c r="AS2731" s="60"/>
      <c r="AT2731" s="60"/>
      <c r="AU2731" s="60"/>
      <c r="AV2731" s="60"/>
      <c r="AW2731" s="60"/>
      <c r="AX2731" s="60"/>
      <c r="AY2731" s="60"/>
      <c r="AZ2731" s="60"/>
      <c r="BA2731" s="60"/>
      <c r="BB2731" s="60"/>
      <c r="BC2731" s="61"/>
    </row>
    <row r="2732" spans="43:55">
      <c r="AQ2732" s="64"/>
      <c r="AR2732" s="64"/>
      <c r="AS2732" s="60"/>
      <c r="AT2732" s="60"/>
      <c r="AU2732" s="60"/>
      <c r="AV2732" s="60"/>
      <c r="AW2732" s="60"/>
      <c r="AX2732" s="60"/>
      <c r="AY2732" s="60"/>
      <c r="AZ2732" s="60"/>
      <c r="BA2732" s="60"/>
      <c r="BB2732" s="60"/>
      <c r="BC2732" s="61"/>
    </row>
    <row r="2733" spans="43:55">
      <c r="AQ2733" s="64"/>
      <c r="AR2733" s="64"/>
      <c r="AS2733" s="60"/>
      <c r="AT2733" s="60"/>
      <c r="AU2733" s="60"/>
      <c r="AV2733" s="60"/>
      <c r="AW2733" s="60"/>
      <c r="AX2733" s="60"/>
      <c r="AY2733" s="60"/>
      <c r="AZ2733" s="60"/>
      <c r="BA2733" s="60"/>
      <c r="BB2733" s="60"/>
      <c r="BC2733" s="61"/>
    </row>
    <row r="2734" spans="43:55">
      <c r="AQ2734" s="64"/>
      <c r="AR2734" s="64"/>
      <c r="AS2734" s="60"/>
      <c r="AT2734" s="60"/>
      <c r="AU2734" s="60"/>
      <c r="AV2734" s="60"/>
      <c r="AW2734" s="60"/>
      <c r="AX2734" s="60"/>
      <c r="AY2734" s="60"/>
      <c r="AZ2734" s="60"/>
      <c r="BA2734" s="60"/>
      <c r="BB2734" s="60"/>
      <c r="BC2734" s="61"/>
    </row>
    <row r="2735" spans="43:55">
      <c r="AQ2735" s="64"/>
      <c r="AR2735" s="64"/>
      <c r="AS2735" s="60"/>
      <c r="AT2735" s="60"/>
      <c r="AU2735" s="60"/>
      <c r="AV2735" s="60"/>
      <c r="AW2735" s="60"/>
      <c r="AX2735" s="60"/>
      <c r="AY2735" s="60"/>
      <c r="AZ2735" s="60"/>
      <c r="BA2735" s="60"/>
      <c r="BB2735" s="60"/>
      <c r="BC2735" s="61"/>
    </row>
    <row r="2736" spans="43:55">
      <c r="AQ2736" s="64"/>
      <c r="AR2736" s="64"/>
      <c r="AS2736" s="60"/>
      <c r="AT2736" s="60"/>
      <c r="AU2736" s="60"/>
      <c r="AV2736" s="60"/>
      <c r="AW2736" s="60"/>
      <c r="AX2736" s="60"/>
      <c r="AY2736" s="60"/>
      <c r="AZ2736" s="60"/>
      <c r="BA2736" s="60"/>
      <c r="BB2736" s="60"/>
      <c r="BC2736" s="61"/>
    </row>
    <row r="2737" spans="43:55">
      <c r="AQ2737" s="64"/>
      <c r="AR2737" s="64"/>
      <c r="AS2737" s="60"/>
      <c r="AT2737" s="60"/>
      <c r="AU2737" s="60"/>
      <c r="AV2737" s="60"/>
      <c r="AW2737" s="60"/>
      <c r="AX2737" s="60"/>
      <c r="AY2737" s="60"/>
      <c r="AZ2737" s="60"/>
      <c r="BA2737" s="60"/>
      <c r="BB2737" s="60"/>
      <c r="BC2737" s="61"/>
    </row>
    <row r="2738" spans="43:55">
      <c r="AQ2738" s="64"/>
      <c r="AR2738" s="64"/>
      <c r="AS2738" s="60"/>
      <c r="AT2738" s="60"/>
      <c r="AU2738" s="60"/>
      <c r="AV2738" s="60"/>
      <c r="AW2738" s="60"/>
      <c r="AX2738" s="60"/>
      <c r="AY2738" s="60"/>
      <c r="AZ2738" s="60"/>
      <c r="BA2738" s="60"/>
      <c r="BB2738" s="60"/>
      <c r="BC2738" s="61"/>
    </row>
    <row r="2739" spans="43:55">
      <c r="AQ2739" s="64"/>
      <c r="AR2739" s="64"/>
      <c r="AS2739" s="60"/>
      <c r="AT2739" s="60"/>
      <c r="AU2739" s="60"/>
      <c r="AV2739" s="60"/>
      <c r="AW2739" s="60"/>
      <c r="AX2739" s="60"/>
      <c r="AY2739" s="60"/>
      <c r="AZ2739" s="60"/>
      <c r="BA2739" s="60"/>
      <c r="BB2739" s="60"/>
      <c r="BC2739" s="61"/>
    </row>
    <row r="2740" spans="43:55">
      <c r="AQ2740" s="64"/>
      <c r="AR2740" s="64"/>
      <c r="AS2740" s="60"/>
      <c r="AT2740" s="60"/>
      <c r="AU2740" s="60"/>
      <c r="AV2740" s="60"/>
      <c r="AW2740" s="60"/>
      <c r="AX2740" s="60"/>
      <c r="AY2740" s="60"/>
      <c r="AZ2740" s="60"/>
      <c r="BA2740" s="60"/>
      <c r="BB2740" s="60"/>
      <c r="BC2740" s="61"/>
    </row>
    <row r="2741" spans="43:55">
      <c r="AQ2741" s="64"/>
      <c r="AR2741" s="64"/>
      <c r="AS2741" s="60"/>
      <c r="AT2741" s="60"/>
      <c r="AU2741" s="60"/>
      <c r="AV2741" s="60"/>
      <c r="AW2741" s="60"/>
      <c r="AX2741" s="60"/>
      <c r="AY2741" s="60"/>
      <c r="AZ2741" s="60"/>
      <c r="BA2741" s="60"/>
      <c r="BB2741" s="60"/>
      <c r="BC2741" s="61"/>
    </row>
    <row r="2742" spans="43:55">
      <c r="AQ2742" s="64"/>
      <c r="AR2742" s="64"/>
      <c r="AS2742" s="60"/>
      <c r="AT2742" s="60"/>
      <c r="AU2742" s="60"/>
      <c r="AV2742" s="60"/>
      <c r="AW2742" s="60"/>
      <c r="AX2742" s="60"/>
      <c r="AY2742" s="60"/>
      <c r="AZ2742" s="60"/>
      <c r="BA2742" s="60"/>
      <c r="BB2742" s="60"/>
      <c r="BC2742" s="61"/>
    </row>
    <row r="2743" spans="43:55">
      <c r="AQ2743" s="64"/>
      <c r="AR2743" s="64"/>
      <c r="AS2743" s="60"/>
      <c r="AT2743" s="60"/>
      <c r="AU2743" s="60"/>
      <c r="AV2743" s="60"/>
      <c r="AW2743" s="60"/>
      <c r="AX2743" s="60"/>
      <c r="AY2743" s="60"/>
      <c r="AZ2743" s="60"/>
      <c r="BA2743" s="60"/>
      <c r="BB2743" s="60"/>
      <c r="BC2743" s="61"/>
    </row>
    <row r="2744" spans="43:55">
      <c r="AQ2744" s="64"/>
      <c r="AR2744" s="64"/>
      <c r="AS2744" s="60"/>
      <c r="AT2744" s="60"/>
      <c r="AU2744" s="60"/>
      <c r="AV2744" s="60"/>
      <c r="AW2744" s="60"/>
      <c r="AX2744" s="60"/>
      <c r="AY2744" s="60"/>
      <c r="AZ2744" s="60"/>
      <c r="BA2744" s="60"/>
      <c r="BB2744" s="60"/>
      <c r="BC2744" s="61"/>
    </row>
    <row r="2745" spans="43:55">
      <c r="AQ2745" s="64"/>
      <c r="AR2745" s="64"/>
      <c r="AS2745" s="60"/>
      <c r="AT2745" s="60"/>
      <c r="AU2745" s="60"/>
      <c r="AV2745" s="60"/>
      <c r="AW2745" s="60"/>
      <c r="AX2745" s="60"/>
      <c r="AY2745" s="60"/>
      <c r="AZ2745" s="60"/>
      <c r="BA2745" s="60"/>
      <c r="BB2745" s="60"/>
      <c r="BC2745" s="61"/>
    </row>
    <row r="2746" spans="43:55">
      <c r="AQ2746" s="64"/>
      <c r="AR2746" s="64"/>
      <c r="AS2746" s="60"/>
      <c r="AT2746" s="60"/>
      <c r="AU2746" s="60"/>
      <c r="AV2746" s="60"/>
      <c r="AW2746" s="60"/>
      <c r="AX2746" s="60"/>
      <c r="AY2746" s="60"/>
      <c r="AZ2746" s="60"/>
      <c r="BA2746" s="60"/>
      <c r="BB2746" s="60"/>
      <c r="BC2746" s="61"/>
    </row>
    <row r="2747" spans="43:55">
      <c r="AQ2747" s="64"/>
      <c r="AR2747" s="64"/>
      <c r="AS2747" s="60"/>
      <c r="AT2747" s="60"/>
      <c r="AU2747" s="60"/>
      <c r="AV2747" s="60"/>
      <c r="AW2747" s="60"/>
      <c r="AX2747" s="60"/>
      <c r="AY2747" s="60"/>
      <c r="AZ2747" s="60"/>
      <c r="BA2747" s="60"/>
      <c r="BB2747" s="60"/>
      <c r="BC2747" s="61"/>
    </row>
    <row r="2748" spans="43:55">
      <c r="AQ2748" s="64"/>
      <c r="AR2748" s="64"/>
      <c r="AS2748" s="60"/>
      <c r="AT2748" s="60"/>
      <c r="AU2748" s="60"/>
      <c r="AV2748" s="60"/>
      <c r="AW2748" s="60"/>
      <c r="AX2748" s="60"/>
      <c r="AY2748" s="60"/>
      <c r="AZ2748" s="60"/>
      <c r="BA2748" s="60"/>
      <c r="BB2748" s="60"/>
      <c r="BC2748" s="61"/>
    </row>
    <row r="2749" spans="43:55">
      <c r="AQ2749" s="64"/>
      <c r="AR2749" s="64"/>
      <c r="AS2749" s="60"/>
      <c r="AT2749" s="60"/>
      <c r="AU2749" s="60"/>
      <c r="AV2749" s="60"/>
      <c r="AW2749" s="60"/>
      <c r="AX2749" s="60"/>
      <c r="AY2749" s="60"/>
      <c r="AZ2749" s="60"/>
      <c r="BA2749" s="60"/>
      <c r="BB2749" s="60"/>
      <c r="BC2749" s="61"/>
    </row>
    <row r="2750" spans="43:55">
      <c r="AQ2750" s="64"/>
      <c r="AR2750" s="64"/>
      <c r="AS2750" s="60"/>
      <c r="AT2750" s="60"/>
      <c r="AU2750" s="60"/>
      <c r="AV2750" s="60"/>
      <c r="AW2750" s="60"/>
      <c r="AX2750" s="60"/>
      <c r="AY2750" s="60"/>
      <c r="AZ2750" s="60"/>
      <c r="BA2750" s="60"/>
      <c r="BB2750" s="60"/>
      <c r="BC2750" s="61"/>
    </row>
    <row r="2751" spans="43:55">
      <c r="AQ2751" s="64"/>
      <c r="AR2751" s="64"/>
      <c r="AS2751" s="60"/>
      <c r="AT2751" s="60"/>
      <c r="AU2751" s="60"/>
      <c r="AV2751" s="60"/>
      <c r="AW2751" s="60"/>
      <c r="AX2751" s="60"/>
      <c r="AY2751" s="60"/>
      <c r="AZ2751" s="60"/>
      <c r="BA2751" s="60"/>
      <c r="BB2751" s="60"/>
      <c r="BC2751" s="61"/>
    </row>
    <row r="2752" spans="43:55">
      <c r="AQ2752" s="64"/>
      <c r="AR2752" s="64"/>
      <c r="AS2752" s="60"/>
      <c r="AT2752" s="60"/>
      <c r="AU2752" s="60"/>
      <c r="AV2752" s="60"/>
      <c r="AW2752" s="60"/>
      <c r="AX2752" s="60"/>
      <c r="AY2752" s="60"/>
      <c r="AZ2752" s="60"/>
      <c r="BA2752" s="60"/>
      <c r="BB2752" s="60"/>
      <c r="BC2752" s="61"/>
    </row>
    <row r="2753" spans="43:55">
      <c r="AQ2753" s="64"/>
      <c r="AR2753" s="64"/>
      <c r="AS2753" s="60"/>
      <c r="AT2753" s="60"/>
      <c r="AU2753" s="60"/>
      <c r="AV2753" s="60"/>
      <c r="AW2753" s="60"/>
      <c r="AX2753" s="60"/>
      <c r="AY2753" s="60"/>
      <c r="AZ2753" s="60"/>
      <c r="BA2753" s="60"/>
      <c r="BB2753" s="60"/>
      <c r="BC2753" s="61"/>
    </row>
    <row r="2754" spans="43:55">
      <c r="AQ2754" s="64"/>
      <c r="AR2754" s="64"/>
      <c r="AS2754" s="60"/>
      <c r="AT2754" s="60"/>
      <c r="AU2754" s="60"/>
      <c r="AV2754" s="60"/>
      <c r="AW2754" s="60"/>
      <c r="AX2754" s="60"/>
      <c r="AY2754" s="60"/>
      <c r="AZ2754" s="60"/>
      <c r="BA2754" s="60"/>
      <c r="BB2754" s="60"/>
      <c r="BC2754" s="61"/>
    </row>
    <row r="2755" spans="43:55">
      <c r="AQ2755" s="64"/>
      <c r="AR2755" s="64"/>
      <c r="AS2755" s="60"/>
      <c r="AT2755" s="60"/>
      <c r="AU2755" s="60"/>
      <c r="AV2755" s="60"/>
      <c r="AW2755" s="60"/>
      <c r="AX2755" s="60"/>
      <c r="AY2755" s="60"/>
      <c r="AZ2755" s="60"/>
      <c r="BA2755" s="60"/>
      <c r="BB2755" s="60"/>
      <c r="BC2755" s="61"/>
    </row>
    <row r="2756" spans="43:55">
      <c r="AQ2756" s="64"/>
      <c r="AR2756" s="64"/>
      <c r="AS2756" s="60"/>
      <c r="AT2756" s="60"/>
      <c r="AU2756" s="60"/>
      <c r="AV2756" s="60"/>
      <c r="AW2756" s="60"/>
      <c r="AX2756" s="60"/>
      <c r="AY2756" s="60"/>
      <c r="AZ2756" s="60"/>
      <c r="BA2756" s="60"/>
      <c r="BB2756" s="60"/>
      <c r="BC2756" s="61"/>
    </row>
    <row r="2757" spans="43:55">
      <c r="AQ2757" s="64"/>
      <c r="AR2757" s="64"/>
      <c r="AS2757" s="60"/>
      <c r="AT2757" s="60"/>
      <c r="AU2757" s="60"/>
      <c r="AV2757" s="60"/>
      <c r="AW2757" s="60"/>
      <c r="AX2757" s="60"/>
      <c r="AY2757" s="60"/>
      <c r="AZ2757" s="60"/>
      <c r="BA2757" s="60"/>
      <c r="BB2757" s="60"/>
      <c r="BC2757" s="61"/>
    </row>
    <row r="2758" spans="43:55">
      <c r="AQ2758" s="64"/>
      <c r="AR2758" s="64"/>
      <c r="AS2758" s="60"/>
      <c r="AT2758" s="60"/>
      <c r="AU2758" s="60"/>
      <c r="AV2758" s="60"/>
      <c r="AW2758" s="60"/>
      <c r="AX2758" s="60"/>
      <c r="AY2758" s="60"/>
      <c r="AZ2758" s="60"/>
      <c r="BA2758" s="60"/>
      <c r="BB2758" s="60"/>
      <c r="BC2758" s="61"/>
    </row>
    <row r="2759" spans="43:55">
      <c r="AQ2759" s="64"/>
      <c r="AR2759" s="64"/>
      <c r="AS2759" s="60"/>
      <c r="AT2759" s="60"/>
      <c r="AU2759" s="60"/>
      <c r="AV2759" s="60"/>
      <c r="AW2759" s="60"/>
      <c r="AX2759" s="60"/>
      <c r="AY2759" s="60"/>
      <c r="AZ2759" s="60"/>
      <c r="BA2759" s="60"/>
      <c r="BB2759" s="60"/>
      <c r="BC2759" s="61"/>
    </row>
    <row r="2760" spans="43:55">
      <c r="AQ2760" s="64"/>
      <c r="AR2760" s="64"/>
      <c r="AS2760" s="60"/>
      <c r="AT2760" s="60"/>
      <c r="AU2760" s="60"/>
      <c r="AV2760" s="60"/>
      <c r="AW2760" s="60"/>
      <c r="AX2760" s="60"/>
      <c r="AY2760" s="60"/>
      <c r="AZ2760" s="60"/>
      <c r="BA2760" s="60"/>
      <c r="BB2760" s="60"/>
      <c r="BC2760" s="61"/>
    </row>
    <row r="2761" spans="43:55">
      <c r="AQ2761" s="64"/>
      <c r="AR2761" s="64"/>
      <c r="AS2761" s="60"/>
      <c r="AT2761" s="60"/>
      <c r="AU2761" s="60"/>
      <c r="AV2761" s="60"/>
      <c r="AW2761" s="60"/>
      <c r="AX2761" s="60"/>
      <c r="AY2761" s="60"/>
      <c r="AZ2761" s="60"/>
      <c r="BA2761" s="60"/>
      <c r="BB2761" s="60"/>
      <c r="BC2761" s="61"/>
    </row>
    <row r="2762" spans="43:55">
      <c r="AQ2762" s="64"/>
      <c r="AR2762" s="64"/>
      <c r="AS2762" s="60"/>
      <c r="AT2762" s="60"/>
      <c r="AU2762" s="60"/>
      <c r="AV2762" s="60"/>
      <c r="AW2762" s="60"/>
      <c r="AX2762" s="60"/>
      <c r="AY2762" s="60"/>
      <c r="AZ2762" s="60"/>
      <c r="BA2762" s="60"/>
      <c r="BB2762" s="60"/>
      <c r="BC2762" s="61"/>
    </row>
    <row r="2763" spans="43:55">
      <c r="AQ2763" s="64"/>
      <c r="AR2763" s="64"/>
      <c r="AS2763" s="60"/>
      <c r="AT2763" s="60"/>
      <c r="AU2763" s="60"/>
      <c r="AV2763" s="60"/>
      <c r="AW2763" s="60"/>
      <c r="AX2763" s="60"/>
      <c r="AY2763" s="60"/>
      <c r="AZ2763" s="60"/>
      <c r="BA2763" s="60"/>
      <c r="BB2763" s="60"/>
      <c r="BC2763" s="61"/>
    </row>
    <row r="2764" spans="43:55">
      <c r="AQ2764" s="64"/>
      <c r="AR2764" s="64"/>
      <c r="AS2764" s="60"/>
      <c r="AT2764" s="60"/>
      <c r="AU2764" s="60"/>
      <c r="AV2764" s="60"/>
      <c r="AW2764" s="60"/>
      <c r="AX2764" s="60"/>
      <c r="AY2764" s="60"/>
      <c r="AZ2764" s="60"/>
      <c r="BA2764" s="60"/>
      <c r="BB2764" s="60"/>
      <c r="BC2764" s="61"/>
    </row>
    <row r="2765" spans="43:55">
      <c r="AQ2765" s="64"/>
      <c r="AR2765" s="64"/>
      <c r="AS2765" s="60"/>
      <c r="AT2765" s="60"/>
      <c r="AU2765" s="60"/>
      <c r="AV2765" s="60"/>
      <c r="AW2765" s="60"/>
      <c r="AX2765" s="60"/>
      <c r="AY2765" s="60"/>
      <c r="AZ2765" s="60"/>
      <c r="BA2765" s="60"/>
      <c r="BB2765" s="60"/>
      <c r="BC2765" s="61"/>
    </row>
    <row r="2766" spans="43:55">
      <c r="AQ2766" s="64"/>
      <c r="AR2766" s="64"/>
      <c r="AS2766" s="60"/>
      <c r="AT2766" s="60"/>
      <c r="AU2766" s="60"/>
      <c r="AV2766" s="60"/>
      <c r="AW2766" s="60"/>
      <c r="AX2766" s="60"/>
      <c r="AY2766" s="60"/>
      <c r="AZ2766" s="60"/>
      <c r="BA2766" s="60"/>
      <c r="BB2766" s="60"/>
      <c r="BC2766" s="61"/>
    </row>
    <row r="2767" spans="43:55">
      <c r="AQ2767" s="64"/>
      <c r="AR2767" s="64"/>
      <c r="AS2767" s="60"/>
      <c r="AT2767" s="60"/>
      <c r="AU2767" s="60"/>
      <c r="AV2767" s="60"/>
      <c r="AW2767" s="60"/>
      <c r="AX2767" s="60"/>
      <c r="AY2767" s="60"/>
      <c r="AZ2767" s="60"/>
      <c r="BA2767" s="60"/>
      <c r="BB2767" s="60"/>
      <c r="BC2767" s="61"/>
    </row>
    <row r="2768" spans="43:55">
      <c r="AQ2768" s="64"/>
      <c r="AR2768" s="64"/>
      <c r="AS2768" s="60"/>
      <c r="AT2768" s="60"/>
      <c r="AU2768" s="60"/>
      <c r="AV2768" s="60"/>
      <c r="AW2768" s="60"/>
      <c r="AX2768" s="60"/>
      <c r="AY2768" s="60"/>
      <c r="AZ2768" s="60"/>
      <c r="BA2768" s="60"/>
      <c r="BB2768" s="60"/>
      <c r="BC2768" s="61"/>
    </row>
    <row r="2769" spans="43:55">
      <c r="AQ2769" s="64"/>
      <c r="AR2769" s="64"/>
      <c r="AS2769" s="60"/>
      <c r="AT2769" s="60"/>
      <c r="AU2769" s="60"/>
      <c r="AV2769" s="60"/>
      <c r="AW2769" s="60"/>
      <c r="AX2769" s="60"/>
      <c r="AY2769" s="60"/>
      <c r="AZ2769" s="60"/>
      <c r="BA2769" s="60"/>
      <c r="BB2769" s="60"/>
      <c r="BC2769" s="61"/>
    </row>
    <row r="2770" spans="43:55">
      <c r="AQ2770" s="64"/>
      <c r="AR2770" s="64"/>
      <c r="AS2770" s="60"/>
      <c r="AT2770" s="60"/>
      <c r="AU2770" s="60"/>
      <c r="AV2770" s="60"/>
      <c r="AW2770" s="60"/>
      <c r="AX2770" s="60"/>
      <c r="AY2770" s="60"/>
      <c r="AZ2770" s="60"/>
      <c r="BA2770" s="60"/>
      <c r="BB2770" s="60"/>
      <c r="BC2770" s="61"/>
    </row>
    <row r="2771" spans="43:55">
      <c r="AQ2771" s="64"/>
      <c r="AR2771" s="64"/>
      <c r="AS2771" s="60"/>
      <c r="AT2771" s="60"/>
      <c r="AU2771" s="60"/>
      <c r="AV2771" s="60"/>
      <c r="AW2771" s="60"/>
      <c r="AX2771" s="60"/>
      <c r="AY2771" s="60"/>
      <c r="AZ2771" s="60"/>
      <c r="BA2771" s="60"/>
      <c r="BB2771" s="60"/>
      <c r="BC2771" s="61"/>
    </row>
    <row r="2772" spans="43:55">
      <c r="AQ2772" s="64"/>
      <c r="AR2772" s="64"/>
      <c r="AS2772" s="60"/>
      <c r="AT2772" s="60"/>
      <c r="AU2772" s="60"/>
      <c r="AV2772" s="60"/>
      <c r="AW2772" s="60"/>
      <c r="AX2772" s="60"/>
      <c r="AY2772" s="60"/>
      <c r="AZ2772" s="60"/>
      <c r="BA2772" s="60"/>
      <c r="BB2772" s="60"/>
      <c r="BC2772" s="61"/>
    </row>
    <row r="2773" spans="43:55">
      <c r="AQ2773" s="64"/>
      <c r="AR2773" s="64"/>
      <c r="AS2773" s="60"/>
      <c r="AT2773" s="60"/>
      <c r="AU2773" s="60"/>
      <c r="AV2773" s="60"/>
      <c r="AW2773" s="60"/>
      <c r="AX2773" s="60"/>
      <c r="AY2773" s="60"/>
      <c r="AZ2773" s="60"/>
      <c r="BA2773" s="60"/>
      <c r="BB2773" s="60"/>
      <c r="BC2773" s="61"/>
    </row>
    <row r="2774" spans="43:55">
      <c r="AQ2774" s="64"/>
      <c r="AR2774" s="64"/>
      <c r="AS2774" s="60"/>
      <c r="AT2774" s="60"/>
      <c r="AU2774" s="60"/>
      <c r="AV2774" s="60"/>
      <c r="AW2774" s="60"/>
      <c r="AX2774" s="60"/>
      <c r="AY2774" s="60"/>
      <c r="AZ2774" s="60"/>
      <c r="BA2774" s="60"/>
      <c r="BB2774" s="60"/>
      <c r="BC2774" s="61"/>
    </row>
    <row r="2775" spans="43:55">
      <c r="AQ2775" s="64"/>
      <c r="AR2775" s="64"/>
      <c r="AS2775" s="60"/>
      <c r="AT2775" s="60"/>
      <c r="AU2775" s="60"/>
      <c r="AV2775" s="60"/>
      <c r="AW2775" s="60"/>
      <c r="AX2775" s="60"/>
      <c r="AY2775" s="60"/>
      <c r="AZ2775" s="60"/>
      <c r="BA2775" s="60"/>
      <c r="BB2775" s="60"/>
      <c r="BC2775" s="61"/>
    </row>
    <row r="2776" spans="43:55">
      <c r="AQ2776" s="64"/>
      <c r="AR2776" s="64"/>
      <c r="AS2776" s="60"/>
      <c r="AT2776" s="60"/>
      <c r="AU2776" s="60"/>
      <c r="AV2776" s="60"/>
      <c r="AW2776" s="60"/>
      <c r="AX2776" s="60"/>
      <c r="AY2776" s="60"/>
      <c r="AZ2776" s="60"/>
      <c r="BA2776" s="60"/>
      <c r="BB2776" s="60"/>
      <c r="BC2776" s="61"/>
    </row>
    <row r="2777" spans="43:55">
      <c r="AQ2777" s="64"/>
      <c r="AR2777" s="64"/>
      <c r="AS2777" s="60"/>
      <c r="AT2777" s="60"/>
      <c r="AU2777" s="60"/>
      <c r="AV2777" s="60"/>
      <c r="AW2777" s="60"/>
      <c r="AX2777" s="60"/>
      <c r="AY2777" s="60"/>
      <c r="AZ2777" s="60"/>
      <c r="BA2777" s="60"/>
      <c r="BB2777" s="60"/>
      <c r="BC2777" s="61"/>
    </row>
    <row r="2778" spans="43:55">
      <c r="AQ2778" s="64"/>
      <c r="AR2778" s="64"/>
      <c r="AS2778" s="60"/>
      <c r="AT2778" s="60"/>
      <c r="AU2778" s="60"/>
      <c r="AV2778" s="60"/>
      <c r="AW2778" s="60"/>
      <c r="AX2778" s="60"/>
      <c r="AY2778" s="60"/>
      <c r="AZ2778" s="60"/>
      <c r="BA2778" s="60"/>
      <c r="BB2778" s="60"/>
      <c r="BC2778" s="61"/>
    </row>
    <row r="2779" spans="43:55">
      <c r="AQ2779" s="64"/>
      <c r="AR2779" s="64"/>
      <c r="AS2779" s="60"/>
      <c r="AT2779" s="60"/>
      <c r="AU2779" s="60"/>
      <c r="AV2779" s="60"/>
      <c r="AW2779" s="60"/>
      <c r="AX2779" s="60"/>
      <c r="AY2779" s="60"/>
      <c r="AZ2779" s="60"/>
      <c r="BA2779" s="60"/>
      <c r="BB2779" s="60"/>
      <c r="BC2779" s="61"/>
    </row>
    <row r="2780" spans="43:55">
      <c r="AQ2780" s="64"/>
      <c r="AR2780" s="64"/>
      <c r="AS2780" s="60"/>
      <c r="AT2780" s="60"/>
      <c r="AU2780" s="60"/>
      <c r="AV2780" s="60"/>
      <c r="AW2780" s="60"/>
      <c r="AX2780" s="60"/>
      <c r="AY2780" s="60"/>
      <c r="AZ2780" s="60"/>
      <c r="BA2780" s="60"/>
      <c r="BB2780" s="60"/>
      <c r="BC2780" s="61"/>
    </row>
    <row r="2781" spans="43:55">
      <c r="AQ2781" s="64"/>
      <c r="AR2781" s="64"/>
      <c r="AS2781" s="60"/>
      <c r="AT2781" s="60"/>
      <c r="AU2781" s="60"/>
      <c r="AV2781" s="60"/>
      <c r="AW2781" s="60"/>
      <c r="AX2781" s="60"/>
      <c r="AY2781" s="60"/>
      <c r="AZ2781" s="60"/>
      <c r="BA2781" s="60"/>
      <c r="BB2781" s="60"/>
      <c r="BC2781" s="61"/>
    </row>
    <row r="2782" spans="43:55">
      <c r="AQ2782" s="64"/>
      <c r="AR2782" s="64"/>
      <c r="AS2782" s="60"/>
      <c r="AT2782" s="60"/>
      <c r="AU2782" s="60"/>
      <c r="AV2782" s="60"/>
      <c r="AW2782" s="60"/>
      <c r="AX2782" s="60"/>
      <c r="AY2782" s="60"/>
      <c r="AZ2782" s="60"/>
      <c r="BA2782" s="60"/>
      <c r="BB2782" s="60"/>
      <c r="BC2782" s="61"/>
    </row>
    <row r="2783" spans="43:55">
      <c r="AQ2783" s="64"/>
      <c r="AR2783" s="64"/>
      <c r="AS2783" s="60"/>
      <c r="AT2783" s="60"/>
      <c r="AU2783" s="60"/>
      <c r="AV2783" s="60"/>
      <c r="AW2783" s="60"/>
      <c r="AX2783" s="60"/>
      <c r="AY2783" s="60"/>
      <c r="AZ2783" s="60"/>
      <c r="BA2783" s="60"/>
      <c r="BB2783" s="60"/>
      <c r="BC2783" s="61"/>
    </row>
    <row r="2784" spans="43:55">
      <c r="AQ2784" s="64"/>
      <c r="AR2784" s="64"/>
      <c r="AS2784" s="60"/>
      <c r="AT2784" s="60"/>
      <c r="AU2784" s="60"/>
      <c r="AV2784" s="60"/>
      <c r="AW2784" s="60"/>
      <c r="AX2784" s="60"/>
      <c r="AY2784" s="60"/>
      <c r="AZ2784" s="60"/>
      <c r="BA2784" s="60"/>
      <c r="BB2784" s="60"/>
      <c r="BC2784" s="61"/>
    </row>
    <row r="2785" spans="43:55">
      <c r="AQ2785" s="64"/>
      <c r="AR2785" s="64"/>
      <c r="AS2785" s="60"/>
      <c r="AT2785" s="60"/>
      <c r="AU2785" s="60"/>
      <c r="AV2785" s="60"/>
      <c r="AW2785" s="60"/>
      <c r="AX2785" s="60"/>
      <c r="AY2785" s="60"/>
      <c r="AZ2785" s="60"/>
      <c r="BA2785" s="60"/>
      <c r="BB2785" s="60"/>
      <c r="BC2785" s="61"/>
    </row>
    <row r="2786" spans="43:55">
      <c r="AQ2786" s="64"/>
      <c r="AR2786" s="64"/>
      <c r="AS2786" s="60"/>
      <c r="AT2786" s="60"/>
      <c r="AU2786" s="60"/>
      <c r="AV2786" s="60"/>
      <c r="AW2786" s="60"/>
      <c r="AX2786" s="60"/>
      <c r="AY2786" s="60"/>
      <c r="AZ2786" s="60"/>
      <c r="BA2786" s="60"/>
      <c r="BB2786" s="60"/>
      <c r="BC2786" s="61"/>
    </row>
    <row r="2787" spans="43:55">
      <c r="AQ2787" s="64"/>
      <c r="AR2787" s="64"/>
      <c r="AS2787" s="60"/>
      <c r="AT2787" s="60"/>
      <c r="AU2787" s="60"/>
      <c r="AV2787" s="60"/>
      <c r="AW2787" s="60"/>
      <c r="AX2787" s="60"/>
      <c r="AY2787" s="60"/>
      <c r="AZ2787" s="60"/>
      <c r="BA2787" s="60"/>
      <c r="BB2787" s="60"/>
      <c r="BC2787" s="61"/>
    </row>
    <row r="2788" spans="43:55">
      <c r="AQ2788" s="64"/>
      <c r="AR2788" s="64"/>
      <c r="AS2788" s="60"/>
      <c r="AT2788" s="60"/>
      <c r="AU2788" s="60"/>
      <c r="AV2788" s="60"/>
      <c r="AW2788" s="60"/>
      <c r="AX2788" s="60"/>
      <c r="AY2788" s="60"/>
      <c r="AZ2788" s="60"/>
      <c r="BA2788" s="60"/>
      <c r="BB2788" s="60"/>
      <c r="BC2788" s="61"/>
    </row>
    <row r="2789" spans="43:55">
      <c r="AQ2789" s="64"/>
      <c r="AR2789" s="64"/>
      <c r="AS2789" s="60"/>
      <c r="AT2789" s="60"/>
      <c r="AU2789" s="60"/>
      <c r="AV2789" s="60"/>
      <c r="AW2789" s="60"/>
      <c r="AX2789" s="60"/>
      <c r="AY2789" s="60"/>
      <c r="AZ2789" s="60"/>
      <c r="BA2789" s="60"/>
      <c r="BB2789" s="60"/>
      <c r="BC2789" s="61"/>
    </row>
    <row r="2790" spans="43:55">
      <c r="AQ2790" s="64"/>
      <c r="AR2790" s="64"/>
      <c r="AS2790" s="60"/>
      <c r="AT2790" s="60"/>
      <c r="AU2790" s="60"/>
      <c r="AV2790" s="60"/>
      <c r="AW2790" s="60"/>
      <c r="AX2790" s="60"/>
      <c r="AY2790" s="60"/>
      <c r="AZ2790" s="60"/>
      <c r="BA2790" s="60"/>
      <c r="BB2790" s="60"/>
      <c r="BC2790" s="61"/>
    </row>
    <row r="2791" spans="43:55">
      <c r="AQ2791" s="64"/>
      <c r="AR2791" s="64"/>
      <c r="AS2791" s="60"/>
      <c r="AT2791" s="60"/>
      <c r="AU2791" s="60"/>
      <c r="AV2791" s="60"/>
      <c r="AW2791" s="60"/>
      <c r="AX2791" s="60"/>
      <c r="AY2791" s="60"/>
      <c r="AZ2791" s="60"/>
      <c r="BA2791" s="60"/>
      <c r="BB2791" s="60"/>
      <c r="BC2791" s="61"/>
    </row>
    <row r="2792" spans="43:55">
      <c r="AQ2792" s="64"/>
      <c r="AR2792" s="64"/>
      <c r="AS2792" s="60"/>
      <c r="AT2792" s="60"/>
      <c r="AU2792" s="60"/>
      <c r="AV2792" s="60"/>
      <c r="AW2792" s="60"/>
      <c r="AX2792" s="60"/>
      <c r="AY2792" s="60"/>
      <c r="AZ2792" s="60"/>
      <c r="BA2792" s="60"/>
      <c r="BB2792" s="60"/>
      <c r="BC2792" s="61"/>
    </row>
    <row r="2793" spans="43:55">
      <c r="AQ2793" s="64"/>
      <c r="AR2793" s="64"/>
      <c r="AS2793" s="60"/>
      <c r="AT2793" s="60"/>
      <c r="AU2793" s="60"/>
      <c r="AV2793" s="60"/>
      <c r="AW2793" s="60"/>
      <c r="AX2793" s="60"/>
      <c r="AY2793" s="60"/>
      <c r="AZ2793" s="60"/>
      <c r="BA2793" s="60"/>
      <c r="BB2793" s="60"/>
      <c r="BC2793" s="61"/>
    </row>
    <row r="2794" spans="43:55">
      <c r="AQ2794" s="64"/>
      <c r="AR2794" s="64"/>
      <c r="AS2794" s="60"/>
      <c r="AT2794" s="60"/>
      <c r="AU2794" s="60"/>
      <c r="AV2794" s="60"/>
      <c r="AW2794" s="60"/>
      <c r="AX2794" s="60"/>
      <c r="AY2794" s="60"/>
      <c r="AZ2794" s="60"/>
      <c r="BA2794" s="60"/>
      <c r="BB2794" s="60"/>
      <c r="BC2794" s="61"/>
    </row>
    <row r="2795" spans="43:55">
      <c r="AQ2795" s="64"/>
      <c r="AR2795" s="64"/>
      <c r="AS2795" s="60"/>
      <c r="AT2795" s="60"/>
      <c r="AU2795" s="60"/>
      <c r="AV2795" s="60"/>
      <c r="AW2795" s="60"/>
      <c r="AX2795" s="60"/>
      <c r="AY2795" s="60"/>
      <c r="AZ2795" s="60"/>
      <c r="BA2795" s="60"/>
      <c r="BB2795" s="60"/>
      <c r="BC2795" s="61"/>
    </row>
    <row r="2796" spans="43:55">
      <c r="AQ2796" s="64"/>
      <c r="AR2796" s="64"/>
      <c r="AS2796" s="60"/>
      <c r="AT2796" s="60"/>
      <c r="AU2796" s="60"/>
      <c r="AV2796" s="60"/>
      <c r="AW2796" s="60"/>
      <c r="AX2796" s="60"/>
      <c r="AY2796" s="60"/>
      <c r="AZ2796" s="60"/>
      <c r="BA2796" s="60"/>
      <c r="BB2796" s="60"/>
      <c r="BC2796" s="61"/>
    </row>
    <row r="2797" spans="43:55">
      <c r="AQ2797" s="64"/>
      <c r="AR2797" s="64"/>
      <c r="AS2797" s="60"/>
      <c r="AT2797" s="60"/>
      <c r="AU2797" s="60"/>
      <c r="AV2797" s="60"/>
      <c r="AW2797" s="60"/>
      <c r="AX2797" s="60"/>
      <c r="AY2797" s="60"/>
      <c r="AZ2797" s="60"/>
      <c r="BA2797" s="60"/>
      <c r="BB2797" s="60"/>
      <c r="BC2797" s="61"/>
    </row>
    <row r="2798" spans="43:55">
      <c r="AQ2798" s="64"/>
      <c r="AR2798" s="64"/>
      <c r="AS2798" s="60"/>
      <c r="AT2798" s="60"/>
      <c r="AU2798" s="60"/>
      <c r="AV2798" s="60"/>
      <c r="AW2798" s="60"/>
      <c r="AX2798" s="60"/>
      <c r="AY2798" s="60"/>
      <c r="AZ2798" s="60"/>
      <c r="BA2798" s="60"/>
      <c r="BB2798" s="60"/>
      <c r="BC2798" s="61"/>
    </row>
    <row r="2799" spans="43:55">
      <c r="AQ2799" s="64"/>
      <c r="AR2799" s="64"/>
      <c r="AS2799" s="60"/>
      <c r="AT2799" s="60"/>
      <c r="AU2799" s="60"/>
      <c r="AV2799" s="60"/>
      <c r="AW2799" s="60"/>
      <c r="AX2799" s="60"/>
      <c r="AY2799" s="60"/>
      <c r="AZ2799" s="60"/>
      <c r="BA2799" s="60"/>
      <c r="BB2799" s="60"/>
      <c r="BC2799" s="61"/>
    </row>
    <row r="2800" spans="43:55">
      <c r="AQ2800" s="64"/>
      <c r="AR2800" s="64"/>
      <c r="AS2800" s="60"/>
      <c r="AT2800" s="60"/>
      <c r="AU2800" s="60"/>
      <c r="AV2800" s="60"/>
      <c r="AW2800" s="60"/>
      <c r="AX2800" s="60"/>
      <c r="AY2800" s="60"/>
      <c r="AZ2800" s="60"/>
      <c r="BA2800" s="60"/>
      <c r="BB2800" s="60"/>
      <c r="BC2800" s="61"/>
    </row>
    <row r="2801" spans="43:55">
      <c r="AQ2801" s="64"/>
      <c r="AR2801" s="64"/>
      <c r="AS2801" s="60"/>
      <c r="AT2801" s="60"/>
      <c r="AU2801" s="60"/>
      <c r="AV2801" s="60"/>
      <c r="AW2801" s="60"/>
      <c r="AX2801" s="60"/>
      <c r="AY2801" s="60"/>
      <c r="AZ2801" s="60"/>
      <c r="BA2801" s="60"/>
      <c r="BB2801" s="60"/>
      <c r="BC2801" s="61"/>
    </row>
    <row r="2802" spans="43:55">
      <c r="AQ2802" s="64"/>
      <c r="AR2802" s="64"/>
      <c r="AS2802" s="60"/>
      <c r="AT2802" s="60"/>
      <c r="AU2802" s="60"/>
      <c r="AV2802" s="60"/>
      <c r="AW2802" s="60"/>
      <c r="AX2802" s="60"/>
      <c r="AY2802" s="60"/>
      <c r="AZ2802" s="60"/>
      <c r="BA2802" s="60"/>
      <c r="BB2802" s="60"/>
      <c r="BC2802" s="61"/>
    </row>
    <row r="2803" spans="43:55">
      <c r="AQ2803" s="64"/>
      <c r="AR2803" s="64"/>
      <c r="AS2803" s="60"/>
      <c r="AT2803" s="60"/>
      <c r="AU2803" s="60"/>
      <c r="AV2803" s="60"/>
      <c r="AW2803" s="60"/>
      <c r="AX2803" s="60"/>
      <c r="AY2803" s="60"/>
      <c r="AZ2803" s="60"/>
      <c r="BA2803" s="60"/>
      <c r="BB2803" s="60"/>
      <c r="BC2803" s="61"/>
    </row>
    <row r="2804" spans="43:55">
      <c r="AQ2804" s="64"/>
      <c r="AR2804" s="64"/>
      <c r="AS2804" s="60"/>
      <c r="AT2804" s="60"/>
      <c r="AU2804" s="60"/>
      <c r="AV2804" s="60"/>
      <c r="AW2804" s="60"/>
      <c r="AX2804" s="60"/>
      <c r="AY2804" s="60"/>
      <c r="AZ2804" s="60"/>
      <c r="BA2804" s="60"/>
      <c r="BB2804" s="60"/>
      <c r="BC2804" s="61"/>
    </row>
    <row r="2805" spans="43:55">
      <c r="AQ2805" s="64"/>
      <c r="AR2805" s="64"/>
      <c r="AS2805" s="60"/>
      <c r="AT2805" s="60"/>
      <c r="AU2805" s="60"/>
      <c r="AV2805" s="60"/>
      <c r="AW2805" s="60"/>
      <c r="AX2805" s="60"/>
      <c r="AY2805" s="60"/>
      <c r="AZ2805" s="60"/>
      <c r="BA2805" s="60"/>
      <c r="BB2805" s="60"/>
      <c r="BC2805" s="61"/>
    </row>
    <row r="2806" spans="43:55">
      <c r="AQ2806" s="64"/>
      <c r="AR2806" s="64"/>
      <c r="AS2806" s="60"/>
      <c r="AT2806" s="60"/>
      <c r="AU2806" s="60"/>
      <c r="AV2806" s="60"/>
      <c r="AW2806" s="60"/>
      <c r="AX2806" s="60"/>
      <c r="AY2806" s="60"/>
      <c r="AZ2806" s="60"/>
      <c r="BA2806" s="60"/>
      <c r="BB2806" s="60"/>
      <c r="BC2806" s="61"/>
    </row>
    <row r="2807" spans="43:55">
      <c r="AQ2807" s="64"/>
      <c r="AR2807" s="64"/>
      <c r="AS2807" s="60"/>
      <c r="AT2807" s="60"/>
      <c r="AU2807" s="60"/>
      <c r="AV2807" s="60"/>
      <c r="AW2807" s="60"/>
      <c r="AX2807" s="60"/>
      <c r="AY2807" s="60"/>
      <c r="AZ2807" s="60"/>
      <c r="BA2807" s="60"/>
      <c r="BB2807" s="60"/>
      <c r="BC2807" s="61"/>
    </row>
    <row r="2808" spans="43:55">
      <c r="AQ2808" s="64"/>
      <c r="AR2808" s="64"/>
      <c r="AS2808" s="60"/>
      <c r="AT2808" s="60"/>
      <c r="AU2808" s="60"/>
      <c r="AV2808" s="60"/>
      <c r="AW2808" s="60"/>
      <c r="AX2808" s="60"/>
      <c r="AY2808" s="60"/>
      <c r="AZ2808" s="60"/>
      <c r="BA2808" s="60"/>
      <c r="BB2808" s="60"/>
      <c r="BC2808" s="61"/>
    </row>
    <row r="2809" spans="43:55">
      <c r="AQ2809" s="64"/>
      <c r="AR2809" s="64"/>
      <c r="AS2809" s="60"/>
      <c r="AT2809" s="60"/>
      <c r="AU2809" s="60"/>
      <c r="AV2809" s="60"/>
      <c r="AW2809" s="60"/>
      <c r="AX2809" s="60"/>
      <c r="AY2809" s="60"/>
      <c r="AZ2809" s="60"/>
      <c r="BA2809" s="60"/>
      <c r="BB2809" s="60"/>
      <c r="BC2809" s="61"/>
    </row>
    <row r="2810" spans="43:55">
      <c r="AQ2810" s="64"/>
      <c r="AR2810" s="64"/>
      <c r="AS2810" s="60"/>
      <c r="AT2810" s="60"/>
      <c r="AU2810" s="60"/>
      <c r="AV2810" s="60"/>
      <c r="AW2810" s="60"/>
      <c r="AX2810" s="60"/>
      <c r="AY2810" s="60"/>
      <c r="AZ2810" s="60"/>
      <c r="BA2810" s="60"/>
      <c r="BB2810" s="60"/>
      <c r="BC2810" s="61"/>
    </row>
    <row r="2811" spans="43:55">
      <c r="AQ2811" s="64"/>
      <c r="AR2811" s="64"/>
      <c r="AS2811" s="60"/>
      <c r="AT2811" s="60"/>
      <c r="AU2811" s="60"/>
      <c r="AV2811" s="60"/>
      <c r="AW2811" s="60"/>
      <c r="AX2811" s="60"/>
      <c r="AY2811" s="60"/>
      <c r="AZ2811" s="60"/>
      <c r="BA2811" s="60"/>
      <c r="BB2811" s="60"/>
      <c r="BC2811" s="61"/>
    </row>
    <row r="2812" spans="43:55">
      <c r="AQ2812" s="64"/>
      <c r="AR2812" s="64"/>
      <c r="AS2812" s="60"/>
      <c r="AT2812" s="60"/>
      <c r="AU2812" s="60"/>
      <c r="AV2812" s="60"/>
      <c r="AW2812" s="60"/>
      <c r="AX2812" s="60"/>
      <c r="AY2812" s="60"/>
      <c r="AZ2812" s="60"/>
      <c r="BA2812" s="60"/>
      <c r="BB2812" s="60"/>
      <c r="BC2812" s="61"/>
    </row>
    <row r="2813" spans="43:55">
      <c r="AQ2813" s="64"/>
      <c r="AR2813" s="64"/>
      <c r="AS2813" s="60"/>
      <c r="AT2813" s="60"/>
      <c r="AU2813" s="60"/>
      <c r="AV2813" s="60"/>
      <c r="AW2813" s="60"/>
      <c r="AX2813" s="60"/>
      <c r="AY2813" s="60"/>
      <c r="AZ2813" s="60"/>
      <c r="BA2813" s="60"/>
      <c r="BB2813" s="60"/>
      <c r="BC2813" s="61"/>
    </row>
    <row r="2814" spans="43:55">
      <c r="AQ2814" s="64"/>
      <c r="AR2814" s="64"/>
      <c r="AS2814" s="60"/>
      <c r="AT2814" s="60"/>
      <c r="AU2814" s="60"/>
      <c r="AV2814" s="60"/>
      <c r="AW2814" s="60"/>
      <c r="AX2814" s="60"/>
      <c r="AY2814" s="60"/>
      <c r="AZ2814" s="60"/>
      <c r="BA2814" s="60"/>
      <c r="BB2814" s="60"/>
      <c r="BC2814" s="61"/>
    </row>
    <row r="2815" spans="43:55">
      <c r="AQ2815" s="64"/>
      <c r="AR2815" s="64"/>
      <c r="AS2815" s="60"/>
      <c r="AT2815" s="60"/>
      <c r="AU2815" s="60"/>
      <c r="AV2815" s="60"/>
      <c r="AW2815" s="60"/>
      <c r="AX2815" s="60"/>
      <c r="AY2815" s="60"/>
      <c r="AZ2815" s="60"/>
      <c r="BA2815" s="60"/>
      <c r="BB2815" s="60"/>
      <c r="BC2815" s="61"/>
    </row>
    <row r="2816" spans="43:55">
      <c r="AQ2816" s="64"/>
      <c r="AR2816" s="64"/>
      <c r="AS2816" s="60"/>
      <c r="AT2816" s="60"/>
      <c r="AU2816" s="60"/>
      <c r="AV2816" s="60"/>
      <c r="AW2816" s="60"/>
      <c r="AX2816" s="60"/>
      <c r="AY2816" s="60"/>
      <c r="AZ2816" s="60"/>
      <c r="BA2816" s="60"/>
      <c r="BB2816" s="60"/>
      <c r="BC2816" s="61"/>
    </row>
    <row r="2817" spans="43:55">
      <c r="AQ2817" s="64"/>
      <c r="AR2817" s="64"/>
      <c r="AS2817" s="60"/>
      <c r="AT2817" s="60"/>
      <c r="AU2817" s="60"/>
      <c r="AV2817" s="60"/>
      <c r="AW2817" s="60"/>
      <c r="AX2817" s="60"/>
      <c r="AY2817" s="60"/>
      <c r="AZ2817" s="60"/>
      <c r="BA2817" s="60"/>
      <c r="BB2817" s="60"/>
      <c r="BC2817" s="61"/>
    </row>
    <row r="2818" spans="43:55">
      <c r="AQ2818" s="64"/>
      <c r="AR2818" s="64"/>
      <c r="AS2818" s="60"/>
      <c r="AT2818" s="60"/>
      <c r="AU2818" s="60"/>
      <c r="AV2818" s="60"/>
      <c r="AW2818" s="60"/>
      <c r="AX2818" s="60"/>
      <c r="AY2818" s="60"/>
      <c r="AZ2818" s="60"/>
      <c r="BA2818" s="60"/>
      <c r="BB2818" s="60"/>
      <c r="BC2818" s="61"/>
    </row>
    <row r="2819" spans="43:55">
      <c r="AQ2819" s="64"/>
      <c r="AR2819" s="64"/>
      <c r="AS2819" s="60"/>
      <c r="AT2819" s="60"/>
      <c r="AU2819" s="60"/>
      <c r="AV2819" s="60"/>
      <c r="AW2819" s="60"/>
      <c r="AX2819" s="60"/>
      <c r="AY2819" s="60"/>
      <c r="AZ2819" s="60"/>
      <c r="BA2819" s="60"/>
      <c r="BB2819" s="60"/>
      <c r="BC2819" s="61"/>
    </row>
    <row r="2820" spans="43:55">
      <c r="AQ2820" s="64"/>
      <c r="AR2820" s="64"/>
      <c r="AS2820" s="60"/>
      <c r="AT2820" s="60"/>
      <c r="AU2820" s="60"/>
      <c r="AV2820" s="60"/>
      <c r="AW2820" s="60"/>
      <c r="AX2820" s="60"/>
      <c r="AY2820" s="60"/>
      <c r="AZ2820" s="60"/>
      <c r="BA2820" s="60"/>
      <c r="BB2820" s="60"/>
      <c r="BC2820" s="61"/>
    </row>
    <row r="2821" spans="43:55">
      <c r="AQ2821" s="64"/>
      <c r="AR2821" s="64"/>
      <c r="AS2821" s="60"/>
      <c r="AT2821" s="60"/>
      <c r="AU2821" s="60"/>
      <c r="AV2821" s="60"/>
      <c r="AW2821" s="60"/>
      <c r="AX2821" s="60"/>
      <c r="AY2821" s="60"/>
      <c r="AZ2821" s="60"/>
      <c r="BA2821" s="60"/>
      <c r="BB2821" s="60"/>
      <c r="BC2821" s="61"/>
    </row>
    <row r="2822" spans="43:55">
      <c r="AQ2822" s="64"/>
      <c r="AR2822" s="64"/>
      <c r="AS2822" s="60"/>
      <c r="AT2822" s="60"/>
      <c r="AU2822" s="60"/>
      <c r="AV2822" s="60"/>
      <c r="AW2822" s="60"/>
      <c r="AX2822" s="60"/>
      <c r="AY2822" s="60"/>
      <c r="AZ2822" s="60"/>
      <c r="BA2822" s="60"/>
      <c r="BB2822" s="60"/>
      <c r="BC2822" s="61"/>
    </row>
    <row r="2823" spans="43:55">
      <c r="AQ2823" s="64"/>
      <c r="AR2823" s="64"/>
      <c r="AS2823" s="60"/>
      <c r="AT2823" s="60"/>
      <c r="AU2823" s="60"/>
      <c r="AV2823" s="60"/>
      <c r="AW2823" s="60"/>
      <c r="AX2823" s="60"/>
      <c r="AY2823" s="60"/>
      <c r="AZ2823" s="60"/>
      <c r="BA2823" s="60"/>
      <c r="BB2823" s="60"/>
      <c r="BC2823" s="61"/>
    </row>
    <row r="2824" spans="43:55">
      <c r="AQ2824" s="64"/>
      <c r="AR2824" s="64"/>
      <c r="AS2824" s="60"/>
      <c r="AT2824" s="60"/>
      <c r="AU2824" s="60"/>
      <c r="AV2824" s="60"/>
      <c r="AW2824" s="60"/>
      <c r="AX2824" s="60"/>
      <c r="AY2824" s="60"/>
      <c r="AZ2824" s="60"/>
      <c r="BA2824" s="60"/>
      <c r="BB2824" s="60"/>
      <c r="BC2824" s="61"/>
    </row>
    <row r="2825" spans="43:55">
      <c r="AQ2825" s="64"/>
      <c r="AR2825" s="64"/>
      <c r="AS2825" s="60"/>
      <c r="AT2825" s="60"/>
      <c r="AU2825" s="60"/>
      <c r="AV2825" s="60"/>
      <c r="AW2825" s="60"/>
      <c r="AX2825" s="60"/>
      <c r="AY2825" s="60"/>
      <c r="AZ2825" s="60"/>
      <c r="BA2825" s="60"/>
      <c r="BB2825" s="60"/>
      <c r="BC2825" s="61"/>
    </row>
    <row r="2826" spans="43:55">
      <c r="AQ2826" s="64"/>
      <c r="AR2826" s="64"/>
      <c r="AS2826" s="60"/>
      <c r="AT2826" s="60"/>
      <c r="AU2826" s="60"/>
      <c r="AV2826" s="60"/>
      <c r="AW2826" s="60"/>
      <c r="AX2826" s="60"/>
      <c r="AY2826" s="60"/>
      <c r="AZ2826" s="60"/>
      <c r="BA2826" s="60"/>
      <c r="BB2826" s="60"/>
      <c r="BC2826" s="61"/>
    </row>
    <row r="2827" spans="43:55">
      <c r="AQ2827" s="64"/>
      <c r="AR2827" s="64"/>
      <c r="AS2827" s="60"/>
      <c r="AT2827" s="60"/>
      <c r="AU2827" s="60"/>
      <c r="AV2827" s="60"/>
      <c r="AW2827" s="60"/>
      <c r="AX2827" s="60"/>
      <c r="AY2827" s="60"/>
      <c r="AZ2827" s="60"/>
      <c r="BA2827" s="60"/>
      <c r="BB2827" s="60"/>
      <c r="BC2827" s="61"/>
    </row>
    <row r="2828" spans="43:55">
      <c r="AQ2828" s="64"/>
      <c r="AR2828" s="64"/>
      <c r="AS2828" s="60"/>
      <c r="AT2828" s="60"/>
      <c r="AU2828" s="60"/>
      <c r="AV2828" s="60"/>
      <c r="AW2828" s="60"/>
      <c r="AX2828" s="60"/>
      <c r="AY2828" s="60"/>
      <c r="AZ2828" s="60"/>
      <c r="BA2828" s="60"/>
      <c r="BB2828" s="60"/>
      <c r="BC2828" s="61"/>
    </row>
    <row r="2829" spans="43:55">
      <c r="AQ2829" s="64"/>
      <c r="AR2829" s="64"/>
      <c r="AS2829" s="60"/>
      <c r="AT2829" s="60"/>
      <c r="AU2829" s="60"/>
      <c r="AV2829" s="60"/>
      <c r="AW2829" s="60"/>
      <c r="AX2829" s="60"/>
      <c r="AY2829" s="60"/>
      <c r="AZ2829" s="60"/>
      <c r="BA2829" s="60"/>
      <c r="BB2829" s="60"/>
      <c r="BC2829" s="61"/>
    </row>
    <row r="2830" spans="43:55">
      <c r="AQ2830" s="64"/>
      <c r="AR2830" s="64"/>
      <c r="AS2830" s="60"/>
      <c r="AT2830" s="60"/>
      <c r="AU2830" s="60"/>
      <c r="AV2830" s="60"/>
      <c r="AW2830" s="60"/>
      <c r="AX2830" s="60"/>
      <c r="AY2830" s="60"/>
      <c r="AZ2830" s="60"/>
      <c r="BA2830" s="60"/>
      <c r="BB2830" s="60"/>
      <c r="BC2830" s="61"/>
    </row>
    <row r="2831" spans="43:55">
      <c r="AQ2831" s="64"/>
      <c r="AR2831" s="64"/>
      <c r="AS2831" s="60"/>
      <c r="AT2831" s="60"/>
      <c r="AU2831" s="60"/>
      <c r="AV2831" s="60"/>
      <c r="AW2831" s="60"/>
      <c r="AX2831" s="60"/>
      <c r="AY2831" s="60"/>
      <c r="AZ2831" s="60"/>
      <c r="BA2831" s="60"/>
      <c r="BB2831" s="60"/>
      <c r="BC2831" s="61"/>
    </row>
    <row r="2832" spans="43:55">
      <c r="AQ2832" s="64"/>
      <c r="AR2832" s="64"/>
      <c r="AS2832" s="60"/>
      <c r="AT2832" s="60"/>
      <c r="AU2832" s="60"/>
      <c r="AV2832" s="60"/>
      <c r="AW2832" s="60"/>
      <c r="AX2832" s="60"/>
      <c r="AY2832" s="60"/>
      <c r="AZ2832" s="60"/>
      <c r="BA2832" s="60"/>
      <c r="BB2832" s="60"/>
      <c r="BC2832" s="61"/>
    </row>
    <row r="2833" spans="43:55">
      <c r="AQ2833" s="64"/>
      <c r="AR2833" s="64"/>
      <c r="AS2833" s="60"/>
      <c r="AT2833" s="60"/>
      <c r="AU2833" s="60"/>
      <c r="AV2833" s="60"/>
      <c r="AW2833" s="60"/>
      <c r="AX2833" s="60"/>
      <c r="AY2833" s="60"/>
      <c r="AZ2833" s="60"/>
      <c r="BA2833" s="60"/>
      <c r="BB2833" s="60"/>
      <c r="BC2833" s="61"/>
    </row>
    <row r="2834" spans="43:55">
      <c r="AQ2834" s="64"/>
      <c r="AR2834" s="64"/>
      <c r="AS2834" s="60"/>
      <c r="AT2834" s="60"/>
      <c r="AU2834" s="60"/>
      <c r="AV2834" s="60"/>
      <c r="AW2834" s="60"/>
      <c r="AX2834" s="60"/>
      <c r="AY2834" s="60"/>
      <c r="AZ2834" s="60"/>
      <c r="BA2834" s="60"/>
      <c r="BB2834" s="60"/>
      <c r="BC2834" s="61"/>
    </row>
    <row r="2835" spans="43:55">
      <c r="AQ2835" s="64"/>
      <c r="AR2835" s="64"/>
      <c r="AS2835" s="60"/>
      <c r="AT2835" s="60"/>
      <c r="AU2835" s="60"/>
      <c r="AV2835" s="60"/>
      <c r="AW2835" s="60"/>
      <c r="AX2835" s="60"/>
      <c r="AY2835" s="60"/>
      <c r="AZ2835" s="60"/>
      <c r="BA2835" s="60"/>
      <c r="BB2835" s="60"/>
      <c r="BC2835" s="61"/>
    </row>
    <row r="2836" spans="43:55">
      <c r="AQ2836" s="64"/>
      <c r="AR2836" s="64"/>
      <c r="AS2836" s="60"/>
      <c r="AT2836" s="60"/>
      <c r="AU2836" s="60"/>
      <c r="AV2836" s="60"/>
      <c r="AW2836" s="60"/>
      <c r="AX2836" s="60"/>
      <c r="AY2836" s="60"/>
      <c r="AZ2836" s="60"/>
      <c r="BA2836" s="60"/>
      <c r="BB2836" s="60"/>
      <c r="BC2836" s="61"/>
    </row>
    <row r="2837" spans="43:55">
      <c r="AQ2837" s="64"/>
      <c r="AR2837" s="64"/>
      <c r="AS2837" s="60"/>
      <c r="AT2837" s="60"/>
      <c r="AU2837" s="60"/>
      <c r="AV2837" s="60"/>
      <c r="AW2837" s="60"/>
      <c r="AX2837" s="60"/>
      <c r="AY2837" s="60"/>
      <c r="AZ2837" s="60"/>
      <c r="BA2837" s="60"/>
      <c r="BB2837" s="60"/>
      <c r="BC2837" s="61"/>
    </row>
    <row r="2838" spans="43:55">
      <c r="AQ2838" s="64"/>
      <c r="AR2838" s="64"/>
      <c r="AS2838" s="60"/>
      <c r="AT2838" s="60"/>
      <c r="AU2838" s="60"/>
      <c r="AV2838" s="60"/>
      <c r="AW2838" s="60"/>
      <c r="AX2838" s="60"/>
      <c r="AY2838" s="60"/>
      <c r="AZ2838" s="60"/>
      <c r="BA2838" s="60"/>
      <c r="BB2838" s="60"/>
      <c r="BC2838" s="61"/>
    </row>
    <row r="2839" spans="43:55">
      <c r="AQ2839" s="64"/>
      <c r="AR2839" s="64"/>
      <c r="AS2839" s="60"/>
      <c r="AT2839" s="60"/>
      <c r="AU2839" s="60"/>
      <c r="AV2839" s="60"/>
      <c r="AW2839" s="60"/>
      <c r="AX2839" s="60"/>
      <c r="AY2839" s="60"/>
      <c r="AZ2839" s="60"/>
      <c r="BA2839" s="60"/>
      <c r="BB2839" s="60"/>
      <c r="BC2839" s="61"/>
    </row>
    <row r="2840" spans="43:55">
      <c r="AQ2840" s="64"/>
      <c r="AR2840" s="64"/>
      <c r="AS2840" s="60"/>
      <c r="AT2840" s="60"/>
      <c r="AU2840" s="60"/>
      <c r="AV2840" s="60"/>
      <c r="AW2840" s="60"/>
      <c r="AX2840" s="60"/>
      <c r="AY2840" s="60"/>
      <c r="AZ2840" s="60"/>
      <c r="BA2840" s="60"/>
      <c r="BB2840" s="60"/>
      <c r="BC2840" s="61"/>
    </row>
    <row r="2841" spans="43:55">
      <c r="AQ2841" s="64"/>
      <c r="AR2841" s="64"/>
      <c r="AS2841" s="60"/>
      <c r="AT2841" s="60"/>
      <c r="AU2841" s="60"/>
      <c r="AV2841" s="60"/>
      <c r="AW2841" s="60"/>
      <c r="AX2841" s="60"/>
      <c r="AY2841" s="60"/>
      <c r="AZ2841" s="60"/>
      <c r="BA2841" s="60"/>
      <c r="BB2841" s="60"/>
      <c r="BC2841" s="61"/>
    </row>
    <row r="2842" spans="43:55">
      <c r="AQ2842" s="64"/>
      <c r="AR2842" s="64"/>
      <c r="AS2842" s="60"/>
      <c r="AT2842" s="60"/>
      <c r="AU2842" s="60"/>
      <c r="AV2842" s="60"/>
      <c r="AW2842" s="60"/>
      <c r="AX2842" s="60"/>
      <c r="AY2842" s="60"/>
      <c r="AZ2842" s="60"/>
      <c r="BA2842" s="60"/>
      <c r="BB2842" s="60"/>
      <c r="BC2842" s="61"/>
    </row>
    <row r="2843" spans="43:55">
      <c r="AQ2843" s="64"/>
      <c r="AR2843" s="64"/>
      <c r="AS2843" s="60"/>
      <c r="AT2843" s="60"/>
      <c r="AU2843" s="60"/>
      <c r="AV2843" s="60"/>
      <c r="AW2843" s="60"/>
      <c r="AX2843" s="60"/>
      <c r="AY2843" s="60"/>
      <c r="AZ2843" s="60"/>
      <c r="BA2843" s="60"/>
      <c r="BB2843" s="60"/>
      <c r="BC2843" s="61"/>
    </row>
    <row r="2844" spans="43:55">
      <c r="AQ2844" s="64"/>
      <c r="AR2844" s="64"/>
      <c r="AS2844" s="60"/>
      <c r="AT2844" s="60"/>
      <c r="AU2844" s="60"/>
      <c r="AV2844" s="60"/>
      <c r="AW2844" s="60"/>
      <c r="AX2844" s="60"/>
      <c r="AY2844" s="60"/>
      <c r="AZ2844" s="60"/>
      <c r="BA2844" s="60"/>
      <c r="BB2844" s="60"/>
      <c r="BC2844" s="61"/>
    </row>
    <row r="2845" spans="43:55">
      <c r="AQ2845" s="64"/>
      <c r="AR2845" s="64"/>
      <c r="AS2845" s="60"/>
      <c r="AT2845" s="60"/>
      <c r="AU2845" s="60"/>
      <c r="AV2845" s="60"/>
      <c r="AW2845" s="60"/>
      <c r="AX2845" s="60"/>
      <c r="AY2845" s="60"/>
      <c r="AZ2845" s="60"/>
      <c r="BA2845" s="60"/>
      <c r="BB2845" s="60"/>
      <c r="BC2845" s="61"/>
    </row>
    <row r="2846" spans="43:55">
      <c r="AQ2846" s="64"/>
      <c r="AR2846" s="64"/>
      <c r="AS2846" s="60"/>
      <c r="AT2846" s="60"/>
      <c r="AU2846" s="60"/>
      <c r="AV2846" s="60"/>
      <c r="AW2846" s="60"/>
      <c r="AX2846" s="60"/>
      <c r="AY2846" s="60"/>
      <c r="AZ2846" s="60"/>
      <c r="BA2846" s="60"/>
      <c r="BB2846" s="60"/>
      <c r="BC2846" s="61"/>
    </row>
    <row r="2847" spans="43:55">
      <c r="AQ2847" s="64"/>
      <c r="AR2847" s="64"/>
      <c r="AS2847" s="60"/>
      <c r="AT2847" s="60"/>
      <c r="AU2847" s="60"/>
      <c r="AV2847" s="60"/>
      <c r="AW2847" s="60"/>
      <c r="AX2847" s="60"/>
      <c r="AY2847" s="60"/>
      <c r="AZ2847" s="60"/>
      <c r="BA2847" s="60"/>
      <c r="BB2847" s="60"/>
      <c r="BC2847" s="61"/>
    </row>
    <row r="2848" spans="43:55">
      <c r="AQ2848" s="64"/>
      <c r="AR2848" s="64"/>
      <c r="AS2848" s="60"/>
      <c r="AT2848" s="60"/>
      <c r="AU2848" s="60"/>
      <c r="AV2848" s="60"/>
      <c r="AW2848" s="60"/>
      <c r="AX2848" s="60"/>
      <c r="AY2848" s="60"/>
      <c r="AZ2848" s="60"/>
      <c r="BA2848" s="60"/>
      <c r="BB2848" s="60"/>
      <c r="BC2848" s="61"/>
    </row>
    <row r="2849" spans="43:55">
      <c r="AQ2849" s="64"/>
      <c r="AR2849" s="64"/>
      <c r="AS2849" s="60"/>
      <c r="AT2849" s="60"/>
      <c r="AU2849" s="60"/>
      <c r="AV2849" s="60"/>
      <c r="AW2849" s="60"/>
      <c r="AX2849" s="60"/>
      <c r="AY2849" s="60"/>
      <c r="AZ2849" s="60"/>
      <c r="BA2849" s="60"/>
      <c r="BB2849" s="60"/>
      <c r="BC2849" s="61"/>
    </row>
    <row r="2850" spans="43:55">
      <c r="AQ2850" s="64"/>
      <c r="AR2850" s="64"/>
      <c r="AS2850" s="60"/>
      <c r="AT2850" s="60"/>
      <c r="AU2850" s="60"/>
      <c r="AV2850" s="60"/>
      <c r="AW2850" s="60"/>
      <c r="AX2850" s="60"/>
      <c r="AY2850" s="60"/>
      <c r="AZ2850" s="60"/>
      <c r="BA2850" s="60"/>
      <c r="BB2850" s="60"/>
      <c r="BC2850" s="61"/>
    </row>
    <row r="2851" spans="43:55">
      <c r="AQ2851" s="64"/>
      <c r="AR2851" s="64"/>
      <c r="AS2851" s="60"/>
      <c r="AT2851" s="60"/>
      <c r="AU2851" s="60"/>
      <c r="AV2851" s="60"/>
      <c r="AW2851" s="60"/>
      <c r="AX2851" s="60"/>
      <c r="AY2851" s="60"/>
      <c r="AZ2851" s="60"/>
      <c r="BA2851" s="60"/>
      <c r="BB2851" s="60"/>
      <c r="BC2851" s="61"/>
    </row>
    <row r="2852" spans="43:55">
      <c r="AQ2852" s="64"/>
      <c r="AR2852" s="64"/>
      <c r="AS2852" s="60"/>
      <c r="AT2852" s="60"/>
      <c r="AU2852" s="60"/>
      <c r="AV2852" s="60"/>
      <c r="AW2852" s="60"/>
      <c r="AX2852" s="60"/>
      <c r="AY2852" s="60"/>
      <c r="AZ2852" s="60"/>
      <c r="BA2852" s="60"/>
      <c r="BB2852" s="60"/>
      <c r="BC2852" s="61"/>
    </row>
    <row r="2853" spans="43:55">
      <c r="AQ2853" s="64"/>
      <c r="AR2853" s="64"/>
      <c r="AS2853" s="60"/>
      <c r="AT2853" s="60"/>
      <c r="AU2853" s="60"/>
      <c r="AV2853" s="60"/>
      <c r="AW2853" s="60"/>
      <c r="AX2853" s="60"/>
      <c r="AY2853" s="60"/>
      <c r="AZ2853" s="60"/>
      <c r="BA2853" s="60"/>
      <c r="BB2853" s="60"/>
      <c r="BC2853" s="61"/>
    </row>
    <row r="2854" spans="43:55">
      <c r="AQ2854" s="64"/>
      <c r="AR2854" s="64"/>
      <c r="AS2854" s="60"/>
      <c r="AT2854" s="60"/>
      <c r="AU2854" s="60"/>
      <c r="AV2854" s="60"/>
      <c r="AW2854" s="60"/>
      <c r="AX2854" s="60"/>
      <c r="AY2854" s="60"/>
      <c r="AZ2854" s="60"/>
      <c r="BA2854" s="60"/>
      <c r="BB2854" s="60"/>
      <c r="BC2854" s="61"/>
    </row>
    <row r="2855" spans="43:55">
      <c r="AQ2855" s="64"/>
      <c r="AR2855" s="64"/>
      <c r="AS2855" s="60"/>
      <c r="AT2855" s="60"/>
      <c r="AU2855" s="60"/>
      <c r="AV2855" s="60"/>
      <c r="AW2855" s="60"/>
      <c r="AX2855" s="60"/>
      <c r="AY2855" s="60"/>
      <c r="AZ2855" s="60"/>
      <c r="BA2855" s="60"/>
      <c r="BB2855" s="60"/>
      <c r="BC2855" s="61"/>
    </row>
    <row r="2856" spans="43:55">
      <c r="AQ2856" s="64"/>
      <c r="AR2856" s="64"/>
      <c r="AS2856" s="60"/>
      <c r="AT2856" s="60"/>
      <c r="AU2856" s="60"/>
      <c r="AV2856" s="60"/>
      <c r="AW2856" s="60"/>
      <c r="AX2856" s="60"/>
      <c r="AY2856" s="60"/>
      <c r="AZ2856" s="60"/>
      <c r="BA2856" s="60"/>
      <c r="BB2856" s="60"/>
      <c r="BC2856" s="61"/>
    </row>
    <row r="2857" spans="43:55">
      <c r="AQ2857" s="64"/>
      <c r="AR2857" s="64"/>
      <c r="AS2857" s="60"/>
      <c r="AT2857" s="60"/>
      <c r="AU2857" s="60"/>
      <c r="AV2857" s="60"/>
      <c r="AW2857" s="60"/>
      <c r="AX2857" s="60"/>
      <c r="AY2857" s="60"/>
      <c r="AZ2857" s="60"/>
      <c r="BA2857" s="60"/>
      <c r="BB2857" s="60"/>
      <c r="BC2857" s="61"/>
    </row>
    <row r="2858" spans="43:55">
      <c r="AQ2858" s="64"/>
      <c r="AR2858" s="64"/>
      <c r="AS2858" s="60"/>
      <c r="AT2858" s="60"/>
      <c r="AU2858" s="60"/>
      <c r="AV2858" s="60"/>
      <c r="AW2858" s="60"/>
      <c r="AX2858" s="60"/>
      <c r="AY2858" s="60"/>
      <c r="AZ2858" s="60"/>
      <c r="BA2858" s="60"/>
      <c r="BB2858" s="60"/>
      <c r="BC2858" s="61"/>
    </row>
    <row r="2859" spans="43:55">
      <c r="AQ2859" s="64"/>
      <c r="AR2859" s="64"/>
      <c r="AS2859" s="60"/>
      <c r="AT2859" s="60"/>
      <c r="AU2859" s="60"/>
      <c r="AV2859" s="60"/>
      <c r="AW2859" s="60"/>
      <c r="AX2859" s="60"/>
      <c r="AY2859" s="60"/>
      <c r="AZ2859" s="60"/>
      <c r="BA2859" s="60"/>
      <c r="BB2859" s="60"/>
      <c r="BC2859" s="61"/>
    </row>
    <row r="2860" spans="43:55">
      <c r="AQ2860" s="64"/>
      <c r="AR2860" s="64"/>
      <c r="AS2860" s="60"/>
      <c r="AT2860" s="60"/>
      <c r="AU2860" s="60"/>
      <c r="AV2860" s="60"/>
      <c r="AW2860" s="60"/>
      <c r="AX2860" s="60"/>
      <c r="AY2860" s="60"/>
      <c r="AZ2860" s="60"/>
      <c r="BA2860" s="60"/>
      <c r="BB2860" s="60"/>
      <c r="BC2860" s="61"/>
    </row>
    <row r="2861" spans="43:55">
      <c r="AQ2861" s="64"/>
      <c r="AR2861" s="64"/>
      <c r="AS2861" s="60"/>
      <c r="AT2861" s="60"/>
      <c r="AU2861" s="60"/>
      <c r="AV2861" s="60"/>
      <c r="AW2861" s="60"/>
      <c r="AX2861" s="60"/>
      <c r="AY2861" s="60"/>
      <c r="AZ2861" s="60"/>
      <c r="BA2861" s="60"/>
      <c r="BB2861" s="60"/>
      <c r="BC2861" s="61"/>
    </row>
    <row r="2862" spans="43:55">
      <c r="AQ2862" s="64"/>
      <c r="AR2862" s="64"/>
      <c r="AS2862" s="60"/>
      <c r="AT2862" s="60"/>
      <c r="AU2862" s="60"/>
      <c r="AV2862" s="60"/>
      <c r="AW2862" s="60"/>
      <c r="AX2862" s="60"/>
      <c r="AY2862" s="60"/>
      <c r="AZ2862" s="60"/>
      <c r="BA2862" s="60"/>
      <c r="BB2862" s="60"/>
      <c r="BC2862" s="61"/>
    </row>
    <row r="2863" spans="43:55">
      <c r="AQ2863" s="64"/>
      <c r="AR2863" s="64"/>
      <c r="AS2863" s="60"/>
      <c r="AT2863" s="60"/>
      <c r="AU2863" s="60"/>
      <c r="AV2863" s="60"/>
      <c r="AW2863" s="60"/>
      <c r="AX2863" s="60"/>
      <c r="AY2863" s="60"/>
      <c r="AZ2863" s="60"/>
      <c r="BA2863" s="60"/>
      <c r="BB2863" s="60"/>
      <c r="BC2863" s="61"/>
    </row>
    <row r="2864" spans="43:55">
      <c r="AQ2864" s="64"/>
      <c r="AR2864" s="64"/>
      <c r="AS2864" s="60"/>
      <c r="AT2864" s="60"/>
      <c r="AU2864" s="60"/>
      <c r="AV2864" s="60"/>
      <c r="AW2864" s="60"/>
      <c r="AX2864" s="60"/>
      <c r="AY2864" s="60"/>
      <c r="AZ2864" s="60"/>
      <c r="BA2864" s="60"/>
      <c r="BB2864" s="60"/>
      <c r="BC2864" s="61"/>
    </row>
    <row r="2865" spans="43:55">
      <c r="AQ2865" s="64"/>
      <c r="AR2865" s="64"/>
      <c r="AS2865" s="60"/>
      <c r="AT2865" s="60"/>
      <c r="AU2865" s="60"/>
      <c r="AV2865" s="60"/>
      <c r="AW2865" s="60"/>
      <c r="AX2865" s="60"/>
      <c r="AY2865" s="60"/>
      <c r="AZ2865" s="60"/>
      <c r="BA2865" s="60"/>
      <c r="BB2865" s="60"/>
      <c r="BC2865" s="61"/>
    </row>
    <row r="2866" spans="43:55">
      <c r="AQ2866" s="64"/>
      <c r="AR2866" s="64"/>
      <c r="AS2866" s="60"/>
      <c r="AT2866" s="60"/>
      <c r="AU2866" s="60"/>
      <c r="AV2866" s="60"/>
      <c r="AW2866" s="60"/>
      <c r="AX2866" s="60"/>
      <c r="AY2866" s="60"/>
      <c r="AZ2866" s="60"/>
      <c r="BA2866" s="60"/>
      <c r="BB2866" s="60"/>
      <c r="BC2866" s="61"/>
    </row>
    <row r="2867" spans="43:55">
      <c r="AQ2867" s="64"/>
      <c r="AR2867" s="64"/>
      <c r="AS2867" s="60"/>
      <c r="AT2867" s="60"/>
      <c r="AU2867" s="60"/>
      <c r="AV2867" s="60"/>
      <c r="AW2867" s="60"/>
      <c r="AX2867" s="60"/>
      <c r="AY2867" s="60"/>
      <c r="AZ2867" s="60"/>
      <c r="BA2867" s="60"/>
      <c r="BB2867" s="60"/>
      <c r="BC2867" s="61"/>
    </row>
    <row r="2868" spans="43:55">
      <c r="AQ2868" s="64"/>
      <c r="AR2868" s="64"/>
      <c r="AS2868" s="60"/>
      <c r="AT2868" s="60"/>
      <c r="AU2868" s="60"/>
      <c r="AV2868" s="60"/>
      <c r="AW2868" s="60"/>
      <c r="AX2868" s="60"/>
      <c r="AY2868" s="60"/>
      <c r="AZ2868" s="60"/>
      <c r="BA2868" s="60"/>
      <c r="BB2868" s="60"/>
      <c r="BC2868" s="61"/>
    </row>
    <row r="2869" spans="43:55">
      <c r="AQ2869" s="64"/>
      <c r="AR2869" s="64"/>
      <c r="AS2869" s="60"/>
      <c r="AT2869" s="60"/>
      <c r="AU2869" s="60"/>
      <c r="AV2869" s="60"/>
      <c r="AW2869" s="60"/>
      <c r="AX2869" s="60"/>
      <c r="AY2869" s="60"/>
      <c r="AZ2869" s="60"/>
      <c r="BA2869" s="60"/>
      <c r="BB2869" s="60"/>
      <c r="BC2869" s="61"/>
    </row>
    <row r="2870" spans="43:55">
      <c r="AQ2870" s="64"/>
      <c r="AR2870" s="64"/>
      <c r="AS2870" s="60"/>
      <c r="AT2870" s="60"/>
      <c r="AU2870" s="60"/>
      <c r="AV2870" s="60"/>
      <c r="AW2870" s="60"/>
      <c r="AX2870" s="60"/>
      <c r="AY2870" s="60"/>
      <c r="AZ2870" s="60"/>
      <c r="BA2870" s="60"/>
      <c r="BB2870" s="60"/>
      <c r="BC2870" s="61"/>
    </row>
    <row r="2871" spans="43:55">
      <c r="AQ2871" s="64"/>
      <c r="AR2871" s="64"/>
      <c r="AS2871" s="60"/>
      <c r="AT2871" s="60"/>
      <c r="AU2871" s="60"/>
      <c r="AV2871" s="60"/>
      <c r="AW2871" s="60"/>
      <c r="AX2871" s="60"/>
      <c r="AY2871" s="60"/>
      <c r="AZ2871" s="60"/>
      <c r="BA2871" s="60"/>
      <c r="BB2871" s="60"/>
      <c r="BC2871" s="61"/>
    </row>
    <row r="2872" spans="43:55">
      <c r="AQ2872" s="64"/>
      <c r="AR2872" s="64"/>
      <c r="AS2872" s="60"/>
      <c r="AT2872" s="60"/>
      <c r="AU2872" s="60"/>
      <c r="AV2872" s="60"/>
      <c r="AW2872" s="60"/>
      <c r="AX2872" s="60"/>
      <c r="AY2872" s="60"/>
      <c r="AZ2872" s="60"/>
      <c r="BA2872" s="60"/>
      <c r="BB2872" s="60"/>
      <c r="BC2872" s="61"/>
    </row>
    <row r="2873" spans="43:55">
      <c r="AQ2873" s="64"/>
      <c r="AR2873" s="64"/>
      <c r="AS2873" s="60"/>
      <c r="AT2873" s="60"/>
      <c r="AU2873" s="60"/>
      <c r="AV2873" s="60"/>
      <c r="AW2873" s="60"/>
      <c r="AX2873" s="60"/>
      <c r="AY2873" s="60"/>
      <c r="AZ2873" s="60"/>
      <c r="BA2873" s="60"/>
      <c r="BB2873" s="60"/>
      <c r="BC2873" s="61"/>
    </row>
    <row r="2874" spans="43:55">
      <c r="AQ2874" s="64"/>
      <c r="AR2874" s="64"/>
      <c r="AS2874" s="60"/>
      <c r="AT2874" s="60"/>
      <c r="AU2874" s="60"/>
      <c r="AV2874" s="60"/>
      <c r="AW2874" s="60"/>
      <c r="AX2874" s="60"/>
      <c r="AY2874" s="60"/>
      <c r="AZ2874" s="60"/>
      <c r="BA2874" s="60"/>
      <c r="BB2874" s="60"/>
      <c r="BC2874" s="61"/>
    </row>
    <row r="2875" spans="43:55">
      <c r="AQ2875" s="64"/>
      <c r="AR2875" s="64"/>
      <c r="AS2875" s="60"/>
      <c r="AT2875" s="60"/>
      <c r="AU2875" s="60"/>
      <c r="AV2875" s="60"/>
      <c r="AW2875" s="60"/>
      <c r="AX2875" s="60"/>
      <c r="AY2875" s="60"/>
      <c r="AZ2875" s="60"/>
      <c r="BA2875" s="60"/>
      <c r="BB2875" s="60"/>
      <c r="BC2875" s="61"/>
    </row>
    <row r="2876" spans="43:55">
      <c r="AQ2876" s="64"/>
      <c r="AR2876" s="64"/>
      <c r="AS2876" s="60"/>
      <c r="AT2876" s="60"/>
      <c r="AU2876" s="60"/>
      <c r="AV2876" s="60"/>
      <c r="AW2876" s="60"/>
      <c r="AX2876" s="60"/>
      <c r="AY2876" s="60"/>
      <c r="AZ2876" s="60"/>
      <c r="BA2876" s="60"/>
      <c r="BB2876" s="60"/>
      <c r="BC2876" s="61"/>
    </row>
    <row r="2877" spans="43:55">
      <c r="AQ2877" s="64"/>
      <c r="AR2877" s="64"/>
      <c r="AS2877" s="60"/>
      <c r="AT2877" s="60"/>
      <c r="AU2877" s="60"/>
      <c r="AV2877" s="60"/>
      <c r="AW2877" s="60"/>
      <c r="AX2877" s="60"/>
      <c r="AY2877" s="60"/>
      <c r="AZ2877" s="60"/>
      <c r="BA2877" s="60"/>
      <c r="BB2877" s="60"/>
      <c r="BC2877" s="61"/>
    </row>
    <row r="2878" spans="43:55">
      <c r="AQ2878" s="64"/>
      <c r="AR2878" s="64"/>
      <c r="AS2878" s="60"/>
      <c r="AT2878" s="60"/>
      <c r="AU2878" s="60"/>
      <c r="AV2878" s="60"/>
      <c r="AW2878" s="60"/>
      <c r="AX2878" s="60"/>
      <c r="AY2878" s="60"/>
      <c r="AZ2878" s="60"/>
      <c r="BA2878" s="60"/>
      <c r="BB2878" s="60"/>
      <c r="BC2878" s="61"/>
    </row>
    <row r="2879" spans="43:55">
      <c r="AQ2879" s="64"/>
      <c r="AR2879" s="64"/>
      <c r="AS2879" s="60"/>
      <c r="AT2879" s="60"/>
      <c r="AU2879" s="60"/>
      <c r="AV2879" s="60"/>
      <c r="AW2879" s="60"/>
      <c r="AX2879" s="60"/>
      <c r="AY2879" s="60"/>
      <c r="AZ2879" s="60"/>
      <c r="BA2879" s="60"/>
      <c r="BB2879" s="60"/>
      <c r="BC2879" s="61"/>
    </row>
    <row r="2880" spans="43:55">
      <c r="AQ2880" s="64"/>
      <c r="AR2880" s="64"/>
      <c r="AS2880" s="60"/>
      <c r="AT2880" s="60"/>
      <c r="AU2880" s="60"/>
      <c r="AV2880" s="60"/>
      <c r="AW2880" s="60"/>
      <c r="AX2880" s="60"/>
      <c r="AY2880" s="60"/>
      <c r="AZ2880" s="60"/>
      <c r="BA2880" s="60"/>
      <c r="BB2880" s="60"/>
      <c r="BC2880" s="61"/>
    </row>
    <row r="2881" spans="43:55">
      <c r="AQ2881" s="64"/>
      <c r="AR2881" s="64"/>
      <c r="AS2881" s="60"/>
      <c r="AT2881" s="60"/>
      <c r="AU2881" s="60"/>
      <c r="AV2881" s="60"/>
      <c r="AW2881" s="60"/>
      <c r="AX2881" s="60"/>
      <c r="AY2881" s="60"/>
      <c r="AZ2881" s="60"/>
      <c r="BA2881" s="60"/>
      <c r="BB2881" s="60"/>
      <c r="BC2881" s="61"/>
    </row>
    <row r="2882" spans="43:55">
      <c r="AQ2882" s="64"/>
      <c r="AR2882" s="64"/>
      <c r="AS2882" s="60"/>
      <c r="AT2882" s="60"/>
      <c r="AU2882" s="60"/>
      <c r="AV2882" s="60"/>
      <c r="AW2882" s="60"/>
      <c r="AX2882" s="60"/>
      <c r="AY2882" s="60"/>
      <c r="AZ2882" s="60"/>
      <c r="BA2882" s="60"/>
      <c r="BB2882" s="60"/>
      <c r="BC2882" s="61"/>
    </row>
    <row r="2883" spans="43:55">
      <c r="AQ2883" s="64"/>
      <c r="AR2883" s="64"/>
      <c r="AS2883" s="60"/>
      <c r="AT2883" s="60"/>
      <c r="AU2883" s="60"/>
      <c r="AV2883" s="60"/>
      <c r="AW2883" s="60"/>
      <c r="AX2883" s="60"/>
      <c r="AY2883" s="60"/>
      <c r="AZ2883" s="60"/>
      <c r="BA2883" s="60"/>
      <c r="BB2883" s="60"/>
      <c r="BC2883" s="61"/>
    </row>
    <row r="2884" spans="43:55">
      <c r="AQ2884" s="64"/>
      <c r="AR2884" s="64"/>
      <c r="AS2884" s="60"/>
      <c r="AT2884" s="60"/>
      <c r="AU2884" s="60"/>
      <c r="AV2884" s="60"/>
      <c r="AW2884" s="60"/>
      <c r="AX2884" s="60"/>
      <c r="AY2884" s="60"/>
      <c r="AZ2884" s="60"/>
      <c r="BA2884" s="60"/>
      <c r="BB2884" s="60"/>
      <c r="BC2884" s="61"/>
    </row>
    <row r="2885" spans="43:55">
      <c r="AQ2885" s="64"/>
      <c r="AR2885" s="64"/>
      <c r="AS2885" s="60"/>
      <c r="AT2885" s="60"/>
      <c r="AU2885" s="60"/>
      <c r="AV2885" s="60"/>
      <c r="AW2885" s="60"/>
      <c r="AX2885" s="60"/>
      <c r="AY2885" s="60"/>
      <c r="AZ2885" s="60"/>
      <c r="BA2885" s="60"/>
      <c r="BB2885" s="60"/>
      <c r="BC2885" s="61"/>
    </row>
    <row r="2886" spans="43:55">
      <c r="AQ2886" s="64"/>
      <c r="AR2886" s="64"/>
      <c r="AS2886" s="60"/>
      <c r="AT2886" s="60"/>
      <c r="AU2886" s="60"/>
      <c r="AV2886" s="60"/>
      <c r="AW2886" s="60"/>
      <c r="AX2886" s="60"/>
      <c r="AY2886" s="60"/>
      <c r="AZ2886" s="60"/>
      <c r="BA2886" s="60"/>
      <c r="BB2886" s="60"/>
      <c r="BC2886" s="61"/>
    </row>
    <row r="2887" spans="43:55">
      <c r="AQ2887" s="64"/>
      <c r="AR2887" s="64"/>
      <c r="AS2887" s="60"/>
      <c r="AT2887" s="60"/>
      <c r="AU2887" s="60"/>
      <c r="AV2887" s="60"/>
      <c r="AW2887" s="60"/>
      <c r="AX2887" s="60"/>
      <c r="AY2887" s="60"/>
      <c r="AZ2887" s="60"/>
      <c r="BA2887" s="60"/>
      <c r="BB2887" s="60"/>
      <c r="BC2887" s="61"/>
    </row>
    <row r="2888" spans="43:55">
      <c r="AQ2888" s="64"/>
      <c r="AR2888" s="64"/>
      <c r="AS2888" s="60"/>
      <c r="AT2888" s="60"/>
      <c r="AU2888" s="60"/>
      <c r="AV2888" s="60"/>
      <c r="AW2888" s="60"/>
      <c r="AX2888" s="60"/>
      <c r="AY2888" s="60"/>
      <c r="AZ2888" s="60"/>
      <c r="BA2888" s="60"/>
      <c r="BB2888" s="60"/>
      <c r="BC2888" s="61"/>
    </row>
    <row r="2889" spans="43:55">
      <c r="AQ2889" s="64"/>
      <c r="AR2889" s="64"/>
      <c r="AS2889" s="60"/>
      <c r="AT2889" s="60"/>
      <c r="AU2889" s="60"/>
      <c r="AV2889" s="60"/>
      <c r="AW2889" s="60"/>
      <c r="AX2889" s="60"/>
      <c r="AY2889" s="60"/>
      <c r="AZ2889" s="60"/>
      <c r="BA2889" s="60"/>
      <c r="BB2889" s="60"/>
      <c r="BC2889" s="61"/>
    </row>
    <row r="2890" spans="43:55">
      <c r="AQ2890" s="64"/>
      <c r="AR2890" s="64"/>
      <c r="AS2890" s="60"/>
      <c r="AT2890" s="60"/>
      <c r="AU2890" s="60"/>
      <c r="AV2890" s="60"/>
      <c r="AW2890" s="60"/>
      <c r="AX2890" s="60"/>
      <c r="AY2890" s="60"/>
      <c r="AZ2890" s="60"/>
      <c r="BA2890" s="60"/>
      <c r="BB2890" s="60"/>
      <c r="BC2890" s="61"/>
    </row>
    <row r="2891" spans="43:55">
      <c r="AQ2891" s="64"/>
      <c r="AR2891" s="64"/>
      <c r="AS2891" s="60"/>
      <c r="AT2891" s="60"/>
      <c r="AU2891" s="60"/>
      <c r="AV2891" s="60"/>
      <c r="AW2891" s="60"/>
      <c r="AX2891" s="60"/>
      <c r="AY2891" s="60"/>
      <c r="AZ2891" s="60"/>
      <c r="BA2891" s="60"/>
      <c r="BB2891" s="60"/>
      <c r="BC2891" s="61"/>
    </row>
    <row r="2892" spans="43:55">
      <c r="AQ2892" s="64"/>
      <c r="AR2892" s="64"/>
      <c r="AS2892" s="60"/>
      <c r="AT2892" s="60"/>
      <c r="AU2892" s="60"/>
      <c r="AV2892" s="60"/>
      <c r="AW2892" s="60"/>
      <c r="AX2892" s="60"/>
      <c r="AY2892" s="60"/>
      <c r="AZ2892" s="60"/>
      <c r="BA2892" s="60"/>
      <c r="BB2892" s="60"/>
      <c r="BC2892" s="61"/>
    </row>
    <row r="2893" spans="43:55">
      <c r="AQ2893" s="64"/>
      <c r="AR2893" s="64"/>
      <c r="AS2893" s="60"/>
      <c r="AT2893" s="60"/>
      <c r="AU2893" s="60"/>
      <c r="AV2893" s="60"/>
      <c r="AW2893" s="60"/>
      <c r="AX2893" s="60"/>
      <c r="AY2893" s="60"/>
      <c r="AZ2893" s="60"/>
      <c r="BA2893" s="60"/>
      <c r="BB2893" s="60"/>
      <c r="BC2893" s="61"/>
    </row>
    <row r="2894" spans="43:55">
      <c r="AQ2894" s="64"/>
      <c r="AR2894" s="64"/>
      <c r="AS2894" s="60"/>
      <c r="AT2894" s="60"/>
      <c r="AU2894" s="60"/>
      <c r="AV2894" s="60"/>
      <c r="AW2894" s="60"/>
      <c r="AX2894" s="60"/>
      <c r="AY2894" s="60"/>
      <c r="AZ2894" s="60"/>
      <c r="BA2894" s="60"/>
      <c r="BB2894" s="60"/>
      <c r="BC2894" s="61"/>
    </row>
    <row r="2895" spans="43:55">
      <c r="AQ2895" s="64"/>
      <c r="AR2895" s="64"/>
      <c r="AS2895" s="60"/>
      <c r="AT2895" s="60"/>
      <c r="AU2895" s="60"/>
      <c r="AV2895" s="60"/>
      <c r="AW2895" s="60"/>
      <c r="AX2895" s="60"/>
      <c r="AY2895" s="60"/>
      <c r="AZ2895" s="60"/>
      <c r="BA2895" s="60"/>
      <c r="BB2895" s="60"/>
      <c r="BC2895" s="61"/>
    </row>
    <row r="2896" spans="43:55">
      <c r="AQ2896" s="64"/>
      <c r="AR2896" s="64"/>
      <c r="AS2896" s="60"/>
      <c r="AT2896" s="60"/>
      <c r="AU2896" s="60"/>
      <c r="AV2896" s="60"/>
      <c r="AW2896" s="60"/>
      <c r="AX2896" s="60"/>
      <c r="AY2896" s="60"/>
      <c r="AZ2896" s="60"/>
      <c r="BA2896" s="60"/>
      <c r="BB2896" s="60"/>
      <c r="BC2896" s="61"/>
    </row>
    <row r="2897" spans="43:55">
      <c r="AQ2897" s="64"/>
      <c r="AR2897" s="64"/>
      <c r="AS2897" s="60"/>
      <c r="AT2897" s="60"/>
      <c r="AU2897" s="60"/>
      <c r="AV2897" s="60"/>
      <c r="AW2897" s="60"/>
      <c r="AX2897" s="60"/>
      <c r="AY2897" s="60"/>
      <c r="AZ2897" s="60"/>
      <c r="BA2897" s="60"/>
      <c r="BB2897" s="60"/>
      <c r="BC2897" s="61"/>
    </row>
    <row r="2898" spans="43:55">
      <c r="AQ2898" s="64"/>
      <c r="AR2898" s="64"/>
      <c r="AS2898" s="60"/>
      <c r="AT2898" s="60"/>
      <c r="AU2898" s="60"/>
      <c r="AV2898" s="60"/>
      <c r="AW2898" s="60"/>
      <c r="AX2898" s="60"/>
      <c r="AY2898" s="60"/>
      <c r="AZ2898" s="60"/>
      <c r="BA2898" s="60"/>
      <c r="BB2898" s="60"/>
      <c r="BC2898" s="61"/>
    </row>
    <row r="2899" spans="43:55">
      <c r="AQ2899" s="64"/>
      <c r="AR2899" s="64"/>
      <c r="AS2899" s="60"/>
      <c r="AT2899" s="60"/>
      <c r="AU2899" s="60"/>
      <c r="AV2899" s="60"/>
      <c r="AW2899" s="60"/>
      <c r="AX2899" s="60"/>
      <c r="AY2899" s="60"/>
      <c r="AZ2899" s="60"/>
      <c r="BA2899" s="60"/>
      <c r="BB2899" s="60"/>
      <c r="BC2899" s="61"/>
    </row>
    <row r="2900" spans="43:55">
      <c r="AQ2900" s="64"/>
      <c r="AR2900" s="64"/>
      <c r="AS2900" s="60"/>
      <c r="AT2900" s="60"/>
      <c r="AU2900" s="60"/>
      <c r="AV2900" s="60"/>
      <c r="AW2900" s="60"/>
      <c r="AX2900" s="60"/>
      <c r="AY2900" s="60"/>
      <c r="AZ2900" s="60"/>
      <c r="BA2900" s="60"/>
      <c r="BB2900" s="60"/>
      <c r="BC2900" s="61"/>
    </row>
    <row r="2901" spans="43:55">
      <c r="AQ2901" s="64"/>
      <c r="AR2901" s="64"/>
      <c r="AS2901" s="60"/>
      <c r="AT2901" s="60"/>
      <c r="AU2901" s="60"/>
      <c r="AV2901" s="60"/>
      <c r="AW2901" s="60"/>
      <c r="AX2901" s="60"/>
      <c r="AY2901" s="60"/>
      <c r="AZ2901" s="60"/>
      <c r="BA2901" s="60"/>
      <c r="BB2901" s="60"/>
      <c r="BC2901" s="61"/>
    </row>
    <row r="2902" spans="43:55">
      <c r="AQ2902" s="64"/>
      <c r="AR2902" s="64"/>
      <c r="AS2902" s="60"/>
      <c r="AT2902" s="60"/>
      <c r="AU2902" s="60"/>
      <c r="AV2902" s="60"/>
      <c r="AW2902" s="60"/>
      <c r="AX2902" s="60"/>
      <c r="AY2902" s="60"/>
      <c r="AZ2902" s="60"/>
      <c r="BA2902" s="60"/>
      <c r="BB2902" s="60"/>
      <c r="BC2902" s="61"/>
    </row>
    <row r="2903" spans="43:55">
      <c r="AQ2903" s="64"/>
      <c r="AR2903" s="64"/>
      <c r="AS2903" s="60"/>
      <c r="AT2903" s="60"/>
      <c r="AU2903" s="60"/>
      <c r="AV2903" s="60"/>
      <c r="AW2903" s="60"/>
      <c r="AX2903" s="60"/>
      <c r="AY2903" s="60"/>
      <c r="AZ2903" s="60"/>
      <c r="BA2903" s="60"/>
      <c r="BB2903" s="60"/>
      <c r="BC2903" s="61"/>
    </row>
    <row r="2904" spans="43:55">
      <c r="AQ2904" s="64"/>
      <c r="AR2904" s="64"/>
      <c r="AS2904" s="60"/>
      <c r="AT2904" s="60"/>
      <c r="AU2904" s="60"/>
      <c r="AV2904" s="60"/>
      <c r="AW2904" s="60"/>
      <c r="AX2904" s="60"/>
      <c r="AY2904" s="60"/>
      <c r="AZ2904" s="60"/>
      <c r="BA2904" s="60"/>
      <c r="BB2904" s="60"/>
      <c r="BC2904" s="61"/>
    </row>
    <row r="2905" spans="43:55">
      <c r="AQ2905" s="64"/>
      <c r="AR2905" s="64"/>
      <c r="AS2905" s="60"/>
      <c r="AT2905" s="60"/>
      <c r="AU2905" s="60"/>
      <c r="AV2905" s="60"/>
      <c r="AW2905" s="60"/>
      <c r="AX2905" s="60"/>
      <c r="AY2905" s="60"/>
      <c r="AZ2905" s="60"/>
      <c r="BA2905" s="60"/>
      <c r="BB2905" s="60"/>
      <c r="BC2905" s="61"/>
    </row>
    <row r="2906" spans="43:55">
      <c r="AQ2906" s="64"/>
      <c r="AR2906" s="64"/>
      <c r="AS2906" s="60"/>
      <c r="AT2906" s="60"/>
      <c r="AU2906" s="60"/>
      <c r="AV2906" s="60"/>
      <c r="AW2906" s="60"/>
      <c r="AX2906" s="60"/>
      <c r="AY2906" s="60"/>
      <c r="AZ2906" s="60"/>
      <c r="BA2906" s="60"/>
      <c r="BB2906" s="60"/>
      <c r="BC2906" s="61"/>
    </row>
    <row r="2907" spans="43:55">
      <c r="AQ2907" s="64"/>
      <c r="AR2907" s="64"/>
      <c r="AS2907" s="60"/>
      <c r="AT2907" s="60"/>
      <c r="AU2907" s="60"/>
      <c r="AV2907" s="60"/>
      <c r="AW2907" s="60"/>
      <c r="AX2907" s="60"/>
      <c r="AY2907" s="60"/>
      <c r="AZ2907" s="60"/>
      <c r="BA2907" s="60"/>
      <c r="BB2907" s="60"/>
      <c r="BC2907" s="61"/>
    </row>
    <row r="2908" spans="43:55">
      <c r="AQ2908" s="64"/>
      <c r="AR2908" s="64"/>
      <c r="AS2908" s="60"/>
      <c r="AT2908" s="60"/>
      <c r="AU2908" s="60"/>
      <c r="AV2908" s="60"/>
      <c r="AW2908" s="60"/>
      <c r="AX2908" s="60"/>
      <c r="AY2908" s="60"/>
      <c r="AZ2908" s="60"/>
      <c r="BA2908" s="60"/>
      <c r="BB2908" s="60"/>
      <c r="BC2908" s="61"/>
    </row>
    <row r="2909" spans="43:55">
      <c r="AQ2909" s="64"/>
      <c r="AR2909" s="64"/>
      <c r="AS2909" s="60"/>
      <c r="AT2909" s="60"/>
      <c r="AU2909" s="60"/>
      <c r="AV2909" s="60"/>
      <c r="AW2909" s="60"/>
      <c r="AX2909" s="60"/>
      <c r="AY2909" s="60"/>
      <c r="AZ2909" s="60"/>
      <c r="BA2909" s="60"/>
      <c r="BB2909" s="60"/>
      <c r="BC2909" s="61"/>
    </row>
    <row r="2910" spans="43:55">
      <c r="AQ2910" s="64"/>
      <c r="AR2910" s="64"/>
      <c r="AS2910" s="60"/>
      <c r="AT2910" s="60"/>
      <c r="AU2910" s="60"/>
      <c r="AV2910" s="60"/>
      <c r="AW2910" s="60"/>
      <c r="AX2910" s="60"/>
      <c r="AY2910" s="60"/>
      <c r="AZ2910" s="60"/>
      <c r="BA2910" s="60"/>
      <c r="BB2910" s="60"/>
      <c r="BC2910" s="61"/>
    </row>
    <row r="2911" spans="43:55">
      <c r="AQ2911" s="64"/>
      <c r="AR2911" s="64"/>
      <c r="AS2911" s="60"/>
      <c r="AT2911" s="60"/>
      <c r="AU2911" s="60"/>
      <c r="AV2911" s="60"/>
      <c r="AW2911" s="60"/>
      <c r="AX2911" s="60"/>
      <c r="AY2911" s="60"/>
      <c r="AZ2911" s="60"/>
      <c r="BA2911" s="60"/>
      <c r="BB2911" s="60"/>
      <c r="BC2911" s="61"/>
    </row>
    <row r="2912" spans="43:55">
      <c r="AQ2912" s="64"/>
      <c r="AR2912" s="64"/>
      <c r="AS2912" s="60"/>
      <c r="AT2912" s="60"/>
      <c r="AU2912" s="60"/>
      <c r="AV2912" s="60"/>
      <c r="AW2912" s="60"/>
      <c r="AX2912" s="60"/>
      <c r="AY2912" s="60"/>
      <c r="AZ2912" s="60"/>
      <c r="BA2912" s="60"/>
      <c r="BB2912" s="60"/>
      <c r="BC2912" s="61"/>
    </row>
    <row r="2913" spans="43:55">
      <c r="AQ2913" s="64"/>
      <c r="AR2913" s="64"/>
      <c r="AS2913" s="60"/>
      <c r="AT2913" s="60"/>
      <c r="AU2913" s="60"/>
      <c r="AV2913" s="60"/>
      <c r="AW2913" s="60"/>
      <c r="AX2913" s="60"/>
      <c r="AY2913" s="60"/>
      <c r="AZ2913" s="60"/>
      <c r="BA2913" s="60"/>
      <c r="BB2913" s="60"/>
      <c r="BC2913" s="61"/>
    </row>
    <row r="2914" spans="43:55">
      <c r="AQ2914" s="64"/>
      <c r="AR2914" s="64"/>
      <c r="AS2914" s="60"/>
      <c r="AT2914" s="60"/>
      <c r="AU2914" s="60"/>
      <c r="AV2914" s="60"/>
      <c r="AW2914" s="60"/>
      <c r="AX2914" s="60"/>
      <c r="AY2914" s="60"/>
      <c r="AZ2914" s="60"/>
      <c r="BA2914" s="60"/>
      <c r="BB2914" s="60"/>
      <c r="BC2914" s="61"/>
    </row>
    <row r="2915" spans="43:55">
      <c r="AQ2915" s="64"/>
      <c r="AR2915" s="64"/>
      <c r="AS2915" s="60"/>
      <c r="AT2915" s="60"/>
      <c r="AU2915" s="60"/>
      <c r="AV2915" s="60"/>
      <c r="AW2915" s="60"/>
      <c r="AX2915" s="60"/>
      <c r="AY2915" s="60"/>
      <c r="AZ2915" s="60"/>
      <c r="BA2915" s="60"/>
      <c r="BB2915" s="60"/>
      <c r="BC2915" s="61"/>
    </row>
    <row r="2916" spans="43:55">
      <c r="AQ2916" s="64"/>
      <c r="AR2916" s="64"/>
      <c r="AS2916" s="60"/>
      <c r="AT2916" s="60"/>
      <c r="AU2916" s="60"/>
      <c r="AV2916" s="60"/>
      <c r="AW2916" s="60"/>
      <c r="AX2916" s="60"/>
      <c r="AY2916" s="60"/>
      <c r="AZ2916" s="60"/>
      <c r="BA2916" s="60"/>
      <c r="BB2916" s="60"/>
      <c r="BC2916" s="61"/>
    </row>
    <row r="2917" spans="43:55">
      <c r="AQ2917" s="64"/>
      <c r="AR2917" s="64"/>
      <c r="AS2917" s="60"/>
      <c r="AT2917" s="60"/>
      <c r="AU2917" s="60"/>
      <c r="AV2917" s="60"/>
      <c r="AW2917" s="60"/>
      <c r="AX2917" s="60"/>
      <c r="AY2917" s="60"/>
      <c r="AZ2917" s="60"/>
      <c r="BA2917" s="60"/>
      <c r="BB2917" s="60"/>
      <c r="BC2917" s="61"/>
    </row>
    <row r="2918" spans="43:55">
      <c r="AQ2918" s="64"/>
      <c r="AR2918" s="64"/>
      <c r="AS2918" s="60"/>
      <c r="AT2918" s="60"/>
      <c r="AU2918" s="60"/>
      <c r="AV2918" s="60"/>
      <c r="AW2918" s="60"/>
      <c r="AX2918" s="60"/>
      <c r="AY2918" s="60"/>
      <c r="AZ2918" s="60"/>
      <c r="BA2918" s="60"/>
      <c r="BB2918" s="60"/>
      <c r="BC2918" s="61"/>
    </row>
    <row r="2919" spans="43:55">
      <c r="AQ2919" s="64"/>
      <c r="AR2919" s="64"/>
      <c r="AS2919" s="60"/>
      <c r="AT2919" s="60"/>
      <c r="AU2919" s="60"/>
      <c r="AV2919" s="60"/>
      <c r="AW2919" s="60"/>
      <c r="AX2919" s="60"/>
      <c r="AY2919" s="60"/>
      <c r="AZ2919" s="60"/>
      <c r="BA2919" s="60"/>
      <c r="BB2919" s="60"/>
      <c r="BC2919" s="61"/>
    </row>
    <row r="2920" spans="43:55">
      <c r="AQ2920" s="64"/>
      <c r="AR2920" s="64"/>
      <c r="AS2920" s="60"/>
      <c r="AT2920" s="60"/>
      <c r="AU2920" s="60"/>
      <c r="AV2920" s="60"/>
      <c r="AW2920" s="60"/>
      <c r="AX2920" s="60"/>
      <c r="AY2920" s="60"/>
      <c r="AZ2920" s="60"/>
      <c r="BA2920" s="60"/>
      <c r="BB2920" s="60"/>
      <c r="BC2920" s="61"/>
    </row>
    <row r="2921" spans="43:55">
      <c r="AQ2921" s="64"/>
      <c r="AR2921" s="64"/>
      <c r="AS2921" s="60"/>
      <c r="AT2921" s="60"/>
      <c r="AU2921" s="60"/>
      <c r="AV2921" s="60"/>
      <c r="AW2921" s="60"/>
      <c r="AX2921" s="60"/>
      <c r="AY2921" s="60"/>
      <c r="AZ2921" s="60"/>
      <c r="BA2921" s="60"/>
      <c r="BB2921" s="60"/>
      <c r="BC2921" s="61"/>
    </row>
    <row r="2922" spans="43:55">
      <c r="AQ2922" s="64"/>
      <c r="AR2922" s="64"/>
      <c r="AS2922" s="60"/>
      <c r="AT2922" s="60"/>
      <c r="AU2922" s="60"/>
      <c r="AV2922" s="60"/>
      <c r="AW2922" s="60"/>
      <c r="AX2922" s="60"/>
      <c r="AY2922" s="60"/>
      <c r="AZ2922" s="60"/>
      <c r="BA2922" s="60"/>
      <c r="BB2922" s="60"/>
      <c r="BC2922" s="61"/>
    </row>
    <row r="2923" spans="43:55">
      <c r="AQ2923" s="64"/>
      <c r="AR2923" s="64"/>
      <c r="AS2923" s="60"/>
      <c r="AT2923" s="60"/>
      <c r="AU2923" s="60"/>
      <c r="AV2923" s="60"/>
      <c r="AW2923" s="60"/>
      <c r="AX2923" s="60"/>
      <c r="AY2923" s="60"/>
      <c r="AZ2923" s="60"/>
      <c r="BA2923" s="60"/>
      <c r="BB2923" s="60"/>
      <c r="BC2923" s="61"/>
    </row>
    <row r="2924" spans="43:55">
      <c r="AQ2924" s="64"/>
      <c r="AR2924" s="64"/>
      <c r="AS2924" s="60"/>
      <c r="AT2924" s="60"/>
      <c r="AU2924" s="60"/>
      <c r="AV2924" s="60"/>
      <c r="AW2924" s="60"/>
      <c r="AX2924" s="60"/>
      <c r="AY2924" s="60"/>
      <c r="AZ2924" s="60"/>
      <c r="BA2924" s="60"/>
      <c r="BB2924" s="60"/>
      <c r="BC2924" s="61"/>
    </row>
    <row r="2925" spans="43:55">
      <c r="AQ2925" s="64"/>
      <c r="AR2925" s="64"/>
      <c r="AS2925" s="60"/>
      <c r="AT2925" s="60"/>
      <c r="AU2925" s="60"/>
      <c r="AV2925" s="60"/>
      <c r="AW2925" s="60"/>
      <c r="AX2925" s="60"/>
      <c r="AY2925" s="60"/>
      <c r="AZ2925" s="60"/>
      <c r="BA2925" s="60"/>
      <c r="BB2925" s="60"/>
      <c r="BC2925" s="61"/>
    </row>
    <row r="2926" spans="43:55">
      <c r="AQ2926" s="64"/>
      <c r="AR2926" s="64"/>
      <c r="AS2926" s="60"/>
      <c r="AT2926" s="60"/>
      <c r="AU2926" s="60"/>
      <c r="AV2926" s="60"/>
      <c r="AW2926" s="60"/>
      <c r="AX2926" s="60"/>
      <c r="AY2926" s="60"/>
      <c r="AZ2926" s="60"/>
      <c r="BA2926" s="60"/>
      <c r="BB2926" s="60"/>
      <c r="BC2926" s="61"/>
    </row>
    <row r="2927" spans="43:55">
      <c r="AQ2927" s="64"/>
      <c r="AR2927" s="64"/>
      <c r="AS2927" s="60"/>
      <c r="AT2927" s="60"/>
      <c r="AU2927" s="60"/>
      <c r="AV2927" s="60"/>
      <c r="AW2927" s="60"/>
      <c r="AX2927" s="60"/>
      <c r="AY2927" s="60"/>
      <c r="AZ2927" s="60"/>
      <c r="BA2927" s="60"/>
      <c r="BB2927" s="60"/>
      <c r="BC2927" s="61"/>
    </row>
    <row r="2928" spans="43:55">
      <c r="AQ2928" s="64"/>
      <c r="AR2928" s="64"/>
      <c r="AS2928" s="60"/>
      <c r="AT2928" s="60"/>
      <c r="AU2928" s="60"/>
      <c r="AV2928" s="60"/>
      <c r="AW2928" s="60"/>
      <c r="AX2928" s="60"/>
      <c r="AY2928" s="60"/>
      <c r="AZ2928" s="60"/>
      <c r="BA2928" s="60"/>
      <c r="BB2928" s="60"/>
      <c r="BC2928" s="61"/>
    </row>
    <row r="2929" spans="43:55">
      <c r="AQ2929" s="64"/>
      <c r="AR2929" s="64"/>
      <c r="AS2929" s="60"/>
      <c r="AT2929" s="60"/>
      <c r="AU2929" s="60"/>
      <c r="AV2929" s="60"/>
      <c r="AW2929" s="60"/>
      <c r="AX2929" s="60"/>
      <c r="AY2929" s="60"/>
      <c r="AZ2929" s="60"/>
      <c r="BA2929" s="60"/>
      <c r="BB2929" s="60"/>
      <c r="BC2929" s="61"/>
    </row>
    <row r="2930" spans="43:55">
      <c r="AQ2930" s="64"/>
      <c r="AR2930" s="64"/>
      <c r="AS2930" s="60"/>
      <c r="AT2930" s="60"/>
      <c r="AU2930" s="60"/>
      <c r="AV2930" s="60"/>
      <c r="AW2930" s="60"/>
      <c r="AX2930" s="60"/>
      <c r="AY2930" s="60"/>
      <c r="AZ2930" s="60"/>
      <c r="BA2930" s="60"/>
      <c r="BB2930" s="60"/>
      <c r="BC2930" s="61"/>
    </row>
    <row r="2931" spans="43:55">
      <c r="AQ2931" s="64"/>
      <c r="AR2931" s="64"/>
      <c r="AS2931" s="60"/>
      <c r="AT2931" s="60"/>
      <c r="AU2931" s="60"/>
      <c r="AV2931" s="60"/>
      <c r="AW2931" s="60"/>
      <c r="AX2931" s="60"/>
      <c r="AY2931" s="60"/>
      <c r="AZ2931" s="60"/>
      <c r="BA2931" s="60"/>
      <c r="BB2931" s="60"/>
      <c r="BC2931" s="61"/>
    </row>
    <row r="2932" spans="43:55">
      <c r="AQ2932" s="64"/>
      <c r="AR2932" s="64"/>
      <c r="AS2932" s="60"/>
      <c r="AT2932" s="60"/>
      <c r="AU2932" s="60"/>
      <c r="AV2932" s="60"/>
      <c r="AW2932" s="60"/>
      <c r="AX2932" s="60"/>
      <c r="AY2932" s="60"/>
      <c r="AZ2932" s="60"/>
      <c r="BA2932" s="60"/>
      <c r="BB2932" s="60"/>
      <c r="BC2932" s="61"/>
    </row>
    <row r="2933" spans="43:55">
      <c r="AQ2933" s="64"/>
      <c r="AR2933" s="64"/>
      <c r="AS2933" s="60"/>
      <c r="AT2933" s="60"/>
      <c r="AU2933" s="60"/>
      <c r="AV2933" s="60"/>
      <c r="AW2933" s="60"/>
      <c r="AX2933" s="60"/>
      <c r="AY2933" s="60"/>
      <c r="AZ2933" s="60"/>
      <c r="BA2933" s="60"/>
      <c r="BB2933" s="60"/>
      <c r="BC2933" s="61"/>
    </row>
    <row r="2934" spans="43:55">
      <c r="AQ2934" s="64"/>
      <c r="AR2934" s="64"/>
      <c r="AS2934" s="60"/>
      <c r="AT2934" s="60"/>
      <c r="AU2934" s="60"/>
      <c r="AV2934" s="60"/>
      <c r="AW2934" s="60"/>
      <c r="AX2934" s="60"/>
      <c r="AY2934" s="60"/>
      <c r="AZ2934" s="60"/>
      <c r="BA2934" s="60"/>
      <c r="BB2934" s="60"/>
      <c r="BC2934" s="61"/>
    </row>
    <row r="2935" spans="43:55">
      <c r="AQ2935" s="64"/>
      <c r="AR2935" s="64"/>
      <c r="AS2935" s="60"/>
      <c r="AT2935" s="60"/>
      <c r="AU2935" s="60"/>
      <c r="AV2935" s="60"/>
      <c r="AW2935" s="60"/>
      <c r="AX2935" s="60"/>
      <c r="AY2935" s="60"/>
      <c r="AZ2935" s="60"/>
      <c r="BA2935" s="60"/>
      <c r="BB2935" s="60"/>
      <c r="BC2935" s="61"/>
    </row>
    <row r="2936" spans="43:55">
      <c r="AQ2936" s="64"/>
      <c r="AR2936" s="64"/>
      <c r="AS2936" s="60"/>
      <c r="AT2936" s="60"/>
      <c r="AU2936" s="60"/>
      <c r="AV2936" s="60"/>
      <c r="AW2936" s="60"/>
      <c r="AX2936" s="60"/>
      <c r="AY2936" s="60"/>
      <c r="AZ2936" s="60"/>
      <c r="BA2936" s="60"/>
      <c r="BB2936" s="60"/>
      <c r="BC2936" s="61"/>
    </row>
    <row r="2937" spans="43:55">
      <c r="AQ2937" s="64"/>
      <c r="AR2937" s="64"/>
      <c r="AS2937" s="60"/>
      <c r="AT2937" s="60"/>
      <c r="AU2937" s="60"/>
      <c r="AV2937" s="60"/>
      <c r="AW2937" s="60"/>
      <c r="AX2937" s="60"/>
      <c r="AY2937" s="60"/>
      <c r="AZ2937" s="60"/>
      <c r="BA2937" s="60"/>
      <c r="BB2937" s="60"/>
      <c r="BC2937" s="61"/>
    </row>
    <row r="2938" spans="43:55">
      <c r="AQ2938" s="64"/>
      <c r="AR2938" s="64"/>
      <c r="AS2938" s="60"/>
      <c r="AT2938" s="60"/>
      <c r="AU2938" s="60"/>
      <c r="AV2938" s="60"/>
      <c r="AW2938" s="60"/>
      <c r="AX2938" s="60"/>
      <c r="AY2938" s="60"/>
      <c r="AZ2938" s="60"/>
      <c r="BA2938" s="60"/>
      <c r="BB2938" s="60"/>
      <c r="BC2938" s="61"/>
    </row>
    <row r="2939" spans="43:55">
      <c r="AQ2939" s="64"/>
      <c r="AR2939" s="64"/>
      <c r="AS2939" s="60"/>
      <c r="AT2939" s="60"/>
      <c r="AU2939" s="60"/>
      <c r="AV2939" s="60"/>
      <c r="AW2939" s="60"/>
      <c r="AX2939" s="60"/>
      <c r="AY2939" s="60"/>
      <c r="AZ2939" s="60"/>
      <c r="BA2939" s="60"/>
      <c r="BB2939" s="60"/>
      <c r="BC2939" s="61"/>
    </row>
    <row r="2940" spans="43:55">
      <c r="AQ2940" s="64"/>
      <c r="AR2940" s="64"/>
      <c r="AS2940" s="60"/>
      <c r="AT2940" s="60"/>
      <c r="AU2940" s="60"/>
      <c r="AV2940" s="60"/>
      <c r="AW2940" s="60"/>
      <c r="AX2940" s="60"/>
      <c r="AY2940" s="60"/>
      <c r="AZ2940" s="60"/>
      <c r="BA2940" s="60"/>
      <c r="BB2940" s="60"/>
      <c r="BC2940" s="61"/>
    </row>
    <row r="2941" spans="43:55">
      <c r="AQ2941" s="64"/>
      <c r="AR2941" s="64"/>
      <c r="AS2941" s="60"/>
      <c r="AT2941" s="60"/>
      <c r="AU2941" s="60"/>
      <c r="AV2941" s="60"/>
      <c r="AW2941" s="60"/>
      <c r="AX2941" s="60"/>
      <c r="AY2941" s="60"/>
      <c r="AZ2941" s="60"/>
      <c r="BA2941" s="60"/>
      <c r="BB2941" s="60"/>
      <c r="BC2941" s="61"/>
    </row>
    <row r="2942" spans="43:55">
      <c r="AQ2942" s="64"/>
      <c r="AR2942" s="64"/>
      <c r="AS2942" s="60"/>
      <c r="AT2942" s="60"/>
      <c r="AU2942" s="60"/>
      <c r="AV2942" s="60"/>
      <c r="AW2942" s="60"/>
      <c r="AX2942" s="60"/>
      <c r="AY2942" s="60"/>
      <c r="AZ2942" s="60"/>
      <c r="BA2942" s="60"/>
      <c r="BB2942" s="60"/>
      <c r="BC2942" s="61"/>
    </row>
    <row r="2943" spans="43:55">
      <c r="AQ2943" s="64"/>
      <c r="AR2943" s="64"/>
      <c r="AS2943" s="60"/>
      <c r="AT2943" s="60"/>
      <c r="AU2943" s="60"/>
      <c r="AV2943" s="60"/>
      <c r="AW2943" s="60"/>
      <c r="AX2943" s="60"/>
      <c r="AY2943" s="60"/>
      <c r="AZ2943" s="60"/>
      <c r="BA2943" s="60"/>
      <c r="BB2943" s="60"/>
      <c r="BC2943" s="61"/>
    </row>
    <row r="2944" spans="43:55">
      <c r="AQ2944" s="64"/>
      <c r="AR2944" s="64"/>
      <c r="AS2944" s="60"/>
      <c r="AT2944" s="60"/>
      <c r="AU2944" s="60"/>
      <c r="AV2944" s="60"/>
      <c r="AW2944" s="60"/>
      <c r="AX2944" s="60"/>
      <c r="AY2944" s="60"/>
      <c r="AZ2944" s="60"/>
      <c r="BA2944" s="60"/>
      <c r="BB2944" s="60"/>
      <c r="BC2944" s="61"/>
    </row>
    <row r="2945" spans="43:55">
      <c r="AQ2945" s="64"/>
      <c r="AR2945" s="64"/>
      <c r="AS2945" s="60"/>
      <c r="AT2945" s="60"/>
      <c r="AU2945" s="60"/>
      <c r="AV2945" s="60"/>
      <c r="AW2945" s="60"/>
      <c r="AX2945" s="60"/>
      <c r="AY2945" s="60"/>
      <c r="AZ2945" s="60"/>
      <c r="BA2945" s="60"/>
      <c r="BB2945" s="60"/>
      <c r="BC2945" s="61"/>
    </row>
    <row r="2946" spans="43:55">
      <c r="AQ2946" s="64"/>
      <c r="AR2946" s="64"/>
      <c r="AS2946" s="60"/>
      <c r="AT2946" s="60"/>
      <c r="AU2946" s="60"/>
      <c r="AV2946" s="60"/>
      <c r="AW2946" s="60"/>
      <c r="AX2946" s="60"/>
      <c r="AY2946" s="60"/>
      <c r="AZ2946" s="60"/>
      <c r="BA2946" s="60"/>
      <c r="BB2946" s="60"/>
      <c r="BC2946" s="61"/>
    </row>
    <row r="2947" spans="43:55">
      <c r="AQ2947" s="64"/>
      <c r="AR2947" s="64"/>
      <c r="AS2947" s="60"/>
      <c r="AT2947" s="60"/>
      <c r="AU2947" s="60"/>
      <c r="AV2947" s="60"/>
      <c r="AW2947" s="60"/>
      <c r="AX2947" s="60"/>
      <c r="AY2947" s="60"/>
      <c r="AZ2947" s="60"/>
      <c r="BA2947" s="60"/>
      <c r="BB2947" s="60"/>
      <c r="BC2947" s="61"/>
    </row>
    <row r="2948" spans="43:55">
      <c r="AQ2948" s="64"/>
      <c r="AR2948" s="64"/>
      <c r="AS2948" s="60"/>
      <c r="AT2948" s="60"/>
      <c r="AU2948" s="60"/>
      <c r="AV2948" s="60"/>
      <c r="AW2948" s="60"/>
      <c r="AX2948" s="60"/>
      <c r="AY2948" s="60"/>
      <c r="AZ2948" s="60"/>
      <c r="BA2948" s="60"/>
      <c r="BB2948" s="60"/>
      <c r="BC2948" s="61"/>
    </row>
    <row r="2949" spans="43:55">
      <c r="AQ2949" s="64"/>
      <c r="AR2949" s="64"/>
      <c r="AS2949" s="60"/>
      <c r="AT2949" s="60"/>
      <c r="AU2949" s="60"/>
      <c r="AV2949" s="60"/>
      <c r="AW2949" s="60"/>
      <c r="AX2949" s="60"/>
      <c r="AY2949" s="60"/>
      <c r="AZ2949" s="60"/>
      <c r="BA2949" s="60"/>
      <c r="BB2949" s="60"/>
      <c r="BC2949" s="61"/>
    </row>
    <row r="2950" spans="43:55">
      <c r="AQ2950" s="64"/>
      <c r="AR2950" s="64"/>
      <c r="AS2950" s="60"/>
      <c r="AT2950" s="60"/>
      <c r="AU2950" s="60"/>
      <c r="AV2950" s="60"/>
      <c r="AW2950" s="60"/>
      <c r="AX2950" s="60"/>
      <c r="AY2950" s="60"/>
      <c r="AZ2950" s="60"/>
      <c r="BA2950" s="60"/>
      <c r="BB2950" s="60"/>
      <c r="BC2950" s="61"/>
    </row>
    <row r="2951" spans="43:55">
      <c r="AQ2951" s="64"/>
      <c r="AR2951" s="64"/>
      <c r="AS2951" s="60"/>
      <c r="AT2951" s="60"/>
      <c r="AU2951" s="60"/>
      <c r="AV2951" s="60"/>
      <c r="AW2951" s="60"/>
      <c r="AX2951" s="60"/>
      <c r="AY2951" s="60"/>
      <c r="AZ2951" s="60"/>
      <c r="BA2951" s="60"/>
      <c r="BB2951" s="60"/>
      <c r="BC2951" s="61"/>
    </row>
    <row r="2952" spans="43:55">
      <c r="AQ2952" s="64"/>
      <c r="AR2952" s="64"/>
      <c r="AS2952" s="60"/>
      <c r="AT2952" s="60"/>
      <c r="AU2952" s="60"/>
      <c r="AV2952" s="60"/>
      <c r="AW2952" s="60"/>
      <c r="AX2952" s="60"/>
      <c r="AY2952" s="60"/>
      <c r="AZ2952" s="60"/>
      <c r="BA2952" s="60"/>
      <c r="BB2952" s="60"/>
      <c r="BC2952" s="61"/>
    </row>
    <row r="2953" spans="43:55">
      <c r="AQ2953" s="64"/>
      <c r="AR2953" s="64"/>
      <c r="AS2953" s="60"/>
      <c r="AT2953" s="60"/>
      <c r="AU2953" s="60"/>
      <c r="AV2953" s="60"/>
      <c r="AW2953" s="60"/>
      <c r="AX2953" s="60"/>
      <c r="AY2953" s="60"/>
      <c r="AZ2953" s="60"/>
      <c r="BA2953" s="60"/>
      <c r="BB2953" s="60"/>
      <c r="BC2953" s="61"/>
    </row>
    <row r="2954" spans="43:55">
      <c r="AQ2954" s="64"/>
      <c r="AR2954" s="64"/>
      <c r="AS2954" s="60"/>
      <c r="AT2954" s="60"/>
      <c r="AU2954" s="60"/>
      <c r="AV2954" s="60"/>
      <c r="AW2954" s="60"/>
      <c r="AX2954" s="60"/>
      <c r="AY2954" s="60"/>
      <c r="AZ2954" s="60"/>
      <c r="BA2954" s="60"/>
      <c r="BB2954" s="60"/>
      <c r="BC2954" s="61"/>
    </row>
    <row r="2955" spans="43:55">
      <c r="AQ2955" s="64"/>
      <c r="AR2955" s="64"/>
      <c r="AS2955" s="60"/>
      <c r="AT2955" s="60"/>
      <c r="AU2955" s="60"/>
      <c r="AV2955" s="60"/>
      <c r="AW2955" s="60"/>
      <c r="AX2955" s="60"/>
      <c r="AY2955" s="60"/>
      <c r="AZ2955" s="60"/>
      <c r="BA2955" s="60"/>
      <c r="BB2955" s="60"/>
      <c r="BC2955" s="61"/>
    </row>
    <row r="2956" spans="43:55">
      <c r="AQ2956" s="64"/>
      <c r="AR2956" s="64"/>
      <c r="AS2956" s="60"/>
      <c r="AT2956" s="60"/>
      <c r="AU2956" s="60"/>
      <c r="AV2956" s="60"/>
      <c r="AW2956" s="60"/>
      <c r="AX2956" s="60"/>
      <c r="AY2956" s="60"/>
      <c r="AZ2956" s="60"/>
      <c r="BA2956" s="60"/>
      <c r="BB2956" s="60"/>
      <c r="BC2956" s="61"/>
    </row>
    <row r="2957" spans="43:55">
      <c r="AQ2957" s="64"/>
      <c r="AR2957" s="64"/>
      <c r="AS2957" s="60"/>
      <c r="AT2957" s="60"/>
      <c r="AU2957" s="60"/>
      <c r="AV2957" s="60"/>
      <c r="AW2957" s="60"/>
      <c r="AX2957" s="60"/>
      <c r="AY2957" s="60"/>
      <c r="AZ2957" s="60"/>
      <c r="BA2957" s="60"/>
      <c r="BB2957" s="60"/>
      <c r="BC2957" s="61"/>
    </row>
    <row r="2958" spans="43:55">
      <c r="AQ2958" s="64"/>
      <c r="AR2958" s="64"/>
      <c r="AS2958" s="60"/>
      <c r="AT2958" s="60"/>
      <c r="AU2958" s="60"/>
      <c r="AV2958" s="60"/>
      <c r="AW2958" s="60"/>
      <c r="AX2958" s="60"/>
      <c r="AY2958" s="60"/>
      <c r="AZ2958" s="60"/>
      <c r="BA2958" s="60"/>
      <c r="BB2958" s="60"/>
      <c r="BC2958" s="61"/>
    </row>
    <row r="2959" spans="43:55">
      <c r="AQ2959" s="64"/>
      <c r="AR2959" s="64"/>
      <c r="AS2959" s="60"/>
      <c r="AT2959" s="60"/>
      <c r="AU2959" s="60"/>
      <c r="AV2959" s="60"/>
      <c r="AW2959" s="60"/>
      <c r="AX2959" s="60"/>
      <c r="AY2959" s="60"/>
      <c r="AZ2959" s="60"/>
      <c r="BA2959" s="60"/>
      <c r="BB2959" s="60"/>
      <c r="BC2959" s="61"/>
    </row>
    <row r="2960" spans="43:55">
      <c r="AQ2960" s="64"/>
      <c r="AR2960" s="64"/>
      <c r="AS2960" s="60"/>
      <c r="AT2960" s="60"/>
      <c r="AU2960" s="60"/>
      <c r="AV2960" s="60"/>
      <c r="AW2960" s="60"/>
      <c r="AX2960" s="60"/>
      <c r="AY2960" s="60"/>
      <c r="AZ2960" s="60"/>
      <c r="BA2960" s="60"/>
      <c r="BB2960" s="60"/>
      <c r="BC2960" s="61"/>
    </row>
    <row r="2961" spans="43:55">
      <c r="AQ2961" s="64"/>
      <c r="AR2961" s="64"/>
      <c r="AS2961" s="60"/>
      <c r="AT2961" s="60"/>
      <c r="AU2961" s="60"/>
      <c r="AV2961" s="60"/>
      <c r="AW2961" s="60"/>
      <c r="AX2961" s="60"/>
      <c r="AY2961" s="60"/>
      <c r="AZ2961" s="60"/>
      <c r="BA2961" s="60"/>
      <c r="BB2961" s="60"/>
      <c r="BC2961" s="61"/>
    </row>
    <row r="2962" spans="43:55">
      <c r="AQ2962" s="64"/>
      <c r="AR2962" s="64"/>
      <c r="AS2962" s="60"/>
      <c r="AT2962" s="60"/>
      <c r="AU2962" s="60"/>
      <c r="AV2962" s="60"/>
      <c r="AW2962" s="60"/>
      <c r="AX2962" s="60"/>
      <c r="AY2962" s="60"/>
      <c r="AZ2962" s="60"/>
      <c r="BA2962" s="60"/>
      <c r="BB2962" s="60"/>
      <c r="BC2962" s="61"/>
    </row>
    <row r="2963" spans="43:55">
      <c r="AQ2963" s="64"/>
      <c r="AR2963" s="64"/>
      <c r="AS2963" s="60"/>
      <c r="AT2963" s="60"/>
      <c r="AU2963" s="60"/>
      <c r="AV2963" s="60"/>
      <c r="AW2963" s="60"/>
      <c r="AX2963" s="60"/>
      <c r="AY2963" s="60"/>
      <c r="AZ2963" s="60"/>
      <c r="BA2963" s="60"/>
      <c r="BB2963" s="60"/>
      <c r="BC2963" s="61"/>
    </row>
    <row r="2964" spans="43:55">
      <c r="AQ2964" s="64"/>
      <c r="AR2964" s="64"/>
      <c r="AS2964" s="60"/>
      <c r="AT2964" s="60"/>
      <c r="AU2964" s="60"/>
      <c r="AV2964" s="60"/>
      <c r="AW2964" s="60"/>
      <c r="AX2964" s="60"/>
      <c r="AY2964" s="60"/>
      <c r="AZ2964" s="60"/>
      <c r="BA2964" s="60"/>
      <c r="BB2964" s="60"/>
      <c r="BC2964" s="61"/>
    </row>
    <row r="2965" spans="43:55">
      <c r="AQ2965" s="64"/>
      <c r="AR2965" s="64"/>
      <c r="AS2965" s="60"/>
      <c r="AT2965" s="60"/>
      <c r="AU2965" s="60"/>
      <c r="AV2965" s="60"/>
      <c r="AW2965" s="60"/>
      <c r="AX2965" s="60"/>
      <c r="AY2965" s="60"/>
      <c r="AZ2965" s="60"/>
      <c r="BA2965" s="60"/>
      <c r="BB2965" s="60"/>
      <c r="BC2965" s="61"/>
    </row>
    <row r="2966" spans="43:55">
      <c r="AQ2966" s="64"/>
      <c r="AR2966" s="64"/>
      <c r="AS2966" s="60"/>
      <c r="AT2966" s="60"/>
      <c r="AU2966" s="60"/>
      <c r="AV2966" s="60"/>
      <c r="AW2966" s="60"/>
      <c r="AX2966" s="60"/>
      <c r="AY2966" s="60"/>
      <c r="AZ2966" s="60"/>
      <c r="BA2966" s="60"/>
      <c r="BB2966" s="60"/>
      <c r="BC2966" s="61"/>
    </row>
    <row r="2967" spans="43:55">
      <c r="AQ2967" s="64"/>
      <c r="AR2967" s="64"/>
      <c r="AS2967" s="60"/>
      <c r="AT2967" s="60"/>
      <c r="AU2967" s="60"/>
      <c r="AV2967" s="60"/>
      <c r="AW2967" s="60"/>
      <c r="AX2967" s="60"/>
      <c r="AY2967" s="60"/>
      <c r="AZ2967" s="60"/>
      <c r="BA2967" s="60"/>
      <c r="BB2967" s="60"/>
      <c r="BC2967" s="61"/>
    </row>
    <row r="2968" spans="43:55">
      <c r="AQ2968" s="64"/>
      <c r="AR2968" s="64"/>
      <c r="AS2968" s="60"/>
      <c r="AT2968" s="60"/>
      <c r="AU2968" s="60"/>
      <c r="AV2968" s="60"/>
      <c r="AW2968" s="60"/>
      <c r="AX2968" s="60"/>
      <c r="AY2968" s="60"/>
      <c r="AZ2968" s="60"/>
      <c r="BA2968" s="60"/>
      <c r="BB2968" s="60"/>
      <c r="BC2968" s="61"/>
    </row>
    <row r="2969" spans="43:55">
      <c r="AQ2969" s="64"/>
      <c r="AR2969" s="64"/>
      <c r="AS2969" s="60"/>
      <c r="AT2969" s="60"/>
      <c r="AU2969" s="60"/>
      <c r="AV2969" s="60"/>
      <c r="AW2969" s="60"/>
      <c r="AX2969" s="60"/>
      <c r="AY2969" s="60"/>
      <c r="AZ2969" s="60"/>
      <c r="BA2969" s="60"/>
      <c r="BB2969" s="60"/>
      <c r="BC2969" s="61"/>
    </row>
    <row r="2970" spans="43:55">
      <c r="AQ2970" s="64"/>
      <c r="AR2970" s="64"/>
      <c r="AS2970" s="60"/>
      <c r="AT2970" s="60"/>
      <c r="AU2970" s="60"/>
      <c r="AV2970" s="60"/>
      <c r="AW2970" s="60"/>
      <c r="AX2970" s="60"/>
      <c r="AY2970" s="60"/>
      <c r="AZ2970" s="60"/>
      <c r="BA2970" s="60"/>
      <c r="BB2970" s="60"/>
      <c r="BC2970" s="61"/>
    </row>
    <row r="2971" spans="43:55">
      <c r="AQ2971" s="64"/>
      <c r="AR2971" s="64"/>
      <c r="AS2971" s="60"/>
      <c r="AT2971" s="60"/>
      <c r="AU2971" s="60"/>
      <c r="AV2971" s="60"/>
      <c r="AW2971" s="60"/>
      <c r="AX2971" s="60"/>
      <c r="AY2971" s="60"/>
      <c r="AZ2971" s="60"/>
      <c r="BA2971" s="60"/>
      <c r="BB2971" s="60"/>
      <c r="BC2971" s="61"/>
    </row>
    <row r="2972" spans="43:55">
      <c r="AQ2972" s="64"/>
      <c r="AR2972" s="64"/>
      <c r="AS2972" s="60"/>
      <c r="AT2972" s="60"/>
      <c r="AU2972" s="60"/>
      <c r="AV2972" s="60"/>
      <c r="AW2972" s="60"/>
      <c r="AX2972" s="60"/>
      <c r="AY2972" s="60"/>
      <c r="AZ2972" s="60"/>
      <c r="BA2972" s="60"/>
      <c r="BB2972" s="60"/>
      <c r="BC2972" s="61"/>
    </row>
    <row r="2973" spans="43:55">
      <c r="AQ2973" s="64"/>
      <c r="AR2973" s="64"/>
      <c r="AS2973" s="60"/>
      <c r="AT2973" s="60"/>
      <c r="AU2973" s="60"/>
      <c r="AV2973" s="60"/>
      <c r="AW2973" s="60"/>
      <c r="AX2973" s="60"/>
      <c r="AY2973" s="60"/>
      <c r="AZ2973" s="60"/>
      <c r="BA2973" s="60"/>
      <c r="BB2973" s="60"/>
      <c r="BC2973" s="61"/>
    </row>
    <row r="2974" spans="43:55">
      <c r="AQ2974" s="64"/>
      <c r="AR2974" s="64"/>
      <c r="AS2974" s="60"/>
      <c r="AT2974" s="60"/>
      <c r="AU2974" s="60"/>
      <c r="AV2974" s="60"/>
      <c r="AW2974" s="60"/>
      <c r="AX2974" s="60"/>
      <c r="AY2974" s="60"/>
      <c r="AZ2974" s="60"/>
      <c r="BA2974" s="60"/>
      <c r="BB2974" s="60"/>
      <c r="BC2974" s="61"/>
    </row>
    <row r="2975" spans="43:55">
      <c r="AQ2975" s="64"/>
      <c r="AR2975" s="64"/>
      <c r="AS2975" s="60"/>
      <c r="AT2975" s="60"/>
      <c r="AU2975" s="60"/>
      <c r="AV2975" s="60"/>
      <c r="AW2975" s="60"/>
      <c r="AX2975" s="60"/>
      <c r="AY2975" s="60"/>
      <c r="AZ2975" s="60"/>
      <c r="BA2975" s="60"/>
      <c r="BB2975" s="60"/>
      <c r="BC2975" s="61"/>
    </row>
    <row r="2976" spans="43:55">
      <c r="AQ2976" s="64"/>
      <c r="AR2976" s="64"/>
      <c r="AS2976" s="60"/>
      <c r="AT2976" s="60"/>
      <c r="AU2976" s="60"/>
      <c r="AV2976" s="60"/>
      <c r="AW2976" s="60"/>
      <c r="AX2976" s="60"/>
      <c r="AY2976" s="60"/>
      <c r="AZ2976" s="60"/>
      <c r="BA2976" s="60"/>
      <c r="BB2976" s="60"/>
      <c r="BC2976" s="61"/>
    </row>
    <row r="2977" spans="43:55">
      <c r="AQ2977" s="64"/>
      <c r="AR2977" s="64"/>
      <c r="AS2977" s="60"/>
      <c r="AT2977" s="60"/>
      <c r="AU2977" s="60"/>
      <c r="AV2977" s="60"/>
      <c r="AW2977" s="60"/>
      <c r="AX2977" s="60"/>
      <c r="AY2977" s="60"/>
      <c r="AZ2977" s="60"/>
      <c r="BA2977" s="60"/>
      <c r="BB2977" s="60"/>
      <c r="BC2977" s="61"/>
    </row>
    <row r="2978" spans="43:55">
      <c r="AQ2978" s="64"/>
      <c r="AR2978" s="64"/>
      <c r="AS2978" s="60"/>
      <c r="AT2978" s="60"/>
      <c r="AU2978" s="60"/>
      <c r="AV2978" s="60"/>
      <c r="AW2978" s="60"/>
      <c r="AX2978" s="60"/>
      <c r="AY2978" s="60"/>
      <c r="AZ2978" s="60"/>
      <c r="BA2978" s="60"/>
      <c r="BB2978" s="60"/>
      <c r="BC2978" s="61"/>
    </row>
    <row r="2979" spans="43:55">
      <c r="AQ2979" s="64"/>
      <c r="AR2979" s="64"/>
      <c r="AS2979" s="60"/>
      <c r="AT2979" s="60"/>
      <c r="AU2979" s="60"/>
      <c r="AV2979" s="60"/>
      <c r="AW2979" s="60"/>
      <c r="AX2979" s="60"/>
      <c r="AY2979" s="60"/>
      <c r="AZ2979" s="60"/>
      <c r="BA2979" s="60"/>
      <c r="BB2979" s="60"/>
      <c r="BC2979" s="61"/>
    </row>
    <row r="2980" spans="43:55">
      <c r="AQ2980" s="64"/>
      <c r="AR2980" s="64"/>
      <c r="AS2980" s="60"/>
      <c r="AT2980" s="60"/>
      <c r="AU2980" s="60"/>
      <c r="AV2980" s="60"/>
      <c r="AW2980" s="60"/>
      <c r="AX2980" s="60"/>
      <c r="AY2980" s="60"/>
      <c r="AZ2980" s="60"/>
      <c r="BA2980" s="60"/>
      <c r="BB2980" s="60"/>
      <c r="BC2980" s="61"/>
    </row>
    <row r="2981" spans="43:55">
      <c r="AQ2981" s="64"/>
      <c r="AR2981" s="64"/>
      <c r="AS2981" s="60"/>
      <c r="AT2981" s="60"/>
      <c r="AU2981" s="60"/>
      <c r="AV2981" s="60"/>
      <c r="AW2981" s="60"/>
      <c r="AX2981" s="60"/>
      <c r="AY2981" s="60"/>
      <c r="AZ2981" s="60"/>
      <c r="BA2981" s="60"/>
      <c r="BB2981" s="60"/>
      <c r="BC2981" s="61"/>
    </row>
    <row r="2982" spans="43:55">
      <c r="AQ2982" s="64"/>
      <c r="AR2982" s="64"/>
      <c r="AS2982" s="60"/>
      <c r="AT2982" s="60"/>
      <c r="AU2982" s="60"/>
      <c r="AV2982" s="60"/>
      <c r="AW2982" s="60"/>
      <c r="AX2982" s="60"/>
      <c r="AY2982" s="60"/>
      <c r="AZ2982" s="60"/>
      <c r="BA2982" s="60"/>
      <c r="BB2982" s="60"/>
      <c r="BC2982" s="61"/>
    </row>
    <row r="2983" spans="43:55">
      <c r="AQ2983" s="64"/>
      <c r="AR2983" s="64"/>
      <c r="AS2983" s="60"/>
      <c r="AT2983" s="60"/>
      <c r="AU2983" s="60"/>
      <c r="AV2983" s="60"/>
      <c r="AW2983" s="60"/>
      <c r="AX2983" s="60"/>
      <c r="AY2983" s="60"/>
      <c r="AZ2983" s="60"/>
      <c r="BA2983" s="60"/>
      <c r="BB2983" s="60"/>
      <c r="BC2983" s="61"/>
    </row>
    <row r="2984" spans="43:55">
      <c r="AQ2984" s="64"/>
      <c r="AR2984" s="64"/>
      <c r="AS2984" s="60"/>
      <c r="AT2984" s="60"/>
      <c r="AU2984" s="60"/>
      <c r="AV2984" s="60"/>
      <c r="AW2984" s="60"/>
      <c r="AX2984" s="60"/>
      <c r="AY2984" s="60"/>
      <c r="AZ2984" s="60"/>
      <c r="BA2984" s="60"/>
      <c r="BB2984" s="60"/>
      <c r="BC2984" s="61"/>
    </row>
    <row r="2985" spans="43:55">
      <c r="AQ2985" s="64"/>
      <c r="AR2985" s="64"/>
      <c r="AS2985" s="60"/>
      <c r="AT2985" s="60"/>
      <c r="AU2985" s="60"/>
      <c r="AV2985" s="60"/>
      <c r="AW2985" s="60"/>
      <c r="AX2985" s="60"/>
      <c r="AY2985" s="60"/>
      <c r="AZ2985" s="60"/>
      <c r="BA2985" s="60"/>
      <c r="BB2985" s="60"/>
      <c r="BC2985" s="61"/>
    </row>
    <row r="2986" spans="43:55">
      <c r="AQ2986" s="64"/>
      <c r="AR2986" s="64"/>
      <c r="AS2986" s="60"/>
      <c r="AT2986" s="60"/>
      <c r="AU2986" s="60"/>
      <c r="AV2986" s="60"/>
      <c r="AW2986" s="60"/>
      <c r="AX2986" s="60"/>
      <c r="AY2986" s="60"/>
      <c r="AZ2986" s="60"/>
      <c r="BA2986" s="60"/>
      <c r="BB2986" s="60"/>
      <c r="BC2986" s="61"/>
    </row>
    <row r="2987" spans="43:55">
      <c r="AQ2987" s="64"/>
      <c r="AR2987" s="64"/>
      <c r="AS2987" s="60"/>
      <c r="AT2987" s="60"/>
      <c r="AU2987" s="60"/>
      <c r="AV2987" s="60"/>
      <c r="AW2987" s="60"/>
      <c r="AX2987" s="60"/>
      <c r="AY2987" s="60"/>
      <c r="AZ2987" s="60"/>
      <c r="BA2987" s="60"/>
      <c r="BB2987" s="60"/>
      <c r="BC2987" s="61"/>
    </row>
    <row r="2988" spans="43:55">
      <c r="AQ2988" s="64"/>
      <c r="AR2988" s="64"/>
      <c r="AS2988" s="60"/>
      <c r="AT2988" s="60"/>
      <c r="AU2988" s="60"/>
      <c r="AV2988" s="60"/>
      <c r="AW2988" s="60"/>
      <c r="AX2988" s="60"/>
      <c r="AY2988" s="60"/>
      <c r="AZ2988" s="60"/>
      <c r="BA2988" s="60"/>
      <c r="BB2988" s="60"/>
      <c r="BC2988" s="61"/>
    </row>
    <row r="2989" spans="43:55">
      <c r="AQ2989" s="64"/>
      <c r="AR2989" s="64"/>
      <c r="AS2989" s="60"/>
      <c r="AT2989" s="60"/>
      <c r="AU2989" s="60"/>
      <c r="AV2989" s="60"/>
      <c r="AW2989" s="60"/>
      <c r="AX2989" s="60"/>
      <c r="AY2989" s="60"/>
      <c r="AZ2989" s="60"/>
      <c r="BA2989" s="60"/>
      <c r="BB2989" s="60"/>
      <c r="BC2989" s="61"/>
    </row>
    <row r="2990" spans="43:55">
      <c r="AQ2990" s="64"/>
      <c r="AR2990" s="64"/>
      <c r="AS2990" s="60"/>
      <c r="AT2990" s="60"/>
      <c r="AU2990" s="60"/>
      <c r="AV2990" s="60"/>
      <c r="AW2990" s="60"/>
      <c r="AX2990" s="60"/>
      <c r="AY2990" s="60"/>
      <c r="AZ2990" s="60"/>
      <c r="BA2990" s="60"/>
      <c r="BB2990" s="60"/>
      <c r="BC2990" s="61"/>
    </row>
    <row r="2991" spans="43:55">
      <c r="AQ2991" s="64"/>
      <c r="AR2991" s="64"/>
      <c r="AS2991" s="60"/>
      <c r="AT2991" s="60"/>
      <c r="AU2991" s="60"/>
      <c r="AV2991" s="60"/>
      <c r="AW2991" s="60"/>
      <c r="AX2991" s="60"/>
      <c r="AY2991" s="60"/>
      <c r="AZ2991" s="60"/>
      <c r="BA2991" s="60"/>
      <c r="BB2991" s="60"/>
      <c r="BC2991" s="61"/>
    </row>
    <row r="2992" spans="43:55">
      <c r="AQ2992" s="64"/>
      <c r="AR2992" s="64"/>
      <c r="AS2992" s="60"/>
      <c r="AT2992" s="60"/>
      <c r="AU2992" s="60"/>
      <c r="AV2992" s="60"/>
      <c r="AW2992" s="60"/>
      <c r="AX2992" s="60"/>
      <c r="AY2992" s="60"/>
      <c r="AZ2992" s="60"/>
      <c r="BA2992" s="60"/>
      <c r="BB2992" s="60"/>
      <c r="BC2992" s="61"/>
    </row>
    <row r="2993" spans="43:55">
      <c r="AQ2993" s="64"/>
      <c r="AR2993" s="64"/>
      <c r="AS2993" s="60"/>
      <c r="AT2993" s="60"/>
      <c r="AU2993" s="60"/>
      <c r="AV2993" s="60"/>
      <c r="AW2993" s="60"/>
      <c r="AX2993" s="60"/>
      <c r="AY2993" s="60"/>
      <c r="AZ2993" s="60"/>
      <c r="BA2993" s="60"/>
      <c r="BB2993" s="60"/>
      <c r="BC2993" s="61"/>
    </row>
    <row r="2994" spans="43:55">
      <c r="AQ2994" s="64"/>
      <c r="AR2994" s="64"/>
      <c r="AS2994" s="60"/>
      <c r="AT2994" s="60"/>
      <c r="AU2994" s="60"/>
      <c r="AV2994" s="60"/>
      <c r="AW2994" s="60"/>
      <c r="AX2994" s="60"/>
      <c r="AY2994" s="60"/>
      <c r="AZ2994" s="60"/>
      <c r="BA2994" s="60"/>
      <c r="BB2994" s="60"/>
      <c r="BC2994" s="61"/>
    </row>
    <row r="2995" spans="43:55">
      <c r="AQ2995" s="64"/>
      <c r="AR2995" s="64"/>
      <c r="AS2995" s="60"/>
      <c r="AT2995" s="60"/>
      <c r="AU2995" s="60"/>
      <c r="AV2995" s="60"/>
      <c r="AW2995" s="60"/>
      <c r="AX2995" s="60"/>
      <c r="AY2995" s="60"/>
      <c r="AZ2995" s="60"/>
      <c r="BA2995" s="60"/>
      <c r="BB2995" s="60"/>
      <c r="BC2995" s="61"/>
    </row>
    <row r="2996" spans="43:55">
      <c r="AQ2996" s="64"/>
      <c r="AR2996" s="64"/>
      <c r="AS2996" s="60"/>
      <c r="AT2996" s="60"/>
      <c r="AU2996" s="60"/>
      <c r="AV2996" s="60"/>
      <c r="AW2996" s="60"/>
      <c r="AX2996" s="60"/>
      <c r="AY2996" s="60"/>
      <c r="AZ2996" s="60"/>
      <c r="BA2996" s="60"/>
      <c r="BB2996" s="60"/>
      <c r="BC2996" s="61"/>
    </row>
    <row r="2997" spans="43:55">
      <c r="AQ2997" s="64"/>
      <c r="AR2997" s="64"/>
      <c r="AS2997" s="60"/>
      <c r="AT2997" s="60"/>
      <c r="AU2997" s="60"/>
      <c r="AV2997" s="60"/>
      <c r="AW2997" s="60"/>
      <c r="AX2997" s="60"/>
      <c r="AY2997" s="60"/>
      <c r="AZ2997" s="60"/>
      <c r="BA2997" s="60"/>
      <c r="BB2997" s="60"/>
      <c r="BC2997" s="61"/>
    </row>
    <row r="2998" spans="43:55">
      <c r="AQ2998" s="64"/>
      <c r="AR2998" s="64"/>
      <c r="AS2998" s="60"/>
      <c r="AT2998" s="60"/>
      <c r="AU2998" s="60"/>
      <c r="AV2998" s="60"/>
      <c r="AW2998" s="60"/>
      <c r="AX2998" s="60"/>
      <c r="AY2998" s="60"/>
      <c r="AZ2998" s="60"/>
      <c r="BA2998" s="60"/>
      <c r="BB2998" s="60"/>
      <c r="BC2998" s="61"/>
    </row>
    <row r="2999" spans="43:55">
      <c r="AQ2999" s="64"/>
      <c r="AR2999" s="64"/>
      <c r="AS2999" s="60"/>
      <c r="AT2999" s="60"/>
      <c r="AU2999" s="60"/>
      <c r="AV2999" s="60"/>
      <c r="AW2999" s="60"/>
      <c r="AX2999" s="60"/>
      <c r="AY2999" s="60"/>
      <c r="AZ2999" s="60"/>
      <c r="BA2999" s="60"/>
      <c r="BB2999" s="60"/>
      <c r="BC2999" s="61"/>
    </row>
    <row r="3000" spans="43:55">
      <c r="AQ3000" s="64"/>
      <c r="AR3000" s="64"/>
      <c r="AS3000" s="60"/>
      <c r="AT3000" s="60"/>
      <c r="AU3000" s="60"/>
      <c r="AV3000" s="60"/>
      <c r="AW3000" s="60"/>
      <c r="AX3000" s="60"/>
      <c r="AY3000" s="60"/>
      <c r="AZ3000" s="60"/>
      <c r="BA3000" s="60"/>
      <c r="BB3000" s="60"/>
      <c r="BC3000" s="61"/>
    </row>
    <row r="3001" spans="43:55">
      <c r="AQ3001" s="64"/>
      <c r="AR3001" s="64"/>
      <c r="AS3001" s="60"/>
      <c r="AT3001" s="60"/>
      <c r="AU3001" s="60"/>
      <c r="AV3001" s="60"/>
      <c r="AW3001" s="60"/>
      <c r="AX3001" s="60"/>
      <c r="AY3001" s="60"/>
      <c r="AZ3001" s="60"/>
      <c r="BA3001" s="60"/>
      <c r="BB3001" s="60"/>
      <c r="BC3001" s="61"/>
    </row>
    <row r="3002" spans="43:55">
      <c r="AQ3002" s="64"/>
      <c r="AR3002" s="64"/>
      <c r="AS3002" s="60"/>
      <c r="AT3002" s="60"/>
      <c r="AU3002" s="60"/>
      <c r="AV3002" s="60"/>
      <c r="AW3002" s="60"/>
      <c r="AX3002" s="60"/>
      <c r="AY3002" s="60"/>
      <c r="AZ3002" s="60"/>
      <c r="BA3002" s="60"/>
      <c r="BB3002" s="60"/>
      <c r="BC3002" s="61"/>
    </row>
    <row r="3003" spans="43:55">
      <c r="AQ3003" s="64"/>
      <c r="AR3003" s="64"/>
      <c r="AS3003" s="60"/>
      <c r="AT3003" s="60"/>
      <c r="AU3003" s="60"/>
      <c r="AV3003" s="60"/>
      <c r="AW3003" s="60"/>
      <c r="AX3003" s="60"/>
      <c r="AY3003" s="60"/>
      <c r="AZ3003" s="60"/>
      <c r="BA3003" s="60"/>
      <c r="BB3003" s="60"/>
      <c r="BC3003" s="61"/>
    </row>
    <row r="3004" spans="43:55">
      <c r="AQ3004" s="64"/>
      <c r="AR3004" s="64"/>
      <c r="AS3004" s="60"/>
      <c r="AT3004" s="60"/>
      <c r="AU3004" s="60"/>
      <c r="AV3004" s="60"/>
      <c r="AW3004" s="60"/>
      <c r="AX3004" s="60"/>
      <c r="AY3004" s="60"/>
      <c r="AZ3004" s="60"/>
      <c r="BA3004" s="60"/>
      <c r="BB3004" s="60"/>
      <c r="BC3004" s="61"/>
    </row>
    <row r="3005" spans="43:55">
      <c r="AQ3005" s="64"/>
      <c r="AR3005" s="64"/>
      <c r="AS3005" s="60"/>
      <c r="AT3005" s="60"/>
      <c r="AU3005" s="60"/>
      <c r="AV3005" s="60"/>
      <c r="AW3005" s="60"/>
      <c r="AX3005" s="60"/>
      <c r="AY3005" s="60"/>
      <c r="AZ3005" s="60"/>
      <c r="BA3005" s="60"/>
      <c r="BB3005" s="60"/>
      <c r="BC3005" s="61"/>
    </row>
    <row r="3006" spans="43:55">
      <c r="AQ3006" s="64"/>
      <c r="AR3006" s="64"/>
      <c r="AS3006" s="60"/>
      <c r="AT3006" s="60"/>
      <c r="AU3006" s="60"/>
      <c r="AV3006" s="60"/>
      <c r="AW3006" s="60"/>
      <c r="AX3006" s="60"/>
      <c r="AY3006" s="60"/>
      <c r="AZ3006" s="60"/>
      <c r="BA3006" s="60"/>
      <c r="BB3006" s="60"/>
      <c r="BC3006" s="61"/>
    </row>
    <row r="3007" spans="43:55">
      <c r="AQ3007" s="64"/>
      <c r="AR3007" s="64"/>
      <c r="AS3007" s="60"/>
      <c r="AT3007" s="60"/>
      <c r="AU3007" s="60"/>
      <c r="AV3007" s="60"/>
      <c r="AW3007" s="60"/>
      <c r="AX3007" s="60"/>
      <c r="AY3007" s="60"/>
      <c r="AZ3007" s="60"/>
      <c r="BA3007" s="60"/>
      <c r="BB3007" s="60"/>
      <c r="BC3007" s="61"/>
    </row>
    <row r="3008" spans="43:55">
      <c r="AQ3008" s="64"/>
      <c r="AR3008" s="64"/>
      <c r="AS3008" s="60"/>
      <c r="AT3008" s="60"/>
      <c r="AU3008" s="60"/>
      <c r="AV3008" s="60"/>
      <c r="AW3008" s="60"/>
      <c r="AX3008" s="60"/>
      <c r="AY3008" s="60"/>
      <c r="AZ3008" s="60"/>
      <c r="BA3008" s="60"/>
      <c r="BB3008" s="60"/>
      <c r="BC3008" s="61"/>
    </row>
    <row r="3009" spans="43:55">
      <c r="AQ3009" s="64"/>
      <c r="AR3009" s="64"/>
      <c r="AS3009" s="60"/>
      <c r="AT3009" s="60"/>
      <c r="AU3009" s="60"/>
      <c r="AV3009" s="60"/>
      <c r="AW3009" s="60"/>
      <c r="AX3009" s="60"/>
      <c r="AY3009" s="60"/>
      <c r="AZ3009" s="60"/>
      <c r="BA3009" s="60"/>
      <c r="BB3009" s="60"/>
      <c r="BC3009" s="61"/>
    </row>
    <row r="3010" spans="43:55">
      <c r="AQ3010" s="64"/>
      <c r="AR3010" s="64"/>
      <c r="AS3010" s="60"/>
      <c r="AT3010" s="60"/>
      <c r="AU3010" s="60"/>
      <c r="AV3010" s="60"/>
      <c r="AW3010" s="60"/>
      <c r="AX3010" s="60"/>
      <c r="AY3010" s="60"/>
      <c r="AZ3010" s="60"/>
      <c r="BA3010" s="60"/>
      <c r="BB3010" s="60"/>
      <c r="BC3010" s="61"/>
    </row>
    <row r="3011" spans="43:55">
      <c r="AQ3011" s="64"/>
      <c r="AR3011" s="64"/>
      <c r="AS3011" s="60"/>
      <c r="AT3011" s="60"/>
      <c r="AU3011" s="60"/>
      <c r="AV3011" s="60"/>
      <c r="AW3011" s="60"/>
      <c r="AX3011" s="60"/>
      <c r="AY3011" s="60"/>
      <c r="AZ3011" s="60"/>
      <c r="BA3011" s="60"/>
      <c r="BB3011" s="60"/>
      <c r="BC3011" s="61"/>
    </row>
    <row r="3012" spans="43:55">
      <c r="AQ3012" s="64"/>
      <c r="AR3012" s="64"/>
      <c r="AS3012" s="60"/>
      <c r="AT3012" s="60"/>
      <c r="AU3012" s="60"/>
      <c r="AV3012" s="60"/>
      <c r="AW3012" s="60"/>
      <c r="AX3012" s="60"/>
      <c r="AY3012" s="60"/>
      <c r="AZ3012" s="60"/>
      <c r="BA3012" s="60"/>
      <c r="BB3012" s="60"/>
      <c r="BC3012" s="61"/>
    </row>
    <row r="3013" spans="43:55">
      <c r="AQ3013" s="64"/>
      <c r="AR3013" s="64"/>
      <c r="AS3013" s="60"/>
      <c r="AT3013" s="60"/>
      <c r="AU3013" s="60"/>
      <c r="AV3013" s="60"/>
      <c r="AW3013" s="60"/>
      <c r="AX3013" s="60"/>
      <c r="AY3013" s="60"/>
      <c r="AZ3013" s="60"/>
      <c r="BA3013" s="60"/>
      <c r="BB3013" s="60"/>
      <c r="BC3013" s="61"/>
    </row>
    <row r="3014" spans="43:55">
      <c r="AQ3014" s="64"/>
      <c r="AR3014" s="64"/>
      <c r="AS3014" s="60"/>
      <c r="AT3014" s="60"/>
      <c r="AU3014" s="60"/>
      <c r="AV3014" s="60"/>
      <c r="AW3014" s="60"/>
      <c r="AX3014" s="60"/>
      <c r="AY3014" s="60"/>
      <c r="AZ3014" s="60"/>
      <c r="BA3014" s="60"/>
      <c r="BB3014" s="60"/>
      <c r="BC3014" s="61"/>
    </row>
    <row r="3015" spans="43:55">
      <c r="AQ3015" s="64"/>
      <c r="AR3015" s="64"/>
      <c r="AS3015" s="60"/>
      <c r="AT3015" s="60"/>
      <c r="AU3015" s="60"/>
      <c r="AV3015" s="60"/>
      <c r="AW3015" s="60"/>
      <c r="AX3015" s="60"/>
      <c r="AY3015" s="60"/>
      <c r="AZ3015" s="60"/>
      <c r="BA3015" s="60"/>
      <c r="BB3015" s="60"/>
      <c r="BC3015" s="61"/>
    </row>
    <row r="3016" spans="43:55">
      <c r="AQ3016" s="64"/>
      <c r="AR3016" s="64"/>
      <c r="AS3016" s="60"/>
      <c r="AT3016" s="60"/>
      <c r="AU3016" s="60"/>
      <c r="AV3016" s="60"/>
      <c r="AW3016" s="60"/>
      <c r="AX3016" s="60"/>
      <c r="AY3016" s="60"/>
      <c r="AZ3016" s="60"/>
      <c r="BA3016" s="60"/>
      <c r="BB3016" s="60"/>
      <c r="BC3016" s="61"/>
    </row>
    <row r="3017" spans="43:55">
      <c r="AQ3017" s="64"/>
      <c r="AR3017" s="64"/>
      <c r="AS3017" s="60"/>
      <c r="AT3017" s="60"/>
      <c r="AU3017" s="60"/>
      <c r="AV3017" s="60"/>
      <c r="AW3017" s="60"/>
      <c r="AX3017" s="60"/>
      <c r="AY3017" s="60"/>
      <c r="AZ3017" s="60"/>
      <c r="BA3017" s="60"/>
      <c r="BB3017" s="60"/>
      <c r="BC3017" s="61"/>
    </row>
    <row r="3018" spans="43:55">
      <c r="AQ3018" s="64"/>
      <c r="AR3018" s="64"/>
      <c r="AS3018" s="60"/>
      <c r="AT3018" s="60"/>
      <c r="AU3018" s="60"/>
      <c r="AV3018" s="60"/>
      <c r="AW3018" s="60"/>
      <c r="AX3018" s="60"/>
      <c r="AY3018" s="60"/>
      <c r="AZ3018" s="60"/>
      <c r="BA3018" s="60"/>
      <c r="BB3018" s="60"/>
      <c r="BC3018" s="61"/>
    </row>
    <row r="3019" spans="43:55">
      <c r="AQ3019" s="64"/>
      <c r="AR3019" s="64"/>
      <c r="AS3019" s="60"/>
      <c r="AT3019" s="60"/>
      <c r="AU3019" s="60"/>
      <c r="AV3019" s="60"/>
      <c r="AW3019" s="60"/>
      <c r="AX3019" s="60"/>
      <c r="AY3019" s="60"/>
      <c r="AZ3019" s="60"/>
      <c r="BA3019" s="60"/>
      <c r="BB3019" s="60"/>
      <c r="BC3019" s="61"/>
    </row>
    <row r="3020" spans="43:55">
      <c r="AQ3020" s="64"/>
      <c r="AR3020" s="64"/>
      <c r="AS3020" s="60"/>
      <c r="AT3020" s="60"/>
      <c r="AU3020" s="60"/>
      <c r="AV3020" s="60"/>
      <c r="AW3020" s="60"/>
      <c r="AX3020" s="60"/>
      <c r="AY3020" s="60"/>
      <c r="AZ3020" s="60"/>
      <c r="BA3020" s="60"/>
      <c r="BB3020" s="60"/>
      <c r="BC3020" s="61"/>
    </row>
    <row r="3021" spans="43:55">
      <c r="AQ3021" s="64"/>
      <c r="AR3021" s="64"/>
      <c r="AS3021" s="60"/>
      <c r="AT3021" s="60"/>
      <c r="AU3021" s="60"/>
      <c r="AV3021" s="60"/>
      <c r="AW3021" s="60"/>
      <c r="AX3021" s="60"/>
      <c r="AY3021" s="60"/>
      <c r="AZ3021" s="60"/>
      <c r="BA3021" s="60"/>
      <c r="BB3021" s="60"/>
      <c r="BC3021" s="61"/>
    </row>
    <row r="3022" spans="43:55">
      <c r="AQ3022" s="64"/>
      <c r="AR3022" s="64"/>
      <c r="AS3022" s="60"/>
      <c r="AT3022" s="60"/>
      <c r="AU3022" s="60"/>
      <c r="AV3022" s="60"/>
      <c r="AW3022" s="60"/>
      <c r="AX3022" s="60"/>
      <c r="AY3022" s="60"/>
      <c r="AZ3022" s="60"/>
      <c r="BA3022" s="60"/>
      <c r="BB3022" s="60"/>
      <c r="BC3022" s="61"/>
    </row>
    <row r="3023" spans="43:55">
      <c r="AQ3023" s="64"/>
      <c r="AR3023" s="64"/>
      <c r="AS3023" s="60"/>
      <c r="AT3023" s="60"/>
      <c r="AU3023" s="60"/>
      <c r="AV3023" s="60"/>
      <c r="AW3023" s="60"/>
      <c r="AX3023" s="60"/>
      <c r="AY3023" s="60"/>
      <c r="AZ3023" s="60"/>
      <c r="BA3023" s="60"/>
      <c r="BB3023" s="60"/>
      <c r="BC3023" s="61"/>
    </row>
    <row r="3024" spans="43:55">
      <c r="AQ3024" s="64"/>
      <c r="AR3024" s="64"/>
      <c r="AS3024" s="60"/>
      <c r="AT3024" s="60"/>
      <c r="AU3024" s="60"/>
      <c r="AV3024" s="60"/>
      <c r="AW3024" s="60"/>
      <c r="AX3024" s="60"/>
      <c r="AY3024" s="60"/>
      <c r="AZ3024" s="60"/>
      <c r="BA3024" s="60"/>
      <c r="BB3024" s="60"/>
      <c r="BC3024" s="61"/>
    </row>
    <row r="3025" spans="43:55">
      <c r="AQ3025" s="64"/>
      <c r="AR3025" s="64"/>
      <c r="AS3025" s="60"/>
      <c r="AT3025" s="60"/>
      <c r="AU3025" s="60"/>
      <c r="AV3025" s="60"/>
      <c r="AW3025" s="60"/>
      <c r="AX3025" s="60"/>
      <c r="AY3025" s="60"/>
      <c r="AZ3025" s="60"/>
      <c r="BA3025" s="60"/>
      <c r="BB3025" s="60"/>
      <c r="BC3025" s="61"/>
    </row>
    <row r="3026" spans="43:55">
      <c r="AQ3026" s="64"/>
      <c r="AR3026" s="64"/>
      <c r="AS3026" s="60"/>
      <c r="AT3026" s="60"/>
      <c r="AU3026" s="60"/>
      <c r="AV3026" s="60"/>
      <c r="AW3026" s="60"/>
      <c r="AX3026" s="60"/>
      <c r="AY3026" s="60"/>
      <c r="AZ3026" s="60"/>
      <c r="BA3026" s="60"/>
      <c r="BB3026" s="60"/>
      <c r="BC3026" s="61"/>
    </row>
    <row r="3027" spans="43:55">
      <c r="AQ3027" s="64"/>
      <c r="AR3027" s="64"/>
      <c r="AS3027" s="60"/>
      <c r="AT3027" s="60"/>
      <c r="AU3027" s="60"/>
      <c r="AV3027" s="60"/>
      <c r="AW3027" s="60"/>
      <c r="AX3027" s="60"/>
      <c r="AY3027" s="60"/>
      <c r="AZ3027" s="60"/>
      <c r="BA3027" s="60"/>
      <c r="BB3027" s="60"/>
      <c r="BC3027" s="61"/>
    </row>
    <row r="3028" spans="43:55">
      <c r="AQ3028" s="64"/>
      <c r="AR3028" s="64"/>
      <c r="AS3028" s="60"/>
      <c r="AT3028" s="60"/>
      <c r="AU3028" s="60"/>
      <c r="AV3028" s="60"/>
      <c r="AW3028" s="60"/>
      <c r="AX3028" s="60"/>
      <c r="AY3028" s="60"/>
      <c r="AZ3028" s="60"/>
      <c r="BA3028" s="60"/>
      <c r="BB3028" s="60"/>
      <c r="BC3028" s="61"/>
    </row>
    <row r="3029" spans="43:55">
      <c r="AQ3029" s="64"/>
      <c r="AR3029" s="64"/>
      <c r="AS3029" s="60"/>
      <c r="AT3029" s="60"/>
      <c r="AU3029" s="60"/>
      <c r="AV3029" s="60"/>
      <c r="AW3029" s="60"/>
      <c r="AX3029" s="60"/>
      <c r="AY3029" s="60"/>
      <c r="AZ3029" s="60"/>
      <c r="BA3029" s="60"/>
      <c r="BB3029" s="60"/>
      <c r="BC3029" s="61"/>
    </row>
    <row r="3030" spans="43:55">
      <c r="AQ3030" s="64"/>
      <c r="AR3030" s="64"/>
      <c r="AS3030" s="60"/>
      <c r="AT3030" s="60"/>
      <c r="AU3030" s="60"/>
      <c r="AV3030" s="60"/>
      <c r="AW3030" s="60"/>
      <c r="AX3030" s="60"/>
      <c r="AY3030" s="60"/>
      <c r="AZ3030" s="60"/>
      <c r="BA3030" s="60"/>
      <c r="BB3030" s="60"/>
      <c r="BC3030" s="61"/>
    </row>
    <row r="3031" spans="43:55">
      <c r="AQ3031" s="64"/>
      <c r="AR3031" s="64"/>
      <c r="AS3031" s="60"/>
      <c r="AT3031" s="60"/>
      <c r="AU3031" s="60"/>
      <c r="AV3031" s="60"/>
      <c r="AW3031" s="60"/>
      <c r="AX3031" s="60"/>
      <c r="AY3031" s="60"/>
      <c r="AZ3031" s="60"/>
      <c r="BA3031" s="60"/>
      <c r="BB3031" s="60"/>
      <c r="BC3031" s="61"/>
    </row>
    <row r="3032" spans="43:55">
      <c r="AQ3032" s="64"/>
      <c r="AR3032" s="64"/>
      <c r="AS3032" s="60"/>
      <c r="AT3032" s="60"/>
      <c r="AU3032" s="60"/>
      <c r="AV3032" s="60"/>
      <c r="AW3032" s="60"/>
      <c r="AX3032" s="60"/>
      <c r="AY3032" s="60"/>
      <c r="AZ3032" s="60"/>
      <c r="BA3032" s="60"/>
      <c r="BB3032" s="60"/>
      <c r="BC3032" s="61"/>
    </row>
    <row r="3033" spans="43:55">
      <c r="AQ3033" s="64"/>
      <c r="AR3033" s="64"/>
      <c r="AS3033" s="60"/>
      <c r="AT3033" s="60"/>
      <c r="AU3033" s="60"/>
      <c r="AV3033" s="60"/>
      <c r="AW3033" s="60"/>
      <c r="AX3033" s="60"/>
      <c r="AY3033" s="60"/>
      <c r="AZ3033" s="60"/>
      <c r="BA3033" s="60"/>
      <c r="BB3033" s="60"/>
      <c r="BC3033" s="61"/>
    </row>
    <row r="3034" spans="43:55">
      <c r="AQ3034" s="64"/>
      <c r="AR3034" s="64"/>
      <c r="AS3034" s="60"/>
      <c r="AT3034" s="60"/>
      <c r="AU3034" s="60"/>
      <c r="AV3034" s="60"/>
      <c r="AW3034" s="60"/>
      <c r="AX3034" s="60"/>
      <c r="AY3034" s="60"/>
      <c r="AZ3034" s="60"/>
      <c r="BA3034" s="60"/>
      <c r="BB3034" s="60"/>
      <c r="BC3034" s="61"/>
    </row>
    <row r="3035" spans="43:55">
      <c r="AQ3035" s="64"/>
      <c r="AR3035" s="64"/>
      <c r="AS3035" s="60"/>
      <c r="AT3035" s="60"/>
      <c r="AU3035" s="60"/>
      <c r="AV3035" s="60"/>
      <c r="AW3035" s="60"/>
      <c r="AX3035" s="60"/>
      <c r="AY3035" s="60"/>
      <c r="AZ3035" s="60"/>
      <c r="BA3035" s="60"/>
      <c r="BB3035" s="60"/>
      <c r="BC3035" s="61"/>
    </row>
    <row r="3036" spans="43:55">
      <c r="AQ3036" s="64"/>
      <c r="AR3036" s="64"/>
      <c r="AS3036" s="60"/>
      <c r="AT3036" s="60"/>
      <c r="AU3036" s="60"/>
      <c r="AV3036" s="60"/>
      <c r="AW3036" s="60"/>
      <c r="AX3036" s="60"/>
      <c r="AY3036" s="60"/>
      <c r="AZ3036" s="60"/>
      <c r="BA3036" s="60"/>
      <c r="BB3036" s="60"/>
      <c r="BC3036" s="61"/>
    </row>
    <row r="3037" spans="43:55">
      <c r="AQ3037" s="64"/>
      <c r="AR3037" s="64"/>
      <c r="AS3037" s="60"/>
      <c r="AT3037" s="60"/>
      <c r="AU3037" s="60"/>
      <c r="AV3037" s="60"/>
      <c r="AW3037" s="60"/>
      <c r="AX3037" s="60"/>
      <c r="AY3037" s="60"/>
      <c r="AZ3037" s="60"/>
      <c r="BA3037" s="60"/>
      <c r="BB3037" s="60"/>
      <c r="BC3037" s="61"/>
    </row>
    <row r="3038" spans="43:55">
      <c r="AQ3038" s="64"/>
      <c r="AR3038" s="64"/>
      <c r="AS3038" s="60"/>
      <c r="AT3038" s="60"/>
      <c r="AU3038" s="60"/>
      <c r="AV3038" s="60"/>
      <c r="AW3038" s="60"/>
      <c r="AX3038" s="60"/>
      <c r="AY3038" s="60"/>
      <c r="AZ3038" s="60"/>
      <c r="BA3038" s="60"/>
      <c r="BB3038" s="60"/>
      <c r="BC3038" s="61"/>
    </row>
    <row r="3039" spans="43:55">
      <c r="AQ3039" s="64"/>
      <c r="AR3039" s="64"/>
      <c r="AS3039" s="60"/>
      <c r="AT3039" s="60"/>
      <c r="AU3039" s="60"/>
      <c r="AV3039" s="60"/>
      <c r="AW3039" s="60"/>
      <c r="AX3039" s="60"/>
      <c r="AY3039" s="60"/>
      <c r="AZ3039" s="60"/>
      <c r="BA3039" s="60"/>
      <c r="BB3039" s="60"/>
      <c r="BC3039" s="61"/>
    </row>
    <row r="3040" spans="43:55">
      <c r="AQ3040" s="64"/>
      <c r="AR3040" s="64"/>
      <c r="AS3040" s="60"/>
      <c r="AT3040" s="60"/>
      <c r="AU3040" s="60"/>
      <c r="AV3040" s="60"/>
      <c r="AW3040" s="60"/>
      <c r="AX3040" s="60"/>
      <c r="AY3040" s="60"/>
      <c r="AZ3040" s="60"/>
      <c r="BA3040" s="60"/>
      <c r="BB3040" s="60"/>
      <c r="BC3040" s="61"/>
    </row>
    <row r="3041" spans="43:55">
      <c r="AQ3041" s="64"/>
      <c r="AR3041" s="64"/>
      <c r="AS3041" s="60"/>
      <c r="AT3041" s="60"/>
      <c r="AU3041" s="60"/>
      <c r="AV3041" s="60"/>
      <c r="AW3041" s="60"/>
      <c r="AX3041" s="60"/>
      <c r="AY3041" s="60"/>
      <c r="AZ3041" s="60"/>
      <c r="BA3041" s="60"/>
      <c r="BB3041" s="60"/>
      <c r="BC3041" s="61"/>
    </row>
    <row r="3042" spans="43:55">
      <c r="AQ3042" s="64"/>
      <c r="AR3042" s="64"/>
      <c r="AS3042" s="60"/>
      <c r="AT3042" s="60"/>
      <c r="AU3042" s="60"/>
      <c r="AV3042" s="60"/>
      <c r="AW3042" s="60"/>
      <c r="AX3042" s="60"/>
      <c r="AY3042" s="60"/>
      <c r="AZ3042" s="60"/>
      <c r="BA3042" s="60"/>
      <c r="BB3042" s="60"/>
      <c r="BC3042" s="61"/>
    </row>
    <row r="3043" spans="43:55">
      <c r="AQ3043" s="64"/>
      <c r="AR3043" s="64"/>
      <c r="AS3043" s="60"/>
      <c r="AT3043" s="60"/>
      <c r="AU3043" s="60"/>
      <c r="AV3043" s="60"/>
      <c r="AW3043" s="60"/>
      <c r="AX3043" s="60"/>
      <c r="AY3043" s="60"/>
      <c r="AZ3043" s="60"/>
      <c r="BA3043" s="60"/>
      <c r="BB3043" s="60"/>
      <c r="BC3043" s="61"/>
    </row>
    <row r="3044" spans="43:55">
      <c r="AQ3044" s="64"/>
      <c r="AR3044" s="64"/>
      <c r="AS3044" s="60"/>
      <c r="AT3044" s="60"/>
      <c r="AU3044" s="60"/>
      <c r="AV3044" s="60"/>
      <c r="AW3044" s="60"/>
      <c r="AX3044" s="60"/>
      <c r="AY3044" s="60"/>
      <c r="AZ3044" s="60"/>
      <c r="BA3044" s="60"/>
      <c r="BB3044" s="60"/>
      <c r="BC3044" s="61"/>
    </row>
    <row r="3045" spans="43:55">
      <c r="AQ3045" s="64"/>
      <c r="AR3045" s="64"/>
      <c r="AS3045" s="60"/>
      <c r="AT3045" s="60"/>
      <c r="AU3045" s="60"/>
      <c r="AV3045" s="60"/>
      <c r="AW3045" s="60"/>
      <c r="AX3045" s="60"/>
      <c r="AY3045" s="60"/>
      <c r="AZ3045" s="60"/>
      <c r="BA3045" s="60"/>
      <c r="BB3045" s="60"/>
      <c r="BC3045" s="61"/>
    </row>
    <row r="3046" spans="43:55">
      <c r="AQ3046" s="64"/>
      <c r="AR3046" s="64"/>
      <c r="AS3046" s="60"/>
      <c r="AT3046" s="60"/>
      <c r="AU3046" s="60"/>
      <c r="AV3046" s="60"/>
      <c r="AW3046" s="60"/>
      <c r="AX3046" s="60"/>
      <c r="AY3046" s="60"/>
      <c r="AZ3046" s="60"/>
      <c r="BA3046" s="60"/>
      <c r="BB3046" s="60"/>
      <c r="BC3046" s="61"/>
    </row>
    <row r="3047" spans="43:55">
      <c r="AQ3047" s="64"/>
      <c r="AR3047" s="64"/>
      <c r="AS3047" s="60"/>
      <c r="AT3047" s="60"/>
      <c r="AU3047" s="60"/>
      <c r="AV3047" s="60"/>
      <c r="AW3047" s="60"/>
      <c r="AX3047" s="60"/>
      <c r="AY3047" s="60"/>
      <c r="AZ3047" s="60"/>
      <c r="BA3047" s="60"/>
      <c r="BB3047" s="60"/>
      <c r="BC3047" s="61"/>
    </row>
    <row r="3048" spans="43:55">
      <c r="AQ3048" s="64"/>
      <c r="AR3048" s="64"/>
      <c r="AS3048" s="60"/>
      <c r="AT3048" s="60"/>
      <c r="AU3048" s="60"/>
      <c r="AV3048" s="60"/>
      <c r="AW3048" s="60"/>
      <c r="AX3048" s="60"/>
      <c r="AY3048" s="60"/>
      <c r="AZ3048" s="60"/>
      <c r="BA3048" s="60"/>
      <c r="BB3048" s="60"/>
      <c r="BC3048" s="61"/>
    </row>
    <row r="3049" spans="43:55">
      <c r="AQ3049" s="64"/>
      <c r="AR3049" s="64"/>
      <c r="AS3049" s="60"/>
      <c r="AT3049" s="60"/>
      <c r="AU3049" s="60"/>
      <c r="AV3049" s="60"/>
      <c r="AW3049" s="60"/>
      <c r="AX3049" s="60"/>
      <c r="AY3049" s="60"/>
      <c r="AZ3049" s="60"/>
      <c r="BA3049" s="60"/>
      <c r="BB3049" s="60"/>
      <c r="BC3049" s="61"/>
    </row>
    <row r="3050" spans="43:55">
      <c r="AQ3050" s="64"/>
      <c r="AR3050" s="64"/>
      <c r="AS3050" s="60"/>
      <c r="AT3050" s="60"/>
      <c r="AU3050" s="60"/>
      <c r="AV3050" s="60"/>
      <c r="AW3050" s="60"/>
      <c r="AX3050" s="60"/>
      <c r="AY3050" s="60"/>
      <c r="AZ3050" s="60"/>
      <c r="BA3050" s="60"/>
      <c r="BB3050" s="60"/>
      <c r="BC3050" s="61"/>
    </row>
    <row r="3051" spans="43:55">
      <c r="AQ3051" s="64"/>
      <c r="AR3051" s="64"/>
      <c r="AS3051" s="60"/>
      <c r="AT3051" s="60"/>
      <c r="AU3051" s="60"/>
      <c r="AV3051" s="60"/>
      <c r="AW3051" s="60"/>
      <c r="AX3051" s="60"/>
      <c r="AY3051" s="60"/>
      <c r="AZ3051" s="60"/>
      <c r="BA3051" s="60"/>
      <c r="BB3051" s="60"/>
      <c r="BC3051" s="61"/>
    </row>
    <row r="3052" spans="43:55">
      <c r="AQ3052" s="64"/>
      <c r="AR3052" s="64"/>
      <c r="AS3052" s="60"/>
      <c r="AT3052" s="60"/>
      <c r="AU3052" s="60"/>
      <c r="AV3052" s="60"/>
      <c r="AW3052" s="60"/>
      <c r="AX3052" s="60"/>
      <c r="AY3052" s="60"/>
      <c r="AZ3052" s="60"/>
      <c r="BA3052" s="60"/>
      <c r="BB3052" s="60"/>
      <c r="BC3052" s="61"/>
    </row>
    <row r="3053" spans="43:55">
      <c r="AQ3053" s="64"/>
      <c r="AR3053" s="64"/>
      <c r="AS3053" s="60"/>
      <c r="AT3053" s="60"/>
      <c r="AU3053" s="60"/>
      <c r="AV3053" s="60"/>
      <c r="AW3053" s="60"/>
      <c r="AX3053" s="60"/>
      <c r="AY3053" s="60"/>
      <c r="AZ3053" s="60"/>
      <c r="BA3053" s="60"/>
      <c r="BB3053" s="60"/>
      <c r="BC3053" s="61"/>
    </row>
    <row r="3054" spans="43:55">
      <c r="AQ3054" s="64"/>
      <c r="AR3054" s="64"/>
      <c r="AS3054" s="60"/>
      <c r="AT3054" s="60"/>
      <c r="AU3054" s="60"/>
      <c r="AV3054" s="60"/>
      <c r="AW3054" s="60"/>
      <c r="AX3054" s="60"/>
      <c r="AY3054" s="60"/>
      <c r="AZ3054" s="60"/>
      <c r="BA3054" s="60"/>
      <c r="BB3054" s="60"/>
      <c r="BC3054" s="61"/>
    </row>
    <row r="3055" spans="43:55">
      <c r="AQ3055" s="64"/>
      <c r="AR3055" s="64"/>
      <c r="AS3055" s="60"/>
      <c r="AT3055" s="60"/>
      <c r="AU3055" s="60"/>
      <c r="AV3055" s="60"/>
      <c r="AW3055" s="60"/>
      <c r="AX3055" s="60"/>
      <c r="AY3055" s="60"/>
      <c r="AZ3055" s="60"/>
      <c r="BA3055" s="60"/>
      <c r="BB3055" s="60"/>
      <c r="BC3055" s="61"/>
    </row>
    <row r="3056" spans="43:55">
      <c r="AQ3056" s="64"/>
      <c r="AR3056" s="64"/>
      <c r="AS3056" s="60"/>
      <c r="AT3056" s="60"/>
      <c r="AU3056" s="60"/>
      <c r="AV3056" s="60"/>
      <c r="AW3056" s="60"/>
      <c r="AX3056" s="60"/>
      <c r="AY3056" s="60"/>
      <c r="AZ3056" s="60"/>
      <c r="BA3056" s="60"/>
      <c r="BB3056" s="60"/>
      <c r="BC3056" s="61"/>
    </row>
    <row r="3057" spans="43:55">
      <c r="AQ3057" s="64"/>
      <c r="AR3057" s="64"/>
      <c r="AS3057" s="60"/>
      <c r="AT3057" s="60"/>
      <c r="AU3057" s="60"/>
      <c r="AV3057" s="60"/>
      <c r="AW3057" s="60"/>
      <c r="AX3057" s="60"/>
      <c r="AY3057" s="60"/>
      <c r="AZ3057" s="60"/>
      <c r="BA3057" s="60"/>
      <c r="BB3057" s="60"/>
      <c r="BC3057" s="61"/>
    </row>
    <row r="3058" spans="43:55">
      <c r="AQ3058" s="64"/>
      <c r="AR3058" s="64"/>
      <c r="AS3058" s="60"/>
      <c r="AT3058" s="60"/>
      <c r="AU3058" s="60"/>
      <c r="AV3058" s="60"/>
      <c r="AW3058" s="60"/>
      <c r="AX3058" s="60"/>
      <c r="AY3058" s="60"/>
      <c r="AZ3058" s="60"/>
      <c r="BA3058" s="60"/>
      <c r="BB3058" s="60"/>
      <c r="BC3058" s="61"/>
    </row>
    <row r="3059" spans="43:55">
      <c r="AQ3059" s="64"/>
      <c r="AR3059" s="64"/>
      <c r="AS3059" s="60"/>
      <c r="AT3059" s="60"/>
      <c r="AU3059" s="60"/>
      <c r="AV3059" s="60"/>
      <c r="AW3059" s="60"/>
      <c r="AX3059" s="60"/>
      <c r="AY3059" s="60"/>
      <c r="AZ3059" s="60"/>
      <c r="BA3059" s="60"/>
      <c r="BB3059" s="60"/>
      <c r="BC3059" s="61"/>
    </row>
    <row r="3060" spans="43:55">
      <c r="AQ3060" s="64"/>
      <c r="AR3060" s="64"/>
      <c r="AS3060" s="60"/>
      <c r="AT3060" s="60"/>
      <c r="AU3060" s="60"/>
      <c r="AV3060" s="60"/>
      <c r="AW3060" s="60"/>
      <c r="AX3060" s="60"/>
      <c r="AY3060" s="60"/>
      <c r="AZ3060" s="60"/>
      <c r="BA3060" s="60"/>
      <c r="BB3060" s="60"/>
      <c r="BC3060" s="61"/>
    </row>
    <row r="3061" spans="43:55">
      <c r="AQ3061" s="64"/>
      <c r="AR3061" s="64"/>
      <c r="AS3061" s="60"/>
      <c r="AT3061" s="60"/>
      <c r="AU3061" s="60"/>
      <c r="AV3061" s="60"/>
      <c r="AW3061" s="60"/>
      <c r="AX3061" s="60"/>
      <c r="AY3061" s="60"/>
      <c r="AZ3061" s="60"/>
      <c r="BA3061" s="60"/>
      <c r="BB3061" s="60"/>
      <c r="BC3061" s="61"/>
    </row>
    <row r="3062" spans="43:55">
      <c r="AQ3062" s="64"/>
      <c r="AR3062" s="64"/>
      <c r="AS3062" s="60"/>
      <c r="AT3062" s="60"/>
      <c r="AU3062" s="60"/>
      <c r="AV3062" s="60"/>
      <c r="AW3062" s="60"/>
      <c r="AX3062" s="60"/>
      <c r="AY3062" s="60"/>
      <c r="AZ3062" s="60"/>
      <c r="BA3062" s="60"/>
      <c r="BB3062" s="60"/>
      <c r="BC3062" s="61"/>
    </row>
    <row r="3063" spans="43:55">
      <c r="AQ3063" s="64"/>
      <c r="AR3063" s="64"/>
      <c r="AS3063" s="60"/>
      <c r="AT3063" s="60"/>
      <c r="AU3063" s="60"/>
      <c r="AV3063" s="60"/>
      <c r="AW3063" s="60"/>
      <c r="AX3063" s="60"/>
      <c r="AY3063" s="60"/>
      <c r="AZ3063" s="60"/>
      <c r="BA3063" s="60"/>
      <c r="BB3063" s="60"/>
      <c r="BC3063" s="61"/>
    </row>
    <row r="3064" spans="43:55">
      <c r="AQ3064" s="64"/>
      <c r="AR3064" s="64"/>
      <c r="AS3064" s="60"/>
      <c r="AT3064" s="60"/>
      <c r="AU3064" s="60"/>
      <c r="AV3064" s="60"/>
      <c r="AW3064" s="60"/>
      <c r="AX3064" s="60"/>
      <c r="AY3064" s="60"/>
      <c r="AZ3064" s="60"/>
      <c r="BA3064" s="60"/>
      <c r="BB3064" s="60"/>
      <c r="BC3064" s="61"/>
    </row>
    <row r="3065" spans="43:55">
      <c r="AQ3065" s="64"/>
      <c r="AR3065" s="64"/>
      <c r="AS3065" s="60"/>
      <c r="AT3065" s="60"/>
      <c r="AU3065" s="60"/>
      <c r="AV3065" s="60"/>
      <c r="AW3065" s="60"/>
      <c r="AX3065" s="60"/>
      <c r="AY3065" s="60"/>
      <c r="AZ3065" s="60"/>
      <c r="BA3065" s="60"/>
      <c r="BB3065" s="60"/>
      <c r="BC3065" s="61"/>
    </row>
    <row r="3066" spans="43:55">
      <c r="AQ3066" s="64"/>
      <c r="AR3066" s="64"/>
      <c r="AS3066" s="60"/>
      <c r="AT3066" s="60"/>
      <c r="AU3066" s="60"/>
      <c r="AV3066" s="60"/>
      <c r="AW3066" s="60"/>
      <c r="AX3066" s="60"/>
      <c r="AY3066" s="60"/>
      <c r="AZ3066" s="60"/>
      <c r="BA3066" s="60"/>
      <c r="BB3066" s="60"/>
      <c r="BC3066" s="61"/>
    </row>
    <row r="3067" spans="43:55">
      <c r="AQ3067" s="64"/>
      <c r="AR3067" s="64"/>
      <c r="AS3067" s="60"/>
      <c r="AT3067" s="60"/>
      <c r="AU3067" s="60"/>
      <c r="AV3067" s="60"/>
      <c r="AW3067" s="60"/>
      <c r="AX3067" s="60"/>
      <c r="AY3067" s="60"/>
      <c r="AZ3067" s="60"/>
      <c r="BA3067" s="60"/>
      <c r="BB3067" s="60"/>
      <c r="BC3067" s="61"/>
    </row>
    <row r="3068" spans="43:55">
      <c r="AQ3068" s="64"/>
      <c r="AR3068" s="64"/>
      <c r="AS3068" s="60"/>
      <c r="AT3068" s="60"/>
      <c r="AU3068" s="60"/>
      <c r="AV3068" s="60"/>
      <c r="AW3068" s="60"/>
      <c r="AX3068" s="60"/>
      <c r="AY3068" s="60"/>
      <c r="AZ3068" s="60"/>
      <c r="BA3068" s="60"/>
      <c r="BB3068" s="60"/>
      <c r="BC3068" s="61"/>
    </row>
    <row r="3069" spans="43:55">
      <c r="AQ3069" s="64"/>
      <c r="AR3069" s="64"/>
      <c r="AS3069" s="60"/>
      <c r="AT3069" s="60"/>
      <c r="AU3069" s="60"/>
      <c r="AV3069" s="60"/>
      <c r="AW3069" s="60"/>
      <c r="AX3069" s="60"/>
      <c r="AY3069" s="60"/>
      <c r="AZ3069" s="60"/>
      <c r="BA3069" s="60"/>
      <c r="BB3069" s="60"/>
      <c r="BC3069" s="61"/>
    </row>
    <row r="3070" spans="43:55">
      <c r="AQ3070" s="64"/>
      <c r="AR3070" s="64"/>
      <c r="AS3070" s="60"/>
      <c r="AT3070" s="60"/>
      <c r="AU3070" s="60"/>
      <c r="AV3070" s="60"/>
      <c r="AW3070" s="60"/>
      <c r="AX3070" s="60"/>
      <c r="AY3070" s="60"/>
      <c r="AZ3070" s="60"/>
      <c r="BA3070" s="60"/>
      <c r="BB3070" s="60"/>
      <c r="BC3070" s="61"/>
    </row>
    <row r="3071" spans="43:55">
      <c r="AQ3071" s="64"/>
      <c r="AR3071" s="64"/>
      <c r="AS3071" s="60"/>
      <c r="AT3071" s="60"/>
      <c r="AU3071" s="60"/>
      <c r="AV3071" s="60"/>
      <c r="AW3071" s="60"/>
      <c r="AX3071" s="60"/>
      <c r="AY3071" s="60"/>
      <c r="AZ3071" s="60"/>
      <c r="BA3071" s="60"/>
      <c r="BB3071" s="60"/>
      <c r="BC3071" s="61"/>
    </row>
    <row r="3072" spans="43:55">
      <c r="AQ3072" s="64"/>
      <c r="AR3072" s="64"/>
      <c r="AS3072" s="60"/>
      <c r="AT3072" s="60"/>
      <c r="AU3072" s="60"/>
      <c r="AV3072" s="60"/>
      <c r="AW3072" s="60"/>
      <c r="AX3072" s="60"/>
      <c r="AY3072" s="60"/>
      <c r="AZ3072" s="60"/>
      <c r="BA3072" s="60"/>
      <c r="BB3072" s="60"/>
      <c r="BC3072" s="61"/>
    </row>
    <row r="3073" spans="43:55">
      <c r="AQ3073" s="64"/>
      <c r="AR3073" s="64"/>
      <c r="AS3073" s="60"/>
      <c r="AT3073" s="60"/>
      <c r="AU3073" s="60"/>
      <c r="AV3073" s="60"/>
      <c r="AW3073" s="60"/>
      <c r="AX3073" s="60"/>
      <c r="AY3073" s="60"/>
      <c r="AZ3073" s="60"/>
      <c r="BA3073" s="60"/>
      <c r="BB3073" s="60"/>
      <c r="BC3073" s="61"/>
    </row>
    <row r="3074" spans="43:55">
      <c r="AQ3074" s="64"/>
      <c r="AR3074" s="64"/>
      <c r="AS3074" s="60"/>
      <c r="AT3074" s="60"/>
      <c r="AU3074" s="60"/>
      <c r="AV3074" s="60"/>
      <c r="AW3074" s="60"/>
      <c r="AX3074" s="60"/>
      <c r="AY3074" s="60"/>
      <c r="AZ3074" s="60"/>
      <c r="BA3074" s="60"/>
      <c r="BB3074" s="60"/>
      <c r="BC3074" s="61"/>
    </row>
    <row r="3075" spans="43:55">
      <c r="AQ3075" s="64"/>
      <c r="AR3075" s="64"/>
      <c r="AS3075" s="60"/>
      <c r="AT3075" s="60"/>
      <c r="AU3075" s="60"/>
      <c r="AV3075" s="60"/>
      <c r="AW3075" s="60"/>
      <c r="AX3075" s="60"/>
      <c r="AY3075" s="60"/>
      <c r="AZ3075" s="60"/>
      <c r="BA3075" s="60"/>
      <c r="BB3075" s="60"/>
      <c r="BC3075" s="61"/>
    </row>
    <row r="3076" spans="43:55">
      <c r="AQ3076" s="64"/>
      <c r="AR3076" s="64"/>
      <c r="AS3076" s="60"/>
      <c r="AT3076" s="60"/>
      <c r="AU3076" s="60"/>
      <c r="AV3076" s="60"/>
      <c r="AW3076" s="60"/>
      <c r="AX3076" s="60"/>
      <c r="AY3076" s="60"/>
      <c r="AZ3076" s="60"/>
      <c r="BA3076" s="60"/>
      <c r="BB3076" s="60"/>
      <c r="BC3076" s="61"/>
    </row>
    <row r="3077" spans="43:55">
      <c r="AQ3077" s="64"/>
      <c r="AR3077" s="64"/>
      <c r="AS3077" s="60"/>
      <c r="AT3077" s="60"/>
      <c r="AU3077" s="60"/>
      <c r="AV3077" s="60"/>
      <c r="AW3077" s="60"/>
      <c r="AX3077" s="60"/>
      <c r="AY3077" s="60"/>
      <c r="AZ3077" s="60"/>
      <c r="BA3077" s="60"/>
      <c r="BB3077" s="60"/>
      <c r="BC3077" s="61"/>
    </row>
    <row r="3078" spans="43:55">
      <c r="AQ3078" s="64"/>
      <c r="AR3078" s="64"/>
      <c r="AS3078" s="60"/>
      <c r="AT3078" s="60"/>
      <c r="AU3078" s="60"/>
      <c r="AV3078" s="60"/>
      <c r="AW3078" s="60"/>
      <c r="AX3078" s="60"/>
      <c r="AY3078" s="60"/>
      <c r="AZ3078" s="60"/>
      <c r="BA3078" s="60"/>
      <c r="BB3078" s="60"/>
      <c r="BC3078" s="61"/>
    </row>
    <row r="3079" spans="43:55">
      <c r="AQ3079" s="64"/>
      <c r="AR3079" s="64"/>
      <c r="AS3079" s="60"/>
      <c r="AT3079" s="60"/>
      <c r="AU3079" s="60"/>
      <c r="AV3079" s="60"/>
      <c r="AW3079" s="60"/>
      <c r="AX3079" s="60"/>
      <c r="AY3079" s="60"/>
      <c r="AZ3079" s="60"/>
      <c r="BA3079" s="60"/>
      <c r="BB3079" s="60"/>
      <c r="BC3079" s="61"/>
    </row>
    <row r="3080" spans="43:55">
      <c r="AQ3080" s="64"/>
      <c r="AR3080" s="64"/>
      <c r="AS3080" s="60"/>
      <c r="AT3080" s="60"/>
      <c r="AU3080" s="60"/>
      <c r="AV3080" s="60"/>
      <c r="AW3080" s="60"/>
      <c r="AX3080" s="60"/>
      <c r="AY3080" s="60"/>
      <c r="AZ3080" s="60"/>
      <c r="BA3080" s="60"/>
      <c r="BB3080" s="60"/>
      <c r="BC3080" s="61"/>
    </row>
    <row r="3081" spans="43:55">
      <c r="AQ3081" s="64"/>
      <c r="AR3081" s="64"/>
      <c r="AS3081" s="60"/>
      <c r="AT3081" s="60"/>
      <c r="AU3081" s="60"/>
      <c r="AV3081" s="60"/>
      <c r="AW3081" s="60"/>
      <c r="AX3081" s="60"/>
      <c r="AY3081" s="60"/>
      <c r="AZ3081" s="60"/>
      <c r="BA3081" s="60"/>
      <c r="BB3081" s="60"/>
      <c r="BC3081" s="61"/>
    </row>
    <row r="3082" spans="43:55">
      <c r="AQ3082" s="64"/>
      <c r="AR3082" s="64"/>
      <c r="AS3082" s="60"/>
      <c r="AT3082" s="60"/>
      <c r="AU3082" s="60"/>
      <c r="AV3082" s="60"/>
      <c r="AW3082" s="60"/>
      <c r="AX3082" s="60"/>
      <c r="AY3082" s="60"/>
      <c r="AZ3082" s="60"/>
      <c r="BA3082" s="60"/>
      <c r="BB3082" s="60"/>
      <c r="BC3082" s="61"/>
    </row>
    <row r="3083" spans="43:55">
      <c r="AQ3083" s="64"/>
      <c r="AR3083" s="64"/>
      <c r="AS3083" s="60"/>
      <c r="AT3083" s="60"/>
      <c r="AU3083" s="60"/>
      <c r="AV3083" s="60"/>
      <c r="AW3083" s="60"/>
      <c r="AX3083" s="60"/>
      <c r="AY3083" s="60"/>
      <c r="AZ3083" s="60"/>
      <c r="BA3083" s="60"/>
      <c r="BB3083" s="60"/>
      <c r="BC3083" s="61"/>
    </row>
    <row r="3084" spans="43:55">
      <c r="AQ3084" s="64"/>
      <c r="AR3084" s="64"/>
      <c r="AS3084" s="60"/>
      <c r="AT3084" s="60"/>
      <c r="AU3084" s="60"/>
      <c r="AV3084" s="60"/>
      <c r="AW3084" s="60"/>
      <c r="AX3084" s="60"/>
      <c r="AY3084" s="60"/>
      <c r="AZ3084" s="60"/>
      <c r="BA3084" s="60"/>
      <c r="BB3084" s="60"/>
      <c r="BC3084" s="61"/>
    </row>
    <row r="3085" spans="43:55">
      <c r="AQ3085" s="64"/>
      <c r="AR3085" s="64"/>
      <c r="AS3085" s="60"/>
      <c r="AT3085" s="60"/>
      <c r="AU3085" s="60"/>
      <c r="AV3085" s="60"/>
      <c r="AW3085" s="60"/>
      <c r="AX3085" s="60"/>
      <c r="AY3085" s="60"/>
      <c r="AZ3085" s="60"/>
      <c r="BA3085" s="60"/>
      <c r="BB3085" s="60"/>
      <c r="BC3085" s="61"/>
    </row>
    <row r="3086" spans="43:55">
      <c r="AQ3086" s="64"/>
      <c r="AR3086" s="64"/>
      <c r="AS3086" s="60"/>
      <c r="AT3086" s="60"/>
      <c r="AU3086" s="60"/>
      <c r="AV3086" s="60"/>
      <c r="AW3086" s="60"/>
      <c r="AX3086" s="60"/>
      <c r="AY3086" s="60"/>
      <c r="AZ3086" s="60"/>
      <c r="BA3086" s="60"/>
      <c r="BB3086" s="60"/>
      <c r="BC3086" s="61"/>
    </row>
    <row r="3087" spans="43:55">
      <c r="AQ3087" s="64"/>
      <c r="AR3087" s="64"/>
      <c r="AS3087" s="60"/>
      <c r="AT3087" s="60"/>
      <c r="AU3087" s="60"/>
      <c r="AV3087" s="60"/>
      <c r="AW3087" s="60"/>
      <c r="AX3087" s="60"/>
      <c r="AY3087" s="60"/>
      <c r="AZ3087" s="60"/>
      <c r="BA3087" s="60"/>
      <c r="BB3087" s="60"/>
      <c r="BC3087" s="61"/>
    </row>
    <row r="3088" spans="43:55">
      <c r="AQ3088" s="64"/>
      <c r="AR3088" s="64"/>
      <c r="AS3088" s="60"/>
      <c r="AT3088" s="60"/>
      <c r="AU3088" s="60"/>
      <c r="AV3088" s="60"/>
      <c r="AW3088" s="60"/>
      <c r="AX3088" s="60"/>
      <c r="AY3088" s="60"/>
      <c r="AZ3088" s="60"/>
      <c r="BA3088" s="60"/>
      <c r="BB3088" s="60"/>
      <c r="BC3088" s="61"/>
    </row>
    <row r="3089" spans="43:55">
      <c r="AQ3089" s="64"/>
      <c r="AR3089" s="64"/>
      <c r="AS3089" s="60"/>
      <c r="AT3089" s="60"/>
      <c r="AU3089" s="60"/>
      <c r="AV3089" s="60"/>
      <c r="AW3089" s="60"/>
      <c r="AX3089" s="60"/>
      <c r="AY3089" s="60"/>
      <c r="AZ3089" s="60"/>
      <c r="BA3089" s="60"/>
      <c r="BB3089" s="60"/>
      <c r="BC3089" s="61"/>
    </row>
    <row r="3090" spans="43:55">
      <c r="AQ3090" s="64"/>
      <c r="AR3090" s="64"/>
      <c r="AS3090" s="60"/>
      <c r="AT3090" s="60"/>
      <c r="AU3090" s="60"/>
      <c r="AV3090" s="60"/>
      <c r="AW3090" s="60"/>
      <c r="AX3090" s="60"/>
      <c r="AY3090" s="60"/>
      <c r="AZ3090" s="60"/>
      <c r="BA3090" s="60"/>
      <c r="BB3090" s="60"/>
      <c r="BC3090" s="61"/>
    </row>
    <row r="3091" spans="43:55">
      <c r="AQ3091" s="64"/>
      <c r="AR3091" s="64"/>
      <c r="AS3091" s="60"/>
      <c r="AT3091" s="60"/>
      <c r="AU3091" s="60"/>
      <c r="AV3091" s="60"/>
      <c r="AW3091" s="60"/>
      <c r="AX3091" s="60"/>
      <c r="AY3091" s="60"/>
      <c r="AZ3091" s="60"/>
      <c r="BA3091" s="60"/>
      <c r="BB3091" s="60"/>
      <c r="BC3091" s="61"/>
    </row>
    <row r="3092" spans="43:55">
      <c r="AQ3092" s="64"/>
      <c r="AR3092" s="64"/>
      <c r="AS3092" s="60"/>
      <c r="AT3092" s="60"/>
      <c r="AU3092" s="60"/>
      <c r="AV3092" s="60"/>
      <c r="AW3092" s="60"/>
      <c r="AX3092" s="60"/>
      <c r="AY3092" s="60"/>
      <c r="AZ3092" s="60"/>
      <c r="BA3092" s="60"/>
      <c r="BB3092" s="60"/>
      <c r="BC3092" s="61"/>
    </row>
    <row r="3093" spans="43:55">
      <c r="AQ3093" s="64"/>
      <c r="AR3093" s="64"/>
      <c r="AS3093" s="60"/>
      <c r="AT3093" s="60"/>
      <c r="AU3093" s="60"/>
      <c r="AV3093" s="60"/>
      <c r="AW3093" s="60"/>
      <c r="AX3093" s="60"/>
      <c r="AY3093" s="60"/>
      <c r="AZ3093" s="60"/>
      <c r="BA3093" s="60"/>
      <c r="BB3093" s="60"/>
      <c r="BC3093" s="61"/>
    </row>
    <row r="3094" spans="43:55">
      <c r="AQ3094" s="64"/>
      <c r="AR3094" s="64"/>
      <c r="AS3094" s="60"/>
      <c r="AT3094" s="60"/>
      <c r="AU3094" s="60"/>
      <c r="AV3094" s="60"/>
      <c r="AW3094" s="60"/>
      <c r="AX3094" s="60"/>
      <c r="AY3094" s="60"/>
      <c r="AZ3094" s="60"/>
      <c r="BA3094" s="60"/>
      <c r="BB3094" s="60"/>
      <c r="BC3094" s="61"/>
    </row>
    <row r="3095" spans="43:55">
      <c r="AQ3095" s="64"/>
      <c r="AR3095" s="64"/>
      <c r="AS3095" s="60"/>
      <c r="AT3095" s="60"/>
      <c r="AU3095" s="60"/>
      <c r="AV3095" s="60"/>
      <c r="AW3095" s="60"/>
      <c r="AX3095" s="60"/>
      <c r="AY3095" s="60"/>
      <c r="AZ3095" s="60"/>
      <c r="BA3095" s="60"/>
      <c r="BB3095" s="60"/>
      <c r="BC3095" s="61"/>
    </row>
    <row r="3096" spans="43:55">
      <c r="AQ3096" s="64"/>
      <c r="AR3096" s="64"/>
      <c r="AS3096" s="60"/>
      <c r="AT3096" s="60"/>
      <c r="AU3096" s="60"/>
      <c r="AV3096" s="60"/>
      <c r="AW3096" s="60"/>
      <c r="AX3096" s="60"/>
      <c r="AY3096" s="60"/>
      <c r="AZ3096" s="60"/>
      <c r="BA3096" s="60"/>
      <c r="BB3096" s="60"/>
      <c r="BC3096" s="61"/>
    </row>
    <row r="3097" spans="43:55">
      <c r="AQ3097" s="64"/>
      <c r="AR3097" s="64"/>
      <c r="AS3097" s="60"/>
      <c r="AT3097" s="60"/>
      <c r="AU3097" s="60"/>
      <c r="AV3097" s="60"/>
      <c r="AW3097" s="60"/>
      <c r="AX3097" s="60"/>
      <c r="AY3097" s="60"/>
      <c r="AZ3097" s="60"/>
      <c r="BA3097" s="60"/>
      <c r="BB3097" s="60"/>
      <c r="BC3097" s="61"/>
    </row>
    <row r="3098" spans="43:55">
      <c r="AQ3098" s="64"/>
      <c r="AR3098" s="64"/>
      <c r="AS3098" s="60"/>
      <c r="AT3098" s="60"/>
      <c r="AU3098" s="60"/>
      <c r="AV3098" s="60"/>
      <c r="AW3098" s="60"/>
      <c r="AX3098" s="60"/>
      <c r="AY3098" s="60"/>
      <c r="AZ3098" s="60"/>
      <c r="BA3098" s="60"/>
      <c r="BB3098" s="60"/>
      <c r="BC3098" s="61"/>
    </row>
    <row r="3099" spans="43:55">
      <c r="AQ3099" s="64"/>
      <c r="AR3099" s="64"/>
      <c r="AS3099" s="60"/>
      <c r="AT3099" s="60"/>
      <c r="AU3099" s="60"/>
      <c r="AV3099" s="60"/>
      <c r="AW3099" s="60"/>
      <c r="AX3099" s="60"/>
      <c r="AY3099" s="60"/>
      <c r="AZ3099" s="60"/>
      <c r="BA3099" s="60"/>
      <c r="BB3099" s="60"/>
      <c r="BC3099" s="61"/>
    </row>
    <row r="3100" spans="43:55">
      <c r="AQ3100" s="64"/>
      <c r="AR3100" s="64"/>
      <c r="AS3100" s="60"/>
      <c r="AT3100" s="60"/>
      <c r="AU3100" s="60"/>
      <c r="AV3100" s="60"/>
      <c r="AW3100" s="60"/>
      <c r="AX3100" s="60"/>
      <c r="AY3100" s="60"/>
      <c r="AZ3100" s="60"/>
      <c r="BA3100" s="60"/>
      <c r="BB3100" s="60"/>
      <c r="BC3100" s="61"/>
    </row>
    <row r="3101" spans="43:55">
      <c r="AQ3101" s="64"/>
      <c r="AR3101" s="64"/>
      <c r="AS3101" s="60"/>
      <c r="AT3101" s="60"/>
      <c r="AU3101" s="60"/>
      <c r="AV3101" s="60"/>
      <c r="AW3101" s="60"/>
      <c r="AX3101" s="60"/>
      <c r="AY3101" s="60"/>
      <c r="AZ3101" s="60"/>
      <c r="BA3101" s="60"/>
      <c r="BB3101" s="60"/>
      <c r="BC3101" s="61"/>
    </row>
    <row r="3102" spans="43:55">
      <c r="AQ3102" s="64"/>
      <c r="AR3102" s="64"/>
      <c r="AS3102" s="60"/>
      <c r="AT3102" s="60"/>
      <c r="AU3102" s="60"/>
      <c r="AV3102" s="60"/>
      <c r="AW3102" s="60"/>
      <c r="AX3102" s="60"/>
      <c r="AY3102" s="60"/>
      <c r="AZ3102" s="60"/>
      <c r="BA3102" s="60"/>
      <c r="BB3102" s="60"/>
      <c r="BC3102" s="61"/>
    </row>
    <row r="3103" spans="43:55">
      <c r="AQ3103" s="64"/>
      <c r="AR3103" s="64"/>
      <c r="AS3103" s="60"/>
      <c r="AT3103" s="60"/>
      <c r="AU3103" s="60"/>
      <c r="AV3103" s="60"/>
      <c r="AW3103" s="60"/>
      <c r="AX3103" s="60"/>
      <c r="AY3103" s="60"/>
      <c r="AZ3103" s="60"/>
      <c r="BA3103" s="60"/>
      <c r="BB3103" s="60"/>
      <c r="BC3103" s="61"/>
    </row>
    <row r="3104" spans="43:55">
      <c r="AQ3104" s="64"/>
      <c r="AR3104" s="64"/>
      <c r="AS3104" s="60"/>
      <c r="AT3104" s="60"/>
      <c r="AU3104" s="60"/>
      <c r="AV3104" s="60"/>
      <c r="AW3104" s="60"/>
      <c r="AX3104" s="60"/>
      <c r="AY3104" s="60"/>
      <c r="AZ3104" s="60"/>
      <c r="BA3104" s="60"/>
      <c r="BB3104" s="60"/>
      <c r="BC3104" s="61"/>
    </row>
    <row r="3105" spans="43:55">
      <c r="AQ3105" s="64"/>
      <c r="AR3105" s="64"/>
      <c r="AS3105" s="60"/>
      <c r="AT3105" s="60"/>
      <c r="AU3105" s="60"/>
      <c r="AV3105" s="60"/>
      <c r="AW3105" s="60"/>
      <c r="AX3105" s="60"/>
      <c r="AY3105" s="60"/>
      <c r="AZ3105" s="60"/>
      <c r="BA3105" s="60"/>
      <c r="BB3105" s="60"/>
      <c r="BC3105" s="61"/>
    </row>
    <row r="3106" spans="43:55">
      <c r="AQ3106" s="64"/>
      <c r="AR3106" s="64"/>
      <c r="AS3106" s="60"/>
      <c r="AT3106" s="60"/>
      <c r="AU3106" s="60"/>
      <c r="AV3106" s="60"/>
      <c r="AW3106" s="60"/>
      <c r="AX3106" s="60"/>
      <c r="AY3106" s="60"/>
      <c r="AZ3106" s="60"/>
      <c r="BA3106" s="60"/>
      <c r="BB3106" s="60"/>
      <c r="BC3106" s="61"/>
    </row>
    <row r="3107" spans="43:55">
      <c r="AQ3107" s="64"/>
      <c r="AR3107" s="64"/>
      <c r="AS3107" s="60"/>
      <c r="AT3107" s="60"/>
      <c r="AU3107" s="60"/>
      <c r="AV3107" s="60"/>
      <c r="AW3107" s="60"/>
      <c r="AX3107" s="60"/>
      <c r="AY3107" s="60"/>
      <c r="AZ3107" s="60"/>
      <c r="BA3107" s="60"/>
      <c r="BB3107" s="60"/>
      <c r="BC3107" s="61"/>
    </row>
    <row r="3108" spans="43:55">
      <c r="AQ3108" s="64"/>
      <c r="AR3108" s="64"/>
      <c r="AS3108" s="60"/>
      <c r="AT3108" s="60"/>
      <c r="AU3108" s="60"/>
      <c r="AV3108" s="60"/>
      <c r="AW3108" s="60"/>
      <c r="AX3108" s="60"/>
      <c r="AY3108" s="60"/>
      <c r="AZ3108" s="60"/>
      <c r="BA3108" s="60"/>
      <c r="BB3108" s="60"/>
      <c r="BC3108" s="61"/>
    </row>
    <row r="3109" spans="43:55">
      <c r="AQ3109" s="64"/>
      <c r="AR3109" s="64"/>
      <c r="AS3109" s="60"/>
      <c r="AT3109" s="60"/>
      <c r="AU3109" s="60"/>
      <c r="AV3109" s="60"/>
      <c r="AW3109" s="60"/>
      <c r="AX3109" s="60"/>
      <c r="AY3109" s="60"/>
      <c r="AZ3109" s="60"/>
      <c r="BA3109" s="60"/>
      <c r="BB3109" s="60"/>
      <c r="BC3109" s="61"/>
    </row>
    <row r="3110" spans="43:55">
      <c r="AQ3110" s="64"/>
      <c r="AR3110" s="64"/>
      <c r="AS3110" s="60"/>
      <c r="AT3110" s="60"/>
      <c r="AU3110" s="60"/>
      <c r="AV3110" s="60"/>
      <c r="AW3110" s="60"/>
      <c r="AX3110" s="60"/>
      <c r="AY3110" s="60"/>
      <c r="AZ3110" s="60"/>
      <c r="BA3110" s="60"/>
      <c r="BB3110" s="60"/>
      <c r="BC3110" s="61"/>
    </row>
    <row r="3111" spans="43:55">
      <c r="AQ3111" s="64"/>
      <c r="AR3111" s="64"/>
      <c r="AS3111" s="60"/>
      <c r="AT3111" s="60"/>
      <c r="AU3111" s="60"/>
      <c r="AV3111" s="60"/>
      <c r="AW3111" s="60"/>
      <c r="AX3111" s="60"/>
      <c r="AY3111" s="60"/>
      <c r="AZ3111" s="60"/>
      <c r="BA3111" s="60"/>
      <c r="BB3111" s="60"/>
      <c r="BC3111" s="61"/>
    </row>
    <row r="3112" spans="43:55">
      <c r="AQ3112" s="64"/>
      <c r="AR3112" s="64"/>
      <c r="AS3112" s="60"/>
      <c r="AT3112" s="60"/>
      <c r="AU3112" s="60"/>
      <c r="AV3112" s="60"/>
      <c r="AW3112" s="60"/>
      <c r="AX3112" s="60"/>
      <c r="AY3112" s="60"/>
      <c r="AZ3112" s="60"/>
      <c r="BA3112" s="60"/>
      <c r="BB3112" s="60"/>
      <c r="BC3112" s="61"/>
    </row>
    <row r="3113" spans="43:55">
      <c r="AQ3113" s="64"/>
      <c r="AR3113" s="64"/>
      <c r="AS3113" s="60"/>
      <c r="AT3113" s="60"/>
      <c r="AU3113" s="60"/>
      <c r="AV3113" s="60"/>
      <c r="AW3113" s="60"/>
      <c r="AX3113" s="60"/>
      <c r="AY3113" s="60"/>
      <c r="AZ3113" s="60"/>
      <c r="BA3113" s="60"/>
      <c r="BB3113" s="60"/>
      <c r="BC3113" s="61"/>
    </row>
    <row r="3114" spans="43:55">
      <c r="AQ3114" s="64"/>
      <c r="AR3114" s="64"/>
      <c r="AS3114" s="60"/>
      <c r="AT3114" s="60"/>
      <c r="AU3114" s="60"/>
      <c r="AV3114" s="60"/>
      <c r="AW3114" s="60"/>
      <c r="AX3114" s="60"/>
      <c r="AY3114" s="60"/>
      <c r="AZ3114" s="60"/>
      <c r="BA3114" s="60"/>
      <c r="BB3114" s="60"/>
      <c r="BC3114" s="61"/>
    </row>
    <row r="3115" spans="43:55">
      <c r="AQ3115" s="64"/>
      <c r="AR3115" s="64"/>
      <c r="AS3115" s="60"/>
      <c r="AT3115" s="60"/>
      <c r="AU3115" s="60"/>
      <c r="AV3115" s="60"/>
      <c r="AW3115" s="60"/>
      <c r="AX3115" s="60"/>
      <c r="AY3115" s="60"/>
      <c r="AZ3115" s="60"/>
      <c r="BA3115" s="60"/>
      <c r="BB3115" s="60"/>
      <c r="BC3115" s="61"/>
    </row>
    <row r="3116" spans="43:55">
      <c r="AQ3116" s="64"/>
      <c r="AR3116" s="64"/>
      <c r="AS3116" s="60"/>
      <c r="AT3116" s="60"/>
      <c r="AU3116" s="60"/>
      <c r="AV3116" s="60"/>
      <c r="AW3116" s="60"/>
      <c r="AX3116" s="60"/>
      <c r="AY3116" s="60"/>
      <c r="AZ3116" s="60"/>
      <c r="BA3116" s="60"/>
      <c r="BB3116" s="60"/>
      <c r="BC3116" s="61"/>
    </row>
    <row r="3117" spans="43:55">
      <c r="AQ3117" s="64"/>
      <c r="AR3117" s="64"/>
      <c r="AS3117" s="60"/>
      <c r="AT3117" s="60"/>
      <c r="AU3117" s="60"/>
      <c r="AV3117" s="60"/>
      <c r="AW3117" s="60"/>
      <c r="AX3117" s="60"/>
      <c r="AY3117" s="60"/>
      <c r="AZ3117" s="60"/>
      <c r="BA3117" s="60"/>
      <c r="BB3117" s="60"/>
      <c r="BC3117" s="61"/>
    </row>
    <row r="3118" spans="43:55">
      <c r="AQ3118" s="64"/>
      <c r="AR3118" s="64"/>
      <c r="AS3118" s="60"/>
      <c r="AT3118" s="60"/>
      <c r="AU3118" s="60"/>
      <c r="AV3118" s="60"/>
      <c r="AW3118" s="60"/>
      <c r="AX3118" s="60"/>
      <c r="AY3118" s="60"/>
      <c r="AZ3118" s="60"/>
      <c r="BA3118" s="60"/>
      <c r="BB3118" s="60"/>
      <c r="BC3118" s="61"/>
    </row>
    <row r="3119" spans="43:55">
      <c r="AQ3119" s="64"/>
      <c r="AR3119" s="64"/>
      <c r="AS3119" s="60"/>
      <c r="AT3119" s="60"/>
      <c r="AU3119" s="60"/>
      <c r="AV3119" s="60"/>
      <c r="AW3119" s="60"/>
      <c r="AX3119" s="60"/>
      <c r="AY3119" s="60"/>
      <c r="AZ3119" s="60"/>
      <c r="BA3119" s="60"/>
      <c r="BB3119" s="60"/>
      <c r="BC3119" s="61"/>
    </row>
    <row r="3120" spans="43:55">
      <c r="AQ3120" s="64"/>
      <c r="AR3120" s="64"/>
      <c r="AS3120" s="60"/>
      <c r="AT3120" s="60"/>
      <c r="AU3120" s="60"/>
      <c r="AV3120" s="60"/>
      <c r="AW3120" s="60"/>
      <c r="AX3120" s="60"/>
      <c r="AY3120" s="60"/>
      <c r="AZ3120" s="60"/>
      <c r="BA3120" s="60"/>
      <c r="BB3120" s="60"/>
      <c r="BC3120" s="61"/>
    </row>
    <row r="3121" spans="43:55">
      <c r="AQ3121" s="64"/>
      <c r="AR3121" s="64"/>
      <c r="AS3121" s="60"/>
      <c r="AT3121" s="60"/>
      <c r="AU3121" s="60"/>
      <c r="AV3121" s="60"/>
      <c r="AW3121" s="60"/>
      <c r="AX3121" s="60"/>
      <c r="AY3121" s="60"/>
      <c r="AZ3121" s="60"/>
      <c r="BA3121" s="60"/>
      <c r="BB3121" s="60"/>
      <c r="BC3121" s="61"/>
    </row>
    <row r="3122" spans="43:55">
      <c r="AQ3122" s="64"/>
      <c r="AR3122" s="64"/>
      <c r="AS3122" s="60"/>
      <c r="AT3122" s="60"/>
      <c r="AU3122" s="60"/>
      <c r="AV3122" s="60"/>
      <c r="AW3122" s="60"/>
      <c r="AX3122" s="60"/>
      <c r="AY3122" s="60"/>
      <c r="AZ3122" s="60"/>
      <c r="BA3122" s="60"/>
      <c r="BB3122" s="60"/>
      <c r="BC3122" s="61"/>
    </row>
    <row r="3123" spans="43:55">
      <c r="AQ3123" s="64"/>
      <c r="AR3123" s="64"/>
      <c r="AS3123" s="60"/>
      <c r="AT3123" s="60"/>
      <c r="AU3123" s="60"/>
      <c r="AV3123" s="60"/>
      <c r="AW3123" s="60"/>
      <c r="AX3123" s="60"/>
      <c r="AY3123" s="60"/>
      <c r="AZ3123" s="60"/>
      <c r="BA3123" s="60"/>
      <c r="BB3123" s="60"/>
      <c r="BC3123" s="61"/>
    </row>
    <row r="3124" spans="43:55">
      <c r="AQ3124" s="64"/>
      <c r="AR3124" s="64"/>
      <c r="AS3124" s="60"/>
      <c r="AT3124" s="60"/>
      <c r="AU3124" s="60"/>
      <c r="AV3124" s="60"/>
      <c r="AW3124" s="60"/>
      <c r="AX3124" s="60"/>
      <c r="AY3124" s="60"/>
      <c r="AZ3124" s="60"/>
      <c r="BA3124" s="60"/>
      <c r="BB3124" s="60"/>
      <c r="BC3124" s="61"/>
    </row>
    <row r="3125" spans="43:55">
      <c r="AQ3125" s="64"/>
      <c r="AR3125" s="64"/>
      <c r="AS3125" s="60"/>
      <c r="AT3125" s="60"/>
      <c r="AU3125" s="60"/>
      <c r="AV3125" s="60"/>
      <c r="AW3125" s="60"/>
      <c r="AX3125" s="60"/>
      <c r="AY3125" s="60"/>
      <c r="AZ3125" s="60"/>
      <c r="BA3125" s="60"/>
      <c r="BB3125" s="60"/>
      <c r="BC3125" s="61"/>
    </row>
    <row r="3126" spans="43:55">
      <c r="AQ3126" s="64"/>
      <c r="AR3126" s="64"/>
      <c r="AS3126" s="60"/>
      <c r="AT3126" s="60"/>
      <c r="AU3126" s="60"/>
      <c r="AV3126" s="60"/>
      <c r="AW3126" s="60"/>
      <c r="AX3126" s="60"/>
      <c r="AY3126" s="60"/>
      <c r="AZ3126" s="60"/>
      <c r="BA3126" s="60"/>
      <c r="BB3126" s="60"/>
      <c r="BC3126" s="61"/>
    </row>
    <row r="3127" spans="43:55">
      <c r="AQ3127" s="64"/>
      <c r="AR3127" s="64"/>
      <c r="AS3127" s="60"/>
      <c r="AT3127" s="60"/>
      <c r="AU3127" s="60"/>
      <c r="AV3127" s="60"/>
      <c r="AW3127" s="60"/>
      <c r="AX3127" s="60"/>
      <c r="AY3127" s="60"/>
      <c r="AZ3127" s="60"/>
      <c r="BA3127" s="60"/>
      <c r="BB3127" s="60"/>
      <c r="BC3127" s="61"/>
    </row>
    <row r="3128" spans="43:55">
      <c r="AQ3128" s="64"/>
      <c r="AR3128" s="64"/>
      <c r="AS3128" s="60"/>
      <c r="AT3128" s="60"/>
      <c r="AU3128" s="60"/>
      <c r="AV3128" s="60"/>
      <c r="AW3128" s="60"/>
      <c r="AX3128" s="60"/>
      <c r="AY3128" s="60"/>
      <c r="AZ3128" s="60"/>
      <c r="BA3128" s="60"/>
      <c r="BB3128" s="60"/>
      <c r="BC3128" s="61"/>
    </row>
    <row r="3129" spans="43:55">
      <c r="AQ3129" s="64"/>
      <c r="AR3129" s="64"/>
      <c r="AS3129" s="60"/>
      <c r="AT3129" s="60"/>
      <c r="AU3129" s="60"/>
      <c r="AV3129" s="60"/>
      <c r="AW3129" s="60"/>
      <c r="AX3129" s="60"/>
      <c r="AY3129" s="60"/>
      <c r="AZ3129" s="60"/>
      <c r="BA3129" s="60"/>
      <c r="BB3129" s="60"/>
      <c r="BC3129" s="61"/>
    </row>
    <row r="3130" spans="43:55">
      <c r="AQ3130" s="64"/>
      <c r="AR3130" s="64"/>
      <c r="AS3130" s="60"/>
      <c r="AT3130" s="60"/>
      <c r="AU3130" s="60"/>
      <c r="AV3130" s="60"/>
      <c r="AW3130" s="60"/>
      <c r="AX3130" s="60"/>
      <c r="AY3130" s="60"/>
      <c r="AZ3130" s="60"/>
      <c r="BA3130" s="60"/>
      <c r="BB3130" s="60"/>
      <c r="BC3130" s="61"/>
    </row>
    <row r="3131" spans="43:55">
      <c r="AQ3131" s="64"/>
      <c r="AR3131" s="64"/>
      <c r="AS3131" s="60"/>
      <c r="AT3131" s="60"/>
      <c r="AU3131" s="60"/>
      <c r="AV3131" s="60"/>
      <c r="AW3131" s="60"/>
      <c r="AX3131" s="60"/>
      <c r="AY3131" s="60"/>
      <c r="AZ3131" s="60"/>
      <c r="BA3131" s="60"/>
      <c r="BB3131" s="60"/>
      <c r="BC3131" s="61"/>
    </row>
    <row r="3132" spans="43:55">
      <c r="AQ3132" s="64"/>
      <c r="AR3132" s="64"/>
      <c r="AS3132" s="60"/>
      <c r="AT3132" s="60"/>
      <c r="AU3132" s="60"/>
      <c r="AV3132" s="60"/>
      <c r="AW3132" s="60"/>
      <c r="AX3132" s="60"/>
      <c r="AY3132" s="60"/>
      <c r="AZ3132" s="60"/>
      <c r="BA3132" s="60"/>
      <c r="BB3132" s="60"/>
      <c r="BC3132" s="61"/>
    </row>
    <row r="3133" spans="43:55">
      <c r="AQ3133" s="64"/>
      <c r="AR3133" s="64"/>
      <c r="AS3133" s="60"/>
      <c r="AT3133" s="60"/>
      <c r="AU3133" s="60"/>
      <c r="AV3133" s="60"/>
      <c r="AW3133" s="60"/>
      <c r="AX3133" s="60"/>
      <c r="AY3133" s="60"/>
      <c r="AZ3133" s="60"/>
      <c r="BA3133" s="60"/>
      <c r="BB3133" s="60"/>
      <c r="BC3133" s="61"/>
    </row>
    <row r="3134" spans="43:55">
      <c r="AQ3134" s="64"/>
      <c r="AR3134" s="64"/>
      <c r="AS3134" s="60"/>
      <c r="AT3134" s="60"/>
      <c r="AU3134" s="60"/>
      <c r="AV3134" s="60"/>
      <c r="AW3134" s="60"/>
      <c r="AX3134" s="60"/>
      <c r="AY3134" s="60"/>
      <c r="AZ3134" s="60"/>
      <c r="BA3134" s="60"/>
      <c r="BB3134" s="60"/>
      <c r="BC3134" s="61"/>
    </row>
    <row r="3135" spans="43:55">
      <c r="AQ3135" s="64"/>
      <c r="AR3135" s="64"/>
      <c r="AS3135" s="60"/>
      <c r="AT3135" s="60"/>
      <c r="AU3135" s="60"/>
      <c r="AV3135" s="60"/>
      <c r="AW3135" s="60"/>
      <c r="AX3135" s="60"/>
      <c r="AY3135" s="60"/>
      <c r="AZ3135" s="60"/>
      <c r="BA3135" s="60"/>
      <c r="BB3135" s="60"/>
      <c r="BC3135" s="61"/>
    </row>
    <row r="3136" spans="43:55">
      <c r="AQ3136" s="64"/>
      <c r="AR3136" s="64"/>
      <c r="AS3136" s="60"/>
      <c r="AT3136" s="60"/>
      <c r="AU3136" s="60"/>
      <c r="AV3136" s="60"/>
      <c r="AW3136" s="60"/>
      <c r="AX3136" s="60"/>
      <c r="AY3136" s="60"/>
      <c r="AZ3136" s="60"/>
      <c r="BA3136" s="60"/>
      <c r="BB3136" s="60"/>
      <c r="BC3136" s="61"/>
    </row>
    <row r="3137" spans="43:55">
      <c r="AQ3137" s="64"/>
      <c r="AR3137" s="64"/>
      <c r="AS3137" s="60"/>
      <c r="AT3137" s="60"/>
      <c r="AU3137" s="60"/>
      <c r="AV3137" s="60"/>
      <c r="AW3137" s="60"/>
      <c r="AX3137" s="60"/>
      <c r="AY3137" s="60"/>
      <c r="AZ3137" s="60"/>
      <c r="BA3137" s="60"/>
      <c r="BB3137" s="60"/>
      <c r="BC3137" s="61"/>
    </row>
    <row r="3138" spans="43:55">
      <c r="AQ3138" s="64"/>
      <c r="AR3138" s="64"/>
      <c r="AS3138" s="60"/>
      <c r="AT3138" s="60"/>
      <c r="AU3138" s="60"/>
      <c r="AV3138" s="60"/>
      <c r="AW3138" s="60"/>
      <c r="AX3138" s="60"/>
      <c r="AY3138" s="60"/>
      <c r="AZ3138" s="60"/>
      <c r="BA3138" s="60"/>
      <c r="BB3138" s="60"/>
      <c r="BC3138" s="61"/>
    </row>
    <row r="3139" spans="43:55">
      <c r="AQ3139" s="64"/>
      <c r="AR3139" s="64"/>
      <c r="AS3139" s="60"/>
      <c r="AT3139" s="60"/>
      <c r="AU3139" s="60"/>
      <c r="AV3139" s="60"/>
      <c r="AW3139" s="60"/>
      <c r="AX3139" s="60"/>
      <c r="AY3139" s="60"/>
      <c r="AZ3139" s="60"/>
      <c r="BA3139" s="60"/>
      <c r="BB3139" s="60"/>
      <c r="BC3139" s="61"/>
    </row>
    <row r="3140" spans="43:55">
      <c r="AQ3140" s="64"/>
      <c r="AR3140" s="64"/>
      <c r="AS3140" s="60"/>
      <c r="AT3140" s="60"/>
      <c r="AU3140" s="60"/>
      <c r="AV3140" s="60"/>
      <c r="AW3140" s="60"/>
      <c r="AX3140" s="60"/>
      <c r="AY3140" s="60"/>
      <c r="AZ3140" s="60"/>
      <c r="BA3140" s="60"/>
      <c r="BB3140" s="60"/>
      <c r="BC3140" s="61"/>
    </row>
    <row r="3141" spans="43:55">
      <c r="AQ3141" s="64"/>
      <c r="AR3141" s="64"/>
      <c r="AS3141" s="60"/>
      <c r="AT3141" s="60"/>
      <c r="AU3141" s="60"/>
      <c r="AV3141" s="60"/>
      <c r="AW3141" s="60"/>
      <c r="AX3141" s="60"/>
      <c r="AY3141" s="60"/>
      <c r="AZ3141" s="60"/>
      <c r="BA3141" s="60"/>
      <c r="BB3141" s="60"/>
      <c r="BC3141" s="61"/>
    </row>
    <row r="3142" spans="43:55">
      <c r="AQ3142" s="64"/>
      <c r="AR3142" s="64"/>
      <c r="AS3142" s="60"/>
      <c r="AT3142" s="60"/>
      <c r="AU3142" s="60"/>
      <c r="AV3142" s="60"/>
      <c r="AW3142" s="60"/>
      <c r="AX3142" s="60"/>
      <c r="AY3142" s="60"/>
      <c r="AZ3142" s="60"/>
      <c r="BA3142" s="60"/>
      <c r="BB3142" s="60"/>
      <c r="BC3142" s="61"/>
    </row>
    <row r="3143" spans="43:55">
      <c r="AQ3143" s="64"/>
      <c r="AR3143" s="64"/>
      <c r="AS3143" s="60"/>
      <c r="AT3143" s="60"/>
      <c r="AU3143" s="60"/>
      <c r="AV3143" s="60"/>
      <c r="AW3143" s="60"/>
      <c r="AX3143" s="60"/>
      <c r="AY3143" s="60"/>
      <c r="AZ3143" s="60"/>
      <c r="BA3143" s="60"/>
      <c r="BB3143" s="60"/>
      <c r="BC3143" s="61"/>
    </row>
    <row r="3144" spans="43:55">
      <c r="AQ3144" s="64"/>
      <c r="AR3144" s="64"/>
      <c r="AS3144" s="60"/>
      <c r="AT3144" s="60"/>
      <c r="AU3144" s="60"/>
      <c r="AV3144" s="60"/>
      <c r="AW3144" s="60"/>
      <c r="AX3144" s="60"/>
      <c r="AY3144" s="60"/>
      <c r="AZ3144" s="60"/>
      <c r="BA3144" s="60"/>
      <c r="BB3144" s="60"/>
      <c r="BC3144" s="61"/>
    </row>
    <row r="3145" spans="43:55">
      <c r="AQ3145" s="64"/>
      <c r="AR3145" s="64"/>
      <c r="AS3145" s="60"/>
      <c r="AT3145" s="60"/>
      <c r="AU3145" s="60"/>
      <c r="AV3145" s="60"/>
      <c r="AW3145" s="60"/>
      <c r="AX3145" s="60"/>
      <c r="AY3145" s="60"/>
      <c r="AZ3145" s="60"/>
      <c r="BA3145" s="60"/>
      <c r="BB3145" s="60"/>
      <c r="BC3145" s="61"/>
    </row>
    <row r="3146" spans="43:55">
      <c r="AQ3146" s="64"/>
      <c r="AR3146" s="64"/>
      <c r="AS3146" s="60"/>
      <c r="AT3146" s="60"/>
      <c r="AU3146" s="60"/>
      <c r="AV3146" s="60"/>
      <c r="AW3146" s="60"/>
      <c r="AX3146" s="60"/>
      <c r="AY3146" s="60"/>
      <c r="AZ3146" s="60"/>
      <c r="BA3146" s="60"/>
      <c r="BB3146" s="60"/>
      <c r="BC3146" s="61"/>
    </row>
    <row r="3147" spans="43:55">
      <c r="AQ3147" s="64"/>
      <c r="AR3147" s="64"/>
      <c r="AS3147" s="60"/>
      <c r="AT3147" s="60"/>
      <c r="AU3147" s="60"/>
      <c r="AV3147" s="60"/>
      <c r="AW3147" s="60"/>
      <c r="AX3147" s="60"/>
      <c r="AY3147" s="60"/>
      <c r="AZ3147" s="60"/>
      <c r="BA3147" s="60"/>
      <c r="BB3147" s="60"/>
      <c r="BC3147" s="61"/>
    </row>
    <row r="3148" spans="43:55">
      <c r="AQ3148" s="64"/>
      <c r="AR3148" s="64"/>
      <c r="AS3148" s="60"/>
      <c r="AT3148" s="60"/>
      <c r="AU3148" s="60"/>
      <c r="AV3148" s="60"/>
      <c r="AW3148" s="60"/>
      <c r="AX3148" s="60"/>
      <c r="AY3148" s="60"/>
      <c r="AZ3148" s="60"/>
      <c r="BA3148" s="60"/>
      <c r="BB3148" s="60"/>
      <c r="BC3148" s="61"/>
    </row>
    <row r="3149" spans="43:55">
      <c r="AQ3149" s="64"/>
      <c r="AR3149" s="64"/>
      <c r="AS3149" s="60"/>
      <c r="AT3149" s="60"/>
      <c r="AU3149" s="60"/>
      <c r="AV3149" s="60"/>
      <c r="AW3149" s="60"/>
      <c r="AX3149" s="60"/>
      <c r="AY3149" s="60"/>
      <c r="AZ3149" s="60"/>
      <c r="BA3149" s="60"/>
      <c r="BB3149" s="60"/>
      <c r="BC3149" s="61"/>
    </row>
    <row r="3150" spans="43:55">
      <c r="AQ3150" s="64"/>
      <c r="AR3150" s="64"/>
      <c r="AS3150" s="60"/>
      <c r="AT3150" s="60"/>
      <c r="AU3150" s="60"/>
      <c r="AV3150" s="60"/>
      <c r="AW3150" s="60"/>
      <c r="AX3150" s="60"/>
      <c r="AY3150" s="60"/>
      <c r="AZ3150" s="60"/>
      <c r="BA3150" s="60"/>
      <c r="BB3150" s="60"/>
      <c r="BC3150" s="61"/>
    </row>
    <row r="3151" spans="43:55">
      <c r="AQ3151" s="64"/>
      <c r="AR3151" s="64"/>
      <c r="AS3151" s="60"/>
      <c r="AT3151" s="60"/>
      <c r="AU3151" s="60"/>
      <c r="AV3151" s="60"/>
      <c r="AW3151" s="60"/>
      <c r="AX3151" s="60"/>
      <c r="AY3151" s="60"/>
      <c r="AZ3151" s="60"/>
      <c r="BA3151" s="60"/>
      <c r="BB3151" s="60"/>
      <c r="BC3151" s="61"/>
    </row>
    <row r="3152" spans="43:55">
      <c r="AQ3152" s="64"/>
      <c r="AR3152" s="64"/>
      <c r="AS3152" s="60"/>
      <c r="AT3152" s="60"/>
      <c r="AU3152" s="60"/>
      <c r="AV3152" s="60"/>
      <c r="AW3152" s="60"/>
      <c r="AX3152" s="60"/>
      <c r="AY3152" s="60"/>
      <c r="AZ3152" s="60"/>
      <c r="BA3152" s="60"/>
      <c r="BB3152" s="60"/>
      <c r="BC3152" s="61"/>
    </row>
    <row r="3153" spans="43:55">
      <c r="AQ3153" s="64"/>
      <c r="AR3153" s="64"/>
      <c r="AS3153" s="60"/>
      <c r="AT3153" s="60"/>
      <c r="AU3153" s="60"/>
      <c r="AV3153" s="60"/>
      <c r="AW3153" s="60"/>
      <c r="AX3153" s="60"/>
      <c r="AY3153" s="60"/>
      <c r="AZ3153" s="60"/>
      <c r="BA3153" s="60"/>
      <c r="BB3153" s="60"/>
      <c r="BC3153" s="61"/>
    </row>
    <row r="3154" spans="43:55">
      <c r="AQ3154" s="64"/>
      <c r="AR3154" s="64"/>
      <c r="AS3154" s="60"/>
      <c r="AT3154" s="60"/>
      <c r="AU3154" s="60"/>
      <c r="AV3154" s="60"/>
      <c r="AW3154" s="60"/>
      <c r="AX3154" s="60"/>
      <c r="AY3154" s="60"/>
      <c r="AZ3154" s="60"/>
      <c r="BA3154" s="60"/>
      <c r="BB3154" s="60"/>
      <c r="BC3154" s="61"/>
    </row>
    <row r="3155" spans="43:55">
      <c r="AQ3155" s="64"/>
      <c r="AR3155" s="64"/>
      <c r="AS3155" s="60"/>
      <c r="AT3155" s="60"/>
      <c r="AU3155" s="60"/>
      <c r="AV3155" s="60"/>
      <c r="AW3155" s="60"/>
      <c r="AX3155" s="60"/>
      <c r="AY3155" s="60"/>
      <c r="AZ3155" s="60"/>
      <c r="BA3155" s="60"/>
      <c r="BB3155" s="60"/>
      <c r="BC3155" s="61"/>
    </row>
    <row r="3156" spans="43:55">
      <c r="AQ3156" s="64"/>
      <c r="AR3156" s="64"/>
      <c r="AS3156" s="60"/>
      <c r="AT3156" s="60"/>
      <c r="AU3156" s="60"/>
      <c r="AV3156" s="60"/>
      <c r="AW3156" s="60"/>
      <c r="AX3156" s="60"/>
      <c r="AY3156" s="60"/>
      <c r="AZ3156" s="60"/>
      <c r="BA3156" s="60"/>
      <c r="BB3156" s="60"/>
      <c r="BC3156" s="61"/>
    </row>
    <row r="3157" spans="43:55">
      <c r="AQ3157" s="64"/>
      <c r="AR3157" s="64"/>
      <c r="AS3157" s="60"/>
      <c r="AT3157" s="60"/>
      <c r="AU3157" s="60"/>
      <c r="AV3157" s="60"/>
      <c r="AW3157" s="60"/>
      <c r="AX3157" s="60"/>
      <c r="AY3157" s="60"/>
      <c r="AZ3157" s="60"/>
      <c r="BA3157" s="60"/>
      <c r="BB3157" s="60"/>
      <c r="BC3157" s="61"/>
    </row>
    <row r="3158" spans="43:55">
      <c r="AQ3158" s="64"/>
      <c r="AR3158" s="64"/>
      <c r="AS3158" s="60"/>
      <c r="AT3158" s="60"/>
      <c r="AU3158" s="60"/>
      <c r="AV3158" s="60"/>
      <c r="AW3158" s="60"/>
      <c r="AX3158" s="60"/>
      <c r="AY3158" s="60"/>
      <c r="AZ3158" s="60"/>
      <c r="BA3158" s="60"/>
      <c r="BB3158" s="60"/>
      <c r="BC3158" s="61"/>
    </row>
    <row r="3159" spans="43:55">
      <c r="AQ3159" s="64"/>
      <c r="AR3159" s="64"/>
      <c r="AS3159" s="60"/>
      <c r="AT3159" s="60"/>
      <c r="AU3159" s="60"/>
      <c r="AV3159" s="60"/>
      <c r="AW3159" s="60"/>
      <c r="AX3159" s="60"/>
      <c r="AY3159" s="60"/>
      <c r="AZ3159" s="60"/>
      <c r="BA3159" s="60"/>
      <c r="BB3159" s="60"/>
      <c r="BC3159" s="61"/>
    </row>
    <row r="3160" spans="43:55">
      <c r="AQ3160" s="64"/>
      <c r="AR3160" s="64"/>
      <c r="AS3160" s="60"/>
      <c r="AT3160" s="60"/>
      <c r="AU3160" s="60"/>
      <c r="AV3160" s="60"/>
      <c r="AW3160" s="60"/>
      <c r="AX3160" s="60"/>
      <c r="AY3160" s="60"/>
      <c r="AZ3160" s="60"/>
      <c r="BA3160" s="60"/>
      <c r="BB3160" s="60"/>
      <c r="BC3160" s="61"/>
    </row>
    <row r="3161" spans="43:55">
      <c r="AQ3161" s="64"/>
      <c r="AR3161" s="64"/>
      <c r="AS3161" s="60"/>
      <c r="AT3161" s="60"/>
      <c r="AU3161" s="60"/>
      <c r="AV3161" s="60"/>
      <c r="AW3161" s="60"/>
      <c r="AX3161" s="60"/>
      <c r="AY3161" s="60"/>
      <c r="AZ3161" s="60"/>
      <c r="BA3161" s="60"/>
      <c r="BB3161" s="60"/>
      <c r="BC3161" s="61"/>
    </row>
    <row r="3162" spans="43:55">
      <c r="AQ3162" s="64"/>
      <c r="AR3162" s="64"/>
      <c r="AS3162" s="60"/>
      <c r="AT3162" s="60"/>
      <c r="AU3162" s="60"/>
      <c r="AV3162" s="60"/>
      <c r="AW3162" s="60"/>
      <c r="AX3162" s="60"/>
      <c r="AY3162" s="60"/>
      <c r="AZ3162" s="60"/>
      <c r="BA3162" s="60"/>
      <c r="BB3162" s="60"/>
      <c r="BC3162" s="61"/>
    </row>
    <row r="3163" spans="43:55">
      <c r="AQ3163" s="64"/>
      <c r="AR3163" s="64"/>
      <c r="AS3163" s="60"/>
      <c r="AT3163" s="60"/>
      <c r="AU3163" s="60"/>
      <c r="AV3163" s="60"/>
      <c r="AW3163" s="60"/>
      <c r="AX3163" s="60"/>
      <c r="AY3163" s="60"/>
      <c r="AZ3163" s="60"/>
      <c r="BA3163" s="60"/>
      <c r="BB3163" s="60"/>
      <c r="BC3163" s="61"/>
    </row>
    <row r="3164" spans="43:55">
      <c r="AQ3164" s="64"/>
      <c r="AR3164" s="64"/>
      <c r="AS3164" s="60"/>
      <c r="AT3164" s="60"/>
      <c r="AU3164" s="60"/>
      <c r="AV3164" s="60"/>
      <c r="AW3164" s="60"/>
      <c r="AX3164" s="60"/>
      <c r="AY3164" s="60"/>
      <c r="AZ3164" s="60"/>
      <c r="BA3164" s="60"/>
      <c r="BB3164" s="60"/>
      <c r="BC3164" s="61"/>
    </row>
    <row r="3165" spans="43:55">
      <c r="AQ3165" s="64"/>
      <c r="AR3165" s="64"/>
      <c r="AS3165" s="60"/>
      <c r="AT3165" s="60"/>
      <c r="AU3165" s="60"/>
      <c r="AV3165" s="60"/>
      <c r="AW3165" s="60"/>
      <c r="AX3165" s="60"/>
      <c r="AY3165" s="60"/>
      <c r="AZ3165" s="60"/>
      <c r="BA3165" s="60"/>
      <c r="BB3165" s="60"/>
      <c r="BC3165" s="61"/>
    </row>
    <row r="3166" spans="43:55">
      <c r="AQ3166" s="64"/>
      <c r="AR3166" s="64"/>
      <c r="AS3166" s="60"/>
      <c r="AT3166" s="60"/>
      <c r="AU3166" s="60"/>
      <c r="AV3166" s="60"/>
      <c r="AW3166" s="60"/>
      <c r="AX3166" s="60"/>
      <c r="AY3166" s="60"/>
      <c r="AZ3166" s="60"/>
      <c r="BA3166" s="60"/>
      <c r="BB3166" s="60"/>
      <c r="BC3166" s="61"/>
    </row>
    <row r="3167" spans="43:55">
      <c r="AQ3167" s="64"/>
      <c r="AR3167" s="64"/>
      <c r="AS3167" s="60"/>
      <c r="AT3167" s="60"/>
      <c r="AU3167" s="60"/>
      <c r="AV3167" s="60"/>
      <c r="AW3167" s="60"/>
      <c r="AX3167" s="60"/>
      <c r="AY3167" s="60"/>
      <c r="AZ3167" s="60"/>
      <c r="BA3167" s="60"/>
      <c r="BB3167" s="60"/>
      <c r="BC3167" s="61"/>
    </row>
    <row r="3168" spans="43:55">
      <c r="AQ3168" s="64"/>
      <c r="AR3168" s="64"/>
      <c r="AS3168" s="60"/>
      <c r="AT3168" s="60"/>
      <c r="AU3168" s="60"/>
      <c r="AV3168" s="60"/>
      <c r="AW3168" s="60"/>
      <c r="AX3168" s="60"/>
      <c r="AY3168" s="60"/>
      <c r="AZ3168" s="60"/>
      <c r="BA3168" s="60"/>
      <c r="BB3168" s="60"/>
      <c r="BC3168" s="61"/>
    </row>
    <row r="3169" spans="43:55">
      <c r="AQ3169" s="64"/>
      <c r="AR3169" s="64"/>
      <c r="AS3169" s="60"/>
      <c r="AT3169" s="60"/>
      <c r="AU3169" s="60"/>
      <c r="AV3169" s="60"/>
      <c r="AW3169" s="60"/>
      <c r="AX3169" s="60"/>
      <c r="AY3169" s="60"/>
      <c r="AZ3169" s="60"/>
      <c r="BA3169" s="60"/>
      <c r="BB3169" s="60"/>
      <c r="BC3169" s="61"/>
    </row>
    <row r="3170" spans="43:55">
      <c r="AQ3170" s="64"/>
      <c r="AR3170" s="64"/>
      <c r="AS3170" s="60"/>
      <c r="AT3170" s="60"/>
      <c r="AU3170" s="60"/>
      <c r="AV3170" s="60"/>
      <c r="AW3170" s="60"/>
      <c r="AX3170" s="60"/>
      <c r="AY3170" s="60"/>
      <c r="AZ3170" s="60"/>
      <c r="BA3170" s="60"/>
      <c r="BB3170" s="60"/>
      <c r="BC3170" s="61"/>
    </row>
    <row r="3171" spans="43:55">
      <c r="AQ3171" s="64"/>
      <c r="AR3171" s="64"/>
      <c r="AS3171" s="60"/>
      <c r="AT3171" s="60"/>
      <c r="AU3171" s="60"/>
      <c r="AV3171" s="60"/>
      <c r="AW3171" s="60"/>
      <c r="AX3171" s="60"/>
      <c r="AY3171" s="60"/>
      <c r="AZ3171" s="60"/>
      <c r="BA3171" s="60"/>
      <c r="BB3171" s="60"/>
      <c r="BC3171" s="61"/>
    </row>
    <row r="3172" spans="43:55">
      <c r="AQ3172" s="64"/>
      <c r="AR3172" s="64"/>
      <c r="AS3172" s="60"/>
      <c r="AT3172" s="60"/>
      <c r="AU3172" s="60"/>
      <c r="AV3172" s="60"/>
      <c r="AW3172" s="60"/>
      <c r="AX3172" s="60"/>
      <c r="AY3172" s="60"/>
      <c r="AZ3172" s="60"/>
      <c r="BA3172" s="60"/>
      <c r="BB3172" s="60"/>
      <c r="BC3172" s="61"/>
    </row>
    <row r="3173" spans="43:55">
      <c r="AQ3173" s="64"/>
      <c r="AR3173" s="64"/>
      <c r="AS3173" s="60"/>
      <c r="AT3173" s="60"/>
      <c r="AU3173" s="60"/>
      <c r="AV3173" s="60"/>
      <c r="AW3173" s="60"/>
      <c r="AX3173" s="60"/>
      <c r="AY3173" s="60"/>
      <c r="AZ3173" s="60"/>
      <c r="BA3173" s="60"/>
      <c r="BB3173" s="60"/>
      <c r="BC3173" s="61"/>
    </row>
    <row r="3174" spans="43:55">
      <c r="AQ3174" s="64"/>
      <c r="AR3174" s="64"/>
      <c r="AS3174" s="60"/>
      <c r="AT3174" s="60"/>
      <c r="AU3174" s="60"/>
      <c r="AV3174" s="60"/>
      <c r="AW3174" s="60"/>
      <c r="AX3174" s="60"/>
      <c r="AY3174" s="60"/>
      <c r="AZ3174" s="60"/>
      <c r="BA3174" s="60"/>
      <c r="BB3174" s="60"/>
      <c r="BC3174" s="61"/>
    </row>
    <row r="3175" spans="43:55">
      <c r="AQ3175" s="64"/>
      <c r="AR3175" s="64"/>
      <c r="AS3175" s="60"/>
      <c r="AT3175" s="60"/>
      <c r="AU3175" s="60"/>
      <c r="AV3175" s="60"/>
      <c r="AW3175" s="60"/>
      <c r="AX3175" s="60"/>
      <c r="AY3175" s="60"/>
      <c r="AZ3175" s="60"/>
      <c r="BA3175" s="60"/>
      <c r="BB3175" s="60"/>
      <c r="BC3175" s="61"/>
    </row>
    <row r="3176" spans="43:55">
      <c r="AQ3176" s="64"/>
      <c r="AR3176" s="64"/>
      <c r="AS3176" s="60"/>
      <c r="AT3176" s="60"/>
      <c r="AU3176" s="60"/>
      <c r="AV3176" s="60"/>
      <c r="AW3176" s="60"/>
      <c r="AX3176" s="60"/>
      <c r="AY3176" s="60"/>
      <c r="AZ3176" s="60"/>
      <c r="BA3176" s="60"/>
      <c r="BB3176" s="60"/>
      <c r="BC3176" s="61"/>
    </row>
    <row r="3177" spans="43:55">
      <c r="AQ3177" s="64"/>
      <c r="AR3177" s="64"/>
      <c r="AS3177" s="60"/>
      <c r="AT3177" s="60"/>
      <c r="AU3177" s="60"/>
      <c r="AV3177" s="60"/>
      <c r="AW3177" s="60"/>
      <c r="AX3177" s="60"/>
      <c r="AY3177" s="60"/>
      <c r="AZ3177" s="60"/>
      <c r="BA3177" s="60"/>
      <c r="BB3177" s="60"/>
      <c r="BC3177" s="61"/>
    </row>
    <row r="3178" spans="43:55">
      <c r="AQ3178" s="64"/>
      <c r="AR3178" s="64"/>
      <c r="AS3178" s="60"/>
      <c r="AT3178" s="60"/>
      <c r="AU3178" s="60"/>
      <c r="AV3178" s="60"/>
      <c r="AW3178" s="60"/>
      <c r="AX3178" s="60"/>
      <c r="AY3178" s="60"/>
      <c r="AZ3178" s="60"/>
      <c r="BA3178" s="60"/>
      <c r="BB3178" s="60"/>
      <c r="BC3178" s="61"/>
    </row>
    <row r="3179" spans="43:55">
      <c r="AQ3179" s="64"/>
      <c r="AR3179" s="64"/>
      <c r="AS3179" s="60"/>
      <c r="AT3179" s="60"/>
      <c r="AU3179" s="60"/>
      <c r="AV3179" s="60"/>
      <c r="AW3179" s="60"/>
      <c r="AX3179" s="60"/>
      <c r="AY3179" s="60"/>
      <c r="AZ3179" s="60"/>
      <c r="BA3179" s="60"/>
      <c r="BB3179" s="60"/>
      <c r="BC3179" s="61"/>
    </row>
    <row r="3180" spans="43:55">
      <c r="AQ3180" s="64"/>
      <c r="AR3180" s="64"/>
      <c r="AS3180" s="60"/>
      <c r="AT3180" s="60"/>
      <c r="AU3180" s="60"/>
      <c r="AV3180" s="60"/>
      <c r="AW3180" s="60"/>
      <c r="AX3180" s="60"/>
      <c r="AY3180" s="60"/>
      <c r="AZ3180" s="60"/>
      <c r="BA3180" s="60"/>
      <c r="BB3180" s="60"/>
      <c r="BC3180" s="61"/>
    </row>
    <row r="3181" spans="43:55">
      <c r="AQ3181" s="64"/>
      <c r="AR3181" s="64"/>
      <c r="AS3181" s="60"/>
      <c r="AT3181" s="60"/>
      <c r="AU3181" s="60"/>
      <c r="AV3181" s="60"/>
      <c r="AW3181" s="60"/>
      <c r="AX3181" s="60"/>
      <c r="AY3181" s="60"/>
      <c r="AZ3181" s="60"/>
      <c r="BA3181" s="60"/>
      <c r="BB3181" s="60"/>
      <c r="BC3181" s="61"/>
    </row>
    <row r="3182" spans="43:55">
      <c r="AQ3182" s="64"/>
      <c r="AR3182" s="64"/>
      <c r="AS3182" s="60"/>
      <c r="AT3182" s="60"/>
      <c r="AU3182" s="60"/>
      <c r="AV3182" s="60"/>
      <c r="AW3182" s="60"/>
      <c r="AX3182" s="60"/>
      <c r="AY3182" s="60"/>
      <c r="AZ3182" s="60"/>
      <c r="BA3182" s="60"/>
      <c r="BB3182" s="60"/>
      <c r="BC3182" s="61"/>
    </row>
    <row r="3183" spans="43:55">
      <c r="AQ3183" s="64"/>
      <c r="AR3183" s="64"/>
      <c r="AS3183" s="60"/>
      <c r="AT3183" s="60"/>
      <c r="AU3183" s="60"/>
      <c r="AV3183" s="60"/>
      <c r="AW3183" s="60"/>
      <c r="AX3183" s="60"/>
      <c r="AY3183" s="60"/>
      <c r="AZ3183" s="60"/>
      <c r="BA3183" s="60"/>
      <c r="BB3183" s="60"/>
      <c r="BC3183" s="61"/>
    </row>
    <row r="3184" spans="43:55">
      <c r="AQ3184" s="64"/>
      <c r="AR3184" s="64"/>
      <c r="AS3184" s="60"/>
      <c r="AT3184" s="60"/>
      <c r="AU3184" s="60"/>
      <c r="AV3184" s="60"/>
      <c r="AW3184" s="60"/>
      <c r="AX3184" s="60"/>
      <c r="AY3184" s="60"/>
      <c r="AZ3184" s="60"/>
      <c r="BA3184" s="60"/>
      <c r="BB3184" s="60"/>
      <c r="BC3184" s="61"/>
    </row>
    <row r="3185" spans="43:55">
      <c r="AQ3185" s="64"/>
      <c r="AR3185" s="64"/>
      <c r="AS3185" s="60"/>
      <c r="AT3185" s="60"/>
      <c r="AU3185" s="60"/>
      <c r="AV3185" s="60"/>
      <c r="AW3185" s="60"/>
      <c r="AX3185" s="60"/>
      <c r="AY3185" s="60"/>
      <c r="AZ3185" s="60"/>
      <c r="BA3185" s="60"/>
      <c r="BB3185" s="60"/>
      <c r="BC3185" s="61"/>
    </row>
    <row r="3186" spans="43:55">
      <c r="AQ3186" s="64"/>
      <c r="AR3186" s="64"/>
      <c r="AS3186" s="60"/>
      <c r="AT3186" s="60"/>
      <c r="AU3186" s="60"/>
      <c r="AV3186" s="60"/>
      <c r="AW3186" s="60"/>
      <c r="AX3186" s="60"/>
      <c r="AY3186" s="60"/>
      <c r="AZ3186" s="60"/>
      <c r="BA3186" s="60"/>
      <c r="BB3186" s="60"/>
      <c r="BC3186" s="61"/>
    </row>
    <row r="3187" spans="43:55">
      <c r="AQ3187" s="64"/>
      <c r="AR3187" s="64"/>
      <c r="AS3187" s="60"/>
      <c r="AT3187" s="60"/>
      <c r="AU3187" s="60"/>
      <c r="AV3187" s="60"/>
      <c r="AW3187" s="60"/>
      <c r="AX3187" s="60"/>
      <c r="AY3187" s="60"/>
      <c r="AZ3187" s="60"/>
      <c r="BA3187" s="60"/>
      <c r="BB3187" s="60"/>
      <c r="BC3187" s="61"/>
    </row>
    <row r="3188" spans="43:55">
      <c r="AQ3188" s="64"/>
      <c r="AR3188" s="64"/>
      <c r="AS3188" s="60"/>
      <c r="AT3188" s="60"/>
      <c r="AU3188" s="60"/>
      <c r="AV3188" s="60"/>
      <c r="AW3188" s="60"/>
      <c r="AX3188" s="60"/>
      <c r="AY3188" s="60"/>
      <c r="AZ3188" s="60"/>
      <c r="BA3188" s="60"/>
      <c r="BB3188" s="60"/>
      <c r="BC3188" s="61"/>
    </row>
    <row r="3189" spans="43:55">
      <c r="AQ3189" s="64"/>
      <c r="AR3189" s="64"/>
      <c r="AS3189" s="60"/>
      <c r="AT3189" s="60"/>
      <c r="AU3189" s="60"/>
      <c r="AV3189" s="60"/>
      <c r="AW3189" s="60"/>
      <c r="AX3189" s="60"/>
      <c r="AY3189" s="60"/>
      <c r="AZ3189" s="60"/>
      <c r="BA3189" s="60"/>
      <c r="BB3189" s="60"/>
      <c r="BC3189" s="61"/>
    </row>
    <row r="3190" spans="43:55">
      <c r="AQ3190" s="64"/>
      <c r="AR3190" s="64"/>
      <c r="AS3190" s="60"/>
      <c r="AT3190" s="60"/>
      <c r="AU3190" s="60"/>
      <c r="AV3190" s="60"/>
      <c r="AW3190" s="60"/>
      <c r="AX3190" s="60"/>
      <c r="AY3190" s="60"/>
      <c r="AZ3190" s="60"/>
      <c r="BA3190" s="60"/>
      <c r="BB3190" s="60"/>
      <c r="BC3190" s="61"/>
    </row>
    <row r="3191" spans="43:55">
      <c r="AQ3191" s="64"/>
      <c r="AR3191" s="64"/>
      <c r="AS3191" s="60"/>
      <c r="AT3191" s="60"/>
      <c r="AU3191" s="60"/>
      <c r="AV3191" s="60"/>
      <c r="AW3191" s="60"/>
      <c r="AX3191" s="60"/>
      <c r="AY3191" s="60"/>
      <c r="AZ3191" s="60"/>
      <c r="BA3191" s="60"/>
      <c r="BB3191" s="60"/>
      <c r="BC3191" s="61"/>
    </row>
    <row r="3192" spans="43:55">
      <c r="AQ3192" s="64"/>
      <c r="AR3192" s="64"/>
      <c r="AS3192" s="60"/>
      <c r="AT3192" s="60"/>
      <c r="AU3192" s="60"/>
      <c r="AV3192" s="60"/>
      <c r="AW3192" s="60"/>
      <c r="AX3192" s="60"/>
      <c r="AY3192" s="60"/>
      <c r="AZ3192" s="60"/>
      <c r="BA3192" s="60"/>
      <c r="BB3192" s="60"/>
      <c r="BC3192" s="61"/>
    </row>
    <row r="3193" spans="43:55">
      <c r="AQ3193" s="64"/>
      <c r="AR3193" s="64"/>
      <c r="AS3193" s="60"/>
      <c r="AT3193" s="60"/>
      <c r="AU3193" s="60"/>
      <c r="AV3193" s="60"/>
      <c r="AW3193" s="60"/>
      <c r="AX3193" s="60"/>
      <c r="AY3193" s="60"/>
      <c r="AZ3193" s="60"/>
      <c r="BA3193" s="60"/>
      <c r="BB3193" s="60"/>
      <c r="BC3193" s="61"/>
    </row>
    <row r="3194" spans="43:55">
      <c r="AQ3194" s="64"/>
      <c r="AR3194" s="64"/>
      <c r="AS3194" s="60"/>
      <c r="AT3194" s="60"/>
      <c r="AU3194" s="60"/>
      <c r="AV3194" s="60"/>
      <c r="AW3194" s="60"/>
      <c r="AX3194" s="60"/>
      <c r="AY3194" s="60"/>
      <c r="AZ3194" s="60"/>
      <c r="BA3194" s="60"/>
      <c r="BB3194" s="60"/>
      <c r="BC3194" s="61"/>
    </row>
    <row r="3195" spans="43:55">
      <c r="AQ3195" s="64"/>
      <c r="AR3195" s="64"/>
      <c r="AS3195" s="60"/>
      <c r="AT3195" s="60"/>
      <c r="AU3195" s="60"/>
      <c r="AV3195" s="60"/>
      <c r="AW3195" s="60"/>
      <c r="AX3195" s="60"/>
      <c r="AY3195" s="60"/>
      <c r="AZ3195" s="60"/>
      <c r="BA3195" s="60"/>
      <c r="BB3195" s="60"/>
      <c r="BC3195" s="61"/>
    </row>
    <row r="3196" spans="43:55">
      <c r="AQ3196" s="64"/>
      <c r="AR3196" s="64"/>
      <c r="AS3196" s="60"/>
      <c r="AT3196" s="60"/>
      <c r="AU3196" s="60"/>
      <c r="AV3196" s="60"/>
      <c r="AW3196" s="60"/>
      <c r="AX3196" s="60"/>
      <c r="AY3196" s="60"/>
      <c r="AZ3196" s="60"/>
      <c r="BA3196" s="60"/>
      <c r="BB3196" s="60"/>
      <c r="BC3196" s="61"/>
    </row>
    <row r="3197" spans="43:55">
      <c r="AQ3197" s="64"/>
      <c r="AR3197" s="64"/>
      <c r="AS3197" s="60"/>
      <c r="AT3197" s="60"/>
      <c r="AU3197" s="60"/>
      <c r="AV3197" s="60"/>
      <c r="AW3197" s="60"/>
      <c r="AX3197" s="60"/>
      <c r="AY3197" s="60"/>
      <c r="AZ3197" s="60"/>
      <c r="BA3197" s="60"/>
      <c r="BB3197" s="60"/>
      <c r="BC3197" s="61"/>
    </row>
    <row r="3198" spans="43:55">
      <c r="AQ3198" s="64"/>
      <c r="AR3198" s="64"/>
      <c r="AS3198" s="60"/>
      <c r="AT3198" s="60"/>
      <c r="AU3198" s="60"/>
      <c r="AV3198" s="60"/>
      <c r="AW3198" s="60"/>
      <c r="AX3198" s="60"/>
      <c r="AY3198" s="60"/>
      <c r="AZ3198" s="60"/>
      <c r="BA3198" s="60"/>
      <c r="BB3198" s="60"/>
      <c r="BC3198" s="61"/>
    </row>
    <row r="3199" spans="43:55">
      <c r="AQ3199" s="64"/>
      <c r="AR3199" s="64"/>
      <c r="AS3199" s="60"/>
      <c r="AT3199" s="60"/>
      <c r="AU3199" s="60"/>
      <c r="AV3199" s="60"/>
      <c r="AW3199" s="60"/>
      <c r="AX3199" s="60"/>
      <c r="AY3199" s="60"/>
      <c r="AZ3199" s="60"/>
      <c r="BA3199" s="60"/>
      <c r="BB3199" s="60"/>
      <c r="BC3199" s="61"/>
    </row>
    <row r="3200" spans="43:55">
      <c r="AQ3200" s="64"/>
      <c r="AR3200" s="64"/>
      <c r="AS3200" s="60"/>
      <c r="AT3200" s="60"/>
      <c r="AU3200" s="60"/>
      <c r="AV3200" s="60"/>
      <c r="AW3200" s="60"/>
      <c r="AX3200" s="60"/>
      <c r="AY3200" s="60"/>
      <c r="AZ3200" s="60"/>
      <c r="BA3200" s="60"/>
      <c r="BB3200" s="60"/>
      <c r="BC3200" s="61"/>
    </row>
    <row r="3201" spans="43:55">
      <c r="AQ3201" s="64"/>
      <c r="AR3201" s="64"/>
      <c r="AS3201" s="60"/>
      <c r="AT3201" s="60"/>
      <c r="AU3201" s="60"/>
      <c r="AV3201" s="60"/>
      <c r="AW3201" s="60"/>
      <c r="AX3201" s="60"/>
      <c r="AY3201" s="60"/>
      <c r="AZ3201" s="60"/>
      <c r="BA3201" s="60"/>
      <c r="BB3201" s="60"/>
      <c r="BC3201" s="61"/>
    </row>
    <row r="3202" spans="43:55">
      <c r="AQ3202" s="64"/>
      <c r="AR3202" s="64"/>
      <c r="AS3202" s="60"/>
      <c r="AT3202" s="60"/>
      <c r="AU3202" s="60"/>
      <c r="AV3202" s="60"/>
      <c r="AW3202" s="60"/>
      <c r="AX3202" s="60"/>
      <c r="AY3202" s="60"/>
      <c r="AZ3202" s="60"/>
      <c r="BA3202" s="60"/>
      <c r="BB3202" s="60"/>
      <c r="BC3202" s="61"/>
    </row>
    <row r="3203" spans="43:55">
      <c r="AQ3203" s="64"/>
      <c r="AR3203" s="64"/>
      <c r="AS3203" s="60"/>
      <c r="AT3203" s="60"/>
      <c r="AU3203" s="60"/>
      <c r="AV3203" s="60"/>
      <c r="AW3203" s="60"/>
      <c r="AX3203" s="60"/>
      <c r="AY3203" s="60"/>
      <c r="AZ3203" s="60"/>
      <c r="BA3203" s="60"/>
      <c r="BB3203" s="60"/>
      <c r="BC3203" s="61"/>
    </row>
    <row r="3204" spans="43:55">
      <c r="AQ3204" s="64"/>
      <c r="AR3204" s="64"/>
      <c r="AS3204" s="60"/>
      <c r="AT3204" s="60"/>
      <c r="AU3204" s="60"/>
      <c r="AV3204" s="60"/>
      <c r="AW3204" s="60"/>
      <c r="AX3204" s="60"/>
      <c r="AY3204" s="60"/>
      <c r="AZ3204" s="60"/>
      <c r="BA3204" s="60"/>
      <c r="BB3204" s="60"/>
      <c r="BC3204" s="61"/>
    </row>
    <row r="3205" spans="43:55">
      <c r="AQ3205" s="64"/>
      <c r="AR3205" s="64"/>
      <c r="AS3205" s="60"/>
      <c r="AT3205" s="60"/>
      <c r="AU3205" s="60"/>
      <c r="AV3205" s="60"/>
      <c r="AW3205" s="60"/>
      <c r="AX3205" s="60"/>
      <c r="AY3205" s="60"/>
      <c r="AZ3205" s="60"/>
      <c r="BA3205" s="60"/>
      <c r="BB3205" s="60"/>
      <c r="BC3205" s="61"/>
    </row>
    <row r="3206" spans="43:55">
      <c r="AQ3206" s="64"/>
      <c r="AR3206" s="64"/>
      <c r="AS3206" s="60"/>
      <c r="AT3206" s="60"/>
      <c r="AU3206" s="60"/>
      <c r="AV3206" s="60"/>
      <c r="AW3206" s="60"/>
      <c r="AX3206" s="60"/>
      <c r="AY3206" s="60"/>
      <c r="AZ3206" s="60"/>
      <c r="BA3206" s="60"/>
      <c r="BB3206" s="60"/>
      <c r="BC3206" s="61"/>
    </row>
    <row r="3207" spans="43:55">
      <c r="AQ3207" s="64"/>
      <c r="AR3207" s="64"/>
      <c r="AS3207" s="60"/>
      <c r="AT3207" s="60"/>
      <c r="AU3207" s="60"/>
      <c r="AV3207" s="60"/>
      <c r="AW3207" s="60"/>
      <c r="AX3207" s="60"/>
      <c r="AY3207" s="60"/>
      <c r="AZ3207" s="60"/>
      <c r="BA3207" s="60"/>
      <c r="BB3207" s="60"/>
      <c r="BC3207" s="61"/>
    </row>
    <row r="3208" spans="43:55">
      <c r="AQ3208" s="64"/>
      <c r="AR3208" s="64"/>
      <c r="AS3208" s="60"/>
      <c r="AT3208" s="60"/>
      <c r="AU3208" s="60"/>
      <c r="AV3208" s="60"/>
      <c r="AW3208" s="60"/>
      <c r="AX3208" s="60"/>
      <c r="AY3208" s="60"/>
      <c r="AZ3208" s="60"/>
      <c r="BA3208" s="60"/>
      <c r="BB3208" s="60"/>
      <c r="BC3208" s="61"/>
    </row>
    <row r="3209" spans="43:55">
      <c r="AQ3209" s="64"/>
      <c r="AR3209" s="64"/>
      <c r="AS3209" s="60"/>
      <c r="AT3209" s="60"/>
      <c r="AU3209" s="60"/>
      <c r="AV3209" s="60"/>
      <c r="AW3209" s="60"/>
      <c r="AX3209" s="60"/>
      <c r="AY3209" s="60"/>
      <c r="AZ3209" s="60"/>
      <c r="BA3209" s="60"/>
      <c r="BB3209" s="60"/>
      <c r="BC3209" s="61"/>
    </row>
    <row r="3210" spans="43:55">
      <c r="AQ3210" s="64"/>
      <c r="AR3210" s="64"/>
      <c r="AS3210" s="60"/>
      <c r="AT3210" s="60"/>
      <c r="AU3210" s="60"/>
      <c r="AV3210" s="60"/>
      <c r="AW3210" s="60"/>
      <c r="AX3210" s="60"/>
      <c r="AY3210" s="60"/>
      <c r="AZ3210" s="60"/>
      <c r="BA3210" s="60"/>
      <c r="BB3210" s="60"/>
      <c r="BC3210" s="61"/>
    </row>
    <row r="3211" spans="43:55">
      <c r="AQ3211" s="64"/>
      <c r="AR3211" s="64"/>
      <c r="AS3211" s="60"/>
      <c r="AT3211" s="60"/>
      <c r="AU3211" s="60"/>
      <c r="AV3211" s="60"/>
      <c r="AW3211" s="60"/>
      <c r="AX3211" s="60"/>
      <c r="AY3211" s="60"/>
      <c r="AZ3211" s="60"/>
      <c r="BA3211" s="60"/>
      <c r="BB3211" s="60"/>
      <c r="BC3211" s="61"/>
    </row>
    <row r="3212" spans="43:55">
      <c r="AQ3212" s="64"/>
      <c r="AR3212" s="64"/>
      <c r="AS3212" s="60"/>
      <c r="AT3212" s="60"/>
      <c r="AU3212" s="60"/>
      <c r="AV3212" s="60"/>
      <c r="AW3212" s="60"/>
      <c r="AX3212" s="60"/>
      <c r="AY3212" s="60"/>
      <c r="AZ3212" s="60"/>
      <c r="BA3212" s="60"/>
      <c r="BB3212" s="60"/>
      <c r="BC3212" s="61"/>
    </row>
    <row r="3213" spans="43:55">
      <c r="AQ3213" s="64"/>
      <c r="AR3213" s="64"/>
      <c r="AS3213" s="60"/>
      <c r="AT3213" s="60"/>
      <c r="AU3213" s="60"/>
      <c r="AV3213" s="60"/>
      <c r="AW3213" s="60"/>
      <c r="AX3213" s="60"/>
      <c r="AY3213" s="60"/>
      <c r="AZ3213" s="60"/>
      <c r="BA3213" s="60"/>
      <c r="BB3213" s="60"/>
      <c r="BC3213" s="61"/>
    </row>
    <row r="3214" spans="43:55">
      <c r="AQ3214" s="64"/>
      <c r="AR3214" s="64"/>
      <c r="AS3214" s="60"/>
      <c r="AT3214" s="60"/>
      <c r="AU3214" s="60"/>
      <c r="AV3214" s="60"/>
      <c r="AW3214" s="60"/>
      <c r="AX3214" s="60"/>
      <c r="AY3214" s="60"/>
      <c r="AZ3214" s="60"/>
      <c r="BA3214" s="60"/>
      <c r="BB3214" s="60"/>
      <c r="BC3214" s="61"/>
    </row>
    <row r="3215" spans="43:55">
      <c r="AQ3215" s="64"/>
      <c r="AR3215" s="64"/>
      <c r="AS3215" s="60"/>
      <c r="AT3215" s="60"/>
      <c r="AU3215" s="60"/>
      <c r="AV3215" s="60"/>
      <c r="AW3215" s="60"/>
      <c r="AX3215" s="60"/>
      <c r="AY3215" s="60"/>
      <c r="AZ3215" s="60"/>
      <c r="BA3215" s="60"/>
      <c r="BB3215" s="60"/>
      <c r="BC3215" s="61"/>
    </row>
    <row r="3216" spans="43:55">
      <c r="AQ3216" s="64"/>
      <c r="AR3216" s="64"/>
      <c r="AS3216" s="60"/>
      <c r="AT3216" s="60"/>
      <c r="AU3216" s="60"/>
      <c r="AV3216" s="60"/>
      <c r="AW3216" s="60"/>
      <c r="AX3216" s="60"/>
      <c r="AY3216" s="60"/>
      <c r="AZ3216" s="60"/>
      <c r="BA3216" s="60"/>
      <c r="BB3216" s="60"/>
      <c r="BC3216" s="61"/>
    </row>
    <row r="3217" spans="43:55">
      <c r="AQ3217" s="64"/>
      <c r="AR3217" s="64"/>
      <c r="AS3217" s="60"/>
      <c r="AT3217" s="60"/>
      <c r="AU3217" s="60"/>
      <c r="AV3217" s="60"/>
      <c r="AW3217" s="60"/>
      <c r="AX3217" s="60"/>
      <c r="AY3217" s="60"/>
      <c r="AZ3217" s="60"/>
      <c r="BA3217" s="60"/>
      <c r="BB3217" s="60"/>
      <c r="BC3217" s="61"/>
    </row>
    <row r="3218" spans="43:55">
      <c r="AQ3218" s="64"/>
      <c r="AR3218" s="64"/>
      <c r="AS3218" s="60"/>
      <c r="AT3218" s="60"/>
      <c r="AU3218" s="60"/>
      <c r="AV3218" s="60"/>
      <c r="AW3218" s="60"/>
      <c r="AX3218" s="60"/>
      <c r="AY3218" s="60"/>
      <c r="AZ3218" s="60"/>
      <c r="BA3218" s="60"/>
      <c r="BB3218" s="60"/>
      <c r="BC3218" s="61"/>
    </row>
    <row r="3219" spans="43:55">
      <c r="AQ3219" s="64"/>
      <c r="AR3219" s="64"/>
      <c r="AS3219" s="60"/>
      <c r="AT3219" s="60"/>
      <c r="AU3219" s="60"/>
      <c r="AV3219" s="60"/>
      <c r="AW3219" s="60"/>
      <c r="AX3219" s="60"/>
      <c r="AY3219" s="60"/>
      <c r="AZ3219" s="60"/>
      <c r="BA3219" s="60"/>
      <c r="BB3219" s="60"/>
      <c r="BC3219" s="61"/>
    </row>
    <row r="3220" spans="43:55">
      <c r="AQ3220" s="64"/>
      <c r="AR3220" s="64"/>
      <c r="AS3220" s="60"/>
      <c r="AT3220" s="60"/>
      <c r="AU3220" s="60"/>
      <c r="AV3220" s="60"/>
      <c r="AW3220" s="60"/>
      <c r="AX3220" s="60"/>
      <c r="AY3220" s="60"/>
      <c r="AZ3220" s="60"/>
      <c r="BA3220" s="60"/>
      <c r="BB3220" s="60"/>
      <c r="BC3220" s="61"/>
    </row>
    <row r="3221" spans="43:55">
      <c r="AQ3221" s="64"/>
      <c r="AR3221" s="64"/>
      <c r="AS3221" s="60"/>
      <c r="AT3221" s="60"/>
      <c r="AU3221" s="60"/>
      <c r="AV3221" s="60"/>
      <c r="AW3221" s="60"/>
      <c r="AX3221" s="60"/>
      <c r="AY3221" s="60"/>
      <c r="AZ3221" s="60"/>
      <c r="BA3221" s="60"/>
      <c r="BB3221" s="60"/>
      <c r="BC3221" s="61"/>
    </row>
    <row r="3222" spans="43:55">
      <c r="AQ3222" s="64"/>
      <c r="AR3222" s="64"/>
      <c r="AS3222" s="60"/>
      <c r="AT3222" s="60"/>
      <c r="AU3222" s="60"/>
      <c r="AV3222" s="60"/>
      <c r="AW3222" s="60"/>
      <c r="AX3222" s="60"/>
      <c r="AY3222" s="60"/>
      <c r="AZ3222" s="60"/>
      <c r="BA3222" s="60"/>
      <c r="BB3222" s="60"/>
      <c r="BC3222" s="61"/>
    </row>
    <row r="3223" spans="43:55">
      <c r="AQ3223" s="64"/>
      <c r="AR3223" s="64"/>
      <c r="AS3223" s="60"/>
      <c r="AT3223" s="60"/>
      <c r="AU3223" s="60"/>
      <c r="AV3223" s="60"/>
      <c r="AW3223" s="60"/>
      <c r="AX3223" s="60"/>
      <c r="AY3223" s="60"/>
      <c r="AZ3223" s="60"/>
      <c r="BA3223" s="60"/>
      <c r="BB3223" s="60"/>
      <c r="BC3223" s="61"/>
    </row>
    <row r="3224" spans="43:55">
      <c r="AQ3224" s="64"/>
      <c r="AR3224" s="64"/>
      <c r="AS3224" s="60"/>
      <c r="AT3224" s="60"/>
      <c r="AU3224" s="60"/>
      <c r="AV3224" s="60"/>
      <c r="AW3224" s="60"/>
      <c r="AX3224" s="60"/>
      <c r="AY3224" s="60"/>
      <c r="AZ3224" s="60"/>
      <c r="BA3224" s="60"/>
      <c r="BB3224" s="60"/>
      <c r="BC3224" s="61"/>
    </row>
    <row r="3225" spans="43:55">
      <c r="AQ3225" s="64"/>
      <c r="AR3225" s="64"/>
      <c r="AS3225" s="60"/>
      <c r="AT3225" s="60"/>
      <c r="AU3225" s="60"/>
      <c r="AV3225" s="60"/>
      <c r="AW3225" s="60"/>
      <c r="AX3225" s="60"/>
      <c r="AY3225" s="60"/>
      <c r="AZ3225" s="60"/>
      <c r="BA3225" s="60"/>
      <c r="BB3225" s="60"/>
      <c r="BC3225" s="61"/>
    </row>
    <row r="3226" spans="43:55">
      <c r="AQ3226" s="64"/>
      <c r="AR3226" s="64"/>
      <c r="AS3226" s="60"/>
      <c r="AT3226" s="60"/>
      <c r="AU3226" s="60"/>
      <c r="AV3226" s="60"/>
      <c r="AW3226" s="60"/>
      <c r="AX3226" s="60"/>
      <c r="AY3226" s="60"/>
      <c r="AZ3226" s="60"/>
      <c r="BA3226" s="60"/>
      <c r="BB3226" s="60"/>
      <c r="BC3226" s="61"/>
    </row>
    <row r="3227" spans="43:55">
      <c r="AQ3227" s="64"/>
      <c r="AR3227" s="64"/>
      <c r="AS3227" s="60"/>
      <c r="AT3227" s="60"/>
      <c r="AU3227" s="60"/>
      <c r="AV3227" s="60"/>
      <c r="AW3227" s="60"/>
      <c r="AX3227" s="60"/>
      <c r="AY3227" s="60"/>
      <c r="AZ3227" s="60"/>
      <c r="BA3227" s="60"/>
      <c r="BB3227" s="60"/>
      <c r="BC3227" s="61"/>
    </row>
    <row r="3228" spans="43:55">
      <c r="AQ3228" s="64"/>
      <c r="AR3228" s="64"/>
      <c r="AS3228" s="60"/>
      <c r="AT3228" s="60"/>
      <c r="AU3228" s="60"/>
      <c r="AV3228" s="60"/>
      <c r="AW3228" s="60"/>
      <c r="AX3228" s="60"/>
      <c r="AY3228" s="60"/>
      <c r="AZ3228" s="60"/>
      <c r="BA3228" s="60"/>
      <c r="BB3228" s="60"/>
      <c r="BC3228" s="61"/>
    </row>
    <row r="3229" spans="43:55">
      <c r="AQ3229" s="64"/>
      <c r="AR3229" s="64"/>
      <c r="AS3229" s="60"/>
      <c r="AT3229" s="60"/>
      <c r="AU3229" s="60"/>
      <c r="AV3229" s="60"/>
      <c r="AW3229" s="60"/>
      <c r="AX3229" s="60"/>
      <c r="AY3229" s="60"/>
      <c r="AZ3229" s="60"/>
      <c r="BA3229" s="60"/>
      <c r="BB3229" s="60"/>
      <c r="BC3229" s="61"/>
    </row>
    <row r="3230" spans="43:55">
      <c r="AQ3230" s="64"/>
      <c r="AR3230" s="64"/>
      <c r="AS3230" s="60"/>
      <c r="AT3230" s="60"/>
      <c r="AU3230" s="60"/>
      <c r="AV3230" s="60"/>
      <c r="AW3230" s="60"/>
      <c r="AX3230" s="60"/>
      <c r="AY3230" s="60"/>
      <c r="AZ3230" s="60"/>
      <c r="BA3230" s="60"/>
      <c r="BB3230" s="60"/>
      <c r="BC3230" s="61"/>
    </row>
    <row r="3231" spans="43:55">
      <c r="AQ3231" s="64"/>
      <c r="AR3231" s="64"/>
      <c r="AS3231" s="60"/>
      <c r="AT3231" s="60"/>
      <c r="AU3231" s="60"/>
      <c r="AV3231" s="60"/>
      <c r="AW3231" s="60"/>
      <c r="AX3231" s="60"/>
      <c r="AY3231" s="60"/>
      <c r="AZ3231" s="60"/>
      <c r="BA3231" s="60"/>
      <c r="BB3231" s="60"/>
      <c r="BC3231" s="61"/>
    </row>
    <row r="3232" spans="43:55">
      <c r="AQ3232" s="64"/>
      <c r="AR3232" s="64"/>
      <c r="AS3232" s="60"/>
      <c r="AT3232" s="60"/>
      <c r="AU3232" s="60"/>
      <c r="AV3232" s="60"/>
      <c r="AW3232" s="60"/>
      <c r="AX3232" s="60"/>
      <c r="AY3232" s="60"/>
      <c r="AZ3232" s="60"/>
      <c r="BA3232" s="60"/>
      <c r="BB3232" s="60"/>
      <c r="BC3232" s="61"/>
    </row>
    <row r="3233" spans="43:55">
      <c r="AQ3233" s="64"/>
      <c r="AR3233" s="64"/>
      <c r="AS3233" s="60"/>
      <c r="AT3233" s="60"/>
      <c r="AU3233" s="60"/>
      <c r="AV3233" s="60"/>
      <c r="AW3233" s="60"/>
      <c r="AX3233" s="60"/>
      <c r="AY3233" s="60"/>
      <c r="AZ3233" s="60"/>
      <c r="BA3233" s="60"/>
      <c r="BB3233" s="60"/>
      <c r="BC3233" s="61"/>
    </row>
    <row r="3234" spans="43:55">
      <c r="AQ3234" s="64"/>
      <c r="AR3234" s="64"/>
      <c r="AS3234" s="60"/>
      <c r="AT3234" s="60"/>
      <c r="AU3234" s="60"/>
      <c r="AV3234" s="60"/>
      <c r="AW3234" s="60"/>
      <c r="AX3234" s="60"/>
      <c r="AY3234" s="60"/>
      <c r="AZ3234" s="60"/>
      <c r="BA3234" s="60"/>
      <c r="BB3234" s="60"/>
      <c r="BC3234" s="61"/>
    </row>
    <row r="3235" spans="43:55">
      <c r="AQ3235" s="64"/>
      <c r="AR3235" s="64"/>
      <c r="AS3235" s="60"/>
      <c r="AT3235" s="60"/>
      <c r="AU3235" s="60"/>
      <c r="AV3235" s="60"/>
      <c r="AW3235" s="60"/>
      <c r="AX3235" s="60"/>
      <c r="AY3235" s="60"/>
      <c r="AZ3235" s="60"/>
      <c r="BA3235" s="60"/>
      <c r="BB3235" s="60"/>
      <c r="BC3235" s="61"/>
    </row>
    <row r="3236" spans="43:55">
      <c r="AQ3236" s="64"/>
      <c r="AR3236" s="64"/>
      <c r="AS3236" s="60"/>
      <c r="AT3236" s="60"/>
      <c r="AU3236" s="60"/>
      <c r="AV3236" s="60"/>
      <c r="AW3236" s="60"/>
      <c r="AX3236" s="60"/>
      <c r="AY3236" s="60"/>
      <c r="AZ3236" s="60"/>
      <c r="BA3236" s="60"/>
      <c r="BB3236" s="60"/>
      <c r="BC3236" s="61"/>
    </row>
    <row r="3237" spans="43:55">
      <c r="AQ3237" s="64"/>
      <c r="AR3237" s="64"/>
      <c r="AS3237" s="60"/>
      <c r="AT3237" s="60"/>
      <c r="AU3237" s="60"/>
      <c r="AV3237" s="60"/>
      <c r="AW3237" s="60"/>
      <c r="AX3237" s="60"/>
      <c r="AY3237" s="60"/>
      <c r="AZ3237" s="60"/>
      <c r="BA3237" s="60"/>
      <c r="BB3237" s="60"/>
      <c r="BC3237" s="61"/>
    </row>
    <row r="3238" spans="43:55">
      <c r="AQ3238" s="64"/>
      <c r="AR3238" s="64"/>
      <c r="AS3238" s="60"/>
      <c r="AT3238" s="60"/>
      <c r="AU3238" s="60"/>
      <c r="AV3238" s="60"/>
      <c r="AW3238" s="60"/>
      <c r="AX3238" s="60"/>
      <c r="AY3238" s="60"/>
      <c r="AZ3238" s="60"/>
      <c r="BA3238" s="60"/>
      <c r="BB3238" s="60"/>
      <c r="BC3238" s="61"/>
    </row>
    <row r="3239" spans="43:55">
      <c r="AQ3239" s="64"/>
      <c r="AR3239" s="64"/>
      <c r="AS3239" s="60"/>
      <c r="AT3239" s="60"/>
      <c r="AU3239" s="60"/>
      <c r="AV3239" s="60"/>
      <c r="AW3239" s="60"/>
      <c r="AX3239" s="60"/>
      <c r="AY3239" s="60"/>
      <c r="AZ3239" s="60"/>
      <c r="BA3239" s="60"/>
      <c r="BB3239" s="60"/>
      <c r="BC3239" s="61"/>
    </row>
    <row r="3240" spans="43:55">
      <c r="AQ3240" s="64"/>
      <c r="AR3240" s="64"/>
      <c r="AS3240" s="60"/>
      <c r="AT3240" s="60"/>
      <c r="AU3240" s="60"/>
      <c r="AV3240" s="60"/>
      <c r="AW3240" s="60"/>
      <c r="AX3240" s="60"/>
      <c r="AY3240" s="60"/>
      <c r="AZ3240" s="60"/>
      <c r="BA3240" s="60"/>
      <c r="BB3240" s="60"/>
      <c r="BC3240" s="61"/>
    </row>
    <row r="3241" spans="43:55">
      <c r="AQ3241" s="64"/>
      <c r="AR3241" s="64"/>
      <c r="AS3241" s="60"/>
      <c r="AT3241" s="60"/>
      <c r="AU3241" s="60"/>
      <c r="AV3241" s="60"/>
      <c r="AW3241" s="60"/>
      <c r="AX3241" s="60"/>
      <c r="AY3241" s="60"/>
      <c r="AZ3241" s="60"/>
      <c r="BA3241" s="60"/>
      <c r="BB3241" s="60"/>
      <c r="BC3241" s="61"/>
    </row>
    <row r="3242" spans="43:55">
      <c r="AQ3242" s="64"/>
      <c r="AR3242" s="64"/>
      <c r="AS3242" s="60"/>
      <c r="AT3242" s="60"/>
      <c r="AU3242" s="60"/>
      <c r="AV3242" s="60"/>
      <c r="AW3242" s="60"/>
      <c r="AX3242" s="60"/>
      <c r="AY3242" s="60"/>
      <c r="AZ3242" s="60"/>
      <c r="BA3242" s="60"/>
      <c r="BB3242" s="60"/>
      <c r="BC3242" s="61"/>
    </row>
    <row r="3243" spans="43:55">
      <c r="AQ3243" s="64"/>
      <c r="AR3243" s="64"/>
      <c r="AS3243" s="60"/>
      <c r="AT3243" s="60"/>
      <c r="AU3243" s="60"/>
      <c r="AV3243" s="60"/>
      <c r="AW3243" s="60"/>
      <c r="AX3243" s="60"/>
      <c r="AY3243" s="60"/>
      <c r="AZ3243" s="60"/>
      <c r="BA3243" s="60"/>
      <c r="BB3243" s="60"/>
      <c r="BC3243" s="61"/>
    </row>
    <row r="3244" spans="43:55">
      <c r="AQ3244" s="64"/>
      <c r="AR3244" s="64"/>
      <c r="AS3244" s="60"/>
      <c r="AT3244" s="60"/>
      <c r="AU3244" s="60"/>
      <c r="AV3244" s="60"/>
      <c r="AW3244" s="60"/>
      <c r="AX3244" s="60"/>
      <c r="AY3244" s="60"/>
      <c r="AZ3244" s="60"/>
      <c r="BA3244" s="60"/>
      <c r="BB3244" s="60"/>
      <c r="BC3244" s="61"/>
    </row>
    <row r="3245" spans="43:55">
      <c r="AQ3245" s="64"/>
      <c r="AR3245" s="64"/>
      <c r="AS3245" s="60"/>
      <c r="AT3245" s="60"/>
      <c r="AU3245" s="60"/>
      <c r="AV3245" s="60"/>
      <c r="AW3245" s="60"/>
      <c r="AX3245" s="60"/>
      <c r="AY3245" s="60"/>
      <c r="AZ3245" s="60"/>
      <c r="BA3245" s="60"/>
      <c r="BB3245" s="60"/>
      <c r="BC3245" s="61"/>
    </row>
    <row r="3246" spans="43:55">
      <c r="AQ3246" s="64"/>
      <c r="AR3246" s="64"/>
      <c r="AS3246" s="60"/>
      <c r="AT3246" s="60"/>
      <c r="AU3246" s="60"/>
      <c r="AV3246" s="60"/>
      <c r="AW3246" s="60"/>
      <c r="AX3246" s="60"/>
      <c r="AY3246" s="60"/>
      <c r="AZ3246" s="60"/>
      <c r="BA3246" s="60"/>
      <c r="BB3246" s="60"/>
      <c r="BC3246" s="61"/>
    </row>
    <row r="3247" spans="43:55">
      <c r="AQ3247" s="64"/>
      <c r="AR3247" s="64"/>
      <c r="AS3247" s="60"/>
      <c r="AT3247" s="60"/>
      <c r="AU3247" s="60"/>
      <c r="AV3247" s="60"/>
      <c r="AW3247" s="60"/>
      <c r="AX3247" s="60"/>
      <c r="AY3247" s="60"/>
      <c r="AZ3247" s="60"/>
      <c r="BA3247" s="60"/>
      <c r="BB3247" s="60"/>
      <c r="BC3247" s="61"/>
    </row>
    <row r="3248" spans="43:55">
      <c r="AQ3248" s="64"/>
      <c r="AR3248" s="64"/>
      <c r="AS3248" s="60"/>
      <c r="AT3248" s="60"/>
      <c r="AU3248" s="60"/>
      <c r="AV3248" s="60"/>
      <c r="AW3248" s="60"/>
      <c r="AX3248" s="60"/>
      <c r="AY3248" s="60"/>
      <c r="AZ3248" s="60"/>
      <c r="BA3248" s="60"/>
      <c r="BB3248" s="60"/>
      <c r="BC3248" s="61"/>
    </row>
    <row r="3249" spans="43:55">
      <c r="AQ3249" s="64"/>
      <c r="AR3249" s="64"/>
      <c r="AS3249" s="60"/>
      <c r="AT3249" s="60"/>
      <c r="AU3249" s="60"/>
      <c r="AV3249" s="60"/>
      <c r="AW3249" s="60"/>
      <c r="AX3249" s="60"/>
      <c r="AY3249" s="60"/>
      <c r="AZ3249" s="60"/>
      <c r="BA3249" s="60"/>
      <c r="BB3249" s="60"/>
      <c r="BC3249" s="61"/>
    </row>
    <row r="3250" spans="43:55">
      <c r="AQ3250" s="64"/>
      <c r="AR3250" s="64"/>
      <c r="AS3250" s="60"/>
      <c r="AT3250" s="60"/>
      <c r="AU3250" s="60"/>
      <c r="AV3250" s="60"/>
      <c r="AW3250" s="60"/>
      <c r="AX3250" s="60"/>
      <c r="AY3250" s="60"/>
      <c r="AZ3250" s="60"/>
      <c r="BA3250" s="60"/>
      <c r="BB3250" s="60"/>
      <c r="BC3250" s="61"/>
    </row>
    <row r="3251" spans="43:55">
      <c r="AQ3251" s="64"/>
      <c r="AR3251" s="64"/>
      <c r="AS3251" s="60"/>
      <c r="AT3251" s="60"/>
      <c r="AU3251" s="60"/>
      <c r="AV3251" s="60"/>
      <c r="AW3251" s="60"/>
      <c r="AX3251" s="60"/>
      <c r="AY3251" s="60"/>
      <c r="AZ3251" s="60"/>
      <c r="BA3251" s="60"/>
      <c r="BB3251" s="60"/>
      <c r="BC3251" s="61"/>
    </row>
    <row r="3252" spans="43:55">
      <c r="AQ3252" s="64"/>
      <c r="AR3252" s="64"/>
      <c r="AS3252" s="60"/>
      <c r="AT3252" s="60"/>
      <c r="AU3252" s="60"/>
      <c r="AV3252" s="60"/>
      <c r="AW3252" s="60"/>
      <c r="AX3252" s="60"/>
      <c r="AY3252" s="60"/>
      <c r="AZ3252" s="60"/>
      <c r="BA3252" s="60"/>
      <c r="BB3252" s="60"/>
      <c r="BC3252" s="61"/>
    </row>
    <row r="3253" spans="43:55">
      <c r="AQ3253" s="64"/>
      <c r="AR3253" s="64"/>
      <c r="AS3253" s="60"/>
      <c r="AT3253" s="60"/>
      <c r="AU3253" s="60"/>
      <c r="AV3253" s="60"/>
      <c r="AW3253" s="60"/>
      <c r="AX3253" s="60"/>
      <c r="AY3253" s="60"/>
      <c r="AZ3253" s="60"/>
      <c r="BA3253" s="60"/>
      <c r="BB3253" s="60"/>
      <c r="BC3253" s="61"/>
    </row>
    <row r="3254" spans="43:55">
      <c r="AQ3254" s="64"/>
      <c r="AR3254" s="64"/>
      <c r="AS3254" s="60"/>
      <c r="AT3254" s="60"/>
      <c r="AU3254" s="60"/>
      <c r="AV3254" s="60"/>
      <c r="AW3254" s="60"/>
      <c r="AX3254" s="60"/>
      <c r="AY3254" s="60"/>
      <c r="AZ3254" s="60"/>
      <c r="BA3254" s="60"/>
      <c r="BB3254" s="60"/>
      <c r="BC3254" s="61"/>
    </row>
    <row r="3255" spans="43:55">
      <c r="AQ3255" s="64"/>
      <c r="AR3255" s="64"/>
      <c r="AS3255" s="60"/>
      <c r="AT3255" s="60"/>
      <c r="AU3255" s="60"/>
      <c r="AV3255" s="60"/>
      <c r="AW3255" s="60"/>
      <c r="AX3255" s="60"/>
      <c r="AY3255" s="60"/>
      <c r="AZ3255" s="60"/>
      <c r="BA3255" s="60"/>
      <c r="BB3255" s="60"/>
      <c r="BC3255" s="61"/>
    </row>
    <row r="3256" spans="43:55">
      <c r="AQ3256" s="64"/>
      <c r="AR3256" s="64"/>
      <c r="AS3256" s="60"/>
      <c r="AT3256" s="60"/>
      <c r="AU3256" s="60"/>
      <c r="AV3256" s="60"/>
      <c r="AW3256" s="60"/>
      <c r="AX3256" s="60"/>
      <c r="AY3256" s="60"/>
      <c r="AZ3256" s="60"/>
      <c r="BA3256" s="60"/>
      <c r="BB3256" s="60"/>
      <c r="BC3256" s="61"/>
    </row>
    <row r="3257" spans="43:55">
      <c r="AQ3257" s="64"/>
      <c r="AR3257" s="64"/>
      <c r="AS3257" s="60"/>
      <c r="AT3257" s="60"/>
      <c r="AU3257" s="60"/>
      <c r="AV3257" s="60"/>
      <c r="AW3257" s="60"/>
      <c r="AX3257" s="60"/>
      <c r="AY3257" s="60"/>
      <c r="AZ3257" s="60"/>
      <c r="BA3257" s="60"/>
      <c r="BB3257" s="60"/>
      <c r="BC3257" s="61"/>
    </row>
    <row r="3258" spans="43:55">
      <c r="AQ3258" s="64"/>
      <c r="AR3258" s="64"/>
      <c r="AS3258" s="60"/>
      <c r="AT3258" s="60"/>
      <c r="AU3258" s="60"/>
      <c r="AV3258" s="60"/>
      <c r="AW3258" s="60"/>
      <c r="AX3258" s="60"/>
      <c r="AY3258" s="60"/>
      <c r="AZ3258" s="60"/>
      <c r="BA3258" s="60"/>
      <c r="BB3258" s="60"/>
      <c r="BC3258" s="61"/>
    </row>
    <row r="3259" spans="43:55">
      <c r="AQ3259" s="64"/>
      <c r="AR3259" s="64"/>
      <c r="AS3259" s="60"/>
      <c r="AT3259" s="60"/>
      <c r="AU3259" s="60"/>
      <c r="AV3259" s="60"/>
      <c r="AW3259" s="60"/>
      <c r="AX3259" s="60"/>
      <c r="AY3259" s="60"/>
      <c r="AZ3259" s="60"/>
      <c r="BA3259" s="60"/>
      <c r="BB3259" s="60"/>
      <c r="BC3259" s="61"/>
    </row>
    <row r="3260" spans="43:55">
      <c r="AQ3260" s="64"/>
      <c r="AR3260" s="64"/>
      <c r="AS3260" s="60"/>
      <c r="AT3260" s="60"/>
      <c r="AU3260" s="60"/>
      <c r="AV3260" s="60"/>
      <c r="AW3260" s="60"/>
      <c r="AX3260" s="60"/>
      <c r="AY3260" s="60"/>
      <c r="AZ3260" s="60"/>
      <c r="BA3260" s="60"/>
      <c r="BB3260" s="60"/>
      <c r="BC3260" s="61"/>
    </row>
    <row r="3261" spans="43:55">
      <c r="AQ3261" s="64"/>
      <c r="AR3261" s="64"/>
      <c r="AS3261" s="60"/>
      <c r="AT3261" s="60"/>
      <c r="AU3261" s="60"/>
      <c r="AV3261" s="60"/>
      <c r="AW3261" s="60"/>
      <c r="AX3261" s="60"/>
      <c r="AY3261" s="60"/>
      <c r="AZ3261" s="60"/>
      <c r="BA3261" s="60"/>
      <c r="BB3261" s="60"/>
      <c r="BC3261" s="61"/>
    </row>
    <row r="3262" spans="43:55">
      <c r="AQ3262" s="64"/>
      <c r="AR3262" s="64"/>
      <c r="AS3262" s="60"/>
      <c r="AT3262" s="60"/>
      <c r="AU3262" s="60"/>
      <c r="AV3262" s="60"/>
      <c r="AW3262" s="60"/>
      <c r="AX3262" s="60"/>
      <c r="AY3262" s="60"/>
      <c r="AZ3262" s="60"/>
      <c r="BA3262" s="60"/>
      <c r="BB3262" s="60"/>
      <c r="BC3262" s="61"/>
    </row>
    <row r="3263" spans="43:55">
      <c r="AQ3263" s="64"/>
      <c r="AR3263" s="64"/>
      <c r="AS3263" s="60"/>
      <c r="AT3263" s="60"/>
      <c r="AU3263" s="60"/>
      <c r="AV3263" s="60"/>
      <c r="AW3263" s="60"/>
      <c r="AX3263" s="60"/>
      <c r="AY3263" s="60"/>
      <c r="AZ3263" s="60"/>
      <c r="BA3263" s="60"/>
      <c r="BB3263" s="60"/>
      <c r="BC3263" s="61"/>
    </row>
    <row r="3264" spans="43:55">
      <c r="AQ3264" s="64"/>
      <c r="AR3264" s="64"/>
      <c r="AS3264" s="60"/>
      <c r="AT3264" s="60"/>
      <c r="AU3264" s="60"/>
      <c r="AV3264" s="60"/>
      <c r="AW3264" s="60"/>
      <c r="AX3264" s="60"/>
      <c r="AY3264" s="60"/>
      <c r="AZ3264" s="60"/>
      <c r="BA3264" s="60"/>
      <c r="BB3264" s="60"/>
      <c r="BC3264" s="61"/>
    </row>
    <row r="3265" spans="43:55">
      <c r="AQ3265" s="64"/>
      <c r="AR3265" s="64"/>
      <c r="AS3265" s="60"/>
      <c r="AT3265" s="60"/>
      <c r="AU3265" s="60"/>
      <c r="AV3265" s="60"/>
      <c r="AW3265" s="60"/>
      <c r="AX3265" s="60"/>
      <c r="AY3265" s="60"/>
      <c r="AZ3265" s="60"/>
      <c r="BA3265" s="60"/>
      <c r="BB3265" s="60"/>
      <c r="BC3265" s="61"/>
    </row>
    <row r="3266" spans="43:55">
      <c r="AQ3266" s="64"/>
      <c r="AR3266" s="64"/>
      <c r="AS3266" s="60"/>
      <c r="AT3266" s="60"/>
      <c r="AU3266" s="60"/>
      <c r="AV3266" s="60"/>
      <c r="AW3266" s="60"/>
      <c r="AX3266" s="60"/>
      <c r="AY3266" s="60"/>
      <c r="AZ3266" s="60"/>
      <c r="BA3266" s="60"/>
      <c r="BB3266" s="60"/>
      <c r="BC3266" s="61"/>
    </row>
    <row r="3267" spans="43:55">
      <c r="AQ3267" s="64"/>
      <c r="AR3267" s="64"/>
      <c r="AS3267" s="60"/>
      <c r="AT3267" s="60"/>
      <c r="AU3267" s="60"/>
      <c r="AV3267" s="60"/>
      <c r="AW3267" s="60"/>
      <c r="AX3267" s="60"/>
      <c r="AY3267" s="60"/>
      <c r="AZ3267" s="60"/>
      <c r="BA3267" s="60"/>
      <c r="BB3267" s="60"/>
      <c r="BC3267" s="61"/>
    </row>
    <row r="3268" spans="43:55">
      <c r="AQ3268" s="64"/>
      <c r="AR3268" s="64"/>
      <c r="AS3268" s="60"/>
      <c r="AT3268" s="60"/>
      <c r="AU3268" s="60"/>
      <c r="AV3268" s="60"/>
      <c r="AW3268" s="60"/>
      <c r="AX3268" s="60"/>
      <c r="AY3268" s="60"/>
      <c r="AZ3268" s="60"/>
      <c r="BA3268" s="60"/>
      <c r="BB3268" s="60"/>
      <c r="BC3268" s="61"/>
    </row>
    <row r="3269" spans="43:55">
      <c r="AQ3269" s="64"/>
      <c r="AR3269" s="64"/>
      <c r="AS3269" s="60"/>
      <c r="AT3269" s="60"/>
      <c r="AU3269" s="60"/>
      <c r="AV3269" s="60"/>
      <c r="AW3269" s="60"/>
      <c r="AX3269" s="60"/>
      <c r="AY3269" s="60"/>
      <c r="AZ3269" s="60"/>
      <c r="BA3269" s="60"/>
      <c r="BB3269" s="60"/>
      <c r="BC3269" s="61"/>
    </row>
    <row r="3270" spans="43:55">
      <c r="AQ3270" s="64"/>
      <c r="AR3270" s="64"/>
      <c r="AS3270" s="60"/>
      <c r="AT3270" s="60"/>
      <c r="AU3270" s="60"/>
      <c r="AV3270" s="60"/>
      <c r="AW3270" s="60"/>
      <c r="AX3270" s="60"/>
      <c r="AY3270" s="60"/>
      <c r="AZ3270" s="60"/>
      <c r="BA3270" s="60"/>
      <c r="BB3270" s="60"/>
      <c r="BC3270" s="61"/>
    </row>
    <row r="3271" spans="43:55">
      <c r="AQ3271" s="64"/>
      <c r="AR3271" s="64"/>
      <c r="AS3271" s="60"/>
      <c r="AT3271" s="60"/>
      <c r="AU3271" s="60"/>
      <c r="AV3271" s="60"/>
      <c r="AW3271" s="60"/>
      <c r="AX3271" s="60"/>
      <c r="AY3271" s="60"/>
      <c r="AZ3271" s="60"/>
      <c r="BA3271" s="60"/>
      <c r="BB3271" s="60"/>
      <c r="BC3271" s="61"/>
    </row>
    <row r="3272" spans="43:55">
      <c r="AQ3272" s="64"/>
      <c r="AR3272" s="64"/>
      <c r="AS3272" s="60"/>
      <c r="AT3272" s="60"/>
      <c r="AU3272" s="60"/>
      <c r="AV3272" s="60"/>
      <c r="AW3272" s="60"/>
      <c r="AX3272" s="60"/>
      <c r="AY3272" s="60"/>
      <c r="AZ3272" s="60"/>
      <c r="BA3272" s="60"/>
      <c r="BB3272" s="60"/>
      <c r="BC3272" s="61"/>
    </row>
    <row r="3273" spans="43:55">
      <c r="AQ3273" s="64"/>
      <c r="AR3273" s="64"/>
      <c r="AS3273" s="60"/>
      <c r="AT3273" s="60"/>
      <c r="AU3273" s="60"/>
      <c r="AV3273" s="60"/>
      <c r="AW3273" s="60"/>
      <c r="AX3273" s="60"/>
      <c r="AY3273" s="60"/>
      <c r="AZ3273" s="60"/>
      <c r="BA3273" s="60"/>
      <c r="BB3273" s="60"/>
      <c r="BC3273" s="61"/>
    </row>
    <row r="3274" spans="43:55">
      <c r="AQ3274" s="64"/>
      <c r="AR3274" s="64"/>
      <c r="AS3274" s="60"/>
      <c r="AT3274" s="60"/>
      <c r="AU3274" s="60"/>
      <c r="AV3274" s="60"/>
      <c r="AW3274" s="60"/>
      <c r="AX3274" s="60"/>
      <c r="AY3274" s="60"/>
      <c r="AZ3274" s="60"/>
      <c r="BA3274" s="60"/>
      <c r="BB3274" s="60"/>
      <c r="BC3274" s="61"/>
    </row>
    <row r="3275" spans="43:55">
      <c r="AQ3275" s="64"/>
      <c r="AR3275" s="64"/>
      <c r="AS3275" s="60"/>
      <c r="AT3275" s="60"/>
      <c r="AU3275" s="60"/>
      <c r="AV3275" s="60"/>
      <c r="AW3275" s="60"/>
      <c r="AX3275" s="60"/>
      <c r="AY3275" s="60"/>
      <c r="AZ3275" s="60"/>
      <c r="BA3275" s="60"/>
      <c r="BB3275" s="60"/>
      <c r="BC3275" s="61"/>
    </row>
    <row r="3276" spans="43:55">
      <c r="AQ3276" s="64"/>
      <c r="AR3276" s="64"/>
      <c r="AS3276" s="60"/>
      <c r="AT3276" s="60"/>
      <c r="AU3276" s="60"/>
      <c r="AV3276" s="60"/>
      <c r="AW3276" s="60"/>
      <c r="AX3276" s="60"/>
      <c r="AY3276" s="60"/>
      <c r="AZ3276" s="60"/>
      <c r="BA3276" s="60"/>
      <c r="BB3276" s="60"/>
      <c r="BC3276" s="61"/>
    </row>
    <row r="3277" spans="43:55">
      <c r="AQ3277" s="64"/>
      <c r="AR3277" s="64"/>
      <c r="AS3277" s="60"/>
      <c r="AT3277" s="60"/>
      <c r="AU3277" s="60"/>
      <c r="AV3277" s="60"/>
      <c r="AW3277" s="60"/>
      <c r="AX3277" s="60"/>
      <c r="AY3277" s="60"/>
      <c r="AZ3277" s="60"/>
      <c r="BA3277" s="60"/>
      <c r="BB3277" s="60"/>
      <c r="BC3277" s="61"/>
    </row>
    <row r="3278" spans="43:55">
      <c r="AQ3278" s="64"/>
      <c r="AR3278" s="64"/>
      <c r="AS3278" s="60"/>
      <c r="AT3278" s="60"/>
      <c r="AU3278" s="60"/>
      <c r="AV3278" s="60"/>
      <c r="AW3278" s="60"/>
      <c r="AX3278" s="60"/>
      <c r="AY3278" s="60"/>
      <c r="AZ3278" s="60"/>
      <c r="BA3278" s="60"/>
      <c r="BB3278" s="60"/>
      <c r="BC3278" s="61"/>
    </row>
    <row r="3279" spans="43:55">
      <c r="AQ3279" s="64"/>
      <c r="AR3279" s="64"/>
      <c r="AS3279" s="60"/>
      <c r="AT3279" s="60"/>
      <c r="AU3279" s="60"/>
      <c r="AV3279" s="60"/>
      <c r="AW3279" s="60"/>
      <c r="AX3279" s="60"/>
      <c r="AY3279" s="60"/>
      <c r="AZ3279" s="60"/>
      <c r="BA3279" s="60"/>
      <c r="BB3279" s="60"/>
      <c r="BC3279" s="61"/>
    </row>
    <row r="3280" spans="43:55">
      <c r="AQ3280" s="64"/>
      <c r="AR3280" s="64"/>
      <c r="AS3280" s="60"/>
      <c r="AT3280" s="60"/>
      <c r="AU3280" s="60"/>
      <c r="AV3280" s="60"/>
      <c r="AW3280" s="60"/>
      <c r="AX3280" s="60"/>
      <c r="AY3280" s="60"/>
      <c r="AZ3280" s="60"/>
      <c r="BA3280" s="60"/>
      <c r="BB3280" s="60"/>
      <c r="BC3280" s="61"/>
    </row>
    <row r="3281" spans="43:55">
      <c r="AQ3281" s="64"/>
      <c r="AR3281" s="64"/>
      <c r="AS3281" s="60"/>
      <c r="AT3281" s="60"/>
      <c r="AU3281" s="60"/>
      <c r="AV3281" s="60"/>
      <c r="AW3281" s="60"/>
      <c r="AX3281" s="60"/>
      <c r="AY3281" s="60"/>
      <c r="AZ3281" s="60"/>
      <c r="BA3281" s="60"/>
      <c r="BB3281" s="60"/>
      <c r="BC3281" s="61"/>
    </row>
    <row r="3282" spans="43:55">
      <c r="AQ3282" s="64"/>
      <c r="AR3282" s="64"/>
      <c r="AS3282" s="60"/>
      <c r="AT3282" s="60"/>
      <c r="AU3282" s="60"/>
      <c r="AV3282" s="60"/>
      <c r="AW3282" s="60"/>
      <c r="AX3282" s="60"/>
      <c r="AY3282" s="60"/>
      <c r="AZ3282" s="60"/>
      <c r="BA3282" s="60"/>
      <c r="BB3282" s="60"/>
      <c r="BC3282" s="61"/>
    </row>
    <row r="3283" spans="43:55">
      <c r="AQ3283" s="64"/>
      <c r="AR3283" s="64"/>
      <c r="AS3283" s="60"/>
      <c r="AT3283" s="60"/>
      <c r="AU3283" s="60"/>
      <c r="AV3283" s="60"/>
      <c r="AW3283" s="60"/>
      <c r="AX3283" s="60"/>
      <c r="AY3283" s="60"/>
      <c r="AZ3283" s="60"/>
      <c r="BA3283" s="60"/>
      <c r="BB3283" s="60"/>
      <c r="BC3283" s="61"/>
    </row>
    <row r="3284" spans="43:55">
      <c r="AQ3284" s="64"/>
      <c r="AR3284" s="64"/>
      <c r="AS3284" s="60"/>
      <c r="AT3284" s="60"/>
      <c r="AU3284" s="60"/>
      <c r="AV3284" s="60"/>
      <c r="AW3284" s="60"/>
      <c r="AX3284" s="60"/>
      <c r="AY3284" s="60"/>
      <c r="AZ3284" s="60"/>
      <c r="BA3284" s="60"/>
      <c r="BB3284" s="60"/>
      <c r="BC3284" s="61"/>
    </row>
    <row r="3285" spans="43:55">
      <c r="AQ3285" s="64"/>
      <c r="AR3285" s="64"/>
      <c r="AS3285" s="60"/>
      <c r="AT3285" s="60"/>
      <c r="AU3285" s="60"/>
      <c r="AV3285" s="60"/>
      <c r="AW3285" s="60"/>
      <c r="AX3285" s="60"/>
      <c r="AY3285" s="60"/>
      <c r="AZ3285" s="60"/>
      <c r="BA3285" s="60"/>
      <c r="BB3285" s="60"/>
      <c r="BC3285" s="61"/>
    </row>
    <row r="3286" spans="43:55">
      <c r="AQ3286" s="64"/>
      <c r="AR3286" s="64"/>
      <c r="AS3286" s="60"/>
      <c r="AT3286" s="60"/>
      <c r="AU3286" s="60"/>
      <c r="AV3286" s="60"/>
      <c r="AW3286" s="60"/>
      <c r="AX3286" s="60"/>
      <c r="AY3286" s="60"/>
      <c r="AZ3286" s="60"/>
      <c r="BA3286" s="60"/>
      <c r="BB3286" s="60"/>
      <c r="BC3286" s="61"/>
    </row>
    <row r="3287" spans="43:55">
      <c r="AQ3287" s="64"/>
      <c r="AR3287" s="64"/>
      <c r="AS3287" s="60"/>
      <c r="AT3287" s="60"/>
      <c r="AU3287" s="60"/>
      <c r="AV3287" s="60"/>
      <c r="AW3287" s="60"/>
      <c r="AX3287" s="60"/>
      <c r="AY3287" s="60"/>
      <c r="AZ3287" s="60"/>
      <c r="BA3287" s="60"/>
      <c r="BB3287" s="60"/>
      <c r="BC3287" s="61"/>
    </row>
    <row r="3288" spans="43:55">
      <c r="AQ3288" s="64"/>
      <c r="AR3288" s="64"/>
      <c r="AS3288" s="60"/>
      <c r="AT3288" s="60"/>
      <c r="AU3288" s="60"/>
      <c r="AV3288" s="60"/>
      <c r="AW3288" s="60"/>
      <c r="AX3288" s="60"/>
      <c r="AY3288" s="60"/>
      <c r="AZ3288" s="60"/>
      <c r="BA3288" s="60"/>
      <c r="BB3288" s="60"/>
      <c r="BC3288" s="61"/>
    </row>
    <row r="3289" spans="43:55">
      <c r="AQ3289" s="64"/>
      <c r="AR3289" s="64"/>
      <c r="AS3289" s="60"/>
      <c r="AT3289" s="60"/>
      <c r="AU3289" s="60"/>
      <c r="AV3289" s="60"/>
      <c r="AW3289" s="60"/>
      <c r="AX3289" s="60"/>
      <c r="AY3289" s="60"/>
      <c r="AZ3289" s="60"/>
      <c r="BA3289" s="60"/>
      <c r="BB3289" s="60"/>
      <c r="BC3289" s="61"/>
    </row>
    <row r="3290" spans="43:55">
      <c r="AQ3290" s="64"/>
      <c r="AR3290" s="64"/>
      <c r="AS3290" s="60"/>
      <c r="AT3290" s="60"/>
      <c r="AU3290" s="60"/>
      <c r="AV3290" s="60"/>
      <c r="AW3290" s="60"/>
      <c r="AX3290" s="60"/>
      <c r="AY3290" s="60"/>
      <c r="AZ3290" s="60"/>
      <c r="BA3290" s="60"/>
      <c r="BB3290" s="60"/>
      <c r="BC3290" s="61"/>
    </row>
    <row r="3291" spans="43:55">
      <c r="AQ3291" s="64"/>
      <c r="AR3291" s="64"/>
      <c r="AS3291" s="60"/>
      <c r="AT3291" s="60"/>
      <c r="AU3291" s="60"/>
      <c r="AV3291" s="60"/>
      <c r="AW3291" s="60"/>
      <c r="AX3291" s="60"/>
      <c r="AY3291" s="60"/>
      <c r="AZ3291" s="60"/>
      <c r="BA3291" s="60"/>
      <c r="BB3291" s="60"/>
      <c r="BC3291" s="61"/>
    </row>
    <row r="3292" spans="43:55">
      <c r="AQ3292" s="64"/>
      <c r="AR3292" s="64"/>
      <c r="AS3292" s="60"/>
      <c r="AT3292" s="60"/>
      <c r="AU3292" s="60"/>
      <c r="AV3292" s="60"/>
      <c r="AW3292" s="60"/>
      <c r="AX3292" s="60"/>
      <c r="AY3292" s="60"/>
      <c r="AZ3292" s="60"/>
      <c r="BA3292" s="60"/>
      <c r="BB3292" s="60"/>
      <c r="BC3292" s="61"/>
    </row>
    <row r="3293" spans="43:55">
      <c r="AQ3293" s="64"/>
      <c r="AR3293" s="64"/>
      <c r="AS3293" s="60"/>
      <c r="AT3293" s="60"/>
      <c r="AU3293" s="60"/>
      <c r="AV3293" s="60"/>
      <c r="AW3293" s="60"/>
      <c r="AX3293" s="60"/>
      <c r="AY3293" s="60"/>
      <c r="AZ3293" s="60"/>
      <c r="BA3293" s="60"/>
      <c r="BB3293" s="60"/>
      <c r="BC3293" s="61"/>
    </row>
    <row r="3294" spans="43:55">
      <c r="AQ3294" s="64"/>
      <c r="AR3294" s="64"/>
      <c r="AS3294" s="60"/>
      <c r="AT3294" s="60"/>
      <c r="AU3294" s="60"/>
      <c r="AV3294" s="60"/>
      <c r="AW3294" s="60"/>
      <c r="AX3294" s="60"/>
      <c r="AY3294" s="60"/>
      <c r="AZ3294" s="60"/>
      <c r="BA3294" s="60"/>
      <c r="BB3294" s="60"/>
      <c r="BC3294" s="61"/>
    </row>
    <row r="3295" spans="43:55">
      <c r="AQ3295" s="64"/>
      <c r="AR3295" s="64"/>
      <c r="AS3295" s="60"/>
      <c r="AT3295" s="60"/>
      <c r="AU3295" s="60"/>
      <c r="AV3295" s="60"/>
      <c r="AW3295" s="60"/>
      <c r="AX3295" s="60"/>
      <c r="AY3295" s="60"/>
      <c r="AZ3295" s="60"/>
      <c r="BA3295" s="60"/>
      <c r="BB3295" s="60"/>
      <c r="BC3295" s="61"/>
    </row>
    <row r="3296" spans="43:55">
      <c r="AQ3296" s="64"/>
      <c r="AR3296" s="64"/>
      <c r="AS3296" s="60"/>
      <c r="AT3296" s="60"/>
      <c r="AU3296" s="60"/>
      <c r="AV3296" s="60"/>
      <c r="AW3296" s="60"/>
      <c r="AX3296" s="60"/>
      <c r="AY3296" s="60"/>
      <c r="AZ3296" s="60"/>
      <c r="BA3296" s="60"/>
      <c r="BB3296" s="60"/>
      <c r="BC3296" s="61"/>
    </row>
    <row r="3297" spans="43:55">
      <c r="AQ3297" s="64"/>
      <c r="AR3297" s="64"/>
      <c r="AS3297" s="60"/>
      <c r="AT3297" s="60"/>
      <c r="AU3297" s="60"/>
      <c r="AV3297" s="60"/>
      <c r="AW3297" s="60"/>
      <c r="AX3297" s="60"/>
      <c r="AY3297" s="60"/>
      <c r="AZ3297" s="60"/>
      <c r="BA3297" s="60"/>
      <c r="BB3297" s="60"/>
      <c r="BC3297" s="61"/>
    </row>
    <row r="3298" spans="43:55">
      <c r="AQ3298" s="64"/>
      <c r="AR3298" s="64"/>
      <c r="AS3298" s="60"/>
      <c r="AT3298" s="60"/>
      <c r="AU3298" s="60"/>
      <c r="AV3298" s="60"/>
      <c r="AW3298" s="60"/>
      <c r="AX3298" s="60"/>
      <c r="AY3298" s="60"/>
      <c r="AZ3298" s="60"/>
      <c r="BA3298" s="60"/>
      <c r="BB3298" s="60"/>
      <c r="BC3298" s="61"/>
    </row>
    <row r="3299" spans="43:55">
      <c r="AQ3299" s="64"/>
      <c r="AR3299" s="64"/>
      <c r="AS3299" s="60"/>
      <c r="AT3299" s="60"/>
      <c r="AU3299" s="60"/>
      <c r="AV3299" s="60"/>
      <c r="AW3299" s="60"/>
      <c r="AX3299" s="60"/>
      <c r="AY3299" s="60"/>
      <c r="AZ3299" s="60"/>
      <c r="BA3299" s="60"/>
      <c r="BB3299" s="60"/>
      <c r="BC3299" s="61"/>
    </row>
    <row r="3300" spans="43:55">
      <c r="AQ3300" s="64"/>
      <c r="AR3300" s="64"/>
      <c r="AS3300" s="60"/>
      <c r="AT3300" s="60"/>
      <c r="AU3300" s="60"/>
      <c r="AV3300" s="60"/>
      <c r="AW3300" s="60"/>
      <c r="AX3300" s="60"/>
      <c r="AY3300" s="60"/>
      <c r="AZ3300" s="60"/>
      <c r="BA3300" s="60"/>
      <c r="BB3300" s="60"/>
      <c r="BC3300" s="61"/>
    </row>
    <row r="3301" spans="43:55">
      <c r="AQ3301" s="64"/>
      <c r="AR3301" s="64"/>
      <c r="AS3301" s="60"/>
      <c r="AT3301" s="60"/>
      <c r="AU3301" s="60"/>
      <c r="AV3301" s="60"/>
      <c r="AW3301" s="60"/>
      <c r="AX3301" s="60"/>
      <c r="AY3301" s="60"/>
      <c r="AZ3301" s="60"/>
      <c r="BA3301" s="60"/>
      <c r="BB3301" s="60"/>
      <c r="BC3301" s="61"/>
    </row>
    <row r="3302" spans="43:55">
      <c r="AQ3302" s="64"/>
      <c r="AR3302" s="64"/>
      <c r="AS3302" s="60"/>
      <c r="AT3302" s="60"/>
      <c r="AU3302" s="60"/>
      <c r="AV3302" s="60"/>
      <c r="AW3302" s="60"/>
      <c r="AX3302" s="60"/>
      <c r="AY3302" s="60"/>
      <c r="AZ3302" s="60"/>
      <c r="BA3302" s="60"/>
      <c r="BB3302" s="60"/>
      <c r="BC3302" s="61"/>
    </row>
    <row r="3303" spans="43:55">
      <c r="AQ3303" s="64"/>
      <c r="AR3303" s="64"/>
      <c r="AS3303" s="60"/>
      <c r="AT3303" s="60"/>
      <c r="AU3303" s="60"/>
      <c r="AV3303" s="60"/>
      <c r="AW3303" s="60"/>
      <c r="AX3303" s="60"/>
      <c r="AY3303" s="60"/>
      <c r="AZ3303" s="60"/>
      <c r="BA3303" s="60"/>
      <c r="BB3303" s="60"/>
      <c r="BC3303" s="61"/>
    </row>
    <row r="3304" spans="43:55">
      <c r="AQ3304" s="64"/>
      <c r="AR3304" s="64"/>
      <c r="AS3304" s="60"/>
      <c r="AT3304" s="60"/>
      <c r="AU3304" s="60"/>
      <c r="AV3304" s="60"/>
      <c r="AW3304" s="60"/>
      <c r="AX3304" s="60"/>
      <c r="AY3304" s="60"/>
      <c r="AZ3304" s="60"/>
      <c r="BA3304" s="60"/>
      <c r="BB3304" s="60"/>
      <c r="BC3304" s="61"/>
    </row>
    <row r="3305" spans="43:55">
      <c r="AQ3305" s="64"/>
      <c r="AR3305" s="64"/>
      <c r="AS3305" s="60"/>
      <c r="AT3305" s="60"/>
      <c r="AU3305" s="60"/>
      <c r="AV3305" s="60"/>
      <c r="AW3305" s="60"/>
      <c r="AX3305" s="60"/>
      <c r="AY3305" s="60"/>
      <c r="AZ3305" s="60"/>
      <c r="BA3305" s="60"/>
      <c r="BB3305" s="60"/>
      <c r="BC3305" s="61"/>
    </row>
    <row r="3306" spans="43:55">
      <c r="AQ3306" s="64"/>
      <c r="AR3306" s="64"/>
      <c r="AS3306" s="60"/>
      <c r="AT3306" s="60"/>
      <c r="AU3306" s="60"/>
      <c r="AV3306" s="60"/>
      <c r="AW3306" s="60"/>
      <c r="AX3306" s="60"/>
      <c r="AY3306" s="60"/>
      <c r="AZ3306" s="60"/>
      <c r="BA3306" s="60"/>
      <c r="BB3306" s="60"/>
      <c r="BC3306" s="61"/>
    </row>
    <row r="3307" spans="43:55">
      <c r="AQ3307" s="64"/>
      <c r="AR3307" s="64"/>
      <c r="AS3307" s="60"/>
      <c r="AT3307" s="60"/>
      <c r="AU3307" s="60"/>
      <c r="AV3307" s="60"/>
      <c r="AW3307" s="60"/>
      <c r="AX3307" s="60"/>
      <c r="AY3307" s="60"/>
      <c r="AZ3307" s="60"/>
      <c r="BA3307" s="60"/>
      <c r="BB3307" s="60"/>
      <c r="BC3307" s="61"/>
    </row>
    <row r="3308" spans="43:55">
      <c r="AQ3308" s="64"/>
      <c r="AR3308" s="64"/>
      <c r="AS3308" s="60"/>
      <c r="AT3308" s="60"/>
      <c r="AU3308" s="60"/>
      <c r="AV3308" s="60"/>
      <c r="AW3308" s="60"/>
      <c r="AX3308" s="60"/>
      <c r="AY3308" s="60"/>
      <c r="AZ3308" s="60"/>
      <c r="BA3308" s="60"/>
      <c r="BB3308" s="60"/>
      <c r="BC3308" s="61"/>
    </row>
    <row r="3309" spans="43:55">
      <c r="AQ3309" s="64"/>
      <c r="AR3309" s="64"/>
      <c r="AS3309" s="60"/>
      <c r="AT3309" s="60"/>
      <c r="AU3309" s="60"/>
      <c r="AV3309" s="60"/>
      <c r="AW3309" s="60"/>
      <c r="AX3309" s="60"/>
      <c r="AY3309" s="60"/>
      <c r="AZ3309" s="60"/>
      <c r="BA3309" s="60"/>
      <c r="BB3309" s="60"/>
      <c r="BC3309" s="61"/>
    </row>
    <row r="3310" spans="43:55">
      <c r="AQ3310" s="64"/>
      <c r="AR3310" s="64"/>
      <c r="AS3310" s="60"/>
      <c r="AT3310" s="60"/>
      <c r="AU3310" s="60"/>
      <c r="AV3310" s="60"/>
      <c r="AW3310" s="60"/>
      <c r="AX3310" s="60"/>
      <c r="AY3310" s="60"/>
      <c r="AZ3310" s="60"/>
      <c r="BA3310" s="60"/>
      <c r="BB3310" s="60"/>
      <c r="BC3310" s="61"/>
    </row>
    <row r="3311" spans="43:55">
      <c r="AQ3311" s="64"/>
      <c r="AR3311" s="64"/>
      <c r="AS3311" s="60"/>
      <c r="AT3311" s="60"/>
      <c r="AU3311" s="60"/>
      <c r="AV3311" s="60"/>
      <c r="AW3311" s="60"/>
      <c r="AX3311" s="60"/>
      <c r="AY3311" s="60"/>
      <c r="AZ3311" s="60"/>
      <c r="BA3311" s="60"/>
      <c r="BB3311" s="60"/>
      <c r="BC3311" s="61"/>
    </row>
    <row r="3312" spans="43:55">
      <c r="AQ3312" s="64"/>
      <c r="AR3312" s="64"/>
      <c r="AS3312" s="60"/>
      <c r="AT3312" s="60"/>
      <c r="AU3312" s="60"/>
      <c r="AV3312" s="60"/>
      <c r="AW3312" s="60"/>
      <c r="AX3312" s="60"/>
      <c r="AY3312" s="60"/>
      <c r="AZ3312" s="60"/>
      <c r="BA3312" s="60"/>
      <c r="BB3312" s="60"/>
      <c r="BC3312" s="61"/>
    </row>
    <row r="3313" spans="43:55">
      <c r="AQ3313" s="64"/>
      <c r="AR3313" s="64"/>
      <c r="AS3313" s="60"/>
      <c r="AT3313" s="60"/>
      <c r="AU3313" s="60"/>
      <c r="AV3313" s="60"/>
      <c r="AW3313" s="60"/>
      <c r="AX3313" s="60"/>
      <c r="AY3313" s="60"/>
      <c r="AZ3313" s="60"/>
      <c r="BA3313" s="60"/>
      <c r="BB3313" s="60"/>
      <c r="BC3313" s="61"/>
    </row>
    <row r="3314" spans="43:55">
      <c r="AQ3314" s="64"/>
      <c r="AR3314" s="64"/>
      <c r="AS3314" s="60"/>
      <c r="AT3314" s="60"/>
      <c r="AU3314" s="60"/>
      <c r="AV3314" s="60"/>
      <c r="AW3314" s="60"/>
      <c r="AX3314" s="60"/>
      <c r="AY3314" s="60"/>
      <c r="AZ3314" s="60"/>
      <c r="BA3314" s="60"/>
      <c r="BB3314" s="60"/>
      <c r="BC3314" s="61"/>
    </row>
    <row r="3315" spans="43:55">
      <c r="AQ3315" s="64"/>
      <c r="AR3315" s="64"/>
      <c r="AS3315" s="60"/>
      <c r="AT3315" s="60"/>
      <c r="AU3315" s="60"/>
      <c r="AV3315" s="60"/>
      <c r="AW3315" s="60"/>
      <c r="AX3315" s="60"/>
      <c r="AY3315" s="60"/>
      <c r="AZ3315" s="60"/>
      <c r="BA3315" s="60"/>
      <c r="BB3315" s="60"/>
      <c r="BC3315" s="61"/>
    </row>
    <row r="3316" spans="43:55">
      <c r="AQ3316" s="64"/>
      <c r="AR3316" s="64"/>
      <c r="AS3316" s="60"/>
      <c r="AT3316" s="60"/>
      <c r="AU3316" s="60"/>
      <c r="AV3316" s="60"/>
      <c r="AW3316" s="60"/>
      <c r="AX3316" s="60"/>
      <c r="AY3316" s="60"/>
      <c r="AZ3316" s="60"/>
      <c r="BA3316" s="60"/>
      <c r="BB3316" s="60"/>
      <c r="BC3316" s="61"/>
    </row>
    <row r="3317" spans="43:55">
      <c r="AQ3317" s="64"/>
      <c r="AR3317" s="64"/>
      <c r="AS3317" s="60"/>
      <c r="AT3317" s="60"/>
      <c r="AU3317" s="60"/>
      <c r="AV3317" s="60"/>
      <c r="AW3317" s="60"/>
      <c r="AX3317" s="60"/>
      <c r="AY3317" s="60"/>
      <c r="AZ3317" s="60"/>
      <c r="BA3317" s="60"/>
      <c r="BB3317" s="60"/>
      <c r="BC3317" s="61"/>
    </row>
    <row r="3318" spans="43:55">
      <c r="AQ3318" s="64"/>
      <c r="AR3318" s="64"/>
      <c r="AS3318" s="60"/>
      <c r="AT3318" s="60"/>
      <c r="AU3318" s="60"/>
      <c r="AV3318" s="60"/>
      <c r="AW3318" s="60"/>
      <c r="AX3318" s="60"/>
      <c r="AY3318" s="60"/>
      <c r="AZ3318" s="60"/>
      <c r="BA3318" s="60"/>
      <c r="BB3318" s="60"/>
      <c r="BC3318" s="61"/>
    </row>
    <row r="3319" spans="43:55">
      <c r="AQ3319" s="64"/>
      <c r="AR3319" s="64"/>
      <c r="AS3319" s="60"/>
      <c r="AT3319" s="60"/>
      <c r="AU3319" s="60"/>
      <c r="AV3319" s="60"/>
      <c r="AW3319" s="60"/>
      <c r="AX3319" s="60"/>
      <c r="AY3319" s="60"/>
      <c r="AZ3319" s="60"/>
      <c r="BA3319" s="60"/>
      <c r="BB3319" s="60"/>
      <c r="BC3319" s="61"/>
    </row>
    <row r="3320" spans="43:55">
      <c r="AQ3320" s="64"/>
      <c r="AR3320" s="64"/>
      <c r="AS3320" s="60"/>
      <c r="AT3320" s="60"/>
      <c r="AU3320" s="60"/>
      <c r="AV3320" s="60"/>
      <c r="AW3320" s="60"/>
      <c r="AX3320" s="60"/>
      <c r="AY3320" s="60"/>
      <c r="AZ3320" s="60"/>
      <c r="BA3320" s="60"/>
      <c r="BB3320" s="60"/>
      <c r="BC3320" s="61"/>
    </row>
    <row r="3321" spans="43:55">
      <c r="AQ3321" s="64"/>
      <c r="AR3321" s="64"/>
      <c r="AS3321" s="60"/>
      <c r="AT3321" s="60"/>
      <c r="AU3321" s="60"/>
      <c r="AV3321" s="60"/>
      <c r="AW3321" s="60"/>
      <c r="AX3321" s="60"/>
      <c r="AY3321" s="60"/>
      <c r="AZ3321" s="60"/>
      <c r="BA3321" s="60"/>
      <c r="BB3321" s="60"/>
      <c r="BC3321" s="61"/>
    </row>
    <row r="3322" spans="43:55">
      <c r="AQ3322" s="64"/>
      <c r="AR3322" s="64"/>
      <c r="AS3322" s="60"/>
      <c r="AT3322" s="60"/>
      <c r="AU3322" s="60"/>
      <c r="AV3322" s="60"/>
      <c r="AW3322" s="60"/>
      <c r="AX3322" s="60"/>
      <c r="AY3322" s="60"/>
      <c r="AZ3322" s="60"/>
      <c r="BA3322" s="60"/>
      <c r="BB3322" s="60"/>
      <c r="BC3322" s="61"/>
    </row>
    <row r="3323" spans="43:55">
      <c r="AQ3323" s="64"/>
      <c r="AR3323" s="64"/>
      <c r="AS3323" s="60"/>
      <c r="AT3323" s="60"/>
      <c r="AU3323" s="60"/>
      <c r="AV3323" s="60"/>
      <c r="AW3323" s="60"/>
      <c r="AX3323" s="60"/>
      <c r="AY3323" s="60"/>
      <c r="AZ3323" s="60"/>
      <c r="BA3323" s="60"/>
      <c r="BB3323" s="60"/>
      <c r="BC3323" s="61"/>
    </row>
    <row r="3324" spans="43:55">
      <c r="AQ3324" s="64"/>
      <c r="AR3324" s="64"/>
      <c r="AS3324" s="60"/>
      <c r="AT3324" s="60"/>
      <c r="AU3324" s="60"/>
      <c r="AV3324" s="60"/>
      <c r="AW3324" s="60"/>
      <c r="AX3324" s="60"/>
      <c r="AY3324" s="60"/>
      <c r="AZ3324" s="60"/>
      <c r="BA3324" s="60"/>
      <c r="BB3324" s="60"/>
      <c r="BC3324" s="61"/>
    </row>
    <row r="3325" spans="43:55">
      <c r="AQ3325" s="64"/>
      <c r="AR3325" s="64"/>
      <c r="AS3325" s="60"/>
      <c r="AT3325" s="60"/>
      <c r="AU3325" s="60"/>
      <c r="AV3325" s="60"/>
      <c r="AW3325" s="60"/>
      <c r="AX3325" s="60"/>
      <c r="AY3325" s="60"/>
      <c r="AZ3325" s="60"/>
      <c r="BA3325" s="60"/>
      <c r="BB3325" s="60"/>
      <c r="BC3325" s="61"/>
    </row>
    <row r="3326" spans="43:55">
      <c r="AQ3326" s="64"/>
      <c r="AR3326" s="64"/>
      <c r="AS3326" s="60"/>
      <c r="AT3326" s="60"/>
      <c r="AU3326" s="60"/>
      <c r="AV3326" s="60"/>
      <c r="AW3326" s="60"/>
      <c r="AX3326" s="60"/>
      <c r="AY3326" s="60"/>
      <c r="AZ3326" s="60"/>
      <c r="BA3326" s="60"/>
      <c r="BB3326" s="60"/>
      <c r="BC3326" s="61"/>
    </row>
    <row r="3327" spans="43:55">
      <c r="AQ3327" s="64"/>
      <c r="AR3327" s="64"/>
      <c r="AS3327" s="60"/>
      <c r="AT3327" s="60"/>
      <c r="AU3327" s="60"/>
      <c r="AV3327" s="60"/>
      <c r="AW3327" s="60"/>
      <c r="AX3327" s="60"/>
      <c r="AY3327" s="60"/>
      <c r="AZ3327" s="60"/>
      <c r="BA3327" s="60"/>
      <c r="BB3327" s="60"/>
      <c r="BC3327" s="61"/>
    </row>
    <row r="3328" spans="43:55">
      <c r="AQ3328" s="64"/>
      <c r="AR3328" s="64"/>
      <c r="AS3328" s="60"/>
      <c r="AT3328" s="60"/>
      <c r="AU3328" s="60"/>
      <c r="AV3328" s="60"/>
      <c r="AW3328" s="60"/>
      <c r="AX3328" s="60"/>
      <c r="AY3328" s="60"/>
      <c r="AZ3328" s="60"/>
      <c r="BA3328" s="60"/>
      <c r="BB3328" s="60"/>
      <c r="BC3328" s="61"/>
    </row>
    <row r="3329" spans="43:55">
      <c r="AQ3329" s="64"/>
      <c r="AR3329" s="64"/>
      <c r="AS3329" s="60"/>
      <c r="AT3329" s="60"/>
      <c r="AU3329" s="60"/>
      <c r="AV3329" s="60"/>
      <c r="AW3329" s="60"/>
      <c r="AX3329" s="60"/>
      <c r="AY3329" s="60"/>
      <c r="AZ3329" s="60"/>
      <c r="BA3329" s="60"/>
      <c r="BB3329" s="60"/>
      <c r="BC3329" s="61"/>
    </row>
    <row r="3330" spans="43:55">
      <c r="AQ3330" s="64"/>
      <c r="AR3330" s="64"/>
      <c r="AS3330" s="60"/>
      <c r="AT3330" s="60"/>
      <c r="AU3330" s="60"/>
      <c r="AV3330" s="60"/>
      <c r="AW3330" s="60"/>
      <c r="AX3330" s="60"/>
      <c r="AY3330" s="60"/>
      <c r="AZ3330" s="60"/>
      <c r="BA3330" s="60"/>
      <c r="BB3330" s="60"/>
      <c r="BC3330" s="61"/>
    </row>
    <row r="3331" spans="43:55">
      <c r="AQ3331" s="64"/>
      <c r="AR3331" s="64"/>
      <c r="AS3331" s="60"/>
      <c r="AT3331" s="60"/>
      <c r="AU3331" s="60"/>
      <c r="AV3331" s="60"/>
      <c r="AW3331" s="60"/>
      <c r="AX3331" s="60"/>
      <c r="AY3331" s="60"/>
      <c r="AZ3331" s="60"/>
      <c r="BA3331" s="60"/>
      <c r="BB3331" s="60"/>
      <c r="BC3331" s="61"/>
    </row>
    <row r="3332" spans="43:55">
      <c r="AQ3332" s="64"/>
      <c r="AR3332" s="64"/>
      <c r="AS3332" s="60"/>
      <c r="AT3332" s="60"/>
      <c r="AU3332" s="60"/>
      <c r="AV3332" s="60"/>
      <c r="AW3332" s="60"/>
      <c r="AX3332" s="60"/>
      <c r="AY3332" s="60"/>
      <c r="AZ3332" s="60"/>
      <c r="BA3332" s="60"/>
      <c r="BB3332" s="60"/>
      <c r="BC3332" s="61"/>
    </row>
    <row r="3333" spans="43:55">
      <c r="AQ3333" s="64"/>
      <c r="AR3333" s="64"/>
      <c r="AS3333" s="60"/>
      <c r="AT3333" s="60"/>
      <c r="AU3333" s="60"/>
      <c r="AV3333" s="60"/>
      <c r="AW3333" s="60"/>
      <c r="AX3333" s="60"/>
      <c r="AY3333" s="60"/>
      <c r="AZ3333" s="60"/>
      <c r="BA3333" s="60"/>
      <c r="BB3333" s="60"/>
      <c r="BC3333" s="61"/>
    </row>
    <row r="3334" spans="43:55">
      <c r="AQ3334" s="64"/>
      <c r="AR3334" s="64"/>
      <c r="AS3334" s="60"/>
      <c r="AT3334" s="60"/>
      <c r="AU3334" s="60"/>
      <c r="AV3334" s="60"/>
      <c r="AW3334" s="60"/>
      <c r="AX3334" s="60"/>
      <c r="AY3334" s="60"/>
      <c r="AZ3334" s="60"/>
      <c r="BA3334" s="60"/>
      <c r="BB3334" s="60"/>
      <c r="BC3334" s="61"/>
    </row>
    <row r="3335" spans="43:55">
      <c r="AQ3335" s="64"/>
      <c r="AR3335" s="64"/>
      <c r="AS3335" s="60"/>
      <c r="AT3335" s="60"/>
      <c r="AU3335" s="60"/>
      <c r="AV3335" s="60"/>
      <c r="AW3335" s="60"/>
      <c r="AX3335" s="60"/>
      <c r="AY3335" s="60"/>
      <c r="AZ3335" s="60"/>
      <c r="BA3335" s="60"/>
      <c r="BB3335" s="60"/>
      <c r="BC3335" s="61"/>
    </row>
    <row r="3336" spans="43:55">
      <c r="AQ3336" s="64"/>
      <c r="AR3336" s="64"/>
      <c r="AS3336" s="60"/>
      <c r="AT3336" s="60"/>
      <c r="AU3336" s="60"/>
      <c r="AV3336" s="60"/>
      <c r="AW3336" s="60"/>
      <c r="AX3336" s="60"/>
      <c r="AY3336" s="60"/>
      <c r="AZ3336" s="60"/>
      <c r="BA3336" s="60"/>
      <c r="BB3336" s="60"/>
      <c r="BC3336" s="61"/>
    </row>
    <row r="3337" spans="43:55">
      <c r="AQ3337" s="64"/>
      <c r="AR3337" s="64"/>
      <c r="AS3337" s="60"/>
      <c r="AT3337" s="60"/>
      <c r="AU3337" s="60"/>
      <c r="AV3337" s="60"/>
      <c r="AW3337" s="60"/>
      <c r="AX3337" s="60"/>
      <c r="AY3337" s="60"/>
      <c r="AZ3337" s="60"/>
      <c r="BA3337" s="60"/>
      <c r="BB3337" s="60"/>
      <c r="BC3337" s="61"/>
    </row>
    <row r="3338" spans="43:55">
      <c r="AQ3338" s="64"/>
      <c r="AR3338" s="64"/>
      <c r="AS3338" s="60"/>
      <c r="AT3338" s="60"/>
      <c r="AU3338" s="60"/>
      <c r="AV3338" s="60"/>
      <c r="AW3338" s="60"/>
      <c r="AX3338" s="60"/>
      <c r="AY3338" s="60"/>
      <c r="AZ3338" s="60"/>
      <c r="BA3338" s="60"/>
      <c r="BB3338" s="60"/>
      <c r="BC3338" s="61"/>
    </row>
    <row r="3339" spans="43:55">
      <c r="AQ3339" s="64"/>
      <c r="AR3339" s="64"/>
      <c r="AS3339" s="60"/>
      <c r="AT3339" s="60"/>
      <c r="AU3339" s="60"/>
      <c r="AV3339" s="60"/>
      <c r="AW3339" s="60"/>
      <c r="AX3339" s="60"/>
      <c r="AY3339" s="60"/>
      <c r="AZ3339" s="60"/>
      <c r="BA3339" s="60"/>
      <c r="BB3339" s="60"/>
      <c r="BC3339" s="61"/>
    </row>
    <row r="3340" spans="43:55">
      <c r="AQ3340" s="64"/>
      <c r="AR3340" s="64"/>
      <c r="AS3340" s="60"/>
      <c r="AT3340" s="60"/>
      <c r="AU3340" s="60"/>
      <c r="AV3340" s="60"/>
      <c r="AW3340" s="60"/>
      <c r="AX3340" s="60"/>
      <c r="AY3340" s="60"/>
      <c r="AZ3340" s="60"/>
      <c r="BA3340" s="60"/>
      <c r="BB3340" s="60"/>
      <c r="BC3340" s="61"/>
    </row>
    <row r="3341" spans="43:55">
      <c r="AQ3341" s="64"/>
      <c r="AR3341" s="64"/>
      <c r="AS3341" s="60"/>
      <c r="AT3341" s="60"/>
      <c r="AU3341" s="60"/>
      <c r="AV3341" s="60"/>
      <c r="AW3341" s="60"/>
      <c r="AX3341" s="60"/>
      <c r="AY3341" s="60"/>
      <c r="AZ3341" s="60"/>
      <c r="BA3341" s="60"/>
      <c r="BB3341" s="60"/>
      <c r="BC3341" s="61"/>
    </row>
    <row r="3342" spans="43:55">
      <c r="AQ3342" s="64"/>
      <c r="AR3342" s="64"/>
      <c r="AS3342" s="60"/>
      <c r="AT3342" s="60"/>
      <c r="AU3342" s="60"/>
      <c r="AV3342" s="60"/>
      <c r="AW3342" s="60"/>
      <c r="AX3342" s="60"/>
      <c r="AY3342" s="60"/>
      <c r="AZ3342" s="60"/>
      <c r="BA3342" s="60"/>
      <c r="BB3342" s="60"/>
      <c r="BC3342" s="61"/>
    </row>
    <row r="3343" spans="43:55">
      <c r="AQ3343" s="64"/>
      <c r="AR3343" s="64"/>
      <c r="AS3343" s="60"/>
      <c r="AT3343" s="60"/>
      <c r="AU3343" s="60"/>
      <c r="AV3343" s="60"/>
      <c r="AW3343" s="60"/>
      <c r="AX3343" s="60"/>
      <c r="AY3343" s="60"/>
      <c r="AZ3343" s="60"/>
      <c r="BA3343" s="60"/>
      <c r="BB3343" s="60"/>
      <c r="BC3343" s="61"/>
    </row>
    <row r="3344" spans="43:55">
      <c r="AQ3344" s="64"/>
      <c r="AR3344" s="64"/>
      <c r="AS3344" s="60"/>
      <c r="AT3344" s="60"/>
      <c r="AU3344" s="60"/>
      <c r="AV3344" s="60"/>
      <c r="AW3344" s="60"/>
      <c r="AX3344" s="60"/>
      <c r="AY3344" s="60"/>
      <c r="AZ3344" s="60"/>
      <c r="BA3344" s="60"/>
      <c r="BB3344" s="60"/>
      <c r="BC3344" s="61"/>
    </row>
    <row r="3345" spans="43:55">
      <c r="AQ3345" s="64"/>
      <c r="AR3345" s="64"/>
      <c r="AS3345" s="60"/>
      <c r="AT3345" s="60"/>
      <c r="AU3345" s="60"/>
      <c r="AV3345" s="60"/>
      <c r="AW3345" s="60"/>
      <c r="AX3345" s="60"/>
      <c r="AY3345" s="60"/>
      <c r="AZ3345" s="60"/>
      <c r="BA3345" s="60"/>
      <c r="BB3345" s="60"/>
      <c r="BC3345" s="61"/>
    </row>
    <row r="3346" spans="43:55">
      <c r="AQ3346" s="64"/>
      <c r="AR3346" s="64"/>
      <c r="AS3346" s="60"/>
      <c r="AT3346" s="60"/>
      <c r="AU3346" s="60"/>
      <c r="AV3346" s="60"/>
      <c r="AW3346" s="60"/>
      <c r="AX3346" s="60"/>
      <c r="AY3346" s="60"/>
      <c r="AZ3346" s="60"/>
      <c r="BA3346" s="60"/>
      <c r="BB3346" s="60"/>
      <c r="BC3346" s="61"/>
    </row>
    <row r="3347" spans="43:55">
      <c r="AQ3347" s="64"/>
      <c r="AR3347" s="64"/>
      <c r="AS3347" s="60"/>
      <c r="AT3347" s="60"/>
      <c r="AU3347" s="60"/>
      <c r="AV3347" s="60"/>
      <c r="AW3347" s="60"/>
      <c r="AX3347" s="60"/>
      <c r="AY3347" s="60"/>
      <c r="AZ3347" s="60"/>
      <c r="BA3347" s="60"/>
      <c r="BB3347" s="60"/>
      <c r="BC3347" s="61"/>
    </row>
    <row r="3348" spans="43:55">
      <c r="AQ3348" s="64"/>
      <c r="AR3348" s="64"/>
      <c r="AS3348" s="60"/>
      <c r="AT3348" s="60"/>
      <c r="AU3348" s="60"/>
      <c r="AV3348" s="60"/>
      <c r="AW3348" s="60"/>
      <c r="AX3348" s="60"/>
      <c r="AY3348" s="60"/>
      <c r="AZ3348" s="60"/>
      <c r="BA3348" s="60"/>
      <c r="BB3348" s="60"/>
      <c r="BC3348" s="61"/>
    </row>
    <row r="3349" spans="43:55">
      <c r="AQ3349" s="64"/>
      <c r="AR3349" s="64"/>
      <c r="AS3349" s="60"/>
      <c r="AT3349" s="60"/>
      <c r="AU3349" s="60"/>
      <c r="AV3349" s="60"/>
      <c r="AW3349" s="60"/>
      <c r="AX3349" s="60"/>
      <c r="AY3349" s="60"/>
      <c r="AZ3349" s="60"/>
      <c r="BA3349" s="60"/>
      <c r="BB3349" s="60"/>
      <c r="BC3349" s="61"/>
    </row>
    <row r="3350" spans="43:55">
      <c r="AQ3350" s="64"/>
      <c r="AR3350" s="64"/>
      <c r="AS3350" s="60"/>
      <c r="AT3350" s="60"/>
      <c r="AU3350" s="60"/>
      <c r="AV3350" s="60"/>
      <c r="AW3350" s="60"/>
      <c r="AX3350" s="60"/>
      <c r="AY3350" s="60"/>
      <c r="AZ3350" s="60"/>
      <c r="BA3350" s="60"/>
      <c r="BB3350" s="60"/>
      <c r="BC3350" s="61"/>
    </row>
    <row r="3351" spans="43:55">
      <c r="AQ3351" s="64"/>
      <c r="AR3351" s="64"/>
      <c r="AS3351" s="60"/>
      <c r="AT3351" s="60"/>
      <c r="AU3351" s="60"/>
      <c r="AV3351" s="60"/>
      <c r="AW3351" s="60"/>
      <c r="AX3351" s="60"/>
      <c r="AY3351" s="60"/>
      <c r="AZ3351" s="60"/>
      <c r="BA3351" s="60"/>
      <c r="BB3351" s="60"/>
      <c r="BC3351" s="61"/>
    </row>
    <row r="3352" spans="43:55">
      <c r="AQ3352" s="64"/>
      <c r="AR3352" s="64"/>
      <c r="AS3352" s="60"/>
      <c r="AT3352" s="60"/>
      <c r="AU3352" s="60"/>
      <c r="AV3352" s="60"/>
      <c r="AW3352" s="60"/>
      <c r="AX3352" s="60"/>
      <c r="AY3352" s="60"/>
      <c r="AZ3352" s="60"/>
      <c r="BA3352" s="60"/>
      <c r="BB3352" s="60"/>
      <c r="BC3352" s="61"/>
    </row>
    <row r="3353" spans="43:55">
      <c r="AQ3353" s="64"/>
      <c r="AR3353" s="64"/>
      <c r="AS3353" s="60"/>
      <c r="AT3353" s="60"/>
      <c r="AU3353" s="60"/>
      <c r="AV3353" s="60"/>
      <c r="AW3353" s="60"/>
      <c r="AX3353" s="60"/>
      <c r="AY3353" s="60"/>
      <c r="AZ3353" s="60"/>
      <c r="BA3353" s="60"/>
      <c r="BB3353" s="60"/>
      <c r="BC3353" s="61"/>
    </row>
    <row r="3354" spans="43:55">
      <c r="AQ3354" s="64"/>
      <c r="AR3354" s="64"/>
      <c r="AS3354" s="60"/>
      <c r="AT3354" s="60"/>
      <c r="AU3354" s="60"/>
      <c r="AV3354" s="60"/>
      <c r="AW3354" s="60"/>
      <c r="AX3354" s="60"/>
      <c r="AY3354" s="60"/>
      <c r="AZ3354" s="60"/>
      <c r="BA3354" s="60"/>
      <c r="BB3354" s="60"/>
      <c r="BC3354" s="61"/>
    </row>
    <row r="3355" spans="43:55">
      <c r="AQ3355" s="64"/>
      <c r="AR3355" s="64"/>
      <c r="AS3355" s="60"/>
      <c r="AT3355" s="60"/>
      <c r="AU3355" s="60"/>
      <c r="AV3355" s="60"/>
      <c r="AW3355" s="60"/>
      <c r="AX3355" s="60"/>
      <c r="AY3355" s="60"/>
      <c r="AZ3355" s="60"/>
      <c r="BA3355" s="60"/>
      <c r="BB3355" s="60"/>
      <c r="BC3355" s="61"/>
    </row>
    <row r="3356" spans="43:55">
      <c r="AQ3356" s="64"/>
      <c r="AR3356" s="64"/>
      <c r="AS3356" s="60"/>
      <c r="AT3356" s="60"/>
      <c r="AU3356" s="60"/>
      <c r="AV3356" s="60"/>
      <c r="AW3356" s="60"/>
      <c r="AX3356" s="60"/>
      <c r="AY3356" s="60"/>
      <c r="AZ3356" s="60"/>
      <c r="BA3356" s="60"/>
      <c r="BB3356" s="60"/>
      <c r="BC3356" s="61"/>
    </row>
    <row r="3357" spans="43:55">
      <c r="AQ3357" s="64"/>
      <c r="AR3357" s="64"/>
      <c r="AS3357" s="60"/>
      <c r="AT3357" s="60"/>
      <c r="AU3357" s="60"/>
      <c r="AV3357" s="60"/>
      <c r="AW3357" s="60"/>
      <c r="AX3357" s="60"/>
      <c r="AY3357" s="60"/>
      <c r="AZ3357" s="60"/>
      <c r="BA3357" s="60"/>
      <c r="BB3357" s="60"/>
      <c r="BC3357" s="61"/>
    </row>
    <row r="3358" spans="43:55">
      <c r="AQ3358" s="64"/>
      <c r="AR3358" s="64"/>
      <c r="AS3358" s="60"/>
      <c r="AT3358" s="60"/>
      <c r="AU3358" s="60"/>
      <c r="AV3358" s="60"/>
      <c r="AW3358" s="60"/>
      <c r="AX3358" s="60"/>
      <c r="AY3358" s="60"/>
      <c r="AZ3358" s="60"/>
      <c r="BA3358" s="60"/>
      <c r="BB3358" s="60"/>
      <c r="BC3358" s="61"/>
    </row>
    <row r="3359" spans="43:55">
      <c r="AQ3359" s="64"/>
      <c r="AR3359" s="64"/>
      <c r="AS3359" s="60"/>
      <c r="AT3359" s="60"/>
      <c r="AU3359" s="60"/>
      <c r="AV3359" s="60"/>
      <c r="AW3359" s="60"/>
      <c r="AX3359" s="60"/>
      <c r="AY3359" s="60"/>
      <c r="AZ3359" s="60"/>
      <c r="BA3359" s="60"/>
      <c r="BB3359" s="60"/>
      <c r="BC3359" s="61"/>
    </row>
    <row r="3360" spans="43:55">
      <c r="AQ3360" s="64"/>
      <c r="AR3360" s="64"/>
      <c r="AS3360" s="60"/>
      <c r="AT3360" s="60"/>
      <c r="AU3360" s="60"/>
      <c r="AV3360" s="60"/>
      <c r="AW3360" s="60"/>
      <c r="AX3360" s="60"/>
      <c r="AY3360" s="60"/>
      <c r="AZ3360" s="60"/>
      <c r="BA3360" s="60"/>
      <c r="BB3360" s="60"/>
      <c r="BC3360" s="61"/>
    </row>
    <row r="3361" spans="43:55">
      <c r="AQ3361" s="64"/>
      <c r="AR3361" s="64"/>
      <c r="AS3361" s="60"/>
      <c r="AT3361" s="60"/>
      <c r="AU3361" s="60"/>
      <c r="AV3361" s="60"/>
      <c r="AW3361" s="60"/>
      <c r="AX3361" s="60"/>
      <c r="AY3361" s="60"/>
      <c r="AZ3361" s="60"/>
      <c r="BA3361" s="60"/>
      <c r="BB3361" s="60"/>
      <c r="BC3361" s="61"/>
    </row>
    <row r="3362" spans="43:55">
      <c r="AQ3362" s="64"/>
      <c r="AR3362" s="64"/>
      <c r="AS3362" s="60"/>
      <c r="AT3362" s="60"/>
      <c r="AU3362" s="60"/>
      <c r="AV3362" s="60"/>
      <c r="AW3362" s="60"/>
      <c r="AX3362" s="60"/>
      <c r="AY3362" s="60"/>
      <c r="AZ3362" s="60"/>
      <c r="BA3362" s="60"/>
      <c r="BB3362" s="60"/>
      <c r="BC3362" s="61"/>
    </row>
    <row r="3363" spans="43:55">
      <c r="AQ3363" s="64"/>
      <c r="AR3363" s="64"/>
      <c r="AS3363" s="60"/>
      <c r="AT3363" s="60"/>
      <c r="AU3363" s="60"/>
      <c r="AV3363" s="60"/>
      <c r="AW3363" s="60"/>
      <c r="AX3363" s="60"/>
      <c r="AY3363" s="60"/>
      <c r="AZ3363" s="60"/>
      <c r="BA3363" s="60"/>
      <c r="BB3363" s="60"/>
      <c r="BC3363" s="61"/>
    </row>
    <row r="3364" spans="43:55">
      <c r="AQ3364" s="64"/>
      <c r="AR3364" s="64"/>
      <c r="AS3364" s="60"/>
      <c r="AT3364" s="60"/>
      <c r="AU3364" s="60"/>
      <c r="AV3364" s="60"/>
      <c r="AW3364" s="60"/>
      <c r="AX3364" s="60"/>
      <c r="AY3364" s="60"/>
      <c r="AZ3364" s="60"/>
      <c r="BA3364" s="60"/>
      <c r="BB3364" s="60"/>
      <c r="BC3364" s="61"/>
    </row>
    <row r="3365" spans="43:55">
      <c r="AQ3365" s="64"/>
      <c r="AR3365" s="64"/>
      <c r="AS3365" s="60"/>
      <c r="AT3365" s="60"/>
      <c r="AU3365" s="60"/>
      <c r="AV3365" s="60"/>
      <c r="AW3365" s="60"/>
      <c r="AX3365" s="60"/>
      <c r="AY3365" s="60"/>
      <c r="AZ3365" s="60"/>
      <c r="BA3365" s="60"/>
      <c r="BB3365" s="60"/>
      <c r="BC3365" s="61"/>
    </row>
    <row r="3366" spans="43:55">
      <c r="AQ3366" s="64"/>
      <c r="AR3366" s="64"/>
      <c r="AS3366" s="60"/>
      <c r="AT3366" s="60"/>
      <c r="AU3366" s="60"/>
      <c r="AV3366" s="60"/>
      <c r="AW3366" s="60"/>
      <c r="AX3366" s="60"/>
      <c r="AY3366" s="60"/>
      <c r="AZ3366" s="60"/>
      <c r="BA3366" s="60"/>
      <c r="BB3366" s="60"/>
      <c r="BC3366" s="61"/>
    </row>
    <row r="3367" spans="43:55">
      <c r="AQ3367" s="64"/>
      <c r="AR3367" s="64"/>
      <c r="AS3367" s="60"/>
      <c r="AT3367" s="60"/>
      <c r="AU3367" s="60"/>
      <c r="AV3367" s="60"/>
      <c r="AW3367" s="60"/>
      <c r="AX3367" s="60"/>
      <c r="AY3367" s="60"/>
      <c r="AZ3367" s="60"/>
      <c r="BA3367" s="60"/>
      <c r="BB3367" s="60"/>
      <c r="BC3367" s="61"/>
    </row>
    <row r="3368" spans="43:55">
      <c r="AQ3368" s="64"/>
      <c r="AR3368" s="64"/>
      <c r="AS3368" s="60"/>
      <c r="AT3368" s="60"/>
      <c r="AU3368" s="60"/>
      <c r="AV3368" s="60"/>
      <c r="AW3368" s="60"/>
      <c r="AX3368" s="60"/>
      <c r="AY3368" s="60"/>
      <c r="AZ3368" s="60"/>
      <c r="BA3368" s="60"/>
      <c r="BB3368" s="60"/>
      <c r="BC3368" s="61"/>
    </row>
    <row r="3369" spans="43:55">
      <c r="AQ3369" s="64"/>
      <c r="AR3369" s="64"/>
      <c r="AS3369" s="60"/>
      <c r="AT3369" s="60"/>
      <c r="AU3369" s="60"/>
      <c r="AV3369" s="60"/>
      <c r="AW3369" s="60"/>
      <c r="AX3369" s="60"/>
      <c r="AY3369" s="60"/>
      <c r="AZ3369" s="60"/>
      <c r="BA3369" s="60"/>
      <c r="BB3369" s="60"/>
      <c r="BC3369" s="61"/>
    </row>
    <row r="3370" spans="43:55">
      <c r="AQ3370" s="64"/>
      <c r="AR3370" s="64"/>
      <c r="AS3370" s="60"/>
      <c r="AT3370" s="60"/>
      <c r="AU3370" s="60"/>
      <c r="AV3370" s="60"/>
      <c r="AW3370" s="60"/>
      <c r="AX3370" s="60"/>
      <c r="AY3370" s="60"/>
      <c r="AZ3370" s="60"/>
      <c r="BA3370" s="60"/>
      <c r="BB3370" s="60"/>
      <c r="BC3370" s="61"/>
    </row>
    <row r="3371" spans="43:55">
      <c r="AQ3371" s="64"/>
      <c r="AR3371" s="64"/>
      <c r="AS3371" s="60"/>
      <c r="AT3371" s="60"/>
      <c r="AU3371" s="60"/>
      <c r="AV3371" s="60"/>
      <c r="AW3371" s="60"/>
      <c r="AX3371" s="60"/>
      <c r="AY3371" s="60"/>
      <c r="AZ3371" s="60"/>
      <c r="BA3371" s="60"/>
      <c r="BB3371" s="60"/>
      <c r="BC3371" s="61"/>
    </row>
    <row r="3372" spans="43:55">
      <c r="AQ3372" s="64"/>
      <c r="AR3372" s="64"/>
      <c r="AS3372" s="60"/>
      <c r="AT3372" s="60"/>
      <c r="AU3372" s="60"/>
      <c r="AV3372" s="60"/>
      <c r="AW3372" s="60"/>
      <c r="AX3372" s="60"/>
      <c r="AY3372" s="60"/>
      <c r="AZ3372" s="60"/>
      <c r="BA3372" s="60"/>
      <c r="BB3372" s="60"/>
      <c r="BC3372" s="61"/>
    </row>
    <row r="3373" spans="43:55">
      <c r="AQ3373" s="64"/>
      <c r="AR3373" s="64"/>
      <c r="AS3373" s="60"/>
      <c r="AT3373" s="60"/>
      <c r="AU3373" s="60"/>
      <c r="AV3373" s="60"/>
      <c r="AW3373" s="60"/>
      <c r="AX3373" s="60"/>
      <c r="AY3373" s="60"/>
      <c r="AZ3373" s="60"/>
      <c r="BA3373" s="60"/>
      <c r="BB3373" s="60"/>
      <c r="BC3373" s="61"/>
    </row>
    <row r="3374" spans="43:55">
      <c r="AQ3374" s="64"/>
      <c r="AR3374" s="64"/>
      <c r="AS3374" s="60"/>
      <c r="AT3374" s="60"/>
      <c r="AU3374" s="60"/>
      <c r="AV3374" s="60"/>
      <c r="AW3374" s="60"/>
      <c r="AX3374" s="60"/>
      <c r="AY3374" s="60"/>
      <c r="AZ3374" s="60"/>
      <c r="BA3374" s="60"/>
      <c r="BB3374" s="60"/>
      <c r="BC3374" s="61"/>
    </row>
    <row r="3375" spans="43:55">
      <c r="AQ3375" s="64"/>
      <c r="AR3375" s="64"/>
      <c r="AS3375" s="60"/>
      <c r="AT3375" s="60"/>
      <c r="AU3375" s="60"/>
      <c r="AV3375" s="60"/>
      <c r="AW3375" s="60"/>
      <c r="AX3375" s="60"/>
      <c r="AY3375" s="60"/>
      <c r="AZ3375" s="60"/>
      <c r="BA3375" s="60"/>
      <c r="BB3375" s="60"/>
      <c r="BC3375" s="61"/>
    </row>
    <row r="3376" spans="43:55">
      <c r="AQ3376" s="64"/>
      <c r="AR3376" s="64"/>
      <c r="AS3376" s="60"/>
      <c r="AT3376" s="60"/>
      <c r="AU3376" s="60"/>
      <c r="AV3376" s="60"/>
      <c r="AW3376" s="60"/>
      <c r="AX3376" s="60"/>
      <c r="AY3376" s="60"/>
      <c r="AZ3376" s="60"/>
      <c r="BA3376" s="60"/>
      <c r="BB3376" s="60"/>
      <c r="BC3376" s="61"/>
    </row>
    <row r="3377" spans="43:55">
      <c r="AQ3377" s="64"/>
      <c r="AR3377" s="64"/>
      <c r="AS3377" s="60"/>
      <c r="AT3377" s="60"/>
      <c r="AU3377" s="60"/>
      <c r="AV3377" s="60"/>
      <c r="AW3377" s="60"/>
      <c r="AX3377" s="60"/>
      <c r="AY3377" s="60"/>
      <c r="AZ3377" s="60"/>
      <c r="BA3377" s="60"/>
      <c r="BB3377" s="60"/>
      <c r="BC3377" s="61"/>
    </row>
    <row r="3378" spans="43:55">
      <c r="AQ3378" s="64"/>
      <c r="AR3378" s="64"/>
      <c r="AS3378" s="60"/>
      <c r="AT3378" s="60"/>
      <c r="AU3378" s="60"/>
      <c r="AV3378" s="60"/>
      <c r="AW3378" s="60"/>
      <c r="AX3378" s="60"/>
      <c r="AY3378" s="60"/>
      <c r="AZ3378" s="60"/>
      <c r="BA3378" s="60"/>
      <c r="BB3378" s="60"/>
      <c r="BC3378" s="61"/>
    </row>
    <row r="3379" spans="43:55">
      <c r="AQ3379" s="64"/>
      <c r="AR3379" s="64"/>
      <c r="AS3379" s="60"/>
      <c r="AT3379" s="60"/>
      <c r="AU3379" s="60"/>
      <c r="AV3379" s="60"/>
      <c r="AW3379" s="60"/>
      <c r="AX3379" s="60"/>
      <c r="AY3379" s="60"/>
      <c r="AZ3379" s="60"/>
      <c r="BA3379" s="60"/>
      <c r="BB3379" s="60"/>
      <c r="BC3379" s="61"/>
    </row>
    <row r="3380" spans="43:55">
      <c r="AQ3380" s="64"/>
      <c r="AR3380" s="64"/>
      <c r="AS3380" s="60"/>
      <c r="AT3380" s="60"/>
      <c r="AU3380" s="60"/>
      <c r="AV3380" s="60"/>
      <c r="AW3380" s="60"/>
      <c r="AX3380" s="60"/>
      <c r="AY3380" s="60"/>
      <c r="AZ3380" s="60"/>
      <c r="BA3380" s="60"/>
      <c r="BB3380" s="60"/>
      <c r="BC3380" s="61"/>
    </row>
    <row r="3381" spans="43:55">
      <c r="AQ3381" s="64"/>
      <c r="AR3381" s="64"/>
      <c r="AS3381" s="60"/>
      <c r="AT3381" s="60"/>
      <c r="AU3381" s="60"/>
      <c r="AV3381" s="60"/>
      <c r="AW3381" s="60"/>
      <c r="AX3381" s="60"/>
      <c r="AY3381" s="60"/>
      <c r="AZ3381" s="60"/>
      <c r="BA3381" s="60"/>
      <c r="BB3381" s="60"/>
      <c r="BC3381" s="61"/>
    </row>
    <row r="3382" spans="43:55">
      <c r="AQ3382" s="64"/>
      <c r="AR3382" s="64"/>
      <c r="AS3382" s="60"/>
      <c r="AT3382" s="60"/>
      <c r="AU3382" s="60"/>
      <c r="AV3382" s="60"/>
      <c r="AW3382" s="60"/>
      <c r="AX3382" s="60"/>
      <c r="AY3382" s="60"/>
      <c r="AZ3382" s="60"/>
      <c r="BA3382" s="60"/>
      <c r="BB3382" s="60"/>
      <c r="BC3382" s="61"/>
    </row>
    <row r="3383" spans="43:55">
      <c r="AQ3383" s="64"/>
      <c r="AR3383" s="64"/>
      <c r="AS3383" s="60"/>
      <c r="AT3383" s="60"/>
      <c r="AU3383" s="60"/>
      <c r="AV3383" s="60"/>
      <c r="AW3383" s="60"/>
      <c r="AX3383" s="60"/>
      <c r="AY3383" s="60"/>
      <c r="AZ3383" s="60"/>
      <c r="BA3383" s="60"/>
      <c r="BB3383" s="60"/>
      <c r="BC3383" s="61"/>
    </row>
    <row r="3384" spans="43:55">
      <c r="AQ3384" s="64"/>
      <c r="AR3384" s="64"/>
      <c r="AS3384" s="60"/>
      <c r="AT3384" s="60"/>
      <c r="AU3384" s="60"/>
      <c r="AV3384" s="60"/>
      <c r="AW3384" s="60"/>
      <c r="AX3384" s="60"/>
      <c r="AY3384" s="60"/>
      <c r="AZ3384" s="60"/>
      <c r="BA3384" s="60"/>
      <c r="BB3384" s="60"/>
      <c r="BC3384" s="61"/>
    </row>
    <row r="3385" spans="43:55">
      <c r="AQ3385" s="64"/>
      <c r="AR3385" s="64"/>
      <c r="AS3385" s="60"/>
      <c r="AT3385" s="60"/>
      <c r="AU3385" s="60"/>
      <c r="AV3385" s="60"/>
      <c r="AW3385" s="60"/>
      <c r="AX3385" s="60"/>
      <c r="AY3385" s="60"/>
      <c r="AZ3385" s="60"/>
      <c r="BA3385" s="60"/>
      <c r="BB3385" s="60"/>
      <c r="BC3385" s="61"/>
    </row>
    <row r="3386" spans="43:55">
      <c r="AQ3386" s="64"/>
      <c r="AR3386" s="64"/>
      <c r="AS3386" s="60"/>
      <c r="AT3386" s="60"/>
      <c r="AU3386" s="60"/>
      <c r="AV3386" s="60"/>
      <c r="AW3386" s="60"/>
      <c r="AX3386" s="60"/>
      <c r="AY3386" s="60"/>
      <c r="AZ3386" s="60"/>
      <c r="BA3386" s="60"/>
      <c r="BB3386" s="60"/>
      <c r="BC3386" s="61"/>
    </row>
    <row r="3387" spans="43:55">
      <c r="AQ3387" s="64"/>
      <c r="AR3387" s="64"/>
      <c r="AS3387" s="60"/>
      <c r="AT3387" s="60"/>
      <c r="AU3387" s="60"/>
      <c r="AV3387" s="60"/>
      <c r="AW3387" s="60"/>
      <c r="AX3387" s="60"/>
      <c r="AY3387" s="60"/>
      <c r="AZ3387" s="60"/>
      <c r="BA3387" s="60"/>
      <c r="BB3387" s="60"/>
      <c r="BC3387" s="61"/>
    </row>
    <row r="3388" spans="43:55">
      <c r="AQ3388" s="64"/>
      <c r="AR3388" s="64"/>
      <c r="AS3388" s="60"/>
      <c r="AT3388" s="60"/>
      <c r="AU3388" s="60"/>
      <c r="AV3388" s="60"/>
      <c r="AW3388" s="60"/>
      <c r="AX3388" s="60"/>
      <c r="AY3388" s="60"/>
      <c r="AZ3388" s="60"/>
      <c r="BA3388" s="60"/>
      <c r="BB3388" s="60"/>
      <c r="BC3388" s="61"/>
    </row>
    <row r="3389" spans="43:55">
      <c r="AQ3389" s="64"/>
      <c r="AR3389" s="64"/>
      <c r="AS3389" s="60"/>
      <c r="AT3389" s="60"/>
      <c r="AU3389" s="60"/>
      <c r="AV3389" s="60"/>
      <c r="AW3389" s="60"/>
      <c r="AX3389" s="60"/>
      <c r="AY3389" s="60"/>
      <c r="AZ3389" s="60"/>
      <c r="BA3389" s="60"/>
      <c r="BB3389" s="60"/>
      <c r="BC3389" s="61"/>
    </row>
    <row r="3390" spans="43:55">
      <c r="AQ3390" s="64"/>
      <c r="AR3390" s="64"/>
      <c r="AS3390" s="60"/>
      <c r="AT3390" s="60"/>
      <c r="AU3390" s="60"/>
      <c r="AV3390" s="60"/>
      <c r="AW3390" s="60"/>
      <c r="AX3390" s="60"/>
      <c r="AY3390" s="60"/>
      <c r="AZ3390" s="60"/>
      <c r="BA3390" s="60"/>
      <c r="BB3390" s="60"/>
      <c r="BC3390" s="61"/>
    </row>
    <row r="3391" spans="43:55">
      <c r="AQ3391" s="64"/>
      <c r="AR3391" s="64"/>
      <c r="AS3391" s="60"/>
      <c r="AT3391" s="60"/>
      <c r="AU3391" s="60"/>
      <c r="AV3391" s="60"/>
      <c r="AW3391" s="60"/>
      <c r="AX3391" s="60"/>
      <c r="AY3391" s="60"/>
      <c r="AZ3391" s="60"/>
      <c r="BA3391" s="60"/>
      <c r="BB3391" s="60"/>
      <c r="BC3391" s="61"/>
    </row>
    <row r="3392" spans="43:55">
      <c r="AQ3392" s="64"/>
      <c r="AR3392" s="64"/>
      <c r="AS3392" s="60"/>
      <c r="AT3392" s="60"/>
      <c r="AU3392" s="60"/>
      <c r="AV3392" s="60"/>
      <c r="AW3392" s="60"/>
      <c r="AX3392" s="60"/>
      <c r="AY3392" s="60"/>
      <c r="AZ3392" s="60"/>
      <c r="BA3392" s="60"/>
      <c r="BB3392" s="60"/>
      <c r="BC3392" s="61"/>
    </row>
    <row r="3393" spans="43:55">
      <c r="AQ3393" s="64"/>
      <c r="AR3393" s="64"/>
      <c r="AS3393" s="60"/>
      <c r="AT3393" s="60"/>
      <c r="AU3393" s="60"/>
      <c r="AV3393" s="60"/>
      <c r="AW3393" s="60"/>
      <c r="AX3393" s="60"/>
      <c r="AY3393" s="60"/>
      <c r="AZ3393" s="60"/>
      <c r="BA3393" s="60"/>
      <c r="BB3393" s="60"/>
      <c r="BC3393" s="61"/>
    </row>
    <row r="3394" spans="43:55">
      <c r="AQ3394" s="64"/>
      <c r="AR3394" s="64"/>
      <c r="AS3394" s="60"/>
      <c r="AT3394" s="60"/>
      <c r="AU3394" s="60"/>
      <c r="AV3394" s="60"/>
      <c r="AW3394" s="60"/>
      <c r="AX3394" s="60"/>
      <c r="AY3394" s="60"/>
      <c r="AZ3394" s="60"/>
      <c r="BA3394" s="60"/>
      <c r="BB3394" s="60"/>
      <c r="BC3394" s="61"/>
    </row>
    <row r="3395" spans="43:55">
      <c r="AQ3395" s="64"/>
      <c r="AR3395" s="64"/>
      <c r="AS3395" s="60"/>
      <c r="AT3395" s="60"/>
      <c r="AU3395" s="60"/>
      <c r="AV3395" s="60"/>
      <c r="AW3395" s="60"/>
      <c r="AX3395" s="60"/>
      <c r="AY3395" s="60"/>
      <c r="AZ3395" s="60"/>
      <c r="BA3395" s="60"/>
      <c r="BB3395" s="60"/>
      <c r="BC3395" s="61"/>
    </row>
    <row r="3396" spans="43:55">
      <c r="AQ3396" s="64"/>
      <c r="AR3396" s="64"/>
      <c r="AS3396" s="60"/>
      <c r="AT3396" s="60"/>
      <c r="AU3396" s="60"/>
      <c r="AV3396" s="60"/>
      <c r="AW3396" s="60"/>
      <c r="AX3396" s="60"/>
      <c r="AY3396" s="60"/>
      <c r="AZ3396" s="60"/>
      <c r="BA3396" s="60"/>
      <c r="BB3396" s="60"/>
      <c r="BC3396" s="61"/>
    </row>
    <row r="3397" spans="43:55">
      <c r="AQ3397" s="64"/>
      <c r="AR3397" s="64"/>
      <c r="AS3397" s="60"/>
      <c r="AT3397" s="60"/>
      <c r="AU3397" s="60"/>
      <c r="AV3397" s="60"/>
      <c r="AW3397" s="60"/>
      <c r="AX3397" s="60"/>
      <c r="AY3397" s="60"/>
      <c r="AZ3397" s="60"/>
      <c r="BA3397" s="60"/>
      <c r="BB3397" s="60"/>
      <c r="BC3397" s="61"/>
    </row>
    <row r="3398" spans="43:55">
      <c r="AQ3398" s="64"/>
      <c r="AR3398" s="64"/>
      <c r="AS3398" s="60"/>
      <c r="AT3398" s="60"/>
      <c r="AU3398" s="60"/>
      <c r="AV3398" s="60"/>
      <c r="AW3398" s="60"/>
      <c r="AX3398" s="60"/>
      <c r="AY3398" s="60"/>
      <c r="AZ3398" s="60"/>
      <c r="BA3398" s="60"/>
      <c r="BB3398" s="60"/>
      <c r="BC3398" s="61"/>
    </row>
    <row r="3399" spans="43:55">
      <c r="AQ3399" s="64"/>
      <c r="AR3399" s="64"/>
      <c r="AS3399" s="60"/>
      <c r="AT3399" s="60"/>
      <c r="AU3399" s="60"/>
      <c r="AV3399" s="60"/>
      <c r="AW3399" s="60"/>
      <c r="AX3399" s="60"/>
      <c r="AY3399" s="60"/>
      <c r="AZ3399" s="60"/>
      <c r="BA3399" s="60"/>
      <c r="BB3399" s="60"/>
      <c r="BC3399" s="61"/>
    </row>
    <row r="3400" spans="43:55">
      <c r="AQ3400" s="64"/>
      <c r="AR3400" s="64"/>
      <c r="AS3400" s="60"/>
      <c r="AT3400" s="60"/>
      <c r="AU3400" s="60"/>
      <c r="AV3400" s="60"/>
      <c r="AW3400" s="60"/>
      <c r="AX3400" s="60"/>
      <c r="AY3400" s="60"/>
      <c r="AZ3400" s="60"/>
      <c r="BA3400" s="60"/>
      <c r="BB3400" s="60"/>
      <c r="BC3400" s="61"/>
    </row>
    <row r="3401" spans="43:55">
      <c r="AQ3401" s="64"/>
      <c r="AR3401" s="64"/>
      <c r="AS3401" s="60"/>
      <c r="AT3401" s="60"/>
      <c r="AU3401" s="60"/>
      <c r="AV3401" s="60"/>
      <c r="AW3401" s="60"/>
      <c r="AX3401" s="60"/>
      <c r="AY3401" s="60"/>
      <c r="AZ3401" s="60"/>
      <c r="BA3401" s="60"/>
      <c r="BB3401" s="60"/>
      <c r="BC3401" s="61"/>
    </row>
    <row r="3402" spans="43:55">
      <c r="AQ3402" s="64"/>
      <c r="AR3402" s="64"/>
      <c r="AS3402" s="60"/>
      <c r="AT3402" s="60"/>
      <c r="AU3402" s="60"/>
      <c r="AV3402" s="60"/>
      <c r="AW3402" s="60"/>
      <c r="AX3402" s="60"/>
      <c r="AY3402" s="60"/>
      <c r="AZ3402" s="60"/>
      <c r="BA3402" s="60"/>
      <c r="BB3402" s="60"/>
      <c r="BC3402" s="61"/>
    </row>
    <row r="3403" spans="43:55">
      <c r="AQ3403" s="64"/>
      <c r="AR3403" s="64"/>
      <c r="AS3403" s="60"/>
      <c r="AT3403" s="60"/>
      <c r="AU3403" s="60"/>
      <c r="AV3403" s="60"/>
      <c r="AW3403" s="60"/>
      <c r="AX3403" s="60"/>
      <c r="AY3403" s="60"/>
      <c r="AZ3403" s="60"/>
      <c r="BA3403" s="60"/>
      <c r="BB3403" s="60"/>
      <c r="BC3403" s="61"/>
    </row>
    <row r="3404" spans="43:55">
      <c r="AQ3404" s="64"/>
      <c r="AR3404" s="64"/>
      <c r="AS3404" s="60"/>
      <c r="AT3404" s="60"/>
      <c r="AU3404" s="60"/>
      <c r="AV3404" s="60"/>
      <c r="AW3404" s="60"/>
      <c r="AX3404" s="60"/>
      <c r="AY3404" s="60"/>
      <c r="AZ3404" s="60"/>
      <c r="BA3404" s="60"/>
      <c r="BB3404" s="60"/>
      <c r="BC3404" s="61"/>
    </row>
    <row r="3405" spans="43:55">
      <c r="AQ3405" s="64"/>
      <c r="AR3405" s="64"/>
      <c r="AS3405" s="60"/>
      <c r="AT3405" s="60"/>
      <c r="AU3405" s="60"/>
      <c r="AV3405" s="60"/>
      <c r="AW3405" s="60"/>
      <c r="AX3405" s="60"/>
      <c r="AY3405" s="60"/>
      <c r="AZ3405" s="60"/>
      <c r="BA3405" s="60"/>
      <c r="BB3405" s="60"/>
      <c r="BC3405" s="61"/>
    </row>
    <row r="3406" spans="43:55">
      <c r="AQ3406" s="64"/>
      <c r="AR3406" s="64"/>
      <c r="AS3406" s="60"/>
      <c r="AT3406" s="60"/>
      <c r="AU3406" s="60"/>
      <c r="AV3406" s="60"/>
      <c r="AW3406" s="60"/>
      <c r="AX3406" s="60"/>
      <c r="AY3406" s="60"/>
      <c r="AZ3406" s="60"/>
      <c r="BA3406" s="60"/>
      <c r="BB3406" s="60"/>
      <c r="BC3406" s="61"/>
    </row>
    <row r="3407" spans="43:55">
      <c r="AQ3407" s="64"/>
      <c r="AR3407" s="64"/>
      <c r="AS3407" s="60"/>
      <c r="AT3407" s="60"/>
      <c r="AU3407" s="60"/>
      <c r="AV3407" s="60"/>
      <c r="AW3407" s="60"/>
      <c r="AX3407" s="60"/>
      <c r="AY3407" s="60"/>
      <c r="AZ3407" s="60"/>
      <c r="BA3407" s="60"/>
      <c r="BB3407" s="60"/>
      <c r="BC3407" s="61"/>
    </row>
    <row r="3408" spans="43:55">
      <c r="AQ3408" s="64"/>
      <c r="AR3408" s="64"/>
      <c r="AS3408" s="60"/>
      <c r="AT3408" s="60"/>
      <c r="AU3408" s="60"/>
      <c r="AV3408" s="60"/>
      <c r="AW3408" s="60"/>
      <c r="AX3408" s="60"/>
      <c r="AY3408" s="60"/>
      <c r="AZ3408" s="60"/>
      <c r="BA3408" s="60"/>
      <c r="BB3408" s="60"/>
      <c r="BC3408" s="61"/>
    </row>
    <row r="3409" spans="43:55">
      <c r="AQ3409" s="64"/>
      <c r="AR3409" s="64"/>
      <c r="AS3409" s="60"/>
      <c r="AT3409" s="60"/>
      <c r="AU3409" s="60"/>
      <c r="AV3409" s="60"/>
      <c r="AW3409" s="60"/>
      <c r="AX3409" s="60"/>
      <c r="AY3409" s="60"/>
      <c r="AZ3409" s="60"/>
      <c r="BA3409" s="60"/>
      <c r="BB3409" s="60"/>
      <c r="BC3409" s="61"/>
    </row>
    <row r="3410" spans="43:55">
      <c r="AQ3410" s="64"/>
      <c r="AR3410" s="64"/>
      <c r="AS3410" s="60"/>
      <c r="AT3410" s="60"/>
      <c r="AU3410" s="60"/>
      <c r="AV3410" s="60"/>
      <c r="AW3410" s="60"/>
      <c r="AX3410" s="60"/>
      <c r="AY3410" s="60"/>
      <c r="AZ3410" s="60"/>
      <c r="BA3410" s="60"/>
      <c r="BB3410" s="60"/>
      <c r="BC3410" s="61"/>
    </row>
    <row r="3411" spans="43:55">
      <c r="AQ3411" s="64"/>
      <c r="AR3411" s="64"/>
      <c r="AS3411" s="60"/>
      <c r="AT3411" s="60"/>
      <c r="AU3411" s="60"/>
      <c r="AV3411" s="60"/>
      <c r="AW3411" s="60"/>
      <c r="AX3411" s="60"/>
      <c r="AY3411" s="60"/>
      <c r="AZ3411" s="60"/>
      <c r="BA3411" s="60"/>
      <c r="BB3411" s="60"/>
      <c r="BC3411" s="61"/>
    </row>
    <row r="3412" spans="43:55">
      <c r="AQ3412" s="64"/>
      <c r="AR3412" s="64"/>
      <c r="AS3412" s="60"/>
      <c r="AT3412" s="60"/>
      <c r="AU3412" s="60"/>
      <c r="AV3412" s="60"/>
      <c r="AW3412" s="60"/>
      <c r="AX3412" s="60"/>
      <c r="AY3412" s="60"/>
      <c r="AZ3412" s="60"/>
      <c r="BA3412" s="60"/>
      <c r="BB3412" s="60"/>
      <c r="BC3412" s="61"/>
    </row>
    <row r="3413" spans="43:55">
      <c r="AQ3413" s="64"/>
      <c r="AR3413" s="64"/>
      <c r="AS3413" s="60"/>
      <c r="AT3413" s="60"/>
      <c r="AU3413" s="60"/>
      <c r="AV3413" s="60"/>
      <c r="AW3413" s="60"/>
      <c r="AX3413" s="60"/>
      <c r="AY3413" s="60"/>
      <c r="AZ3413" s="60"/>
      <c r="BA3413" s="60"/>
      <c r="BB3413" s="60"/>
      <c r="BC3413" s="61"/>
    </row>
    <row r="3414" spans="43:55">
      <c r="AQ3414" s="64"/>
      <c r="AR3414" s="64"/>
      <c r="AS3414" s="60"/>
      <c r="AT3414" s="60"/>
      <c r="AU3414" s="60"/>
      <c r="AV3414" s="60"/>
      <c r="AW3414" s="60"/>
      <c r="AX3414" s="60"/>
      <c r="AY3414" s="60"/>
      <c r="AZ3414" s="60"/>
      <c r="BA3414" s="60"/>
      <c r="BB3414" s="60"/>
      <c r="BC3414" s="61"/>
    </row>
    <row r="3415" spans="43:55">
      <c r="AQ3415" s="64"/>
      <c r="AR3415" s="64"/>
      <c r="AS3415" s="60"/>
      <c r="AT3415" s="60"/>
      <c r="AU3415" s="60"/>
      <c r="AV3415" s="60"/>
      <c r="AW3415" s="60"/>
      <c r="AX3415" s="60"/>
      <c r="AY3415" s="60"/>
      <c r="AZ3415" s="60"/>
      <c r="BA3415" s="60"/>
      <c r="BB3415" s="60"/>
      <c r="BC3415" s="61"/>
    </row>
    <row r="3416" spans="43:55">
      <c r="AQ3416" s="64"/>
      <c r="AR3416" s="64"/>
      <c r="AS3416" s="60"/>
      <c r="AT3416" s="60"/>
      <c r="AU3416" s="60"/>
      <c r="AV3416" s="60"/>
      <c r="AW3416" s="60"/>
      <c r="AX3416" s="60"/>
      <c r="AY3416" s="60"/>
      <c r="AZ3416" s="60"/>
      <c r="BA3416" s="60"/>
      <c r="BB3416" s="60"/>
      <c r="BC3416" s="61"/>
    </row>
    <row r="3417" spans="43:55">
      <c r="AQ3417" s="64"/>
      <c r="AR3417" s="64"/>
      <c r="AS3417" s="60"/>
      <c r="AT3417" s="60"/>
      <c r="AU3417" s="60"/>
      <c r="AV3417" s="60"/>
      <c r="AW3417" s="60"/>
      <c r="AX3417" s="60"/>
      <c r="AY3417" s="60"/>
      <c r="AZ3417" s="60"/>
      <c r="BA3417" s="60"/>
      <c r="BB3417" s="60"/>
      <c r="BC3417" s="61"/>
    </row>
    <row r="3418" spans="43:55">
      <c r="AQ3418" s="64"/>
      <c r="AR3418" s="64"/>
      <c r="AS3418" s="60"/>
      <c r="AT3418" s="60"/>
      <c r="AU3418" s="60"/>
      <c r="AV3418" s="60"/>
      <c r="AW3418" s="60"/>
      <c r="AX3418" s="60"/>
      <c r="AY3418" s="60"/>
      <c r="AZ3418" s="60"/>
      <c r="BA3418" s="60"/>
      <c r="BB3418" s="60"/>
      <c r="BC3418" s="61"/>
    </row>
    <row r="3419" spans="43:55">
      <c r="AQ3419" s="64"/>
      <c r="AR3419" s="64"/>
      <c r="AS3419" s="60"/>
      <c r="AT3419" s="60"/>
      <c r="AU3419" s="60"/>
      <c r="AV3419" s="60"/>
      <c r="AW3419" s="60"/>
      <c r="AX3419" s="60"/>
      <c r="AY3419" s="60"/>
      <c r="AZ3419" s="60"/>
      <c r="BA3419" s="60"/>
      <c r="BB3419" s="60"/>
      <c r="BC3419" s="61"/>
    </row>
    <row r="3420" spans="43:55">
      <c r="AQ3420" s="64"/>
      <c r="AR3420" s="64"/>
      <c r="AS3420" s="60"/>
      <c r="AT3420" s="60"/>
      <c r="AU3420" s="60"/>
      <c r="AV3420" s="60"/>
      <c r="AW3420" s="60"/>
      <c r="AX3420" s="60"/>
      <c r="AY3420" s="60"/>
      <c r="AZ3420" s="60"/>
      <c r="BA3420" s="60"/>
      <c r="BB3420" s="60"/>
      <c r="BC3420" s="61"/>
    </row>
    <row r="3421" spans="43:55">
      <c r="AQ3421" s="64"/>
      <c r="AR3421" s="64"/>
      <c r="AS3421" s="60"/>
      <c r="AT3421" s="60"/>
      <c r="AU3421" s="60"/>
      <c r="AV3421" s="60"/>
      <c r="AW3421" s="60"/>
      <c r="AX3421" s="60"/>
      <c r="AY3421" s="60"/>
      <c r="AZ3421" s="60"/>
      <c r="BA3421" s="60"/>
      <c r="BB3421" s="60"/>
      <c r="BC3421" s="61"/>
    </row>
    <row r="3422" spans="43:55">
      <c r="AQ3422" s="64"/>
      <c r="AR3422" s="64"/>
      <c r="AS3422" s="60"/>
      <c r="AT3422" s="60"/>
      <c r="AU3422" s="60"/>
      <c r="AV3422" s="60"/>
      <c r="AW3422" s="60"/>
      <c r="AX3422" s="60"/>
      <c r="AY3422" s="60"/>
      <c r="AZ3422" s="60"/>
      <c r="BA3422" s="60"/>
      <c r="BB3422" s="60"/>
      <c r="BC3422" s="61"/>
    </row>
    <row r="3423" spans="43:55">
      <c r="AQ3423" s="64"/>
      <c r="AR3423" s="64"/>
      <c r="AS3423" s="60"/>
      <c r="AT3423" s="60"/>
      <c r="AU3423" s="60"/>
      <c r="AV3423" s="60"/>
      <c r="AW3423" s="60"/>
      <c r="AX3423" s="60"/>
      <c r="AY3423" s="60"/>
      <c r="AZ3423" s="60"/>
      <c r="BA3423" s="60"/>
      <c r="BB3423" s="60"/>
      <c r="BC3423" s="61"/>
    </row>
    <row r="3424" spans="43:55">
      <c r="AQ3424" s="64"/>
      <c r="AR3424" s="64"/>
      <c r="AS3424" s="60"/>
      <c r="AT3424" s="60"/>
      <c r="AU3424" s="60"/>
      <c r="AV3424" s="60"/>
      <c r="AW3424" s="60"/>
      <c r="AX3424" s="60"/>
      <c r="AY3424" s="60"/>
      <c r="AZ3424" s="60"/>
      <c r="BA3424" s="60"/>
      <c r="BB3424" s="60"/>
      <c r="BC3424" s="61"/>
    </row>
    <row r="3425" spans="43:55">
      <c r="AQ3425" s="64"/>
      <c r="AR3425" s="64"/>
      <c r="AS3425" s="60"/>
      <c r="AT3425" s="60"/>
      <c r="AU3425" s="60"/>
      <c r="AV3425" s="60"/>
      <c r="AW3425" s="60"/>
      <c r="AX3425" s="60"/>
      <c r="AY3425" s="60"/>
      <c r="AZ3425" s="60"/>
      <c r="BA3425" s="60"/>
      <c r="BB3425" s="60"/>
      <c r="BC3425" s="61"/>
    </row>
    <row r="3426" spans="43:55">
      <c r="AQ3426" s="64"/>
      <c r="AR3426" s="64"/>
      <c r="AS3426" s="60"/>
      <c r="AT3426" s="60"/>
      <c r="AU3426" s="60"/>
      <c r="AV3426" s="60"/>
      <c r="AW3426" s="60"/>
      <c r="AX3426" s="60"/>
      <c r="AY3426" s="60"/>
      <c r="AZ3426" s="60"/>
      <c r="BA3426" s="60"/>
      <c r="BB3426" s="60"/>
      <c r="BC3426" s="61"/>
    </row>
    <row r="3427" spans="43:55">
      <c r="AQ3427" s="64"/>
      <c r="AR3427" s="64"/>
      <c r="AS3427" s="60"/>
      <c r="AT3427" s="60"/>
      <c r="AU3427" s="60"/>
      <c r="AV3427" s="60"/>
      <c r="AW3427" s="60"/>
      <c r="AX3427" s="60"/>
      <c r="AY3427" s="60"/>
      <c r="AZ3427" s="60"/>
      <c r="BA3427" s="60"/>
      <c r="BB3427" s="60"/>
      <c r="BC3427" s="61"/>
    </row>
    <row r="3428" spans="43:55">
      <c r="AQ3428" s="64"/>
      <c r="AR3428" s="64"/>
      <c r="AS3428" s="60"/>
      <c r="AT3428" s="60"/>
      <c r="AU3428" s="60"/>
      <c r="AV3428" s="60"/>
      <c r="AW3428" s="60"/>
      <c r="AX3428" s="60"/>
      <c r="AY3428" s="60"/>
      <c r="AZ3428" s="60"/>
      <c r="BA3428" s="60"/>
      <c r="BB3428" s="60"/>
      <c r="BC3428" s="61"/>
    </row>
    <row r="3429" spans="43:55">
      <c r="AQ3429" s="64"/>
      <c r="AR3429" s="64"/>
      <c r="AS3429" s="60"/>
      <c r="AT3429" s="60"/>
      <c r="AU3429" s="60"/>
      <c r="AV3429" s="60"/>
      <c r="AW3429" s="60"/>
      <c r="AX3429" s="60"/>
      <c r="AY3429" s="60"/>
      <c r="AZ3429" s="60"/>
      <c r="BA3429" s="60"/>
      <c r="BB3429" s="60"/>
      <c r="BC3429" s="61"/>
    </row>
    <row r="3430" spans="43:55">
      <c r="AQ3430" s="64"/>
      <c r="AR3430" s="64"/>
      <c r="AS3430" s="60"/>
      <c r="AT3430" s="60"/>
      <c r="AU3430" s="60"/>
      <c r="AV3430" s="60"/>
      <c r="AW3430" s="60"/>
      <c r="AX3430" s="60"/>
      <c r="AY3430" s="60"/>
      <c r="AZ3430" s="60"/>
      <c r="BA3430" s="60"/>
      <c r="BB3430" s="60"/>
      <c r="BC3430" s="61"/>
    </row>
    <row r="3431" spans="43:55">
      <c r="AQ3431" s="64"/>
      <c r="AR3431" s="64"/>
      <c r="AS3431" s="60"/>
      <c r="AT3431" s="60"/>
      <c r="AU3431" s="60"/>
      <c r="AV3431" s="60"/>
      <c r="AW3431" s="60"/>
      <c r="AX3431" s="60"/>
      <c r="AY3431" s="60"/>
      <c r="AZ3431" s="60"/>
      <c r="BA3431" s="60"/>
      <c r="BB3431" s="60"/>
      <c r="BC3431" s="61"/>
    </row>
    <row r="3432" spans="43:55">
      <c r="AQ3432" s="64"/>
      <c r="AR3432" s="64"/>
      <c r="AS3432" s="60"/>
      <c r="AT3432" s="60"/>
      <c r="AU3432" s="60"/>
      <c r="AV3432" s="60"/>
      <c r="AW3432" s="60"/>
      <c r="AX3432" s="60"/>
      <c r="AY3432" s="60"/>
      <c r="AZ3432" s="60"/>
      <c r="BA3432" s="60"/>
      <c r="BB3432" s="60"/>
      <c r="BC3432" s="61"/>
    </row>
    <row r="3433" spans="43:55">
      <c r="AQ3433" s="64"/>
      <c r="AR3433" s="64"/>
      <c r="AS3433" s="60"/>
      <c r="AT3433" s="60"/>
      <c r="AU3433" s="60"/>
      <c r="AV3433" s="60"/>
      <c r="AW3433" s="60"/>
      <c r="AX3433" s="60"/>
      <c r="AY3433" s="60"/>
      <c r="AZ3433" s="60"/>
      <c r="BA3433" s="60"/>
      <c r="BB3433" s="60"/>
      <c r="BC3433" s="61"/>
    </row>
    <row r="3434" spans="43:55">
      <c r="AQ3434" s="64"/>
      <c r="AR3434" s="64"/>
      <c r="AS3434" s="60"/>
      <c r="AT3434" s="60"/>
      <c r="AU3434" s="60"/>
      <c r="AV3434" s="60"/>
      <c r="AW3434" s="60"/>
      <c r="AX3434" s="60"/>
      <c r="AY3434" s="60"/>
      <c r="AZ3434" s="60"/>
      <c r="BA3434" s="60"/>
      <c r="BB3434" s="60"/>
      <c r="BC3434" s="61"/>
    </row>
    <row r="3435" spans="43:55">
      <c r="AQ3435" s="64"/>
      <c r="AR3435" s="64"/>
      <c r="AS3435" s="60"/>
      <c r="AT3435" s="60"/>
      <c r="AU3435" s="60"/>
      <c r="AV3435" s="60"/>
      <c r="AW3435" s="60"/>
      <c r="AX3435" s="60"/>
      <c r="AY3435" s="60"/>
      <c r="AZ3435" s="60"/>
      <c r="BA3435" s="60"/>
      <c r="BB3435" s="60"/>
      <c r="BC3435" s="61"/>
    </row>
    <row r="3436" spans="43:55">
      <c r="AQ3436" s="64"/>
      <c r="AR3436" s="64"/>
      <c r="AS3436" s="60"/>
      <c r="AT3436" s="60"/>
      <c r="AU3436" s="60"/>
      <c r="AV3436" s="60"/>
      <c r="AW3436" s="60"/>
      <c r="AX3436" s="60"/>
      <c r="AY3436" s="60"/>
      <c r="AZ3436" s="60"/>
      <c r="BA3436" s="60"/>
      <c r="BB3436" s="60"/>
      <c r="BC3436" s="61"/>
    </row>
    <row r="3437" spans="43:55">
      <c r="AQ3437" s="64"/>
      <c r="AR3437" s="64"/>
      <c r="AS3437" s="60"/>
      <c r="AT3437" s="60"/>
      <c r="AU3437" s="60"/>
      <c r="AV3437" s="60"/>
      <c r="AW3437" s="60"/>
      <c r="AX3437" s="60"/>
      <c r="AY3437" s="60"/>
      <c r="AZ3437" s="60"/>
      <c r="BA3437" s="60"/>
      <c r="BB3437" s="60"/>
      <c r="BC3437" s="61"/>
    </row>
    <row r="3438" spans="43:55">
      <c r="AQ3438" s="64"/>
      <c r="AR3438" s="64"/>
      <c r="AS3438" s="60"/>
      <c r="AT3438" s="60"/>
      <c r="AU3438" s="60"/>
      <c r="AV3438" s="60"/>
      <c r="AW3438" s="60"/>
      <c r="AX3438" s="60"/>
      <c r="AY3438" s="60"/>
      <c r="AZ3438" s="60"/>
      <c r="BA3438" s="60"/>
      <c r="BB3438" s="60"/>
      <c r="BC3438" s="61"/>
    </row>
    <row r="3439" spans="43:55">
      <c r="AQ3439" s="64"/>
      <c r="AR3439" s="64"/>
      <c r="AS3439" s="60"/>
      <c r="AT3439" s="60"/>
      <c r="AU3439" s="60"/>
      <c r="AV3439" s="60"/>
      <c r="AW3439" s="60"/>
      <c r="AX3439" s="60"/>
      <c r="AY3439" s="60"/>
      <c r="AZ3439" s="60"/>
      <c r="BA3439" s="60"/>
      <c r="BB3439" s="60"/>
      <c r="BC3439" s="61"/>
    </row>
    <row r="3440" spans="43:55">
      <c r="AQ3440" s="64"/>
      <c r="AR3440" s="64"/>
      <c r="AS3440" s="60"/>
      <c r="AT3440" s="60"/>
      <c r="AU3440" s="60"/>
      <c r="AV3440" s="60"/>
      <c r="AW3440" s="60"/>
      <c r="AX3440" s="60"/>
      <c r="AY3440" s="60"/>
      <c r="AZ3440" s="60"/>
      <c r="BA3440" s="60"/>
      <c r="BB3440" s="60"/>
      <c r="BC3440" s="61"/>
    </row>
    <row r="3441" spans="43:55">
      <c r="AQ3441" s="64"/>
      <c r="AR3441" s="64"/>
      <c r="AS3441" s="60"/>
      <c r="AT3441" s="60"/>
      <c r="AU3441" s="60"/>
      <c r="AV3441" s="60"/>
      <c r="AW3441" s="60"/>
      <c r="AX3441" s="60"/>
      <c r="AY3441" s="60"/>
      <c r="AZ3441" s="60"/>
      <c r="BA3441" s="60"/>
      <c r="BB3441" s="60"/>
      <c r="BC3441" s="61"/>
    </row>
    <row r="3442" spans="43:55">
      <c r="AQ3442" s="64"/>
      <c r="AR3442" s="64"/>
      <c r="AS3442" s="60"/>
      <c r="AT3442" s="60"/>
      <c r="AU3442" s="60"/>
      <c r="AV3442" s="60"/>
      <c r="AW3442" s="60"/>
      <c r="AX3442" s="60"/>
      <c r="AY3442" s="60"/>
      <c r="AZ3442" s="60"/>
      <c r="BA3442" s="60"/>
      <c r="BB3442" s="60"/>
      <c r="BC3442" s="61"/>
    </row>
    <row r="3443" spans="43:55">
      <c r="AQ3443" s="64"/>
      <c r="AR3443" s="64"/>
      <c r="AS3443" s="60"/>
      <c r="AT3443" s="60"/>
      <c r="AU3443" s="60"/>
      <c r="AV3443" s="60"/>
      <c r="AW3443" s="60"/>
      <c r="AX3443" s="60"/>
      <c r="AY3443" s="60"/>
      <c r="AZ3443" s="60"/>
      <c r="BA3443" s="60"/>
      <c r="BB3443" s="60"/>
      <c r="BC3443" s="61"/>
    </row>
    <row r="3444" spans="43:55">
      <c r="AQ3444" s="64"/>
      <c r="AR3444" s="64"/>
      <c r="AS3444" s="60"/>
      <c r="AT3444" s="60"/>
      <c r="AU3444" s="60"/>
      <c r="AV3444" s="60"/>
      <c r="AW3444" s="60"/>
      <c r="AX3444" s="60"/>
      <c r="AY3444" s="60"/>
      <c r="AZ3444" s="60"/>
      <c r="BA3444" s="60"/>
      <c r="BB3444" s="60"/>
      <c r="BC3444" s="61"/>
    </row>
    <row r="3445" spans="43:55">
      <c r="AQ3445" s="64"/>
      <c r="AR3445" s="64"/>
      <c r="AS3445" s="60"/>
      <c r="AT3445" s="60"/>
      <c r="AU3445" s="60"/>
      <c r="AV3445" s="60"/>
      <c r="AW3445" s="60"/>
      <c r="AX3445" s="60"/>
      <c r="AY3445" s="60"/>
      <c r="AZ3445" s="60"/>
      <c r="BA3445" s="60"/>
      <c r="BB3445" s="60"/>
      <c r="BC3445" s="61"/>
    </row>
    <row r="3446" spans="43:55">
      <c r="AQ3446" s="64"/>
      <c r="AR3446" s="64"/>
      <c r="AS3446" s="60"/>
      <c r="AT3446" s="60"/>
      <c r="AU3446" s="60"/>
      <c r="AV3446" s="60"/>
      <c r="AW3446" s="60"/>
      <c r="AX3446" s="60"/>
      <c r="AY3446" s="60"/>
      <c r="AZ3446" s="60"/>
      <c r="BA3446" s="60"/>
      <c r="BB3446" s="60"/>
      <c r="BC3446" s="61"/>
    </row>
    <row r="3447" spans="43:55">
      <c r="AQ3447" s="64"/>
      <c r="AR3447" s="64"/>
      <c r="AS3447" s="60"/>
      <c r="AT3447" s="60"/>
      <c r="AU3447" s="60"/>
      <c r="AV3447" s="60"/>
      <c r="AW3447" s="60"/>
      <c r="AX3447" s="60"/>
      <c r="AY3447" s="60"/>
      <c r="AZ3447" s="60"/>
      <c r="BA3447" s="60"/>
      <c r="BB3447" s="60"/>
      <c r="BC3447" s="61"/>
    </row>
    <row r="3448" spans="43:55">
      <c r="AQ3448" s="64"/>
      <c r="AR3448" s="64"/>
      <c r="AS3448" s="60"/>
      <c r="AT3448" s="60"/>
      <c r="AU3448" s="60"/>
      <c r="AV3448" s="60"/>
      <c r="AW3448" s="60"/>
      <c r="AX3448" s="60"/>
      <c r="AY3448" s="60"/>
      <c r="AZ3448" s="60"/>
      <c r="BA3448" s="60"/>
      <c r="BB3448" s="60"/>
      <c r="BC3448" s="61"/>
    </row>
    <row r="3449" spans="43:55">
      <c r="AQ3449" s="64"/>
      <c r="AR3449" s="64"/>
      <c r="AS3449" s="60"/>
      <c r="AT3449" s="60"/>
      <c r="AU3449" s="60"/>
      <c r="AV3449" s="60"/>
      <c r="AW3449" s="60"/>
      <c r="AX3449" s="60"/>
      <c r="AY3449" s="60"/>
      <c r="AZ3449" s="60"/>
      <c r="BA3449" s="60"/>
      <c r="BB3449" s="60"/>
      <c r="BC3449" s="61"/>
    </row>
    <row r="3450" spans="43:55">
      <c r="AQ3450" s="64"/>
      <c r="AR3450" s="64"/>
      <c r="AS3450" s="60"/>
      <c r="AT3450" s="60"/>
      <c r="AU3450" s="60"/>
      <c r="AV3450" s="60"/>
      <c r="AW3450" s="60"/>
      <c r="AX3450" s="60"/>
      <c r="AY3450" s="60"/>
      <c r="AZ3450" s="60"/>
      <c r="BA3450" s="60"/>
      <c r="BB3450" s="60"/>
      <c r="BC3450" s="61"/>
    </row>
    <row r="3451" spans="43:55">
      <c r="AQ3451" s="64"/>
      <c r="AR3451" s="64"/>
      <c r="AS3451" s="60"/>
      <c r="AT3451" s="60"/>
      <c r="AU3451" s="60"/>
      <c r="AV3451" s="60"/>
      <c r="AW3451" s="60"/>
      <c r="AX3451" s="60"/>
      <c r="AY3451" s="60"/>
      <c r="AZ3451" s="60"/>
      <c r="BA3451" s="60"/>
      <c r="BB3451" s="60"/>
      <c r="BC3451" s="61"/>
    </row>
    <row r="3452" spans="43:55">
      <c r="AQ3452" s="64"/>
      <c r="AR3452" s="64"/>
      <c r="AS3452" s="60"/>
      <c r="AT3452" s="60"/>
      <c r="AU3452" s="60"/>
      <c r="AV3452" s="60"/>
      <c r="AW3452" s="60"/>
      <c r="AX3452" s="60"/>
      <c r="AY3452" s="60"/>
      <c r="AZ3452" s="60"/>
      <c r="BA3452" s="60"/>
      <c r="BB3452" s="60"/>
      <c r="BC3452" s="61"/>
    </row>
    <row r="3453" spans="43:55">
      <c r="AQ3453" s="64"/>
      <c r="AR3453" s="64"/>
      <c r="AS3453" s="60"/>
      <c r="AT3453" s="60"/>
      <c r="AU3453" s="60"/>
      <c r="AV3453" s="60"/>
      <c r="AW3453" s="60"/>
      <c r="AX3453" s="60"/>
      <c r="AY3453" s="60"/>
      <c r="AZ3453" s="60"/>
      <c r="BA3453" s="60"/>
      <c r="BB3453" s="60"/>
      <c r="BC3453" s="61"/>
    </row>
    <row r="3454" spans="43:55">
      <c r="AQ3454" s="64"/>
      <c r="AR3454" s="64"/>
      <c r="AS3454" s="60"/>
      <c r="AT3454" s="60"/>
      <c r="AU3454" s="60"/>
      <c r="AV3454" s="60"/>
      <c r="AW3454" s="60"/>
      <c r="AX3454" s="60"/>
      <c r="AY3454" s="60"/>
      <c r="AZ3454" s="60"/>
      <c r="BA3454" s="60"/>
      <c r="BB3454" s="60"/>
      <c r="BC3454" s="61"/>
    </row>
    <row r="3455" spans="43:55">
      <c r="AQ3455" s="64"/>
      <c r="AR3455" s="64"/>
      <c r="AS3455" s="60"/>
      <c r="AT3455" s="60"/>
      <c r="AU3455" s="60"/>
      <c r="AV3455" s="60"/>
      <c r="AW3455" s="60"/>
      <c r="AX3455" s="60"/>
      <c r="AY3455" s="60"/>
      <c r="AZ3455" s="60"/>
      <c r="BA3455" s="60"/>
      <c r="BB3455" s="60"/>
      <c r="BC3455" s="61"/>
    </row>
    <row r="3456" spans="43:55">
      <c r="AQ3456" s="64"/>
      <c r="AR3456" s="64"/>
      <c r="AS3456" s="60"/>
      <c r="AT3456" s="60"/>
      <c r="AU3456" s="60"/>
      <c r="AV3456" s="60"/>
      <c r="AW3456" s="60"/>
      <c r="AX3456" s="60"/>
      <c r="AY3456" s="60"/>
      <c r="AZ3456" s="60"/>
      <c r="BA3456" s="60"/>
      <c r="BB3456" s="60"/>
      <c r="BC3456" s="61"/>
    </row>
    <row r="3457" spans="43:55">
      <c r="AQ3457" s="64"/>
      <c r="AR3457" s="64"/>
      <c r="AS3457" s="60"/>
      <c r="AT3457" s="60"/>
      <c r="AU3457" s="60"/>
      <c r="AV3457" s="60"/>
      <c r="AW3457" s="60"/>
      <c r="AX3457" s="60"/>
      <c r="AY3457" s="60"/>
      <c r="AZ3457" s="60"/>
      <c r="BA3457" s="60"/>
      <c r="BB3457" s="60"/>
      <c r="BC3457" s="61"/>
    </row>
    <row r="3458" spans="43:55">
      <c r="AQ3458" s="64"/>
      <c r="AR3458" s="64"/>
      <c r="AS3458" s="60"/>
      <c r="AT3458" s="60"/>
      <c r="AU3458" s="60"/>
      <c r="AV3458" s="60"/>
      <c r="AW3458" s="60"/>
      <c r="AX3458" s="60"/>
      <c r="AY3458" s="60"/>
      <c r="AZ3458" s="60"/>
      <c r="BA3458" s="60"/>
      <c r="BB3458" s="60"/>
      <c r="BC3458" s="61"/>
    </row>
    <row r="3459" spans="43:55">
      <c r="AQ3459" s="64"/>
      <c r="AR3459" s="64"/>
      <c r="AS3459" s="60"/>
      <c r="AT3459" s="60"/>
      <c r="AU3459" s="60"/>
      <c r="AV3459" s="60"/>
      <c r="AW3459" s="60"/>
      <c r="AX3459" s="60"/>
      <c r="AY3459" s="60"/>
      <c r="AZ3459" s="60"/>
      <c r="BA3459" s="60"/>
      <c r="BB3459" s="60"/>
      <c r="BC3459" s="61"/>
    </row>
    <row r="3460" spans="43:55">
      <c r="AQ3460" s="64"/>
      <c r="AR3460" s="64"/>
      <c r="AS3460" s="60"/>
      <c r="AT3460" s="60"/>
      <c r="AU3460" s="60"/>
      <c r="AV3460" s="60"/>
      <c r="AW3460" s="60"/>
      <c r="AX3460" s="60"/>
      <c r="AY3460" s="60"/>
      <c r="AZ3460" s="60"/>
      <c r="BA3460" s="60"/>
      <c r="BB3460" s="60"/>
      <c r="BC3460" s="61"/>
    </row>
    <row r="3461" spans="43:55">
      <c r="AQ3461" s="64"/>
      <c r="AR3461" s="64"/>
      <c r="AS3461" s="60"/>
      <c r="AT3461" s="60"/>
      <c r="AU3461" s="60"/>
      <c r="AV3461" s="60"/>
      <c r="AW3461" s="60"/>
      <c r="AX3461" s="60"/>
      <c r="AY3461" s="60"/>
      <c r="AZ3461" s="60"/>
      <c r="BA3461" s="60"/>
      <c r="BB3461" s="60"/>
      <c r="BC3461" s="61"/>
    </row>
    <row r="3462" spans="43:55">
      <c r="AQ3462" s="64"/>
      <c r="AR3462" s="64"/>
      <c r="AS3462" s="60"/>
      <c r="AT3462" s="60"/>
      <c r="AU3462" s="60"/>
      <c r="AV3462" s="60"/>
      <c r="AW3462" s="60"/>
      <c r="AX3462" s="60"/>
      <c r="AY3462" s="60"/>
      <c r="AZ3462" s="60"/>
      <c r="BA3462" s="60"/>
      <c r="BB3462" s="60"/>
      <c r="BC3462" s="61"/>
    </row>
    <row r="3463" spans="43:55">
      <c r="AQ3463" s="64"/>
      <c r="AR3463" s="64"/>
      <c r="AS3463" s="60"/>
      <c r="AT3463" s="60"/>
      <c r="AU3463" s="60"/>
      <c r="AV3463" s="60"/>
      <c r="AW3463" s="60"/>
      <c r="AX3463" s="60"/>
      <c r="AY3463" s="60"/>
      <c r="AZ3463" s="60"/>
      <c r="BA3463" s="60"/>
      <c r="BB3463" s="60"/>
      <c r="BC3463" s="61"/>
    </row>
    <row r="3464" spans="43:55">
      <c r="AQ3464" s="64"/>
      <c r="AR3464" s="64"/>
      <c r="AS3464" s="60"/>
      <c r="AT3464" s="60"/>
      <c r="AU3464" s="60"/>
      <c r="AV3464" s="60"/>
      <c r="AW3464" s="60"/>
      <c r="AX3464" s="60"/>
      <c r="AY3464" s="60"/>
      <c r="AZ3464" s="60"/>
      <c r="BA3464" s="60"/>
      <c r="BB3464" s="60"/>
      <c r="BC3464" s="61"/>
    </row>
    <row r="3465" spans="43:55">
      <c r="AQ3465" s="64"/>
      <c r="AR3465" s="64"/>
      <c r="AS3465" s="60"/>
      <c r="AT3465" s="60"/>
      <c r="AU3465" s="60"/>
      <c r="AV3465" s="60"/>
      <c r="AW3465" s="60"/>
      <c r="AX3465" s="60"/>
      <c r="AY3465" s="60"/>
      <c r="AZ3465" s="60"/>
      <c r="BA3465" s="60"/>
      <c r="BB3465" s="60"/>
      <c r="BC3465" s="61"/>
    </row>
    <row r="3466" spans="43:55">
      <c r="AQ3466" s="64"/>
      <c r="AR3466" s="64"/>
      <c r="AS3466" s="60"/>
      <c r="AT3466" s="60"/>
      <c r="AU3466" s="60"/>
      <c r="AV3466" s="60"/>
      <c r="AW3466" s="60"/>
      <c r="AX3466" s="60"/>
      <c r="AY3466" s="60"/>
      <c r="AZ3466" s="60"/>
      <c r="BA3466" s="60"/>
      <c r="BB3466" s="60"/>
      <c r="BC3466" s="61"/>
    </row>
    <row r="3467" spans="43:55">
      <c r="AQ3467" s="64"/>
      <c r="AR3467" s="64"/>
      <c r="AS3467" s="60"/>
      <c r="AT3467" s="60"/>
      <c r="AU3467" s="60"/>
      <c r="AV3467" s="60"/>
      <c r="AW3467" s="60"/>
      <c r="AX3467" s="60"/>
      <c r="AY3467" s="60"/>
      <c r="AZ3467" s="60"/>
      <c r="BA3467" s="60"/>
      <c r="BB3467" s="60"/>
      <c r="BC3467" s="61"/>
    </row>
    <row r="3468" spans="43:55">
      <c r="AQ3468" s="64"/>
      <c r="AR3468" s="64"/>
      <c r="AS3468" s="60"/>
      <c r="AT3468" s="60"/>
      <c r="AU3468" s="60"/>
      <c r="AV3468" s="60"/>
      <c r="AW3468" s="60"/>
      <c r="AX3468" s="60"/>
      <c r="AY3468" s="60"/>
      <c r="AZ3468" s="60"/>
      <c r="BA3468" s="60"/>
      <c r="BB3468" s="60"/>
      <c r="BC3468" s="61"/>
    </row>
    <row r="3469" spans="43:55">
      <c r="AQ3469" s="64"/>
      <c r="AR3469" s="64"/>
      <c r="AS3469" s="60"/>
      <c r="AT3469" s="60"/>
      <c r="AU3469" s="60"/>
      <c r="AV3469" s="60"/>
      <c r="AW3469" s="60"/>
      <c r="AX3469" s="60"/>
      <c r="AY3469" s="60"/>
      <c r="AZ3469" s="60"/>
      <c r="BA3469" s="60"/>
      <c r="BB3469" s="60"/>
      <c r="BC3469" s="61"/>
    </row>
    <row r="3470" spans="43:55">
      <c r="AQ3470" s="64"/>
      <c r="AR3470" s="64"/>
      <c r="AS3470" s="60"/>
      <c r="AT3470" s="60"/>
      <c r="AU3470" s="60"/>
      <c r="AV3470" s="60"/>
      <c r="AW3470" s="60"/>
      <c r="AX3470" s="60"/>
      <c r="AY3470" s="60"/>
      <c r="AZ3470" s="60"/>
      <c r="BA3470" s="60"/>
      <c r="BB3470" s="60"/>
      <c r="BC3470" s="61"/>
    </row>
    <row r="3471" spans="43:55">
      <c r="AQ3471" s="64"/>
      <c r="AR3471" s="64"/>
      <c r="AS3471" s="60"/>
      <c r="AT3471" s="60"/>
      <c r="AU3471" s="60"/>
      <c r="AV3471" s="60"/>
      <c r="AW3471" s="60"/>
      <c r="AX3471" s="60"/>
      <c r="AY3471" s="60"/>
      <c r="AZ3471" s="60"/>
      <c r="BA3471" s="60"/>
      <c r="BB3471" s="60"/>
      <c r="BC3471" s="61"/>
    </row>
    <row r="3472" spans="43:55">
      <c r="AQ3472" s="64"/>
      <c r="AR3472" s="64"/>
      <c r="AS3472" s="60"/>
      <c r="AT3472" s="60"/>
      <c r="AU3472" s="60"/>
      <c r="AV3472" s="60"/>
      <c r="AW3472" s="60"/>
      <c r="AX3472" s="60"/>
      <c r="AY3472" s="60"/>
      <c r="AZ3472" s="60"/>
      <c r="BA3472" s="60"/>
      <c r="BB3472" s="60"/>
      <c r="BC3472" s="61"/>
    </row>
    <row r="3473" spans="43:55">
      <c r="AQ3473" s="64"/>
      <c r="AR3473" s="64"/>
      <c r="AS3473" s="60"/>
      <c r="AT3473" s="60"/>
      <c r="AU3473" s="60"/>
      <c r="AV3473" s="60"/>
      <c r="AW3473" s="60"/>
      <c r="AX3473" s="60"/>
      <c r="AY3473" s="60"/>
      <c r="AZ3473" s="60"/>
      <c r="BA3473" s="60"/>
      <c r="BB3473" s="60"/>
      <c r="BC3473" s="61"/>
    </row>
    <row r="3474" spans="43:55">
      <c r="AQ3474" s="64"/>
      <c r="AR3474" s="64"/>
      <c r="AS3474" s="60"/>
      <c r="AT3474" s="60"/>
      <c r="AU3474" s="60"/>
      <c r="AV3474" s="60"/>
      <c r="AW3474" s="60"/>
      <c r="AX3474" s="60"/>
      <c r="AY3474" s="60"/>
      <c r="AZ3474" s="60"/>
      <c r="BA3474" s="60"/>
      <c r="BB3474" s="60"/>
      <c r="BC3474" s="61"/>
    </row>
    <row r="3475" spans="43:55">
      <c r="AQ3475" s="64"/>
      <c r="AR3475" s="64"/>
      <c r="AS3475" s="60"/>
      <c r="AT3475" s="60"/>
      <c r="AU3475" s="60"/>
      <c r="AV3475" s="60"/>
      <c r="AW3475" s="60"/>
      <c r="AX3475" s="60"/>
      <c r="AY3475" s="60"/>
      <c r="AZ3475" s="60"/>
      <c r="BA3475" s="60"/>
      <c r="BB3475" s="60"/>
      <c r="BC3475" s="61"/>
    </row>
    <row r="3476" spans="43:55">
      <c r="AQ3476" s="64"/>
      <c r="AR3476" s="64"/>
      <c r="AS3476" s="60"/>
      <c r="AT3476" s="60"/>
      <c r="AU3476" s="60"/>
      <c r="AV3476" s="60"/>
      <c r="AW3476" s="60"/>
      <c r="AX3476" s="60"/>
      <c r="AY3476" s="60"/>
      <c r="AZ3476" s="60"/>
      <c r="BA3476" s="60"/>
      <c r="BB3476" s="60"/>
      <c r="BC3476" s="61"/>
    </row>
    <row r="3477" spans="43:55">
      <c r="AQ3477" s="64"/>
      <c r="AR3477" s="64"/>
      <c r="AS3477" s="60"/>
      <c r="AT3477" s="60"/>
      <c r="AU3477" s="60"/>
      <c r="AV3477" s="60"/>
      <c r="AW3477" s="60"/>
      <c r="AX3477" s="60"/>
      <c r="AY3477" s="60"/>
      <c r="AZ3477" s="60"/>
      <c r="BA3477" s="60"/>
      <c r="BB3477" s="60"/>
      <c r="BC3477" s="61"/>
    </row>
    <row r="3478" spans="43:55">
      <c r="AQ3478" s="64"/>
      <c r="AR3478" s="64"/>
      <c r="AS3478" s="60"/>
      <c r="AT3478" s="60"/>
      <c r="AU3478" s="60"/>
      <c r="AV3478" s="60"/>
      <c r="AW3478" s="60"/>
      <c r="AX3478" s="60"/>
      <c r="AY3478" s="60"/>
      <c r="AZ3478" s="60"/>
      <c r="BA3478" s="60"/>
      <c r="BB3478" s="60"/>
      <c r="BC3478" s="61"/>
    </row>
    <row r="3479" spans="43:55">
      <c r="AQ3479" s="64"/>
      <c r="AR3479" s="64"/>
      <c r="AS3479" s="60"/>
      <c r="AT3479" s="60"/>
      <c r="AU3479" s="60"/>
      <c r="AV3479" s="60"/>
      <c r="AW3479" s="60"/>
      <c r="AX3479" s="60"/>
      <c r="AY3479" s="60"/>
      <c r="AZ3479" s="60"/>
      <c r="BA3479" s="60"/>
      <c r="BB3479" s="60"/>
      <c r="BC3479" s="61"/>
    </row>
    <row r="3480" spans="43:55">
      <c r="AQ3480" s="64"/>
      <c r="AR3480" s="64"/>
      <c r="AS3480" s="60"/>
      <c r="AT3480" s="60"/>
      <c r="AU3480" s="60"/>
      <c r="AV3480" s="60"/>
      <c r="AW3480" s="60"/>
      <c r="AX3480" s="60"/>
      <c r="AY3480" s="60"/>
      <c r="AZ3480" s="60"/>
      <c r="BA3480" s="60"/>
      <c r="BB3480" s="60"/>
      <c r="BC3480" s="61"/>
    </row>
    <row r="3481" spans="43:55">
      <c r="AQ3481" s="64"/>
      <c r="AR3481" s="64"/>
      <c r="AS3481" s="60"/>
      <c r="AT3481" s="60"/>
      <c r="AU3481" s="60"/>
      <c r="AV3481" s="60"/>
      <c r="AW3481" s="60"/>
      <c r="AX3481" s="60"/>
      <c r="AY3481" s="60"/>
      <c r="AZ3481" s="60"/>
      <c r="BA3481" s="60"/>
      <c r="BB3481" s="60"/>
      <c r="BC3481" s="61"/>
    </row>
    <row r="3482" spans="43:55">
      <c r="AQ3482" s="64"/>
      <c r="AR3482" s="64"/>
      <c r="AS3482" s="60"/>
      <c r="AT3482" s="60"/>
      <c r="AU3482" s="60"/>
      <c r="AV3482" s="60"/>
      <c r="AW3482" s="60"/>
      <c r="AX3482" s="60"/>
      <c r="AY3482" s="60"/>
      <c r="AZ3482" s="60"/>
      <c r="BA3482" s="60"/>
      <c r="BB3482" s="60"/>
      <c r="BC3482" s="61"/>
    </row>
    <row r="3483" spans="43:55">
      <c r="AQ3483" s="64"/>
      <c r="AR3483" s="64"/>
      <c r="AS3483" s="60"/>
      <c r="AT3483" s="60"/>
      <c r="AU3483" s="60"/>
      <c r="AV3483" s="60"/>
      <c r="AW3483" s="60"/>
      <c r="AX3483" s="60"/>
      <c r="AY3483" s="60"/>
      <c r="AZ3483" s="60"/>
      <c r="BA3483" s="60"/>
      <c r="BB3483" s="60"/>
      <c r="BC3483" s="61"/>
    </row>
    <row r="3484" spans="43:55">
      <c r="AQ3484" s="64"/>
      <c r="AR3484" s="64"/>
      <c r="AS3484" s="60"/>
      <c r="AT3484" s="60"/>
      <c r="AU3484" s="60"/>
      <c r="AV3484" s="60"/>
      <c r="AW3484" s="60"/>
      <c r="AX3484" s="60"/>
      <c r="AY3484" s="60"/>
      <c r="AZ3484" s="60"/>
      <c r="BA3484" s="60"/>
      <c r="BB3484" s="60"/>
      <c r="BC3484" s="61"/>
    </row>
    <row r="3485" spans="43:55">
      <c r="AQ3485" s="64"/>
      <c r="AR3485" s="64"/>
      <c r="AS3485" s="60"/>
      <c r="AT3485" s="60"/>
      <c r="AU3485" s="60"/>
      <c r="AV3485" s="60"/>
      <c r="AW3485" s="60"/>
      <c r="AX3485" s="60"/>
      <c r="AY3485" s="60"/>
      <c r="AZ3485" s="60"/>
      <c r="BA3485" s="60"/>
      <c r="BB3485" s="60"/>
      <c r="BC3485" s="61"/>
    </row>
    <row r="3486" spans="43:55">
      <c r="AQ3486" s="64"/>
      <c r="AR3486" s="64"/>
      <c r="AS3486" s="60"/>
      <c r="AT3486" s="60"/>
      <c r="AU3486" s="60"/>
      <c r="AV3486" s="60"/>
      <c r="AW3486" s="60"/>
      <c r="AX3486" s="60"/>
      <c r="AY3486" s="60"/>
      <c r="AZ3486" s="60"/>
      <c r="BA3486" s="60"/>
      <c r="BB3486" s="60"/>
      <c r="BC3486" s="61"/>
    </row>
    <row r="3487" spans="43:55">
      <c r="AQ3487" s="64"/>
      <c r="AR3487" s="64"/>
      <c r="AS3487" s="60"/>
      <c r="AT3487" s="60"/>
      <c r="AU3487" s="60"/>
      <c r="AV3487" s="60"/>
      <c r="AW3487" s="60"/>
      <c r="AX3487" s="60"/>
      <c r="AY3487" s="60"/>
      <c r="AZ3487" s="60"/>
      <c r="BA3487" s="60"/>
      <c r="BB3487" s="60"/>
      <c r="BC3487" s="61"/>
    </row>
    <row r="3488" spans="43:55">
      <c r="AQ3488" s="64"/>
      <c r="AR3488" s="64"/>
      <c r="AS3488" s="60"/>
      <c r="AT3488" s="60"/>
      <c r="AU3488" s="60"/>
      <c r="AV3488" s="60"/>
      <c r="AW3488" s="60"/>
      <c r="AX3488" s="60"/>
      <c r="AY3488" s="60"/>
      <c r="AZ3488" s="60"/>
      <c r="BA3488" s="60"/>
      <c r="BB3488" s="60"/>
      <c r="BC3488" s="61"/>
    </row>
    <row r="3489" spans="43:55">
      <c r="AQ3489" s="64"/>
      <c r="AR3489" s="64"/>
      <c r="AS3489" s="60"/>
      <c r="AT3489" s="60"/>
      <c r="AU3489" s="60"/>
      <c r="AV3489" s="60"/>
      <c r="AW3489" s="60"/>
      <c r="AX3489" s="60"/>
      <c r="AY3489" s="60"/>
      <c r="AZ3489" s="60"/>
      <c r="BA3489" s="60"/>
      <c r="BB3489" s="60"/>
      <c r="BC3489" s="61"/>
    </row>
    <row r="3490" spans="43:55">
      <c r="AQ3490" s="64"/>
      <c r="AR3490" s="64"/>
      <c r="AS3490" s="60"/>
      <c r="AT3490" s="60"/>
      <c r="AU3490" s="60"/>
      <c r="AV3490" s="60"/>
      <c r="AW3490" s="60"/>
      <c r="AX3490" s="60"/>
      <c r="AY3490" s="60"/>
      <c r="AZ3490" s="60"/>
      <c r="BA3490" s="60"/>
      <c r="BB3490" s="60"/>
      <c r="BC3490" s="61"/>
    </row>
    <row r="3491" spans="43:55">
      <c r="AQ3491" s="64"/>
      <c r="AR3491" s="64"/>
      <c r="AS3491" s="60"/>
      <c r="AT3491" s="60"/>
      <c r="AU3491" s="60"/>
      <c r="AV3491" s="60"/>
      <c r="AW3491" s="60"/>
      <c r="AX3491" s="60"/>
      <c r="AY3491" s="60"/>
      <c r="AZ3491" s="60"/>
      <c r="BA3491" s="60"/>
      <c r="BB3491" s="60"/>
      <c r="BC3491" s="61"/>
    </row>
    <row r="3492" spans="43:55">
      <c r="AQ3492" s="64"/>
      <c r="AR3492" s="64"/>
      <c r="AS3492" s="60"/>
      <c r="AT3492" s="60"/>
      <c r="AU3492" s="60"/>
      <c r="AV3492" s="60"/>
      <c r="AW3492" s="60"/>
      <c r="AX3492" s="60"/>
      <c r="AY3492" s="60"/>
      <c r="AZ3492" s="60"/>
      <c r="BA3492" s="60"/>
      <c r="BB3492" s="60"/>
      <c r="BC3492" s="61"/>
    </row>
    <row r="3493" spans="43:55">
      <c r="AQ3493" s="64"/>
      <c r="AR3493" s="64"/>
      <c r="AS3493" s="60"/>
      <c r="AT3493" s="60"/>
      <c r="AU3493" s="60"/>
      <c r="AV3493" s="60"/>
      <c r="AW3493" s="60"/>
      <c r="AX3493" s="60"/>
      <c r="AY3493" s="60"/>
      <c r="AZ3493" s="60"/>
      <c r="BA3493" s="60"/>
      <c r="BB3493" s="60"/>
      <c r="BC3493" s="61"/>
    </row>
    <row r="3494" spans="43:55">
      <c r="AQ3494" s="64"/>
      <c r="AR3494" s="64"/>
      <c r="AS3494" s="60"/>
      <c r="AT3494" s="60"/>
      <c r="AU3494" s="60"/>
      <c r="AV3494" s="60"/>
      <c r="AW3494" s="60"/>
      <c r="AX3494" s="60"/>
      <c r="AY3494" s="60"/>
      <c r="AZ3494" s="60"/>
      <c r="BA3494" s="60"/>
      <c r="BB3494" s="60"/>
      <c r="BC3494" s="61"/>
    </row>
    <row r="3495" spans="43:55">
      <c r="AQ3495" s="64"/>
      <c r="AR3495" s="64"/>
      <c r="AS3495" s="60"/>
      <c r="AT3495" s="60"/>
      <c r="AU3495" s="60"/>
      <c r="AV3495" s="60"/>
      <c r="AW3495" s="60"/>
      <c r="AX3495" s="60"/>
      <c r="AY3495" s="60"/>
      <c r="AZ3495" s="60"/>
      <c r="BA3495" s="60"/>
      <c r="BB3495" s="60"/>
      <c r="BC3495" s="61"/>
    </row>
    <row r="3496" spans="43:55">
      <c r="AQ3496" s="64"/>
      <c r="AR3496" s="64"/>
      <c r="AS3496" s="60"/>
      <c r="AT3496" s="60"/>
      <c r="AU3496" s="60"/>
      <c r="AV3496" s="60"/>
      <c r="AW3496" s="60"/>
      <c r="AX3496" s="60"/>
      <c r="AY3496" s="60"/>
      <c r="AZ3496" s="60"/>
      <c r="BA3496" s="60"/>
      <c r="BB3496" s="60"/>
      <c r="BC3496" s="61"/>
    </row>
    <row r="3497" spans="43:55">
      <c r="AQ3497" s="64"/>
      <c r="AR3497" s="64"/>
      <c r="AS3497" s="60"/>
      <c r="AT3497" s="60"/>
      <c r="AU3497" s="60"/>
      <c r="AV3497" s="60"/>
      <c r="AW3497" s="60"/>
      <c r="AX3497" s="60"/>
      <c r="AY3497" s="60"/>
      <c r="AZ3497" s="60"/>
      <c r="BA3497" s="60"/>
      <c r="BB3497" s="60"/>
      <c r="BC3497" s="61"/>
    </row>
    <row r="3498" spans="43:55">
      <c r="AQ3498" s="64"/>
      <c r="AR3498" s="64"/>
      <c r="AS3498" s="60"/>
      <c r="AT3498" s="60"/>
      <c r="AU3498" s="60"/>
      <c r="AV3498" s="60"/>
      <c r="AW3498" s="60"/>
      <c r="AX3498" s="60"/>
      <c r="AY3498" s="60"/>
      <c r="AZ3498" s="60"/>
      <c r="BA3498" s="60"/>
      <c r="BB3498" s="60"/>
      <c r="BC3498" s="61"/>
    </row>
    <row r="3499" spans="43:55">
      <c r="AQ3499" s="64"/>
      <c r="AR3499" s="64"/>
      <c r="AS3499" s="60"/>
      <c r="AT3499" s="60"/>
      <c r="AU3499" s="60"/>
      <c r="AV3499" s="60"/>
      <c r="AW3499" s="60"/>
      <c r="AX3499" s="60"/>
      <c r="AY3499" s="60"/>
      <c r="AZ3499" s="60"/>
      <c r="BA3499" s="60"/>
      <c r="BB3499" s="60"/>
      <c r="BC3499" s="61"/>
    </row>
    <row r="3500" spans="43:55">
      <c r="AQ3500" s="64"/>
      <c r="AR3500" s="64"/>
      <c r="AS3500" s="60"/>
      <c r="AT3500" s="60"/>
      <c r="AU3500" s="60"/>
      <c r="AV3500" s="60"/>
      <c r="AW3500" s="60"/>
      <c r="AX3500" s="60"/>
      <c r="AY3500" s="60"/>
      <c r="AZ3500" s="60"/>
      <c r="BA3500" s="60"/>
      <c r="BB3500" s="60"/>
      <c r="BC3500" s="61"/>
    </row>
    <row r="3501" spans="43:55">
      <c r="AQ3501" s="64"/>
      <c r="AR3501" s="64"/>
      <c r="AS3501" s="60"/>
      <c r="AT3501" s="60"/>
      <c r="AU3501" s="60"/>
      <c r="AV3501" s="60"/>
      <c r="AW3501" s="60"/>
      <c r="AX3501" s="60"/>
      <c r="AY3501" s="60"/>
      <c r="AZ3501" s="60"/>
      <c r="BA3501" s="60"/>
      <c r="BB3501" s="60"/>
      <c r="BC3501" s="61"/>
    </row>
    <row r="3502" spans="43:55">
      <c r="AQ3502" s="64"/>
      <c r="AR3502" s="64"/>
      <c r="AS3502" s="60"/>
      <c r="AT3502" s="60"/>
      <c r="AU3502" s="60"/>
      <c r="AV3502" s="60"/>
      <c r="AW3502" s="60"/>
      <c r="AX3502" s="60"/>
      <c r="AY3502" s="60"/>
      <c r="AZ3502" s="60"/>
      <c r="BA3502" s="60"/>
      <c r="BB3502" s="60"/>
      <c r="BC3502" s="61"/>
    </row>
    <row r="3503" spans="43:55">
      <c r="AQ3503" s="64"/>
      <c r="AR3503" s="64"/>
      <c r="AS3503" s="60"/>
      <c r="AT3503" s="60"/>
      <c r="AU3503" s="60"/>
      <c r="AV3503" s="60"/>
      <c r="AW3503" s="60"/>
      <c r="AX3503" s="60"/>
      <c r="AY3503" s="60"/>
      <c r="AZ3503" s="60"/>
      <c r="BA3503" s="60"/>
      <c r="BB3503" s="60"/>
      <c r="BC3503" s="61"/>
    </row>
    <row r="3504" spans="43:55">
      <c r="AQ3504" s="64"/>
      <c r="AR3504" s="64"/>
      <c r="AS3504" s="60"/>
      <c r="AT3504" s="60"/>
      <c r="AU3504" s="60"/>
      <c r="AV3504" s="60"/>
      <c r="AW3504" s="60"/>
      <c r="AX3504" s="60"/>
      <c r="AY3504" s="60"/>
      <c r="AZ3504" s="60"/>
      <c r="BA3504" s="60"/>
      <c r="BB3504" s="60"/>
      <c r="BC3504" s="61"/>
    </row>
    <row r="3505" spans="43:55">
      <c r="AQ3505" s="64"/>
      <c r="AR3505" s="64"/>
      <c r="AS3505" s="60"/>
      <c r="AT3505" s="60"/>
      <c r="AU3505" s="60"/>
      <c r="AV3505" s="60"/>
      <c r="AW3505" s="60"/>
      <c r="AX3505" s="60"/>
      <c r="AY3505" s="60"/>
      <c r="AZ3505" s="60"/>
      <c r="BA3505" s="60"/>
      <c r="BB3505" s="60"/>
      <c r="BC3505" s="61"/>
    </row>
    <row r="3506" spans="43:55">
      <c r="AQ3506" s="64"/>
      <c r="AR3506" s="64"/>
      <c r="AS3506" s="60"/>
      <c r="AT3506" s="60"/>
      <c r="AU3506" s="60"/>
      <c r="AV3506" s="60"/>
      <c r="AW3506" s="60"/>
      <c r="AX3506" s="60"/>
      <c r="AY3506" s="60"/>
      <c r="AZ3506" s="60"/>
      <c r="BA3506" s="60"/>
      <c r="BB3506" s="60"/>
      <c r="BC3506" s="61"/>
    </row>
    <row r="3507" spans="43:55">
      <c r="AQ3507" s="64"/>
      <c r="AR3507" s="64"/>
      <c r="AS3507" s="60"/>
      <c r="AT3507" s="60"/>
      <c r="AU3507" s="60"/>
      <c r="AV3507" s="60"/>
      <c r="AW3507" s="60"/>
      <c r="AX3507" s="60"/>
      <c r="AY3507" s="60"/>
      <c r="AZ3507" s="60"/>
      <c r="BA3507" s="60"/>
      <c r="BB3507" s="60"/>
      <c r="BC3507" s="61"/>
    </row>
    <row r="3508" spans="43:55">
      <c r="AQ3508" s="64"/>
      <c r="AR3508" s="64"/>
      <c r="AS3508" s="60"/>
      <c r="AT3508" s="60"/>
      <c r="AU3508" s="60"/>
      <c r="AV3508" s="60"/>
      <c r="AW3508" s="60"/>
      <c r="AX3508" s="60"/>
      <c r="AY3508" s="60"/>
      <c r="AZ3508" s="60"/>
      <c r="BA3508" s="60"/>
      <c r="BB3508" s="60"/>
      <c r="BC3508" s="61"/>
    </row>
    <row r="3509" spans="43:55">
      <c r="AQ3509" s="64"/>
      <c r="AR3509" s="64"/>
      <c r="AS3509" s="60"/>
      <c r="AT3509" s="60"/>
      <c r="AU3509" s="60"/>
      <c r="AV3509" s="60"/>
      <c r="AW3509" s="60"/>
      <c r="AX3509" s="60"/>
      <c r="AY3509" s="60"/>
      <c r="AZ3509" s="60"/>
      <c r="BA3509" s="60"/>
      <c r="BB3509" s="60"/>
      <c r="BC3509" s="61"/>
    </row>
    <row r="3510" spans="43:55">
      <c r="AQ3510" s="64"/>
      <c r="AR3510" s="64"/>
      <c r="AS3510" s="60"/>
      <c r="AT3510" s="60"/>
      <c r="AU3510" s="60"/>
      <c r="AV3510" s="60"/>
      <c r="AW3510" s="60"/>
      <c r="AX3510" s="60"/>
      <c r="AY3510" s="60"/>
      <c r="AZ3510" s="60"/>
      <c r="BA3510" s="60"/>
      <c r="BB3510" s="60"/>
      <c r="BC3510" s="61"/>
    </row>
    <row r="3511" spans="43:55">
      <c r="AQ3511" s="64"/>
      <c r="AR3511" s="64"/>
      <c r="AS3511" s="60"/>
      <c r="AT3511" s="60"/>
      <c r="AU3511" s="60"/>
      <c r="AV3511" s="60"/>
      <c r="AW3511" s="60"/>
      <c r="AX3511" s="60"/>
      <c r="AY3511" s="60"/>
      <c r="AZ3511" s="60"/>
      <c r="BA3511" s="60"/>
      <c r="BB3511" s="60"/>
      <c r="BC3511" s="61"/>
    </row>
    <row r="3512" spans="43:55">
      <c r="AQ3512" s="64"/>
      <c r="AR3512" s="64"/>
      <c r="AS3512" s="60"/>
      <c r="AT3512" s="60"/>
      <c r="AU3512" s="60"/>
      <c r="AV3512" s="60"/>
      <c r="AW3512" s="60"/>
      <c r="AX3512" s="60"/>
      <c r="AY3512" s="60"/>
      <c r="AZ3512" s="60"/>
      <c r="BA3512" s="60"/>
      <c r="BB3512" s="60"/>
      <c r="BC3512" s="61"/>
    </row>
    <row r="3513" spans="43:55">
      <c r="AQ3513" s="64"/>
      <c r="AR3513" s="64"/>
      <c r="AS3513" s="60"/>
      <c r="AT3513" s="60"/>
      <c r="AU3513" s="60"/>
      <c r="AV3513" s="60"/>
      <c r="AW3513" s="60"/>
      <c r="AX3513" s="60"/>
      <c r="AY3513" s="60"/>
      <c r="AZ3513" s="60"/>
      <c r="BA3513" s="60"/>
      <c r="BB3513" s="60"/>
      <c r="BC3513" s="61"/>
    </row>
    <row r="3514" spans="43:55">
      <c r="AQ3514" s="64"/>
      <c r="AR3514" s="64"/>
      <c r="AS3514" s="60"/>
      <c r="AT3514" s="60"/>
      <c r="AU3514" s="60"/>
      <c r="AV3514" s="60"/>
      <c r="AW3514" s="60"/>
      <c r="AX3514" s="60"/>
      <c r="AY3514" s="60"/>
      <c r="AZ3514" s="60"/>
      <c r="BA3514" s="60"/>
      <c r="BB3514" s="60"/>
      <c r="BC3514" s="61"/>
    </row>
    <row r="3515" spans="43:55">
      <c r="AQ3515" s="64"/>
      <c r="AR3515" s="64"/>
      <c r="AS3515" s="60"/>
      <c r="AT3515" s="60"/>
      <c r="AU3515" s="60"/>
      <c r="AV3515" s="60"/>
      <c r="AW3515" s="60"/>
      <c r="AX3515" s="60"/>
      <c r="AY3515" s="60"/>
      <c r="AZ3515" s="60"/>
      <c r="BA3515" s="60"/>
      <c r="BB3515" s="60"/>
      <c r="BC3515" s="61"/>
    </row>
    <row r="3516" spans="43:55">
      <c r="AQ3516" s="64"/>
      <c r="AR3516" s="64"/>
      <c r="AS3516" s="60"/>
      <c r="AT3516" s="60"/>
      <c r="AU3516" s="60"/>
      <c r="AV3516" s="60"/>
      <c r="AW3516" s="60"/>
      <c r="AX3516" s="60"/>
      <c r="AY3516" s="60"/>
      <c r="AZ3516" s="60"/>
      <c r="BA3516" s="60"/>
      <c r="BB3516" s="60"/>
      <c r="BC3516" s="61"/>
    </row>
    <row r="3517" spans="43:55">
      <c r="AQ3517" s="64"/>
      <c r="AR3517" s="64"/>
      <c r="AS3517" s="60"/>
      <c r="AT3517" s="60"/>
      <c r="AU3517" s="60"/>
      <c r="AV3517" s="60"/>
      <c r="AW3517" s="60"/>
      <c r="AX3517" s="60"/>
      <c r="AY3517" s="60"/>
      <c r="AZ3517" s="60"/>
      <c r="BA3517" s="60"/>
      <c r="BB3517" s="60"/>
      <c r="BC3517" s="61"/>
    </row>
    <row r="3518" spans="43:55">
      <c r="AQ3518" s="64"/>
      <c r="AR3518" s="64"/>
      <c r="AS3518" s="60"/>
      <c r="AT3518" s="60"/>
      <c r="AU3518" s="60"/>
      <c r="AV3518" s="60"/>
      <c r="AW3518" s="60"/>
      <c r="AX3518" s="60"/>
      <c r="AY3518" s="60"/>
      <c r="AZ3518" s="60"/>
      <c r="BA3518" s="60"/>
      <c r="BB3518" s="60"/>
      <c r="BC3518" s="61"/>
    </row>
    <row r="3519" spans="43:55">
      <c r="AQ3519" s="64"/>
      <c r="AR3519" s="64"/>
      <c r="AS3519" s="60"/>
      <c r="AT3519" s="60"/>
      <c r="AU3519" s="60"/>
      <c r="AV3519" s="60"/>
      <c r="AW3519" s="60"/>
      <c r="AX3519" s="60"/>
      <c r="AY3519" s="60"/>
      <c r="AZ3519" s="60"/>
      <c r="BA3519" s="60"/>
      <c r="BB3519" s="60"/>
      <c r="BC3519" s="61"/>
    </row>
    <row r="3520" spans="43:55">
      <c r="AQ3520" s="64"/>
      <c r="AR3520" s="64"/>
      <c r="AS3520" s="60"/>
      <c r="AT3520" s="60"/>
      <c r="AU3520" s="60"/>
      <c r="AV3520" s="60"/>
      <c r="AW3520" s="60"/>
      <c r="AX3520" s="60"/>
      <c r="AY3520" s="60"/>
      <c r="AZ3520" s="60"/>
      <c r="BA3520" s="60"/>
      <c r="BB3520" s="60"/>
      <c r="BC3520" s="61"/>
    </row>
    <row r="3521" spans="43:55">
      <c r="AQ3521" s="64"/>
      <c r="AR3521" s="64"/>
      <c r="AS3521" s="60"/>
      <c r="AT3521" s="60"/>
      <c r="AU3521" s="60"/>
      <c r="AV3521" s="60"/>
      <c r="AW3521" s="60"/>
      <c r="AX3521" s="60"/>
      <c r="AY3521" s="60"/>
      <c r="AZ3521" s="60"/>
      <c r="BA3521" s="60"/>
      <c r="BB3521" s="60"/>
      <c r="BC3521" s="61"/>
    </row>
    <row r="3522" spans="43:55">
      <c r="AQ3522" s="64"/>
      <c r="AR3522" s="64"/>
      <c r="AS3522" s="60"/>
      <c r="AT3522" s="60"/>
      <c r="AU3522" s="60"/>
      <c r="AV3522" s="60"/>
      <c r="AW3522" s="60"/>
      <c r="AX3522" s="60"/>
      <c r="AY3522" s="60"/>
      <c r="AZ3522" s="60"/>
      <c r="BA3522" s="60"/>
      <c r="BB3522" s="60"/>
      <c r="BC3522" s="61"/>
    </row>
    <row r="3523" spans="43:55">
      <c r="AQ3523" s="64"/>
      <c r="AR3523" s="64"/>
      <c r="AS3523" s="60"/>
      <c r="AT3523" s="60"/>
      <c r="AU3523" s="60"/>
      <c r="AV3523" s="60"/>
      <c r="AW3523" s="60"/>
      <c r="AX3523" s="60"/>
      <c r="AY3523" s="60"/>
      <c r="AZ3523" s="60"/>
      <c r="BA3523" s="60"/>
      <c r="BB3523" s="60"/>
      <c r="BC3523" s="61"/>
    </row>
    <row r="3524" spans="43:55">
      <c r="AQ3524" s="64"/>
      <c r="AR3524" s="64"/>
      <c r="AS3524" s="60"/>
      <c r="AT3524" s="60"/>
      <c r="AU3524" s="60"/>
      <c r="AV3524" s="60"/>
      <c r="AW3524" s="60"/>
      <c r="AX3524" s="60"/>
      <c r="AY3524" s="60"/>
      <c r="AZ3524" s="60"/>
      <c r="BA3524" s="60"/>
      <c r="BB3524" s="60"/>
      <c r="BC3524" s="61"/>
    </row>
    <row r="3525" spans="43:55">
      <c r="AQ3525" s="64"/>
      <c r="AR3525" s="64"/>
      <c r="AS3525" s="60"/>
      <c r="AT3525" s="60"/>
      <c r="AU3525" s="60"/>
      <c r="AV3525" s="60"/>
      <c r="AW3525" s="60"/>
      <c r="AX3525" s="60"/>
      <c r="AY3525" s="60"/>
      <c r="AZ3525" s="60"/>
      <c r="BA3525" s="60"/>
      <c r="BB3525" s="60"/>
      <c r="BC3525" s="61"/>
    </row>
    <row r="3526" spans="43:55">
      <c r="AQ3526" s="64"/>
      <c r="AR3526" s="64"/>
      <c r="AS3526" s="60"/>
      <c r="AT3526" s="60"/>
      <c r="AU3526" s="60"/>
      <c r="AV3526" s="60"/>
      <c r="AW3526" s="60"/>
      <c r="AX3526" s="60"/>
      <c r="AY3526" s="60"/>
      <c r="AZ3526" s="60"/>
      <c r="BA3526" s="60"/>
      <c r="BB3526" s="60"/>
      <c r="BC3526" s="61"/>
    </row>
    <row r="3527" spans="43:55">
      <c r="AQ3527" s="64"/>
      <c r="AR3527" s="64"/>
      <c r="AS3527" s="60"/>
      <c r="AT3527" s="60"/>
      <c r="AU3527" s="60"/>
      <c r="AV3527" s="60"/>
      <c r="AW3527" s="60"/>
      <c r="AX3527" s="60"/>
      <c r="AY3527" s="60"/>
      <c r="AZ3527" s="60"/>
      <c r="BA3527" s="60"/>
      <c r="BB3527" s="60"/>
      <c r="BC3527" s="61"/>
    </row>
    <row r="3528" spans="43:55">
      <c r="AQ3528" s="64"/>
      <c r="AR3528" s="64"/>
      <c r="AS3528" s="60"/>
      <c r="AT3528" s="60"/>
      <c r="AU3528" s="60"/>
      <c r="AV3528" s="60"/>
      <c r="AW3528" s="60"/>
      <c r="AX3528" s="60"/>
      <c r="AY3528" s="60"/>
      <c r="AZ3528" s="60"/>
      <c r="BA3528" s="60"/>
      <c r="BB3528" s="60"/>
      <c r="BC3528" s="61"/>
    </row>
    <row r="3529" spans="43:55">
      <c r="AQ3529" s="64"/>
      <c r="AR3529" s="64"/>
      <c r="AS3529" s="60"/>
      <c r="AT3529" s="60"/>
      <c r="AU3529" s="60"/>
      <c r="AV3529" s="60"/>
      <c r="AW3529" s="60"/>
      <c r="AX3529" s="60"/>
      <c r="AY3529" s="60"/>
      <c r="AZ3529" s="60"/>
      <c r="BA3529" s="60"/>
      <c r="BB3529" s="60"/>
      <c r="BC3529" s="61"/>
    </row>
    <row r="3530" spans="43:55">
      <c r="AQ3530" s="64"/>
      <c r="AR3530" s="64"/>
      <c r="AS3530" s="60"/>
      <c r="AT3530" s="60"/>
      <c r="AU3530" s="60"/>
      <c r="AV3530" s="60"/>
      <c r="AW3530" s="60"/>
      <c r="AX3530" s="60"/>
      <c r="AY3530" s="60"/>
      <c r="AZ3530" s="60"/>
      <c r="BA3530" s="60"/>
      <c r="BB3530" s="60"/>
      <c r="BC3530" s="61"/>
    </row>
    <row r="3531" spans="43:55">
      <c r="AQ3531" s="64"/>
      <c r="AR3531" s="64"/>
      <c r="AS3531" s="60"/>
      <c r="AT3531" s="60"/>
      <c r="AU3531" s="60"/>
      <c r="AV3531" s="60"/>
      <c r="AW3531" s="60"/>
      <c r="AX3531" s="60"/>
      <c r="AY3531" s="60"/>
      <c r="AZ3531" s="60"/>
      <c r="BA3531" s="60"/>
      <c r="BB3531" s="60"/>
      <c r="BC3531" s="61"/>
    </row>
    <row r="3532" spans="43:55">
      <c r="AQ3532" s="64"/>
      <c r="AR3532" s="64"/>
      <c r="AS3532" s="60"/>
      <c r="AT3532" s="60"/>
      <c r="AU3532" s="60"/>
      <c r="AV3532" s="60"/>
      <c r="AW3532" s="60"/>
      <c r="AX3532" s="60"/>
      <c r="AY3532" s="60"/>
      <c r="AZ3532" s="60"/>
      <c r="BA3532" s="60"/>
      <c r="BB3532" s="60"/>
      <c r="BC3532" s="61"/>
    </row>
    <row r="3533" spans="43:55">
      <c r="AQ3533" s="64"/>
      <c r="AR3533" s="64"/>
      <c r="AS3533" s="60"/>
      <c r="AT3533" s="60"/>
      <c r="AU3533" s="60"/>
      <c r="AV3533" s="60"/>
      <c r="AW3533" s="60"/>
      <c r="AX3533" s="60"/>
      <c r="AY3533" s="60"/>
      <c r="AZ3533" s="60"/>
      <c r="BA3533" s="60"/>
      <c r="BB3533" s="60"/>
      <c r="BC3533" s="61"/>
    </row>
    <row r="3534" spans="43:55">
      <c r="AQ3534" s="64"/>
      <c r="AR3534" s="64"/>
      <c r="AS3534" s="60"/>
      <c r="AT3534" s="60"/>
      <c r="AU3534" s="60"/>
      <c r="AV3534" s="60"/>
      <c r="AW3534" s="60"/>
      <c r="AX3534" s="60"/>
      <c r="AY3534" s="60"/>
      <c r="AZ3534" s="60"/>
      <c r="BA3534" s="60"/>
      <c r="BB3534" s="60"/>
      <c r="BC3534" s="61"/>
    </row>
    <row r="3535" spans="43:55">
      <c r="AQ3535" s="64"/>
      <c r="AR3535" s="64"/>
      <c r="AS3535" s="60"/>
      <c r="AT3535" s="60"/>
      <c r="AU3535" s="60"/>
      <c r="AV3535" s="60"/>
      <c r="AW3535" s="60"/>
      <c r="AX3535" s="60"/>
      <c r="AY3535" s="60"/>
      <c r="AZ3535" s="60"/>
      <c r="BA3535" s="60"/>
      <c r="BB3535" s="60"/>
      <c r="BC3535" s="61"/>
    </row>
    <row r="3536" spans="43:55">
      <c r="AQ3536" s="64"/>
      <c r="AR3536" s="64"/>
      <c r="AS3536" s="60"/>
      <c r="AT3536" s="60"/>
      <c r="AU3536" s="60"/>
      <c r="AV3536" s="60"/>
      <c r="AW3536" s="60"/>
      <c r="AX3536" s="60"/>
      <c r="AY3536" s="60"/>
      <c r="AZ3536" s="60"/>
      <c r="BA3536" s="60"/>
      <c r="BB3536" s="60"/>
      <c r="BC3536" s="61"/>
    </row>
    <row r="3537" spans="43:55">
      <c r="AQ3537" s="64"/>
      <c r="AR3537" s="64"/>
      <c r="AS3537" s="60"/>
      <c r="AT3537" s="60"/>
      <c r="AU3537" s="60"/>
      <c r="AV3537" s="60"/>
      <c r="AW3537" s="60"/>
      <c r="AX3537" s="60"/>
      <c r="AY3537" s="60"/>
      <c r="AZ3537" s="60"/>
      <c r="BA3537" s="60"/>
      <c r="BB3537" s="60"/>
      <c r="BC3537" s="61"/>
    </row>
    <row r="3538" spans="43:55">
      <c r="AQ3538" s="64"/>
      <c r="AR3538" s="64"/>
      <c r="AS3538" s="60"/>
      <c r="AT3538" s="60"/>
      <c r="AU3538" s="60"/>
      <c r="AV3538" s="60"/>
      <c r="AW3538" s="60"/>
      <c r="AX3538" s="60"/>
      <c r="AY3538" s="60"/>
      <c r="AZ3538" s="60"/>
      <c r="BA3538" s="60"/>
      <c r="BB3538" s="60"/>
      <c r="BC3538" s="61"/>
    </row>
    <row r="3539" spans="43:55">
      <c r="AQ3539" s="64"/>
      <c r="AR3539" s="64"/>
      <c r="AS3539" s="60"/>
      <c r="AT3539" s="60"/>
      <c r="AU3539" s="60"/>
      <c r="AV3539" s="60"/>
      <c r="AW3539" s="60"/>
      <c r="AX3539" s="60"/>
      <c r="AY3539" s="60"/>
      <c r="AZ3539" s="60"/>
      <c r="BA3539" s="60"/>
      <c r="BB3539" s="60"/>
      <c r="BC3539" s="61"/>
    </row>
    <row r="3540" spans="43:55">
      <c r="AQ3540" s="64"/>
      <c r="AR3540" s="64"/>
      <c r="AS3540" s="60"/>
      <c r="AT3540" s="60"/>
      <c r="AU3540" s="60"/>
      <c r="AV3540" s="60"/>
      <c r="AW3540" s="60"/>
      <c r="AX3540" s="60"/>
      <c r="AY3540" s="60"/>
      <c r="AZ3540" s="60"/>
      <c r="BA3540" s="60"/>
      <c r="BB3540" s="60"/>
      <c r="BC3540" s="61"/>
    </row>
    <row r="3541" spans="43:55">
      <c r="AQ3541" s="64"/>
      <c r="AR3541" s="64"/>
      <c r="AS3541" s="60"/>
      <c r="AT3541" s="60"/>
      <c r="AU3541" s="60"/>
      <c r="AV3541" s="60"/>
      <c r="AW3541" s="60"/>
      <c r="AX3541" s="60"/>
      <c r="AY3541" s="60"/>
      <c r="AZ3541" s="60"/>
      <c r="BA3541" s="60"/>
      <c r="BB3541" s="60"/>
      <c r="BC3541" s="61"/>
    </row>
    <row r="3542" spans="43:55">
      <c r="AQ3542" s="64"/>
      <c r="AR3542" s="64"/>
      <c r="AS3542" s="60"/>
      <c r="AT3542" s="60"/>
      <c r="AU3542" s="60"/>
      <c r="AV3542" s="60"/>
      <c r="AW3542" s="60"/>
      <c r="AX3542" s="60"/>
      <c r="AY3542" s="60"/>
      <c r="AZ3542" s="60"/>
      <c r="BA3542" s="60"/>
      <c r="BB3542" s="60"/>
      <c r="BC3542" s="61"/>
    </row>
    <row r="3543" spans="43:55">
      <c r="AQ3543" s="64"/>
      <c r="AR3543" s="64"/>
      <c r="AS3543" s="60"/>
      <c r="AT3543" s="60"/>
      <c r="AU3543" s="60"/>
      <c r="AV3543" s="60"/>
      <c r="AW3543" s="60"/>
      <c r="AX3543" s="60"/>
      <c r="AY3543" s="60"/>
      <c r="AZ3543" s="60"/>
      <c r="BA3543" s="60"/>
      <c r="BB3543" s="60"/>
      <c r="BC3543" s="61"/>
    </row>
    <row r="3544" spans="43:55">
      <c r="AQ3544" s="64"/>
      <c r="AR3544" s="64"/>
      <c r="AS3544" s="60"/>
      <c r="AT3544" s="60"/>
      <c r="AU3544" s="60"/>
      <c r="AV3544" s="60"/>
      <c r="AW3544" s="60"/>
      <c r="AX3544" s="60"/>
      <c r="AY3544" s="60"/>
      <c r="AZ3544" s="60"/>
      <c r="BA3544" s="60"/>
      <c r="BB3544" s="60"/>
      <c r="BC3544" s="61"/>
    </row>
    <row r="3545" spans="43:55">
      <c r="AQ3545" s="64"/>
      <c r="AR3545" s="64"/>
      <c r="AS3545" s="60"/>
      <c r="AT3545" s="60"/>
      <c r="AU3545" s="60"/>
      <c r="AV3545" s="60"/>
      <c r="AW3545" s="60"/>
      <c r="AX3545" s="60"/>
      <c r="AY3545" s="60"/>
      <c r="AZ3545" s="60"/>
      <c r="BA3545" s="60"/>
      <c r="BB3545" s="60"/>
      <c r="BC3545" s="61"/>
    </row>
    <row r="3546" spans="43:55">
      <c r="AQ3546" s="64"/>
      <c r="AR3546" s="64"/>
      <c r="AS3546" s="60"/>
      <c r="AT3546" s="60"/>
      <c r="AU3546" s="60"/>
      <c r="AV3546" s="60"/>
      <c r="AW3546" s="60"/>
      <c r="AX3546" s="60"/>
      <c r="AY3546" s="60"/>
      <c r="AZ3546" s="60"/>
      <c r="BA3546" s="60"/>
      <c r="BB3546" s="60"/>
      <c r="BC3546" s="61"/>
    </row>
    <row r="3547" spans="43:55">
      <c r="AQ3547" s="64"/>
      <c r="AR3547" s="64"/>
      <c r="AS3547" s="60"/>
      <c r="AT3547" s="60"/>
      <c r="AU3547" s="60"/>
      <c r="AV3547" s="60"/>
      <c r="AW3547" s="60"/>
      <c r="AX3547" s="60"/>
      <c r="AY3547" s="60"/>
      <c r="AZ3547" s="60"/>
      <c r="BA3547" s="60"/>
      <c r="BB3547" s="60"/>
      <c r="BC3547" s="61"/>
    </row>
    <row r="3548" spans="43:55">
      <c r="AQ3548" s="64"/>
      <c r="AR3548" s="64"/>
      <c r="AS3548" s="60"/>
      <c r="AT3548" s="60"/>
      <c r="AU3548" s="60"/>
      <c r="AV3548" s="60"/>
      <c r="AW3548" s="60"/>
      <c r="AX3548" s="60"/>
      <c r="AY3548" s="60"/>
      <c r="AZ3548" s="60"/>
      <c r="BA3548" s="60"/>
      <c r="BB3548" s="60"/>
      <c r="BC3548" s="61"/>
    </row>
    <row r="3549" spans="43:55">
      <c r="AQ3549" s="64"/>
      <c r="AR3549" s="64"/>
      <c r="AS3549" s="60"/>
      <c r="AT3549" s="60"/>
      <c r="AU3549" s="60"/>
      <c r="AV3549" s="60"/>
      <c r="AW3549" s="60"/>
      <c r="AX3549" s="60"/>
      <c r="AY3549" s="60"/>
      <c r="AZ3549" s="60"/>
      <c r="BA3549" s="60"/>
      <c r="BB3549" s="60"/>
      <c r="BC3549" s="61"/>
    </row>
    <row r="3550" spans="43:55">
      <c r="AQ3550" s="64"/>
      <c r="AR3550" s="64"/>
      <c r="AS3550" s="60"/>
      <c r="AT3550" s="60"/>
      <c r="AU3550" s="60"/>
      <c r="AV3550" s="60"/>
      <c r="AW3550" s="60"/>
      <c r="AX3550" s="60"/>
      <c r="AY3550" s="60"/>
      <c r="AZ3550" s="60"/>
      <c r="BA3550" s="60"/>
      <c r="BB3550" s="60"/>
      <c r="BC3550" s="61"/>
    </row>
    <row r="3551" spans="43:55">
      <c r="AQ3551" s="64"/>
      <c r="AR3551" s="64"/>
      <c r="AS3551" s="60"/>
      <c r="AT3551" s="60"/>
      <c r="AU3551" s="60"/>
      <c r="AV3551" s="60"/>
      <c r="AW3551" s="60"/>
      <c r="AX3551" s="60"/>
      <c r="AY3551" s="60"/>
      <c r="AZ3551" s="60"/>
      <c r="BA3551" s="60"/>
      <c r="BB3551" s="60"/>
      <c r="BC3551" s="61"/>
    </row>
    <row r="3552" spans="43:55">
      <c r="AQ3552" s="64"/>
      <c r="AR3552" s="64"/>
      <c r="AS3552" s="60"/>
      <c r="AT3552" s="60"/>
      <c r="AU3552" s="60"/>
      <c r="AV3552" s="60"/>
      <c r="AW3552" s="60"/>
      <c r="AX3552" s="60"/>
      <c r="AY3552" s="60"/>
      <c r="AZ3552" s="60"/>
      <c r="BA3552" s="60"/>
      <c r="BB3552" s="60"/>
      <c r="BC3552" s="61"/>
    </row>
    <row r="3553" spans="43:55">
      <c r="AQ3553" s="64"/>
      <c r="AR3553" s="64"/>
      <c r="AS3553" s="60"/>
      <c r="AT3553" s="60"/>
      <c r="AU3553" s="60"/>
      <c r="AV3553" s="60"/>
      <c r="AW3553" s="60"/>
      <c r="AX3553" s="60"/>
      <c r="AY3553" s="60"/>
      <c r="AZ3553" s="60"/>
      <c r="BA3553" s="60"/>
      <c r="BB3553" s="60"/>
      <c r="BC3553" s="61"/>
    </row>
    <row r="3554" spans="43:55">
      <c r="AQ3554" s="64"/>
      <c r="AR3554" s="64"/>
      <c r="AS3554" s="60"/>
      <c r="AT3554" s="60"/>
      <c r="AU3554" s="60"/>
      <c r="AV3554" s="60"/>
      <c r="AW3554" s="60"/>
      <c r="AX3554" s="60"/>
      <c r="AY3554" s="60"/>
      <c r="AZ3554" s="60"/>
      <c r="BA3554" s="60"/>
      <c r="BB3554" s="60"/>
      <c r="BC3554" s="61"/>
    </row>
    <row r="3555" spans="43:55">
      <c r="AQ3555" s="64"/>
      <c r="AR3555" s="64"/>
      <c r="AS3555" s="60"/>
      <c r="AT3555" s="60"/>
      <c r="AU3555" s="60"/>
      <c r="AV3555" s="60"/>
      <c r="AW3555" s="60"/>
      <c r="AX3555" s="60"/>
      <c r="AY3555" s="60"/>
      <c r="AZ3555" s="60"/>
      <c r="BA3555" s="60"/>
      <c r="BB3555" s="60"/>
      <c r="BC3555" s="61"/>
    </row>
    <row r="3556" spans="43:55">
      <c r="AQ3556" s="64"/>
      <c r="AR3556" s="64"/>
      <c r="AS3556" s="60"/>
      <c r="AT3556" s="60"/>
      <c r="AU3556" s="60"/>
      <c r="AV3556" s="60"/>
      <c r="AW3556" s="60"/>
      <c r="AX3556" s="60"/>
      <c r="AY3556" s="60"/>
      <c r="AZ3556" s="60"/>
      <c r="BA3556" s="60"/>
      <c r="BB3556" s="60"/>
      <c r="BC3556" s="61"/>
    </row>
    <row r="3557" spans="43:55">
      <c r="AQ3557" s="64"/>
      <c r="AR3557" s="64"/>
      <c r="AS3557" s="60"/>
      <c r="AT3557" s="60"/>
      <c r="AU3557" s="60"/>
      <c r="AV3557" s="60"/>
      <c r="AW3557" s="60"/>
      <c r="AX3557" s="60"/>
      <c r="AY3557" s="60"/>
      <c r="AZ3557" s="60"/>
      <c r="BA3557" s="60"/>
      <c r="BB3557" s="60"/>
      <c r="BC3557" s="61"/>
    </row>
    <row r="3558" spans="43:55">
      <c r="AQ3558" s="64"/>
      <c r="AR3558" s="64"/>
      <c r="AS3558" s="60"/>
      <c r="AT3558" s="60"/>
      <c r="AU3558" s="60"/>
      <c r="AV3558" s="60"/>
      <c r="AW3558" s="60"/>
      <c r="AX3558" s="60"/>
      <c r="AY3558" s="60"/>
      <c r="AZ3558" s="60"/>
      <c r="BA3558" s="60"/>
      <c r="BB3558" s="60"/>
      <c r="BC3558" s="61"/>
    </row>
    <row r="3559" spans="43:55">
      <c r="AQ3559" s="64"/>
      <c r="AR3559" s="64"/>
      <c r="AS3559" s="60"/>
      <c r="AT3559" s="60"/>
      <c r="AU3559" s="60"/>
      <c r="AV3559" s="60"/>
      <c r="AW3559" s="60"/>
      <c r="AX3559" s="60"/>
      <c r="AY3559" s="60"/>
      <c r="AZ3559" s="60"/>
      <c r="BA3559" s="60"/>
      <c r="BB3559" s="60"/>
      <c r="BC3559" s="61"/>
    </row>
    <row r="3560" spans="43:55">
      <c r="AQ3560" s="64"/>
      <c r="AR3560" s="64"/>
      <c r="AS3560" s="60"/>
      <c r="AT3560" s="60"/>
      <c r="AU3560" s="60"/>
      <c r="AV3560" s="60"/>
      <c r="AW3560" s="60"/>
      <c r="AX3560" s="60"/>
      <c r="AY3560" s="60"/>
      <c r="AZ3560" s="60"/>
      <c r="BA3560" s="60"/>
      <c r="BB3560" s="60"/>
      <c r="BC3560" s="61"/>
    </row>
    <row r="3561" spans="43:55">
      <c r="AQ3561" s="64"/>
      <c r="AR3561" s="64"/>
      <c r="AS3561" s="60"/>
      <c r="AT3561" s="60"/>
      <c r="AU3561" s="60"/>
      <c r="AV3561" s="60"/>
      <c r="AW3561" s="60"/>
      <c r="AX3561" s="60"/>
      <c r="AY3561" s="60"/>
      <c r="AZ3561" s="60"/>
      <c r="BA3561" s="60"/>
      <c r="BB3561" s="60"/>
      <c r="BC3561" s="61"/>
    </row>
    <row r="3562" spans="43:55">
      <c r="AQ3562" s="64"/>
      <c r="AR3562" s="64"/>
      <c r="AS3562" s="60"/>
      <c r="AT3562" s="60"/>
      <c r="AU3562" s="60"/>
      <c r="AV3562" s="60"/>
      <c r="AW3562" s="60"/>
      <c r="AX3562" s="60"/>
      <c r="AY3562" s="60"/>
      <c r="AZ3562" s="60"/>
      <c r="BA3562" s="60"/>
      <c r="BB3562" s="60"/>
      <c r="BC3562" s="61"/>
    </row>
    <row r="3563" spans="43:55">
      <c r="AQ3563" s="64"/>
      <c r="AR3563" s="64"/>
      <c r="AS3563" s="60"/>
      <c r="AT3563" s="60"/>
      <c r="AU3563" s="60"/>
      <c r="AV3563" s="60"/>
      <c r="AW3563" s="60"/>
      <c r="AX3563" s="60"/>
      <c r="AY3563" s="60"/>
      <c r="AZ3563" s="60"/>
      <c r="BA3563" s="60"/>
      <c r="BB3563" s="60"/>
      <c r="BC3563" s="61"/>
    </row>
    <row r="3564" spans="43:55">
      <c r="AQ3564" s="64"/>
      <c r="AR3564" s="64"/>
      <c r="AS3564" s="60"/>
      <c r="AT3564" s="60"/>
      <c r="AU3564" s="60"/>
      <c r="AV3564" s="60"/>
      <c r="AW3564" s="60"/>
      <c r="AX3564" s="60"/>
      <c r="AY3564" s="60"/>
      <c r="AZ3564" s="60"/>
      <c r="BA3564" s="60"/>
      <c r="BB3564" s="60"/>
      <c r="BC3564" s="61"/>
    </row>
    <row r="3565" spans="43:55">
      <c r="AQ3565" s="64"/>
      <c r="AR3565" s="64"/>
      <c r="AS3565" s="60"/>
      <c r="AT3565" s="60"/>
      <c r="AU3565" s="60"/>
      <c r="AV3565" s="60"/>
      <c r="AW3565" s="60"/>
      <c r="AX3565" s="60"/>
      <c r="AY3565" s="60"/>
      <c r="AZ3565" s="60"/>
      <c r="BA3565" s="60"/>
      <c r="BB3565" s="60"/>
      <c r="BC3565" s="61"/>
    </row>
    <row r="3566" spans="43:55">
      <c r="AQ3566" s="64"/>
      <c r="AR3566" s="64"/>
      <c r="AS3566" s="60"/>
      <c r="AT3566" s="60"/>
      <c r="AU3566" s="60"/>
      <c r="AV3566" s="60"/>
      <c r="AW3566" s="60"/>
      <c r="AX3566" s="60"/>
      <c r="AY3566" s="60"/>
      <c r="AZ3566" s="60"/>
      <c r="BA3566" s="60"/>
      <c r="BB3566" s="60"/>
      <c r="BC3566" s="61"/>
    </row>
    <row r="3567" spans="43:55">
      <c r="AQ3567" s="64"/>
      <c r="AR3567" s="64"/>
      <c r="AS3567" s="60"/>
      <c r="AT3567" s="60"/>
      <c r="AU3567" s="60"/>
      <c r="AV3567" s="60"/>
      <c r="AW3567" s="60"/>
      <c r="AX3567" s="60"/>
      <c r="AY3567" s="60"/>
      <c r="AZ3567" s="60"/>
      <c r="BA3567" s="60"/>
      <c r="BB3567" s="60"/>
      <c r="BC3567" s="61"/>
    </row>
    <row r="3568" spans="43:55">
      <c r="AQ3568" s="64"/>
      <c r="AR3568" s="64"/>
      <c r="AS3568" s="60"/>
      <c r="AT3568" s="60"/>
      <c r="AU3568" s="60"/>
      <c r="AV3568" s="60"/>
      <c r="AW3568" s="60"/>
      <c r="AX3568" s="60"/>
      <c r="AY3568" s="60"/>
      <c r="AZ3568" s="60"/>
      <c r="BA3568" s="60"/>
      <c r="BB3568" s="60"/>
      <c r="BC3568" s="61"/>
    </row>
    <row r="3569" spans="43:55">
      <c r="AQ3569" s="64"/>
      <c r="AR3569" s="64"/>
      <c r="AS3569" s="60"/>
      <c r="AT3569" s="60"/>
      <c r="AU3569" s="60"/>
      <c r="AV3569" s="60"/>
      <c r="AW3569" s="60"/>
      <c r="AX3569" s="60"/>
      <c r="AY3569" s="60"/>
      <c r="AZ3569" s="60"/>
      <c r="BA3569" s="60"/>
      <c r="BB3569" s="60"/>
      <c r="BC3569" s="61"/>
    </row>
    <row r="3570" spans="43:55">
      <c r="AQ3570" s="64"/>
      <c r="AR3570" s="64"/>
      <c r="AS3570" s="60"/>
      <c r="AT3570" s="60"/>
      <c r="AU3570" s="60"/>
      <c r="AV3570" s="60"/>
      <c r="AW3570" s="60"/>
      <c r="AX3570" s="60"/>
      <c r="AY3570" s="60"/>
      <c r="AZ3570" s="60"/>
      <c r="BA3570" s="60"/>
      <c r="BB3570" s="60"/>
      <c r="BC3570" s="61"/>
    </row>
    <row r="3571" spans="43:55">
      <c r="AQ3571" s="64"/>
      <c r="AR3571" s="64"/>
      <c r="AS3571" s="60"/>
      <c r="AT3571" s="60"/>
      <c r="AU3571" s="60"/>
      <c r="AV3571" s="60"/>
      <c r="AW3571" s="60"/>
      <c r="AX3571" s="60"/>
      <c r="AY3571" s="60"/>
      <c r="AZ3571" s="60"/>
      <c r="BA3571" s="60"/>
      <c r="BB3571" s="60"/>
      <c r="BC3571" s="61"/>
    </row>
    <row r="3572" spans="43:55">
      <c r="AQ3572" s="64"/>
      <c r="AR3572" s="64"/>
      <c r="AS3572" s="60"/>
      <c r="AT3572" s="60"/>
      <c r="AU3572" s="60"/>
      <c r="AV3572" s="60"/>
      <c r="AW3572" s="60"/>
      <c r="AX3572" s="60"/>
      <c r="AY3572" s="60"/>
      <c r="AZ3572" s="60"/>
      <c r="BA3572" s="60"/>
      <c r="BB3572" s="60"/>
      <c r="BC3572" s="61"/>
    </row>
    <row r="3573" spans="43:55">
      <c r="AQ3573" s="64"/>
      <c r="AR3573" s="64"/>
      <c r="AS3573" s="60"/>
      <c r="AT3573" s="60"/>
      <c r="AU3573" s="60"/>
      <c r="AV3573" s="60"/>
      <c r="AW3573" s="60"/>
      <c r="AX3573" s="60"/>
      <c r="AY3573" s="60"/>
      <c r="AZ3573" s="60"/>
      <c r="BA3573" s="60"/>
      <c r="BB3573" s="60"/>
      <c r="BC3573" s="61"/>
    </row>
    <row r="3574" spans="43:55">
      <c r="AQ3574" s="64"/>
      <c r="AR3574" s="64"/>
      <c r="AS3574" s="60"/>
      <c r="AT3574" s="60"/>
      <c r="AU3574" s="60"/>
      <c r="AV3574" s="60"/>
      <c r="AW3574" s="60"/>
      <c r="AX3574" s="60"/>
      <c r="AY3574" s="60"/>
      <c r="AZ3574" s="60"/>
      <c r="BA3574" s="60"/>
      <c r="BB3574" s="60"/>
      <c r="BC3574" s="61"/>
    </row>
    <row r="3575" spans="43:55">
      <c r="AQ3575" s="64"/>
      <c r="AR3575" s="64"/>
      <c r="AS3575" s="60"/>
      <c r="AT3575" s="60"/>
      <c r="AU3575" s="60"/>
      <c r="AV3575" s="60"/>
      <c r="AW3575" s="60"/>
      <c r="AX3575" s="60"/>
      <c r="AY3575" s="60"/>
      <c r="AZ3575" s="60"/>
      <c r="BA3575" s="60"/>
      <c r="BB3575" s="60"/>
      <c r="BC3575" s="61"/>
    </row>
    <row r="3576" spans="43:55">
      <c r="AQ3576" s="64"/>
      <c r="AR3576" s="64"/>
      <c r="AS3576" s="60"/>
      <c r="AT3576" s="60"/>
      <c r="AU3576" s="60"/>
      <c r="AV3576" s="60"/>
      <c r="AW3576" s="60"/>
      <c r="AX3576" s="60"/>
      <c r="AY3576" s="60"/>
      <c r="AZ3576" s="60"/>
      <c r="BA3576" s="60"/>
      <c r="BB3576" s="60"/>
      <c r="BC3576" s="61"/>
    </row>
    <row r="3577" spans="43:55">
      <c r="AQ3577" s="64"/>
      <c r="AR3577" s="64"/>
      <c r="AS3577" s="60"/>
      <c r="AT3577" s="60"/>
      <c r="AU3577" s="60"/>
      <c r="AV3577" s="60"/>
      <c r="AW3577" s="60"/>
      <c r="AX3577" s="60"/>
      <c r="AY3577" s="60"/>
      <c r="AZ3577" s="60"/>
      <c r="BA3577" s="60"/>
      <c r="BB3577" s="60"/>
      <c r="BC3577" s="61"/>
    </row>
    <row r="3578" spans="43:55">
      <c r="AQ3578" s="64"/>
      <c r="AR3578" s="64"/>
      <c r="AS3578" s="60"/>
      <c r="AT3578" s="60"/>
      <c r="AU3578" s="60"/>
      <c r="AV3578" s="60"/>
      <c r="AW3578" s="60"/>
      <c r="AX3578" s="60"/>
      <c r="AY3578" s="60"/>
      <c r="AZ3578" s="60"/>
      <c r="BA3578" s="60"/>
      <c r="BB3578" s="60"/>
      <c r="BC3578" s="61"/>
    </row>
    <row r="3579" spans="43:55">
      <c r="AQ3579" s="64"/>
      <c r="AR3579" s="64"/>
      <c r="AS3579" s="60"/>
      <c r="AT3579" s="60"/>
      <c r="AU3579" s="60"/>
      <c r="AV3579" s="60"/>
      <c r="AW3579" s="60"/>
      <c r="AX3579" s="60"/>
      <c r="AY3579" s="60"/>
      <c r="AZ3579" s="60"/>
      <c r="BA3579" s="60"/>
      <c r="BB3579" s="60"/>
      <c r="BC3579" s="61"/>
    </row>
    <row r="3580" spans="43:55">
      <c r="AQ3580" s="64"/>
      <c r="AR3580" s="64"/>
      <c r="AS3580" s="60"/>
      <c r="AT3580" s="60"/>
      <c r="AU3580" s="60"/>
      <c r="AV3580" s="60"/>
      <c r="AW3580" s="60"/>
      <c r="AX3580" s="60"/>
      <c r="AY3580" s="60"/>
      <c r="AZ3580" s="60"/>
      <c r="BA3580" s="60"/>
      <c r="BB3580" s="60"/>
      <c r="BC3580" s="61"/>
    </row>
    <row r="3581" spans="43:55">
      <c r="AQ3581" s="64"/>
      <c r="AR3581" s="64"/>
      <c r="AS3581" s="60"/>
      <c r="AT3581" s="60"/>
      <c r="AU3581" s="60"/>
      <c r="AV3581" s="60"/>
      <c r="AW3581" s="60"/>
      <c r="AX3581" s="60"/>
      <c r="AY3581" s="60"/>
      <c r="AZ3581" s="60"/>
      <c r="BA3581" s="60"/>
      <c r="BB3581" s="60"/>
      <c r="BC3581" s="61"/>
    </row>
    <row r="3582" spans="43:55">
      <c r="AQ3582" s="64"/>
      <c r="AR3582" s="64"/>
      <c r="AS3582" s="60"/>
      <c r="AT3582" s="60"/>
      <c r="AU3582" s="60"/>
      <c r="AV3582" s="60"/>
      <c r="AW3582" s="60"/>
      <c r="AX3582" s="60"/>
      <c r="AY3582" s="60"/>
      <c r="AZ3582" s="60"/>
      <c r="BA3582" s="60"/>
      <c r="BB3582" s="60"/>
      <c r="BC3582" s="61"/>
    </row>
    <row r="3583" spans="43:55">
      <c r="AQ3583" s="64"/>
      <c r="AR3583" s="64"/>
      <c r="AS3583" s="60"/>
      <c r="AT3583" s="60"/>
      <c r="AU3583" s="60"/>
      <c r="AV3583" s="60"/>
      <c r="AW3583" s="60"/>
      <c r="AX3583" s="60"/>
      <c r="AY3583" s="60"/>
      <c r="AZ3583" s="60"/>
      <c r="BA3583" s="60"/>
      <c r="BB3583" s="60"/>
      <c r="BC3583" s="61"/>
    </row>
    <row r="3584" spans="43:55">
      <c r="AQ3584" s="64"/>
      <c r="AR3584" s="64"/>
      <c r="AS3584" s="60"/>
      <c r="AT3584" s="60"/>
      <c r="AU3584" s="60"/>
      <c r="AV3584" s="60"/>
      <c r="AW3584" s="60"/>
      <c r="AX3584" s="60"/>
      <c r="AY3584" s="60"/>
      <c r="AZ3584" s="60"/>
      <c r="BA3584" s="60"/>
      <c r="BB3584" s="60"/>
      <c r="BC3584" s="61"/>
    </row>
    <row r="3585" spans="43:55">
      <c r="AQ3585" s="64"/>
      <c r="AR3585" s="64"/>
      <c r="AS3585" s="60"/>
      <c r="AT3585" s="60"/>
      <c r="AU3585" s="60"/>
      <c r="AV3585" s="60"/>
      <c r="AW3585" s="60"/>
      <c r="AX3585" s="60"/>
      <c r="AY3585" s="60"/>
      <c r="AZ3585" s="60"/>
      <c r="BA3585" s="60"/>
      <c r="BB3585" s="60"/>
      <c r="BC3585" s="61"/>
    </row>
    <row r="3586" spans="43:55">
      <c r="AQ3586" s="64"/>
      <c r="AR3586" s="64"/>
      <c r="AS3586" s="60"/>
      <c r="AT3586" s="60"/>
      <c r="AU3586" s="60"/>
      <c r="AV3586" s="60"/>
      <c r="AW3586" s="60"/>
      <c r="AX3586" s="60"/>
      <c r="AY3586" s="60"/>
      <c r="AZ3586" s="60"/>
      <c r="BA3586" s="60"/>
      <c r="BB3586" s="60"/>
      <c r="BC3586" s="61"/>
    </row>
    <row r="3587" spans="43:55">
      <c r="AQ3587" s="64"/>
      <c r="AR3587" s="64"/>
      <c r="AS3587" s="60"/>
      <c r="AT3587" s="60"/>
      <c r="AU3587" s="60"/>
      <c r="AV3587" s="60"/>
      <c r="AW3587" s="60"/>
      <c r="AX3587" s="60"/>
      <c r="AY3587" s="60"/>
      <c r="AZ3587" s="60"/>
      <c r="BA3587" s="60"/>
      <c r="BB3587" s="60"/>
      <c r="BC3587" s="61"/>
    </row>
    <row r="3588" spans="43:55">
      <c r="AQ3588" s="64"/>
      <c r="AR3588" s="64"/>
      <c r="AS3588" s="60"/>
      <c r="AT3588" s="60"/>
      <c r="AU3588" s="60"/>
      <c r="AV3588" s="60"/>
      <c r="AW3588" s="60"/>
      <c r="AX3588" s="60"/>
      <c r="AY3588" s="60"/>
      <c r="AZ3588" s="60"/>
      <c r="BA3588" s="60"/>
      <c r="BB3588" s="60"/>
      <c r="BC3588" s="61"/>
    </row>
    <row r="3589" spans="43:55">
      <c r="AQ3589" s="64"/>
      <c r="AR3589" s="64"/>
      <c r="AS3589" s="60"/>
      <c r="AT3589" s="60"/>
      <c r="AU3589" s="60"/>
      <c r="AV3589" s="60"/>
      <c r="AW3589" s="60"/>
      <c r="AX3589" s="60"/>
      <c r="AY3589" s="60"/>
      <c r="AZ3589" s="60"/>
      <c r="BA3589" s="60"/>
      <c r="BB3589" s="60"/>
      <c r="BC3589" s="61"/>
    </row>
    <row r="3590" spans="43:55">
      <c r="AQ3590" s="64"/>
      <c r="AR3590" s="64"/>
      <c r="AS3590" s="60"/>
      <c r="AT3590" s="60"/>
      <c r="AU3590" s="60"/>
      <c r="AV3590" s="60"/>
      <c r="AW3590" s="60"/>
      <c r="AX3590" s="60"/>
      <c r="AY3590" s="60"/>
      <c r="AZ3590" s="60"/>
      <c r="BA3590" s="60"/>
      <c r="BB3590" s="60"/>
      <c r="BC3590" s="61"/>
    </row>
    <row r="3591" spans="43:55">
      <c r="AQ3591" s="64"/>
      <c r="AR3591" s="64"/>
      <c r="AS3591" s="60"/>
      <c r="AT3591" s="60"/>
      <c r="AU3591" s="60"/>
      <c r="AV3591" s="60"/>
      <c r="AW3591" s="60"/>
      <c r="AX3591" s="60"/>
      <c r="AY3591" s="60"/>
      <c r="AZ3591" s="60"/>
      <c r="BA3591" s="60"/>
      <c r="BB3591" s="60"/>
      <c r="BC3591" s="61"/>
    </row>
    <row r="3592" spans="43:55">
      <c r="AQ3592" s="64"/>
      <c r="AR3592" s="64"/>
      <c r="AS3592" s="60"/>
      <c r="AT3592" s="60"/>
      <c r="AU3592" s="60"/>
      <c r="AV3592" s="60"/>
      <c r="AW3592" s="60"/>
      <c r="AX3592" s="60"/>
      <c r="AY3592" s="60"/>
      <c r="AZ3592" s="60"/>
      <c r="BA3592" s="60"/>
      <c r="BB3592" s="60"/>
      <c r="BC3592" s="61"/>
    </row>
    <row r="3593" spans="43:55">
      <c r="AQ3593" s="64"/>
      <c r="AR3593" s="64"/>
      <c r="AS3593" s="60"/>
      <c r="AT3593" s="60"/>
      <c r="AU3593" s="60"/>
      <c r="AV3593" s="60"/>
      <c r="AW3593" s="60"/>
      <c r="AX3593" s="60"/>
      <c r="AY3593" s="60"/>
      <c r="AZ3593" s="60"/>
      <c r="BA3593" s="60"/>
      <c r="BB3593" s="60"/>
      <c r="BC3593" s="61"/>
    </row>
    <row r="3594" spans="43:55">
      <c r="AQ3594" s="64"/>
      <c r="AR3594" s="64"/>
      <c r="AS3594" s="60"/>
      <c r="AT3594" s="60"/>
      <c r="AU3594" s="60"/>
      <c r="AV3594" s="60"/>
      <c r="AW3594" s="60"/>
      <c r="AX3594" s="60"/>
      <c r="AY3594" s="60"/>
      <c r="AZ3594" s="60"/>
      <c r="BA3594" s="60"/>
      <c r="BB3594" s="60"/>
      <c r="BC3594" s="61"/>
    </row>
    <row r="3595" spans="43:55">
      <c r="AQ3595" s="64"/>
      <c r="AR3595" s="64"/>
      <c r="AS3595" s="60"/>
      <c r="AT3595" s="60"/>
      <c r="AU3595" s="60"/>
      <c r="AV3595" s="60"/>
      <c r="AW3595" s="60"/>
      <c r="AX3595" s="60"/>
      <c r="AY3595" s="60"/>
      <c r="AZ3595" s="60"/>
      <c r="BA3595" s="60"/>
      <c r="BB3595" s="60"/>
      <c r="BC3595" s="61"/>
    </row>
    <row r="3596" spans="43:55">
      <c r="AQ3596" s="64"/>
      <c r="AR3596" s="64"/>
      <c r="AS3596" s="60"/>
      <c r="AT3596" s="60"/>
      <c r="AU3596" s="60"/>
      <c r="AV3596" s="60"/>
      <c r="AW3596" s="60"/>
      <c r="AX3596" s="60"/>
      <c r="AY3596" s="60"/>
      <c r="AZ3596" s="60"/>
      <c r="BA3596" s="60"/>
      <c r="BB3596" s="60"/>
      <c r="BC3596" s="61"/>
    </row>
    <row r="3597" spans="43:55">
      <c r="AQ3597" s="64"/>
      <c r="AR3597" s="64"/>
      <c r="AS3597" s="60"/>
      <c r="AT3597" s="60"/>
      <c r="AU3597" s="60"/>
      <c r="AV3597" s="60"/>
      <c r="AW3597" s="60"/>
      <c r="AX3597" s="60"/>
      <c r="AY3597" s="60"/>
      <c r="AZ3597" s="60"/>
      <c r="BA3597" s="60"/>
      <c r="BB3597" s="60"/>
      <c r="BC3597" s="61"/>
    </row>
    <row r="3598" spans="43:55">
      <c r="AQ3598" s="64"/>
      <c r="AR3598" s="64"/>
      <c r="AS3598" s="60"/>
      <c r="AT3598" s="60"/>
      <c r="AU3598" s="60"/>
      <c r="AV3598" s="60"/>
      <c r="AW3598" s="60"/>
      <c r="AX3598" s="60"/>
      <c r="AY3598" s="60"/>
      <c r="AZ3598" s="60"/>
      <c r="BA3598" s="60"/>
      <c r="BB3598" s="60"/>
      <c r="BC3598" s="61"/>
    </row>
    <row r="3599" spans="43:55">
      <c r="AQ3599" s="64"/>
      <c r="AR3599" s="64"/>
      <c r="AS3599" s="60"/>
      <c r="AT3599" s="60"/>
      <c r="AU3599" s="60"/>
      <c r="AV3599" s="60"/>
      <c r="AW3599" s="60"/>
      <c r="AX3599" s="60"/>
      <c r="AY3599" s="60"/>
      <c r="AZ3599" s="60"/>
      <c r="BA3599" s="60"/>
      <c r="BB3599" s="60"/>
      <c r="BC3599" s="61"/>
    </row>
    <row r="3600" spans="43:55">
      <c r="AQ3600" s="64"/>
      <c r="AR3600" s="64"/>
      <c r="AS3600" s="60"/>
      <c r="AT3600" s="60"/>
      <c r="AU3600" s="60"/>
      <c r="AV3600" s="60"/>
      <c r="AW3600" s="60"/>
      <c r="AX3600" s="60"/>
      <c r="AY3600" s="60"/>
      <c r="AZ3600" s="60"/>
      <c r="BA3600" s="60"/>
      <c r="BB3600" s="60"/>
      <c r="BC3600" s="61"/>
    </row>
    <row r="3601" spans="43:55">
      <c r="AQ3601" s="64"/>
      <c r="AR3601" s="64"/>
      <c r="AS3601" s="60"/>
      <c r="AT3601" s="60"/>
      <c r="AU3601" s="60"/>
      <c r="AV3601" s="60"/>
      <c r="AW3601" s="60"/>
      <c r="AX3601" s="60"/>
      <c r="AY3601" s="60"/>
      <c r="AZ3601" s="60"/>
      <c r="BA3601" s="60"/>
      <c r="BB3601" s="60"/>
      <c r="BC3601" s="61"/>
    </row>
    <row r="3602" spans="43:55">
      <c r="AQ3602" s="64"/>
      <c r="AR3602" s="64"/>
      <c r="AS3602" s="60"/>
      <c r="AT3602" s="60"/>
      <c r="AU3602" s="60"/>
      <c r="AV3602" s="60"/>
      <c r="AW3602" s="60"/>
      <c r="AX3602" s="60"/>
      <c r="AY3602" s="60"/>
      <c r="AZ3602" s="60"/>
      <c r="BA3602" s="60"/>
      <c r="BB3602" s="60"/>
      <c r="BC3602" s="61"/>
    </row>
    <row r="3603" spans="43:55">
      <c r="AQ3603" s="64"/>
      <c r="AR3603" s="64"/>
      <c r="AS3603" s="60"/>
      <c r="AT3603" s="60"/>
      <c r="AU3603" s="60"/>
      <c r="AV3603" s="60"/>
      <c r="AW3603" s="60"/>
      <c r="AX3603" s="60"/>
      <c r="AY3603" s="60"/>
      <c r="AZ3603" s="60"/>
      <c r="BA3603" s="60"/>
      <c r="BB3603" s="60"/>
      <c r="BC3603" s="61"/>
    </row>
    <row r="3604" spans="43:55">
      <c r="AQ3604" s="64"/>
      <c r="AR3604" s="64"/>
      <c r="AS3604" s="60"/>
      <c r="AT3604" s="60"/>
      <c r="AU3604" s="60"/>
      <c r="AV3604" s="60"/>
      <c r="AW3604" s="60"/>
      <c r="AX3604" s="60"/>
      <c r="AY3604" s="60"/>
      <c r="AZ3604" s="60"/>
      <c r="BA3604" s="60"/>
      <c r="BB3604" s="60"/>
      <c r="BC3604" s="61"/>
    </row>
    <row r="3605" spans="43:55">
      <c r="AQ3605" s="64"/>
      <c r="AR3605" s="64"/>
      <c r="AS3605" s="60"/>
      <c r="AT3605" s="60"/>
      <c r="AU3605" s="60"/>
      <c r="AV3605" s="60"/>
      <c r="AW3605" s="60"/>
      <c r="AX3605" s="60"/>
      <c r="AY3605" s="60"/>
      <c r="AZ3605" s="60"/>
      <c r="BA3605" s="60"/>
      <c r="BB3605" s="60"/>
      <c r="BC3605" s="61"/>
    </row>
    <row r="3606" spans="43:55">
      <c r="AQ3606" s="64"/>
      <c r="AR3606" s="64"/>
      <c r="AS3606" s="60"/>
      <c r="AT3606" s="60"/>
      <c r="AU3606" s="60"/>
      <c r="AV3606" s="60"/>
      <c r="AW3606" s="60"/>
      <c r="AX3606" s="60"/>
      <c r="AY3606" s="60"/>
      <c r="AZ3606" s="60"/>
      <c r="BA3606" s="60"/>
      <c r="BB3606" s="60"/>
      <c r="BC3606" s="61"/>
    </row>
    <row r="3607" spans="43:55">
      <c r="AQ3607" s="64"/>
      <c r="AR3607" s="64"/>
      <c r="AS3607" s="60"/>
      <c r="AT3607" s="60"/>
      <c r="AU3607" s="60"/>
      <c r="AV3607" s="60"/>
      <c r="AW3607" s="60"/>
      <c r="AX3607" s="60"/>
      <c r="AY3607" s="60"/>
      <c r="AZ3607" s="60"/>
      <c r="BA3607" s="60"/>
      <c r="BB3607" s="60"/>
      <c r="BC3607" s="61"/>
    </row>
    <row r="3608" spans="43:55">
      <c r="AQ3608" s="64"/>
      <c r="AR3608" s="64"/>
      <c r="AS3608" s="60"/>
      <c r="AT3608" s="60"/>
      <c r="AU3608" s="60"/>
      <c r="AV3608" s="60"/>
      <c r="AW3608" s="60"/>
      <c r="AX3608" s="60"/>
      <c r="AY3608" s="60"/>
      <c r="AZ3608" s="60"/>
      <c r="BA3608" s="60"/>
      <c r="BB3608" s="60"/>
      <c r="BC3608" s="61"/>
    </row>
    <row r="3609" spans="43:55">
      <c r="AQ3609" s="64"/>
      <c r="AR3609" s="64"/>
      <c r="AS3609" s="60"/>
      <c r="AT3609" s="60"/>
      <c r="AU3609" s="60"/>
      <c r="AV3609" s="60"/>
      <c r="AW3609" s="60"/>
      <c r="AX3609" s="60"/>
      <c r="AY3609" s="60"/>
      <c r="AZ3609" s="60"/>
      <c r="BA3609" s="60"/>
      <c r="BB3609" s="60"/>
      <c r="BC3609" s="61"/>
    </row>
    <row r="3610" spans="43:55">
      <c r="AQ3610" s="64"/>
      <c r="AR3610" s="64"/>
      <c r="AS3610" s="60"/>
      <c r="AT3610" s="60"/>
      <c r="AU3610" s="60"/>
      <c r="AV3610" s="60"/>
      <c r="AW3610" s="60"/>
      <c r="AX3610" s="60"/>
      <c r="AY3610" s="60"/>
      <c r="AZ3610" s="60"/>
      <c r="BA3610" s="60"/>
      <c r="BB3610" s="60"/>
      <c r="BC3610" s="61"/>
    </row>
    <row r="3611" spans="43:55">
      <c r="AQ3611" s="64"/>
      <c r="AR3611" s="64"/>
      <c r="AS3611" s="60"/>
      <c r="AT3611" s="60"/>
      <c r="AU3611" s="60"/>
      <c r="AV3611" s="60"/>
      <c r="AW3611" s="60"/>
      <c r="AX3611" s="60"/>
      <c r="AY3611" s="60"/>
      <c r="AZ3611" s="60"/>
      <c r="BA3611" s="60"/>
      <c r="BB3611" s="60"/>
      <c r="BC3611" s="61"/>
    </row>
    <row r="3612" spans="43:55">
      <c r="AQ3612" s="64"/>
      <c r="AR3612" s="64"/>
      <c r="AS3612" s="60"/>
      <c r="AT3612" s="60"/>
      <c r="AU3612" s="60"/>
      <c r="AV3612" s="60"/>
      <c r="AW3612" s="60"/>
      <c r="AX3612" s="60"/>
      <c r="AY3612" s="60"/>
      <c r="AZ3612" s="60"/>
      <c r="BA3612" s="60"/>
      <c r="BB3612" s="60"/>
      <c r="BC3612" s="61"/>
    </row>
    <row r="3613" spans="43:55">
      <c r="AQ3613" s="64"/>
      <c r="AR3613" s="64"/>
      <c r="AS3613" s="60"/>
      <c r="AT3613" s="60"/>
      <c r="AU3613" s="60"/>
      <c r="AV3613" s="60"/>
      <c r="AW3613" s="60"/>
      <c r="AX3613" s="60"/>
      <c r="AY3613" s="60"/>
      <c r="AZ3613" s="60"/>
      <c r="BA3613" s="60"/>
      <c r="BB3613" s="60"/>
      <c r="BC3613" s="61"/>
    </row>
    <row r="3614" spans="43:55">
      <c r="AQ3614" s="64"/>
      <c r="AR3614" s="64"/>
      <c r="AS3614" s="60"/>
      <c r="AT3614" s="60"/>
      <c r="AU3614" s="60"/>
      <c r="AV3614" s="60"/>
      <c r="AW3614" s="60"/>
      <c r="AX3614" s="60"/>
      <c r="AY3614" s="60"/>
      <c r="AZ3614" s="60"/>
      <c r="BA3614" s="60"/>
      <c r="BB3614" s="60"/>
      <c r="BC3614" s="61"/>
    </row>
    <row r="3615" spans="43:55">
      <c r="AQ3615" s="64"/>
      <c r="AR3615" s="64"/>
      <c r="AS3615" s="60"/>
      <c r="AT3615" s="60"/>
      <c r="AU3615" s="60"/>
      <c r="AV3615" s="60"/>
      <c r="AW3615" s="60"/>
      <c r="AX3615" s="60"/>
      <c r="AY3615" s="60"/>
      <c r="AZ3615" s="60"/>
      <c r="BA3615" s="60"/>
      <c r="BB3615" s="60"/>
      <c r="BC3615" s="61"/>
    </row>
    <row r="3616" spans="43:55">
      <c r="AQ3616" s="64"/>
      <c r="AR3616" s="64"/>
      <c r="AS3616" s="60"/>
      <c r="AT3616" s="60"/>
      <c r="AU3616" s="60"/>
      <c r="AV3616" s="60"/>
      <c r="AW3616" s="60"/>
      <c r="AX3616" s="60"/>
      <c r="AY3616" s="60"/>
      <c r="AZ3616" s="60"/>
      <c r="BA3616" s="60"/>
      <c r="BB3616" s="60"/>
      <c r="BC3616" s="61"/>
    </row>
    <row r="3617" spans="43:55">
      <c r="AQ3617" s="64"/>
      <c r="AR3617" s="64"/>
      <c r="AS3617" s="60"/>
      <c r="AT3617" s="60"/>
      <c r="AU3617" s="60"/>
      <c r="AV3617" s="60"/>
      <c r="AW3617" s="60"/>
      <c r="AX3617" s="60"/>
      <c r="AY3617" s="60"/>
      <c r="AZ3617" s="60"/>
      <c r="BA3617" s="60"/>
      <c r="BB3617" s="60"/>
      <c r="BC3617" s="61"/>
    </row>
    <row r="3618" spans="43:55">
      <c r="AQ3618" s="64"/>
      <c r="AR3618" s="64"/>
      <c r="AS3618" s="60"/>
      <c r="AT3618" s="60"/>
      <c r="AU3618" s="60"/>
      <c r="AV3618" s="60"/>
      <c r="AW3618" s="60"/>
      <c r="AX3618" s="60"/>
      <c r="AY3618" s="60"/>
      <c r="AZ3618" s="60"/>
      <c r="BA3618" s="60"/>
      <c r="BB3618" s="60"/>
      <c r="BC3618" s="61"/>
    </row>
    <row r="3619" spans="43:55">
      <c r="AQ3619" s="64"/>
      <c r="AR3619" s="64"/>
      <c r="AS3619" s="60"/>
      <c r="AT3619" s="60"/>
      <c r="AU3619" s="60"/>
      <c r="AV3619" s="60"/>
      <c r="AW3619" s="60"/>
      <c r="AX3619" s="60"/>
      <c r="AY3619" s="60"/>
      <c r="AZ3619" s="60"/>
      <c r="BA3619" s="60"/>
      <c r="BB3619" s="60"/>
      <c r="BC3619" s="61"/>
    </row>
    <row r="3620" spans="43:55">
      <c r="AQ3620" s="64"/>
      <c r="AR3620" s="64"/>
      <c r="AS3620" s="60"/>
      <c r="AT3620" s="60"/>
      <c r="AU3620" s="60"/>
      <c r="AV3620" s="60"/>
      <c r="AW3620" s="60"/>
      <c r="AX3620" s="60"/>
      <c r="AY3620" s="60"/>
      <c r="AZ3620" s="60"/>
      <c r="BA3620" s="60"/>
      <c r="BB3620" s="60"/>
      <c r="BC3620" s="61"/>
    </row>
    <row r="3621" spans="43:55">
      <c r="AQ3621" s="64"/>
      <c r="AR3621" s="64"/>
      <c r="AS3621" s="60"/>
      <c r="AT3621" s="60"/>
      <c r="AU3621" s="60"/>
      <c r="AV3621" s="60"/>
      <c r="AW3621" s="60"/>
      <c r="AX3621" s="60"/>
      <c r="AY3621" s="60"/>
      <c r="AZ3621" s="60"/>
      <c r="BA3621" s="60"/>
      <c r="BB3621" s="60"/>
      <c r="BC3621" s="61"/>
    </row>
    <row r="3622" spans="43:55">
      <c r="AQ3622" s="64"/>
      <c r="AR3622" s="64"/>
      <c r="AS3622" s="60"/>
      <c r="AT3622" s="60"/>
      <c r="AU3622" s="60"/>
      <c r="AV3622" s="60"/>
      <c r="AW3622" s="60"/>
      <c r="AX3622" s="60"/>
      <c r="AY3622" s="60"/>
      <c r="AZ3622" s="60"/>
      <c r="BA3622" s="60"/>
      <c r="BB3622" s="60"/>
      <c r="BC3622" s="61"/>
    </row>
    <row r="3623" spans="43:55">
      <c r="AQ3623" s="64"/>
      <c r="AR3623" s="64"/>
      <c r="AS3623" s="60"/>
      <c r="AT3623" s="60"/>
      <c r="AU3623" s="60"/>
      <c r="AV3623" s="60"/>
      <c r="AW3623" s="60"/>
      <c r="AX3623" s="60"/>
      <c r="AY3623" s="60"/>
      <c r="AZ3623" s="60"/>
      <c r="BA3623" s="60"/>
      <c r="BB3623" s="60"/>
      <c r="BC3623" s="61"/>
    </row>
    <row r="3624" spans="43:55">
      <c r="AQ3624" s="64"/>
      <c r="AR3624" s="64"/>
      <c r="AS3624" s="60"/>
      <c r="AT3624" s="60"/>
      <c r="AU3624" s="60"/>
      <c r="AV3624" s="60"/>
      <c r="AW3624" s="60"/>
      <c r="AX3624" s="60"/>
      <c r="AY3624" s="60"/>
      <c r="AZ3624" s="60"/>
      <c r="BA3624" s="60"/>
      <c r="BB3624" s="60"/>
      <c r="BC3624" s="61"/>
    </row>
    <row r="3625" spans="43:55">
      <c r="AQ3625" s="64"/>
      <c r="AR3625" s="64"/>
      <c r="AS3625" s="60"/>
      <c r="AT3625" s="60"/>
      <c r="AU3625" s="60"/>
      <c r="AV3625" s="60"/>
      <c r="AW3625" s="60"/>
      <c r="AX3625" s="60"/>
      <c r="AY3625" s="60"/>
      <c r="AZ3625" s="60"/>
      <c r="BA3625" s="60"/>
      <c r="BB3625" s="60"/>
      <c r="BC3625" s="61"/>
    </row>
    <row r="3626" spans="43:55">
      <c r="AQ3626" s="64"/>
      <c r="AR3626" s="64"/>
      <c r="AS3626" s="60"/>
      <c r="AT3626" s="60"/>
      <c r="AU3626" s="60"/>
      <c r="AV3626" s="60"/>
      <c r="AW3626" s="60"/>
      <c r="AX3626" s="60"/>
      <c r="AY3626" s="60"/>
      <c r="AZ3626" s="60"/>
      <c r="BA3626" s="60"/>
      <c r="BB3626" s="60"/>
      <c r="BC3626" s="61"/>
    </row>
    <row r="3627" spans="43:55">
      <c r="AQ3627" s="64"/>
      <c r="AR3627" s="64"/>
      <c r="AS3627" s="60"/>
      <c r="AT3627" s="60"/>
      <c r="AU3627" s="60"/>
      <c r="AV3627" s="60"/>
      <c r="AW3627" s="60"/>
      <c r="AX3627" s="60"/>
      <c r="AY3627" s="60"/>
      <c r="AZ3627" s="60"/>
      <c r="BA3627" s="60"/>
      <c r="BB3627" s="60"/>
      <c r="BC3627" s="61"/>
    </row>
    <row r="3628" spans="43:55">
      <c r="AQ3628" s="64"/>
      <c r="AR3628" s="64"/>
      <c r="AS3628" s="60"/>
      <c r="AT3628" s="60"/>
      <c r="AU3628" s="60"/>
      <c r="AV3628" s="60"/>
      <c r="AW3628" s="60"/>
      <c r="AX3628" s="60"/>
      <c r="AY3628" s="60"/>
      <c r="AZ3628" s="60"/>
      <c r="BA3628" s="60"/>
      <c r="BB3628" s="60"/>
      <c r="BC3628" s="61"/>
    </row>
    <row r="3629" spans="43:55">
      <c r="AQ3629" s="64"/>
      <c r="AR3629" s="64"/>
      <c r="AS3629" s="60"/>
      <c r="AT3629" s="60"/>
      <c r="AU3629" s="60"/>
      <c r="AV3629" s="60"/>
      <c r="AW3629" s="60"/>
      <c r="AX3629" s="60"/>
      <c r="AY3629" s="60"/>
      <c r="AZ3629" s="60"/>
      <c r="BA3629" s="60"/>
      <c r="BB3629" s="60"/>
      <c r="BC3629" s="61"/>
    </row>
    <row r="3630" spans="43:55">
      <c r="AQ3630" s="64"/>
      <c r="AR3630" s="64"/>
      <c r="AS3630" s="60"/>
      <c r="AT3630" s="60"/>
      <c r="AU3630" s="60"/>
      <c r="AV3630" s="60"/>
      <c r="AW3630" s="60"/>
      <c r="AX3630" s="60"/>
      <c r="AY3630" s="60"/>
      <c r="AZ3630" s="60"/>
      <c r="BA3630" s="60"/>
      <c r="BB3630" s="60"/>
      <c r="BC3630" s="61"/>
    </row>
    <row r="3631" spans="43:55">
      <c r="AQ3631" s="64"/>
      <c r="AR3631" s="64"/>
      <c r="AS3631" s="60"/>
      <c r="AT3631" s="60"/>
      <c r="AU3631" s="60"/>
      <c r="AV3631" s="60"/>
      <c r="AW3631" s="60"/>
      <c r="AX3631" s="60"/>
      <c r="AY3631" s="60"/>
      <c r="AZ3631" s="60"/>
      <c r="BA3631" s="60"/>
      <c r="BB3631" s="60"/>
      <c r="BC3631" s="61"/>
    </row>
    <row r="3632" spans="43:55">
      <c r="AQ3632" s="64"/>
      <c r="AR3632" s="64"/>
      <c r="AS3632" s="60"/>
      <c r="AT3632" s="60"/>
      <c r="AU3632" s="60"/>
      <c r="AV3632" s="60"/>
      <c r="AW3632" s="60"/>
      <c r="AX3632" s="60"/>
      <c r="AY3632" s="60"/>
      <c r="AZ3632" s="60"/>
      <c r="BA3632" s="60"/>
      <c r="BB3632" s="60"/>
      <c r="BC3632" s="61"/>
    </row>
    <row r="3633" spans="43:55">
      <c r="AQ3633" s="64"/>
      <c r="AR3633" s="64"/>
      <c r="AS3633" s="60"/>
      <c r="AT3633" s="60"/>
      <c r="AU3633" s="60"/>
      <c r="AV3633" s="60"/>
      <c r="AW3633" s="60"/>
      <c r="AX3633" s="60"/>
      <c r="AY3633" s="60"/>
      <c r="AZ3633" s="60"/>
      <c r="BA3633" s="60"/>
      <c r="BB3633" s="60"/>
      <c r="BC3633" s="61"/>
    </row>
    <row r="3634" spans="43:55">
      <c r="AQ3634" s="64"/>
      <c r="AR3634" s="64"/>
      <c r="AS3634" s="60"/>
      <c r="AT3634" s="60"/>
      <c r="AU3634" s="60"/>
      <c r="AV3634" s="60"/>
      <c r="AW3634" s="60"/>
      <c r="AX3634" s="60"/>
      <c r="AY3634" s="60"/>
      <c r="AZ3634" s="60"/>
      <c r="BA3634" s="60"/>
      <c r="BB3634" s="60"/>
      <c r="BC3634" s="61"/>
    </row>
    <row r="3635" spans="43:55">
      <c r="AQ3635" s="64"/>
      <c r="AR3635" s="64"/>
      <c r="AS3635" s="60"/>
      <c r="AT3635" s="60"/>
      <c r="AU3635" s="60"/>
      <c r="AV3635" s="60"/>
      <c r="AW3635" s="60"/>
      <c r="AX3635" s="60"/>
      <c r="AY3635" s="60"/>
      <c r="AZ3635" s="60"/>
      <c r="BA3635" s="60"/>
      <c r="BB3635" s="60"/>
      <c r="BC3635" s="61"/>
    </row>
    <row r="3636" spans="43:55">
      <c r="AQ3636" s="64"/>
      <c r="AR3636" s="64"/>
      <c r="AS3636" s="60"/>
      <c r="AT3636" s="60"/>
      <c r="AU3636" s="60"/>
      <c r="AV3636" s="60"/>
      <c r="AW3636" s="60"/>
      <c r="AX3636" s="60"/>
      <c r="AY3636" s="60"/>
      <c r="AZ3636" s="60"/>
      <c r="BA3636" s="60"/>
      <c r="BB3636" s="60"/>
      <c r="BC3636" s="61"/>
    </row>
    <row r="3637" spans="43:55">
      <c r="AQ3637" s="64"/>
      <c r="AR3637" s="64"/>
      <c r="AS3637" s="60"/>
      <c r="AT3637" s="60"/>
      <c r="AU3637" s="60"/>
      <c r="AV3637" s="60"/>
      <c r="AW3637" s="60"/>
      <c r="AX3637" s="60"/>
      <c r="AY3637" s="60"/>
      <c r="AZ3637" s="60"/>
      <c r="BA3637" s="60"/>
      <c r="BB3637" s="60"/>
      <c r="BC3637" s="61"/>
    </row>
    <row r="3638" spans="43:55">
      <c r="AQ3638" s="64"/>
      <c r="AR3638" s="64"/>
      <c r="AS3638" s="60"/>
      <c r="AT3638" s="60"/>
      <c r="AU3638" s="60"/>
      <c r="AV3638" s="60"/>
      <c r="AW3638" s="60"/>
      <c r="AX3638" s="60"/>
      <c r="AY3638" s="60"/>
      <c r="AZ3638" s="60"/>
      <c r="BA3638" s="60"/>
      <c r="BB3638" s="60"/>
      <c r="BC3638" s="61"/>
    </row>
    <row r="3639" spans="43:55">
      <c r="AQ3639" s="64"/>
      <c r="AR3639" s="64"/>
      <c r="AS3639" s="60"/>
      <c r="AT3639" s="60"/>
      <c r="AU3639" s="60"/>
      <c r="AV3639" s="60"/>
      <c r="AW3639" s="60"/>
      <c r="AX3639" s="60"/>
      <c r="AY3639" s="60"/>
      <c r="AZ3639" s="60"/>
      <c r="BA3639" s="60"/>
      <c r="BB3639" s="60"/>
      <c r="BC3639" s="61"/>
    </row>
    <row r="3640" spans="43:55">
      <c r="AQ3640" s="64"/>
      <c r="AR3640" s="64"/>
      <c r="AS3640" s="60"/>
      <c r="AT3640" s="60"/>
      <c r="AU3640" s="60"/>
      <c r="AV3640" s="60"/>
      <c r="AW3640" s="60"/>
      <c r="AX3640" s="60"/>
      <c r="AY3640" s="60"/>
      <c r="AZ3640" s="60"/>
      <c r="BA3640" s="60"/>
      <c r="BB3640" s="60"/>
      <c r="BC3640" s="61"/>
    </row>
    <row r="3641" spans="43:55">
      <c r="AQ3641" s="64"/>
      <c r="AR3641" s="64"/>
      <c r="AS3641" s="60"/>
      <c r="AT3641" s="60"/>
      <c r="AU3641" s="60"/>
      <c r="AV3641" s="60"/>
      <c r="AW3641" s="60"/>
      <c r="AX3641" s="60"/>
      <c r="AY3641" s="60"/>
      <c r="AZ3641" s="60"/>
      <c r="BA3641" s="60"/>
      <c r="BB3641" s="60"/>
      <c r="BC3641" s="61"/>
    </row>
    <row r="3642" spans="43:55">
      <c r="AQ3642" s="64"/>
      <c r="AR3642" s="64"/>
      <c r="AS3642" s="60"/>
      <c r="AT3642" s="60"/>
      <c r="AU3642" s="60"/>
      <c r="AV3642" s="60"/>
      <c r="AW3642" s="60"/>
      <c r="AX3642" s="60"/>
      <c r="AY3642" s="60"/>
      <c r="AZ3642" s="60"/>
      <c r="BA3642" s="60"/>
      <c r="BB3642" s="60"/>
      <c r="BC3642" s="61"/>
    </row>
    <row r="3643" spans="43:55">
      <c r="AQ3643" s="64"/>
      <c r="AR3643" s="64"/>
      <c r="AS3643" s="60"/>
      <c r="AT3643" s="60"/>
      <c r="AU3643" s="60"/>
      <c r="AV3643" s="60"/>
      <c r="AW3643" s="60"/>
      <c r="AX3643" s="60"/>
      <c r="AY3643" s="60"/>
      <c r="AZ3643" s="60"/>
      <c r="BA3643" s="60"/>
      <c r="BB3643" s="60"/>
      <c r="BC3643" s="61"/>
    </row>
    <row r="3644" spans="43:55">
      <c r="AQ3644" s="64"/>
      <c r="AR3644" s="64"/>
      <c r="AS3644" s="60"/>
      <c r="AT3644" s="60"/>
      <c r="AU3644" s="60"/>
      <c r="AV3644" s="60"/>
      <c r="AW3644" s="60"/>
      <c r="AX3644" s="60"/>
      <c r="AY3644" s="60"/>
      <c r="AZ3644" s="60"/>
      <c r="BA3644" s="60"/>
      <c r="BB3644" s="60"/>
      <c r="BC3644" s="61"/>
    </row>
    <row r="3645" spans="43:55">
      <c r="AQ3645" s="64"/>
      <c r="AR3645" s="64"/>
      <c r="AS3645" s="60"/>
      <c r="AT3645" s="60"/>
      <c r="AU3645" s="60"/>
      <c r="AV3645" s="60"/>
      <c r="AW3645" s="60"/>
      <c r="AX3645" s="60"/>
      <c r="AY3645" s="60"/>
      <c r="AZ3645" s="60"/>
      <c r="BA3645" s="60"/>
      <c r="BB3645" s="60"/>
      <c r="BC3645" s="61"/>
    </row>
    <row r="3646" spans="43:55">
      <c r="AQ3646" s="64"/>
      <c r="AR3646" s="64"/>
      <c r="AS3646" s="60"/>
      <c r="AT3646" s="60"/>
      <c r="AU3646" s="60"/>
      <c r="AV3646" s="60"/>
      <c r="AW3646" s="60"/>
      <c r="AX3646" s="60"/>
      <c r="AY3646" s="60"/>
      <c r="AZ3646" s="60"/>
      <c r="BA3646" s="60"/>
      <c r="BB3646" s="60"/>
      <c r="BC3646" s="61"/>
    </row>
    <row r="3647" spans="43:55">
      <c r="AQ3647" s="64"/>
      <c r="AR3647" s="64"/>
      <c r="AS3647" s="60"/>
      <c r="AT3647" s="60"/>
      <c r="AU3647" s="60"/>
      <c r="AV3647" s="60"/>
      <c r="AW3647" s="60"/>
      <c r="AX3647" s="60"/>
      <c r="AY3647" s="60"/>
      <c r="AZ3647" s="60"/>
      <c r="BA3647" s="60"/>
      <c r="BB3647" s="60"/>
      <c r="BC3647" s="61"/>
    </row>
    <row r="3648" spans="43:55">
      <c r="AQ3648" s="64"/>
      <c r="AR3648" s="64"/>
      <c r="AS3648" s="60"/>
      <c r="AT3648" s="60"/>
      <c r="AU3648" s="60"/>
      <c r="AV3648" s="60"/>
      <c r="AW3648" s="60"/>
      <c r="AX3648" s="60"/>
      <c r="AY3648" s="60"/>
      <c r="AZ3648" s="60"/>
      <c r="BA3648" s="60"/>
      <c r="BB3648" s="60"/>
      <c r="BC3648" s="61"/>
    </row>
    <row r="3649" spans="43:55">
      <c r="AQ3649" s="64"/>
      <c r="AR3649" s="64"/>
      <c r="AS3649" s="60"/>
      <c r="AT3649" s="60"/>
      <c r="AU3649" s="60"/>
      <c r="AV3649" s="60"/>
      <c r="AW3649" s="60"/>
      <c r="AX3649" s="60"/>
      <c r="AY3649" s="60"/>
      <c r="AZ3649" s="60"/>
      <c r="BA3649" s="60"/>
      <c r="BB3649" s="60"/>
      <c r="BC3649" s="61"/>
    </row>
    <row r="3650" spans="43:55">
      <c r="AQ3650" s="64"/>
      <c r="AR3650" s="64"/>
      <c r="AS3650" s="60"/>
      <c r="AT3650" s="60"/>
      <c r="AU3650" s="60"/>
      <c r="AV3650" s="60"/>
      <c r="AW3650" s="60"/>
      <c r="AX3650" s="60"/>
      <c r="AY3650" s="60"/>
      <c r="AZ3650" s="60"/>
      <c r="BA3650" s="60"/>
      <c r="BB3650" s="60"/>
      <c r="BC3650" s="61"/>
    </row>
    <row r="3651" spans="43:55">
      <c r="AQ3651" s="64"/>
      <c r="AR3651" s="64"/>
      <c r="AS3651" s="60"/>
      <c r="AT3651" s="60"/>
      <c r="AU3651" s="60"/>
      <c r="AV3651" s="60"/>
      <c r="AW3651" s="60"/>
      <c r="AX3651" s="60"/>
      <c r="AY3651" s="60"/>
      <c r="AZ3651" s="60"/>
      <c r="BA3651" s="60"/>
      <c r="BB3651" s="60"/>
      <c r="BC3651" s="61"/>
    </row>
    <row r="3652" spans="43:55">
      <c r="AQ3652" s="64"/>
      <c r="AR3652" s="64"/>
      <c r="AS3652" s="60"/>
      <c r="AT3652" s="60"/>
      <c r="AU3652" s="60"/>
      <c r="AV3652" s="60"/>
      <c r="AW3652" s="60"/>
      <c r="AX3652" s="60"/>
      <c r="AY3652" s="60"/>
      <c r="AZ3652" s="60"/>
      <c r="BA3652" s="60"/>
      <c r="BB3652" s="60"/>
      <c r="BC3652" s="61"/>
    </row>
    <row r="3653" spans="43:55">
      <c r="AQ3653" s="64"/>
      <c r="AR3653" s="64"/>
      <c r="AS3653" s="60"/>
      <c r="AT3653" s="60"/>
      <c r="AU3653" s="60"/>
      <c r="AV3653" s="60"/>
      <c r="AW3653" s="60"/>
      <c r="AX3653" s="60"/>
      <c r="AY3653" s="60"/>
      <c r="AZ3653" s="60"/>
      <c r="BA3653" s="60"/>
      <c r="BB3653" s="60"/>
      <c r="BC3653" s="61"/>
    </row>
    <row r="3654" spans="43:55">
      <c r="AQ3654" s="64"/>
      <c r="AR3654" s="64"/>
      <c r="AS3654" s="60"/>
      <c r="AT3654" s="60"/>
      <c r="AU3654" s="60"/>
      <c r="AV3654" s="60"/>
      <c r="AW3654" s="60"/>
      <c r="AX3654" s="60"/>
      <c r="AY3654" s="60"/>
      <c r="AZ3654" s="60"/>
      <c r="BA3654" s="60"/>
      <c r="BB3654" s="60"/>
      <c r="BC3654" s="61"/>
    </row>
    <row r="3655" spans="43:55">
      <c r="AQ3655" s="64"/>
      <c r="AR3655" s="64"/>
      <c r="AS3655" s="60"/>
      <c r="AT3655" s="60"/>
      <c r="AU3655" s="60"/>
      <c r="AV3655" s="60"/>
      <c r="AW3655" s="60"/>
      <c r="AX3655" s="60"/>
      <c r="AY3655" s="60"/>
      <c r="AZ3655" s="60"/>
      <c r="BA3655" s="60"/>
      <c r="BB3655" s="60"/>
      <c r="BC3655" s="61"/>
    </row>
    <row r="3656" spans="43:55">
      <c r="AQ3656" s="64"/>
      <c r="AR3656" s="64"/>
      <c r="AS3656" s="60"/>
      <c r="AT3656" s="60"/>
      <c r="AU3656" s="60"/>
      <c r="AV3656" s="60"/>
      <c r="AW3656" s="60"/>
      <c r="AX3656" s="60"/>
      <c r="AY3656" s="60"/>
      <c r="AZ3656" s="60"/>
      <c r="BA3656" s="60"/>
      <c r="BB3656" s="60"/>
      <c r="BC3656" s="61"/>
    </row>
    <row r="3657" spans="43:55">
      <c r="AQ3657" s="64"/>
      <c r="AR3657" s="64"/>
      <c r="AS3657" s="60"/>
      <c r="AT3657" s="60"/>
      <c r="AU3657" s="60"/>
      <c r="AV3657" s="60"/>
      <c r="AW3657" s="60"/>
      <c r="AX3657" s="60"/>
      <c r="AY3657" s="60"/>
      <c r="AZ3657" s="60"/>
      <c r="BA3657" s="60"/>
      <c r="BB3657" s="60"/>
      <c r="BC3657" s="61"/>
    </row>
    <row r="3658" spans="43:55">
      <c r="AQ3658" s="64"/>
      <c r="AR3658" s="64"/>
      <c r="AS3658" s="60"/>
      <c r="AT3658" s="60"/>
      <c r="AU3658" s="60"/>
      <c r="AV3658" s="60"/>
      <c r="AW3658" s="60"/>
      <c r="AX3658" s="60"/>
      <c r="AY3658" s="60"/>
      <c r="AZ3658" s="60"/>
      <c r="BA3658" s="60"/>
      <c r="BB3658" s="60"/>
      <c r="BC3658" s="61"/>
    </row>
    <row r="3659" spans="43:55">
      <c r="AQ3659" s="64"/>
      <c r="AR3659" s="64"/>
      <c r="AS3659" s="60"/>
      <c r="AT3659" s="60"/>
      <c r="AU3659" s="60"/>
      <c r="AV3659" s="60"/>
      <c r="AW3659" s="60"/>
      <c r="AX3659" s="60"/>
      <c r="AY3659" s="60"/>
      <c r="AZ3659" s="60"/>
      <c r="BA3659" s="60"/>
      <c r="BB3659" s="60"/>
      <c r="BC3659" s="61"/>
    </row>
    <row r="3660" spans="43:55">
      <c r="AQ3660" s="64"/>
      <c r="AR3660" s="64"/>
      <c r="AS3660" s="60"/>
      <c r="AT3660" s="60"/>
      <c r="AU3660" s="60"/>
      <c r="AV3660" s="60"/>
      <c r="AW3660" s="60"/>
      <c r="AX3660" s="60"/>
      <c r="AY3660" s="60"/>
      <c r="AZ3660" s="60"/>
      <c r="BA3660" s="60"/>
      <c r="BB3660" s="60"/>
      <c r="BC3660" s="61"/>
    </row>
    <row r="3661" spans="43:55">
      <c r="AQ3661" s="64"/>
      <c r="AR3661" s="64"/>
      <c r="AS3661" s="60"/>
      <c r="AT3661" s="60"/>
      <c r="AU3661" s="60"/>
      <c r="AV3661" s="60"/>
      <c r="AW3661" s="60"/>
      <c r="AX3661" s="60"/>
      <c r="AY3661" s="60"/>
      <c r="AZ3661" s="60"/>
      <c r="BA3661" s="60"/>
      <c r="BB3661" s="60"/>
      <c r="BC3661" s="61"/>
    </row>
    <row r="3662" spans="43:55">
      <c r="AQ3662" s="64"/>
      <c r="AR3662" s="64"/>
      <c r="AS3662" s="60"/>
      <c r="AT3662" s="60"/>
      <c r="AU3662" s="60"/>
      <c r="AV3662" s="60"/>
      <c r="AW3662" s="60"/>
      <c r="AX3662" s="60"/>
      <c r="AY3662" s="60"/>
      <c r="AZ3662" s="60"/>
      <c r="BA3662" s="60"/>
      <c r="BB3662" s="60"/>
      <c r="BC3662" s="61"/>
    </row>
    <row r="3663" spans="43:55">
      <c r="AQ3663" s="64"/>
      <c r="AR3663" s="64"/>
      <c r="AS3663" s="60"/>
      <c r="AT3663" s="60"/>
      <c r="AU3663" s="60"/>
      <c r="AV3663" s="60"/>
      <c r="AW3663" s="60"/>
      <c r="AX3663" s="60"/>
      <c r="AY3663" s="60"/>
      <c r="AZ3663" s="60"/>
      <c r="BA3663" s="60"/>
      <c r="BB3663" s="60"/>
      <c r="BC3663" s="61"/>
    </row>
    <row r="3664" spans="43:55">
      <c r="AQ3664" s="64"/>
      <c r="AR3664" s="64"/>
      <c r="AS3664" s="60"/>
      <c r="AT3664" s="60"/>
      <c r="AU3664" s="60"/>
      <c r="AV3664" s="60"/>
      <c r="AW3664" s="60"/>
      <c r="AX3664" s="60"/>
      <c r="AY3664" s="60"/>
      <c r="AZ3664" s="60"/>
      <c r="BA3664" s="60"/>
      <c r="BB3664" s="60"/>
      <c r="BC3664" s="61"/>
    </row>
    <row r="3665" spans="43:55">
      <c r="AQ3665" s="64"/>
      <c r="AR3665" s="64"/>
      <c r="AS3665" s="60"/>
      <c r="AT3665" s="60"/>
      <c r="AU3665" s="60"/>
      <c r="AV3665" s="60"/>
      <c r="AW3665" s="60"/>
      <c r="AX3665" s="60"/>
      <c r="AY3665" s="60"/>
      <c r="AZ3665" s="60"/>
      <c r="BA3665" s="60"/>
      <c r="BB3665" s="60"/>
      <c r="BC3665" s="61"/>
    </row>
    <row r="3666" spans="43:55">
      <c r="AQ3666" s="64"/>
      <c r="AR3666" s="64"/>
      <c r="AS3666" s="60"/>
      <c r="AT3666" s="60"/>
      <c r="AU3666" s="60"/>
      <c r="AV3666" s="60"/>
      <c r="AW3666" s="60"/>
      <c r="AX3666" s="60"/>
      <c r="AY3666" s="60"/>
      <c r="AZ3666" s="60"/>
      <c r="BA3666" s="60"/>
      <c r="BB3666" s="60"/>
      <c r="BC3666" s="61"/>
    </row>
    <row r="3667" spans="43:55">
      <c r="AQ3667" s="64"/>
      <c r="AR3667" s="64"/>
      <c r="AS3667" s="60"/>
      <c r="AT3667" s="60"/>
      <c r="AU3667" s="60"/>
      <c r="AV3667" s="60"/>
      <c r="AW3667" s="60"/>
      <c r="AX3667" s="60"/>
      <c r="AY3667" s="60"/>
      <c r="AZ3667" s="60"/>
      <c r="BA3667" s="60"/>
      <c r="BB3667" s="60"/>
      <c r="BC3667" s="61"/>
    </row>
    <row r="3668" spans="43:55">
      <c r="AQ3668" s="64"/>
      <c r="AR3668" s="64"/>
      <c r="AS3668" s="60"/>
      <c r="AT3668" s="60"/>
      <c r="AU3668" s="60"/>
      <c r="AV3668" s="60"/>
      <c r="AW3668" s="60"/>
      <c r="AX3668" s="60"/>
      <c r="AY3668" s="60"/>
      <c r="AZ3668" s="60"/>
      <c r="BA3668" s="60"/>
      <c r="BB3668" s="60"/>
      <c r="BC3668" s="61"/>
    </row>
    <row r="3669" spans="43:55">
      <c r="AQ3669" s="64"/>
      <c r="AR3669" s="64"/>
      <c r="AS3669" s="60"/>
      <c r="AT3669" s="60"/>
      <c r="AU3669" s="60"/>
      <c r="AV3669" s="60"/>
      <c r="AW3669" s="60"/>
      <c r="AX3669" s="60"/>
      <c r="AY3669" s="60"/>
      <c r="AZ3669" s="60"/>
      <c r="BA3669" s="60"/>
      <c r="BB3669" s="60"/>
      <c r="BC3669" s="61"/>
    </row>
    <row r="3670" spans="43:55">
      <c r="AQ3670" s="64"/>
      <c r="AR3670" s="64"/>
      <c r="AS3670" s="60"/>
      <c r="AT3670" s="60"/>
      <c r="AU3670" s="60"/>
      <c r="AV3670" s="60"/>
      <c r="AW3670" s="60"/>
      <c r="AX3670" s="60"/>
      <c r="AY3670" s="60"/>
      <c r="AZ3670" s="60"/>
      <c r="BA3670" s="60"/>
      <c r="BB3670" s="60"/>
      <c r="BC3670" s="61"/>
    </row>
    <row r="3671" spans="43:55">
      <c r="AQ3671" s="64"/>
      <c r="AR3671" s="64"/>
      <c r="AS3671" s="60"/>
      <c r="AT3671" s="60"/>
      <c r="AU3671" s="60"/>
      <c r="AV3671" s="60"/>
      <c r="AW3671" s="60"/>
      <c r="AX3671" s="60"/>
      <c r="AY3671" s="60"/>
      <c r="AZ3671" s="60"/>
      <c r="BA3671" s="60"/>
      <c r="BB3671" s="60"/>
      <c r="BC3671" s="61"/>
    </row>
    <row r="3672" spans="43:55">
      <c r="AQ3672" s="64"/>
      <c r="AR3672" s="64"/>
      <c r="AS3672" s="60"/>
      <c r="AT3672" s="60"/>
      <c r="AU3672" s="60"/>
      <c r="AV3672" s="60"/>
      <c r="AW3672" s="60"/>
      <c r="AX3672" s="60"/>
      <c r="AY3672" s="60"/>
      <c r="AZ3672" s="60"/>
      <c r="BA3672" s="60"/>
      <c r="BB3672" s="60"/>
      <c r="BC3672" s="61"/>
    </row>
    <row r="3673" spans="43:55">
      <c r="AQ3673" s="64"/>
      <c r="AR3673" s="64"/>
      <c r="AS3673" s="60"/>
      <c r="AT3673" s="60"/>
      <c r="AU3673" s="60"/>
      <c r="AV3673" s="60"/>
      <c r="AW3673" s="60"/>
      <c r="AX3673" s="60"/>
      <c r="AY3673" s="60"/>
      <c r="AZ3673" s="60"/>
      <c r="BA3673" s="60"/>
      <c r="BB3673" s="60"/>
      <c r="BC3673" s="61"/>
    </row>
    <row r="3674" spans="43:55">
      <c r="AQ3674" s="64"/>
      <c r="AR3674" s="64"/>
      <c r="AS3674" s="60"/>
      <c r="AT3674" s="60"/>
      <c r="AU3674" s="60"/>
      <c r="AV3674" s="60"/>
      <c r="AW3674" s="60"/>
      <c r="AX3674" s="60"/>
      <c r="AY3674" s="60"/>
      <c r="AZ3674" s="60"/>
      <c r="BA3674" s="60"/>
      <c r="BB3674" s="60"/>
      <c r="BC3674" s="61"/>
    </row>
    <row r="3675" spans="43:55">
      <c r="AQ3675" s="64"/>
      <c r="AR3675" s="64"/>
      <c r="AS3675" s="60"/>
      <c r="AT3675" s="60"/>
      <c r="AU3675" s="60"/>
      <c r="AV3675" s="60"/>
      <c r="AW3675" s="60"/>
      <c r="AX3675" s="60"/>
      <c r="AY3675" s="60"/>
      <c r="AZ3675" s="60"/>
      <c r="BA3675" s="60"/>
      <c r="BB3675" s="60"/>
      <c r="BC3675" s="61"/>
    </row>
    <row r="3676" spans="43:55">
      <c r="AQ3676" s="64"/>
      <c r="AR3676" s="64"/>
      <c r="AS3676" s="60"/>
      <c r="AT3676" s="60"/>
      <c r="AU3676" s="60"/>
      <c r="AV3676" s="60"/>
      <c r="AW3676" s="60"/>
      <c r="AX3676" s="60"/>
      <c r="AY3676" s="60"/>
      <c r="AZ3676" s="60"/>
      <c r="BA3676" s="60"/>
      <c r="BB3676" s="60"/>
      <c r="BC3676" s="61"/>
    </row>
    <row r="3677" spans="43:55">
      <c r="AQ3677" s="64"/>
      <c r="AR3677" s="64"/>
      <c r="AS3677" s="60"/>
      <c r="AT3677" s="60"/>
      <c r="AU3677" s="60"/>
      <c r="AV3677" s="60"/>
      <c r="AW3677" s="60"/>
      <c r="AX3677" s="60"/>
      <c r="AY3677" s="60"/>
      <c r="AZ3677" s="60"/>
      <c r="BA3677" s="60"/>
      <c r="BB3677" s="60"/>
      <c r="BC3677" s="61"/>
    </row>
    <row r="3678" spans="43:55">
      <c r="AQ3678" s="64"/>
      <c r="AR3678" s="64"/>
      <c r="AS3678" s="60"/>
      <c r="AT3678" s="60"/>
      <c r="AU3678" s="60"/>
      <c r="AV3678" s="60"/>
      <c r="AW3678" s="60"/>
      <c r="AX3678" s="60"/>
      <c r="AY3678" s="60"/>
      <c r="AZ3678" s="60"/>
      <c r="BA3678" s="60"/>
      <c r="BB3678" s="60"/>
      <c r="BC3678" s="61"/>
    </row>
    <row r="3679" spans="43:55">
      <c r="AQ3679" s="64"/>
      <c r="AR3679" s="64"/>
      <c r="AS3679" s="60"/>
      <c r="AT3679" s="60"/>
      <c r="AU3679" s="60"/>
      <c r="AV3679" s="60"/>
      <c r="AW3679" s="60"/>
      <c r="AX3679" s="60"/>
      <c r="AY3679" s="60"/>
      <c r="AZ3679" s="60"/>
      <c r="BA3679" s="60"/>
      <c r="BB3679" s="60"/>
      <c r="BC3679" s="61"/>
    </row>
    <row r="3680" spans="43:55">
      <c r="AQ3680" s="64"/>
      <c r="AR3680" s="64"/>
      <c r="AS3680" s="60"/>
      <c r="AT3680" s="60"/>
      <c r="AU3680" s="60"/>
      <c r="AV3680" s="60"/>
      <c r="AW3680" s="60"/>
      <c r="AX3680" s="60"/>
      <c r="AY3680" s="60"/>
      <c r="AZ3680" s="60"/>
      <c r="BA3680" s="60"/>
      <c r="BB3680" s="60"/>
      <c r="BC3680" s="61"/>
    </row>
    <row r="3681" spans="43:55">
      <c r="AQ3681" s="64"/>
      <c r="AR3681" s="64"/>
      <c r="AS3681" s="60"/>
      <c r="AT3681" s="60"/>
      <c r="AU3681" s="60"/>
      <c r="AV3681" s="60"/>
      <c r="AW3681" s="60"/>
      <c r="AX3681" s="60"/>
      <c r="AY3681" s="60"/>
      <c r="AZ3681" s="60"/>
      <c r="BA3681" s="60"/>
      <c r="BB3681" s="60"/>
      <c r="BC3681" s="61"/>
    </row>
    <row r="3682" spans="43:55">
      <c r="AQ3682" s="64"/>
      <c r="AR3682" s="64"/>
      <c r="AS3682" s="60"/>
      <c r="AT3682" s="60"/>
      <c r="AU3682" s="60"/>
      <c r="AV3682" s="60"/>
      <c r="AW3682" s="60"/>
      <c r="AX3682" s="60"/>
      <c r="AY3682" s="60"/>
      <c r="AZ3682" s="60"/>
      <c r="BA3682" s="60"/>
      <c r="BB3682" s="60"/>
      <c r="BC3682" s="61"/>
    </row>
    <row r="3683" spans="43:55">
      <c r="AQ3683" s="64"/>
      <c r="AR3683" s="64"/>
      <c r="AS3683" s="60"/>
      <c r="AT3683" s="60"/>
      <c r="AU3683" s="60"/>
      <c r="AV3683" s="60"/>
      <c r="AW3683" s="60"/>
      <c r="AX3683" s="60"/>
      <c r="AY3683" s="60"/>
      <c r="AZ3683" s="60"/>
      <c r="BA3683" s="60"/>
      <c r="BB3683" s="60"/>
      <c r="BC3683" s="61"/>
    </row>
    <row r="3684" spans="43:55">
      <c r="AQ3684" s="64"/>
      <c r="AR3684" s="64"/>
      <c r="AS3684" s="60"/>
      <c r="AT3684" s="60"/>
      <c r="AU3684" s="60"/>
      <c r="AV3684" s="60"/>
      <c r="AW3684" s="60"/>
      <c r="AX3684" s="60"/>
      <c r="AY3684" s="60"/>
      <c r="AZ3684" s="60"/>
      <c r="BA3684" s="60"/>
      <c r="BB3684" s="60"/>
      <c r="BC3684" s="61"/>
    </row>
    <row r="3685" spans="43:55">
      <c r="AQ3685" s="64"/>
      <c r="AR3685" s="64"/>
      <c r="AS3685" s="60"/>
      <c r="AT3685" s="60"/>
      <c r="AU3685" s="60"/>
      <c r="AV3685" s="60"/>
      <c r="AW3685" s="60"/>
      <c r="AX3685" s="60"/>
      <c r="AY3685" s="60"/>
      <c r="AZ3685" s="60"/>
      <c r="BA3685" s="60"/>
      <c r="BB3685" s="60"/>
      <c r="BC3685" s="61"/>
    </row>
    <row r="3686" spans="43:55">
      <c r="AQ3686" s="64"/>
      <c r="AR3686" s="64"/>
      <c r="AS3686" s="60"/>
      <c r="AT3686" s="60"/>
      <c r="AU3686" s="60"/>
      <c r="AV3686" s="60"/>
      <c r="AW3686" s="60"/>
      <c r="AX3686" s="60"/>
      <c r="AY3686" s="60"/>
      <c r="AZ3686" s="60"/>
      <c r="BA3686" s="60"/>
      <c r="BB3686" s="60"/>
      <c r="BC3686" s="61"/>
    </row>
    <row r="3687" spans="43:55">
      <c r="AQ3687" s="64"/>
      <c r="AR3687" s="64"/>
      <c r="AS3687" s="60"/>
      <c r="AT3687" s="60"/>
      <c r="AU3687" s="60"/>
      <c r="AV3687" s="60"/>
      <c r="AW3687" s="60"/>
      <c r="AX3687" s="60"/>
      <c r="AY3687" s="60"/>
      <c r="AZ3687" s="60"/>
      <c r="BA3687" s="60"/>
      <c r="BB3687" s="60"/>
      <c r="BC3687" s="61"/>
    </row>
    <row r="3688" spans="43:55">
      <c r="AQ3688" s="64"/>
      <c r="AR3688" s="64"/>
      <c r="AS3688" s="60"/>
      <c r="AT3688" s="60"/>
      <c r="AU3688" s="60"/>
      <c r="AV3688" s="60"/>
      <c r="AW3688" s="60"/>
      <c r="AX3688" s="60"/>
      <c r="AY3688" s="60"/>
      <c r="AZ3688" s="60"/>
      <c r="BA3688" s="60"/>
      <c r="BB3688" s="60"/>
      <c r="BC3688" s="61"/>
    </row>
    <row r="3689" spans="43:55">
      <c r="AQ3689" s="64"/>
      <c r="AR3689" s="64"/>
      <c r="AS3689" s="60"/>
      <c r="AT3689" s="60"/>
      <c r="AU3689" s="60"/>
      <c r="AV3689" s="60"/>
      <c r="AW3689" s="60"/>
      <c r="AX3689" s="60"/>
      <c r="AY3689" s="60"/>
      <c r="AZ3689" s="60"/>
      <c r="BA3689" s="60"/>
      <c r="BB3689" s="60"/>
      <c r="BC3689" s="61"/>
    </row>
    <row r="3690" spans="43:55">
      <c r="AQ3690" s="64"/>
      <c r="AR3690" s="64"/>
      <c r="AS3690" s="60"/>
      <c r="AT3690" s="60"/>
      <c r="AU3690" s="60"/>
      <c r="AV3690" s="60"/>
      <c r="AW3690" s="60"/>
      <c r="AX3690" s="60"/>
      <c r="AY3690" s="60"/>
      <c r="AZ3690" s="60"/>
      <c r="BA3690" s="60"/>
      <c r="BB3690" s="60"/>
      <c r="BC3690" s="61"/>
    </row>
    <row r="3691" spans="43:55">
      <c r="AQ3691" s="64"/>
      <c r="AR3691" s="64"/>
      <c r="AS3691" s="60"/>
      <c r="AT3691" s="60"/>
      <c r="AU3691" s="60"/>
      <c r="AV3691" s="60"/>
      <c r="AW3691" s="60"/>
      <c r="AX3691" s="60"/>
      <c r="AY3691" s="60"/>
      <c r="AZ3691" s="60"/>
      <c r="BA3691" s="60"/>
      <c r="BB3691" s="60"/>
      <c r="BC3691" s="61"/>
    </row>
    <row r="3692" spans="43:55">
      <c r="AQ3692" s="64"/>
      <c r="AR3692" s="64"/>
      <c r="AS3692" s="60"/>
      <c r="AT3692" s="60"/>
      <c r="AU3692" s="60"/>
      <c r="AV3692" s="60"/>
      <c r="AW3692" s="60"/>
      <c r="AX3692" s="60"/>
      <c r="AY3692" s="60"/>
      <c r="AZ3692" s="60"/>
      <c r="BA3692" s="60"/>
      <c r="BB3692" s="60"/>
      <c r="BC3692" s="61"/>
    </row>
    <row r="3693" spans="43:55">
      <c r="AQ3693" s="64"/>
      <c r="AR3693" s="64"/>
      <c r="AS3693" s="60"/>
      <c r="AT3693" s="60"/>
      <c r="AU3693" s="60"/>
      <c r="AV3693" s="60"/>
      <c r="AW3693" s="60"/>
      <c r="AX3693" s="60"/>
      <c r="AY3693" s="60"/>
      <c r="AZ3693" s="60"/>
      <c r="BA3693" s="60"/>
      <c r="BB3693" s="60"/>
      <c r="BC3693" s="61"/>
    </row>
    <row r="3694" spans="43:55">
      <c r="AQ3694" s="64"/>
      <c r="AR3694" s="64"/>
      <c r="AS3694" s="60"/>
      <c r="AT3694" s="60"/>
      <c r="AU3694" s="60"/>
      <c r="AV3694" s="60"/>
      <c r="AW3694" s="60"/>
      <c r="AX3694" s="60"/>
      <c r="AY3694" s="60"/>
      <c r="AZ3694" s="60"/>
      <c r="BA3694" s="60"/>
      <c r="BB3694" s="60"/>
      <c r="BC3694" s="61"/>
    </row>
    <row r="3695" spans="43:55">
      <c r="AQ3695" s="64"/>
      <c r="AR3695" s="64"/>
      <c r="AS3695" s="60"/>
      <c r="AT3695" s="60"/>
      <c r="AU3695" s="60"/>
      <c r="AV3695" s="60"/>
      <c r="AW3695" s="60"/>
      <c r="AX3695" s="60"/>
      <c r="AY3695" s="60"/>
      <c r="AZ3695" s="60"/>
      <c r="BA3695" s="60"/>
      <c r="BB3695" s="60"/>
      <c r="BC3695" s="61"/>
    </row>
    <row r="3696" spans="43:55">
      <c r="AQ3696" s="64"/>
      <c r="AR3696" s="64"/>
      <c r="AS3696" s="60"/>
      <c r="AT3696" s="60"/>
      <c r="AU3696" s="60"/>
      <c r="AV3696" s="60"/>
      <c r="AW3696" s="60"/>
      <c r="AX3696" s="60"/>
      <c r="AY3696" s="60"/>
      <c r="AZ3696" s="60"/>
      <c r="BA3696" s="60"/>
      <c r="BB3696" s="60"/>
      <c r="BC3696" s="61"/>
    </row>
    <row r="3697" spans="43:55">
      <c r="AQ3697" s="64"/>
      <c r="AR3697" s="64"/>
      <c r="AS3697" s="60"/>
      <c r="AT3697" s="60"/>
      <c r="AU3697" s="60"/>
      <c r="AV3697" s="60"/>
      <c r="AW3697" s="60"/>
      <c r="AX3697" s="60"/>
      <c r="AY3697" s="60"/>
      <c r="AZ3697" s="60"/>
      <c r="BA3697" s="60"/>
      <c r="BB3697" s="60"/>
      <c r="BC3697" s="61"/>
    </row>
    <row r="3698" spans="43:55">
      <c r="AQ3698" s="64"/>
      <c r="AR3698" s="64"/>
      <c r="AS3698" s="60"/>
      <c r="AT3698" s="60"/>
      <c r="AU3698" s="60"/>
      <c r="AV3698" s="60"/>
      <c r="AW3698" s="60"/>
      <c r="AX3698" s="60"/>
      <c r="AY3698" s="60"/>
      <c r="AZ3698" s="60"/>
      <c r="BA3698" s="60"/>
      <c r="BB3698" s="60"/>
      <c r="BC3698" s="61"/>
    </row>
    <row r="3699" spans="43:55">
      <c r="AQ3699" s="64"/>
      <c r="AR3699" s="64"/>
      <c r="AS3699" s="60"/>
      <c r="AT3699" s="60"/>
      <c r="AU3699" s="60"/>
      <c r="AV3699" s="60"/>
      <c r="AW3699" s="60"/>
      <c r="AX3699" s="60"/>
      <c r="AY3699" s="60"/>
      <c r="AZ3699" s="60"/>
      <c r="BA3699" s="60"/>
      <c r="BB3699" s="60"/>
      <c r="BC3699" s="61"/>
    </row>
    <row r="3700" spans="43:55">
      <c r="AQ3700" s="64"/>
      <c r="AR3700" s="64"/>
      <c r="AS3700" s="60"/>
      <c r="AT3700" s="60"/>
      <c r="AU3700" s="60"/>
      <c r="AV3700" s="60"/>
      <c r="AW3700" s="60"/>
      <c r="AX3700" s="60"/>
      <c r="AY3700" s="60"/>
      <c r="AZ3700" s="60"/>
      <c r="BA3700" s="60"/>
      <c r="BB3700" s="60"/>
      <c r="BC3700" s="61"/>
    </row>
    <row r="3701" spans="43:55">
      <c r="AQ3701" s="64"/>
      <c r="AR3701" s="64"/>
      <c r="AS3701" s="60"/>
      <c r="AT3701" s="60"/>
      <c r="AU3701" s="60"/>
      <c r="AV3701" s="60"/>
      <c r="AW3701" s="60"/>
      <c r="AX3701" s="60"/>
      <c r="AY3701" s="60"/>
      <c r="AZ3701" s="60"/>
      <c r="BA3701" s="60"/>
      <c r="BB3701" s="60"/>
      <c r="BC3701" s="61"/>
    </row>
    <row r="3702" spans="43:55">
      <c r="AQ3702" s="64"/>
      <c r="AR3702" s="64"/>
      <c r="AS3702" s="60"/>
      <c r="AT3702" s="60"/>
      <c r="AU3702" s="60"/>
      <c r="AV3702" s="60"/>
      <c r="AW3702" s="60"/>
      <c r="AX3702" s="60"/>
      <c r="AY3702" s="60"/>
      <c r="AZ3702" s="60"/>
      <c r="BA3702" s="60"/>
      <c r="BB3702" s="60"/>
      <c r="BC3702" s="61"/>
    </row>
    <row r="3703" spans="43:55">
      <c r="AQ3703" s="64"/>
      <c r="AR3703" s="64"/>
      <c r="AS3703" s="60"/>
      <c r="AT3703" s="60"/>
      <c r="AU3703" s="60"/>
      <c r="AV3703" s="60"/>
      <c r="AW3703" s="60"/>
      <c r="AX3703" s="60"/>
      <c r="AY3703" s="60"/>
      <c r="AZ3703" s="60"/>
      <c r="BA3703" s="60"/>
      <c r="BB3703" s="60"/>
      <c r="BC3703" s="61"/>
    </row>
    <row r="3704" spans="43:55">
      <c r="AQ3704" s="64"/>
      <c r="AR3704" s="64"/>
      <c r="AS3704" s="60"/>
      <c r="AT3704" s="60"/>
      <c r="AU3704" s="60"/>
      <c r="AV3704" s="60"/>
      <c r="AW3704" s="60"/>
      <c r="AX3704" s="60"/>
      <c r="AY3704" s="60"/>
      <c r="AZ3704" s="60"/>
      <c r="BA3704" s="60"/>
      <c r="BB3704" s="60"/>
      <c r="BC3704" s="61"/>
    </row>
    <row r="3705" spans="43:55">
      <c r="AQ3705" s="64"/>
      <c r="AR3705" s="64"/>
      <c r="AS3705" s="60"/>
      <c r="AT3705" s="60"/>
      <c r="AU3705" s="60"/>
      <c r="AV3705" s="60"/>
      <c r="AW3705" s="60"/>
      <c r="AX3705" s="60"/>
      <c r="AY3705" s="60"/>
      <c r="AZ3705" s="60"/>
      <c r="BA3705" s="60"/>
      <c r="BB3705" s="60"/>
      <c r="BC3705" s="61"/>
    </row>
    <row r="3706" spans="43:55">
      <c r="AQ3706" s="64"/>
      <c r="AR3706" s="64"/>
      <c r="AS3706" s="60"/>
      <c r="AT3706" s="60"/>
      <c r="AU3706" s="60"/>
      <c r="AV3706" s="60"/>
      <c r="AW3706" s="60"/>
      <c r="AX3706" s="60"/>
      <c r="AY3706" s="60"/>
      <c r="AZ3706" s="60"/>
      <c r="BA3706" s="60"/>
      <c r="BB3706" s="60"/>
      <c r="BC3706" s="61"/>
    </row>
    <row r="3707" spans="43:55">
      <c r="AQ3707" s="64"/>
      <c r="AR3707" s="64"/>
      <c r="AS3707" s="60"/>
      <c r="AT3707" s="60"/>
      <c r="AU3707" s="60"/>
      <c r="AV3707" s="60"/>
      <c r="AW3707" s="60"/>
      <c r="AX3707" s="60"/>
      <c r="AY3707" s="60"/>
      <c r="AZ3707" s="60"/>
      <c r="BA3707" s="60"/>
      <c r="BB3707" s="60"/>
      <c r="BC3707" s="61"/>
    </row>
    <row r="3708" spans="43:55">
      <c r="AQ3708" s="64"/>
      <c r="AR3708" s="64"/>
      <c r="AS3708" s="60"/>
      <c r="AT3708" s="60"/>
      <c r="AU3708" s="60"/>
      <c r="AV3708" s="60"/>
      <c r="AW3708" s="60"/>
      <c r="AX3708" s="60"/>
      <c r="AY3708" s="60"/>
      <c r="AZ3708" s="60"/>
      <c r="BA3708" s="60"/>
      <c r="BB3708" s="60"/>
      <c r="BC3708" s="61"/>
    </row>
    <row r="3709" spans="43:55">
      <c r="AQ3709" s="64"/>
      <c r="AR3709" s="64"/>
      <c r="AS3709" s="60"/>
      <c r="AT3709" s="60"/>
      <c r="AU3709" s="60"/>
      <c r="AV3709" s="60"/>
      <c r="AW3709" s="60"/>
      <c r="AX3709" s="60"/>
      <c r="AY3709" s="60"/>
      <c r="AZ3709" s="60"/>
      <c r="BA3709" s="60"/>
      <c r="BB3709" s="60"/>
      <c r="BC3709" s="61"/>
    </row>
    <row r="3710" spans="43:55">
      <c r="AQ3710" s="64"/>
      <c r="AR3710" s="64"/>
      <c r="AS3710" s="60"/>
      <c r="AT3710" s="60"/>
      <c r="AU3710" s="60"/>
      <c r="AV3710" s="60"/>
      <c r="AW3710" s="60"/>
      <c r="AX3710" s="60"/>
      <c r="AY3710" s="60"/>
      <c r="AZ3710" s="60"/>
      <c r="BA3710" s="60"/>
      <c r="BB3710" s="60"/>
      <c r="BC3710" s="61"/>
    </row>
    <row r="3711" spans="43:55">
      <c r="AQ3711" s="64"/>
      <c r="AR3711" s="64"/>
      <c r="AS3711" s="60"/>
      <c r="AT3711" s="60"/>
      <c r="AU3711" s="60"/>
      <c r="AV3711" s="60"/>
      <c r="AW3711" s="60"/>
      <c r="AX3711" s="60"/>
      <c r="AY3711" s="60"/>
      <c r="AZ3711" s="60"/>
      <c r="BA3711" s="60"/>
      <c r="BB3711" s="60"/>
      <c r="BC3711" s="61"/>
    </row>
    <row r="3712" spans="43:55">
      <c r="AQ3712" s="64"/>
      <c r="AR3712" s="64"/>
      <c r="AS3712" s="60"/>
      <c r="AT3712" s="60"/>
      <c r="AU3712" s="60"/>
      <c r="AV3712" s="60"/>
      <c r="AW3712" s="60"/>
      <c r="AX3712" s="60"/>
      <c r="AY3712" s="60"/>
      <c r="AZ3712" s="60"/>
      <c r="BA3712" s="60"/>
      <c r="BB3712" s="60"/>
      <c r="BC3712" s="61"/>
    </row>
    <row r="3713" spans="43:55">
      <c r="AQ3713" s="64"/>
      <c r="AR3713" s="64"/>
      <c r="AS3713" s="60"/>
      <c r="AT3713" s="60"/>
      <c r="AU3713" s="60"/>
      <c r="AV3713" s="60"/>
      <c r="AW3713" s="60"/>
      <c r="AX3713" s="60"/>
      <c r="AY3713" s="60"/>
      <c r="AZ3713" s="60"/>
      <c r="BA3713" s="60"/>
      <c r="BB3713" s="60"/>
      <c r="BC3713" s="61"/>
    </row>
    <row r="3714" spans="43:55">
      <c r="AQ3714" s="64"/>
      <c r="AR3714" s="64"/>
      <c r="AS3714" s="60"/>
      <c r="AT3714" s="60"/>
      <c r="AU3714" s="60"/>
      <c r="AV3714" s="60"/>
      <c r="AW3714" s="60"/>
      <c r="AX3714" s="60"/>
      <c r="AY3714" s="60"/>
      <c r="AZ3714" s="60"/>
      <c r="BA3714" s="60"/>
      <c r="BB3714" s="60"/>
      <c r="BC3714" s="61"/>
    </row>
    <row r="3715" spans="43:55">
      <c r="AQ3715" s="64"/>
      <c r="AR3715" s="64"/>
      <c r="AS3715" s="60"/>
      <c r="AT3715" s="60"/>
      <c r="AU3715" s="60"/>
      <c r="AV3715" s="60"/>
      <c r="AW3715" s="60"/>
      <c r="AX3715" s="60"/>
      <c r="AY3715" s="60"/>
      <c r="AZ3715" s="60"/>
      <c r="BA3715" s="60"/>
      <c r="BB3715" s="60"/>
      <c r="BC3715" s="61"/>
    </row>
    <row r="3716" spans="43:55">
      <c r="AQ3716" s="64"/>
      <c r="AR3716" s="64"/>
      <c r="AS3716" s="60"/>
      <c r="AT3716" s="60"/>
      <c r="AU3716" s="60"/>
      <c r="AV3716" s="60"/>
      <c r="AW3716" s="60"/>
      <c r="AX3716" s="60"/>
      <c r="AY3716" s="60"/>
      <c r="AZ3716" s="60"/>
      <c r="BA3716" s="60"/>
      <c r="BB3716" s="60"/>
      <c r="BC3716" s="61"/>
    </row>
    <row r="3717" spans="43:55">
      <c r="AQ3717" s="64"/>
      <c r="AR3717" s="64"/>
      <c r="AS3717" s="60"/>
      <c r="AT3717" s="60"/>
      <c r="AU3717" s="60"/>
      <c r="AV3717" s="60"/>
      <c r="AW3717" s="60"/>
      <c r="AX3717" s="60"/>
      <c r="AY3717" s="60"/>
      <c r="AZ3717" s="60"/>
      <c r="BA3717" s="60"/>
      <c r="BB3717" s="60"/>
      <c r="BC3717" s="61"/>
    </row>
    <row r="3718" spans="43:55">
      <c r="AQ3718" s="64"/>
      <c r="AR3718" s="64"/>
      <c r="AS3718" s="60"/>
      <c r="AT3718" s="60"/>
      <c r="AU3718" s="60"/>
      <c r="AV3718" s="60"/>
      <c r="AW3718" s="60"/>
      <c r="AX3718" s="60"/>
      <c r="AY3718" s="60"/>
      <c r="AZ3718" s="60"/>
      <c r="BA3718" s="60"/>
      <c r="BB3718" s="60"/>
      <c r="BC3718" s="61"/>
    </row>
    <row r="3719" spans="43:55">
      <c r="AQ3719" s="64"/>
      <c r="AR3719" s="64"/>
      <c r="AS3719" s="60"/>
      <c r="AT3719" s="60"/>
      <c r="AU3719" s="60"/>
      <c r="AV3719" s="60"/>
      <c r="AW3719" s="60"/>
      <c r="AX3719" s="60"/>
      <c r="AY3719" s="60"/>
      <c r="AZ3719" s="60"/>
      <c r="BA3719" s="60"/>
      <c r="BB3719" s="60"/>
      <c r="BC3719" s="61"/>
    </row>
    <row r="3720" spans="43:55">
      <c r="AQ3720" s="64"/>
      <c r="AR3720" s="64"/>
      <c r="AS3720" s="60"/>
      <c r="AT3720" s="60"/>
      <c r="AU3720" s="60"/>
      <c r="AV3720" s="60"/>
      <c r="AW3720" s="60"/>
      <c r="AX3720" s="60"/>
      <c r="AY3720" s="60"/>
      <c r="AZ3720" s="60"/>
      <c r="BA3720" s="60"/>
      <c r="BB3720" s="60"/>
      <c r="BC3720" s="61"/>
    </row>
    <row r="3721" spans="43:55">
      <c r="AQ3721" s="64"/>
      <c r="AR3721" s="64"/>
      <c r="AS3721" s="60"/>
      <c r="AT3721" s="60"/>
      <c r="AU3721" s="60"/>
      <c r="AV3721" s="60"/>
      <c r="AW3721" s="60"/>
      <c r="AX3721" s="60"/>
      <c r="AY3721" s="60"/>
      <c r="AZ3721" s="60"/>
      <c r="BA3721" s="60"/>
      <c r="BB3721" s="60"/>
      <c r="BC3721" s="61"/>
    </row>
    <row r="3722" spans="43:55">
      <c r="AQ3722" s="64"/>
      <c r="AR3722" s="64"/>
      <c r="AS3722" s="60"/>
      <c r="AT3722" s="60"/>
      <c r="AU3722" s="60"/>
      <c r="AV3722" s="60"/>
      <c r="AW3722" s="60"/>
      <c r="AX3722" s="60"/>
      <c r="AY3722" s="60"/>
      <c r="AZ3722" s="60"/>
      <c r="BA3722" s="60"/>
      <c r="BB3722" s="60"/>
      <c r="BC3722" s="61"/>
    </row>
    <row r="3723" spans="43:55">
      <c r="AQ3723" s="64"/>
      <c r="AR3723" s="64"/>
      <c r="AS3723" s="60"/>
      <c r="AT3723" s="60"/>
      <c r="AU3723" s="60"/>
      <c r="AV3723" s="60"/>
      <c r="AW3723" s="60"/>
      <c r="AX3723" s="60"/>
      <c r="AY3723" s="60"/>
      <c r="AZ3723" s="60"/>
      <c r="BA3723" s="60"/>
      <c r="BB3723" s="60"/>
      <c r="BC3723" s="61"/>
    </row>
    <row r="3724" spans="43:55">
      <c r="AQ3724" s="64"/>
      <c r="AR3724" s="64"/>
      <c r="AS3724" s="60"/>
      <c r="AT3724" s="60"/>
      <c r="AU3724" s="60"/>
      <c r="AV3724" s="60"/>
      <c r="AW3724" s="60"/>
      <c r="AX3724" s="60"/>
      <c r="AY3724" s="60"/>
      <c r="AZ3724" s="60"/>
      <c r="BA3724" s="60"/>
      <c r="BB3724" s="60"/>
      <c r="BC3724" s="61"/>
    </row>
    <row r="3725" spans="43:55">
      <c r="AQ3725" s="64"/>
      <c r="AR3725" s="64"/>
      <c r="AS3725" s="60"/>
      <c r="AT3725" s="60"/>
      <c r="AU3725" s="60"/>
      <c r="AV3725" s="60"/>
      <c r="AW3725" s="60"/>
      <c r="AX3725" s="60"/>
      <c r="AY3725" s="60"/>
      <c r="AZ3725" s="60"/>
      <c r="BA3725" s="60"/>
      <c r="BB3725" s="60"/>
      <c r="BC3725" s="61"/>
    </row>
    <row r="3726" spans="43:55">
      <c r="AQ3726" s="64"/>
      <c r="AR3726" s="64"/>
      <c r="AS3726" s="60"/>
      <c r="AT3726" s="60"/>
      <c r="AU3726" s="60"/>
      <c r="AV3726" s="60"/>
      <c r="AW3726" s="60"/>
      <c r="AX3726" s="60"/>
      <c r="AY3726" s="60"/>
      <c r="AZ3726" s="60"/>
      <c r="BA3726" s="60"/>
      <c r="BB3726" s="60"/>
      <c r="BC3726" s="61"/>
    </row>
    <row r="3727" spans="43:55">
      <c r="AQ3727" s="64"/>
      <c r="AR3727" s="64"/>
      <c r="AS3727" s="60"/>
      <c r="AT3727" s="60"/>
      <c r="AU3727" s="60"/>
      <c r="AV3727" s="60"/>
      <c r="AW3727" s="60"/>
      <c r="AX3727" s="60"/>
      <c r="AY3727" s="60"/>
      <c r="AZ3727" s="60"/>
      <c r="BA3727" s="60"/>
      <c r="BB3727" s="60"/>
      <c r="BC3727" s="61"/>
    </row>
    <row r="3728" spans="43:55">
      <c r="AQ3728" s="64"/>
      <c r="AR3728" s="64"/>
      <c r="AS3728" s="60"/>
      <c r="AT3728" s="60"/>
      <c r="AU3728" s="60"/>
      <c r="AV3728" s="60"/>
      <c r="AW3728" s="60"/>
      <c r="AX3728" s="60"/>
      <c r="AY3728" s="60"/>
      <c r="AZ3728" s="60"/>
      <c r="BA3728" s="60"/>
      <c r="BB3728" s="60"/>
      <c r="BC3728" s="61"/>
    </row>
    <row r="3729" spans="43:55">
      <c r="AQ3729" s="64"/>
      <c r="AR3729" s="64"/>
      <c r="AS3729" s="60"/>
      <c r="AT3729" s="60"/>
      <c r="AU3729" s="60"/>
      <c r="AV3729" s="60"/>
      <c r="AW3729" s="60"/>
      <c r="AX3729" s="60"/>
      <c r="AY3729" s="60"/>
      <c r="AZ3729" s="60"/>
      <c r="BA3729" s="60"/>
      <c r="BB3729" s="60"/>
      <c r="BC3729" s="61"/>
    </row>
    <row r="3730" spans="43:55">
      <c r="AQ3730" s="64"/>
      <c r="AR3730" s="64"/>
      <c r="AS3730" s="60"/>
      <c r="AT3730" s="60"/>
      <c r="AU3730" s="60"/>
      <c r="AV3730" s="60"/>
      <c r="AW3730" s="60"/>
      <c r="AX3730" s="60"/>
      <c r="AY3730" s="60"/>
      <c r="AZ3730" s="60"/>
      <c r="BA3730" s="60"/>
      <c r="BB3730" s="60"/>
      <c r="BC3730" s="61"/>
    </row>
    <row r="3731" spans="43:55">
      <c r="AQ3731" s="64"/>
      <c r="AR3731" s="64"/>
      <c r="AS3731" s="60"/>
      <c r="AT3731" s="60"/>
      <c r="AU3731" s="60"/>
      <c r="AV3731" s="60"/>
      <c r="AW3731" s="60"/>
      <c r="AX3731" s="60"/>
      <c r="AY3731" s="60"/>
      <c r="AZ3731" s="60"/>
      <c r="BA3731" s="60"/>
      <c r="BB3731" s="60"/>
      <c r="BC3731" s="61"/>
    </row>
    <row r="3732" spans="43:55">
      <c r="AQ3732" s="64"/>
      <c r="AR3732" s="64"/>
      <c r="AS3732" s="60"/>
      <c r="AT3732" s="60"/>
      <c r="AU3732" s="60"/>
      <c r="AV3732" s="60"/>
      <c r="AW3732" s="60"/>
      <c r="AX3732" s="60"/>
      <c r="AY3732" s="60"/>
      <c r="AZ3732" s="60"/>
      <c r="BA3732" s="60"/>
      <c r="BB3732" s="60"/>
      <c r="BC3732" s="61"/>
    </row>
    <row r="3733" spans="43:55">
      <c r="AQ3733" s="64"/>
      <c r="AR3733" s="64"/>
      <c r="AS3733" s="60"/>
      <c r="AT3733" s="60"/>
      <c r="AU3733" s="60"/>
      <c r="AV3733" s="60"/>
      <c r="AW3733" s="60"/>
      <c r="AX3733" s="60"/>
      <c r="AY3733" s="60"/>
      <c r="AZ3733" s="60"/>
      <c r="BA3733" s="60"/>
      <c r="BB3733" s="60"/>
      <c r="BC3733" s="61"/>
    </row>
    <row r="3734" spans="43:55">
      <c r="AQ3734" s="64"/>
      <c r="AR3734" s="64"/>
      <c r="AS3734" s="60"/>
      <c r="AT3734" s="60"/>
      <c r="AU3734" s="60"/>
      <c r="AV3734" s="60"/>
      <c r="AW3734" s="60"/>
      <c r="AX3734" s="60"/>
      <c r="AY3734" s="60"/>
      <c r="AZ3734" s="60"/>
      <c r="BA3734" s="60"/>
      <c r="BB3734" s="60"/>
      <c r="BC3734" s="61"/>
    </row>
    <row r="3735" spans="43:55">
      <c r="AQ3735" s="64"/>
      <c r="AR3735" s="64"/>
      <c r="AS3735" s="60"/>
      <c r="AT3735" s="60"/>
      <c r="AU3735" s="60"/>
      <c r="AV3735" s="60"/>
      <c r="AW3735" s="60"/>
      <c r="AX3735" s="60"/>
      <c r="AY3735" s="60"/>
      <c r="AZ3735" s="60"/>
      <c r="BA3735" s="60"/>
      <c r="BB3735" s="60"/>
      <c r="BC3735" s="61"/>
    </row>
    <row r="3736" spans="43:55">
      <c r="AQ3736" s="64"/>
      <c r="AR3736" s="64"/>
      <c r="AS3736" s="60"/>
      <c r="AT3736" s="60"/>
      <c r="AU3736" s="60"/>
      <c r="AV3736" s="60"/>
      <c r="AW3736" s="60"/>
      <c r="AX3736" s="60"/>
      <c r="AY3736" s="60"/>
      <c r="AZ3736" s="60"/>
      <c r="BA3736" s="60"/>
      <c r="BB3736" s="60"/>
      <c r="BC3736" s="61"/>
    </row>
    <row r="3737" spans="43:55">
      <c r="AQ3737" s="64"/>
      <c r="AR3737" s="64"/>
      <c r="AS3737" s="60"/>
      <c r="AT3737" s="60"/>
      <c r="AU3737" s="60"/>
      <c r="AV3737" s="60"/>
      <c r="AW3737" s="60"/>
      <c r="AX3737" s="60"/>
      <c r="AY3737" s="60"/>
      <c r="AZ3737" s="60"/>
      <c r="BA3737" s="60"/>
      <c r="BB3737" s="60"/>
      <c r="BC3737" s="61"/>
    </row>
    <row r="3738" spans="43:55">
      <c r="AQ3738" s="64"/>
      <c r="AR3738" s="64"/>
      <c r="AS3738" s="60"/>
      <c r="AT3738" s="60"/>
      <c r="AU3738" s="60"/>
      <c r="AV3738" s="60"/>
      <c r="AW3738" s="60"/>
      <c r="AX3738" s="60"/>
      <c r="AY3738" s="60"/>
      <c r="AZ3738" s="60"/>
      <c r="BA3738" s="60"/>
      <c r="BB3738" s="60"/>
      <c r="BC3738" s="61"/>
    </row>
    <row r="3739" spans="43:55">
      <c r="AQ3739" s="64"/>
      <c r="AR3739" s="64"/>
      <c r="AS3739" s="60"/>
      <c r="AT3739" s="60"/>
      <c r="AU3739" s="60"/>
      <c r="AV3739" s="60"/>
      <c r="AW3739" s="60"/>
      <c r="AX3739" s="60"/>
      <c r="AY3739" s="60"/>
      <c r="AZ3739" s="60"/>
      <c r="BA3739" s="60"/>
      <c r="BB3739" s="60"/>
      <c r="BC3739" s="61"/>
    </row>
    <row r="3740" spans="43:55">
      <c r="AQ3740" s="64"/>
      <c r="AR3740" s="64"/>
      <c r="AS3740" s="60"/>
      <c r="AT3740" s="60"/>
      <c r="AU3740" s="60"/>
      <c r="AV3740" s="60"/>
      <c r="AW3740" s="60"/>
      <c r="AX3740" s="60"/>
      <c r="AY3740" s="60"/>
      <c r="AZ3740" s="60"/>
      <c r="BA3740" s="60"/>
      <c r="BB3740" s="60"/>
      <c r="BC3740" s="61"/>
    </row>
    <row r="3741" spans="43:55">
      <c r="AQ3741" s="64"/>
      <c r="AR3741" s="64"/>
      <c r="AS3741" s="60"/>
      <c r="AT3741" s="60"/>
      <c r="AU3741" s="60"/>
      <c r="AV3741" s="60"/>
      <c r="AW3741" s="60"/>
      <c r="AX3741" s="60"/>
      <c r="AY3741" s="60"/>
      <c r="AZ3741" s="60"/>
      <c r="BA3741" s="60"/>
      <c r="BB3741" s="60"/>
      <c r="BC3741" s="61"/>
    </row>
    <row r="3742" spans="43:55">
      <c r="AQ3742" s="64"/>
      <c r="AR3742" s="64"/>
      <c r="AS3742" s="60"/>
      <c r="AT3742" s="60"/>
      <c r="AU3742" s="60"/>
      <c r="AV3742" s="60"/>
      <c r="AW3742" s="60"/>
      <c r="AX3742" s="60"/>
      <c r="AY3742" s="60"/>
      <c r="AZ3742" s="60"/>
      <c r="BA3742" s="60"/>
      <c r="BB3742" s="60"/>
      <c r="BC3742" s="61"/>
    </row>
    <row r="3743" spans="43:55">
      <c r="AQ3743" s="64"/>
      <c r="AR3743" s="64"/>
      <c r="AS3743" s="60"/>
      <c r="AT3743" s="60"/>
      <c r="AU3743" s="60"/>
      <c r="AV3743" s="60"/>
      <c r="AW3743" s="60"/>
      <c r="AX3743" s="60"/>
      <c r="AY3743" s="60"/>
      <c r="AZ3743" s="60"/>
      <c r="BA3743" s="60"/>
      <c r="BB3743" s="60"/>
      <c r="BC3743" s="61"/>
    </row>
    <row r="3744" spans="43:55">
      <c r="AQ3744" s="64"/>
      <c r="AR3744" s="64"/>
      <c r="AS3744" s="60"/>
      <c r="AT3744" s="60"/>
      <c r="AU3744" s="60"/>
      <c r="AV3744" s="60"/>
      <c r="AW3744" s="60"/>
      <c r="AX3744" s="60"/>
      <c r="AY3744" s="60"/>
      <c r="AZ3744" s="60"/>
      <c r="BA3744" s="60"/>
      <c r="BB3744" s="60"/>
      <c r="BC3744" s="61"/>
    </row>
    <row r="3745" spans="43:55">
      <c r="AQ3745" s="64"/>
      <c r="AR3745" s="64"/>
      <c r="AS3745" s="60"/>
      <c r="AT3745" s="60"/>
      <c r="AU3745" s="60"/>
      <c r="AV3745" s="60"/>
      <c r="AW3745" s="60"/>
      <c r="AX3745" s="60"/>
      <c r="AY3745" s="60"/>
      <c r="AZ3745" s="60"/>
      <c r="BA3745" s="60"/>
      <c r="BB3745" s="60"/>
      <c r="BC3745" s="61"/>
    </row>
    <row r="3746" spans="43:55">
      <c r="AQ3746" s="64"/>
      <c r="AR3746" s="64"/>
      <c r="AS3746" s="60"/>
      <c r="AT3746" s="60"/>
      <c r="AU3746" s="60"/>
      <c r="AV3746" s="60"/>
      <c r="AW3746" s="60"/>
      <c r="AX3746" s="60"/>
      <c r="AY3746" s="60"/>
      <c r="AZ3746" s="60"/>
      <c r="BA3746" s="60"/>
      <c r="BB3746" s="60"/>
      <c r="BC3746" s="61"/>
    </row>
    <row r="3747" spans="43:55">
      <c r="AQ3747" s="64"/>
      <c r="AR3747" s="64"/>
      <c r="AS3747" s="60"/>
      <c r="AT3747" s="60"/>
      <c r="AU3747" s="60"/>
      <c r="AV3747" s="60"/>
      <c r="AW3747" s="60"/>
      <c r="AX3747" s="60"/>
      <c r="AY3747" s="60"/>
      <c r="AZ3747" s="60"/>
      <c r="BA3747" s="60"/>
      <c r="BB3747" s="60"/>
      <c r="BC3747" s="61"/>
    </row>
    <row r="3748" spans="43:55">
      <c r="AQ3748" s="64"/>
      <c r="AR3748" s="64"/>
      <c r="AS3748" s="60"/>
      <c r="AT3748" s="60"/>
      <c r="AU3748" s="60"/>
      <c r="AV3748" s="60"/>
      <c r="AW3748" s="60"/>
      <c r="AX3748" s="60"/>
      <c r="AY3748" s="60"/>
      <c r="AZ3748" s="60"/>
      <c r="BA3748" s="60"/>
      <c r="BB3748" s="60"/>
      <c r="BC3748" s="61"/>
    </row>
    <row r="3749" spans="43:55">
      <c r="AQ3749" s="64"/>
      <c r="AR3749" s="64"/>
      <c r="AS3749" s="60"/>
      <c r="AT3749" s="60"/>
      <c r="AU3749" s="60"/>
      <c r="AV3749" s="60"/>
      <c r="AW3749" s="60"/>
      <c r="AX3749" s="60"/>
      <c r="AY3749" s="60"/>
      <c r="AZ3749" s="60"/>
      <c r="BA3749" s="60"/>
      <c r="BB3749" s="60"/>
      <c r="BC3749" s="61"/>
    </row>
    <row r="3750" spans="43:55">
      <c r="AQ3750" s="64"/>
      <c r="AR3750" s="64"/>
      <c r="AS3750" s="60"/>
      <c r="AT3750" s="60"/>
      <c r="AU3750" s="60"/>
      <c r="AV3750" s="60"/>
      <c r="AW3750" s="60"/>
      <c r="AX3750" s="60"/>
      <c r="AY3750" s="60"/>
      <c r="AZ3750" s="60"/>
      <c r="BA3750" s="60"/>
      <c r="BB3750" s="60"/>
      <c r="BC3750" s="61"/>
    </row>
    <row r="3751" spans="43:55">
      <c r="AQ3751" s="64"/>
      <c r="AR3751" s="64"/>
      <c r="AS3751" s="60"/>
      <c r="AT3751" s="60"/>
      <c r="AU3751" s="60"/>
      <c r="AV3751" s="60"/>
      <c r="AW3751" s="60"/>
      <c r="AX3751" s="60"/>
      <c r="AY3751" s="60"/>
      <c r="AZ3751" s="60"/>
      <c r="BA3751" s="60"/>
      <c r="BB3751" s="60"/>
      <c r="BC3751" s="61"/>
    </row>
    <row r="3752" spans="43:55">
      <c r="AQ3752" s="64"/>
      <c r="AR3752" s="64"/>
      <c r="AS3752" s="60"/>
      <c r="AT3752" s="60"/>
      <c r="AU3752" s="60"/>
      <c r="AV3752" s="60"/>
      <c r="AW3752" s="60"/>
      <c r="AX3752" s="60"/>
      <c r="AY3752" s="60"/>
      <c r="AZ3752" s="60"/>
      <c r="BA3752" s="60"/>
      <c r="BB3752" s="60"/>
      <c r="BC3752" s="61"/>
    </row>
    <row r="3753" spans="43:55">
      <c r="AQ3753" s="64"/>
      <c r="AR3753" s="64"/>
      <c r="AS3753" s="60"/>
      <c r="AT3753" s="60"/>
      <c r="AU3753" s="60"/>
      <c r="AV3753" s="60"/>
      <c r="AW3753" s="60"/>
      <c r="AX3753" s="60"/>
      <c r="AY3753" s="60"/>
      <c r="AZ3753" s="60"/>
      <c r="BA3753" s="60"/>
      <c r="BB3753" s="60"/>
      <c r="BC3753" s="61"/>
    </row>
    <row r="3754" spans="43:55">
      <c r="AQ3754" s="64"/>
      <c r="AR3754" s="64"/>
      <c r="AS3754" s="60"/>
      <c r="AT3754" s="60"/>
      <c r="AU3754" s="60"/>
      <c r="AV3754" s="60"/>
      <c r="AW3754" s="60"/>
      <c r="AX3754" s="60"/>
      <c r="AY3754" s="60"/>
      <c r="AZ3754" s="60"/>
      <c r="BA3754" s="60"/>
      <c r="BB3754" s="60"/>
      <c r="BC3754" s="61"/>
    </row>
    <row r="3755" spans="43:55">
      <c r="AQ3755" s="64"/>
      <c r="AR3755" s="64"/>
      <c r="AS3755" s="60"/>
      <c r="AT3755" s="60"/>
      <c r="AU3755" s="60"/>
      <c r="AV3755" s="60"/>
      <c r="AW3755" s="60"/>
      <c r="AX3755" s="60"/>
      <c r="AY3755" s="60"/>
      <c r="AZ3755" s="60"/>
      <c r="BA3755" s="60"/>
      <c r="BB3755" s="60"/>
      <c r="BC3755" s="61"/>
    </row>
    <row r="3756" spans="43:55">
      <c r="AQ3756" s="64"/>
      <c r="AR3756" s="64"/>
      <c r="AS3756" s="60"/>
      <c r="AT3756" s="60"/>
      <c r="AU3756" s="60"/>
      <c r="AV3756" s="60"/>
      <c r="AW3756" s="60"/>
      <c r="AX3756" s="60"/>
      <c r="AY3756" s="60"/>
      <c r="AZ3756" s="60"/>
      <c r="BA3756" s="60"/>
      <c r="BB3756" s="60"/>
      <c r="BC3756" s="61"/>
    </row>
    <row r="3757" spans="43:55">
      <c r="AQ3757" s="64"/>
      <c r="AR3757" s="64"/>
      <c r="AS3757" s="60"/>
      <c r="AT3757" s="60"/>
      <c r="AU3757" s="60"/>
      <c r="AV3757" s="60"/>
      <c r="AW3757" s="60"/>
      <c r="AX3757" s="60"/>
      <c r="AY3757" s="60"/>
      <c r="AZ3757" s="60"/>
      <c r="BA3757" s="60"/>
      <c r="BB3757" s="60"/>
      <c r="BC3757" s="61"/>
    </row>
    <row r="3758" spans="43:55">
      <c r="AQ3758" s="64"/>
      <c r="AR3758" s="64"/>
      <c r="AS3758" s="60"/>
      <c r="AT3758" s="60"/>
      <c r="AU3758" s="60"/>
      <c r="AV3758" s="60"/>
      <c r="AW3758" s="60"/>
      <c r="AX3758" s="60"/>
      <c r="AY3758" s="60"/>
      <c r="AZ3758" s="60"/>
      <c r="BA3758" s="60"/>
      <c r="BB3758" s="60"/>
      <c r="BC3758" s="61"/>
    </row>
    <row r="3759" spans="43:55">
      <c r="AQ3759" s="64"/>
      <c r="AR3759" s="64"/>
      <c r="AS3759" s="60"/>
      <c r="AT3759" s="60"/>
      <c r="AU3759" s="60"/>
      <c r="AV3759" s="60"/>
      <c r="AW3759" s="60"/>
      <c r="AX3759" s="60"/>
      <c r="AY3759" s="60"/>
      <c r="AZ3759" s="60"/>
      <c r="BA3759" s="60"/>
      <c r="BB3759" s="60"/>
      <c r="BC3759" s="61"/>
    </row>
    <row r="3760" spans="43:55">
      <c r="AQ3760" s="64"/>
      <c r="AR3760" s="64"/>
      <c r="AS3760" s="60"/>
      <c r="AT3760" s="60"/>
      <c r="AU3760" s="60"/>
      <c r="AV3760" s="60"/>
      <c r="AW3760" s="60"/>
      <c r="AX3760" s="60"/>
      <c r="AY3760" s="60"/>
      <c r="AZ3760" s="60"/>
      <c r="BA3760" s="60"/>
      <c r="BB3760" s="60"/>
      <c r="BC3760" s="61"/>
    </row>
    <row r="3761" spans="43:55">
      <c r="AQ3761" s="64"/>
      <c r="AR3761" s="64"/>
      <c r="AS3761" s="60"/>
      <c r="AT3761" s="60"/>
      <c r="AU3761" s="60"/>
      <c r="AV3761" s="60"/>
      <c r="AW3761" s="60"/>
      <c r="AX3761" s="60"/>
      <c r="AY3761" s="60"/>
      <c r="AZ3761" s="60"/>
      <c r="BA3761" s="60"/>
      <c r="BB3761" s="60"/>
      <c r="BC3761" s="61"/>
    </row>
    <row r="3762" spans="43:55">
      <c r="AQ3762" s="64"/>
      <c r="AR3762" s="64"/>
      <c r="AS3762" s="60"/>
      <c r="AT3762" s="60"/>
      <c r="AU3762" s="60"/>
      <c r="AV3762" s="60"/>
      <c r="AW3762" s="60"/>
      <c r="AX3762" s="60"/>
      <c r="AY3762" s="60"/>
      <c r="AZ3762" s="60"/>
      <c r="BA3762" s="60"/>
      <c r="BB3762" s="60"/>
      <c r="BC3762" s="61"/>
    </row>
    <row r="3763" spans="43:55">
      <c r="AQ3763" s="64"/>
      <c r="AR3763" s="64"/>
      <c r="AS3763" s="60"/>
      <c r="AT3763" s="60"/>
      <c r="AU3763" s="60"/>
      <c r="AV3763" s="60"/>
      <c r="AW3763" s="60"/>
      <c r="AX3763" s="60"/>
      <c r="AY3763" s="60"/>
      <c r="AZ3763" s="60"/>
      <c r="BA3763" s="60"/>
      <c r="BB3763" s="60"/>
      <c r="BC3763" s="61"/>
    </row>
    <row r="3764" spans="43:55">
      <c r="AQ3764" s="64"/>
      <c r="AR3764" s="64"/>
      <c r="AS3764" s="60"/>
      <c r="AT3764" s="60"/>
      <c r="AU3764" s="60"/>
      <c r="AV3764" s="60"/>
      <c r="AW3764" s="60"/>
      <c r="AX3764" s="60"/>
      <c r="AY3764" s="60"/>
      <c r="AZ3764" s="60"/>
      <c r="BA3764" s="60"/>
      <c r="BB3764" s="60"/>
      <c r="BC3764" s="61"/>
    </row>
    <row r="3765" spans="43:55">
      <c r="AQ3765" s="64"/>
      <c r="AR3765" s="64"/>
      <c r="AS3765" s="60"/>
      <c r="AT3765" s="60"/>
      <c r="AU3765" s="60"/>
      <c r="AV3765" s="60"/>
      <c r="AW3765" s="60"/>
      <c r="AX3765" s="60"/>
      <c r="AY3765" s="60"/>
      <c r="AZ3765" s="60"/>
      <c r="BA3765" s="60"/>
      <c r="BB3765" s="60"/>
      <c r="BC3765" s="61"/>
    </row>
    <row r="3766" spans="43:55">
      <c r="AQ3766" s="64"/>
      <c r="AR3766" s="64"/>
      <c r="AS3766" s="60"/>
      <c r="AT3766" s="60"/>
      <c r="AU3766" s="60"/>
      <c r="AV3766" s="60"/>
      <c r="AW3766" s="60"/>
      <c r="AX3766" s="60"/>
      <c r="AY3766" s="60"/>
      <c r="AZ3766" s="60"/>
      <c r="BA3766" s="60"/>
      <c r="BB3766" s="60"/>
      <c r="BC3766" s="61"/>
    </row>
    <row r="3767" spans="43:55">
      <c r="AQ3767" s="64"/>
      <c r="AR3767" s="64"/>
      <c r="AS3767" s="60"/>
      <c r="AT3767" s="60"/>
      <c r="AU3767" s="60"/>
      <c r="AV3767" s="60"/>
      <c r="AW3767" s="60"/>
      <c r="AX3767" s="60"/>
      <c r="AY3767" s="60"/>
      <c r="AZ3767" s="60"/>
      <c r="BA3767" s="60"/>
      <c r="BB3767" s="60"/>
      <c r="BC3767" s="61"/>
    </row>
    <row r="3768" spans="43:55">
      <c r="AQ3768" s="64"/>
      <c r="AR3768" s="64"/>
      <c r="AS3768" s="60"/>
      <c r="AT3768" s="60"/>
      <c r="AU3768" s="60"/>
      <c r="AV3768" s="60"/>
      <c r="AW3768" s="60"/>
      <c r="AX3768" s="60"/>
      <c r="AY3768" s="60"/>
      <c r="AZ3768" s="60"/>
      <c r="BA3768" s="60"/>
      <c r="BB3768" s="60"/>
      <c r="BC3768" s="61"/>
    </row>
    <row r="3769" spans="43:55">
      <c r="AQ3769" s="64"/>
      <c r="AR3769" s="64"/>
      <c r="AS3769" s="60"/>
      <c r="AT3769" s="60"/>
      <c r="AU3769" s="60"/>
      <c r="AV3769" s="60"/>
      <c r="AW3769" s="60"/>
      <c r="AX3769" s="60"/>
      <c r="AY3769" s="60"/>
      <c r="AZ3769" s="60"/>
      <c r="BA3769" s="60"/>
      <c r="BB3769" s="60"/>
      <c r="BC3769" s="61"/>
    </row>
    <row r="3770" spans="43:55">
      <c r="AQ3770" s="64"/>
      <c r="AR3770" s="64"/>
      <c r="AS3770" s="60"/>
      <c r="AT3770" s="60"/>
      <c r="AU3770" s="60"/>
      <c r="AV3770" s="60"/>
      <c r="AW3770" s="60"/>
      <c r="AX3770" s="60"/>
      <c r="AY3770" s="60"/>
      <c r="AZ3770" s="60"/>
      <c r="BA3770" s="60"/>
      <c r="BB3770" s="60"/>
      <c r="BC3770" s="61"/>
    </row>
    <row r="3771" spans="43:55">
      <c r="AQ3771" s="64"/>
      <c r="AR3771" s="64"/>
      <c r="AS3771" s="60"/>
      <c r="AT3771" s="60"/>
      <c r="AU3771" s="60"/>
      <c r="AV3771" s="60"/>
      <c r="AW3771" s="60"/>
      <c r="AX3771" s="60"/>
      <c r="AY3771" s="60"/>
      <c r="AZ3771" s="60"/>
      <c r="BA3771" s="60"/>
      <c r="BB3771" s="60"/>
      <c r="BC3771" s="61"/>
    </row>
    <row r="3772" spans="43:55">
      <c r="AQ3772" s="64"/>
      <c r="AR3772" s="64"/>
      <c r="AS3772" s="60"/>
      <c r="AT3772" s="60"/>
      <c r="AU3772" s="60"/>
      <c r="AV3772" s="60"/>
      <c r="AW3772" s="60"/>
      <c r="AX3772" s="60"/>
      <c r="AY3772" s="60"/>
      <c r="AZ3772" s="60"/>
      <c r="BA3772" s="60"/>
      <c r="BB3772" s="60"/>
      <c r="BC3772" s="61"/>
    </row>
    <row r="3773" spans="43:55">
      <c r="AQ3773" s="64"/>
      <c r="AR3773" s="64"/>
      <c r="AS3773" s="60"/>
      <c r="AT3773" s="60"/>
      <c r="AU3773" s="60"/>
      <c r="AV3773" s="60"/>
      <c r="AW3773" s="60"/>
      <c r="AX3773" s="60"/>
      <c r="AY3773" s="60"/>
      <c r="AZ3773" s="60"/>
      <c r="BA3773" s="60"/>
      <c r="BB3773" s="60"/>
      <c r="BC3773" s="61"/>
    </row>
    <row r="3774" spans="43:55">
      <c r="AQ3774" s="64"/>
      <c r="AR3774" s="64"/>
      <c r="AS3774" s="60"/>
      <c r="AT3774" s="60"/>
      <c r="AU3774" s="60"/>
      <c r="AV3774" s="60"/>
      <c r="AW3774" s="60"/>
      <c r="AX3774" s="60"/>
      <c r="AY3774" s="60"/>
      <c r="AZ3774" s="60"/>
      <c r="BA3774" s="60"/>
      <c r="BB3774" s="60"/>
      <c r="BC3774" s="61"/>
    </row>
    <row r="3775" spans="43:55">
      <c r="AQ3775" s="64"/>
      <c r="AR3775" s="64"/>
      <c r="AS3775" s="60"/>
      <c r="AT3775" s="60"/>
      <c r="AU3775" s="60"/>
      <c r="AV3775" s="60"/>
      <c r="AW3775" s="60"/>
      <c r="AX3775" s="60"/>
      <c r="AY3775" s="60"/>
      <c r="AZ3775" s="60"/>
      <c r="BA3775" s="60"/>
      <c r="BB3775" s="60"/>
      <c r="BC3775" s="61"/>
    </row>
    <row r="3776" spans="43:55">
      <c r="AQ3776" s="64"/>
      <c r="AR3776" s="64"/>
      <c r="AS3776" s="60"/>
      <c r="AT3776" s="60"/>
      <c r="AU3776" s="60"/>
      <c r="AV3776" s="60"/>
      <c r="AW3776" s="60"/>
      <c r="AX3776" s="60"/>
      <c r="AY3776" s="60"/>
      <c r="AZ3776" s="60"/>
      <c r="BA3776" s="60"/>
      <c r="BB3776" s="60"/>
      <c r="BC3776" s="61"/>
    </row>
    <row r="3777" spans="43:55">
      <c r="AQ3777" s="64"/>
      <c r="AR3777" s="64"/>
      <c r="AS3777" s="60"/>
      <c r="AT3777" s="60"/>
      <c r="AU3777" s="60"/>
      <c r="AV3777" s="60"/>
      <c r="AW3777" s="60"/>
      <c r="AX3777" s="60"/>
      <c r="AY3777" s="60"/>
      <c r="AZ3777" s="60"/>
      <c r="BA3777" s="60"/>
      <c r="BB3777" s="60"/>
      <c r="BC3777" s="61"/>
    </row>
    <row r="3778" spans="43:55">
      <c r="AQ3778" s="64"/>
      <c r="AR3778" s="64"/>
      <c r="AS3778" s="60"/>
      <c r="AT3778" s="60"/>
      <c r="AU3778" s="60"/>
      <c r="AV3778" s="60"/>
      <c r="AW3778" s="60"/>
      <c r="AX3778" s="60"/>
      <c r="AY3778" s="60"/>
      <c r="AZ3778" s="60"/>
      <c r="BA3778" s="60"/>
      <c r="BB3778" s="60"/>
      <c r="BC3778" s="61"/>
    </row>
    <row r="3779" spans="43:55">
      <c r="AQ3779" s="64"/>
      <c r="AR3779" s="64"/>
      <c r="AS3779" s="60"/>
      <c r="AT3779" s="60"/>
      <c r="AU3779" s="60"/>
      <c r="AV3779" s="60"/>
      <c r="AW3779" s="60"/>
      <c r="AX3779" s="60"/>
      <c r="AY3779" s="60"/>
      <c r="AZ3779" s="60"/>
      <c r="BA3779" s="60"/>
      <c r="BB3779" s="60"/>
      <c r="BC3779" s="61"/>
    </row>
    <row r="3780" spans="43:55">
      <c r="AQ3780" s="64"/>
      <c r="AR3780" s="64"/>
      <c r="AS3780" s="60"/>
      <c r="AT3780" s="60"/>
      <c r="AU3780" s="60"/>
      <c r="AV3780" s="60"/>
      <c r="AW3780" s="60"/>
      <c r="AX3780" s="60"/>
      <c r="AY3780" s="60"/>
      <c r="AZ3780" s="60"/>
      <c r="BA3780" s="60"/>
      <c r="BB3780" s="60"/>
      <c r="BC3780" s="61"/>
    </row>
    <row r="3781" spans="43:55">
      <c r="AQ3781" s="64"/>
      <c r="AR3781" s="64"/>
      <c r="AS3781" s="60"/>
      <c r="AT3781" s="60"/>
      <c r="AU3781" s="60"/>
      <c r="AV3781" s="60"/>
      <c r="AW3781" s="60"/>
      <c r="AX3781" s="60"/>
      <c r="AY3781" s="60"/>
      <c r="AZ3781" s="60"/>
      <c r="BA3781" s="60"/>
      <c r="BB3781" s="60"/>
      <c r="BC3781" s="61"/>
    </row>
    <row r="3782" spans="43:55">
      <c r="AQ3782" s="64"/>
      <c r="AR3782" s="64"/>
      <c r="AS3782" s="60"/>
      <c r="AT3782" s="60"/>
      <c r="AU3782" s="60"/>
      <c r="AV3782" s="60"/>
      <c r="AW3782" s="60"/>
      <c r="AX3782" s="60"/>
      <c r="AY3782" s="60"/>
      <c r="AZ3782" s="60"/>
      <c r="BA3782" s="60"/>
      <c r="BB3782" s="60"/>
      <c r="BC3782" s="61"/>
    </row>
    <row r="3783" spans="43:55">
      <c r="AQ3783" s="64"/>
      <c r="AR3783" s="64"/>
      <c r="AS3783" s="60"/>
      <c r="AT3783" s="60"/>
      <c r="AU3783" s="60"/>
      <c r="AV3783" s="60"/>
      <c r="AW3783" s="60"/>
      <c r="AX3783" s="60"/>
      <c r="AY3783" s="60"/>
      <c r="AZ3783" s="60"/>
      <c r="BA3783" s="60"/>
      <c r="BB3783" s="60"/>
      <c r="BC3783" s="61"/>
    </row>
    <row r="3784" spans="43:55">
      <c r="AQ3784" s="64"/>
      <c r="AR3784" s="64"/>
      <c r="AS3784" s="60"/>
      <c r="AT3784" s="60"/>
      <c r="AU3784" s="60"/>
      <c r="AV3784" s="60"/>
      <c r="AW3784" s="60"/>
      <c r="AX3784" s="60"/>
      <c r="AY3784" s="60"/>
      <c r="AZ3784" s="60"/>
      <c r="BA3784" s="60"/>
      <c r="BB3784" s="60"/>
      <c r="BC3784" s="61"/>
    </row>
    <row r="3785" spans="43:55">
      <c r="AQ3785" s="64"/>
      <c r="AR3785" s="64"/>
      <c r="AS3785" s="60"/>
      <c r="AT3785" s="60"/>
      <c r="AU3785" s="60"/>
      <c r="AV3785" s="60"/>
      <c r="AW3785" s="60"/>
      <c r="AX3785" s="60"/>
      <c r="AY3785" s="60"/>
      <c r="AZ3785" s="60"/>
      <c r="BA3785" s="60"/>
      <c r="BB3785" s="60"/>
      <c r="BC3785" s="61"/>
    </row>
    <row r="3786" spans="43:55">
      <c r="AQ3786" s="64"/>
      <c r="AR3786" s="64"/>
      <c r="AS3786" s="60"/>
      <c r="AT3786" s="60"/>
      <c r="AU3786" s="60"/>
      <c r="AV3786" s="60"/>
      <c r="AW3786" s="60"/>
      <c r="AX3786" s="60"/>
      <c r="AY3786" s="60"/>
      <c r="AZ3786" s="60"/>
      <c r="BA3786" s="60"/>
      <c r="BB3786" s="60"/>
      <c r="BC3786" s="61"/>
    </row>
    <row r="3787" spans="43:55">
      <c r="AQ3787" s="64"/>
      <c r="AR3787" s="64"/>
      <c r="AS3787" s="60"/>
      <c r="AT3787" s="60"/>
      <c r="AU3787" s="60"/>
      <c r="AV3787" s="60"/>
      <c r="AW3787" s="60"/>
      <c r="AX3787" s="60"/>
      <c r="AY3787" s="60"/>
      <c r="AZ3787" s="60"/>
      <c r="BA3787" s="60"/>
      <c r="BB3787" s="60"/>
      <c r="BC3787" s="61"/>
    </row>
    <row r="3788" spans="43:55">
      <c r="AQ3788" s="64"/>
      <c r="AR3788" s="64"/>
      <c r="AS3788" s="60"/>
      <c r="AT3788" s="60"/>
      <c r="AU3788" s="60"/>
      <c r="AV3788" s="60"/>
      <c r="AW3788" s="60"/>
      <c r="AX3788" s="60"/>
      <c r="AY3788" s="60"/>
      <c r="AZ3788" s="60"/>
      <c r="BA3788" s="60"/>
      <c r="BB3788" s="60"/>
      <c r="BC3788" s="61"/>
    </row>
    <row r="3789" spans="43:55">
      <c r="AQ3789" s="64"/>
      <c r="AR3789" s="64"/>
      <c r="AS3789" s="60"/>
      <c r="AT3789" s="60"/>
      <c r="AU3789" s="60"/>
      <c r="AV3789" s="60"/>
      <c r="AW3789" s="60"/>
      <c r="AX3789" s="60"/>
      <c r="AY3789" s="60"/>
      <c r="AZ3789" s="60"/>
      <c r="BA3789" s="60"/>
      <c r="BB3789" s="60"/>
      <c r="BC3789" s="61"/>
    </row>
    <row r="3790" spans="43:55">
      <c r="AQ3790" s="64"/>
      <c r="AR3790" s="64"/>
      <c r="AS3790" s="60"/>
      <c r="AT3790" s="60"/>
      <c r="AU3790" s="60"/>
      <c r="AV3790" s="60"/>
      <c r="AW3790" s="60"/>
      <c r="AX3790" s="60"/>
      <c r="AY3790" s="60"/>
      <c r="AZ3790" s="60"/>
      <c r="BA3790" s="60"/>
      <c r="BB3790" s="60"/>
      <c r="BC3790" s="61"/>
    </row>
    <row r="3791" spans="43:55">
      <c r="AQ3791" s="64"/>
      <c r="AR3791" s="64"/>
      <c r="AS3791" s="60"/>
      <c r="AT3791" s="60"/>
      <c r="AU3791" s="60"/>
      <c r="AV3791" s="60"/>
      <c r="AW3791" s="60"/>
      <c r="AX3791" s="60"/>
      <c r="AY3791" s="60"/>
      <c r="AZ3791" s="60"/>
      <c r="BA3791" s="60"/>
      <c r="BB3791" s="60"/>
      <c r="BC3791" s="61"/>
    </row>
    <row r="3792" spans="43:55">
      <c r="AQ3792" s="64"/>
      <c r="AR3792" s="64"/>
      <c r="AS3792" s="60"/>
      <c r="AT3792" s="60"/>
      <c r="AU3792" s="60"/>
      <c r="AV3792" s="60"/>
      <c r="AW3792" s="60"/>
      <c r="AX3792" s="60"/>
      <c r="AY3792" s="60"/>
      <c r="AZ3792" s="60"/>
      <c r="BA3792" s="60"/>
      <c r="BB3792" s="60"/>
      <c r="BC3792" s="61"/>
    </row>
    <row r="3793" spans="43:55">
      <c r="AQ3793" s="64"/>
      <c r="AR3793" s="64"/>
      <c r="AS3793" s="60"/>
      <c r="AT3793" s="60"/>
      <c r="AU3793" s="60"/>
      <c r="AV3793" s="60"/>
      <c r="AW3793" s="60"/>
      <c r="AX3793" s="60"/>
      <c r="AY3793" s="60"/>
      <c r="AZ3793" s="60"/>
      <c r="BA3793" s="60"/>
      <c r="BB3793" s="60"/>
      <c r="BC3793" s="61"/>
    </row>
    <row r="3794" spans="43:55">
      <c r="AQ3794" s="64"/>
      <c r="AR3794" s="64"/>
      <c r="AS3794" s="60"/>
      <c r="AT3794" s="60"/>
      <c r="AU3794" s="60"/>
      <c r="AV3794" s="60"/>
      <c r="AW3794" s="60"/>
      <c r="AX3794" s="60"/>
      <c r="AY3794" s="60"/>
      <c r="AZ3794" s="60"/>
      <c r="BA3794" s="60"/>
      <c r="BB3794" s="60"/>
      <c r="BC3794" s="61"/>
    </row>
    <row r="3795" spans="43:55">
      <c r="AQ3795" s="64"/>
      <c r="AR3795" s="64"/>
      <c r="AS3795" s="60"/>
      <c r="AT3795" s="60"/>
      <c r="AU3795" s="60"/>
      <c r="AV3795" s="60"/>
      <c r="AW3795" s="60"/>
      <c r="AX3795" s="60"/>
      <c r="AY3795" s="60"/>
      <c r="AZ3795" s="60"/>
      <c r="BA3795" s="60"/>
      <c r="BB3795" s="60"/>
      <c r="BC3795" s="61"/>
    </row>
    <row r="3796" spans="43:55">
      <c r="AQ3796" s="64"/>
      <c r="AR3796" s="64"/>
      <c r="AS3796" s="60"/>
      <c r="AT3796" s="60"/>
      <c r="AU3796" s="60"/>
      <c r="AV3796" s="60"/>
      <c r="AW3796" s="60"/>
      <c r="AX3796" s="60"/>
      <c r="AY3796" s="60"/>
      <c r="AZ3796" s="60"/>
      <c r="BA3796" s="60"/>
      <c r="BB3796" s="60"/>
      <c r="BC3796" s="61"/>
    </row>
    <row r="3797" spans="43:55">
      <c r="AQ3797" s="64"/>
      <c r="AR3797" s="64"/>
      <c r="AS3797" s="60"/>
      <c r="AT3797" s="60"/>
      <c r="AU3797" s="60"/>
      <c r="AV3797" s="60"/>
      <c r="AW3797" s="60"/>
      <c r="AX3797" s="60"/>
      <c r="AY3797" s="60"/>
      <c r="AZ3797" s="60"/>
      <c r="BA3797" s="60"/>
      <c r="BB3797" s="60"/>
      <c r="BC3797" s="61"/>
    </row>
    <row r="3798" spans="43:55">
      <c r="AQ3798" s="64"/>
      <c r="AR3798" s="64"/>
      <c r="AS3798" s="60"/>
      <c r="AT3798" s="60"/>
      <c r="AU3798" s="60"/>
      <c r="AV3798" s="60"/>
      <c r="AW3798" s="60"/>
      <c r="AX3798" s="60"/>
      <c r="AY3798" s="60"/>
      <c r="AZ3798" s="60"/>
      <c r="BA3798" s="60"/>
      <c r="BB3798" s="60"/>
      <c r="BC3798" s="61"/>
    </row>
    <row r="3799" spans="43:55">
      <c r="AQ3799" s="64"/>
      <c r="AR3799" s="64"/>
      <c r="AS3799" s="60"/>
      <c r="AT3799" s="60"/>
      <c r="AU3799" s="60"/>
      <c r="AV3799" s="60"/>
      <c r="AW3799" s="60"/>
      <c r="AX3799" s="60"/>
      <c r="AY3799" s="60"/>
      <c r="AZ3799" s="60"/>
      <c r="BA3799" s="60"/>
      <c r="BB3799" s="60"/>
      <c r="BC3799" s="61"/>
    </row>
    <row r="3800" spans="43:55">
      <c r="AQ3800" s="64"/>
      <c r="AR3800" s="64"/>
      <c r="AS3800" s="60"/>
      <c r="AT3800" s="60"/>
      <c r="AU3800" s="60"/>
      <c r="AV3800" s="60"/>
      <c r="AW3800" s="60"/>
      <c r="AX3800" s="60"/>
      <c r="AY3800" s="60"/>
      <c r="AZ3800" s="60"/>
      <c r="BA3800" s="60"/>
      <c r="BB3800" s="60"/>
      <c r="BC3800" s="61"/>
    </row>
    <row r="3801" spans="43:55">
      <c r="AQ3801" s="64"/>
      <c r="AR3801" s="64"/>
      <c r="AS3801" s="60"/>
      <c r="AT3801" s="60"/>
      <c r="AU3801" s="60"/>
      <c r="AV3801" s="60"/>
      <c r="AW3801" s="60"/>
      <c r="AX3801" s="60"/>
      <c r="AY3801" s="60"/>
      <c r="AZ3801" s="60"/>
      <c r="BA3801" s="60"/>
      <c r="BB3801" s="60"/>
      <c r="BC3801" s="61"/>
    </row>
    <row r="3802" spans="43:55">
      <c r="AQ3802" s="64"/>
      <c r="AR3802" s="64"/>
      <c r="AS3802" s="60"/>
      <c r="AT3802" s="60"/>
      <c r="AU3802" s="60"/>
      <c r="AV3802" s="60"/>
      <c r="AW3802" s="60"/>
      <c r="AX3802" s="60"/>
      <c r="AY3802" s="60"/>
      <c r="AZ3802" s="60"/>
      <c r="BA3802" s="60"/>
      <c r="BB3802" s="60"/>
      <c r="BC3802" s="61"/>
    </row>
    <row r="3803" spans="43:55">
      <c r="AQ3803" s="64"/>
      <c r="AR3803" s="64"/>
      <c r="AS3803" s="60"/>
      <c r="AT3803" s="60"/>
      <c r="AU3803" s="60"/>
      <c r="AV3803" s="60"/>
      <c r="AW3803" s="60"/>
      <c r="AX3803" s="60"/>
      <c r="AY3803" s="60"/>
      <c r="AZ3803" s="60"/>
      <c r="BA3803" s="60"/>
      <c r="BB3803" s="60"/>
      <c r="BC3803" s="61"/>
    </row>
    <row r="3804" spans="43:55">
      <c r="AQ3804" s="64"/>
      <c r="AR3804" s="64"/>
      <c r="AS3804" s="60"/>
      <c r="AT3804" s="60"/>
      <c r="AU3804" s="60"/>
      <c r="AV3804" s="60"/>
      <c r="AW3804" s="60"/>
      <c r="AX3804" s="60"/>
      <c r="AY3804" s="60"/>
      <c r="AZ3804" s="60"/>
      <c r="BA3804" s="60"/>
      <c r="BB3804" s="60"/>
      <c r="BC3804" s="61"/>
    </row>
    <row r="3805" spans="43:55">
      <c r="AQ3805" s="64"/>
      <c r="AR3805" s="64"/>
      <c r="AS3805" s="60"/>
      <c r="AT3805" s="60"/>
      <c r="AU3805" s="60"/>
      <c r="AV3805" s="60"/>
      <c r="AW3805" s="60"/>
      <c r="AX3805" s="60"/>
      <c r="AY3805" s="60"/>
      <c r="AZ3805" s="60"/>
      <c r="BA3805" s="60"/>
      <c r="BB3805" s="60"/>
      <c r="BC3805" s="61"/>
    </row>
    <row r="3806" spans="43:55">
      <c r="AQ3806" s="64"/>
      <c r="AR3806" s="64"/>
      <c r="AS3806" s="60"/>
      <c r="AT3806" s="60"/>
      <c r="AU3806" s="60"/>
      <c r="AV3806" s="60"/>
      <c r="AW3806" s="60"/>
      <c r="AX3806" s="60"/>
      <c r="AY3806" s="60"/>
      <c r="AZ3806" s="60"/>
      <c r="BA3806" s="60"/>
      <c r="BB3806" s="60"/>
      <c r="BC3806" s="61"/>
    </row>
    <row r="3807" spans="43:55">
      <c r="AQ3807" s="64"/>
      <c r="AR3807" s="64"/>
      <c r="AS3807" s="60"/>
      <c r="AT3807" s="60"/>
      <c r="AU3807" s="60"/>
      <c r="AV3807" s="60"/>
      <c r="AW3807" s="60"/>
      <c r="AX3807" s="60"/>
      <c r="AY3807" s="60"/>
      <c r="AZ3807" s="60"/>
      <c r="BA3807" s="60"/>
      <c r="BB3807" s="60"/>
      <c r="BC3807" s="61"/>
    </row>
    <row r="3808" spans="43:55">
      <c r="AQ3808" s="64"/>
      <c r="AR3808" s="64"/>
      <c r="AS3808" s="60"/>
      <c r="AT3808" s="60"/>
      <c r="AU3808" s="60"/>
      <c r="AV3808" s="60"/>
      <c r="AW3808" s="60"/>
      <c r="AX3808" s="60"/>
      <c r="AY3808" s="60"/>
      <c r="AZ3808" s="60"/>
      <c r="BA3808" s="60"/>
      <c r="BB3808" s="60"/>
      <c r="BC3808" s="61"/>
    </row>
    <row r="3809" spans="43:55">
      <c r="AQ3809" s="64"/>
      <c r="AR3809" s="64"/>
      <c r="AS3809" s="60"/>
      <c r="AT3809" s="60"/>
      <c r="AU3809" s="60"/>
      <c r="AV3809" s="60"/>
      <c r="AW3809" s="60"/>
      <c r="AX3809" s="60"/>
      <c r="AY3809" s="60"/>
      <c r="AZ3809" s="60"/>
      <c r="BA3809" s="60"/>
      <c r="BB3809" s="60"/>
      <c r="BC3809" s="61"/>
    </row>
    <row r="3810" spans="43:55">
      <c r="AQ3810" s="64"/>
      <c r="AR3810" s="64"/>
      <c r="AS3810" s="60"/>
      <c r="AT3810" s="60"/>
      <c r="AU3810" s="60"/>
      <c r="AV3810" s="60"/>
      <c r="AW3810" s="60"/>
      <c r="AX3810" s="60"/>
      <c r="AY3810" s="60"/>
      <c r="AZ3810" s="60"/>
      <c r="BA3810" s="60"/>
      <c r="BB3810" s="60"/>
      <c r="BC3810" s="61"/>
    </row>
    <row r="3811" spans="43:55">
      <c r="AQ3811" s="64"/>
      <c r="AR3811" s="64"/>
      <c r="AS3811" s="60"/>
      <c r="AT3811" s="60"/>
      <c r="AU3811" s="60"/>
      <c r="AV3811" s="60"/>
      <c r="AW3811" s="60"/>
      <c r="AX3811" s="60"/>
      <c r="AY3811" s="60"/>
      <c r="AZ3811" s="60"/>
      <c r="BA3811" s="60"/>
      <c r="BB3811" s="60"/>
      <c r="BC3811" s="61"/>
    </row>
    <row r="3812" spans="43:55">
      <c r="AQ3812" s="64"/>
      <c r="AR3812" s="64"/>
      <c r="AS3812" s="60"/>
      <c r="AT3812" s="60"/>
      <c r="AU3812" s="60"/>
      <c r="AV3812" s="60"/>
      <c r="AW3812" s="60"/>
      <c r="AX3812" s="60"/>
      <c r="AY3812" s="60"/>
      <c r="AZ3812" s="60"/>
      <c r="BA3812" s="60"/>
      <c r="BB3812" s="60"/>
      <c r="BC3812" s="61"/>
    </row>
    <row r="3813" spans="43:55">
      <c r="AQ3813" s="64"/>
      <c r="AR3813" s="64"/>
      <c r="AS3813" s="60"/>
      <c r="AT3813" s="60"/>
      <c r="AU3813" s="60"/>
      <c r="AV3813" s="60"/>
      <c r="AW3813" s="60"/>
      <c r="AX3813" s="60"/>
      <c r="AY3813" s="60"/>
      <c r="AZ3813" s="60"/>
      <c r="BA3813" s="60"/>
      <c r="BB3813" s="60"/>
      <c r="BC3813" s="61"/>
    </row>
    <row r="3814" spans="43:55">
      <c r="AQ3814" s="64"/>
      <c r="AR3814" s="64"/>
      <c r="AS3814" s="60"/>
      <c r="AT3814" s="60"/>
      <c r="AU3814" s="60"/>
      <c r="AV3814" s="60"/>
      <c r="AW3814" s="60"/>
      <c r="AX3814" s="60"/>
      <c r="AY3814" s="60"/>
      <c r="AZ3814" s="60"/>
      <c r="BA3814" s="60"/>
      <c r="BB3814" s="60"/>
      <c r="BC3814" s="61"/>
    </row>
    <row r="3815" spans="43:55">
      <c r="AQ3815" s="64"/>
      <c r="AR3815" s="64"/>
      <c r="AS3815" s="60"/>
      <c r="AT3815" s="60"/>
      <c r="AU3815" s="60"/>
      <c r="AV3815" s="60"/>
      <c r="AW3815" s="60"/>
      <c r="AX3815" s="60"/>
      <c r="AY3815" s="60"/>
      <c r="AZ3815" s="60"/>
      <c r="BA3815" s="60"/>
      <c r="BB3815" s="60"/>
      <c r="BC3815" s="61"/>
    </row>
    <row r="3816" spans="43:55">
      <c r="AQ3816" s="64"/>
      <c r="AR3816" s="64"/>
      <c r="AS3816" s="60"/>
      <c r="AT3816" s="60"/>
      <c r="AU3816" s="60"/>
      <c r="AV3816" s="60"/>
      <c r="AW3816" s="60"/>
      <c r="AX3816" s="60"/>
      <c r="AY3816" s="60"/>
      <c r="AZ3816" s="60"/>
      <c r="BA3816" s="60"/>
      <c r="BB3816" s="60"/>
      <c r="BC3816" s="61"/>
    </row>
    <row r="3817" spans="43:55">
      <c r="AQ3817" s="64"/>
      <c r="AR3817" s="64"/>
      <c r="AS3817" s="60"/>
      <c r="AT3817" s="60"/>
      <c r="AU3817" s="60"/>
      <c r="AV3817" s="60"/>
      <c r="AW3817" s="60"/>
      <c r="AX3817" s="60"/>
      <c r="AY3817" s="60"/>
      <c r="AZ3817" s="60"/>
      <c r="BA3817" s="60"/>
      <c r="BB3817" s="60"/>
      <c r="BC3817" s="61"/>
    </row>
    <row r="3818" spans="43:55">
      <c r="AQ3818" s="64"/>
      <c r="AR3818" s="64"/>
      <c r="AS3818" s="60"/>
      <c r="AT3818" s="60"/>
      <c r="AU3818" s="60"/>
      <c r="AV3818" s="60"/>
      <c r="AW3818" s="60"/>
      <c r="AX3818" s="60"/>
      <c r="AY3818" s="60"/>
      <c r="AZ3818" s="60"/>
      <c r="BA3818" s="60"/>
      <c r="BB3818" s="60"/>
      <c r="BC3818" s="61"/>
    </row>
    <row r="3819" spans="43:55">
      <c r="AQ3819" s="64"/>
      <c r="AR3819" s="64"/>
      <c r="AS3819" s="60"/>
      <c r="AT3819" s="60"/>
      <c r="AU3819" s="60"/>
      <c r="AV3819" s="60"/>
      <c r="AW3819" s="60"/>
      <c r="AX3819" s="60"/>
      <c r="AY3819" s="60"/>
      <c r="AZ3819" s="60"/>
      <c r="BA3819" s="60"/>
      <c r="BB3819" s="60"/>
      <c r="BC3819" s="61"/>
    </row>
    <row r="3820" spans="43:55">
      <c r="AQ3820" s="64"/>
      <c r="AR3820" s="64"/>
      <c r="AS3820" s="60"/>
      <c r="AT3820" s="60"/>
      <c r="AU3820" s="60"/>
      <c r="AV3820" s="60"/>
      <c r="AW3820" s="60"/>
      <c r="AX3820" s="60"/>
      <c r="AY3820" s="60"/>
      <c r="AZ3820" s="60"/>
      <c r="BA3820" s="60"/>
      <c r="BB3820" s="60"/>
      <c r="BC3820" s="61"/>
    </row>
    <row r="3821" spans="43:55">
      <c r="AQ3821" s="64"/>
      <c r="AR3821" s="64"/>
      <c r="AS3821" s="60"/>
      <c r="AT3821" s="60"/>
      <c r="AU3821" s="60"/>
      <c r="AV3821" s="60"/>
      <c r="AW3821" s="60"/>
      <c r="AX3821" s="60"/>
      <c r="AY3821" s="60"/>
      <c r="AZ3821" s="60"/>
      <c r="BA3821" s="60"/>
      <c r="BB3821" s="60"/>
      <c r="BC3821" s="61"/>
    </row>
    <row r="3822" spans="43:55">
      <c r="AQ3822" s="64"/>
      <c r="AR3822" s="64"/>
      <c r="AS3822" s="60"/>
      <c r="AT3822" s="60"/>
      <c r="AU3822" s="60"/>
      <c r="AV3822" s="60"/>
      <c r="AW3822" s="60"/>
      <c r="AX3822" s="60"/>
      <c r="AY3822" s="60"/>
      <c r="AZ3822" s="60"/>
      <c r="BA3822" s="60"/>
      <c r="BB3822" s="60"/>
      <c r="BC3822" s="61"/>
    </row>
    <row r="3823" spans="43:55">
      <c r="AQ3823" s="64"/>
      <c r="AR3823" s="64"/>
      <c r="AS3823" s="60"/>
      <c r="AT3823" s="60"/>
      <c r="AU3823" s="60"/>
      <c r="AV3823" s="60"/>
      <c r="AW3823" s="60"/>
      <c r="AX3823" s="60"/>
      <c r="AY3823" s="60"/>
      <c r="AZ3823" s="60"/>
      <c r="BA3823" s="60"/>
      <c r="BB3823" s="60"/>
      <c r="BC3823" s="61"/>
    </row>
    <row r="3824" spans="43:55">
      <c r="AQ3824" s="64"/>
      <c r="AR3824" s="64"/>
      <c r="AS3824" s="60"/>
      <c r="AT3824" s="60"/>
      <c r="AU3824" s="60"/>
      <c r="AV3824" s="60"/>
      <c r="AW3824" s="60"/>
      <c r="AX3824" s="60"/>
      <c r="AY3824" s="60"/>
      <c r="AZ3824" s="60"/>
      <c r="BA3824" s="60"/>
      <c r="BB3824" s="60"/>
      <c r="BC3824" s="61"/>
    </row>
    <row r="3825" spans="43:55">
      <c r="AQ3825" s="64"/>
      <c r="AR3825" s="64"/>
      <c r="AS3825" s="60"/>
      <c r="AT3825" s="60"/>
      <c r="AU3825" s="60"/>
      <c r="AV3825" s="60"/>
      <c r="AW3825" s="60"/>
      <c r="AX3825" s="60"/>
      <c r="AY3825" s="60"/>
      <c r="AZ3825" s="60"/>
      <c r="BA3825" s="60"/>
      <c r="BB3825" s="60"/>
      <c r="BC3825" s="61"/>
    </row>
    <row r="3826" spans="43:55">
      <c r="AQ3826" s="64"/>
      <c r="AR3826" s="64"/>
      <c r="AS3826" s="60"/>
      <c r="AT3826" s="60"/>
      <c r="AU3826" s="60"/>
      <c r="AV3826" s="60"/>
      <c r="AW3826" s="60"/>
      <c r="AX3826" s="60"/>
      <c r="AY3826" s="60"/>
      <c r="AZ3826" s="60"/>
      <c r="BA3826" s="60"/>
      <c r="BB3826" s="60"/>
      <c r="BC3826" s="61"/>
    </row>
    <row r="3827" spans="43:55">
      <c r="AQ3827" s="64"/>
      <c r="AR3827" s="64"/>
      <c r="AS3827" s="60"/>
      <c r="AT3827" s="60"/>
      <c r="AU3827" s="60"/>
      <c r="AV3827" s="60"/>
      <c r="AW3827" s="60"/>
      <c r="AX3827" s="60"/>
      <c r="AY3827" s="60"/>
      <c r="AZ3827" s="60"/>
      <c r="BA3827" s="60"/>
      <c r="BB3827" s="60"/>
      <c r="BC3827" s="61"/>
    </row>
    <row r="3828" spans="43:55">
      <c r="AQ3828" s="64"/>
      <c r="AR3828" s="64"/>
      <c r="AS3828" s="60"/>
      <c r="AT3828" s="60"/>
      <c r="AU3828" s="60"/>
      <c r="AV3828" s="60"/>
      <c r="AW3828" s="60"/>
      <c r="AX3828" s="60"/>
      <c r="AY3828" s="60"/>
      <c r="AZ3828" s="60"/>
      <c r="BA3828" s="60"/>
      <c r="BB3828" s="60"/>
      <c r="BC3828" s="61"/>
    </row>
    <row r="3829" spans="43:55">
      <c r="AQ3829" s="64"/>
      <c r="AR3829" s="64"/>
      <c r="AS3829" s="60"/>
      <c r="AT3829" s="60"/>
      <c r="AU3829" s="60"/>
      <c r="AV3829" s="60"/>
      <c r="AW3829" s="60"/>
      <c r="AX3829" s="60"/>
      <c r="AY3829" s="60"/>
      <c r="AZ3829" s="60"/>
      <c r="BA3829" s="60"/>
      <c r="BB3829" s="60"/>
      <c r="BC3829" s="61"/>
    </row>
    <row r="3830" spans="43:55">
      <c r="AQ3830" s="64"/>
      <c r="AR3830" s="64"/>
      <c r="AS3830" s="60"/>
      <c r="AT3830" s="60"/>
      <c r="AU3830" s="60"/>
      <c r="AV3830" s="60"/>
      <c r="AW3830" s="60"/>
      <c r="AX3830" s="60"/>
      <c r="AY3830" s="60"/>
      <c r="AZ3830" s="60"/>
      <c r="BA3830" s="60"/>
      <c r="BB3830" s="60"/>
      <c r="BC3830" s="61"/>
    </row>
    <row r="3831" spans="43:55">
      <c r="AQ3831" s="64"/>
      <c r="AR3831" s="64"/>
      <c r="AS3831" s="60"/>
      <c r="AT3831" s="60"/>
      <c r="AU3831" s="60"/>
      <c r="AV3831" s="60"/>
      <c r="AW3831" s="60"/>
      <c r="AX3831" s="60"/>
      <c r="AY3831" s="60"/>
      <c r="AZ3831" s="60"/>
      <c r="BA3831" s="60"/>
      <c r="BB3831" s="60"/>
      <c r="BC3831" s="61"/>
    </row>
    <row r="3832" spans="43:55">
      <c r="AQ3832" s="64"/>
      <c r="AR3832" s="64"/>
      <c r="AS3832" s="60"/>
      <c r="AT3832" s="60"/>
      <c r="AU3832" s="60"/>
      <c r="AV3832" s="60"/>
      <c r="AW3832" s="60"/>
      <c r="AX3832" s="60"/>
      <c r="AY3832" s="60"/>
      <c r="AZ3832" s="60"/>
      <c r="BA3832" s="60"/>
      <c r="BB3832" s="60"/>
      <c r="BC3832" s="61"/>
    </row>
    <row r="3833" spans="43:55">
      <c r="AQ3833" s="64"/>
      <c r="AR3833" s="64"/>
      <c r="AS3833" s="60"/>
      <c r="AT3833" s="60"/>
      <c r="AU3833" s="60"/>
      <c r="AV3833" s="60"/>
      <c r="AW3833" s="60"/>
      <c r="AX3833" s="60"/>
      <c r="AY3833" s="60"/>
      <c r="AZ3833" s="60"/>
      <c r="BA3833" s="60"/>
      <c r="BB3833" s="60"/>
      <c r="BC3833" s="61"/>
    </row>
    <row r="3834" spans="43:55">
      <c r="AQ3834" s="64"/>
      <c r="AR3834" s="64"/>
      <c r="AS3834" s="60"/>
      <c r="AT3834" s="60"/>
      <c r="AU3834" s="60"/>
      <c r="AV3834" s="60"/>
      <c r="AW3834" s="60"/>
      <c r="AX3834" s="60"/>
      <c r="AY3834" s="60"/>
      <c r="AZ3834" s="60"/>
      <c r="BA3834" s="60"/>
      <c r="BB3834" s="60"/>
      <c r="BC3834" s="61"/>
    </row>
    <row r="3835" spans="43:55">
      <c r="AQ3835" s="64"/>
      <c r="AR3835" s="64"/>
      <c r="AS3835" s="60"/>
      <c r="AT3835" s="60"/>
      <c r="AU3835" s="60"/>
      <c r="AV3835" s="60"/>
      <c r="AW3835" s="60"/>
      <c r="AX3835" s="60"/>
      <c r="AY3835" s="60"/>
      <c r="AZ3835" s="60"/>
      <c r="BA3835" s="60"/>
      <c r="BB3835" s="60"/>
      <c r="BC3835" s="61"/>
    </row>
    <row r="3836" spans="43:55">
      <c r="AQ3836" s="64"/>
      <c r="AR3836" s="64"/>
      <c r="AS3836" s="60"/>
      <c r="AT3836" s="60"/>
      <c r="AU3836" s="60"/>
      <c r="AV3836" s="60"/>
      <c r="AW3836" s="60"/>
      <c r="AX3836" s="60"/>
      <c r="AY3836" s="60"/>
      <c r="AZ3836" s="60"/>
      <c r="BA3836" s="60"/>
      <c r="BB3836" s="60"/>
      <c r="BC3836" s="61"/>
    </row>
    <row r="3837" spans="43:55">
      <c r="AQ3837" s="64"/>
      <c r="AR3837" s="64"/>
      <c r="AS3837" s="60"/>
      <c r="AT3837" s="60"/>
      <c r="AU3837" s="60"/>
      <c r="AV3837" s="60"/>
      <c r="AW3837" s="60"/>
      <c r="AX3837" s="60"/>
      <c r="AY3837" s="60"/>
      <c r="AZ3837" s="60"/>
      <c r="BA3837" s="60"/>
      <c r="BB3837" s="60"/>
      <c r="BC3837" s="61"/>
    </row>
    <row r="3838" spans="43:55">
      <c r="AQ3838" s="64"/>
      <c r="AR3838" s="64"/>
      <c r="AS3838" s="60"/>
      <c r="AT3838" s="60"/>
      <c r="AU3838" s="60"/>
      <c r="AV3838" s="60"/>
      <c r="AW3838" s="60"/>
      <c r="AX3838" s="60"/>
      <c r="AY3838" s="60"/>
      <c r="AZ3838" s="60"/>
      <c r="BA3838" s="60"/>
      <c r="BB3838" s="60"/>
      <c r="BC3838" s="61"/>
    </row>
    <row r="3839" spans="43:55">
      <c r="AQ3839" s="64"/>
      <c r="AR3839" s="64"/>
      <c r="AS3839" s="60"/>
      <c r="AT3839" s="60"/>
      <c r="AU3839" s="60"/>
      <c r="AV3839" s="60"/>
      <c r="AW3839" s="60"/>
      <c r="AX3839" s="60"/>
      <c r="AY3839" s="60"/>
      <c r="AZ3839" s="60"/>
      <c r="BA3839" s="60"/>
      <c r="BB3839" s="60"/>
      <c r="BC3839" s="61"/>
    </row>
    <row r="3840" spans="43:55">
      <c r="AQ3840" s="64"/>
      <c r="AR3840" s="64"/>
      <c r="AS3840" s="60"/>
      <c r="AT3840" s="60"/>
      <c r="AU3840" s="60"/>
      <c r="AV3840" s="60"/>
      <c r="AW3840" s="60"/>
      <c r="AX3840" s="60"/>
      <c r="AY3840" s="60"/>
      <c r="AZ3840" s="60"/>
      <c r="BA3840" s="60"/>
      <c r="BB3840" s="60"/>
      <c r="BC3840" s="61"/>
    </row>
    <row r="3841" spans="43:55">
      <c r="AQ3841" s="64"/>
      <c r="AR3841" s="64"/>
      <c r="AS3841" s="60"/>
      <c r="AT3841" s="60"/>
      <c r="AU3841" s="60"/>
      <c r="AV3841" s="60"/>
      <c r="AW3841" s="60"/>
      <c r="AX3841" s="60"/>
      <c r="AY3841" s="60"/>
      <c r="AZ3841" s="60"/>
      <c r="BA3841" s="60"/>
      <c r="BB3841" s="60"/>
      <c r="BC3841" s="61"/>
    </row>
    <row r="3842" spans="43:55">
      <c r="AQ3842" s="64"/>
      <c r="AR3842" s="64"/>
      <c r="AS3842" s="60"/>
      <c r="AT3842" s="60"/>
      <c r="AU3842" s="60"/>
      <c r="AV3842" s="60"/>
      <c r="AW3842" s="60"/>
      <c r="AX3842" s="60"/>
      <c r="AY3842" s="60"/>
      <c r="AZ3842" s="60"/>
      <c r="BA3842" s="60"/>
      <c r="BB3842" s="60"/>
      <c r="BC3842" s="61"/>
    </row>
    <row r="3843" spans="43:55">
      <c r="AQ3843" s="64"/>
      <c r="AR3843" s="64"/>
      <c r="AS3843" s="60"/>
      <c r="AT3843" s="60"/>
      <c r="AU3843" s="60"/>
      <c r="AV3843" s="60"/>
      <c r="AW3843" s="60"/>
      <c r="AX3843" s="60"/>
      <c r="AY3843" s="60"/>
      <c r="AZ3843" s="60"/>
      <c r="BA3843" s="60"/>
      <c r="BB3843" s="60"/>
      <c r="BC3843" s="61"/>
    </row>
    <row r="3844" spans="43:55">
      <c r="AQ3844" s="64"/>
      <c r="AR3844" s="64"/>
      <c r="AS3844" s="60"/>
      <c r="AT3844" s="60"/>
      <c r="AU3844" s="60"/>
      <c r="AV3844" s="60"/>
      <c r="AW3844" s="60"/>
      <c r="AX3844" s="60"/>
      <c r="AY3844" s="60"/>
      <c r="AZ3844" s="60"/>
      <c r="BA3844" s="60"/>
      <c r="BB3844" s="60"/>
      <c r="BC3844" s="61"/>
    </row>
    <row r="3845" spans="43:55">
      <c r="AQ3845" s="64"/>
      <c r="AR3845" s="64"/>
      <c r="AS3845" s="60"/>
      <c r="AT3845" s="60"/>
      <c r="AU3845" s="60"/>
      <c r="AV3845" s="60"/>
      <c r="AW3845" s="60"/>
      <c r="AX3845" s="60"/>
      <c r="AY3845" s="60"/>
      <c r="AZ3845" s="60"/>
      <c r="BA3845" s="60"/>
      <c r="BB3845" s="60"/>
      <c r="BC3845" s="61"/>
    </row>
    <row r="3846" spans="43:55">
      <c r="AQ3846" s="64"/>
      <c r="AR3846" s="64"/>
      <c r="AS3846" s="60"/>
      <c r="AT3846" s="60"/>
      <c r="AU3846" s="60"/>
      <c r="AV3846" s="60"/>
      <c r="AW3846" s="60"/>
      <c r="AX3846" s="60"/>
      <c r="AY3846" s="60"/>
      <c r="AZ3846" s="60"/>
      <c r="BA3846" s="60"/>
      <c r="BB3846" s="60"/>
      <c r="BC3846" s="61"/>
    </row>
    <row r="3847" spans="43:55">
      <c r="AQ3847" s="64"/>
      <c r="AR3847" s="64"/>
      <c r="AS3847" s="60"/>
      <c r="AT3847" s="60"/>
      <c r="AU3847" s="60"/>
      <c r="AV3847" s="60"/>
      <c r="AW3847" s="60"/>
      <c r="AX3847" s="60"/>
      <c r="AY3847" s="60"/>
      <c r="AZ3847" s="60"/>
      <c r="BA3847" s="60"/>
      <c r="BB3847" s="60"/>
      <c r="BC3847" s="61"/>
    </row>
    <row r="3848" spans="43:55">
      <c r="AQ3848" s="64"/>
      <c r="AR3848" s="64"/>
      <c r="AS3848" s="60"/>
      <c r="AT3848" s="60"/>
      <c r="AU3848" s="60"/>
      <c r="AV3848" s="60"/>
      <c r="AW3848" s="60"/>
      <c r="AX3848" s="60"/>
      <c r="AY3848" s="60"/>
      <c r="AZ3848" s="60"/>
      <c r="BA3848" s="60"/>
      <c r="BB3848" s="60"/>
      <c r="BC3848" s="61"/>
    </row>
    <row r="3849" spans="43:55">
      <c r="AQ3849" s="64"/>
      <c r="AR3849" s="64"/>
      <c r="AS3849" s="60"/>
      <c r="AT3849" s="60"/>
      <c r="AU3849" s="60"/>
      <c r="AV3849" s="60"/>
      <c r="AW3849" s="60"/>
      <c r="AX3849" s="60"/>
      <c r="AY3849" s="60"/>
      <c r="AZ3849" s="60"/>
      <c r="BA3849" s="60"/>
      <c r="BB3849" s="60"/>
      <c r="BC3849" s="61"/>
    </row>
    <row r="3850" spans="43:55">
      <c r="AQ3850" s="64"/>
      <c r="AR3850" s="64"/>
      <c r="AS3850" s="60"/>
      <c r="AT3850" s="60"/>
      <c r="AU3850" s="60"/>
      <c r="AV3850" s="60"/>
      <c r="AW3850" s="60"/>
      <c r="AX3850" s="60"/>
      <c r="AY3850" s="60"/>
      <c r="AZ3850" s="60"/>
      <c r="BA3850" s="60"/>
      <c r="BB3850" s="60"/>
      <c r="BC3850" s="61"/>
    </row>
    <row r="3851" spans="43:55">
      <c r="AQ3851" s="64"/>
      <c r="AR3851" s="64"/>
      <c r="AS3851" s="60"/>
      <c r="AT3851" s="60"/>
      <c r="AU3851" s="60"/>
      <c r="AV3851" s="60"/>
      <c r="AW3851" s="60"/>
      <c r="AX3851" s="60"/>
      <c r="AY3851" s="60"/>
      <c r="AZ3851" s="60"/>
      <c r="BA3851" s="60"/>
      <c r="BB3851" s="60"/>
      <c r="BC3851" s="61"/>
    </row>
    <row r="3852" spans="43:55">
      <c r="AQ3852" s="64"/>
      <c r="AR3852" s="64"/>
      <c r="AS3852" s="60"/>
      <c r="AT3852" s="60"/>
      <c r="AU3852" s="60"/>
      <c r="AV3852" s="60"/>
      <c r="AW3852" s="60"/>
      <c r="AX3852" s="60"/>
      <c r="AY3852" s="60"/>
      <c r="AZ3852" s="60"/>
      <c r="BA3852" s="60"/>
      <c r="BB3852" s="60"/>
      <c r="BC3852" s="61"/>
    </row>
    <row r="3853" spans="43:55">
      <c r="AQ3853" s="64"/>
      <c r="AR3853" s="64"/>
      <c r="AS3853" s="60"/>
      <c r="AT3853" s="60"/>
      <c r="AU3853" s="60"/>
      <c r="AV3853" s="60"/>
      <c r="AW3853" s="60"/>
      <c r="AX3853" s="60"/>
      <c r="AY3853" s="60"/>
      <c r="AZ3853" s="60"/>
      <c r="BA3853" s="60"/>
      <c r="BB3853" s="60"/>
      <c r="BC3853" s="61"/>
    </row>
    <row r="3854" spans="43:55">
      <c r="AQ3854" s="64"/>
      <c r="AR3854" s="64"/>
      <c r="AS3854" s="60"/>
      <c r="AT3854" s="60"/>
      <c r="AU3854" s="60"/>
      <c r="AV3854" s="60"/>
      <c r="AW3854" s="60"/>
      <c r="AX3854" s="60"/>
      <c r="AY3854" s="60"/>
      <c r="AZ3854" s="60"/>
      <c r="BA3854" s="60"/>
      <c r="BB3854" s="60"/>
      <c r="BC3854" s="61"/>
    </row>
    <row r="3855" spans="43:55">
      <c r="AQ3855" s="64"/>
      <c r="AR3855" s="64"/>
      <c r="AS3855" s="60"/>
      <c r="AT3855" s="60"/>
      <c r="AU3855" s="60"/>
      <c r="AV3855" s="60"/>
      <c r="AW3855" s="60"/>
      <c r="AX3855" s="60"/>
      <c r="AY3855" s="60"/>
      <c r="AZ3855" s="60"/>
      <c r="BA3855" s="60"/>
      <c r="BB3855" s="60"/>
      <c r="BC3855" s="61"/>
    </row>
    <row r="3856" spans="43:55">
      <c r="AQ3856" s="64"/>
      <c r="AR3856" s="64"/>
      <c r="AS3856" s="60"/>
      <c r="AT3856" s="60"/>
      <c r="AU3856" s="60"/>
      <c r="AV3856" s="60"/>
      <c r="AW3856" s="60"/>
      <c r="AX3856" s="60"/>
      <c r="AY3856" s="60"/>
      <c r="AZ3856" s="60"/>
      <c r="BA3856" s="60"/>
      <c r="BB3856" s="60"/>
      <c r="BC3856" s="61"/>
    </row>
    <row r="3857" spans="43:55">
      <c r="AQ3857" s="64"/>
      <c r="AR3857" s="64"/>
      <c r="AS3857" s="60"/>
      <c r="AT3857" s="60"/>
      <c r="AU3857" s="60"/>
      <c r="AV3857" s="60"/>
      <c r="AW3857" s="60"/>
      <c r="AX3857" s="60"/>
      <c r="AY3857" s="60"/>
      <c r="AZ3857" s="60"/>
      <c r="BA3857" s="60"/>
      <c r="BB3857" s="60"/>
      <c r="BC3857" s="61"/>
    </row>
    <row r="3858" spans="43:55">
      <c r="AQ3858" s="64"/>
      <c r="AR3858" s="64"/>
      <c r="AS3858" s="60"/>
      <c r="AT3858" s="60"/>
      <c r="AU3858" s="60"/>
      <c r="AV3858" s="60"/>
      <c r="AW3858" s="60"/>
      <c r="AX3858" s="60"/>
      <c r="AY3858" s="60"/>
      <c r="AZ3858" s="60"/>
      <c r="BA3858" s="60"/>
      <c r="BB3858" s="60"/>
      <c r="BC3858" s="61"/>
    </row>
    <row r="3859" spans="43:55">
      <c r="AQ3859" s="64"/>
      <c r="AR3859" s="64"/>
      <c r="AS3859" s="60"/>
      <c r="AT3859" s="60"/>
      <c r="AU3859" s="60"/>
      <c r="AV3859" s="60"/>
      <c r="AW3859" s="60"/>
      <c r="AX3859" s="60"/>
      <c r="AY3859" s="60"/>
      <c r="AZ3859" s="60"/>
      <c r="BA3859" s="60"/>
      <c r="BB3859" s="60"/>
      <c r="BC3859" s="61"/>
    </row>
    <row r="3860" spans="43:55">
      <c r="AQ3860" s="64"/>
      <c r="AR3860" s="64"/>
      <c r="AS3860" s="60"/>
      <c r="AT3860" s="60"/>
      <c r="AU3860" s="60"/>
      <c r="AV3860" s="60"/>
      <c r="AW3860" s="60"/>
      <c r="AX3860" s="60"/>
      <c r="AY3860" s="60"/>
      <c r="AZ3860" s="60"/>
      <c r="BA3860" s="60"/>
      <c r="BB3860" s="60"/>
      <c r="BC3860" s="61"/>
    </row>
    <row r="3861" spans="43:55">
      <c r="AQ3861" s="64"/>
      <c r="AR3861" s="64"/>
      <c r="AS3861" s="60"/>
      <c r="AT3861" s="60"/>
      <c r="AU3861" s="60"/>
      <c r="AV3861" s="60"/>
      <c r="AW3861" s="60"/>
      <c r="AX3861" s="60"/>
      <c r="AY3861" s="60"/>
      <c r="AZ3861" s="60"/>
      <c r="BA3861" s="60"/>
      <c r="BB3861" s="60"/>
      <c r="BC3861" s="61"/>
    </row>
    <row r="3862" spans="43:55">
      <c r="AQ3862" s="64"/>
      <c r="AR3862" s="64"/>
      <c r="AS3862" s="60"/>
      <c r="AT3862" s="60"/>
      <c r="AU3862" s="60"/>
      <c r="AV3862" s="60"/>
      <c r="AW3862" s="60"/>
      <c r="AX3862" s="60"/>
      <c r="AY3862" s="60"/>
      <c r="AZ3862" s="60"/>
      <c r="BA3862" s="60"/>
      <c r="BB3862" s="60"/>
      <c r="BC3862" s="61"/>
    </row>
    <row r="3863" spans="43:55">
      <c r="AQ3863" s="64"/>
      <c r="AR3863" s="64"/>
      <c r="AS3863" s="60"/>
      <c r="AT3863" s="60"/>
      <c r="AU3863" s="60"/>
      <c r="AV3863" s="60"/>
      <c r="AW3863" s="60"/>
      <c r="AX3863" s="60"/>
      <c r="AY3863" s="60"/>
      <c r="AZ3863" s="60"/>
      <c r="BA3863" s="60"/>
      <c r="BB3863" s="60"/>
      <c r="BC3863" s="61"/>
    </row>
    <row r="3864" spans="43:55">
      <c r="AQ3864" s="64"/>
      <c r="AR3864" s="64"/>
      <c r="AS3864" s="60"/>
      <c r="AT3864" s="60"/>
      <c r="AU3864" s="60"/>
      <c r="AV3864" s="60"/>
      <c r="AW3864" s="60"/>
      <c r="AX3864" s="60"/>
      <c r="AY3864" s="60"/>
      <c r="AZ3864" s="60"/>
      <c r="BA3864" s="60"/>
      <c r="BB3864" s="60"/>
      <c r="BC3864" s="61"/>
    </row>
    <row r="3865" spans="43:55">
      <c r="AQ3865" s="64"/>
      <c r="AR3865" s="64"/>
      <c r="AS3865" s="60"/>
      <c r="AT3865" s="60"/>
      <c r="AU3865" s="60"/>
      <c r="AV3865" s="60"/>
      <c r="AW3865" s="60"/>
      <c r="AX3865" s="60"/>
      <c r="AY3865" s="60"/>
      <c r="AZ3865" s="60"/>
      <c r="BA3865" s="60"/>
      <c r="BB3865" s="60"/>
      <c r="BC3865" s="61"/>
    </row>
    <row r="3866" spans="43:55">
      <c r="AQ3866" s="64"/>
      <c r="AR3866" s="64"/>
      <c r="AS3866" s="60"/>
      <c r="AT3866" s="60"/>
      <c r="AU3866" s="60"/>
      <c r="AV3866" s="60"/>
      <c r="AW3866" s="60"/>
      <c r="AX3866" s="60"/>
      <c r="AY3866" s="60"/>
      <c r="AZ3866" s="60"/>
      <c r="BA3866" s="60"/>
      <c r="BB3866" s="60"/>
      <c r="BC3866" s="61"/>
    </row>
    <row r="3867" spans="43:55">
      <c r="AQ3867" s="64"/>
      <c r="AR3867" s="64"/>
      <c r="AS3867" s="60"/>
      <c r="AT3867" s="60"/>
      <c r="AU3867" s="60"/>
      <c r="AV3867" s="60"/>
      <c r="AW3867" s="60"/>
      <c r="AX3867" s="60"/>
      <c r="AY3867" s="60"/>
      <c r="AZ3867" s="60"/>
      <c r="BA3867" s="60"/>
      <c r="BB3867" s="60"/>
      <c r="BC3867" s="61"/>
    </row>
    <row r="3868" spans="43:55">
      <c r="AQ3868" s="64"/>
      <c r="AR3868" s="64"/>
      <c r="AS3868" s="60"/>
      <c r="AT3868" s="60"/>
      <c r="AU3868" s="60"/>
      <c r="AV3868" s="60"/>
      <c r="AW3868" s="60"/>
      <c r="AX3868" s="60"/>
      <c r="AY3868" s="60"/>
      <c r="AZ3868" s="60"/>
      <c r="BA3868" s="60"/>
      <c r="BB3868" s="60"/>
      <c r="BC3868" s="61"/>
    </row>
    <row r="3869" spans="43:55">
      <c r="AQ3869" s="64"/>
      <c r="AR3869" s="64"/>
      <c r="AS3869" s="60"/>
      <c r="AT3869" s="60"/>
      <c r="AU3869" s="60"/>
      <c r="AV3869" s="60"/>
      <c r="AW3869" s="60"/>
      <c r="AX3869" s="60"/>
      <c r="AY3869" s="60"/>
      <c r="AZ3869" s="60"/>
      <c r="BA3869" s="60"/>
      <c r="BB3869" s="60"/>
      <c r="BC3869" s="61"/>
    </row>
    <row r="3870" spans="43:55">
      <c r="AQ3870" s="64"/>
      <c r="AR3870" s="64"/>
      <c r="AS3870" s="60"/>
      <c r="AT3870" s="60"/>
      <c r="AU3870" s="60"/>
      <c r="AV3870" s="60"/>
      <c r="AW3870" s="60"/>
      <c r="AX3870" s="60"/>
      <c r="AY3870" s="60"/>
      <c r="AZ3870" s="60"/>
      <c r="BA3870" s="60"/>
      <c r="BB3870" s="60"/>
      <c r="BC3870" s="61"/>
    </row>
    <row r="3871" spans="43:55">
      <c r="AQ3871" s="64"/>
      <c r="AR3871" s="64"/>
      <c r="AS3871" s="60"/>
      <c r="AT3871" s="60"/>
      <c r="AU3871" s="60"/>
      <c r="AV3871" s="60"/>
      <c r="AW3871" s="60"/>
      <c r="AX3871" s="60"/>
      <c r="AY3871" s="60"/>
      <c r="AZ3871" s="60"/>
      <c r="BA3871" s="60"/>
      <c r="BB3871" s="60"/>
      <c r="BC3871" s="61"/>
    </row>
    <row r="3872" spans="43:55">
      <c r="AQ3872" s="64"/>
      <c r="AR3872" s="64"/>
      <c r="AS3872" s="60"/>
      <c r="AT3872" s="60"/>
      <c r="AU3872" s="60"/>
      <c r="AV3872" s="60"/>
      <c r="AW3872" s="60"/>
      <c r="AX3872" s="60"/>
      <c r="AY3872" s="60"/>
      <c r="AZ3872" s="60"/>
      <c r="BA3872" s="60"/>
      <c r="BB3872" s="60"/>
      <c r="BC3872" s="61"/>
    </row>
    <row r="3873" spans="43:55">
      <c r="AQ3873" s="64"/>
      <c r="AR3873" s="64"/>
      <c r="AS3873" s="60"/>
      <c r="AT3873" s="60"/>
      <c r="AU3873" s="60"/>
      <c r="AV3873" s="60"/>
      <c r="AW3873" s="60"/>
      <c r="AX3873" s="60"/>
      <c r="AY3873" s="60"/>
      <c r="AZ3873" s="60"/>
      <c r="BA3873" s="60"/>
      <c r="BB3873" s="60"/>
      <c r="BC3873" s="61"/>
    </row>
    <row r="3874" spans="43:55">
      <c r="AQ3874" s="64"/>
      <c r="AR3874" s="64"/>
      <c r="AS3874" s="60"/>
      <c r="AT3874" s="60"/>
      <c r="AU3874" s="60"/>
      <c r="AV3874" s="60"/>
      <c r="AW3874" s="60"/>
      <c r="AX3874" s="60"/>
      <c r="AY3874" s="60"/>
      <c r="AZ3874" s="60"/>
      <c r="BA3874" s="60"/>
      <c r="BB3874" s="60"/>
      <c r="BC3874" s="61"/>
    </row>
    <row r="3875" spans="43:55">
      <c r="AQ3875" s="64"/>
      <c r="AR3875" s="64"/>
      <c r="AS3875" s="60"/>
      <c r="AT3875" s="60"/>
      <c r="AU3875" s="60"/>
      <c r="AV3875" s="60"/>
      <c r="AW3875" s="60"/>
      <c r="AX3875" s="60"/>
      <c r="AY3875" s="60"/>
      <c r="AZ3875" s="60"/>
      <c r="BA3875" s="60"/>
      <c r="BB3875" s="60"/>
      <c r="BC3875" s="61"/>
    </row>
    <row r="3876" spans="43:55">
      <c r="AQ3876" s="64"/>
      <c r="AR3876" s="64"/>
      <c r="AS3876" s="60"/>
      <c r="AT3876" s="60"/>
      <c r="AU3876" s="60"/>
      <c r="AV3876" s="60"/>
      <c r="AW3876" s="60"/>
      <c r="AX3876" s="60"/>
      <c r="AY3876" s="60"/>
      <c r="AZ3876" s="60"/>
      <c r="BA3876" s="60"/>
      <c r="BB3876" s="60"/>
      <c r="BC3876" s="61"/>
    </row>
    <row r="3877" spans="43:55">
      <c r="AQ3877" s="64"/>
      <c r="AR3877" s="64"/>
      <c r="AS3877" s="60"/>
      <c r="AT3877" s="60"/>
      <c r="AU3877" s="60"/>
      <c r="AV3877" s="60"/>
      <c r="AW3877" s="60"/>
      <c r="AX3877" s="60"/>
      <c r="AY3877" s="60"/>
      <c r="AZ3877" s="60"/>
      <c r="BA3877" s="60"/>
      <c r="BB3877" s="60"/>
      <c r="BC3877" s="61"/>
    </row>
    <row r="3878" spans="43:55">
      <c r="AQ3878" s="64"/>
      <c r="AR3878" s="64"/>
      <c r="AS3878" s="60"/>
      <c r="AT3878" s="60"/>
      <c r="AU3878" s="60"/>
      <c r="AV3878" s="60"/>
      <c r="AW3878" s="60"/>
      <c r="AX3878" s="60"/>
      <c r="AY3878" s="60"/>
      <c r="AZ3878" s="60"/>
      <c r="BA3878" s="60"/>
      <c r="BB3878" s="60"/>
      <c r="BC3878" s="61"/>
    </row>
    <row r="3879" spans="43:55">
      <c r="AQ3879" s="64"/>
      <c r="AR3879" s="64"/>
      <c r="AS3879" s="60"/>
      <c r="AT3879" s="60"/>
      <c r="AU3879" s="60"/>
      <c r="AV3879" s="60"/>
      <c r="AW3879" s="60"/>
      <c r="AX3879" s="60"/>
      <c r="AY3879" s="60"/>
      <c r="AZ3879" s="60"/>
      <c r="BA3879" s="60"/>
      <c r="BB3879" s="60"/>
      <c r="BC3879" s="61"/>
    </row>
    <row r="3880" spans="43:55">
      <c r="AQ3880" s="64"/>
      <c r="AR3880" s="64"/>
      <c r="AS3880" s="60"/>
      <c r="AT3880" s="60"/>
      <c r="AU3880" s="60"/>
      <c r="AV3880" s="60"/>
      <c r="AW3880" s="60"/>
      <c r="AX3880" s="60"/>
      <c r="AY3880" s="60"/>
      <c r="AZ3880" s="60"/>
      <c r="BA3880" s="60"/>
      <c r="BB3880" s="60"/>
      <c r="BC3880" s="61"/>
    </row>
    <row r="3881" spans="43:55">
      <c r="AQ3881" s="64"/>
      <c r="AR3881" s="64"/>
      <c r="AS3881" s="60"/>
      <c r="AT3881" s="60"/>
      <c r="AU3881" s="60"/>
      <c r="AV3881" s="60"/>
      <c r="AW3881" s="60"/>
      <c r="AX3881" s="60"/>
      <c r="AY3881" s="60"/>
      <c r="AZ3881" s="60"/>
      <c r="BA3881" s="60"/>
      <c r="BB3881" s="60"/>
      <c r="BC3881" s="61"/>
    </row>
    <row r="3882" spans="43:55">
      <c r="AQ3882" s="64"/>
      <c r="AR3882" s="64"/>
      <c r="AS3882" s="60"/>
      <c r="AT3882" s="60"/>
      <c r="AU3882" s="60"/>
      <c r="AV3882" s="60"/>
      <c r="AW3882" s="60"/>
      <c r="AX3882" s="60"/>
      <c r="AY3882" s="60"/>
      <c r="AZ3882" s="60"/>
      <c r="BA3882" s="60"/>
      <c r="BB3882" s="60"/>
      <c r="BC3882" s="61"/>
    </row>
    <row r="3883" spans="43:55">
      <c r="AQ3883" s="64"/>
      <c r="AR3883" s="64"/>
      <c r="AS3883" s="60"/>
      <c r="AT3883" s="60"/>
      <c r="AU3883" s="60"/>
      <c r="AV3883" s="60"/>
      <c r="AW3883" s="60"/>
      <c r="AX3883" s="60"/>
      <c r="AY3883" s="60"/>
      <c r="AZ3883" s="60"/>
      <c r="BA3883" s="60"/>
      <c r="BB3883" s="60"/>
      <c r="BC3883" s="61"/>
    </row>
    <row r="3884" spans="43:55">
      <c r="AQ3884" s="64"/>
      <c r="AR3884" s="64"/>
      <c r="AS3884" s="60"/>
      <c r="AT3884" s="60"/>
      <c r="AU3884" s="60"/>
      <c r="AV3884" s="60"/>
      <c r="AW3884" s="60"/>
      <c r="AX3884" s="60"/>
      <c r="AY3884" s="60"/>
      <c r="AZ3884" s="60"/>
      <c r="BA3884" s="60"/>
      <c r="BB3884" s="60"/>
      <c r="BC3884" s="61"/>
    </row>
    <row r="3885" spans="43:55">
      <c r="AQ3885" s="64"/>
      <c r="AR3885" s="64"/>
      <c r="AS3885" s="60"/>
      <c r="AT3885" s="60"/>
      <c r="AU3885" s="60"/>
      <c r="AV3885" s="60"/>
      <c r="AW3885" s="60"/>
      <c r="AX3885" s="60"/>
      <c r="AY3885" s="60"/>
      <c r="AZ3885" s="60"/>
      <c r="BA3885" s="60"/>
      <c r="BB3885" s="60"/>
      <c r="BC3885" s="61"/>
    </row>
    <row r="3886" spans="43:55">
      <c r="AQ3886" s="64"/>
      <c r="AR3886" s="64"/>
      <c r="AS3886" s="60"/>
      <c r="AT3886" s="60"/>
      <c r="AU3886" s="60"/>
      <c r="AV3886" s="60"/>
      <c r="AW3886" s="60"/>
      <c r="AX3886" s="60"/>
      <c r="AY3886" s="60"/>
      <c r="AZ3886" s="60"/>
      <c r="BA3886" s="60"/>
      <c r="BB3886" s="60"/>
      <c r="BC3886" s="61"/>
    </row>
    <row r="3887" spans="43:55">
      <c r="AQ3887" s="64"/>
      <c r="AR3887" s="64"/>
      <c r="AS3887" s="60"/>
      <c r="AT3887" s="60"/>
      <c r="AU3887" s="60"/>
      <c r="AV3887" s="60"/>
      <c r="AW3887" s="60"/>
      <c r="AX3887" s="60"/>
      <c r="AY3887" s="60"/>
      <c r="AZ3887" s="60"/>
      <c r="BA3887" s="60"/>
      <c r="BB3887" s="60"/>
      <c r="BC3887" s="61"/>
    </row>
    <row r="3888" spans="43:55">
      <c r="AQ3888" s="64"/>
      <c r="AR3888" s="64"/>
      <c r="AS3888" s="60"/>
      <c r="AT3888" s="60"/>
      <c r="AU3888" s="60"/>
      <c r="AV3888" s="60"/>
      <c r="AW3888" s="60"/>
      <c r="AX3888" s="60"/>
      <c r="AY3888" s="60"/>
      <c r="AZ3888" s="60"/>
      <c r="BA3888" s="60"/>
      <c r="BB3888" s="60"/>
      <c r="BC3888" s="61"/>
    </row>
    <row r="3889" spans="43:55">
      <c r="AQ3889" s="64"/>
      <c r="AR3889" s="64"/>
      <c r="AS3889" s="60"/>
      <c r="AT3889" s="60"/>
      <c r="AU3889" s="60"/>
      <c r="AV3889" s="60"/>
      <c r="AW3889" s="60"/>
      <c r="AX3889" s="60"/>
      <c r="AY3889" s="60"/>
      <c r="AZ3889" s="60"/>
      <c r="BA3889" s="60"/>
      <c r="BB3889" s="60"/>
      <c r="BC3889" s="61"/>
    </row>
    <row r="3890" spans="43:55">
      <c r="AQ3890" s="64"/>
      <c r="AR3890" s="64"/>
      <c r="AS3890" s="60"/>
      <c r="AT3890" s="60"/>
      <c r="AU3890" s="60"/>
      <c r="AV3890" s="60"/>
      <c r="AW3890" s="60"/>
      <c r="AX3890" s="60"/>
      <c r="AY3890" s="60"/>
      <c r="AZ3890" s="60"/>
      <c r="BA3890" s="60"/>
      <c r="BB3890" s="60"/>
      <c r="BC3890" s="61"/>
    </row>
    <row r="3891" spans="43:55">
      <c r="AQ3891" s="64"/>
      <c r="AR3891" s="64"/>
      <c r="AS3891" s="60"/>
      <c r="AT3891" s="60"/>
      <c r="AU3891" s="60"/>
      <c r="AV3891" s="60"/>
      <c r="AW3891" s="60"/>
      <c r="AX3891" s="60"/>
      <c r="AY3891" s="60"/>
      <c r="AZ3891" s="60"/>
      <c r="BA3891" s="60"/>
      <c r="BB3891" s="60"/>
      <c r="BC3891" s="61"/>
    </row>
    <row r="3892" spans="43:55">
      <c r="AQ3892" s="64"/>
      <c r="AR3892" s="64"/>
      <c r="AS3892" s="60"/>
      <c r="AT3892" s="60"/>
      <c r="AU3892" s="60"/>
      <c r="AV3892" s="60"/>
      <c r="AW3892" s="60"/>
      <c r="AX3892" s="60"/>
      <c r="AY3892" s="60"/>
      <c r="AZ3892" s="60"/>
      <c r="BA3892" s="60"/>
      <c r="BB3892" s="60"/>
      <c r="BC3892" s="61"/>
    </row>
    <row r="3893" spans="43:55">
      <c r="AQ3893" s="64"/>
      <c r="AR3893" s="64"/>
      <c r="AS3893" s="60"/>
      <c r="AT3893" s="60"/>
      <c r="AU3893" s="60"/>
      <c r="AV3893" s="60"/>
      <c r="AW3893" s="60"/>
      <c r="AX3893" s="60"/>
      <c r="AY3893" s="60"/>
      <c r="AZ3893" s="60"/>
      <c r="BA3893" s="60"/>
      <c r="BB3893" s="60"/>
      <c r="BC3893" s="61"/>
    </row>
    <row r="3894" spans="43:55">
      <c r="AQ3894" s="64"/>
      <c r="AR3894" s="64"/>
      <c r="AS3894" s="60"/>
      <c r="AT3894" s="60"/>
      <c r="AU3894" s="60"/>
      <c r="AV3894" s="60"/>
      <c r="AW3894" s="60"/>
      <c r="AX3894" s="60"/>
      <c r="AY3894" s="60"/>
      <c r="AZ3894" s="60"/>
      <c r="BA3894" s="60"/>
      <c r="BB3894" s="60"/>
      <c r="BC3894" s="61"/>
    </row>
    <row r="3895" spans="43:55">
      <c r="AQ3895" s="64"/>
      <c r="AR3895" s="64"/>
      <c r="AS3895" s="60"/>
      <c r="AT3895" s="60"/>
      <c r="AU3895" s="60"/>
      <c r="AV3895" s="60"/>
      <c r="AW3895" s="60"/>
      <c r="AX3895" s="60"/>
      <c r="AY3895" s="60"/>
      <c r="AZ3895" s="60"/>
      <c r="BA3895" s="60"/>
      <c r="BB3895" s="60"/>
      <c r="BC3895" s="61"/>
    </row>
    <row r="3896" spans="43:55">
      <c r="AQ3896" s="64"/>
      <c r="AR3896" s="64"/>
      <c r="AS3896" s="60"/>
      <c r="AT3896" s="60"/>
      <c r="AU3896" s="60"/>
      <c r="AV3896" s="60"/>
      <c r="AW3896" s="60"/>
      <c r="AX3896" s="60"/>
      <c r="AY3896" s="60"/>
      <c r="AZ3896" s="60"/>
      <c r="BA3896" s="60"/>
      <c r="BB3896" s="60"/>
      <c r="BC3896" s="61"/>
    </row>
    <row r="3897" spans="43:55">
      <c r="AQ3897" s="64"/>
      <c r="AR3897" s="64"/>
      <c r="AS3897" s="60"/>
      <c r="AT3897" s="60"/>
      <c r="AU3897" s="60"/>
      <c r="AV3897" s="60"/>
      <c r="AW3897" s="60"/>
      <c r="AX3897" s="60"/>
      <c r="AY3897" s="60"/>
      <c r="AZ3897" s="60"/>
      <c r="BA3897" s="60"/>
      <c r="BB3897" s="60"/>
      <c r="BC3897" s="61"/>
    </row>
    <row r="3898" spans="43:55">
      <c r="AQ3898" s="64"/>
      <c r="AR3898" s="64"/>
      <c r="AS3898" s="60"/>
      <c r="AT3898" s="60"/>
      <c r="AU3898" s="60"/>
      <c r="AV3898" s="60"/>
      <c r="AW3898" s="60"/>
      <c r="AX3898" s="60"/>
      <c r="AY3898" s="60"/>
      <c r="AZ3898" s="60"/>
      <c r="BA3898" s="60"/>
      <c r="BB3898" s="60"/>
      <c r="BC3898" s="61"/>
    </row>
    <row r="3899" spans="43:55">
      <c r="AQ3899" s="64"/>
      <c r="AR3899" s="64"/>
      <c r="AS3899" s="60"/>
      <c r="AT3899" s="60"/>
      <c r="AU3899" s="60"/>
      <c r="AV3899" s="60"/>
      <c r="AW3899" s="60"/>
      <c r="AX3899" s="60"/>
      <c r="AY3899" s="60"/>
      <c r="AZ3899" s="60"/>
      <c r="BA3899" s="60"/>
      <c r="BB3899" s="60"/>
      <c r="BC3899" s="61"/>
    </row>
    <row r="3900" spans="43:55">
      <c r="AQ3900" s="64"/>
      <c r="AR3900" s="64"/>
      <c r="AS3900" s="60"/>
      <c r="AT3900" s="60"/>
      <c r="AU3900" s="60"/>
      <c r="AV3900" s="60"/>
      <c r="AW3900" s="60"/>
      <c r="AX3900" s="60"/>
      <c r="AY3900" s="60"/>
      <c r="AZ3900" s="60"/>
      <c r="BA3900" s="60"/>
      <c r="BB3900" s="60"/>
      <c r="BC3900" s="61"/>
    </row>
    <row r="3901" spans="43:55">
      <c r="AQ3901" s="64"/>
      <c r="AR3901" s="64"/>
      <c r="AS3901" s="60"/>
      <c r="AT3901" s="60"/>
      <c r="AU3901" s="60"/>
      <c r="AV3901" s="60"/>
      <c r="AW3901" s="60"/>
      <c r="AX3901" s="60"/>
      <c r="AY3901" s="60"/>
      <c r="AZ3901" s="60"/>
      <c r="BA3901" s="60"/>
      <c r="BB3901" s="60"/>
      <c r="BC3901" s="61"/>
    </row>
    <row r="3902" spans="43:55">
      <c r="AQ3902" s="64"/>
      <c r="AR3902" s="64"/>
      <c r="AS3902" s="60"/>
      <c r="AT3902" s="60"/>
      <c r="AU3902" s="60"/>
      <c r="AV3902" s="60"/>
      <c r="AW3902" s="60"/>
      <c r="AX3902" s="60"/>
      <c r="AY3902" s="60"/>
      <c r="AZ3902" s="60"/>
      <c r="BA3902" s="60"/>
      <c r="BB3902" s="60"/>
      <c r="BC3902" s="61"/>
    </row>
    <row r="3903" spans="43:55">
      <c r="AQ3903" s="64"/>
      <c r="AR3903" s="64"/>
      <c r="AS3903" s="60"/>
      <c r="AT3903" s="60"/>
      <c r="AU3903" s="60"/>
      <c r="AV3903" s="60"/>
      <c r="AW3903" s="60"/>
      <c r="AX3903" s="60"/>
      <c r="AY3903" s="60"/>
      <c r="AZ3903" s="60"/>
      <c r="BA3903" s="60"/>
      <c r="BB3903" s="60"/>
      <c r="BC3903" s="61"/>
    </row>
    <row r="3904" spans="43:55">
      <c r="AQ3904" s="64"/>
      <c r="AR3904" s="64"/>
      <c r="AS3904" s="60"/>
      <c r="AT3904" s="60"/>
      <c r="AU3904" s="60"/>
      <c r="AV3904" s="60"/>
      <c r="AW3904" s="60"/>
      <c r="AX3904" s="60"/>
      <c r="AY3904" s="60"/>
      <c r="AZ3904" s="60"/>
      <c r="BA3904" s="60"/>
      <c r="BB3904" s="60"/>
      <c r="BC3904" s="61"/>
    </row>
    <row r="3905" spans="43:55">
      <c r="AQ3905" s="64"/>
      <c r="AR3905" s="64"/>
      <c r="AS3905" s="60"/>
      <c r="AT3905" s="60"/>
      <c r="AU3905" s="60"/>
      <c r="AV3905" s="60"/>
      <c r="AW3905" s="60"/>
      <c r="AX3905" s="60"/>
      <c r="AY3905" s="60"/>
      <c r="AZ3905" s="60"/>
      <c r="BA3905" s="60"/>
      <c r="BB3905" s="60"/>
      <c r="BC3905" s="61"/>
    </row>
    <row r="3906" spans="43:55">
      <c r="AQ3906" s="64"/>
      <c r="AR3906" s="64"/>
      <c r="AS3906" s="60"/>
      <c r="AT3906" s="60"/>
      <c r="AU3906" s="60"/>
      <c r="AV3906" s="60"/>
      <c r="AW3906" s="60"/>
      <c r="AX3906" s="60"/>
      <c r="AY3906" s="60"/>
      <c r="AZ3906" s="60"/>
      <c r="BA3906" s="60"/>
      <c r="BB3906" s="60"/>
      <c r="BC3906" s="61"/>
    </row>
    <row r="3907" spans="43:55">
      <c r="AQ3907" s="64"/>
      <c r="AR3907" s="64"/>
      <c r="AS3907" s="60"/>
      <c r="AT3907" s="60"/>
      <c r="AU3907" s="60"/>
      <c r="AV3907" s="60"/>
      <c r="AW3907" s="60"/>
      <c r="AX3907" s="60"/>
      <c r="AY3907" s="60"/>
      <c r="AZ3907" s="60"/>
      <c r="BA3907" s="60"/>
      <c r="BB3907" s="60"/>
      <c r="BC3907" s="61"/>
    </row>
    <row r="3908" spans="43:55">
      <c r="AQ3908" s="64"/>
      <c r="AR3908" s="64"/>
      <c r="AS3908" s="60"/>
      <c r="AT3908" s="60"/>
      <c r="AU3908" s="60"/>
      <c r="AV3908" s="60"/>
      <c r="AW3908" s="60"/>
      <c r="AX3908" s="60"/>
      <c r="AY3908" s="60"/>
      <c r="AZ3908" s="60"/>
      <c r="BA3908" s="60"/>
      <c r="BB3908" s="60"/>
      <c r="BC3908" s="61"/>
    </row>
    <row r="3909" spans="43:55">
      <c r="AQ3909" s="64"/>
      <c r="AR3909" s="64"/>
      <c r="AS3909" s="60"/>
      <c r="AT3909" s="60"/>
      <c r="AU3909" s="60"/>
      <c r="AV3909" s="60"/>
      <c r="AW3909" s="60"/>
      <c r="AX3909" s="60"/>
      <c r="AY3909" s="60"/>
      <c r="AZ3909" s="60"/>
      <c r="BA3909" s="60"/>
      <c r="BB3909" s="60"/>
      <c r="BC3909" s="61"/>
    </row>
    <row r="3910" spans="43:55">
      <c r="AQ3910" s="64"/>
      <c r="AR3910" s="64"/>
      <c r="AS3910" s="60"/>
      <c r="AT3910" s="60"/>
      <c r="AU3910" s="60"/>
      <c r="AV3910" s="60"/>
      <c r="AW3910" s="60"/>
      <c r="AX3910" s="60"/>
      <c r="AY3910" s="60"/>
      <c r="AZ3910" s="60"/>
      <c r="BA3910" s="60"/>
      <c r="BB3910" s="60"/>
      <c r="BC3910" s="61"/>
    </row>
    <row r="3911" spans="43:55">
      <c r="AQ3911" s="64"/>
      <c r="AR3911" s="64"/>
      <c r="AS3911" s="60"/>
      <c r="AT3911" s="60"/>
      <c r="AU3911" s="60"/>
      <c r="AV3911" s="60"/>
      <c r="AW3911" s="60"/>
      <c r="AX3911" s="60"/>
      <c r="AY3911" s="60"/>
      <c r="AZ3911" s="60"/>
      <c r="BA3911" s="60"/>
      <c r="BB3911" s="60"/>
      <c r="BC3911" s="61"/>
    </row>
    <row r="3912" spans="43:55">
      <c r="AQ3912" s="64"/>
      <c r="AR3912" s="64"/>
      <c r="AS3912" s="60"/>
      <c r="AT3912" s="60"/>
      <c r="AU3912" s="60"/>
      <c r="AV3912" s="60"/>
      <c r="AW3912" s="60"/>
      <c r="AX3912" s="60"/>
      <c r="AY3912" s="60"/>
      <c r="AZ3912" s="60"/>
      <c r="BA3912" s="60"/>
      <c r="BB3912" s="60"/>
      <c r="BC3912" s="61"/>
    </row>
    <row r="3913" spans="43:55">
      <c r="AQ3913" s="64"/>
      <c r="AR3913" s="64"/>
      <c r="AS3913" s="60"/>
      <c r="AT3913" s="60"/>
      <c r="AU3913" s="60"/>
      <c r="AV3913" s="60"/>
      <c r="AW3913" s="60"/>
      <c r="AX3913" s="60"/>
      <c r="AY3913" s="60"/>
      <c r="AZ3913" s="60"/>
      <c r="BA3913" s="60"/>
      <c r="BB3913" s="60"/>
      <c r="BC3913" s="61"/>
    </row>
    <row r="3914" spans="43:55">
      <c r="AQ3914" s="64"/>
      <c r="AR3914" s="64"/>
      <c r="AS3914" s="60"/>
      <c r="AT3914" s="60"/>
      <c r="AU3914" s="60"/>
      <c r="AV3914" s="60"/>
      <c r="AW3914" s="60"/>
      <c r="AX3914" s="60"/>
      <c r="AY3914" s="60"/>
      <c r="AZ3914" s="60"/>
      <c r="BA3914" s="60"/>
      <c r="BB3914" s="60"/>
      <c r="BC3914" s="61"/>
    </row>
    <row r="3915" spans="43:55">
      <c r="AQ3915" s="64"/>
      <c r="AR3915" s="64"/>
      <c r="AS3915" s="60"/>
      <c r="AT3915" s="60"/>
      <c r="AU3915" s="60"/>
      <c r="AV3915" s="60"/>
      <c r="AW3915" s="60"/>
      <c r="AX3915" s="60"/>
      <c r="AY3915" s="60"/>
      <c r="AZ3915" s="60"/>
      <c r="BA3915" s="60"/>
      <c r="BB3915" s="60"/>
      <c r="BC3915" s="61"/>
    </row>
    <row r="3916" spans="43:55">
      <c r="AQ3916" s="64"/>
      <c r="AR3916" s="64"/>
      <c r="AS3916" s="60"/>
      <c r="AT3916" s="60"/>
      <c r="AU3916" s="60"/>
      <c r="AV3916" s="60"/>
      <c r="AW3916" s="60"/>
      <c r="AX3916" s="60"/>
      <c r="AY3916" s="60"/>
      <c r="AZ3916" s="60"/>
      <c r="BA3916" s="60"/>
      <c r="BB3916" s="60"/>
      <c r="BC3916" s="61"/>
    </row>
    <row r="3917" spans="43:55">
      <c r="AQ3917" s="64"/>
      <c r="AR3917" s="64"/>
      <c r="AS3917" s="60"/>
      <c r="AT3917" s="60"/>
      <c r="AU3917" s="60"/>
      <c r="AV3917" s="60"/>
      <c r="AW3917" s="60"/>
      <c r="AX3917" s="60"/>
      <c r="AY3917" s="60"/>
      <c r="AZ3917" s="60"/>
      <c r="BA3917" s="60"/>
      <c r="BB3917" s="60"/>
      <c r="BC3917" s="61"/>
    </row>
    <row r="3918" spans="43:55">
      <c r="AQ3918" s="64"/>
      <c r="AR3918" s="64"/>
      <c r="AS3918" s="60"/>
      <c r="AT3918" s="60"/>
      <c r="AU3918" s="60"/>
      <c r="AV3918" s="60"/>
      <c r="AW3918" s="60"/>
      <c r="AX3918" s="60"/>
      <c r="AY3918" s="60"/>
      <c r="AZ3918" s="60"/>
      <c r="BA3918" s="60"/>
      <c r="BB3918" s="60"/>
      <c r="BC3918" s="61"/>
    </row>
    <row r="3919" spans="43:55">
      <c r="AQ3919" s="64"/>
      <c r="AR3919" s="64"/>
      <c r="AS3919" s="60"/>
      <c r="AT3919" s="60"/>
      <c r="AU3919" s="60"/>
      <c r="AV3919" s="60"/>
      <c r="AW3919" s="60"/>
      <c r="AX3919" s="60"/>
      <c r="AY3919" s="60"/>
      <c r="AZ3919" s="60"/>
      <c r="BA3919" s="60"/>
      <c r="BB3919" s="60"/>
      <c r="BC3919" s="61"/>
    </row>
    <row r="3920" spans="43:55">
      <c r="AQ3920" s="64"/>
      <c r="AR3920" s="64"/>
      <c r="AS3920" s="60"/>
      <c r="AT3920" s="60"/>
      <c r="AU3920" s="60"/>
      <c r="AV3920" s="60"/>
      <c r="AW3920" s="60"/>
      <c r="AX3920" s="60"/>
      <c r="AY3920" s="60"/>
      <c r="AZ3920" s="60"/>
      <c r="BA3920" s="60"/>
      <c r="BB3920" s="60"/>
      <c r="BC3920" s="61"/>
    </row>
    <row r="3921" spans="43:55">
      <c r="AQ3921" s="64"/>
      <c r="AR3921" s="64"/>
      <c r="AS3921" s="60"/>
      <c r="AT3921" s="60"/>
      <c r="AU3921" s="60"/>
      <c r="AV3921" s="60"/>
      <c r="AW3921" s="60"/>
      <c r="AX3921" s="60"/>
      <c r="AY3921" s="60"/>
      <c r="AZ3921" s="60"/>
      <c r="BA3921" s="60"/>
      <c r="BB3921" s="60"/>
      <c r="BC3921" s="61"/>
    </row>
    <row r="3922" spans="43:55">
      <c r="AQ3922" s="64"/>
      <c r="AR3922" s="64"/>
      <c r="AS3922" s="60"/>
      <c r="AT3922" s="60"/>
      <c r="AU3922" s="60"/>
      <c r="AV3922" s="60"/>
      <c r="AW3922" s="60"/>
      <c r="AX3922" s="60"/>
      <c r="AY3922" s="60"/>
      <c r="AZ3922" s="60"/>
      <c r="BA3922" s="60"/>
      <c r="BB3922" s="60"/>
      <c r="BC3922" s="61"/>
    </row>
    <row r="3923" spans="43:55">
      <c r="AQ3923" s="64"/>
      <c r="AR3923" s="64"/>
      <c r="AS3923" s="60"/>
      <c r="AT3923" s="60"/>
      <c r="AU3923" s="60"/>
      <c r="AV3923" s="60"/>
      <c r="AW3923" s="60"/>
      <c r="AX3923" s="60"/>
      <c r="AY3923" s="60"/>
      <c r="AZ3923" s="60"/>
      <c r="BA3923" s="60"/>
      <c r="BB3923" s="60"/>
      <c r="BC3923" s="61"/>
    </row>
    <row r="3924" spans="43:55">
      <c r="AQ3924" s="64"/>
      <c r="AR3924" s="64"/>
      <c r="AS3924" s="60"/>
      <c r="AT3924" s="60"/>
      <c r="AU3924" s="60"/>
      <c r="AV3924" s="60"/>
      <c r="AW3924" s="60"/>
      <c r="AX3924" s="60"/>
      <c r="AY3924" s="60"/>
      <c r="AZ3924" s="60"/>
      <c r="BA3924" s="60"/>
      <c r="BB3924" s="60"/>
      <c r="BC3924" s="61"/>
    </row>
    <row r="3925" spans="43:55">
      <c r="AQ3925" s="64"/>
      <c r="AR3925" s="64"/>
      <c r="AS3925" s="60"/>
      <c r="AT3925" s="60"/>
      <c r="AU3925" s="60"/>
      <c r="AV3925" s="60"/>
      <c r="AW3925" s="60"/>
      <c r="AX3925" s="60"/>
      <c r="AY3925" s="60"/>
      <c r="AZ3925" s="60"/>
      <c r="BA3925" s="60"/>
      <c r="BB3925" s="60"/>
      <c r="BC3925" s="61"/>
    </row>
    <row r="3926" spans="43:55">
      <c r="AQ3926" s="64"/>
      <c r="AR3926" s="64"/>
      <c r="AS3926" s="60"/>
      <c r="AT3926" s="60"/>
      <c r="AU3926" s="60"/>
      <c r="AV3926" s="60"/>
      <c r="AW3926" s="60"/>
      <c r="AX3926" s="60"/>
      <c r="AY3926" s="60"/>
      <c r="AZ3926" s="60"/>
      <c r="BA3926" s="60"/>
      <c r="BB3926" s="60"/>
      <c r="BC3926" s="61"/>
    </row>
    <row r="3927" spans="43:55">
      <c r="AQ3927" s="64"/>
      <c r="AR3927" s="64"/>
      <c r="AS3927" s="60"/>
      <c r="AT3927" s="60"/>
      <c r="AU3927" s="60"/>
      <c r="AV3927" s="60"/>
      <c r="AW3927" s="60"/>
      <c r="AX3927" s="60"/>
      <c r="AY3927" s="60"/>
      <c r="AZ3927" s="60"/>
      <c r="BA3927" s="60"/>
      <c r="BB3927" s="60"/>
      <c r="BC3927" s="61"/>
    </row>
    <row r="3928" spans="43:55">
      <c r="AQ3928" s="64"/>
      <c r="AR3928" s="64"/>
      <c r="AS3928" s="60"/>
      <c r="AT3928" s="60"/>
      <c r="AU3928" s="60"/>
      <c r="AV3928" s="60"/>
      <c r="AW3928" s="60"/>
      <c r="AX3928" s="60"/>
      <c r="AY3928" s="60"/>
      <c r="AZ3928" s="60"/>
      <c r="BA3928" s="60"/>
      <c r="BB3928" s="60"/>
      <c r="BC3928" s="61"/>
    </row>
    <row r="3929" spans="43:55">
      <c r="AQ3929" s="64"/>
      <c r="AR3929" s="64"/>
      <c r="AS3929" s="60"/>
      <c r="AT3929" s="60"/>
      <c r="AU3929" s="60"/>
      <c r="AV3929" s="60"/>
      <c r="AW3929" s="60"/>
      <c r="AX3929" s="60"/>
      <c r="AY3929" s="60"/>
      <c r="AZ3929" s="60"/>
      <c r="BA3929" s="60"/>
      <c r="BB3929" s="60"/>
      <c r="BC3929" s="61"/>
    </row>
    <row r="3930" spans="43:55">
      <c r="AQ3930" s="64"/>
      <c r="AR3930" s="64"/>
      <c r="AS3930" s="60"/>
      <c r="AT3930" s="60"/>
      <c r="AU3930" s="60"/>
      <c r="AV3930" s="60"/>
      <c r="AW3930" s="60"/>
      <c r="AX3930" s="60"/>
      <c r="AY3930" s="60"/>
      <c r="AZ3930" s="60"/>
      <c r="BA3930" s="60"/>
      <c r="BB3930" s="60"/>
      <c r="BC3930" s="61"/>
    </row>
    <row r="3931" spans="43:55">
      <c r="AQ3931" s="64"/>
      <c r="AR3931" s="64"/>
      <c r="AS3931" s="60"/>
      <c r="AT3931" s="60"/>
      <c r="AU3931" s="60"/>
      <c r="AV3931" s="60"/>
      <c r="AW3931" s="60"/>
      <c r="AX3931" s="60"/>
      <c r="AY3931" s="60"/>
      <c r="AZ3931" s="60"/>
      <c r="BA3931" s="60"/>
      <c r="BB3931" s="60"/>
      <c r="BC3931" s="61"/>
    </row>
    <row r="3932" spans="43:55">
      <c r="AQ3932" s="64"/>
      <c r="AR3932" s="64"/>
      <c r="AS3932" s="60"/>
      <c r="AT3932" s="60"/>
      <c r="AU3932" s="60"/>
      <c r="AV3932" s="60"/>
      <c r="AW3932" s="60"/>
      <c r="AX3932" s="60"/>
      <c r="AY3932" s="60"/>
      <c r="AZ3932" s="60"/>
      <c r="BA3932" s="60"/>
      <c r="BB3932" s="60"/>
      <c r="BC3932" s="61"/>
    </row>
    <row r="3933" spans="43:55">
      <c r="AQ3933" s="64"/>
      <c r="AR3933" s="64"/>
      <c r="AS3933" s="60"/>
      <c r="AT3933" s="60"/>
      <c r="AU3933" s="60"/>
      <c r="AV3933" s="60"/>
      <c r="AW3933" s="60"/>
      <c r="AX3933" s="60"/>
      <c r="AY3933" s="60"/>
      <c r="AZ3933" s="60"/>
      <c r="BA3933" s="60"/>
      <c r="BB3933" s="60"/>
      <c r="BC3933" s="61"/>
    </row>
    <row r="3934" spans="43:55">
      <c r="AQ3934" s="64"/>
      <c r="AR3934" s="64"/>
      <c r="AS3934" s="60"/>
      <c r="AT3934" s="60"/>
      <c r="AU3934" s="60"/>
      <c r="AV3934" s="60"/>
      <c r="AW3934" s="60"/>
      <c r="AX3934" s="60"/>
      <c r="AY3934" s="60"/>
      <c r="AZ3934" s="60"/>
      <c r="BA3934" s="60"/>
      <c r="BB3934" s="60"/>
      <c r="BC3934" s="61"/>
    </row>
    <row r="3935" spans="43:55">
      <c r="AQ3935" s="64"/>
      <c r="AR3935" s="64"/>
      <c r="AS3935" s="60"/>
      <c r="AT3935" s="60"/>
      <c r="AU3935" s="60"/>
      <c r="AV3935" s="60"/>
      <c r="AW3935" s="60"/>
      <c r="AX3935" s="60"/>
      <c r="AY3935" s="60"/>
      <c r="AZ3935" s="60"/>
      <c r="BA3935" s="60"/>
      <c r="BB3935" s="60"/>
      <c r="BC3935" s="61"/>
    </row>
    <row r="3936" spans="43:55">
      <c r="AQ3936" s="64"/>
      <c r="AR3936" s="64"/>
      <c r="AS3936" s="60"/>
      <c r="AT3936" s="60"/>
      <c r="AU3936" s="60"/>
      <c r="AV3936" s="60"/>
      <c r="AW3936" s="60"/>
      <c r="AX3936" s="60"/>
      <c r="AY3936" s="60"/>
      <c r="AZ3936" s="60"/>
      <c r="BA3936" s="60"/>
      <c r="BB3936" s="60"/>
      <c r="BC3936" s="61"/>
    </row>
    <row r="3937" spans="43:55">
      <c r="AQ3937" s="64"/>
      <c r="AR3937" s="64"/>
      <c r="AS3937" s="60"/>
      <c r="AT3937" s="60"/>
      <c r="AU3937" s="60"/>
      <c r="AV3937" s="60"/>
      <c r="AW3937" s="60"/>
      <c r="AX3937" s="60"/>
      <c r="AY3937" s="60"/>
      <c r="AZ3937" s="60"/>
      <c r="BA3937" s="60"/>
      <c r="BB3937" s="60"/>
      <c r="BC3937" s="61"/>
    </row>
    <row r="3938" spans="43:55">
      <c r="AQ3938" s="64"/>
      <c r="AR3938" s="64"/>
      <c r="AS3938" s="60"/>
      <c r="AT3938" s="60"/>
      <c r="AU3938" s="60"/>
      <c r="AV3938" s="60"/>
      <c r="AW3938" s="60"/>
      <c r="AX3938" s="60"/>
      <c r="AY3938" s="60"/>
      <c r="AZ3938" s="60"/>
      <c r="BA3938" s="60"/>
      <c r="BB3938" s="60"/>
      <c r="BC3938" s="61"/>
    </row>
    <row r="3939" spans="43:55">
      <c r="AQ3939" s="64"/>
      <c r="AR3939" s="64"/>
      <c r="AS3939" s="60"/>
      <c r="AT3939" s="60"/>
      <c r="AU3939" s="60"/>
      <c r="AV3939" s="60"/>
      <c r="AW3939" s="60"/>
      <c r="AX3939" s="60"/>
      <c r="AY3939" s="60"/>
      <c r="AZ3939" s="60"/>
      <c r="BA3939" s="60"/>
      <c r="BB3939" s="60"/>
      <c r="BC3939" s="61"/>
    </row>
    <row r="3940" spans="43:55">
      <c r="AQ3940" s="64"/>
      <c r="AR3940" s="64"/>
      <c r="AS3940" s="60"/>
      <c r="AT3940" s="60"/>
      <c r="AU3940" s="60"/>
      <c r="AV3940" s="60"/>
      <c r="AW3940" s="60"/>
      <c r="AX3940" s="60"/>
      <c r="AY3940" s="60"/>
      <c r="AZ3940" s="60"/>
      <c r="BA3940" s="60"/>
      <c r="BB3940" s="60"/>
      <c r="BC3940" s="61"/>
    </row>
    <row r="3941" spans="43:55">
      <c r="AQ3941" s="64"/>
      <c r="AR3941" s="64"/>
      <c r="AS3941" s="60"/>
      <c r="AT3941" s="60"/>
      <c r="AU3941" s="60"/>
      <c r="AV3941" s="60"/>
      <c r="AW3941" s="60"/>
      <c r="AX3941" s="60"/>
      <c r="AY3941" s="60"/>
      <c r="AZ3941" s="60"/>
      <c r="BA3941" s="60"/>
      <c r="BB3941" s="60"/>
      <c r="BC3941" s="61"/>
    </row>
    <row r="3942" spans="43:55">
      <c r="AQ3942" s="64"/>
      <c r="AR3942" s="64"/>
      <c r="AS3942" s="60"/>
      <c r="AT3942" s="60"/>
      <c r="AU3942" s="60"/>
      <c r="AV3942" s="60"/>
      <c r="AW3942" s="60"/>
      <c r="AX3942" s="60"/>
      <c r="AY3942" s="60"/>
      <c r="AZ3942" s="60"/>
      <c r="BA3942" s="60"/>
      <c r="BB3942" s="60"/>
      <c r="BC3942" s="61"/>
    </row>
    <row r="3943" spans="43:55">
      <c r="AQ3943" s="64"/>
      <c r="AR3943" s="64"/>
      <c r="AS3943" s="60"/>
      <c r="AT3943" s="60"/>
      <c r="AU3943" s="60"/>
      <c r="AV3943" s="60"/>
      <c r="AW3943" s="60"/>
      <c r="AX3943" s="60"/>
      <c r="AY3943" s="60"/>
      <c r="AZ3943" s="60"/>
      <c r="BA3943" s="60"/>
      <c r="BB3943" s="60"/>
      <c r="BC3943" s="61"/>
    </row>
    <row r="3944" spans="43:55">
      <c r="AQ3944" s="64"/>
      <c r="AR3944" s="64"/>
      <c r="AS3944" s="60"/>
      <c r="AT3944" s="60"/>
      <c r="AU3944" s="60"/>
      <c r="AV3944" s="60"/>
      <c r="AW3944" s="60"/>
      <c r="AX3944" s="60"/>
      <c r="AY3944" s="60"/>
      <c r="AZ3944" s="60"/>
      <c r="BA3944" s="60"/>
      <c r="BB3944" s="60"/>
      <c r="BC3944" s="61"/>
    </row>
    <row r="3945" spans="43:55">
      <c r="AQ3945" s="64"/>
      <c r="AR3945" s="64"/>
      <c r="AS3945" s="60"/>
      <c r="AT3945" s="60"/>
      <c r="AU3945" s="60"/>
      <c r="AV3945" s="60"/>
      <c r="AW3945" s="60"/>
      <c r="AX3945" s="60"/>
      <c r="AY3945" s="60"/>
      <c r="AZ3945" s="60"/>
      <c r="BA3945" s="60"/>
      <c r="BB3945" s="60"/>
      <c r="BC3945" s="61"/>
    </row>
    <row r="3946" spans="43:55">
      <c r="AQ3946" s="64"/>
      <c r="AR3946" s="64"/>
      <c r="AS3946" s="60"/>
      <c r="AT3946" s="60"/>
      <c r="AU3946" s="60"/>
      <c r="AV3946" s="60"/>
      <c r="AW3946" s="60"/>
      <c r="AX3946" s="60"/>
      <c r="AY3946" s="60"/>
      <c r="AZ3946" s="60"/>
      <c r="BA3946" s="60"/>
      <c r="BB3946" s="60"/>
      <c r="BC3946" s="61"/>
    </row>
    <row r="3947" spans="43:55">
      <c r="AQ3947" s="64"/>
      <c r="AR3947" s="64"/>
      <c r="AS3947" s="60"/>
      <c r="AT3947" s="60"/>
      <c r="AU3947" s="60"/>
      <c r="AV3947" s="60"/>
      <c r="AW3947" s="60"/>
      <c r="AX3947" s="60"/>
      <c r="AY3947" s="60"/>
      <c r="AZ3947" s="60"/>
      <c r="BA3947" s="60"/>
      <c r="BB3947" s="60"/>
      <c r="BC3947" s="61"/>
    </row>
    <row r="3948" spans="43:55">
      <c r="AQ3948" s="64"/>
      <c r="AR3948" s="64"/>
      <c r="AS3948" s="60"/>
      <c r="AT3948" s="60"/>
      <c r="AU3948" s="60"/>
      <c r="AV3948" s="60"/>
      <c r="AW3948" s="60"/>
      <c r="AX3948" s="60"/>
      <c r="AY3948" s="60"/>
      <c r="AZ3948" s="60"/>
      <c r="BA3948" s="60"/>
      <c r="BB3948" s="60"/>
      <c r="BC3948" s="61"/>
    </row>
    <row r="3949" spans="43:55">
      <c r="AQ3949" s="64"/>
      <c r="AR3949" s="64"/>
      <c r="AS3949" s="60"/>
      <c r="AT3949" s="60"/>
      <c r="AU3949" s="60"/>
      <c r="AV3949" s="60"/>
      <c r="AW3949" s="60"/>
      <c r="AX3949" s="60"/>
      <c r="AY3949" s="60"/>
      <c r="AZ3949" s="60"/>
      <c r="BA3949" s="60"/>
      <c r="BB3949" s="60"/>
      <c r="BC3949" s="61"/>
    </row>
    <row r="3950" spans="43:55">
      <c r="AQ3950" s="64"/>
      <c r="AR3950" s="64"/>
      <c r="AS3950" s="60"/>
      <c r="AT3950" s="60"/>
      <c r="AU3950" s="60"/>
      <c r="AV3950" s="60"/>
      <c r="AW3950" s="60"/>
      <c r="AX3950" s="60"/>
      <c r="AY3950" s="60"/>
      <c r="AZ3950" s="60"/>
      <c r="BA3950" s="60"/>
      <c r="BB3950" s="60"/>
      <c r="BC3950" s="61"/>
    </row>
    <row r="3951" spans="43:55">
      <c r="AQ3951" s="64"/>
      <c r="AR3951" s="64"/>
      <c r="AS3951" s="60"/>
      <c r="AT3951" s="60"/>
      <c r="AU3951" s="60"/>
      <c r="AV3951" s="60"/>
      <c r="AW3951" s="60"/>
      <c r="AX3951" s="60"/>
      <c r="AY3951" s="60"/>
      <c r="AZ3951" s="60"/>
      <c r="BA3951" s="60"/>
      <c r="BB3951" s="60"/>
      <c r="BC3951" s="61"/>
    </row>
    <row r="3952" spans="43:55">
      <c r="AQ3952" s="64"/>
      <c r="AR3952" s="64"/>
      <c r="AS3952" s="60"/>
      <c r="AT3952" s="60"/>
      <c r="AU3952" s="60"/>
      <c r="AV3952" s="60"/>
      <c r="AW3952" s="60"/>
      <c r="AX3952" s="60"/>
      <c r="AY3952" s="60"/>
      <c r="AZ3952" s="60"/>
      <c r="BA3952" s="60"/>
      <c r="BB3952" s="60"/>
      <c r="BC3952" s="61"/>
    </row>
    <row r="3953" spans="43:55">
      <c r="AQ3953" s="64"/>
      <c r="AR3953" s="64"/>
      <c r="AS3953" s="60"/>
      <c r="AT3953" s="60"/>
      <c r="AU3953" s="60"/>
      <c r="AV3953" s="60"/>
      <c r="AW3953" s="60"/>
      <c r="AX3953" s="60"/>
      <c r="AY3953" s="60"/>
      <c r="AZ3953" s="60"/>
      <c r="BA3953" s="60"/>
      <c r="BB3953" s="60"/>
      <c r="BC3953" s="61"/>
    </row>
    <row r="3954" spans="43:55">
      <c r="AQ3954" s="64"/>
      <c r="AR3954" s="64"/>
      <c r="AS3954" s="60"/>
      <c r="AT3954" s="60"/>
      <c r="AU3954" s="60"/>
      <c r="AV3954" s="60"/>
      <c r="AW3954" s="60"/>
      <c r="AX3954" s="60"/>
      <c r="AY3954" s="60"/>
      <c r="AZ3954" s="60"/>
      <c r="BA3954" s="60"/>
      <c r="BB3954" s="60"/>
      <c r="BC3954" s="61"/>
    </row>
    <row r="3955" spans="43:55">
      <c r="AQ3955" s="64"/>
      <c r="AR3955" s="64"/>
      <c r="AS3955" s="60"/>
      <c r="AT3955" s="60"/>
      <c r="AU3955" s="60"/>
      <c r="AV3955" s="60"/>
      <c r="AW3955" s="60"/>
      <c r="AX3955" s="60"/>
      <c r="AY3955" s="60"/>
      <c r="AZ3955" s="60"/>
      <c r="BA3955" s="60"/>
      <c r="BB3955" s="60"/>
      <c r="BC3955" s="61"/>
    </row>
    <row r="3956" spans="43:55">
      <c r="AQ3956" s="64"/>
      <c r="AR3956" s="64"/>
      <c r="AS3956" s="60"/>
      <c r="AT3956" s="60"/>
      <c r="AU3956" s="60"/>
      <c r="AV3956" s="60"/>
      <c r="AW3956" s="60"/>
      <c r="AX3956" s="60"/>
      <c r="AY3956" s="60"/>
      <c r="AZ3956" s="60"/>
      <c r="BA3956" s="60"/>
      <c r="BB3956" s="60"/>
      <c r="BC3956" s="61"/>
    </row>
    <row r="3957" spans="43:55">
      <c r="AQ3957" s="64"/>
      <c r="AR3957" s="64"/>
      <c r="AS3957" s="60"/>
      <c r="AT3957" s="60"/>
      <c r="AU3957" s="60"/>
      <c r="AV3957" s="60"/>
      <c r="AW3957" s="60"/>
      <c r="AX3957" s="60"/>
      <c r="AY3957" s="60"/>
      <c r="AZ3957" s="60"/>
      <c r="BA3957" s="60"/>
      <c r="BB3957" s="60"/>
      <c r="BC3957" s="61"/>
    </row>
    <row r="3958" spans="43:55">
      <c r="AQ3958" s="64"/>
      <c r="AR3958" s="64"/>
      <c r="AS3958" s="60"/>
      <c r="AT3958" s="60"/>
      <c r="AU3958" s="60"/>
      <c r="AV3958" s="60"/>
      <c r="AW3958" s="60"/>
      <c r="AX3958" s="60"/>
      <c r="AY3958" s="60"/>
      <c r="AZ3958" s="60"/>
      <c r="BA3958" s="60"/>
      <c r="BB3958" s="60"/>
      <c r="BC3958" s="61"/>
    </row>
    <row r="3959" spans="43:55">
      <c r="AQ3959" s="64"/>
      <c r="AR3959" s="64"/>
      <c r="AS3959" s="60"/>
      <c r="AT3959" s="60"/>
      <c r="AU3959" s="60"/>
      <c r="AV3959" s="60"/>
      <c r="AW3959" s="60"/>
      <c r="AX3959" s="60"/>
      <c r="AY3959" s="60"/>
      <c r="AZ3959" s="60"/>
      <c r="BA3959" s="60"/>
      <c r="BB3959" s="60"/>
      <c r="BC3959" s="61"/>
    </row>
    <row r="3960" spans="43:55">
      <c r="AQ3960" s="64"/>
      <c r="AR3960" s="64"/>
      <c r="AS3960" s="60"/>
      <c r="AT3960" s="60"/>
      <c r="AU3960" s="60"/>
      <c r="AV3960" s="60"/>
      <c r="AW3960" s="60"/>
      <c r="AX3960" s="60"/>
      <c r="AY3960" s="60"/>
      <c r="AZ3960" s="60"/>
      <c r="BA3960" s="60"/>
      <c r="BB3960" s="60"/>
      <c r="BC3960" s="61"/>
    </row>
    <row r="3961" spans="43:55">
      <c r="AQ3961" s="64"/>
      <c r="AR3961" s="64"/>
      <c r="AS3961" s="60"/>
      <c r="AT3961" s="60"/>
      <c r="AU3961" s="60"/>
      <c r="AV3961" s="60"/>
      <c r="AW3961" s="60"/>
      <c r="AX3961" s="60"/>
      <c r="AY3961" s="60"/>
      <c r="AZ3961" s="60"/>
      <c r="BA3961" s="60"/>
      <c r="BB3961" s="60"/>
      <c r="BC3961" s="61"/>
    </row>
    <row r="3962" spans="43:55">
      <c r="AQ3962" s="64"/>
      <c r="AR3962" s="64"/>
      <c r="AS3962" s="60"/>
      <c r="AT3962" s="60"/>
      <c r="AU3962" s="60"/>
      <c r="AV3962" s="60"/>
      <c r="AW3962" s="60"/>
      <c r="AX3962" s="60"/>
      <c r="AY3962" s="60"/>
      <c r="AZ3962" s="60"/>
      <c r="BA3962" s="60"/>
      <c r="BB3962" s="60"/>
      <c r="BC3962" s="61"/>
    </row>
    <row r="3963" spans="43:55">
      <c r="AQ3963" s="64"/>
      <c r="AR3963" s="64"/>
      <c r="AS3963" s="60"/>
      <c r="AT3963" s="60"/>
      <c r="AU3963" s="60"/>
      <c r="AV3963" s="60"/>
      <c r="AW3963" s="60"/>
      <c r="AX3963" s="60"/>
      <c r="AY3963" s="60"/>
      <c r="AZ3963" s="60"/>
      <c r="BA3963" s="60"/>
      <c r="BB3963" s="60"/>
      <c r="BC3963" s="61"/>
    </row>
    <row r="3964" spans="43:55">
      <c r="AQ3964" s="64"/>
      <c r="AR3964" s="64"/>
      <c r="AS3964" s="60"/>
      <c r="AT3964" s="60"/>
      <c r="AU3964" s="60"/>
      <c r="AV3964" s="60"/>
      <c r="AW3964" s="60"/>
      <c r="AX3964" s="60"/>
      <c r="AY3964" s="60"/>
      <c r="AZ3964" s="60"/>
      <c r="BA3964" s="60"/>
      <c r="BB3964" s="60"/>
      <c r="BC3964" s="61"/>
    </row>
    <row r="3965" spans="43:55">
      <c r="AQ3965" s="64"/>
      <c r="AR3965" s="64"/>
      <c r="AS3965" s="60"/>
      <c r="AT3965" s="60"/>
      <c r="AU3965" s="60"/>
      <c r="AV3965" s="60"/>
      <c r="AW3965" s="60"/>
      <c r="AX3965" s="60"/>
      <c r="AY3965" s="60"/>
      <c r="AZ3965" s="60"/>
      <c r="BA3965" s="60"/>
      <c r="BB3965" s="60"/>
      <c r="BC3965" s="61"/>
    </row>
    <row r="3966" spans="43:55">
      <c r="AQ3966" s="64"/>
      <c r="AR3966" s="64"/>
      <c r="AS3966" s="60"/>
      <c r="AT3966" s="60"/>
      <c r="AU3966" s="60"/>
      <c r="AV3966" s="60"/>
      <c r="AW3966" s="60"/>
      <c r="AX3966" s="60"/>
      <c r="AY3966" s="60"/>
      <c r="AZ3966" s="60"/>
      <c r="BA3966" s="60"/>
      <c r="BB3966" s="60"/>
      <c r="BC3966" s="61"/>
    </row>
    <row r="3967" spans="43:55">
      <c r="AQ3967" s="64"/>
      <c r="AR3967" s="64"/>
      <c r="AS3967" s="60"/>
      <c r="AT3967" s="60"/>
      <c r="AU3967" s="60"/>
      <c r="AV3967" s="60"/>
      <c r="AW3967" s="60"/>
      <c r="AX3967" s="60"/>
      <c r="AY3967" s="60"/>
      <c r="AZ3967" s="60"/>
      <c r="BA3967" s="60"/>
      <c r="BB3967" s="60"/>
      <c r="BC3967" s="61"/>
    </row>
    <row r="3968" spans="43:55">
      <c r="AQ3968" s="64"/>
      <c r="AR3968" s="64"/>
      <c r="AS3968" s="60"/>
      <c r="AT3968" s="60"/>
      <c r="AU3968" s="60"/>
      <c r="AV3968" s="60"/>
      <c r="AW3968" s="60"/>
      <c r="AX3968" s="60"/>
      <c r="AY3968" s="60"/>
      <c r="AZ3968" s="60"/>
      <c r="BA3968" s="60"/>
      <c r="BB3968" s="60"/>
      <c r="BC3968" s="61"/>
    </row>
    <row r="3969" spans="43:55">
      <c r="AQ3969" s="64"/>
      <c r="AR3969" s="64"/>
      <c r="AS3969" s="60"/>
      <c r="AT3969" s="60"/>
      <c r="AU3969" s="60"/>
      <c r="AV3969" s="60"/>
      <c r="AW3969" s="60"/>
      <c r="AX3969" s="60"/>
      <c r="AY3969" s="60"/>
      <c r="AZ3969" s="60"/>
      <c r="BA3969" s="60"/>
      <c r="BB3969" s="60"/>
      <c r="BC3969" s="61"/>
    </row>
    <row r="3970" spans="43:55">
      <c r="AQ3970" s="64"/>
      <c r="AR3970" s="64"/>
      <c r="AS3970" s="60"/>
      <c r="AT3970" s="60"/>
      <c r="AU3970" s="60"/>
      <c r="AV3970" s="60"/>
      <c r="AW3970" s="60"/>
      <c r="AX3970" s="60"/>
      <c r="AY3970" s="60"/>
      <c r="AZ3970" s="60"/>
      <c r="BA3970" s="60"/>
      <c r="BB3970" s="60"/>
      <c r="BC3970" s="61"/>
    </row>
    <row r="3971" spans="43:55">
      <c r="AQ3971" s="64"/>
      <c r="AR3971" s="64"/>
      <c r="AS3971" s="60"/>
      <c r="AT3971" s="60"/>
      <c r="AU3971" s="60"/>
      <c r="AV3971" s="60"/>
      <c r="AW3971" s="60"/>
      <c r="AX3971" s="60"/>
      <c r="AY3971" s="60"/>
      <c r="AZ3971" s="60"/>
      <c r="BA3971" s="60"/>
      <c r="BB3971" s="60"/>
      <c r="BC3971" s="61"/>
    </row>
    <row r="3972" spans="43:55">
      <c r="AQ3972" s="64"/>
      <c r="AR3972" s="64"/>
      <c r="AS3972" s="60"/>
      <c r="AT3972" s="60"/>
      <c r="AU3972" s="60"/>
      <c r="AV3972" s="60"/>
      <c r="AW3972" s="60"/>
      <c r="AX3972" s="60"/>
      <c r="AY3972" s="60"/>
      <c r="AZ3972" s="60"/>
      <c r="BA3972" s="60"/>
      <c r="BB3972" s="60"/>
      <c r="BC3972" s="61"/>
    </row>
    <row r="3973" spans="43:55">
      <c r="AQ3973" s="64"/>
      <c r="AR3973" s="64"/>
      <c r="AS3973" s="60"/>
      <c r="AT3973" s="60"/>
      <c r="AU3973" s="60"/>
      <c r="AV3973" s="60"/>
      <c r="AW3973" s="60"/>
      <c r="AX3973" s="60"/>
      <c r="AY3973" s="60"/>
      <c r="AZ3973" s="60"/>
      <c r="BA3973" s="60"/>
      <c r="BB3973" s="60"/>
      <c r="BC3973" s="61"/>
    </row>
    <row r="3974" spans="43:55">
      <c r="AQ3974" s="64"/>
      <c r="AR3974" s="64"/>
      <c r="AS3974" s="60"/>
      <c r="AT3974" s="60"/>
      <c r="AU3974" s="60"/>
      <c r="AV3974" s="60"/>
      <c r="AW3974" s="60"/>
      <c r="AX3974" s="60"/>
      <c r="AY3974" s="60"/>
      <c r="AZ3974" s="60"/>
      <c r="BA3974" s="60"/>
      <c r="BB3974" s="60"/>
      <c r="BC3974" s="61"/>
    </row>
    <row r="3975" spans="43:55">
      <c r="AQ3975" s="64"/>
      <c r="AR3975" s="64"/>
      <c r="AS3975" s="60"/>
      <c r="AT3975" s="60"/>
      <c r="AU3975" s="60"/>
      <c r="AV3975" s="60"/>
      <c r="AW3975" s="60"/>
      <c r="AX3975" s="60"/>
      <c r="AY3975" s="60"/>
      <c r="AZ3975" s="60"/>
      <c r="BA3975" s="60"/>
      <c r="BB3975" s="60"/>
      <c r="BC3975" s="61"/>
    </row>
    <row r="3976" spans="43:55">
      <c r="AQ3976" s="64"/>
      <c r="AR3976" s="64"/>
      <c r="AS3976" s="60"/>
      <c r="AT3976" s="60"/>
      <c r="AU3976" s="60"/>
      <c r="AV3976" s="60"/>
      <c r="AW3976" s="60"/>
      <c r="AX3976" s="60"/>
      <c r="AY3976" s="60"/>
      <c r="AZ3976" s="60"/>
      <c r="BA3976" s="60"/>
      <c r="BB3976" s="60"/>
      <c r="BC3976" s="61"/>
    </row>
    <row r="3977" spans="43:55">
      <c r="AQ3977" s="64"/>
      <c r="AR3977" s="64"/>
      <c r="AS3977" s="60"/>
      <c r="AT3977" s="60"/>
      <c r="AU3977" s="60"/>
      <c r="AV3977" s="60"/>
      <c r="AW3977" s="60"/>
      <c r="AX3977" s="60"/>
      <c r="AY3977" s="60"/>
      <c r="AZ3977" s="60"/>
      <c r="BA3977" s="60"/>
      <c r="BB3977" s="60"/>
      <c r="BC3977" s="61"/>
    </row>
    <row r="3978" spans="43:55">
      <c r="AQ3978" s="64"/>
      <c r="AR3978" s="64"/>
      <c r="AS3978" s="60"/>
      <c r="AT3978" s="60"/>
      <c r="AU3978" s="60"/>
      <c r="AV3978" s="60"/>
      <c r="AW3978" s="60"/>
      <c r="AX3978" s="60"/>
      <c r="AY3978" s="60"/>
      <c r="AZ3978" s="60"/>
      <c r="BA3978" s="60"/>
      <c r="BB3978" s="60"/>
      <c r="BC3978" s="61"/>
    </row>
    <row r="3979" spans="43:55">
      <c r="AQ3979" s="64"/>
      <c r="AR3979" s="64"/>
      <c r="AS3979" s="60"/>
      <c r="AT3979" s="60"/>
      <c r="AU3979" s="60"/>
      <c r="AV3979" s="60"/>
      <c r="AW3979" s="60"/>
      <c r="AX3979" s="60"/>
      <c r="AY3979" s="60"/>
      <c r="AZ3979" s="60"/>
      <c r="BA3979" s="60"/>
      <c r="BB3979" s="60"/>
      <c r="BC3979" s="61"/>
    </row>
    <row r="3980" spans="43:55">
      <c r="AQ3980" s="64"/>
      <c r="AR3980" s="64"/>
      <c r="AS3980" s="60"/>
      <c r="AT3980" s="60"/>
      <c r="AU3980" s="60"/>
      <c r="AV3980" s="60"/>
      <c r="AW3980" s="60"/>
      <c r="AX3980" s="60"/>
      <c r="AY3980" s="60"/>
      <c r="AZ3980" s="60"/>
      <c r="BA3980" s="60"/>
      <c r="BB3980" s="60"/>
      <c r="BC3980" s="61"/>
    </row>
    <row r="3981" spans="43:55">
      <c r="AQ3981" s="64"/>
      <c r="AR3981" s="64"/>
      <c r="AS3981" s="60"/>
      <c r="AT3981" s="60"/>
      <c r="AU3981" s="60"/>
      <c r="AV3981" s="60"/>
      <c r="AW3981" s="60"/>
      <c r="AX3981" s="60"/>
      <c r="AY3981" s="60"/>
      <c r="AZ3981" s="60"/>
      <c r="BA3981" s="60"/>
      <c r="BB3981" s="60"/>
      <c r="BC3981" s="61"/>
    </row>
    <row r="3982" spans="43:55">
      <c r="AQ3982" s="64"/>
      <c r="AR3982" s="64"/>
      <c r="AS3982" s="60"/>
      <c r="AT3982" s="60"/>
      <c r="AU3982" s="60"/>
      <c r="AV3982" s="60"/>
      <c r="AW3982" s="60"/>
      <c r="AX3982" s="60"/>
      <c r="AY3982" s="60"/>
      <c r="AZ3982" s="60"/>
      <c r="BA3982" s="60"/>
      <c r="BB3982" s="60"/>
      <c r="BC3982" s="61"/>
    </row>
    <row r="3983" spans="43:55">
      <c r="AQ3983" s="64"/>
      <c r="AR3983" s="64"/>
      <c r="AS3983" s="60"/>
      <c r="AT3983" s="60"/>
      <c r="AU3983" s="60"/>
      <c r="AV3983" s="60"/>
      <c r="AW3983" s="60"/>
      <c r="AX3983" s="60"/>
      <c r="AY3983" s="60"/>
      <c r="AZ3983" s="60"/>
      <c r="BA3983" s="60"/>
      <c r="BB3983" s="60"/>
      <c r="BC3983" s="61"/>
    </row>
    <row r="3984" spans="43:55">
      <c r="AQ3984" s="64"/>
      <c r="AR3984" s="64"/>
      <c r="AS3984" s="60"/>
      <c r="AT3984" s="60"/>
      <c r="AU3984" s="60"/>
      <c r="AV3984" s="60"/>
      <c r="AW3984" s="60"/>
      <c r="AX3984" s="60"/>
      <c r="AY3984" s="60"/>
      <c r="AZ3984" s="60"/>
      <c r="BA3984" s="60"/>
      <c r="BB3984" s="60"/>
      <c r="BC3984" s="61"/>
    </row>
    <row r="3985" spans="43:55">
      <c r="AQ3985" s="64"/>
      <c r="AR3985" s="64"/>
      <c r="AS3985" s="60"/>
      <c r="AT3985" s="60"/>
      <c r="AU3985" s="60"/>
      <c r="AV3985" s="60"/>
      <c r="AW3985" s="60"/>
      <c r="AX3985" s="60"/>
      <c r="AY3985" s="60"/>
      <c r="AZ3985" s="60"/>
      <c r="BA3985" s="60"/>
      <c r="BB3985" s="60"/>
      <c r="BC3985" s="61"/>
    </row>
    <row r="3986" spans="43:55">
      <c r="AQ3986" s="64"/>
      <c r="AR3986" s="64"/>
      <c r="AS3986" s="60"/>
      <c r="AT3986" s="60"/>
      <c r="AU3986" s="60"/>
      <c r="AV3986" s="60"/>
      <c r="AW3986" s="60"/>
      <c r="AX3986" s="60"/>
      <c r="AY3986" s="60"/>
      <c r="AZ3986" s="60"/>
      <c r="BA3986" s="60"/>
      <c r="BB3986" s="60"/>
      <c r="BC3986" s="61"/>
    </row>
    <row r="3987" spans="43:55">
      <c r="AQ3987" s="64"/>
      <c r="AR3987" s="64"/>
      <c r="AS3987" s="60"/>
      <c r="AT3987" s="60"/>
      <c r="AU3987" s="60"/>
      <c r="AV3987" s="60"/>
      <c r="AW3987" s="60"/>
      <c r="AX3987" s="60"/>
      <c r="AY3987" s="60"/>
      <c r="AZ3987" s="60"/>
      <c r="BA3987" s="60"/>
      <c r="BB3987" s="60"/>
      <c r="BC3987" s="61"/>
    </row>
    <row r="3988" spans="43:55">
      <c r="AQ3988" s="64"/>
      <c r="AR3988" s="64"/>
      <c r="AS3988" s="60"/>
      <c r="AT3988" s="60"/>
      <c r="AU3988" s="60"/>
      <c r="AV3988" s="60"/>
      <c r="AW3988" s="60"/>
      <c r="AX3988" s="60"/>
      <c r="AY3988" s="60"/>
      <c r="AZ3988" s="60"/>
      <c r="BA3988" s="60"/>
      <c r="BB3988" s="60"/>
      <c r="BC3988" s="61"/>
    </row>
    <row r="3989" spans="43:55">
      <c r="AQ3989" s="64"/>
      <c r="AR3989" s="64"/>
      <c r="AS3989" s="60"/>
      <c r="AT3989" s="60"/>
      <c r="AU3989" s="60"/>
      <c r="AV3989" s="60"/>
      <c r="AW3989" s="60"/>
      <c r="AX3989" s="60"/>
      <c r="AY3989" s="60"/>
      <c r="AZ3989" s="60"/>
      <c r="BA3989" s="60"/>
      <c r="BB3989" s="60"/>
      <c r="BC3989" s="61"/>
    </row>
    <row r="3990" spans="43:55">
      <c r="AQ3990" s="64"/>
      <c r="AR3990" s="64"/>
      <c r="AS3990" s="60"/>
      <c r="AT3990" s="60"/>
      <c r="AU3990" s="60"/>
      <c r="AV3990" s="60"/>
      <c r="AW3990" s="60"/>
      <c r="AX3990" s="60"/>
      <c r="AY3990" s="60"/>
      <c r="AZ3990" s="60"/>
      <c r="BA3990" s="60"/>
      <c r="BB3990" s="60"/>
      <c r="BC3990" s="61"/>
    </row>
    <row r="3991" spans="43:55">
      <c r="AQ3991" s="64"/>
      <c r="AR3991" s="64"/>
      <c r="AS3991" s="60"/>
      <c r="AT3991" s="60"/>
      <c r="AU3991" s="60"/>
      <c r="AV3991" s="60"/>
      <c r="AW3991" s="60"/>
      <c r="AX3991" s="60"/>
      <c r="AY3991" s="60"/>
      <c r="AZ3991" s="60"/>
      <c r="BA3991" s="60"/>
      <c r="BB3991" s="60"/>
      <c r="BC3991" s="61"/>
    </row>
    <row r="3992" spans="43:55">
      <c r="AQ3992" s="64"/>
      <c r="AR3992" s="64"/>
      <c r="AS3992" s="60"/>
      <c r="AT3992" s="60"/>
      <c r="AU3992" s="60"/>
      <c r="AV3992" s="60"/>
      <c r="AW3992" s="60"/>
      <c r="AX3992" s="60"/>
      <c r="AY3992" s="60"/>
      <c r="AZ3992" s="60"/>
      <c r="BA3992" s="60"/>
      <c r="BB3992" s="60"/>
      <c r="BC3992" s="61"/>
    </row>
    <row r="3993" spans="43:55">
      <c r="AQ3993" s="64"/>
      <c r="AR3993" s="64"/>
      <c r="AS3993" s="60"/>
      <c r="AT3993" s="60"/>
      <c r="AU3993" s="60"/>
      <c r="AV3993" s="60"/>
      <c r="AW3993" s="60"/>
      <c r="AX3993" s="60"/>
      <c r="AY3993" s="60"/>
      <c r="AZ3993" s="60"/>
      <c r="BA3993" s="60"/>
      <c r="BB3993" s="60"/>
      <c r="BC3993" s="61"/>
    </row>
    <row r="3994" spans="43:55">
      <c r="AQ3994" s="64"/>
      <c r="AR3994" s="64"/>
      <c r="AS3994" s="60"/>
      <c r="AT3994" s="60"/>
      <c r="AU3994" s="60"/>
      <c r="AV3994" s="60"/>
      <c r="AW3994" s="60"/>
      <c r="AX3994" s="60"/>
      <c r="AY3994" s="60"/>
      <c r="AZ3994" s="60"/>
      <c r="BA3994" s="60"/>
      <c r="BB3994" s="60"/>
      <c r="BC3994" s="61"/>
    </row>
    <row r="3995" spans="43:55">
      <c r="AQ3995" s="64"/>
      <c r="AR3995" s="64"/>
      <c r="AS3995" s="60"/>
      <c r="AT3995" s="60"/>
      <c r="AU3995" s="60"/>
      <c r="AV3995" s="60"/>
      <c r="AW3995" s="60"/>
      <c r="AX3995" s="60"/>
      <c r="AY3995" s="60"/>
      <c r="AZ3995" s="60"/>
      <c r="BA3995" s="60"/>
      <c r="BB3995" s="60"/>
      <c r="BC3995" s="61"/>
    </row>
    <row r="3996" spans="43:55">
      <c r="AQ3996" s="64"/>
      <c r="AR3996" s="64"/>
      <c r="AS3996" s="60"/>
      <c r="AT3996" s="60"/>
      <c r="AU3996" s="60"/>
      <c r="AV3996" s="60"/>
      <c r="AW3996" s="60"/>
      <c r="AX3996" s="60"/>
      <c r="AY3996" s="60"/>
      <c r="AZ3996" s="60"/>
      <c r="BA3996" s="60"/>
      <c r="BB3996" s="60"/>
      <c r="BC3996" s="61"/>
    </row>
    <row r="3997" spans="43:55">
      <c r="AQ3997" s="64"/>
      <c r="AR3997" s="64"/>
      <c r="AS3997" s="60"/>
      <c r="AT3997" s="60"/>
      <c r="AU3997" s="60"/>
      <c r="AV3997" s="60"/>
      <c r="AW3997" s="60"/>
      <c r="AX3997" s="60"/>
      <c r="AY3997" s="60"/>
      <c r="AZ3997" s="60"/>
      <c r="BA3997" s="60"/>
      <c r="BB3997" s="60"/>
      <c r="BC3997" s="61"/>
    </row>
    <row r="3998" spans="43:55">
      <c r="AQ3998" s="64"/>
      <c r="AR3998" s="64"/>
      <c r="AS3998" s="60"/>
      <c r="AT3998" s="60"/>
      <c r="AU3998" s="60"/>
      <c r="AV3998" s="60"/>
      <c r="AW3998" s="60"/>
      <c r="AX3998" s="60"/>
      <c r="AY3998" s="60"/>
      <c r="AZ3998" s="60"/>
      <c r="BA3998" s="60"/>
      <c r="BB3998" s="60"/>
      <c r="BC3998" s="61"/>
    </row>
    <row r="3999" spans="43:55">
      <c r="AQ3999" s="64"/>
      <c r="AR3999" s="64"/>
      <c r="AS3999" s="60"/>
      <c r="AT3999" s="60"/>
      <c r="AU3999" s="60"/>
      <c r="AV3999" s="60"/>
      <c r="AW3999" s="60"/>
      <c r="AX3999" s="60"/>
      <c r="AY3999" s="60"/>
      <c r="AZ3999" s="60"/>
      <c r="BA3999" s="60"/>
      <c r="BB3999" s="60"/>
      <c r="BC3999" s="61"/>
    </row>
    <row r="4000" spans="43:55">
      <c r="AQ4000" s="64"/>
      <c r="AR4000" s="64"/>
      <c r="AS4000" s="60"/>
      <c r="AT4000" s="60"/>
      <c r="AU4000" s="60"/>
      <c r="AV4000" s="60"/>
      <c r="AW4000" s="60"/>
      <c r="AX4000" s="60"/>
      <c r="AY4000" s="60"/>
      <c r="AZ4000" s="60"/>
      <c r="BA4000" s="60"/>
      <c r="BB4000" s="60"/>
      <c r="BC4000" s="61"/>
    </row>
    <row r="4001" spans="43:55">
      <c r="AQ4001" s="64"/>
      <c r="AR4001" s="64"/>
      <c r="AS4001" s="60"/>
      <c r="AT4001" s="60"/>
      <c r="AU4001" s="60"/>
      <c r="AV4001" s="60"/>
      <c r="AW4001" s="60"/>
      <c r="AX4001" s="60"/>
      <c r="AY4001" s="60"/>
      <c r="AZ4001" s="60"/>
      <c r="BA4001" s="60"/>
      <c r="BB4001" s="60"/>
      <c r="BC4001" s="61"/>
    </row>
    <row r="4002" spans="43:55">
      <c r="AQ4002" s="64"/>
      <c r="AR4002" s="64"/>
      <c r="AS4002" s="60"/>
      <c r="AT4002" s="60"/>
      <c r="AU4002" s="60"/>
      <c r="AV4002" s="60"/>
      <c r="AW4002" s="60"/>
      <c r="AX4002" s="60"/>
      <c r="AY4002" s="60"/>
      <c r="AZ4002" s="60"/>
      <c r="BA4002" s="60"/>
      <c r="BB4002" s="60"/>
      <c r="BC4002" s="61"/>
    </row>
    <row r="4003" spans="43:55">
      <c r="AQ4003" s="64"/>
      <c r="AR4003" s="64"/>
      <c r="AS4003" s="60"/>
      <c r="AT4003" s="60"/>
      <c r="AU4003" s="60"/>
      <c r="AV4003" s="60"/>
      <c r="AW4003" s="60"/>
      <c r="AX4003" s="60"/>
      <c r="AY4003" s="60"/>
      <c r="AZ4003" s="60"/>
      <c r="BA4003" s="60"/>
      <c r="BB4003" s="60"/>
      <c r="BC4003" s="61"/>
    </row>
    <row r="4004" spans="43:55">
      <c r="AQ4004" s="64"/>
      <c r="AR4004" s="64"/>
      <c r="AS4004" s="60"/>
      <c r="AT4004" s="60"/>
      <c r="AU4004" s="60"/>
      <c r="AV4004" s="60"/>
      <c r="AW4004" s="60"/>
      <c r="AX4004" s="60"/>
      <c r="AY4004" s="60"/>
      <c r="AZ4004" s="60"/>
      <c r="BA4004" s="60"/>
      <c r="BB4004" s="60"/>
      <c r="BC4004" s="61"/>
    </row>
    <row r="4005" spans="43:55">
      <c r="AQ4005" s="64"/>
      <c r="AR4005" s="64"/>
      <c r="AS4005" s="60"/>
      <c r="AT4005" s="60"/>
      <c r="AU4005" s="60"/>
      <c r="AV4005" s="60"/>
      <c r="AW4005" s="60"/>
      <c r="AX4005" s="60"/>
      <c r="AY4005" s="60"/>
      <c r="AZ4005" s="60"/>
      <c r="BA4005" s="60"/>
      <c r="BB4005" s="60"/>
      <c r="BC4005" s="61"/>
    </row>
    <row r="4006" spans="43:55">
      <c r="AQ4006" s="64"/>
      <c r="AR4006" s="64"/>
      <c r="AS4006" s="60"/>
      <c r="AT4006" s="60"/>
      <c r="AU4006" s="60"/>
      <c r="AV4006" s="60"/>
      <c r="AW4006" s="60"/>
      <c r="AX4006" s="60"/>
      <c r="AY4006" s="60"/>
      <c r="AZ4006" s="60"/>
      <c r="BA4006" s="60"/>
      <c r="BB4006" s="60"/>
      <c r="BC4006" s="61"/>
    </row>
    <row r="4007" spans="43:55">
      <c r="AQ4007" s="64"/>
      <c r="AR4007" s="64"/>
      <c r="AS4007" s="60"/>
      <c r="AT4007" s="60"/>
      <c r="AU4007" s="60"/>
      <c r="AV4007" s="60"/>
      <c r="AW4007" s="60"/>
      <c r="AX4007" s="60"/>
      <c r="AY4007" s="60"/>
      <c r="AZ4007" s="60"/>
      <c r="BA4007" s="60"/>
      <c r="BB4007" s="60"/>
      <c r="BC4007" s="61"/>
    </row>
    <row r="4008" spans="43:55">
      <c r="AQ4008" s="64"/>
      <c r="AR4008" s="64"/>
      <c r="AS4008" s="60"/>
      <c r="AT4008" s="60"/>
      <c r="AU4008" s="60"/>
      <c r="AV4008" s="60"/>
      <c r="AW4008" s="60"/>
      <c r="AX4008" s="60"/>
      <c r="AY4008" s="60"/>
      <c r="AZ4008" s="60"/>
      <c r="BA4008" s="60"/>
      <c r="BB4008" s="60"/>
      <c r="BC4008" s="61"/>
    </row>
    <row r="4009" spans="43:55">
      <c r="AQ4009" s="64"/>
      <c r="AR4009" s="64"/>
      <c r="AS4009" s="60"/>
      <c r="AT4009" s="60"/>
      <c r="AU4009" s="60"/>
      <c r="AV4009" s="60"/>
      <c r="AW4009" s="60"/>
      <c r="AX4009" s="60"/>
      <c r="AY4009" s="60"/>
      <c r="AZ4009" s="60"/>
      <c r="BA4009" s="60"/>
      <c r="BB4009" s="60"/>
      <c r="BC4009" s="61"/>
    </row>
    <row r="4010" spans="43:55">
      <c r="AQ4010" s="64"/>
      <c r="AR4010" s="64"/>
      <c r="AS4010" s="60"/>
      <c r="AT4010" s="60"/>
      <c r="AU4010" s="60"/>
      <c r="AV4010" s="60"/>
      <c r="AW4010" s="60"/>
      <c r="AX4010" s="60"/>
      <c r="AY4010" s="60"/>
      <c r="AZ4010" s="60"/>
      <c r="BA4010" s="60"/>
      <c r="BB4010" s="60"/>
      <c r="BC4010" s="61"/>
    </row>
    <row r="4011" spans="43:55">
      <c r="AQ4011" s="64"/>
      <c r="AR4011" s="64"/>
      <c r="AS4011" s="60"/>
      <c r="AT4011" s="60"/>
      <c r="AU4011" s="60"/>
      <c r="AV4011" s="60"/>
      <c r="AW4011" s="60"/>
      <c r="AX4011" s="60"/>
      <c r="AY4011" s="60"/>
      <c r="AZ4011" s="60"/>
      <c r="BA4011" s="60"/>
      <c r="BB4011" s="60"/>
      <c r="BC4011" s="61"/>
    </row>
    <row r="4012" spans="43:55">
      <c r="AQ4012" s="64"/>
      <c r="AR4012" s="64"/>
      <c r="AS4012" s="60"/>
      <c r="AT4012" s="60"/>
      <c r="AU4012" s="60"/>
      <c r="AV4012" s="60"/>
      <c r="AW4012" s="60"/>
      <c r="AX4012" s="60"/>
      <c r="AY4012" s="60"/>
      <c r="AZ4012" s="60"/>
      <c r="BA4012" s="60"/>
      <c r="BB4012" s="60"/>
      <c r="BC4012" s="61"/>
    </row>
    <row r="4013" spans="43:55">
      <c r="AQ4013" s="64"/>
      <c r="AR4013" s="64"/>
      <c r="AS4013" s="60"/>
      <c r="AT4013" s="60"/>
      <c r="AU4013" s="60"/>
      <c r="AV4013" s="60"/>
      <c r="AW4013" s="60"/>
      <c r="AX4013" s="60"/>
      <c r="AY4013" s="60"/>
      <c r="AZ4013" s="60"/>
      <c r="BA4013" s="60"/>
      <c r="BB4013" s="60"/>
      <c r="BC4013" s="61"/>
    </row>
    <row r="4014" spans="43:55">
      <c r="AQ4014" s="64"/>
      <c r="AR4014" s="64"/>
      <c r="AS4014" s="60"/>
      <c r="AT4014" s="60"/>
      <c r="AU4014" s="60"/>
      <c r="AV4014" s="60"/>
      <c r="AW4014" s="60"/>
      <c r="AX4014" s="60"/>
      <c r="AY4014" s="60"/>
      <c r="AZ4014" s="60"/>
      <c r="BA4014" s="60"/>
      <c r="BB4014" s="60"/>
      <c r="BC4014" s="61"/>
    </row>
    <row r="4015" spans="43:55">
      <c r="AQ4015" s="64"/>
      <c r="AR4015" s="64"/>
      <c r="AS4015" s="60"/>
      <c r="AT4015" s="60"/>
      <c r="AU4015" s="60"/>
      <c r="AV4015" s="60"/>
      <c r="AW4015" s="60"/>
      <c r="AX4015" s="60"/>
      <c r="AY4015" s="60"/>
      <c r="AZ4015" s="60"/>
      <c r="BA4015" s="60"/>
      <c r="BB4015" s="60"/>
      <c r="BC4015" s="61"/>
    </row>
    <row r="4016" spans="43:55">
      <c r="AQ4016" s="64"/>
      <c r="AR4016" s="64"/>
      <c r="AS4016" s="60"/>
      <c r="AT4016" s="60"/>
      <c r="AU4016" s="60"/>
      <c r="AV4016" s="60"/>
      <c r="AW4016" s="60"/>
      <c r="AX4016" s="60"/>
      <c r="AY4016" s="60"/>
      <c r="AZ4016" s="60"/>
      <c r="BA4016" s="60"/>
      <c r="BB4016" s="60"/>
      <c r="BC4016" s="61"/>
    </row>
    <row r="4017" spans="43:55">
      <c r="AQ4017" s="64"/>
      <c r="AR4017" s="64"/>
      <c r="AS4017" s="60"/>
      <c r="AT4017" s="60"/>
      <c r="AU4017" s="60"/>
      <c r="AV4017" s="60"/>
      <c r="AW4017" s="60"/>
      <c r="AX4017" s="60"/>
      <c r="AY4017" s="60"/>
      <c r="AZ4017" s="60"/>
      <c r="BA4017" s="60"/>
      <c r="BB4017" s="60"/>
      <c r="BC4017" s="61"/>
    </row>
    <row r="4018" spans="43:55">
      <c r="AQ4018" s="64"/>
      <c r="AR4018" s="64"/>
      <c r="AS4018" s="60"/>
      <c r="AT4018" s="60"/>
      <c r="AU4018" s="60"/>
      <c r="AV4018" s="60"/>
      <c r="AW4018" s="60"/>
      <c r="AX4018" s="60"/>
      <c r="AY4018" s="60"/>
      <c r="AZ4018" s="60"/>
      <c r="BA4018" s="60"/>
      <c r="BB4018" s="60"/>
      <c r="BC4018" s="61"/>
    </row>
    <row r="4019" spans="43:55">
      <c r="AQ4019" s="64"/>
      <c r="AR4019" s="64"/>
      <c r="AS4019" s="60"/>
      <c r="AT4019" s="60"/>
      <c r="AU4019" s="60"/>
      <c r="AV4019" s="60"/>
      <c r="AW4019" s="60"/>
      <c r="AX4019" s="60"/>
      <c r="AY4019" s="60"/>
      <c r="AZ4019" s="60"/>
      <c r="BA4019" s="60"/>
      <c r="BB4019" s="60"/>
      <c r="BC4019" s="61"/>
    </row>
    <row r="4020" spans="43:55">
      <c r="AQ4020" s="64"/>
      <c r="AR4020" s="64"/>
      <c r="AS4020" s="60"/>
      <c r="AT4020" s="60"/>
      <c r="AU4020" s="60"/>
      <c r="AV4020" s="60"/>
      <c r="AW4020" s="60"/>
      <c r="AX4020" s="60"/>
      <c r="AY4020" s="60"/>
      <c r="AZ4020" s="60"/>
      <c r="BA4020" s="60"/>
      <c r="BB4020" s="60"/>
      <c r="BC4020" s="61"/>
    </row>
    <row r="4021" spans="43:55">
      <c r="AQ4021" s="64"/>
      <c r="AR4021" s="64"/>
      <c r="AS4021" s="60"/>
      <c r="AT4021" s="60"/>
      <c r="AU4021" s="60"/>
      <c r="AV4021" s="60"/>
      <c r="AW4021" s="60"/>
      <c r="AX4021" s="60"/>
      <c r="AY4021" s="60"/>
      <c r="AZ4021" s="60"/>
      <c r="BA4021" s="60"/>
      <c r="BB4021" s="60"/>
      <c r="BC4021" s="61"/>
    </row>
    <row r="4022" spans="43:55">
      <c r="AQ4022" s="64"/>
      <c r="AR4022" s="64"/>
      <c r="AS4022" s="60"/>
      <c r="AT4022" s="60"/>
      <c r="AU4022" s="60"/>
      <c r="AV4022" s="60"/>
      <c r="AW4022" s="60"/>
      <c r="AX4022" s="60"/>
      <c r="AY4022" s="60"/>
      <c r="AZ4022" s="60"/>
      <c r="BA4022" s="60"/>
      <c r="BB4022" s="60"/>
      <c r="BC4022" s="61"/>
    </row>
    <row r="4023" spans="43:55">
      <c r="AQ4023" s="64"/>
      <c r="AR4023" s="64"/>
      <c r="AS4023" s="60"/>
      <c r="AT4023" s="60"/>
      <c r="AU4023" s="60"/>
      <c r="AV4023" s="60"/>
      <c r="AW4023" s="60"/>
      <c r="AX4023" s="60"/>
      <c r="AY4023" s="60"/>
      <c r="AZ4023" s="60"/>
      <c r="BA4023" s="60"/>
      <c r="BB4023" s="60"/>
      <c r="BC4023" s="61"/>
    </row>
    <row r="4024" spans="43:55">
      <c r="AQ4024" s="64"/>
      <c r="AR4024" s="64"/>
      <c r="AS4024" s="60"/>
      <c r="AT4024" s="60"/>
      <c r="AU4024" s="60"/>
      <c r="AV4024" s="60"/>
      <c r="AW4024" s="60"/>
      <c r="AX4024" s="60"/>
      <c r="AY4024" s="60"/>
      <c r="AZ4024" s="60"/>
      <c r="BA4024" s="60"/>
      <c r="BB4024" s="60"/>
      <c r="BC4024" s="61"/>
    </row>
    <row r="4025" spans="43:55">
      <c r="AQ4025" s="64"/>
      <c r="AR4025" s="64"/>
      <c r="AS4025" s="60"/>
      <c r="AT4025" s="60"/>
      <c r="AU4025" s="60"/>
      <c r="AV4025" s="60"/>
      <c r="AW4025" s="60"/>
      <c r="AX4025" s="60"/>
      <c r="AY4025" s="60"/>
      <c r="AZ4025" s="60"/>
      <c r="BA4025" s="60"/>
      <c r="BB4025" s="60"/>
      <c r="BC4025" s="61"/>
    </row>
    <row r="4026" spans="43:55">
      <c r="AQ4026" s="64"/>
      <c r="AR4026" s="64"/>
      <c r="AS4026" s="60"/>
      <c r="AT4026" s="60"/>
      <c r="AU4026" s="60"/>
      <c r="AV4026" s="60"/>
      <c r="AW4026" s="60"/>
      <c r="AX4026" s="60"/>
      <c r="AY4026" s="60"/>
      <c r="AZ4026" s="60"/>
      <c r="BA4026" s="60"/>
      <c r="BB4026" s="60"/>
      <c r="BC4026" s="61"/>
    </row>
    <row r="4027" spans="43:55">
      <c r="AQ4027" s="64"/>
      <c r="AR4027" s="64"/>
      <c r="AS4027" s="60"/>
      <c r="AT4027" s="60"/>
      <c r="AU4027" s="60"/>
      <c r="AV4027" s="60"/>
      <c r="AW4027" s="60"/>
      <c r="AX4027" s="60"/>
      <c r="AY4027" s="60"/>
      <c r="AZ4027" s="60"/>
      <c r="BA4027" s="60"/>
      <c r="BB4027" s="60"/>
      <c r="BC4027" s="61"/>
    </row>
    <row r="4028" spans="43:55">
      <c r="AQ4028" s="64"/>
      <c r="AR4028" s="64"/>
      <c r="AS4028" s="60"/>
      <c r="AT4028" s="60"/>
      <c r="AU4028" s="60"/>
      <c r="AV4028" s="60"/>
      <c r="AW4028" s="60"/>
      <c r="AX4028" s="60"/>
      <c r="AY4028" s="60"/>
      <c r="AZ4028" s="60"/>
      <c r="BA4028" s="60"/>
      <c r="BB4028" s="60"/>
      <c r="BC4028" s="61"/>
    </row>
    <row r="4029" spans="43:55">
      <c r="AQ4029" s="64"/>
      <c r="AR4029" s="64"/>
      <c r="AS4029" s="60"/>
      <c r="AT4029" s="60"/>
      <c r="AU4029" s="60"/>
      <c r="AV4029" s="60"/>
      <c r="AW4029" s="60"/>
      <c r="AX4029" s="60"/>
      <c r="AY4029" s="60"/>
      <c r="AZ4029" s="60"/>
      <c r="BA4029" s="60"/>
      <c r="BB4029" s="60"/>
      <c r="BC4029" s="61"/>
    </row>
    <row r="4030" spans="43:55">
      <c r="AQ4030" s="64"/>
      <c r="AR4030" s="64"/>
      <c r="AS4030" s="60"/>
      <c r="AT4030" s="60"/>
      <c r="AU4030" s="60"/>
      <c r="AV4030" s="60"/>
      <c r="AW4030" s="60"/>
      <c r="AX4030" s="60"/>
      <c r="AY4030" s="60"/>
      <c r="AZ4030" s="60"/>
      <c r="BA4030" s="60"/>
      <c r="BB4030" s="60"/>
      <c r="BC4030" s="61"/>
    </row>
    <row r="4031" spans="43:55">
      <c r="AQ4031" s="64"/>
      <c r="AR4031" s="64"/>
      <c r="AS4031" s="60"/>
      <c r="AT4031" s="60"/>
      <c r="AU4031" s="60"/>
      <c r="AV4031" s="60"/>
      <c r="AW4031" s="60"/>
      <c r="AX4031" s="60"/>
      <c r="AY4031" s="60"/>
      <c r="AZ4031" s="60"/>
      <c r="BA4031" s="60"/>
      <c r="BB4031" s="60"/>
      <c r="BC4031" s="61"/>
    </row>
    <row r="4032" spans="43:55">
      <c r="AQ4032" s="64"/>
      <c r="AR4032" s="64"/>
      <c r="AS4032" s="60"/>
      <c r="AT4032" s="60"/>
      <c r="AU4032" s="60"/>
      <c r="AV4032" s="60"/>
      <c r="AW4032" s="60"/>
      <c r="AX4032" s="60"/>
      <c r="AY4032" s="60"/>
      <c r="AZ4032" s="60"/>
      <c r="BA4032" s="60"/>
      <c r="BB4032" s="60"/>
      <c r="BC4032" s="61"/>
    </row>
    <row r="4033" spans="43:55">
      <c r="AQ4033" s="64"/>
      <c r="AR4033" s="64"/>
      <c r="AS4033" s="60"/>
      <c r="AT4033" s="60"/>
      <c r="AU4033" s="60"/>
      <c r="AV4033" s="60"/>
      <c r="AW4033" s="60"/>
      <c r="AX4033" s="60"/>
      <c r="AY4033" s="60"/>
      <c r="AZ4033" s="60"/>
      <c r="BA4033" s="60"/>
      <c r="BB4033" s="60"/>
      <c r="BC4033" s="61"/>
    </row>
    <row r="4034" spans="43:55">
      <c r="AQ4034" s="64"/>
      <c r="AR4034" s="64"/>
      <c r="AS4034" s="60"/>
      <c r="AT4034" s="60"/>
      <c r="AU4034" s="60"/>
      <c r="AV4034" s="60"/>
      <c r="AW4034" s="60"/>
      <c r="AX4034" s="60"/>
      <c r="AY4034" s="60"/>
      <c r="AZ4034" s="60"/>
      <c r="BA4034" s="60"/>
      <c r="BB4034" s="60"/>
      <c r="BC4034" s="61"/>
    </row>
    <row r="4035" spans="43:55">
      <c r="AQ4035" s="64"/>
      <c r="AR4035" s="64"/>
      <c r="AS4035" s="60"/>
      <c r="AT4035" s="60"/>
      <c r="AU4035" s="60"/>
      <c r="AV4035" s="60"/>
      <c r="AW4035" s="60"/>
      <c r="AX4035" s="60"/>
      <c r="AY4035" s="60"/>
      <c r="AZ4035" s="60"/>
      <c r="BA4035" s="60"/>
      <c r="BB4035" s="60"/>
      <c r="BC4035" s="61"/>
    </row>
    <row r="4036" spans="43:55">
      <c r="AQ4036" s="64"/>
      <c r="AR4036" s="64"/>
      <c r="AS4036" s="60"/>
      <c r="AT4036" s="60"/>
      <c r="AU4036" s="60"/>
      <c r="AV4036" s="60"/>
      <c r="AW4036" s="60"/>
      <c r="AX4036" s="60"/>
      <c r="AY4036" s="60"/>
      <c r="AZ4036" s="60"/>
      <c r="BA4036" s="60"/>
      <c r="BB4036" s="60"/>
      <c r="BC4036" s="61"/>
    </row>
    <row r="4037" spans="43:55">
      <c r="AQ4037" s="64"/>
      <c r="AR4037" s="64"/>
      <c r="AS4037" s="60"/>
      <c r="AT4037" s="60"/>
      <c r="AU4037" s="60"/>
      <c r="AV4037" s="60"/>
      <c r="AW4037" s="60"/>
      <c r="AX4037" s="60"/>
      <c r="AY4037" s="60"/>
      <c r="AZ4037" s="60"/>
      <c r="BA4037" s="60"/>
      <c r="BB4037" s="60"/>
      <c r="BC4037" s="61"/>
    </row>
    <row r="4038" spans="43:55">
      <c r="AQ4038" s="64"/>
      <c r="AR4038" s="64"/>
      <c r="AS4038" s="60"/>
      <c r="AT4038" s="60"/>
      <c r="AU4038" s="60"/>
      <c r="AV4038" s="60"/>
      <c r="AW4038" s="60"/>
      <c r="AX4038" s="60"/>
      <c r="AY4038" s="60"/>
      <c r="AZ4038" s="60"/>
      <c r="BA4038" s="60"/>
      <c r="BB4038" s="60"/>
      <c r="BC4038" s="61"/>
    </row>
    <row r="4039" spans="43:55">
      <c r="AQ4039" s="64"/>
      <c r="AR4039" s="64"/>
      <c r="AS4039" s="60"/>
      <c r="AT4039" s="60"/>
      <c r="AU4039" s="60"/>
      <c r="AV4039" s="60"/>
      <c r="AW4039" s="60"/>
      <c r="AX4039" s="60"/>
      <c r="AY4039" s="60"/>
      <c r="AZ4039" s="60"/>
      <c r="BA4039" s="60"/>
      <c r="BB4039" s="60"/>
      <c r="BC4039" s="61"/>
    </row>
    <row r="4040" spans="43:55">
      <c r="AQ4040" s="64"/>
      <c r="AR4040" s="64"/>
      <c r="AS4040" s="60"/>
      <c r="AT4040" s="60"/>
      <c r="AU4040" s="60"/>
      <c r="AV4040" s="60"/>
      <c r="AW4040" s="60"/>
      <c r="AX4040" s="60"/>
      <c r="AY4040" s="60"/>
      <c r="AZ4040" s="60"/>
      <c r="BA4040" s="60"/>
      <c r="BB4040" s="60"/>
      <c r="BC4040" s="61"/>
    </row>
    <row r="4041" spans="43:55">
      <c r="AQ4041" s="64"/>
      <c r="AR4041" s="64"/>
      <c r="AS4041" s="60"/>
      <c r="AT4041" s="60"/>
      <c r="AU4041" s="60"/>
      <c r="AV4041" s="60"/>
      <c r="AW4041" s="60"/>
      <c r="AX4041" s="60"/>
      <c r="AY4041" s="60"/>
      <c r="AZ4041" s="60"/>
      <c r="BA4041" s="60"/>
      <c r="BB4041" s="60"/>
      <c r="BC4041" s="61"/>
    </row>
    <row r="4042" spans="43:55">
      <c r="AQ4042" s="64"/>
      <c r="AR4042" s="64"/>
      <c r="AS4042" s="60"/>
      <c r="AT4042" s="60"/>
      <c r="AU4042" s="60"/>
      <c r="AV4042" s="60"/>
      <c r="AW4042" s="60"/>
      <c r="AX4042" s="60"/>
      <c r="AY4042" s="60"/>
      <c r="AZ4042" s="60"/>
      <c r="BA4042" s="60"/>
      <c r="BB4042" s="60"/>
      <c r="BC4042" s="61"/>
    </row>
    <row r="4043" spans="43:55">
      <c r="AQ4043" s="64"/>
      <c r="AR4043" s="64"/>
      <c r="AS4043" s="60"/>
      <c r="AT4043" s="60"/>
      <c r="AU4043" s="60"/>
      <c r="AV4043" s="60"/>
      <c r="AW4043" s="60"/>
      <c r="AX4043" s="60"/>
      <c r="AY4043" s="60"/>
      <c r="AZ4043" s="60"/>
      <c r="BA4043" s="60"/>
      <c r="BB4043" s="60"/>
      <c r="BC4043" s="61"/>
    </row>
    <row r="4044" spans="43:55">
      <c r="AQ4044" s="64"/>
      <c r="AR4044" s="64"/>
      <c r="AS4044" s="60"/>
      <c r="AT4044" s="60"/>
      <c r="AU4044" s="60"/>
      <c r="AV4044" s="60"/>
      <c r="AW4044" s="60"/>
      <c r="AX4044" s="60"/>
      <c r="AY4044" s="60"/>
      <c r="AZ4044" s="60"/>
      <c r="BA4044" s="60"/>
      <c r="BB4044" s="60"/>
      <c r="BC4044" s="61"/>
    </row>
    <row r="4045" spans="43:55">
      <c r="AQ4045" s="64"/>
      <c r="AR4045" s="64"/>
      <c r="AS4045" s="60"/>
      <c r="AT4045" s="60"/>
      <c r="AU4045" s="60"/>
      <c r="AV4045" s="60"/>
      <c r="AW4045" s="60"/>
      <c r="AX4045" s="60"/>
      <c r="AY4045" s="60"/>
      <c r="AZ4045" s="60"/>
      <c r="BA4045" s="60"/>
      <c r="BB4045" s="60"/>
      <c r="BC4045" s="61"/>
    </row>
    <row r="4046" spans="43:55">
      <c r="AQ4046" s="64"/>
      <c r="AR4046" s="64"/>
      <c r="AS4046" s="60"/>
      <c r="AT4046" s="60"/>
      <c r="AU4046" s="60"/>
      <c r="AV4046" s="60"/>
      <c r="AW4046" s="60"/>
      <c r="AX4046" s="60"/>
      <c r="AY4046" s="60"/>
      <c r="AZ4046" s="60"/>
      <c r="BA4046" s="60"/>
      <c r="BB4046" s="60"/>
      <c r="BC4046" s="61"/>
    </row>
    <row r="4047" spans="43:55">
      <c r="AQ4047" s="64"/>
      <c r="AR4047" s="64"/>
      <c r="AS4047" s="60"/>
      <c r="AT4047" s="60"/>
      <c r="AU4047" s="60"/>
      <c r="AV4047" s="60"/>
      <c r="AW4047" s="60"/>
      <c r="AX4047" s="60"/>
      <c r="AY4047" s="60"/>
      <c r="AZ4047" s="60"/>
      <c r="BA4047" s="60"/>
      <c r="BB4047" s="60"/>
      <c r="BC4047" s="61"/>
    </row>
    <row r="4048" spans="43:55">
      <c r="AQ4048" s="64"/>
      <c r="AR4048" s="64"/>
      <c r="AS4048" s="60"/>
      <c r="AT4048" s="60"/>
      <c r="AU4048" s="60"/>
      <c r="AV4048" s="60"/>
      <c r="AW4048" s="60"/>
      <c r="AX4048" s="60"/>
      <c r="AY4048" s="60"/>
      <c r="AZ4048" s="60"/>
      <c r="BA4048" s="60"/>
      <c r="BB4048" s="60"/>
      <c r="BC4048" s="61"/>
    </row>
    <row r="4049" spans="43:55">
      <c r="AQ4049" s="64"/>
      <c r="AR4049" s="64"/>
      <c r="AS4049" s="60"/>
      <c r="AT4049" s="60"/>
      <c r="AU4049" s="60"/>
      <c r="AV4049" s="60"/>
      <c r="AW4049" s="60"/>
      <c r="AX4049" s="60"/>
      <c r="AY4049" s="60"/>
      <c r="AZ4049" s="60"/>
      <c r="BA4049" s="60"/>
      <c r="BB4049" s="60"/>
      <c r="BC4049" s="61"/>
    </row>
    <row r="4050" spans="43:55">
      <c r="AQ4050" s="64"/>
      <c r="AR4050" s="64"/>
      <c r="AS4050" s="60"/>
      <c r="AT4050" s="60"/>
      <c r="AU4050" s="60"/>
      <c r="AV4050" s="60"/>
      <c r="AW4050" s="60"/>
      <c r="AX4050" s="60"/>
      <c r="AY4050" s="60"/>
      <c r="AZ4050" s="60"/>
      <c r="BA4050" s="60"/>
      <c r="BB4050" s="60"/>
      <c r="BC4050" s="61"/>
    </row>
    <row r="4051" spans="43:55">
      <c r="AQ4051" s="64"/>
      <c r="AR4051" s="64"/>
      <c r="AS4051" s="60"/>
      <c r="AT4051" s="60"/>
      <c r="AU4051" s="60"/>
      <c r="AV4051" s="60"/>
      <c r="AW4051" s="60"/>
      <c r="AX4051" s="60"/>
      <c r="AY4051" s="60"/>
      <c r="AZ4051" s="60"/>
      <c r="BA4051" s="60"/>
      <c r="BB4051" s="60"/>
      <c r="BC4051" s="61"/>
    </row>
    <row r="4052" spans="43:55">
      <c r="AQ4052" s="64"/>
      <c r="AR4052" s="64"/>
      <c r="AS4052" s="60"/>
      <c r="AT4052" s="60"/>
      <c r="AU4052" s="60"/>
      <c r="AV4052" s="60"/>
      <c r="AW4052" s="60"/>
      <c r="AX4052" s="60"/>
      <c r="AY4052" s="60"/>
      <c r="AZ4052" s="60"/>
      <c r="BA4052" s="60"/>
      <c r="BB4052" s="60"/>
      <c r="BC4052" s="61"/>
    </row>
    <row r="4053" spans="43:55">
      <c r="AQ4053" s="64"/>
      <c r="AR4053" s="64"/>
      <c r="AS4053" s="60"/>
      <c r="AT4053" s="60"/>
      <c r="AU4053" s="60"/>
      <c r="AV4053" s="60"/>
      <c r="AW4053" s="60"/>
      <c r="AX4053" s="60"/>
      <c r="AY4053" s="60"/>
      <c r="AZ4053" s="60"/>
      <c r="BA4053" s="60"/>
      <c r="BB4053" s="60"/>
      <c r="BC4053" s="61"/>
    </row>
    <row r="4054" spans="43:55">
      <c r="AQ4054" s="64"/>
      <c r="AR4054" s="64"/>
      <c r="AS4054" s="60"/>
      <c r="AT4054" s="60"/>
      <c r="AU4054" s="60"/>
      <c r="AV4054" s="60"/>
      <c r="AW4054" s="60"/>
      <c r="AX4054" s="60"/>
      <c r="AY4054" s="60"/>
      <c r="AZ4054" s="60"/>
      <c r="BA4054" s="60"/>
      <c r="BB4054" s="60"/>
      <c r="BC4054" s="61"/>
    </row>
    <row r="4055" spans="43:55">
      <c r="AQ4055" s="64"/>
      <c r="AR4055" s="64"/>
      <c r="AS4055" s="60"/>
      <c r="AT4055" s="60"/>
      <c r="AU4055" s="60"/>
      <c r="AV4055" s="60"/>
      <c r="AW4055" s="60"/>
      <c r="AX4055" s="60"/>
      <c r="AY4055" s="60"/>
      <c r="AZ4055" s="60"/>
      <c r="BA4055" s="60"/>
      <c r="BB4055" s="60"/>
      <c r="BC4055" s="61"/>
    </row>
    <row r="4056" spans="43:55">
      <c r="AQ4056" s="64"/>
      <c r="AR4056" s="64"/>
      <c r="AS4056" s="60"/>
      <c r="AT4056" s="60"/>
      <c r="AU4056" s="60"/>
      <c r="AV4056" s="60"/>
      <c r="AW4056" s="60"/>
      <c r="AX4056" s="60"/>
      <c r="AY4056" s="60"/>
      <c r="AZ4056" s="60"/>
      <c r="BA4056" s="60"/>
      <c r="BB4056" s="60"/>
      <c r="BC4056" s="61"/>
    </row>
    <row r="4057" spans="43:55">
      <c r="AQ4057" s="64"/>
      <c r="AR4057" s="64"/>
      <c r="AS4057" s="60"/>
      <c r="AT4057" s="60"/>
      <c r="AU4057" s="60"/>
      <c r="AV4057" s="60"/>
      <c r="AW4057" s="60"/>
      <c r="AX4057" s="60"/>
      <c r="AY4057" s="60"/>
      <c r="AZ4057" s="60"/>
      <c r="BA4057" s="60"/>
      <c r="BB4057" s="60"/>
      <c r="BC4057" s="61"/>
    </row>
    <row r="4058" spans="43:55">
      <c r="AQ4058" s="64"/>
      <c r="AR4058" s="64"/>
      <c r="AS4058" s="60"/>
      <c r="AT4058" s="60"/>
      <c r="AU4058" s="60"/>
      <c r="AV4058" s="60"/>
      <c r="AW4058" s="60"/>
      <c r="AX4058" s="60"/>
      <c r="AY4058" s="60"/>
      <c r="AZ4058" s="60"/>
      <c r="BA4058" s="60"/>
      <c r="BB4058" s="60"/>
      <c r="BC4058" s="61"/>
    </row>
    <row r="4059" spans="43:55">
      <c r="AQ4059" s="64"/>
      <c r="AR4059" s="64"/>
      <c r="AS4059" s="60"/>
      <c r="AT4059" s="60"/>
      <c r="AU4059" s="60"/>
      <c r="AV4059" s="60"/>
      <c r="AW4059" s="60"/>
      <c r="AX4059" s="60"/>
      <c r="AY4059" s="60"/>
      <c r="AZ4059" s="60"/>
      <c r="BA4059" s="60"/>
      <c r="BB4059" s="60"/>
      <c r="BC4059" s="61"/>
    </row>
    <row r="4060" spans="43:55">
      <c r="AQ4060" s="64"/>
      <c r="AR4060" s="64"/>
      <c r="AS4060" s="60"/>
      <c r="AT4060" s="60"/>
      <c r="AU4060" s="60"/>
      <c r="AV4060" s="60"/>
      <c r="AW4060" s="60"/>
      <c r="AX4060" s="60"/>
      <c r="AY4060" s="60"/>
      <c r="AZ4060" s="60"/>
      <c r="BA4060" s="60"/>
      <c r="BB4060" s="60"/>
      <c r="BC4060" s="61"/>
    </row>
    <row r="4061" spans="43:55">
      <c r="AQ4061" s="64"/>
      <c r="AR4061" s="64"/>
      <c r="AS4061" s="60"/>
      <c r="AT4061" s="60"/>
      <c r="AU4061" s="60"/>
      <c r="AV4061" s="60"/>
      <c r="AW4061" s="60"/>
      <c r="AX4061" s="60"/>
      <c r="AY4061" s="60"/>
      <c r="AZ4061" s="60"/>
      <c r="BA4061" s="60"/>
      <c r="BB4061" s="60"/>
      <c r="BC4061" s="61"/>
    </row>
    <row r="4062" spans="43:55">
      <c r="AQ4062" s="64"/>
      <c r="AR4062" s="64"/>
      <c r="AS4062" s="60"/>
      <c r="AT4062" s="60"/>
      <c r="AU4062" s="60"/>
      <c r="AV4062" s="60"/>
      <c r="AW4062" s="60"/>
      <c r="AX4062" s="60"/>
      <c r="AY4062" s="60"/>
      <c r="AZ4062" s="60"/>
      <c r="BA4062" s="60"/>
      <c r="BB4062" s="60"/>
      <c r="BC4062" s="61"/>
    </row>
    <row r="4063" spans="43:55">
      <c r="AQ4063" s="64"/>
      <c r="AR4063" s="64"/>
      <c r="AS4063" s="60"/>
      <c r="AT4063" s="60"/>
      <c r="AU4063" s="60"/>
      <c r="AV4063" s="60"/>
      <c r="AW4063" s="60"/>
      <c r="AX4063" s="60"/>
      <c r="AY4063" s="60"/>
      <c r="AZ4063" s="60"/>
      <c r="BA4063" s="60"/>
      <c r="BB4063" s="60"/>
      <c r="BC4063" s="61"/>
    </row>
    <row r="4064" spans="43:55">
      <c r="AQ4064" s="64"/>
      <c r="AR4064" s="64"/>
      <c r="AS4064" s="60"/>
      <c r="AT4064" s="60"/>
      <c r="AU4064" s="60"/>
      <c r="AV4064" s="60"/>
      <c r="AW4064" s="60"/>
      <c r="AX4064" s="60"/>
      <c r="AY4064" s="60"/>
      <c r="AZ4064" s="60"/>
      <c r="BA4064" s="60"/>
      <c r="BB4064" s="60"/>
      <c r="BC4064" s="61"/>
    </row>
    <row r="4065" spans="43:55">
      <c r="AQ4065" s="64"/>
      <c r="AR4065" s="64"/>
      <c r="AS4065" s="60"/>
      <c r="AT4065" s="60"/>
      <c r="AU4065" s="60"/>
      <c r="AV4065" s="60"/>
      <c r="AW4065" s="60"/>
      <c r="AX4065" s="60"/>
      <c r="AY4065" s="60"/>
      <c r="AZ4065" s="60"/>
      <c r="BA4065" s="60"/>
      <c r="BB4065" s="60"/>
      <c r="BC4065" s="61"/>
    </row>
    <row r="4066" spans="43:55">
      <c r="AQ4066" s="64"/>
      <c r="AR4066" s="64"/>
      <c r="AS4066" s="60"/>
      <c r="AT4066" s="60"/>
      <c r="AU4066" s="60"/>
      <c r="AV4066" s="60"/>
      <c r="AW4066" s="60"/>
      <c r="AX4066" s="60"/>
      <c r="AY4066" s="60"/>
      <c r="AZ4066" s="60"/>
      <c r="BA4066" s="60"/>
      <c r="BB4066" s="60"/>
      <c r="BC4066" s="61"/>
    </row>
    <row r="4067" spans="43:55">
      <c r="AQ4067" s="64"/>
      <c r="AR4067" s="64"/>
      <c r="AS4067" s="60"/>
      <c r="AT4067" s="60"/>
      <c r="AU4067" s="60"/>
      <c r="AV4067" s="60"/>
      <c r="AW4067" s="60"/>
      <c r="AX4067" s="60"/>
      <c r="AY4067" s="60"/>
      <c r="AZ4067" s="60"/>
      <c r="BA4067" s="60"/>
      <c r="BB4067" s="60"/>
      <c r="BC4067" s="61"/>
    </row>
    <row r="4068" spans="43:55">
      <c r="AQ4068" s="64"/>
      <c r="AR4068" s="64"/>
      <c r="AS4068" s="60"/>
      <c r="AT4068" s="60"/>
      <c r="AU4068" s="60"/>
      <c r="AV4068" s="60"/>
      <c r="AW4068" s="60"/>
      <c r="AX4068" s="60"/>
      <c r="AY4068" s="60"/>
      <c r="AZ4068" s="60"/>
      <c r="BA4068" s="60"/>
      <c r="BB4068" s="60"/>
      <c r="BC4068" s="61"/>
    </row>
    <row r="4069" spans="43:55">
      <c r="AQ4069" s="64"/>
      <c r="AR4069" s="64"/>
      <c r="AS4069" s="60"/>
      <c r="AT4069" s="60"/>
      <c r="AU4069" s="60"/>
      <c r="AV4069" s="60"/>
      <c r="AW4069" s="60"/>
      <c r="AX4069" s="60"/>
      <c r="AY4069" s="60"/>
      <c r="AZ4069" s="60"/>
      <c r="BA4069" s="60"/>
      <c r="BB4069" s="60"/>
      <c r="BC4069" s="61"/>
    </row>
    <row r="4070" spans="43:55">
      <c r="AQ4070" s="64"/>
      <c r="AR4070" s="64"/>
      <c r="AS4070" s="60"/>
      <c r="AT4070" s="60"/>
      <c r="AU4070" s="60"/>
      <c r="AV4070" s="60"/>
      <c r="AW4070" s="60"/>
      <c r="AX4070" s="60"/>
      <c r="AY4070" s="60"/>
      <c r="AZ4070" s="60"/>
      <c r="BA4070" s="60"/>
      <c r="BB4070" s="60"/>
      <c r="BC4070" s="61"/>
    </row>
    <row r="4071" spans="43:55">
      <c r="AQ4071" s="64"/>
      <c r="AR4071" s="64"/>
      <c r="AS4071" s="60"/>
      <c r="AT4071" s="60"/>
      <c r="AU4071" s="60"/>
      <c r="AV4071" s="60"/>
      <c r="AW4071" s="60"/>
      <c r="AX4071" s="60"/>
      <c r="AY4071" s="60"/>
      <c r="AZ4071" s="60"/>
      <c r="BA4071" s="60"/>
      <c r="BB4071" s="60"/>
      <c r="BC4071" s="61"/>
    </row>
    <row r="4072" spans="43:55">
      <c r="AQ4072" s="64"/>
      <c r="AR4072" s="64"/>
      <c r="AS4072" s="60"/>
      <c r="AT4072" s="60"/>
      <c r="AU4072" s="60"/>
      <c r="AV4072" s="60"/>
      <c r="AW4072" s="60"/>
      <c r="AX4072" s="60"/>
      <c r="AY4072" s="60"/>
      <c r="AZ4072" s="60"/>
      <c r="BA4072" s="60"/>
      <c r="BB4072" s="60"/>
      <c r="BC4072" s="61"/>
    </row>
    <row r="4073" spans="43:55">
      <c r="AQ4073" s="64"/>
      <c r="AR4073" s="64"/>
      <c r="AS4073" s="60"/>
      <c r="AT4073" s="60"/>
      <c r="AU4073" s="60"/>
      <c r="AV4073" s="60"/>
      <c r="AW4073" s="60"/>
      <c r="AX4073" s="60"/>
      <c r="AY4073" s="60"/>
      <c r="AZ4073" s="60"/>
      <c r="BA4073" s="60"/>
      <c r="BB4073" s="60"/>
      <c r="BC4073" s="61"/>
    </row>
    <row r="4074" spans="43:55">
      <c r="AQ4074" s="64"/>
      <c r="AR4074" s="64"/>
      <c r="AS4074" s="60"/>
      <c r="AT4074" s="60"/>
      <c r="AU4074" s="60"/>
      <c r="AV4074" s="60"/>
      <c r="AW4074" s="60"/>
      <c r="AX4074" s="60"/>
      <c r="AY4074" s="60"/>
      <c r="AZ4074" s="60"/>
      <c r="BA4074" s="60"/>
      <c r="BB4074" s="60"/>
      <c r="BC4074" s="61"/>
    </row>
    <row r="4075" spans="43:55">
      <c r="AQ4075" s="64"/>
      <c r="AR4075" s="64"/>
      <c r="AS4075" s="60"/>
      <c r="AT4075" s="60"/>
      <c r="AU4075" s="60"/>
      <c r="AV4075" s="60"/>
      <c r="AW4075" s="60"/>
      <c r="AX4075" s="60"/>
      <c r="AY4075" s="60"/>
      <c r="AZ4075" s="60"/>
      <c r="BA4075" s="60"/>
      <c r="BB4075" s="60"/>
      <c r="BC4075" s="61"/>
    </row>
    <row r="4076" spans="43:55">
      <c r="AQ4076" s="64"/>
      <c r="AR4076" s="64"/>
      <c r="AS4076" s="60"/>
      <c r="AT4076" s="60"/>
      <c r="AU4076" s="60"/>
      <c r="AV4076" s="60"/>
      <c r="AW4076" s="60"/>
      <c r="AX4076" s="60"/>
      <c r="AY4076" s="60"/>
      <c r="AZ4076" s="60"/>
      <c r="BA4076" s="60"/>
      <c r="BB4076" s="60"/>
      <c r="BC4076" s="61"/>
    </row>
    <row r="4077" spans="43:55">
      <c r="AQ4077" s="64"/>
      <c r="AR4077" s="64"/>
      <c r="AS4077" s="60"/>
      <c r="AT4077" s="60"/>
      <c r="AU4077" s="60"/>
      <c r="AV4077" s="60"/>
      <c r="AW4077" s="60"/>
      <c r="AX4077" s="60"/>
      <c r="AY4077" s="60"/>
      <c r="AZ4077" s="60"/>
      <c r="BA4077" s="60"/>
      <c r="BB4077" s="60"/>
      <c r="BC4077" s="61"/>
    </row>
    <row r="4078" spans="43:55">
      <c r="AQ4078" s="64"/>
      <c r="AR4078" s="64"/>
      <c r="AS4078" s="60"/>
      <c r="AT4078" s="60"/>
      <c r="AU4078" s="60"/>
      <c r="AV4078" s="60"/>
      <c r="AW4078" s="60"/>
      <c r="AX4078" s="60"/>
      <c r="AY4078" s="60"/>
      <c r="AZ4078" s="60"/>
      <c r="BA4078" s="60"/>
      <c r="BB4078" s="60"/>
      <c r="BC4078" s="61"/>
    </row>
    <row r="4079" spans="43:55">
      <c r="AQ4079" s="64"/>
      <c r="AR4079" s="64"/>
      <c r="AS4079" s="60"/>
      <c r="AT4079" s="60"/>
      <c r="AU4079" s="60"/>
      <c r="AV4079" s="60"/>
      <c r="AW4079" s="60"/>
      <c r="AX4079" s="60"/>
      <c r="AY4079" s="60"/>
      <c r="AZ4079" s="60"/>
      <c r="BA4079" s="60"/>
      <c r="BB4079" s="60"/>
      <c r="BC4079" s="61"/>
    </row>
    <row r="4080" spans="43:55">
      <c r="AQ4080" s="64"/>
      <c r="AR4080" s="64"/>
      <c r="AS4080" s="60"/>
      <c r="AT4080" s="60"/>
      <c r="AU4080" s="60"/>
      <c r="AV4080" s="60"/>
      <c r="AW4080" s="60"/>
      <c r="AX4080" s="60"/>
      <c r="AY4080" s="60"/>
      <c r="AZ4080" s="60"/>
      <c r="BA4080" s="60"/>
      <c r="BB4080" s="60"/>
      <c r="BC4080" s="61"/>
    </row>
    <row r="4081" spans="43:55">
      <c r="AQ4081" s="64"/>
      <c r="AR4081" s="64"/>
      <c r="AS4081" s="60"/>
      <c r="AT4081" s="60"/>
      <c r="AU4081" s="60"/>
      <c r="AV4081" s="60"/>
      <c r="AW4081" s="60"/>
      <c r="AX4081" s="60"/>
      <c r="AY4081" s="60"/>
      <c r="AZ4081" s="60"/>
      <c r="BA4081" s="60"/>
      <c r="BB4081" s="60"/>
      <c r="BC4081" s="61"/>
    </row>
    <row r="4082" spans="43:55">
      <c r="AQ4082" s="64"/>
      <c r="AR4082" s="64"/>
      <c r="AS4082" s="60"/>
      <c r="AT4082" s="60"/>
      <c r="AU4082" s="60"/>
      <c r="AV4082" s="60"/>
      <c r="AW4082" s="60"/>
      <c r="AX4082" s="60"/>
      <c r="AY4082" s="60"/>
      <c r="AZ4082" s="60"/>
      <c r="BA4082" s="60"/>
      <c r="BB4082" s="60"/>
      <c r="BC4082" s="61"/>
    </row>
    <row r="4083" spans="43:55">
      <c r="AQ4083" s="64"/>
      <c r="AR4083" s="64"/>
      <c r="AS4083" s="60"/>
      <c r="AT4083" s="60"/>
      <c r="AU4083" s="60"/>
      <c r="AV4083" s="60"/>
      <c r="AW4083" s="60"/>
      <c r="AX4083" s="60"/>
      <c r="AY4083" s="60"/>
      <c r="AZ4083" s="60"/>
      <c r="BA4083" s="60"/>
      <c r="BB4083" s="60"/>
      <c r="BC4083" s="61"/>
    </row>
    <row r="4084" spans="43:55">
      <c r="AQ4084" s="64"/>
      <c r="AR4084" s="64"/>
      <c r="AS4084" s="60"/>
      <c r="AT4084" s="60"/>
      <c r="AU4084" s="60"/>
      <c r="AV4084" s="60"/>
      <c r="AW4084" s="60"/>
      <c r="AX4084" s="60"/>
      <c r="AY4084" s="60"/>
      <c r="AZ4084" s="60"/>
      <c r="BA4084" s="60"/>
      <c r="BB4084" s="60"/>
      <c r="BC4084" s="61"/>
    </row>
    <row r="4085" spans="43:55">
      <c r="AQ4085" s="64"/>
      <c r="AR4085" s="64"/>
      <c r="AS4085" s="60"/>
      <c r="AT4085" s="60"/>
      <c r="AU4085" s="60"/>
      <c r="AV4085" s="60"/>
      <c r="AW4085" s="60"/>
      <c r="AX4085" s="60"/>
      <c r="AY4085" s="60"/>
      <c r="AZ4085" s="60"/>
      <c r="BA4085" s="60"/>
      <c r="BB4085" s="60"/>
      <c r="BC4085" s="61"/>
    </row>
    <row r="4086" spans="43:55">
      <c r="AQ4086" s="64"/>
      <c r="AR4086" s="64"/>
      <c r="AS4086" s="60"/>
      <c r="AT4086" s="60"/>
      <c r="AU4086" s="60"/>
      <c r="AV4086" s="60"/>
      <c r="AW4086" s="60"/>
      <c r="AX4086" s="60"/>
      <c r="AY4086" s="60"/>
      <c r="AZ4086" s="60"/>
      <c r="BA4086" s="60"/>
      <c r="BB4086" s="60"/>
      <c r="BC4086" s="61"/>
    </row>
    <row r="4087" spans="43:55">
      <c r="AQ4087" s="64"/>
      <c r="AR4087" s="64"/>
      <c r="AS4087" s="60"/>
      <c r="AT4087" s="60"/>
      <c r="AU4087" s="60"/>
      <c r="AV4087" s="60"/>
      <c r="AW4087" s="60"/>
      <c r="AX4087" s="60"/>
      <c r="AY4087" s="60"/>
      <c r="AZ4087" s="60"/>
      <c r="BA4087" s="60"/>
      <c r="BB4087" s="60"/>
      <c r="BC4087" s="61"/>
    </row>
    <row r="4088" spans="43:55">
      <c r="AQ4088" s="64"/>
      <c r="AR4088" s="64"/>
      <c r="AS4088" s="60"/>
      <c r="AT4088" s="60"/>
      <c r="AU4088" s="60"/>
      <c r="AV4088" s="60"/>
      <c r="AW4088" s="60"/>
      <c r="AX4088" s="60"/>
      <c r="AY4088" s="60"/>
      <c r="AZ4088" s="60"/>
      <c r="BA4088" s="60"/>
      <c r="BB4088" s="60"/>
      <c r="BC4088" s="61"/>
    </row>
    <row r="4089" spans="43:55">
      <c r="AQ4089" s="64"/>
      <c r="AR4089" s="64"/>
      <c r="AS4089" s="60"/>
      <c r="AT4089" s="60"/>
      <c r="AU4089" s="60"/>
      <c r="AV4089" s="60"/>
      <c r="AW4089" s="60"/>
      <c r="AX4089" s="60"/>
      <c r="AY4089" s="60"/>
      <c r="AZ4089" s="60"/>
      <c r="BA4089" s="60"/>
      <c r="BB4089" s="60"/>
      <c r="BC4089" s="61"/>
    </row>
    <row r="4090" spans="43:55">
      <c r="AQ4090" s="64"/>
      <c r="AR4090" s="64"/>
      <c r="AS4090" s="60"/>
      <c r="AT4090" s="60"/>
      <c r="AU4090" s="60"/>
      <c r="AV4090" s="60"/>
      <c r="AW4090" s="60"/>
      <c r="AX4090" s="60"/>
      <c r="AY4090" s="60"/>
      <c r="AZ4090" s="60"/>
      <c r="BA4090" s="60"/>
      <c r="BB4090" s="60"/>
      <c r="BC4090" s="61"/>
    </row>
    <row r="4091" spans="43:55">
      <c r="AQ4091" s="64"/>
      <c r="AR4091" s="64"/>
      <c r="AS4091" s="60"/>
      <c r="AT4091" s="60"/>
      <c r="AU4091" s="60"/>
      <c r="AV4091" s="60"/>
      <c r="AW4091" s="60"/>
      <c r="AX4091" s="60"/>
      <c r="AY4091" s="60"/>
      <c r="AZ4091" s="60"/>
      <c r="BA4091" s="60"/>
      <c r="BB4091" s="60"/>
      <c r="BC4091" s="61"/>
    </row>
    <row r="4092" spans="43:55">
      <c r="AQ4092" s="64"/>
      <c r="AR4092" s="64"/>
      <c r="AS4092" s="60"/>
      <c r="AT4092" s="60"/>
      <c r="AU4092" s="60"/>
      <c r="AV4092" s="60"/>
      <c r="AW4092" s="60"/>
      <c r="AX4092" s="60"/>
      <c r="AY4092" s="60"/>
      <c r="AZ4092" s="60"/>
      <c r="BA4092" s="60"/>
      <c r="BB4092" s="60"/>
      <c r="BC4092" s="61"/>
    </row>
    <row r="4093" spans="43:55">
      <c r="AQ4093" s="64"/>
      <c r="AR4093" s="64"/>
      <c r="AS4093" s="60"/>
      <c r="AT4093" s="60"/>
      <c r="AU4093" s="60"/>
      <c r="AV4093" s="60"/>
      <c r="AW4093" s="60"/>
      <c r="AX4093" s="60"/>
      <c r="AY4093" s="60"/>
      <c r="AZ4093" s="60"/>
      <c r="BA4093" s="60"/>
      <c r="BB4093" s="60"/>
      <c r="BC4093" s="61"/>
    </row>
    <row r="4094" spans="43:55">
      <c r="AQ4094" s="64"/>
      <c r="AR4094" s="64"/>
      <c r="AS4094" s="60"/>
      <c r="AT4094" s="60"/>
      <c r="AU4094" s="60"/>
      <c r="AV4094" s="60"/>
      <c r="AW4094" s="60"/>
      <c r="AX4094" s="60"/>
      <c r="AY4094" s="60"/>
      <c r="AZ4094" s="60"/>
      <c r="BA4094" s="60"/>
      <c r="BB4094" s="60"/>
      <c r="BC4094" s="61"/>
    </row>
    <row r="4095" spans="43:55">
      <c r="AQ4095" s="64"/>
      <c r="AR4095" s="64"/>
      <c r="AS4095" s="60"/>
      <c r="AT4095" s="60"/>
      <c r="AU4095" s="60"/>
      <c r="AV4095" s="60"/>
      <c r="AW4095" s="60"/>
      <c r="AX4095" s="60"/>
      <c r="AY4095" s="60"/>
      <c r="AZ4095" s="60"/>
      <c r="BA4095" s="60"/>
      <c r="BB4095" s="60"/>
      <c r="BC4095" s="61"/>
    </row>
    <row r="4096" spans="43:55">
      <c r="AQ4096" s="64"/>
      <c r="AR4096" s="64"/>
      <c r="AS4096" s="60"/>
      <c r="AT4096" s="60"/>
      <c r="AU4096" s="60"/>
      <c r="AV4096" s="60"/>
      <c r="AW4096" s="60"/>
      <c r="AX4096" s="60"/>
      <c r="AY4096" s="60"/>
      <c r="AZ4096" s="60"/>
      <c r="BA4096" s="60"/>
      <c r="BB4096" s="60"/>
      <c r="BC4096" s="61"/>
    </row>
    <row r="4097" spans="43:55">
      <c r="AQ4097" s="64"/>
      <c r="AR4097" s="64"/>
      <c r="AS4097" s="60"/>
      <c r="AT4097" s="60"/>
      <c r="AU4097" s="60"/>
      <c r="AV4097" s="60"/>
      <c r="AW4097" s="60"/>
      <c r="AX4097" s="60"/>
      <c r="AY4097" s="60"/>
      <c r="AZ4097" s="60"/>
      <c r="BA4097" s="60"/>
      <c r="BB4097" s="60"/>
      <c r="BC4097" s="61"/>
    </row>
    <row r="4098" spans="43:55">
      <c r="AQ4098" s="64"/>
      <c r="AR4098" s="64"/>
      <c r="AS4098" s="60"/>
      <c r="AT4098" s="60"/>
      <c r="AU4098" s="60"/>
      <c r="AV4098" s="60"/>
      <c r="AW4098" s="60"/>
      <c r="AX4098" s="60"/>
      <c r="AY4098" s="60"/>
      <c r="AZ4098" s="60"/>
      <c r="BA4098" s="60"/>
      <c r="BB4098" s="60"/>
      <c r="BC4098" s="61"/>
    </row>
    <row r="4099" spans="43:55">
      <c r="AQ4099" s="64"/>
      <c r="AR4099" s="64"/>
      <c r="AS4099" s="60"/>
      <c r="AT4099" s="60"/>
      <c r="AU4099" s="60"/>
      <c r="AV4099" s="60"/>
      <c r="AW4099" s="60"/>
      <c r="AX4099" s="60"/>
      <c r="AY4099" s="60"/>
      <c r="AZ4099" s="60"/>
      <c r="BA4099" s="60"/>
      <c r="BB4099" s="60"/>
      <c r="BC4099" s="61"/>
    </row>
    <row r="4100" spans="43:55">
      <c r="AQ4100" s="64"/>
      <c r="AR4100" s="64"/>
      <c r="AS4100" s="60"/>
      <c r="AT4100" s="60"/>
      <c r="AU4100" s="60"/>
      <c r="AV4100" s="60"/>
      <c r="AW4100" s="60"/>
      <c r="AX4100" s="60"/>
      <c r="AY4100" s="60"/>
      <c r="AZ4100" s="60"/>
      <c r="BA4100" s="60"/>
      <c r="BB4100" s="60"/>
      <c r="BC4100" s="61"/>
    </row>
    <row r="4101" spans="43:55">
      <c r="AQ4101" s="64"/>
      <c r="AR4101" s="64"/>
      <c r="AS4101" s="60"/>
      <c r="AT4101" s="60"/>
      <c r="AU4101" s="60"/>
      <c r="AV4101" s="60"/>
      <c r="AW4101" s="60"/>
      <c r="AX4101" s="60"/>
      <c r="AY4101" s="60"/>
      <c r="AZ4101" s="60"/>
      <c r="BA4101" s="60"/>
      <c r="BB4101" s="60"/>
      <c r="BC4101" s="61"/>
    </row>
    <row r="4102" spans="43:55">
      <c r="AQ4102" s="64"/>
      <c r="AR4102" s="64"/>
      <c r="AS4102" s="60"/>
      <c r="AT4102" s="60"/>
      <c r="AU4102" s="60"/>
      <c r="AV4102" s="60"/>
      <c r="AW4102" s="60"/>
      <c r="AX4102" s="60"/>
      <c r="AY4102" s="60"/>
      <c r="AZ4102" s="60"/>
      <c r="BA4102" s="60"/>
      <c r="BB4102" s="60"/>
      <c r="BC4102" s="61"/>
    </row>
    <row r="4103" spans="43:55">
      <c r="AQ4103" s="64"/>
      <c r="AR4103" s="64"/>
      <c r="AS4103" s="60"/>
      <c r="AT4103" s="60"/>
      <c r="AU4103" s="60"/>
      <c r="AV4103" s="60"/>
      <c r="AW4103" s="60"/>
      <c r="AX4103" s="60"/>
      <c r="AY4103" s="60"/>
      <c r="AZ4103" s="60"/>
      <c r="BA4103" s="60"/>
      <c r="BB4103" s="60"/>
      <c r="BC4103" s="61"/>
    </row>
    <row r="4104" spans="43:55">
      <c r="AQ4104" s="64"/>
      <c r="AR4104" s="64"/>
      <c r="AS4104" s="60"/>
      <c r="AT4104" s="60"/>
      <c r="AU4104" s="60"/>
      <c r="AV4104" s="60"/>
      <c r="AW4104" s="60"/>
      <c r="AX4104" s="60"/>
      <c r="AY4104" s="60"/>
      <c r="AZ4104" s="60"/>
      <c r="BA4104" s="60"/>
      <c r="BB4104" s="60"/>
      <c r="BC4104" s="61"/>
    </row>
    <row r="4105" spans="43:55">
      <c r="AQ4105" s="64"/>
      <c r="AR4105" s="64"/>
      <c r="AS4105" s="60"/>
      <c r="AT4105" s="60"/>
      <c r="AU4105" s="60"/>
      <c r="AV4105" s="60"/>
      <c r="AW4105" s="60"/>
      <c r="AX4105" s="60"/>
      <c r="AY4105" s="60"/>
      <c r="AZ4105" s="60"/>
      <c r="BA4105" s="60"/>
      <c r="BB4105" s="60"/>
      <c r="BC4105" s="61"/>
    </row>
    <row r="4106" spans="43:55">
      <c r="AQ4106" s="64"/>
      <c r="AR4106" s="64"/>
      <c r="AS4106" s="60"/>
      <c r="AT4106" s="60"/>
      <c r="AU4106" s="60"/>
      <c r="AV4106" s="60"/>
      <c r="AW4106" s="60"/>
      <c r="AX4106" s="60"/>
      <c r="AY4106" s="60"/>
      <c r="AZ4106" s="60"/>
      <c r="BA4106" s="60"/>
      <c r="BB4106" s="60"/>
      <c r="BC4106" s="61"/>
    </row>
    <row r="4107" spans="43:55">
      <c r="AQ4107" s="64"/>
      <c r="AR4107" s="64"/>
      <c r="AS4107" s="60"/>
      <c r="AT4107" s="60"/>
      <c r="AU4107" s="60"/>
      <c r="AV4107" s="60"/>
      <c r="AW4107" s="60"/>
      <c r="AX4107" s="60"/>
      <c r="AY4107" s="60"/>
      <c r="AZ4107" s="60"/>
      <c r="BA4107" s="60"/>
      <c r="BB4107" s="60"/>
      <c r="BC4107" s="61"/>
    </row>
    <row r="4108" spans="43:55">
      <c r="AQ4108" s="64"/>
      <c r="AR4108" s="64"/>
      <c r="AS4108" s="60"/>
      <c r="AT4108" s="60"/>
      <c r="AU4108" s="60"/>
      <c r="AV4108" s="60"/>
      <c r="AW4108" s="60"/>
      <c r="AX4108" s="60"/>
      <c r="AY4108" s="60"/>
      <c r="AZ4108" s="60"/>
      <c r="BA4108" s="60"/>
      <c r="BB4108" s="60"/>
      <c r="BC4108" s="61"/>
    </row>
    <row r="4109" spans="43:55">
      <c r="AQ4109" s="64"/>
      <c r="AR4109" s="64"/>
      <c r="AS4109" s="60"/>
      <c r="AT4109" s="60"/>
      <c r="AU4109" s="60"/>
      <c r="AV4109" s="60"/>
      <c r="AW4109" s="60"/>
      <c r="AX4109" s="60"/>
      <c r="AY4109" s="60"/>
      <c r="AZ4109" s="60"/>
      <c r="BA4109" s="60"/>
      <c r="BB4109" s="60"/>
      <c r="BC4109" s="61"/>
    </row>
    <row r="4110" spans="43:55">
      <c r="AQ4110" s="64"/>
      <c r="AR4110" s="64"/>
      <c r="AS4110" s="60"/>
      <c r="AT4110" s="60"/>
      <c r="AU4110" s="60"/>
      <c r="AV4110" s="60"/>
      <c r="AW4110" s="60"/>
      <c r="AX4110" s="60"/>
      <c r="AY4110" s="60"/>
      <c r="AZ4110" s="60"/>
      <c r="BA4110" s="60"/>
      <c r="BB4110" s="60"/>
      <c r="BC4110" s="61"/>
    </row>
    <row r="4111" spans="43:55">
      <c r="AQ4111" s="64"/>
      <c r="AR4111" s="64"/>
      <c r="AS4111" s="60"/>
      <c r="AT4111" s="60"/>
      <c r="AU4111" s="60"/>
      <c r="AV4111" s="60"/>
      <c r="AW4111" s="60"/>
      <c r="AX4111" s="60"/>
      <c r="AY4111" s="60"/>
      <c r="AZ4111" s="60"/>
      <c r="BA4111" s="60"/>
      <c r="BB4111" s="60"/>
      <c r="BC4111" s="61"/>
    </row>
    <row r="4112" spans="43:55">
      <c r="AQ4112" s="64"/>
      <c r="AR4112" s="64"/>
      <c r="AS4112" s="60"/>
      <c r="AT4112" s="60"/>
      <c r="AU4112" s="60"/>
      <c r="AV4112" s="60"/>
      <c r="AW4112" s="60"/>
      <c r="AX4112" s="60"/>
      <c r="AY4112" s="60"/>
      <c r="AZ4112" s="60"/>
      <c r="BA4112" s="60"/>
      <c r="BB4112" s="60"/>
      <c r="BC4112" s="61"/>
    </row>
    <row r="4113" spans="43:55">
      <c r="AQ4113" s="64"/>
      <c r="AR4113" s="64"/>
      <c r="AS4113" s="60"/>
      <c r="AT4113" s="60"/>
      <c r="AU4113" s="60"/>
      <c r="AV4113" s="60"/>
      <c r="AW4113" s="60"/>
      <c r="AX4113" s="60"/>
      <c r="AY4113" s="60"/>
      <c r="AZ4113" s="60"/>
      <c r="BA4113" s="60"/>
      <c r="BB4113" s="60"/>
      <c r="BC4113" s="61"/>
    </row>
    <row r="4114" spans="43:55">
      <c r="AQ4114" s="64"/>
      <c r="AR4114" s="64"/>
      <c r="AS4114" s="60"/>
      <c r="AT4114" s="60"/>
      <c r="AU4114" s="60"/>
      <c r="AV4114" s="60"/>
      <c r="AW4114" s="60"/>
      <c r="AX4114" s="60"/>
      <c r="AY4114" s="60"/>
      <c r="AZ4114" s="60"/>
      <c r="BA4114" s="60"/>
      <c r="BB4114" s="60"/>
      <c r="BC4114" s="61"/>
    </row>
    <row r="4115" spans="43:55">
      <c r="AQ4115" s="64"/>
      <c r="AR4115" s="64"/>
      <c r="AS4115" s="60"/>
      <c r="AT4115" s="60"/>
      <c r="AU4115" s="60"/>
      <c r="AV4115" s="60"/>
      <c r="AW4115" s="60"/>
      <c r="AX4115" s="60"/>
      <c r="AY4115" s="60"/>
      <c r="AZ4115" s="60"/>
      <c r="BA4115" s="60"/>
      <c r="BB4115" s="60"/>
      <c r="BC4115" s="61"/>
    </row>
    <row r="4116" spans="43:55">
      <c r="AQ4116" s="64"/>
      <c r="AR4116" s="64"/>
      <c r="AS4116" s="60"/>
      <c r="AT4116" s="60"/>
      <c r="AU4116" s="60"/>
      <c r="AV4116" s="60"/>
      <c r="AW4116" s="60"/>
      <c r="AX4116" s="60"/>
      <c r="AY4116" s="60"/>
      <c r="AZ4116" s="60"/>
      <c r="BA4116" s="60"/>
      <c r="BB4116" s="60"/>
      <c r="BC4116" s="61"/>
    </row>
    <row r="4117" spans="43:55">
      <c r="AQ4117" s="64"/>
      <c r="AR4117" s="64"/>
      <c r="AS4117" s="60"/>
      <c r="AT4117" s="60"/>
      <c r="AU4117" s="60"/>
      <c r="AV4117" s="60"/>
      <c r="AW4117" s="60"/>
      <c r="AX4117" s="60"/>
      <c r="AY4117" s="60"/>
      <c r="AZ4117" s="60"/>
      <c r="BA4117" s="60"/>
      <c r="BB4117" s="60"/>
      <c r="BC4117" s="61"/>
    </row>
    <row r="4118" spans="43:55">
      <c r="AQ4118" s="64"/>
      <c r="AR4118" s="64"/>
      <c r="AS4118" s="60"/>
      <c r="AT4118" s="60"/>
      <c r="AU4118" s="60"/>
      <c r="AV4118" s="60"/>
      <c r="AW4118" s="60"/>
      <c r="AX4118" s="60"/>
      <c r="AY4118" s="60"/>
      <c r="AZ4118" s="60"/>
      <c r="BA4118" s="60"/>
      <c r="BB4118" s="60"/>
      <c r="BC4118" s="61"/>
    </row>
    <row r="4119" spans="43:55">
      <c r="AQ4119" s="64"/>
      <c r="AR4119" s="64"/>
      <c r="AS4119" s="60"/>
      <c r="AT4119" s="60"/>
      <c r="AU4119" s="60"/>
      <c r="AV4119" s="60"/>
      <c r="AW4119" s="60"/>
      <c r="AX4119" s="60"/>
      <c r="AY4119" s="60"/>
      <c r="AZ4119" s="60"/>
      <c r="BA4119" s="60"/>
      <c r="BB4119" s="60"/>
      <c r="BC4119" s="61"/>
    </row>
    <row r="4120" spans="43:55">
      <c r="AQ4120" s="64"/>
      <c r="AR4120" s="64"/>
      <c r="AS4120" s="60"/>
      <c r="AT4120" s="60"/>
      <c r="AU4120" s="60"/>
      <c r="AV4120" s="60"/>
      <c r="AW4120" s="60"/>
      <c r="AX4120" s="60"/>
      <c r="AY4120" s="60"/>
      <c r="AZ4120" s="60"/>
      <c r="BA4120" s="60"/>
      <c r="BB4120" s="60"/>
      <c r="BC4120" s="61"/>
    </row>
    <row r="4121" spans="43:55">
      <c r="AQ4121" s="64"/>
      <c r="AR4121" s="64"/>
      <c r="AS4121" s="60"/>
      <c r="AT4121" s="60"/>
      <c r="AU4121" s="60"/>
      <c r="AV4121" s="60"/>
      <c r="AW4121" s="60"/>
      <c r="AX4121" s="60"/>
      <c r="AY4121" s="60"/>
      <c r="AZ4121" s="60"/>
      <c r="BA4121" s="60"/>
      <c r="BB4121" s="60"/>
      <c r="BC4121" s="61"/>
    </row>
    <row r="4122" spans="43:55">
      <c r="AQ4122" s="64"/>
      <c r="AR4122" s="64"/>
      <c r="AS4122" s="60"/>
      <c r="AT4122" s="60"/>
      <c r="AU4122" s="60"/>
      <c r="AV4122" s="60"/>
      <c r="AW4122" s="60"/>
      <c r="AX4122" s="60"/>
      <c r="AY4122" s="60"/>
      <c r="AZ4122" s="60"/>
      <c r="BA4122" s="60"/>
      <c r="BB4122" s="60"/>
      <c r="BC4122" s="61"/>
    </row>
    <row r="4123" spans="43:55">
      <c r="AQ4123" s="64"/>
      <c r="AR4123" s="64"/>
      <c r="AS4123" s="60"/>
      <c r="AT4123" s="60"/>
      <c r="AU4123" s="60"/>
      <c r="AV4123" s="60"/>
      <c r="AW4123" s="60"/>
      <c r="AX4123" s="60"/>
      <c r="AY4123" s="60"/>
      <c r="AZ4123" s="60"/>
      <c r="BA4123" s="60"/>
      <c r="BB4123" s="60"/>
      <c r="BC4123" s="61"/>
    </row>
    <row r="4124" spans="43:55">
      <c r="AQ4124" s="64"/>
      <c r="AR4124" s="64"/>
      <c r="AS4124" s="60"/>
      <c r="AT4124" s="60"/>
      <c r="AU4124" s="60"/>
      <c r="AV4124" s="60"/>
      <c r="AW4124" s="60"/>
      <c r="AX4124" s="60"/>
      <c r="AY4124" s="60"/>
      <c r="AZ4124" s="60"/>
      <c r="BA4124" s="60"/>
      <c r="BB4124" s="60"/>
      <c r="BC4124" s="61"/>
    </row>
    <row r="4125" spans="43:55">
      <c r="AQ4125" s="64"/>
      <c r="AR4125" s="64"/>
      <c r="AS4125" s="60"/>
      <c r="AT4125" s="60"/>
      <c r="AU4125" s="60"/>
      <c r="AV4125" s="60"/>
      <c r="AW4125" s="60"/>
      <c r="AX4125" s="60"/>
      <c r="AY4125" s="60"/>
      <c r="AZ4125" s="60"/>
      <c r="BA4125" s="60"/>
      <c r="BB4125" s="60"/>
      <c r="BC4125" s="61"/>
    </row>
    <row r="4126" spans="43:55">
      <c r="AQ4126" s="64"/>
      <c r="AR4126" s="64"/>
      <c r="AS4126" s="60"/>
      <c r="AT4126" s="60"/>
      <c r="AU4126" s="60"/>
      <c r="AV4126" s="60"/>
      <c r="AW4126" s="60"/>
      <c r="AX4126" s="60"/>
      <c r="AY4126" s="60"/>
      <c r="AZ4126" s="60"/>
      <c r="BA4126" s="60"/>
      <c r="BB4126" s="60"/>
      <c r="BC4126" s="61"/>
    </row>
    <row r="4127" spans="43:55">
      <c r="AQ4127" s="64"/>
      <c r="AR4127" s="64"/>
      <c r="AS4127" s="60"/>
      <c r="AT4127" s="60"/>
      <c r="AU4127" s="60"/>
      <c r="AV4127" s="60"/>
      <c r="AW4127" s="60"/>
      <c r="AX4127" s="60"/>
      <c r="AY4127" s="60"/>
      <c r="AZ4127" s="60"/>
      <c r="BA4127" s="60"/>
      <c r="BB4127" s="60"/>
      <c r="BC4127" s="61"/>
    </row>
    <row r="4128" spans="43:55">
      <c r="AQ4128" s="64"/>
      <c r="AR4128" s="64"/>
      <c r="AS4128" s="60"/>
      <c r="AT4128" s="60"/>
      <c r="AU4128" s="60"/>
      <c r="AV4128" s="60"/>
      <c r="AW4128" s="60"/>
      <c r="AX4128" s="60"/>
      <c r="AY4128" s="60"/>
      <c r="AZ4128" s="60"/>
      <c r="BA4128" s="60"/>
      <c r="BB4128" s="60"/>
      <c r="BC4128" s="61"/>
    </row>
    <row r="4129" spans="43:55">
      <c r="AQ4129" s="64"/>
      <c r="AR4129" s="64"/>
      <c r="AS4129" s="60"/>
      <c r="AT4129" s="60"/>
      <c r="AU4129" s="60"/>
      <c r="AV4129" s="60"/>
      <c r="AW4129" s="60"/>
      <c r="AX4129" s="60"/>
      <c r="AY4129" s="60"/>
      <c r="AZ4129" s="60"/>
      <c r="BA4129" s="60"/>
      <c r="BB4129" s="60"/>
      <c r="BC4129" s="61"/>
    </row>
    <row r="4130" spans="43:55">
      <c r="AQ4130" s="64"/>
      <c r="AR4130" s="64"/>
      <c r="AS4130" s="60"/>
      <c r="AT4130" s="60"/>
      <c r="AU4130" s="60"/>
      <c r="AV4130" s="60"/>
      <c r="AW4130" s="60"/>
      <c r="AX4130" s="60"/>
      <c r="AY4130" s="60"/>
      <c r="AZ4130" s="60"/>
      <c r="BA4130" s="60"/>
      <c r="BB4130" s="60"/>
      <c r="BC4130" s="61"/>
    </row>
    <row r="4131" spans="43:55">
      <c r="AQ4131" s="64"/>
      <c r="AR4131" s="64"/>
      <c r="AS4131" s="60"/>
      <c r="AT4131" s="60"/>
      <c r="AU4131" s="60"/>
      <c r="AV4131" s="60"/>
      <c r="AW4131" s="60"/>
      <c r="AX4131" s="60"/>
      <c r="AY4131" s="60"/>
      <c r="AZ4131" s="60"/>
      <c r="BA4131" s="60"/>
      <c r="BB4131" s="60"/>
      <c r="BC4131" s="61"/>
    </row>
    <row r="4132" spans="43:55">
      <c r="AQ4132" s="64"/>
      <c r="AR4132" s="64"/>
      <c r="AS4132" s="60"/>
      <c r="AT4132" s="60"/>
      <c r="AU4132" s="60"/>
      <c r="AV4132" s="60"/>
      <c r="AW4132" s="60"/>
      <c r="AX4132" s="60"/>
      <c r="AY4132" s="60"/>
      <c r="AZ4132" s="60"/>
      <c r="BA4132" s="60"/>
      <c r="BB4132" s="60"/>
      <c r="BC4132" s="61"/>
    </row>
    <row r="4133" spans="43:55">
      <c r="AQ4133" s="64"/>
      <c r="AR4133" s="64"/>
      <c r="AS4133" s="60"/>
      <c r="AT4133" s="60"/>
      <c r="AU4133" s="60"/>
      <c r="AV4133" s="60"/>
      <c r="AW4133" s="60"/>
      <c r="AX4133" s="60"/>
      <c r="AY4133" s="60"/>
      <c r="AZ4133" s="60"/>
      <c r="BA4133" s="60"/>
      <c r="BB4133" s="60"/>
      <c r="BC4133" s="61"/>
    </row>
    <row r="4134" spans="43:55">
      <c r="AQ4134" s="64"/>
      <c r="AR4134" s="64"/>
      <c r="AS4134" s="60"/>
      <c r="AT4134" s="60"/>
      <c r="AU4134" s="60"/>
      <c r="AV4134" s="60"/>
      <c r="AW4134" s="60"/>
      <c r="AX4134" s="60"/>
      <c r="AY4134" s="60"/>
      <c r="AZ4134" s="60"/>
      <c r="BA4134" s="60"/>
      <c r="BB4134" s="60"/>
      <c r="BC4134" s="61"/>
    </row>
    <row r="4135" spans="43:55">
      <c r="AQ4135" s="64"/>
      <c r="AR4135" s="64"/>
      <c r="AS4135" s="60"/>
      <c r="AT4135" s="60"/>
      <c r="AU4135" s="60"/>
      <c r="AV4135" s="60"/>
      <c r="AW4135" s="60"/>
      <c r="AX4135" s="60"/>
      <c r="AY4135" s="60"/>
      <c r="AZ4135" s="60"/>
      <c r="BA4135" s="60"/>
      <c r="BB4135" s="60"/>
      <c r="BC4135" s="61"/>
    </row>
    <row r="4136" spans="43:55">
      <c r="AQ4136" s="64"/>
      <c r="AR4136" s="64"/>
      <c r="AS4136" s="60"/>
      <c r="AT4136" s="60"/>
      <c r="AU4136" s="60"/>
      <c r="AV4136" s="60"/>
      <c r="AW4136" s="60"/>
      <c r="AX4136" s="60"/>
      <c r="AY4136" s="60"/>
      <c r="AZ4136" s="60"/>
      <c r="BA4136" s="60"/>
      <c r="BB4136" s="60"/>
      <c r="BC4136" s="61"/>
    </row>
    <row r="4137" spans="43:55">
      <c r="AQ4137" s="64"/>
      <c r="AR4137" s="64"/>
      <c r="AS4137" s="60"/>
      <c r="AT4137" s="60"/>
      <c r="AU4137" s="60"/>
      <c r="AV4137" s="60"/>
      <c r="AW4137" s="60"/>
      <c r="AX4137" s="60"/>
      <c r="AY4137" s="60"/>
      <c r="AZ4137" s="60"/>
      <c r="BA4137" s="60"/>
      <c r="BB4137" s="60"/>
      <c r="BC4137" s="61"/>
    </row>
    <row r="4138" spans="43:55">
      <c r="AQ4138" s="64"/>
      <c r="AR4138" s="64"/>
      <c r="AS4138" s="60"/>
      <c r="AT4138" s="60"/>
      <c r="AU4138" s="60"/>
      <c r="AV4138" s="60"/>
      <c r="AW4138" s="60"/>
      <c r="AX4138" s="60"/>
      <c r="AY4138" s="60"/>
      <c r="AZ4138" s="60"/>
      <c r="BA4138" s="60"/>
      <c r="BB4138" s="60"/>
      <c r="BC4138" s="61"/>
    </row>
    <row r="4139" spans="43:55">
      <c r="AQ4139" s="64"/>
      <c r="AR4139" s="64"/>
      <c r="AS4139" s="60"/>
      <c r="AT4139" s="60"/>
      <c r="AU4139" s="60"/>
      <c r="AV4139" s="60"/>
      <c r="AW4139" s="60"/>
      <c r="AX4139" s="60"/>
      <c r="AY4139" s="60"/>
      <c r="AZ4139" s="60"/>
      <c r="BA4139" s="60"/>
      <c r="BB4139" s="60"/>
      <c r="BC4139" s="61"/>
    </row>
    <row r="4140" spans="43:55">
      <c r="AQ4140" s="64"/>
      <c r="AR4140" s="64"/>
      <c r="AS4140" s="60"/>
      <c r="AT4140" s="60"/>
      <c r="AU4140" s="60"/>
      <c r="AV4140" s="60"/>
      <c r="AW4140" s="60"/>
      <c r="AX4140" s="60"/>
      <c r="AY4140" s="60"/>
      <c r="AZ4140" s="60"/>
      <c r="BA4140" s="60"/>
      <c r="BB4140" s="60"/>
      <c r="BC4140" s="61"/>
    </row>
    <row r="4141" spans="43:55">
      <c r="AQ4141" s="64"/>
      <c r="AR4141" s="64"/>
      <c r="AS4141" s="60"/>
      <c r="AT4141" s="60"/>
      <c r="AU4141" s="60"/>
      <c r="AV4141" s="60"/>
      <c r="AW4141" s="60"/>
      <c r="AX4141" s="60"/>
      <c r="AY4141" s="60"/>
      <c r="AZ4141" s="60"/>
      <c r="BA4141" s="60"/>
      <c r="BB4141" s="60"/>
      <c r="BC4141" s="61"/>
    </row>
    <row r="4142" spans="43:55">
      <c r="AQ4142" s="64"/>
      <c r="AR4142" s="64"/>
      <c r="AS4142" s="60"/>
      <c r="AT4142" s="60"/>
      <c r="AU4142" s="60"/>
      <c r="AV4142" s="60"/>
      <c r="AW4142" s="60"/>
      <c r="AX4142" s="60"/>
      <c r="AY4142" s="60"/>
      <c r="AZ4142" s="60"/>
      <c r="BA4142" s="60"/>
      <c r="BB4142" s="60"/>
      <c r="BC4142" s="61"/>
    </row>
    <row r="4143" spans="43:55">
      <c r="AQ4143" s="64"/>
      <c r="AR4143" s="64"/>
      <c r="AS4143" s="60"/>
      <c r="AT4143" s="60"/>
      <c r="AU4143" s="60"/>
      <c r="AV4143" s="60"/>
      <c r="AW4143" s="60"/>
      <c r="AX4143" s="60"/>
      <c r="AY4143" s="60"/>
      <c r="AZ4143" s="60"/>
      <c r="BA4143" s="60"/>
      <c r="BB4143" s="60"/>
      <c r="BC4143" s="61"/>
    </row>
    <row r="4144" spans="43:55">
      <c r="AQ4144" s="64"/>
      <c r="AR4144" s="64"/>
      <c r="AS4144" s="60"/>
      <c r="AT4144" s="60"/>
      <c r="AU4144" s="60"/>
      <c r="AV4144" s="60"/>
      <c r="AW4144" s="60"/>
      <c r="AX4144" s="60"/>
      <c r="AY4144" s="60"/>
      <c r="AZ4144" s="60"/>
      <c r="BA4144" s="60"/>
      <c r="BB4144" s="60"/>
      <c r="BC4144" s="61"/>
    </row>
    <row r="4145" spans="43:55">
      <c r="AQ4145" s="64"/>
      <c r="AR4145" s="64"/>
      <c r="AS4145" s="60"/>
      <c r="AT4145" s="60"/>
      <c r="AU4145" s="60"/>
      <c r="AV4145" s="60"/>
      <c r="AW4145" s="60"/>
      <c r="AX4145" s="60"/>
      <c r="AY4145" s="60"/>
      <c r="AZ4145" s="60"/>
      <c r="BA4145" s="60"/>
      <c r="BB4145" s="60"/>
      <c r="BC4145" s="61"/>
    </row>
    <row r="4146" spans="43:55">
      <c r="AQ4146" s="64"/>
      <c r="AR4146" s="64"/>
      <c r="AS4146" s="60"/>
      <c r="AT4146" s="60"/>
      <c r="AU4146" s="60"/>
      <c r="AV4146" s="60"/>
      <c r="AW4146" s="60"/>
      <c r="AX4146" s="60"/>
      <c r="AY4146" s="60"/>
      <c r="AZ4146" s="60"/>
      <c r="BA4146" s="60"/>
      <c r="BB4146" s="60"/>
      <c r="BC4146" s="61"/>
    </row>
    <row r="4147" spans="43:55">
      <c r="AQ4147" s="64"/>
      <c r="AR4147" s="64"/>
      <c r="AS4147" s="60"/>
      <c r="AT4147" s="60"/>
      <c r="AU4147" s="60"/>
      <c r="AV4147" s="60"/>
      <c r="AW4147" s="60"/>
      <c r="AX4147" s="60"/>
      <c r="AY4147" s="60"/>
      <c r="AZ4147" s="60"/>
      <c r="BA4147" s="60"/>
      <c r="BB4147" s="60"/>
      <c r="BC4147" s="61"/>
    </row>
    <row r="4148" spans="43:55">
      <c r="AQ4148" s="64"/>
      <c r="AR4148" s="64"/>
      <c r="AS4148" s="60"/>
      <c r="AT4148" s="60"/>
      <c r="AU4148" s="60"/>
      <c r="AV4148" s="60"/>
      <c r="AW4148" s="60"/>
      <c r="AX4148" s="60"/>
      <c r="AY4148" s="60"/>
      <c r="AZ4148" s="60"/>
      <c r="BA4148" s="60"/>
      <c r="BB4148" s="60"/>
      <c r="BC4148" s="61"/>
    </row>
    <row r="4149" spans="43:55">
      <c r="AQ4149" s="64"/>
      <c r="AR4149" s="64"/>
      <c r="AS4149" s="60"/>
      <c r="AT4149" s="60"/>
      <c r="AU4149" s="60"/>
      <c r="AV4149" s="60"/>
      <c r="AW4149" s="60"/>
      <c r="AX4149" s="60"/>
      <c r="AY4149" s="60"/>
      <c r="AZ4149" s="60"/>
      <c r="BA4149" s="60"/>
      <c r="BB4149" s="60"/>
      <c r="BC4149" s="61"/>
    </row>
    <row r="4150" spans="43:55">
      <c r="AQ4150" s="64"/>
      <c r="AR4150" s="64"/>
      <c r="AS4150" s="60"/>
      <c r="AT4150" s="60"/>
      <c r="AU4150" s="60"/>
      <c r="AV4150" s="60"/>
      <c r="AW4150" s="60"/>
      <c r="AX4150" s="60"/>
      <c r="AY4150" s="60"/>
      <c r="AZ4150" s="60"/>
      <c r="BA4150" s="60"/>
      <c r="BB4150" s="60"/>
      <c r="BC4150" s="61"/>
    </row>
    <row r="4151" spans="43:55">
      <c r="AQ4151" s="64"/>
      <c r="AR4151" s="64"/>
      <c r="AS4151" s="60"/>
      <c r="AT4151" s="60"/>
      <c r="AU4151" s="60"/>
      <c r="AV4151" s="60"/>
      <c r="AW4151" s="60"/>
      <c r="AX4151" s="60"/>
      <c r="AY4151" s="60"/>
      <c r="AZ4151" s="60"/>
      <c r="BA4151" s="60"/>
      <c r="BB4151" s="60"/>
      <c r="BC4151" s="61"/>
    </row>
    <row r="4152" spans="43:55">
      <c r="AQ4152" s="64"/>
      <c r="AR4152" s="64"/>
      <c r="AS4152" s="60"/>
      <c r="AT4152" s="60"/>
      <c r="AU4152" s="60"/>
      <c r="AV4152" s="60"/>
      <c r="AW4152" s="60"/>
      <c r="AX4152" s="60"/>
      <c r="AY4152" s="60"/>
      <c r="AZ4152" s="60"/>
      <c r="BA4152" s="60"/>
      <c r="BB4152" s="60"/>
      <c r="BC4152" s="61"/>
    </row>
    <row r="4153" spans="43:55">
      <c r="AQ4153" s="64"/>
      <c r="AR4153" s="64"/>
      <c r="AS4153" s="60"/>
      <c r="AT4153" s="60"/>
      <c r="AU4153" s="60"/>
      <c r="AV4153" s="60"/>
      <c r="AW4153" s="60"/>
      <c r="AX4153" s="60"/>
      <c r="AY4153" s="60"/>
      <c r="AZ4153" s="60"/>
      <c r="BA4153" s="60"/>
      <c r="BB4153" s="60"/>
      <c r="BC4153" s="61"/>
    </row>
    <row r="4154" spans="43:55">
      <c r="AQ4154" s="64"/>
      <c r="AR4154" s="64"/>
      <c r="AS4154" s="60"/>
      <c r="AT4154" s="60"/>
      <c r="AU4154" s="60"/>
      <c r="AV4154" s="60"/>
      <c r="AW4154" s="60"/>
      <c r="AX4154" s="60"/>
      <c r="AY4154" s="60"/>
      <c r="AZ4154" s="60"/>
      <c r="BA4154" s="60"/>
      <c r="BB4154" s="60"/>
      <c r="BC4154" s="61"/>
    </row>
    <row r="4155" spans="43:55">
      <c r="AQ4155" s="64"/>
      <c r="AR4155" s="64"/>
      <c r="AS4155" s="60"/>
      <c r="AT4155" s="60"/>
      <c r="AU4155" s="60"/>
      <c r="AV4155" s="60"/>
      <c r="AW4155" s="60"/>
      <c r="AX4155" s="60"/>
      <c r="AY4155" s="60"/>
      <c r="AZ4155" s="60"/>
      <c r="BA4155" s="60"/>
      <c r="BB4155" s="60"/>
      <c r="BC4155" s="61"/>
    </row>
    <row r="4156" spans="43:55">
      <c r="AQ4156" s="64"/>
      <c r="AR4156" s="64"/>
      <c r="AS4156" s="60"/>
      <c r="AT4156" s="60"/>
      <c r="AU4156" s="60"/>
      <c r="AV4156" s="60"/>
      <c r="AW4156" s="60"/>
      <c r="AX4156" s="60"/>
      <c r="AY4156" s="60"/>
      <c r="AZ4156" s="60"/>
      <c r="BA4156" s="60"/>
      <c r="BB4156" s="60"/>
      <c r="BC4156" s="61"/>
    </row>
    <row r="4157" spans="43:55">
      <c r="AQ4157" s="64"/>
      <c r="AR4157" s="64"/>
      <c r="AS4157" s="60"/>
      <c r="AT4157" s="60"/>
      <c r="AU4157" s="60"/>
      <c r="AV4157" s="60"/>
      <c r="AW4157" s="60"/>
      <c r="AX4157" s="60"/>
      <c r="AY4157" s="60"/>
      <c r="AZ4157" s="60"/>
      <c r="BA4157" s="60"/>
      <c r="BB4157" s="60"/>
      <c r="BC4157" s="61"/>
    </row>
    <row r="4158" spans="43:55">
      <c r="AQ4158" s="64"/>
      <c r="AR4158" s="64"/>
      <c r="AS4158" s="60"/>
      <c r="AT4158" s="60"/>
      <c r="AU4158" s="60"/>
      <c r="AV4158" s="60"/>
      <c r="AW4158" s="60"/>
      <c r="AX4158" s="60"/>
      <c r="AY4158" s="60"/>
      <c r="AZ4158" s="60"/>
      <c r="BA4158" s="60"/>
      <c r="BB4158" s="60"/>
      <c r="BC4158" s="61"/>
    </row>
    <row r="4159" spans="43:55">
      <c r="AQ4159" s="64"/>
      <c r="AR4159" s="64"/>
      <c r="AS4159" s="60"/>
      <c r="AT4159" s="60"/>
      <c r="AU4159" s="60"/>
      <c r="AV4159" s="60"/>
      <c r="AW4159" s="60"/>
      <c r="AX4159" s="60"/>
      <c r="AY4159" s="60"/>
      <c r="AZ4159" s="60"/>
      <c r="BA4159" s="60"/>
      <c r="BB4159" s="60"/>
      <c r="BC4159" s="61"/>
    </row>
    <row r="4160" spans="43:55">
      <c r="AQ4160" s="64"/>
      <c r="AR4160" s="64"/>
      <c r="AS4160" s="60"/>
      <c r="AT4160" s="60"/>
      <c r="AU4160" s="60"/>
      <c r="AV4160" s="60"/>
      <c r="AW4160" s="60"/>
      <c r="AX4160" s="60"/>
      <c r="AY4160" s="60"/>
      <c r="AZ4160" s="60"/>
      <c r="BA4160" s="60"/>
      <c r="BB4160" s="60"/>
      <c r="BC4160" s="61"/>
    </row>
    <row r="4161" spans="43:55">
      <c r="AQ4161" s="64"/>
      <c r="AR4161" s="64"/>
      <c r="AS4161" s="60"/>
      <c r="AT4161" s="60"/>
      <c r="AU4161" s="60"/>
      <c r="AV4161" s="60"/>
      <c r="AW4161" s="60"/>
      <c r="AX4161" s="60"/>
      <c r="AY4161" s="60"/>
      <c r="AZ4161" s="60"/>
      <c r="BA4161" s="60"/>
      <c r="BB4161" s="60"/>
      <c r="BC4161" s="61"/>
    </row>
    <row r="4162" spans="43:55">
      <c r="AQ4162" s="64"/>
      <c r="AR4162" s="64"/>
      <c r="AS4162" s="60"/>
      <c r="AT4162" s="60"/>
      <c r="AU4162" s="60"/>
      <c r="AV4162" s="60"/>
      <c r="AW4162" s="60"/>
      <c r="AX4162" s="60"/>
      <c r="AY4162" s="60"/>
      <c r="AZ4162" s="60"/>
      <c r="BA4162" s="60"/>
      <c r="BB4162" s="60"/>
      <c r="BC4162" s="61"/>
    </row>
    <row r="4163" spans="43:55">
      <c r="AQ4163" s="64"/>
      <c r="AR4163" s="64"/>
      <c r="AS4163" s="60"/>
      <c r="AT4163" s="60"/>
      <c r="AU4163" s="60"/>
      <c r="AV4163" s="60"/>
      <c r="AW4163" s="60"/>
      <c r="AX4163" s="60"/>
      <c r="AY4163" s="60"/>
      <c r="AZ4163" s="60"/>
      <c r="BA4163" s="60"/>
      <c r="BB4163" s="60"/>
      <c r="BC4163" s="61"/>
    </row>
    <row r="4164" spans="43:55">
      <c r="AQ4164" s="64"/>
      <c r="AR4164" s="64"/>
      <c r="AS4164" s="60"/>
      <c r="AT4164" s="60"/>
      <c r="AU4164" s="60"/>
      <c r="AV4164" s="60"/>
      <c r="AW4164" s="60"/>
      <c r="AX4164" s="60"/>
      <c r="AY4164" s="60"/>
      <c r="AZ4164" s="60"/>
      <c r="BA4164" s="60"/>
      <c r="BB4164" s="60"/>
      <c r="BC4164" s="61"/>
    </row>
    <row r="4165" spans="43:55">
      <c r="AQ4165" s="64"/>
      <c r="AR4165" s="64"/>
      <c r="AS4165" s="60"/>
      <c r="AT4165" s="60"/>
      <c r="AU4165" s="60"/>
      <c r="AV4165" s="60"/>
      <c r="AW4165" s="60"/>
      <c r="AX4165" s="60"/>
      <c r="AY4165" s="60"/>
      <c r="AZ4165" s="60"/>
      <c r="BA4165" s="60"/>
      <c r="BB4165" s="60"/>
      <c r="BC4165" s="61"/>
    </row>
    <row r="4166" spans="43:55">
      <c r="AQ4166" s="64"/>
      <c r="AR4166" s="64"/>
      <c r="AS4166" s="60"/>
      <c r="AT4166" s="60"/>
      <c r="AU4166" s="60"/>
      <c r="AV4166" s="60"/>
      <c r="AW4166" s="60"/>
      <c r="AX4166" s="60"/>
      <c r="AY4166" s="60"/>
      <c r="AZ4166" s="60"/>
      <c r="BA4166" s="60"/>
      <c r="BB4166" s="60"/>
      <c r="BC4166" s="61"/>
    </row>
    <row r="4167" spans="43:55">
      <c r="AQ4167" s="64"/>
      <c r="AR4167" s="64"/>
      <c r="AS4167" s="60"/>
      <c r="AT4167" s="60"/>
      <c r="AU4167" s="60"/>
      <c r="AV4167" s="60"/>
      <c r="AW4167" s="60"/>
      <c r="AX4167" s="60"/>
      <c r="AY4167" s="60"/>
      <c r="AZ4167" s="60"/>
      <c r="BA4167" s="60"/>
      <c r="BB4167" s="60"/>
      <c r="BC4167" s="61"/>
    </row>
    <row r="4168" spans="43:55">
      <c r="AQ4168" s="64"/>
      <c r="AR4168" s="64"/>
      <c r="AS4168" s="60"/>
      <c r="AT4168" s="60"/>
      <c r="AU4168" s="60"/>
      <c r="AV4168" s="60"/>
      <c r="AW4168" s="60"/>
      <c r="AX4168" s="60"/>
      <c r="AY4168" s="60"/>
      <c r="AZ4168" s="60"/>
      <c r="BA4168" s="60"/>
      <c r="BB4168" s="60"/>
      <c r="BC4168" s="61"/>
    </row>
    <row r="4169" spans="43:55">
      <c r="AQ4169" s="64"/>
      <c r="AR4169" s="64"/>
      <c r="AS4169" s="60"/>
      <c r="AT4169" s="60"/>
      <c r="AU4169" s="60"/>
      <c r="AV4169" s="60"/>
      <c r="AW4169" s="60"/>
      <c r="AX4169" s="60"/>
      <c r="AY4169" s="60"/>
      <c r="AZ4169" s="60"/>
      <c r="BA4169" s="60"/>
      <c r="BB4169" s="60"/>
      <c r="BC4169" s="61"/>
    </row>
    <row r="4170" spans="43:55">
      <c r="AQ4170" s="64"/>
      <c r="AR4170" s="64"/>
      <c r="AS4170" s="60"/>
      <c r="AT4170" s="60"/>
      <c r="AU4170" s="60"/>
      <c r="AV4170" s="60"/>
      <c r="AW4170" s="60"/>
      <c r="AX4170" s="60"/>
      <c r="AY4170" s="60"/>
      <c r="AZ4170" s="60"/>
      <c r="BA4170" s="60"/>
      <c r="BB4170" s="60"/>
      <c r="BC4170" s="61"/>
    </row>
    <row r="4171" spans="43:55">
      <c r="AQ4171" s="64"/>
      <c r="AR4171" s="64"/>
      <c r="AS4171" s="60"/>
      <c r="AT4171" s="60"/>
      <c r="AU4171" s="60"/>
      <c r="AV4171" s="60"/>
      <c r="AW4171" s="60"/>
      <c r="AX4171" s="60"/>
      <c r="AY4171" s="60"/>
      <c r="AZ4171" s="60"/>
      <c r="BA4171" s="60"/>
      <c r="BB4171" s="60"/>
      <c r="BC4171" s="61"/>
    </row>
    <row r="4172" spans="43:55">
      <c r="AQ4172" s="64"/>
      <c r="AR4172" s="64"/>
      <c r="AS4172" s="60"/>
      <c r="AT4172" s="60"/>
      <c r="AU4172" s="60"/>
      <c r="AV4172" s="60"/>
      <c r="AW4172" s="60"/>
      <c r="AX4172" s="60"/>
      <c r="AY4172" s="60"/>
      <c r="AZ4172" s="60"/>
      <c r="BA4172" s="60"/>
      <c r="BB4172" s="60"/>
      <c r="BC4172" s="61"/>
    </row>
    <row r="4173" spans="43:55">
      <c r="AQ4173" s="64"/>
      <c r="AR4173" s="64"/>
      <c r="AS4173" s="60"/>
      <c r="AT4173" s="60"/>
      <c r="AU4173" s="60"/>
      <c r="AV4173" s="60"/>
      <c r="AW4173" s="60"/>
      <c r="AX4173" s="60"/>
      <c r="AY4173" s="60"/>
      <c r="AZ4173" s="60"/>
      <c r="BA4173" s="60"/>
      <c r="BB4173" s="60"/>
      <c r="BC4173" s="61"/>
    </row>
    <row r="4174" spans="43:55">
      <c r="AQ4174" s="64"/>
      <c r="AR4174" s="64"/>
      <c r="AS4174" s="60"/>
      <c r="AT4174" s="60"/>
      <c r="AU4174" s="60"/>
      <c r="AV4174" s="60"/>
      <c r="AW4174" s="60"/>
      <c r="AX4174" s="60"/>
      <c r="AY4174" s="60"/>
      <c r="AZ4174" s="60"/>
      <c r="BA4174" s="60"/>
      <c r="BB4174" s="60"/>
      <c r="BC4174" s="61"/>
    </row>
    <row r="4175" spans="43:55">
      <c r="AQ4175" s="64"/>
      <c r="AR4175" s="64"/>
      <c r="AS4175" s="60"/>
      <c r="AT4175" s="60"/>
      <c r="AU4175" s="60"/>
      <c r="AV4175" s="60"/>
      <c r="AW4175" s="60"/>
      <c r="AX4175" s="60"/>
      <c r="AY4175" s="60"/>
      <c r="AZ4175" s="60"/>
      <c r="BA4175" s="60"/>
      <c r="BB4175" s="60"/>
      <c r="BC4175" s="61"/>
    </row>
    <row r="4176" spans="43:55">
      <c r="AQ4176" s="64"/>
      <c r="AR4176" s="64"/>
      <c r="AS4176" s="60"/>
      <c r="AT4176" s="60"/>
      <c r="AU4176" s="60"/>
      <c r="AV4176" s="60"/>
      <c r="AW4176" s="60"/>
      <c r="AX4176" s="60"/>
      <c r="AY4176" s="60"/>
      <c r="AZ4176" s="60"/>
      <c r="BA4176" s="60"/>
      <c r="BB4176" s="60"/>
      <c r="BC4176" s="61"/>
    </row>
    <row r="4177" spans="43:55">
      <c r="AQ4177" s="64"/>
      <c r="AR4177" s="64"/>
      <c r="AS4177" s="60"/>
      <c r="AT4177" s="60"/>
      <c r="AU4177" s="60"/>
      <c r="AV4177" s="60"/>
      <c r="AW4177" s="60"/>
      <c r="AX4177" s="60"/>
      <c r="AY4177" s="60"/>
      <c r="AZ4177" s="60"/>
      <c r="BA4177" s="60"/>
      <c r="BB4177" s="60"/>
      <c r="BC4177" s="61"/>
    </row>
    <row r="4178" spans="43:55">
      <c r="AQ4178" s="64"/>
      <c r="AR4178" s="64"/>
      <c r="AS4178" s="60"/>
      <c r="AT4178" s="60"/>
      <c r="AU4178" s="60"/>
      <c r="AV4178" s="60"/>
      <c r="AW4178" s="60"/>
      <c r="AX4178" s="60"/>
      <c r="AY4178" s="60"/>
      <c r="AZ4178" s="60"/>
      <c r="BA4178" s="60"/>
      <c r="BB4178" s="60"/>
      <c r="BC4178" s="61"/>
    </row>
    <row r="4179" spans="43:55">
      <c r="AQ4179" s="64"/>
      <c r="AR4179" s="64"/>
      <c r="AS4179" s="60"/>
      <c r="AT4179" s="60"/>
      <c r="AU4179" s="60"/>
      <c r="AV4179" s="60"/>
      <c r="AW4179" s="60"/>
      <c r="AX4179" s="60"/>
      <c r="AY4179" s="60"/>
      <c r="AZ4179" s="60"/>
      <c r="BA4179" s="60"/>
      <c r="BB4179" s="60"/>
      <c r="BC4179" s="61"/>
    </row>
    <row r="4180" spans="43:55">
      <c r="AQ4180" s="64"/>
      <c r="AR4180" s="64"/>
      <c r="AS4180" s="60"/>
      <c r="AT4180" s="60"/>
      <c r="AU4180" s="60"/>
      <c r="AV4180" s="60"/>
      <c r="AW4180" s="60"/>
      <c r="AX4180" s="60"/>
      <c r="AY4180" s="60"/>
      <c r="AZ4180" s="60"/>
      <c r="BA4180" s="60"/>
      <c r="BB4180" s="60"/>
      <c r="BC4180" s="61"/>
    </row>
    <row r="4181" spans="43:55">
      <c r="AQ4181" s="64"/>
      <c r="AR4181" s="64"/>
      <c r="AS4181" s="60"/>
      <c r="AT4181" s="60"/>
      <c r="AU4181" s="60"/>
      <c r="AV4181" s="60"/>
      <c r="AW4181" s="60"/>
      <c r="AX4181" s="60"/>
      <c r="AY4181" s="60"/>
      <c r="AZ4181" s="60"/>
      <c r="BA4181" s="60"/>
      <c r="BB4181" s="60"/>
      <c r="BC4181" s="61"/>
    </row>
    <row r="4182" spans="43:55">
      <c r="AQ4182" s="64"/>
      <c r="AR4182" s="64"/>
      <c r="AS4182" s="60"/>
      <c r="AT4182" s="60"/>
      <c r="AU4182" s="60"/>
      <c r="AV4182" s="60"/>
      <c r="AW4182" s="60"/>
      <c r="AX4182" s="60"/>
      <c r="AY4182" s="60"/>
      <c r="AZ4182" s="60"/>
      <c r="BA4182" s="60"/>
      <c r="BB4182" s="60"/>
      <c r="BC4182" s="61"/>
    </row>
    <row r="4183" spans="43:55">
      <c r="AQ4183" s="64"/>
      <c r="AR4183" s="64"/>
      <c r="AS4183" s="60"/>
      <c r="AT4183" s="60"/>
      <c r="AU4183" s="60"/>
      <c r="AV4183" s="60"/>
      <c r="AW4183" s="60"/>
      <c r="AX4183" s="60"/>
      <c r="AY4183" s="60"/>
      <c r="AZ4183" s="60"/>
      <c r="BA4183" s="60"/>
      <c r="BB4183" s="60"/>
      <c r="BC4183" s="61"/>
    </row>
    <row r="4184" spans="43:55">
      <c r="AQ4184" s="64"/>
      <c r="AR4184" s="64"/>
      <c r="AS4184" s="60"/>
      <c r="AT4184" s="60"/>
      <c r="AU4184" s="60"/>
      <c r="AV4184" s="60"/>
      <c r="AW4184" s="60"/>
      <c r="AX4184" s="60"/>
      <c r="AY4184" s="60"/>
      <c r="AZ4184" s="60"/>
      <c r="BA4184" s="60"/>
      <c r="BB4184" s="60"/>
      <c r="BC4184" s="61"/>
    </row>
    <row r="4185" spans="43:55">
      <c r="AQ4185" s="64"/>
      <c r="AR4185" s="64"/>
      <c r="AS4185" s="60"/>
      <c r="AT4185" s="60"/>
      <c r="AU4185" s="60"/>
      <c r="AV4185" s="60"/>
      <c r="AW4185" s="60"/>
      <c r="AX4185" s="60"/>
      <c r="AY4185" s="60"/>
      <c r="AZ4185" s="60"/>
      <c r="BA4185" s="60"/>
      <c r="BB4185" s="60"/>
      <c r="BC4185" s="61"/>
    </row>
    <row r="4186" spans="43:55">
      <c r="AQ4186" s="64"/>
      <c r="AR4186" s="64"/>
      <c r="AS4186" s="60"/>
      <c r="AT4186" s="60"/>
      <c r="AU4186" s="60"/>
      <c r="AV4186" s="60"/>
      <c r="AW4186" s="60"/>
      <c r="AX4186" s="60"/>
      <c r="AY4186" s="60"/>
      <c r="AZ4186" s="60"/>
      <c r="BA4186" s="60"/>
      <c r="BB4186" s="60"/>
      <c r="BC4186" s="61"/>
    </row>
    <row r="4187" spans="43:55">
      <c r="AQ4187" s="64"/>
      <c r="AR4187" s="64"/>
      <c r="AS4187" s="60"/>
      <c r="AT4187" s="60"/>
      <c r="AU4187" s="60"/>
      <c r="AV4187" s="60"/>
      <c r="AW4187" s="60"/>
      <c r="AX4187" s="60"/>
      <c r="AY4187" s="60"/>
      <c r="AZ4187" s="60"/>
      <c r="BA4187" s="60"/>
      <c r="BB4187" s="60"/>
      <c r="BC4187" s="61"/>
    </row>
    <row r="4188" spans="43:55">
      <c r="AQ4188" s="64"/>
      <c r="AR4188" s="64"/>
      <c r="AS4188" s="60"/>
      <c r="AT4188" s="60"/>
      <c r="AU4188" s="60"/>
      <c r="AV4188" s="60"/>
      <c r="AW4188" s="60"/>
      <c r="AX4188" s="60"/>
      <c r="AY4188" s="60"/>
      <c r="AZ4188" s="60"/>
      <c r="BA4188" s="60"/>
      <c r="BB4188" s="60"/>
      <c r="BC4188" s="61"/>
    </row>
    <row r="4189" spans="43:55">
      <c r="AQ4189" s="64"/>
      <c r="AR4189" s="64"/>
      <c r="AS4189" s="60"/>
      <c r="AT4189" s="60"/>
      <c r="AU4189" s="60"/>
      <c r="AV4189" s="60"/>
      <c r="AW4189" s="60"/>
      <c r="AX4189" s="60"/>
      <c r="AY4189" s="60"/>
      <c r="AZ4189" s="60"/>
      <c r="BA4189" s="60"/>
      <c r="BB4189" s="60"/>
      <c r="BC4189" s="61"/>
    </row>
    <row r="4190" spans="43:55">
      <c r="AQ4190" s="64"/>
      <c r="AR4190" s="64"/>
      <c r="AS4190" s="60"/>
      <c r="AT4190" s="60"/>
      <c r="AU4190" s="60"/>
      <c r="AV4190" s="60"/>
      <c r="AW4190" s="60"/>
      <c r="AX4190" s="60"/>
      <c r="AY4190" s="60"/>
      <c r="AZ4190" s="60"/>
      <c r="BA4190" s="60"/>
      <c r="BB4190" s="60"/>
      <c r="BC4190" s="61"/>
    </row>
    <row r="4191" spans="43:55">
      <c r="AQ4191" s="64"/>
      <c r="AR4191" s="64"/>
      <c r="AS4191" s="60"/>
      <c r="AT4191" s="60"/>
      <c r="AU4191" s="60"/>
      <c r="AV4191" s="60"/>
      <c r="AW4191" s="60"/>
      <c r="AX4191" s="60"/>
      <c r="AY4191" s="60"/>
      <c r="AZ4191" s="60"/>
      <c r="BA4191" s="60"/>
      <c r="BB4191" s="60"/>
      <c r="BC4191" s="61"/>
    </row>
    <row r="4192" spans="43:55">
      <c r="AQ4192" s="64"/>
      <c r="AR4192" s="64"/>
      <c r="AS4192" s="60"/>
      <c r="AT4192" s="60"/>
      <c r="AU4192" s="60"/>
      <c r="AV4192" s="60"/>
      <c r="AW4192" s="60"/>
      <c r="AX4192" s="60"/>
      <c r="AY4192" s="60"/>
      <c r="AZ4192" s="60"/>
      <c r="BA4192" s="60"/>
      <c r="BB4192" s="60"/>
      <c r="BC4192" s="61"/>
    </row>
    <row r="4193" spans="43:55">
      <c r="AQ4193" s="64"/>
      <c r="AR4193" s="64"/>
      <c r="AS4193" s="60"/>
      <c r="AT4193" s="60"/>
      <c r="AU4193" s="60"/>
      <c r="AV4193" s="60"/>
      <c r="AW4193" s="60"/>
      <c r="AX4193" s="60"/>
      <c r="AY4193" s="60"/>
      <c r="AZ4193" s="60"/>
      <c r="BA4193" s="60"/>
      <c r="BB4193" s="60"/>
      <c r="BC4193" s="61"/>
    </row>
    <row r="4194" spans="43:55">
      <c r="AQ4194" s="64"/>
      <c r="AR4194" s="64"/>
      <c r="AS4194" s="60"/>
      <c r="AT4194" s="60"/>
      <c r="AU4194" s="60"/>
      <c r="AV4194" s="60"/>
      <c r="AW4194" s="60"/>
      <c r="AX4194" s="60"/>
      <c r="AY4194" s="60"/>
      <c r="AZ4194" s="60"/>
      <c r="BA4194" s="60"/>
      <c r="BB4194" s="60"/>
      <c r="BC4194" s="61"/>
    </row>
    <row r="4195" spans="43:55">
      <c r="AQ4195" s="64"/>
      <c r="AR4195" s="64"/>
      <c r="AS4195" s="60"/>
      <c r="AT4195" s="60"/>
      <c r="AU4195" s="60"/>
      <c r="AV4195" s="60"/>
      <c r="AW4195" s="60"/>
      <c r="AX4195" s="60"/>
      <c r="AY4195" s="60"/>
      <c r="AZ4195" s="60"/>
      <c r="BA4195" s="60"/>
      <c r="BB4195" s="60"/>
      <c r="BC4195" s="61"/>
    </row>
    <row r="4196" spans="43:55">
      <c r="AQ4196" s="64"/>
      <c r="AR4196" s="64"/>
      <c r="AS4196" s="60"/>
      <c r="AT4196" s="60"/>
      <c r="AU4196" s="60"/>
      <c r="AV4196" s="60"/>
      <c r="AW4196" s="60"/>
      <c r="AX4196" s="60"/>
      <c r="AY4196" s="60"/>
      <c r="AZ4196" s="60"/>
      <c r="BA4196" s="60"/>
      <c r="BB4196" s="60"/>
      <c r="BC4196" s="61"/>
    </row>
    <row r="4197" spans="43:55">
      <c r="AQ4197" s="64"/>
      <c r="AR4197" s="64"/>
      <c r="AS4197" s="60"/>
      <c r="AT4197" s="60"/>
      <c r="AU4197" s="60"/>
      <c r="AV4197" s="60"/>
      <c r="AW4197" s="60"/>
      <c r="AX4197" s="60"/>
      <c r="AY4197" s="60"/>
      <c r="AZ4197" s="60"/>
      <c r="BA4197" s="60"/>
      <c r="BB4197" s="60"/>
      <c r="BC4197" s="61"/>
    </row>
    <row r="4198" spans="43:55">
      <c r="AQ4198" s="64"/>
      <c r="AR4198" s="64"/>
      <c r="AS4198" s="60"/>
      <c r="AT4198" s="60"/>
      <c r="AU4198" s="60"/>
      <c r="AV4198" s="60"/>
      <c r="AW4198" s="60"/>
      <c r="AX4198" s="60"/>
      <c r="AY4198" s="60"/>
      <c r="AZ4198" s="60"/>
      <c r="BA4198" s="60"/>
      <c r="BB4198" s="60"/>
      <c r="BC4198" s="61"/>
    </row>
    <row r="4199" spans="43:55">
      <c r="AQ4199" s="64"/>
      <c r="AR4199" s="64"/>
      <c r="AS4199" s="60"/>
      <c r="AT4199" s="60"/>
      <c r="AU4199" s="60"/>
      <c r="AV4199" s="60"/>
      <c r="AW4199" s="60"/>
      <c r="AX4199" s="60"/>
      <c r="AY4199" s="60"/>
      <c r="AZ4199" s="60"/>
      <c r="BA4199" s="60"/>
      <c r="BB4199" s="60"/>
      <c r="BC4199" s="61"/>
    </row>
    <row r="4200" spans="43:55">
      <c r="AQ4200" s="64"/>
      <c r="AR4200" s="64"/>
      <c r="AS4200" s="60"/>
      <c r="AT4200" s="60"/>
      <c r="AU4200" s="60"/>
      <c r="AV4200" s="60"/>
      <c r="AW4200" s="60"/>
      <c r="AX4200" s="60"/>
      <c r="AY4200" s="60"/>
      <c r="AZ4200" s="60"/>
      <c r="BA4200" s="60"/>
      <c r="BB4200" s="60"/>
      <c r="BC4200" s="61"/>
    </row>
    <row r="4201" spans="43:55">
      <c r="AQ4201" s="64"/>
      <c r="AR4201" s="64"/>
      <c r="AS4201" s="60"/>
      <c r="AT4201" s="60"/>
      <c r="AU4201" s="60"/>
      <c r="AV4201" s="60"/>
      <c r="AW4201" s="60"/>
      <c r="AX4201" s="60"/>
      <c r="AY4201" s="60"/>
      <c r="AZ4201" s="60"/>
      <c r="BA4201" s="60"/>
      <c r="BB4201" s="60"/>
      <c r="BC4201" s="61"/>
    </row>
    <row r="4202" spans="43:55">
      <c r="AQ4202" s="64"/>
      <c r="AR4202" s="64"/>
      <c r="AS4202" s="60"/>
      <c r="AT4202" s="60"/>
      <c r="AU4202" s="60"/>
      <c r="AV4202" s="60"/>
      <c r="AW4202" s="60"/>
      <c r="AX4202" s="60"/>
      <c r="AY4202" s="60"/>
      <c r="AZ4202" s="60"/>
      <c r="BA4202" s="60"/>
      <c r="BB4202" s="60"/>
      <c r="BC4202" s="61"/>
    </row>
    <row r="4203" spans="43:55">
      <c r="AQ4203" s="64"/>
      <c r="AR4203" s="64"/>
      <c r="AS4203" s="60"/>
      <c r="AT4203" s="60"/>
      <c r="AU4203" s="60"/>
      <c r="AV4203" s="60"/>
      <c r="AW4203" s="60"/>
      <c r="AX4203" s="60"/>
      <c r="AY4203" s="60"/>
      <c r="AZ4203" s="60"/>
      <c r="BA4203" s="60"/>
      <c r="BB4203" s="60"/>
      <c r="BC4203" s="61"/>
    </row>
    <row r="4204" spans="43:55">
      <c r="AQ4204" s="64"/>
      <c r="AR4204" s="64"/>
      <c r="AS4204" s="60"/>
      <c r="AT4204" s="60"/>
      <c r="AU4204" s="60"/>
      <c r="AV4204" s="60"/>
      <c r="AW4204" s="60"/>
      <c r="AX4204" s="60"/>
      <c r="AY4204" s="60"/>
      <c r="AZ4204" s="60"/>
      <c r="BA4204" s="60"/>
      <c r="BB4204" s="60"/>
      <c r="BC4204" s="61"/>
    </row>
    <row r="4205" spans="43:55">
      <c r="AQ4205" s="64"/>
      <c r="AR4205" s="64"/>
      <c r="AS4205" s="60"/>
      <c r="AT4205" s="60"/>
      <c r="AU4205" s="60"/>
      <c r="AV4205" s="60"/>
      <c r="AW4205" s="60"/>
      <c r="AX4205" s="60"/>
      <c r="AY4205" s="60"/>
      <c r="AZ4205" s="60"/>
      <c r="BA4205" s="60"/>
      <c r="BB4205" s="60"/>
      <c r="BC4205" s="61"/>
    </row>
    <row r="4206" spans="43:55">
      <c r="AQ4206" s="64"/>
      <c r="AR4206" s="64"/>
      <c r="AS4206" s="60"/>
      <c r="AT4206" s="60"/>
      <c r="AU4206" s="60"/>
      <c r="AV4206" s="60"/>
      <c r="AW4206" s="60"/>
      <c r="AX4206" s="60"/>
      <c r="AY4206" s="60"/>
      <c r="AZ4206" s="60"/>
      <c r="BA4206" s="60"/>
      <c r="BB4206" s="60"/>
      <c r="BC4206" s="61"/>
    </row>
    <row r="4207" spans="43:55">
      <c r="AQ4207" s="64"/>
      <c r="AR4207" s="64"/>
      <c r="AS4207" s="60"/>
      <c r="AT4207" s="60"/>
      <c r="AU4207" s="60"/>
      <c r="AV4207" s="60"/>
      <c r="AW4207" s="60"/>
      <c r="AX4207" s="60"/>
      <c r="AY4207" s="60"/>
      <c r="AZ4207" s="60"/>
      <c r="BA4207" s="60"/>
      <c r="BB4207" s="60"/>
      <c r="BC4207" s="61"/>
    </row>
    <row r="4208" spans="43:55">
      <c r="AQ4208" s="64"/>
      <c r="AR4208" s="64"/>
      <c r="AS4208" s="60"/>
      <c r="AT4208" s="60"/>
      <c r="AU4208" s="60"/>
      <c r="AV4208" s="60"/>
      <c r="AW4208" s="60"/>
      <c r="AX4208" s="60"/>
      <c r="AY4208" s="60"/>
      <c r="AZ4208" s="60"/>
      <c r="BA4208" s="60"/>
      <c r="BB4208" s="60"/>
      <c r="BC4208" s="61"/>
    </row>
    <row r="4209" spans="43:55">
      <c r="AQ4209" s="64"/>
      <c r="AR4209" s="64"/>
      <c r="AS4209" s="60"/>
      <c r="AT4209" s="60"/>
      <c r="AU4209" s="60"/>
      <c r="AV4209" s="60"/>
      <c r="AW4209" s="60"/>
      <c r="AX4209" s="60"/>
      <c r="AY4209" s="60"/>
      <c r="AZ4209" s="60"/>
      <c r="BA4209" s="60"/>
      <c r="BB4209" s="60"/>
      <c r="BC4209" s="61"/>
    </row>
    <row r="4210" spans="43:55">
      <c r="AQ4210" s="64"/>
      <c r="AR4210" s="64"/>
      <c r="AS4210" s="60"/>
      <c r="AT4210" s="60"/>
      <c r="AU4210" s="60"/>
      <c r="AV4210" s="60"/>
      <c r="AW4210" s="60"/>
      <c r="AX4210" s="60"/>
      <c r="AY4210" s="60"/>
      <c r="AZ4210" s="60"/>
      <c r="BA4210" s="60"/>
      <c r="BB4210" s="60"/>
      <c r="BC4210" s="61"/>
    </row>
    <row r="4211" spans="43:55">
      <c r="AQ4211" s="64"/>
      <c r="AR4211" s="64"/>
      <c r="AS4211" s="60"/>
      <c r="AT4211" s="60"/>
      <c r="AU4211" s="60"/>
      <c r="AV4211" s="60"/>
      <c r="AW4211" s="60"/>
      <c r="AX4211" s="60"/>
      <c r="AY4211" s="60"/>
      <c r="AZ4211" s="60"/>
      <c r="BA4211" s="60"/>
      <c r="BB4211" s="60"/>
      <c r="BC4211" s="61"/>
    </row>
    <row r="4212" spans="43:55">
      <c r="AQ4212" s="64"/>
      <c r="AR4212" s="64"/>
      <c r="AS4212" s="60"/>
      <c r="AT4212" s="60"/>
      <c r="AU4212" s="60"/>
      <c r="AV4212" s="60"/>
      <c r="AW4212" s="60"/>
      <c r="AX4212" s="60"/>
      <c r="AY4212" s="60"/>
      <c r="AZ4212" s="60"/>
      <c r="BA4212" s="60"/>
      <c r="BB4212" s="60"/>
      <c r="BC4212" s="61"/>
    </row>
    <row r="4213" spans="43:55">
      <c r="AQ4213" s="64"/>
      <c r="AR4213" s="64"/>
      <c r="AS4213" s="60"/>
      <c r="AT4213" s="60"/>
      <c r="AU4213" s="60"/>
      <c r="AV4213" s="60"/>
      <c r="AW4213" s="60"/>
      <c r="AX4213" s="60"/>
      <c r="AY4213" s="60"/>
      <c r="AZ4213" s="60"/>
      <c r="BA4213" s="60"/>
      <c r="BB4213" s="60"/>
      <c r="BC4213" s="61"/>
    </row>
    <row r="4214" spans="43:55">
      <c r="AQ4214" s="64"/>
      <c r="AR4214" s="64"/>
      <c r="AS4214" s="60"/>
      <c r="AT4214" s="60"/>
      <c r="AU4214" s="60"/>
      <c r="AV4214" s="60"/>
      <c r="AW4214" s="60"/>
      <c r="AX4214" s="60"/>
      <c r="AY4214" s="60"/>
      <c r="AZ4214" s="60"/>
      <c r="BA4214" s="60"/>
      <c r="BB4214" s="60"/>
      <c r="BC4214" s="61"/>
    </row>
    <row r="4215" spans="43:55">
      <c r="AQ4215" s="64"/>
      <c r="AR4215" s="64"/>
      <c r="AS4215" s="60"/>
      <c r="AT4215" s="60"/>
      <c r="AU4215" s="60"/>
      <c r="AV4215" s="60"/>
      <c r="AW4215" s="60"/>
      <c r="AX4215" s="60"/>
      <c r="AY4215" s="60"/>
      <c r="AZ4215" s="60"/>
      <c r="BA4215" s="60"/>
      <c r="BB4215" s="60"/>
      <c r="BC4215" s="61"/>
    </row>
    <row r="4216" spans="43:55">
      <c r="AQ4216" s="64"/>
      <c r="AR4216" s="64"/>
      <c r="AS4216" s="60"/>
      <c r="AT4216" s="60"/>
      <c r="AU4216" s="60"/>
      <c r="AV4216" s="60"/>
      <c r="AW4216" s="60"/>
      <c r="AX4216" s="60"/>
      <c r="AY4216" s="60"/>
      <c r="AZ4216" s="60"/>
      <c r="BA4216" s="60"/>
      <c r="BB4216" s="60"/>
      <c r="BC4216" s="61"/>
    </row>
    <row r="4217" spans="43:55">
      <c r="AQ4217" s="64"/>
      <c r="AR4217" s="64"/>
      <c r="AS4217" s="60"/>
      <c r="AT4217" s="60"/>
      <c r="AU4217" s="60"/>
      <c r="AV4217" s="60"/>
      <c r="AW4217" s="60"/>
      <c r="AX4217" s="60"/>
      <c r="AY4217" s="60"/>
      <c r="AZ4217" s="60"/>
      <c r="BA4217" s="60"/>
      <c r="BB4217" s="60"/>
      <c r="BC4217" s="61"/>
    </row>
    <row r="4218" spans="43:55">
      <c r="AQ4218" s="64"/>
      <c r="AR4218" s="64"/>
      <c r="AS4218" s="60"/>
      <c r="AT4218" s="60"/>
      <c r="AU4218" s="60"/>
      <c r="AV4218" s="60"/>
      <c r="AW4218" s="60"/>
      <c r="AX4218" s="60"/>
      <c r="AY4218" s="60"/>
      <c r="AZ4218" s="60"/>
      <c r="BA4218" s="60"/>
      <c r="BB4218" s="60"/>
      <c r="BC4218" s="61"/>
    </row>
    <row r="4219" spans="43:55">
      <c r="AQ4219" s="64"/>
      <c r="AR4219" s="64"/>
      <c r="AS4219" s="60"/>
      <c r="AT4219" s="60"/>
      <c r="AU4219" s="60"/>
      <c r="AV4219" s="60"/>
      <c r="AW4219" s="60"/>
      <c r="AX4219" s="60"/>
      <c r="AY4219" s="60"/>
      <c r="AZ4219" s="60"/>
      <c r="BA4219" s="60"/>
      <c r="BB4219" s="60"/>
      <c r="BC4219" s="61"/>
    </row>
    <row r="4220" spans="43:55">
      <c r="AQ4220" s="64"/>
      <c r="AR4220" s="64"/>
      <c r="AS4220" s="60"/>
      <c r="AT4220" s="60"/>
      <c r="AU4220" s="60"/>
      <c r="AV4220" s="60"/>
      <c r="AW4220" s="60"/>
      <c r="AX4220" s="60"/>
      <c r="AY4220" s="60"/>
      <c r="AZ4220" s="60"/>
      <c r="BA4220" s="60"/>
      <c r="BB4220" s="60"/>
      <c r="BC4220" s="61"/>
    </row>
    <row r="4221" spans="43:55">
      <c r="AQ4221" s="64"/>
      <c r="AR4221" s="64"/>
      <c r="AS4221" s="60"/>
      <c r="AT4221" s="60"/>
      <c r="AU4221" s="60"/>
      <c r="AV4221" s="60"/>
      <c r="AW4221" s="60"/>
      <c r="AX4221" s="60"/>
      <c r="AY4221" s="60"/>
      <c r="AZ4221" s="60"/>
      <c r="BA4221" s="60"/>
      <c r="BB4221" s="60"/>
      <c r="BC4221" s="61"/>
    </row>
    <row r="4222" spans="43:55">
      <c r="AQ4222" s="64"/>
      <c r="AR4222" s="64"/>
      <c r="AS4222" s="60"/>
      <c r="AT4222" s="60"/>
      <c r="AU4222" s="60"/>
      <c r="AV4222" s="60"/>
      <c r="AW4222" s="60"/>
      <c r="AX4222" s="60"/>
      <c r="AY4222" s="60"/>
      <c r="AZ4222" s="60"/>
      <c r="BA4222" s="60"/>
      <c r="BB4222" s="60"/>
      <c r="BC4222" s="61"/>
    </row>
    <row r="4223" spans="43:55">
      <c r="AQ4223" s="64"/>
      <c r="AR4223" s="64"/>
      <c r="AS4223" s="60"/>
      <c r="AT4223" s="60"/>
      <c r="AU4223" s="60"/>
      <c r="AV4223" s="60"/>
      <c r="AW4223" s="60"/>
      <c r="AX4223" s="60"/>
      <c r="AY4223" s="60"/>
      <c r="AZ4223" s="60"/>
      <c r="BA4223" s="60"/>
      <c r="BB4223" s="60"/>
      <c r="BC4223" s="61"/>
    </row>
    <row r="4224" spans="43:55">
      <c r="AQ4224" s="64"/>
      <c r="AR4224" s="64"/>
      <c r="AS4224" s="60"/>
      <c r="AT4224" s="60"/>
      <c r="AU4224" s="60"/>
      <c r="AV4224" s="60"/>
      <c r="AW4224" s="60"/>
      <c r="AX4224" s="60"/>
      <c r="AY4224" s="60"/>
      <c r="AZ4224" s="60"/>
      <c r="BA4224" s="60"/>
      <c r="BB4224" s="60"/>
      <c r="BC4224" s="61"/>
    </row>
    <row r="4225" spans="43:55">
      <c r="AQ4225" s="64"/>
      <c r="AR4225" s="64"/>
      <c r="AS4225" s="60"/>
      <c r="AT4225" s="60"/>
      <c r="AU4225" s="60"/>
      <c r="AV4225" s="60"/>
      <c r="AW4225" s="60"/>
      <c r="AX4225" s="60"/>
      <c r="AY4225" s="60"/>
      <c r="AZ4225" s="60"/>
      <c r="BA4225" s="60"/>
      <c r="BB4225" s="60"/>
      <c r="BC4225" s="61"/>
    </row>
    <row r="4226" spans="43:55">
      <c r="AQ4226" s="64"/>
      <c r="AR4226" s="64"/>
      <c r="AS4226" s="60"/>
      <c r="AT4226" s="60"/>
      <c r="AU4226" s="60"/>
      <c r="AV4226" s="60"/>
      <c r="AW4226" s="60"/>
      <c r="AX4226" s="60"/>
      <c r="AY4226" s="60"/>
      <c r="AZ4226" s="60"/>
      <c r="BA4226" s="60"/>
      <c r="BB4226" s="60"/>
      <c r="BC4226" s="61"/>
    </row>
    <row r="4227" spans="43:55">
      <c r="AQ4227" s="64"/>
      <c r="AR4227" s="64"/>
      <c r="AS4227" s="60"/>
      <c r="AT4227" s="60"/>
      <c r="AU4227" s="60"/>
      <c r="AV4227" s="60"/>
      <c r="AW4227" s="60"/>
      <c r="AX4227" s="60"/>
      <c r="AY4227" s="60"/>
      <c r="AZ4227" s="60"/>
      <c r="BA4227" s="60"/>
      <c r="BB4227" s="60"/>
      <c r="BC4227" s="61"/>
    </row>
    <row r="4228" spans="43:55">
      <c r="AQ4228" s="64"/>
      <c r="AR4228" s="64"/>
      <c r="AS4228" s="60"/>
      <c r="AT4228" s="60"/>
      <c r="AU4228" s="60"/>
      <c r="AV4228" s="60"/>
      <c r="AW4228" s="60"/>
      <c r="AX4228" s="60"/>
      <c r="AY4228" s="60"/>
      <c r="AZ4228" s="60"/>
      <c r="BA4228" s="60"/>
      <c r="BB4228" s="60"/>
      <c r="BC4228" s="61"/>
    </row>
    <row r="4229" spans="43:55">
      <c r="AQ4229" s="64"/>
      <c r="AR4229" s="64"/>
      <c r="AS4229" s="60"/>
      <c r="AT4229" s="60"/>
      <c r="AU4229" s="60"/>
      <c r="AV4229" s="60"/>
      <c r="AW4229" s="60"/>
      <c r="AX4229" s="60"/>
      <c r="AY4229" s="60"/>
      <c r="AZ4229" s="60"/>
      <c r="BA4229" s="60"/>
      <c r="BB4229" s="60"/>
      <c r="BC4229" s="61"/>
    </row>
    <row r="4230" spans="43:55">
      <c r="AQ4230" s="64"/>
      <c r="AR4230" s="64"/>
      <c r="AS4230" s="60"/>
      <c r="AT4230" s="60"/>
      <c r="AU4230" s="60"/>
      <c r="AV4230" s="60"/>
      <c r="AW4230" s="60"/>
      <c r="AX4230" s="60"/>
      <c r="AY4230" s="60"/>
      <c r="AZ4230" s="60"/>
      <c r="BA4230" s="60"/>
      <c r="BB4230" s="60"/>
      <c r="BC4230" s="61"/>
    </row>
    <row r="4231" spans="43:55">
      <c r="AQ4231" s="64"/>
      <c r="AR4231" s="64"/>
      <c r="AS4231" s="60"/>
      <c r="AT4231" s="60"/>
      <c r="AU4231" s="60"/>
      <c r="AV4231" s="60"/>
      <c r="AW4231" s="60"/>
      <c r="AX4231" s="60"/>
      <c r="AY4231" s="60"/>
      <c r="AZ4231" s="60"/>
      <c r="BA4231" s="60"/>
      <c r="BB4231" s="60"/>
      <c r="BC4231" s="61"/>
    </row>
    <row r="4232" spans="43:55">
      <c r="AQ4232" s="64"/>
      <c r="AR4232" s="64"/>
      <c r="AS4232" s="60"/>
      <c r="AT4232" s="60"/>
      <c r="AU4232" s="60"/>
      <c r="AV4232" s="60"/>
      <c r="AW4232" s="60"/>
      <c r="AX4232" s="60"/>
      <c r="AY4232" s="60"/>
      <c r="AZ4232" s="60"/>
      <c r="BA4232" s="60"/>
      <c r="BB4232" s="60"/>
      <c r="BC4232" s="61"/>
    </row>
    <row r="4233" spans="43:55">
      <c r="AQ4233" s="64"/>
      <c r="AR4233" s="64"/>
      <c r="AS4233" s="60"/>
      <c r="AT4233" s="60"/>
      <c r="AU4233" s="60"/>
      <c r="AV4233" s="60"/>
      <c r="AW4233" s="60"/>
      <c r="AX4233" s="60"/>
      <c r="AY4233" s="60"/>
      <c r="AZ4233" s="60"/>
      <c r="BA4233" s="60"/>
      <c r="BB4233" s="60"/>
      <c r="BC4233" s="61"/>
    </row>
    <row r="4234" spans="43:55">
      <c r="AQ4234" s="64"/>
      <c r="AR4234" s="64"/>
      <c r="AS4234" s="60"/>
      <c r="AT4234" s="60"/>
      <c r="AU4234" s="60"/>
      <c r="AV4234" s="60"/>
      <c r="AW4234" s="60"/>
      <c r="AX4234" s="60"/>
      <c r="AY4234" s="60"/>
      <c r="AZ4234" s="60"/>
      <c r="BA4234" s="60"/>
      <c r="BB4234" s="60"/>
      <c r="BC4234" s="61"/>
    </row>
    <row r="4235" spans="43:55">
      <c r="AQ4235" s="64"/>
      <c r="AR4235" s="64"/>
      <c r="AS4235" s="60"/>
      <c r="AT4235" s="60"/>
      <c r="AU4235" s="60"/>
      <c r="AV4235" s="60"/>
      <c r="AW4235" s="60"/>
      <c r="AX4235" s="60"/>
      <c r="AY4235" s="60"/>
      <c r="AZ4235" s="60"/>
      <c r="BA4235" s="60"/>
      <c r="BB4235" s="60"/>
      <c r="BC4235" s="61"/>
    </row>
    <row r="4236" spans="43:55">
      <c r="AQ4236" s="64"/>
      <c r="AR4236" s="64"/>
      <c r="AS4236" s="60"/>
      <c r="AT4236" s="60"/>
      <c r="AU4236" s="60"/>
      <c r="AV4236" s="60"/>
      <c r="AW4236" s="60"/>
      <c r="AX4236" s="60"/>
      <c r="AY4236" s="60"/>
      <c r="AZ4236" s="60"/>
      <c r="BA4236" s="60"/>
      <c r="BB4236" s="60"/>
      <c r="BC4236" s="61"/>
    </row>
    <row r="4237" spans="43:55">
      <c r="AQ4237" s="64"/>
      <c r="AR4237" s="64"/>
      <c r="AS4237" s="60"/>
      <c r="AT4237" s="60"/>
      <c r="AU4237" s="60"/>
      <c r="AV4237" s="60"/>
      <c r="AW4237" s="60"/>
      <c r="AX4237" s="60"/>
      <c r="AY4237" s="60"/>
      <c r="AZ4237" s="60"/>
      <c r="BA4237" s="60"/>
      <c r="BB4237" s="60"/>
      <c r="BC4237" s="61"/>
    </row>
    <row r="4238" spans="43:55">
      <c r="AQ4238" s="64"/>
      <c r="AR4238" s="64"/>
      <c r="AS4238" s="60"/>
      <c r="AT4238" s="60"/>
      <c r="AU4238" s="60"/>
      <c r="AV4238" s="60"/>
      <c r="AW4238" s="60"/>
      <c r="AX4238" s="60"/>
      <c r="AY4238" s="60"/>
      <c r="AZ4238" s="60"/>
      <c r="BA4238" s="60"/>
      <c r="BB4238" s="60"/>
      <c r="BC4238" s="61"/>
    </row>
    <row r="4239" spans="43:55">
      <c r="AQ4239" s="64"/>
      <c r="AR4239" s="64"/>
      <c r="AS4239" s="60"/>
      <c r="AT4239" s="60"/>
      <c r="AU4239" s="60"/>
      <c r="AV4239" s="60"/>
      <c r="AW4239" s="60"/>
      <c r="AX4239" s="60"/>
      <c r="AY4239" s="60"/>
      <c r="AZ4239" s="60"/>
      <c r="BA4239" s="60"/>
      <c r="BB4239" s="60"/>
      <c r="BC4239" s="61"/>
    </row>
    <row r="4240" spans="43:55">
      <c r="AQ4240" s="64"/>
      <c r="AR4240" s="64"/>
      <c r="AS4240" s="60"/>
      <c r="AT4240" s="60"/>
      <c r="AU4240" s="60"/>
      <c r="AV4240" s="60"/>
      <c r="AW4240" s="60"/>
      <c r="AX4240" s="60"/>
      <c r="AY4240" s="60"/>
      <c r="AZ4240" s="60"/>
      <c r="BA4240" s="60"/>
      <c r="BB4240" s="60"/>
      <c r="BC4240" s="61"/>
    </row>
    <row r="4241" spans="43:55">
      <c r="AQ4241" s="64"/>
      <c r="AR4241" s="64"/>
      <c r="AS4241" s="60"/>
      <c r="AT4241" s="60"/>
      <c r="AU4241" s="60"/>
      <c r="AV4241" s="60"/>
      <c r="AW4241" s="60"/>
      <c r="AX4241" s="60"/>
      <c r="AY4241" s="60"/>
      <c r="AZ4241" s="60"/>
      <c r="BA4241" s="60"/>
      <c r="BB4241" s="60"/>
      <c r="BC4241" s="61"/>
    </row>
    <row r="4242" spans="43:55">
      <c r="AQ4242" s="64"/>
      <c r="AR4242" s="64"/>
      <c r="AS4242" s="60"/>
      <c r="AT4242" s="60"/>
      <c r="AU4242" s="60"/>
      <c r="AV4242" s="60"/>
      <c r="AW4242" s="60"/>
      <c r="AX4242" s="60"/>
      <c r="AY4242" s="60"/>
      <c r="AZ4242" s="60"/>
      <c r="BA4242" s="60"/>
      <c r="BB4242" s="60"/>
      <c r="BC4242" s="61"/>
    </row>
    <row r="4243" spans="43:55">
      <c r="AQ4243" s="64"/>
      <c r="AR4243" s="64"/>
      <c r="AS4243" s="60"/>
      <c r="AT4243" s="60"/>
      <c r="AU4243" s="60"/>
      <c r="AV4243" s="60"/>
      <c r="AW4243" s="60"/>
      <c r="AX4243" s="60"/>
      <c r="AY4243" s="60"/>
      <c r="AZ4243" s="60"/>
      <c r="BA4243" s="60"/>
      <c r="BB4243" s="60"/>
      <c r="BC4243" s="61"/>
    </row>
    <row r="4244" spans="43:55">
      <c r="AQ4244" s="64"/>
      <c r="AR4244" s="64"/>
      <c r="AS4244" s="60"/>
      <c r="AT4244" s="60"/>
      <c r="AU4244" s="60"/>
      <c r="AV4244" s="60"/>
      <c r="AW4244" s="60"/>
      <c r="AX4244" s="60"/>
      <c r="AY4244" s="60"/>
      <c r="AZ4244" s="60"/>
      <c r="BA4244" s="60"/>
      <c r="BB4244" s="60"/>
      <c r="BC4244" s="61"/>
    </row>
    <row r="4245" spans="43:55">
      <c r="AQ4245" s="64"/>
      <c r="AR4245" s="64"/>
      <c r="AS4245" s="60"/>
      <c r="AT4245" s="60"/>
      <c r="AU4245" s="60"/>
      <c r="AV4245" s="60"/>
      <c r="AW4245" s="60"/>
      <c r="AX4245" s="60"/>
      <c r="AY4245" s="60"/>
      <c r="AZ4245" s="60"/>
      <c r="BA4245" s="60"/>
      <c r="BB4245" s="60"/>
      <c r="BC4245" s="61"/>
    </row>
    <row r="4246" spans="43:55">
      <c r="AQ4246" s="64"/>
      <c r="AR4246" s="64"/>
      <c r="AS4246" s="60"/>
      <c r="AT4246" s="60"/>
      <c r="AU4246" s="60"/>
      <c r="AV4246" s="60"/>
      <c r="AW4246" s="60"/>
      <c r="AX4246" s="60"/>
      <c r="AY4246" s="60"/>
      <c r="AZ4246" s="60"/>
      <c r="BA4246" s="60"/>
      <c r="BB4246" s="60"/>
      <c r="BC4246" s="61"/>
    </row>
    <row r="4247" spans="43:55">
      <c r="AQ4247" s="64"/>
      <c r="AR4247" s="64"/>
      <c r="AS4247" s="60"/>
      <c r="AT4247" s="60"/>
      <c r="AU4247" s="60"/>
      <c r="AV4247" s="60"/>
      <c r="AW4247" s="60"/>
      <c r="AX4247" s="60"/>
      <c r="AY4247" s="60"/>
      <c r="AZ4247" s="60"/>
      <c r="BA4247" s="60"/>
      <c r="BB4247" s="60"/>
      <c r="BC4247" s="61"/>
    </row>
    <row r="4248" spans="43:55">
      <c r="AQ4248" s="64"/>
      <c r="AR4248" s="64"/>
      <c r="AS4248" s="60"/>
      <c r="AT4248" s="60"/>
      <c r="AU4248" s="60"/>
      <c r="AV4248" s="60"/>
      <c r="AW4248" s="60"/>
      <c r="AX4248" s="60"/>
      <c r="AY4248" s="60"/>
      <c r="AZ4248" s="60"/>
      <c r="BA4248" s="60"/>
      <c r="BB4248" s="60"/>
      <c r="BC4248" s="61"/>
    </row>
    <row r="4249" spans="43:55">
      <c r="AQ4249" s="64"/>
      <c r="AR4249" s="64"/>
      <c r="AS4249" s="60"/>
      <c r="AT4249" s="60"/>
      <c r="AU4249" s="60"/>
      <c r="AV4249" s="60"/>
      <c r="AW4249" s="60"/>
      <c r="AX4249" s="60"/>
      <c r="AY4249" s="60"/>
      <c r="AZ4249" s="60"/>
      <c r="BA4249" s="60"/>
      <c r="BB4249" s="60"/>
      <c r="BC4249" s="61"/>
    </row>
    <row r="4250" spans="43:55">
      <c r="AQ4250" s="64"/>
      <c r="AR4250" s="64"/>
      <c r="AS4250" s="60"/>
      <c r="AT4250" s="60"/>
      <c r="AU4250" s="60"/>
      <c r="AV4250" s="60"/>
      <c r="AW4250" s="60"/>
      <c r="AX4250" s="60"/>
      <c r="AY4250" s="60"/>
      <c r="AZ4250" s="60"/>
      <c r="BA4250" s="60"/>
      <c r="BB4250" s="60"/>
      <c r="BC4250" s="61"/>
    </row>
    <row r="4251" spans="43:55">
      <c r="AQ4251" s="64"/>
      <c r="AR4251" s="64"/>
      <c r="AS4251" s="60"/>
      <c r="AT4251" s="60"/>
      <c r="AU4251" s="60"/>
      <c r="AV4251" s="60"/>
      <c r="AW4251" s="60"/>
      <c r="AX4251" s="60"/>
      <c r="AY4251" s="60"/>
      <c r="AZ4251" s="60"/>
      <c r="BA4251" s="60"/>
      <c r="BB4251" s="60"/>
      <c r="BC4251" s="61"/>
    </row>
    <row r="4252" spans="43:55">
      <c r="AQ4252" s="64"/>
      <c r="AR4252" s="64"/>
      <c r="AS4252" s="60"/>
      <c r="AT4252" s="60"/>
      <c r="AU4252" s="60"/>
      <c r="AV4252" s="60"/>
      <c r="AW4252" s="60"/>
      <c r="AX4252" s="60"/>
      <c r="AY4252" s="60"/>
      <c r="AZ4252" s="60"/>
      <c r="BA4252" s="60"/>
      <c r="BB4252" s="60"/>
      <c r="BC4252" s="61"/>
    </row>
    <row r="4253" spans="43:55">
      <c r="AQ4253" s="64"/>
      <c r="AR4253" s="64"/>
      <c r="AS4253" s="60"/>
      <c r="AT4253" s="60"/>
      <c r="AU4253" s="60"/>
      <c r="AV4253" s="60"/>
      <c r="AW4253" s="60"/>
      <c r="AX4253" s="60"/>
      <c r="AY4253" s="60"/>
      <c r="AZ4253" s="60"/>
      <c r="BA4253" s="60"/>
      <c r="BB4253" s="60"/>
      <c r="BC4253" s="61"/>
    </row>
    <row r="4254" spans="43:55">
      <c r="AQ4254" s="64"/>
      <c r="AR4254" s="64"/>
      <c r="AS4254" s="60"/>
      <c r="AT4254" s="60"/>
      <c r="AU4254" s="60"/>
      <c r="AV4254" s="60"/>
      <c r="AW4254" s="60"/>
      <c r="AX4254" s="60"/>
      <c r="AY4254" s="60"/>
      <c r="AZ4254" s="60"/>
      <c r="BA4254" s="60"/>
      <c r="BB4254" s="60"/>
      <c r="BC4254" s="61"/>
    </row>
    <row r="4255" spans="43:55">
      <c r="AQ4255" s="64"/>
      <c r="AR4255" s="64"/>
      <c r="AS4255" s="60"/>
      <c r="AT4255" s="60"/>
      <c r="AU4255" s="60"/>
      <c r="AV4255" s="60"/>
      <c r="AW4255" s="60"/>
      <c r="AX4255" s="60"/>
      <c r="AY4255" s="60"/>
      <c r="AZ4255" s="60"/>
      <c r="BA4255" s="60"/>
      <c r="BB4255" s="60"/>
      <c r="BC4255" s="61"/>
    </row>
    <row r="4256" spans="43:55">
      <c r="AQ4256" s="64"/>
      <c r="AR4256" s="64"/>
      <c r="AS4256" s="60"/>
      <c r="AT4256" s="60"/>
      <c r="AU4256" s="60"/>
      <c r="AV4256" s="60"/>
      <c r="AW4256" s="60"/>
      <c r="AX4256" s="60"/>
      <c r="AY4256" s="60"/>
      <c r="AZ4256" s="60"/>
      <c r="BA4256" s="60"/>
      <c r="BB4256" s="60"/>
      <c r="BC4256" s="61"/>
    </row>
    <row r="4257" spans="43:55">
      <c r="AQ4257" s="64"/>
      <c r="AR4257" s="64"/>
      <c r="AS4257" s="60"/>
      <c r="AT4257" s="60"/>
      <c r="AU4257" s="60"/>
      <c r="AV4257" s="60"/>
      <c r="AW4257" s="60"/>
      <c r="AX4257" s="60"/>
      <c r="AY4257" s="60"/>
      <c r="AZ4257" s="60"/>
      <c r="BA4257" s="60"/>
      <c r="BB4257" s="60"/>
      <c r="BC4257" s="61"/>
    </row>
    <row r="4258" spans="43:55">
      <c r="AQ4258" s="64"/>
      <c r="AR4258" s="64"/>
      <c r="AS4258" s="60"/>
      <c r="AT4258" s="60"/>
      <c r="AU4258" s="60"/>
      <c r="AV4258" s="60"/>
      <c r="AW4258" s="60"/>
      <c r="AX4258" s="60"/>
      <c r="AY4258" s="60"/>
      <c r="AZ4258" s="60"/>
      <c r="BA4258" s="60"/>
      <c r="BB4258" s="60"/>
      <c r="BC4258" s="61"/>
    </row>
    <row r="4259" spans="43:55">
      <c r="AQ4259" s="64"/>
      <c r="AR4259" s="64"/>
      <c r="AS4259" s="60"/>
      <c r="AT4259" s="60"/>
      <c r="AU4259" s="60"/>
      <c r="AV4259" s="60"/>
      <c r="AW4259" s="60"/>
      <c r="AX4259" s="60"/>
      <c r="AY4259" s="60"/>
      <c r="AZ4259" s="60"/>
      <c r="BA4259" s="60"/>
      <c r="BB4259" s="60"/>
      <c r="BC4259" s="61"/>
    </row>
    <row r="4260" spans="43:55">
      <c r="AQ4260" s="64"/>
      <c r="AR4260" s="64"/>
      <c r="AS4260" s="60"/>
      <c r="AT4260" s="60"/>
      <c r="AU4260" s="60"/>
      <c r="AV4260" s="60"/>
      <c r="AW4260" s="60"/>
      <c r="AX4260" s="60"/>
      <c r="AY4260" s="60"/>
      <c r="AZ4260" s="60"/>
      <c r="BA4260" s="60"/>
      <c r="BB4260" s="60"/>
      <c r="BC4260" s="61"/>
    </row>
    <row r="4261" spans="43:55">
      <c r="AQ4261" s="64"/>
      <c r="AR4261" s="64"/>
      <c r="AS4261" s="60"/>
      <c r="AT4261" s="60"/>
      <c r="AU4261" s="60"/>
      <c r="AV4261" s="60"/>
      <c r="AW4261" s="60"/>
      <c r="AX4261" s="60"/>
      <c r="AY4261" s="60"/>
      <c r="AZ4261" s="60"/>
      <c r="BA4261" s="60"/>
      <c r="BB4261" s="60"/>
      <c r="BC4261" s="61"/>
    </row>
    <row r="4262" spans="43:55">
      <c r="AQ4262" s="64"/>
      <c r="AR4262" s="64"/>
      <c r="AS4262" s="60"/>
      <c r="AT4262" s="60"/>
      <c r="AU4262" s="60"/>
      <c r="AV4262" s="60"/>
      <c r="AW4262" s="60"/>
      <c r="AX4262" s="60"/>
      <c r="AY4262" s="60"/>
      <c r="AZ4262" s="60"/>
      <c r="BA4262" s="60"/>
      <c r="BB4262" s="60"/>
      <c r="BC4262" s="61"/>
    </row>
    <row r="4263" spans="43:55">
      <c r="AQ4263" s="64"/>
      <c r="AR4263" s="64"/>
      <c r="AS4263" s="60"/>
      <c r="AT4263" s="60"/>
      <c r="AU4263" s="60"/>
      <c r="AV4263" s="60"/>
      <c r="AW4263" s="60"/>
      <c r="AX4263" s="60"/>
      <c r="AY4263" s="60"/>
      <c r="AZ4263" s="60"/>
      <c r="BA4263" s="60"/>
      <c r="BB4263" s="60"/>
      <c r="BC4263" s="61"/>
    </row>
    <row r="4264" spans="43:55">
      <c r="AQ4264" s="64"/>
      <c r="AR4264" s="64"/>
      <c r="AS4264" s="60"/>
      <c r="AT4264" s="60"/>
      <c r="AU4264" s="60"/>
      <c r="AV4264" s="60"/>
      <c r="AW4264" s="60"/>
      <c r="AX4264" s="60"/>
      <c r="AY4264" s="60"/>
      <c r="AZ4264" s="60"/>
      <c r="BA4264" s="60"/>
      <c r="BB4264" s="60"/>
      <c r="BC4264" s="61"/>
    </row>
    <row r="4265" spans="43:55">
      <c r="AQ4265" s="64"/>
      <c r="AR4265" s="64"/>
      <c r="AS4265" s="60"/>
      <c r="AT4265" s="60"/>
      <c r="AU4265" s="60"/>
      <c r="AV4265" s="60"/>
      <c r="AW4265" s="60"/>
      <c r="AX4265" s="60"/>
      <c r="AY4265" s="60"/>
      <c r="AZ4265" s="60"/>
      <c r="BA4265" s="60"/>
      <c r="BB4265" s="60"/>
      <c r="BC4265" s="61"/>
    </row>
    <row r="4266" spans="43:55">
      <c r="AQ4266" s="64"/>
      <c r="AR4266" s="64"/>
      <c r="AS4266" s="60"/>
      <c r="AT4266" s="60"/>
      <c r="AU4266" s="60"/>
      <c r="AV4266" s="60"/>
      <c r="AW4266" s="60"/>
      <c r="AX4266" s="60"/>
      <c r="AY4266" s="60"/>
      <c r="AZ4266" s="60"/>
      <c r="BA4266" s="60"/>
      <c r="BB4266" s="60"/>
      <c r="BC4266" s="61"/>
    </row>
    <row r="4267" spans="43:55">
      <c r="AQ4267" s="64"/>
      <c r="AR4267" s="64"/>
      <c r="AS4267" s="60"/>
      <c r="AT4267" s="60"/>
      <c r="AU4267" s="60"/>
      <c r="AV4267" s="60"/>
      <c r="AW4267" s="60"/>
      <c r="AX4267" s="60"/>
      <c r="AY4267" s="60"/>
      <c r="AZ4267" s="60"/>
      <c r="BA4267" s="60"/>
      <c r="BB4267" s="60"/>
      <c r="BC4267" s="61"/>
    </row>
    <row r="4268" spans="43:55">
      <c r="AQ4268" s="64"/>
      <c r="AR4268" s="64"/>
      <c r="AS4268" s="60"/>
      <c r="AT4268" s="60"/>
      <c r="AU4268" s="60"/>
      <c r="AV4268" s="60"/>
      <c r="AW4268" s="60"/>
      <c r="AX4268" s="60"/>
      <c r="AY4268" s="60"/>
      <c r="AZ4268" s="60"/>
      <c r="BA4268" s="60"/>
      <c r="BB4268" s="60"/>
      <c r="BC4268" s="61"/>
    </row>
    <row r="4269" spans="43:55">
      <c r="AQ4269" s="64"/>
      <c r="AR4269" s="64"/>
      <c r="AS4269" s="60"/>
      <c r="AT4269" s="60"/>
      <c r="AU4269" s="60"/>
      <c r="AV4269" s="60"/>
      <c r="AW4269" s="60"/>
      <c r="AX4269" s="60"/>
      <c r="AY4269" s="60"/>
      <c r="AZ4269" s="60"/>
      <c r="BA4269" s="60"/>
      <c r="BB4269" s="60"/>
      <c r="BC4269" s="61"/>
    </row>
    <row r="4270" spans="43:55">
      <c r="AQ4270" s="64"/>
      <c r="AR4270" s="64"/>
      <c r="AS4270" s="60"/>
      <c r="AT4270" s="60"/>
      <c r="AU4270" s="60"/>
      <c r="AV4270" s="60"/>
      <c r="AW4270" s="60"/>
      <c r="AX4270" s="60"/>
      <c r="AY4270" s="60"/>
      <c r="AZ4270" s="60"/>
      <c r="BA4270" s="60"/>
      <c r="BB4270" s="60"/>
      <c r="BC4270" s="61"/>
    </row>
    <row r="4271" spans="43:55">
      <c r="AQ4271" s="64"/>
      <c r="AR4271" s="64"/>
      <c r="AS4271" s="60"/>
      <c r="AT4271" s="60"/>
      <c r="AU4271" s="60"/>
      <c r="AV4271" s="60"/>
      <c r="AW4271" s="60"/>
      <c r="AX4271" s="60"/>
      <c r="AY4271" s="60"/>
      <c r="AZ4271" s="60"/>
      <c r="BA4271" s="60"/>
      <c r="BB4271" s="60"/>
      <c r="BC4271" s="61"/>
    </row>
    <row r="4272" spans="43:55">
      <c r="AQ4272" s="64"/>
      <c r="AR4272" s="64"/>
      <c r="AS4272" s="60"/>
      <c r="AT4272" s="60"/>
      <c r="AU4272" s="60"/>
      <c r="AV4272" s="60"/>
      <c r="AW4272" s="60"/>
      <c r="AX4272" s="60"/>
      <c r="AY4272" s="60"/>
      <c r="AZ4272" s="60"/>
      <c r="BA4272" s="60"/>
      <c r="BB4272" s="60"/>
      <c r="BC4272" s="61"/>
    </row>
    <row r="4273" spans="43:55">
      <c r="AQ4273" s="64"/>
      <c r="AR4273" s="64"/>
      <c r="AS4273" s="60"/>
      <c r="AT4273" s="60"/>
      <c r="AU4273" s="60"/>
      <c r="AV4273" s="60"/>
      <c r="AW4273" s="60"/>
      <c r="AX4273" s="60"/>
      <c r="AY4273" s="60"/>
      <c r="AZ4273" s="60"/>
      <c r="BA4273" s="60"/>
      <c r="BB4273" s="60"/>
      <c r="BC4273" s="61"/>
    </row>
    <row r="4274" spans="43:55">
      <c r="AQ4274" s="64"/>
      <c r="AR4274" s="64"/>
      <c r="AS4274" s="60"/>
      <c r="AT4274" s="60"/>
      <c r="AU4274" s="60"/>
      <c r="AV4274" s="60"/>
      <c r="AW4274" s="60"/>
      <c r="AX4274" s="60"/>
      <c r="AY4274" s="60"/>
      <c r="AZ4274" s="60"/>
      <c r="BA4274" s="60"/>
      <c r="BB4274" s="60"/>
      <c r="BC4274" s="61"/>
    </row>
    <row r="4275" spans="43:55">
      <c r="AQ4275" s="64"/>
      <c r="AR4275" s="64"/>
      <c r="AS4275" s="60"/>
      <c r="AT4275" s="60"/>
      <c r="AU4275" s="60"/>
      <c r="AV4275" s="60"/>
      <c r="AW4275" s="60"/>
      <c r="AX4275" s="60"/>
      <c r="AY4275" s="60"/>
      <c r="AZ4275" s="60"/>
      <c r="BA4275" s="60"/>
      <c r="BB4275" s="60"/>
      <c r="BC4275" s="61"/>
    </row>
    <row r="4276" spans="43:55">
      <c r="AQ4276" s="64"/>
      <c r="AR4276" s="64"/>
      <c r="AS4276" s="60"/>
      <c r="AT4276" s="60"/>
      <c r="AU4276" s="60"/>
      <c r="AV4276" s="60"/>
      <c r="AW4276" s="60"/>
      <c r="AX4276" s="60"/>
      <c r="AY4276" s="60"/>
      <c r="AZ4276" s="60"/>
      <c r="BA4276" s="60"/>
      <c r="BB4276" s="60"/>
      <c r="BC4276" s="61"/>
    </row>
    <row r="4277" spans="43:55">
      <c r="AQ4277" s="64"/>
      <c r="AR4277" s="64"/>
      <c r="AS4277" s="60"/>
      <c r="AT4277" s="60"/>
      <c r="AU4277" s="60"/>
      <c r="AV4277" s="60"/>
      <c r="AW4277" s="60"/>
      <c r="AX4277" s="60"/>
      <c r="AY4277" s="60"/>
      <c r="AZ4277" s="60"/>
      <c r="BA4277" s="60"/>
      <c r="BB4277" s="60"/>
      <c r="BC4277" s="61"/>
    </row>
    <row r="4278" spans="43:55">
      <c r="AQ4278" s="64"/>
      <c r="AR4278" s="64"/>
      <c r="AS4278" s="60"/>
      <c r="AT4278" s="60"/>
      <c r="AU4278" s="60"/>
      <c r="AV4278" s="60"/>
      <c r="AW4278" s="60"/>
      <c r="AX4278" s="60"/>
      <c r="AY4278" s="60"/>
      <c r="AZ4278" s="60"/>
      <c r="BA4278" s="60"/>
      <c r="BB4278" s="60"/>
      <c r="BC4278" s="61"/>
    </row>
    <row r="4279" spans="43:55">
      <c r="AQ4279" s="64"/>
      <c r="AR4279" s="64"/>
      <c r="AS4279" s="60"/>
      <c r="AT4279" s="60"/>
      <c r="AU4279" s="60"/>
      <c r="AV4279" s="60"/>
      <c r="AW4279" s="60"/>
      <c r="AX4279" s="60"/>
      <c r="AY4279" s="60"/>
      <c r="AZ4279" s="60"/>
      <c r="BA4279" s="60"/>
      <c r="BB4279" s="60"/>
      <c r="BC4279" s="61"/>
    </row>
    <row r="4280" spans="43:55">
      <c r="AQ4280" s="64"/>
      <c r="AR4280" s="64"/>
      <c r="AS4280" s="60"/>
      <c r="AT4280" s="60"/>
      <c r="AU4280" s="60"/>
      <c r="AV4280" s="60"/>
      <c r="AW4280" s="60"/>
      <c r="AX4280" s="60"/>
      <c r="AY4280" s="60"/>
      <c r="AZ4280" s="60"/>
      <c r="BA4280" s="60"/>
      <c r="BB4280" s="60"/>
      <c r="BC4280" s="61"/>
    </row>
    <row r="4281" spans="43:55">
      <c r="AQ4281" s="64"/>
      <c r="AR4281" s="64"/>
      <c r="AS4281" s="60"/>
      <c r="AT4281" s="60"/>
      <c r="AU4281" s="60"/>
      <c r="AV4281" s="60"/>
      <c r="AW4281" s="60"/>
      <c r="AX4281" s="60"/>
      <c r="AY4281" s="60"/>
      <c r="AZ4281" s="60"/>
      <c r="BA4281" s="60"/>
      <c r="BB4281" s="60"/>
      <c r="BC4281" s="61"/>
    </row>
    <row r="4282" spans="43:55">
      <c r="AQ4282" s="64"/>
      <c r="AR4282" s="64"/>
      <c r="AS4282" s="60"/>
      <c r="AT4282" s="60"/>
      <c r="AU4282" s="60"/>
      <c r="AV4282" s="60"/>
      <c r="AW4282" s="60"/>
      <c r="AX4282" s="60"/>
      <c r="AY4282" s="60"/>
      <c r="AZ4282" s="60"/>
      <c r="BA4282" s="60"/>
      <c r="BB4282" s="60"/>
      <c r="BC4282" s="61"/>
    </row>
    <row r="4283" spans="43:55">
      <c r="AQ4283" s="64"/>
      <c r="AR4283" s="64"/>
      <c r="AS4283" s="60"/>
      <c r="AT4283" s="60"/>
      <c r="AU4283" s="60"/>
      <c r="AV4283" s="60"/>
      <c r="AW4283" s="60"/>
      <c r="AX4283" s="60"/>
      <c r="AY4283" s="60"/>
      <c r="AZ4283" s="60"/>
      <c r="BA4283" s="60"/>
      <c r="BB4283" s="60"/>
      <c r="BC4283" s="61"/>
    </row>
    <row r="4284" spans="43:55">
      <c r="AQ4284" s="64"/>
      <c r="AR4284" s="64"/>
      <c r="AS4284" s="60"/>
      <c r="AT4284" s="60"/>
      <c r="AU4284" s="60"/>
      <c r="AV4284" s="60"/>
      <c r="AW4284" s="60"/>
      <c r="AX4284" s="60"/>
      <c r="AY4284" s="60"/>
      <c r="AZ4284" s="60"/>
      <c r="BA4284" s="60"/>
      <c r="BB4284" s="60"/>
      <c r="BC4284" s="61"/>
    </row>
    <row r="4285" spans="43:55">
      <c r="AQ4285" s="64"/>
      <c r="AR4285" s="64"/>
      <c r="AS4285" s="60"/>
      <c r="AT4285" s="60"/>
      <c r="AU4285" s="60"/>
      <c r="AV4285" s="60"/>
      <c r="AW4285" s="60"/>
      <c r="AX4285" s="60"/>
      <c r="AY4285" s="60"/>
      <c r="AZ4285" s="60"/>
      <c r="BA4285" s="60"/>
      <c r="BB4285" s="60"/>
      <c r="BC4285" s="61"/>
    </row>
    <row r="4286" spans="43:55">
      <c r="AQ4286" s="64"/>
      <c r="AR4286" s="64"/>
      <c r="AS4286" s="60"/>
      <c r="AT4286" s="60"/>
      <c r="AU4286" s="60"/>
      <c r="AV4286" s="60"/>
      <c r="AW4286" s="60"/>
      <c r="AX4286" s="60"/>
      <c r="AY4286" s="60"/>
      <c r="AZ4286" s="60"/>
      <c r="BA4286" s="60"/>
      <c r="BB4286" s="60"/>
      <c r="BC4286" s="61"/>
    </row>
    <row r="4287" spans="43:55">
      <c r="AQ4287" s="64"/>
      <c r="AR4287" s="64"/>
      <c r="AS4287" s="60"/>
      <c r="AT4287" s="60"/>
      <c r="AU4287" s="60"/>
      <c r="AV4287" s="60"/>
      <c r="AW4287" s="60"/>
      <c r="AX4287" s="60"/>
      <c r="AY4287" s="60"/>
      <c r="AZ4287" s="60"/>
      <c r="BA4287" s="60"/>
      <c r="BB4287" s="60"/>
      <c r="BC4287" s="61"/>
    </row>
    <row r="4288" spans="43:55">
      <c r="AQ4288" s="64"/>
      <c r="AR4288" s="64"/>
      <c r="AS4288" s="60"/>
      <c r="AT4288" s="60"/>
      <c r="AU4288" s="60"/>
      <c r="AV4288" s="60"/>
      <c r="AW4288" s="60"/>
      <c r="AX4288" s="60"/>
      <c r="AY4288" s="60"/>
      <c r="AZ4288" s="60"/>
      <c r="BA4288" s="60"/>
      <c r="BB4288" s="60"/>
      <c r="BC4288" s="61"/>
    </row>
    <row r="4289" spans="43:55">
      <c r="AQ4289" s="64"/>
      <c r="AR4289" s="64"/>
      <c r="AS4289" s="60"/>
      <c r="AT4289" s="60"/>
      <c r="AU4289" s="60"/>
      <c r="AV4289" s="60"/>
      <c r="AW4289" s="60"/>
      <c r="AX4289" s="60"/>
      <c r="AY4289" s="60"/>
      <c r="AZ4289" s="60"/>
      <c r="BA4289" s="60"/>
      <c r="BB4289" s="60"/>
      <c r="BC4289" s="61"/>
    </row>
    <row r="4290" spans="43:55">
      <c r="AQ4290" s="64"/>
      <c r="AR4290" s="64"/>
      <c r="AS4290" s="60"/>
      <c r="AT4290" s="60"/>
      <c r="AU4290" s="60"/>
      <c r="AV4290" s="60"/>
      <c r="AW4290" s="60"/>
      <c r="AX4290" s="60"/>
      <c r="AY4290" s="60"/>
      <c r="AZ4290" s="60"/>
      <c r="BA4290" s="60"/>
      <c r="BB4290" s="60"/>
      <c r="BC4290" s="61"/>
    </row>
    <row r="4291" spans="43:55">
      <c r="AQ4291" s="64"/>
      <c r="AR4291" s="64"/>
      <c r="AS4291" s="60"/>
      <c r="AT4291" s="60"/>
      <c r="AU4291" s="60"/>
      <c r="AV4291" s="60"/>
      <c r="AW4291" s="60"/>
      <c r="AX4291" s="60"/>
      <c r="AY4291" s="60"/>
      <c r="AZ4291" s="60"/>
      <c r="BA4291" s="60"/>
      <c r="BB4291" s="60"/>
      <c r="BC4291" s="61"/>
    </row>
    <row r="4292" spans="43:55">
      <c r="AQ4292" s="64"/>
      <c r="AR4292" s="64"/>
      <c r="AS4292" s="60"/>
      <c r="AT4292" s="60"/>
      <c r="AU4292" s="60"/>
      <c r="AV4292" s="60"/>
      <c r="AW4292" s="60"/>
      <c r="AX4292" s="60"/>
      <c r="AY4292" s="60"/>
      <c r="AZ4292" s="60"/>
      <c r="BA4292" s="60"/>
      <c r="BB4292" s="60"/>
      <c r="BC4292" s="61"/>
    </row>
    <row r="4293" spans="43:55">
      <c r="AQ4293" s="64"/>
      <c r="AR4293" s="64"/>
      <c r="AS4293" s="60"/>
      <c r="AT4293" s="60"/>
      <c r="AU4293" s="60"/>
      <c r="AV4293" s="60"/>
      <c r="AW4293" s="60"/>
      <c r="AX4293" s="60"/>
      <c r="AY4293" s="60"/>
      <c r="AZ4293" s="60"/>
      <c r="BA4293" s="60"/>
      <c r="BB4293" s="60"/>
      <c r="BC4293" s="61"/>
    </row>
    <row r="4294" spans="43:55">
      <c r="AQ4294" s="64"/>
      <c r="AR4294" s="64"/>
      <c r="AS4294" s="60"/>
      <c r="AT4294" s="60"/>
      <c r="AU4294" s="60"/>
      <c r="AV4294" s="60"/>
      <c r="AW4294" s="60"/>
      <c r="AX4294" s="60"/>
      <c r="AY4294" s="60"/>
      <c r="AZ4294" s="60"/>
      <c r="BA4294" s="60"/>
      <c r="BB4294" s="60"/>
      <c r="BC4294" s="61"/>
    </row>
    <row r="4295" spans="43:55">
      <c r="AQ4295" s="64"/>
      <c r="AR4295" s="64"/>
      <c r="AS4295" s="60"/>
      <c r="AT4295" s="60"/>
      <c r="AU4295" s="60"/>
      <c r="AV4295" s="60"/>
      <c r="AW4295" s="60"/>
      <c r="AX4295" s="60"/>
      <c r="AY4295" s="60"/>
      <c r="AZ4295" s="60"/>
      <c r="BA4295" s="60"/>
      <c r="BB4295" s="60"/>
      <c r="BC4295" s="61"/>
    </row>
    <row r="4296" spans="43:55">
      <c r="AQ4296" s="64"/>
      <c r="AR4296" s="64"/>
      <c r="AS4296" s="60"/>
      <c r="AT4296" s="60"/>
      <c r="AU4296" s="60"/>
      <c r="AV4296" s="60"/>
      <c r="AW4296" s="60"/>
      <c r="AX4296" s="60"/>
      <c r="AY4296" s="60"/>
      <c r="AZ4296" s="60"/>
      <c r="BA4296" s="60"/>
      <c r="BB4296" s="60"/>
      <c r="BC4296" s="61"/>
    </row>
    <row r="4297" spans="43:55">
      <c r="AQ4297" s="64"/>
      <c r="AR4297" s="64"/>
      <c r="AS4297" s="60"/>
      <c r="AT4297" s="60"/>
      <c r="AU4297" s="60"/>
      <c r="AV4297" s="60"/>
      <c r="AW4297" s="60"/>
      <c r="AX4297" s="60"/>
      <c r="AY4297" s="60"/>
      <c r="AZ4297" s="60"/>
      <c r="BA4297" s="60"/>
      <c r="BB4297" s="60"/>
      <c r="BC4297" s="61"/>
    </row>
    <row r="4298" spans="43:55">
      <c r="AQ4298" s="64"/>
      <c r="AR4298" s="64"/>
      <c r="AS4298" s="60"/>
      <c r="AT4298" s="60"/>
      <c r="AU4298" s="60"/>
      <c r="AV4298" s="60"/>
      <c r="AW4298" s="60"/>
      <c r="AX4298" s="60"/>
      <c r="AY4298" s="60"/>
      <c r="AZ4298" s="60"/>
      <c r="BA4298" s="60"/>
      <c r="BB4298" s="60"/>
      <c r="BC4298" s="61"/>
    </row>
    <row r="4299" spans="43:55">
      <c r="AQ4299" s="64"/>
      <c r="AR4299" s="64"/>
      <c r="AS4299" s="60"/>
      <c r="AT4299" s="60"/>
      <c r="AU4299" s="60"/>
      <c r="AV4299" s="60"/>
      <c r="AW4299" s="60"/>
      <c r="AX4299" s="60"/>
      <c r="AY4299" s="60"/>
      <c r="AZ4299" s="60"/>
      <c r="BA4299" s="60"/>
      <c r="BB4299" s="60"/>
      <c r="BC4299" s="61"/>
    </row>
    <row r="4300" spans="43:55">
      <c r="AQ4300" s="64"/>
      <c r="AR4300" s="64"/>
      <c r="AS4300" s="60"/>
      <c r="AT4300" s="60"/>
      <c r="AU4300" s="60"/>
      <c r="AV4300" s="60"/>
      <c r="AW4300" s="60"/>
      <c r="AX4300" s="60"/>
      <c r="AY4300" s="60"/>
      <c r="AZ4300" s="60"/>
      <c r="BA4300" s="60"/>
      <c r="BB4300" s="60"/>
      <c r="BC4300" s="61"/>
    </row>
    <row r="4301" spans="43:55">
      <c r="AQ4301" s="64"/>
      <c r="AR4301" s="64"/>
      <c r="AS4301" s="60"/>
      <c r="AT4301" s="60"/>
      <c r="AU4301" s="60"/>
      <c r="AV4301" s="60"/>
      <c r="AW4301" s="60"/>
      <c r="AX4301" s="60"/>
      <c r="AY4301" s="60"/>
      <c r="AZ4301" s="60"/>
      <c r="BA4301" s="60"/>
      <c r="BB4301" s="60"/>
      <c r="BC4301" s="61"/>
    </row>
    <row r="4302" spans="43:55">
      <c r="AQ4302" s="64"/>
      <c r="AR4302" s="64"/>
      <c r="AS4302" s="60"/>
      <c r="AT4302" s="60"/>
      <c r="AU4302" s="60"/>
      <c r="AV4302" s="60"/>
      <c r="AW4302" s="60"/>
      <c r="AX4302" s="60"/>
      <c r="AY4302" s="60"/>
      <c r="AZ4302" s="60"/>
      <c r="BA4302" s="60"/>
      <c r="BB4302" s="60"/>
      <c r="BC4302" s="61"/>
    </row>
    <row r="4303" spans="43:55">
      <c r="AQ4303" s="64"/>
      <c r="AR4303" s="64"/>
      <c r="AS4303" s="60"/>
      <c r="AT4303" s="60"/>
      <c r="AU4303" s="60"/>
      <c r="AV4303" s="60"/>
      <c r="AW4303" s="60"/>
      <c r="AX4303" s="60"/>
      <c r="AY4303" s="60"/>
      <c r="AZ4303" s="60"/>
      <c r="BA4303" s="60"/>
      <c r="BB4303" s="60"/>
      <c r="BC4303" s="61"/>
    </row>
    <row r="4304" spans="43:55">
      <c r="AQ4304" s="64"/>
      <c r="AR4304" s="64"/>
      <c r="AS4304" s="60"/>
      <c r="AT4304" s="60"/>
      <c r="AU4304" s="60"/>
      <c r="AV4304" s="60"/>
      <c r="AW4304" s="60"/>
      <c r="AX4304" s="60"/>
      <c r="AY4304" s="60"/>
      <c r="AZ4304" s="60"/>
      <c r="BA4304" s="60"/>
      <c r="BB4304" s="60"/>
      <c r="BC4304" s="61"/>
    </row>
    <row r="4305" spans="43:55">
      <c r="AQ4305" s="64"/>
      <c r="AR4305" s="64"/>
      <c r="AS4305" s="60"/>
      <c r="AT4305" s="60"/>
      <c r="AU4305" s="60"/>
      <c r="AV4305" s="60"/>
      <c r="AW4305" s="60"/>
      <c r="AX4305" s="60"/>
      <c r="AY4305" s="60"/>
      <c r="AZ4305" s="60"/>
      <c r="BA4305" s="60"/>
      <c r="BB4305" s="60"/>
      <c r="BC4305" s="61"/>
    </row>
    <row r="4306" spans="43:55">
      <c r="AQ4306" s="64"/>
      <c r="AR4306" s="64"/>
      <c r="AS4306" s="60"/>
      <c r="AT4306" s="60"/>
      <c r="AU4306" s="60"/>
      <c r="AV4306" s="60"/>
      <c r="AW4306" s="60"/>
      <c r="AX4306" s="60"/>
      <c r="AY4306" s="60"/>
      <c r="AZ4306" s="60"/>
      <c r="BA4306" s="60"/>
      <c r="BB4306" s="60"/>
      <c r="BC4306" s="61"/>
    </row>
    <row r="4307" spans="43:55">
      <c r="AQ4307" s="64"/>
      <c r="AR4307" s="64"/>
      <c r="AS4307" s="60"/>
      <c r="AT4307" s="60"/>
      <c r="AU4307" s="60"/>
      <c r="AV4307" s="60"/>
      <c r="AW4307" s="60"/>
      <c r="AX4307" s="60"/>
      <c r="AY4307" s="60"/>
      <c r="AZ4307" s="60"/>
      <c r="BA4307" s="60"/>
      <c r="BB4307" s="60"/>
      <c r="BC4307" s="61"/>
    </row>
    <row r="4308" spans="43:55">
      <c r="AQ4308" s="64"/>
      <c r="AR4308" s="64"/>
      <c r="AS4308" s="60"/>
      <c r="AT4308" s="60"/>
      <c r="AU4308" s="60"/>
      <c r="AV4308" s="60"/>
      <c r="AW4308" s="60"/>
      <c r="AX4308" s="60"/>
      <c r="AY4308" s="60"/>
      <c r="AZ4308" s="60"/>
      <c r="BA4308" s="60"/>
      <c r="BB4308" s="60"/>
      <c r="BC4308" s="61"/>
    </row>
    <row r="4309" spans="43:55">
      <c r="AQ4309" s="64"/>
      <c r="AR4309" s="64"/>
      <c r="AS4309" s="60"/>
      <c r="AT4309" s="60"/>
      <c r="AU4309" s="60"/>
      <c r="AV4309" s="60"/>
      <c r="AW4309" s="60"/>
      <c r="AX4309" s="60"/>
      <c r="AY4309" s="60"/>
      <c r="AZ4309" s="60"/>
      <c r="BA4309" s="60"/>
      <c r="BB4309" s="60"/>
      <c r="BC4309" s="61"/>
    </row>
    <row r="4310" spans="43:55">
      <c r="AQ4310" s="64"/>
      <c r="AR4310" s="64"/>
      <c r="AS4310" s="60"/>
      <c r="AT4310" s="60"/>
      <c r="AU4310" s="60"/>
      <c r="AV4310" s="60"/>
      <c r="AW4310" s="60"/>
      <c r="AX4310" s="60"/>
      <c r="AY4310" s="60"/>
      <c r="AZ4310" s="60"/>
      <c r="BA4310" s="60"/>
      <c r="BB4310" s="60"/>
      <c r="BC4310" s="61"/>
    </row>
    <row r="4311" spans="43:55">
      <c r="AQ4311" s="64"/>
      <c r="AR4311" s="64"/>
      <c r="AS4311" s="60"/>
      <c r="AT4311" s="60"/>
      <c r="AU4311" s="60"/>
      <c r="AV4311" s="60"/>
      <c r="AW4311" s="60"/>
      <c r="AX4311" s="60"/>
      <c r="AY4311" s="60"/>
      <c r="AZ4311" s="60"/>
      <c r="BA4311" s="60"/>
      <c r="BB4311" s="60"/>
      <c r="BC4311" s="61"/>
    </row>
    <row r="4312" spans="43:55">
      <c r="AQ4312" s="64"/>
      <c r="AR4312" s="64"/>
      <c r="AS4312" s="60"/>
      <c r="AT4312" s="60"/>
      <c r="AU4312" s="60"/>
      <c r="AV4312" s="60"/>
      <c r="AW4312" s="60"/>
      <c r="AX4312" s="60"/>
      <c r="AY4312" s="60"/>
      <c r="AZ4312" s="60"/>
      <c r="BA4312" s="60"/>
      <c r="BB4312" s="60"/>
      <c r="BC4312" s="61"/>
    </row>
    <row r="4313" spans="43:55">
      <c r="AQ4313" s="64"/>
      <c r="AR4313" s="64"/>
      <c r="AS4313" s="60"/>
      <c r="AT4313" s="60"/>
      <c r="AU4313" s="60"/>
      <c r="AV4313" s="60"/>
      <c r="AW4313" s="60"/>
      <c r="AX4313" s="60"/>
      <c r="AY4313" s="60"/>
      <c r="AZ4313" s="60"/>
      <c r="BA4313" s="60"/>
      <c r="BB4313" s="60"/>
      <c r="BC4313" s="61"/>
    </row>
    <row r="4314" spans="43:55">
      <c r="AQ4314" s="64"/>
      <c r="AR4314" s="64"/>
      <c r="AS4314" s="60"/>
      <c r="AT4314" s="60"/>
      <c r="AU4314" s="60"/>
      <c r="AV4314" s="60"/>
      <c r="AW4314" s="60"/>
      <c r="AX4314" s="60"/>
      <c r="AY4314" s="60"/>
      <c r="AZ4314" s="60"/>
      <c r="BA4314" s="60"/>
      <c r="BB4314" s="60"/>
      <c r="BC4314" s="61"/>
    </row>
    <row r="4315" spans="43:55">
      <c r="AQ4315" s="64"/>
      <c r="AR4315" s="64"/>
      <c r="AS4315" s="60"/>
      <c r="AT4315" s="60"/>
      <c r="AU4315" s="60"/>
      <c r="AV4315" s="60"/>
      <c r="AW4315" s="60"/>
      <c r="AX4315" s="60"/>
      <c r="AY4315" s="60"/>
      <c r="AZ4315" s="60"/>
      <c r="BA4315" s="60"/>
      <c r="BB4315" s="60"/>
      <c r="BC4315" s="61"/>
    </row>
    <row r="4316" spans="43:55">
      <c r="AQ4316" s="64"/>
      <c r="AR4316" s="64"/>
      <c r="AS4316" s="60"/>
      <c r="AT4316" s="60"/>
      <c r="AU4316" s="60"/>
      <c r="AV4316" s="60"/>
      <c r="AW4316" s="60"/>
      <c r="AX4316" s="60"/>
      <c r="AY4316" s="60"/>
      <c r="AZ4316" s="60"/>
      <c r="BA4316" s="60"/>
      <c r="BB4316" s="60"/>
      <c r="BC4316" s="61"/>
    </row>
    <row r="4317" spans="43:55">
      <c r="AQ4317" s="64"/>
      <c r="AR4317" s="64"/>
      <c r="AS4317" s="60"/>
      <c r="AT4317" s="60"/>
      <c r="AU4317" s="60"/>
      <c r="AV4317" s="60"/>
      <c r="AW4317" s="60"/>
      <c r="AX4317" s="60"/>
      <c r="AY4317" s="60"/>
      <c r="AZ4317" s="60"/>
      <c r="BA4317" s="60"/>
      <c r="BB4317" s="60"/>
      <c r="BC4317" s="61"/>
    </row>
    <row r="4318" spans="43:55">
      <c r="AQ4318" s="64"/>
      <c r="AR4318" s="64"/>
      <c r="AS4318" s="60"/>
      <c r="AT4318" s="60"/>
      <c r="AU4318" s="60"/>
      <c r="AV4318" s="60"/>
      <c r="AW4318" s="60"/>
      <c r="AX4318" s="60"/>
      <c r="AY4318" s="60"/>
      <c r="AZ4318" s="60"/>
      <c r="BA4318" s="60"/>
      <c r="BB4318" s="60"/>
      <c r="BC4318" s="61"/>
    </row>
    <row r="4319" spans="43:55">
      <c r="AQ4319" s="64"/>
      <c r="AR4319" s="64"/>
      <c r="AS4319" s="60"/>
      <c r="AT4319" s="60"/>
      <c r="AU4319" s="60"/>
      <c r="AV4319" s="60"/>
      <c r="AW4319" s="60"/>
      <c r="AX4319" s="60"/>
      <c r="AY4319" s="60"/>
      <c r="AZ4319" s="60"/>
      <c r="BA4319" s="60"/>
      <c r="BB4319" s="60"/>
      <c r="BC4319" s="61"/>
    </row>
    <row r="4320" spans="43:55">
      <c r="AQ4320" s="64"/>
      <c r="AR4320" s="64"/>
      <c r="AS4320" s="60"/>
      <c r="AT4320" s="60"/>
      <c r="AU4320" s="60"/>
      <c r="AV4320" s="60"/>
      <c r="AW4320" s="60"/>
      <c r="AX4320" s="60"/>
      <c r="AY4320" s="60"/>
      <c r="AZ4320" s="60"/>
      <c r="BA4320" s="60"/>
      <c r="BB4320" s="60"/>
      <c r="BC4320" s="61"/>
    </row>
    <row r="4321" spans="43:55">
      <c r="AQ4321" s="64"/>
      <c r="AR4321" s="64"/>
      <c r="AS4321" s="60"/>
      <c r="AT4321" s="60"/>
      <c r="AU4321" s="60"/>
      <c r="AV4321" s="60"/>
      <c r="AW4321" s="60"/>
      <c r="AX4321" s="60"/>
      <c r="AY4321" s="60"/>
      <c r="AZ4321" s="60"/>
      <c r="BA4321" s="60"/>
      <c r="BB4321" s="60"/>
      <c r="BC4321" s="61"/>
    </row>
    <row r="4322" spans="43:55">
      <c r="AQ4322" s="64"/>
      <c r="AR4322" s="64"/>
      <c r="AS4322" s="60"/>
      <c r="AT4322" s="60"/>
      <c r="AU4322" s="60"/>
      <c r="AV4322" s="60"/>
      <c r="AW4322" s="60"/>
      <c r="AX4322" s="60"/>
      <c r="AY4322" s="60"/>
      <c r="AZ4322" s="60"/>
      <c r="BA4322" s="60"/>
      <c r="BB4322" s="60"/>
      <c r="BC4322" s="61"/>
    </row>
    <row r="4323" spans="43:55">
      <c r="AQ4323" s="64"/>
      <c r="AR4323" s="64"/>
      <c r="AS4323" s="60"/>
      <c r="AT4323" s="60"/>
      <c r="AU4323" s="60"/>
      <c r="AV4323" s="60"/>
      <c r="AW4323" s="60"/>
      <c r="AX4323" s="60"/>
      <c r="AY4323" s="60"/>
      <c r="AZ4323" s="60"/>
      <c r="BA4323" s="60"/>
      <c r="BB4323" s="60"/>
      <c r="BC4323" s="61"/>
    </row>
    <row r="4324" spans="43:55">
      <c r="AQ4324" s="64"/>
      <c r="AR4324" s="64"/>
      <c r="AS4324" s="60"/>
      <c r="AT4324" s="60"/>
      <c r="AU4324" s="60"/>
      <c r="AV4324" s="60"/>
      <c r="AW4324" s="60"/>
      <c r="AX4324" s="60"/>
      <c r="AY4324" s="60"/>
      <c r="AZ4324" s="60"/>
      <c r="BA4324" s="60"/>
      <c r="BB4324" s="60"/>
      <c r="BC4324" s="61"/>
    </row>
    <row r="4325" spans="43:55">
      <c r="AQ4325" s="64"/>
      <c r="AR4325" s="64"/>
      <c r="AS4325" s="60"/>
      <c r="AT4325" s="60"/>
      <c r="AU4325" s="60"/>
      <c r="AV4325" s="60"/>
      <c r="AW4325" s="60"/>
      <c r="AX4325" s="60"/>
      <c r="AY4325" s="60"/>
      <c r="AZ4325" s="60"/>
      <c r="BA4325" s="60"/>
      <c r="BB4325" s="60"/>
      <c r="BC4325" s="61"/>
    </row>
    <row r="4326" spans="43:55">
      <c r="AQ4326" s="64"/>
      <c r="AR4326" s="64"/>
      <c r="AS4326" s="60"/>
      <c r="AT4326" s="60"/>
      <c r="AU4326" s="60"/>
      <c r="AV4326" s="60"/>
      <c r="AW4326" s="60"/>
      <c r="AX4326" s="60"/>
      <c r="AY4326" s="60"/>
      <c r="AZ4326" s="60"/>
      <c r="BA4326" s="60"/>
      <c r="BB4326" s="60"/>
      <c r="BC4326" s="61"/>
    </row>
    <row r="4327" spans="43:55">
      <c r="AQ4327" s="64"/>
      <c r="AR4327" s="64"/>
      <c r="AS4327" s="60"/>
      <c r="AT4327" s="60"/>
      <c r="AU4327" s="60"/>
      <c r="AV4327" s="60"/>
      <c r="AW4327" s="60"/>
      <c r="AX4327" s="60"/>
      <c r="AY4327" s="60"/>
      <c r="AZ4327" s="60"/>
      <c r="BA4327" s="60"/>
      <c r="BB4327" s="60"/>
      <c r="BC4327" s="61"/>
    </row>
    <row r="4328" spans="43:55">
      <c r="AQ4328" s="64"/>
      <c r="AR4328" s="64"/>
      <c r="AS4328" s="60"/>
      <c r="AT4328" s="60"/>
      <c r="AU4328" s="60"/>
      <c r="AV4328" s="60"/>
      <c r="AW4328" s="60"/>
      <c r="AX4328" s="60"/>
      <c r="AY4328" s="60"/>
      <c r="AZ4328" s="60"/>
      <c r="BA4328" s="60"/>
      <c r="BB4328" s="60"/>
      <c r="BC4328" s="61"/>
    </row>
    <row r="4329" spans="43:55">
      <c r="AQ4329" s="64"/>
      <c r="AR4329" s="64"/>
      <c r="AS4329" s="60"/>
      <c r="AT4329" s="60"/>
      <c r="AU4329" s="60"/>
      <c r="AV4329" s="60"/>
      <c r="AW4329" s="60"/>
      <c r="AX4329" s="60"/>
      <c r="AY4329" s="60"/>
      <c r="AZ4329" s="60"/>
      <c r="BA4329" s="60"/>
      <c r="BB4329" s="60"/>
      <c r="BC4329" s="61"/>
    </row>
    <row r="4330" spans="43:55">
      <c r="AQ4330" s="64"/>
      <c r="AR4330" s="64"/>
      <c r="AS4330" s="60"/>
      <c r="AT4330" s="60"/>
      <c r="AU4330" s="60"/>
      <c r="AV4330" s="60"/>
      <c r="AW4330" s="60"/>
      <c r="AX4330" s="60"/>
      <c r="AY4330" s="60"/>
      <c r="AZ4330" s="60"/>
      <c r="BA4330" s="60"/>
      <c r="BB4330" s="60"/>
      <c r="BC4330" s="61"/>
    </row>
    <row r="4331" spans="43:55">
      <c r="AQ4331" s="64"/>
      <c r="AR4331" s="64"/>
      <c r="AS4331" s="60"/>
      <c r="AT4331" s="60"/>
      <c r="AU4331" s="60"/>
      <c r="AV4331" s="60"/>
      <c r="AW4331" s="60"/>
      <c r="AX4331" s="60"/>
      <c r="AY4331" s="60"/>
      <c r="AZ4331" s="60"/>
      <c r="BA4331" s="60"/>
      <c r="BB4331" s="60"/>
      <c r="BC4331" s="61"/>
    </row>
    <row r="4332" spans="43:55">
      <c r="AQ4332" s="64"/>
      <c r="AR4332" s="64"/>
      <c r="AS4332" s="60"/>
      <c r="AT4332" s="60"/>
      <c r="AU4332" s="60"/>
      <c r="AV4332" s="60"/>
      <c r="AW4332" s="60"/>
      <c r="AX4332" s="60"/>
      <c r="AY4332" s="60"/>
      <c r="AZ4332" s="60"/>
      <c r="BA4332" s="60"/>
      <c r="BB4332" s="60"/>
      <c r="BC4332" s="61"/>
    </row>
    <row r="4333" spans="43:55">
      <c r="AQ4333" s="64"/>
      <c r="AR4333" s="64"/>
      <c r="AS4333" s="60"/>
      <c r="AT4333" s="60"/>
      <c r="AU4333" s="60"/>
      <c r="AV4333" s="60"/>
      <c r="AW4333" s="60"/>
      <c r="AX4333" s="60"/>
      <c r="AY4333" s="60"/>
      <c r="AZ4333" s="60"/>
      <c r="BA4333" s="60"/>
      <c r="BB4333" s="60"/>
      <c r="BC4333" s="61"/>
    </row>
    <row r="4334" spans="43:55">
      <c r="AQ4334" s="64"/>
      <c r="AR4334" s="64"/>
      <c r="AS4334" s="60"/>
      <c r="AT4334" s="60"/>
      <c r="AU4334" s="60"/>
      <c r="AV4334" s="60"/>
      <c r="AW4334" s="60"/>
      <c r="AX4334" s="60"/>
      <c r="AY4334" s="60"/>
      <c r="AZ4334" s="60"/>
      <c r="BA4334" s="60"/>
      <c r="BB4334" s="60"/>
      <c r="BC4334" s="61"/>
    </row>
    <row r="4335" spans="43:55">
      <c r="AQ4335" s="64"/>
      <c r="AR4335" s="64"/>
      <c r="AS4335" s="60"/>
      <c r="AT4335" s="60"/>
      <c r="AU4335" s="60"/>
      <c r="AV4335" s="60"/>
      <c r="AW4335" s="60"/>
      <c r="AX4335" s="60"/>
      <c r="AY4335" s="60"/>
      <c r="AZ4335" s="60"/>
      <c r="BA4335" s="60"/>
      <c r="BB4335" s="60"/>
      <c r="BC4335" s="61"/>
    </row>
    <row r="4336" spans="43:55">
      <c r="AQ4336" s="64"/>
      <c r="AR4336" s="64"/>
      <c r="AS4336" s="60"/>
      <c r="AT4336" s="60"/>
      <c r="AU4336" s="60"/>
      <c r="AV4336" s="60"/>
      <c r="AW4336" s="60"/>
      <c r="AX4336" s="60"/>
      <c r="AY4336" s="60"/>
      <c r="AZ4336" s="60"/>
      <c r="BA4336" s="60"/>
      <c r="BB4336" s="60"/>
      <c r="BC4336" s="61"/>
    </row>
    <row r="4337" spans="43:55">
      <c r="AQ4337" s="64"/>
      <c r="AR4337" s="64"/>
      <c r="AS4337" s="60"/>
      <c r="AT4337" s="60"/>
      <c r="AU4337" s="60"/>
      <c r="AV4337" s="60"/>
      <c r="AW4337" s="60"/>
      <c r="AX4337" s="60"/>
      <c r="AY4337" s="60"/>
      <c r="AZ4337" s="60"/>
      <c r="BA4337" s="60"/>
      <c r="BB4337" s="60"/>
      <c r="BC4337" s="61"/>
    </row>
    <row r="4338" spans="43:55">
      <c r="AQ4338" s="64"/>
      <c r="AR4338" s="64"/>
      <c r="AS4338" s="60"/>
      <c r="AT4338" s="60"/>
      <c r="AU4338" s="60"/>
      <c r="AV4338" s="60"/>
      <c r="AW4338" s="60"/>
      <c r="AX4338" s="60"/>
      <c r="AY4338" s="60"/>
      <c r="AZ4338" s="60"/>
      <c r="BA4338" s="60"/>
      <c r="BB4338" s="60"/>
      <c r="BC4338" s="61"/>
    </row>
    <row r="4339" spans="43:55">
      <c r="AQ4339" s="64"/>
      <c r="AR4339" s="64"/>
      <c r="AS4339" s="60"/>
      <c r="AT4339" s="60"/>
      <c r="AU4339" s="60"/>
      <c r="AV4339" s="60"/>
      <c r="AW4339" s="60"/>
      <c r="AX4339" s="60"/>
      <c r="AY4339" s="60"/>
      <c r="AZ4339" s="60"/>
      <c r="BA4339" s="60"/>
      <c r="BB4339" s="60"/>
      <c r="BC4339" s="61"/>
    </row>
    <row r="4340" spans="43:55">
      <c r="AQ4340" s="64"/>
      <c r="AR4340" s="64"/>
      <c r="AS4340" s="60"/>
      <c r="AT4340" s="60"/>
      <c r="AU4340" s="60"/>
      <c r="AV4340" s="60"/>
      <c r="AW4340" s="60"/>
      <c r="AX4340" s="60"/>
      <c r="AY4340" s="60"/>
      <c r="AZ4340" s="60"/>
      <c r="BA4340" s="60"/>
      <c r="BB4340" s="60"/>
      <c r="BC4340" s="61"/>
    </row>
    <row r="4341" spans="43:55">
      <c r="AQ4341" s="64"/>
      <c r="AR4341" s="64"/>
      <c r="AS4341" s="60"/>
      <c r="AT4341" s="60"/>
      <c r="AU4341" s="60"/>
      <c r="AV4341" s="60"/>
      <c r="AW4341" s="60"/>
      <c r="AX4341" s="60"/>
      <c r="AY4341" s="60"/>
      <c r="AZ4341" s="60"/>
      <c r="BA4341" s="60"/>
      <c r="BB4341" s="60"/>
      <c r="BC4341" s="61"/>
    </row>
    <row r="4342" spans="43:55">
      <c r="AQ4342" s="64"/>
      <c r="AR4342" s="64"/>
      <c r="AS4342" s="60"/>
      <c r="AT4342" s="60"/>
      <c r="AU4342" s="60"/>
      <c r="AV4342" s="60"/>
      <c r="AW4342" s="60"/>
      <c r="AX4342" s="60"/>
      <c r="AY4342" s="60"/>
      <c r="AZ4342" s="60"/>
      <c r="BA4342" s="60"/>
      <c r="BB4342" s="60"/>
      <c r="BC4342" s="61"/>
    </row>
    <row r="4343" spans="43:55">
      <c r="AQ4343" s="64"/>
      <c r="AR4343" s="64"/>
      <c r="AS4343" s="60"/>
      <c r="AT4343" s="60"/>
      <c r="AU4343" s="60"/>
      <c r="AV4343" s="60"/>
      <c r="AW4343" s="60"/>
      <c r="AX4343" s="60"/>
      <c r="AY4343" s="60"/>
      <c r="AZ4343" s="60"/>
      <c r="BA4343" s="60"/>
      <c r="BB4343" s="60"/>
      <c r="BC4343" s="61"/>
    </row>
    <row r="4344" spans="43:55">
      <c r="AQ4344" s="64"/>
      <c r="AR4344" s="64"/>
      <c r="AS4344" s="60"/>
      <c r="AT4344" s="60"/>
      <c r="AU4344" s="60"/>
      <c r="AV4344" s="60"/>
      <c r="AW4344" s="60"/>
      <c r="AX4344" s="60"/>
      <c r="AY4344" s="60"/>
      <c r="AZ4344" s="60"/>
      <c r="BA4344" s="60"/>
      <c r="BB4344" s="60"/>
      <c r="BC4344" s="61"/>
    </row>
    <row r="4345" spans="43:55">
      <c r="AQ4345" s="64"/>
      <c r="AR4345" s="64"/>
      <c r="AS4345" s="60"/>
      <c r="AT4345" s="60"/>
      <c r="AU4345" s="60"/>
      <c r="AV4345" s="60"/>
      <c r="AW4345" s="60"/>
      <c r="AX4345" s="60"/>
      <c r="AY4345" s="60"/>
      <c r="AZ4345" s="60"/>
      <c r="BA4345" s="60"/>
      <c r="BB4345" s="60"/>
      <c r="BC4345" s="61"/>
    </row>
    <row r="4346" spans="43:55">
      <c r="AQ4346" s="64"/>
      <c r="AR4346" s="64"/>
      <c r="AS4346" s="60"/>
      <c r="AT4346" s="60"/>
      <c r="AU4346" s="60"/>
      <c r="AV4346" s="60"/>
      <c r="AW4346" s="60"/>
      <c r="AX4346" s="60"/>
      <c r="AY4346" s="60"/>
      <c r="AZ4346" s="60"/>
      <c r="BA4346" s="60"/>
      <c r="BB4346" s="60"/>
      <c r="BC4346" s="61"/>
    </row>
    <row r="4347" spans="43:55">
      <c r="AQ4347" s="64"/>
      <c r="AR4347" s="64"/>
      <c r="AS4347" s="60"/>
      <c r="AT4347" s="60"/>
      <c r="AU4347" s="60"/>
      <c r="AV4347" s="60"/>
      <c r="AW4347" s="60"/>
      <c r="AX4347" s="60"/>
      <c r="AY4347" s="60"/>
      <c r="AZ4347" s="60"/>
      <c r="BA4347" s="60"/>
      <c r="BB4347" s="60"/>
      <c r="BC4347" s="61"/>
    </row>
    <row r="4348" spans="43:55">
      <c r="AQ4348" s="64"/>
      <c r="AR4348" s="64"/>
      <c r="AS4348" s="60"/>
      <c r="AT4348" s="60"/>
      <c r="AU4348" s="60"/>
      <c r="AV4348" s="60"/>
      <c r="AW4348" s="60"/>
      <c r="AX4348" s="60"/>
      <c r="AY4348" s="60"/>
      <c r="AZ4348" s="60"/>
      <c r="BA4348" s="60"/>
      <c r="BB4348" s="60"/>
      <c r="BC4348" s="61"/>
    </row>
    <row r="4349" spans="43:55">
      <c r="AQ4349" s="64"/>
      <c r="AR4349" s="64"/>
      <c r="AS4349" s="60"/>
      <c r="AT4349" s="60"/>
      <c r="AU4349" s="60"/>
      <c r="AV4349" s="60"/>
      <c r="AW4349" s="60"/>
      <c r="AX4349" s="60"/>
      <c r="AY4349" s="60"/>
      <c r="AZ4349" s="60"/>
      <c r="BA4349" s="60"/>
      <c r="BB4349" s="60"/>
      <c r="BC4349" s="61"/>
    </row>
    <row r="4350" spans="43:55">
      <c r="AQ4350" s="64"/>
      <c r="AR4350" s="64"/>
      <c r="AS4350" s="60"/>
      <c r="AT4350" s="60"/>
      <c r="AU4350" s="60"/>
      <c r="AV4350" s="60"/>
      <c r="AW4350" s="60"/>
      <c r="AX4350" s="60"/>
      <c r="AY4350" s="60"/>
      <c r="AZ4350" s="60"/>
      <c r="BA4350" s="60"/>
      <c r="BB4350" s="60"/>
      <c r="BC4350" s="61"/>
    </row>
    <row r="4351" spans="43:55">
      <c r="AQ4351" s="64"/>
      <c r="AR4351" s="64"/>
      <c r="AS4351" s="60"/>
      <c r="AT4351" s="60"/>
      <c r="AU4351" s="60"/>
      <c r="AV4351" s="60"/>
      <c r="AW4351" s="60"/>
      <c r="AX4351" s="60"/>
      <c r="AY4351" s="60"/>
      <c r="AZ4351" s="60"/>
      <c r="BA4351" s="60"/>
      <c r="BB4351" s="60"/>
      <c r="BC4351" s="61"/>
    </row>
    <row r="4352" spans="43:55">
      <c r="AQ4352" s="64"/>
      <c r="AR4352" s="64"/>
      <c r="AS4352" s="60"/>
      <c r="AT4352" s="60"/>
      <c r="AU4352" s="60"/>
      <c r="AV4352" s="60"/>
      <c r="AW4352" s="60"/>
      <c r="AX4352" s="60"/>
      <c r="AY4352" s="60"/>
      <c r="AZ4352" s="60"/>
      <c r="BA4352" s="60"/>
      <c r="BB4352" s="60"/>
      <c r="BC4352" s="61"/>
    </row>
    <row r="4353" spans="43:55">
      <c r="AQ4353" s="64"/>
      <c r="AR4353" s="64"/>
      <c r="AS4353" s="60"/>
      <c r="AT4353" s="60"/>
      <c r="AU4353" s="60"/>
      <c r="AV4353" s="60"/>
      <c r="AW4353" s="60"/>
      <c r="AX4353" s="60"/>
      <c r="AY4353" s="60"/>
      <c r="AZ4353" s="60"/>
      <c r="BA4353" s="60"/>
      <c r="BB4353" s="60"/>
      <c r="BC4353" s="61"/>
    </row>
    <row r="4354" spans="43:55">
      <c r="AQ4354" s="64"/>
      <c r="AR4354" s="64"/>
      <c r="AS4354" s="60"/>
      <c r="AT4354" s="60"/>
      <c r="AU4354" s="60"/>
      <c r="AV4354" s="60"/>
      <c r="AW4354" s="60"/>
      <c r="AX4354" s="60"/>
      <c r="AY4354" s="60"/>
      <c r="AZ4354" s="60"/>
      <c r="BA4354" s="60"/>
      <c r="BB4354" s="60"/>
      <c r="BC4354" s="61"/>
    </row>
    <row r="4355" spans="43:55">
      <c r="AQ4355" s="64"/>
      <c r="AR4355" s="64"/>
      <c r="AS4355" s="60"/>
      <c r="AT4355" s="60"/>
      <c r="AU4355" s="60"/>
      <c r="AV4355" s="60"/>
      <c r="AW4355" s="60"/>
      <c r="AX4355" s="60"/>
      <c r="AY4355" s="60"/>
      <c r="AZ4355" s="60"/>
      <c r="BA4355" s="60"/>
      <c r="BB4355" s="60"/>
      <c r="BC4355" s="61"/>
    </row>
    <row r="4356" spans="43:55">
      <c r="AQ4356" s="64"/>
      <c r="AR4356" s="64"/>
      <c r="AS4356" s="60"/>
      <c r="AT4356" s="60"/>
      <c r="AU4356" s="60"/>
      <c r="AV4356" s="60"/>
      <c r="AW4356" s="60"/>
      <c r="AX4356" s="60"/>
      <c r="AY4356" s="60"/>
      <c r="AZ4356" s="60"/>
      <c r="BA4356" s="60"/>
      <c r="BB4356" s="60"/>
      <c r="BC4356" s="61"/>
    </row>
    <row r="4357" spans="43:55">
      <c r="AQ4357" s="64"/>
      <c r="AR4357" s="64"/>
      <c r="AS4357" s="60"/>
      <c r="AT4357" s="60"/>
      <c r="AU4357" s="60"/>
      <c r="AV4357" s="60"/>
      <c r="AW4357" s="60"/>
      <c r="AX4357" s="60"/>
      <c r="AY4357" s="60"/>
      <c r="AZ4357" s="60"/>
      <c r="BA4357" s="60"/>
      <c r="BB4357" s="60"/>
      <c r="BC4357" s="61"/>
    </row>
    <row r="4358" spans="43:55">
      <c r="AQ4358" s="64"/>
      <c r="AR4358" s="64"/>
      <c r="AS4358" s="60"/>
      <c r="AT4358" s="60"/>
      <c r="AU4358" s="60"/>
      <c r="AV4358" s="60"/>
      <c r="AW4358" s="60"/>
      <c r="AX4358" s="60"/>
      <c r="AY4358" s="60"/>
      <c r="AZ4358" s="60"/>
      <c r="BA4358" s="60"/>
      <c r="BB4358" s="60"/>
      <c r="BC4358" s="61"/>
    </row>
    <row r="4359" spans="43:55">
      <c r="AQ4359" s="64"/>
      <c r="AR4359" s="64"/>
      <c r="AS4359" s="60"/>
      <c r="AT4359" s="60"/>
      <c r="AU4359" s="60"/>
      <c r="AV4359" s="60"/>
      <c r="AW4359" s="60"/>
      <c r="AX4359" s="60"/>
      <c r="AY4359" s="60"/>
      <c r="AZ4359" s="60"/>
      <c r="BA4359" s="60"/>
      <c r="BB4359" s="60"/>
      <c r="BC4359" s="61"/>
    </row>
    <row r="4360" spans="43:55">
      <c r="AQ4360" s="64"/>
      <c r="AR4360" s="64"/>
      <c r="AS4360" s="60"/>
      <c r="AT4360" s="60"/>
      <c r="AU4360" s="60"/>
      <c r="AV4360" s="60"/>
      <c r="AW4360" s="60"/>
      <c r="AX4360" s="60"/>
      <c r="AY4360" s="60"/>
      <c r="AZ4360" s="60"/>
      <c r="BA4360" s="60"/>
      <c r="BB4360" s="60"/>
      <c r="BC4360" s="61"/>
    </row>
    <row r="4361" spans="43:55">
      <c r="AQ4361" s="64"/>
      <c r="AR4361" s="64"/>
      <c r="AS4361" s="60"/>
      <c r="AT4361" s="60"/>
      <c r="AU4361" s="60"/>
      <c r="AV4361" s="60"/>
      <c r="AW4361" s="60"/>
      <c r="AX4361" s="60"/>
      <c r="AY4361" s="60"/>
      <c r="AZ4361" s="60"/>
      <c r="BA4361" s="60"/>
      <c r="BB4361" s="60"/>
      <c r="BC4361" s="61"/>
    </row>
    <row r="4362" spans="43:55">
      <c r="AQ4362" s="64"/>
      <c r="AR4362" s="64"/>
      <c r="AS4362" s="60"/>
      <c r="AT4362" s="60"/>
      <c r="AU4362" s="60"/>
      <c r="AV4362" s="60"/>
      <c r="AW4362" s="60"/>
      <c r="AX4362" s="60"/>
      <c r="AY4362" s="60"/>
      <c r="AZ4362" s="60"/>
      <c r="BA4362" s="60"/>
      <c r="BB4362" s="60"/>
      <c r="BC4362" s="61"/>
    </row>
    <row r="4363" spans="43:55">
      <c r="AQ4363" s="64"/>
      <c r="AR4363" s="64"/>
      <c r="AS4363" s="60"/>
      <c r="AT4363" s="60"/>
      <c r="AU4363" s="60"/>
      <c r="AV4363" s="60"/>
      <c r="AW4363" s="60"/>
      <c r="AX4363" s="60"/>
      <c r="AY4363" s="60"/>
      <c r="AZ4363" s="60"/>
      <c r="BA4363" s="60"/>
      <c r="BB4363" s="60"/>
      <c r="BC4363" s="61"/>
    </row>
    <row r="4364" spans="43:55">
      <c r="AQ4364" s="64"/>
      <c r="AR4364" s="64"/>
      <c r="AS4364" s="60"/>
      <c r="AT4364" s="60"/>
      <c r="AU4364" s="60"/>
      <c r="AV4364" s="60"/>
      <c r="AW4364" s="60"/>
      <c r="AX4364" s="60"/>
      <c r="AY4364" s="60"/>
      <c r="AZ4364" s="60"/>
      <c r="BA4364" s="60"/>
      <c r="BB4364" s="60"/>
      <c r="BC4364" s="61"/>
    </row>
    <row r="4365" spans="43:55">
      <c r="AQ4365" s="64"/>
      <c r="AR4365" s="64"/>
      <c r="AS4365" s="60"/>
      <c r="AT4365" s="60"/>
      <c r="AU4365" s="60"/>
      <c r="AV4365" s="60"/>
      <c r="AW4365" s="60"/>
      <c r="AX4365" s="60"/>
      <c r="AY4365" s="60"/>
      <c r="AZ4365" s="60"/>
      <c r="BA4365" s="60"/>
      <c r="BB4365" s="60"/>
      <c r="BC4365" s="61"/>
    </row>
    <row r="4366" spans="43:55">
      <c r="AQ4366" s="64"/>
      <c r="AR4366" s="64"/>
      <c r="AS4366" s="60"/>
      <c r="AT4366" s="60"/>
      <c r="AU4366" s="60"/>
      <c r="AV4366" s="60"/>
      <c r="AW4366" s="60"/>
      <c r="AX4366" s="60"/>
      <c r="AY4366" s="60"/>
      <c r="AZ4366" s="60"/>
      <c r="BA4366" s="60"/>
      <c r="BB4366" s="60"/>
      <c r="BC4366" s="61"/>
    </row>
    <row r="4367" spans="43:55">
      <c r="AQ4367" s="64"/>
      <c r="AR4367" s="64"/>
      <c r="AS4367" s="60"/>
      <c r="AT4367" s="60"/>
      <c r="AU4367" s="60"/>
      <c r="AV4367" s="60"/>
      <c r="AW4367" s="60"/>
      <c r="AX4367" s="60"/>
      <c r="AY4367" s="60"/>
      <c r="AZ4367" s="60"/>
      <c r="BA4367" s="60"/>
      <c r="BB4367" s="60"/>
      <c r="BC4367" s="61"/>
    </row>
    <row r="4368" spans="43:55">
      <c r="AQ4368" s="64"/>
      <c r="AR4368" s="64"/>
      <c r="AS4368" s="60"/>
      <c r="AT4368" s="60"/>
      <c r="AU4368" s="60"/>
      <c r="AV4368" s="60"/>
      <c r="AW4368" s="60"/>
      <c r="AX4368" s="60"/>
      <c r="AY4368" s="60"/>
      <c r="AZ4368" s="60"/>
      <c r="BA4368" s="60"/>
      <c r="BB4368" s="60"/>
      <c r="BC4368" s="61"/>
    </row>
    <row r="4369" spans="43:55">
      <c r="AQ4369" s="64"/>
      <c r="AR4369" s="64"/>
      <c r="AS4369" s="60"/>
      <c r="AT4369" s="60"/>
      <c r="AU4369" s="60"/>
      <c r="AV4369" s="60"/>
      <c r="AW4369" s="60"/>
      <c r="AX4369" s="60"/>
      <c r="AY4369" s="60"/>
      <c r="AZ4369" s="60"/>
      <c r="BA4369" s="60"/>
      <c r="BB4369" s="60"/>
      <c r="BC4369" s="61"/>
    </row>
    <row r="4370" spans="43:55">
      <c r="AQ4370" s="64"/>
      <c r="AR4370" s="64"/>
      <c r="AS4370" s="60"/>
      <c r="AT4370" s="60"/>
      <c r="AU4370" s="60"/>
      <c r="AV4370" s="60"/>
      <c r="AW4370" s="60"/>
      <c r="AX4370" s="60"/>
      <c r="AY4370" s="60"/>
      <c r="AZ4370" s="60"/>
      <c r="BA4370" s="60"/>
      <c r="BB4370" s="60"/>
      <c r="BC4370" s="61"/>
    </row>
    <row r="4371" spans="43:55">
      <c r="AQ4371" s="64"/>
      <c r="AR4371" s="64"/>
      <c r="AS4371" s="60"/>
      <c r="AT4371" s="60"/>
      <c r="AU4371" s="60"/>
      <c r="AV4371" s="60"/>
      <c r="AW4371" s="60"/>
      <c r="AX4371" s="60"/>
      <c r="AY4371" s="60"/>
      <c r="AZ4371" s="60"/>
      <c r="BA4371" s="60"/>
      <c r="BB4371" s="60"/>
      <c r="BC4371" s="61"/>
    </row>
    <row r="4372" spans="43:55">
      <c r="AQ4372" s="64"/>
      <c r="AR4372" s="64"/>
      <c r="AS4372" s="60"/>
      <c r="AT4372" s="60"/>
      <c r="AU4372" s="60"/>
      <c r="AV4372" s="60"/>
      <c r="AW4372" s="60"/>
      <c r="AX4372" s="60"/>
      <c r="AY4372" s="60"/>
      <c r="AZ4372" s="60"/>
      <c r="BA4372" s="60"/>
      <c r="BB4372" s="60"/>
      <c r="BC4372" s="61"/>
    </row>
    <row r="4373" spans="43:55">
      <c r="AQ4373" s="64"/>
      <c r="AR4373" s="64"/>
      <c r="AS4373" s="60"/>
      <c r="AT4373" s="60"/>
      <c r="AU4373" s="60"/>
      <c r="AV4373" s="60"/>
      <c r="AW4373" s="60"/>
      <c r="AX4373" s="60"/>
      <c r="AY4373" s="60"/>
      <c r="AZ4373" s="60"/>
      <c r="BA4373" s="60"/>
      <c r="BB4373" s="60"/>
      <c r="BC4373" s="61"/>
    </row>
    <row r="4374" spans="43:55">
      <c r="AQ4374" s="64"/>
      <c r="AR4374" s="64"/>
      <c r="AS4374" s="60"/>
      <c r="AT4374" s="60"/>
      <c r="AU4374" s="60"/>
      <c r="AV4374" s="60"/>
      <c r="AW4374" s="60"/>
      <c r="AX4374" s="60"/>
      <c r="AY4374" s="60"/>
      <c r="AZ4374" s="60"/>
      <c r="BA4374" s="60"/>
      <c r="BB4374" s="60"/>
      <c r="BC4374" s="61"/>
    </row>
    <row r="4375" spans="43:55">
      <c r="AQ4375" s="64"/>
      <c r="AR4375" s="64"/>
      <c r="AS4375" s="60"/>
      <c r="AT4375" s="60"/>
      <c r="AU4375" s="60"/>
      <c r="AV4375" s="60"/>
      <c r="AW4375" s="60"/>
      <c r="AX4375" s="60"/>
      <c r="AY4375" s="60"/>
      <c r="AZ4375" s="60"/>
      <c r="BA4375" s="60"/>
      <c r="BB4375" s="60"/>
      <c r="BC4375" s="61"/>
    </row>
    <row r="4376" spans="43:55">
      <c r="AQ4376" s="64"/>
      <c r="AR4376" s="64"/>
      <c r="AS4376" s="60"/>
      <c r="AT4376" s="60"/>
      <c r="AU4376" s="60"/>
      <c r="AV4376" s="60"/>
      <c r="AW4376" s="60"/>
      <c r="AX4376" s="60"/>
      <c r="AY4376" s="60"/>
      <c r="AZ4376" s="60"/>
      <c r="BA4376" s="60"/>
      <c r="BB4376" s="60"/>
      <c r="BC4376" s="61"/>
    </row>
    <row r="4377" spans="43:55">
      <c r="AQ4377" s="64"/>
      <c r="AR4377" s="64"/>
      <c r="AS4377" s="60"/>
      <c r="AT4377" s="60"/>
      <c r="AU4377" s="60"/>
      <c r="AV4377" s="60"/>
      <c r="AW4377" s="60"/>
      <c r="AX4377" s="60"/>
      <c r="AY4377" s="60"/>
      <c r="AZ4377" s="60"/>
      <c r="BA4377" s="60"/>
      <c r="BB4377" s="60"/>
      <c r="BC4377" s="61"/>
    </row>
    <row r="4378" spans="43:55">
      <c r="AQ4378" s="64"/>
      <c r="AR4378" s="64"/>
      <c r="AS4378" s="60"/>
      <c r="AT4378" s="60"/>
      <c r="AU4378" s="60"/>
      <c r="AV4378" s="60"/>
      <c r="AW4378" s="60"/>
      <c r="AX4378" s="60"/>
      <c r="AY4378" s="60"/>
      <c r="AZ4378" s="60"/>
      <c r="BA4378" s="60"/>
      <c r="BB4378" s="60"/>
      <c r="BC4378" s="61"/>
    </row>
    <row r="4379" spans="43:55">
      <c r="AQ4379" s="64"/>
      <c r="AR4379" s="64"/>
      <c r="AS4379" s="60"/>
      <c r="AT4379" s="60"/>
      <c r="AU4379" s="60"/>
      <c r="AV4379" s="60"/>
      <c r="AW4379" s="60"/>
      <c r="AX4379" s="60"/>
      <c r="AY4379" s="60"/>
      <c r="AZ4379" s="60"/>
      <c r="BA4379" s="60"/>
      <c r="BB4379" s="60"/>
      <c r="BC4379" s="61"/>
    </row>
    <row r="4380" spans="43:55">
      <c r="AQ4380" s="64"/>
      <c r="AR4380" s="64"/>
      <c r="AS4380" s="60"/>
      <c r="AT4380" s="60"/>
      <c r="AU4380" s="60"/>
      <c r="AV4380" s="60"/>
      <c r="AW4380" s="60"/>
      <c r="AX4380" s="60"/>
      <c r="AY4380" s="60"/>
      <c r="AZ4380" s="60"/>
      <c r="BA4380" s="60"/>
      <c r="BB4380" s="60"/>
      <c r="BC4380" s="61"/>
    </row>
    <row r="4381" spans="43:55">
      <c r="AQ4381" s="64"/>
      <c r="AR4381" s="64"/>
      <c r="AS4381" s="60"/>
      <c r="AT4381" s="60"/>
      <c r="AU4381" s="60"/>
      <c r="AV4381" s="60"/>
      <c r="AW4381" s="60"/>
      <c r="AX4381" s="60"/>
      <c r="AY4381" s="60"/>
      <c r="AZ4381" s="60"/>
      <c r="BA4381" s="60"/>
      <c r="BB4381" s="60"/>
      <c r="BC4381" s="61"/>
    </row>
    <row r="4382" spans="43:55">
      <c r="AQ4382" s="64"/>
      <c r="AR4382" s="64"/>
      <c r="AS4382" s="60"/>
      <c r="AT4382" s="60"/>
      <c r="AU4382" s="60"/>
      <c r="AV4382" s="60"/>
      <c r="AW4382" s="60"/>
      <c r="AX4382" s="60"/>
      <c r="AY4382" s="60"/>
      <c r="AZ4382" s="60"/>
      <c r="BA4382" s="60"/>
      <c r="BB4382" s="60"/>
      <c r="BC4382" s="61"/>
    </row>
    <row r="4383" spans="43:55">
      <c r="AQ4383" s="64"/>
      <c r="AR4383" s="64"/>
      <c r="AS4383" s="60"/>
      <c r="AT4383" s="60"/>
      <c r="AU4383" s="60"/>
      <c r="AV4383" s="60"/>
      <c r="AW4383" s="60"/>
      <c r="AX4383" s="60"/>
      <c r="AY4383" s="60"/>
      <c r="AZ4383" s="60"/>
      <c r="BA4383" s="60"/>
      <c r="BB4383" s="60"/>
      <c r="BC4383" s="61"/>
    </row>
    <row r="4384" spans="43:55">
      <c r="AQ4384" s="64"/>
      <c r="AR4384" s="64"/>
      <c r="AS4384" s="60"/>
      <c r="AT4384" s="60"/>
      <c r="AU4384" s="60"/>
      <c r="AV4384" s="60"/>
      <c r="AW4384" s="60"/>
      <c r="AX4384" s="60"/>
      <c r="AY4384" s="60"/>
      <c r="AZ4384" s="60"/>
      <c r="BA4384" s="60"/>
      <c r="BB4384" s="60"/>
      <c r="BC4384" s="61"/>
    </row>
    <row r="4385" spans="43:55">
      <c r="AQ4385" s="64"/>
      <c r="AR4385" s="64"/>
      <c r="AS4385" s="60"/>
      <c r="AT4385" s="60"/>
      <c r="AU4385" s="60"/>
      <c r="AV4385" s="60"/>
      <c r="AW4385" s="60"/>
      <c r="AX4385" s="60"/>
      <c r="AY4385" s="60"/>
      <c r="AZ4385" s="60"/>
      <c r="BA4385" s="60"/>
      <c r="BB4385" s="60"/>
      <c r="BC4385" s="61"/>
    </row>
    <row r="4386" spans="43:55">
      <c r="AQ4386" s="64"/>
      <c r="AR4386" s="64"/>
      <c r="AS4386" s="60"/>
      <c r="AT4386" s="60"/>
      <c r="AU4386" s="60"/>
      <c r="AV4386" s="60"/>
      <c r="AW4386" s="60"/>
      <c r="AX4386" s="60"/>
      <c r="AY4386" s="60"/>
      <c r="AZ4386" s="60"/>
      <c r="BA4386" s="60"/>
      <c r="BB4386" s="60"/>
      <c r="BC4386" s="61"/>
    </row>
    <row r="4387" spans="43:55">
      <c r="AQ4387" s="64"/>
      <c r="AR4387" s="64"/>
      <c r="AS4387" s="60"/>
      <c r="AT4387" s="60"/>
      <c r="AU4387" s="60"/>
      <c r="AV4387" s="60"/>
      <c r="AW4387" s="60"/>
      <c r="AX4387" s="60"/>
      <c r="AY4387" s="60"/>
      <c r="AZ4387" s="60"/>
      <c r="BA4387" s="60"/>
      <c r="BB4387" s="60"/>
      <c r="BC4387" s="61"/>
    </row>
    <row r="4388" spans="43:55">
      <c r="AQ4388" s="64"/>
      <c r="AR4388" s="64"/>
      <c r="AS4388" s="60"/>
      <c r="AT4388" s="60"/>
      <c r="AU4388" s="60"/>
      <c r="AV4388" s="60"/>
      <c r="AW4388" s="60"/>
      <c r="AX4388" s="60"/>
      <c r="AY4388" s="60"/>
      <c r="AZ4388" s="60"/>
      <c r="BA4388" s="60"/>
      <c r="BB4388" s="60"/>
      <c r="BC4388" s="61"/>
    </row>
    <row r="4389" spans="43:55">
      <c r="AQ4389" s="64"/>
      <c r="AR4389" s="64"/>
      <c r="AS4389" s="60"/>
      <c r="AT4389" s="60"/>
      <c r="AU4389" s="60"/>
      <c r="AV4389" s="60"/>
      <c r="AW4389" s="60"/>
      <c r="AX4389" s="60"/>
      <c r="AY4389" s="60"/>
      <c r="AZ4389" s="60"/>
      <c r="BA4389" s="60"/>
      <c r="BB4389" s="60"/>
      <c r="BC4389" s="61"/>
    </row>
    <row r="4390" spans="43:55">
      <c r="AQ4390" s="64"/>
      <c r="AR4390" s="64"/>
      <c r="AS4390" s="60"/>
      <c r="AT4390" s="60"/>
      <c r="AU4390" s="60"/>
      <c r="AV4390" s="60"/>
      <c r="AW4390" s="60"/>
      <c r="AX4390" s="60"/>
      <c r="AY4390" s="60"/>
      <c r="AZ4390" s="60"/>
      <c r="BA4390" s="60"/>
      <c r="BB4390" s="60"/>
      <c r="BC4390" s="61"/>
    </row>
    <row r="4391" spans="43:55">
      <c r="AQ4391" s="64"/>
      <c r="AR4391" s="64"/>
      <c r="AS4391" s="60"/>
      <c r="AT4391" s="60"/>
      <c r="AU4391" s="60"/>
      <c r="AV4391" s="60"/>
      <c r="AW4391" s="60"/>
      <c r="AX4391" s="60"/>
      <c r="AY4391" s="60"/>
      <c r="AZ4391" s="60"/>
      <c r="BA4391" s="60"/>
      <c r="BB4391" s="60"/>
      <c r="BC4391" s="61"/>
    </row>
    <row r="4392" spans="43:55">
      <c r="AQ4392" s="64"/>
      <c r="AR4392" s="64"/>
      <c r="AS4392" s="60"/>
      <c r="AT4392" s="60"/>
      <c r="AU4392" s="60"/>
      <c r="AV4392" s="60"/>
      <c r="AW4392" s="60"/>
      <c r="AX4392" s="60"/>
      <c r="AY4392" s="60"/>
      <c r="AZ4392" s="60"/>
      <c r="BA4392" s="60"/>
      <c r="BB4392" s="60"/>
      <c r="BC4392" s="61"/>
    </row>
    <row r="4393" spans="43:55">
      <c r="AQ4393" s="64"/>
      <c r="AR4393" s="64"/>
      <c r="AS4393" s="60"/>
      <c r="AT4393" s="60"/>
      <c r="AU4393" s="60"/>
      <c r="AV4393" s="60"/>
      <c r="AW4393" s="60"/>
      <c r="AX4393" s="60"/>
      <c r="AY4393" s="60"/>
      <c r="AZ4393" s="60"/>
      <c r="BA4393" s="60"/>
      <c r="BB4393" s="60"/>
      <c r="BC4393" s="61"/>
    </row>
    <row r="4394" spans="43:55">
      <c r="AQ4394" s="64"/>
      <c r="AR4394" s="64"/>
      <c r="AS4394" s="60"/>
      <c r="AT4394" s="60"/>
      <c r="AU4394" s="60"/>
      <c r="AV4394" s="60"/>
      <c r="AW4394" s="60"/>
      <c r="AX4394" s="60"/>
      <c r="AY4394" s="60"/>
      <c r="AZ4394" s="60"/>
      <c r="BA4394" s="60"/>
      <c r="BB4394" s="60"/>
      <c r="BC4394" s="61"/>
    </row>
    <row r="4395" spans="43:55">
      <c r="AQ4395" s="64"/>
      <c r="AR4395" s="64"/>
      <c r="AS4395" s="60"/>
      <c r="AT4395" s="60"/>
      <c r="AU4395" s="60"/>
      <c r="AV4395" s="60"/>
      <c r="AW4395" s="60"/>
      <c r="AX4395" s="60"/>
      <c r="AY4395" s="60"/>
      <c r="AZ4395" s="60"/>
      <c r="BA4395" s="60"/>
      <c r="BB4395" s="60"/>
      <c r="BC4395" s="61"/>
    </row>
    <row r="4396" spans="43:55">
      <c r="AQ4396" s="64"/>
      <c r="AR4396" s="64"/>
      <c r="AS4396" s="60"/>
      <c r="AT4396" s="60"/>
      <c r="AU4396" s="60"/>
      <c r="AV4396" s="60"/>
      <c r="AW4396" s="60"/>
      <c r="AX4396" s="60"/>
      <c r="AY4396" s="60"/>
      <c r="AZ4396" s="60"/>
      <c r="BA4396" s="60"/>
      <c r="BB4396" s="60"/>
      <c r="BC4396" s="61"/>
    </row>
    <row r="4397" spans="43:55">
      <c r="AQ4397" s="64"/>
      <c r="AR4397" s="64"/>
      <c r="AS4397" s="60"/>
      <c r="AT4397" s="60"/>
      <c r="AU4397" s="60"/>
      <c r="AV4397" s="60"/>
      <c r="AW4397" s="60"/>
      <c r="AX4397" s="60"/>
      <c r="AY4397" s="60"/>
      <c r="AZ4397" s="60"/>
      <c r="BA4397" s="60"/>
      <c r="BB4397" s="60"/>
      <c r="BC4397" s="61"/>
    </row>
    <row r="4398" spans="43:55">
      <c r="AQ4398" s="64"/>
      <c r="AR4398" s="64"/>
      <c r="AS4398" s="60"/>
      <c r="AT4398" s="60"/>
      <c r="AU4398" s="60"/>
      <c r="AV4398" s="60"/>
      <c r="AW4398" s="60"/>
      <c r="AX4398" s="60"/>
      <c r="AY4398" s="60"/>
      <c r="AZ4398" s="60"/>
      <c r="BA4398" s="60"/>
      <c r="BB4398" s="60"/>
      <c r="BC4398" s="61"/>
    </row>
    <row r="4399" spans="43:55">
      <c r="AQ4399" s="64"/>
      <c r="AR4399" s="64"/>
      <c r="AS4399" s="60"/>
      <c r="AT4399" s="60"/>
      <c r="AU4399" s="60"/>
      <c r="AV4399" s="60"/>
      <c r="AW4399" s="60"/>
      <c r="AX4399" s="60"/>
      <c r="AY4399" s="60"/>
      <c r="AZ4399" s="60"/>
      <c r="BA4399" s="60"/>
      <c r="BB4399" s="60"/>
      <c r="BC4399" s="61"/>
    </row>
    <row r="4400" spans="43:55">
      <c r="AQ4400" s="64"/>
      <c r="AR4400" s="64"/>
      <c r="AS4400" s="60"/>
      <c r="AT4400" s="60"/>
      <c r="AU4400" s="60"/>
      <c r="AV4400" s="60"/>
      <c r="AW4400" s="60"/>
      <c r="AX4400" s="60"/>
      <c r="AY4400" s="60"/>
      <c r="AZ4400" s="60"/>
      <c r="BA4400" s="60"/>
      <c r="BB4400" s="60"/>
      <c r="BC4400" s="61"/>
    </row>
    <row r="4401" spans="43:55">
      <c r="AQ4401" s="64"/>
      <c r="AR4401" s="64"/>
      <c r="AS4401" s="60"/>
      <c r="AT4401" s="60"/>
      <c r="AU4401" s="60"/>
      <c r="AV4401" s="60"/>
      <c r="AW4401" s="60"/>
      <c r="AX4401" s="60"/>
      <c r="AY4401" s="60"/>
      <c r="AZ4401" s="60"/>
      <c r="BA4401" s="60"/>
      <c r="BB4401" s="60"/>
      <c r="BC4401" s="61"/>
    </row>
    <row r="4402" spans="43:55">
      <c r="AQ4402" s="64"/>
      <c r="AR4402" s="64"/>
      <c r="AS4402" s="60"/>
      <c r="AT4402" s="60"/>
      <c r="AU4402" s="60"/>
      <c r="AV4402" s="60"/>
      <c r="AW4402" s="60"/>
      <c r="AX4402" s="60"/>
      <c r="AY4402" s="60"/>
      <c r="AZ4402" s="60"/>
      <c r="BA4402" s="60"/>
      <c r="BB4402" s="60"/>
      <c r="BC4402" s="61"/>
    </row>
    <row r="4403" spans="43:55">
      <c r="AQ4403" s="64"/>
      <c r="AR4403" s="64"/>
      <c r="AS4403" s="60"/>
      <c r="AT4403" s="60"/>
      <c r="AU4403" s="60"/>
      <c r="AV4403" s="60"/>
      <c r="AW4403" s="60"/>
      <c r="AX4403" s="60"/>
      <c r="AY4403" s="60"/>
      <c r="AZ4403" s="60"/>
      <c r="BA4403" s="60"/>
      <c r="BB4403" s="60"/>
      <c r="BC4403" s="61"/>
    </row>
    <row r="4404" spans="43:55">
      <c r="AQ4404" s="64"/>
      <c r="AR4404" s="64"/>
      <c r="AS4404" s="60"/>
      <c r="AT4404" s="60"/>
      <c r="AU4404" s="60"/>
      <c r="AV4404" s="60"/>
      <c r="AW4404" s="60"/>
      <c r="AX4404" s="60"/>
      <c r="AY4404" s="60"/>
      <c r="AZ4404" s="60"/>
      <c r="BA4404" s="60"/>
      <c r="BB4404" s="60"/>
      <c r="BC4404" s="61"/>
    </row>
    <row r="4405" spans="43:55">
      <c r="AQ4405" s="64"/>
      <c r="AR4405" s="64"/>
      <c r="AS4405" s="60"/>
      <c r="AT4405" s="60"/>
      <c r="AU4405" s="60"/>
      <c r="AV4405" s="60"/>
      <c r="AW4405" s="60"/>
      <c r="AX4405" s="60"/>
      <c r="AY4405" s="60"/>
      <c r="AZ4405" s="60"/>
      <c r="BA4405" s="60"/>
      <c r="BB4405" s="60"/>
      <c r="BC4405" s="61"/>
    </row>
    <row r="4406" spans="43:55">
      <c r="AQ4406" s="64"/>
      <c r="AR4406" s="64"/>
      <c r="AS4406" s="60"/>
      <c r="AT4406" s="60"/>
      <c r="AU4406" s="60"/>
      <c r="AV4406" s="60"/>
      <c r="AW4406" s="60"/>
      <c r="AX4406" s="60"/>
      <c r="AY4406" s="60"/>
      <c r="AZ4406" s="60"/>
      <c r="BA4406" s="60"/>
      <c r="BB4406" s="60"/>
      <c r="BC4406" s="61"/>
    </row>
    <row r="4407" spans="43:55">
      <c r="AQ4407" s="64"/>
      <c r="AR4407" s="64"/>
      <c r="AS4407" s="60"/>
      <c r="AT4407" s="60"/>
      <c r="AU4407" s="60"/>
      <c r="AV4407" s="60"/>
      <c r="AW4407" s="60"/>
      <c r="AX4407" s="60"/>
      <c r="AY4407" s="60"/>
      <c r="AZ4407" s="60"/>
      <c r="BA4407" s="60"/>
      <c r="BB4407" s="60"/>
      <c r="BC4407" s="61"/>
    </row>
    <row r="4408" spans="43:55">
      <c r="AQ4408" s="64"/>
      <c r="AR4408" s="64"/>
      <c r="AS4408" s="60"/>
      <c r="AT4408" s="60"/>
      <c r="AU4408" s="60"/>
      <c r="AV4408" s="60"/>
      <c r="AW4408" s="60"/>
      <c r="AX4408" s="60"/>
      <c r="AY4408" s="60"/>
      <c r="AZ4408" s="60"/>
      <c r="BA4408" s="60"/>
      <c r="BB4408" s="60"/>
      <c r="BC4408" s="61"/>
    </row>
    <row r="4409" spans="43:55">
      <c r="AQ4409" s="64"/>
      <c r="AR4409" s="64"/>
      <c r="AS4409" s="60"/>
      <c r="AT4409" s="60"/>
      <c r="AU4409" s="60"/>
      <c r="AV4409" s="60"/>
      <c r="AW4409" s="60"/>
      <c r="AX4409" s="60"/>
      <c r="AY4409" s="60"/>
      <c r="AZ4409" s="60"/>
      <c r="BA4409" s="60"/>
      <c r="BB4409" s="60"/>
      <c r="BC4409" s="61"/>
    </row>
    <row r="4410" spans="43:55">
      <c r="AQ4410" s="64"/>
      <c r="AR4410" s="64"/>
      <c r="AS4410" s="60"/>
      <c r="AT4410" s="60"/>
      <c r="AU4410" s="60"/>
      <c r="AV4410" s="60"/>
      <c r="AW4410" s="60"/>
      <c r="AX4410" s="60"/>
      <c r="AY4410" s="60"/>
      <c r="AZ4410" s="60"/>
      <c r="BA4410" s="60"/>
      <c r="BB4410" s="60"/>
      <c r="BC4410" s="61"/>
    </row>
    <row r="4411" spans="43:55">
      <c r="AQ4411" s="64"/>
      <c r="AR4411" s="64"/>
      <c r="AS4411" s="60"/>
      <c r="AT4411" s="60"/>
      <c r="AU4411" s="60"/>
      <c r="AV4411" s="60"/>
      <c r="AW4411" s="60"/>
      <c r="AX4411" s="60"/>
      <c r="AY4411" s="60"/>
      <c r="AZ4411" s="60"/>
      <c r="BA4411" s="60"/>
      <c r="BB4411" s="60"/>
      <c r="BC4411" s="61"/>
    </row>
    <row r="4412" spans="43:55">
      <c r="AQ4412" s="64"/>
      <c r="AR4412" s="64"/>
      <c r="AS4412" s="60"/>
      <c r="AT4412" s="60"/>
      <c r="AU4412" s="60"/>
      <c r="AV4412" s="60"/>
      <c r="AW4412" s="60"/>
      <c r="AX4412" s="60"/>
      <c r="AY4412" s="60"/>
      <c r="AZ4412" s="60"/>
      <c r="BA4412" s="60"/>
      <c r="BB4412" s="60"/>
      <c r="BC4412" s="61"/>
    </row>
    <row r="4413" spans="43:55">
      <c r="AQ4413" s="64"/>
      <c r="AR4413" s="64"/>
      <c r="AS4413" s="60"/>
      <c r="AT4413" s="60"/>
      <c r="AU4413" s="60"/>
      <c r="AV4413" s="60"/>
      <c r="AW4413" s="60"/>
      <c r="AX4413" s="60"/>
      <c r="AY4413" s="60"/>
      <c r="AZ4413" s="60"/>
      <c r="BA4413" s="60"/>
      <c r="BB4413" s="60"/>
      <c r="BC4413" s="61"/>
    </row>
    <row r="4414" spans="43:55">
      <c r="AQ4414" s="64"/>
      <c r="AR4414" s="64"/>
      <c r="AS4414" s="60"/>
      <c r="AT4414" s="60"/>
      <c r="AU4414" s="60"/>
      <c r="AV4414" s="60"/>
      <c r="AW4414" s="60"/>
      <c r="AX4414" s="60"/>
      <c r="AY4414" s="60"/>
      <c r="AZ4414" s="60"/>
      <c r="BA4414" s="60"/>
      <c r="BB4414" s="60"/>
      <c r="BC4414" s="61"/>
    </row>
    <row r="4415" spans="43:55">
      <c r="AQ4415" s="64"/>
      <c r="AR4415" s="64"/>
      <c r="AS4415" s="60"/>
      <c r="AT4415" s="60"/>
      <c r="AU4415" s="60"/>
      <c r="AV4415" s="60"/>
      <c r="AW4415" s="60"/>
      <c r="AX4415" s="60"/>
      <c r="AY4415" s="60"/>
      <c r="AZ4415" s="60"/>
      <c r="BA4415" s="60"/>
      <c r="BB4415" s="60"/>
      <c r="BC4415" s="61"/>
    </row>
    <row r="4416" spans="43:55">
      <c r="AQ4416" s="64"/>
      <c r="AR4416" s="64"/>
      <c r="AS4416" s="60"/>
      <c r="AT4416" s="60"/>
      <c r="AU4416" s="60"/>
      <c r="AV4416" s="60"/>
      <c r="AW4416" s="60"/>
      <c r="AX4416" s="60"/>
      <c r="AY4416" s="60"/>
      <c r="AZ4416" s="60"/>
      <c r="BA4416" s="60"/>
      <c r="BB4416" s="60"/>
      <c r="BC4416" s="61"/>
    </row>
    <row r="4417" spans="43:55">
      <c r="AQ4417" s="64"/>
      <c r="AR4417" s="64"/>
      <c r="AS4417" s="60"/>
      <c r="AT4417" s="60"/>
      <c r="AU4417" s="60"/>
      <c r="AV4417" s="60"/>
      <c r="AW4417" s="60"/>
      <c r="AX4417" s="60"/>
      <c r="AY4417" s="60"/>
      <c r="AZ4417" s="60"/>
      <c r="BA4417" s="60"/>
      <c r="BB4417" s="60"/>
      <c r="BC4417" s="61"/>
    </row>
    <row r="4418" spans="43:55">
      <c r="AQ4418" s="64"/>
      <c r="AR4418" s="64"/>
      <c r="AS4418" s="60"/>
      <c r="AT4418" s="60"/>
      <c r="AU4418" s="60"/>
      <c r="AV4418" s="60"/>
      <c r="AW4418" s="60"/>
      <c r="AX4418" s="60"/>
      <c r="AY4418" s="60"/>
      <c r="AZ4418" s="60"/>
      <c r="BA4418" s="60"/>
      <c r="BB4418" s="60"/>
      <c r="BC4418" s="61"/>
    </row>
    <row r="4419" spans="43:55">
      <c r="AQ4419" s="64"/>
      <c r="AR4419" s="64"/>
      <c r="AS4419" s="60"/>
      <c r="AT4419" s="60"/>
      <c r="AU4419" s="60"/>
      <c r="AV4419" s="60"/>
      <c r="AW4419" s="60"/>
      <c r="AX4419" s="60"/>
      <c r="AY4419" s="60"/>
      <c r="AZ4419" s="60"/>
      <c r="BA4419" s="60"/>
      <c r="BB4419" s="60"/>
      <c r="BC4419" s="61"/>
    </row>
    <row r="4420" spans="43:55">
      <c r="AQ4420" s="64"/>
      <c r="AR4420" s="64"/>
      <c r="AS4420" s="60"/>
      <c r="AT4420" s="60"/>
      <c r="AU4420" s="60"/>
      <c r="AV4420" s="60"/>
      <c r="AW4420" s="60"/>
      <c r="AX4420" s="60"/>
      <c r="AY4420" s="60"/>
      <c r="AZ4420" s="60"/>
      <c r="BA4420" s="60"/>
      <c r="BB4420" s="60"/>
      <c r="BC4420" s="61"/>
    </row>
    <row r="4421" spans="43:55">
      <c r="AQ4421" s="64"/>
      <c r="AR4421" s="64"/>
      <c r="AS4421" s="60"/>
      <c r="AT4421" s="60"/>
      <c r="AU4421" s="60"/>
      <c r="AV4421" s="60"/>
      <c r="AW4421" s="60"/>
      <c r="AX4421" s="60"/>
      <c r="AY4421" s="60"/>
      <c r="AZ4421" s="60"/>
      <c r="BA4421" s="60"/>
      <c r="BB4421" s="60"/>
      <c r="BC4421" s="61"/>
    </row>
    <row r="4422" spans="43:55">
      <c r="AQ4422" s="64"/>
      <c r="AR4422" s="64"/>
      <c r="AS4422" s="60"/>
      <c r="AT4422" s="60"/>
      <c r="AU4422" s="60"/>
      <c r="AV4422" s="60"/>
      <c r="AW4422" s="60"/>
      <c r="AX4422" s="60"/>
      <c r="AY4422" s="60"/>
      <c r="AZ4422" s="60"/>
      <c r="BA4422" s="60"/>
      <c r="BB4422" s="60"/>
      <c r="BC4422" s="61"/>
    </row>
    <row r="4423" spans="43:55">
      <c r="AQ4423" s="64"/>
      <c r="AR4423" s="64"/>
      <c r="AS4423" s="60"/>
      <c r="AT4423" s="60"/>
      <c r="AU4423" s="60"/>
      <c r="AV4423" s="60"/>
      <c r="AW4423" s="60"/>
      <c r="AX4423" s="60"/>
      <c r="AY4423" s="60"/>
      <c r="AZ4423" s="60"/>
      <c r="BA4423" s="60"/>
      <c r="BB4423" s="60"/>
      <c r="BC4423" s="61"/>
    </row>
    <row r="4424" spans="43:55">
      <c r="AQ4424" s="64"/>
      <c r="AR4424" s="64"/>
      <c r="AS4424" s="60"/>
      <c r="AT4424" s="60"/>
      <c r="AU4424" s="60"/>
      <c r="AV4424" s="60"/>
      <c r="AW4424" s="60"/>
      <c r="AX4424" s="60"/>
      <c r="AY4424" s="60"/>
      <c r="AZ4424" s="60"/>
      <c r="BA4424" s="60"/>
      <c r="BB4424" s="60"/>
      <c r="BC4424" s="61"/>
    </row>
    <row r="4425" spans="43:55">
      <c r="AQ4425" s="64"/>
      <c r="AR4425" s="64"/>
      <c r="AS4425" s="60"/>
      <c r="AT4425" s="60"/>
      <c r="AU4425" s="60"/>
      <c r="AV4425" s="60"/>
      <c r="AW4425" s="60"/>
      <c r="AX4425" s="60"/>
      <c r="AY4425" s="60"/>
      <c r="AZ4425" s="60"/>
      <c r="BA4425" s="60"/>
      <c r="BB4425" s="60"/>
      <c r="BC4425" s="61"/>
    </row>
    <row r="4426" spans="43:55">
      <c r="AQ4426" s="64"/>
      <c r="AR4426" s="64"/>
      <c r="AS4426" s="60"/>
      <c r="AT4426" s="60"/>
      <c r="AU4426" s="60"/>
      <c r="AV4426" s="60"/>
      <c r="AW4426" s="60"/>
      <c r="AX4426" s="60"/>
      <c r="AY4426" s="60"/>
      <c r="AZ4426" s="60"/>
      <c r="BA4426" s="60"/>
      <c r="BB4426" s="60"/>
      <c r="BC4426" s="61"/>
    </row>
    <row r="4427" spans="43:55">
      <c r="AQ4427" s="64"/>
      <c r="AR4427" s="64"/>
      <c r="AS4427" s="60"/>
      <c r="AT4427" s="60"/>
      <c r="AU4427" s="60"/>
      <c r="AV4427" s="60"/>
      <c r="AW4427" s="60"/>
      <c r="AX4427" s="60"/>
      <c r="AY4427" s="60"/>
      <c r="AZ4427" s="60"/>
      <c r="BA4427" s="60"/>
      <c r="BB4427" s="60"/>
      <c r="BC4427" s="61"/>
    </row>
    <row r="4428" spans="43:55">
      <c r="AQ4428" s="64"/>
      <c r="AR4428" s="64"/>
      <c r="AS4428" s="60"/>
      <c r="AT4428" s="60"/>
      <c r="AU4428" s="60"/>
      <c r="AV4428" s="60"/>
      <c r="AW4428" s="60"/>
      <c r="AX4428" s="60"/>
      <c r="AY4428" s="60"/>
      <c r="AZ4428" s="60"/>
      <c r="BA4428" s="60"/>
      <c r="BB4428" s="60"/>
      <c r="BC4428" s="61"/>
    </row>
    <row r="4429" spans="43:55">
      <c r="AQ4429" s="64"/>
      <c r="AR4429" s="64"/>
      <c r="AS4429" s="60"/>
      <c r="AT4429" s="60"/>
      <c r="AU4429" s="60"/>
      <c r="AV4429" s="60"/>
      <c r="AW4429" s="60"/>
      <c r="AX4429" s="60"/>
      <c r="AY4429" s="60"/>
      <c r="AZ4429" s="60"/>
      <c r="BA4429" s="60"/>
      <c r="BB4429" s="60"/>
      <c r="BC4429" s="61"/>
    </row>
    <row r="4430" spans="43:55">
      <c r="AQ4430" s="64"/>
      <c r="AR4430" s="64"/>
      <c r="AS4430" s="60"/>
      <c r="AT4430" s="60"/>
      <c r="AU4430" s="60"/>
      <c r="AV4430" s="60"/>
      <c r="AW4430" s="60"/>
      <c r="AX4430" s="60"/>
      <c r="AY4430" s="60"/>
      <c r="AZ4430" s="60"/>
      <c r="BA4430" s="60"/>
      <c r="BB4430" s="60"/>
      <c r="BC4430" s="61"/>
    </row>
    <row r="4431" spans="43:55">
      <c r="AQ4431" s="64"/>
      <c r="AR4431" s="64"/>
      <c r="AS4431" s="60"/>
      <c r="AT4431" s="60"/>
      <c r="AU4431" s="60"/>
      <c r="AV4431" s="60"/>
      <c r="AW4431" s="60"/>
      <c r="AX4431" s="60"/>
      <c r="AY4431" s="60"/>
      <c r="AZ4431" s="60"/>
      <c r="BA4431" s="60"/>
      <c r="BB4431" s="60"/>
      <c r="BC4431" s="61"/>
    </row>
    <row r="4432" spans="43:55">
      <c r="AQ4432" s="64"/>
      <c r="AR4432" s="64"/>
      <c r="AS4432" s="60"/>
      <c r="AT4432" s="60"/>
      <c r="AU4432" s="60"/>
      <c r="AV4432" s="60"/>
      <c r="AW4432" s="60"/>
      <c r="AX4432" s="60"/>
      <c r="AY4432" s="60"/>
      <c r="AZ4432" s="60"/>
      <c r="BA4432" s="60"/>
      <c r="BB4432" s="60"/>
      <c r="BC4432" s="61"/>
    </row>
    <row r="4433" spans="43:55">
      <c r="AQ4433" s="64"/>
      <c r="AR4433" s="64"/>
      <c r="AS4433" s="60"/>
      <c r="AT4433" s="60"/>
      <c r="AU4433" s="60"/>
      <c r="AV4433" s="60"/>
      <c r="AW4433" s="60"/>
      <c r="AX4433" s="60"/>
      <c r="AY4433" s="60"/>
      <c r="AZ4433" s="60"/>
      <c r="BA4433" s="60"/>
      <c r="BB4433" s="60"/>
      <c r="BC4433" s="61"/>
    </row>
    <row r="4434" spans="43:55">
      <c r="AQ4434" s="64"/>
      <c r="AR4434" s="64"/>
      <c r="AS4434" s="60"/>
      <c r="AT4434" s="60"/>
      <c r="AU4434" s="60"/>
      <c r="AV4434" s="60"/>
      <c r="AW4434" s="60"/>
      <c r="AX4434" s="60"/>
      <c r="AY4434" s="60"/>
      <c r="AZ4434" s="60"/>
      <c r="BA4434" s="60"/>
      <c r="BB4434" s="60"/>
      <c r="BC4434" s="61"/>
    </row>
    <row r="4435" spans="43:55">
      <c r="AQ4435" s="64"/>
      <c r="AR4435" s="64"/>
      <c r="AS4435" s="60"/>
      <c r="AT4435" s="60"/>
      <c r="AU4435" s="60"/>
      <c r="AV4435" s="60"/>
      <c r="AW4435" s="60"/>
      <c r="AX4435" s="60"/>
      <c r="AY4435" s="60"/>
      <c r="AZ4435" s="60"/>
      <c r="BA4435" s="60"/>
      <c r="BB4435" s="60"/>
      <c r="BC4435" s="61"/>
    </row>
    <row r="4436" spans="43:55">
      <c r="AQ4436" s="64"/>
      <c r="AR4436" s="64"/>
      <c r="AS4436" s="60"/>
      <c r="AT4436" s="60"/>
      <c r="AU4436" s="60"/>
      <c r="AV4436" s="60"/>
      <c r="AW4436" s="60"/>
      <c r="AX4436" s="60"/>
      <c r="AY4436" s="60"/>
      <c r="AZ4436" s="60"/>
      <c r="BA4436" s="60"/>
      <c r="BB4436" s="60"/>
      <c r="BC4436" s="61"/>
    </row>
    <row r="4437" spans="43:55">
      <c r="AQ4437" s="64"/>
      <c r="AR4437" s="64"/>
      <c r="AS4437" s="60"/>
      <c r="AT4437" s="60"/>
      <c r="AU4437" s="60"/>
      <c r="AV4437" s="60"/>
      <c r="AW4437" s="60"/>
      <c r="AX4437" s="60"/>
      <c r="AY4437" s="60"/>
      <c r="AZ4437" s="60"/>
      <c r="BA4437" s="60"/>
      <c r="BB4437" s="60"/>
      <c r="BC4437" s="61"/>
    </row>
    <row r="4438" spans="43:55">
      <c r="AQ4438" s="64"/>
      <c r="AR4438" s="64"/>
      <c r="AS4438" s="60"/>
      <c r="AT4438" s="60"/>
      <c r="AU4438" s="60"/>
      <c r="AV4438" s="60"/>
      <c r="AW4438" s="60"/>
      <c r="AX4438" s="60"/>
      <c r="AY4438" s="60"/>
      <c r="AZ4438" s="60"/>
      <c r="BA4438" s="60"/>
      <c r="BB4438" s="60"/>
      <c r="BC4438" s="61"/>
    </row>
    <row r="4439" spans="43:55">
      <c r="AQ4439" s="64"/>
      <c r="AR4439" s="64"/>
      <c r="AS4439" s="60"/>
      <c r="AT4439" s="60"/>
      <c r="AU4439" s="60"/>
      <c r="AV4439" s="60"/>
      <c r="AW4439" s="60"/>
      <c r="AX4439" s="60"/>
      <c r="AY4439" s="60"/>
      <c r="AZ4439" s="60"/>
      <c r="BA4439" s="60"/>
      <c r="BB4439" s="60"/>
      <c r="BC4439" s="61"/>
    </row>
    <row r="4440" spans="43:55">
      <c r="AQ4440" s="64"/>
      <c r="AR4440" s="64"/>
      <c r="AS4440" s="60"/>
      <c r="AT4440" s="60"/>
      <c r="AU4440" s="60"/>
      <c r="AV4440" s="60"/>
      <c r="AW4440" s="60"/>
      <c r="AX4440" s="60"/>
      <c r="AY4440" s="60"/>
      <c r="AZ4440" s="60"/>
      <c r="BA4440" s="60"/>
      <c r="BB4440" s="60"/>
      <c r="BC4440" s="61"/>
    </row>
    <row r="4441" spans="43:55">
      <c r="AQ4441" s="64"/>
      <c r="AR4441" s="64"/>
      <c r="AS4441" s="60"/>
      <c r="AT4441" s="60"/>
      <c r="AU4441" s="60"/>
      <c r="AV4441" s="60"/>
      <c r="AW4441" s="60"/>
      <c r="AX4441" s="60"/>
      <c r="AY4441" s="60"/>
      <c r="AZ4441" s="60"/>
      <c r="BA4441" s="60"/>
      <c r="BB4441" s="60"/>
      <c r="BC4441" s="61"/>
    </row>
    <row r="4442" spans="43:55">
      <c r="AQ4442" s="64"/>
      <c r="AR4442" s="64"/>
      <c r="AS4442" s="60"/>
      <c r="AT4442" s="60"/>
      <c r="AU4442" s="60"/>
      <c r="AV4442" s="60"/>
      <c r="AW4442" s="60"/>
      <c r="AX4442" s="60"/>
      <c r="AY4442" s="60"/>
      <c r="AZ4442" s="60"/>
      <c r="BA4442" s="60"/>
      <c r="BB4442" s="60"/>
      <c r="BC4442" s="61"/>
    </row>
    <row r="4443" spans="43:55">
      <c r="AQ4443" s="64"/>
      <c r="AR4443" s="64"/>
      <c r="AS4443" s="60"/>
      <c r="AT4443" s="60"/>
      <c r="AU4443" s="60"/>
      <c r="AV4443" s="60"/>
      <c r="AW4443" s="60"/>
      <c r="AX4443" s="60"/>
      <c r="AY4443" s="60"/>
      <c r="AZ4443" s="60"/>
      <c r="BA4443" s="60"/>
      <c r="BB4443" s="60"/>
      <c r="BC4443" s="61"/>
    </row>
    <row r="4444" spans="43:55">
      <c r="AQ4444" s="64"/>
      <c r="AR4444" s="64"/>
      <c r="AS4444" s="60"/>
      <c r="AT4444" s="60"/>
      <c r="AU4444" s="60"/>
      <c r="AV4444" s="60"/>
      <c r="AW4444" s="60"/>
      <c r="AX4444" s="60"/>
      <c r="AY4444" s="60"/>
      <c r="AZ4444" s="60"/>
      <c r="BA4444" s="60"/>
      <c r="BB4444" s="60"/>
      <c r="BC4444" s="61"/>
    </row>
    <row r="4445" spans="43:55">
      <c r="AQ4445" s="64"/>
      <c r="AR4445" s="64"/>
      <c r="AS4445" s="60"/>
      <c r="AT4445" s="60"/>
      <c r="AU4445" s="60"/>
      <c r="AV4445" s="60"/>
      <c r="AW4445" s="60"/>
      <c r="AX4445" s="60"/>
      <c r="AY4445" s="60"/>
      <c r="AZ4445" s="60"/>
      <c r="BA4445" s="60"/>
      <c r="BB4445" s="60"/>
      <c r="BC4445" s="61"/>
    </row>
    <row r="4446" spans="43:55">
      <c r="AQ4446" s="64"/>
      <c r="AR4446" s="64"/>
      <c r="AS4446" s="60"/>
      <c r="AT4446" s="60"/>
      <c r="AU4446" s="60"/>
      <c r="AV4446" s="60"/>
      <c r="AW4446" s="60"/>
      <c r="AX4446" s="60"/>
      <c r="AY4446" s="60"/>
      <c r="AZ4446" s="60"/>
      <c r="BA4446" s="60"/>
      <c r="BB4446" s="60"/>
      <c r="BC4446" s="61"/>
    </row>
    <row r="4447" spans="43:55">
      <c r="AQ4447" s="64"/>
      <c r="AR4447" s="64"/>
      <c r="AS4447" s="60"/>
      <c r="AT4447" s="60"/>
      <c r="AU4447" s="60"/>
      <c r="AV4447" s="60"/>
      <c r="AW4447" s="60"/>
      <c r="AX4447" s="60"/>
      <c r="AY4447" s="60"/>
      <c r="AZ4447" s="60"/>
      <c r="BA4447" s="60"/>
      <c r="BB4447" s="60"/>
      <c r="BC4447" s="61"/>
    </row>
    <row r="4448" spans="43:55">
      <c r="AQ4448" s="64"/>
      <c r="AR4448" s="64"/>
      <c r="AS4448" s="60"/>
      <c r="AT4448" s="60"/>
      <c r="AU4448" s="60"/>
      <c r="AV4448" s="60"/>
      <c r="AW4448" s="60"/>
      <c r="AX4448" s="60"/>
      <c r="AY4448" s="60"/>
      <c r="AZ4448" s="60"/>
      <c r="BA4448" s="60"/>
      <c r="BB4448" s="60"/>
      <c r="BC4448" s="61"/>
    </row>
    <row r="4449" spans="43:55">
      <c r="AQ4449" s="64"/>
      <c r="AR4449" s="64"/>
      <c r="AS4449" s="60"/>
      <c r="AT4449" s="60"/>
      <c r="AU4449" s="60"/>
      <c r="AV4449" s="60"/>
      <c r="AW4449" s="60"/>
      <c r="AX4449" s="60"/>
      <c r="AY4449" s="60"/>
      <c r="AZ4449" s="60"/>
      <c r="BA4449" s="60"/>
      <c r="BB4449" s="60"/>
      <c r="BC4449" s="61"/>
    </row>
    <row r="4450" spans="43:55">
      <c r="AQ4450" s="64"/>
      <c r="AR4450" s="64"/>
      <c r="AS4450" s="60"/>
      <c r="AT4450" s="60"/>
      <c r="AU4450" s="60"/>
      <c r="AV4450" s="60"/>
      <c r="AW4450" s="60"/>
      <c r="AX4450" s="60"/>
      <c r="AY4450" s="60"/>
      <c r="AZ4450" s="60"/>
      <c r="BA4450" s="60"/>
      <c r="BB4450" s="60"/>
      <c r="BC4450" s="61"/>
    </row>
    <row r="4451" spans="43:55">
      <c r="AQ4451" s="64"/>
      <c r="AR4451" s="64"/>
      <c r="AS4451" s="60"/>
      <c r="AT4451" s="60"/>
      <c r="AU4451" s="60"/>
      <c r="AV4451" s="60"/>
      <c r="AW4451" s="60"/>
      <c r="AX4451" s="60"/>
      <c r="AY4451" s="60"/>
      <c r="AZ4451" s="60"/>
      <c r="BA4451" s="60"/>
      <c r="BB4451" s="60"/>
      <c r="BC4451" s="61"/>
    </row>
    <row r="4452" spans="43:55">
      <c r="AQ4452" s="64"/>
      <c r="AR4452" s="64"/>
      <c r="AS4452" s="60"/>
      <c r="AT4452" s="60"/>
      <c r="AU4452" s="60"/>
      <c r="AV4452" s="60"/>
      <c r="AW4452" s="60"/>
      <c r="AX4452" s="60"/>
      <c r="AY4452" s="60"/>
      <c r="AZ4452" s="60"/>
      <c r="BA4452" s="60"/>
      <c r="BB4452" s="60"/>
      <c r="BC4452" s="61"/>
    </row>
    <row r="4453" spans="43:55">
      <c r="AQ4453" s="64"/>
      <c r="AR4453" s="64"/>
      <c r="AS4453" s="60"/>
      <c r="AT4453" s="60"/>
      <c r="AU4453" s="60"/>
      <c r="AV4453" s="60"/>
      <c r="AW4453" s="60"/>
      <c r="AX4453" s="60"/>
      <c r="AY4453" s="60"/>
      <c r="AZ4453" s="60"/>
      <c r="BA4453" s="60"/>
      <c r="BB4453" s="60"/>
      <c r="BC4453" s="61"/>
    </row>
    <row r="4454" spans="43:55">
      <c r="AQ4454" s="64"/>
      <c r="AR4454" s="64"/>
      <c r="AS4454" s="60"/>
      <c r="AT4454" s="60"/>
      <c r="AU4454" s="60"/>
      <c r="AV4454" s="60"/>
      <c r="AW4454" s="60"/>
      <c r="AX4454" s="60"/>
      <c r="AY4454" s="60"/>
      <c r="AZ4454" s="60"/>
      <c r="BA4454" s="60"/>
      <c r="BB4454" s="60"/>
      <c r="BC4454" s="61"/>
    </row>
    <row r="4455" spans="43:55">
      <c r="AQ4455" s="64"/>
      <c r="AR4455" s="64"/>
      <c r="AS4455" s="60"/>
      <c r="AT4455" s="60"/>
      <c r="AU4455" s="60"/>
      <c r="AV4455" s="60"/>
      <c r="AW4455" s="60"/>
      <c r="AX4455" s="60"/>
      <c r="AY4455" s="60"/>
      <c r="AZ4455" s="60"/>
      <c r="BA4455" s="60"/>
      <c r="BB4455" s="60"/>
      <c r="BC4455" s="61"/>
    </row>
    <row r="4456" spans="43:55">
      <c r="AQ4456" s="64"/>
      <c r="AR4456" s="64"/>
      <c r="AS4456" s="60"/>
      <c r="AT4456" s="60"/>
      <c r="AU4456" s="60"/>
      <c r="AV4456" s="60"/>
      <c r="AW4456" s="60"/>
      <c r="AX4456" s="60"/>
      <c r="AY4456" s="60"/>
      <c r="AZ4456" s="60"/>
      <c r="BA4456" s="60"/>
      <c r="BB4456" s="60"/>
      <c r="BC4456" s="61"/>
    </row>
    <row r="4457" spans="43:55">
      <c r="AQ4457" s="64"/>
      <c r="AR4457" s="64"/>
      <c r="AS4457" s="60"/>
      <c r="AT4457" s="60"/>
      <c r="AU4457" s="60"/>
      <c r="AV4457" s="60"/>
      <c r="AW4457" s="60"/>
      <c r="AX4457" s="60"/>
      <c r="AY4457" s="60"/>
      <c r="AZ4457" s="60"/>
      <c r="BA4457" s="60"/>
      <c r="BB4457" s="60"/>
      <c r="BC4457" s="61"/>
    </row>
    <row r="4458" spans="43:55">
      <c r="AQ4458" s="64"/>
      <c r="AR4458" s="64"/>
      <c r="AS4458" s="60"/>
      <c r="AT4458" s="60"/>
      <c r="AU4458" s="60"/>
      <c r="AV4458" s="60"/>
      <c r="AW4458" s="60"/>
      <c r="AX4458" s="60"/>
      <c r="AY4458" s="60"/>
      <c r="AZ4458" s="60"/>
      <c r="BA4458" s="60"/>
      <c r="BB4458" s="60"/>
      <c r="BC4458" s="61"/>
    </row>
    <row r="4459" spans="43:55">
      <c r="AQ4459" s="64"/>
      <c r="AR4459" s="64"/>
      <c r="AS4459" s="60"/>
      <c r="AT4459" s="60"/>
      <c r="AU4459" s="60"/>
      <c r="AV4459" s="60"/>
      <c r="AW4459" s="60"/>
      <c r="AX4459" s="60"/>
      <c r="AY4459" s="60"/>
      <c r="AZ4459" s="60"/>
      <c r="BA4459" s="60"/>
      <c r="BB4459" s="60"/>
      <c r="BC4459" s="61"/>
    </row>
    <row r="4460" spans="43:55">
      <c r="AQ4460" s="64"/>
      <c r="AR4460" s="64"/>
      <c r="AS4460" s="60"/>
      <c r="AT4460" s="60"/>
      <c r="AU4460" s="60"/>
      <c r="AV4460" s="60"/>
      <c r="AW4460" s="60"/>
      <c r="AX4460" s="60"/>
      <c r="AY4460" s="60"/>
      <c r="AZ4460" s="60"/>
      <c r="BA4460" s="60"/>
      <c r="BB4460" s="60"/>
      <c r="BC4460" s="61"/>
    </row>
    <row r="4461" spans="43:55">
      <c r="AQ4461" s="64"/>
      <c r="AR4461" s="64"/>
      <c r="AS4461" s="60"/>
      <c r="AT4461" s="60"/>
      <c r="AU4461" s="60"/>
      <c r="AV4461" s="60"/>
      <c r="AW4461" s="60"/>
      <c r="AX4461" s="60"/>
      <c r="AY4461" s="60"/>
      <c r="AZ4461" s="60"/>
      <c r="BA4461" s="60"/>
      <c r="BB4461" s="60"/>
      <c r="BC4461" s="61"/>
    </row>
    <row r="4462" spans="43:55">
      <c r="AQ4462" s="64"/>
      <c r="AR4462" s="64"/>
      <c r="AS4462" s="60"/>
      <c r="AT4462" s="60"/>
      <c r="AU4462" s="60"/>
      <c r="AV4462" s="60"/>
      <c r="AW4462" s="60"/>
      <c r="AX4462" s="60"/>
      <c r="AY4462" s="60"/>
      <c r="AZ4462" s="60"/>
      <c r="BA4462" s="60"/>
      <c r="BB4462" s="60"/>
      <c r="BC4462" s="61"/>
    </row>
    <row r="4463" spans="43:55">
      <c r="AQ4463" s="64"/>
      <c r="AR4463" s="64"/>
      <c r="AS4463" s="60"/>
      <c r="AT4463" s="60"/>
      <c r="AU4463" s="60"/>
      <c r="AV4463" s="60"/>
      <c r="AW4463" s="60"/>
      <c r="AX4463" s="60"/>
      <c r="AY4463" s="60"/>
      <c r="AZ4463" s="60"/>
      <c r="BA4463" s="60"/>
      <c r="BB4463" s="60"/>
      <c r="BC4463" s="61"/>
    </row>
    <row r="4464" spans="43:55">
      <c r="AQ4464" s="64"/>
      <c r="AR4464" s="64"/>
      <c r="AS4464" s="60"/>
      <c r="AT4464" s="60"/>
      <c r="AU4464" s="60"/>
      <c r="AV4464" s="60"/>
      <c r="AW4464" s="60"/>
      <c r="AX4464" s="60"/>
      <c r="AY4464" s="60"/>
      <c r="AZ4464" s="60"/>
      <c r="BA4464" s="60"/>
      <c r="BB4464" s="60"/>
      <c r="BC4464" s="61"/>
    </row>
    <row r="4465" spans="43:55">
      <c r="AQ4465" s="64"/>
      <c r="AR4465" s="64"/>
      <c r="AS4465" s="60"/>
      <c r="AT4465" s="60"/>
      <c r="AU4465" s="60"/>
      <c r="AV4465" s="60"/>
      <c r="AW4465" s="60"/>
      <c r="AX4465" s="60"/>
      <c r="AY4465" s="60"/>
      <c r="AZ4465" s="60"/>
      <c r="BA4465" s="60"/>
      <c r="BB4465" s="60"/>
      <c r="BC4465" s="61"/>
    </row>
    <row r="4466" spans="43:55">
      <c r="AQ4466" s="64"/>
      <c r="AR4466" s="64"/>
      <c r="AS4466" s="60"/>
      <c r="AT4466" s="60"/>
      <c r="AU4466" s="60"/>
      <c r="AV4466" s="60"/>
      <c r="AW4466" s="60"/>
      <c r="AX4466" s="60"/>
      <c r="AY4466" s="60"/>
      <c r="AZ4466" s="60"/>
      <c r="BA4466" s="60"/>
      <c r="BB4466" s="60"/>
      <c r="BC4466" s="61"/>
    </row>
    <row r="4467" spans="43:55">
      <c r="AQ4467" s="64"/>
      <c r="AR4467" s="64"/>
      <c r="AS4467" s="60"/>
      <c r="AT4467" s="60"/>
      <c r="AU4467" s="60"/>
      <c r="AV4467" s="60"/>
      <c r="AW4467" s="60"/>
      <c r="AX4467" s="60"/>
      <c r="AY4467" s="60"/>
      <c r="AZ4467" s="60"/>
      <c r="BA4467" s="60"/>
      <c r="BB4467" s="60"/>
      <c r="BC4467" s="61"/>
    </row>
    <row r="4468" spans="43:55">
      <c r="AQ4468" s="64"/>
      <c r="AR4468" s="64"/>
      <c r="AS4468" s="60"/>
      <c r="AT4468" s="60"/>
      <c r="AU4468" s="60"/>
      <c r="AV4468" s="60"/>
      <c r="AW4468" s="60"/>
      <c r="AX4468" s="60"/>
      <c r="AY4468" s="60"/>
      <c r="AZ4468" s="60"/>
      <c r="BA4468" s="60"/>
      <c r="BB4468" s="60"/>
      <c r="BC4468" s="61"/>
    </row>
    <row r="4469" spans="43:55">
      <c r="AQ4469" s="64"/>
      <c r="AR4469" s="64"/>
      <c r="AS4469" s="60"/>
      <c r="AT4469" s="60"/>
      <c r="AU4469" s="60"/>
      <c r="AV4469" s="60"/>
      <c r="AW4469" s="60"/>
      <c r="AX4469" s="60"/>
      <c r="AY4469" s="60"/>
      <c r="AZ4469" s="60"/>
      <c r="BA4469" s="60"/>
      <c r="BB4469" s="60"/>
      <c r="BC4469" s="61"/>
    </row>
    <row r="4470" spans="43:55">
      <c r="AQ4470" s="64"/>
      <c r="AR4470" s="64"/>
      <c r="AS4470" s="60"/>
      <c r="AT4470" s="60"/>
      <c r="AU4470" s="60"/>
      <c r="AV4470" s="60"/>
      <c r="AW4470" s="60"/>
      <c r="AX4470" s="60"/>
      <c r="AY4470" s="60"/>
      <c r="AZ4470" s="60"/>
      <c r="BA4470" s="60"/>
      <c r="BB4470" s="60"/>
      <c r="BC4470" s="61"/>
    </row>
    <row r="4471" spans="43:55">
      <c r="AQ4471" s="64"/>
      <c r="AR4471" s="64"/>
      <c r="AS4471" s="60"/>
      <c r="AT4471" s="60"/>
      <c r="AU4471" s="60"/>
      <c r="AV4471" s="60"/>
      <c r="AW4471" s="60"/>
      <c r="AX4471" s="60"/>
      <c r="AY4471" s="60"/>
      <c r="AZ4471" s="60"/>
      <c r="BA4471" s="60"/>
      <c r="BB4471" s="60"/>
      <c r="BC4471" s="61"/>
    </row>
    <row r="4472" spans="43:55">
      <c r="AQ4472" s="64"/>
      <c r="AR4472" s="64"/>
      <c r="AS4472" s="60"/>
      <c r="AT4472" s="60"/>
      <c r="AU4472" s="60"/>
      <c r="AV4472" s="60"/>
      <c r="AW4472" s="60"/>
      <c r="AX4472" s="60"/>
      <c r="AY4472" s="60"/>
      <c r="AZ4472" s="60"/>
      <c r="BA4472" s="60"/>
      <c r="BB4472" s="60"/>
      <c r="BC4472" s="61"/>
    </row>
    <row r="4473" spans="43:55">
      <c r="AQ4473" s="64"/>
      <c r="AR4473" s="64"/>
      <c r="AS4473" s="60"/>
      <c r="AT4473" s="60"/>
      <c r="AU4473" s="60"/>
      <c r="AV4473" s="60"/>
      <c r="AW4473" s="60"/>
      <c r="AX4473" s="60"/>
      <c r="AY4473" s="60"/>
      <c r="AZ4473" s="60"/>
      <c r="BA4473" s="60"/>
      <c r="BB4473" s="60"/>
      <c r="BC4473" s="61"/>
    </row>
    <row r="4474" spans="43:55">
      <c r="AQ4474" s="64"/>
      <c r="AR4474" s="64"/>
      <c r="AS4474" s="60"/>
      <c r="AT4474" s="60"/>
      <c r="AU4474" s="60"/>
      <c r="AV4474" s="60"/>
      <c r="AW4474" s="60"/>
      <c r="AX4474" s="60"/>
      <c r="AY4474" s="60"/>
      <c r="AZ4474" s="60"/>
      <c r="BA4474" s="60"/>
      <c r="BB4474" s="60"/>
      <c r="BC4474" s="61"/>
    </row>
    <row r="4475" spans="43:55">
      <c r="AQ4475" s="64"/>
      <c r="AR4475" s="64"/>
      <c r="AS4475" s="60"/>
      <c r="AT4475" s="60"/>
      <c r="AU4475" s="60"/>
      <c r="AV4475" s="60"/>
      <c r="AW4475" s="60"/>
      <c r="AX4475" s="60"/>
      <c r="AY4475" s="60"/>
      <c r="AZ4475" s="60"/>
      <c r="BA4475" s="60"/>
      <c r="BB4475" s="60"/>
      <c r="BC4475" s="61"/>
    </row>
    <row r="4476" spans="43:55">
      <c r="AQ4476" s="64"/>
      <c r="AR4476" s="64"/>
      <c r="AS4476" s="60"/>
      <c r="AT4476" s="60"/>
      <c r="AU4476" s="60"/>
      <c r="AV4476" s="60"/>
      <c r="AW4476" s="60"/>
      <c r="AX4476" s="60"/>
      <c r="AY4476" s="60"/>
      <c r="AZ4476" s="60"/>
      <c r="BA4476" s="60"/>
      <c r="BB4476" s="60"/>
      <c r="BC4476" s="61"/>
    </row>
    <row r="4477" spans="43:55">
      <c r="AQ4477" s="64"/>
      <c r="AR4477" s="64"/>
      <c r="AS4477" s="60"/>
      <c r="AT4477" s="60"/>
      <c r="AU4477" s="60"/>
      <c r="AV4477" s="60"/>
      <c r="AW4477" s="60"/>
      <c r="AX4477" s="60"/>
      <c r="AY4477" s="60"/>
      <c r="AZ4477" s="60"/>
      <c r="BA4477" s="60"/>
      <c r="BB4477" s="60"/>
      <c r="BC4477" s="61"/>
    </row>
    <row r="4478" spans="43:55">
      <c r="AQ4478" s="64"/>
      <c r="AR4478" s="64"/>
      <c r="AS4478" s="60"/>
      <c r="AT4478" s="60"/>
      <c r="AU4478" s="60"/>
      <c r="AV4478" s="60"/>
      <c r="AW4478" s="60"/>
      <c r="AX4478" s="60"/>
      <c r="AY4478" s="60"/>
      <c r="AZ4478" s="60"/>
      <c r="BA4478" s="60"/>
      <c r="BB4478" s="60"/>
      <c r="BC4478" s="61"/>
    </row>
    <row r="4479" spans="43:55">
      <c r="AQ4479" s="64"/>
      <c r="AR4479" s="64"/>
      <c r="AS4479" s="60"/>
      <c r="AT4479" s="60"/>
      <c r="AU4479" s="60"/>
      <c r="AV4479" s="60"/>
      <c r="AW4479" s="60"/>
      <c r="AX4479" s="60"/>
      <c r="AY4479" s="60"/>
      <c r="AZ4479" s="60"/>
      <c r="BA4479" s="60"/>
      <c r="BB4479" s="60"/>
      <c r="BC4479" s="61"/>
    </row>
    <row r="4480" spans="43:55">
      <c r="AQ4480" s="64"/>
      <c r="AR4480" s="64"/>
      <c r="AS4480" s="60"/>
      <c r="AT4480" s="60"/>
      <c r="AU4480" s="60"/>
      <c r="AV4480" s="60"/>
      <c r="AW4480" s="60"/>
      <c r="AX4480" s="60"/>
      <c r="AY4480" s="60"/>
      <c r="AZ4480" s="60"/>
      <c r="BA4480" s="60"/>
      <c r="BB4480" s="60"/>
      <c r="BC4480" s="61"/>
    </row>
    <row r="4481" spans="43:55">
      <c r="AQ4481" s="64"/>
      <c r="AR4481" s="64"/>
      <c r="AS4481" s="60"/>
      <c r="AT4481" s="60"/>
      <c r="AU4481" s="60"/>
      <c r="AV4481" s="60"/>
      <c r="AW4481" s="60"/>
      <c r="AX4481" s="60"/>
      <c r="AY4481" s="60"/>
      <c r="AZ4481" s="60"/>
      <c r="BA4481" s="60"/>
      <c r="BB4481" s="60"/>
      <c r="BC4481" s="61"/>
    </row>
    <row r="4482" spans="43:55">
      <c r="AQ4482" s="64"/>
      <c r="AR4482" s="64"/>
      <c r="AS4482" s="60"/>
      <c r="AT4482" s="60"/>
      <c r="AU4482" s="60"/>
      <c r="AV4482" s="60"/>
      <c r="AW4482" s="60"/>
      <c r="AX4482" s="60"/>
      <c r="AY4482" s="60"/>
      <c r="AZ4482" s="60"/>
      <c r="BA4482" s="60"/>
      <c r="BB4482" s="60"/>
      <c r="BC4482" s="61"/>
    </row>
    <row r="4483" spans="43:55">
      <c r="AQ4483" s="64"/>
      <c r="AR4483" s="64"/>
      <c r="AS4483" s="60"/>
      <c r="AT4483" s="60"/>
      <c r="AU4483" s="60"/>
      <c r="AV4483" s="60"/>
      <c r="AW4483" s="60"/>
      <c r="AX4483" s="60"/>
      <c r="AY4483" s="60"/>
      <c r="AZ4483" s="60"/>
      <c r="BA4483" s="60"/>
      <c r="BB4483" s="60"/>
      <c r="BC4483" s="61"/>
    </row>
    <row r="4484" spans="43:55">
      <c r="AQ4484" s="64"/>
      <c r="AR4484" s="64"/>
      <c r="AS4484" s="60"/>
      <c r="AT4484" s="60"/>
      <c r="AU4484" s="60"/>
      <c r="AV4484" s="60"/>
      <c r="AW4484" s="60"/>
      <c r="AX4484" s="60"/>
      <c r="AY4484" s="60"/>
      <c r="AZ4484" s="60"/>
      <c r="BA4484" s="60"/>
      <c r="BB4484" s="60"/>
      <c r="BC4484" s="61"/>
    </row>
    <row r="4485" spans="43:55">
      <c r="AQ4485" s="64"/>
      <c r="AR4485" s="64"/>
      <c r="AS4485" s="60"/>
      <c r="AT4485" s="60"/>
      <c r="AU4485" s="60"/>
      <c r="AV4485" s="60"/>
      <c r="AW4485" s="60"/>
      <c r="AX4485" s="60"/>
      <c r="AY4485" s="60"/>
      <c r="AZ4485" s="60"/>
      <c r="BA4485" s="60"/>
      <c r="BB4485" s="60"/>
      <c r="BC4485" s="61"/>
    </row>
    <row r="4486" spans="43:55">
      <c r="AQ4486" s="64"/>
      <c r="AR4486" s="64"/>
      <c r="AS4486" s="60"/>
      <c r="AT4486" s="60"/>
      <c r="AU4486" s="60"/>
      <c r="AV4486" s="60"/>
      <c r="AW4486" s="60"/>
      <c r="AX4486" s="60"/>
      <c r="AY4486" s="60"/>
      <c r="AZ4486" s="60"/>
      <c r="BA4486" s="60"/>
      <c r="BB4486" s="60"/>
      <c r="BC4486" s="61"/>
    </row>
    <row r="4487" spans="43:55">
      <c r="AQ4487" s="64"/>
      <c r="AR4487" s="64"/>
      <c r="AS4487" s="60"/>
      <c r="AT4487" s="60"/>
      <c r="AU4487" s="60"/>
      <c r="AV4487" s="60"/>
      <c r="AW4487" s="60"/>
      <c r="AX4487" s="60"/>
      <c r="AY4487" s="60"/>
      <c r="AZ4487" s="60"/>
      <c r="BA4487" s="60"/>
      <c r="BB4487" s="60"/>
      <c r="BC4487" s="61"/>
    </row>
    <row r="4488" spans="43:55">
      <c r="AQ4488" s="64"/>
      <c r="AR4488" s="64"/>
      <c r="AS4488" s="60"/>
      <c r="AT4488" s="60"/>
      <c r="AU4488" s="60"/>
      <c r="AV4488" s="60"/>
      <c r="AW4488" s="60"/>
      <c r="AX4488" s="60"/>
      <c r="AY4488" s="60"/>
      <c r="AZ4488" s="60"/>
      <c r="BA4488" s="60"/>
      <c r="BB4488" s="60"/>
      <c r="BC4488" s="61"/>
    </row>
    <row r="4489" spans="43:55">
      <c r="AQ4489" s="64"/>
      <c r="AR4489" s="64"/>
      <c r="AS4489" s="60"/>
      <c r="AT4489" s="60"/>
      <c r="AU4489" s="60"/>
      <c r="AV4489" s="60"/>
      <c r="AW4489" s="60"/>
      <c r="AX4489" s="60"/>
      <c r="AY4489" s="60"/>
      <c r="AZ4489" s="60"/>
      <c r="BA4489" s="60"/>
      <c r="BB4489" s="60"/>
      <c r="BC4489" s="61"/>
    </row>
    <row r="4490" spans="43:55">
      <c r="AQ4490" s="64"/>
      <c r="AR4490" s="64"/>
      <c r="AS4490" s="60"/>
      <c r="AT4490" s="60"/>
      <c r="AU4490" s="60"/>
      <c r="AV4490" s="60"/>
      <c r="AW4490" s="60"/>
      <c r="AX4490" s="60"/>
      <c r="AY4490" s="60"/>
      <c r="AZ4490" s="60"/>
      <c r="BA4490" s="60"/>
      <c r="BB4490" s="60"/>
      <c r="BC4490" s="61"/>
    </row>
    <row r="4491" spans="43:55">
      <c r="AQ4491" s="64"/>
      <c r="AR4491" s="64"/>
      <c r="AS4491" s="60"/>
      <c r="AT4491" s="60"/>
      <c r="AU4491" s="60"/>
      <c r="AV4491" s="60"/>
      <c r="AW4491" s="60"/>
      <c r="AX4491" s="60"/>
      <c r="AY4491" s="60"/>
      <c r="AZ4491" s="60"/>
      <c r="BA4491" s="60"/>
      <c r="BB4491" s="60"/>
      <c r="BC4491" s="61"/>
    </row>
    <row r="4492" spans="43:55">
      <c r="AQ4492" s="64"/>
      <c r="AR4492" s="64"/>
      <c r="AS4492" s="60"/>
      <c r="AT4492" s="60"/>
      <c r="AU4492" s="60"/>
      <c r="AV4492" s="60"/>
      <c r="AW4492" s="60"/>
      <c r="AX4492" s="60"/>
      <c r="AY4492" s="60"/>
      <c r="AZ4492" s="60"/>
      <c r="BA4492" s="60"/>
      <c r="BB4492" s="60"/>
      <c r="BC4492" s="61"/>
    </row>
    <row r="4493" spans="43:55">
      <c r="AQ4493" s="64"/>
      <c r="AR4493" s="64"/>
      <c r="AS4493" s="60"/>
      <c r="AT4493" s="60"/>
      <c r="AU4493" s="60"/>
      <c r="AV4493" s="60"/>
      <c r="AW4493" s="60"/>
      <c r="AX4493" s="60"/>
      <c r="AY4493" s="60"/>
      <c r="AZ4493" s="60"/>
      <c r="BA4493" s="60"/>
      <c r="BB4493" s="60"/>
      <c r="BC4493" s="61"/>
    </row>
    <row r="4494" spans="43:55">
      <c r="AQ4494" s="64"/>
      <c r="AR4494" s="64"/>
      <c r="AS4494" s="60"/>
      <c r="AT4494" s="60"/>
      <c r="AU4494" s="60"/>
      <c r="AV4494" s="60"/>
      <c r="AW4494" s="60"/>
      <c r="AX4494" s="60"/>
      <c r="AY4494" s="60"/>
      <c r="AZ4494" s="60"/>
      <c r="BA4494" s="60"/>
      <c r="BB4494" s="60"/>
      <c r="BC4494" s="61"/>
    </row>
    <row r="4495" spans="43:55">
      <c r="AQ4495" s="64"/>
      <c r="AR4495" s="64"/>
      <c r="AS4495" s="60"/>
      <c r="AT4495" s="60"/>
      <c r="AU4495" s="60"/>
      <c r="AV4495" s="60"/>
      <c r="AW4495" s="60"/>
      <c r="AX4495" s="60"/>
      <c r="AY4495" s="60"/>
      <c r="AZ4495" s="60"/>
      <c r="BA4495" s="60"/>
      <c r="BB4495" s="60"/>
      <c r="BC4495" s="61"/>
    </row>
    <row r="4496" spans="43:55">
      <c r="AQ4496" s="64"/>
      <c r="AR4496" s="64"/>
      <c r="AS4496" s="60"/>
      <c r="AT4496" s="60"/>
      <c r="AU4496" s="60"/>
      <c r="AV4496" s="60"/>
      <c r="AW4496" s="60"/>
      <c r="AX4496" s="60"/>
      <c r="AY4496" s="60"/>
      <c r="AZ4496" s="60"/>
      <c r="BA4496" s="60"/>
      <c r="BB4496" s="60"/>
      <c r="BC4496" s="61"/>
    </row>
    <row r="4497" spans="43:55">
      <c r="AQ4497" s="64"/>
      <c r="AR4497" s="64"/>
      <c r="AS4497" s="60"/>
      <c r="AT4497" s="60"/>
      <c r="AU4497" s="60"/>
      <c r="AV4497" s="60"/>
      <c r="AW4497" s="60"/>
      <c r="AX4497" s="60"/>
      <c r="AY4497" s="60"/>
      <c r="AZ4497" s="60"/>
      <c r="BA4497" s="60"/>
      <c r="BB4497" s="60"/>
      <c r="BC4497" s="61"/>
    </row>
    <row r="4498" spans="43:55">
      <c r="AQ4498" s="64"/>
      <c r="AR4498" s="64"/>
      <c r="AS4498" s="60"/>
      <c r="AT4498" s="60"/>
      <c r="AU4498" s="60"/>
      <c r="AV4498" s="60"/>
      <c r="AW4498" s="60"/>
      <c r="AX4498" s="60"/>
      <c r="AY4498" s="60"/>
      <c r="AZ4498" s="60"/>
      <c r="BA4498" s="60"/>
      <c r="BB4498" s="60"/>
      <c r="BC4498" s="61"/>
    </row>
    <row r="4499" spans="43:55">
      <c r="AQ4499" s="64"/>
      <c r="AR4499" s="64"/>
      <c r="AS4499" s="60"/>
      <c r="AT4499" s="60"/>
      <c r="AU4499" s="60"/>
      <c r="AV4499" s="60"/>
      <c r="AW4499" s="60"/>
      <c r="AX4499" s="60"/>
      <c r="AY4499" s="60"/>
      <c r="AZ4499" s="60"/>
      <c r="BA4499" s="60"/>
      <c r="BB4499" s="60"/>
      <c r="BC4499" s="61"/>
    </row>
    <row r="4500" spans="43:55">
      <c r="AQ4500" s="64"/>
      <c r="AR4500" s="64"/>
      <c r="AS4500" s="60"/>
      <c r="AT4500" s="60"/>
      <c r="AU4500" s="60"/>
      <c r="AV4500" s="60"/>
      <c r="AW4500" s="60"/>
      <c r="AX4500" s="60"/>
      <c r="AY4500" s="60"/>
      <c r="AZ4500" s="60"/>
      <c r="BA4500" s="60"/>
      <c r="BB4500" s="60"/>
      <c r="BC4500" s="61"/>
    </row>
    <row r="4501" spans="43:55">
      <c r="AQ4501" s="64"/>
      <c r="AR4501" s="64"/>
      <c r="AS4501" s="60"/>
      <c r="AT4501" s="60"/>
      <c r="AU4501" s="60"/>
      <c r="AV4501" s="60"/>
      <c r="AW4501" s="60"/>
      <c r="AX4501" s="60"/>
      <c r="AY4501" s="60"/>
      <c r="AZ4501" s="60"/>
      <c r="BA4501" s="60"/>
      <c r="BB4501" s="60"/>
      <c r="BC4501" s="61"/>
    </row>
    <row r="4502" spans="43:55">
      <c r="AQ4502" s="64"/>
      <c r="AR4502" s="64"/>
      <c r="AS4502" s="60"/>
      <c r="AT4502" s="60"/>
      <c r="AU4502" s="60"/>
      <c r="AV4502" s="60"/>
      <c r="AW4502" s="60"/>
      <c r="AX4502" s="60"/>
      <c r="AY4502" s="60"/>
      <c r="AZ4502" s="60"/>
      <c r="BA4502" s="60"/>
      <c r="BB4502" s="60"/>
      <c r="BC4502" s="61"/>
    </row>
    <row r="4503" spans="43:55">
      <c r="AQ4503" s="64"/>
      <c r="AR4503" s="64"/>
      <c r="AS4503" s="60"/>
      <c r="AT4503" s="60"/>
      <c r="AU4503" s="60"/>
      <c r="AV4503" s="60"/>
      <c r="AW4503" s="60"/>
      <c r="AX4503" s="60"/>
      <c r="AY4503" s="60"/>
      <c r="AZ4503" s="60"/>
      <c r="BA4503" s="60"/>
      <c r="BB4503" s="60"/>
      <c r="BC4503" s="61"/>
    </row>
    <row r="4504" spans="43:55">
      <c r="AQ4504" s="64"/>
      <c r="AR4504" s="64"/>
      <c r="AS4504" s="60"/>
      <c r="AT4504" s="60"/>
      <c r="AU4504" s="60"/>
      <c r="AV4504" s="60"/>
      <c r="AW4504" s="60"/>
      <c r="AX4504" s="60"/>
      <c r="AY4504" s="60"/>
      <c r="AZ4504" s="60"/>
      <c r="BA4504" s="60"/>
      <c r="BB4504" s="60"/>
      <c r="BC4504" s="61"/>
    </row>
    <row r="4505" spans="43:55">
      <c r="AQ4505" s="64"/>
      <c r="AR4505" s="64"/>
      <c r="AS4505" s="60"/>
      <c r="AT4505" s="60"/>
      <c r="AU4505" s="60"/>
      <c r="AV4505" s="60"/>
      <c r="AW4505" s="60"/>
      <c r="AX4505" s="60"/>
      <c r="AY4505" s="60"/>
      <c r="AZ4505" s="60"/>
      <c r="BA4505" s="60"/>
      <c r="BB4505" s="60"/>
      <c r="BC4505" s="61"/>
    </row>
    <row r="4506" spans="43:55">
      <c r="AQ4506" s="64"/>
      <c r="AR4506" s="64"/>
      <c r="AS4506" s="60"/>
      <c r="AT4506" s="60"/>
      <c r="AU4506" s="60"/>
      <c r="AV4506" s="60"/>
      <c r="AW4506" s="60"/>
      <c r="AX4506" s="60"/>
      <c r="AY4506" s="60"/>
      <c r="AZ4506" s="60"/>
      <c r="BA4506" s="60"/>
      <c r="BB4506" s="60"/>
      <c r="BC4506" s="61"/>
    </row>
    <row r="4507" spans="43:55">
      <c r="AQ4507" s="64"/>
      <c r="AR4507" s="64"/>
      <c r="AS4507" s="60"/>
      <c r="AT4507" s="60"/>
      <c r="AU4507" s="60"/>
      <c r="AV4507" s="60"/>
      <c r="AW4507" s="60"/>
      <c r="AX4507" s="60"/>
      <c r="AY4507" s="60"/>
      <c r="AZ4507" s="60"/>
      <c r="BA4507" s="60"/>
      <c r="BB4507" s="60"/>
      <c r="BC4507" s="61"/>
    </row>
    <row r="4508" spans="43:55">
      <c r="AQ4508" s="64"/>
      <c r="AR4508" s="64"/>
      <c r="AS4508" s="60"/>
      <c r="AT4508" s="60"/>
      <c r="AU4508" s="60"/>
      <c r="AV4508" s="60"/>
      <c r="AW4508" s="60"/>
      <c r="AX4508" s="60"/>
      <c r="AY4508" s="60"/>
      <c r="AZ4508" s="60"/>
      <c r="BA4508" s="60"/>
      <c r="BB4508" s="60"/>
      <c r="BC4508" s="61"/>
    </row>
    <row r="4509" spans="43:55">
      <c r="AQ4509" s="64"/>
      <c r="AR4509" s="64"/>
      <c r="AS4509" s="60"/>
      <c r="AT4509" s="60"/>
      <c r="AU4509" s="60"/>
      <c r="AV4509" s="60"/>
      <c r="AW4509" s="60"/>
      <c r="AX4509" s="60"/>
      <c r="AY4509" s="60"/>
      <c r="AZ4509" s="60"/>
      <c r="BA4509" s="60"/>
      <c r="BB4509" s="60"/>
      <c r="BC4509" s="61"/>
    </row>
    <row r="4510" spans="43:55">
      <c r="AQ4510" s="64"/>
      <c r="AR4510" s="64"/>
      <c r="AS4510" s="60"/>
      <c r="AT4510" s="60"/>
      <c r="AU4510" s="60"/>
      <c r="AV4510" s="60"/>
      <c r="AW4510" s="60"/>
      <c r="AX4510" s="60"/>
      <c r="AY4510" s="60"/>
      <c r="AZ4510" s="60"/>
      <c r="BA4510" s="60"/>
      <c r="BB4510" s="60"/>
      <c r="BC4510" s="61"/>
    </row>
    <row r="4511" spans="43:55">
      <c r="AQ4511" s="64"/>
      <c r="AR4511" s="64"/>
      <c r="AS4511" s="60"/>
      <c r="AT4511" s="60"/>
      <c r="AU4511" s="60"/>
      <c r="AV4511" s="60"/>
      <c r="AW4511" s="60"/>
      <c r="AX4511" s="60"/>
      <c r="AY4511" s="60"/>
      <c r="AZ4511" s="60"/>
      <c r="BA4511" s="60"/>
      <c r="BB4511" s="60"/>
      <c r="BC4511" s="61"/>
    </row>
    <row r="4512" spans="43:55">
      <c r="AQ4512" s="64"/>
      <c r="AR4512" s="64"/>
      <c r="AS4512" s="60"/>
      <c r="AT4512" s="60"/>
      <c r="AU4512" s="60"/>
      <c r="AV4512" s="60"/>
      <c r="AW4512" s="60"/>
      <c r="AX4512" s="60"/>
      <c r="AY4512" s="60"/>
      <c r="AZ4512" s="60"/>
      <c r="BA4512" s="60"/>
      <c r="BB4512" s="60"/>
      <c r="BC4512" s="61"/>
    </row>
    <row r="4513" spans="43:55">
      <c r="AQ4513" s="64"/>
      <c r="AR4513" s="64"/>
      <c r="AS4513" s="60"/>
      <c r="AT4513" s="60"/>
      <c r="AU4513" s="60"/>
      <c r="AV4513" s="60"/>
      <c r="AW4513" s="60"/>
      <c r="AX4513" s="60"/>
      <c r="AY4513" s="60"/>
      <c r="AZ4513" s="60"/>
      <c r="BA4513" s="60"/>
      <c r="BB4513" s="60"/>
      <c r="BC4513" s="61"/>
    </row>
    <row r="4514" spans="43:55">
      <c r="AQ4514" s="64"/>
      <c r="AR4514" s="64"/>
      <c r="AS4514" s="60"/>
      <c r="AT4514" s="60"/>
      <c r="AU4514" s="60"/>
      <c r="AV4514" s="60"/>
      <c r="AW4514" s="60"/>
      <c r="AX4514" s="60"/>
      <c r="AY4514" s="60"/>
      <c r="AZ4514" s="60"/>
      <c r="BA4514" s="60"/>
      <c r="BB4514" s="60"/>
      <c r="BC4514" s="61"/>
    </row>
    <row r="4515" spans="43:55">
      <c r="AQ4515" s="64"/>
      <c r="AR4515" s="64"/>
      <c r="AS4515" s="60"/>
      <c r="AT4515" s="60"/>
      <c r="AU4515" s="60"/>
      <c r="AV4515" s="60"/>
      <c r="AW4515" s="60"/>
      <c r="AX4515" s="60"/>
      <c r="AY4515" s="60"/>
      <c r="AZ4515" s="60"/>
      <c r="BA4515" s="60"/>
      <c r="BB4515" s="60"/>
      <c r="BC4515" s="61"/>
    </row>
    <row r="4516" spans="43:55">
      <c r="AQ4516" s="64"/>
      <c r="AR4516" s="64"/>
      <c r="AS4516" s="60"/>
      <c r="AT4516" s="60"/>
      <c r="AU4516" s="60"/>
      <c r="AV4516" s="60"/>
      <c r="AW4516" s="60"/>
      <c r="AX4516" s="60"/>
      <c r="AY4516" s="60"/>
      <c r="AZ4516" s="60"/>
      <c r="BA4516" s="60"/>
      <c r="BB4516" s="60"/>
      <c r="BC4516" s="61"/>
    </row>
    <row r="4517" spans="43:55">
      <c r="AQ4517" s="64"/>
      <c r="AR4517" s="64"/>
      <c r="AS4517" s="60"/>
      <c r="AT4517" s="60"/>
      <c r="AU4517" s="60"/>
      <c r="AV4517" s="60"/>
      <c r="AW4517" s="60"/>
      <c r="AX4517" s="60"/>
      <c r="AY4517" s="60"/>
      <c r="AZ4517" s="60"/>
      <c r="BA4517" s="60"/>
      <c r="BB4517" s="60"/>
      <c r="BC4517" s="61"/>
    </row>
    <row r="4518" spans="43:55">
      <c r="AQ4518" s="64"/>
      <c r="AR4518" s="64"/>
      <c r="AS4518" s="60"/>
      <c r="AT4518" s="60"/>
      <c r="AU4518" s="60"/>
      <c r="AV4518" s="60"/>
      <c r="AW4518" s="60"/>
      <c r="AX4518" s="60"/>
      <c r="AY4518" s="60"/>
      <c r="AZ4518" s="60"/>
      <c r="BA4518" s="60"/>
      <c r="BB4518" s="60"/>
      <c r="BC4518" s="61"/>
    </row>
    <row r="4519" spans="43:55">
      <c r="AQ4519" s="64"/>
      <c r="AR4519" s="64"/>
      <c r="AS4519" s="60"/>
      <c r="AT4519" s="60"/>
      <c r="AU4519" s="60"/>
      <c r="AV4519" s="60"/>
      <c r="AW4519" s="60"/>
      <c r="AX4519" s="60"/>
      <c r="AY4519" s="60"/>
      <c r="AZ4519" s="60"/>
      <c r="BA4519" s="60"/>
      <c r="BB4519" s="60"/>
      <c r="BC4519" s="61"/>
    </row>
    <row r="4520" spans="43:55">
      <c r="AQ4520" s="64"/>
      <c r="AR4520" s="64"/>
      <c r="AS4520" s="60"/>
      <c r="AT4520" s="60"/>
      <c r="AU4520" s="60"/>
      <c r="AV4520" s="60"/>
      <c r="AW4520" s="60"/>
      <c r="AX4520" s="60"/>
      <c r="AY4520" s="60"/>
      <c r="AZ4520" s="60"/>
      <c r="BA4520" s="60"/>
      <c r="BB4520" s="60"/>
      <c r="BC4520" s="61"/>
    </row>
    <row r="4521" spans="43:55">
      <c r="AQ4521" s="64"/>
      <c r="AR4521" s="64"/>
      <c r="AS4521" s="60"/>
      <c r="AT4521" s="60"/>
      <c r="AU4521" s="60"/>
      <c r="AV4521" s="60"/>
      <c r="AW4521" s="60"/>
      <c r="AX4521" s="60"/>
      <c r="AY4521" s="60"/>
      <c r="AZ4521" s="60"/>
      <c r="BA4521" s="60"/>
      <c r="BB4521" s="60"/>
      <c r="BC4521" s="61"/>
    </row>
    <row r="4522" spans="43:55">
      <c r="AQ4522" s="64"/>
      <c r="AR4522" s="64"/>
      <c r="AS4522" s="60"/>
      <c r="AT4522" s="60"/>
      <c r="AU4522" s="60"/>
      <c r="AV4522" s="60"/>
      <c r="AW4522" s="60"/>
      <c r="AX4522" s="60"/>
      <c r="AY4522" s="60"/>
      <c r="AZ4522" s="60"/>
      <c r="BA4522" s="60"/>
      <c r="BB4522" s="60"/>
      <c r="BC4522" s="61"/>
    </row>
    <row r="4523" spans="43:55">
      <c r="AQ4523" s="64"/>
      <c r="AR4523" s="64"/>
      <c r="AS4523" s="60"/>
      <c r="AT4523" s="60"/>
      <c r="AU4523" s="60"/>
      <c r="AV4523" s="60"/>
      <c r="AW4523" s="60"/>
      <c r="AX4523" s="60"/>
      <c r="AY4523" s="60"/>
      <c r="AZ4523" s="60"/>
      <c r="BA4523" s="60"/>
      <c r="BB4523" s="60"/>
      <c r="BC4523" s="61"/>
    </row>
    <row r="4524" spans="43:55">
      <c r="AQ4524" s="64"/>
      <c r="AR4524" s="64"/>
      <c r="AS4524" s="60"/>
      <c r="AT4524" s="60"/>
      <c r="AU4524" s="60"/>
      <c r="AV4524" s="60"/>
      <c r="AW4524" s="60"/>
      <c r="AX4524" s="60"/>
      <c r="AY4524" s="60"/>
      <c r="AZ4524" s="60"/>
      <c r="BA4524" s="60"/>
      <c r="BB4524" s="60"/>
      <c r="BC4524" s="61"/>
    </row>
    <row r="4525" spans="43:55">
      <c r="AQ4525" s="64"/>
      <c r="AR4525" s="64"/>
      <c r="AS4525" s="60"/>
      <c r="AT4525" s="60"/>
      <c r="AU4525" s="60"/>
      <c r="AV4525" s="60"/>
      <c r="AW4525" s="60"/>
      <c r="AX4525" s="60"/>
      <c r="AY4525" s="60"/>
      <c r="AZ4525" s="60"/>
      <c r="BA4525" s="60"/>
      <c r="BB4525" s="60"/>
      <c r="BC4525" s="61"/>
    </row>
    <row r="4526" spans="43:55">
      <c r="AQ4526" s="64"/>
      <c r="AR4526" s="64"/>
      <c r="AS4526" s="60"/>
      <c r="AT4526" s="60"/>
      <c r="AU4526" s="60"/>
      <c r="AV4526" s="60"/>
      <c r="AW4526" s="60"/>
      <c r="AX4526" s="60"/>
      <c r="AY4526" s="60"/>
      <c r="AZ4526" s="60"/>
      <c r="BA4526" s="60"/>
      <c r="BB4526" s="60"/>
      <c r="BC4526" s="61"/>
    </row>
    <row r="4527" spans="43:55">
      <c r="AQ4527" s="64"/>
      <c r="AR4527" s="64"/>
      <c r="AS4527" s="60"/>
      <c r="AT4527" s="60"/>
      <c r="AU4527" s="60"/>
      <c r="AV4527" s="60"/>
      <c r="AW4527" s="60"/>
      <c r="AX4527" s="60"/>
      <c r="AY4527" s="60"/>
      <c r="AZ4527" s="60"/>
      <c r="BA4527" s="60"/>
      <c r="BB4527" s="60"/>
      <c r="BC4527" s="61"/>
    </row>
    <row r="4528" spans="43:55">
      <c r="AQ4528" s="64"/>
      <c r="AR4528" s="64"/>
      <c r="AS4528" s="60"/>
      <c r="AT4528" s="60"/>
      <c r="AU4528" s="60"/>
      <c r="AV4528" s="60"/>
      <c r="AW4528" s="60"/>
      <c r="AX4528" s="60"/>
      <c r="AY4528" s="60"/>
      <c r="AZ4528" s="60"/>
      <c r="BA4528" s="60"/>
      <c r="BB4528" s="60"/>
      <c r="BC4528" s="61"/>
    </row>
    <row r="4529" spans="43:55">
      <c r="AQ4529" s="64"/>
      <c r="AR4529" s="64"/>
      <c r="AS4529" s="60"/>
      <c r="AT4529" s="60"/>
      <c r="AU4529" s="60"/>
      <c r="AV4529" s="60"/>
      <c r="AW4529" s="60"/>
      <c r="AX4529" s="60"/>
      <c r="AY4529" s="60"/>
      <c r="AZ4529" s="60"/>
      <c r="BA4529" s="60"/>
      <c r="BB4529" s="60"/>
      <c r="BC4529" s="61"/>
    </row>
    <row r="4530" spans="43:55">
      <c r="AQ4530" s="64"/>
      <c r="AR4530" s="64"/>
      <c r="AS4530" s="60"/>
      <c r="AT4530" s="60"/>
      <c r="AU4530" s="60"/>
      <c r="AV4530" s="60"/>
      <c r="AW4530" s="60"/>
      <c r="AX4530" s="60"/>
      <c r="AY4530" s="60"/>
      <c r="AZ4530" s="60"/>
      <c r="BA4530" s="60"/>
      <c r="BB4530" s="60"/>
      <c r="BC4530" s="61"/>
    </row>
    <row r="4531" spans="43:55">
      <c r="AQ4531" s="64"/>
      <c r="AR4531" s="64"/>
      <c r="AS4531" s="60"/>
      <c r="AT4531" s="60"/>
      <c r="AU4531" s="60"/>
      <c r="AV4531" s="60"/>
      <c r="AW4531" s="60"/>
      <c r="AX4531" s="60"/>
      <c r="AY4531" s="60"/>
      <c r="AZ4531" s="60"/>
      <c r="BA4531" s="60"/>
      <c r="BB4531" s="60"/>
      <c r="BC4531" s="61"/>
    </row>
    <row r="4532" spans="43:55">
      <c r="AQ4532" s="64"/>
      <c r="AR4532" s="64"/>
      <c r="AS4532" s="60"/>
      <c r="AT4532" s="60"/>
      <c r="AU4532" s="60"/>
      <c r="AV4532" s="60"/>
      <c r="AW4532" s="60"/>
      <c r="AX4532" s="60"/>
      <c r="AY4532" s="60"/>
      <c r="AZ4532" s="60"/>
      <c r="BA4532" s="60"/>
      <c r="BB4532" s="60"/>
      <c r="BC4532" s="61"/>
    </row>
    <row r="4533" spans="43:55">
      <c r="AQ4533" s="64"/>
      <c r="AR4533" s="64"/>
      <c r="AS4533" s="60"/>
      <c r="AT4533" s="60"/>
      <c r="AU4533" s="60"/>
      <c r="AV4533" s="60"/>
      <c r="AW4533" s="60"/>
      <c r="AX4533" s="60"/>
      <c r="AY4533" s="60"/>
      <c r="AZ4533" s="60"/>
      <c r="BA4533" s="60"/>
      <c r="BB4533" s="60"/>
      <c r="BC4533" s="61"/>
    </row>
    <row r="4534" spans="43:55">
      <c r="AQ4534" s="64"/>
      <c r="AR4534" s="64"/>
      <c r="AS4534" s="60"/>
      <c r="AT4534" s="60"/>
      <c r="AU4534" s="60"/>
      <c r="AV4534" s="60"/>
      <c r="AW4534" s="60"/>
      <c r="AX4534" s="60"/>
      <c r="AY4534" s="60"/>
      <c r="AZ4534" s="60"/>
      <c r="BA4534" s="60"/>
      <c r="BB4534" s="60"/>
      <c r="BC4534" s="61"/>
    </row>
    <row r="4535" spans="43:55">
      <c r="AQ4535" s="64"/>
      <c r="AR4535" s="64"/>
      <c r="AS4535" s="60"/>
      <c r="AT4535" s="60"/>
      <c r="AU4535" s="60"/>
      <c r="AV4535" s="60"/>
      <c r="AW4535" s="60"/>
      <c r="AX4535" s="60"/>
      <c r="AY4535" s="60"/>
      <c r="AZ4535" s="60"/>
      <c r="BA4535" s="60"/>
      <c r="BB4535" s="60"/>
      <c r="BC4535" s="61"/>
    </row>
    <row r="4536" spans="43:55">
      <c r="AQ4536" s="64"/>
      <c r="AR4536" s="64"/>
      <c r="AS4536" s="60"/>
      <c r="AT4536" s="60"/>
      <c r="AU4536" s="60"/>
      <c r="AV4536" s="60"/>
      <c r="AW4536" s="60"/>
      <c r="AX4536" s="60"/>
      <c r="AY4536" s="60"/>
      <c r="AZ4536" s="60"/>
      <c r="BA4536" s="60"/>
      <c r="BB4536" s="60"/>
      <c r="BC4536" s="61"/>
    </row>
    <row r="4537" spans="43:55">
      <c r="AQ4537" s="64"/>
      <c r="AR4537" s="64"/>
      <c r="AS4537" s="60"/>
      <c r="AT4537" s="60"/>
      <c r="AU4537" s="60"/>
      <c r="AV4537" s="60"/>
      <c r="AW4537" s="60"/>
      <c r="AX4537" s="60"/>
      <c r="AY4537" s="60"/>
      <c r="AZ4537" s="60"/>
      <c r="BA4537" s="60"/>
      <c r="BB4537" s="60"/>
      <c r="BC4537" s="61"/>
    </row>
    <row r="4538" spans="43:55">
      <c r="AQ4538" s="64"/>
      <c r="AR4538" s="64"/>
      <c r="AS4538" s="60"/>
      <c r="AT4538" s="60"/>
      <c r="AU4538" s="60"/>
      <c r="AV4538" s="60"/>
      <c r="AW4538" s="60"/>
      <c r="AX4538" s="60"/>
      <c r="AY4538" s="60"/>
      <c r="AZ4538" s="60"/>
      <c r="BA4538" s="60"/>
      <c r="BB4538" s="60"/>
      <c r="BC4538" s="61"/>
    </row>
    <row r="4539" spans="43:55">
      <c r="AQ4539" s="64"/>
      <c r="AR4539" s="64"/>
      <c r="AS4539" s="60"/>
      <c r="AT4539" s="60"/>
      <c r="AU4539" s="60"/>
      <c r="AV4539" s="60"/>
      <c r="AW4539" s="60"/>
      <c r="AX4539" s="60"/>
      <c r="AY4539" s="60"/>
      <c r="AZ4539" s="60"/>
      <c r="BA4539" s="60"/>
      <c r="BB4539" s="60"/>
      <c r="BC4539" s="61"/>
    </row>
    <row r="4540" spans="43:55">
      <c r="AQ4540" s="64"/>
      <c r="AR4540" s="64"/>
      <c r="AS4540" s="60"/>
      <c r="AT4540" s="60"/>
      <c r="AU4540" s="60"/>
      <c r="AV4540" s="60"/>
      <c r="AW4540" s="60"/>
      <c r="AX4540" s="60"/>
      <c r="AY4540" s="60"/>
      <c r="AZ4540" s="60"/>
      <c r="BA4540" s="60"/>
      <c r="BB4540" s="60"/>
      <c r="BC4540" s="61"/>
    </row>
    <row r="4541" spans="43:55">
      <c r="AQ4541" s="64"/>
      <c r="AR4541" s="64"/>
      <c r="AS4541" s="60"/>
      <c r="AT4541" s="60"/>
      <c r="AU4541" s="60"/>
      <c r="AV4541" s="60"/>
      <c r="AW4541" s="60"/>
      <c r="AX4541" s="60"/>
      <c r="AY4541" s="60"/>
      <c r="AZ4541" s="60"/>
      <c r="BA4541" s="60"/>
      <c r="BB4541" s="60"/>
      <c r="BC4541" s="61"/>
    </row>
    <row r="4542" spans="43:55">
      <c r="AQ4542" s="64"/>
      <c r="AR4542" s="64"/>
      <c r="AS4542" s="60"/>
      <c r="AT4542" s="60"/>
      <c r="AU4542" s="60"/>
      <c r="AV4542" s="60"/>
      <c r="AW4542" s="60"/>
      <c r="AX4542" s="60"/>
      <c r="AY4542" s="60"/>
      <c r="AZ4542" s="60"/>
      <c r="BA4542" s="60"/>
      <c r="BB4542" s="60"/>
      <c r="BC4542" s="61"/>
    </row>
    <row r="4543" spans="43:55">
      <c r="AQ4543" s="64"/>
      <c r="AR4543" s="64"/>
      <c r="AS4543" s="60"/>
      <c r="AT4543" s="60"/>
      <c r="AU4543" s="60"/>
      <c r="AV4543" s="60"/>
      <c r="AW4543" s="60"/>
      <c r="AX4543" s="60"/>
      <c r="AY4543" s="60"/>
      <c r="AZ4543" s="60"/>
      <c r="BA4543" s="60"/>
      <c r="BB4543" s="60"/>
      <c r="BC4543" s="61"/>
    </row>
    <row r="4544" spans="43:55">
      <c r="AQ4544" s="64"/>
      <c r="AR4544" s="64"/>
      <c r="AS4544" s="60"/>
      <c r="AT4544" s="60"/>
      <c r="AU4544" s="60"/>
      <c r="AV4544" s="60"/>
      <c r="AW4544" s="60"/>
      <c r="AX4544" s="60"/>
      <c r="AY4544" s="60"/>
      <c r="AZ4544" s="60"/>
      <c r="BA4544" s="60"/>
      <c r="BB4544" s="60"/>
      <c r="BC4544" s="61"/>
    </row>
    <row r="4545" spans="43:55">
      <c r="AQ4545" s="64"/>
      <c r="AR4545" s="64"/>
      <c r="AS4545" s="60"/>
      <c r="AT4545" s="60"/>
      <c r="AU4545" s="60"/>
      <c r="AV4545" s="60"/>
      <c r="AW4545" s="60"/>
      <c r="AX4545" s="60"/>
      <c r="AY4545" s="60"/>
      <c r="AZ4545" s="60"/>
      <c r="BA4545" s="60"/>
      <c r="BB4545" s="60"/>
      <c r="BC4545" s="61"/>
    </row>
    <row r="4546" spans="43:55">
      <c r="AQ4546" s="64"/>
      <c r="AR4546" s="64"/>
      <c r="AS4546" s="60"/>
      <c r="AT4546" s="60"/>
      <c r="AU4546" s="60"/>
      <c r="AV4546" s="60"/>
      <c r="AW4546" s="60"/>
      <c r="AX4546" s="60"/>
      <c r="AY4546" s="60"/>
      <c r="AZ4546" s="60"/>
      <c r="BA4546" s="60"/>
      <c r="BB4546" s="60"/>
      <c r="BC4546" s="61"/>
    </row>
    <row r="4547" spans="43:55">
      <c r="AQ4547" s="64"/>
      <c r="AR4547" s="64"/>
      <c r="AS4547" s="60"/>
      <c r="AT4547" s="60"/>
      <c r="AU4547" s="60"/>
      <c r="AV4547" s="60"/>
      <c r="AW4547" s="60"/>
      <c r="AX4547" s="60"/>
      <c r="AY4547" s="60"/>
      <c r="AZ4547" s="60"/>
      <c r="BA4547" s="60"/>
      <c r="BB4547" s="60"/>
      <c r="BC4547" s="61"/>
    </row>
    <row r="4548" spans="43:55">
      <c r="AQ4548" s="64"/>
      <c r="AR4548" s="64"/>
      <c r="AS4548" s="60"/>
      <c r="AT4548" s="60"/>
      <c r="AU4548" s="60"/>
      <c r="AV4548" s="60"/>
      <c r="AW4548" s="60"/>
      <c r="AX4548" s="60"/>
      <c r="AY4548" s="60"/>
      <c r="AZ4548" s="60"/>
      <c r="BA4548" s="60"/>
      <c r="BB4548" s="60"/>
      <c r="BC4548" s="61"/>
    </row>
    <row r="4549" spans="43:55">
      <c r="AQ4549" s="64"/>
      <c r="AR4549" s="64"/>
      <c r="AS4549" s="60"/>
      <c r="AT4549" s="60"/>
      <c r="AU4549" s="60"/>
      <c r="AV4549" s="60"/>
      <c r="AW4549" s="60"/>
      <c r="AX4549" s="60"/>
      <c r="AY4549" s="60"/>
      <c r="AZ4549" s="60"/>
      <c r="BA4549" s="60"/>
      <c r="BB4549" s="60"/>
      <c r="BC4549" s="61"/>
    </row>
    <row r="4550" spans="43:55">
      <c r="AQ4550" s="64"/>
      <c r="AR4550" s="64"/>
      <c r="AS4550" s="60"/>
      <c r="AT4550" s="60"/>
      <c r="AU4550" s="60"/>
      <c r="AV4550" s="60"/>
      <c r="AW4550" s="60"/>
      <c r="AX4550" s="60"/>
      <c r="AY4550" s="60"/>
      <c r="AZ4550" s="60"/>
      <c r="BA4550" s="60"/>
      <c r="BB4550" s="60"/>
      <c r="BC4550" s="61"/>
    </row>
    <row r="4551" spans="43:55">
      <c r="AQ4551" s="64"/>
      <c r="AR4551" s="64"/>
      <c r="AS4551" s="60"/>
      <c r="AT4551" s="60"/>
      <c r="AU4551" s="60"/>
      <c r="AV4551" s="60"/>
      <c r="AW4551" s="60"/>
      <c r="AX4551" s="60"/>
      <c r="AY4551" s="60"/>
      <c r="AZ4551" s="60"/>
      <c r="BA4551" s="60"/>
      <c r="BB4551" s="60"/>
      <c r="BC4551" s="61"/>
    </row>
    <row r="4552" spans="43:55">
      <c r="AQ4552" s="64"/>
      <c r="AR4552" s="64"/>
      <c r="AS4552" s="60"/>
      <c r="AT4552" s="60"/>
      <c r="AU4552" s="60"/>
      <c r="AV4552" s="60"/>
      <c r="AW4552" s="60"/>
      <c r="AX4552" s="60"/>
      <c r="AY4552" s="60"/>
      <c r="AZ4552" s="60"/>
      <c r="BA4552" s="60"/>
      <c r="BB4552" s="60"/>
      <c r="BC4552" s="61"/>
    </row>
    <row r="4553" spans="43:55">
      <c r="AQ4553" s="64"/>
      <c r="AR4553" s="64"/>
      <c r="AS4553" s="60"/>
      <c r="AT4553" s="60"/>
      <c r="AU4553" s="60"/>
      <c r="AV4553" s="60"/>
      <c r="AW4553" s="60"/>
      <c r="AX4553" s="60"/>
      <c r="AY4553" s="60"/>
      <c r="AZ4553" s="60"/>
      <c r="BA4553" s="60"/>
      <c r="BB4553" s="60"/>
      <c r="BC4553" s="61"/>
    </row>
    <row r="4554" spans="43:55">
      <c r="AQ4554" s="64"/>
      <c r="AR4554" s="64"/>
      <c r="AS4554" s="60"/>
      <c r="AT4554" s="60"/>
      <c r="AU4554" s="60"/>
      <c r="AV4554" s="60"/>
      <c r="AW4554" s="60"/>
      <c r="AX4554" s="60"/>
      <c r="AY4554" s="60"/>
      <c r="AZ4554" s="60"/>
      <c r="BA4554" s="60"/>
      <c r="BB4554" s="60"/>
      <c r="BC4554" s="61"/>
    </row>
    <row r="4555" spans="43:55">
      <c r="AQ4555" s="64"/>
      <c r="AR4555" s="64"/>
      <c r="AS4555" s="60"/>
      <c r="AT4555" s="60"/>
      <c r="AU4555" s="60"/>
      <c r="AV4555" s="60"/>
      <c r="AW4555" s="60"/>
      <c r="AX4555" s="60"/>
      <c r="AY4555" s="60"/>
      <c r="AZ4555" s="60"/>
      <c r="BA4555" s="60"/>
      <c r="BB4555" s="60"/>
      <c r="BC4555" s="61"/>
    </row>
    <row r="4556" spans="43:55">
      <c r="AQ4556" s="64"/>
      <c r="AR4556" s="64"/>
      <c r="AS4556" s="60"/>
      <c r="AT4556" s="60"/>
      <c r="AU4556" s="60"/>
      <c r="AV4556" s="60"/>
      <c r="AW4556" s="60"/>
      <c r="AX4556" s="60"/>
      <c r="AY4556" s="60"/>
      <c r="AZ4556" s="60"/>
      <c r="BA4556" s="60"/>
      <c r="BB4556" s="60"/>
      <c r="BC4556" s="61"/>
    </row>
    <row r="4557" spans="43:55">
      <c r="AQ4557" s="64"/>
      <c r="AR4557" s="64"/>
      <c r="AS4557" s="60"/>
      <c r="AT4557" s="60"/>
      <c r="AU4557" s="60"/>
      <c r="AV4557" s="60"/>
      <c r="AW4557" s="60"/>
      <c r="AX4557" s="60"/>
      <c r="AY4557" s="60"/>
      <c r="AZ4557" s="60"/>
      <c r="BA4557" s="60"/>
      <c r="BB4557" s="60"/>
      <c r="BC4557" s="61"/>
    </row>
    <row r="4558" spans="43:55">
      <c r="AQ4558" s="64"/>
      <c r="AR4558" s="64"/>
      <c r="AS4558" s="60"/>
      <c r="AT4558" s="60"/>
      <c r="AU4558" s="60"/>
      <c r="AV4558" s="60"/>
      <c r="AW4558" s="60"/>
      <c r="AX4558" s="60"/>
      <c r="AY4558" s="60"/>
      <c r="AZ4558" s="60"/>
      <c r="BA4558" s="60"/>
      <c r="BB4558" s="60"/>
      <c r="BC4558" s="61"/>
    </row>
    <row r="4559" spans="43:55">
      <c r="AQ4559" s="64"/>
      <c r="AR4559" s="64"/>
      <c r="AS4559" s="60"/>
      <c r="AT4559" s="60"/>
      <c r="AU4559" s="60"/>
      <c r="AV4559" s="60"/>
      <c r="AW4559" s="60"/>
      <c r="AX4559" s="60"/>
      <c r="AY4559" s="60"/>
      <c r="AZ4559" s="60"/>
      <c r="BA4559" s="60"/>
      <c r="BB4559" s="60"/>
      <c r="BC4559" s="61"/>
    </row>
    <row r="4560" spans="43:55">
      <c r="AQ4560" s="64"/>
      <c r="AR4560" s="64"/>
      <c r="AS4560" s="60"/>
      <c r="AT4560" s="60"/>
      <c r="AU4560" s="60"/>
      <c r="AV4560" s="60"/>
      <c r="AW4560" s="60"/>
      <c r="AX4560" s="60"/>
      <c r="AY4560" s="60"/>
      <c r="AZ4560" s="60"/>
      <c r="BA4560" s="60"/>
      <c r="BB4560" s="60"/>
      <c r="BC4560" s="61"/>
    </row>
    <row r="4561" spans="43:55">
      <c r="AQ4561" s="64"/>
      <c r="AR4561" s="64"/>
      <c r="AS4561" s="60"/>
      <c r="AT4561" s="60"/>
      <c r="AU4561" s="60"/>
      <c r="AV4561" s="60"/>
      <c r="AW4561" s="60"/>
      <c r="AX4561" s="60"/>
      <c r="AY4561" s="60"/>
      <c r="AZ4561" s="60"/>
      <c r="BA4561" s="60"/>
      <c r="BB4561" s="60"/>
      <c r="BC4561" s="61"/>
    </row>
    <row r="4562" spans="43:55">
      <c r="AQ4562" s="64"/>
      <c r="AR4562" s="64"/>
      <c r="AS4562" s="60"/>
      <c r="AT4562" s="60"/>
      <c r="AU4562" s="60"/>
      <c r="AV4562" s="60"/>
      <c r="AW4562" s="60"/>
      <c r="AX4562" s="60"/>
      <c r="AY4562" s="60"/>
      <c r="AZ4562" s="60"/>
      <c r="BA4562" s="60"/>
      <c r="BB4562" s="60"/>
      <c r="BC4562" s="61"/>
    </row>
    <row r="4563" spans="43:55">
      <c r="AQ4563" s="64"/>
      <c r="AR4563" s="64"/>
      <c r="AS4563" s="60"/>
      <c r="AT4563" s="60"/>
      <c r="AU4563" s="60"/>
      <c r="AV4563" s="60"/>
      <c r="AW4563" s="60"/>
      <c r="AX4563" s="60"/>
      <c r="AY4563" s="60"/>
      <c r="AZ4563" s="60"/>
      <c r="BA4563" s="60"/>
      <c r="BB4563" s="60"/>
      <c r="BC4563" s="61"/>
    </row>
    <row r="4564" spans="43:55">
      <c r="AQ4564" s="64"/>
      <c r="AR4564" s="64"/>
      <c r="AS4564" s="60"/>
      <c r="AT4564" s="60"/>
      <c r="AU4564" s="60"/>
      <c r="AV4564" s="60"/>
      <c r="AW4564" s="60"/>
      <c r="AX4564" s="60"/>
      <c r="AY4564" s="60"/>
      <c r="AZ4564" s="60"/>
      <c r="BA4564" s="60"/>
      <c r="BB4564" s="60"/>
      <c r="BC4564" s="61"/>
    </row>
    <row r="4565" spans="43:55">
      <c r="AQ4565" s="64"/>
      <c r="AR4565" s="64"/>
      <c r="AS4565" s="60"/>
      <c r="AT4565" s="60"/>
      <c r="AU4565" s="60"/>
      <c r="AV4565" s="60"/>
      <c r="AW4565" s="60"/>
      <c r="AX4565" s="60"/>
      <c r="AY4565" s="60"/>
      <c r="AZ4565" s="60"/>
      <c r="BA4565" s="60"/>
      <c r="BB4565" s="60"/>
      <c r="BC4565" s="61"/>
    </row>
    <row r="4566" spans="43:55">
      <c r="AQ4566" s="64"/>
      <c r="AR4566" s="64"/>
      <c r="AS4566" s="60"/>
      <c r="AT4566" s="60"/>
      <c r="AU4566" s="60"/>
      <c r="AV4566" s="60"/>
      <c r="AW4566" s="60"/>
      <c r="AX4566" s="60"/>
      <c r="AY4566" s="60"/>
      <c r="AZ4566" s="60"/>
      <c r="BA4566" s="60"/>
      <c r="BB4566" s="60"/>
      <c r="BC4566" s="61"/>
    </row>
    <row r="4567" spans="43:55">
      <c r="AQ4567" s="64"/>
      <c r="AR4567" s="64"/>
      <c r="AS4567" s="60"/>
      <c r="AT4567" s="60"/>
      <c r="AU4567" s="60"/>
      <c r="AV4567" s="60"/>
      <c r="AW4567" s="60"/>
      <c r="AX4567" s="60"/>
      <c r="AY4567" s="60"/>
      <c r="AZ4567" s="60"/>
      <c r="BA4567" s="60"/>
      <c r="BB4567" s="60"/>
      <c r="BC4567" s="61"/>
    </row>
    <row r="4568" spans="43:55">
      <c r="AQ4568" s="64"/>
      <c r="AR4568" s="64"/>
      <c r="AS4568" s="60"/>
      <c r="AT4568" s="60"/>
      <c r="AU4568" s="60"/>
      <c r="AV4568" s="60"/>
      <c r="AW4568" s="60"/>
      <c r="AX4568" s="60"/>
      <c r="AY4568" s="60"/>
      <c r="AZ4568" s="60"/>
      <c r="BA4568" s="60"/>
      <c r="BB4568" s="60"/>
      <c r="BC4568" s="61"/>
    </row>
    <row r="4569" spans="43:55">
      <c r="AQ4569" s="64"/>
      <c r="AR4569" s="64"/>
      <c r="AS4569" s="60"/>
      <c r="AT4569" s="60"/>
      <c r="AU4569" s="60"/>
      <c r="AV4569" s="60"/>
      <c r="AW4569" s="60"/>
      <c r="AX4569" s="60"/>
      <c r="AY4569" s="60"/>
      <c r="AZ4569" s="60"/>
      <c r="BA4569" s="60"/>
      <c r="BB4569" s="60"/>
      <c r="BC4569" s="61"/>
    </row>
    <row r="4570" spans="43:55">
      <c r="AQ4570" s="64"/>
      <c r="AR4570" s="64"/>
      <c r="AS4570" s="60"/>
      <c r="AT4570" s="60"/>
      <c r="AU4570" s="60"/>
      <c r="AV4570" s="60"/>
      <c r="AW4570" s="60"/>
      <c r="AX4570" s="60"/>
      <c r="AY4570" s="60"/>
      <c r="AZ4570" s="60"/>
      <c r="BA4570" s="60"/>
      <c r="BB4570" s="60"/>
      <c r="BC4570" s="61"/>
    </row>
    <row r="4571" spans="43:55">
      <c r="AQ4571" s="64"/>
      <c r="AR4571" s="64"/>
      <c r="AS4571" s="60"/>
      <c r="AT4571" s="60"/>
      <c r="AU4571" s="60"/>
      <c r="AV4571" s="60"/>
      <c r="AW4571" s="60"/>
      <c r="AX4571" s="60"/>
      <c r="AY4571" s="60"/>
      <c r="AZ4571" s="60"/>
      <c r="BA4571" s="60"/>
      <c r="BB4571" s="60"/>
      <c r="BC4571" s="61"/>
    </row>
    <row r="4572" spans="43:55">
      <c r="AQ4572" s="64"/>
      <c r="AR4572" s="64"/>
      <c r="AS4572" s="60"/>
      <c r="AT4572" s="60"/>
      <c r="AU4572" s="60"/>
      <c r="AV4572" s="60"/>
      <c r="AW4572" s="60"/>
      <c r="AX4572" s="60"/>
      <c r="AY4572" s="60"/>
      <c r="AZ4572" s="60"/>
      <c r="BA4572" s="60"/>
      <c r="BB4572" s="60"/>
      <c r="BC4572" s="61"/>
    </row>
    <row r="4573" spans="43:55">
      <c r="AQ4573" s="64"/>
      <c r="AR4573" s="64"/>
      <c r="AS4573" s="60"/>
      <c r="AT4573" s="60"/>
      <c r="AU4573" s="60"/>
      <c r="AV4573" s="60"/>
      <c r="AW4573" s="60"/>
      <c r="AX4573" s="60"/>
      <c r="AY4573" s="60"/>
      <c r="AZ4573" s="60"/>
      <c r="BA4573" s="60"/>
      <c r="BB4573" s="60"/>
      <c r="BC4573" s="61"/>
    </row>
    <row r="4574" spans="43:55">
      <c r="AQ4574" s="64"/>
      <c r="AR4574" s="64"/>
      <c r="AS4574" s="60"/>
      <c r="AT4574" s="60"/>
      <c r="AU4574" s="60"/>
      <c r="AV4574" s="60"/>
      <c r="AW4574" s="60"/>
      <c r="AX4574" s="60"/>
      <c r="AY4574" s="60"/>
      <c r="AZ4574" s="60"/>
      <c r="BA4574" s="60"/>
      <c r="BB4574" s="60"/>
      <c r="BC4574" s="61"/>
    </row>
    <row r="4575" spans="43:55">
      <c r="AQ4575" s="64"/>
      <c r="AR4575" s="64"/>
      <c r="AS4575" s="60"/>
      <c r="AT4575" s="60"/>
      <c r="AU4575" s="60"/>
      <c r="AV4575" s="60"/>
      <c r="AW4575" s="60"/>
      <c r="AX4575" s="60"/>
      <c r="AY4575" s="60"/>
      <c r="AZ4575" s="60"/>
      <c r="BA4575" s="60"/>
      <c r="BB4575" s="60"/>
      <c r="BC4575" s="61"/>
    </row>
    <row r="4576" spans="43:55">
      <c r="AQ4576" s="64"/>
      <c r="AR4576" s="64"/>
      <c r="AS4576" s="60"/>
      <c r="AT4576" s="60"/>
      <c r="AU4576" s="60"/>
      <c r="AV4576" s="60"/>
      <c r="AW4576" s="60"/>
      <c r="AX4576" s="60"/>
      <c r="AY4576" s="60"/>
      <c r="AZ4576" s="60"/>
      <c r="BA4576" s="60"/>
      <c r="BB4576" s="60"/>
      <c r="BC4576" s="61"/>
    </row>
    <row r="4577" spans="43:55">
      <c r="AQ4577" s="64"/>
      <c r="AR4577" s="64"/>
      <c r="AS4577" s="60"/>
      <c r="AT4577" s="60"/>
      <c r="AU4577" s="60"/>
      <c r="AV4577" s="60"/>
      <c r="AW4577" s="60"/>
      <c r="AX4577" s="60"/>
      <c r="AY4577" s="60"/>
      <c r="AZ4577" s="60"/>
      <c r="BA4577" s="60"/>
      <c r="BB4577" s="60"/>
      <c r="BC4577" s="61"/>
    </row>
    <row r="4578" spans="43:55">
      <c r="AQ4578" s="64"/>
      <c r="AR4578" s="64"/>
      <c r="AS4578" s="60"/>
      <c r="AT4578" s="60"/>
      <c r="AU4578" s="60"/>
      <c r="AV4578" s="60"/>
      <c r="AW4578" s="60"/>
      <c r="AX4578" s="60"/>
      <c r="AY4578" s="60"/>
      <c r="AZ4578" s="60"/>
      <c r="BA4578" s="60"/>
      <c r="BB4578" s="60"/>
      <c r="BC4578" s="61"/>
    </row>
    <row r="4579" spans="43:55">
      <c r="AQ4579" s="64"/>
      <c r="AR4579" s="64"/>
      <c r="AS4579" s="60"/>
      <c r="AT4579" s="60"/>
      <c r="AU4579" s="60"/>
      <c r="AV4579" s="60"/>
      <c r="AW4579" s="60"/>
      <c r="AX4579" s="60"/>
      <c r="AY4579" s="60"/>
      <c r="AZ4579" s="60"/>
      <c r="BA4579" s="60"/>
      <c r="BB4579" s="60"/>
      <c r="BC4579" s="61"/>
    </row>
    <row r="4580" spans="43:55">
      <c r="AQ4580" s="64"/>
      <c r="AR4580" s="64"/>
      <c r="AS4580" s="60"/>
      <c r="AT4580" s="60"/>
      <c r="AU4580" s="60"/>
      <c r="AV4580" s="60"/>
      <c r="AW4580" s="60"/>
      <c r="AX4580" s="60"/>
      <c r="AY4580" s="60"/>
      <c r="AZ4580" s="60"/>
      <c r="BA4580" s="60"/>
      <c r="BB4580" s="60"/>
      <c r="BC4580" s="61"/>
    </row>
    <row r="4581" spans="43:55">
      <c r="AQ4581" s="64"/>
      <c r="AR4581" s="64"/>
      <c r="AS4581" s="60"/>
      <c r="AT4581" s="60"/>
      <c r="AU4581" s="60"/>
      <c r="AV4581" s="60"/>
      <c r="AW4581" s="60"/>
      <c r="AX4581" s="60"/>
      <c r="AY4581" s="60"/>
      <c r="AZ4581" s="60"/>
      <c r="BA4581" s="60"/>
      <c r="BB4581" s="60"/>
      <c r="BC4581" s="61"/>
    </row>
    <row r="4582" spans="43:55">
      <c r="AQ4582" s="64"/>
      <c r="AR4582" s="64"/>
      <c r="AS4582" s="60"/>
      <c r="AT4582" s="60"/>
      <c r="AU4582" s="60"/>
      <c r="AV4582" s="60"/>
      <c r="AW4582" s="60"/>
      <c r="AX4582" s="60"/>
      <c r="AY4582" s="60"/>
      <c r="AZ4582" s="60"/>
      <c r="BA4582" s="60"/>
      <c r="BB4582" s="60"/>
      <c r="BC4582" s="61"/>
    </row>
    <row r="4583" spans="43:55">
      <c r="AQ4583" s="64"/>
      <c r="AR4583" s="64"/>
      <c r="AS4583" s="60"/>
      <c r="AT4583" s="60"/>
      <c r="AU4583" s="60"/>
      <c r="AV4583" s="60"/>
      <c r="AW4583" s="60"/>
      <c r="AX4583" s="60"/>
      <c r="AY4583" s="60"/>
      <c r="AZ4583" s="60"/>
      <c r="BA4583" s="60"/>
      <c r="BB4583" s="60"/>
      <c r="BC4583" s="61"/>
    </row>
    <row r="4584" spans="43:55">
      <c r="AQ4584" s="64"/>
      <c r="AR4584" s="64"/>
      <c r="AS4584" s="60"/>
      <c r="AT4584" s="60"/>
      <c r="AU4584" s="60"/>
      <c r="AV4584" s="60"/>
      <c r="AW4584" s="60"/>
      <c r="AX4584" s="60"/>
      <c r="AY4584" s="60"/>
      <c r="AZ4584" s="60"/>
      <c r="BA4584" s="60"/>
      <c r="BB4584" s="60"/>
      <c r="BC4584" s="61"/>
    </row>
    <row r="4585" spans="43:55">
      <c r="AQ4585" s="64"/>
      <c r="AR4585" s="64"/>
      <c r="AS4585" s="60"/>
      <c r="AT4585" s="60"/>
      <c r="AU4585" s="60"/>
      <c r="AV4585" s="60"/>
      <c r="AW4585" s="60"/>
      <c r="AX4585" s="60"/>
      <c r="AY4585" s="60"/>
      <c r="AZ4585" s="60"/>
      <c r="BA4585" s="60"/>
      <c r="BB4585" s="60"/>
      <c r="BC4585" s="61"/>
    </row>
    <row r="4586" spans="43:55">
      <c r="AQ4586" s="64"/>
      <c r="AR4586" s="64"/>
      <c r="AS4586" s="60"/>
      <c r="AT4586" s="60"/>
      <c r="AU4586" s="60"/>
      <c r="AV4586" s="60"/>
      <c r="AW4586" s="60"/>
      <c r="AX4586" s="60"/>
      <c r="AY4586" s="60"/>
      <c r="AZ4586" s="60"/>
      <c r="BA4586" s="60"/>
      <c r="BB4586" s="60"/>
      <c r="BC4586" s="61"/>
    </row>
    <row r="4587" spans="43:55">
      <c r="AQ4587" s="64"/>
      <c r="AR4587" s="64"/>
      <c r="AS4587" s="60"/>
      <c r="AT4587" s="60"/>
      <c r="AU4587" s="60"/>
      <c r="AV4587" s="60"/>
      <c r="AW4587" s="60"/>
      <c r="AX4587" s="60"/>
      <c r="AY4587" s="60"/>
      <c r="AZ4587" s="60"/>
      <c r="BA4587" s="60"/>
      <c r="BB4587" s="60"/>
      <c r="BC4587" s="61"/>
    </row>
    <row r="4588" spans="43:55">
      <c r="AQ4588" s="64"/>
      <c r="AR4588" s="64"/>
      <c r="AS4588" s="60"/>
      <c r="AT4588" s="60"/>
      <c r="AU4588" s="60"/>
      <c r="AV4588" s="60"/>
      <c r="AW4588" s="60"/>
      <c r="AX4588" s="60"/>
      <c r="AY4588" s="60"/>
      <c r="AZ4588" s="60"/>
      <c r="BA4588" s="60"/>
      <c r="BB4588" s="60"/>
      <c r="BC4588" s="61"/>
    </row>
    <row r="4589" spans="43:55">
      <c r="AQ4589" s="64"/>
      <c r="AR4589" s="64"/>
      <c r="AS4589" s="60"/>
      <c r="AT4589" s="60"/>
      <c r="AU4589" s="60"/>
      <c r="AV4589" s="60"/>
      <c r="AW4589" s="60"/>
      <c r="AX4589" s="60"/>
      <c r="AY4589" s="60"/>
      <c r="AZ4589" s="60"/>
      <c r="BA4589" s="60"/>
      <c r="BB4589" s="60"/>
      <c r="BC4589" s="61"/>
    </row>
    <row r="4590" spans="43:55">
      <c r="AQ4590" s="64"/>
      <c r="AR4590" s="64"/>
      <c r="AS4590" s="60"/>
      <c r="AT4590" s="60"/>
      <c r="AU4590" s="60"/>
      <c r="AV4590" s="60"/>
      <c r="AW4590" s="60"/>
      <c r="AX4590" s="60"/>
      <c r="AY4590" s="60"/>
      <c r="AZ4590" s="60"/>
      <c r="BA4590" s="60"/>
      <c r="BB4590" s="60"/>
      <c r="BC4590" s="61"/>
    </row>
    <row r="4591" spans="43:55">
      <c r="AQ4591" s="64"/>
      <c r="AR4591" s="64"/>
      <c r="AS4591" s="60"/>
      <c r="AT4591" s="60"/>
      <c r="AU4591" s="60"/>
      <c r="AV4591" s="60"/>
      <c r="AW4591" s="60"/>
      <c r="AX4591" s="60"/>
      <c r="AY4591" s="60"/>
      <c r="AZ4591" s="60"/>
      <c r="BA4591" s="60"/>
      <c r="BB4591" s="60"/>
      <c r="BC4591" s="61"/>
    </row>
    <row r="4592" spans="43:55">
      <c r="AQ4592" s="64"/>
      <c r="AR4592" s="64"/>
      <c r="AS4592" s="60"/>
      <c r="AT4592" s="60"/>
      <c r="AU4592" s="60"/>
      <c r="AV4592" s="60"/>
      <c r="AW4592" s="60"/>
      <c r="AX4592" s="60"/>
      <c r="AY4592" s="60"/>
      <c r="AZ4592" s="60"/>
      <c r="BA4592" s="60"/>
      <c r="BB4592" s="60"/>
      <c r="BC4592" s="61"/>
    </row>
    <row r="4593" spans="43:55">
      <c r="AQ4593" s="64"/>
      <c r="AR4593" s="64"/>
      <c r="AS4593" s="60"/>
      <c r="AT4593" s="60"/>
      <c r="AU4593" s="60"/>
      <c r="AV4593" s="60"/>
      <c r="AW4593" s="60"/>
      <c r="AX4593" s="60"/>
      <c r="AY4593" s="60"/>
      <c r="AZ4593" s="60"/>
      <c r="BA4593" s="60"/>
      <c r="BB4593" s="60"/>
      <c r="BC4593" s="61"/>
    </row>
    <row r="4594" spans="43:55">
      <c r="AQ4594" s="64"/>
      <c r="AR4594" s="64"/>
      <c r="AS4594" s="60"/>
      <c r="AT4594" s="60"/>
      <c r="AU4594" s="60"/>
      <c r="AV4594" s="60"/>
      <c r="AW4594" s="60"/>
      <c r="AX4594" s="60"/>
      <c r="AY4594" s="60"/>
      <c r="AZ4594" s="60"/>
      <c r="BA4594" s="60"/>
      <c r="BB4594" s="60"/>
      <c r="BC4594" s="61"/>
    </row>
    <row r="4595" spans="43:55">
      <c r="AQ4595" s="64"/>
      <c r="AR4595" s="64"/>
      <c r="AS4595" s="60"/>
      <c r="AT4595" s="60"/>
      <c r="AU4595" s="60"/>
      <c r="AV4595" s="60"/>
      <c r="AW4595" s="60"/>
      <c r="AX4595" s="60"/>
      <c r="AY4595" s="60"/>
      <c r="AZ4595" s="60"/>
      <c r="BA4595" s="60"/>
      <c r="BB4595" s="60"/>
      <c r="BC4595" s="61"/>
    </row>
    <row r="4596" spans="43:55">
      <c r="AQ4596" s="64"/>
      <c r="AR4596" s="64"/>
      <c r="AS4596" s="60"/>
      <c r="AT4596" s="60"/>
      <c r="AU4596" s="60"/>
      <c r="AV4596" s="60"/>
      <c r="AW4596" s="60"/>
      <c r="AX4596" s="60"/>
      <c r="AY4596" s="60"/>
      <c r="AZ4596" s="60"/>
      <c r="BA4596" s="60"/>
      <c r="BB4596" s="60"/>
      <c r="BC4596" s="61"/>
    </row>
    <row r="4597" spans="43:55">
      <c r="AQ4597" s="64"/>
      <c r="AR4597" s="64"/>
      <c r="AS4597" s="60"/>
      <c r="AT4597" s="60"/>
      <c r="AU4597" s="60"/>
      <c r="AV4597" s="60"/>
      <c r="AW4597" s="60"/>
      <c r="AX4597" s="60"/>
      <c r="AY4597" s="60"/>
      <c r="AZ4597" s="60"/>
      <c r="BA4597" s="60"/>
      <c r="BB4597" s="60"/>
      <c r="BC4597" s="61"/>
    </row>
    <row r="4598" spans="43:55">
      <c r="AQ4598" s="64"/>
      <c r="AR4598" s="64"/>
      <c r="AS4598" s="60"/>
      <c r="AT4598" s="60"/>
      <c r="AU4598" s="60"/>
      <c r="AV4598" s="60"/>
      <c r="AW4598" s="60"/>
      <c r="AX4598" s="60"/>
      <c r="AY4598" s="60"/>
      <c r="AZ4598" s="60"/>
      <c r="BA4598" s="60"/>
      <c r="BB4598" s="60"/>
      <c r="BC4598" s="61"/>
    </row>
    <row r="4599" spans="43:55">
      <c r="AQ4599" s="64"/>
      <c r="AR4599" s="64"/>
      <c r="AS4599" s="60"/>
      <c r="AT4599" s="60"/>
      <c r="AU4599" s="60"/>
      <c r="AV4599" s="60"/>
      <c r="AW4599" s="60"/>
      <c r="AX4599" s="60"/>
      <c r="AY4599" s="60"/>
      <c r="AZ4599" s="60"/>
      <c r="BA4599" s="60"/>
      <c r="BB4599" s="60"/>
      <c r="BC4599" s="61"/>
    </row>
    <row r="4600" spans="43:55">
      <c r="AQ4600" s="64"/>
      <c r="AR4600" s="64"/>
      <c r="AS4600" s="60"/>
      <c r="AT4600" s="60"/>
      <c r="AU4600" s="60"/>
      <c r="AV4600" s="60"/>
      <c r="AW4600" s="60"/>
      <c r="AX4600" s="60"/>
      <c r="AY4600" s="60"/>
      <c r="AZ4600" s="60"/>
      <c r="BA4600" s="60"/>
      <c r="BB4600" s="60"/>
      <c r="BC4600" s="61"/>
    </row>
    <row r="4601" spans="43:55">
      <c r="AQ4601" s="64"/>
      <c r="AR4601" s="64"/>
      <c r="AS4601" s="60"/>
      <c r="AT4601" s="60"/>
      <c r="AU4601" s="60"/>
      <c r="AV4601" s="60"/>
      <c r="AW4601" s="60"/>
      <c r="AX4601" s="60"/>
      <c r="AY4601" s="60"/>
      <c r="AZ4601" s="60"/>
      <c r="BA4601" s="60"/>
      <c r="BB4601" s="60"/>
      <c r="BC4601" s="61"/>
    </row>
    <row r="4602" spans="43:55">
      <c r="AQ4602" s="64"/>
      <c r="AR4602" s="64"/>
      <c r="AS4602" s="60"/>
      <c r="AT4602" s="60"/>
      <c r="AU4602" s="60"/>
      <c r="AV4602" s="60"/>
      <c r="AW4602" s="60"/>
      <c r="AX4602" s="60"/>
      <c r="AY4602" s="60"/>
      <c r="AZ4602" s="60"/>
      <c r="BA4602" s="60"/>
      <c r="BB4602" s="60"/>
      <c r="BC4602" s="61"/>
    </row>
    <row r="4603" spans="43:55">
      <c r="AQ4603" s="64"/>
      <c r="AR4603" s="64"/>
      <c r="AS4603" s="60"/>
      <c r="AT4603" s="60"/>
      <c r="AU4603" s="60"/>
      <c r="AV4603" s="60"/>
      <c r="AW4603" s="60"/>
      <c r="AX4603" s="60"/>
      <c r="AY4603" s="60"/>
      <c r="AZ4603" s="60"/>
      <c r="BA4603" s="60"/>
      <c r="BB4603" s="60"/>
      <c r="BC4603" s="61"/>
    </row>
    <row r="4604" spans="43:55">
      <c r="AQ4604" s="64"/>
      <c r="AR4604" s="64"/>
      <c r="AS4604" s="60"/>
      <c r="AT4604" s="60"/>
      <c r="AU4604" s="60"/>
      <c r="AV4604" s="60"/>
      <c r="AW4604" s="60"/>
      <c r="AX4604" s="60"/>
      <c r="AY4604" s="60"/>
      <c r="AZ4604" s="60"/>
      <c r="BA4604" s="60"/>
      <c r="BB4604" s="60"/>
      <c r="BC4604" s="61"/>
    </row>
    <row r="4605" spans="43:55">
      <c r="AQ4605" s="64"/>
      <c r="AR4605" s="64"/>
      <c r="AS4605" s="60"/>
      <c r="AT4605" s="60"/>
      <c r="AU4605" s="60"/>
      <c r="AV4605" s="60"/>
      <c r="AW4605" s="60"/>
      <c r="AX4605" s="60"/>
      <c r="AY4605" s="60"/>
      <c r="AZ4605" s="60"/>
      <c r="BA4605" s="60"/>
      <c r="BB4605" s="60"/>
      <c r="BC4605" s="61"/>
    </row>
    <row r="4606" spans="43:55">
      <c r="AQ4606" s="64"/>
      <c r="AR4606" s="64"/>
      <c r="AS4606" s="60"/>
      <c r="AT4606" s="60"/>
      <c r="AU4606" s="60"/>
      <c r="AV4606" s="60"/>
      <c r="AW4606" s="60"/>
      <c r="AX4606" s="60"/>
      <c r="AY4606" s="60"/>
      <c r="AZ4606" s="60"/>
      <c r="BA4606" s="60"/>
      <c r="BB4606" s="60"/>
      <c r="BC4606" s="61"/>
    </row>
    <row r="4607" spans="43:55">
      <c r="AQ4607" s="64"/>
      <c r="AR4607" s="64"/>
      <c r="AS4607" s="60"/>
      <c r="AT4607" s="60"/>
      <c r="AU4607" s="60"/>
      <c r="AV4607" s="60"/>
      <c r="AW4607" s="60"/>
      <c r="AX4607" s="60"/>
      <c r="AY4607" s="60"/>
      <c r="AZ4607" s="60"/>
      <c r="BA4607" s="60"/>
      <c r="BB4607" s="60"/>
      <c r="BC4607" s="61"/>
    </row>
    <row r="4608" spans="43:55">
      <c r="AQ4608" s="64"/>
      <c r="AR4608" s="64"/>
      <c r="AS4608" s="60"/>
      <c r="AT4608" s="60"/>
      <c r="AU4608" s="60"/>
      <c r="AV4608" s="60"/>
      <c r="AW4608" s="60"/>
      <c r="AX4608" s="60"/>
      <c r="AY4608" s="60"/>
      <c r="AZ4608" s="60"/>
      <c r="BA4608" s="60"/>
      <c r="BB4608" s="60"/>
      <c r="BC4608" s="61"/>
    </row>
    <row r="4609" spans="43:55">
      <c r="AQ4609" s="64"/>
      <c r="AR4609" s="64"/>
      <c r="AS4609" s="60"/>
      <c r="AT4609" s="60"/>
      <c r="AU4609" s="60"/>
      <c r="AV4609" s="60"/>
      <c r="AW4609" s="60"/>
      <c r="AX4609" s="60"/>
      <c r="AY4609" s="60"/>
      <c r="AZ4609" s="60"/>
      <c r="BA4609" s="60"/>
      <c r="BB4609" s="60"/>
      <c r="BC4609" s="61"/>
    </row>
    <row r="4610" spans="43:55">
      <c r="AQ4610" s="64"/>
      <c r="AR4610" s="64"/>
      <c r="AS4610" s="60"/>
      <c r="AT4610" s="60"/>
      <c r="AU4610" s="60"/>
      <c r="AV4610" s="60"/>
      <c r="AW4610" s="60"/>
      <c r="AX4610" s="60"/>
      <c r="AY4610" s="60"/>
      <c r="AZ4610" s="60"/>
      <c r="BA4610" s="60"/>
      <c r="BB4610" s="60"/>
      <c r="BC4610" s="61"/>
    </row>
    <row r="4611" spans="43:55">
      <c r="AQ4611" s="64"/>
      <c r="AR4611" s="64"/>
      <c r="AS4611" s="60"/>
      <c r="AT4611" s="60"/>
      <c r="AU4611" s="60"/>
      <c r="AV4611" s="60"/>
      <c r="AW4611" s="60"/>
      <c r="AX4611" s="60"/>
      <c r="AY4611" s="60"/>
      <c r="AZ4611" s="60"/>
      <c r="BA4611" s="60"/>
      <c r="BB4611" s="60"/>
      <c r="BC4611" s="61"/>
    </row>
    <row r="4612" spans="43:55">
      <c r="AQ4612" s="64"/>
      <c r="AR4612" s="64"/>
      <c r="AS4612" s="60"/>
      <c r="AT4612" s="60"/>
      <c r="AU4612" s="60"/>
      <c r="AV4612" s="60"/>
      <c r="AW4612" s="60"/>
      <c r="AX4612" s="60"/>
      <c r="AY4612" s="60"/>
      <c r="AZ4612" s="60"/>
      <c r="BA4612" s="60"/>
      <c r="BB4612" s="60"/>
      <c r="BC4612" s="61"/>
    </row>
    <row r="4613" spans="43:55">
      <c r="AQ4613" s="64"/>
      <c r="AR4613" s="64"/>
      <c r="AS4613" s="60"/>
      <c r="AT4613" s="60"/>
      <c r="AU4613" s="60"/>
      <c r="AV4613" s="60"/>
      <c r="AW4613" s="60"/>
      <c r="AX4613" s="60"/>
      <c r="AY4613" s="60"/>
      <c r="AZ4613" s="60"/>
      <c r="BA4613" s="60"/>
      <c r="BB4613" s="60"/>
      <c r="BC4613" s="61"/>
    </row>
    <row r="4614" spans="43:55">
      <c r="AQ4614" s="64"/>
      <c r="AR4614" s="64"/>
      <c r="AS4614" s="60"/>
      <c r="AT4614" s="60"/>
      <c r="AU4614" s="60"/>
      <c r="AV4614" s="60"/>
      <c r="AW4614" s="60"/>
      <c r="AX4614" s="60"/>
      <c r="AY4614" s="60"/>
      <c r="AZ4614" s="60"/>
      <c r="BA4614" s="60"/>
      <c r="BB4614" s="60"/>
      <c r="BC4614" s="61"/>
    </row>
    <row r="4615" spans="43:55">
      <c r="AQ4615" s="64"/>
      <c r="AR4615" s="64"/>
      <c r="AS4615" s="60"/>
      <c r="AT4615" s="60"/>
      <c r="AU4615" s="60"/>
      <c r="AV4615" s="60"/>
      <c r="AW4615" s="60"/>
      <c r="AX4615" s="60"/>
      <c r="AY4615" s="60"/>
      <c r="AZ4615" s="60"/>
      <c r="BA4615" s="60"/>
      <c r="BB4615" s="60"/>
      <c r="BC4615" s="61"/>
    </row>
    <row r="4616" spans="43:55">
      <c r="AQ4616" s="64"/>
      <c r="AR4616" s="64"/>
      <c r="AS4616" s="60"/>
      <c r="AT4616" s="60"/>
      <c r="AU4616" s="60"/>
      <c r="AV4616" s="60"/>
      <c r="AW4616" s="60"/>
      <c r="AX4616" s="60"/>
      <c r="AY4616" s="60"/>
      <c r="AZ4616" s="60"/>
      <c r="BA4616" s="60"/>
      <c r="BB4616" s="60"/>
      <c r="BC4616" s="61"/>
    </row>
    <row r="4617" spans="43:55">
      <c r="AQ4617" s="64"/>
      <c r="AR4617" s="64"/>
      <c r="AS4617" s="60"/>
      <c r="AT4617" s="60"/>
      <c r="AU4617" s="60"/>
      <c r="AV4617" s="60"/>
      <c r="AW4617" s="60"/>
      <c r="AX4617" s="60"/>
      <c r="AY4617" s="60"/>
      <c r="AZ4617" s="60"/>
      <c r="BA4617" s="60"/>
      <c r="BB4617" s="60"/>
      <c r="BC4617" s="61"/>
    </row>
    <row r="4618" spans="43:55">
      <c r="AQ4618" s="64"/>
      <c r="AR4618" s="64"/>
      <c r="AS4618" s="60"/>
      <c r="AT4618" s="60"/>
      <c r="AU4618" s="60"/>
      <c r="AV4618" s="60"/>
      <c r="AW4618" s="60"/>
      <c r="AX4618" s="60"/>
      <c r="AY4618" s="60"/>
      <c r="AZ4618" s="60"/>
      <c r="BA4618" s="60"/>
      <c r="BB4618" s="60"/>
      <c r="BC4618" s="61"/>
    </row>
    <row r="4619" spans="43:55">
      <c r="AQ4619" s="64"/>
      <c r="AR4619" s="64"/>
      <c r="AS4619" s="60"/>
      <c r="AT4619" s="60"/>
      <c r="AU4619" s="60"/>
      <c r="AV4619" s="60"/>
      <c r="AW4619" s="60"/>
      <c r="AX4619" s="60"/>
      <c r="AY4619" s="60"/>
      <c r="AZ4619" s="60"/>
      <c r="BA4619" s="60"/>
      <c r="BB4619" s="60"/>
      <c r="BC4619" s="61"/>
    </row>
    <row r="4620" spans="43:55">
      <c r="AQ4620" s="64"/>
      <c r="AR4620" s="64"/>
      <c r="AS4620" s="60"/>
      <c r="AT4620" s="60"/>
      <c r="AU4620" s="60"/>
      <c r="AV4620" s="60"/>
      <c r="AW4620" s="60"/>
      <c r="AX4620" s="60"/>
      <c r="AY4620" s="60"/>
      <c r="AZ4620" s="60"/>
      <c r="BA4620" s="60"/>
      <c r="BB4620" s="60"/>
      <c r="BC4620" s="61"/>
    </row>
    <row r="4621" spans="43:55">
      <c r="AQ4621" s="64"/>
      <c r="AR4621" s="64"/>
      <c r="AS4621" s="60"/>
      <c r="AT4621" s="60"/>
      <c r="AU4621" s="60"/>
      <c r="AV4621" s="60"/>
      <c r="AW4621" s="60"/>
      <c r="AX4621" s="60"/>
      <c r="AY4621" s="60"/>
      <c r="AZ4621" s="60"/>
      <c r="BA4621" s="60"/>
      <c r="BB4621" s="60"/>
      <c r="BC4621" s="61"/>
    </row>
    <row r="4622" spans="43:55">
      <c r="AQ4622" s="64"/>
      <c r="AR4622" s="64"/>
      <c r="AS4622" s="60"/>
      <c r="AT4622" s="60"/>
      <c r="AU4622" s="60"/>
      <c r="AV4622" s="60"/>
      <c r="AW4622" s="60"/>
      <c r="AX4622" s="60"/>
      <c r="AY4622" s="60"/>
      <c r="AZ4622" s="60"/>
      <c r="BA4622" s="60"/>
      <c r="BB4622" s="60"/>
      <c r="BC4622" s="61"/>
    </row>
    <row r="4623" spans="43:55">
      <c r="AQ4623" s="64"/>
      <c r="AR4623" s="64"/>
      <c r="AS4623" s="60"/>
      <c r="AT4623" s="60"/>
      <c r="AU4623" s="60"/>
      <c r="AV4623" s="60"/>
      <c r="AW4623" s="60"/>
      <c r="AX4623" s="60"/>
      <c r="AY4623" s="60"/>
      <c r="AZ4623" s="60"/>
      <c r="BA4623" s="60"/>
      <c r="BB4623" s="60"/>
      <c r="BC4623" s="61"/>
    </row>
    <row r="4624" spans="43:55">
      <c r="AQ4624" s="64"/>
      <c r="AR4624" s="64"/>
      <c r="AS4624" s="60"/>
      <c r="AT4624" s="60"/>
      <c r="AU4624" s="60"/>
      <c r="AV4624" s="60"/>
      <c r="AW4624" s="60"/>
      <c r="AX4624" s="60"/>
      <c r="AY4624" s="60"/>
      <c r="AZ4624" s="60"/>
      <c r="BA4624" s="60"/>
      <c r="BB4624" s="60"/>
      <c r="BC4624" s="61"/>
    </row>
    <row r="4625" spans="43:55">
      <c r="AQ4625" s="64"/>
      <c r="AR4625" s="64"/>
      <c r="AS4625" s="60"/>
      <c r="AT4625" s="60"/>
      <c r="AU4625" s="60"/>
      <c r="AV4625" s="60"/>
      <c r="AW4625" s="60"/>
      <c r="AX4625" s="60"/>
      <c r="AY4625" s="60"/>
      <c r="AZ4625" s="60"/>
      <c r="BA4625" s="60"/>
      <c r="BB4625" s="60"/>
      <c r="BC4625" s="61"/>
    </row>
    <row r="4626" spans="43:55">
      <c r="AQ4626" s="64"/>
      <c r="AR4626" s="64"/>
      <c r="AS4626" s="60"/>
      <c r="AT4626" s="60"/>
      <c r="AU4626" s="60"/>
      <c r="AV4626" s="60"/>
      <c r="AW4626" s="60"/>
      <c r="AX4626" s="60"/>
      <c r="AY4626" s="60"/>
      <c r="AZ4626" s="60"/>
      <c r="BA4626" s="60"/>
      <c r="BB4626" s="60"/>
      <c r="BC4626" s="61"/>
    </row>
    <row r="4627" spans="43:55">
      <c r="AQ4627" s="64"/>
      <c r="AR4627" s="64"/>
      <c r="AS4627" s="60"/>
      <c r="AT4627" s="60"/>
      <c r="AU4627" s="60"/>
      <c r="AV4627" s="60"/>
      <c r="AW4627" s="60"/>
      <c r="AX4627" s="60"/>
      <c r="AY4627" s="60"/>
      <c r="AZ4627" s="60"/>
      <c r="BA4627" s="60"/>
      <c r="BB4627" s="60"/>
      <c r="BC4627" s="61"/>
    </row>
    <row r="4628" spans="43:55">
      <c r="AQ4628" s="64"/>
      <c r="AR4628" s="64"/>
      <c r="AS4628" s="60"/>
      <c r="AT4628" s="60"/>
      <c r="AU4628" s="60"/>
      <c r="AV4628" s="60"/>
      <c r="AW4628" s="60"/>
      <c r="AX4628" s="60"/>
      <c r="AY4628" s="60"/>
      <c r="AZ4628" s="60"/>
      <c r="BA4628" s="60"/>
      <c r="BB4628" s="60"/>
      <c r="BC4628" s="61"/>
    </row>
    <row r="4629" spans="43:55">
      <c r="AQ4629" s="64"/>
      <c r="AR4629" s="64"/>
      <c r="AS4629" s="60"/>
      <c r="AT4629" s="60"/>
      <c r="AU4629" s="60"/>
      <c r="AV4629" s="60"/>
      <c r="AW4629" s="60"/>
      <c r="AX4629" s="60"/>
      <c r="AY4629" s="60"/>
      <c r="AZ4629" s="60"/>
      <c r="BA4629" s="60"/>
      <c r="BB4629" s="60"/>
      <c r="BC4629" s="61"/>
    </row>
    <row r="4630" spans="43:55">
      <c r="AQ4630" s="64"/>
      <c r="AR4630" s="64"/>
      <c r="AS4630" s="60"/>
      <c r="AT4630" s="60"/>
      <c r="AU4630" s="60"/>
      <c r="AV4630" s="60"/>
      <c r="AW4630" s="60"/>
      <c r="AX4630" s="60"/>
      <c r="AY4630" s="60"/>
      <c r="AZ4630" s="60"/>
      <c r="BA4630" s="60"/>
      <c r="BB4630" s="60"/>
      <c r="BC4630" s="61"/>
    </row>
    <row r="4631" spans="43:55">
      <c r="AQ4631" s="64"/>
      <c r="AR4631" s="64"/>
      <c r="AS4631" s="60"/>
      <c r="AT4631" s="60"/>
      <c r="AU4631" s="60"/>
      <c r="AV4631" s="60"/>
      <c r="AW4631" s="60"/>
      <c r="AX4631" s="60"/>
      <c r="AY4631" s="60"/>
      <c r="AZ4631" s="60"/>
      <c r="BA4631" s="60"/>
      <c r="BB4631" s="60"/>
      <c r="BC4631" s="61"/>
    </row>
    <row r="4632" spans="43:55">
      <c r="AQ4632" s="64"/>
      <c r="AR4632" s="64"/>
      <c r="AS4632" s="60"/>
      <c r="AT4632" s="60"/>
      <c r="AU4632" s="60"/>
      <c r="AV4632" s="60"/>
      <c r="AW4632" s="60"/>
      <c r="AX4632" s="60"/>
      <c r="AY4632" s="60"/>
      <c r="AZ4632" s="60"/>
      <c r="BA4632" s="60"/>
      <c r="BB4632" s="60"/>
      <c r="BC4632" s="61"/>
    </row>
    <row r="4633" spans="43:55">
      <c r="AQ4633" s="64"/>
      <c r="AR4633" s="64"/>
      <c r="AS4633" s="60"/>
      <c r="AT4633" s="60"/>
      <c r="AU4633" s="60"/>
      <c r="AV4633" s="60"/>
      <c r="AW4633" s="60"/>
      <c r="AX4633" s="60"/>
      <c r="AY4633" s="60"/>
      <c r="AZ4633" s="60"/>
      <c r="BA4633" s="60"/>
      <c r="BB4633" s="60"/>
      <c r="BC4633" s="61"/>
    </row>
    <row r="4634" spans="43:55">
      <c r="AQ4634" s="64"/>
      <c r="AR4634" s="64"/>
      <c r="AS4634" s="60"/>
      <c r="AT4634" s="60"/>
      <c r="AU4634" s="60"/>
      <c r="AV4634" s="60"/>
      <c r="AW4634" s="60"/>
      <c r="AX4634" s="60"/>
      <c r="AY4634" s="60"/>
      <c r="AZ4634" s="60"/>
      <c r="BA4634" s="60"/>
      <c r="BB4634" s="60"/>
      <c r="BC4634" s="61"/>
    </row>
    <row r="4635" spans="43:55">
      <c r="AQ4635" s="64"/>
      <c r="AR4635" s="64"/>
      <c r="AS4635" s="60"/>
      <c r="AT4635" s="60"/>
      <c r="AU4635" s="60"/>
      <c r="AV4635" s="60"/>
      <c r="AW4635" s="60"/>
      <c r="AX4635" s="60"/>
      <c r="AY4635" s="60"/>
      <c r="AZ4635" s="60"/>
      <c r="BA4635" s="60"/>
      <c r="BB4635" s="60"/>
      <c r="BC4635" s="61"/>
    </row>
    <row r="4636" spans="43:55">
      <c r="AQ4636" s="64"/>
      <c r="AR4636" s="64"/>
      <c r="AS4636" s="60"/>
      <c r="AT4636" s="60"/>
      <c r="AU4636" s="60"/>
      <c r="AV4636" s="60"/>
      <c r="AW4636" s="60"/>
      <c r="AX4636" s="60"/>
      <c r="AY4636" s="60"/>
      <c r="AZ4636" s="60"/>
      <c r="BA4636" s="60"/>
      <c r="BB4636" s="60"/>
      <c r="BC4636" s="61"/>
    </row>
    <row r="4637" spans="43:55">
      <c r="AQ4637" s="64"/>
      <c r="AR4637" s="64"/>
      <c r="AS4637" s="60"/>
      <c r="AT4637" s="60"/>
      <c r="AU4637" s="60"/>
      <c r="AV4637" s="60"/>
      <c r="AW4637" s="60"/>
      <c r="AX4637" s="60"/>
      <c r="AY4637" s="60"/>
      <c r="AZ4637" s="60"/>
      <c r="BA4637" s="60"/>
      <c r="BB4637" s="60"/>
      <c r="BC4637" s="61"/>
    </row>
    <row r="4638" spans="43:55">
      <c r="AQ4638" s="64"/>
      <c r="AR4638" s="64"/>
      <c r="AS4638" s="60"/>
      <c r="AT4638" s="60"/>
      <c r="AU4638" s="60"/>
      <c r="AV4638" s="60"/>
      <c r="AW4638" s="60"/>
      <c r="AX4638" s="60"/>
      <c r="AY4638" s="60"/>
      <c r="AZ4638" s="60"/>
      <c r="BA4638" s="60"/>
      <c r="BB4638" s="60"/>
      <c r="BC4638" s="61"/>
    </row>
    <row r="4639" spans="43:55">
      <c r="AQ4639" s="64"/>
      <c r="AR4639" s="64"/>
      <c r="AS4639" s="60"/>
      <c r="AT4639" s="60"/>
      <c r="AU4639" s="60"/>
      <c r="AV4639" s="60"/>
      <c r="AW4639" s="60"/>
      <c r="AX4639" s="60"/>
      <c r="AY4639" s="60"/>
      <c r="AZ4639" s="60"/>
      <c r="BA4639" s="60"/>
      <c r="BB4639" s="60"/>
      <c r="BC4639" s="61"/>
    </row>
    <row r="4640" spans="43:55">
      <c r="AQ4640" s="64"/>
      <c r="AR4640" s="64"/>
      <c r="AS4640" s="60"/>
      <c r="AT4640" s="60"/>
      <c r="AU4640" s="60"/>
      <c r="AV4640" s="60"/>
      <c r="AW4640" s="60"/>
      <c r="AX4640" s="60"/>
      <c r="AY4640" s="60"/>
      <c r="AZ4640" s="60"/>
      <c r="BA4640" s="60"/>
      <c r="BB4640" s="60"/>
      <c r="BC4640" s="61"/>
    </row>
    <row r="4641" spans="43:55">
      <c r="AQ4641" s="64"/>
      <c r="AR4641" s="64"/>
      <c r="AS4641" s="60"/>
      <c r="AT4641" s="60"/>
      <c r="AU4641" s="60"/>
      <c r="AV4641" s="60"/>
      <c r="AW4641" s="60"/>
      <c r="AX4641" s="60"/>
      <c r="AY4641" s="60"/>
      <c r="AZ4641" s="60"/>
      <c r="BA4641" s="60"/>
      <c r="BB4641" s="60"/>
      <c r="BC4641" s="61"/>
    </row>
    <row r="4642" spans="43:55">
      <c r="AQ4642" s="64"/>
      <c r="AR4642" s="64"/>
      <c r="AS4642" s="60"/>
      <c r="AT4642" s="60"/>
      <c r="AU4642" s="60"/>
      <c r="AV4642" s="60"/>
      <c r="AW4642" s="60"/>
      <c r="AX4642" s="60"/>
      <c r="AY4642" s="60"/>
      <c r="AZ4642" s="60"/>
      <c r="BA4642" s="60"/>
      <c r="BB4642" s="60"/>
      <c r="BC4642" s="61"/>
    </row>
    <row r="4643" spans="43:55">
      <c r="AQ4643" s="64"/>
      <c r="AR4643" s="64"/>
      <c r="AS4643" s="60"/>
      <c r="AT4643" s="60"/>
      <c r="AU4643" s="60"/>
      <c r="AV4643" s="60"/>
      <c r="AW4643" s="60"/>
      <c r="AX4643" s="60"/>
      <c r="AY4643" s="60"/>
      <c r="AZ4643" s="60"/>
      <c r="BA4643" s="60"/>
      <c r="BB4643" s="60"/>
      <c r="BC4643" s="61"/>
    </row>
    <row r="4644" spans="43:55">
      <c r="AQ4644" s="64"/>
      <c r="AR4644" s="64"/>
      <c r="AS4644" s="60"/>
      <c r="AT4644" s="60"/>
      <c r="AU4644" s="60"/>
      <c r="AV4644" s="60"/>
      <c r="AW4644" s="60"/>
      <c r="AX4644" s="60"/>
      <c r="AY4644" s="60"/>
      <c r="AZ4644" s="60"/>
      <c r="BA4644" s="60"/>
      <c r="BB4644" s="60"/>
      <c r="BC4644" s="61"/>
    </row>
    <row r="4645" spans="43:55">
      <c r="AQ4645" s="64"/>
      <c r="AR4645" s="64"/>
      <c r="AS4645" s="60"/>
      <c r="AT4645" s="60"/>
      <c r="AU4645" s="60"/>
      <c r="AV4645" s="60"/>
      <c r="AW4645" s="60"/>
      <c r="AX4645" s="60"/>
      <c r="AY4645" s="60"/>
      <c r="AZ4645" s="60"/>
      <c r="BA4645" s="60"/>
      <c r="BB4645" s="60"/>
      <c r="BC4645" s="61"/>
    </row>
    <row r="4646" spans="43:55">
      <c r="AQ4646" s="64"/>
      <c r="AR4646" s="64"/>
      <c r="AS4646" s="60"/>
      <c r="AT4646" s="60"/>
      <c r="AU4646" s="60"/>
      <c r="AV4646" s="60"/>
      <c r="AW4646" s="60"/>
      <c r="AX4646" s="60"/>
      <c r="AY4646" s="60"/>
      <c r="AZ4646" s="60"/>
      <c r="BA4646" s="60"/>
      <c r="BB4646" s="60"/>
      <c r="BC4646" s="61"/>
    </row>
    <row r="4647" spans="43:55">
      <c r="AQ4647" s="64"/>
      <c r="AR4647" s="64"/>
      <c r="AS4647" s="60"/>
      <c r="AT4647" s="60"/>
      <c r="AU4647" s="60"/>
      <c r="AV4647" s="60"/>
      <c r="AW4647" s="60"/>
      <c r="AX4647" s="60"/>
      <c r="AY4647" s="60"/>
      <c r="AZ4647" s="60"/>
      <c r="BA4647" s="60"/>
      <c r="BB4647" s="60"/>
      <c r="BC4647" s="61"/>
    </row>
    <row r="4648" spans="43:55">
      <c r="AQ4648" s="64"/>
      <c r="AR4648" s="64"/>
      <c r="AS4648" s="60"/>
      <c r="AT4648" s="60"/>
      <c r="AU4648" s="60"/>
      <c r="AV4648" s="60"/>
      <c r="AW4648" s="60"/>
      <c r="AX4648" s="60"/>
      <c r="AY4648" s="60"/>
      <c r="AZ4648" s="60"/>
      <c r="BA4648" s="60"/>
      <c r="BB4648" s="60"/>
      <c r="BC4648" s="61"/>
    </row>
    <row r="4649" spans="43:55">
      <c r="AQ4649" s="64"/>
      <c r="AR4649" s="64"/>
      <c r="AS4649" s="60"/>
      <c r="AT4649" s="60"/>
      <c r="AU4649" s="60"/>
      <c r="AV4649" s="60"/>
      <c r="AW4649" s="60"/>
      <c r="AX4649" s="60"/>
      <c r="AY4649" s="60"/>
      <c r="AZ4649" s="60"/>
      <c r="BA4649" s="60"/>
      <c r="BB4649" s="60"/>
      <c r="BC4649" s="61"/>
    </row>
    <row r="4650" spans="43:55">
      <c r="AQ4650" s="64"/>
      <c r="AR4650" s="64"/>
      <c r="AS4650" s="60"/>
      <c r="AT4650" s="60"/>
      <c r="AU4650" s="60"/>
      <c r="AV4650" s="60"/>
      <c r="AW4650" s="60"/>
      <c r="AX4650" s="60"/>
      <c r="AY4650" s="60"/>
      <c r="AZ4650" s="60"/>
      <c r="BA4650" s="60"/>
      <c r="BB4650" s="60"/>
      <c r="BC4650" s="61"/>
    </row>
    <row r="4651" spans="43:55">
      <c r="AQ4651" s="64"/>
      <c r="AR4651" s="64"/>
      <c r="AS4651" s="60"/>
      <c r="AT4651" s="60"/>
      <c r="AU4651" s="60"/>
      <c r="AV4651" s="60"/>
      <c r="AW4651" s="60"/>
      <c r="AX4651" s="60"/>
      <c r="AY4651" s="60"/>
      <c r="AZ4651" s="60"/>
      <c r="BA4651" s="60"/>
      <c r="BB4651" s="60"/>
      <c r="BC4651" s="61"/>
    </row>
    <row r="4652" spans="43:55">
      <c r="AQ4652" s="64"/>
      <c r="AR4652" s="64"/>
      <c r="AS4652" s="60"/>
      <c r="AT4652" s="60"/>
      <c r="AU4652" s="60"/>
      <c r="AV4652" s="60"/>
      <c r="AW4652" s="60"/>
      <c r="AX4652" s="60"/>
      <c r="AY4652" s="60"/>
      <c r="AZ4652" s="60"/>
      <c r="BA4652" s="60"/>
      <c r="BB4652" s="60"/>
      <c r="BC4652" s="61"/>
    </row>
    <row r="4653" spans="43:55">
      <c r="AQ4653" s="64"/>
      <c r="AR4653" s="64"/>
      <c r="AS4653" s="60"/>
      <c r="AT4653" s="60"/>
      <c r="AU4653" s="60"/>
      <c r="AV4653" s="60"/>
      <c r="AW4653" s="60"/>
      <c r="AX4653" s="60"/>
      <c r="AY4653" s="60"/>
      <c r="AZ4653" s="60"/>
      <c r="BA4653" s="60"/>
      <c r="BB4653" s="60"/>
      <c r="BC4653" s="61"/>
    </row>
    <row r="4654" spans="43:55">
      <c r="AQ4654" s="64"/>
      <c r="AR4654" s="64"/>
      <c r="AS4654" s="60"/>
      <c r="AT4654" s="60"/>
      <c r="AU4654" s="60"/>
      <c r="AV4654" s="60"/>
      <c r="AW4654" s="60"/>
      <c r="AX4654" s="60"/>
      <c r="AY4654" s="60"/>
      <c r="AZ4654" s="60"/>
      <c r="BA4654" s="60"/>
      <c r="BB4654" s="60"/>
      <c r="BC4654" s="61"/>
    </row>
    <row r="4655" spans="43:55">
      <c r="AQ4655" s="64"/>
      <c r="AR4655" s="64"/>
      <c r="AS4655" s="60"/>
      <c r="AT4655" s="60"/>
      <c r="AU4655" s="60"/>
      <c r="AV4655" s="60"/>
      <c r="AW4655" s="60"/>
      <c r="AX4655" s="60"/>
      <c r="AY4655" s="60"/>
      <c r="AZ4655" s="60"/>
      <c r="BA4655" s="60"/>
      <c r="BB4655" s="60"/>
      <c r="BC4655" s="61"/>
    </row>
    <row r="4656" spans="43:55">
      <c r="AQ4656" s="64"/>
      <c r="AR4656" s="64"/>
      <c r="AS4656" s="60"/>
      <c r="AT4656" s="60"/>
      <c r="AU4656" s="60"/>
      <c r="AV4656" s="60"/>
      <c r="AW4656" s="60"/>
      <c r="AX4656" s="60"/>
      <c r="AY4656" s="60"/>
      <c r="AZ4656" s="60"/>
      <c r="BA4656" s="60"/>
      <c r="BB4656" s="60"/>
      <c r="BC4656" s="61"/>
    </row>
    <row r="4657" spans="43:55">
      <c r="AQ4657" s="64"/>
      <c r="AR4657" s="64"/>
      <c r="AS4657" s="60"/>
      <c r="AT4657" s="60"/>
      <c r="AU4657" s="60"/>
      <c r="AV4657" s="60"/>
      <c r="AW4657" s="60"/>
      <c r="AX4657" s="60"/>
      <c r="AY4657" s="60"/>
      <c r="AZ4657" s="60"/>
      <c r="BA4657" s="60"/>
      <c r="BB4657" s="60"/>
      <c r="BC4657" s="61"/>
    </row>
    <row r="4658" spans="43:55">
      <c r="AQ4658" s="64"/>
      <c r="AR4658" s="64"/>
      <c r="AS4658" s="60"/>
      <c r="AT4658" s="60"/>
      <c r="AU4658" s="60"/>
      <c r="AV4658" s="60"/>
      <c r="AW4658" s="60"/>
      <c r="AX4658" s="60"/>
      <c r="AY4658" s="60"/>
      <c r="AZ4658" s="60"/>
      <c r="BA4658" s="60"/>
      <c r="BB4658" s="60"/>
      <c r="BC4658" s="61"/>
    </row>
    <row r="4659" spans="43:55">
      <c r="AQ4659" s="64"/>
      <c r="AR4659" s="64"/>
      <c r="AS4659" s="60"/>
      <c r="AT4659" s="60"/>
      <c r="AU4659" s="60"/>
      <c r="AV4659" s="60"/>
      <c r="AW4659" s="60"/>
      <c r="AX4659" s="60"/>
      <c r="AY4659" s="60"/>
      <c r="AZ4659" s="60"/>
      <c r="BA4659" s="60"/>
      <c r="BB4659" s="60"/>
      <c r="BC4659" s="61"/>
    </row>
    <row r="4660" spans="43:55">
      <c r="AQ4660" s="64"/>
      <c r="AR4660" s="64"/>
      <c r="AS4660" s="60"/>
      <c r="AT4660" s="60"/>
      <c r="AU4660" s="60"/>
      <c r="AV4660" s="60"/>
      <c r="AW4660" s="60"/>
      <c r="AX4660" s="60"/>
      <c r="AY4660" s="60"/>
      <c r="AZ4660" s="60"/>
      <c r="BA4660" s="60"/>
      <c r="BB4660" s="60"/>
      <c r="BC4660" s="61"/>
    </row>
    <row r="4661" spans="43:55">
      <c r="AQ4661" s="64"/>
      <c r="AR4661" s="64"/>
      <c r="AS4661" s="60"/>
      <c r="AT4661" s="60"/>
      <c r="AU4661" s="60"/>
      <c r="AV4661" s="60"/>
      <c r="AW4661" s="60"/>
      <c r="AX4661" s="60"/>
      <c r="AY4661" s="60"/>
      <c r="AZ4661" s="60"/>
      <c r="BA4661" s="60"/>
      <c r="BB4661" s="60"/>
      <c r="BC4661" s="61"/>
    </row>
    <row r="4662" spans="43:55">
      <c r="AQ4662" s="64"/>
      <c r="AR4662" s="64"/>
      <c r="AS4662" s="60"/>
      <c r="AT4662" s="60"/>
      <c r="AU4662" s="60"/>
      <c r="AV4662" s="60"/>
      <c r="AW4662" s="60"/>
      <c r="AX4662" s="60"/>
      <c r="AY4662" s="60"/>
      <c r="AZ4662" s="60"/>
      <c r="BA4662" s="60"/>
      <c r="BB4662" s="60"/>
      <c r="BC4662" s="61"/>
    </row>
    <row r="4663" spans="43:55">
      <c r="AQ4663" s="64"/>
      <c r="AR4663" s="64"/>
      <c r="AS4663" s="60"/>
      <c r="AT4663" s="60"/>
      <c r="AU4663" s="60"/>
      <c r="AV4663" s="60"/>
      <c r="AW4663" s="60"/>
      <c r="AX4663" s="60"/>
      <c r="AY4663" s="60"/>
      <c r="AZ4663" s="60"/>
      <c r="BA4663" s="60"/>
      <c r="BB4663" s="60"/>
      <c r="BC4663" s="61"/>
    </row>
    <row r="4664" spans="43:55">
      <c r="AQ4664" s="64"/>
      <c r="AR4664" s="64"/>
      <c r="AS4664" s="60"/>
      <c r="AT4664" s="60"/>
      <c r="AU4664" s="60"/>
      <c r="AV4664" s="60"/>
      <c r="AW4664" s="60"/>
      <c r="AX4664" s="60"/>
      <c r="AY4664" s="60"/>
      <c r="AZ4664" s="60"/>
      <c r="BA4664" s="60"/>
      <c r="BB4664" s="60"/>
      <c r="BC4664" s="61"/>
    </row>
    <row r="4665" spans="43:55">
      <c r="AQ4665" s="64"/>
      <c r="AR4665" s="64"/>
      <c r="AS4665" s="60"/>
      <c r="AT4665" s="60"/>
      <c r="AU4665" s="60"/>
      <c r="AV4665" s="60"/>
      <c r="AW4665" s="60"/>
      <c r="AX4665" s="60"/>
      <c r="AY4665" s="60"/>
      <c r="AZ4665" s="60"/>
      <c r="BA4665" s="60"/>
      <c r="BB4665" s="60"/>
      <c r="BC4665" s="61"/>
    </row>
    <row r="4666" spans="43:55">
      <c r="AQ4666" s="64"/>
      <c r="AR4666" s="64"/>
      <c r="AS4666" s="60"/>
      <c r="AT4666" s="60"/>
      <c r="AU4666" s="60"/>
      <c r="AV4666" s="60"/>
      <c r="AW4666" s="60"/>
      <c r="AX4666" s="60"/>
      <c r="AY4666" s="60"/>
      <c r="AZ4666" s="60"/>
      <c r="BA4666" s="60"/>
      <c r="BB4666" s="60"/>
      <c r="BC4666" s="61"/>
    </row>
    <row r="4667" spans="43:55">
      <c r="AQ4667" s="64"/>
      <c r="AR4667" s="64"/>
      <c r="AS4667" s="60"/>
      <c r="AT4667" s="60"/>
      <c r="AU4667" s="60"/>
      <c r="AV4667" s="60"/>
      <c r="AW4667" s="60"/>
      <c r="AX4667" s="60"/>
      <c r="AY4667" s="60"/>
      <c r="AZ4667" s="60"/>
      <c r="BA4667" s="60"/>
      <c r="BB4667" s="60"/>
      <c r="BC4667" s="61"/>
    </row>
    <row r="4668" spans="43:55">
      <c r="AQ4668" s="64"/>
      <c r="AR4668" s="64"/>
      <c r="AS4668" s="60"/>
      <c r="AT4668" s="60"/>
      <c r="AU4668" s="60"/>
      <c r="AV4668" s="60"/>
      <c r="AW4668" s="60"/>
      <c r="AX4668" s="60"/>
      <c r="AY4668" s="60"/>
      <c r="AZ4668" s="60"/>
      <c r="BA4668" s="60"/>
      <c r="BB4668" s="60"/>
      <c r="BC4668" s="61"/>
    </row>
    <row r="4669" spans="43:55">
      <c r="AQ4669" s="64"/>
      <c r="AR4669" s="64"/>
      <c r="AS4669" s="60"/>
      <c r="AT4669" s="60"/>
      <c r="AU4669" s="60"/>
      <c r="AV4669" s="60"/>
      <c r="AW4669" s="60"/>
      <c r="AX4669" s="60"/>
      <c r="AY4669" s="60"/>
      <c r="AZ4669" s="60"/>
      <c r="BA4669" s="60"/>
      <c r="BB4669" s="60"/>
      <c r="BC4669" s="61"/>
    </row>
    <row r="4670" spans="43:55">
      <c r="AQ4670" s="64"/>
      <c r="AR4670" s="64"/>
      <c r="AS4670" s="60"/>
      <c r="AT4670" s="60"/>
      <c r="AU4670" s="60"/>
      <c r="AV4670" s="60"/>
      <c r="AW4670" s="60"/>
      <c r="AX4670" s="60"/>
      <c r="AY4670" s="60"/>
      <c r="AZ4670" s="60"/>
      <c r="BA4670" s="60"/>
      <c r="BB4670" s="60"/>
      <c r="BC4670" s="61"/>
    </row>
    <row r="4671" spans="43:55">
      <c r="AQ4671" s="64"/>
      <c r="AR4671" s="64"/>
      <c r="AS4671" s="60"/>
      <c r="AT4671" s="60"/>
      <c r="AU4671" s="60"/>
      <c r="AV4671" s="60"/>
      <c r="AW4671" s="60"/>
      <c r="AX4671" s="60"/>
      <c r="AY4671" s="60"/>
      <c r="AZ4671" s="60"/>
      <c r="BA4671" s="60"/>
      <c r="BB4671" s="60"/>
      <c r="BC4671" s="61"/>
    </row>
    <row r="4672" spans="43:55">
      <c r="AQ4672" s="64"/>
      <c r="AR4672" s="64"/>
      <c r="AS4672" s="60"/>
      <c r="AT4672" s="60"/>
      <c r="AU4672" s="60"/>
      <c r="AV4672" s="60"/>
      <c r="AW4672" s="60"/>
      <c r="AX4672" s="60"/>
      <c r="AY4672" s="60"/>
      <c r="AZ4672" s="60"/>
      <c r="BA4672" s="60"/>
      <c r="BB4672" s="60"/>
      <c r="BC4672" s="61"/>
    </row>
    <row r="4673" spans="43:55">
      <c r="AQ4673" s="64"/>
      <c r="AR4673" s="64"/>
      <c r="AS4673" s="60"/>
      <c r="AT4673" s="60"/>
      <c r="AU4673" s="60"/>
      <c r="AV4673" s="60"/>
      <c r="AW4673" s="60"/>
      <c r="AX4673" s="60"/>
      <c r="AY4673" s="60"/>
      <c r="AZ4673" s="60"/>
      <c r="BA4673" s="60"/>
      <c r="BB4673" s="60"/>
      <c r="BC4673" s="61"/>
    </row>
    <row r="4674" spans="43:55">
      <c r="AQ4674" s="64"/>
      <c r="AR4674" s="64"/>
      <c r="AS4674" s="60"/>
      <c r="AT4674" s="60"/>
      <c r="AU4674" s="60"/>
      <c r="AV4674" s="60"/>
      <c r="AW4674" s="60"/>
      <c r="AX4674" s="60"/>
      <c r="AY4674" s="60"/>
      <c r="AZ4674" s="60"/>
      <c r="BA4674" s="60"/>
      <c r="BB4674" s="60"/>
      <c r="BC4674" s="61"/>
    </row>
    <row r="4675" spans="43:55">
      <c r="AQ4675" s="64"/>
      <c r="AR4675" s="64"/>
      <c r="AS4675" s="60"/>
      <c r="AT4675" s="60"/>
      <c r="AU4675" s="60"/>
      <c r="AV4675" s="60"/>
      <c r="AW4675" s="60"/>
      <c r="AX4675" s="60"/>
      <c r="AY4675" s="60"/>
      <c r="AZ4675" s="60"/>
      <c r="BA4675" s="60"/>
      <c r="BB4675" s="60"/>
      <c r="BC4675" s="61"/>
    </row>
    <row r="4676" spans="43:55">
      <c r="AQ4676" s="64"/>
      <c r="AR4676" s="64"/>
      <c r="AS4676" s="60"/>
      <c r="AT4676" s="60"/>
      <c r="AU4676" s="60"/>
      <c r="AV4676" s="60"/>
      <c r="AW4676" s="60"/>
      <c r="AX4676" s="60"/>
      <c r="AY4676" s="60"/>
      <c r="AZ4676" s="60"/>
      <c r="BA4676" s="60"/>
      <c r="BB4676" s="60"/>
      <c r="BC4676" s="61"/>
    </row>
    <row r="4677" spans="43:55">
      <c r="AQ4677" s="64"/>
      <c r="AR4677" s="64"/>
      <c r="AS4677" s="60"/>
      <c r="AT4677" s="60"/>
      <c r="AU4677" s="60"/>
      <c r="AV4677" s="60"/>
      <c r="AW4677" s="60"/>
      <c r="AX4677" s="60"/>
      <c r="AY4677" s="60"/>
      <c r="AZ4677" s="60"/>
      <c r="BA4677" s="60"/>
      <c r="BB4677" s="60"/>
      <c r="BC4677" s="61"/>
    </row>
    <row r="4678" spans="43:55">
      <c r="AQ4678" s="64"/>
      <c r="AR4678" s="64"/>
      <c r="AS4678" s="60"/>
      <c r="AT4678" s="60"/>
      <c r="AU4678" s="60"/>
      <c r="AV4678" s="60"/>
      <c r="AW4678" s="60"/>
      <c r="AX4678" s="60"/>
      <c r="AY4678" s="60"/>
      <c r="AZ4678" s="60"/>
      <c r="BA4678" s="60"/>
      <c r="BB4678" s="60"/>
      <c r="BC4678" s="61"/>
    </row>
    <row r="4679" spans="43:55">
      <c r="AQ4679" s="64"/>
      <c r="AR4679" s="64"/>
      <c r="AS4679" s="60"/>
      <c r="AT4679" s="60"/>
      <c r="AU4679" s="60"/>
      <c r="AV4679" s="60"/>
      <c r="AW4679" s="60"/>
      <c r="AX4679" s="60"/>
      <c r="AY4679" s="60"/>
      <c r="AZ4679" s="60"/>
      <c r="BA4679" s="60"/>
      <c r="BB4679" s="60"/>
      <c r="BC4679" s="61"/>
    </row>
    <row r="4680" spans="43:55">
      <c r="AQ4680" s="64"/>
      <c r="AR4680" s="64"/>
      <c r="AS4680" s="60"/>
      <c r="AT4680" s="60"/>
      <c r="AU4680" s="60"/>
      <c r="AV4680" s="60"/>
      <c r="AW4680" s="60"/>
      <c r="AX4680" s="60"/>
      <c r="AY4680" s="60"/>
      <c r="AZ4680" s="60"/>
      <c r="BA4680" s="60"/>
      <c r="BB4680" s="60"/>
      <c r="BC4680" s="61"/>
    </row>
    <row r="4681" spans="43:55">
      <c r="AQ4681" s="64"/>
      <c r="AR4681" s="64"/>
      <c r="AS4681" s="60"/>
      <c r="AT4681" s="60"/>
      <c r="AU4681" s="60"/>
      <c r="AV4681" s="60"/>
      <c r="AW4681" s="60"/>
      <c r="AX4681" s="60"/>
      <c r="AY4681" s="60"/>
      <c r="AZ4681" s="60"/>
      <c r="BA4681" s="60"/>
      <c r="BB4681" s="60"/>
      <c r="BC4681" s="61"/>
    </row>
    <row r="4682" spans="43:55">
      <c r="AQ4682" s="64"/>
      <c r="AR4682" s="64"/>
      <c r="AS4682" s="60"/>
      <c r="AT4682" s="60"/>
      <c r="AU4682" s="60"/>
      <c r="AV4682" s="60"/>
      <c r="AW4682" s="60"/>
      <c r="AX4682" s="60"/>
      <c r="AY4682" s="60"/>
      <c r="AZ4682" s="60"/>
      <c r="BA4682" s="60"/>
      <c r="BB4682" s="60"/>
      <c r="BC4682" s="61"/>
    </row>
    <row r="4683" spans="43:55">
      <c r="AQ4683" s="64"/>
      <c r="AR4683" s="64"/>
      <c r="AS4683" s="60"/>
      <c r="AT4683" s="60"/>
      <c r="AU4683" s="60"/>
      <c r="AV4683" s="60"/>
      <c r="AW4683" s="60"/>
      <c r="AX4683" s="60"/>
      <c r="AY4683" s="60"/>
      <c r="AZ4683" s="60"/>
      <c r="BA4683" s="60"/>
      <c r="BB4683" s="60"/>
      <c r="BC4683" s="61"/>
    </row>
    <row r="4684" spans="43:55">
      <c r="AQ4684" s="64"/>
      <c r="AR4684" s="64"/>
      <c r="AS4684" s="60"/>
      <c r="AT4684" s="60"/>
      <c r="AU4684" s="60"/>
      <c r="AV4684" s="60"/>
      <c r="AW4684" s="60"/>
      <c r="AX4684" s="60"/>
      <c r="AY4684" s="60"/>
      <c r="AZ4684" s="60"/>
      <c r="BA4684" s="60"/>
      <c r="BB4684" s="60"/>
      <c r="BC4684" s="61"/>
    </row>
    <row r="4685" spans="43:55">
      <c r="AQ4685" s="64"/>
      <c r="AR4685" s="64"/>
      <c r="AS4685" s="60"/>
      <c r="AT4685" s="60"/>
      <c r="AU4685" s="60"/>
      <c r="AV4685" s="60"/>
      <c r="AW4685" s="60"/>
      <c r="AX4685" s="60"/>
      <c r="AY4685" s="60"/>
      <c r="AZ4685" s="60"/>
      <c r="BA4685" s="60"/>
      <c r="BB4685" s="60"/>
      <c r="BC4685" s="61"/>
    </row>
    <row r="4686" spans="43:55">
      <c r="AQ4686" s="64"/>
      <c r="AR4686" s="64"/>
      <c r="AS4686" s="60"/>
      <c r="AT4686" s="60"/>
      <c r="AU4686" s="60"/>
      <c r="AV4686" s="60"/>
      <c r="AW4686" s="60"/>
      <c r="AX4686" s="60"/>
      <c r="AY4686" s="60"/>
      <c r="AZ4686" s="60"/>
      <c r="BA4686" s="60"/>
      <c r="BB4686" s="60"/>
      <c r="BC4686" s="61"/>
    </row>
    <row r="4687" spans="43:55">
      <c r="AQ4687" s="64"/>
      <c r="AR4687" s="64"/>
      <c r="AS4687" s="60"/>
      <c r="AT4687" s="60"/>
      <c r="AU4687" s="60"/>
      <c r="AV4687" s="60"/>
      <c r="AW4687" s="60"/>
      <c r="AX4687" s="60"/>
      <c r="AY4687" s="60"/>
      <c r="AZ4687" s="60"/>
      <c r="BA4687" s="60"/>
      <c r="BB4687" s="60"/>
      <c r="BC4687" s="61"/>
    </row>
    <row r="4688" spans="43:55">
      <c r="AQ4688" s="64"/>
      <c r="AR4688" s="64"/>
      <c r="AS4688" s="60"/>
      <c r="AT4688" s="60"/>
      <c r="AU4688" s="60"/>
      <c r="AV4688" s="60"/>
      <c r="AW4688" s="60"/>
      <c r="AX4688" s="60"/>
      <c r="AY4688" s="60"/>
      <c r="AZ4688" s="60"/>
      <c r="BA4688" s="60"/>
      <c r="BB4688" s="60"/>
      <c r="BC4688" s="61"/>
    </row>
    <row r="4689" spans="43:55">
      <c r="AQ4689" s="64"/>
      <c r="AR4689" s="64"/>
      <c r="AS4689" s="60"/>
      <c r="AT4689" s="60"/>
      <c r="AU4689" s="60"/>
      <c r="AV4689" s="60"/>
      <c r="AW4689" s="60"/>
      <c r="AX4689" s="60"/>
      <c r="AY4689" s="60"/>
      <c r="AZ4689" s="60"/>
      <c r="BA4689" s="60"/>
      <c r="BB4689" s="60"/>
      <c r="BC4689" s="61"/>
    </row>
    <row r="4690" spans="43:55">
      <c r="AQ4690" s="64"/>
      <c r="AR4690" s="64"/>
      <c r="AS4690" s="60"/>
      <c r="AT4690" s="60"/>
      <c r="AU4690" s="60"/>
      <c r="AV4690" s="60"/>
      <c r="AW4690" s="60"/>
      <c r="AX4690" s="60"/>
      <c r="AY4690" s="60"/>
      <c r="AZ4690" s="60"/>
      <c r="BA4690" s="60"/>
      <c r="BB4690" s="60"/>
      <c r="BC4690" s="61"/>
    </row>
    <row r="4691" spans="43:55">
      <c r="AQ4691" s="64"/>
      <c r="AR4691" s="64"/>
      <c r="AS4691" s="60"/>
      <c r="AT4691" s="60"/>
      <c r="AU4691" s="60"/>
      <c r="AV4691" s="60"/>
      <c r="AW4691" s="60"/>
      <c r="AX4691" s="60"/>
      <c r="AY4691" s="60"/>
      <c r="AZ4691" s="60"/>
      <c r="BA4691" s="60"/>
      <c r="BB4691" s="60"/>
      <c r="BC4691" s="61"/>
    </row>
    <row r="4692" spans="43:55">
      <c r="AQ4692" s="64"/>
      <c r="AR4692" s="64"/>
      <c r="AS4692" s="60"/>
      <c r="AT4692" s="60"/>
      <c r="AU4692" s="60"/>
      <c r="AV4692" s="60"/>
      <c r="AW4692" s="60"/>
      <c r="AX4692" s="60"/>
      <c r="AY4692" s="60"/>
      <c r="AZ4692" s="60"/>
      <c r="BA4692" s="60"/>
      <c r="BB4692" s="60"/>
      <c r="BC4692" s="61"/>
    </row>
    <row r="4693" spans="43:55">
      <c r="AQ4693" s="64"/>
      <c r="AR4693" s="64"/>
      <c r="AS4693" s="60"/>
      <c r="AT4693" s="60"/>
      <c r="AU4693" s="60"/>
      <c r="AV4693" s="60"/>
      <c r="AW4693" s="60"/>
      <c r="AX4693" s="60"/>
      <c r="AY4693" s="60"/>
      <c r="AZ4693" s="60"/>
      <c r="BA4693" s="60"/>
      <c r="BB4693" s="60"/>
      <c r="BC4693" s="61"/>
    </row>
    <row r="4694" spans="43:55">
      <c r="AQ4694" s="64"/>
      <c r="AR4694" s="64"/>
      <c r="AS4694" s="60"/>
      <c r="AT4694" s="60"/>
      <c r="AU4694" s="60"/>
      <c r="AV4694" s="60"/>
      <c r="AW4694" s="60"/>
      <c r="AX4694" s="60"/>
      <c r="AY4694" s="60"/>
      <c r="AZ4694" s="60"/>
      <c r="BA4694" s="60"/>
      <c r="BB4694" s="60"/>
      <c r="BC4694" s="61"/>
    </row>
    <row r="4695" spans="43:55">
      <c r="AQ4695" s="64"/>
      <c r="AR4695" s="64"/>
      <c r="AS4695" s="60"/>
      <c r="AT4695" s="60"/>
      <c r="AU4695" s="60"/>
      <c r="AV4695" s="60"/>
      <c r="AW4695" s="60"/>
      <c r="AX4695" s="60"/>
      <c r="AY4695" s="60"/>
      <c r="AZ4695" s="60"/>
      <c r="BA4695" s="60"/>
      <c r="BB4695" s="60"/>
      <c r="BC4695" s="61"/>
    </row>
    <row r="4696" spans="43:55">
      <c r="AQ4696" s="64"/>
      <c r="AR4696" s="64"/>
      <c r="AS4696" s="60"/>
      <c r="AT4696" s="60"/>
      <c r="AU4696" s="60"/>
      <c r="AV4696" s="60"/>
      <c r="AW4696" s="60"/>
      <c r="AX4696" s="60"/>
      <c r="AY4696" s="60"/>
      <c r="AZ4696" s="60"/>
      <c r="BA4696" s="60"/>
      <c r="BB4696" s="60"/>
      <c r="BC4696" s="61"/>
    </row>
    <row r="4697" spans="43:55">
      <c r="AQ4697" s="64"/>
      <c r="AR4697" s="64"/>
      <c r="AS4697" s="60"/>
      <c r="AT4697" s="60"/>
      <c r="AU4697" s="60"/>
      <c r="AV4697" s="60"/>
      <c r="AW4697" s="60"/>
      <c r="AX4697" s="60"/>
      <c r="AY4697" s="60"/>
      <c r="AZ4697" s="60"/>
      <c r="BA4697" s="60"/>
      <c r="BB4697" s="60"/>
      <c r="BC4697" s="61"/>
    </row>
    <row r="4698" spans="43:55">
      <c r="AQ4698" s="64"/>
      <c r="AR4698" s="64"/>
      <c r="AS4698" s="60"/>
      <c r="AT4698" s="60"/>
      <c r="AU4698" s="60"/>
      <c r="AV4698" s="60"/>
      <c r="AW4698" s="60"/>
      <c r="AX4698" s="60"/>
      <c r="AY4698" s="60"/>
      <c r="AZ4698" s="60"/>
      <c r="BA4698" s="60"/>
      <c r="BB4698" s="60"/>
      <c r="BC4698" s="61"/>
    </row>
    <row r="4699" spans="43:55">
      <c r="AQ4699" s="64"/>
      <c r="AR4699" s="64"/>
      <c r="AS4699" s="60"/>
      <c r="AT4699" s="60"/>
      <c r="AU4699" s="60"/>
      <c r="AV4699" s="60"/>
      <c r="AW4699" s="60"/>
      <c r="AX4699" s="60"/>
      <c r="AY4699" s="60"/>
      <c r="AZ4699" s="60"/>
      <c r="BA4699" s="60"/>
      <c r="BB4699" s="60"/>
      <c r="BC4699" s="61"/>
    </row>
    <row r="4700" spans="43:55">
      <c r="AQ4700" s="64"/>
      <c r="AR4700" s="64"/>
      <c r="AS4700" s="60"/>
      <c r="AT4700" s="60"/>
      <c r="AU4700" s="60"/>
      <c r="AV4700" s="60"/>
      <c r="AW4700" s="60"/>
      <c r="AX4700" s="60"/>
      <c r="AY4700" s="60"/>
      <c r="AZ4700" s="60"/>
      <c r="BA4700" s="60"/>
      <c r="BB4700" s="60"/>
      <c r="BC4700" s="61"/>
    </row>
    <row r="4701" spans="43:55">
      <c r="AQ4701" s="64"/>
      <c r="AR4701" s="64"/>
      <c r="AS4701" s="60"/>
      <c r="AT4701" s="60"/>
      <c r="AU4701" s="60"/>
      <c r="AV4701" s="60"/>
      <c r="AW4701" s="60"/>
      <c r="AX4701" s="60"/>
      <c r="AY4701" s="60"/>
      <c r="AZ4701" s="60"/>
      <c r="BA4701" s="60"/>
      <c r="BB4701" s="60"/>
      <c r="BC4701" s="61"/>
    </row>
    <row r="4702" spans="43:55">
      <c r="AQ4702" s="64"/>
      <c r="AR4702" s="64"/>
      <c r="AS4702" s="60"/>
      <c r="AT4702" s="60"/>
      <c r="AU4702" s="60"/>
      <c r="AV4702" s="60"/>
      <c r="AW4702" s="60"/>
      <c r="AX4702" s="60"/>
      <c r="AY4702" s="60"/>
      <c r="AZ4702" s="60"/>
      <c r="BA4702" s="60"/>
      <c r="BB4702" s="60"/>
      <c r="BC4702" s="61"/>
    </row>
    <row r="4703" spans="43:55">
      <c r="AQ4703" s="64"/>
      <c r="AR4703" s="64"/>
      <c r="AS4703" s="60"/>
      <c r="AT4703" s="60"/>
      <c r="AU4703" s="60"/>
      <c r="AV4703" s="60"/>
      <c r="AW4703" s="60"/>
      <c r="AX4703" s="60"/>
      <c r="AY4703" s="60"/>
      <c r="AZ4703" s="60"/>
      <c r="BA4703" s="60"/>
      <c r="BB4703" s="60"/>
      <c r="BC4703" s="61"/>
    </row>
    <row r="4704" spans="43:55">
      <c r="AQ4704" s="64"/>
      <c r="AR4704" s="64"/>
      <c r="AS4704" s="60"/>
      <c r="AT4704" s="60"/>
      <c r="AU4704" s="60"/>
      <c r="AV4704" s="60"/>
      <c r="AW4704" s="60"/>
      <c r="AX4704" s="60"/>
      <c r="AY4704" s="60"/>
      <c r="AZ4704" s="60"/>
      <c r="BA4704" s="60"/>
      <c r="BB4704" s="60"/>
      <c r="BC4704" s="61"/>
    </row>
    <row r="4705" spans="43:55">
      <c r="AQ4705" s="64"/>
      <c r="AR4705" s="64"/>
      <c r="AS4705" s="60"/>
      <c r="AT4705" s="60"/>
      <c r="AU4705" s="60"/>
      <c r="AV4705" s="60"/>
      <c r="AW4705" s="60"/>
      <c r="AX4705" s="60"/>
      <c r="AY4705" s="60"/>
      <c r="AZ4705" s="60"/>
      <c r="BA4705" s="60"/>
      <c r="BB4705" s="60"/>
      <c r="BC4705" s="61"/>
    </row>
    <row r="4706" spans="43:55">
      <c r="AQ4706" s="64"/>
      <c r="AR4706" s="64"/>
      <c r="AS4706" s="60"/>
      <c r="AT4706" s="60"/>
      <c r="AU4706" s="60"/>
      <c r="AV4706" s="60"/>
      <c r="AW4706" s="60"/>
      <c r="AX4706" s="60"/>
      <c r="AY4706" s="60"/>
      <c r="AZ4706" s="60"/>
      <c r="BA4706" s="60"/>
      <c r="BB4706" s="60"/>
      <c r="BC4706" s="61"/>
    </row>
    <row r="4707" spans="43:55">
      <c r="AQ4707" s="64"/>
      <c r="AR4707" s="64"/>
      <c r="AS4707" s="60"/>
      <c r="AT4707" s="60"/>
      <c r="AU4707" s="60"/>
      <c r="AV4707" s="60"/>
      <c r="AW4707" s="60"/>
      <c r="AX4707" s="60"/>
      <c r="AY4707" s="60"/>
      <c r="AZ4707" s="60"/>
      <c r="BA4707" s="60"/>
      <c r="BB4707" s="60"/>
      <c r="BC4707" s="61"/>
    </row>
    <row r="4708" spans="43:55">
      <c r="AQ4708" s="64"/>
      <c r="AR4708" s="64"/>
      <c r="AS4708" s="60"/>
      <c r="AT4708" s="60"/>
      <c r="AU4708" s="60"/>
      <c r="AV4708" s="60"/>
      <c r="AW4708" s="60"/>
      <c r="AX4708" s="60"/>
      <c r="AY4708" s="60"/>
      <c r="AZ4708" s="60"/>
      <c r="BA4708" s="60"/>
      <c r="BB4708" s="60"/>
      <c r="BC4708" s="61"/>
    </row>
    <row r="4709" spans="43:55">
      <c r="AQ4709" s="64"/>
      <c r="AR4709" s="64"/>
      <c r="AS4709" s="60"/>
      <c r="AT4709" s="60"/>
      <c r="AU4709" s="60"/>
      <c r="AV4709" s="60"/>
      <c r="AW4709" s="60"/>
      <c r="AX4709" s="60"/>
      <c r="AY4709" s="60"/>
      <c r="AZ4709" s="60"/>
      <c r="BA4709" s="60"/>
      <c r="BB4709" s="60"/>
      <c r="BC4709" s="61"/>
    </row>
    <row r="4710" spans="43:55">
      <c r="AQ4710" s="64"/>
      <c r="AR4710" s="64"/>
      <c r="AS4710" s="60"/>
      <c r="AT4710" s="60"/>
      <c r="AU4710" s="60"/>
      <c r="AV4710" s="60"/>
      <c r="AW4710" s="60"/>
      <c r="AX4710" s="60"/>
      <c r="AY4710" s="60"/>
      <c r="AZ4710" s="60"/>
      <c r="BA4710" s="60"/>
      <c r="BB4710" s="60"/>
      <c r="BC4710" s="61"/>
    </row>
    <row r="4711" spans="43:55">
      <c r="AQ4711" s="64"/>
      <c r="AR4711" s="64"/>
      <c r="AS4711" s="60"/>
      <c r="AT4711" s="60"/>
      <c r="AU4711" s="60"/>
      <c r="AV4711" s="60"/>
      <c r="AW4711" s="60"/>
      <c r="AX4711" s="60"/>
      <c r="AY4711" s="60"/>
      <c r="AZ4711" s="60"/>
      <c r="BA4711" s="60"/>
      <c r="BB4711" s="60"/>
      <c r="BC4711" s="61"/>
    </row>
    <row r="4712" spans="43:55">
      <c r="AQ4712" s="64"/>
      <c r="AR4712" s="64"/>
      <c r="AS4712" s="60"/>
      <c r="AT4712" s="60"/>
      <c r="AU4712" s="60"/>
      <c r="AV4712" s="60"/>
      <c r="AW4712" s="60"/>
      <c r="AX4712" s="60"/>
      <c r="AY4712" s="60"/>
      <c r="AZ4712" s="60"/>
      <c r="BA4712" s="60"/>
      <c r="BB4712" s="60"/>
      <c r="BC4712" s="61"/>
    </row>
    <row r="4713" spans="43:55">
      <c r="AQ4713" s="64"/>
      <c r="AR4713" s="64"/>
      <c r="AS4713" s="60"/>
      <c r="AT4713" s="60"/>
      <c r="AU4713" s="60"/>
      <c r="AV4713" s="60"/>
      <c r="AW4713" s="60"/>
      <c r="AX4713" s="60"/>
      <c r="AY4713" s="60"/>
      <c r="AZ4713" s="60"/>
      <c r="BA4713" s="60"/>
      <c r="BB4713" s="60"/>
      <c r="BC4713" s="61"/>
    </row>
    <row r="4714" spans="43:55">
      <c r="AQ4714" s="64"/>
      <c r="AR4714" s="64"/>
      <c r="AS4714" s="60"/>
      <c r="AT4714" s="60"/>
      <c r="AU4714" s="60"/>
      <c r="AV4714" s="60"/>
      <c r="AW4714" s="60"/>
      <c r="AX4714" s="60"/>
      <c r="AY4714" s="60"/>
      <c r="AZ4714" s="60"/>
      <c r="BA4714" s="60"/>
      <c r="BB4714" s="60"/>
      <c r="BC4714" s="61"/>
    </row>
    <row r="4715" spans="43:55">
      <c r="AQ4715" s="64"/>
      <c r="AR4715" s="64"/>
      <c r="AS4715" s="60"/>
      <c r="AT4715" s="60"/>
      <c r="AU4715" s="60"/>
      <c r="AV4715" s="60"/>
      <c r="AW4715" s="60"/>
      <c r="AX4715" s="60"/>
      <c r="AY4715" s="60"/>
      <c r="AZ4715" s="60"/>
      <c r="BA4715" s="60"/>
      <c r="BB4715" s="60"/>
      <c r="BC4715" s="61"/>
    </row>
    <row r="4716" spans="43:55">
      <c r="AQ4716" s="64"/>
      <c r="AR4716" s="64"/>
      <c r="AS4716" s="60"/>
      <c r="AT4716" s="60"/>
      <c r="AU4716" s="60"/>
      <c r="AV4716" s="60"/>
      <c r="AW4716" s="60"/>
      <c r="AX4716" s="60"/>
      <c r="AY4716" s="60"/>
      <c r="AZ4716" s="60"/>
      <c r="BA4716" s="60"/>
      <c r="BB4716" s="60"/>
      <c r="BC4716" s="61"/>
    </row>
    <row r="4717" spans="43:55">
      <c r="AQ4717" s="64"/>
      <c r="AR4717" s="64"/>
      <c r="AS4717" s="60"/>
      <c r="AT4717" s="60"/>
      <c r="AU4717" s="60"/>
      <c r="AV4717" s="60"/>
      <c r="AW4717" s="60"/>
      <c r="AX4717" s="60"/>
      <c r="AY4717" s="60"/>
      <c r="AZ4717" s="60"/>
      <c r="BA4717" s="60"/>
      <c r="BB4717" s="60"/>
      <c r="BC4717" s="61"/>
    </row>
    <row r="4718" spans="43:55">
      <c r="AQ4718" s="64"/>
      <c r="AR4718" s="64"/>
      <c r="AS4718" s="60"/>
      <c r="AT4718" s="60"/>
      <c r="AU4718" s="60"/>
      <c r="AV4718" s="60"/>
      <c r="AW4718" s="60"/>
      <c r="AX4718" s="60"/>
      <c r="AY4718" s="60"/>
      <c r="AZ4718" s="60"/>
      <c r="BA4718" s="60"/>
      <c r="BB4718" s="60"/>
      <c r="BC4718" s="61"/>
    </row>
    <row r="4719" spans="43:55">
      <c r="AQ4719" s="64"/>
      <c r="AR4719" s="64"/>
      <c r="AS4719" s="60"/>
      <c r="AT4719" s="60"/>
      <c r="AU4719" s="60"/>
      <c r="AV4719" s="60"/>
      <c r="AW4719" s="60"/>
      <c r="AX4719" s="60"/>
      <c r="AY4719" s="60"/>
      <c r="AZ4719" s="60"/>
      <c r="BA4719" s="60"/>
      <c r="BB4719" s="60"/>
      <c r="BC4719" s="61"/>
    </row>
    <row r="4720" spans="43:55">
      <c r="AQ4720" s="64"/>
      <c r="AR4720" s="64"/>
      <c r="AS4720" s="60"/>
      <c r="AT4720" s="60"/>
      <c r="AU4720" s="60"/>
      <c r="AV4720" s="60"/>
      <c r="AW4720" s="60"/>
      <c r="AX4720" s="60"/>
      <c r="AY4720" s="60"/>
      <c r="AZ4720" s="60"/>
      <c r="BA4720" s="60"/>
      <c r="BB4720" s="60"/>
      <c r="BC4720" s="61"/>
    </row>
    <row r="4721" spans="43:55">
      <c r="AQ4721" s="64"/>
      <c r="AR4721" s="64"/>
      <c r="AS4721" s="60"/>
      <c r="AT4721" s="60"/>
      <c r="AU4721" s="60"/>
      <c r="AV4721" s="60"/>
      <c r="AW4721" s="60"/>
      <c r="AX4721" s="60"/>
      <c r="AY4721" s="60"/>
      <c r="AZ4721" s="60"/>
      <c r="BA4721" s="60"/>
      <c r="BB4721" s="60"/>
      <c r="BC4721" s="61"/>
    </row>
    <row r="4722" spans="43:55">
      <c r="AQ4722" s="64"/>
      <c r="AR4722" s="64"/>
      <c r="AS4722" s="60"/>
      <c r="AT4722" s="60"/>
      <c r="AU4722" s="60"/>
      <c r="AV4722" s="60"/>
      <c r="AW4722" s="60"/>
      <c r="AX4722" s="60"/>
      <c r="AY4722" s="60"/>
      <c r="AZ4722" s="60"/>
      <c r="BA4722" s="60"/>
      <c r="BB4722" s="60"/>
      <c r="BC4722" s="61"/>
    </row>
    <row r="4723" spans="43:55">
      <c r="AQ4723" s="64"/>
      <c r="AR4723" s="64"/>
      <c r="AS4723" s="60"/>
      <c r="AT4723" s="60"/>
      <c r="AU4723" s="60"/>
      <c r="AV4723" s="60"/>
      <c r="AW4723" s="60"/>
      <c r="AX4723" s="60"/>
      <c r="AY4723" s="60"/>
      <c r="AZ4723" s="60"/>
      <c r="BA4723" s="60"/>
      <c r="BB4723" s="60"/>
      <c r="BC4723" s="61"/>
    </row>
    <row r="4724" spans="43:55">
      <c r="AQ4724" s="64"/>
      <c r="AR4724" s="64"/>
      <c r="AS4724" s="60"/>
      <c r="AT4724" s="60"/>
      <c r="AU4724" s="60"/>
      <c r="AV4724" s="60"/>
      <c r="AW4724" s="60"/>
      <c r="AX4724" s="60"/>
      <c r="AY4724" s="60"/>
      <c r="AZ4724" s="60"/>
      <c r="BA4724" s="60"/>
      <c r="BB4724" s="60"/>
      <c r="BC4724" s="61"/>
    </row>
    <row r="4725" spans="43:55">
      <c r="AQ4725" s="64"/>
      <c r="AR4725" s="64"/>
      <c r="AS4725" s="60"/>
      <c r="AT4725" s="60"/>
      <c r="AU4725" s="60"/>
      <c r="AV4725" s="60"/>
      <c r="AW4725" s="60"/>
      <c r="AX4725" s="60"/>
      <c r="AY4725" s="60"/>
      <c r="AZ4725" s="60"/>
      <c r="BA4725" s="60"/>
      <c r="BB4725" s="60"/>
      <c r="BC4725" s="61"/>
    </row>
    <row r="4726" spans="43:55">
      <c r="AQ4726" s="64"/>
      <c r="AR4726" s="64"/>
      <c r="AS4726" s="60"/>
      <c r="AT4726" s="60"/>
      <c r="AU4726" s="60"/>
      <c r="AV4726" s="60"/>
      <c r="AW4726" s="60"/>
      <c r="AX4726" s="60"/>
      <c r="AY4726" s="60"/>
      <c r="AZ4726" s="60"/>
      <c r="BA4726" s="60"/>
      <c r="BB4726" s="60"/>
      <c r="BC4726" s="61"/>
    </row>
    <row r="4727" spans="43:55">
      <c r="AQ4727" s="64"/>
      <c r="AR4727" s="64"/>
      <c r="AS4727" s="60"/>
      <c r="AT4727" s="60"/>
      <c r="AU4727" s="60"/>
      <c r="AV4727" s="60"/>
      <c r="AW4727" s="60"/>
      <c r="AX4727" s="60"/>
      <c r="AY4727" s="60"/>
      <c r="AZ4727" s="60"/>
      <c r="BA4727" s="60"/>
      <c r="BB4727" s="60"/>
      <c r="BC4727" s="61"/>
    </row>
    <row r="4728" spans="43:55">
      <c r="AQ4728" s="64"/>
      <c r="AR4728" s="64"/>
      <c r="AS4728" s="60"/>
      <c r="AT4728" s="60"/>
      <c r="AU4728" s="60"/>
      <c r="AV4728" s="60"/>
      <c r="AW4728" s="60"/>
      <c r="AX4728" s="60"/>
      <c r="AY4728" s="60"/>
      <c r="AZ4728" s="60"/>
      <c r="BA4728" s="60"/>
      <c r="BB4728" s="60"/>
      <c r="BC4728" s="61"/>
    </row>
    <row r="4729" spans="43:55">
      <c r="AQ4729" s="64"/>
      <c r="AR4729" s="64"/>
      <c r="AS4729" s="60"/>
      <c r="AT4729" s="60"/>
      <c r="AU4729" s="60"/>
      <c r="AV4729" s="60"/>
      <c r="AW4729" s="60"/>
      <c r="AX4729" s="60"/>
      <c r="AY4729" s="60"/>
      <c r="AZ4729" s="60"/>
      <c r="BA4729" s="60"/>
      <c r="BB4729" s="60"/>
      <c r="BC4729" s="61"/>
    </row>
    <row r="4730" spans="43:55">
      <c r="AQ4730" s="64"/>
      <c r="AR4730" s="64"/>
      <c r="AS4730" s="60"/>
      <c r="AT4730" s="60"/>
      <c r="AU4730" s="60"/>
      <c r="AV4730" s="60"/>
      <c r="AW4730" s="60"/>
      <c r="AX4730" s="60"/>
      <c r="AY4730" s="60"/>
      <c r="AZ4730" s="60"/>
      <c r="BA4730" s="60"/>
      <c r="BB4730" s="60"/>
      <c r="BC4730" s="61"/>
    </row>
    <row r="4731" spans="43:55">
      <c r="AQ4731" s="64"/>
      <c r="AR4731" s="64"/>
      <c r="AS4731" s="60"/>
      <c r="AT4731" s="60"/>
      <c r="AU4731" s="60"/>
      <c r="AV4731" s="60"/>
      <c r="AW4731" s="60"/>
      <c r="AX4731" s="60"/>
      <c r="AY4731" s="60"/>
      <c r="AZ4731" s="60"/>
      <c r="BA4731" s="60"/>
      <c r="BB4731" s="60"/>
      <c r="BC4731" s="61"/>
    </row>
    <row r="4732" spans="43:55">
      <c r="AQ4732" s="64"/>
      <c r="AR4732" s="64"/>
      <c r="AS4732" s="60"/>
      <c r="AT4732" s="60"/>
      <c r="AU4732" s="60"/>
      <c r="AV4732" s="60"/>
      <c r="AW4732" s="60"/>
      <c r="AX4732" s="60"/>
      <c r="AY4732" s="60"/>
      <c r="AZ4732" s="60"/>
      <c r="BA4732" s="60"/>
      <c r="BB4732" s="60"/>
      <c r="BC4732" s="61"/>
    </row>
    <row r="4733" spans="43:55">
      <c r="AQ4733" s="64"/>
      <c r="AR4733" s="64"/>
      <c r="AS4733" s="60"/>
      <c r="AT4733" s="60"/>
      <c r="AU4733" s="60"/>
      <c r="AV4733" s="60"/>
      <c r="AW4733" s="60"/>
      <c r="AX4733" s="60"/>
      <c r="AY4733" s="60"/>
      <c r="AZ4733" s="60"/>
      <c r="BA4733" s="60"/>
      <c r="BB4733" s="60"/>
      <c r="BC4733" s="61"/>
    </row>
    <row r="4734" spans="43:55">
      <c r="AQ4734" s="64"/>
      <c r="AR4734" s="64"/>
      <c r="AS4734" s="60"/>
      <c r="AT4734" s="60"/>
      <c r="AU4734" s="60"/>
      <c r="AV4734" s="60"/>
      <c r="AW4734" s="60"/>
      <c r="AX4734" s="60"/>
      <c r="AY4734" s="60"/>
      <c r="AZ4734" s="60"/>
      <c r="BA4734" s="60"/>
      <c r="BB4734" s="60"/>
      <c r="BC4734" s="61"/>
    </row>
    <row r="4735" spans="43:55">
      <c r="AQ4735" s="64"/>
      <c r="AR4735" s="64"/>
      <c r="AS4735" s="60"/>
      <c r="AT4735" s="60"/>
      <c r="AU4735" s="60"/>
      <c r="AV4735" s="60"/>
      <c r="AW4735" s="60"/>
      <c r="AX4735" s="60"/>
      <c r="AY4735" s="60"/>
      <c r="AZ4735" s="60"/>
      <c r="BA4735" s="60"/>
      <c r="BB4735" s="60"/>
      <c r="BC4735" s="61"/>
    </row>
    <row r="4736" spans="43:55">
      <c r="AQ4736" s="64"/>
      <c r="AR4736" s="64"/>
      <c r="AS4736" s="60"/>
      <c r="AT4736" s="60"/>
      <c r="AU4736" s="60"/>
      <c r="AV4736" s="60"/>
      <c r="AW4736" s="60"/>
      <c r="AX4736" s="60"/>
      <c r="AY4736" s="60"/>
      <c r="AZ4736" s="60"/>
      <c r="BA4736" s="60"/>
      <c r="BB4736" s="60"/>
      <c r="BC4736" s="61"/>
    </row>
    <row r="4737" spans="43:55">
      <c r="AQ4737" s="64"/>
      <c r="AR4737" s="64"/>
      <c r="AS4737" s="60"/>
      <c r="AT4737" s="60"/>
      <c r="AU4737" s="60"/>
      <c r="AV4737" s="60"/>
      <c r="AW4737" s="60"/>
      <c r="AX4737" s="60"/>
      <c r="AY4737" s="60"/>
      <c r="AZ4737" s="60"/>
      <c r="BA4737" s="60"/>
      <c r="BB4737" s="60"/>
      <c r="BC4737" s="61"/>
    </row>
    <row r="4738" spans="43:55">
      <c r="AQ4738" s="64"/>
      <c r="AR4738" s="64"/>
      <c r="AS4738" s="60"/>
      <c r="AT4738" s="60"/>
      <c r="AU4738" s="60"/>
      <c r="AV4738" s="60"/>
      <c r="AW4738" s="60"/>
      <c r="AX4738" s="60"/>
      <c r="AY4738" s="60"/>
      <c r="AZ4738" s="60"/>
      <c r="BA4738" s="60"/>
      <c r="BB4738" s="60"/>
      <c r="BC4738" s="61"/>
    </row>
    <row r="4739" spans="43:55">
      <c r="AQ4739" s="64"/>
      <c r="AR4739" s="64"/>
      <c r="AS4739" s="60"/>
      <c r="AT4739" s="60"/>
      <c r="AU4739" s="60"/>
      <c r="AV4739" s="60"/>
      <c r="AW4739" s="60"/>
      <c r="AX4739" s="60"/>
      <c r="AY4739" s="60"/>
      <c r="AZ4739" s="60"/>
      <c r="BA4739" s="60"/>
      <c r="BB4739" s="60"/>
      <c r="BC4739" s="61"/>
    </row>
    <row r="4740" spans="43:55">
      <c r="AQ4740" s="64"/>
      <c r="AR4740" s="64"/>
      <c r="AS4740" s="60"/>
      <c r="AT4740" s="60"/>
      <c r="AU4740" s="60"/>
      <c r="AV4740" s="60"/>
      <c r="AW4740" s="60"/>
      <c r="AX4740" s="60"/>
      <c r="AY4740" s="60"/>
      <c r="AZ4740" s="60"/>
      <c r="BA4740" s="60"/>
      <c r="BB4740" s="60"/>
      <c r="BC4740" s="61"/>
    </row>
    <row r="4741" spans="43:55">
      <c r="AQ4741" s="64"/>
      <c r="AR4741" s="64"/>
      <c r="AS4741" s="60"/>
      <c r="AT4741" s="60"/>
      <c r="AU4741" s="60"/>
      <c r="AV4741" s="60"/>
      <c r="AW4741" s="60"/>
      <c r="AX4741" s="60"/>
      <c r="AY4741" s="60"/>
      <c r="AZ4741" s="60"/>
      <c r="BA4741" s="60"/>
      <c r="BB4741" s="60"/>
      <c r="BC4741" s="61"/>
    </row>
    <row r="4742" spans="43:55">
      <c r="AQ4742" s="64"/>
      <c r="AR4742" s="64"/>
      <c r="AS4742" s="60"/>
      <c r="AT4742" s="60"/>
      <c r="AU4742" s="60"/>
      <c r="AV4742" s="60"/>
      <c r="AW4742" s="60"/>
      <c r="AX4742" s="60"/>
      <c r="AY4742" s="60"/>
      <c r="AZ4742" s="60"/>
      <c r="BA4742" s="60"/>
      <c r="BB4742" s="60"/>
      <c r="BC4742" s="61"/>
    </row>
    <row r="4743" spans="43:55">
      <c r="AQ4743" s="64"/>
      <c r="AR4743" s="64"/>
      <c r="AS4743" s="60"/>
      <c r="AT4743" s="60"/>
      <c r="AU4743" s="60"/>
      <c r="AV4743" s="60"/>
      <c r="AW4743" s="60"/>
      <c r="AX4743" s="60"/>
      <c r="AY4743" s="60"/>
      <c r="AZ4743" s="60"/>
      <c r="BA4743" s="60"/>
      <c r="BB4743" s="60"/>
      <c r="BC4743" s="61"/>
    </row>
    <row r="4744" spans="43:55">
      <c r="AQ4744" s="64"/>
      <c r="AR4744" s="64"/>
      <c r="AS4744" s="60"/>
      <c r="AT4744" s="60"/>
      <c r="AU4744" s="60"/>
      <c r="AV4744" s="60"/>
      <c r="AW4744" s="60"/>
      <c r="AX4744" s="60"/>
      <c r="AY4744" s="60"/>
      <c r="AZ4744" s="60"/>
      <c r="BA4744" s="60"/>
      <c r="BB4744" s="60"/>
      <c r="BC4744" s="61"/>
    </row>
    <row r="4745" spans="43:55">
      <c r="AQ4745" s="64"/>
      <c r="AR4745" s="64"/>
      <c r="AS4745" s="60"/>
      <c r="AT4745" s="60"/>
      <c r="AU4745" s="60"/>
      <c r="AV4745" s="60"/>
      <c r="AW4745" s="60"/>
      <c r="AX4745" s="60"/>
      <c r="AY4745" s="60"/>
      <c r="AZ4745" s="60"/>
      <c r="BA4745" s="60"/>
      <c r="BB4745" s="60"/>
      <c r="BC4745" s="61"/>
    </row>
    <row r="4746" spans="43:55">
      <c r="AQ4746" s="64"/>
      <c r="AR4746" s="64"/>
      <c r="AS4746" s="60"/>
      <c r="AT4746" s="60"/>
      <c r="AU4746" s="60"/>
      <c r="AV4746" s="60"/>
      <c r="AW4746" s="60"/>
      <c r="AX4746" s="60"/>
      <c r="AY4746" s="60"/>
      <c r="AZ4746" s="60"/>
      <c r="BA4746" s="60"/>
      <c r="BB4746" s="60"/>
      <c r="BC4746" s="61"/>
    </row>
    <row r="4747" spans="43:55">
      <c r="AQ4747" s="64"/>
      <c r="AR4747" s="64"/>
      <c r="AS4747" s="60"/>
      <c r="AT4747" s="60"/>
      <c r="AU4747" s="60"/>
      <c r="AV4747" s="60"/>
      <c r="AW4747" s="60"/>
      <c r="AX4747" s="60"/>
      <c r="AY4747" s="60"/>
      <c r="AZ4747" s="60"/>
      <c r="BA4747" s="60"/>
      <c r="BB4747" s="60"/>
      <c r="BC4747" s="61"/>
    </row>
    <row r="4748" spans="43:55">
      <c r="AQ4748" s="64"/>
      <c r="AR4748" s="64"/>
      <c r="AS4748" s="60"/>
      <c r="AT4748" s="60"/>
      <c r="AU4748" s="60"/>
      <c r="AV4748" s="60"/>
      <c r="AW4748" s="60"/>
      <c r="AX4748" s="60"/>
      <c r="AY4748" s="60"/>
      <c r="AZ4748" s="60"/>
      <c r="BA4748" s="60"/>
      <c r="BB4748" s="60"/>
      <c r="BC4748" s="61"/>
    </row>
    <row r="4749" spans="43:55">
      <c r="AQ4749" s="64"/>
      <c r="AR4749" s="64"/>
      <c r="AS4749" s="60"/>
      <c r="AT4749" s="60"/>
      <c r="AU4749" s="60"/>
      <c r="AV4749" s="60"/>
      <c r="AW4749" s="60"/>
      <c r="AX4749" s="60"/>
      <c r="AY4749" s="60"/>
      <c r="AZ4749" s="60"/>
      <c r="BA4749" s="60"/>
      <c r="BB4749" s="60"/>
      <c r="BC4749" s="61"/>
    </row>
    <row r="4750" spans="43:55">
      <c r="AQ4750" s="64"/>
      <c r="AR4750" s="64"/>
      <c r="AS4750" s="60"/>
      <c r="AT4750" s="60"/>
      <c r="AU4750" s="60"/>
      <c r="AV4750" s="60"/>
      <c r="AW4750" s="60"/>
      <c r="AX4750" s="60"/>
      <c r="AY4750" s="60"/>
      <c r="AZ4750" s="60"/>
      <c r="BA4750" s="60"/>
      <c r="BB4750" s="60"/>
      <c r="BC4750" s="61"/>
    </row>
    <row r="4751" spans="43:55">
      <c r="AQ4751" s="64"/>
      <c r="AR4751" s="64"/>
      <c r="AS4751" s="60"/>
      <c r="AT4751" s="60"/>
      <c r="AU4751" s="60"/>
      <c r="AV4751" s="60"/>
      <c r="AW4751" s="60"/>
      <c r="AX4751" s="60"/>
      <c r="AY4751" s="60"/>
      <c r="AZ4751" s="60"/>
      <c r="BA4751" s="60"/>
      <c r="BB4751" s="60"/>
      <c r="BC4751" s="61"/>
    </row>
    <row r="4752" spans="43:55">
      <c r="AQ4752" s="64"/>
      <c r="AR4752" s="64"/>
      <c r="AS4752" s="60"/>
      <c r="AT4752" s="60"/>
      <c r="AU4752" s="60"/>
      <c r="AV4752" s="60"/>
      <c r="AW4752" s="60"/>
      <c r="AX4752" s="60"/>
      <c r="AY4752" s="60"/>
      <c r="AZ4752" s="60"/>
      <c r="BA4752" s="60"/>
      <c r="BB4752" s="60"/>
      <c r="BC4752" s="61"/>
    </row>
    <row r="4753" spans="43:55">
      <c r="AQ4753" s="64"/>
      <c r="AR4753" s="64"/>
      <c r="AS4753" s="60"/>
      <c r="AT4753" s="60"/>
      <c r="AU4753" s="60"/>
      <c r="AV4753" s="60"/>
      <c r="AW4753" s="60"/>
      <c r="AX4753" s="60"/>
      <c r="AY4753" s="60"/>
      <c r="AZ4753" s="60"/>
      <c r="BA4753" s="60"/>
      <c r="BB4753" s="60"/>
      <c r="BC4753" s="61"/>
    </row>
    <row r="4754" spans="43:55">
      <c r="AQ4754" s="64"/>
      <c r="AR4754" s="64"/>
      <c r="AS4754" s="60"/>
      <c r="AT4754" s="60"/>
      <c r="AU4754" s="60"/>
      <c r="AV4754" s="60"/>
      <c r="AW4754" s="60"/>
      <c r="AX4754" s="60"/>
      <c r="AY4754" s="60"/>
      <c r="AZ4754" s="60"/>
      <c r="BA4754" s="60"/>
      <c r="BB4754" s="60"/>
      <c r="BC4754" s="61"/>
    </row>
    <row r="4755" spans="43:55">
      <c r="AQ4755" s="64"/>
      <c r="AR4755" s="64"/>
      <c r="AS4755" s="60"/>
      <c r="AT4755" s="60"/>
      <c r="AU4755" s="60"/>
      <c r="AV4755" s="60"/>
      <c r="AW4755" s="60"/>
      <c r="AX4755" s="60"/>
      <c r="AY4755" s="60"/>
      <c r="AZ4755" s="60"/>
      <c r="BA4755" s="60"/>
      <c r="BB4755" s="60"/>
      <c r="BC4755" s="61"/>
    </row>
    <row r="4756" spans="43:55">
      <c r="AQ4756" s="64"/>
      <c r="AR4756" s="64"/>
      <c r="AS4756" s="60"/>
      <c r="AT4756" s="60"/>
      <c r="AU4756" s="60"/>
      <c r="AV4756" s="60"/>
      <c r="AW4756" s="60"/>
      <c r="AX4756" s="60"/>
      <c r="AY4756" s="60"/>
      <c r="AZ4756" s="60"/>
      <c r="BA4756" s="60"/>
      <c r="BB4756" s="60"/>
      <c r="BC4756" s="61"/>
    </row>
    <row r="4757" spans="43:55">
      <c r="AQ4757" s="64"/>
      <c r="AR4757" s="64"/>
      <c r="AS4757" s="60"/>
      <c r="AT4757" s="60"/>
      <c r="AU4757" s="60"/>
      <c r="AV4757" s="60"/>
      <c r="AW4757" s="60"/>
      <c r="AX4757" s="60"/>
      <c r="AY4757" s="60"/>
      <c r="AZ4757" s="60"/>
      <c r="BA4757" s="60"/>
      <c r="BB4757" s="60"/>
      <c r="BC4757" s="61"/>
    </row>
    <row r="4758" spans="43:55">
      <c r="AQ4758" s="64"/>
      <c r="AR4758" s="64"/>
      <c r="AS4758" s="60"/>
      <c r="AT4758" s="60"/>
      <c r="AU4758" s="60"/>
      <c r="AV4758" s="60"/>
      <c r="AW4758" s="60"/>
      <c r="AX4758" s="60"/>
      <c r="AY4758" s="60"/>
      <c r="AZ4758" s="60"/>
      <c r="BA4758" s="60"/>
      <c r="BB4758" s="60"/>
      <c r="BC4758" s="61"/>
    </row>
    <row r="4759" spans="43:55">
      <c r="AQ4759" s="64"/>
      <c r="AR4759" s="64"/>
      <c r="AS4759" s="60"/>
      <c r="AT4759" s="60"/>
      <c r="AU4759" s="60"/>
      <c r="AV4759" s="60"/>
      <c r="AW4759" s="60"/>
      <c r="AX4759" s="60"/>
      <c r="AY4759" s="60"/>
      <c r="AZ4759" s="60"/>
      <c r="BA4759" s="60"/>
      <c r="BB4759" s="60"/>
      <c r="BC4759" s="61"/>
    </row>
    <row r="4760" spans="43:55">
      <c r="AQ4760" s="64"/>
      <c r="AR4760" s="64"/>
      <c r="AS4760" s="60"/>
      <c r="AT4760" s="60"/>
      <c r="AU4760" s="60"/>
      <c r="AV4760" s="60"/>
      <c r="AW4760" s="60"/>
      <c r="AX4760" s="60"/>
      <c r="AY4760" s="60"/>
      <c r="AZ4760" s="60"/>
      <c r="BA4760" s="60"/>
      <c r="BB4760" s="60"/>
      <c r="BC4760" s="61"/>
    </row>
    <row r="4761" spans="43:55">
      <c r="AQ4761" s="64"/>
      <c r="AR4761" s="64"/>
      <c r="AS4761" s="60"/>
      <c r="AT4761" s="60"/>
      <c r="AU4761" s="60"/>
      <c r="AV4761" s="60"/>
      <c r="AW4761" s="60"/>
      <c r="AX4761" s="60"/>
      <c r="AY4761" s="60"/>
      <c r="AZ4761" s="60"/>
      <c r="BA4761" s="60"/>
      <c r="BB4761" s="60"/>
      <c r="BC4761" s="61"/>
    </row>
    <row r="4762" spans="43:55">
      <c r="AQ4762" s="64"/>
      <c r="AR4762" s="64"/>
      <c r="AS4762" s="60"/>
      <c r="AT4762" s="60"/>
      <c r="AU4762" s="60"/>
      <c r="AV4762" s="60"/>
      <c r="AW4762" s="60"/>
      <c r="AX4762" s="60"/>
      <c r="AY4762" s="60"/>
      <c r="AZ4762" s="60"/>
      <c r="BA4762" s="60"/>
      <c r="BB4762" s="60"/>
      <c r="BC4762" s="61"/>
    </row>
    <row r="4763" spans="43:55">
      <c r="AQ4763" s="64"/>
      <c r="AR4763" s="64"/>
      <c r="AS4763" s="60"/>
      <c r="AT4763" s="60"/>
      <c r="AU4763" s="60"/>
      <c r="AV4763" s="60"/>
      <c r="AW4763" s="60"/>
      <c r="AX4763" s="60"/>
      <c r="AY4763" s="60"/>
      <c r="AZ4763" s="60"/>
      <c r="BA4763" s="60"/>
      <c r="BB4763" s="60"/>
      <c r="BC4763" s="61"/>
    </row>
    <row r="4764" spans="43:55">
      <c r="AQ4764" s="64"/>
      <c r="AR4764" s="64"/>
      <c r="AS4764" s="60"/>
      <c r="AT4764" s="60"/>
      <c r="AU4764" s="60"/>
      <c r="AV4764" s="60"/>
      <c r="AW4764" s="60"/>
      <c r="AX4764" s="60"/>
      <c r="AY4764" s="60"/>
      <c r="AZ4764" s="60"/>
      <c r="BA4764" s="60"/>
      <c r="BB4764" s="60"/>
      <c r="BC4764" s="61"/>
    </row>
    <row r="4765" spans="43:55">
      <c r="AQ4765" s="64"/>
      <c r="AR4765" s="64"/>
      <c r="AS4765" s="60"/>
      <c r="AT4765" s="60"/>
      <c r="AU4765" s="60"/>
      <c r="AV4765" s="60"/>
      <c r="AW4765" s="60"/>
      <c r="AX4765" s="60"/>
      <c r="AY4765" s="60"/>
      <c r="AZ4765" s="60"/>
      <c r="BA4765" s="60"/>
      <c r="BB4765" s="60"/>
      <c r="BC4765" s="61"/>
    </row>
    <row r="4766" spans="43:55">
      <c r="AQ4766" s="64"/>
      <c r="AR4766" s="64"/>
      <c r="AS4766" s="60"/>
      <c r="AT4766" s="60"/>
      <c r="AU4766" s="60"/>
      <c r="AV4766" s="60"/>
      <c r="AW4766" s="60"/>
      <c r="AX4766" s="60"/>
      <c r="AY4766" s="60"/>
      <c r="AZ4766" s="60"/>
      <c r="BA4766" s="60"/>
      <c r="BB4766" s="60"/>
      <c r="BC4766" s="61"/>
    </row>
    <row r="4767" spans="43:55">
      <c r="AQ4767" s="64"/>
      <c r="AR4767" s="64"/>
      <c r="AS4767" s="60"/>
      <c r="AT4767" s="60"/>
      <c r="AU4767" s="60"/>
      <c r="AV4767" s="60"/>
      <c r="AW4767" s="60"/>
      <c r="AX4767" s="60"/>
      <c r="AY4767" s="60"/>
      <c r="AZ4767" s="60"/>
      <c r="BA4767" s="60"/>
      <c r="BB4767" s="60"/>
      <c r="BC4767" s="61"/>
    </row>
    <row r="4768" spans="43:55">
      <c r="AQ4768" s="64"/>
      <c r="AR4768" s="64"/>
      <c r="AS4768" s="60"/>
      <c r="AT4768" s="60"/>
      <c r="AU4768" s="60"/>
      <c r="AV4768" s="60"/>
      <c r="AW4768" s="60"/>
      <c r="AX4768" s="60"/>
      <c r="AY4768" s="60"/>
      <c r="AZ4768" s="60"/>
      <c r="BA4768" s="60"/>
      <c r="BB4768" s="60"/>
      <c r="BC4768" s="61"/>
    </row>
    <row r="4769" spans="43:55">
      <c r="AQ4769" s="64"/>
      <c r="AR4769" s="64"/>
      <c r="AS4769" s="60"/>
      <c r="AT4769" s="60"/>
      <c r="AU4769" s="60"/>
      <c r="AV4769" s="60"/>
      <c r="AW4769" s="60"/>
      <c r="AX4769" s="60"/>
      <c r="AY4769" s="60"/>
      <c r="AZ4769" s="60"/>
      <c r="BA4769" s="60"/>
      <c r="BB4769" s="60"/>
      <c r="BC4769" s="61"/>
    </row>
    <row r="4770" spans="43:55">
      <c r="AQ4770" s="64"/>
      <c r="AR4770" s="64"/>
      <c r="AS4770" s="60"/>
      <c r="AT4770" s="60"/>
      <c r="AU4770" s="60"/>
      <c r="AV4770" s="60"/>
      <c r="AW4770" s="60"/>
      <c r="AX4770" s="60"/>
      <c r="AY4770" s="60"/>
      <c r="AZ4770" s="60"/>
      <c r="BA4770" s="60"/>
      <c r="BB4770" s="60"/>
      <c r="BC4770" s="61"/>
    </row>
    <row r="4771" spans="43:55">
      <c r="AQ4771" s="64"/>
      <c r="AR4771" s="64"/>
      <c r="AS4771" s="60"/>
      <c r="AT4771" s="60"/>
      <c r="AU4771" s="60"/>
      <c r="AV4771" s="60"/>
      <c r="AW4771" s="60"/>
      <c r="AX4771" s="60"/>
      <c r="AY4771" s="60"/>
      <c r="AZ4771" s="60"/>
      <c r="BA4771" s="60"/>
      <c r="BB4771" s="60"/>
      <c r="BC4771" s="61"/>
    </row>
    <row r="4772" spans="43:55">
      <c r="AQ4772" s="64"/>
      <c r="AR4772" s="64"/>
      <c r="AS4772" s="60"/>
      <c r="AT4772" s="60"/>
      <c r="AU4772" s="60"/>
      <c r="AV4772" s="60"/>
      <c r="AW4772" s="60"/>
      <c r="AX4772" s="60"/>
      <c r="AY4772" s="60"/>
      <c r="AZ4772" s="60"/>
      <c r="BA4772" s="60"/>
      <c r="BB4772" s="60"/>
      <c r="BC4772" s="61"/>
    </row>
    <row r="4773" spans="43:55">
      <c r="AQ4773" s="64"/>
      <c r="AR4773" s="64"/>
      <c r="AS4773" s="60"/>
      <c r="AT4773" s="60"/>
      <c r="AU4773" s="60"/>
      <c r="AV4773" s="60"/>
      <c r="AW4773" s="60"/>
      <c r="AX4773" s="60"/>
      <c r="AY4773" s="60"/>
      <c r="AZ4773" s="60"/>
      <c r="BA4773" s="60"/>
      <c r="BB4773" s="60"/>
      <c r="BC4773" s="61"/>
    </row>
    <row r="4774" spans="43:55">
      <c r="AQ4774" s="64"/>
      <c r="AR4774" s="64"/>
      <c r="AS4774" s="60"/>
      <c r="AT4774" s="60"/>
      <c r="AU4774" s="60"/>
      <c r="AV4774" s="60"/>
      <c r="AW4774" s="60"/>
      <c r="AX4774" s="60"/>
      <c r="AY4774" s="60"/>
      <c r="AZ4774" s="60"/>
      <c r="BA4774" s="60"/>
      <c r="BB4774" s="60"/>
      <c r="BC4774" s="61"/>
    </row>
    <row r="4775" spans="43:55">
      <c r="AQ4775" s="64"/>
      <c r="AR4775" s="64"/>
      <c r="AS4775" s="60"/>
      <c r="AT4775" s="60"/>
      <c r="AU4775" s="60"/>
      <c r="AV4775" s="60"/>
      <c r="AW4775" s="60"/>
      <c r="AX4775" s="60"/>
      <c r="AY4775" s="60"/>
      <c r="AZ4775" s="60"/>
      <c r="BA4775" s="60"/>
      <c r="BB4775" s="60"/>
      <c r="BC4775" s="61"/>
    </row>
    <row r="4776" spans="43:55">
      <c r="AQ4776" s="64"/>
      <c r="AR4776" s="64"/>
      <c r="AS4776" s="60"/>
      <c r="AT4776" s="60"/>
      <c r="AU4776" s="60"/>
      <c r="AV4776" s="60"/>
      <c r="AW4776" s="60"/>
      <c r="AX4776" s="60"/>
      <c r="AY4776" s="60"/>
      <c r="AZ4776" s="60"/>
      <c r="BA4776" s="60"/>
      <c r="BB4776" s="60"/>
      <c r="BC4776" s="61"/>
    </row>
    <row r="4777" spans="43:55">
      <c r="AQ4777" s="64"/>
      <c r="AR4777" s="64"/>
      <c r="AS4777" s="60"/>
      <c r="AT4777" s="60"/>
      <c r="AU4777" s="60"/>
      <c r="AV4777" s="60"/>
      <c r="AW4777" s="60"/>
      <c r="AX4777" s="60"/>
      <c r="AY4777" s="60"/>
      <c r="AZ4777" s="60"/>
      <c r="BA4777" s="60"/>
      <c r="BB4777" s="60"/>
      <c r="BC4777" s="61"/>
    </row>
    <row r="4778" spans="43:55">
      <c r="AQ4778" s="64"/>
      <c r="AR4778" s="64"/>
      <c r="AS4778" s="60"/>
      <c r="AT4778" s="60"/>
      <c r="AU4778" s="60"/>
      <c r="AV4778" s="60"/>
      <c r="AW4778" s="60"/>
      <c r="AX4778" s="60"/>
      <c r="AY4778" s="60"/>
      <c r="AZ4778" s="60"/>
      <c r="BA4778" s="60"/>
      <c r="BB4778" s="60"/>
      <c r="BC4778" s="61"/>
    </row>
    <row r="4779" spans="43:55">
      <c r="AQ4779" s="64"/>
      <c r="AR4779" s="64"/>
      <c r="AS4779" s="60"/>
      <c r="AT4779" s="60"/>
      <c r="AU4779" s="60"/>
      <c r="AV4779" s="60"/>
      <c r="AW4779" s="60"/>
      <c r="AX4779" s="60"/>
      <c r="AY4779" s="60"/>
      <c r="AZ4779" s="60"/>
      <c r="BA4779" s="60"/>
      <c r="BB4779" s="60"/>
      <c r="BC4779" s="61"/>
    </row>
    <row r="4780" spans="43:55">
      <c r="AQ4780" s="64"/>
      <c r="AR4780" s="64"/>
      <c r="AS4780" s="60"/>
      <c r="AT4780" s="60"/>
      <c r="AU4780" s="60"/>
      <c r="AV4780" s="60"/>
      <c r="AW4780" s="60"/>
      <c r="AX4780" s="60"/>
      <c r="AY4780" s="60"/>
      <c r="AZ4780" s="60"/>
      <c r="BA4780" s="60"/>
      <c r="BB4780" s="60"/>
      <c r="BC4780" s="61"/>
    </row>
    <row r="4781" spans="43:55">
      <c r="AQ4781" s="64"/>
      <c r="AR4781" s="64"/>
      <c r="AS4781" s="60"/>
      <c r="AT4781" s="60"/>
      <c r="AU4781" s="60"/>
      <c r="AV4781" s="60"/>
      <c r="AW4781" s="60"/>
      <c r="AX4781" s="60"/>
      <c r="AY4781" s="60"/>
      <c r="AZ4781" s="60"/>
      <c r="BA4781" s="60"/>
      <c r="BB4781" s="60"/>
      <c r="BC4781" s="61"/>
    </row>
    <row r="4782" spans="43:55">
      <c r="AQ4782" s="64"/>
      <c r="AR4782" s="64"/>
      <c r="AS4782" s="60"/>
      <c r="AT4782" s="60"/>
      <c r="AU4782" s="60"/>
      <c r="AV4782" s="60"/>
      <c r="AW4782" s="60"/>
      <c r="AX4782" s="60"/>
      <c r="AY4782" s="60"/>
      <c r="AZ4782" s="60"/>
      <c r="BA4782" s="60"/>
      <c r="BB4782" s="60"/>
      <c r="BC4782" s="61"/>
    </row>
    <row r="4783" spans="43:55">
      <c r="AQ4783" s="64"/>
      <c r="AR4783" s="64"/>
      <c r="AS4783" s="60"/>
      <c r="AT4783" s="60"/>
      <c r="AU4783" s="60"/>
      <c r="AV4783" s="60"/>
      <c r="AW4783" s="60"/>
      <c r="AX4783" s="60"/>
      <c r="AY4783" s="60"/>
      <c r="AZ4783" s="60"/>
      <c r="BA4783" s="60"/>
      <c r="BB4783" s="60"/>
      <c r="BC4783" s="61"/>
    </row>
    <row r="4784" spans="43:55">
      <c r="AQ4784" s="64"/>
      <c r="AR4784" s="64"/>
      <c r="AS4784" s="60"/>
      <c r="AT4784" s="60"/>
      <c r="AU4784" s="60"/>
      <c r="AV4784" s="60"/>
      <c r="AW4784" s="60"/>
      <c r="AX4784" s="60"/>
      <c r="AY4784" s="60"/>
      <c r="AZ4784" s="60"/>
      <c r="BA4784" s="60"/>
      <c r="BB4784" s="60"/>
      <c r="BC4784" s="61"/>
    </row>
    <row r="4785" spans="43:55">
      <c r="AQ4785" s="64"/>
      <c r="AR4785" s="64"/>
      <c r="AS4785" s="60"/>
      <c r="AT4785" s="60"/>
      <c r="AU4785" s="60"/>
      <c r="AV4785" s="60"/>
      <c r="AW4785" s="60"/>
      <c r="AX4785" s="60"/>
      <c r="AY4785" s="60"/>
      <c r="AZ4785" s="60"/>
      <c r="BA4785" s="60"/>
      <c r="BB4785" s="60"/>
      <c r="BC4785" s="61"/>
    </row>
    <row r="4786" spans="43:55">
      <c r="AQ4786" s="64"/>
      <c r="AR4786" s="64"/>
      <c r="AS4786" s="60"/>
      <c r="AT4786" s="60"/>
      <c r="AU4786" s="60"/>
      <c r="AV4786" s="60"/>
      <c r="AW4786" s="60"/>
      <c r="AX4786" s="60"/>
      <c r="AY4786" s="60"/>
      <c r="AZ4786" s="60"/>
      <c r="BA4786" s="60"/>
      <c r="BB4786" s="60"/>
      <c r="BC4786" s="61"/>
    </row>
    <row r="4787" spans="43:55">
      <c r="AQ4787" s="64"/>
      <c r="AR4787" s="64"/>
      <c r="AS4787" s="60"/>
      <c r="AT4787" s="60"/>
      <c r="AU4787" s="60"/>
      <c r="AV4787" s="60"/>
      <c r="AW4787" s="60"/>
      <c r="AX4787" s="60"/>
      <c r="AY4787" s="60"/>
      <c r="AZ4787" s="60"/>
      <c r="BA4787" s="60"/>
      <c r="BB4787" s="60"/>
      <c r="BC4787" s="61"/>
    </row>
    <row r="4788" spans="43:55">
      <c r="AQ4788" s="64"/>
      <c r="AR4788" s="64"/>
      <c r="AS4788" s="60"/>
      <c r="AT4788" s="60"/>
      <c r="AU4788" s="60"/>
      <c r="AV4788" s="60"/>
      <c r="AW4788" s="60"/>
      <c r="AX4788" s="60"/>
      <c r="AY4788" s="60"/>
      <c r="AZ4788" s="60"/>
      <c r="BA4788" s="60"/>
      <c r="BB4788" s="60"/>
      <c r="BC4788" s="61"/>
    </row>
    <row r="4789" spans="43:55">
      <c r="AQ4789" s="64"/>
      <c r="AR4789" s="64"/>
      <c r="AS4789" s="60"/>
      <c r="AT4789" s="60"/>
      <c r="AU4789" s="60"/>
      <c r="AV4789" s="60"/>
      <c r="AW4789" s="60"/>
      <c r="AX4789" s="60"/>
      <c r="AY4789" s="60"/>
      <c r="AZ4789" s="60"/>
      <c r="BA4789" s="60"/>
      <c r="BB4789" s="60"/>
      <c r="BC4789" s="61"/>
    </row>
    <row r="4790" spans="43:55">
      <c r="AQ4790" s="64"/>
      <c r="AR4790" s="64"/>
      <c r="AS4790" s="60"/>
      <c r="AT4790" s="60"/>
      <c r="AU4790" s="60"/>
      <c r="AV4790" s="60"/>
      <c r="AW4790" s="60"/>
      <c r="AX4790" s="60"/>
      <c r="AY4790" s="60"/>
      <c r="AZ4790" s="60"/>
      <c r="BA4790" s="60"/>
      <c r="BB4790" s="60"/>
      <c r="BC4790" s="61"/>
    </row>
    <row r="4791" spans="43:55">
      <c r="AQ4791" s="64"/>
      <c r="AR4791" s="64"/>
      <c r="AS4791" s="60"/>
      <c r="AT4791" s="60"/>
      <c r="AU4791" s="60"/>
      <c r="AV4791" s="60"/>
      <c r="AW4791" s="60"/>
      <c r="AX4791" s="60"/>
      <c r="AY4791" s="60"/>
      <c r="AZ4791" s="60"/>
      <c r="BA4791" s="60"/>
      <c r="BB4791" s="60"/>
      <c r="BC4791" s="61"/>
    </row>
    <row r="4792" spans="43:55">
      <c r="AQ4792" s="64"/>
      <c r="AR4792" s="64"/>
      <c r="AS4792" s="60"/>
      <c r="AT4792" s="60"/>
      <c r="AU4792" s="60"/>
      <c r="AV4792" s="60"/>
      <c r="AW4792" s="60"/>
      <c r="AX4792" s="60"/>
      <c r="AY4792" s="60"/>
      <c r="AZ4792" s="60"/>
      <c r="BA4792" s="60"/>
      <c r="BB4792" s="60"/>
      <c r="BC4792" s="61"/>
    </row>
    <row r="4793" spans="43:55">
      <c r="AQ4793" s="64"/>
      <c r="AR4793" s="64"/>
      <c r="AS4793" s="60"/>
      <c r="AT4793" s="60"/>
      <c r="AU4793" s="60"/>
      <c r="AV4793" s="60"/>
      <c r="AW4793" s="60"/>
      <c r="AX4793" s="60"/>
      <c r="AY4793" s="60"/>
      <c r="AZ4793" s="60"/>
      <c r="BA4793" s="60"/>
      <c r="BB4793" s="60"/>
      <c r="BC4793" s="61"/>
    </row>
    <row r="4794" spans="43:55">
      <c r="AQ4794" s="64"/>
      <c r="AR4794" s="64"/>
      <c r="AS4794" s="60"/>
      <c r="AT4794" s="60"/>
      <c r="AU4794" s="60"/>
      <c r="AV4794" s="60"/>
      <c r="AW4794" s="60"/>
      <c r="AX4794" s="60"/>
      <c r="AY4794" s="60"/>
      <c r="AZ4794" s="60"/>
      <c r="BA4794" s="60"/>
      <c r="BB4794" s="60"/>
      <c r="BC4794" s="61"/>
    </row>
    <row r="4795" spans="43:55">
      <c r="AQ4795" s="64"/>
      <c r="AR4795" s="64"/>
      <c r="AS4795" s="60"/>
      <c r="AT4795" s="60"/>
      <c r="AU4795" s="60"/>
      <c r="AV4795" s="60"/>
      <c r="AW4795" s="60"/>
      <c r="AX4795" s="60"/>
      <c r="AY4795" s="60"/>
      <c r="AZ4795" s="60"/>
      <c r="BA4795" s="60"/>
      <c r="BB4795" s="60"/>
      <c r="BC4795" s="61"/>
    </row>
    <row r="4796" spans="43:55">
      <c r="AQ4796" s="64"/>
      <c r="AR4796" s="64"/>
      <c r="AS4796" s="60"/>
      <c r="AT4796" s="60"/>
      <c r="AU4796" s="60"/>
      <c r="AV4796" s="60"/>
      <c r="AW4796" s="60"/>
      <c r="AX4796" s="60"/>
      <c r="AY4796" s="60"/>
      <c r="AZ4796" s="60"/>
      <c r="BA4796" s="60"/>
      <c r="BB4796" s="60"/>
      <c r="BC4796" s="61"/>
    </row>
    <row r="4797" spans="43:55">
      <c r="AQ4797" s="64"/>
      <c r="AR4797" s="64"/>
      <c r="AS4797" s="60"/>
      <c r="AT4797" s="60"/>
      <c r="AU4797" s="60"/>
      <c r="AV4797" s="60"/>
      <c r="AW4797" s="60"/>
      <c r="AX4797" s="60"/>
      <c r="AY4797" s="60"/>
      <c r="AZ4797" s="60"/>
      <c r="BA4797" s="60"/>
      <c r="BB4797" s="60"/>
      <c r="BC4797" s="61"/>
    </row>
    <row r="4798" spans="43:55">
      <c r="AQ4798" s="64"/>
      <c r="AR4798" s="64"/>
      <c r="AS4798" s="60"/>
      <c r="AT4798" s="60"/>
      <c r="AU4798" s="60"/>
      <c r="AV4798" s="60"/>
      <c r="AW4798" s="60"/>
      <c r="AX4798" s="60"/>
      <c r="AY4798" s="60"/>
      <c r="AZ4798" s="60"/>
      <c r="BA4798" s="60"/>
      <c r="BB4798" s="60"/>
      <c r="BC4798" s="61"/>
    </row>
    <row r="4799" spans="43:55">
      <c r="AQ4799" s="64"/>
      <c r="AR4799" s="64"/>
      <c r="AS4799" s="60"/>
      <c r="AT4799" s="60"/>
      <c r="AU4799" s="60"/>
      <c r="AV4799" s="60"/>
      <c r="AW4799" s="60"/>
      <c r="AX4799" s="60"/>
      <c r="AY4799" s="60"/>
      <c r="AZ4799" s="60"/>
      <c r="BA4799" s="60"/>
      <c r="BB4799" s="60"/>
      <c r="BC4799" s="61"/>
    </row>
    <row r="4800" spans="43:55">
      <c r="AQ4800" s="64"/>
      <c r="AR4800" s="64"/>
      <c r="AS4800" s="60"/>
      <c r="AT4800" s="60"/>
      <c r="AU4800" s="60"/>
      <c r="AV4800" s="60"/>
      <c r="AW4800" s="60"/>
      <c r="AX4800" s="60"/>
      <c r="AY4800" s="60"/>
      <c r="AZ4800" s="60"/>
      <c r="BA4800" s="60"/>
      <c r="BB4800" s="60"/>
      <c r="BC4800" s="61"/>
    </row>
    <row r="4801" spans="43:55">
      <c r="AQ4801" s="64"/>
      <c r="AR4801" s="64"/>
      <c r="AS4801" s="60"/>
      <c r="AT4801" s="60"/>
      <c r="AU4801" s="60"/>
      <c r="AV4801" s="60"/>
      <c r="AW4801" s="60"/>
      <c r="AX4801" s="60"/>
      <c r="AY4801" s="60"/>
      <c r="AZ4801" s="60"/>
      <c r="BA4801" s="60"/>
      <c r="BB4801" s="60"/>
      <c r="BC4801" s="61"/>
    </row>
    <row r="4802" spans="43:55">
      <c r="AQ4802" s="64"/>
      <c r="AR4802" s="64"/>
      <c r="AS4802" s="60"/>
      <c r="AT4802" s="60"/>
      <c r="AU4802" s="60"/>
      <c r="AV4802" s="60"/>
      <c r="AW4802" s="60"/>
      <c r="AX4802" s="60"/>
      <c r="AY4802" s="60"/>
      <c r="AZ4802" s="60"/>
      <c r="BA4802" s="60"/>
      <c r="BB4802" s="60"/>
      <c r="BC4802" s="61"/>
    </row>
    <row r="4803" spans="43:55">
      <c r="AQ4803" s="64"/>
      <c r="AR4803" s="64"/>
      <c r="AS4803" s="60"/>
      <c r="AT4803" s="60"/>
      <c r="AU4803" s="60"/>
      <c r="AV4803" s="60"/>
      <c r="AW4803" s="60"/>
      <c r="AX4803" s="60"/>
      <c r="AY4803" s="60"/>
      <c r="AZ4803" s="60"/>
      <c r="BA4803" s="60"/>
      <c r="BB4803" s="60"/>
      <c r="BC4803" s="61"/>
    </row>
    <row r="4804" spans="43:55">
      <c r="AQ4804" s="64"/>
      <c r="AR4804" s="64"/>
      <c r="AS4804" s="60"/>
      <c r="AT4804" s="60"/>
      <c r="AU4804" s="60"/>
      <c r="AV4804" s="60"/>
      <c r="AW4804" s="60"/>
      <c r="AX4804" s="60"/>
      <c r="AY4804" s="60"/>
      <c r="AZ4804" s="60"/>
      <c r="BA4804" s="60"/>
      <c r="BB4804" s="60"/>
      <c r="BC4804" s="61"/>
    </row>
    <row r="4805" spans="43:55">
      <c r="AQ4805" s="64"/>
      <c r="AR4805" s="64"/>
      <c r="AS4805" s="60"/>
      <c r="AT4805" s="60"/>
      <c r="AU4805" s="60"/>
      <c r="AV4805" s="60"/>
      <c r="AW4805" s="60"/>
      <c r="AX4805" s="60"/>
      <c r="AY4805" s="60"/>
      <c r="AZ4805" s="60"/>
      <c r="BA4805" s="60"/>
      <c r="BB4805" s="60"/>
      <c r="BC4805" s="61"/>
    </row>
    <row r="4806" spans="43:55">
      <c r="AQ4806" s="64"/>
      <c r="AR4806" s="64"/>
      <c r="AS4806" s="60"/>
      <c r="AT4806" s="60"/>
      <c r="AU4806" s="60"/>
      <c r="AV4806" s="60"/>
      <c r="AW4806" s="60"/>
      <c r="AX4806" s="60"/>
      <c r="AY4806" s="60"/>
      <c r="AZ4806" s="60"/>
      <c r="BA4806" s="60"/>
      <c r="BB4806" s="60"/>
      <c r="BC4806" s="61"/>
    </row>
    <row r="4807" spans="43:55">
      <c r="AQ4807" s="64"/>
      <c r="AR4807" s="64"/>
      <c r="AS4807" s="60"/>
      <c r="AT4807" s="60"/>
      <c r="AU4807" s="60"/>
      <c r="AV4807" s="60"/>
      <c r="AW4807" s="60"/>
      <c r="AX4807" s="60"/>
      <c r="AY4807" s="60"/>
      <c r="AZ4807" s="60"/>
      <c r="BA4807" s="60"/>
      <c r="BB4807" s="60"/>
      <c r="BC4807" s="61"/>
    </row>
    <row r="4808" spans="43:55">
      <c r="AQ4808" s="64"/>
      <c r="AR4808" s="64"/>
      <c r="AS4808" s="60"/>
      <c r="AT4808" s="60"/>
      <c r="AU4808" s="60"/>
      <c r="AV4808" s="60"/>
      <c r="AW4808" s="60"/>
      <c r="AX4808" s="60"/>
      <c r="AY4808" s="60"/>
      <c r="AZ4808" s="60"/>
      <c r="BA4808" s="60"/>
      <c r="BB4808" s="60"/>
      <c r="BC4808" s="61"/>
    </row>
    <row r="4809" spans="43:55">
      <c r="AQ4809" s="64"/>
      <c r="AR4809" s="64"/>
      <c r="AS4809" s="60"/>
      <c r="AT4809" s="60"/>
      <c r="AU4809" s="60"/>
      <c r="AV4809" s="60"/>
      <c r="AW4809" s="60"/>
      <c r="AX4809" s="60"/>
      <c r="AY4809" s="60"/>
      <c r="AZ4809" s="60"/>
      <c r="BA4809" s="60"/>
      <c r="BB4809" s="60"/>
      <c r="BC4809" s="61"/>
    </row>
    <row r="4810" spans="43:55">
      <c r="AQ4810" s="64"/>
      <c r="AR4810" s="64"/>
      <c r="AS4810" s="60"/>
      <c r="AT4810" s="60"/>
      <c r="AU4810" s="60"/>
      <c r="AV4810" s="60"/>
      <c r="AW4810" s="60"/>
      <c r="AX4810" s="60"/>
      <c r="AY4810" s="60"/>
      <c r="AZ4810" s="60"/>
      <c r="BA4810" s="60"/>
      <c r="BB4810" s="60"/>
      <c r="BC4810" s="61"/>
    </row>
    <row r="4811" spans="43:55">
      <c r="AQ4811" s="64"/>
      <c r="AR4811" s="64"/>
      <c r="AS4811" s="60"/>
      <c r="AT4811" s="60"/>
      <c r="AU4811" s="60"/>
      <c r="AV4811" s="60"/>
      <c r="AW4811" s="60"/>
      <c r="AX4811" s="60"/>
      <c r="AY4811" s="60"/>
      <c r="AZ4811" s="60"/>
      <c r="BA4811" s="60"/>
      <c r="BB4811" s="60"/>
      <c r="BC4811" s="61"/>
    </row>
    <row r="4812" spans="43:55">
      <c r="AQ4812" s="64"/>
      <c r="AR4812" s="64"/>
      <c r="AS4812" s="60"/>
      <c r="AT4812" s="60"/>
      <c r="AU4812" s="60"/>
      <c r="AV4812" s="60"/>
      <c r="AW4812" s="60"/>
      <c r="AX4812" s="60"/>
      <c r="AY4812" s="60"/>
      <c r="AZ4812" s="60"/>
      <c r="BA4812" s="60"/>
      <c r="BB4812" s="60"/>
      <c r="BC4812" s="61"/>
    </row>
    <row r="4813" spans="43:55">
      <c r="AQ4813" s="64"/>
      <c r="AR4813" s="64"/>
      <c r="AS4813" s="60"/>
      <c r="AT4813" s="60"/>
      <c r="AU4813" s="60"/>
      <c r="AV4813" s="60"/>
      <c r="AW4813" s="60"/>
      <c r="AX4813" s="60"/>
      <c r="AY4813" s="60"/>
      <c r="AZ4813" s="60"/>
      <c r="BA4813" s="60"/>
      <c r="BB4813" s="60"/>
      <c r="BC4813" s="61"/>
    </row>
    <row r="4814" spans="43:55">
      <c r="AQ4814" s="64"/>
      <c r="AR4814" s="64"/>
      <c r="AS4814" s="60"/>
      <c r="AT4814" s="60"/>
      <c r="AU4814" s="60"/>
      <c r="AV4814" s="60"/>
      <c r="AW4814" s="60"/>
      <c r="AX4814" s="60"/>
      <c r="AY4814" s="60"/>
      <c r="AZ4814" s="60"/>
      <c r="BA4814" s="60"/>
      <c r="BB4814" s="60"/>
      <c r="BC4814" s="61"/>
    </row>
    <row r="4815" spans="43:55">
      <c r="AQ4815" s="64"/>
      <c r="AR4815" s="64"/>
      <c r="AS4815" s="60"/>
      <c r="AT4815" s="60"/>
      <c r="AU4815" s="60"/>
      <c r="AV4815" s="60"/>
      <c r="AW4815" s="60"/>
      <c r="AX4815" s="60"/>
      <c r="AY4815" s="60"/>
      <c r="AZ4815" s="60"/>
      <c r="BA4815" s="60"/>
      <c r="BB4815" s="60"/>
      <c r="BC4815" s="61"/>
    </row>
    <row r="4816" spans="43:55">
      <c r="AQ4816" s="64"/>
      <c r="AR4816" s="64"/>
      <c r="AS4816" s="60"/>
      <c r="AT4816" s="60"/>
      <c r="AU4816" s="60"/>
      <c r="AV4816" s="60"/>
      <c r="AW4816" s="60"/>
      <c r="AX4816" s="60"/>
      <c r="AY4816" s="60"/>
      <c r="AZ4816" s="60"/>
      <c r="BA4816" s="60"/>
      <c r="BB4816" s="60"/>
      <c r="BC4816" s="61"/>
    </row>
    <row r="4817" spans="43:55">
      <c r="AQ4817" s="64"/>
      <c r="AR4817" s="64"/>
      <c r="AS4817" s="60"/>
      <c r="AT4817" s="60"/>
      <c r="AU4817" s="60"/>
      <c r="AV4817" s="60"/>
      <c r="AW4817" s="60"/>
      <c r="AX4817" s="60"/>
      <c r="AY4817" s="60"/>
      <c r="AZ4817" s="60"/>
      <c r="BA4817" s="60"/>
      <c r="BB4817" s="60"/>
      <c r="BC4817" s="61"/>
    </row>
    <row r="4818" spans="43:55">
      <c r="AQ4818" s="64"/>
      <c r="AR4818" s="64"/>
      <c r="AS4818" s="60"/>
      <c r="AT4818" s="60"/>
      <c r="AU4818" s="60"/>
      <c r="AV4818" s="60"/>
      <c r="AW4818" s="60"/>
      <c r="AX4818" s="60"/>
      <c r="AY4818" s="60"/>
      <c r="AZ4818" s="60"/>
      <c r="BA4818" s="60"/>
      <c r="BB4818" s="60"/>
      <c r="BC4818" s="61"/>
    </row>
    <row r="4819" spans="43:55">
      <c r="AQ4819" s="64"/>
      <c r="AR4819" s="64"/>
      <c r="AS4819" s="60"/>
      <c r="AT4819" s="60"/>
      <c r="AU4819" s="60"/>
      <c r="AV4819" s="60"/>
      <c r="AW4819" s="60"/>
      <c r="AX4819" s="60"/>
      <c r="AY4819" s="60"/>
      <c r="AZ4819" s="60"/>
      <c r="BA4819" s="60"/>
      <c r="BB4819" s="60"/>
      <c r="BC4819" s="61"/>
    </row>
    <row r="4820" spans="43:55">
      <c r="AQ4820" s="64"/>
      <c r="AR4820" s="64"/>
      <c r="AS4820" s="60"/>
      <c r="AT4820" s="60"/>
      <c r="AU4820" s="60"/>
      <c r="AV4820" s="60"/>
      <c r="AW4820" s="60"/>
      <c r="AX4820" s="60"/>
      <c r="AY4820" s="60"/>
      <c r="AZ4820" s="60"/>
      <c r="BA4820" s="60"/>
      <c r="BB4820" s="60"/>
      <c r="BC4820" s="61"/>
    </row>
    <row r="4821" spans="43:55">
      <c r="AQ4821" s="64"/>
      <c r="AR4821" s="64"/>
      <c r="AS4821" s="60"/>
      <c r="AT4821" s="60"/>
      <c r="AU4821" s="60"/>
      <c r="AV4821" s="60"/>
      <c r="AW4821" s="60"/>
      <c r="AX4821" s="60"/>
      <c r="AY4821" s="60"/>
      <c r="AZ4821" s="60"/>
      <c r="BA4821" s="60"/>
      <c r="BB4821" s="60"/>
      <c r="BC4821" s="61"/>
    </row>
    <row r="4822" spans="43:55">
      <c r="AQ4822" s="64"/>
      <c r="AR4822" s="64"/>
      <c r="AS4822" s="60"/>
      <c r="AT4822" s="60"/>
      <c r="AU4822" s="60"/>
      <c r="AV4822" s="60"/>
      <c r="AW4822" s="60"/>
      <c r="AX4822" s="60"/>
      <c r="AY4822" s="60"/>
      <c r="AZ4822" s="60"/>
      <c r="BA4822" s="60"/>
      <c r="BB4822" s="60"/>
      <c r="BC4822" s="61"/>
    </row>
    <row r="4823" spans="43:55">
      <c r="AQ4823" s="64"/>
      <c r="AR4823" s="64"/>
      <c r="AS4823" s="60"/>
      <c r="AT4823" s="60"/>
      <c r="AU4823" s="60"/>
      <c r="AV4823" s="60"/>
      <c r="AW4823" s="60"/>
      <c r="AX4823" s="60"/>
      <c r="AY4823" s="60"/>
      <c r="AZ4823" s="60"/>
      <c r="BA4823" s="60"/>
      <c r="BB4823" s="60"/>
      <c r="BC4823" s="61"/>
    </row>
    <row r="4824" spans="43:55">
      <c r="AQ4824" s="64"/>
      <c r="AR4824" s="64"/>
      <c r="AS4824" s="60"/>
      <c r="AT4824" s="60"/>
      <c r="AU4824" s="60"/>
      <c r="AV4824" s="60"/>
      <c r="AW4824" s="60"/>
      <c r="AX4824" s="60"/>
      <c r="AY4824" s="60"/>
      <c r="AZ4824" s="60"/>
      <c r="BA4824" s="60"/>
      <c r="BB4824" s="60"/>
      <c r="BC4824" s="61"/>
    </row>
    <row r="4825" spans="43:55">
      <c r="AQ4825" s="64"/>
      <c r="AR4825" s="64"/>
      <c r="AS4825" s="60"/>
      <c r="AT4825" s="60"/>
      <c r="AU4825" s="60"/>
      <c r="AV4825" s="60"/>
      <c r="AW4825" s="60"/>
      <c r="AX4825" s="60"/>
      <c r="AY4825" s="60"/>
      <c r="AZ4825" s="60"/>
      <c r="BA4825" s="60"/>
      <c r="BB4825" s="60"/>
      <c r="BC4825" s="61"/>
    </row>
    <row r="4826" spans="43:55">
      <c r="AQ4826" s="64"/>
      <c r="AR4826" s="64"/>
      <c r="AS4826" s="60"/>
      <c r="AT4826" s="60"/>
      <c r="AU4826" s="60"/>
      <c r="AV4826" s="60"/>
      <c r="AW4826" s="60"/>
      <c r="AX4826" s="60"/>
      <c r="AY4826" s="60"/>
      <c r="AZ4826" s="60"/>
      <c r="BA4826" s="60"/>
      <c r="BB4826" s="60"/>
      <c r="BC4826" s="61"/>
    </row>
    <row r="4827" spans="43:55">
      <c r="AQ4827" s="64"/>
      <c r="AR4827" s="64"/>
      <c r="AS4827" s="60"/>
      <c r="AT4827" s="60"/>
      <c r="AU4827" s="60"/>
      <c r="AV4827" s="60"/>
      <c r="AW4827" s="60"/>
      <c r="AX4827" s="60"/>
      <c r="AY4827" s="60"/>
      <c r="AZ4827" s="60"/>
      <c r="BA4827" s="60"/>
      <c r="BB4827" s="60"/>
      <c r="BC4827" s="61"/>
    </row>
    <row r="4828" spans="43:55">
      <c r="AQ4828" s="64"/>
      <c r="AR4828" s="64"/>
      <c r="AS4828" s="60"/>
      <c r="AT4828" s="60"/>
      <c r="AU4828" s="60"/>
      <c r="AV4828" s="60"/>
      <c r="AW4828" s="60"/>
      <c r="AX4828" s="60"/>
      <c r="AY4828" s="60"/>
      <c r="AZ4828" s="60"/>
      <c r="BA4828" s="60"/>
      <c r="BB4828" s="60"/>
      <c r="BC4828" s="61"/>
    </row>
    <row r="4829" spans="43:55">
      <c r="AQ4829" s="64"/>
      <c r="AR4829" s="64"/>
      <c r="AS4829" s="60"/>
      <c r="AT4829" s="60"/>
      <c r="AU4829" s="60"/>
      <c r="AV4829" s="60"/>
      <c r="AW4829" s="60"/>
      <c r="AX4829" s="60"/>
      <c r="AY4829" s="60"/>
      <c r="AZ4829" s="60"/>
      <c r="BA4829" s="60"/>
      <c r="BB4829" s="60"/>
      <c r="BC4829" s="61"/>
    </row>
    <row r="4830" spans="43:55">
      <c r="AQ4830" s="64"/>
      <c r="AR4830" s="64"/>
      <c r="AS4830" s="60"/>
      <c r="AT4830" s="60"/>
      <c r="AU4830" s="60"/>
      <c r="AV4830" s="60"/>
      <c r="AW4830" s="60"/>
      <c r="AX4830" s="60"/>
      <c r="AY4830" s="60"/>
      <c r="AZ4830" s="60"/>
      <c r="BA4830" s="60"/>
      <c r="BB4830" s="60"/>
      <c r="BC4830" s="61"/>
    </row>
    <row r="4831" spans="43:55">
      <c r="AQ4831" s="64"/>
      <c r="AR4831" s="64"/>
      <c r="AS4831" s="60"/>
      <c r="AT4831" s="60"/>
      <c r="AU4831" s="60"/>
      <c r="AV4831" s="60"/>
      <c r="AW4831" s="60"/>
      <c r="AX4831" s="60"/>
      <c r="AY4831" s="60"/>
      <c r="AZ4831" s="60"/>
      <c r="BA4831" s="60"/>
      <c r="BB4831" s="60"/>
      <c r="BC4831" s="61"/>
    </row>
    <row r="4832" spans="43:55">
      <c r="AQ4832" s="64"/>
      <c r="AR4832" s="64"/>
      <c r="AS4832" s="60"/>
      <c r="AT4832" s="60"/>
      <c r="AU4832" s="60"/>
      <c r="AV4832" s="60"/>
      <c r="AW4832" s="60"/>
      <c r="AX4832" s="60"/>
      <c r="AY4832" s="60"/>
      <c r="AZ4832" s="60"/>
      <c r="BA4832" s="60"/>
      <c r="BB4832" s="60"/>
      <c r="BC4832" s="61"/>
    </row>
    <row r="4833" spans="43:55">
      <c r="AQ4833" s="64"/>
      <c r="AR4833" s="64"/>
      <c r="AS4833" s="60"/>
      <c r="AT4833" s="60"/>
      <c r="AU4833" s="60"/>
      <c r="AV4833" s="60"/>
      <c r="AW4833" s="60"/>
      <c r="AX4833" s="60"/>
      <c r="AY4833" s="60"/>
      <c r="AZ4833" s="60"/>
      <c r="BA4833" s="60"/>
      <c r="BB4833" s="60"/>
      <c r="BC4833" s="61"/>
    </row>
    <row r="4834" spans="43:55">
      <c r="AQ4834" s="64"/>
      <c r="AR4834" s="64"/>
      <c r="AS4834" s="60"/>
      <c r="AT4834" s="60"/>
      <c r="AU4834" s="60"/>
      <c r="AV4834" s="60"/>
      <c r="AW4834" s="60"/>
      <c r="AX4834" s="60"/>
      <c r="AY4834" s="60"/>
      <c r="AZ4834" s="60"/>
      <c r="BA4834" s="60"/>
      <c r="BB4834" s="60"/>
      <c r="BC4834" s="61"/>
    </row>
    <row r="4835" spans="43:55">
      <c r="AQ4835" s="64"/>
      <c r="AR4835" s="64"/>
      <c r="AS4835" s="60"/>
      <c r="AT4835" s="60"/>
      <c r="AU4835" s="60"/>
      <c r="AV4835" s="60"/>
      <c r="AW4835" s="60"/>
      <c r="AX4835" s="60"/>
      <c r="AY4835" s="60"/>
      <c r="AZ4835" s="60"/>
      <c r="BA4835" s="60"/>
      <c r="BB4835" s="60"/>
      <c r="BC4835" s="61"/>
    </row>
    <row r="4836" spans="43:55">
      <c r="AQ4836" s="64"/>
      <c r="AR4836" s="64"/>
      <c r="AS4836" s="60"/>
      <c r="AT4836" s="60"/>
      <c r="AU4836" s="60"/>
      <c r="AV4836" s="60"/>
      <c r="AW4836" s="60"/>
      <c r="AX4836" s="60"/>
      <c r="AY4836" s="60"/>
      <c r="AZ4836" s="60"/>
      <c r="BA4836" s="60"/>
      <c r="BB4836" s="60"/>
      <c r="BC4836" s="61"/>
    </row>
    <row r="4837" spans="43:55">
      <c r="AQ4837" s="64"/>
      <c r="AR4837" s="64"/>
      <c r="AS4837" s="60"/>
      <c r="AT4837" s="60"/>
      <c r="AU4837" s="60"/>
      <c r="AV4837" s="60"/>
      <c r="AW4837" s="60"/>
      <c r="AX4837" s="60"/>
      <c r="AY4837" s="60"/>
      <c r="AZ4837" s="60"/>
      <c r="BA4837" s="60"/>
      <c r="BB4837" s="60"/>
      <c r="BC4837" s="61"/>
    </row>
    <row r="4838" spans="43:55">
      <c r="AQ4838" s="64"/>
      <c r="AR4838" s="64"/>
      <c r="AS4838" s="60"/>
      <c r="AT4838" s="60"/>
      <c r="AU4838" s="60"/>
      <c r="AV4838" s="60"/>
      <c r="AW4838" s="60"/>
      <c r="AX4838" s="60"/>
      <c r="AY4838" s="60"/>
      <c r="AZ4838" s="60"/>
      <c r="BA4838" s="60"/>
      <c r="BB4838" s="60"/>
      <c r="BC4838" s="61"/>
    </row>
    <row r="4839" spans="43:55">
      <c r="AQ4839" s="64"/>
      <c r="AR4839" s="64"/>
      <c r="AS4839" s="60"/>
      <c r="AT4839" s="60"/>
      <c r="AU4839" s="60"/>
      <c r="AV4839" s="60"/>
      <c r="AW4839" s="60"/>
      <c r="AX4839" s="60"/>
      <c r="AY4839" s="60"/>
      <c r="AZ4839" s="60"/>
      <c r="BA4839" s="60"/>
      <c r="BB4839" s="60"/>
      <c r="BC4839" s="61"/>
    </row>
    <row r="4840" spans="43:55">
      <c r="AQ4840" s="64"/>
      <c r="AR4840" s="64"/>
      <c r="AS4840" s="60"/>
      <c r="AT4840" s="60"/>
      <c r="AU4840" s="60"/>
      <c r="AV4840" s="60"/>
      <c r="AW4840" s="60"/>
      <c r="AX4840" s="60"/>
      <c r="AY4840" s="60"/>
      <c r="AZ4840" s="60"/>
      <c r="BA4840" s="60"/>
      <c r="BB4840" s="60"/>
      <c r="BC4840" s="61"/>
    </row>
    <row r="4841" spans="43:55">
      <c r="AQ4841" s="64"/>
      <c r="AR4841" s="64"/>
      <c r="AS4841" s="60"/>
      <c r="AT4841" s="60"/>
      <c r="AU4841" s="60"/>
      <c r="AV4841" s="60"/>
      <c r="AW4841" s="60"/>
      <c r="AX4841" s="60"/>
      <c r="AY4841" s="60"/>
      <c r="AZ4841" s="60"/>
      <c r="BA4841" s="60"/>
      <c r="BB4841" s="60"/>
      <c r="BC4841" s="61"/>
    </row>
    <row r="4842" spans="43:55">
      <c r="AQ4842" s="64"/>
      <c r="AR4842" s="64"/>
      <c r="AS4842" s="60"/>
      <c r="AT4842" s="60"/>
      <c r="AU4842" s="60"/>
      <c r="AV4842" s="60"/>
      <c r="AW4842" s="60"/>
      <c r="AX4842" s="60"/>
      <c r="AY4842" s="60"/>
      <c r="AZ4842" s="60"/>
      <c r="BA4842" s="60"/>
      <c r="BB4842" s="60"/>
      <c r="BC4842" s="61"/>
    </row>
    <row r="4843" spans="43:55">
      <c r="AQ4843" s="64"/>
      <c r="AR4843" s="64"/>
      <c r="AS4843" s="60"/>
      <c r="AT4843" s="60"/>
      <c r="AU4843" s="60"/>
      <c r="AV4843" s="60"/>
      <c r="AW4843" s="60"/>
      <c r="AX4843" s="60"/>
      <c r="AY4843" s="60"/>
      <c r="AZ4843" s="60"/>
      <c r="BA4843" s="60"/>
      <c r="BB4843" s="60"/>
      <c r="BC4843" s="61"/>
    </row>
    <row r="4844" spans="43:55">
      <c r="AQ4844" s="64"/>
      <c r="AR4844" s="64"/>
      <c r="AS4844" s="60"/>
      <c r="AT4844" s="60"/>
      <c r="AU4844" s="60"/>
      <c r="AV4844" s="60"/>
      <c r="AW4844" s="60"/>
      <c r="AX4844" s="60"/>
      <c r="AY4844" s="60"/>
      <c r="AZ4844" s="60"/>
      <c r="BA4844" s="60"/>
      <c r="BB4844" s="60"/>
      <c r="BC4844" s="61"/>
    </row>
    <row r="4845" spans="43:55">
      <c r="AQ4845" s="64"/>
      <c r="AR4845" s="64"/>
      <c r="AS4845" s="60"/>
      <c r="AT4845" s="60"/>
      <c r="AU4845" s="60"/>
      <c r="AV4845" s="60"/>
      <c r="AW4845" s="60"/>
      <c r="AX4845" s="60"/>
      <c r="AY4845" s="60"/>
      <c r="AZ4845" s="60"/>
      <c r="BA4845" s="60"/>
      <c r="BB4845" s="60"/>
      <c r="BC4845" s="61"/>
    </row>
    <row r="4846" spans="43:55">
      <c r="AQ4846" s="64"/>
      <c r="AR4846" s="64"/>
      <c r="AS4846" s="60"/>
      <c r="AT4846" s="60"/>
      <c r="AU4846" s="60"/>
      <c r="AV4846" s="60"/>
      <c r="AW4846" s="60"/>
      <c r="AX4846" s="60"/>
      <c r="AY4846" s="60"/>
      <c r="AZ4846" s="60"/>
      <c r="BA4846" s="60"/>
      <c r="BB4846" s="60"/>
      <c r="BC4846" s="61"/>
    </row>
    <row r="4847" spans="43:55">
      <c r="AQ4847" s="64"/>
      <c r="AR4847" s="64"/>
      <c r="AS4847" s="60"/>
      <c r="AT4847" s="60"/>
      <c r="AU4847" s="60"/>
      <c r="AV4847" s="60"/>
      <c r="AW4847" s="60"/>
      <c r="AX4847" s="60"/>
      <c r="AY4847" s="60"/>
      <c r="AZ4847" s="60"/>
      <c r="BA4847" s="60"/>
      <c r="BB4847" s="60"/>
      <c r="BC4847" s="61"/>
    </row>
    <row r="4848" spans="43:55">
      <c r="AQ4848" s="64"/>
      <c r="AR4848" s="64"/>
      <c r="AS4848" s="60"/>
      <c r="AT4848" s="60"/>
      <c r="AU4848" s="60"/>
      <c r="AV4848" s="60"/>
      <c r="AW4848" s="60"/>
      <c r="AX4848" s="60"/>
      <c r="AY4848" s="60"/>
      <c r="AZ4848" s="60"/>
      <c r="BA4848" s="60"/>
      <c r="BB4848" s="60"/>
      <c r="BC4848" s="61"/>
    </row>
    <row r="4849" spans="43:55">
      <c r="AQ4849" s="64"/>
      <c r="AR4849" s="64"/>
      <c r="AS4849" s="60"/>
      <c r="AT4849" s="60"/>
      <c r="AU4849" s="60"/>
      <c r="AV4849" s="60"/>
      <c r="AW4849" s="60"/>
      <c r="AX4849" s="60"/>
      <c r="AY4849" s="60"/>
      <c r="AZ4849" s="60"/>
      <c r="BA4849" s="60"/>
      <c r="BB4849" s="60"/>
      <c r="BC4849" s="61"/>
    </row>
    <row r="4850" spans="43:55">
      <c r="AQ4850" s="64"/>
      <c r="AR4850" s="64"/>
      <c r="AS4850" s="60"/>
      <c r="AT4850" s="60"/>
      <c r="AU4850" s="60"/>
      <c r="AV4850" s="60"/>
      <c r="AW4850" s="60"/>
      <c r="AX4850" s="60"/>
      <c r="AY4850" s="60"/>
      <c r="AZ4850" s="60"/>
      <c r="BA4850" s="60"/>
      <c r="BB4850" s="60"/>
      <c r="BC4850" s="61"/>
    </row>
    <row r="4851" spans="43:55">
      <c r="AQ4851" s="64"/>
      <c r="AR4851" s="64"/>
      <c r="AS4851" s="60"/>
      <c r="AT4851" s="60"/>
      <c r="AU4851" s="60"/>
      <c r="AV4851" s="60"/>
      <c r="AW4851" s="60"/>
      <c r="AX4851" s="60"/>
      <c r="AY4851" s="60"/>
      <c r="AZ4851" s="60"/>
      <c r="BA4851" s="60"/>
      <c r="BB4851" s="60"/>
      <c r="BC4851" s="61"/>
    </row>
    <row r="4852" spans="43:55">
      <c r="AQ4852" s="64"/>
      <c r="AR4852" s="64"/>
      <c r="AS4852" s="60"/>
      <c r="AT4852" s="60"/>
      <c r="AU4852" s="60"/>
      <c r="AV4852" s="60"/>
      <c r="AW4852" s="60"/>
      <c r="AX4852" s="60"/>
      <c r="AY4852" s="60"/>
      <c r="AZ4852" s="60"/>
      <c r="BA4852" s="60"/>
      <c r="BB4852" s="60"/>
      <c r="BC4852" s="61"/>
    </row>
    <row r="4853" spans="43:55">
      <c r="AQ4853" s="64"/>
      <c r="AR4853" s="64"/>
      <c r="AS4853" s="60"/>
      <c r="AT4853" s="60"/>
      <c r="AU4853" s="60"/>
      <c r="AV4853" s="60"/>
      <c r="AW4853" s="60"/>
      <c r="AX4853" s="60"/>
      <c r="AY4853" s="60"/>
      <c r="AZ4853" s="60"/>
      <c r="BA4853" s="60"/>
      <c r="BB4853" s="60"/>
      <c r="BC4853" s="61"/>
    </row>
    <row r="4854" spans="43:55">
      <c r="AQ4854" s="64"/>
      <c r="AR4854" s="64"/>
      <c r="AS4854" s="60"/>
      <c r="AT4854" s="60"/>
      <c r="AU4854" s="60"/>
      <c r="AV4854" s="60"/>
      <c r="AW4854" s="60"/>
      <c r="AX4854" s="60"/>
      <c r="AY4854" s="60"/>
      <c r="AZ4854" s="60"/>
      <c r="BA4854" s="60"/>
      <c r="BB4854" s="60"/>
      <c r="BC4854" s="61"/>
    </row>
    <row r="4855" spans="43:55">
      <c r="AQ4855" s="64"/>
      <c r="AR4855" s="64"/>
      <c r="AS4855" s="60"/>
      <c r="AT4855" s="60"/>
      <c r="AU4855" s="60"/>
      <c r="AV4855" s="60"/>
      <c r="AW4855" s="60"/>
      <c r="AX4855" s="60"/>
      <c r="AY4855" s="60"/>
      <c r="AZ4855" s="60"/>
      <c r="BA4855" s="60"/>
      <c r="BB4855" s="60"/>
      <c r="BC4855" s="61"/>
    </row>
    <row r="4856" spans="43:55">
      <c r="AQ4856" s="64"/>
      <c r="AR4856" s="64"/>
      <c r="AS4856" s="60"/>
      <c r="AT4856" s="60"/>
      <c r="AU4856" s="60"/>
      <c r="AV4856" s="60"/>
      <c r="AW4856" s="60"/>
      <c r="AX4856" s="60"/>
      <c r="AY4856" s="60"/>
      <c r="AZ4856" s="60"/>
      <c r="BA4856" s="60"/>
      <c r="BB4856" s="60"/>
      <c r="BC4856" s="61"/>
    </row>
    <row r="4857" spans="43:55">
      <c r="AQ4857" s="64"/>
      <c r="AR4857" s="64"/>
      <c r="AS4857" s="60"/>
      <c r="AT4857" s="60"/>
      <c r="AU4857" s="60"/>
      <c r="AV4857" s="60"/>
      <c r="AW4857" s="60"/>
      <c r="AX4857" s="60"/>
      <c r="AY4857" s="60"/>
      <c r="AZ4857" s="60"/>
      <c r="BA4857" s="60"/>
      <c r="BB4857" s="60"/>
      <c r="BC4857" s="61"/>
    </row>
    <row r="4858" spans="43:55">
      <c r="AQ4858" s="64"/>
      <c r="AR4858" s="64"/>
      <c r="AS4858" s="60"/>
      <c r="AT4858" s="60"/>
      <c r="AU4858" s="60"/>
      <c r="AV4858" s="60"/>
      <c r="AW4858" s="60"/>
      <c r="AX4858" s="60"/>
      <c r="AY4858" s="60"/>
      <c r="AZ4858" s="60"/>
      <c r="BA4858" s="60"/>
      <c r="BB4858" s="60"/>
      <c r="BC4858" s="61"/>
    </row>
    <row r="4859" spans="43:55">
      <c r="AQ4859" s="64"/>
      <c r="AR4859" s="64"/>
      <c r="AS4859" s="60"/>
      <c r="AT4859" s="60"/>
      <c r="AU4859" s="60"/>
      <c r="AV4859" s="60"/>
      <c r="AW4859" s="60"/>
      <c r="AX4859" s="60"/>
      <c r="AY4859" s="60"/>
      <c r="AZ4859" s="60"/>
      <c r="BA4859" s="60"/>
      <c r="BB4859" s="60"/>
      <c r="BC4859" s="61"/>
    </row>
    <row r="4860" spans="43:55">
      <c r="AQ4860" s="64"/>
      <c r="AR4860" s="64"/>
      <c r="AS4860" s="60"/>
      <c r="AT4860" s="60"/>
      <c r="AU4860" s="60"/>
      <c r="AV4860" s="60"/>
      <c r="AW4860" s="60"/>
      <c r="AX4860" s="60"/>
      <c r="AY4860" s="60"/>
      <c r="AZ4860" s="60"/>
      <c r="BA4860" s="60"/>
      <c r="BB4860" s="60"/>
      <c r="BC4860" s="61"/>
    </row>
    <row r="4861" spans="43:55">
      <c r="AQ4861" s="64"/>
      <c r="AR4861" s="64"/>
      <c r="AS4861" s="60"/>
      <c r="AT4861" s="60"/>
      <c r="AU4861" s="60"/>
      <c r="AV4861" s="60"/>
      <c r="AW4861" s="60"/>
      <c r="AX4861" s="60"/>
      <c r="AY4861" s="60"/>
      <c r="AZ4861" s="60"/>
      <c r="BA4861" s="60"/>
      <c r="BB4861" s="60"/>
      <c r="BC4861" s="61"/>
    </row>
    <row r="4862" spans="43:55">
      <c r="AQ4862" s="64"/>
      <c r="AR4862" s="64"/>
      <c r="AS4862" s="60"/>
      <c r="AT4862" s="60"/>
      <c r="AU4862" s="60"/>
      <c r="AV4862" s="60"/>
      <c r="AW4862" s="60"/>
      <c r="AX4862" s="60"/>
      <c r="AY4862" s="60"/>
      <c r="AZ4862" s="60"/>
      <c r="BA4862" s="60"/>
      <c r="BB4862" s="60"/>
      <c r="BC4862" s="61"/>
    </row>
    <row r="4863" spans="43:55">
      <c r="AQ4863" s="64"/>
      <c r="AR4863" s="64"/>
      <c r="AS4863" s="60"/>
      <c r="AT4863" s="60"/>
      <c r="AU4863" s="60"/>
      <c r="AV4863" s="60"/>
      <c r="AW4863" s="60"/>
      <c r="AX4863" s="60"/>
      <c r="AY4863" s="60"/>
      <c r="AZ4863" s="60"/>
      <c r="BA4863" s="60"/>
      <c r="BB4863" s="60"/>
      <c r="BC4863" s="61"/>
    </row>
    <row r="4864" spans="43:55">
      <c r="AQ4864" s="64"/>
      <c r="AR4864" s="64"/>
      <c r="AS4864" s="60"/>
      <c r="AT4864" s="60"/>
      <c r="AU4864" s="60"/>
      <c r="AV4864" s="60"/>
      <c r="AW4864" s="60"/>
      <c r="AX4864" s="60"/>
      <c r="AY4864" s="60"/>
      <c r="AZ4864" s="60"/>
      <c r="BA4864" s="60"/>
      <c r="BB4864" s="60"/>
      <c r="BC4864" s="61"/>
    </row>
    <row r="4865" spans="43:55">
      <c r="AQ4865" s="64"/>
      <c r="AR4865" s="64"/>
      <c r="AS4865" s="60"/>
      <c r="AT4865" s="60"/>
      <c r="AU4865" s="60"/>
      <c r="AV4865" s="60"/>
      <c r="AW4865" s="60"/>
      <c r="AX4865" s="60"/>
      <c r="AY4865" s="60"/>
      <c r="AZ4865" s="60"/>
      <c r="BA4865" s="60"/>
      <c r="BB4865" s="60"/>
      <c r="BC4865" s="61"/>
    </row>
    <row r="4866" spans="43:55">
      <c r="AQ4866" s="64"/>
      <c r="AR4866" s="64"/>
      <c r="AS4866" s="60"/>
      <c r="AT4866" s="60"/>
      <c r="AU4866" s="60"/>
      <c r="AV4866" s="60"/>
      <c r="AW4866" s="60"/>
      <c r="AX4866" s="60"/>
      <c r="AY4866" s="60"/>
      <c r="AZ4866" s="60"/>
      <c r="BA4866" s="60"/>
      <c r="BB4866" s="60"/>
      <c r="BC4866" s="61"/>
    </row>
    <row r="4867" spans="43:55">
      <c r="AQ4867" s="64"/>
      <c r="AR4867" s="64"/>
      <c r="AS4867" s="60"/>
      <c r="AT4867" s="60"/>
      <c r="AU4867" s="60"/>
      <c r="AV4867" s="60"/>
      <c r="AW4867" s="60"/>
      <c r="AX4867" s="60"/>
      <c r="AY4867" s="60"/>
      <c r="AZ4867" s="60"/>
      <c r="BA4867" s="60"/>
      <c r="BB4867" s="60"/>
      <c r="BC4867" s="61"/>
    </row>
    <row r="4868" spans="43:55">
      <c r="AQ4868" s="64"/>
      <c r="AR4868" s="64"/>
      <c r="AS4868" s="60"/>
      <c r="AT4868" s="60"/>
      <c r="AU4868" s="60"/>
      <c r="AV4868" s="60"/>
      <c r="AW4868" s="60"/>
      <c r="AX4868" s="60"/>
      <c r="AY4868" s="60"/>
      <c r="AZ4868" s="60"/>
      <c r="BA4868" s="60"/>
      <c r="BB4868" s="60"/>
      <c r="BC4868" s="61"/>
    </row>
    <row r="4869" spans="43:55">
      <c r="AQ4869" s="64"/>
      <c r="AR4869" s="64"/>
      <c r="AS4869" s="60"/>
      <c r="AT4869" s="60"/>
      <c r="AU4869" s="60"/>
      <c r="AV4869" s="60"/>
      <c r="AW4869" s="60"/>
      <c r="AX4869" s="60"/>
      <c r="AY4869" s="60"/>
      <c r="AZ4869" s="60"/>
      <c r="BA4869" s="60"/>
      <c r="BB4869" s="60"/>
      <c r="BC4869" s="61"/>
    </row>
    <row r="4870" spans="43:55">
      <c r="AQ4870" s="64"/>
      <c r="AR4870" s="64"/>
      <c r="AS4870" s="60"/>
      <c r="AT4870" s="60"/>
      <c r="AU4870" s="60"/>
      <c r="AV4870" s="60"/>
      <c r="AW4870" s="60"/>
      <c r="AX4870" s="60"/>
      <c r="AY4870" s="60"/>
      <c r="AZ4870" s="60"/>
      <c r="BA4870" s="60"/>
      <c r="BB4870" s="60"/>
      <c r="BC4870" s="61"/>
    </row>
    <row r="4871" spans="43:55">
      <c r="AQ4871" s="64"/>
      <c r="AR4871" s="64"/>
      <c r="AS4871" s="60"/>
      <c r="AT4871" s="60"/>
      <c r="AU4871" s="60"/>
      <c r="AV4871" s="60"/>
      <c r="AW4871" s="60"/>
      <c r="AX4871" s="60"/>
      <c r="AY4871" s="60"/>
      <c r="AZ4871" s="60"/>
      <c r="BA4871" s="60"/>
      <c r="BB4871" s="60"/>
      <c r="BC4871" s="61"/>
    </row>
    <row r="4872" spans="43:55">
      <c r="AQ4872" s="64"/>
      <c r="AR4872" s="64"/>
      <c r="AS4872" s="60"/>
      <c r="AT4872" s="60"/>
      <c r="AU4872" s="60"/>
      <c r="AV4872" s="60"/>
      <c r="AW4872" s="60"/>
      <c r="AX4872" s="60"/>
      <c r="AY4872" s="60"/>
      <c r="AZ4872" s="60"/>
      <c r="BA4872" s="60"/>
      <c r="BB4872" s="60"/>
      <c r="BC4872" s="61"/>
    </row>
    <row r="4873" spans="43:55">
      <c r="AQ4873" s="64"/>
      <c r="AR4873" s="64"/>
      <c r="AS4873" s="60"/>
      <c r="AT4873" s="60"/>
      <c r="AU4873" s="60"/>
      <c r="AV4873" s="60"/>
      <c r="AW4873" s="60"/>
      <c r="AX4873" s="60"/>
      <c r="AY4873" s="60"/>
      <c r="AZ4873" s="60"/>
      <c r="BA4873" s="60"/>
      <c r="BB4873" s="60"/>
      <c r="BC4873" s="61"/>
    </row>
    <row r="4874" spans="43:55">
      <c r="AQ4874" s="64"/>
      <c r="AR4874" s="64"/>
      <c r="AS4874" s="60"/>
      <c r="AT4874" s="60"/>
      <c r="AU4874" s="60"/>
      <c r="AV4874" s="60"/>
      <c r="AW4874" s="60"/>
      <c r="AX4874" s="60"/>
      <c r="AY4874" s="60"/>
      <c r="AZ4874" s="60"/>
      <c r="BA4874" s="60"/>
      <c r="BB4874" s="60"/>
      <c r="BC4874" s="61"/>
    </row>
    <row r="4875" spans="43:55">
      <c r="AQ4875" s="64"/>
      <c r="AR4875" s="64"/>
      <c r="AS4875" s="60"/>
      <c r="AT4875" s="60"/>
      <c r="AU4875" s="60"/>
      <c r="AV4875" s="60"/>
      <c r="AW4875" s="60"/>
      <c r="AX4875" s="60"/>
      <c r="AY4875" s="60"/>
      <c r="AZ4875" s="60"/>
      <c r="BA4875" s="60"/>
      <c r="BB4875" s="60"/>
      <c r="BC4875" s="61"/>
    </row>
    <row r="4876" spans="43:55">
      <c r="AQ4876" s="64"/>
      <c r="AR4876" s="64"/>
      <c r="AS4876" s="60"/>
      <c r="AT4876" s="60"/>
      <c r="AU4876" s="60"/>
      <c r="AV4876" s="60"/>
      <c r="AW4876" s="60"/>
      <c r="AX4876" s="60"/>
      <c r="AY4876" s="60"/>
      <c r="AZ4876" s="60"/>
      <c r="BA4876" s="60"/>
      <c r="BB4876" s="60"/>
      <c r="BC4876" s="61"/>
    </row>
    <row r="4877" spans="43:55">
      <c r="AQ4877" s="64"/>
      <c r="AR4877" s="64"/>
      <c r="AS4877" s="60"/>
      <c r="AT4877" s="60"/>
      <c r="AU4877" s="60"/>
      <c r="AV4877" s="60"/>
      <c r="AW4877" s="60"/>
      <c r="AX4877" s="60"/>
      <c r="AY4877" s="60"/>
      <c r="AZ4877" s="60"/>
      <c r="BA4877" s="60"/>
      <c r="BB4877" s="60"/>
      <c r="BC4877" s="61"/>
    </row>
    <row r="4878" spans="43:55">
      <c r="AQ4878" s="64"/>
      <c r="AR4878" s="64"/>
      <c r="AS4878" s="60"/>
      <c r="AT4878" s="60"/>
      <c r="AU4878" s="60"/>
      <c r="AV4878" s="60"/>
      <c r="AW4878" s="60"/>
      <c r="AX4878" s="60"/>
      <c r="AY4878" s="60"/>
      <c r="AZ4878" s="60"/>
      <c r="BA4878" s="60"/>
      <c r="BB4878" s="60"/>
      <c r="BC4878" s="61"/>
    </row>
    <row r="4879" spans="43:55">
      <c r="AQ4879" s="64"/>
      <c r="AR4879" s="64"/>
      <c r="AS4879" s="60"/>
      <c r="AT4879" s="60"/>
      <c r="AU4879" s="60"/>
      <c r="AV4879" s="60"/>
      <c r="AW4879" s="60"/>
      <c r="AX4879" s="60"/>
      <c r="AY4879" s="60"/>
      <c r="AZ4879" s="60"/>
      <c r="BA4879" s="60"/>
      <c r="BB4879" s="60"/>
      <c r="BC4879" s="61"/>
    </row>
    <row r="4880" spans="43:55">
      <c r="AQ4880" s="64"/>
      <c r="AR4880" s="64"/>
      <c r="AS4880" s="60"/>
      <c r="AT4880" s="60"/>
      <c r="AU4880" s="60"/>
      <c r="AV4880" s="60"/>
      <c r="AW4880" s="60"/>
      <c r="AX4880" s="60"/>
      <c r="AY4880" s="60"/>
      <c r="AZ4880" s="60"/>
      <c r="BA4880" s="60"/>
      <c r="BB4880" s="60"/>
      <c r="BC4880" s="61"/>
    </row>
    <row r="4881" spans="43:55">
      <c r="AQ4881" s="64"/>
      <c r="AR4881" s="64"/>
      <c r="AS4881" s="60"/>
      <c r="AT4881" s="60"/>
      <c r="AU4881" s="60"/>
      <c r="AV4881" s="60"/>
      <c r="AW4881" s="60"/>
      <c r="AX4881" s="60"/>
      <c r="AY4881" s="60"/>
      <c r="AZ4881" s="60"/>
      <c r="BA4881" s="60"/>
      <c r="BB4881" s="60"/>
      <c r="BC4881" s="61"/>
    </row>
    <row r="4882" spans="43:55">
      <c r="AQ4882" s="64"/>
      <c r="AR4882" s="64"/>
      <c r="AS4882" s="60"/>
      <c r="AT4882" s="60"/>
      <c r="AU4882" s="60"/>
      <c r="AV4882" s="60"/>
      <c r="AW4882" s="60"/>
      <c r="AX4882" s="60"/>
      <c r="AY4882" s="60"/>
      <c r="AZ4882" s="60"/>
      <c r="BA4882" s="60"/>
      <c r="BB4882" s="60"/>
      <c r="BC4882" s="61"/>
    </row>
    <row r="4883" spans="43:55">
      <c r="AQ4883" s="64"/>
      <c r="AR4883" s="64"/>
      <c r="AS4883" s="60"/>
      <c r="AT4883" s="60"/>
      <c r="AU4883" s="60"/>
      <c r="AV4883" s="60"/>
      <c r="AW4883" s="60"/>
      <c r="AX4883" s="60"/>
      <c r="AY4883" s="60"/>
      <c r="AZ4883" s="60"/>
      <c r="BA4883" s="60"/>
      <c r="BB4883" s="60"/>
      <c r="BC4883" s="61"/>
    </row>
    <row r="4884" spans="43:55">
      <c r="AQ4884" s="64"/>
      <c r="AR4884" s="64"/>
      <c r="AS4884" s="60"/>
      <c r="AT4884" s="60"/>
      <c r="AU4884" s="60"/>
      <c r="AV4884" s="60"/>
      <c r="AW4884" s="60"/>
      <c r="AX4884" s="60"/>
      <c r="AY4884" s="60"/>
      <c r="AZ4884" s="60"/>
      <c r="BA4884" s="60"/>
      <c r="BB4884" s="60"/>
      <c r="BC4884" s="61"/>
    </row>
    <row r="4885" spans="43:55">
      <c r="AQ4885" s="64"/>
      <c r="AR4885" s="64"/>
      <c r="AS4885" s="60"/>
      <c r="AT4885" s="60"/>
      <c r="AU4885" s="60"/>
      <c r="AV4885" s="60"/>
      <c r="AW4885" s="60"/>
      <c r="AX4885" s="60"/>
      <c r="AY4885" s="60"/>
      <c r="AZ4885" s="60"/>
      <c r="BA4885" s="60"/>
      <c r="BB4885" s="60"/>
      <c r="BC4885" s="61"/>
    </row>
    <row r="4886" spans="43:55">
      <c r="AQ4886" s="64"/>
      <c r="AR4886" s="64"/>
      <c r="AS4886" s="60"/>
      <c r="AT4886" s="60"/>
      <c r="AU4886" s="60"/>
      <c r="AV4886" s="60"/>
      <c r="AW4886" s="60"/>
      <c r="AX4886" s="60"/>
      <c r="AY4886" s="60"/>
      <c r="AZ4886" s="60"/>
      <c r="BA4886" s="60"/>
      <c r="BB4886" s="60"/>
      <c r="BC4886" s="61"/>
    </row>
    <row r="4887" spans="43:55">
      <c r="AQ4887" s="64"/>
      <c r="AR4887" s="64"/>
      <c r="AS4887" s="60"/>
      <c r="AT4887" s="60"/>
      <c r="AU4887" s="60"/>
      <c r="AV4887" s="60"/>
      <c r="AW4887" s="60"/>
      <c r="AX4887" s="60"/>
      <c r="AY4887" s="60"/>
      <c r="AZ4887" s="60"/>
      <c r="BA4887" s="60"/>
      <c r="BB4887" s="60"/>
      <c r="BC4887" s="61"/>
    </row>
    <row r="4888" spans="43:55">
      <c r="AQ4888" s="64"/>
      <c r="AR4888" s="64"/>
      <c r="AS4888" s="60"/>
      <c r="AT4888" s="60"/>
      <c r="AU4888" s="60"/>
      <c r="AV4888" s="60"/>
      <c r="AW4888" s="60"/>
      <c r="AX4888" s="60"/>
      <c r="AY4888" s="60"/>
      <c r="AZ4888" s="60"/>
      <c r="BA4888" s="60"/>
      <c r="BB4888" s="60"/>
      <c r="BC4888" s="61"/>
    </row>
    <row r="4889" spans="43:55">
      <c r="AQ4889" s="64"/>
      <c r="AR4889" s="64"/>
      <c r="AS4889" s="60"/>
      <c r="AT4889" s="60"/>
      <c r="AU4889" s="60"/>
      <c r="AV4889" s="60"/>
      <c r="AW4889" s="60"/>
      <c r="AX4889" s="60"/>
      <c r="AY4889" s="60"/>
      <c r="AZ4889" s="60"/>
      <c r="BA4889" s="60"/>
      <c r="BB4889" s="60"/>
      <c r="BC4889" s="61"/>
    </row>
    <row r="4890" spans="43:55">
      <c r="AQ4890" s="64"/>
      <c r="AR4890" s="64"/>
      <c r="AS4890" s="60"/>
      <c r="AT4890" s="60"/>
      <c r="AU4890" s="60"/>
      <c r="AV4890" s="60"/>
      <c r="AW4890" s="60"/>
      <c r="AX4890" s="60"/>
      <c r="AY4890" s="60"/>
      <c r="AZ4890" s="60"/>
      <c r="BA4890" s="60"/>
      <c r="BB4890" s="60"/>
      <c r="BC4890" s="61"/>
    </row>
    <row r="4891" spans="43:55">
      <c r="AQ4891" s="64"/>
      <c r="AR4891" s="64"/>
      <c r="AS4891" s="60"/>
      <c r="AT4891" s="60"/>
      <c r="AU4891" s="60"/>
      <c r="AV4891" s="60"/>
      <c r="AW4891" s="60"/>
      <c r="AX4891" s="60"/>
      <c r="AY4891" s="60"/>
      <c r="AZ4891" s="60"/>
      <c r="BA4891" s="60"/>
      <c r="BB4891" s="60"/>
      <c r="BC4891" s="61"/>
    </row>
    <row r="4892" spans="43:55">
      <c r="AQ4892" s="64"/>
      <c r="AR4892" s="64"/>
      <c r="AS4892" s="60"/>
      <c r="AT4892" s="60"/>
      <c r="AU4892" s="60"/>
      <c r="AV4892" s="60"/>
      <c r="AW4892" s="60"/>
      <c r="AX4892" s="60"/>
      <c r="AY4892" s="60"/>
      <c r="AZ4892" s="60"/>
      <c r="BA4892" s="60"/>
      <c r="BB4892" s="60"/>
      <c r="BC4892" s="61"/>
    </row>
    <row r="4893" spans="43:55">
      <c r="AQ4893" s="64"/>
      <c r="AR4893" s="64"/>
      <c r="AS4893" s="60"/>
      <c r="AT4893" s="60"/>
      <c r="AU4893" s="60"/>
      <c r="AV4893" s="60"/>
      <c r="AW4893" s="60"/>
      <c r="AX4893" s="60"/>
      <c r="AY4893" s="60"/>
      <c r="AZ4893" s="60"/>
      <c r="BA4893" s="60"/>
      <c r="BB4893" s="60"/>
      <c r="BC4893" s="61"/>
    </row>
    <row r="4894" spans="43:55">
      <c r="AQ4894" s="64"/>
      <c r="AR4894" s="64"/>
      <c r="AS4894" s="60"/>
      <c r="AT4894" s="60"/>
      <c r="AU4894" s="60"/>
      <c r="AV4894" s="60"/>
      <c r="AW4894" s="60"/>
      <c r="AX4894" s="60"/>
      <c r="AY4894" s="60"/>
      <c r="AZ4894" s="60"/>
      <c r="BA4894" s="60"/>
      <c r="BB4894" s="60"/>
      <c r="BC4894" s="61"/>
    </row>
    <row r="4895" spans="43:55">
      <c r="AQ4895" s="64"/>
      <c r="AR4895" s="64"/>
      <c r="AS4895" s="60"/>
      <c r="AT4895" s="60"/>
      <c r="AU4895" s="60"/>
      <c r="AV4895" s="60"/>
      <c r="AW4895" s="60"/>
      <c r="AX4895" s="60"/>
      <c r="AY4895" s="60"/>
      <c r="AZ4895" s="60"/>
      <c r="BA4895" s="60"/>
      <c r="BB4895" s="60"/>
      <c r="BC4895" s="61"/>
    </row>
    <row r="4896" spans="43:55">
      <c r="AQ4896" s="64"/>
      <c r="AR4896" s="64"/>
      <c r="AS4896" s="60"/>
      <c r="AT4896" s="60"/>
      <c r="AU4896" s="60"/>
      <c r="AV4896" s="60"/>
      <c r="AW4896" s="60"/>
      <c r="AX4896" s="60"/>
      <c r="AY4896" s="60"/>
      <c r="AZ4896" s="60"/>
      <c r="BA4896" s="60"/>
      <c r="BB4896" s="60"/>
      <c r="BC4896" s="61"/>
    </row>
    <row r="4897" spans="43:55">
      <c r="AQ4897" s="64"/>
      <c r="AR4897" s="64"/>
      <c r="AS4897" s="60"/>
      <c r="AT4897" s="60"/>
      <c r="AU4897" s="60"/>
      <c r="AV4897" s="60"/>
      <c r="AW4897" s="60"/>
      <c r="AX4897" s="60"/>
      <c r="AY4897" s="60"/>
      <c r="AZ4897" s="60"/>
      <c r="BA4897" s="60"/>
      <c r="BB4897" s="60"/>
      <c r="BC4897" s="61"/>
    </row>
    <row r="4898" spans="43:55">
      <c r="AQ4898" s="64"/>
      <c r="AR4898" s="64"/>
      <c r="AS4898" s="60"/>
      <c r="AT4898" s="60"/>
      <c r="AU4898" s="60"/>
      <c r="AV4898" s="60"/>
      <c r="AW4898" s="60"/>
      <c r="AX4898" s="60"/>
      <c r="AY4898" s="60"/>
      <c r="AZ4898" s="60"/>
      <c r="BA4898" s="60"/>
      <c r="BB4898" s="60"/>
      <c r="BC4898" s="61"/>
    </row>
    <row r="4899" spans="43:55">
      <c r="AQ4899" s="64"/>
      <c r="AR4899" s="64"/>
      <c r="AS4899" s="60"/>
      <c r="AT4899" s="60"/>
      <c r="AU4899" s="60"/>
      <c r="AV4899" s="60"/>
      <c r="AW4899" s="60"/>
      <c r="AX4899" s="60"/>
      <c r="AY4899" s="60"/>
      <c r="AZ4899" s="60"/>
      <c r="BA4899" s="60"/>
      <c r="BB4899" s="60"/>
      <c r="BC4899" s="61"/>
    </row>
    <row r="4900" spans="43:55">
      <c r="AQ4900" s="64"/>
      <c r="AR4900" s="64"/>
      <c r="AS4900" s="60"/>
      <c r="AT4900" s="60"/>
      <c r="AU4900" s="60"/>
      <c r="AV4900" s="60"/>
      <c r="AW4900" s="60"/>
      <c r="AX4900" s="60"/>
      <c r="AY4900" s="60"/>
      <c r="AZ4900" s="60"/>
      <c r="BA4900" s="60"/>
      <c r="BB4900" s="60"/>
      <c r="BC4900" s="61"/>
    </row>
    <row r="4901" spans="43:55">
      <c r="AQ4901" s="64"/>
      <c r="AR4901" s="64"/>
      <c r="AS4901" s="60"/>
      <c r="AT4901" s="60"/>
      <c r="AU4901" s="60"/>
      <c r="AV4901" s="60"/>
      <c r="AW4901" s="60"/>
      <c r="AX4901" s="60"/>
      <c r="AY4901" s="60"/>
      <c r="AZ4901" s="60"/>
      <c r="BA4901" s="60"/>
      <c r="BB4901" s="60"/>
      <c r="BC4901" s="61"/>
    </row>
    <row r="4902" spans="43:55">
      <c r="AQ4902" s="64"/>
      <c r="AR4902" s="64"/>
      <c r="AS4902" s="60"/>
      <c r="AT4902" s="60"/>
      <c r="AU4902" s="60"/>
      <c r="AV4902" s="60"/>
      <c r="AW4902" s="60"/>
      <c r="AX4902" s="60"/>
      <c r="AY4902" s="60"/>
      <c r="AZ4902" s="60"/>
      <c r="BA4902" s="60"/>
      <c r="BB4902" s="60"/>
      <c r="BC4902" s="61"/>
    </row>
    <row r="4903" spans="43:55">
      <c r="AQ4903" s="64"/>
      <c r="AR4903" s="64"/>
      <c r="AS4903" s="60"/>
      <c r="AT4903" s="60"/>
      <c r="AU4903" s="60"/>
      <c r="AV4903" s="60"/>
      <c r="AW4903" s="60"/>
      <c r="AX4903" s="60"/>
      <c r="AY4903" s="60"/>
      <c r="AZ4903" s="60"/>
      <c r="BA4903" s="60"/>
      <c r="BB4903" s="60"/>
      <c r="BC4903" s="61"/>
    </row>
    <row r="4904" spans="43:55">
      <c r="AQ4904" s="64"/>
      <c r="AR4904" s="64"/>
      <c r="AS4904" s="60"/>
      <c r="AT4904" s="60"/>
      <c r="AU4904" s="60"/>
      <c r="AV4904" s="60"/>
      <c r="AW4904" s="60"/>
      <c r="AX4904" s="60"/>
      <c r="AY4904" s="60"/>
      <c r="AZ4904" s="60"/>
      <c r="BA4904" s="60"/>
      <c r="BB4904" s="60"/>
      <c r="BC4904" s="61"/>
    </row>
    <row r="4905" spans="43:55">
      <c r="AQ4905" s="64"/>
      <c r="AR4905" s="64"/>
      <c r="AS4905" s="60"/>
      <c r="AT4905" s="60"/>
      <c r="AU4905" s="60"/>
      <c r="AV4905" s="60"/>
      <c r="AW4905" s="60"/>
      <c r="AX4905" s="60"/>
      <c r="AY4905" s="60"/>
      <c r="AZ4905" s="60"/>
      <c r="BA4905" s="60"/>
      <c r="BB4905" s="60"/>
      <c r="BC4905" s="61"/>
    </row>
    <row r="4906" spans="43:55">
      <c r="AQ4906" s="64"/>
      <c r="AR4906" s="64"/>
      <c r="AS4906" s="60"/>
      <c r="AT4906" s="60"/>
      <c r="AU4906" s="60"/>
      <c r="AV4906" s="60"/>
      <c r="AW4906" s="60"/>
      <c r="AX4906" s="60"/>
      <c r="AY4906" s="60"/>
      <c r="AZ4906" s="60"/>
      <c r="BA4906" s="60"/>
      <c r="BB4906" s="60"/>
      <c r="BC4906" s="61"/>
    </row>
    <row r="4907" spans="43:55">
      <c r="AQ4907" s="64"/>
      <c r="AR4907" s="64"/>
      <c r="AS4907" s="60"/>
      <c r="AT4907" s="60"/>
      <c r="AU4907" s="60"/>
      <c r="AV4907" s="60"/>
      <c r="AW4907" s="60"/>
      <c r="AX4907" s="60"/>
      <c r="AY4907" s="60"/>
      <c r="AZ4907" s="60"/>
      <c r="BA4907" s="60"/>
      <c r="BB4907" s="60"/>
      <c r="BC4907" s="61"/>
    </row>
    <row r="4908" spans="43:55">
      <c r="AQ4908" s="64"/>
      <c r="AR4908" s="64"/>
      <c r="AS4908" s="60"/>
      <c r="AT4908" s="60"/>
      <c r="AU4908" s="60"/>
      <c r="AV4908" s="60"/>
      <c r="AW4908" s="60"/>
      <c r="AX4908" s="60"/>
      <c r="AY4908" s="60"/>
      <c r="AZ4908" s="60"/>
      <c r="BA4908" s="60"/>
      <c r="BB4908" s="60"/>
      <c r="BC4908" s="61"/>
    </row>
    <row r="4909" spans="43:55">
      <c r="AQ4909" s="64"/>
      <c r="AR4909" s="64"/>
      <c r="AS4909" s="60"/>
      <c r="AT4909" s="60"/>
      <c r="AU4909" s="60"/>
      <c r="AV4909" s="60"/>
      <c r="AW4909" s="60"/>
      <c r="AX4909" s="60"/>
      <c r="AY4909" s="60"/>
      <c r="AZ4909" s="60"/>
      <c r="BA4909" s="60"/>
      <c r="BB4909" s="60"/>
      <c r="BC4909" s="61"/>
    </row>
    <row r="4910" spans="43:55">
      <c r="AQ4910" s="64"/>
      <c r="AR4910" s="64"/>
      <c r="AS4910" s="60"/>
      <c r="AT4910" s="60"/>
      <c r="AU4910" s="60"/>
      <c r="AV4910" s="60"/>
      <c r="AW4910" s="60"/>
      <c r="AX4910" s="60"/>
      <c r="AY4910" s="60"/>
      <c r="AZ4910" s="60"/>
      <c r="BA4910" s="60"/>
      <c r="BB4910" s="60"/>
      <c r="BC4910" s="61"/>
    </row>
    <row r="4911" spans="43:55">
      <c r="AQ4911" s="64"/>
      <c r="AR4911" s="64"/>
      <c r="AS4911" s="60"/>
      <c r="AT4911" s="60"/>
      <c r="AU4911" s="60"/>
      <c r="AV4911" s="60"/>
      <c r="AW4911" s="60"/>
      <c r="AX4911" s="60"/>
      <c r="AY4911" s="60"/>
      <c r="AZ4911" s="60"/>
      <c r="BA4911" s="60"/>
      <c r="BB4911" s="60"/>
      <c r="BC4911" s="61"/>
    </row>
    <row r="4912" spans="43:55">
      <c r="AQ4912" s="64"/>
      <c r="AR4912" s="64"/>
      <c r="AS4912" s="60"/>
      <c r="AT4912" s="60"/>
      <c r="AU4912" s="60"/>
      <c r="AV4912" s="60"/>
      <c r="AW4912" s="60"/>
      <c r="AX4912" s="60"/>
      <c r="AY4912" s="60"/>
      <c r="AZ4912" s="60"/>
      <c r="BA4912" s="60"/>
      <c r="BB4912" s="60"/>
      <c r="BC4912" s="61"/>
    </row>
    <row r="4913" spans="43:55">
      <c r="AQ4913" s="64"/>
      <c r="AR4913" s="64"/>
      <c r="AS4913" s="60"/>
      <c r="AT4913" s="60"/>
      <c r="AU4913" s="60"/>
      <c r="AV4913" s="60"/>
      <c r="AW4913" s="60"/>
      <c r="AX4913" s="60"/>
      <c r="AY4913" s="60"/>
      <c r="AZ4913" s="60"/>
      <c r="BA4913" s="60"/>
      <c r="BB4913" s="60"/>
      <c r="BC4913" s="61"/>
    </row>
    <row r="4914" spans="43:55">
      <c r="AQ4914" s="64"/>
      <c r="AR4914" s="64"/>
      <c r="AS4914" s="60"/>
      <c r="AT4914" s="60"/>
      <c r="AU4914" s="60"/>
      <c r="AV4914" s="60"/>
      <c r="AW4914" s="60"/>
      <c r="AX4914" s="60"/>
      <c r="AY4914" s="60"/>
      <c r="AZ4914" s="60"/>
      <c r="BA4914" s="60"/>
      <c r="BB4914" s="60"/>
      <c r="BC4914" s="61"/>
    </row>
    <row r="4915" spans="43:55">
      <c r="AQ4915" s="64"/>
      <c r="AR4915" s="64"/>
      <c r="AS4915" s="60"/>
      <c r="AT4915" s="60"/>
      <c r="AU4915" s="60"/>
      <c r="AV4915" s="60"/>
      <c r="AW4915" s="60"/>
      <c r="AX4915" s="60"/>
      <c r="AY4915" s="60"/>
      <c r="AZ4915" s="60"/>
      <c r="BA4915" s="60"/>
      <c r="BB4915" s="60"/>
      <c r="BC4915" s="61"/>
    </row>
    <row r="4916" spans="43:55">
      <c r="AQ4916" s="64"/>
      <c r="AR4916" s="64"/>
      <c r="AS4916" s="60"/>
      <c r="AT4916" s="60"/>
      <c r="AU4916" s="60"/>
      <c r="AV4916" s="60"/>
      <c r="AW4916" s="60"/>
      <c r="AX4916" s="60"/>
      <c r="AY4916" s="60"/>
      <c r="AZ4916" s="60"/>
      <c r="BA4916" s="60"/>
      <c r="BB4916" s="60"/>
      <c r="BC4916" s="61"/>
    </row>
    <row r="4917" spans="43:55">
      <c r="AQ4917" s="64"/>
      <c r="AR4917" s="64"/>
      <c r="AS4917" s="60"/>
      <c r="AT4917" s="60"/>
      <c r="AU4917" s="60"/>
      <c r="AV4917" s="60"/>
      <c r="AW4917" s="60"/>
      <c r="AX4917" s="60"/>
      <c r="AY4917" s="60"/>
      <c r="AZ4917" s="60"/>
      <c r="BA4917" s="60"/>
      <c r="BB4917" s="60"/>
      <c r="BC4917" s="61"/>
    </row>
    <row r="4918" spans="43:55">
      <c r="AQ4918" s="64"/>
      <c r="AR4918" s="64"/>
      <c r="AS4918" s="60"/>
      <c r="AT4918" s="60"/>
      <c r="AU4918" s="60"/>
      <c r="AV4918" s="60"/>
      <c r="AW4918" s="60"/>
      <c r="AX4918" s="60"/>
      <c r="AY4918" s="60"/>
      <c r="AZ4918" s="60"/>
      <c r="BA4918" s="60"/>
      <c r="BB4918" s="60"/>
      <c r="BC4918" s="61"/>
    </row>
    <row r="4919" spans="43:55">
      <c r="AQ4919" s="64"/>
      <c r="AR4919" s="64"/>
      <c r="AS4919" s="60"/>
      <c r="AT4919" s="60"/>
      <c r="AU4919" s="60"/>
      <c r="AV4919" s="60"/>
      <c r="AW4919" s="60"/>
      <c r="AX4919" s="60"/>
      <c r="AY4919" s="60"/>
      <c r="AZ4919" s="60"/>
      <c r="BA4919" s="60"/>
      <c r="BB4919" s="60"/>
      <c r="BC4919" s="61"/>
    </row>
    <row r="4920" spans="43:55">
      <c r="AQ4920" s="64"/>
      <c r="AR4920" s="64"/>
      <c r="AS4920" s="60"/>
      <c r="AT4920" s="60"/>
      <c r="AU4920" s="60"/>
      <c r="AV4920" s="60"/>
      <c r="AW4920" s="60"/>
      <c r="AX4920" s="60"/>
      <c r="AY4920" s="60"/>
      <c r="AZ4920" s="60"/>
      <c r="BA4920" s="60"/>
      <c r="BB4920" s="60"/>
      <c r="BC4920" s="61"/>
    </row>
    <row r="4921" spans="43:55">
      <c r="AQ4921" s="64"/>
      <c r="AR4921" s="64"/>
      <c r="AS4921" s="60"/>
      <c r="AT4921" s="60"/>
      <c r="AU4921" s="60"/>
      <c r="AV4921" s="60"/>
      <c r="AW4921" s="60"/>
      <c r="AX4921" s="60"/>
      <c r="AY4921" s="60"/>
      <c r="AZ4921" s="60"/>
      <c r="BA4921" s="60"/>
      <c r="BB4921" s="60"/>
      <c r="BC4921" s="61"/>
    </row>
    <row r="4922" spans="43:55">
      <c r="AQ4922" s="64"/>
      <c r="AR4922" s="64"/>
      <c r="AS4922" s="60"/>
      <c r="AT4922" s="60"/>
      <c r="AU4922" s="60"/>
      <c r="AV4922" s="60"/>
      <c r="AW4922" s="60"/>
      <c r="AX4922" s="60"/>
      <c r="AY4922" s="60"/>
      <c r="AZ4922" s="60"/>
      <c r="BA4922" s="60"/>
      <c r="BB4922" s="60"/>
      <c r="BC4922" s="61"/>
    </row>
    <row r="4923" spans="43:55">
      <c r="AQ4923" s="64"/>
      <c r="AR4923" s="64"/>
      <c r="AS4923" s="60"/>
      <c r="AT4923" s="60"/>
      <c r="AU4923" s="60"/>
      <c r="AV4923" s="60"/>
      <c r="AW4923" s="60"/>
      <c r="AX4923" s="60"/>
      <c r="AY4923" s="60"/>
      <c r="AZ4923" s="60"/>
      <c r="BA4923" s="60"/>
      <c r="BB4923" s="60"/>
      <c r="BC4923" s="61"/>
    </row>
    <row r="4924" spans="43:55">
      <c r="AQ4924" s="64"/>
      <c r="AR4924" s="64"/>
      <c r="AS4924" s="60"/>
      <c r="AT4924" s="60"/>
      <c r="AU4924" s="60"/>
      <c r="AV4924" s="60"/>
      <c r="AW4924" s="60"/>
      <c r="AX4924" s="60"/>
      <c r="AY4924" s="60"/>
      <c r="AZ4924" s="60"/>
      <c r="BA4924" s="60"/>
      <c r="BB4924" s="60"/>
      <c r="BC4924" s="61"/>
    </row>
    <row r="4925" spans="43:55">
      <c r="AQ4925" s="64"/>
      <c r="AR4925" s="64"/>
      <c r="AS4925" s="60"/>
      <c r="AT4925" s="60"/>
      <c r="AU4925" s="60"/>
      <c r="AV4925" s="60"/>
      <c r="AW4925" s="60"/>
      <c r="AX4925" s="60"/>
      <c r="AY4925" s="60"/>
      <c r="AZ4925" s="60"/>
      <c r="BA4925" s="60"/>
      <c r="BB4925" s="60"/>
      <c r="BC4925" s="61"/>
    </row>
    <row r="4926" spans="43:55">
      <c r="AQ4926" s="64"/>
      <c r="AR4926" s="64"/>
      <c r="AS4926" s="60"/>
      <c r="AT4926" s="60"/>
      <c r="AU4926" s="60"/>
      <c r="AV4926" s="60"/>
      <c r="AW4926" s="60"/>
      <c r="AX4926" s="60"/>
      <c r="AY4926" s="60"/>
      <c r="AZ4926" s="60"/>
      <c r="BA4926" s="60"/>
      <c r="BB4926" s="60"/>
      <c r="BC4926" s="61"/>
    </row>
    <row r="4927" spans="43:55">
      <c r="AQ4927" s="64"/>
      <c r="AR4927" s="64"/>
      <c r="AS4927" s="60"/>
      <c r="AT4927" s="60"/>
      <c r="AU4927" s="60"/>
      <c r="AV4927" s="60"/>
      <c r="AW4927" s="60"/>
      <c r="AX4927" s="60"/>
      <c r="AY4927" s="60"/>
      <c r="AZ4927" s="60"/>
      <c r="BA4927" s="60"/>
      <c r="BB4927" s="60"/>
      <c r="BC4927" s="61"/>
    </row>
    <row r="4928" spans="43:55">
      <c r="AQ4928" s="64"/>
      <c r="AR4928" s="64"/>
      <c r="AS4928" s="60"/>
      <c r="AT4928" s="60"/>
      <c r="AU4928" s="60"/>
      <c r="AV4928" s="60"/>
      <c r="AW4928" s="60"/>
      <c r="AX4928" s="60"/>
      <c r="AY4928" s="60"/>
      <c r="AZ4928" s="60"/>
      <c r="BA4928" s="60"/>
      <c r="BB4928" s="60"/>
      <c r="BC4928" s="61"/>
    </row>
    <row r="4929" spans="43:55">
      <c r="AQ4929" s="64"/>
      <c r="AR4929" s="64"/>
      <c r="AS4929" s="60"/>
      <c r="AT4929" s="60"/>
      <c r="AU4929" s="60"/>
      <c r="AV4929" s="60"/>
      <c r="AW4929" s="60"/>
      <c r="AX4929" s="60"/>
      <c r="AY4929" s="60"/>
      <c r="AZ4929" s="60"/>
      <c r="BA4929" s="60"/>
      <c r="BB4929" s="60"/>
      <c r="BC4929" s="61"/>
    </row>
    <row r="4930" spans="43:55">
      <c r="AQ4930" s="64"/>
      <c r="AR4930" s="64"/>
      <c r="AS4930" s="60"/>
      <c r="AT4930" s="60"/>
      <c r="AU4930" s="60"/>
      <c r="AV4930" s="60"/>
      <c r="AW4930" s="60"/>
      <c r="AX4930" s="60"/>
      <c r="AY4930" s="60"/>
      <c r="AZ4930" s="60"/>
      <c r="BA4930" s="60"/>
      <c r="BB4930" s="60"/>
      <c r="BC4930" s="61"/>
    </row>
    <row r="4931" spans="43:55">
      <c r="AQ4931" s="64"/>
      <c r="AR4931" s="64"/>
      <c r="AS4931" s="60"/>
      <c r="AT4931" s="60"/>
      <c r="AU4931" s="60"/>
      <c r="AV4931" s="60"/>
      <c r="AW4931" s="60"/>
      <c r="AX4931" s="60"/>
      <c r="AY4931" s="60"/>
      <c r="AZ4931" s="60"/>
      <c r="BA4931" s="60"/>
      <c r="BB4931" s="60"/>
      <c r="BC4931" s="61"/>
    </row>
    <row r="4932" spans="43:55">
      <c r="AQ4932" s="64"/>
      <c r="AR4932" s="64"/>
      <c r="AS4932" s="60"/>
      <c r="AT4932" s="60"/>
      <c r="AU4932" s="60"/>
      <c r="AV4932" s="60"/>
      <c r="AW4932" s="60"/>
      <c r="AX4932" s="60"/>
      <c r="AY4932" s="60"/>
      <c r="AZ4932" s="60"/>
      <c r="BA4932" s="60"/>
      <c r="BB4932" s="60"/>
      <c r="BC4932" s="61"/>
    </row>
    <row r="4933" spans="43:55">
      <c r="AQ4933" s="64"/>
      <c r="AR4933" s="64"/>
      <c r="AS4933" s="60"/>
      <c r="AT4933" s="60"/>
      <c r="AU4933" s="60"/>
      <c r="AV4933" s="60"/>
      <c r="AW4933" s="60"/>
      <c r="AX4933" s="60"/>
      <c r="AY4933" s="60"/>
      <c r="AZ4933" s="60"/>
      <c r="BA4933" s="60"/>
      <c r="BB4933" s="60"/>
      <c r="BC4933" s="61"/>
    </row>
    <row r="4934" spans="43:55">
      <c r="AQ4934" s="64"/>
      <c r="AR4934" s="64"/>
      <c r="AS4934" s="60"/>
      <c r="AT4934" s="60"/>
      <c r="AU4934" s="60"/>
      <c r="AV4934" s="60"/>
      <c r="AW4934" s="60"/>
      <c r="AX4934" s="60"/>
      <c r="AY4934" s="60"/>
      <c r="AZ4934" s="60"/>
      <c r="BA4934" s="60"/>
      <c r="BB4934" s="60"/>
      <c r="BC4934" s="61"/>
    </row>
    <row r="4935" spans="43:55">
      <c r="AQ4935" s="64"/>
      <c r="AR4935" s="64"/>
      <c r="AS4935" s="60"/>
      <c r="AT4935" s="60"/>
      <c r="AU4935" s="60"/>
      <c r="AV4935" s="60"/>
      <c r="AW4935" s="60"/>
      <c r="AX4935" s="60"/>
      <c r="AY4935" s="60"/>
      <c r="AZ4935" s="60"/>
      <c r="BA4935" s="60"/>
      <c r="BB4935" s="60"/>
      <c r="BC4935" s="61"/>
    </row>
    <row r="4936" spans="43:55">
      <c r="AQ4936" s="64"/>
      <c r="AR4936" s="64"/>
      <c r="AS4936" s="60"/>
      <c r="AT4936" s="60"/>
      <c r="AU4936" s="60"/>
      <c r="AV4936" s="60"/>
      <c r="AW4936" s="60"/>
      <c r="AX4936" s="60"/>
      <c r="AY4936" s="60"/>
      <c r="AZ4936" s="60"/>
      <c r="BA4936" s="60"/>
      <c r="BB4936" s="60"/>
      <c r="BC4936" s="61"/>
    </row>
    <row r="4937" spans="43:55">
      <c r="AQ4937" s="64"/>
      <c r="AR4937" s="64"/>
      <c r="AS4937" s="60"/>
      <c r="AT4937" s="60"/>
      <c r="AU4937" s="60"/>
      <c r="AV4937" s="60"/>
      <c r="AW4937" s="60"/>
      <c r="AX4937" s="60"/>
      <c r="AY4937" s="60"/>
      <c r="AZ4937" s="60"/>
      <c r="BA4937" s="60"/>
      <c r="BB4937" s="60"/>
      <c r="BC4937" s="61"/>
    </row>
    <row r="4938" spans="43:55">
      <c r="AQ4938" s="64"/>
      <c r="AR4938" s="64"/>
      <c r="AS4938" s="60"/>
      <c r="AT4938" s="60"/>
      <c r="AU4938" s="60"/>
      <c r="AV4938" s="60"/>
      <c r="AW4938" s="60"/>
      <c r="AX4938" s="60"/>
      <c r="AY4938" s="60"/>
      <c r="AZ4938" s="60"/>
      <c r="BA4938" s="60"/>
      <c r="BB4938" s="60"/>
      <c r="BC4938" s="61"/>
    </row>
    <row r="4939" spans="43:55">
      <c r="AQ4939" s="64"/>
      <c r="AR4939" s="64"/>
      <c r="AS4939" s="60"/>
      <c r="AT4939" s="60"/>
      <c r="AU4939" s="60"/>
      <c r="AV4939" s="60"/>
      <c r="AW4939" s="60"/>
      <c r="AX4939" s="60"/>
      <c r="AY4939" s="60"/>
      <c r="AZ4939" s="60"/>
      <c r="BA4939" s="60"/>
      <c r="BB4939" s="60"/>
      <c r="BC4939" s="61"/>
    </row>
    <row r="4940" spans="43:55">
      <c r="AQ4940" s="64"/>
      <c r="AR4940" s="64"/>
      <c r="AS4940" s="60"/>
      <c r="AT4940" s="60"/>
      <c r="AU4940" s="60"/>
      <c r="AV4940" s="60"/>
      <c r="AW4940" s="60"/>
      <c r="AX4940" s="60"/>
      <c r="AY4940" s="60"/>
      <c r="AZ4940" s="60"/>
      <c r="BA4940" s="60"/>
      <c r="BB4940" s="60"/>
      <c r="BC4940" s="61"/>
    </row>
    <row r="4941" spans="43:55">
      <c r="AQ4941" s="64"/>
      <c r="AR4941" s="64"/>
      <c r="AS4941" s="60"/>
      <c r="AT4941" s="60"/>
      <c r="AU4941" s="60"/>
      <c r="AV4941" s="60"/>
      <c r="AW4941" s="60"/>
      <c r="AX4941" s="60"/>
      <c r="AY4941" s="60"/>
      <c r="AZ4941" s="60"/>
      <c r="BA4941" s="60"/>
      <c r="BB4941" s="60"/>
      <c r="BC4941" s="61"/>
    </row>
    <row r="4942" spans="43:55">
      <c r="AQ4942" s="64"/>
      <c r="AR4942" s="64"/>
      <c r="AS4942" s="60"/>
      <c r="AT4942" s="60"/>
      <c r="AU4942" s="60"/>
      <c r="AV4942" s="60"/>
      <c r="AW4942" s="60"/>
      <c r="AX4942" s="60"/>
      <c r="AY4942" s="60"/>
      <c r="AZ4942" s="60"/>
      <c r="BA4942" s="60"/>
      <c r="BB4942" s="60"/>
      <c r="BC4942" s="61"/>
    </row>
    <row r="4943" spans="43:55">
      <c r="AQ4943" s="64"/>
      <c r="AR4943" s="64"/>
      <c r="AS4943" s="60"/>
      <c r="AT4943" s="60"/>
      <c r="AU4943" s="60"/>
      <c r="AV4943" s="60"/>
      <c r="AW4943" s="60"/>
      <c r="AX4943" s="60"/>
      <c r="AY4943" s="60"/>
      <c r="AZ4943" s="60"/>
      <c r="BA4943" s="60"/>
      <c r="BB4943" s="60"/>
      <c r="BC4943" s="61"/>
    </row>
    <row r="4944" spans="43:55">
      <c r="AQ4944" s="64"/>
      <c r="AR4944" s="64"/>
      <c r="AS4944" s="60"/>
      <c r="AT4944" s="60"/>
      <c r="AU4944" s="60"/>
      <c r="AV4944" s="60"/>
      <c r="AW4944" s="60"/>
      <c r="AX4944" s="60"/>
      <c r="AY4944" s="60"/>
      <c r="AZ4944" s="60"/>
      <c r="BA4944" s="60"/>
      <c r="BB4944" s="60"/>
      <c r="BC4944" s="61"/>
    </row>
    <row r="4945" spans="43:55">
      <c r="AQ4945" s="64"/>
      <c r="AR4945" s="64"/>
      <c r="AS4945" s="60"/>
      <c r="AT4945" s="60"/>
      <c r="AU4945" s="60"/>
      <c r="AV4945" s="60"/>
      <c r="AW4945" s="60"/>
      <c r="AX4945" s="60"/>
      <c r="AY4945" s="60"/>
      <c r="AZ4945" s="60"/>
      <c r="BA4945" s="60"/>
      <c r="BB4945" s="60"/>
      <c r="BC4945" s="61"/>
    </row>
    <row r="4946" spans="43:55">
      <c r="AQ4946" s="64"/>
      <c r="AR4946" s="64"/>
      <c r="AS4946" s="60"/>
      <c r="AT4946" s="60"/>
      <c r="AU4946" s="60"/>
      <c r="AV4946" s="60"/>
      <c r="AW4946" s="60"/>
      <c r="AX4946" s="60"/>
      <c r="AY4946" s="60"/>
      <c r="AZ4946" s="60"/>
      <c r="BA4946" s="60"/>
      <c r="BB4946" s="60"/>
      <c r="BC4946" s="61"/>
    </row>
    <row r="4947" spans="43:55">
      <c r="AQ4947" s="64"/>
      <c r="AR4947" s="64"/>
      <c r="AS4947" s="60"/>
      <c r="AT4947" s="60"/>
      <c r="AU4947" s="60"/>
      <c r="AV4947" s="60"/>
      <c r="AW4947" s="60"/>
      <c r="AX4947" s="60"/>
      <c r="AY4947" s="60"/>
      <c r="AZ4947" s="60"/>
      <c r="BA4947" s="60"/>
      <c r="BB4947" s="60"/>
      <c r="BC4947" s="61"/>
    </row>
    <row r="4948" spans="43:55">
      <c r="AQ4948" s="64"/>
      <c r="AR4948" s="64"/>
      <c r="AS4948" s="60"/>
      <c r="AT4948" s="60"/>
      <c r="AU4948" s="60"/>
      <c r="AV4948" s="60"/>
      <c r="AW4948" s="60"/>
      <c r="AX4948" s="60"/>
      <c r="AY4948" s="60"/>
      <c r="AZ4948" s="60"/>
      <c r="BA4948" s="60"/>
      <c r="BB4948" s="60"/>
      <c r="BC4948" s="61"/>
    </row>
    <row r="4949" spans="43:55">
      <c r="AQ4949" s="64"/>
      <c r="AR4949" s="64"/>
      <c r="AS4949" s="60"/>
      <c r="AT4949" s="60"/>
      <c r="AU4949" s="60"/>
      <c r="AV4949" s="60"/>
      <c r="AW4949" s="60"/>
      <c r="AX4949" s="60"/>
      <c r="AY4949" s="60"/>
      <c r="AZ4949" s="60"/>
      <c r="BA4949" s="60"/>
      <c r="BB4949" s="60"/>
      <c r="BC4949" s="61"/>
    </row>
    <row r="4950" spans="43:55">
      <c r="AQ4950" s="64"/>
      <c r="AR4950" s="64"/>
      <c r="AS4950" s="60"/>
      <c r="AT4950" s="60"/>
      <c r="AU4950" s="60"/>
      <c r="AV4950" s="60"/>
      <c r="AW4950" s="60"/>
      <c r="AX4950" s="60"/>
      <c r="AY4950" s="60"/>
      <c r="AZ4950" s="60"/>
      <c r="BA4950" s="60"/>
      <c r="BB4950" s="60"/>
      <c r="BC4950" s="61"/>
    </row>
    <row r="4951" spans="43:55">
      <c r="AQ4951" s="64"/>
      <c r="AR4951" s="64"/>
      <c r="AS4951" s="60"/>
      <c r="AT4951" s="60"/>
      <c r="AU4951" s="60"/>
      <c r="AV4951" s="60"/>
      <c r="AW4951" s="60"/>
      <c r="AX4951" s="60"/>
      <c r="AY4951" s="60"/>
      <c r="AZ4951" s="60"/>
      <c r="BA4951" s="60"/>
      <c r="BB4951" s="60"/>
      <c r="BC4951" s="61"/>
    </row>
    <row r="4952" spans="43:55">
      <c r="AQ4952" s="64"/>
      <c r="AR4952" s="64"/>
      <c r="AS4952" s="60"/>
      <c r="AT4952" s="60"/>
      <c r="AU4952" s="60"/>
      <c r="AV4952" s="60"/>
      <c r="AW4952" s="60"/>
      <c r="AX4952" s="60"/>
      <c r="AY4952" s="60"/>
      <c r="AZ4952" s="60"/>
      <c r="BA4952" s="60"/>
      <c r="BB4952" s="60"/>
      <c r="BC4952" s="61"/>
    </row>
    <row r="4953" spans="43:55">
      <c r="AQ4953" s="64"/>
      <c r="AR4953" s="64"/>
      <c r="AS4953" s="60"/>
      <c r="AT4953" s="60"/>
      <c r="AU4953" s="60"/>
      <c r="AV4953" s="60"/>
      <c r="AW4953" s="60"/>
      <c r="AX4953" s="60"/>
      <c r="AY4953" s="60"/>
      <c r="AZ4953" s="60"/>
      <c r="BA4953" s="60"/>
      <c r="BB4953" s="60"/>
      <c r="BC4953" s="61"/>
    </row>
    <row r="4954" spans="43:55">
      <c r="AQ4954" s="64"/>
      <c r="AR4954" s="64"/>
      <c r="AS4954" s="60"/>
      <c r="AT4954" s="60"/>
      <c r="AU4954" s="60"/>
      <c r="AV4954" s="60"/>
      <c r="AW4954" s="60"/>
      <c r="AX4954" s="60"/>
      <c r="AY4954" s="60"/>
      <c r="AZ4954" s="60"/>
      <c r="BA4954" s="60"/>
      <c r="BB4954" s="60"/>
      <c r="BC4954" s="61"/>
    </row>
    <row r="4955" spans="43:55">
      <c r="AQ4955" s="64"/>
      <c r="AR4955" s="64"/>
      <c r="AS4955" s="60"/>
      <c r="AT4955" s="60"/>
      <c r="AU4955" s="60"/>
      <c r="AV4955" s="60"/>
      <c r="AW4955" s="60"/>
      <c r="AX4955" s="60"/>
      <c r="AY4955" s="60"/>
      <c r="AZ4955" s="60"/>
      <c r="BA4955" s="60"/>
      <c r="BB4955" s="60"/>
      <c r="BC4955" s="61"/>
    </row>
    <row r="4956" spans="43:55">
      <c r="AQ4956" s="64"/>
      <c r="AR4956" s="64"/>
      <c r="AS4956" s="60"/>
      <c r="AT4956" s="60"/>
      <c r="AU4956" s="60"/>
      <c r="AV4956" s="60"/>
      <c r="AW4956" s="60"/>
      <c r="AX4956" s="60"/>
      <c r="AY4956" s="60"/>
      <c r="AZ4956" s="60"/>
      <c r="BA4956" s="60"/>
      <c r="BB4956" s="60"/>
      <c r="BC4956" s="61"/>
    </row>
    <row r="4957" spans="43:55">
      <c r="AQ4957" s="64"/>
      <c r="AR4957" s="64"/>
      <c r="AS4957" s="60"/>
      <c r="AT4957" s="60"/>
      <c r="AU4957" s="60"/>
      <c r="AV4957" s="60"/>
      <c r="AW4957" s="60"/>
      <c r="AX4957" s="60"/>
      <c r="AY4957" s="60"/>
      <c r="AZ4957" s="60"/>
      <c r="BA4957" s="60"/>
      <c r="BB4957" s="60"/>
      <c r="BC4957" s="61"/>
    </row>
    <row r="4958" spans="43:55">
      <c r="AQ4958" s="64"/>
      <c r="AR4958" s="64"/>
      <c r="AS4958" s="60"/>
      <c r="AT4958" s="60"/>
      <c r="AU4958" s="60"/>
      <c r="AV4958" s="60"/>
      <c r="AW4958" s="60"/>
      <c r="AX4958" s="60"/>
      <c r="AY4958" s="60"/>
      <c r="AZ4958" s="60"/>
      <c r="BA4958" s="60"/>
      <c r="BB4958" s="60"/>
      <c r="BC4958" s="61"/>
    </row>
    <row r="4959" spans="43:55">
      <c r="AQ4959" s="64"/>
      <c r="AR4959" s="64"/>
      <c r="AS4959" s="60"/>
      <c r="AT4959" s="60"/>
      <c r="AU4959" s="60"/>
      <c r="AV4959" s="60"/>
      <c r="AW4959" s="60"/>
      <c r="AX4959" s="60"/>
      <c r="AY4959" s="60"/>
      <c r="AZ4959" s="60"/>
      <c r="BA4959" s="60"/>
      <c r="BB4959" s="60"/>
      <c r="BC4959" s="61"/>
    </row>
    <row r="4960" spans="43:55">
      <c r="AQ4960" s="64"/>
      <c r="AR4960" s="64"/>
      <c r="AS4960" s="60"/>
      <c r="AT4960" s="60"/>
      <c r="AU4960" s="60"/>
      <c r="AV4960" s="60"/>
      <c r="AW4960" s="60"/>
      <c r="AX4960" s="60"/>
      <c r="AY4960" s="60"/>
      <c r="AZ4960" s="60"/>
      <c r="BA4960" s="60"/>
      <c r="BB4960" s="60"/>
      <c r="BC4960" s="61"/>
    </row>
    <row r="4961" spans="43:55">
      <c r="AQ4961" s="64"/>
      <c r="AR4961" s="64"/>
      <c r="AS4961" s="60"/>
      <c r="AT4961" s="60"/>
      <c r="AU4961" s="60"/>
      <c r="AV4961" s="60"/>
      <c r="AW4961" s="60"/>
      <c r="AX4961" s="60"/>
      <c r="AY4961" s="60"/>
      <c r="AZ4961" s="60"/>
      <c r="BA4961" s="60"/>
      <c r="BB4961" s="60"/>
      <c r="BC4961" s="61"/>
    </row>
    <row r="4962" spans="43:55">
      <c r="AQ4962" s="64"/>
      <c r="AR4962" s="64"/>
      <c r="AS4962" s="60"/>
      <c r="AT4962" s="60"/>
      <c r="AU4962" s="60"/>
      <c r="AV4962" s="60"/>
      <c r="AW4962" s="60"/>
      <c r="AX4962" s="60"/>
      <c r="AY4962" s="60"/>
      <c r="AZ4962" s="60"/>
      <c r="BA4962" s="60"/>
      <c r="BB4962" s="60"/>
      <c r="BC4962" s="61"/>
    </row>
    <row r="4963" spans="43:55">
      <c r="AQ4963" s="64"/>
      <c r="AR4963" s="64"/>
      <c r="AS4963" s="60"/>
      <c r="AT4963" s="60"/>
      <c r="AU4963" s="60"/>
      <c r="AV4963" s="60"/>
      <c r="AW4963" s="60"/>
      <c r="AX4963" s="60"/>
      <c r="AY4963" s="60"/>
      <c r="AZ4963" s="60"/>
      <c r="BA4963" s="60"/>
      <c r="BB4963" s="60"/>
      <c r="BC4963" s="61"/>
    </row>
    <row r="4964" spans="43:55">
      <c r="AQ4964" s="64"/>
      <c r="AR4964" s="64"/>
      <c r="AS4964" s="60"/>
      <c r="AT4964" s="60"/>
      <c r="AU4964" s="60"/>
      <c r="AV4964" s="60"/>
      <c r="AW4964" s="60"/>
      <c r="AX4964" s="60"/>
      <c r="AY4964" s="60"/>
      <c r="AZ4964" s="60"/>
      <c r="BA4964" s="60"/>
      <c r="BB4964" s="60"/>
      <c r="BC4964" s="61"/>
    </row>
    <row r="4965" spans="43:55">
      <c r="AQ4965" s="64"/>
      <c r="AR4965" s="64"/>
      <c r="AS4965" s="60"/>
      <c r="AT4965" s="60"/>
      <c r="AU4965" s="60"/>
      <c r="AV4965" s="60"/>
      <c r="AW4965" s="60"/>
      <c r="AX4965" s="60"/>
      <c r="AY4965" s="60"/>
      <c r="AZ4965" s="60"/>
      <c r="BA4965" s="60"/>
      <c r="BB4965" s="60"/>
      <c r="BC4965" s="61"/>
    </row>
    <row r="4966" spans="43:55">
      <c r="AQ4966" s="64"/>
      <c r="AR4966" s="64"/>
      <c r="AS4966" s="60"/>
      <c r="AT4966" s="60"/>
      <c r="AU4966" s="60"/>
      <c r="AV4966" s="60"/>
      <c r="AW4966" s="60"/>
      <c r="AX4966" s="60"/>
      <c r="AY4966" s="60"/>
      <c r="AZ4966" s="60"/>
      <c r="BA4966" s="60"/>
      <c r="BB4966" s="60"/>
      <c r="BC4966" s="61"/>
    </row>
    <row r="4967" spans="43:55">
      <c r="AQ4967" s="64"/>
      <c r="AR4967" s="64"/>
      <c r="AS4967" s="60"/>
      <c r="AT4967" s="60"/>
      <c r="AU4967" s="60"/>
      <c r="AV4967" s="60"/>
      <c r="AW4967" s="60"/>
      <c r="AX4967" s="60"/>
      <c r="AY4967" s="60"/>
      <c r="AZ4967" s="60"/>
      <c r="BA4967" s="60"/>
      <c r="BB4967" s="60"/>
      <c r="BC4967" s="61"/>
    </row>
    <row r="4968" spans="43:55">
      <c r="AQ4968" s="64"/>
      <c r="AR4968" s="64"/>
      <c r="AS4968" s="60"/>
      <c r="AT4968" s="60"/>
      <c r="AU4968" s="60"/>
      <c r="AV4968" s="60"/>
      <c r="AW4968" s="60"/>
      <c r="AX4968" s="60"/>
      <c r="AY4968" s="60"/>
      <c r="AZ4968" s="60"/>
      <c r="BA4968" s="60"/>
      <c r="BB4968" s="60"/>
      <c r="BC4968" s="61"/>
    </row>
    <row r="4969" spans="43:55">
      <c r="AQ4969" s="64"/>
      <c r="AR4969" s="64"/>
      <c r="AS4969" s="60"/>
      <c r="AT4969" s="60"/>
      <c r="AU4969" s="60"/>
      <c r="AV4969" s="60"/>
      <c r="AW4969" s="60"/>
      <c r="AX4969" s="60"/>
      <c r="AY4969" s="60"/>
      <c r="AZ4969" s="60"/>
      <c r="BA4969" s="60"/>
      <c r="BB4969" s="60"/>
      <c r="BC4969" s="61"/>
    </row>
    <row r="4970" spans="43:55">
      <c r="AQ4970" s="64"/>
      <c r="AR4970" s="64"/>
      <c r="AS4970" s="60"/>
      <c r="AT4970" s="60"/>
      <c r="AU4970" s="60"/>
      <c r="AV4970" s="60"/>
      <c r="AW4970" s="60"/>
      <c r="AX4970" s="60"/>
      <c r="AY4970" s="60"/>
      <c r="AZ4970" s="60"/>
      <c r="BA4970" s="60"/>
      <c r="BB4970" s="60"/>
      <c r="BC4970" s="61"/>
    </row>
    <row r="4971" spans="43:55">
      <c r="AQ4971" s="64"/>
      <c r="AR4971" s="64"/>
      <c r="AS4971" s="60"/>
      <c r="AT4971" s="60"/>
      <c r="AU4971" s="60"/>
      <c r="AV4971" s="60"/>
      <c r="AW4971" s="60"/>
      <c r="AX4971" s="60"/>
      <c r="AY4971" s="60"/>
      <c r="AZ4971" s="60"/>
      <c r="BA4971" s="60"/>
      <c r="BB4971" s="60"/>
      <c r="BC4971" s="61"/>
    </row>
    <row r="4972" spans="43:55">
      <c r="AQ4972" s="64"/>
      <c r="AR4972" s="64"/>
      <c r="AS4972" s="60"/>
      <c r="AT4972" s="60"/>
      <c r="AU4972" s="60"/>
      <c r="AV4972" s="60"/>
      <c r="AW4972" s="60"/>
      <c r="AX4972" s="60"/>
      <c r="AY4972" s="60"/>
      <c r="AZ4972" s="60"/>
      <c r="BA4972" s="60"/>
      <c r="BB4972" s="60"/>
      <c r="BC4972" s="61"/>
    </row>
    <row r="4973" spans="43:55">
      <c r="AQ4973" s="64"/>
      <c r="AR4973" s="64"/>
      <c r="AS4973" s="60"/>
      <c r="AT4973" s="60"/>
      <c r="AU4973" s="60"/>
      <c r="AV4973" s="60"/>
      <c r="AW4973" s="60"/>
      <c r="AX4973" s="60"/>
      <c r="AY4973" s="60"/>
      <c r="AZ4973" s="60"/>
      <c r="BA4973" s="60"/>
      <c r="BB4973" s="60"/>
      <c r="BC4973" s="61"/>
    </row>
    <row r="4974" spans="43:55">
      <c r="AQ4974" s="64"/>
      <c r="AR4974" s="64"/>
      <c r="AS4974" s="60"/>
      <c r="AT4974" s="60"/>
      <c r="AU4974" s="60"/>
      <c r="AV4974" s="60"/>
      <c r="AW4974" s="60"/>
      <c r="AX4974" s="60"/>
      <c r="AY4974" s="60"/>
      <c r="AZ4974" s="60"/>
      <c r="BA4974" s="60"/>
      <c r="BB4974" s="60"/>
      <c r="BC4974" s="61"/>
    </row>
    <row r="4975" spans="43:55">
      <c r="AQ4975" s="64"/>
      <c r="AR4975" s="64"/>
      <c r="AS4975" s="60"/>
      <c r="AT4975" s="60"/>
      <c r="AU4975" s="60"/>
      <c r="AV4975" s="60"/>
      <c r="AW4975" s="60"/>
      <c r="AX4975" s="60"/>
      <c r="AY4975" s="60"/>
      <c r="AZ4975" s="60"/>
      <c r="BA4975" s="60"/>
      <c r="BB4975" s="60"/>
      <c r="BC4975" s="61"/>
    </row>
    <row r="4976" spans="43:55">
      <c r="AQ4976" s="64"/>
      <c r="AR4976" s="64"/>
      <c r="AS4976" s="60"/>
      <c r="AT4976" s="60"/>
      <c r="AU4976" s="60"/>
      <c r="AV4976" s="60"/>
      <c r="AW4976" s="60"/>
      <c r="AX4976" s="60"/>
      <c r="AY4976" s="60"/>
      <c r="AZ4976" s="60"/>
      <c r="BA4976" s="60"/>
      <c r="BB4976" s="60"/>
      <c r="BC4976" s="61"/>
    </row>
    <row r="4977" spans="43:55">
      <c r="AQ4977" s="64"/>
      <c r="AR4977" s="64"/>
      <c r="AS4977" s="60"/>
      <c r="AT4977" s="60"/>
      <c r="AU4977" s="60"/>
      <c r="AV4977" s="60"/>
      <c r="AW4977" s="60"/>
      <c r="AX4977" s="60"/>
      <c r="AY4977" s="60"/>
      <c r="AZ4977" s="60"/>
      <c r="BA4977" s="60"/>
      <c r="BB4977" s="60"/>
      <c r="BC4977" s="61"/>
    </row>
    <row r="4978" spans="43:55">
      <c r="AQ4978" s="64"/>
      <c r="AR4978" s="64"/>
      <c r="AS4978" s="60"/>
      <c r="AT4978" s="60"/>
      <c r="AU4978" s="60"/>
      <c r="AV4978" s="60"/>
      <c r="AW4978" s="60"/>
      <c r="AX4978" s="60"/>
      <c r="AY4978" s="60"/>
      <c r="AZ4978" s="60"/>
      <c r="BA4978" s="60"/>
      <c r="BB4978" s="60"/>
      <c r="BC4978" s="61"/>
    </row>
    <row r="4979" spans="43:55">
      <c r="AQ4979" s="64"/>
      <c r="AR4979" s="64"/>
      <c r="AS4979" s="60"/>
      <c r="AT4979" s="60"/>
      <c r="AU4979" s="60"/>
      <c r="AV4979" s="60"/>
      <c r="AW4979" s="60"/>
      <c r="AX4979" s="60"/>
      <c r="AY4979" s="60"/>
      <c r="AZ4979" s="60"/>
      <c r="BA4979" s="60"/>
      <c r="BB4979" s="60"/>
      <c r="BC4979" s="61"/>
    </row>
    <row r="4980" spans="43:55">
      <c r="AQ4980" s="64"/>
      <c r="AR4980" s="64"/>
      <c r="AS4980" s="60"/>
      <c r="AT4980" s="60"/>
      <c r="AU4980" s="60"/>
      <c r="AV4980" s="60"/>
      <c r="AW4980" s="60"/>
      <c r="AX4980" s="60"/>
      <c r="AY4980" s="60"/>
      <c r="AZ4980" s="60"/>
      <c r="BA4980" s="60"/>
      <c r="BB4980" s="60"/>
      <c r="BC4980" s="61"/>
    </row>
    <row r="4981" spans="43:55">
      <c r="AQ4981" s="64"/>
      <c r="AR4981" s="64"/>
      <c r="AS4981" s="60"/>
      <c r="AT4981" s="60"/>
      <c r="AU4981" s="60"/>
      <c r="AV4981" s="60"/>
      <c r="AW4981" s="60"/>
      <c r="AX4981" s="60"/>
      <c r="AY4981" s="60"/>
      <c r="AZ4981" s="60"/>
      <c r="BA4981" s="60"/>
      <c r="BB4981" s="60"/>
      <c r="BC4981" s="61"/>
    </row>
    <row r="4982" spans="43:55">
      <c r="AQ4982" s="64"/>
      <c r="AR4982" s="64"/>
      <c r="AS4982" s="60"/>
      <c r="AT4982" s="60"/>
      <c r="AU4982" s="60"/>
      <c r="AV4982" s="60"/>
      <c r="AW4982" s="60"/>
      <c r="AX4982" s="60"/>
      <c r="AY4982" s="60"/>
      <c r="AZ4982" s="60"/>
      <c r="BA4982" s="60"/>
      <c r="BB4982" s="60"/>
      <c r="BC4982" s="61"/>
    </row>
    <row r="4983" spans="43:55">
      <c r="AQ4983" s="64"/>
      <c r="AR4983" s="64"/>
      <c r="AS4983" s="60"/>
      <c r="AT4983" s="60"/>
      <c r="AU4983" s="60"/>
      <c r="AV4983" s="60"/>
      <c r="AW4983" s="60"/>
      <c r="AX4983" s="60"/>
      <c r="AY4983" s="60"/>
      <c r="AZ4983" s="60"/>
      <c r="BA4983" s="60"/>
      <c r="BB4983" s="60"/>
      <c r="BC4983" s="61"/>
    </row>
    <row r="4984" spans="43:55">
      <c r="AQ4984" s="64"/>
      <c r="AR4984" s="64"/>
      <c r="AS4984" s="60"/>
      <c r="AT4984" s="60"/>
      <c r="AU4984" s="60"/>
      <c r="AV4984" s="60"/>
      <c r="AW4984" s="60"/>
      <c r="AX4984" s="60"/>
      <c r="AY4984" s="60"/>
      <c r="AZ4984" s="60"/>
      <c r="BA4984" s="60"/>
      <c r="BB4984" s="60"/>
      <c r="BC4984" s="61"/>
    </row>
    <row r="4985" spans="43:55">
      <c r="AQ4985" s="64"/>
      <c r="AR4985" s="64"/>
      <c r="AS4985" s="60"/>
      <c r="AT4985" s="60"/>
      <c r="AU4985" s="60"/>
      <c r="AV4985" s="60"/>
      <c r="AW4985" s="60"/>
      <c r="AX4985" s="60"/>
      <c r="AY4985" s="60"/>
      <c r="AZ4985" s="60"/>
      <c r="BA4985" s="60"/>
      <c r="BB4985" s="60"/>
      <c r="BC4985" s="61"/>
    </row>
    <row r="4986" spans="43:55">
      <c r="AQ4986" s="64"/>
      <c r="AR4986" s="64"/>
      <c r="AS4986" s="60"/>
      <c r="AT4986" s="60"/>
      <c r="AU4986" s="60"/>
      <c r="AV4986" s="60"/>
      <c r="AW4986" s="60"/>
      <c r="AX4986" s="60"/>
      <c r="AY4986" s="60"/>
      <c r="AZ4986" s="60"/>
      <c r="BA4986" s="60"/>
      <c r="BB4986" s="60"/>
      <c r="BC4986" s="61"/>
    </row>
    <row r="4987" spans="43:55">
      <c r="AQ4987" s="64"/>
      <c r="AR4987" s="64"/>
      <c r="AS4987" s="60"/>
      <c r="AT4987" s="60"/>
      <c r="AU4987" s="60"/>
      <c r="AV4987" s="60"/>
      <c r="AW4987" s="60"/>
      <c r="AX4987" s="60"/>
      <c r="AY4987" s="60"/>
      <c r="AZ4987" s="60"/>
      <c r="BA4987" s="60"/>
      <c r="BB4987" s="60"/>
      <c r="BC4987" s="61"/>
    </row>
    <row r="4988" spans="43:55">
      <c r="AQ4988" s="64"/>
      <c r="AR4988" s="64"/>
      <c r="AS4988" s="60"/>
      <c r="AT4988" s="60"/>
      <c r="AU4988" s="60"/>
      <c r="AV4988" s="60"/>
      <c r="AW4988" s="60"/>
      <c r="AX4988" s="60"/>
      <c r="AY4988" s="60"/>
      <c r="AZ4988" s="60"/>
      <c r="BA4988" s="60"/>
      <c r="BB4988" s="60"/>
      <c r="BC4988" s="61"/>
    </row>
    <row r="4989" spans="43:55">
      <c r="AQ4989" s="64"/>
      <c r="AR4989" s="64"/>
      <c r="AS4989" s="60"/>
      <c r="AT4989" s="60"/>
      <c r="AU4989" s="60"/>
      <c r="AV4989" s="60"/>
      <c r="AW4989" s="60"/>
      <c r="AX4989" s="60"/>
      <c r="AY4989" s="60"/>
      <c r="AZ4989" s="60"/>
      <c r="BA4989" s="60"/>
      <c r="BB4989" s="60"/>
      <c r="BC4989" s="61"/>
    </row>
    <row r="4990" spans="43:55">
      <c r="AQ4990" s="64"/>
      <c r="AR4990" s="64"/>
      <c r="AS4990" s="60"/>
      <c r="AT4990" s="60"/>
      <c r="AU4990" s="60"/>
      <c r="AV4990" s="60"/>
      <c r="AW4990" s="60"/>
      <c r="AX4990" s="60"/>
      <c r="AY4990" s="60"/>
      <c r="AZ4990" s="60"/>
      <c r="BA4990" s="60"/>
      <c r="BB4990" s="60"/>
      <c r="BC4990" s="61"/>
    </row>
    <row r="4991" spans="43:55">
      <c r="AQ4991" s="64"/>
      <c r="AR4991" s="64"/>
      <c r="AS4991" s="60"/>
      <c r="AT4991" s="60"/>
      <c r="AU4991" s="60"/>
      <c r="AV4991" s="60"/>
      <c r="AW4991" s="60"/>
      <c r="AX4991" s="60"/>
      <c r="AY4991" s="60"/>
      <c r="AZ4991" s="60"/>
      <c r="BA4991" s="60"/>
      <c r="BB4991" s="60"/>
      <c r="BC4991" s="61"/>
    </row>
    <row r="4992" spans="43:55">
      <c r="AQ4992" s="64"/>
      <c r="AR4992" s="64"/>
      <c r="AS4992" s="60"/>
      <c r="AT4992" s="60"/>
      <c r="AU4992" s="60"/>
      <c r="AV4992" s="60"/>
      <c r="AW4992" s="60"/>
      <c r="AX4992" s="60"/>
      <c r="AY4992" s="60"/>
      <c r="AZ4992" s="60"/>
      <c r="BA4992" s="60"/>
      <c r="BB4992" s="60"/>
      <c r="BC4992" s="61"/>
    </row>
    <row r="4993" spans="43:55">
      <c r="AQ4993" s="64"/>
      <c r="AR4993" s="64"/>
      <c r="AS4993" s="60"/>
      <c r="AT4993" s="60"/>
      <c r="AU4993" s="60"/>
      <c r="AV4993" s="60"/>
      <c r="AW4993" s="60"/>
      <c r="AX4993" s="60"/>
      <c r="AY4993" s="60"/>
      <c r="AZ4993" s="60"/>
      <c r="BA4993" s="60"/>
      <c r="BB4993" s="60"/>
      <c r="BC4993" s="61"/>
    </row>
    <row r="4994" spans="43:55">
      <c r="AQ4994" s="64"/>
      <c r="AR4994" s="64"/>
      <c r="AS4994" s="60"/>
      <c r="AT4994" s="60"/>
      <c r="AU4994" s="60"/>
      <c r="AV4994" s="60"/>
      <c r="AW4994" s="60"/>
      <c r="AX4994" s="60"/>
      <c r="AY4994" s="60"/>
      <c r="AZ4994" s="60"/>
      <c r="BA4994" s="60"/>
      <c r="BB4994" s="60"/>
      <c r="BC4994" s="61"/>
    </row>
    <row r="4995" spans="43:55">
      <c r="AQ4995" s="64"/>
      <c r="AR4995" s="64"/>
      <c r="AS4995" s="60"/>
      <c r="AT4995" s="60"/>
      <c r="AU4995" s="60"/>
      <c r="AV4995" s="60"/>
      <c r="AW4995" s="60"/>
      <c r="AX4995" s="60"/>
      <c r="AY4995" s="60"/>
      <c r="AZ4995" s="60"/>
      <c r="BA4995" s="60"/>
      <c r="BB4995" s="60"/>
      <c r="BC4995" s="61"/>
    </row>
    <row r="4996" spans="43:55">
      <c r="AQ4996" s="64"/>
      <c r="AR4996" s="64"/>
      <c r="AS4996" s="60"/>
      <c r="AT4996" s="60"/>
      <c r="AU4996" s="60"/>
      <c r="AV4996" s="60"/>
      <c r="AW4996" s="60"/>
      <c r="AX4996" s="60"/>
      <c r="AY4996" s="60"/>
      <c r="AZ4996" s="60"/>
      <c r="BA4996" s="60"/>
      <c r="BB4996" s="60"/>
      <c r="BC4996" s="61"/>
    </row>
    <row r="4997" spans="43:55">
      <c r="AQ4997" s="64"/>
      <c r="AR4997" s="64"/>
      <c r="AS4997" s="60"/>
      <c r="AT4997" s="60"/>
      <c r="AU4997" s="60"/>
      <c r="AV4997" s="60"/>
      <c r="AW4997" s="60"/>
      <c r="AX4997" s="60"/>
      <c r="AY4997" s="60"/>
      <c r="AZ4997" s="60"/>
      <c r="BA4997" s="60"/>
      <c r="BB4997" s="60"/>
      <c r="BC4997" s="61"/>
    </row>
    <row r="4998" spans="43:55">
      <c r="AQ4998" s="64"/>
      <c r="AR4998" s="64"/>
      <c r="AS4998" s="60"/>
      <c r="AT4998" s="60"/>
      <c r="AU4998" s="60"/>
      <c r="AV4998" s="60"/>
      <c r="AW4998" s="60"/>
      <c r="AX4998" s="60"/>
      <c r="AY4998" s="60"/>
      <c r="AZ4998" s="60"/>
      <c r="BA4998" s="60"/>
      <c r="BB4998" s="60"/>
      <c r="BC4998" s="61"/>
    </row>
    <row r="4999" spans="43:55">
      <c r="AQ4999" s="64"/>
      <c r="AR4999" s="64"/>
      <c r="AS4999" s="60"/>
      <c r="AT4999" s="60"/>
      <c r="AU4999" s="60"/>
      <c r="AV4999" s="60"/>
      <c r="AW4999" s="60"/>
      <c r="AX4999" s="60"/>
      <c r="AY4999" s="60"/>
      <c r="AZ4999" s="60"/>
      <c r="BA4999" s="60"/>
      <c r="BB4999" s="60"/>
      <c r="BC4999" s="61"/>
    </row>
    <row r="5000" spans="43:55">
      <c r="AQ5000" s="64"/>
      <c r="AR5000" s="64"/>
      <c r="AS5000" s="60"/>
      <c r="AT5000" s="60"/>
      <c r="AU5000" s="60"/>
      <c r="AV5000" s="60"/>
      <c r="AW5000" s="60"/>
      <c r="AX5000" s="60"/>
      <c r="AY5000" s="60"/>
      <c r="AZ5000" s="60"/>
      <c r="BA5000" s="60"/>
      <c r="BB5000" s="60"/>
      <c r="BC5000" s="61"/>
    </row>
    <row r="5001" spans="43:55">
      <c r="AQ5001" s="64"/>
      <c r="AR5001" s="64"/>
      <c r="AS5001" s="60"/>
      <c r="AT5001" s="60"/>
      <c r="AU5001" s="60"/>
      <c r="AV5001" s="60"/>
      <c r="AW5001" s="60"/>
      <c r="AX5001" s="60"/>
      <c r="AY5001" s="60"/>
      <c r="AZ5001" s="60"/>
      <c r="BA5001" s="60"/>
      <c r="BB5001" s="60"/>
      <c r="BC5001" s="61"/>
    </row>
    <row r="5002" spans="43:55">
      <c r="AQ5002" s="64"/>
      <c r="AR5002" s="64"/>
      <c r="AS5002" s="60"/>
      <c r="AT5002" s="60"/>
      <c r="AU5002" s="60"/>
      <c r="AV5002" s="60"/>
      <c r="AW5002" s="60"/>
      <c r="AX5002" s="60"/>
      <c r="AY5002" s="60"/>
      <c r="AZ5002" s="60"/>
      <c r="BA5002" s="60"/>
      <c r="BB5002" s="60"/>
      <c r="BC5002" s="61"/>
    </row>
    <row r="5003" spans="43:55">
      <c r="AQ5003" s="64"/>
      <c r="AR5003" s="64"/>
      <c r="AS5003" s="60"/>
      <c r="AT5003" s="60"/>
      <c r="AU5003" s="60"/>
      <c r="AV5003" s="60"/>
      <c r="AW5003" s="60"/>
      <c r="AX5003" s="60"/>
      <c r="AY5003" s="60"/>
      <c r="AZ5003" s="60"/>
      <c r="BA5003" s="60"/>
      <c r="BB5003" s="60"/>
      <c r="BC5003" s="61"/>
    </row>
    <row r="5004" spans="43:55">
      <c r="AQ5004" s="64"/>
      <c r="AR5004" s="64"/>
      <c r="AS5004" s="60"/>
      <c r="AT5004" s="60"/>
      <c r="AU5004" s="60"/>
      <c r="AV5004" s="60"/>
      <c r="AW5004" s="60"/>
      <c r="AX5004" s="60"/>
      <c r="AY5004" s="60"/>
      <c r="AZ5004" s="60"/>
      <c r="BA5004" s="60"/>
      <c r="BB5004" s="60"/>
      <c r="BC5004" s="61"/>
    </row>
    <row r="5005" spans="43:55">
      <c r="AQ5005" s="64"/>
      <c r="AR5005" s="64"/>
      <c r="AS5005" s="60"/>
      <c r="AT5005" s="60"/>
      <c r="AU5005" s="60"/>
      <c r="AV5005" s="60"/>
      <c r="AW5005" s="60"/>
      <c r="AX5005" s="60"/>
      <c r="AY5005" s="60"/>
      <c r="AZ5005" s="60"/>
      <c r="BA5005" s="60"/>
      <c r="BB5005" s="60"/>
      <c r="BC5005" s="61"/>
    </row>
    <row r="5006" spans="43:55">
      <c r="AQ5006" s="64"/>
      <c r="AR5006" s="64"/>
      <c r="AS5006" s="60"/>
      <c r="AT5006" s="60"/>
      <c r="AU5006" s="60"/>
      <c r="AV5006" s="60"/>
      <c r="AW5006" s="60"/>
      <c r="AX5006" s="60"/>
      <c r="AY5006" s="60"/>
      <c r="AZ5006" s="60"/>
      <c r="BA5006" s="60"/>
      <c r="BB5006" s="60"/>
      <c r="BC5006" s="61"/>
    </row>
    <row r="5007" spans="43:55">
      <c r="AQ5007" s="64"/>
      <c r="AR5007" s="64"/>
      <c r="AS5007" s="60"/>
      <c r="AT5007" s="60"/>
      <c r="AU5007" s="60"/>
      <c r="AV5007" s="60"/>
      <c r="AW5007" s="60"/>
      <c r="AX5007" s="60"/>
      <c r="AY5007" s="60"/>
      <c r="AZ5007" s="60"/>
      <c r="BA5007" s="60"/>
      <c r="BB5007" s="60"/>
      <c r="BC5007" s="61"/>
    </row>
    <row r="5008" spans="43:55">
      <c r="AQ5008" s="64"/>
      <c r="AR5008" s="64"/>
      <c r="AS5008" s="60"/>
      <c r="AT5008" s="60"/>
      <c r="AU5008" s="60"/>
      <c r="AV5008" s="60"/>
      <c r="AW5008" s="60"/>
      <c r="AX5008" s="60"/>
      <c r="AY5008" s="60"/>
      <c r="AZ5008" s="60"/>
      <c r="BA5008" s="60"/>
      <c r="BB5008" s="60"/>
      <c r="BC5008" s="61"/>
    </row>
    <row r="5009" spans="43:55">
      <c r="AQ5009" s="64"/>
      <c r="AR5009" s="64"/>
      <c r="AS5009" s="60"/>
      <c r="AT5009" s="60"/>
      <c r="AU5009" s="60"/>
      <c r="AV5009" s="60"/>
      <c r="AW5009" s="60"/>
      <c r="AX5009" s="60"/>
      <c r="AY5009" s="60"/>
      <c r="AZ5009" s="60"/>
      <c r="BA5009" s="60"/>
      <c r="BB5009" s="60"/>
      <c r="BC5009" s="61"/>
    </row>
    <row r="5010" spans="43:55">
      <c r="AQ5010" s="64"/>
      <c r="AR5010" s="64"/>
      <c r="AS5010" s="60"/>
      <c r="AT5010" s="60"/>
      <c r="AU5010" s="60"/>
      <c r="AV5010" s="60"/>
      <c r="AW5010" s="60"/>
      <c r="AX5010" s="60"/>
      <c r="AY5010" s="60"/>
      <c r="AZ5010" s="60"/>
      <c r="BA5010" s="60"/>
      <c r="BB5010" s="60"/>
      <c r="BC5010" s="61"/>
    </row>
    <row r="5011" spans="43:55">
      <c r="AQ5011" s="64"/>
      <c r="AR5011" s="64"/>
      <c r="AS5011" s="60"/>
      <c r="AT5011" s="60"/>
      <c r="AU5011" s="60"/>
      <c r="AV5011" s="60"/>
      <c r="AW5011" s="60"/>
      <c r="AX5011" s="60"/>
      <c r="AY5011" s="60"/>
      <c r="AZ5011" s="60"/>
      <c r="BA5011" s="60"/>
      <c r="BB5011" s="60"/>
      <c r="BC5011" s="61"/>
    </row>
    <row r="5012" spans="43:55">
      <c r="AQ5012" s="64"/>
      <c r="AR5012" s="64"/>
      <c r="AS5012" s="60"/>
      <c r="AT5012" s="60"/>
      <c r="AU5012" s="60"/>
      <c r="AV5012" s="60"/>
      <c r="AW5012" s="60"/>
      <c r="AX5012" s="60"/>
      <c r="AY5012" s="60"/>
      <c r="AZ5012" s="60"/>
      <c r="BA5012" s="60"/>
      <c r="BB5012" s="60"/>
      <c r="BC5012" s="61"/>
    </row>
    <row r="5013" spans="43:55">
      <c r="AQ5013" s="64"/>
      <c r="AR5013" s="64"/>
      <c r="AS5013" s="60"/>
      <c r="AT5013" s="60"/>
      <c r="AU5013" s="60"/>
      <c r="AV5013" s="60"/>
      <c r="AW5013" s="60"/>
      <c r="AX5013" s="60"/>
      <c r="AY5013" s="60"/>
      <c r="AZ5013" s="60"/>
      <c r="BA5013" s="60"/>
      <c r="BB5013" s="60"/>
      <c r="BC5013" s="61"/>
    </row>
    <row r="5014" spans="43:55">
      <c r="AQ5014" s="64"/>
      <c r="AR5014" s="64"/>
      <c r="AS5014" s="60"/>
      <c r="AT5014" s="60"/>
      <c r="AU5014" s="60"/>
      <c r="AV5014" s="60"/>
      <c r="AW5014" s="60"/>
      <c r="AX5014" s="60"/>
      <c r="AY5014" s="60"/>
      <c r="AZ5014" s="60"/>
      <c r="BA5014" s="60"/>
      <c r="BB5014" s="60"/>
      <c r="BC5014" s="61"/>
    </row>
    <row r="5015" spans="43:55">
      <c r="AQ5015" s="64"/>
      <c r="AR5015" s="64"/>
      <c r="AS5015" s="60"/>
      <c r="AT5015" s="60"/>
      <c r="AU5015" s="60"/>
      <c r="AV5015" s="60"/>
      <c r="AW5015" s="60"/>
      <c r="AX5015" s="60"/>
      <c r="AY5015" s="60"/>
      <c r="AZ5015" s="60"/>
      <c r="BA5015" s="60"/>
      <c r="BB5015" s="60"/>
      <c r="BC5015" s="61"/>
    </row>
    <row r="5016" spans="43:55">
      <c r="AQ5016" s="64"/>
      <c r="AR5016" s="64"/>
      <c r="AS5016" s="60"/>
      <c r="AT5016" s="60"/>
      <c r="AU5016" s="60"/>
      <c r="AV5016" s="60"/>
      <c r="AW5016" s="60"/>
      <c r="AX5016" s="60"/>
      <c r="AY5016" s="60"/>
      <c r="AZ5016" s="60"/>
      <c r="BA5016" s="60"/>
      <c r="BB5016" s="60"/>
      <c r="BC5016" s="61"/>
    </row>
    <row r="5017" spans="43:55">
      <c r="AQ5017" s="64"/>
      <c r="AR5017" s="64"/>
      <c r="AS5017" s="60"/>
      <c r="AT5017" s="60"/>
      <c r="AU5017" s="60"/>
      <c r="AV5017" s="60"/>
      <c r="AW5017" s="60"/>
      <c r="AX5017" s="60"/>
      <c r="AY5017" s="60"/>
      <c r="AZ5017" s="60"/>
      <c r="BA5017" s="60"/>
      <c r="BB5017" s="60"/>
      <c r="BC5017" s="61"/>
    </row>
    <row r="5018" spans="43:55">
      <c r="AQ5018" s="64"/>
      <c r="AR5018" s="64"/>
      <c r="AS5018" s="60"/>
      <c r="AT5018" s="60"/>
      <c r="AU5018" s="60"/>
      <c r="AV5018" s="60"/>
      <c r="AW5018" s="60"/>
      <c r="AX5018" s="60"/>
      <c r="AY5018" s="60"/>
      <c r="AZ5018" s="60"/>
      <c r="BA5018" s="60"/>
      <c r="BB5018" s="60"/>
      <c r="BC5018" s="61"/>
    </row>
    <row r="5019" spans="43:55">
      <c r="AQ5019" s="64"/>
      <c r="AR5019" s="64"/>
      <c r="AS5019" s="60"/>
      <c r="AT5019" s="60"/>
      <c r="AU5019" s="60"/>
      <c r="AV5019" s="60"/>
      <c r="AW5019" s="60"/>
      <c r="AX5019" s="60"/>
      <c r="AY5019" s="60"/>
      <c r="AZ5019" s="60"/>
      <c r="BA5019" s="60"/>
      <c r="BB5019" s="60"/>
      <c r="BC5019" s="61"/>
    </row>
    <row r="5020" spans="43:55">
      <c r="AQ5020" s="64"/>
      <c r="AR5020" s="64"/>
      <c r="AS5020" s="60"/>
      <c r="AT5020" s="60"/>
      <c r="AU5020" s="60"/>
      <c r="AV5020" s="60"/>
      <c r="AW5020" s="60"/>
      <c r="AX5020" s="60"/>
      <c r="AY5020" s="60"/>
      <c r="AZ5020" s="60"/>
      <c r="BA5020" s="60"/>
      <c r="BB5020" s="60"/>
      <c r="BC5020" s="61"/>
    </row>
    <row r="5021" spans="43:55">
      <c r="AQ5021" s="64"/>
      <c r="AR5021" s="64"/>
      <c r="AS5021" s="60"/>
      <c r="AT5021" s="60"/>
      <c r="AU5021" s="60"/>
      <c r="AV5021" s="60"/>
      <c r="AW5021" s="60"/>
      <c r="AX5021" s="60"/>
      <c r="AY5021" s="60"/>
      <c r="AZ5021" s="60"/>
      <c r="BA5021" s="60"/>
      <c r="BB5021" s="60"/>
      <c r="BC5021" s="61"/>
    </row>
    <row r="5022" spans="43:55">
      <c r="AQ5022" s="64"/>
      <c r="AR5022" s="64"/>
      <c r="AS5022" s="60"/>
      <c r="AT5022" s="60"/>
      <c r="AU5022" s="60"/>
      <c r="AV5022" s="60"/>
      <c r="AW5022" s="60"/>
      <c r="AX5022" s="60"/>
      <c r="AY5022" s="60"/>
      <c r="AZ5022" s="60"/>
      <c r="BA5022" s="60"/>
      <c r="BB5022" s="60"/>
      <c r="BC5022" s="61"/>
    </row>
    <row r="5023" spans="43:55">
      <c r="AQ5023" s="64"/>
      <c r="AR5023" s="64"/>
      <c r="AS5023" s="60"/>
      <c r="AT5023" s="60"/>
      <c r="AU5023" s="60"/>
      <c r="AV5023" s="60"/>
      <c r="AW5023" s="60"/>
      <c r="AX5023" s="60"/>
      <c r="AY5023" s="60"/>
      <c r="AZ5023" s="60"/>
      <c r="BA5023" s="60"/>
      <c r="BB5023" s="60"/>
      <c r="BC5023" s="61"/>
    </row>
    <row r="5024" spans="43:55">
      <c r="AQ5024" s="64"/>
      <c r="AR5024" s="64"/>
      <c r="AS5024" s="60"/>
      <c r="AT5024" s="60"/>
      <c r="AU5024" s="60"/>
      <c r="AV5024" s="60"/>
      <c r="AW5024" s="60"/>
      <c r="AX5024" s="60"/>
      <c r="AY5024" s="60"/>
      <c r="AZ5024" s="60"/>
      <c r="BA5024" s="60"/>
      <c r="BB5024" s="60"/>
      <c r="BC5024" s="61"/>
    </row>
    <row r="5025" spans="43:55">
      <c r="AQ5025" s="64"/>
      <c r="AR5025" s="64"/>
      <c r="AS5025" s="60"/>
      <c r="AT5025" s="60"/>
      <c r="AU5025" s="60"/>
      <c r="AV5025" s="60"/>
      <c r="AW5025" s="60"/>
      <c r="AX5025" s="60"/>
      <c r="AY5025" s="60"/>
      <c r="AZ5025" s="60"/>
      <c r="BA5025" s="60"/>
      <c r="BB5025" s="60"/>
      <c r="BC5025" s="61"/>
    </row>
    <row r="5026" spans="43:55">
      <c r="AQ5026" s="64"/>
      <c r="AR5026" s="64"/>
      <c r="AS5026" s="60"/>
      <c r="AT5026" s="60"/>
      <c r="AU5026" s="60"/>
      <c r="AV5026" s="60"/>
      <c r="AW5026" s="60"/>
      <c r="AX5026" s="60"/>
      <c r="AY5026" s="60"/>
      <c r="AZ5026" s="60"/>
      <c r="BA5026" s="60"/>
      <c r="BB5026" s="60"/>
      <c r="BC5026" s="61"/>
    </row>
    <row r="5027" spans="43:55">
      <c r="AQ5027" s="64"/>
      <c r="AR5027" s="64"/>
      <c r="AS5027" s="60"/>
      <c r="AT5027" s="60"/>
      <c r="AU5027" s="60"/>
      <c r="AV5027" s="60"/>
      <c r="AW5027" s="60"/>
      <c r="AX5027" s="60"/>
      <c r="AY5027" s="60"/>
      <c r="AZ5027" s="60"/>
      <c r="BA5027" s="60"/>
      <c r="BB5027" s="60"/>
      <c r="BC5027" s="61"/>
    </row>
    <row r="5028" spans="43:55">
      <c r="AQ5028" s="64"/>
      <c r="AR5028" s="64"/>
      <c r="AS5028" s="60"/>
      <c r="AT5028" s="60"/>
      <c r="AU5028" s="60"/>
      <c r="AV5028" s="60"/>
      <c r="AW5028" s="60"/>
      <c r="AX5028" s="60"/>
      <c r="AY5028" s="60"/>
      <c r="AZ5028" s="60"/>
      <c r="BA5028" s="60"/>
      <c r="BB5028" s="60"/>
      <c r="BC5028" s="61"/>
    </row>
    <row r="5029" spans="43:55">
      <c r="AQ5029" s="64"/>
      <c r="AR5029" s="64"/>
      <c r="AS5029" s="60"/>
      <c r="AT5029" s="60"/>
      <c r="AU5029" s="60"/>
      <c r="AV5029" s="60"/>
      <c r="AW5029" s="60"/>
      <c r="AX5029" s="60"/>
      <c r="AY5029" s="60"/>
      <c r="AZ5029" s="60"/>
      <c r="BA5029" s="60"/>
      <c r="BB5029" s="60"/>
      <c r="BC5029" s="61"/>
    </row>
    <row r="5030" spans="43:55">
      <c r="AQ5030" s="64"/>
      <c r="AR5030" s="64"/>
      <c r="AS5030" s="60"/>
      <c r="AT5030" s="60"/>
      <c r="AU5030" s="60"/>
      <c r="AV5030" s="60"/>
      <c r="AW5030" s="60"/>
      <c r="AX5030" s="60"/>
      <c r="AY5030" s="60"/>
      <c r="AZ5030" s="60"/>
      <c r="BA5030" s="60"/>
      <c r="BB5030" s="60"/>
      <c r="BC5030" s="61"/>
    </row>
    <row r="5031" spans="43:55">
      <c r="AQ5031" s="64"/>
      <c r="AR5031" s="64"/>
      <c r="AS5031" s="60"/>
      <c r="AT5031" s="60"/>
      <c r="AU5031" s="60"/>
      <c r="AV5031" s="60"/>
      <c r="AW5031" s="60"/>
      <c r="AX5031" s="60"/>
      <c r="AY5031" s="60"/>
      <c r="AZ5031" s="60"/>
      <c r="BA5031" s="60"/>
      <c r="BB5031" s="60"/>
      <c r="BC5031" s="61"/>
    </row>
    <row r="5032" spans="43:55">
      <c r="AQ5032" s="64"/>
      <c r="AR5032" s="64"/>
      <c r="AS5032" s="60"/>
      <c r="AT5032" s="60"/>
      <c r="AU5032" s="60"/>
      <c r="AV5032" s="60"/>
      <c r="AW5032" s="60"/>
      <c r="AX5032" s="60"/>
      <c r="AY5032" s="60"/>
      <c r="AZ5032" s="60"/>
      <c r="BA5032" s="60"/>
      <c r="BB5032" s="60"/>
      <c r="BC5032" s="61"/>
    </row>
    <row r="5033" spans="43:55">
      <c r="AQ5033" s="64"/>
      <c r="AR5033" s="64"/>
      <c r="AS5033" s="60"/>
      <c r="AT5033" s="60"/>
      <c r="AU5033" s="60"/>
      <c r="AV5033" s="60"/>
      <c r="AW5033" s="60"/>
      <c r="AX5033" s="60"/>
      <c r="AY5033" s="60"/>
      <c r="AZ5033" s="60"/>
      <c r="BA5033" s="60"/>
      <c r="BB5033" s="60"/>
      <c r="BC5033" s="61"/>
    </row>
    <row r="5034" spans="43:55">
      <c r="AQ5034" s="64"/>
      <c r="AR5034" s="64"/>
      <c r="AS5034" s="60"/>
      <c r="AT5034" s="60"/>
      <c r="AU5034" s="60"/>
      <c r="AV5034" s="60"/>
      <c r="AW5034" s="60"/>
      <c r="AX5034" s="60"/>
      <c r="AY5034" s="60"/>
      <c r="AZ5034" s="60"/>
      <c r="BA5034" s="60"/>
      <c r="BB5034" s="60"/>
      <c r="BC5034" s="61"/>
    </row>
    <row r="5035" spans="43:55">
      <c r="AQ5035" s="64"/>
      <c r="AR5035" s="64"/>
      <c r="AS5035" s="60"/>
      <c r="AT5035" s="60"/>
      <c r="AU5035" s="60"/>
      <c r="AV5035" s="60"/>
      <c r="AW5035" s="60"/>
      <c r="AX5035" s="60"/>
      <c r="AY5035" s="60"/>
      <c r="AZ5035" s="60"/>
      <c r="BA5035" s="60"/>
      <c r="BB5035" s="60"/>
      <c r="BC5035" s="61"/>
    </row>
    <row r="5036" spans="43:55">
      <c r="AQ5036" s="64"/>
      <c r="AR5036" s="64"/>
      <c r="AS5036" s="60"/>
      <c r="AT5036" s="60"/>
      <c r="AU5036" s="60"/>
      <c r="AV5036" s="60"/>
      <c r="AW5036" s="60"/>
      <c r="AX5036" s="60"/>
      <c r="AY5036" s="60"/>
      <c r="AZ5036" s="60"/>
      <c r="BA5036" s="60"/>
      <c r="BB5036" s="60"/>
      <c r="BC5036" s="61"/>
    </row>
    <row r="5037" spans="43:55">
      <c r="AQ5037" s="64"/>
      <c r="AR5037" s="64"/>
      <c r="AS5037" s="60"/>
      <c r="AT5037" s="60"/>
      <c r="AU5037" s="60"/>
      <c r="AV5037" s="60"/>
      <c r="AW5037" s="60"/>
      <c r="AX5037" s="60"/>
      <c r="AY5037" s="60"/>
      <c r="AZ5037" s="60"/>
      <c r="BA5037" s="60"/>
      <c r="BB5037" s="60"/>
      <c r="BC5037" s="61"/>
    </row>
    <row r="5038" spans="43:55">
      <c r="AQ5038" s="64"/>
      <c r="AR5038" s="64"/>
      <c r="AS5038" s="60"/>
      <c r="AT5038" s="60"/>
      <c r="AU5038" s="60"/>
      <c r="AV5038" s="60"/>
      <c r="AW5038" s="60"/>
      <c r="AX5038" s="60"/>
      <c r="AY5038" s="60"/>
      <c r="AZ5038" s="60"/>
      <c r="BA5038" s="60"/>
      <c r="BB5038" s="60"/>
      <c r="BC5038" s="61"/>
    </row>
    <row r="5039" spans="43:55">
      <c r="AQ5039" s="64"/>
      <c r="AR5039" s="64"/>
      <c r="AS5039" s="60"/>
      <c r="AT5039" s="60"/>
      <c r="AU5039" s="60"/>
      <c r="AV5039" s="60"/>
      <c r="AW5039" s="60"/>
      <c r="AX5039" s="60"/>
      <c r="AY5039" s="60"/>
      <c r="AZ5039" s="60"/>
      <c r="BA5039" s="60"/>
      <c r="BB5039" s="60"/>
      <c r="BC5039" s="61"/>
    </row>
    <row r="5040" spans="43:55">
      <c r="AQ5040" s="64"/>
      <c r="AR5040" s="64"/>
      <c r="AS5040" s="60"/>
      <c r="AT5040" s="60"/>
      <c r="AU5040" s="60"/>
      <c r="AV5040" s="60"/>
      <c r="AW5040" s="60"/>
      <c r="AX5040" s="60"/>
      <c r="AY5040" s="60"/>
      <c r="AZ5040" s="60"/>
      <c r="BA5040" s="60"/>
      <c r="BB5040" s="60"/>
      <c r="BC5040" s="61"/>
    </row>
    <row r="5041" spans="43:55">
      <c r="AQ5041" s="64"/>
      <c r="AR5041" s="64"/>
      <c r="AS5041" s="60"/>
      <c r="AT5041" s="60"/>
      <c r="AU5041" s="60"/>
      <c r="AV5041" s="60"/>
      <c r="AW5041" s="60"/>
      <c r="AX5041" s="60"/>
      <c r="AY5041" s="60"/>
      <c r="AZ5041" s="60"/>
      <c r="BA5041" s="60"/>
      <c r="BB5041" s="60"/>
      <c r="BC5041" s="61"/>
    </row>
    <row r="5042" spans="43:55">
      <c r="AQ5042" s="64"/>
      <c r="AR5042" s="64"/>
      <c r="AS5042" s="60"/>
      <c r="AT5042" s="60"/>
      <c r="AU5042" s="60"/>
      <c r="AV5042" s="60"/>
      <c r="AW5042" s="60"/>
      <c r="AX5042" s="60"/>
      <c r="AY5042" s="60"/>
      <c r="AZ5042" s="60"/>
      <c r="BA5042" s="60"/>
      <c r="BB5042" s="60"/>
      <c r="BC5042" s="61"/>
    </row>
    <row r="5043" spans="43:55">
      <c r="AQ5043" s="64"/>
      <c r="AR5043" s="64"/>
      <c r="AS5043" s="60"/>
      <c r="AT5043" s="60"/>
      <c r="AU5043" s="60"/>
      <c r="AV5043" s="60"/>
      <c r="AW5043" s="60"/>
      <c r="AX5043" s="60"/>
      <c r="AY5043" s="60"/>
      <c r="AZ5043" s="60"/>
      <c r="BA5043" s="60"/>
      <c r="BB5043" s="60"/>
      <c r="BC5043" s="61"/>
    </row>
    <row r="5044" spans="43:55">
      <c r="AQ5044" s="64"/>
      <c r="AR5044" s="64"/>
      <c r="AS5044" s="60"/>
      <c r="AT5044" s="60"/>
      <c r="AU5044" s="60"/>
      <c r="AV5044" s="60"/>
      <c r="AW5044" s="60"/>
      <c r="AX5044" s="60"/>
      <c r="AY5044" s="60"/>
      <c r="AZ5044" s="60"/>
      <c r="BA5044" s="60"/>
      <c r="BB5044" s="60"/>
      <c r="BC5044" s="61"/>
    </row>
    <row r="5045" spans="43:55">
      <c r="AQ5045" s="64"/>
      <c r="AR5045" s="64"/>
      <c r="AS5045" s="60"/>
      <c r="AT5045" s="60"/>
      <c r="AU5045" s="60"/>
      <c r="AV5045" s="60"/>
      <c r="AW5045" s="60"/>
      <c r="AX5045" s="60"/>
      <c r="AY5045" s="60"/>
      <c r="AZ5045" s="60"/>
      <c r="BA5045" s="60"/>
      <c r="BB5045" s="60"/>
      <c r="BC5045" s="61"/>
    </row>
    <row r="5046" spans="43:55">
      <c r="AQ5046" s="64"/>
      <c r="AR5046" s="64"/>
      <c r="AS5046" s="60"/>
      <c r="AT5046" s="60"/>
      <c r="AU5046" s="60"/>
      <c r="AV5046" s="60"/>
      <c r="AW5046" s="60"/>
      <c r="AX5046" s="60"/>
      <c r="AY5046" s="60"/>
      <c r="AZ5046" s="60"/>
      <c r="BA5046" s="60"/>
      <c r="BB5046" s="60"/>
      <c r="BC5046" s="61"/>
    </row>
    <row r="5047" spans="43:55">
      <c r="AQ5047" s="64"/>
      <c r="AR5047" s="64"/>
      <c r="AS5047" s="60"/>
      <c r="AT5047" s="60"/>
      <c r="AU5047" s="60"/>
      <c r="AV5047" s="60"/>
      <c r="AW5047" s="60"/>
      <c r="AX5047" s="60"/>
      <c r="AY5047" s="60"/>
      <c r="AZ5047" s="60"/>
      <c r="BA5047" s="60"/>
      <c r="BB5047" s="60"/>
      <c r="BC5047" s="61"/>
    </row>
    <row r="5048" spans="43:55">
      <c r="AQ5048" s="64"/>
      <c r="AR5048" s="64"/>
      <c r="AS5048" s="60"/>
      <c r="AT5048" s="60"/>
      <c r="AU5048" s="60"/>
      <c r="AV5048" s="60"/>
      <c r="AW5048" s="60"/>
      <c r="AX5048" s="60"/>
      <c r="AY5048" s="60"/>
      <c r="AZ5048" s="60"/>
      <c r="BA5048" s="60"/>
      <c r="BB5048" s="60"/>
      <c r="BC5048" s="61"/>
    </row>
    <row r="5049" spans="43:55">
      <c r="AQ5049" s="64"/>
      <c r="AR5049" s="64"/>
      <c r="AS5049" s="60"/>
      <c r="AT5049" s="60"/>
      <c r="AU5049" s="60"/>
      <c r="AV5049" s="60"/>
      <c r="AW5049" s="60"/>
      <c r="AX5049" s="60"/>
      <c r="AY5049" s="60"/>
      <c r="AZ5049" s="60"/>
      <c r="BA5049" s="60"/>
      <c r="BB5049" s="60"/>
      <c r="BC5049" s="61"/>
    </row>
    <row r="5050" spans="43:55">
      <c r="AQ5050" s="64"/>
      <c r="AR5050" s="64"/>
      <c r="AS5050" s="60"/>
      <c r="AT5050" s="60"/>
      <c r="AU5050" s="60"/>
      <c r="AV5050" s="60"/>
      <c r="AW5050" s="60"/>
      <c r="AX5050" s="60"/>
      <c r="AY5050" s="60"/>
      <c r="AZ5050" s="60"/>
      <c r="BA5050" s="60"/>
      <c r="BB5050" s="60"/>
      <c r="BC5050" s="61"/>
    </row>
    <row r="5051" spans="43:55">
      <c r="AQ5051" s="64"/>
      <c r="AR5051" s="64"/>
      <c r="AS5051" s="60"/>
      <c r="AT5051" s="60"/>
      <c r="AU5051" s="60"/>
      <c r="AV5051" s="60"/>
      <c r="AW5051" s="60"/>
      <c r="AX5051" s="60"/>
      <c r="AY5051" s="60"/>
      <c r="AZ5051" s="60"/>
      <c r="BA5051" s="60"/>
      <c r="BB5051" s="60"/>
      <c r="BC5051" s="61"/>
    </row>
    <row r="5052" spans="43:55">
      <c r="AQ5052" s="64"/>
      <c r="AR5052" s="64"/>
      <c r="AS5052" s="60"/>
      <c r="AT5052" s="60"/>
      <c r="AU5052" s="60"/>
      <c r="AV5052" s="60"/>
      <c r="AW5052" s="60"/>
      <c r="AX5052" s="60"/>
      <c r="AY5052" s="60"/>
      <c r="AZ5052" s="60"/>
      <c r="BA5052" s="60"/>
      <c r="BB5052" s="60"/>
      <c r="BC5052" s="61"/>
    </row>
    <row r="5053" spans="43:55">
      <c r="AQ5053" s="64"/>
      <c r="AR5053" s="64"/>
      <c r="AS5053" s="60"/>
      <c r="AT5053" s="60"/>
      <c r="AU5053" s="60"/>
      <c r="AV5053" s="60"/>
      <c r="AW5053" s="60"/>
      <c r="AX5053" s="60"/>
      <c r="AY5053" s="60"/>
      <c r="AZ5053" s="60"/>
      <c r="BA5053" s="60"/>
      <c r="BB5053" s="60"/>
      <c r="BC5053" s="61"/>
    </row>
    <row r="5054" spans="43:55">
      <c r="AQ5054" s="64"/>
      <c r="AR5054" s="64"/>
      <c r="AS5054" s="60"/>
      <c r="AT5054" s="60"/>
      <c r="AU5054" s="60"/>
      <c r="AV5054" s="60"/>
      <c r="AW5054" s="60"/>
      <c r="AX5054" s="60"/>
      <c r="AY5054" s="60"/>
      <c r="AZ5054" s="60"/>
      <c r="BA5054" s="60"/>
      <c r="BB5054" s="60"/>
      <c r="BC5054" s="61"/>
    </row>
    <row r="5055" spans="43:55">
      <c r="AQ5055" s="64"/>
      <c r="AR5055" s="64"/>
      <c r="AS5055" s="60"/>
      <c r="AT5055" s="60"/>
      <c r="AU5055" s="60"/>
      <c r="AV5055" s="60"/>
      <c r="AW5055" s="60"/>
      <c r="AX5055" s="60"/>
      <c r="AY5055" s="60"/>
      <c r="AZ5055" s="60"/>
      <c r="BA5055" s="60"/>
      <c r="BB5055" s="60"/>
      <c r="BC5055" s="61"/>
    </row>
    <row r="5056" spans="43:55">
      <c r="AQ5056" s="64"/>
      <c r="AR5056" s="64"/>
      <c r="AS5056" s="60"/>
      <c r="AT5056" s="60"/>
      <c r="AU5056" s="60"/>
      <c r="AV5056" s="60"/>
      <c r="AW5056" s="60"/>
      <c r="AX5056" s="60"/>
      <c r="AY5056" s="60"/>
      <c r="AZ5056" s="60"/>
      <c r="BA5056" s="60"/>
      <c r="BB5056" s="60"/>
      <c r="BC5056" s="61"/>
    </row>
    <row r="5057" spans="43:55">
      <c r="AQ5057" s="64"/>
      <c r="AR5057" s="64"/>
      <c r="AS5057" s="60"/>
      <c r="AT5057" s="60"/>
      <c r="AU5057" s="60"/>
      <c r="AV5057" s="60"/>
      <c r="AW5057" s="60"/>
      <c r="AX5057" s="60"/>
      <c r="AY5057" s="60"/>
      <c r="AZ5057" s="60"/>
      <c r="BA5057" s="60"/>
      <c r="BB5057" s="60"/>
      <c r="BC5057" s="61"/>
    </row>
    <row r="5058" spans="43:55">
      <c r="AQ5058" s="64"/>
      <c r="AR5058" s="64"/>
      <c r="AS5058" s="60"/>
      <c r="AT5058" s="60"/>
      <c r="AU5058" s="60"/>
      <c r="AV5058" s="60"/>
      <c r="AW5058" s="60"/>
      <c r="AX5058" s="60"/>
      <c r="AY5058" s="60"/>
      <c r="AZ5058" s="60"/>
      <c r="BA5058" s="60"/>
      <c r="BB5058" s="60"/>
      <c r="BC5058" s="61"/>
    </row>
    <row r="5059" spans="43:55">
      <c r="AQ5059" s="64"/>
      <c r="AR5059" s="64"/>
      <c r="AS5059" s="60"/>
      <c r="AT5059" s="60"/>
      <c r="AU5059" s="60"/>
      <c r="AV5059" s="60"/>
      <c r="AW5059" s="60"/>
      <c r="AX5059" s="60"/>
      <c r="AY5059" s="60"/>
      <c r="AZ5059" s="60"/>
      <c r="BA5059" s="60"/>
      <c r="BB5059" s="60"/>
      <c r="BC5059" s="61"/>
    </row>
    <row r="5060" spans="43:55">
      <c r="AQ5060" s="64"/>
      <c r="AR5060" s="64"/>
      <c r="AS5060" s="60"/>
      <c r="AT5060" s="60"/>
      <c r="AU5060" s="60"/>
      <c r="AV5060" s="60"/>
      <c r="AW5060" s="60"/>
      <c r="AX5060" s="60"/>
      <c r="AY5060" s="60"/>
      <c r="AZ5060" s="60"/>
      <c r="BA5060" s="60"/>
      <c r="BB5060" s="60"/>
      <c r="BC5060" s="61"/>
    </row>
    <row r="5061" spans="43:55">
      <c r="AQ5061" s="64"/>
      <c r="AR5061" s="64"/>
      <c r="AS5061" s="60"/>
      <c r="AT5061" s="60"/>
      <c r="AU5061" s="60"/>
      <c r="AV5061" s="60"/>
      <c r="AW5061" s="60"/>
      <c r="AX5061" s="60"/>
      <c r="AY5061" s="60"/>
      <c r="AZ5061" s="60"/>
      <c r="BA5061" s="60"/>
      <c r="BB5061" s="60"/>
      <c r="BC5061" s="61"/>
    </row>
    <row r="5062" spans="43:55">
      <c r="AQ5062" s="64"/>
      <c r="AR5062" s="64"/>
      <c r="AS5062" s="60"/>
      <c r="AT5062" s="60"/>
      <c r="AU5062" s="60"/>
      <c r="AV5062" s="60"/>
      <c r="AW5062" s="60"/>
      <c r="AX5062" s="60"/>
      <c r="AY5062" s="60"/>
      <c r="AZ5062" s="60"/>
      <c r="BA5062" s="60"/>
      <c r="BB5062" s="60"/>
      <c r="BC5062" s="61"/>
    </row>
    <row r="5063" spans="43:55">
      <c r="AQ5063" s="64"/>
      <c r="AR5063" s="64"/>
      <c r="AS5063" s="60"/>
      <c r="AT5063" s="60"/>
      <c r="AU5063" s="60"/>
      <c r="AV5063" s="60"/>
      <c r="AW5063" s="60"/>
      <c r="AX5063" s="60"/>
      <c r="AY5063" s="60"/>
      <c r="AZ5063" s="60"/>
      <c r="BA5063" s="60"/>
      <c r="BB5063" s="60"/>
      <c r="BC5063" s="61"/>
    </row>
    <row r="5064" spans="43:55">
      <c r="AQ5064" s="64"/>
      <c r="AR5064" s="64"/>
      <c r="AS5064" s="60"/>
      <c r="AT5064" s="60"/>
      <c r="AU5064" s="60"/>
      <c r="AV5064" s="60"/>
      <c r="AW5064" s="60"/>
      <c r="AX5064" s="60"/>
      <c r="AY5064" s="60"/>
      <c r="AZ5064" s="60"/>
      <c r="BA5064" s="60"/>
      <c r="BB5064" s="60"/>
      <c r="BC5064" s="61"/>
    </row>
    <row r="5065" spans="43:55">
      <c r="AQ5065" s="64"/>
      <c r="AR5065" s="64"/>
      <c r="AS5065" s="60"/>
      <c r="AT5065" s="60"/>
      <c r="AU5065" s="60"/>
      <c r="AV5065" s="60"/>
      <c r="AW5065" s="60"/>
      <c r="AX5065" s="60"/>
      <c r="AY5065" s="60"/>
      <c r="AZ5065" s="60"/>
      <c r="BA5065" s="60"/>
      <c r="BB5065" s="60"/>
      <c r="BC5065" s="61"/>
    </row>
    <row r="5066" spans="43:55">
      <c r="AQ5066" s="64"/>
      <c r="AR5066" s="64"/>
      <c r="AS5066" s="60"/>
      <c r="AT5066" s="60"/>
      <c r="AU5066" s="60"/>
      <c r="AV5066" s="60"/>
      <c r="AW5066" s="60"/>
      <c r="AX5066" s="60"/>
      <c r="AY5066" s="60"/>
      <c r="AZ5066" s="60"/>
      <c r="BA5066" s="60"/>
      <c r="BB5066" s="60"/>
      <c r="BC5066" s="61"/>
    </row>
    <row r="5067" spans="43:55">
      <c r="AQ5067" s="64"/>
      <c r="AR5067" s="64"/>
      <c r="AS5067" s="60"/>
      <c r="AT5067" s="60"/>
      <c r="AU5067" s="60"/>
      <c r="AV5067" s="60"/>
      <c r="AW5067" s="60"/>
      <c r="AX5067" s="60"/>
      <c r="AY5067" s="60"/>
      <c r="AZ5067" s="60"/>
      <c r="BA5067" s="60"/>
      <c r="BB5067" s="60"/>
      <c r="BC5067" s="61"/>
    </row>
    <row r="5068" spans="43:55">
      <c r="AQ5068" s="64"/>
      <c r="AR5068" s="64"/>
      <c r="AS5068" s="60"/>
      <c r="AT5068" s="60"/>
      <c r="AU5068" s="60"/>
      <c r="AV5068" s="60"/>
      <c r="AW5068" s="60"/>
      <c r="AX5068" s="60"/>
      <c r="AY5068" s="60"/>
      <c r="AZ5068" s="60"/>
      <c r="BA5068" s="60"/>
      <c r="BB5068" s="60"/>
      <c r="BC5068" s="61"/>
    </row>
    <row r="5069" spans="43:55">
      <c r="AQ5069" s="64"/>
      <c r="AR5069" s="64"/>
      <c r="AS5069" s="60"/>
      <c r="AT5069" s="60"/>
      <c r="AU5069" s="60"/>
      <c r="AV5069" s="60"/>
      <c r="AW5069" s="60"/>
      <c r="AX5069" s="60"/>
      <c r="AY5069" s="60"/>
      <c r="AZ5069" s="60"/>
      <c r="BA5069" s="60"/>
      <c r="BB5069" s="60"/>
      <c r="BC5069" s="61"/>
    </row>
    <row r="5070" spans="43:55">
      <c r="AQ5070" s="64"/>
      <c r="AR5070" s="64"/>
      <c r="AS5070" s="60"/>
      <c r="AT5070" s="60"/>
      <c r="AU5070" s="60"/>
      <c r="AV5070" s="60"/>
      <c r="AW5070" s="60"/>
      <c r="AX5070" s="60"/>
      <c r="AY5070" s="60"/>
      <c r="AZ5070" s="60"/>
      <c r="BA5070" s="60"/>
      <c r="BB5070" s="60"/>
      <c r="BC5070" s="61"/>
    </row>
    <row r="5071" spans="43:55">
      <c r="AQ5071" s="64"/>
      <c r="AR5071" s="64"/>
      <c r="AS5071" s="60"/>
      <c r="AT5071" s="60"/>
      <c r="AU5071" s="60"/>
      <c r="AV5071" s="60"/>
      <c r="AW5071" s="60"/>
      <c r="AX5071" s="60"/>
      <c r="AY5071" s="60"/>
      <c r="AZ5071" s="60"/>
      <c r="BA5071" s="60"/>
      <c r="BB5071" s="60"/>
      <c r="BC5071" s="61"/>
    </row>
    <row r="5072" spans="43:55">
      <c r="AQ5072" s="64"/>
      <c r="AR5072" s="64"/>
      <c r="AS5072" s="60"/>
      <c r="AT5072" s="60"/>
      <c r="AU5072" s="60"/>
      <c r="AV5072" s="60"/>
      <c r="AW5072" s="60"/>
      <c r="AX5072" s="60"/>
      <c r="AY5072" s="60"/>
      <c r="AZ5072" s="60"/>
      <c r="BA5072" s="60"/>
      <c r="BB5072" s="60"/>
      <c r="BC5072" s="61"/>
    </row>
    <row r="5073" spans="43:55">
      <c r="AQ5073" s="64"/>
      <c r="AR5073" s="64"/>
      <c r="AS5073" s="60"/>
      <c r="AT5073" s="60"/>
      <c r="AU5073" s="60"/>
      <c r="AV5073" s="60"/>
      <c r="AW5073" s="60"/>
      <c r="AX5073" s="60"/>
      <c r="AY5073" s="60"/>
      <c r="AZ5073" s="60"/>
      <c r="BA5073" s="60"/>
      <c r="BB5073" s="60"/>
      <c r="BC5073" s="61"/>
    </row>
    <row r="5074" spans="43:55">
      <c r="AQ5074" s="64"/>
      <c r="AR5074" s="64"/>
      <c r="AS5074" s="60"/>
      <c r="AT5074" s="60"/>
      <c r="AU5074" s="60"/>
      <c r="AV5074" s="60"/>
      <c r="AW5074" s="60"/>
      <c r="AX5074" s="60"/>
      <c r="AY5074" s="60"/>
      <c r="AZ5074" s="60"/>
      <c r="BA5074" s="60"/>
      <c r="BB5074" s="60"/>
      <c r="BC5074" s="61"/>
    </row>
    <row r="5075" spans="43:55">
      <c r="AQ5075" s="64"/>
      <c r="AR5075" s="64"/>
      <c r="AS5075" s="60"/>
      <c r="AT5075" s="60"/>
      <c r="AU5075" s="60"/>
      <c r="AV5075" s="60"/>
      <c r="AW5075" s="60"/>
      <c r="AX5075" s="60"/>
      <c r="AY5075" s="60"/>
      <c r="AZ5075" s="60"/>
      <c r="BA5075" s="60"/>
      <c r="BB5075" s="60"/>
      <c r="BC5075" s="61"/>
    </row>
    <row r="5076" spans="43:55">
      <c r="AQ5076" s="64"/>
      <c r="AR5076" s="64"/>
      <c r="AS5076" s="60"/>
      <c r="AT5076" s="60"/>
      <c r="AU5076" s="60"/>
      <c r="AV5076" s="60"/>
      <c r="AW5076" s="60"/>
      <c r="AX5076" s="60"/>
      <c r="AY5076" s="60"/>
      <c r="AZ5076" s="60"/>
      <c r="BA5076" s="60"/>
      <c r="BB5076" s="60"/>
      <c r="BC5076" s="61"/>
    </row>
    <row r="5077" spans="43:55">
      <c r="AQ5077" s="64"/>
      <c r="AR5077" s="64"/>
      <c r="AS5077" s="60"/>
      <c r="AT5077" s="60"/>
      <c r="AU5077" s="60"/>
      <c r="AV5077" s="60"/>
      <c r="AW5077" s="60"/>
      <c r="AX5077" s="60"/>
      <c r="AY5077" s="60"/>
      <c r="AZ5077" s="60"/>
      <c r="BA5077" s="60"/>
      <c r="BB5077" s="60"/>
      <c r="BC5077" s="61"/>
    </row>
    <row r="5078" spans="43:55">
      <c r="AQ5078" s="64"/>
      <c r="AR5078" s="64"/>
      <c r="AS5078" s="60"/>
      <c r="AT5078" s="60"/>
      <c r="AU5078" s="60"/>
      <c r="AV5078" s="60"/>
      <c r="AW5078" s="60"/>
      <c r="AX5078" s="60"/>
      <c r="AY5078" s="60"/>
      <c r="AZ5078" s="60"/>
      <c r="BA5078" s="60"/>
      <c r="BB5078" s="60"/>
      <c r="BC5078" s="61"/>
    </row>
    <row r="5079" spans="43:55">
      <c r="AQ5079" s="64"/>
      <c r="AR5079" s="64"/>
      <c r="AS5079" s="60"/>
      <c r="AT5079" s="60"/>
      <c r="AU5079" s="60"/>
      <c r="AV5079" s="60"/>
      <c r="AW5079" s="60"/>
      <c r="AX5079" s="60"/>
      <c r="AY5079" s="60"/>
      <c r="AZ5079" s="60"/>
      <c r="BA5079" s="60"/>
      <c r="BB5079" s="60"/>
      <c r="BC5079" s="61"/>
    </row>
    <row r="5080" spans="43:55">
      <c r="AQ5080" s="64"/>
      <c r="AR5080" s="64"/>
      <c r="AS5080" s="60"/>
      <c r="AT5080" s="60"/>
      <c r="AU5080" s="60"/>
      <c r="AV5080" s="60"/>
      <c r="AW5080" s="60"/>
      <c r="AX5080" s="60"/>
      <c r="AY5080" s="60"/>
      <c r="AZ5080" s="60"/>
      <c r="BA5080" s="60"/>
      <c r="BB5080" s="60"/>
      <c r="BC5080" s="61"/>
    </row>
    <row r="5081" spans="43:55">
      <c r="AQ5081" s="64"/>
      <c r="AR5081" s="64"/>
      <c r="AS5081" s="60"/>
      <c r="AT5081" s="60"/>
      <c r="AU5081" s="60"/>
      <c r="AV5081" s="60"/>
      <c r="AW5081" s="60"/>
      <c r="AX5081" s="60"/>
      <c r="AY5081" s="60"/>
      <c r="AZ5081" s="60"/>
      <c r="BA5081" s="60"/>
      <c r="BB5081" s="60"/>
      <c r="BC5081" s="61"/>
    </row>
    <row r="5082" spans="43:55">
      <c r="AQ5082" s="64"/>
      <c r="AR5082" s="64"/>
      <c r="AS5082" s="60"/>
      <c r="AT5082" s="60"/>
      <c r="AU5082" s="60"/>
      <c r="AV5082" s="60"/>
      <c r="AW5082" s="60"/>
      <c r="AX5082" s="60"/>
      <c r="AY5082" s="60"/>
      <c r="AZ5082" s="60"/>
      <c r="BA5082" s="60"/>
      <c r="BB5082" s="60"/>
      <c r="BC5082" s="61"/>
    </row>
    <row r="5083" spans="43:55">
      <c r="AQ5083" s="64"/>
      <c r="AR5083" s="64"/>
      <c r="AS5083" s="60"/>
      <c r="AT5083" s="60"/>
      <c r="AU5083" s="60"/>
      <c r="AV5083" s="60"/>
      <c r="AW5083" s="60"/>
      <c r="AX5083" s="60"/>
      <c r="AY5083" s="60"/>
      <c r="AZ5083" s="60"/>
      <c r="BA5083" s="60"/>
      <c r="BB5083" s="60"/>
      <c r="BC5083" s="61"/>
    </row>
    <row r="5084" spans="43:55">
      <c r="AQ5084" s="64"/>
      <c r="AR5084" s="64"/>
      <c r="AS5084" s="60"/>
      <c r="AT5084" s="60"/>
      <c r="AU5084" s="60"/>
      <c r="AV5084" s="60"/>
      <c r="AW5084" s="60"/>
      <c r="AX5084" s="60"/>
      <c r="AY5084" s="60"/>
      <c r="AZ5084" s="60"/>
      <c r="BA5084" s="60"/>
      <c r="BB5084" s="60"/>
      <c r="BC5084" s="61"/>
    </row>
    <row r="5085" spans="43:55">
      <c r="AQ5085" s="64"/>
      <c r="AR5085" s="64"/>
      <c r="AS5085" s="60"/>
      <c r="AT5085" s="60"/>
      <c r="AU5085" s="60"/>
      <c r="AV5085" s="60"/>
      <c r="AW5085" s="60"/>
      <c r="AX5085" s="60"/>
      <c r="AY5085" s="60"/>
      <c r="AZ5085" s="60"/>
      <c r="BA5085" s="60"/>
      <c r="BB5085" s="60"/>
      <c r="BC5085" s="61"/>
    </row>
    <row r="5086" spans="43:55">
      <c r="AQ5086" s="64"/>
      <c r="AR5086" s="64"/>
      <c r="AS5086" s="60"/>
      <c r="AT5086" s="60"/>
      <c r="AU5086" s="60"/>
      <c r="AV5086" s="60"/>
      <c r="AW5086" s="60"/>
      <c r="AX5086" s="60"/>
      <c r="AY5086" s="60"/>
      <c r="AZ5086" s="60"/>
      <c r="BA5086" s="60"/>
      <c r="BB5086" s="60"/>
      <c r="BC5086" s="61"/>
    </row>
    <row r="5087" spans="43:55">
      <c r="AQ5087" s="64"/>
      <c r="AR5087" s="64"/>
      <c r="AS5087" s="60"/>
      <c r="AT5087" s="60"/>
      <c r="AU5087" s="60"/>
      <c r="AV5087" s="60"/>
      <c r="AW5087" s="60"/>
      <c r="AX5087" s="60"/>
      <c r="AY5087" s="60"/>
      <c r="AZ5087" s="60"/>
      <c r="BA5087" s="60"/>
      <c r="BB5087" s="60"/>
      <c r="BC5087" s="61"/>
    </row>
    <row r="5088" spans="43:55">
      <c r="AQ5088" s="64"/>
      <c r="AR5088" s="64"/>
      <c r="AS5088" s="60"/>
      <c r="AT5088" s="60"/>
      <c r="AU5088" s="60"/>
      <c r="AV5088" s="60"/>
      <c r="AW5088" s="60"/>
      <c r="AX5088" s="60"/>
      <c r="AY5088" s="60"/>
      <c r="AZ5088" s="60"/>
      <c r="BA5088" s="60"/>
      <c r="BB5088" s="60"/>
      <c r="BC5088" s="61"/>
    </row>
    <row r="5089" spans="43:55">
      <c r="AQ5089" s="64"/>
      <c r="AR5089" s="64"/>
      <c r="AS5089" s="60"/>
      <c r="AT5089" s="60"/>
      <c r="AU5089" s="60"/>
      <c r="AV5089" s="60"/>
      <c r="AW5089" s="60"/>
      <c r="AX5089" s="60"/>
      <c r="AY5089" s="60"/>
      <c r="AZ5089" s="60"/>
      <c r="BA5089" s="60"/>
      <c r="BB5089" s="60"/>
      <c r="BC5089" s="61"/>
    </row>
    <row r="5090" spans="43:55">
      <c r="AQ5090" s="64"/>
      <c r="AR5090" s="64"/>
      <c r="AS5090" s="60"/>
      <c r="AT5090" s="60"/>
      <c r="AU5090" s="60"/>
      <c r="AV5090" s="60"/>
      <c r="AW5090" s="60"/>
      <c r="AX5090" s="60"/>
      <c r="AY5090" s="60"/>
      <c r="AZ5090" s="60"/>
      <c r="BA5090" s="60"/>
      <c r="BB5090" s="60"/>
      <c r="BC5090" s="61"/>
    </row>
    <row r="5091" spans="43:55">
      <c r="AQ5091" s="64"/>
      <c r="AR5091" s="64"/>
      <c r="AS5091" s="60"/>
      <c r="AT5091" s="60"/>
      <c r="AU5091" s="60"/>
      <c r="AV5091" s="60"/>
      <c r="AW5091" s="60"/>
      <c r="AX5091" s="60"/>
      <c r="AY5091" s="60"/>
      <c r="AZ5091" s="60"/>
      <c r="BA5091" s="60"/>
      <c r="BB5091" s="60"/>
      <c r="BC5091" s="61"/>
    </row>
    <row r="5092" spans="43:55">
      <c r="AQ5092" s="64"/>
      <c r="AR5092" s="64"/>
      <c r="AS5092" s="60"/>
      <c r="AT5092" s="60"/>
      <c r="AU5092" s="60"/>
      <c r="AV5092" s="60"/>
      <c r="AW5092" s="60"/>
      <c r="AX5092" s="60"/>
      <c r="AY5092" s="60"/>
      <c r="AZ5092" s="60"/>
      <c r="BA5092" s="60"/>
      <c r="BB5092" s="60"/>
      <c r="BC5092" s="61"/>
    </row>
    <row r="5093" spans="43:55">
      <c r="AQ5093" s="64"/>
      <c r="AR5093" s="64"/>
      <c r="AS5093" s="60"/>
      <c r="AT5093" s="60"/>
      <c r="AU5093" s="60"/>
      <c r="AV5093" s="60"/>
      <c r="AW5093" s="60"/>
      <c r="AX5093" s="60"/>
      <c r="AY5093" s="60"/>
      <c r="AZ5093" s="60"/>
      <c r="BA5093" s="60"/>
      <c r="BB5093" s="60"/>
      <c r="BC5093" s="61"/>
    </row>
    <row r="5094" spans="43:55">
      <c r="AQ5094" s="64"/>
      <c r="AR5094" s="64"/>
      <c r="AS5094" s="60"/>
      <c r="AT5094" s="60"/>
      <c r="AU5094" s="60"/>
      <c r="AV5094" s="60"/>
      <c r="AW5094" s="60"/>
      <c r="AX5094" s="60"/>
      <c r="AY5094" s="60"/>
      <c r="AZ5094" s="60"/>
      <c r="BA5094" s="60"/>
      <c r="BB5094" s="60"/>
      <c r="BC5094" s="61"/>
    </row>
    <row r="5095" spans="43:55">
      <c r="AQ5095" s="64"/>
      <c r="AR5095" s="64"/>
      <c r="AS5095" s="60"/>
      <c r="AT5095" s="60"/>
      <c r="AU5095" s="60"/>
      <c r="AV5095" s="60"/>
      <c r="AW5095" s="60"/>
      <c r="AX5095" s="60"/>
      <c r="AY5095" s="60"/>
      <c r="AZ5095" s="60"/>
      <c r="BA5095" s="60"/>
      <c r="BB5095" s="60"/>
      <c r="BC5095" s="61"/>
    </row>
    <row r="5096" spans="43:55">
      <c r="AQ5096" s="64"/>
      <c r="AR5096" s="64"/>
      <c r="AS5096" s="60"/>
      <c r="AT5096" s="60"/>
      <c r="AU5096" s="60"/>
      <c r="AV5096" s="60"/>
      <c r="AW5096" s="60"/>
      <c r="AX5096" s="60"/>
      <c r="AY5096" s="60"/>
      <c r="AZ5096" s="60"/>
      <c r="BA5096" s="60"/>
      <c r="BB5096" s="60"/>
      <c r="BC5096" s="61"/>
    </row>
    <row r="5097" spans="43:55">
      <c r="AQ5097" s="64"/>
      <c r="AR5097" s="64"/>
      <c r="AS5097" s="60"/>
      <c r="AT5097" s="60"/>
      <c r="AU5097" s="60"/>
      <c r="AV5097" s="60"/>
      <c r="AW5097" s="60"/>
      <c r="AX5097" s="60"/>
      <c r="AY5097" s="60"/>
      <c r="AZ5097" s="60"/>
      <c r="BA5097" s="60"/>
      <c r="BB5097" s="60"/>
      <c r="BC5097" s="61"/>
    </row>
    <row r="5098" spans="43:55">
      <c r="AQ5098" s="64"/>
      <c r="AR5098" s="64"/>
      <c r="AS5098" s="60"/>
      <c r="AT5098" s="60"/>
      <c r="AU5098" s="60"/>
      <c r="AV5098" s="60"/>
      <c r="AW5098" s="60"/>
      <c r="AX5098" s="60"/>
      <c r="AY5098" s="60"/>
      <c r="AZ5098" s="60"/>
      <c r="BA5098" s="60"/>
      <c r="BB5098" s="60"/>
      <c r="BC5098" s="61"/>
    </row>
    <row r="5099" spans="43:55">
      <c r="AQ5099" s="64"/>
      <c r="AR5099" s="64"/>
      <c r="AS5099" s="60"/>
      <c r="AT5099" s="60"/>
      <c r="AU5099" s="60"/>
      <c r="AV5099" s="60"/>
      <c r="AW5099" s="60"/>
      <c r="AX5099" s="60"/>
      <c r="AY5099" s="60"/>
      <c r="AZ5099" s="60"/>
      <c r="BA5099" s="60"/>
      <c r="BB5099" s="60"/>
      <c r="BC5099" s="61"/>
    </row>
    <row r="5100" spans="43:55">
      <c r="AQ5100" s="64"/>
      <c r="AR5100" s="64"/>
      <c r="AS5100" s="60"/>
      <c r="AT5100" s="60"/>
      <c r="AU5100" s="60"/>
      <c r="AV5100" s="60"/>
      <c r="AW5100" s="60"/>
      <c r="AX5100" s="60"/>
      <c r="AY5100" s="60"/>
      <c r="AZ5100" s="60"/>
      <c r="BA5100" s="60"/>
      <c r="BB5100" s="60"/>
      <c r="BC5100" s="61"/>
    </row>
    <row r="5101" spans="43:55">
      <c r="AQ5101" s="64"/>
      <c r="AR5101" s="64"/>
      <c r="AS5101" s="60"/>
      <c r="AT5101" s="60"/>
      <c r="AU5101" s="60"/>
      <c r="AV5101" s="60"/>
      <c r="AW5101" s="60"/>
      <c r="AX5101" s="60"/>
      <c r="AY5101" s="60"/>
      <c r="AZ5101" s="60"/>
      <c r="BA5101" s="60"/>
      <c r="BB5101" s="60"/>
      <c r="BC5101" s="61"/>
    </row>
    <row r="5102" spans="43:55">
      <c r="AQ5102" s="64"/>
      <c r="AR5102" s="64"/>
      <c r="AS5102" s="60"/>
      <c r="AT5102" s="60"/>
      <c r="AU5102" s="60"/>
      <c r="AV5102" s="60"/>
      <c r="AW5102" s="60"/>
      <c r="AX5102" s="60"/>
      <c r="AY5102" s="60"/>
      <c r="AZ5102" s="60"/>
      <c r="BA5102" s="60"/>
      <c r="BB5102" s="60"/>
      <c r="BC5102" s="61"/>
    </row>
    <row r="5103" spans="43:55">
      <c r="AQ5103" s="64"/>
      <c r="AR5103" s="64"/>
      <c r="AS5103" s="60"/>
      <c r="AT5103" s="60"/>
      <c r="AU5103" s="60"/>
      <c r="AV5103" s="60"/>
      <c r="AW5103" s="60"/>
      <c r="AX5103" s="60"/>
      <c r="AY5103" s="60"/>
      <c r="AZ5103" s="60"/>
      <c r="BA5103" s="60"/>
      <c r="BB5103" s="60"/>
      <c r="BC5103" s="61"/>
    </row>
    <row r="5104" spans="43:55">
      <c r="AQ5104" s="64"/>
      <c r="AR5104" s="64"/>
      <c r="AS5104" s="60"/>
      <c r="AT5104" s="60"/>
      <c r="AU5104" s="60"/>
      <c r="AV5104" s="60"/>
      <c r="AW5104" s="60"/>
      <c r="AX5104" s="60"/>
      <c r="AY5104" s="60"/>
      <c r="AZ5104" s="60"/>
      <c r="BA5104" s="60"/>
      <c r="BB5104" s="60"/>
      <c r="BC5104" s="61"/>
    </row>
    <row r="5105" spans="43:55">
      <c r="AQ5105" s="64"/>
      <c r="AR5105" s="64"/>
      <c r="AS5105" s="60"/>
      <c r="AT5105" s="60"/>
      <c r="AU5105" s="60"/>
      <c r="AV5105" s="60"/>
      <c r="AW5105" s="60"/>
      <c r="AX5105" s="60"/>
      <c r="AY5105" s="60"/>
      <c r="AZ5105" s="60"/>
      <c r="BA5105" s="60"/>
      <c r="BB5105" s="60"/>
      <c r="BC5105" s="61"/>
    </row>
    <row r="5106" spans="43:55">
      <c r="AQ5106" s="64"/>
      <c r="AR5106" s="64"/>
      <c r="AS5106" s="60"/>
      <c r="AT5106" s="60"/>
      <c r="AU5106" s="60"/>
      <c r="AV5106" s="60"/>
      <c r="AW5106" s="60"/>
      <c r="AX5106" s="60"/>
      <c r="AY5106" s="60"/>
      <c r="AZ5106" s="60"/>
      <c r="BA5106" s="60"/>
      <c r="BB5106" s="60"/>
      <c r="BC5106" s="61"/>
    </row>
    <row r="5107" spans="43:55">
      <c r="AQ5107" s="64"/>
      <c r="AR5107" s="64"/>
      <c r="AS5107" s="60"/>
      <c r="AT5107" s="60"/>
      <c r="AU5107" s="60"/>
      <c r="AV5107" s="60"/>
      <c r="AW5107" s="60"/>
      <c r="AX5107" s="60"/>
      <c r="AY5107" s="60"/>
      <c r="AZ5107" s="60"/>
      <c r="BA5107" s="60"/>
      <c r="BB5107" s="60"/>
      <c r="BC5107" s="61"/>
    </row>
    <row r="5108" spans="43:55">
      <c r="AQ5108" s="64"/>
      <c r="AR5108" s="64"/>
      <c r="AS5108" s="60"/>
      <c r="AT5108" s="60"/>
      <c r="AU5108" s="60"/>
      <c r="AV5108" s="60"/>
      <c r="AW5108" s="60"/>
      <c r="AX5108" s="60"/>
      <c r="AY5108" s="60"/>
      <c r="AZ5108" s="60"/>
      <c r="BA5108" s="60"/>
      <c r="BB5108" s="60"/>
      <c r="BC5108" s="61"/>
    </row>
    <row r="5109" spans="43:55">
      <c r="AQ5109" s="64"/>
      <c r="AR5109" s="64"/>
      <c r="AS5109" s="60"/>
      <c r="AT5109" s="60"/>
      <c r="AU5109" s="60"/>
      <c r="AV5109" s="60"/>
      <c r="AW5109" s="60"/>
      <c r="AX5109" s="60"/>
      <c r="AY5109" s="60"/>
      <c r="AZ5109" s="60"/>
      <c r="BA5109" s="60"/>
      <c r="BB5109" s="60"/>
      <c r="BC5109" s="61"/>
    </row>
    <row r="5110" spans="43:55">
      <c r="AQ5110" s="64"/>
      <c r="AR5110" s="64"/>
      <c r="AS5110" s="60"/>
      <c r="AT5110" s="60"/>
      <c r="AU5110" s="60"/>
      <c r="AV5110" s="60"/>
      <c r="AW5110" s="60"/>
      <c r="AX5110" s="60"/>
      <c r="AY5110" s="60"/>
      <c r="AZ5110" s="60"/>
      <c r="BA5110" s="60"/>
      <c r="BB5110" s="60"/>
      <c r="BC5110" s="61"/>
    </row>
    <row r="5111" spans="43:55">
      <c r="AQ5111" s="64"/>
      <c r="AR5111" s="64"/>
      <c r="AS5111" s="60"/>
      <c r="AT5111" s="60"/>
      <c r="AU5111" s="60"/>
      <c r="AV5111" s="60"/>
      <c r="AW5111" s="60"/>
      <c r="AX5111" s="60"/>
      <c r="AY5111" s="60"/>
      <c r="AZ5111" s="60"/>
      <c r="BA5111" s="60"/>
      <c r="BB5111" s="60"/>
      <c r="BC5111" s="61"/>
    </row>
    <row r="5112" spans="43:55">
      <c r="AQ5112" s="64"/>
      <c r="AR5112" s="64"/>
      <c r="AS5112" s="60"/>
      <c r="AT5112" s="60"/>
      <c r="AU5112" s="60"/>
      <c r="AV5112" s="60"/>
      <c r="AW5112" s="60"/>
      <c r="AX5112" s="60"/>
      <c r="AY5112" s="60"/>
      <c r="AZ5112" s="60"/>
      <c r="BA5112" s="60"/>
      <c r="BB5112" s="60"/>
      <c r="BC5112" s="61"/>
    </row>
    <row r="5113" spans="43:55">
      <c r="AQ5113" s="64"/>
      <c r="AR5113" s="64"/>
      <c r="AS5113" s="60"/>
      <c r="AT5113" s="60"/>
      <c r="AU5113" s="60"/>
      <c r="AV5113" s="60"/>
      <c r="AW5113" s="60"/>
      <c r="AX5113" s="60"/>
      <c r="AY5113" s="60"/>
      <c r="AZ5113" s="60"/>
      <c r="BA5113" s="60"/>
      <c r="BB5113" s="60"/>
      <c r="BC5113" s="61"/>
    </row>
    <row r="5114" spans="43:55">
      <c r="AQ5114" s="64"/>
      <c r="AR5114" s="64"/>
      <c r="AS5114" s="60"/>
      <c r="AT5114" s="60"/>
      <c r="AU5114" s="60"/>
      <c r="AV5114" s="60"/>
      <c r="AW5114" s="60"/>
      <c r="AX5114" s="60"/>
      <c r="AY5114" s="60"/>
      <c r="AZ5114" s="60"/>
      <c r="BA5114" s="60"/>
      <c r="BB5114" s="60"/>
      <c r="BC5114" s="61"/>
    </row>
    <row r="5115" spans="43:55">
      <c r="AQ5115" s="64"/>
      <c r="AR5115" s="64"/>
      <c r="AS5115" s="60"/>
      <c r="AT5115" s="60"/>
      <c r="AU5115" s="60"/>
      <c r="AV5115" s="60"/>
      <c r="AW5115" s="60"/>
      <c r="AX5115" s="60"/>
      <c r="AY5115" s="60"/>
      <c r="AZ5115" s="60"/>
      <c r="BA5115" s="60"/>
      <c r="BB5115" s="60"/>
      <c r="BC5115" s="61"/>
    </row>
    <row r="5116" spans="43:55">
      <c r="AQ5116" s="64"/>
      <c r="AR5116" s="64"/>
      <c r="AS5116" s="60"/>
      <c r="AT5116" s="60"/>
      <c r="AU5116" s="60"/>
      <c r="AV5116" s="60"/>
      <c r="AW5116" s="60"/>
      <c r="AX5116" s="60"/>
      <c r="AY5116" s="60"/>
      <c r="AZ5116" s="60"/>
      <c r="BA5116" s="60"/>
      <c r="BB5116" s="60"/>
      <c r="BC5116" s="61"/>
    </row>
    <row r="5117" spans="43:55">
      <c r="AQ5117" s="64"/>
      <c r="AR5117" s="64"/>
      <c r="AS5117" s="60"/>
      <c r="AT5117" s="60"/>
      <c r="AU5117" s="60"/>
      <c r="AV5117" s="60"/>
      <c r="AW5117" s="60"/>
      <c r="AX5117" s="60"/>
      <c r="AY5117" s="60"/>
      <c r="AZ5117" s="60"/>
      <c r="BA5117" s="60"/>
      <c r="BB5117" s="60"/>
      <c r="BC5117" s="61"/>
    </row>
    <row r="5118" spans="43:55">
      <c r="AQ5118" s="64"/>
      <c r="AR5118" s="64"/>
      <c r="AS5118" s="60"/>
      <c r="AT5118" s="60"/>
      <c r="AU5118" s="60"/>
      <c r="AV5118" s="60"/>
      <c r="AW5118" s="60"/>
      <c r="AX5118" s="60"/>
      <c r="AY5118" s="60"/>
      <c r="AZ5118" s="60"/>
      <c r="BA5118" s="60"/>
      <c r="BB5118" s="60"/>
      <c r="BC5118" s="61"/>
    </row>
    <row r="5119" spans="43:55">
      <c r="AQ5119" s="64"/>
      <c r="AR5119" s="64"/>
      <c r="AS5119" s="60"/>
      <c r="AT5119" s="60"/>
      <c r="AU5119" s="60"/>
      <c r="AV5119" s="60"/>
      <c r="AW5119" s="60"/>
      <c r="AX5119" s="60"/>
      <c r="AY5119" s="60"/>
      <c r="AZ5119" s="60"/>
      <c r="BA5119" s="60"/>
      <c r="BB5119" s="60"/>
      <c r="BC5119" s="61"/>
    </row>
    <row r="5120" spans="43:55">
      <c r="AQ5120" s="64"/>
      <c r="AR5120" s="64"/>
      <c r="AS5120" s="60"/>
      <c r="AT5120" s="60"/>
      <c r="AU5120" s="60"/>
      <c r="AV5120" s="60"/>
      <c r="AW5120" s="60"/>
      <c r="AX5120" s="60"/>
      <c r="AY5120" s="60"/>
      <c r="AZ5120" s="60"/>
      <c r="BA5120" s="60"/>
      <c r="BB5120" s="60"/>
      <c r="BC5120" s="61"/>
    </row>
    <row r="5121" spans="43:55">
      <c r="AQ5121" s="64"/>
      <c r="AR5121" s="64"/>
      <c r="AS5121" s="60"/>
      <c r="AT5121" s="60"/>
      <c r="AU5121" s="60"/>
      <c r="AV5121" s="60"/>
      <c r="AW5121" s="60"/>
      <c r="AX5121" s="60"/>
      <c r="AY5121" s="60"/>
      <c r="AZ5121" s="60"/>
      <c r="BA5121" s="60"/>
      <c r="BB5121" s="60"/>
      <c r="BC5121" s="61"/>
    </row>
    <row r="5122" spans="43:55">
      <c r="AQ5122" s="64"/>
      <c r="AR5122" s="64"/>
      <c r="AS5122" s="60"/>
      <c r="AT5122" s="60"/>
      <c r="AU5122" s="60"/>
      <c r="AV5122" s="60"/>
      <c r="AW5122" s="60"/>
      <c r="AX5122" s="60"/>
      <c r="AY5122" s="60"/>
      <c r="AZ5122" s="60"/>
      <c r="BA5122" s="60"/>
      <c r="BB5122" s="60"/>
      <c r="BC5122" s="61"/>
    </row>
    <row r="5123" spans="43:55">
      <c r="AQ5123" s="64"/>
      <c r="AR5123" s="64"/>
      <c r="AS5123" s="60"/>
      <c r="AT5123" s="60"/>
      <c r="AU5123" s="60"/>
      <c r="AV5123" s="60"/>
      <c r="AW5123" s="60"/>
      <c r="AX5123" s="60"/>
      <c r="AY5123" s="60"/>
      <c r="AZ5123" s="60"/>
      <c r="BA5123" s="60"/>
      <c r="BB5123" s="60"/>
      <c r="BC5123" s="61"/>
    </row>
    <row r="5124" spans="43:55">
      <c r="AQ5124" s="64"/>
      <c r="AR5124" s="64"/>
      <c r="AS5124" s="60"/>
      <c r="AT5124" s="60"/>
      <c r="AU5124" s="60"/>
      <c r="AV5124" s="60"/>
      <c r="AW5124" s="60"/>
      <c r="AX5124" s="60"/>
      <c r="AY5124" s="60"/>
      <c r="AZ5124" s="60"/>
      <c r="BA5124" s="60"/>
      <c r="BB5124" s="60"/>
      <c r="BC5124" s="61"/>
    </row>
    <row r="5125" spans="43:55">
      <c r="AQ5125" s="64"/>
      <c r="AR5125" s="64"/>
      <c r="AS5125" s="60"/>
      <c r="AT5125" s="60"/>
      <c r="AU5125" s="60"/>
      <c r="AV5125" s="60"/>
      <c r="AW5125" s="60"/>
      <c r="AX5125" s="60"/>
      <c r="AY5125" s="60"/>
      <c r="AZ5125" s="60"/>
      <c r="BA5125" s="60"/>
      <c r="BB5125" s="60"/>
      <c r="BC5125" s="61"/>
    </row>
    <row r="5126" spans="43:55">
      <c r="AQ5126" s="64"/>
      <c r="AR5126" s="64"/>
      <c r="AS5126" s="60"/>
      <c r="AT5126" s="60"/>
      <c r="AU5126" s="60"/>
      <c r="AV5126" s="60"/>
      <c r="AW5126" s="60"/>
      <c r="AX5126" s="60"/>
      <c r="AY5126" s="60"/>
      <c r="AZ5126" s="60"/>
      <c r="BA5126" s="60"/>
      <c r="BB5126" s="60"/>
      <c r="BC5126" s="61"/>
    </row>
    <row r="5127" spans="43:55">
      <c r="AQ5127" s="64"/>
      <c r="AR5127" s="64"/>
      <c r="AS5127" s="60"/>
      <c r="AT5127" s="60"/>
      <c r="AU5127" s="60"/>
      <c r="AV5127" s="60"/>
      <c r="AW5127" s="60"/>
      <c r="AX5127" s="60"/>
      <c r="AY5127" s="60"/>
      <c r="AZ5127" s="60"/>
      <c r="BA5127" s="60"/>
      <c r="BB5127" s="60"/>
      <c r="BC5127" s="61"/>
    </row>
    <row r="5128" spans="43:55">
      <c r="AQ5128" s="64"/>
      <c r="AR5128" s="64"/>
      <c r="AS5128" s="60"/>
      <c r="AT5128" s="60"/>
      <c r="AU5128" s="60"/>
      <c r="AV5128" s="60"/>
      <c r="AW5128" s="60"/>
      <c r="AX5128" s="60"/>
      <c r="AY5128" s="60"/>
      <c r="AZ5128" s="60"/>
      <c r="BA5128" s="60"/>
      <c r="BB5128" s="60"/>
      <c r="BC5128" s="61"/>
    </row>
    <row r="5129" spans="43:55">
      <c r="AQ5129" s="64"/>
      <c r="AR5129" s="64"/>
      <c r="AS5129" s="60"/>
      <c r="AT5129" s="60"/>
      <c r="AU5129" s="60"/>
      <c r="AV5129" s="60"/>
      <c r="AW5129" s="60"/>
      <c r="AX5129" s="60"/>
      <c r="AY5129" s="60"/>
      <c r="AZ5129" s="60"/>
      <c r="BA5129" s="60"/>
      <c r="BB5129" s="60"/>
      <c r="BC5129" s="61"/>
    </row>
    <row r="5130" spans="43:55">
      <c r="AQ5130" s="64"/>
      <c r="AR5130" s="64"/>
      <c r="AS5130" s="60"/>
      <c r="AT5130" s="60"/>
      <c r="AU5130" s="60"/>
      <c r="AV5130" s="60"/>
      <c r="AW5130" s="60"/>
      <c r="AX5130" s="60"/>
      <c r="AY5130" s="60"/>
      <c r="AZ5130" s="60"/>
      <c r="BA5130" s="60"/>
      <c r="BB5130" s="60"/>
      <c r="BC5130" s="61"/>
    </row>
    <row r="5131" spans="43:55">
      <c r="AQ5131" s="64"/>
      <c r="AR5131" s="64"/>
      <c r="AS5131" s="60"/>
      <c r="AT5131" s="60"/>
      <c r="AU5131" s="60"/>
      <c r="AV5131" s="60"/>
      <c r="AW5131" s="60"/>
      <c r="AX5131" s="60"/>
      <c r="AY5131" s="60"/>
      <c r="AZ5131" s="60"/>
      <c r="BA5131" s="60"/>
      <c r="BB5131" s="60"/>
      <c r="BC5131" s="61"/>
    </row>
    <row r="5132" spans="43:55">
      <c r="AQ5132" s="64"/>
      <c r="AR5132" s="64"/>
      <c r="AS5132" s="60"/>
      <c r="AT5132" s="60"/>
      <c r="AU5132" s="60"/>
      <c r="AV5132" s="60"/>
      <c r="AW5132" s="60"/>
      <c r="AX5132" s="60"/>
      <c r="AY5132" s="60"/>
      <c r="AZ5132" s="60"/>
      <c r="BA5132" s="60"/>
      <c r="BB5132" s="60"/>
      <c r="BC5132" s="61"/>
    </row>
    <row r="5133" spans="43:55">
      <c r="AQ5133" s="64"/>
      <c r="AR5133" s="64"/>
      <c r="AS5133" s="60"/>
      <c r="AT5133" s="60"/>
      <c r="AU5133" s="60"/>
      <c r="AV5133" s="60"/>
      <c r="AW5133" s="60"/>
      <c r="AX5133" s="60"/>
      <c r="AY5133" s="60"/>
      <c r="AZ5133" s="60"/>
      <c r="BA5133" s="60"/>
      <c r="BB5133" s="60"/>
      <c r="BC5133" s="61"/>
    </row>
    <row r="5134" spans="43:55">
      <c r="AQ5134" s="64"/>
      <c r="AR5134" s="64"/>
      <c r="AS5134" s="60"/>
      <c r="AT5134" s="60"/>
      <c r="AU5134" s="60"/>
      <c r="AV5134" s="60"/>
      <c r="AW5134" s="60"/>
      <c r="AX5134" s="60"/>
      <c r="AY5134" s="60"/>
      <c r="AZ5134" s="60"/>
      <c r="BA5134" s="60"/>
      <c r="BB5134" s="60"/>
      <c r="BC5134" s="61"/>
    </row>
    <row r="5135" spans="43:55">
      <c r="AQ5135" s="64"/>
      <c r="AR5135" s="64"/>
      <c r="AS5135" s="60"/>
      <c r="AT5135" s="60"/>
      <c r="AU5135" s="60"/>
      <c r="AV5135" s="60"/>
      <c r="AW5135" s="60"/>
      <c r="AX5135" s="60"/>
      <c r="AY5135" s="60"/>
      <c r="AZ5135" s="60"/>
      <c r="BA5135" s="60"/>
      <c r="BB5135" s="60"/>
      <c r="BC5135" s="61"/>
    </row>
    <row r="5136" spans="43:55">
      <c r="AQ5136" s="64"/>
      <c r="AR5136" s="64"/>
      <c r="AS5136" s="60"/>
      <c r="AT5136" s="60"/>
      <c r="AU5136" s="60"/>
      <c r="AV5136" s="60"/>
      <c r="AW5136" s="60"/>
      <c r="AX5136" s="60"/>
      <c r="AY5136" s="60"/>
      <c r="AZ5136" s="60"/>
      <c r="BA5136" s="60"/>
      <c r="BB5136" s="60"/>
      <c r="BC5136" s="61"/>
    </row>
    <row r="5137" spans="43:55">
      <c r="AQ5137" s="64"/>
      <c r="AR5137" s="64"/>
      <c r="AS5137" s="60"/>
      <c r="AT5137" s="60"/>
      <c r="AU5137" s="60"/>
      <c r="AV5137" s="60"/>
      <c r="AW5137" s="60"/>
      <c r="AX5137" s="60"/>
      <c r="AY5137" s="60"/>
      <c r="AZ5137" s="60"/>
      <c r="BA5137" s="60"/>
      <c r="BB5137" s="60"/>
      <c r="BC5137" s="61"/>
    </row>
    <row r="5138" spans="43:55">
      <c r="AQ5138" s="64"/>
      <c r="AR5138" s="64"/>
      <c r="AS5138" s="60"/>
      <c r="AT5138" s="60"/>
      <c r="AU5138" s="60"/>
      <c r="AV5138" s="60"/>
      <c r="AW5138" s="60"/>
      <c r="AX5138" s="60"/>
      <c r="AY5138" s="60"/>
      <c r="AZ5138" s="60"/>
      <c r="BA5138" s="60"/>
      <c r="BB5138" s="60"/>
      <c r="BC5138" s="61"/>
    </row>
    <row r="5139" spans="43:55">
      <c r="AQ5139" s="64"/>
      <c r="AR5139" s="64"/>
      <c r="AS5139" s="60"/>
      <c r="AT5139" s="60"/>
      <c r="AU5139" s="60"/>
      <c r="AV5139" s="60"/>
      <c r="AW5139" s="60"/>
      <c r="AX5139" s="60"/>
      <c r="AY5139" s="60"/>
      <c r="AZ5139" s="60"/>
      <c r="BA5139" s="60"/>
      <c r="BB5139" s="60"/>
      <c r="BC5139" s="61"/>
    </row>
    <row r="5140" spans="43:55">
      <c r="AQ5140" s="64"/>
      <c r="AR5140" s="64"/>
      <c r="AS5140" s="60"/>
      <c r="AT5140" s="60"/>
      <c r="AU5140" s="60"/>
      <c r="AV5140" s="60"/>
      <c r="AW5140" s="60"/>
      <c r="AX5140" s="60"/>
      <c r="AY5140" s="60"/>
      <c r="AZ5140" s="60"/>
      <c r="BA5140" s="60"/>
      <c r="BB5140" s="60"/>
      <c r="BC5140" s="61"/>
    </row>
    <row r="5141" spans="43:55">
      <c r="AQ5141" s="64"/>
      <c r="AR5141" s="64"/>
      <c r="AS5141" s="60"/>
      <c r="AT5141" s="60"/>
      <c r="AU5141" s="60"/>
      <c r="AV5141" s="60"/>
      <c r="AW5141" s="60"/>
      <c r="AX5141" s="60"/>
      <c r="AY5141" s="60"/>
      <c r="AZ5141" s="60"/>
      <c r="BA5141" s="60"/>
      <c r="BB5141" s="60"/>
      <c r="BC5141" s="61"/>
    </row>
    <row r="5142" spans="43:55">
      <c r="AQ5142" s="64"/>
      <c r="AR5142" s="64"/>
      <c r="AS5142" s="60"/>
      <c r="AT5142" s="60"/>
      <c r="AU5142" s="60"/>
      <c r="AV5142" s="60"/>
      <c r="AW5142" s="60"/>
      <c r="AX5142" s="60"/>
      <c r="AY5142" s="60"/>
      <c r="AZ5142" s="60"/>
      <c r="BA5142" s="60"/>
      <c r="BB5142" s="60"/>
      <c r="BC5142" s="61"/>
    </row>
    <row r="5143" spans="43:55">
      <c r="AQ5143" s="64"/>
      <c r="AR5143" s="64"/>
      <c r="AS5143" s="60"/>
      <c r="AT5143" s="60"/>
      <c r="AU5143" s="60"/>
      <c r="AV5143" s="60"/>
      <c r="AW5143" s="60"/>
      <c r="AX5143" s="60"/>
      <c r="AY5143" s="60"/>
      <c r="AZ5143" s="60"/>
      <c r="BA5143" s="60"/>
      <c r="BB5143" s="60"/>
      <c r="BC5143" s="61"/>
    </row>
    <row r="5144" spans="43:55">
      <c r="AQ5144" s="64"/>
      <c r="AR5144" s="64"/>
      <c r="AS5144" s="60"/>
      <c r="AT5144" s="60"/>
      <c r="AU5144" s="60"/>
      <c r="AV5144" s="60"/>
      <c r="AW5144" s="60"/>
      <c r="AX5144" s="60"/>
      <c r="AY5144" s="60"/>
      <c r="AZ5144" s="60"/>
      <c r="BA5144" s="60"/>
      <c r="BB5144" s="60"/>
      <c r="BC5144" s="61"/>
    </row>
    <row r="5145" spans="43:55">
      <c r="AQ5145" s="64"/>
      <c r="AR5145" s="64"/>
      <c r="AS5145" s="60"/>
      <c r="AT5145" s="60"/>
      <c r="AU5145" s="60"/>
      <c r="AV5145" s="60"/>
      <c r="AW5145" s="60"/>
      <c r="AX5145" s="60"/>
      <c r="AY5145" s="60"/>
      <c r="AZ5145" s="60"/>
      <c r="BA5145" s="60"/>
      <c r="BB5145" s="60"/>
      <c r="BC5145" s="61"/>
    </row>
    <row r="5146" spans="43:55">
      <c r="AQ5146" s="64"/>
      <c r="AR5146" s="64"/>
      <c r="AS5146" s="60"/>
      <c r="AT5146" s="60"/>
      <c r="AU5146" s="60"/>
      <c r="AV5146" s="60"/>
      <c r="AW5146" s="60"/>
      <c r="AX5146" s="60"/>
      <c r="AY5146" s="60"/>
      <c r="AZ5146" s="60"/>
      <c r="BA5146" s="60"/>
      <c r="BB5146" s="60"/>
      <c r="BC5146" s="61"/>
    </row>
    <row r="5147" spans="43:55">
      <c r="AQ5147" s="64"/>
      <c r="AR5147" s="64"/>
      <c r="AS5147" s="60"/>
      <c r="AT5147" s="60"/>
      <c r="AU5147" s="60"/>
      <c r="AV5147" s="60"/>
      <c r="AW5147" s="60"/>
      <c r="AX5147" s="60"/>
      <c r="AY5147" s="60"/>
      <c r="AZ5147" s="60"/>
      <c r="BA5147" s="60"/>
      <c r="BB5147" s="60"/>
      <c r="BC5147" s="61"/>
    </row>
    <row r="5148" spans="43:55">
      <c r="AQ5148" s="64"/>
      <c r="AR5148" s="64"/>
      <c r="AS5148" s="60"/>
      <c r="AT5148" s="60"/>
      <c r="AU5148" s="60"/>
      <c r="AV5148" s="60"/>
      <c r="AW5148" s="60"/>
      <c r="AX5148" s="60"/>
      <c r="AY5148" s="60"/>
      <c r="AZ5148" s="60"/>
      <c r="BA5148" s="60"/>
      <c r="BB5148" s="60"/>
      <c r="BC5148" s="61"/>
    </row>
    <row r="5149" spans="43:55">
      <c r="AQ5149" s="64"/>
      <c r="AR5149" s="64"/>
      <c r="AS5149" s="60"/>
      <c r="AT5149" s="60"/>
      <c r="AU5149" s="60"/>
      <c r="AV5149" s="60"/>
      <c r="AW5149" s="60"/>
      <c r="AX5149" s="60"/>
      <c r="AY5149" s="60"/>
      <c r="AZ5149" s="60"/>
      <c r="BA5149" s="60"/>
      <c r="BB5149" s="60"/>
      <c r="BC5149" s="61"/>
    </row>
    <row r="5150" spans="43:55">
      <c r="AQ5150" s="64"/>
      <c r="AR5150" s="64"/>
      <c r="AS5150" s="60"/>
      <c r="AT5150" s="60"/>
      <c r="AU5150" s="60"/>
      <c r="AV5150" s="60"/>
      <c r="AW5150" s="60"/>
      <c r="AX5150" s="60"/>
      <c r="AY5150" s="60"/>
      <c r="AZ5150" s="60"/>
      <c r="BA5150" s="60"/>
      <c r="BB5150" s="60"/>
      <c r="BC5150" s="61"/>
    </row>
    <row r="5151" spans="43:55">
      <c r="AQ5151" s="64"/>
      <c r="AR5151" s="64"/>
      <c r="AS5151" s="60"/>
      <c r="AT5151" s="60"/>
      <c r="AU5151" s="60"/>
      <c r="AV5151" s="60"/>
      <c r="AW5151" s="60"/>
      <c r="AX5151" s="60"/>
      <c r="AY5151" s="60"/>
      <c r="AZ5151" s="60"/>
      <c r="BA5151" s="60"/>
      <c r="BB5151" s="60"/>
      <c r="BC5151" s="61"/>
    </row>
    <row r="5152" spans="43:55">
      <c r="AQ5152" s="64"/>
      <c r="AR5152" s="64"/>
      <c r="AS5152" s="60"/>
      <c r="AT5152" s="60"/>
      <c r="AU5152" s="60"/>
      <c r="AV5152" s="60"/>
      <c r="AW5152" s="60"/>
      <c r="AX5152" s="60"/>
      <c r="AY5152" s="60"/>
      <c r="AZ5152" s="60"/>
      <c r="BA5152" s="60"/>
      <c r="BB5152" s="60"/>
      <c r="BC5152" s="61"/>
    </row>
    <row r="5153" spans="43:55">
      <c r="AQ5153" s="64"/>
      <c r="AR5153" s="64"/>
      <c r="AS5153" s="60"/>
      <c r="AT5153" s="60"/>
      <c r="AU5153" s="60"/>
      <c r="AV5153" s="60"/>
      <c r="AW5153" s="60"/>
      <c r="AX5153" s="60"/>
      <c r="AY5153" s="60"/>
      <c r="AZ5153" s="60"/>
      <c r="BA5153" s="60"/>
      <c r="BB5153" s="60"/>
      <c r="BC5153" s="61"/>
    </row>
    <row r="5154" spans="43:55">
      <c r="AQ5154" s="64"/>
      <c r="AR5154" s="64"/>
      <c r="AS5154" s="60"/>
      <c r="AT5154" s="60"/>
      <c r="AU5154" s="60"/>
      <c r="AV5154" s="60"/>
      <c r="AW5154" s="60"/>
      <c r="AX5154" s="60"/>
      <c r="AY5154" s="60"/>
      <c r="AZ5154" s="60"/>
      <c r="BA5154" s="60"/>
      <c r="BB5154" s="60"/>
      <c r="BC5154" s="61"/>
    </row>
    <row r="5155" spans="43:55">
      <c r="AQ5155" s="64"/>
      <c r="AR5155" s="64"/>
      <c r="AS5155" s="60"/>
      <c r="AT5155" s="60"/>
      <c r="AU5155" s="60"/>
      <c r="AV5155" s="60"/>
      <c r="AW5155" s="60"/>
      <c r="AX5155" s="60"/>
      <c r="AY5155" s="60"/>
      <c r="AZ5155" s="60"/>
      <c r="BA5155" s="60"/>
      <c r="BB5155" s="60"/>
      <c r="BC5155" s="61"/>
    </row>
    <row r="5156" spans="43:55">
      <c r="AQ5156" s="64"/>
      <c r="AR5156" s="64"/>
      <c r="AS5156" s="60"/>
      <c r="AT5156" s="60"/>
      <c r="AU5156" s="60"/>
      <c r="AV5156" s="60"/>
      <c r="AW5156" s="60"/>
      <c r="AX5156" s="60"/>
      <c r="AY5156" s="60"/>
      <c r="AZ5156" s="60"/>
      <c r="BA5156" s="60"/>
      <c r="BB5156" s="60"/>
      <c r="BC5156" s="61"/>
    </row>
    <row r="5157" spans="43:55">
      <c r="AQ5157" s="64"/>
      <c r="AR5157" s="64"/>
      <c r="AS5157" s="60"/>
      <c r="AT5157" s="60"/>
      <c r="AU5157" s="60"/>
      <c r="AV5157" s="60"/>
      <c r="AW5157" s="60"/>
      <c r="AX5157" s="60"/>
      <c r="AY5157" s="60"/>
      <c r="AZ5157" s="60"/>
      <c r="BA5157" s="60"/>
      <c r="BB5157" s="60"/>
      <c r="BC5157" s="61"/>
    </row>
    <row r="5158" spans="43:55">
      <c r="AQ5158" s="64"/>
      <c r="AR5158" s="64"/>
      <c r="AS5158" s="60"/>
      <c r="AT5158" s="60"/>
      <c r="AU5158" s="60"/>
      <c r="AV5158" s="60"/>
      <c r="AW5158" s="60"/>
      <c r="AX5158" s="60"/>
      <c r="AY5158" s="60"/>
      <c r="AZ5158" s="60"/>
      <c r="BA5158" s="60"/>
      <c r="BB5158" s="60"/>
      <c r="BC5158" s="61"/>
    </row>
    <row r="5159" spans="43:55">
      <c r="AQ5159" s="64"/>
      <c r="AR5159" s="64"/>
      <c r="AS5159" s="60"/>
      <c r="AT5159" s="60"/>
      <c r="AU5159" s="60"/>
      <c r="AV5159" s="60"/>
      <c r="AW5159" s="60"/>
      <c r="AX5159" s="60"/>
      <c r="AY5159" s="60"/>
      <c r="AZ5159" s="60"/>
      <c r="BA5159" s="60"/>
      <c r="BB5159" s="60"/>
      <c r="BC5159" s="61"/>
    </row>
    <row r="5160" spans="43:55">
      <c r="AQ5160" s="64"/>
      <c r="AR5160" s="64"/>
      <c r="AS5160" s="60"/>
      <c r="AT5160" s="60"/>
      <c r="AU5160" s="60"/>
      <c r="AV5160" s="60"/>
      <c r="AW5160" s="60"/>
      <c r="AX5160" s="60"/>
      <c r="AY5160" s="60"/>
      <c r="AZ5160" s="60"/>
      <c r="BA5160" s="60"/>
      <c r="BB5160" s="60"/>
      <c r="BC5160" s="61"/>
    </row>
    <row r="5161" spans="43:55">
      <c r="AQ5161" s="64"/>
      <c r="AR5161" s="64"/>
      <c r="AS5161" s="60"/>
      <c r="AT5161" s="60"/>
      <c r="AU5161" s="60"/>
      <c r="AV5161" s="60"/>
      <c r="AW5161" s="60"/>
      <c r="AX5161" s="60"/>
      <c r="AY5161" s="60"/>
      <c r="AZ5161" s="60"/>
      <c r="BA5161" s="60"/>
      <c r="BB5161" s="60"/>
      <c r="BC5161" s="61"/>
    </row>
    <row r="5162" spans="43:55">
      <c r="AQ5162" s="64"/>
      <c r="AR5162" s="64"/>
      <c r="AS5162" s="60"/>
      <c r="AT5162" s="60"/>
      <c r="AU5162" s="60"/>
      <c r="AV5162" s="60"/>
      <c r="AW5162" s="60"/>
      <c r="AX5162" s="60"/>
      <c r="AY5162" s="60"/>
      <c r="AZ5162" s="60"/>
      <c r="BA5162" s="60"/>
      <c r="BB5162" s="60"/>
      <c r="BC5162" s="61"/>
    </row>
    <row r="5163" spans="43:55">
      <c r="AQ5163" s="64"/>
      <c r="AR5163" s="64"/>
      <c r="AS5163" s="60"/>
      <c r="AT5163" s="60"/>
      <c r="AU5163" s="60"/>
      <c r="AV5163" s="60"/>
      <c r="AW5163" s="60"/>
      <c r="AX5163" s="60"/>
      <c r="AY5163" s="60"/>
      <c r="AZ5163" s="60"/>
      <c r="BA5163" s="60"/>
      <c r="BB5163" s="60"/>
      <c r="BC5163" s="61"/>
    </row>
    <row r="5164" spans="43:55">
      <c r="AQ5164" s="64"/>
      <c r="AR5164" s="64"/>
      <c r="AS5164" s="60"/>
      <c r="AT5164" s="60"/>
      <c r="AU5164" s="60"/>
      <c r="AV5164" s="60"/>
      <c r="AW5164" s="60"/>
      <c r="AX5164" s="60"/>
      <c r="AY5164" s="60"/>
      <c r="AZ5164" s="60"/>
      <c r="BA5164" s="60"/>
      <c r="BB5164" s="60"/>
      <c r="BC5164" s="61"/>
    </row>
    <row r="5165" spans="43:55">
      <c r="AQ5165" s="64"/>
      <c r="AR5165" s="64"/>
      <c r="AS5165" s="60"/>
      <c r="AT5165" s="60"/>
      <c r="AU5165" s="60"/>
      <c r="AV5165" s="60"/>
      <c r="AW5165" s="60"/>
      <c r="AX5165" s="60"/>
      <c r="AY5165" s="60"/>
      <c r="AZ5165" s="60"/>
      <c r="BA5165" s="60"/>
      <c r="BB5165" s="60"/>
      <c r="BC5165" s="61"/>
    </row>
    <row r="5166" spans="43:55">
      <c r="AQ5166" s="64"/>
      <c r="AR5166" s="64"/>
      <c r="AS5166" s="60"/>
      <c r="AT5166" s="60"/>
      <c r="AU5166" s="60"/>
      <c r="AV5166" s="60"/>
      <c r="AW5166" s="60"/>
      <c r="AX5166" s="60"/>
      <c r="AY5166" s="60"/>
      <c r="AZ5166" s="60"/>
      <c r="BA5166" s="60"/>
      <c r="BB5166" s="60"/>
      <c r="BC5166" s="61"/>
    </row>
    <row r="5167" spans="43:55">
      <c r="AQ5167" s="64"/>
      <c r="AR5167" s="64"/>
      <c r="AS5167" s="60"/>
      <c r="AT5167" s="60"/>
      <c r="AU5167" s="60"/>
      <c r="AV5167" s="60"/>
      <c r="AW5167" s="60"/>
      <c r="AX5167" s="60"/>
      <c r="AY5167" s="60"/>
      <c r="AZ5167" s="60"/>
      <c r="BA5167" s="60"/>
      <c r="BB5167" s="60"/>
      <c r="BC5167" s="61"/>
    </row>
    <row r="5168" spans="43:55">
      <c r="AQ5168" s="64"/>
      <c r="AR5168" s="64"/>
      <c r="AS5168" s="60"/>
      <c r="AT5168" s="60"/>
      <c r="AU5168" s="60"/>
      <c r="AV5168" s="60"/>
      <c r="AW5168" s="60"/>
      <c r="AX5168" s="60"/>
      <c r="AY5168" s="60"/>
      <c r="AZ5168" s="60"/>
      <c r="BA5168" s="60"/>
      <c r="BB5168" s="60"/>
      <c r="BC5168" s="61"/>
    </row>
    <row r="5169" spans="43:55">
      <c r="AQ5169" s="64"/>
      <c r="AR5169" s="64"/>
      <c r="AS5169" s="60"/>
      <c r="AT5169" s="60"/>
      <c r="AU5169" s="60"/>
      <c r="AV5169" s="60"/>
      <c r="AW5169" s="60"/>
      <c r="AX5169" s="60"/>
      <c r="AY5169" s="60"/>
      <c r="AZ5169" s="60"/>
      <c r="BA5169" s="60"/>
      <c r="BB5169" s="60"/>
      <c r="BC5169" s="61"/>
    </row>
    <row r="5170" spans="43:55">
      <c r="AQ5170" s="64"/>
      <c r="AR5170" s="64"/>
      <c r="AS5170" s="60"/>
      <c r="AT5170" s="60"/>
      <c r="AU5170" s="60"/>
      <c r="AV5170" s="60"/>
      <c r="AW5170" s="60"/>
      <c r="AX5170" s="60"/>
      <c r="AY5170" s="60"/>
      <c r="AZ5170" s="60"/>
      <c r="BA5170" s="60"/>
      <c r="BB5170" s="60"/>
      <c r="BC5170" s="61"/>
    </row>
    <row r="5171" spans="43:55">
      <c r="AQ5171" s="64"/>
      <c r="AR5171" s="64"/>
      <c r="AS5171" s="60"/>
      <c r="AT5171" s="60"/>
      <c r="AU5171" s="60"/>
      <c r="AV5171" s="60"/>
      <c r="AW5171" s="60"/>
      <c r="AX5171" s="60"/>
      <c r="AY5171" s="60"/>
      <c r="AZ5171" s="60"/>
      <c r="BA5171" s="60"/>
      <c r="BB5171" s="60"/>
      <c r="BC5171" s="61"/>
    </row>
    <row r="5172" spans="43:55">
      <c r="AQ5172" s="64"/>
      <c r="AR5172" s="64"/>
      <c r="AS5172" s="60"/>
      <c r="AT5172" s="60"/>
      <c r="AU5172" s="60"/>
      <c r="AV5172" s="60"/>
      <c r="AW5172" s="60"/>
      <c r="AX5172" s="60"/>
      <c r="AY5172" s="60"/>
      <c r="AZ5172" s="60"/>
      <c r="BA5172" s="60"/>
      <c r="BB5172" s="60"/>
      <c r="BC5172" s="61"/>
    </row>
    <row r="5173" spans="43:55">
      <c r="AQ5173" s="64"/>
      <c r="AR5173" s="64"/>
      <c r="AS5173" s="60"/>
      <c r="AT5173" s="60"/>
      <c r="AU5173" s="60"/>
      <c r="AV5173" s="60"/>
      <c r="AW5173" s="60"/>
      <c r="AX5173" s="60"/>
      <c r="AY5173" s="60"/>
      <c r="AZ5173" s="60"/>
      <c r="BA5173" s="60"/>
      <c r="BB5173" s="60"/>
      <c r="BC5173" s="61"/>
    </row>
    <row r="5174" spans="43:55">
      <c r="AQ5174" s="64"/>
      <c r="AR5174" s="64"/>
      <c r="AS5174" s="60"/>
      <c r="AT5174" s="60"/>
      <c r="AU5174" s="60"/>
      <c r="AV5174" s="60"/>
      <c r="AW5174" s="60"/>
      <c r="AX5174" s="60"/>
      <c r="AY5174" s="60"/>
      <c r="AZ5174" s="60"/>
      <c r="BA5174" s="60"/>
      <c r="BB5174" s="60"/>
      <c r="BC5174" s="61"/>
    </row>
    <row r="5175" spans="43:55">
      <c r="AQ5175" s="64"/>
      <c r="AR5175" s="64"/>
      <c r="AS5175" s="60"/>
      <c r="AT5175" s="60"/>
      <c r="AU5175" s="60"/>
      <c r="AV5175" s="60"/>
      <c r="AW5175" s="60"/>
      <c r="AX5175" s="60"/>
      <c r="AY5175" s="60"/>
      <c r="AZ5175" s="60"/>
      <c r="BA5175" s="60"/>
      <c r="BB5175" s="60"/>
      <c r="BC5175" s="61"/>
    </row>
    <row r="5176" spans="43:55">
      <c r="AQ5176" s="64"/>
      <c r="AR5176" s="64"/>
      <c r="AS5176" s="60"/>
      <c r="AT5176" s="60"/>
      <c r="AU5176" s="60"/>
      <c r="AV5176" s="60"/>
      <c r="AW5176" s="60"/>
      <c r="AX5176" s="60"/>
      <c r="AY5176" s="60"/>
      <c r="AZ5176" s="60"/>
      <c r="BA5176" s="60"/>
      <c r="BB5176" s="60"/>
      <c r="BC5176" s="61"/>
    </row>
    <row r="5177" spans="43:55">
      <c r="AQ5177" s="64"/>
      <c r="AR5177" s="64"/>
      <c r="AS5177" s="60"/>
      <c r="AT5177" s="60"/>
      <c r="AU5177" s="60"/>
      <c r="AV5177" s="60"/>
      <c r="AW5177" s="60"/>
      <c r="AX5177" s="60"/>
      <c r="AY5177" s="60"/>
      <c r="AZ5177" s="60"/>
      <c r="BA5177" s="60"/>
      <c r="BB5177" s="60"/>
      <c r="BC5177" s="61"/>
    </row>
    <row r="5178" spans="43:55">
      <c r="AQ5178" s="64"/>
      <c r="AR5178" s="64"/>
      <c r="AS5178" s="60"/>
      <c r="AT5178" s="60"/>
      <c r="AU5178" s="60"/>
      <c r="AV5178" s="60"/>
      <c r="AW5178" s="60"/>
      <c r="AX5178" s="60"/>
      <c r="AY5178" s="60"/>
      <c r="AZ5178" s="60"/>
      <c r="BA5178" s="60"/>
      <c r="BB5178" s="60"/>
      <c r="BC5178" s="61"/>
    </row>
    <row r="5179" spans="43:55">
      <c r="AQ5179" s="64"/>
      <c r="AR5179" s="64"/>
      <c r="AS5179" s="60"/>
      <c r="AT5179" s="60"/>
      <c r="AU5179" s="60"/>
      <c r="AV5179" s="60"/>
      <c r="AW5179" s="60"/>
      <c r="AX5179" s="60"/>
      <c r="AY5179" s="60"/>
      <c r="AZ5179" s="60"/>
      <c r="BA5179" s="60"/>
      <c r="BB5179" s="60"/>
      <c r="BC5179" s="61"/>
    </row>
    <row r="5180" spans="43:55">
      <c r="AQ5180" s="64"/>
      <c r="AR5180" s="64"/>
      <c r="AS5180" s="60"/>
      <c r="AT5180" s="60"/>
      <c r="AU5180" s="60"/>
      <c r="AV5180" s="60"/>
      <c r="AW5180" s="60"/>
      <c r="AX5180" s="60"/>
      <c r="AY5180" s="60"/>
      <c r="AZ5180" s="60"/>
      <c r="BA5180" s="60"/>
      <c r="BB5180" s="60"/>
      <c r="BC5180" s="61"/>
    </row>
    <row r="5181" spans="43:55">
      <c r="AQ5181" s="64"/>
      <c r="AR5181" s="64"/>
      <c r="AS5181" s="60"/>
      <c r="AT5181" s="60"/>
      <c r="AU5181" s="60"/>
      <c r="AV5181" s="60"/>
      <c r="AW5181" s="60"/>
      <c r="AX5181" s="60"/>
      <c r="AY5181" s="60"/>
      <c r="AZ5181" s="60"/>
      <c r="BA5181" s="60"/>
      <c r="BB5181" s="60"/>
      <c r="BC5181" s="61"/>
    </row>
    <row r="5182" spans="43:55">
      <c r="AQ5182" s="64"/>
      <c r="AR5182" s="64"/>
      <c r="AS5182" s="60"/>
      <c r="AT5182" s="60"/>
      <c r="AU5182" s="60"/>
      <c r="AV5182" s="60"/>
      <c r="AW5182" s="60"/>
      <c r="AX5182" s="60"/>
      <c r="AY5182" s="60"/>
      <c r="AZ5182" s="60"/>
      <c r="BA5182" s="60"/>
      <c r="BB5182" s="60"/>
      <c r="BC5182" s="61"/>
    </row>
    <row r="5183" spans="43:55">
      <c r="AQ5183" s="64"/>
      <c r="AR5183" s="64"/>
      <c r="AS5183" s="60"/>
      <c r="AT5183" s="60"/>
      <c r="AU5183" s="60"/>
      <c r="AV5183" s="60"/>
      <c r="AW5183" s="60"/>
      <c r="AX5183" s="60"/>
      <c r="AY5183" s="60"/>
      <c r="AZ5183" s="60"/>
      <c r="BA5183" s="60"/>
      <c r="BB5183" s="60"/>
      <c r="BC5183" s="61"/>
    </row>
    <row r="5184" spans="43:55">
      <c r="AQ5184" s="64"/>
      <c r="AR5184" s="64"/>
      <c r="AS5184" s="60"/>
      <c r="AT5184" s="60"/>
      <c r="AU5184" s="60"/>
      <c r="AV5184" s="60"/>
      <c r="AW5184" s="60"/>
      <c r="AX5184" s="60"/>
      <c r="AY5184" s="60"/>
      <c r="AZ5184" s="60"/>
      <c r="BA5184" s="60"/>
      <c r="BB5184" s="60"/>
      <c r="BC5184" s="61"/>
    </row>
    <row r="5185" spans="43:55">
      <c r="AQ5185" s="64"/>
      <c r="AR5185" s="64"/>
      <c r="AS5185" s="60"/>
      <c r="AT5185" s="60"/>
      <c r="AU5185" s="60"/>
      <c r="AV5185" s="60"/>
      <c r="AW5185" s="60"/>
      <c r="AX5185" s="60"/>
      <c r="AY5185" s="60"/>
      <c r="AZ5185" s="60"/>
      <c r="BA5185" s="60"/>
      <c r="BB5185" s="60"/>
      <c r="BC5185" s="61"/>
    </row>
    <row r="5186" spans="43:55">
      <c r="AQ5186" s="64"/>
      <c r="AR5186" s="64"/>
      <c r="AS5186" s="60"/>
      <c r="AT5186" s="60"/>
      <c r="AU5186" s="60"/>
      <c r="AV5186" s="60"/>
      <c r="AW5186" s="60"/>
      <c r="AX5186" s="60"/>
      <c r="AY5186" s="60"/>
      <c r="AZ5186" s="60"/>
      <c r="BA5186" s="60"/>
      <c r="BB5186" s="60"/>
      <c r="BC5186" s="61"/>
    </row>
    <row r="5187" spans="43:55">
      <c r="AQ5187" s="64"/>
      <c r="AR5187" s="64"/>
      <c r="AS5187" s="60"/>
      <c r="AT5187" s="60"/>
      <c r="AU5187" s="60"/>
      <c r="AV5187" s="60"/>
      <c r="AW5187" s="60"/>
      <c r="AX5187" s="60"/>
      <c r="AY5187" s="60"/>
      <c r="AZ5187" s="60"/>
      <c r="BA5187" s="60"/>
      <c r="BB5187" s="60"/>
      <c r="BC5187" s="61"/>
    </row>
    <row r="5188" spans="43:55">
      <c r="AQ5188" s="64"/>
      <c r="AR5188" s="64"/>
      <c r="AS5188" s="60"/>
      <c r="AT5188" s="60"/>
      <c r="AU5188" s="60"/>
      <c r="AV5188" s="60"/>
      <c r="AW5188" s="60"/>
      <c r="AX5188" s="60"/>
      <c r="AY5188" s="60"/>
      <c r="AZ5188" s="60"/>
      <c r="BA5188" s="60"/>
      <c r="BB5188" s="60"/>
      <c r="BC5188" s="61"/>
    </row>
    <row r="5189" spans="43:55">
      <c r="AQ5189" s="64"/>
      <c r="AR5189" s="64"/>
      <c r="AS5189" s="60"/>
      <c r="AT5189" s="60"/>
      <c r="AU5189" s="60"/>
      <c r="AV5189" s="60"/>
      <c r="AW5189" s="60"/>
      <c r="AX5189" s="60"/>
      <c r="AY5189" s="60"/>
      <c r="AZ5189" s="60"/>
      <c r="BA5189" s="60"/>
      <c r="BB5189" s="60"/>
      <c r="BC5189" s="61"/>
    </row>
    <row r="5190" spans="43:55">
      <c r="AQ5190" s="64"/>
      <c r="AR5190" s="64"/>
      <c r="AS5190" s="60"/>
      <c r="AT5190" s="60"/>
      <c r="AU5190" s="60"/>
      <c r="AV5190" s="60"/>
      <c r="AW5190" s="60"/>
      <c r="AX5190" s="60"/>
      <c r="AY5190" s="60"/>
      <c r="AZ5190" s="60"/>
      <c r="BA5190" s="60"/>
      <c r="BB5190" s="60"/>
      <c r="BC5190" s="61"/>
    </row>
    <row r="5191" spans="43:55">
      <c r="AQ5191" s="64"/>
      <c r="AR5191" s="64"/>
      <c r="AS5191" s="60"/>
      <c r="AT5191" s="60"/>
      <c r="AU5191" s="60"/>
      <c r="AV5191" s="60"/>
      <c r="AW5191" s="60"/>
      <c r="AX5191" s="60"/>
      <c r="AY5191" s="60"/>
      <c r="AZ5191" s="60"/>
      <c r="BA5191" s="60"/>
      <c r="BB5191" s="60"/>
      <c r="BC5191" s="61"/>
    </row>
    <row r="5192" spans="43:55">
      <c r="AQ5192" s="64"/>
      <c r="AR5192" s="64"/>
      <c r="AS5192" s="60"/>
      <c r="AT5192" s="60"/>
      <c r="AU5192" s="60"/>
      <c r="AV5192" s="60"/>
      <c r="AW5192" s="60"/>
      <c r="AX5192" s="60"/>
      <c r="AY5192" s="60"/>
      <c r="AZ5192" s="60"/>
      <c r="BA5192" s="60"/>
      <c r="BB5192" s="60"/>
      <c r="BC5192" s="61"/>
    </row>
    <row r="5193" spans="43:55">
      <c r="AQ5193" s="64"/>
      <c r="AR5193" s="64"/>
      <c r="AS5193" s="60"/>
      <c r="AT5193" s="60"/>
      <c r="AU5193" s="60"/>
      <c r="AV5193" s="60"/>
      <c r="AW5193" s="60"/>
      <c r="AX5193" s="60"/>
      <c r="AY5193" s="60"/>
      <c r="AZ5193" s="60"/>
      <c r="BA5193" s="60"/>
      <c r="BB5193" s="60"/>
      <c r="BC5193" s="61"/>
    </row>
    <row r="5194" spans="43:55">
      <c r="AQ5194" s="64"/>
      <c r="AR5194" s="64"/>
      <c r="AS5194" s="60"/>
      <c r="AT5194" s="60"/>
      <c r="AU5194" s="60"/>
      <c r="AV5194" s="60"/>
      <c r="AW5194" s="60"/>
      <c r="AX5194" s="60"/>
      <c r="AY5194" s="60"/>
      <c r="AZ5194" s="60"/>
      <c r="BA5194" s="60"/>
      <c r="BB5194" s="60"/>
      <c r="BC5194" s="61"/>
    </row>
    <row r="5195" spans="43:55">
      <c r="AQ5195" s="64"/>
      <c r="AR5195" s="64"/>
      <c r="AS5195" s="60"/>
      <c r="AT5195" s="60"/>
      <c r="AU5195" s="60"/>
      <c r="AV5195" s="60"/>
      <c r="AW5195" s="60"/>
      <c r="AX5195" s="60"/>
      <c r="AY5195" s="60"/>
      <c r="AZ5195" s="60"/>
      <c r="BA5195" s="60"/>
      <c r="BB5195" s="60"/>
      <c r="BC5195" s="61"/>
    </row>
    <row r="5196" spans="43:55">
      <c r="AQ5196" s="64"/>
      <c r="AR5196" s="64"/>
      <c r="AS5196" s="60"/>
      <c r="AT5196" s="60"/>
      <c r="AU5196" s="60"/>
      <c r="AV5196" s="60"/>
      <c r="AW5196" s="60"/>
      <c r="AX5196" s="60"/>
      <c r="AY5196" s="60"/>
      <c r="AZ5196" s="60"/>
      <c r="BA5196" s="60"/>
      <c r="BB5196" s="60"/>
      <c r="BC5196" s="61"/>
    </row>
    <row r="5197" spans="43:55">
      <c r="AQ5197" s="64"/>
      <c r="AR5197" s="64"/>
      <c r="AS5197" s="60"/>
      <c r="AT5197" s="60"/>
      <c r="AU5197" s="60"/>
      <c r="AV5197" s="60"/>
      <c r="AW5197" s="60"/>
      <c r="AX5197" s="60"/>
      <c r="AY5197" s="60"/>
      <c r="AZ5197" s="60"/>
      <c r="BA5197" s="60"/>
      <c r="BB5197" s="60"/>
      <c r="BC5197" s="61"/>
    </row>
    <row r="5198" spans="43:55">
      <c r="AQ5198" s="64"/>
      <c r="AR5198" s="64"/>
      <c r="AS5198" s="60"/>
      <c r="AT5198" s="60"/>
      <c r="AU5198" s="60"/>
      <c r="AV5198" s="60"/>
      <c r="AW5198" s="60"/>
      <c r="AX5198" s="60"/>
      <c r="AY5198" s="60"/>
      <c r="AZ5198" s="60"/>
      <c r="BA5198" s="60"/>
      <c r="BB5198" s="60"/>
      <c r="BC5198" s="61"/>
    </row>
    <row r="5199" spans="43:55">
      <c r="AQ5199" s="64"/>
      <c r="AR5199" s="64"/>
      <c r="AS5199" s="60"/>
      <c r="AT5199" s="60"/>
      <c r="AU5199" s="60"/>
      <c r="AV5199" s="60"/>
      <c r="AW5199" s="60"/>
      <c r="AX5199" s="60"/>
      <c r="AY5199" s="60"/>
      <c r="AZ5199" s="60"/>
      <c r="BA5199" s="60"/>
      <c r="BB5199" s="60"/>
      <c r="BC5199" s="61"/>
    </row>
    <row r="5200" spans="43:55">
      <c r="AQ5200" s="64"/>
      <c r="AR5200" s="64"/>
      <c r="AS5200" s="60"/>
      <c r="AT5200" s="60"/>
      <c r="AU5200" s="60"/>
      <c r="AV5200" s="60"/>
      <c r="AW5200" s="60"/>
      <c r="AX5200" s="60"/>
      <c r="AY5200" s="60"/>
      <c r="AZ5200" s="60"/>
      <c r="BA5200" s="60"/>
      <c r="BB5200" s="60"/>
      <c r="BC5200" s="61"/>
    </row>
    <row r="5201" spans="43:55">
      <c r="AQ5201" s="64"/>
      <c r="AR5201" s="64"/>
      <c r="AS5201" s="60"/>
      <c r="AT5201" s="60"/>
      <c r="AU5201" s="60"/>
      <c r="AV5201" s="60"/>
      <c r="AW5201" s="60"/>
      <c r="AX5201" s="60"/>
      <c r="AY5201" s="60"/>
      <c r="AZ5201" s="60"/>
      <c r="BA5201" s="60"/>
      <c r="BB5201" s="60"/>
      <c r="BC5201" s="61"/>
    </row>
    <row r="5202" spans="43:55">
      <c r="AQ5202" s="64"/>
      <c r="AR5202" s="64"/>
      <c r="AS5202" s="60"/>
      <c r="AT5202" s="60"/>
      <c r="AU5202" s="60"/>
      <c r="AV5202" s="60"/>
      <c r="AW5202" s="60"/>
      <c r="AX5202" s="60"/>
      <c r="AY5202" s="60"/>
      <c r="AZ5202" s="60"/>
      <c r="BA5202" s="60"/>
      <c r="BB5202" s="60"/>
      <c r="BC5202" s="61"/>
    </row>
    <row r="5203" spans="43:55">
      <c r="AQ5203" s="64"/>
      <c r="AR5203" s="64"/>
      <c r="AS5203" s="60"/>
      <c r="AT5203" s="60"/>
      <c r="AU5203" s="60"/>
      <c r="AV5203" s="60"/>
      <c r="AW5203" s="60"/>
      <c r="AX5203" s="60"/>
      <c r="AY5203" s="60"/>
      <c r="AZ5203" s="60"/>
      <c r="BA5203" s="60"/>
      <c r="BB5203" s="60"/>
      <c r="BC5203" s="61"/>
    </row>
    <row r="5204" spans="43:55">
      <c r="AQ5204" s="64"/>
      <c r="AR5204" s="64"/>
      <c r="AS5204" s="60"/>
      <c r="AT5204" s="60"/>
      <c r="AU5204" s="60"/>
      <c r="AV5204" s="60"/>
      <c r="AW5204" s="60"/>
      <c r="AX5204" s="60"/>
      <c r="AY5204" s="60"/>
      <c r="AZ5204" s="60"/>
      <c r="BA5204" s="60"/>
      <c r="BB5204" s="60"/>
      <c r="BC5204" s="61"/>
    </row>
    <row r="5205" spans="43:55">
      <c r="AQ5205" s="64"/>
      <c r="AR5205" s="64"/>
      <c r="AS5205" s="60"/>
      <c r="AT5205" s="60"/>
      <c r="AU5205" s="60"/>
      <c r="AV5205" s="60"/>
      <c r="AW5205" s="60"/>
      <c r="AX5205" s="60"/>
      <c r="AY5205" s="60"/>
      <c r="AZ5205" s="60"/>
      <c r="BA5205" s="60"/>
      <c r="BB5205" s="60"/>
      <c r="BC5205" s="61"/>
    </row>
    <row r="5206" spans="43:55">
      <c r="AQ5206" s="64"/>
      <c r="AR5206" s="64"/>
      <c r="AS5206" s="60"/>
      <c r="AT5206" s="60"/>
      <c r="AU5206" s="60"/>
      <c r="AV5206" s="60"/>
      <c r="AW5206" s="60"/>
      <c r="AX5206" s="60"/>
      <c r="AY5206" s="60"/>
      <c r="AZ5206" s="60"/>
      <c r="BA5206" s="60"/>
      <c r="BB5206" s="60"/>
      <c r="BC5206" s="61"/>
    </row>
    <row r="5207" spans="43:55">
      <c r="AQ5207" s="64"/>
      <c r="AR5207" s="64"/>
      <c r="AS5207" s="60"/>
      <c r="AT5207" s="60"/>
      <c r="AU5207" s="60"/>
      <c r="AV5207" s="60"/>
      <c r="AW5207" s="60"/>
      <c r="AX5207" s="60"/>
      <c r="AY5207" s="60"/>
      <c r="AZ5207" s="60"/>
      <c r="BA5207" s="60"/>
      <c r="BB5207" s="60"/>
      <c r="BC5207" s="61"/>
    </row>
    <row r="5208" spans="43:55">
      <c r="AQ5208" s="64"/>
      <c r="AR5208" s="64"/>
      <c r="AS5208" s="60"/>
      <c r="AT5208" s="60"/>
      <c r="AU5208" s="60"/>
      <c r="AV5208" s="60"/>
      <c r="AW5208" s="60"/>
      <c r="AX5208" s="60"/>
      <c r="AY5208" s="60"/>
      <c r="AZ5208" s="60"/>
      <c r="BA5208" s="60"/>
      <c r="BB5208" s="60"/>
      <c r="BC5208" s="61"/>
    </row>
    <row r="5209" spans="43:55">
      <c r="AQ5209" s="64"/>
      <c r="AR5209" s="64"/>
      <c r="AS5209" s="60"/>
      <c r="AT5209" s="60"/>
      <c r="AU5209" s="60"/>
      <c r="AV5209" s="60"/>
      <c r="AW5209" s="60"/>
      <c r="AX5209" s="60"/>
      <c r="AY5209" s="60"/>
      <c r="AZ5209" s="60"/>
      <c r="BA5209" s="60"/>
      <c r="BB5209" s="60"/>
      <c r="BC5209" s="61"/>
    </row>
    <row r="5210" spans="43:55">
      <c r="AQ5210" s="64"/>
      <c r="AR5210" s="64"/>
      <c r="AS5210" s="60"/>
      <c r="AT5210" s="60"/>
      <c r="AU5210" s="60"/>
      <c r="AV5210" s="60"/>
      <c r="AW5210" s="60"/>
      <c r="AX5210" s="60"/>
      <c r="AY5210" s="60"/>
      <c r="AZ5210" s="60"/>
      <c r="BA5210" s="60"/>
      <c r="BB5210" s="60"/>
      <c r="BC5210" s="61"/>
    </row>
    <row r="5211" spans="43:55">
      <c r="AQ5211" s="64"/>
      <c r="AR5211" s="64"/>
      <c r="AS5211" s="60"/>
      <c r="AT5211" s="60"/>
      <c r="AU5211" s="60"/>
      <c r="AV5211" s="60"/>
      <c r="AW5211" s="60"/>
      <c r="AX5211" s="60"/>
      <c r="AY5211" s="60"/>
      <c r="AZ5211" s="60"/>
      <c r="BA5211" s="60"/>
      <c r="BB5211" s="60"/>
      <c r="BC5211" s="61"/>
    </row>
    <row r="5212" spans="43:55">
      <c r="AQ5212" s="64"/>
      <c r="AR5212" s="64"/>
      <c r="AS5212" s="60"/>
      <c r="AT5212" s="60"/>
      <c r="AU5212" s="60"/>
      <c r="AV5212" s="60"/>
      <c r="AW5212" s="60"/>
      <c r="AX5212" s="60"/>
      <c r="AY5212" s="60"/>
      <c r="AZ5212" s="60"/>
      <c r="BA5212" s="60"/>
      <c r="BB5212" s="60"/>
      <c r="BC5212" s="61"/>
    </row>
    <row r="5213" spans="43:55">
      <c r="AQ5213" s="64"/>
      <c r="AR5213" s="64"/>
      <c r="AS5213" s="60"/>
      <c r="AT5213" s="60"/>
      <c r="AU5213" s="60"/>
      <c r="AV5213" s="60"/>
      <c r="AW5213" s="60"/>
      <c r="AX5213" s="60"/>
      <c r="AY5213" s="60"/>
      <c r="AZ5213" s="60"/>
      <c r="BA5213" s="60"/>
      <c r="BB5213" s="60"/>
      <c r="BC5213" s="61"/>
    </row>
    <row r="5214" spans="43:55">
      <c r="AQ5214" s="64"/>
      <c r="AR5214" s="64"/>
      <c r="AS5214" s="60"/>
      <c r="AT5214" s="60"/>
      <c r="AU5214" s="60"/>
      <c r="AV5214" s="60"/>
      <c r="AW5214" s="60"/>
      <c r="AX5214" s="60"/>
      <c r="AY5214" s="60"/>
      <c r="AZ5214" s="60"/>
      <c r="BA5214" s="60"/>
      <c r="BB5214" s="60"/>
      <c r="BC5214" s="61"/>
    </row>
    <row r="5215" spans="43:55">
      <c r="AQ5215" s="64"/>
      <c r="AR5215" s="64"/>
      <c r="AS5215" s="60"/>
      <c r="AT5215" s="60"/>
      <c r="AU5215" s="60"/>
      <c r="AV5215" s="60"/>
      <c r="AW5215" s="60"/>
      <c r="AX5215" s="60"/>
      <c r="AY5215" s="60"/>
      <c r="AZ5215" s="60"/>
      <c r="BA5215" s="60"/>
      <c r="BB5215" s="60"/>
      <c r="BC5215" s="61"/>
    </row>
    <row r="5216" spans="43:55">
      <c r="AQ5216" s="64"/>
      <c r="AR5216" s="64"/>
      <c r="AS5216" s="60"/>
      <c r="AT5216" s="60"/>
      <c r="AU5216" s="60"/>
      <c r="AV5216" s="60"/>
      <c r="AW5216" s="60"/>
      <c r="AX5216" s="60"/>
      <c r="AY5216" s="60"/>
      <c r="AZ5216" s="60"/>
      <c r="BA5216" s="60"/>
      <c r="BB5216" s="60"/>
      <c r="BC5216" s="61"/>
    </row>
    <row r="5217" spans="43:55">
      <c r="AQ5217" s="64"/>
      <c r="AR5217" s="64"/>
      <c r="AS5217" s="60"/>
      <c r="AT5217" s="60"/>
      <c r="AU5217" s="60"/>
      <c r="AV5217" s="60"/>
      <c r="AW5217" s="60"/>
      <c r="AX5217" s="60"/>
      <c r="AY5217" s="60"/>
      <c r="AZ5217" s="60"/>
      <c r="BA5217" s="60"/>
      <c r="BB5217" s="60"/>
      <c r="BC5217" s="61"/>
    </row>
    <row r="5218" spans="43:55">
      <c r="AQ5218" s="64"/>
      <c r="AR5218" s="64"/>
      <c r="AS5218" s="60"/>
      <c r="AT5218" s="60"/>
      <c r="AU5218" s="60"/>
      <c r="AV5218" s="60"/>
      <c r="AW5218" s="60"/>
      <c r="AX5218" s="60"/>
      <c r="AY5218" s="60"/>
      <c r="AZ5218" s="60"/>
      <c r="BA5218" s="60"/>
      <c r="BB5218" s="60"/>
      <c r="BC5218" s="61"/>
    </row>
    <row r="5219" spans="43:55">
      <c r="AQ5219" s="64"/>
      <c r="AR5219" s="64"/>
      <c r="AS5219" s="60"/>
      <c r="AT5219" s="60"/>
      <c r="AU5219" s="60"/>
      <c r="AV5219" s="60"/>
      <c r="AW5219" s="60"/>
      <c r="AX5219" s="60"/>
      <c r="AY5219" s="60"/>
      <c r="AZ5219" s="60"/>
      <c r="BA5219" s="60"/>
      <c r="BB5219" s="60"/>
      <c r="BC5219" s="61"/>
    </row>
    <row r="5220" spans="43:55">
      <c r="AQ5220" s="64"/>
      <c r="AR5220" s="64"/>
      <c r="AS5220" s="60"/>
      <c r="AT5220" s="60"/>
      <c r="AU5220" s="60"/>
      <c r="AV5220" s="60"/>
      <c r="AW5220" s="60"/>
      <c r="AX5220" s="60"/>
      <c r="AY5220" s="60"/>
      <c r="AZ5220" s="60"/>
      <c r="BA5220" s="60"/>
      <c r="BB5220" s="60"/>
      <c r="BC5220" s="61"/>
    </row>
    <row r="5221" spans="43:55">
      <c r="AQ5221" s="64"/>
      <c r="AR5221" s="64"/>
      <c r="AS5221" s="60"/>
      <c r="AT5221" s="60"/>
      <c r="AU5221" s="60"/>
      <c r="AV5221" s="60"/>
      <c r="AW5221" s="60"/>
      <c r="AX5221" s="60"/>
      <c r="AY5221" s="60"/>
      <c r="AZ5221" s="60"/>
      <c r="BA5221" s="60"/>
      <c r="BB5221" s="60"/>
      <c r="BC5221" s="61"/>
    </row>
    <row r="5222" spans="43:55">
      <c r="AQ5222" s="64"/>
      <c r="AR5222" s="64"/>
      <c r="AS5222" s="60"/>
      <c r="AT5222" s="60"/>
      <c r="AU5222" s="60"/>
      <c r="AV5222" s="60"/>
      <c r="AW5222" s="60"/>
      <c r="AX5222" s="60"/>
      <c r="AY5222" s="60"/>
      <c r="AZ5222" s="60"/>
      <c r="BA5222" s="60"/>
      <c r="BB5222" s="60"/>
      <c r="BC5222" s="61"/>
    </row>
    <row r="5223" spans="43:55">
      <c r="AQ5223" s="64"/>
      <c r="AR5223" s="64"/>
      <c r="AS5223" s="60"/>
      <c r="AT5223" s="60"/>
      <c r="AU5223" s="60"/>
      <c r="AV5223" s="60"/>
      <c r="AW5223" s="60"/>
      <c r="AX5223" s="60"/>
      <c r="AY5223" s="60"/>
      <c r="AZ5223" s="60"/>
      <c r="BA5223" s="60"/>
      <c r="BB5223" s="60"/>
      <c r="BC5223" s="61"/>
    </row>
    <row r="5224" spans="43:55">
      <c r="AQ5224" s="64"/>
      <c r="AR5224" s="64"/>
      <c r="AS5224" s="60"/>
      <c r="AT5224" s="60"/>
      <c r="AU5224" s="60"/>
      <c r="AV5224" s="60"/>
      <c r="AW5224" s="60"/>
      <c r="AX5224" s="60"/>
      <c r="AY5224" s="60"/>
      <c r="AZ5224" s="60"/>
      <c r="BA5224" s="60"/>
      <c r="BB5224" s="60"/>
      <c r="BC5224" s="61"/>
    </row>
    <row r="5225" spans="43:55">
      <c r="AQ5225" s="64"/>
      <c r="AR5225" s="64"/>
      <c r="AS5225" s="60"/>
      <c r="AT5225" s="60"/>
      <c r="AU5225" s="60"/>
      <c r="AV5225" s="60"/>
      <c r="AW5225" s="60"/>
      <c r="AX5225" s="60"/>
      <c r="AY5225" s="60"/>
      <c r="AZ5225" s="60"/>
      <c r="BA5225" s="60"/>
      <c r="BB5225" s="60"/>
      <c r="BC5225" s="61"/>
    </row>
    <row r="5226" spans="43:55">
      <c r="AQ5226" s="64"/>
      <c r="AR5226" s="64"/>
      <c r="AS5226" s="60"/>
      <c r="AT5226" s="60"/>
      <c r="AU5226" s="60"/>
      <c r="AV5226" s="60"/>
      <c r="AW5226" s="60"/>
      <c r="AX5226" s="60"/>
      <c r="AY5226" s="60"/>
      <c r="AZ5226" s="60"/>
      <c r="BA5226" s="60"/>
      <c r="BB5226" s="60"/>
      <c r="BC5226" s="61"/>
    </row>
    <row r="5227" spans="43:55">
      <c r="AQ5227" s="64"/>
      <c r="AR5227" s="64"/>
      <c r="AS5227" s="60"/>
      <c r="AT5227" s="60"/>
      <c r="AU5227" s="60"/>
      <c r="AV5227" s="60"/>
      <c r="AW5227" s="60"/>
      <c r="AX5227" s="60"/>
      <c r="AY5227" s="60"/>
      <c r="AZ5227" s="60"/>
      <c r="BA5227" s="60"/>
      <c r="BB5227" s="60"/>
      <c r="BC5227" s="61"/>
    </row>
    <row r="5228" spans="43:55">
      <c r="AQ5228" s="64"/>
      <c r="AR5228" s="64"/>
      <c r="AS5228" s="60"/>
      <c r="AT5228" s="60"/>
      <c r="AU5228" s="60"/>
      <c r="AV5228" s="60"/>
      <c r="AW5228" s="60"/>
      <c r="AX5228" s="60"/>
      <c r="AY5228" s="60"/>
      <c r="AZ5228" s="60"/>
      <c r="BA5228" s="60"/>
      <c r="BB5228" s="60"/>
      <c r="BC5228" s="61"/>
    </row>
    <row r="5229" spans="43:55">
      <c r="AQ5229" s="64"/>
      <c r="AR5229" s="64"/>
      <c r="AS5229" s="60"/>
      <c r="AT5229" s="60"/>
      <c r="AU5229" s="60"/>
      <c r="AV5229" s="60"/>
      <c r="AW5229" s="60"/>
      <c r="AX5229" s="60"/>
      <c r="AY5229" s="60"/>
      <c r="AZ5229" s="60"/>
      <c r="BA5229" s="60"/>
      <c r="BB5229" s="60"/>
      <c r="BC5229" s="61"/>
    </row>
    <row r="5230" spans="43:55">
      <c r="AQ5230" s="64"/>
      <c r="AR5230" s="64"/>
      <c r="AS5230" s="60"/>
      <c r="AT5230" s="60"/>
      <c r="AU5230" s="60"/>
      <c r="AV5230" s="60"/>
      <c r="AW5230" s="60"/>
      <c r="AX5230" s="60"/>
      <c r="AY5230" s="60"/>
      <c r="AZ5230" s="60"/>
      <c r="BA5230" s="60"/>
      <c r="BB5230" s="60"/>
      <c r="BC5230" s="61"/>
    </row>
    <row r="5231" spans="43:55">
      <c r="AQ5231" s="64"/>
      <c r="AR5231" s="64"/>
      <c r="AS5231" s="60"/>
      <c r="AT5231" s="60"/>
      <c r="AU5231" s="60"/>
      <c r="AV5231" s="60"/>
      <c r="AW5231" s="60"/>
      <c r="AX5231" s="60"/>
      <c r="AY5231" s="60"/>
      <c r="AZ5231" s="60"/>
      <c r="BA5231" s="60"/>
      <c r="BB5231" s="60"/>
      <c r="BC5231" s="61"/>
    </row>
    <row r="5232" spans="43:55">
      <c r="AQ5232" s="64"/>
      <c r="AR5232" s="64"/>
      <c r="AS5232" s="60"/>
      <c r="AT5232" s="60"/>
      <c r="AU5232" s="60"/>
      <c r="AV5232" s="60"/>
      <c r="AW5232" s="60"/>
      <c r="AX5232" s="60"/>
      <c r="AY5232" s="60"/>
      <c r="AZ5232" s="60"/>
      <c r="BA5232" s="60"/>
      <c r="BB5232" s="60"/>
      <c r="BC5232" s="61"/>
    </row>
    <row r="5233" spans="43:55">
      <c r="AQ5233" s="64"/>
      <c r="AR5233" s="64"/>
      <c r="AS5233" s="60"/>
      <c r="AT5233" s="60"/>
      <c r="AU5233" s="60"/>
      <c r="AV5233" s="60"/>
      <c r="AW5233" s="60"/>
      <c r="AX5233" s="60"/>
      <c r="AY5233" s="60"/>
      <c r="AZ5233" s="60"/>
      <c r="BA5233" s="60"/>
      <c r="BB5233" s="60"/>
      <c r="BC5233" s="61"/>
    </row>
    <row r="5234" spans="43:55">
      <c r="AQ5234" s="64"/>
      <c r="AR5234" s="64"/>
      <c r="AS5234" s="60"/>
      <c r="AT5234" s="60"/>
      <c r="AU5234" s="60"/>
      <c r="AV5234" s="60"/>
      <c r="AW5234" s="60"/>
      <c r="AX5234" s="60"/>
      <c r="AY5234" s="60"/>
      <c r="AZ5234" s="60"/>
      <c r="BA5234" s="60"/>
      <c r="BB5234" s="60"/>
      <c r="BC5234" s="61"/>
    </row>
    <row r="5235" spans="43:55">
      <c r="AQ5235" s="64"/>
      <c r="AR5235" s="64"/>
      <c r="AS5235" s="60"/>
      <c r="AT5235" s="60"/>
      <c r="AU5235" s="60"/>
      <c r="AV5235" s="60"/>
      <c r="AW5235" s="60"/>
      <c r="AX5235" s="60"/>
      <c r="AY5235" s="60"/>
      <c r="AZ5235" s="60"/>
      <c r="BA5235" s="60"/>
      <c r="BB5235" s="60"/>
      <c r="BC5235" s="61"/>
    </row>
    <row r="5236" spans="43:55">
      <c r="AQ5236" s="64"/>
      <c r="AR5236" s="64"/>
      <c r="AS5236" s="60"/>
      <c r="AT5236" s="60"/>
      <c r="AU5236" s="60"/>
      <c r="AV5236" s="60"/>
      <c r="AW5236" s="60"/>
      <c r="AX5236" s="60"/>
      <c r="AY5236" s="60"/>
      <c r="AZ5236" s="60"/>
      <c r="BA5236" s="60"/>
      <c r="BB5236" s="60"/>
      <c r="BC5236" s="61"/>
    </row>
    <row r="5237" spans="43:55">
      <c r="AQ5237" s="64"/>
      <c r="AR5237" s="64"/>
      <c r="AS5237" s="60"/>
      <c r="AT5237" s="60"/>
      <c r="AU5237" s="60"/>
      <c r="AV5237" s="60"/>
      <c r="AW5237" s="60"/>
      <c r="AX5237" s="60"/>
      <c r="AY5237" s="60"/>
      <c r="AZ5237" s="60"/>
      <c r="BA5237" s="60"/>
      <c r="BB5237" s="60"/>
      <c r="BC5237" s="61"/>
    </row>
    <row r="5238" spans="43:55">
      <c r="AQ5238" s="64"/>
      <c r="AR5238" s="64"/>
      <c r="AS5238" s="60"/>
      <c r="AT5238" s="60"/>
      <c r="AU5238" s="60"/>
      <c r="AV5238" s="60"/>
      <c r="AW5238" s="60"/>
      <c r="AX5238" s="60"/>
      <c r="AY5238" s="60"/>
      <c r="AZ5238" s="60"/>
      <c r="BA5238" s="60"/>
      <c r="BB5238" s="60"/>
      <c r="BC5238" s="61"/>
    </row>
    <row r="5239" spans="43:55">
      <c r="AQ5239" s="64"/>
      <c r="AR5239" s="64"/>
      <c r="AS5239" s="60"/>
      <c r="AT5239" s="60"/>
      <c r="AU5239" s="60"/>
      <c r="AV5239" s="60"/>
      <c r="AW5239" s="60"/>
      <c r="AX5239" s="60"/>
      <c r="AY5239" s="60"/>
      <c r="AZ5239" s="60"/>
      <c r="BA5239" s="60"/>
      <c r="BB5239" s="60"/>
      <c r="BC5239" s="61"/>
    </row>
    <row r="5240" spans="43:55">
      <c r="AQ5240" s="64"/>
      <c r="AR5240" s="64"/>
      <c r="AS5240" s="60"/>
      <c r="AT5240" s="60"/>
      <c r="AU5240" s="60"/>
      <c r="AV5240" s="60"/>
      <c r="AW5240" s="60"/>
      <c r="AX5240" s="60"/>
      <c r="AY5240" s="60"/>
      <c r="AZ5240" s="60"/>
      <c r="BA5240" s="60"/>
      <c r="BB5240" s="60"/>
      <c r="BC5240" s="61"/>
    </row>
    <row r="5241" spans="43:55">
      <c r="AQ5241" s="64"/>
      <c r="AR5241" s="64"/>
      <c r="AS5241" s="60"/>
      <c r="AT5241" s="60"/>
      <c r="AU5241" s="60"/>
      <c r="AV5241" s="60"/>
      <c r="AW5241" s="60"/>
      <c r="AX5241" s="60"/>
      <c r="AY5241" s="60"/>
      <c r="AZ5241" s="60"/>
      <c r="BA5241" s="60"/>
      <c r="BB5241" s="60"/>
      <c r="BC5241" s="61"/>
    </row>
    <row r="5242" spans="43:55">
      <c r="AQ5242" s="64"/>
      <c r="AR5242" s="64"/>
      <c r="AS5242" s="60"/>
      <c r="AT5242" s="60"/>
      <c r="AU5242" s="60"/>
      <c r="AV5242" s="60"/>
      <c r="AW5242" s="60"/>
      <c r="AX5242" s="60"/>
      <c r="AY5242" s="60"/>
      <c r="AZ5242" s="60"/>
      <c r="BA5242" s="60"/>
      <c r="BB5242" s="60"/>
      <c r="BC5242" s="61"/>
    </row>
    <row r="5243" spans="43:55">
      <c r="AQ5243" s="64"/>
      <c r="AR5243" s="64"/>
      <c r="AS5243" s="60"/>
      <c r="AT5243" s="60"/>
      <c r="AU5243" s="60"/>
      <c r="AV5243" s="60"/>
      <c r="AW5243" s="60"/>
      <c r="AX5243" s="60"/>
      <c r="AY5243" s="60"/>
      <c r="AZ5243" s="60"/>
      <c r="BA5243" s="60"/>
      <c r="BB5243" s="60"/>
      <c r="BC5243" s="61"/>
    </row>
    <row r="5244" spans="43:55">
      <c r="AQ5244" s="64"/>
      <c r="AR5244" s="64"/>
      <c r="AS5244" s="60"/>
      <c r="AT5244" s="60"/>
      <c r="AU5244" s="60"/>
      <c r="AV5244" s="60"/>
      <c r="AW5244" s="60"/>
      <c r="AX5244" s="60"/>
      <c r="AY5244" s="60"/>
      <c r="AZ5244" s="60"/>
      <c r="BA5244" s="60"/>
      <c r="BB5244" s="60"/>
      <c r="BC5244" s="61"/>
    </row>
    <row r="5245" spans="43:55">
      <c r="AQ5245" s="64"/>
      <c r="AR5245" s="64"/>
      <c r="AS5245" s="60"/>
      <c r="AT5245" s="60"/>
      <c r="AU5245" s="60"/>
      <c r="AV5245" s="60"/>
      <c r="AW5245" s="60"/>
      <c r="AX5245" s="60"/>
      <c r="AY5245" s="60"/>
      <c r="AZ5245" s="60"/>
      <c r="BA5245" s="60"/>
      <c r="BB5245" s="60"/>
      <c r="BC5245" s="61"/>
    </row>
    <row r="5246" spans="43:55">
      <c r="AQ5246" s="64"/>
      <c r="AR5246" s="64"/>
      <c r="AS5246" s="60"/>
      <c r="AT5246" s="60"/>
      <c r="AU5246" s="60"/>
      <c r="AV5246" s="60"/>
      <c r="AW5246" s="60"/>
      <c r="AX5246" s="60"/>
      <c r="AY5246" s="60"/>
      <c r="AZ5246" s="60"/>
      <c r="BA5246" s="60"/>
      <c r="BB5246" s="60"/>
      <c r="BC5246" s="61"/>
    </row>
    <row r="5247" spans="43:55">
      <c r="AQ5247" s="64"/>
      <c r="AR5247" s="64"/>
      <c r="AS5247" s="60"/>
      <c r="AT5247" s="60"/>
      <c r="AU5247" s="60"/>
      <c r="AV5247" s="60"/>
      <c r="AW5247" s="60"/>
      <c r="AX5247" s="60"/>
      <c r="AY5247" s="60"/>
      <c r="AZ5247" s="60"/>
      <c r="BA5247" s="60"/>
      <c r="BB5247" s="60"/>
      <c r="BC5247" s="61"/>
    </row>
    <row r="5248" spans="43:55">
      <c r="AQ5248" s="64"/>
      <c r="AR5248" s="64"/>
      <c r="AS5248" s="60"/>
      <c r="AT5248" s="60"/>
      <c r="AU5248" s="60"/>
      <c r="AV5248" s="60"/>
      <c r="AW5248" s="60"/>
      <c r="AX5248" s="60"/>
      <c r="AY5248" s="60"/>
      <c r="AZ5248" s="60"/>
      <c r="BA5248" s="60"/>
      <c r="BB5248" s="60"/>
      <c r="BC5248" s="61"/>
    </row>
    <row r="5249" spans="43:55">
      <c r="AQ5249" s="64"/>
      <c r="AR5249" s="64"/>
      <c r="AS5249" s="60"/>
      <c r="AT5249" s="60"/>
      <c r="AU5249" s="60"/>
      <c r="AV5249" s="60"/>
      <c r="AW5249" s="60"/>
      <c r="AX5249" s="60"/>
      <c r="AY5249" s="60"/>
      <c r="AZ5249" s="60"/>
      <c r="BA5249" s="60"/>
      <c r="BB5249" s="60"/>
      <c r="BC5249" s="61"/>
    </row>
    <row r="5250" spans="43:55">
      <c r="AQ5250" s="64"/>
      <c r="AR5250" s="64"/>
      <c r="AS5250" s="60"/>
      <c r="AT5250" s="60"/>
      <c r="AU5250" s="60"/>
      <c r="AV5250" s="60"/>
      <c r="AW5250" s="60"/>
      <c r="AX5250" s="60"/>
      <c r="AY5250" s="60"/>
      <c r="AZ5250" s="60"/>
      <c r="BA5250" s="60"/>
      <c r="BB5250" s="60"/>
      <c r="BC5250" s="61"/>
    </row>
    <row r="5251" spans="43:55">
      <c r="AQ5251" s="64"/>
      <c r="AR5251" s="64"/>
      <c r="AS5251" s="60"/>
      <c r="AT5251" s="60"/>
      <c r="AU5251" s="60"/>
      <c r="AV5251" s="60"/>
      <c r="AW5251" s="60"/>
      <c r="AX5251" s="60"/>
      <c r="AY5251" s="60"/>
      <c r="AZ5251" s="60"/>
      <c r="BA5251" s="60"/>
      <c r="BB5251" s="60"/>
      <c r="BC5251" s="61"/>
    </row>
    <row r="5252" spans="43:55">
      <c r="AQ5252" s="64"/>
      <c r="AR5252" s="64"/>
      <c r="AS5252" s="60"/>
      <c r="AT5252" s="60"/>
      <c r="AU5252" s="60"/>
      <c r="AV5252" s="60"/>
      <c r="AW5252" s="60"/>
      <c r="AX5252" s="60"/>
      <c r="AY5252" s="60"/>
      <c r="AZ5252" s="60"/>
      <c r="BA5252" s="60"/>
      <c r="BB5252" s="60"/>
      <c r="BC5252" s="61"/>
    </row>
    <row r="5253" spans="43:55">
      <c r="AQ5253" s="64"/>
      <c r="AR5253" s="64"/>
      <c r="AS5253" s="60"/>
      <c r="AT5253" s="60"/>
      <c r="AU5253" s="60"/>
      <c r="AV5253" s="60"/>
      <c r="AW5253" s="60"/>
      <c r="AX5253" s="60"/>
      <c r="AY5253" s="60"/>
      <c r="AZ5253" s="60"/>
      <c r="BA5253" s="60"/>
      <c r="BB5253" s="60"/>
      <c r="BC5253" s="61"/>
    </row>
    <row r="5254" spans="43:55">
      <c r="AQ5254" s="64"/>
      <c r="AR5254" s="64"/>
      <c r="AS5254" s="60"/>
      <c r="AT5254" s="60"/>
      <c r="AU5254" s="60"/>
      <c r="AV5254" s="60"/>
      <c r="AW5254" s="60"/>
      <c r="AX5254" s="60"/>
      <c r="AY5254" s="60"/>
      <c r="AZ5254" s="60"/>
      <c r="BA5254" s="60"/>
      <c r="BB5254" s="60"/>
      <c r="BC5254" s="61"/>
    </row>
    <row r="5255" spans="43:55">
      <c r="AQ5255" s="64"/>
      <c r="AR5255" s="64"/>
      <c r="AS5255" s="60"/>
      <c r="AT5255" s="60"/>
      <c r="AU5255" s="60"/>
      <c r="AV5255" s="60"/>
      <c r="AW5255" s="60"/>
      <c r="AX5255" s="60"/>
      <c r="AY5255" s="60"/>
      <c r="AZ5255" s="60"/>
      <c r="BA5255" s="60"/>
      <c r="BB5255" s="60"/>
      <c r="BC5255" s="61"/>
    </row>
    <row r="5256" spans="43:55">
      <c r="AQ5256" s="64"/>
      <c r="AR5256" s="64"/>
      <c r="AS5256" s="60"/>
      <c r="AT5256" s="60"/>
      <c r="AU5256" s="60"/>
      <c r="AV5256" s="60"/>
      <c r="AW5256" s="60"/>
      <c r="AX5256" s="60"/>
      <c r="AY5256" s="60"/>
      <c r="AZ5256" s="60"/>
      <c r="BA5256" s="60"/>
      <c r="BB5256" s="60"/>
      <c r="BC5256" s="61"/>
    </row>
    <row r="5257" spans="43:55">
      <c r="AQ5257" s="64"/>
      <c r="AR5257" s="64"/>
      <c r="AS5257" s="60"/>
      <c r="AT5257" s="60"/>
      <c r="AU5257" s="60"/>
      <c r="AV5257" s="60"/>
      <c r="AW5257" s="60"/>
      <c r="AX5257" s="60"/>
      <c r="AY5257" s="60"/>
      <c r="AZ5257" s="60"/>
      <c r="BA5257" s="60"/>
      <c r="BB5257" s="60"/>
      <c r="BC5257" s="61"/>
    </row>
    <row r="5258" spans="43:55">
      <c r="AQ5258" s="64"/>
      <c r="AR5258" s="64"/>
      <c r="AS5258" s="60"/>
      <c r="AT5258" s="60"/>
      <c r="AU5258" s="60"/>
      <c r="AV5258" s="60"/>
      <c r="AW5258" s="60"/>
      <c r="AX5258" s="60"/>
      <c r="AY5258" s="60"/>
      <c r="AZ5258" s="60"/>
      <c r="BA5258" s="60"/>
      <c r="BB5258" s="60"/>
      <c r="BC5258" s="61"/>
    </row>
    <row r="5259" spans="43:55">
      <c r="AQ5259" s="64"/>
      <c r="AR5259" s="64"/>
      <c r="AS5259" s="60"/>
      <c r="AT5259" s="60"/>
      <c r="AU5259" s="60"/>
      <c r="AV5259" s="60"/>
      <c r="AW5259" s="60"/>
      <c r="AX5259" s="60"/>
      <c r="AY5259" s="60"/>
      <c r="AZ5259" s="60"/>
      <c r="BA5259" s="60"/>
      <c r="BB5259" s="60"/>
      <c r="BC5259" s="61"/>
    </row>
    <row r="5260" spans="43:55">
      <c r="AQ5260" s="64"/>
      <c r="AR5260" s="64"/>
      <c r="AS5260" s="60"/>
      <c r="AT5260" s="60"/>
      <c r="AU5260" s="60"/>
      <c r="AV5260" s="60"/>
      <c r="AW5260" s="60"/>
      <c r="AX5260" s="60"/>
      <c r="AY5260" s="60"/>
      <c r="AZ5260" s="60"/>
      <c r="BA5260" s="60"/>
      <c r="BB5260" s="60"/>
      <c r="BC5260" s="61"/>
    </row>
    <row r="5261" spans="43:55">
      <c r="AQ5261" s="64"/>
      <c r="AR5261" s="64"/>
      <c r="AS5261" s="60"/>
      <c r="AT5261" s="60"/>
      <c r="AU5261" s="60"/>
      <c r="AV5261" s="60"/>
      <c r="AW5261" s="60"/>
      <c r="AX5261" s="60"/>
      <c r="AY5261" s="60"/>
      <c r="AZ5261" s="60"/>
      <c r="BA5261" s="60"/>
      <c r="BB5261" s="60"/>
      <c r="BC5261" s="61"/>
    </row>
    <row r="5262" spans="43:55">
      <c r="AQ5262" s="64"/>
      <c r="AR5262" s="64"/>
      <c r="AS5262" s="60"/>
      <c r="AT5262" s="60"/>
      <c r="AU5262" s="60"/>
      <c r="AV5262" s="60"/>
      <c r="AW5262" s="60"/>
      <c r="AX5262" s="60"/>
      <c r="AY5262" s="60"/>
      <c r="AZ5262" s="60"/>
      <c r="BA5262" s="60"/>
      <c r="BB5262" s="60"/>
      <c r="BC5262" s="61"/>
    </row>
    <row r="5263" spans="43:55">
      <c r="AQ5263" s="64"/>
      <c r="AR5263" s="64"/>
      <c r="AS5263" s="60"/>
      <c r="AT5263" s="60"/>
      <c r="AU5263" s="60"/>
      <c r="AV5263" s="60"/>
      <c r="AW5263" s="60"/>
      <c r="AX5263" s="60"/>
      <c r="AY5263" s="60"/>
      <c r="AZ5263" s="60"/>
      <c r="BA5263" s="60"/>
      <c r="BB5263" s="60"/>
      <c r="BC5263" s="61"/>
    </row>
    <row r="5264" spans="43:55">
      <c r="AQ5264" s="64"/>
      <c r="AR5264" s="64"/>
      <c r="AS5264" s="60"/>
      <c r="AT5264" s="60"/>
      <c r="AU5264" s="60"/>
      <c r="AV5264" s="60"/>
      <c r="AW5264" s="60"/>
      <c r="AX5264" s="60"/>
      <c r="AY5264" s="60"/>
      <c r="AZ5264" s="60"/>
      <c r="BA5264" s="60"/>
      <c r="BB5264" s="60"/>
      <c r="BC5264" s="61"/>
    </row>
    <row r="5265" spans="43:55">
      <c r="AQ5265" s="64"/>
      <c r="AR5265" s="64"/>
      <c r="AS5265" s="60"/>
      <c r="AT5265" s="60"/>
      <c r="AU5265" s="60"/>
      <c r="AV5265" s="60"/>
      <c r="AW5265" s="60"/>
      <c r="AX5265" s="60"/>
      <c r="AY5265" s="60"/>
      <c r="AZ5265" s="60"/>
      <c r="BA5265" s="60"/>
      <c r="BB5265" s="60"/>
      <c r="BC5265" s="61"/>
    </row>
    <row r="5266" spans="43:55">
      <c r="AQ5266" s="64"/>
      <c r="AR5266" s="64"/>
      <c r="AS5266" s="60"/>
      <c r="AT5266" s="60"/>
      <c r="AU5266" s="60"/>
      <c r="AV5266" s="60"/>
      <c r="AW5266" s="60"/>
      <c r="AX5266" s="60"/>
      <c r="AY5266" s="60"/>
      <c r="AZ5266" s="60"/>
      <c r="BA5266" s="60"/>
      <c r="BB5266" s="60"/>
      <c r="BC5266" s="61"/>
    </row>
    <row r="5267" spans="43:55">
      <c r="AQ5267" s="64"/>
      <c r="AR5267" s="64"/>
      <c r="AS5267" s="60"/>
      <c r="AT5267" s="60"/>
      <c r="AU5267" s="60"/>
      <c r="AV5267" s="60"/>
      <c r="AW5267" s="60"/>
      <c r="AX5267" s="60"/>
      <c r="AY5267" s="60"/>
      <c r="AZ5267" s="60"/>
      <c r="BA5267" s="60"/>
      <c r="BB5267" s="60"/>
      <c r="BC5267" s="61"/>
    </row>
    <row r="5268" spans="43:55">
      <c r="AQ5268" s="64"/>
      <c r="AR5268" s="64"/>
      <c r="AS5268" s="60"/>
      <c r="AT5268" s="60"/>
      <c r="AU5268" s="60"/>
      <c r="AV5268" s="60"/>
      <c r="AW5268" s="60"/>
      <c r="AX5268" s="60"/>
      <c r="AY5268" s="60"/>
      <c r="AZ5268" s="60"/>
      <c r="BA5268" s="60"/>
      <c r="BB5268" s="60"/>
      <c r="BC5268" s="61"/>
    </row>
    <row r="5269" spans="43:55">
      <c r="AQ5269" s="64"/>
      <c r="AR5269" s="64"/>
      <c r="AS5269" s="60"/>
      <c r="AT5269" s="60"/>
      <c r="AU5269" s="60"/>
      <c r="AV5269" s="60"/>
      <c r="AW5269" s="60"/>
      <c r="AX5269" s="60"/>
      <c r="AY5269" s="60"/>
      <c r="AZ5269" s="60"/>
      <c r="BA5269" s="60"/>
      <c r="BB5269" s="60"/>
      <c r="BC5269" s="61"/>
    </row>
    <row r="5270" spans="43:55">
      <c r="AQ5270" s="64"/>
      <c r="AR5270" s="64"/>
      <c r="AS5270" s="60"/>
      <c r="AT5270" s="60"/>
      <c r="AU5270" s="60"/>
      <c r="AV5270" s="60"/>
      <c r="AW5270" s="60"/>
      <c r="AX5270" s="60"/>
      <c r="AY5270" s="60"/>
      <c r="AZ5270" s="60"/>
      <c r="BA5270" s="60"/>
      <c r="BB5270" s="60"/>
      <c r="BC5270" s="61"/>
    </row>
    <row r="5271" spans="43:55">
      <c r="AQ5271" s="64"/>
      <c r="AR5271" s="64"/>
      <c r="AS5271" s="60"/>
      <c r="AT5271" s="60"/>
      <c r="AU5271" s="60"/>
      <c r="AV5271" s="60"/>
      <c r="AW5271" s="60"/>
      <c r="AX5271" s="60"/>
      <c r="AY5271" s="60"/>
      <c r="AZ5271" s="60"/>
      <c r="BA5271" s="60"/>
      <c r="BB5271" s="60"/>
      <c r="BC5271" s="61"/>
    </row>
    <row r="5272" spans="43:55">
      <c r="AQ5272" s="64"/>
      <c r="AR5272" s="64"/>
      <c r="AS5272" s="60"/>
      <c r="AT5272" s="60"/>
      <c r="AU5272" s="60"/>
      <c r="AV5272" s="60"/>
      <c r="AW5272" s="60"/>
      <c r="AX5272" s="60"/>
      <c r="AY5272" s="60"/>
      <c r="AZ5272" s="60"/>
      <c r="BA5272" s="60"/>
      <c r="BB5272" s="60"/>
      <c r="BC5272" s="61"/>
    </row>
    <row r="5273" spans="43:55">
      <c r="AQ5273" s="64"/>
      <c r="AR5273" s="64"/>
      <c r="AS5273" s="60"/>
      <c r="AT5273" s="60"/>
      <c r="AU5273" s="60"/>
      <c r="AV5273" s="60"/>
      <c r="AW5273" s="60"/>
      <c r="AX5273" s="60"/>
      <c r="AY5273" s="60"/>
      <c r="AZ5273" s="60"/>
      <c r="BA5273" s="60"/>
      <c r="BB5273" s="60"/>
      <c r="BC5273" s="61"/>
    </row>
    <row r="5274" spans="43:55">
      <c r="AQ5274" s="64"/>
      <c r="AR5274" s="64"/>
      <c r="AS5274" s="60"/>
      <c r="AT5274" s="60"/>
      <c r="AU5274" s="60"/>
      <c r="AV5274" s="60"/>
      <c r="AW5274" s="60"/>
      <c r="AX5274" s="60"/>
      <c r="AY5274" s="60"/>
      <c r="AZ5274" s="60"/>
      <c r="BA5274" s="60"/>
      <c r="BB5274" s="60"/>
      <c r="BC5274" s="61"/>
    </row>
    <row r="5275" spans="43:55">
      <c r="AQ5275" s="64"/>
      <c r="AR5275" s="64"/>
      <c r="AS5275" s="60"/>
      <c r="AT5275" s="60"/>
      <c r="AU5275" s="60"/>
      <c r="AV5275" s="60"/>
      <c r="AW5275" s="60"/>
      <c r="AX5275" s="60"/>
      <c r="AY5275" s="60"/>
      <c r="AZ5275" s="60"/>
      <c r="BA5275" s="60"/>
      <c r="BB5275" s="60"/>
      <c r="BC5275" s="61"/>
    </row>
    <row r="5276" spans="43:55">
      <c r="AQ5276" s="64"/>
      <c r="AR5276" s="64"/>
      <c r="AS5276" s="60"/>
      <c r="AT5276" s="60"/>
      <c r="AU5276" s="60"/>
      <c r="AV5276" s="60"/>
      <c r="AW5276" s="60"/>
      <c r="AX5276" s="60"/>
      <c r="AY5276" s="60"/>
      <c r="AZ5276" s="60"/>
      <c r="BA5276" s="60"/>
      <c r="BB5276" s="60"/>
      <c r="BC5276" s="61"/>
    </row>
    <row r="5277" spans="43:55">
      <c r="AQ5277" s="64"/>
      <c r="AR5277" s="64"/>
      <c r="AS5277" s="60"/>
      <c r="AT5277" s="60"/>
      <c r="AU5277" s="60"/>
      <c r="AV5277" s="60"/>
      <c r="AW5277" s="60"/>
      <c r="AX5277" s="60"/>
      <c r="AY5277" s="60"/>
      <c r="AZ5277" s="60"/>
      <c r="BA5277" s="60"/>
      <c r="BB5277" s="60"/>
      <c r="BC5277" s="61"/>
    </row>
    <row r="5278" spans="43:55">
      <c r="AQ5278" s="64"/>
      <c r="AR5278" s="64"/>
      <c r="AS5278" s="60"/>
      <c r="AT5278" s="60"/>
      <c r="AU5278" s="60"/>
      <c r="AV5278" s="60"/>
      <c r="AW5278" s="60"/>
      <c r="AX5278" s="60"/>
      <c r="AY5278" s="60"/>
      <c r="AZ5278" s="60"/>
      <c r="BA5278" s="60"/>
      <c r="BB5278" s="60"/>
      <c r="BC5278" s="61"/>
    </row>
    <row r="5279" spans="43:55">
      <c r="AQ5279" s="64"/>
      <c r="AR5279" s="64"/>
      <c r="AS5279" s="60"/>
      <c r="AT5279" s="60"/>
      <c r="AU5279" s="60"/>
      <c r="AV5279" s="60"/>
      <c r="AW5279" s="60"/>
      <c r="AX5279" s="60"/>
      <c r="AY5279" s="60"/>
      <c r="AZ5279" s="60"/>
      <c r="BA5279" s="60"/>
      <c r="BB5279" s="60"/>
      <c r="BC5279" s="61"/>
    </row>
    <row r="5280" spans="43:55">
      <c r="AQ5280" s="64"/>
      <c r="AR5280" s="64"/>
      <c r="AS5280" s="60"/>
      <c r="AT5280" s="60"/>
      <c r="AU5280" s="60"/>
      <c r="AV5280" s="60"/>
      <c r="AW5280" s="60"/>
      <c r="AX5280" s="60"/>
      <c r="AY5280" s="60"/>
      <c r="AZ5280" s="60"/>
      <c r="BA5280" s="60"/>
      <c r="BB5280" s="60"/>
      <c r="BC5280" s="61"/>
    </row>
    <row r="5281" spans="43:55">
      <c r="AQ5281" s="64"/>
      <c r="AR5281" s="64"/>
      <c r="AS5281" s="60"/>
      <c r="AT5281" s="60"/>
      <c r="AU5281" s="60"/>
      <c r="AV5281" s="60"/>
      <c r="AW5281" s="60"/>
      <c r="AX5281" s="60"/>
      <c r="AY5281" s="60"/>
      <c r="AZ5281" s="60"/>
      <c r="BA5281" s="60"/>
      <c r="BB5281" s="60"/>
      <c r="BC5281" s="61"/>
    </row>
    <row r="5282" spans="43:55">
      <c r="AQ5282" s="64"/>
      <c r="AR5282" s="64"/>
      <c r="AS5282" s="60"/>
      <c r="AT5282" s="60"/>
      <c r="AU5282" s="60"/>
      <c r="AV5282" s="60"/>
      <c r="AW5282" s="60"/>
      <c r="AX5282" s="60"/>
      <c r="AY5282" s="60"/>
      <c r="AZ5282" s="60"/>
      <c r="BA5282" s="60"/>
      <c r="BB5282" s="60"/>
      <c r="BC5282" s="61"/>
    </row>
    <row r="5283" spans="43:55">
      <c r="AQ5283" s="64"/>
      <c r="AR5283" s="64"/>
      <c r="AS5283" s="60"/>
      <c r="AT5283" s="60"/>
      <c r="AU5283" s="60"/>
      <c r="AV5283" s="60"/>
      <c r="AW5283" s="60"/>
      <c r="AX5283" s="60"/>
      <c r="AY5283" s="60"/>
      <c r="AZ5283" s="60"/>
      <c r="BA5283" s="60"/>
      <c r="BB5283" s="60"/>
      <c r="BC5283" s="61"/>
    </row>
    <row r="5284" spans="43:55">
      <c r="AQ5284" s="64"/>
      <c r="AR5284" s="64"/>
      <c r="AS5284" s="60"/>
      <c r="AT5284" s="60"/>
      <c r="AU5284" s="60"/>
      <c r="AV5284" s="60"/>
      <c r="AW5284" s="60"/>
      <c r="AX5284" s="60"/>
      <c r="AY5284" s="60"/>
      <c r="AZ5284" s="60"/>
      <c r="BA5284" s="60"/>
      <c r="BB5284" s="60"/>
      <c r="BC5284" s="61"/>
    </row>
    <row r="5285" spans="43:55">
      <c r="AQ5285" s="64"/>
      <c r="AR5285" s="64"/>
      <c r="AS5285" s="60"/>
      <c r="AT5285" s="60"/>
      <c r="AU5285" s="60"/>
      <c r="AV5285" s="60"/>
      <c r="AW5285" s="60"/>
      <c r="AX5285" s="60"/>
      <c r="AY5285" s="60"/>
      <c r="AZ5285" s="60"/>
      <c r="BA5285" s="60"/>
      <c r="BB5285" s="60"/>
      <c r="BC5285" s="61"/>
    </row>
    <row r="5286" spans="43:55">
      <c r="AQ5286" s="64"/>
      <c r="AR5286" s="64"/>
      <c r="AS5286" s="60"/>
      <c r="AT5286" s="60"/>
      <c r="AU5286" s="60"/>
      <c r="AV5286" s="60"/>
      <c r="AW5286" s="60"/>
      <c r="AX5286" s="60"/>
      <c r="AY5286" s="60"/>
      <c r="AZ5286" s="60"/>
      <c r="BA5286" s="60"/>
      <c r="BB5286" s="60"/>
      <c r="BC5286" s="61"/>
    </row>
    <row r="5287" spans="43:55">
      <c r="AQ5287" s="64"/>
      <c r="AR5287" s="64"/>
      <c r="AS5287" s="60"/>
      <c r="AT5287" s="60"/>
      <c r="AU5287" s="60"/>
      <c r="AV5287" s="60"/>
      <c r="AW5287" s="60"/>
      <c r="AX5287" s="60"/>
      <c r="AY5287" s="60"/>
      <c r="AZ5287" s="60"/>
      <c r="BA5287" s="60"/>
      <c r="BB5287" s="60"/>
      <c r="BC5287" s="61"/>
    </row>
    <row r="5288" spans="43:55">
      <c r="AQ5288" s="64"/>
      <c r="AR5288" s="64"/>
      <c r="AS5288" s="60"/>
      <c r="AT5288" s="60"/>
      <c r="AU5288" s="60"/>
      <c r="AV5288" s="60"/>
      <c r="AW5288" s="60"/>
      <c r="AX5288" s="60"/>
      <c r="AY5288" s="60"/>
      <c r="AZ5288" s="60"/>
      <c r="BA5288" s="60"/>
      <c r="BB5288" s="60"/>
      <c r="BC5288" s="61"/>
    </row>
    <row r="5289" spans="43:55">
      <c r="AQ5289" s="64"/>
      <c r="AR5289" s="64"/>
      <c r="AS5289" s="60"/>
      <c r="AT5289" s="60"/>
      <c r="AU5289" s="60"/>
      <c r="AV5289" s="60"/>
      <c r="AW5289" s="60"/>
      <c r="AX5289" s="60"/>
      <c r="AY5289" s="60"/>
      <c r="AZ5289" s="60"/>
      <c r="BA5289" s="60"/>
      <c r="BB5289" s="60"/>
      <c r="BC5289" s="61"/>
    </row>
    <row r="5290" spans="43:55">
      <c r="AQ5290" s="64"/>
      <c r="AR5290" s="64"/>
      <c r="AS5290" s="60"/>
      <c r="AT5290" s="60"/>
      <c r="AU5290" s="60"/>
      <c r="AV5290" s="60"/>
      <c r="AW5290" s="60"/>
      <c r="AX5290" s="60"/>
      <c r="AY5290" s="60"/>
      <c r="AZ5290" s="60"/>
      <c r="BA5290" s="60"/>
      <c r="BB5290" s="60"/>
      <c r="BC5290" s="61"/>
    </row>
    <row r="5291" spans="43:55">
      <c r="AQ5291" s="64"/>
      <c r="AR5291" s="64"/>
      <c r="AS5291" s="60"/>
      <c r="AT5291" s="60"/>
      <c r="AU5291" s="60"/>
      <c r="AV5291" s="60"/>
      <c r="AW5291" s="60"/>
      <c r="AX5291" s="60"/>
      <c r="AY5291" s="60"/>
      <c r="AZ5291" s="60"/>
      <c r="BA5291" s="60"/>
      <c r="BB5291" s="60"/>
      <c r="BC5291" s="61"/>
    </row>
    <row r="5292" spans="43:55">
      <c r="AQ5292" s="64"/>
      <c r="AR5292" s="64"/>
      <c r="AS5292" s="60"/>
      <c r="AT5292" s="60"/>
      <c r="AU5292" s="60"/>
      <c r="AV5292" s="60"/>
      <c r="AW5292" s="60"/>
      <c r="AX5292" s="60"/>
      <c r="AY5292" s="60"/>
      <c r="AZ5292" s="60"/>
      <c r="BA5292" s="60"/>
      <c r="BB5292" s="60"/>
      <c r="BC5292" s="61"/>
    </row>
    <row r="5293" spans="43:55">
      <c r="AQ5293" s="64"/>
      <c r="AR5293" s="64"/>
      <c r="AS5293" s="60"/>
      <c r="AT5293" s="60"/>
      <c r="AU5293" s="60"/>
      <c r="AV5293" s="60"/>
      <c r="AW5293" s="60"/>
      <c r="AX5293" s="60"/>
      <c r="AY5293" s="60"/>
      <c r="AZ5293" s="60"/>
      <c r="BA5293" s="60"/>
      <c r="BB5293" s="60"/>
      <c r="BC5293" s="61"/>
    </row>
    <row r="5294" spans="43:55">
      <c r="AQ5294" s="64"/>
      <c r="AR5294" s="64"/>
      <c r="AS5294" s="60"/>
      <c r="AT5294" s="60"/>
      <c r="AU5294" s="60"/>
      <c r="AV5294" s="60"/>
      <c r="AW5294" s="60"/>
      <c r="AX5294" s="60"/>
      <c r="AY5294" s="60"/>
      <c r="AZ5294" s="60"/>
      <c r="BA5294" s="60"/>
      <c r="BB5294" s="60"/>
      <c r="BC5294" s="61"/>
    </row>
    <row r="5295" spans="43:55">
      <c r="AQ5295" s="64"/>
      <c r="AR5295" s="64"/>
      <c r="AS5295" s="60"/>
      <c r="AT5295" s="60"/>
      <c r="AU5295" s="60"/>
      <c r="AV5295" s="60"/>
      <c r="AW5295" s="60"/>
      <c r="AX5295" s="60"/>
      <c r="AY5295" s="60"/>
      <c r="AZ5295" s="60"/>
      <c r="BA5295" s="60"/>
      <c r="BB5295" s="60"/>
      <c r="BC5295" s="61"/>
    </row>
    <row r="5296" spans="43:55">
      <c r="AQ5296" s="64"/>
      <c r="AR5296" s="64"/>
      <c r="AS5296" s="60"/>
      <c r="AT5296" s="60"/>
      <c r="AU5296" s="60"/>
      <c r="AV5296" s="60"/>
      <c r="AW5296" s="60"/>
      <c r="AX5296" s="60"/>
      <c r="AY5296" s="60"/>
      <c r="AZ5296" s="60"/>
      <c r="BA5296" s="60"/>
      <c r="BB5296" s="60"/>
      <c r="BC5296" s="61"/>
    </row>
    <row r="5297" spans="43:55">
      <c r="AQ5297" s="64"/>
      <c r="AR5297" s="64"/>
      <c r="AS5297" s="60"/>
      <c r="AT5297" s="60"/>
      <c r="AU5297" s="60"/>
      <c r="AV5297" s="60"/>
      <c r="AW5297" s="60"/>
      <c r="AX5297" s="60"/>
      <c r="AY5297" s="60"/>
      <c r="AZ5297" s="60"/>
      <c r="BA5297" s="60"/>
      <c r="BB5297" s="60"/>
      <c r="BC5297" s="61"/>
    </row>
    <row r="5298" spans="43:55">
      <c r="AQ5298" s="64"/>
      <c r="AR5298" s="64"/>
      <c r="AS5298" s="60"/>
      <c r="AT5298" s="60"/>
      <c r="AU5298" s="60"/>
      <c r="AV5298" s="60"/>
      <c r="AW5298" s="60"/>
      <c r="AX5298" s="60"/>
      <c r="AY5298" s="60"/>
      <c r="AZ5298" s="60"/>
      <c r="BA5298" s="60"/>
      <c r="BB5298" s="60"/>
      <c r="BC5298" s="61"/>
    </row>
    <row r="5299" spans="43:55">
      <c r="AQ5299" s="64"/>
      <c r="AR5299" s="64"/>
      <c r="AS5299" s="60"/>
      <c r="AT5299" s="60"/>
      <c r="AU5299" s="60"/>
      <c r="AV5299" s="60"/>
      <c r="AW5299" s="60"/>
      <c r="AX5299" s="60"/>
      <c r="AY5299" s="60"/>
      <c r="AZ5299" s="60"/>
      <c r="BA5299" s="60"/>
      <c r="BB5299" s="60"/>
      <c r="BC5299" s="61"/>
    </row>
    <row r="5300" spans="43:55">
      <c r="AQ5300" s="64"/>
      <c r="AR5300" s="64"/>
      <c r="AS5300" s="60"/>
      <c r="AT5300" s="60"/>
      <c r="AU5300" s="60"/>
      <c r="AV5300" s="60"/>
      <c r="AW5300" s="60"/>
      <c r="AX5300" s="60"/>
      <c r="AY5300" s="60"/>
      <c r="AZ5300" s="60"/>
      <c r="BA5300" s="60"/>
      <c r="BB5300" s="60"/>
      <c r="BC5300" s="61"/>
    </row>
    <row r="5301" spans="43:55">
      <c r="AQ5301" s="64"/>
      <c r="AR5301" s="64"/>
      <c r="AS5301" s="60"/>
      <c r="AT5301" s="60"/>
      <c r="AU5301" s="60"/>
      <c r="AV5301" s="60"/>
      <c r="AW5301" s="60"/>
      <c r="AX5301" s="60"/>
      <c r="AY5301" s="60"/>
      <c r="AZ5301" s="60"/>
      <c r="BA5301" s="60"/>
      <c r="BB5301" s="60"/>
      <c r="BC5301" s="61"/>
    </row>
    <row r="5302" spans="43:55">
      <c r="AQ5302" s="64"/>
      <c r="AR5302" s="64"/>
      <c r="AS5302" s="60"/>
      <c r="AT5302" s="60"/>
      <c r="AU5302" s="60"/>
      <c r="AV5302" s="60"/>
      <c r="AW5302" s="60"/>
      <c r="AX5302" s="60"/>
      <c r="AY5302" s="60"/>
      <c r="AZ5302" s="60"/>
      <c r="BA5302" s="60"/>
      <c r="BB5302" s="60"/>
      <c r="BC5302" s="61"/>
    </row>
    <row r="5303" spans="43:55">
      <c r="AQ5303" s="64"/>
      <c r="AR5303" s="64"/>
      <c r="AS5303" s="60"/>
      <c r="AT5303" s="60"/>
      <c r="AU5303" s="60"/>
      <c r="AV5303" s="60"/>
      <c r="AW5303" s="60"/>
      <c r="AX5303" s="60"/>
      <c r="AY5303" s="60"/>
      <c r="AZ5303" s="60"/>
      <c r="BA5303" s="60"/>
      <c r="BB5303" s="60"/>
      <c r="BC5303" s="61"/>
    </row>
    <row r="5304" spans="43:55">
      <c r="AQ5304" s="64"/>
      <c r="AR5304" s="64"/>
      <c r="AS5304" s="60"/>
      <c r="AT5304" s="60"/>
      <c r="AU5304" s="60"/>
      <c r="AV5304" s="60"/>
      <c r="AW5304" s="60"/>
      <c r="AX5304" s="60"/>
      <c r="AY5304" s="60"/>
      <c r="AZ5304" s="60"/>
      <c r="BA5304" s="60"/>
      <c r="BB5304" s="60"/>
      <c r="BC5304" s="61"/>
    </row>
    <row r="5305" spans="43:55">
      <c r="AQ5305" s="64"/>
      <c r="AR5305" s="64"/>
      <c r="AS5305" s="60"/>
      <c r="AT5305" s="60"/>
      <c r="AU5305" s="60"/>
      <c r="AV5305" s="60"/>
      <c r="AW5305" s="60"/>
      <c r="AX5305" s="60"/>
      <c r="AY5305" s="60"/>
      <c r="AZ5305" s="60"/>
      <c r="BA5305" s="60"/>
      <c r="BB5305" s="60"/>
      <c r="BC5305" s="61"/>
    </row>
    <row r="5306" spans="43:55">
      <c r="AQ5306" s="64"/>
      <c r="AR5306" s="64"/>
      <c r="AS5306" s="60"/>
      <c r="AT5306" s="60"/>
      <c r="AU5306" s="60"/>
      <c r="AV5306" s="60"/>
      <c r="AW5306" s="60"/>
      <c r="AX5306" s="60"/>
      <c r="AY5306" s="60"/>
      <c r="AZ5306" s="60"/>
      <c r="BA5306" s="60"/>
      <c r="BB5306" s="60"/>
      <c r="BC5306" s="61"/>
    </row>
    <row r="5307" spans="43:55">
      <c r="AQ5307" s="64"/>
      <c r="AR5307" s="64"/>
      <c r="AS5307" s="60"/>
      <c r="AT5307" s="60"/>
      <c r="AU5307" s="60"/>
      <c r="AV5307" s="60"/>
      <c r="AW5307" s="60"/>
      <c r="AX5307" s="60"/>
      <c r="AY5307" s="60"/>
      <c r="AZ5307" s="60"/>
      <c r="BA5307" s="60"/>
      <c r="BB5307" s="60"/>
      <c r="BC5307" s="61"/>
    </row>
    <row r="5308" spans="43:55">
      <c r="AQ5308" s="64"/>
      <c r="AR5308" s="64"/>
      <c r="AS5308" s="60"/>
      <c r="AT5308" s="60"/>
      <c r="AU5308" s="60"/>
      <c r="AV5308" s="60"/>
      <c r="AW5308" s="60"/>
      <c r="AX5308" s="60"/>
      <c r="AY5308" s="60"/>
      <c r="AZ5308" s="60"/>
      <c r="BA5308" s="60"/>
      <c r="BB5308" s="60"/>
      <c r="BC5308" s="61"/>
    </row>
    <row r="5309" spans="43:55">
      <c r="AQ5309" s="64"/>
      <c r="AR5309" s="64"/>
      <c r="AS5309" s="60"/>
      <c r="AT5309" s="60"/>
      <c r="AU5309" s="60"/>
      <c r="AV5309" s="60"/>
      <c r="AW5309" s="60"/>
      <c r="AX5309" s="60"/>
      <c r="AY5309" s="60"/>
      <c r="AZ5309" s="60"/>
      <c r="BA5309" s="60"/>
      <c r="BB5309" s="60"/>
      <c r="BC5309" s="61"/>
    </row>
    <row r="5310" spans="43:55">
      <c r="AQ5310" s="64"/>
      <c r="AR5310" s="64"/>
      <c r="AS5310" s="60"/>
      <c r="AT5310" s="60"/>
      <c r="AU5310" s="60"/>
      <c r="AV5310" s="60"/>
      <c r="AW5310" s="60"/>
      <c r="AX5310" s="60"/>
      <c r="AY5310" s="60"/>
      <c r="AZ5310" s="60"/>
      <c r="BA5310" s="60"/>
      <c r="BB5310" s="60"/>
      <c r="BC5310" s="61"/>
    </row>
    <row r="5311" spans="43:55">
      <c r="AQ5311" s="64"/>
      <c r="AR5311" s="64"/>
      <c r="AS5311" s="60"/>
      <c r="AT5311" s="60"/>
      <c r="AU5311" s="60"/>
      <c r="AV5311" s="60"/>
      <c r="AW5311" s="60"/>
      <c r="AX5311" s="60"/>
      <c r="AY5311" s="60"/>
      <c r="AZ5311" s="60"/>
      <c r="BA5311" s="60"/>
      <c r="BB5311" s="60"/>
      <c r="BC5311" s="61"/>
    </row>
    <row r="5312" spans="43:55">
      <c r="AQ5312" s="64"/>
      <c r="AR5312" s="64"/>
      <c r="AS5312" s="60"/>
      <c r="AT5312" s="60"/>
      <c r="AU5312" s="60"/>
      <c r="AV5312" s="60"/>
      <c r="AW5312" s="60"/>
      <c r="AX5312" s="60"/>
      <c r="AY5312" s="60"/>
      <c r="AZ5312" s="60"/>
      <c r="BA5312" s="60"/>
      <c r="BB5312" s="60"/>
      <c r="BC5312" s="61"/>
    </row>
    <row r="5313" spans="43:55">
      <c r="AQ5313" s="64"/>
      <c r="AR5313" s="64"/>
      <c r="AS5313" s="60"/>
      <c r="AT5313" s="60"/>
      <c r="AU5313" s="60"/>
      <c r="AV5313" s="60"/>
      <c r="AW5313" s="60"/>
      <c r="AX5313" s="60"/>
      <c r="AY5313" s="60"/>
      <c r="AZ5313" s="60"/>
      <c r="BA5313" s="60"/>
      <c r="BB5313" s="60"/>
      <c r="BC5313" s="61"/>
    </row>
    <row r="5314" spans="43:55">
      <c r="AQ5314" s="64"/>
      <c r="AR5314" s="64"/>
      <c r="AS5314" s="60"/>
      <c r="AT5314" s="60"/>
      <c r="AU5314" s="60"/>
      <c r="AV5314" s="60"/>
      <c r="AW5314" s="60"/>
      <c r="AX5314" s="60"/>
      <c r="AY5314" s="60"/>
      <c r="AZ5314" s="60"/>
      <c r="BA5314" s="60"/>
      <c r="BB5314" s="60"/>
      <c r="BC5314" s="61"/>
    </row>
    <row r="5315" spans="43:55">
      <c r="AQ5315" s="64"/>
      <c r="AR5315" s="64"/>
      <c r="AS5315" s="60"/>
      <c r="AT5315" s="60"/>
      <c r="AU5315" s="60"/>
      <c r="AV5315" s="60"/>
      <c r="AW5315" s="60"/>
      <c r="AX5315" s="60"/>
      <c r="AY5315" s="60"/>
      <c r="AZ5315" s="60"/>
      <c r="BA5315" s="60"/>
      <c r="BB5315" s="60"/>
      <c r="BC5315" s="61"/>
    </row>
    <row r="5316" spans="43:55">
      <c r="AQ5316" s="64"/>
      <c r="AR5316" s="64"/>
      <c r="AS5316" s="60"/>
      <c r="AT5316" s="60"/>
      <c r="AU5316" s="60"/>
      <c r="AV5316" s="60"/>
      <c r="AW5316" s="60"/>
      <c r="AX5316" s="60"/>
      <c r="AY5316" s="60"/>
      <c r="AZ5316" s="60"/>
      <c r="BA5316" s="60"/>
      <c r="BB5316" s="60"/>
      <c r="BC5316" s="61"/>
    </row>
    <row r="5317" spans="43:55">
      <c r="AQ5317" s="64"/>
      <c r="AR5317" s="64"/>
      <c r="AS5317" s="60"/>
      <c r="AT5317" s="60"/>
      <c r="AU5317" s="60"/>
      <c r="AV5317" s="60"/>
      <c r="AW5317" s="60"/>
      <c r="AX5317" s="60"/>
      <c r="AY5317" s="60"/>
      <c r="AZ5317" s="60"/>
      <c r="BA5317" s="60"/>
      <c r="BB5317" s="60"/>
      <c r="BC5317" s="61"/>
    </row>
    <row r="5318" spans="43:55">
      <c r="AQ5318" s="64"/>
      <c r="AR5318" s="64"/>
      <c r="AS5318" s="60"/>
      <c r="AT5318" s="60"/>
      <c r="AU5318" s="60"/>
      <c r="AV5318" s="60"/>
      <c r="AW5318" s="60"/>
      <c r="AX5318" s="60"/>
      <c r="AY5318" s="60"/>
      <c r="AZ5318" s="60"/>
      <c r="BA5318" s="60"/>
      <c r="BB5318" s="60"/>
      <c r="BC5318" s="61"/>
    </row>
    <row r="5319" spans="43:55">
      <c r="AQ5319" s="64"/>
      <c r="AR5319" s="64"/>
      <c r="AS5319" s="60"/>
      <c r="AT5319" s="60"/>
      <c r="AU5319" s="60"/>
      <c r="AV5319" s="60"/>
      <c r="AW5319" s="60"/>
      <c r="AX5319" s="60"/>
      <c r="AY5319" s="60"/>
      <c r="AZ5319" s="60"/>
      <c r="BA5319" s="60"/>
      <c r="BB5319" s="60"/>
      <c r="BC5319" s="61"/>
    </row>
    <row r="5320" spans="43:55">
      <c r="AQ5320" s="64"/>
      <c r="AR5320" s="64"/>
      <c r="AS5320" s="60"/>
      <c r="AT5320" s="60"/>
      <c r="AU5320" s="60"/>
      <c r="AV5320" s="60"/>
      <c r="AW5320" s="60"/>
      <c r="AX5320" s="60"/>
      <c r="AY5320" s="60"/>
      <c r="AZ5320" s="60"/>
      <c r="BA5320" s="60"/>
      <c r="BB5320" s="60"/>
      <c r="BC5320" s="61"/>
    </row>
    <row r="5321" spans="43:55">
      <c r="AQ5321" s="64"/>
      <c r="AR5321" s="64"/>
      <c r="AS5321" s="60"/>
      <c r="AT5321" s="60"/>
      <c r="AU5321" s="60"/>
      <c r="AV5321" s="60"/>
      <c r="AW5321" s="60"/>
      <c r="AX5321" s="60"/>
      <c r="AY5321" s="60"/>
      <c r="AZ5321" s="60"/>
      <c r="BA5321" s="60"/>
      <c r="BB5321" s="60"/>
      <c r="BC5321" s="61"/>
    </row>
    <row r="5322" spans="43:55">
      <c r="AQ5322" s="64"/>
      <c r="AR5322" s="64"/>
      <c r="AS5322" s="60"/>
      <c r="AT5322" s="60"/>
      <c r="AU5322" s="60"/>
      <c r="AV5322" s="60"/>
      <c r="AW5322" s="60"/>
      <c r="AX5322" s="60"/>
      <c r="AY5322" s="60"/>
      <c r="AZ5322" s="60"/>
      <c r="BA5322" s="60"/>
      <c r="BB5322" s="60"/>
      <c r="BC5322" s="61"/>
    </row>
    <row r="5323" spans="43:55">
      <c r="AQ5323" s="64"/>
      <c r="AR5323" s="64"/>
      <c r="AS5323" s="60"/>
      <c r="AT5323" s="60"/>
      <c r="AU5323" s="60"/>
      <c r="AV5323" s="60"/>
      <c r="AW5323" s="60"/>
      <c r="AX5323" s="60"/>
      <c r="AY5323" s="60"/>
      <c r="AZ5323" s="60"/>
      <c r="BA5323" s="60"/>
      <c r="BB5323" s="60"/>
      <c r="BC5323" s="61"/>
    </row>
    <row r="5324" spans="43:55">
      <c r="AQ5324" s="64"/>
      <c r="AR5324" s="64"/>
      <c r="AS5324" s="60"/>
      <c r="AT5324" s="60"/>
      <c r="AU5324" s="60"/>
      <c r="AV5324" s="60"/>
      <c r="AW5324" s="60"/>
      <c r="AX5324" s="60"/>
      <c r="AY5324" s="60"/>
      <c r="AZ5324" s="60"/>
      <c r="BA5324" s="60"/>
      <c r="BB5324" s="60"/>
      <c r="BC5324" s="61"/>
    </row>
    <row r="5325" spans="43:55">
      <c r="AQ5325" s="64"/>
      <c r="AR5325" s="64"/>
      <c r="AS5325" s="60"/>
      <c r="AT5325" s="60"/>
      <c r="AU5325" s="60"/>
      <c r="AV5325" s="60"/>
      <c r="AW5325" s="60"/>
      <c r="AX5325" s="60"/>
      <c r="AY5325" s="60"/>
      <c r="AZ5325" s="60"/>
      <c r="BA5325" s="60"/>
      <c r="BB5325" s="60"/>
      <c r="BC5325" s="61"/>
    </row>
    <row r="5326" spans="43:55">
      <c r="AQ5326" s="64"/>
      <c r="AR5326" s="64"/>
      <c r="AS5326" s="60"/>
      <c r="AT5326" s="60"/>
      <c r="AU5326" s="60"/>
      <c r="AV5326" s="60"/>
      <c r="AW5326" s="60"/>
      <c r="AX5326" s="60"/>
      <c r="AY5326" s="60"/>
      <c r="AZ5326" s="60"/>
      <c r="BA5326" s="60"/>
      <c r="BB5326" s="60"/>
      <c r="BC5326" s="61"/>
    </row>
    <row r="5327" spans="43:55">
      <c r="AQ5327" s="64"/>
      <c r="AR5327" s="64"/>
      <c r="AS5327" s="60"/>
      <c r="AT5327" s="60"/>
      <c r="AU5327" s="60"/>
      <c r="AV5327" s="60"/>
      <c r="AW5327" s="60"/>
      <c r="AX5327" s="60"/>
      <c r="AY5327" s="60"/>
      <c r="AZ5327" s="60"/>
      <c r="BA5327" s="60"/>
      <c r="BB5327" s="60"/>
      <c r="BC5327" s="61"/>
    </row>
    <row r="5328" spans="43:55">
      <c r="AQ5328" s="64"/>
      <c r="AR5328" s="64"/>
      <c r="AS5328" s="60"/>
      <c r="AT5328" s="60"/>
      <c r="AU5328" s="60"/>
      <c r="AV5328" s="60"/>
      <c r="AW5328" s="60"/>
      <c r="AX5328" s="60"/>
      <c r="AY5328" s="60"/>
      <c r="AZ5328" s="60"/>
      <c r="BA5328" s="60"/>
      <c r="BB5328" s="60"/>
      <c r="BC5328" s="61"/>
    </row>
    <row r="5329" spans="43:55">
      <c r="AQ5329" s="64"/>
      <c r="AR5329" s="64"/>
      <c r="AS5329" s="60"/>
      <c r="AT5329" s="60"/>
      <c r="AU5329" s="60"/>
      <c r="AV5329" s="60"/>
      <c r="AW5329" s="60"/>
      <c r="AX5329" s="60"/>
      <c r="AY5329" s="60"/>
      <c r="AZ5329" s="60"/>
      <c r="BA5329" s="60"/>
      <c r="BB5329" s="60"/>
      <c r="BC5329" s="61"/>
    </row>
    <row r="5330" spans="43:55">
      <c r="AQ5330" s="64"/>
      <c r="AR5330" s="64"/>
      <c r="AS5330" s="60"/>
      <c r="AT5330" s="60"/>
      <c r="AU5330" s="60"/>
      <c r="AV5330" s="60"/>
      <c r="AW5330" s="60"/>
      <c r="AX5330" s="60"/>
      <c r="AY5330" s="60"/>
      <c r="AZ5330" s="60"/>
      <c r="BA5330" s="60"/>
      <c r="BB5330" s="60"/>
      <c r="BC5330" s="61"/>
    </row>
    <row r="5331" spans="43:55">
      <c r="AQ5331" s="64"/>
      <c r="AR5331" s="64"/>
      <c r="AS5331" s="60"/>
      <c r="AT5331" s="60"/>
      <c r="AU5331" s="60"/>
      <c r="AV5331" s="60"/>
      <c r="AW5331" s="60"/>
      <c r="AX5331" s="60"/>
      <c r="AY5331" s="60"/>
      <c r="AZ5331" s="60"/>
      <c r="BA5331" s="60"/>
      <c r="BB5331" s="60"/>
      <c r="BC5331" s="61"/>
    </row>
    <row r="5332" spans="43:55">
      <c r="AQ5332" s="64"/>
      <c r="AR5332" s="64"/>
      <c r="AS5332" s="60"/>
      <c r="AT5332" s="60"/>
      <c r="AU5332" s="60"/>
      <c r="AV5332" s="60"/>
      <c r="AW5332" s="60"/>
      <c r="AX5332" s="60"/>
      <c r="AY5332" s="60"/>
      <c r="AZ5332" s="60"/>
      <c r="BA5332" s="60"/>
      <c r="BB5332" s="60"/>
      <c r="BC5332" s="61"/>
    </row>
    <row r="5333" spans="43:55">
      <c r="AQ5333" s="64"/>
      <c r="AR5333" s="64"/>
      <c r="AS5333" s="60"/>
      <c r="AT5333" s="60"/>
      <c r="AU5333" s="60"/>
      <c r="AV5333" s="60"/>
      <c r="AW5333" s="60"/>
      <c r="AX5333" s="60"/>
      <c r="AY5333" s="60"/>
      <c r="AZ5333" s="60"/>
      <c r="BA5333" s="60"/>
      <c r="BB5333" s="60"/>
      <c r="BC5333" s="61"/>
    </row>
    <row r="5334" spans="43:55">
      <c r="AQ5334" s="64"/>
      <c r="AR5334" s="64"/>
      <c r="AS5334" s="60"/>
      <c r="AT5334" s="60"/>
      <c r="AU5334" s="60"/>
      <c r="AV5334" s="60"/>
      <c r="AW5334" s="60"/>
      <c r="AX5334" s="60"/>
      <c r="AY5334" s="60"/>
      <c r="AZ5334" s="60"/>
      <c r="BA5334" s="60"/>
      <c r="BB5334" s="60"/>
      <c r="BC5334" s="61"/>
    </row>
    <row r="5335" spans="43:55">
      <c r="AQ5335" s="64"/>
      <c r="AR5335" s="64"/>
      <c r="AS5335" s="60"/>
      <c r="AT5335" s="60"/>
      <c r="AU5335" s="60"/>
      <c r="AV5335" s="60"/>
      <c r="AW5335" s="60"/>
      <c r="AX5335" s="60"/>
      <c r="AY5335" s="60"/>
      <c r="AZ5335" s="60"/>
      <c r="BA5335" s="60"/>
      <c r="BB5335" s="60"/>
      <c r="BC5335" s="61"/>
    </row>
    <row r="5336" spans="43:55">
      <c r="AQ5336" s="64"/>
      <c r="AR5336" s="64"/>
      <c r="AS5336" s="60"/>
      <c r="AT5336" s="60"/>
      <c r="AU5336" s="60"/>
      <c r="AV5336" s="60"/>
      <c r="AW5336" s="60"/>
      <c r="AX5336" s="60"/>
      <c r="AY5336" s="60"/>
      <c r="AZ5336" s="60"/>
      <c r="BA5336" s="60"/>
      <c r="BB5336" s="60"/>
      <c r="BC5336" s="61"/>
    </row>
    <row r="5337" spans="43:55">
      <c r="AQ5337" s="64"/>
      <c r="AR5337" s="64"/>
      <c r="AS5337" s="60"/>
      <c r="AT5337" s="60"/>
      <c r="AU5337" s="60"/>
      <c r="AV5337" s="60"/>
      <c r="AW5337" s="60"/>
      <c r="AX5337" s="60"/>
      <c r="AY5337" s="60"/>
      <c r="AZ5337" s="60"/>
      <c r="BA5337" s="60"/>
      <c r="BB5337" s="60"/>
      <c r="BC5337" s="61"/>
    </row>
    <row r="5338" spans="43:55">
      <c r="AQ5338" s="64"/>
      <c r="AR5338" s="64"/>
      <c r="AS5338" s="60"/>
      <c r="AT5338" s="60"/>
      <c r="AU5338" s="60"/>
      <c r="AV5338" s="60"/>
      <c r="AW5338" s="60"/>
      <c r="AX5338" s="60"/>
      <c r="AY5338" s="60"/>
      <c r="AZ5338" s="60"/>
      <c r="BA5338" s="60"/>
      <c r="BB5338" s="60"/>
      <c r="BC5338" s="61"/>
    </row>
    <row r="5339" spans="43:55">
      <c r="AQ5339" s="64"/>
      <c r="AR5339" s="64"/>
      <c r="AS5339" s="60"/>
      <c r="AT5339" s="60"/>
      <c r="AU5339" s="60"/>
      <c r="AV5339" s="60"/>
      <c r="AW5339" s="60"/>
      <c r="AX5339" s="60"/>
      <c r="AY5339" s="60"/>
      <c r="AZ5339" s="60"/>
      <c r="BA5339" s="60"/>
      <c r="BB5339" s="60"/>
      <c r="BC5339" s="61"/>
    </row>
    <row r="5340" spans="43:55">
      <c r="AQ5340" s="64"/>
      <c r="AR5340" s="64"/>
      <c r="AS5340" s="60"/>
      <c r="AT5340" s="60"/>
      <c r="AU5340" s="60"/>
      <c r="AV5340" s="60"/>
      <c r="AW5340" s="60"/>
      <c r="AX5340" s="60"/>
      <c r="AY5340" s="60"/>
      <c r="AZ5340" s="60"/>
      <c r="BA5340" s="60"/>
      <c r="BB5340" s="60"/>
      <c r="BC5340" s="61"/>
    </row>
    <row r="5341" spans="43:55">
      <c r="AQ5341" s="64"/>
      <c r="AR5341" s="64"/>
      <c r="AS5341" s="60"/>
      <c r="AT5341" s="60"/>
      <c r="AU5341" s="60"/>
      <c r="AV5341" s="60"/>
      <c r="AW5341" s="60"/>
      <c r="AX5341" s="60"/>
      <c r="AY5341" s="60"/>
      <c r="AZ5341" s="60"/>
      <c r="BA5341" s="60"/>
      <c r="BB5341" s="60"/>
      <c r="BC5341" s="61"/>
    </row>
    <row r="5342" spans="43:55">
      <c r="AQ5342" s="64"/>
      <c r="AR5342" s="64"/>
      <c r="AS5342" s="60"/>
      <c r="AT5342" s="60"/>
      <c r="AU5342" s="60"/>
      <c r="AV5342" s="60"/>
      <c r="AW5342" s="60"/>
      <c r="AX5342" s="60"/>
      <c r="AY5342" s="60"/>
      <c r="AZ5342" s="60"/>
      <c r="BA5342" s="60"/>
      <c r="BB5342" s="60"/>
      <c r="BC5342" s="61"/>
    </row>
    <row r="5343" spans="43:55">
      <c r="AQ5343" s="64"/>
      <c r="AR5343" s="64"/>
      <c r="AS5343" s="60"/>
      <c r="AT5343" s="60"/>
      <c r="AU5343" s="60"/>
      <c r="AV5343" s="60"/>
      <c r="AW5343" s="60"/>
      <c r="AX5343" s="60"/>
      <c r="AY5343" s="60"/>
      <c r="AZ5343" s="60"/>
      <c r="BA5343" s="60"/>
      <c r="BB5343" s="60"/>
      <c r="BC5343" s="61"/>
    </row>
    <row r="5344" spans="43:55">
      <c r="AQ5344" s="64"/>
      <c r="AR5344" s="64"/>
      <c r="AS5344" s="60"/>
      <c r="AT5344" s="60"/>
      <c r="AU5344" s="60"/>
      <c r="AV5344" s="60"/>
      <c r="AW5344" s="60"/>
      <c r="AX5344" s="60"/>
      <c r="AY5344" s="60"/>
      <c r="AZ5344" s="60"/>
      <c r="BA5344" s="60"/>
      <c r="BB5344" s="60"/>
      <c r="BC5344" s="61"/>
    </row>
    <row r="5345" spans="43:55">
      <c r="AQ5345" s="64"/>
      <c r="AR5345" s="64"/>
      <c r="AS5345" s="60"/>
      <c r="AT5345" s="60"/>
      <c r="AU5345" s="60"/>
      <c r="AV5345" s="60"/>
      <c r="AW5345" s="60"/>
      <c r="AX5345" s="60"/>
      <c r="AY5345" s="60"/>
      <c r="AZ5345" s="60"/>
      <c r="BA5345" s="60"/>
      <c r="BB5345" s="60"/>
      <c r="BC5345" s="61"/>
    </row>
    <row r="5346" spans="43:55">
      <c r="AQ5346" s="64"/>
      <c r="AR5346" s="64"/>
      <c r="AS5346" s="60"/>
      <c r="AT5346" s="60"/>
      <c r="AU5346" s="60"/>
      <c r="AV5346" s="60"/>
      <c r="AW5346" s="60"/>
      <c r="AX5346" s="60"/>
      <c r="AY5346" s="60"/>
      <c r="AZ5346" s="60"/>
      <c r="BA5346" s="60"/>
      <c r="BB5346" s="60"/>
      <c r="BC5346" s="61"/>
    </row>
    <row r="5347" spans="43:55">
      <c r="AQ5347" s="64"/>
      <c r="AR5347" s="64"/>
      <c r="AS5347" s="60"/>
      <c r="AT5347" s="60"/>
      <c r="AU5347" s="60"/>
      <c r="AV5347" s="60"/>
      <c r="AW5347" s="60"/>
      <c r="AX5347" s="60"/>
      <c r="AY5347" s="60"/>
      <c r="AZ5347" s="60"/>
      <c r="BA5347" s="60"/>
      <c r="BB5347" s="60"/>
      <c r="BC5347" s="61"/>
    </row>
    <row r="5348" spans="43:55">
      <c r="AQ5348" s="64"/>
      <c r="AR5348" s="64"/>
      <c r="AS5348" s="60"/>
      <c r="AT5348" s="60"/>
      <c r="AU5348" s="60"/>
      <c r="AV5348" s="60"/>
      <c r="AW5348" s="60"/>
      <c r="AX5348" s="60"/>
      <c r="AY5348" s="60"/>
      <c r="AZ5348" s="60"/>
      <c r="BA5348" s="60"/>
      <c r="BB5348" s="60"/>
      <c r="BC5348" s="61"/>
    </row>
    <row r="5349" spans="43:55">
      <c r="AQ5349" s="64"/>
      <c r="AR5349" s="64"/>
      <c r="AS5349" s="60"/>
      <c r="AT5349" s="60"/>
      <c r="AU5349" s="60"/>
      <c r="AV5349" s="60"/>
      <c r="AW5349" s="60"/>
      <c r="AX5349" s="60"/>
      <c r="AY5349" s="60"/>
      <c r="AZ5349" s="60"/>
      <c r="BA5349" s="60"/>
      <c r="BB5349" s="60"/>
      <c r="BC5349" s="61"/>
    </row>
    <row r="5350" spans="43:55">
      <c r="AQ5350" s="64"/>
      <c r="AR5350" s="64"/>
      <c r="AS5350" s="60"/>
      <c r="AT5350" s="60"/>
      <c r="AU5350" s="60"/>
      <c r="AV5350" s="60"/>
      <c r="AW5350" s="60"/>
      <c r="AX5350" s="60"/>
      <c r="AY5350" s="60"/>
      <c r="AZ5350" s="60"/>
      <c r="BA5350" s="60"/>
      <c r="BB5350" s="60"/>
      <c r="BC5350" s="61"/>
    </row>
    <row r="5351" spans="43:55">
      <c r="AQ5351" s="64"/>
      <c r="AR5351" s="64"/>
      <c r="AS5351" s="60"/>
      <c r="AT5351" s="60"/>
      <c r="AU5351" s="60"/>
      <c r="AV5351" s="60"/>
      <c r="AW5351" s="60"/>
      <c r="AX5351" s="60"/>
      <c r="AY5351" s="60"/>
      <c r="AZ5351" s="60"/>
      <c r="BA5351" s="60"/>
      <c r="BB5351" s="60"/>
      <c r="BC5351" s="61"/>
    </row>
    <row r="5352" spans="43:55">
      <c r="AQ5352" s="64"/>
      <c r="AR5352" s="64"/>
      <c r="AS5352" s="60"/>
      <c r="AT5352" s="60"/>
      <c r="AU5352" s="60"/>
      <c r="AV5352" s="60"/>
      <c r="AW5352" s="60"/>
      <c r="AX5352" s="60"/>
      <c r="AY5352" s="60"/>
      <c r="AZ5352" s="60"/>
      <c r="BA5352" s="60"/>
      <c r="BB5352" s="60"/>
      <c r="BC5352" s="61"/>
    </row>
    <row r="5353" spans="43:55">
      <c r="AQ5353" s="64"/>
      <c r="AR5353" s="64"/>
      <c r="AS5353" s="60"/>
      <c r="AT5353" s="60"/>
      <c r="AU5353" s="60"/>
      <c r="AV5353" s="60"/>
      <c r="AW5353" s="60"/>
      <c r="AX5353" s="60"/>
      <c r="AY5353" s="60"/>
      <c r="AZ5353" s="60"/>
      <c r="BA5353" s="60"/>
      <c r="BB5353" s="60"/>
      <c r="BC5353" s="61"/>
    </row>
    <row r="5354" spans="43:55">
      <c r="AQ5354" s="64"/>
      <c r="AR5354" s="64"/>
      <c r="AS5354" s="60"/>
      <c r="AT5354" s="60"/>
      <c r="AU5354" s="60"/>
      <c r="AV5354" s="60"/>
      <c r="AW5354" s="60"/>
      <c r="AX5354" s="60"/>
      <c r="AY5354" s="60"/>
      <c r="AZ5354" s="60"/>
      <c r="BA5354" s="60"/>
      <c r="BB5354" s="60"/>
      <c r="BC5354" s="61"/>
    </row>
    <row r="5355" spans="43:55">
      <c r="AQ5355" s="64"/>
      <c r="AR5355" s="64"/>
      <c r="AS5355" s="60"/>
      <c r="AT5355" s="60"/>
      <c r="AU5355" s="60"/>
      <c r="AV5355" s="60"/>
      <c r="AW5355" s="60"/>
      <c r="AX5355" s="60"/>
      <c r="AY5355" s="60"/>
      <c r="AZ5355" s="60"/>
      <c r="BA5355" s="60"/>
      <c r="BB5355" s="60"/>
      <c r="BC5355" s="61"/>
    </row>
    <row r="5356" spans="43:55">
      <c r="AQ5356" s="64"/>
      <c r="AR5356" s="64"/>
      <c r="AS5356" s="60"/>
      <c r="AT5356" s="60"/>
      <c r="AU5356" s="60"/>
      <c r="AV5356" s="60"/>
      <c r="AW5356" s="60"/>
      <c r="AX5356" s="60"/>
      <c r="AY5356" s="60"/>
      <c r="AZ5356" s="60"/>
      <c r="BA5356" s="60"/>
      <c r="BB5356" s="60"/>
      <c r="BC5356" s="61"/>
    </row>
    <row r="5357" spans="43:55">
      <c r="AQ5357" s="64"/>
      <c r="AR5357" s="64"/>
      <c r="AS5357" s="60"/>
      <c r="AT5357" s="60"/>
      <c r="AU5357" s="60"/>
      <c r="AV5357" s="60"/>
      <c r="AW5357" s="60"/>
      <c r="AX5357" s="60"/>
      <c r="AY5357" s="60"/>
      <c r="AZ5357" s="60"/>
      <c r="BA5357" s="60"/>
      <c r="BB5357" s="60"/>
      <c r="BC5357" s="61"/>
    </row>
    <row r="5358" spans="43:55">
      <c r="AQ5358" s="64"/>
      <c r="AR5358" s="64"/>
      <c r="AS5358" s="60"/>
      <c r="AT5358" s="60"/>
      <c r="AU5358" s="60"/>
      <c r="AV5358" s="60"/>
      <c r="AW5358" s="60"/>
      <c r="AX5358" s="60"/>
      <c r="AY5358" s="60"/>
      <c r="AZ5358" s="60"/>
      <c r="BA5358" s="60"/>
      <c r="BB5358" s="60"/>
      <c r="BC5358" s="61"/>
    </row>
    <row r="5359" spans="43:55">
      <c r="AQ5359" s="64"/>
      <c r="AR5359" s="64"/>
      <c r="AS5359" s="60"/>
      <c r="AT5359" s="60"/>
      <c r="AU5359" s="60"/>
      <c r="AV5359" s="60"/>
      <c r="AW5359" s="60"/>
      <c r="AX5359" s="60"/>
      <c r="AY5359" s="60"/>
      <c r="AZ5359" s="60"/>
      <c r="BA5359" s="60"/>
      <c r="BB5359" s="60"/>
      <c r="BC5359" s="61"/>
    </row>
    <row r="5360" spans="43:55">
      <c r="AQ5360" s="64"/>
      <c r="AR5360" s="64"/>
      <c r="AS5360" s="60"/>
      <c r="AT5360" s="60"/>
      <c r="AU5360" s="60"/>
      <c r="AV5360" s="60"/>
      <c r="AW5360" s="60"/>
      <c r="AX5360" s="60"/>
      <c r="AY5360" s="60"/>
      <c r="AZ5360" s="60"/>
      <c r="BA5360" s="60"/>
      <c r="BB5360" s="60"/>
      <c r="BC5360" s="61"/>
    </row>
    <row r="5361" spans="43:55">
      <c r="AQ5361" s="64"/>
      <c r="AR5361" s="64"/>
      <c r="AS5361" s="60"/>
      <c r="AT5361" s="60"/>
      <c r="AU5361" s="60"/>
      <c r="AV5361" s="60"/>
      <c r="AW5361" s="60"/>
      <c r="AX5361" s="60"/>
      <c r="AY5361" s="60"/>
      <c r="AZ5361" s="60"/>
      <c r="BA5361" s="60"/>
      <c r="BB5361" s="60"/>
      <c r="BC5361" s="61"/>
    </row>
    <row r="5362" spans="43:55">
      <c r="AQ5362" s="64"/>
      <c r="AR5362" s="64"/>
      <c r="AS5362" s="60"/>
      <c r="AT5362" s="60"/>
      <c r="AU5362" s="60"/>
      <c r="AV5362" s="60"/>
      <c r="AW5362" s="60"/>
      <c r="AX5362" s="60"/>
      <c r="AY5362" s="60"/>
      <c r="AZ5362" s="60"/>
      <c r="BA5362" s="60"/>
      <c r="BB5362" s="60"/>
      <c r="BC5362" s="61"/>
    </row>
    <row r="5363" spans="43:55">
      <c r="AQ5363" s="64"/>
      <c r="AR5363" s="64"/>
      <c r="AS5363" s="60"/>
      <c r="AT5363" s="60"/>
      <c r="AU5363" s="60"/>
      <c r="AV5363" s="60"/>
      <c r="AW5363" s="60"/>
      <c r="AX5363" s="60"/>
      <c r="AY5363" s="60"/>
      <c r="AZ5363" s="60"/>
      <c r="BA5363" s="60"/>
      <c r="BB5363" s="60"/>
      <c r="BC5363" s="61"/>
    </row>
    <row r="5364" spans="43:55">
      <c r="AQ5364" s="64"/>
      <c r="AR5364" s="64"/>
      <c r="AS5364" s="60"/>
      <c r="AT5364" s="60"/>
      <c r="AU5364" s="60"/>
      <c r="AV5364" s="60"/>
      <c r="AW5364" s="60"/>
      <c r="AX5364" s="60"/>
      <c r="AY5364" s="60"/>
      <c r="AZ5364" s="60"/>
      <c r="BA5364" s="60"/>
      <c r="BB5364" s="60"/>
      <c r="BC5364" s="61"/>
    </row>
    <row r="5365" spans="43:55">
      <c r="AQ5365" s="64"/>
      <c r="AR5365" s="64"/>
      <c r="AS5365" s="60"/>
      <c r="AT5365" s="60"/>
      <c r="AU5365" s="60"/>
      <c r="AV5365" s="60"/>
      <c r="AW5365" s="60"/>
      <c r="AX5365" s="60"/>
      <c r="AY5365" s="60"/>
      <c r="AZ5365" s="60"/>
      <c r="BA5365" s="60"/>
      <c r="BB5365" s="60"/>
      <c r="BC5365" s="61"/>
    </row>
    <row r="5366" spans="43:55">
      <c r="AQ5366" s="64"/>
      <c r="AR5366" s="64"/>
      <c r="AS5366" s="60"/>
      <c r="AT5366" s="60"/>
      <c r="AU5366" s="60"/>
      <c r="AV5366" s="60"/>
      <c r="AW5366" s="60"/>
      <c r="AX5366" s="60"/>
      <c r="AY5366" s="60"/>
      <c r="AZ5366" s="60"/>
      <c r="BA5366" s="60"/>
      <c r="BB5366" s="60"/>
      <c r="BC5366" s="61"/>
    </row>
    <row r="5367" spans="43:55">
      <c r="AQ5367" s="64"/>
      <c r="AR5367" s="64"/>
      <c r="AS5367" s="60"/>
      <c r="AT5367" s="60"/>
      <c r="AU5367" s="60"/>
      <c r="AV5367" s="60"/>
      <c r="AW5367" s="60"/>
      <c r="AX5367" s="60"/>
      <c r="AY5367" s="60"/>
      <c r="AZ5367" s="60"/>
      <c r="BA5367" s="60"/>
      <c r="BB5367" s="60"/>
      <c r="BC5367" s="61"/>
    </row>
    <row r="5368" spans="43:55">
      <c r="AQ5368" s="64"/>
      <c r="AR5368" s="64"/>
      <c r="AS5368" s="60"/>
      <c r="AT5368" s="60"/>
      <c r="AU5368" s="60"/>
      <c r="AV5368" s="60"/>
      <c r="AW5368" s="60"/>
      <c r="AX5368" s="60"/>
      <c r="AY5368" s="60"/>
      <c r="AZ5368" s="60"/>
      <c r="BA5368" s="60"/>
      <c r="BB5368" s="60"/>
      <c r="BC5368" s="61"/>
    </row>
    <row r="5369" spans="43:55">
      <c r="AQ5369" s="64"/>
      <c r="AR5369" s="64"/>
      <c r="AS5369" s="60"/>
      <c r="AT5369" s="60"/>
      <c r="AU5369" s="60"/>
      <c r="AV5369" s="60"/>
      <c r="AW5369" s="60"/>
      <c r="AX5369" s="60"/>
      <c r="AY5369" s="60"/>
      <c r="AZ5369" s="60"/>
      <c r="BA5369" s="60"/>
      <c r="BB5369" s="60"/>
      <c r="BC5369" s="61"/>
    </row>
    <row r="5370" spans="43:55">
      <c r="AQ5370" s="64"/>
      <c r="AR5370" s="64"/>
      <c r="AS5370" s="60"/>
      <c r="AT5370" s="60"/>
      <c r="AU5370" s="60"/>
      <c r="AV5370" s="60"/>
      <c r="AW5370" s="60"/>
      <c r="AX5370" s="60"/>
      <c r="AY5370" s="60"/>
      <c r="AZ5370" s="60"/>
      <c r="BA5370" s="60"/>
      <c r="BB5370" s="60"/>
      <c r="BC5370" s="61"/>
    </row>
    <row r="5371" spans="43:55">
      <c r="AQ5371" s="64"/>
      <c r="AR5371" s="64"/>
      <c r="AS5371" s="60"/>
      <c r="AT5371" s="60"/>
      <c r="AU5371" s="60"/>
      <c r="AV5371" s="60"/>
      <c r="AW5371" s="60"/>
      <c r="AX5371" s="60"/>
      <c r="AY5371" s="60"/>
      <c r="AZ5371" s="60"/>
      <c r="BA5371" s="60"/>
      <c r="BB5371" s="60"/>
      <c r="BC5371" s="61"/>
    </row>
    <row r="5372" spans="43:55">
      <c r="AQ5372" s="64"/>
      <c r="AR5372" s="64"/>
      <c r="AS5372" s="60"/>
      <c r="AT5372" s="60"/>
      <c r="AU5372" s="60"/>
      <c r="AV5372" s="60"/>
      <c r="AW5372" s="60"/>
      <c r="AX5372" s="60"/>
      <c r="AY5372" s="60"/>
      <c r="AZ5372" s="60"/>
      <c r="BA5372" s="60"/>
      <c r="BB5372" s="60"/>
      <c r="BC5372" s="61"/>
    </row>
    <row r="5373" spans="43:55">
      <c r="AQ5373" s="64"/>
      <c r="AR5373" s="64"/>
      <c r="AS5373" s="60"/>
      <c r="AT5373" s="60"/>
      <c r="AU5373" s="60"/>
      <c r="AV5373" s="60"/>
      <c r="AW5373" s="60"/>
      <c r="AX5373" s="60"/>
      <c r="AY5373" s="60"/>
      <c r="AZ5373" s="60"/>
      <c r="BA5373" s="60"/>
      <c r="BB5373" s="60"/>
      <c r="BC5373" s="61"/>
    </row>
    <row r="5374" spans="43:55">
      <c r="AQ5374" s="64"/>
      <c r="AR5374" s="64"/>
      <c r="AS5374" s="60"/>
      <c r="AT5374" s="60"/>
      <c r="AU5374" s="60"/>
      <c r="AV5374" s="60"/>
      <c r="AW5374" s="60"/>
      <c r="AX5374" s="60"/>
      <c r="AY5374" s="60"/>
      <c r="AZ5374" s="60"/>
      <c r="BA5374" s="60"/>
      <c r="BB5374" s="60"/>
      <c r="BC5374" s="61"/>
    </row>
    <row r="5375" spans="43:55">
      <c r="AQ5375" s="64"/>
      <c r="AR5375" s="64"/>
      <c r="AS5375" s="60"/>
      <c r="AT5375" s="60"/>
      <c r="AU5375" s="60"/>
      <c r="AV5375" s="60"/>
      <c r="AW5375" s="60"/>
      <c r="AX5375" s="60"/>
      <c r="AY5375" s="60"/>
      <c r="AZ5375" s="60"/>
      <c r="BA5375" s="60"/>
      <c r="BB5375" s="60"/>
      <c r="BC5375" s="61"/>
    </row>
    <row r="5376" spans="43:55">
      <c r="AQ5376" s="64"/>
      <c r="AR5376" s="64"/>
      <c r="AS5376" s="60"/>
      <c r="AT5376" s="60"/>
      <c r="AU5376" s="60"/>
      <c r="AV5376" s="60"/>
      <c r="AW5376" s="60"/>
      <c r="AX5376" s="60"/>
      <c r="AY5376" s="60"/>
      <c r="AZ5376" s="60"/>
      <c r="BA5376" s="60"/>
      <c r="BB5376" s="60"/>
      <c r="BC5376" s="61"/>
    </row>
    <row r="5377" spans="43:55">
      <c r="AQ5377" s="64"/>
      <c r="AR5377" s="64"/>
      <c r="AS5377" s="60"/>
      <c r="AT5377" s="60"/>
      <c r="AU5377" s="60"/>
      <c r="AV5377" s="60"/>
      <c r="AW5377" s="60"/>
      <c r="AX5377" s="60"/>
      <c r="AY5377" s="60"/>
      <c r="AZ5377" s="60"/>
      <c r="BA5377" s="60"/>
      <c r="BB5377" s="60"/>
      <c r="BC5377" s="61"/>
    </row>
    <row r="5378" spans="43:55">
      <c r="AQ5378" s="64"/>
      <c r="AR5378" s="64"/>
      <c r="AS5378" s="60"/>
      <c r="AT5378" s="60"/>
      <c r="AU5378" s="60"/>
      <c r="AV5378" s="60"/>
      <c r="AW5378" s="60"/>
      <c r="AX5378" s="60"/>
      <c r="AY5378" s="60"/>
      <c r="AZ5378" s="60"/>
      <c r="BA5378" s="60"/>
      <c r="BB5378" s="60"/>
      <c r="BC5378" s="61"/>
    </row>
    <row r="5379" spans="43:55">
      <c r="AQ5379" s="64"/>
      <c r="AR5379" s="64"/>
      <c r="AS5379" s="60"/>
      <c r="AT5379" s="60"/>
      <c r="AU5379" s="60"/>
      <c r="AV5379" s="60"/>
      <c r="AW5379" s="60"/>
      <c r="AX5379" s="60"/>
      <c r="AY5379" s="60"/>
      <c r="AZ5379" s="60"/>
      <c r="BA5379" s="60"/>
      <c r="BB5379" s="60"/>
      <c r="BC5379" s="61"/>
    </row>
    <row r="5380" spans="43:55">
      <c r="AQ5380" s="64"/>
      <c r="AR5380" s="64"/>
      <c r="AS5380" s="60"/>
      <c r="AT5380" s="60"/>
      <c r="AU5380" s="60"/>
      <c r="AV5380" s="60"/>
      <c r="AW5380" s="60"/>
      <c r="AX5380" s="60"/>
      <c r="AY5380" s="60"/>
      <c r="AZ5380" s="60"/>
      <c r="BA5380" s="60"/>
      <c r="BB5380" s="60"/>
      <c r="BC5380" s="61"/>
    </row>
    <row r="5381" spans="43:55">
      <c r="AQ5381" s="64"/>
      <c r="AR5381" s="64"/>
      <c r="AS5381" s="60"/>
      <c r="AT5381" s="60"/>
      <c r="AU5381" s="60"/>
      <c r="AV5381" s="60"/>
      <c r="AW5381" s="60"/>
      <c r="AX5381" s="60"/>
      <c r="AY5381" s="60"/>
      <c r="AZ5381" s="60"/>
      <c r="BA5381" s="60"/>
      <c r="BB5381" s="60"/>
      <c r="BC5381" s="61"/>
    </row>
    <row r="5382" spans="43:55">
      <c r="AQ5382" s="64"/>
      <c r="AR5382" s="64"/>
      <c r="AS5382" s="60"/>
      <c r="AT5382" s="60"/>
      <c r="AU5382" s="60"/>
      <c r="AV5382" s="60"/>
      <c r="AW5382" s="60"/>
      <c r="AX5382" s="60"/>
      <c r="AY5382" s="60"/>
      <c r="AZ5382" s="60"/>
      <c r="BA5382" s="60"/>
      <c r="BB5382" s="60"/>
      <c r="BC5382" s="61"/>
    </row>
    <row r="5383" spans="43:55">
      <c r="AQ5383" s="64"/>
      <c r="AR5383" s="64"/>
      <c r="AS5383" s="60"/>
      <c r="AT5383" s="60"/>
      <c r="AU5383" s="60"/>
      <c r="AV5383" s="60"/>
      <c r="AW5383" s="60"/>
      <c r="AX5383" s="60"/>
      <c r="AY5383" s="60"/>
      <c r="AZ5383" s="60"/>
      <c r="BA5383" s="60"/>
      <c r="BB5383" s="60"/>
      <c r="BC5383" s="61"/>
    </row>
    <row r="5384" spans="43:55">
      <c r="AQ5384" s="64"/>
      <c r="AR5384" s="64"/>
      <c r="AS5384" s="60"/>
      <c r="AT5384" s="60"/>
      <c r="AU5384" s="60"/>
      <c r="AV5384" s="60"/>
      <c r="AW5384" s="60"/>
      <c r="AX5384" s="60"/>
      <c r="AY5384" s="60"/>
      <c r="AZ5384" s="60"/>
      <c r="BA5384" s="60"/>
      <c r="BB5384" s="60"/>
      <c r="BC5384" s="61"/>
    </row>
    <row r="5385" spans="43:55">
      <c r="AQ5385" s="64"/>
      <c r="AR5385" s="64"/>
      <c r="AS5385" s="60"/>
      <c r="AT5385" s="60"/>
      <c r="AU5385" s="60"/>
      <c r="AV5385" s="60"/>
      <c r="AW5385" s="60"/>
      <c r="AX5385" s="60"/>
      <c r="AY5385" s="60"/>
      <c r="AZ5385" s="60"/>
      <c r="BA5385" s="60"/>
      <c r="BB5385" s="60"/>
      <c r="BC5385" s="61"/>
    </row>
    <row r="5386" spans="43:55">
      <c r="AQ5386" s="64"/>
      <c r="AR5386" s="64"/>
      <c r="AS5386" s="60"/>
      <c r="AT5386" s="60"/>
      <c r="AU5386" s="60"/>
      <c r="AV5386" s="60"/>
      <c r="AW5386" s="60"/>
      <c r="AX5386" s="60"/>
      <c r="AY5386" s="60"/>
      <c r="AZ5386" s="60"/>
      <c r="BA5386" s="60"/>
      <c r="BB5386" s="60"/>
      <c r="BC5386" s="61"/>
    </row>
    <row r="5387" spans="43:55">
      <c r="AQ5387" s="64"/>
      <c r="AR5387" s="64"/>
      <c r="AS5387" s="60"/>
      <c r="AT5387" s="60"/>
      <c r="AU5387" s="60"/>
      <c r="AV5387" s="60"/>
      <c r="AW5387" s="60"/>
      <c r="AX5387" s="60"/>
      <c r="AY5387" s="60"/>
      <c r="AZ5387" s="60"/>
      <c r="BA5387" s="60"/>
      <c r="BB5387" s="60"/>
      <c r="BC5387" s="61"/>
    </row>
    <row r="5388" spans="43:55">
      <c r="AQ5388" s="64"/>
      <c r="AR5388" s="64"/>
      <c r="AS5388" s="60"/>
      <c r="AT5388" s="60"/>
      <c r="AU5388" s="60"/>
      <c r="AV5388" s="60"/>
      <c r="AW5388" s="60"/>
      <c r="AX5388" s="60"/>
      <c r="AY5388" s="60"/>
      <c r="AZ5388" s="60"/>
      <c r="BA5388" s="60"/>
      <c r="BB5388" s="60"/>
      <c r="BC5388" s="61"/>
    </row>
    <row r="5389" spans="43:55">
      <c r="AQ5389" s="64"/>
      <c r="AR5389" s="64"/>
      <c r="AS5389" s="60"/>
      <c r="AT5389" s="60"/>
      <c r="AU5389" s="60"/>
      <c r="AV5389" s="60"/>
      <c r="AW5389" s="60"/>
      <c r="AX5389" s="60"/>
      <c r="AY5389" s="60"/>
      <c r="AZ5389" s="60"/>
      <c r="BA5389" s="60"/>
      <c r="BB5389" s="60"/>
      <c r="BC5389" s="61"/>
    </row>
    <row r="5390" spans="43:55">
      <c r="AQ5390" s="64"/>
      <c r="AR5390" s="64"/>
      <c r="AS5390" s="60"/>
      <c r="AT5390" s="60"/>
      <c r="AU5390" s="60"/>
      <c r="AV5390" s="60"/>
      <c r="AW5390" s="60"/>
      <c r="AX5390" s="60"/>
      <c r="AY5390" s="60"/>
      <c r="AZ5390" s="60"/>
      <c r="BA5390" s="60"/>
      <c r="BB5390" s="60"/>
      <c r="BC5390" s="61"/>
    </row>
    <row r="5391" spans="43:55">
      <c r="AQ5391" s="64"/>
      <c r="AR5391" s="64"/>
      <c r="AS5391" s="60"/>
      <c r="AT5391" s="60"/>
      <c r="AU5391" s="60"/>
      <c r="AV5391" s="60"/>
      <c r="AW5391" s="60"/>
      <c r="AX5391" s="60"/>
      <c r="AY5391" s="60"/>
      <c r="AZ5391" s="60"/>
      <c r="BA5391" s="60"/>
      <c r="BB5391" s="60"/>
      <c r="BC5391" s="61"/>
    </row>
    <row r="5392" spans="43:55">
      <c r="AQ5392" s="64"/>
      <c r="AR5392" s="64"/>
      <c r="AS5392" s="60"/>
      <c r="AT5392" s="60"/>
      <c r="AU5392" s="60"/>
      <c r="AV5392" s="60"/>
      <c r="AW5392" s="60"/>
      <c r="AX5392" s="60"/>
      <c r="AY5392" s="60"/>
      <c r="AZ5392" s="60"/>
      <c r="BA5392" s="60"/>
      <c r="BB5392" s="60"/>
      <c r="BC5392" s="61"/>
    </row>
    <row r="5393" spans="43:55">
      <c r="AQ5393" s="64"/>
      <c r="AR5393" s="64"/>
      <c r="AS5393" s="60"/>
      <c r="AT5393" s="60"/>
      <c r="AU5393" s="60"/>
      <c r="AV5393" s="60"/>
      <c r="AW5393" s="60"/>
      <c r="AX5393" s="60"/>
      <c r="AY5393" s="60"/>
      <c r="AZ5393" s="60"/>
      <c r="BA5393" s="60"/>
      <c r="BB5393" s="60"/>
      <c r="BC5393" s="61"/>
    </row>
    <row r="5394" spans="43:55">
      <c r="AQ5394" s="64"/>
      <c r="AR5394" s="64"/>
      <c r="AS5394" s="60"/>
      <c r="AT5394" s="60"/>
      <c r="AU5394" s="60"/>
      <c r="AV5394" s="60"/>
      <c r="AW5394" s="60"/>
      <c r="AX5394" s="60"/>
      <c r="AY5394" s="60"/>
      <c r="AZ5394" s="60"/>
      <c r="BA5394" s="60"/>
      <c r="BB5394" s="60"/>
      <c r="BC5394" s="61"/>
    </row>
    <row r="5395" spans="43:55">
      <c r="AQ5395" s="64"/>
      <c r="AR5395" s="64"/>
      <c r="AS5395" s="60"/>
      <c r="AT5395" s="60"/>
      <c r="AU5395" s="60"/>
      <c r="AV5395" s="60"/>
      <c r="AW5395" s="60"/>
      <c r="AX5395" s="60"/>
      <c r="AY5395" s="60"/>
      <c r="AZ5395" s="60"/>
      <c r="BA5395" s="60"/>
      <c r="BB5395" s="60"/>
      <c r="BC5395" s="61"/>
    </row>
    <row r="5396" spans="43:55">
      <c r="AQ5396" s="64"/>
      <c r="AR5396" s="64"/>
      <c r="AS5396" s="60"/>
      <c r="AT5396" s="60"/>
      <c r="AU5396" s="60"/>
      <c r="AV5396" s="60"/>
      <c r="AW5396" s="60"/>
      <c r="AX5396" s="60"/>
      <c r="AY5396" s="60"/>
      <c r="AZ5396" s="60"/>
      <c r="BA5396" s="60"/>
      <c r="BB5396" s="60"/>
      <c r="BC5396" s="61"/>
    </row>
    <row r="5397" spans="43:55">
      <c r="AQ5397" s="64"/>
      <c r="AR5397" s="64"/>
      <c r="AS5397" s="60"/>
      <c r="AT5397" s="60"/>
      <c r="AU5397" s="60"/>
      <c r="AV5397" s="60"/>
      <c r="AW5397" s="60"/>
      <c r="AX5397" s="60"/>
      <c r="AY5397" s="60"/>
      <c r="AZ5397" s="60"/>
      <c r="BA5397" s="60"/>
      <c r="BB5397" s="60"/>
      <c r="BC5397" s="61"/>
    </row>
    <row r="5398" spans="43:55">
      <c r="AQ5398" s="64"/>
      <c r="AR5398" s="64"/>
      <c r="AS5398" s="60"/>
      <c r="AT5398" s="60"/>
      <c r="AU5398" s="60"/>
      <c r="AV5398" s="60"/>
      <c r="AW5398" s="60"/>
      <c r="AX5398" s="60"/>
      <c r="AY5398" s="60"/>
      <c r="AZ5398" s="60"/>
      <c r="BA5398" s="60"/>
      <c r="BB5398" s="60"/>
      <c r="BC5398" s="61"/>
    </row>
    <row r="5399" spans="43:55">
      <c r="AQ5399" s="64"/>
      <c r="AR5399" s="64"/>
      <c r="AS5399" s="60"/>
      <c r="AT5399" s="60"/>
      <c r="AU5399" s="60"/>
      <c r="AV5399" s="60"/>
      <c r="AW5399" s="60"/>
      <c r="AX5399" s="60"/>
      <c r="AY5399" s="60"/>
      <c r="AZ5399" s="60"/>
      <c r="BA5399" s="60"/>
      <c r="BB5399" s="60"/>
      <c r="BC5399" s="61"/>
    </row>
    <row r="5400" spans="43:55">
      <c r="AQ5400" s="64"/>
      <c r="AR5400" s="64"/>
      <c r="AS5400" s="60"/>
      <c r="AT5400" s="60"/>
      <c r="AU5400" s="60"/>
      <c r="AV5400" s="60"/>
      <c r="AW5400" s="60"/>
      <c r="AX5400" s="60"/>
      <c r="AY5400" s="60"/>
      <c r="AZ5400" s="60"/>
      <c r="BA5400" s="60"/>
      <c r="BB5400" s="60"/>
      <c r="BC5400" s="61"/>
    </row>
    <row r="5401" spans="43:55">
      <c r="AQ5401" s="64"/>
      <c r="AR5401" s="64"/>
      <c r="AS5401" s="60"/>
      <c r="AT5401" s="60"/>
      <c r="AU5401" s="60"/>
      <c r="AV5401" s="60"/>
      <c r="AW5401" s="60"/>
      <c r="AX5401" s="60"/>
      <c r="AY5401" s="60"/>
      <c r="AZ5401" s="60"/>
      <c r="BA5401" s="60"/>
      <c r="BB5401" s="60"/>
      <c r="BC5401" s="61"/>
    </row>
    <row r="5402" spans="43:55">
      <c r="AQ5402" s="64"/>
      <c r="AR5402" s="64"/>
      <c r="AS5402" s="60"/>
      <c r="AT5402" s="60"/>
      <c r="AU5402" s="60"/>
      <c r="AV5402" s="60"/>
      <c r="AW5402" s="60"/>
      <c r="AX5402" s="60"/>
      <c r="AY5402" s="60"/>
      <c r="AZ5402" s="60"/>
      <c r="BA5402" s="60"/>
      <c r="BB5402" s="60"/>
      <c r="BC5402" s="61"/>
    </row>
    <row r="5403" spans="43:55">
      <c r="AQ5403" s="64"/>
      <c r="AR5403" s="64"/>
      <c r="AS5403" s="60"/>
      <c r="AT5403" s="60"/>
      <c r="AU5403" s="60"/>
      <c r="AV5403" s="60"/>
      <c r="AW5403" s="60"/>
      <c r="AX5403" s="60"/>
      <c r="AY5403" s="60"/>
      <c r="AZ5403" s="60"/>
      <c r="BA5403" s="60"/>
      <c r="BB5403" s="60"/>
      <c r="BC5403" s="61"/>
    </row>
    <row r="5404" spans="43:55">
      <c r="AQ5404" s="64"/>
      <c r="AR5404" s="64"/>
      <c r="AS5404" s="60"/>
      <c r="AT5404" s="60"/>
      <c r="AU5404" s="60"/>
      <c r="AV5404" s="60"/>
      <c r="AW5404" s="60"/>
      <c r="AX5404" s="60"/>
      <c r="AY5404" s="60"/>
      <c r="AZ5404" s="60"/>
      <c r="BA5404" s="60"/>
      <c r="BB5404" s="60"/>
      <c r="BC5404" s="61"/>
    </row>
    <row r="5405" spans="43:55">
      <c r="AQ5405" s="64"/>
      <c r="AR5405" s="64"/>
      <c r="AS5405" s="60"/>
      <c r="AT5405" s="60"/>
      <c r="AU5405" s="60"/>
      <c r="AV5405" s="60"/>
      <c r="AW5405" s="60"/>
      <c r="AX5405" s="60"/>
      <c r="AY5405" s="60"/>
      <c r="AZ5405" s="60"/>
      <c r="BA5405" s="60"/>
      <c r="BB5405" s="60"/>
      <c r="BC5405" s="61"/>
    </row>
    <row r="5406" spans="43:55">
      <c r="AQ5406" s="64"/>
      <c r="AR5406" s="64"/>
      <c r="AS5406" s="60"/>
      <c r="AT5406" s="60"/>
      <c r="AU5406" s="60"/>
      <c r="AV5406" s="60"/>
      <c r="AW5406" s="60"/>
      <c r="AX5406" s="60"/>
      <c r="AY5406" s="60"/>
      <c r="AZ5406" s="60"/>
      <c r="BA5406" s="60"/>
      <c r="BB5406" s="60"/>
      <c r="BC5406" s="61"/>
    </row>
    <row r="5407" spans="43:55">
      <c r="AQ5407" s="64"/>
      <c r="AR5407" s="64"/>
      <c r="AS5407" s="60"/>
      <c r="AT5407" s="60"/>
      <c r="AU5407" s="60"/>
      <c r="AV5407" s="60"/>
      <c r="AW5407" s="60"/>
      <c r="AX5407" s="60"/>
      <c r="AY5407" s="60"/>
      <c r="AZ5407" s="60"/>
      <c r="BA5407" s="60"/>
      <c r="BB5407" s="60"/>
      <c r="BC5407" s="61"/>
    </row>
    <row r="5408" spans="43:55">
      <c r="AQ5408" s="64"/>
      <c r="AR5408" s="64"/>
      <c r="AS5408" s="60"/>
      <c r="AT5408" s="60"/>
      <c r="AU5408" s="60"/>
      <c r="AV5408" s="60"/>
      <c r="AW5408" s="60"/>
      <c r="AX5408" s="60"/>
      <c r="AY5408" s="60"/>
      <c r="AZ5408" s="60"/>
      <c r="BA5408" s="60"/>
      <c r="BB5408" s="60"/>
      <c r="BC5408" s="61"/>
    </row>
    <row r="5409" spans="43:55">
      <c r="AQ5409" s="64"/>
      <c r="AR5409" s="64"/>
      <c r="AS5409" s="60"/>
      <c r="AT5409" s="60"/>
      <c r="AU5409" s="60"/>
      <c r="AV5409" s="60"/>
      <c r="AW5409" s="60"/>
      <c r="AX5409" s="60"/>
      <c r="AY5409" s="60"/>
      <c r="AZ5409" s="60"/>
      <c r="BA5409" s="60"/>
      <c r="BB5409" s="60"/>
      <c r="BC5409" s="61"/>
    </row>
    <row r="5410" spans="43:55">
      <c r="AQ5410" s="64"/>
      <c r="AR5410" s="64"/>
      <c r="AS5410" s="60"/>
      <c r="AT5410" s="60"/>
      <c r="AU5410" s="60"/>
      <c r="AV5410" s="60"/>
      <c r="AW5410" s="60"/>
      <c r="AX5410" s="60"/>
      <c r="AY5410" s="60"/>
      <c r="AZ5410" s="60"/>
      <c r="BA5410" s="60"/>
      <c r="BB5410" s="60"/>
      <c r="BC5410" s="61"/>
    </row>
    <row r="5411" spans="43:55">
      <c r="AQ5411" s="64"/>
      <c r="AR5411" s="64"/>
      <c r="AS5411" s="60"/>
      <c r="AT5411" s="60"/>
      <c r="AU5411" s="60"/>
      <c r="AV5411" s="60"/>
      <c r="AW5411" s="60"/>
      <c r="AX5411" s="60"/>
      <c r="AY5411" s="60"/>
      <c r="AZ5411" s="60"/>
      <c r="BA5411" s="60"/>
      <c r="BB5411" s="60"/>
      <c r="BC5411" s="61"/>
    </row>
    <row r="5412" spans="43:55">
      <c r="AQ5412" s="64"/>
      <c r="AR5412" s="64"/>
      <c r="AS5412" s="60"/>
      <c r="AT5412" s="60"/>
      <c r="AU5412" s="60"/>
      <c r="AV5412" s="60"/>
      <c r="AW5412" s="60"/>
      <c r="AX5412" s="60"/>
      <c r="AY5412" s="60"/>
      <c r="AZ5412" s="60"/>
      <c r="BA5412" s="60"/>
      <c r="BB5412" s="60"/>
      <c r="BC5412" s="61"/>
    </row>
    <row r="5413" spans="43:55">
      <c r="AQ5413" s="64"/>
      <c r="AR5413" s="64"/>
      <c r="AS5413" s="60"/>
      <c r="AT5413" s="60"/>
      <c r="AU5413" s="60"/>
      <c r="AV5413" s="60"/>
      <c r="AW5413" s="60"/>
      <c r="AX5413" s="60"/>
      <c r="AY5413" s="60"/>
      <c r="AZ5413" s="60"/>
      <c r="BA5413" s="60"/>
      <c r="BB5413" s="60"/>
      <c r="BC5413" s="61"/>
    </row>
    <row r="5414" spans="43:55">
      <c r="AQ5414" s="64"/>
      <c r="AR5414" s="64"/>
      <c r="AS5414" s="60"/>
      <c r="AT5414" s="60"/>
      <c r="AU5414" s="60"/>
      <c r="AV5414" s="60"/>
      <c r="AW5414" s="60"/>
      <c r="AX5414" s="60"/>
      <c r="AY5414" s="60"/>
      <c r="AZ5414" s="60"/>
      <c r="BA5414" s="60"/>
      <c r="BB5414" s="60"/>
      <c r="BC5414" s="61"/>
    </row>
    <row r="5415" spans="43:55">
      <c r="AQ5415" s="64"/>
      <c r="AR5415" s="64"/>
      <c r="AS5415" s="60"/>
      <c r="AT5415" s="60"/>
      <c r="AU5415" s="60"/>
      <c r="AV5415" s="60"/>
      <c r="AW5415" s="60"/>
      <c r="AX5415" s="60"/>
      <c r="AY5415" s="60"/>
      <c r="AZ5415" s="60"/>
      <c r="BA5415" s="60"/>
      <c r="BB5415" s="60"/>
      <c r="BC5415" s="61"/>
    </row>
    <row r="5416" spans="43:55">
      <c r="AQ5416" s="64"/>
      <c r="AR5416" s="64"/>
      <c r="AS5416" s="60"/>
      <c r="AT5416" s="60"/>
      <c r="AU5416" s="60"/>
      <c r="AV5416" s="60"/>
      <c r="AW5416" s="60"/>
      <c r="AX5416" s="60"/>
      <c r="AY5416" s="60"/>
      <c r="AZ5416" s="60"/>
      <c r="BA5416" s="60"/>
      <c r="BB5416" s="60"/>
      <c r="BC5416" s="61"/>
    </row>
    <row r="5417" spans="43:55">
      <c r="AQ5417" s="64"/>
      <c r="AR5417" s="64"/>
      <c r="AS5417" s="60"/>
      <c r="AT5417" s="60"/>
      <c r="AU5417" s="60"/>
      <c r="AV5417" s="60"/>
      <c r="AW5417" s="60"/>
      <c r="AX5417" s="60"/>
      <c r="AY5417" s="60"/>
      <c r="AZ5417" s="60"/>
      <c r="BA5417" s="60"/>
      <c r="BB5417" s="60"/>
      <c r="BC5417" s="61"/>
    </row>
    <row r="5418" spans="43:55">
      <c r="AQ5418" s="64"/>
      <c r="AR5418" s="64"/>
      <c r="AS5418" s="60"/>
      <c r="AT5418" s="60"/>
      <c r="AU5418" s="60"/>
      <c r="AV5418" s="60"/>
      <c r="AW5418" s="60"/>
      <c r="AX5418" s="60"/>
      <c r="AY5418" s="60"/>
      <c r="AZ5418" s="60"/>
      <c r="BA5418" s="60"/>
      <c r="BB5418" s="60"/>
      <c r="BC5418" s="61"/>
    </row>
    <row r="5419" spans="43:55">
      <c r="AQ5419" s="64"/>
      <c r="AR5419" s="64"/>
      <c r="AS5419" s="60"/>
      <c r="AT5419" s="60"/>
      <c r="AU5419" s="60"/>
      <c r="AV5419" s="60"/>
      <c r="AW5419" s="60"/>
      <c r="AX5419" s="60"/>
      <c r="AY5419" s="60"/>
      <c r="AZ5419" s="60"/>
      <c r="BA5419" s="60"/>
      <c r="BB5419" s="60"/>
      <c r="BC5419" s="61"/>
    </row>
    <row r="5420" spans="43:55">
      <c r="AQ5420" s="64"/>
      <c r="AR5420" s="64"/>
      <c r="AS5420" s="60"/>
      <c r="AT5420" s="60"/>
      <c r="AU5420" s="60"/>
      <c r="AV5420" s="60"/>
      <c r="AW5420" s="60"/>
      <c r="AX5420" s="60"/>
      <c r="AY5420" s="60"/>
      <c r="AZ5420" s="60"/>
      <c r="BA5420" s="60"/>
      <c r="BB5420" s="60"/>
      <c r="BC5420" s="61"/>
    </row>
    <row r="5421" spans="43:55">
      <c r="AQ5421" s="64"/>
      <c r="AR5421" s="64"/>
      <c r="AS5421" s="60"/>
      <c r="AT5421" s="60"/>
      <c r="AU5421" s="60"/>
      <c r="AV5421" s="60"/>
      <c r="AW5421" s="60"/>
      <c r="AX5421" s="60"/>
      <c r="AY5421" s="60"/>
      <c r="AZ5421" s="60"/>
      <c r="BA5421" s="60"/>
      <c r="BB5421" s="60"/>
      <c r="BC5421" s="61"/>
    </row>
    <row r="5422" spans="43:55">
      <c r="AQ5422" s="64"/>
      <c r="AR5422" s="64"/>
      <c r="AS5422" s="60"/>
      <c r="AT5422" s="60"/>
      <c r="AU5422" s="60"/>
      <c r="AV5422" s="60"/>
      <c r="AW5422" s="60"/>
      <c r="AX5422" s="60"/>
      <c r="AY5422" s="60"/>
      <c r="AZ5422" s="60"/>
      <c r="BA5422" s="60"/>
      <c r="BB5422" s="60"/>
      <c r="BC5422" s="61"/>
    </row>
    <row r="5423" spans="43:55">
      <c r="AQ5423" s="64"/>
      <c r="AR5423" s="64"/>
      <c r="AS5423" s="60"/>
      <c r="AT5423" s="60"/>
      <c r="AU5423" s="60"/>
      <c r="AV5423" s="60"/>
      <c r="AW5423" s="60"/>
      <c r="AX5423" s="60"/>
      <c r="AY5423" s="60"/>
      <c r="AZ5423" s="60"/>
      <c r="BA5423" s="60"/>
      <c r="BB5423" s="60"/>
      <c r="BC5423" s="61"/>
    </row>
    <row r="5424" spans="43:55">
      <c r="AQ5424" s="64"/>
      <c r="AR5424" s="64"/>
      <c r="AS5424" s="60"/>
      <c r="AT5424" s="60"/>
      <c r="AU5424" s="60"/>
      <c r="AV5424" s="60"/>
      <c r="AW5424" s="60"/>
      <c r="AX5424" s="60"/>
      <c r="AY5424" s="60"/>
      <c r="AZ5424" s="60"/>
      <c r="BA5424" s="60"/>
      <c r="BB5424" s="60"/>
      <c r="BC5424" s="61"/>
    </row>
    <row r="5425" spans="43:55">
      <c r="AQ5425" s="64"/>
      <c r="AR5425" s="64"/>
      <c r="AS5425" s="60"/>
      <c r="AT5425" s="60"/>
      <c r="AU5425" s="60"/>
      <c r="AV5425" s="60"/>
      <c r="AW5425" s="60"/>
      <c r="AX5425" s="60"/>
      <c r="AY5425" s="60"/>
      <c r="AZ5425" s="60"/>
      <c r="BA5425" s="60"/>
      <c r="BB5425" s="60"/>
      <c r="BC5425" s="61"/>
    </row>
    <row r="5426" spans="43:55">
      <c r="AQ5426" s="64"/>
      <c r="AR5426" s="64"/>
      <c r="AS5426" s="60"/>
      <c r="AT5426" s="60"/>
      <c r="AU5426" s="60"/>
      <c r="AV5426" s="60"/>
      <c r="AW5426" s="60"/>
      <c r="AX5426" s="60"/>
      <c r="AY5426" s="60"/>
      <c r="AZ5426" s="60"/>
      <c r="BA5426" s="60"/>
      <c r="BB5426" s="60"/>
      <c r="BC5426" s="61"/>
    </row>
    <row r="5427" spans="43:55">
      <c r="AQ5427" s="64"/>
      <c r="AR5427" s="64"/>
      <c r="AS5427" s="60"/>
      <c r="AT5427" s="60"/>
      <c r="AU5427" s="60"/>
      <c r="AV5427" s="60"/>
      <c r="AW5427" s="60"/>
      <c r="AX5427" s="60"/>
      <c r="AY5427" s="60"/>
      <c r="AZ5427" s="60"/>
      <c r="BA5427" s="60"/>
      <c r="BB5427" s="60"/>
      <c r="BC5427" s="61"/>
    </row>
    <row r="5428" spans="43:55">
      <c r="AQ5428" s="64"/>
      <c r="AR5428" s="64"/>
      <c r="AS5428" s="60"/>
      <c r="AT5428" s="60"/>
      <c r="AU5428" s="60"/>
      <c r="AV5428" s="60"/>
      <c r="AW5428" s="60"/>
      <c r="AX5428" s="60"/>
      <c r="AY5428" s="60"/>
      <c r="AZ5428" s="60"/>
      <c r="BA5428" s="60"/>
      <c r="BB5428" s="60"/>
      <c r="BC5428" s="61"/>
    </row>
    <row r="5429" spans="43:55">
      <c r="AQ5429" s="64"/>
      <c r="AR5429" s="64"/>
      <c r="AS5429" s="60"/>
      <c r="AT5429" s="60"/>
      <c r="AU5429" s="60"/>
      <c r="AV5429" s="60"/>
      <c r="AW5429" s="60"/>
      <c r="AX5429" s="60"/>
      <c r="AY5429" s="60"/>
      <c r="AZ5429" s="60"/>
      <c r="BA5429" s="60"/>
      <c r="BB5429" s="60"/>
      <c r="BC5429" s="61"/>
    </row>
    <row r="5430" spans="43:55">
      <c r="AQ5430" s="64"/>
      <c r="AR5430" s="64"/>
      <c r="AS5430" s="60"/>
      <c r="AT5430" s="60"/>
      <c r="AU5430" s="60"/>
      <c r="AV5430" s="60"/>
      <c r="AW5430" s="60"/>
      <c r="AX5430" s="60"/>
      <c r="AY5430" s="60"/>
      <c r="AZ5430" s="60"/>
      <c r="BA5430" s="60"/>
      <c r="BB5430" s="60"/>
      <c r="BC5430" s="61"/>
    </row>
    <row r="5431" spans="43:55">
      <c r="AQ5431" s="64"/>
      <c r="AR5431" s="64"/>
      <c r="AS5431" s="60"/>
      <c r="AT5431" s="60"/>
      <c r="AU5431" s="60"/>
      <c r="AV5431" s="60"/>
      <c r="AW5431" s="60"/>
      <c r="AX5431" s="60"/>
      <c r="AY5431" s="60"/>
      <c r="AZ5431" s="60"/>
      <c r="BA5431" s="60"/>
      <c r="BB5431" s="60"/>
      <c r="BC5431" s="61"/>
    </row>
    <row r="5432" spans="43:55">
      <c r="AQ5432" s="64"/>
      <c r="AR5432" s="64"/>
      <c r="AS5432" s="60"/>
      <c r="AT5432" s="60"/>
      <c r="AU5432" s="60"/>
      <c r="AV5432" s="60"/>
      <c r="AW5432" s="60"/>
      <c r="AX5432" s="60"/>
      <c r="AY5432" s="60"/>
      <c r="AZ5432" s="60"/>
      <c r="BA5432" s="60"/>
      <c r="BB5432" s="60"/>
      <c r="BC5432" s="61"/>
    </row>
    <row r="5433" spans="43:55">
      <c r="AQ5433" s="64"/>
      <c r="AR5433" s="64"/>
      <c r="AS5433" s="60"/>
      <c r="AT5433" s="60"/>
      <c r="AU5433" s="60"/>
      <c r="AV5433" s="60"/>
      <c r="AW5433" s="60"/>
      <c r="AX5433" s="60"/>
      <c r="AY5433" s="60"/>
      <c r="AZ5433" s="60"/>
      <c r="BA5433" s="60"/>
      <c r="BB5433" s="60"/>
      <c r="BC5433" s="61"/>
    </row>
    <row r="5434" spans="43:55">
      <c r="AQ5434" s="64"/>
      <c r="AR5434" s="64"/>
      <c r="AS5434" s="60"/>
      <c r="AT5434" s="60"/>
      <c r="AU5434" s="60"/>
      <c r="AV5434" s="60"/>
      <c r="AW5434" s="60"/>
      <c r="AX5434" s="60"/>
      <c r="AY5434" s="60"/>
      <c r="AZ5434" s="60"/>
      <c r="BA5434" s="60"/>
      <c r="BB5434" s="60"/>
      <c r="BC5434" s="61"/>
    </row>
    <row r="5435" spans="43:55">
      <c r="AQ5435" s="64"/>
      <c r="AR5435" s="64"/>
      <c r="AS5435" s="60"/>
      <c r="AT5435" s="60"/>
      <c r="AU5435" s="60"/>
      <c r="AV5435" s="60"/>
      <c r="AW5435" s="60"/>
      <c r="AX5435" s="60"/>
      <c r="AY5435" s="60"/>
      <c r="AZ5435" s="60"/>
      <c r="BA5435" s="60"/>
      <c r="BB5435" s="60"/>
      <c r="BC5435" s="61"/>
    </row>
    <row r="5436" spans="43:55">
      <c r="AQ5436" s="64"/>
      <c r="AR5436" s="64"/>
      <c r="AS5436" s="60"/>
      <c r="AT5436" s="60"/>
      <c r="AU5436" s="60"/>
      <c r="AV5436" s="60"/>
      <c r="AW5436" s="60"/>
      <c r="AX5436" s="60"/>
      <c r="AY5436" s="60"/>
      <c r="AZ5436" s="60"/>
      <c r="BA5436" s="60"/>
      <c r="BB5436" s="60"/>
      <c r="BC5436" s="61"/>
    </row>
    <row r="5437" spans="43:55">
      <c r="AQ5437" s="64"/>
      <c r="AR5437" s="64"/>
      <c r="AS5437" s="60"/>
      <c r="AT5437" s="60"/>
      <c r="AU5437" s="60"/>
      <c r="AV5437" s="60"/>
      <c r="AW5437" s="60"/>
      <c r="AX5437" s="60"/>
      <c r="AY5437" s="60"/>
      <c r="AZ5437" s="60"/>
      <c r="BA5437" s="60"/>
      <c r="BB5437" s="60"/>
      <c r="BC5437" s="61"/>
    </row>
    <row r="5438" spans="43:55">
      <c r="AQ5438" s="64"/>
      <c r="AR5438" s="64"/>
      <c r="AS5438" s="60"/>
      <c r="AT5438" s="60"/>
      <c r="AU5438" s="60"/>
      <c r="AV5438" s="60"/>
      <c r="AW5438" s="60"/>
      <c r="AX5438" s="60"/>
      <c r="AY5438" s="60"/>
      <c r="AZ5438" s="60"/>
      <c r="BA5438" s="60"/>
      <c r="BB5438" s="60"/>
      <c r="BC5438" s="61"/>
    </row>
    <row r="5439" spans="43:55">
      <c r="AQ5439" s="64"/>
      <c r="AR5439" s="64"/>
      <c r="AS5439" s="60"/>
      <c r="AT5439" s="60"/>
      <c r="AU5439" s="60"/>
      <c r="AV5439" s="60"/>
      <c r="AW5439" s="60"/>
      <c r="AX5439" s="60"/>
      <c r="AY5439" s="60"/>
      <c r="AZ5439" s="60"/>
      <c r="BA5439" s="60"/>
      <c r="BB5439" s="60"/>
      <c r="BC5439" s="61"/>
    </row>
    <row r="5440" spans="43:55">
      <c r="AQ5440" s="64"/>
      <c r="AR5440" s="64"/>
      <c r="AS5440" s="60"/>
      <c r="AT5440" s="60"/>
      <c r="AU5440" s="60"/>
      <c r="AV5440" s="60"/>
      <c r="AW5440" s="60"/>
      <c r="AX5440" s="60"/>
      <c r="AY5440" s="60"/>
      <c r="AZ5440" s="60"/>
      <c r="BA5440" s="60"/>
      <c r="BB5440" s="60"/>
      <c r="BC5440" s="61"/>
    </row>
    <row r="5441" spans="43:55">
      <c r="AQ5441" s="64"/>
      <c r="AR5441" s="64"/>
      <c r="AS5441" s="60"/>
      <c r="AT5441" s="60"/>
      <c r="AU5441" s="60"/>
      <c r="AV5441" s="60"/>
      <c r="AW5441" s="60"/>
      <c r="AX5441" s="60"/>
      <c r="AY5441" s="60"/>
      <c r="AZ5441" s="60"/>
      <c r="BA5441" s="60"/>
      <c r="BB5441" s="60"/>
      <c r="BC5441" s="61"/>
    </row>
    <row r="5442" spans="43:55">
      <c r="AQ5442" s="64"/>
      <c r="AR5442" s="64"/>
      <c r="AS5442" s="60"/>
      <c r="AT5442" s="60"/>
      <c r="AU5442" s="60"/>
      <c r="AV5442" s="60"/>
      <c r="AW5442" s="60"/>
      <c r="AX5442" s="60"/>
      <c r="AY5442" s="60"/>
      <c r="AZ5442" s="60"/>
      <c r="BA5442" s="60"/>
      <c r="BB5442" s="60"/>
      <c r="BC5442" s="61"/>
    </row>
    <row r="5443" spans="43:55">
      <c r="AQ5443" s="64"/>
      <c r="AR5443" s="64"/>
      <c r="AS5443" s="60"/>
      <c r="AT5443" s="60"/>
      <c r="AU5443" s="60"/>
      <c r="AV5443" s="60"/>
      <c r="AW5443" s="60"/>
      <c r="AX5443" s="60"/>
      <c r="AY5443" s="60"/>
      <c r="AZ5443" s="60"/>
      <c r="BA5443" s="60"/>
      <c r="BB5443" s="60"/>
      <c r="BC5443" s="61"/>
    </row>
    <row r="5444" spans="43:55">
      <c r="AQ5444" s="64"/>
      <c r="AR5444" s="64"/>
      <c r="AS5444" s="60"/>
      <c r="AT5444" s="60"/>
      <c r="AU5444" s="60"/>
      <c r="AV5444" s="60"/>
      <c r="AW5444" s="60"/>
      <c r="AX5444" s="60"/>
      <c r="AY5444" s="60"/>
      <c r="AZ5444" s="60"/>
      <c r="BA5444" s="60"/>
      <c r="BB5444" s="60"/>
      <c r="BC5444" s="61"/>
    </row>
    <row r="5445" spans="43:55">
      <c r="AQ5445" s="64"/>
      <c r="AR5445" s="64"/>
      <c r="AS5445" s="60"/>
      <c r="AT5445" s="60"/>
      <c r="AU5445" s="60"/>
      <c r="AV5445" s="60"/>
      <c r="AW5445" s="60"/>
      <c r="AX5445" s="60"/>
      <c r="AY5445" s="60"/>
      <c r="AZ5445" s="60"/>
      <c r="BA5445" s="60"/>
      <c r="BB5445" s="60"/>
      <c r="BC5445" s="61"/>
    </row>
    <row r="5446" spans="43:55">
      <c r="AQ5446" s="64"/>
      <c r="AR5446" s="64"/>
      <c r="AS5446" s="60"/>
      <c r="AT5446" s="60"/>
      <c r="AU5446" s="60"/>
      <c r="AV5446" s="60"/>
      <c r="AW5446" s="60"/>
      <c r="AX5446" s="60"/>
      <c r="AY5446" s="60"/>
      <c r="AZ5446" s="60"/>
      <c r="BA5446" s="60"/>
      <c r="BB5446" s="60"/>
      <c r="BC5446" s="61"/>
    </row>
    <row r="5447" spans="43:55">
      <c r="AQ5447" s="64"/>
      <c r="AR5447" s="64"/>
      <c r="AS5447" s="60"/>
      <c r="AT5447" s="60"/>
      <c r="AU5447" s="60"/>
      <c r="AV5447" s="60"/>
      <c r="AW5447" s="60"/>
      <c r="AX5447" s="60"/>
      <c r="AY5447" s="60"/>
      <c r="AZ5447" s="60"/>
      <c r="BA5447" s="60"/>
      <c r="BB5447" s="60"/>
      <c r="BC5447" s="61"/>
    </row>
    <row r="5448" spans="43:55">
      <c r="AQ5448" s="64"/>
      <c r="AR5448" s="64"/>
      <c r="AS5448" s="60"/>
      <c r="AT5448" s="60"/>
      <c r="AU5448" s="60"/>
      <c r="AV5448" s="60"/>
      <c r="AW5448" s="60"/>
      <c r="AX5448" s="60"/>
      <c r="AY5448" s="60"/>
      <c r="AZ5448" s="60"/>
      <c r="BA5448" s="60"/>
      <c r="BB5448" s="60"/>
      <c r="BC5448" s="61"/>
    </row>
    <row r="5449" spans="43:55">
      <c r="AQ5449" s="64"/>
      <c r="AR5449" s="64"/>
      <c r="AS5449" s="60"/>
      <c r="AT5449" s="60"/>
      <c r="AU5449" s="60"/>
      <c r="AV5449" s="60"/>
      <c r="AW5449" s="60"/>
      <c r="AX5449" s="60"/>
      <c r="AY5449" s="60"/>
      <c r="AZ5449" s="60"/>
      <c r="BA5449" s="60"/>
      <c r="BB5449" s="60"/>
      <c r="BC5449" s="61"/>
    </row>
    <row r="5450" spans="43:55">
      <c r="AQ5450" s="64"/>
      <c r="AR5450" s="64"/>
      <c r="AS5450" s="60"/>
      <c r="AT5450" s="60"/>
      <c r="AU5450" s="60"/>
      <c r="AV5450" s="60"/>
      <c r="AW5450" s="60"/>
      <c r="AX5450" s="60"/>
      <c r="AY5450" s="60"/>
      <c r="AZ5450" s="60"/>
      <c r="BA5450" s="60"/>
      <c r="BB5450" s="60"/>
      <c r="BC5450" s="61"/>
    </row>
    <row r="5451" spans="43:55">
      <c r="AQ5451" s="64"/>
      <c r="AR5451" s="64"/>
      <c r="AS5451" s="60"/>
      <c r="AT5451" s="60"/>
      <c r="AU5451" s="60"/>
      <c r="AV5451" s="60"/>
      <c r="AW5451" s="60"/>
      <c r="AX5451" s="60"/>
      <c r="AY5451" s="60"/>
      <c r="AZ5451" s="60"/>
      <c r="BA5451" s="60"/>
      <c r="BB5451" s="60"/>
      <c r="BC5451" s="61"/>
    </row>
    <row r="5452" spans="43:55">
      <c r="AQ5452" s="64"/>
      <c r="AR5452" s="64"/>
      <c r="AS5452" s="60"/>
      <c r="AT5452" s="60"/>
      <c r="AU5452" s="60"/>
      <c r="AV5452" s="60"/>
      <c r="AW5452" s="60"/>
      <c r="AX5452" s="60"/>
      <c r="AY5452" s="60"/>
      <c r="AZ5452" s="60"/>
      <c r="BA5452" s="60"/>
      <c r="BB5452" s="60"/>
      <c r="BC5452" s="61"/>
    </row>
    <row r="5453" spans="43:55">
      <c r="AQ5453" s="64"/>
      <c r="AR5453" s="64"/>
      <c r="AS5453" s="60"/>
      <c r="AT5453" s="60"/>
      <c r="AU5453" s="60"/>
      <c r="AV5453" s="60"/>
      <c r="AW5453" s="60"/>
      <c r="AX5453" s="60"/>
      <c r="AY5453" s="60"/>
      <c r="AZ5453" s="60"/>
      <c r="BA5453" s="60"/>
      <c r="BB5453" s="60"/>
      <c r="BC5453" s="61"/>
    </row>
    <row r="5454" spans="43:55">
      <c r="AQ5454" s="64"/>
      <c r="AR5454" s="64"/>
      <c r="AS5454" s="60"/>
      <c r="AT5454" s="60"/>
      <c r="AU5454" s="60"/>
      <c r="AV5454" s="60"/>
      <c r="AW5454" s="60"/>
      <c r="AX5454" s="60"/>
      <c r="AY5454" s="60"/>
      <c r="AZ5454" s="60"/>
      <c r="BA5454" s="60"/>
      <c r="BB5454" s="60"/>
      <c r="BC5454" s="61"/>
    </row>
    <row r="5455" spans="43:55">
      <c r="AQ5455" s="64"/>
      <c r="AR5455" s="64"/>
      <c r="AS5455" s="60"/>
      <c r="AT5455" s="60"/>
      <c r="AU5455" s="60"/>
      <c r="AV5455" s="60"/>
      <c r="AW5455" s="60"/>
      <c r="AX5455" s="60"/>
      <c r="AY5455" s="60"/>
      <c r="AZ5455" s="60"/>
      <c r="BA5455" s="60"/>
      <c r="BB5455" s="60"/>
      <c r="BC5455" s="61"/>
    </row>
    <row r="5456" spans="43:55">
      <c r="AQ5456" s="64"/>
      <c r="AR5456" s="64"/>
      <c r="AS5456" s="60"/>
      <c r="AT5456" s="60"/>
      <c r="AU5456" s="60"/>
      <c r="AV5456" s="60"/>
      <c r="AW5456" s="60"/>
      <c r="AX5456" s="60"/>
      <c r="AY5456" s="60"/>
      <c r="AZ5456" s="60"/>
      <c r="BA5456" s="60"/>
      <c r="BB5456" s="60"/>
      <c r="BC5456" s="61"/>
    </row>
    <row r="5457" spans="43:55">
      <c r="AQ5457" s="64"/>
      <c r="AR5457" s="64"/>
      <c r="AS5457" s="60"/>
      <c r="AT5457" s="60"/>
      <c r="AU5457" s="60"/>
      <c r="AV5457" s="60"/>
      <c r="AW5457" s="60"/>
      <c r="AX5457" s="60"/>
      <c r="AY5457" s="60"/>
      <c r="AZ5457" s="60"/>
      <c r="BA5457" s="60"/>
      <c r="BB5457" s="60"/>
      <c r="BC5457" s="61"/>
    </row>
    <row r="5458" spans="43:55">
      <c r="AQ5458" s="64"/>
      <c r="AR5458" s="64"/>
      <c r="AS5458" s="60"/>
      <c r="AT5458" s="60"/>
      <c r="AU5458" s="60"/>
      <c r="AV5458" s="60"/>
      <c r="AW5458" s="60"/>
      <c r="AX5458" s="60"/>
      <c r="AY5458" s="60"/>
      <c r="AZ5458" s="60"/>
      <c r="BA5458" s="60"/>
      <c r="BB5458" s="60"/>
      <c r="BC5458" s="61"/>
    </row>
    <row r="5459" spans="43:55">
      <c r="AQ5459" s="64"/>
      <c r="AR5459" s="64"/>
      <c r="AS5459" s="60"/>
      <c r="AT5459" s="60"/>
      <c r="AU5459" s="60"/>
      <c r="AV5459" s="60"/>
      <c r="AW5459" s="60"/>
      <c r="AX5459" s="60"/>
      <c r="AY5459" s="60"/>
      <c r="AZ5459" s="60"/>
      <c r="BA5459" s="60"/>
      <c r="BB5459" s="60"/>
      <c r="BC5459" s="61"/>
    </row>
    <row r="5460" spans="43:55">
      <c r="AQ5460" s="64"/>
      <c r="AR5460" s="64"/>
      <c r="AS5460" s="60"/>
      <c r="AT5460" s="60"/>
      <c r="AU5460" s="60"/>
      <c r="AV5460" s="60"/>
      <c r="AW5460" s="60"/>
      <c r="AX5460" s="60"/>
      <c r="AY5460" s="60"/>
      <c r="AZ5460" s="60"/>
      <c r="BA5460" s="60"/>
      <c r="BB5460" s="60"/>
      <c r="BC5460" s="61"/>
    </row>
    <row r="5461" spans="43:55">
      <c r="AQ5461" s="64"/>
      <c r="AR5461" s="64"/>
      <c r="AS5461" s="60"/>
      <c r="AT5461" s="60"/>
      <c r="AU5461" s="60"/>
      <c r="AV5461" s="60"/>
      <c r="AW5461" s="60"/>
      <c r="AX5461" s="60"/>
      <c r="AY5461" s="60"/>
      <c r="AZ5461" s="60"/>
      <c r="BA5461" s="60"/>
      <c r="BB5461" s="60"/>
      <c r="BC5461" s="61"/>
    </row>
    <row r="5462" spans="43:55">
      <c r="AQ5462" s="64"/>
      <c r="AR5462" s="64"/>
      <c r="AS5462" s="60"/>
      <c r="AT5462" s="60"/>
      <c r="AU5462" s="60"/>
      <c r="AV5462" s="60"/>
      <c r="AW5462" s="60"/>
      <c r="AX5462" s="60"/>
      <c r="AY5462" s="60"/>
      <c r="AZ5462" s="60"/>
      <c r="BA5462" s="60"/>
      <c r="BB5462" s="60"/>
      <c r="BC5462" s="61"/>
    </row>
    <row r="5463" spans="43:55">
      <c r="AQ5463" s="64"/>
      <c r="AR5463" s="64"/>
      <c r="AS5463" s="60"/>
      <c r="AT5463" s="60"/>
      <c r="AU5463" s="60"/>
      <c r="AV5463" s="60"/>
      <c r="AW5463" s="60"/>
      <c r="AX5463" s="60"/>
      <c r="AY5463" s="60"/>
      <c r="AZ5463" s="60"/>
      <c r="BA5463" s="60"/>
      <c r="BB5463" s="60"/>
      <c r="BC5463" s="61"/>
    </row>
    <row r="5464" spans="43:55">
      <c r="AQ5464" s="64"/>
      <c r="AR5464" s="64"/>
      <c r="AS5464" s="60"/>
      <c r="AT5464" s="60"/>
      <c r="AU5464" s="60"/>
      <c r="AV5464" s="60"/>
      <c r="AW5464" s="60"/>
      <c r="AX5464" s="60"/>
      <c r="AY5464" s="60"/>
      <c r="AZ5464" s="60"/>
      <c r="BA5464" s="60"/>
      <c r="BB5464" s="60"/>
      <c r="BC5464" s="61"/>
    </row>
    <row r="5465" spans="43:55">
      <c r="AQ5465" s="64"/>
      <c r="AR5465" s="64"/>
      <c r="AS5465" s="60"/>
      <c r="AT5465" s="60"/>
      <c r="AU5465" s="60"/>
      <c r="AV5465" s="60"/>
      <c r="AW5465" s="60"/>
      <c r="AX5465" s="60"/>
      <c r="AY5465" s="60"/>
      <c r="AZ5465" s="60"/>
      <c r="BA5465" s="60"/>
      <c r="BB5465" s="60"/>
      <c r="BC5465" s="61"/>
    </row>
    <row r="5466" spans="43:55">
      <c r="AQ5466" s="64"/>
      <c r="AR5466" s="64"/>
      <c r="AS5466" s="60"/>
      <c r="AT5466" s="60"/>
      <c r="AU5466" s="60"/>
      <c r="AV5466" s="60"/>
      <c r="AW5466" s="60"/>
      <c r="AX5466" s="60"/>
      <c r="AY5466" s="60"/>
      <c r="AZ5466" s="60"/>
      <c r="BA5466" s="60"/>
      <c r="BB5466" s="60"/>
      <c r="BC5466" s="61"/>
    </row>
    <row r="5467" spans="43:55">
      <c r="AQ5467" s="64"/>
      <c r="AR5467" s="64"/>
      <c r="AS5467" s="60"/>
      <c r="AT5467" s="60"/>
      <c r="AU5467" s="60"/>
      <c r="AV5467" s="60"/>
      <c r="AW5467" s="60"/>
      <c r="AX5467" s="60"/>
      <c r="AY5467" s="60"/>
      <c r="AZ5467" s="60"/>
      <c r="BA5467" s="60"/>
      <c r="BB5467" s="60"/>
      <c r="BC5467" s="61"/>
    </row>
    <row r="5468" spans="43:55">
      <c r="AQ5468" s="64"/>
      <c r="AR5468" s="64"/>
      <c r="AS5468" s="60"/>
      <c r="AT5468" s="60"/>
      <c r="AU5468" s="60"/>
      <c r="AV5468" s="60"/>
      <c r="AW5468" s="60"/>
      <c r="AX5468" s="60"/>
      <c r="AY5468" s="60"/>
      <c r="AZ5468" s="60"/>
      <c r="BA5468" s="60"/>
      <c r="BB5468" s="60"/>
      <c r="BC5468" s="61"/>
    </row>
    <row r="5469" spans="43:55">
      <c r="AQ5469" s="64"/>
      <c r="AR5469" s="64"/>
      <c r="AS5469" s="60"/>
      <c r="AT5469" s="60"/>
      <c r="AU5469" s="60"/>
      <c r="AV5469" s="60"/>
      <c r="AW5469" s="60"/>
      <c r="AX5469" s="60"/>
      <c r="AY5469" s="60"/>
      <c r="AZ5469" s="60"/>
      <c r="BA5469" s="60"/>
      <c r="BB5469" s="60"/>
      <c r="BC5469" s="61"/>
    </row>
    <row r="5470" spans="43:55">
      <c r="AQ5470" s="64"/>
      <c r="AR5470" s="64"/>
      <c r="AS5470" s="60"/>
      <c r="AT5470" s="60"/>
      <c r="AU5470" s="60"/>
      <c r="AV5470" s="60"/>
      <c r="AW5470" s="60"/>
      <c r="AX5470" s="60"/>
      <c r="AY5470" s="60"/>
      <c r="AZ5470" s="60"/>
      <c r="BA5470" s="60"/>
      <c r="BB5470" s="60"/>
      <c r="BC5470" s="61"/>
    </row>
    <row r="5471" spans="43:55">
      <c r="AQ5471" s="64"/>
      <c r="AR5471" s="64"/>
      <c r="AS5471" s="60"/>
      <c r="AT5471" s="60"/>
      <c r="AU5471" s="60"/>
      <c r="AV5471" s="60"/>
      <c r="AW5471" s="60"/>
      <c r="AX5471" s="60"/>
      <c r="AY5471" s="60"/>
      <c r="AZ5471" s="60"/>
      <c r="BA5471" s="60"/>
      <c r="BB5471" s="60"/>
      <c r="BC5471" s="61"/>
    </row>
    <row r="5472" spans="43:55">
      <c r="AQ5472" s="64"/>
      <c r="AR5472" s="64"/>
      <c r="AS5472" s="60"/>
      <c r="AT5472" s="60"/>
      <c r="AU5472" s="60"/>
      <c r="AV5472" s="60"/>
      <c r="AW5472" s="60"/>
      <c r="AX5472" s="60"/>
      <c r="AY5472" s="60"/>
      <c r="AZ5472" s="60"/>
      <c r="BA5472" s="60"/>
      <c r="BB5472" s="60"/>
      <c r="BC5472" s="61"/>
    </row>
    <row r="5473" spans="43:55">
      <c r="AQ5473" s="64"/>
      <c r="AR5473" s="64"/>
      <c r="AS5473" s="60"/>
      <c r="AT5473" s="60"/>
      <c r="AU5473" s="60"/>
      <c r="AV5473" s="60"/>
      <c r="AW5473" s="60"/>
      <c r="AX5473" s="60"/>
      <c r="AY5473" s="60"/>
      <c r="AZ5473" s="60"/>
      <c r="BA5473" s="60"/>
      <c r="BB5473" s="60"/>
      <c r="BC5473" s="61"/>
    </row>
    <row r="5474" spans="43:55">
      <c r="AQ5474" s="64"/>
      <c r="AR5474" s="64"/>
      <c r="AS5474" s="60"/>
      <c r="AT5474" s="60"/>
      <c r="AU5474" s="60"/>
      <c r="AV5474" s="60"/>
      <c r="AW5474" s="60"/>
      <c r="AX5474" s="60"/>
      <c r="AY5474" s="60"/>
      <c r="AZ5474" s="60"/>
      <c r="BA5474" s="60"/>
      <c r="BB5474" s="60"/>
      <c r="BC5474" s="61"/>
    </row>
    <row r="5475" spans="43:55">
      <c r="AQ5475" s="64"/>
      <c r="AR5475" s="64"/>
      <c r="AS5475" s="60"/>
      <c r="AT5475" s="60"/>
      <c r="AU5475" s="60"/>
      <c r="AV5475" s="60"/>
      <c r="AW5475" s="60"/>
      <c r="AX5475" s="60"/>
      <c r="AY5475" s="60"/>
      <c r="AZ5475" s="60"/>
      <c r="BA5475" s="60"/>
      <c r="BB5475" s="60"/>
      <c r="BC5475" s="61"/>
    </row>
    <row r="5476" spans="43:55">
      <c r="AQ5476" s="64"/>
      <c r="AR5476" s="64"/>
      <c r="AS5476" s="60"/>
      <c r="AT5476" s="60"/>
      <c r="AU5476" s="60"/>
      <c r="AV5476" s="60"/>
      <c r="AW5476" s="60"/>
      <c r="AX5476" s="60"/>
      <c r="AY5476" s="60"/>
      <c r="AZ5476" s="60"/>
      <c r="BA5476" s="60"/>
      <c r="BB5476" s="60"/>
      <c r="BC5476" s="61"/>
    </row>
    <row r="5477" spans="43:55">
      <c r="AQ5477" s="64"/>
      <c r="AR5477" s="64"/>
      <c r="AS5477" s="60"/>
      <c r="AT5477" s="60"/>
      <c r="AU5477" s="60"/>
      <c r="AV5477" s="60"/>
      <c r="AW5477" s="60"/>
      <c r="AX5477" s="60"/>
      <c r="AY5477" s="60"/>
      <c r="AZ5477" s="60"/>
      <c r="BA5477" s="60"/>
      <c r="BB5477" s="60"/>
      <c r="BC5477" s="61"/>
    </row>
    <row r="5478" spans="43:55">
      <c r="AQ5478" s="64"/>
      <c r="AR5478" s="64"/>
      <c r="AS5478" s="60"/>
      <c r="AT5478" s="60"/>
      <c r="AU5478" s="60"/>
      <c r="AV5478" s="60"/>
      <c r="AW5478" s="60"/>
      <c r="AX5478" s="60"/>
      <c r="AY5478" s="60"/>
      <c r="AZ5478" s="60"/>
      <c r="BA5478" s="60"/>
      <c r="BB5478" s="60"/>
      <c r="BC5478" s="61"/>
    </row>
    <row r="5479" spans="43:55">
      <c r="AQ5479" s="64"/>
      <c r="AR5479" s="64"/>
      <c r="AS5479" s="60"/>
      <c r="AT5479" s="60"/>
      <c r="AU5479" s="60"/>
      <c r="AV5479" s="60"/>
      <c r="AW5479" s="60"/>
      <c r="AX5479" s="60"/>
      <c r="AY5479" s="60"/>
      <c r="AZ5479" s="60"/>
      <c r="BA5479" s="60"/>
      <c r="BB5479" s="60"/>
      <c r="BC5479" s="61"/>
    </row>
    <row r="5480" spans="43:55">
      <c r="AQ5480" s="64"/>
      <c r="AR5480" s="64"/>
      <c r="AS5480" s="60"/>
      <c r="AT5480" s="60"/>
      <c r="AU5480" s="60"/>
      <c r="AV5480" s="60"/>
      <c r="AW5480" s="60"/>
      <c r="AX5480" s="60"/>
      <c r="AY5480" s="60"/>
      <c r="AZ5480" s="60"/>
      <c r="BA5480" s="60"/>
      <c r="BB5480" s="60"/>
      <c r="BC5480" s="61"/>
    </row>
    <row r="5481" spans="43:55">
      <c r="AQ5481" s="64"/>
      <c r="AR5481" s="64"/>
      <c r="AS5481" s="60"/>
      <c r="AT5481" s="60"/>
      <c r="AU5481" s="60"/>
      <c r="AV5481" s="60"/>
      <c r="AW5481" s="60"/>
      <c r="AX5481" s="60"/>
      <c r="AY5481" s="60"/>
      <c r="AZ5481" s="60"/>
      <c r="BA5481" s="60"/>
      <c r="BB5481" s="60"/>
      <c r="BC5481" s="61"/>
    </row>
    <row r="5482" spans="43:55">
      <c r="AQ5482" s="64"/>
      <c r="AR5482" s="64"/>
      <c r="AS5482" s="60"/>
      <c r="AT5482" s="60"/>
      <c r="AU5482" s="60"/>
      <c r="AV5482" s="60"/>
      <c r="AW5482" s="60"/>
      <c r="AX5482" s="60"/>
      <c r="AY5482" s="60"/>
      <c r="AZ5482" s="60"/>
      <c r="BA5482" s="60"/>
      <c r="BB5482" s="60"/>
      <c r="BC5482" s="61"/>
    </row>
    <row r="5483" spans="43:55">
      <c r="AQ5483" s="64"/>
      <c r="AR5483" s="64"/>
      <c r="AS5483" s="60"/>
      <c r="AT5483" s="60"/>
      <c r="AU5483" s="60"/>
      <c r="AV5483" s="60"/>
      <c r="AW5483" s="60"/>
      <c r="AX5483" s="60"/>
      <c r="AY5483" s="60"/>
      <c r="AZ5483" s="60"/>
      <c r="BA5483" s="60"/>
      <c r="BB5483" s="60"/>
      <c r="BC5483" s="61"/>
    </row>
    <row r="5484" spans="43:55">
      <c r="AQ5484" s="64"/>
      <c r="AR5484" s="64"/>
      <c r="AS5484" s="60"/>
      <c r="AT5484" s="60"/>
      <c r="AU5484" s="60"/>
      <c r="AV5484" s="60"/>
      <c r="AW5484" s="60"/>
      <c r="AX5484" s="60"/>
      <c r="AY5484" s="60"/>
      <c r="AZ5484" s="60"/>
      <c r="BA5484" s="60"/>
      <c r="BB5484" s="60"/>
      <c r="BC5484" s="61"/>
    </row>
    <row r="5485" spans="43:55">
      <c r="AQ5485" s="64"/>
      <c r="AR5485" s="64"/>
      <c r="AS5485" s="60"/>
      <c r="AT5485" s="60"/>
      <c r="AU5485" s="60"/>
      <c r="AV5485" s="60"/>
      <c r="AW5485" s="60"/>
      <c r="AX5485" s="60"/>
      <c r="AY5485" s="60"/>
      <c r="AZ5485" s="60"/>
      <c r="BA5485" s="60"/>
      <c r="BB5485" s="60"/>
      <c r="BC5485" s="61"/>
    </row>
    <row r="5486" spans="43:55">
      <c r="AQ5486" s="64"/>
      <c r="AR5486" s="64"/>
      <c r="AS5486" s="60"/>
      <c r="AT5486" s="60"/>
      <c r="AU5486" s="60"/>
      <c r="AV5486" s="60"/>
      <c r="AW5486" s="60"/>
      <c r="AX5486" s="60"/>
      <c r="AY5486" s="60"/>
      <c r="AZ5486" s="60"/>
      <c r="BA5486" s="60"/>
      <c r="BB5486" s="60"/>
      <c r="BC5486" s="61"/>
    </row>
    <row r="5487" spans="43:55">
      <c r="AQ5487" s="64"/>
      <c r="AR5487" s="64"/>
      <c r="AS5487" s="60"/>
      <c r="AT5487" s="60"/>
      <c r="AU5487" s="60"/>
      <c r="AV5487" s="60"/>
      <c r="AW5487" s="60"/>
      <c r="AX5487" s="60"/>
      <c r="AY5487" s="60"/>
      <c r="AZ5487" s="60"/>
      <c r="BA5487" s="60"/>
      <c r="BB5487" s="60"/>
      <c r="BC5487" s="61"/>
    </row>
    <row r="5488" spans="43:55">
      <c r="AQ5488" s="64"/>
      <c r="AR5488" s="64"/>
      <c r="AS5488" s="60"/>
      <c r="AT5488" s="60"/>
      <c r="AU5488" s="60"/>
      <c r="AV5488" s="60"/>
      <c r="AW5488" s="60"/>
      <c r="AX5488" s="60"/>
      <c r="AY5488" s="60"/>
      <c r="AZ5488" s="60"/>
      <c r="BA5488" s="60"/>
      <c r="BB5488" s="60"/>
      <c r="BC5488" s="61"/>
    </row>
    <row r="5489" spans="43:55">
      <c r="AQ5489" s="64"/>
      <c r="AR5489" s="64"/>
      <c r="AS5489" s="60"/>
      <c r="AT5489" s="60"/>
      <c r="AU5489" s="60"/>
      <c r="AV5489" s="60"/>
      <c r="AW5489" s="60"/>
      <c r="AX5489" s="60"/>
      <c r="AY5489" s="60"/>
      <c r="AZ5489" s="60"/>
      <c r="BA5489" s="60"/>
      <c r="BB5489" s="60"/>
      <c r="BC5489" s="61"/>
    </row>
    <row r="5490" spans="43:55">
      <c r="AQ5490" s="64"/>
      <c r="AR5490" s="64"/>
      <c r="AS5490" s="60"/>
      <c r="AT5490" s="60"/>
      <c r="AU5490" s="60"/>
      <c r="AV5490" s="60"/>
      <c r="AW5490" s="60"/>
      <c r="AX5490" s="60"/>
      <c r="AY5490" s="60"/>
      <c r="AZ5490" s="60"/>
      <c r="BA5490" s="60"/>
      <c r="BB5490" s="60"/>
      <c r="BC5490" s="61"/>
    </row>
    <row r="5491" spans="43:55">
      <c r="AQ5491" s="64"/>
      <c r="AR5491" s="64"/>
      <c r="AS5491" s="60"/>
      <c r="AT5491" s="60"/>
      <c r="AU5491" s="60"/>
      <c r="AV5491" s="60"/>
      <c r="AW5491" s="60"/>
      <c r="AX5491" s="60"/>
      <c r="AY5491" s="60"/>
      <c r="AZ5491" s="60"/>
      <c r="BA5491" s="60"/>
      <c r="BB5491" s="60"/>
      <c r="BC5491" s="61"/>
    </row>
    <row r="5492" spans="43:55">
      <c r="AQ5492" s="64"/>
      <c r="AR5492" s="64"/>
      <c r="AS5492" s="60"/>
      <c r="AT5492" s="60"/>
      <c r="AU5492" s="60"/>
      <c r="AV5492" s="60"/>
      <c r="AW5492" s="60"/>
      <c r="AX5492" s="60"/>
      <c r="AY5492" s="60"/>
      <c r="AZ5492" s="60"/>
      <c r="BA5492" s="60"/>
      <c r="BB5492" s="60"/>
      <c r="BC5492" s="61"/>
    </row>
    <row r="5493" spans="43:55">
      <c r="AQ5493" s="64"/>
      <c r="AR5493" s="64"/>
      <c r="AS5493" s="60"/>
      <c r="AT5493" s="60"/>
      <c r="AU5493" s="60"/>
      <c r="AV5493" s="60"/>
      <c r="AW5493" s="60"/>
      <c r="AX5493" s="60"/>
      <c r="AY5493" s="60"/>
      <c r="AZ5493" s="60"/>
      <c r="BA5493" s="60"/>
      <c r="BB5493" s="60"/>
      <c r="BC5493" s="61"/>
    </row>
    <row r="5494" spans="43:55">
      <c r="AQ5494" s="64"/>
      <c r="AR5494" s="64"/>
      <c r="AS5494" s="60"/>
      <c r="AT5494" s="60"/>
      <c r="AU5494" s="60"/>
      <c r="AV5494" s="60"/>
      <c r="AW5494" s="60"/>
      <c r="AX5494" s="60"/>
      <c r="AY5494" s="60"/>
      <c r="AZ5494" s="60"/>
      <c r="BA5494" s="60"/>
      <c r="BB5494" s="60"/>
      <c r="BC5494" s="61"/>
    </row>
    <row r="5495" spans="43:55">
      <c r="AQ5495" s="64"/>
      <c r="AR5495" s="64"/>
      <c r="AS5495" s="60"/>
      <c r="AT5495" s="60"/>
      <c r="AU5495" s="60"/>
      <c r="AV5495" s="60"/>
      <c r="AW5495" s="60"/>
      <c r="AX5495" s="60"/>
      <c r="AY5495" s="60"/>
      <c r="AZ5495" s="60"/>
      <c r="BA5495" s="60"/>
      <c r="BB5495" s="60"/>
      <c r="BC5495" s="61"/>
    </row>
    <row r="5496" spans="43:55">
      <c r="AQ5496" s="64"/>
      <c r="AR5496" s="64"/>
      <c r="AS5496" s="60"/>
      <c r="AT5496" s="60"/>
      <c r="AU5496" s="60"/>
      <c r="AV5496" s="60"/>
      <c r="AW5496" s="60"/>
      <c r="AX5496" s="60"/>
      <c r="AY5496" s="60"/>
      <c r="AZ5496" s="60"/>
      <c r="BA5496" s="60"/>
      <c r="BB5496" s="60"/>
      <c r="BC5496" s="61"/>
    </row>
    <row r="5497" spans="43:55">
      <c r="AQ5497" s="64"/>
      <c r="AR5497" s="64"/>
      <c r="AS5497" s="60"/>
      <c r="AT5497" s="60"/>
      <c r="AU5497" s="60"/>
      <c r="AV5497" s="60"/>
      <c r="AW5497" s="60"/>
      <c r="AX5497" s="60"/>
      <c r="AY5497" s="60"/>
      <c r="AZ5497" s="60"/>
      <c r="BA5497" s="60"/>
      <c r="BB5497" s="60"/>
      <c r="BC5497" s="61"/>
    </row>
    <row r="5498" spans="43:55">
      <c r="AQ5498" s="64"/>
      <c r="AR5498" s="64"/>
      <c r="AS5498" s="60"/>
      <c r="AT5498" s="60"/>
      <c r="AU5498" s="60"/>
      <c r="AV5498" s="60"/>
      <c r="AW5498" s="60"/>
      <c r="AX5498" s="60"/>
      <c r="AY5498" s="60"/>
      <c r="AZ5498" s="60"/>
      <c r="BA5498" s="60"/>
      <c r="BB5498" s="60"/>
      <c r="BC5498" s="61"/>
    </row>
    <row r="5499" spans="43:55">
      <c r="AQ5499" s="64"/>
      <c r="AR5499" s="64"/>
      <c r="AS5499" s="60"/>
      <c r="AT5499" s="60"/>
      <c r="AU5499" s="60"/>
      <c r="AV5499" s="60"/>
      <c r="AW5499" s="60"/>
      <c r="AX5499" s="60"/>
      <c r="AY5499" s="60"/>
      <c r="AZ5499" s="60"/>
      <c r="BA5499" s="60"/>
      <c r="BB5499" s="60"/>
      <c r="BC5499" s="61"/>
    </row>
    <row r="5500" spans="43:55">
      <c r="AQ5500" s="64"/>
      <c r="AR5500" s="64"/>
      <c r="AS5500" s="60"/>
      <c r="AT5500" s="60"/>
      <c r="AU5500" s="60"/>
      <c r="AV5500" s="60"/>
      <c r="AW5500" s="60"/>
      <c r="AX5500" s="60"/>
      <c r="AY5500" s="60"/>
      <c r="AZ5500" s="60"/>
      <c r="BA5500" s="60"/>
      <c r="BB5500" s="60"/>
      <c r="BC5500" s="61"/>
    </row>
    <row r="5501" spans="43:55">
      <c r="AQ5501" s="64"/>
      <c r="AR5501" s="64"/>
      <c r="AS5501" s="60"/>
      <c r="AT5501" s="60"/>
      <c r="AU5501" s="60"/>
      <c r="AV5501" s="60"/>
      <c r="AW5501" s="60"/>
      <c r="AX5501" s="60"/>
      <c r="AY5501" s="60"/>
      <c r="AZ5501" s="60"/>
      <c r="BA5501" s="60"/>
      <c r="BB5501" s="60"/>
      <c r="BC5501" s="61"/>
    </row>
    <row r="5502" spans="43:55">
      <c r="AQ5502" s="64"/>
      <c r="AR5502" s="64"/>
      <c r="AS5502" s="60"/>
      <c r="AT5502" s="60"/>
      <c r="AU5502" s="60"/>
      <c r="AV5502" s="60"/>
      <c r="AW5502" s="60"/>
      <c r="AX5502" s="60"/>
      <c r="AY5502" s="60"/>
      <c r="AZ5502" s="60"/>
      <c r="BA5502" s="60"/>
      <c r="BB5502" s="60"/>
      <c r="BC5502" s="61"/>
    </row>
    <row r="5503" spans="43:55">
      <c r="AQ5503" s="64"/>
      <c r="AR5503" s="64"/>
      <c r="AS5503" s="60"/>
      <c r="AT5503" s="60"/>
      <c r="AU5503" s="60"/>
      <c r="AV5503" s="60"/>
      <c r="AW5503" s="60"/>
      <c r="AX5503" s="60"/>
      <c r="AY5503" s="60"/>
      <c r="AZ5503" s="60"/>
      <c r="BA5503" s="60"/>
      <c r="BB5503" s="60"/>
      <c r="BC5503" s="61"/>
    </row>
    <row r="5504" spans="43:55">
      <c r="AQ5504" s="64"/>
      <c r="AR5504" s="64"/>
      <c r="AS5504" s="60"/>
      <c r="AT5504" s="60"/>
      <c r="AU5504" s="60"/>
      <c r="AV5504" s="60"/>
      <c r="AW5504" s="60"/>
      <c r="AX5504" s="60"/>
      <c r="AY5504" s="60"/>
      <c r="AZ5504" s="60"/>
      <c r="BA5504" s="60"/>
      <c r="BB5504" s="60"/>
      <c r="BC5504" s="61"/>
    </row>
    <row r="5505" spans="43:55">
      <c r="AQ5505" s="64"/>
      <c r="AR5505" s="64"/>
      <c r="AS5505" s="60"/>
      <c r="AT5505" s="60"/>
      <c r="AU5505" s="60"/>
      <c r="AV5505" s="60"/>
      <c r="AW5505" s="60"/>
      <c r="AX5505" s="60"/>
      <c r="AY5505" s="60"/>
      <c r="AZ5505" s="60"/>
      <c r="BA5505" s="60"/>
      <c r="BB5505" s="60"/>
      <c r="BC5505" s="61"/>
    </row>
    <row r="5506" spans="43:55">
      <c r="AQ5506" s="64"/>
      <c r="AR5506" s="64"/>
      <c r="AS5506" s="60"/>
      <c r="AT5506" s="60"/>
      <c r="AU5506" s="60"/>
      <c r="AV5506" s="60"/>
      <c r="AW5506" s="60"/>
      <c r="AX5506" s="60"/>
      <c r="AY5506" s="60"/>
      <c r="AZ5506" s="60"/>
      <c r="BA5506" s="60"/>
      <c r="BB5506" s="60"/>
      <c r="BC5506" s="61"/>
    </row>
    <row r="5507" spans="43:55">
      <c r="AQ5507" s="64"/>
      <c r="AR5507" s="64"/>
      <c r="AS5507" s="60"/>
      <c r="AT5507" s="60"/>
      <c r="AU5507" s="60"/>
      <c r="AV5507" s="60"/>
      <c r="AW5507" s="60"/>
      <c r="AX5507" s="60"/>
      <c r="AY5507" s="60"/>
      <c r="AZ5507" s="60"/>
      <c r="BA5507" s="60"/>
      <c r="BB5507" s="60"/>
      <c r="BC5507" s="61"/>
    </row>
    <row r="5508" spans="43:55">
      <c r="AQ5508" s="64"/>
      <c r="AR5508" s="64"/>
      <c r="AS5508" s="60"/>
      <c r="AT5508" s="60"/>
      <c r="AU5508" s="60"/>
      <c r="AV5508" s="60"/>
      <c r="AW5508" s="60"/>
      <c r="AX5508" s="60"/>
      <c r="AY5508" s="60"/>
      <c r="AZ5508" s="60"/>
      <c r="BA5508" s="60"/>
      <c r="BB5508" s="60"/>
      <c r="BC5508" s="61"/>
    </row>
    <row r="5509" spans="43:55">
      <c r="AQ5509" s="64"/>
      <c r="AR5509" s="64"/>
      <c r="AS5509" s="60"/>
      <c r="AT5509" s="60"/>
      <c r="AU5509" s="60"/>
      <c r="AV5509" s="60"/>
      <c r="AW5509" s="60"/>
      <c r="AX5509" s="60"/>
      <c r="AY5509" s="60"/>
      <c r="AZ5509" s="60"/>
      <c r="BA5509" s="60"/>
      <c r="BB5509" s="60"/>
      <c r="BC5509" s="61"/>
    </row>
    <row r="5510" spans="43:55">
      <c r="AQ5510" s="64"/>
      <c r="AR5510" s="64"/>
      <c r="AS5510" s="60"/>
      <c r="AT5510" s="60"/>
      <c r="AU5510" s="60"/>
      <c r="AV5510" s="60"/>
      <c r="AW5510" s="60"/>
      <c r="AX5510" s="60"/>
      <c r="AY5510" s="60"/>
      <c r="AZ5510" s="60"/>
      <c r="BA5510" s="60"/>
      <c r="BB5510" s="60"/>
      <c r="BC5510" s="61"/>
    </row>
    <row r="5511" spans="43:55">
      <c r="AQ5511" s="64"/>
      <c r="AR5511" s="64"/>
      <c r="AS5511" s="60"/>
      <c r="AT5511" s="60"/>
      <c r="AU5511" s="60"/>
      <c r="AV5511" s="60"/>
      <c r="AW5511" s="60"/>
      <c r="AX5511" s="60"/>
      <c r="AY5511" s="60"/>
      <c r="AZ5511" s="60"/>
      <c r="BA5511" s="60"/>
      <c r="BB5511" s="60"/>
      <c r="BC5511" s="61"/>
    </row>
    <row r="5512" spans="43:55">
      <c r="AQ5512" s="64"/>
      <c r="AR5512" s="64"/>
      <c r="AS5512" s="60"/>
      <c r="AT5512" s="60"/>
      <c r="AU5512" s="60"/>
      <c r="AV5512" s="60"/>
      <c r="AW5512" s="60"/>
      <c r="AX5512" s="60"/>
      <c r="AY5512" s="60"/>
      <c r="AZ5512" s="60"/>
      <c r="BA5512" s="60"/>
      <c r="BB5512" s="60"/>
      <c r="BC5512" s="61"/>
    </row>
    <row r="5513" spans="43:55">
      <c r="AQ5513" s="64"/>
      <c r="AR5513" s="64"/>
      <c r="AS5513" s="60"/>
      <c r="AT5513" s="60"/>
      <c r="AU5513" s="60"/>
      <c r="AV5513" s="60"/>
      <c r="AW5513" s="60"/>
      <c r="AX5513" s="60"/>
      <c r="AY5513" s="60"/>
      <c r="AZ5513" s="60"/>
      <c r="BA5513" s="60"/>
      <c r="BB5513" s="60"/>
      <c r="BC5513" s="61"/>
    </row>
    <row r="5514" spans="43:55">
      <c r="AQ5514" s="64"/>
      <c r="AR5514" s="64"/>
      <c r="AS5514" s="60"/>
      <c r="AT5514" s="60"/>
      <c r="AU5514" s="60"/>
      <c r="AV5514" s="60"/>
      <c r="AW5514" s="60"/>
      <c r="AX5514" s="60"/>
      <c r="AY5514" s="60"/>
      <c r="AZ5514" s="60"/>
      <c r="BA5514" s="60"/>
      <c r="BB5514" s="60"/>
      <c r="BC5514" s="61"/>
    </row>
    <row r="5515" spans="43:55">
      <c r="AQ5515" s="64"/>
      <c r="AR5515" s="64"/>
      <c r="AS5515" s="60"/>
      <c r="AT5515" s="60"/>
      <c r="AU5515" s="60"/>
      <c r="AV5515" s="60"/>
      <c r="AW5515" s="60"/>
      <c r="AX5515" s="60"/>
      <c r="AY5515" s="60"/>
      <c r="AZ5515" s="60"/>
      <c r="BA5515" s="60"/>
      <c r="BB5515" s="60"/>
      <c r="BC5515" s="61"/>
    </row>
    <row r="5516" spans="43:55">
      <c r="AQ5516" s="64"/>
      <c r="AR5516" s="64"/>
      <c r="AS5516" s="60"/>
      <c r="AT5516" s="60"/>
      <c r="AU5516" s="60"/>
      <c r="AV5516" s="60"/>
      <c r="AW5516" s="60"/>
      <c r="AX5516" s="60"/>
      <c r="AY5516" s="60"/>
      <c r="AZ5516" s="60"/>
      <c r="BA5516" s="60"/>
      <c r="BB5516" s="60"/>
      <c r="BC5516" s="61"/>
    </row>
    <row r="5517" spans="43:55">
      <c r="AQ5517" s="64"/>
      <c r="AR5517" s="64"/>
      <c r="AS5517" s="60"/>
      <c r="AT5517" s="60"/>
      <c r="AU5517" s="60"/>
      <c r="AV5517" s="60"/>
      <c r="AW5517" s="60"/>
      <c r="AX5517" s="60"/>
      <c r="AY5517" s="60"/>
      <c r="AZ5517" s="60"/>
      <c r="BA5517" s="60"/>
      <c r="BB5517" s="60"/>
      <c r="BC5517" s="61"/>
    </row>
    <row r="5518" spans="43:55">
      <c r="AQ5518" s="64"/>
      <c r="AR5518" s="64"/>
      <c r="AS5518" s="60"/>
      <c r="AT5518" s="60"/>
      <c r="AU5518" s="60"/>
      <c r="AV5518" s="60"/>
      <c r="AW5518" s="60"/>
      <c r="AX5518" s="60"/>
      <c r="AY5518" s="60"/>
      <c r="AZ5518" s="60"/>
      <c r="BA5518" s="60"/>
      <c r="BB5518" s="60"/>
      <c r="BC5518" s="61"/>
    </row>
    <row r="5519" spans="43:55">
      <c r="AQ5519" s="64"/>
      <c r="AR5519" s="64"/>
      <c r="AS5519" s="60"/>
      <c r="AT5519" s="60"/>
      <c r="AU5519" s="60"/>
      <c r="AV5519" s="60"/>
      <c r="AW5519" s="60"/>
      <c r="AX5519" s="60"/>
      <c r="AY5519" s="60"/>
      <c r="AZ5519" s="60"/>
      <c r="BA5519" s="60"/>
      <c r="BB5519" s="60"/>
      <c r="BC5519" s="61"/>
    </row>
    <row r="5520" spans="43:55">
      <c r="AQ5520" s="64"/>
      <c r="AR5520" s="64"/>
      <c r="AS5520" s="60"/>
      <c r="AT5520" s="60"/>
      <c r="AU5520" s="60"/>
      <c r="AV5520" s="60"/>
      <c r="AW5520" s="60"/>
      <c r="AX5520" s="60"/>
      <c r="AY5520" s="60"/>
      <c r="AZ5520" s="60"/>
      <c r="BA5520" s="60"/>
      <c r="BB5520" s="60"/>
      <c r="BC5520" s="61"/>
    </row>
    <row r="5521" spans="43:55">
      <c r="AQ5521" s="64"/>
      <c r="AR5521" s="64"/>
      <c r="AS5521" s="60"/>
      <c r="AT5521" s="60"/>
      <c r="AU5521" s="60"/>
      <c r="AV5521" s="60"/>
      <c r="AW5521" s="60"/>
      <c r="AX5521" s="60"/>
      <c r="AY5521" s="60"/>
      <c r="AZ5521" s="60"/>
      <c r="BA5521" s="60"/>
      <c r="BB5521" s="60"/>
      <c r="BC5521" s="61"/>
    </row>
    <row r="5522" spans="43:55">
      <c r="AQ5522" s="64"/>
      <c r="AR5522" s="64"/>
      <c r="AS5522" s="60"/>
      <c r="AT5522" s="60"/>
      <c r="AU5522" s="60"/>
      <c r="AV5522" s="60"/>
      <c r="AW5522" s="60"/>
      <c r="AX5522" s="60"/>
      <c r="AY5522" s="60"/>
      <c r="AZ5522" s="60"/>
      <c r="BA5522" s="60"/>
      <c r="BB5522" s="60"/>
      <c r="BC5522" s="61"/>
    </row>
    <row r="5523" spans="43:55">
      <c r="AQ5523" s="64"/>
      <c r="AR5523" s="64"/>
      <c r="AS5523" s="60"/>
      <c r="AT5523" s="60"/>
      <c r="AU5523" s="60"/>
      <c r="AV5523" s="60"/>
      <c r="AW5523" s="60"/>
      <c r="AX5523" s="60"/>
      <c r="AY5523" s="60"/>
      <c r="AZ5523" s="60"/>
      <c r="BA5523" s="60"/>
      <c r="BB5523" s="60"/>
      <c r="BC5523" s="61"/>
    </row>
    <row r="5524" spans="43:55">
      <c r="AQ5524" s="64"/>
      <c r="AR5524" s="64"/>
      <c r="AS5524" s="60"/>
      <c r="AT5524" s="60"/>
      <c r="AU5524" s="60"/>
      <c r="AV5524" s="60"/>
      <c r="AW5524" s="60"/>
      <c r="AX5524" s="60"/>
      <c r="AY5524" s="60"/>
      <c r="AZ5524" s="60"/>
      <c r="BA5524" s="60"/>
      <c r="BB5524" s="60"/>
      <c r="BC5524" s="61"/>
    </row>
    <row r="5525" spans="43:55">
      <c r="AQ5525" s="64"/>
      <c r="AR5525" s="64"/>
      <c r="AS5525" s="60"/>
      <c r="AT5525" s="60"/>
      <c r="AU5525" s="60"/>
      <c r="AV5525" s="60"/>
      <c r="AW5525" s="60"/>
      <c r="AX5525" s="60"/>
      <c r="AY5525" s="60"/>
      <c r="AZ5525" s="60"/>
      <c r="BA5525" s="60"/>
      <c r="BB5525" s="60"/>
      <c r="BC5525" s="61"/>
    </row>
    <row r="5526" spans="43:55">
      <c r="AQ5526" s="64"/>
      <c r="AR5526" s="64"/>
      <c r="AS5526" s="60"/>
      <c r="AT5526" s="60"/>
      <c r="AU5526" s="60"/>
      <c r="AV5526" s="60"/>
      <c r="AW5526" s="60"/>
      <c r="AX5526" s="60"/>
      <c r="AY5526" s="60"/>
      <c r="AZ5526" s="60"/>
      <c r="BA5526" s="60"/>
      <c r="BB5526" s="60"/>
      <c r="BC5526" s="61"/>
    </row>
    <row r="5527" spans="43:55">
      <c r="AQ5527" s="64"/>
      <c r="AR5527" s="64"/>
      <c r="AS5527" s="60"/>
      <c r="AT5527" s="60"/>
      <c r="AU5527" s="60"/>
      <c r="AV5527" s="60"/>
      <c r="AW5527" s="60"/>
      <c r="AX5527" s="60"/>
      <c r="AY5527" s="60"/>
      <c r="AZ5527" s="60"/>
      <c r="BA5527" s="60"/>
      <c r="BB5527" s="60"/>
      <c r="BC5527" s="61"/>
    </row>
    <row r="5528" spans="43:55">
      <c r="AQ5528" s="64"/>
      <c r="AR5528" s="64"/>
      <c r="AS5528" s="60"/>
      <c r="AT5528" s="60"/>
      <c r="AU5528" s="60"/>
      <c r="AV5528" s="60"/>
      <c r="AW5528" s="60"/>
      <c r="AX5528" s="60"/>
      <c r="AY5528" s="60"/>
      <c r="AZ5528" s="60"/>
      <c r="BA5528" s="60"/>
      <c r="BB5528" s="60"/>
      <c r="BC5528" s="61"/>
    </row>
    <row r="5529" spans="43:55">
      <c r="AQ5529" s="64"/>
      <c r="AR5529" s="64"/>
      <c r="AS5529" s="60"/>
      <c r="AT5529" s="60"/>
      <c r="AU5529" s="60"/>
      <c r="AV5529" s="60"/>
      <c r="AW5529" s="60"/>
      <c r="AX5529" s="60"/>
      <c r="AY5529" s="60"/>
      <c r="AZ5529" s="60"/>
      <c r="BA5529" s="60"/>
      <c r="BB5529" s="60"/>
      <c r="BC5529" s="61"/>
    </row>
    <row r="5530" spans="43:55">
      <c r="AQ5530" s="64"/>
      <c r="AR5530" s="64"/>
      <c r="AS5530" s="60"/>
      <c r="AT5530" s="60"/>
      <c r="AU5530" s="60"/>
      <c r="AV5530" s="60"/>
      <c r="AW5530" s="60"/>
      <c r="AX5530" s="60"/>
      <c r="AY5530" s="60"/>
      <c r="AZ5530" s="60"/>
      <c r="BA5530" s="60"/>
      <c r="BB5530" s="60"/>
      <c r="BC5530" s="61"/>
    </row>
    <row r="5531" spans="43:55">
      <c r="AQ5531" s="64"/>
      <c r="AR5531" s="64"/>
      <c r="AS5531" s="60"/>
      <c r="AT5531" s="60"/>
      <c r="AU5531" s="60"/>
      <c r="AV5531" s="60"/>
      <c r="AW5531" s="60"/>
      <c r="AX5531" s="60"/>
      <c r="AY5531" s="60"/>
      <c r="AZ5531" s="60"/>
      <c r="BA5531" s="60"/>
      <c r="BB5531" s="60"/>
      <c r="BC5531" s="61"/>
    </row>
    <row r="5532" spans="43:55">
      <c r="AQ5532" s="64"/>
      <c r="AR5532" s="64"/>
      <c r="AS5532" s="60"/>
      <c r="AT5532" s="60"/>
      <c r="AU5532" s="60"/>
      <c r="AV5532" s="60"/>
      <c r="AW5532" s="60"/>
      <c r="AX5532" s="60"/>
      <c r="AY5532" s="60"/>
      <c r="AZ5532" s="60"/>
      <c r="BA5532" s="60"/>
      <c r="BB5532" s="60"/>
      <c r="BC5532" s="61"/>
    </row>
    <row r="5533" spans="43:55">
      <c r="AQ5533" s="64"/>
      <c r="AR5533" s="64"/>
      <c r="AS5533" s="60"/>
      <c r="AT5533" s="60"/>
      <c r="AU5533" s="60"/>
      <c r="AV5533" s="60"/>
      <c r="AW5533" s="60"/>
      <c r="AX5533" s="60"/>
      <c r="AY5533" s="60"/>
      <c r="AZ5533" s="60"/>
      <c r="BA5533" s="60"/>
      <c r="BB5533" s="60"/>
      <c r="BC5533" s="61"/>
    </row>
    <row r="5534" spans="43:55">
      <c r="AQ5534" s="64"/>
      <c r="AR5534" s="64"/>
      <c r="AS5534" s="60"/>
      <c r="AT5534" s="60"/>
      <c r="AU5534" s="60"/>
      <c r="AV5534" s="60"/>
      <c r="AW5534" s="60"/>
      <c r="AX5534" s="60"/>
      <c r="AY5534" s="60"/>
      <c r="AZ5534" s="60"/>
      <c r="BA5534" s="60"/>
      <c r="BB5534" s="60"/>
      <c r="BC5534" s="61"/>
    </row>
    <row r="5535" spans="43:55">
      <c r="AQ5535" s="64"/>
      <c r="AR5535" s="64"/>
      <c r="AS5535" s="60"/>
      <c r="AT5535" s="60"/>
      <c r="AU5535" s="60"/>
      <c r="AV5535" s="60"/>
      <c r="AW5535" s="60"/>
      <c r="AX5535" s="60"/>
      <c r="AY5535" s="60"/>
      <c r="AZ5535" s="60"/>
      <c r="BA5535" s="60"/>
      <c r="BB5535" s="60"/>
      <c r="BC5535" s="61"/>
    </row>
    <row r="5536" spans="43:55">
      <c r="AQ5536" s="64"/>
      <c r="AR5536" s="64"/>
      <c r="AS5536" s="60"/>
      <c r="AT5536" s="60"/>
      <c r="AU5536" s="60"/>
      <c r="AV5536" s="60"/>
      <c r="AW5536" s="60"/>
      <c r="AX5536" s="60"/>
      <c r="AY5536" s="60"/>
      <c r="AZ5536" s="60"/>
      <c r="BA5536" s="60"/>
      <c r="BB5536" s="60"/>
      <c r="BC5536" s="61"/>
    </row>
    <row r="5537" spans="43:55">
      <c r="AQ5537" s="64"/>
      <c r="AR5537" s="64"/>
      <c r="AS5537" s="60"/>
      <c r="AT5537" s="60"/>
      <c r="AU5537" s="60"/>
      <c r="AV5537" s="60"/>
      <c r="AW5537" s="60"/>
      <c r="AX5537" s="60"/>
      <c r="AY5537" s="60"/>
      <c r="AZ5537" s="60"/>
      <c r="BA5537" s="60"/>
      <c r="BB5537" s="60"/>
      <c r="BC5537" s="61"/>
    </row>
    <row r="5538" spans="43:55">
      <c r="AQ5538" s="64"/>
      <c r="AR5538" s="64"/>
      <c r="AS5538" s="60"/>
      <c r="AT5538" s="60"/>
      <c r="AU5538" s="60"/>
      <c r="AV5538" s="60"/>
      <c r="AW5538" s="60"/>
      <c r="AX5538" s="60"/>
      <c r="AY5538" s="60"/>
      <c r="AZ5538" s="60"/>
      <c r="BA5538" s="60"/>
      <c r="BB5538" s="60"/>
      <c r="BC5538" s="61"/>
    </row>
    <row r="5539" spans="43:55">
      <c r="AQ5539" s="64"/>
      <c r="AR5539" s="64"/>
      <c r="AS5539" s="60"/>
      <c r="AT5539" s="60"/>
      <c r="AU5539" s="60"/>
      <c r="AV5539" s="60"/>
      <c r="AW5539" s="60"/>
      <c r="AX5539" s="60"/>
      <c r="AY5539" s="60"/>
      <c r="AZ5539" s="60"/>
      <c r="BA5539" s="60"/>
      <c r="BB5539" s="60"/>
      <c r="BC5539" s="61"/>
    </row>
    <row r="5540" spans="43:55">
      <c r="AQ5540" s="64"/>
      <c r="AR5540" s="64"/>
      <c r="AS5540" s="60"/>
      <c r="AT5540" s="60"/>
      <c r="AU5540" s="60"/>
      <c r="AV5540" s="60"/>
      <c r="AW5540" s="60"/>
      <c r="AX5540" s="60"/>
      <c r="AY5540" s="60"/>
      <c r="AZ5540" s="60"/>
      <c r="BA5540" s="60"/>
      <c r="BB5540" s="60"/>
      <c r="BC5540" s="61"/>
    </row>
    <row r="5541" spans="43:55">
      <c r="AQ5541" s="64"/>
      <c r="AR5541" s="64"/>
      <c r="AS5541" s="60"/>
      <c r="AT5541" s="60"/>
      <c r="AU5541" s="60"/>
      <c r="AV5541" s="60"/>
      <c r="AW5541" s="60"/>
      <c r="AX5541" s="60"/>
      <c r="AY5541" s="60"/>
      <c r="AZ5541" s="60"/>
      <c r="BA5541" s="60"/>
      <c r="BB5541" s="60"/>
      <c r="BC5541" s="61"/>
    </row>
    <row r="5542" spans="43:55">
      <c r="AQ5542" s="64"/>
      <c r="AR5542" s="64"/>
      <c r="AS5542" s="60"/>
      <c r="AT5542" s="60"/>
      <c r="AU5542" s="60"/>
      <c r="AV5542" s="60"/>
      <c r="AW5542" s="60"/>
      <c r="AX5542" s="60"/>
      <c r="AY5542" s="60"/>
      <c r="AZ5542" s="60"/>
      <c r="BA5542" s="60"/>
      <c r="BB5542" s="60"/>
      <c r="BC5542" s="61"/>
    </row>
    <row r="5543" spans="43:55">
      <c r="AQ5543" s="64"/>
      <c r="AR5543" s="64"/>
      <c r="AS5543" s="60"/>
      <c r="AT5543" s="60"/>
      <c r="AU5543" s="60"/>
      <c r="AV5543" s="60"/>
      <c r="AW5543" s="60"/>
      <c r="AX5543" s="60"/>
      <c r="AY5543" s="60"/>
      <c r="AZ5543" s="60"/>
      <c r="BA5543" s="60"/>
      <c r="BB5543" s="60"/>
      <c r="BC5543" s="61"/>
    </row>
    <row r="5544" spans="43:55">
      <c r="AQ5544" s="64"/>
      <c r="AR5544" s="64"/>
      <c r="AS5544" s="60"/>
      <c r="AT5544" s="60"/>
      <c r="AU5544" s="60"/>
      <c r="AV5544" s="60"/>
      <c r="AW5544" s="60"/>
      <c r="AX5544" s="60"/>
      <c r="AY5544" s="60"/>
      <c r="AZ5544" s="60"/>
      <c r="BA5544" s="60"/>
      <c r="BB5544" s="60"/>
      <c r="BC5544" s="61"/>
    </row>
    <row r="5545" spans="43:55">
      <c r="AQ5545" s="64"/>
      <c r="AR5545" s="64"/>
      <c r="AS5545" s="60"/>
      <c r="AT5545" s="60"/>
      <c r="AU5545" s="60"/>
      <c r="AV5545" s="60"/>
      <c r="AW5545" s="60"/>
      <c r="AX5545" s="60"/>
      <c r="AY5545" s="60"/>
      <c r="AZ5545" s="60"/>
      <c r="BA5545" s="60"/>
      <c r="BB5545" s="60"/>
      <c r="BC5545" s="61"/>
    </row>
    <row r="5546" spans="43:55">
      <c r="AQ5546" s="64"/>
      <c r="AR5546" s="64"/>
      <c r="AS5546" s="60"/>
      <c r="AT5546" s="60"/>
      <c r="AU5546" s="60"/>
      <c r="AV5546" s="60"/>
      <c r="AW5546" s="60"/>
      <c r="AX5546" s="60"/>
      <c r="AY5546" s="60"/>
      <c r="AZ5546" s="60"/>
      <c r="BA5546" s="60"/>
      <c r="BB5546" s="60"/>
      <c r="BC5546" s="61"/>
    </row>
    <row r="5547" spans="43:55">
      <c r="AQ5547" s="64"/>
      <c r="AR5547" s="64"/>
      <c r="AS5547" s="60"/>
      <c r="AT5547" s="60"/>
      <c r="AU5547" s="60"/>
      <c r="AV5547" s="60"/>
      <c r="AW5547" s="60"/>
      <c r="AX5547" s="60"/>
      <c r="AY5547" s="60"/>
      <c r="AZ5547" s="60"/>
      <c r="BA5547" s="60"/>
      <c r="BB5547" s="60"/>
      <c r="BC5547" s="61"/>
    </row>
    <row r="5548" spans="43:55">
      <c r="AQ5548" s="64"/>
      <c r="AR5548" s="64"/>
      <c r="AS5548" s="60"/>
      <c r="AT5548" s="60"/>
      <c r="AU5548" s="60"/>
      <c r="AV5548" s="60"/>
      <c r="AW5548" s="60"/>
      <c r="AX5548" s="60"/>
      <c r="AY5548" s="60"/>
      <c r="AZ5548" s="60"/>
      <c r="BA5548" s="60"/>
      <c r="BB5548" s="60"/>
      <c r="BC5548" s="61"/>
    </row>
    <row r="5549" spans="43:55">
      <c r="AQ5549" s="64"/>
      <c r="AR5549" s="64"/>
      <c r="AS5549" s="60"/>
      <c r="AT5549" s="60"/>
      <c r="AU5549" s="60"/>
      <c r="AV5549" s="60"/>
      <c r="AW5549" s="60"/>
      <c r="AX5549" s="60"/>
      <c r="AY5549" s="60"/>
      <c r="AZ5549" s="60"/>
      <c r="BA5549" s="60"/>
      <c r="BB5549" s="60"/>
      <c r="BC5549" s="61"/>
    </row>
    <row r="5550" spans="43:55">
      <c r="AQ5550" s="64"/>
      <c r="AR5550" s="64"/>
      <c r="AS5550" s="60"/>
      <c r="AT5550" s="60"/>
      <c r="AU5550" s="60"/>
      <c r="AV5550" s="60"/>
      <c r="AW5550" s="60"/>
      <c r="AX5550" s="60"/>
      <c r="AY5550" s="60"/>
      <c r="AZ5550" s="60"/>
      <c r="BA5550" s="60"/>
      <c r="BB5550" s="60"/>
      <c r="BC5550" s="61"/>
    </row>
    <row r="5551" spans="43:55">
      <c r="AQ5551" s="64"/>
      <c r="AR5551" s="64"/>
      <c r="AS5551" s="60"/>
      <c r="AT5551" s="60"/>
      <c r="AU5551" s="60"/>
      <c r="AV5551" s="60"/>
      <c r="AW5551" s="60"/>
      <c r="AX5551" s="60"/>
      <c r="AY5551" s="60"/>
      <c r="AZ5551" s="60"/>
      <c r="BA5551" s="60"/>
      <c r="BB5551" s="60"/>
      <c r="BC5551" s="61"/>
    </row>
    <row r="5552" spans="43:55">
      <c r="AQ5552" s="64"/>
      <c r="AR5552" s="64"/>
      <c r="AS5552" s="60"/>
      <c r="AT5552" s="60"/>
      <c r="AU5552" s="60"/>
      <c r="AV5552" s="60"/>
      <c r="AW5552" s="60"/>
      <c r="AX5552" s="60"/>
      <c r="AY5552" s="60"/>
      <c r="AZ5552" s="60"/>
      <c r="BA5552" s="60"/>
      <c r="BB5552" s="60"/>
      <c r="BC5552" s="61"/>
    </row>
    <row r="5553" spans="43:55">
      <c r="AQ5553" s="64"/>
      <c r="AR5553" s="64"/>
      <c r="AS5553" s="60"/>
      <c r="AT5553" s="60"/>
      <c r="AU5553" s="60"/>
      <c r="AV5553" s="60"/>
      <c r="AW5553" s="60"/>
      <c r="AX5553" s="60"/>
      <c r="AY5553" s="60"/>
      <c r="AZ5553" s="60"/>
      <c r="BA5553" s="60"/>
      <c r="BB5553" s="60"/>
      <c r="BC5553" s="61"/>
    </row>
    <row r="5554" spans="43:55">
      <c r="AQ5554" s="64"/>
      <c r="AR5554" s="64"/>
      <c r="AS5554" s="60"/>
      <c r="AT5554" s="60"/>
      <c r="AU5554" s="60"/>
      <c r="AV5554" s="60"/>
      <c r="AW5554" s="60"/>
      <c r="AX5554" s="60"/>
      <c r="AY5554" s="60"/>
      <c r="AZ5554" s="60"/>
      <c r="BA5554" s="60"/>
      <c r="BB5554" s="60"/>
      <c r="BC5554" s="61"/>
    </row>
    <row r="5555" spans="43:55">
      <c r="AQ5555" s="64"/>
      <c r="AR5555" s="64"/>
      <c r="AS5555" s="60"/>
      <c r="AT5555" s="60"/>
      <c r="AU5555" s="60"/>
      <c r="AV5555" s="60"/>
      <c r="AW5555" s="60"/>
      <c r="AX5555" s="60"/>
      <c r="AY5555" s="60"/>
      <c r="AZ5555" s="60"/>
      <c r="BA5555" s="60"/>
      <c r="BB5555" s="60"/>
      <c r="BC5555" s="61"/>
    </row>
    <row r="5556" spans="43:55">
      <c r="AQ5556" s="64"/>
      <c r="AR5556" s="64"/>
      <c r="AS5556" s="60"/>
      <c r="AT5556" s="60"/>
      <c r="AU5556" s="60"/>
      <c r="AV5556" s="60"/>
      <c r="AW5556" s="60"/>
      <c r="AX5556" s="60"/>
      <c r="AY5556" s="60"/>
      <c r="AZ5556" s="60"/>
      <c r="BA5556" s="60"/>
      <c r="BB5556" s="60"/>
      <c r="BC5556" s="61"/>
    </row>
    <row r="5557" spans="43:55">
      <c r="AQ5557" s="64"/>
      <c r="AR5557" s="64"/>
      <c r="AS5557" s="60"/>
      <c r="AT5557" s="60"/>
      <c r="AU5557" s="60"/>
      <c r="AV5557" s="60"/>
      <c r="AW5557" s="60"/>
      <c r="AX5557" s="60"/>
      <c r="AY5557" s="60"/>
      <c r="AZ5557" s="60"/>
      <c r="BA5557" s="60"/>
      <c r="BB5557" s="60"/>
      <c r="BC5557" s="61"/>
    </row>
    <row r="5558" spans="43:55">
      <c r="AQ5558" s="64"/>
      <c r="AR5558" s="64"/>
      <c r="AS5558" s="60"/>
      <c r="AT5558" s="60"/>
      <c r="AU5558" s="60"/>
      <c r="AV5558" s="60"/>
      <c r="AW5558" s="60"/>
      <c r="AX5558" s="60"/>
      <c r="AY5558" s="60"/>
      <c r="AZ5558" s="60"/>
      <c r="BA5558" s="60"/>
      <c r="BB5558" s="60"/>
      <c r="BC5558" s="61"/>
    </row>
    <row r="5559" spans="43:55">
      <c r="AQ5559" s="64"/>
      <c r="AR5559" s="64"/>
      <c r="AS5559" s="60"/>
      <c r="AT5559" s="60"/>
      <c r="AU5559" s="60"/>
      <c r="AV5559" s="60"/>
      <c r="AW5559" s="60"/>
      <c r="AX5559" s="60"/>
      <c r="AY5559" s="60"/>
      <c r="AZ5559" s="60"/>
      <c r="BA5559" s="60"/>
      <c r="BB5559" s="60"/>
      <c r="BC5559" s="61"/>
    </row>
    <row r="5560" spans="43:55">
      <c r="AQ5560" s="64"/>
      <c r="AR5560" s="64"/>
      <c r="AS5560" s="60"/>
      <c r="AT5560" s="60"/>
      <c r="AU5560" s="60"/>
      <c r="AV5560" s="60"/>
      <c r="AW5560" s="60"/>
      <c r="AX5560" s="60"/>
      <c r="AY5560" s="60"/>
      <c r="AZ5560" s="60"/>
      <c r="BA5560" s="60"/>
      <c r="BB5560" s="60"/>
      <c r="BC5560" s="61"/>
    </row>
    <row r="5561" spans="43:55">
      <c r="AQ5561" s="64"/>
      <c r="AR5561" s="64"/>
      <c r="AS5561" s="60"/>
      <c r="AT5561" s="60"/>
      <c r="AU5561" s="60"/>
      <c r="AV5561" s="60"/>
      <c r="AW5561" s="60"/>
      <c r="AX5561" s="60"/>
      <c r="AY5561" s="60"/>
      <c r="AZ5561" s="60"/>
      <c r="BA5561" s="60"/>
      <c r="BB5561" s="60"/>
      <c r="BC5561" s="61"/>
    </row>
    <row r="5562" spans="43:55">
      <c r="AQ5562" s="64"/>
      <c r="AR5562" s="64"/>
      <c r="AS5562" s="60"/>
      <c r="AT5562" s="60"/>
      <c r="AU5562" s="60"/>
      <c r="AV5562" s="60"/>
      <c r="AW5562" s="60"/>
      <c r="AX5562" s="60"/>
      <c r="AY5562" s="60"/>
      <c r="AZ5562" s="60"/>
      <c r="BA5562" s="60"/>
      <c r="BB5562" s="60"/>
      <c r="BC5562" s="61"/>
    </row>
    <row r="5563" spans="43:55">
      <c r="AQ5563" s="64"/>
      <c r="AR5563" s="64"/>
      <c r="AS5563" s="60"/>
      <c r="AT5563" s="60"/>
      <c r="AU5563" s="60"/>
      <c r="AV5563" s="60"/>
      <c r="AW5563" s="60"/>
      <c r="AX5563" s="60"/>
      <c r="AY5563" s="60"/>
      <c r="AZ5563" s="60"/>
      <c r="BA5563" s="60"/>
      <c r="BB5563" s="60"/>
      <c r="BC5563" s="61"/>
    </row>
    <row r="5564" spans="43:55">
      <c r="AQ5564" s="64"/>
      <c r="AR5564" s="64"/>
      <c r="AS5564" s="60"/>
      <c r="AT5564" s="60"/>
      <c r="AU5564" s="60"/>
      <c r="AV5564" s="60"/>
      <c r="AW5564" s="60"/>
      <c r="AX5564" s="60"/>
      <c r="AY5564" s="60"/>
      <c r="AZ5564" s="60"/>
      <c r="BA5564" s="60"/>
      <c r="BB5564" s="60"/>
      <c r="BC5564" s="61"/>
    </row>
    <row r="5565" spans="43:55">
      <c r="AQ5565" s="64"/>
      <c r="AR5565" s="64"/>
      <c r="AS5565" s="60"/>
      <c r="AT5565" s="60"/>
      <c r="AU5565" s="60"/>
      <c r="AV5565" s="60"/>
      <c r="AW5565" s="60"/>
      <c r="AX5565" s="60"/>
      <c r="AY5565" s="60"/>
      <c r="AZ5565" s="60"/>
      <c r="BA5565" s="60"/>
      <c r="BB5565" s="60"/>
      <c r="BC5565" s="61"/>
    </row>
    <row r="5566" spans="43:55">
      <c r="AQ5566" s="64"/>
      <c r="AR5566" s="64"/>
      <c r="AS5566" s="60"/>
      <c r="AT5566" s="60"/>
      <c r="AU5566" s="60"/>
      <c r="AV5566" s="60"/>
      <c r="AW5566" s="60"/>
      <c r="AX5566" s="60"/>
      <c r="AY5566" s="60"/>
      <c r="AZ5566" s="60"/>
      <c r="BA5566" s="60"/>
      <c r="BB5566" s="60"/>
      <c r="BC5566" s="61"/>
    </row>
    <row r="5567" spans="43:55">
      <c r="AQ5567" s="64"/>
      <c r="AR5567" s="64"/>
      <c r="AS5567" s="60"/>
      <c r="AT5567" s="60"/>
      <c r="AU5567" s="60"/>
      <c r="AV5567" s="60"/>
      <c r="AW5567" s="60"/>
      <c r="AX5567" s="60"/>
      <c r="AY5567" s="60"/>
      <c r="AZ5567" s="60"/>
      <c r="BA5567" s="60"/>
      <c r="BB5567" s="60"/>
      <c r="BC5567" s="61"/>
    </row>
    <row r="5568" spans="43:55">
      <c r="AQ5568" s="64"/>
      <c r="AR5568" s="64"/>
      <c r="AS5568" s="60"/>
      <c r="AT5568" s="60"/>
      <c r="AU5568" s="60"/>
      <c r="AV5568" s="60"/>
      <c r="AW5568" s="60"/>
      <c r="AX5568" s="60"/>
      <c r="AY5568" s="60"/>
      <c r="AZ5568" s="60"/>
      <c r="BA5568" s="60"/>
      <c r="BB5568" s="60"/>
      <c r="BC5568" s="61"/>
    </row>
    <row r="5569" spans="43:55">
      <c r="AQ5569" s="64"/>
      <c r="AR5569" s="64"/>
      <c r="AS5569" s="60"/>
      <c r="AT5569" s="60"/>
      <c r="AU5569" s="60"/>
      <c r="AV5569" s="60"/>
      <c r="AW5569" s="60"/>
      <c r="AX5569" s="60"/>
      <c r="AY5569" s="60"/>
      <c r="AZ5569" s="60"/>
      <c r="BA5569" s="60"/>
      <c r="BB5569" s="60"/>
      <c r="BC5569" s="61"/>
    </row>
    <row r="5570" spans="43:55">
      <c r="AQ5570" s="64"/>
      <c r="AR5570" s="64"/>
      <c r="AS5570" s="60"/>
      <c r="AT5570" s="60"/>
      <c r="AU5570" s="60"/>
      <c r="AV5570" s="60"/>
      <c r="AW5570" s="60"/>
      <c r="AX5570" s="60"/>
      <c r="AY5570" s="60"/>
      <c r="AZ5570" s="60"/>
      <c r="BA5570" s="60"/>
      <c r="BB5570" s="60"/>
      <c r="BC5570" s="61"/>
    </row>
    <row r="5571" spans="43:55">
      <c r="AQ5571" s="64"/>
      <c r="AR5571" s="64"/>
      <c r="AS5571" s="60"/>
      <c r="AT5571" s="60"/>
      <c r="AU5571" s="60"/>
      <c r="AV5571" s="60"/>
      <c r="AW5571" s="60"/>
      <c r="AX5571" s="60"/>
      <c r="AY5571" s="60"/>
      <c r="AZ5571" s="60"/>
      <c r="BA5571" s="60"/>
      <c r="BB5571" s="60"/>
      <c r="BC5571" s="61"/>
    </row>
    <row r="5572" spans="43:55">
      <c r="AQ5572" s="64"/>
      <c r="AR5572" s="64"/>
      <c r="AS5572" s="60"/>
      <c r="AT5572" s="60"/>
      <c r="AU5572" s="60"/>
      <c r="AV5572" s="60"/>
      <c r="AW5572" s="60"/>
      <c r="AX5572" s="60"/>
      <c r="AY5572" s="60"/>
      <c r="AZ5572" s="60"/>
      <c r="BA5572" s="60"/>
      <c r="BB5572" s="60"/>
      <c r="BC5572" s="61"/>
    </row>
    <row r="5573" spans="43:55">
      <c r="AQ5573" s="64"/>
      <c r="AR5573" s="64"/>
      <c r="AS5573" s="60"/>
      <c r="AT5573" s="60"/>
      <c r="AU5573" s="60"/>
      <c r="AV5573" s="60"/>
      <c r="AW5573" s="60"/>
      <c r="AX5573" s="60"/>
      <c r="AY5573" s="60"/>
      <c r="AZ5573" s="60"/>
      <c r="BA5573" s="60"/>
      <c r="BB5573" s="60"/>
      <c r="BC5573" s="61"/>
    </row>
    <row r="5574" spans="43:55">
      <c r="AQ5574" s="64"/>
      <c r="AR5574" s="64"/>
      <c r="AS5574" s="60"/>
      <c r="AT5574" s="60"/>
      <c r="AU5574" s="60"/>
      <c r="AV5574" s="60"/>
      <c r="AW5574" s="60"/>
      <c r="AX5574" s="60"/>
      <c r="AY5574" s="60"/>
      <c r="AZ5574" s="60"/>
      <c r="BA5574" s="60"/>
      <c r="BB5574" s="60"/>
      <c r="BC5574" s="61"/>
    </row>
    <row r="5575" spans="43:55">
      <c r="AQ5575" s="64"/>
      <c r="AR5575" s="64"/>
      <c r="AS5575" s="60"/>
      <c r="AT5575" s="60"/>
      <c r="AU5575" s="60"/>
      <c r="AV5575" s="60"/>
      <c r="AW5575" s="60"/>
      <c r="AX5575" s="60"/>
      <c r="AY5575" s="60"/>
      <c r="AZ5575" s="60"/>
      <c r="BA5575" s="60"/>
      <c r="BB5575" s="60"/>
      <c r="BC5575" s="61"/>
    </row>
    <row r="5576" spans="43:55">
      <c r="AQ5576" s="64"/>
      <c r="AR5576" s="64"/>
      <c r="AS5576" s="60"/>
      <c r="AT5576" s="60"/>
      <c r="AU5576" s="60"/>
      <c r="AV5576" s="60"/>
      <c r="AW5576" s="60"/>
      <c r="AX5576" s="60"/>
      <c r="AY5576" s="60"/>
      <c r="AZ5576" s="60"/>
      <c r="BA5576" s="60"/>
      <c r="BB5576" s="60"/>
      <c r="BC5576" s="61"/>
    </row>
    <row r="5577" spans="43:55">
      <c r="AQ5577" s="64"/>
      <c r="AR5577" s="64"/>
      <c r="AS5577" s="60"/>
      <c r="AT5577" s="60"/>
      <c r="AU5577" s="60"/>
      <c r="AV5577" s="60"/>
      <c r="AW5577" s="60"/>
      <c r="AX5577" s="60"/>
      <c r="AY5577" s="60"/>
      <c r="AZ5577" s="60"/>
      <c r="BA5577" s="60"/>
      <c r="BB5577" s="60"/>
      <c r="BC5577" s="61"/>
    </row>
    <row r="5578" spans="43:55">
      <c r="AQ5578" s="64"/>
      <c r="AR5578" s="64"/>
      <c r="AS5578" s="60"/>
      <c r="AT5578" s="60"/>
      <c r="AU5578" s="60"/>
      <c r="AV5578" s="60"/>
      <c r="AW5578" s="60"/>
      <c r="AX5578" s="60"/>
      <c r="AY5578" s="60"/>
      <c r="AZ5578" s="60"/>
      <c r="BA5578" s="60"/>
      <c r="BB5578" s="60"/>
      <c r="BC5578" s="61"/>
    </row>
    <row r="5579" spans="43:55">
      <c r="AQ5579" s="64"/>
      <c r="AR5579" s="64"/>
      <c r="AS5579" s="60"/>
      <c r="AT5579" s="60"/>
      <c r="AU5579" s="60"/>
      <c r="AV5579" s="60"/>
      <c r="AW5579" s="60"/>
      <c r="AX5579" s="60"/>
      <c r="AY5579" s="60"/>
      <c r="AZ5579" s="60"/>
      <c r="BA5579" s="60"/>
      <c r="BB5579" s="60"/>
      <c r="BC5579" s="61"/>
    </row>
    <row r="5580" spans="43:55">
      <c r="AQ5580" s="64"/>
      <c r="AR5580" s="64"/>
      <c r="AS5580" s="60"/>
      <c r="AT5580" s="60"/>
      <c r="AU5580" s="60"/>
      <c r="AV5580" s="60"/>
      <c r="AW5580" s="60"/>
      <c r="AX5580" s="60"/>
      <c r="AY5580" s="60"/>
      <c r="AZ5580" s="60"/>
      <c r="BA5580" s="60"/>
      <c r="BB5580" s="60"/>
      <c r="BC5580" s="61"/>
    </row>
    <row r="5581" spans="43:55">
      <c r="AQ5581" s="64"/>
      <c r="AR5581" s="64"/>
      <c r="AS5581" s="60"/>
      <c r="AT5581" s="60"/>
      <c r="AU5581" s="60"/>
      <c r="AV5581" s="60"/>
      <c r="AW5581" s="60"/>
      <c r="AX5581" s="60"/>
      <c r="AY5581" s="60"/>
      <c r="AZ5581" s="60"/>
      <c r="BA5581" s="60"/>
      <c r="BB5581" s="60"/>
      <c r="BC5581" s="61"/>
    </row>
    <row r="5582" spans="43:55">
      <c r="AQ5582" s="64"/>
      <c r="AR5582" s="64"/>
      <c r="AS5582" s="60"/>
      <c r="AT5582" s="60"/>
      <c r="AU5582" s="60"/>
      <c r="AV5582" s="60"/>
      <c r="AW5582" s="60"/>
      <c r="AX5582" s="60"/>
      <c r="AY5582" s="60"/>
      <c r="AZ5582" s="60"/>
      <c r="BA5582" s="60"/>
      <c r="BB5582" s="60"/>
      <c r="BC5582" s="61"/>
    </row>
    <row r="5583" spans="43:55">
      <c r="AQ5583" s="64"/>
      <c r="AR5583" s="64"/>
      <c r="AS5583" s="60"/>
      <c r="AT5583" s="60"/>
      <c r="AU5583" s="60"/>
      <c r="AV5583" s="60"/>
      <c r="AW5583" s="60"/>
      <c r="AX5583" s="60"/>
      <c r="AY5583" s="60"/>
      <c r="AZ5583" s="60"/>
      <c r="BA5583" s="60"/>
      <c r="BB5583" s="60"/>
      <c r="BC5583" s="61"/>
    </row>
    <row r="5584" spans="43:55">
      <c r="AQ5584" s="64"/>
      <c r="AR5584" s="64"/>
      <c r="AS5584" s="60"/>
      <c r="AT5584" s="60"/>
      <c r="AU5584" s="60"/>
      <c r="AV5584" s="60"/>
      <c r="AW5584" s="60"/>
      <c r="AX5584" s="60"/>
      <c r="AY5584" s="60"/>
      <c r="AZ5584" s="60"/>
      <c r="BA5584" s="60"/>
      <c r="BB5584" s="60"/>
      <c r="BC5584" s="61"/>
    </row>
    <row r="5585" spans="43:55">
      <c r="AQ5585" s="64"/>
      <c r="AR5585" s="64"/>
      <c r="AS5585" s="60"/>
      <c r="AT5585" s="60"/>
      <c r="AU5585" s="60"/>
      <c r="AV5585" s="60"/>
      <c r="AW5585" s="60"/>
      <c r="AX5585" s="60"/>
      <c r="AY5585" s="60"/>
      <c r="AZ5585" s="60"/>
      <c r="BA5585" s="60"/>
      <c r="BB5585" s="60"/>
      <c r="BC5585" s="61"/>
    </row>
    <row r="5586" spans="43:55">
      <c r="AQ5586" s="64"/>
      <c r="AR5586" s="64"/>
      <c r="AS5586" s="60"/>
      <c r="AT5586" s="60"/>
      <c r="AU5586" s="60"/>
      <c r="AV5586" s="60"/>
      <c r="AW5586" s="60"/>
      <c r="AX5586" s="60"/>
      <c r="AY5586" s="60"/>
      <c r="AZ5586" s="60"/>
      <c r="BA5586" s="60"/>
      <c r="BB5586" s="60"/>
      <c r="BC5586" s="61"/>
    </row>
    <row r="5587" spans="43:55">
      <c r="AQ5587" s="64"/>
      <c r="AR5587" s="64"/>
      <c r="AS5587" s="60"/>
      <c r="AT5587" s="60"/>
      <c r="AU5587" s="60"/>
      <c r="AV5587" s="60"/>
      <c r="AW5587" s="60"/>
      <c r="AX5587" s="60"/>
      <c r="AY5587" s="60"/>
      <c r="AZ5587" s="60"/>
      <c r="BA5587" s="60"/>
      <c r="BB5587" s="60"/>
      <c r="BC5587" s="61"/>
    </row>
    <row r="5588" spans="43:55">
      <c r="AQ5588" s="64"/>
      <c r="AR5588" s="64"/>
      <c r="AS5588" s="60"/>
      <c r="AT5588" s="60"/>
      <c r="AU5588" s="60"/>
      <c r="AV5588" s="60"/>
      <c r="AW5588" s="60"/>
      <c r="AX5588" s="60"/>
      <c r="AY5588" s="60"/>
      <c r="AZ5588" s="60"/>
      <c r="BA5588" s="60"/>
      <c r="BB5588" s="60"/>
      <c r="BC5588" s="61"/>
    </row>
    <row r="5589" spans="43:55">
      <c r="AQ5589" s="64"/>
      <c r="AR5589" s="64"/>
      <c r="AS5589" s="60"/>
      <c r="AT5589" s="60"/>
      <c r="AU5589" s="60"/>
      <c r="AV5589" s="60"/>
      <c r="AW5589" s="60"/>
      <c r="AX5589" s="60"/>
      <c r="AY5589" s="60"/>
      <c r="AZ5589" s="60"/>
      <c r="BA5589" s="60"/>
      <c r="BB5589" s="60"/>
      <c r="BC5589" s="61"/>
    </row>
    <row r="5590" spans="43:55">
      <c r="AQ5590" s="64"/>
      <c r="AR5590" s="64"/>
      <c r="AS5590" s="60"/>
      <c r="AT5590" s="60"/>
      <c r="AU5590" s="60"/>
      <c r="AV5590" s="60"/>
      <c r="AW5590" s="60"/>
      <c r="AX5590" s="60"/>
      <c r="AY5590" s="60"/>
      <c r="AZ5590" s="60"/>
      <c r="BA5590" s="60"/>
      <c r="BB5590" s="60"/>
      <c r="BC5590" s="61"/>
    </row>
    <row r="5591" spans="43:55">
      <c r="AQ5591" s="64"/>
      <c r="AR5591" s="64"/>
      <c r="AS5591" s="60"/>
      <c r="AT5591" s="60"/>
      <c r="AU5591" s="60"/>
      <c r="AV5591" s="60"/>
      <c r="AW5591" s="60"/>
      <c r="AX5591" s="60"/>
      <c r="AY5591" s="60"/>
      <c r="AZ5591" s="60"/>
      <c r="BA5591" s="60"/>
      <c r="BB5591" s="60"/>
      <c r="BC5591" s="61"/>
    </row>
    <row r="5592" spans="43:55">
      <c r="AQ5592" s="64"/>
      <c r="AR5592" s="64"/>
      <c r="AS5592" s="60"/>
      <c r="AT5592" s="60"/>
      <c r="AU5592" s="60"/>
      <c r="AV5592" s="60"/>
      <c r="AW5592" s="60"/>
      <c r="AX5592" s="60"/>
      <c r="AY5592" s="60"/>
      <c r="AZ5592" s="60"/>
      <c r="BA5592" s="60"/>
      <c r="BB5592" s="60"/>
      <c r="BC5592" s="61"/>
    </row>
    <row r="5593" spans="43:55">
      <c r="AQ5593" s="64"/>
      <c r="AR5593" s="64"/>
      <c r="AS5593" s="60"/>
      <c r="AT5593" s="60"/>
      <c r="AU5593" s="60"/>
      <c r="AV5593" s="60"/>
      <c r="AW5593" s="60"/>
      <c r="AX5593" s="60"/>
      <c r="AY5593" s="60"/>
      <c r="AZ5593" s="60"/>
      <c r="BA5593" s="60"/>
      <c r="BB5593" s="60"/>
      <c r="BC5593" s="61"/>
    </row>
    <row r="5594" spans="43:55">
      <c r="AQ5594" s="64"/>
      <c r="AR5594" s="64"/>
      <c r="AS5594" s="60"/>
      <c r="AT5594" s="60"/>
      <c r="AU5594" s="60"/>
      <c r="AV5594" s="60"/>
      <c r="AW5594" s="60"/>
      <c r="AX5594" s="60"/>
      <c r="AY5594" s="60"/>
      <c r="AZ5594" s="60"/>
      <c r="BA5594" s="60"/>
      <c r="BB5594" s="60"/>
      <c r="BC5594" s="61"/>
    </row>
    <row r="5595" spans="43:55">
      <c r="AQ5595" s="64"/>
      <c r="AR5595" s="64"/>
      <c r="AS5595" s="60"/>
      <c r="AT5595" s="60"/>
      <c r="AU5595" s="60"/>
      <c r="AV5595" s="60"/>
      <c r="AW5595" s="60"/>
      <c r="AX5595" s="60"/>
      <c r="AY5595" s="60"/>
      <c r="AZ5595" s="60"/>
      <c r="BA5595" s="60"/>
      <c r="BB5595" s="60"/>
      <c r="BC5595" s="61"/>
    </row>
    <row r="5596" spans="43:55">
      <c r="AQ5596" s="64"/>
      <c r="AR5596" s="64"/>
      <c r="AS5596" s="60"/>
      <c r="AT5596" s="60"/>
      <c r="AU5596" s="60"/>
      <c r="AV5596" s="60"/>
      <c r="AW5596" s="60"/>
      <c r="AX5596" s="60"/>
      <c r="AY5596" s="60"/>
      <c r="AZ5596" s="60"/>
      <c r="BA5596" s="60"/>
      <c r="BB5596" s="60"/>
      <c r="BC5596" s="61"/>
    </row>
    <row r="5597" spans="43:55">
      <c r="AQ5597" s="64"/>
      <c r="AR5597" s="64"/>
      <c r="AS5597" s="60"/>
      <c r="AT5597" s="60"/>
      <c r="AU5597" s="60"/>
      <c r="AV5597" s="60"/>
      <c r="AW5597" s="60"/>
      <c r="AX5597" s="60"/>
      <c r="AY5597" s="60"/>
      <c r="AZ5597" s="60"/>
      <c r="BA5597" s="60"/>
      <c r="BB5597" s="60"/>
      <c r="BC5597" s="61"/>
    </row>
    <row r="5598" spans="43:55">
      <c r="AQ5598" s="64"/>
      <c r="AR5598" s="64"/>
      <c r="AS5598" s="60"/>
      <c r="AT5598" s="60"/>
      <c r="AU5598" s="60"/>
      <c r="AV5598" s="60"/>
      <c r="AW5598" s="60"/>
      <c r="AX5598" s="60"/>
      <c r="AY5598" s="60"/>
      <c r="AZ5598" s="60"/>
      <c r="BA5598" s="60"/>
      <c r="BB5598" s="60"/>
      <c r="BC5598" s="61"/>
    </row>
    <row r="5599" spans="43:55">
      <c r="AQ5599" s="64"/>
      <c r="AR5599" s="64"/>
      <c r="AS5599" s="60"/>
      <c r="AT5599" s="60"/>
      <c r="AU5599" s="60"/>
      <c r="AV5599" s="60"/>
      <c r="AW5599" s="60"/>
      <c r="AX5599" s="60"/>
      <c r="AY5599" s="60"/>
      <c r="AZ5599" s="60"/>
      <c r="BA5599" s="60"/>
      <c r="BB5599" s="60"/>
      <c r="BC5599" s="61"/>
    </row>
    <row r="5600" spans="43:55">
      <c r="AQ5600" s="64"/>
      <c r="AR5600" s="64"/>
      <c r="AS5600" s="60"/>
      <c r="AT5600" s="60"/>
      <c r="AU5600" s="60"/>
      <c r="AV5600" s="60"/>
      <c r="AW5600" s="60"/>
      <c r="AX5600" s="60"/>
      <c r="AY5600" s="60"/>
      <c r="AZ5600" s="60"/>
      <c r="BA5600" s="60"/>
      <c r="BB5600" s="60"/>
      <c r="BC5600" s="61"/>
    </row>
    <row r="5601" spans="43:55">
      <c r="AQ5601" s="64"/>
      <c r="AR5601" s="64"/>
      <c r="AS5601" s="60"/>
      <c r="AT5601" s="60"/>
      <c r="AU5601" s="60"/>
      <c r="AV5601" s="60"/>
      <c r="AW5601" s="60"/>
      <c r="AX5601" s="60"/>
      <c r="AY5601" s="60"/>
      <c r="AZ5601" s="60"/>
      <c r="BA5601" s="60"/>
      <c r="BB5601" s="60"/>
      <c r="BC5601" s="61"/>
    </row>
    <row r="5602" spans="43:55">
      <c r="AQ5602" s="64"/>
      <c r="AR5602" s="64"/>
      <c r="AS5602" s="60"/>
      <c r="AT5602" s="60"/>
      <c r="AU5602" s="60"/>
      <c r="AV5602" s="60"/>
      <c r="AW5602" s="60"/>
      <c r="AX5602" s="60"/>
      <c r="AY5602" s="60"/>
      <c r="AZ5602" s="60"/>
      <c r="BA5602" s="60"/>
      <c r="BB5602" s="60"/>
      <c r="BC5602" s="61"/>
    </row>
    <row r="5603" spans="43:55">
      <c r="AQ5603" s="64"/>
      <c r="AR5603" s="64"/>
      <c r="AS5603" s="60"/>
      <c r="AT5603" s="60"/>
      <c r="AU5603" s="60"/>
      <c r="AV5603" s="60"/>
      <c r="AW5603" s="60"/>
      <c r="AX5603" s="60"/>
      <c r="AY5603" s="60"/>
      <c r="AZ5603" s="60"/>
      <c r="BA5603" s="60"/>
      <c r="BB5603" s="60"/>
      <c r="BC5603" s="61"/>
    </row>
    <row r="5604" spans="43:55">
      <c r="AQ5604" s="64"/>
      <c r="AR5604" s="64"/>
      <c r="AS5604" s="60"/>
      <c r="AT5604" s="60"/>
      <c r="AU5604" s="60"/>
      <c r="AV5604" s="60"/>
      <c r="AW5604" s="60"/>
      <c r="AX5604" s="60"/>
      <c r="AY5604" s="60"/>
      <c r="AZ5604" s="60"/>
      <c r="BA5604" s="60"/>
      <c r="BB5604" s="60"/>
      <c r="BC5604" s="61"/>
    </row>
    <row r="5605" spans="43:55">
      <c r="AQ5605" s="64"/>
      <c r="AR5605" s="64"/>
      <c r="AS5605" s="60"/>
      <c r="AT5605" s="60"/>
      <c r="AU5605" s="60"/>
      <c r="AV5605" s="60"/>
      <c r="AW5605" s="60"/>
      <c r="AX5605" s="60"/>
      <c r="AY5605" s="60"/>
      <c r="AZ5605" s="60"/>
      <c r="BA5605" s="60"/>
      <c r="BB5605" s="60"/>
      <c r="BC5605" s="61"/>
    </row>
    <row r="5606" spans="43:55">
      <c r="AQ5606" s="64"/>
      <c r="AR5606" s="64"/>
      <c r="AS5606" s="60"/>
      <c r="AT5606" s="60"/>
      <c r="AU5606" s="60"/>
      <c r="AV5606" s="60"/>
      <c r="AW5606" s="60"/>
      <c r="AX5606" s="60"/>
      <c r="AY5606" s="60"/>
      <c r="AZ5606" s="60"/>
      <c r="BA5606" s="60"/>
      <c r="BB5606" s="60"/>
      <c r="BC5606" s="61"/>
    </row>
    <row r="5607" spans="43:55">
      <c r="AQ5607" s="64"/>
      <c r="AR5607" s="64"/>
      <c r="AS5607" s="60"/>
      <c r="AT5607" s="60"/>
      <c r="AU5607" s="60"/>
      <c r="AV5607" s="60"/>
      <c r="AW5607" s="60"/>
      <c r="AX5607" s="60"/>
      <c r="AY5607" s="60"/>
      <c r="AZ5607" s="60"/>
      <c r="BA5607" s="60"/>
      <c r="BB5607" s="60"/>
      <c r="BC5607" s="61"/>
    </row>
    <row r="5608" spans="43:55">
      <c r="AQ5608" s="64"/>
      <c r="AR5608" s="64"/>
      <c r="AS5608" s="60"/>
      <c r="AT5608" s="60"/>
      <c r="AU5608" s="60"/>
      <c r="AV5608" s="60"/>
      <c r="AW5608" s="60"/>
      <c r="AX5608" s="60"/>
      <c r="AY5608" s="60"/>
      <c r="AZ5608" s="60"/>
      <c r="BA5608" s="60"/>
      <c r="BB5608" s="60"/>
      <c r="BC5608" s="61"/>
    </row>
    <row r="5609" spans="43:55">
      <c r="AQ5609" s="64"/>
      <c r="AR5609" s="64"/>
      <c r="AS5609" s="60"/>
      <c r="AT5609" s="60"/>
      <c r="AU5609" s="60"/>
      <c r="AV5609" s="60"/>
      <c r="AW5609" s="60"/>
      <c r="AX5609" s="60"/>
      <c r="AY5609" s="60"/>
      <c r="AZ5609" s="60"/>
      <c r="BA5609" s="60"/>
      <c r="BB5609" s="60"/>
      <c r="BC5609" s="61"/>
    </row>
    <row r="5610" spans="43:55">
      <c r="AQ5610" s="64"/>
      <c r="AR5610" s="64"/>
      <c r="AS5610" s="60"/>
      <c r="AT5610" s="60"/>
      <c r="AU5610" s="60"/>
      <c r="AV5610" s="60"/>
      <c r="AW5610" s="60"/>
      <c r="AX5610" s="60"/>
      <c r="AY5610" s="60"/>
      <c r="AZ5610" s="60"/>
      <c r="BA5610" s="60"/>
      <c r="BB5610" s="60"/>
      <c r="BC5610" s="61"/>
    </row>
    <row r="5611" spans="43:55">
      <c r="AQ5611" s="64"/>
      <c r="AR5611" s="64"/>
      <c r="AS5611" s="60"/>
      <c r="AT5611" s="60"/>
      <c r="AU5611" s="60"/>
      <c r="AV5611" s="60"/>
      <c r="AW5611" s="60"/>
      <c r="AX5611" s="60"/>
      <c r="AY5611" s="60"/>
      <c r="AZ5611" s="60"/>
      <c r="BA5611" s="60"/>
      <c r="BB5611" s="60"/>
      <c r="BC5611" s="61"/>
    </row>
    <row r="5612" spans="43:55">
      <c r="AQ5612" s="64"/>
      <c r="AR5612" s="64"/>
      <c r="AS5612" s="60"/>
      <c r="AT5612" s="60"/>
      <c r="AU5612" s="60"/>
      <c r="AV5612" s="60"/>
      <c r="AW5612" s="60"/>
      <c r="AX5612" s="60"/>
      <c r="AY5612" s="60"/>
      <c r="AZ5612" s="60"/>
      <c r="BA5612" s="60"/>
      <c r="BB5612" s="60"/>
      <c r="BC5612" s="61"/>
    </row>
    <row r="5613" spans="43:55">
      <c r="AQ5613" s="64"/>
      <c r="AR5613" s="64"/>
      <c r="AS5613" s="60"/>
      <c r="AT5613" s="60"/>
      <c r="AU5613" s="60"/>
      <c r="AV5613" s="60"/>
      <c r="AW5613" s="60"/>
      <c r="AX5613" s="60"/>
      <c r="AY5613" s="60"/>
      <c r="AZ5613" s="60"/>
      <c r="BA5613" s="60"/>
      <c r="BB5613" s="60"/>
      <c r="BC5613" s="61"/>
    </row>
    <row r="5614" spans="43:55">
      <c r="AQ5614" s="64"/>
      <c r="AR5614" s="64"/>
      <c r="AS5614" s="60"/>
      <c r="AT5614" s="60"/>
      <c r="AU5614" s="60"/>
      <c r="AV5614" s="60"/>
      <c r="AW5614" s="60"/>
      <c r="AX5614" s="60"/>
      <c r="AY5614" s="60"/>
      <c r="AZ5614" s="60"/>
      <c r="BA5614" s="60"/>
      <c r="BB5614" s="60"/>
      <c r="BC5614" s="61"/>
    </row>
    <row r="5615" spans="43:55">
      <c r="AQ5615" s="64"/>
      <c r="AR5615" s="64"/>
      <c r="AS5615" s="60"/>
      <c r="AT5615" s="60"/>
      <c r="AU5615" s="60"/>
      <c r="AV5615" s="60"/>
      <c r="AW5615" s="60"/>
      <c r="AX5615" s="60"/>
      <c r="AY5615" s="60"/>
      <c r="AZ5615" s="60"/>
      <c r="BA5615" s="60"/>
      <c r="BB5615" s="60"/>
      <c r="BC5615" s="61"/>
    </row>
    <row r="5616" spans="43:55">
      <c r="AQ5616" s="64"/>
      <c r="AR5616" s="64"/>
      <c r="AS5616" s="60"/>
      <c r="AT5616" s="60"/>
      <c r="AU5616" s="60"/>
      <c r="AV5616" s="60"/>
      <c r="AW5616" s="60"/>
      <c r="AX5616" s="60"/>
      <c r="AY5616" s="60"/>
      <c r="AZ5616" s="60"/>
      <c r="BA5616" s="60"/>
      <c r="BB5616" s="60"/>
      <c r="BC5616" s="61"/>
    </row>
    <row r="5617" spans="43:55">
      <c r="AQ5617" s="64"/>
      <c r="AR5617" s="64"/>
      <c r="AS5617" s="60"/>
      <c r="AT5617" s="60"/>
      <c r="AU5617" s="60"/>
      <c r="AV5617" s="60"/>
      <c r="AW5617" s="60"/>
      <c r="AX5617" s="60"/>
      <c r="AY5617" s="60"/>
      <c r="AZ5617" s="60"/>
      <c r="BA5617" s="60"/>
      <c r="BB5617" s="60"/>
      <c r="BC5617" s="61"/>
    </row>
    <row r="5618" spans="43:55">
      <c r="AQ5618" s="64"/>
      <c r="AR5618" s="64"/>
      <c r="AS5618" s="60"/>
      <c r="AT5618" s="60"/>
      <c r="AU5618" s="60"/>
      <c r="AV5618" s="60"/>
      <c r="AW5618" s="60"/>
      <c r="AX5618" s="60"/>
      <c r="AY5618" s="60"/>
      <c r="AZ5618" s="60"/>
      <c r="BA5618" s="60"/>
      <c r="BB5618" s="60"/>
      <c r="BC5618" s="61"/>
    </row>
    <row r="5619" spans="43:55">
      <c r="AQ5619" s="64"/>
      <c r="AR5619" s="64"/>
      <c r="AS5619" s="60"/>
      <c r="AT5619" s="60"/>
      <c r="AU5619" s="60"/>
      <c r="AV5619" s="60"/>
      <c r="AW5619" s="60"/>
      <c r="AX5619" s="60"/>
      <c r="AY5619" s="60"/>
      <c r="AZ5619" s="60"/>
      <c r="BA5619" s="60"/>
      <c r="BB5619" s="60"/>
      <c r="BC5619" s="61"/>
    </row>
    <row r="5620" spans="43:55">
      <c r="AQ5620" s="64"/>
      <c r="AR5620" s="64"/>
      <c r="AS5620" s="60"/>
      <c r="AT5620" s="60"/>
      <c r="AU5620" s="60"/>
      <c r="AV5620" s="60"/>
      <c r="AW5620" s="60"/>
      <c r="AX5620" s="60"/>
      <c r="AY5620" s="60"/>
      <c r="AZ5620" s="60"/>
      <c r="BA5620" s="60"/>
      <c r="BB5620" s="60"/>
      <c r="BC5620" s="61"/>
    </row>
    <row r="5621" spans="43:55">
      <c r="AQ5621" s="64"/>
      <c r="AR5621" s="64"/>
      <c r="AS5621" s="60"/>
      <c r="AT5621" s="60"/>
      <c r="AU5621" s="60"/>
      <c r="AV5621" s="60"/>
      <c r="AW5621" s="60"/>
      <c r="AX5621" s="60"/>
      <c r="AY5621" s="60"/>
      <c r="AZ5621" s="60"/>
      <c r="BA5621" s="60"/>
      <c r="BB5621" s="60"/>
      <c r="BC5621" s="61"/>
    </row>
    <row r="5622" spans="43:55">
      <c r="AQ5622" s="64"/>
      <c r="AR5622" s="64"/>
      <c r="AS5622" s="60"/>
      <c r="AT5622" s="60"/>
      <c r="AU5622" s="60"/>
      <c r="AV5622" s="60"/>
      <c r="AW5622" s="60"/>
      <c r="AX5622" s="60"/>
      <c r="AY5622" s="60"/>
      <c r="AZ5622" s="60"/>
      <c r="BA5622" s="60"/>
      <c r="BB5622" s="60"/>
      <c r="BC5622" s="61"/>
    </row>
    <row r="5623" spans="43:55">
      <c r="AQ5623" s="64"/>
      <c r="AR5623" s="64"/>
      <c r="AS5623" s="60"/>
      <c r="AT5623" s="60"/>
      <c r="AU5623" s="60"/>
      <c r="AV5623" s="60"/>
      <c r="AW5623" s="60"/>
      <c r="AX5623" s="60"/>
      <c r="AY5623" s="60"/>
      <c r="AZ5623" s="60"/>
      <c r="BA5623" s="60"/>
      <c r="BB5623" s="60"/>
      <c r="BC5623" s="61"/>
    </row>
    <row r="5624" spans="43:55">
      <c r="AQ5624" s="64"/>
      <c r="AR5624" s="64"/>
      <c r="AS5624" s="60"/>
      <c r="AT5624" s="60"/>
      <c r="AU5624" s="60"/>
      <c r="AV5624" s="60"/>
      <c r="AW5624" s="60"/>
      <c r="AX5624" s="60"/>
      <c r="AY5624" s="60"/>
      <c r="AZ5624" s="60"/>
      <c r="BA5624" s="60"/>
      <c r="BB5624" s="60"/>
      <c r="BC5624" s="61"/>
    </row>
    <row r="5625" spans="43:55">
      <c r="AQ5625" s="64"/>
      <c r="AR5625" s="64"/>
      <c r="AS5625" s="60"/>
      <c r="AT5625" s="60"/>
      <c r="AU5625" s="60"/>
      <c r="AV5625" s="60"/>
      <c r="AW5625" s="60"/>
      <c r="AX5625" s="60"/>
      <c r="AY5625" s="60"/>
      <c r="AZ5625" s="60"/>
      <c r="BA5625" s="60"/>
      <c r="BB5625" s="60"/>
      <c r="BC5625" s="61"/>
    </row>
    <row r="5626" spans="43:55">
      <c r="AQ5626" s="64"/>
      <c r="AR5626" s="64"/>
      <c r="AS5626" s="60"/>
      <c r="AT5626" s="60"/>
      <c r="AU5626" s="60"/>
      <c r="AV5626" s="60"/>
      <c r="AW5626" s="60"/>
      <c r="AX5626" s="60"/>
      <c r="AY5626" s="60"/>
      <c r="AZ5626" s="60"/>
      <c r="BA5626" s="60"/>
      <c r="BB5626" s="60"/>
      <c r="BC5626" s="61"/>
    </row>
    <row r="5627" spans="43:55">
      <c r="AQ5627" s="64"/>
      <c r="AR5627" s="64"/>
      <c r="AS5627" s="60"/>
      <c r="AT5627" s="60"/>
      <c r="AU5627" s="60"/>
      <c r="AV5627" s="60"/>
      <c r="AW5627" s="60"/>
      <c r="AX5627" s="60"/>
      <c r="AY5627" s="60"/>
      <c r="AZ5627" s="60"/>
      <c r="BA5627" s="60"/>
      <c r="BB5627" s="60"/>
      <c r="BC5627" s="61"/>
    </row>
    <row r="5628" spans="43:55">
      <c r="AQ5628" s="64"/>
      <c r="AR5628" s="64"/>
      <c r="AS5628" s="60"/>
      <c r="AT5628" s="60"/>
      <c r="AU5628" s="60"/>
      <c r="AV5628" s="60"/>
      <c r="AW5628" s="60"/>
      <c r="AX5628" s="60"/>
      <c r="AY5628" s="60"/>
      <c r="AZ5628" s="60"/>
      <c r="BA5628" s="60"/>
      <c r="BB5628" s="60"/>
      <c r="BC5628" s="61"/>
    </row>
    <row r="5629" spans="43:55">
      <c r="AQ5629" s="64"/>
      <c r="AR5629" s="64"/>
      <c r="AS5629" s="60"/>
      <c r="AT5629" s="60"/>
      <c r="AU5629" s="60"/>
      <c r="AV5629" s="60"/>
      <c r="AW5629" s="60"/>
      <c r="AX5629" s="60"/>
      <c r="AY5629" s="60"/>
      <c r="AZ5629" s="60"/>
      <c r="BA5629" s="60"/>
      <c r="BB5629" s="60"/>
      <c r="BC5629" s="61"/>
    </row>
    <row r="5630" spans="43:55">
      <c r="AQ5630" s="64"/>
      <c r="AR5630" s="64"/>
      <c r="AS5630" s="60"/>
      <c r="AT5630" s="60"/>
      <c r="AU5630" s="60"/>
      <c r="AV5630" s="60"/>
      <c r="AW5630" s="60"/>
      <c r="AX5630" s="60"/>
      <c r="AY5630" s="60"/>
      <c r="AZ5630" s="60"/>
      <c r="BA5630" s="60"/>
      <c r="BB5630" s="60"/>
      <c r="BC5630" s="61"/>
    </row>
    <row r="5631" spans="43:55">
      <c r="AQ5631" s="64"/>
      <c r="AR5631" s="64"/>
      <c r="AS5631" s="60"/>
      <c r="AT5631" s="60"/>
      <c r="AU5631" s="60"/>
      <c r="AV5631" s="60"/>
      <c r="AW5631" s="60"/>
      <c r="AX5631" s="60"/>
      <c r="AY5631" s="60"/>
      <c r="AZ5631" s="60"/>
      <c r="BA5631" s="60"/>
      <c r="BB5631" s="60"/>
      <c r="BC5631" s="61"/>
    </row>
    <row r="5632" spans="43:55">
      <c r="AQ5632" s="64"/>
      <c r="AR5632" s="64"/>
      <c r="AS5632" s="60"/>
      <c r="AT5632" s="60"/>
      <c r="AU5632" s="60"/>
      <c r="AV5632" s="60"/>
      <c r="AW5632" s="60"/>
      <c r="AX5632" s="60"/>
      <c r="AY5632" s="60"/>
      <c r="AZ5632" s="60"/>
      <c r="BA5632" s="60"/>
      <c r="BB5632" s="60"/>
      <c r="BC5632" s="61"/>
    </row>
    <row r="5633" spans="43:55">
      <c r="AQ5633" s="64"/>
      <c r="AR5633" s="64"/>
      <c r="AS5633" s="60"/>
      <c r="AT5633" s="60"/>
      <c r="AU5633" s="60"/>
      <c r="AV5633" s="60"/>
      <c r="AW5633" s="60"/>
      <c r="AX5633" s="60"/>
      <c r="AY5633" s="60"/>
      <c r="AZ5633" s="60"/>
      <c r="BA5633" s="60"/>
      <c r="BB5633" s="60"/>
      <c r="BC5633" s="61"/>
    </row>
    <row r="5634" spans="43:55">
      <c r="AQ5634" s="64"/>
      <c r="AR5634" s="64"/>
      <c r="AS5634" s="60"/>
      <c r="AT5634" s="60"/>
      <c r="AU5634" s="60"/>
      <c r="AV5634" s="60"/>
      <c r="AW5634" s="60"/>
      <c r="AX5634" s="60"/>
      <c r="AY5634" s="60"/>
      <c r="AZ5634" s="60"/>
      <c r="BA5634" s="60"/>
      <c r="BB5634" s="60"/>
      <c r="BC5634" s="61"/>
    </row>
    <row r="5635" spans="43:55">
      <c r="AQ5635" s="64"/>
      <c r="AR5635" s="64"/>
      <c r="AS5635" s="60"/>
      <c r="AT5635" s="60"/>
      <c r="AU5635" s="60"/>
      <c r="AV5635" s="60"/>
      <c r="AW5635" s="60"/>
      <c r="AX5635" s="60"/>
      <c r="AY5635" s="60"/>
      <c r="AZ5635" s="60"/>
      <c r="BA5635" s="60"/>
      <c r="BB5635" s="60"/>
      <c r="BC5635" s="61"/>
    </row>
    <row r="5636" spans="43:55">
      <c r="AQ5636" s="64"/>
      <c r="AR5636" s="64"/>
      <c r="AS5636" s="60"/>
      <c r="AT5636" s="60"/>
      <c r="AU5636" s="60"/>
      <c r="AV5636" s="60"/>
      <c r="AW5636" s="60"/>
      <c r="AX5636" s="60"/>
      <c r="AY5636" s="60"/>
      <c r="AZ5636" s="60"/>
      <c r="BA5636" s="60"/>
      <c r="BB5636" s="60"/>
      <c r="BC5636" s="61"/>
    </row>
    <row r="5637" spans="43:55">
      <c r="AQ5637" s="64"/>
      <c r="AR5637" s="64"/>
      <c r="AS5637" s="60"/>
      <c r="AT5637" s="60"/>
      <c r="AU5637" s="60"/>
      <c r="AV5637" s="60"/>
      <c r="AW5637" s="60"/>
      <c r="AX5637" s="60"/>
      <c r="AY5637" s="60"/>
      <c r="AZ5637" s="60"/>
      <c r="BA5637" s="60"/>
      <c r="BB5637" s="60"/>
      <c r="BC5637" s="61"/>
    </row>
    <row r="5638" spans="43:55">
      <c r="AQ5638" s="64"/>
      <c r="AR5638" s="64"/>
      <c r="AS5638" s="60"/>
      <c r="AT5638" s="60"/>
      <c r="AU5638" s="60"/>
      <c r="AV5638" s="60"/>
      <c r="AW5638" s="60"/>
      <c r="AX5638" s="60"/>
      <c r="AY5638" s="60"/>
      <c r="AZ5638" s="60"/>
      <c r="BA5638" s="60"/>
      <c r="BB5638" s="60"/>
      <c r="BC5638" s="61"/>
    </row>
    <row r="5639" spans="43:55">
      <c r="AQ5639" s="64"/>
      <c r="AR5639" s="64"/>
      <c r="AS5639" s="60"/>
      <c r="AT5639" s="60"/>
      <c r="AU5639" s="60"/>
      <c r="AV5639" s="60"/>
      <c r="AW5639" s="60"/>
      <c r="AX5639" s="60"/>
      <c r="AY5639" s="60"/>
      <c r="AZ5639" s="60"/>
      <c r="BA5639" s="60"/>
      <c r="BB5639" s="60"/>
      <c r="BC5639" s="61"/>
    </row>
    <row r="5640" spans="43:55">
      <c r="AQ5640" s="64"/>
      <c r="AR5640" s="64"/>
      <c r="AS5640" s="60"/>
      <c r="AT5640" s="60"/>
      <c r="AU5640" s="60"/>
      <c r="AV5640" s="60"/>
      <c r="AW5640" s="60"/>
      <c r="AX5640" s="60"/>
      <c r="AY5640" s="60"/>
      <c r="AZ5640" s="60"/>
      <c r="BA5640" s="60"/>
      <c r="BB5640" s="60"/>
      <c r="BC5640" s="61"/>
    </row>
    <row r="5641" spans="43:55">
      <c r="AQ5641" s="64"/>
      <c r="AR5641" s="64"/>
      <c r="AS5641" s="60"/>
      <c r="AT5641" s="60"/>
      <c r="AU5641" s="60"/>
      <c r="AV5641" s="60"/>
      <c r="AW5641" s="60"/>
      <c r="AX5641" s="60"/>
      <c r="AY5641" s="60"/>
      <c r="AZ5641" s="60"/>
      <c r="BA5641" s="60"/>
      <c r="BB5641" s="60"/>
      <c r="BC5641" s="61"/>
    </row>
    <row r="5642" spans="43:55">
      <c r="AQ5642" s="64"/>
      <c r="AR5642" s="64"/>
      <c r="AS5642" s="60"/>
      <c r="AT5642" s="60"/>
      <c r="AU5642" s="60"/>
      <c r="AV5642" s="60"/>
      <c r="AW5642" s="60"/>
      <c r="AX5642" s="60"/>
      <c r="AY5642" s="60"/>
      <c r="AZ5642" s="60"/>
      <c r="BA5642" s="60"/>
      <c r="BB5642" s="60"/>
      <c r="BC5642" s="61"/>
    </row>
    <row r="5643" spans="43:55">
      <c r="AQ5643" s="64"/>
      <c r="AR5643" s="64"/>
      <c r="AS5643" s="60"/>
      <c r="AT5643" s="60"/>
      <c r="AU5643" s="60"/>
      <c r="AV5643" s="60"/>
      <c r="AW5643" s="60"/>
      <c r="AX5643" s="60"/>
      <c r="AY5643" s="60"/>
      <c r="AZ5643" s="60"/>
      <c r="BA5643" s="60"/>
      <c r="BB5643" s="60"/>
      <c r="BC5643" s="61"/>
    </row>
    <row r="5644" spans="43:55">
      <c r="AQ5644" s="64"/>
      <c r="AR5644" s="64"/>
      <c r="AS5644" s="60"/>
      <c r="AT5644" s="60"/>
      <c r="AU5644" s="60"/>
      <c r="AV5644" s="60"/>
      <c r="AW5644" s="60"/>
      <c r="AX5644" s="60"/>
      <c r="AY5644" s="60"/>
      <c r="AZ5644" s="60"/>
      <c r="BA5644" s="60"/>
      <c r="BB5644" s="60"/>
      <c r="BC5644" s="61"/>
    </row>
    <row r="5645" spans="43:55">
      <c r="AQ5645" s="64"/>
      <c r="AR5645" s="64"/>
      <c r="AS5645" s="60"/>
      <c r="AT5645" s="60"/>
      <c r="AU5645" s="60"/>
      <c r="AV5645" s="60"/>
      <c r="AW5645" s="60"/>
      <c r="AX5645" s="60"/>
      <c r="AY5645" s="60"/>
      <c r="AZ5645" s="60"/>
      <c r="BA5645" s="60"/>
      <c r="BB5645" s="60"/>
      <c r="BC5645" s="61"/>
    </row>
    <row r="5646" spans="43:55">
      <c r="AQ5646" s="64"/>
      <c r="AR5646" s="64"/>
      <c r="AS5646" s="60"/>
      <c r="AT5646" s="60"/>
      <c r="AU5646" s="60"/>
      <c r="AV5646" s="60"/>
      <c r="AW5646" s="60"/>
      <c r="AX5646" s="60"/>
      <c r="AY5646" s="60"/>
      <c r="AZ5646" s="60"/>
      <c r="BA5646" s="60"/>
      <c r="BB5646" s="60"/>
      <c r="BC5646" s="61"/>
    </row>
    <row r="5647" spans="43:55">
      <c r="AQ5647" s="64"/>
      <c r="AR5647" s="64"/>
      <c r="AS5647" s="60"/>
      <c r="AT5647" s="60"/>
      <c r="AU5647" s="60"/>
      <c r="AV5647" s="60"/>
      <c r="AW5647" s="60"/>
      <c r="AX5647" s="60"/>
      <c r="AY5647" s="60"/>
      <c r="AZ5647" s="60"/>
      <c r="BA5647" s="60"/>
      <c r="BB5647" s="60"/>
      <c r="BC5647" s="61"/>
    </row>
    <row r="5648" spans="43:55">
      <c r="AQ5648" s="64"/>
      <c r="AR5648" s="64"/>
      <c r="AS5648" s="60"/>
      <c r="AT5648" s="60"/>
      <c r="AU5648" s="60"/>
      <c r="AV5648" s="60"/>
      <c r="AW5648" s="60"/>
      <c r="AX5648" s="60"/>
      <c r="AY5648" s="60"/>
      <c r="AZ5648" s="60"/>
      <c r="BA5648" s="60"/>
      <c r="BB5648" s="60"/>
      <c r="BC5648" s="61"/>
    </row>
    <row r="5649" spans="43:55">
      <c r="AQ5649" s="64"/>
      <c r="AR5649" s="64"/>
      <c r="AS5649" s="60"/>
      <c r="AT5649" s="60"/>
      <c r="AU5649" s="60"/>
      <c r="AV5649" s="60"/>
      <c r="AW5649" s="60"/>
      <c r="AX5649" s="60"/>
      <c r="AY5649" s="60"/>
      <c r="AZ5649" s="60"/>
      <c r="BA5649" s="60"/>
      <c r="BB5649" s="60"/>
      <c r="BC5649" s="61"/>
    </row>
    <row r="5650" spans="43:55">
      <c r="AQ5650" s="64"/>
      <c r="AR5650" s="64"/>
      <c r="AS5650" s="60"/>
      <c r="AT5650" s="60"/>
      <c r="AU5650" s="60"/>
      <c r="AV5650" s="60"/>
      <c r="AW5650" s="60"/>
      <c r="AX5650" s="60"/>
      <c r="AY5650" s="60"/>
      <c r="AZ5650" s="60"/>
      <c r="BA5650" s="60"/>
      <c r="BB5650" s="60"/>
      <c r="BC5650" s="61"/>
    </row>
    <row r="5651" spans="43:55">
      <c r="AQ5651" s="64"/>
      <c r="AR5651" s="64"/>
      <c r="AS5651" s="60"/>
      <c r="AT5651" s="60"/>
      <c r="AU5651" s="60"/>
      <c r="AV5651" s="60"/>
      <c r="AW5651" s="60"/>
      <c r="AX5651" s="60"/>
      <c r="AY5651" s="60"/>
      <c r="AZ5651" s="60"/>
      <c r="BA5651" s="60"/>
      <c r="BB5651" s="60"/>
      <c r="BC5651" s="61"/>
    </row>
    <row r="5652" spans="43:55">
      <c r="AQ5652" s="64"/>
      <c r="AR5652" s="64"/>
      <c r="AS5652" s="60"/>
      <c r="AT5652" s="60"/>
      <c r="AU5652" s="60"/>
      <c r="AV5652" s="60"/>
      <c r="AW5652" s="60"/>
      <c r="AX5652" s="60"/>
      <c r="AY5652" s="60"/>
      <c r="AZ5652" s="60"/>
      <c r="BA5652" s="60"/>
      <c r="BB5652" s="60"/>
      <c r="BC5652" s="61"/>
    </row>
    <row r="5653" spans="43:55">
      <c r="AQ5653" s="64"/>
      <c r="AR5653" s="64"/>
      <c r="AS5653" s="60"/>
      <c r="AT5653" s="60"/>
      <c r="AU5653" s="60"/>
      <c r="AV5653" s="60"/>
      <c r="AW5653" s="60"/>
      <c r="AX5653" s="60"/>
      <c r="AY5653" s="60"/>
      <c r="AZ5653" s="60"/>
      <c r="BA5653" s="60"/>
      <c r="BB5653" s="60"/>
      <c r="BC5653" s="61"/>
    </row>
    <row r="5654" spans="43:55">
      <c r="AQ5654" s="64"/>
      <c r="AR5654" s="64"/>
      <c r="AS5654" s="60"/>
      <c r="AT5654" s="60"/>
      <c r="AU5654" s="60"/>
      <c r="AV5654" s="60"/>
      <c r="AW5654" s="60"/>
      <c r="AX5654" s="60"/>
      <c r="AY5654" s="60"/>
      <c r="AZ5654" s="60"/>
      <c r="BA5654" s="60"/>
      <c r="BB5654" s="60"/>
      <c r="BC5654" s="61"/>
    </row>
    <row r="5655" spans="43:55">
      <c r="AQ5655" s="64"/>
      <c r="AR5655" s="64"/>
      <c r="AS5655" s="60"/>
      <c r="AT5655" s="60"/>
      <c r="AU5655" s="60"/>
      <c r="AV5655" s="60"/>
      <c r="AW5655" s="60"/>
      <c r="AX5655" s="60"/>
      <c r="AY5655" s="60"/>
      <c r="AZ5655" s="60"/>
      <c r="BA5655" s="60"/>
      <c r="BB5655" s="60"/>
      <c r="BC5655" s="61"/>
    </row>
    <row r="5656" spans="43:55">
      <c r="AQ5656" s="64"/>
      <c r="AR5656" s="64"/>
      <c r="AS5656" s="60"/>
      <c r="AT5656" s="60"/>
      <c r="AU5656" s="60"/>
      <c r="AV5656" s="60"/>
      <c r="AW5656" s="60"/>
      <c r="AX5656" s="60"/>
      <c r="AY5656" s="60"/>
      <c r="AZ5656" s="60"/>
      <c r="BA5656" s="60"/>
      <c r="BB5656" s="60"/>
      <c r="BC5656" s="61"/>
    </row>
    <row r="5657" spans="43:55">
      <c r="AQ5657" s="64"/>
      <c r="AR5657" s="64"/>
      <c r="AS5657" s="60"/>
      <c r="AT5657" s="60"/>
      <c r="AU5657" s="60"/>
      <c r="AV5657" s="60"/>
      <c r="AW5657" s="60"/>
      <c r="AX5657" s="60"/>
      <c r="AY5657" s="60"/>
      <c r="AZ5657" s="60"/>
      <c r="BA5657" s="60"/>
      <c r="BB5657" s="60"/>
      <c r="BC5657" s="61"/>
    </row>
    <row r="5658" spans="43:55">
      <c r="AQ5658" s="64"/>
      <c r="AR5658" s="64"/>
      <c r="AS5658" s="60"/>
      <c r="AT5658" s="60"/>
      <c r="AU5658" s="60"/>
      <c r="AV5658" s="60"/>
      <c r="AW5658" s="60"/>
      <c r="AX5658" s="60"/>
      <c r="AY5658" s="60"/>
      <c r="AZ5658" s="60"/>
      <c r="BA5658" s="60"/>
      <c r="BB5658" s="60"/>
      <c r="BC5658" s="61"/>
    </row>
    <row r="5659" spans="43:55">
      <c r="AQ5659" s="64"/>
      <c r="AR5659" s="64"/>
      <c r="AS5659" s="60"/>
      <c r="AT5659" s="60"/>
      <c r="AU5659" s="60"/>
      <c r="AV5659" s="60"/>
      <c r="AW5659" s="60"/>
      <c r="AX5659" s="60"/>
      <c r="AY5659" s="60"/>
      <c r="AZ5659" s="60"/>
      <c r="BA5659" s="60"/>
      <c r="BB5659" s="60"/>
      <c r="BC5659" s="61"/>
    </row>
    <row r="5660" spans="43:55">
      <c r="AQ5660" s="64"/>
      <c r="AR5660" s="64"/>
      <c r="AS5660" s="60"/>
      <c r="AT5660" s="60"/>
      <c r="AU5660" s="60"/>
      <c r="AV5660" s="60"/>
      <c r="AW5660" s="60"/>
      <c r="AX5660" s="60"/>
      <c r="AY5660" s="60"/>
      <c r="AZ5660" s="60"/>
      <c r="BA5660" s="60"/>
      <c r="BB5660" s="60"/>
      <c r="BC5660" s="61"/>
    </row>
    <row r="5661" spans="43:55">
      <c r="AQ5661" s="64"/>
      <c r="AR5661" s="64"/>
      <c r="AS5661" s="60"/>
      <c r="AT5661" s="60"/>
      <c r="AU5661" s="60"/>
      <c r="AV5661" s="60"/>
      <c r="AW5661" s="60"/>
      <c r="AX5661" s="60"/>
      <c r="AY5661" s="60"/>
      <c r="AZ5661" s="60"/>
      <c r="BA5661" s="60"/>
      <c r="BB5661" s="60"/>
      <c r="BC5661" s="61"/>
    </row>
    <row r="5662" spans="43:55">
      <c r="AQ5662" s="64"/>
      <c r="AR5662" s="64"/>
      <c r="AS5662" s="60"/>
      <c r="AT5662" s="60"/>
      <c r="AU5662" s="60"/>
      <c r="AV5662" s="60"/>
      <c r="AW5662" s="60"/>
      <c r="AX5662" s="60"/>
      <c r="AY5662" s="60"/>
      <c r="AZ5662" s="60"/>
      <c r="BA5662" s="60"/>
      <c r="BB5662" s="60"/>
      <c r="BC5662" s="61"/>
    </row>
    <row r="5663" spans="43:55">
      <c r="AQ5663" s="64"/>
      <c r="AR5663" s="64"/>
      <c r="AS5663" s="60"/>
      <c r="AT5663" s="60"/>
      <c r="AU5663" s="60"/>
      <c r="AV5663" s="60"/>
      <c r="AW5663" s="60"/>
      <c r="AX5663" s="60"/>
      <c r="AY5663" s="60"/>
      <c r="AZ5663" s="60"/>
      <c r="BA5663" s="60"/>
      <c r="BB5663" s="60"/>
      <c r="BC5663" s="61"/>
    </row>
    <row r="5664" spans="43:55">
      <c r="AQ5664" s="64"/>
      <c r="AR5664" s="64"/>
      <c r="AS5664" s="60"/>
      <c r="AT5664" s="60"/>
      <c r="AU5664" s="60"/>
      <c r="AV5664" s="60"/>
      <c r="AW5664" s="60"/>
      <c r="AX5664" s="60"/>
      <c r="AY5664" s="60"/>
      <c r="AZ5664" s="60"/>
      <c r="BA5664" s="60"/>
      <c r="BB5664" s="60"/>
      <c r="BC5664" s="61"/>
    </row>
    <row r="5665" spans="43:55">
      <c r="AQ5665" s="64"/>
      <c r="AR5665" s="64"/>
      <c r="AS5665" s="60"/>
      <c r="AT5665" s="60"/>
      <c r="AU5665" s="60"/>
      <c r="AV5665" s="60"/>
      <c r="AW5665" s="60"/>
      <c r="AX5665" s="60"/>
      <c r="AY5665" s="60"/>
      <c r="AZ5665" s="60"/>
      <c r="BA5665" s="60"/>
      <c r="BB5665" s="60"/>
      <c r="BC5665" s="61"/>
    </row>
    <row r="5666" spans="43:55">
      <c r="AQ5666" s="64"/>
      <c r="AR5666" s="64"/>
      <c r="AS5666" s="60"/>
      <c r="AT5666" s="60"/>
      <c r="AU5666" s="60"/>
      <c r="AV5666" s="60"/>
      <c r="AW5666" s="60"/>
      <c r="AX5666" s="60"/>
      <c r="AY5666" s="60"/>
      <c r="AZ5666" s="60"/>
      <c r="BA5666" s="60"/>
      <c r="BB5666" s="60"/>
      <c r="BC5666" s="61"/>
    </row>
    <row r="5667" spans="43:55">
      <c r="AQ5667" s="64"/>
      <c r="AR5667" s="64"/>
      <c r="AS5667" s="60"/>
      <c r="AT5667" s="60"/>
      <c r="AU5667" s="60"/>
      <c r="AV5667" s="60"/>
      <c r="AW5667" s="60"/>
      <c r="AX5667" s="60"/>
      <c r="AY5667" s="60"/>
      <c r="AZ5667" s="60"/>
      <c r="BA5667" s="60"/>
      <c r="BB5667" s="60"/>
      <c r="BC5667" s="61"/>
    </row>
    <row r="5668" spans="43:55">
      <c r="AQ5668" s="64"/>
      <c r="AR5668" s="64"/>
      <c r="AS5668" s="60"/>
      <c r="AT5668" s="60"/>
      <c r="AU5668" s="60"/>
      <c r="AV5668" s="60"/>
      <c r="AW5668" s="60"/>
      <c r="AX5668" s="60"/>
      <c r="AY5668" s="60"/>
      <c r="AZ5668" s="60"/>
      <c r="BA5668" s="60"/>
      <c r="BB5668" s="60"/>
      <c r="BC5668" s="61"/>
    </row>
    <row r="5669" spans="43:55">
      <c r="AQ5669" s="64"/>
      <c r="AR5669" s="64"/>
      <c r="AS5669" s="60"/>
      <c r="AT5669" s="60"/>
      <c r="AU5669" s="60"/>
      <c r="AV5669" s="60"/>
      <c r="AW5669" s="60"/>
      <c r="AX5669" s="60"/>
      <c r="AY5669" s="60"/>
      <c r="AZ5669" s="60"/>
      <c r="BA5669" s="60"/>
      <c r="BB5669" s="60"/>
      <c r="BC5669" s="61"/>
    </row>
    <row r="5670" spans="43:55">
      <c r="AQ5670" s="64"/>
      <c r="AR5670" s="64"/>
      <c r="AS5670" s="60"/>
      <c r="AT5670" s="60"/>
      <c r="AU5670" s="60"/>
      <c r="AV5670" s="60"/>
      <c r="AW5670" s="60"/>
      <c r="AX5670" s="60"/>
      <c r="AY5670" s="60"/>
      <c r="AZ5670" s="60"/>
      <c r="BA5670" s="60"/>
      <c r="BB5670" s="60"/>
      <c r="BC5670" s="61"/>
    </row>
    <row r="5671" spans="43:55">
      <c r="AQ5671" s="64"/>
      <c r="AR5671" s="64"/>
      <c r="AS5671" s="60"/>
      <c r="AT5671" s="60"/>
      <c r="AU5671" s="60"/>
      <c r="AV5671" s="60"/>
      <c r="AW5671" s="60"/>
      <c r="AX5671" s="60"/>
      <c r="AY5671" s="60"/>
      <c r="AZ5671" s="60"/>
      <c r="BA5671" s="60"/>
      <c r="BB5671" s="60"/>
      <c r="BC5671" s="61"/>
    </row>
    <row r="5672" spans="43:55">
      <c r="AQ5672" s="64"/>
      <c r="AR5672" s="64"/>
      <c r="AS5672" s="60"/>
      <c r="AT5672" s="60"/>
      <c r="AU5672" s="60"/>
      <c r="AV5672" s="60"/>
      <c r="AW5672" s="60"/>
      <c r="AX5672" s="60"/>
      <c r="AY5672" s="60"/>
      <c r="AZ5672" s="60"/>
      <c r="BA5672" s="60"/>
      <c r="BB5672" s="60"/>
      <c r="BC5672" s="61"/>
    </row>
    <row r="5673" spans="43:55">
      <c r="AQ5673" s="64"/>
      <c r="AR5673" s="64"/>
      <c r="AS5673" s="60"/>
      <c r="AT5673" s="60"/>
      <c r="AU5673" s="60"/>
      <c r="AV5673" s="60"/>
      <c r="AW5673" s="60"/>
      <c r="AX5673" s="60"/>
      <c r="AY5673" s="60"/>
      <c r="AZ5673" s="60"/>
      <c r="BA5673" s="60"/>
      <c r="BB5673" s="60"/>
      <c r="BC5673" s="61"/>
    </row>
    <row r="5674" spans="43:55">
      <c r="AQ5674" s="64"/>
      <c r="AR5674" s="64"/>
      <c r="AS5674" s="60"/>
      <c r="AT5674" s="60"/>
      <c r="AU5674" s="60"/>
      <c r="AV5674" s="60"/>
      <c r="AW5674" s="60"/>
      <c r="AX5674" s="60"/>
      <c r="AY5674" s="60"/>
      <c r="AZ5674" s="60"/>
      <c r="BA5674" s="60"/>
      <c r="BB5674" s="60"/>
      <c r="BC5674" s="61"/>
    </row>
    <row r="5675" spans="43:55">
      <c r="AQ5675" s="64"/>
      <c r="AR5675" s="64"/>
      <c r="AS5675" s="60"/>
      <c r="AT5675" s="60"/>
      <c r="AU5675" s="60"/>
      <c r="AV5675" s="60"/>
      <c r="AW5675" s="60"/>
      <c r="AX5675" s="60"/>
      <c r="AY5675" s="60"/>
      <c r="AZ5675" s="60"/>
      <c r="BA5675" s="60"/>
      <c r="BB5675" s="60"/>
      <c r="BC5675" s="61"/>
    </row>
    <row r="5676" spans="43:55">
      <c r="AQ5676" s="64"/>
      <c r="AR5676" s="64"/>
      <c r="AS5676" s="60"/>
      <c r="AT5676" s="60"/>
      <c r="AU5676" s="60"/>
      <c r="AV5676" s="60"/>
      <c r="AW5676" s="60"/>
      <c r="AX5676" s="60"/>
      <c r="AY5676" s="60"/>
      <c r="AZ5676" s="60"/>
      <c r="BA5676" s="60"/>
      <c r="BB5676" s="60"/>
      <c r="BC5676" s="61"/>
    </row>
    <row r="5677" spans="43:55">
      <c r="AQ5677" s="64"/>
      <c r="AR5677" s="64"/>
      <c r="AS5677" s="60"/>
      <c r="AT5677" s="60"/>
      <c r="AU5677" s="60"/>
      <c r="AV5677" s="60"/>
      <c r="AW5677" s="60"/>
      <c r="AX5677" s="60"/>
      <c r="AY5677" s="60"/>
      <c r="AZ5677" s="60"/>
      <c r="BA5677" s="60"/>
      <c r="BB5677" s="60"/>
      <c r="BC5677" s="61"/>
    </row>
    <row r="5678" spans="43:55">
      <c r="AQ5678" s="64"/>
      <c r="AR5678" s="64"/>
      <c r="AS5678" s="60"/>
      <c r="AT5678" s="60"/>
      <c r="AU5678" s="60"/>
      <c r="AV5678" s="60"/>
      <c r="AW5678" s="60"/>
      <c r="AX5678" s="60"/>
      <c r="AY5678" s="60"/>
      <c r="AZ5678" s="60"/>
      <c r="BA5678" s="60"/>
      <c r="BB5678" s="60"/>
      <c r="BC5678" s="61"/>
    </row>
    <row r="5679" spans="43:55">
      <c r="AQ5679" s="64"/>
      <c r="AR5679" s="64"/>
      <c r="AS5679" s="60"/>
      <c r="AT5679" s="60"/>
      <c r="AU5679" s="60"/>
      <c r="AV5679" s="60"/>
      <c r="AW5679" s="60"/>
      <c r="AX5679" s="60"/>
      <c r="AY5679" s="60"/>
      <c r="AZ5679" s="60"/>
      <c r="BA5679" s="60"/>
      <c r="BB5679" s="60"/>
      <c r="BC5679" s="61"/>
    </row>
    <row r="5680" spans="43:55">
      <c r="AQ5680" s="64"/>
      <c r="AR5680" s="64"/>
      <c r="AS5680" s="60"/>
      <c r="AT5680" s="60"/>
      <c r="AU5680" s="60"/>
      <c r="AV5680" s="60"/>
      <c r="AW5680" s="60"/>
      <c r="AX5680" s="60"/>
      <c r="AY5680" s="60"/>
      <c r="AZ5680" s="60"/>
      <c r="BA5680" s="60"/>
      <c r="BB5680" s="60"/>
      <c r="BC5680" s="61"/>
    </row>
    <row r="5681" spans="43:55">
      <c r="AQ5681" s="64"/>
      <c r="AR5681" s="64"/>
      <c r="AS5681" s="60"/>
      <c r="AT5681" s="60"/>
      <c r="AU5681" s="60"/>
      <c r="AV5681" s="60"/>
      <c r="AW5681" s="60"/>
      <c r="AX5681" s="60"/>
      <c r="AY5681" s="60"/>
      <c r="AZ5681" s="60"/>
      <c r="BA5681" s="60"/>
      <c r="BB5681" s="60"/>
      <c r="BC5681" s="61"/>
    </row>
    <row r="5682" spans="43:55">
      <c r="AQ5682" s="64"/>
      <c r="AR5682" s="64"/>
      <c r="AS5682" s="60"/>
      <c r="AT5682" s="60"/>
      <c r="AU5682" s="60"/>
      <c r="AV5682" s="60"/>
      <c r="AW5682" s="60"/>
      <c r="AX5682" s="60"/>
      <c r="AY5682" s="60"/>
      <c r="AZ5682" s="60"/>
      <c r="BA5682" s="60"/>
      <c r="BB5682" s="60"/>
      <c r="BC5682" s="61"/>
    </row>
    <row r="5683" spans="43:55">
      <c r="AQ5683" s="64"/>
      <c r="AR5683" s="64"/>
      <c r="AS5683" s="60"/>
      <c r="AT5683" s="60"/>
      <c r="AU5683" s="60"/>
      <c r="AV5683" s="60"/>
      <c r="AW5683" s="60"/>
      <c r="AX5683" s="60"/>
      <c r="AY5683" s="60"/>
      <c r="AZ5683" s="60"/>
      <c r="BA5683" s="60"/>
      <c r="BB5683" s="60"/>
      <c r="BC5683" s="61"/>
    </row>
    <row r="5684" spans="43:55">
      <c r="AQ5684" s="64"/>
      <c r="AR5684" s="64"/>
      <c r="AS5684" s="60"/>
      <c r="AT5684" s="60"/>
      <c r="AU5684" s="60"/>
      <c r="AV5684" s="60"/>
      <c r="AW5684" s="60"/>
      <c r="AX5684" s="60"/>
      <c r="AY5684" s="60"/>
      <c r="AZ5684" s="60"/>
      <c r="BA5684" s="60"/>
      <c r="BB5684" s="60"/>
      <c r="BC5684" s="61"/>
    </row>
    <row r="5685" spans="43:55">
      <c r="AQ5685" s="64"/>
      <c r="AR5685" s="64"/>
      <c r="AS5685" s="60"/>
      <c r="AT5685" s="60"/>
      <c r="AU5685" s="60"/>
      <c r="AV5685" s="60"/>
      <c r="AW5685" s="60"/>
      <c r="AX5685" s="60"/>
      <c r="AY5685" s="60"/>
      <c r="AZ5685" s="60"/>
      <c r="BA5685" s="60"/>
      <c r="BB5685" s="60"/>
      <c r="BC5685" s="61"/>
    </row>
    <row r="5686" spans="43:55">
      <c r="AQ5686" s="64"/>
      <c r="AR5686" s="64"/>
      <c r="AS5686" s="60"/>
      <c r="AT5686" s="60"/>
      <c r="AU5686" s="60"/>
      <c r="AV5686" s="60"/>
      <c r="AW5686" s="60"/>
      <c r="AX5686" s="60"/>
      <c r="AY5686" s="60"/>
      <c r="AZ5686" s="60"/>
      <c r="BA5686" s="60"/>
      <c r="BB5686" s="60"/>
      <c r="BC5686" s="61"/>
    </row>
    <row r="5687" spans="43:55">
      <c r="AQ5687" s="64"/>
      <c r="AR5687" s="64"/>
      <c r="AS5687" s="60"/>
      <c r="AT5687" s="60"/>
      <c r="AU5687" s="60"/>
      <c r="AV5687" s="60"/>
      <c r="AW5687" s="60"/>
      <c r="AX5687" s="60"/>
      <c r="AY5687" s="60"/>
      <c r="AZ5687" s="60"/>
      <c r="BA5687" s="60"/>
      <c r="BB5687" s="60"/>
      <c r="BC5687" s="61"/>
    </row>
    <row r="5688" spans="43:55">
      <c r="AQ5688" s="64"/>
      <c r="AR5688" s="64"/>
      <c r="AS5688" s="60"/>
      <c r="AT5688" s="60"/>
      <c r="AU5688" s="60"/>
      <c r="AV5688" s="60"/>
      <c r="AW5688" s="60"/>
      <c r="AX5688" s="60"/>
      <c r="AY5688" s="60"/>
      <c r="AZ5688" s="60"/>
      <c r="BA5688" s="60"/>
      <c r="BB5688" s="60"/>
      <c r="BC5688" s="61"/>
    </row>
    <row r="5689" spans="43:55">
      <c r="AQ5689" s="64"/>
      <c r="AR5689" s="64"/>
      <c r="AS5689" s="60"/>
      <c r="AT5689" s="60"/>
      <c r="AU5689" s="60"/>
      <c r="AV5689" s="60"/>
      <c r="AW5689" s="60"/>
      <c r="AX5689" s="60"/>
      <c r="AY5689" s="60"/>
      <c r="AZ5689" s="60"/>
      <c r="BA5689" s="60"/>
      <c r="BB5689" s="60"/>
      <c r="BC5689" s="61"/>
    </row>
    <row r="5690" spans="43:55">
      <c r="AQ5690" s="64"/>
      <c r="AR5690" s="64"/>
      <c r="AS5690" s="60"/>
      <c r="AT5690" s="60"/>
      <c r="AU5690" s="60"/>
      <c r="AV5690" s="60"/>
      <c r="AW5690" s="60"/>
      <c r="AX5690" s="60"/>
      <c r="AY5690" s="60"/>
      <c r="AZ5690" s="60"/>
      <c r="BA5690" s="60"/>
      <c r="BB5690" s="60"/>
      <c r="BC5690" s="61"/>
    </row>
    <row r="5691" spans="43:55">
      <c r="AQ5691" s="64"/>
      <c r="AR5691" s="64"/>
      <c r="AS5691" s="60"/>
      <c r="AT5691" s="60"/>
      <c r="AU5691" s="60"/>
      <c r="AV5691" s="60"/>
      <c r="AW5691" s="60"/>
      <c r="AX5691" s="60"/>
      <c r="AY5691" s="60"/>
      <c r="AZ5691" s="60"/>
      <c r="BA5691" s="60"/>
      <c r="BB5691" s="60"/>
      <c r="BC5691" s="61"/>
    </row>
    <row r="5692" spans="43:55">
      <c r="AQ5692" s="64"/>
      <c r="AR5692" s="64"/>
      <c r="AS5692" s="60"/>
      <c r="AT5692" s="60"/>
      <c r="AU5692" s="60"/>
      <c r="AV5692" s="60"/>
      <c r="AW5692" s="60"/>
      <c r="AX5692" s="60"/>
      <c r="AY5692" s="60"/>
      <c r="AZ5692" s="60"/>
      <c r="BA5692" s="60"/>
      <c r="BB5692" s="60"/>
      <c r="BC5692" s="61"/>
    </row>
    <row r="5693" spans="43:55">
      <c r="AQ5693" s="64"/>
      <c r="AR5693" s="64"/>
      <c r="AS5693" s="60"/>
      <c r="AT5693" s="60"/>
      <c r="AU5693" s="60"/>
      <c r="AV5693" s="60"/>
      <c r="AW5693" s="60"/>
      <c r="AX5693" s="60"/>
      <c r="AY5693" s="60"/>
      <c r="AZ5693" s="60"/>
      <c r="BA5693" s="60"/>
      <c r="BB5693" s="60"/>
      <c r="BC5693" s="61"/>
    </row>
    <row r="5694" spans="43:55">
      <c r="AQ5694" s="64"/>
      <c r="AR5694" s="64"/>
      <c r="AS5694" s="60"/>
      <c r="AT5694" s="60"/>
      <c r="AU5694" s="60"/>
      <c r="AV5694" s="60"/>
      <c r="AW5694" s="60"/>
      <c r="AX5694" s="60"/>
      <c r="AY5694" s="60"/>
      <c r="AZ5694" s="60"/>
      <c r="BA5694" s="60"/>
      <c r="BB5694" s="60"/>
      <c r="BC5694" s="61"/>
    </row>
    <row r="5695" spans="43:55">
      <c r="AQ5695" s="64"/>
      <c r="AR5695" s="64"/>
      <c r="AS5695" s="60"/>
      <c r="AT5695" s="60"/>
      <c r="AU5695" s="60"/>
      <c r="AV5695" s="60"/>
      <c r="AW5695" s="60"/>
      <c r="AX5695" s="60"/>
      <c r="AY5695" s="60"/>
      <c r="AZ5695" s="60"/>
      <c r="BA5695" s="60"/>
      <c r="BB5695" s="60"/>
      <c r="BC5695" s="61"/>
    </row>
    <row r="5696" spans="43:55">
      <c r="AQ5696" s="64"/>
      <c r="AR5696" s="64"/>
      <c r="AS5696" s="60"/>
      <c r="AT5696" s="60"/>
      <c r="AU5696" s="60"/>
      <c r="AV5696" s="60"/>
      <c r="AW5696" s="60"/>
      <c r="AX5696" s="60"/>
      <c r="AY5696" s="60"/>
      <c r="AZ5696" s="60"/>
      <c r="BA5696" s="60"/>
      <c r="BB5696" s="60"/>
      <c r="BC5696" s="61"/>
    </row>
    <row r="5697" spans="43:55">
      <c r="AQ5697" s="64"/>
      <c r="AR5697" s="64"/>
      <c r="AS5697" s="60"/>
      <c r="AT5697" s="60"/>
      <c r="AU5697" s="60"/>
      <c r="AV5697" s="60"/>
      <c r="AW5697" s="60"/>
      <c r="AX5697" s="60"/>
      <c r="AY5697" s="60"/>
      <c r="AZ5697" s="60"/>
      <c r="BA5697" s="60"/>
      <c r="BB5697" s="60"/>
      <c r="BC5697" s="61"/>
    </row>
    <row r="5698" spans="43:55">
      <c r="AQ5698" s="64"/>
      <c r="AR5698" s="64"/>
      <c r="AS5698" s="60"/>
      <c r="AT5698" s="60"/>
      <c r="AU5698" s="60"/>
      <c r="AV5698" s="60"/>
      <c r="AW5698" s="60"/>
      <c r="AX5698" s="60"/>
      <c r="AY5698" s="60"/>
      <c r="AZ5698" s="60"/>
      <c r="BA5698" s="60"/>
      <c r="BB5698" s="60"/>
      <c r="BC5698" s="61"/>
    </row>
    <row r="5699" spans="43:55">
      <c r="AQ5699" s="64"/>
      <c r="AR5699" s="64"/>
      <c r="AS5699" s="60"/>
      <c r="AT5699" s="60"/>
      <c r="AU5699" s="60"/>
      <c r="AV5699" s="60"/>
      <c r="AW5699" s="60"/>
      <c r="AX5699" s="60"/>
      <c r="AY5699" s="60"/>
      <c r="AZ5699" s="60"/>
      <c r="BA5699" s="60"/>
      <c r="BB5699" s="60"/>
      <c r="BC5699" s="61"/>
    </row>
    <row r="5700" spans="43:55">
      <c r="AQ5700" s="64"/>
      <c r="AR5700" s="64"/>
      <c r="AS5700" s="60"/>
      <c r="AT5700" s="60"/>
      <c r="AU5700" s="60"/>
      <c r="AV5700" s="60"/>
      <c r="AW5700" s="60"/>
      <c r="AX5700" s="60"/>
      <c r="AY5700" s="60"/>
      <c r="AZ5700" s="60"/>
      <c r="BA5700" s="60"/>
      <c r="BB5700" s="60"/>
      <c r="BC5700" s="61"/>
    </row>
    <row r="5701" spans="43:55">
      <c r="AQ5701" s="64"/>
      <c r="AR5701" s="64"/>
      <c r="AS5701" s="60"/>
      <c r="AT5701" s="60"/>
      <c r="AU5701" s="60"/>
      <c r="AV5701" s="60"/>
      <c r="AW5701" s="60"/>
      <c r="AX5701" s="60"/>
      <c r="AY5701" s="60"/>
      <c r="AZ5701" s="60"/>
      <c r="BA5701" s="60"/>
      <c r="BB5701" s="60"/>
      <c r="BC5701" s="61"/>
    </row>
    <row r="5702" spans="43:55">
      <c r="AQ5702" s="64"/>
      <c r="AR5702" s="64"/>
      <c r="AS5702" s="60"/>
      <c r="AT5702" s="60"/>
      <c r="AU5702" s="60"/>
      <c r="AV5702" s="60"/>
      <c r="AW5702" s="60"/>
      <c r="AX5702" s="60"/>
      <c r="AY5702" s="60"/>
      <c r="AZ5702" s="60"/>
      <c r="BA5702" s="60"/>
      <c r="BB5702" s="60"/>
      <c r="BC5702" s="61"/>
    </row>
    <row r="5703" spans="43:55">
      <c r="AQ5703" s="64"/>
      <c r="AR5703" s="64"/>
      <c r="AS5703" s="60"/>
      <c r="AT5703" s="60"/>
      <c r="AU5703" s="60"/>
      <c r="AV5703" s="60"/>
      <c r="AW5703" s="60"/>
      <c r="AX5703" s="60"/>
      <c r="AY5703" s="60"/>
      <c r="AZ5703" s="60"/>
      <c r="BA5703" s="60"/>
      <c r="BB5703" s="60"/>
      <c r="BC5703" s="61"/>
    </row>
    <row r="5704" spans="43:55">
      <c r="AQ5704" s="64"/>
      <c r="AR5704" s="64"/>
      <c r="AS5704" s="60"/>
      <c r="AT5704" s="60"/>
      <c r="AU5704" s="60"/>
      <c r="AV5704" s="60"/>
      <c r="AW5704" s="60"/>
      <c r="AX5704" s="60"/>
      <c r="AY5704" s="60"/>
      <c r="AZ5704" s="60"/>
      <c r="BA5704" s="60"/>
      <c r="BB5704" s="60"/>
      <c r="BC5704" s="61"/>
    </row>
    <row r="5705" spans="43:55">
      <c r="AQ5705" s="64"/>
      <c r="AR5705" s="64"/>
      <c r="AS5705" s="60"/>
      <c r="AT5705" s="60"/>
      <c r="AU5705" s="60"/>
      <c r="AV5705" s="60"/>
      <c r="AW5705" s="60"/>
      <c r="AX5705" s="60"/>
      <c r="AY5705" s="60"/>
      <c r="AZ5705" s="60"/>
      <c r="BA5705" s="60"/>
      <c r="BB5705" s="60"/>
      <c r="BC5705" s="61"/>
    </row>
    <row r="5706" spans="43:55">
      <c r="AQ5706" s="64"/>
      <c r="AR5706" s="64"/>
      <c r="AS5706" s="60"/>
      <c r="AT5706" s="60"/>
      <c r="AU5706" s="60"/>
      <c r="AV5706" s="60"/>
      <c r="AW5706" s="60"/>
      <c r="AX5706" s="60"/>
      <c r="AY5706" s="60"/>
      <c r="AZ5706" s="60"/>
      <c r="BA5706" s="60"/>
      <c r="BB5706" s="60"/>
      <c r="BC5706" s="61"/>
    </row>
    <row r="5707" spans="43:55">
      <c r="AQ5707" s="64"/>
      <c r="AR5707" s="64"/>
      <c r="AS5707" s="60"/>
      <c r="AT5707" s="60"/>
      <c r="AU5707" s="60"/>
      <c r="AV5707" s="60"/>
      <c r="AW5707" s="60"/>
      <c r="AX5707" s="60"/>
      <c r="AY5707" s="60"/>
      <c r="AZ5707" s="60"/>
      <c r="BA5707" s="60"/>
      <c r="BB5707" s="60"/>
      <c r="BC5707" s="61"/>
    </row>
    <row r="5708" spans="43:55">
      <c r="AQ5708" s="64"/>
      <c r="AR5708" s="64"/>
      <c r="AS5708" s="60"/>
      <c r="AT5708" s="60"/>
      <c r="AU5708" s="60"/>
      <c r="AV5708" s="60"/>
      <c r="AW5708" s="60"/>
      <c r="AX5708" s="60"/>
      <c r="AY5708" s="60"/>
      <c r="AZ5708" s="60"/>
      <c r="BA5708" s="60"/>
      <c r="BB5708" s="60"/>
      <c r="BC5708" s="61"/>
    </row>
    <row r="5709" spans="43:55">
      <c r="AQ5709" s="64"/>
      <c r="AR5709" s="64"/>
      <c r="AS5709" s="60"/>
      <c r="AT5709" s="60"/>
      <c r="AU5709" s="60"/>
      <c r="AV5709" s="60"/>
      <c r="AW5709" s="60"/>
      <c r="AX5709" s="60"/>
      <c r="AY5709" s="60"/>
      <c r="AZ5709" s="60"/>
      <c r="BA5709" s="60"/>
      <c r="BB5709" s="60"/>
      <c r="BC5709" s="61"/>
    </row>
    <row r="5710" spans="43:55">
      <c r="AQ5710" s="64"/>
      <c r="AR5710" s="64"/>
      <c r="AS5710" s="60"/>
      <c r="AT5710" s="60"/>
      <c r="AU5710" s="60"/>
      <c r="AV5710" s="60"/>
      <c r="AW5710" s="60"/>
      <c r="AX5710" s="60"/>
      <c r="AY5710" s="60"/>
      <c r="AZ5710" s="60"/>
      <c r="BA5710" s="60"/>
      <c r="BB5710" s="60"/>
      <c r="BC5710" s="61"/>
    </row>
    <row r="5711" spans="43:55">
      <c r="AQ5711" s="64"/>
      <c r="AR5711" s="64"/>
      <c r="AS5711" s="60"/>
      <c r="AT5711" s="60"/>
      <c r="AU5711" s="60"/>
      <c r="AV5711" s="60"/>
      <c r="AW5711" s="60"/>
      <c r="AX5711" s="60"/>
      <c r="AY5711" s="60"/>
      <c r="AZ5711" s="60"/>
      <c r="BA5711" s="60"/>
      <c r="BB5711" s="60"/>
      <c r="BC5711" s="61"/>
    </row>
    <row r="5712" spans="43:55">
      <c r="AQ5712" s="64"/>
      <c r="AR5712" s="64"/>
      <c r="AS5712" s="60"/>
      <c r="AT5712" s="60"/>
      <c r="AU5712" s="60"/>
      <c r="AV5712" s="60"/>
      <c r="AW5712" s="60"/>
      <c r="AX5712" s="60"/>
      <c r="AY5712" s="60"/>
      <c r="AZ5712" s="60"/>
      <c r="BA5712" s="60"/>
      <c r="BB5712" s="60"/>
      <c r="BC5712" s="61"/>
    </row>
    <row r="5713" spans="43:55">
      <c r="AQ5713" s="64"/>
      <c r="AR5713" s="64"/>
      <c r="AS5713" s="60"/>
      <c r="AT5713" s="60"/>
      <c r="AU5713" s="60"/>
      <c r="AV5713" s="60"/>
      <c r="AW5713" s="60"/>
      <c r="AX5713" s="60"/>
      <c r="AY5713" s="60"/>
      <c r="AZ5713" s="60"/>
      <c r="BA5713" s="60"/>
      <c r="BB5713" s="60"/>
      <c r="BC5713" s="61"/>
    </row>
    <row r="5714" spans="43:55">
      <c r="AQ5714" s="64"/>
      <c r="AR5714" s="64"/>
      <c r="AS5714" s="60"/>
      <c r="AT5714" s="60"/>
      <c r="AU5714" s="60"/>
      <c r="AV5714" s="60"/>
      <c r="AW5714" s="60"/>
      <c r="AX5714" s="60"/>
      <c r="AY5714" s="60"/>
      <c r="AZ5714" s="60"/>
      <c r="BA5714" s="60"/>
      <c r="BB5714" s="60"/>
      <c r="BC5714" s="61"/>
    </row>
    <row r="5715" spans="43:55">
      <c r="AQ5715" s="64"/>
      <c r="AR5715" s="64"/>
      <c r="AS5715" s="60"/>
      <c r="AT5715" s="60"/>
      <c r="AU5715" s="60"/>
      <c r="AV5715" s="60"/>
      <c r="AW5715" s="60"/>
      <c r="AX5715" s="60"/>
      <c r="AY5715" s="60"/>
      <c r="AZ5715" s="60"/>
      <c r="BA5715" s="60"/>
      <c r="BB5715" s="60"/>
      <c r="BC5715" s="61"/>
    </row>
    <row r="5716" spans="43:55">
      <c r="AQ5716" s="64"/>
      <c r="AR5716" s="64"/>
      <c r="AS5716" s="60"/>
      <c r="AT5716" s="60"/>
      <c r="AU5716" s="60"/>
      <c r="AV5716" s="60"/>
      <c r="AW5716" s="60"/>
      <c r="AX5716" s="60"/>
      <c r="AY5716" s="60"/>
      <c r="AZ5716" s="60"/>
      <c r="BA5716" s="60"/>
      <c r="BB5716" s="60"/>
      <c r="BC5716" s="61"/>
    </row>
    <row r="5717" spans="43:55">
      <c r="AQ5717" s="64"/>
      <c r="AR5717" s="64"/>
      <c r="AS5717" s="60"/>
      <c r="AT5717" s="60"/>
      <c r="AU5717" s="60"/>
      <c r="AV5717" s="60"/>
      <c r="AW5717" s="60"/>
      <c r="AX5717" s="60"/>
      <c r="AY5717" s="60"/>
      <c r="AZ5717" s="60"/>
      <c r="BA5717" s="60"/>
      <c r="BB5717" s="60"/>
      <c r="BC5717" s="61"/>
    </row>
    <row r="5718" spans="43:55">
      <c r="AQ5718" s="64"/>
      <c r="AR5718" s="64"/>
      <c r="AS5718" s="60"/>
      <c r="AT5718" s="60"/>
      <c r="AU5718" s="60"/>
      <c r="AV5718" s="60"/>
      <c r="AW5718" s="60"/>
      <c r="AX5718" s="60"/>
      <c r="AY5718" s="60"/>
      <c r="AZ5718" s="60"/>
      <c r="BA5718" s="60"/>
      <c r="BB5718" s="60"/>
      <c r="BC5718" s="61"/>
    </row>
    <row r="5719" spans="43:55">
      <c r="AQ5719" s="64"/>
      <c r="AR5719" s="64"/>
      <c r="AS5719" s="60"/>
      <c r="AT5719" s="60"/>
      <c r="AU5719" s="60"/>
      <c r="AV5719" s="60"/>
      <c r="AW5719" s="60"/>
      <c r="AX5719" s="60"/>
      <c r="AY5719" s="60"/>
      <c r="AZ5719" s="60"/>
      <c r="BA5719" s="60"/>
      <c r="BB5719" s="60"/>
      <c r="BC5719" s="61"/>
    </row>
    <row r="5720" spans="43:55">
      <c r="AQ5720" s="64"/>
      <c r="AR5720" s="64"/>
      <c r="AS5720" s="60"/>
      <c r="AT5720" s="60"/>
      <c r="AU5720" s="60"/>
      <c r="AV5720" s="60"/>
      <c r="AW5720" s="60"/>
      <c r="AX5720" s="60"/>
      <c r="AY5720" s="60"/>
      <c r="AZ5720" s="60"/>
      <c r="BA5720" s="60"/>
      <c r="BB5720" s="60"/>
      <c r="BC5720" s="61"/>
    </row>
    <row r="5721" spans="43:55">
      <c r="AQ5721" s="64"/>
      <c r="AR5721" s="64"/>
      <c r="AS5721" s="60"/>
      <c r="AT5721" s="60"/>
      <c r="AU5721" s="60"/>
      <c r="AV5721" s="60"/>
      <c r="AW5721" s="60"/>
      <c r="AX5721" s="60"/>
      <c r="AY5721" s="60"/>
      <c r="AZ5721" s="60"/>
      <c r="BA5721" s="60"/>
      <c r="BB5721" s="60"/>
      <c r="BC5721" s="61"/>
    </row>
    <row r="5722" spans="43:55">
      <c r="AQ5722" s="64"/>
      <c r="AR5722" s="64"/>
      <c r="AS5722" s="60"/>
      <c r="AT5722" s="60"/>
      <c r="AU5722" s="60"/>
      <c r="AV5722" s="60"/>
      <c r="AW5722" s="60"/>
      <c r="AX5722" s="60"/>
      <c r="AY5722" s="60"/>
      <c r="AZ5722" s="60"/>
      <c r="BA5722" s="60"/>
      <c r="BB5722" s="60"/>
      <c r="BC5722" s="61"/>
    </row>
    <row r="5723" spans="43:55">
      <c r="AQ5723" s="64"/>
      <c r="AR5723" s="64"/>
      <c r="AS5723" s="60"/>
      <c r="AT5723" s="60"/>
      <c r="AU5723" s="60"/>
      <c r="AV5723" s="60"/>
      <c r="AW5723" s="60"/>
      <c r="AX5723" s="60"/>
      <c r="AY5723" s="60"/>
      <c r="AZ5723" s="60"/>
      <c r="BA5723" s="60"/>
      <c r="BB5723" s="60"/>
      <c r="BC5723" s="61"/>
    </row>
    <row r="5724" spans="43:55">
      <c r="AQ5724" s="64"/>
      <c r="AR5724" s="64"/>
      <c r="AS5724" s="60"/>
      <c r="AT5724" s="60"/>
      <c r="AU5724" s="60"/>
      <c r="AV5724" s="60"/>
      <c r="AW5724" s="60"/>
      <c r="AX5724" s="60"/>
      <c r="AY5724" s="60"/>
      <c r="AZ5724" s="60"/>
      <c r="BA5724" s="60"/>
      <c r="BB5724" s="60"/>
      <c r="BC5724" s="61"/>
    </row>
    <row r="5725" spans="43:55">
      <c r="AQ5725" s="64"/>
      <c r="AR5725" s="64"/>
      <c r="AS5725" s="60"/>
      <c r="AT5725" s="60"/>
      <c r="AU5725" s="60"/>
      <c r="AV5725" s="60"/>
      <c r="AW5725" s="60"/>
      <c r="AX5725" s="60"/>
      <c r="AY5725" s="60"/>
      <c r="AZ5725" s="60"/>
      <c r="BA5725" s="60"/>
      <c r="BB5725" s="60"/>
      <c r="BC5725" s="61"/>
    </row>
    <row r="5726" spans="43:55">
      <c r="AQ5726" s="64"/>
      <c r="AR5726" s="64"/>
      <c r="AS5726" s="60"/>
      <c r="AT5726" s="60"/>
      <c r="AU5726" s="60"/>
      <c r="AV5726" s="60"/>
      <c r="AW5726" s="60"/>
      <c r="AX5726" s="60"/>
      <c r="AY5726" s="60"/>
      <c r="AZ5726" s="60"/>
      <c r="BA5726" s="60"/>
      <c r="BB5726" s="60"/>
      <c r="BC5726" s="61"/>
    </row>
    <row r="5727" spans="43:55">
      <c r="AQ5727" s="64"/>
      <c r="AR5727" s="64"/>
      <c r="AS5727" s="60"/>
      <c r="AT5727" s="60"/>
      <c r="AU5727" s="60"/>
      <c r="AV5727" s="60"/>
      <c r="AW5727" s="60"/>
      <c r="AX5727" s="60"/>
      <c r="AY5727" s="60"/>
      <c r="AZ5727" s="60"/>
      <c r="BA5727" s="60"/>
      <c r="BB5727" s="60"/>
      <c r="BC5727" s="61"/>
    </row>
    <row r="5728" spans="43:55">
      <c r="AQ5728" s="64"/>
      <c r="AR5728" s="64"/>
      <c r="AS5728" s="60"/>
      <c r="AT5728" s="60"/>
      <c r="AU5728" s="60"/>
      <c r="AV5728" s="60"/>
      <c r="AW5728" s="60"/>
      <c r="AX5728" s="60"/>
      <c r="AY5728" s="60"/>
      <c r="AZ5728" s="60"/>
      <c r="BA5728" s="60"/>
      <c r="BB5728" s="60"/>
      <c r="BC5728" s="61"/>
    </row>
    <row r="5729" spans="43:55">
      <c r="AQ5729" s="64"/>
      <c r="AR5729" s="64"/>
      <c r="AS5729" s="60"/>
      <c r="AT5729" s="60"/>
      <c r="AU5729" s="60"/>
      <c r="AV5729" s="60"/>
      <c r="AW5729" s="60"/>
      <c r="AX5729" s="60"/>
      <c r="AY5729" s="60"/>
      <c r="AZ5729" s="60"/>
      <c r="BA5729" s="60"/>
      <c r="BB5729" s="60"/>
      <c r="BC5729" s="61"/>
    </row>
    <row r="5730" spans="43:55">
      <c r="AQ5730" s="64"/>
      <c r="AR5730" s="64"/>
      <c r="AS5730" s="60"/>
      <c r="AT5730" s="60"/>
      <c r="AU5730" s="60"/>
      <c r="AV5730" s="60"/>
      <c r="AW5730" s="60"/>
      <c r="AX5730" s="60"/>
      <c r="AY5730" s="60"/>
      <c r="AZ5730" s="60"/>
      <c r="BA5730" s="60"/>
      <c r="BB5730" s="60"/>
      <c r="BC5730" s="61"/>
    </row>
    <row r="5731" spans="43:55">
      <c r="AQ5731" s="64"/>
      <c r="AR5731" s="64"/>
      <c r="AS5731" s="60"/>
      <c r="AT5731" s="60"/>
      <c r="AU5731" s="60"/>
      <c r="AV5731" s="60"/>
      <c r="AW5731" s="60"/>
      <c r="AX5731" s="60"/>
      <c r="AY5731" s="60"/>
      <c r="AZ5731" s="60"/>
      <c r="BA5731" s="60"/>
      <c r="BB5731" s="60"/>
      <c r="BC5731" s="61"/>
    </row>
    <row r="5732" spans="43:55">
      <c r="AQ5732" s="64"/>
      <c r="AR5732" s="64"/>
      <c r="AS5732" s="60"/>
      <c r="AT5732" s="60"/>
      <c r="AU5732" s="60"/>
      <c r="AV5732" s="60"/>
      <c r="AW5732" s="60"/>
      <c r="AX5732" s="60"/>
      <c r="AY5732" s="60"/>
      <c r="AZ5732" s="60"/>
      <c r="BA5732" s="60"/>
      <c r="BB5732" s="60"/>
      <c r="BC5732" s="61"/>
    </row>
    <row r="5733" spans="43:55">
      <c r="AQ5733" s="64"/>
      <c r="AR5733" s="64"/>
      <c r="AS5733" s="60"/>
      <c r="AT5733" s="60"/>
      <c r="AU5733" s="60"/>
      <c r="AV5733" s="60"/>
      <c r="AW5733" s="60"/>
      <c r="AX5733" s="60"/>
      <c r="AY5733" s="60"/>
      <c r="AZ5733" s="60"/>
      <c r="BA5733" s="60"/>
      <c r="BB5733" s="60"/>
      <c r="BC5733" s="61"/>
    </row>
    <row r="5734" spans="43:55">
      <c r="AQ5734" s="64"/>
      <c r="AR5734" s="64"/>
      <c r="AS5734" s="60"/>
      <c r="AT5734" s="60"/>
      <c r="AU5734" s="60"/>
      <c r="AV5734" s="60"/>
      <c r="AW5734" s="60"/>
      <c r="AX5734" s="60"/>
      <c r="AY5734" s="60"/>
      <c r="AZ5734" s="60"/>
      <c r="BA5734" s="60"/>
      <c r="BB5734" s="60"/>
      <c r="BC5734" s="61"/>
    </row>
    <row r="5735" spans="43:55">
      <c r="AQ5735" s="64"/>
      <c r="AR5735" s="64"/>
      <c r="AS5735" s="60"/>
      <c r="AT5735" s="60"/>
      <c r="AU5735" s="60"/>
      <c r="AV5735" s="60"/>
      <c r="AW5735" s="60"/>
      <c r="AX5735" s="60"/>
      <c r="AY5735" s="60"/>
      <c r="AZ5735" s="60"/>
      <c r="BA5735" s="60"/>
      <c r="BB5735" s="60"/>
      <c r="BC5735" s="61"/>
    </row>
    <row r="5736" spans="43:55">
      <c r="AQ5736" s="64"/>
      <c r="AR5736" s="64"/>
      <c r="AS5736" s="60"/>
      <c r="AT5736" s="60"/>
      <c r="AU5736" s="60"/>
      <c r="AV5736" s="60"/>
      <c r="AW5736" s="60"/>
      <c r="AX5736" s="60"/>
      <c r="AY5736" s="60"/>
      <c r="AZ5736" s="60"/>
      <c r="BA5736" s="60"/>
      <c r="BB5736" s="60"/>
      <c r="BC5736" s="61"/>
    </row>
    <row r="5737" spans="43:55">
      <c r="AQ5737" s="64"/>
      <c r="AR5737" s="64"/>
      <c r="AS5737" s="60"/>
      <c r="AT5737" s="60"/>
      <c r="AU5737" s="60"/>
      <c r="AV5737" s="60"/>
      <c r="AW5737" s="60"/>
      <c r="AX5737" s="60"/>
      <c r="AY5737" s="60"/>
      <c r="AZ5737" s="60"/>
      <c r="BA5737" s="60"/>
      <c r="BB5737" s="60"/>
      <c r="BC5737" s="61"/>
    </row>
    <row r="5738" spans="43:55">
      <c r="AQ5738" s="64"/>
      <c r="AR5738" s="64"/>
      <c r="AS5738" s="60"/>
      <c r="AT5738" s="60"/>
      <c r="AU5738" s="60"/>
      <c r="AV5738" s="60"/>
      <c r="AW5738" s="60"/>
      <c r="AX5738" s="60"/>
      <c r="AY5738" s="60"/>
      <c r="AZ5738" s="60"/>
      <c r="BA5738" s="60"/>
      <c r="BB5738" s="60"/>
      <c r="BC5738" s="61"/>
    </row>
    <row r="5739" spans="43:55">
      <c r="AQ5739" s="64"/>
      <c r="AR5739" s="64"/>
      <c r="AS5739" s="60"/>
      <c r="AT5739" s="60"/>
      <c r="AU5739" s="60"/>
      <c r="AV5739" s="60"/>
      <c r="AW5739" s="60"/>
      <c r="AX5739" s="60"/>
      <c r="AY5739" s="60"/>
      <c r="AZ5739" s="60"/>
      <c r="BA5739" s="60"/>
      <c r="BB5739" s="60"/>
      <c r="BC5739" s="61"/>
    </row>
    <row r="5740" spans="43:55">
      <c r="AQ5740" s="64"/>
      <c r="AR5740" s="64"/>
      <c r="AS5740" s="60"/>
      <c r="AT5740" s="60"/>
      <c r="AU5740" s="60"/>
      <c r="AV5740" s="60"/>
      <c r="AW5740" s="60"/>
      <c r="AX5740" s="60"/>
      <c r="AY5740" s="60"/>
      <c r="AZ5740" s="60"/>
      <c r="BA5740" s="60"/>
      <c r="BB5740" s="60"/>
      <c r="BC5740" s="61"/>
    </row>
    <row r="5741" spans="43:55">
      <c r="AQ5741" s="64"/>
      <c r="AR5741" s="64"/>
      <c r="AS5741" s="60"/>
      <c r="AT5741" s="60"/>
      <c r="AU5741" s="60"/>
      <c r="AV5741" s="60"/>
      <c r="AW5741" s="60"/>
      <c r="AX5741" s="60"/>
      <c r="AY5741" s="60"/>
      <c r="AZ5741" s="60"/>
      <c r="BA5741" s="60"/>
      <c r="BB5741" s="60"/>
      <c r="BC5741" s="61"/>
    </row>
    <row r="5742" spans="43:55">
      <c r="AQ5742" s="64"/>
      <c r="AR5742" s="64"/>
      <c r="AS5742" s="60"/>
      <c r="AT5742" s="60"/>
      <c r="AU5742" s="60"/>
      <c r="AV5742" s="60"/>
      <c r="AW5742" s="60"/>
      <c r="AX5742" s="60"/>
      <c r="AY5742" s="60"/>
      <c r="AZ5742" s="60"/>
      <c r="BA5742" s="60"/>
      <c r="BB5742" s="60"/>
      <c r="BC5742" s="61"/>
    </row>
    <row r="5743" spans="43:55">
      <c r="AQ5743" s="64"/>
      <c r="AR5743" s="64"/>
      <c r="AS5743" s="60"/>
      <c r="AT5743" s="60"/>
      <c r="AU5743" s="60"/>
      <c r="AV5743" s="60"/>
      <c r="AW5743" s="60"/>
      <c r="AX5743" s="60"/>
      <c r="AY5743" s="60"/>
      <c r="AZ5743" s="60"/>
      <c r="BA5743" s="60"/>
      <c r="BB5743" s="60"/>
      <c r="BC5743" s="61"/>
    </row>
    <row r="5744" spans="43:55">
      <c r="AQ5744" s="64"/>
      <c r="AR5744" s="64"/>
      <c r="AS5744" s="60"/>
      <c r="AT5744" s="60"/>
      <c r="AU5744" s="60"/>
      <c r="AV5744" s="60"/>
      <c r="AW5744" s="60"/>
      <c r="AX5744" s="60"/>
      <c r="AY5744" s="60"/>
      <c r="AZ5744" s="60"/>
      <c r="BA5744" s="60"/>
      <c r="BB5744" s="60"/>
      <c r="BC5744" s="61"/>
    </row>
    <row r="5745" spans="43:55">
      <c r="AQ5745" s="64"/>
      <c r="AR5745" s="64"/>
      <c r="AS5745" s="60"/>
      <c r="AT5745" s="60"/>
      <c r="AU5745" s="60"/>
      <c r="AV5745" s="60"/>
      <c r="AW5745" s="60"/>
      <c r="AX5745" s="60"/>
      <c r="AY5745" s="60"/>
      <c r="AZ5745" s="60"/>
      <c r="BA5745" s="60"/>
      <c r="BB5745" s="60"/>
      <c r="BC5745" s="61"/>
    </row>
    <row r="5746" spans="43:55">
      <c r="AQ5746" s="64"/>
      <c r="AR5746" s="64"/>
      <c r="AS5746" s="60"/>
      <c r="AT5746" s="60"/>
      <c r="AU5746" s="60"/>
      <c r="AV5746" s="60"/>
      <c r="AW5746" s="60"/>
      <c r="AX5746" s="60"/>
      <c r="AY5746" s="60"/>
      <c r="AZ5746" s="60"/>
      <c r="BA5746" s="60"/>
      <c r="BB5746" s="60"/>
      <c r="BC5746" s="61"/>
    </row>
    <row r="5747" spans="43:55">
      <c r="AQ5747" s="64"/>
      <c r="AR5747" s="64"/>
      <c r="AS5747" s="60"/>
      <c r="AT5747" s="60"/>
      <c r="AU5747" s="60"/>
      <c r="AV5747" s="60"/>
      <c r="AW5747" s="60"/>
      <c r="AX5747" s="60"/>
      <c r="AY5747" s="60"/>
      <c r="AZ5747" s="60"/>
      <c r="BA5747" s="60"/>
      <c r="BB5747" s="60"/>
      <c r="BC5747" s="61"/>
    </row>
    <row r="5748" spans="43:55">
      <c r="AQ5748" s="64"/>
      <c r="AR5748" s="64"/>
      <c r="AS5748" s="60"/>
      <c r="AT5748" s="60"/>
      <c r="AU5748" s="60"/>
      <c r="AV5748" s="60"/>
      <c r="AW5748" s="60"/>
      <c r="AX5748" s="60"/>
      <c r="AY5748" s="60"/>
      <c r="AZ5748" s="60"/>
      <c r="BA5748" s="60"/>
      <c r="BB5748" s="60"/>
      <c r="BC5748" s="61"/>
    </row>
    <row r="5749" spans="43:55">
      <c r="AQ5749" s="64"/>
      <c r="AR5749" s="64"/>
      <c r="AS5749" s="60"/>
      <c r="AT5749" s="60"/>
      <c r="AU5749" s="60"/>
      <c r="AV5749" s="60"/>
      <c r="AW5749" s="60"/>
      <c r="AX5749" s="60"/>
      <c r="AY5749" s="60"/>
      <c r="AZ5749" s="60"/>
      <c r="BA5749" s="60"/>
      <c r="BB5749" s="60"/>
      <c r="BC5749" s="61"/>
    </row>
    <row r="5750" spans="43:55">
      <c r="AQ5750" s="64"/>
      <c r="AR5750" s="64"/>
      <c r="AS5750" s="60"/>
      <c r="AT5750" s="60"/>
      <c r="AU5750" s="60"/>
      <c r="AV5750" s="60"/>
      <c r="AW5750" s="60"/>
      <c r="AX5750" s="60"/>
      <c r="AY5750" s="60"/>
      <c r="AZ5750" s="60"/>
      <c r="BA5750" s="60"/>
      <c r="BB5750" s="60"/>
      <c r="BC5750" s="61"/>
    </row>
    <row r="5751" spans="43:55">
      <c r="AQ5751" s="64"/>
      <c r="AR5751" s="64"/>
      <c r="AS5751" s="60"/>
      <c r="AT5751" s="60"/>
      <c r="AU5751" s="60"/>
      <c r="AV5751" s="60"/>
      <c r="AW5751" s="60"/>
      <c r="AX5751" s="60"/>
      <c r="AY5751" s="60"/>
      <c r="AZ5751" s="60"/>
      <c r="BA5751" s="60"/>
      <c r="BB5751" s="60"/>
      <c r="BC5751" s="61"/>
    </row>
    <row r="5752" spans="43:55">
      <c r="AQ5752" s="64"/>
      <c r="AR5752" s="64"/>
      <c r="AS5752" s="60"/>
      <c r="AT5752" s="60"/>
      <c r="AU5752" s="60"/>
      <c r="AV5752" s="60"/>
      <c r="AW5752" s="60"/>
      <c r="AX5752" s="60"/>
      <c r="AY5752" s="60"/>
      <c r="AZ5752" s="60"/>
      <c r="BA5752" s="60"/>
      <c r="BB5752" s="60"/>
      <c r="BC5752" s="61"/>
    </row>
    <row r="5753" spans="43:55">
      <c r="AQ5753" s="64"/>
      <c r="AR5753" s="64"/>
      <c r="AS5753" s="60"/>
      <c r="AT5753" s="60"/>
      <c r="AU5753" s="60"/>
      <c r="AV5753" s="60"/>
      <c r="AW5753" s="60"/>
      <c r="AX5753" s="60"/>
      <c r="AY5753" s="60"/>
      <c r="AZ5753" s="60"/>
      <c r="BA5753" s="60"/>
      <c r="BB5753" s="60"/>
      <c r="BC5753" s="61"/>
    </row>
    <row r="5754" spans="43:55">
      <c r="AQ5754" s="64"/>
      <c r="AR5754" s="64"/>
      <c r="AS5754" s="60"/>
      <c r="AT5754" s="60"/>
      <c r="AU5754" s="60"/>
      <c r="AV5754" s="60"/>
      <c r="AW5754" s="60"/>
      <c r="AX5754" s="60"/>
      <c r="AY5754" s="60"/>
      <c r="AZ5754" s="60"/>
      <c r="BA5754" s="60"/>
      <c r="BB5754" s="60"/>
      <c r="BC5754" s="61"/>
    </row>
    <row r="5755" spans="43:55">
      <c r="AQ5755" s="64"/>
      <c r="AR5755" s="64"/>
      <c r="AS5755" s="60"/>
      <c r="AT5755" s="60"/>
      <c r="AU5755" s="60"/>
      <c r="AV5755" s="60"/>
      <c r="AW5755" s="60"/>
      <c r="AX5755" s="60"/>
      <c r="AY5755" s="60"/>
      <c r="AZ5755" s="60"/>
      <c r="BA5755" s="60"/>
      <c r="BB5755" s="60"/>
      <c r="BC5755" s="61"/>
    </row>
    <row r="5756" spans="43:55">
      <c r="AQ5756" s="64"/>
      <c r="AR5756" s="64"/>
      <c r="AS5756" s="60"/>
      <c r="AT5756" s="60"/>
      <c r="AU5756" s="60"/>
      <c r="AV5756" s="60"/>
      <c r="AW5756" s="60"/>
      <c r="AX5756" s="60"/>
      <c r="AY5756" s="60"/>
      <c r="AZ5756" s="60"/>
      <c r="BA5756" s="60"/>
      <c r="BB5756" s="60"/>
      <c r="BC5756" s="61"/>
    </row>
    <row r="5757" spans="43:55">
      <c r="AQ5757" s="64"/>
      <c r="AR5757" s="64"/>
      <c r="AS5757" s="60"/>
      <c r="AT5757" s="60"/>
      <c r="AU5757" s="60"/>
      <c r="AV5757" s="60"/>
      <c r="AW5757" s="60"/>
      <c r="AX5757" s="60"/>
      <c r="AY5757" s="60"/>
      <c r="AZ5757" s="60"/>
      <c r="BA5757" s="60"/>
      <c r="BB5757" s="60"/>
      <c r="BC5757" s="61"/>
    </row>
    <row r="5758" spans="43:55">
      <c r="AQ5758" s="64"/>
      <c r="AR5758" s="64"/>
      <c r="AS5758" s="60"/>
      <c r="AT5758" s="60"/>
      <c r="AU5758" s="60"/>
      <c r="AV5758" s="60"/>
      <c r="AW5758" s="60"/>
      <c r="AX5758" s="60"/>
      <c r="AY5758" s="60"/>
      <c r="AZ5758" s="60"/>
      <c r="BA5758" s="60"/>
      <c r="BB5758" s="60"/>
      <c r="BC5758" s="61"/>
    </row>
    <row r="5759" spans="43:55">
      <c r="AQ5759" s="64"/>
      <c r="AR5759" s="64"/>
      <c r="AS5759" s="60"/>
      <c r="AT5759" s="60"/>
      <c r="AU5759" s="60"/>
      <c r="AV5759" s="60"/>
      <c r="AW5759" s="60"/>
      <c r="AX5759" s="60"/>
      <c r="AY5759" s="60"/>
      <c r="AZ5759" s="60"/>
      <c r="BA5759" s="60"/>
      <c r="BB5759" s="60"/>
      <c r="BC5759" s="61"/>
    </row>
    <row r="5760" spans="43:55">
      <c r="AQ5760" s="64"/>
      <c r="AR5760" s="64"/>
      <c r="AS5760" s="60"/>
      <c r="AT5760" s="60"/>
      <c r="AU5760" s="60"/>
      <c r="AV5760" s="60"/>
      <c r="AW5760" s="60"/>
      <c r="AX5760" s="60"/>
      <c r="AY5760" s="60"/>
      <c r="AZ5760" s="60"/>
      <c r="BA5760" s="60"/>
      <c r="BB5760" s="60"/>
      <c r="BC5760" s="61"/>
    </row>
    <row r="5761" spans="43:55">
      <c r="AQ5761" s="64"/>
      <c r="AR5761" s="64"/>
      <c r="AS5761" s="60"/>
      <c r="AT5761" s="60"/>
      <c r="AU5761" s="60"/>
      <c r="AV5761" s="60"/>
      <c r="AW5761" s="60"/>
      <c r="AX5761" s="60"/>
      <c r="AY5761" s="60"/>
      <c r="AZ5761" s="60"/>
      <c r="BA5761" s="60"/>
      <c r="BB5761" s="60"/>
      <c r="BC5761" s="61"/>
    </row>
    <row r="5762" spans="43:55">
      <c r="AQ5762" s="64"/>
      <c r="AR5762" s="64"/>
      <c r="AS5762" s="60"/>
      <c r="AT5762" s="60"/>
      <c r="AU5762" s="60"/>
      <c r="AV5762" s="60"/>
      <c r="AW5762" s="60"/>
      <c r="AX5762" s="60"/>
      <c r="AY5762" s="60"/>
      <c r="AZ5762" s="60"/>
      <c r="BA5762" s="60"/>
      <c r="BB5762" s="60"/>
      <c r="BC5762" s="61"/>
    </row>
    <row r="5763" spans="43:55">
      <c r="AQ5763" s="64"/>
      <c r="AR5763" s="64"/>
      <c r="AS5763" s="60"/>
      <c r="AT5763" s="60"/>
      <c r="AU5763" s="60"/>
      <c r="AV5763" s="60"/>
      <c r="AW5763" s="60"/>
      <c r="AX5763" s="60"/>
      <c r="AY5763" s="60"/>
      <c r="AZ5763" s="60"/>
      <c r="BA5763" s="60"/>
      <c r="BB5763" s="60"/>
      <c r="BC5763" s="61"/>
    </row>
    <row r="5764" spans="43:55">
      <c r="AQ5764" s="64"/>
      <c r="AR5764" s="64"/>
      <c r="AS5764" s="60"/>
      <c r="AT5764" s="60"/>
      <c r="AU5764" s="60"/>
      <c r="AV5764" s="60"/>
      <c r="AW5764" s="60"/>
      <c r="AX5764" s="60"/>
      <c r="AY5764" s="60"/>
      <c r="AZ5764" s="60"/>
      <c r="BA5764" s="60"/>
      <c r="BB5764" s="60"/>
      <c r="BC5764" s="61"/>
    </row>
    <row r="5765" spans="43:55">
      <c r="AQ5765" s="64"/>
      <c r="AR5765" s="64"/>
      <c r="AS5765" s="60"/>
      <c r="AT5765" s="60"/>
      <c r="AU5765" s="60"/>
      <c r="AV5765" s="60"/>
      <c r="AW5765" s="60"/>
      <c r="AX5765" s="60"/>
      <c r="AY5765" s="60"/>
      <c r="AZ5765" s="60"/>
      <c r="BA5765" s="60"/>
      <c r="BB5765" s="60"/>
      <c r="BC5765" s="61"/>
    </row>
    <row r="5766" spans="43:55">
      <c r="AQ5766" s="64"/>
      <c r="AR5766" s="64"/>
      <c r="AS5766" s="60"/>
      <c r="AT5766" s="60"/>
      <c r="AU5766" s="60"/>
      <c r="AV5766" s="60"/>
      <c r="AW5766" s="60"/>
      <c r="AX5766" s="60"/>
      <c r="AY5766" s="60"/>
      <c r="AZ5766" s="60"/>
      <c r="BA5766" s="60"/>
      <c r="BB5766" s="60"/>
      <c r="BC5766" s="61"/>
    </row>
    <row r="5767" spans="43:55">
      <c r="AQ5767" s="64"/>
      <c r="AR5767" s="64"/>
      <c r="AS5767" s="60"/>
      <c r="AT5767" s="60"/>
      <c r="AU5767" s="60"/>
      <c r="AV5767" s="60"/>
      <c r="AW5767" s="60"/>
      <c r="AX5767" s="60"/>
      <c r="AY5767" s="60"/>
      <c r="AZ5767" s="60"/>
      <c r="BA5767" s="60"/>
      <c r="BB5767" s="60"/>
      <c r="BC5767" s="61"/>
    </row>
    <row r="5768" spans="43:55">
      <c r="AQ5768" s="64"/>
      <c r="AR5768" s="64"/>
      <c r="AS5768" s="60"/>
      <c r="AT5768" s="60"/>
      <c r="AU5768" s="60"/>
      <c r="AV5768" s="60"/>
      <c r="AW5768" s="60"/>
      <c r="AX5768" s="60"/>
      <c r="AY5768" s="60"/>
      <c r="AZ5768" s="60"/>
      <c r="BA5768" s="60"/>
      <c r="BB5768" s="60"/>
      <c r="BC5768" s="61"/>
    </row>
    <row r="5769" spans="43:55">
      <c r="AQ5769" s="64"/>
      <c r="AR5769" s="64"/>
      <c r="AS5769" s="60"/>
      <c r="AT5769" s="60"/>
      <c r="AU5769" s="60"/>
      <c r="AV5769" s="60"/>
      <c r="AW5769" s="60"/>
      <c r="AX5769" s="60"/>
      <c r="AY5769" s="60"/>
      <c r="AZ5769" s="60"/>
      <c r="BA5769" s="60"/>
      <c r="BB5769" s="60"/>
      <c r="BC5769" s="61"/>
    </row>
    <row r="5770" spans="43:55">
      <c r="AQ5770" s="64"/>
      <c r="AR5770" s="64"/>
      <c r="AS5770" s="60"/>
      <c r="AT5770" s="60"/>
      <c r="AU5770" s="60"/>
      <c r="AV5770" s="60"/>
      <c r="AW5770" s="60"/>
      <c r="AX5770" s="60"/>
      <c r="AY5770" s="60"/>
      <c r="AZ5770" s="60"/>
      <c r="BA5770" s="60"/>
      <c r="BB5770" s="60"/>
      <c r="BC5770" s="61"/>
    </row>
    <row r="5771" spans="43:55">
      <c r="AQ5771" s="64"/>
      <c r="AR5771" s="64"/>
      <c r="AS5771" s="60"/>
      <c r="AT5771" s="60"/>
      <c r="AU5771" s="60"/>
      <c r="AV5771" s="60"/>
      <c r="AW5771" s="60"/>
      <c r="AX5771" s="60"/>
      <c r="AY5771" s="60"/>
      <c r="AZ5771" s="60"/>
      <c r="BA5771" s="60"/>
      <c r="BB5771" s="60"/>
      <c r="BC5771" s="61"/>
    </row>
    <row r="5772" spans="43:55">
      <c r="AQ5772" s="64"/>
      <c r="AR5772" s="64"/>
      <c r="AS5772" s="60"/>
      <c r="AT5772" s="60"/>
      <c r="AU5772" s="60"/>
      <c r="AV5772" s="60"/>
      <c r="AW5772" s="60"/>
      <c r="AX5772" s="60"/>
      <c r="AY5772" s="60"/>
      <c r="AZ5772" s="60"/>
      <c r="BA5772" s="60"/>
      <c r="BB5772" s="60"/>
      <c r="BC5772" s="61"/>
    </row>
    <row r="5773" spans="43:55">
      <c r="AQ5773" s="64"/>
      <c r="AR5773" s="64"/>
      <c r="AS5773" s="60"/>
      <c r="AT5773" s="60"/>
      <c r="AU5773" s="60"/>
      <c r="AV5773" s="60"/>
      <c r="AW5773" s="60"/>
      <c r="AX5773" s="60"/>
      <c r="AY5773" s="60"/>
      <c r="AZ5773" s="60"/>
      <c r="BA5773" s="60"/>
      <c r="BB5773" s="60"/>
      <c r="BC5773" s="61"/>
    </row>
    <row r="5774" spans="43:55">
      <c r="AQ5774" s="64"/>
      <c r="AR5774" s="64"/>
      <c r="AS5774" s="60"/>
      <c r="AT5774" s="60"/>
      <c r="AU5774" s="60"/>
      <c r="AV5774" s="60"/>
      <c r="AW5774" s="60"/>
      <c r="AX5774" s="60"/>
      <c r="AY5774" s="60"/>
      <c r="AZ5774" s="60"/>
      <c r="BA5774" s="60"/>
      <c r="BB5774" s="60"/>
      <c r="BC5774" s="61"/>
    </row>
    <row r="5775" spans="43:55">
      <c r="AQ5775" s="64"/>
      <c r="AR5775" s="64"/>
      <c r="AS5775" s="60"/>
      <c r="AT5775" s="60"/>
      <c r="AU5775" s="60"/>
      <c r="AV5775" s="60"/>
      <c r="AW5775" s="60"/>
      <c r="AX5775" s="60"/>
      <c r="AY5775" s="60"/>
      <c r="AZ5775" s="60"/>
      <c r="BA5775" s="60"/>
      <c r="BB5775" s="60"/>
      <c r="BC5775" s="61"/>
    </row>
    <row r="5776" spans="43:55">
      <c r="AQ5776" s="64"/>
      <c r="AR5776" s="64"/>
      <c r="AS5776" s="60"/>
      <c r="AT5776" s="60"/>
      <c r="AU5776" s="60"/>
      <c r="AV5776" s="60"/>
      <c r="AW5776" s="60"/>
      <c r="AX5776" s="60"/>
      <c r="AY5776" s="60"/>
      <c r="AZ5776" s="60"/>
      <c r="BA5776" s="60"/>
      <c r="BB5776" s="60"/>
      <c r="BC5776" s="61"/>
    </row>
    <row r="5777" spans="43:55">
      <c r="AQ5777" s="64"/>
      <c r="AR5777" s="64"/>
      <c r="AS5777" s="60"/>
      <c r="AT5777" s="60"/>
      <c r="AU5777" s="60"/>
      <c r="AV5777" s="60"/>
      <c r="AW5777" s="60"/>
      <c r="AX5777" s="60"/>
      <c r="AY5777" s="60"/>
      <c r="AZ5777" s="60"/>
      <c r="BA5777" s="60"/>
      <c r="BB5777" s="60"/>
      <c r="BC5777" s="61"/>
    </row>
    <row r="5778" spans="43:55">
      <c r="AQ5778" s="64"/>
      <c r="AR5778" s="64"/>
      <c r="AS5778" s="60"/>
      <c r="AT5778" s="60"/>
      <c r="AU5778" s="60"/>
      <c r="AV5778" s="60"/>
      <c r="AW5778" s="60"/>
      <c r="AX5778" s="60"/>
      <c r="AY5778" s="60"/>
      <c r="AZ5778" s="60"/>
      <c r="BA5778" s="60"/>
      <c r="BB5778" s="60"/>
      <c r="BC5778" s="61"/>
    </row>
    <row r="5779" spans="43:55">
      <c r="AQ5779" s="64"/>
      <c r="AR5779" s="64"/>
      <c r="AS5779" s="60"/>
      <c r="AT5779" s="60"/>
      <c r="AU5779" s="60"/>
      <c r="AV5779" s="60"/>
      <c r="AW5779" s="60"/>
      <c r="AX5779" s="60"/>
      <c r="AY5779" s="60"/>
      <c r="AZ5779" s="60"/>
      <c r="BA5779" s="60"/>
      <c r="BB5779" s="60"/>
      <c r="BC5779" s="61"/>
    </row>
    <row r="5780" spans="43:55">
      <c r="AQ5780" s="64"/>
      <c r="AR5780" s="64"/>
      <c r="AS5780" s="60"/>
      <c r="AT5780" s="60"/>
      <c r="AU5780" s="60"/>
      <c r="AV5780" s="60"/>
      <c r="AW5780" s="60"/>
      <c r="AX5780" s="60"/>
      <c r="AY5780" s="60"/>
      <c r="AZ5780" s="60"/>
      <c r="BA5780" s="60"/>
      <c r="BB5780" s="60"/>
      <c r="BC5780" s="61"/>
    </row>
    <row r="5781" spans="43:55">
      <c r="AQ5781" s="64"/>
      <c r="AR5781" s="64"/>
      <c r="AS5781" s="60"/>
      <c r="AT5781" s="60"/>
      <c r="AU5781" s="60"/>
      <c r="AV5781" s="60"/>
      <c r="AW5781" s="60"/>
      <c r="AX5781" s="60"/>
      <c r="AY5781" s="60"/>
      <c r="AZ5781" s="60"/>
      <c r="BA5781" s="60"/>
      <c r="BB5781" s="60"/>
      <c r="BC5781" s="61"/>
    </row>
    <row r="5782" spans="43:55">
      <c r="AQ5782" s="64"/>
      <c r="AR5782" s="64"/>
      <c r="AS5782" s="60"/>
      <c r="AT5782" s="60"/>
      <c r="AU5782" s="60"/>
      <c r="AV5782" s="60"/>
      <c r="AW5782" s="60"/>
      <c r="AX5782" s="60"/>
      <c r="AY5782" s="60"/>
      <c r="AZ5782" s="60"/>
      <c r="BA5782" s="60"/>
      <c r="BB5782" s="60"/>
      <c r="BC5782" s="61"/>
    </row>
    <row r="5783" spans="43:55">
      <c r="AQ5783" s="64"/>
      <c r="AR5783" s="64"/>
      <c r="AS5783" s="60"/>
      <c r="AT5783" s="60"/>
      <c r="AU5783" s="60"/>
      <c r="AV5783" s="60"/>
      <c r="AW5783" s="60"/>
      <c r="AX5783" s="60"/>
      <c r="AY5783" s="60"/>
      <c r="AZ5783" s="60"/>
      <c r="BA5783" s="60"/>
      <c r="BB5783" s="60"/>
      <c r="BC5783" s="61"/>
    </row>
    <row r="5784" spans="43:55">
      <c r="AQ5784" s="64"/>
      <c r="AR5784" s="64"/>
      <c r="AS5784" s="60"/>
      <c r="AT5784" s="60"/>
      <c r="AU5784" s="60"/>
      <c r="AV5784" s="60"/>
      <c r="AW5784" s="60"/>
      <c r="AX5784" s="60"/>
      <c r="AY5784" s="60"/>
      <c r="AZ5784" s="60"/>
      <c r="BA5784" s="60"/>
      <c r="BB5784" s="60"/>
      <c r="BC5784" s="61"/>
    </row>
    <row r="5785" spans="43:55">
      <c r="AQ5785" s="64"/>
      <c r="AR5785" s="64"/>
      <c r="AS5785" s="60"/>
      <c r="AT5785" s="60"/>
      <c r="AU5785" s="60"/>
      <c r="AV5785" s="60"/>
      <c r="AW5785" s="60"/>
      <c r="AX5785" s="60"/>
      <c r="AY5785" s="60"/>
      <c r="AZ5785" s="60"/>
      <c r="BA5785" s="60"/>
      <c r="BB5785" s="60"/>
      <c r="BC5785" s="61"/>
    </row>
    <row r="5786" spans="43:55">
      <c r="AQ5786" s="64"/>
      <c r="AR5786" s="64"/>
      <c r="AS5786" s="60"/>
      <c r="AT5786" s="60"/>
      <c r="AU5786" s="60"/>
      <c r="AV5786" s="60"/>
      <c r="AW5786" s="60"/>
      <c r="AX5786" s="60"/>
      <c r="AY5786" s="60"/>
      <c r="AZ5786" s="60"/>
      <c r="BA5786" s="60"/>
      <c r="BB5786" s="60"/>
      <c r="BC5786" s="61"/>
    </row>
    <row r="5787" spans="43:55">
      <c r="AQ5787" s="64"/>
      <c r="AR5787" s="64"/>
      <c r="AS5787" s="60"/>
      <c r="AT5787" s="60"/>
      <c r="AU5787" s="60"/>
      <c r="AV5787" s="60"/>
      <c r="AW5787" s="60"/>
      <c r="AX5787" s="60"/>
      <c r="AY5787" s="60"/>
      <c r="AZ5787" s="60"/>
      <c r="BA5787" s="60"/>
      <c r="BB5787" s="60"/>
      <c r="BC5787" s="61"/>
    </row>
    <row r="5788" spans="43:55">
      <c r="AQ5788" s="64"/>
      <c r="AR5788" s="64"/>
      <c r="AS5788" s="60"/>
      <c r="AT5788" s="60"/>
      <c r="AU5788" s="60"/>
      <c r="AV5788" s="60"/>
      <c r="AW5788" s="60"/>
      <c r="AX5788" s="60"/>
      <c r="AY5788" s="60"/>
      <c r="AZ5788" s="60"/>
      <c r="BA5788" s="60"/>
      <c r="BB5788" s="60"/>
      <c r="BC5788" s="61"/>
    </row>
    <row r="5789" spans="43:55">
      <c r="AQ5789" s="64"/>
      <c r="AR5789" s="64"/>
      <c r="AS5789" s="60"/>
      <c r="AT5789" s="60"/>
      <c r="AU5789" s="60"/>
      <c r="AV5789" s="60"/>
      <c r="AW5789" s="60"/>
      <c r="AX5789" s="60"/>
      <c r="AY5789" s="60"/>
      <c r="AZ5789" s="60"/>
      <c r="BA5789" s="60"/>
      <c r="BB5789" s="60"/>
      <c r="BC5789" s="61"/>
    </row>
    <row r="5790" spans="43:55">
      <c r="AQ5790" s="64"/>
      <c r="AR5790" s="64"/>
      <c r="AS5790" s="60"/>
      <c r="AT5790" s="60"/>
      <c r="AU5790" s="60"/>
      <c r="AV5790" s="60"/>
      <c r="AW5790" s="60"/>
      <c r="AX5790" s="60"/>
      <c r="AY5790" s="60"/>
      <c r="AZ5790" s="60"/>
      <c r="BA5790" s="60"/>
      <c r="BB5790" s="60"/>
      <c r="BC5790" s="61"/>
    </row>
    <row r="5791" spans="43:55">
      <c r="AQ5791" s="64"/>
      <c r="AR5791" s="64"/>
      <c r="AS5791" s="60"/>
      <c r="AT5791" s="60"/>
      <c r="AU5791" s="60"/>
      <c r="AV5791" s="60"/>
      <c r="AW5791" s="60"/>
      <c r="AX5791" s="60"/>
      <c r="AY5791" s="60"/>
      <c r="AZ5791" s="60"/>
      <c r="BA5791" s="60"/>
      <c r="BB5791" s="60"/>
      <c r="BC5791" s="61"/>
    </row>
    <row r="5792" spans="43:55">
      <c r="AQ5792" s="64"/>
      <c r="AR5792" s="64"/>
      <c r="AS5792" s="60"/>
      <c r="AT5792" s="60"/>
      <c r="AU5792" s="60"/>
      <c r="AV5792" s="60"/>
      <c r="AW5792" s="60"/>
      <c r="AX5792" s="60"/>
      <c r="AY5792" s="60"/>
      <c r="AZ5792" s="60"/>
      <c r="BA5792" s="60"/>
      <c r="BB5792" s="60"/>
      <c r="BC5792" s="61"/>
    </row>
    <row r="5793" spans="43:55">
      <c r="AQ5793" s="64"/>
      <c r="AR5793" s="64"/>
      <c r="AS5793" s="60"/>
      <c r="AT5793" s="60"/>
      <c r="AU5793" s="60"/>
      <c r="AV5793" s="60"/>
      <c r="AW5793" s="60"/>
      <c r="AX5793" s="60"/>
      <c r="AY5793" s="60"/>
      <c r="AZ5793" s="60"/>
      <c r="BA5793" s="60"/>
      <c r="BB5793" s="60"/>
      <c r="BC5793" s="61"/>
    </row>
    <row r="5794" spans="43:55">
      <c r="AQ5794" s="64"/>
      <c r="AR5794" s="64"/>
      <c r="AS5794" s="60"/>
      <c r="AT5794" s="60"/>
      <c r="AU5794" s="60"/>
      <c r="AV5794" s="60"/>
      <c r="AW5794" s="60"/>
      <c r="AX5794" s="60"/>
      <c r="AY5794" s="60"/>
      <c r="AZ5794" s="60"/>
      <c r="BA5794" s="60"/>
      <c r="BB5794" s="60"/>
      <c r="BC5794" s="61"/>
    </row>
    <row r="5795" spans="43:55">
      <c r="AQ5795" s="64"/>
      <c r="AR5795" s="64"/>
      <c r="AS5795" s="60"/>
      <c r="AT5795" s="60"/>
      <c r="AU5795" s="60"/>
      <c r="AV5795" s="60"/>
      <c r="AW5795" s="60"/>
      <c r="AX5795" s="60"/>
      <c r="AY5795" s="60"/>
      <c r="AZ5795" s="60"/>
      <c r="BA5795" s="60"/>
      <c r="BB5795" s="60"/>
      <c r="BC5795" s="61"/>
    </row>
    <row r="5796" spans="43:55">
      <c r="AQ5796" s="64"/>
      <c r="AR5796" s="64"/>
      <c r="AS5796" s="60"/>
      <c r="AT5796" s="60"/>
      <c r="AU5796" s="60"/>
      <c r="AV5796" s="60"/>
      <c r="AW5796" s="60"/>
      <c r="AX5796" s="60"/>
      <c r="AY5796" s="60"/>
      <c r="AZ5796" s="60"/>
      <c r="BA5796" s="60"/>
      <c r="BB5796" s="60"/>
      <c r="BC5796" s="61"/>
    </row>
    <row r="5797" spans="43:55">
      <c r="AQ5797" s="64"/>
      <c r="AR5797" s="64"/>
      <c r="AS5797" s="60"/>
      <c r="AT5797" s="60"/>
      <c r="AU5797" s="60"/>
      <c r="AV5797" s="60"/>
      <c r="AW5797" s="60"/>
      <c r="AX5797" s="60"/>
      <c r="AY5797" s="60"/>
      <c r="AZ5797" s="60"/>
      <c r="BA5797" s="60"/>
      <c r="BB5797" s="60"/>
      <c r="BC5797" s="61"/>
    </row>
    <row r="5798" spans="43:55">
      <c r="AQ5798" s="64"/>
      <c r="AR5798" s="64"/>
      <c r="AS5798" s="60"/>
      <c r="AT5798" s="60"/>
      <c r="AU5798" s="60"/>
      <c r="AV5798" s="60"/>
      <c r="AW5798" s="60"/>
      <c r="AX5798" s="60"/>
      <c r="AY5798" s="60"/>
      <c r="AZ5798" s="60"/>
      <c r="BA5798" s="60"/>
      <c r="BB5798" s="60"/>
      <c r="BC5798" s="61"/>
    </row>
    <row r="5799" spans="43:55">
      <c r="AQ5799" s="64"/>
      <c r="AR5799" s="64"/>
      <c r="AS5799" s="60"/>
      <c r="AT5799" s="60"/>
      <c r="AU5799" s="60"/>
      <c r="AV5799" s="60"/>
      <c r="AW5799" s="60"/>
      <c r="AX5799" s="60"/>
      <c r="AY5799" s="60"/>
      <c r="AZ5799" s="60"/>
      <c r="BA5799" s="60"/>
      <c r="BB5799" s="60"/>
      <c r="BC5799" s="61"/>
    </row>
    <row r="5800" spans="43:55">
      <c r="AQ5800" s="64"/>
      <c r="AR5800" s="64"/>
      <c r="AS5800" s="60"/>
      <c r="AT5800" s="60"/>
      <c r="AU5800" s="60"/>
      <c r="AV5800" s="60"/>
      <c r="AW5800" s="60"/>
      <c r="AX5800" s="60"/>
      <c r="AY5800" s="60"/>
      <c r="AZ5800" s="60"/>
      <c r="BA5800" s="60"/>
      <c r="BB5800" s="60"/>
      <c r="BC5800" s="61"/>
    </row>
    <row r="5801" spans="43:55">
      <c r="AQ5801" s="64"/>
      <c r="AR5801" s="64"/>
      <c r="AS5801" s="60"/>
      <c r="AT5801" s="60"/>
      <c r="AU5801" s="60"/>
      <c r="AV5801" s="60"/>
      <c r="AW5801" s="60"/>
      <c r="AX5801" s="60"/>
      <c r="AY5801" s="60"/>
      <c r="AZ5801" s="60"/>
      <c r="BA5801" s="60"/>
      <c r="BB5801" s="60"/>
      <c r="BC5801" s="61"/>
    </row>
    <row r="5802" spans="43:55">
      <c r="AQ5802" s="64"/>
      <c r="AR5802" s="64"/>
      <c r="AS5802" s="60"/>
      <c r="AT5802" s="60"/>
      <c r="AU5802" s="60"/>
      <c r="AV5802" s="60"/>
      <c r="AW5802" s="60"/>
      <c r="AX5802" s="60"/>
      <c r="AY5802" s="60"/>
      <c r="AZ5802" s="60"/>
      <c r="BA5802" s="60"/>
      <c r="BB5802" s="60"/>
      <c r="BC5802" s="61"/>
    </row>
    <row r="5803" spans="43:55">
      <c r="AQ5803" s="64"/>
      <c r="AR5803" s="64"/>
      <c r="AS5803" s="60"/>
      <c r="AT5803" s="60"/>
      <c r="AU5803" s="60"/>
      <c r="AV5803" s="60"/>
      <c r="AW5803" s="60"/>
      <c r="AX5803" s="60"/>
      <c r="AY5803" s="60"/>
      <c r="AZ5803" s="60"/>
      <c r="BA5803" s="60"/>
      <c r="BB5803" s="60"/>
      <c r="BC5803" s="61"/>
    </row>
    <row r="5804" spans="43:55">
      <c r="AQ5804" s="64"/>
      <c r="AR5804" s="64"/>
      <c r="AS5804" s="60"/>
      <c r="AT5804" s="60"/>
      <c r="AU5804" s="60"/>
      <c r="AV5804" s="60"/>
      <c r="AW5804" s="60"/>
      <c r="AX5804" s="60"/>
      <c r="AY5804" s="60"/>
      <c r="AZ5804" s="60"/>
      <c r="BA5804" s="60"/>
      <c r="BB5804" s="60"/>
      <c r="BC5804" s="61"/>
    </row>
    <row r="5805" spans="43:55">
      <c r="AQ5805" s="64"/>
      <c r="AR5805" s="64"/>
      <c r="AS5805" s="60"/>
      <c r="AT5805" s="60"/>
      <c r="AU5805" s="60"/>
      <c r="AV5805" s="60"/>
      <c r="AW5805" s="60"/>
      <c r="AX5805" s="60"/>
      <c r="AY5805" s="60"/>
      <c r="AZ5805" s="60"/>
      <c r="BA5805" s="60"/>
      <c r="BB5805" s="60"/>
      <c r="BC5805" s="61"/>
    </row>
    <row r="5806" spans="43:55">
      <c r="AQ5806" s="64"/>
      <c r="AR5806" s="64"/>
      <c r="AS5806" s="60"/>
      <c r="AT5806" s="60"/>
      <c r="AU5806" s="60"/>
      <c r="AV5806" s="60"/>
      <c r="AW5806" s="60"/>
      <c r="AX5806" s="60"/>
      <c r="AY5806" s="60"/>
      <c r="AZ5806" s="60"/>
      <c r="BA5806" s="60"/>
      <c r="BB5806" s="60"/>
      <c r="BC5806" s="61"/>
    </row>
    <row r="5807" spans="43:55">
      <c r="AQ5807" s="64"/>
      <c r="AR5807" s="64"/>
      <c r="AS5807" s="60"/>
      <c r="AT5807" s="60"/>
      <c r="AU5807" s="60"/>
      <c r="AV5807" s="60"/>
      <c r="AW5807" s="60"/>
      <c r="AX5807" s="60"/>
      <c r="AY5807" s="60"/>
      <c r="AZ5807" s="60"/>
      <c r="BA5807" s="60"/>
      <c r="BB5807" s="60"/>
      <c r="BC5807" s="61"/>
    </row>
    <row r="5808" spans="43:55">
      <c r="AQ5808" s="64"/>
      <c r="AR5808" s="64"/>
      <c r="AS5808" s="60"/>
      <c r="AT5808" s="60"/>
      <c r="AU5808" s="60"/>
      <c r="AV5808" s="60"/>
      <c r="AW5808" s="60"/>
      <c r="AX5808" s="60"/>
      <c r="AY5808" s="60"/>
      <c r="AZ5808" s="60"/>
      <c r="BA5808" s="60"/>
      <c r="BB5808" s="60"/>
      <c r="BC5808" s="61"/>
    </row>
    <row r="5809" spans="43:55">
      <c r="AQ5809" s="64"/>
      <c r="AR5809" s="64"/>
      <c r="AS5809" s="60"/>
      <c r="AT5809" s="60"/>
      <c r="AU5809" s="60"/>
      <c r="AV5809" s="60"/>
      <c r="AW5809" s="60"/>
      <c r="AX5809" s="60"/>
      <c r="AY5809" s="60"/>
      <c r="AZ5809" s="60"/>
      <c r="BA5809" s="60"/>
      <c r="BB5809" s="60"/>
      <c r="BC5809" s="61"/>
    </row>
    <row r="5810" spans="43:55">
      <c r="AQ5810" s="64"/>
      <c r="AR5810" s="64"/>
      <c r="AS5810" s="60"/>
      <c r="AT5810" s="60"/>
      <c r="AU5810" s="60"/>
      <c r="AV5810" s="60"/>
      <c r="AW5810" s="60"/>
      <c r="AX5810" s="60"/>
      <c r="AY5810" s="60"/>
      <c r="AZ5810" s="60"/>
      <c r="BA5810" s="60"/>
      <c r="BB5810" s="60"/>
      <c r="BC5810" s="61"/>
    </row>
    <row r="5811" spans="43:55">
      <c r="AQ5811" s="64"/>
      <c r="AR5811" s="64"/>
      <c r="AS5811" s="60"/>
      <c r="AT5811" s="60"/>
      <c r="AU5811" s="60"/>
      <c r="AV5811" s="60"/>
      <c r="AW5811" s="60"/>
      <c r="AX5811" s="60"/>
      <c r="AY5811" s="60"/>
      <c r="AZ5811" s="60"/>
      <c r="BA5811" s="60"/>
      <c r="BB5811" s="60"/>
      <c r="BC5811" s="61"/>
    </row>
    <row r="5812" spans="43:55">
      <c r="AQ5812" s="64"/>
      <c r="AR5812" s="64"/>
      <c r="AS5812" s="60"/>
      <c r="AT5812" s="60"/>
      <c r="AU5812" s="60"/>
      <c r="AV5812" s="60"/>
      <c r="AW5812" s="60"/>
      <c r="AX5812" s="60"/>
      <c r="AY5812" s="60"/>
      <c r="AZ5812" s="60"/>
      <c r="BA5812" s="60"/>
      <c r="BB5812" s="60"/>
      <c r="BC5812" s="61"/>
    </row>
    <row r="5813" spans="43:55">
      <c r="AQ5813" s="64"/>
      <c r="AR5813" s="64"/>
      <c r="AS5813" s="60"/>
      <c r="AT5813" s="60"/>
      <c r="AU5813" s="60"/>
      <c r="AV5813" s="60"/>
      <c r="AW5813" s="60"/>
      <c r="AX5813" s="60"/>
      <c r="AY5813" s="60"/>
      <c r="AZ5813" s="60"/>
      <c r="BA5813" s="60"/>
      <c r="BB5813" s="60"/>
      <c r="BC5813" s="61"/>
    </row>
    <row r="5814" spans="43:55">
      <c r="AQ5814" s="64"/>
      <c r="AR5814" s="64"/>
      <c r="AS5814" s="60"/>
      <c r="AT5814" s="60"/>
      <c r="AU5814" s="60"/>
      <c r="AV5814" s="60"/>
      <c r="AW5814" s="60"/>
      <c r="AX5814" s="60"/>
      <c r="AY5814" s="60"/>
      <c r="AZ5814" s="60"/>
      <c r="BA5814" s="60"/>
      <c r="BB5814" s="60"/>
      <c r="BC5814" s="61"/>
    </row>
    <row r="5815" spans="43:55">
      <c r="AQ5815" s="64"/>
      <c r="AR5815" s="64"/>
      <c r="AS5815" s="60"/>
      <c r="AT5815" s="60"/>
      <c r="AU5815" s="60"/>
      <c r="AV5815" s="60"/>
      <c r="AW5815" s="60"/>
      <c r="AX5815" s="60"/>
      <c r="AY5815" s="60"/>
      <c r="AZ5815" s="60"/>
      <c r="BA5815" s="60"/>
      <c r="BB5815" s="60"/>
      <c r="BC5815" s="61"/>
    </row>
    <row r="5816" spans="43:55">
      <c r="AQ5816" s="64"/>
      <c r="AR5816" s="64"/>
      <c r="AS5816" s="60"/>
      <c r="AT5816" s="60"/>
      <c r="AU5816" s="60"/>
      <c r="AV5816" s="60"/>
      <c r="AW5816" s="60"/>
      <c r="AX5816" s="60"/>
      <c r="AY5816" s="60"/>
      <c r="AZ5816" s="60"/>
      <c r="BA5816" s="60"/>
      <c r="BB5816" s="60"/>
      <c r="BC5816" s="61"/>
    </row>
    <row r="5817" spans="43:55">
      <c r="AQ5817" s="64"/>
      <c r="AR5817" s="64"/>
      <c r="AS5817" s="60"/>
      <c r="AT5817" s="60"/>
      <c r="AU5817" s="60"/>
      <c r="AV5817" s="60"/>
      <c r="AW5817" s="60"/>
      <c r="AX5817" s="60"/>
      <c r="AY5817" s="60"/>
      <c r="AZ5817" s="60"/>
      <c r="BA5817" s="60"/>
      <c r="BB5817" s="60"/>
      <c r="BC5817" s="61"/>
    </row>
    <row r="5818" spans="43:55">
      <c r="AQ5818" s="64"/>
      <c r="AR5818" s="64"/>
      <c r="AS5818" s="60"/>
      <c r="AT5818" s="60"/>
      <c r="AU5818" s="60"/>
      <c r="AV5818" s="60"/>
      <c r="AW5818" s="60"/>
      <c r="AX5818" s="60"/>
      <c r="AY5818" s="60"/>
      <c r="AZ5818" s="60"/>
      <c r="BA5818" s="60"/>
      <c r="BB5818" s="60"/>
      <c r="BC5818" s="61"/>
    </row>
    <row r="5819" spans="43:55">
      <c r="AQ5819" s="64"/>
      <c r="AR5819" s="64"/>
      <c r="AS5819" s="60"/>
      <c r="AT5819" s="60"/>
      <c r="AU5819" s="60"/>
      <c r="AV5819" s="60"/>
      <c r="AW5819" s="60"/>
      <c r="AX5819" s="60"/>
      <c r="AY5819" s="60"/>
      <c r="AZ5819" s="60"/>
      <c r="BA5819" s="60"/>
      <c r="BB5819" s="60"/>
      <c r="BC5819" s="61"/>
    </row>
    <row r="5820" spans="43:55">
      <c r="AQ5820" s="64"/>
      <c r="AR5820" s="64"/>
      <c r="AS5820" s="60"/>
      <c r="AT5820" s="60"/>
      <c r="AU5820" s="60"/>
      <c r="AV5820" s="60"/>
      <c r="AW5820" s="60"/>
      <c r="AX5820" s="60"/>
      <c r="AY5820" s="60"/>
      <c r="AZ5820" s="60"/>
      <c r="BA5820" s="60"/>
      <c r="BB5820" s="60"/>
      <c r="BC5820" s="61"/>
    </row>
    <row r="5821" spans="43:55">
      <c r="AQ5821" s="64"/>
      <c r="AR5821" s="64"/>
      <c r="AS5821" s="60"/>
      <c r="AT5821" s="60"/>
      <c r="AU5821" s="60"/>
      <c r="AV5821" s="60"/>
      <c r="AW5821" s="60"/>
      <c r="AX5821" s="60"/>
      <c r="AY5821" s="60"/>
      <c r="AZ5821" s="60"/>
      <c r="BA5821" s="60"/>
      <c r="BB5821" s="60"/>
      <c r="BC5821" s="61"/>
    </row>
    <row r="5822" spans="43:55">
      <c r="AQ5822" s="64"/>
      <c r="AR5822" s="64"/>
      <c r="AS5822" s="60"/>
      <c r="AT5822" s="60"/>
      <c r="AU5822" s="60"/>
      <c r="AV5822" s="60"/>
      <c r="AW5822" s="60"/>
      <c r="AX5822" s="60"/>
      <c r="AY5822" s="60"/>
      <c r="AZ5822" s="60"/>
      <c r="BA5822" s="60"/>
      <c r="BB5822" s="60"/>
      <c r="BC5822" s="61"/>
    </row>
    <row r="5823" spans="43:55">
      <c r="AQ5823" s="64"/>
      <c r="AR5823" s="64"/>
      <c r="AS5823" s="60"/>
      <c r="AT5823" s="60"/>
      <c r="AU5823" s="60"/>
      <c r="AV5823" s="60"/>
      <c r="AW5823" s="60"/>
      <c r="AX5823" s="60"/>
      <c r="AY5823" s="60"/>
      <c r="AZ5823" s="60"/>
      <c r="BA5823" s="60"/>
      <c r="BB5823" s="60"/>
      <c r="BC5823" s="61"/>
    </row>
    <row r="5824" spans="43:55">
      <c r="AQ5824" s="64"/>
      <c r="AR5824" s="64"/>
      <c r="AS5824" s="60"/>
      <c r="AT5824" s="60"/>
      <c r="AU5824" s="60"/>
      <c r="AV5824" s="60"/>
      <c r="AW5824" s="60"/>
      <c r="AX5824" s="60"/>
      <c r="AY5824" s="60"/>
      <c r="AZ5824" s="60"/>
      <c r="BA5824" s="60"/>
      <c r="BB5824" s="60"/>
      <c r="BC5824" s="61"/>
    </row>
    <row r="5825" spans="43:55">
      <c r="AQ5825" s="64"/>
      <c r="AR5825" s="64"/>
      <c r="AS5825" s="60"/>
      <c r="AT5825" s="60"/>
      <c r="AU5825" s="60"/>
      <c r="AV5825" s="60"/>
      <c r="AW5825" s="60"/>
      <c r="AX5825" s="60"/>
      <c r="AY5825" s="60"/>
      <c r="AZ5825" s="60"/>
      <c r="BA5825" s="60"/>
      <c r="BB5825" s="60"/>
      <c r="BC5825" s="61"/>
    </row>
    <row r="5826" spans="43:55">
      <c r="AQ5826" s="64"/>
      <c r="AR5826" s="64"/>
      <c r="AS5826" s="60"/>
      <c r="AT5826" s="60"/>
      <c r="AU5826" s="60"/>
      <c r="AV5826" s="60"/>
      <c r="AW5826" s="60"/>
      <c r="AX5826" s="60"/>
      <c r="AY5826" s="60"/>
      <c r="AZ5826" s="60"/>
      <c r="BA5826" s="60"/>
      <c r="BB5826" s="60"/>
      <c r="BC5826" s="61"/>
    </row>
    <row r="5827" spans="43:55">
      <c r="AQ5827" s="64"/>
      <c r="AR5827" s="64"/>
      <c r="AS5827" s="60"/>
      <c r="AT5827" s="60"/>
      <c r="AU5827" s="60"/>
      <c r="AV5827" s="60"/>
      <c r="AW5827" s="60"/>
      <c r="AX5827" s="60"/>
      <c r="AY5827" s="60"/>
      <c r="AZ5827" s="60"/>
      <c r="BA5827" s="60"/>
      <c r="BB5827" s="60"/>
      <c r="BC5827" s="61"/>
    </row>
    <row r="5828" spans="43:55">
      <c r="AQ5828" s="64"/>
      <c r="AR5828" s="64"/>
      <c r="AS5828" s="60"/>
      <c r="AT5828" s="60"/>
      <c r="AU5828" s="60"/>
      <c r="AV5828" s="60"/>
      <c r="AW5828" s="60"/>
      <c r="AX5828" s="60"/>
      <c r="AY5828" s="60"/>
      <c r="AZ5828" s="60"/>
      <c r="BA5828" s="60"/>
      <c r="BB5828" s="60"/>
      <c r="BC5828" s="61"/>
    </row>
    <row r="5829" spans="43:55">
      <c r="AQ5829" s="64"/>
      <c r="AR5829" s="64"/>
      <c r="AS5829" s="60"/>
      <c r="AT5829" s="60"/>
      <c r="AU5829" s="60"/>
      <c r="AV5829" s="60"/>
      <c r="AW5829" s="60"/>
      <c r="AX5829" s="60"/>
      <c r="AY5829" s="60"/>
      <c r="AZ5829" s="60"/>
      <c r="BA5829" s="60"/>
      <c r="BB5829" s="60"/>
      <c r="BC5829" s="61"/>
    </row>
    <row r="5830" spans="43:55">
      <c r="AQ5830" s="64"/>
      <c r="AR5830" s="64"/>
      <c r="AS5830" s="60"/>
      <c r="AT5830" s="60"/>
      <c r="AU5830" s="60"/>
      <c r="AV5830" s="60"/>
      <c r="AW5830" s="60"/>
      <c r="AX5830" s="60"/>
      <c r="AY5830" s="60"/>
      <c r="AZ5830" s="60"/>
      <c r="BA5830" s="60"/>
      <c r="BB5830" s="60"/>
      <c r="BC5830" s="61"/>
    </row>
    <row r="5831" spans="43:55">
      <c r="AQ5831" s="64"/>
      <c r="AR5831" s="64"/>
      <c r="AS5831" s="60"/>
      <c r="AT5831" s="60"/>
      <c r="AU5831" s="60"/>
      <c r="AV5831" s="60"/>
      <c r="AW5831" s="60"/>
      <c r="AX5831" s="60"/>
      <c r="AY5831" s="60"/>
      <c r="AZ5831" s="60"/>
      <c r="BA5831" s="60"/>
      <c r="BB5831" s="60"/>
      <c r="BC5831" s="61"/>
    </row>
    <row r="5832" spans="43:55">
      <c r="AQ5832" s="64"/>
      <c r="AR5832" s="64"/>
      <c r="AS5832" s="60"/>
      <c r="AT5832" s="60"/>
      <c r="AU5832" s="60"/>
      <c r="AV5832" s="60"/>
      <c r="AW5832" s="60"/>
      <c r="AX5832" s="60"/>
      <c r="AY5832" s="60"/>
      <c r="AZ5832" s="60"/>
      <c r="BA5832" s="60"/>
      <c r="BB5832" s="60"/>
      <c r="BC5832" s="61"/>
    </row>
    <row r="5833" spans="43:55">
      <c r="AQ5833" s="64"/>
      <c r="AR5833" s="64"/>
      <c r="AS5833" s="60"/>
      <c r="AT5833" s="60"/>
      <c r="AU5833" s="60"/>
      <c r="AV5833" s="60"/>
      <c r="AW5833" s="60"/>
      <c r="AX5833" s="60"/>
      <c r="AY5833" s="60"/>
      <c r="AZ5833" s="60"/>
      <c r="BA5833" s="60"/>
      <c r="BB5833" s="60"/>
      <c r="BC5833" s="61"/>
    </row>
    <row r="5834" spans="43:55">
      <c r="AQ5834" s="64"/>
      <c r="AR5834" s="64"/>
      <c r="AS5834" s="60"/>
      <c r="AT5834" s="60"/>
      <c r="AU5834" s="60"/>
      <c r="AV5834" s="60"/>
      <c r="AW5834" s="60"/>
      <c r="AX5834" s="60"/>
      <c r="AY5834" s="60"/>
      <c r="AZ5834" s="60"/>
      <c r="BA5834" s="60"/>
      <c r="BB5834" s="60"/>
      <c r="BC5834" s="61"/>
    </row>
    <row r="5835" spans="43:55">
      <c r="AQ5835" s="64"/>
      <c r="AR5835" s="64"/>
      <c r="AS5835" s="60"/>
      <c r="AT5835" s="60"/>
      <c r="AU5835" s="60"/>
      <c r="AV5835" s="60"/>
      <c r="AW5835" s="60"/>
      <c r="AX5835" s="60"/>
      <c r="AY5835" s="60"/>
      <c r="AZ5835" s="60"/>
      <c r="BA5835" s="60"/>
      <c r="BB5835" s="60"/>
      <c r="BC5835" s="61"/>
    </row>
    <row r="5836" spans="43:55">
      <c r="AQ5836" s="64"/>
      <c r="AR5836" s="64"/>
      <c r="AS5836" s="60"/>
      <c r="AT5836" s="60"/>
      <c r="AU5836" s="60"/>
      <c r="AV5836" s="60"/>
      <c r="AW5836" s="60"/>
      <c r="AX5836" s="60"/>
      <c r="AY5836" s="60"/>
      <c r="AZ5836" s="60"/>
      <c r="BA5836" s="60"/>
      <c r="BB5836" s="60"/>
      <c r="BC5836" s="61"/>
    </row>
    <row r="5837" spans="43:55">
      <c r="AQ5837" s="64"/>
      <c r="AR5837" s="64"/>
      <c r="AS5837" s="60"/>
      <c r="AT5837" s="60"/>
      <c r="AU5837" s="60"/>
      <c r="AV5837" s="60"/>
      <c r="AW5837" s="60"/>
      <c r="AX5837" s="60"/>
      <c r="AY5837" s="60"/>
      <c r="AZ5837" s="60"/>
      <c r="BA5837" s="60"/>
      <c r="BB5837" s="60"/>
      <c r="BC5837" s="61"/>
    </row>
    <row r="5838" spans="43:55">
      <c r="AQ5838" s="64"/>
      <c r="AR5838" s="64"/>
      <c r="AS5838" s="60"/>
      <c r="AT5838" s="60"/>
      <c r="AU5838" s="60"/>
      <c r="AV5838" s="60"/>
      <c r="AW5838" s="60"/>
      <c r="AX5838" s="60"/>
      <c r="AY5838" s="60"/>
      <c r="AZ5838" s="60"/>
      <c r="BA5838" s="60"/>
      <c r="BB5838" s="60"/>
      <c r="BC5838" s="61"/>
    </row>
    <row r="5839" spans="43:55">
      <c r="AQ5839" s="64"/>
      <c r="AR5839" s="64"/>
      <c r="AS5839" s="60"/>
      <c r="AT5839" s="60"/>
      <c r="AU5839" s="60"/>
      <c r="AV5839" s="60"/>
      <c r="AW5839" s="60"/>
      <c r="AX5839" s="60"/>
      <c r="AY5839" s="60"/>
      <c r="AZ5839" s="60"/>
      <c r="BA5839" s="60"/>
      <c r="BB5839" s="60"/>
      <c r="BC5839" s="61"/>
    </row>
    <row r="5840" spans="43:55">
      <c r="AQ5840" s="64"/>
      <c r="AR5840" s="64"/>
      <c r="AS5840" s="60"/>
      <c r="AT5840" s="60"/>
      <c r="AU5840" s="60"/>
      <c r="AV5840" s="60"/>
      <c r="AW5840" s="60"/>
      <c r="AX5840" s="60"/>
      <c r="AY5840" s="60"/>
      <c r="AZ5840" s="60"/>
      <c r="BA5840" s="60"/>
      <c r="BB5840" s="60"/>
      <c r="BC5840" s="61"/>
    </row>
    <row r="5841" spans="43:55">
      <c r="AQ5841" s="64"/>
      <c r="AR5841" s="64"/>
      <c r="AS5841" s="60"/>
      <c r="AT5841" s="60"/>
      <c r="AU5841" s="60"/>
      <c r="AV5841" s="60"/>
      <c r="AW5841" s="60"/>
      <c r="AX5841" s="60"/>
      <c r="AY5841" s="60"/>
      <c r="AZ5841" s="60"/>
      <c r="BA5841" s="60"/>
      <c r="BB5841" s="60"/>
      <c r="BC5841" s="61"/>
    </row>
    <row r="5842" spans="43:55">
      <c r="AQ5842" s="64"/>
      <c r="AR5842" s="64"/>
      <c r="AS5842" s="60"/>
      <c r="AT5842" s="60"/>
      <c r="AU5842" s="60"/>
      <c r="AV5842" s="60"/>
      <c r="AW5842" s="60"/>
      <c r="AX5842" s="60"/>
      <c r="AY5842" s="60"/>
      <c r="AZ5842" s="60"/>
      <c r="BA5842" s="60"/>
      <c r="BB5842" s="60"/>
      <c r="BC5842" s="61"/>
    </row>
    <row r="5843" spans="43:55">
      <c r="AQ5843" s="64"/>
      <c r="AR5843" s="64"/>
      <c r="AS5843" s="60"/>
      <c r="AT5843" s="60"/>
      <c r="AU5843" s="60"/>
      <c r="AV5843" s="60"/>
      <c r="AW5843" s="60"/>
      <c r="AX5843" s="60"/>
      <c r="AY5843" s="60"/>
      <c r="AZ5843" s="60"/>
      <c r="BA5843" s="60"/>
      <c r="BB5843" s="60"/>
      <c r="BC5843" s="61"/>
    </row>
    <row r="5844" spans="43:55">
      <c r="AQ5844" s="64"/>
      <c r="AR5844" s="64"/>
      <c r="AS5844" s="60"/>
      <c r="AT5844" s="60"/>
      <c r="AU5844" s="60"/>
      <c r="AV5844" s="60"/>
      <c r="AW5844" s="60"/>
      <c r="AX5844" s="60"/>
      <c r="AY5844" s="60"/>
      <c r="AZ5844" s="60"/>
      <c r="BA5844" s="60"/>
      <c r="BB5844" s="60"/>
      <c r="BC5844" s="61"/>
    </row>
    <row r="5845" spans="43:55">
      <c r="AQ5845" s="64"/>
      <c r="AR5845" s="64"/>
      <c r="AS5845" s="60"/>
      <c r="AT5845" s="60"/>
      <c r="AU5845" s="60"/>
      <c r="AV5845" s="60"/>
      <c r="AW5845" s="60"/>
      <c r="AX5845" s="60"/>
      <c r="AY5845" s="60"/>
      <c r="AZ5845" s="60"/>
      <c r="BA5845" s="60"/>
      <c r="BB5845" s="60"/>
      <c r="BC5845" s="61"/>
    </row>
    <row r="5846" spans="43:55">
      <c r="AQ5846" s="64"/>
      <c r="AR5846" s="64"/>
      <c r="AS5846" s="60"/>
      <c r="AT5846" s="60"/>
      <c r="AU5846" s="60"/>
      <c r="AV5846" s="60"/>
      <c r="AW5846" s="60"/>
      <c r="AX5846" s="60"/>
      <c r="AY5846" s="60"/>
      <c r="AZ5846" s="60"/>
      <c r="BA5846" s="60"/>
      <c r="BB5846" s="60"/>
      <c r="BC5846" s="61"/>
    </row>
    <row r="5847" spans="43:55">
      <c r="AQ5847" s="64"/>
      <c r="AR5847" s="64"/>
      <c r="AS5847" s="60"/>
      <c r="AT5847" s="60"/>
      <c r="AU5847" s="60"/>
      <c r="AV5847" s="60"/>
      <c r="AW5847" s="60"/>
      <c r="AX5847" s="60"/>
      <c r="AY5847" s="60"/>
      <c r="AZ5847" s="60"/>
      <c r="BA5847" s="60"/>
      <c r="BB5847" s="60"/>
      <c r="BC5847" s="61"/>
    </row>
    <row r="5848" spans="43:55">
      <c r="AQ5848" s="64"/>
      <c r="AR5848" s="64"/>
      <c r="AS5848" s="60"/>
      <c r="AT5848" s="60"/>
      <c r="AU5848" s="60"/>
      <c r="AV5848" s="60"/>
      <c r="AW5848" s="60"/>
      <c r="AX5848" s="60"/>
      <c r="AY5848" s="60"/>
      <c r="AZ5848" s="60"/>
      <c r="BA5848" s="60"/>
      <c r="BB5848" s="60"/>
      <c r="BC5848" s="61"/>
    </row>
    <row r="5849" spans="43:55">
      <c r="AQ5849" s="64"/>
      <c r="AR5849" s="64"/>
      <c r="AS5849" s="60"/>
      <c r="AT5849" s="60"/>
      <c r="AU5849" s="60"/>
      <c r="AV5849" s="60"/>
      <c r="AW5849" s="60"/>
      <c r="AX5849" s="60"/>
      <c r="AY5849" s="60"/>
      <c r="AZ5849" s="60"/>
      <c r="BA5849" s="60"/>
      <c r="BB5849" s="60"/>
      <c r="BC5849" s="61"/>
    </row>
    <row r="5850" spans="43:55">
      <c r="AQ5850" s="64"/>
      <c r="AR5850" s="64"/>
      <c r="AS5850" s="60"/>
      <c r="AT5850" s="60"/>
      <c r="AU5850" s="60"/>
      <c r="AV5850" s="60"/>
      <c r="AW5850" s="60"/>
      <c r="AX5850" s="60"/>
      <c r="AY5850" s="60"/>
      <c r="AZ5850" s="60"/>
      <c r="BA5850" s="60"/>
      <c r="BB5850" s="60"/>
      <c r="BC5850" s="61"/>
    </row>
    <row r="5851" spans="43:55">
      <c r="AQ5851" s="64"/>
      <c r="AR5851" s="64"/>
      <c r="AS5851" s="60"/>
      <c r="AT5851" s="60"/>
      <c r="AU5851" s="60"/>
      <c r="AV5851" s="60"/>
      <c r="AW5851" s="60"/>
      <c r="AX5851" s="60"/>
      <c r="AY5851" s="60"/>
      <c r="AZ5851" s="60"/>
      <c r="BA5851" s="60"/>
      <c r="BB5851" s="60"/>
      <c r="BC5851" s="61"/>
    </row>
    <row r="5852" spans="43:55">
      <c r="AQ5852" s="64"/>
      <c r="AR5852" s="64"/>
      <c r="AS5852" s="60"/>
      <c r="AT5852" s="60"/>
      <c r="AU5852" s="60"/>
      <c r="AV5852" s="60"/>
      <c r="AW5852" s="60"/>
      <c r="AX5852" s="60"/>
      <c r="AY5852" s="60"/>
      <c r="AZ5852" s="60"/>
      <c r="BA5852" s="60"/>
      <c r="BB5852" s="60"/>
      <c r="BC5852" s="61"/>
    </row>
    <row r="5853" spans="43:55">
      <c r="AQ5853" s="64"/>
      <c r="AR5853" s="64"/>
      <c r="AS5853" s="60"/>
      <c r="AT5853" s="60"/>
      <c r="AU5853" s="60"/>
      <c r="AV5853" s="60"/>
      <c r="AW5853" s="60"/>
      <c r="AX5853" s="60"/>
      <c r="AY5853" s="60"/>
      <c r="AZ5853" s="60"/>
      <c r="BA5853" s="60"/>
      <c r="BB5853" s="60"/>
      <c r="BC5853" s="61"/>
    </row>
    <row r="5854" spans="43:55">
      <c r="AQ5854" s="64"/>
      <c r="AR5854" s="64"/>
      <c r="AS5854" s="60"/>
      <c r="AT5854" s="60"/>
      <c r="AU5854" s="60"/>
      <c r="AV5854" s="60"/>
      <c r="AW5854" s="60"/>
      <c r="AX5854" s="60"/>
      <c r="AY5854" s="60"/>
      <c r="AZ5854" s="60"/>
      <c r="BA5854" s="60"/>
      <c r="BB5854" s="60"/>
      <c r="BC5854" s="61"/>
    </row>
    <row r="5855" spans="43:55">
      <c r="AQ5855" s="64"/>
      <c r="AR5855" s="64"/>
      <c r="AS5855" s="60"/>
      <c r="AT5855" s="60"/>
      <c r="AU5855" s="60"/>
      <c r="AV5855" s="60"/>
      <c r="AW5855" s="60"/>
      <c r="AX5855" s="60"/>
      <c r="AY5855" s="60"/>
      <c r="AZ5855" s="60"/>
      <c r="BA5855" s="60"/>
      <c r="BB5855" s="60"/>
      <c r="BC5855" s="61"/>
    </row>
    <row r="5856" spans="43:55">
      <c r="AQ5856" s="64"/>
      <c r="AR5856" s="64"/>
      <c r="AS5856" s="60"/>
      <c r="AT5856" s="60"/>
      <c r="AU5856" s="60"/>
      <c r="AV5856" s="60"/>
      <c r="AW5856" s="60"/>
      <c r="AX5856" s="60"/>
      <c r="AY5856" s="60"/>
      <c r="AZ5856" s="60"/>
      <c r="BA5856" s="60"/>
      <c r="BB5856" s="60"/>
      <c r="BC5856" s="61"/>
    </row>
    <row r="5857" spans="43:55">
      <c r="AQ5857" s="64"/>
      <c r="AR5857" s="64"/>
      <c r="AS5857" s="60"/>
      <c r="AT5857" s="60"/>
      <c r="AU5857" s="60"/>
      <c r="AV5857" s="60"/>
      <c r="AW5857" s="60"/>
      <c r="AX5857" s="60"/>
      <c r="AY5857" s="60"/>
      <c r="AZ5857" s="60"/>
      <c r="BA5857" s="60"/>
      <c r="BB5857" s="60"/>
      <c r="BC5857" s="61"/>
    </row>
    <row r="5858" spans="43:55">
      <c r="AQ5858" s="64"/>
      <c r="AR5858" s="64"/>
      <c r="AS5858" s="60"/>
      <c r="AT5858" s="60"/>
      <c r="AU5858" s="60"/>
      <c r="AV5858" s="60"/>
      <c r="AW5858" s="60"/>
      <c r="AX5858" s="60"/>
      <c r="AY5858" s="60"/>
      <c r="AZ5858" s="60"/>
      <c r="BA5858" s="60"/>
      <c r="BB5858" s="60"/>
      <c r="BC5858" s="61"/>
    </row>
    <row r="5859" spans="43:55">
      <c r="AQ5859" s="64"/>
      <c r="AR5859" s="64"/>
      <c r="AS5859" s="60"/>
      <c r="AT5859" s="60"/>
      <c r="AU5859" s="60"/>
      <c r="AV5859" s="60"/>
      <c r="AW5859" s="60"/>
      <c r="AX5859" s="60"/>
      <c r="AY5859" s="60"/>
      <c r="AZ5859" s="60"/>
      <c r="BA5859" s="60"/>
      <c r="BB5859" s="60"/>
      <c r="BC5859" s="61"/>
    </row>
    <row r="5860" spans="43:55">
      <c r="AQ5860" s="64"/>
      <c r="AR5860" s="64"/>
      <c r="AS5860" s="60"/>
      <c r="AT5860" s="60"/>
      <c r="AU5860" s="60"/>
      <c r="AV5860" s="60"/>
      <c r="AW5860" s="60"/>
      <c r="AX5860" s="60"/>
      <c r="AY5860" s="60"/>
      <c r="AZ5860" s="60"/>
      <c r="BA5860" s="60"/>
      <c r="BB5860" s="60"/>
      <c r="BC5860" s="61"/>
    </row>
    <row r="5861" spans="43:55">
      <c r="AQ5861" s="64"/>
      <c r="AR5861" s="64"/>
      <c r="AS5861" s="60"/>
      <c r="AT5861" s="60"/>
      <c r="AU5861" s="60"/>
      <c r="AV5861" s="60"/>
      <c r="AW5861" s="60"/>
      <c r="AX5861" s="60"/>
      <c r="AY5861" s="60"/>
      <c r="AZ5861" s="60"/>
      <c r="BA5861" s="60"/>
      <c r="BB5861" s="60"/>
      <c r="BC5861" s="61"/>
    </row>
    <row r="5862" spans="43:55">
      <c r="AQ5862" s="64"/>
      <c r="AR5862" s="64"/>
      <c r="AS5862" s="60"/>
      <c r="AT5862" s="60"/>
      <c r="AU5862" s="60"/>
      <c r="AV5862" s="60"/>
      <c r="AW5862" s="60"/>
      <c r="AX5862" s="60"/>
      <c r="AY5862" s="60"/>
      <c r="AZ5862" s="60"/>
      <c r="BA5862" s="60"/>
      <c r="BB5862" s="60"/>
      <c r="BC5862" s="61"/>
    </row>
    <row r="5863" spans="43:55">
      <c r="AQ5863" s="64"/>
      <c r="AR5863" s="64"/>
      <c r="AS5863" s="60"/>
      <c r="AT5863" s="60"/>
      <c r="AU5863" s="60"/>
      <c r="AV5863" s="60"/>
      <c r="AW5863" s="60"/>
      <c r="AX5863" s="60"/>
      <c r="AY5863" s="60"/>
      <c r="AZ5863" s="60"/>
      <c r="BA5863" s="60"/>
      <c r="BB5863" s="60"/>
      <c r="BC5863" s="61"/>
    </row>
    <row r="5864" spans="43:55">
      <c r="AQ5864" s="64"/>
      <c r="AR5864" s="64"/>
      <c r="AS5864" s="60"/>
      <c r="AT5864" s="60"/>
      <c r="AU5864" s="60"/>
      <c r="AV5864" s="60"/>
      <c r="AW5864" s="60"/>
      <c r="AX5864" s="60"/>
      <c r="AY5864" s="60"/>
      <c r="AZ5864" s="60"/>
      <c r="BA5864" s="60"/>
      <c r="BB5864" s="60"/>
      <c r="BC5864" s="61"/>
    </row>
    <row r="5865" spans="43:55">
      <c r="AQ5865" s="64"/>
      <c r="AR5865" s="64"/>
      <c r="AS5865" s="60"/>
      <c r="AT5865" s="60"/>
      <c r="AU5865" s="60"/>
      <c r="AV5865" s="60"/>
      <c r="AW5865" s="60"/>
      <c r="AX5865" s="60"/>
      <c r="AY5865" s="60"/>
      <c r="AZ5865" s="60"/>
      <c r="BA5865" s="60"/>
      <c r="BB5865" s="60"/>
      <c r="BC5865" s="61"/>
    </row>
    <row r="5866" spans="43:55">
      <c r="AQ5866" s="64"/>
      <c r="AR5866" s="64"/>
      <c r="AS5866" s="60"/>
      <c r="AT5866" s="60"/>
      <c r="AU5866" s="60"/>
      <c r="AV5866" s="60"/>
      <c r="AW5866" s="60"/>
      <c r="AX5866" s="60"/>
      <c r="AY5866" s="60"/>
      <c r="AZ5866" s="60"/>
      <c r="BA5866" s="60"/>
      <c r="BB5866" s="60"/>
      <c r="BC5866" s="61"/>
    </row>
    <row r="5867" spans="43:55">
      <c r="AQ5867" s="64"/>
      <c r="AR5867" s="64"/>
      <c r="AS5867" s="60"/>
      <c r="AT5867" s="60"/>
      <c r="AU5867" s="60"/>
      <c r="AV5867" s="60"/>
      <c r="AW5867" s="60"/>
      <c r="AX5867" s="60"/>
      <c r="AY5867" s="60"/>
      <c r="AZ5867" s="60"/>
      <c r="BA5867" s="60"/>
      <c r="BB5867" s="60"/>
      <c r="BC5867" s="61"/>
    </row>
    <row r="5868" spans="43:55">
      <c r="AQ5868" s="64"/>
      <c r="AR5868" s="64"/>
      <c r="AS5868" s="60"/>
      <c r="AT5868" s="60"/>
      <c r="AU5868" s="60"/>
      <c r="AV5868" s="60"/>
      <c r="AW5868" s="60"/>
      <c r="AX5868" s="60"/>
      <c r="AY5868" s="60"/>
      <c r="AZ5868" s="60"/>
      <c r="BA5868" s="60"/>
      <c r="BB5868" s="60"/>
      <c r="BC5868" s="61"/>
    </row>
    <row r="5869" spans="43:55">
      <c r="AQ5869" s="64"/>
      <c r="AR5869" s="64"/>
      <c r="AS5869" s="60"/>
      <c r="AT5869" s="60"/>
      <c r="AU5869" s="60"/>
      <c r="AV5869" s="60"/>
      <c r="AW5869" s="60"/>
      <c r="AX5869" s="60"/>
      <c r="AY5869" s="60"/>
      <c r="AZ5869" s="60"/>
      <c r="BA5869" s="60"/>
      <c r="BB5869" s="60"/>
      <c r="BC5869" s="61"/>
    </row>
    <row r="5870" spans="43:55">
      <c r="AQ5870" s="64"/>
      <c r="AR5870" s="64"/>
      <c r="AS5870" s="60"/>
      <c r="AT5870" s="60"/>
      <c r="AU5870" s="60"/>
      <c r="AV5870" s="60"/>
      <c r="AW5870" s="60"/>
      <c r="AX5870" s="60"/>
      <c r="AY5870" s="60"/>
      <c r="AZ5870" s="60"/>
      <c r="BA5870" s="60"/>
      <c r="BB5870" s="60"/>
      <c r="BC5870" s="61"/>
    </row>
    <row r="5871" spans="43:55">
      <c r="AQ5871" s="64"/>
      <c r="AR5871" s="64"/>
      <c r="AS5871" s="60"/>
      <c r="AT5871" s="60"/>
      <c r="AU5871" s="60"/>
      <c r="AV5871" s="60"/>
      <c r="AW5871" s="60"/>
      <c r="AX5871" s="60"/>
      <c r="AY5871" s="60"/>
      <c r="AZ5871" s="60"/>
      <c r="BA5871" s="60"/>
      <c r="BB5871" s="60"/>
      <c r="BC5871" s="61"/>
    </row>
    <row r="5872" spans="43:55">
      <c r="AQ5872" s="64"/>
      <c r="AR5872" s="64"/>
      <c r="AS5872" s="60"/>
      <c r="AT5872" s="60"/>
      <c r="AU5872" s="60"/>
      <c r="AV5872" s="60"/>
      <c r="AW5872" s="60"/>
      <c r="AX5872" s="60"/>
      <c r="AY5872" s="60"/>
      <c r="AZ5872" s="60"/>
      <c r="BA5872" s="60"/>
      <c r="BB5872" s="60"/>
      <c r="BC5872" s="61"/>
    </row>
    <row r="5873" spans="43:55">
      <c r="AQ5873" s="64"/>
      <c r="AR5873" s="64"/>
      <c r="AS5873" s="60"/>
      <c r="AT5873" s="60"/>
      <c r="AU5873" s="60"/>
      <c r="AV5873" s="60"/>
      <c r="AW5873" s="60"/>
      <c r="AX5873" s="60"/>
      <c r="AY5873" s="60"/>
      <c r="AZ5873" s="60"/>
      <c r="BA5873" s="60"/>
      <c r="BB5873" s="60"/>
      <c r="BC5873" s="61"/>
    </row>
    <row r="5874" spans="43:55">
      <c r="AQ5874" s="64"/>
      <c r="AR5874" s="64"/>
      <c r="AS5874" s="60"/>
      <c r="AT5874" s="60"/>
      <c r="AU5874" s="60"/>
      <c r="AV5874" s="60"/>
      <c r="AW5874" s="60"/>
      <c r="AX5874" s="60"/>
      <c r="AY5874" s="60"/>
      <c r="AZ5874" s="60"/>
      <c r="BA5874" s="60"/>
      <c r="BB5874" s="60"/>
      <c r="BC5874" s="61"/>
    </row>
    <row r="5875" spans="43:55">
      <c r="AQ5875" s="64"/>
      <c r="AR5875" s="64"/>
      <c r="AS5875" s="60"/>
      <c r="AT5875" s="60"/>
      <c r="AU5875" s="60"/>
      <c r="AV5875" s="60"/>
      <c r="AW5875" s="60"/>
      <c r="AX5875" s="60"/>
      <c r="AY5875" s="60"/>
      <c r="AZ5875" s="60"/>
      <c r="BA5875" s="60"/>
      <c r="BB5875" s="60"/>
      <c r="BC5875" s="61"/>
    </row>
    <row r="5876" spans="43:55">
      <c r="AQ5876" s="64"/>
      <c r="AR5876" s="64"/>
      <c r="AS5876" s="60"/>
      <c r="AT5876" s="60"/>
      <c r="AU5876" s="60"/>
      <c r="AV5876" s="60"/>
      <c r="AW5876" s="60"/>
      <c r="AX5876" s="60"/>
      <c r="AY5876" s="60"/>
      <c r="AZ5876" s="60"/>
      <c r="BA5876" s="60"/>
      <c r="BB5876" s="60"/>
      <c r="BC5876" s="61"/>
    </row>
    <row r="5877" spans="43:55">
      <c r="AQ5877" s="64"/>
      <c r="AR5877" s="64"/>
      <c r="AS5877" s="60"/>
      <c r="AT5877" s="60"/>
      <c r="AU5877" s="60"/>
      <c r="AV5877" s="60"/>
      <c r="AW5877" s="60"/>
      <c r="AX5877" s="60"/>
      <c r="AY5877" s="60"/>
      <c r="AZ5877" s="60"/>
      <c r="BA5877" s="60"/>
      <c r="BB5877" s="60"/>
      <c r="BC5877" s="61"/>
    </row>
    <row r="5878" spans="43:55">
      <c r="AQ5878" s="64"/>
      <c r="AR5878" s="64"/>
      <c r="AS5878" s="60"/>
      <c r="AT5878" s="60"/>
      <c r="AU5878" s="60"/>
      <c r="AV5878" s="60"/>
      <c r="AW5878" s="60"/>
      <c r="AX5878" s="60"/>
      <c r="AY5878" s="60"/>
      <c r="AZ5878" s="60"/>
      <c r="BA5878" s="60"/>
      <c r="BB5878" s="60"/>
      <c r="BC5878" s="61"/>
    </row>
    <row r="5879" spans="43:55">
      <c r="AQ5879" s="64"/>
      <c r="AR5879" s="64"/>
      <c r="AS5879" s="60"/>
      <c r="AT5879" s="60"/>
      <c r="AU5879" s="60"/>
      <c r="AV5879" s="60"/>
      <c r="AW5879" s="60"/>
      <c r="AX5879" s="60"/>
      <c r="AY5879" s="60"/>
      <c r="AZ5879" s="60"/>
      <c r="BA5879" s="60"/>
      <c r="BB5879" s="60"/>
      <c r="BC5879" s="61"/>
    </row>
    <row r="5880" spans="43:55">
      <c r="AQ5880" s="64"/>
      <c r="AR5880" s="64"/>
      <c r="AS5880" s="60"/>
      <c r="AT5880" s="60"/>
      <c r="AU5880" s="60"/>
      <c r="AV5880" s="60"/>
      <c r="AW5880" s="60"/>
      <c r="AX5880" s="60"/>
      <c r="AY5880" s="60"/>
      <c r="AZ5880" s="60"/>
      <c r="BA5880" s="60"/>
      <c r="BB5880" s="60"/>
      <c r="BC5880" s="61"/>
    </row>
    <row r="5881" spans="43:55">
      <c r="AQ5881" s="64"/>
      <c r="AR5881" s="64"/>
      <c r="AS5881" s="60"/>
      <c r="AT5881" s="60"/>
      <c r="AU5881" s="60"/>
      <c r="AV5881" s="60"/>
      <c r="AW5881" s="60"/>
      <c r="AX5881" s="60"/>
      <c r="AY5881" s="60"/>
      <c r="AZ5881" s="60"/>
      <c r="BA5881" s="60"/>
      <c r="BB5881" s="60"/>
      <c r="BC5881" s="61"/>
    </row>
    <row r="5882" spans="43:55">
      <c r="AQ5882" s="64"/>
      <c r="AR5882" s="64"/>
      <c r="AS5882" s="60"/>
      <c r="AT5882" s="60"/>
      <c r="AU5882" s="60"/>
      <c r="AV5882" s="60"/>
      <c r="AW5882" s="60"/>
      <c r="AX5882" s="60"/>
      <c r="AY5882" s="60"/>
      <c r="AZ5882" s="60"/>
      <c r="BA5882" s="60"/>
      <c r="BB5882" s="60"/>
      <c r="BC5882" s="61"/>
    </row>
    <row r="5883" spans="43:55">
      <c r="AQ5883" s="64"/>
      <c r="AR5883" s="64"/>
      <c r="AS5883" s="60"/>
      <c r="AT5883" s="60"/>
      <c r="AU5883" s="60"/>
      <c r="AV5883" s="60"/>
      <c r="AW5883" s="60"/>
      <c r="AX5883" s="60"/>
      <c r="AY5883" s="60"/>
      <c r="AZ5883" s="60"/>
      <c r="BA5883" s="60"/>
      <c r="BB5883" s="60"/>
      <c r="BC5883" s="61"/>
    </row>
    <row r="5884" spans="43:55">
      <c r="AQ5884" s="64"/>
      <c r="AR5884" s="64"/>
      <c r="AS5884" s="60"/>
      <c r="AT5884" s="60"/>
      <c r="AU5884" s="60"/>
      <c r="AV5884" s="60"/>
      <c r="AW5884" s="60"/>
      <c r="AX5884" s="60"/>
      <c r="AY5884" s="60"/>
      <c r="AZ5884" s="60"/>
      <c r="BA5884" s="60"/>
      <c r="BB5884" s="60"/>
      <c r="BC5884" s="61"/>
    </row>
    <row r="5885" spans="43:55">
      <c r="AQ5885" s="64"/>
      <c r="AR5885" s="64"/>
      <c r="AS5885" s="60"/>
      <c r="AT5885" s="60"/>
      <c r="AU5885" s="60"/>
      <c r="AV5885" s="60"/>
      <c r="AW5885" s="60"/>
      <c r="AX5885" s="60"/>
      <c r="AY5885" s="60"/>
      <c r="AZ5885" s="60"/>
      <c r="BA5885" s="60"/>
      <c r="BB5885" s="60"/>
      <c r="BC5885" s="61"/>
    </row>
    <row r="5886" spans="43:55">
      <c r="AQ5886" s="64"/>
      <c r="AR5886" s="64"/>
      <c r="AS5886" s="60"/>
      <c r="AT5886" s="60"/>
      <c r="AU5886" s="60"/>
      <c r="AV5886" s="60"/>
      <c r="AW5886" s="60"/>
      <c r="AX5886" s="60"/>
      <c r="AY5886" s="60"/>
      <c r="AZ5886" s="60"/>
      <c r="BA5886" s="60"/>
      <c r="BB5886" s="60"/>
      <c r="BC5886" s="61"/>
    </row>
    <row r="5887" spans="43:55">
      <c r="AQ5887" s="64"/>
      <c r="AR5887" s="64"/>
      <c r="AS5887" s="60"/>
      <c r="AT5887" s="60"/>
      <c r="AU5887" s="60"/>
      <c r="AV5887" s="60"/>
      <c r="AW5887" s="60"/>
      <c r="AX5887" s="60"/>
      <c r="AY5887" s="60"/>
      <c r="AZ5887" s="60"/>
      <c r="BA5887" s="60"/>
      <c r="BB5887" s="60"/>
      <c r="BC5887" s="61"/>
    </row>
    <row r="5888" spans="43:55">
      <c r="AQ5888" s="64"/>
      <c r="AR5888" s="64"/>
      <c r="AS5888" s="60"/>
      <c r="AT5888" s="60"/>
      <c r="AU5888" s="60"/>
      <c r="AV5888" s="60"/>
      <c r="AW5888" s="60"/>
      <c r="AX5888" s="60"/>
      <c r="AY5888" s="60"/>
      <c r="AZ5888" s="60"/>
      <c r="BA5888" s="60"/>
      <c r="BB5888" s="60"/>
      <c r="BC5888" s="61"/>
    </row>
    <row r="5889" spans="43:55">
      <c r="AQ5889" s="64"/>
      <c r="AR5889" s="64"/>
      <c r="AS5889" s="60"/>
      <c r="AT5889" s="60"/>
      <c r="AU5889" s="60"/>
      <c r="AV5889" s="60"/>
      <c r="AW5889" s="60"/>
      <c r="AX5889" s="60"/>
      <c r="AY5889" s="60"/>
      <c r="AZ5889" s="60"/>
      <c r="BA5889" s="60"/>
      <c r="BB5889" s="60"/>
      <c r="BC5889" s="61"/>
    </row>
    <row r="5890" spans="43:55">
      <c r="AQ5890" s="64"/>
      <c r="AR5890" s="64"/>
      <c r="AS5890" s="60"/>
      <c r="AT5890" s="60"/>
      <c r="AU5890" s="60"/>
      <c r="AV5890" s="60"/>
      <c r="AW5890" s="60"/>
      <c r="AX5890" s="60"/>
      <c r="AY5890" s="60"/>
      <c r="AZ5890" s="60"/>
      <c r="BA5890" s="60"/>
      <c r="BB5890" s="60"/>
      <c r="BC5890" s="61"/>
    </row>
    <row r="5891" spans="43:55">
      <c r="AQ5891" s="64"/>
      <c r="AR5891" s="64"/>
      <c r="AS5891" s="60"/>
      <c r="AT5891" s="60"/>
      <c r="AU5891" s="60"/>
      <c r="AV5891" s="60"/>
      <c r="AW5891" s="60"/>
      <c r="AX5891" s="60"/>
      <c r="AY5891" s="60"/>
      <c r="AZ5891" s="60"/>
      <c r="BA5891" s="60"/>
      <c r="BB5891" s="60"/>
      <c r="BC5891" s="61"/>
    </row>
    <row r="5892" spans="43:55">
      <c r="AQ5892" s="64"/>
      <c r="AR5892" s="64"/>
      <c r="AS5892" s="60"/>
      <c r="AT5892" s="60"/>
      <c r="AU5892" s="60"/>
      <c r="AV5892" s="60"/>
      <c r="AW5892" s="60"/>
      <c r="AX5892" s="60"/>
      <c r="AY5892" s="60"/>
      <c r="AZ5892" s="60"/>
      <c r="BA5892" s="60"/>
      <c r="BB5892" s="60"/>
      <c r="BC5892" s="61"/>
    </row>
    <row r="5893" spans="43:55">
      <c r="AQ5893" s="64"/>
      <c r="AR5893" s="64"/>
      <c r="AS5893" s="60"/>
      <c r="AT5893" s="60"/>
      <c r="AU5893" s="60"/>
      <c r="AV5893" s="60"/>
      <c r="AW5893" s="60"/>
      <c r="AX5893" s="60"/>
      <c r="AY5893" s="60"/>
      <c r="AZ5893" s="60"/>
      <c r="BA5893" s="60"/>
      <c r="BB5893" s="60"/>
      <c r="BC5893" s="61"/>
    </row>
    <row r="5894" spans="43:55">
      <c r="AQ5894" s="64"/>
      <c r="AR5894" s="64"/>
      <c r="AS5894" s="60"/>
      <c r="AT5894" s="60"/>
      <c r="AU5894" s="60"/>
      <c r="AV5894" s="60"/>
      <c r="AW5894" s="60"/>
      <c r="AX5894" s="60"/>
      <c r="AY5894" s="60"/>
      <c r="AZ5894" s="60"/>
      <c r="BA5894" s="60"/>
      <c r="BB5894" s="60"/>
      <c r="BC5894" s="61"/>
    </row>
    <row r="5895" spans="43:55">
      <c r="AQ5895" s="64"/>
      <c r="AR5895" s="64"/>
      <c r="AS5895" s="60"/>
      <c r="AT5895" s="60"/>
      <c r="AU5895" s="60"/>
      <c r="AV5895" s="60"/>
      <c r="AW5895" s="60"/>
      <c r="AX5895" s="60"/>
      <c r="AY5895" s="60"/>
      <c r="AZ5895" s="60"/>
      <c r="BA5895" s="60"/>
      <c r="BB5895" s="60"/>
      <c r="BC5895" s="61"/>
    </row>
    <row r="5896" spans="43:55">
      <c r="AQ5896" s="64"/>
      <c r="AR5896" s="64"/>
      <c r="AS5896" s="60"/>
      <c r="AT5896" s="60"/>
      <c r="AU5896" s="60"/>
      <c r="AV5896" s="60"/>
      <c r="AW5896" s="60"/>
      <c r="AX5896" s="60"/>
      <c r="AY5896" s="60"/>
      <c r="AZ5896" s="60"/>
      <c r="BA5896" s="60"/>
      <c r="BB5896" s="60"/>
      <c r="BC5896" s="61"/>
    </row>
    <row r="5897" spans="43:55">
      <c r="AQ5897" s="64"/>
      <c r="AR5897" s="64"/>
      <c r="AS5897" s="60"/>
      <c r="AT5897" s="60"/>
      <c r="AU5897" s="60"/>
      <c r="AV5897" s="60"/>
      <c r="AW5897" s="60"/>
      <c r="AX5897" s="60"/>
      <c r="AY5897" s="60"/>
      <c r="AZ5897" s="60"/>
      <c r="BA5897" s="60"/>
      <c r="BB5897" s="60"/>
      <c r="BC5897" s="61"/>
    </row>
    <row r="5898" spans="43:55">
      <c r="AQ5898" s="64"/>
      <c r="AR5898" s="64"/>
      <c r="AS5898" s="60"/>
      <c r="AT5898" s="60"/>
      <c r="AU5898" s="60"/>
      <c r="AV5898" s="60"/>
      <c r="AW5898" s="60"/>
      <c r="AX5898" s="60"/>
      <c r="AY5898" s="60"/>
      <c r="AZ5898" s="60"/>
      <c r="BA5898" s="60"/>
      <c r="BB5898" s="60"/>
      <c r="BC5898" s="61"/>
    </row>
    <row r="5899" spans="43:55">
      <c r="AQ5899" s="64"/>
      <c r="AR5899" s="64"/>
      <c r="AS5899" s="60"/>
      <c r="AT5899" s="60"/>
      <c r="AU5899" s="60"/>
      <c r="AV5899" s="60"/>
      <c r="AW5899" s="60"/>
      <c r="AX5899" s="60"/>
      <c r="AY5899" s="60"/>
      <c r="AZ5899" s="60"/>
      <c r="BA5899" s="60"/>
      <c r="BB5899" s="60"/>
      <c r="BC5899" s="61"/>
    </row>
    <row r="5900" spans="43:55">
      <c r="AQ5900" s="64"/>
      <c r="AR5900" s="64"/>
      <c r="AS5900" s="60"/>
      <c r="AT5900" s="60"/>
      <c r="AU5900" s="60"/>
      <c r="AV5900" s="60"/>
      <c r="AW5900" s="60"/>
      <c r="AX5900" s="60"/>
      <c r="AY5900" s="60"/>
      <c r="AZ5900" s="60"/>
      <c r="BA5900" s="60"/>
      <c r="BB5900" s="60"/>
      <c r="BC5900" s="61"/>
    </row>
    <row r="5901" spans="43:55">
      <c r="AQ5901" s="64"/>
      <c r="AR5901" s="64"/>
      <c r="AS5901" s="60"/>
      <c r="AT5901" s="60"/>
      <c r="AU5901" s="60"/>
      <c r="AV5901" s="60"/>
      <c r="AW5901" s="60"/>
      <c r="AX5901" s="60"/>
      <c r="AY5901" s="60"/>
      <c r="AZ5901" s="60"/>
      <c r="BA5901" s="60"/>
      <c r="BB5901" s="60"/>
      <c r="BC5901" s="61"/>
    </row>
    <row r="5902" spans="43:55">
      <c r="AQ5902" s="64"/>
      <c r="AR5902" s="64"/>
      <c r="AS5902" s="60"/>
      <c r="AT5902" s="60"/>
      <c r="AU5902" s="60"/>
      <c r="AV5902" s="60"/>
      <c r="AW5902" s="60"/>
      <c r="AX5902" s="60"/>
      <c r="AY5902" s="60"/>
      <c r="AZ5902" s="60"/>
      <c r="BA5902" s="60"/>
      <c r="BB5902" s="60"/>
      <c r="BC5902" s="61"/>
    </row>
    <row r="5903" spans="43:55">
      <c r="AQ5903" s="64"/>
      <c r="AR5903" s="64"/>
      <c r="AS5903" s="60"/>
      <c r="AT5903" s="60"/>
      <c r="AU5903" s="60"/>
      <c r="AV5903" s="60"/>
      <c r="AW5903" s="60"/>
      <c r="AX5903" s="60"/>
      <c r="AY5903" s="60"/>
      <c r="AZ5903" s="60"/>
      <c r="BA5903" s="60"/>
      <c r="BB5903" s="60"/>
      <c r="BC5903" s="61"/>
    </row>
    <row r="5904" spans="43:55">
      <c r="AQ5904" s="64"/>
      <c r="AR5904" s="64"/>
      <c r="AS5904" s="60"/>
      <c r="AT5904" s="60"/>
      <c r="AU5904" s="60"/>
      <c r="AV5904" s="60"/>
      <c r="AW5904" s="60"/>
      <c r="AX5904" s="60"/>
      <c r="AY5904" s="60"/>
      <c r="AZ5904" s="60"/>
      <c r="BA5904" s="60"/>
      <c r="BB5904" s="60"/>
      <c r="BC5904" s="61"/>
    </row>
    <row r="5905" spans="43:55">
      <c r="AQ5905" s="64"/>
      <c r="AR5905" s="64"/>
      <c r="AS5905" s="60"/>
      <c r="AT5905" s="60"/>
      <c r="AU5905" s="60"/>
      <c r="AV5905" s="60"/>
      <c r="AW5905" s="60"/>
      <c r="AX5905" s="60"/>
      <c r="AY5905" s="60"/>
      <c r="AZ5905" s="60"/>
      <c r="BA5905" s="60"/>
      <c r="BB5905" s="60"/>
      <c r="BC5905" s="61"/>
    </row>
    <row r="5906" spans="43:55">
      <c r="AQ5906" s="64"/>
      <c r="AR5906" s="64"/>
      <c r="AS5906" s="60"/>
      <c r="AT5906" s="60"/>
      <c r="AU5906" s="60"/>
      <c r="AV5906" s="60"/>
      <c r="AW5906" s="60"/>
      <c r="AX5906" s="60"/>
      <c r="AY5906" s="60"/>
      <c r="AZ5906" s="60"/>
      <c r="BA5906" s="60"/>
      <c r="BB5906" s="60"/>
      <c r="BC5906" s="61"/>
    </row>
    <row r="5907" spans="43:55">
      <c r="AQ5907" s="64"/>
      <c r="AR5907" s="64"/>
      <c r="AS5907" s="60"/>
      <c r="AT5907" s="60"/>
      <c r="AU5907" s="60"/>
      <c r="AV5907" s="60"/>
      <c r="AW5907" s="60"/>
      <c r="AX5907" s="60"/>
      <c r="AY5907" s="60"/>
      <c r="AZ5907" s="60"/>
      <c r="BA5907" s="60"/>
      <c r="BB5907" s="60"/>
      <c r="BC5907" s="61"/>
    </row>
    <row r="5908" spans="43:55">
      <c r="AQ5908" s="64"/>
      <c r="AR5908" s="64"/>
      <c r="AS5908" s="60"/>
      <c r="AT5908" s="60"/>
      <c r="AU5908" s="60"/>
      <c r="AV5908" s="60"/>
      <c r="AW5908" s="60"/>
      <c r="AX5908" s="60"/>
      <c r="AY5908" s="60"/>
      <c r="AZ5908" s="60"/>
      <c r="BA5908" s="60"/>
      <c r="BB5908" s="60"/>
      <c r="BC5908" s="61"/>
    </row>
    <row r="5909" spans="43:55">
      <c r="AQ5909" s="64"/>
      <c r="AR5909" s="64"/>
      <c r="AS5909" s="60"/>
      <c r="AT5909" s="60"/>
      <c r="AU5909" s="60"/>
      <c r="AV5909" s="60"/>
      <c r="AW5909" s="60"/>
      <c r="AX5909" s="60"/>
      <c r="AY5909" s="60"/>
      <c r="AZ5909" s="60"/>
      <c r="BA5909" s="60"/>
      <c r="BB5909" s="60"/>
      <c r="BC5909" s="61"/>
    </row>
    <row r="5910" spans="43:55">
      <c r="AQ5910" s="64"/>
      <c r="AR5910" s="64"/>
      <c r="AS5910" s="60"/>
      <c r="AT5910" s="60"/>
      <c r="AU5910" s="60"/>
      <c r="AV5910" s="60"/>
      <c r="AW5910" s="60"/>
      <c r="AX5910" s="60"/>
      <c r="AY5910" s="60"/>
      <c r="AZ5910" s="60"/>
      <c r="BA5910" s="60"/>
      <c r="BB5910" s="60"/>
      <c r="BC5910" s="61"/>
    </row>
    <row r="5911" spans="43:55">
      <c r="AQ5911" s="64"/>
      <c r="AR5911" s="64"/>
      <c r="AS5911" s="60"/>
      <c r="AT5911" s="60"/>
      <c r="AU5911" s="60"/>
      <c r="AV5911" s="60"/>
      <c r="AW5911" s="60"/>
      <c r="AX5911" s="60"/>
      <c r="AY5911" s="60"/>
      <c r="AZ5911" s="60"/>
      <c r="BA5911" s="60"/>
      <c r="BB5911" s="60"/>
      <c r="BC5911" s="61"/>
    </row>
    <row r="5912" spans="43:55">
      <c r="AQ5912" s="64"/>
      <c r="AR5912" s="64"/>
      <c r="AS5912" s="60"/>
      <c r="AT5912" s="60"/>
      <c r="AU5912" s="60"/>
      <c r="AV5912" s="60"/>
      <c r="AW5912" s="60"/>
      <c r="AX5912" s="60"/>
      <c r="AY5912" s="60"/>
      <c r="AZ5912" s="60"/>
      <c r="BA5912" s="60"/>
      <c r="BB5912" s="60"/>
      <c r="BC5912" s="61"/>
    </row>
    <row r="5913" spans="43:55">
      <c r="AQ5913" s="64"/>
      <c r="AR5913" s="64"/>
      <c r="AS5913" s="60"/>
      <c r="AT5913" s="60"/>
      <c r="AU5913" s="60"/>
      <c r="AV5913" s="60"/>
      <c r="AW5913" s="60"/>
      <c r="AX5913" s="60"/>
      <c r="AY5913" s="60"/>
      <c r="AZ5913" s="60"/>
      <c r="BA5913" s="60"/>
      <c r="BB5913" s="60"/>
      <c r="BC5913" s="61"/>
    </row>
    <row r="5914" spans="43:55">
      <c r="AQ5914" s="64"/>
      <c r="AR5914" s="64"/>
      <c r="AS5914" s="60"/>
      <c r="AT5914" s="60"/>
      <c r="AU5914" s="60"/>
      <c r="AV5914" s="60"/>
      <c r="AW5914" s="60"/>
      <c r="AX5914" s="60"/>
      <c r="AY5914" s="60"/>
      <c r="AZ5914" s="60"/>
      <c r="BA5914" s="60"/>
      <c r="BB5914" s="60"/>
      <c r="BC5914" s="61"/>
    </row>
    <row r="5915" spans="43:55">
      <c r="AQ5915" s="64"/>
      <c r="AR5915" s="64"/>
      <c r="AS5915" s="60"/>
      <c r="AT5915" s="60"/>
      <c r="AU5915" s="60"/>
      <c r="AV5915" s="60"/>
      <c r="AW5915" s="60"/>
      <c r="AX5915" s="60"/>
      <c r="AY5915" s="60"/>
      <c r="AZ5915" s="60"/>
      <c r="BA5915" s="60"/>
      <c r="BB5915" s="60"/>
      <c r="BC5915" s="61"/>
    </row>
    <row r="5916" spans="43:55">
      <c r="AQ5916" s="64"/>
      <c r="AR5916" s="64"/>
      <c r="AS5916" s="60"/>
      <c r="AT5916" s="60"/>
      <c r="AU5916" s="60"/>
      <c r="AV5916" s="60"/>
      <c r="AW5916" s="60"/>
      <c r="AX5916" s="60"/>
      <c r="AY5916" s="60"/>
      <c r="AZ5916" s="60"/>
      <c r="BA5916" s="60"/>
      <c r="BB5916" s="60"/>
      <c r="BC5916" s="61"/>
    </row>
    <row r="5917" spans="43:55">
      <c r="AQ5917" s="64"/>
      <c r="AR5917" s="64"/>
      <c r="AS5917" s="60"/>
      <c r="AT5917" s="60"/>
      <c r="AU5917" s="60"/>
      <c r="AV5917" s="60"/>
      <c r="AW5917" s="60"/>
      <c r="AX5917" s="60"/>
      <c r="AY5917" s="60"/>
      <c r="AZ5917" s="60"/>
      <c r="BA5917" s="60"/>
      <c r="BB5917" s="60"/>
      <c r="BC5917" s="61"/>
    </row>
    <row r="5918" spans="43:55">
      <c r="AQ5918" s="64"/>
      <c r="AR5918" s="64"/>
      <c r="AS5918" s="60"/>
      <c r="AT5918" s="60"/>
      <c r="AU5918" s="60"/>
      <c r="AV5918" s="60"/>
      <c r="AW5918" s="60"/>
      <c r="AX5918" s="60"/>
      <c r="AY5918" s="60"/>
      <c r="AZ5918" s="60"/>
      <c r="BA5918" s="60"/>
      <c r="BB5918" s="60"/>
      <c r="BC5918" s="61"/>
    </row>
    <row r="5919" spans="43:55">
      <c r="AQ5919" s="64"/>
      <c r="AR5919" s="64"/>
      <c r="AS5919" s="60"/>
      <c r="AT5919" s="60"/>
      <c r="AU5919" s="60"/>
      <c r="AV5919" s="60"/>
      <c r="AW5919" s="60"/>
      <c r="AX5919" s="60"/>
      <c r="AY5919" s="60"/>
      <c r="AZ5919" s="60"/>
      <c r="BA5919" s="60"/>
      <c r="BB5919" s="60"/>
      <c r="BC5919" s="61"/>
    </row>
    <row r="5920" spans="43:55">
      <c r="AQ5920" s="64"/>
      <c r="AR5920" s="64"/>
      <c r="AS5920" s="60"/>
      <c r="AT5920" s="60"/>
      <c r="AU5920" s="60"/>
      <c r="AV5920" s="60"/>
      <c r="AW5920" s="60"/>
      <c r="AX5920" s="60"/>
      <c r="AY5920" s="60"/>
      <c r="AZ5920" s="60"/>
      <c r="BA5920" s="60"/>
      <c r="BB5920" s="60"/>
      <c r="BC5920" s="61"/>
    </row>
    <row r="5921" spans="43:55">
      <c r="AQ5921" s="64"/>
      <c r="AR5921" s="64"/>
      <c r="AS5921" s="60"/>
      <c r="AT5921" s="60"/>
      <c r="AU5921" s="60"/>
      <c r="AV5921" s="60"/>
      <c r="AW5921" s="60"/>
      <c r="AX5921" s="60"/>
      <c r="AY5921" s="60"/>
      <c r="AZ5921" s="60"/>
      <c r="BA5921" s="60"/>
      <c r="BB5921" s="60"/>
      <c r="BC5921" s="61"/>
    </row>
    <row r="5922" spans="43:55">
      <c r="AQ5922" s="64"/>
      <c r="AR5922" s="64"/>
      <c r="AS5922" s="60"/>
      <c r="AT5922" s="60"/>
      <c r="AU5922" s="60"/>
      <c r="AV5922" s="60"/>
      <c r="AW5922" s="60"/>
      <c r="AX5922" s="60"/>
      <c r="AY5922" s="60"/>
      <c r="AZ5922" s="60"/>
      <c r="BA5922" s="60"/>
      <c r="BB5922" s="60"/>
      <c r="BC5922" s="61"/>
    </row>
    <row r="5923" spans="43:55">
      <c r="AQ5923" s="64"/>
      <c r="AR5923" s="64"/>
      <c r="AS5923" s="60"/>
      <c r="AT5923" s="60"/>
      <c r="AU5923" s="60"/>
      <c r="AV5923" s="60"/>
      <c r="AW5923" s="60"/>
      <c r="AX5923" s="60"/>
      <c r="AY5923" s="60"/>
      <c r="AZ5923" s="60"/>
      <c r="BA5923" s="60"/>
      <c r="BB5923" s="60"/>
      <c r="BC5923" s="61"/>
    </row>
    <row r="5924" spans="43:55">
      <c r="AQ5924" s="64"/>
      <c r="AR5924" s="64"/>
      <c r="AS5924" s="60"/>
      <c r="AT5924" s="60"/>
      <c r="AU5924" s="60"/>
      <c r="AV5924" s="60"/>
      <c r="AW5924" s="60"/>
      <c r="AX5924" s="60"/>
      <c r="AY5924" s="60"/>
      <c r="AZ5924" s="60"/>
      <c r="BA5924" s="60"/>
      <c r="BB5924" s="60"/>
      <c r="BC5924" s="61"/>
    </row>
    <row r="5925" spans="43:55">
      <c r="AQ5925" s="64"/>
      <c r="AR5925" s="64"/>
      <c r="AS5925" s="60"/>
      <c r="AT5925" s="60"/>
      <c r="AU5925" s="60"/>
      <c r="AV5925" s="60"/>
      <c r="AW5925" s="60"/>
      <c r="AX5925" s="60"/>
      <c r="AY5925" s="60"/>
      <c r="AZ5925" s="60"/>
      <c r="BA5925" s="60"/>
      <c r="BB5925" s="60"/>
      <c r="BC5925" s="61"/>
    </row>
    <row r="5926" spans="43:55">
      <c r="AQ5926" s="64"/>
      <c r="AR5926" s="64"/>
      <c r="AS5926" s="60"/>
      <c r="AT5926" s="60"/>
      <c r="AU5926" s="60"/>
      <c r="AV5926" s="60"/>
      <c r="AW5926" s="60"/>
      <c r="AX5926" s="60"/>
      <c r="AY5926" s="60"/>
      <c r="AZ5926" s="60"/>
      <c r="BA5926" s="60"/>
      <c r="BB5926" s="60"/>
      <c r="BC5926" s="61"/>
    </row>
    <row r="5927" spans="43:55">
      <c r="AQ5927" s="64"/>
      <c r="AR5927" s="64"/>
      <c r="AS5927" s="60"/>
      <c r="AT5927" s="60"/>
      <c r="AU5927" s="60"/>
      <c r="AV5927" s="60"/>
      <c r="AW5927" s="60"/>
      <c r="AX5927" s="60"/>
      <c r="AY5927" s="60"/>
      <c r="AZ5927" s="60"/>
      <c r="BA5927" s="60"/>
      <c r="BB5927" s="60"/>
      <c r="BC5927" s="61"/>
    </row>
    <row r="5928" spans="43:55">
      <c r="AQ5928" s="64"/>
      <c r="AR5928" s="64"/>
      <c r="AS5928" s="60"/>
      <c r="AT5928" s="60"/>
      <c r="AU5928" s="60"/>
      <c r="AV5928" s="60"/>
      <c r="AW5928" s="60"/>
      <c r="AX5928" s="60"/>
      <c r="AY5928" s="60"/>
      <c r="AZ5928" s="60"/>
      <c r="BA5928" s="60"/>
      <c r="BB5928" s="60"/>
      <c r="BC5928" s="61"/>
    </row>
    <row r="5929" spans="43:55">
      <c r="AQ5929" s="64"/>
      <c r="AR5929" s="64"/>
      <c r="AS5929" s="60"/>
      <c r="AT5929" s="60"/>
      <c r="AU5929" s="60"/>
      <c r="AV5929" s="60"/>
      <c r="AW5929" s="60"/>
      <c r="AX5929" s="60"/>
      <c r="AY5929" s="60"/>
      <c r="AZ5929" s="60"/>
      <c r="BA5929" s="60"/>
      <c r="BB5929" s="60"/>
      <c r="BC5929" s="61"/>
    </row>
    <row r="5930" spans="43:55">
      <c r="AQ5930" s="64"/>
      <c r="AR5930" s="64"/>
      <c r="AS5930" s="60"/>
      <c r="AT5930" s="60"/>
      <c r="AU5930" s="60"/>
      <c r="AV5930" s="60"/>
      <c r="AW5930" s="60"/>
      <c r="AX5930" s="60"/>
      <c r="AY5930" s="60"/>
      <c r="AZ5930" s="60"/>
      <c r="BA5930" s="60"/>
      <c r="BB5930" s="60"/>
      <c r="BC5930" s="61"/>
    </row>
    <row r="5931" spans="43:55">
      <c r="AQ5931" s="64"/>
      <c r="AR5931" s="64"/>
      <c r="AS5931" s="60"/>
      <c r="AT5931" s="60"/>
      <c r="AU5931" s="60"/>
      <c r="AV5931" s="60"/>
      <c r="AW5931" s="60"/>
      <c r="AX5931" s="60"/>
      <c r="AY5931" s="60"/>
      <c r="AZ5931" s="60"/>
      <c r="BA5931" s="60"/>
      <c r="BB5931" s="60"/>
      <c r="BC5931" s="61"/>
    </row>
    <row r="5932" spans="43:55">
      <c r="AQ5932" s="64"/>
      <c r="AR5932" s="64"/>
      <c r="AS5932" s="60"/>
      <c r="AT5932" s="60"/>
      <c r="AU5932" s="60"/>
      <c r="AV5932" s="60"/>
      <c r="AW5932" s="60"/>
      <c r="AX5932" s="60"/>
      <c r="AY5932" s="60"/>
      <c r="AZ5932" s="60"/>
      <c r="BA5932" s="60"/>
      <c r="BB5932" s="60"/>
      <c r="BC5932" s="61"/>
    </row>
    <row r="5933" spans="43:55">
      <c r="AQ5933" s="64"/>
      <c r="AR5933" s="64"/>
      <c r="AS5933" s="60"/>
      <c r="AT5933" s="60"/>
      <c r="AU5933" s="60"/>
      <c r="AV5933" s="60"/>
      <c r="AW5933" s="60"/>
      <c r="AX5933" s="60"/>
      <c r="AY5933" s="60"/>
      <c r="AZ5933" s="60"/>
      <c r="BA5933" s="60"/>
      <c r="BB5933" s="60"/>
      <c r="BC5933" s="61"/>
    </row>
    <row r="5934" spans="43:55">
      <c r="AQ5934" s="64"/>
      <c r="AR5934" s="64"/>
      <c r="AS5934" s="60"/>
      <c r="AT5934" s="60"/>
      <c r="AU5934" s="60"/>
      <c r="AV5934" s="60"/>
      <c r="AW5934" s="60"/>
      <c r="AX5934" s="60"/>
      <c r="AY5934" s="60"/>
      <c r="AZ5934" s="60"/>
      <c r="BA5934" s="60"/>
      <c r="BB5934" s="60"/>
      <c r="BC5934" s="61"/>
    </row>
    <row r="5935" spans="43:55">
      <c r="AQ5935" s="64"/>
      <c r="AR5935" s="64"/>
      <c r="AS5935" s="60"/>
      <c r="AT5935" s="60"/>
      <c r="AU5935" s="60"/>
      <c r="AV5935" s="60"/>
      <c r="AW5935" s="60"/>
      <c r="AX5935" s="60"/>
      <c r="AY5935" s="60"/>
      <c r="AZ5935" s="60"/>
      <c r="BA5935" s="60"/>
      <c r="BB5935" s="60"/>
      <c r="BC5935" s="61"/>
    </row>
    <row r="5936" spans="43:55">
      <c r="AQ5936" s="64"/>
      <c r="AR5936" s="64"/>
      <c r="AS5936" s="60"/>
      <c r="AT5936" s="60"/>
      <c r="AU5936" s="60"/>
      <c r="AV5936" s="60"/>
      <c r="AW5936" s="60"/>
      <c r="AX5936" s="60"/>
      <c r="AY5936" s="60"/>
      <c r="AZ5936" s="60"/>
      <c r="BA5936" s="60"/>
      <c r="BB5936" s="60"/>
      <c r="BC5936" s="61"/>
    </row>
    <row r="5937" spans="43:55">
      <c r="AQ5937" s="64"/>
      <c r="AR5937" s="64"/>
      <c r="AS5937" s="60"/>
      <c r="AT5937" s="60"/>
      <c r="AU5937" s="60"/>
      <c r="AV5937" s="60"/>
      <c r="AW5937" s="60"/>
      <c r="AX5937" s="60"/>
      <c r="AY5937" s="60"/>
      <c r="AZ5937" s="60"/>
      <c r="BA5937" s="60"/>
      <c r="BB5937" s="60"/>
      <c r="BC5937" s="61"/>
    </row>
    <row r="5938" spans="43:55">
      <c r="AQ5938" s="64"/>
      <c r="AR5938" s="64"/>
      <c r="AS5938" s="60"/>
      <c r="AT5938" s="60"/>
      <c r="AU5938" s="60"/>
      <c r="AV5938" s="60"/>
      <c r="AW5938" s="60"/>
      <c r="AX5938" s="60"/>
      <c r="AY5938" s="60"/>
      <c r="AZ5938" s="60"/>
      <c r="BA5938" s="60"/>
      <c r="BB5938" s="60"/>
      <c r="BC5938" s="61"/>
    </row>
    <row r="5939" spans="43:55">
      <c r="AQ5939" s="64"/>
      <c r="AR5939" s="64"/>
      <c r="AS5939" s="60"/>
      <c r="AT5939" s="60"/>
      <c r="AU5939" s="60"/>
      <c r="AV5939" s="60"/>
      <c r="AW5939" s="60"/>
      <c r="AX5939" s="60"/>
      <c r="AY5939" s="60"/>
      <c r="AZ5939" s="60"/>
      <c r="BA5939" s="60"/>
      <c r="BB5939" s="60"/>
      <c r="BC5939" s="61"/>
    </row>
    <row r="5940" spans="43:55">
      <c r="AQ5940" s="64"/>
      <c r="AR5940" s="64"/>
      <c r="AS5940" s="60"/>
      <c r="AT5940" s="60"/>
      <c r="AU5940" s="60"/>
      <c r="AV5940" s="60"/>
      <c r="AW5940" s="60"/>
      <c r="AX5940" s="60"/>
      <c r="AY5940" s="60"/>
      <c r="AZ5940" s="60"/>
      <c r="BA5940" s="60"/>
      <c r="BB5940" s="60"/>
      <c r="BC5940" s="61"/>
    </row>
    <row r="5941" spans="43:55">
      <c r="AQ5941" s="64"/>
      <c r="AR5941" s="64"/>
      <c r="AS5941" s="60"/>
      <c r="AT5941" s="60"/>
      <c r="AU5941" s="60"/>
      <c r="AV5941" s="60"/>
      <c r="AW5941" s="60"/>
      <c r="AX5941" s="60"/>
      <c r="AY5941" s="60"/>
      <c r="AZ5941" s="60"/>
      <c r="BA5941" s="60"/>
      <c r="BB5941" s="60"/>
      <c r="BC5941" s="61"/>
    </row>
    <row r="5942" spans="43:55">
      <c r="AQ5942" s="64"/>
      <c r="AR5942" s="64"/>
      <c r="AS5942" s="60"/>
      <c r="AT5942" s="60"/>
      <c r="AU5942" s="60"/>
      <c r="AV5942" s="60"/>
      <c r="AW5942" s="60"/>
      <c r="AX5942" s="60"/>
      <c r="AY5942" s="60"/>
      <c r="AZ5942" s="60"/>
      <c r="BA5942" s="60"/>
      <c r="BB5942" s="60"/>
      <c r="BC5942" s="61"/>
    </row>
    <row r="5943" spans="43:55">
      <c r="AQ5943" s="64"/>
      <c r="AR5943" s="64"/>
      <c r="AS5943" s="60"/>
      <c r="AT5943" s="60"/>
      <c r="AU5943" s="60"/>
      <c r="AV5943" s="60"/>
      <c r="AW5943" s="60"/>
      <c r="AX5943" s="60"/>
      <c r="AY5943" s="60"/>
      <c r="AZ5943" s="60"/>
      <c r="BA5943" s="60"/>
      <c r="BB5943" s="60"/>
      <c r="BC5943" s="61"/>
    </row>
    <row r="5944" spans="43:55">
      <c r="AQ5944" s="64"/>
      <c r="AR5944" s="64"/>
      <c r="AS5944" s="60"/>
      <c r="AT5944" s="60"/>
      <c r="AU5944" s="60"/>
      <c r="AV5944" s="60"/>
      <c r="AW5944" s="60"/>
      <c r="AX5944" s="60"/>
      <c r="AY5944" s="60"/>
      <c r="AZ5944" s="60"/>
      <c r="BA5944" s="60"/>
      <c r="BB5944" s="60"/>
      <c r="BC5944" s="61"/>
    </row>
    <row r="5945" spans="43:55">
      <c r="AQ5945" s="64"/>
      <c r="AR5945" s="64"/>
      <c r="AS5945" s="60"/>
      <c r="AT5945" s="60"/>
      <c r="AU5945" s="60"/>
      <c r="AV5945" s="60"/>
      <c r="AW5945" s="60"/>
      <c r="AX5945" s="60"/>
      <c r="AY5945" s="60"/>
      <c r="AZ5945" s="60"/>
      <c r="BA5945" s="60"/>
      <c r="BB5945" s="60"/>
      <c r="BC5945" s="61"/>
    </row>
    <row r="5946" spans="43:55">
      <c r="AQ5946" s="64"/>
      <c r="AR5946" s="64"/>
      <c r="AS5946" s="60"/>
      <c r="AT5946" s="60"/>
      <c r="AU5946" s="60"/>
      <c r="AV5946" s="60"/>
      <c r="AW5946" s="60"/>
      <c r="AX5946" s="60"/>
      <c r="AY5946" s="60"/>
      <c r="AZ5946" s="60"/>
      <c r="BA5946" s="60"/>
      <c r="BB5946" s="60"/>
      <c r="BC5946" s="61"/>
    </row>
    <row r="5947" spans="43:55">
      <c r="AQ5947" s="64"/>
      <c r="AR5947" s="64"/>
      <c r="AS5947" s="60"/>
      <c r="AT5947" s="60"/>
      <c r="AU5947" s="60"/>
      <c r="AV5947" s="60"/>
      <c r="AW5947" s="60"/>
      <c r="AX5947" s="60"/>
      <c r="AY5947" s="60"/>
      <c r="AZ5947" s="60"/>
      <c r="BA5947" s="60"/>
      <c r="BB5947" s="60"/>
      <c r="BC5947" s="61"/>
    </row>
    <row r="5948" spans="43:55">
      <c r="AQ5948" s="64"/>
      <c r="AR5948" s="64"/>
      <c r="AS5948" s="60"/>
      <c r="AT5948" s="60"/>
      <c r="AU5948" s="60"/>
      <c r="AV5948" s="60"/>
      <c r="AW5948" s="60"/>
      <c r="AX5948" s="60"/>
      <c r="AY5948" s="60"/>
      <c r="AZ5948" s="60"/>
      <c r="BA5948" s="60"/>
      <c r="BB5948" s="60"/>
      <c r="BC5948" s="61"/>
    </row>
    <row r="5949" spans="43:55">
      <c r="AQ5949" s="64"/>
      <c r="AR5949" s="64"/>
      <c r="AS5949" s="60"/>
      <c r="AT5949" s="60"/>
      <c r="AU5949" s="60"/>
      <c r="AV5949" s="60"/>
      <c r="AW5949" s="60"/>
      <c r="AX5949" s="60"/>
      <c r="AY5949" s="60"/>
      <c r="AZ5949" s="60"/>
      <c r="BA5949" s="60"/>
      <c r="BB5949" s="60"/>
      <c r="BC5949" s="61"/>
    </row>
    <row r="5950" spans="43:55">
      <c r="AQ5950" s="64"/>
      <c r="AR5950" s="64"/>
      <c r="AS5950" s="60"/>
      <c r="AT5950" s="60"/>
      <c r="AU5950" s="60"/>
      <c r="AV5950" s="60"/>
      <c r="AW5950" s="60"/>
      <c r="AX5950" s="60"/>
      <c r="AY5950" s="60"/>
      <c r="AZ5950" s="60"/>
      <c r="BA5950" s="60"/>
      <c r="BB5950" s="60"/>
      <c r="BC5950" s="61"/>
    </row>
    <row r="5951" spans="43:55">
      <c r="AQ5951" s="64"/>
      <c r="AR5951" s="64"/>
      <c r="AS5951" s="60"/>
      <c r="AT5951" s="60"/>
      <c r="AU5951" s="60"/>
      <c r="AV5951" s="60"/>
      <c r="AW5951" s="60"/>
      <c r="AX5951" s="60"/>
      <c r="AY5951" s="60"/>
      <c r="AZ5951" s="60"/>
      <c r="BA5951" s="60"/>
      <c r="BB5951" s="60"/>
      <c r="BC5951" s="61"/>
    </row>
    <row r="5952" spans="43:55">
      <c r="AQ5952" s="64"/>
      <c r="AR5952" s="64"/>
      <c r="AS5952" s="60"/>
      <c r="AT5952" s="60"/>
      <c r="AU5952" s="60"/>
      <c r="AV5952" s="60"/>
      <c r="AW5952" s="60"/>
      <c r="AX5952" s="60"/>
      <c r="AY5952" s="60"/>
      <c r="AZ5952" s="60"/>
      <c r="BA5952" s="60"/>
      <c r="BB5952" s="60"/>
      <c r="BC5952" s="61"/>
    </row>
    <row r="5953" spans="43:55">
      <c r="AQ5953" s="64"/>
      <c r="AR5953" s="64"/>
      <c r="AS5953" s="60"/>
      <c r="AT5953" s="60"/>
      <c r="AU5953" s="60"/>
      <c r="AV5953" s="60"/>
      <c r="AW5953" s="60"/>
      <c r="AX5953" s="60"/>
      <c r="AY5953" s="60"/>
      <c r="AZ5953" s="60"/>
      <c r="BA5953" s="60"/>
      <c r="BB5953" s="60"/>
      <c r="BC5953" s="61"/>
    </row>
    <row r="5954" spans="43:55">
      <c r="AQ5954" s="64"/>
      <c r="AR5954" s="64"/>
      <c r="AS5954" s="60"/>
      <c r="AT5954" s="60"/>
      <c r="AU5954" s="60"/>
      <c r="AV5954" s="60"/>
      <c r="AW5954" s="60"/>
      <c r="AX5954" s="60"/>
      <c r="AY5954" s="60"/>
      <c r="AZ5954" s="60"/>
      <c r="BA5954" s="60"/>
      <c r="BB5954" s="60"/>
      <c r="BC5954" s="61"/>
    </row>
    <row r="5955" spans="43:55">
      <c r="AQ5955" s="64"/>
      <c r="AR5955" s="64"/>
      <c r="AS5955" s="60"/>
      <c r="AT5955" s="60"/>
      <c r="AU5955" s="60"/>
      <c r="AV5955" s="60"/>
      <c r="AW5955" s="60"/>
      <c r="AX5955" s="60"/>
      <c r="AY5955" s="60"/>
      <c r="AZ5955" s="60"/>
      <c r="BA5955" s="60"/>
      <c r="BB5955" s="60"/>
      <c r="BC5955" s="61"/>
    </row>
    <row r="5956" spans="43:55">
      <c r="AQ5956" s="64"/>
      <c r="AR5956" s="64"/>
      <c r="AS5956" s="60"/>
      <c r="AT5956" s="60"/>
      <c r="AU5956" s="60"/>
      <c r="AV5956" s="60"/>
      <c r="AW5956" s="60"/>
      <c r="AX5956" s="60"/>
      <c r="AY5956" s="60"/>
      <c r="AZ5956" s="60"/>
      <c r="BA5956" s="60"/>
      <c r="BB5956" s="60"/>
      <c r="BC5956" s="61"/>
    </row>
    <row r="5957" spans="43:55">
      <c r="AQ5957" s="64"/>
      <c r="AR5957" s="64"/>
      <c r="AS5957" s="60"/>
      <c r="AT5957" s="60"/>
      <c r="AU5957" s="60"/>
      <c r="AV5957" s="60"/>
      <c r="AW5957" s="60"/>
      <c r="AX5957" s="60"/>
      <c r="AY5957" s="60"/>
      <c r="AZ5957" s="60"/>
      <c r="BA5957" s="60"/>
      <c r="BB5957" s="60"/>
      <c r="BC5957" s="61"/>
    </row>
    <row r="5958" spans="43:55">
      <c r="AQ5958" s="64"/>
      <c r="AR5958" s="64"/>
      <c r="AS5958" s="60"/>
      <c r="AT5958" s="60"/>
      <c r="AU5958" s="60"/>
      <c r="AV5958" s="60"/>
      <c r="AW5958" s="60"/>
      <c r="AX5958" s="60"/>
      <c r="AY5958" s="60"/>
      <c r="AZ5958" s="60"/>
      <c r="BA5958" s="60"/>
      <c r="BB5958" s="60"/>
      <c r="BC5958" s="61"/>
    </row>
    <row r="5959" spans="43:55">
      <c r="AQ5959" s="64"/>
      <c r="AR5959" s="64"/>
      <c r="AS5959" s="60"/>
      <c r="AT5959" s="60"/>
      <c r="AU5959" s="60"/>
      <c r="AV5959" s="60"/>
      <c r="AW5959" s="60"/>
      <c r="AX5959" s="60"/>
      <c r="AY5959" s="60"/>
      <c r="AZ5959" s="60"/>
      <c r="BA5959" s="60"/>
      <c r="BB5959" s="60"/>
      <c r="BC5959" s="61"/>
    </row>
    <row r="5960" spans="43:55">
      <c r="AQ5960" s="64"/>
      <c r="AR5960" s="64"/>
      <c r="AS5960" s="60"/>
      <c r="AT5960" s="60"/>
      <c r="AU5960" s="60"/>
      <c r="AV5960" s="60"/>
      <c r="AW5960" s="60"/>
      <c r="AX5960" s="60"/>
      <c r="AY5960" s="60"/>
      <c r="AZ5960" s="60"/>
      <c r="BA5960" s="60"/>
      <c r="BB5960" s="60"/>
      <c r="BC5960" s="61"/>
    </row>
    <row r="5961" spans="43:55">
      <c r="AQ5961" s="64"/>
      <c r="AR5961" s="64"/>
      <c r="AS5961" s="60"/>
      <c r="AT5961" s="60"/>
      <c r="AU5961" s="60"/>
      <c r="AV5961" s="60"/>
      <c r="AW5961" s="60"/>
      <c r="AX5961" s="60"/>
      <c r="AY5961" s="60"/>
      <c r="AZ5961" s="60"/>
      <c r="BA5961" s="60"/>
      <c r="BB5961" s="60"/>
      <c r="BC5961" s="61"/>
    </row>
    <row r="5962" spans="43:55">
      <c r="AQ5962" s="64"/>
      <c r="AR5962" s="64"/>
      <c r="AS5962" s="60"/>
      <c r="AT5962" s="60"/>
      <c r="AU5962" s="60"/>
      <c r="AV5962" s="60"/>
      <c r="AW5962" s="60"/>
      <c r="AX5962" s="60"/>
      <c r="AY5962" s="60"/>
      <c r="AZ5962" s="60"/>
      <c r="BA5962" s="60"/>
      <c r="BB5962" s="60"/>
      <c r="BC5962" s="61"/>
    </row>
    <row r="5963" spans="43:55">
      <c r="AQ5963" s="64"/>
      <c r="AR5963" s="64"/>
      <c r="AS5963" s="60"/>
      <c r="AT5963" s="60"/>
      <c r="AU5963" s="60"/>
      <c r="AV5963" s="60"/>
      <c r="AW5963" s="60"/>
      <c r="AX5963" s="60"/>
      <c r="AY5963" s="60"/>
      <c r="AZ5963" s="60"/>
      <c r="BA5963" s="60"/>
      <c r="BB5963" s="60"/>
      <c r="BC5963" s="61"/>
    </row>
    <row r="5964" spans="43:55">
      <c r="AQ5964" s="64"/>
      <c r="AR5964" s="64"/>
      <c r="AS5964" s="60"/>
      <c r="AT5964" s="60"/>
      <c r="AU5964" s="60"/>
      <c r="AV5964" s="60"/>
      <c r="AW5964" s="60"/>
      <c r="AX5964" s="60"/>
      <c r="AY5964" s="60"/>
      <c r="AZ5964" s="60"/>
      <c r="BA5964" s="60"/>
      <c r="BB5964" s="60"/>
      <c r="BC5964" s="61"/>
    </row>
    <row r="5965" spans="43:55">
      <c r="AQ5965" s="64"/>
      <c r="AR5965" s="64"/>
      <c r="AS5965" s="60"/>
      <c r="AT5965" s="60"/>
      <c r="AU5965" s="60"/>
      <c r="AV5965" s="60"/>
      <c r="AW5965" s="60"/>
      <c r="AX5965" s="60"/>
      <c r="AY5965" s="60"/>
      <c r="AZ5965" s="60"/>
      <c r="BA5965" s="60"/>
      <c r="BB5965" s="60"/>
      <c r="BC5965" s="61"/>
    </row>
    <row r="5966" spans="43:55">
      <c r="AQ5966" s="64"/>
      <c r="AR5966" s="64"/>
      <c r="AS5966" s="60"/>
      <c r="AT5966" s="60"/>
      <c r="AU5966" s="60"/>
      <c r="AV5966" s="60"/>
      <c r="AW5966" s="60"/>
      <c r="AX5966" s="60"/>
      <c r="AY5966" s="60"/>
      <c r="AZ5966" s="60"/>
      <c r="BA5966" s="60"/>
      <c r="BB5966" s="60"/>
      <c r="BC5966" s="61"/>
    </row>
    <row r="5967" spans="43:55">
      <c r="AQ5967" s="64"/>
      <c r="AR5967" s="64"/>
      <c r="AS5967" s="60"/>
      <c r="AT5967" s="60"/>
      <c r="AU5967" s="60"/>
      <c r="AV5967" s="60"/>
      <c r="AW5967" s="60"/>
      <c r="AX5967" s="60"/>
      <c r="AY5967" s="60"/>
      <c r="AZ5967" s="60"/>
      <c r="BA5967" s="60"/>
      <c r="BB5967" s="60"/>
      <c r="BC5967" s="61"/>
    </row>
    <row r="5968" spans="43:55">
      <c r="AQ5968" s="64"/>
      <c r="AR5968" s="64"/>
      <c r="AS5968" s="60"/>
      <c r="AT5968" s="60"/>
      <c r="AU5968" s="60"/>
      <c r="AV5968" s="60"/>
      <c r="AW5968" s="60"/>
      <c r="AX5968" s="60"/>
      <c r="AY5968" s="60"/>
      <c r="AZ5968" s="60"/>
      <c r="BA5968" s="60"/>
      <c r="BB5968" s="60"/>
      <c r="BC5968" s="61"/>
    </row>
    <row r="5969" spans="43:55">
      <c r="AQ5969" s="64"/>
      <c r="AR5969" s="64"/>
      <c r="AS5969" s="60"/>
      <c r="AT5969" s="60"/>
      <c r="AU5969" s="60"/>
      <c r="AV5969" s="60"/>
      <c r="AW5969" s="60"/>
      <c r="AX5969" s="60"/>
      <c r="AY5969" s="60"/>
      <c r="AZ5969" s="60"/>
      <c r="BA5969" s="60"/>
      <c r="BB5969" s="60"/>
      <c r="BC5969" s="61"/>
    </row>
    <row r="5970" spans="43:55">
      <c r="AQ5970" s="64"/>
      <c r="AR5970" s="64"/>
      <c r="AS5970" s="60"/>
      <c r="AT5970" s="60"/>
      <c r="AU5970" s="60"/>
      <c r="AV5970" s="60"/>
      <c r="AW5970" s="60"/>
      <c r="AX5970" s="60"/>
      <c r="AY5970" s="60"/>
      <c r="AZ5970" s="60"/>
      <c r="BA5970" s="60"/>
      <c r="BB5970" s="60"/>
      <c r="BC5970" s="61"/>
    </row>
    <row r="5971" spans="43:55">
      <c r="AQ5971" s="64"/>
      <c r="AR5971" s="64"/>
      <c r="AS5971" s="60"/>
      <c r="AT5971" s="60"/>
      <c r="AU5971" s="60"/>
      <c r="AV5971" s="60"/>
      <c r="AW5971" s="60"/>
      <c r="AX5971" s="60"/>
      <c r="AY5971" s="60"/>
      <c r="AZ5971" s="60"/>
      <c r="BA5971" s="60"/>
      <c r="BB5971" s="60"/>
      <c r="BC5971" s="61"/>
    </row>
    <row r="5972" spans="43:55">
      <c r="AQ5972" s="64"/>
      <c r="AR5972" s="64"/>
      <c r="AS5972" s="60"/>
      <c r="AT5972" s="60"/>
      <c r="AU5972" s="60"/>
      <c r="AV5972" s="60"/>
      <c r="AW5972" s="60"/>
      <c r="AX5972" s="60"/>
      <c r="AY5972" s="60"/>
      <c r="AZ5972" s="60"/>
      <c r="BA5972" s="60"/>
      <c r="BB5972" s="60"/>
      <c r="BC5972" s="61"/>
    </row>
    <row r="5973" spans="43:55">
      <c r="AQ5973" s="64"/>
      <c r="AR5973" s="64"/>
      <c r="AS5973" s="60"/>
      <c r="AT5973" s="60"/>
      <c r="AU5973" s="60"/>
      <c r="AV5973" s="60"/>
      <c r="AW5973" s="60"/>
      <c r="AX5973" s="60"/>
      <c r="AY5973" s="60"/>
      <c r="AZ5973" s="60"/>
      <c r="BA5973" s="60"/>
      <c r="BB5973" s="60"/>
      <c r="BC5973" s="61"/>
    </row>
    <row r="5974" spans="43:55">
      <c r="AQ5974" s="64"/>
      <c r="AR5974" s="64"/>
      <c r="AS5974" s="60"/>
      <c r="AT5974" s="60"/>
      <c r="AU5974" s="60"/>
      <c r="AV5974" s="60"/>
      <c r="AW5974" s="60"/>
      <c r="AX5974" s="60"/>
      <c r="AY5974" s="60"/>
      <c r="AZ5974" s="60"/>
      <c r="BA5974" s="60"/>
      <c r="BB5974" s="60"/>
      <c r="BC5974" s="61"/>
    </row>
    <row r="5975" spans="43:55">
      <c r="AQ5975" s="64"/>
      <c r="AR5975" s="64"/>
      <c r="AS5975" s="60"/>
      <c r="AT5975" s="60"/>
      <c r="AU5975" s="60"/>
      <c r="AV5975" s="60"/>
      <c r="AW5975" s="60"/>
      <c r="AX5975" s="60"/>
      <c r="AY5975" s="60"/>
      <c r="AZ5975" s="60"/>
      <c r="BA5975" s="60"/>
      <c r="BB5975" s="60"/>
      <c r="BC5975" s="61"/>
    </row>
    <row r="5976" spans="43:55">
      <c r="AQ5976" s="64"/>
      <c r="AR5976" s="64"/>
      <c r="AS5976" s="60"/>
      <c r="AT5976" s="60"/>
      <c r="AU5976" s="60"/>
      <c r="AV5976" s="60"/>
      <c r="AW5976" s="60"/>
      <c r="AX5976" s="60"/>
      <c r="AY5976" s="60"/>
      <c r="AZ5976" s="60"/>
      <c r="BA5976" s="60"/>
      <c r="BB5976" s="60"/>
      <c r="BC5976" s="61"/>
    </row>
    <row r="5977" spans="43:55">
      <c r="AQ5977" s="64"/>
      <c r="AR5977" s="64"/>
      <c r="AS5977" s="60"/>
      <c r="AT5977" s="60"/>
      <c r="AU5977" s="60"/>
      <c r="AV5977" s="60"/>
      <c r="AW5977" s="60"/>
      <c r="AX5977" s="60"/>
      <c r="AY5977" s="60"/>
      <c r="AZ5977" s="60"/>
      <c r="BA5977" s="60"/>
      <c r="BB5977" s="60"/>
      <c r="BC5977" s="61"/>
    </row>
    <row r="5978" spans="43:55">
      <c r="AQ5978" s="64"/>
      <c r="AR5978" s="64"/>
      <c r="AS5978" s="60"/>
      <c r="AT5978" s="60"/>
      <c r="AU5978" s="60"/>
      <c r="AV5978" s="60"/>
      <c r="AW5978" s="60"/>
      <c r="AX5978" s="60"/>
      <c r="AY5978" s="60"/>
      <c r="AZ5978" s="60"/>
      <c r="BA5978" s="60"/>
      <c r="BB5978" s="60"/>
      <c r="BC5978" s="61"/>
    </row>
    <row r="5979" spans="43:55">
      <c r="AQ5979" s="64"/>
      <c r="AR5979" s="64"/>
      <c r="AS5979" s="60"/>
      <c r="AT5979" s="60"/>
      <c r="AU5979" s="60"/>
      <c r="AV5979" s="60"/>
      <c r="AW5979" s="60"/>
      <c r="AX5979" s="60"/>
      <c r="AY5979" s="60"/>
      <c r="AZ5979" s="60"/>
      <c r="BA5979" s="60"/>
      <c r="BB5979" s="60"/>
      <c r="BC5979" s="61"/>
    </row>
    <row r="5980" spans="43:55">
      <c r="AQ5980" s="64"/>
      <c r="AR5980" s="64"/>
      <c r="AS5980" s="60"/>
      <c r="AT5980" s="60"/>
      <c r="AU5980" s="60"/>
      <c r="AV5980" s="60"/>
      <c r="AW5980" s="60"/>
      <c r="AX5980" s="60"/>
      <c r="AY5980" s="60"/>
      <c r="AZ5980" s="60"/>
      <c r="BA5980" s="60"/>
      <c r="BB5980" s="60"/>
      <c r="BC5980" s="61"/>
    </row>
    <row r="5981" spans="43:55">
      <c r="AQ5981" s="64"/>
      <c r="AR5981" s="64"/>
      <c r="AS5981" s="60"/>
      <c r="AT5981" s="60"/>
      <c r="AU5981" s="60"/>
      <c r="AV5981" s="60"/>
      <c r="AW5981" s="60"/>
      <c r="AX5981" s="60"/>
      <c r="AY5981" s="60"/>
      <c r="AZ5981" s="60"/>
      <c r="BA5981" s="60"/>
      <c r="BB5981" s="60"/>
      <c r="BC5981" s="61"/>
    </row>
    <row r="5982" spans="43:55">
      <c r="AQ5982" s="64"/>
      <c r="AR5982" s="64"/>
      <c r="AS5982" s="60"/>
      <c r="AT5982" s="60"/>
      <c r="AU5982" s="60"/>
      <c r="AV5982" s="60"/>
      <c r="AW5982" s="60"/>
      <c r="AX5982" s="60"/>
      <c r="AY5982" s="60"/>
      <c r="AZ5982" s="60"/>
      <c r="BA5982" s="60"/>
      <c r="BB5982" s="60"/>
      <c r="BC5982" s="61"/>
    </row>
    <row r="5983" spans="43:55">
      <c r="AQ5983" s="64"/>
      <c r="AR5983" s="64"/>
      <c r="AS5983" s="60"/>
      <c r="AT5983" s="60"/>
      <c r="AU5983" s="60"/>
      <c r="AV5983" s="60"/>
      <c r="AW5983" s="60"/>
      <c r="AX5983" s="60"/>
      <c r="AY5983" s="60"/>
      <c r="AZ5983" s="60"/>
      <c r="BA5983" s="60"/>
      <c r="BB5983" s="60"/>
      <c r="BC5983" s="61"/>
    </row>
    <row r="5984" spans="43:55">
      <c r="AQ5984" s="64"/>
      <c r="AR5984" s="64"/>
      <c r="AS5984" s="60"/>
      <c r="AT5984" s="60"/>
      <c r="AU5984" s="60"/>
      <c r="AV5984" s="60"/>
      <c r="AW5984" s="60"/>
      <c r="AX5984" s="60"/>
      <c r="AY5984" s="60"/>
      <c r="AZ5984" s="60"/>
      <c r="BA5984" s="60"/>
      <c r="BB5984" s="60"/>
      <c r="BC5984" s="61"/>
    </row>
    <row r="5985" spans="43:55">
      <c r="AQ5985" s="64"/>
      <c r="AR5985" s="64"/>
      <c r="AS5985" s="60"/>
      <c r="AT5985" s="60"/>
      <c r="AU5985" s="60"/>
      <c r="AV5985" s="60"/>
      <c r="AW5985" s="60"/>
      <c r="AX5985" s="60"/>
      <c r="AY5985" s="60"/>
      <c r="AZ5985" s="60"/>
      <c r="BA5985" s="60"/>
      <c r="BB5985" s="60"/>
      <c r="BC5985" s="61"/>
    </row>
    <row r="5986" spans="43:55">
      <c r="AQ5986" s="64"/>
      <c r="AR5986" s="64"/>
      <c r="AS5986" s="60"/>
      <c r="AT5986" s="60"/>
      <c r="AU5986" s="60"/>
      <c r="AV5986" s="60"/>
      <c r="AW5986" s="60"/>
      <c r="AX5986" s="60"/>
      <c r="AY5986" s="60"/>
      <c r="AZ5986" s="60"/>
      <c r="BA5986" s="60"/>
      <c r="BB5986" s="60"/>
      <c r="BC5986" s="61"/>
    </row>
    <row r="5987" spans="43:55">
      <c r="AQ5987" s="64"/>
      <c r="AR5987" s="64"/>
      <c r="AS5987" s="60"/>
      <c r="AT5987" s="60"/>
      <c r="AU5987" s="60"/>
      <c r="AV5987" s="60"/>
      <c r="AW5987" s="60"/>
      <c r="AX5987" s="60"/>
      <c r="AY5987" s="60"/>
      <c r="AZ5987" s="60"/>
      <c r="BA5987" s="60"/>
      <c r="BB5987" s="60"/>
      <c r="BC5987" s="61"/>
    </row>
    <row r="5988" spans="43:55">
      <c r="AQ5988" s="64"/>
      <c r="AR5988" s="64"/>
      <c r="AS5988" s="60"/>
      <c r="AT5988" s="60"/>
      <c r="AU5988" s="60"/>
      <c r="AV5988" s="60"/>
      <c r="AW5988" s="60"/>
      <c r="AX5988" s="60"/>
      <c r="AY5988" s="60"/>
      <c r="AZ5988" s="60"/>
      <c r="BA5988" s="60"/>
      <c r="BB5988" s="60"/>
      <c r="BC5988" s="61"/>
    </row>
    <row r="5989" spans="43:55">
      <c r="AQ5989" s="64"/>
      <c r="AR5989" s="64"/>
      <c r="AS5989" s="60"/>
      <c r="AT5989" s="60"/>
      <c r="AU5989" s="60"/>
      <c r="AV5989" s="60"/>
      <c r="AW5989" s="60"/>
      <c r="AX5989" s="60"/>
      <c r="AY5989" s="60"/>
      <c r="AZ5989" s="60"/>
      <c r="BA5989" s="60"/>
      <c r="BB5989" s="60"/>
      <c r="BC5989" s="61"/>
    </row>
    <row r="5990" spans="43:55">
      <c r="AQ5990" s="64"/>
      <c r="AR5990" s="64"/>
      <c r="AS5990" s="60"/>
      <c r="AT5990" s="60"/>
      <c r="AU5990" s="60"/>
      <c r="AV5990" s="60"/>
      <c r="AW5990" s="60"/>
      <c r="AX5990" s="60"/>
      <c r="AY5990" s="60"/>
      <c r="AZ5990" s="60"/>
      <c r="BA5990" s="60"/>
      <c r="BB5990" s="60"/>
      <c r="BC5990" s="61"/>
    </row>
    <row r="5991" spans="43:55">
      <c r="AQ5991" s="64"/>
      <c r="AR5991" s="64"/>
      <c r="AS5991" s="60"/>
      <c r="AT5991" s="60"/>
      <c r="AU5991" s="60"/>
      <c r="AV5991" s="60"/>
      <c r="AW5991" s="60"/>
      <c r="AX5991" s="60"/>
      <c r="AY5991" s="60"/>
      <c r="AZ5991" s="60"/>
      <c r="BA5991" s="60"/>
      <c r="BB5991" s="60"/>
      <c r="BC5991" s="61"/>
    </row>
    <row r="5992" spans="43:55">
      <c r="AQ5992" s="64"/>
      <c r="AR5992" s="64"/>
      <c r="AS5992" s="60"/>
      <c r="AT5992" s="60"/>
      <c r="AU5992" s="60"/>
      <c r="AV5992" s="60"/>
      <c r="AW5992" s="60"/>
      <c r="AX5992" s="60"/>
      <c r="AY5992" s="60"/>
      <c r="AZ5992" s="60"/>
      <c r="BA5992" s="60"/>
      <c r="BB5992" s="60"/>
      <c r="BC5992" s="61"/>
    </row>
    <row r="5993" spans="43:55">
      <c r="AQ5993" s="64"/>
      <c r="AR5993" s="64"/>
      <c r="AS5993" s="60"/>
      <c r="AT5993" s="60"/>
      <c r="AU5993" s="60"/>
      <c r="AV5993" s="60"/>
      <c r="AW5993" s="60"/>
      <c r="AX5993" s="60"/>
      <c r="AY5993" s="60"/>
      <c r="AZ5993" s="60"/>
      <c r="BA5993" s="60"/>
      <c r="BB5993" s="60"/>
      <c r="BC5993" s="61"/>
    </row>
    <row r="5994" spans="43:55">
      <c r="AQ5994" s="64"/>
      <c r="AR5994" s="64"/>
      <c r="AS5994" s="60"/>
      <c r="AT5994" s="60"/>
      <c r="AU5994" s="60"/>
      <c r="AV5994" s="60"/>
      <c r="AW5994" s="60"/>
      <c r="AX5994" s="60"/>
      <c r="AY5994" s="60"/>
      <c r="AZ5994" s="60"/>
      <c r="BA5994" s="60"/>
      <c r="BB5994" s="60"/>
      <c r="BC5994" s="61"/>
    </row>
    <row r="5995" spans="43:55">
      <c r="AQ5995" s="64"/>
      <c r="AR5995" s="64"/>
      <c r="AS5995" s="60"/>
      <c r="AT5995" s="60"/>
      <c r="AU5995" s="60"/>
      <c r="AV5995" s="60"/>
      <c r="AW5995" s="60"/>
      <c r="AX5995" s="60"/>
      <c r="AY5995" s="60"/>
      <c r="AZ5995" s="60"/>
      <c r="BA5995" s="60"/>
      <c r="BB5995" s="60"/>
      <c r="BC5995" s="61"/>
    </row>
    <row r="5996" spans="43:55">
      <c r="AQ5996" s="64"/>
      <c r="AR5996" s="64"/>
      <c r="AS5996" s="60"/>
      <c r="AT5996" s="60"/>
      <c r="AU5996" s="60"/>
      <c r="AV5996" s="60"/>
      <c r="AW5996" s="60"/>
      <c r="AX5996" s="60"/>
      <c r="AY5996" s="60"/>
      <c r="AZ5996" s="60"/>
      <c r="BA5996" s="60"/>
      <c r="BB5996" s="60"/>
      <c r="BC5996" s="61"/>
    </row>
    <row r="5997" spans="43:55">
      <c r="AQ5997" s="64"/>
      <c r="AR5997" s="64"/>
      <c r="AS5997" s="60"/>
      <c r="AT5997" s="60"/>
      <c r="AU5997" s="60"/>
      <c r="AV5997" s="60"/>
      <c r="AW5997" s="60"/>
      <c r="AX5997" s="60"/>
      <c r="AY5997" s="60"/>
      <c r="AZ5997" s="60"/>
      <c r="BA5997" s="60"/>
      <c r="BB5997" s="60"/>
      <c r="BC5997" s="61"/>
    </row>
    <row r="5998" spans="43:55">
      <c r="AQ5998" s="64"/>
      <c r="AR5998" s="64"/>
      <c r="AS5998" s="60"/>
      <c r="AT5998" s="60"/>
      <c r="AU5998" s="60"/>
      <c r="AV5998" s="60"/>
      <c r="AW5998" s="60"/>
      <c r="AX5998" s="60"/>
      <c r="AY5998" s="60"/>
      <c r="AZ5998" s="60"/>
      <c r="BA5998" s="60"/>
      <c r="BB5998" s="60"/>
      <c r="BC5998" s="61"/>
    </row>
    <row r="5999" spans="43:55">
      <c r="AQ5999" s="64"/>
      <c r="AR5999" s="64"/>
      <c r="AS5999" s="60"/>
      <c r="AT5999" s="60"/>
      <c r="AU5999" s="60"/>
      <c r="AV5999" s="60"/>
      <c r="AW5999" s="60"/>
      <c r="AX5999" s="60"/>
      <c r="AY5999" s="60"/>
      <c r="AZ5999" s="60"/>
      <c r="BA5999" s="60"/>
      <c r="BB5999" s="60"/>
      <c r="BC5999" s="61"/>
    </row>
    <row r="6000" spans="43:55">
      <c r="AQ6000" s="64"/>
      <c r="AR6000" s="64"/>
      <c r="AS6000" s="60"/>
      <c r="AT6000" s="60"/>
      <c r="AU6000" s="60"/>
      <c r="AV6000" s="60"/>
      <c r="AW6000" s="60"/>
      <c r="AX6000" s="60"/>
      <c r="AY6000" s="60"/>
      <c r="AZ6000" s="60"/>
      <c r="BA6000" s="60"/>
      <c r="BB6000" s="60"/>
      <c r="BC6000" s="61"/>
    </row>
    <row r="6001" spans="43:55">
      <c r="AQ6001" s="64"/>
      <c r="AR6001" s="64"/>
      <c r="AS6001" s="60"/>
      <c r="AT6001" s="60"/>
      <c r="AU6001" s="60"/>
      <c r="AV6001" s="60"/>
      <c r="AW6001" s="60"/>
      <c r="AX6001" s="60"/>
      <c r="AY6001" s="60"/>
      <c r="AZ6001" s="60"/>
      <c r="BA6001" s="60"/>
      <c r="BB6001" s="60"/>
      <c r="BC6001" s="61"/>
    </row>
    <row r="6002" spans="43:55">
      <c r="AQ6002" s="64"/>
      <c r="AR6002" s="64"/>
      <c r="AS6002" s="60"/>
      <c r="AT6002" s="60"/>
      <c r="AU6002" s="60"/>
      <c r="AV6002" s="60"/>
      <c r="AW6002" s="60"/>
      <c r="AX6002" s="60"/>
      <c r="AY6002" s="60"/>
      <c r="AZ6002" s="60"/>
      <c r="BA6002" s="60"/>
      <c r="BB6002" s="60"/>
      <c r="BC6002" s="61"/>
    </row>
    <row r="6003" spans="43:55">
      <c r="AQ6003" s="64"/>
      <c r="AR6003" s="64"/>
      <c r="AS6003" s="60"/>
      <c r="AT6003" s="60"/>
      <c r="AU6003" s="60"/>
      <c r="AV6003" s="60"/>
      <c r="AW6003" s="60"/>
      <c r="AX6003" s="60"/>
      <c r="AY6003" s="60"/>
      <c r="AZ6003" s="60"/>
      <c r="BA6003" s="60"/>
      <c r="BB6003" s="60"/>
      <c r="BC6003" s="61"/>
    </row>
    <row r="6004" spans="43:55">
      <c r="AQ6004" s="64"/>
      <c r="AR6004" s="64"/>
      <c r="AS6004" s="60"/>
      <c r="AT6004" s="60"/>
      <c r="AU6004" s="60"/>
      <c r="AV6004" s="60"/>
      <c r="AW6004" s="60"/>
      <c r="AX6004" s="60"/>
      <c r="AY6004" s="60"/>
      <c r="AZ6004" s="60"/>
      <c r="BA6004" s="60"/>
      <c r="BB6004" s="60"/>
      <c r="BC6004" s="61"/>
    </row>
    <row r="6005" spans="43:55">
      <c r="AQ6005" s="64"/>
      <c r="AR6005" s="64"/>
      <c r="AS6005" s="60"/>
      <c r="AT6005" s="60"/>
      <c r="AU6005" s="60"/>
      <c r="AV6005" s="60"/>
      <c r="AW6005" s="60"/>
      <c r="AX6005" s="60"/>
      <c r="AY6005" s="60"/>
      <c r="AZ6005" s="60"/>
      <c r="BA6005" s="60"/>
      <c r="BB6005" s="60"/>
      <c r="BC6005" s="61"/>
    </row>
    <row r="6006" spans="43:55">
      <c r="AQ6006" s="64"/>
      <c r="AR6006" s="64"/>
      <c r="AS6006" s="60"/>
      <c r="AT6006" s="60"/>
      <c r="AU6006" s="60"/>
      <c r="AV6006" s="60"/>
      <c r="AW6006" s="60"/>
      <c r="AX6006" s="60"/>
      <c r="AY6006" s="60"/>
      <c r="AZ6006" s="60"/>
      <c r="BA6006" s="60"/>
      <c r="BB6006" s="60"/>
      <c r="BC6006" s="61"/>
    </row>
    <row r="6007" spans="43:55">
      <c r="AQ6007" s="64"/>
      <c r="AR6007" s="64"/>
      <c r="AS6007" s="60"/>
      <c r="AT6007" s="60"/>
      <c r="AU6007" s="60"/>
      <c r="AV6007" s="60"/>
      <c r="AW6007" s="60"/>
      <c r="AX6007" s="60"/>
      <c r="AY6007" s="60"/>
      <c r="AZ6007" s="60"/>
      <c r="BA6007" s="60"/>
      <c r="BB6007" s="60"/>
      <c r="BC6007" s="61"/>
    </row>
    <row r="6008" spans="43:55">
      <c r="AQ6008" s="64"/>
      <c r="AR6008" s="64"/>
      <c r="AS6008" s="60"/>
      <c r="AT6008" s="60"/>
      <c r="AU6008" s="60"/>
      <c r="AV6008" s="60"/>
      <c r="AW6008" s="60"/>
      <c r="AX6008" s="60"/>
      <c r="AY6008" s="60"/>
      <c r="AZ6008" s="60"/>
      <c r="BA6008" s="60"/>
      <c r="BB6008" s="60"/>
      <c r="BC6008" s="61"/>
    </row>
    <row r="6009" spans="43:55">
      <c r="AQ6009" s="64"/>
      <c r="AR6009" s="64"/>
      <c r="AS6009" s="60"/>
      <c r="AT6009" s="60"/>
      <c r="AU6009" s="60"/>
      <c r="AV6009" s="60"/>
      <c r="AW6009" s="60"/>
      <c r="AX6009" s="60"/>
      <c r="AY6009" s="60"/>
      <c r="AZ6009" s="60"/>
      <c r="BA6009" s="60"/>
      <c r="BB6009" s="60"/>
      <c r="BC6009" s="61"/>
    </row>
    <row r="6010" spans="43:55">
      <c r="AQ6010" s="64"/>
      <c r="AR6010" s="64"/>
      <c r="AS6010" s="60"/>
      <c r="AT6010" s="60"/>
      <c r="AU6010" s="60"/>
      <c r="AV6010" s="60"/>
      <c r="AW6010" s="60"/>
      <c r="AX6010" s="60"/>
      <c r="AY6010" s="60"/>
      <c r="AZ6010" s="60"/>
      <c r="BA6010" s="60"/>
      <c r="BB6010" s="60"/>
      <c r="BC6010" s="61"/>
    </row>
    <row r="6011" spans="43:55">
      <c r="AQ6011" s="64"/>
      <c r="AR6011" s="64"/>
      <c r="AS6011" s="60"/>
      <c r="AT6011" s="60"/>
      <c r="AU6011" s="60"/>
      <c r="AV6011" s="60"/>
      <c r="AW6011" s="60"/>
      <c r="AX6011" s="60"/>
      <c r="AY6011" s="60"/>
      <c r="AZ6011" s="60"/>
      <c r="BA6011" s="60"/>
      <c r="BB6011" s="60"/>
      <c r="BC6011" s="61"/>
    </row>
    <row r="6012" spans="43:55">
      <c r="AQ6012" s="64"/>
      <c r="AR6012" s="64"/>
      <c r="AS6012" s="60"/>
      <c r="AT6012" s="60"/>
      <c r="AU6012" s="60"/>
      <c r="AV6012" s="60"/>
      <c r="AW6012" s="60"/>
      <c r="AX6012" s="60"/>
      <c r="AY6012" s="60"/>
      <c r="AZ6012" s="60"/>
      <c r="BA6012" s="60"/>
      <c r="BB6012" s="60"/>
      <c r="BC6012" s="61"/>
    </row>
    <row r="6013" spans="43:55">
      <c r="AQ6013" s="64"/>
      <c r="AR6013" s="64"/>
      <c r="AS6013" s="60"/>
      <c r="AT6013" s="60"/>
      <c r="AU6013" s="60"/>
      <c r="AV6013" s="60"/>
      <c r="AW6013" s="60"/>
      <c r="AX6013" s="60"/>
      <c r="AY6013" s="60"/>
      <c r="AZ6013" s="60"/>
      <c r="BA6013" s="60"/>
      <c r="BB6013" s="60"/>
      <c r="BC6013" s="61"/>
    </row>
    <row r="6014" spans="43:55">
      <c r="AQ6014" s="64"/>
      <c r="AR6014" s="64"/>
      <c r="AS6014" s="60"/>
      <c r="AT6014" s="60"/>
      <c r="AU6014" s="60"/>
      <c r="AV6014" s="60"/>
      <c r="AW6014" s="60"/>
      <c r="AX6014" s="60"/>
      <c r="AY6014" s="60"/>
      <c r="AZ6014" s="60"/>
      <c r="BA6014" s="60"/>
      <c r="BB6014" s="60"/>
      <c r="BC6014" s="61"/>
    </row>
    <row r="6015" spans="43:55">
      <c r="AQ6015" s="64"/>
      <c r="AR6015" s="64"/>
      <c r="AS6015" s="60"/>
      <c r="AT6015" s="60"/>
      <c r="AU6015" s="60"/>
      <c r="AV6015" s="60"/>
      <c r="AW6015" s="60"/>
      <c r="AX6015" s="60"/>
      <c r="AY6015" s="60"/>
      <c r="AZ6015" s="60"/>
      <c r="BA6015" s="60"/>
      <c r="BB6015" s="60"/>
      <c r="BC6015" s="61"/>
    </row>
    <row r="6016" spans="43:55">
      <c r="AQ6016" s="64"/>
      <c r="AR6016" s="64"/>
      <c r="AS6016" s="60"/>
      <c r="AT6016" s="60"/>
      <c r="AU6016" s="60"/>
      <c r="AV6016" s="60"/>
      <c r="AW6016" s="60"/>
      <c r="AX6016" s="60"/>
      <c r="AY6016" s="60"/>
      <c r="AZ6016" s="60"/>
      <c r="BA6016" s="60"/>
      <c r="BB6016" s="60"/>
      <c r="BC6016" s="61"/>
    </row>
    <row r="6017" spans="43:55">
      <c r="AQ6017" s="64"/>
      <c r="AR6017" s="64"/>
      <c r="AS6017" s="60"/>
      <c r="AT6017" s="60"/>
      <c r="AU6017" s="60"/>
      <c r="AV6017" s="60"/>
      <c r="AW6017" s="60"/>
      <c r="AX6017" s="60"/>
      <c r="AY6017" s="60"/>
      <c r="AZ6017" s="60"/>
      <c r="BA6017" s="60"/>
      <c r="BB6017" s="60"/>
      <c r="BC6017" s="61"/>
    </row>
    <row r="6018" spans="43:55">
      <c r="AQ6018" s="64"/>
      <c r="AR6018" s="64"/>
      <c r="AS6018" s="60"/>
      <c r="AT6018" s="60"/>
      <c r="AU6018" s="60"/>
      <c r="AV6018" s="60"/>
      <c r="AW6018" s="60"/>
      <c r="AX6018" s="60"/>
      <c r="AY6018" s="60"/>
      <c r="AZ6018" s="60"/>
      <c r="BA6018" s="60"/>
      <c r="BB6018" s="60"/>
      <c r="BC6018" s="61"/>
    </row>
    <row r="6019" spans="43:55">
      <c r="AQ6019" s="64"/>
      <c r="AR6019" s="64"/>
      <c r="AS6019" s="60"/>
      <c r="AT6019" s="60"/>
      <c r="AU6019" s="60"/>
      <c r="AV6019" s="60"/>
      <c r="AW6019" s="60"/>
      <c r="AX6019" s="60"/>
      <c r="AY6019" s="60"/>
      <c r="AZ6019" s="60"/>
      <c r="BA6019" s="60"/>
      <c r="BB6019" s="60"/>
      <c r="BC6019" s="61"/>
    </row>
    <row r="6020" spans="43:55">
      <c r="AQ6020" s="64"/>
      <c r="AR6020" s="64"/>
      <c r="AS6020" s="60"/>
      <c r="AT6020" s="60"/>
      <c r="AU6020" s="60"/>
      <c r="AV6020" s="60"/>
      <c r="AW6020" s="60"/>
      <c r="AX6020" s="60"/>
      <c r="AY6020" s="60"/>
      <c r="AZ6020" s="60"/>
      <c r="BA6020" s="60"/>
      <c r="BB6020" s="60"/>
      <c r="BC6020" s="61"/>
    </row>
    <row r="6021" spans="43:55">
      <c r="AQ6021" s="64"/>
      <c r="AR6021" s="64"/>
      <c r="AS6021" s="60"/>
      <c r="AT6021" s="60"/>
      <c r="AU6021" s="60"/>
      <c r="AV6021" s="60"/>
      <c r="AW6021" s="60"/>
      <c r="AX6021" s="60"/>
      <c r="AY6021" s="60"/>
      <c r="AZ6021" s="60"/>
      <c r="BA6021" s="60"/>
      <c r="BB6021" s="60"/>
      <c r="BC6021" s="61"/>
    </row>
    <row r="6022" spans="43:55">
      <c r="AQ6022" s="64"/>
      <c r="AR6022" s="64"/>
      <c r="AS6022" s="60"/>
      <c r="AT6022" s="60"/>
      <c r="AU6022" s="60"/>
      <c r="AV6022" s="60"/>
      <c r="AW6022" s="60"/>
      <c r="AX6022" s="60"/>
      <c r="AY6022" s="60"/>
      <c r="AZ6022" s="60"/>
      <c r="BA6022" s="60"/>
      <c r="BB6022" s="60"/>
      <c r="BC6022" s="61"/>
    </row>
    <row r="6023" spans="43:55">
      <c r="AQ6023" s="64"/>
      <c r="AR6023" s="64"/>
      <c r="AS6023" s="60"/>
      <c r="AT6023" s="60"/>
      <c r="AU6023" s="60"/>
      <c r="AV6023" s="60"/>
      <c r="AW6023" s="60"/>
      <c r="AX6023" s="60"/>
      <c r="AY6023" s="60"/>
      <c r="AZ6023" s="60"/>
      <c r="BA6023" s="60"/>
      <c r="BB6023" s="60"/>
      <c r="BC6023" s="61"/>
    </row>
    <row r="6024" spans="43:55">
      <c r="AQ6024" s="64"/>
      <c r="AR6024" s="64"/>
      <c r="AS6024" s="60"/>
      <c r="AT6024" s="60"/>
      <c r="AU6024" s="60"/>
      <c r="AV6024" s="60"/>
      <c r="AW6024" s="60"/>
      <c r="AX6024" s="60"/>
      <c r="AY6024" s="60"/>
      <c r="AZ6024" s="60"/>
      <c r="BA6024" s="60"/>
      <c r="BB6024" s="60"/>
      <c r="BC6024" s="61"/>
    </row>
    <row r="6025" spans="43:55">
      <c r="AQ6025" s="64"/>
      <c r="AR6025" s="64"/>
      <c r="AS6025" s="60"/>
      <c r="AT6025" s="60"/>
      <c r="AU6025" s="60"/>
      <c r="AV6025" s="60"/>
      <c r="AW6025" s="60"/>
      <c r="AX6025" s="60"/>
      <c r="AY6025" s="60"/>
      <c r="AZ6025" s="60"/>
      <c r="BA6025" s="60"/>
      <c r="BB6025" s="60"/>
      <c r="BC6025" s="61"/>
    </row>
    <row r="6026" spans="43:55">
      <c r="AQ6026" s="64"/>
      <c r="AR6026" s="64"/>
      <c r="AS6026" s="60"/>
      <c r="AT6026" s="60"/>
      <c r="AU6026" s="60"/>
      <c r="AV6026" s="60"/>
      <c r="AW6026" s="60"/>
      <c r="AX6026" s="60"/>
      <c r="AY6026" s="60"/>
      <c r="AZ6026" s="60"/>
      <c r="BA6026" s="60"/>
      <c r="BB6026" s="60"/>
      <c r="BC6026" s="61"/>
    </row>
    <row r="6027" spans="43:55">
      <c r="AQ6027" s="64"/>
      <c r="AR6027" s="64"/>
      <c r="AS6027" s="60"/>
      <c r="AT6027" s="60"/>
      <c r="AU6027" s="60"/>
      <c r="AV6027" s="60"/>
      <c r="AW6027" s="60"/>
      <c r="AX6027" s="60"/>
      <c r="AY6027" s="60"/>
      <c r="AZ6027" s="60"/>
      <c r="BA6027" s="60"/>
      <c r="BB6027" s="60"/>
      <c r="BC6027" s="61"/>
    </row>
    <row r="6028" spans="43:55">
      <c r="AQ6028" s="64"/>
      <c r="AR6028" s="64"/>
      <c r="AS6028" s="60"/>
      <c r="AT6028" s="60"/>
      <c r="AU6028" s="60"/>
      <c r="AV6028" s="60"/>
      <c r="AW6028" s="60"/>
      <c r="AX6028" s="60"/>
      <c r="AY6028" s="60"/>
      <c r="AZ6028" s="60"/>
      <c r="BA6028" s="60"/>
      <c r="BB6028" s="60"/>
      <c r="BC6028" s="61"/>
    </row>
    <row r="6029" spans="43:55">
      <c r="AQ6029" s="64"/>
      <c r="AR6029" s="64"/>
      <c r="AS6029" s="60"/>
      <c r="AT6029" s="60"/>
      <c r="AU6029" s="60"/>
      <c r="AV6029" s="60"/>
      <c r="AW6029" s="60"/>
      <c r="AX6029" s="60"/>
      <c r="AY6029" s="60"/>
      <c r="AZ6029" s="60"/>
      <c r="BA6029" s="60"/>
      <c r="BB6029" s="60"/>
      <c r="BC6029" s="61"/>
    </row>
    <row r="6030" spans="43:55">
      <c r="AQ6030" s="64"/>
      <c r="AR6030" s="64"/>
      <c r="AS6030" s="60"/>
      <c r="AT6030" s="60"/>
      <c r="AU6030" s="60"/>
      <c r="AV6030" s="60"/>
      <c r="AW6030" s="60"/>
      <c r="AX6030" s="60"/>
      <c r="AY6030" s="60"/>
      <c r="AZ6030" s="60"/>
      <c r="BA6030" s="60"/>
      <c r="BB6030" s="60"/>
      <c r="BC6030" s="61"/>
    </row>
    <row r="6031" spans="43:55">
      <c r="AQ6031" s="64"/>
      <c r="AR6031" s="64"/>
      <c r="AS6031" s="60"/>
      <c r="AT6031" s="60"/>
      <c r="AU6031" s="60"/>
      <c r="AV6031" s="60"/>
      <c r="AW6031" s="60"/>
      <c r="AX6031" s="60"/>
      <c r="AY6031" s="60"/>
      <c r="AZ6031" s="60"/>
      <c r="BA6031" s="60"/>
      <c r="BB6031" s="60"/>
      <c r="BC6031" s="61"/>
    </row>
    <row r="6032" spans="43:55">
      <c r="AQ6032" s="64"/>
      <c r="AR6032" s="64"/>
      <c r="AS6032" s="60"/>
      <c r="AT6032" s="60"/>
      <c r="AU6032" s="60"/>
      <c r="AV6032" s="60"/>
      <c r="AW6032" s="60"/>
      <c r="AX6032" s="60"/>
      <c r="AY6032" s="60"/>
      <c r="AZ6032" s="60"/>
      <c r="BA6032" s="60"/>
      <c r="BB6032" s="60"/>
      <c r="BC6032" s="61"/>
    </row>
    <row r="6033" spans="43:55">
      <c r="AQ6033" s="64"/>
      <c r="AR6033" s="64"/>
      <c r="AS6033" s="60"/>
      <c r="AT6033" s="60"/>
      <c r="AU6033" s="60"/>
      <c r="AV6033" s="60"/>
      <c r="AW6033" s="60"/>
      <c r="AX6033" s="60"/>
      <c r="AY6033" s="60"/>
      <c r="AZ6033" s="60"/>
      <c r="BA6033" s="60"/>
      <c r="BB6033" s="60"/>
      <c r="BC6033" s="61"/>
    </row>
    <row r="6034" spans="43:55">
      <c r="AQ6034" s="64"/>
      <c r="AR6034" s="64"/>
      <c r="AS6034" s="60"/>
      <c r="AT6034" s="60"/>
      <c r="AU6034" s="60"/>
      <c r="AV6034" s="60"/>
      <c r="AW6034" s="60"/>
      <c r="AX6034" s="60"/>
      <c r="AY6034" s="60"/>
      <c r="AZ6034" s="60"/>
      <c r="BA6034" s="60"/>
      <c r="BB6034" s="60"/>
      <c r="BC6034" s="61"/>
    </row>
    <row r="6035" spans="43:55">
      <c r="AQ6035" s="64"/>
      <c r="AR6035" s="64"/>
      <c r="AS6035" s="60"/>
      <c r="AT6035" s="60"/>
      <c r="AU6035" s="60"/>
      <c r="AV6035" s="60"/>
      <c r="AW6035" s="60"/>
      <c r="AX6035" s="60"/>
      <c r="AY6035" s="60"/>
      <c r="AZ6035" s="60"/>
      <c r="BA6035" s="60"/>
      <c r="BB6035" s="60"/>
      <c r="BC6035" s="61"/>
    </row>
    <row r="6036" spans="43:55">
      <c r="AQ6036" s="64"/>
      <c r="AR6036" s="64"/>
      <c r="AS6036" s="60"/>
      <c r="AT6036" s="60"/>
      <c r="AU6036" s="60"/>
      <c r="AV6036" s="60"/>
      <c r="AW6036" s="60"/>
      <c r="AX6036" s="60"/>
      <c r="AY6036" s="60"/>
      <c r="AZ6036" s="60"/>
      <c r="BA6036" s="60"/>
      <c r="BB6036" s="60"/>
      <c r="BC6036" s="61"/>
    </row>
    <row r="6037" spans="43:55">
      <c r="AQ6037" s="64"/>
      <c r="AR6037" s="64"/>
      <c r="AS6037" s="60"/>
      <c r="AT6037" s="60"/>
      <c r="AU6037" s="60"/>
      <c r="AV6037" s="60"/>
      <c r="AW6037" s="60"/>
      <c r="AX6037" s="60"/>
      <c r="AY6037" s="60"/>
      <c r="AZ6037" s="60"/>
      <c r="BA6037" s="60"/>
      <c r="BB6037" s="60"/>
      <c r="BC6037" s="61"/>
    </row>
    <row r="6038" spans="43:55">
      <c r="AQ6038" s="64"/>
      <c r="AR6038" s="64"/>
      <c r="AS6038" s="60"/>
      <c r="AT6038" s="60"/>
      <c r="AU6038" s="60"/>
      <c r="AV6038" s="60"/>
      <c r="AW6038" s="60"/>
      <c r="AX6038" s="60"/>
      <c r="AY6038" s="60"/>
      <c r="AZ6038" s="60"/>
      <c r="BA6038" s="60"/>
      <c r="BB6038" s="60"/>
      <c r="BC6038" s="61"/>
    </row>
    <row r="6039" spans="43:55">
      <c r="AQ6039" s="64"/>
      <c r="AR6039" s="64"/>
      <c r="AS6039" s="60"/>
      <c r="AT6039" s="60"/>
      <c r="AU6039" s="60"/>
      <c r="AV6039" s="60"/>
      <c r="AW6039" s="60"/>
      <c r="AX6039" s="60"/>
      <c r="AY6039" s="60"/>
      <c r="AZ6039" s="60"/>
      <c r="BA6039" s="60"/>
      <c r="BB6039" s="60"/>
      <c r="BC6039" s="61"/>
    </row>
    <row r="6040" spans="43:55">
      <c r="AQ6040" s="64"/>
      <c r="AR6040" s="64"/>
      <c r="AS6040" s="60"/>
      <c r="AT6040" s="60"/>
      <c r="AU6040" s="60"/>
      <c r="AV6040" s="60"/>
      <c r="AW6040" s="60"/>
      <c r="AX6040" s="60"/>
      <c r="AY6040" s="60"/>
      <c r="AZ6040" s="60"/>
      <c r="BA6040" s="60"/>
      <c r="BB6040" s="60"/>
      <c r="BC6040" s="61"/>
    </row>
    <row r="6041" spans="43:55">
      <c r="AQ6041" s="64"/>
      <c r="AR6041" s="64"/>
      <c r="AS6041" s="60"/>
      <c r="AT6041" s="60"/>
      <c r="AU6041" s="60"/>
      <c r="AV6041" s="60"/>
      <c r="AW6041" s="60"/>
      <c r="AX6041" s="60"/>
      <c r="AY6041" s="60"/>
      <c r="AZ6041" s="60"/>
      <c r="BA6041" s="60"/>
      <c r="BB6041" s="60"/>
      <c r="BC6041" s="61"/>
    </row>
    <row r="6042" spans="43:55">
      <c r="AQ6042" s="64"/>
      <c r="AR6042" s="64"/>
      <c r="AS6042" s="60"/>
      <c r="AT6042" s="60"/>
      <c r="AU6042" s="60"/>
      <c r="AV6042" s="60"/>
      <c r="AW6042" s="60"/>
      <c r="AX6042" s="60"/>
      <c r="AY6042" s="60"/>
      <c r="AZ6042" s="60"/>
      <c r="BA6042" s="60"/>
      <c r="BB6042" s="60"/>
      <c r="BC6042" s="61"/>
    </row>
    <row r="6043" spans="43:55">
      <c r="AQ6043" s="64"/>
      <c r="AR6043" s="64"/>
      <c r="AS6043" s="60"/>
      <c r="AT6043" s="60"/>
      <c r="AU6043" s="60"/>
      <c r="AV6043" s="60"/>
      <c r="AW6043" s="60"/>
      <c r="AX6043" s="60"/>
      <c r="AY6043" s="60"/>
      <c r="AZ6043" s="60"/>
      <c r="BA6043" s="60"/>
      <c r="BB6043" s="60"/>
      <c r="BC6043" s="61"/>
    </row>
    <row r="6044" spans="43:55">
      <c r="AQ6044" s="64"/>
      <c r="AR6044" s="64"/>
      <c r="AS6044" s="60"/>
      <c r="AT6044" s="60"/>
      <c r="AU6044" s="60"/>
      <c r="AV6044" s="60"/>
      <c r="AW6044" s="60"/>
      <c r="AX6044" s="60"/>
      <c r="AY6044" s="60"/>
      <c r="AZ6044" s="60"/>
      <c r="BA6044" s="60"/>
      <c r="BB6044" s="60"/>
      <c r="BC6044" s="61"/>
    </row>
    <row r="6045" spans="43:55">
      <c r="AQ6045" s="64"/>
      <c r="AR6045" s="64"/>
      <c r="AS6045" s="60"/>
      <c r="AT6045" s="60"/>
      <c r="AU6045" s="60"/>
      <c r="AV6045" s="60"/>
      <c r="AW6045" s="60"/>
      <c r="AX6045" s="60"/>
      <c r="AY6045" s="60"/>
      <c r="AZ6045" s="60"/>
      <c r="BA6045" s="60"/>
      <c r="BB6045" s="60"/>
      <c r="BC6045" s="61"/>
    </row>
    <row r="6046" spans="43:55">
      <c r="AQ6046" s="64"/>
      <c r="AR6046" s="64"/>
      <c r="AS6046" s="60"/>
      <c r="AT6046" s="60"/>
      <c r="AU6046" s="60"/>
      <c r="AV6046" s="60"/>
      <c r="AW6046" s="60"/>
      <c r="AX6046" s="60"/>
      <c r="AY6046" s="60"/>
      <c r="AZ6046" s="60"/>
      <c r="BA6046" s="60"/>
      <c r="BB6046" s="60"/>
      <c r="BC6046" s="61"/>
    </row>
    <row r="6047" spans="43:55">
      <c r="AQ6047" s="64"/>
      <c r="AR6047" s="64"/>
      <c r="AS6047" s="60"/>
      <c r="AT6047" s="60"/>
      <c r="AU6047" s="60"/>
      <c r="AV6047" s="60"/>
      <c r="AW6047" s="60"/>
      <c r="AX6047" s="60"/>
      <c r="AY6047" s="60"/>
      <c r="AZ6047" s="60"/>
      <c r="BA6047" s="60"/>
      <c r="BB6047" s="60"/>
      <c r="BC6047" s="61"/>
    </row>
    <row r="6048" spans="43:55">
      <c r="AQ6048" s="64"/>
      <c r="AR6048" s="64"/>
      <c r="AS6048" s="60"/>
      <c r="AT6048" s="60"/>
      <c r="AU6048" s="60"/>
      <c r="AV6048" s="60"/>
      <c r="AW6048" s="60"/>
      <c r="AX6048" s="60"/>
      <c r="AY6048" s="60"/>
      <c r="AZ6048" s="60"/>
      <c r="BA6048" s="60"/>
      <c r="BB6048" s="60"/>
      <c r="BC6048" s="61"/>
    </row>
    <row r="6049" spans="43:55">
      <c r="AQ6049" s="64"/>
      <c r="AR6049" s="64"/>
      <c r="AS6049" s="60"/>
      <c r="AT6049" s="60"/>
      <c r="AU6049" s="60"/>
      <c r="AV6049" s="60"/>
      <c r="AW6049" s="60"/>
      <c r="AX6049" s="60"/>
      <c r="AY6049" s="60"/>
      <c r="AZ6049" s="60"/>
      <c r="BA6049" s="60"/>
      <c r="BB6049" s="60"/>
      <c r="BC6049" s="61"/>
    </row>
    <row r="6050" spans="43:55">
      <c r="AQ6050" s="64"/>
      <c r="AR6050" s="64"/>
      <c r="AS6050" s="60"/>
      <c r="AT6050" s="60"/>
      <c r="AU6050" s="60"/>
      <c r="AV6050" s="60"/>
      <c r="AW6050" s="60"/>
      <c r="AX6050" s="60"/>
      <c r="AY6050" s="60"/>
      <c r="AZ6050" s="60"/>
      <c r="BA6050" s="60"/>
      <c r="BB6050" s="60"/>
      <c r="BC6050" s="61"/>
    </row>
    <row r="6051" spans="43:55">
      <c r="AQ6051" s="64"/>
      <c r="AR6051" s="64"/>
      <c r="AS6051" s="60"/>
      <c r="AT6051" s="60"/>
      <c r="AU6051" s="60"/>
      <c r="AV6051" s="60"/>
      <c r="AW6051" s="60"/>
      <c r="AX6051" s="60"/>
      <c r="AY6051" s="60"/>
      <c r="AZ6051" s="60"/>
      <c r="BA6051" s="60"/>
      <c r="BB6051" s="60"/>
      <c r="BC6051" s="61"/>
    </row>
    <row r="6052" spans="43:55">
      <c r="AQ6052" s="64"/>
      <c r="AR6052" s="64"/>
      <c r="AS6052" s="60"/>
      <c r="AT6052" s="60"/>
      <c r="AU6052" s="60"/>
      <c r="AV6052" s="60"/>
      <c r="AW6052" s="60"/>
      <c r="AX6052" s="60"/>
      <c r="AY6052" s="60"/>
      <c r="AZ6052" s="60"/>
      <c r="BA6052" s="60"/>
      <c r="BB6052" s="60"/>
      <c r="BC6052" s="61"/>
    </row>
    <row r="6053" spans="43:55">
      <c r="AQ6053" s="64"/>
      <c r="AR6053" s="64"/>
      <c r="AS6053" s="60"/>
      <c r="AT6053" s="60"/>
      <c r="AU6053" s="60"/>
      <c r="AV6053" s="60"/>
      <c r="AW6053" s="60"/>
      <c r="AX6053" s="60"/>
      <c r="AY6053" s="60"/>
      <c r="AZ6053" s="60"/>
      <c r="BA6053" s="60"/>
      <c r="BB6053" s="60"/>
      <c r="BC6053" s="61"/>
    </row>
    <row r="6054" spans="43:55">
      <c r="AQ6054" s="64"/>
      <c r="AR6054" s="64"/>
      <c r="AS6054" s="60"/>
      <c r="AT6054" s="60"/>
      <c r="AU6054" s="60"/>
      <c r="AV6054" s="60"/>
      <c r="AW6054" s="60"/>
      <c r="AX6054" s="60"/>
      <c r="AY6054" s="60"/>
      <c r="AZ6054" s="60"/>
      <c r="BA6054" s="60"/>
      <c r="BB6054" s="60"/>
      <c r="BC6054" s="61"/>
    </row>
    <row r="6055" spans="43:55">
      <c r="AQ6055" s="64"/>
      <c r="AR6055" s="64"/>
      <c r="AS6055" s="60"/>
      <c r="AT6055" s="60"/>
      <c r="AU6055" s="60"/>
      <c r="AV6055" s="60"/>
      <c r="AW6055" s="60"/>
      <c r="AX6055" s="60"/>
      <c r="AY6055" s="60"/>
      <c r="AZ6055" s="60"/>
      <c r="BA6055" s="60"/>
      <c r="BB6055" s="60"/>
      <c r="BC6055" s="61"/>
    </row>
    <row r="6056" spans="43:55">
      <c r="AQ6056" s="64"/>
      <c r="AR6056" s="64"/>
      <c r="AS6056" s="60"/>
      <c r="AT6056" s="60"/>
      <c r="AU6056" s="60"/>
      <c r="AV6056" s="60"/>
      <c r="AW6056" s="60"/>
      <c r="AX6056" s="60"/>
      <c r="AY6056" s="60"/>
      <c r="AZ6056" s="60"/>
      <c r="BA6056" s="60"/>
      <c r="BB6056" s="60"/>
      <c r="BC6056" s="61"/>
    </row>
    <row r="6057" spans="43:55">
      <c r="AQ6057" s="64"/>
      <c r="AR6057" s="64"/>
      <c r="AS6057" s="60"/>
      <c r="AT6057" s="60"/>
      <c r="AU6057" s="60"/>
      <c r="AV6057" s="60"/>
      <c r="AW6057" s="60"/>
      <c r="AX6057" s="60"/>
      <c r="AY6057" s="60"/>
      <c r="AZ6057" s="60"/>
      <c r="BA6057" s="60"/>
      <c r="BB6057" s="60"/>
      <c r="BC6057" s="61"/>
    </row>
    <row r="6058" spans="43:55">
      <c r="AQ6058" s="64"/>
      <c r="AR6058" s="64"/>
      <c r="AS6058" s="60"/>
      <c r="AT6058" s="60"/>
      <c r="AU6058" s="60"/>
      <c r="AV6058" s="60"/>
      <c r="AW6058" s="60"/>
      <c r="AX6058" s="60"/>
      <c r="AY6058" s="60"/>
      <c r="AZ6058" s="60"/>
      <c r="BA6058" s="60"/>
      <c r="BB6058" s="60"/>
      <c r="BC6058" s="61"/>
    </row>
    <row r="6059" spans="43:55">
      <c r="AQ6059" s="64"/>
      <c r="AR6059" s="64"/>
      <c r="AS6059" s="60"/>
      <c r="AT6059" s="60"/>
      <c r="AU6059" s="60"/>
      <c r="AV6059" s="60"/>
      <c r="AW6059" s="60"/>
      <c r="AX6059" s="60"/>
      <c r="AY6059" s="60"/>
      <c r="AZ6059" s="60"/>
      <c r="BA6059" s="60"/>
      <c r="BB6059" s="60"/>
      <c r="BC6059" s="61"/>
    </row>
    <row r="6060" spans="43:55">
      <c r="AQ6060" s="64"/>
      <c r="AR6060" s="64"/>
      <c r="AS6060" s="60"/>
      <c r="AT6060" s="60"/>
      <c r="AU6060" s="60"/>
      <c r="AV6060" s="60"/>
      <c r="AW6060" s="60"/>
      <c r="AX6060" s="60"/>
      <c r="AY6060" s="60"/>
      <c r="AZ6060" s="60"/>
      <c r="BA6060" s="60"/>
      <c r="BB6060" s="60"/>
      <c r="BC6060" s="61"/>
    </row>
    <row r="6061" spans="43:55">
      <c r="AQ6061" s="64"/>
      <c r="AR6061" s="64"/>
      <c r="AS6061" s="60"/>
      <c r="AT6061" s="60"/>
      <c r="AU6061" s="60"/>
      <c r="AV6061" s="60"/>
      <c r="AW6061" s="60"/>
      <c r="AX6061" s="60"/>
      <c r="AY6061" s="60"/>
      <c r="AZ6061" s="60"/>
      <c r="BA6061" s="60"/>
      <c r="BB6061" s="60"/>
      <c r="BC6061" s="61"/>
    </row>
    <row r="6062" spans="43:55">
      <c r="AQ6062" s="64"/>
      <c r="AR6062" s="64"/>
      <c r="AS6062" s="60"/>
      <c r="AT6062" s="60"/>
      <c r="AU6062" s="60"/>
      <c r="AV6062" s="60"/>
      <c r="AW6062" s="60"/>
      <c r="AX6062" s="60"/>
      <c r="AY6062" s="60"/>
      <c r="AZ6062" s="60"/>
      <c r="BA6062" s="60"/>
      <c r="BB6062" s="60"/>
      <c r="BC6062" s="61"/>
    </row>
    <row r="6063" spans="43:55">
      <c r="AQ6063" s="64"/>
      <c r="AR6063" s="64"/>
      <c r="AS6063" s="60"/>
      <c r="AT6063" s="60"/>
      <c r="AU6063" s="60"/>
      <c r="AV6063" s="60"/>
      <c r="AW6063" s="60"/>
      <c r="AX6063" s="60"/>
      <c r="AY6063" s="60"/>
      <c r="AZ6063" s="60"/>
      <c r="BA6063" s="60"/>
      <c r="BB6063" s="60"/>
      <c r="BC6063" s="61"/>
    </row>
    <row r="6064" spans="43:55">
      <c r="AQ6064" s="64"/>
      <c r="AR6064" s="64"/>
      <c r="AS6064" s="60"/>
      <c r="AT6064" s="60"/>
      <c r="AU6064" s="60"/>
      <c r="AV6064" s="60"/>
      <c r="AW6064" s="60"/>
      <c r="AX6064" s="60"/>
      <c r="AY6064" s="60"/>
      <c r="AZ6064" s="60"/>
      <c r="BA6064" s="60"/>
      <c r="BB6064" s="60"/>
      <c r="BC6064" s="61"/>
    </row>
    <row r="6065" spans="43:55">
      <c r="AQ6065" s="64"/>
      <c r="AR6065" s="64"/>
      <c r="AS6065" s="60"/>
      <c r="AT6065" s="60"/>
      <c r="AU6065" s="60"/>
      <c r="AV6065" s="60"/>
      <c r="AW6065" s="60"/>
      <c r="AX6065" s="60"/>
      <c r="AY6065" s="60"/>
      <c r="AZ6065" s="60"/>
      <c r="BA6065" s="60"/>
      <c r="BB6065" s="60"/>
      <c r="BC6065" s="61"/>
    </row>
    <row r="6066" spans="43:55">
      <c r="AQ6066" s="64"/>
      <c r="AR6066" s="64"/>
      <c r="AS6066" s="60"/>
      <c r="AT6066" s="60"/>
      <c r="AU6066" s="60"/>
      <c r="AV6066" s="60"/>
      <c r="AW6066" s="60"/>
      <c r="AX6066" s="60"/>
      <c r="AY6066" s="60"/>
      <c r="AZ6066" s="60"/>
      <c r="BA6066" s="60"/>
      <c r="BB6066" s="60"/>
      <c r="BC6066" s="61"/>
    </row>
    <row r="6067" spans="43:55">
      <c r="AQ6067" s="64"/>
      <c r="AR6067" s="64"/>
      <c r="AS6067" s="60"/>
      <c r="AT6067" s="60"/>
      <c r="AU6067" s="60"/>
      <c r="AV6067" s="60"/>
      <c r="AW6067" s="60"/>
      <c r="AX6067" s="60"/>
      <c r="AY6067" s="60"/>
      <c r="AZ6067" s="60"/>
      <c r="BA6067" s="60"/>
      <c r="BB6067" s="60"/>
      <c r="BC6067" s="61"/>
    </row>
    <row r="6068" spans="43:55">
      <c r="AQ6068" s="64"/>
      <c r="AR6068" s="64"/>
      <c r="AS6068" s="60"/>
      <c r="AT6068" s="60"/>
      <c r="AU6068" s="60"/>
      <c r="AV6068" s="60"/>
      <c r="AW6068" s="60"/>
      <c r="AX6068" s="60"/>
      <c r="AY6068" s="60"/>
      <c r="AZ6068" s="60"/>
      <c r="BA6068" s="60"/>
      <c r="BB6068" s="60"/>
      <c r="BC6068" s="61"/>
    </row>
    <row r="6069" spans="43:55">
      <c r="AQ6069" s="64"/>
      <c r="AR6069" s="64"/>
      <c r="AS6069" s="60"/>
      <c r="AT6069" s="60"/>
      <c r="AU6069" s="60"/>
      <c r="AV6069" s="60"/>
      <c r="AW6069" s="60"/>
      <c r="AX6069" s="60"/>
      <c r="AY6069" s="60"/>
      <c r="AZ6069" s="60"/>
      <c r="BA6069" s="60"/>
      <c r="BB6069" s="60"/>
      <c r="BC6069" s="61"/>
    </row>
    <row r="6070" spans="43:55">
      <c r="AQ6070" s="64"/>
      <c r="AR6070" s="64"/>
      <c r="AS6070" s="60"/>
      <c r="AT6070" s="60"/>
      <c r="AU6070" s="60"/>
      <c r="AV6070" s="60"/>
      <c r="AW6070" s="60"/>
      <c r="AX6070" s="60"/>
      <c r="AY6070" s="60"/>
      <c r="AZ6070" s="60"/>
      <c r="BA6070" s="60"/>
      <c r="BB6070" s="60"/>
      <c r="BC6070" s="61"/>
    </row>
    <row r="6071" spans="43:55">
      <c r="AQ6071" s="64"/>
      <c r="AR6071" s="64"/>
      <c r="AS6071" s="60"/>
      <c r="AT6071" s="60"/>
      <c r="AU6071" s="60"/>
      <c r="AV6071" s="60"/>
      <c r="AW6071" s="60"/>
      <c r="AX6071" s="60"/>
      <c r="AY6071" s="60"/>
      <c r="AZ6071" s="60"/>
      <c r="BA6071" s="60"/>
      <c r="BB6071" s="60"/>
      <c r="BC6071" s="61"/>
    </row>
    <row r="6072" spans="43:55">
      <c r="AQ6072" s="64"/>
      <c r="AR6072" s="64"/>
      <c r="AS6072" s="60"/>
      <c r="AT6072" s="60"/>
      <c r="AU6072" s="60"/>
      <c r="AV6072" s="60"/>
      <c r="AW6072" s="60"/>
      <c r="AX6072" s="60"/>
      <c r="AY6072" s="60"/>
      <c r="AZ6072" s="60"/>
      <c r="BA6072" s="60"/>
      <c r="BB6072" s="60"/>
      <c r="BC6072" s="61"/>
    </row>
    <row r="6073" spans="43:55">
      <c r="AQ6073" s="64"/>
      <c r="AR6073" s="64"/>
      <c r="AS6073" s="60"/>
      <c r="AT6073" s="60"/>
      <c r="AU6073" s="60"/>
      <c r="AV6073" s="60"/>
      <c r="AW6073" s="60"/>
      <c r="AX6073" s="60"/>
      <c r="AY6073" s="60"/>
      <c r="AZ6073" s="60"/>
      <c r="BA6073" s="60"/>
      <c r="BB6073" s="60"/>
      <c r="BC6073" s="61"/>
    </row>
    <row r="6074" spans="43:55">
      <c r="AQ6074" s="64"/>
      <c r="AR6074" s="64"/>
      <c r="AS6074" s="60"/>
      <c r="AT6074" s="60"/>
      <c r="AU6074" s="60"/>
      <c r="AV6074" s="60"/>
      <c r="AW6074" s="60"/>
      <c r="AX6074" s="60"/>
      <c r="AY6074" s="60"/>
      <c r="AZ6074" s="60"/>
      <c r="BA6074" s="60"/>
      <c r="BB6074" s="60"/>
      <c r="BC6074" s="61"/>
    </row>
    <row r="6075" spans="43:55">
      <c r="AQ6075" s="64"/>
      <c r="AR6075" s="64"/>
      <c r="AS6075" s="60"/>
      <c r="AT6075" s="60"/>
      <c r="AU6075" s="60"/>
      <c r="AV6075" s="60"/>
      <c r="AW6075" s="60"/>
      <c r="AX6075" s="60"/>
      <c r="AY6075" s="60"/>
      <c r="AZ6075" s="60"/>
      <c r="BA6075" s="60"/>
      <c r="BB6075" s="60"/>
      <c r="BC6075" s="61"/>
    </row>
    <row r="6076" spans="43:55">
      <c r="AQ6076" s="64"/>
      <c r="AR6076" s="64"/>
      <c r="AS6076" s="60"/>
      <c r="AT6076" s="60"/>
      <c r="AU6076" s="60"/>
      <c r="AV6076" s="60"/>
      <c r="AW6076" s="60"/>
      <c r="AX6076" s="60"/>
      <c r="AY6076" s="60"/>
      <c r="AZ6076" s="60"/>
      <c r="BA6076" s="60"/>
      <c r="BB6076" s="60"/>
      <c r="BC6076" s="61"/>
    </row>
    <row r="6077" spans="43:55">
      <c r="AQ6077" s="64"/>
      <c r="AR6077" s="64"/>
      <c r="AS6077" s="60"/>
      <c r="AT6077" s="60"/>
      <c r="AU6077" s="60"/>
      <c r="AV6077" s="60"/>
      <c r="AW6077" s="60"/>
      <c r="AX6077" s="60"/>
      <c r="AY6077" s="60"/>
      <c r="AZ6077" s="60"/>
      <c r="BA6077" s="60"/>
      <c r="BB6077" s="60"/>
      <c r="BC6077" s="61"/>
    </row>
    <row r="6078" spans="43:55">
      <c r="AQ6078" s="64"/>
      <c r="AR6078" s="64"/>
      <c r="AS6078" s="60"/>
      <c r="AT6078" s="60"/>
      <c r="AU6078" s="60"/>
      <c r="AV6078" s="60"/>
      <c r="AW6078" s="60"/>
      <c r="AX6078" s="60"/>
      <c r="AY6078" s="60"/>
      <c r="AZ6078" s="60"/>
      <c r="BA6078" s="60"/>
      <c r="BB6078" s="60"/>
      <c r="BC6078" s="61"/>
    </row>
    <row r="6079" spans="43:55">
      <c r="AQ6079" s="64"/>
      <c r="AR6079" s="64"/>
      <c r="AS6079" s="60"/>
      <c r="AT6079" s="60"/>
      <c r="AU6079" s="60"/>
      <c r="AV6079" s="60"/>
      <c r="AW6079" s="60"/>
      <c r="AX6079" s="60"/>
      <c r="AY6079" s="60"/>
      <c r="AZ6079" s="60"/>
      <c r="BA6079" s="60"/>
      <c r="BB6079" s="60"/>
      <c r="BC6079" s="61"/>
    </row>
    <row r="6080" spans="43:55">
      <c r="AQ6080" s="64"/>
      <c r="AR6080" s="64"/>
      <c r="AS6080" s="60"/>
      <c r="AT6080" s="60"/>
      <c r="AU6080" s="60"/>
      <c r="AV6080" s="60"/>
      <c r="AW6080" s="60"/>
      <c r="AX6080" s="60"/>
      <c r="AY6080" s="60"/>
      <c r="AZ6080" s="60"/>
      <c r="BA6080" s="60"/>
      <c r="BB6080" s="60"/>
      <c r="BC6080" s="61"/>
    </row>
    <row r="6081" spans="43:55">
      <c r="AQ6081" s="64"/>
      <c r="AR6081" s="64"/>
      <c r="AS6081" s="60"/>
      <c r="AT6081" s="60"/>
      <c r="AU6081" s="60"/>
      <c r="AV6081" s="60"/>
      <c r="AW6081" s="60"/>
      <c r="AX6081" s="60"/>
      <c r="AY6081" s="60"/>
      <c r="AZ6081" s="60"/>
      <c r="BA6081" s="60"/>
      <c r="BB6081" s="60"/>
      <c r="BC6081" s="61"/>
    </row>
    <row r="6082" spans="43:55">
      <c r="AQ6082" s="64"/>
      <c r="AR6082" s="64"/>
      <c r="AS6082" s="60"/>
      <c r="AT6082" s="60"/>
      <c r="AU6082" s="60"/>
      <c r="AV6082" s="60"/>
      <c r="AW6082" s="60"/>
      <c r="AX6082" s="60"/>
      <c r="AY6082" s="60"/>
      <c r="AZ6082" s="60"/>
      <c r="BA6082" s="60"/>
      <c r="BB6082" s="60"/>
      <c r="BC6082" s="61"/>
    </row>
    <row r="6083" spans="43:55">
      <c r="AQ6083" s="64"/>
      <c r="AR6083" s="64"/>
      <c r="AS6083" s="60"/>
      <c r="AT6083" s="60"/>
      <c r="AU6083" s="60"/>
      <c r="AV6083" s="60"/>
      <c r="AW6083" s="60"/>
      <c r="AX6083" s="60"/>
      <c r="AY6083" s="60"/>
      <c r="AZ6083" s="60"/>
      <c r="BA6083" s="60"/>
      <c r="BB6083" s="60"/>
      <c r="BC6083" s="61"/>
    </row>
    <row r="6084" spans="43:55">
      <c r="AQ6084" s="64"/>
      <c r="AR6084" s="64"/>
      <c r="AS6084" s="60"/>
      <c r="AT6084" s="60"/>
      <c r="AU6084" s="60"/>
      <c r="AV6084" s="60"/>
      <c r="AW6084" s="60"/>
      <c r="AX6084" s="60"/>
      <c r="AY6084" s="60"/>
      <c r="AZ6084" s="60"/>
      <c r="BA6084" s="60"/>
      <c r="BB6084" s="60"/>
      <c r="BC6084" s="61"/>
    </row>
    <row r="6085" spans="43:55">
      <c r="AQ6085" s="64"/>
      <c r="AR6085" s="64"/>
      <c r="AS6085" s="60"/>
      <c r="AT6085" s="60"/>
      <c r="AU6085" s="60"/>
      <c r="AV6085" s="60"/>
      <c r="AW6085" s="60"/>
      <c r="AX6085" s="60"/>
      <c r="AY6085" s="60"/>
      <c r="AZ6085" s="60"/>
      <c r="BA6085" s="60"/>
      <c r="BB6085" s="60"/>
      <c r="BC6085" s="61"/>
    </row>
    <row r="6086" spans="43:55">
      <c r="AQ6086" s="64"/>
      <c r="AR6086" s="64"/>
      <c r="AS6086" s="60"/>
      <c r="AT6086" s="60"/>
      <c r="AU6086" s="60"/>
      <c r="AV6086" s="60"/>
      <c r="AW6086" s="60"/>
      <c r="AX6086" s="60"/>
      <c r="AY6086" s="60"/>
      <c r="AZ6086" s="60"/>
      <c r="BA6086" s="60"/>
      <c r="BB6086" s="60"/>
      <c r="BC6086" s="61"/>
    </row>
    <row r="6087" spans="43:55">
      <c r="AQ6087" s="64"/>
      <c r="AR6087" s="64"/>
      <c r="AS6087" s="60"/>
      <c r="AT6087" s="60"/>
      <c r="AU6087" s="60"/>
      <c r="AV6087" s="60"/>
      <c r="AW6087" s="60"/>
      <c r="AX6087" s="60"/>
      <c r="AY6087" s="60"/>
      <c r="AZ6087" s="60"/>
      <c r="BA6087" s="60"/>
      <c r="BB6087" s="60"/>
      <c r="BC6087" s="61"/>
    </row>
    <row r="6088" spans="43:55">
      <c r="AQ6088" s="64"/>
      <c r="AR6088" s="64"/>
      <c r="AS6088" s="60"/>
      <c r="AT6088" s="60"/>
      <c r="AU6088" s="60"/>
      <c r="AV6088" s="60"/>
      <c r="AW6088" s="60"/>
      <c r="AX6088" s="60"/>
      <c r="AY6088" s="60"/>
      <c r="AZ6088" s="60"/>
      <c r="BA6088" s="60"/>
      <c r="BB6088" s="60"/>
      <c r="BC6088" s="61"/>
    </row>
    <row r="6089" spans="43:55">
      <c r="AQ6089" s="64"/>
      <c r="AR6089" s="64"/>
      <c r="AS6089" s="60"/>
      <c r="AT6089" s="60"/>
      <c r="AU6089" s="60"/>
      <c r="AV6089" s="60"/>
      <c r="AW6089" s="60"/>
      <c r="AX6089" s="60"/>
      <c r="AY6089" s="60"/>
      <c r="AZ6089" s="60"/>
      <c r="BA6089" s="60"/>
      <c r="BB6089" s="60"/>
      <c r="BC6089" s="61"/>
    </row>
    <row r="6090" spans="43:55">
      <c r="AQ6090" s="64"/>
      <c r="AR6090" s="64"/>
      <c r="AS6090" s="60"/>
      <c r="AT6090" s="60"/>
      <c r="AU6090" s="60"/>
      <c r="AV6090" s="60"/>
      <c r="AW6090" s="60"/>
      <c r="AX6090" s="60"/>
      <c r="AY6090" s="60"/>
      <c r="AZ6090" s="60"/>
      <c r="BA6090" s="60"/>
      <c r="BB6090" s="60"/>
      <c r="BC6090" s="61"/>
    </row>
    <row r="6091" spans="43:55">
      <c r="AQ6091" s="64"/>
      <c r="AR6091" s="64"/>
      <c r="AS6091" s="60"/>
      <c r="AT6091" s="60"/>
      <c r="AU6091" s="60"/>
      <c r="AV6091" s="60"/>
      <c r="AW6091" s="60"/>
      <c r="AX6091" s="60"/>
      <c r="AY6091" s="60"/>
      <c r="AZ6091" s="60"/>
      <c r="BA6091" s="60"/>
      <c r="BB6091" s="60"/>
      <c r="BC6091" s="61"/>
    </row>
    <row r="6092" spans="43:55">
      <c r="AQ6092" s="64"/>
      <c r="AR6092" s="64"/>
      <c r="AS6092" s="60"/>
      <c r="AT6092" s="60"/>
      <c r="AU6092" s="60"/>
      <c r="AV6092" s="60"/>
      <c r="AW6092" s="60"/>
      <c r="AX6092" s="60"/>
      <c r="AY6092" s="60"/>
      <c r="AZ6092" s="60"/>
      <c r="BA6092" s="60"/>
      <c r="BB6092" s="60"/>
      <c r="BC6092" s="61"/>
    </row>
    <row r="6093" spans="43:55">
      <c r="AQ6093" s="64"/>
      <c r="AR6093" s="64"/>
      <c r="AS6093" s="60"/>
      <c r="AT6093" s="60"/>
      <c r="AU6093" s="60"/>
      <c r="AV6093" s="60"/>
      <c r="AW6093" s="60"/>
      <c r="AX6093" s="60"/>
      <c r="AY6093" s="60"/>
      <c r="AZ6093" s="60"/>
      <c r="BA6093" s="60"/>
      <c r="BB6093" s="60"/>
      <c r="BC6093" s="61"/>
    </row>
    <row r="6094" spans="43:55">
      <c r="AQ6094" s="64"/>
      <c r="AR6094" s="64"/>
      <c r="AS6094" s="60"/>
      <c r="AT6094" s="60"/>
      <c r="AU6094" s="60"/>
      <c r="AV6094" s="60"/>
      <c r="AW6094" s="60"/>
      <c r="AX6094" s="60"/>
      <c r="AY6094" s="60"/>
      <c r="AZ6094" s="60"/>
      <c r="BA6094" s="60"/>
      <c r="BB6094" s="60"/>
      <c r="BC6094" s="61"/>
    </row>
    <row r="6095" spans="43:55">
      <c r="AQ6095" s="64"/>
      <c r="AR6095" s="64"/>
      <c r="AS6095" s="60"/>
      <c r="AT6095" s="60"/>
      <c r="AU6095" s="60"/>
      <c r="AV6095" s="60"/>
      <c r="AW6095" s="60"/>
      <c r="AX6095" s="60"/>
      <c r="AY6095" s="60"/>
      <c r="AZ6095" s="60"/>
      <c r="BA6095" s="60"/>
      <c r="BB6095" s="60"/>
      <c r="BC6095" s="61"/>
    </row>
    <row r="6096" spans="43:55">
      <c r="AQ6096" s="64"/>
      <c r="AR6096" s="64"/>
      <c r="AS6096" s="60"/>
      <c r="AT6096" s="60"/>
      <c r="AU6096" s="60"/>
      <c r="AV6096" s="60"/>
      <c r="AW6096" s="60"/>
      <c r="AX6096" s="60"/>
      <c r="AY6096" s="60"/>
      <c r="AZ6096" s="60"/>
      <c r="BA6096" s="60"/>
      <c r="BB6096" s="60"/>
      <c r="BC6096" s="61"/>
    </row>
    <row r="6097" spans="43:55">
      <c r="AQ6097" s="64"/>
      <c r="AR6097" s="64"/>
      <c r="AS6097" s="60"/>
      <c r="AT6097" s="60"/>
      <c r="AU6097" s="60"/>
      <c r="AV6097" s="60"/>
      <c r="AW6097" s="60"/>
      <c r="AX6097" s="60"/>
      <c r="AY6097" s="60"/>
      <c r="AZ6097" s="60"/>
      <c r="BA6097" s="60"/>
      <c r="BB6097" s="60"/>
      <c r="BC6097" s="61"/>
    </row>
    <row r="6098" spans="43:55">
      <c r="AQ6098" s="64"/>
      <c r="AR6098" s="64"/>
      <c r="AS6098" s="60"/>
      <c r="AT6098" s="60"/>
      <c r="AU6098" s="60"/>
      <c r="AV6098" s="60"/>
      <c r="AW6098" s="60"/>
      <c r="AX6098" s="60"/>
      <c r="AY6098" s="60"/>
      <c r="AZ6098" s="60"/>
      <c r="BA6098" s="60"/>
      <c r="BB6098" s="60"/>
      <c r="BC6098" s="61"/>
    </row>
    <row r="6099" spans="43:55">
      <c r="AQ6099" s="64"/>
      <c r="AR6099" s="64"/>
      <c r="AS6099" s="60"/>
      <c r="AT6099" s="60"/>
      <c r="AU6099" s="60"/>
      <c r="AV6099" s="60"/>
      <c r="AW6099" s="60"/>
      <c r="AX6099" s="60"/>
      <c r="AY6099" s="60"/>
      <c r="AZ6099" s="60"/>
      <c r="BA6099" s="60"/>
      <c r="BB6099" s="60"/>
      <c r="BC6099" s="61"/>
    </row>
    <row r="6100" spans="43:55">
      <c r="AQ6100" s="64"/>
      <c r="AR6100" s="64"/>
      <c r="AS6100" s="60"/>
      <c r="AT6100" s="60"/>
      <c r="AU6100" s="60"/>
      <c r="AV6100" s="60"/>
      <c r="AW6100" s="60"/>
      <c r="AX6100" s="60"/>
      <c r="AY6100" s="60"/>
      <c r="AZ6100" s="60"/>
      <c r="BA6100" s="60"/>
      <c r="BB6100" s="60"/>
      <c r="BC6100" s="61"/>
    </row>
    <row r="6101" spans="43:55">
      <c r="AQ6101" s="64"/>
      <c r="AR6101" s="64"/>
      <c r="AS6101" s="60"/>
      <c r="AT6101" s="60"/>
      <c r="AU6101" s="60"/>
      <c r="AV6101" s="60"/>
      <c r="AW6101" s="60"/>
      <c r="AX6101" s="60"/>
      <c r="AY6101" s="60"/>
      <c r="AZ6101" s="60"/>
      <c r="BA6101" s="60"/>
      <c r="BB6101" s="60"/>
      <c r="BC6101" s="61"/>
    </row>
    <row r="6102" spans="43:55">
      <c r="AQ6102" s="64"/>
      <c r="AR6102" s="64"/>
      <c r="AS6102" s="60"/>
      <c r="AT6102" s="60"/>
      <c r="AU6102" s="60"/>
      <c r="AV6102" s="60"/>
      <c r="AW6102" s="60"/>
      <c r="AX6102" s="60"/>
      <c r="AY6102" s="60"/>
      <c r="AZ6102" s="60"/>
      <c r="BA6102" s="60"/>
      <c r="BB6102" s="60"/>
      <c r="BC6102" s="61"/>
    </row>
    <row r="6103" spans="43:55">
      <c r="AQ6103" s="64"/>
      <c r="AR6103" s="64"/>
      <c r="AS6103" s="60"/>
      <c r="AT6103" s="60"/>
      <c r="AU6103" s="60"/>
      <c r="AV6103" s="60"/>
      <c r="AW6103" s="60"/>
      <c r="AX6103" s="60"/>
      <c r="AY6103" s="60"/>
      <c r="AZ6103" s="60"/>
      <c r="BA6103" s="60"/>
      <c r="BB6103" s="60"/>
      <c r="BC6103" s="61"/>
    </row>
    <row r="6104" spans="43:55">
      <c r="AQ6104" s="64"/>
      <c r="AR6104" s="64"/>
      <c r="AS6104" s="60"/>
      <c r="AT6104" s="60"/>
      <c r="AU6104" s="60"/>
      <c r="AV6104" s="60"/>
      <c r="AW6104" s="60"/>
      <c r="AX6104" s="60"/>
      <c r="AY6104" s="60"/>
      <c r="AZ6104" s="60"/>
      <c r="BA6104" s="60"/>
      <c r="BB6104" s="60"/>
      <c r="BC6104" s="61"/>
    </row>
    <row r="6105" spans="43:55">
      <c r="AQ6105" s="64"/>
      <c r="AR6105" s="64"/>
      <c r="AS6105" s="60"/>
      <c r="AT6105" s="60"/>
      <c r="AU6105" s="60"/>
      <c r="AV6105" s="60"/>
      <c r="AW6105" s="60"/>
      <c r="AX6105" s="60"/>
      <c r="AY6105" s="60"/>
      <c r="AZ6105" s="60"/>
      <c r="BA6105" s="60"/>
      <c r="BB6105" s="60"/>
      <c r="BC6105" s="61"/>
    </row>
    <row r="6106" spans="43:55">
      <c r="AQ6106" s="64"/>
      <c r="AR6106" s="64"/>
      <c r="AS6106" s="60"/>
      <c r="AT6106" s="60"/>
      <c r="AU6106" s="60"/>
      <c r="AV6106" s="60"/>
      <c r="AW6106" s="60"/>
      <c r="AX6106" s="60"/>
      <c r="AY6106" s="60"/>
      <c r="AZ6106" s="60"/>
      <c r="BA6106" s="60"/>
      <c r="BB6106" s="60"/>
      <c r="BC6106" s="61"/>
    </row>
    <row r="6107" spans="43:55">
      <c r="AQ6107" s="64"/>
      <c r="AR6107" s="64"/>
      <c r="AS6107" s="60"/>
      <c r="AT6107" s="60"/>
      <c r="AU6107" s="60"/>
      <c r="AV6107" s="60"/>
      <c r="AW6107" s="60"/>
      <c r="AX6107" s="60"/>
      <c r="AY6107" s="60"/>
      <c r="AZ6107" s="60"/>
      <c r="BA6107" s="60"/>
      <c r="BB6107" s="60"/>
      <c r="BC6107" s="61"/>
    </row>
    <row r="6108" spans="43:55">
      <c r="AQ6108" s="64"/>
      <c r="AR6108" s="64"/>
      <c r="AS6108" s="60"/>
      <c r="AT6108" s="60"/>
      <c r="AU6108" s="60"/>
      <c r="AV6108" s="60"/>
      <c r="AW6108" s="60"/>
      <c r="AX6108" s="60"/>
      <c r="AY6108" s="60"/>
      <c r="AZ6108" s="60"/>
      <c r="BA6108" s="60"/>
      <c r="BB6108" s="60"/>
      <c r="BC6108" s="61"/>
    </row>
    <row r="6109" spans="43:55">
      <c r="AQ6109" s="64"/>
      <c r="AR6109" s="64"/>
      <c r="AS6109" s="60"/>
      <c r="AT6109" s="60"/>
      <c r="AU6109" s="60"/>
      <c r="AV6109" s="60"/>
      <c r="AW6109" s="60"/>
      <c r="AX6109" s="60"/>
      <c r="AY6109" s="60"/>
      <c r="AZ6109" s="60"/>
      <c r="BA6109" s="60"/>
      <c r="BB6109" s="60"/>
      <c r="BC6109" s="61"/>
    </row>
    <row r="6110" spans="43:55">
      <c r="AQ6110" s="64"/>
      <c r="AR6110" s="64"/>
      <c r="AS6110" s="60"/>
      <c r="AT6110" s="60"/>
      <c r="AU6110" s="60"/>
      <c r="AV6110" s="60"/>
      <c r="AW6110" s="60"/>
      <c r="AX6110" s="60"/>
      <c r="AY6110" s="60"/>
      <c r="AZ6110" s="60"/>
      <c r="BA6110" s="60"/>
      <c r="BB6110" s="60"/>
      <c r="BC6110" s="61"/>
    </row>
    <row r="6111" spans="43:55">
      <c r="AQ6111" s="64"/>
      <c r="AR6111" s="64"/>
      <c r="AS6111" s="60"/>
      <c r="AT6111" s="60"/>
      <c r="AU6111" s="60"/>
      <c r="AV6111" s="60"/>
      <c r="AW6111" s="60"/>
      <c r="AX6111" s="60"/>
      <c r="AY6111" s="60"/>
      <c r="AZ6111" s="60"/>
      <c r="BA6111" s="60"/>
      <c r="BB6111" s="60"/>
      <c r="BC6111" s="61"/>
    </row>
    <row r="6112" spans="43:55">
      <c r="AQ6112" s="64"/>
      <c r="AR6112" s="64"/>
      <c r="AS6112" s="60"/>
      <c r="AT6112" s="60"/>
      <c r="AU6112" s="60"/>
      <c r="AV6112" s="60"/>
      <c r="AW6112" s="60"/>
      <c r="AX6112" s="60"/>
      <c r="AY6112" s="60"/>
      <c r="AZ6112" s="60"/>
      <c r="BA6112" s="60"/>
      <c r="BB6112" s="60"/>
      <c r="BC6112" s="61"/>
    </row>
    <row r="6113" spans="43:55">
      <c r="AQ6113" s="64"/>
      <c r="AR6113" s="64"/>
      <c r="AS6113" s="60"/>
      <c r="AT6113" s="60"/>
      <c r="AU6113" s="60"/>
      <c r="AV6113" s="60"/>
      <c r="AW6113" s="60"/>
      <c r="AX6113" s="60"/>
      <c r="AY6113" s="60"/>
      <c r="AZ6113" s="60"/>
      <c r="BA6113" s="60"/>
      <c r="BB6113" s="60"/>
      <c r="BC6113" s="61"/>
    </row>
    <row r="6114" spans="43:55">
      <c r="AQ6114" s="64"/>
      <c r="AR6114" s="64"/>
      <c r="AS6114" s="60"/>
      <c r="AT6114" s="60"/>
      <c r="AU6114" s="60"/>
      <c r="AV6114" s="60"/>
      <c r="AW6114" s="60"/>
      <c r="AX6114" s="60"/>
      <c r="AY6114" s="60"/>
      <c r="AZ6114" s="60"/>
      <c r="BA6114" s="60"/>
      <c r="BB6114" s="60"/>
      <c r="BC6114" s="61"/>
    </row>
    <row r="6115" spans="43:55">
      <c r="AQ6115" s="64"/>
      <c r="AR6115" s="64"/>
      <c r="AS6115" s="60"/>
      <c r="AT6115" s="60"/>
      <c r="AU6115" s="60"/>
      <c r="AV6115" s="60"/>
      <c r="AW6115" s="60"/>
      <c r="AX6115" s="60"/>
      <c r="AY6115" s="60"/>
      <c r="AZ6115" s="60"/>
      <c r="BA6115" s="60"/>
      <c r="BB6115" s="60"/>
      <c r="BC6115" s="61"/>
    </row>
    <row r="6116" spans="43:55">
      <c r="AQ6116" s="64"/>
      <c r="AR6116" s="64"/>
      <c r="AS6116" s="60"/>
      <c r="AT6116" s="60"/>
      <c r="AU6116" s="60"/>
      <c r="AV6116" s="60"/>
      <c r="AW6116" s="60"/>
      <c r="AX6116" s="60"/>
      <c r="AY6116" s="60"/>
      <c r="AZ6116" s="60"/>
      <c r="BA6116" s="60"/>
      <c r="BB6116" s="60"/>
      <c r="BC6116" s="61"/>
    </row>
    <row r="6117" spans="43:55">
      <c r="AQ6117" s="64"/>
      <c r="AR6117" s="64"/>
      <c r="AS6117" s="60"/>
      <c r="AT6117" s="60"/>
      <c r="AU6117" s="60"/>
      <c r="AV6117" s="60"/>
      <c r="AW6117" s="60"/>
      <c r="AX6117" s="60"/>
      <c r="AY6117" s="60"/>
      <c r="AZ6117" s="60"/>
      <c r="BA6117" s="60"/>
      <c r="BB6117" s="60"/>
      <c r="BC6117" s="61"/>
    </row>
    <row r="6118" spans="43:55">
      <c r="AQ6118" s="64"/>
      <c r="AR6118" s="64"/>
      <c r="AS6118" s="60"/>
      <c r="AT6118" s="60"/>
      <c r="AU6118" s="60"/>
      <c r="AV6118" s="60"/>
      <c r="AW6118" s="60"/>
      <c r="AX6118" s="60"/>
      <c r="AY6118" s="60"/>
      <c r="AZ6118" s="60"/>
      <c r="BA6118" s="60"/>
      <c r="BB6118" s="60"/>
      <c r="BC6118" s="61"/>
    </row>
    <row r="6119" spans="43:55">
      <c r="AQ6119" s="64"/>
      <c r="AR6119" s="64"/>
      <c r="AS6119" s="60"/>
      <c r="AT6119" s="60"/>
      <c r="AU6119" s="60"/>
      <c r="AV6119" s="60"/>
      <c r="AW6119" s="60"/>
      <c r="AX6119" s="60"/>
      <c r="AY6119" s="60"/>
      <c r="AZ6119" s="60"/>
      <c r="BA6119" s="60"/>
      <c r="BB6119" s="60"/>
      <c r="BC6119" s="61"/>
    </row>
    <row r="6120" spans="43:55">
      <c r="AQ6120" s="64"/>
      <c r="AR6120" s="64"/>
      <c r="AS6120" s="60"/>
      <c r="AT6120" s="60"/>
      <c r="AU6120" s="60"/>
      <c r="AV6120" s="60"/>
      <c r="AW6120" s="60"/>
      <c r="AX6120" s="60"/>
      <c r="AY6120" s="60"/>
      <c r="AZ6120" s="60"/>
      <c r="BA6120" s="60"/>
      <c r="BB6120" s="60"/>
      <c r="BC6120" s="61"/>
    </row>
    <row r="6121" spans="43:55">
      <c r="AQ6121" s="64"/>
      <c r="AR6121" s="64"/>
      <c r="AS6121" s="60"/>
      <c r="AT6121" s="60"/>
      <c r="AU6121" s="60"/>
      <c r="AV6121" s="60"/>
      <c r="AW6121" s="60"/>
      <c r="AX6121" s="60"/>
      <c r="AY6121" s="60"/>
      <c r="AZ6121" s="60"/>
      <c r="BA6121" s="60"/>
      <c r="BB6121" s="60"/>
      <c r="BC6121" s="61"/>
    </row>
    <row r="6122" spans="43:55">
      <c r="AQ6122" s="64"/>
      <c r="AR6122" s="64"/>
      <c r="AS6122" s="60"/>
      <c r="AT6122" s="60"/>
      <c r="AU6122" s="60"/>
      <c r="AV6122" s="60"/>
      <c r="AW6122" s="60"/>
      <c r="AX6122" s="60"/>
      <c r="AY6122" s="60"/>
      <c r="AZ6122" s="60"/>
      <c r="BA6122" s="60"/>
      <c r="BB6122" s="60"/>
      <c r="BC6122" s="61"/>
    </row>
    <row r="6123" spans="43:55">
      <c r="AQ6123" s="64"/>
      <c r="AR6123" s="64"/>
      <c r="AS6123" s="60"/>
      <c r="AT6123" s="60"/>
      <c r="AU6123" s="60"/>
      <c r="AV6123" s="60"/>
      <c r="AW6123" s="60"/>
      <c r="AX6123" s="60"/>
      <c r="AY6123" s="60"/>
      <c r="AZ6123" s="60"/>
      <c r="BA6123" s="60"/>
      <c r="BB6123" s="60"/>
      <c r="BC6123" s="61"/>
    </row>
    <row r="6124" spans="43:55">
      <c r="AQ6124" s="64"/>
      <c r="AR6124" s="64"/>
      <c r="AS6124" s="60"/>
      <c r="AT6124" s="60"/>
      <c r="AU6124" s="60"/>
      <c r="AV6124" s="60"/>
      <c r="AW6124" s="60"/>
      <c r="AX6124" s="60"/>
      <c r="AY6124" s="60"/>
      <c r="AZ6124" s="60"/>
      <c r="BA6124" s="60"/>
      <c r="BB6124" s="60"/>
      <c r="BC6124" s="61"/>
    </row>
    <row r="6125" spans="43:55">
      <c r="AQ6125" s="64"/>
      <c r="AR6125" s="64"/>
      <c r="AS6125" s="60"/>
      <c r="AT6125" s="60"/>
      <c r="AU6125" s="60"/>
      <c r="AV6125" s="60"/>
      <c r="AW6125" s="60"/>
      <c r="AX6125" s="60"/>
      <c r="AY6125" s="60"/>
      <c r="AZ6125" s="60"/>
      <c r="BA6125" s="60"/>
      <c r="BB6125" s="60"/>
      <c r="BC6125" s="61"/>
    </row>
    <row r="6126" spans="43:55">
      <c r="AQ6126" s="64"/>
      <c r="AR6126" s="64"/>
      <c r="AS6126" s="60"/>
      <c r="AT6126" s="60"/>
      <c r="AU6126" s="60"/>
      <c r="AV6126" s="60"/>
      <c r="AW6126" s="60"/>
      <c r="AX6126" s="60"/>
      <c r="AY6126" s="60"/>
      <c r="AZ6126" s="60"/>
      <c r="BA6126" s="60"/>
      <c r="BB6126" s="60"/>
      <c r="BC6126" s="61"/>
    </row>
    <row r="6127" spans="43:55">
      <c r="AQ6127" s="64"/>
      <c r="AR6127" s="64"/>
      <c r="AS6127" s="60"/>
      <c r="AT6127" s="60"/>
      <c r="AU6127" s="60"/>
      <c r="AV6127" s="60"/>
      <c r="AW6127" s="60"/>
      <c r="AX6127" s="60"/>
      <c r="AY6127" s="60"/>
      <c r="AZ6127" s="60"/>
      <c r="BA6127" s="60"/>
      <c r="BB6127" s="60"/>
      <c r="BC6127" s="61"/>
    </row>
    <row r="6128" spans="43:55">
      <c r="AQ6128" s="64"/>
      <c r="AR6128" s="64"/>
      <c r="AS6128" s="60"/>
      <c r="AT6128" s="60"/>
      <c r="AU6128" s="60"/>
      <c r="AV6128" s="60"/>
      <c r="AW6128" s="60"/>
      <c r="AX6128" s="60"/>
      <c r="AY6128" s="60"/>
      <c r="AZ6128" s="60"/>
      <c r="BA6128" s="60"/>
      <c r="BB6128" s="60"/>
      <c r="BC6128" s="61"/>
    </row>
    <row r="6129" spans="43:55">
      <c r="AQ6129" s="64"/>
      <c r="AR6129" s="64"/>
      <c r="AS6129" s="60"/>
      <c r="AT6129" s="60"/>
      <c r="AU6129" s="60"/>
      <c r="AV6129" s="60"/>
      <c r="AW6129" s="60"/>
      <c r="AX6129" s="60"/>
      <c r="AY6129" s="60"/>
      <c r="AZ6129" s="60"/>
      <c r="BA6129" s="60"/>
      <c r="BB6129" s="60"/>
      <c r="BC6129" s="61"/>
    </row>
    <row r="6130" spans="43:55">
      <c r="AQ6130" s="64"/>
      <c r="AR6130" s="64"/>
      <c r="AS6130" s="60"/>
      <c r="AT6130" s="60"/>
      <c r="AU6130" s="60"/>
      <c r="AV6130" s="60"/>
      <c r="AW6130" s="60"/>
      <c r="AX6130" s="60"/>
      <c r="AY6130" s="60"/>
      <c r="AZ6130" s="60"/>
      <c r="BA6130" s="60"/>
      <c r="BB6130" s="60"/>
      <c r="BC6130" s="61"/>
    </row>
    <row r="6131" spans="43:55">
      <c r="AQ6131" s="64"/>
      <c r="AR6131" s="64"/>
      <c r="AS6131" s="60"/>
      <c r="AT6131" s="60"/>
      <c r="AU6131" s="60"/>
      <c r="AV6131" s="60"/>
      <c r="AW6131" s="60"/>
      <c r="AX6131" s="60"/>
      <c r="AY6131" s="60"/>
      <c r="AZ6131" s="60"/>
      <c r="BA6131" s="60"/>
      <c r="BB6131" s="60"/>
      <c r="BC6131" s="61"/>
    </row>
    <row r="6132" spans="43:55">
      <c r="AQ6132" s="64"/>
      <c r="AR6132" s="64"/>
      <c r="AS6132" s="60"/>
      <c r="AT6132" s="60"/>
      <c r="AU6132" s="60"/>
      <c r="AV6132" s="60"/>
      <c r="AW6132" s="60"/>
      <c r="AX6132" s="60"/>
      <c r="AY6132" s="60"/>
      <c r="AZ6132" s="60"/>
      <c r="BA6132" s="60"/>
      <c r="BB6132" s="60"/>
      <c r="BC6132" s="61"/>
    </row>
    <row r="6133" spans="43:55">
      <c r="AQ6133" s="64"/>
      <c r="AR6133" s="64"/>
      <c r="AS6133" s="60"/>
      <c r="AT6133" s="60"/>
      <c r="AU6133" s="60"/>
      <c r="AV6133" s="60"/>
      <c r="AW6133" s="60"/>
      <c r="AX6133" s="60"/>
      <c r="AY6133" s="60"/>
      <c r="AZ6133" s="60"/>
      <c r="BA6133" s="60"/>
      <c r="BB6133" s="60"/>
      <c r="BC6133" s="61"/>
    </row>
    <row r="6134" spans="43:55">
      <c r="AQ6134" s="64"/>
      <c r="AR6134" s="64"/>
      <c r="AS6134" s="60"/>
      <c r="AT6134" s="60"/>
      <c r="AU6134" s="60"/>
      <c r="AV6134" s="60"/>
      <c r="AW6134" s="60"/>
      <c r="AX6134" s="60"/>
      <c r="AY6134" s="60"/>
      <c r="AZ6134" s="60"/>
      <c r="BA6134" s="60"/>
      <c r="BB6134" s="60"/>
      <c r="BC6134" s="61"/>
    </row>
    <row r="6135" spans="43:55">
      <c r="AQ6135" s="64"/>
      <c r="AR6135" s="64"/>
      <c r="AS6135" s="60"/>
      <c r="AT6135" s="60"/>
      <c r="AU6135" s="60"/>
      <c r="AV6135" s="60"/>
      <c r="AW6135" s="60"/>
      <c r="AX6135" s="60"/>
      <c r="AY6135" s="60"/>
      <c r="AZ6135" s="60"/>
      <c r="BA6135" s="60"/>
      <c r="BB6135" s="60"/>
      <c r="BC6135" s="61"/>
    </row>
    <row r="6136" spans="43:55">
      <c r="AQ6136" s="64"/>
      <c r="AR6136" s="64"/>
      <c r="AS6136" s="60"/>
      <c r="AT6136" s="60"/>
      <c r="AU6136" s="60"/>
      <c r="AV6136" s="60"/>
      <c r="AW6136" s="60"/>
      <c r="AX6136" s="60"/>
      <c r="AY6136" s="60"/>
      <c r="AZ6136" s="60"/>
      <c r="BA6136" s="60"/>
      <c r="BB6136" s="60"/>
      <c r="BC6136" s="61"/>
    </row>
    <row r="6137" spans="43:55">
      <c r="AQ6137" s="64"/>
      <c r="AR6137" s="64"/>
      <c r="AS6137" s="60"/>
      <c r="AT6137" s="60"/>
      <c r="AU6137" s="60"/>
      <c r="AV6137" s="60"/>
      <c r="AW6137" s="60"/>
      <c r="AX6137" s="60"/>
      <c r="AY6137" s="60"/>
      <c r="AZ6137" s="60"/>
      <c r="BA6137" s="60"/>
      <c r="BB6137" s="60"/>
      <c r="BC6137" s="61"/>
    </row>
    <row r="6138" spans="43:55">
      <c r="AQ6138" s="64"/>
      <c r="AR6138" s="64"/>
      <c r="AS6138" s="60"/>
      <c r="AT6138" s="60"/>
      <c r="AU6138" s="60"/>
      <c r="AV6138" s="60"/>
      <c r="AW6138" s="60"/>
      <c r="AX6138" s="60"/>
      <c r="AY6138" s="60"/>
      <c r="AZ6138" s="60"/>
      <c r="BA6138" s="60"/>
      <c r="BB6138" s="60"/>
      <c r="BC6138" s="61"/>
    </row>
    <row r="6139" spans="43:55">
      <c r="AQ6139" s="64"/>
      <c r="AR6139" s="64"/>
      <c r="AS6139" s="60"/>
      <c r="AT6139" s="60"/>
      <c r="AU6139" s="60"/>
      <c r="AV6139" s="60"/>
      <c r="AW6139" s="60"/>
      <c r="AX6139" s="60"/>
      <c r="AY6139" s="60"/>
      <c r="AZ6139" s="60"/>
      <c r="BA6139" s="60"/>
      <c r="BB6139" s="60"/>
      <c r="BC6139" s="61"/>
    </row>
    <row r="6140" spans="43:55">
      <c r="AQ6140" s="64"/>
      <c r="AR6140" s="64"/>
      <c r="AS6140" s="60"/>
      <c r="AT6140" s="60"/>
      <c r="AU6140" s="60"/>
      <c r="AV6140" s="60"/>
      <c r="AW6140" s="60"/>
      <c r="AX6140" s="60"/>
      <c r="AY6140" s="60"/>
      <c r="AZ6140" s="60"/>
      <c r="BA6140" s="60"/>
      <c r="BB6140" s="60"/>
      <c r="BC6140" s="61"/>
    </row>
    <row r="6141" spans="43:55">
      <c r="AQ6141" s="64"/>
      <c r="AR6141" s="64"/>
      <c r="AS6141" s="60"/>
      <c r="AT6141" s="60"/>
      <c r="AU6141" s="60"/>
      <c r="AV6141" s="60"/>
      <c r="AW6141" s="60"/>
      <c r="AX6141" s="60"/>
      <c r="AY6141" s="60"/>
      <c r="AZ6141" s="60"/>
      <c r="BA6141" s="60"/>
      <c r="BB6141" s="60"/>
      <c r="BC6141" s="61"/>
    </row>
    <row r="6142" spans="43:55">
      <c r="AQ6142" s="64"/>
      <c r="AR6142" s="64"/>
      <c r="AS6142" s="60"/>
      <c r="AT6142" s="60"/>
      <c r="AU6142" s="60"/>
      <c r="AV6142" s="60"/>
      <c r="AW6142" s="60"/>
      <c r="AX6142" s="60"/>
      <c r="AY6142" s="60"/>
      <c r="AZ6142" s="60"/>
      <c r="BA6142" s="60"/>
      <c r="BB6142" s="60"/>
      <c r="BC6142" s="61"/>
    </row>
    <row r="6143" spans="43:55">
      <c r="AQ6143" s="64"/>
      <c r="AR6143" s="64"/>
      <c r="AS6143" s="60"/>
      <c r="AT6143" s="60"/>
      <c r="AU6143" s="60"/>
      <c r="AV6143" s="60"/>
      <c r="AW6143" s="60"/>
      <c r="AX6143" s="60"/>
      <c r="AY6143" s="60"/>
      <c r="AZ6143" s="60"/>
      <c r="BA6143" s="60"/>
      <c r="BB6143" s="60"/>
      <c r="BC6143" s="61"/>
    </row>
    <row r="6144" spans="43:55">
      <c r="AQ6144" s="64"/>
      <c r="AR6144" s="64"/>
      <c r="AS6144" s="60"/>
      <c r="AT6144" s="60"/>
      <c r="AU6144" s="60"/>
      <c r="AV6144" s="60"/>
      <c r="AW6144" s="60"/>
      <c r="AX6144" s="60"/>
      <c r="AY6144" s="60"/>
      <c r="AZ6144" s="60"/>
      <c r="BA6144" s="60"/>
      <c r="BB6144" s="60"/>
      <c r="BC6144" s="61"/>
    </row>
    <row r="6145" spans="43:55">
      <c r="AQ6145" s="64"/>
      <c r="AR6145" s="64"/>
      <c r="AS6145" s="60"/>
      <c r="AT6145" s="60"/>
      <c r="AU6145" s="60"/>
      <c r="AV6145" s="60"/>
      <c r="AW6145" s="60"/>
      <c r="AX6145" s="60"/>
      <c r="AY6145" s="60"/>
      <c r="AZ6145" s="60"/>
      <c r="BA6145" s="60"/>
      <c r="BB6145" s="60"/>
      <c r="BC6145" s="61"/>
    </row>
    <row r="6146" spans="43:55">
      <c r="AQ6146" s="64"/>
      <c r="AR6146" s="64"/>
      <c r="AS6146" s="60"/>
      <c r="AT6146" s="60"/>
      <c r="AU6146" s="60"/>
      <c r="AV6146" s="60"/>
      <c r="AW6146" s="60"/>
      <c r="AX6146" s="60"/>
      <c r="AY6146" s="60"/>
      <c r="AZ6146" s="60"/>
      <c r="BA6146" s="60"/>
      <c r="BB6146" s="60"/>
      <c r="BC6146" s="61"/>
    </row>
    <row r="6147" spans="43:55">
      <c r="AQ6147" s="64"/>
      <c r="AR6147" s="64"/>
      <c r="AS6147" s="60"/>
      <c r="AT6147" s="60"/>
      <c r="AU6147" s="60"/>
      <c r="AV6147" s="60"/>
      <c r="AW6147" s="60"/>
      <c r="AX6147" s="60"/>
      <c r="AY6147" s="60"/>
      <c r="AZ6147" s="60"/>
      <c r="BA6147" s="60"/>
      <c r="BB6147" s="60"/>
      <c r="BC6147" s="61"/>
    </row>
    <row r="6148" spans="43:55">
      <c r="AQ6148" s="64"/>
      <c r="AR6148" s="64"/>
      <c r="AS6148" s="60"/>
      <c r="AT6148" s="60"/>
      <c r="AU6148" s="60"/>
      <c r="AV6148" s="60"/>
      <c r="AW6148" s="60"/>
      <c r="AX6148" s="60"/>
      <c r="AY6148" s="60"/>
      <c r="AZ6148" s="60"/>
      <c r="BA6148" s="60"/>
      <c r="BB6148" s="60"/>
      <c r="BC6148" s="61"/>
    </row>
    <row r="6149" spans="43:55">
      <c r="AQ6149" s="64"/>
      <c r="AR6149" s="64"/>
      <c r="AS6149" s="60"/>
      <c r="AT6149" s="60"/>
      <c r="AU6149" s="60"/>
      <c r="AV6149" s="60"/>
      <c r="AW6149" s="60"/>
      <c r="AX6149" s="60"/>
      <c r="AY6149" s="60"/>
      <c r="AZ6149" s="60"/>
      <c r="BA6149" s="60"/>
      <c r="BB6149" s="60"/>
      <c r="BC6149" s="61"/>
    </row>
    <row r="6150" spans="43:55">
      <c r="AQ6150" s="64"/>
      <c r="AR6150" s="64"/>
      <c r="AS6150" s="60"/>
      <c r="AT6150" s="60"/>
      <c r="AU6150" s="60"/>
      <c r="AV6150" s="60"/>
      <c r="AW6150" s="60"/>
      <c r="AX6150" s="60"/>
      <c r="AY6150" s="60"/>
      <c r="AZ6150" s="60"/>
      <c r="BA6150" s="60"/>
      <c r="BB6150" s="60"/>
      <c r="BC6150" s="61"/>
    </row>
    <row r="6151" spans="43:55">
      <c r="AQ6151" s="64"/>
      <c r="AR6151" s="64"/>
      <c r="AS6151" s="60"/>
      <c r="AT6151" s="60"/>
      <c r="AU6151" s="60"/>
      <c r="AV6151" s="60"/>
      <c r="AW6151" s="60"/>
      <c r="AX6151" s="60"/>
      <c r="AY6151" s="60"/>
      <c r="AZ6151" s="60"/>
      <c r="BA6151" s="60"/>
      <c r="BB6151" s="60"/>
      <c r="BC6151" s="61"/>
    </row>
    <row r="6152" spans="43:55">
      <c r="AQ6152" s="64"/>
      <c r="AR6152" s="64"/>
      <c r="AS6152" s="60"/>
      <c r="AT6152" s="60"/>
      <c r="AU6152" s="60"/>
      <c r="AV6152" s="60"/>
      <c r="AW6152" s="60"/>
      <c r="AX6152" s="60"/>
      <c r="AY6152" s="60"/>
      <c r="AZ6152" s="60"/>
      <c r="BA6152" s="60"/>
      <c r="BB6152" s="60"/>
      <c r="BC6152" s="61"/>
    </row>
    <row r="6153" spans="43:55">
      <c r="AQ6153" s="64"/>
      <c r="AR6153" s="64"/>
      <c r="AS6153" s="60"/>
      <c r="AT6153" s="60"/>
      <c r="AU6153" s="60"/>
      <c r="AV6153" s="60"/>
      <c r="AW6153" s="60"/>
      <c r="AX6153" s="60"/>
      <c r="AY6153" s="60"/>
      <c r="AZ6153" s="60"/>
      <c r="BA6153" s="60"/>
      <c r="BB6153" s="60"/>
      <c r="BC6153" s="61"/>
    </row>
    <row r="6154" spans="43:55">
      <c r="AQ6154" s="64"/>
      <c r="AR6154" s="64"/>
      <c r="AS6154" s="60"/>
      <c r="AT6154" s="60"/>
      <c r="AU6154" s="60"/>
      <c r="AV6154" s="60"/>
      <c r="AW6154" s="60"/>
      <c r="AX6154" s="60"/>
      <c r="AY6154" s="60"/>
      <c r="AZ6154" s="60"/>
      <c r="BA6154" s="60"/>
      <c r="BB6154" s="60"/>
      <c r="BC6154" s="61"/>
    </row>
    <row r="6155" spans="43:55">
      <c r="AQ6155" s="64"/>
      <c r="AR6155" s="64"/>
      <c r="AS6155" s="60"/>
      <c r="AT6155" s="60"/>
      <c r="AU6155" s="60"/>
      <c r="AV6155" s="60"/>
      <c r="AW6155" s="60"/>
      <c r="AX6155" s="60"/>
      <c r="AY6155" s="60"/>
      <c r="AZ6155" s="60"/>
      <c r="BA6155" s="60"/>
      <c r="BB6155" s="60"/>
      <c r="BC6155" s="61"/>
    </row>
    <row r="6156" spans="43:55">
      <c r="AQ6156" s="64"/>
      <c r="AR6156" s="64"/>
      <c r="AS6156" s="60"/>
      <c r="AT6156" s="60"/>
      <c r="AU6156" s="60"/>
      <c r="AV6156" s="60"/>
      <c r="AW6156" s="60"/>
      <c r="AX6156" s="60"/>
      <c r="AY6156" s="60"/>
      <c r="AZ6156" s="60"/>
      <c r="BA6156" s="60"/>
      <c r="BB6156" s="60"/>
      <c r="BC6156" s="61"/>
    </row>
    <row r="6157" spans="43:55">
      <c r="AQ6157" s="64"/>
      <c r="AR6157" s="64"/>
      <c r="AS6157" s="60"/>
      <c r="AT6157" s="60"/>
      <c r="AU6157" s="60"/>
      <c r="AV6157" s="60"/>
      <c r="AW6157" s="60"/>
      <c r="AX6157" s="60"/>
      <c r="AY6157" s="60"/>
      <c r="AZ6157" s="60"/>
      <c r="BA6157" s="60"/>
      <c r="BB6157" s="60"/>
      <c r="BC6157" s="61"/>
    </row>
    <row r="6158" spans="43:55">
      <c r="AQ6158" s="64"/>
      <c r="AR6158" s="64"/>
      <c r="AS6158" s="60"/>
      <c r="AT6158" s="60"/>
      <c r="AU6158" s="60"/>
      <c r="AV6158" s="60"/>
      <c r="AW6158" s="60"/>
      <c r="AX6158" s="60"/>
      <c r="AY6158" s="60"/>
      <c r="AZ6158" s="60"/>
      <c r="BA6158" s="60"/>
      <c r="BB6158" s="60"/>
      <c r="BC6158" s="61"/>
    </row>
    <row r="6159" spans="43:55">
      <c r="AQ6159" s="64"/>
      <c r="AR6159" s="64"/>
      <c r="AS6159" s="60"/>
      <c r="AT6159" s="60"/>
      <c r="AU6159" s="60"/>
      <c r="AV6159" s="60"/>
      <c r="AW6159" s="60"/>
      <c r="AX6159" s="60"/>
      <c r="AY6159" s="60"/>
      <c r="AZ6159" s="60"/>
      <c r="BA6159" s="60"/>
      <c r="BB6159" s="60"/>
      <c r="BC6159" s="61"/>
    </row>
    <row r="6160" spans="43:55">
      <c r="AQ6160" s="64"/>
      <c r="AR6160" s="64"/>
      <c r="AS6160" s="60"/>
      <c r="AT6160" s="60"/>
      <c r="AU6160" s="60"/>
      <c r="AV6160" s="60"/>
      <c r="AW6160" s="60"/>
      <c r="AX6160" s="60"/>
      <c r="AY6160" s="60"/>
      <c r="AZ6160" s="60"/>
      <c r="BA6160" s="60"/>
      <c r="BB6160" s="60"/>
      <c r="BC6160" s="61"/>
    </row>
    <row r="6161" spans="43:55">
      <c r="AQ6161" s="64"/>
      <c r="AR6161" s="64"/>
      <c r="AS6161" s="60"/>
      <c r="AT6161" s="60"/>
      <c r="AU6161" s="60"/>
      <c r="AV6161" s="60"/>
      <c r="AW6161" s="60"/>
      <c r="AX6161" s="60"/>
      <c r="AY6161" s="60"/>
      <c r="AZ6161" s="60"/>
      <c r="BA6161" s="60"/>
      <c r="BB6161" s="60"/>
      <c r="BC6161" s="61"/>
    </row>
    <row r="6162" spans="43:55">
      <c r="AQ6162" s="64"/>
      <c r="AR6162" s="64"/>
      <c r="AS6162" s="60"/>
      <c r="AT6162" s="60"/>
      <c r="AU6162" s="60"/>
      <c r="AV6162" s="60"/>
      <c r="AW6162" s="60"/>
      <c r="AX6162" s="60"/>
      <c r="AY6162" s="60"/>
      <c r="AZ6162" s="60"/>
      <c r="BA6162" s="60"/>
      <c r="BB6162" s="60"/>
      <c r="BC6162" s="61"/>
    </row>
    <row r="6163" spans="43:55">
      <c r="AQ6163" s="64"/>
      <c r="AR6163" s="64"/>
      <c r="AS6163" s="60"/>
      <c r="AT6163" s="60"/>
      <c r="AU6163" s="60"/>
      <c r="AV6163" s="60"/>
      <c r="AW6163" s="60"/>
      <c r="AX6163" s="60"/>
      <c r="AY6163" s="60"/>
      <c r="AZ6163" s="60"/>
      <c r="BA6163" s="60"/>
      <c r="BB6163" s="60"/>
      <c r="BC6163" s="61"/>
    </row>
    <row r="6164" spans="43:55">
      <c r="AQ6164" s="64"/>
      <c r="AR6164" s="64"/>
      <c r="AS6164" s="60"/>
      <c r="AT6164" s="60"/>
      <c r="AU6164" s="60"/>
      <c r="AV6164" s="60"/>
      <c r="AW6164" s="60"/>
      <c r="AX6164" s="60"/>
      <c r="AY6164" s="60"/>
      <c r="AZ6164" s="60"/>
      <c r="BA6164" s="60"/>
      <c r="BB6164" s="60"/>
      <c r="BC6164" s="61"/>
    </row>
    <row r="6165" spans="43:55">
      <c r="AQ6165" s="64"/>
      <c r="AR6165" s="64"/>
      <c r="AS6165" s="60"/>
      <c r="AT6165" s="60"/>
      <c r="AU6165" s="60"/>
      <c r="AV6165" s="60"/>
      <c r="AW6165" s="60"/>
      <c r="AX6165" s="60"/>
      <c r="AY6165" s="60"/>
      <c r="AZ6165" s="60"/>
      <c r="BA6165" s="60"/>
      <c r="BB6165" s="60"/>
      <c r="BC6165" s="61"/>
    </row>
    <row r="6166" spans="43:55">
      <c r="AQ6166" s="64"/>
      <c r="AR6166" s="64"/>
      <c r="AS6166" s="60"/>
      <c r="AT6166" s="60"/>
      <c r="AU6166" s="60"/>
      <c r="AV6166" s="60"/>
      <c r="AW6166" s="60"/>
      <c r="AX6166" s="60"/>
      <c r="AY6166" s="60"/>
      <c r="AZ6166" s="60"/>
      <c r="BA6166" s="60"/>
      <c r="BB6166" s="60"/>
      <c r="BC6166" s="61"/>
    </row>
    <row r="6167" spans="43:55">
      <c r="AQ6167" s="64"/>
      <c r="AR6167" s="64"/>
      <c r="AS6167" s="60"/>
      <c r="AT6167" s="60"/>
      <c r="AU6167" s="60"/>
      <c r="AV6167" s="60"/>
      <c r="AW6167" s="60"/>
      <c r="AX6167" s="60"/>
      <c r="AY6167" s="60"/>
      <c r="AZ6167" s="60"/>
      <c r="BA6167" s="60"/>
      <c r="BB6167" s="60"/>
      <c r="BC6167" s="61"/>
    </row>
    <row r="6168" spans="43:55">
      <c r="AQ6168" s="64"/>
      <c r="AR6168" s="64"/>
      <c r="AS6168" s="60"/>
      <c r="AT6168" s="60"/>
      <c r="AU6168" s="60"/>
      <c r="AV6168" s="60"/>
      <c r="AW6168" s="60"/>
      <c r="AX6168" s="60"/>
      <c r="AY6168" s="60"/>
      <c r="AZ6168" s="60"/>
      <c r="BA6168" s="60"/>
      <c r="BB6168" s="60"/>
      <c r="BC6168" s="61"/>
    </row>
    <row r="6169" spans="43:55">
      <c r="AQ6169" s="64"/>
      <c r="AR6169" s="64"/>
      <c r="AS6169" s="60"/>
      <c r="AT6169" s="60"/>
      <c r="AU6169" s="60"/>
      <c r="AV6169" s="60"/>
      <c r="AW6169" s="60"/>
      <c r="AX6169" s="60"/>
      <c r="AY6169" s="60"/>
      <c r="AZ6169" s="60"/>
      <c r="BA6169" s="60"/>
      <c r="BB6169" s="60"/>
      <c r="BC6169" s="61"/>
    </row>
    <row r="6170" spans="43:55">
      <c r="AQ6170" s="64"/>
      <c r="AR6170" s="64"/>
      <c r="AS6170" s="60"/>
      <c r="AT6170" s="60"/>
      <c r="AU6170" s="60"/>
      <c r="AV6170" s="60"/>
      <c r="AW6170" s="60"/>
      <c r="AX6170" s="60"/>
      <c r="AY6170" s="60"/>
      <c r="AZ6170" s="60"/>
      <c r="BA6170" s="60"/>
      <c r="BB6170" s="60"/>
      <c r="BC6170" s="61"/>
    </row>
    <row r="6171" spans="43:55">
      <c r="AQ6171" s="64"/>
      <c r="AR6171" s="64"/>
      <c r="AS6171" s="60"/>
      <c r="AT6171" s="60"/>
      <c r="AU6171" s="60"/>
      <c r="AV6171" s="60"/>
      <c r="AW6171" s="60"/>
      <c r="AX6171" s="60"/>
      <c r="AY6171" s="60"/>
      <c r="AZ6171" s="60"/>
      <c r="BA6171" s="60"/>
      <c r="BB6171" s="60"/>
      <c r="BC6171" s="61"/>
    </row>
    <row r="6172" spans="43:55">
      <c r="AQ6172" s="64"/>
      <c r="AR6172" s="64"/>
      <c r="AS6172" s="60"/>
      <c r="AT6172" s="60"/>
      <c r="AU6172" s="60"/>
      <c r="AV6172" s="60"/>
      <c r="AW6172" s="60"/>
      <c r="AX6172" s="60"/>
      <c r="AY6172" s="60"/>
      <c r="AZ6172" s="60"/>
      <c r="BA6172" s="60"/>
      <c r="BB6172" s="60"/>
      <c r="BC6172" s="61"/>
    </row>
    <row r="6173" spans="43:55">
      <c r="AQ6173" s="64"/>
      <c r="AR6173" s="64"/>
      <c r="AS6173" s="60"/>
      <c r="AT6173" s="60"/>
      <c r="AU6173" s="60"/>
      <c r="AV6173" s="60"/>
      <c r="AW6173" s="60"/>
      <c r="AX6173" s="60"/>
      <c r="AY6173" s="60"/>
      <c r="AZ6173" s="60"/>
      <c r="BA6173" s="60"/>
      <c r="BB6173" s="60"/>
      <c r="BC6173" s="61"/>
    </row>
    <row r="6174" spans="43:55">
      <c r="AQ6174" s="64"/>
      <c r="AR6174" s="64"/>
      <c r="AS6174" s="60"/>
      <c r="AT6174" s="60"/>
      <c r="AU6174" s="60"/>
      <c r="AV6174" s="60"/>
      <c r="AW6174" s="60"/>
      <c r="AX6174" s="60"/>
      <c r="AY6174" s="60"/>
      <c r="AZ6174" s="60"/>
      <c r="BA6174" s="60"/>
      <c r="BB6174" s="60"/>
      <c r="BC6174" s="61"/>
    </row>
    <row r="6175" spans="43:55">
      <c r="AQ6175" s="64"/>
      <c r="AR6175" s="64"/>
      <c r="AS6175" s="60"/>
      <c r="AT6175" s="60"/>
      <c r="AU6175" s="60"/>
      <c r="AV6175" s="60"/>
      <c r="AW6175" s="60"/>
      <c r="AX6175" s="60"/>
      <c r="AY6175" s="60"/>
      <c r="AZ6175" s="60"/>
      <c r="BA6175" s="60"/>
      <c r="BB6175" s="60"/>
      <c r="BC6175" s="61"/>
    </row>
    <row r="6176" spans="43:55">
      <c r="AQ6176" s="64"/>
      <c r="AR6176" s="64"/>
      <c r="AS6176" s="60"/>
      <c r="AT6176" s="60"/>
      <c r="AU6176" s="60"/>
      <c r="AV6176" s="60"/>
      <c r="AW6176" s="60"/>
      <c r="AX6176" s="60"/>
      <c r="AY6176" s="60"/>
      <c r="AZ6176" s="60"/>
      <c r="BA6176" s="60"/>
      <c r="BB6176" s="60"/>
      <c r="BC6176" s="61"/>
    </row>
    <row r="6177" spans="43:55">
      <c r="AQ6177" s="64"/>
      <c r="AR6177" s="64"/>
      <c r="AS6177" s="60"/>
      <c r="AT6177" s="60"/>
      <c r="AU6177" s="60"/>
      <c r="AV6177" s="60"/>
      <c r="AW6177" s="60"/>
      <c r="AX6177" s="60"/>
      <c r="AY6177" s="60"/>
      <c r="AZ6177" s="60"/>
      <c r="BA6177" s="60"/>
      <c r="BB6177" s="60"/>
      <c r="BC6177" s="61"/>
    </row>
    <row r="6178" spans="43:55">
      <c r="AQ6178" s="64"/>
      <c r="AR6178" s="64"/>
      <c r="AS6178" s="60"/>
      <c r="AT6178" s="60"/>
      <c r="AU6178" s="60"/>
      <c r="AV6178" s="60"/>
      <c r="AW6178" s="60"/>
      <c r="AX6178" s="60"/>
      <c r="AY6178" s="60"/>
      <c r="AZ6178" s="60"/>
      <c r="BA6178" s="60"/>
      <c r="BB6178" s="60"/>
      <c r="BC6178" s="61"/>
    </row>
    <row r="6179" spans="43:55">
      <c r="AQ6179" s="64"/>
      <c r="AR6179" s="64"/>
      <c r="AS6179" s="60"/>
      <c r="AT6179" s="60"/>
      <c r="AU6179" s="60"/>
      <c r="AV6179" s="60"/>
      <c r="AW6179" s="60"/>
      <c r="AX6179" s="60"/>
      <c r="AY6179" s="60"/>
      <c r="AZ6179" s="60"/>
      <c r="BA6179" s="60"/>
      <c r="BB6179" s="60"/>
      <c r="BC6179" s="61"/>
    </row>
    <row r="6180" spans="43:55">
      <c r="AQ6180" s="64"/>
      <c r="AR6180" s="64"/>
      <c r="AS6180" s="60"/>
      <c r="AT6180" s="60"/>
      <c r="AU6180" s="60"/>
      <c r="AV6180" s="60"/>
      <c r="AW6180" s="60"/>
      <c r="AX6180" s="60"/>
      <c r="AY6180" s="60"/>
      <c r="AZ6180" s="60"/>
      <c r="BA6180" s="60"/>
      <c r="BB6180" s="60"/>
      <c r="BC6180" s="61"/>
    </row>
    <row r="6181" spans="43:55">
      <c r="AQ6181" s="64"/>
      <c r="AR6181" s="64"/>
      <c r="AS6181" s="60"/>
      <c r="AT6181" s="60"/>
      <c r="AU6181" s="60"/>
      <c r="AV6181" s="60"/>
      <c r="AW6181" s="60"/>
      <c r="AX6181" s="60"/>
      <c r="AY6181" s="60"/>
      <c r="AZ6181" s="60"/>
      <c r="BA6181" s="60"/>
      <c r="BB6181" s="60"/>
      <c r="BC6181" s="61"/>
    </row>
    <row r="6182" spans="43:55">
      <c r="AQ6182" s="64"/>
      <c r="AR6182" s="64"/>
      <c r="AS6182" s="60"/>
      <c r="AT6182" s="60"/>
      <c r="AU6182" s="60"/>
      <c r="AV6182" s="60"/>
      <c r="AW6182" s="60"/>
      <c r="AX6182" s="60"/>
      <c r="AY6182" s="60"/>
      <c r="AZ6182" s="60"/>
      <c r="BA6182" s="60"/>
      <c r="BB6182" s="60"/>
      <c r="BC6182" s="61"/>
    </row>
    <row r="6183" spans="43:55">
      <c r="AQ6183" s="64"/>
      <c r="AR6183" s="64"/>
      <c r="AS6183" s="60"/>
      <c r="AT6183" s="60"/>
      <c r="AU6183" s="60"/>
      <c r="AV6183" s="60"/>
      <c r="AW6183" s="60"/>
      <c r="AX6183" s="60"/>
      <c r="AY6183" s="60"/>
      <c r="AZ6183" s="60"/>
      <c r="BA6183" s="60"/>
      <c r="BB6183" s="60"/>
      <c r="BC6183" s="61"/>
    </row>
    <row r="6184" spans="43:55">
      <c r="AQ6184" s="64"/>
      <c r="AR6184" s="64"/>
      <c r="AS6184" s="60"/>
      <c r="AT6184" s="60"/>
      <c r="AU6184" s="60"/>
      <c r="AV6184" s="60"/>
      <c r="AW6184" s="60"/>
      <c r="AX6184" s="60"/>
      <c r="AY6184" s="60"/>
      <c r="AZ6184" s="60"/>
      <c r="BA6184" s="60"/>
      <c r="BB6184" s="60"/>
      <c r="BC6184" s="61"/>
    </row>
    <row r="6185" spans="43:55">
      <c r="AQ6185" s="64"/>
      <c r="AR6185" s="64"/>
      <c r="AS6185" s="60"/>
      <c r="AT6185" s="60"/>
      <c r="AU6185" s="60"/>
      <c r="AV6185" s="60"/>
      <c r="AW6185" s="60"/>
      <c r="AX6185" s="60"/>
      <c r="AY6185" s="60"/>
      <c r="AZ6185" s="60"/>
      <c r="BA6185" s="60"/>
      <c r="BB6185" s="60"/>
      <c r="BC6185" s="61"/>
    </row>
    <row r="6186" spans="43:55">
      <c r="AQ6186" s="64"/>
      <c r="AR6186" s="64"/>
      <c r="AS6186" s="60"/>
      <c r="AT6186" s="60"/>
      <c r="AU6186" s="60"/>
      <c r="AV6186" s="60"/>
      <c r="AW6186" s="60"/>
      <c r="AX6186" s="60"/>
      <c r="AY6186" s="60"/>
      <c r="AZ6186" s="60"/>
      <c r="BA6186" s="60"/>
      <c r="BB6186" s="60"/>
      <c r="BC6186" s="61"/>
    </row>
    <row r="6187" spans="43:55">
      <c r="AQ6187" s="64"/>
      <c r="AR6187" s="64"/>
      <c r="AS6187" s="60"/>
      <c r="AT6187" s="60"/>
      <c r="AU6187" s="60"/>
      <c r="AV6187" s="60"/>
      <c r="AW6187" s="60"/>
      <c r="AX6187" s="60"/>
      <c r="AY6187" s="60"/>
      <c r="AZ6187" s="60"/>
      <c r="BA6187" s="60"/>
      <c r="BB6187" s="60"/>
      <c r="BC6187" s="61"/>
    </row>
    <row r="6188" spans="43:55">
      <c r="AQ6188" s="64"/>
      <c r="AR6188" s="64"/>
      <c r="AS6188" s="60"/>
      <c r="AT6188" s="60"/>
      <c r="AU6188" s="60"/>
      <c r="AV6188" s="60"/>
      <c r="AW6188" s="60"/>
      <c r="AX6188" s="60"/>
      <c r="AY6188" s="60"/>
      <c r="AZ6188" s="60"/>
      <c r="BA6188" s="60"/>
      <c r="BB6188" s="60"/>
      <c r="BC6188" s="61"/>
    </row>
    <row r="6189" spans="43:55">
      <c r="AQ6189" s="64"/>
      <c r="AR6189" s="64"/>
      <c r="AS6189" s="60"/>
      <c r="AT6189" s="60"/>
      <c r="AU6189" s="60"/>
      <c r="AV6189" s="60"/>
      <c r="AW6189" s="60"/>
      <c r="AX6189" s="60"/>
      <c r="AY6189" s="60"/>
      <c r="AZ6189" s="60"/>
      <c r="BA6189" s="60"/>
      <c r="BB6189" s="60"/>
      <c r="BC6189" s="61"/>
    </row>
    <row r="6190" spans="43:55">
      <c r="AQ6190" s="64"/>
      <c r="AR6190" s="64"/>
      <c r="AS6190" s="60"/>
      <c r="AT6190" s="60"/>
      <c r="AU6190" s="60"/>
      <c r="AV6190" s="60"/>
      <c r="AW6190" s="60"/>
      <c r="AX6190" s="60"/>
      <c r="AY6190" s="60"/>
      <c r="AZ6190" s="60"/>
      <c r="BA6190" s="60"/>
      <c r="BB6190" s="60"/>
      <c r="BC6190" s="61"/>
    </row>
    <row r="6191" spans="43:55">
      <c r="AQ6191" s="64"/>
      <c r="AR6191" s="64"/>
      <c r="AS6191" s="60"/>
      <c r="AT6191" s="60"/>
      <c r="AU6191" s="60"/>
      <c r="AV6191" s="60"/>
      <c r="AW6191" s="60"/>
      <c r="AX6191" s="60"/>
      <c r="AY6191" s="60"/>
      <c r="AZ6191" s="60"/>
      <c r="BA6191" s="60"/>
      <c r="BB6191" s="60"/>
      <c r="BC6191" s="61"/>
    </row>
    <row r="6192" spans="43:55">
      <c r="AQ6192" s="64"/>
      <c r="AR6192" s="64"/>
      <c r="AS6192" s="60"/>
      <c r="AT6192" s="60"/>
      <c r="AU6192" s="60"/>
      <c r="AV6192" s="60"/>
      <c r="AW6192" s="60"/>
      <c r="AX6192" s="60"/>
      <c r="AY6192" s="60"/>
      <c r="AZ6192" s="60"/>
      <c r="BA6192" s="60"/>
      <c r="BB6192" s="60"/>
      <c r="BC6192" s="61"/>
    </row>
    <row r="6193" spans="43:55">
      <c r="AQ6193" s="64"/>
      <c r="AR6193" s="64"/>
      <c r="AS6193" s="60"/>
      <c r="AT6193" s="60"/>
      <c r="AU6193" s="60"/>
      <c r="AV6193" s="60"/>
      <c r="AW6193" s="60"/>
      <c r="AX6193" s="60"/>
      <c r="AY6193" s="60"/>
      <c r="AZ6193" s="60"/>
      <c r="BA6193" s="60"/>
      <c r="BB6193" s="60"/>
      <c r="BC6193" s="61"/>
    </row>
    <row r="6194" spans="43:55">
      <c r="AQ6194" s="64"/>
      <c r="AR6194" s="64"/>
      <c r="AS6194" s="60"/>
      <c r="AT6194" s="60"/>
      <c r="AU6194" s="60"/>
      <c r="AV6194" s="60"/>
      <c r="AW6194" s="60"/>
      <c r="AX6194" s="60"/>
      <c r="AY6194" s="60"/>
      <c r="AZ6194" s="60"/>
      <c r="BA6194" s="60"/>
      <c r="BB6194" s="60"/>
      <c r="BC6194" s="61"/>
    </row>
    <row r="6195" spans="43:55">
      <c r="AQ6195" s="64"/>
      <c r="AR6195" s="64"/>
      <c r="AS6195" s="60"/>
      <c r="AT6195" s="60"/>
      <c r="AU6195" s="60"/>
      <c r="AV6195" s="60"/>
      <c r="AW6195" s="60"/>
      <c r="AX6195" s="60"/>
      <c r="AY6195" s="60"/>
      <c r="AZ6195" s="60"/>
      <c r="BA6195" s="60"/>
      <c r="BB6195" s="60"/>
      <c r="BC6195" s="61"/>
    </row>
    <row r="6196" spans="43:55">
      <c r="AQ6196" s="64"/>
      <c r="AR6196" s="64"/>
      <c r="AS6196" s="60"/>
      <c r="AT6196" s="60"/>
      <c r="AU6196" s="60"/>
      <c r="AV6196" s="60"/>
      <c r="AW6196" s="60"/>
      <c r="AX6196" s="60"/>
      <c r="AY6196" s="60"/>
      <c r="AZ6196" s="60"/>
      <c r="BA6196" s="60"/>
      <c r="BB6196" s="60"/>
      <c r="BC6196" s="61"/>
    </row>
    <row r="6197" spans="43:55">
      <c r="AQ6197" s="64"/>
      <c r="AR6197" s="64"/>
      <c r="AS6197" s="60"/>
      <c r="AT6197" s="60"/>
      <c r="AU6197" s="60"/>
      <c r="AV6197" s="60"/>
      <c r="AW6197" s="60"/>
      <c r="AX6197" s="60"/>
      <c r="AY6197" s="60"/>
      <c r="AZ6197" s="60"/>
      <c r="BA6197" s="60"/>
      <c r="BB6197" s="60"/>
      <c r="BC6197" s="61"/>
    </row>
    <row r="6198" spans="43:55">
      <c r="AQ6198" s="64"/>
      <c r="AR6198" s="64"/>
      <c r="AS6198" s="60"/>
      <c r="AT6198" s="60"/>
      <c r="AU6198" s="60"/>
      <c r="AV6198" s="60"/>
      <c r="AW6198" s="60"/>
      <c r="AX6198" s="60"/>
      <c r="AY6198" s="60"/>
      <c r="AZ6198" s="60"/>
      <c r="BA6198" s="60"/>
      <c r="BB6198" s="60"/>
      <c r="BC6198" s="61"/>
    </row>
    <row r="6199" spans="43:55">
      <c r="AQ6199" s="64"/>
      <c r="AR6199" s="64"/>
      <c r="AS6199" s="60"/>
      <c r="AT6199" s="60"/>
      <c r="AU6199" s="60"/>
      <c r="AV6199" s="60"/>
      <c r="AW6199" s="60"/>
      <c r="AX6199" s="60"/>
      <c r="AY6199" s="60"/>
      <c r="AZ6199" s="60"/>
      <c r="BA6199" s="60"/>
      <c r="BB6199" s="60"/>
      <c r="BC6199" s="61"/>
    </row>
    <row r="6200" spans="43:55">
      <c r="AQ6200" s="64"/>
      <c r="AR6200" s="64"/>
      <c r="AS6200" s="60"/>
      <c r="AT6200" s="60"/>
      <c r="AU6200" s="60"/>
      <c r="AV6200" s="60"/>
      <c r="AW6200" s="60"/>
      <c r="AX6200" s="60"/>
      <c r="AY6200" s="60"/>
      <c r="AZ6200" s="60"/>
      <c r="BA6200" s="60"/>
      <c r="BB6200" s="60"/>
      <c r="BC6200" s="61"/>
    </row>
    <row r="6201" spans="43:55">
      <c r="AQ6201" s="64"/>
      <c r="AR6201" s="64"/>
      <c r="AS6201" s="60"/>
      <c r="AT6201" s="60"/>
      <c r="AU6201" s="60"/>
      <c r="AV6201" s="60"/>
      <c r="AW6201" s="60"/>
      <c r="AX6201" s="60"/>
      <c r="AY6201" s="60"/>
      <c r="AZ6201" s="60"/>
      <c r="BA6201" s="60"/>
      <c r="BB6201" s="60"/>
      <c r="BC6201" s="61"/>
    </row>
    <row r="6202" spans="43:55">
      <c r="AQ6202" s="64"/>
      <c r="AR6202" s="64"/>
      <c r="AS6202" s="60"/>
      <c r="AT6202" s="60"/>
      <c r="AU6202" s="60"/>
      <c r="AV6202" s="60"/>
      <c r="AW6202" s="60"/>
      <c r="AX6202" s="60"/>
      <c r="AY6202" s="60"/>
      <c r="AZ6202" s="60"/>
      <c r="BA6202" s="60"/>
      <c r="BB6202" s="60"/>
      <c r="BC6202" s="61"/>
    </row>
    <row r="6203" spans="43:55">
      <c r="AQ6203" s="64"/>
      <c r="AR6203" s="64"/>
      <c r="AS6203" s="60"/>
      <c r="AT6203" s="60"/>
      <c r="AU6203" s="60"/>
      <c r="AV6203" s="60"/>
      <c r="AW6203" s="60"/>
      <c r="AX6203" s="60"/>
      <c r="AY6203" s="60"/>
      <c r="AZ6203" s="60"/>
      <c r="BA6203" s="60"/>
      <c r="BB6203" s="60"/>
      <c r="BC6203" s="61"/>
    </row>
    <row r="6204" spans="43:55">
      <c r="AQ6204" s="64"/>
      <c r="AR6204" s="64"/>
      <c r="AS6204" s="60"/>
      <c r="AT6204" s="60"/>
      <c r="AU6204" s="60"/>
      <c r="AV6204" s="60"/>
      <c r="AW6204" s="60"/>
      <c r="AX6204" s="60"/>
      <c r="AY6204" s="60"/>
      <c r="AZ6204" s="60"/>
      <c r="BA6204" s="60"/>
      <c r="BB6204" s="60"/>
      <c r="BC6204" s="61"/>
    </row>
    <row r="6205" spans="43:55">
      <c r="AQ6205" s="64"/>
      <c r="AR6205" s="64"/>
      <c r="AS6205" s="60"/>
      <c r="AT6205" s="60"/>
      <c r="AU6205" s="60"/>
      <c r="AV6205" s="60"/>
      <c r="AW6205" s="60"/>
      <c r="AX6205" s="60"/>
      <c r="AY6205" s="60"/>
      <c r="AZ6205" s="60"/>
      <c r="BA6205" s="60"/>
      <c r="BB6205" s="60"/>
      <c r="BC6205" s="61"/>
    </row>
    <row r="6206" spans="43:55">
      <c r="AQ6206" s="64"/>
      <c r="AR6206" s="64"/>
      <c r="AS6206" s="60"/>
      <c r="AT6206" s="60"/>
      <c r="AU6206" s="60"/>
      <c r="AV6206" s="60"/>
      <c r="AW6206" s="60"/>
      <c r="AX6206" s="60"/>
      <c r="AY6206" s="60"/>
      <c r="AZ6206" s="60"/>
      <c r="BA6206" s="60"/>
      <c r="BB6206" s="60"/>
      <c r="BC6206" s="61"/>
    </row>
    <row r="6207" spans="43:55">
      <c r="AQ6207" s="64"/>
      <c r="AR6207" s="64"/>
      <c r="AS6207" s="60"/>
      <c r="AT6207" s="60"/>
      <c r="AU6207" s="60"/>
      <c r="AV6207" s="60"/>
      <c r="AW6207" s="60"/>
      <c r="AX6207" s="60"/>
      <c r="AY6207" s="60"/>
      <c r="AZ6207" s="60"/>
      <c r="BA6207" s="60"/>
      <c r="BB6207" s="60"/>
      <c r="BC6207" s="61"/>
    </row>
    <row r="6208" spans="43:55">
      <c r="AQ6208" s="64"/>
      <c r="AR6208" s="64"/>
      <c r="AS6208" s="60"/>
      <c r="AT6208" s="60"/>
      <c r="AU6208" s="60"/>
      <c r="AV6208" s="60"/>
      <c r="AW6208" s="60"/>
      <c r="AX6208" s="60"/>
      <c r="AY6208" s="60"/>
      <c r="AZ6208" s="60"/>
      <c r="BA6208" s="60"/>
      <c r="BB6208" s="60"/>
      <c r="BC6208" s="61"/>
    </row>
    <row r="6209" spans="43:55">
      <c r="AQ6209" s="64"/>
      <c r="AR6209" s="64"/>
      <c r="AS6209" s="60"/>
      <c r="AT6209" s="60"/>
      <c r="AU6209" s="60"/>
      <c r="AV6209" s="60"/>
      <c r="AW6209" s="60"/>
      <c r="AX6209" s="60"/>
      <c r="AY6209" s="60"/>
      <c r="AZ6209" s="60"/>
      <c r="BA6209" s="60"/>
      <c r="BB6209" s="60"/>
      <c r="BC6209" s="61"/>
    </row>
    <row r="6210" spans="43:55">
      <c r="AQ6210" s="64"/>
      <c r="AR6210" s="64"/>
      <c r="AS6210" s="60"/>
      <c r="AT6210" s="60"/>
      <c r="AU6210" s="60"/>
      <c r="AV6210" s="60"/>
      <c r="AW6210" s="60"/>
      <c r="AX6210" s="60"/>
      <c r="AY6210" s="60"/>
      <c r="AZ6210" s="60"/>
      <c r="BA6210" s="60"/>
      <c r="BB6210" s="60"/>
      <c r="BC6210" s="61"/>
    </row>
    <row r="6211" spans="43:55">
      <c r="AQ6211" s="64"/>
      <c r="AR6211" s="64"/>
      <c r="AS6211" s="60"/>
      <c r="AT6211" s="60"/>
      <c r="AU6211" s="60"/>
      <c r="AV6211" s="60"/>
      <c r="AW6211" s="60"/>
      <c r="AX6211" s="60"/>
      <c r="AY6211" s="60"/>
      <c r="AZ6211" s="60"/>
      <c r="BA6211" s="60"/>
      <c r="BB6211" s="60"/>
      <c r="BC6211" s="61"/>
    </row>
    <row r="6212" spans="43:55">
      <c r="AQ6212" s="64"/>
      <c r="AR6212" s="64"/>
      <c r="AS6212" s="60"/>
      <c r="AT6212" s="60"/>
      <c r="AU6212" s="60"/>
      <c r="AV6212" s="60"/>
      <c r="AW6212" s="60"/>
      <c r="AX6212" s="60"/>
      <c r="AY6212" s="60"/>
      <c r="AZ6212" s="60"/>
      <c r="BA6212" s="60"/>
      <c r="BB6212" s="60"/>
      <c r="BC6212" s="61"/>
    </row>
    <row r="6213" spans="43:55">
      <c r="AQ6213" s="64"/>
      <c r="AR6213" s="64"/>
      <c r="AS6213" s="60"/>
      <c r="AT6213" s="60"/>
      <c r="AU6213" s="60"/>
      <c r="AV6213" s="60"/>
      <c r="AW6213" s="60"/>
      <c r="AX6213" s="60"/>
      <c r="AY6213" s="60"/>
      <c r="AZ6213" s="60"/>
      <c r="BA6213" s="60"/>
      <c r="BB6213" s="60"/>
      <c r="BC6213" s="61"/>
    </row>
    <row r="6214" spans="43:55">
      <c r="AQ6214" s="64"/>
      <c r="AR6214" s="64"/>
      <c r="AS6214" s="60"/>
      <c r="AT6214" s="60"/>
      <c r="AU6214" s="60"/>
      <c r="AV6214" s="60"/>
      <c r="AW6214" s="60"/>
      <c r="AX6214" s="60"/>
      <c r="AY6214" s="60"/>
      <c r="AZ6214" s="60"/>
      <c r="BA6214" s="60"/>
      <c r="BB6214" s="60"/>
      <c r="BC6214" s="61"/>
    </row>
    <row r="6215" spans="43:55">
      <c r="AQ6215" s="64"/>
      <c r="AR6215" s="64"/>
      <c r="AS6215" s="60"/>
      <c r="AT6215" s="60"/>
      <c r="AU6215" s="60"/>
      <c r="AV6215" s="60"/>
      <c r="AW6215" s="60"/>
      <c r="AX6215" s="60"/>
      <c r="AY6215" s="60"/>
      <c r="AZ6215" s="60"/>
      <c r="BA6215" s="60"/>
      <c r="BB6215" s="60"/>
      <c r="BC6215" s="61"/>
    </row>
    <row r="6216" spans="43:55">
      <c r="AQ6216" s="64"/>
      <c r="AR6216" s="64"/>
      <c r="AS6216" s="60"/>
      <c r="AT6216" s="60"/>
      <c r="AU6216" s="60"/>
      <c r="AV6216" s="60"/>
      <c r="AW6216" s="60"/>
      <c r="AX6216" s="60"/>
      <c r="AY6216" s="60"/>
      <c r="AZ6216" s="60"/>
      <c r="BA6216" s="60"/>
      <c r="BB6216" s="60"/>
      <c r="BC6216" s="61"/>
    </row>
    <row r="6217" spans="43:55">
      <c r="AQ6217" s="64"/>
      <c r="AR6217" s="64"/>
      <c r="AS6217" s="60"/>
      <c r="AT6217" s="60"/>
      <c r="AU6217" s="60"/>
      <c r="AV6217" s="60"/>
      <c r="AW6217" s="60"/>
      <c r="AX6217" s="60"/>
      <c r="AY6217" s="60"/>
      <c r="AZ6217" s="60"/>
      <c r="BA6217" s="60"/>
      <c r="BB6217" s="60"/>
      <c r="BC6217" s="61"/>
    </row>
    <row r="6218" spans="43:55">
      <c r="AQ6218" s="64"/>
      <c r="AR6218" s="64"/>
      <c r="AS6218" s="60"/>
      <c r="AT6218" s="60"/>
      <c r="AU6218" s="60"/>
      <c r="AV6218" s="60"/>
      <c r="AW6218" s="60"/>
      <c r="AX6218" s="60"/>
      <c r="AY6218" s="60"/>
      <c r="AZ6218" s="60"/>
      <c r="BA6218" s="60"/>
      <c r="BB6218" s="60"/>
      <c r="BC6218" s="61"/>
    </row>
    <row r="6219" spans="43:55">
      <c r="AQ6219" s="64"/>
      <c r="AR6219" s="64"/>
      <c r="AS6219" s="60"/>
      <c r="AT6219" s="60"/>
      <c r="AU6219" s="60"/>
      <c r="AV6219" s="60"/>
      <c r="AW6219" s="60"/>
      <c r="AX6219" s="60"/>
      <c r="AY6219" s="60"/>
      <c r="AZ6219" s="60"/>
      <c r="BA6219" s="60"/>
      <c r="BB6219" s="60"/>
      <c r="BC6219" s="61"/>
    </row>
    <row r="6220" spans="43:55">
      <c r="AQ6220" s="64"/>
      <c r="AR6220" s="64"/>
      <c r="AS6220" s="60"/>
      <c r="AT6220" s="60"/>
      <c r="AU6220" s="60"/>
      <c r="AV6220" s="60"/>
      <c r="AW6220" s="60"/>
      <c r="AX6220" s="60"/>
      <c r="AY6220" s="60"/>
      <c r="AZ6220" s="60"/>
      <c r="BA6220" s="60"/>
      <c r="BB6220" s="60"/>
      <c r="BC6220" s="61"/>
    </row>
    <row r="6221" spans="43:55">
      <c r="AQ6221" s="64"/>
      <c r="AR6221" s="64"/>
      <c r="AS6221" s="60"/>
      <c r="AT6221" s="60"/>
      <c r="AU6221" s="60"/>
      <c r="AV6221" s="60"/>
      <c r="AW6221" s="60"/>
      <c r="AX6221" s="60"/>
      <c r="AY6221" s="60"/>
      <c r="AZ6221" s="60"/>
      <c r="BA6221" s="60"/>
      <c r="BB6221" s="60"/>
      <c r="BC6221" s="61"/>
    </row>
    <row r="6222" spans="43:55">
      <c r="AQ6222" s="64"/>
      <c r="AR6222" s="64"/>
      <c r="AS6222" s="60"/>
      <c r="AT6222" s="60"/>
      <c r="AU6222" s="60"/>
      <c r="AV6222" s="60"/>
      <c r="AW6222" s="60"/>
      <c r="AX6222" s="60"/>
      <c r="AY6222" s="60"/>
      <c r="AZ6222" s="60"/>
      <c r="BA6222" s="60"/>
      <c r="BB6222" s="60"/>
      <c r="BC6222" s="61"/>
    </row>
    <row r="6223" spans="43:55">
      <c r="AQ6223" s="64"/>
      <c r="AR6223" s="64"/>
      <c r="AS6223" s="60"/>
      <c r="AT6223" s="60"/>
      <c r="AU6223" s="60"/>
      <c r="AV6223" s="60"/>
      <c r="AW6223" s="60"/>
      <c r="AX6223" s="60"/>
      <c r="AY6223" s="60"/>
      <c r="AZ6223" s="60"/>
      <c r="BA6223" s="60"/>
      <c r="BB6223" s="60"/>
      <c r="BC6223" s="61"/>
    </row>
    <row r="6224" spans="43:55">
      <c r="AQ6224" s="64"/>
      <c r="AR6224" s="64"/>
      <c r="AS6224" s="60"/>
      <c r="AT6224" s="60"/>
      <c r="AU6224" s="60"/>
      <c r="AV6224" s="60"/>
      <c r="AW6224" s="60"/>
      <c r="AX6224" s="60"/>
      <c r="AY6224" s="60"/>
      <c r="AZ6224" s="60"/>
      <c r="BA6224" s="60"/>
      <c r="BB6224" s="60"/>
      <c r="BC6224" s="61"/>
    </row>
    <row r="6225" spans="43:55">
      <c r="AQ6225" s="64"/>
      <c r="AR6225" s="64"/>
      <c r="AS6225" s="60"/>
      <c r="AT6225" s="60"/>
      <c r="AU6225" s="60"/>
      <c r="AV6225" s="60"/>
      <c r="AW6225" s="60"/>
      <c r="AX6225" s="60"/>
      <c r="AY6225" s="60"/>
      <c r="AZ6225" s="60"/>
      <c r="BA6225" s="60"/>
      <c r="BB6225" s="60"/>
      <c r="BC6225" s="61"/>
    </row>
    <row r="6226" spans="43:55">
      <c r="AQ6226" s="64"/>
      <c r="AR6226" s="64"/>
      <c r="AS6226" s="60"/>
      <c r="AT6226" s="60"/>
      <c r="AU6226" s="60"/>
      <c r="AV6226" s="60"/>
      <c r="AW6226" s="60"/>
      <c r="AX6226" s="60"/>
      <c r="AY6226" s="60"/>
      <c r="AZ6226" s="60"/>
      <c r="BA6226" s="60"/>
      <c r="BB6226" s="60"/>
      <c r="BC6226" s="61"/>
    </row>
    <row r="6227" spans="43:55">
      <c r="AQ6227" s="64"/>
      <c r="AR6227" s="64"/>
      <c r="AS6227" s="60"/>
      <c r="AT6227" s="60"/>
      <c r="AU6227" s="60"/>
      <c r="AV6227" s="60"/>
      <c r="AW6227" s="60"/>
      <c r="AX6227" s="60"/>
      <c r="AY6227" s="60"/>
      <c r="AZ6227" s="60"/>
      <c r="BA6227" s="60"/>
      <c r="BB6227" s="60"/>
      <c r="BC6227" s="61"/>
    </row>
    <row r="6228" spans="43:55">
      <c r="AQ6228" s="64"/>
      <c r="AR6228" s="64"/>
      <c r="AS6228" s="60"/>
      <c r="AT6228" s="60"/>
      <c r="AU6228" s="60"/>
      <c r="AV6228" s="60"/>
      <c r="AW6228" s="60"/>
      <c r="AX6228" s="60"/>
      <c r="AY6228" s="60"/>
      <c r="AZ6228" s="60"/>
      <c r="BA6228" s="60"/>
      <c r="BB6228" s="60"/>
      <c r="BC6228" s="61"/>
    </row>
    <row r="6229" spans="43:55">
      <c r="AQ6229" s="64"/>
      <c r="AR6229" s="64"/>
      <c r="AS6229" s="60"/>
      <c r="AT6229" s="60"/>
      <c r="AU6229" s="60"/>
      <c r="AV6229" s="60"/>
      <c r="AW6229" s="60"/>
      <c r="AX6229" s="60"/>
      <c r="AY6229" s="60"/>
      <c r="AZ6229" s="60"/>
      <c r="BA6229" s="60"/>
      <c r="BB6229" s="60"/>
      <c r="BC6229" s="61"/>
    </row>
    <row r="6230" spans="43:55">
      <c r="AQ6230" s="64"/>
      <c r="AR6230" s="64"/>
      <c r="AS6230" s="60"/>
      <c r="AT6230" s="60"/>
      <c r="AU6230" s="60"/>
      <c r="AV6230" s="60"/>
      <c r="AW6230" s="60"/>
      <c r="AX6230" s="60"/>
      <c r="AY6230" s="60"/>
      <c r="AZ6230" s="60"/>
      <c r="BA6230" s="60"/>
      <c r="BB6230" s="60"/>
      <c r="BC6230" s="61"/>
    </row>
    <row r="6231" spans="43:55">
      <c r="AQ6231" s="64"/>
      <c r="AR6231" s="64"/>
      <c r="AS6231" s="60"/>
      <c r="AT6231" s="60"/>
      <c r="AU6231" s="60"/>
      <c r="AV6231" s="60"/>
      <c r="AW6231" s="60"/>
      <c r="AX6231" s="60"/>
      <c r="AY6231" s="60"/>
      <c r="AZ6231" s="60"/>
      <c r="BA6231" s="60"/>
      <c r="BB6231" s="60"/>
      <c r="BC6231" s="61"/>
    </row>
    <row r="6232" spans="43:55">
      <c r="AQ6232" s="64"/>
      <c r="AR6232" s="64"/>
      <c r="AS6232" s="60"/>
      <c r="AT6232" s="60"/>
      <c r="AU6232" s="60"/>
      <c r="AV6232" s="60"/>
      <c r="AW6232" s="60"/>
      <c r="AX6232" s="60"/>
      <c r="AY6232" s="60"/>
      <c r="AZ6232" s="60"/>
      <c r="BA6232" s="60"/>
      <c r="BB6232" s="60"/>
      <c r="BC6232" s="61"/>
    </row>
    <row r="6233" spans="43:55">
      <c r="AQ6233" s="64"/>
      <c r="AR6233" s="64"/>
      <c r="AS6233" s="60"/>
      <c r="AT6233" s="60"/>
      <c r="AU6233" s="60"/>
      <c r="AV6233" s="60"/>
      <c r="AW6233" s="60"/>
      <c r="AX6233" s="60"/>
      <c r="AY6233" s="60"/>
      <c r="AZ6233" s="60"/>
      <c r="BA6233" s="60"/>
      <c r="BB6233" s="60"/>
      <c r="BC6233" s="61"/>
    </row>
    <row r="6234" spans="43:55">
      <c r="AQ6234" s="64"/>
      <c r="AR6234" s="64"/>
      <c r="AS6234" s="60"/>
      <c r="AT6234" s="60"/>
      <c r="AU6234" s="60"/>
      <c r="AV6234" s="60"/>
      <c r="AW6234" s="60"/>
      <c r="AX6234" s="60"/>
      <c r="AY6234" s="60"/>
      <c r="AZ6234" s="60"/>
      <c r="BA6234" s="60"/>
      <c r="BB6234" s="60"/>
      <c r="BC6234" s="61"/>
    </row>
    <row r="6235" spans="43:55">
      <c r="AQ6235" s="64"/>
      <c r="AR6235" s="64"/>
      <c r="AS6235" s="60"/>
      <c r="AT6235" s="60"/>
      <c r="AU6235" s="60"/>
      <c r="AV6235" s="60"/>
      <c r="AW6235" s="60"/>
      <c r="AX6235" s="60"/>
      <c r="AY6235" s="60"/>
      <c r="AZ6235" s="60"/>
      <c r="BA6235" s="60"/>
      <c r="BB6235" s="60"/>
      <c r="BC6235" s="61"/>
    </row>
    <row r="6236" spans="43:55">
      <c r="AQ6236" s="64"/>
      <c r="AR6236" s="64"/>
      <c r="AS6236" s="60"/>
      <c r="AT6236" s="60"/>
      <c r="AU6236" s="60"/>
      <c r="AV6236" s="60"/>
      <c r="AW6236" s="60"/>
      <c r="AX6236" s="60"/>
      <c r="AY6236" s="60"/>
      <c r="AZ6236" s="60"/>
      <c r="BA6236" s="60"/>
      <c r="BB6236" s="60"/>
      <c r="BC6236" s="61"/>
    </row>
    <row r="6237" spans="43:55">
      <c r="AQ6237" s="64"/>
      <c r="AR6237" s="64"/>
      <c r="AS6237" s="60"/>
      <c r="AT6237" s="60"/>
      <c r="AU6237" s="60"/>
      <c r="AV6237" s="60"/>
      <c r="AW6237" s="60"/>
      <c r="AX6237" s="60"/>
      <c r="AY6237" s="60"/>
      <c r="AZ6237" s="60"/>
      <c r="BA6237" s="60"/>
      <c r="BB6237" s="60"/>
      <c r="BC6237" s="61"/>
    </row>
    <row r="6238" spans="43:55">
      <c r="AQ6238" s="64"/>
      <c r="AR6238" s="64"/>
      <c r="AS6238" s="60"/>
      <c r="AT6238" s="60"/>
      <c r="AU6238" s="60"/>
      <c r="AV6238" s="60"/>
      <c r="AW6238" s="60"/>
      <c r="AX6238" s="60"/>
      <c r="AY6238" s="60"/>
      <c r="AZ6238" s="60"/>
      <c r="BA6238" s="60"/>
      <c r="BB6238" s="60"/>
      <c r="BC6238" s="61"/>
    </row>
    <row r="6239" spans="43:55">
      <c r="AQ6239" s="64"/>
      <c r="AR6239" s="64"/>
      <c r="AS6239" s="60"/>
      <c r="AT6239" s="60"/>
      <c r="AU6239" s="60"/>
      <c r="AV6239" s="60"/>
      <c r="AW6239" s="60"/>
      <c r="AX6239" s="60"/>
      <c r="AY6239" s="60"/>
      <c r="AZ6239" s="60"/>
      <c r="BA6239" s="60"/>
      <c r="BB6239" s="60"/>
      <c r="BC6239" s="61"/>
    </row>
    <row r="6240" spans="43:55">
      <c r="AQ6240" s="64"/>
      <c r="AR6240" s="64"/>
      <c r="AS6240" s="60"/>
      <c r="AT6240" s="60"/>
      <c r="AU6240" s="60"/>
      <c r="AV6240" s="60"/>
      <c r="AW6240" s="60"/>
      <c r="AX6240" s="60"/>
      <c r="AY6240" s="60"/>
      <c r="AZ6240" s="60"/>
      <c r="BA6240" s="60"/>
      <c r="BB6240" s="60"/>
      <c r="BC6240" s="61"/>
    </row>
    <row r="6241" spans="43:55">
      <c r="AQ6241" s="64"/>
      <c r="AR6241" s="64"/>
      <c r="AS6241" s="60"/>
      <c r="AT6241" s="60"/>
      <c r="AU6241" s="60"/>
      <c r="AV6241" s="60"/>
      <c r="AW6241" s="60"/>
      <c r="AX6241" s="60"/>
      <c r="AY6241" s="60"/>
      <c r="AZ6241" s="60"/>
      <c r="BA6241" s="60"/>
      <c r="BB6241" s="60"/>
      <c r="BC6241" s="61"/>
    </row>
    <row r="6242" spans="43:55">
      <c r="AQ6242" s="64"/>
      <c r="AR6242" s="64"/>
      <c r="AS6242" s="60"/>
      <c r="AT6242" s="60"/>
      <c r="AU6242" s="60"/>
      <c r="AV6242" s="60"/>
      <c r="AW6242" s="60"/>
      <c r="AX6242" s="60"/>
      <c r="AY6242" s="60"/>
      <c r="AZ6242" s="60"/>
      <c r="BA6242" s="60"/>
      <c r="BB6242" s="60"/>
      <c r="BC6242" s="61"/>
    </row>
    <row r="6243" spans="43:55">
      <c r="AQ6243" s="64"/>
      <c r="AR6243" s="64"/>
      <c r="AS6243" s="60"/>
      <c r="AT6243" s="60"/>
      <c r="AU6243" s="60"/>
      <c r="AV6243" s="60"/>
      <c r="AW6243" s="60"/>
      <c r="AX6243" s="60"/>
      <c r="AY6243" s="60"/>
      <c r="AZ6243" s="60"/>
      <c r="BA6243" s="60"/>
      <c r="BB6243" s="60"/>
      <c r="BC6243" s="61"/>
    </row>
    <row r="6244" spans="43:55">
      <c r="AQ6244" s="64"/>
      <c r="AR6244" s="64"/>
      <c r="AS6244" s="60"/>
      <c r="AT6244" s="60"/>
      <c r="AU6244" s="60"/>
      <c r="AV6244" s="60"/>
      <c r="AW6244" s="60"/>
      <c r="AX6244" s="60"/>
      <c r="AY6244" s="60"/>
      <c r="AZ6244" s="60"/>
      <c r="BA6244" s="60"/>
      <c r="BB6244" s="60"/>
      <c r="BC6244" s="61"/>
    </row>
    <row r="6245" spans="43:55">
      <c r="AQ6245" s="64"/>
      <c r="AR6245" s="64"/>
      <c r="AS6245" s="60"/>
      <c r="AT6245" s="60"/>
      <c r="AU6245" s="60"/>
      <c r="AV6245" s="60"/>
      <c r="AW6245" s="60"/>
      <c r="AX6245" s="60"/>
      <c r="AY6245" s="60"/>
      <c r="AZ6245" s="60"/>
      <c r="BA6245" s="60"/>
      <c r="BB6245" s="60"/>
      <c r="BC6245" s="61"/>
    </row>
    <row r="6246" spans="43:55">
      <c r="AQ6246" s="64"/>
      <c r="AR6246" s="64"/>
      <c r="AS6246" s="60"/>
      <c r="AT6246" s="60"/>
      <c r="AU6246" s="60"/>
      <c r="AV6246" s="60"/>
      <c r="AW6246" s="60"/>
      <c r="AX6246" s="60"/>
      <c r="AY6246" s="60"/>
      <c r="AZ6246" s="60"/>
      <c r="BA6246" s="60"/>
      <c r="BB6246" s="60"/>
      <c r="BC6246" s="61"/>
    </row>
    <row r="6247" spans="43:55">
      <c r="AQ6247" s="64"/>
      <c r="AR6247" s="64"/>
      <c r="AS6247" s="60"/>
      <c r="AT6247" s="60"/>
      <c r="AU6247" s="60"/>
      <c r="AV6247" s="60"/>
      <c r="AW6247" s="60"/>
      <c r="AX6247" s="60"/>
      <c r="AY6247" s="60"/>
      <c r="AZ6247" s="60"/>
      <c r="BA6247" s="60"/>
      <c r="BB6247" s="60"/>
      <c r="BC6247" s="61"/>
    </row>
    <row r="6248" spans="43:55">
      <c r="AQ6248" s="64"/>
      <c r="AR6248" s="64"/>
      <c r="AS6248" s="60"/>
      <c r="AT6248" s="60"/>
      <c r="AU6248" s="60"/>
      <c r="AV6248" s="60"/>
      <c r="AW6248" s="60"/>
      <c r="AX6248" s="60"/>
      <c r="AY6248" s="60"/>
      <c r="AZ6248" s="60"/>
      <c r="BA6248" s="60"/>
      <c r="BB6248" s="60"/>
      <c r="BC6248" s="61"/>
    </row>
    <row r="6249" spans="43:55">
      <c r="AQ6249" s="64"/>
      <c r="AR6249" s="64"/>
      <c r="AS6249" s="60"/>
      <c r="AT6249" s="60"/>
      <c r="AU6249" s="60"/>
      <c r="AV6249" s="60"/>
      <c r="AW6249" s="60"/>
      <c r="AX6249" s="60"/>
      <c r="AY6249" s="60"/>
      <c r="AZ6249" s="60"/>
      <c r="BA6249" s="60"/>
      <c r="BB6249" s="60"/>
      <c r="BC6249" s="61"/>
    </row>
    <row r="6250" spans="43:55">
      <c r="AQ6250" s="64"/>
      <c r="AR6250" s="64"/>
      <c r="AS6250" s="60"/>
      <c r="AT6250" s="60"/>
      <c r="AU6250" s="60"/>
      <c r="AV6250" s="60"/>
      <c r="AW6250" s="60"/>
      <c r="AX6250" s="60"/>
      <c r="AY6250" s="60"/>
      <c r="AZ6250" s="60"/>
      <c r="BA6250" s="60"/>
      <c r="BB6250" s="60"/>
      <c r="BC6250" s="61"/>
    </row>
    <row r="6251" spans="43:55">
      <c r="AQ6251" s="64"/>
      <c r="AR6251" s="64"/>
      <c r="AS6251" s="60"/>
      <c r="AT6251" s="60"/>
      <c r="AU6251" s="60"/>
      <c r="AV6251" s="60"/>
      <c r="AW6251" s="60"/>
      <c r="AX6251" s="60"/>
      <c r="AY6251" s="60"/>
      <c r="AZ6251" s="60"/>
      <c r="BA6251" s="60"/>
      <c r="BB6251" s="60"/>
      <c r="BC6251" s="61"/>
    </row>
    <row r="6252" spans="43:55">
      <c r="AQ6252" s="64"/>
      <c r="AR6252" s="64"/>
      <c r="AS6252" s="60"/>
      <c r="AT6252" s="60"/>
      <c r="AU6252" s="60"/>
      <c r="AV6252" s="60"/>
      <c r="AW6252" s="60"/>
      <c r="AX6252" s="60"/>
      <c r="AY6252" s="60"/>
      <c r="AZ6252" s="60"/>
      <c r="BA6252" s="60"/>
      <c r="BB6252" s="60"/>
      <c r="BC6252" s="61"/>
    </row>
    <row r="6253" spans="43:55">
      <c r="AQ6253" s="64"/>
      <c r="AR6253" s="64"/>
      <c r="AS6253" s="60"/>
      <c r="AT6253" s="60"/>
      <c r="AU6253" s="60"/>
      <c r="AV6253" s="60"/>
      <c r="AW6253" s="60"/>
      <c r="AX6253" s="60"/>
      <c r="AY6253" s="60"/>
      <c r="AZ6253" s="60"/>
      <c r="BA6253" s="60"/>
      <c r="BB6253" s="60"/>
      <c r="BC6253" s="61"/>
    </row>
    <row r="6254" spans="43:55">
      <c r="AQ6254" s="64"/>
      <c r="AR6254" s="64"/>
      <c r="AS6254" s="60"/>
      <c r="AT6254" s="60"/>
      <c r="AU6254" s="60"/>
      <c r="AV6254" s="60"/>
      <c r="AW6254" s="60"/>
      <c r="AX6254" s="60"/>
      <c r="AY6254" s="60"/>
      <c r="AZ6254" s="60"/>
      <c r="BA6254" s="60"/>
      <c r="BB6254" s="60"/>
      <c r="BC6254" s="61"/>
    </row>
    <row r="6255" spans="43:55">
      <c r="AQ6255" s="64"/>
      <c r="AR6255" s="64"/>
      <c r="AS6255" s="60"/>
      <c r="AT6255" s="60"/>
      <c r="AU6255" s="60"/>
      <c r="AV6255" s="60"/>
      <c r="AW6255" s="60"/>
      <c r="AX6255" s="60"/>
      <c r="AY6255" s="60"/>
      <c r="AZ6255" s="60"/>
      <c r="BA6255" s="60"/>
      <c r="BB6255" s="60"/>
      <c r="BC6255" s="61"/>
    </row>
    <row r="6256" spans="43:55">
      <c r="AQ6256" s="64"/>
      <c r="AR6256" s="64"/>
      <c r="AS6256" s="60"/>
      <c r="AT6256" s="60"/>
      <c r="AU6256" s="60"/>
      <c r="AV6256" s="60"/>
      <c r="AW6256" s="60"/>
      <c r="AX6256" s="60"/>
      <c r="AY6256" s="60"/>
      <c r="AZ6256" s="60"/>
      <c r="BA6256" s="60"/>
      <c r="BB6256" s="60"/>
      <c r="BC6256" s="61"/>
    </row>
    <row r="6257" spans="43:55">
      <c r="AQ6257" s="64"/>
      <c r="AR6257" s="64"/>
      <c r="AS6257" s="60"/>
      <c r="AT6257" s="60"/>
      <c r="AU6257" s="60"/>
      <c r="AV6257" s="60"/>
      <c r="AW6257" s="60"/>
      <c r="AX6257" s="60"/>
      <c r="AY6257" s="60"/>
      <c r="AZ6257" s="60"/>
      <c r="BA6257" s="60"/>
      <c r="BB6257" s="60"/>
      <c r="BC6257" s="61"/>
    </row>
    <row r="6258" spans="43:55">
      <c r="AQ6258" s="64"/>
      <c r="AR6258" s="64"/>
      <c r="AS6258" s="60"/>
      <c r="AT6258" s="60"/>
      <c r="AU6258" s="60"/>
      <c r="AV6258" s="60"/>
      <c r="AW6258" s="60"/>
      <c r="AX6258" s="60"/>
      <c r="AY6258" s="60"/>
      <c r="AZ6258" s="60"/>
      <c r="BA6258" s="60"/>
      <c r="BB6258" s="60"/>
      <c r="BC6258" s="61"/>
    </row>
    <row r="6259" spans="43:55">
      <c r="AQ6259" s="64"/>
      <c r="AR6259" s="64"/>
      <c r="AS6259" s="60"/>
      <c r="AT6259" s="60"/>
      <c r="AU6259" s="60"/>
      <c r="AV6259" s="60"/>
      <c r="AW6259" s="60"/>
      <c r="AX6259" s="60"/>
      <c r="AY6259" s="60"/>
      <c r="AZ6259" s="60"/>
      <c r="BA6259" s="60"/>
      <c r="BB6259" s="60"/>
      <c r="BC6259" s="61"/>
    </row>
    <row r="6260" spans="43:55">
      <c r="AQ6260" s="64"/>
      <c r="AR6260" s="64"/>
      <c r="AS6260" s="60"/>
      <c r="AT6260" s="60"/>
      <c r="AU6260" s="60"/>
      <c r="AV6260" s="60"/>
      <c r="AW6260" s="60"/>
      <c r="AX6260" s="60"/>
      <c r="AY6260" s="60"/>
      <c r="AZ6260" s="60"/>
      <c r="BA6260" s="60"/>
      <c r="BB6260" s="60"/>
      <c r="BC6260" s="61"/>
    </row>
    <row r="6261" spans="43:55">
      <c r="AQ6261" s="64"/>
      <c r="AR6261" s="64"/>
      <c r="AS6261" s="60"/>
      <c r="AT6261" s="60"/>
      <c r="AU6261" s="60"/>
      <c r="AV6261" s="60"/>
      <c r="AW6261" s="60"/>
      <c r="AX6261" s="60"/>
      <c r="AY6261" s="60"/>
      <c r="AZ6261" s="60"/>
      <c r="BA6261" s="60"/>
      <c r="BB6261" s="60"/>
      <c r="BC6261" s="61"/>
    </row>
    <row r="6262" spans="43:55">
      <c r="AQ6262" s="64"/>
      <c r="AR6262" s="64"/>
      <c r="AS6262" s="60"/>
      <c r="AT6262" s="60"/>
      <c r="AU6262" s="60"/>
      <c r="AV6262" s="60"/>
      <c r="AW6262" s="60"/>
      <c r="AX6262" s="60"/>
      <c r="AY6262" s="60"/>
      <c r="AZ6262" s="60"/>
      <c r="BA6262" s="60"/>
      <c r="BB6262" s="60"/>
      <c r="BC6262" s="61"/>
    </row>
    <row r="6263" spans="43:55">
      <c r="AQ6263" s="64"/>
      <c r="AR6263" s="64"/>
      <c r="AS6263" s="60"/>
      <c r="AT6263" s="60"/>
      <c r="AU6263" s="60"/>
      <c r="AV6263" s="60"/>
      <c r="AW6263" s="60"/>
      <c r="AX6263" s="60"/>
      <c r="AY6263" s="60"/>
      <c r="AZ6263" s="60"/>
      <c r="BA6263" s="60"/>
      <c r="BB6263" s="60"/>
      <c r="BC6263" s="61"/>
    </row>
    <row r="6264" spans="43:55">
      <c r="AQ6264" s="64"/>
      <c r="AR6264" s="64"/>
      <c r="AS6264" s="60"/>
      <c r="AT6264" s="60"/>
      <c r="AU6264" s="60"/>
      <c r="AV6264" s="60"/>
      <c r="AW6264" s="60"/>
      <c r="AX6264" s="60"/>
      <c r="AY6264" s="60"/>
      <c r="AZ6264" s="60"/>
      <c r="BA6264" s="60"/>
      <c r="BB6264" s="60"/>
      <c r="BC6264" s="61"/>
    </row>
    <row r="6265" spans="43:55">
      <c r="AQ6265" s="64"/>
      <c r="AR6265" s="64"/>
      <c r="AS6265" s="60"/>
      <c r="AT6265" s="60"/>
      <c r="AU6265" s="60"/>
      <c r="AV6265" s="60"/>
      <c r="AW6265" s="60"/>
      <c r="AX6265" s="60"/>
      <c r="AY6265" s="60"/>
      <c r="AZ6265" s="60"/>
      <c r="BA6265" s="60"/>
      <c r="BB6265" s="60"/>
      <c r="BC6265" s="61"/>
    </row>
    <row r="6266" spans="43:55">
      <c r="AQ6266" s="64"/>
      <c r="AR6266" s="64"/>
      <c r="AS6266" s="60"/>
      <c r="AT6266" s="60"/>
      <c r="AU6266" s="60"/>
      <c r="AV6266" s="60"/>
      <c r="AW6266" s="60"/>
      <c r="AX6266" s="60"/>
      <c r="AY6266" s="60"/>
      <c r="AZ6266" s="60"/>
      <c r="BA6266" s="60"/>
      <c r="BB6266" s="60"/>
      <c r="BC6266" s="61"/>
    </row>
    <row r="6267" spans="43:55">
      <c r="AQ6267" s="64"/>
      <c r="AR6267" s="64"/>
      <c r="AS6267" s="60"/>
      <c r="AT6267" s="60"/>
      <c r="AU6267" s="60"/>
      <c r="AV6267" s="60"/>
      <c r="AW6267" s="60"/>
      <c r="AX6267" s="60"/>
      <c r="AY6267" s="60"/>
      <c r="AZ6267" s="60"/>
      <c r="BA6267" s="60"/>
      <c r="BB6267" s="60"/>
      <c r="BC6267" s="61"/>
    </row>
    <row r="6268" spans="43:55">
      <c r="AQ6268" s="64"/>
      <c r="AR6268" s="64"/>
      <c r="AS6268" s="60"/>
      <c r="AT6268" s="60"/>
      <c r="AU6268" s="60"/>
      <c r="AV6268" s="60"/>
      <c r="AW6268" s="60"/>
      <c r="AX6268" s="60"/>
      <c r="AY6268" s="60"/>
      <c r="AZ6268" s="60"/>
      <c r="BA6268" s="60"/>
      <c r="BB6268" s="60"/>
      <c r="BC6268" s="61"/>
    </row>
    <row r="6269" spans="43:55">
      <c r="AQ6269" s="64"/>
      <c r="AR6269" s="64"/>
      <c r="AS6269" s="60"/>
      <c r="AT6269" s="60"/>
      <c r="AU6269" s="60"/>
      <c r="AV6269" s="60"/>
      <c r="AW6269" s="60"/>
      <c r="AX6269" s="60"/>
      <c r="AY6269" s="60"/>
      <c r="AZ6269" s="60"/>
      <c r="BA6269" s="60"/>
      <c r="BB6269" s="60"/>
      <c r="BC6269" s="61"/>
    </row>
    <row r="6270" spans="43:55">
      <c r="AQ6270" s="64"/>
      <c r="AR6270" s="64"/>
      <c r="AS6270" s="60"/>
      <c r="AT6270" s="60"/>
      <c r="AU6270" s="60"/>
      <c r="AV6270" s="60"/>
      <c r="AW6270" s="60"/>
      <c r="AX6270" s="60"/>
      <c r="AY6270" s="60"/>
      <c r="AZ6270" s="60"/>
      <c r="BA6270" s="60"/>
      <c r="BB6270" s="60"/>
      <c r="BC6270" s="61"/>
    </row>
    <row r="6271" spans="43:55">
      <c r="AQ6271" s="64"/>
      <c r="AR6271" s="64"/>
      <c r="AS6271" s="60"/>
      <c r="AT6271" s="60"/>
      <c r="AU6271" s="60"/>
      <c r="AV6271" s="60"/>
      <c r="AW6271" s="60"/>
      <c r="AX6271" s="60"/>
      <c r="AY6271" s="60"/>
      <c r="AZ6271" s="60"/>
      <c r="BA6271" s="60"/>
      <c r="BB6271" s="60"/>
      <c r="BC6271" s="61"/>
    </row>
    <row r="6272" spans="43:55">
      <c r="AQ6272" s="64"/>
      <c r="AR6272" s="64"/>
      <c r="AS6272" s="60"/>
      <c r="AT6272" s="60"/>
      <c r="AU6272" s="60"/>
      <c r="AV6272" s="60"/>
      <c r="AW6272" s="60"/>
      <c r="AX6272" s="60"/>
      <c r="AY6272" s="60"/>
      <c r="AZ6272" s="60"/>
      <c r="BA6272" s="60"/>
      <c r="BB6272" s="60"/>
      <c r="BC6272" s="61"/>
    </row>
    <row r="6273" spans="43:55">
      <c r="AQ6273" s="64"/>
      <c r="AR6273" s="64"/>
      <c r="AS6273" s="60"/>
      <c r="AT6273" s="60"/>
      <c r="AU6273" s="60"/>
      <c r="AV6273" s="60"/>
      <c r="AW6273" s="60"/>
      <c r="AX6273" s="60"/>
      <c r="AY6273" s="60"/>
      <c r="AZ6273" s="60"/>
      <c r="BA6273" s="60"/>
      <c r="BB6273" s="60"/>
      <c r="BC6273" s="61"/>
    </row>
    <row r="6274" spans="43:55">
      <c r="AQ6274" s="64"/>
      <c r="AR6274" s="64"/>
      <c r="AS6274" s="60"/>
      <c r="AT6274" s="60"/>
      <c r="AU6274" s="60"/>
      <c r="AV6274" s="60"/>
      <c r="AW6274" s="60"/>
      <c r="AX6274" s="60"/>
      <c r="AY6274" s="60"/>
      <c r="AZ6274" s="60"/>
      <c r="BA6274" s="60"/>
      <c r="BB6274" s="60"/>
      <c r="BC6274" s="61"/>
    </row>
    <row r="6275" spans="43:55">
      <c r="AQ6275" s="64"/>
      <c r="AR6275" s="64"/>
      <c r="AS6275" s="60"/>
      <c r="AT6275" s="60"/>
      <c r="AU6275" s="60"/>
      <c r="AV6275" s="60"/>
      <c r="AW6275" s="60"/>
      <c r="AX6275" s="60"/>
      <c r="AY6275" s="60"/>
      <c r="AZ6275" s="60"/>
      <c r="BA6275" s="60"/>
      <c r="BB6275" s="60"/>
      <c r="BC6275" s="61"/>
    </row>
    <row r="6276" spans="43:55">
      <c r="AQ6276" s="64"/>
      <c r="AR6276" s="64"/>
      <c r="AS6276" s="60"/>
      <c r="AT6276" s="60"/>
      <c r="AU6276" s="60"/>
      <c r="AV6276" s="60"/>
      <c r="AW6276" s="60"/>
      <c r="AX6276" s="60"/>
      <c r="AY6276" s="60"/>
      <c r="AZ6276" s="60"/>
      <c r="BA6276" s="60"/>
      <c r="BB6276" s="60"/>
      <c r="BC6276" s="61"/>
    </row>
    <row r="6277" spans="43:55">
      <c r="AQ6277" s="64"/>
      <c r="AR6277" s="64"/>
      <c r="AS6277" s="60"/>
      <c r="AT6277" s="60"/>
      <c r="AU6277" s="60"/>
      <c r="AV6277" s="60"/>
      <c r="AW6277" s="60"/>
      <c r="AX6277" s="60"/>
      <c r="AY6277" s="60"/>
      <c r="AZ6277" s="60"/>
      <c r="BA6277" s="60"/>
      <c r="BB6277" s="60"/>
      <c r="BC6277" s="61"/>
    </row>
    <row r="6278" spans="43:55">
      <c r="AQ6278" s="64"/>
      <c r="AR6278" s="64"/>
      <c r="AS6278" s="60"/>
      <c r="AT6278" s="60"/>
      <c r="AU6278" s="60"/>
      <c r="AV6278" s="60"/>
      <c r="AW6278" s="60"/>
      <c r="AX6278" s="60"/>
      <c r="AY6278" s="60"/>
      <c r="AZ6278" s="60"/>
      <c r="BA6278" s="60"/>
      <c r="BB6278" s="60"/>
      <c r="BC6278" s="61"/>
    </row>
    <row r="6279" spans="43:55">
      <c r="AQ6279" s="64"/>
      <c r="AR6279" s="64"/>
      <c r="AS6279" s="60"/>
      <c r="AT6279" s="60"/>
      <c r="AU6279" s="60"/>
      <c r="AV6279" s="60"/>
      <c r="AW6279" s="60"/>
      <c r="AX6279" s="60"/>
      <c r="AY6279" s="60"/>
      <c r="AZ6279" s="60"/>
      <c r="BA6279" s="60"/>
      <c r="BB6279" s="60"/>
      <c r="BC6279" s="61"/>
    </row>
    <row r="6280" spans="43:55">
      <c r="AQ6280" s="64"/>
      <c r="AR6280" s="64"/>
      <c r="AS6280" s="60"/>
      <c r="AT6280" s="60"/>
      <c r="AU6280" s="60"/>
      <c r="AV6280" s="60"/>
      <c r="AW6280" s="60"/>
      <c r="AX6280" s="60"/>
      <c r="AY6280" s="60"/>
      <c r="AZ6280" s="60"/>
      <c r="BA6280" s="60"/>
      <c r="BB6280" s="60"/>
      <c r="BC6280" s="61"/>
    </row>
    <row r="6281" spans="43:55">
      <c r="AQ6281" s="64"/>
      <c r="AR6281" s="64"/>
      <c r="AS6281" s="60"/>
      <c r="AT6281" s="60"/>
      <c r="AU6281" s="60"/>
      <c r="AV6281" s="60"/>
      <c r="AW6281" s="60"/>
      <c r="AX6281" s="60"/>
      <c r="AY6281" s="60"/>
      <c r="AZ6281" s="60"/>
      <c r="BA6281" s="60"/>
      <c r="BB6281" s="60"/>
      <c r="BC6281" s="61"/>
    </row>
    <row r="6282" spans="43:55">
      <c r="AQ6282" s="64"/>
      <c r="AR6282" s="64"/>
      <c r="AS6282" s="60"/>
      <c r="AT6282" s="60"/>
      <c r="AU6282" s="60"/>
      <c r="AV6282" s="60"/>
      <c r="AW6282" s="60"/>
      <c r="AX6282" s="60"/>
      <c r="AY6282" s="60"/>
      <c r="AZ6282" s="60"/>
      <c r="BA6282" s="60"/>
      <c r="BB6282" s="60"/>
      <c r="BC6282" s="61"/>
    </row>
    <row r="6283" spans="43:55">
      <c r="AQ6283" s="64"/>
      <c r="AR6283" s="64"/>
      <c r="AS6283" s="60"/>
      <c r="AT6283" s="60"/>
      <c r="AU6283" s="60"/>
      <c r="AV6283" s="60"/>
      <c r="AW6283" s="60"/>
      <c r="AX6283" s="60"/>
      <c r="AY6283" s="60"/>
      <c r="AZ6283" s="60"/>
      <c r="BA6283" s="60"/>
      <c r="BB6283" s="60"/>
      <c r="BC6283" s="61"/>
    </row>
    <row r="6284" spans="43:55">
      <c r="AQ6284" s="64"/>
      <c r="AR6284" s="64"/>
      <c r="AS6284" s="60"/>
      <c r="AT6284" s="60"/>
      <c r="AU6284" s="60"/>
      <c r="AV6284" s="60"/>
      <c r="AW6284" s="60"/>
      <c r="AX6284" s="60"/>
      <c r="AY6284" s="60"/>
      <c r="AZ6284" s="60"/>
      <c r="BA6284" s="60"/>
      <c r="BB6284" s="60"/>
      <c r="BC6284" s="61"/>
    </row>
    <row r="6285" spans="43:55">
      <c r="AQ6285" s="64"/>
      <c r="AR6285" s="64"/>
      <c r="AS6285" s="60"/>
      <c r="AT6285" s="60"/>
      <c r="AU6285" s="60"/>
      <c r="AV6285" s="60"/>
      <c r="AW6285" s="60"/>
      <c r="AX6285" s="60"/>
      <c r="AY6285" s="60"/>
      <c r="AZ6285" s="60"/>
      <c r="BA6285" s="60"/>
      <c r="BB6285" s="60"/>
      <c r="BC6285" s="61"/>
    </row>
    <row r="6286" spans="43:55">
      <c r="AQ6286" s="64"/>
      <c r="AR6286" s="64"/>
      <c r="AS6286" s="60"/>
      <c r="AT6286" s="60"/>
      <c r="AU6286" s="60"/>
      <c r="AV6286" s="60"/>
      <c r="AW6286" s="60"/>
      <c r="AX6286" s="60"/>
      <c r="AY6286" s="60"/>
      <c r="AZ6286" s="60"/>
      <c r="BA6286" s="60"/>
      <c r="BB6286" s="60"/>
      <c r="BC6286" s="61"/>
    </row>
    <row r="6287" spans="43:55">
      <c r="AQ6287" s="64"/>
      <c r="AR6287" s="64"/>
      <c r="AS6287" s="60"/>
      <c r="AT6287" s="60"/>
      <c r="AU6287" s="60"/>
      <c r="AV6287" s="60"/>
      <c r="AW6287" s="60"/>
      <c r="AX6287" s="60"/>
      <c r="AY6287" s="60"/>
      <c r="AZ6287" s="60"/>
      <c r="BA6287" s="60"/>
      <c r="BB6287" s="60"/>
      <c r="BC6287" s="61"/>
    </row>
    <row r="6288" spans="43:55">
      <c r="AQ6288" s="64"/>
      <c r="AR6288" s="64"/>
      <c r="AS6288" s="60"/>
      <c r="AT6288" s="60"/>
      <c r="AU6288" s="60"/>
      <c r="AV6288" s="60"/>
      <c r="AW6288" s="60"/>
      <c r="AX6288" s="60"/>
      <c r="AY6288" s="60"/>
      <c r="AZ6288" s="60"/>
      <c r="BA6288" s="60"/>
      <c r="BB6288" s="60"/>
      <c r="BC6288" s="61"/>
    </row>
    <row r="6289" spans="43:55">
      <c r="AQ6289" s="64"/>
      <c r="AR6289" s="64"/>
      <c r="AS6289" s="60"/>
      <c r="AT6289" s="60"/>
      <c r="AU6289" s="60"/>
      <c r="AV6289" s="60"/>
      <c r="AW6289" s="60"/>
      <c r="AX6289" s="60"/>
      <c r="AY6289" s="60"/>
      <c r="AZ6289" s="60"/>
      <c r="BA6289" s="60"/>
      <c r="BB6289" s="60"/>
      <c r="BC6289" s="61"/>
    </row>
    <row r="6290" spans="43:55">
      <c r="AQ6290" s="64"/>
      <c r="AR6290" s="64"/>
      <c r="AS6290" s="60"/>
      <c r="AT6290" s="60"/>
      <c r="AU6290" s="60"/>
      <c r="AV6290" s="60"/>
      <c r="AW6290" s="60"/>
      <c r="AX6290" s="60"/>
      <c r="AY6290" s="60"/>
      <c r="AZ6290" s="60"/>
      <c r="BA6290" s="60"/>
      <c r="BB6290" s="60"/>
      <c r="BC6290" s="61"/>
    </row>
    <row r="6291" spans="43:55">
      <c r="AQ6291" s="64"/>
      <c r="AR6291" s="64"/>
      <c r="AS6291" s="60"/>
      <c r="AT6291" s="60"/>
      <c r="AU6291" s="60"/>
      <c r="AV6291" s="60"/>
      <c r="AW6291" s="60"/>
      <c r="AX6291" s="60"/>
      <c r="AY6291" s="60"/>
      <c r="AZ6291" s="60"/>
      <c r="BA6291" s="60"/>
      <c r="BB6291" s="60"/>
      <c r="BC6291" s="61"/>
    </row>
    <row r="6292" spans="43:55">
      <c r="AQ6292" s="64"/>
      <c r="AR6292" s="64"/>
      <c r="AS6292" s="60"/>
      <c r="AT6292" s="60"/>
      <c r="AU6292" s="60"/>
      <c r="AV6292" s="60"/>
      <c r="AW6292" s="60"/>
      <c r="AX6292" s="60"/>
      <c r="AY6292" s="60"/>
      <c r="AZ6292" s="60"/>
      <c r="BA6292" s="60"/>
      <c r="BB6292" s="60"/>
      <c r="BC6292" s="61"/>
    </row>
    <row r="6293" spans="43:55">
      <c r="AQ6293" s="64"/>
      <c r="AR6293" s="64"/>
      <c r="AS6293" s="60"/>
      <c r="AT6293" s="60"/>
      <c r="AU6293" s="60"/>
      <c r="AV6293" s="60"/>
      <c r="AW6293" s="60"/>
      <c r="AX6293" s="60"/>
      <c r="AY6293" s="60"/>
      <c r="AZ6293" s="60"/>
      <c r="BA6293" s="60"/>
      <c r="BB6293" s="60"/>
      <c r="BC6293" s="61"/>
    </row>
    <row r="6294" spans="43:55">
      <c r="AQ6294" s="64"/>
      <c r="AR6294" s="64"/>
      <c r="AS6294" s="60"/>
      <c r="AT6294" s="60"/>
      <c r="AU6294" s="60"/>
      <c r="AV6294" s="60"/>
      <c r="AW6294" s="60"/>
      <c r="AX6294" s="60"/>
      <c r="AY6294" s="60"/>
      <c r="AZ6294" s="60"/>
      <c r="BA6294" s="60"/>
      <c r="BB6294" s="60"/>
      <c r="BC6294" s="61"/>
    </row>
    <row r="6295" spans="43:55">
      <c r="AQ6295" s="64"/>
      <c r="AR6295" s="64"/>
      <c r="AS6295" s="60"/>
      <c r="AT6295" s="60"/>
      <c r="AU6295" s="60"/>
      <c r="AV6295" s="60"/>
      <c r="AW6295" s="60"/>
      <c r="AX6295" s="60"/>
      <c r="AY6295" s="60"/>
      <c r="AZ6295" s="60"/>
      <c r="BA6295" s="60"/>
      <c r="BB6295" s="60"/>
      <c r="BC6295" s="61"/>
    </row>
    <row r="6296" spans="43:55">
      <c r="AQ6296" s="64"/>
      <c r="AR6296" s="64"/>
      <c r="AS6296" s="60"/>
      <c r="AT6296" s="60"/>
      <c r="AU6296" s="60"/>
      <c r="AV6296" s="60"/>
      <c r="AW6296" s="60"/>
      <c r="AX6296" s="60"/>
      <c r="AY6296" s="60"/>
      <c r="AZ6296" s="60"/>
      <c r="BA6296" s="60"/>
      <c r="BB6296" s="60"/>
      <c r="BC6296" s="61"/>
    </row>
    <row r="6297" spans="43:55">
      <c r="AQ6297" s="64"/>
      <c r="AR6297" s="64"/>
      <c r="AS6297" s="60"/>
      <c r="AT6297" s="60"/>
      <c r="AU6297" s="60"/>
      <c r="AV6297" s="60"/>
      <c r="AW6297" s="60"/>
      <c r="AX6297" s="60"/>
      <c r="AY6297" s="60"/>
      <c r="AZ6297" s="60"/>
      <c r="BA6297" s="60"/>
      <c r="BB6297" s="60"/>
      <c r="BC6297" s="61"/>
    </row>
    <row r="6298" spans="43:55">
      <c r="AQ6298" s="64"/>
      <c r="AR6298" s="64"/>
      <c r="AS6298" s="60"/>
      <c r="AT6298" s="60"/>
      <c r="AU6298" s="60"/>
      <c r="AV6298" s="60"/>
      <c r="AW6298" s="60"/>
      <c r="AX6298" s="60"/>
      <c r="AY6298" s="60"/>
      <c r="AZ6298" s="60"/>
      <c r="BA6298" s="60"/>
      <c r="BB6298" s="60"/>
      <c r="BC6298" s="61"/>
    </row>
    <row r="6299" spans="43:55">
      <c r="AQ6299" s="64"/>
      <c r="AR6299" s="64"/>
      <c r="AS6299" s="60"/>
      <c r="AT6299" s="60"/>
      <c r="AU6299" s="60"/>
      <c r="AV6299" s="60"/>
      <c r="AW6299" s="60"/>
      <c r="AX6299" s="60"/>
      <c r="AY6299" s="60"/>
      <c r="AZ6299" s="60"/>
      <c r="BA6299" s="60"/>
      <c r="BB6299" s="60"/>
      <c r="BC6299" s="61"/>
    </row>
    <row r="6300" spans="43:55">
      <c r="AQ6300" s="64"/>
      <c r="AR6300" s="64"/>
      <c r="AS6300" s="60"/>
      <c r="AT6300" s="60"/>
      <c r="AU6300" s="60"/>
      <c r="AV6300" s="60"/>
      <c r="AW6300" s="60"/>
      <c r="AX6300" s="60"/>
      <c r="AY6300" s="60"/>
      <c r="AZ6300" s="60"/>
      <c r="BA6300" s="60"/>
      <c r="BB6300" s="60"/>
      <c r="BC6300" s="61"/>
    </row>
    <row r="6301" spans="43:55">
      <c r="AQ6301" s="64"/>
      <c r="AR6301" s="64"/>
      <c r="AS6301" s="60"/>
      <c r="AT6301" s="60"/>
      <c r="AU6301" s="60"/>
      <c r="AV6301" s="60"/>
      <c r="AW6301" s="60"/>
      <c r="AX6301" s="60"/>
      <c r="AY6301" s="60"/>
      <c r="AZ6301" s="60"/>
      <c r="BA6301" s="60"/>
      <c r="BB6301" s="60"/>
      <c r="BC6301" s="61"/>
    </row>
    <row r="6302" spans="43:55">
      <c r="AQ6302" s="64"/>
      <c r="AR6302" s="64"/>
      <c r="AS6302" s="60"/>
      <c r="AT6302" s="60"/>
      <c r="AU6302" s="60"/>
      <c r="AV6302" s="60"/>
      <c r="AW6302" s="60"/>
      <c r="AX6302" s="60"/>
      <c r="AY6302" s="60"/>
      <c r="AZ6302" s="60"/>
      <c r="BA6302" s="60"/>
      <c r="BB6302" s="60"/>
      <c r="BC6302" s="61"/>
    </row>
    <row r="6303" spans="43:55">
      <c r="AQ6303" s="64"/>
      <c r="AR6303" s="64"/>
      <c r="AS6303" s="60"/>
      <c r="AT6303" s="60"/>
      <c r="AU6303" s="60"/>
      <c r="AV6303" s="60"/>
      <c r="AW6303" s="60"/>
      <c r="AX6303" s="60"/>
      <c r="AY6303" s="60"/>
      <c r="AZ6303" s="60"/>
      <c r="BA6303" s="60"/>
      <c r="BB6303" s="60"/>
      <c r="BC6303" s="61"/>
    </row>
    <row r="6304" spans="43:55">
      <c r="AQ6304" s="64"/>
      <c r="AR6304" s="64"/>
      <c r="AS6304" s="60"/>
      <c r="AT6304" s="60"/>
      <c r="AU6304" s="60"/>
      <c r="AV6304" s="60"/>
      <c r="AW6304" s="60"/>
      <c r="AX6304" s="60"/>
      <c r="AY6304" s="60"/>
      <c r="AZ6304" s="60"/>
      <c r="BA6304" s="60"/>
      <c r="BB6304" s="60"/>
      <c r="BC6304" s="61"/>
    </row>
    <row r="6305" spans="43:55">
      <c r="AQ6305" s="64"/>
      <c r="AR6305" s="64"/>
      <c r="AS6305" s="60"/>
      <c r="AT6305" s="60"/>
      <c r="AU6305" s="60"/>
      <c r="AV6305" s="60"/>
      <c r="AW6305" s="60"/>
      <c r="AX6305" s="60"/>
      <c r="AY6305" s="60"/>
      <c r="AZ6305" s="60"/>
      <c r="BA6305" s="60"/>
      <c r="BB6305" s="60"/>
      <c r="BC6305" s="61"/>
    </row>
    <row r="6306" spans="43:55">
      <c r="AQ6306" s="64"/>
      <c r="AR6306" s="64"/>
      <c r="AS6306" s="60"/>
      <c r="AT6306" s="60"/>
      <c r="AU6306" s="60"/>
      <c r="AV6306" s="60"/>
      <c r="AW6306" s="60"/>
      <c r="AX6306" s="60"/>
      <c r="AY6306" s="60"/>
      <c r="AZ6306" s="60"/>
      <c r="BA6306" s="60"/>
      <c r="BB6306" s="60"/>
      <c r="BC6306" s="61"/>
    </row>
    <row r="6307" spans="43:55">
      <c r="AQ6307" s="64"/>
      <c r="AR6307" s="64"/>
      <c r="AS6307" s="60"/>
      <c r="AT6307" s="60"/>
      <c r="AU6307" s="60"/>
      <c r="AV6307" s="60"/>
      <c r="AW6307" s="60"/>
      <c r="AX6307" s="60"/>
      <c r="AY6307" s="60"/>
      <c r="AZ6307" s="60"/>
      <c r="BA6307" s="60"/>
      <c r="BB6307" s="60"/>
      <c r="BC6307" s="61"/>
    </row>
    <row r="6308" spans="43:55">
      <c r="AQ6308" s="64"/>
      <c r="AR6308" s="64"/>
      <c r="AS6308" s="60"/>
      <c r="AT6308" s="60"/>
      <c r="AU6308" s="60"/>
      <c r="AV6308" s="60"/>
      <c r="AW6308" s="60"/>
      <c r="AX6308" s="60"/>
      <c r="AY6308" s="60"/>
      <c r="AZ6308" s="60"/>
      <c r="BA6308" s="60"/>
      <c r="BB6308" s="60"/>
      <c r="BC6308" s="61"/>
    </row>
    <row r="6309" spans="43:55">
      <c r="AQ6309" s="64"/>
      <c r="AR6309" s="64"/>
      <c r="AS6309" s="60"/>
      <c r="AT6309" s="60"/>
      <c r="AU6309" s="60"/>
      <c r="AV6309" s="60"/>
      <c r="AW6309" s="60"/>
      <c r="AX6309" s="60"/>
      <c r="AY6309" s="60"/>
      <c r="AZ6309" s="60"/>
      <c r="BA6309" s="60"/>
      <c r="BB6309" s="60"/>
      <c r="BC6309" s="61"/>
    </row>
    <row r="6310" spans="43:55">
      <c r="AQ6310" s="64"/>
      <c r="AR6310" s="64"/>
      <c r="AS6310" s="60"/>
      <c r="AT6310" s="60"/>
      <c r="AU6310" s="60"/>
      <c r="AV6310" s="60"/>
      <c r="AW6310" s="60"/>
      <c r="AX6310" s="60"/>
      <c r="AY6310" s="60"/>
      <c r="AZ6310" s="60"/>
      <c r="BA6310" s="60"/>
      <c r="BB6310" s="60"/>
      <c r="BC6310" s="61"/>
    </row>
    <row r="6311" spans="43:55">
      <c r="AQ6311" s="64"/>
      <c r="AR6311" s="64"/>
      <c r="AS6311" s="60"/>
      <c r="AT6311" s="60"/>
      <c r="AU6311" s="60"/>
      <c r="AV6311" s="60"/>
      <c r="AW6311" s="60"/>
      <c r="AX6311" s="60"/>
      <c r="AY6311" s="60"/>
      <c r="AZ6311" s="60"/>
      <c r="BA6311" s="60"/>
      <c r="BB6311" s="60"/>
      <c r="BC6311" s="61"/>
    </row>
    <row r="6312" spans="43:55">
      <c r="AQ6312" s="64"/>
      <c r="AR6312" s="64"/>
      <c r="AS6312" s="60"/>
      <c r="AT6312" s="60"/>
      <c r="AU6312" s="60"/>
      <c r="AV6312" s="60"/>
      <c r="AW6312" s="60"/>
      <c r="AX6312" s="60"/>
      <c r="AY6312" s="60"/>
      <c r="AZ6312" s="60"/>
      <c r="BA6312" s="60"/>
      <c r="BB6312" s="60"/>
      <c r="BC6312" s="61"/>
    </row>
    <row r="6313" spans="43:55">
      <c r="AQ6313" s="64"/>
      <c r="AR6313" s="64"/>
      <c r="AS6313" s="60"/>
      <c r="AT6313" s="60"/>
      <c r="AU6313" s="60"/>
      <c r="AV6313" s="60"/>
      <c r="AW6313" s="60"/>
      <c r="AX6313" s="60"/>
      <c r="AY6313" s="60"/>
      <c r="AZ6313" s="60"/>
      <c r="BA6313" s="60"/>
      <c r="BB6313" s="60"/>
      <c r="BC6313" s="61"/>
    </row>
    <row r="6314" spans="43:55">
      <c r="AQ6314" s="64"/>
      <c r="AR6314" s="64"/>
      <c r="AS6314" s="60"/>
      <c r="AT6314" s="60"/>
      <c r="AU6314" s="60"/>
      <c r="AV6314" s="60"/>
      <c r="AW6314" s="60"/>
      <c r="AX6314" s="60"/>
      <c r="AY6314" s="60"/>
      <c r="AZ6314" s="60"/>
      <c r="BA6314" s="60"/>
      <c r="BB6314" s="60"/>
      <c r="BC6314" s="61"/>
    </row>
    <row r="6315" spans="43:55">
      <c r="AQ6315" s="64"/>
      <c r="AR6315" s="64"/>
      <c r="AS6315" s="60"/>
      <c r="AT6315" s="60"/>
      <c r="AU6315" s="60"/>
      <c r="AV6315" s="60"/>
      <c r="AW6315" s="60"/>
      <c r="AX6315" s="60"/>
      <c r="AY6315" s="60"/>
      <c r="AZ6315" s="60"/>
      <c r="BA6315" s="60"/>
      <c r="BB6315" s="60"/>
      <c r="BC6315" s="61"/>
    </row>
    <row r="6316" spans="43:55">
      <c r="AQ6316" s="64"/>
      <c r="AR6316" s="64"/>
      <c r="AS6316" s="60"/>
      <c r="AT6316" s="60"/>
      <c r="AU6316" s="60"/>
      <c r="AV6316" s="60"/>
      <c r="AW6316" s="60"/>
      <c r="AX6316" s="60"/>
      <c r="AY6316" s="60"/>
      <c r="AZ6316" s="60"/>
      <c r="BA6316" s="60"/>
      <c r="BB6316" s="60"/>
      <c r="BC6316" s="61"/>
    </row>
    <row r="6317" spans="43:55">
      <c r="AQ6317" s="64"/>
      <c r="AR6317" s="64"/>
      <c r="AS6317" s="60"/>
      <c r="AT6317" s="60"/>
      <c r="AU6317" s="60"/>
      <c r="AV6317" s="60"/>
      <c r="AW6317" s="60"/>
      <c r="AX6317" s="60"/>
      <c r="AY6317" s="60"/>
      <c r="AZ6317" s="60"/>
      <c r="BA6317" s="60"/>
      <c r="BB6317" s="60"/>
      <c r="BC6317" s="61"/>
    </row>
    <row r="6318" spans="43:55">
      <c r="AQ6318" s="64"/>
      <c r="AR6318" s="64"/>
      <c r="AS6318" s="60"/>
      <c r="AT6318" s="60"/>
      <c r="AU6318" s="60"/>
      <c r="AV6318" s="60"/>
      <c r="AW6318" s="60"/>
      <c r="AX6318" s="60"/>
      <c r="AY6318" s="60"/>
      <c r="AZ6318" s="60"/>
      <c r="BA6318" s="60"/>
      <c r="BB6318" s="60"/>
      <c r="BC6318" s="61"/>
    </row>
    <row r="6319" spans="43:55">
      <c r="AQ6319" s="64"/>
      <c r="AR6319" s="64"/>
      <c r="AS6319" s="60"/>
      <c r="AT6319" s="60"/>
      <c r="AU6319" s="60"/>
      <c r="AV6319" s="60"/>
      <c r="AW6319" s="60"/>
      <c r="AX6319" s="60"/>
      <c r="AY6319" s="60"/>
      <c r="AZ6319" s="60"/>
      <c r="BA6319" s="60"/>
      <c r="BB6319" s="60"/>
      <c r="BC6319" s="61"/>
    </row>
    <row r="6320" spans="43:55">
      <c r="AQ6320" s="64"/>
      <c r="AR6320" s="64"/>
      <c r="AS6320" s="60"/>
      <c r="AT6320" s="60"/>
      <c r="AU6320" s="60"/>
      <c r="AV6320" s="60"/>
      <c r="AW6320" s="60"/>
      <c r="AX6320" s="60"/>
      <c r="AY6320" s="60"/>
      <c r="AZ6320" s="60"/>
      <c r="BA6320" s="60"/>
      <c r="BB6320" s="60"/>
      <c r="BC6320" s="61"/>
    </row>
    <row r="6321" spans="43:55">
      <c r="AQ6321" s="64"/>
      <c r="AR6321" s="64"/>
      <c r="AS6321" s="60"/>
      <c r="AT6321" s="60"/>
      <c r="AU6321" s="60"/>
      <c r="AV6321" s="60"/>
      <c r="AW6321" s="60"/>
      <c r="AX6321" s="60"/>
      <c r="AY6321" s="60"/>
      <c r="AZ6321" s="60"/>
      <c r="BA6321" s="60"/>
      <c r="BB6321" s="60"/>
      <c r="BC6321" s="61"/>
    </row>
    <row r="6322" spans="43:55">
      <c r="AQ6322" s="64"/>
      <c r="AR6322" s="64"/>
      <c r="AS6322" s="60"/>
      <c r="AT6322" s="60"/>
      <c r="AU6322" s="60"/>
      <c r="AV6322" s="60"/>
      <c r="AW6322" s="60"/>
      <c r="AX6322" s="60"/>
      <c r="AY6322" s="60"/>
      <c r="AZ6322" s="60"/>
      <c r="BA6322" s="60"/>
      <c r="BB6322" s="60"/>
      <c r="BC6322" s="61"/>
    </row>
    <row r="6323" spans="43:55">
      <c r="AQ6323" s="64"/>
      <c r="AR6323" s="64"/>
      <c r="AS6323" s="60"/>
      <c r="AT6323" s="60"/>
      <c r="AU6323" s="60"/>
      <c r="AV6323" s="60"/>
      <c r="AW6323" s="60"/>
      <c r="AX6323" s="60"/>
      <c r="AY6323" s="60"/>
      <c r="AZ6323" s="60"/>
      <c r="BA6323" s="60"/>
      <c r="BB6323" s="60"/>
      <c r="BC6323" s="61"/>
    </row>
    <row r="6324" spans="43:55">
      <c r="AQ6324" s="64"/>
      <c r="AR6324" s="64"/>
      <c r="AS6324" s="60"/>
      <c r="AT6324" s="60"/>
      <c r="AU6324" s="60"/>
      <c r="AV6324" s="60"/>
      <c r="AW6324" s="60"/>
      <c r="AX6324" s="60"/>
      <c r="AY6324" s="60"/>
      <c r="AZ6324" s="60"/>
      <c r="BA6324" s="60"/>
      <c r="BB6324" s="60"/>
      <c r="BC6324" s="61"/>
    </row>
    <row r="6325" spans="43:55">
      <c r="AQ6325" s="64"/>
      <c r="AR6325" s="64"/>
      <c r="AS6325" s="60"/>
      <c r="AT6325" s="60"/>
      <c r="AU6325" s="60"/>
      <c r="AV6325" s="60"/>
      <c r="AW6325" s="60"/>
      <c r="AX6325" s="60"/>
      <c r="AY6325" s="60"/>
      <c r="AZ6325" s="60"/>
      <c r="BA6325" s="60"/>
      <c r="BB6325" s="60"/>
      <c r="BC6325" s="61"/>
    </row>
    <row r="6326" spans="43:55">
      <c r="AQ6326" s="64"/>
      <c r="AR6326" s="64"/>
      <c r="AS6326" s="60"/>
      <c r="AT6326" s="60"/>
      <c r="AU6326" s="60"/>
      <c r="AV6326" s="60"/>
      <c r="AW6326" s="60"/>
      <c r="AX6326" s="60"/>
      <c r="AY6326" s="60"/>
      <c r="AZ6326" s="60"/>
      <c r="BA6326" s="60"/>
      <c r="BB6326" s="60"/>
      <c r="BC6326" s="61"/>
    </row>
    <row r="6327" spans="43:55">
      <c r="AQ6327" s="64"/>
      <c r="AR6327" s="64"/>
      <c r="AS6327" s="60"/>
      <c r="AT6327" s="60"/>
      <c r="AU6327" s="60"/>
      <c r="AV6327" s="60"/>
      <c r="AW6327" s="60"/>
      <c r="AX6327" s="60"/>
      <c r="AY6327" s="60"/>
      <c r="AZ6327" s="60"/>
      <c r="BA6327" s="60"/>
      <c r="BB6327" s="60"/>
      <c r="BC6327" s="61"/>
    </row>
    <row r="6328" spans="43:55">
      <c r="AQ6328" s="64"/>
      <c r="AR6328" s="64"/>
      <c r="AS6328" s="60"/>
      <c r="AT6328" s="60"/>
      <c r="AU6328" s="60"/>
      <c r="AV6328" s="60"/>
      <c r="AW6328" s="60"/>
      <c r="AX6328" s="60"/>
      <c r="AY6328" s="60"/>
      <c r="AZ6328" s="60"/>
      <c r="BA6328" s="60"/>
      <c r="BB6328" s="60"/>
      <c r="BC6328" s="61"/>
    </row>
    <row r="6329" spans="43:55">
      <c r="AQ6329" s="64"/>
      <c r="AR6329" s="64"/>
      <c r="AS6329" s="60"/>
      <c r="AT6329" s="60"/>
      <c r="AU6329" s="60"/>
      <c r="AV6329" s="60"/>
      <c r="AW6329" s="60"/>
      <c r="AX6329" s="60"/>
      <c r="AY6329" s="60"/>
      <c r="AZ6329" s="60"/>
      <c r="BA6329" s="60"/>
      <c r="BB6329" s="60"/>
      <c r="BC6329" s="61"/>
    </row>
    <row r="6330" spans="43:55">
      <c r="AQ6330" s="64"/>
      <c r="AR6330" s="64"/>
      <c r="AS6330" s="60"/>
      <c r="AT6330" s="60"/>
      <c r="AU6330" s="60"/>
      <c r="AV6330" s="60"/>
      <c r="AW6330" s="60"/>
      <c r="AX6330" s="60"/>
      <c r="AY6330" s="60"/>
      <c r="AZ6330" s="60"/>
      <c r="BA6330" s="60"/>
      <c r="BB6330" s="60"/>
      <c r="BC6330" s="61"/>
    </row>
    <row r="6331" spans="43:55">
      <c r="AQ6331" s="64"/>
      <c r="AR6331" s="64"/>
      <c r="AS6331" s="60"/>
      <c r="AT6331" s="60"/>
      <c r="AU6331" s="60"/>
      <c r="AV6331" s="60"/>
      <c r="AW6331" s="60"/>
      <c r="AX6331" s="60"/>
      <c r="AY6331" s="60"/>
      <c r="AZ6331" s="60"/>
      <c r="BA6331" s="60"/>
      <c r="BB6331" s="60"/>
      <c r="BC6331" s="61"/>
    </row>
    <row r="6332" spans="43:55">
      <c r="AQ6332" s="64"/>
      <c r="AR6332" s="64"/>
      <c r="AS6332" s="60"/>
      <c r="AT6332" s="60"/>
      <c r="AU6332" s="60"/>
      <c r="AV6332" s="60"/>
      <c r="AW6332" s="60"/>
      <c r="AX6332" s="60"/>
      <c r="AY6332" s="60"/>
      <c r="AZ6332" s="60"/>
      <c r="BA6332" s="60"/>
      <c r="BB6332" s="60"/>
      <c r="BC6332" s="61"/>
    </row>
    <row r="6333" spans="43:55">
      <c r="AQ6333" s="64"/>
      <c r="AR6333" s="64"/>
      <c r="AS6333" s="60"/>
      <c r="AT6333" s="60"/>
      <c r="AU6333" s="60"/>
      <c r="AV6333" s="60"/>
      <c r="AW6333" s="60"/>
      <c r="AX6333" s="60"/>
      <c r="AY6333" s="60"/>
      <c r="AZ6333" s="60"/>
      <c r="BA6333" s="60"/>
      <c r="BB6333" s="60"/>
      <c r="BC6333" s="61"/>
    </row>
    <row r="6334" spans="43:55">
      <c r="AQ6334" s="64"/>
      <c r="AR6334" s="64"/>
      <c r="AS6334" s="60"/>
      <c r="AT6334" s="60"/>
      <c r="AU6334" s="60"/>
      <c r="AV6334" s="60"/>
      <c r="AW6334" s="60"/>
      <c r="AX6334" s="60"/>
      <c r="AY6334" s="60"/>
      <c r="AZ6334" s="60"/>
      <c r="BA6334" s="60"/>
      <c r="BB6334" s="60"/>
      <c r="BC6334" s="61"/>
    </row>
    <row r="6335" spans="43:55">
      <c r="AQ6335" s="64"/>
      <c r="AR6335" s="64"/>
      <c r="AS6335" s="60"/>
      <c r="AT6335" s="60"/>
      <c r="AU6335" s="60"/>
      <c r="AV6335" s="60"/>
      <c r="AW6335" s="60"/>
      <c r="AX6335" s="60"/>
      <c r="AY6335" s="60"/>
      <c r="AZ6335" s="60"/>
      <c r="BA6335" s="60"/>
      <c r="BB6335" s="60"/>
      <c r="BC6335" s="61"/>
    </row>
    <row r="6336" spans="43:55">
      <c r="AQ6336" s="64"/>
      <c r="AR6336" s="64"/>
      <c r="AS6336" s="60"/>
      <c r="AT6336" s="60"/>
      <c r="AU6336" s="60"/>
      <c r="AV6336" s="60"/>
      <c r="AW6336" s="60"/>
      <c r="AX6336" s="60"/>
      <c r="AY6336" s="60"/>
      <c r="AZ6336" s="60"/>
      <c r="BA6336" s="60"/>
      <c r="BB6336" s="60"/>
      <c r="BC6336" s="61"/>
    </row>
    <row r="6337" spans="43:55">
      <c r="AQ6337" s="64"/>
      <c r="AR6337" s="64"/>
      <c r="AS6337" s="60"/>
      <c r="AT6337" s="60"/>
      <c r="AU6337" s="60"/>
      <c r="AV6337" s="60"/>
      <c r="AW6337" s="60"/>
      <c r="AX6337" s="60"/>
      <c r="AY6337" s="60"/>
      <c r="AZ6337" s="60"/>
      <c r="BA6337" s="60"/>
      <c r="BB6337" s="60"/>
      <c r="BC6337" s="61"/>
    </row>
    <row r="6338" spans="43:55">
      <c r="AQ6338" s="64"/>
      <c r="AR6338" s="64"/>
      <c r="AS6338" s="60"/>
      <c r="AT6338" s="60"/>
      <c r="AU6338" s="60"/>
      <c r="AV6338" s="60"/>
      <c r="AW6338" s="60"/>
      <c r="AX6338" s="60"/>
      <c r="AY6338" s="60"/>
      <c r="AZ6338" s="60"/>
      <c r="BA6338" s="60"/>
      <c r="BB6338" s="60"/>
      <c r="BC6338" s="61"/>
    </row>
    <row r="6339" spans="43:55">
      <c r="AQ6339" s="64"/>
      <c r="AR6339" s="64"/>
      <c r="AS6339" s="60"/>
      <c r="AT6339" s="60"/>
      <c r="AU6339" s="60"/>
      <c r="AV6339" s="60"/>
      <c r="AW6339" s="60"/>
      <c r="AX6339" s="60"/>
      <c r="AY6339" s="60"/>
      <c r="AZ6339" s="60"/>
      <c r="BA6339" s="60"/>
      <c r="BB6339" s="60"/>
      <c r="BC6339" s="61"/>
    </row>
    <row r="6340" spans="43:55">
      <c r="AQ6340" s="64"/>
      <c r="AR6340" s="64"/>
      <c r="AS6340" s="60"/>
      <c r="AT6340" s="60"/>
      <c r="AU6340" s="60"/>
      <c r="AV6340" s="60"/>
      <c r="AW6340" s="60"/>
      <c r="AX6340" s="60"/>
      <c r="AY6340" s="60"/>
      <c r="AZ6340" s="60"/>
      <c r="BA6340" s="60"/>
      <c r="BB6340" s="60"/>
      <c r="BC6340" s="61"/>
    </row>
    <row r="6341" spans="43:55">
      <c r="AQ6341" s="64"/>
      <c r="AR6341" s="64"/>
      <c r="AS6341" s="60"/>
      <c r="AT6341" s="60"/>
      <c r="AU6341" s="60"/>
      <c r="AV6341" s="60"/>
      <c r="AW6341" s="60"/>
      <c r="AX6341" s="60"/>
      <c r="AY6341" s="60"/>
      <c r="AZ6341" s="60"/>
      <c r="BA6341" s="60"/>
      <c r="BB6341" s="60"/>
      <c r="BC6341" s="61"/>
    </row>
    <row r="6342" spans="43:55">
      <c r="AQ6342" s="64"/>
      <c r="AR6342" s="64"/>
      <c r="AS6342" s="60"/>
      <c r="AT6342" s="60"/>
      <c r="AU6342" s="60"/>
      <c r="AV6342" s="60"/>
      <c r="AW6342" s="60"/>
      <c r="AX6342" s="60"/>
      <c r="AY6342" s="60"/>
      <c r="AZ6342" s="60"/>
      <c r="BA6342" s="60"/>
      <c r="BB6342" s="60"/>
      <c r="BC6342" s="61"/>
    </row>
    <row r="6343" spans="43:55">
      <c r="AQ6343" s="64"/>
      <c r="AR6343" s="64"/>
      <c r="AS6343" s="60"/>
      <c r="AT6343" s="60"/>
      <c r="AU6343" s="60"/>
      <c r="AV6343" s="60"/>
      <c r="AW6343" s="60"/>
      <c r="AX6343" s="60"/>
      <c r="AY6343" s="60"/>
      <c r="AZ6343" s="60"/>
      <c r="BA6343" s="60"/>
      <c r="BB6343" s="60"/>
      <c r="BC6343" s="61"/>
    </row>
    <row r="6344" spans="43:55">
      <c r="AQ6344" s="64"/>
      <c r="AR6344" s="64"/>
      <c r="AS6344" s="60"/>
      <c r="AT6344" s="60"/>
      <c r="AU6344" s="60"/>
      <c r="AV6344" s="60"/>
      <c r="AW6344" s="60"/>
      <c r="AX6344" s="60"/>
      <c r="AY6344" s="60"/>
      <c r="AZ6344" s="60"/>
      <c r="BA6344" s="60"/>
      <c r="BB6344" s="60"/>
      <c r="BC6344" s="61"/>
    </row>
    <row r="6345" spans="43:55">
      <c r="AQ6345" s="64"/>
      <c r="AR6345" s="64"/>
      <c r="AS6345" s="60"/>
      <c r="AT6345" s="60"/>
      <c r="AU6345" s="60"/>
      <c r="AV6345" s="60"/>
      <c r="AW6345" s="60"/>
      <c r="AX6345" s="60"/>
      <c r="AY6345" s="60"/>
      <c r="AZ6345" s="60"/>
      <c r="BA6345" s="60"/>
      <c r="BB6345" s="60"/>
      <c r="BC6345" s="61"/>
    </row>
    <row r="6346" spans="43:55">
      <c r="AQ6346" s="64"/>
      <c r="AR6346" s="64"/>
      <c r="AS6346" s="60"/>
      <c r="AT6346" s="60"/>
      <c r="AU6346" s="60"/>
      <c r="AV6346" s="60"/>
      <c r="AW6346" s="60"/>
      <c r="AX6346" s="60"/>
      <c r="AY6346" s="60"/>
      <c r="AZ6346" s="60"/>
      <c r="BA6346" s="60"/>
      <c r="BB6346" s="60"/>
      <c r="BC6346" s="61"/>
    </row>
    <row r="6347" spans="43:55">
      <c r="AQ6347" s="64"/>
      <c r="AR6347" s="64"/>
      <c r="AS6347" s="60"/>
      <c r="AT6347" s="60"/>
      <c r="AU6347" s="60"/>
      <c r="AV6347" s="60"/>
      <c r="AW6347" s="60"/>
      <c r="AX6347" s="60"/>
      <c r="AY6347" s="60"/>
      <c r="AZ6347" s="60"/>
      <c r="BA6347" s="60"/>
      <c r="BB6347" s="60"/>
      <c r="BC6347" s="61"/>
    </row>
    <row r="6348" spans="43:55">
      <c r="AQ6348" s="64"/>
      <c r="AR6348" s="64"/>
      <c r="AS6348" s="60"/>
      <c r="AT6348" s="60"/>
      <c r="AU6348" s="60"/>
      <c r="AV6348" s="60"/>
      <c r="AW6348" s="60"/>
      <c r="AX6348" s="60"/>
      <c r="AY6348" s="60"/>
      <c r="AZ6348" s="60"/>
      <c r="BA6348" s="60"/>
      <c r="BB6348" s="60"/>
      <c r="BC6348" s="61"/>
    </row>
    <row r="6349" spans="43:55">
      <c r="AQ6349" s="64"/>
      <c r="AR6349" s="64"/>
      <c r="AS6349" s="60"/>
      <c r="AT6349" s="60"/>
      <c r="AU6349" s="60"/>
      <c r="AV6349" s="60"/>
      <c r="AW6349" s="60"/>
      <c r="AX6349" s="60"/>
      <c r="AY6349" s="60"/>
      <c r="AZ6349" s="60"/>
      <c r="BA6349" s="60"/>
      <c r="BB6349" s="60"/>
      <c r="BC6349" s="61"/>
    </row>
    <row r="6350" spans="43:55">
      <c r="AQ6350" s="64"/>
      <c r="AR6350" s="64"/>
      <c r="AS6350" s="60"/>
      <c r="AT6350" s="60"/>
      <c r="AU6350" s="60"/>
      <c r="AV6350" s="60"/>
      <c r="AW6350" s="60"/>
      <c r="AX6350" s="60"/>
      <c r="AY6350" s="60"/>
      <c r="AZ6350" s="60"/>
      <c r="BA6350" s="60"/>
      <c r="BB6350" s="60"/>
      <c r="BC6350" s="61"/>
    </row>
    <row r="6351" spans="43:55">
      <c r="AQ6351" s="64"/>
      <c r="AR6351" s="64"/>
      <c r="AS6351" s="60"/>
      <c r="AT6351" s="60"/>
      <c r="AU6351" s="60"/>
      <c r="AV6351" s="60"/>
      <c r="AW6351" s="60"/>
      <c r="AX6351" s="60"/>
      <c r="AY6351" s="60"/>
      <c r="AZ6351" s="60"/>
      <c r="BA6351" s="60"/>
      <c r="BB6351" s="60"/>
      <c r="BC6351" s="61"/>
    </row>
    <row r="6352" spans="43:55">
      <c r="AQ6352" s="64"/>
      <c r="AR6352" s="64"/>
      <c r="AS6352" s="60"/>
      <c r="AT6352" s="60"/>
      <c r="AU6352" s="60"/>
      <c r="AV6352" s="60"/>
      <c r="AW6352" s="60"/>
      <c r="AX6352" s="60"/>
      <c r="AY6352" s="60"/>
      <c r="AZ6352" s="60"/>
      <c r="BA6352" s="60"/>
      <c r="BB6352" s="60"/>
      <c r="BC6352" s="61"/>
    </row>
    <row r="6353" spans="43:55">
      <c r="AQ6353" s="64"/>
      <c r="AR6353" s="64"/>
      <c r="AS6353" s="60"/>
      <c r="AT6353" s="60"/>
      <c r="AU6353" s="60"/>
      <c r="AV6353" s="60"/>
      <c r="AW6353" s="60"/>
      <c r="AX6353" s="60"/>
      <c r="AY6353" s="60"/>
      <c r="AZ6353" s="60"/>
      <c r="BA6353" s="60"/>
      <c r="BB6353" s="60"/>
      <c r="BC6353" s="61"/>
    </row>
    <row r="6354" spans="43:55">
      <c r="AQ6354" s="64"/>
      <c r="AR6354" s="64"/>
      <c r="AS6354" s="60"/>
      <c r="AT6354" s="60"/>
      <c r="AU6354" s="60"/>
      <c r="AV6354" s="60"/>
      <c r="AW6354" s="60"/>
      <c r="AX6354" s="60"/>
      <c r="AY6354" s="60"/>
      <c r="AZ6354" s="60"/>
      <c r="BA6354" s="60"/>
      <c r="BB6354" s="60"/>
      <c r="BC6354" s="61"/>
    </row>
    <row r="6355" spans="43:55">
      <c r="AQ6355" s="64"/>
      <c r="AR6355" s="64"/>
      <c r="AS6355" s="60"/>
      <c r="AT6355" s="60"/>
      <c r="AU6355" s="60"/>
      <c r="AV6355" s="60"/>
      <c r="AW6355" s="60"/>
      <c r="AX6355" s="60"/>
      <c r="AY6355" s="60"/>
      <c r="AZ6355" s="60"/>
      <c r="BA6355" s="60"/>
      <c r="BB6355" s="60"/>
      <c r="BC6355" s="61"/>
    </row>
    <row r="6356" spans="43:55">
      <c r="AQ6356" s="64"/>
      <c r="AR6356" s="64"/>
      <c r="AS6356" s="60"/>
      <c r="AT6356" s="60"/>
      <c r="AU6356" s="60"/>
      <c r="AV6356" s="60"/>
      <c r="AW6356" s="60"/>
      <c r="AX6356" s="60"/>
      <c r="AY6356" s="60"/>
      <c r="AZ6356" s="60"/>
      <c r="BA6356" s="60"/>
      <c r="BB6356" s="60"/>
      <c r="BC6356" s="61"/>
    </row>
    <row r="6357" spans="43:55">
      <c r="AQ6357" s="64"/>
      <c r="AR6357" s="64"/>
      <c r="AS6357" s="60"/>
      <c r="AT6357" s="60"/>
      <c r="AU6357" s="60"/>
      <c r="AV6357" s="60"/>
      <c r="AW6357" s="60"/>
      <c r="AX6357" s="60"/>
      <c r="AY6357" s="60"/>
      <c r="AZ6357" s="60"/>
      <c r="BA6357" s="60"/>
      <c r="BB6357" s="60"/>
      <c r="BC6357" s="61"/>
    </row>
    <row r="6358" spans="43:55">
      <c r="AQ6358" s="64"/>
      <c r="AR6358" s="64"/>
      <c r="AS6358" s="60"/>
      <c r="AT6358" s="60"/>
      <c r="AU6358" s="60"/>
      <c r="AV6358" s="60"/>
      <c r="AW6358" s="60"/>
      <c r="AX6358" s="60"/>
      <c r="AY6358" s="60"/>
      <c r="AZ6358" s="60"/>
      <c r="BA6358" s="60"/>
      <c r="BB6358" s="60"/>
      <c r="BC6358" s="61"/>
    </row>
    <row r="6359" spans="43:55">
      <c r="AQ6359" s="64"/>
      <c r="AR6359" s="64"/>
      <c r="AS6359" s="60"/>
      <c r="AT6359" s="60"/>
      <c r="AU6359" s="60"/>
      <c r="AV6359" s="60"/>
      <c r="AW6359" s="60"/>
      <c r="AX6359" s="60"/>
      <c r="AY6359" s="60"/>
      <c r="AZ6359" s="60"/>
      <c r="BA6359" s="60"/>
      <c r="BB6359" s="60"/>
      <c r="BC6359" s="61"/>
    </row>
    <row r="6360" spans="43:55">
      <c r="AQ6360" s="64"/>
      <c r="AR6360" s="64"/>
      <c r="AS6360" s="60"/>
      <c r="AT6360" s="60"/>
      <c r="AU6360" s="60"/>
      <c r="AV6360" s="60"/>
      <c r="AW6360" s="60"/>
      <c r="AX6360" s="60"/>
      <c r="AY6360" s="60"/>
      <c r="AZ6360" s="60"/>
      <c r="BA6360" s="60"/>
      <c r="BB6360" s="60"/>
      <c r="BC6360" s="61"/>
    </row>
    <row r="6361" spans="43:55">
      <c r="AQ6361" s="64"/>
      <c r="AR6361" s="64"/>
      <c r="AS6361" s="60"/>
      <c r="AT6361" s="60"/>
      <c r="AU6361" s="60"/>
      <c r="AV6361" s="60"/>
      <c r="AW6361" s="60"/>
      <c r="AX6361" s="60"/>
      <c r="AY6361" s="60"/>
      <c r="AZ6361" s="60"/>
      <c r="BA6361" s="60"/>
      <c r="BB6361" s="60"/>
      <c r="BC6361" s="61"/>
    </row>
    <row r="6362" spans="43:55">
      <c r="AQ6362" s="64"/>
      <c r="AR6362" s="64"/>
      <c r="AS6362" s="60"/>
      <c r="AT6362" s="60"/>
      <c r="AU6362" s="60"/>
      <c r="AV6362" s="60"/>
      <c r="AW6362" s="60"/>
      <c r="AX6362" s="60"/>
      <c r="AY6362" s="60"/>
      <c r="AZ6362" s="60"/>
      <c r="BA6362" s="60"/>
      <c r="BB6362" s="60"/>
      <c r="BC6362" s="61"/>
    </row>
    <row r="6363" spans="43:55">
      <c r="AQ6363" s="64"/>
      <c r="AR6363" s="64"/>
      <c r="AS6363" s="60"/>
      <c r="AT6363" s="60"/>
      <c r="AU6363" s="60"/>
      <c r="AV6363" s="60"/>
      <c r="AW6363" s="60"/>
      <c r="AX6363" s="60"/>
      <c r="AY6363" s="60"/>
      <c r="AZ6363" s="60"/>
      <c r="BA6363" s="60"/>
      <c r="BB6363" s="60"/>
      <c r="BC6363" s="61"/>
    </row>
    <row r="6364" spans="43:55">
      <c r="AQ6364" s="64"/>
      <c r="AR6364" s="64"/>
      <c r="AS6364" s="60"/>
      <c r="AT6364" s="60"/>
      <c r="AU6364" s="60"/>
      <c r="AV6364" s="60"/>
      <c r="AW6364" s="60"/>
      <c r="AX6364" s="60"/>
      <c r="AY6364" s="60"/>
      <c r="AZ6364" s="60"/>
      <c r="BA6364" s="60"/>
      <c r="BB6364" s="60"/>
      <c r="BC6364" s="61"/>
    </row>
    <row r="6365" spans="43:55">
      <c r="AQ6365" s="64"/>
      <c r="AR6365" s="64"/>
      <c r="AS6365" s="60"/>
      <c r="AT6365" s="60"/>
      <c r="AU6365" s="60"/>
      <c r="AV6365" s="60"/>
      <c r="AW6365" s="60"/>
      <c r="AX6365" s="60"/>
      <c r="AY6365" s="60"/>
      <c r="AZ6365" s="60"/>
      <c r="BA6365" s="60"/>
      <c r="BB6365" s="60"/>
      <c r="BC6365" s="61"/>
    </row>
    <row r="6366" spans="43:55">
      <c r="AQ6366" s="64"/>
      <c r="AR6366" s="64"/>
      <c r="AS6366" s="60"/>
      <c r="AT6366" s="60"/>
      <c r="AU6366" s="60"/>
      <c r="AV6366" s="60"/>
      <c r="AW6366" s="60"/>
      <c r="AX6366" s="60"/>
      <c r="AY6366" s="60"/>
      <c r="AZ6366" s="60"/>
      <c r="BA6366" s="60"/>
      <c r="BB6366" s="60"/>
      <c r="BC6366" s="61"/>
    </row>
    <row r="6367" spans="43:55">
      <c r="AQ6367" s="64"/>
      <c r="AR6367" s="64"/>
      <c r="AS6367" s="60"/>
      <c r="AT6367" s="60"/>
      <c r="AU6367" s="60"/>
      <c r="AV6367" s="60"/>
      <c r="AW6367" s="60"/>
      <c r="AX6367" s="60"/>
      <c r="AY6367" s="60"/>
      <c r="AZ6367" s="60"/>
      <c r="BA6367" s="60"/>
      <c r="BB6367" s="60"/>
      <c r="BC6367" s="61"/>
    </row>
    <row r="6368" spans="43:55">
      <c r="AQ6368" s="64"/>
      <c r="AR6368" s="64"/>
      <c r="AS6368" s="60"/>
      <c r="AT6368" s="60"/>
      <c r="AU6368" s="60"/>
      <c r="AV6368" s="60"/>
      <c r="AW6368" s="60"/>
      <c r="AX6368" s="60"/>
      <c r="AY6368" s="60"/>
      <c r="AZ6368" s="60"/>
      <c r="BA6368" s="60"/>
      <c r="BB6368" s="60"/>
      <c r="BC6368" s="61"/>
    </row>
    <row r="6369" spans="43:55">
      <c r="AQ6369" s="64"/>
      <c r="AR6369" s="64"/>
      <c r="AS6369" s="60"/>
      <c r="AT6369" s="60"/>
      <c r="AU6369" s="60"/>
      <c r="AV6369" s="60"/>
      <c r="AW6369" s="60"/>
      <c r="AX6369" s="60"/>
      <c r="AY6369" s="60"/>
      <c r="AZ6369" s="60"/>
      <c r="BA6369" s="60"/>
      <c r="BB6369" s="60"/>
      <c r="BC6369" s="61"/>
    </row>
    <row r="6370" spans="43:55">
      <c r="AQ6370" s="64"/>
      <c r="AR6370" s="64"/>
      <c r="AS6370" s="60"/>
      <c r="AT6370" s="60"/>
      <c r="AU6370" s="60"/>
      <c r="AV6370" s="60"/>
      <c r="AW6370" s="60"/>
      <c r="AX6370" s="60"/>
      <c r="AY6370" s="60"/>
      <c r="AZ6370" s="60"/>
      <c r="BA6370" s="60"/>
      <c r="BB6370" s="60"/>
      <c r="BC6370" s="61"/>
    </row>
    <row r="6371" spans="43:55">
      <c r="AQ6371" s="64"/>
      <c r="AR6371" s="64"/>
      <c r="AS6371" s="60"/>
      <c r="AT6371" s="60"/>
      <c r="AU6371" s="60"/>
      <c r="AV6371" s="60"/>
      <c r="AW6371" s="60"/>
      <c r="AX6371" s="60"/>
      <c r="AY6371" s="60"/>
      <c r="AZ6371" s="60"/>
      <c r="BA6371" s="60"/>
      <c r="BB6371" s="60"/>
      <c r="BC6371" s="61"/>
    </row>
    <row r="6372" spans="43:55">
      <c r="AQ6372" s="64"/>
      <c r="AR6372" s="64"/>
      <c r="AS6372" s="60"/>
      <c r="AT6372" s="60"/>
      <c r="AU6372" s="60"/>
      <c r="AV6372" s="60"/>
      <c r="AW6372" s="60"/>
      <c r="AX6372" s="60"/>
      <c r="AY6372" s="60"/>
      <c r="AZ6372" s="60"/>
      <c r="BA6372" s="60"/>
      <c r="BB6372" s="60"/>
      <c r="BC6372" s="61"/>
    </row>
    <row r="6373" spans="43:55">
      <c r="AQ6373" s="64"/>
      <c r="AR6373" s="64"/>
      <c r="AS6373" s="60"/>
      <c r="AT6373" s="60"/>
      <c r="AU6373" s="60"/>
      <c r="AV6373" s="60"/>
      <c r="AW6373" s="60"/>
      <c r="AX6373" s="60"/>
      <c r="AY6373" s="60"/>
      <c r="AZ6373" s="60"/>
      <c r="BA6373" s="60"/>
      <c r="BB6373" s="60"/>
      <c r="BC6373" s="61"/>
    </row>
    <row r="6374" spans="43:55">
      <c r="AQ6374" s="64"/>
      <c r="AR6374" s="64"/>
      <c r="AS6374" s="60"/>
      <c r="AT6374" s="60"/>
      <c r="AU6374" s="60"/>
      <c r="AV6374" s="60"/>
      <c r="AW6374" s="60"/>
      <c r="AX6374" s="60"/>
      <c r="AY6374" s="60"/>
      <c r="AZ6374" s="60"/>
      <c r="BA6374" s="60"/>
      <c r="BB6374" s="60"/>
      <c r="BC6374" s="61"/>
    </row>
    <row r="6375" spans="43:55">
      <c r="AQ6375" s="64"/>
      <c r="AR6375" s="64"/>
      <c r="AS6375" s="60"/>
      <c r="AT6375" s="60"/>
      <c r="AU6375" s="60"/>
      <c r="AV6375" s="60"/>
      <c r="AW6375" s="60"/>
      <c r="AX6375" s="60"/>
      <c r="AY6375" s="60"/>
      <c r="AZ6375" s="60"/>
      <c r="BA6375" s="60"/>
      <c r="BB6375" s="60"/>
      <c r="BC6375" s="61"/>
    </row>
    <row r="6376" spans="43:55">
      <c r="AQ6376" s="64"/>
      <c r="AR6376" s="64"/>
      <c r="AS6376" s="60"/>
      <c r="AT6376" s="60"/>
      <c r="AU6376" s="60"/>
      <c r="AV6376" s="60"/>
      <c r="AW6376" s="60"/>
      <c r="AX6376" s="60"/>
      <c r="AY6376" s="60"/>
      <c r="AZ6376" s="60"/>
      <c r="BA6376" s="60"/>
      <c r="BB6376" s="60"/>
      <c r="BC6376" s="61"/>
    </row>
    <row r="6377" spans="43:55">
      <c r="AQ6377" s="64"/>
      <c r="AR6377" s="64"/>
      <c r="AS6377" s="60"/>
      <c r="AT6377" s="60"/>
      <c r="AU6377" s="60"/>
      <c r="AV6377" s="60"/>
      <c r="AW6377" s="60"/>
      <c r="AX6377" s="60"/>
      <c r="AY6377" s="60"/>
      <c r="AZ6377" s="60"/>
      <c r="BA6377" s="60"/>
      <c r="BB6377" s="60"/>
      <c r="BC6377" s="61"/>
    </row>
    <row r="6378" spans="43:55">
      <c r="AQ6378" s="64"/>
      <c r="AR6378" s="64"/>
      <c r="AS6378" s="60"/>
      <c r="AT6378" s="60"/>
      <c r="AU6378" s="60"/>
      <c r="AV6378" s="60"/>
      <c r="AW6378" s="60"/>
      <c r="AX6378" s="60"/>
      <c r="AY6378" s="60"/>
      <c r="AZ6378" s="60"/>
      <c r="BA6378" s="60"/>
      <c r="BB6378" s="60"/>
      <c r="BC6378" s="61"/>
    </row>
    <row r="6379" spans="43:55">
      <c r="AQ6379" s="64"/>
      <c r="AR6379" s="64"/>
      <c r="AS6379" s="60"/>
      <c r="AT6379" s="60"/>
      <c r="AU6379" s="60"/>
      <c r="AV6379" s="60"/>
      <c r="AW6379" s="60"/>
      <c r="AX6379" s="60"/>
      <c r="AY6379" s="60"/>
      <c r="AZ6379" s="60"/>
      <c r="BA6379" s="60"/>
      <c r="BB6379" s="60"/>
      <c r="BC6379" s="61"/>
    </row>
    <row r="6380" spans="43:55">
      <c r="AQ6380" s="64"/>
      <c r="AR6380" s="64"/>
      <c r="AS6380" s="60"/>
      <c r="AT6380" s="60"/>
      <c r="AU6380" s="60"/>
      <c r="AV6380" s="60"/>
      <c r="AW6380" s="60"/>
      <c r="AX6380" s="60"/>
      <c r="AY6380" s="60"/>
      <c r="AZ6380" s="60"/>
      <c r="BA6380" s="60"/>
      <c r="BB6380" s="60"/>
      <c r="BC6380" s="61"/>
    </row>
    <row r="6381" spans="43:55">
      <c r="AQ6381" s="64"/>
      <c r="AR6381" s="64"/>
      <c r="AS6381" s="60"/>
      <c r="AT6381" s="60"/>
      <c r="AU6381" s="60"/>
      <c r="AV6381" s="60"/>
      <c r="AW6381" s="60"/>
      <c r="AX6381" s="60"/>
      <c r="AY6381" s="60"/>
      <c r="AZ6381" s="60"/>
      <c r="BA6381" s="60"/>
      <c r="BB6381" s="60"/>
      <c r="BC6381" s="61"/>
    </row>
    <row r="6382" spans="43:55">
      <c r="AQ6382" s="64"/>
      <c r="AR6382" s="64"/>
      <c r="AS6382" s="60"/>
      <c r="AT6382" s="60"/>
      <c r="AU6382" s="60"/>
      <c r="AV6382" s="60"/>
      <c r="AW6382" s="60"/>
      <c r="AX6382" s="60"/>
      <c r="AY6382" s="60"/>
      <c r="AZ6382" s="60"/>
      <c r="BA6382" s="60"/>
      <c r="BB6382" s="60"/>
      <c r="BC6382" s="61"/>
    </row>
    <row r="6383" spans="43:55">
      <c r="AQ6383" s="64"/>
      <c r="AR6383" s="64"/>
      <c r="AS6383" s="60"/>
      <c r="AT6383" s="60"/>
      <c r="AU6383" s="60"/>
      <c r="AV6383" s="60"/>
      <c r="AW6383" s="60"/>
      <c r="AX6383" s="60"/>
      <c r="AY6383" s="60"/>
      <c r="AZ6383" s="60"/>
      <c r="BA6383" s="60"/>
      <c r="BB6383" s="60"/>
      <c r="BC6383" s="61"/>
    </row>
    <row r="6384" spans="43:55">
      <c r="AQ6384" s="64"/>
      <c r="AR6384" s="64"/>
      <c r="AS6384" s="60"/>
      <c r="AT6384" s="60"/>
      <c r="AU6384" s="60"/>
      <c r="AV6384" s="60"/>
      <c r="AW6384" s="60"/>
      <c r="AX6384" s="60"/>
      <c r="AY6384" s="60"/>
      <c r="AZ6384" s="60"/>
      <c r="BA6384" s="60"/>
      <c r="BB6384" s="60"/>
      <c r="BC6384" s="61"/>
    </row>
    <row r="6385" spans="43:55">
      <c r="AQ6385" s="64"/>
      <c r="AR6385" s="64"/>
      <c r="AS6385" s="60"/>
      <c r="AT6385" s="60"/>
      <c r="AU6385" s="60"/>
      <c r="AV6385" s="60"/>
      <c r="AW6385" s="60"/>
      <c r="AX6385" s="60"/>
      <c r="AY6385" s="60"/>
      <c r="AZ6385" s="60"/>
      <c r="BA6385" s="60"/>
      <c r="BB6385" s="60"/>
      <c r="BC6385" s="61"/>
    </row>
    <row r="6386" spans="43:55">
      <c r="AQ6386" s="64"/>
      <c r="AR6386" s="64"/>
      <c r="AS6386" s="60"/>
      <c r="AT6386" s="60"/>
      <c r="AU6386" s="60"/>
      <c r="AV6386" s="60"/>
      <c r="AW6386" s="60"/>
      <c r="AX6386" s="60"/>
      <c r="AY6386" s="60"/>
      <c r="AZ6386" s="60"/>
      <c r="BA6386" s="60"/>
      <c r="BB6386" s="60"/>
      <c r="BC6386" s="61"/>
    </row>
    <row r="6387" spans="43:55">
      <c r="AQ6387" s="64"/>
      <c r="AR6387" s="64"/>
      <c r="AS6387" s="60"/>
      <c r="AT6387" s="60"/>
      <c r="AU6387" s="60"/>
      <c r="AV6387" s="60"/>
      <c r="AW6387" s="60"/>
      <c r="AX6387" s="60"/>
      <c r="AY6387" s="60"/>
      <c r="AZ6387" s="60"/>
      <c r="BA6387" s="60"/>
      <c r="BB6387" s="60"/>
      <c r="BC6387" s="61"/>
    </row>
    <row r="6388" spans="43:55">
      <c r="AQ6388" s="64"/>
      <c r="AR6388" s="64"/>
      <c r="AS6388" s="60"/>
      <c r="AT6388" s="60"/>
      <c r="AU6388" s="60"/>
      <c r="AV6388" s="60"/>
      <c r="AW6388" s="60"/>
      <c r="AX6388" s="60"/>
      <c r="AY6388" s="60"/>
      <c r="AZ6388" s="60"/>
      <c r="BA6388" s="60"/>
      <c r="BB6388" s="60"/>
      <c r="BC6388" s="61"/>
    </row>
    <row r="6389" spans="43:55">
      <c r="AQ6389" s="64"/>
      <c r="AR6389" s="64"/>
      <c r="AS6389" s="60"/>
      <c r="AT6389" s="60"/>
      <c r="AU6389" s="60"/>
      <c r="AV6389" s="60"/>
      <c r="AW6389" s="60"/>
      <c r="AX6389" s="60"/>
      <c r="AY6389" s="60"/>
      <c r="AZ6389" s="60"/>
      <c r="BA6389" s="60"/>
      <c r="BB6389" s="60"/>
      <c r="BC6389" s="61"/>
    </row>
    <row r="6390" spans="43:55">
      <c r="AQ6390" s="64"/>
      <c r="AR6390" s="64"/>
      <c r="AS6390" s="60"/>
      <c r="AT6390" s="60"/>
      <c r="AU6390" s="60"/>
      <c r="AV6390" s="60"/>
      <c r="AW6390" s="60"/>
      <c r="AX6390" s="60"/>
      <c r="AY6390" s="60"/>
      <c r="AZ6390" s="60"/>
      <c r="BA6390" s="60"/>
      <c r="BB6390" s="60"/>
      <c r="BC6390" s="61"/>
    </row>
    <row r="6391" spans="43:55">
      <c r="AQ6391" s="64"/>
      <c r="AR6391" s="64"/>
      <c r="AS6391" s="60"/>
      <c r="AT6391" s="60"/>
      <c r="AU6391" s="60"/>
      <c r="AV6391" s="60"/>
      <c r="AW6391" s="60"/>
      <c r="AX6391" s="60"/>
      <c r="AY6391" s="60"/>
      <c r="AZ6391" s="60"/>
      <c r="BA6391" s="60"/>
      <c r="BB6391" s="60"/>
      <c r="BC6391" s="61"/>
    </row>
    <row r="6392" spans="43:55">
      <c r="AQ6392" s="64"/>
      <c r="AR6392" s="64"/>
      <c r="AS6392" s="60"/>
      <c r="AT6392" s="60"/>
      <c r="AU6392" s="60"/>
      <c r="AV6392" s="60"/>
      <c r="AW6392" s="60"/>
      <c r="AX6392" s="60"/>
      <c r="AY6392" s="60"/>
      <c r="AZ6392" s="60"/>
      <c r="BA6392" s="60"/>
      <c r="BB6392" s="60"/>
      <c r="BC6392" s="61"/>
    </row>
    <row r="6393" spans="43:55">
      <c r="AQ6393" s="64"/>
      <c r="AR6393" s="64"/>
      <c r="AS6393" s="60"/>
      <c r="AT6393" s="60"/>
      <c r="AU6393" s="60"/>
      <c r="AV6393" s="60"/>
      <c r="AW6393" s="60"/>
      <c r="AX6393" s="60"/>
      <c r="AY6393" s="60"/>
      <c r="AZ6393" s="60"/>
      <c r="BA6393" s="60"/>
      <c r="BB6393" s="60"/>
      <c r="BC6393" s="61"/>
    </row>
    <row r="6394" spans="43:55">
      <c r="AQ6394" s="64"/>
      <c r="AR6394" s="64"/>
      <c r="AS6394" s="60"/>
      <c r="AT6394" s="60"/>
      <c r="AU6394" s="60"/>
      <c r="AV6394" s="60"/>
      <c r="AW6394" s="60"/>
      <c r="AX6394" s="60"/>
      <c r="AY6394" s="60"/>
      <c r="AZ6394" s="60"/>
      <c r="BA6394" s="60"/>
      <c r="BB6394" s="60"/>
      <c r="BC6394" s="61"/>
    </row>
    <row r="6395" spans="43:55">
      <c r="AQ6395" s="64"/>
      <c r="AR6395" s="64"/>
      <c r="AS6395" s="60"/>
      <c r="AT6395" s="60"/>
      <c r="AU6395" s="60"/>
      <c r="AV6395" s="60"/>
      <c r="AW6395" s="60"/>
      <c r="AX6395" s="60"/>
      <c r="AY6395" s="60"/>
      <c r="AZ6395" s="60"/>
      <c r="BA6395" s="60"/>
      <c r="BB6395" s="60"/>
      <c r="BC6395" s="61"/>
    </row>
    <row r="6396" spans="43:55">
      <c r="AQ6396" s="64"/>
      <c r="AR6396" s="64"/>
      <c r="AS6396" s="60"/>
      <c r="AT6396" s="60"/>
      <c r="AU6396" s="60"/>
      <c r="AV6396" s="60"/>
      <c r="AW6396" s="60"/>
      <c r="AX6396" s="60"/>
      <c r="AY6396" s="60"/>
      <c r="AZ6396" s="60"/>
      <c r="BA6396" s="60"/>
      <c r="BB6396" s="60"/>
      <c r="BC6396" s="61"/>
    </row>
    <row r="6397" spans="43:55">
      <c r="AQ6397" s="64"/>
      <c r="AR6397" s="64"/>
      <c r="AS6397" s="60"/>
      <c r="AT6397" s="60"/>
      <c r="AU6397" s="60"/>
      <c r="AV6397" s="60"/>
      <c r="AW6397" s="60"/>
      <c r="AX6397" s="60"/>
      <c r="AY6397" s="60"/>
      <c r="AZ6397" s="60"/>
      <c r="BA6397" s="60"/>
      <c r="BB6397" s="60"/>
      <c r="BC6397" s="61"/>
    </row>
    <row r="6398" spans="43:55">
      <c r="AQ6398" s="64"/>
      <c r="AR6398" s="64"/>
      <c r="AS6398" s="60"/>
      <c r="AT6398" s="60"/>
      <c r="AU6398" s="60"/>
      <c r="AV6398" s="60"/>
      <c r="AW6398" s="60"/>
      <c r="AX6398" s="60"/>
      <c r="AY6398" s="60"/>
      <c r="AZ6398" s="60"/>
      <c r="BA6398" s="60"/>
      <c r="BB6398" s="60"/>
      <c r="BC6398" s="61"/>
    </row>
    <row r="6399" spans="43:55">
      <c r="AQ6399" s="64"/>
      <c r="AR6399" s="64"/>
      <c r="AS6399" s="60"/>
      <c r="AT6399" s="60"/>
      <c r="AU6399" s="60"/>
      <c r="AV6399" s="60"/>
      <c r="AW6399" s="60"/>
      <c r="AX6399" s="60"/>
      <c r="AY6399" s="60"/>
      <c r="AZ6399" s="60"/>
      <c r="BA6399" s="60"/>
      <c r="BB6399" s="60"/>
      <c r="BC6399" s="61"/>
    </row>
    <row r="6400" spans="43:55">
      <c r="AQ6400" s="64"/>
      <c r="AR6400" s="64"/>
      <c r="AS6400" s="60"/>
      <c r="AT6400" s="60"/>
      <c r="AU6400" s="60"/>
      <c r="AV6400" s="60"/>
      <c r="AW6400" s="60"/>
      <c r="AX6400" s="60"/>
      <c r="AY6400" s="60"/>
      <c r="AZ6400" s="60"/>
      <c r="BA6400" s="60"/>
      <c r="BB6400" s="60"/>
      <c r="BC6400" s="61"/>
    </row>
    <row r="6401" spans="43:55">
      <c r="AQ6401" s="64"/>
      <c r="AR6401" s="64"/>
      <c r="AS6401" s="60"/>
      <c r="AT6401" s="60"/>
      <c r="AU6401" s="60"/>
      <c r="AV6401" s="60"/>
      <c r="AW6401" s="60"/>
      <c r="AX6401" s="60"/>
      <c r="AY6401" s="60"/>
      <c r="AZ6401" s="60"/>
      <c r="BA6401" s="60"/>
      <c r="BB6401" s="60"/>
      <c r="BC6401" s="61"/>
    </row>
    <row r="6402" spans="43:55">
      <c r="AQ6402" s="64"/>
      <c r="AR6402" s="64"/>
      <c r="AS6402" s="60"/>
      <c r="AT6402" s="60"/>
      <c r="AU6402" s="60"/>
      <c r="AV6402" s="60"/>
      <c r="AW6402" s="60"/>
      <c r="AX6402" s="60"/>
      <c r="AY6402" s="60"/>
      <c r="AZ6402" s="60"/>
      <c r="BA6402" s="60"/>
      <c r="BB6402" s="60"/>
      <c r="BC6402" s="61"/>
    </row>
    <row r="6403" spans="43:55">
      <c r="AQ6403" s="64"/>
      <c r="AR6403" s="64"/>
      <c r="AS6403" s="60"/>
      <c r="AT6403" s="60"/>
      <c r="AU6403" s="60"/>
      <c r="AV6403" s="60"/>
      <c r="AW6403" s="60"/>
      <c r="AX6403" s="60"/>
      <c r="AY6403" s="60"/>
      <c r="AZ6403" s="60"/>
      <c r="BA6403" s="60"/>
      <c r="BB6403" s="60"/>
      <c r="BC6403" s="61"/>
    </row>
    <row r="6404" spans="43:55">
      <c r="AQ6404" s="64"/>
      <c r="AR6404" s="64"/>
      <c r="AS6404" s="60"/>
      <c r="AT6404" s="60"/>
      <c r="AU6404" s="60"/>
      <c r="AV6404" s="60"/>
      <c r="AW6404" s="60"/>
      <c r="AX6404" s="60"/>
      <c r="AY6404" s="60"/>
      <c r="AZ6404" s="60"/>
      <c r="BA6404" s="60"/>
      <c r="BB6404" s="60"/>
      <c r="BC6404" s="61"/>
    </row>
    <row r="6405" spans="43:55">
      <c r="AQ6405" s="64"/>
      <c r="AR6405" s="64"/>
      <c r="AS6405" s="60"/>
      <c r="AT6405" s="60"/>
      <c r="AU6405" s="60"/>
      <c r="AV6405" s="60"/>
      <c r="AW6405" s="60"/>
      <c r="AX6405" s="60"/>
      <c r="AY6405" s="60"/>
      <c r="AZ6405" s="60"/>
      <c r="BA6405" s="60"/>
      <c r="BB6405" s="60"/>
      <c r="BC6405" s="61"/>
    </row>
    <row r="6406" spans="43:55">
      <c r="AQ6406" s="64"/>
      <c r="AR6406" s="64"/>
      <c r="AS6406" s="60"/>
      <c r="AT6406" s="60"/>
      <c r="AU6406" s="60"/>
      <c r="AV6406" s="60"/>
      <c r="AW6406" s="60"/>
      <c r="AX6406" s="60"/>
      <c r="AY6406" s="60"/>
      <c r="AZ6406" s="60"/>
      <c r="BA6406" s="60"/>
      <c r="BB6406" s="60"/>
      <c r="BC6406" s="61"/>
    </row>
    <row r="6407" spans="43:55">
      <c r="AQ6407" s="64"/>
      <c r="AR6407" s="64"/>
      <c r="AS6407" s="60"/>
      <c r="AT6407" s="60"/>
      <c r="AU6407" s="60"/>
      <c r="AV6407" s="60"/>
      <c r="AW6407" s="60"/>
      <c r="AX6407" s="60"/>
      <c r="AY6407" s="60"/>
      <c r="AZ6407" s="60"/>
      <c r="BA6407" s="60"/>
      <c r="BB6407" s="60"/>
      <c r="BC6407" s="61"/>
    </row>
    <row r="6408" spans="43:55">
      <c r="AQ6408" s="64"/>
      <c r="AR6408" s="64"/>
      <c r="AS6408" s="60"/>
      <c r="AT6408" s="60"/>
      <c r="AU6408" s="60"/>
      <c r="AV6408" s="60"/>
      <c r="AW6408" s="60"/>
      <c r="AX6408" s="60"/>
      <c r="AY6408" s="60"/>
      <c r="AZ6408" s="60"/>
      <c r="BA6408" s="60"/>
      <c r="BB6408" s="60"/>
      <c r="BC6408" s="61"/>
    </row>
    <row r="6409" spans="43:55">
      <c r="AQ6409" s="64"/>
      <c r="AR6409" s="64"/>
      <c r="AS6409" s="60"/>
      <c r="AT6409" s="60"/>
      <c r="AU6409" s="60"/>
      <c r="AV6409" s="60"/>
      <c r="AW6409" s="60"/>
      <c r="AX6409" s="60"/>
      <c r="AY6409" s="60"/>
      <c r="AZ6409" s="60"/>
      <c r="BA6409" s="60"/>
      <c r="BB6409" s="60"/>
      <c r="BC6409" s="61"/>
    </row>
    <row r="6410" spans="43:55">
      <c r="AQ6410" s="64"/>
      <c r="AR6410" s="64"/>
      <c r="AS6410" s="60"/>
      <c r="AT6410" s="60"/>
      <c r="AU6410" s="60"/>
      <c r="AV6410" s="60"/>
      <c r="AW6410" s="60"/>
      <c r="AX6410" s="60"/>
      <c r="AY6410" s="60"/>
      <c r="AZ6410" s="60"/>
      <c r="BA6410" s="60"/>
      <c r="BB6410" s="60"/>
      <c r="BC6410" s="61"/>
    </row>
    <row r="6411" spans="43:55">
      <c r="AQ6411" s="64"/>
      <c r="AR6411" s="64"/>
      <c r="AS6411" s="60"/>
      <c r="AT6411" s="60"/>
      <c r="AU6411" s="60"/>
      <c r="AV6411" s="60"/>
      <c r="AW6411" s="60"/>
      <c r="AX6411" s="60"/>
      <c r="AY6411" s="60"/>
      <c r="AZ6411" s="60"/>
      <c r="BA6411" s="60"/>
      <c r="BB6411" s="60"/>
      <c r="BC6411" s="61"/>
    </row>
    <row r="6412" spans="43:55">
      <c r="AQ6412" s="64"/>
      <c r="AR6412" s="64"/>
      <c r="AS6412" s="60"/>
      <c r="AT6412" s="60"/>
      <c r="AU6412" s="60"/>
      <c r="AV6412" s="60"/>
      <c r="AW6412" s="60"/>
      <c r="AX6412" s="60"/>
      <c r="AY6412" s="60"/>
      <c r="AZ6412" s="60"/>
      <c r="BA6412" s="60"/>
      <c r="BB6412" s="60"/>
      <c r="BC6412" s="61"/>
    </row>
    <row r="6413" spans="43:55">
      <c r="AQ6413" s="64"/>
      <c r="AR6413" s="64"/>
      <c r="AS6413" s="60"/>
      <c r="AT6413" s="60"/>
      <c r="AU6413" s="60"/>
      <c r="AV6413" s="60"/>
      <c r="AW6413" s="60"/>
      <c r="AX6413" s="60"/>
      <c r="AY6413" s="60"/>
      <c r="AZ6413" s="60"/>
      <c r="BA6413" s="60"/>
      <c r="BB6413" s="60"/>
      <c r="BC6413" s="61"/>
    </row>
    <row r="6414" spans="43:55">
      <c r="AQ6414" s="64"/>
      <c r="AR6414" s="64"/>
      <c r="AS6414" s="60"/>
      <c r="AT6414" s="60"/>
      <c r="AU6414" s="60"/>
      <c r="AV6414" s="60"/>
      <c r="AW6414" s="60"/>
      <c r="AX6414" s="60"/>
      <c r="AY6414" s="60"/>
      <c r="AZ6414" s="60"/>
      <c r="BA6414" s="60"/>
      <c r="BB6414" s="60"/>
      <c r="BC6414" s="61"/>
    </row>
    <row r="6415" spans="43:55">
      <c r="AQ6415" s="64"/>
      <c r="AR6415" s="64"/>
      <c r="AS6415" s="60"/>
      <c r="AT6415" s="60"/>
      <c r="AU6415" s="60"/>
      <c r="AV6415" s="60"/>
      <c r="AW6415" s="60"/>
      <c r="AX6415" s="60"/>
      <c r="AY6415" s="60"/>
      <c r="AZ6415" s="60"/>
      <c r="BA6415" s="60"/>
      <c r="BB6415" s="60"/>
      <c r="BC6415" s="61"/>
    </row>
    <row r="6416" spans="43:55">
      <c r="AQ6416" s="64"/>
      <c r="AR6416" s="64"/>
      <c r="AS6416" s="60"/>
      <c r="AT6416" s="60"/>
      <c r="AU6416" s="60"/>
      <c r="AV6416" s="60"/>
      <c r="AW6416" s="60"/>
      <c r="AX6416" s="60"/>
      <c r="AY6416" s="60"/>
      <c r="AZ6416" s="60"/>
      <c r="BA6416" s="60"/>
      <c r="BB6416" s="60"/>
      <c r="BC6416" s="61"/>
    </row>
    <row r="6417" spans="43:55">
      <c r="AQ6417" s="64"/>
      <c r="AR6417" s="64"/>
      <c r="AS6417" s="60"/>
      <c r="AT6417" s="60"/>
      <c r="AU6417" s="60"/>
      <c r="AV6417" s="60"/>
      <c r="AW6417" s="60"/>
      <c r="AX6417" s="60"/>
      <c r="AY6417" s="60"/>
      <c r="AZ6417" s="60"/>
      <c r="BA6417" s="60"/>
      <c r="BB6417" s="60"/>
      <c r="BC6417" s="61"/>
    </row>
    <row r="6418" spans="43:55">
      <c r="AQ6418" s="64"/>
      <c r="AR6418" s="64"/>
      <c r="AS6418" s="60"/>
      <c r="AT6418" s="60"/>
      <c r="AU6418" s="60"/>
      <c r="AV6418" s="60"/>
      <c r="AW6418" s="60"/>
      <c r="AX6418" s="60"/>
      <c r="AY6418" s="60"/>
      <c r="AZ6418" s="60"/>
      <c r="BA6418" s="60"/>
      <c r="BB6418" s="60"/>
      <c r="BC6418" s="61"/>
    </row>
    <row r="6419" spans="43:55">
      <c r="AQ6419" s="64"/>
      <c r="AR6419" s="64"/>
      <c r="AS6419" s="60"/>
      <c r="AT6419" s="60"/>
      <c r="AU6419" s="60"/>
      <c r="AV6419" s="60"/>
      <c r="AW6419" s="60"/>
      <c r="AX6419" s="60"/>
      <c r="AY6419" s="60"/>
      <c r="AZ6419" s="60"/>
      <c r="BA6419" s="60"/>
      <c r="BB6419" s="60"/>
      <c r="BC6419" s="61"/>
    </row>
    <row r="6420" spans="43:55">
      <c r="AQ6420" s="64"/>
      <c r="AR6420" s="64"/>
      <c r="AS6420" s="60"/>
      <c r="AT6420" s="60"/>
      <c r="AU6420" s="60"/>
      <c r="AV6420" s="60"/>
      <c r="AW6420" s="60"/>
      <c r="AX6420" s="60"/>
      <c r="AY6420" s="60"/>
      <c r="AZ6420" s="60"/>
      <c r="BA6420" s="60"/>
      <c r="BB6420" s="60"/>
      <c r="BC6420" s="61"/>
    </row>
    <row r="6421" spans="43:55">
      <c r="AQ6421" s="64"/>
      <c r="AR6421" s="64"/>
      <c r="AS6421" s="60"/>
      <c r="AT6421" s="60"/>
      <c r="AU6421" s="60"/>
      <c r="AV6421" s="60"/>
      <c r="AW6421" s="60"/>
      <c r="AX6421" s="60"/>
      <c r="AY6421" s="60"/>
      <c r="AZ6421" s="60"/>
      <c r="BA6421" s="60"/>
      <c r="BB6421" s="60"/>
      <c r="BC6421" s="61"/>
    </row>
    <row r="6422" spans="43:55">
      <c r="AQ6422" s="64"/>
      <c r="AR6422" s="64"/>
      <c r="AS6422" s="60"/>
      <c r="AT6422" s="60"/>
      <c r="AU6422" s="60"/>
      <c r="AV6422" s="60"/>
      <c r="AW6422" s="60"/>
      <c r="AX6422" s="60"/>
      <c r="AY6422" s="60"/>
      <c r="AZ6422" s="60"/>
      <c r="BA6422" s="60"/>
      <c r="BB6422" s="60"/>
      <c r="BC6422" s="61"/>
    </row>
    <row r="6423" spans="43:55">
      <c r="AQ6423" s="64"/>
      <c r="AR6423" s="64"/>
      <c r="AS6423" s="60"/>
      <c r="AT6423" s="60"/>
      <c r="AU6423" s="60"/>
      <c r="AV6423" s="60"/>
      <c r="AW6423" s="60"/>
      <c r="AX6423" s="60"/>
      <c r="AY6423" s="60"/>
      <c r="AZ6423" s="60"/>
      <c r="BA6423" s="60"/>
      <c r="BB6423" s="60"/>
      <c r="BC6423" s="61"/>
    </row>
    <row r="6424" spans="43:55">
      <c r="AQ6424" s="64"/>
      <c r="AR6424" s="64"/>
      <c r="AS6424" s="60"/>
      <c r="AT6424" s="60"/>
      <c r="AU6424" s="60"/>
      <c r="AV6424" s="60"/>
      <c r="AW6424" s="60"/>
      <c r="AX6424" s="60"/>
      <c r="AY6424" s="60"/>
      <c r="AZ6424" s="60"/>
      <c r="BA6424" s="60"/>
      <c r="BB6424" s="60"/>
      <c r="BC6424" s="61"/>
    </row>
    <row r="6425" spans="43:55">
      <c r="AQ6425" s="64"/>
      <c r="AR6425" s="64"/>
      <c r="AS6425" s="60"/>
      <c r="AT6425" s="60"/>
      <c r="AU6425" s="60"/>
      <c r="AV6425" s="60"/>
      <c r="AW6425" s="60"/>
      <c r="AX6425" s="60"/>
      <c r="AY6425" s="60"/>
      <c r="AZ6425" s="60"/>
      <c r="BA6425" s="60"/>
      <c r="BB6425" s="60"/>
      <c r="BC6425" s="61"/>
    </row>
    <row r="6426" spans="43:55">
      <c r="AQ6426" s="64"/>
      <c r="AR6426" s="64"/>
      <c r="AS6426" s="60"/>
      <c r="AT6426" s="60"/>
      <c r="AU6426" s="60"/>
      <c r="AV6426" s="60"/>
      <c r="AW6426" s="60"/>
      <c r="AX6426" s="60"/>
      <c r="AY6426" s="60"/>
      <c r="AZ6426" s="60"/>
      <c r="BA6426" s="60"/>
      <c r="BB6426" s="60"/>
      <c r="BC6426" s="61"/>
    </row>
    <row r="6427" spans="43:55">
      <c r="AQ6427" s="64"/>
      <c r="AR6427" s="64"/>
      <c r="AS6427" s="60"/>
      <c r="AT6427" s="60"/>
      <c r="AU6427" s="60"/>
      <c r="AV6427" s="60"/>
      <c r="AW6427" s="60"/>
      <c r="AX6427" s="60"/>
      <c r="AY6427" s="60"/>
      <c r="AZ6427" s="60"/>
      <c r="BA6427" s="60"/>
      <c r="BB6427" s="60"/>
      <c r="BC6427" s="61"/>
    </row>
    <row r="6428" spans="43:55">
      <c r="AQ6428" s="64"/>
      <c r="AR6428" s="64"/>
      <c r="AS6428" s="60"/>
      <c r="AT6428" s="60"/>
      <c r="AU6428" s="60"/>
      <c r="AV6428" s="60"/>
      <c r="AW6428" s="60"/>
      <c r="AX6428" s="60"/>
      <c r="AY6428" s="60"/>
      <c r="AZ6428" s="60"/>
      <c r="BA6428" s="60"/>
      <c r="BB6428" s="60"/>
      <c r="BC6428" s="61"/>
    </row>
    <row r="6429" spans="43:55">
      <c r="AQ6429" s="64"/>
      <c r="AR6429" s="64"/>
      <c r="AS6429" s="60"/>
      <c r="AT6429" s="60"/>
      <c r="AU6429" s="60"/>
      <c r="AV6429" s="60"/>
      <c r="AW6429" s="60"/>
      <c r="AX6429" s="60"/>
      <c r="AY6429" s="60"/>
      <c r="AZ6429" s="60"/>
      <c r="BA6429" s="60"/>
      <c r="BB6429" s="60"/>
      <c r="BC6429" s="61"/>
    </row>
    <row r="6430" spans="43:55">
      <c r="AQ6430" s="64"/>
      <c r="AR6430" s="64"/>
      <c r="AS6430" s="60"/>
      <c r="AT6430" s="60"/>
      <c r="AU6430" s="60"/>
      <c r="AV6430" s="60"/>
      <c r="AW6430" s="60"/>
      <c r="AX6430" s="60"/>
      <c r="AY6430" s="60"/>
      <c r="AZ6430" s="60"/>
      <c r="BA6430" s="60"/>
      <c r="BB6430" s="60"/>
      <c r="BC6430" s="61"/>
    </row>
    <row r="6431" spans="43:55">
      <c r="AQ6431" s="64"/>
      <c r="AR6431" s="64"/>
      <c r="AS6431" s="60"/>
      <c r="AT6431" s="60"/>
      <c r="AU6431" s="60"/>
      <c r="AV6431" s="60"/>
      <c r="AW6431" s="60"/>
      <c r="AX6431" s="60"/>
      <c r="AY6431" s="60"/>
      <c r="AZ6431" s="60"/>
      <c r="BA6431" s="60"/>
      <c r="BB6431" s="60"/>
      <c r="BC6431" s="61"/>
    </row>
    <row r="6432" spans="43:55">
      <c r="AQ6432" s="64"/>
      <c r="AR6432" s="64"/>
      <c r="AS6432" s="60"/>
      <c r="AT6432" s="60"/>
      <c r="AU6432" s="60"/>
      <c r="AV6432" s="60"/>
      <c r="AW6432" s="60"/>
      <c r="AX6432" s="60"/>
      <c r="AY6432" s="60"/>
      <c r="AZ6432" s="60"/>
      <c r="BA6432" s="60"/>
      <c r="BB6432" s="60"/>
      <c r="BC6432" s="61"/>
    </row>
    <row r="6433" spans="43:55">
      <c r="AQ6433" s="64"/>
      <c r="AR6433" s="64"/>
      <c r="AS6433" s="60"/>
      <c r="AT6433" s="60"/>
      <c r="AU6433" s="60"/>
      <c r="AV6433" s="60"/>
      <c r="AW6433" s="60"/>
      <c r="AX6433" s="60"/>
      <c r="AY6433" s="60"/>
      <c r="AZ6433" s="60"/>
      <c r="BA6433" s="60"/>
      <c r="BB6433" s="60"/>
      <c r="BC6433" s="61"/>
    </row>
    <row r="6434" spans="43:55">
      <c r="AQ6434" s="64"/>
      <c r="AR6434" s="64"/>
      <c r="AS6434" s="60"/>
      <c r="AT6434" s="60"/>
      <c r="AU6434" s="60"/>
      <c r="AV6434" s="60"/>
      <c r="AW6434" s="60"/>
      <c r="AX6434" s="60"/>
      <c r="AY6434" s="60"/>
      <c r="AZ6434" s="60"/>
      <c r="BA6434" s="60"/>
      <c r="BB6434" s="60"/>
      <c r="BC6434" s="61"/>
    </row>
    <row r="6435" spans="43:55">
      <c r="AQ6435" s="64"/>
      <c r="AR6435" s="64"/>
      <c r="AS6435" s="60"/>
      <c r="AT6435" s="60"/>
      <c r="AU6435" s="60"/>
      <c r="AV6435" s="60"/>
      <c r="AW6435" s="60"/>
      <c r="AX6435" s="60"/>
      <c r="AY6435" s="60"/>
      <c r="AZ6435" s="60"/>
      <c r="BA6435" s="60"/>
      <c r="BB6435" s="60"/>
      <c r="BC6435" s="61"/>
    </row>
    <row r="6436" spans="43:55">
      <c r="AQ6436" s="64"/>
      <c r="AR6436" s="64"/>
      <c r="AS6436" s="60"/>
      <c r="AT6436" s="60"/>
      <c r="AU6436" s="60"/>
      <c r="AV6436" s="60"/>
      <c r="AW6436" s="60"/>
      <c r="AX6436" s="60"/>
      <c r="AY6436" s="60"/>
      <c r="AZ6436" s="60"/>
      <c r="BA6436" s="60"/>
      <c r="BB6436" s="60"/>
      <c r="BC6436" s="61"/>
    </row>
    <row r="6437" spans="43:55">
      <c r="AQ6437" s="64"/>
      <c r="AR6437" s="64"/>
      <c r="AS6437" s="60"/>
      <c r="AT6437" s="60"/>
      <c r="AU6437" s="60"/>
      <c r="AV6437" s="60"/>
      <c r="AW6437" s="60"/>
      <c r="AX6437" s="60"/>
      <c r="AY6437" s="60"/>
      <c r="AZ6437" s="60"/>
      <c r="BA6437" s="60"/>
      <c r="BB6437" s="60"/>
      <c r="BC6437" s="61"/>
    </row>
    <row r="6438" spans="43:55">
      <c r="AQ6438" s="64"/>
      <c r="AR6438" s="64"/>
      <c r="AS6438" s="60"/>
      <c r="AT6438" s="60"/>
      <c r="AU6438" s="60"/>
      <c r="AV6438" s="60"/>
      <c r="AW6438" s="60"/>
      <c r="AX6438" s="60"/>
      <c r="AY6438" s="60"/>
      <c r="AZ6438" s="60"/>
      <c r="BA6438" s="60"/>
      <c r="BB6438" s="60"/>
      <c r="BC6438" s="61"/>
    </row>
    <row r="6439" spans="43:55">
      <c r="AQ6439" s="64"/>
      <c r="AR6439" s="64"/>
      <c r="AS6439" s="60"/>
      <c r="AT6439" s="60"/>
      <c r="AU6439" s="60"/>
      <c r="AV6439" s="60"/>
      <c r="AW6439" s="60"/>
      <c r="AX6439" s="60"/>
      <c r="AY6439" s="60"/>
      <c r="AZ6439" s="60"/>
      <c r="BA6439" s="60"/>
      <c r="BB6439" s="60"/>
      <c r="BC6439" s="61"/>
    </row>
    <row r="6440" spans="43:55">
      <c r="AQ6440" s="64"/>
      <c r="AR6440" s="64"/>
      <c r="AS6440" s="60"/>
      <c r="AT6440" s="60"/>
      <c r="AU6440" s="60"/>
      <c r="AV6440" s="60"/>
      <c r="AW6440" s="60"/>
      <c r="AX6440" s="60"/>
      <c r="AY6440" s="60"/>
      <c r="AZ6440" s="60"/>
      <c r="BA6440" s="60"/>
      <c r="BB6440" s="60"/>
      <c r="BC6440" s="61"/>
    </row>
    <row r="6441" spans="43:55">
      <c r="AQ6441" s="64"/>
      <c r="AR6441" s="64"/>
      <c r="AS6441" s="60"/>
      <c r="AT6441" s="60"/>
      <c r="AU6441" s="60"/>
      <c r="AV6441" s="60"/>
      <c r="AW6441" s="60"/>
      <c r="AX6441" s="60"/>
      <c r="AY6441" s="60"/>
      <c r="AZ6441" s="60"/>
      <c r="BA6441" s="60"/>
      <c r="BB6441" s="60"/>
      <c r="BC6441" s="61"/>
    </row>
    <row r="6442" spans="43:55">
      <c r="AQ6442" s="64"/>
      <c r="AR6442" s="64"/>
      <c r="AS6442" s="60"/>
      <c r="AT6442" s="60"/>
      <c r="AU6442" s="60"/>
      <c r="AV6442" s="60"/>
      <c r="AW6442" s="60"/>
      <c r="AX6442" s="60"/>
      <c r="AY6442" s="60"/>
      <c r="AZ6442" s="60"/>
      <c r="BA6442" s="60"/>
      <c r="BB6442" s="60"/>
      <c r="BC6442" s="61"/>
    </row>
    <row r="6443" spans="43:55">
      <c r="AQ6443" s="64"/>
      <c r="AR6443" s="64"/>
      <c r="AS6443" s="60"/>
      <c r="AT6443" s="60"/>
      <c r="AU6443" s="60"/>
      <c r="AV6443" s="60"/>
      <c r="AW6443" s="60"/>
      <c r="AX6443" s="60"/>
      <c r="AY6443" s="60"/>
      <c r="AZ6443" s="60"/>
      <c r="BA6443" s="60"/>
      <c r="BB6443" s="60"/>
      <c r="BC6443" s="61"/>
    </row>
    <row r="6444" spans="43:55">
      <c r="AQ6444" s="64"/>
      <c r="AR6444" s="64"/>
      <c r="AS6444" s="60"/>
      <c r="AT6444" s="60"/>
      <c r="AU6444" s="60"/>
      <c r="AV6444" s="60"/>
      <c r="AW6444" s="60"/>
      <c r="AX6444" s="60"/>
      <c r="AY6444" s="60"/>
      <c r="AZ6444" s="60"/>
      <c r="BA6444" s="60"/>
      <c r="BB6444" s="60"/>
      <c r="BC6444" s="61"/>
    </row>
    <row r="6445" spans="43:55">
      <c r="AQ6445" s="64"/>
      <c r="AR6445" s="64"/>
      <c r="AS6445" s="60"/>
      <c r="AT6445" s="60"/>
      <c r="AU6445" s="60"/>
      <c r="AV6445" s="60"/>
      <c r="AW6445" s="60"/>
      <c r="AX6445" s="60"/>
      <c r="AY6445" s="60"/>
      <c r="AZ6445" s="60"/>
      <c r="BA6445" s="60"/>
      <c r="BB6445" s="60"/>
      <c r="BC6445" s="61"/>
    </row>
    <row r="6446" spans="43:55">
      <c r="AQ6446" s="64"/>
      <c r="AR6446" s="64"/>
      <c r="AS6446" s="60"/>
      <c r="AT6446" s="60"/>
      <c r="AU6446" s="60"/>
      <c r="AV6446" s="60"/>
      <c r="AW6446" s="60"/>
      <c r="AX6446" s="60"/>
      <c r="AY6446" s="60"/>
      <c r="AZ6446" s="60"/>
      <c r="BA6446" s="60"/>
      <c r="BB6446" s="60"/>
      <c r="BC6446" s="61"/>
    </row>
    <row r="6447" spans="43:55">
      <c r="AQ6447" s="64"/>
      <c r="AR6447" s="64"/>
      <c r="AS6447" s="60"/>
      <c r="AT6447" s="60"/>
      <c r="AU6447" s="60"/>
      <c r="AV6447" s="60"/>
      <c r="AW6447" s="60"/>
      <c r="AX6447" s="60"/>
      <c r="AY6447" s="60"/>
      <c r="AZ6447" s="60"/>
      <c r="BA6447" s="60"/>
      <c r="BB6447" s="60"/>
      <c r="BC6447" s="61"/>
    </row>
    <row r="6448" spans="43:55">
      <c r="AQ6448" s="64"/>
      <c r="AR6448" s="64"/>
      <c r="AS6448" s="60"/>
      <c r="AT6448" s="60"/>
      <c r="AU6448" s="60"/>
      <c r="AV6448" s="60"/>
      <c r="AW6448" s="60"/>
      <c r="AX6448" s="60"/>
      <c r="AY6448" s="60"/>
      <c r="AZ6448" s="60"/>
      <c r="BA6448" s="60"/>
      <c r="BB6448" s="60"/>
      <c r="BC6448" s="61"/>
    </row>
    <row r="6449" spans="43:55">
      <c r="AQ6449" s="64"/>
      <c r="AR6449" s="64"/>
      <c r="AS6449" s="60"/>
      <c r="AT6449" s="60"/>
      <c r="AU6449" s="60"/>
      <c r="AV6449" s="60"/>
      <c r="AW6449" s="60"/>
      <c r="AX6449" s="60"/>
      <c r="AY6449" s="60"/>
      <c r="AZ6449" s="60"/>
      <c r="BA6449" s="60"/>
      <c r="BB6449" s="60"/>
      <c r="BC6449" s="61"/>
    </row>
    <row r="6450" spans="43:55">
      <c r="AQ6450" s="64"/>
      <c r="AR6450" s="64"/>
      <c r="AS6450" s="60"/>
      <c r="AT6450" s="60"/>
      <c r="AU6450" s="60"/>
      <c r="AV6450" s="60"/>
      <c r="AW6450" s="60"/>
      <c r="AX6450" s="60"/>
      <c r="AY6450" s="60"/>
      <c r="AZ6450" s="60"/>
      <c r="BA6450" s="60"/>
      <c r="BB6450" s="60"/>
      <c r="BC6450" s="61"/>
    </row>
    <row r="6451" spans="43:55">
      <c r="AQ6451" s="64"/>
      <c r="AR6451" s="64"/>
      <c r="AS6451" s="60"/>
      <c r="AT6451" s="60"/>
      <c r="AU6451" s="60"/>
      <c r="AV6451" s="60"/>
      <c r="AW6451" s="60"/>
      <c r="AX6451" s="60"/>
      <c r="AY6451" s="60"/>
      <c r="AZ6451" s="60"/>
      <c r="BA6451" s="60"/>
      <c r="BB6451" s="60"/>
      <c r="BC6451" s="61"/>
    </row>
    <row r="6452" spans="43:55">
      <c r="AQ6452" s="64"/>
      <c r="AR6452" s="64"/>
      <c r="AS6452" s="60"/>
      <c r="AT6452" s="60"/>
      <c r="AU6452" s="60"/>
      <c r="AV6452" s="60"/>
      <c r="AW6452" s="60"/>
      <c r="AX6452" s="60"/>
      <c r="AY6452" s="60"/>
      <c r="AZ6452" s="60"/>
      <c r="BA6452" s="60"/>
      <c r="BB6452" s="60"/>
      <c r="BC6452" s="61"/>
    </row>
    <row r="6453" spans="43:55">
      <c r="AQ6453" s="64"/>
      <c r="AR6453" s="64"/>
      <c r="AS6453" s="60"/>
      <c r="AT6453" s="60"/>
      <c r="AU6453" s="60"/>
      <c r="AV6453" s="60"/>
      <c r="AW6453" s="60"/>
      <c r="AX6453" s="60"/>
      <c r="AY6453" s="60"/>
      <c r="AZ6453" s="60"/>
      <c r="BA6453" s="60"/>
      <c r="BB6453" s="60"/>
      <c r="BC6453" s="61"/>
    </row>
    <row r="6454" spans="43:55">
      <c r="AQ6454" s="64"/>
      <c r="AR6454" s="64"/>
      <c r="AS6454" s="60"/>
      <c r="AT6454" s="60"/>
      <c r="AU6454" s="60"/>
      <c r="AV6454" s="60"/>
      <c r="AW6454" s="60"/>
      <c r="AX6454" s="60"/>
      <c r="AY6454" s="60"/>
      <c r="AZ6454" s="60"/>
      <c r="BA6454" s="60"/>
      <c r="BB6454" s="60"/>
      <c r="BC6454" s="61"/>
    </row>
    <row r="6455" spans="43:55">
      <c r="AQ6455" s="64"/>
      <c r="AR6455" s="64"/>
      <c r="AS6455" s="60"/>
      <c r="AT6455" s="60"/>
      <c r="AU6455" s="60"/>
      <c r="AV6455" s="60"/>
      <c r="AW6455" s="60"/>
      <c r="AX6455" s="60"/>
      <c r="AY6455" s="60"/>
      <c r="AZ6455" s="60"/>
      <c r="BA6455" s="60"/>
      <c r="BB6455" s="60"/>
      <c r="BC6455" s="61"/>
    </row>
    <row r="6456" spans="43:55">
      <c r="AQ6456" s="64"/>
      <c r="AR6456" s="64"/>
      <c r="AS6456" s="60"/>
      <c r="AT6456" s="60"/>
      <c r="AU6456" s="60"/>
      <c r="AV6456" s="60"/>
      <c r="AW6456" s="60"/>
      <c r="AX6456" s="60"/>
      <c r="AY6456" s="60"/>
      <c r="AZ6456" s="60"/>
      <c r="BA6456" s="60"/>
      <c r="BB6456" s="60"/>
      <c r="BC6456" s="61"/>
    </row>
    <row r="6457" spans="43:55">
      <c r="AQ6457" s="64"/>
      <c r="AR6457" s="64"/>
      <c r="AS6457" s="60"/>
      <c r="AT6457" s="60"/>
      <c r="AU6457" s="60"/>
      <c r="AV6457" s="60"/>
      <c r="AW6457" s="60"/>
      <c r="AX6457" s="60"/>
      <c r="AY6457" s="60"/>
      <c r="AZ6457" s="60"/>
      <c r="BA6457" s="60"/>
      <c r="BB6457" s="60"/>
      <c r="BC6457" s="61"/>
    </row>
    <row r="6458" spans="43:55">
      <c r="AQ6458" s="64"/>
      <c r="AR6458" s="64"/>
      <c r="AS6458" s="60"/>
      <c r="AT6458" s="60"/>
      <c r="AU6458" s="60"/>
      <c r="AV6458" s="60"/>
      <c r="AW6458" s="60"/>
      <c r="AX6458" s="60"/>
      <c r="AY6458" s="60"/>
      <c r="AZ6458" s="60"/>
      <c r="BA6458" s="60"/>
      <c r="BB6458" s="60"/>
      <c r="BC6458" s="61"/>
    </row>
    <row r="6459" spans="43:55">
      <c r="AQ6459" s="64"/>
      <c r="AR6459" s="64"/>
      <c r="AS6459" s="60"/>
      <c r="AT6459" s="60"/>
      <c r="AU6459" s="60"/>
      <c r="AV6459" s="60"/>
      <c r="AW6459" s="60"/>
      <c r="AX6459" s="60"/>
      <c r="AY6459" s="60"/>
      <c r="AZ6459" s="60"/>
      <c r="BA6459" s="60"/>
      <c r="BB6459" s="60"/>
      <c r="BC6459" s="61"/>
    </row>
    <row r="6460" spans="43:55">
      <c r="AQ6460" s="64"/>
      <c r="AR6460" s="64"/>
      <c r="AS6460" s="60"/>
      <c r="AT6460" s="60"/>
      <c r="AU6460" s="60"/>
      <c r="AV6460" s="60"/>
      <c r="AW6460" s="60"/>
      <c r="AX6460" s="60"/>
      <c r="AY6460" s="60"/>
      <c r="AZ6460" s="60"/>
      <c r="BA6460" s="60"/>
      <c r="BB6460" s="60"/>
      <c r="BC6460" s="61"/>
    </row>
    <row r="6461" spans="43:55">
      <c r="AQ6461" s="64"/>
      <c r="AR6461" s="64"/>
      <c r="AS6461" s="60"/>
      <c r="AT6461" s="60"/>
      <c r="AU6461" s="60"/>
      <c r="AV6461" s="60"/>
      <c r="AW6461" s="60"/>
      <c r="AX6461" s="60"/>
      <c r="AY6461" s="60"/>
      <c r="AZ6461" s="60"/>
      <c r="BA6461" s="60"/>
      <c r="BB6461" s="60"/>
      <c r="BC6461" s="61"/>
    </row>
    <row r="6462" spans="43:55">
      <c r="AQ6462" s="64"/>
      <c r="AR6462" s="64"/>
      <c r="AS6462" s="60"/>
      <c r="AT6462" s="60"/>
      <c r="AU6462" s="60"/>
      <c r="AV6462" s="60"/>
      <c r="AW6462" s="60"/>
      <c r="AX6462" s="60"/>
      <c r="AY6462" s="60"/>
      <c r="AZ6462" s="60"/>
      <c r="BA6462" s="60"/>
      <c r="BB6462" s="60"/>
      <c r="BC6462" s="61"/>
    </row>
    <row r="6463" spans="43:55">
      <c r="AQ6463" s="64"/>
      <c r="AR6463" s="64"/>
      <c r="AS6463" s="60"/>
      <c r="AT6463" s="60"/>
      <c r="AU6463" s="60"/>
      <c r="AV6463" s="60"/>
      <c r="AW6463" s="60"/>
      <c r="AX6463" s="60"/>
      <c r="AY6463" s="60"/>
      <c r="AZ6463" s="60"/>
      <c r="BA6463" s="60"/>
      <c r="BB6463" s="60"/>
      <c r="BC6463" s="61"/>
    </row>
    <row r="6464" spans="43:55">
      <c r="AQ6464" s="64"/>
      <c r="AR6464" s="64"/>
      <c r="AS6464" s="60"/>
      <c r="AT6464" s="60"/>
      <c r="AU6464" s="60"/>
      <c r="AV6464" s="60"/>
      <c r="AW6464" s="60"/>
      <c r="AX6464" s="60"/>
      <c r="AY6464" s="60"/>
      <c r="AZ6464" s="60"/>
      <c r="BA6464" s="60"/>
      <c r="BB6464" s="60"/>
      <c r="BC6464" s="61"/>
    </row>
    <row r="6465" spans="43:55">
      <c r="AQ6465" s="64"/>
      <c r="AR6465" s="64"/>
      <c r="AS6465" s="60"/>
      <c r="AT6465" s="60"/>
      <c r="AU6465" s="60"/>
      <c r="AV6465" s="60"/>
      <c r="AW6465" s="60"/>
      <c r="AX6465" s="60"/>
      <c r="AY6465" s="60"/>
      <c r="AZ6465" s="60"/>
      <c r="BA6465" s="60"/>
      <c r="BB6465" s="60"/>
      <c r="BC6465" s="61"/>
    </row>
    <row r="6466" spans="43:55">
      <c r="AQ6466" s="64"/>
      <c r="AR6466" s="64"/>
      <c r="AS6466" s="60"/>
      <c r="AT6466" s="60"/>
      <c r="AU6466" s="60"/>
      <c r="AV6466" s="60"/>
      <c r="AW6466" s="60"/>
      <c r="AX6466" s="60"/>
      <c r="AY6466" s="60"/>
      <c r="AZ6466" s="60"/>
      <c r="BA6466" s="60"/>
      <c r="BB6466" s="60"/>
      <c r="BC6466" s="61"/>
    </row>
    <row r="6467" spans="43:55">
      <c r="AQ6467" s="64"/>
      <c r="AR6467" s="64"/>
      <c r="AS6467" s="60"/>
      <c r="AT6467" s="60"/>
      <c r="AU6467" s="60"/>
      <c r="AV6467" s="60"/>
      <c r="AW6467" s="60"/>
      <c r="AX6467" s="60"/>
      <c r="AY6467" s="60"/>
      <c r="AZ6467" s="60"/>
      <c r="BA6467" s="60"/>
      <c r="BB6467" s="60"/>
      <c r="BC6467" s="61"/>
    </row>
    <row r="6468" spans="43:55">
      <c r="AQ6468" s="64"/>
      <c r="AR6468" s="64"/>
      <c r="AS6468" s="60"/>
      <c r="AT6468" s="60"/>
      <c r="AU6468" s="60"/>
      <c r="AV6468" s="60"/>
      <c r="AW6468" s="60"/>
      <c r="AX6468" s="60"/>
      <c r="AY6468" s="60"/>
      <c r="AZ6468" s="60"/>
      <c r="BA6468" s="60"/>
      <c r="BB6468" s="60"/>
      <c r="BC6468" s="61"/>
    </row>
    <row r="6469" spans="43:55">
      <c r="AQ6469" s="64"/>
      <c r="AR6469" s="64"/>
      <c r="AS6469" s="60"/>
      <c r="AT6469" s="60"/>
      <c r="AU6469" s="60"/>
      <c r="AV6469" s="60"/>
      <c r="AW6469" s="60"/>
      <c r="AX6469" s="60"/>
      <c r="AY6469" s="60"/>
      <c r="AZ6469" s="60"/>
      <c r="BA6469" s="60"/>
      <c r="BB6469" s="60"/>
      <c r="BC6469" s="61"/>
    </row>
    <row r="6470" spans="43:55">
      <c r="AQ6470" s="64"/>
      <c r="AR6470" s="64"/>
      <c r="AS6470" s="60"/>
      <c r="AT6470" s="60"/>
      <c r="AU6470" s="60"/>
      <c r="AV6470" s="60"/>
      <c r="AW6470" s="60"/>
      <c r="AX6470" s="60"/>
      <c r="AY6470" s="60"/>
      <c r="AZ6470" s="60"/>
      <c r="BA6470" s="60"/>
      <c r="BB6470" s="60"/>
      <c r="BC6470" s="61"/>
    </row>
    <row r="6471" spans="43:55">
      <c r="AQ6471" s="64"/>
      <c r="AR6471" s="64"/>
      <c r="AS6471" s="60"/>
      <c r="AT6471" s="60"/>
      <c r="AU6471" s="60"/>
      <c r="AV6471" s="60"/>
      <c r="AW6471" s="60"/>
      <c r="AX6471" s="60"/>
      <c r="AY6471" s="60"/>
      <c r="AZ6471" s="60"/>
      <c r="BA6471" s="60"/>
      <c r="BB6471" s="60"/>
      <c r="BC6471" s="61"/>
    </row>
    <row r="6472" spans="43:55">
      <c r="AQ6472" s="64"/>
      <c r="AR6472" s="64"/>
      <c r="AS6472" s="60"/>
      <c r="AT6472" s="60"/>
      <c r="AU6472" s="60"/>
      <c r="AV6472" s="60"/>
      <c r="AW6472" s="60"/>
      <c r="AX6472" s="60"/>
      <c r="AY6472" s="60"/>
      <c r="AZ6472" s="60"/>
      <c r="BA6472" s="60"/>
      <c r="BB6472" s="60"/>
      <c r="BC6472" s="61"/>
    </row>
    <row r="6473" spans="43:55">
      <c r="AQ6473" s="64"/>
      <c r="AR6473" s="64"/>
      <c r="AS6473" s="60"/>
      <c r="AT6473" s="60"/>
      <c r="AU6473" s="60"/>
      <c r="AV6473" s="60"/>
      <c r="AW6473" s="60"/>
      <c r="AX6473" s="60"/>
      <c r="AY6473" s="60"/>
      <c r="AZ6473" s="60"/>
      <c r="BA6473" s="60"/>
      <c r="BB6473" s="60"/>
      <c r="BC6473" s="61"/>
    </row>
    <row r="6474" spans="43:55">
      <c r="AQ6474" s="64"/>
      <c r="AR6474" s="64"/>
      <c r="AS6474" s="60"/>
      <c r="AT6474" s="60"/>
      <c r="AU6474" s="60"/>
      <c r="AV6474" s="60"/>
      <c r="AW6474" s="60"/>
      <c r="AX6474" s="60"/>
      <c r="AY6474" s="60"/>
      <c r="AZ6474" s="60"/>
      <c r="BA6474" s="60"/>
      <c r="BB6474" s="60"/>
      <c r="BC6474" s="61"/>
    </row>
    <row r="6475" spans="43:55">
      <c r="AQ6475" s="64"/>
      <c r="AR6475" s="64"/>
      <c r="AS6475" s="60"/>
      <c r="AT6475" s="60"/>
      <c r="AU6475" s="60"/>
      <c r="AV6475" s="60"/>
      <c r="AW6475" s="60"/>
      <c r="AX6475" s="60"/>
      <c r="AY6475" s="60"/>
      <c r="AZ6475" s="60"/>
      <c r="BA6475" s="60"/>
      <c r="BB6475" s="60"/>
      <c r="BC6475" s="61"/>
    </row>
    <row r="6476" spans="43:55">
      <c r="AQ6476" s="64"/>
      <c r="AR6476" s="64"/>
      <c r="AS6476" s="60"/>
      <c r="AT6476" s="60"/>
      <c r="AU6476" s="60"/>
      <c r="AV6476" s="60"/>
      <c r="AW6476" s="60"/>
      <c r="AX6476" s="60"/>
      <c r="AY6476" s="60"/>
      <c r="AZ6476" s="60"/>
      <c r="BA6476" s="60"/>
      <c r="BB6476" s="60"/>
      <c r="BC6476" s="61"/>
    </row>
    <row r="6477" spans="43:55">
      <c r="AQ6477" s="64"/>
      <c r="AR6477" s="64"/>
      <c r="AS6477" s="60"/>
      <c r="AT6477" s="60"/>
      <c r="AU6477" s="60"/>
      <c r="AV6477" s="60"/>
      <c r="AW6477" s="60"/>
      <c r="AX6477" s="60"/>
      <c r="AY6477" s="60"/>
      <c r="AZ6477" s="60"/>
      <c r="BA6477" s="60"/>
      <c r="BB6477" s="60"/>
      <c r="BC6477" s="61"/>
    </row>
    <row r="6478" spans="43:55">
      <c r="AQ6478" s="64"/>
      <c r="AR6478" s="64"/>
      <c r="AS6478" s="60"/>
      <c r="AT6478" s="60"/>
      <c r="AU6478" s="60"/>
      <c r="AV6478" s="60"/>
      <c r="AW6478" s="60"/>
      <c r="AX6478" s="60"/>
      <c r="AY6478" s="60"/>
      <c r="AZ6478" s="60"/>
      <c r="BA6478" s="60"/>
      <c r="BB6478" s="60"/>
      <c r="BC6478" s="61"/>
    </row>
    <row r="6479" spans="43:55">
      <c r="AQ6479" s="64"/>
      <c r="AR6479" s="64"/>
      <c r="AS6479" s="60"/>
      <c r="AT6479" s="60"/>
      <c r="AU6479" s="60"/>
      <c r="AV6479" s="60"/>
      <c r="AW6479" s="60"/>
      <c r="AX6479" s="60"/>
      <c r="AY6479" s="60"/>
      <c r="AZ6479" s="60"/>
      <c r="BA6479" s="60"/>
      <c r="BB6479" s="60"/>
      <c r="BC6479" s="61"/>
    </row>
    <row r="6480" spans="43:55">
      <c r="AQ6480" s="64"/>
      <c r="AR6480" s="64"/>
      <c r="AS6480" s="60"/>
      <c r="AT6480" s="60"/>
      <c r="AU6480" s="60"/>
      <c r="AV6480" s="60"/>
      <c r="AW6480" s="60"/>
      <c r="AX6480" s="60"/>
      <c r="AY6480" s="60"/>
      <c r="AZ6480" s="60"/>
      <c r="BA6480" s="60"/>
      <c r="BB6480" s="60"/>
      <c r="BC6480" s="61"/>
    </row>
    <row r="6481" spans="43:55">
      <c r="AQ6481" s="64"/>
      <c r="AR6481" s="64"/>
      <c r="AS6481" s="60"/>
      <c r="AT6481" s="60"/>
      <c r="AU6481" s="60"/>
      <c r="AV6481" s="60"/>
      <c r="AW6481" s="60"/>
      <c r="AX6481" s="60"/>
      <c r="AY6481" s="60"/>
      <c r="AZ6481" s="60"/>
      <c r="BA6481" s="60"/>
      <c r="BB6481" s="60"/>
      <c r="BC6481" s="61"/>
    </row>
    <row r="6482" spans="43:55">
      <c r="AQ6482" s="64"/>
      <c r="AR6482" s="64"/>
      <c r="AS6482" s="60"/>
      <c r="AT6482" s="60"/>
      <c r="AU6482" s="60"/>
      <c r="AV6482" s="60"/>
      <c r="AW6482" s="60"/>
      <c r="AX6482" s="60"/>
      <c r="AY6482" s="60"/>
      <c r="AZ6482" s="60"/>
      <c r="BA6482" s="60"/>
      <c r="BB6482" s="60"/>
      <c r="BC6482" s="61"/>
    </row>
    <row r="6483" spans="43:55">
      <c r="AQ6483" s="64"/>
      <c r="AR6483" s="64"/>
      <c r="AS6483" s="60"/>
      <c r="AT6483" s="60"/>
      <c r="AU6483" s="60"/>
      <c r="AV6483" s="60"/>
      <c r="AW6483" s="60"/>
      <c r="AX6483" s="60"/>
      <c r="AY6483" s="60"/>
      <c r="AZ6483" s="60"/>
      <c r="BA6483" s="60"/>
      <c r="BB6483" s="60"/>
      <c r="BC6483" s="61"/>
    </row>
    <row r="6484" spans="43:55">
      <c r="AQ6484" s="64"/>
      <c r="AR6484" s="64"/>
      <c r="AS6484" s="60"/>
      <c r="AT6484" s="60"/>
      <c r="AU6484" s="60"/>
      <c r="AV6484" s="60"/>
      <c r="AW6484" s="60"/>
      <c r="AX6484" s="60"/>
      <c r="AY6484" s="60"/>
      <c r="AZ6484" s="60"/>
      <c r="BA6484" s="60"/>
      <c r="BB6484" s="60"/>
      <c r="BC6484" s="61"/>
    </row>
    <row r="6485" spans="43:55">
      <c r="AQ6485" s="64"/>
      <c r="AR6485" s="64"/>
      <c r="AS6485" s="60"/>
      <c r="AT6485" s="60"/>
      <c r="AU6485" s="60"/>
      <c r="AV6485" s="60"/>
      <c r="AW6485" s="60"/>
      <c r="AX6485" s="60"/>
      <c r="AY6485" s="60"/>
      <c r="AZ6485" s="60"/>
      <c r="BA6485" s="60"/>
      <c r="BB6485" s="60"/>
      <c r="BC6485" s="61"/>
    </row>
    <row r="6486" spans="43:55">
      <c r="AQ6486" s="64"/>
      <c r="AR6486" s="64"/>
      <c r="AS6486" s="60"/>
      <c r="AT6486" s="60"/>
      <c r="AU6486" s="60"/>
      <c r="AV6486" s="60"/>
      <c r="AW6486" s="60"/>
      <c r="AX6486" s="60"/>
      <c r="AY6486" s="60"/>
      <c r="AZ6486" s="60"/>
      <c r="BA6486" s="60"/>
      <c r="BB6486" s="60"/>
      <c r="BC6486" s="61"/>
    </row>
    <row r="6487" spans="43:55">
      <c r="AQ6487" s="64"/>
      <c r="AR6487" s="64"/>
      <c r="AS6487" s="60"/>
      <c r="AT6487" s="60"/>
      <c r="AU6487" s="60"/>
      <c r="AV6487" s="60"/>
      <c r="AW6487" s="60"/>
      <c r="AX6487" s="60"/>
      <c r="AY6487" s="60"/>
      <c r="AZ6487" s="60"/>
      <c r="BA6487" s="60"/>
      <c r="BB6487" s="60"/>
      <c r="BC6487" s="61"/>
    </row>
    <row r="6488" spans="43:55">
      <c r="AQ6488" s="64"/>
      <c r="AR6488" s="64"/>
      <c r="AS6488" s="60"/>
      <c r="AT6488" s="60"/>
      <c r="AU6488" s="60"/>
      <c r="AV6488" s="60"/>
      <c r="AW6488" s="60"/>
      <c r="AX6488" s="60"/>
      <c r="AY6488" s="60"/>
      <c r="AZ6488" s="60"/>
      <c r="BA6488" s="60"/>
      <c r="BB6488" s="60"/>
      <c r="BC6488" s="61"/>
    </row>
    <row r="6489" spans="43:55">
      <c r="AQ6489" s="64"/>
      <c r="AR6489" s="64"/>
      <c r="AS6489" s="60"/>
      <c r="AT6489" s="60"/>
      <c r="AU6489" s="60"/>
      <c r="AV6489" s="60"/>
      <c r="AW6489" s="60"/>
      <c r="AX6489" s="60"/>
      <c r="AY6489" s="60"/>
      <c r="AZ6489" s="60"/>
      <c r="BA6489" s="60"/>
      <c r="BB6489" s="60"/>
      <c r="BC6489" s="61"/>
    </row>
    <row r="6490" spans="43:55">
      <c r="AQ6490" s="64"/>
      <c r="AR6490" s="64"/>
      <c r="AS6490" s="60"/>
      <c r="AT6490" s="60"/>
      <c r="AU6490" s="60"/>
      <c r="AV6490" s="60"/>
      <c r="AW6490" s="60"/>
      <c r="AX6490" s="60"/>
      <c r="AY6490" s="60"/>
      <c r="AZ6490" s="60"/>
      <c r="BA6490" s="60"/>
      <c r="BB6490" s="60"/>
      <c r="BC6490" s="61"/>
    </row>
    <row r="6491" spans="43:55">
      <c r="AQ6491" s="64"/>
      <c r="AR6491" s="64"/>
      <c r="AS6491" s="60"/>
      <c r="AT6491" s="60"/>
      <c r="AU6491" s="60"/>
      <c r="AV6491" s="60"/>
      <c r="AW6491" s="60"/>
      <c r="AX6491" s="60"/>
      <c r="AY6491" s="60"/>
      <c r="AZ6491" s="60"/>
      <c r="BA6491" s="60"/>
      <c r="BB6491" s="60"/>
      <c r="BC6491" s="61"/>
    </row>
    <row r="6492" spans="43:55">
      <c r="AQ6492" s="64"/>
      <c r="AR6492" s="64"/>
      <c r="AS6492" s="60"/>
      <c r="AT6492" s="60"/>
      <c r="AU6492" s="60"/>
      <c r="AV6492" s="60"/>
      <c r="AW6492" s="60"/>
      <c r="AX6492" s="60"/>
      <c r="AY6492" s="60"/>
      <c r="AZ6492" s="60"/>
      <c r="BA6492" s="60"/>
      <c r="BB6492" s="60"/>
      <c r="BC6492" s="61"/>
    </row>
    <row r="6493" spans="43:55">
      <c r="AQ6493" s="64"/>
      <c r="AR6493" s="64"/>
      <c r="AS6493" s="60"/>
      <c r="AT6493" s="60"/>
      <c r="AU6493" s="60"/>
      <c r="AV6493" s="60"/>
      <c r="AW6493" s="60"/>
      <c r="AX6493" s="60"/>
      <c r="AY6493" s="60"/>
      <c r="AZ6493" s="60"/>
      <c r="BA6493" s="60"/>
      <c r="BB6493" s="60"/>
      <c r="BC6493" s="61"/>
    </row>
    <row r="6494" spans="43:55">
      <c r="AQ6494" s="64"/>
      <c r="AR6494" s="64"/>
      <c r="AS6494" s="60"/>
      <c r="AT6494" s="60"/>
      <c r="AU6494" s="60"/>
      <c r="AV6494" s="60"/>
      <c r="AW6494" s="60"/>
      <c r="AX6494" s="60"/>
      <c r="AY6494" s="60"/>
      <c r="AZ6494" s="60"/>
      <c r="BA6494" s="60"/>
      <c r="BB6494" s="60"/>
      <c r="BC6494" s="61"/>
    </row>
    <row r="6495" spans="43:55">
      <c r="AQ6495" s="64"/>
      <c r="AR6495" s="64"/>
      <c r="AS6495" s="60"/>
      <c r="AT6495" s="60"/>
      <c r="AU6495" s="60"/>
      <c r="AV6495" s="60"/>
      <c r="AW6495" s="60"/>
      <c r="AX6495" s="60"/>
      <c r="AY6495" s="60"/>
      <c r="AZ6495" s="60"/>
      <c r="BA6495" s="60"/>
      <c r="BB6495" s="60"/>
      <c r="BC6495" s="61"/>
    </row>
    <row r="6496" spans="43:55">
      <c r="AQ6496" s="64"/>
      <c r="AR6496" s="64"/>
      <c r="AS6496" s="60"/>
      <c r="AT6496" s="60"/>
      <c r="AU6496" s="60"/>
      <c r="AV6496" s="60"/>
      <c r="AW6496" s="60"/>
      <c r="AX6496" s="60"/>
      <c r="AY6496" s="60"/>
      <c r="AZ6496" s="60"/>
      <c r="BA6496" s="60"/>
      <c r="BB6496" s="60"/>
      <c r="BC6496" s="61"/>
    </row>
    <row r="6497" spans="43:55">
      <c r="AQ6497" s="64"/>
      <c r="AR6497" s="64"/>
      <c r="AS6497" s="60"/>
      <c r="AT6497" s="60"/>
      <c r="AU6497" s="60"/>
      <c r="AV6497" s="60"/>
      <c r="AW6497" s="60"/>
      <c r="AX6497" s="60"/>
      <c r="AY6497" s="60"/>
      <c r="AZ6497" s="60"/>
      <c r="BA6497" s="60"/>
      <c r="BB6497" s="60"/>
      <c r="BC6497" s="61"/>
    </row>
    <row r="6498" spans="43:55">
      <c r="AQ6498" s="64"/>
      <c r="AR6498" s="64"/>
      <c r="AS6498" s="60"/>
      <c r="AT6498" s="60"/>
      <c r="AU6498" s="60"/>
      <c r="AV6498" s="60"/>
      <c r="AW6498" s="60"/>
      <c r="AX6498" s="60"/>
      <c r="AY6498" s="60"/>
      <c r="AZ6498" s="60"/>
      <c r="BA6498" s="60"/>
      <c r="BB6498" s="60"/>
      <c r="BC6498" s="61"/>
    </row>
    <row r="6499" spans="43:55">
      <c r="AQ6499" s="64"/>
      <c r="AR6499" s="64"/>
      <c r="AS6499" s="60"/>
      <c r="AT6499" s="60"/>
      <c r="AU6499" s="60"/>
      <c r="AV6499" s="60"/>
      <c r="AW6499" s="60"/>
      <c r="AX6499" s="60"/>
      <c r="AY6499" s="60"/>
      <c r="AZ6499" s="60"/>
      <c r="BA6499" s="60"/>
      <c r="BB6499" s="60"/>
      <c r="BC6499" s="61"/>
    </row>
    <row r="6500" spans="43:55">
      <c r="AQ6500" s="64"/>
      <c r="AR6500" s="64"/>
      <c r="AS6500" s="60"/>
      <c r="AT6500" s="60"/>
      <c r="AU6500" s="60"/>
      <c r="AV6500" s="60"/>
      <c r="AW6500" s="60"/>
      <c r="AX6500" s="60"/>
      <c r="AY6500" s="60"/>
      <c r="AZ6500" s="60"/>
      <c r="BA6500" s="60"/>
      <c r="BB6500" s="60"/>
      <c r="BC6500" s="61"/>
    </row>
    <row r="6501" spans="43:55">
      <c r="AQ6501" s="64"/>
      <c r="AR6501" s="64"/>
      <c r="AS6501" s="60"/>
      <c r="AT6501" s="60"/>
      <c r="AU6501" s="60"/>
      <c r="AV6501" s="60"/>
      <c r="AW6501" s="60"/>
      <c r="AX6501" s="60"/>
      <c r="AY6501" s="60"/>
      <c r="AZ6501" s="60"/>
      <c r="BA6501" s="60"/>
      <c r="BB6501" s="60"/>
      <c r="BC6501" s="61"/>
    </row>
    <row r="6502" spans="43:55">
      <c r="AQ6502" s="64"/>
      <c r="AR6502" s="64"/>
      <c r="AS6502" s="60"/>
      <c r="AT6502" s="60"/>
      <c r="AU6502" s="60"/>
      <c r="AV6502" s="60"/>
      <c r="AW6502" s="60"/>
      <c r="AX6502" s="60"/>
      <c r="AY6502" s="60"/>
      <c r="AZ6502" s="60"/>
      <c r="BA6502" s="60"/>
      <c r="BB6502" s="60"/>
      <c r="BC6502" s="61"/>
    </row>
    <row r="6503" spans="43:55">
      <c r="AQ6503" s="64"/>
      <c r="AR6503" s="64"/>
      <c r="AS6503" s="60"/>
      <c r="AT6503" s="60"/>
      <c r="AU6503" s="60"/>
      <c r="AV6503" s="60"/>
      <c r="AW6503" s="60"/>
      <c r="AX6503" s="60"/>
      <c r="AY6503" s="60"/>
      <c r="AZ6503" s="60"/>
      <c r="BA6503" s="60"/>
      <c r="BB6503" s="60"/>
      <c r="BC6503" s="61"/>
    </row>
    <row r="6504" spans="43:55">
      <c r="AQ6504" s="64"/>
      <c r="AR6504" s="64"/>
      <c r="AS6504" s="60"/>
      <c r="AT6504" s="60"/>
      <c r="AU6504" s="60"/>
      <c r="AV6504" s="60"/>
      <c r="AW6504" s="60"/>
      <c r="AX6504" s="60"/>
      <c r="AY6504" s="60"/>
      <c r="AZ6504" s="60"/>
      <c r="BA6504" s="60"/>
      <c r="BB6504" s="60"/>
      <c r="BC6504" s="61"/>
    </row>
    <row r="6505" spans="43:55">
      <c r="AQ6505" s="64"/>
      <c r="AR6505" s="64"/>
      <c r="AS6505" s="60"/>
      <c r="AT6505" s="60"/>
      <c r="AU6505" s="60"/>
      <c r="AV6505" s="60"/>
      <c r="AW6505" s="60"/>
      <c r="AX6505" s="60"/>
      <c r="AY6505" s="60"/>
      <c r="AZ6505" s="60"/>
      <c r="BA6505" s="60"/>
      <c r="BB6505" s="60"/>
      <c r="BC6505" s="61"/>
    </row>
    <row r="6506" spans="43:55">
      <c r="AQ6506" s="64"/>
      <c r="AR6506" s="64"/>
      <c r="AS6506" s="60"/>
      <c r="AT6506" s="60"/>
      <c r="AU6506" s="60"/>
      <c r="AV6506" s="60"/>
      <c r="AW6506" s="60"/>
      <c r="AX6506" s="60"/>
      <c r="AY6506" s="60"/>
      <c r="AZ6506" s="60"/>
      <c r="BA6506" s="60"/>
      <c r="BB6506" s="60"/>
      <c r="BC6506" s="61"/>
    </row>
    <row r="6507" spans="43:55">
      <c r="AQ6507" s="64"/>
      <c r="AR6507" s="64"/>
      <c r="AS6507" s="60"/>
      <c r="AT6507" s="60"/>
      <c r="AU6507" s="60"/>
      <c r="AV6507" s="60"/>
      <c r="AW6507" s="60"/>
      <c r="AX6507" s="60"/>
      <c r="AY6507" s="60"/>
      <c r="AZ6507" s="60"/>
      <c r="BA6507" s="60"/>
      <c r="BB6507" s="60"/>
      <c r="BC6507" s="61"/>
    </row>
    <row r="6508" spans="43:55">
      <c r="AQ6508" s="64"/>
      <c r="AR6508" s="64"/>
      <c r="AS6508" s="60"/>
      <c r="AT6508" s="60"/>
      <c r="AU6508" s="60"/>
      <c r="AV6508" s="60"/>
      <c r="AW6508" s="60"/>
      <c r="AX6508" s="60"/>
      <c r="AY6508" s="60"/>
      <c r="AZ6508" s="60"/>
      <c r="BA6508" s="60"/>
      <c r="BB6508" s="60"/>
      <c r="BC6508" s="61"/>
    </row>
    <row r="6509" spans="43:55">
      <c r="AQ6509" s="64"/>
      <c r="AR6509" s="64"/>
      <c r="AS6509" s="60"/>
      <c r="AT6509" s="60"/>
      <c r="AU6509" s="60"/>
      <c r="AV6509" s="60"/>
      <c r="AW6509" s="60"/>
      <c r="AX6509" s="60"/>
      <c r="AY6509" s="60"/>
      <c r="AZ6509" s="60"/>
      <c r="BA6509" s="60"/>
      <c r="BB6509" s="60"/>
      <c r="BC6509" s="61"/>
    </row>
    <row r="6510" spans="43:55">
      <c r="AQ6510" s="64"/>
      <c r="AR6510" s="64"/>
      <c r="AS6510" s="60"/>
      <c r="AT6510" s="60"/>
      <c r="AU6510" s="60"/>
      <c r="AV6510" s="60"/>
      <c r="AW6510" s="60"/>
      <c r="AX6510" s="60"/>
      <c r="AY6510" s="60"/>
      <c r="AZ6510" s="60"/>
      <c r="BA6510" s="60"/>
      <c r="BB6510" s="60"/>
      <c r="BC6510" s="61"/>
    </row>
    <row r="6511" spans="43:55">
      <c r="AQ6511" s="64"/>
      <c r="AR6511" s="64"/>
      <c r="AS6511" s="60"/>
      <c r="AT6511" s="60"/>
      <c r="AU6511" s="60"/>
      <c r="AV6511" s="60"/>
      <c r="AW6511" s="60"/>
      <c r="AX6511" s="60"/>
      <c r="AY6511" s="60"/>
      <c r="AZ6511" s="60"/>
      <c r="BA6511" s="60"/>
      <c r="BB6511" s="60"/>
      <c r="BC6511" s="61"/>
    </row>
    <row r="6512" spans="43:55">
      <c r="AQ6512" s="64"/>
      <c r="AR6512" s="64"/>
      <c r="AS6512" s="60"/>
      <c r="AT6512" s="60"/>
      <c r="AU6512" s="60"/>
      <c r="AV6512" s="60"/>
      <c r="AW6512" s="60"/>
      <c r="AX6512" s="60"/>
      <c r="AY6512" s="60"/>
      <c r="AZ6512" s="60"/>
      <c r="BA6512" s="60"/>
      <c r="BB6512" s="60"/>
      <c r="BC6512" s="61"/>
    </row>
    <row r="6513" spans="43:55">
      <c r="AQ6513" s="64"/>
      <c r="AR6513" s="64"/>
      <c r="AS6513" s="60"/>
      <c r="AT6513" s="60"/>
      <c r="AU6513" s="60"/>
      <c r="AV6513" s="60"/>
      <c r="AW6513" s="60"/>
      <c r="AX6513" s="60"/>
      <c r="AY6513" s="60"/>
      <c r="AZ6513" s="60"/>
      <c r="BA6513" s="60"/>
      <c r="BB6513" s="60"/>
      <c r="BC6513" s="61"/>
    </row>
    <row r="6514" spans="43:55">
      <c r="AQ6514" s="64"/>
      <c r="AR6514" s="64"/>
      <c r="AS6514" s="60"/>
      <c r="AT6514" s="60"/>
      <c r="AU6514" s="60"/>
      <c r="AV6514" s="60"/>
      <c r="AW6514" s="60"/>
      <c r="AX6514" s="60"/>
      <c r="AY6514" s="60"/>
      <c r="AZ6514" s="60"/>
      <c r="BA6514" s="60"/>
      <c r="BB6514" s="60"/>
      <c r="BC6514" s="61"/>
    </row>
    <row r="6515" spans="43:55">
      <c r="AQ6515" s="64"/>
      <c r="AR6515" s="64"/>
      <c r="AS6515" s="60"/>
      <c r="AT6515" s="60"/>
      <c r="AU6515" s="60"/>
      <c r="AV6515" s="60"/>
      <c r="AW6515" s="60"/>
      <c r="AX6515" s="60"/>
      <c r="AY6515" s="60"/>
      <c r="AZ6515" s="60"/>
      <c r="BA6515" s="60"/>
      <c r="BB6515" s="60"/>
      <c r="BC6515" s="61"/>
    </row>
    <row r="6516" spans="43:55">
      <c r="AQ6516" s="64"/>
      <c r="AR6516" s="64"/>
      <c r="AS6516" s="60"/>
      <c r="AT6516" s="60"/>
      <c r="AU6516" s="60"/>
      <c r="AV6516" s="60"/>
      <c r="AW6516" s="60"/>
      <c r="AX6516" s="60"/>
      <c r="AY6516" s="60"/>
      <c r="AZ6516" s="60"/>
      <c r="BA6516" s="60"/>
      <c r="BB6516" s="60"/>
      <c r="BC6516" s="61"/>
    </row>
    <row r="6517" spans="43:55">
      <c r="AQ6517" s="64"/>
      <c r="AR6517" s="64"/>
      <c r="AS6517" s="60"/>
      <c r="AT6517" s="60"/>
      <c r="AU6517" s="60"/>
      <c r="AV6517" s="60"/>
      <c r="AW6517" s="60"/>
      <c r="AX6517" s="60"/>
      <c r="AY6517" s="60"/>
      <c r="AZ6517" s="60"/>
      <c r="BA6517" s="60"/>
      <c r="BB6517" s="60"/>
      <c r="BC6517" s="61"/>
    </row>
    <row r="6518" spans="43:55">
      <c r="AQ6518" s="64"/>
      <c r="AR6518" s="64"/>
      <c r="AS6518" s="60"/>
      <c r="AT6518" s="60"/>
      <c r="AU6518" s="60"/>
      <c r="AV6518" s="60"/>
      <c r="AW6518" s="60"/>
      <c r="AX6518" s="60"/>
      <c r="AY6518" s="60"/>
      <c r="AZ6518" s="60"/>
      <c r="BA6518" s="60"/>
      <c r="BB6518" s="60"/>
      <c r="BC6518" s="61"/>
    </row>
    <row r="6519" spans="43:55">
      <c r="AQ6519" s="64"/>
      <c r="AR6519" s="64"/>
      <c r="AS6519" s="60"/>
      <c r="AT6519" s="60"/>
      <c r="AU6519" s="60"/>
      <c r="AV6519" s="60"/>
      <c r="AW6519" s="60"/>
      <c r="AX6519" s="60"/>
      <c r="AY6519" s="60"/>
      <c r="AZ6519" s="60"/>
      <c r="BA6519" s="60"/>
      <c r="BB6519" s="60"/>
      <c r="BC6519" s="61"/>
    </row>
    <row r="6520" spans="43:55">
      <c r="AQ6520" s="64"/>
      <c r="AR6520" s="64"/>
      <c r="AS6520" s="60"/>
      <c r="AT6520" s="60"/>
      <c r="AU6520" s="60"/>
      <c r="AV6520" s="60"/>
      <c r="AW6520" s="60"/>
      <c r="AX6520" s="60"/>
      <c r="AY6520" s="60"/>
      <c r="AZ6520" s="60"/>
      <c r="BA6520" s="60"/>
      <c r="BB6520" s="60"/>
      <c r="BC6520" s="61"/>
    </row>
    <row r="6521" spans="43:55">
      <c r="AQ6521" s="64"/>
      <c r="AR6521" s="64"/>
      <c r="AS6521" s="60"/>
      <c r="AT6521" s="60"/>
      <c r="AU6521" s="60"/>
      <c r="AV6521" s="60"/>
      <c r="AW6521" s="60"/>
      <c r="AX6521" s="60"/>
      <c r="AY6521" s="60"/>
      <c r="AZ6521" s="60"/>
      <c r="BA6521" s="60"/>
      <c r="BB6521" s="60"/>
      <c r="BC6521" s="61"/>
    </row>
    <row r="6522" spans="43:55">
      <c r="AQ6522" s="64"/>
      <c r="AR6522" s="64"/>
      <c r="AS6522" s="60"/>
      <c r="AT6522" s="60"/>
      <c r="AU6522" s="60"/>
      <c r="AV6522" s="60"/>
      <c r="AW6522" s="60"/>
      <c r="AX6522" s="60"/>
      <c r="AY6522" s="60"/>
      <c r="AZ6522" s="60"/>
      <c r="BA6522" s="60"/>
      <c r="BB6522" s="60"/>
      <c r="BC6522" s="61"/>
    </row>
    <row r="6523" spans="43:55">
      <c r="AQ6523" s="64"/>
      <c r="AR6523" s="64"/>
      <c r="AS6523" s="60"/>
      <c r="AT6523" s="60"/>
      <c r="AU6523" s="60"/>
      <c r="AV6523" s="60"/>
      <c r="AW6523" s="60"/>
      <c r="AX6523" s="60"/>
      <c r="AY6523" s="60"/>
      <c r="AZ6523" s="60"/>
      <c r="BA6523" s="60"/>
      <c r="BB6523" s="60"/>
      <c r="BC6523" s="61"/>
    </row>
    <row r="6524" spans="43:55">
      <c r="AQ6524" s="64"/>
      <c r="AR6524" s="64"/>
      <c r="AS6524" s="60"/>
      <c r="AT6524" s="60"/>
      <c r="AU6524" s="60"/>
      <c r="AV6524" s="60"/>
      <c r="AW6524" s="60"/>
      <c r="AX6524" s="60"/>
      <c r="AY6524" s="60"/>
      <c r="AZ6524" s="60"/>
      <c r="BA6524" s="60"/>
      <c r="BB6524" s="60"/>
      <c r="BC6524" s="61"/>
    </row>
    <row r="6525" spans="43:55">
      <c r="AQ6525" s="64"/>
      <c r="AR6525" s="64"/>
      <c r="AS6525" s="60"/>
      <c r="AT6525" s="60"/>
      <c r="AU6525" s="60"/>
      <c r="AV6525" s="60"/>
      <c r="AW6525" s="60"/>
      <c r="AX6525" s="60"/>
      <c r="AY6525" s="60"/>
      <c r="AZ6525" s="60"/>
      <c r="BA6525" s="60"/>
      <c r="BB6525" s="60"/>
      <c r="BC6525" s="61"/>
    </row>
    <row r="6526" spans="43:55">
      <c r="AQ6526" s="64"/>
      <c r="AR6526" s="64"/>
      <c r="AS6526" s="60"/>
      <c r="AT6526" s="60"/>
      <c r="AU6526" s="60"/>
      <c r="AV6526" s="60"/>
      <c r="AW6526" s="60"/>
      <c r="AX6526" s="60"/>
      <c r="AY6526" s="60"/>
      <c r="AZ6526" s="60"/>
      <c r="BA6526" s="60"/>
      <c r="BB6526" s="60"/>
      <c r="BC6526" s="61"/>
    </row>
    <row r="6527" spans="43:55">
      <c r="AQ6527" s="64"/>
      <c r="AR6527" s="64"/>
      <c r="AS6527" s="60"/>
      <c r="AT6527" s="60"/>
      <c r="AU6527" s="60"/>
      <c r="AV6527" s="60"/>
      <c r="AW6527" s="60"/>
      <c r="AX6527" s="60"/>
      <c r="AY6527" s="60"/>
      <c r="AZ6527" s="60"/>
      <c r="BA6527" s="60"/>
      <c r="BB6527" s="60"/>
      <c r="BC6527" s="61"/>
    </row>
    <row r="6528" spans="43:55">
      <c r="AQ6528" s="64"/>
      <c r="AR6528" s="64"/>
      <c r="AS6528" s="60"/>
      <c r="AT6528" s="60"/>
      <c r="AU6528" s="60"/>
      <c r="AV6528" s="60"/>
      <c r="AW6528" s="60"/>
      <c r="AX6528" s="60"/>
      <c r="AY6528" s="60"/>
      <c r="AZ6528" s="60"/>
      <c r="BA6528" s="60"/>
      <c r="BB6528" s="60"/>
      <c r="BC6528" s="61"/>
    </row>
    <row r="6529" spans="43:55">
      <c r="AQ6529" s="64"/>
      <c r="AR6529" s="64"/>
      <c r="AS6529" s="60"/>
      <c r="AT6529" s="60"/>
      <c r="AU6529" s="60"/>
      <c r="AV6529" s="60"/>
      <c r="AW6529" s="60"/>
      <c r="AX6529" s="60"/>
      <c r="AY6529" s="60"/>
      <c r="AZ6529" s="60"/>
      <c r="BA6529" s="60"/>
      <c r="BB6529" s="60"/>
      <c r="BC6529" s="61"/>
    </row>
    <row r="6530" spans="43:55">
      <c r="AQ6530" s="64"/>
      <c r="AR6530" s="64"/>
      <c r="AS6530" s="60"/>
      <c r="AT6530" s="60"/>
      <c r="AU6530" s="60"/>
      <c r="AV6530" s="60"/>
      <c r="AW6530" s="60"/>
      <c r="AX6530" s="60"/>
      <c r="AY6530" s="60"/>
      <c r="AZ6530" s="60"/>
      <c r="BA6530" s="60"/>
      <c r="BB6530" s="60"/>
      <c r="BC6530" s="61"/>
    </row>
    <row r="6531" spans="43:55">
      <c r="AQ6531" s="64"/>
      <c r="AR6531" s="64"/>
      <c r="AS6531" s="60"/>
      <c r="AT6531" s="60"/>
      <c r="AU6531" s="60"/>
      <c r="AV6531" s="60"/>
      <c r="AW6531" s="60"/>
      <c r="AX6531" s="60"/>
      <c r="AY6531" s="60"/>
      <c r="AZ6531" s="60"/>
      <c r="BA6531" s="60"/>
      <c r="BB6531" s="60"/>
      <c r="BC6531" s="61"/>
    </row>
    <row r="6532" spans="43:55">
      <c r="AQ6532" s="64"/>
      <c r="AR6532" s="64"/>
      <c r="AS6532" s="60"/>
      <c r="AT6532" s="60"/>
      <c r="AU6532" s="60"/>
      <c r="AV6532" s="60"/>
      <c r="AW6532" s="60"/>
      <c r="AX6532" s="60"/>
      <c r="AY6532" s="60"/>
      <c r="AZ6532" s="60"/>
      <c r="BA6532" s="60"/>
      <c r="BB6532" s="60"/>
      <c r="BC6532" s="61"/>
    </row>
    <row r="6533" spans="43:55">
      <c r="AQ6533" s="64"/>
      <c r="AR6533" s="64"/>
      <c r="AS6533" s="60"/>
      <c r="AT6533" s="60"/>
      <c r="AU6533" s="60"/>
      <c r="AV6533" s="60"/>
      <c r="AW6533" s="60"/>
      <c r="AX6533" s="60"/>
      <c r="AY6533" s="60"/>
      <c r="AZ6533" s="60"/>
      <c r="BA6533" s="60"/>
      <c r="BB6533" s="60"/>
      <c r="BC6533" s="61"/>
    </row>
    <row r="6534" spans="43:55">
      <c r="AQ6534" s="64"/>
      <c r="AR6534" s="64"/>
      <c r="AS6534" s="60"/>
      <c r="AT6534" s="60"/>
      <c r="AU6534" s="60"/>
      <c r="AV6534" s="60"/>
      <c r="AW6534" s="60"/>
      <c r="AX6534" s="60"/>
      <c r="AY6534" s="60"/>
      <c r="AZ6534" s="60"/>
      <c r="BA6534" s="60"/>
      <c r="BB6534" s="60"/>
      <c r="BC6534" s="61"/>
    </row>
    <row r="6535" spans="43:55">
      <c r="AQ6535" s="64"/>
      <c r="AR6535" s="64"/>
      <c r="AS6535" s="60"/>
      <c r="AT6535" s="60"/>
      <c r="AU6535" s="60"/>
      <c r="AV6535" s="60"/>
      <c r="AW6535" s="60"/>
      <c r="AX6535" s="60"/>
      <c r="AY6535" s="60"/>
      <c r="AZ6535" s="60"/>
      <c r="BA6535" s="60"/>
      <c r="BB6535" s="60"/>
      <c r="BC6535" s="61"/>
    </row>
    <row r="6536" spans="43:55">
      <c r="AQ6536" s="64"/>
      <c r="AR6536" s="64"/>
      <c r="AS6536" s="60"/>
      <c r="AT6536" s="60"/>
      <c r="AU6536" s="60"/>
      <c r="AV6536" s="60"/>
      <c r="AW6536" s="60"/>
      <c r="AX6536" s="60"/>
      <c r="AY6536" s="60"/>
      <c r="AZ6536" s="60"/>
      <c r="BA6536" s="60"/>
      <c r="BB6536" s="60"/>
      <c r="BC6536" s="61"/>
    </row>
    <row r="6537" spans="43:55">
      <c r="AQ6537" s="64"/>
      <c r="AR6537" s="64"/>
      <c r="AS6537" s="60"/>
      <c r="AT6537" s="60"/>
      <c r="AU6537" s="60"/>
      <c r="AV6537" s="60"/>
      <c r="AW6537" s="60"/>
      <c r="AX6537" s="60"/>
      <c r="AY6537" s="60"/>
      <c r="AZ6537" s="60"/>
      <c r="BA6537" s="60"/>
      <c r="BB6537" s="60"/>
      <c r="BC6537" s="61"/>
    </row>
    <row r="6538" spans="43:55">
      <c r="AQ6538" s="64"/>
      <c r="AR6538" s="64"/>
      <c r="AS6538" s="60"/>
      <c r="AT6538" s="60"/>
      <c r="AU6538" s="60"/>
      <c r="AV6538" s="60"/>
      <c r="AW6538" s="60"/>
      <c r="AX6538" s="60"/>
      <c r="AY6538" s="60"/>
      <c r="AZ6538" s="60"/>
      <c r="BA6538" s="60"/>
      <c r="BB6538" s="60"/>
      <c r="BC6538" s="61"/>
    </row>
    <row r="6539" spans="43:55">
      <c r="AQ6539" s="64"/>
      <c r="AR6539" s="64"/>
      <c r="AS6539" s="60"/>
      <c r="AT6539" s="60"/>
      <c r="AU6539" s="60"/>
      <c r="AV6539" s="60"/>
      <c r="AW6539" s="60"/>
      <c r="AX6539" s="60"/>
      <c r="AY6539" s="60"/>
      <c r="AZ6539" s="60"/>
      <c r="BA6539" s="60"/>
      <c r="BB6539" s="60"/>
      <c r="BC6539" s="61"/>
    </row>
    <row r="6540" spans="43:55">
      <c r="AQ6540" s="64"/>
      <c r="AR6540" s="64"/>
      <c r="AS6540" s="60"/>
      <c r="AT6540" s="60"/>
      <c r="AU6540" s="60"/>
      <c r="AV6540" s="60"/>
      <c r="AW6540" s="60"/>
      <c r="AX6540" s="60"/>
      <c r="AY6540" s="60"/>
      <c r="AZ6540" s="60"/>
      <c r="BA6540" s="60"/>
      <c r="BB6540" s="60"/>
      <c r="BC6540" s="61"/>
    </row>
    <row r="6541" spans="43:55">
      <c r="AQ6541" s="64"/>
      <c r="AR6541" s="64"/>
      <c r="AS6541" s="60"/>
      <c r="AT6541" s="60"/>
      <c r="AU6541" s="60"/>
      <c r="AV6541" s="60"/>
      <c r="AW6541" s="60"/>
      <c r="AX6541" s="60"/>
      <c r="AY6541" s="60"/>
      <c r="AZ6541" s="60"/>
      <c r="BA6541" s="60"/>
      <c r="BB6541" s="60"/>
      <c r="BC6541" s="61"/>
    </row>
    <row r="6542" spans="43:55">
      <c r="AQ6542" s="64"/>
      <c r="AR6542" s="64"/>
      <c r="AS6542" s="60"/>
      <c r="AT6542" s="60"/>
      <c r="AU6542" s="60"/>
      <c r="AV6542" s="60"/>
      <c r="AW6542" s="60"/>
      <c r="AX6542" s="60"/>
      <c r="AY6542" s="60"/>
      <c r="AZ6542" s="60"/>
      <c r="BA6542" s="60"/>
      <c r="BB6542" s="60"/>
      <c r="BC6542" s="61"/>
    </row>
    <row r="6543" spans="43:55">
      <c r="AQ6543" s="64"/>
      <c r="AR6543" s="64"/>
      <c r="AS6543" s="60"/>
      <c r="AT6543" s="60"/>
      <c r="AU6543" s="60"/>
      <c r="AV6543" s="60"/>
      <c r="AW6543" s="60"/>
      <c r="AX6543" s="60"/>
      <c r="AY6543" s="60"/>
      <c r="AZ6543" s="60"/>
      <c r="BA6543" s="60"/>
      <c r="BB6543" s="60"/>
      <c r="BC6543" s="61"/>
    </row>
    <row r="6544" spans="43:55">
      <c r="AQ6544" s="64"/>
      <c r="AR6544" s="64"/>
      <c r="AS6544" s="60"/>
      <c r="AT6544" s="60"/>
      <c r="AU6544" s="60"/>
      <c r="AV6544" s="60"/>
      <c r="AW6544" s="60"/>
      <c r="AX6544" s="60"/>
      <c r="AY6544" s="60"/>
      <c r="AZ6544" s="60"/>
      <c r="BA6544" s="60"/>
      <c r="BB6544" s="60"/>
      <c r="BC6544" s="61"/>
    </row>
    <row r="6545" spans="43:55">
      <c r="AQ6545" s="64"/>
      <c r="AR6545" s="64"/>
      <c r="AS6545" s="60"/>
      <c r="AT6545" s="60"/>
      <c r="AU6545" s="60"/>
      <c r="AV6545" s="60"/>
      <c r="AW6545" s="60"/>
      <c r="AX6545" s="60"/>
      <c r="AY6545" s="60"/>
      <c r="AZ6545" s="60"/>
      <c r="BA6545" s="60"/>
      <c r="BB6545" s="60"/>
      <c r="BC6545" s="61"/>
    </row>
    <row r="6546" spans="43:55">
      <c r="AQ6546" s="64"/>
      <c r="AR6546" s="64"/>
      <c r="AS6546" s="60"/>
      <c r="AT6546" s="60"/>
      <c r="AU6546" s="60"/>
      <c r="AV6546" s="60"/>
      <c r="AW6546" s="60"/>
      <c r="AX6546" s="60"/>
      <c r="AY6546" s="60"/>
      <c r="AZ6546" s="60"/>
      <c r="BA6546" s="60"/>
      <c r="BB6546" s="60"/>
      <c r="BC6546" s="61"/>
    </row>
    <row r="6547" spans="43:55">
      <c r="AQ6547" s="64"/>
      <c r="AR6547" s="64"/>
      <c r="AS6547" s="60"/>
      <c r="AT6547" s="60"/>
      <c r="AU6547" s="60"/>
      <c r="AV6547" s="60"/>
      <c r="AW6547" s="60"/>
      <c r="AX6547" s="60"/>
      <c r="AY6547" s="60"/>
      <c r="AZ6547" s="60"/>
      <c r="BA6547" s="60"/>
      <c r="BB6547" s="60"/>
      <c r="BC6547" s="61"/>
    </row>
    <row r="6548" spans="43:55">
      <c r="AQ6548" s="64"/>
      <c r="AR6548" s="64"/>
      <c r="AS6548" s="60"/>
      <c r="AT6548" s="60"/>
      <c r="AU6548" s="60"/>
      <c r="AV6548" s="60"/>
      <c r="AW6548" s="60"/>
      <c r="AX6548" s="60"/>
      <c r="AY6548" s="60"/>
      <c r="AZ6548" s="60"/>
      <c r="BA6548" s="60"/>
      <c r="BB6548" s="60"/>
      <c r="BC6548" s="61"/>
    </row>
    <row r="6549" spans="43:55">
      <c r="AQ6549" s="64"/>
      <c r="AR6549" s="64"/>
      <c r="AS6549" s="60"/>
      <c r="AT6549" s="60"/>
      <c r="AU6549" s="60"/>
      <c r="AV6549" s="60"/>
      <c r="AW6549" s="60"/>
      <c r="AX6549" s="60"/>
      <c r="AY6549" s="60"/>
      <c r="AZ6549" s="60"/>
      <c r="BA6549" s="60"/>
      <c r="BB6549" s="60"/>
      <c r="BC6549" s="61"/>
    </row>
    <row r="6550" spans="43:55">
      <c r="AQ6550" s="64"/>
      <c r="AR6550" s="64"/>
      <c r="AS6550" s="60"/>
      <c r="AT6550" s="60"/>
      <c r="AU6550" s="60"/>
      <c r="AV6550" s="60"/>
      <c r="AW6550" s="60"/>
      <c r="AX6550" s="60"/>
      <c r="AY6550" s="60"/>
      <c r="AZ6550" s="60"/>
      <c r="BA6550" s="60"/>
      <c r="BB6550" s="60"/>
      <c r="BC6550" s="61"/>
    </row>
    <row r="6551" spans="43:55">
      <c r="AQ6551" s="64"/>
      <c r="AR6551" s="64"/>
      <c r="AS6551" s="60"/>
      <c r="AT6551" s="60"/>
      <c r="AU6551" s="60"/>
      <c r="AV6551" s="60"/>
      <c r="AW6551" s="60"/>
      <c r="AX6551" s="60"/>
      <c r="AY6551" s="60"/>
      <c r="AZ6551" s="60"/>
      <c r="BA6551" s="60"/>
      <c r="BB6551" s="60"/>
      <c r="BC6551" s="61"/>
    </row>
    <row r="6552" spans="43:55">
      <c r="AQ6552" s="64"/>
      <c r="AR6552" s="64"/>
      <c r="AS6552" s="60"/>
      <c r="AT6552" s="60"/>
      <c r="AU6552" s="60"/>
      <c r="AV6552" s="60"/>
      <c r="AW6552" s="60"/>
      <c r="AX6552" s="60"/>
      <c r="AY6552" s="60"/>
      <c r="AZ6552" s="60"/>
      <c r="BA6552" s="60"/>
      <c r="BB6552" s="60"/>
      <c r="BC6552" s="61"/>
    </row>
    <row r="6553" spans="43:55">
      <c r="AQ6553" s="64"/>
      <c r="AR6553" s="64"/>
      <c r="AS6553" s="60"/>
      <c r="AT6553" s="60"/>
      <c r="AU6553" s="60"/>
      <c r="AV6553" s="60"/>
      <c r="AW6553" s="60"/>
      <c r="AX6553" s="60"/>
      <c r="AY6553" s="60"/>
      <c r="AZ6553" s="60"/>
      <c r="BA6553" s="60"/>
      <c r="BB6553" s="60"/>
      <c r="BC6553" s="61"/>
    </row>
    <row r="6554" spans="43:55">
      <c r="AQ6554" s="64"/>
      <c r="AR6554" s="64"/>
      <c r="AS6554" s="60"/>
      <c r="AT6554" s="60"/>
      <c r="AU6554" s="60"/>
      <c r="AV6554" s="60"/>
      <c r="AW6554" s="60"/>
      <c r="AX6554" s="60"/>
      <c r="AY6554" s="60"/>
      <c r="AZ6554" s="60"/>
      <c r="BA6554" s="60"/>
      <c r="BB6554" s="60"/>
      <c r="BC6554" s="61"/>
    </row>
    <row r="6555" spans="43:55">
      <c r="AQ6555" s="64"/>
      <c r="AR6555" s="64"/>
      <c r="AS6555" s="60"/>
      <c r="AT6555" s="60"/>
      <c r="AU6555" s="60"/>
      <c r="AV6555" s="60"/>
      <c r="AW6555" s="60"/>
      <c r="AX6555" s="60"/>
      <c r="AY6555" s="60"/>
      <c r="AZ6555" s="60"/>
      <c r="BA6555" s="60"/>
      <c r="BB6555" s="60"/>
      <c r="BC6555" s="61"/>
    </row>
    <row r="6556" spans="43:55">
      <c r="AQ6556" s="64"/>
      <c r="AR6556" s="64"/>
      <c r="AS6556" s="60"/>
      <c r="AT6556" s="60"/>
      <c r="AU6556" s="60"/>
      <c r="AV6556" s="60"/>
      <c r="AW6556" s="60"/>
      <c r="AX6556" s="60"/>
      <c r="AY6556" s="60"/>
      <c r="AZ6556" s="60"/>
      <c r="BA6556" s="60"/>
      <c r="BB6556" s="60"/>
      <c r="BC6556" s="61"/>
    </row>
    <row r="6557" spans="43:55">
      <c r="AQ6557" s="64"/>
      <c r="AR6557" s="64"/>
      <c r="AS6557" s="60"/>
      <c r="AT6557" s="60"/>
      <c r="AU6557" s="60"/>
      <c r="AV6557" s="60"/>
      <c r="AW6557" s="60"/>
      <c r="AX6557" s="60"/>
      <c r="AY6557" s="60"/>
      <c r="AZ6557" s="60"/>
      <c r="BA6557" s="60"/>
      <c r="BB6557" s="60"/>
      <c r="BC6557" s="61"/>
    </row>
    <row r="6558" spans="43:55">
      <c r="AQ6558" s="64"/>
      <c r="AR6558" s="64"/>
      <c r="AS6558" s="60"/>
      <c r="AT6558" s="60"/>
      <c r="AU6558" s="60"/>
      <c r="AV6558" s="60"/>
      <c r="AW6558" s="60"/>
      <c r="AX6558" s="60"/>
      <c r="AY6558" s="60"/>
      <c r="AZ6558" s="60"/>
      <c r="BA6558" s="60"/>
      <c r="BB6558" s="60"/>
      <c r="BC6558" s="61"/>
    </row>
    <row r="6559" spans="43:55">
      <c r="AQ6559" s="64"/>
      <c r="AR6559" s="64"/>
      <c r="AS6559" s="60"/>
      <c r="AT6559" s="60"/>
      <c r="AU6559" s="60"/>
      <c r="AV6559" s="60"/>
      <c r="AW6559" s="60"/>
      <c r="AX6559" s="60"/>
      <c r="AY6559" s="60"/>
      <c r="AZ6559" s="60"/>
      <c r="BA6559" s="60"/>
      <c r="BB6559" s="60"/>
      <c r="BC6559" s="61"/>
    </row>
    <row r="6560" spans="43:55">
      <c r="AQ6560" s="64"/>
      <c r="AR6560" s="64"/>
      <c r="AS6560" s="60"/>
      <c r="AT6560" s="60"/>
      <c r="AU6560" s="60"/>
      <c r="AV6560" s="60"/>
      <c r="AW6560" s="60"/>
      <c r="AX6560" s="60"/>
      <c r="AY6560" s="60"/>
      <c r="AZ6560" s="60"/>
      <c r="BA6560" s="60"/>
      <c r="BB6560" s="60"/>
      <c r="BC6560" s="61"/>
    </row>
    <row r="6561" spans="43:55">
      <c r="AQ6561" s="64"/>
      <c r="AR6561" s="64"/>
      <c r="AS6561" s="60"/>
      <c r="AT6561" s="60"/>
      <c r="AU6561" s="60"/>
      <c r="AV6561" s="60"/>
      <c r="AW6561" s="60"/>
      <c r="AX6561" s="60"/>
      <c r="AY6561" s="60"/>
      <c r="AZ6561" s="60"/>
      <c r="BA6561" s="60"/>
      <c r="BB6561" s="60"/>
      <c r="BC6561" s="61"/>
    </row>
    <row r="6562" spans="43:55">
      <c r="AQ6562" s="64"/>
      <c r="AR6562" s="64"/>
      <c r="AS6562" s="60"/>
      <c r="AT6562" s="60"/>
      <c r="AU6562" s="60"/>
      <c r="AV6562" s="60"/>
      <c r="AW6562" s="60"/>
      <c r="AX6562" s="60"/>
      <c r="AY6562" s="60"/>
      <c r="AZ6562" s="60"/>
      <c r="BA6562" s="60"/>
      <c r="BB6562" s="60"/>
      <c r="BC6562" s="61"/>
    </row>
    <row r="6563" spans="43:55">
      <c r="AQ6563" s="64"/>
      <c r="AR6563" s="64"/>
      <c r="AS6563" s="60"/>
      <c r="AT6563" s="60"/>
      <c r="AU6563" s="60"/>
      <c r="AV6563" s="60"/>
      <c r="AW6563" s="60"/>
      <c r="AX6563" s="60"/>
      <c r="AY6563" s="60"/>
      <c r="AZ6563" s="60"/>
      <c r="BA6563" s="60"/>
      <c r="BB6563" s="60"/>
      <c r="BC6563" s="61"/>
    </row>
    <row r="6564" spans="43:55">
      <c r="AQ6564" s="64"/>
      <c r="AR6564" s="64"/>
      <c r="AS6564" s="60"/>
      <c r="AT6564" s="60"/>
      <c r="AU6564" s="60"/>
      <c r="AV6564" s="60"/>
      <c r="AW6564" s="60"/>
      <c r="AX6564" s="60"/>
      <c r="AY6564" s="60"/>
      <c r="AZ6564" s="60"/>
      <c r="BA6564" s="60"/>
      <c r="BB6564" s="60"/>
      <c r="BC6564" s="61"/>
    </row>
    <row r="6565" spans="43:55">
      <c r="AQ6565" s="64"/>
      <c r="AR6565" s="64"/>
      <c r="AS6565" s="60"/>
      <c r="AT6565" s="60"/>
      <c r="AU6565" s="60"/>
      <c r="AV6565" s="60"/>
      <c r="AW6565" s="60"/>
      <c r="AX6565" s="60"/>
      <c r="AY6565" s="60"/>
      <c r="AZ6565" s="60"/>
      <c r="BA6565" s="60"/>
      <c r="BB6565" s="60"/>
      <c r="BC6565" s="61"/>
    </row>
    <row r="6566" spans="43:55">
      <c r="AQ6566" s="64"/>
      <c r="AR6566" s="64"/>
      <c r="AS6566" s="60"/>
      <c r="AT6566" s="60"/>
      <c r="AU6566" s="60"/>
      <c r="AV6566" s="60"/>
      <c r="AW6566" s="60"/>
      <c r="AX6566" s="60"/>
      <c r="AY6566" s="60"/>
      <c r="AZ6566" s="60"/>
      <c r="BA6566" s="60"/>
      <c r="BB6566" s="60"/>
      <c r="BC6566" s="61"/>
    </row>
    <row r="6567" spans="43:55">
      <c r="AQ6567" s="64"/>
      <c r="AR6567" s="64"/>
      <c r="AS6567" s="60"/>
      <c r="AT6567" s="60"/>
      <c r="AU6567" s="60"/>
      <c r="AV6567" s="60"/>
      <c r="AW6567" s="60"/>
      <c r="AX6567" s="60"/>
      <c r="AY6567" s="60"/>
      <c r="AZ6567" s="60"/>
      <c r="BA6567" s="60"/>
      <c r="BB6567" s="60"/>
      <c r="BC6567" s="61"/>
    </row>
    <row r="6568" spans="43:55">
      <c r="AQ6568" s="64"/>
      <c r="AR6568" s="64"/>
      <c r="AS6568" s="60"/>
      <c r="AT6568" s="60"/>
      <c r="AU6568" s="60"/>
      <c r="AV6568" s="60"/>
      <c r="AW6568" s="60"/>
      <c r="AX6568" s="60"/>
      <c r="AY6568" s="60"/>
      <c r="AZ6568" s="60"/>
      <c r="BA6568" s="60"/>
      <c r="BB6568" s="60"/>
      <c r="BC6568" s="61"/>
    </row>
    <row r="6569" spans="43:55">
      <c r="AQ6569" s="64"/>
      <c r="AR6569" s="64"/>
      <c r="AS6569" s="60"/>
      <c r="AT6569" s="60"/>
      <c r="AU6569" s="60"/>
      <c r="AV6569" s="60"/>
      <c r="AW6569" s="60"/>
      <c r="AX6569" s="60"/>
      <c r="AY6569" s="60"/>
      <c r="AZ6569" s="60"/>
      <c r="BA6569" s="60"/>
      <c r="BB6569" s="60"/>
      <c r="BC6569" s="61"/>
    </row>
    <row r="6570" spans="43:55">
      <c r="AQ6570" s="64"/>
      <c r="AR6570" s="64"/>
      <c r="AS6570" s="60"/>
      <c r="AT6570" s="60"/>
      <c r="AU6570" s="60"/>
      <c r="AV6570" s="60"/>
      <c r="AW6570" s="60"/>
      <c r="AX6570" s="60"/>
      <c r="AY6570" s="60"/>
      <c r="AZ6570" s="60"/>
      <c r="BA6570" s="60"/>
      <c r="BB6570" s="60"/>
      <c r="BC6570" s="61"/>
    </row>
    <row r="6571" spans="43:55">
      <c r="AQ6571" s="64"/>
      <c r="AR6571" s="64"/>
      <c r="AS6571" s="60"/>
      <c r="AT6571" s="60"/>
      <c r="AU6571" s="60"/>
      <c r="AV6571" s="60"/>
      <c r="AW6571" s="60"/>
      <c r="AX6571" s="60"/>
      <c r="AY6571" s="60"/>
      <c r="AZ6571" s="60"/>
      <c r="BA6571" s="60"/>
      <c r="BB6571" s="60"/>
      <c r="BC6571" s="61"/>
    </row>
    <row r="6572" spans="43:55">
      <c r="AQ6572" s="64"/>
      <c r="AR6572" s="64"/>
      <c r="AS6572" s="60"/>
      <c r="AT6572" s="60"/>
      <c r="AU6572" s="60"/>
      <c r="AV6572" s="60"/>
      <c r="AW6572" s="60"/>
      <c r="AX6572" s="60"/>
      <c r="AY6572" s="60"/>
      <c r="AZ6572" s="60"/>
      <c r="BA6572" s="60"/>
      <c r="BB6572" s="60"/>
      <c r="BC6572" s="61"/>
    </row>
    <row r="6573" spans="43:55">
      <c r="AQ6573" s="64"/>
      <c r="AR6573" s="64"/>
      <c r="AS6573" s="60"/>
      <c r="AT6573" s="60"/>
      <c r="AU6573" s="60"/>
      <c r="AV6573" s="60"/>
      <c r="AW6573" s="60"/>
      <c r="AX6573" s="60"/>
      <c r="AY6573" s="60"/>
      <c r="AZ6573" s="60"/>
      <c r="BA6573" s="60"/>
      <c r="BB6573" s="60"/>
      <c r="BC6573" s="61"/>
    </row>
    <row r="6574" spans="43:55">
      <c r="AQ6574" s="64"/>
      <c r="AR6574" s="64"/>
      <c r="AS6574" s="60"/>
      <c r="AT6574" s="60"/>
      <c r="AU6574" s="60"/>
      <c r="AV6574" s="60"/>
      <c r="AW6574" s="60"/>
      <c r="AX6574" s="60"/>
      <c r="AY6574" s="60"/>
      <c r="AZ6574" s="60"/>
      <c r="BA6574" s="60"/>
      <c r="BB6574" s="60"/>
      <c r="BC6574" s="61"/>
    </row>
    <row r="6575" spans="43:55">
      <c r="AQ6575" s="64"/>
      <c r="AR6575" s="64"/>
      <c r="AS6575" s="60"/>
      <c r="AT6575" s="60"/>
      <c r="AU6575" s="60"/>
      <c r="AV6575" s="60"/>
      <c r="AW6575" s="60"/>
      <c r="AX6575" s="60"/>
      <c r="AY6575" s="60"/>
      <c r="AZ6575" s="60"/>
      <c r="BA6575" s="60"/>
      <c r="BB6575" s="60"/>
      <c r="BC6575" s="61"/>
    </row>
    <row r="6576" spans="43:55">
      <c r="AQ6576" s="64"/>
      <c r="AR6576" s="64"/>
      <c r="AS6576" s="60"/>
      <c r="AT6576" s="60"/>
      <c r="AU6576" s="60"/>
      <c r="AV6576" s="60"/>
      <c r="AW6576" s="60"/>
      <c r="AX6576" s="60"/>
      <c r="AY6576" s="60"/>
      <c r="AZ6576" s="60"/>
      <c r="BA6576" s="60"/>
      <c r="BB6576" s="60"/>
      <c r="BC6576" s="61"/>
    </row>
    <row r="6577" spans="43:55">
      <c r="AQ6577" s="64"/>
      <c r="AR6577" s="64"/>
      <c r="AS6577" s="60"/>
      <c r="AT6577" s="60"/>
      <c r="AU6577" s="60"/>
      <c r="AV6577" s="60"/>
      <c r="AW6577" s="60"/>
      <c r="AX6577" s="60"/>
      <c r="AY6577" s="60"/>
      <c r="AZ6577" s="60"/>
      <c r="BA6577" s="60"/>
      <c r="BB6577" s="60"/>
      <c r="BC6577" s="61"/>
    </row>
    <row r="6578" spans="43:55">
      <c r="AQ6578" s="64"/>
      <c r="AR6578" s="64"/>
      <c r="AS6578" s="60"/>
      <c r="AT6578" s="60"/>
      <c r="AU6578" s="60"/>
      <c r="AV6578" s="60"/>
      <c r="AW6578" s="60"/>
      <c r="AX6578" s="60"/>
      <c r="AY6578" s="60"/>
      <c r="AZ6578" s="60"/>
      <c r="BA6578" s="60"/>
      <c r="BB6578" s="60"/>
      <c r="BC6578" s="61"/>
    </row>
    <row r="6579" spans="43:55">
      <c r="AQ6579" s="64"/>
      <c r="AR6579" s="64"/>
      <c r="AS6579" s="60"/>
      <c r="AT6579" s="60"/>
      <c r="AU6579" s="60"/>
      <c r="AV6579" s="60"/>
      <c r="AW6579" s="60"/>
      <c r="AX6579" s="60"/>
      <c r="AY6579" s="60"/>
      <c r="AZ6579" s="60"/>
      <c r="BA6579" s="60"/>
      <c r="BB6579" s="60"/>
      <c r="BC6579" s="61"/>
    </row>
    <row r="6580" spans="43:55">
      <c r="AQ6580" s="64"/>
      <c r="AR6580" s="64"/>
      <c r="AS6580" s="60"/>
      <c r="AT6580" s="60"/>
      <c r="AU6580" s="60"/>
      <c r="AV6580" s="60"/>
      <c r="AW6580" s="60"/>
      <c r="AX6580" s="60"/>
      <c r="AY6580" s="60"/>
      <c r="AZ6580" s="60"/>
      <c r="BA6580" s="60"/>
      <c r="BB6580" s="60"/>
      <c r="BC6580" s="61"/>
    </row>
    <row r="6581" spans="43:55">
      <c r="AQ6581" s="64"/>
      <c r="AR6581" s="64"/>
      <c r="AS6581" s="60"/>
      <c r="AT6581" s="60"/>
      <c r="AU6581" s="60"/>
      <c r="AV6581" s="60"/>
      <c r="AW6581" s="60"/>
      <c r="AX6581" s="60"/>
      <c r="AY6581" s="60"/>
      <c r="AZ6581" s="60"/>
      <c r="BA6581" s="60"/>
      <c r="BB6581" s="60"/>
      <c r="BC6581" s="61"/>
    </row>
    <row r="6582" spans="43:55">
      <c r="AQ6582" s="64"/>
      <c r="AR6582" s="64"/>
      <c r="AS6582" s="60"/>
      <c r="AT6582" s="60"/>
      <c r="AU6582" s="60"/>
      <c r="AV6582" s="60"/>
      <c r="AW6582" s="60"/>
      <c r="AX6582" s="60"/>
      <c r="AY6582" s="60"/>
      <c r="AZ6582" s="60"/>
      <c r="BA6582" s="60"/>
      <c r="BB6582" s="60"/>
      <c r="BC6582" s="61"/>
    </row>
    <row r="6583" spans="43:55">
      <c r="AQ6583" s="64"/>
      <c r="AR6583" s="64"/>
      <c r="AS6583" s="60"/>
      <c r="AT6583" s="60"/>
      <c r="AU6583" s="60"/>
      <c r="AV6583" s="60"/>
      <c r="AW6583" s="60"/>
      <c r="AX6583" s="60"/>
      <c r="AY6583" s="60"/>
      <c r="AZ6583" s="60"/>
      <c r="BA6583" s="60"/>
      <c r="BB6583" s="60"/>
      <c r="BC6583" s="61"/>
    </row>
    <row r="6584" spans="43:55">
      <c r="AQ6584" s="64"/>
      <c r="AR6584" s="64"/>
      <c r="AS6584" s="60"/>
      <c r="AT6584" s="60"/>
      <c r="AU6584" s="60"/>
      <c r="AV6584" s="60"/>
      <c r="AW6584" s="60"/>
      <c r="AX6584" s="60"/>
      <c r="AY6584" s="60"/>
      <c r="AZ6584" s="60"/>
      <c r="BA6584" s="60"/>
      <c r="BB6584" s="60"/>
      <c r="BC6584" s="61"/>
    </row>
    <row r="6585" spans="43:55">
      <c r="AQ6585" s="64"/>
      <c r="AR6585" s="64"/>
      <c r="AS6585" s="60"/>
      <c r="AT6585" s="60"/>
      <c r="AU6585" s="60"/>
      <c r="AV6585" s="60"/>
      <c r="AW6585" s="60"/>
      <c r="AX6585" s="60"/>
      <c r="AY6585" s="60"/>
      <c r="AZ6585" s="60"/>
      <c r="BA6585" s="60"/>
      <c r="BB6585" s="60"/>
      <c r="BC6585" s="61"/>
    </row>
    <row r="6586" spans="43:55">
      <c r="AQ6586" s="64"/>
      <c r="AR6586" s="64"/>
      <c r="AS6586" s="60"/>
      <c r="AT6586" s="60"/>
      <c r="AU6586" s="60"/>
      <c r="AV6586" s="60"/>
      <c r="AW6586" s="60"/>
      <c r="AX6586" s="60"/>
      <c r="AY6586" s="60"/>
      <c r="AZ6586" s="60"/>
      <c r="BA6586" s="60"/>
      <c r="BB6586" s="60"/>
      <c r="BC6586" s="61"/>
    </row>
    <row r="6587" spans="43:55">
      <c r="AQ6587" s="64"/>
      <c r="AR6587" s="64"/>
      <c r="AS6587" s="60"/>
      <c r="AT6587" s="60"/>
      <c r="AU6587" s="60"/>
      <c r="AV6587" s="60"/>
      <c r="AW6587" s="60"/>
      <c r="AX6587" s="60"/>
      <c r="AY6587" s="60"/>
      <c r="AZ6587" s="60"/>
      <c r="BA6587" s="60"/>
      <c r="BB6587" s="60"/>
      <c r="BC6587" s="61"/>
    </row>
    <row r="6588" spans="43:55">
      <c r="AQ6588" s="64"/>
      <c r="AR6588" s="64"/>
      <c r="AS6588" s="60"/>
      <c r="AT6588" s="60"/>
      <c r="AU6588" s="60"/>
      <c r="AV6588" s="60"/>
      <c r="AW6588" s="60"/>
      <c r="AX6588" s="60"/>
      <c r="AY6588" s="60"/>
      <c r="AZ6588" s="60"/>
      <c r="BA6588" s="60"/>
      <c r="BB6588" s="60"/>
      <c r="BC6588" s="61"/>
    </row>
    <row r="6589" spans="43:55">
      <c r="AQ6589" s="64"/>
      <c r="AR6589" s="64"/>
      <c r="AS6589" s="60"/>
      <c r="AT6589" s="60"/>
      <c r="AU6589" s="60"/>
      <c r="AV6589" s="60"/>
      <c r="AW6589" s="60"/>
      <c r="AX6589" s="60"/>
      <c r="AY6589" s="60"/>
      <c r="AZ6589" s="60"/>
      <c r="BA6589" s="60"/>
      <c r="BB6589" s="60"/>
      <c r="BC6589" s="61"/>
    </row>
    <row r="6590" spans="43:55">
      <c r="AQ6590" s="64"/>
      <c r="AR6590" s="64"/>
      <c r="AS6590" s="60"/>
      <c r="AT6590" s="60"/>
      <c r="AU6590" s="60"/>
      <c r="AV6590" s="60"/>
      <c r="AW6590" s="60"/>
      <c r="AX6590" s="60"/>
      <c r="AY6590" s="60"/>
      <c r="AZ6590" s="60"/>
      <c r="BA6590" s="60"/>
      <c r="BB6590" s="60"/>
      <c r="BC6590" s="61"/>
    </row>
    <row r="6591" spans="43:55">
      <c r="AQ6591" s="64"/>
      <c r="AR6591" s="64"/>
      <c r="AS6591" s="60"/>
      <c r="AT6591" s="60"/>
      <c r="AU6591" s="60"/>
      <c r="AV6591" s="60"/>
      <c r="AW6591" s="60"/>
      <c r="AX6591" s="60"/>
      <c r="AY6591" s="60"/>
      <c r="AZ6591" s="60"/>
      <c r="BA6591" s="60"/>
      <c r="BB6591" s="60"/>
      <c r="BC6591" s="61"/>
    </row>
    <row r="6592" spans="43:55">
      <c r="AQ6592" s="64"/>
      <c r="AR6592" s="64"/>
      <c r="AS6592" s="60"/>
      <c r="AT6592" s="60"/>
      <c r="AU6592" s="60"/>
      <c r="AV6592" s="60"/>
      <c r="AW6592" s="60"/>
      <c r="AX6592" s="60"/>
      <c r="AY6592" s="60"/>
      <c r="AZ6592" s="60"/>
      <c r="BA6592" s="60"/>
      <c r="BB6592" s="60"/>
      <c r="BC6592" s="61"/>
    </row>
    <row r="6593" spans="43:55">
      <c r="AQ6593" s="64"/>
      <c r="AR6593" s="64"/>
      <c r="AS6593" s="60"/>
      <c r="AT6593" s="60"/>
      <c r="AU6593" s="60"/>
      <c r="AV6593" s="60"/>
      <c r="AW6593" s="60"/>
      <c r="AX6593" s="60"/>
      <c r="AY6593" s="60"/>
      <c r="AZ6593" s="60"/>
      <c r="BA6593" s="60"/>
      <c r="BB6593" s="60"/>
      <c r="BC6593" s="61"/>
    </row>
    <row r="6594" spans="43:55">
      <c r="AQ6594" s="64"/>
      <c r="AR6594" s="64"/>
      <c r="AS6594" s="60"/>
      <c r="AT6594" s="60"/>
      <c r="AU6594" s="60"/>
      <c r="AV6594" s="60"/>
      <c r="AW6594" s="60"/>
      <c r="AX6594" s="60"/>
      <c r="AY6594" s="60"/>
      <c r="AZ6594" s="60"/>
      <c r="BA6594" s="60"/>
      <c r="BB6594" s="60"/>
      <c r="BC6594" s="61"/>
    </row>
    <row r="6595" spans="43:55">
      <c r="AQ6595" s="64"/>
      <c r="AR6595" s="64"/>
      <c r="AS6595" s="60"/>
      <c r="AT6595" s="60"/>
      <c r="AU6595" s="60"/>
      <c r="AV6595" s="60"/>
      <c r="AW6595" s="60"/>
      <c r="AX6595" s="60"/>
      <c r="AY6595" s="60"/>
      <c r="AZ6595" s="60"/>
      <c r="BA6595" s="60"/>
      <c r="BB6595" s="60"/>
      <c r="BC6595" s="61"/>
    </row>
    <row r="6596" spans="43:55">
      <c r="AQ6596" s="64"/>
      <c r="AR6596" s="64"/>
      <c r="AS6596" s="60"/>
      <c r="AT6596" s="60"/>
      <c r="AU6596" s="60"/>
      <c r="AV6596" s="60"/>
      <c r="AW6596" s="60"/>
      <c r="AX6596" s="60"/>
      <c r="AY6596" s="60"/>
      <c r="AZ6596" s="60"/>
      <c r="BA6596" s="60"/>
      <c r="BB6596" s="60"/>
      <c r="BC6596" s="61"/>
    </row>
    <row r="6597" spans="43:55">
      <c r="AQ6597" s="64"/>
      <c r="AR6597" s="64"/>
      <c r="AS6597" s="60"/>
      <c r="AT6597" s="60"/>
      <c r="AU6597" s="60"/>
      <c r="AV6597" s="60"/>
      <c r="AW6597" s="60"/>
      <c r="AX6597" s="60"/>
      <c r="AY6597" s="60"/>
      <c r="AZ6597" s="60"/>
      <c r="BA6597" s="60"/>
      <c r="BB6597" s="60"/>
      <c r="BC6597" s="61"/>
    </row>
    <row r="6598" spans="43:55">
      <c r="AQ6598" s="64"/>
      <c r="AR6598" s="64"/>
      <c r="AS6598" s="60"/>
      <c r="AT6598" s="60"/>
      <c r="AU6598" s="60"/>
      <c r="AV6598" s="60"/>
      <c r="AW6598" s="60"/>
      <c r="AX6598" s="60"/>
      <c r="AY6598" s="60"/>
      <c r="AZ6598" s="60"/>
      <c r="BA6598" s="60"/>
      <c r="BB6598" s="60"/>
      <c r="BC6598" s="61"/>
    </row>
    <row r="6599" spans="43:55">
      <c r="AQ6599" s="64"/>
      <c r="AR6599" s="64"/>
      <c r="AS6599" s="60"/>
      <c r="AT6599" s="60"/>
      <c r="AU6599" s="60"/>
      <c r="AV6599" s="60"/>
      <c r="AW6599" s="60"/>
      <c r="AX6599" s="60"/>
      <c r="AY6599" s="60"/>
      <c r="AZ6599" s="60"/>
      <c r="BA6599" s="60"/>
      <c r="BB6599" s="60"/>
      <c r="BC6599" s="61"/>
    </row>
    <row r="6600" spans="43:55">
      <c r="AQ6600" s="64"/>
      <c r="AR6600" s="64"/>
      <c r="AS6600" s="60"/>
      <c r="AT6600" s="60"/>
      <c r="AU6600" s="60"/>
      <c r="AV6600" s="60"/>
      <c r="AW6600" s="60"/>
      <c r="AX6600" s="60"/>
      <c r="AY6600" s="60"/>
      <c r="AZ6600" s="60"/>
      <c r="BA6600" s="60"/>
      <c r="BB6600" s="60"/>
      <c r="BC6600" s="61"/>
    </row>
    <row r="6601" spans="43:55">
      <c r="AQ6601" s="64"/>
      <c r="AR6601" s="64"/>
      <c r="AS6601" s="60"/>
      <c r="AT6601" s="60"/>
      <c r="AU6601" s="60"/>
      <c r="AV6601" s="60"/>
      <c r="AW6601" s="60"/>
      <c r="AX6601" s="60"/>
      <c r="AY6601" s="60"/>
      <c r="AZ6601" s="60"/>
      <c r="BA6601" s="60"/>
      <c r="BB6601" s="60"/>
      <c r="BC6601" s="61"/>
    </row>
    <row r="6602" spans="43:55">
      <c r="AQ6602" s="64"/>
      <c r="AR6602" s="64"/>
      <c r="AS6602" s="60"/>
      <c r="AT6602" s="60"/>
      <c r="AU6602" s="60"/>
      <c r="AV6602" s="60"/>
      <c r="AW6602" s="60"/>
      <c r="AX6602" s="60"/>
      <c r="AY6602" s="60"/>
      <c r="AZ6602" s="60"/>
      <c r="BA6602" s="60"/>
      <c r="BB6602" s="60"/>
      <c r="BC6602" s="61"/>
    </row>
    <row r="6603" spans="43:55">
      <c r="AQ6603" s="64"/>
      <c r="AR6603" s="64"/>
      <c r="AS6603" s="60"/>
      <c r="AT6603" s="60"/>
      <c r="AU6603" s="60"/>
      <c r="AV6603" s="60"/>
      <c r="AW6603" s="60"/>
      <c r="AX6603" s="60"/>
      <c r="AY6603" s="60"/>
      <c r="AZ6603" s="60"/>
      <c r="BA6603" s="60"/>
      <c r="BB6603" s="60"/>
      <c r="BC6603" s="61"/>
    </row>
    <row r="6604" spans="43:55">
      <c r="AQ6604" s="64"/>
      <c r="AR6604" s="64"/>
      <c r="AS6604" s="60"/>
      <c r="AT6604" s="60"/>
      <c r="AU6604" s="60"/>
      <c r="AV6604" s="60"/>
      <c r="AW6604" s="60"/>
      <c r="AX6604" s="60"/>
      <c r="AY6604" s="60"/>
      <c r="AZ6604" s="60"/>
      <c r="BA6604" s="60"/>
      <c r="BB6604" s="60"/>
      <c r="BC6604" s="61"/>
    </row>
    <row r="6605" spans="43:55">
      <c r="AQ6605" s="64"/>
      <c r="AR6605" s="64"/>
      <c r="AS6605" s="60"/>
      <c r="AT6605" s="60"/>
      <c r="AU6605" s="60"/>
      <c r="AV6605" s="60"/>
      <c r="AW6605" s="60"/>
      <c r="AX6605" s="60"/>
      <c r="AY6605" s="60"/>
      <c r="AZ6605" s="60"/>
      <c r="BA6605" s="60"/>
      <c r="BB6605" s="60"/>
      <c r="BC6605" s="61"/>
    </row>
    <row r="6606" spans="43:55">
      <c r="AQ6606" s="64"/>
      <c r="AR6606" s="64"/>
      <c r="AS6606" s="60"/>
      <c r="AT6606" s="60"/>
      <c r="AU6606" s="60"/>
      <c r="AV6606" s="60"/>
      <c r="AW6606" s="60"/>
      <c r="AX6606" s="60"/>
      <c r="AY6606" s="60"/>
      <c r="AZ6606" s="60"/>
      <c r="BA6606" s="60"/>
      <c r="BB6606" s="60"/>
      <c r="BC6606" s="61"/>
    </row>
    <row r="6607" spans="43:55">
      <c r="AQ6607" s="64"/>
      <c r="AR6607" s="64"/>
      <c r="AS6607" s="60"/>
      <c r="AT6607" s="60"/>
      <c r="AU6607" s="60"/>
      <c r="AV6607" s="60"/>
      <c r="AW6607" s="60"/>
      <c r="AX6607" s="60"/>
      <c r="AY6607" s="60"/>
      <c r="AZ6607" s="60"/>
      <c r="BA6607" s="60"/>
      <c r="BB6607" s="60"/>
      <c r="BC6607" s="61"/>
    </row>
    <row r="6608" spans="43:55">
      <c r="AQ6608" s="64"/>
      <c r="AR6608" s="64"/>
      <c r="AS6608" s="60"/>
      <c r="AT6608" s="60"/>
      <c r="AU6608" s="60"/>
      <c r="AV6608" s="60"/>
      <c r="AW6608" s="60"/>
      <c r="AX6608" s="60"/>
      <c r="AY6608" s="60"/>
      <c r="AZ6608" s="60"/>
      <c r="BA6608" s="60"/>
      <c r="BB6608" s="60"/>
      <c r="BC6608" s="61"/>
    </row>
    <row r="6609" spans="43:55">
      <c r="AQ6609" s="64"/>
      <c r="AR6609" s="64"/>
      <c r="AS6609" s="60"/>
      <c r="AT6609" s="60"/>
      <c r="AU6609" s="60"/>
      <c r="AV6609" s="60"/>
      <c r="AW6609" s="60"/>
      <c r="AX6609" s="60"/>
      <c r="AY6609" s="60"/>
      <c r="AZ6609" s="60"/>
      <c r="BA6609" s="60"/>
      <c r="BB6609" s="60"/>
      <c r="BC6609" s="61"/>
    </row>
    <row r="6610" spans="43:55">
      <c r="AQ6610" s="64"/>
      <c r="AR6610" s="64"/>
      <c r="AS6610" s="60"/>
      <c r="AT6610" s="60"/>
      <c r="AU6610" s="60"/>
      <c r="AV6610" s="60"/>
      <c r="AW6610" s="60"/>
      <c r="AX6610" s="60"/>
      <c r="AY6610" s="60"/>
      <c r="AZ6610" s="60"/>
      <c r="BA6610" s="60"/>
      <c r="BB6610" s="60"/>
      <c r="BC6610" s="61"/>
    </row>
    <row r="6611" spans="43:55">
      <c r="AQ6611" s="64"/>
      <c r="AR6611" s="64"/>
      <c r="AS6611" s="60"/>
      <c r="AT6611" s="60"/>
      <c r="AU6611" s="60"/>
      <c r="AV6611" s="60"/>
      <c r="AW6611" s="60"/>
      <c r="AX6611" s="60"/>
      <c r="AY6611" s="60"/>
      <c r="AZ6611" s="60"/>
      <c r="BA6611" s="60"/>
      <c r="BB6611" s="60"/>
      <c r="BC6611" s="61"/>
    </row>
    <row r="6612" spans="43:55">
      <c r="AQ6612" s="64"/>
      <c r="AR6612" s="64"/>
      <c r="AS6612" s="60"/>
      <c r="AT6612" s="60"/>
      <c r="AU6612" s="60"/>
      <c r="AV6612" s="60"/>
      <c r="AW6612" s="60"/>
      <c r="AX6612" s="60"/>
      <c r="AY6612" s="60"/>
      <c r="AZ6612" s="60"/>
      <c r="BA6612" s="60"/>
      <c r="BB6612" s="60"/>
      <c r="BC6612" s="61"/>
    </row>
    <row r="6613" spans="43:55">
      <c r="AQ6613" s="64"/>
      <c r="AR6613" s="64"/>
      <c r="AS6613" s="60"/>
      <c r="AT6613" s="60"/>
      <c r="AU6613" s="60"/>
      <c r="AV6613" s="60"/>
      <c r="AW6613" s="60"/>
      <c r="AX6613" s="60"/>
      <c r="AY6613" s="60"/>
      <c r="AZ6613" s="60"/>
      <c r="BA6613" s="60"/>
      <c r="BB6613" s="60"/>
      <c r="BC6613" s="61"/>
    </row>
    <row r="6614" spans="43:55">
      <c r="AQ6614" s="64"/>
      <c r="AR6614" s="64"/>
      <c r="AS6614" s="60"/>
      <c r="AT6614" s="60"/>
      <c r="AU6614" s="60"/>
      <c r="AV6614" s="60"/>
      <c r="AW6614" s="60"/>
      <c r="AX6614" s="60"/>
      <c r="AY6614" s="60"/>
      <c r="AZ6614" s="60"/>
      <c r="BA6614" s="60"/>
      <c r="BB6614" s="60"/>
      <c r="BC6614" s="61"/>
    </row>
    <row r="6615" spans="43:55">
      <c r="AQ6615" s="64"/>
      <c r="AR6615" s="64"/>
      <c r="AS6615" s="60"/>
      <c r="AT6615" s="60"/>
      <c r="AU6615" s="60"/>
      <c r="AV6615" s="60"/>
      <c r="AW6615" s="60"/>
      <c r="AX6615" s="60"/>
      <c r="AY6615" s="60"/>
      <c r="AZ6615" s="60"/>
      <c r="BA6615" s="60"/>
      <c r="BB6615" s="60"/>
      <c r="BC6615" s="61"/>
    </row>
    <row r="6616" spans="43:55">
      <c r="AQ6616" s="64"/>
      <c r="AR6616" s="64"/>
      <c r="AS6616" s="60"/>
      <c r="AT6616" s="60"/>
      <c r="AU6616" s="60"/>
      <c r="AV6616" s="60"/>
      <c r="AW6616" s="60"/>
      <c r="AX6616" s="60"/>
      <c r="AY6616" s="60"/>
      <c r="AZ6616" s="60"/>
      <c r="BA6616" s="60"/>
      <c r="BB6616" s="60"/>
      <c r="BC6616" s="61"/>
    </row>
    <row r="6617" spans="43:55">
      <c r="AQ6617" s="64"/>
      <c r="AR6617" s="64"/>
      <c r="AS6617" s="60"/>
      <c r="AT6617" s="60"/>
      <c r="AU6617" s="60"/>
      <c r="AV6617" s="60"/>
      <c r="AW6617" s="60"/>
      <c r="AX6617" s="60"/>
      <c r="AY6617" s="60"/>
      <c r="AZ6617" s="60"/>
      <c r="BA6617" s="60"/>
      <c r="BB6617" s="60"/>
      <c r="BC6617" s="61"/>
    </row>
    <row r="6618" spans="43:55">
      <c r="AQ6618" s="64"/>
      <c r="AR6618" s="64"/>
      <c r="AS6618" s="60"/>
      <c r="AT6618" s="60"/>
      <c r="AU6618" s="60"/>
      <c r="AV6618" s="60"/>
      <c r="AW6618" s="60"/>
      <c r="AX6618" s="60"/>
      <c r="AY6618" s="60"/>
      <c r="AZ6618" s="60"/>
      <c r="BA6618" s="60"/>
      <c r="BB6618" s="60"/>
      <c r="BC6618" s="61"/>
    </row>
    <row r="6619" spans="43:55">
      <c r="AQ6619" s="64"/>
      <c r="AR6619" s="64"/>
      <c r="AS6619" s="60"/>
      <c r="AT6619" s="60"/>
      <c r="AU6619" s="60"/>
      <c r="AV6619" s="60"/>
      <c r="AW6619" s="60"/>
      <c r="AX6619" s="60"/>
      <c r="AY6619" s="60"/>
      <c r="AZ6619" s="60"/>
      <c r="BA6619" s="60"/>
      <c r="BB6619" s="60"/>
      <c r="BC6619" s="61"/>
    </row>
    <row r="6620" spans="43:55">
      <c r="AQ6620" s="64"/>
      <c r="AR6620" s="64"/>
      <c r="AS6620" s="60"/>
      <c r="AT6620" s="60"/>
      <c r="AU6620" s="60"/>
      <c r="AV6620" s="60"/>
      <c r="AW6620" s="60"/>
      <c r="AX6620" s="60"/>
      <c r="AY6620" s="60"/>
      <c r="AZ6620" s="60"/>
      <c r="BA6620" s="60"/>
      <c r="BB6620" s="60"/>
      <c r="BC6620" s="61"/>
    </row>
    <row r="6621" spans="43:55">
      <c r="AQ6621" s="64"/>
      <c r="AR6621" s="64"/>
      <c r="AS6621" s="60"/>
      <c r="AT6621" s="60"/>
      <c r="AU6621" s="60"/>
      <c r="AV6621" s="60"/>
      <c r="AW6621" s="60"/>
      <c r="AX6621" s="60"/>
      <c r="AY6621" s="60"/>
      <c r="AZ6621" s="60"/>
      <c r="BA6621" s="60"/>
      <c r="BB6621" s="60"/>
      <c r="BC6621" s="61"/>
    </row>
    <row r="6622" spans="43:55">
      <c r="AQ6622" s="64"/>
      <c r="AR6622" s="64"/>
      <c r="AS6622" s="60"/>
      <c r="AT6622" s="60"/>
      <c r="AU6622" s="60"/>
      <c r="AV6622" s="60"/>
      <c r="AW6622" s="60"/>
      <c r="AX6622" s="60"/>
      <c r="AY6622" s="60"/>
      <c r="AZ6622" s="60"/>
      <c r="BA6622" s="60"/>
      <c r="BB6622" s="60"/>
      <c r="BC6622" s="61"/>
    </row>
    <row r="6623" spans="43:55">
      <c r="AQ6623" s="64"/>
      <c r="AR6623" s="64"/>
      <c r="AS6623" s="60"/>
      <c r="AT6623" s="60"/>
      <c r="AU6623" s="60"/>
      <c r="AV6623" s="60"/>
      <c r="AW6623" s="60"/>
      <c r="AX6623" s="60"/>
      <c r="AY6623" s="60"/>
      <c r="AZ6623" s="60"/>
      <c r="BA6623" s="60"/>
      <c r="BB6623" s="60"/>
      <c r="BC6623" s="61"/>
    </row>
    <row r="6624" spans="43:55">
      <c r="AQ6624" s="64"/>
      <c r="AR6624" s="64"/>
      <c r="AS6624" s="60"/>
      <c r="AT6624" s="60"/>
      <c r="AU6624" s="60"/>
      <c r="AV6624" s="60"/>
      <c r="AW6624" s="60"/>
      <c r="AX6624" s="60"/>
      <c r="AY6624" s="60"/>
      <c r="AZ6624" s="60"/>
      <c r="BA6624" s="60"/>
      <c r="BB6624" s="60"/>
      <c r="BC6624" s="61"/>
    </row>
    <row r="6625" spans="43:55">
      <c r="AQ6625" s="64"/>
      <c r="AR6625" s="64"/>
      <c r="AS6625" s="60"/>
      <c r="AT6625" s="60"/>
      <c r="AU6625" s="60"/>
      <c r="AV6625" s="60"/>
      <c r="AW6625" s="60"/>
      <c r="AX6625" s="60"/>
      <c r="AY6625" s="60"/>
      <c r="AZ6625" s="60"/>
      <c r="BA6625" s="60"/>
      <c r="BB6625" s="60"/>
      <c r="BC6625" s="61"/>
    </row>
    <row r="6626" spans="43:55">
      <c r="AQ6626" s="64"/>
      <c r="AR6626" s="64"/>
      <c r="AS6626" s="60"/>
      <c r="AT6626" s="60"/>
      <c r="AU6626" s="60"/>
      <c r="AV6626" s="60"/>
      <c r="AW6626" s="60"/>
      <c r="AX6626" s="60"/>
      <c r="AY6626" s="60"/>
      <c r="AZ6626" s="60"/>
      <c r="BA6626" s="60"/>
      <c r="BB6626" s="60"/>
      <c r="BC6626" s="61"/>
    </row>
    <row r="6627" spans="43:55">
      <c r="AQ6627" s="64"/>
      <c r="AR6627" s="64"/>
      <c r="AS6627" s="60"/>
      <c r="AT6627" s="60"/>
      <c r="AU6627" s="60"/>
      <c r="AV6627" s="60"/>
      <c r="AW6627" s="60"/>
      <c r="AX6627" s="60"/>
      <c r="AY6627" s="60"/>
      <c r="AZ6627" s="60"/>
      <c r="BA6627" s="60"/>
      <c r="BB6627" s="60"/>
      <c r="BC6627" s="61"/>
    </row>
    <row r="6628" spans="43:55">
      <c r="AQ6628" s="64"/>
      <c r="AR6628" s="64"/>
      <c r="AS6628" s="60"/>
      <c r="AT6628" s="60"/>
      <c r="AU6628" s="60"/>
      <c r="AV6628" s="60"/>
      <c r="AW6628" s="60"/>
      <c r="AX6628" s="60"/>
      <c r="AY6628" s="60"/>
      <c r="AZ6628" s="60"/>
      <c r="BA6628" s="60"/>
      <c r="BB6628" s="60"/>
      <c r="BC6628" s="61"/>
    </row>
    <row r="6629" spans="43:55">
      <c r="AQ6629" s="64"/>
      <c r="AR6629" s="64"/>
      <c r="AS6629" s="60"/>
      <c r="AT6629" s="60"/>
      <c r="AU6629" s="60"/>
      <c r="AV6629" s="60"/>
      <c r="AW6629" s="60"/>
      <c r="AX6629" s="60"/>
      <c r="AY6629" s="60"/>
      <c r="AZ6629" s="60"/>
      <c r="BA6629" s="60"/>
      <c r="BB6629" s="60"/>
      <c r="BC6629" s="61"/>
    </row>
    <row r="6630" spans="43:55">
      <c r="AQ6630" s="64"/>
      <c r="AR6630" s="64"/>
      <c r="AS6630" s="60"/>
      <c r="AT6630" s="60"/>
      <c r="AU6630" s="60"/>
      <c r="AV6630" s="60"/>
      <c r="AW6630" s="60"/>
      <c r="AX6630" s="60"/>
      <c r="AY6630" s="60"/>
      <c r="AZ6630" s="60"/>
      <c r="BA6630" s="60"/>
      <c r="BB6630" s="60"/>
      <c r="BC6630" s="61"/>
    </row>
    <row r="6631" spans="43:55">
      <c r="AQ6631" s="64"/>
      <c r="AR6631" s="64"/>
      <c r="AS6631" s="60"/>
      <c r="AT6631" s="60"/>
      <c r="AU6631" s="60"/>
      <c r="AV6631" s="60"/>
      <c r="AW6631" s="60"/>
      <c r="AX6631" s="60"/>
      <c r="AY6631" s="60"/>
      <c r="AZ6631" s="60"/>
      <c r="BA6631" s="60"/>
      <c r="BB6631" s="60"/>
      <c r="BC6631" s="61"/>
    </row>
    <row r="6632" spans="43:55">
      <c r="AQ6632" s="64"/>
      <c r="AR6632" s="64"/>
      <c r="AS6632" s="60"/>
      <c r="AT6632" s="60"/>
      <c r="AU6632" s="60"/>
      <c r="AV6632" s="60"/>
      <c r="AW6632" s="60"/>
      <c r="AX6632" s="60"/>
      <c r="AY6632" s="60"/>
      <c r="AZ6632" s="60"/>
      <c r="BA6632" s="60"/>
      <c r="BB6632" s="60"/>
      <c r="BC6632" s="61"/>
    </row>
    <row r="6633" spans="43:55">
      <c r="AQ6633" s="64"/>
      <c r="AR6633" s="64"/>
      <c r="AS6633" s="60"/>
      <c r="AT6633" s="60"/>
      <c r="AU6633" s="60"/>
      <c r="AV6633" s="60"/>
      <c r="AW6633" s="60"/>
      <c r="AX6633" s="60"/>
      <c r="AY6633" s="60"/>
      <c r="AZ6633" s="60"/>
      <c r="BA6633" s="60"/>
      <c r="BB6633" s="60"/>
      <c r="BC6633" s="61"/>
    </row>
    <row r="6634" spans="43:55">
      <c r="AQ6634" s="64"/>
      <c r="AR6634" s="64"/>
      <c r="AS6634" s="60"/>
      <c r="AT6634" s="60"/>
      <c r="AU6634" s="60"/>
      <c r="AV6634" s="60"/>
      <c r="AW6634" s="60"/>
      <c r="AX6634" s="60"/>
      <c r="AY6634" s="60"/>
      <c r="AZ6634" s="60"/>
      <c r="BA6634" s="60"/>
      <c r="BB6634" s="60"/>
      <c r="BC6634" s="61"/>
    </row>
    <row r="6635" spans="43:55">
      <c r="AQ6635" s="64"/>
      <c r="AR6635" s="64"/>
      <c r="AS6635" s="60"/>
      <c r="AT6635" s="60"/>
      <c r="AU6635" s="60"/>
      <c r="AV6635" s="60"/>
      <c r="AW6635" s="60"/>
      <c r="AX6635" s="60"/>
      <c r="AY6635" s="60"/>
      <c r="AZ6635" s="60"/>
      <c r="BA6635" s="60"/>
      <c r="BB6635" s="60"/>
      <c r="BC6635" s="61"/>
    </row>
    <row r="6636" spans="43:55">
      <c r="AQ6636" s="64"/>
      <c r="AR6636" s="64"/>
      <c r="AS6636" s="60"/>
      <c r="AT6636" s="60"/>
      <c r="AU6636" s="60"/>
      <c r="AV6636" s="60"/>
      <c r="AW6636" s="60"/>
      <c r="AX6636" s="60"/>
      <c r="AY6636" s="60"/>
      <c r="AZ6636" s="60"/>
      <c r="BA6636" s="60"/>
      <c r="BB6636" s="60"/>
      <c r="BC6636" s="61"/>
    </row>
    <row r="6637" spans="43:55">
      <c r="AQ6637" s="64"/>
      <c r="AR6637" s="64"/>
      <c r="AS6637" s="60"/>
      <c r="AT6637" s="60"/>
      <c r="AU6637" s="60"/>
      <c r="AV6637" s="60"/>
      <c r="AW6637" s="60"/>
      <c r="AX6637" s="60"/>
      <c r="AY6637" s="60"/>
      <c r="AZ6637" s="60"/>
      <c r="BA6637" s="60"/>
      <c r="BB6637" s="60"/>
      <c r="BC6637" s="61"/>
    </row>
    <row r="6638" spans="43:55">
      <c r="AQ6638" s="64"/>
      <c r="AR6638" s="64"/>
      <c r="AS6638" s="60"/>
      <c r="AT6638" s="60"/>
      <c r="AU6638" s="60"/>
      <c r="AV6638" s="60"/>
      <c r="AW6638" s="60"/>
      <c r="AX6638" s="60"/>
      <c r="AY6638" s="60"/>
      <c r="AZ6638" s="60"/>
      <c r="BA6638" s="60"/>
      <c r="BB6638" s="60"/>
      <c r="BC6638" s="61"/>
    </row>
    <row r="6639" spans="43:55">
      <c r="AQ6639" s="64"/>
      <c r="AR6639" s="64"/>
      <c r="AS6639" s="60"/>
      <c r="AT6639" s="60"/>
      <c r="AU6639" s="60"/>
      <c r="AV6639" s="60"/>
      <c r="AW6639" s="60"/>
      <c r="AX6639" s="60"/>
      <c r="AY6639" s="60"/>
      <c r="AZ6639" s="60"/>
      <c r="BA6639" s="60"/>
      <c r="BB6639" s="60"/>
      <c r="BC6639" s="61"/>
    </row>
    <row r="6640" spans="43:55">
      <c r="AQ6640" s="64"/>
      <c r="AR6640" s="64"/>
      <c r="AS6640" s="60"/>
      <c r="AT6640" s="60"/>
      <c r="AU6640" s="60"/>
      <c r="AV6640" s="60"/>
      <c r="AW6640" s="60"/>
      <c r="AX6640" s="60"/>
      <c r="AY6640" s="60"/>
      <c r="AZ6640" s="60"/>
      <c r="BA6640" s="60"/>
      <c r="BB6640" s="60"/>
      <c r="BC6640" s="61"/>
    </row>
    <row r="6641" spans="43:55">
      <c r="AQ6641" s="64"/>
      <c r="AR6641" s="64"/>
      <c r="AS6641" s="60"/>
      <c r="AT6641" s="60"/>
      <c r="AU6641" s="60"/>
      <c r="AV6641" s="60"/>
      <c r="AW6641" s="60"/>
      <c r="AX6641" s="60"/>
      <c r="AY6641" s="60"/>
      <c r="AZ6641" s="60"/>
      <c r="BA6641" s="60"/>
      <c r="BB6641" s="60"/>
      <c r="BC6641" s="61"/>
    </row>
    <row r="6642" spans="43:55">
      <c r="AQ6642" s="64"/>
      <c r="AR6642" s="64"/>
      <c r="AS6642" s="60"/>
      <c r="AT6642" s="60"/>
      <c r="AU6642" s="60"/>
      <c r="AV6642" s="60"/>
      <c r="AW6642" s="60"/>
      <c r="AX6642" s="60"/>
      <c r="AY6642" s="60"/>
      <c r="AZ6642" s="60"/>
      <c r="BA6642" s="60"/>
      <c r="BB6642" s="60"/>
      <c r="BC6642" s="61"/>
    </row>
    <row r="6643" spans="43:55">
      <c r="AQ6643" s="64"/>
      <c r="AR6643" s="64"/>
      <c r="AS6643" s="60"/>
      <c r="AT6643" s="60"/>
      <c r="AU6643" s="60"/>
      <c r="AV6643" s="60"/>
      <c r="AW6643" s="60"/>
      <c r="AX6643" s="60"/>
      <c r="AY6643" s="60"/>
      <c r="AZ6643" s="60"/>
      <c r="BA6643" s="60"/>
      <c r="BB6643" s="60"/>
      <c r="BC6643" s="61"/>
    </row>
    <row r="6644" spans="43:55">
      <c r="AQ6644" s="64"/>
      <c r="AR6644" s="64"/>
      <c r="AS6644" s="60"/>
      <c r="AT6644" s="60"/>
      <c r="AU6644" s="60"/>
      <c r="AV6644" s="60"/>
      <c r="AW6644" s="60"/>
      <c r="AX6644" s="60"/>
      <c r="AY6644" s="60"/>
      <c r="AZ6644" s="60"/>
      <c r="BA6644" s="60"/>
      <c r="BB6644" s="60"/>
      <c r="BC6644" s="61"/>
    </row>
    <row r="6645" spans="43:55">
      <c r="AQ6645" s="64"/>
      <c r="AR6645" s="64"/>
      <c r="AS6645" s="60"/>
      <c r="AT6645" s="60"/>
      <c r="AU6645" s="60"/>
      <c r="AV6645" s="60"/>
      <c r="AW6645" s="60"/>
      <c r="AX6645" s="60"/>
      <c r="AY6645" s="60"/>
      <c r="AZ6645" s="60"/>
      <c r="BA6645" s="60"/>
      <c r="BB6645" s="60"/>
      <c r="BC6645" s="61"/>
    </row>
    <row r="6646" spans="43:55">
      <c r="AQ6646" s="64"/>
      <c r="AR6646" s="64"/>
      <c r="AS6646" s="60"/>
      <c r="AT6646" s="60"/>
      <c r="AU6646" s="60"/>
      <c r="AV6646" s="60"/>
      <c r="AW6646" s="60"/>
      <c r="AX6646" s="60"/>
      <c r="AY6646" s="60"/>
      <c r="AZ6646" s="60"/>
      <c r="BA6646" s="60"/>
      <c r="BB6646" s="60"/>
      <c r="BC6646" s="61"/>
    </row>
    <row r="6647" spans="43:55">
      <c r="AQ6647" s="64"/>
      <c r="AR6647" s="64"/>
      <c r="AS6647" s="60"/>
      <c r="AT6647" s="60"/>
      <c r="AU6647" s="60"/>
      <c r="AV6647" s="60"/>
      <c r="AW6647" s="60"/>
      <c r="AX6647" s="60"/>
      <c r="AY6647" s="60"/>
      <c r="AZ6647" s="60"/>
      <c r="BA6647" s="60"/>
      <c r="BB6647" s="60"/>
      <c r="BC6647" s="61"/>
    </row>
    <row r="6648" spans="43:55">
      <c r="AQ6648" s="64"/>
      <c r="AR6648" s="64"/>
      <c r="AS6648" s="60"/>
      <c r="AT6648" s="60"/>
      <c r="AU6648" s="60"/>
      <c r="AV6648" s="60"/>
      <c r="AW6648" s="60"/>
      <c r="AX6648" s="60"/>
      <c r="AY6648" s="60"/>
      <c r="AZ6648" s="60"/>
      <c r="BA6648" s="60"/>
      <c r="BB6648" s="60"/>
      <c r="BC6648" s="61"/>
    </row>
    <row r="6649" spans="43:55">
      <c r="AQ6649" s="64"/>
      <c r="AR6649" s="64"/>
      <c r="AS6649" s="60"/>
      <c r="AT6649" s="60"/>
      <c r="AU6649" s="60"/>
      <c r="AV6649" s="60"/>
      <c r="AW6649" s="60"/>
      <c r="AX6649" s="60"/>
      <c r="AY6649" s="60"/>
      <c r="AZ6649" s="60"/>
      <c r="BA6649" s="60"/>
      <c r="BB6649" s="60"/>
      <c r="BC6649" s="61"/>
    </row>
    <row r="6650" spans="43:55">
      <c r="AQ6650" s="64"/>
      <c r="AR6650" s="64"/>
      <c r="AS6650" s="60"/>
      <c r="AT6650" s="60"/>
      <c r="AU6650" s="60"/>
      <c r="AV6650" s="60"/>
      <c r="AW6650" s="60"/>
      <c r="AX6650" s="60"/>
      <c r="AY6650" s="60"/>
      <c r="AZ6650" s="60"/>
      <c r="BA6650" s="60"/>
      <c r="BB6650" s="60"/>
      <c r="BC6650" s="61"/>
    </row>
    <row r="6651" spans="43:55">
      <c r="AQ6651" s="64"/>
      <c r="AR6651" s="64"/>
      <c r="AS6651" s="60"/>
      <c r="AT6651" s="60"/>
      <c r="AU6651" s="60"/>
      <c r="AV6651" s="60"/>
      <c r="AW6651" s="60"/>
      <c r="AX6651" s="60"/>
      <c r="AY6651" s="60"/>
      <c r="AZ6651" s="60"/>
      <c r="BA6651" s="60"/>
      <c r="BB6651" s="60"/>
      <c r="BC6651" s="61"/>
    </row>
    <row r="6652" spans="43:55">
      <c r="AQ6652" s="64"/>
      <c r="AR6652" s="64"/>
      <c r="AS6652" s="60"/>
      <c r="AT6652" s="60"/>
      <c r="AU6652" s="60"/>
      <c r="AV6652" s="60"/>
      <c r="AW6652" s="60"/>
      <c r="AX6652" s="60"/>
      <c r="AY6652" s="60"/>
      <c r="AZ6652" s="60"/>
      <c r="BA6652" s="60"/>
      <c r="BB6652" s="60"/>
      <c r="BC6652" s="61"/>
    </row>
    <row r="6653" spans="43:55">
      <c r="AQ6653" s="64"/>
      <c r="AR6653" s="64"/>
      <c r="AS6653" s="60"/>
      <c r="AT6653" s="60"/>
      <c r="AU6653" s="60"/>
      <c r="AV6653" s="60"/>
      <c r="AW6653" s="60"/>
      <c r="AX6653" s="60"/>
      <c r="AY6653" s="60"/>
      <c r="AZ6653" s="60"/>
      <c r="BA6653" s="60"/>
      <c r="BB6653" s="60"/>
      <c r="BC6653" s="61"/>
    </row>
    <row r="6654" spans="43:55">
      <c r="AQ6654" s="64"/>
      <c r="AR6654" s="64"/>
      <c r="AS6654" s="60"/>
      <c r="AT6654" s="60"/>
      <c r="AU6654" s="60"/>
      <c r="AV6654" s="60"/>
      <c r="AW6654" s="60"/>
      <c r="AX6654" s="60"/>
      <c r="AY6654" s="60"/>
      <c r="AZ6654" s="60"/>
      <c r="BA6654" s="60"/>
      <c r="BB6654" s="60"/>
      <c r="BC6654" s="61"/>
    </row>
    <row r="6655" spans="43:55">
      <c r="AQ6655" s="64"/>
      <c r="AR6655" s="64"/>
      <c r="AS6655" s="60"/>
      <c r="AT6655" s="60"/>
      <c r="AU6655" s="60"/>
      <c r="AV6655" s="60"/>
      <c r="AW6655" s="60"/>
      <c r="AX6655" s="60"/>
      <c r="AY6655" s="60"/>
      <c r="AZ6655" s="60"/>
      <c r="BA6655" s="60"/>
      <c r="BB6655" s="60"/>
      <c r="BC6655" s="61"/>
    </row>
    <row r="6656" spans="43:55">
      <c r="AQ6656" s="64"/>
      <c r="AR6656" s="64"/>
      <c r="AS6656" s="60"/>
      <c r="AT6656" s="60"/>
      <c r="AU6656" s="60"/>
      <c r="AV6656" s="60"/>
      <c r="AW6656" s="60"/>
      <c r="AX6656" s="60"/>
      <c r="AY6656" s="60"/>
      <c r="AZ6656" s="60"/>
      <c r="BA6656" s="60"/>
      <c r="BB6656" s="60"/>
      <c r="BC6656" s="61"/>
    </row>
    <row r="6657" spans="43:55">
      <c r="AQ6657" s="64"/>
      <c r="AR6657" s="64"/>
      <c r="AS6657" s="60"/>
      <c r="AT6657" s="60"/>
      <c r="AU6657" s="60"/>
      <c r="AV6657" s="60"/>
      <c r="AW6657" s="60"/>
      <c r="AX6657" s="60"/>
      <c r="AY6657" s="60"/>
      <c r="AZ6657" s="60"/>
      <c r="BA6657" s="60"/>
      <c r="BB6657" s="60"/>
      <c r="BC6657" s="61"/>
    </row>
    <row r="6658" spans="43:55">
      <c r="AQ6658" s="64"/>
      <c r="AR6658" s="64"/>
      <c r="AS6658" s="60"/>
      <c r="AT6658" s="60"/>
      <c r="AU6658" s="60"/>
      <c r="AV6658" s="60"/>
      <c r="AW6658" s="60"/>
      <c r="AX6658" s="60"/>
      <c r="AY6658" s="60"/>
      <c r="AZ6658" s="60"/>
      <c r="BA6658" s="60"/>
      <c r="BB6658" s="60"/>
      <c r="BC6658" s="61"/>
    </row>
    <row r="6659" spans="43:55">
      <c r="AQ6659" s="64"/>
      <c r="AR6659" s="64"/>
      <c r="AS6659" s="60"/>
      <c r="AT6659" s="60"/>
      <c r="AU6659" s="60"/>
      <c r="AV6659" s="60"/>
      <c r="AW6659" s="60"/>
      <c r="AX6659" s="60"/>
      <c r="AY6659" s="60"/>
      <c r="AZ6659" s="60"/>
      <c r="BA6659" s="60"/>
      <c r="BB6659" s="60"/>
      <c r="BC6659" s="61"/>
    </row>
    <row r="6660" spans="43:55">
      <c r="AQ6660" s="64"/>
      <c r="AR6660" s="64"/>
      <c r="AS6660" s="60"/>
      <c r="AT6660" s="60"/>
      <c r="AU6660" s="60"/>
      <c r="AV6660" s="60"/>
      <c r="AW6660" s="60"/>
      <c r="AX6660" s="60"/>
      <c r="AY6660" s="60"/>
      <c r="AZ6660" s="60"/>
      <c r="BA6660" s="60"/>
      <c r="BB6660" s="60"/>
      <c r="BC6660" s="61"/>
    </row>
    <row r="6661" spans="43:55">
      <c r="AQ6661" s="64"/>
      <c r="AR6661" s="64"/>
      <c r="AS6661" s="60"/>
      <c r="AT6661" s="60"/>
      <c r="AU6661" s="60"/>
      <c r="AV6661" s="60"/>
      <c r="AW6661" s="60"/>
      <c r="AX6661" s="60"/>
      <c r="AY6661" s="60"/>
      <c r="AZ6661" s="60"/>
      <c r="BA6661" s="60"/>
      <c r="BB6661" s="60"/>
      <c r="BC6661" s="61"/>
    </row>
    <row r="6662" spans="43:55">
      <c r="AQ6662" s="64"/>
      <c r="AR6662" s="64"/>
      <c r="AS6662" s="60"/>
      <c r="AT6662" s="60"/>
      <c r="AU6662" s="60"/>
      <c r="AV6662" s="60"/>
      <c r="AW6662" s="60"/>
      <c r="AX6662" s="60"/>
      <c r="AY6662" s="60"/>
      <c r="AZ6662" s="60"/>
      <c r="BA6662" s="60"/>
      <c r="BB6662" s="60"/>
      <c r="BC6662" s="61"/>
    </row>
    <row r="6663" spans="43:55">
      <c r="AQ6663" s="64"/>
      <c r="AR6663" s="64"/>
      <c r="AS6663" s="60"/>
      <c r="AT6663" s="60"/>
      <c r="AU6663" s="60"/>
      <c r="AV6663" s="60"/>
      <c r="AW6663" s="60"/>
      <c r="AX6663" s="60"/>
      <c r="AY6663" s="60"/>
      <c r="AZ6663" s="60"/>
      <c r="BA6663" s="60"/>
      <c r="BB6663" s="60"/>
      <c r="BC6663" s="61"/>
    </row>
    <row r="6664" spans="43:55">
      <c r="AQ6664" s="64"/>
      <c r="AR6664" s="64"/>
      <c r="AS6664" s="60"/>
      <c r="AT6664" s="60"/>
      <c r="AU6664" s="60"/>
      <c r="AV6664" s="60"/>
      <c r="AW6664" s="60"/>
      <c r="AX6664" s="60"/>
      <c r="AY6664" s="60"/>
      <c r="AZ6664" s="60"/>
      <c r="BA6664" s="60"/>
      <c r="BB6664" s="60"/>
      <c r="BC6664" s="61"/>
    </row>
    <row r="6665" spans="43:55">
      <c r="AQ6665" s="64"/>
      <c r="AR6665" s="64"/>
      <c r="AS6665" s="60"/>
      <c r="AT6665" s="60"/>
      <c r="AU6665" s="60"/>
      <c r="AV6665" s="60"/>
      <c r="AW6665" s="60"/>
      <c r="AX6665" s="60"/>
      <c r="AY6665" s="60"/>
      <c r="AZ6665" s="60"/>
      <c r="BA6665" s="60"/>
      <c r="BB6665" s="60"/>
      <c r="BC6665" s="61"/>
    </row>
    <row r="6666" spans="43:55">
      <c r="AQ6666" s="64"/>
      <c r="AR6666" s="64"/>
      <c r="AS6666" s="60"/>
      <c r="AT6666" s="60"/>
      <c r="AU6666" s="60"/>
      <c r="AV6666" s="60"/>
      <c r="AW6666" s="60"/>
      <c r="AX6666" s="60"/>
      <c r="AY6666" s="60"/>
      <c r="AZ6666" s="60"/>
      <c r="BA6666" s="60"/>
      <c r="BB6666" s="60"/>
      <c r="BC6666" s="61"/>
    </row>
    <row r="6667" spans="43:55">
      <c r="AQ6667" s="64"/>
      <c r="AR6667" s="64"/>
      <c r="AS6667" s="60"/>
      <c r="AT6667" s="60"/>
      <c r="AU6667" s="60"/>
      <c r="AV6667" s="60"/>
      <c r="AW6667" s="60"/>
      <c r="AX6667" s="60"/>
      <c r="AY6667" s="60"/>
      <c r="AZ6667" s="60"/>
      <c r="BA6667" s="60"/>
      <c r="BB6667" s="60"/>
      <c r="BC6667" s="61"/>
    </row>
    <row r="6668" spans="43:55">
      <c r="AQ6668" s="64"/>
      <c r="AR6668" s="64"/>
      <c r="AS6668" s="60"/>
      <c r="AT6668" s="60"/>
      <c r="AU6668" s="60"/>
      <c r="AV6668" s="60"/>
      <c r="AW6668" s="60"/>
      <c r="AX6668" s="60"/>
      <c r="AY6668" s="60"/>
      <c r="AZ6668" s="60"/>
      <c r="BA6668" s="60"/>
      <c r="BB6668" s="60"/>
      <c r="BC6668" s="61"/>
    </row>
    <row r="6669" spans="43:55">
      <c r="AQ6669" s="64"/>
      <c r="AR6669" s="64"/>
      <c r="AS6669" s="60"/>
      <c r="AT6669" s="60"/>
      <c r="AU6669" s="60"/>
      <c r="AV6669" s="60"/>
      <c r="AW6669" s="60"/>
      <c r="AX6669" s="60"/>
      <c r="AY6669" s="60"/>
      <c r="AZ6669" s="60"/>
      <c r="BA6669" s="60"/>
      <c r="BB6669" s="60"/>
      <c r="BC6669" s="61"/>
    </row>
    <row r="6670" spans="43:55">
      <c r="AQ6670" s="64"/>
      <c r="AR6670" s="64"/>
      <c r="AS6670" s="60"/>
      <c r="AT6670" s="60"/>
      <c r="AU6670" s="60"/>
      <c r="AV6670" s="60"/>
      <c r="AW6670" s="60"/>
      <c r="AX6670" s="60"/>
      <c r="AY6670" s="60"/>
      <c r="AZ6670" s="60"/>
      <c r="BA6670" s="60"/>
      <c r="BB6670" s="60"/>
      <c r="BC6670" s="61"/>
    </row>
    <row r="6671" spans="43:55">
      <c r="AQ6671" s="64"/>
      <c r="AR6671" s="64"/>
      <c r="AS6671" s="60"/>
      <c r="AT6671" s="60"/>
      <c r="AU6671" s="60"/>
      <c r="AV6671" s="60"/>
      <c r="AW6671" s="60"/>
      <c r="AX6671" s="60"/>
      <c r="AY6671" s="60"/>
      <c r="AZ6671" s="60"/>
      <c r="BA6671" s="60"/>
      <c r="BB6671" s="60"/>
      <c r="BC6671" s="61"/>
    </row>
    <row r="6672" spans="43:55">
      <c r="AQ6672" s="64"/>
      <c r="AR6672" s="64"/>
      <c r="AS6672" s="60"/>
      <c r="AT6672" s="60"/>
      <c r="AU6672" s="60"/>
      <c r="AV6672" s="60"/>
      <c r="AW6672" s="60"/>
      <c r="AX6672" s="60"/>
      <c r="AY6672" s="60"/>
      <c r="AZ6672" s="60"/>
      <c r="BA6672" s="60"/>
      <c r="BB6672" s="60"/>
      <c r="BC6672" s="61"/>
    </row>
    <row r="6673" spans="43:55">
      <c r="AQ6673" s="64"/>
      <c r="AR6673" s="64"/>
      <c r="AS6673" s="60"/>
      <c r="AT6673" s="60"/>
      <c r="AU6673" s="60"/>
      <c r="AV6673" s="60"/>
      <c r="AW6673" s="60"/>
      <c r="AX6673" s="60"/>
      <c r="AY6673" s="60"/>
      <c r="AZ6673" s="60"/>
      <c r="BA6673" s="60"/>
      <c r="BB6673" s="60"/>
      <c r="BC6673" s="61"/>
    </row>
    <row r="6674" spans="43:55">
      <c r="AQ6674" s="64"/>
      <c r="AR6674" s="64"/>
      <c r="AS6674" s="60"/>
      <c r="AT6674" s="60"/>
      <c r="AU6674" s="60"/>
      <c r="AV6674" s="60"/>
      <c r="AW6674" s="60"/>
      <c r="AX6674" s="60"/>
      <c r="AY6674" s="60"/>
      <c r="AZ6674" s="60"/>
      <c r="BA6674" s="60"/>
      <c r="BB6674" s="60"/>
      <c r="BC6674" s="61"/>
    </row>
    <row r="6675" spans="43:55">
      <c r="AQ6675" s="64"/>
      <c r="AR6675" s="64"/>
      <c r="AS6675" s="60"/>
      <c r="AT6675" s="60"/>
      <c r="AU6675" s="60"/>
      <c r="AV6675" s="60"/>
      <c r="AW6675" s="60"/>
      <c r="AX6675" s="60"/>
      <c r="AY6675" s="60"/>
      <c r="AZ6675" s="60"/>
      <c r="BA6675" s="60"/>
      <c r="BB6675" s="60"/>
      <c r="BC6675" s="61"/>
    </row>
    <row r="6676" spans="43:55">
      <c r="AQ6676" s="64"/>
      <c r="AR6676" s="64"/>
      <c r="AS6676" s="60"/>
      <c r="AT6676" s="60"/>
      <c r="AU6676" s="60"/>
      <c r="AV6676" s="60"/>
      <c r="AW6676" s="60"/>
      <c r="AX6676" s="60"/>
      <c r="AY6676" s="60"/>
      <c r="AZ6676" s="60"/>
      <c r="BA6676" s="60"/>
      <c r="BB6676" s="60"/>
      <c r="BC6676" s="61"/>
    </row>
    <row r="6677" spans="43:55">
      <c r="AQ6677" s="64"/>
      <c r="AR6677" s="64"/>
      <c r="AS6677" s="60"/>
      <c r="AT6677" s="60"/>
      <c r="AU6677" s="60"/>
      <c r="AV6677" s="60"/>
      <c r="AW6677" s="60"/>
      <c r="AX6677" s="60"/>
      <c r="AY6677" s="60"/>
      <c r="AZ6677" s="60"/>
      <c r="BA6677" s="60"/>
      <c r="BB6677" s="60"/>
      <c r="BC6677" s="61"/>
    </row>
    <row r="6678" spans="43:55">
      <c r="AQ6678" s="64"/>
      <c r="AR6678" s="64"/>
      <c r="AS6678" s="60"/>
      <c r="AT6678" s="60"/>
      <c r="AU6678" s="60"/>
      <c r="AV6678" s="60"/>
      <c r="AW6678" s="60"/>
      <c r="AX6678" s="60"/>
      <c r="AY6678" s="60"/>
      <c r="AZ6678" s="60"/>
      <c r="BA6678" s="60"/>
      <c r="BB6678" s="60"/>
      <c r="BC6678" s="61"/>
    </row>
    <row r="6679" spans="43:55">
      <c r="AQ6679" s="64"/>
      <c r="AR6679" s="64"/>
      <c r="AS6679" s="60"/>
      <c r="AT6679" s="60"/>
      <c r="AU6679" s="60"/>
      <c r="AV6679" s="60"/>
      <c r="AW6679" s="60"/>
      <c r="AX6679" s="60"/>
      <c r="AY6679" s="60"/>
      <c r="AZ6679" s="60"/>
      <c r="BA6679" s="60"/>
      <c r="BB6679" s="60"/>
      <c r="BC6679" s="61"/>
    </row>
    <row r="6680" spans="43:55">
      <c r="AQ6680" s="64"/>
      <c r="AR6680" s="64"/>
      <c r="AS6680" s="60"/>
      <c r="AT6680" s="60"/>
      <c r="AU6680" s="60"/>
      <c r="AV6680" s="60"/>
      <c r="AW6680" s="60"/>
      <c r="AX6680" s="60"/>
      <c r="AY6680" s="60"/>
      <c r="AZ6680" s="60"/>
      <c r="BA6680" s="60"/>
      <c r="BB6680" s="60"/>
      <c r="BC6680" s="61"/>
    </row>
    <row r="6681" spans="43:55">
      <c r="AQ6681" s="64"/>
      <c r="AR6681" s="64"/>
      <c r="AS6681" s="60"/>
      <c r="AT6681" s="60"/>
      <c r="AU6681" s="60"/>
      <c r="AV6681" s="60"/>
      <c r="AW6681" s="60"/>
      <c r="AX6681" s="60"/>
      <c r="AY6681" s="60"/>
      <c r="AZ6681" s="60"/>
      <c r="BA6681" s="60"/>
      <c r="BB6681" s="60"/>
      <c r="BC6681" s="61"/>
    </row>
    <row r="6682" spans="43:55">
      <c r="AQ6682" s="64"/>
      <c r="AR6682" s="64"/>
      <c r="AS6682" s="60"/>
      <c r="AT6682" s="60"/>
      <c r="AU6682" s="60"/>
      <c r="AV6682" s="60"/>
      <c r="AW6682" s="60"/>
      <c r="AX6682" s="60"/>
      <c r="AY6682" s="60"/>
      <c r="AZ6682" s="60"/>
      <c r="BA6682" s="60"/>
      <c r="BB6682" s="60"/>
      <c r="BC6682" s="61"/>
    </row>
    <row r="6683" spans="43:55">
      <c r="AQ6683" s="64"/>
      <c r="AR6683" s="64"/>
      <c r="AS6683" s="60"/>
      <c r="AT6683" s="60"/>
      <c r="AU6683" s="60"/>
      <c r="AV6683" s="60"/>
      <c r="AW6683" s="60"/>
      <c r="AX6683" s="60"/>
      <c r="AY6683" s="60"/>
      <c r="AZ6683" s="60"/>
      <c r="BA6683" s="60"/>
      <c r="BB6683" s="60"/>
      <c r="BC6683" s="61"/>
    </row>
    <row r="6684" spans="43:55">
      <c r="AQ6684" s="64"/>
      <c r="AR6684" s="64"/>
      <c r="AS6684" s="60"/>
      <c r="AT6684" s="60"/>
      <c r="AU6684" s="60"/>
      <c r="AV6684" s="60"/>
      <c r="AW6684" s="60"/>
      <c r="AX6684" s="60"/>
      <c r="AY6684" s="60"/>
      <c r="AZ6684" s="60"/>
      <c r="BA6684" s="60"/>
      <c r="BB6684" s="60"/>
      <c r="BC6684" s="61"/>
    </row>
    <row r="6685" spans="43:55">
      <c r="AQ6685" s="64"/>
      <c r="AR6685" s="64"/>
      <c r="AS6685" s="60"/>
      <c r="AT6685" s="60"/>
      <c r="AU6685" s="60"/>
      <c r="AV6685" s="60"/>
      <c r="AW6685" s="60"/>
      <c r="AX6685" s="60"/>
      <c r="AY6685" s="60"/>
      <c r="AZ6685" s="60"/>
      <c r="BA6685" s="60"/>
      <c r="BB6685" s="60"/>
      <c r="BC6685" s="61"/>
    </row>
    <row r="6686" spans="43:55">
      <c r="AQ6686" s="64"/>
      <c r="AR6686" s="64"/>
      <c r="AS6686" s="60"/>
      <c r="AT6686" s="60"/>
      <c r="AU6686" s="60"/>
      <c r="AV6686" s="60"/>
      <c r="AW6686" s="60"/>
      <c r="AX6686" s="60"/>
      <c r="AY6686" s="60"/>
      <c r="AZ6686" s="60"/>
      <c r="BA6686" s="60"/>
      <c r="BB6686" s="60"/>
      <c r="BC6686" s="61"/>
    </row>
    <row r="6687" spans="43:55">
      <c r="AQ6687" s="64"/>
      <c r="AR6687" s="64"/>
      <c r="AS6687" s="60"/>
      <c r="AT6687" s="60"/>
      <c r="AU6687" s="60"/>
      <c r="AV6687" s="60"/>
      <c r="AW6687" s="60"/>
      <c r="AX6687" s="60"/>
      <c r="AY6687" s="60"/>
      <c r="AZ6687" s="60"/>
      <c r="BA6687" s="60"/>
      <c r="BB6687" s="60"/>
      <c r="BC6687" s="61"/>
    </row>
    <row r="6688" spans="43:55">
      <c r="AQ6688" s="64"/>
      <c r="AR6688" s="64"/>
      <c r="AS6688" s="60"/>
      <c r="AT6688" s="60"/>
      <c r="AU6688" s="60"/>
      <c r="AV6688" s="60"/>
      <c r="AW6688" s="60"/>
      <c r="AX6688" s="60"/>
      <c r="AY6688" s="60"/>
      <c r="AZ6688" s="60"/>
      <c r="BA6688" s="60"/>
      <c r="BB6688" s="60"/>
      <c r="BC6688" s="61"/>
    </row>
    <row r="6689" spans="43:55">
      <c r="AQ6689" s="64"/>
      <c r="AR6689" s="64"/>
      <c r="AS6689" s="60"/>
      <c r="AT6689" s="60"/>
      <c r="AU6689" s="60"/>
      <c r="AV6689" s="60"/>
      <c r="AW6689" s="60"/>
      <c r="AX6689" s="60"/>
      <c r="AY6689" s="60"/>
      <c r="AZ6689" s="60"/>
      <c r="BA6689" s="60"/>
      <c r="BB6689" s="60"/>
      <c r="BC6689" s="61"/>
    </row>
    <row r="6690" spans="43:55">
      <c r="AQ6690" s="64"/>
      <c r="AR6690" s="64"/>
      <c r="AS6690" s="60"/>
      <c r="AT6690" s="60"/>
      <c r="AU6690" s="60"/>
      <c r="AV6690" s="60"/>
      <c r="AW6690" s="60"/>
      <c r="AX6690" s="60"/>
      <c r="AY6690" s="60"/>
      <c r="AZ6690" s="60"/>
      <c r="BA6690" s="60"/>
      <c r="BB6690" s="60"/>
      <c r="BC6690" s="61"/>
    </row>
    <row r="6691" spans="43:55">
      <c r="AQ6691" s="64"/>
      <c r="AR6691" s="64"/>
      <c r="AS6691" s="60"/>
      <c r="AT6691" s="60"/>
      <c r="AU6691" s="60"/>
      <c r="AV6691" s="60"/>
      <c r="AW6691" s="60"/>
      <c r="AX6691" s="60"/>
      <c r="AY6691" s="60"/>
      <c r="AZ6691" s="60"/>
      <c r="BA6691" s="60"/>
      <c r="BB6691" s="60"/>
      <c r="BC6691" s="61"/>
    </row>
    <row r="6692" spans="43:55">
      <c r="AQ6692" s="64"/>
      <c r="AR6692" s="64"/>
      <c r="AS6692" s="60"/>
      <c r="AT6692" s="60"/>
      <c r="AU6692" s="60"/>
      <c r="AV6692" s="60"/>
      <c r="AW6692" s="60"/>
      <c r="AX6692" s="60"/>
      <c r="AY6692" s="60"/>
      <c r="AZ6692" s="60"/>
      <c r="BA6692" s="60"/>
      <c r="BB6692" s="60"/>
      <c r="BC6692" s="61"/>
    </row>
    <row r="6693" spans="43:55">
      <c r="AQ6693" s="64"/>
      <c r="AR6693" s="64"/>
      <c r="AS6693" s="60"/>
      <c r="AT6693" s="60"/>
      <c r="AU6693" s="60"/>
      <c r="AV6693" s="60"/>
      <c r="AW6693" s="60"/>
      <c r="AX6693" s="60"/>
      <c r="AY6693" s="60"/>
      <c r="AZ6693" s="60"/>
      <c r="BA6693" s="60"/>
      <c r="BB6693" s="60"/>
      <c r="BC6693" s="61"/>
    </row>
    <row r="6694" spans="43:55">
      <c r="AQ6694" s="64"/>
      <c r="AR6694" s="64"/>
      <c r="AS6694" s="60"/>
      <c r="AT6694" s="60"/>
      <c r="AU6694" s="60"/>
      <c r="AV6694" s="60"/>
      <c r="AW6694" s="60"/>
      <c r="AX6694" s="60"/>
      <c r="AY6694" s="60"/>
      <c r="AZ6694" s="60"/>
      <c r="BA6694" s="60"/>
      <c r="BB6694" s="60"/>
      <c r="BC6694" s="61"/>
    </row>
    <row r="6695" spans="43:55">
      <c r="AQ6695" s="64"/>
      <c r="AR6695" s="64"/>
      <c r="AS6695" s="60"/>
      <c r="AT6695" s="60"/>
      <c r="AU6695" s="60"/>
      <c r="AV6695" s="60"/>
      <c r="AW6695" s="60"/>
      <c r="AX6695" s="60"/>
      <c r="AY6695" s="60"/>
      <c r="AZ6695" s="60"/>
      <c r="BA6695" s="60"/>
      <c r="BB6695" s="60"/>
      <c r="BC6695" s="61"/>
    </row>
    <row r="6696" spans="43:55">
      <c r="AQ6696" s="64"/>
      <c r="AR6696" s="64"/>
      <c r="AS6696" s="60"/>
      <c r="AT6696" s="60"/>
      <c r="AU6696" s="60"/>
      <c r="AV6696" s="60"/>
      <c r="AW6696" s="60"/>
      <c r="AX6696" s="60"/>
      <c r="AY6696" s="60"/>
      <c r="AZ6696" s="60"/>
      <c r="BA6696" s="60"/>
      <c r="BB6696" s="60"/>
      <c r="BC6696" s="61"/>
    </row>
    <row r="6697" spans="43:55">
      <c r="AQ6697" s="64"/>
      <c r="AR6697" s="64"/>
      <c r="AS6697" s="60"/>
      <c r="AT6697" s="60"/>
      <c r="AU6697" s="60"/>
      <c r="AV6697" s="60"/>
      <c r="AW6697" s="60"/>
      <c r="AX6697" s="60"/>
      <c r="AY6697" s="60"/>
      <c r="AZ6697" s="60"/>
      <c r="BA6697" s="60"/>
      <c r="BB6697" s="60"/>
      <c r="BC6697" s="61"/>
    </row>
    <row r="6698" spans="43:55">
      <c r="AQ6698" s="64"/>
      <c r="AR6698" s="64"/>
      <c r="AS6698" s="60"/>
      <c r="AT6698" s="60"/>
      <c r="AU6698" s="60"/>
      <c r="AV6698" s="60"/>
      <c r="AW6698" s="60"/>
      <c r="AX6698" s="60"/>
      <c r="AY6698" s="60"/>
      <c r="AZ6698" s="60"/>
      <c r="BA6698" s="60"/>
      <c r="BB6698" s="60"/>
      <c r="BC6698" s="61"/>
    </row>
    <row r="6699" spans="43:55">
      <c r="AQ6699" s="64"/>
      <c r="AR6699" s="64"/>
      <c r="AS6699" s="60"/>
      <c r="AT6699" s="60"/>
      <c r="AU6699" s="60"/>
      <c r="AV6699" s="60"/>
      <c r="AW6699" s="60"/>
      <c r="AX6699" s="60"/>
      <c r="AY6699" s="60"/>
      <c r="AZ6699" s="60"/>
      <c r="BA6699" s="60"/>
      <c r="BB6699" s="60"/>
      <c r="BC6699" s="61"/>
    </row>
    <row r="6700" spans="43:55">
      <c r="AQ6700" s="64"/>
      <c r="AR6700" s="64"/>
      <c r="AS6700" s="60"/>
      <c r="AT6700" s="60"/>
      <c r="AU6700" s="60"/>
      <c r="AV6700" s="60"/>
      <c r="AW6700" s="60"/>
      <c r="AX6700" s="60"/>
      <c r="AY6700" s="60"/>
      <c r="AZ6700" s="60"/>
      <c r="BA6700" s="60"/>
      <c r="BB6700" s="60"/>
      <c r="BC6700" s="61"/>
    </row>
    <row r="6701" spans="43:55">
      <c r="AQ6701" s="64"/>
      <c r="AR6701" s="64"/>
      <c r="AS6701" s="60"/>
      <c r="AT6701" s="60"/>
      <c r="AU6701" s="60"/>
      <c r="AV6701" s="60"/>
      <c r="AW6701" s="60"/>
      <c r="AX6701" s="60"/>
      <c r="AY6701" s="60"/>
      <c r="AZ6701" s="60"/>
      <c r="BA6701" s="60"/>
      <c r="BB6701" s="60"/>
      <c r="BC6701" s="61"/>
    </row>
    <row r="6702" spans="43:55">
      <c r="AQ6702" s="64"/>
      <c r="AR6702" s="64"/>
      <c r="AS6702" s="60"/>
      <c r="AT6702" s="60"/>
      <c r="AU6702" s="60"/>
      <c r="AV6702" s="60"/>
      <c r="AW6702" s="60"/>
      <c r="AX6702" s="60"/>
      <c r="AY6702" s="60"/>
      <c r="AZ6702" s="60"/>
      <c r="BA6702" s="60"/>
      <c r="BB6702" s="60"/>
      <c r="BC6702" s="61"/>
    </row>
    <row r="6703" spans="43:55">
      <c r="AQ6703" s="64"/>
      <c r="AR6703" s="64"/>
      <c r="AS6703" s="60"/>
      <c r="AT6703" s="60"/>
      <c r="AU6703" s="60"/>
      <c r="AV6703" s="60"/>
      <c r="AW6703" s="60"/>
      <c r="AX6703" s="60"/>
      <c r="AY6703" s="60"/>
      <c r="AZ6703" s="60"/>
      <c r="BA6703" s="60"/>
      <c r="BB6703" s="60"/>
      <c r="BC6703" s="61"/>
    </row>
    <row r="6704" spans="43:55">
      <c r="AQ6704" s="64"/>
      <c r="AR6704" s="64"/>
      <c r="AS6704" s="60"/>
      <c r="AT6704" s="60"/>
      <c r="AU6704" s="60"/>
      <c r="AV6704" s="60"/>
      <c r="AW6704" s="60"/>
      <c r="AX6704" s="60"/>
      <c r="AY6704" s="60"/>
      <c r="AZ6704" s="60"/>
      <c r="BA6704" s="60"/>
      <c r="BB6704" s="60"/>
      <c r="BC6704" s="61"/>
    </row>
    <row r="6705" spans="43:55">
      <c r="AQ6705" s="64"/>
      <c r="AR6705" s="64"/>
      <c r="AS6705" s="60"/>
      <c r="AT6705" s="60"/>
      <c r="AU6705" s="60"/>
      <c r="AV6705" s="60"/>
      <c r="AW6705" s="60"/>
      <c r="AX6705" s="60"/>
      <c r="AY6705" s="60"/>
      <c r="AZ6705" s="60"/>
      <c r="BA6705" s="60"/>
      <c r="BB6705" s="60"/>
      <c r="BC6705" s="61"/>
    </row>
    <row r="6706" spans="43:55">
      <c r="AQ6706" s="64"/>
      <c r="AR6706" s="64"/>
      <c r="AS6706" s="60"/>
      <c r="AT6706" s="60"/>
      <c r="AU6706" s="60"/>
      <c r="AV6706" s="60"/>
      <c r="AW6706" s="60"/>
      <c r="AX6706" s="60"/>
      <c r="AY6706" s="60"/>
      <c r="AZ6706" s="60"/>
      <c r="BA6706" s="60"/>
      <c r="BB6706" s="60"/>
      <c r="BC6706" s="61"/>
    </row>
    <row r="6707" spans="43:55">
      <c r="AQ6707" s="64"/>
      <c r="AR6707" s="64"/>
      <c r="AS6707" s="60"/>
      <c r="AT6707" s="60"/>
      <c r="AU6707" s="60"/>
      <c r="AV6707" s="60"/>
      <c r="AW6707" s="60"/>
      <c r="AX6707" s="60"/>
      <c r="AY6707" s="60"/>
      <c r="AZ6707" s="60"/>
      <c r="BA6707" s="60"/>
      <c r="BB6707" s="60"/>
      <c r="BC6707" s="61"/>
    </row>
    <row r="6708" spans="43:55">
      <c r="AQ6708" s="64"/>
      <c r="AR6708" s="64"/>
      <c r="AS6708" s="60"/>
      <c r="AT6708" s="60"/>
      <c r="AU6708" s="60"/>
      <c r="AV6708" s="60"/>
      <c r="AW6708" s="60"/>
      <c r="AX6708" s="60"/>
      <c r="AY6708" s="60"/>
      <c r="AZ6708" s="60"/>
      <c r="BA6708" s="60"/>
      <c r="BB6708" s="60"/>
      <c r="BC6708" s="61"/>
    </row>
    <row r="6709" spans="43:55">
      <c r="AQ6709" s="64"/>
      <c r="AR6709" s="64"/>
      <c r="AS6709" s="60"/>
      <c r="AT6709" s="60"/>
      <c r="AU6709" s="60"/>
      <c r="AV6709" s="60"/>
      <c r="AW6709" s="60"/>
      <c r="AX6709" s="60"/>
      <c r="AY6709" s="60"/>
      <c r="AZ6709" s="60"/>
      <c r="BA6709" s="60"/>
      <c r="BB6709" s="60"/>
      <c r="BC6709" s="61"/>
    </row>
    <row r="6710" spans="43:55">
      <c r="AQ6710" s="64"/>
      <c r="AR6710" s="64"/>
      <c r="AS6710" s="60"/>
      <c r="AT6710" s="60"/>
      <c r="AU6710" s="60"/>
      <c r="AV6710" s="60"/>
      <c r="AW6710" s="60"/>
      <c r="AX6710" s="60"/>
      <c r="AY6710" s="60"/>
      <c r="AZ6710" s="60"/>
      <c r="BA6710" s="60"/>
      <c r="BB6710" s="60"/>
      <c r="BC6710" s="61"/>
    </row>
    <row r="6711" spans="43:55">
      <c r="AQ6711" s="64"/>
      <c r="AR6711" s="64"/>
      <c r="AS6711" s="60"/>
      <c r="AT6711" s="60"/>
      <c r="AU6711" s="60"/>
      <c r="AV6711" s="60"/>
      <c r="AW6711" s="60"/>
      <c r="AX6711" s="60"/>
      <c r="AY6711" s="60"/>
      <c r="AZ6711" s="60"/>
      <c r="BA6711" s="60"/>
      <c r="BB6711" s="60"/>
      <c r="BC6711" s="61"/>
    </row>
    <row r="6712" spans="43:55">
      <c r="AQ6712" s="64"/>
      <c r="AR6712" s="64"/>
      <c r="AS6712" s="60"/>
      <c r="AT6712" s="60"/>
      <c r="AU6712" s="60"/>
      <c r="AV6712" s="60"/>
      <c r="AW6712" s="60"/>
      <c r="AX6712" s="60"/>
      <c r="AY6712" s="60"/>
      <c r="AZ6712" s="60"/>
      <c r="BA6712" s="60"/>
      <c r="BB6712" s="60"/>
      <c r="BC6712" s="61"/>
    </row>
    <row r="6713" spans="43:55">
      <c r="AQ6713" s="64"/>
      <c r="AR6713" s="64"/>
      <c r="AS6713" s="60"/>
      <c r="AT6713" s="60"/>
      <c r="AU6713" s="60"/>
      <c r="AV6713" s="60"/>
      <c r="AW6713" s="60"/>
      <c r="AX6713" s="60"/>
      <c r="AY6713" s="60"/>
      <c r="AZ6713" s="60"/>
      <c r="BA6713" s="60"/>
      <c r="BB6713" s="60"/>
      <c r="BC6713" s="61"/>
    </row>
    <row r="6714" spans="43:55">
      <c r="AQ6714" s="64"/>
      <c r="AR6714" s="64"/>
      <c r="AS6714" s="60"/>
      <c r="AT6714" s="60"/>
      <c r="AU6714" s="60"/>
      <c r="AV6714" s="60"/>
      <c r="AW6714" s="60"/>
      <c r="AX6714" s="60"/>
      <c r="AY6714" s="60"/>
      <c r="AZ6714" s="60"/>
      <c r="BA6714" s="60"/>
      <c r="BB6714" s="60"/>
      <c r="BC6714" s="61"/>
    </row>
    <row r="6715" spans="43:55">
      <c r="AQ6715" s="64"/>
      <c r="AR6715" s="64"/>
      <c r="AS6715" s="60"/>
      <c r="AT6715" s="60"/>
      <c r="AU6715" s="60"/>
      <c r="AV6715" s="60"/>
      <c r="AW6715" s="60"/>
      <c r="AX6715" s="60"/>
      <c r="AY6715" s="60"/>
      <c r="AZ6715" s="60"/>
      <c r="BA6715" s="60"/>
      <c r="BB6715" s="60"/>
      <c r="BC6715" s="61"/>
    </row>
    <row r="6716" spans="43:55">
      <c r="AQ6716" s="64"/>
      <c r="AR6716" s="64"/>
      <c r="AS6716" s="60"/>
      <c r="AT6716" s="60"/>
      <c r="AU6716" s="60"/>
      <c r="AV6716" s="60"/>
      <c r="AW6716" s="60"/>
      <c r="AX6716" s="60"/>
      <c r="AY6716" s="60"/>
      <c r="AZ6716" s="60"/>
      <c r="BA6716" s="60"/>
      <c r="BB6716" s="60"/>
      <c r="BC6716" s="61"/>
    </row>
    <row r="6717" spans="43:55">
      <c r="AQ6717" s="64"/>
      <c r="AR6717" s="64"/>
      <c r="AS6717" s="60"/>
      <c r="AT6717" s="60"/>
      <c r="AU6717" s="60"/>
      <c r="AV6717" s="60"/>
      <c r="AW6717" s="60"/>
      <c r="AX6717" s="60"/>
      <c r="AY6717" s="60"/>
      <c r="AZ6717" s="60"/>
      <c r="BA6717" s="60"/>
      <c r="BB6717" s="60"/>
      <c r="BC6717" s="61"/>
    </row>
    <row r="6718" spans="43:55">
      <c r="AQ6718" s="64"/>
      <c r="AR6718" s="64"/>
      <c r="AS6718" s="60"/>
      <c r="AT6718" s="60"/>
      <c r="AU6718" s="60"/>
      <c r="AV6718" s="60"/>
      <c r="AW6718" s="60"/>
      <c r="AX6718" s="60"/>
      <c r="AY6718" s="60"/>
      <c r="AZ6718" s="60"/>
      <c r="BA6718" s="60"/>
      <c r="BB6718" s="60"/>
      <c r="BC6718" s="61"/>
    </row>
    <row r="6719" spans="43:55">
      <c r="AQ6719" s="64"/>
      <c r="AR6719" s="64"/>
      <c r="AS6719" s="60"/>
      <c r="AT6719" s="60"/>
      <c r="AU6719" s="60"/>
      <c r="AV6719" s="60"/>
      <c r="AW6719" s="60"/>
      <c r="AX6719" s="60"/>
      <c r="AY6719" s="60"/>
      <c r="AZ6719" s="60"/>
      <c r="BA6719" s="60"/>
      <c r="BB6719" s="60"/>
      <c r="BC6719" s="61"/>
    </row>
    <row r="6720" spans="43:55">
      <c r="AQ6720" s="64"/>
      <c r="AR6720" s="64"/>
      <c r="AS6720" s="60"/>
      <c r="AT6720" s="60"/>
      <c r="AU6720" s="60"/>
      <c r="AV6720" s="60"/>
      <c r="AW6720" s="60"/>
      <c r="AX6720" s="60"/>
      <c r="AY6720" s="60"/>
      <c r="AZ6720" s="60"/>
      <c r="BA6720" s="60"/>
      <c r="BB6720" s="60"/>
      <c r="BC6720" s="61"/>
    </row>
    <row r="6721" spans="43:55">
      <c r="AQ6721" s="64"/>
      <c r="AR6721" s="64"/>
      <c r="AS6721" s="60"/>
      <c r="AT6721" s="60"/>
      <c r="AU6721" s="60"/>
      <c r="AV6721" s="60"/>
      <c r="AW6721" s="60"/>
      <c r="AX6721" s="60"/>
      <c r="AY6721" s="60"/>
      <c r="AZ6721" s="60"/>
      <c r="BA6721" s="60"/>
      <c r="BB6721" s="60"/>
      <c r="BC6721" s="61"/>
    </row>
    <row r="6722" spans="43:55">
      <c r="AQ6722" s="64"/>
      <c r="AR6722" s="64"/>
      <c r="AS6722" s="60"/>
      <c r="AT6722" s="60"/>
      <c r="AU6722" s="60"/>
      <c r="AV6722" s="60"/>
      <c r="AW6722" s="60"/>
      <c r="AX6722" s="60"/>
      <c r="AY6722" s="60"/>
      <c r="AZ6722" s="60"/>
      <c r="BA6722" s="60"/>
      <c r="BB6722" s="60"/>
      <c r="BC6722" s="61"/>
    </row>
    <row r="6723" spans="43:55">
      <c r="AQ6723" s="64"/>
      <c r="AR6723" s="64"/>
      <c r="AS6723" s="60"/>
      <c r="AT6723" s="60"/>
      <c r="AU6723" s="60"/>
      <c r="AV6723" s="60"/>
      <c r="AW6723" s="60"/>
      <c r="AX6723" s="60"/>
      <c r="AY6723" s="60"/>
      <c r="AZ6723" s="60"/>
      <c r="BA6723" s="60"/>
      <c r="BB6723" s="60"/>
      <c r="BC6723" s="61"/>
    </row>
    <row r="6724" spans="43:55">
      <c r="AQ6724" s="64"/>
      <c r="AR6724" s="64"/>
      <c r="AS6724" s="60"/>
      <c r="AT6724" s="60"/>
      <c r="AU6724" s="60"/>
      <c r="AV6724" s="60"/>
      <c r="AW6724" s="60"/>
      <c r="AX6724" s="60"/>
      <c r="AY6724" s="60"/>
      <c r="AZ6724" s="60"/>
      <c r="BA6724" s="60"/>
      <c r="BB6724" s="60"/>
      <c r="BC6724" s="61"/>
    </row>
    <row r="6725" spans="43:55">
      <c r="AQ6725" s="64"/>
      <c r="AR6725" s="64"/>
      <c r="AS6725" s="60"/>
      <c r="AT6725" s="60"/>
      <c r="AU6725" s="60"/>
      <c r="AV6725" s="60"/>
      <c r="AW6725" s="60"/>
      <c r="AX6725" s="60"/>
      <c r="AY6725" s="60"/>
      <c r="AZ6725" s="60"/>
      <c r="BA6725" s="60"/>
      <c r="BB6725" s="60"/>
      <c r="BC6725" s="61"/>
    </row>
    <row r="6726" spans="43:55">
      <c r="AQ6726" s="64"/>
      <c r="AR6726" s="64"/>
      <c r="AS6726" s="60"/>
      <c r="AT6726" s="60"/>
      <c r="AU6726" s="60"/>
      <c r="AV6726" s="60"/>
      <c r="AW6726" s="60"/>
      <c r="AX6726" s="60"/>
      <c r="AY6726" s="60"/>
      <c r="AZ6726" s="60"/>
      <c r="BA6726" s="60"/>
      <c r="BB6726" s="60"/>
      <c r="BC6726" s="61"/>
    </row>
    <row r="6727" spans="43:55">
      <c r="AQ6727" s="64"/>
      <c r="AR6727" s="64"/>
      <c r="AS6727" s="60"/>
      <c r="AT6727" s="60"/>
      <c r="AU6727" s="60"/>
      <c r="AV6727" s="60"/>
      <c r="AW6727" s="60"/>
      <c r="AX6727" s="60"/>
      <c r="AY6727" s="60"/>
      <c r="AZ6727" s="60"/>
      <c r="BA6727" s="60"/>
      <c r="BB6727" s="60"/>
      <c r="BC6727" s="61"/>
    </row>
    <row r="6728" spans="43:55">
      <c r="AQ6728" s="64"/>
      <c r="AR6728" s="64"/>
      <c r="AS6728" s="60"/>
      <c r="AT6728" s="60"/>
      <c r="AU6728" s="60"/>
      <c r="AV6728" s="60"/>
      <c r="AW6728" s="60"/>
      <c r="AX6728" s="60"/>
      <c r="AY6728" s="60"/>
      <c r="AZ6728" s="60"/>
      <c r="BA6728" s="60"/>
      <c r="BB6728" s="60"/>
      <c r="BC6728" s="61"/>
    </row>
    <row r="6729" spans="43:55">
      <c r="AQ6729" s="64"/>
      <c r="AR6729" s="64"/>
      <c r="AS6729" s="60"/>
      <c r="AT6729" s="60"/>
      <c r="AU6729" s="60"/>
      <c r="AV6729" s="60"/>
      <c r="AW6729" s="60"/>
      <c r="AX6729" s="60"/>
      <c r="AY6729" s="60"/>
      <c r="AZ6729" s="60"/>
      <c r="BA6729" s="60"/>
      <c r="BB6729" s="60"/>
      <c r="BC6729" s="61"/>
    </row>
    <row r="6730" spans="43:55">
      <c r="AQ6730" s="64"/>
      <c r="AR6730" s="64"/>
      <c r="AS6730" s="60"/>
      <c r="AT6730" s="60"/>
      <c r="AU6730" s="60"/>
      <c r="AV6730" s="60"/>
      <c r="AW6730" s="60"/>
      <c r="AX6730" s="60"/>
      <c r="AY6730" s="60"/>
      <c r="AZ6730" s="60"/>
      <c r="BA6730" s="60"/>
      <c r="BB6730" s="60"/>
      <c r="BC6730" s="61"/>
    </row>
    <row r="6731" spans="43:55">
      <c r="AQ6731" s="64"/>
      <c r="AR6731" s="64"/>
      <c r="AS6731" s="60"/>
      <c r="AT6731" s="60"/>
      <c r="AU6731" s="60"/>
      <c r="AV6731" s="60"/>
      <c r="AW6731" s="60"/>
      <c r="AX6731" s="60"/>
      <c r="AY6731" s="60"/>
      <c r="AZ6731" s="60"/>
      <c r="BA6731" s="60"/>
      <c r="BB6731" s="60"/>
      <c r="BC6731" s="61"/>
    </row>
    <row r="6732" spans="43:55">
      <c r="AQ6732" s="64"/>
      <c r="AR6732" s="64"/>
      <c r="AS6732" s="60"/>
      <c r="AT6732" s="60"/>
      <c r="AU6732" s="60"/>
      <c r="AV6732" s="60"/>
      <c r="AW6732" s="60"/>
      <c r="AX6732" s="60"/>
      <c r="AY6732" s="60"/>
      <c r="AZ6732" s="60"/>
      <c r="BA6732" s="60"/>
      <c r="BB6732" s="60"/>
      <c r="BC6732" s="61"/>
    </row>
    <row r="6733" spans="43:55">
      <c r="AQ6733" s="64"/>
      <c r="AR6733" s="64"/>
      <c r="AS6733" s="60"/>
      <c r="AT6733" s="60"/>
      <c r="AU6733" s="60"/>
      <c r="AV6733" s="60"/>
      <c r="AW6733" s="60"/>
      <c r="AX6733" s="60"/>
      <c r="AY6733" s="60"/>
      <c r="AZ6733" s="60"/>
      <c r="BA6733" s="60"/>
      <c r="BB6733" s="60"/>
      <c r="BC6733" s="61"/>
    </row>
    <row r="6734" spans="43:55">
      <c r="AQ6734" s="64"/>
      <c r="AR6734" s="64"/>
      <c r="AS6734" s="60"/>
      <c r="AT6734" s="60"/>
      <c r="AU6734" s="60"/>
      <c r="AV6734" s="60"/>
      <c r="AW6734" s="60"/>
      <c r="AX6734" s="60"/>
      <c r="AY6734" s="60"/>
      <c r="AZ6734" s="60"/>
      <c r="BA6734" s="60"/>
      <c r="BB6734" s="60"/>
      <c r="BC6734" s="61"/>
    </row>
    <row r="6735" spans="43:55">
      <c r="AQ6735" s="64"/>
      <c r="AR6735" s="64"/>
      <c r="AS6735" s="60"/>
      <c r="AT6735" s="60"/>
      <c r="AU6735" s="60"/>
      <c r="AV6735" s="60"/>
      <c r="AW6735" s="60"/>
      <c r="AX6735" s="60"/>
      <c r="AY6735" s="60"/>
      <c r="AZ6735" s="60"/>
      <c r="BA6735" s="60"/>
      <c r="BB6735" s="60"/>
      <c r="BC6735" s="61"/>
    </row>
    <row r="6736" spans="43:55">
      <c r="AQ6736" s="64"/>
      <c r="AR6736" s="64"/>
      <c r="AS6736" s="60"/>
      <c r="AT6736" s="60"/>
      <c r="AU6736" s="60"/>
      <c r="AV6736" s="60"/>
      <c r="AW6736" s="60"/>
      <c r="AX6736" s="60"/>
      <c r="AY6736" s="60"/>
      <c r="AZ6736" s="60"/>
      <c r="BA6736" s="60"/>
      <c r="BB6736" s="60"/>
      <c r="BC6736" s="61"/>
    </row>
    <row r="6737" spans="43:55">
      <c r="AQ6737" s="64"/>
      <c r="AR6737" s="64"/>
      <c r="AS6737" s="60"/>
      <c r="AT6737" s="60"/>
      <c r="AU6737" s="60"/>
      <c r="AV6737" s="60"/>
      <c r="AW6737" s="60"/>
      <c r="AX6737" s="60"/>
      <c r="AY6737" s="60"/>
      <c r="AZ6737" s="60"/>
      <c r="BA6737" s="60"/>
      <c r="BB6737" s="60"/>
      <c r="BC6737" s="61"/>
    </row>
    <row r="6738" spans="43:55">
      <c r="AQ6738" s="64"/>
      <c r="AR6738" s="64"/>
      <c r="AS6738" s="60"/>
      <c r="AT6738" s="60"/>
      <c r="AU6738" s="60"/>
      <c r="AV6738" s="60"/>
      <c r="AW6738" s="60"/>
      <c r="AX6738" s="60"/>
      <c r="AY6738" s="60"/>
      <c r="AZ6738" s="60"/>
      <c r="BA6738" s="60"/>
      <c r="BB6738" s="60"/>
      <c r="BC6738" s="61"/>
    </row>
    <row r="6739" spans="43:55">
      <c r="AQ6739" s="64"/>
      <c r="AR6739" s="64"/>
      <c r="AS6739" s="60"/>
      <c r="AT6739" s="60"/>
      <c r="AU6739" s="60"/>
      <c r="AV6739" s="60"/>
      <c r="AW6739" s="60"/>
      <c r="AX6739" s="60"/>
      <c r="AY6739" s="60"/>
      <c r="AZ6739" s="60"/>
      <c r="BA6739" s="60"/>
      <c r="BB6739" s="60"/>
      <c r="BC6739" s="61"/>
    </row>
    <row r="6740" spans="43:55">
      <c r="AQ6740" s="64"/>
      <c r="AR6740" s="64"/>
      <c r="AS6740" s="60"/>
      <c r="AT6740" s="60"/>
      <c r="AU6740" s="60"/>
      <c r="AV6740" s="60"/>
      <c r="AW6740" s="60"/>
      <c r="AX6740" s="60"/>
      <c r="AY6740" s="60"/>
      <c r="AZ6740" s="60"/>
      <c r="BA6740" s="60"/>
      <c r="BB6740" s="60"/>
      <c r="BC6740" s="61"/>
    </row>
    <row r="6741" spans="43:55">
      <c r="AQ6741" s="64"/>
      <c r="AR6741" s="64"/>
      <c r="AS6741" s="60"/>
      <c r="AT6741" s="60"/>
      <c r="AU6741" s="60"/>
      <c r="AV6741" s="60"/>
      <c r="AW6741" s="60"/>
      <c r="AX6741" s="60"/>
      <c r="AY6741" s="60"/>
      <c r="AZ6741" s="60"/>
      <c r="BA6741" s="60"/>
      <c r="BB6741" s="60"/>
      <c r="BC6741" s="61"/>
    </row>
    <row r="6742" spans="43:55">
      <c r="AQ6742" s="64"/>
      <c r="AR6742" s="64"/>
      <c r="AS6742" s="60"/>
      <c r="AT6742" s="60"/>
      <c r="AU6742" s="60"/>
      <c r="AV6742" s="60"/>
      <c r="AW6742" s="60"/>
      <c r="AX6742" s="60"/>
      <c r="AY6742" s="60"/>
      <c r="AZ6742" s="60"/>
      <c r="BA6742" s="60"/>
      <c r="BB6742" s="60"/>
      <c r="BC6742" s="61"/>
    </row>
    <row r="6743" spans="43:55">
      <c r="AQ6743" s="64"/>
      <c r="AR6743" s="64"/>
      <c r="AS6743" s="60"/>
      <c r="AT6743" s="60"/>
      <c r="AU6743" s="60"/>
      <c r="AV6743" s="60"/>
      <c r="AW6743" s="60"/>
      <c r="AX6743" s="60"/>
      <c r="AY6743" s="60"/>
      <c r="AZ6743" s="60"/>
      <c r="BA6743" s="60"/>
      <c r="BB6743" s="60"/>
      <c r="BC6743" s="61"/>
    </row>
    <row r="6744" spans="43:55">
      <c r="AQ6744" s="64"/>
      <c r="AR6744" s="64"/>
      <c r="AS6744" s="60"/>
      <c r="AT6744" s="60"/>
      <c r="AU6744" s="60"/>
      <c r="AV6744" s="60"/>
      <c r="AW6744" s="60"/>
      <c r="AX6744" s="60"/>
      <c r="AY6744" s="60"/>
      <c r="AZ6744" s="60"/>
      <c r="BA6744" s="60"/>
      <c r="BB6744" s="60"/>
      <c r="BC6744" s="61"/>
    </row>
    <row r="6745" spans="43:55">
      <c r="AQ6745" s="64"/>
      <c r="AR6745" s="64"/>
      <c r="AS6745" s="60"/>
      <c r="AT6745" s="60"/>
      <c r="AU6745" s="60"/>
      <c r="AV6745" s="60"/>
      <c r="AW6745" s="60"/>
      <c r="AX6745" s="60"/>
      <c r="AY6745" s="60"/>
      <c r="AZ6745" s="60"/>
      <c r="BA6745" s="60"/>
      <c r="BB6745" s="60"/>
      <c r="BC6745" s="61"/>
    </row>
    <row r="6746" spans="43:55">
      <c r="AQ6746" s="64"/>
      <c r="AR6746" s="64"/>
      <c r="AS6746" s="60"/>
      <c r="AT6746" s="60"/>
      <c r="AU6746" s="60"/>
      <c r="AV6746" s="60"/>
      <c r="AW6746" s="60"/>
      <c r="AX6746" s="60"/>
      <c r="AY6746" s="60"/>
      <c r="AZ6746" s="60"/>
      <c r="BA6746" s="60"/>
      <c r="BB6746" s="60"/>
      <c r="BC6746" s="61"/>
    </row>
    <row r="6747" spans="43:55">
      <c r="AQ6747" s="64"/>
      <c r="AR6747" s="64"/>
      <c r="AS6747" s="60"/>
      <c r="AT6747" s="60"/>
      <c r="AU6747" s="60"/>
      <c r="AV6747" s="60"/>
      <c r="AW6747" s="60"/>
      <c r="AX6747" s="60"/>
      <c r="AY6747" s="60"/>
      <c r="AZ6747" s="60"/>
      <c r="BA6747" s="60"/>
      <c r="BB6747" s="60"/>
      <c r="BC6747" s="61"/>
    </row>
    <row r="6748" spans="43:55">
      <c r="AQ6748" s="64"/>
      <c r="AR6748" s="64"/>
      <c r="AS6748" s="60"/>
      <c r="AT6748" s="60"/>
      <c r="AU6748" s="60"/>
      <c r="AV6748" s="60"/>
      <c r="AW6748" s="60"/>
      <c r="AX6748" s="60"/>
      <c r="AY6748" s="60"/>
      <c r="AZ6748" s="60"/>
      <c r="BA6748" s="60"/>
      <c r="BB6748" s="60"/>
      <c r="BC6748" s="61"/>
    </row>
    <row r="6749" spans="43:55">
      <c r="AQ6749" s="64"/>
      <c r="AR6749" s="64"/>
      <c r="AS6749" s="60"/>
      <c r="AT6749" s="60"/>
      <c r="AU6749" s="60"/>
      <c r="AV6749" s="60"/>
      <c r="AW6749" s="60"/>
      <c r="AX6749" s="60"/>
      <c r="AY6749" s="60"/>
      <c r="AZ6749" s="60"/>
      <c r="BA6749" s="60"/>
      <c r="BB6749" s="60"/>
      <c r="BC6749" s="61"/>
    </row>
    <row r="6750" spans="43:55">
      <c r="AQ6750" s="64"/>
      <c r="AR6750" s="64"/>
      <c r="AS6750" s="60"/>
      <c r="AT6750" s="60"/>
      <c r="AU6750" s="60"/>
      <c r="AV6750" s="60"/>
      <c r="AW6750" s="60"/>
      <c r="AX6750" s="60"/>
      <c r="AY6750" s="60"/>
      <c r="AZ6750" s="60"/>
      <c r="BA6750" s="60"/>
      <c r="BB6750" s="60"/>
      <c r="BC6750" s="61"/>
    </row>
    <row r="6751" spans="43:55">
      <c r="AQ6751" s="64"/>
      <c r="AR6751" s="64"/>
      <c r="AS6751" s="60"/>
      <c r="AT6751" s="60"/>
      <c r="AU6751" s="60"/>
      <c r="AV6751" s="60"/>
      <c r="AW6751" s="60"/>
      <c r="AX6751" s="60"/>
      <c r="AY6751" s="60"/>
      <c r="AZ6751" s="60"/>
      <c r="BA6751" s="60"/>
      <c r="BB6751" s="60"/>
      <c r="BC6751" s="61"/>
    </row>
    <row r="6752" spans="43:55">
      <c r="AQ6752" s="64"/>
      <c r="AR6752" s="64"/>
      <c r="AS6752" s="60"/>
      <c r="AT6752" s="60"/>
      <c r="AU6752" s="60"/>
      <c r="AV6752" s="60"/>
      <c r="AW6752" s="60"/>
      <c r="AX6752" s="60"/>
      <c r="AY6752" s="60"/>
      <c r="AZ6752" s="60"/>
      <c r="BA6752" s="60"/>
      <c r="BB6752" s="60"/>
      <c r="BC6752" s="61"/>
    </row>
    <row r="6753" spans="43:55">
      <c r="AQ6753" s="64"/>
      <c r="AR6753" s="64"/>
      <c r="AS6753" s="60"/>
      <c r="AT6753" s="60"/>
      <c r="AU6753" s="60"/>
      <c r="AV6753" s="60"/>
      <c r="AW6753" s="60"/>
      <c r="AX6753" s="60"/>
      <c r="AY6753" s="60"/>
      <c r="AZ6753" s="60"/>
      <c r="BA6753" s="60"/>
      <c r="BB6753" s="60"/>
      <c r="BC6753" s="61"/>
    </row>
    <row r="6754" spans="43:55">
      <c r="AQ6754" s="64"/>
      <c r="AR6754" s="64"/>
      <c r="AS6754" s="60"/>
      <c r="AT6754" s="60"/>
      <c r="AU6754" s="60"/>
      <c r="AV6754" s="60"/>
      <c r="AW6754" s="60"/>
      <c r="AX6754" s="60"/>
      <c r="AY6754" s="60"/>
      <c r="AZ6754" s="60"/>
      <c r="BA6754" s="60"/>
      <c r="BB6754" s="60"/>
      <c r="BC6754" s="61"/>
    </row>
    <row r="6755" spans="43:55">
      <c r="AQ6755" s="64"/>
      <c r="AR6755" s="64"/>
      <c r="AS6755" s="60"/>
      <c r="AT6755" s="60"/>
      <c r="AU6755" s="60"/>
      <c r="AV6755" s="60"/>
      <c r="AW6755" s="60"/>
      <c r="AX6755" s="60"/>
      <c r="AY6755" s="60"/>
      <c r="AZ6755" s="60"/>
      <c r="BA6755" s="60"/>
      <c r="BB6755" s="60"/>
      <c r="BC6755" s="61"/>
    </row>
    <row r="6756" spans="43:55">
      <c r="AQ6756" s="64"/>
      <c r="AR6756" s="64"/>
      <c r="AS6756" s="60"/>
      <c r="AT6756" s="60"/>
      <c r="AU6756" s="60"/>
      <c r="AV6756" s="60"/>
      <c r="AW6756" s="60"/>
      <c r="AX6756" s="60"/>
      <c r="AY6756" s="60"/>
      <c r="AZ6756" s="60"/>
      <c r="BA6756" s="60"/>
      <c r="BB6756" s="60"/>
      <c r="BC6756" s="61"/>
    </row>
    <row r="6757" spans="43:55">
      <c r="AQ6757" s="64"/>
      <c r="AR6757" s="64"/>
      <c r="AS6757" s="60"/>
      <c r="AT6757" s="60"/>
      <c r="AU6757" s="60"/>
      <c r="AV6757" s="60"/>
      <c r="AW6757" s="60"/>
      <c r="AX6757" s="60"/>
      <c r="AY6757" s="60"/>
      <c r="AZ6757" s="60"/>
      <c r="BA6757" s="60"/>
      <c r="BB6757" s="60"/>
      <c r="BC6757" s="61"/>
    </row>
    <row r="6758" spans="43:55">
      <c r="AQ6758" s="64"/>
      <c r="AR6758" s="64"/>
      <c r="AS6758" s="60"/>
      <c r="AT6758" s="60"/>
      <c r="AU6758" s="60"/>
      <c r="AV6758" s="60"/>
      <c r="AW6758" s="60"/>
      <c r="AX6758" s="60"/>
      <c r="AY6758" s="60"/>
      <c r="AZ6758" s="60"/>
      <c r="BA6758" s="60"/>
      <c r="BB6758" s="60"/>
      <c r="BC6758" s="61"/>
    </row>
    <row r="6759" spans="43:55">
      <c r="AQ6759" s="64"/>
      <c r="AR6759" s="64"/>
      <c r="AS6759" s="60"/>
      <c r="AT6759" s="60"/>
      <c r="AU6759" s="60"/>
      <c r="AV6759" s="60"/>
      <c r="AW6759" s="60"/>
      <c r="AX6759" s="60"/>
      <c r="AY6759" s="60"/>
      <c r="AZ6759" s="60"/>
      <c r="BA6759" s="60"/>
      <c r="BB6759" s="60"/>
      <c r="BC6759" s="61"/>
    </row>
    <row r="6760" spans="43:55">
      <c r="AQ6760" s="64"/>
      <c r="AR6760" s="64"/>
      <c r="AS6760" s="60"/>
      <c r="AT6760" s="60"/>
      <c r="AU6760" s="60"/>
      <c r="AV6760" s="60"/>
      <c r="AW6760" s="60"/>
      <c r="AX6760" s="60"/>
      <c r="AY6760" s="60"/>
      <c r="AZ6760" s="60"/>
      <c r="BA6760" s="60"/>
      <c r="BB6760" s="60"/>
      <c r="BC6760" s="61"/>
    </row>
    <row r="6761" spans="43:55">
      <c r="AQ6761" s="64"/>
      <c r="AR6761" s="64"/>
      <c r="AS6761" s="60"/>
      <c r="AT6761" s="60"/>
      <c r="AU6761" s="60"/>
      <c r="AV6761" s="60"/>
      <c r="AW6761" s="60"/>
      <c r="AX6761" s="60"/>
      <c r="AY6761" s="60"/>
      <c r="AZ6761" s="60"/>
      <c r="BA6761" s="60"/>
      <c r="BB6761" s="60"/>
      <c r="BC6761" s="61"/>
    </row>
    <row r="6762" spans="43:55">
      <c r="AQ6762" s="64"/>
      <c r="AR6762" s="64"/>
      <c r="AS6762" s="60"/>
      <c r="AT6762" s="60"/>
      <c r="AU6762" s="60"/>
      <c r="AV6762" s="60"/>
      <c r="AW6762" s="60"/>
      <c r="AX6762" s="60"/>
      <c r="AY6762" s="60"/>
      <c r="AZ6762" s="60"/>
      <c r="BA6762" s="60"/>
      <c r="BB6762" s="60"/>
      <c r="BC6762" s="61"/>
    </row>
    <row r="6763" spans="43:55">
      <c r="AQ6763" s="64"/>
      <c r="AR6763" s="64"/>
      <c r="AS6763" s="60"/>
      <c r="AT6763" s="60"/>
      <c r="AU6763" s="60"/>
      <c r="AV6763" s="60"/>
      <c r="AW6763" s="60"/>
      <c r="AX6763" s="60"/>
      <c r="AY6763" s="60"/>
      <c r="AZ6763" s="60"/>
      <c r="BA6763" s="60"/>
      <c r="BB6763" s="60"/>
      <c r="BC6763" s="61"/>
    </row>
    <row r="6764" spans="43:55">
      <c r="AQ6764" s="64"/>
      <c r="AR6764" s="64"/>
      <c r="AS6764" s="60"/>
      <c r="AT6764" s="60"/>
      <c r="AU6764" s="60"/>
      <c r="AV6764" s="60"/>
      <c r="AW6764" s="60"/>
      <c r="AX6764" s="60"/>
      <c r="AY6764" s="60"/>
      <c r="AZ6764" s="60"/>
      <c r="BA6764" s="60"/>
      <c r="BB6764" s="60"/>
      <c r="BC6764" s="61"/>
    </row>
    <row r="6765" spans="43:55">
      <c r="AQ6765" s="64"/>
      <c r="AR6765" s="64"/>
      <c r="AS6765" s="60"/>
      <c r="AT6765" s="60"/>
      <c r="AU6765" s="60"/>
      <c r="AV6765" s="60"/>
      <c r="AW6765" s="60"/>
      <c r="AX6765" s="60"/>
      <c r="AY6765" s="60"/>
      <c r="AZ6765" s="60"/>
      <c r="BA6765" s="60"/>
      <c r="BB6765" s="60"/>
      <c r="BC6765" s="61"/>
    </row>
    <row r="6766" spans="43:55">
      <c r="AQ6766" s="64"/>
      <c r="AR6766" s="64"/>
      <c r="AS6766" s="60"/>
      <c r="AT6766" s="60"/>
      <c r="AU6766" s="60"/>
      <c r="AV6766" s="60"/>
      <c r="AW6766" s="60"/>
      <c r="AX6766" s="60"/>
      <c r="AY6766" s="60"/>
      <c r="AZ6766" s="60"/>
      <c r="BA6766" s="60"/>
      <c r="BB6766" s="60"/>
      <c r="BC6766" s="61"/>
    </row>
    <row r="6767" spans="43:55">
      <c r="AQ6767" s="64"/>
      <c r="AR6767" s="64"/>
      <c r="AS6767" s="60"/>
      <c r="AT6767" s="60"/>
      <c r="AU6767" s="60"/>
      <c r="AV6767" s="60"/>
      <c r="AW6767" s="60"/>
      <c r="AX6767" s="60"/>
      <c r="AY6767" s="60"/>
      <c r="AZ6767" s="60"/>
      <c r="BA6767" s="60"/>
      <c r="BB6767" s="60"/>
      <c r="BC6767" s="61"/>
    </row>
    <row r="6768" spans="43:55">
      <c r="AQ6768" s="64"/>
      <c r="AR6768" s="64"/>
      <c r="AS6768" s="60"/>
      <c r="AT6768" s="60"/>
      <c r="AU6768" s="60"/>
      <c r="AV6768" s="60"/>
      <c r="AW6768" s="60"/>
      <c r="AX6768" s="60"/>
      <c r="AY6768" s="60"/>
      <c r="AZ6768" s="60"/>
      <c r="BA6768" s="60"/>
      <c r="BB6768" s="60"/>
      <c r="BC6768" s="61"/>
    </row>
    <row r="6769" spans="43:55">
      <c r="AQ6769" s="64"/>
      <c r="AR6769" s="64"/>
      <c r="AS6769" s="60"/>
      <c r="AT6769" s="60"/>
      <c r="AU6769" s="60"/>
      <c r="AV6769" s="60"/>
      <c r="AW6769" s="60"/>
      <c r="AX6769" s="60"/>
      <c r="AY6769" s="60"/>
      <c r="AZ6769" s="60"/>
      <c r="BA6769" s="60"/>
      <c r="BB6769" s="60"/>
      <c r="BC6769" s="61"/>
    </row>
    <row r="6770" spans="43:55">
      <c r="AQ6770" s="64"/>
      <c r="AR6770" s="64"/>
      <c r="AS6770" s="60"/>
      <c r="AT6770" s="60"/>
      <c r="AU6770" s="60"/>
      <c r="AV6770" s="60"/>
      <c r="AW6770" s="60"/>
      <c r="AX6770" s="60"/>
      <c r="AY6770" s="60"/>
      <c r="AZ6770" s="60"/>
      <c r="BA6770" s="60"/>
      <c r="BB6770" s="60"/>
      <c r="BC6770" s="61"/>
    </row>
    <row r="6771" spans="43:55">
      <c r="AQ6771" s="64"/>
      <c r="AR6771" s="64"/>
      <c r="AS6771" s="60"/>
      <c r="AT6771" s="60"/>
      <c r="AU6771" s="60"/>
      <c r="AV6771" s="60"/>
      <c r="AW6771" s="60"/>
      <c r="AX6771" s="60"/>
      <c r="AY6771" s="60"/>
      <c r="AZ6771" s="60"/>
      <c r="BA6771" s="60"/>
      <c r="BB6771" s="60"/>
      <c r="BC6771" s="61"/>
    </row>
    <row r="6772" spans="43:55">
      <c r="AQ6772" s="64"/>
      <c r="AR6772" s="64"/>
      <c r="AS6772" s="60"/>
      <c r="AT6772" s="60"/>
      <c r="AU6772" s="60"/>
      <c r="AV6772" s="60"/>
      <c r="AW6772" s="60"/>
      <c r="AX6772" s="60"/>
      <c r="AY6772" s="60"/>
      <c r="AZ6772" s="60"/>
      <c r="BA6772" s="60"/>
      <c r="BB6772" s="60"/>
      <c r="BC6772" s="61"/>
    </row>
    <row r="6773" spans="43:55">
      <c r="AQ6773" s="64"/>
      <c r="AR6773" s="64"/>
      <c r="AS6773" s="60"/>
      <c r="AT6773" s="60"/>
      <c r="AU6773" s="60"/>
      <c r="AV6773" s="60"/>
      <c r="AW6773" s="60"/>
      <c r="AX6773" s="60"/>
      <c r="AY6773" s="60"/>
      <c r="AZ6773" s="60"/>
      <c r="BA6773" s="60"/>
      <c r="BB6773" s="60"/>
      <c r="BC6773" s="61"/>
    </row>
    <row r="6774" spans="43:55">
      <c r="AQ6774" s="64"/>
      <c r="AR6774" s="64"/>
      <c r="AS6774" s="60"/>
      <c r="AT6774" s="60"/>
      <c r="AU6774" s="60"/>
      <c r="AV6774" s="60"/>
      <c r="AW6774" s="60"/>
      <c r="AX6774" s="60"/>
      <c r="AY6774" s="60"/>
      <c r="AZ6774" s="60"/>
      <c r="BA6774" s="60"/>
      <c r="BB6774" s="60"/>
      <c r="BC6774" s="61"/>
    </row>
    <row r="6775" spans="43:55">
      <c r="AQ6775" s="64"/>
      <c r="AR6775" s="64"/>
      <c r="AS6775" s="60"/>
      <c r="AT6775" s="60"/>
      <c r="AU6775" s="60"/>
      <c r="AV6775" s="60"/>
      <c r="AW6775" s="60"/>
      <c r="AX6775" s="60"/>
      <c r="AY6775" s="60"/>
      <c r="AZ6775" s="60"/>
      <c r="BA6775" s="60"/>
      <c r="BB6775" s="60"/>
      <c r="BC6775" s="61"/>
    </row>
    <row r="6776" spans="43:55">
      <c r="AQ6776" s="64"/>
      <c r="AR6776" s="64"/>
      <c r="AS6776" s="60"/>
      <c r="AT6776" s="60"/>
      <c r="AU6776" s="60"/>
      <c r="AV6776" s="60"/>
      <c r="AW6776" s="60"/>
      <c r="AX6776" s="60"/>
      <c r="AY6776" s="60"/>
      <c r="AZ6776" s="60"/>
      <c r="BA6776" s="60"/>
      <c r="BB6776" s="60"/>
      <c r="BC6776" s="61"/>
    </row>
    <row r="6777" spans="43:55">
      <c r="AQ6777" s="64"/>
      <c r="AR6777" s="64"/>
      <c r="AS6777" s="60"/>
      <c r="AT6777" s="60"/>
      <c r="AU6777" s="60"/>
      <c r="AV6777" s="60"/>
      <c r="AW6777" s="60"/>
      <c r="AX6777" s="60"/>
      <c r="AY6777" s="60"/>
      <c r="AZ6777" s="60"/>
      <c r="BA6777" s="60"/>
      <c r="BB6777" s="60"/>
      <c r="BC6777" s="61"/>
    </row>
    <row r="6778" spans="43:55">
      <c r="AQ6778" s="64"/>
      <c r="AR6778" s="64"/>
      <c r="AS6778" s="60"/>
      <c r="AT6778" s="60"/>
      <c r="AU6778" s="60"/>
      <c r="AV6778" s="60"/>
      <c r="AW6778" s="60"/>
      <c r="AX6778" s="60"/>
      <c r="AY6778" s="60"/>
      <c r="AZ6778" s="60"/>
      <c r="BA6778" s="60"/>
      <c r="BB6778" s="60"/>
      <c r="BC6778" s="61"/>
    </row>
    <row r="6779" spans="43:55">
      <c r="AQ6779" s="64"/>
      <c r="AR6779" s="64"/>
      <c r="AS6779" s="60"/>
      <c r="AT6779" s="60"/>
      <c r="AU6779" s="60"/>
      <c r="AV6779" s="60"/>
      <c r="AW6779" s="60"/>
      <c r="AX6779" s="60"/>
      <c r="AY6779" s="60"/>
      <c r="AZ6779" s="60"/>
      <c r="BA6779" s="60"/>
      <c r="BB6779" s="60"/>
      <c r="BC6779" s="61"/>
    </row>
    <row r="6780" spans="43:55">
      <c r="AQ6780" s="64"/>
      <c r="AR6780" s="64"/>
      <c r="AS6780" s="60"/>
      <c r="AT6780" s="60"/>
      <c r="AU6780" s="60"/>
      <c r="AV6780" s="60"/>
      <c r="AW6780" s="60"/>
      <c r="AX6780" s="60"/>
      <c r="AY6780" s="60"/>
      <c r="AZ6780" s="60"/>
      <c r="BA6780" s="60"/>
      <c r="BB6780" s="60"/>
      <c r="BC6780" s="61"/>
    </row>
    <row r="6781" spans="43:55">
      <c r="AQ6781" s="64"/>
      <c r="AR6781" s="64"/>
      <c r="AS6781" s="60"/>
      <c r="AT6781" s="60"/>
      <c r="AU6781" s="60"/>
      <c r="AV6781" s="60"/>
      <c r="AW6781" s="60"/>
      <c r="AX6781" s="60"/>
      <c r="AY6781" s="60"/>
      <c r="AZ6781" s="60"/>
      <c r="BA6781" s="60"/>
      <c r="BB6781" s="60"/>
      <c r="BC6781" s="61"/>
    </row>
    <row r="6782" spans="43:55">
      <c r="AQ6782" s="64"/>
      <c r="AR6782" s="64"/>
      <c r="AS6782" s="60"/>
      <c r="AT6782" s="60"/>
      <c r="AU6782" s="60"/>
      <c r="AV6782" s="60"/>
      <c r="AW6782" s="60"/>
      <c r="AX6782" s="60"/>
      <c r="AY6782" s="60"/>
      <c r="AZ6782" s="60"/>
      <c r="BA6782" s="60"/>
      <c r="BB6782" s="60"/>
      <c r="BC6782" s="61"/>
    </row>
    <row r="6783" spans="43:55">
      <c r="AQ6783" s="64"/>
      <c r="AR6783" s="64"/>
      <c r="AS6783" s="60"/>
      <c r="AT6783" s="60"/>
      <c r="AU6783" s="60"/>
      <c r="AV6783" s="60"/>
      <c r="AW6783" s="60"/>
      <c r="AX6783" s="60"/>
      <c r="AY6783" s="60"/>
      <c r="AZ6783" s="60"/>
      <c r="BA6783" s="60"/>
      <c r="BB6783" s="60"/>
      <c r="BC6783" s="61"/>
    </row>
    <row r="6784" spans="43:55">
      <c r="AQ6784" s="64"/>
      <c r="AR6784" s="64"/>
      <c r="AS6784" s="60"/>
      <c r="AT6784" s="60"/>
      <c r="AU6784" s="60"/>
      <c r="AV6784" s="60"/>
      <c r="AW6784" s="60"/>
      <c r="AX6784" s="60"/>
      <c r="AY6784" s="60"/>
      <c r="AZ6784" s="60"/>
      <c r="BA6784" s="60"/>
      <c r="BB6784" s="60"/>
      <c r="BC6784" s="61"/>
    </row>
    <row r="6785" spans="43:55">
      <c r="AQ6785" s="64"/>
      <c r="AR6785" s="64"/>
      <c r="AS6785" s="60"/>
      <c r="AT6785" s="60"/>
      <c r="AU6785" s="60"/>
      <c r="AV6785" s="60"/>
      <c r="AW6785" s="60"/>
      <c r="AX6785" s="60"/>
      <c r="AY6785" s="60"/>
      <c r="AZ6785" s="60"/>
      <c r="BA6785" s="60"/>
      <c r="BB6785" s="60"/>
      <c r="BC6785" s="61"/>
    </row>
    <row r="6786" spans="43:55">
      <c r="AQ6786" s="64"/>
      <c r="AR6786" s="64"/>
      <c r="AS6786" s="60"/>
      <c r="AT6786" s="60"/>
      <c r="AU6786" s="60"/>
      <c r="AV6786" s="60"/>
      <c r="AW6786" s="60"/>
      <c r="AX6786" s="60"/>
      <c r="AY6786" s="60"/>
      <c r="AZ6786" s="60"/>
      <c r="BA6786" s="60"/>
      <c r="BB6786" s="60"/>
      <c r="BC6786" s="61"/>
    </row>
    <row r="6787" spans="43:55">
      <c r="AQ6787" s="64"/>
      <c r="AR6787" s="64"/>
      <c r="AS6787" s="60"/>
      <c r="AT6787" s="60"/>
      <c r="AU6787" s="60"/>
      <c r="AV6787" s="60"/>
      <c r="AW6787" s="60"/>
      <c r="AX6787" s="60"/>
      <c r="AY6787" s="60"/>
      <c r="AZ6787" s="60"/>
      <c r="BA6787" s="60"/>
      <c r="BB6787" s="60"/>
      <c r="BC6787" s="61"/>
    </row>
    <row r="6788" spans="43:55">
      <c r="AQ6788" s="64"/>
      <c r="AR6788" s="64"/>
      <c r="AS6788" s="60"/>
      <c r="AT6788" s="60"/>
      <c r="AU6788" s="60"/>
      <c r="AV6788" s="60"/>
      <c r="AW6788" s="60"/>
      <c r="AX6788" s="60"/>
      <c r="AY6788" s="60"/>
      <c r="AZ6788" s="60"/>
      <c r="BA6788" s="60"/>
      <c r="BB6788" s="60"/>
      <c r="BC6788" s="61"/>
    </row>
    <row r="6789" spans="43:55">
      <c r="AQ6789" s="64"/>
      <c r="AR6789" s="64"/>
      <c r="AS6789" s="60"/>
      <c r="AT6789" s="60"/>
      <c r="AU6789" s="60"/>
      <c r="AV6789" s="60"/>
      <c r="AW6789" s="60"/>
      <c r="AX6789" s="60"/>
      <c r="AY6789" s="60"/>
      <c r="AZ6789" s="60"/>
      <c r="BA6789" s="60"/>
      <c r="BB6789" s="60"/>
      <c r="BC6789" s="61"/>
    </row>
    <row r="6790" spans="43:55">
      <c r="AQ6790" s="64"/>
      <c r="AR6790" s="64"/>
      <c r="AS6790" s="60"/>
      <c r="AT6790" s="60"/>
      <c r="AU6790" s="60"/>
      <c r="AV6790" s="60"/>
      <c r="AW6790" s="60"/>
      <c r="AX6790" s="60"/>
      <c r="AY6790" s="60"/>
      <c r="AZ6790" s="60"/>
      <c r="BA6790" s="60"/>
      <c r="BB6790" s="60"/>
      <c r="BC6790" s="61"/>
    </row>
    <row r="6791" spans="43:55">
      <c r="AQ6791" s="64"/>
      <c r="AR6791" s="64"/>
      <c r="AS6791" s="60"/>
      <c r="AT6791" s="60"/>
      <c r="AU6791" s="60"/>
      <c r="AV6791" s="60"/>
      <c r="AW6791" s="60"/>
      <c r="AX6791" s="60"/>
      <c r="AY6791" s="60"/>
      <c r="AZ6791" s="60"/>
      <c r="BA6791" s="60"/>
      <c r="BB6791" s="60"/>
      <c r="BC6791" s="61"/>
    </row>
    <row r="6792" spans="43:55">
      <c r="AQ6792" s="64"/>
      <c r="AR6792" s="64"/>
      <c r="AS6792" s="60"/>
      <c r="AT6792" s="60"/>
      <c r="AU6792" s="60"/>
      <c r="AV6792" s="60"/>
      <c r="AW6792" s="60"/>
      <c r="AX6792" s="60"/>
      <c r="AY6792" s="60"/>
      <c r="AZ6792" s="60"/>
      <c r="BA6792" s="60"/>
      <c r="BB6792" s="60"/>
      <c r="BC6792" s="61"/>
    </row>
    <row r="6793" spans="43:55">
      <c r="AQ6793" s="64"/>
      <c r="AR6793" s="64"/>
      <c r="AS6793" s="60"/>
      <c r="AT6793" s="60"/>
      <c r="AU6793" s="60"/>
      <c r="AV6793" s="60"/>
      <c r="AW6793" s="60"/>
      <c r="AX6793" s="60"/>
      <c r="AY6793" s="60"/>
      <c r="AZ6793" s="60"/>
      <c r="BA6793" s="60"/>
      <c r="BB6793" s="60"/>
      <c r="BC6793" s="61"/>
    </row>
    <row r="6794" spans="43:55">
      <c r="AQ6794" s="64"/>
      <c r="AR6794" s="64"/>
      <c r="AS6794" s="60"/>
      <c r="AT6794" s="60"/>
      <c r="AU6794" s="60"/>
      <c r="AV6794" s="60"/>
      <c r="AW6794" s="60"/>
      <c r="AX6794" s="60"/>
      <c r="AY6794" s="60"/>
      <c r="AZ6794" s="60"/>
      <c r="BA6794" s="60"/>
      <c r="BB6794" s="60"/>
      <c r="BC6794" s="61"/>
    </row>
    <row r="6795" spans="43:55">
      <c r="AQ6795" s="64"/>
      <c r="AR6795" s="64"/>
      <c r="AS6795" s="60"/>
      <c r="AT6795" s="60"/>
      <c r="AU6795" s="60"/>
      <c r="AV6795" s="60"/>
      <c r="AW6795" s="60"/>
      <c r="AX6795" s="60"/>
      <c r="AY6795" s="60"/>
      <c r="AZ6795" s="60"/>
      <c r="BA6795" s="60"/>
      <c r="BB6795" s="60"/>
      <c r="BC6795" s="61"/>
    </row>
    <row r="6796" spans="43:55">
      <c r="AQ6796" s="64"/>
      <c r="AR6796" s="64"/>
      <c r="AS6796" s="60"/>
      <c r="AT6796" s="60"/>
      <c r="AU6796" s="60"/>
      <c r="AV6796" s="60"/>
      <c r="AW6796" s="60"/>
      <c r="AX6796" s="60"/>
      <c r="AY6796" s="60"/>
      <c r="AZ6796" s="60"/>
      <c r="BA6796" s="60"/>
      <c r="BB6796" s="60"/>
      <c r="BC6796" s="61"/>
    </row>
    <row r="6797" spans="43:55">
      <c r="AQ6797" s="64"/>
      <c r="AR6797" s="64"/>
      <c r="AS6797" s="60"/>
      <c r="AT6797" s="60"/>
      <c r="AU6797" s="60"/>
      <c r="AV6797" s="60"/>
      <c r="AW6797" s="60"/>
      <c r="AX6797" s="60"/>
      <c r="AY6797" s="60"/>
      <c r="AZ6797" s="60"/>
      <c r="BA6797" s="60"/>
      <c r="BB6797" s="60"/>
      <c r="BC6797" s="61"/>
    </row>
    <row r="6798" spans="43:55">
      <c r="AQ6798" s="64"/>
      <c r="AR6798" s="64"/>
      <c r="AS6798" s="60"/>
      <c r="AT6798" s="60"/>
      <c r="AU6798" s="60"/>
      <c r="AV6798" s="60"/>
      <c r="AW6798" s="60"/>
      <c r="AX6798" s="60"/>
      <c r="AY6798" s="60"/>
      <c r="AZ6798" s="60"/>
      <c r="BA6798" s="60"/>
      <c r="BB6798" s="60"/>
      <c r="BC6798" s="61"/>
    </row>
    <row r="6799" spans="43:55">
      <c r="AQ6799" s="64"/>
      <c r="AR6799" s="64"/>
      <c r="AS6799" s="60"/>
      <c r="AT6799" s="60"/>
      <c r="AU6799" s="60"/>
      <c r="AV6799" s="60"/>
      <c r="AW6799" s="60"/>
      <c r="AX6799" s="60"/>
      <c r="AY6799" s="60"/>
      <c r="AZ6799" s="60"/>
      <c r="BA6799" s="60"/>
      <c r="BB6799" s="60"/>
      <c r="BC6799" s="61"/>
    </row>
    <row r="6800" spans="43:55">
      <c r="AQ6800" s="64"/>
      <c r="AR6800" s="64"/>
      <c r="AS6800" s="60"/>
      <c r="AT6800" s="60"/>
      <c r="AU6800" s="60"/>
      <c r="AV6800" s="60"/>
      <c r="AW6800" s="60"/>
      <c r="AX6800" s="60"/>
      <c r="AY6800" s="60"/>
      <c r="AZ6800" s="60"/>
      <c r="BA6800" s="60"/>
      <c r="BB6800" s="60"/>
      <c r="BC6800" s="61"/>
    </row>
    <row r="6801" spans="43:55">
      <c r="AQ6801" s="64"/>
      <c r="AR6801" s="64"/>
      <c r="AS6801" s="60"/>
      <c r="AT6801" s="60"/>
      <c r="AU6801" s="60"/>
      <c r="AV6801" s="60"/>
      <c r="AW6801" s="60"/>
      <c r="AX6801" s="60"/>
      <c r="AY6801" s="60"/>
      <c r="AZ6801" s="60"/>
      <c r="BA6801" s="60"/>
      <c r="BB6801" s="60"/>
      <c r="BC6801" s="61"/>
    </row>
    <row r="6802" spans="43:55">
      <c r="AQ6802" s="64"/>
      <c r="AR6802" s="64"/>
      <c r="AS6802" s="60"/>
      <c r="AT6802" s="60"/>
      <c r="AU6802" s="60"/>
      <c r="AV6802" s="60"/>
      <c r="AW6802" s="60"/>
      <c r="AX6802" s="60"/>
      <c r="AY6802" s="60"/>
      <c r="AZ6802" s="60"/>
      <c r="BA6802" s="60"/>
      <c r="BB6802" s="60"/>
      <c r="BC6802" s="61"/>
    </row>
    <row r="6803" spans="43:55">
      <c r="AQ6803" s="64"/>
      <c r="AR6803" s="64"/>
      <c r="AS6803" s="60"/>
      <c r="AT6803" s="60"/>
      <c r="AU6803" s="60"/>
      <c r="AV6803" s="60"/>
      <c r="AW6803" s="60"/>
      <c r="AX6803" s="60"/>
      <c r="AY6803" s="60"/>
      <c r="AZ6803" s="60"/>
      <c r="BA6803" s="60"/>
      <c r="BB6803" s="60"/>
      <c r="BC6803" s="61"/>
    </row>
    <row r="6804" spans="43:55">
      <c r="AQ6804" s="64"/>
      <c r="AR6804" s="64"/>
      <c r="AS6804" s="60"/>
      <c r="AT6804" s="60"/>
      <c r="AU6804" s="60"/>
      <c r="AV6804" s="60"/>
      <c r="AW6804" s="60"/>
      <c r="AX6804" s="60"/>
      <c r="AY6804" s="60"/>
      <c r="AZ6804" s="60"/>
      <c r="BA6804" s="60"/>
      <c r="BB6804" s="60"/>
      <c r="BC6804" s="61"/>
    </row>
    <row r="6805" spans="43:55">
      <c r="AQ6805" s="64"/>
      <c r="AR6805" s="64"/>
      <c r="AS6805" s="60"/>
      <c r="AT6805" s="60"/>
      <c r="AU6805" s="60"/>
      <c r="AV6805" s="60"/>
      <c r="AW6805" s="60"/>
      <c r="AX6805" s="60"/>
      <c r="AY6805" s="60"/>
      <c r="AZ6805" s="60"/>
      <c r="BA6805" s="60"/>
      <c r="BB6805" s="60"/>
      <c r="BC6805" s="61"/>
    </row>
    <row r="6806" spans="43:55">
      <c r="AQ6806" s="64"/>
      <c r="AR6806" s="64"/>
      <c r="AS6806" s="60"/>
      <c r="AT6806" s="60"/>
      <c r="AU6806" s="60"/>
      <c r="AV6806" s="60"/>
      <c r="AW6806" s="60"/>
      <c r="AX6806" s="60"/>
      <c r="AY6806" s="60"/>
      <c r="AZ6806" s="60"/>
      <c r="BA6806" s="60"/>
      <c r="BB6806" s="60"/>
      <c r="BC6806" s="61"/>
    </row>
    <row r="6807" spans="43:55">
      <c r="AQ6807" s="64"/>
      <c r="AR6807" s="64"/>
      <c r="AS6807" s="60"/>
      <c r="AT6807" s="60"/>
      <c r="AU6807" s="60"/>
      <c r="AV6807" s="60"/>
      <c r="AW6807" s="60"/>
      <c r="AX6807" s="60"/>
      <c r="AY6807" s="60"/>
      <c r="AZ6807" s="60"/>
      <c r="BA6807" s="60"/>
      <c r="BB6807" s="60"/>
      <c r="BC6807" s="61"/>
    </row>
    <row r="6808" spans="43:55">
      <c r="AQ6808" s="64"/>
      <c r="AR6808" s="64"/>
      <c r="AS6808" s="60"/>
      <c r="AT6808" s="60"/>
      <c r="AU6808" s="60"/>
      <c r="AV6808" s="60"/>
      <c r="AW6808" s="60"/>
      <c r="AX6808" s="60"/>
      <c r="AY6808" s="60"/>
      <c r="AZ6808" s="60"/>
      <c r="BA6808" s="60"/>
      <c r="BB6808" s="60"/>
      <c r="BC6808" s="61"/>
    </row>
    <row r="6809" spans="43:55">
      <c r="AQ6809" s="64"/>
      <c r="AR6809" s="64"/>
      <c r="AS6809" s="60"/>
      <c r="AT6809" s="60"/>
      <c r="AU6809" s="60"/>
      <c r="AV6809" s="60"/>
      <c r="AW6809" s="60"/>
      <c r="AX6809" s="60"/>
      <c r="AY6809" s="60"/>
      <c r="AZ6809" s="60"/>
      <c r="BA6809" s="60"/>
      <c r="BB6809" s="60"/>
      <c r="BC6809" s="61"/>
    </row>
    <row r="6810" spans="43:55">
      <c r="AQ6810" s="64"/>
      <c r="AR6810" s="64"/>
      <c r="AS6810" s="60"/>
      <c r="AT6810" s="60"/>
      <c r="AU6810" s="60"/>
      <c r="AV6810" s="60"/>
      <c r="AW6810" s="60"/>
      <c r="AX6810" s="60"/>
      <c r="AY6810" s="60"/>
      <c r="AZ6810" s="60"/>
      <c r="BA6810" s="60"/>
      <c r="BB6810" s="60"/>
      <c r="BC6810" s="61"/>
    </row>
    <row r="6811" spans="43:55">
      <c r="AQ6811" s="64"/>
      <c r="AR6811" s="64"/>
      <c r="AS6811" s="60"/>
      <c r="AT6811" s="60"/>
      <c r="AU6811" s="60"/>
      <c r="AV6811" s="60"/>
      <c r="AW6811" s="60"/>
      <c r="AX6811" s="60"/>
      <c r="AY6811" s="60"/>
      <c r="AZ6811" s="60"/>
      <c r="BA6811" s="60"/>
      <c r="BB6811" s="60"/>
      <c r="BC6811" s="61"/>
    </row>
    <row r="6812" spans="43:55">
      <c r="AQ6812" s="64"/>
      <c r="AR6812" s="64"/>
      <c r="AS6812" s="60"/>
      <c r="AT6812" s="60"/>
      <c r="AU6812" s="60"/>
      <c r="AV6812" s="60"/>
      <c r="AW6812" s="60"/>
      <c r="AX6812" s="60"/>
      <c r="AY6812" s="60"/>
      <c r="AZ6812" s="60"/>
      <c r="BA6812" s="60"/>
      <c r="BB6812" s="60"/>
      <c r="BC6812" s="61"/>
    </row>
    <row r="6813" spans="43:55">
      <c r="AQ6813" s="64"/>
      <c r="AR6813" s="64"/>
      <c r="AS6813" s="60"/>
      <c r="AT6813" s="60"/>
      <c r="AU6813" s="60"/>
      <c r="AV6813" s="60"/>
      <c r="AW6813" s="60"/>
      <c r="AX6813" s="60"/>
      <c r="AY6813" s="60"/>
      <c r="AZ6813" s="60"/>
      <c r="BA6813" s="60"/>
      <c r="BB6813" s="60"/>
      <c r="BC6813" s="61"/>
    </row>
    <row r="6814" spans="43:55">
      <c r="AQ6814" s="64"/>
      <c r="AR6814" s="64"/>
      <c r="AS6814" s="60"/>
      <c r="AT6814" s="60"/>
      <c r="AU6814" s="60"/>
      <c r="AV6814" s="60"/>
      <c r="AW6814" s="60"/>
      <c r="AX6814" s="60"/>
      <c r="AY6814" s="60"/>
      <c r="AZ6814" s="60"/>
      <c r="BA6814" s="60"/>
      <c r="BB6814" s="60"/>
      <c r="BC6814" s="61"/>
    </row>
    <row r="6815" spans="43:55">
      <c r="AQ6815" s="64"/>
      <c r="AR6815" s="64"/>
      <c r="AS6815" s="60"/>
      <c r="AT6815" s="60"/>
      <c r="AU6815" s="60"/>
      <c r="AV6815" s="60"/>
      <c r="AW6815" s="60"/>
      <c r="AX6815" s="60"/>
      <c r="AY6815" s="60"/>
      <c r="AZ6815" s="60"/>
      <c r="BA6815" s="60"/>
      <c r="BB6815" s="60"/>
      <c r="BC6815" s="61"/>
    </row>
    <row r="6816" spans="43:55">
      <c r="AQ6816" s="64"/>
      <c r="AR6816" s="64"/>
      <c r="AS6816" s="60"/>
      <c r="AT6816" s="60"/>
      <c r="AU6816" s="60"/>
      <c r="AV6816" s="60"/>
      <c r="AW6816" s="60"/>
      <c r="AX6816" s="60"/>
      <c r="AY6816" s="60"/>
      <c r="AZ6816" s="60"/>
      <c r="BA6816" s="60"/>
      <c r="BB6816" s="60"/>
      <c r="BC6816" s="61"/>
    </row>
    <row r="6817" spans="43:55">
      <c r="AQ6817" s="64"/>
      <c r="AR6817" s="64"/>
      <c r="AS6817" s="60"/>
      <c r="AT6817" s="60"/>
      <c r="AU6817" s="60"/>
      <c r="AV6817" s="60"/>
      <c r="AW6817" s="60"/>
      <c r="AX6817" s="60"/>
      <c r="AY6817" s="60"/>
      <c r="AZ6817" s="60"/>
      <c r="BA6817" s="60"/>
      <c r="BB6817" s="60"/>
      <c r="BC6817" s="61"/>
    </row>
    <row r="6818" spans="43:55">
      <c r="AQ6818" s="64"/>
      <c r="AR6818" s="64"/>
      <c r="AS6818" s="60"/>
      <c r="AT6818" s="60"/>
      <c r="AU6818" s="60"/>
      <c r="AV6818" s="60"/>
      <c r="AW6818" s="60"/>
      <c r="AX6818" s="60"/>
      <c r="AY6818" s="60"/>
      <c r="AZ6818" s="60"/>
      <c r="BA6818" s="60"/>
      <c r="BB6818" s="60"/>
      <c r="BC6818" s="61"/>
    </row>
    <row r="6819" spans="43:55">
      <c r="AQ6819" s="64"/>
      <c r="AR6819" s="64"/>
      <c r="AS6819" s="60"/>
      <c r="AT6819" s="60"/>
      <c r="AU6819" s="60"/>
      <c r="AV6819" s="60"/>
      <c r="AW6819" s="60"/>
      <c r="AX6819" s="60"/>
      <c r="AY6819" s="60"/>
      <c r="AZ6819" s="60"/>
      <c r="BA6819" s="60"/>
      <c r="BB6819" s="60"/>
      <c r="BC6819" s="61"/>
    </row>
    <row r="6820" spans="43:55">
      <c r="AQ6820" s="64"/>
      <c r="AR6820" s="64"/>
      <c r="AS6820" s="60"/>
      <c r="AT6820" s="60"/>
      <c r="AU6820" s="60"/>
      <c r="AV6820" s="60"/>
      <c r="AW6820" s="60"/>
      <c r="AX6820" s="60"/>
      <c r="AY6820" s="60"/>
      <c r="AZ6820" s="60"/>
      <c r="BA6820" s="60"/>
      <c r="BB6820" s="60"/>
      <c r="BC6820" s="61"/>
    </row>
    <row r="6821" spans="43:55">
      <c r="AQ6821" s="64"/>
      <c r="AR6821" s="64"/>
      <c r="AS6821" s="60"/>
      <c r="AT6821" s="60"/>
      <c r="AU6821" s="60"/>
      <c r="AV6821" s="60"/>
      <c r="AW6821" s="60"/>
      <c r="AX6821" s="60"/>
      <c r="AY6821" s="60"/>
      <c r="AZ6821" s="60"/>
      <c r="BA6821" s="60"/>
      <c r="BB6821" s="60"/>
      <c r="BC6821" s="61"/>
    </row>
    <row r="6822" spans="43:55">
      <c r="AQ6822" s="64"/>
      <c r="AR6822" s="64"/>
      <c r="AS6822" s="60"/>
      <c r="AT6822" s="60"/>
      <c r="AU6822" s="60"/>
      <c r="AV6822" s="60"/>
      <c r="AW6822" s="60"/>
      <c r="AX6822" s="60"/>
      <c r="AY6822" s="60"/>
      <c r="AZ6822" s="60"/>
      <c r="BA6822" s="60"/>
      <c r="BB6822" s="60"/>
      <c r="BC6822" s="61"/>
    </row>
    <row r="6823" spans="43:55">
      <c r="AQ6823" s="64"/>
      <c r="AR6823" s="64"/>
      <c r="AS6823" s="60"/>
      <c r="AT6823" s="60"/>
      <c r="AU6823" s="60"/>
      <c r="AV6823" s="60"/>
      <c r="AW6823" s="60"/>
      <c r="AX6823" s="60"/>
      <c r="AY6823" s="60"/>
      <c r="AZ6823" s="60"/>
      <c r="BA6823" s="60"/>
      <c r="BB6823" s="60"/>
      <c r="BC6823" s="61"/>
    </row>
    <row r="6824" spans="43:55">
      <c r="AQ6824" s="64"/>
      <c r="AR6824" s="64"/>
      <c r="AS6824" s="60"/>
      <c r="AT6824" s="60"/>
      <c r="AU6824" s="60"/>
      <c r="AV6824" s="60"/>
      <c r="AW6824" s="60"/>
      <c r="AX6824" s="60"/>
      <c r="AY6824" s="60"/>
      <c r="AZ6824" s="60"/>
      <c r="BA6824" s="60"/>
      <c r="BB6824" s="60"/>
      <c r="BC6824" s="61"/>
    </row>
    <row r="6825" spans="43:55">
      <c r="AQ6825" s="64"/>
      <c r="AR6825" s="64"/>
      <c r="AS6825" s="60"/>
      <c r="AT6825" s="60"/>
      <c r="AU6825" s="60"/>
      <c r="AV6825" s="60"/>
      <c r="AW6825" s="60"/>
      <c r="AX6825" s="60"/>
      <c r="AY6825" s="60"/>
      <c r="AZ6825" s="60"/>
      <c r="BA6825" s="60"/>
      <c r="BB6825" s="60"/>
      <c r="BC6825" s="61"/>
    </row>
    <row r="6826" spans="43:55">
      <c r="AQ6826" s="64"/>
      <c r="AR6826" s="64"/>
      <c r="AS6826" s="60"/>
      <c r="AT6826" s="60"/>
      <c r="AU6826" s="60"/>
      <c r="AV6826" s="60"/>
      <c r="AW6826" s="60"/>
      <c r="AX6826" s="60"/>
      <c r="AY6826" s="60"/>
      <c r="AZ6826" s="60"/>
      <c r="BA6826" s="60"/>
      <c r="BB6826" s="60"/>
      <c r="BC6826" s="61"/>
    </row>
    <row r="6827" spans="43:55">
      <c r="AQ6827" s="64"/>
      <c r="AR6827" s="64"/>
      <c r="AS6827" s="60"/>
      <c r="AT6827" s="60"/>
      <c r="AU6827" s="60"/>
      <c r="AV6827" s="60"/>
      <c r="AW6827" s="60"/>
      <c r="AX6827" s="60"/>
      <c r="AY6827" s="60"/>
      <c r="AZ6827" s="60"/>
      <c r="BA6827" s="60"/>
      <c r="BB6827" s="60"/>
      <c r="BC6827" s="61"/>
    </row>
    <row r="6828" spans="43:55">
      <c r="AQ6828" s="64"/>
      <c r="AR6828" s="64"/>
      <c r="AS6828" s="60"/>
      <c r="AT6828" s="60"/>
      <c r="AU6828" s="60"/>
      <c r="AV6828" s="60"/>
      <c r="AW6828" s="60"/>
      <c r="AX6828" s="60"/>
      <c r="AY6828" s="60"/>
      <c r="AZ6828" s="60"/>
      <c r="BA6828" s="60"/>
      <c r="BB6828" s="60"/>
      <c r="BC6828" s="61"/>
    </row>
    <row r="6829" spans="43:55">
      <c r="AQ6829" s="64"/>
      <c r="AR6829" s="64"/>
      <c r="AS6829" s="60"/>
      <c r="AT6829" s="60"/>
      <c r="AU6829" s="60"/>
      <c r="AV6829" s="60"/>
      <c r="AW6829" s="60"/>
      <c r="AX6829" s="60"/>
      <c r="AY6829" s="60"/>
      <c r="AZ6829" s="60"/>
      <c r="BA6829" s="60"/>
      <c r="BB6829" s="60"/>
      <c r="BC6829" s="61"/>
    </row>
    <row r="6830" spans="43:55">
      <c r="AQ6830" s="64"/>
      <c r="AR6830" s="64"/>
      <c r="AS6830" s="60"/>
      <c r="AT6830" s="60"/>
      <c r="AU6830" s="60"/>
      <c r="AV6830" s="60"/>
      <c r="AW6830" s="60"/>
      <c r="AX6830" s="60"/>
      <c r="AY6830" s="60"/>
      <c r="AZ6830" s="60"/>
      <c r="BA6830" s="60"/>
      <c r="BB6830" s="60"/>
      <c r="BC6830" s="61"/>
    </row>
    <row r="6831" spans="43:55">
      <c r="AQ6831" s="64"/>
      <c r="AR6831" s="64"/>
      <c r="AS6831" s="60"/>
      <c r="AT6831" s="60"/>
      <c r="AU6831" s="60"/>
      <c r="AV6831" s="60"/>
      <c r="AW6831" s="60"/>
      <c r="AX6831" s="60"/>
      <c r="AY6831" s="60"/>
      <c r="AZ6831" s="60"/>
      <c r="BA6831" s="60"/>
      <c r="BB6831" s="60"/>
      <c r="BC6831" s="61"/>
    </row>
    <row r="6832" spans="43:55">
      <c r="AQ6832" s="64"/>
      <c r="AR6832" s="64"/>
      <c r="AS6832" s="60"/>
      <c r="AT6832" s="60"/>
      <c r="AU6832" s="60"/>
      <c r="AV6832" s="60"/>
      <c r="AW6832" s="60"/>
      <c r="AX6832" s="60"/>
      <c r="AY6832" s="60"/>
      <c r="AZ6832" s="60"/>
      <c r="BA6832" s="60"/>
      <c r="BB6832" s="60"/>
      <c r="BC6832" s="61"/>
    </row>
    <row r="6833" spans="43:55">
      <c r="AQ6833" s="64"/>
      <c r="AR6833" s="64"/>
      <c r="AS6833" s="60"/>
      <c r="AT6833" s="60"/>
      <c r="AU6833" s="60"/>
      <c r="AV6833" s="60"/>
      <c r="AW6833" s="60"/>
      <c r="AX6833" s="60"/>
      <c r="AY6833" s="60"/>
      <c r="AZ6833" s="60"/>
      <c r="BA6833" s="60"/>
      <c r="BB6833" s="60"/>
      <c r="BC6833" s="61"/>
    </row>
    <row r="6834" spans="43:55">
      <c r="AQ6834" s="64"/>
      <c r="AR6834" s="64"/>
      <c r="AS6834" s="60"/>
      <c r="AT6834" s="60"/>
      <c r="AU6834" s="60"/>
      <c r="AV6834" s="60"/>
      <c r="AW6834" s="60"/>
      <c r="AX6834" s="60"/>
      <c r="AY6834" s="60"/>
      <c r="AZ6834" s="60"/>
      <c r="BA6834" s="60"/>
      <c r="BB6834" s="60"/>
      <c r="BC6834" s="61"/>
    </row>
    <row r="6835" spans="43:55">
      <c r="AQ6835" s="64"/>
      <c r="AR6835" s="64"/>
      <c r="AS6835" s="60"/>
      <c r="AT6835" s="60"/>
      <c r="AU6835" s="60"/>
      <c r="AV6835" s="60"/>
      <c r="AW6835" s="60"/>
      <c r="AX6835" s="60"/>
      <c r="AY6835" s="60"/>
      <c r="AZ6835" s="60"/>
      <c r="BA6835" s="60"/>
      <c r="BB6835" s="60"/>
      <c r="BC6835" s="61"/>
    </row>
    <row r="6836" spans="43:55">
      <c r="AQ6836" s="64"/>
      <c r="AR6836" s="64"/>
      <c r="AS6836" s="60"/>
      <c r="AT6836" s="60"/>
      <c r="AU6836" s="60"/>
      <c r="AV6836" s="60"/>
      <c r="AW6836" s="60"/>
      <c r="AX6836" s="60"/>
      <c r="AY6836" s="60"/>
      <c r="AZ6836" s="60"/>
      <c r="BA6836" s="60"/>
      <c r="BB6836" s="60"/>
      <c r="BC6836" s="61"/>
    </row>
    <row r="6837" spans="43:55">
      <c r="AQ6837" s="64"/>
      <c r="AR6837" s="64"/>
      <c r="AS6837" s="60"/>
      <c r="AT6837" s="60"/>
      <c r="AU6837" s="60"/>
      <c r="AV6837" s="60"/>
      <c r="AW6837" s="60"/>
      <c r="AX6837" s="60"/>
      <c r="AY6837" s="60"/>
      <c r="AZ6837" s="60"/>
      <c r="BA6837" s="60"/>
      <c r="BB6837" s="60"/>
      <c r="BC6837" s="61"/>
    </row>
    <row r="6838" spans="43:55">
      <c r="AQ6838" s="64"/>
      <c r="AR6838" s="64"/>
      <c r="AS6838" s="60"/>
      <c r="AT6838" s="60"/>
      <c r="AU6838" s="60"/>
      <c r="AV6838" s="60"/>
      <c r="AW6838" s="60"/>
      <c r="AX6838" s="60"/>
      <c r="AY6838" s="60"/>
      <c r="AZ6838" s="60"/>
      <c r="BA6838" s="60"/>
      <c r="BB6838" s="60"/>
      <c r="BC6838" s="61"/>
    </row>
    <row r="6839" spans="43:55">
      <c r="AQ6839" s="64"/>
      <c r="AR6839" s="64"/>
      <c r="AS6839" s="60"/>
      <c r="AT6839" s="60"/>
      <c r="AU6839" s="60"/>
      <c r="AV6839" s="60"/>
      <c r="AW6839" s="60"/>
      <c r="AX6839" s="60"/>
      <c r="AY6839" s="60"/>
      <c r="AZ6839" s="60"/>
      <c r="BA6839" s="60"/>
      <c r="BB6839" s="60"/>
      <c r="BC6839" s="61"/>
    </row>
    <row r="6840" spans="43:55">
      <c r="AQ6840" s="64"/>
      <c r="AR6840" s="64"/>
      <c r="AS6840" s="60"/>
      <c r="AT6840" s="60"/>
      <c r="AU6840" s="60"/>
      <c r="AV6840" s="60"/>
      <c r="AW6840" s="60"/>
      <c r="AX6840" s="60"/>
      <c r="AY6840" s="60"/>
      <c r="AZ6840" s="60"/>
      <c r="BA6840" s="60"/>
      <c r="BB6840" s="60"/>
      <c r="BC6840" s="61"/>
    </row>
    <row r="6841" spans="43:55">
      <c r="AQ6841" s="64"/>
      <c r="AR6841" s="64"/>
      <c r="AS6841" s="60"/>
      <c r="AT6841" s="60"/>
      <c r="AU6841" s="60"/>
      <c r="AV6841" s="60"/>
      <c r="AW6841" s="60"/>
      <c r="AX6841" s="60"/>
      <c r="AY6841" s="60"/>
      <c r="AZ6841" s="60"/>
      <c r="BA6841" s="60"/>
      <c r="BB6841" s="60"/>
      <c r="BC6841" s="61"/>
    </row>
    <row r="6842" spans="43:55">
      <c r="AQ6842" s="64"/>
      <c r="AR6842" s="64"/>
      <c r="AS6842" s="60"/>
      <c r="AT6842" s="60"/>
      <c r="AU6842" s="60"/>
      <c r="AV6842" s="60"/>
      <c r="AW6842" s="60"/>
      <c r="AX6842" s="60"/>
      <c r="AY6842" s="60"/>
      <c r="AZ6842" s="60"/>
      <c r="BA6842" s="60"/>
      <c r="BB6842" s="60"/>
      <c r="BC6842" s="61"/>
    </row>
    <row r="6843" spans="43:55">
      <c r="AQ6843" s="64"/>
      <c r="AR6843" s="64"/>
      <c r="AS6843" s="60"/>
      <c r="AT6843" s="60"/>
      <c r="AU6843" s="60"/>
      <c r="AV6843" s="60"/>
      <c r="AW6843" s="60"/>
      <c r="AX6843" s="60"/>
      <c r="AY6843" s="60"/>
      <c r="AZ6843" s="60"/>
      <c r="BA6843" s="60"/>
      <c r="BB6843" s="60"/>
      <c r="BC6843" s="61"/>
    </row>
    <row r="6844" spans="43:55">
      <c r="AQ6844" s="64"/>
      <c r="AR6844" s="64"/>
      <c r="AS6844" s="60"/>
      <c r="AT6844" s="60"/>
      <c r="AU6844" s="60"/>
      <c r="AV6844" s="60"/>
      <c r="AW6844" s="60"/>
      <c r="AX6844" s="60"/>
      <c r="AY6844" s="60"/>
      <c r="AZ6844" s="60"/>
      <c r="BA6844" s="60"/>
      <c r="BB6844" s="60"/>
      <c r="BC6844" s="61"/>
    </row>
    <row r="6845" spans="43:55">
      <c r="AQ6845" s="64"/>
      <c r="AR6845" s="64"/>
      <c r="AS6845" s="60"/>
      <c r="AT6845" s="60"/>
      <c r="AU6845" s="60"/>
      <c r="AV6845" s="60"/>
      <c r="AW6845" s="60"/>
      <c r="AX6845" s="60"/>
      <c r="AY6845" s="60"/>
      <c r="AZ6845" s="60"/>
      <c r="BA6845" s="60"/>
      <c r="BB6845" s="60"/>
      <c r="BC6845" s="61"/>
    </row>
    <row r="6846" spans="43:55">
      <c r="AQ6846" s="64"/>
      <c r="AR6846" s="64"/>
      <c r="AS6846" s="60"/>
      <c r="AT6846" s="60"/>
      <c r="AU6846" s="60"/>
      <c r="AV6846" s="60"/>
      <c r="AW6846" s="60"/>
      <c r="AX6846" s="60"/>
      <c r="AY6846" s="60"/>
      <c r="AZ6846" s="60"/>
      <c r="BA6846" s="60"/>
      <c r="BB6846" s="60"/>
      <c r="BC6846" s="61"/>
    </row>
    <row r="6847" spans="43:55">
      <c r="AQ6847" s="64"/>
      <c r="AR6847" s="64"/>
      <c r="AS6847" s="60"/>
      <c r="AT6847" s="60"/>
      <c r="AU6847" s="60"/>
      <c r="AV6847" s="60"/>
      <c r="AW6847" s="60"/>
      <c r="AX6847" s="60"/>
      <c r="AY6847" s="60"/>
      <c r="AZ6847" s="60"/>
      <c r="BA6847" s="60"/>
      <c r="BB6847" s="60"/>
      <c r="BC6847" s="61"/>
    </row>
    <row r="6848" spans="43:55">
      <c r="AQ6848" s="64"/>
      <c r="AR6848" s="64"/>
      <c r="AS6848" s="60"/>
      <c r="AT6848" s="60"/>
      <c r="AU6848" s="60"/>
      <c r="AV6848" s="60"/>
      <c r="AW6848" s="60"/>
      <c r="AX6848" s="60"/>
      <c r="AY6848" s="60"/>
      <c r="AZ6848" s="60"/>
      <c r="BA6848" s="60"/>
      <c r="BB6848" s="60"/>
      <c r="BC6848" s="61"/>
    </row>
    <row r="6849" spans="43:55">
      <c r="AQ6849" s="64"/>
      <c r="AR6849" s="64"/>
      <c r="AS6849" s="60"/>
      <c r="AT6849" s="60"/>
      <c r="AU6849" s="60"/>
      <c r="AV6849" s="60"/>
      <c r="AW6849" s="60"/>
      <c r="AX6849" s="60"/>
      <c r="AY6849" s="60"/>
      <c r="AZ6849" s="60"/>
      <c r="BA6849" s="60"/>
      <c r="BB6849" s="60"/>
      <c r="BC6849" s="61"/>
    </row>
    <row r="6850" spans="43:55">
      <c r="AQ6850" s="64"/>
      <c r="AR6850" s="64"/>
      <c r="AS6850" s="60"/>
      <c r="AT6850" s="60"/>
      <c r="AU6850" s="60"/>
      <c r="AV6850" s="60"/>
      <c r="AW6850" s="60"/>
      <c r="AX6850" s="60"/>
      <c r="AY6850" s="60"/>
      <c r="AZ6850" s="60"/>
      <c r="BA6850" s="60"/>
      <c r="BB6850" s="60"/>
      <c r="BC6850" s="61"/>
    </row>
    <row r="6851" spans="43:55">
      <c r="AQ6851" s="64"/>
      <c r="AR6851" s="64"/>
      <c r="AS6851" s="60"/>
      <c r="AT6851" s="60"/>
      <c r="AU6851" s="60"/>
      <c r="AV6851" s="60"/>
      <c r="AW6851" s="60"/>
      <c r="AX6851" s="60"/>
      <c r="AY6851" s="60"/>
      <c r="AZ6851" s="60"/>
      <c r="BA6851" s="60"/>
      <c r="BB6851" s="60"/>
      <c r="BC6851" s="61"/>
    </row>
    <row r="6852" spans="43:55">
      <c r="AQ6852" s="64"/>
      <c r="AR6852" s="64"/>
      <c r="AS6852" s="60"/>
      <c r="AT6852" s="60"/>
      <c r="AU6852" s="60"/>
      <c r="AV6852" s="60"/>
      <c r="AW6852" s="60"/>
      <c r="AX6852" s="60"/>
      <c r="AY6852" s="60"/>
      <c r="AZ6852" s="60"/>
      <c r="BA6852" s="60"/>
      <c r="BB6852" s="60"/>
      <c r="BC6852" s="61"/>
    </row>
    <row r="6853" spans="43:55">
      <c r="AQ6853" s="64"/>
      <c r="AR6853" s="64"/>
      <c r="AS6853" s="60"/>
      <c r="AT6853" s="60"/>
      <c r="AU6853" s="60"/>
      <c r="AV6853" s="60"/>
      <c r="AW6853" s="60"/>
      <c r="AX6853" s="60"/>
      <c r="AY6853" s="60"/>
      <c r="AZ6853" s="60"/>
      <c r="BA6853" s="60"/>
      <c r="BB6853" s="60"/>
      <c r="BC6853" s="61"/>
    </row>
    <row r="6854" spans="43:55">
      <c r="AQ6854" s="64"/>
      <c r="AR6854" s="64"/>
      <c r="AS6854" s="60"/>
      <c r="AT6854" s="60"/>
      <c r="AU6854" s="60"/>
      <c r="AV6854" s="60"/>
      <c r="AW6854" s="60"/>
      <c r="AX6854" s="60"/>
      <c r="AY6854" s="60"/>
      <c r="AZ6854" s="60"/>
      <c r="BA6854" s="60"/>
      <c r="BB6854" s="60"/>
      <c r="BC6854" s="61"/>
    </row>
    <row r="6855" spans="43:55">
      <c r="AQ6855" s="64"/>
      <c r="AR6855" s="64"/>
      <c r="AS6855" s="60"/>
      <c r="AT6855" s="60"/>
      <c r="AU6855" s="60"/>
      <c r="AV6855" s="60"/>
      <c r="AW6855" s="60"/>
      <c r="AX6855" s="60"/>
      <c r="AY6855" s="60"/>
      <c r="AZ6855" s="60"/>
      <c r="BA6855" s="60"/>
      <c r="BB6855" s="60"/>
      <c r="BC6855" s="61"/>
    </row>
    <row r="6856" spans="43:55">
      <c r="AQ6856" s="64"/>
      <c r="AR6856" s="64"/>
      <c r="AS6856" s="60"/>
      <c r="AT6856" s="60"/>
      <c r="AU6856" s="60"/>
      <c r="AV6856" s="60"/>
      <c r="AW6856" s="60"/>
      <c r="AX6856" s="60"/>
      <c r="AY6856" s="60"/>
      <c r="AZ6856" s="60"/>
      <c r="BA6856" s="60"/>
      <c r="BB6856" s="60"/>
      <c r="BC6856" s="61"/>
    </row>
    <row r="6857" spans="43:55">
      <c r="AQ6857" s="64"/>
      <c r="AR6857" s="64"/>
      <c r="AS6857" s="60"/>
      <c r="AT6857" s="60"/>
      <c r="AU6857" s="60"/>
      <c r="AV6857" s="60"/>
      <c r="AW6857" s="60"/>
      <c r="AX6857" s="60"/>
      <c r="AY6857" s="60"/>
      <c r="AZ6857" s="60"/>
      <c r="BA6857" s="60"/>
      <c r="BB6857" s="60"/>
      <c r="BC6857" s="61"/>
    </row>
    <row r="6858" spans="43:55">
      <c r="AQ6858" s="64"/>
      <c r="AR6858" s="64"/>
      <c r="AS6858" s="60"/>
      <c r="AT6858" s="60"/>
      <c r="AU6858" s="60"/>
      <c r="AV6858" s="60"/>
      <c r="AW6858" s="60"/>
      <c r="AX6858" s="60"/>
      <c r="AY6858" s="60"/>
      <c r="AZ6858" s="60"/>
      <c r="BA6858" s="60"/>
      <c r="BB6858" s="60"/>
      <c r="BC6858" s="61"/>
    </row>
    <row r="6859" spans="43:55">
      <c r="AQ6859" s="64"/>
      <c r="AR6859" s="64"/>
      <c r="AS6859" s="60"/>
      <c r="AT6859" s="60"/>
      <c r="AU6859" s="60"/>
      <c r="AV6859" s="60"/>
      <c r="AW6859" s="60"/>
      <c r="AX6859" s="60"/>
      <c r="AY6859" s="60"/>
      <c r="AZ6859" s="60"/>
      <c r="BA6859" s="60"/>
      <c r="BB6859" s="60"/>
      <c r="BC6859" s="61"/>
    </row>
    <row r="6860" spans="43:55">
      <c r="AQ6860" s="64"/>
      <c r="AR6860" s="64"/>
      <c r="AS6860" s="60"/>
      <c r="AT6860" s="60"/>
      <c r="AU6860" s="60"/>
      <c r="AV6860" s="60"/>
      <c r="AW6860" s="60"/>
      <c r="AX6860" s="60"/>
      <c r="AY6860" s="60"/>
      <c r="AZ6860" s="60"/>
      <c r="BA6860" s="60"/>
      <c r="BB6860" s="60"/>
      <c r="BC6860" s="61"/>
    </row>
    <row r="6861" spans="43:55">
      <c r="AQ6861" s="64"/>
      <c r="AR6861" s="64"/>
      <c r="AS6861" s="60"/>
      <c r="AT6861" s="60"/>
      <c r="AU6861" s="60"/>
      <c r="AV6861" s="60"/>
      <c r="AW6861" s="60"/>
      <c r="AX6861" s="60"/>
      <c r="AY6861" s="60"/>
      <c r="AZ6861" s="60"/>
      <c r="BA6861" s="60"/>
      <c r="BB6861" s="60"/>
      <c r="BC6861" s="61"/>
    </row>
    <row r="6862" spans="43:55">
      <c r="AQ6862" s="64"/>
      <c r="AR6862" s="64"/>
      <c r="AS6862" s="60"/>
      <c r="AT6862" s="60"/>
      <c r="AU6862" s="60"/>
      <c r="AV6862" s="60"/>
      <c r="AW6862" s="60"/>
      <c r="AX6862" s="60"/>
      <c r="AY6862" s="60"/>
      <c r="AZ6862" s="60"/>
      <c r="BA6862" s="60"/>
      <c r="BB6862" s="60"/>
      <c r="BC6862" s="61"/>
    </row>
    <row r="6863" spans="43:55">
      <c r="AQ6863" s="64"/>
      <c r="AR6863" s="64"/>
      <c r="AS6863" s="60"/>
      <c r="AT6863" s="60"/>
      <c r="AU6863" s="60"/>
      <c r="AV6863" s="60"/>
      <c r="AW6863" s="60"/>
      <c r="AX6863" s="60"/>
      <c r="AY6863" s="60"/>
      <c r="AZ6863" s="60"/>
      <c r="BA6863" s="60"/>
      <c r="BB6863" s="60"/>
      <c r="BC6863" s="61"/>
    </row>
    <row r="6864" spans="43:55">
      <c r="AQ6864" s="64"/>
      <c r="AR6864" s="64"/>
      <c r="AS6864" s="60"/>
      <c r="AT6864" s="60"/>
      <c r="AU6864" s="60"/>
      <c r="AV6864" s="60"/>
      <c r="AW6864" s="60"/>
      <c r="AX6864" s="60"/>
      <c r="AY6864" s="60"/>
      <c r="AZ6864" s="60"/>
      <c r="BA6864" s="60"/>
      <c r="BB6864" s="60"/>
      <c r="BC6864" s="61"/>
    </row>
    <row r="6865" spans="43:55">
      <c r="AQ6865" s="64"/>
      <c r="AR6865" s="64"/>
      <c r="AS6865" s="60"/>
      <c r="AT6865" s="60"/>
      <c r="AU6865" s="60"/>
      <c r="AV6865" s="60"/>
      <c r="AW6865" s="60"/>
      <c r="AX6865" s="60"/>
      <c r="AY6865" s="60"/>
      <c r="AZ6865" s="60"/>
      <c r="BA6865" s="60"/>
      <c r="BB6865" s="60"/>
      <c r="BC6865" s="61"/>
    </row>
    <row r="6866" spans="43:55">
      <c r="AQ6866" s="64"/>
      <c r="AR6866" s="64"/>
      <c r="AS6866" s="60"/>
      <c r="AT6866" s="60"/>
      <c r="AU6866" s="60"/>
      <c r="AV6866" s="60"/>
      <c r="AW6866" s="60"/>
      <c r="AX6866" s="60"/>
      <c r="AY6866" s="60"/>
      <c r="AZ6866" s="60"/>
      <c r="BA6866" s="60"/>
      <c r="BB6866" s="60"/>
      <c r="BC6866" s="61"/>
    </row>
    <row r="6867" spans="43:55">
      <c r="AQ6867" s="64"/>
      <c r="AR6867" s="64"/>
      <c r="AS6867" s="60"/>
      <c r="AT6867" s="60"/>
      <c r="AU6867" s="60"/>
      <c r="AV6867" s="60"/>
      <c r="AW6867" s="60"/>
      <c r="AX6867" s="60"/>
      <c r="AY6867" s="60"/>
      <c r="AZ6867" s="60"/>
      <c r="BA6867" s="60"/>
      <c r="BB6867" s="60"/>
      <c r="BC6867" s="61"/>
    </row>
    <row r="6868" spans="43:55">
      <c r="AQ6868" s="64"/>
      <c r="AR6868" s="64"/>
      <c r="AS6868" s="60"/>
      <c r="AT6868" s="60"/>
      <c r="AU6868" s="60"/>
      <c r="AV6868" s="60"/>
      <c r="AW6868" s="60"/>
      <c r="AX6868" s="60"/>
      <c r="AY6868" s="60"/>
      <c r="AZ6868" s="60"/>
      <c r="BA6868" s="60"/>
      <c r="BB6868" s="60"/>
      <c r="BC6868" s="61"/>
    </row>
    <row r="6869" spans="43:55">
      <c r="AQ6869" s="64"/>
      <c r="AR6869" s="64"/>
      <c r="AS6869" s="60"/>
      <c r="AT6869" s="60"/>
      <c r="AU6869" s="60"/>
      <c r="AV6869" s="60"/>
      <c r="AW6869" s="60"/>
      <c r="AX6869" s="60"/>
      <c r="AY6869" s="60"/>
      <c r="AZ6869" s="60"/>
      <c r="BA6869" s="60"/>
      <c r="BB6869" s="60"/>
      <c r="BC6869" s="61"/>
    </row>
    <row r="6870" spans="43:55">
      <c r="AQ6870" s="64"/>
      <c r="AR6870" s="64"/>
      <c r="AS6870" s="60"/>
      <c r="AT6870" s="60"/>
      <c r="AU6870" s="60"/>
      <c r="AV6870" s="60"/>
      <c r="AW6870" s="60"/>
      <c r="AX6870" s="60"/>
      <c r="AY6870" s="60"/>
      <c r="AZ6870" s="60"/>
      <c r="BA6870" s="60"/>
      <c r="BB6870" s="60"/>
      <c r="BC6870" s="61"/>
    </row>
    <row r="6871" spans="43:55">
      <c r="AQ6871" s="64"/>
      <c r="AR6871" s="64"/>
      <c r="AS6871" s="60"/>
      <c r="AT6871" s="60"/>
      <c r="AU6871" s="60"/>
      <c r="AV6871" s="60"/>
      <c r="AW6871" s="60"/>
      <c r="AX6871" s="60"/>
      <c r="AY6871" s="60"/>
      <c r="AZ6871" s="60"/>
      <c r="BA6871" s="60"/>
      <c r="BB6871" s="60"/>
      <c r="BC6871" s="61"/>
    </row>
    <row r="6872" spans="43:55">
      <c r="AQ6872" s="64"/>
      <c r="AR6872" s="64"/>
      <c r="AS6872" s="60"/>
      <c r="AT6872" s="60"/>
      <c r="AU6872" s="60"/>
      <c r="AV6872" s="60"/>
      <c r="AW6872" s="60"/>
      <c r="AX6872" s="60"/>
      <c r="AY6872" s="60"/>
      <c r="AZ6872" s="60"/>
      <c r="BA6872" s="60"/>
      <c r="BB6872" s="60"/>
      <c r="BC6872" s="61"/>
    </row>
    <row r="6873" spans="43:55">
      <c r="AQ6873" s="64"/>
      <c r="AR6873" s="64"/>
      <c r="AS6873" s="60"/>
      <c r="AT6873" s="60"/>
      <c r="AU6873" s="60"/>
      <c r="AV6873" s="60"/>
      <c r="AW6873" s="60"/>
      <c r="AX6873" s="60"/>
      <c r="AY6873" s="60"/>
      <c r="AZ6873" s="60"/>
      <c r="BA6873" s="60"/>
      <c r="BB6873" s="60"/>
      <c r="BC6873" s="61"/>
    </row>
    <row r="6874" spans="43:55">
      <c r="AQ6874" s="64"/>
      <c r="AR6874" s="64"/>
      <c r="AS6874" s="60"/>
      <c r="AT6874" s="60"/>
      <c r="AU6874" s="60"/>
      <c r="AV6874" s="60"/>
      <c r="AW6874" s="60"/>
      <c r="AX6874" s="60"/>
      <c r="AY6874" s="60"/>
      <c r="AZ6874" s="60"/>
      <c r="BA6874" s="60"/>
      <c r="BB6874" s="60"/>
      <c r="BC6874" s="61"/>
    </row>
    <row r="6875" spans="43:55">
      <c r="AQ6875" s="64"/>
      <c r="AR6875" s="64"/>
      <c r="AS6875" s="60"/>
      <c r="AT6875" s="60"/>
      <c r="AU6875" s="60"/>
      <c r="AV6875" s="60"/>
      <c r="AW6875" s="60"/>
      <c r="AX6875" s="60"/>
      <c r="AY6875" s="60"/>
      <c r="AZ6875" s="60"/>
      <c r="BA6875" s="60"/>
      <c r="BB6875" s="60"/>
      <c r="BC6875" s="61"/>
    </row>
    <row r="6876" spans="43:55">
      <c r="AQ6876" s="64"/>
      <c r="AR6876" s="64"/>
      <c r="AS6876" s="60"/>
      <c r="AT6876" s="60"/>
      <c r="AU6876" s="60"/>
      <c r="AV6876" s="60"/>
      <c r="AW6876" s="60"/>
      <c r="AX6876" s="60"/>
      <c r="AY6876" s="60"/>
      <c r="AZ6876" s="60"/>
      <c r="BA6876" s="60"/>
      <c r="BB6876" s="60"/>
      <c r="BC6876" s="61"/>
    </row>
    <row r="6877" spans="43:55">
      <c r="AQ6877" s="64"/>
      <c r="AR6877" s="64"/>
      <c r="AS6877" s="60"/>
      <c r="AT6877" s="60"/>
      <c r="AU6877" s="60"/>
      <c r="AV6877" s="60"/>
      <c r="AW6877" s="60"/>
      <c r="AX6877" s="60"/>
      <c r="AY6877" s="60"/>
      <c r="AZ6877" s="60"/>
      <c r="BA6877" s="60"/>
      <c r="BB6877" s="60"/>
      <c r="BC6877" s="61"/>
    </row>
    <row r="6878" spans="43:55">
      <c r="AQ6878" s="64"/>
      <c r="AR6878" s="64"/>
      <c r="AS6878" s="60"/>
      <c r="AT6878" s="60"/>
      <c r="AU6878" s="60"/>
      <c r="AV6878" s="60"/>
      <c r="AW6878" s="60"/>
      <c r="AX6878" s="60"/>
      <c r="AY6878" s="60"/>
      <c r="AZ6878" s="60"/>
      <c r="BA6878" s="60"/>
      <c r="BB6878" s="60"/>
      <c r="BC6878" s="61"/>
    </row>
    <row r="6879" spans="43:55">
      <c r="AQ6879" s="64"/>
      <c r="AR6879" s="64"/>
      <c r="AS6879" s="60"/>
      <c r="AT6879" s="60"/>
      <c r="AU6879" s="60"/>
      <c r="AV6879" s="60"/>
      <c r="AW6879" s="60"/>
      <c r="AX6879" s="60"/>
      <c r="AY6879" s="60"/>
      <c r="AZ6879" s="60"/>
      <c r="BA6879" s="60"/>
      <c r="BB6879" s="60"/>
      <c r="BC6879" s="61"/>
    </row>
    <row r="6880" spans="43:55">
      <c r="AQ6880" s="64"/>
      <c r="AR6880" s="64"/>
      <c r="AS6880" s="60"/>
      <c r="AT6880" s="60"/>
      <c r="AU6880" s="60"/>
      <c r="AV6880" s="60"/>
      <c r="AW6880" s="60"/>
      <c r="AX6880" s="60"/>
      <c r="AY6880" s="60"/>
      <c r="AZ6880" s="60"/>
      <c r="BA6880" s="60"/>
      <c r="BB6880" s="60"/>
      <c r="BC6880" s="61"/>
    </row>
    <row r="6881" spans="43:55">
      <c r="AQ6881" s="64"/>
      <c r="AR6881" s="64"/>
      <c r="AS6881" s="60"/>
      <c r="AT6881" s="60"/>
      <c r="AU6881" s="60"/>
      <c r="AV6881" s="60"/>
      <c r="AW6881" s="60"/>
      <c r="AX6881" s="60"/>
      <c r="AY6881" s="60"/>
      <c r="AZ6881" s="60"/>
      <c r="BA6881" s="60"/>
      <c r="BB6881" s="60"/>
      <c r="BC6881" s="61"/>
    </row>
    <row r="6882" spans="43:55">
      <c r="AQ6882" s="64"/>
      <c r="AR6882" s="64"/>
      <c r="AS6882" s="60"/>
      <c r="AT6882" s="60"/>
      <c r="AU6882" s="60"/>
      <c r="AV6882" s="60"/>
      <c r="AW6882" s="60"/>
      <c r="AX6882" s="60"/>
      <c r="AY6882" s="60"/>
      <c r="AZ6882" s="60"/>
      <c r="BA6882" s="60"/>
      <c r="BB6882" s="60"/>
      <c r="BC6882" s="61"/>
    </row>
    <row r="6883" spans="43:55">
      <c r="AQ6883" s="64"/>
      <c r="AR6883" s="64"/>
      <c r="AS6883" s="60"/>
      <c r="AT6883" s="60"/>
      <c r="AU6883" s="60"/>
      <c r="AV6883" s="60"/>
      <c r="AW6883" s="60"/>
      <c r="AX6883" s="60"/>
      <c r="AY6883" s="60"/>
      <c r="AZ6883" s="60"/>
      <c r="BA6883" s="60"/>
      <c r="BB6883" s="60"/>
      <c r="BC6883" s="61"/>
    </row>
    <row r="6884" spans="43:55">
      <c r="AQ6884" s="64"/>
      <c r="AR6884" s="64"/>
      <c r="AS6884" s="60"/>
      <c r="AT6884" s="60"/>
      <c r="AU6884" s="60"/>
      <c r="AV6884" s="60"/>
      <c r="AW6884" s="60"/>
      <c r="AX6884" s="60"/>
      <c r="AY6884" s="60"/>
      <c r="AZ6884" s="60"/>
      <c r="BA6884" s="60"/>
      <c r="BB6884" s="60"/>
      <c r="BC6884" s="61"/>
    </row>
    <row r="6885" spans="43:55">
      <c r="AQ6885" s="64"/>
      <c r="AR6885" s="64"/>
      <c r="AS6885" s="60"/>
      <c r="AT6885" s="60"/>
      <c r="AU6885" s="60"/>
      <c r="AV6885" s="60"/>
      <c r="AW6885" s="60"/>
      <c r="AX6885" s="60"/>
      <c r="AY6885" s="60"/>
      <c r="AZ6885" s="60"/>
      <c r="BA6885" s="60"/>
      <c r="BB6885" s="60"/>
      <c r="BC6885" s="61"/>
    </row>
    <row r="6886" spans="43:55">
      <c r="AQ6886" s="64"/>
      <c r="AR6886" s="64"/>
      <c r="AS6886" s="60"/>
      <c r="AT6886" s="60"/>
      <c r="AU6886" s="60"/>
      <c r="AV6886" s="60"/>
      <c r="AW6886" s="60"/>
      <c r="AX6886" s="60"/>
      <c r="AY6886" s="60"/>
      <c r="AZ6886" s="60"/>
      <c r="BA6886" s="60"/>
      <c r="BB6886" s="60"/>
      <c r="BC6886" s="61"/>
    </row>
    <row r="6887" spans="43:55">
      <c r="AQ6887" s="64"/>
      <c r="AR6887" s="64"/>
      <c r="AS6887" s="60"/>
      <c r="AT6887" s="60"/>
      <c r="AU6887" s="60"/>
      <c r="AV6887" s="60"/>
      <c r="AW6887" s="60"/>
      <c r="AX6887" s="60"/>
      <c r="AY6887" s="60"/>
      <c r="AZ6887" s="60"/>
      <c r="BA6887" s="60"/>
      <c r="BB6887" s="60"/>
      <c r="BC6887" s="61"/>
    </row>
    <row r="6888" spans="43:55">
      <c r="AQ6888" s="64"/>
      <c r="AR6888" s="64"/>
      <c r="AS6888" s="60"/>
      <c r="AT6888" s="60"/>
      <c r="AU6888" s="60"/>
      <c r="AV6888" s="60"/>
      <c r="AW6888" s="60"/>
      <c r="AX6888" s="60"/>
      <c r="AY6888" s="60"/>
      <c r="AZ6888" s="60"/>
      <c r="BA6888" s="60"/>
      <c r="BB6888" s="60"/>
      <c r="BC6888" s="61"/>
    </row>
    <row r="6889" spans="43:55">
      <c r="AQ6889" s="64"/>
      <c r="AR6889" s="64"/>
      <c r="AS6889" s="60"/>
      <c r="AT6889" s="60"/>
      <c r="AU6889" s="60"/>
      <c r="AV6889" s="60"/>
      <c r="AW6889" s="60"/>
      <c r="AX6889" s="60"/>
      <c r="AY6889" s="60"/>
      <c r="AZ6889" s="60"/>
      <c r="BA6889" s="60"/>
      <c r="BB6889" s="60"/>
      <c r="BC6889" s="61"/>
    </row>
    <row r="6890" spans="43:55">
      <c r="AQ6890" s="64"/>
      <c r="AR6890" s="64"/>
      <c r="AS6890" s="60"/>
      <c r="AT6890" s="60"/>
      <c r="AU6890" s="60"/>
      <c r="AV6890" s="60"/>
      <c r="AW6890" s="60"/>
      <c r="AX6890" s="60"/>
      <c r="AY6890" s="60"/>
      <c r="AZ6890" s="60"/>
      <c r="BA6890" s="60"/>
      <c r="BB6890" s="60"/>
      <c r="BC6890" s="61"/>
    </row>
    <row r="6891" spans="43:55">
      <c r="AQ6891" s="64"/>
      <c r="AR6891" s="64"/>
      <c r="AS6891" s="60"/>
      <c r="AT6891" s="60"/>
      <c r="AU6891" s="60"/>
      <c r="AV6891" s="60"/>
      <c r="AW6891" s="60"/>
      <c r="AX6891" s="60"/>
      <c r="AY6891" s="60"/>
      <c r="AZ6891" s="60"/>
      <c r="BA6891" s="60"/>
      <c r="BB6891" s="60"/>
      <c r="BC6891" s="61"/>
    </row>
    <row r="6892" spans="43:55">
      <c r="AQ6892" s="64"/>
      <c r="AR6892" s="64"/>
      <c r="AS6892" s="60"/>
      <c r="AT6892" s="60"/>
      <c r="AU6892" s="60"/>
      <c r="AV6892" s="60"/>
      <c r="AW6892" s="60"/>
      <c r="AX6892" s="60"/>
      <c r="AY6892" s="60"/>
      <c r="AZ6892" s="60"/>
      <c r="BA6892" s="60"/>
      <c r="BB6892" s="60"/>
      <c r="BC6892" s="61"/>
    </row>
    <row r="6893" spans="43:55">
      <c r="AQ6893" s="64"/>
      <c r="AR6893" s="64"/>
      <c r="AS6893" s="60"/>
      <c r="AT6893" s="60"/>
      <c r="AU6893" s="60"/>
      <c r="AV6893" s="60"/>
      <c r="AW6893" s="60"/>
      <c r="AX6893" s="60"/>
      <c r="AY6893" s="60"/>
      <c r="AZ6893" s="60"/>
      <c r="BA6893" s="60"/>
      <c r="BB6893" s="60"/>
      <c r="BC6893" s="61"/>
    </row>
    <row r="6894" spans="43:55">
      <c r="AQ6894" s="64"/>
      <c r="AR6894" s="64"/>
      <c r="AS6894" s="60"/>
      <c r="AT6894" s="60"/>
      <c r="AU6894" s="60"/>
      <c r="AV6894" s="60"/>
      <c r="AW6894" s="60"/>
      <c r="AX6894" s="60"/>
      <c r="AY6894" s="60"/>
      <c r="AZ6894" s="60"/>
      <c r="BA6894" s="60"/>
      <c r="BB6894" s="60"/>
      <c r="BC6894" s="61"/>
    </row>
    <row r="6895" spans="43:55">
      <c r="AQ6895" s="64"/>
      <c r="AR6895" s="64"/>
      <c r="AS6895" s="60"/>
      <c r="AT6895" s="60"/>
      <c r="AU6895" s="60"/>
      <c r="AV6895" s="60"/>
      <c r="AW6895" s="60"/>
      <c r="AX6895" s="60"/>
      <c r="AY6895" s="60"/>
      <c r="AZ6895" s="60"/>
      <c r="BA6895" s="60"/>
      <c r="BB6895" s="60"/>
      <c r="BC6895" s="61"/>
    </row>
    <row r="6896" spans="43:55">
      <c r="AQ6896" s="64"/>
      <c r="AR6896" s="64"/>
      <c r="AS6896" s="60"/>
      <c r="AT6896" s="60"/>
      <c r="AU6896" s="60"/>
      <c r="AV6896" s="60"/>
      <c r="AW6896" s="60"/>
      <c r="AX6896" s="60"/>
      <c r="AY6896" s="60"/>
      <c r="AZ6896" s="60"/>
      <c r="BA6896" s="60"/>
      <c r="BB6896" s="60"/>
      <c r="BC6896" s="61"/>
    </row>
    <row r="6897" spans="43:55">
      <c r="AQ6897" s="64"/>
      <c r="AR6897" s="64"/>
      <c r="AS6897" s="60"/>
      <c r="AT6897" s="60"/>
      <c r="AU6897" s="60"/>
      <c r="AV6897" s="60"/>
      <c r="AW6897" s="60"/>
      <c r="AX6897" s="60"/>
      <c r="AY6897" s="60"/>
      <c r="AZ6897" s="60"/>
      <c r="BA6897" s="60"/>
      <c r="BB6897" s="60"/>
      <c r="BC6897" s="61"/>
    </row>
    <row r="6898" spans="43:55">
      <c r="AQ6898" s="64"/>
      <c r="AR6898" s="64"/>
      <c r="AS6898" s="60"/>
      <c r="AT6898" s="60"/>
      <c r="AU6898" s="60"/>
      <c r="AV6898" s="60"/>
      <c r="AW6898" s="60"/>
      <c r="AX6898" s="60"/>
      <c r="AY6898" s="60"/>
      <c r="AZ6898" s="60"/>
      <c r="BA6898" s="60"/>
      <c r="BB6898" s="60"/>
      <c r="BC6898" s="61"/>
    </row>
    <row r="6899" spans="43:55">
      <c r="AQ6899" s="64"/>
      <c r="AR6899" s="64"/>
      <c r="AS6899" s="60"/>
      <c r="AT6899" s="60"/>
      <c r="AU6899" s="60"/>
      <c r="AV6899" s="60"/>
      <c r="AW6899" s="60"/>
      <c r="AX6899" s="60"/>
      <c r="AY6899" s="60"/>
      <c r="AZ6899" s="60"/>
      <c r="BA6899" s="60"/>
      <c r="BB6899" s="60"/>
      <c r="BC6899" s="61"/>
    </row>
    <row r="6900" spans="43:55">
      <c r="AQ6900" s="64"/>
      <c r="AR6900" s="64"/>
      <c r="AS6900" s="60"/>
      <c r="AT6900" s="60"/>
      <c r="AU6900" s="60"/>
      <c r="AV6900" s="60"/>
      <c r="AW6900" s="60"/>
      <c r="AX6900" s="60"/>
      <c r="AY6900" s="60"/>
      <c r="AZ6900" s="60"/>
      <c r="BA6900" s="60"/>
      <c r="BB6900" s="60"/>
      <c r="BC6900" s="61"/>
    </row>
    <row r="6901" spans="43:55">
      <c r="AQ6901" s="64"/>
      <c r="AR6901" s="64"/>
      <c r="AS6901" s="60"/>
      <c r="AT6901" s="60"/>
      <c r="AU6901" s="60"/>
      <c r="AV6901" s="60"/>
      <c r="AW6901" s="60"/>
      <c r="AX6901" s="60"/>
      <c r="AY6901" s="60"/>
      <c r="AZ6901" s="60"/>
      <c r="BA6901" s="60"/>
      <c r="BB6901" s="60"/>
      <c r="BC6901" s="61"/>
    </row>
    <row r="6902" spans="43:55">
      <c r="AQ6902" s="64"/>
      <c r="AR6902" s="64"/>
      <c r="AS6902" s="60"/>
      <c r="AT6902" s="60"/>
      <c r="AU6902" s="60"/>
      <c r="AV6902" s="60"/>
      <c r="AW6902" s="60"/>
      <c r="AX6902" s="60"/>
      <c r="AY6902" s="60"/>
      <c r="AZ6902" s="60"/>
      <c r="BA6902" s="60"/>
      <c r="BB6902" s="60"/>
      <c r="BC6902" s="61"/>
    </row>
    <row r="6903" spans="43:55">
      <c r="AQ6903" s="64"/>
      <c r="AR6903" s="64"/>
      <c r="AS6903" s="60"/>
      <c r="AT6903" s="60"/>
      <c r="AU6903" s="60"/>
      <c r="AV6903" s="60"/>
      <c r="AW6903" s="60"/>
      <c r="AX6903" s="60"/>
      <c r="AY6903" s="60"/>
      <c r="AZ6903" s="60"/>
      <c r="BA6903" s="60"/>
      <c r="BB6903" s="60"/>
      <c r="BC6903" s="61"/>
    </row>
    <row r="6904" spans="43:55">
      <c r="AQ6904" s="64"/>
      <c r="AR6904" s="64"/>
      <c r="AS6904" s="60"/>
      <c r="AT6904" s="60"/>
      <c r="AU6904" s="60"/>
      <c r="AV6904" s="60"/>
      <c r="AW6904" s="60"/>
      <c r="AX6904" s="60"/>
      <c r="AY6904" s="60"/>
      <c r="AZ6904" s="60"/>
      <c r="BA6904" s="60"/>
      <c r="BB6904" s="60"/>
      <c r="BC6904" s="61"/>
    </row>
    <row r="6905" spans="43:55">
      <c r="AQ6905" s="64"/>
      <c r="AR6905" s="64"/>
      <c r="AS6905" s="60"/>
      <c r="AT6905" s="60"/>
      <c r="AU6905" s="60"/>
      <c r="AV6905" s="60"/>
      <c r="AW6905" s="60"/>
      <c r="AX6905" s="60"/>
      <c r="AY6905" s="60"/>
      <c r="AZ6905" s="60"/>
      <c r="BA6905" s="60"/>
      <c r="BB6905" s="60"/>
      <c r="BC6905" s="61"/>
    </row>
    <row r="6906" spans="43:55">
      <c r="AQ6906" s="64"/>
      <c r="AR6906" s="64"/>
      <c r="AS6906" s="60"/>
      <c r="AT6906" s="60"/>
      <c r="AU6906" s="60"/>
      <c r="AV6906" s="60"/>
      <c r="AW6906" s="60"/>
      <c r="AX6906" s="60"/>
      <c r="AY6906" s="60"/>
      <c r="AZ6906" s="60"/>
      <c r="BA6906" s="60"/>
      <c r="BB6906" s="60"/>
      <c r="BC6906" s="61"/>
    </row>
    <row r="6907" spans="43:55">
      <c r="AQ6907" s="64"/>
      <c r="AR6907" s="64"/>
      <c r="AS6907" s="60"/>
      <c r="AT6907" s="60"/>
      <c r="AU6907" s="60"/>
      <c r="AV6907" s="60"/>
      <c r="AW6907" s="60"/>
      <c r="AX6907" s="60"/>
      <c r="AY6907" s="60"/>
      <c r="AZ6907" s="60"/>
      <c r="BA6907" s="60"/>
      <c r="BB6907" s="60"/>
      <c r="BC6907" s="61"/>
    </row>
    <row r="6908" spans="43:55">
      <c r="AQ6908" s="64"/>
      <c r="AR6908" s="64"/>
      <c r="AS6908" s="60"/>
      <c r="AT6908" s="60"/>
      <c r="AU6908" s="60"/>
      <c r="AV6908" s="60"/>
      <c r="AW6908" s="60"/>
      <c r="AX6908" s="60"/>
      <c r="AY6908" s="60"/>
      <c r="AZ6908" s="60"/>
      <c r="BA6908" s="60"/>
      <c r="BB6908" s="60"/>
      <c r="BC6908" s="61"/>
    </row>
    <row r="6909" spans="43:55">
      <c r="AQ6909" s="64"/>
      <c r="AR6909" s="64"/>
      <c r="AS6909" s="60"/>
      <c r="AT6909" s="60"/>
      <c r="AU6909" s="60"/>
      <c r="AV6909" s="60"/>
      <c r="AW6909" s="60"/>
      <c r="AX6909" s="60"/>
      <c r="AY6909" s="60"/>
      <c r="AZ6909" s="60"/>
      <c r="BA6909" s="60"/>
      <c r="BB6909" s="60"/>
      <c r="BC6909" s="61"/>
    </row>
    <row r="6910" spans="43:55">
      <c r="AQ6910" s="64"/>
      <c r="AR6910" s="64"/>
      <c r="AS6910" s="60"/>
      <c r="AT6910" s="60"/>
      <c r="AU6910" s="60"/>
      <c r="AV6910" s="60"/>
      <c r="AW6910" s="60"/>
      <c r="AX6910" s="60"/>
      <c r="AY6910" s="60"/>
      <c r="AZ6910" s="60"/>
      <c r="BA6910" s="60"/>
      <c r="BB6910" s="60"/>
      <c r="BC6910" s="61"/>
    </row>
    <row r="6911" spans="43:55">
      <c r="AQ6911" s="64"/>
      <c r="AR6911" s="64"/>
      <c r="AS6911" s="60"/>
      <c r="AT6911" s="60"/>
      <c r="AU6911" s="60"/>
      <c r="AV6911" s="60"/>
      <c r="AW6911" s="60"/>
      <c r="AX6911" s="60"/>
      <c r="AY6911" s="60"/>
      <c r="AZ6911" s="60"/>
      <c r="BA6911" s="60"/>
      <c r="BB6911" s="60"/>
      <c r="BC6911" s="61"/>
    </row>
    <row r="6912" spans="43:55">
      <c r="AQ6912" s="64"/>
      <c r="AR6912" s="64"/>
      <c r="AS6912" s="60"/>
      <c r="AT6912" s="60"/>
      <c r="AU6912" s="60"/>
      <c r="AV6912" s="60"/>
      <c r="AW6912" s="60"/>
      <c r="AX6912" s="60"/>
      <c r="AY6912" s="60"/>
      <c r="AZ6912" s="60"/>
      <c r="BA6912" s="60"/>
      <c r="BB6912" s="60"/>
      <c r="BC6912" s="61"/>
    </row>
    <row r="6913" spans="43:55">
      <c r="AQ6913" s="64"/>
      <c r="AR6913" s="64"/>
      <c r="AS6913" s="60"/>
      <c r="AT6913" s="60"/>
      <c r="AU6913" s="60"/>
      <c r="AV6913" s="60"/>
      <c r="AW6913" s="60"/>
      <c r="AX6913" s="60"/>
      <c r="AY6913" s="60"/>
      <c r="AZ6913" s="60"/>
      <c r="BA6913" s="60"/>
      <c r="BB6913" s="60"/>
      <c r="BC6913" s="61"/>
    </row>
    <row r="6914" spans="43:55">
      <c r="AQ6914" s="64"/>
      <c r="AR6914" s="64"/>
      <c r="AS6914" s="60"/>
      <c r="AT6914" s="60"/>
      <c r="AU6914" s="60"/>
      <c r="AV6914" s="60"/>
      <c r="AW6914" s="60"/>
      <c r="AX6914" s="60"/>
      <c r="AY6914" s="60"/>
      <c r="AZ6914" s="60"/>
      <c r="BA6914" s="60"/>
      <c r="BB6914" s="60"/>
      <c r="BC6914" s="61"/>
    </row>
    <row r="6915" spans="43:55">
      <c r="AQ6915" s="64"/>
      <c r="AR6915" s="64"/>
      <c r="AS6915" s="60"/>
      <c r="AT6915" s="60"/>
      <c r="AU6915" s="60"/>
      <c r="AV6915" s="60"/>
      <c r="AW6915" s="60"/>
      <c r="AX6915" s="60"/>
      <c r="AY6915" s="60"/>
      <c r="AZ6915" s="60"/>
      <c r="BA6915" s="60"/>
      <c r="BB6915" s="60"/>
      <c r="BC6915" s="61"/>
    </row>
    <row r="6916" spans="43:55">
      <c r="AQ6916" s="64"/>
      <c r="AR6916" s="64"/>
      <c r="AS6916" s="60"/>
      <c r="AT6916" s="60"/>
      <c r="AU6916" s="60"/>
      <c r="AV6916" s="60"/>
      <c r="AW6916" s="60"/>
      <c r="AX6916" s="60"/>
      <c r="AY6916" s="60"/>
      <c r="AZ6916" s="60"/>
      <c r="BA6916" s="60"/>
      <c r="BB6916" s="60"/>
      <c r="BC6916" s="61"/>
    </row>
    <row r="6917" spans="43:55">
      <c r="AQ6917" s="64"/>
      <c r="AR6917" s="64"/>
      <c r="AS6917" s="60"/>
      <c r="AT6917" s="60"/>
      <c r="AU6917" s="60"/>
      <c r="AV6917" s="60"/>
      <c r="AW6917" s="60"/>
      <c r="AX6917" s="60"/>
      <c r="AY6917" s="60"/>
      <c r="AZ6917" s="60"/>
      <c r="BA6917" s="60"/>
      <c r="BB6917" s="60"/>
      <c r="BC6917" s="61"/>
    </row>
    <row r="6918" spans="43:55">
      <c r="AQ6918" s="64"/>
      <c r="AR6918" s="64"/>
      <c r="AS6918" s="60"/>
      <c r="AT6918" s="60"/>
      <c r="AU6918" s="60"/>
      <c r="AV6918" s="60"/>
      <c r="AW6918" s="60"/>
      <c r="AX6918" s="60"/>
      <c r="AY6918" s="60"/>
      <c r="AZ6918" s="60"/>
      <c r="BA6918" s="60"/>
      <c r="BB6918" s="60"/>
      <c r="BC6918" s="61"/>
    </row>
    <row r="6919" spans="43:55">
      <c r="AQ6919" s="64"/>
      <c r="AR6919" s="64"/>
      <c r="AS6919" s="60"/>
      <c r="AT6919" s="60"/>
      <c r="AU6919" s="60"/>
      <c r="AV6919" s="60"/>
      <c r="AW6919" s="60"/>
      <c r="AX6919" s="60"/>
      <c r="AY6919" s="60"/>
      <c r="AZ6919" s="60"/>
      <c r="BA6919" s="60"/>
      <c r="BB6919" s="60"/>
      <c r="BC6919" s="61"/>
    </row>
    <row r="6920" spans="43:55">
      <c r="AQ6920" s="64"/>
      <c r="AR6920" s="64"/>
      <c r="AS6920" s="60"/>
      <c r="AT6920" s="60"/>
      <c r="AU6920" s="60"/>
      <c r="AV6920" s="60"/>
      <c r="AW6920" s="60"/>
      <c r="AX6920" s="60"/>
      <c r="AY6920" s="60"/>
      <c r="AZ6920" s="60"/>
      <c r="BA6920" s="60"/>
      <c r="BB6920" s="60"/>
      <c r="BC6920" s="61"/>
    </row>
    <row r="6921" spans="43:55">
      <c r="AQ6921" s="64"/>
      <c r="AR6921" s="64"/>
      <c r="AS6921" s="60"/>
      <c r="AT6921" s="60"/>
      <c r="AU6921" s="60"/>
      <c r="AV6921" s="60"/>
      <c r="AW6921" s="60"/>
      <c r="AX6921" s="60"/>
      <c r="AY6921" s="60"/>
      <c r="AZ6921" s="60"/>
      <c r="BA6921" s="60"/>
      <c r="BB6921" s="60"/>
      <c r="BC6921" s="61"/>
    </row>
    <row r="6922" spans="43:55">
      <c r="AQ6922" s="64"/>
      <c r="AR6922" s="64"/>
      <c r="AS6922" s="60"/>
      <c r="AT6922" s="60"/>
      <c r="AU6922" s="60"/>
      <c r="AV6922" s="60"/>
      <c r="AW6922" s="60"/>
      <c r="AX6922" s="60"/>
      <c r="AY6922" s="60"/>
      <c r="AZ6922" s="60"/>
      <c r="BA6922" s="60"/>
      <c r="BB6922" s="60"/>
      <c r="BC6922" s="61"/>
    </row>
    <row r="6923" spans="43:55">
      <c r="AQ6923" s="64"/>
      <c r="AR6923" s="64"/>
      <c r="AS6923" s="60"/>
      <c r="AT6923" s="60"/>
      <c r="AU6923" s="60"/>
      <c r="AV6923" s="60"/>
      <c r="AW6923" s="60"/>
      <c r="AX6923" s="60"/>
      <c r="AY6923" s="60"/>
      <c r="AZ6923" s="60"/>
      <c r="BA6923" s="60"/>
      <c r="BB6923" s="60"/>
      <c r="BC6923" s="61"/>
    </row>
    <row r="6924" spans="43:55">
      <c r="AQ6924" s="64"/>
      <c r="AR6924" s="64"/>
      <c r="AS6924" s="60"/>
      <c r="AT6924" s="60"/>
      <c r="AU6924" s="60"/>
      <c r="AV6924" s="60"/>
      <c r="AW6924" s="60"/>
      <c r="AX6924" s="60"/>
      <c r="AY6924" s="60"/>
      <c r="AZ6924" s="60"/>
      <c r="BA6924" s="60"/>
      <c r="BB6924" s="60"/>
      <c r="BC6924" s="61"/>
    </row>
    <row r="6925" spans="43:55">
      <c r="AQ6925" s="64"/>
      <c r="AR6925" s="64"/>
      <c r="AS6925" s="60"/>
      <c r="AT6925" s="60"/>
      <c r="AU6925" s="60"/>
      <c r="AV6925" s="60"/>
      <c r="AW6925" s="60"/>
      <c r="AX6925" s="60"/>
      <c r="AY6925" s="60"/>
      <c r="AZ6925" s="60"/>
      <c r="BA6925" s="60"/>
      <c r="BB6925" s="60"/>
      <c r="BC6925" s="61"/>
    </row>
    <row r="6926" spans="43:55">
      <c r="AQ6926" s="64"/>
      <c r="AR6926" s="64"/>
      <c r="AS6926" s="60"/>
      <c r="AT6926" s="60"/>
      <c r="AU6926" s="60"/>
      <c r="AV6926" s="60"/>
      <c r="AW6926" s="60"/>
      <c r="AX6926" s="60"/>
      <c r="AY6926" s="60"/>
      <c r="AZ6926" s="60"/>
      <c r="BA6926" s="60"/>
      <c r="BB6926" s="60"/>
      <c r="BC6926" s="61"/>
    </row>
    <row r="6927" spans="43:55">
      <c r="AQ6927" s="64"/>
      <c r="AR6927" s="64"/>
      <c r="AS6927" s="60"/>
      <c r="AT6927" s="60"/>
      <c r="AU6927" s="60"/>
      <c r="AV6927" s="60"/>
      <c r="AW6927" s="60"/>
      <c r="AX6927" s="60"/>
      <c r="AY6927" s="60"/>
      <c r="AZ6927" s="60"/>
      <c r="BA6927" s="60"/>
      <c r="BB6927" s="60"/>
      <c r="BC6927" s="61"/>
    </row>
    <row r="6928" spans="43:55">
      <c r="AQ6928" s="64"/>
      <c r="AR6928" s="64"/>
      <c r="AS6928" s="60"/>
      <c r="AT6928" s="60"/>
      <c r="AU6928" s="60"/>
      <c r="AV6928" s="60"/>
      <c r="AW6928" s="60"/>
      <c r="AX6928" s="60"/>
      <c r="AY6928" s="60"/>
      <c r="AZ6928" s="60"/>
      <c r="BA6928" s="60"/>
      <c r="BB6928" s="60"/>
      <c r="BC6928" s="61"/>
    </row>
    <row r="6929" spans="43:55">
      <c r="AQ6929" s="64"/>
      <c r="AR6929" s="64"/>
      <c r="AS6929" s="60"/>
      <c r="AT6929" s="60"/>
      <c r="AU6929" s="60"/>
      <c r="AV6929" s="60"/>
      <c r="AW6929" s="60"/>
      <c r="AX6929" s="60"/>
      <c r="AY6929" s="60"/>
      <c r="AZ6929" s="60"/>
      <c r="BA6929" s="60"/>
      <c r="BB6929" s="60"/>
      <c r="BC6929" s="61"/>
    </row>
    <row r="6930" spans="43:55">
      <c r="AQ6930" s="64"/>
      <c r="AR6930" s="64"/>
      <c r="AS6930" s="60"/>
      <c r="AT6930" s="60"/>
      <c r="AU6930" s="60"/>
      <c r="AV6930" s="60"/>
      <c r="AW6930" s="60"/>
      <c r="AX6930" s="60"/>
      <c r="AY6930" s="60"/>
      <c r="AZ6930" s="60"/>
      <c r="BA6930" s="60"/>
      <c r="BB6930" s="60"/>
      <c r="BC6930" s="61"/>
    </row>
    <row r="6931" spans="43:55">
      <c r="AQ6931" s="64"/>
      <c r="AR6931" s="64"/>
      <c r="AS6931" s="60"/>
      <c r="AT6931" s="60"/>
      <c r="AU6931" s="60"/>
      <c r="AV6931" s="60"/>
      <c r="AW6931" s="60"/>
      <c r="AX6931" s="60"/>
      <c r="AY6931" s="60"/>
      <c r="AZ6931" s="60"/>
      <c r="BA6931" s="60"/>
      <c r="BB6931" s="60"/>
      <c r="BC6931" s="61"/>
    </row>
    <row r="6932" spans="43:55">
      <c r="AQ6932" s="64"/>
      <c r="AR6932" s="64"/>
      <c r="AS6932" s="60"/>
      <c r="AT6932" s="60"/>
      <c r="AU6932" s="60"/>
      <c r="AV6932" s="60"/>
      <c r="AW6932" s="60"/>
      <c r="AX6932" s="60"/>
      <c r="AY6932" s="60"/>
      <c r="AZ6932" s="60"/>
      <c r="BA6932" s="60"/>
      <c r="BB6932" s="60"/>
      <c r="BC6932" s="61"/>
    </row>
    <row r="6933" spans="43:55">
      <c r="AQ6933" s="64"/>
      <c r="AR6933" s="64"/>
      <c r="AS6933" s="60"/>
      <c r="AT6933" s="60"/>
      <c r="AU6933" s="60"/>
      <c r="AV6933" s="60"/>
      <c r="AW6933" s="60"/>
      <c r="AX6933" s="60"/>
      <c r="AY6933" s="60"/>
      <c r="AZ6933" s="60"/>
      <c r="BA6933" s="60"/>
      <c r="BB6933" s="60"/>
      <c r="BC6933" s="61"/>
    </row>
    <row r="6934" spans="43:55">
      <c r="AQ6934" s="64"/>
      <c r="AR6934" s="64"/>
      <c r="AS6934" s="60"/>
      <c r="AT6934" s="60"/>
      <c r="AU6934" s="60"/>
      <c r="AV6934" s="60"/>
      <c r="AW6934" s="60"/>
      <c r="AX6934" s="60"/>
      <c r="AY6934" s="60"/>
      <c r="AZ6934" s="60"/>
      <c r="BA6934" s="60"/>
      <c r="BB6934" s="60"/>
      <c r="BC6934" s="61"/>
    </row>
    <row r="6935" spans="43:55">
      <c r="AQ6935" s="64"/>
      <c r="AR6935" s="64"/>
      <c r="AS6935" s="60"/>
      <c r="AT6935" s="60"/>
      <c r="AU6935" s="60"/>
      <c r="AV6935" s="60"/>
      <c r="AW6935" s="60"/>
      <c r="AX6935" s="60"/>
      <c r="AY6935" s="60"/>
      <c r="AZ6935" s="60"/>
      <c r="BA6935" s="60"/>
      <c r="BB6935" s="60"/>
      <c r="BC6935" s="61"/>
    </row>
    <row r="6936" spans="43:55">
      <c r="AQ6936" s="64"/>
      <c r="AR6936" s="64"/>
      <c r="AS6936" s="60"/>
      <c r="AT6936" s="60"/>
      <c r="AU6936" s="60"/>
      <c r="AV6936" s="60"/>
      <c r="AW6936" s="60"/>
      <c r="AX6936" s="60"/>
      <c r="AY6936" s="60"/>
      <c r="AZ6936" s="60"/>
      <c r="BA6936" s="60"/>
      <c r="BB6936" s="60"/>
      <c r="BC6936" s="61"/>
    </row>
    <row r="6937" spans="43:55">
      <c r="AQ6937" s="64"/>
      <c r="AR6937" s="64"/>
      <c r="AS6937" s="60"/>
      <c r="AT6937" s="60"/>
      <c r="AU6937" s="60"/>
      <c r="AV6937" s="60"/>
      <c r="AW6937" s="60"/>
      <c r="AX6937" s="60"/>
      <c r="AY6937" s="60"/>
      <c r="AZ6937" s="60"/>
      <c r="BA6937" s="60"/>
      <c r="BB6937" s="60"/>
      <c r="BC6937" s="61"/>
    </row>
    <row r="6938" spans="43:55">
      <c r="AQ6938" s="64"/>
      <c r="AR6938" s="64"/>
      <c r="AS6938" s="60"/>
      <c r="AT6938" s="60"/>
      <c r="AU6938" s="60"/>
      <c r="AV6938" s="60"/>
      <c r="AW6938" s="60"/>
      <c r="AX6938" s="60"/>
      <c r="AY6938" s="60"/>
      <c r="AZ6938" s="60"/>
      <c r="BA6938" s="60"/>
      <c r="BB6938" s="60"/>
      <c r="BC6938" s="61"/>
    </row>
    <row r="6939" spans="43:55">
      <c r="AQ6939" s="64"/>
      <c r="AR6939" s="64"/>
      <c r="AS6939" s="60"/>
      <c r="AT6939" s="60"/>
      <c r="AU6939" s="60"/>
      <c r="AV6939" s="60"/>
      <c r="AW6939" s="60"/>
      <c r="AX6939" s="60"/>
      <c r="AY6939" s="60"/>
      <c r="AZ6939" s="60"/>
      <c r="BA6939" s="60"/>
      <c r="BB6939" s="60"/>
      <c r="BC6939" s="61"/>
    </row>
    <row r="6940" spans="43:55">
      <c r="AQ6940" s="64"/>
      <c r="AR6940" s="64"/>
      <c r="AS6940" s="60"/>
      <c r="AT6940" s="60"/>
      <c r="AU6940" s="60"/>
      <c r="AV6940" s="60"/>
      <c r="AW6940" s="60"/>
      <c r="AX6940" s="60"/>
      <c r="AY6940" s="60"/>
      <c r="AZ6940" s="60"/>
      <c r="BA6940" s="60"/>
      <c r="BB6940" s="60"/>
      <c r="BC6940" s="61"/>
    </row>
    <row r="6941" spans="43:55">
      <c r="AQ6941" s="64"/>
      <c r="AR6941" s="64"/>
      <c r="AS6941" s="60"/>
      <c r="AT6941" s="60"/>
      <c r="AU6941" s="60"/>
      <c r="AV6941" s="60"/>
      <c r="AW6941" s="60"/>
      <c r="AX6941" s="60"/>
      <c r="AY6941" s="60"/>
      <c r="AZ6941" s="60"/>
      <c r="BA6941" s="60"/>
      <c r="BB6941" s="60"/>
      <c r="BC6941" s="61"/>
    </row>
    <row r="6942" spans="43:55">
      <c r="AQ6942" s="64"/>
      <c r="AR6942" s="64"/>
      <c r="AS6942" s="60"/>
      <c r="AT6942" s="60"/>
      <c r="AU6942" s="60"/>
      <c r="AV6942" s="60"/>
      <c r="AW6942" s="60"/>
      <c r="AX6942" s="60"/>
      <c r="AY6942" s="60"/>
      <c r="AZ6942" s="60"/>
      <c r="BA6942" s="60"/>
      <c r="BB6942" s="60"/>
      <c r="BC6942" s="61"/>
    </row>
    <row r="6943" spans="43:55">
      <c r="AQ6943" s="64"/>
      <c r="AR6943" s="64"/>
      <c r="AS6943" s="60"/>
      <c r="AT6943" s="60"/>
      <c r="AU6943" s="60"/>
      <c r="AV6943" s="60"/>
      <c r="AW6943" s="60"/>
      <c r="AX6943" s="60"/>
      <c r="AY6943" s="60"/>
      <c r="AZ6943" s="60"/>
      <c r="BA6943" s="60"/>
      <c r="BB6943" s="60"/>
      <c r="BC6943" s="61"/>
    </row>
    <row r="6944" spans="43:55">
      <c r="AQ6944" s="64"/>
      <c r="AR6944" s="64"/>
      <c r="AS6944" s="60"/>
      <c r="AT6944" s="60"/>
      <c r="AU6944" s="60"/>
      <c r="AV6944" s="60"/>
      <c r="AW6944" s="60"/>
      <c r="AX6944" s="60"/>
      <c r="AY6944" s="60"/>
      <c r="AZ6944" s="60"/>
      <c r="BA6944" s="60"/>
      <c r="BB6944" s="60"/>
      <c r="BC6944" s="61"/>
    </row>
    <row r="6945" spans="43:55">
      <c r="AQ6945" s="64"/>
      <c r="AR6945" s="64"/>
      <c r="AS6945" s="60"/>
      <c r="AT6945" s="60"/>
      <c r="AU6945" s="60"/>
      <c r="AV6945" s="60"/>
      <c r="AW6945" s="60"/>
      <c r="AX6945" s="60"/>
      <c r="AY6945" s="60"/>
      <c r="AZ6945" s="60"/>
      <c r="BA6945" s="60"/>
      <c r="BB6945" s="60"/>
      <c r="BC6945" s="61"/>
    </row>
    <row r="6946" spans="43:55">
      <c r="AQ6946" s="64"/>
      <c r="AR6946" s="64"/>
      <c r="AS6946" s="60"/>
      <c r="AT6946" s="60"/>
      <c r="AU6946" s="60"/>
      <c r="AV6946" s="60"/>
      <c r="AW6946" s="60"/>
      <c r="AX6946" s="60"/>
      <c r="AY6946" s="60"/>
      <c r="AZ6946" s="60"/>
      <c r="BA6946" s="60"/>
      <c r="BB6946" s="60"/>
      <c r="BC6946" s="61"/>
    </row>
    <row r="6947" spans="43:55">
      <c r="AQ6947" s="64"/>
      <c r="AR6947" s="64"/>
      <c r="AS6947" s="60"/>
      <c r="AT6947" s="60"/>
      <c r="AU6947" s="60"/>
      <c r="AV6947" s="60"/>
      <c r="AW6947" s="60"/>
      <c r="AX6947" s="60"/>
      <c r="AY6947" s="60"/>
      <c r="AZ6947" s="60"/>
      <c r="BA6947" s="60"/>
      <c r="BB6947" s="60"/>
      <c r="BC6947" s="61"/>
    </row>
    <row r="6948" spans="43:55">
      <c r="AQ6948" s="64"/>
      <c r="AR6948" s="64"/>
      <c r="AS6948" s="60"/>
      <c r="AT6948" s="60"/>
      <c r="AU6948" s="60"/>
      <c r="AV6948" s="60"/>
      <c r="AW6948" s="60"/>
      <c r="AX6948" s="60"/>
      <c r="AY6948" s="60"/>
      <c r="AZ6948" s="60"/>
      <c r="BA6948" s="60"/>
      <c r="BB6948" s="60"/>
      <c r="BC6948" s="61"/>
    </row>
    <row r="6949" spans="43:55">
      <c r="AQ6949" s="64"/>
      <c r="AR6949" s="64"/>
      <c r="AS6949" s="60"/>
      <c r="AT6949" s="60"/>
      <c r="AU6949" s="60"/>
      <c r="AV6949" s="60"/>
      <c r="AW6949" s="60"/>
      <c r="AX6949" s="60"/>
      <c r="AY6949" s="60"/>
      <c r="AZ6949" s="60"/>
      <c r="BA6949" s="60"/>
      <c r="BB6949" s="60"/>
      <c r="BC6949" s="61"/>
    </row>
    <row r="6950" spans="43:55">
      <c r="AQ6950" s="64"/>
      <c r="AR6950" s="64"/>
      <c r="AS6950" s="60"/>
      <c r="AT6950" s="60"/>
      <c r="AU6950" s="60"/>
      <c r="AV6950" s="60"/>
      <c r="AW6950" s="60"/>
      <c r="AX6950" s="60"/>
      <c r="AY6950" s="60"/>
      <c r="AZ6950" s="60"/>
      <c r="BA6950" s="60"/>
      <c r="BB6950" s="60"/>
      <c r="BC6950" s="61"/>
    </row>
    <row r="6951" spans="43:55">
      <c r="AQ6951" s="64"/>
      <c r="AR6951" s="64"/>
      <c r="AS6951" s="60"/>
      <c r="AT6951" s="60"/>
      <c r="AU6951" s="60"/>
      <c r="AV6951" s="60"/>
      <c r="AW6951" s="60"/>
      <c r="AX6951" s="60"/>
      <c r="AY6951" s="60"/>
      <c r="AZ6951" s="60"/>
      <c r="BA6951" s="60"/>
      <c r="BB6951" s="60"/>
      <c r="BC6951" s="61"/>
    </row>
    <row r="6952" spans="43:55">
      <c r="AQ6952" s="64"/>
      <c r="AR6952" s="64"/>
      <c r="AS6952" s="60"/>
      <c r="AT6952" s="60"/>
      <c r="AU6952" s="60"/>
      <c r="AV6952" s="60"/>
      <c r="AW6952" s="60"/>
      <c r="AX6952" s="60"/>
      <c r="AY6952" s="60"/>
      <c r="AZ6952" s="60"/>
      <c r="BA6952" s="60"/>
      <c r="BB6952" s="60"/>
      <c r="BC6952" s="61"/>
    </row>
    <row r="6953" spans="43:55">
      <c r="AQ6953" s="64"/>
      <c r="AR6953" s="64"/>
      <c r="AS6953" s="60"/>
      <c r="AT6953" s="60"/>
      <c r="AU6953" s="60"/>
      <c r="AV6953" s="60"/>
      <c r="AW6953" s="60"/>
      <c r="AX6953" s="60"/>
      <c r="AY6953" s="60"/>
      <c r="AZ6953" s="60"/>
      <c r="BA6953" s="60"/>
      <c r="BB6953" s="60"/>
      <c r="BC6953" s="61"/>
    </row>
    <row r="6954" spans="43:55">
      <c r="AQ6954" s="64"/>
      <c r="AR6954" s="64"/>
      <c r="AS6954" s="60"/>
      <c r="AT6954" s="60"/>
      <c r="AU6954" s="60"/>
      <c r="AV6954" s="60"/>
      <c r="AW6954" s="60"/>
      <c r="AX6954" s="60"/>
      <c r="AY6954" s="60"/>
      <c r="AZ6954" s="60"/>
      <c r="BA6954" s="60"/>
      <c r="BB6954" s="60"/>
      <c r="BC6954" s="61"/>
    </row>
    <row r="6955" spans="43:55">
      <c r="AQ6955" s="64"/>
      <c r="AR6955" s="64"/>
      <c r="AS6955" s="60"/>
      <c r="AT6955" s="60"/>
      <c r="AU6955" s="60"/>
      <c r="AV6955" s="60"/>
      <c r="AW6955" s="60"/>
      <c r="AX6955" s="60"/>
      <c r="AY6955" s="60"/>
      <c r="AZ6955" s="60"/>
      <c r="BA6955" s="60"/>
      <c r="BB6955" s="60"/>
      <c r="BC6955" s="61"/>
    </row>
    <row r="6956" spans="43:55">
      <c r="AQ6956" s="64"/>
      <c r="AR6956" s="64"/>
      <c r="AS6956" s="60"/>
      <c r="AT6956" s="60"/>
      <c r="AU6956" s="60"/>
      <c r="AV6956" s="60"/>
      <c r="AW6956" s="60"/>
      <c r="AX6956" s="60"/>
      <c r="AY6956" s="60"/>
      <c r="AZ6956" s="60"/>
      <c r="BA6956" s="60"/>
      <c r="BB6956" s="60"/>
      <c r="BC6956" s="61"/>
    </row>
    <row r="6957" spans="43:55">
      <c r="AQ6957" s="64"/>
      <c r="AR6957" s="64"/>
      <c r="AS6957" s="60"/>
      <c r="AT6957" s="60"/>
      <c r="AU6957" s="60"/>
      <c r="AV6957" s="60"/>
      <c r="AW6957" s="60"/>
      <c r="AX6957" s="60"/>
      <c r="AY6957" s="60"/>
      <c r="AZ6957" s="60"/>
      <c r="BA6957" s="60"/>
      <c r="BB6957" s="60"/>
      <c r="BC6957" s="61"/>
    </row>
    <row r="6958" spans="43:55">
      <c r="AQ6958" s="64"/>
      <c r="AR6958" s="64"/>
      <c r="AS6958" s="60"/>
      <c r="AT6958" s="60"/>
      <c r="AU6958" s="60"/>
      <c r="AV6958" s="60"/>
      <c r="AW6958" s="60"/>
      <c r="AX6958" s="60"/>
      <c r="AY6958" s="60"/>
      <c r="AZ6958" s="60"/>
      <c r="BA6958" s="60"/>
      <c r="BB6958" s="60"/>
      <c r="BC6958" s="61"/>
    </row>
    <row r="6959" spans="43:55">
      <c r="AQ6959" s="64"/>
      <c r="AR6959" s="64"/>
      <c r="AS6959" s="60"/>
      <c r="AT6959" s="60"/>
      <c r="AU6959" s="60"/>
      <c r="AV6959" s="60"/>
      <c r="AW6959" s="60"/>
      <c r="AX6959" s="60"/>
      <c r="AY6959" s="60"/>
      <c r="AZ6959" s="60"/>
      <c r="BA6959" s="60"/>
      <c r="BB6959" s="60"/>
      <c r="BC6959" s="61"/>
    </row>
    <row r="6960" spans="43:55">
      <c r="AQ6960" s="64"/>
      <c r="AR6960" s="64"/>
      <c r="AS6960" s="60"/>
      <c r="AT6960" s="60"/>
      <c r="AU6960" s="60"/>
      <c r="AV6960" s="60"/>
      <c r="AW6960" s="60"/>
      <c r="AX6960" s="60"/>
      <c r="AY6960" s="60"/>
      <c r="AZ6960" s="60"/>
      <c r="BA6960" s="60"/>
      <c r="BB6960" s="60"/>
      <c r="BC6960" s="61"/>
    </row>
    <row r="6961" spans="43:55">
      <c r="AQ6961" s="64"/>
      <c r="AR6961" s="64"/>
      <c r="AS6961" s="60"/>
      <c r="AT6961" s="60"/>
      <c r="AU6961" s="60"/>
      <c r="AV6961" s="60"/>
      <c r="AW6961" s="60"/>
      <c r="AX6961" s="60"/>
      <c r="AY6961" s="60"/>
      <c r="AZ6961" s="60"/>
      <c r="BA6961" s="60"/>
      <c r="BB6961" s="60"/>
      <c r="BC6961" s="61"/>
    </row>
    <row r="6962" spans="43:55">
      <c r="AQ6962" s="64"/>
      <c r="AR6962" s="64"/>
      <c r="AS6962" s="60"/>
      <c r="AT6962" s="60"/>
      <c r="AU6962" s="60"/>
      <c r="AV6962" s="60"/>
      <c r="AW6962" s="60"/>
      <c r="AX6962" s="60"/>
      <c r="AY6962" s="60"/>
      <c r="AZ6962" s="60"/>
      <c r="BA6962" s="60"/>
      <c r="BB6962" s="60"/>
      <c r="BC6962" s="61"/>
    </row>
    <row r="6963" spans="43:55">
      <c r="AQ6963" s="64"/>
      <c r="AR6963" s="64"/>
      <c r="AS6963" s="60"/>
      <c r="AT6963" s="60"/>
      <c r="AU6963" s="60"/>
      <c r="AV6963" s="60"/>
      <c r="AW6963" s="60"/>
      <c r="AX6963" s="60"/>
      <c r="AY6963" s="60"/>
      <c r="AZ6963" s="60"/>
      <c r="BA6963" s="60"/>
      <c r="BB6963" s="60"/>
      <c r="BC6963" s="61"/>
    </row>
    <row r="6964" spans="43:55">
      <c r="AQ6964" s="64"/>
      <c r="AR6964" s="64"/>
      <c r="AS6964" s="60"/>
      <c r="AT6964" s="60"/>
      <c r="AU6964" s="60"/>
      <c r="AV6964" s="60"/>
      <c r="AW6964" s="60"/>
      <c r="AX6964" s="60"/>
      <c r="AY6964" s="60"/>
      <c r="AZ6964" s="60"/>
      <c r="BA6964" s="60"/>
      <c r="BB6964" s="60"/>
      <c r="BC6964" s="61"/>
    </row>
    <row r="6965" spans="43:55">
      <c r="AQ6965" s="64"/>
      <c r="AR6965" s="64"/>
      <c r="AS6965" s="60"/>
      <c r="AT6965" s="60"/>
      <c r="AU6965" s="60"/>
      <c r="AV6965" s="60"/>
      <c r="AW6965" s="60"/>
      <c r="AX6965" s="60"/>
      <c r="AY6965" s="60"/>
      <c r="AZ6965" s="60"/>
      <c r="BA6965" s="60"/>
      <c r="BB6965" s="60"/>
      <c r="BC6965" s="61"/>
    </row>
    <row r="6966" spans="43:55">
      <c r="AQ6966" s="64"/>
      <c r="AR6966" s="64"/>
      <c r="AS6966" s="60"/>
      <c r="AT6966" s="60"/>
      <c r="AU6966" s="60"/>
      <c r="AV6966" s="60"/>
      <c r="AW6966" s="60"/>
      <c r="AX6966" s="60"/>
      <c r="AY6966" s="60"/>
      <c r="AZ6966" s="60"/>
      <c r="BA6966" s="60"/>
      <c r="BB6966" s="60"/>
      <c r="BC6966" s="61"/>
    </row>
    <row r="6967" spans="43:55">
      <c r="AQ6967" s="64"/>
      <c r="AR6967" s="64"/>
      <c r="AS6967" s="60"/>
      <c r="AT6967" s="60"/>
      <c r="AU6967" s="60"/>
      <c r="AV6967" s="60"/>
      <c r="AW6967" s="60"/>
      <c r="AX6967" s="60"/>
      <c r="AY6967" s="60"/>
      <c r="AZ6967" s="60"/>
      <c r="BA6967" s="60"/>
      <c r="BB6967" s="60"/>
      <c r="BC6967" s="61"/>
    </row>
    <row r="6968" spans="43:55">
      <c r="AQ6968" s="64"/>
      <c r="AR6968" s="64"/>
      <c r="AS6968" s="60"/>
      <c r="AT6968" s="60"/>
      <c r="AU6968" s="60"/>
      <c r="AV6968" s="60"/>
      <c r="AW6968" s="60"/>
      <c r="AX6968" s="60"/>
      <c r="AY6968" s="60"/>
      <c r="AZ6968" s="60"/>
      <c r="BA6968" s="60"/>
      <c r="BB6968" s="60"/>
      <c r="BC6968" s="61"/>
    </row>
    <row r="6969" spans="43:55">
      <c r="AQ6969" s="64"/>
      <c r="AR6969" s="64"/>
      <c r="AS6969" s="60"/>
      <c r="AT6969" s="60"/>
      <c r="AU6969" s="60"/>
      <c r="AV6969" s="60"/>
      <c r="AW6969" s="60"/>
      <c r="AX6969" s="60"/>
      <c r="AY6969" s="60"/>
      <c r="AZ6969" s="60"/>
      <c r="BA6969" s="60"/>
      <c r="BB6969" s="60"/>
      <c r="BC6969" s="61"/>
    </row>
    <row r="6970" spans="43:55">
      <c r="AQ6970" s="64"/>
      <c r="AR6970" s="64"/>
      <c r="AS6970" s="60"/>
      <c r="AT6970" s="60"/>
      <c r="AU6970" s="60"/>
      <c r="AV6970" s="60"/>
      <c r="AW6970" s="60"/>
      <c r="AX6970" s="60"/>
      <c r="AY6970" s="60"/>
      <c r="AZ6970" s="60"/>
      <c r="BA6970" s="60"/>
      <c r="BB6970" s="60"/>
      <c r="BC6970" s="61"/>
    </row>
    <row r="6971" spans="43:55">
      <c r="AQ6971" s="64"/>
      <c r="AR6971" s="64"/>
      <c r="AS6971" s="60"/>
      <c r="AT6971" s="60"/>
      <c r="AU6971" s="60"/>
      <c r="AV6971" s="60"/>
      <c r="AW6971" s="60"/>
      <c r="AX6971" s="60"/>
      <c r="AY6971" s="60"/>
      <c r="AZ6971" s="60"/>
      <c r="BA6971" s="60"/>
      <c r="BB6971" s="60"/>
      <c r="BC6971" s="61"/>
    </row>
    <row r="6972" spans="43:55">
      <c r="AQ6972" s="64"/>
      <c r="AR6972" s="64"/>
      <c r="AS6972" s="60"/>
      <c r="AT6972" s="60"/>
      <c r="AU6972" s="60"/>
      <c r="AV6972" s="60"/>
      <c r="AW6972" s="60"/>
      <c r="AX6972" s="60"/>
      <c r="AY6972" s="60"/>
      <c r="AZ6972" s="60"/>
      <c r="BA6972" s="60"/>
      <c r="BB6972" s="60"/>
      <c r="BC6972" s="61"/>
    </row>
    <row r="6973" spans="43:55">
      <c r="AQ6973" s="64"/>
      <c r="AR6973" s="64"/>
      <c r="AS6973" s="60"/>
      <c r="AT6973" s="60"/>
      <c r="AU6973" s="60"/>
      <c r="AV6973" s="60"/>
      <c r="AW6973" s="60"/>
      <c r="AX6973" s="60"/>
      <c r="AY6973" s="60"/>
      <c r="AZ6973" s="60"/>
      <c r="BA6973" s="60"/>
      <c r="BB6973" s="60"/>
      <c r="BC6973" s="61"/>
    </row>
    <row r="6974" spans="43:55">
      <c r="AQ6974" s="64"/>
      <c r="AR6974" s="64"/>
      <c r="AS6974" s="60"/>
      <c r="AT6974" s="60"/>
      <c r="AU6974" s="60"/>
      <c r="AV6974" s="60"/>
      <c r="AW6974" s="60"/>
      <c r="AX6974" s="60"/>
      <c r="AY6974" s="60"/>
      <c r="AZ6974" s="60"/>
      <c r="BA6974" s="60"/>
      <c r="BB6974" s="60"/>
      <c r="BC6974" s="61"/>
    </row>
    <row r="6975" spans="43:55">
      <c r="AQ6975" s="64"/>
      <c r="AR6975" s="64"/>
      <c r="AS6975" s="60"/>
      <c r="AT6975" s="60"/>
      <c r="AU6975" s="60"/>
      <c r="AV6975" s="60"/>
      <c r="AW6975" s="60"/>
      <c r="AX6975" s="60"/>
      <c r="AY6975" s="60"/>
      <c r="AZ6975" s="60"/>
      <c r="BA6975" s="60"/>
      <c r="BB6975" s="60"/>
      <c r="BC6975" s="61"/>
    </row>
    <row r="6976" spans="43:55">
      <c r="AQ6976" s="64"/>
      <c r="AR6976" s="64"/>
      <c r="AS6976" s="60"/>
      <c r="AT6976" s="60"/>
      <c r="AU6976" s="60"/>
      <c r="AV6976" s="60"/>
      <c r="AW6976" s="60"/>
      <c r="AX6976" s="60"/>
      <c r="AY6976" s="60"/>
      <c r="AZ6976" s="60"/>
      <c r="BA6976" s="60"/>
      <c r="BB6976" s="60"/>
      <c r="BC6976" s="61"/>
    </row>
    <row r="6977" spans="43:55">
      <c r="AQ6977" s="64"/>
      <c r="AR6977" s="64"/>
      <c r="AS6977" s="60"/>
      <c r="AT6977" s="60"/>
      <c r="AU6977" s="60"/>
      <c r="AV6977" s="60"/>
      <c r="AW6977" s="60"/>
      <c r="AX6977" s="60"/>
      <c r="AY6977" s="60"/>
      <c r="AZ6977" s="60"/>
      <c r="BA6977" s="60"/>
      <c r="BB6977" s="60"/>
      <c r="BC6977" s="61"/>
    </row>
    <row r="6978" spans="43:55">
      <c r="AQ6978" s="64"/>
      <c r="AR6978" s="64"/>
      <c r="AS6978" s="60"/>
      <c r="AT6978" s="60"/>
      <c r="AU6978" s="60"/>
      <c r="AV6978" s="60"/>
      <c r="AW6978" s="60"/>
      <c r="AX6978" s="60"/>
      <c r="AY6978" s="60"/>
      <c r="AZ6978" s="60"/>
      <c r="BA6978" s="60"/>
      <c r="BB6978" s="60"/>
      <c r="BC6978" s="61"/>
    </row>
    <row r="6979" spans="43:55">
      <c r="AQ6979" s="64"/>
      <c r="AR6979" s="64"/>
      <c r="AS6979" s="60"/>
      <c r="AT6979" s="60"/>
      <c r="AU6979" s="60"/>
      <c r="AV6979" s="60"/>
      <c r="AW6979" s="60"/>
      <c r="AX6979" s="60"/>
      <c r="AY6979" s="60"/>
      <c r="AZ6979" s="60"/>
      <c r="BA6979" s="60"/>
      <c r="BB6979" s="60"/>
      <c r="BC6979" s="61"/>
    </row>
    <row r="6980" spans="43:55">
      <c r="AQ6980" s="64"/>
      <c r="AR6980" s="64"/>
      <c r="AS6980" s="60"/>
      <c r="AT6980" s="60"/>
      <c r="AU6980" s="60"/>
      <c r="AV6980" s="60"/>
      <c r="AW6980" s="60"/>
      <c r="AX6980" s="60"/>
      <c r="AY6980" s="60"/>
      <c r="AZ6980" s="60"/>
      <c r="BA6980" s="60"/>
      <c r="BB6980" s="60"/>
      <c r="BC6980" s="61"/>
    </row>
    <row r="6981" spans="43:55">
      <c r="AQ6981" s="64"/>
      <c r="AR6981" s="64"/>
      <c r="AS6981" s="60"/>
      <c r="AT6981" s="60"/>
      <c r="AU6981" s="60"/>
      <c r="AV6981" s="60"/>
      <c r="AW6981" s="60"/>
      <c r="AX6981" s="60"/>
      <c r="AY6981" s="60"/>
      <c r="AZ6981" s="60"/>
      <c r="BA6981" s="60"/>
      <c r="BB6981" s="60"/>
      <c r="BC6981" s="61"/>
    </row>
    <row r="6982" spans="43:55">
      <c r="AQ6982" s="64"/>
      <c r="AR6982" s="64"/>
      <c r="AS6982" s="60"/>
      <c r="AT6982" s="60"/>
      <c r="AU6982" s="60"/>
      <c r="AV6982" s="60"/>
      <c r="AW6982" s="60"/>
      <c r="AX6982" s="60"/>
      <c r="AY6982" s="60"/>
      <c r="AZ6982" s="60"/>
      <c r="BA6982" s="60"/>
      <c r="BB6982" s="60"/>
      <c r="BC6982" s="61"/>
    </row>
    <row r="6983" spans="43:55">
      <c r="AQ6983" s="64"/>
      <c r="AR6983" s="64"/>
      <c r="AS6983" s="60"/>
      <c r="AT6983" s="60"/>
      <c r="AU6983" s="60"/>
      <c r="AV6983" s="60"/>
      <c r="AW6983" s="60"/>
      <c r="AX6983" s="60"/>
      <c r="AY6983" s="60"/>
      <c r="AZ6983" s="60"/>
      <c r="BA6983" s="60"/>
      <c r="BB6983" s="60"/>
      <c r="BC6983" s="61"/>
    </row>
    <row r="6984" spans="43:55">
      <c r="AQ6984" s="64"/>
      <c r="AR6984" s="64"/>
      <c r="AS6984" s="60"/>
      <c r="AT6984" s="60"/>
      <c r="AU6984" s="60"/>
      <c r="AV6984" s="60"/>
      <c r="AW6984" s="60"/>
      <c r="AX6984" s="60"/>
      <c r="AY6984" s="60"/>
      <c r="AZ6984" s="60"/>
      <c r="BA6984" s="60"/>
      <c r="BB6984" s="60"/>
      <c r="BC6984" s="61"/>
    </row>
    <row r="6985" spans="43:55">
      <c r="AQ6985" s="64"/>
      <c r="AR6985" s="64"/>
      <c r="AS6985" s="60"/>
      <c r="AT6985" s="60"/>
      <c r="AU6985" s="60"/>
      <c r="AV6985" s="60"/>
      <c r="AW6985" s="60"/>
      <c r="AX6985" s="60"/>
      <c r="AY6985" s="60"/>
      <c r="AZ6985" s="60"/>
      <c r="BA6985" s="60"/>
      <c r="BB6985" s="60"/>
      <c r="BC6985" s="61"/>
    </row>
    <row r="6986" spans="43:55">
      <c r="AQ6986" s="64"/>
      <c r="AR6986" s="64"/>
      <c r="AS6986" s="60"/>
      <c r="AT6986" s="60"/>
      <c r="AU6986" s="60"/>
      <c r="AV6986" s="60"/>
      <c r="AW6986" s="60"/>
      <c r="AX6986" s="60"/>
      <c r="AY6986" s="60"/>
      <c r="AZ6986" s="60"/>
      <c r="BA6986" s="60"/>
      <c r="BB6986" s="60"/>
      <c r="BC6986" s="61"/>
    </row>
    <row r="6987" spans="43:55">
      <c r="AQ6987" s="64"/>
      <c r="AR6987" s="64"/>
      <c r="AS6987" s="60"/>
      <c r="AT6987" s="60"/>
      <c r="AU6987" s="60"/>
      <c r="AV6987" s="60"/>
      <c r="AW6987" s="60"/>
      <c r="AX6987" s="60"/>
      <c r="AY6987" s="60"/>
      <c r="AZ6987" s="60"/>
      <c r="BA6987" s="60"/>
      <c r="BB6987" s="60"/>
      <c r="BC6987" s="61"/>
    </row>
    <row r="6988" spans="43:55">
      <c r="AQ6988" s="64"/>
      <c r="AR6988" s="64"/>
      <c r="AS6988" s="60"/>
      <c r="AT6988" s="60"/>
      <c r="AU6988" s="60"/>
      <c r="AV6988" s="60"/>
      <c r="AW6988" s="60"/>
      <c r="AX6988" s="60"/>
      <c r="AY6988" s="60"/>
      <c r="AZ6988" s="60"/>
      <c r="BA6988" s="60"/>
      <c r="BB6988" s="60"/>
      <c r="BC6988" s="61"/>
    </row>
    <row r="6989" spans="43:55">
      <c r="AQ6989" s="64"/>
      <c r="AR6989" s="64"/>
      <c r="AS6989" s="60"/>
      <c r="AT6989" s="60"/>
      <c r="AU6989" s="60"/>
      <c r="AV6989" s="60"/>
      <c r="AW6989" s="60"/>
      <c r="AX6989" s="60"/>
      <c r="AY6989" s="60"/>
      <c r="AZ6989" s="60"/>
      <c r="BA6989" s="60"/>
      <c r="BB6989" s="60"/>
      <c r="BC6989" s="61"/>
    </row>
    <row r="6990" spans="43:55">
      <c r="AQ6990" s="64"/>
      <c r="AR6990" s="64"/>
      <c r="AS6990" s="60"/>
      <c r="AT6990" s="60"/>
      <c r="AU6990" s="60"/>
      <c r="AV6990" s="60"/>
      <c r="AW6990" s="60"/>
      <c r="AX6990" s="60"/>
      <c r="AY6990" s="60"/>
      <c r="AZ6990" s="60"/>
      <c r="BA6990" s="60"/>
      <c r="BB6990" s="60"/>
      <c r="BC6990" s="61"/>
    </row>
    <row r="6991" spans="43:55">
      <c r="AQ6991" s="64"/>
      <c r="AR6991" s="64"/>
      <c r="AS6991" s="60"/>
      <c r="AT6991" s="60"/>
      <c r="AU6991" s="60"/>
      <c r="AV6991" s="60"/>
      <c r="AW6991" s="60"/>
      <c r="AX6991" s="60"/>
      <c r="AY6991" s="60"/>
      <c r="AZ6991" s="60"/>
      <c r="BA6991" s="60"/>
      <c r="BB6991" s="60"/>
      <c r="BC6991" s="61"/>
    </row>
    <row r="6992" spans="43:55">
      <c r="AQ6992" s="64"/>
      <c r="AR6992" s="64"/>
      <c r="AS6992" s="60"/>
      <c r="AT6992" s="60"/>
      <c r="AU6992" s="60"/>
      <c r="AV6992" s="60"/>
      <c r="AW6992" s="60"/>
      <c r="AX6992" s="60"/>
      <c r="AY6992" s="60"/>
      <c r="AZ6992" s="60"/>
      <c r="BA6992" s="60"/>
      <c r="BB6992" s="60"/>
      <c r="BC6992" s="61"/>
    </row>
    <row r="6993" spans="43:55">
      <c r="AQ6993" s="64"/>
      <c r="AR6993" s="64"/>
      <c r="AS6993" s="60"/>
      <c r="AT6993" s="60"/>
      <c r="AU6993" s="60"/>
      <c r="AV6993" s="60"/>
      <c r="AW6993" s="60"/>
      <c r="AX6993" s="60"/>
      <c r="AY6993" s="60"/>
      <c r="AZ6993" s="60"/>
      <c r="BA6993" s="60"/>
      <c r="BB6993" s="60"/>
      <c r="BC6993" s="61"/>
    </row>
    <row r="6994" spans="43:55">
      <c r="AQ6994" s="64"/>
      <c r="AR6994" s="64"/>
      <c r="AS6994" s="60"/>
      <c r="AT6994" s="60"/>
      <c r="AU6994" s="60"/>
      <c r="AV6994" s="60"/>
      <c r="AW6994" s="60"/>
      <c r="AX6994" s="60"/>
      <c r="AY6994" s="60"/>
      <c r="AZ6994" s="60"/>
      <c r="BA6994" s="60"/>
      <c r="BB6994" s="60"/>
      <c r="BC6994" s="61"/>
    </row>
    <row r="6995" spans="43:55">
      <c r="AQ6995" s="64"/>
      <c r="AR6995" s="64"/>
      <c r="AS6995" s="60"/>
      <c r="AT6995" s="60"/>
      <c r="AU6995" s="60"/>
      <c r="AV6995" s="60"/>
      <c r="AW6995" s="60"/>
      <c r="AX6995" s="60"/>
      <c r="AY6995" s="60"/>
      <c r="AZ6995" s="60"/>
      <c r="BA6995" s="60"/>
      <c r="BB6995" s="60"/>
      <c r="BC6995" s="61"/>
    </row>
    <row r="6996" spans="43:55">
      <c r="AQ6996" s="64"/>
      <c r="AR6996" s="64"/>
      <c r="AS6996" s="60"/>
      <c r="AT6996" s="60"/>
      <c r="AU6996" s="60"/>
      <c r="AV6996" s="60"/>
      <c r="AW6996" s="60"/>
      <c r="AX6996" s="60"/>
      <c r="AY6996" s="60"/>
      <c r="AZ6996" s="60"/>
      <c r="BA6996" s="60"/>
      <c r="BB6996" s="60"/>
      <c r="BC6996" s="61"/>
    </row>
    <row r="6997" spans="43:55">
      <c r="AQ6997" s="64"/>
      <c r="AR6997" s="64"/>
      <c r="AS6997" s="60"/>
      <c r="AT6997" s="60"/>
      <c r="AU6997" s="60"/>
      <c r="AV6997" s="60"/>
      <c r="AW6997" s="60"/>
      <c r="AX6997" s="60"/>
      <c r="AY6997" s="60"/>
      <c r="AZ6997" s="60"/>
      <c r="BA6997" s="60"/>
      <c r="BB6997" s="60"/>
      <c r="BC6997" s="61"/>
    </row>
    <row r="6998" spans="43:55">
      <c r="AQ6998" s="64"/>
      <c r="AR6998" s="64"/>
      <c r="AS6998" s="60"/>
      <c r="AT6998" s="60"/>
      <c r="AU6998" s="60"/>
      <c r="AV6998" s="60"/>
      <c r="AW6998" s="60"/>
      <c r="AX6998" s="60"/>
      <c r="AY6998" s="60"/>
      <c r="AZ6998" s="60"/>
      <c r="BA6998" s="60"/>
      <c r="BB6998" s="60"/>
      <c r="BC6998" s="61"/>
    </row>
    <row r="6999" spans="43:55">
      <c r="AQ6999" s="64"/>
      <c r="AR6999" s="64"/>
      <c r="AS6999" s="60"/>
      <c r="AT6999" s="60"/>
      <c r="AU6999" s="60"/>
      <c r="AV6999" s="60"/>
      <c r="AW6999" s="60"/>
      <c r="AX6999" s="60"/>
      <c r="AY6999" s="60"/>
      <c r="AZ6999" s="60"/>
      <c r="BA6999" s="60"/>
      <c r="BB6999" s="60"/>
      <c r="BC6999" s="61"/>
    </row>
    <row r="7000" spans="43:55">
      <c r="AQ7000" s="64"/>
      <c r="AR7000" s="64"/>
      <c r="AS7000" s="60"/>
      <c r="AT7000" s="60"/>
      <c r="AU7000" s="60"/>
      <c r="AV7000" s="60"/>
      <c r="AW7000" s="60"/>
      <c r="AX7000" s="60"/>
      <c r="AY7000" s="60"/>
      <c r="AZ7000" s="60"/>
      <c r="BA7000" s="60"/>
      <c r="BB7000" s="60"/>
      <c r="BC7000" s="61"/>
    </row>
    <row r="7001" spans="43:55">
      <c r="AQ7001" s="64"/>
      <c r="AR7001" s="64"/>
      <c r="AS7001" s="60"/>
      <c r="AT7001" s="60"/>
      <c r="AU7001" s="60"/>
      <c r="AV7001" s="60"/>
      <c r="AW7001" s="60"/>
      <c r="AX7001" s="60"/>
      <c r="AY7001" s="60"/>
      <c r="AZ7001" s="60"/>
      <c r="BA7001" s="60"/>
      <c r="BB7001" s="60"/>
      <c r="BC7001" s="61"/>
    </row>
    <row r="7002" spans="43:55">
      <c r="AQ7002" s="64"/>
      <c r="AR7002" s="64"/>
      <c r="AS7002" s="60"/>
      <c r="AT7002" s="60"/>
      <c r="AU7002" s="60"/>
      <c r="AV7002" s="60"/>
      <c r="AW7002" s="60"/>
      <c r="AX7002" s="60"/>
      <c r="AY7002" s="60"/>
      <c r="AZ7002" s="60"/>
      <c r="BA7002" s="60"/>
      <c r="BB7002" s="60"/>
      <c r="BC7002" s="61"/>
    </row>
    <row r="7003" spans="43:55">
      <c r="AQ7003" s="64"/>
      <c r="AR7003" s="64"/>
      <c r="AS7003" s="60"/>
      <c r="AT7003" s="60"/>
      <c r="AU7003" s="60"/>
      <c r="AV7003" s="60"/>
      <c r="AW7003" s="60"/>
      <c r="AX7003" s="60"/>
      <c r="AY7003" s="60"/>
      <c r="AZ7003" s="60"/>
      <c r="BA7003" s="60"/>
      <c r="BB7003" s="60"/>
      <c r="BC7003" s="61"/>
    </row>
    <row r="7004" spans="43:55">
      <c r="AQ7004" s="64"/>
      <c r="AR7004" s="64"/>
      <c r="AS7004" s="60"/>
      <c r="AT7004" s="60"/>
      <c r="AU7004" s="60"/>
      <c r="AV7004" s="60"/>
      <c r="AW7004" s="60"/>
      <c r="AX7004" s="60"/>
      <c r="AY7004" s="60"/>
      <c r="AZ7004" s="60"/>
      <c r="BA7004" s="60"/>
      <c r="BB7004" s="60"/>
      <c r="BC7004" s="61"/>
    </row>
    <row r="7005" spans="43:55">
      <c r="AQ7005" s="64"/>
      <c r="AR7005" s="64"/>
      <c r="AS7005" s="60"/>
      <c r="AT7005" s="60"/>
      <c r="AU7005" s="60"/>
      <c r="AV7005" s="60"/>
      <c r="AW7005" s="60"/>
      <c r="AX7005" s="60"/>
      <c r="AY7005" s="60"/>
      <c r="AZ7005" s="60"/>
      <c r="BA7005" s="60"/>
      <c r="BB7005" s="60"/>
      <c r="BC7005" s="61"/>
    </row>
    <row r="7006" spans="43:55">
      <c r="AQ7006" s="64"/>
      <c r="AR7006" s="64"/>
      <c r="AS7006" s="60"/>
      <c r="AT7006" s="60"/>
      <c r="AU7006" s="60"/>
      <c r="AV7006" s="60"/>
      <c r="AW7006" s="60"/>
      <c r="AX7006" s="60"/>
      <c r="AY7006" s="60"/>
      <c r="AZ7006" s="60"/>
      <c r="BA7006" s="60"/>
      <c r="BB7006" s="60"/>
      <c r="BC7006" s="61"/>
    </row>
    <row r="7007" spans="43:55">
      <c r="AQ7007" s="64"/>
      <c r="AR7007" s="64"/>
      <c r="AS7007" s="60"/>
      <c r="AT7007" s="60"/>
      <c r="AU7007" s="60"/>
      <c r="AV7007" s="60"/>
      <c r="AW7007" s="60"/>
      <c r="AX7007" s="60"/>
      <c r="AY7007" s="60"/>
      <c r="AZ7007" s="60"/>
      <c r="BA7007" s="60"/>
      <c r="BB7007" s="60"/>
      <c r="BC7007" s="61"/>
    </row>
    <row r="7008" spans="43:55">
      <c r="AQ7008" s="64"/>
      <c r="AR7008" s="64"/>
      <c r="AS7008" s="60"/>
      <c r="AT7008" s="60"/>
      <c r="AU7008" s="60"/>
      <c r="AV7008" s="60"/>
      <c r="AW7008" s="60"/>
      <c r="AX7008" s="60"/>
      <c r="AY7008" s="60"/>
      <c r="AZ7008" s="60"/>
      <c r="BA7008" s="60"/>
      <c r="BB7008" s="60"/>
      <c r="BC7008" s="61"/>
    </row>
    <row r="7009" spans="43:55">
      <c r="AQ7009" s="64"/>
      <c r="AR7009" s="64"/>
      <c r="AS7009" s="60"/>
      <c r="AT7009" s="60"/>
      <c r="AU7009" s="60"/>
      <c r="AV7009" s="60"/>
      <c r="AW7009" s="60"/>
      <c r="AX7009" s="60"/>
      <c r="AY7009" s="60"/>
      <c r="AZ7009" s="60"/>
      <c r="BA7009" s="60"/>
      <c r="BB7009" s="60"/>
      <c r="BC7009" s="61"/>
    </row>
    <row r="7010" spans="43:55">
      <c r="AQ7010" s="64"/>
      <c r="AR7010" s="64"/>
      <c r="AS7010" s="60"/>
      <c r="AT7010" s="60"/>
      <c r="AU7010" s="60"/>
      <c r="AV7010" s="60"/>
      <c r="AW7010" s="60"/>
      <c r="AX7010" s="60"/>
      <c r="AY7010" s="60"/>
      <c r="AZ7010" s="60"/>
      <c r="BA7010" s="60"/>
      <c r="BB7010" s="60"/>
      <c r="BC7010" s="61"/>
    </row>
    <row r="7011" spans="43:55">
      <c r="AQ7011" s="64"/>
      <c r="AR7011" s="64"/>
      <c r="AS7011" s="60"/>
      <c r="AT7011" s="60"/>
      <c r="AU7011" s="60"/>
      <c r="AV7011" s="60"/>
      <c r="AW7011" s="60"/>
      <c r="AX7011" s="60"/>
      <c r="AY7011" s="60"/>
      <c r="AZ7011" s="60"/>
      <c r="BA7011" s="60"/>
      <c r="BB7011" s="60"/>
      <c r="BC7011" s="61"/>
    </row>
    <row r="7012" spans="43:55">
      <c r="AQ7012" s="64"/>
      <c r="AR7012" s="64"/>
      <c r="AS7012" s="60"/>
      <c r="AT7012" s="60"/>
      <c r="AU7012" s="60"/>
      <c r="AV7012" s="60"/>
      <c r="AW7012" s="60"/>
      <c r="AX7012" s="60"/>
      <c r="AY7012" s="60"/>
      <c r="AZ7012" s="60"/>
      <c r="BA7012" s="60"/>
      <c r="BB7012" s="60"/>
      <c r="BC7012" s="61"/>
    </row>
    <row r="7013" spans="43:55">
      <c r="AQ7013" s="64"/>
      <c r="AR7013" s="64"/>
      <c r="AS7013" s="60"/>
      <c r="AT7013" s="60"/>
      <c r="AU7013" s="60"/>
      <c r="AV7013" s="60"/>
      <c r="AW7013" s="60"/>
      <c r="AX7013" s="60"/>
      <c r="AY7013" s="60"/>
      <c r="AZ7013" s="60"/>
      <c r="BA7013" s="60"/>
      <c r="BB7013" s="60"/>
      <c r="BC7013" s="61"/>
    </row>
    <row r="7014" spans="43:55">
      <c r="AQ7014" s="64"/>
      <c r="AR7014" s="64"/>
      <c r="AS7014" s="60"/>
      <c r="AT7014" s="60"/>
      <c r="AU7014" s="60"/>
      <c r="AV7014" s="60"/>
      <c r="AW7014" s="60"/>
      <c r="AX7014" s="60"/>
      <c r="AY7014" s="60"/>
      <c r="AZ7014" s="60"/>
      <c r="BA7014" s="60"/>
      <c r="BB7014" s="60"/>
      <c r="BC7014" s="61"/>
    </row>
    <row r="7015" spans="43:55">
      <c r="AQ7015" s="64"/>
      <c r="AR7015" s="64"/>
      <c r="AS7015" s="60"/>
      <c r="AT7015" s="60"/>
      <c r="AU7015" s="60"/>
      <c r="AV7015" s="60"/>
      <c r="AW7015" s="60"/>
      <c r="AX7015" s="60"/>
      <c r="AY7015" s="60"/>
      <c r="AZ7015" s="60"/>
      <c r="BA7015" s="60"/>
      <c r="BB7015" s="60"/>
      <c r="BC7015" s="61"/>
    </row>
    <row r="7016" spans="43:55">
      <c r="AQ7016" s="64"/>
      <c r="AR7016" s="64"/>
      <c r="AS7016" s="60"/>
      <c r="AT7016" s="60"/>
      <c r="AU7016" s="60"/>
      <c r="AV7016" s="60"/>
      <c r="AW7016" s="60"/>
      <c r="AX7016" s="60"/>
      <c r="AY7016" s="60"/>
      <c r="AZ7016" s="60"/>
      <c r="BA7016" s="60"/>
      <c r="BB7016" s="60"/>
      <c r="BC7016" s="61"/>
    </row>
    <row r="7017" spans="43:55">
      <c r="AQ7017" s="64"/>
      <c r="AR7017" s="64"/>
      <c r="AS7017" s="60"/>
      <c r="AT7017" s="60"/>
      <c r="AU7017" s="60"/>
      <c r="AV7017" s="60"/>
      <c r="AW7017" s="60"/>
      <c r="AX7017" s="60"/>
      <c r="AY7017" s="60"/>
      <c r="AZ7017" s="60"/>
      <c r="BA7017" s="60"/>
      <c r="BB7017" s="60"/>
      <c r="BC7017" s="61"/>
    </row>
    <row r="7018" spans="43:55">
      <c r="AQ7018" s="64"/>
      <c r="AR7018" s="64"/>
      <c r="AS7018" s="60"/>
      <c r="AT7018" s="60"/>
      <c r="AU7018" s="60"/>
      <c r="AV7018" s="60"/>
      <c r="AW7018" s="60"/>
      <c r="AX7018" s="60"/>
      <c r="AY7018" s="60"/>
      <c r="AZ7018" s="60"/>
      <c r="BA7018" s="60"/>
      <c r="BB7018" s="60"/>
      <c r="BC7018" s="61"/>
    </row>
    <row r="7019" spans="43:55">
      <c r="AQ7019" s="64"/>
      <c r="AR7019" s="64"/>
      <c r="AS7019" s="60"/>
      <c r="AT7019" s="60"/>
      <c r="AU7019" s="60"/>
      <c r="AV7019" s="60"/>
      <c r="AW7019" s="60"/>
      <c r="AX7019" s="60"/>
      <c r="AY7019" s="60"/>
      <c r="AZ7019" s="60"/>
      <c r="BA7019" s="60"/>
      <c r="BB7019" s="60"/>
      <c r="BC7019" s="61"/>
    </row>
    <row r="7020" spans="43:55">
      <c r="AQ7020" s="64"/>
      <c r="AR7020" s="64"/>
      <c r="AS7020" s="60"/>
      <c r="AT7020" s="60"/>
      <c r="AU7020" s="60"/>
      <c r="AV7020" s="60"/>
      <c r="AW7020" s="60"/>
      <c r="AX7020" s="60"/>
      <c r="AY7020" s="60"/>
      <c r="AZ7020" s="60"/>
      <c r="BA7020" s="60"/>
      <c r="BB7020" s="60"/>
      <c r="BC7020" s="61"/>
    </row>
    <row r="7021" spans="43:55">
      <c r="AQ7021" s="64"/>
      <c r="AR7021" s="64"/>
      <c r="AS7021" s="60"/>
      <c r="AT7021" s="60"/>
      <c r="AU7021" s="60"/>
      <c r="AV7021" s="60"/>
      <c r="AW7021" s="60"/>
      <c r="AX7021" s="60"/>
      <c r="AY7021" s="60"/>
      <c r="AZ7021" s="60"/>
      <c r="BA7021" s="60"/>
      <c r="BB7021" s="60"/>
      <c r="BC7021" s="61"/>
    </row>
    <row r="7022" spans="43:55">
      <c r="AQ7022" s="64"/>
      <c r="AR7022" s="64"/>
      <c r="AS7022" s="60"/>
      <c r="AT7022" s="60"/>
      <c r="AU7022" s="60"/>
      <c r="AV7022" s="60"/>
      <c r="AW7022" s="60"/>
      <c r="AX7022" s="60"/>
      <c r="AY7022" s="60"/>
      <c r="AZ7022" s="60"/>
      <c r="BA7022" s="60"/>
      <c r="BB7022" s="60"/>
      <c r="BC7022" s="61"/>
    </row>
    <row r="7023" spans="43:55">
      <c r="AQ7023" s="64"/>
      <c r="AR7023" s="64"/>
      <c r="AS7023" s="60"/>
      <c r="AT7023" s="60"/>
      <c r="AU7023" s="60"/>
      <c r="AV7023" s="60"/>
      <c r="AW7023" s="60"/>
      <c r="AX7023" s="60"/>
      <c r="AY7023" s="60"/>
      <c r="AZ7023" s="60"/>
      <c r="BA7023" s="60"/>
      <c r="BB7023" s="60"/>
      <c r="BC7023" s="61"/>
    </row>
    <row r="7024" spans="43:55">
      <c r="AQ7024" s="64"/>
      <c r="AR7024" s="64"/>
      <c r="AS7024" s="60"/>
      <c r="AT7024" s="60"/>
      <c r="AU7024" s="60"/>
      <c r="AV7024" s="60"/>
      <c r="AW7024" s="60"/>
      <c r="AX7024" s="60"/>
      <c r="AY7024" s="60"/>
      <c r="AZ7024" s="60"/>
      <c r="BA7024" s="60"/>
      <c r="BB7024" s="60"/>
      <c r="BC7024" s="61"/>
    </row>
    <row r="7025" spans="43:55">
      <c r="AQ7025" s="64"/>
      <c r="AR7025" s="64"/>
      <c r="AS7025" s="60"/>
      <c r="AT7025" s="60"/>
      <c r="AU7025" s="60"/>
      <c r="AV7025" s="60"/>
      <c r="AW7025" s="60"/>
      <c r="AX7025" s="60"/>
      <c r="AY7025" s="60"/>
      <c r="AZ7025" s="60"/>
      <c r="BA7025" s="60"/>
      <c r="BB7025" s="60"/>
      <c r="BC7025" s="61"/>
    </row>
    <row r="7026" spans="43:55">
      <c r="AQ7026" s="64"/>
      <c r="AR7026" s="64"/>
      <c r="AS7026" s="60"/>
      <c r="AT7026" s="60"/>
      <c r="AU7026" s="60"/>
      <c r="AV7026" s="60"/>
      <c r="AW7026" s="60"/>
      <c r="AX7026" s="60"/>
      <c r="AY7026" s="60"/>
      <c r="AZ7026" s="60"/>
      <c r="BA7026" s="60"/>
      <c r="BB7026" s="60"/>
      <c r="BC7026" s="61"/>
    </row>
    <row r="7027" spans="43:55">
      <c r="AQ7027" s="64"/>
      <c r="AR7027" s="64"/>
      <c r="AS7027" s="60"/>
      <c r="AT7027" s="60"/>
      <c r="AU7027" s="60"/>
      <c r="AV7027" s="60"/>
      <c r="AW7027" s="60"/>
      <c r="AX7027" s="60"/>
      <c r="AY7027" s="60"/>
      <c r="AZ7027" s="60"/>
      <c r="BA7027" s="60"/>
      <c r="BB7027" s="60"/>
      <c r="BC7027" s="61"/>
    </row>
    <row r="7028" spans="43:55">
      <c r="AQ7028" s="64"/>
      <c r="AR7028" s="64"/>
      <c r="AS7028" s="60"/>
      <c r="AT7028" s="60"/>
      <c r="AU7028" s="60"/>
      <c r="AV7028" s="60"/>
      <c r="AW7028" s="60"/>
      <c r="AX7028" s="60"/>
      <c r="AY7028" s="60"/>
      <c r="AZ7028" s="60"/>
      <c r="BA7028" s="60"/>
      <c r="BB7028" s="60"/>
      <c r="BC7028" s="61"/>
    </row>
    <row r="7029" spans="43:55">
      <c r="AQ7029" s="64"/>
      <c r="AR7029" s="64"/>
      <c r="AS7029" s="60"/>
      <c r="AT7029" s="60"/>
      <c r="AU7029" s="60"/>
      <c r="AV7029" s="60"/>
      <c r="AW7029" s="60"/>
      <c r="AX7029" s="60"/>
      <c r="AY7029" s="60"/>
      <c r="AZ7029" s="60"/>
      <c r="BA7029" s="60"/>
      <c r="BB7029" s="60"/>
      <c r="BC7029" s="61"/>
    </row>
    <row r="7030" spans="43:55">
      <c r="AQ7030" s="64"/>
      <c r="AR7030" s="64"/>
      <c r="AS7030" s="60"/>
      <c r="AT7030" s="60"/>
      <c r="AU7030" s="60"/>
      <c r="AV7030" s="60"/>
      <c r="AW7030" s="60"/>
      <c r="AX7030" s="60"/>
      <c r="AY7030" s="60"/>
      <c r="AZ7030" s="60"/>
      <c r="BA7030" s="60"/>
      <c r="BB7030" s="60"/>
      <c r="BC7030" s="61"/>
    </row>
    <row r="7031" spans="43:55">
      <c r="AQ7031" s="64"/>
      <c r="AR7031" s="64"/>
      <c r="AS7031" s="60"/>
      <c r="AT7031" s="60"/>
      <c r="AU7031" s="60"/>
      <c r="AV7031" s="60"/>
      <c r="AW7031" s="60"/>
      <c r="AX7031" s="60"/>
      <c r="AY7031" s="60"/>
      <c r="AZ7031" s="60"/>
      <c r="BA7031" s="60"/>
      <c r="BB7031" s="60"/>
      <c r="BC7031" s="61"/>
    </row>
    <row r="7032" spans="43:55">
      <c r="AQ7032" s="64"/>
      <c r="AR7032" s="64"/>
      <c r="AS7032" s="60"/>
      <c r="AT7032" s="60"/>
      <c r="AU7032" s="60"/>
      <c r="AV7032" s="60"/>
      <c r="AW7032" s="60"/>
      <c r="AX7032" s="60"/>
      <c r="AY7032" s="60"/>
      <c r="AZ7032" s="60"/>
      <c r="BA7032" s="60"/>
      <c r="BB7032" s="60"/>
      <c r="BC7032" s="61"/>
    </row>
    <row r="7033" spans="43:55">
      <c r="AQ7033" s="64"/>
      <c r="AR7033" s="64"/>
      <c r="AS7033" s="60"/>
      <c r="AT7033" s="60"/>
      <c r="AU7033" s="60"/>
      <c r="AV7033" s="60"/>
      <c r="AW7033" s="60"/>
      <c r="AX7033" s="60"/>
      <c r="AY7033" s="60"/>
      <c r="AZ7033" s="60"/>
      <c r="BA7033" s="60"/>
      <c r="BB7033" s="60"/>
      <c r="BC7033" s="61"/>
    </row>
    <row r="7034" spans="43:55">
      <c r="AQ7034" s="64"/>
      <c r="AR7034" s="64"/>
      <c r="AS7034" s="60"/>
      <c r="AT7034" s="60"/>
      <c r="AU7034" s="60"/>
      <c r="AV7034" s="60"/>
      <c r="AW7034" s="60"/>
      <c r="AX7034" s="60"/>
      <c r="AY7034" s="60"/>
      <c r="AZ7034" s="60"/>
      <c r="BA7034" s="60"/>
      <c r="BB7034" s="60"/>
      <c r="BC7034" s="61"/>
    </row>
    <row r="7035" spans="43:55">
      <c r="AQ7035" s="64"/>
      <c r="AR7035" s="64"/>
      <c r="AS7035" s="60"/>
      <c r="AT7035" s="60"/>
      <c r="AU7035" s="60"/>
      <c r="AV7035" s="60"/>
      <c r="AW7035" s="60"/>
      <c r="AX7035" s="60"/>
      <c r="AY7035" s="60"/>
      <c r="AZ7035" s="60"/>
      <c r="BA7035" s="60"/>
      <c r="BB7035" s="60"/>
      <c r="BC7035" s="61"/>
    </row>
    <row r="7036" spans="43:55">
      <c r="AQ7036" s="64"/>
      <c r="AR7036" s="64"/>
      <c r="AS7036" s="60"/>
      <c r="AT7036" s="60"/>
      <c r="AU7036" s="60"/>
      <c r="AV7036" s="60"/>
      <c r="AW7036" s="60"/>
      <c r="AX7036" s="60"/>
      <c r="AY7036" s="60"/>
      <c r="AZ7036" s="60"/>
      <c r="BA7036" s="60"/>
      <c r="BB7036" s="60"/>
      <c r="BC7036" s="61"/>
    </row>
    <row r="7037" spans="43:55">
      <c r="AQ7037" s="64"/>
      <c r="AR7037" s="64"/>
      <c r="AS7037" s="60"/>
      <c r="AT7037" s="60"/>
      <c r="AU7037" s="60"/>
      <c r="AV7037" s="60"/>
      <c r="AW7037" s="60"/>
      <c r="AX7037" s="60"/>
      <c r="AY7037" s="60"/>
      <c r="AZ7037" s="60"/>
      <c r="BA7037" s="60"/>
      <c r="BB7037" s="60"/>
      <c r="BC7037" s="61"/>
    </row>
    <row r="7038" spans="43:55">
      <c r="AQ7038" s="64"/>
      <c r="AR7038" s="64"/>
      <c r="AS7038" s="60"/>
      <c r="AT7038" s="60"/>
      <c r="AU7038" s="60"/>
      <c r="AV7038" s="60"/>
      <c r="AW7038" s="60"/>
      <c r="AX7038" s="60"/>
      <c r="AY7038" s="60"/>
      <c r="AZ7038" s="60"/>
      <c r="BA7038" s="60"/>
      <c r="BB7038" s="60"/>
      <c r="BC7038" s="61"/>
    </row>
    <row r="7039" spans="43:55">
      <c r="AQ7039" s="64"/>
      <c r="AR7039" s="64"/>
      <c r="AS7039" s="60"/>
      <c r="AT7039" s="60"/>
      <c r="AU7039" s="60"/>
      <c r="AV7039" s="60"/>
      <c r="AW7039" s="60"/>
      <c r="AX7039" s="60"/>
      <c r="AY7039" s="60"/>
      <c r="AZ7039" s="60"/>
      <c r="BA7039" s="60"/>
      <c r="BB7039" s="60"/>
      <c r="BC7039" s="61"/>
    </row>
    <row r="7040" spans="43:55">
      <c r="AQ7040" s="64"/>
      <c r="AR7040" s="64"/>
      <c r="AS7040" s="60"/>
      <c r="AT7040" s="60"/>
      <c r="AU7040" s="60"/>
      <c r="AV7040" s="60"/>
      <c r="AW7040" s="60"/>
      <c r="AX7040" s="60"/>
      <c r="AY7040" s="60"/>
      <c r="AZ7040" s="60"/>
      <c r="BA7040" s="60"/>
      <c r="BB7040" s="60"/>
      <c r="BC7040" s="61"/>
    </row>
    <row r="7041" spans="43:55">
      <c r="AQ7041" s="64"/>
      <c r="AR7041" s="64"/>
      <c r="AS7041" s="60"/>
      <c r="AT7041" s="60"/>
      <c r="AU7041" s="60"/>
      <c r="AV7041" s="60"/>
      <c r="AW7041" s="60"/>
      <c r="AX7041" s="60"/>
      <c r="AY7041" s="60"/>
      <c r="AZ7041" s="60"/>
      <c r="BA7041" s="60"/>
      <c r="BB7041" s="60"/>
      <c r="BC7041" s="61"/>
    </row>
    <row r="7042" spans="43:55">
      <c r="AQ7042" s="64"/>
      <c r="AR7042" s="64"/>
      <c r="AS7042" s="60"/>
      <c r="AT7042" s="60"/>
      <c r="AU7042" s="60"/>
      <c r="AV7042" s="60"/>
      <c r="AW7042" s="60"/>
      <c r="AX7042" s="60"/>
      <c r="AY7042" s="60"/>
      <c r="AZ7042" s="60"/>
      <c r="BA7042" s="60"/>
      <c r="BB7042" s="60"/>
      <c r="BC7042" s="61"/>
    </row>
    <row r="7043" spans="43:55">
      <c r="AQ7043" s="64"/>
      <c r="AR7043" s="64"/>
      <c r="AS7043" s="60"/>
      <c r="AT7043" s="60"/>
      <c r="AU7043" s="60"/>
      <c r="AV7043" s="60"/>
      <c r="AW7043" s="60"/>
      <c r="AX7043" s="60"/>
      <c r="AY7043" s="60"/>
      <c r="AZ7043" s="60"/>
      <c r="BA7043" s="60"/>
      <c r="BB7043" s="60"/>
      <c r="BC7043" s="61"/>
    </row>
    <row r="7044" spans="43:55">
      <c r="AQ7044" s="64"/>
      <c r="AR7044" s="64"/>
      <c r="AS7044" s="60"/>
      <c r="AT7044" s="60"/>
      <c r="AU7044" s="60"/>
      <c r="AV7044" s="60"/>
      <c r="AW7044" s="60"/>
      <c r="AX7044" s="60"/>
      <c r="AY7044" s="60"/>
      <c r="AZ7044" s="60"/>
      <c r="BA7044" s="60"/>
      <c r="BB7044" s="60"/>
      <c r="BC7044" s="61"/>
    </row>
    <row r="7045" spans="43:55">
      <c r="AQ7045" s="64"/>
      <c r="AR7045" s="64"/>
      <c r="AS7045" s="60"/>
      <c r="AT7045" s="60"/>
      <c r="AU7045" s="60"/>
      <c r="AV7045" s="60"/>
      <c r="AW7045" s="60"/>
      <c r="AX7045" s="60"/>
      <c r="AY7045" s="60"/>
      <c r="AZ7045" s="60"/>
      <c r="BA7045" s="60"/>
      <c r="BB7045" s="60"/>
      <c r="BC7045" s="61"/>
    </row>
    <row r="7046" spans="43:55">
      <c r="AQ7046" s="64"/>
      <c r="AR7046" s="64"/>
      <c r="AS7046" s="60"/>
      <c r="AT7046" s="60"/>
      <c r="AU7046" s="60"/>
      <c r="AV7046" s="60"/>
      <c r="AW7046" s="60"/>
      <c r="AX7046" s="60"/>
      <c r="AY7046" s="60"/>
      <c r="AZ7046" s="60"/>
      <c r="BA7046" s="60"/>
      <c r="BB7046" s="60"/>
      <c r="BC7046" s="61"/>
    </row>
    <row r="7047" spans="43:55">
      <c r="AQ7047" s="64"/>
      <c r="AR7047" s="64"/>
      <c r="AS7047" s="60"/>
      <c r="AT7047" s="60"/>
      <c r="AU7047" s="60"/>
      <c r="AV7047" s="60"/>
      <c r="AW7047" s="60"/>
      <c r="AX7047" s="60"/>
      <c r="AY7047" s="60"/>
      <c r="AZ7047" s="60"/>
      <c r="BA7047" s="60"/>
      <c r="BB7047" s="60"/>
      <c r="BC7047" s="61"/>
    </row>
    <row r="7048" spans="43:55">
      <c r="AQ7048" s="64"/>
      <c r="AR7048" s="64"/>
      <c r="AS7048" s="60"/>
      <c r="AT7048" s="60"/>
      <c r="AU7048" s="60"/>
      <c r="AV7048" s="60"/>
      <c r="AW7048" s="60"/>
      <c r="AX7048" s="60"/>
      <c r="AY7048" s="60"/>
      <c r="AZ7048" s="60"/>
      <c r="BA7048" s="60"/>
      <c r="BB7048" s="60"/>
      <c r="BC7048" s="61"/>
    </row>
    <row r="7049" spans="43:55">
      <c r="AQ7049" s="64"/>
      <c r="AR7049" s="64"/>
      <c r="AS7049" s="60"/>
      <c r="AT7049" s="60"/>
      <c r="AU7049" s="60"/>
      <c r="AV7049" s="60"/>
      <c r="AW7049" s="60"/>
      <c r="AX7049" s="60"/>
      <c r="AY7049" s="60"/>
      <c r="AZ7049" s="60"/>
      <c r="BA7049" s="60"/>
      <c r="BB7049" s="60"/>
      <c r="BC7049" s="61"/>
    </row>
    <row r="7050" spans="43:55">
      <c r="AQ7050" s="64"/>
      <c r="AR7050" s="64"/>
      <c r="AS7050" s="60"/>
      <c r="AT7050" s="60"/>
      <c r="AU7050" s="60"/>
      <c r="AV7050" s="60"/>
      <c r="AW7050" s="60"/>
      <c r="AX7050" s="60"/>
      <c r="AY7050" s="60"/>
      <c r="AZ7050" s="60"/>
      <c r="BA7050" s="60"/>
      <c r="BB7050" s="60"/>
      <c r="BC7050" s="61"/>
    </row>
    <row r="7051" spans="43:55">
      <c r="AQ7051" s="64"/>
      <c r="AR7051" s="64"/>
      <c r="AS7051" s="60"/>
      <c r="AT7051" s="60"/>
      <c r="AU7051" s="60"/>
      <c r="AV7051" s="60"/>
      <c r="AW7051" s="60"/>
      <c r="AX7051" s="60"/>
      <c r="AY7051" s="60"/>
      <c r="AZ7051" s="60"/>
      <c r="BA7051" s="60"/>
      <c r="BB7051" s="60"/>
      <c r="BC7051" s="61"/>
    </row>
    <row r="7052" spans="43:55">
      <c r="AQ7052" s="64"/>
      <c r="AR7052" s="64"/>
      <c r="AS7052" s="60"/>
      <c r="AT7052" s="60"/>
      <c r="AU7052" s="60"/>
      <c r="AV7052" s="60"/>
      <c r="AW7052" s="60"/>
      <c r="AX7052" s="60"/>
      <c r="AY7052" s="60"/>
      <c r="AZ7052" s="60"/>
      <c r="BA7052" s="60"/>
      <c r="BB7052" s="60"/>
      <c r="BC7052" s="61"/>
    </row>
    <row r="7053" spans="43:55">
      <c r="AQ7053" s="64"/>
      <c r="AR7053" s="64"/>
      <c r="AS7053" s="60"/>
      <c r="AT7053" s="60"/>
      <c r="AU7053" s="60"/>
      <c r="AV7053" s="60"/>
      <c r="AW7053" s="60"/>
      <c r="AX7053" s="60"/>
      <c r="AY7053" s="60"/>
      <c r="AZ7053" s="60"/>
      <c r="BA7053" s="60"/>
      <c r="BB7053" s="60"/>
      <c r="BC7053" s="61"/>
    </row>
    <row r="7054" spans="43:55">
      <c r="AQ7054" s="64"/>
      <c r="AR7054" s="64"/>
      <c r="AS7054" s="60"/>
      <c r="AT7054" s="60"/>
      <c r="AU7054" s="60"/>
      <c r="AV7054" s="60"/>
      <c r="AW7054" s="60"/>
      <c r="AX7054" s="60"/>
      <c r="AY7054" s="60"/>
      <c r="AZ7054" s="60"/>
      <c r="BA7054" s="60"/>
      <c r="BB7054" s="60"/>
      <c r="BC7054" s="61"/>
    </row>
    <row r="7055" spans="43:55">
      <c r="AQ7055" s="64"/>
      <c r="AR7055" s="64"/>
      <c r="AS7055" s="60"/>
      <c r="AT7055" s="60"/>
      <c r="AU7055" s="60"/>
      <c r="AV7055" s="60"/>
      <c r="AW7055" s="60"/>
      <c r="AX7055" s="60"/>
      <c r="AY7055" s="60"/>
      <c r="AZ7055" s="60"/>
      <c r="BA7055" s="60"/>
      <c r="BB7055" s="60"/>
      <c r="BC7055" s="61"/>
    </row>
    <row r="7056" spans="43:55">
      <c r="AQ7056" s="64"/>
      <c r="AR7056" s="64"/>
      <c r="AS7056" s="60"/>
      <c r="AT7056" s="60"/>
      <c r="AU7056" s="60"/>
      <c r="AV7056" s="60"/>
      <c r="AW7056" s="60"/>
      <c r="AX7056" s="60"/>
      <c r="AY7056" s="60"/>
      <c r="AZ7056" s="60"/>
      <c r="BA7056" s="60"/>
      <c r="BB7056" s="60"/>
      <c r="BC7056" s="61"/>
    </row>
    <row r="7057" spans="43:55">
      <c r="AQ7057" s="64"/>
      <c r="AR7057" s="64"/>
      <c r="AS7057" s="60"/>
      <c r="AT7057" s="60"/>
      <c r="AU7057" s="60"/>
      <c r="AV7057" s="60"/>
      <c r="AW7057" s="60"/>
      <c r="AX7057" s="60"/>
      <c r="AY7057" s="60"/>
      <c r="AZ7057" s="60"/>
      <c r="BA7057" s="60"/>
      <c r="BB7057" s="60"/>
      <c r="BC7057" s="61"/>
    </row>
    <row r="7058" spans="43:55">
      <c r="AQ7058" s="64"/>
      <c r="AR7058" s="64"/>
      <c r="AS7058" s="60"/>
      <c r="AT7058" s="60"/>
      <c r="AU7058" s="60"/>
      <c r="AV7058" s="60"/>
      <c r="AW7058" s="60"/>
      <c r="AX7058" s="60"/>
      <c r="AY7058" s="60"/>
      <c r="AZ7058" s="60"/>
      <c r="BA7058" s="60"/>
      <c r="BB7058" s="60"/>
      <c r="BC7058" s="61"/>
    </row>
    <row r="7059" spans="43:55">
      <c r="AQ7059" s="64"/>
      <c r="AR7059" s="64"/>
      <c r="AS7059" s="60"/>
      <c r="AT7059" s="60"/>
      <c r="AU7059" s="60"/>
      <c r="AV7059" s="60"/>
      <c r="AW7059" s="60"/>
      <c r="AX7059" s="60"/>
      <c r="AY7059" s="60"/>
      <c r="AZ7059" s="60"/>
      <c r="BA7059" s="60"/>
      <c r="BB7059" s="60"/>
      <c r="BC7059" s="61"/>
    </row>
    <row r="7060" spans="43:55">
      <c r="AQ7060" s="64"/>
      <c r="AR7060" s="64"/>
      <c r="AS7060" s="60"/>
      <c r="AT7060" s="60"/>
      <c r="AU7060" s="60"/>
      <c r="AV7060" s="60"/>
      <c r="AW7060" s="60"/>
      <c r="AX7060" s="60"/>
      <c r="AY7060" s="60"/>
      <c r="AZ7060" s="60"/>
      <c r="BA7060" s="60"/>
      <c r="BB7060" s="60"/>
      <c r="BC7060" s="61"/>
    </row>
    <row r="7061" spans="43:55">
      <c r="AQ7061" s="64"/>
      <c r="AR7061" s="64"/>
      <c r="AS7061" s="60"/>
      <c r="AT7061" s="60"/>
      <c r="AU7061" s="60"/>
      <c r="AV7061" s="60"/>
      <c r="AW7061" s="60"/>
      <c r="AX7061" s="60"/>
      <c r="AY7061" s="60"/>
      <c r="AZ7061" s="60"/>
      <c r="BA7061" s="60"/>
      <c r="BB7061" s="60"/>
      <c r="BC7061" s="61"/>
    </row>
    <row r="7062" spans="43:55">
      <c r="AQ7062" s="64"/>
      <c r="AR7062" s="64"/>
      <c r="AS7062" s="60"/>
      <c r="AT7062" s="60"/>
      <c r="AU7062" s="60"/>
      <c r="AV7062" s="60"/>
      <c r="AW7062" s="60"/>
      <c r="AX7062" s="60"/>
      <c r="AY7062" s="60"/>
      <c r="AZ7062" s="60"/>
      <c r="BA7062" s="60"/>
      <c r="BB7062" s="60"/>
      <c r="BC7062" s="61"/>
    </row>
    <row r="7063" spans="43:55">
      <c r="AQ7063" s="64"/>
      <c r="AR7063" s="64"/>
      <c r="AS7063" s="60"/>
      <c r="AT7063" s="60"/>
      <c r="AU7063" s="60"/>
      <c r="AV7063" s="60"/>
      <c r="AW7063" s="60"/>
      <c r="AX7063" s="60"/>
      <c r="AY7063" s="60"/>
      <c r="AZ7063" s="60"/>
      <c r="BA7063" s="60"/>
      <c r="BB7063" s="60"/>
      <c r="BC7063" s="61"/>
    </row>
    <row r="7064" spans="43:55">
      <c r="AQ7064" s="64"/>
      <c r="AR7064" s="64"/>
      <c r="AS7064" s="60"/>
      <c r="AT7064" s="60"/>
      <c r="AU7064" s="60"/>
      <c r="AV7064" s="60"/>
      <c r="AW7064" s="60"/>
      <c r="AX7064" s="60"/>
      <c r="AY7064" s="60"/>
      <c r="AZ7064" s="60"/>
      <c r="BA7064" s="60"/>
      <c r="BB7064" s="60"/>
      <c r="BC7064" s="61"/>
    </row>
    <row r="7065" spans="43:55">
      <c r="AQ7065" s="64"/>
      <c r="AR7065" s="64"/>
      <c r="AS7065" s="60"/>
      <c r="AT7065" s="60"/>
      <c r="AU7065" s="60"/>
      <c r="AV7065" s="60"/>
      <c r="AW7065" s="60"/>
      <c r="AX7065" s="60"/>
      <c r="AY7065" s="60"/>
      <c r="AZ7065" s="60"/>
      <c r="BA7065" s="60"/>
      <c r="BB7065" s="60"/>
      <c r="BC7065" s="61"/>
    </row>
    <row r="7066" spans="43:55">
      <c r="AQ7066" s="64"/>
      <c r="AR7066" s="64"/>
      <c r="AS7066" s="60"/>
      <c r="AT7066" s="60"/>
      <c r="AU7066" s="60"/>
      <c r="AV7066" s="60"/>
      <c r="AW7066" s="60"/>
      <c r="AX7066" s="60"/>
      <c r="AY7066" s="60"/>
      <c r="AZ7066" s="60"/>
      <c r="BA7066" s="60"/>
      <c r="BB7066" s="60"/>
      <c r="BC7066" s="61"/>
    </row>
    <row r="7067" spans="43:55">
      <c r="AQ7067" s="64"/>
      <c r="AR7067" s="64"/>
      <c r="AS7067" s="60"/>
      <c r="AT7067" s="60"/>
      <c r="AU7067" s="60"/>
      <c r="AV7067" s="60"/>
      <c r="AW7067" s="60"/>
      <c r="AX7067" s="60"/>
      <c r="AY7067" s="60"/>
      <c r="AZ7067" s="60"/>
      <c r="BA7067" s="60"/>
      <c r="BB7067" s="60"/>
      <c r="BC7067" s="61"/>
    </row>
    <row r="7068" spans="43:55">
      <c r="AQ7068" s="64"/>
      <c r="AR7068" s="64"/>
      <c r="AS7068" s="60"/>
      <c r="AT7068" s="60"/>
      <c r="AU7068" s="60"/>
      <c r="AV7068" s="60"/>
      <c r="AW7068" s="60"/>
      <c r="AX7068" s="60"/>
      <c r="AY7068" s="60"/>
      <c r="AZ7068" s="60"/>
      <c r="BA7068" s="60"/>
      <c r="BB7068" s="60"/>
      <c r="BC7068" s="61"/>
    </row>
    <row r="7069" spans="43:55">
      <c r="AQ7069" s="64"/>
      <c r="AR7069" s="64"/>
      <c r="AS7069" s="60"/>
      <c r="AT7069" s="60"/>
      <c r="AU7069" s="60"/>
      <c r="AV7069" s="60"/>
      <c r="AW7069" s="60"/>
      <c r="AX7069" s="60"/>
      <c r="AY7069" s="60"/>
      <c r="AZ7069" s="60"/>
      <c r="BA7069" s="60"/>
      <c r="BB7069" s="60"/>
      <c r="BC7069" s="61"/>
    </row>
    <row r="7070" spans="43:55">
      <c r="AQ7070" s="64"/>
      <c r="AR7070" s="64"/>
      <c r="AS7070" s="60"/>
      <c r="AT7070" s="60"/>
      <c r="AU7070" s="60"/>
      <c r="AV7070" s="60"/>
      <c r="AW7070" s="60"/>
      <c r="AX7070" s="60"/>
      <c r="AY7070" s="60"/>
      <c r="AZ7070" s="60"/>
      <c r="BA7070" s="60"/>
      <c r="BB7070" s="60"/>
      <c r="BC7070" s="61"/>
    </row>
    <row r="7071" spans="43:55">
      <c r="AQ7071" s="64"/>
      <c r="AR7071" s="64"/>
      <c r="AS7071" s="60"/>
      <c r="AT7071" s="60"/>
      <c r="AU7071" s="60"/>
      <c r="AV7071" s="60"/>
      <c r="AW7071" s="60"/>
      <c r="AX7071" s="60"/>
      <c r="AY7071" s="60"/>
      <c r="AZ7071" s="60"/>
      <c r="BA7071" s="60"/>
      <c r="BB7071" s="60"/>
      <c r="BC7071" s="61"/>
    </row>
    <row r="7072" spans="43:55">
      <c r="AQ7072" s="64"/>
      <c r="AR7072" s="64"/>
      <c r="AS7072" s="60"/>
      <c r="AT7072" s="60"/>
      <c r="AU7072" s="60"/>
      <c r="AV7072" s="60"/>
      <c r="AW7072" s="60"/>
      <c r="AX7072" s="60"/>
      <c r="AY7072" s="60"/>
      <c r="AZ7072" s="60"/>
      <c r="BA7072" s="60"/>
      <c r="BB7072" s="60"/>
      <c r="BC7072" s="61"/>
    </row>
    <row r="7073" spans="43:55">
      <c r="AQ7073" s="64"/>
      <c r="AR7073" s="64"/>
      <c r="AS7073" s="60"/>
      <c r="AT7073" s="60"/>
      <c r="AU7073" s="60"/>
      <c r="AV7073" s="60"/>
      <c r="AW7073" s="60"/>
      <c r="AX7073" s="60"/>
      <c r="AY7073" s="60"/>
      <c r="AZ7073" s="60"/>
      <c r="BA7073" s="60"/>
      <c r="BB7073" s="60"/>
      <c r="BC7073" s="61"/>
    </row>
    <row r="7074" spans="43:55">
      <c r="AQ7074" s="64"/>
      <c r="AR7074" s="64"/>
      <c r="AS7074" s="60"/>
      <c r="AT7074" s="60"/>
      <c r="AU7074" s="60"/>
      <c r="AV7074" s="60"/>
      <c r="AW7074" s="60"/>
      <c r="AX7074" s="60"/>
      <c r="AY7074" s="60"/>
      <c r="AZ7074" s="60"/>
      <c r="BA7074" s="60"/>
      <c r="BB7074" s="60"/>
      <c r="BC7074" s="61"/>
    </row>
    <row r="7075" spans="43:55">
      <c r="AQ7075" s="64"/>
      <c r="AR7075" s="64"/>
      <c r="AS7075" s="60"/>
      <c r="AT7075" s="60"/>
      <c r="AU7075" s="60"/>
      <c r="AV7075" s="60"/>
      <c r="AW7075" s="60"/>
      <c r="AX7075" s="60"/>
      <c r="AY7075" s="60"/>
      <c r="AZ7075" s="60"/>
      <c r="BA7075" s="60"/>
      <c r="BB7075" s="60"/>
      <c r="BC7075" s="61"/>
    </row>
    <row r="7076" spans="43:55">
      <c r="AQ7076" s="64"/>
      <c r="AR7076" s="64"/>
      <c r="AS7076" s="60"/>
      <c r="AT7076" s="60"/>
      <c r="AU7076" s="60"/>
      <c r="AV7076" s="60"/>
      <c r="AW7076" s="60"/>
      <c r="AX7076" s="60"/>
      <c r="AY7076" s="60"/>
      <c r="AZ7076" s="60"/>
      <c r="BA7076" s="60"/>
      <c r="BB7076" s="60"/>
      <c r="BC7076" s="61"/>
    </row>
    <row r="7077" spans="43:55">
      <c r="AQ7077" s="64"/>
      <c r="AR7077" s="64"/>
      <c r="AS7077" s="60"/>
      <c r="AT7077" s="60"/>
      <c r="AU7077" s="60"/>
      <c r="AV7077" s="60"/>
      <c r="AW7077" s="60"/>
      <c r="AX7077" s="60"/>
      <c r="AY7077" s="60"/>
      <c r="AZ7077" s="60"/>
      <c r="BA7077" s="60"/>
      <c r="BB7077" s="60"/>
      <c r="BC7077" s="61"/>
    </row>
    <row r="7078" spans="43:55">
      <c r="AQ7078" s="64"/>
      <c r="AR7078" s="64"/>
      <c r="AS7078" s="60"/>
      <c r="AT7078" s="60"/>
      <c r="AU7078" s="60"/>
      <c r="AV7078" s="60"/>
      <c r="AW7078" s="60"/>
      <c r="AX7078" s="60"/>
      <c r="AY7078" s="60"/>
      <c r="AZ7078" s="60"/>
      <c r="BA7078" s="60"/>
      <c r="BB7078" s="60"/>
      <c r="BC7078" s="61"/>
    </row>
    <row r="7079" spans="43:55">
      <c r="AQ7079" s="64"/>
      <c r="AR7079" s="64"/>
      <c r="AS7079" s="60"/>
      <c r="AT7079" s="60"/>
      <c r="AU7079" s="60"/>
      <c r="AV7079" s="60"/>
      <c r="AW7079" s="60"/>
      <c r="AX7079" s="60"/>
      <c r="AY7079" s="60"/>
      <c r="AZ7079" s="60"/>
      <c r="BA7079" s="60"/>
      <c r="BB7079" s="60"/>
      <c r="BC7079" s="61"/>
    </row>
    <row r="7080" spans="43:55">
      <c r="AQ7080" s="64"/>
      <c r="AR7080" s="64"/>
      <c r="AS7080" s="60"/>
      <c r="AT7080" s="60"/>
      <c r="AU7080" s="60"/>
      <c r="AV7080" s="60"/>
      <c r="AW7080" s="60"/>
      <c r="AX7080" s="60"/>
      <c r="AY7080" s="60"/>
      <c r="AZ7080" s="60"/>
      <c r="BA7080" s="60"/>
      <c r="BB7080" s="60"/>
      <c r="BC7080" s="61"/>
    </row>
    <row r="7081" spans="43:55">
      <c r="AQ7081" s="64"/>
      <c r="AR7081" s="64"/>
      <c r="AS7081" s="60"/>
      <c r="AT7081" s="60"/>
      <c r="AU7081" s="60"/>
      <c r="AV7081" s="60"/>
      <c r="AW7081" s="60"/>
      <c r="AX7081" s="60"/>
      <c r="AY7081" s="60"/>
      <c r="AZ7081" s="60"/>
      <c r="BA7081" s="60"/>
      <c r="BB7081" s="60"/>
      <c r="BC7081" s="61"/>
    </row>
    <row r="7082" spans="43:55">
      <c r="AQ7082" s="64"/>
      <c r="AR7082" s="64"/>
      <c r="AS7082" s="60"/>
      <c r="AT7082" s="60"/>
      <c r="AU7082" s="60"/>
      <c r="AV7082" s="60"/>
      <c r="AW7082" s="60"/>
      <c r="AX7082" s="60"/>
      <c r="AY7082" s="60"/>
      <c r="AZ7082" s="60"/>
      <c r="BA7082" s="60"/>
      <c r="BB7082" s="60"/>
      <c r="BC7082" s="61"/>
    </row>
    <row r="7083" spans="43:55">
      <c r="AQ7083" s="64"/>
      <c r="AR7083" s="64"/>
      <c r="AS7083" s="60"/>
      <c r="AT7083" s="60"/>
      <c r="AU7083" s="60"/>
      <c r="AV7083" s="60"/>
      <c r="AW7083" s="60"/>
      <c r="AX7083" s="60"/>
      <c r="AY7083" s="60"/>
      <c r="AZ7083" s="60"/>
      <c r="BA7083" s="60"/>
      <c r="BB7083" s="60"/>
      <c r="BC7083" s="61"/>
    </row>
    <row r="7084" spans="43:55">
      <c r="AQ7084" s="64"/>
      <c r="AR7084" s="64"/>
      <c r="AS7084" s="60"/>
      <c r="AT7084" s="60"/>
      <c r="AU7084" s="60"/>
      <c r="AV7084" s="60"/>
      <c r="AW7084" s="60"/>
      <c r="AX7084" s="60"/>
      <c r="AY7084" s="60"/>
      <c r="AZ7084" s="60"/>
      <c r="BA7084" s="60"/>
      <c r="BB7084" s="60"/>
      <c r="BC7084" s="61"/>
    </row>
    <row r="7085" spans="43:55">
      <c r="AQ7085" s="64"/>
      <c r="AR7085" s="64"/>
      <c r="AS7085" s="60"/>
      <c r="AT7085" s="60"/>
      <c r="AU7085" s="60"/>
      <c r="AV7085" s="60"/>
      <c r="AW7085" s="60"/>
      <c r="AX7085" s="60"/>
      <c r="AY7085" s="60"/>
      <c r="AZ7085" s="60"/>
      <c r="BA7085" s="60"/>
      <c r="BB7085" s="60"/>
      <c r="BC7085" s="61"/>
    </row>
    <row r="7086" spans="43:55">
      <c r="AQ7086" s="64"/>
      <c r="AR7086" s="64"/>
      <c r="AS7086" s="60"/>
      <c r="AT7086" s="60"/>
      <c r="AU7086" s="60"/>
      <c r="AV7086" s="60"/>
      <c r="AW7086" s="60"/>
      <c r="AX7086" s="60"/>
      <c r="AY7086" s="60"/>
      <c r="AZ7086" s="60"/>
      <c r="BA7086" s="60"/>
      <c r="BB7086" s="60"/>
      <c r="BC7086" s="61"/>
    </row>
    <row r="7087" spans="43:55">
      <c r="AQ7087" s="64"/>
      <c r="AR7087" s="64"/>
      <c r="AS7087" s="60"/>
      <c r="AT7087" s="60"/>
      <c r="AU7087" s="60"/>
      <c r="AV7087" s="60"/>
      <c r="AW7087" s="60"/>
      <c r="AX7087" s="60"/>
      <c r="AY7087" s="60"/>
      <c r="AZ7087" s="60"/>
      <c r="BA7087" s="60"/>
      <c r="BB7087" s="60"/>
      <c r="BC7087" s="61"/>
    </row>
    <row r="7088" spans="43:55">
      <c r="AQ7088" s="64"/>
      <c r="AR7088" s="64"/>
      <c r="AS7088" s="60"/>
      <c r="AT7088" s="60"/>
      <c r="AU7088" s="60"/>
      <c r="AV7088" s="60"/>
      <c r="AW7088" s="60"/>
      <c r="AX7088" s="60"/>
      <c r="AY7088" s="60"/>
      <c r="AZ7088" s="60"/>
      <c r="BA7088" s="60"/>
      <c r="BB7088" s="60"/>
      <c r="BC7088" s="61"/>
    </row>
    <row r="7089" spans="43:55">
      <c r="AQ7089" s="64"/>
      <c r="AR7089" s="64"/>
      <c r="AS7089" s="60"/>
      <c r="AT7089" s="60"/>
      <c r="AU7089" s="60"/>
      <c r="AV7089" s="60"/>
      <c r="AW7089" s="60"/>
      <c r="AX7089" s="60"/>
      <c r="AY7089" s="60"/>
      <c r="AZ7089" s="60"/>
      <c r="BA7089" s="60"/>
      <c r="BB7089" s="60"/>
      <c r="BC7089" s="61"/>
    </row>
    <row r="7090" spans="43:55">
      <c r="AQ7090" s="64"/>
      <c r="AR7090" s="64"/>
      <c r="AS7090" s="60"/>
      <c r="AT7090" s="60"/>
      <c r="AU7090" s="60"/>
      <c r="AV7090" s="60"/>
      <c r="AW7090" s="60"/>
      <c r="AX7090" s="60"/>
      <c r="AY7090" s="60"/>
      <c r="AZ7090" s="60"/>
      <c r="BA7090" s="60"/>
      <c r="BB7090" s="60"/>
      <c r="BC7090" s="61"/>
    </row>
    <row r="7091" spans="43:55">
      <c r="AQ7091" s="64"/>
      <c r="AR7091" s="64"/>
      <c r="AS7091" s="60"/>
      <c r="AT7091" s="60"/>
      <c r="AU7091" s="60"/>
      <c r="AV7091" s="60"/>
      <c r="AW7091" s="60"/>
      <c r="AX7091" s="60"/>
      <c r="AY7091" s="60"/>
      <c r="AZ7091" s="60"/>
      <c r="BA7091" s="60"/>
      <c r="BB7091" s="60"/>
      <c r="BC7091" s="61"/>
    </row>
    <row r="7092" spans="43:55">
      <c r="AQ7092" s="64"/>
      <c r="AR7092" s="64"/>
      <c r="AS7092" s="60"/>
      <c r="AT7092" s="60"/>
      <c r="AU7092" s="60"/>
      <c r="AV7092" s="60"/>
      <c r="AW7092" s="60"/>
      <c r="AX7092" s="60"/>
      <c r="AY7092" s="60"/>
      <c r="AZ7092" s="60"/>
      <c r="BA7092" s="60"/>
      <c r="BB7092" s="60"/>
      <c r="BC7092" s="61"/>
    </row>
    <row r="7093" spans="43:55">
      <c r="AQ7093" s="64"/>
      <c r="AR7093" s="64"/>
      <c r="AS7093" s="60"/>
      <c r="AT7093" s="60"/>
      <c r="AU7093" s="60"/>
      <c r="AV7093" s="60"/>
      <c r="AW7093" s="60"/>
      <c r="AX7093" s="60"/>
      <c r="AY7093" s="60"/>
      <c r="AZ7093" s="60"/>
      <c r="BA7093" s="60"/>
      <c r="BB7093" s="60"/>
      <c r="BC7093" s="61"/>
    </row>
    <row r="7094" spans="43:55">
      <c r="AQ7094" s="64"/>
      <c r="AR7094" s="64"/>
      <c r="AS7094" s="60"/>
      <c r="AT7094" s="60"/>
      <c r="AU7094" s="60"/>
      <c r="AV7094" s="60"/>
      <c r="AW7094" s="60"/>
      <c r="AX7094" s="60"/>
      <c r="AY7094" s="60"/>
      <c r="AZ7094" s="60"/>
      <c r="BA7094" s="60"/>
      <c r="BB7094" s="60"/>
      <c r="BC7094" s="61"/>
    </row>
    <row r="7095" spans="43:55">
      <c r="AQ7095" s="64"/>
      <c r="AR7095" s="64"/>
      <c r="AS7095" s="60"/>
      <c r="AT7095" s="60"/>
      <c r="AU7095" s="60"/>
      <c r="AV7095" s="60"/>
      <c r="AW7095" s="60"/>
      <c r="AX7095" s="60"/>
      <c r="AY7095" s="60"/>
      <c r="AZ7095" s="60"/>
      <c r="BA7095" s="60"/>
      <c r="BB7095" s="60"/>
      <c r="BC7095" s="61"/>
    </row>
    <row r="7096" spans="43:55">
      <c r="AQ7096" s="64"/>
      <c r="AR7096" s="64"/>
      <c r="AS7096" s="60"/>
      <c r="AT7096" s="60"/>
      <c r="AU7096" s="60"/>
      <c r="AV7096" s="60"/>
      <c r="AW7096" s="60"/>
      <c r="AX7096" s="60"/>
      <c r="AY7096" s="60"/>
      <c r="AZ7096" s="60"/>
      <c r="BA7096" s="60"/>
      <c r="BB7096" s="60"/>
      <c r="BC7096" s="61"/>
    </row>
    <row r="7097" spans="43:55">
      <c r="AQ7097" s="64"/>
      <c r="AR7097" s="64"/>
      <c r="AS7097" s="60"/>
      <c r="AT7097" s="60"/>
      <c r="AU7097" s="60"/>
      <c r="AV7097" s="60"/>
      <c r="AW7097" s="60"/>
      <c r="AX7097" s="60"/>
      <c r="AY7097" s="60"/>
      <c r="AZ7097" s="60"/>
      <c r="BA7097" s="60"/>
      <c r="BB7097" s="60"/>
      <c r="BC7097" s="61"/>
    </row>
    <row r="7098" spans="43:55">
      <c r="AQ7098" s="64"/>
      <c r="AR7098" s="64"/>
      <c r="AS7098" s="60"/>
      <c r="AT7098" s="60"/>
      <c r="AU7098" s="60"/>
      <c r="AV7098" s="60"/>
      <c r="AW7098" s="60"/>
      <c r="AX7098" s="60"/>
      <c r="AY7098" s="60"/>
      <c r="AZ7098" s="60"/>
      <c r="BA7098" s="60"/>
      <c r="BB7098" s="60"/>
      <c r="BC7098" s="61"/>
    </row>
    <row r="7099" spans="43:55">
      <c r="AQ7099" s="64"/>
      <c r="AR7099" s="64"/>
      <c r="AS7099" s="60"/>
      <c r="AT7099" s="60"/>
      <c r="AU7099" s="60"/>
      <c r="AV7099" s="60"/>
      <c r="AW7099" s="60"/>
      <c r="AX7099" s="60"/>
      <c r="AY7099" s="60"/>
      <c r="AZ7099" s="60"/>
      <c r="BA7099" s="60"/>
      <c r="BB7099" s="60"/>
      <c r="BC7099" s="61"/>
    </row>
    <row r="7100" spans="43:55">
      <c r="AQ7100" s="64"/>
      <c r="AR7100" s="64"/>
      <c r="AS7100" s="60"/>
      <c r="AT7100" s="60"/>
      <c r="AU7100" s="60"/>
      <c r="AV7100" s="60"/>
      <c r="AW7100" s="60"/>
      <c r="AX7100" s="60"/>
      <c r="AY7100" s="60"/>
      <c r="AZ7100" s="60"/>
      <c r="BA7100" s="60"/>
      <c r="BB7100" s="60"/>
      <c r="BC7100" s="61"/>
    </row>
    <row r="7101" spans="43:55">
      <c r="AQ7101" s="64"/>
      <c r="AR7101" s="64"/>
      <c r="AS7101" s="60"/>
      <c r="AT7101" s="60"/>
      <c r="AU7101" s="60"/>
      <c r="AV7101" s="60"/>
      <c r="AW7101" s="60"/>
      <c r="AX7101" s="60"/>
      <c r="AY7101" s="60"/>
      <c r="AZ7101" s="60"/>
      <c r="BA7101" s="60"/>
      <c r="BB7101" s="60"/>
      <c r="BC7101" s="61"/>
    </row>
    <row r="7102" spans="43:55">
      <c r="AQ7102" s="64"/>
      <c r="AR7102" s="64"/>
      <c r="AS7102" s="60"/>
      <c r="AT7102" s="60"/>
      <c r="AU7102" s="60"/>
      <c r="AV7102" s="60"/>
      <c r="AW7102" s="60"/>
      <c r="AX7102" s="60"/>
      <c r="AY7102" s="60"/>
      <c r="AZ7102" s="60"/>
      <c r="BA7102" s="60"/>
      <c r="BB7102" s="60"/>
      <c r="BC7102" s="61"/>
    </row>
    <row r="7103" spans="43:55">
      <c r="AQ7103" s="64"/>
      <c r="AR7103" s="64"/>
      <c r="AS7103" s="60"/>
      <c r="AT7103" s="60"/>
      <c r="AU7103" s="60"/>
      <c r="AV7103" s="60"/>
      <c r="AW7103" s="60"/>
      <c r="AX7103" s="60"/>
      <c r="AY7103" s="60"/>
      <c r="AZ7103" s="60"/>
      <c r="BA7103" s="60"/>
      <c r="BB7103" s="60"/>
      <c r="BC7103" s="61"/>
    </row>
    <row r="7104" spans="43:55">
      <c r="AQ7104" s="64"/>
      <c r="AR7104" s="64"/>
      <c r="AS7104" s="60"/>
      <c r="AT7104" s="60"/>
      <c r="AU7104" s="60"/>
      <c r="AV7104" s="60"/>
      <c r="AW7104" s="60"/>
      <c r="AX7104" s="60"/>
      <c r="AY7104" s="60"/>
      <c r="AZ7104" s="60"/>
      <c r="BA7104" s="60"/>
      <c r="BB7104" s="60"/>
      <c r="BC7104" s="61"/>
    </row>
    <row r="7105" spans="43:55">
      <c r="AQ7105" s="64"/>
      <c r="AR7105" s="64"/>
      <c r="AS7105" s="60"/>
      <c r="AT7105" s="60"/>
      <c r="AU7105" s="60"/>
      <c r="AV7105" s="60"/>
      <c r="AW7105" s="60"/>
      <c r="AX7105" s="60"/>
      <c r="AY7105" s="60"/>
      <c r="AZ7105" s="60"/>
      <c r="BA7105" s="60"/>
      <c r="BB7105" s="60"/>
      <c r="BC7105" s="61"/>
    </row>
    <row r="7106" spans="43:55">
      <c r="AQ7106" s="64"/>
      <c r="AR7106" s="64"/>
      <c r="AS7106" s="60"/>
      <c r="AT7106" s="60"/>
      <c r="AU7106" s="60"/>
      <c r="AV7106" s="60"/>
      <c r="AW7106" s="60"/>
      <c r="AX7106" s="60"/>
      <c r="AY7106" s="60"/>
      <c r="AZ7106" s="60"/>
      <c r="BA7106" s="60"/>
      <c r="BB7106" s="60"/>
      <c r="BC7106" s="61"/>
    </row>
    <row r="7107" spans="43:55">
      <c r="AQ7107" s="64"/>
      <c r="AR7107" s="64"/>
      <c r="AS7107" s="60"/>
      <c r="AT7107" s="60"/>
      <c r="AU7107" s="60"/>
      <c r="AV7107" s="60"/>
      <c r="AW7107" s="60"/>
      <c r="AX7107" s="60"/>
      <c r="AY7107" s="60"/>
      <c r="AZ7107" s="60"/>
      <c r="BA7107" s="60"/>
      <c r="BB7107" s="60"/>
      <c r="BC7107" s="61"/>
    </row>
    <row r="7108" spans="43:55">
      <c r="AQ7108" s="64"/>
      <c r="AR7108" s="64"/>
      <c r="AS7108" s="60"/>
      <c r="AT7108" s="60"/>
      <c r="AU7108" s="60"/>
      <c r="AV7108" s="60"/>
      <c r="AW7108" s="60"/>
      <c r="AX7108" s="60"/>
      <c r="AY7108" s="60"/>
      <c r="AZ7108" s="60"/>
      <c r="BA7108" s="60"/>
      <c r="BB7108" s="60"/>
      <c r="BC7108" s="61"/>
    </row>
    <row r="7109" spans="43:55">
      <c r="AQ7109" s="64"/>
      <c r="AR7109" s="64"/>
      <c r="AS7109" s="60"/>
      <c r="AT7109" s="60"/>
      <c r="AU7109" s="60"/>
      <c r="AV7109" s="60"/>
      <c r="AW7109" s="60"/>
      <c r="AX7109" s="60"/>
      <c r="AY7109" s="60"/>
      <c r="AZ7109" s="60"/>
      <c r="BA7109" s="60"/>
      <c r="BB7109" s="60"/>
      <c r="BC7109" s="61"/>
    </row>
    <row r="7110" spans="43:55">
      <c r="AQ7110" s="64"/>
      <c r="AR7110" s="64"/>
      <c r="AS7110" s="60"/>
      <c r="AT7110" s="60"/>
      <c r="AU7110" s="60"/>
      <c r="AV7110" s="60"/>
      <c r="AW7110" s="60"/>
      <c r="AX7110" s="60"/>
      <c r="AY7110" s="60"/>
      <c r="AZ7110" s="60"/>
      <c r="BA7110" s="60"/>
      <c r="BB7110" s="60"/>
      <c r="BC7110" s="61"/>
    </row>
    <row r="7111" spans="43:55">
      <c r="AQ7111" s="64"/>
      <c r="AR7111" s="64"/>
      <c r="AS7111" s="60"/>
      <c r="AT7111" s="60"/>
      <c r="AU7111" s="60"/>
      <c r="AV7111" s="60"/>
      <c r="AW7111" s="60"/>
      <c r="AX7111" s="60"/>
      <c r="AY7111" s="60"/>
      <c r="AZ7111" s="60"/>
      <c r="BA7111" s="60"/>
      <c r="BB7111" s="60"/>
      <c r="BC7111" s="61"/>
    </row>
    <row r="7112" spans="43:55">
      <c r="AQ7112" s="64"/>
      <c r="AR7112" s="64"/>
      <c r="AS7112" s="60"/>
      <c r="AT7112" s="60"/>
      <c r="AU7112" s="60"/>
      <c r="AV7112" s="60"/>
      <c r="AW7112" s="60"/>
      <c r="AX7112" s="60"/>
      <c r="AY7112" s="60"/>
      <c r="AZ7112" s="60"/>
      <c r="BA7112" s="60"/>
      <c r="BB7112" s="60"/>
      <c r="BC7112" s="61"/>
    </row>
    <row r="7113" spans="43:55">
      <c r="AQ7113" s="64"/>
      <c r="AR7113" s="64"/>
      <c r="AS7113" s="60"/>
      <c r="AT7113" s="60"/>
      <c r="AU7113" s="60"/>
      <c r="AV7113" s="60"/>
      <c r="AW7113" s="60"/>
      <c r="AX7113" s="60"/>
      <c r="AY7113" s="60"/>
      <c r="AZ7113" s="60"/>
      <c r="BA7113" s="60"/>
      <c r="BB7113" s="60"/>
      <c r="BC7113" s="61"/>
    </row>
    <row r="7114" spans="43:55">
      <c r="AQ7114" s="64"/>
      <c r="AR7114" s="64"/>
      <c r="AS7114" s="60"/>
      <c r="AT7114" s="60"/>
      <c r="AU7114" s="60"/>
      <c r="AV7114" s="60"/>
      <c r="AW7114" s="60"/>
      <c r="AX7114" s="60"/>
      <c r="AY7114" s="60"/>
      <c r="AZ7114" s="60"/>
      <c r="BA7114" s="60"/>
      <c r="BB7114" s="60"/>
      <c r="BC7114" s="61"/>
    </row>
    <row r="7115" spans="43:55">
      <c r="AQ7115" s="64"/>
      <c r="AR7115" s="64"/>
      <c r="AS7115" s="60"/>
      <c r="AT7115" s="60"/>
      <c r="AU7115" s="60"/>
      <c r="AV7115" s="60"/>
      <c r="AW7115" s="60"/>
      <c r="AX7115" s="60"/>
      <c r="AY7115" s="60"/>
      <c r="AZ7115" s="60"/>
      <c r="BA7115" s="60"/>
      <c r="BB7115" s="60"/>
      <c r="BC7115" s="61"/>
    </row>
    <row r="7116" spans="43:55">
      <c r="AQ7116" s="64"/>
      <c r="AR7116" s="64"/>
      <c r="AS7116" s="60"/>
      <c r="AT7116" s="60"/>
      <c r="AU7116" s="60"/>
      <c r="AV7116" s="60"/>
      <c r="AW7116" s="60"/>
      <c r="AX7116" s="60"/>
      <c r="AY7116" s="60"/>
      <c r="AZ7116" s="60"/>
      <c r="BA7116" s="60"/>
      <c r="BB7116" s="60"/>
      <c r="BC7116" s="61"/>
    </row>
    <row r="7117" spans="43:55">
      <c r="AQ7117" s="64"/>
      <c r="AR7117" s="64"/>
      <c r="AS7117" s="60"/>
      <c r="AT7117" s="60"/>
      <c r="AU7117" s="60"/>
      <c r="AV7117" s="60"/>
      <c r="AW7117" s="60"/>
      <c r="AX7117" s="60"/>
      <c r="AY7117" s="60"/>
      <c r="AZ7117" s="60"/>
      <c r="BA7117" s="60"/>
      <c r="BB7117" s="60"/>
      <c r="BC7117" s="61"/>
    </row>
    <row r="7118" spans="43:55">
      <c r="AQ7118" s="64"/>
      <c r="AR7118" s="64"/>
      <c r="AS7118" s="60"/>
      <c r="AT7118" s="60"/>
      <c r="AU7118" s="60"/>
      <c r="AV7118" s="60"/>
      <c r="AW7118" s="60"/>
      <c r="AX7118" s="60"/>
      <c r="AY7118" s="60"/>
      <c r="AZ7118" s="60"/>
      <c r="BA7118" s="60"/>
      <c r="BB7118" s="60"/>
      <c r="BC7118" s="61"/>
    </row>
    <row r="7119" spans="43:55">
      <c r="AQ7119" s="64"/>
      <c r="AR7119" s="64"/>
      <c r="AS7119" s="60"/>
      <c r="AT7119" s="60"/>
      <c r="AU7119" s="60"/>
      <c r="AV7119" s="60"/>
      <c r="AW7119" s="60"/>
      <c r="AX7119" s="60"/>
      <c r="AY7119" s="60"/>
      <c r="AZ7119" s="60"/>
      <c r="BA7119" s="60"/>
      <c r="BB7119" s="60"/>
      <c r="BC7119" s="61"/>
    </row>
    <row r="7120" spans="43:55">
      <c r="AQ7120" s="64"/>
      <c r="AR7120" s="64"/>
      <c r="AS7120" s="60"/>
      <c r="AT7120" s="60"/>
      <c r="AU7120" s="60"/>
      <c r="AV7120" s="60"/>
      <c r="AW7120" s="60"/>
      <c r="AX7120" s="60"/>
      <c r="AY7120" s="60"/>
      <c r="AZ7120" s="60"/>
      <c r="BA7120" s="60"/>
      <c r="BB7120" s="60"/>
      <c r="BC7120" s="61"/>
    </row>
    <row r="7121" spans="43:55">
      <c r="AQ7121" s="64"/>
      <c r="AR7121" s="64"/>
      <c r="AS7121" s="60"/>
      <c r="AT7121" s="60"/>
      <c r="AU7121" s="60"/>
      <c r="AV7121" s="60"/>
      <c r="AW7121" s="60"/>
      <c r="AX7121" s="60"/>
      <c r="AY7121" s="60"/>
      <c r="AZ7121" s="60"/>
      <c r="BA7121" s="60"/>
      <c r="BB7121" s="60"/>
      <c r="BC7121" s="61"/>
    </row>
    <row r="7122" spans="43:55">
      <c r="AQ7122" s="64"/>
      <c r="AR7122" s="64"/>
      <c r="AS7122" s="60"/>
      <c r="AT7122" s="60"/>
      <c r="AU7122" s="60"/>
      <c r="AV7122" s="60"/>
      <c r="AW7122" s="60"/>
      <c r="AX7122" s="60"/>
      <c r="AY7122" s="60"/>
      <c r="AZ7122" s="60"/>
      <c r="BA7122" s="60"/>
      <c r="BB7122" s="60"/>
      <c r="BC7122" s="61"/>
    </row>
    <row r="7123" spans="43:55">
      <c r="AQ7123" s="64"/>
      <c r="AR7123" s="64"/>
      <c r="AS7123" s="60"/>
      <c r="AT7123" s="60"/>
      <c r="AU7123" s="60"/>
      <c r="AV7123" s="60"/>
      <c r="AW7123" s="60"/>
      <c r="AX7123" s="60"/>
      <c r="AY7123" s="60"/>
      <c r="AZ7123" s="60"/>
      <c r="BA7123" s="60"/>
      <c r="BB7123" s="60"/>
      <c r="BC7123" s="61"/>
    </row>
    <row r="7124" spans="43:55">
      <c r="AQ7124" s="64"/>
      <c r="AR7124" s="64"/>
      <c r="AS7124" s="60"/>
      <c r="AT7124" s="60"/>
      <c r="AU7124" s="60"/>
      <c r="AV7124" s="60"/>
      <c r="AW7124" s="60"/>
      <c r="AX7124" s="60"/>
      <c r="AY7124" s="60"/>
      <c r="AZ7124" s="60"/>
      <c r="BA7124" s="60"/>
      <c r="BB7124" s="60"/>
      <c r="BC7124" s="61"/>
    </row>
    <row r="7125" spans="43:55">
      <c r="AQ7125" s="64"/>
      <c r="AR7125" s="64"/>
      <c r="AS7125" s="60"/>
      <c r="AT7125" s="60"/>
      <c r="AU7125" s="60"/>
      <c r="AV7125" s="60"/>
      <c r="AW7125" s="60"/>
      <c r="AX7125" s="60"/>
      <c r="AY7125" s="60"/>
      <c r="AZ7125" s="60"/>
      <c r="BA7125" s="60"/>
      <c r="BB7125" s="60"/>
      <c r="BC7125" s="61"/>
    </row>
    <row r="7126" spans="43:55">
      <c r="AQ7126" s="64"/>
      <c r="AR7126" s="64"/>
      <c r="AS7126" s="60"/>
      <c r="AT7126" s="60"/>
      <c r="AU7126" s="60"/>
      <c r="AV7126" s="60"/>
      <c r="AW7126" s="60"/>
      <c r="AX7126" s="60"/>
      <c r="AY7126" s="60"/>
      <c r="AZ7126" s="60"/>
      <c r="BA7126" s="60"/>
      <c r="BB7126" s="60"/>
      <c r="BC7126" s="61"/>
    </row>
    <row r="7127" spans="43:55">
      <c r="AQ7127" s="64"/>
      <c r="AR7127" s="64"/>
      <c r="AS7127" s="60"/>
      <c r="AT7127" s="60"/>
      <c r="AU7127" s="60"/>
      <c r="AV7127" s="60"/>
      <c r="AW7127" s="60"/>
      <c r="AX7127" s="60"/>
      <c r="AY7127" s="60"/>
      <c r="AZ7127" s="60"/>
      <c r="BA7127" s="60"/>
      <c r="BB7127" s="60"/>
      <c r="BC7127" s="61"/>
    </row>
    <row r="7128" spans="43:55">
      <c r="AQ7128" s="64"/>
      <c r="AR7128" s="64"/>
      <c r="AS7128" s="60"/>
      <c r="AT7128" s="60"/>
      <c r="AU7128" s="60"/>
      <c r="AV7128" s="60"/>
      <c r="AW7128" s="60"/>
      <c r="AX7128" s="60"/>
      <c r="AY7128" s="60"/>
      <c r="AZ7128" s="60"/>
      <c r="BA7128" s="60"/>
      <c r="BB7128" s="60"/>
      <c r="BC7128" s="61"/>
    </row>
    <row r="7129" spans="43:55">
      <c r="AQ7129" s="64"/>
      <c r="AR7129" s="64"/>
      <c r="AS7129" s="60"/>
      <c r="AT7129" s="60"/>
      <c r="AU7129" s="60"/>
      <c r="AV7129" s="60"/>
      <c r="AW7129" s="60"/>
      <c r="AX7129" s="60"/>
      <c r="AY7129" s="60"/>
      <c r="AZ7129" s="60"/>
      <c r="BA7129" s="60"/>
      <c r="BB7129" s="60"/>
      <c r="BC7129" s="61"/>
    </row>
    <row r="7130" spans="43:55">
      <c r="AQ7130" s="64"/>
      <c r="AR7130" s="64"/>
      <c r="AS7130" s="60"/>
      <c r="AT7130" s="60"/>
      <c r="AU7130" s="60"/>
      <c r="AV7130" s="60"/>
      <c r="AW7130" s="60"/>
      <c r="AX7130" s="60"/>
      <c r="AY7130" s="60"/>
      <c r="AZ7130" s="60"/>
      <c r="BA7130" s="60"/>
      <c r="BB7130" s="60"/>
      <c r="BC7130" s="61"/>
    </row>
    <row r="7131" spans="43:55">
      <c r="AQ7131" s="64"/>
      <c r="AR7131" s="64"/>
      <c r="AS7131" s="60"/>
      <c r="AT7131" s="60"/>
      <c r="AU7131" s="60"/>
      <c r="AV7131" s="60"/>
      <c r="AW7131" s="60"/>
      <c r="AX7131" s="60"/>
      <c r="AY7131" s="60"/>
      <c r="AZ7131" s="60"/>
      <c r="BA7131" s="60"/>
      <c r="BB7131" s="60"/>
      <c r="BC7131" s="61"/>
    </row>
    <row r="7132" spans="43:55">
      <c r="AQ7132" s="64"/>
      <c r="AR7132" s="64"/>
      <c r="AS7132" s="60"/>
      <c r="AT7132" s="60"/>
      <c r="AU7132" s="60"/>
      <c r="AV7132" s="60"/>
      <c r="AW7132" s="60"/>
      <c r="AX7132" s="60"/>
      <c r="AY7132" s="60"/>
      <c r="AZ7132" s="60"/>
      <c r="BA7132" s="60"/>
      <c r="BB7132" s="60"/>
      <c r="BC7132" s="61"/>
    </row>
    <row r="7133" spans="43:55">
      <c r="AQ7133" s="64"/>
      <c r="AR7133" s="64"/>
      <c r="AS7133" s="60"/>
      <c r="AT7133" s="60"/>
      <c r="AU7133" s="60"/>
      <c r="AV7133" s="60"/>
      <c r="AW7133" s="60"/>
      <c r="AX7133" s="60"/>
      <c r="AY7133" s="60"/>
      <c r="AZ7133" s="60"/>
      <c r="BA7133" s="60"/>
      <c r="BB7133" s="60"/>
      <c r="BC7133" s="61"/>
    </row>
    <row r="7134" spans="43:55">
      <c r="AQ7134" s="64"/>
      <c r="AR7134" s="64"/>
      <c r="AS7134" s="60"/>
      <c r="AT7134" s="60"/>
      <c r="AU7134" s="60"/>
      <c r="AV7134" s="60"/>
      <c r="AW7134" s="60"/>
      <c r="AX7134" s="60"/>
      <c r="AY7134" s="60"/>
      <c r="AZ7134" s="60"/>
      <c r="BA7134" s="60"/>
      <c r="BB7134" s="60"/>
      <c r="BC7134" s="61"/>
    </row>
    <row r="7135" spans="43:55">
      <c r="AQ7135" s="64"/>
      <c r="AR7135" s="64"/>
      <c r="AS7135" s="60"/>
      <c r="AT7135" s="60"/>
      <c r="AU7135" s="60"/>
      <c r="AV7135" s="60"/>
      <c r="AW7135" s="60"/>
      <c r="AX7135" s="60"/>
      <c r="AY7135" s="60"/>
      <c r="AZ7135" s="60"/>
      <c r="BA7135" s="60"/>
      <c r="BB7135" s="60"/>
      <c r="BC7135" s="61"/>
    </row>
    <row r="7136" spans="43:55">
      <c r="AQ7136" s="64"/>
      <c r="AR7136" s="64"/>
      <c r="AS7136" s="60"/>
      <c r="AT7136" s="60"/>
      <c r="AU7136" s="60"/>
      <c r="AV7136" s="60"/>
      <c r="AW7136" s="60"/>
      <c r="AX7136" s="60"/>
      <c r="AY7136" s="60"/>
      <c r="AZ7136" s="60"/>
      <c r="BA7136" s="60"/>
      <c r="BB7136" s="60"/>
      <c r="BC7136" s="61"/>
    </row>
    <row r="7137" spans="43:55">
      <c r="AQ7137" s="64"/>
      <c r="AR7137" s="64"/>
      <c r="AS7137" s="60"/>
      <c r="AT7137" s="60"/>
      <c r="AU7137" s="60"/>
      <c r="AV7137" s="60"/>
      <c r="AW7137" s="60"/>
      <c r="AX7137" s="60"/>
      <c r="AY7137" s="60"/>
      <c r="AZ7137" s="60"/>
      <c r="BA7137" s="60"/>
      <c r="BB7137" s="60"/>
      <c r="BC7137" s="61"/>
    </row>
    <row r="7138" spans="43:55">
      <c r="AQ7138" s="64"/>
      <c r="AR7138" s="64"/>
      <c r="AS7138" s="60"/>
      <c r="AT7138" s="60"/>
      <c r="AU7138" s="60"/>
      <c r="AV7138" s="60"/>
      <c r="AW7138" s="60"/>
      <c r="AX7138" s="60"/>
      <c r="AY7138" s="60"/>
      <c r="AZ7138" s="60"/>
      <c r="BA7138" s="60"/>
      <c r="BB7138" s="60"/>
      <c r="BC7138" s="61"/>
    </row>
    <row r="7139" spans="43:55">
      <c r="AQ7139" s="64"/>
      <c r="AR7139" s="64"/>
      <c r="AS7139" s="60"/>
      <c r="AT7139" s="60"/>
      <c r="AU7139" s="60"/>
      <c r="AV7139" s="60"/>
      <c r="AW7139" s="60"/>
      <c r="AX7139" s="60"/>
      <c r="AY7139" s="60"/>
      <c r="AZ7139" s="60"/>
      <c r="BA7139" s="60"/>
      <c r="BB7139" s="60"/>
      <c r="BC7139" s="61"/>
    </row>
    <row r="7140" spans="43:55">
      <c r="AQ7140" s="64"/>
      <c r="AR7140" s="64"/>
      <c r="AS7140" s="60"/>
      <c r="AT7140" s="60"/>
      <c r="AU7140" s="60"/>
      <c r="AV7140" s="60"/>
      <c r="AW7140" s="60"/>
      <c r="AX7140" s="60"/>
      <c r="AY7140" s="60"/>
      <c r="AZ7140" s="60"/>
      <c r="BA7140" s="60"/>
      <c r="BB7140" s="60"/>
      <c r="BC7140" s="61"/>
    </row>
    <row r="7141" spans="43:55">
      <c r="AQ7141" s="64"/>
      <c r="AR7141" s="64"/>
      <c r="AS7141" s="60"/>
      <c r="AT7141" s="60"/>
      <c r="AU7141" s="60"/>
      <c r="AV7141" s="60"/>
      <c r="AW7141" s="60"/>
      <c r="AX7141" s="60"/>
      <c r="AY7141" s="60"/>
      <c r="AZ7141" s="60"/>
      <c r="BA7141" s="60"/>
      <c r="BB7141" s="60"/>
      <c r="BC7141" s="61"/>
    </row>
    <row r="7142" spans="43:55">
      <c r="AQ7142" s="64"/>
      <c r="AR7142" s="64"/>
      <c r="AS7142" s="60"/>
      <c r="AT7142" s="60"/>
      <c r="AU7142" s="60"/>
      <c r="AV7142" s="60"/>
      <c r="AW7142" s="60"/>
      <c r="AX7142" s="60"/>
      <c r="AY7142" s="60"/>
      <c r="AZ7142" s="60"/>
      <c r="BA7142" s="60"/>
      <c r="BB7142" s="60"/>
      <c r="BC7142" s="61"/>
    </row>
    <row r="7143" spans="43:55">
      <c r="AQ7143" s="64"/>
      <c r="AR7143" s="64"/>
      <c r="AS7143" s="60"/>
      <c r="AT7143" s="60"/>
      <c r="AU7143" s="60"/>
      <c r="AV7143" s="60"/>
      <c r="AW7143" s="60"/>
      <c r="AX7143" s="60"/>
      <c r="AY7143" s="60"/>
      <c r="AZ7143" s="60"/>
      <c r="BA7143" s="60"/>
      <c r="BB7143" s="60"/>
      <c r="BC7143" s="61"/>
    </row>
    <row r="7144" spans="43:55">
      <c r="AQ7144" s="64"/>
      <c r="AR7144" s="64"/>
      <c r="AS7144" s="60"/>
      <c r="AT7144" s="60"/>
      <c r="AU7144" s="60"/>
      <c r="AV7144" s="60"/>
      <c r="AW7144" s="60"/>
      <c r="AX7144" s="60"/>
      <c r="AY7144" s="60"/>
      <c r="AZ7144" s="60"/>
      <c r="BA7144" s="60"/>
      <c r="BB7144" s="60"/>
      <c r="BC7144" s="61"/>
    </row>
    <row r="7145" spans="43:55">
      <c r="AQ7145" s="64"/>
      <c r="AR7145" s="64"/>
      <c r="AS7145" s="60"/>
      <c r="AT7145" s="60"/>
      <c r="AU7145" s="60"/>
      <c r="AV7145" s="60"/>
      <c r="AW7145" s="60"/>
      <c r="AX7145" s="60"/>
      <c r="AY7145" s="60"/>
      <c r="AZ7145" s="60"/>
      <c r="BA7145" s="60"/>
      <c r="BB7145" s="60"/>
      <c r="BC7145" s="61"/>
    </row>
    <row r="7146" spans="43:55">
      <c r="AQ7146" s="64"/>
      <c r="AR7146" s="64"/>
      <c r="AS7146" s="60"/>
      <c r="AT7146" s="60"/>
      <c r="AU7146" s="60"/>
      <c r="AV7146" s="60"/>
      <c r="AW7146" s="60"/>
      <c r="AX7146" s="60"/>
      <c r="AY7146" s="60"/>
      <c r="AZ7146" s="60"/>
      <c r="BA7146" s="60"/>
      <c r="BB7146" s="60"/>
      <c r="BC7146" s="61"/>
    </row>
    <row r="7147" spans="43:55">
      <c r="AQ7147" s="64"/>
      <c r="AR7147" s="64"/>
      <c r="AS7147" s="60"/>
      <c r="AT7147" s="60"/>
      <c r="AU7147" s="60"/>
      <c r="AV7147" s="60"/>
      <c r="AW7147" s="60"/>
      <c r="AX7147" s="60"/>
      <c r="AY7147" s="60"/>
      <c r="AZ7147" s="60"/>
      <c r="BA7147" s="60"/>
      <c r="BB7147" s="60"/>
      <c r="BC7147" s="61"/>
    </row>
    <row r="7148" spans="43:55">
      <c r="AQ7148" s="64"/>
      <c r="AR7148" s="64"/>
      <c r="AS7148" s="60"/>
      <c r="AT7148" s="60"/>
      <c r="AU7148" s="60"/>
      <c r="AV7148" s="60"/>
      <c r="AW7148" s="60"/>
      <c r="AX7148" s="60"/>
      <c r="AY7148" s="60"/>
      <c r="AZ7148" s="60"/>
      <c r="BA7148" s="60"/>
      <c r="BB7148" s="60"/>
      <c r="BC7148" s="61"/>
    </row>
    <row r="7149" spans="43:55">
      <c r="AQ7149" s="64"/>
      <c r="AR7149" s="64"/>
      <c r="AS7149" s="60"/>
      <c r="AT7149" s="60"/>
      <c r="AU7149" s="60"/>
      <c r="AV7149" s="60"/>
      <c r="AW7149" s="60"/>
      <c r="AX7149" s="60"/>
      <c r="AY7149" s="60"/>
      <c r="AZ7149" s="60"/>
      <c r="BA7149" s="60"/>
      <c r="BB7149" s="60"/>
      <c r="BC7149" s="61"/>
    </row>
    <row r="7150" spans="43:55">
      <c r="AQ7150" s="64"/>
      <c r="AR7150" s="64"/>
      <c r="AS7150" s="60"/>
      <c r="AT7150" s="60"/>
      <c r="AU7150" s="60"/>
      <c r="AV7150" s="60"/>
      <c r="AW7150" s="60"/>
      <c r="AX7150" s="60"/>
      <c r="AY7150" s="60"/>
      <c r="AZ7150" s="60"/>
      <c r="BA7150" s="60"/>
      <c r="BB7150" s="60"/>
      <c r="BC7150" s="61"/>
    </row>
    <row r="7151" spans="43:55">
      <c r="AQ7151" s="64"/>
      <c r="AR7151" s="64"/>
      <c r="AS7151" s="60"/>
      <c r="AT7151" s="60"/>
      <c r="AU7151" s="60"/>
      <c r="AV7151" s="60"/>
      <c r="AW7151" s="60"/>
      <c r="AX7151" s="60"/>
      <c r="AY7151" s="60"/>
      <c r="AZ7151" s="60"/>
      <c r="BA7151" s="60"/>
      <c r="BB7151" s="60"/>
      <c r="BC7151" s="61"/>
    </row>
    <row r="7152" spans="43:55">
      <c r="AQ7152" s="64"/>
      <c r="AR7152" s="64"/>
      <c r="AS7152" s="60"/>
      <c r="AT7152" s="60"/>
      <c r="AU7152" s="60"/>
      <c r="AV7152" s="60"/>
      <c r="AW7152" s="60"/>
      <c r="AX7152" s="60"/>
      <c r="AY7152" s="60"/>
      <c r="AZ7152" s="60"/>
      <c r="BA7152" s="60"/>
      <c r="BB7152" s="60"/>
      <c r="BC7152" s="61"/>
    </row>
    <row r="7153" spans="43:55">
      <c r="AQ7153" s="64"/>
      <c r="AR7153" s="64"/>
      <c r="AS7153" s="60"/>
      <c r="AT7153" s="60"/>
      <c r="AU7153" s="60"/>
      <c r="AV7153" s="60"/>
      <c r="AW7153" s="60"/>
      <c r="AX7153" s="60"/>
      <c r="AY7153" s="60"/>
      <c r="AZ7153" s="60"/>
      <c r="BA7153" s="60"/>
      <c r="BB7153" s="60"/>
      <c r="BC7153" s="61"/>
    </row>
    <row r="7154" spans="43:55">
      <c r="AQ7154" s="64"/>
      <c r="AR7154" s="64"/>
      <c r="AS7154" s="60"/>
      <c r="AT7154" s="60"/>
      <c r="AU7154" s="60"/>
      <c r="AV7154" s="60"/>
      <c r="AW7154" s="60"/>
      <c r="AX7154" s="60"/>
      <c r="AY7154" s="60"/>
      <c r="AZ7154" s="60"/>
      <c r="BA7154" s="60"/>
      <c r="BB7154" s="60"/>
      <c r="BC7154" s="61"/>
    </row>
    <row r="7155" spans="43:55">
      <c r="AQ7155" s="64"/>
      <c r="AR7155" s="64"/>
      <c r="AS7155" s="60"/>
      <c r="AT7155" s="60"/>
      <c r="AU7155" s="60"/>
      <c r="AV7155" s="60"/>
      <c r="AW7155" s="60"/>
      <c r="AX7155" s="60"/>
      <c r="AY7155" s="60"/>
      <c r="AZ7155" s="60"/>
      <c r="BA7155" s="60"/>
      <c r="BB7155" s="60"/>
      <c r="BC7155" s="61"/>
    </row>
    <row r="7156" spans="43:55">
      <c r="AQ7156" s="64"/>
      <c r="AR7156" s="64"/>
      <c r="AS7156" s="60"/>
      <c r="AT7156" s="60"/>
      <c r="AU7156" s="60"/>
      <c r="AV7156" s="60"/>
      <c r="AW7156" s="60"/>
      <c r="AX7156" s="60"/>
      <c r="AY7156" s="60"/>
      <c r="AZ7156" s="60"/>
      <c r="BA7156" s="60"/>
      <c r="BB7156" s="60"/>
      <c r="BC7156" s="61"/>
    </row>
    <row r="7157" spans="43:55">
      <c r="AQ7157" s="64"/>
      <c r="AR7157" s="64"/>
      <c r="AS7157" s="60"/>
      <c r="AT7157" s="60"/>
      <c r="AU7157" s="60"/>
      <c r="AV7157" s="60"/>
      <c r="AW7157" s="60"/>
      <c r="AX7157" s="60"/>
      <c r="AY7157" s="60"/>
      <c r="AZ7157" s="60"/>
      <c r="BA7157" s="60"/>
      <c r="BB7157" s="60"/>
      <c r="BC7157" s="61"/>
    </row>
    <row r="7158" spans="43:55">
      <c r="AQ7158" s="64"/>
      <c r="AR7158" s="64"/>
      <c r="AS7158" s="60"/>
      <c r="AT7158" s="60"/>
      <c r="AU7158" s="60"/>
      <c r="AV7158" s="60"/>
      <c r="AW7158" s="60"/>
      <c r="AX7158" s="60"/>
      <c r="AY7158" s="60"/>
      <c r="AZ7158" s="60"/>
      <c r="BA7158" s="60"/>
      <c r="BB7158" s="60"/>
      <c r="BC7158" s="61"/>
    </row>
    <row r="7159" spans="43:55">
      <c r="AQ7159" s="64"/>
      <c r="AR7159" s="64"/>
      <c r="AS7159" s="60"/>
      <c r="AT7159" s="60"/>
      <c r="AU7159" s="60"/>
      <c r="AV7159" s="60"/>
      <c r="AW7159" s="60"/>
      <c r="AX7159" s="60"/>
      <c r="AY7159" s="60"/>
      <c r="AZ7159" s="60"/>
      <c r="BA7159" s="60"/>
      <c r="BB7159" s="60"/>
      <c r="BC7159" s="61"/>
    </row>
    <row r="7160" spans="43:55">
      <c r="AQ7160" s="64"/>
      <c r="AR7160" s="64"/>
      <c r="AS7160" s="60"/>
      <c r="AT7160" s="60"/>
      <c r="AU7160" s="60"/>
      <c r="AV7160" s="60"/>
      <c r="AW7160" s="60"/>
      <c r="AX7160" s="60"/>
      <c r="AY7160" s="60"/>
      <c r="AZ7160" s="60"/>
      <c r="BA7160" s="60"/>
      <c r="BB7160" s="60"/>
      <c r="BC7160" s="61"/>
    </row>
    <row r="7161" spans="43:55">
      <c r="AQ7161" s="64"/>
      <c r="AR7161" s="64"/>
      <c r="AS7161" s="60"/>
      <c r="AT7161" s="60"/>
      <c r="AU7161" s="60"/>
      <c r="AV7161" s="60"/>
      <c r="AW7161" s="60"/>
      <c r="AX7161" s="60"/>
      <c r="AY7161" s="60"/>
      <c r="AZ7161" s="60"/>
      <c r="BA7161" s="60"/>
      <c r="BB7161" s="60"/>
      <c r="BC7161" s="61"/>
    </row>
    <row r="7162" spans="43:55">
      <c r="AQ7162" s="64"/>
      <c r="AR7162" s="64"/>
      <c r="AS7162" s="60"/>
      <c r="AT7162" s="60"/>
      <c r="AU7162" s="60"/>
      <c r="AV7162" s="60"/>
      <c r="AW7162" s="60"/>
      <c r="AX7162" s="60"/>
      <c r="AY7162" s="60"/>
      <c r="AZ7162" s="60"/>
      <c r="BA7162" s="60"/>
      <c r="BB7162" s="60"/>
      <c r="BC7162" s="61"/>
    </row>
    <row r="7163" spans="43:55">
      <c r="AQ7163" s="64"/>
      <c r="AR7163" s="64"/>
      <c r="AS7163" s="60"/>
      <c r="AT7163" s="60"/>
      <c r="AU7163" s="60"/>
      <c r="AV7163" s="60"/>
      <c r="AW7163" s="60"/>
      <c r="AX7163" s="60"/>
      <c r="AY7163" s="60"/>
      <c r="AZ7163" s="60"/>
      <c r="BA7163" s="60"/>
      <c r="BB7163" s="60"/>
      <c r="BC7163" s="61"/>
    </row>
    <row r="7164" spans="43:55">
      <c r="AQ7164" s="64"/>
      <c r="AR7164" s="64"/>
      <c r="AS7164" s="60"/>
      <c r="AT7164" s="60"/>
      <c r="AU7164" s="60"/>
      <c r="AV7164" s="60"/>
      <c r="AW7164" s="60"/>
      <c r="AX7164" s="60"/>
      <c r="AY7164" s="60"/>
      <c r="AZ7164" s="60"/>
      <c r="BA7164" s="60"/>
      <c r="BB7164" s="60"/>
      <c r="BC7164" s="61"/>
    </row>
    <row r="7165" spans="43:55">
      <c r="AQ7165" s="64"/>
      <c r="AR7165" s="64"/>
      <c r="AS7165" s="60"/>
      <c r="AT7165" s="60"/>
      <c r="AU7165" s="60"/>
      <c r="AV7165" s="60"/>
      <c r="AW7165" s="60"/>
      <c r="AX7165" s="60"/>
      <c r="AY7165" s="60"/>
      <c r="AZ7165" s="60"/>
      <c r="BA7165" s="60"/>
      <c r="BB7165" s="60"/>
      <c r="BC7165" s="61"/>
    </row>
    <row r="7166" spans="43:55">
      <c r="AQ7166" s="64"/>
      <c r="AR7166" s="64"/>
      <c r="AS7166" s="60"/>
      <c r="AT7166" s="60"/>
      <c r="AU7166" s="60"/>
      <c r="AV7166" s="60"/>
      <c r="AW7166" s="60"/>
      <c r="AX7166" s="60"/>
      <c r="AY7166" s="60"/>
      <c r="AZ7166" s="60"/>
      <c r="BA7166" s="60"/>
      <c r="BB7166" s="60"/>
      <c r="BC7166" s="61"/>
    </row>
    <row r="7167" spans="43:55">
      <c r="AQ7167" s="64"/>
      <c r="AR7167" s="64"/>
      <c r="AS7167" s="60"/>
      <c r="AT7167" s="60"/>
      <c r="AU7167" s="60"/>
      <c r="AV7167" s="60"/>
      <c r="AW7167" s="60"/>
      <c r="AX7167" s="60"/>
      <c r="AY7167" s="60"/>
      <c r="AZ7167" s="60"/>
      <c r="BA7167" s="60"/>
      <c r="BB7167" s="60"/>
      <c r="BC7167" s="61"/>
    </row>
    <row r="7168" spans="43:55">
      <c r="AQ7168" s="64"/>
      <c r="AR7168" s="64"/>
      <c r="AS7168" s="60"/>
      <c r="AT7168" s="60"/>
      <c r="AU7168" s="60"/>
      <c r="AV7168" s="60"/>
      <c r="AW7168" s="60"/>
      <c r="AX7168" s="60"/>
      <c r="AY7168" s="60"/>
      <c r="AZ7168" s="60"/>
      <c r="BA7168" s="60"/>
      <c r="BB7168" s="60"/>
      <c r="BC7168" s="61"/>
    </row>
    <row r="7169" spans="43:55">
      <c r="AQ7169" s="64"/>
      <c r="AR7169" s="64"/>
      <c r="AS7169" s="60"/>
      <c r="AT7169" s="60"/>
      <c r="AU7169" s="60"/>
      <c r="AV7169" s="60"/>
      <c r="AW7169" s="60"/>
      <c r="AX7169" s="60"/>
      <c r="AY7169" s="60"/>
      <c r="AZ7169" s="60"/>
      <c r="BA7169" s="60"/>
      <c r="BB7169" s="60"/>
      <c r="BC7169" s="61"/>
    </row>
    <row r="7170" spans="43:55">
      <c r="AQ7170" s="64"/>
      <c r="AR7170" s="64"/>
      <c r="AS7170" s="60"/>
      <c r="AT7170" s="60"/>
      <c r="AU7170" s="60"/>
      <c r="AV7170" s="60"/>
      <c r="AW7170" s="60"/>
      <c r="AX7170" s="60"/>
      <c r="AY7170" s="60"/>
      <c r="AZ7170" s="60"/>
      <c r="BA7170" s="60"/>
      <c r="BB7170" s="60"/>
      <c r="BC7170" s="61"/>
    </row>
    <row r="7171" spans="43:55">
      <c r="AQ7171" s="64"/>
      <c r="AR7171" s="64"/>
      <c r="AS7171" s="60"/>
      <c r="AT7171" s="60"/>
      <c r="AU7171" s="60"/>
      <c r="AV7171" s="60"/>
      <c r="AW7171" s="60"/>
      <c r="AX7171" s="60"/>
      <c r="AY7171" s="60"/>
      <c r="AZ7171" s="60"/>
      <c r="BA7171" s="60"/>
      <c r="BB7171" s="60"/>
      <c r="BC7171" s="61"/>
    </row>
    <row r="7172" spans="43:55">
      <c r="AQ7172" s="64"/>
      <c r="AR7172" s="64"/>
      <c r="AS7172" s="60"/>
      <c r="AT7172" s="60"/>
      <c r="AU7172" s="60"/>
      <c r="AV7172" s="60"/>
      <c r="AW7172" s="60"/>
      <c r="AX7172" s="60"/>
      <c r="AY7172" s="60"/>
      <c r="AZ7172" s="60"/>
      <c r="BA7172" s="60"/>
      <c r="BB7172" s="60"/>
      <c r="BC7172" s="61"/>
    </row>
    <row r="7173" spans="43:55">
      <c r="AQ7173" s="64"/>
      <c r="AR7173" s="64"/>
      <c r="AS7173" s="60"/>
      <c r="AT7173" s="60"/>
      <c r="AU7173" s="60"/>
      <c r="AV7173" s="60"/>
      <c r="AW7173" s="60"/>
      <c r="AX7173" s="60"/>
      <c r="AY7173" s="60"/>
      <c r="AZ7173" s="60"/>
      <c r="BA7173" s="60"/>
      <c r="BB7173" s="60"/>
      <c r="BC7173" s="61"/>
    </row>
    <row r="7174" spans="43:55">
      <c r="AQ7174" s="64"/>
      <c r="AR7174" s="64"/>
      <c r="AS7174" s="60"/>
      <c r="AT7174" s="60"/>
      <c r="AU7174" s="60"/>
      <c r="AV7174" s="60"/>
      <c r="AW7174" s="60"/>
      <c r="AX7174" s="60"/>
      <c r="AY7174" s="60"/>
      <c r="AZ7174" s="60"/>
      <c r="BA7174" s="60"/>
      <c r="BB7174" s="60"/>
      <c r="BC7174" s="61"/>
    </row>
    <row r="7175" spans="43:55">
      <c r="AQ7175" s="64"/>
      <c r="AR7175" s="64"/>
      <c r="AS7175" s="60"/>
      <c r="AT7175" s="60"/>
      <c r="AU7175" s="60"/>
      <c r="AV7175" s="60"/>
      <c r="AW7175" s="60"/>
      <c r="AX7175" s="60"/>
      <c r="AY7175" s="60"/>
      <c r="AZ7175" s="60"/>
      <c r="BA7175" s="60"/>
      <c r="BB7175" s="60"/>
      <c r="BC7175" s="61"/>
    </row>
    <row r="7176" spans="43:55">
      <c r="AQ7176" s="64"/>
      <c r="AR7176" s="64"/>
      <c r="AS7176" s="60"/>
      <c r="AT7176" s="60"/>
      <c r="AU7176" s="60"/>
      <c r="AV7176" s="60"/>
      <c r="AW7176" s="60"/>
      <c r="AX7176" s="60"/>
      <c r="AY7176" s="60"/>
      <c r="AZ7176" s="60"/>
      <c r="BA7176" s="60"/>
      <c r="BB7176" s="60"/>
      <c r="BC7176" s="61"/>
    </row>
    <row r="7177" spans="43:55">
      <c r="AQ7177" s="64"/>
      <c r="AR7177" s="64"/>
      <c r="AS7177" s="60"/>
      <c r="AT7177" s="60"/>
      <c r="AU7177" s="60"/>
      <c r="AV7177" s="60"/>
      <c r="AW7177" s="60"/>
      <c r="AX7177" s="60"/>
      <c r="AY7177" s="60"/>
      <c r="AZ7177" s="60"/>
      <c r="BA7177" s="60"/>
      <c r="BB7177" s="60"/>
      <c r="BC7177" s="61"/>
    </row>
    <row r="7178" spans="43:55">
      <c r="AQ7178" s="64"/>
      <c r="AR7178" s="64"/>
      <c r="AS7178" s="60"/>
      <c r="AT7178" s="60"/>
      <c r="AU7178" s="60"/>
      <c r="AV7178" s="60"/>
      <c r="AW7178" s="60"/>
      <c r="AX7178" s="60"/>
      <c r="AY7178" s="60"/>
      <c r="AZ7178" s="60"/>
      <c r="BA7178" s="60"/>
      <c r="BB7178" s="60"/>
      <c r="BC7178" s="61"/>
    </row>
    <row r="7179" spans="43:55">
      <c r="AQ7179" s="64"/>
      <c r="AR7179" s="64"/>
      <c r="AS7179" s="60"/>
      <c r="AT7179" s="60"/>
      <c r="AU7179" s="60"/>
      <c r="AV7179" s="60"/>
      <c r="AW7179" s="60"/>
      <c r="AX7179" s="60"/>
      <c r="AY7179" s="60"/>
      <c r="AZ7179" s="60"/>
      <c r="BA7179" s="60"/>
      <c r="BB7179" s="60"/>
      <c r="BC7179" s="61"/>
    </row>
    <row r="7180" spans="43:55">
      <c r="AQ7180" s="64"/>
      <c r="AR7180" s="64"/>
      <c r="AS7180" s="60"/>
      <c r="AT7180" s="60"/>
      <c r="AU7180" s="60"/>
      <c r="AV7180" s="60"/>
      <c r="AW7180" s="60"/>
      <c r="AX7180" s="60"/>
      <c r="AY7180" s="60"/>
      <c r="AZ7180" s="60"/>
      <c r="BA7180" s="60"/>
      <c r="BB7180" s="60"/>
      <c r="BC7180" s="61"/>
    </row>
    <row r="7181" spans="43:55">
      <c r="AQ7181" s="64"/>
      <c r="AR7181" s="64"/>
      <c r="AS7181" s="60"/>
      <c r="AT7181" s="60"/>
      <c r="AU7181" s="60"/>
      <c r="AV7181" s="60"/>
      <c r="AW7181" s="60"/>
      <c r="AX7181" s="60"/>
      <c r="AY7181" s="60"/>
      <c r="AZ7181" s="60"/>
      <c r="BA7181" s="60"/>
      <c r="BB7181" s="60"/>
      <c r="BC7181" s="61"/>
    </row>
    <row r="7182" spans="43:55">
      <c r="AQ7182" s="64"/>
      <c r="AR7182" s="64"/>
      <c r="AS7182" s="60"/>
      <c r="AT7182" s="60"/>
      <c r="AU7182" s="60"/>
      <c r="AV7182" s="60"/>
      <c r="AW7182" s="60"/>
      <c r="AX7182" s="60"/>
      <c r="AY7182" s="60"/>
      <c r="AZ7182" s="60"/>
      <c r="BA7182" s="60"/>
      <c r="BB7182" s="60"/>
      <c r="BC7182" s="61"/>
    </row>
    <row r="7183" spans="43:55">
      <c r="AQ7183" s="64"/>
      <c r="AR7183" s="64"/>
      <c r="AS7183" s="60"/>
      <c r="AT7183" s="60"/>
      <c r="AU7183" s="60"/>
      <c r="AV7183" s="60"/>
      <c r="AW7183" s="60"/>
      <c r="AX7183" s="60"/>
      <c r="AY7183" s="60"/>
      <c r="AZ7183" s="60"/>
      <c r="BA7183" s="60"/>
      <c r="BB7183" s="60"/>
      <c r="BC7183" s="61"/>
    </row>
    <row r="7184" spans="43:55">
      <c r="AQ7184" s="64"/>
      <c r="AR7184" s="64"/>
      <c r="AS7184" s="60"/>
      <c r="AT7184" s="60"/>
      <c r="AU7184" s="60"/>
      <c r="AV7184" s="60"/>
      <c r="AW7184" s="60"/>
      <c r="AX7184" s="60"/>
      <c r="AY7184" s="60"/>
      <c r="AZ7184" s="60"/>
      <c r="BA7184" s="60"/>
      <c r="BB7184" s="60"/>
      <c r="BC7184" s="61"/>
    </row>
    <row r="7185" spans="43:55">
      <c r="AQ7185" s="64"/>
      <c r="AR7185" s="64"/>
      <c r="AS7185" s="60"/>
      <c r="AT7185" s="60"/>
      <c r="AU7185" s="60"/>
      <c r="AV7185" s="60"/>
      <c r="AW7185" s="60"/>
      <c r="AX7185" s="60"/>
      <c r="AY7185" s="60"/>
      <c r="AZ7185" s="60"/>
      <c r="BA7185" s="60"/>
      <c r="BB7185" s="60"/>
      <c r="BC7185" s="61"/>
    </row>
    <row r="7186" spans="43:55">
      <c r="AQ7186" s="64"/>
      <c r="AR7186" s="64"/>
      <c r="AS7186" s="60"/>
      <c r="AT7186" s="60"/>
      <c r="AU7186" s="60"/>
      <c r="AV7186" s="60"/>
      <c r="AW7186" s="60"/>
      <c r="AX7186" s="60"/>
      <c r="AY7186" s="60"/>
      <c r="AZ7186" s="60"/>
      <c r="BA7186" s="60"/>
      <c r="BB7186" s="60"/>
      <c r="BC7186" s="61"/>
    </row>
    <row r="7187" spans="43:55">
      <c r="AQ7187" s="64"/>
      <c r="AR7187" s="64"/>
      <c r="AS7187" s="60"/>
      <c r="AT7187" s="60"/>
      <c r="AU7187" s="60"/>
      <c r="AV7187" s="60"/>
      <c r="AW7187" s="60"/>
      <c r="AX7187" s="60"/>
      <c r="AY7187" s="60"/>
      <c r="AZ7187" s="60"/>
      <c r="BA7187" s="60"/>
      <c r="BB7187" s="60"/>
      <c r="BC7187" s="61"/>
    </row>
    <row r="7188" spans="43:55">
      <c r="AQ7188" s="64"/>
      <c r="AR7188" s="64"/>
      <c r="AS7188" s="60"/>
      <c r="AT7188" s="60"/>
      <c r="AU7188" s="60"/>
      <c r="AV7188" s="60"/>
      <c r="AW7188" s="60"/>
      <c r="AX7188" s="60"/>
      <c r="AY7188" s="60"/>
      <c r="AZ7188" s="60"/>
      <c r="BA7188" s="60"/>
      <c r="BB7188" s="60"/>
      <c r="BC7188" s="61"/>
    </row>
    <row r="7189" spans="43:55">
      <c r="AQ7189" s="64"/>
      <c r="AR7189" s="64"/>
      <c r="AS7189" s="60"/>
      <c r="AT7189" s="60"/>
      <c r="AU7189" s="60"/>
      <c r="AV7189" s="60"/>
      <c r="AW7189" s="60"/>
      <c r="AX7189" s="60"/>
      <c r="AY7189" s="60"/>
      <c r="AZ7189" s="60"/>
      <c r="BA7189" s="60"/>
      <c r="BB7189" s="60"/>
      <c r="BC7189" s="61"/>
    </row>
    <row r="7190" spans="43:55">
      <c r="AQ7190" s="64"/>
      <c r="AR7190" s="64"/>
      <c r="AS7190" s="60"/>
      <c r="AT7190" s="60"/>
      <c r="AU7190" s="60"/>
      <c r="AV7190" s="60"/>
      <c r="AW7190" s="60"/>
      <c r="AX7190" s="60"/>
      <c r="AY7190" s="60"/>
      <c r="AZ7190" s="60"/>
      <c r="BA7190" s="60"/>
      <c r="BB7190" s="60"/>
      <c r="BC7190" s="61"/>
    </row>
    <row r="7191" spans="43:55">
      <c r="AQ7191" s="64"/>
      <c r="AR7191" s="64"/>
      <c r="AS7191" s="60"/>
      <c r="AT7191" s="60"/>
      <c r="AU7191" s="60"/>
      <c r="AV7191" s="60"/>
      <c r="AW7191" s="60"/>
      <c r="AX7191" s="60"/>
      <c r="AY7191" s="60"/>
      <c r="AZ7191" s="60"/>
      <c r="BA7191" s="60"/>
      <c r="BB7191" s="60"/>
      <c r="BC7191" s="61"/>
    </row>
    <row r="7192" spans="43:55">
      <c r="AQ7192" s="64"/>
      <c r="AR7192" s="64"/>
      <c r="AS7192" s="60"/>
      <c r="AT7192" s="60"/>
      <c r="AU7192" s="60"/>
      <c r="AV7192" s="60"/>
      <c r="AW7192" s="60"/>
      <c r="AX7192" s="60"/>
      <c r="AY7192" s="60"/>
      <c r="AZ7192" s="60"/>
      <c r="BA7192" s="60"/>
      <c r="BB7192" s="60"/>
      <c r="BC7192" s="61"/>
    </row>
    <row r="7193" spans="43:55">
      <c r="AQ7193" s="64"/>
      <c r="AR7193" s="64"/>
      <c r="AS7193" s="60"/>
      <c r="AT7193" s="60"/>
      <c r="AU7193" s="60"/>
      <c r="AV7193" s="60"/>
      <c r="AW7193" s="60"/>
      <c r="AX7193" s="60"/>
      <c r="AY7193" s="60"/>
      <c r="AZ7193" s="60"/>
      <c r="BA7193" s="60"/>
      <c r="BB7193" s="60"/>
      <c r="BC7193" s="61"/>
    </row>
    <row r="7194" spans="43:55">
      <c r="AQ7194" s="64"/>
      <c r="AR7194" s="64"/>
      <c r="AS7194" s="60"/>
      <c r="AT7194" s="60"/>
      <c r="AU7194" s="60"/>
      <c r="AV7194" s="60"/>
      <c r="AW7194" s="60"/>
      <c r="AX7194" s="60"/>
      <c r="AY7194" s="60"/>
      <c r="AZ7194" s="60"/>
      <c r="BA7194" s="60"/>
      <c r="BB7194" s="60"/>
      <c r="BC7194" s="61"/>
    </row>
    <row r="7195" spans="43:55">
      <c r="AQ7195" s="64"/>
      <c r="AR7195" s="64"/>
      <c r="AS7195" s="60"/>
      <c r="AT7195" s="60"/>
      <c r="AU7195" s="60"/>
      <c r="AV7195" s="60"/>
      <c r="AW7195" s="60"/>
      <c r="AX7195" s="60"/>
      <c r="AY7195" s="60"/>
      <c r="AZ7195" s="60"/>
      <c r="BA7195" s="60"/>
      <c r="BB7195" s="60"/>
      <c r="BC7195" s="61"/>
    </row>
    <row r="7196" spans="43:55">
      <c r="AQ7196" s="64"/>
      <c r="AR7196" s="64"/>
      <c r="AS7196" s="60"/>
      <c r="AT7196" s="60"/>
      <c r="AU7196" s="60"/>
      <c r="AV7196" s="60"/>
      <c r="AW7196" s="60"/>
      <c r="AX7196" s="60"/>
      <c r="AY7196" s="60"/>
      <c r="AZ7196" s="60"/>
      <c r="BA7196" s="60"/>
      <c r="BB7196" s="60"/>
      <c r="BC7196" s="61"/>
    </row>
    <row r="7197" spans="43:55">
      <c r="AQ7197" s="64"/>
      <c r="AR7197" s="64"/>
      <c r="AS7197" s="60"/>
      <c r="AT7197" s="60"/>
      <c r="AU7197" s="60"/>
      <c r="AV7197" s="60"/>
      <c r="AW7197" s="60"/>
      <c r="AX7197" s="60"/>
      <c r="AY7197" s="60"/>
      <c r="AZ7197" s="60"/>
      <c r="BA7197" s="60"/>
      <c r="BB7197" s="60"/>
      <c r="BC7197" s="61"/>
    </row>
    <row r="7198" spans="43:55">
      <c r="AQ7198" s="64"/>
      <c r="AR7198" s="64"/>
      <c r="AS7198" s="60"/>
      <c r="AT7198" s="60"/>
      <c r="AU7198" s="60"/>
      <c r="AV7198" s="60"/>
      <c r="AW7198" s="60"/>
      <c r="AX7198" s="60"/>
      <c r="AY7198" s="60"/>
      <c r="AZ7198" s="60"/>
      <c r="BA7198" s="60"/>
      <c r="BB7198" s="60"/>
      <c r="BC7198" s="61"/>
    </row>
    <row r="7199" spans="43:55">
      <c r="AQ7199" s="64"/>
      <c r="AR7199" s="64"/>
      <c r="AS7199" s="60"/>
      <c r="AT7199" s="60"/>
      <c r="AU7199" s="60"/>
      <c r="AV7199" s="60"/>
      <c r="AW7199" s="60"/>
      <c r="AX7199" s="60"/>
      <c r="AY7199" s="60"/>
      <c r="AZ7199" s="60"/>
      <c r="BA7199" s="60"/>
      <c r="BB7199" s="60"/>
      <c r="BC7199" s="61"/>
    </row>
    <row r="7200" spans="43:55">
      <c r="AQ7200" s="64"/>
      <c r="AR7200" s="64"/>
      <c r="AS7200" s="60"/>
      <c r="AT7200" s="60"/>
      <c r="AU7200" s="60"/>
      <c r="AV7200" s="60"/>
      <c r="AW7200" s="60"/>
      <c r="AX7200" s="60"/>
      <c r="AY7200" s="60"/>
      <c r="AZ7200" s="60"/>
      <c r="BA7200" s="60"/>
      <c r="BB7200" s="60"/>
      <c r="BC7200" s="61"/>
    </row>
    <row r="7201" spans="43:55">
      <c r="AQ7201" s="64"/>
      <c r="AR7201" s="64"/>
      <c r="AS7201" s="60"/>
      <c r="AT7201" s="60"/>
      <c r="AU7201" s="60"/>
      <c r="AV7201" s="60"/>
      <c r="AW7201" s="60"/>
      <c r="AX7201" s="60"/>
      <c r="AY7201" s="60"/>
      <c r="AZ7201" s="60"/>
      <c r="BA7201" s="60"/>
      <c r="BB7201" s="60"/>
      <c r="BC7201" s="61"/>
    </row>
    <row r="7202" spans="43:55">
      <c r="AQ7202" s="64"/>
      <c r="AR7202" s="64"/>
      <c r="AS7202" s="60"/>
      <c r="AT7202" s="60"/>
      <c r="AU7202" s="60"/>
      <c r="AV7202" s="60"/>
      <c r="AW7202" s="60"/>
      <c r="AX7202" s="60"/>
      <c r="AY7202" s="60"/>
      <c r="AZ7202" s="60"/>
      <c r="BA7202" s="60"/>
      <c r="BB7202" s="60"/>
      <c r="BC7202" s="61"/>
    </row>
    <row r="7203" spans="43:55">
      <c r="AQ7203" s="64"/>
      <c r="AR7203" s="64"/>
      <c r="AS7203" s="60"/>
      <c r="AT7203" s="60"/>
      <c r="AU7203" s="60"/>
      <c r="AV7203" s="60"/>
      <c r="AW7203" s="60"/>
      <c r="AX7203" s="60"/>
      <c r="AY7203" s="60"/>
      <c r="AZ7203" s="60"/>
      <c r="BA7203" s="60"/>
      <c r="BB7203" s="60"/>
      <c r="BC7203" s="61"/>
    </row>
    <row r="7204" spans="43:55">
      <c r="AQ7204" s="64"/>
      <c r="AR7204" s="64"/>
      <c r="AS7204" s="60"/>
      <c r="AT7204" s="60"/>
      <c r="AU7204" s="60"/>
      <c r="AV7204" s="60"/>
      <c r="AW7204" s="60"/>
      <c r="AX7204" s="60"/>
      <c r="AY7204" s="60"/>
      <c r="AZ7204" s="60"/>
      <c r="BA7204" s="60"/>
      <c r="BB7204" s="60"/>
      <c r="BC7204" s="61"/>
    </row>
    <row r="7205" spans="43:55">
      <c r="AQ7205" s="64"/>
      <c r="AR7205" s="64"/>
      <c r="AS7205" s="60"/>
      <c r="AT7205" s="60"/>
      <c r="AU7205" s="60"/>
      <c r="AV7205" s="60"/>
      <c r="AW7205" s="60"/>
      <c r="AX7205" s="60"/>
      <c r="AY7205" s="60"/>
      <c r="AZ7205" s="60"/>
      <c r="BA7205" s="60"/>
      <c r="BB7205" s="60"/>
      <c r="BC7205" s="61"/>
    </row>
    <row r="7206" spans="43:55">
      <c r="AQ7206" s="64"/>
      <c r="AR7206" s="64"/>
      <c r="AS7206" s="60"/>
      <c r="AT7206" s="60"/>
      <c r="AU7206" s="60"/>
      <c r="AV7206" s="60"/>
      <c r="AW7206" s="60"/>
      <c r="AX7206" s="60"/>
      <c r="AY7206" s="60"/>
      <c r="AZ7206" s="60"/>
      <c r="BA7206" s="60"/>
      <c r="BB7206" s="60"/>
      <c r="BC7206" s="61"/>
    </row>
    <row r="7207" spans="43:55">
      <c r="AQ7207" s="64"/>
      <c r="AR7207" s="64"/>
      <c r="AS7207" s="60"/>
      <c r="AT7207" s="60"/>
      <c r="AU7207" s="60"/>
      <c r="AV7207" s="60"/>
      <c r="AW7207" s="60"/>
      <c r="AX7207" s="60"/>
      <c r="AY7207" s="60"/>
      <c r="AZ7207" s="60"/>
      <c r="BA7207" s="60"/>
      <c r="BB7207" s="60"/>
      <c r="BC7207" s="61"/>
    </row>
    <row r="7208" spans="43:55">
      <c r="AQ7208" s="64"/>
      <c r="AR7208" s="64"/>
      <c r="AS7208" s="60"/>
      <c r="AT7208" s="60"/>
      <c r="AU7208" s="60"/>
      <c r="AV7208" s="60"/>
      <c r="AW7208" s="60"/>
      <c r="AX7208" s="60"/>
      <c r="AY7208" s="60"/>
      <c r="AZ7208" s="60"/>
      <c r="BA7208" s="60"/>
      <c r="BB7208" s="60"/>
      <c r="BC7208" s="61"/>
    </row>
    <row r="7209" spans="43:55">
      <c r="AQ7209" s="64"/>
      <c r="AR7209" s="64"/>
      <c r="AS7209" s="60"/>
      <c r="AT7209" s="60"/>
      <c r="AU7209" s="60"/>
      <c r="AV7209" s="60"/>
      <c r="AW7209" s="60"/>
      <c r="AX7209" s="60"/>
      <c r="AY7209" s="60"/>
      <c r="AZ7209" s="60"/>
      <c r="BA7209" s="60"/>
      <c r="BB7209" s="60"/>
      <c r="BC7209" s="61"/>
    </row>
    <row r="7210" spans="43:55">
      <c r="AQ7210" s="64"/>
      <c r="AR7210" s="64"/>
      <c r="AS7210" s="60"/>
      <c r="AT7210" s="60"/>
      <c r="AU7210" s="60"/>
      <c r="AV7210" s="60"/>
      <c r="AW7210" s="60"/>
      <c r="AX7210" s="60"/>
      <c r="AY7210" s="60"/>
      <c r="AZ7210" s="60"/>
      <c r="BA7210" s="60"/>
      <c r="BB7210" s="60"/>
      <c r="BC7210" s="61"/>
    </row>
    <row r="7211" spans="43:55">
      <c r="AQ7211" s="64"/>
      <c r="AR7211" s="64"/>
      <c r="AS7211" s="60"/>
      <c r="AT7211" s="60"/>
      <c r="AU7211" s="60"/>
      <c r="AV7211" s="60"/>
      <c r="AW7211" s="60"/>
      <c r="AX7211" s="60"/>
      <c r="AY7211" s="60"/>
      <c r="AZ7211" s="60"/>
      <c r="BA7211" s="60"/>
      <c r="BB7211" s="60"/>
      <c r="BC7211" s="61"/>
    </row>
    <row r="7212" spans="43:55">
      <c r="AQ7212" s="64"/>
      <c r="AR7212" s="64"/>
      <c r="AS7212" s="60"/>
      <c r="AT7212" s="60"/>
      <c r="AU7212" s="60"/>
      <c r="AV7212" s="60"/>
      <c r="AW7212" s="60"/>
      <c r="AX7212" s="60"/>
      <c r="AY7212" s="60"/>
      <c r="AZ7212" s="60"/>
      <c r="BA7212" s="60"/>
      <c r="BB7212" s="60"/>
      <c r="BC7212" s="61"/>
    </row>
    <row r="7213" spans="43:55">
      <c r="AQ7213" s="64"/>
      <c r="AR7213" s="64"/>
      <c r="AS7213" s="60"/>
      <c r="AT7213" s="60"/>
      <c r="AU7213" s="60"/>
      <c r="AV7213" s="60"/>
      <c r="AW7213" s="60"/>
      <c r="AX7213" s="60"/>
      <c r="AY7213" s="60"/>
      <c r="AZ7213" s="60"/>
      <c r="BA7213" s="60"/>
      <c r="BB7213" s="60"/>
      <c r="BC7213" s="61"/>
    </row>
    <row r="7214" spans="43:55">
      <c r="AQ7214" s="64"/>
      <c r="AR7214" s="64"/>
      <c r="AS7214" s="60"/>
      <c r="AT7214" s="60"/>
      <c r="AU7214" s="60"/>
      <c r="AV7214" s="60"/>
      <c r="AW7214" s="60"/>
      <c r="AX7214" s="60"/>
      <c r="AY7214" s="60"/>
      <c r="AZ7214" s="60"/>
      <c r="BA7214" s="60"/>
      <c r="BB7214" s="60"/>
      <c r="BC7214" s="61"/>
    </row>
    <row r="7215" spans="43:55">
      <c r="AQ7215" s="64"/>
      <c r="AR7215" s="64"/>
      <c r="AS7215" s="60"/>
      <c r="AT7215" s="60"/>
      <c r="AU7215" s="60"/>
      <c r="AV7215" s="60"/>
      <c r="AW7215" s="60"/>
      <c r="AX7215" s="60"/>
      <c r="AY7215" s="60"/>
      <c r="AZ7215" s="60"/>
      <c r="BA7215" s="60"/>
      <c r="BB7215" s="60"/>
      <c r="BC7215" s="61"/>
    </row>
    <row r="7216" spans="43:55">
      <c r="AQ7216" s="64"/>
      <c r="AR7216" s="64"/>
      <c r="AS7216" s="60"/>
      <c r="AT7216" s="60"/>
      <c r="AU7216" s="60"/>
      <c r="AV7216" s="60"/>
      <c r="AW7216" s="60"/>
      <c r="AX7216" s="60"/>
      <c r="AY7216" s="60"/>
      <c r="AZ7216" s="60"/>
      <c r="BA7216" s="60"/>
      <c r="BB7216" s="60"/>
      <c r="BC7216" s="61"/>
    </row>
    <row r="7217" spans="43:55">
      <c r="AQ7217" s="64"/>
      <c r="AR7217" s="64"/>
      <c r="AS7217" s="60"/>
      <c r="AT7217" s="60"/>
      <c r="AU7217" s="60"/>
      <c r="AV7217" s="60"/>
      <c r="AW7217" s="60"/>
      <c r="AX7217" s="60"/>
      <c r="AY7217" s="60"/>
      <c r="AZ7217" s="60"/>
      <c r="BA7217" s="60"/>
      <c r="BB7217" s="60"/>
      <c r="BC7217" s="61"/>
    </row>
    <row r="7218" spans="43:55">
      <c r="AQ7218" s="64"/>
      <c r="AR7218" s="64"/>
      <c r="AS7218" s="60"/>
      <c r="AT7218" s="60"/>
      <c r="AU7218" s="60"/>
      <c r="AV7218" s="60"/>
      <c r="AW7218" s="60"/>
      <c r="AX7218" s="60"/>
      <c r="AY7218" s="60"/>
      <c r="AZ7218" s="60"/>
      <c r="BA7218" s="60"/>
      <c r="BB7218" s="60"/>
      <c r="BC7218" s="61"/>
    </row>
    <row r="7219" spans="43:55">
      <c r="AQ7219" s="64"/>
      <c r="AR7219" s="64"/>
      <c r="AS7219" s="60"/>
      <c r="AT7219" s="60"/>
      <c r="AU7219" s="60"/>
      <c r="AV7219" s="60"/>
      <c r="AW7219" s="60"/>
      <c r="AX7219" s="60"/>
      <c r="AY7219" s="60"/>
      <c r="AZ7219" s="60"/>
      <c r="BA7219" s="60"/>
      <c r="BB7219" s="60"/>
      <c r="BC7219" s="61"/>
    </row>
    <row r="7220" spans="43:55">
      <c r="AQ7220" s="64"/>
      <c r="AR7220" s="64"/>
      <c r="AS7220" s="60"/>
      <c r="AT7220" s="60"/>
      <c r="AU7220" s="60"/>
      <c r="AV7220" s="60"/>
      <c r="AW7220" s="60"/>
      <c r="AX7220" s="60"/>
      <c r="AY7220" s="60"/>
      <c r="AZ7220" s="60"/>
      <c r="BA7220" s="60"/>
      <c r="BB7220" s="60"/>
      <c r="BC7220" s="61"/>
    </row>
    <row r="7221" spans="43:55">
      <c r="AQ7221" s="64"/>
      <c r="AR7221" s="64"/>
      <c r="AS7221" s="60"/>
      <c r="AT7221" s="60"/>
      <c r="AU7221" s="60"/>
      <c r="AV7221" s="60"/>
      <c r="AW7221" s="60"/>
      <c r="AX7221" s="60"/>
      <c r="AY7221" s="60"/>
      <c r="AZ7221" s="60"/>
      <c r="BA7221" s="60"/>
      <c r="BB7221" s="60"/>
      <c r="BC7221" s="61"/>
    </row>
    <row r="7222" spans="43:55">
      <c r="AQ7222" s="64"/>
      <c r="AR7222" s="64"/>
      <c r="AS7222" s="60"/>
      <c r="AT7222" s="60"/>
      <c r="AU7222" s="60"/>
      <c r="AV7222" s="60"/>
      <c r="AW7222" s="60"/>
      <c r="AX7222" s="60"/>
      <c r="AY7222" s="60"/>
      <c r="AZ7222" s="60"/>
      <c r="BA7222" s="60"/>
      <c r="BB7222" s="60"/>
      <c r="BC7222" s="61"/>
    </row>
    <row r="7223" spans="43:55">
      <c r="AQ7223" s="64"/>
      <c r="AR7223" s="64"/>
      <c r="AS7223" s="60"/>
      <c r="AT7223" s="60"/>
      <c r="AU7223" s="60"/>
      <c r="AV7223" s="60"/>
      <c r="AW7223" s="60"/>
      <c r="AX7223" s="60"/>
      <c r="AY7223" s="60"/>
      <c r="AZ7223" s="60"/>
      <c r="BA7223" s="60"/>
      <c r="BB7223" s="60"/>
      <c r="BC7223" s="61"/>
    </row>
    <row r="7224" spans="43:55">
      <c r="AQ7224" s="64"/>
      <c r="AR7224" s="64"/>
      <c r="AS7224" s="60"/>
      <c r="AT7224" s="60"/>
      <c r="AU7224" s="60"/>
      <c r="AV7224" s="60"/>
      <c r="AW7224" s="60"/>
      <c r="AX7224" s="60"/>
      <c r="AY7224" s="60"/>
      <c r="AZ7224" s="60"/>
      <c r="BA7224" s="60"/>
      <c r="BB7224" s="60"/>
      <c r="BC7224" s="61"/>
    </row>
    <row r="7225" spans="43:55">
      <c r="AQ7225" s="64"/>
      <c r="AR7225" s="64"/>
      <c r="AS7225" s="60"/>
      <c r="AT7225" s="60"/>
      <c r="AU7225" s="60"/>
      <c r="AV7225" s="60"/>
      <c r="AW7225" s="60"/>
      <c r="AX7225" s="60"/>
      <c r="AY7225" s="60"/>
      <c r="AZ7225" s="60"/>
      <c r="BA7225" s="60"/>
      <c r="BB7225" s="60"/>
      <c r="BC7225" s="61"/>
    </row>
    <row r="7226" spans="43:55">
      <c r="AQ7226" s="64"/>
      <c r="AR7226" s="64"/>
      <c r="AS7226" s="60"/>
      <c r="AT7226" s="60"/>
      <c r="AU7226" s="60"/>
      <c r="AV7226" s="60"/>
      <c r="AW7226" s="60"/>
      <c r="AX7226" s="60"/>
      <c r="AY7226" s="60"/>
      <c r="AZ7226" s="60"/>
      <c r="BA7226" s="60"/>
      <c r="BB7226" s="60"/>
      <c r="BC7226" s="61"/>
    </row>
    <row r="7227" spans="43:55">
      <c r="AQ7227" s="64"/>
      <c r="AR7227" s="64"/>
      <c r="AS7227" s="60"/>
      <c r="AT7227" s="60"/>
      <c r="AU7227" s="60"/>
      <c r="AV7227" s="60"/>
      <c r="AW7227" s="60"/>
      <c r="AX7227" s="60"/>
      <c r="AY7227" s="60"/>
      <c r="AZ7227" s="60"/>
      <c r="BA7227" s="60"/>
      <c r="BB7227" s="60"/>
      <c r="BC7227" s="61"/>
    </row>
    <row r="7228" spans="43:55">
      <c r="AQ7228" s="64"/>
      <c r="AR7228" s="64"/>
      <c r="AS7228" s="60"/>
      <c r="AT7228" s="60"/>
      <c r="AU7228" s="60"/>
      <c r="AV7228" s="60"/>
      <c r="AW7228" s="60"/>
      <c r="AX7228" s="60"/>
      <c r="AY7228" s="60"/>
      <c r="AZ7228" s="60"/>
      <c r="BA7228" s="60"/>
      <c r="BB7228" s="60"/>
      <c r="BC7228" s="61"/>
    </row>
    <row r="7229" spans="43:55">
      <c r="AQ7229" s="64"/>
      <c r="AR7229" s="64"/>
      <c r="AS7229" s="60"/>
      <c r="AT7229" s="60"/>
      <c r="AU7229" s="60"/>
      <c r="AV7229" s="60"/>
      <c r="AW7229" s="60"/>
      <c r="AX7229" s="60"/>
      <c r="AY7229" s="60"/>
      <c r="AZ7229" s="60"/>
      <c r="BA7229" s="60"/>
      <c r="BB7229" s="60"/>
      <c r="BC7229" s="61"/>
    </row>
    <row r="7230" spans="43:55">
      <c r="AQ7230" s="64"/>
      <c r="AR7230" s="64"/>
      <c r="AS7230" s="60"/>
      <c r="AT7230" s="60"/>
      <c r="AU7230" s="60"/>
      <c r="AV7230" s="60"/>
      <c r="AW7230" s="60"/>
      <c r="AX7230" s="60"/>
      <c r="AY7230" s="60"/>
      <c r="AZ7230" s="60"/>
      <c r="BA7230" s="60"/>
      <c r="BB7230" s="60"/>
      <c r="BC7230" s="61"/>
    </row>
    <row r="7231" spans="43:55">
      <c r="AQ7231" s="64"/>
      <c r="AR7231" s="64"/>
      <c r="AS7231" s="60"/>
      <c r="AT7231" s="60"/>
      <c r="AU7231" s="60"/>
      <c r="AV7231" s="60"/>
      <c r="AW7231" s="60"/>
      <c r="AX7231" s="60"/>
      <c r="AY7231" s="60"/>
      <c r="AZ7231" s="60"/>
      <c r="BA7231" s="60"/>
      <c r="BB7231" s="60"/>
      <c r="BC7231" s="61"/>
    </row>
    <row r="7232" spans="43:55">
      <c r="AQ7232" s="64"/>
      <c r="AR7232" s="64"/>
      <c r="AS7232" s="60"/>
      <c r="AT7232" s="60"/>
      <c r="AU7232" s="60"/>
      <c r="AV7232" s="60"/>
      <c r="AW7232" s="60"/>
      <c r="AX7232" s="60"/>
      <c r="AY7232" s="60"/>
      <c r="AZ7232" s="60"/>
      <c r="BA7232" s="60"/>
      <c r="BB7232" s="60"/>
      <c r="BC7232" s="61"/>
    </row>
    <row r="7233" spans="43:55">
      <c r="AQ7233" s="64"/>
      <c r="AR7233" s="64"/>
      <c r="AS7233" s="60"/>
      <c r="AT7233" s="60"/>
      <c r="AU7233" s="60"/>
      <c r="AV7233" s="60"/>
      <c r="AW7233" s="60"/>
      <c r="AX7233" s="60"/>
      <c r="AY7233" s="60"/>
      <c r="AZ7233" s="60"/>
      <c r="BA7233" s="60"/>
      <c r="BB7233" s="60"/>
      <c r="BC7233" s="61"/>
    </row>
    <row r="7234" spans="43:55">
      <c r="AQ7234" s="64"/>
      <c r="AR7234" s="64"/>
      <c r="AS7234" s="60"/>
      <c r="AT7234" s="60"/>
      <c r="AU7234" s="60"/>
      <c r="AV7234" s="60"/>
      <c r="AW7234" s="60"/>
      <c r="AX7234" s="60"/>
      <c r="AY7234" s="60"/>
      <c r="AZ7234" s="60"/>
      <c r="BA7234" s="60"/>
      <c r="BB7234" s="60"/>
      <c r="BC7234" s="61"/>
    </row>
    <row r="7235" spans="43:55">
      <c r="AQ7235" s="64"/>
      <c r="AR7235" s="64"/>
      <c r="AS7235" s="60"/>
      <c r="AT7235" s="60"/>
      <c r="AU7235" s="60"/>
      <c r="AV7235" s="60"/>
      <c r="AW7235" s="60"/>
      <c r="AX7235" s="60"/>
      <c r="AY7235" s="60"/>
      <c r="AZ7235" s="60"/>
      <c r="BA7235" s="60"/>
      <c r="BB7235" s="60"/>
      <c r="BC7235" s="61"/>
    </row>
    <row r="7236" spans="43:55">
      <c r="AQ7236" s="64"/>
      <c r="AR7236" s="64"/>
      <c r="AS7236" s="60"/>
      <c r="AT7236" s="60"/>
      <c r="AU7236" s="60"/>
      <c r="AV7236" s="60"/>
      <c r="AW7236" s="60"/>
      <c r="AX7236" s="60"/>
      <c r="AY7236" s="60"/>
      <c r="AZ7236" s="60"/>
      <c r="BA7236" s="60"/>
      <c r="BB7236" s="60"/>
      <c r="BC7236" s="61"/>
    </row>
    <row r="7237" spans="43:55">
      <c r="AQ7237" s="64"/>
      <c r="AR7237" s="64"/>
      <c r="AS7237" s="60"/>
      <c r="AT7237" s="60"/>
      <c r="AU7237" s="60"/>
      <c r="AV7237" s="60"/>
      <c r="AW7237" s="60"/>
      <c r="AX7237" s="60"/>
      <c r="AY7237" s="60"/>
      <c r="AZ7237" s="60"/>
      <c r="BA7237" s="60"/>
      <c r="BB7237" s="60"/>
      <c r="BC7237" s="61"/>
    </row>
    <row r="7238" spans="43:55">
      <c r="AQ7238" s="64"/>
      <c r="AR7238" s="64"/>
      <c r="AS7238" s="60"/>
      <c r="AT7238" s="60"/>
      <c r="AU7238" s="60"/>
      <c r="AV7238" s="60"/>
      <c r="AW7238" s="60"/>
      <c r="AX7238" s="60"/>
      <c r="AY7238" s="60"/>
      <c r="AZ7238" s="60"/>
      <c r="BA7238" s="60"/>
      <c r="BB7238" s="60"/>
      <c r="BC7238" s="61"/>
    </row>
    <row r="7239" spans="43:55">
      <c r="AQ7239" s="64"/>
      <c r="AR7239" s="64"/>
      <c r="AS7239" s="60"/>
      <c r="AT7239" s="60"/>
      <c r="AU7239" s="60"/>
      <c r="AV7239" s="60"/>
      <c r="AW7239" s="60"/>
      <c r="AX7239" s="60"/>
      <c r="AY7239" s="60"/>
      <c r="AZ7239" s="60"/>
      <c r="BA7239" s="60"/>
      <c r="BB7239" s="60"/>
      <c r="BC7239" s="61"/>
    </row>
    <row r="7240" spans="43:55">
      <c r="AQ7240" s="64"/>
      <c r="AR7240" s="64"/>
      <c r="AS7240" s="60"/>
      <c r="AT7240" s="60"/>
      <c r="AU7240" s="60"/>
      <c r="AV7240" s="60"/>
      <c r="AW7240" s="60"/>
      <c r="AX7240" s="60"/>
      <c r="AY7240" s="60"/>
      <c r="AZ7240" s="60"/>
      <c r="BA7240" s="60"/>
      <c r="BB7240" s="60"/>
      <c r="BC7240" s="61"/>
    </row>
    <row r="7241" spans="43:55">
      <c r="AQ7241" s="64"/>
      <c r="AR7241" s="64"/>
      <c r="AS7241" s="60"/>
      <c r="AT7241" s="60"/>
      <c r="AU7241" s="60"/>
      <c r="AV7241" s="60"/>
      <c r="AW7241" s="60"/>
      <c r="AX7241" s="60"/>
      <c r="AY7241" s="60"/>
      <c r="AZ7241" s="60"/>
      <c r="BA7241" s="60"/>
      <c r="BB7241" s="60"/>
      <c r="BC7241" s="61"/>
    </row>
    <row r="7242" spans="43:55">
      <c r="AQ7242" s="64"/>
      <c r="AR7242" s="64"/>
      <c r="AS7242" s="60"/>
      <c r="AT7242" s="60"/>
      <c r="AU7242" s="60"/>
      <c r="AV7242" s="60"/>
      <c r="AW7242" s="60"/>
      <c r="AX7242" s="60"/>
      <c r="AY7242" s="60"/>
      <c r="AZ7242" s="60"/>
      <c r="BA7242" s="60"/>
      <c r="BB7242" s="60"/>
      <c r="BC7242" s="61"/>
    </row>
    <row r="7243" spans="43:55">
      <c r="AQ7243" s="64"/>
      <c r="AR7243" s="64"/>
      <c r="AS7243" s="60"/>
      <c r="AT7243" s="60"/>
      <c r="AU7243" s="60"/>
      <c r="AV7243" s="60"/>
      <c r="AW7243" s="60"/>
      <c r="AX7243" s="60"/>
      <c r="AY7243" s="60"/>
      <c r="AZ7243" s="60"/>
      <c r="BA7243" s="60"/>
      <c r="BB7243" s="60"/>
      <c r="BC7243" s="61"/>
    </row>
    <row r="7244" spans="43:55">
      <c r="AQ7244" s="64"/>
      <c r="AR7244" s="64"/>
      <c r="AS7244" s="60"/>
      <c r="AT7244" s="60"/>
      <c r="AU7244" s="60"/>
      <c r="AV7244" s="60"/>
      <c r="AW7244" s="60"/>
      <c r="AX7244" s="60"/>
      <c r="AY7244" s="60"/>
      <c r="AZ7244" s="60"/>
      <c r="BA7244" s="60"/>
      <c r="BB7244" s="60"/>
      <c r="BC7244" s="61"/>
    </row>
    <row r="7245" spans="43:55">
      <c r="AQ7245" s="64"/>
      <c r="AR7245" s="64"/>
      <c r="AS7245" s="60"/>
      <c r="AT7245" s="60"/>
      <c r="AU7245" s="60"/>
      <c r="AV7245" s="60"/>
      <c r="AW7245" s="60"/>
      <c r="AX7245" s="60"/>
      <c r="AY7245" s="60"/>
      <c r="AZ7245" s="60"/>
      <c r="BA7245" s="60"/>
      <c r="BB7245" s="60"/>
      <c r="BC7245" s="61"/>
    </row>
    <row r="7246" spans="43:55">
      <c r="AQ7246" s="64"/>
      <c r="AR7246" s="64"/>
      <c r="AS7246" s="60"/>
      <c r="AT7246" s="60"/>
      <c r="AU7246" s="60"/>
      <c r="AV7246" s="60"/>
      <c r="AW7246" s="60"/>
      <c r="AX7246" s="60"/>
      <c r="AY7246" s="60"/>
      <c r="AZ7246" s="60"/>
      <c r="BA7246" s="60"/>
      <c r="BB7246" s="60"/>
      <c r="BC7246" s="61"/>
    </row>
    <row r="7247" spans="43:55">
      <c r="AQ7247" s="64"/>
      <c r="AR7247" s="64"/>
      <c r="AS7247" s="60"/>
      <c r="AT7247" s="60"/>
      <c r="AU7247" s="60"/>
      <c r="AV7247" s="60"/>
      <c r="AW7247" s="60"/>
      <c r="AX7247" s="60"/>
      <c r="AY7247" s="60"/>
      <c r="AZ7247" s="60"/>
      <c r="BA7247" s="60"/>
      <c r="BB7247" s="60"/>
      <c r="BC7247" s="61"/>
    </row>
    <row r="7248" spans="43:55">
      <c r="AQ7248" s="64"/>
      <c r="AR7248" s="64"/>
      <c r="AS7248" s="60"/>
      <c r="AT7248" s="60"/>
      <c r="AU7248" s="60"/>
      <c r="AV7248" s="60"/>
      <c r="AW7248" s="60"/>
      <c r="AX7248" s="60"/>
      <c r="AY7248" s="60"/>
      <c r="AZ7248" s="60"/>
      <c r="BA7248" s="60"/>
      <c r="BB7248" s="60"/>
      <c r="BC7248" s="61"/>
    </row>
    <row r="7249" spans="43:55">
      <c r="AQ7249" s="64"/>
      <c r="AR7249" s="64"/>
      <c r="AS7249" s="60"/>
      <c r="AT7249" s="60"/>
      <c r="AU7249" s="60"/>
      <c r="AV7249" s="60"/>
      <c r="AW7249" s="60"/>
      <c r="AX7249" s="60"/>
      <c r="AY7249" s="60"/>
      <c r="AZ7249" s="60"/>
      <c r="BA7249" s="60"/>
      <c r="BB7249" s="60"/>
      <c r="BC7249" s="61"/>
    </row>
    <row r="7250" spans="43:55">
      <c r="AQ7250" s="64"/>
      <c r="AR7250" s="64"/>
      <c r="AS7250" s="60"/>
      <c r="AT7250" s="60"/>
      <c r="AU7250" s="60"/>
      <c r="AV7250" s="60"/>
      <c r="AW7250" s="60"/>
      <c r="AX7250" s="60"/>
      <c r="AY7250" s="60"/>
      <c r="AZ7250" s="60"/>
      <c r="BA7250" s="60"/>
      <c r="BB7250" s="60"/>
      <c r="BC7250" s="61"/>
    </row>
    <row r="7251" spans="43:55">
      <c r="AQ7251" s="64"/>
      <c r="AR7251" s="64"/>
      <c r="AS7251" s="60"/>
      <c r="AT7251" s="60"/>
      <c r="AU7251" s="60"/>
      <c r="AV7251" s="60"/>
      <c r="AW7251" s="60"/>
      <c r="AX7251" s="60"/>
      <c r="AY7251" s="60"/>
      <c r="AZ7251" s="60"/>
      <c r="BA7251" s="60"/>
      <c r="BB7251" s="60"/>
      <c r="BC7251" s="61"/>
    </row>
    <row r="7252" spans="43:55">
      <c r="AQ7252" s="64"/>
      <c r="AR7252" s="64"/>
      <c r="AS7252" s="60"/>
      <c r="AT7252" s="60"/>
      <c r="AU7252" s="60"/>
      <c r="AV7252" s="60"/>
      <c r="AW7252" s="60"/>
      <c r="AX7252" s="60"/>
      <c r="AY7252" s="60"/>
      <c r="AZ7252" s="60"/>
      <c r="BA7252" s="60"/>
      <c r="BB7252" s="60"/>
      <c r="BC7252" s="61"/>
    </row>
    <row r="7253" spans="43:55">
      <c r="AQ7253" s="64"/>
      <c r="AR7253" s="64"/>
      <c r="AS7253" s="60"/>
      <c r="AT7253" s="60"/>
      <c r="AU7253" s="60"/>
      <c r="AV7253" s="60"/>
      <c r="AW7253" s="60"/>
      <c r="AX7253" s="60"/>
      <c r="AY7253" s="60"/>
      <c r="AZ7253" s="60"/>
      <c r="BA7253" s="60"/>
      <c r="BB7253" s="60"/>
      <c r="BC7253" s="61"/>
    </row>
    <row r="7254" spans="43:55">
      <c r="AQ7254" s="64"/>
      <c r="AR7254" s="64"/>
      <c r="AS7254" s="60"/>
      <c r="AT7254" s="60"/>
      <c r="AU7254" s="60"/>
      <c r="AV7254" s="60"/>
      <c r="AW7254" s="60"/>
      <c r="AX7254" s="60"/>
      <c r="AY7254" s="60"/>
      <c r="AZ7254" s="60"/>
      <c r="BA7254" s="60"/>
      <c r="BB7254" s="60"/>
      <c r="BC7254" s="61"/>
    </row>
    <row r="7255" spans="43:55">
      <c r="AQ7255" s="64"/>
      <c r="AR7255" s="64"/>
      <c r="AS7255" s="60"/>
      <c r="AT7255" s="60"/>
      <c r="AU7255" s="60"/>
      <c r="AV7255" s="60"/>
      <c r="AW7255" s="60"/>
      <c r="AX7255" s="60"/>
      <c r="AY7255" s="60"/>
      <c r="AZ7255" s="60"/>
      <c r="BA7255" s="60"/>
      <c r="BB7255" s="60"/>
      <c r="BC7255" s="61"/>
    </row>
    <row r="7256" spans="43:55">
      <c r="AQ7256" s="64"/>
      <c r="AR7256" s="64"/>
      <c r="AS7256" s="60"/>
      <c r="AT7256" s="60"/>
      <c r="AU7256" s="60"/>
      <c r="AV7256" s="60"/>
      <c r="AW7256" s="60"/>
      <c r="AX7256" s="60"/>
      <c r="AY7256" s="60"/>
      <c r="AZ7256" s="60"/>
      <c r="BA7256" s="60"/>
      <c r="BB7256" s="60"/>
      <c r="BC7256" s="61"/>
    </row>
    <row r="7257" spans="43:55">
      <c r="AQ7257" s="64"/>
      <c r="AR7257" s="64"/>
      <c r="AS7257" s="60"/>
      <c r="AT7257" s="60"/>
      <c r="AU7257" s="60"/>
      <c r="AV7257" s="60"/>
      <c r="AW7257" s="60"/>
      <c r="AX7257" s="60"/>
      <c r="AY7257" s="60"/>
      <c r="AZ7257" s="60"/>
      <c r="BA7257" s="60"/>
      <c r="BB7257" s="60"/>
      <c r="BC7257" s="61"/>
    </row>
    <row r="7258" spans="43:55">
      <c r="AQ7258" s="64"/>
      <c r="AR7258" s="64"/>
      <c r="AS7258" s="60"/>
      <c r="AT7258" s="60"/>
      <c r="AU7258" s="60"/>
      <c r="AV7258" s="60"/>
      <c r="AW7258" s="60"/>
      <c r="AX7258" s="60"/>
      <c r="AY7258" s="60"/>
      <c r="AZ7258" s="60"/>
      <c r="BA7258" s="60"/>
      <c r="BB7258" s="60"/>
      <c r="BC7258" s="61"/>
    </row>
    <row r="7259" spans="43:55">
      <c r="AQ7259" s="64"/>
      <c r="AR7259" s="64"/>
      <c r="AS7259" s="60"/>
      <c r="AT7259" s="60"/>
      <c r="AU7259" s="60"/>
      <c r="AV7259" s="60"/>
      <c r="AW7259" s="60"/>
      <c r="AX7259" s="60"/>
      <c r="AY7259" s="60"/>
      <c r="AZ7259" s="60"/>
      <c r="BA7259" s="60"/>
      <c r="BB7259" s="60"/>
      <c r="BC7259" s="61"/>
    </row>
    <row r="7260" spans="43:55">
      <c r="AQ7260" s="64"/>
      <c r="AR7260" s="64"/>
      <c r="AS7260" s="60"/>
      <c r="AT7260" s="60"/>
      <c r="AU7260" s="60"/>
      <c r="AV7260" s="60"/>
      <c r="AW7260" s="60"/>
      <c r="AX7260" s="60"/>
      <c r="AY7260" s="60"/>
      <c r="AZ7260" s="60"/>
      <c r="BA7260" s="60"/>
      <c r="BB7260" s="60"/>
      <c r="BC7260" s="61"/>
    </row>
    <row r="7261" spans="43:55">
      <c r="AQ7261" s="64"/>
      <c r="AR7261" s="64"/>
      <c r="AS7261" s="60"/>
      <c r="AT7261" s="60"/>
      <c r="AU7261" s="60"/>
      <c r="AV7261" s="60"/>
      <c r="AW7261" s="60"/>
      <c r="AX7261" s="60"/>
      <c r="AY7261" s="60"/>
      <c r="AZ7261" s="60"/>
      <c r="BA7261" s="60"/>
      <c r="BB7261" s="60"/>
      <c r="BC7261" s="61"/>
    </row>
    <row r="7262" spans="43:55">
      <c r="AQ7262" s="64"/>
      <c r="AR7262" s="64"/>
      <c r="AS7262" s="60"/>
      <c r="AT7262" s="60"/>
      <c r="AU7262" s="60"/>
      <c r="AV7262" s="60"/>
      <c r="AW7262" s="60"/>
      <c r="AX7262" s="60"/>
      <c r="AY7262" s="60"/>
      <c r="AZ7262" s="60"/>
      <c r="BA7262" s="60"/>
      <c r="BB7262" s="60"/>
      <c r="BC7262" s="61"/>
    </row>
    <row r="7263" spans="43:55">
      <c r="AQ7263" s="64"/>
      <c r="AR7263" s="64"/>
      <c r="AS7263" s="60"/>
      <c r="AT7263" s="60"/>
      <c r="AU7263" s="60"/>
      <c r="AV7263" s="60"/>
      <c r="AW7263" s="60"/>
      <c r="AX7263" s="60"/>
      <c r="AY7263" s="60"/>
      <c r="AZ7263" s="60"/>
      <c r="BA7263" s="60"/>
      <c r="BB7263" s="60"/>
      <c r="BC7263" s="61"/>
    </row>
    <row r="7264" spans="43:55">
      <c r="AQ7264" s="64"/>
      <c r="AR7264" s="64"/>
      <c r="AS7264" s="60"/>
      <c r="AT7264" s="60"/>
      <c r="AU7264" s="60"/>
      <c r="AV7264" s="60"/>
      <c r="AW7264" s="60"/>
      <c r="AX7264" s="60"/>
      <c r="AY7264" s="60"/>
      <c r="AZ7264" s="60"/>
      <c r="BA7264" s="60"/>
      <c r="BB7264" s="60"/>
      <c r="BC7264" s="61"/>
    </row>
    <row r="7265" spans="43:55">
      <c r="AQ7265" s="64"/>
      <c r="AR7265" s="64"/>
      <c r="AS7265" s="60"/>
      <c r="AT7265" s="60"/>
      <c r="AU7265" s="60"/>
      <c r="AV7265" s="60"/>
      <c r="AW7265" s="60"/>
      <c r="AX7265" s="60"/>
      <c r="AY7265" s="60"/>
      <c r="AZ7265" s="60"/>
      <c r="BA7265" s="60"/>
      <c r="BB7265" s="60"/>
      <c r="BC7265" s="61"/>
    </row>
    <row r="7266" spans="43:55">
      <c r="AQ7266" s="64"/>
      <c r="AR7266" s="64"/>
      <c r="AS7266" s="60"/>
      <c r="AT7266" s="60"/>
      <c r="AU7266" s="60"/>
      <c r="AV7266" s="60"/>
      <c r="AW7266" s="60"/>
      <c r="AX7266" s="60"/>
      <c r="AY7266" s="60"/>
      <c r="AZ7266" s="60"/>
      <c r="BA7266" s="60"/>
      <c r="BB7266" s="60"/>
      <c r="BC7266" s="61"/>
    </row>
    <row r="7267" spans="43:55">
      <c r="AQ7267" s="64"/>
      <c r="AR7267" s="64"/>
      <c r="AS7267" s="60"/>
      <c r="AT7267" s="60"/>
      <c r="AU7267" s="60"/>
      <c r="AV7267" s="60"/>
      <c r="AW7267" s="60"/>
      <c r="AX7267" s="60"/>
      <c r="AY7267" s="60"/>
      <c r="AZ7267" s="60"/>
      <c r="BA7267" s="60"/>
      <c r="BB7267" s="60"/>
      <c r="BC7267" s="61"/>
    </row>
    <row r="7268" spans="43:55">
      <c r="AQ7268" s="64"/>
      <c r="AR7268" s="64"/>
      <c r="AS7268" s="60"/>
      <c r="AT7268" s="60"/>
      <c r="AU7268" s="60"/>
      <c r="AV7268" s="60"/>
      <c r="AW7268" s="60"/>
      <c r="AX7268" s="60"/>
      <c r="AY7268" s="60"/>
      <c r="AZ7268" s="60"/>
      <c r="BA7268" s="60"/>
      <c r="BB7268" s="60"/>
      <c r="BC7268" s="61"/>
    </row>
    <row r="7269" spans="43:55">
      <c r="AQ7269" s="64"/>
      <c r="AR7269" s="64"/>
      <c r="AS7269" s="60"/>
      <c r="AT7269" s="60"/>
      <c r="AU7269" s="60"/>
      <c r="AV7269" s="60"/>
      <c r="AW7269" s="60"/>
      <c r="AX7269" s="60"/>
      <c r="AY7269" s="60"/>
      <c r="AZ7269" s="60"/>
      <c r="BA7269" s="60"/>
      <c r="BB7269" s="60"/>
      <c r="BC7269" s="61"/>
    </row>
    <row r="7270" spans="43:55">
      <c r="AQ7270" s="64"/>
      <c r="AR7270" s="64"/>
      <c r="AS7270" s="60"/>
      <c r="AT7270" s="60"/>
      <c r="AU7270" s="60"/>
      <c r="AV7270" s="60"/>
      <c r="AW7270" s="60"/>
      <c r="AX7270" s="60"/>
      <c r="AY7270" s="60"/>
      <c r="AZ7270" s="60"/>
      <c r="BA7270" s="60"/>
      <c r="BB7270" s="60"/>
      <c r="BC7270" s="61"/>
    </row>
    <row r="7271" spans="43:55">
      <c r="AQ7271" s="64"/>
      <c r="AR7271" s="64"/>
      <c r="AS7271" s="60"/>
      <c r="AT7271" s="60"/>
      <c r="AU7271" s="60"/>
      <c r="AV7271" s="60"/>
      <c r="AW7271" s="60"/>
      <c r="AX7271" s="60"/>
      <c r="AY7271" s="60"/>
      <c r="AZ7271" s="60"/>
      <c r="BA7271" s="60"/>
      <c r="BB7271" s="60"/>
      <c r="BC7271" s="61"/>
    </row>
    <row r="7272" spans="43:55">
      <c r="AQ7272" s="64"/>
      <c r="AR7272" s="64"/>
      <c r="AS7272" s="60"/>
      <c r="AT7272" s="60"/>
      <c r="AU7272" s="60"/>
      <c r="AV7272" s="60"/>
      <c r="AW7272" s="60"/>
      <c r="AX7272" s="60"/>
      <c r="AY7272" s="60"/>
      <c r="AZ7272" s="60"/>
      <c r="BA7272" s="60"/>
      <c r="BB7272" s="60"/>
      <c r="BC7272" s="61"/>
    </row>
    <row r="7273" spans="43:55">
      <c r="AQ7273" s="64"/>
      <c r="AR7273" s="64"/>
      <c r="AS7273" s="60"/>
      <c r="AT7273" s="60"/>
      <c r="AU7273" s="60"/>
      <c r="AV7273" s="60"/>
      <c r="AW7273" s="60"/>
      <c r="AX7273" s="60"/>
      <c r="AY7273" s="60"/>
      <c r="AZ7273" s="60"/>
      <c r="BA7273" s="60"/>
      <c r="BB7273" s="60"/>
      <c r="BC7273" s="61"/>
    </row>
    <row r="7274" spans="43:55">
      <c r="AQ7274" s="64"/>
      <c r="AR7274" s="64"/>
      <c r="AS7274" s="60"/>
      <c r="AT7274" s="60"/>
      <c r="AU7274" s="60"/>
      <c r="AV7274" s="60"/>
      <c r="AW7274" s="60"/>
      <c r="AX7274" s="60"/>
      <c r="AY7274" s="60"/>
      <c r="AZ7274" s="60"/>
      <c r="BA7274" s="60"/>
      <c r="BB7274" s="60"/>
      <c r="BC7274" s="61"/>
    </row>
    <row r="7275" spans="43:55">
      <c r="AQ7275" s="64"/>
      <c r="AR7275" s="64"/>
      <c r="AS7275" s="60"/>
      <c r="AT7275" s="60"/>
      <c r="AU7275" s="60"/>
      <c r="AV7275" s="60"/>
      <c r="AW7275" s="60"/>
      <c r="AX7275" s="60"/>
      <c r="AY7275" s="60"/>
      <c r="AZ7275" s="60"/>
      <c r="BA7275" s="60"/>
      <c r="BB7275" s="60"/>
      <c r="BC7275" s="61"/>
    </row>
    <row r="7276" spans="43:55">
      <c r="AQ7276" s="64"/>
      <c r="AR7276" s="64"/>
      <c r="AS7276" s="60"/>
      <c r="AT7276" s="60"/>
      <c r="AU7276" s="60"/>
      <c r="AV7276" s="60"/>
      <c r="AW7276" s="60"/>
      <c r="AX7276" s="60"/>
      <c r="AY7276" s="60"/>
      <c r="AZ7276" s="60"/>
      <c r="BA7276" s="60"/>
      <c r="BB7276" s="60"/>
      <c r="BC7276" s="61"/>
    </row>
    <row r="7277" spans="43:55">
      <c r="AQ7277" s="64"/>
      <c r="AR7277" s="64"/>
      <c r="AS7277" s="60"/>
      <c r="AT7277" s="60"/>
      <c r="AU7277" s="60"/>
      <c r="AV7277" s="60"/>
      <c r="AW7277" s="60"/>
      <c r="AX7277" s="60"/>
      <c r="AY7277" s="60"/>
      <c r="AZ7277" s="60"/>
      <c r="BA7277" s="60"/>
      <c r="BB7277" s="60"/>
      <c r="BC7277" s="61"/>
    </row>
    <row r="7278" spans="43:55">
      <c r="AQ7278" s="64"/>
      <c r="AR7278" s="64"/>
      <c r="AS7278" s="60"/>
      <c r="AT7278" s="60"/>
      <c r="AU7278" s="60"/>
      <c r="AV7278" s="60"/>
      <c r="AW7278" s="60"/>
      <c r="AX7278" s="60"/>
      <c r="AY7278" s="60"/>
      <c r="AZ7278" s="60"/>
      <c r="BA7278" s="60"/>
      <c r="BB7278" s="60"/>
      <c r="BC7278" s="61"/>
    </row>
    <row r="7279" spans="43:55">
      <c r="AQ7279" s="64"/>
      <c r="AR7279" s="64"/>
      <c r="AS7279" s="60"/>
      <c r="AT7279" s="60"/>
      <c r="AU7279" s="60"/>
      <c r="AV7279" s="60"/>
      <c r="AW7279" s="60"/>
      <c r="AX7279" s="60"/>
      <c r="AY7279" s="60"/>
      <c r="AZ7279" s="60"/>
      <c r="BA7279" s="60"/>
      <c r="BB7279" s="60"/>
      <c r="BC7279" s="61"/>
    </row>
    <row r="7280" spans="43:55">
      <c r="AQ7280" s="64"/>
      <c r="AR7280" s="64"/>
      <c r="AS7280" s="60"/>
      <c r="AT7280" s="60"/>
      <c r="AU7280" s="60"/>
      <c r="AV7280" s="60"/>
      <c r="AW7280" s="60"/>
      <c r="AX7280" s="60"/>
      <c r="AY7280" s="60"/>
      <c r="AZ7280" s="60"/>
      <c r="BA7280" s="60"/>
      <c r="BB7280" s="60"/>
      <c r="BC7280" s="61"/>
    </row>
    <row r="7281" spans="43:55">
      <c r="AQ7281" s="64"/>
      <c r="AR7281" s="64"/>
      <c r="AS7281" s="60"/>
      <c r="AT7281" s="60"/>
      <c r="AU7281" s="60"/>
      <c r="AV7281" s="60"/>
      <c r="AW7281" s="60"/>
      <c r="AX7281" s="60"/>
      <c r="AY7281" s="60"/>
      <c r="AZ7281" s="60"/>
      <c r="BA7281" s="60"/>
      <c r="BB7281" s="60"/>
      <c r="BC7281" s="61"/>
    </row>
    <row r="7282" spans="43:55">
      <c r="AQ7282" s="64"/>
      <c r="AR7282" s="64"/>
      <c r="AS7282" s="60"/>
      <c r="AT7282" s="60"/>
      <c r="AU7282" s="60"/>
      <c r="AV7282" s="60"/>
      <c r="AW7282" s="60"/>
      <c r="AX7282" s="60"/>
      <c r="AY7282" s="60"/>
      <c r="AZ7282" s="60"/>
      <c r="BA7282" s="60"/>
      <c r="BB7282" s="60"/>
      <c r="BC7282" s="61"/>
    </row>
    <row r="7283" spans="43:55">
      <c r="AQ7283" s="64"/>
      <c r="AR7283" s="64"/>
      <c r="AS7283" s="60"/>
      <c r="AT7283" s="60"/>
      <c r="AU7283" s="60"/>
      <c r="AV7283" s="60"/>
      <c r="AW7283" s="60"/>
      <c r="AX7283" s="60"/>
      <c r="AY7283" s="60"/>
      <c r="AZ7283" s="60"/>
      <c r="BA7283" s="60"/>
      <c r="BB7283" s="60"/>
      <c r="BC7283" s="61"/>
    </row>
    <row r="7284" spans="43:55">
      <c r="AQ7284" s="64"/>
      <c r="AR7284" s="64"/>
      <c r="AS7284" s="60"/>
      <c r="AT7284" s="60"/>
      <c r="AU7284" s="60"/>
      <c r="AV7284" s="60"/>
      <c r="AW7284" s="60"/>
      <c r="AX7284" s="60"/>
      <c r="AY7284" s="60"/>
      <c r="AZ7284" s="60"/>
      <c r="BA7284" s="60"/>
      <c r="BB7284" s="60"/>
      <c r="BC7284" s="61"/>
    </row>
    <row r="7285" spans="43:55">
      <c r="AQ7285" s="64"/>
      <c r="AR7285" s="64"/>
      <c r="AS7285" s="60"/>
      <c r="AT7285" s="60"/>
      <c r="AU7285" s="60"/>
      <c r="AV7285" s="60"/>
      <c r="AW7285" s="60"/>
      <c r="AX7285" s="60"/>
      <c r="AY7285" s="60"/>
      <c r="AZ7285" s="60"/>
      <c r="BA7285" s="60"/>
      <c r="BB7285" s="60"/>
      <c r="BC7285" s="61"/>
    </row>
    <row r="7286" spans="43:55">
      <c r="AQ7286" s="64"/>
      <c r="AR7286" s="64"/>
      <c r="AS7286" s="60"/>
      <c r="AT7286" s="60"/>
      <c r="AU7286" s="60"/>
      <c r="AV7286" s="60"/>
      <c r="AW7286" s="60"/>
      <c r="AX7286" s="60"/>
      <c r="AY7286" s="60"/>
      <c r="AZ7286" s="60"/>
      <c r="BA7286" s="60"/>
      <c r="BB7286" s="60"/>
      <c r="BC7286" s="61"/>
    </row>
    <row r="7287" spans="43:55">
      <c r="AQ7287" s="64"/>
      <c r="AR7287" s="64"/>
      <c r="AS7287" s="60"/>
      <c r="AT7287" s="60"/>
      <c r="AU7287" s="60"/>
      <c r="AV7287" s="60"/>
      <c r="AW7287" s="60"/>
      <c r="AX7287" s="60"/>
      <c r="AY7287" s="60"/>
      <c r="AZ7287" s="60"/>
      <c r="BA7287" s="60"/>
      <c r="BB7287" s="60"/>
      <c r="BC7287" s="61"/>
    </row>
    <row r="7288" spans="43:55">
      <c r="AQ7288" s="64"/>
      <c r="AR7288" s="64"/>
      <c r="AS7288" s="60"/>
      <c r="AT7288" s="60"/>
      <c r="AU7288" s="60"/>
      <c r="AV7288" s="60"/>
      <c r="AW7288" s="60"/>
      <c r="AX7288" s="60"/>
      <c r="AY7288" s="60"/>
      <c r="AZ7288" s="60"/>
      <c r="BA7288" s="60"/>
      <c r="BB7288" s="60"/>
      <c r="BC7288" s="61"/>
    </row>
    <row r="7289" spans="43:55">
      <c r="AQ7289" s="64"/>
      <c r="AR7289" s="64"/>
      <c r="AS7289" s="60"/>
      <c r="AT7289" s="60"/>
      <c r="AU7289" s="60"/>
      <c r="AV7289" s="60"/>
      <c r="AW7289" s="60"/>
      <c r="AX7289" s="60"/>
      <c r="AY7289" s="60"/>
      <c r="AZ7289" s="60"/>
      <c r="BA7289" s="60"/>
      <c r="BB7289" s="60"/>
      <c r="BC7289" s="61"/>
    </row>
    <row r="7290" spans="43:55">
      <c r="AQ7290" s="64"/>
      <c r="AR7290" s="64"/>
      <c r="AS7290" s="60"/>
      <c r="AT7290" s="60"/>
      <c r="AU7290" s="60"/>
      <c r="AV7290" s="60"/>
      <c r="AW7290" s="60"/>
      <c r="AX7290" s="60"/>
      <c r="AY7290" s="60"/>
      <c r="AZ7290" s="60"/>
      <c r="BA7290" s="60"/>
      <c r="BB7290" s="60"/>
      <c r="BC7290" s="61"/>
    </row>
    <row r="7291" spans="43:55">
      <c r="AQ7291" s="64"/>
      <c r="AR7291" s="64"/>
      <c r="AS7291" s="60"/>
      <c r="AT7291" s="60"/>
      <c r="AU7291" s="60"/>
      <c r="AV7291" s="60"/>
      <c r="AW7291" s="60"/>
      <c r="AX7291" s="60"/>
      <c r="AY7291" s="60"/>
      <c r="AZ7291" s="60"/>
      <c r="BA7291" s="60"/>
      <c r="BB7291" s="60"/>
      <c r="BC7291" s="61"/>
    </row>
    <row r="7292" spans="43:55">
      <c r="AQ7292" s="64"/>
      <c r="AR7292" s="64"/>
      <c r="AS7292" s="60"/>
      <c r="AT7292" s="60"/>
      <c r="AU7292" s="60"/>
      <c r="AV7292" s="60"/>
      <c r="AW7292" s="60"/>
      <c r="AX7292" s="60"/>
      <c r="AY7292" s="60"/>
      <c r="AZ7292" s="60"/>
      <c r="BA7292" s="60"/>
      <c r="BB7292" s="60"/>
      <c r="BC7292" s="61"/>
    </row>
    <row r="7293" spans="43:55">
      <c r="AQ7293" s="64"/>
      <c r="AR7293" s="64"/>
      <c r="AS7293" s="60"/>
      <c r="AT7293" s="60"/>
      <c r="AU7293" s="60"/>
      <c r="AV7293" s="60"/>
      <c r="AW7293" s="60"/>
      <c r="AX7293" s="60"/>
      <c r="AY7293" s="60"/>
      <c r="AZ7293" s="60"/>
      <c r="BA7293" s="60"/>
      <c r="BB7293" s="60"/>
      <c r="BC7293" s="61"/>
    </row>
    <row r="7294" spans="43:55">
      <c r="AQ7294" s="64"/>
      <c r="AR7294" s="64"/>
      <c r="AS7294" s="60"/>
      <c r="AT7294" s="60"/>
      <c r="AU7294" s="60"/>
      <c r="AV7294" s="60"/>
      <c r="AW7294" s="60"/>
      <c r="AX7294" s="60"/>
      <c r="AY7294" s="60"/>
      <c r="AZ7294" s="60"/>
      <c r="BA7294" s="60"/>
      <c r="BB7294" s="60"/>
      <c r="BC7294" s="61"/>
    </row>
    <row r="7295" spans="43:55">
      <c r="AQ7295" s="64"/>
      <c r="AR7295" s="64"/>
      <c r="AS7295" s="60"/>
      <c r="AT7295" s="60"/>
      <c r="AU7295" s="60"/>
      <c r="AV7295" s="60"/>
      <c r="AW7295" s="60"/>
      <c r="AX7295" s="60"/>
      <c r="AY7295" s="60"/>
      <c r="AZ7295" s="60"/>
      <c r="BA7295" s="60"/>
      <c r="BB7295" s="60"/>
      <c r="BC7295" s="61"/>
    </row>
    <row r="7296" spans="43:55">
      <c r="AQ7296" s="64"/>
      <c r="AR7296" s="64"/>
      <c r="AS7296" s="60"/>
      <c r="AT7296" s="60"/>
      <c r="AU7296" s="60"/>
      <c r="AV7296" s="60"/>
      <c r="AW7296" s="60"/>
      <c r="AX7296" s="60"/>
      <c r="AY7296" s="60"/>
      <c r="AZ7296" s="60"/>
      <c r="BA7296" s="60"/>
      <c r="BB7296" s="60"/>
      <c r="BC7296" s="61"/>
    </row>
    <row r="7297" spans="43:55">
      <c r="AQ7297" s="64"/>
      <c r="AR7297" s="64"/>
      <c r="AS7297" s="60"/>
      <c r="AT7297" s="60"/>
      <c r="AU7297" s="60"/>
      <c r="AV7297" s="60"/>
      <c r="AW7297" s="60"/>
      <c r="AX7297" s="60"/>
      <c r="AY7297" s="60"/>
      <c r="AZ7297" s="60"/>
      <c r="BA7297" s="60"/>
      <c r="BB7297" s="60"/>
      <c r="BC7297" s="61"/>
    </row>
    <row r="7298" spans="43:55">
      <c r="AQ7298" s="64"/>
      <c r="AR7298" s="64"/>
      <c r="AS7298" s="60"/>
      <c r="AT7298" s="60"/>
      <c r="AU7298" s="60"/>
      <c r="AV7298" s="60"/>
      <c r="AW7298" s="60"/>
      <c r="AX7298" s="60"/>
      <c r="AY7298" s="60"/>
      <c r="AZ7298" s="60"/>
      <c r="BA7298" s="60"/>
      <c r="BB7298" s="60"/>
      <c r="BC7298" s="61"/>
    </row>
    <row r="7299" spans="43:55">
      <c r="AQ7299" s="64"/>
      <c r="AR7299" s="64"/>
      <c r="AS7299" s="60"/>
      <c r="AT7299" s="60"/>
      <c r="AU7299" s="60"/>
      <c r="AV7299" s="60"/>
      <c r="AW7299" s="60"/>
      <c r="AX7299" s="60"/>
      <c r="AY7299" s="60"/>
      <c r="AZ7299" s="60"/>
      <c r="BA7299" s="60"/>
      <c r="BB7299" s="60"/>
      <c r="BC7299" s="61"/>
    </row>
    <row r="7300" spans="43:55">
      <c r="AQ7300" s="64"/>
      <c r="AR7300" s="64"/>
      <c r="AS7300" s="60"/>
      <c r="AT7300" s="60"/>
      <c r="AU7300" s="60"/>
      <c r="AV7300" s="60"/>
      <c r="AW7300" s="60"/>
      <c r="AX7300" s="60"/>
      <c r="AY7300" s="60"/>
      <c r="AZ7300" s="60"/>
      <c r="BA7300" s="60"/>
      <c r="BB7300" s="60"/>
      <c r="BC7300" s="61"/>
    </row>
    <row r="7301" spans="43:55">
      <c r="AQ7301" s="64"/>
      <c r="AR7301" s="64"/>
      <c r="AS7301" s="60"/>
      <c r="AT7301" s="60"/>
      <c r="AU7301" s="60"/>
      <c r="AV7301" s="60"/>
      <c r="AW7301" s="60"/>
      <c r="AX7301" s="60"/>
      <c r="AY7301" s="60"/>
      <c r="AZ7301" s="60"/>
      <c r="BA7301" s="60"/>
      <c r="BB7301" s="60"/>
      <c r="BC7301" s="61"/>
    </row>
    <row r="7302" spans="43:55">
      <c r="AQ7302" s="64"/>
      <c r="AR7302" s="64"/>
      <c r="AS7302" s="60"/>
      <c r="AT7302" s="60"/>
      <c r="AU7302" s="60"/>
      <c r="AV7302" s="60"/>
      <c r="AW7302" s="60"/>
      <c r="AX7302" s="60"/>
      <c r="AY7302" s="60"/>
      <c r="AZ7302" s="60"/>
      <c r="BA7302" s="60"/>
      <c r="BB7302" s="60"/>
      <c r="BC7302" s="61"/>
    </row>
    <row r="7303" spans="43:55">
      <c r="AQ7303" s="64"/>
      <c r="AR7303" s="64"/>
      <c r="AS7303" s="60"/>
      <c r="AT7303" s="60"/>
      <c r="AU7303" s="60"/>
      <c r="AV7303" s="60"/>
      <c r="AW7303" s="60"/>
      <c r="AX7303" s="60"/>
      <c r="AY7303" s="60"/>
      <c r="AZ7303" s="60"/>
      <c r="BA7303" s="60"/>
      <c r="BB7303" s="60"/>
      <c r="BC7303" s="61"/>
    </row>
    <row r="7304" spans="43:55">
      <c r="AQ7304" s="64"/>
      <c r="AR7304" s="64"/>
      <c r="AS7304" s="60"/>
      <c r="AT7304" s="60"/>
      <c r="AU7304" s="60"/>
      <c r="AV7304" s="60"/>
      <c r="AW7304" s="60"/>
      <c r="AX7304" s="60"/>
      <c r="AY7304" s="60"/>
      <c r="AZ7304" s="60"/>
      <c r="BA7304" s="60"/>
      <c r="BB7304" s="60"/>
      <c r="BC7304" s="61"/>
    </row>
    <row r="7305" spans="43:55">
      <c r="AQ7305" s="64"/>
      <c r="AR7305" s="64"/>
      <c r="AS7305" s="60"/>
      <c r="AT7305" s="60"/>
      <c r="AU7305" s="60"/>
      <c r="AV7305" s="60"/>
      <c r="AW7305" s="60"/>
      <c r="AX7305" s="60"/>
      <c r="AY7305" s="60"/>
      <c r="AZ7305" s="60"/>
      <c r="BA7305" s="60"/>
      <c r="BB7305" s="60"/>
      <c r="BC7305" s="61"/>
    </row>
    <row r="7306" spans="43:55">
      <c r="AQ7306" s="64"/>
      <c r="AR7306" s="64"/>
      <c r="AS7306" s="60"/>
      <c r="AT7306" s="60"/>
      <c r="AU7306" s="60"/>
      <c r="AV7306" s="60"/>
      <c r="AW7306" s="60"/>
      <c r="AX7306" s="60"/>
      <c r="AY7306" s="60"/>
      <c r="AZ7306" s="60"/>
      <c r="BA7306" s="60"/>
      <c r="BB7306" s="60"/>
      <c r="BC7306" s="61"/>
    </row>
    <row r="7307" spans="43:55">
      <c r="AQ7307" s="64"/>
      <c r="AR7307" s="64"/>
      <c r="AS7307" s="60"/>
      <c r="AT7307" s="60"/>
      <c r="AU7307" s="60"/>
      <c r="AV7307" s="60"/>
      <c r="AW7307" s="60"/>
      <c r="AX7307" s="60"/>
      <c r="AY7307" s="60"/>
      <c r="AZ7307" s="60"/>
      <c r="BA7307" s="60"/>
      <c r="BB7307" s="60"/>
      <c r="BC7307" s="61"/>
    </row>
    <row r="7308" spans="43:55">
      <c r="AQ7308" s="64"/>
      <c r="AR7308" s="64"/>
      <c r="AS7308" s="60"/>
      <c r="AT7308" s="60"/>
      <c r="AU7308" s="60"/>
      <c r="AV7308" s="60"/>
      <c r="AW7308" s="60"/>
      <c r="AX7308" s="60"/>
      <c r="AY7308" s="60"/>
      <c r="AZ7308" s="60"/>
      <c r="BA7308" s="60"/>
      <c r="BB7308" s="60"/>
      <c r="BC7308" s="61"/>
    </row>
    <row r="7309" spans="43:55">
      <c r="AQ7309" s="64"/>
      <c r="AR7309" s="64"/>
      <c r="AS7309" s="60"/>
      <c r="AT7309" s="60"/>
      <c r="AU7309" s="60"/>
      <c r="AV7309" s="60"/>
      <c r="AW7309" s="60"/>
      <c r="AX7309" s="60"/>
      <c r="AY7309" s="60"/>
      <c r="AZ7309" s="60"/>
      <c r="BA7309" s="60"/>
      <c r="BB7309" s="60"/>
      <c r="BC7309" s="61"/>
    </row>
    <row r="7310" spans="43:55">
      <c r="AQ7310" s="64"/>
      <c r="AR7310" s="64"/>
      <c r="AS7310" s="60"/>
      <c r="AT7310" s="60"/>
      <c r="AU7310" s="60"/>
      <c r="AV7310" s="60"/>
      <c r="AW7310" s="60"/>
      <c r="AX7310" s="60"/>
      <c r="AY7310" s="60"/>
      <c r="AZ7310" s="60"/>
      <c r="BA7310" s="60"/>
      <c r="BB7310" s="60"/>
      <c r="BC7310" s="61"/>
    </row>
    <row r="7311" spans="43:55">
      <c r="AQ7311" s="64"/>
      <c r="AR7311" s="64"/>
      <c r="AS7311" s="60"/>
      <c r="AT7311" s="60"/>
      <c r="AU7311" s="60"/>
      <c r="AV7311" s="60"/>
      <c r="AW7311" s="60"/>
      <c r="AX7311" s="60"/>
      <c r="AY7311" s="60"/>
      <c r="AZ7311" s="60"/>
      <c r="BA7311" s="60"/>
      <c r="BB7311" s="60"/>
      <c r="BC7311" s="61"/>
    </row>
    <row r="7312" spans="43:55">
      <c r="AQ7312" s="64"/>
      <c r="AR7312" s="64"/>
      <c r="AS7312" s="60"/>
      <c r="AT7312" s="60"/>
      <c r="AU7312" s="60"/>
      <c r="AV7312" s="60"/>
      <c r="AW7312" s="60"/>
      <c r="AX7312" s="60"/>
      <c r="AY7312" s="60"/>
      <c r="AZ7312" s="60"/>
      <c r="BA7312" s="60"/>
      <c r="BB7312" s="60"/>
      <c r="BC7312" s="61"/>
    </row>
    <row r="7313" spans="43:55">
      <c r="AQ7313" s="64"/>
      <c r="AR7313" s="64"/>
      <c r="AS7313" s="60"/>
      <c r="AT7313" s="60"/>
      <c r="AU7313" s="60"/>
      <c r="AV7313" s="60"/>
      <c r="AW7313" s="60"/>
      <c r="AX7313" s="60"/>
      <c r="AY7313" s="60"/>
      <c r="AZ7313" s="60"/>
      <c r="BA7313" s="60"/>
      <c r="BB7313" s="60"/>
      <c r="BC7313" s="61"/>
    </row>
    <row r="7314" spans="43:55">
      <c r="AQ7314" s="64"/>
      <c r="AR7314" s="64"/>
      <c r="AS7314" s="60"/>
      <c r="AT7314" s="60"/>
      <c r="AU7314" s="60"/>
      <c r="AV7314" s="60"/>
      <c r="AW7314" s="60"/>
      <c r="AX7314" s="60"/>
      <c r="AY7314" s="60"/>
      <c r="AZ7314" s="60"/>
      <c r="BA7314" s="60"/>
      <c r="BB7314" s="60"/>
      <c r="BC7314" s="61"/>
    </row>
    <row r="7315" spans="43:55">
      <c r="AQ7315" s="64"/>
      <c r="AR7315" s="64"/>
      <c r="AS7315" s="60"/>
      <c r="AT7315" s="60"/>
      <c r="AU7315" s="60"/>
      <c r="AV7315" s="60"/>
      <c r="AW7315" s="60"/>
      <c r="AX7315" s="60"/>
      <c r="AY7315" s="60"/>
      <c r="AZ7315" s="60"/>
      <c r="BA7315" s="60"/>
      <c r="BB7315" s="60"/>
      <c r="BC7315" s="61"/>
    </row>
    <row r="7316" spans="43:55">
      <c r="AQ7316" s="64"/>
      <c r="AR7316" s="64"/>
      <c r="AS7316" s="60"/>
      <c r="AT7316" s="60"/>
      <c r="AU7316" s="60"/>
      <c r="AV7316" s="60"/>
      <c r="AW7316" s="60"/>
      <c r="AX7316" s="60"/>
      <c r="AY7316" s="60"/>
      <c r="AZ7316" s="60"/>
      <c r="BA7316" s="60"/>
      <c r="BB7316" s="60"/>
      <c r="BC7316" s="61"/>
    </row>
    <row r="7317" spans="43:55">
      <c r="AQ7317" s="64"/>
      <c r="AR7317" s="64"/>
      <c r="AS7317" s="60"/>
      <c r="AT7317" s="60"/>
      <c r="AU7317" s="60"/>
      <c r="AV7317" s="60"/>
      <c r="AW7317" s="60"/>
      <c r="AX7317" s="60"/>
      <c r="AY7317" s="60"/>
      <c r="AZ7317" s="60"/>
      <c r="BA7317" s="60"/>
      <c r="BB7317" s="60"/>
      <c r="BC7317" s="61"/>
    </row>
    <row r="7318" spans="43:55">
      <c r="AQ7318" s="64"/>
      <c r="AR7318" s="64"/>
      <c r="AS7318" s="60"/>
      <c r="AT7318" s="60"/>
      <c r="AU7318" s="60"/>
      <c r="AV7318" s="60"/>
      <c r="AW7318" s="60"/>
      <c r="AX7318" s="60"/>
      <c r="AY7318" s="60"/>
      <c r="AZ7318" s="60"/>
      <c r="BA7318" s="60"/>
      <c r="BB7318" s="60"/>
      <c r="BC7318" s="61"/>
    </row>
    <row r="7319" spans="43:55">
      <c r="AQ7319" s="64"/>
      <c r="AR7319" s="64"/>
      <c r="AS7319" s="60"/>
      <c r="AT7319" s="60"/>
      <c r="AU7319" s="60"/>
      <c r="AV7319" s="60"/>
      <c r="AW7319" s="60"/>
      <c r="AX7319" s="60"/>
      <c r="AY7319" s="60"/>
      <c r="AZ7319" s="60"/>
      <c r="BA7319" s="60"/>
      <c r="BB7319" s="60"/>
      <c r="BC7319" s="61"/>
    </row>
    <row r="7320" spans="43:55">
      <c r="AQ7320" s="64"/>
      <c r="AR7320" s="64"/>
      <c r="AS7320" s="60"/>
      <c r="AT7320" s="60"/>
      <c r="AU7320" s="60"/>
      <c r="AV7320" s="60"/>
      <c r="AW7320" s="60"/>
      <c r="AX7320" s="60"/>
      <c r="AY7320" s="60"/>
      <c r="AZ7320" s="60"/>
      <c r="BA7320" s="60"/>
      <c r="BB7320" s="60"/>
      <c r="BC7320" s="61"/>
    </row>
    <row r="7321" spans="43:55">
      <c r="AQ7321" s="64"/>
      <c r="AR7321" s="64"/>
      <c r="AS7321" s="60"/>
      <c r="AT7321" s="60"/>
      <c r="AU7321" s="60"/>
      <c r="AV7321" s="60"/>
      <c r="AW7321" s="60"/>
      <c r="AX7321" s="60"/>
      <c r="AY7321" s="60"/>
      <c r="AZ7321" s="60"/>
      <c r="BA7321" s="60"/>
      <c r="BB7321" s="60"/>
      <c r="BC7321" s="61"/>
    </row>
    <row r="7322" spans="43:55">
      <c r="AQ7322" s="64"/>
      <c r="AR7322" s="64"/>
      <c r="AS7322" s="60"/>
      <c r="AT7322" s="60"/>
      <c r="AU7322" s="60"/>
      <c r="AV7322" s="60"/>
      <c r="AW7322" s="60"/>
      <c r="AX7322" s="60"/>
      <c r="AY7322" s="60"/>
      <c r="AZ7322" s="60"/>
      <c r="BA7322" s="60"/>
      <c r="BB7322" s="60"/>
      <c r="BC7322" s="61"/>
    </row>
    <row r="7323" spans="43:55">
      <c r="AQ7323" s="64"/>
      <c r="AR7323" s="64"/>
      <c r="AS7323" s="60"/>
      <c r="AT7323" s="60"/>
      <c r="AU7323" s="60"/>
      <c r="AV7323" s="60"/>
      <c r="AW7323" s="60"/>
      <c r="AX7323" s="60"/>
      <c r="AY7323" s="60"/>
      <c r="AZ7323" s="60"/>
      <c r="BA7323" s="60"/>
      <c r="BB7323" s="60"/>
      <c r="BC7323" s="61"/>
    </row>
    <row r="7324" spans="43:55">
      <c r="AQ7324" s="64"/>
      <c r="AR7324" s="64"/>
      <c r="AS7324" s="60"/>
      <c r="AT7324" s="60"/>
      <c r="AU7324" s="60"/>
      <c r="AV7324" s="60"/>
      <c r="AW7324" s="60"/>
      <c r="AX7324" s="60"/>
      <c r="AY7324" s="60"/>
      <c r="AZ7324" s="60"/>
      <c r="BA7324" s="60"/>
      <c r="BB7324" s="60"/>
      <c r="BC7324" s="61"/>
    </row>
    <row r="7325" spans="43:55">
      <c r="AQ7325" s="64"/>
      <c r="AR7325" s="64"/>
      <c r="AS7325" s="60"/>
      <c r="AT7325" s="60"/>
      <c r="AU7325" s="60"/>
      <c r="AV7325" s="60"/>
      <c r="AW7325" s="60"/>
      <c r="AX7325" s="60"/>
      <c r="AY7325" s="60"/>
      <c r="AZ7325" s="60"/>
      <c r="BA7325" s="60"/>
      <c r="BB7325" s="60"/>
      <c r="BC7325" s="61"/>
    </row>
    <row r="7326" spans="43:55">
      <c r="AQ7326" s="64"/>
      <c r="AR7326" s="64"/>
      <c r="AS7326" s="60"/>
      <c r="AT7326" s="60"/>
      <c r="AU7326" s="60"/>
      <c r="AV7326" s="60"/>
      <c r="AW7326" s="60"/>
      <c r="AX7326" s="60"/>
      <c r="AY7326" s="60"/>
      <c r="AZ7326" s="60"/>
      <c r="BA7326" s="60"/>
      <c r="BB7326" s="60"/>
      <c r="BC7326" s="61"/>
    </row>
    <row r="7327" spans="43:55">
      <c r="AQ7327" s="64"/>
      <c r="AR7327" s="64"/>
      <c r="AS7327" s="60"/>
      <c r="AT7327" s="60"/>
      <c r="AU7327" s="60"/>
      <c r="AV7327" s="60"/>
      <c r="AW7327" s="60"/>
      <c r="AX7327" s="60"/>
      <c r="AY7327" s="60"/>
      <c r="AZ7327" s="60"/>
      <c r="BA7327" s="60"/>
      <c r="BB7327" s="60"/>
      <c r="BC7327" s="61"/>
    </row>
    <row r="7328" spans="43:55">
      <c r="AQ7328" s="64"/>
      <c r="AR7328" s="64"/>
      <c r="AS7328" s="60"/>
      <c r="AT7328" s="60"/>
      <c r="AU7328" s="60"/>
      <c r="AV7328" s="60"/>
      <c r="AW7328" s="60"/>
      <c r="AX7328" s="60"/>
      <c r="AY7328" s="60"/>
      <c r="AZ7328" s="60"/>
      <c r="BA7328" s="60"/>
      <c r="BB7328" s="60"/>
      <c r="BC7328" s="61"/>
    </row>
    <row r="7329" spans="43:55">
      <c r="AQ7329" s="64"/>
      <c r="AR7329" s="64"/>
      <c r="AS7329" s="60"/>
      <c r="AT7329" s="60"/>
      <c r="AU7329" s="60"/>
      <c r="AV7329" s="60"/>
      <c r="AW7329" s="60"/>
      <c r="AX7329" s="60"/>
      <c r="AY7329" s="60"/>
      <c r="AZ7329" s="60"/>
      <c r="BA7329" s="60"/>
      <c r="BB7329" s="60"/>
      <c r="BC7329" s="61"/>
    </row>
    <row r="7330" spans="43:55">
      <c r="AQ7330" s="64"/>
      <c r="AR7330" s="64"/>
      <c r="AS7330" s="60"/>
      <c r="AT7330" s="60"/>
      <c r="AU7330" s="60"/>
      <c r="AV7330" s="60"/>
      <c r="AW7330" s="60"/>
      <c r="AX7330" s="60"/>
      <c r="AY7330" s="60"/>
      <c r="AZ7330" s="60"/>
      <c r="BA7330" s="60"/>
      <c r="BB7330" s="60"/>
      <c r="BC7330" s="61"/>
    </row>
    <row r="7331" spans="43:55">
      <c r="AQ7331" s="64"/>
      <c r="AR7331" s="64"/>
      <c r="AS7331" s="60"/>
      <c r="AT7331" s="60"/>
      <c r="AU7331" s="60"/>
      <c r="AV7331" s="60"/>
      <c r="AW7331" s="60"/>
      <c r="AX7331" s="60"/>
      <c r="AY7331" s="60"/>
      <c r="AZ7331" s="60"/>
      <c r="BA7331" s="60"/>
      <c r="BB7331" s="60"/>
      <c r="BC7331" s="61"/>
    </row>
    <row r="7332" spans="43:55">
      <c r="AQ7332" s="64"/>
      <c r="AR7332" s="64"/>
      <c r="AS7332" s="60"/>
      <c r="AT7332" s="60"/>
      <c r="AU7332" s="60"/>
      <c r="AV7332" s="60"/>
      <c r="AW7332" s="60"/>
      <c r="AX7332" s="60"/>
      <c r="AY7332" s="60"/>
      <c r="AZ7332" s="60"/>
      <c r="BA7332" s="60"/>
      <c r="BB7332" s="60"/>
      <c r="BC7332" s="61"/>
    </row>
    <row r="7333" spans="43:55">
      <c r="AQ7333" s="64"/>
      <c r="AR7333" s="64"/>
      <c r="AS7333" s="60"/>
      <c r="AT7333" s="60"/>
      <c r="AU7333" s="60"/>
      <c r="AV7333" s="60"/>
      <c r="AW7333" s="60"/>
      <c r="AX7333" s="60"/>
      <c r="AY7333" s="60"/>
      <c r="AZ7333" s="60"/>
      <c r="BA7333" s="60"/>
      <c r="BB7333" s="60"/>
      <c r="BC7333" s="61"/>
    </row>
    <row r="7334" spans="43:55">
      <c r="AQ7334" s="64"/>
      <c r="AR7334" s="64"/>
      <c r="AS7334" s="60"/>
      <c r="AT7334" s="60"/>
      <c r="AU7334" s="60"/>
      <c r="AV7334" s="60"/>
      <c r="AW7334" s="60"/>
      <c r="AX7334" s="60"/>
      <c r="AY7334" s="60"/>
      <c r="AZ7334" s="60"/>
      <c r="BA7334" s="60"/>
      <c r="BB7334" s="60"/>
      <c r="BC7334" s="61"/>
    </row>
    <row r="7335" spans="43:55">
      <c r="AQ7335" s="64"/>
      <c r="AR7335" s="64"/>
      <c r="AS7335" s="60"/>
      <c r="AT7335" s="60"/>
      <c r="AU7335" s="60"/>
      <c r="AV7335" s="60"/>
      <c r="AW7335" s="60"/>
      <c r="AX7335" s="60"/>
      <c r="AY7335" s="60"/>
      <c r="AZ7335" s="60"/>
      <c r="BA7335" s="60"/>
      <c r="BB7335" s="60"/>
      <c r="BC7335" s="61"/>
    </row>
    <row r="7336" spans="43:55">
      <c r="AQ7336" s="64"/>
      <c r="AR7336" s="64"/>
      <c r="AS7336" s="60"/>
      <c r="AT7336" s="60"/>
      <c r="AU7336" s="60"/>
      <c r="AV7336" s="60"/>
      <c r="AW7336" s="60"/>
      <c r="AX7336" s="60"/>
      <c r="AY7336" s="60"/>
      <c r="AZ7336" s="60"/>
      <c r="BA7336" s="60"/>
      <c r="BB7336" s="60"/>
      <c r="BC7336" s="61"/>
    </row>
    <row r="7337" spans="43:55">
      <c r="AQ7337" s="64"/>
      <c r="AR7337" s="64"/>
      <c r="AS7337" s="60"/>
      <c r="AT7337" s="60"/>
      <c r="AU7337" s="60"/>
      <c r="AV7337" s="60"/>
      <c r="AW7337" s="60"/>
      <c r="AX7337" s="60"/>
      <c r="AY7337" s="60"/>
      <c r="AZ7337" s="60"/>
      <c r="BA7337" s="60"/>
      <c r="BB7337" s="60"/>
      <c r="BC7337" s="61"/>
    </row>
    <row r="7338" spans="43:55">
      <c r="AQ7338" s="64"/>
      <c r="AR7338" s="64"/>
      <c r="AS7338" s="60"/>
      <c r="AT7338" s="60"/>
      <c r="AU7338" s="60"/>
      <c r="AV7338" s="60"/>
      <c r="AW7338" s="60"/>
      <c r="AX7338" s="60"/>
      <c r="AY7338" s="60"/>
      <c r="AZ7338" s="60"/>
      <c r="BA7338" s="60"/>
      <c r="BB7338" s="60"/>
      <c r="BC7338" s="61"/>
    </row>
    <row r="7339" spans="43:55">
      <c r="AQ7339" s="64"/>
      <c r="AR7339" s="64"/>
      <c r="AS7339" s="60"/>
      <c r="AT7339" s="60"/>
      <c r="AU7339" s="60"/>
      <c r="AV7339" s="60"/>
      <c r="AW7339" s="60"/>
      <c r="AX7339" s="60"/>
      <c r="AY7339" s="60"/>
      <c r="AZ7339" s="60"/>
      <c r="BA7339" s="60"/>
      <c r="BB7339" s="60"/>
      <c r="BC7339" s="61"/>
    </row>
    <row r="7340" spans="43:55">
      <c r="AQ7340" s="64"/>
      <c r="AR7340" s="64"/>
      <c r="AS7340" s="60"/>
      <c r="AT7340" s="60"/>
      <c r="AU7340" s="60"/>
      <c r="AV7340" s="60"/>
      <c r="AW7340" s="60"/>
      <c r="AX7340" s="60"/>
      <c r="AY7340" s="60"/>
      <c r="AZ7340" s="60"/>
      <c r="BA7340" s="60"/>
      <c r="BB7340" s="60"/>
      <c r="BC7340" s="61"/>
    </row>
    <row r="7341" spans="43:55">
      <c r="AQ7341" s="64"/>
      <c r="AR7341" s="64"/>
      <c r="AS7341" s="60"/>
      <c r="AT7341" s="60"/>
      <c r="AU7341" s="60"/>
      <c r="AV7341" s="60"/>
      <c r="AW7341" s="60"/>
      <c r="AX7341" s="60"/>
      <c r="AY7341" s="60"/>
      <c r="AZ7341" s="60"/>
      <c r="BA7341" s="60"/>
      <c r="BB7341" s="60"/>
      <c r="BC7341" s="61"/>
    </row>
    <row r="7342" spans="43:55">
      <c r="AQ7342" s="64"/>
      <c r="AR7342" s="64"/>
      <c r="AS7342" s="60"/>
      <c r="AT7342" s="60"/>
      <c r="AU7342" s="60"/>
      <c r="AV7342" s="60"/>
      <c r="AW7342" s="60"/>
      <c r="AX7342" s="60"/>
      <c r="AY7342" s="60"/>
      <c r="AZ7342" s="60"/>
      <c r="BA7342" s="60"/>
      <c r="BB7342" s="60"/>
      <c r="BC7342" s="61"/>
    </row>
    <row r="7343" spans="43:55">
      <c r="AQ7343" s="64"/>
      <c r="AR7343" s="64"/>
      <c r="AS7343" s="60"/>
      <c r="AT7343" s="60"/>
      <c r="AU7343" s="60"/>
      <c r="AV7343" s="60"/>
      <c r="AW7343" s="60"/>
      <c r="AX7343" s="60"/>
      <c r="AY7343" s="60"/>
      <c r="AZ7343" s="60"/>
      <c r="BA7343" s="60"/>
      <c r="BB7343" s="60"/>
      <c r="BC7343" s="61"/>
    </row>
    <row r="7344" spans="43:55">
      <c r="AQ7344" s="64"/>
      <c r="AR7344" s="64"/>
      <c r="AS7344" s="60"/>
      <c r="AT7344" s="60"/>
      <c r="AU7344" s="60"/>
      <c r="AV7344" s="60"/>
      <c r="AW7344" s="60"/>
      <c r="AX7344" s="60"/>
      <c r="AY7344" s="60"/>
      <c r="AZ7344" s="60"/>
      <c r="BA7344" s="60"/>
      <c r="BB7344" s="60"/>
      <c r="BC7344" s="61"/>
    </row>
    <row r="7345" spans="43:55">
      <c r="AQ7345" s="64"/>
      <c r="AR7345" s="64"/>
      <c r="AS7345" s="60"/>
      <c r="AT7345" s="60"/>
      <c r="AU7345" s="60"/>
      <c r="AV7345" s="60"/>
      <c r="AW7345" s="60"/>
      <c r="AX7345" s="60"/>
      <c r="AY7345" s="60"/>
      <c r="AZ7345" s="60"/>
      <c r="BA7345" s="60"/>
      <c r="BB7345" s="60"/>
      <c r="BC7345" s="61"/>
    </row>
    <row r="7346" spans="43:55">
      <c r="AQ7346" s="64"/>
      <c r="AR7346" s="64"/>
      <c r="AS7346" s="60"/>
      <c r="AT7346" s="60"/>
      <c r="AU7346" s="60"/>
      <c r="AV7346" s="60"/>
      <c r="AW7346" s="60"/>
      <c r="AX7346" s="60"/>
      <c r="AY7346" s="60"/>
      <c r="AZ7346" s="60"/>
      <c r="BA7346" s="60"/>
      <c r="BB7346" s="60"/>
      <c r="BC7346" s="61"/>
    </row>
    <row r="7347" spans="43:55">
      <c r="AQ7347" s="64"/>
      <c r="AR7347" s="64"/>
      <c r="AS7347" s="60"/>
      <c r="AT7347" s="60"/>
      <c r="AU7347" s="60"/>
      <c r="AV7347" s="60"/>
      <c r="AW7347" s="60"/>
      <c r="AX7347" s="60"/>
      <c r="AY7347" s="60"/>
      <c r="AZ7347" s="60"/>
      <c r="BA7347" s="60"/>
      <c r="BB7347" s="60"/>
      <c r="BC7347" s="61"/>
    </row>
    <row r="7348" spans="43:55">
      <c r="AQ7348" s="64"/>
      <c r="AR7348" s="64"/>
      <c r="AS7348" s="60"/>
      <c r="AT7348" s="60"/>
      <c r="AU7348" s="60"/>
      <c r="AV7348" s="60"/>
      <c r="AW7348" s="60"/>
      <c r="AX7348" s="60"/>
      <c r="AY7348" s="60"/>
      <c r="AZ7348" s="60"/>
      <c r="BA7348" s="60"/>
      <c r="BB7348" s="60"/>
      <c r="BC7348" s="61"/>
    </row>
    <row r="7349" spans="43:55">
      <c r="AQ7349" s="64"/>
      <c r="AR7349" s="64"/>
      <c r="AS7349" s="60"/>
      <c r="AT7349" s="60"/>
      <c r="AU7349" s="60"/>
      <c r="AV7349" s="60"/>
      <c r="AW7349" s="60"/>
      <c r="AX7349" s="60"/>
      <c r="AY7349" s="60"/>
      <c r="AZ7349" s="60"/>
      <c r="BA7349" s="60"/>
      <c r="BB7349" s="60"/>
      <c r="BC7349" s="61"/>
    </row>
    <row r="7350" spans="43:55">
      <c r="AQ7350" s="64"/>
      <c r="AR7350" s="64"/>
      <c r="AS7350" s="60"/>
      <c r="AT7350" s="60"/>
      <c r="AU7350" s="60"/>
      <c r="AV7350" s="60"/>
      <c r="AW7350" s="60"/>
      <c r="AX7350" s="60"/>
      <c r="AY7350" s="60"/>
      <c r="AZ7350" s="60"/>
      <c r="BA7350" s="60"/>
      <c r="BB7350" s="60"/>
      <c r="BC7350" s="61"/>
    </row>
    <row r="7351" spans="43:55">
      <c r="AQ7351" s="64"/>
      <c r="AR7351" s="64"/>
      <c r="AS7351" s="60"/>
      <c r="AT7351" s="60"/>
      <c r="AU7351" s="60"/>
      <c r="AV7351" s="60"/>
      <c r="AW7351" s="60"/>
      <c r="AX7351" s="60"/>
      <c r="AY7351" s="60"/>
      <c r="AZ7351" s="60"/>
      <c r="BA7351" s="60"/>
      <c r="BB7351" s="60"/>
      <c r="BC7351" s="61"/>
    </row>
    <row r="7352" spans="43:55">
      <c r="AQ7352" s="64"/>
      <c r="AR7352" s="64"/>
      <c r="AS7352" s="60"/>
      <c r="AT7352" s="60"/>
      <c r="AU7352" s="60"/>
      <c r="AV7352" s="60"/>
      <c r="AW7352" s="60"/>
      <c r="AX7352" s="60"/>
      <c r="AY7352" s="60"/>
      <c r="AZ7352" s="60"/>
      <c r="BA7352" s="60"/>
      <c r="BB7352" s="60"/>
      <c r="BC7352" s="61"/>
    </row>
    <row r="7353" spans="43:55">
      <c r="AQ7353" s="64"/>
      <c r="AR7353" s="64"/>
      <c r="AS7353" s="60"/>
      <c r="AT7353" s="60"/>
      <c r="AU7353" s="60"/>
      <c r="AV7353" s="60"/>
      <c r="AW7353" s="60"/>
      <c r="AX7353" s="60"/>
      <c r="AY7353" s="60"/>
      <c r="AZ7353" s="60"/>
      <c r="BA7353" s="60"/>
      <c r="BB7353" s="60"/>
      <c r="BC7353" s="61"/>
    </row>
    <row r="7354" spans="43:55">
      <c r="AQ7354" s="64"/>
      <c r="AR7354" s="64"/>
      <c r="AS7354" s="60"/>
      <c r="AT7354" s="60"/>
      <c r="AU7354" s="60"/>
      <c r="AV7354" s="60"/>
      <c r="AW7354" s="60"/>
      <c r="AX7354" s="60"/>
      <c r="AY7354" s="60"/>
      <c r="AZ7354" s="60"/>
      <c r="BA7354" s="60"/>
      <c r="BB7354" s="60"/>
      <c r="BC7354" s="61"/>
    </row>
    <row r="7355" spans="43:55">
      <c r="AQ7355" s="64"/>
      <c r="AR7355" s="64"/>
      <c r="AS7355" s="60"/>
      <c r="AT7355" s="60"/>
      <c r="AU7355" s="60"/>
      <c r="AV7355" s="60"/>
      <c r="AW7355" s="60"/>
      <c r="AX7355" s="60"/>
      <c r="AY7355" s="60"/>
      <c r="AZ7355" s="60"/>
      <c r="BA7355" s="60"/>
      <c r="BB7355" s="60"/>
      <c r="BC7355" s="61"/>
    </row>
    <row r="7356" spans="43:55">
      <c r="AQ7356" s="64"/>
      <c r="AR7356" s="64"/>
      <c r="AS7356" s="60"/>
      <c r="AT7356" s="60"/>
      <c r="AU7356" s="60"/>
      <c r="AV7356" s="60"/>
      <c r="AW7356" s="60"/>
      <c r="AX7356" s="60"/>
      <c r="AY7356" s="60"/>
      <c r="AZ7356" s="60"/>
      <c r="BA7356" s="60"/>
      <c r="BB7356" s="60"/>
      <c r="BC7356" s="61"/>
    </row>
    <row r="7357" spans="43:55">
      <c r="AQ7357" s="64"/>
      <c r="AR7357" s="64"/>
      <c r="AS7357" s="60"/>
      <c r="AT7357" s="60"/>
      <c r="AU7357" s="60"/>
      <c r="AV7357" s="60"/>
      <c r="AW7357" s="60"/>
      <c r="AX7357" s="60"/>
      <c r="AY7357" s="60"/>
      <c r="AZ7357" s="60"/>
      <c r="BA7357" s="60"/>
      <c r="BB7357" s="60"/>
      <c r="BC7357" s="61"/>
    </row>
    <row r="7358" spans="43:55">
      <c r="AQ7358" s="64"/>
      <c r="AR7358" s="64"/>
      <c r="AS7358" s="60"/>
      <c r="AT7358" s="60"/>
      <c r="AU7358" s="60"/>
      <c r="AV7358" s="60"/>
      <c r="AW7358" s="60"/>
      <c r="AX7358" s="60"/>
      <c r="AY7358" s="60"/>
      <c r="AZ7358" s="60"/>
      <c r="BA7358" s="60"/>
      <c r="BB7358" s="60"/>
      <c r="BC7358" s="61"/>
    </row>
    <row r="7359" spans="43:55">
      <c r="AQ7359" s="64"/>
      <c r="AR7359" s="64"/>
      <c r="AS7359" s="60"/>
      <c r="AT7359" s="60"/>
      <c r="AU7359" s="60"/>
      <c r="AV7359" s="60"/>
      <c r="AW7359" s="60"/>
      <c r="AX7359" s="60"/>
      <c r="AY7359" s="60"/>
      <c r="AZ7359" s="60"/>
      <c r="BA7359" s="60"/>
      <c r="BB7359" s="60"/>
      <c r="BC7359" s="61"/>
    </row>
    <row r="7360" spans="43:55">
      <c r="AQ7360" s="64"/>
      <c r="AR7360" s="64"/>
      <c r="AS7360" s="60"/>
      <c r="AT7360" s="60"/>
      <c r="AU7360" s="60"/>
      <c r="AV7360" s="60"/>
      <c r="AW7360" s="60"/>
      <c r="AX7360" s="60"/>
      <c r="AY7360" s="60"/>
      <c r="AZ7360" s="60"/>
      <c r="BA7360" s="60"/>
      <c r="BB7360" s="60"/>
      <c r="BC7360" s="61"/>
    </row>
    <row r="7361" spans="43:55">
      <c r="AQ7361" s="64"/>
      <c r="AR7361" s="64"/>
      <c r="AS7361" s="60"/>
      <c r="AT7361" s="60"/>
      <c r="AU7361" s="60"/>
      <c r="AV7361" s="60"/>
      <c r="AW7361" s="60"/>
      <c r="AX7361" s="60"/>
      <c r="AY7361" s="60"/>
      <c r="AZ7361" s="60"/>
      <c r="BA7361" s="60"/>
      <c r="BB7361" s="60"/>
      <c r="BC7361" s="61"/>
    </row>
    <row r="7362" spans="43:55">
      <c r="AQ7362" s="64"/>
      <c r="AR7362" s="64"/>
      <c r="AS7362" s="60"/>
      <c r="AT7362" s="60"/>
      <c r="AU7362" s="60"/>
      <c r="AV7362" s="60"/>
      <c r="AW7362" s="60"/>
      <c r="AX7362" s="60"/>
      <c r="AY7362" s="60"/>
      <c r="AZ7362" s="60"/>
      <c r="BA7362" s="60"/>
      <c r="BB7362" s="60"/>
      <c r="BC7362" s="61"/>
    </row>
    <row r="7363" spans="43:55">
      <c r="AQ7363" s="64"/>
      <c r="AR7363" s="64"/>
      <c r="AS7363" s="60"/>
      <c r="AT7363" s="60"/>
      <c r="AU7363" s="60"/>
      <c r="AV7363" s="60"/>
      <c r="AW7363" s="60"/>
      <c r="AX7363" s="60"/>
      <c r="AY7363" s="60"/>
      <c r="AZ7363" s="60"/>
      <c r="BA7363" s="60"/>
      <c r="BB7363" s="60"/>
      <c r="BC7363" s="61"/>
    </row>
    <row r="7364" spans="43:55">
      <c r="AQ7364" s="64"/>
      <c r="AR7364" s="64"/>
      <c r="AS7364" s="60"/>
      <c r="AT7364" s="60"/>
      <c r="AU7364" s="60"/>
      <c r="AV7364" s="60"/>
      <c r="AW7364" s="60"/>
      <c r="AX7364" s="60"/>
      <c r="AY7364" s="60"/>
      <c r="AZ7364" s="60"/>
      <c r="BA7364" s="60"/>
      <c r="BB7364" s="60"/>
      <c r="BC7364" s="61"/>
    </row>
    <row r="7365" spans="43:55">
      <c r="AQ7365" s="64"/>
      <c r="AR7365" s="64"/>
      <c r="AS7365" s="60"/>
      <c r="AT7365" s="60"/>
      <c r="AU7365" s="60"/>
      <c r="AV7365" s="60"/>
      <c r="AW7365" s="60"/>
      <c r="AX7365" s="60"/>
      <c r="AY7365" s="60"/>
      <c r="AZ7365" s="60"/>
      <c r="BA7365" s="60"/>
      <c r="BB7365" s="60"/>
      <c r="BC7365" s="61"/>
    </row>
    <row r="7366" spans="43:55">
      <c r="AQ7366" s="64"/>
      <c r="AR7366" s="64"/>
      <c r="AS7366" s="60"/>
      <c r="AT7366" s="60"/>
      <c r="AU7366" s="60"/>
      <c r="AV7366" s="60"/>
      <c r="AW7366" s="60"/>
      <c r="AX7366" s="60"/>
      <c r="AY7366" s="60"/>
      <c r="AZ7366" s="60"/>
      <c r="BA7366" s="60"/>
      <c r="BB7366" s="60"/>
      <c r="BC7366" s="61"/>
    </row>
    <row r="7367" spans="43:55">
      <c r="AQ7367" s="64"/>
      <c r="AR7367" s="64"/>
      <c r="AS7367" s="60"/>
      <c r="AT7367" s="60"/>
      <c r="AU7367" s="60"/>
      <c r="AV7367" s="60"/>
      <c r="AW7367" s="60"/>
      <c r="AX7367" s="60"/>
      <c r="AY7367" s="60"/>
      <c r="AZ7367" s="60"/>
      <c r="BA7367" s="60"/>
      <c r="BB7367" s="60"/>
      <c r="BC7367" s="61"/>
    </row>
    <row r="7368" spans="43:55">
      <c r="AQ7368" s="64"/>
      <c r="AR7368" s="64"/>
      <c r="AS7368" s="60"/>
      <c r="AT7368" s="60"/>
      <c r="AU7368" s="60"/>
      <c r="AV7368" s="60"/>
      <c r="AW7368" s="60"/>
      <c r="AX7368" s="60"/>
      <c r="AY7368" s="60"/>
      <c r="AZ7368" s="60"/>
      <c r="BA7368" s="60"/>
      <c r="BB7368" s="60"/>
      <c r="BC7368" s="61"/>
    </row>
    <row r="7369" spans="43:55">
      <c r="AQ7369" s="64"/>
      <c r="AR7369" s="64"/>
      <c r="AS7369" s="60"/>
      <c r="AT7369" s="60"/>
      <c r="AU7369" s="60"/>
      <c r="AV7369" s="60"/>
      <c r="AW7369" s="60"/>
      <c r="AX7369" s="60"/>
      <c r="AY7369" s="60"/>
      <c r="AZ7369" s="60"/>
      <c r="BA7369" s="60"/>
      <c r="BB7369" s="60"/>
      <c r="BC7369" s="61"/>
    </row>
    <row r="7370" spans="43:55">
      <c r="AQ7370" s="64"/>
      <c r="AR7370" s="64"/>
      <c r="AS7370" s="60"/>
      <c r="AT7370" s="60"/>
      <c r="AU7370" s="60"/>
      <c r="AV7370" s="60"/>
      <c r="AW7370" s="60"/>
      <c r="AX7370" s="60"/>
      <c r="AY7370" s="60"/>
      <c r="AZ7370" s="60"/>
      <c r="BA7370" s="60"/>
      <c r="BB7370" s="60"/>
      <c r="BC7370" s="61"/>
    </row>
    <row r="7371" spans="43:55">
      <c r="AQ7371" s="64"/>
      <c r="AR7371" s="64"/>
      <c r="AS7371" s="60"/>
      <c r="AT7371" s="60"/>
      <c r="AU7371" s="60"/>
      <c r="AV7371" s="60"/>
      <c r="AW7371" s="60"/>
      <c r="AX7371" s="60"/>
      <c r="AY7371" s="60"/>
      <c r="AZ7371" s="60"/>
      <c r="BA7371" s="60"/>
      <c r="BB7371" s="60"/>
      <c r="BC7371" s="61"/>
    </row>
    <row r="7372" spans="43:55">
      <c r="AQ7372" s="64"/>
      <c r="AR7372" s="64"/>
      <c r="AS7372" s="60"/>
      <c r="AT7372" s="60"/>
      <c r="AU7372" s="60"/>
      <c r="AV7372" s="60"/>
      <c r="AW7372" s="60"/>
      <c r="AX7372" s="60"/>
      <c r="AY7372" s="60"/>
      <c r="AZ7372" s="60"/>
      <c r="BA7372" s="60"/>
      <c r="BB7372" s="60"/>
      <c r="BC7372" s="61"/>
    </row>
    <row r="7373" spans="43:55">
      <c r="AQ7373" s="64"/>
      <c r="AR7373" s="64"/>
      <c r="AS7373" s="60"/>
      <c r="AT7373" s="60"/>
      <c r="AU7373" s="60"/>
      <c r="AV7373" s="60"/>
      <c r="AW7373" s="60"/>
      <c r="AX7373" s="60"/>
      <c r="AY7373" s="60"/>
      <c r="AZ7373" s="60"/>
      <c r="BA7373" s="60"/>
      <c r="BB7373" s="60"/>
      <c r="BC7373" s="61"/>
    </row>
    <row r="7374" spans="43:55">
      <c r="AQ7374" s="64"/>
      <c r="AR7374" s="64"/>
      <c r="AS7374" s="60"/>
      <c r="AT7374" s="60"/>
      <c r="AU7374" s="60"/>
      <c r="AV7374" s="60"/>
      <c r="AW7374" s="60"/>
      <c r="AX7374" s="60"/>
      <c r="AY7374" s="60"/>
      <c r="AZ7374" s="60"/>
      <c r="BA7374" s="60"/>
      <c r="BB7374" s="60"/>
      <c r="BC7374" s="61"/>
    </row>
    <row r="7375" spans="43:55">
      <c r="AQ7375" s="64"/>
      <c r="AR7375" s="64"/>
      <c r="AS7375" s="60"/>
      <c r="AT7375" s="60"/>
      <c r="AU7375" s="60"/>
      <c r="AV7375" s="60"/>
      <c r="AW7375" s="60"/>
      <c r="AX7375" s="60"/>
      <c r="AY7375" s="60"/>
      <c r="AZ7375" s="60"/>
      <c r="BA7375" s="60"/>
      <c r="BB7375" s="60"/>
      <c r="BC7375" s="61"/>
    </row>
    <row r="7376" spans="43:55">
      <c r="AQ7376" s="64"/>
      <c r="AR7376" s="64"/>
      <c r="AS7376" s="60"/>
      <c r="AT7376" s="60"/>
      <c r="AU7376" s="60"/>
      <c r="AV7376" s="60"/>
      <c r="AW7376" s="60"/>
      <c r="AX7376" s="60"/>
      <c r="AY7376" s="60"/>
      <c r="AZ7376" s="60"/>
      <c r="BA7376" s="60"/>
      <c r="BB7376" s="60"/>
      <c r="BC7376" s="61"/>
    </row>
    <row r="7377" spans="43:55">
      <c r="AQ7377" s="64"/>
      <c r="AR7377" s="64"/>
      <c r="AS7377" s="60"/>
      <c r="AT7377" s="60"/>
      <c r="AU7377" s="60"/>
      <c r="AV7377" s="60"/>
      <c r="AW7377" s="60"/>
      <c r="AX7377" s="60"/>
      <c r="AY7377" s="60"/>
      <c r="AZ7377" s="60"/>
      <c r="BA7377" s="60"/>
      <c r="BB7377" s="60"/>
      <c r="BC7377" s="61"/>
    </row>
    <row r="7378" spans="43:55">
      <c r="AQ7378" s="64"/>
      <c r="AR7378" s="64"/>
      <c r="AS7378" s="60"/>
      <c r="AT7378" s="60"/>
      <c r="AU7378" s="60"/>
      <c r="AV7378" s="60"/>
      <c r="AW7378" s="60"/>
      <c r="AX7378" s="60"/>
      <c r="AY7378" s="60"/>
      <c r="AZ7378" s="60"/>
      <c r="BA7378" s="60"/>
      <c r="BB7378" s="60"/>
      <c r="BC7378" s="61"/>
    </row>
    <row r="7379" spans="43:55">
      <c r="AQ7379" s="64"/>
      <c r="AR7379" s="64"/>
      <c r="AS7379" s="60"/>
      <c r="AT7379" s="60"/>
      <c r="AU7379" s="60"/>
      <c r="AV7379" s="60"/>
      <c r="AW7379" s="60"/>
      <c r="AX7379" s="60"/>
      <c r="AY7379" s="60"/>
      <c r="AZ7379" s="60"/>
      <c r="BA7379" s="60"/>
      <c r="BB7379" s="60"/>
      <c r="BC7379" s="61"/>
    </row>
    <row r="7380" spans="43:55">
      <c r="AQ7380" s="64"/>
      <c r="AR7380" s="64"/>
      <c r="AS7380" s="60"/>
      <c r="AT7380" s="60"/>
      <c r="AU7380" s="60"/>
      <c r="AV7380" s="60"/>
      <c r="AW7380" s="60"/>
      <c r="AX7380" s="60"/>
      <c r="AY7380" s="60"/>
      <c r="AZ7380" s="60"/>
      <c r="BA7380" s="60"/>
      <c r="BB7380" s="60"/>
      <c r="BC7380" s="61"/>
    </row>
    <row r="7381" spans="43:55">
      <c r="AQ7381" s="64"/>
      <c r="AR7381" s="64"/>
      <c r="AS7381" s="60"/>
      <c r="AT7381" s="60"/>
      <c r="AU7381" s="60"/>
      <c r="AV7381" s="60"/>
      <c r="AW7381" s="60"/>
      <c r="AX7381" s="60"/>
      <c r="AY7381" s="60"/>
      <c r="AZ7381" s="60"/>
      <c r="BA7381" s="60"/>
      <c r="BB7381" s="60"/>
      <c r="BC7381" s="61"/>
    </row>
    <row r="7382" spans="43:55">
      <c r="AQ7382" s="64"/>
      <c r="AR7382" s="64"/>
      <c r="AS7382" s="60"/>
      <c r="AT7382" s="60"/>
      <c r="AU7382" s="60"/>
      <c r="AV7382" s="60"/>
      <c r="AW7382" s="60"/>
      <c r="AX7382" s="60"/>
      <c r="AY7382" s="60"/>
      <c r="AZ7382" s="60"/>
      <c r="BA7382" s="60"/>
      <c r="BB7382" s="60"/>
      <c r="BC7382" s="61"/>
    </row>
    <row r="7383" spans="43:55">
      <c r="AQ7383" s="64"/>
      <c r="AR7383" s="64"/>
      <c r="AS7383" s="60"/>
      <c r="AT7383" s="60"/>
      <c r="AU7383" s="60"/>
      <c r="AV7383" s="60"/>
      <c r="AW7383" s="60"/>
      <c r="AX7383" s="60"/>
      <c r="AY7383" s="60"/>
      <c r="AZ7383" s="60"/>
      <c r="BA7383" s="60"/>
      <c r="BB7383" s="60"/>
      <c r="BC7383" s="61"/>
    </row>
    <row r="7384" spans="43:55">
      <c r="AQ7384" s="64"/>
      <c r="AR7384" s="64"/>
      <c r="AS7384" s="60"/>
      <c r="AT7384" s="60"/>
      <c r="AU7384" s="60"/>
      <c r="AV7384" s="60"/>
      <c r="AW7384" s="60"/>
      <c r="AX7384" s="60"/>
      <c r="AY7384" s="60"/>
      <c r="AZ7384" s="60"/>
      <c r="BA7384" s="60"/>
      <c r="BB7384" s="60"/>
      <c r="BC7384" s="61"/>
    </row>
    <row r="7385" spans="43:55">
      <c r="AQ7385" s="64"/>
      <c r="AR7385" s="64"/>
      <c r="AS7385" s="60"/>
      <c r="AT7385" s="60"/>
      <c r="AU7385" s="60"/>
      <c r="AV7385" s="60"/>
      <c r="AW7385" s="60"/>
      <c r="AX7385" s="60"/>
      <c r="AY7385" s="60"/>
      <c r="AZ7385" s="60"/>
      <c r="BA7385" s="60"/>
      <c r="BB7385" s="60"/>
      <c r="BC7385" s="61"/>
    </row>
    <row r="7386" spans="43:55">
      <c r="AQ7386" s="64"/>
      <c r="AR7386" s="64"/>
      <c r="AS7386" s="60"/>
      <c r="AT7386" s="60"/>
      <c r="AU7386" s="60"/>
      <c r="AV7386" s="60"/>
      <c r="AW7386" s="60"/>
      <c r="AX7386" s="60"/>
      <c r="AY7386" s="60"/>
      <c r="AZ7386" s="60"/>
      <c r="BA7386" s="60"/>
      <c r="BB7386" s="60"/>
      <c r="BC7386" s="61"/>
    </row>
    <row r="7387" spans="43:55">
      <c r="AQ7387" s="64"/>
      <c r="AR7387" s="64"/>
      <c r="AS7387" s="60"/>
      <c r="AT7387" s="60"/>
      <c r="AU7387" s="60"/>
      <c r="AV7387" s="60"/>
      <c r="AW7387" s="60"/>
      <c r="AX7387" s="60"/>
      <c r="AY7387" s="60"/>
      <c r="AZ7387" s="60"/>
      <c r="BA7387" s="60"/>
      <c r="BB7387" s="60"/>
      <c r="BC7387" s="61"/>
    </row>
    <row r="7388" spans="43:55">
      <c r="AQ7388" s="64"/>
      <c r="AR7388" s="64"/>
      <c r="AS7388" s="60"/>
      <c r="AT7388" s="60"/>
      <c r="AU7388" s="60"/>
      <c r="AV7388" s="60"/>
      <c r="AW7388" s="60"/>
      <c r="AX7388" s="60"/>
      <c r="AY7388" s="60"/>
      <c r="AZ7388" s="60"/>
      <c r="BA7388" s="60"/>
      <c r="BB7388" s="60"/>
      <c r="BC7388" s="61"/>
    </row>
    <row r="7389" spans="43:55">
      <c r="AQ7389" s="64"/>
      <c r="AR7389" s="64"/>
      <c r="AS7389" s="60"/>
      <c r="AT7389" s="60"/>
      <c r="AU7389" s="60"/>
      <c r="AV7389" s="60"/>
      <c r="AW7389" s="60"/>
      <c r="AX7389" s="60"/>
      <c r="AY7389" s="60"/>
      <c r="AZ7389" s="60"/>
      <c r="BA7389" s="60"/>
      <c r="BB7389" s="60"/>
      <c r="BC7389" s="61"/>
    </row>
    <row r="7390" spans="43:55">
      <c r="AQ7390" s="64"/>
      <c r="AR7390" s="64"/>
      <c r="AS7390" s="60"/>
      <c r="AT7390" s="60"/>
      <c r="AU7390" s="60"/>
      <c r="AV7390" s="60"/>
      <c r="AW7390" s="60"/>
      <c r="AX7390" s="60"/>
      <c r="AY7390" s="60"/>
      <c r="AZ7390" s="60"/>
      <c r="BA7390" s="60"/>
      <c r="BB7390" s="60"/>
      <c r="BC7390" s="61"/>
    </row>
    <row r="7391" spans="43:55">
      <c r="AQ7391" s="64"/>
      <c r="AR7391" s="64"/>
      <c r="AS7391" s="60"/>
      <c r="AT7391" s="60"/>
      <c r="AU7391" s="60"/>
      <c r="AV7391" s="60"/>
      <c r="AW7391" s="60"/>
      <c r="AX7391" s="60"/>
      <c r="AY7391" s="60"/>
      <c r="AZ7391" s="60"/>
      <c r="BA7391" s="60"/>
      <c r="BB7391" s="60"/>
      <c r="BC7391" s="61"/>
    </row>
    <row r="7392" spans="43:55">
      <c r="AQ7392" s="64"/>
      <c r="AR7392" s="64"/>
      <c r="AS7392" s="60"/>
      <c r="AT7392" s="60"/>
      <c r="AU7392" s="60"/>
      <c r="AV7392" s="60"/>
      <c r="AW7392" s="60"/>
      <c r="AX7392" s="60"/>
      <c r="AY7392" s="60"/>
      <c r="AZ7392" s="60"/>
      <c r="BA7392" s="60"/>
      <c r="BB7392" s="60"/>
      <c r="BC7392" s="61"/>
    </row>
    <row r="7393" spans="43:55">
      <c r="AQ7393" s="64"/>
      <c r="AR7393" s="64"/>
      <c r="AS7393" s="60"/>
      <c r="AT7393" s="60"/>
      <c r="AU7393" s="60"/>
      <c r="AV7393" s="60"/>
      <c r="AW7393" s="60"/>
      <c r="AX7393" s="60"/>
      <c r="AY7393" s="60"/>
      <c r="AZ7393" s="60"/>
      <c r="BA7393" s="60"/>
      <c r="BB7393" s="60"/>
      <c r="BC7393" s="61"/>
    </row>
    <row r="7394" spans="43:55">
      <c r="AQ7394" s="64"/>
      <c r="AR7394" s="64"/>
      <c r="AS7394" s="60"/>
      <c r="AT7394" s="60"/>
      <c r="AU7394" s="60"/>
      <c r="AV7394" s="60"/>
      <c r="AW7394" s="60"/>
      <c r="AX7394" s="60"/>
      <c r="AY7394" s="60"/>
      <c r="AZ7394" s="60"/>
      <c r="BA7394" s="60"/>
      <c r="BB7394" s="60"/>
      <c r="BC7394" s="61"/>
    </row>
    <row r="7395" spans="43:55">
      <c r="AQ7395" s="64"/>
      <c r="AR7395" s="64"/>
      <c r="AS7395" s="60"/>
      <c r="AT7395" s="60"/>
      <c r="AU7395" s="60"/>
      <c r="AV7395" s="60"/>
      <c r="AW7395" s="60"/>
      <c r="AX7395" s="60"/>
      <c r="AY7395" s="60"/>
      <c r="AZ7395" s="60"/>
      <c r="BA7395" s="60"/>
      <c r="BB7395" s="60"/>
      <c r="BC7395" s="61"/>
    </row>
    <row r="7396" spans="43:55">
      <c r="AQ7396" s="64"/>
      <c r="AR7396" s="64"/>
      <c r="AS7396" s="60"/>
      <c r="AT7396" s="60"/>
      <c r="AU7396" s="60"/>
      <c r="AV7396" s="60"/>
      <c r="AW7396" s="60"/>
      <c r="AX7396" s="60"/>
      <c r="AY7396" s="60"/>
      <c r="AZ7396" s="60"/>
      <c r="BA7396" s="60"/>
      <c r="BB7396" s="60"/>
      <c r="BC7396" s="61"/>
    </row>
    <row r="7397" spans="43:55">
      <c r="AQ7397" s="64"/>
      <c r="AR7397" s="64"/>
      <c r="AS7397" s="60"/>
      <c r="AT7397" s="60"/>
      <c r="AU7397" s="60"/>
      <c r="AV7397" s="60"/>
      <c r="AW7397" s="60"/>
      <c r="AX7397" s="60"/>
      <c r="AY7397" s="60"/>
      <c r="AZ7397" s="60"/>
      <c r="BA7397" s="60"/>
      <c r="BB7397" s="60"/>
      <c r="BC7397" s="61"/>
    </row>
    <row r="7398" spans="43:55">
      <c r="AQ7398" s="64"/>
      <c r="AR7398" s="64"/>
      <c r="AS7398" s="60"/>
      <c r="AT7398" s="60"/>
      <c r="AU7398" s="60"/>
      <c r="AV7398" s="60"/>
      <c r="AW7398" s="60"/>
      <c r="AX7398" s="60"/>
      <c r="AY7398" s="60"/>
      <c r="AZ7398" s="60"/>
      <c r="BA7398" s="60"/>
      <c r="BB7398" s="60"/>
      <c r="BC7398" s="61"/>
    </row>
    <row r="7399" spans="43:55">
      <c r="AQ7399" s="64"/>
      <c r="AR7399" s="64"/>
      <c r="AS7399" s="60"/>
      <c r="AT7399" s="60"/>
      <c r="AU7399" s="60"/>
      <c r="AV7399" s="60"/>
      <c r="AW7399" s="60"/>
      <c r="AX7399" s="60"/>
      <c r="AY7399" s="60"/>
      <c r="AZ7399" s="60"/>
      <c r="BA7399" s="60"/>
      <c r="BB7399" s="60"/>
      <c r="BC7399" s="61"/>
    </row>
    <row r="7400" spans="43:55">
      <c r="AQ7400" s="64"/>
      <c r="AR7400" s="64"/>
      <c r="AS7400" s="60"/>
      <c r="AT7400" s="60"/>
      <c r="AU7400" s="60"/>
      <c r="AV7400" s="60"/>
      <c r="AW7400" s="60"/>
      <c r="AX7400" s="60"/>
      <c r="AY7400" s="60"/>
      <c r="AZ7400" s="60"/>
      <c r="BA7400" s="60"/>
      <c r="BB7400" s="60"/>
      <c r="BC7400" s="61"/>
    </row>
    <row r="7401" spans="43:55">
      <c r="AQ7401" s="64"/>
      <c r="AR7401" s="64"/>
      <c r="AS7401" s="60"/>
      <c r="AT7401" s="60"/>
      <c r="AU7401" s="60"/>
      <c r="AV7401" s="60"/>
      <c r="AW7401" s="60"/>
      <c r="AX7401" s="60"/>
      <c r="AY7401" s="60"/>
      <c r="AZ7401" s="60"/>
      <c r="BA7401" s="60"/>
      <c r="BB7401" s="60"/>
      <c r="BC7401" s="61"/>
    </row>
    <row r="7402" spans="43:55">
      <c r="AQ7402" s="64"/>
      <c r="AR7402" s="64"/>
      <c r="AS7402" s="60"/>
      <c r="AT7402" s="60"/>
      <c r="AU7402" s="60"/>
      <c r="AV7402" s="60"/>
      <c r="AW7402" s="60"/>
      <c r="AX7402" s="60"/>
      <c r="AY7402" s="60"/>
      <c r="AZ7402" s="60"/>
      <c r="BA7402" s="60"/>
      <c r="BB7402" s="60"/>
      <c r="BC7402" s="61"/>
    </row>
    <row r="7403" spans="43:55">
      <c r="AQ7403" s="64"/>
      <c r="AR7403" s="64"/>
      <c r="AS7403" s="60"/>
      <c r="AT7403" s="60"/>
      <c r="AU7403" s="60"/>
      <c r="AV7403" s="60"/>
      <c r="AW7403" s="60"/>
      <c r="AX7403" s="60"/>
      <c r="AY7403" s="60"/>
      <c r="AZ7403" s="60"/>
      <c r="BA7403" s="60"/>
      <c r="BB7403" s="60"/>
      <c r="BC7403" s="61"/>
    </row>
    <row r="7404" spans="43:55">
      <c r="AQ7404" s="64"/>
      <c r="AR7404" s="64"/>
      <c r="AS7404" s="60"/>
      <c r="AT7404" s="60"/>
      <c r="AU7404" s="60"/>
      <c r="AV7404" s="60"/>
      <c r="AW7404" s="60"/>
      <c r="AX7404" s="60"/>
      <c r="AY7404" s="60"/>
      <c r="AZ7404" s="60"/>
      <c r="BA7404" s="60"/>
      <c r="BB7404" s="60"/>
      <c r="BC7404" s="61"/>
    </row>
    <row r="7405" spans="43:55">
      <c r="AQ7405" s="64"/>
      <c r="AR7405" s="64"/>
      <c r="AS7405" s="60"/>
      <c r="AT7405" s="60"/>
      <c r="AU7405" s="60"/>
      <c r="AV7405" s="60"/>
      <c r="AW7405" s="60"/>
      <c r="AX7405" s="60"/>
      <c r="AY7405" s="60"/>
      <c r="AZ7405" s="60"/>
      <c r="BA7405" s="60"/>
      <c r="BB7405" s="60"/>
      <c r="BC7405" s="61"/>
    </row>
    <row r="7406" spans="43:55">
      <c r="AQ7406" s="64"/>
      <c r="AR7406" s="64"/>
      <c r="AS7406" s="60"/>
      <c r="AT7406" s="60"/>
      <c r="AU7406" s="60"/>
      <c r="AV7406" s="60"/>
      <c r="AW7406" s="60"/>
      <c r="AX7406" s="60"/>
      <c r="AY7406" s="60"/>
      <c r="AZ7406" s="60"/>
      <c r="BA7406" s="60"/>
      <c r="BB7406" s="60"/>
      <c r="BC7406" s="61"/>
    </row>
    <row r="7407" spans="43:55">
      <c r="AQ7407" s="64"/>
      <c r="AR7407" s="64"/>
      <c r="AS7407" s="60"/>
      <c r="AT7407" s="60"/>
      <c r="AU7407" s="60"/>
      <c r="AV7407" s="60"/>
      <c r="AW7407" s="60"/>
      <c r="AX7407" s="60"/>
      <c r="AY7407" s="60"/>
      <c r="AZ7407" s="60"/>
      <c r="BA7407" s="60"/>
      <c r="BB7407" s="60"/>
      <c r="BC7407" s="61"/>
    </row>
    <row r="7408" spans="43:55">
      <c r="AQ7408" s="64"/>
      <c r="AR7408" s="64"/>
      <c r="AS7408" s="60"/>
      <c r="AT7408" s="60"/>
      <c r="AU7408" s="60"/>
      <c r="AV7408" s="60"/>
      <c r="AW7408" s="60"/>
      <c r="AX7408" s="60"/>
      <c r="AY7408" s="60"/>
      <c r="AZ7408" s="60"/>
      <c r="BA7408" s="60"/>
      <c r="BB7408" s="60"/>
      <c r="BC7408" s="61"/>
    </row>
    <row r="7409" spans="43:55">
      <c r="AQ7409" s="64"/>
      <c r="AR7409" s="64"/>
      <c r="AS7409" s="60"/>
      <c r="AT7409" s="60"/>
      <c r="AU7409" s="60"/>
      <c r="AV7409" s="60"/>
      <c r="AW7409" s="60"/>
      <c r="AX7409" s="60"/>
      <c r="AY7409" s="60"/>
      <c r="AZ7409" s="60"/>
      <c r="BA7409" s="60"/>
      <c r="BB7409" s="60"/>
      <c r="BC7409" s="61"/>
    </row>
    <row r="7410" spans="43:55">
      <c r="AQ7410" s="64"/>
      <c r="AR7410" s="64"/>
      <c r="AS7410" s="60"/>
      <c r="AT7410" s="60"/>
      <c r="AU7410" s="60"/>
      <c r="AV7410" s="60"/>
      <c r="AW7410" s="60"/>
      <c r="AX7410" s="60"/>
      <c r="AY7410" s="60"/>
      <c r="AZ7410" s="60"/>
      <c r="BA7410" s="60"/>
      <c r="BB7410" s="60"/>
      <c r="BC7410" s="61"/>
    </row>
    <row r="7411" spans="43:55">
      <c r="AQ7411" s="64"/>
      <c r="AR7411" s="64"/>
      <c r="AS7411" s="60"/>
      <c r="AT7411" s="60"/>
      <c r="AU7411" s="60"/>
      <c r="AV7411" s="60"/>
      <c r="AW7411" s="60"/>
      <c r="AX7411" s="60"/>
      <c r="AY7411" s="60"/>
      <c r="AZ7411" s="60"/>
      <c r="BA7411" s="60"/>
      <c r="BB7411" s="60"/>
      <c r="BC7411" s="61"/>
    </row>
    <row r="7412" spans="43:55">
      <c r="AQ7412" s="64"/>
      <c r="AR7412" s="64"/>
      <c r="AS7412" s="60"/>
      <c r="AT7412" s="60"/>
      <c r="AU7412" s="60"/>
      <c r="AV7412" s="60"/>
      <c r="AW7412" s="60"/>
      <c r="AX7412" s="60"/>
      <c r="AY7412" s="60"/>
      <c r="AZ7412" s="60"/>
      <c r="BA7412" s="60"/>
      <c r="BB7412" s="60"/>
      <c r="BC7412" s="61"/>
    </row>
    <row r="7413" spans="43:55">
      <c r="AQ7413" s="64"/>
      <c r="AR7413" s="64"/>
      <c r="AS7413" s="60"/>
      <c r="AT7413" s="60"/>
      <c r="AU7413" s="60"/>
      <c r="AV7413" s="60"/>
      <c r="AW7413" s="60"/>
      <c r="AX7413" s="60"/>
      <c r="AY7413" s="60"/>
      <c r="AZ7413" s="60"/>
      <c r="BA7413" s="60"/>
      <c r="BB7413" s="60"/>
      <c r="BC7413" s="61"/>
    </row>
    <row r="7414" spans="43:55">
      <c r="AQ7414" s="64"/>
      <c r="AR7414" s="64"/>
      <c r="AS7414" s="60"/>
      <c r="AT7414" s="60"/>
      <c r="AU7414" s="60"/>
      <c r="AV7414" s="60"/>
      <c r="AW7414" s="60"/>
      <c r="AX7414" s="60"/>
      <c r="AY7414" s="60"/>
      <c r="AZ7414" s="60"/>
      <c r="BA7414" s="60"/>
      <c r="BB7414" s="60"/>
      <c r="BC7414" s="61"/>
    </row>
    <row r="7415" spans="43:55">
      <c r="AQ7415" s="64"/>
      <c r="AR7415" s="64"/>
      <c r="AS7415" s="60"/>
      <c r="AT7415" s="60"/>
      <c r="AU7415" s="60"/>
      <c r="AV7415" s="60"/>
      <c r="AW7415" s="60"/>
      <c r="AX7415" s="60"/>
      <c r="AY7415" s="60"/>
      <c r="AZ7415" s="60"/>
      <c r="BA7415" s="60"/>
      <c r="BB7415" s="60"/>
      <c r="BC7415" s="61"/>
    </row>
    <row r="7416" spans="43:55">
      <c r="AQ7416" s="64"/>
      <c r="AR7416" s="64"/>
      <c r="AS7416" s="60"/>
      <c r="AT7416" s="60"/>
      <c r="AU7416" s="60"/>
      <c r="AV7416" s="60"/>
      <c r="AW7416" s="60"/>
      <c r="AX7416" s="60"/>
      <c r="AY7416" s="60"/>
      <c r="AZ7416" s="60"/>
      <c r="BA7416" s="60"/>
      <c r="BB7416" s="60"/>
      <c r="BC7416" s="61"/>
    </row>
    <row r="7417" spans="43:55">
      <c r="AQ7417" s="64"/>
      <c r="AR7417" s="64"/>
      <c r="AS7417" s="60"/>
      <c r="AT7417" s="60"/>
      <c r="AU7417" s="60"/>
      <c r="AV7417" s="60"/>
      <c r="AW7417" s="60"/>
      <c r="AX7417" s="60"/>
      <c r="AY7417" s="60"/>
      <c r="AZ7417" s="60"/>
      <c r="BA7417" s="60"/>
      <c r="BB7417" s="60"/>
      <c r="BC7417" s="61"/>
    </row>
    <row r="7418" spans="43:55">
      <c r="AQ7418" s="64"/>
      <c r="AR7418" s="64"/>
      <c r="AS7418" s="60"/>
      <c r="AT7418" s="60"/>
      <c r="AU7418" s="60"/>
      <c r="AV7418" s="60"/>
      <c r="AW7418" s="60"/>
      <c r="AX7418" s="60"/>
      <c r="AY7418" s="60"/>
      <c r="AZ7418" s="60"/>
      <c r="BA7418" s="60"/>
      <c r="BB7418" s="60"/>
      <c r="BC7418" s="61"/>
    </row>
    <row r="7419" spans="43:55">
      <c r="AQ7419" s="64"/>
      <c r="AR7419" s="64"/>
      <c r="AS7419" s="60"/>
      <c r="AT7419" s="60"/>
      <c r="AU7419" s="60"/>
      <c r="AV7419" s="60"/>
      <c r="AW7419" s="60"/>
      <c r="AX7419" s="60"/>
      <c r="AY7419" s="60"/>
      <c r="AZ7419" s="60"/>
      <c r="BA7419" s="60"/>
      <c r="BB7419" s="60"/>
      <c r="BC7419" s="61"/>
    </row>
    <row r="7420" spans="43:55">
      <c r="AQ7420" s="64"/>
      <c r="AR7420" s="64"/>
      <c r="AS7420" s="60"/>
      <c r="AT7420" s="60"/>
      <c r="AU7420" s="60"/>
      <c r="AV7420" s="60"/>
      <c r="AW7420" s="60"/>
      <c r="AX7420" s="60"/>
      <c r="AY7420" s="60"/>
      <c r="AZ7420" s="60"/>
      <c r="BA7420" s="60"/>
      <c r="BB7420" s="60"/>
      <c r="BC7420" s="61"/>
    </row>
    <row r="7421" spans="43:55">
      <c r="AQ7421" s="64"/>
      <c r="AR7421" s="64"/>
      <c r="AS7421" s="60"/>
      <c r="AT7421" s="60"/>
      <c r="AU7421" s="60"/>
      <c r="AV7421" s="60"/>
      <c r="AW7421" s="60"/>
      <c r="AX7421" s="60"/>
      <c r="AY7421" s="60"/>
      <c r="AZ7421" s="60"/>
      <c r="BA7421" s="60"/>
      <c r="BB7421" s="60"/>
      <c r="BC7421" s="61"/>
    </row>
    <row r="7422" spans="43:55">
      <c r="AQ7422" s="64"/>
      <c r="AR7422" s="64"/>
      <c r="AS7422" s="60"/>
      <c r="AT7422" s="60"/>
      <c r="AU7422" s="60"/>
      <c r="AV7422" s="60"/>
      <c r="AW7422" s="60"/>
      <c r="AX7422" s="60"/>
      <c r="AY7422" s="60"/>
      <c r="AZ7422" s="60"/>
      <c r="BA7422" s="60"/>
      <c r="BB7422" s="60"/>
      <c r="BC7422" s="61"/>
    </row>
    <row r="7423" spans="43:55">
      <c r="AQ7423" s="64"/>
      <c r="AR7423" s="64"/>
      <c r="AS7423" s="60"/>
      <c r="AT7423" s="60"/>
      <c r="AU7423" s="60"/>
      <c r="AV7423" s="60"/>
      <c r="AW7423" s="60"/>
      <c r="AX7423" s="60"/>
      <c r="AY7423" s="60"/>
      <c r="AZ7423" s="60"/>
      <c r="BA7423" s="60"/>
      <c r="BB7423" s="60"/>
      <c r="BC7423" s="61"/>
    </row>
    <row r="7424" spans="43:55">
      <c r="AQ7424" s="64"/>
      <c r="AR7424" s="64"/>
      <c r="AS7424" s="60"/>
      <c r="AT7424" s="60"/>
      <c r="AU7424" s="60"/>
      <c r="AV7424" s="60"/>
      <c r="AW7424" s="60"/>
      <c r="AX7424" s="60"/>
      <c r="AY7424" s="60"/>
      <c r="AZ7424" s="60"/>
      <c r="BA7424" s="60"/>
      <c r="BB7424" s="60"/>
      <c r="BC7424" s="61"/>
    </row>
    <row r="7425" spans="43:55">
      <c r="AQ7425" s="64"/>
      <c r="AR7425" s="64"/>
      <c r="AS7425" s="60"/>
      <c r="AT7425" s="60"/>
      <c r="AU7425" s="60"/>
      <c r="AV7425" s="60"/>
      <c r="AW7425" s="60"/>
      <c r="AX7425" s="60"/>
      <c r="AY7425" s="60"/>
      <c r="AZ7425" s="60"/>
      <c r="BA7425" s="60"/>
      <c r="BB7425" s="60"/>
      <c r="BC7425" s="61"/>
    </row>
    <row r="7426" spans="43:55">
      <c r="AQ7426" s="64"/>
      <c r="AR7426" s="64"/>
      <c r="AS7426" s="60"/>
      <c r="AT7426" s="60"/>
      <c r="AU7426" s="60"/>
      <c r="AV7426" s="60"/>
      <c r="AW7426" s="60"/>
      <c r="AX7426" s="60"/>
      <c r="AY7426" s="60"/>
      <c r="AZ7426" s="60"/>
      <c r="BA7426" s="60"/>
      <c r="BB7426" s="60"/>
      <c r="BC7426" s="61"/>
    </row>
    <row r="7427" spans="43:55">
      <c r="AQ7427" s="64"/>
      <c r="AR7427" s="64"/>
      <c r="AS7427" s="60"/>
      <c r="AT7427" s="60"/>
      <c r="AU7427" s="60"/>
      <c r="AV7427" s="60"/>
      <c r="AW7427" s="60"/>
      <c r="AX7427" s="60"/>
      <c r="AY7427" s="60"/>
      <c r="AZ7427" s="60"/>
      <c r="BA7427" s="60"/>
      <c r="BB7427" s="60"/>
      <c r="BC7427" s="61"/>
    </row>
    <row r="7428" spans="43:55">
      <c r="AQ7428" s="64"/>
      <c r="AR7428" s="64"/>
      <c r="AS7428" s="60"/>
      <c r="AT7428" s="60"/>
      <c r="AU7428" s="60"/>
      <c r="AV7428" s="60"/>
      <c r="AW7428" s="60"/>
      <c r="AX7428" s="60"/>
      <c r="AY7428" s="60"/>
      <c r="AZ7428" s="60"/>
      <c r="BA7428" s="60"/>
      <c r="BB7428" s="60"/>
      <c r="BC7428" s="61"/>
    </row>
    <row r="7429" spans="43:55">
      <c r="AQ7429" s="64"/>
      <c r="AR7429" s="64"/>
      <c r="AS7429" s="60"/>
      <c r="AT7429" s="60"/>
      <c r="AU7429" s="60"/>
      <c r="AV7429" s="60"/>
      <c r="AW7429" s="60"/>
      <c r="AX7429" s="60"/>
      <c r="AY7429" s="60"/>
      <c r="AZ7429" s="60"/>
      <c r="BA7429" s="60"/>
      <c r="BB7429" s="60"/>
      <c r="BC7429" s="61"/>
    </row>
    <row r="7430" spans="43:55">
      <c r="AQ7430" s="64"/>
      <c r="AR7430" s="64"/>
      <c r="AS7430" s="60"/>
      <c r="AT7430" s="60"/>
      <c r="AU7430" s="60"/>
      <c r="AV7430" s="60"/>
      <c r="AW7430" s="60"/>
      <c r="AX7430" s="60"/>
      <c r="AY7430" s="60"/>
      <c r="AZ7430" s="60"/>
      <c r="BA7430" s="60"/>
      <c r="BB7430" s="60"/>
      <c r="BC7430" s="61"/>
    </row>
    <row r="7431" spans="43:55">
      <c r="AQ7431" s="64"/>
      <c r="AR7431" s="64"/>
      <c r="AS7431" s="60"/>
      <c r="AT7431" s="60"/>
      <c r="AU7431" s="60"/>
      <c r="AV7431" s="60"/>
      <c r="AW7431" s="60"/>
      <c r="AX7431" s="60"/>
      <c r="AY7431" s="60"/>
      <c r="AZ7431" s="60"/>
      <c r="BA7431" s="60"/>
      <c r="BB7431" s="60"/>
      <c r="BC7431" s="61"/>
    </row>
    <row r="7432" spans="43:55">
      <c r="AQ7432" s="64"/>
      <c r="AR7432" s="64"/>
      <c r="AS7432" s="60"/>
      <c r="AT7432" s="60"/>
      <c r="AU7432" s="60"/>
      <c r="AV7432" s="60"/>
      <c r="AW7432" s="60"/>
      <c r="AX7432" s="60"/>
      <c r="AY7432" s="60"/>
      <c r="AZ7432" s="60"/>
      <c r="BA7432" s="60"/>
      <c r="BB7432" s="60"/>
      <c r="BC7432" s="61"/>
    </row>
    <row r="7433" spans="43:55">
      <c r="AQ7433" s="64"/>
      <c r="AR7433" s="64"/>
      <c r="AS7433" s="60"/>
      <c r="AT7433" s="60"/>
      <c r="AU7433" s="60"/>
      <c r="AV7433" s="60"/>
      <c r="AW7433" s="60"/>
      <c r="AX7433" s="60"/>
      <c r="AY7433" s="60"/>
      <c r="AZ7433" s="60"/>
      <c r="BA7433" s="60"/>
      <c r="BB7433" s="60"/>
      <c r="BC7433" s="61"/>
    </row>
    <row r="7434" spans="43:55">
      <c r="AQ7434" s="64"/>
      <c r="AR7434" s="64"/>
      <c r="AS7434" s="60"/>
      <c r="AT7434" s="60"/>
      <c r="AU7434" s="60"/>
      <c r="AV7434" s="60"/>
      <c r="AW7434" s="60"/>
      <c r="AX7434" s="60"/>
      <c r="AY7434" s="60"/>
      <c r="AZ7434" s="60"/>
      <c r="BA7434" s="60"/>
      <c r="BB7434" s="60"/>
      <c r="BC7434" s="61"/>
    </row>
    <row r="7435" spans="43:55">
      <c r="AQ7435" s="64"/>
      <c r="AR7435" s="64"/>
      <c r="AS7435" s="60"/>
      <c r="AT7435" s="60"/>
      <c r="AU7435" s="60"/>
      <c r="AV7435" s="60"/>
      <c r="AW7435" s="60"/>
      <c r="AX7435" s="60"/>
      <c r="AY7435" s="60"/>
      <c r="AZ7435" s="60"/>
      <c r="BA7435" s="60"/>
      <c r="BB7435" s="60"/>
      <c r="BC7435" s="61"/>
    </row>
    <row r="7436" spans="43:55">
      <c r="AQ7436" s="64"/>
      <c r="AR7436" s="64"/>
      <c r="AS7436" s="60"/>
      <c r="AT7436" s="60"/>
      <c r="AU7436" s="60"/>
      <c r="AV7436" s="60"/>
      <c r="AW7436" s="60"/>
      <c r="AX7436" s="60"/>
      <c r="AY7436" s="60"/>
      <c r="AZ7436" s="60"/>
      <c r="BA7436" s="60"/>
      <c r="BB7436" s="60"/>
      <c r="BC7436" s="61"/>
    </row>
    <row r="7437" spans="43:55">
      <c r="AQ7437" s="64"/>
      <c r="AR7437" s="64"/>
      <c r="AS7437" s="60"/>
      <c r="AT7437" s="60"/>
      <c r="AU7437" s="60"/>
      <c r="AV7437" s="60"/>
      <c r="AW7437" s="60"/>
      <c r="AX7437" s="60"/>
      <c r="AY7437" s="60"/>
      <c r="AZ7437" s="60"/>
      <c r="BA7437" s="60"/>
      <c r="BB7437" s="60"/>
      <c r="BC7437" s="61"/>
    </row>
    <row r="7438" spans="43:55">
      <c r="AQ7438" s="64"/>
      <c r="AR7438" s="64"/>
      <c r="AS7438" s="60"/>
      <c r="AT7438" s="60"/>
      <c r="AU7438" s="60"/>
      <c r="AV7438" s="60"/>
      <c r="AW7438" s="60"/>
      <c r="AX7438" s="60"/>
      <c r="AY7438" s="60"/>
      <c r="AZ7438" s="60"/>
      <c r="BA7438" s="60"/>
      <c r="BB7438" s="60"/>
      <c r="BC7438" s="61"/>
    </row>
    <row r="7439" spans="43:55">
      <c r="AQ7439" s="64"/>
      <c r="AR7439" s="64"/>
      <c r="AS7439" s="60"/>
      <c r="AT7439" s="60"/>
      <c r="AU7439" s="60"/>
      <c r="AV7439" s="60"/>
      <c r="AW7439" s="60"/>
      <c r="AX7439" s="60"/>
      <c r="AY7439" s="60"/>
      <c r="AZ7439" s="60"/>
      <c r="BA7439" s="60"/>
      <c r="BB7439" s="60"/>
      <c r="BC7439" s="61"/>
    </row>
    <row r="7440" spans="43:55">
      <c r="AQ7440" s="64"/>
      <c r="AR7440" s="64"/>
      <c r="AS7440" s="60"/>
      <c r="AT7440" s="60"/>
      <c r="AU7440" s="60"/>
      <c r="AV7440" s="60"/>
      <c r="AW7440" s="60"/>
      <c r="AX7440" s="60"/>
      <c r="AY7440" s="60"/>
      <c r="AZ7440" s="60"/>
      <c r="BA7440" s="60"/>
      <c r="BB7440" s="60"/>
      <c r="BC7440" s="61"/>
    </row>
    <row r="7441" spans="43:55">
      <c r="AQ7441" s="64"/>
      <c r="AR7441" s="64"/>
      <c r="AS7441" s="60"/>
      <c r="AT7441" s="60"/>
      <c r="AU7441" s="60"/>
      <c r="AV7441" s="60"/>
      <c r="AW7441" s="60"/>
      <c r="AX7441" s="60"/>
      <c r="AY7441" s="60"/>
      <c r="AZ7441" s="60"/>
      <c r="BA7441" s="60"/>
      <c r="BB7441" s="60"/>
      <c r="BC7441" s="61"/>
    </row>
    <row r="7442" spans="43:55">
      <c r="AQ7442" s="64"/>
      <c r="AR7442" s="64"/>
      <c r="AS7442" s="60"/>
      <c r="AT7442" s="60"/>
      <c r="AU7442" s="60"/>
      <c r="AV7442" s="60"/>
      <c r="AW7442" s="60"/>
      <c r="AX7442" s="60"/>
      <c r="AY7442" s="60"/>
      <c r="AZ7442" s="60"/>
      <c r="BA7442" s="60"/>
      <c r="BB7442" s="60"/>
      <c r="BC7442" s="61"/>
    </row>
    <row r="7443" spans="43:55">
      <c r="AQ7443" s="64"/>
      <c r="AR7443" s="64"/>
      <c r="AS7443" s="60"/>
      <c r="AT7443" s="60"/>
      <c r="AU7443" s="60"/>
      <c r="AV7443" s="60"/>
      <c r="AW7443" s="60"/>
      <c r="AX7443" s="60"/>
      <c r="AY7443" s="60"/>
      <c r="AZ7443" s="60"/>
      <c r="BA7443" s="60"/>
      <c r="BB7443" s="60"/>
      <c r="BC7443" s="61"/>
    </row>
    <row r="7444" spans="43:55">
      <c r="AQ7444" s="64"/>
      <c r="AR7444" s="64"/>
      <c r="AS7444" s="60"/>
      <c r="AT7444" s="60"/>
      <c r="AU7444" s="60"/>
      <c r="AV7444" s="60"/>
      <c r="AW7444" s="60"/>
      <c r="AX7444" s="60"/>
      <c r="AY7444" s="60"/>
      <c r="AZ7444" s="60"/>
      <c r="BA7444" s="60"/>
      <c r="BB7444" s="60"/>
      <c r="BC7444" s="61"/>
    </row>
    <row r="7445" spans="43:55">
      <c r="AQ7445" s="64"/>
      <c r="AR7445" s="64"/>
      <c r="AS7445" s="60"/>
      <c r="AT7445" s="60"/>
      <c r="AU7445" s="60"/>
      <c r="AV7445" s="60"/>
      <c r="AW7445" s="60"/>
      <c r="AX7445" s="60"/>
      <c r="AY7445" s="60"/>
      <c r="AZ7445" s="60"/>
      <c r="BA7445" s="60"/>
      <c r="BB7445" s="60"/>
      <c r="BC7445" s="61"/>
    </row>
    <row r="7446" spans="43:55">
      <c r="AQ7446" s="64"/>
      <c r="AR7446" s="64"/>
      <c r="AS7446" s="60"/>
      <c r="AT7446" s="60"/>
      <c r="AU7446" s="60"/>
      <c r="AV7446" s="60"/>
      <c r="AW7446" s="60"/>
      <c r="AX7446" s="60"/>
      <c r="AY7446" s="60"/>
      <c r="AZ7446" s="60"/>
      <c r="BA7446" s="60"/>
      <c r="BB7446" s="60"/>
      <c r="BC7446" s="61"/>
    </row>
    <row r="7447" spans="43:55">
      <c r="AQ7447" s="64"/>
      <c r="AR7447" s="64"/>
      <c r="AS7447" s="60"/>
      <c r="AT7447" s="60"/>
      <c r="AU7447" s="60"/>
      <c r="AV7447" s="60"/>
      <c r="AW7447" s="60"/>
      <c r="AX7447" s="60"/>
      <c r="AY7447" s="60"/>
      <c r="AZ7447" s="60"/>
      <c r="BA7447" s="60"/>
      <c r="BB7447" s="60"/>
      <c r="BC7447" s="61"/>
    </row>
    <row r="7448" spans="43:55">
      <c r="AQ7448" s="64"/>
      <c r="AR7448" s="64"/>
      <c r="AS7448" s="60"/>
      <c r="AT7448" s="60"/>
      <c r="AU7448" s="60"/>
      <c r="AV7448" s="60"/>
      <c r="AW7448" s="60"/>
      <c r="AX7448" s="60"/>
      <c r="AY7448" s="60"/>
      <c r="AZ7448" s="60"/>
      <c r="BA7448" s="60"/>
      <c r="BB7448" s="60"/>
      <c r="BC7448" s="61"/>
    </row>
    <row r="7449" spans="43:55">
      <c r="AQ7449" s="64"/>
      <c r="AR7449" s="64"/>
      <c r="AS7449" s="60"/>
      <c r="AT7449" s="60"/>
      <c r="AU7449" s="60"/>
      <c r="AV7449" s="60"/>
      <c r="AW7449" s="60"/>
      <c r="AX7449" s="60"/>
      <c r="AY7449" s="60"/>
      <c r="AZ7449" s="60"/>
      <c r="BA7449" s="60"/>
      <c r="BB7449" s="60"/>
      <c r="BC7449" s="61"/>
    </row>
    <row r="7450" spans="43:55">
      <c r="AQ7450" s="64"/>
      <c r="AR7450" s="64"/>
      <c r="AS7450" s="60"/>
      <c r="AT7450" s="60"/>
      <c r="AU7450" s="60"/>
      <c r="AV7450" s="60"/>
      <c r="AW7450" s="60"/>
      <c r="AX7450" s="60"/>
      <c r="AY7450" s="60"/>
      <c r="AZ7450" s="60"/>
      <c r="BA7450" s="60"/>
      <c r="BB7450" s="60"/>
      <c r="BC7450" s="61"/>
    </row>
    <row r="7451" spans="43:55">
      <c r="AQ7451" s="64"/>
      <c r="AR7451" s="64"/>
      <c r="AS7451" s="60"/>
      <c r="AT7451" s="60"/>
      <c r="AU7451" s="60"/>
      <c r="AV7451" s="60"/>
      <c r="AW7451" s="60"/>
      <c r="AX7451" s="60"/>
      <c r="AY7451" s="60"/>
      <c r="AZ7451" s="60"/>
      <c r="BA7451" s="60"/>
      <c r="BB7451" s="60"/>
      <c r="BC7451" s="61"/>
    </row>
    <row r="7452" spans="43:55">
      <c r="AQ7452" s="64"/>
      <c r="AR7452" s="64"/>
      <c r="AS7452" s="60"/>
      <c r="AT7452" s="60"/>
      <c r="AU7452" s="60"/>
      <c r="AV7452" s="60"/>
      <c r="AW7452" s="60"/>
      <c r="AX7452" s="60"/>
      <c r="AY7452" s="60"/>
      <c r="AZ7452" s="60"/>
      <c r="BA7452" s="60"/>
      <c r="BB7452" s="60"/>
      <c r="BC7452" s="61"/>
    </row>
    <row r="7453" spans="43:55">
      <c r="AQ7453" s="64"/>
      <c r="AR7453" s="64"/>
      <c r="AS7453" s="60"/>
      <c r="AT7453" s="60"/>
      <c r="AU7453" s="60"/>
      <c r="AV7453" s="60"/>
      <c r="AW7453" s="60"/>
      <c r="AX7453" s="60"/>
      <c r="AY7453" s="60"/>
      <c r="AZ7453" s="60"/>
      <c r="BA7453" s="60"/>
      <c r="BB7453" s="60"/>
      <c r="BC7453" s="61"/>
    </row>
    <row r="7454" spans="43:55">
      <c r="AQ7454" s="64"/>
      <c r="AR7454" s="64"/>
      <c r="AS7454" s="60"/>
      <c r="AT7454" s="60"/>
      <c r="AU7454" s="60"/>
      <c r="AV7454" s="60"/>
      <c r="AW7454" s="60"/>
      <c r="AX7454" s="60"/>
      <c r="AY7454" s="60"/>
      <c r="AZ7454" s="60"/>
      <c r="BA7454" s="60"/>
      <c r="BB7454" s="60"/>
      <c r="BC7454" s="61"/>
    </row>
    <row r="7455" spans="43:55">
      <c r="AQ7455" s="64"/>
      <c r="AR7455" s="64"/>
      <c r="AS7455" s="60"/>
      <c r="AT7455" s="60"/>
      <c r="AU7455" s="60"/>
      <c r="AV7455" s="60"/>
      <c r="AW7455" s="60"/>
      <c r="AX7455" s="60"/>
      <c r="AY7455" s="60"/>
      <c r="AZ7455" s="60"/>
      <c r="BA7455" s="60"/>
      <c r="BB7455" s="60"/>
      <c r="BC7455" s="61"/>
    </row>
    <row r="7456" spans="43:55">
      <c r="AQ7456" s="64"/>
      <c r="AR7456" s="64"/>
      <c r="AS7456" s="60"/>
      <c r="AT7456" s="60"/>
      <c r="AU7456" s="60"/>
      <c r="AV7456" s="60"/>
      <c r="AW7456" s="60"/>
      <c r="AX7456" s="60"/>
      <c r="AY7456" s="60"/>
      <c r="AZ7456" s="60"/>
      <c r="BA7456" s="60"/>
      <c r="BB7456" s="60"/>
      <c r="BC7456" s="61"/>
    </row>
    <row r="7457" spans="43:55">
      <c r="AQ7457" s="64"/>
      <c r="AR7457" s="64"/>
      <c r="AS7457" s="60"/>
      <c r="AT7457" s="60"/>
      <c r="AU7457" s="60"/>
      <c r="AV7457" s="60"/>
      <c r="AW7457" s="60"/>
      <c r="AX7457" s="60"/>
      <c r="AY7457" s="60"/>
      <c r="AZ7457" s="60"/>
      <c r="BA7457" s="60"/>
      <c r="BB7457" s="60"/>
      <c r="BC7457" s="61"/>
    </row>
    <row r="7458" spans="43:55">
      <c r="AQ7458" s="64"/>
      <c r="AR7458" s="64"/>
      <c r="AS7458" s="60"/>
      <c r="AT7458" s="60"/>
      <c r="AU7458" s="60"/>
      <c r="AV7458" s="60"/>
      <c r="AW7458" s="60"/>
      <c r="AX7458" s="60"/>
      <c r="AY7458" s="60"/>
      <c r="AZ7458" s="60"/>
      <c r="BA7458" s="60"/>
      <c r="BB7458" s="60"/>
      <c r="BC7458" s="61"/>
    </row>
    <row r="7459" spans="43:55">
      <c r="AQ7459" s="64"/>
      <c r="AR7459" s="64"/>
      <c r="AS7459" s="60"/>
      <c r="AT7459" s="60"/>
      <c r="AU7459" s="60"/>
      <c r="AV7459" s="60"/>
      <c r="AW7459" s="60"/>
      <c r="AX7459" s="60"/>
      <c r="AY7459" s="60"/>
      <c r="AZ7459" s="60"/>
      <c r="BA7459" s="60"/>
      <c r="BB7459" s="60"/>
      <c r="BC7459" s="61"/>
    </row>
    <row r="7460" spans="43:55">
      <c r="AQ7460" s="64"/>
      <c r="AR7460" s="64"/>
      <c r="AS7460" s="60"/>
      <c r="AT7460" s="60"/>
      <c r="AU7460" s="60"/>
      <c r="AV7460" s="60"/>
      <c r="AW7460" s="60"/>
      <c r="AX7460" s="60"/>
      <c r="AY7460" s="60"/>
      <c r="AZ7460" s="60"/>
      <c r="BA7460" s="60"/>
      <c r="BB7460" s="60"/>
      <c r="BC7460" s="61"/>
    </row>
    <row r="7461" spans="43:55">
      <c r="AQ7461" s="64"/>
      <c r="AR7461" s="64"/>
      <c r="AS7461" s="60"/>
      <c r="AT7461" s="60"/>
      <c r="AU7461" s="60"/>
      <c r="AV7461" s="60"/>
      <c r="AW7461" s="60"/>
      <c r="AX7461" s="60"/>
      <c r="AY7461" s="60"/>
      <c r="AZ7461" s="60"/>
      <c r="BA7461" s="60"/>
      <c r="BB7461" s="60"/>
      <c r="BC7461" s="61"/>
    </row>
    <row r="7462" spans="43:55">
      <c r="AQ7462" s="64"/>
      <c r="AR7462" s="64"/>
      <c r="AS7462" s="60"/>
      <c r="AT7462" s="60"/>
      <c r="AU7462" s="60"/>
      <c r="AV7462" s="60"/>
      <c r="AW7462" s="60"/>
      <c r="AX7462" s="60"/>
      <c r="AY7462" s="60"/>
      <c r="AZ7462" s="60"/>
      <c r="BA7462" s="60"/>
      <c r="BB7462" s="60"/>
      <c r="BC7462" s="61"/>
    </row>
    <row r="7463" spans="43:55">
      <c r="AQ7463" s="64"/>
      <c r="AR7463" s="64"/>
      <c r="AS7463" s="60"/>
      <c r="AT7463" s="60"/>
      <c r="AU7463" s="60"/>
      <c r="AV7463" s="60"/>
      <c r="AW7463" s="60"/>
      <c r="AX7463" s="60"/>
      <c r="AY7463" s="60"/>
      <c r="AZ7463" s="60"/>
      <c r="BA7463" s="60"/>
      <c r="BB7463" s="60"/>
      <c r="BC7463" s="61"/>
    </row>
    <row r="7464" spans="43:55">
      <c r="AQ7464" s="64"/>
      <c r="AR7464" s="64"/>
      <c r="AS7464" s="60"/>
      <c r="AT7464" s="60"/>
      <c r="AU7464" s="60"/>
      <c r="AV7464" s="60"/>
      <c r="AW7464" s="60"/>
      <c r="AX7464" s="60"/>
      <c r="AY7464" s="60"/>
      <c r="AZ7464" s="60"/>
      <c r="BA7464" s="60"/>
      <c r="BB7464" s="60"/>
      <c r="BC7464" s="61"/>
    </row>
    <row r="7465" spans="43:55">
      <c r="AQ7465" s="64"/>
      <c r="AR7465" s="64"/>
      <c r="AS7465" s="60"/>
      <c r="AT7465" s="60"/>
      <c r="AU7465" s="60"/>
      <c r="AV7465" s="60"/>
      <c r="AW7465" s="60"/>
      <c r="AX7465" s="60"/>
      <c r="AY7465" s="60"/>
      <c r="AZ7465" s="60"/>
      <c r="BA7465" s="60"/>
      <c r="BB7465" s="60"/>
      <c r="BC7465" s="61"/>
    </row>
    <row r="7466" spans="43:55">
      <c r="AQ7466" s="64"/>
      <c r="AR7466" s="64"/>
      <c r="AS7466" s="60"/>
      <c r="AT7466" s="60"/>
      <c r="AU7466" s="60"/>
      <c r="AV7466" s="60"/>
      <c r="AW7466" s="60"/>
      <c r="AX7466" s="60"/>
      <c r="AY7466" s="60"/>
      <c r="AZ7466" s="60"/>
      <c r="BA7466" s="60"/>
      <c r="BB7466" s="60"/>
      <c r="BC7466" s="61"/>
    </row>
    <row r="7467" spans="43:55">
      <c r="AQ7467" s="64"/>
      <c r="AR7467" s="64"/>
      <c r="AS7467" s="60"/>
      <c r="AT7467" s="60"/>
      <c r="AU7467" s="60"/>
      <c r="AV7467" s="60"/>
      <c r="AW7467" s="60"/>
      <c r="AX7467" s="60"/>
      <c r="AY7467" s="60"/>
      <c r="AZ7467" s="60"/>
      <c r="BA7467" s="60"/>
      <c r="BB7467" s="60"/>
      <c r="BC7467" s="61"/>
    </row>
    <row r="7468" spans="43:55">
      <c r="AQ7468" s="64"/>
      <c r="AR7468" s="64"/>
      <c r="AS7468" s="60"/>
      <c r="AT7468" s="60"/>
      <c r="AU7468" s="60"/>
      <c r="AV7468" s="60"/>
      <c r="AW7468" s="60"/>
      <c r="AX7468" s="60"/>
      <c r="AY7468" s="60"/>
      <c r="AZ7468" s="60"/>
      <c r="BA7468" s="60"/>
      <c r="BB7468" s="60"/>
      <c r="BC7468" s="61"/>
    </row>
    <row r="7469" spans="43:55">
      <c r="AQ7469" s="64"/>
      <c r="AR7469" s="64"/>
      <c r="AS7469" s="60"/>
      <c r="AT7469" s="60"/>
      <c r="AU7469" s="60"/>
      <c r="AV7469" s="60"/>
      <c r="AW7469" s="60"/>
      <c r="AX7469" s="60"/>
      <c r="AY7469" s="60"/>
      <c r="AZ7469" s="60"/>
      <c r="BA7469" s="60"/>
      <c r="BB7469" s="60"/>
      <c r="BC7469" s="61"/>
    </row>
    <row r="7470" spans="43:55">
      <c r="AQ7470" s="64"/>
      <c r="AR7470" s="64"/>
      <c r="AS7470" s="60"/>
      <c r="AT7470" s="60"/>
      <c r="AU7470" s="60"/>
      <c r="AV7470" s="60"/>
      <c r="AW7470" s="60"/>
      <c r="AX7470" s="60"/>
      <c r="AY7470" s="60"/>
      <c r="AZ7470" s="60"/>
      <c r="BA7470" s="60"/>
      <c r="BB7470" s="60"/>
      <c r="BC7470" s="61"/>
    </row>
    <row r="7471" spans="43:55">
      <c r="AQ7471" s="64"/>
      <c r="AR7471" s="64"/>
      <c r="AS7471" s="60"/>
      <c r="AT7471" s="60"/>
      <c r="AU7471" s="60"/>
      <c r="AV7471" s="60"/>
      <c r="AW7471" s="60"/>
      <c r="AX7471" s="60"/>
      <c r="AY7471" s="60"/>
      <c r="AZ7471" s="60"/>
      <c r="BA7471" s="60"/>
      <c r="BB7471" s="60"/>
      <c r="BC7471" s="61"/>
    </row>
    <row r="7472" spans="43:55">
      <c r="AQ7472" s="64"/>
      <c r="AR7472" s="64"/>
      <c r="AS7472" s="60"/>
      <c r="AT7472" s="60"/>
      <c r="AU7472" s="60"/>
      <c r="AV7472" s="60"/>
      <c r="AW7472" s="60"/>
      <c r="AX7472" s="60"/>
      <c r="AY7472" s="60"/>
      <c r="AZ7472" s="60"/>
      <c r="BA7472" s="60"/>
      <c r="BB7472" s="60"/>
      <c r="BC7472" s="61"/>
    </row>
    <row r="7473" spans="43:55">
      <c r="AQ7473" s="64"/>
      <c r="AR7473" s="64"/>
      <c r="AS7473" s="60"/>
      <c r="AT7473" s="60"/>
      <c r="AU7473" s="60"/>
      <c r="AV7473" s="60"/>
      <c r="AW7473" s="60"/>
      <c r="AX7473" s="60"/>
      <c r="AY7473" s="60"/>
      <c r="AZ7473" s="60"/>
      <c r="BA7473" s="60"/>
      <c r="BB7473" s="60"/>
      <c r="BC7473" s="61"/>
    </row>
    <row r="7474" spans="43:55">
      <c r="AQ7474" s="64"/>
      <c r="AR7474" s="64"/>
      <c r="AS7474" s="60"/>
      <c r="AT7474" s="60"/>
      <c r="AU7474" s="60"/>
      <c r="AV7474" s="60"/>
      <c r="AW7474" s="60"/>
      <c r="AX7474" s="60"/>
      <c r="AY7474" s="60"/>
      <c r="AZ7474" s="60"/>
      <c r="BA7474" s="60"/>
      <c r="BB7474" s="60"/>
      <c r="BC7474" s="61"/>
    </row>
    <row r="7475" spans="43:55">
      <c r="AQ7475" s="64"/>
      <c r="AR7475" s="64"/>
      <c r="AS7475" s="60"/>
      <c r="AT7475" s="60"/>
      <c r="AU7475" s="60"/>
      <c r="AV7475" s="60"/>
      <c r="AW7475" s="60"/>
      <c r="AX7475" s="60"/>
      <c r="AY7475" s="60"/>
      <c r="AZ7475" s="60"/>
      <c r="BA7475" s="60"/>
      <c r="BB7475" s="60"/>
      <c r="BC7475" s="61"/>
    </row>
    <row r="7476" spans="43:55">
      <c r="AQ7476" s="64"/>
      <c r="AR7476" s="64"/>
      <c r="AS7476" s="60"/>
      <c r="AT7476" s="60"/>
      <c r="AU7476" s="60"/>
      <c r="AV7476" s="60"/>
      <c r="AW7476" s="60"/>
      <c r="AX7476" s="60"/>
      <c r="AY7476" s="60"/>
      <c r="AZ7476" s="60"/>
      <c r="BA7476" s="60"/>
      <c r="BB7476" s="60"/>
      <c r="BC7476" s="61"/>
    </row>
    <row r="7477" spans="43:55">
      <c r="AQ7477" s="64"/>
      <c r="AR7477" s="64"/>
      <c r="AS7477" s="60"/>
      <c r="AT7477" s="60"/>
      <c r="AU7477" s="60"/>
      <c r="AV7477" s="60"/>
      <c r="AW7477" s="60"/>
      <c r="AX7477" s="60"/>
      <c r="AY7477" s="60"/>
      <c r="AZ7477" s="60"/>
      <c r="BA7477" s="60"/>
      <c r="BB7477" s="60"/>
      <c r="BC7477" s="61"/>
    </row>
    <row r="7478" spans="43:55">
      <c r="AQ7478" s="64"/>
      <c r="AR7478" s="64"/>
      <c r="AS7478" s="60"/>
      <c r="AT7478" s="60"/>
      <c r="AU7478" s="60"/>
      <c r="AV7478" s="60"/>
      <c r="AW7478" s="60"/>
      <c r="AX7478" s="60"/>
      <c r="AY7478" s="60"/>
      <c r="AZ7478" s="60"/>
      <c r="BA7478" s="60"/>
      <c r="BB7478" s="60"/>
      <c r="BC7478" s="61"/>
    </row>
    <row r="7479" spans="43:55">
      <c r="AQ7479" s="64"/>
      <c r="AR7479" s="64"/>
      <c r="AS7479" s="60"/>
      <c r="AT7479" s="60"/>
      <c r="AU7479" s="60"/>
      <c r="AV7479" s="60"/>
      <c r="AW7479" s="60"/>
      <c r="AX7479" s="60"/>
      <c r="AY7479" s="60"/>
      <c r="AZ7479" s="60"/>
      <c r="BA7479" s="60"/>
      <c r="BB7479" s="60"/>
      <c r="BC7479" s="61"/>
    </row>
    <row r="7480" spans="43:55">
      <c r="AQ7480" s="64"/>
      <c r="AR7480" s="64"/>
      <c r="AS7480" s="60"/>
      <c r="AT7480" s="60"/>
      <c r="AU7480" s="60"/>
      <c r="AV7480" s="60"/>
      <c r="AW7480" s="60"/>
      <c r="AX7480" s="60"/>
      <c r="AY7480" s="60"/>
      <c r="AZ7480" s="60"/>
      <c r="BA7480" s="60"/>
      <c r="BB7480" s="60"/>
      <c r="BC7480" s="61"/>
    </row>
    <row r="7481" spans="43:55">
      <c r="AQ7481" s="64"/>
      <c r="AR7481" s="64"/>
      <c r="AS7481" s="60"/>
      <c r="AT7481" s="60"/>
      <c r="AU7481" s="60"/>
      <c r="AV7481" s="60"/>
      <c r="AW7481" s="60"/>
      <c r="AX7481" s="60"/>
      <c r="AY7481" s="60"/>
      <c r="AZ7481" s="60"/>
      <c r="BA7481" s="60"/>
      <c r="BB7481" s="60"/>
      <c r="BC7481" s="61"/>
    </row>
    <row r="7482" spans="43:55">
      <c r="AQ7482" s="64"/>
      <c r="AR7482" s="64"/>
      <c r="AS7482" s="60"/>
      <c r="AT7482" s="60"/>
      <c r="AU7482" s="60"/>
      <c r="AV7482" s="60"/>
      <c r="AW7482" s="60"/>
      <c r="AX7482" s="60"/>
      <c r="AY7482" s="60"/>
      <c r="AZ7482" s="60"/>
      <c r="BA7482" s="60"/>
      <c r="BB7482" s="60"/>
      <c r="BC7482" s="61"/>
    </row>
    <row r="7483" spans="43:55">
      <c r="AQ7483" s="64"/>
      <c r="AR7483" s="64"/>
      <c r="AS7483" s="60"/>
      <c r="AT7483" s="60"/>
      <c r="AU7483" s="60"/>
      <c r="AV7483" s="60"/>
      <c r="AW7483" s="60"/>
      <c r="AX7483" s="60"/>
      <c r="AY7483" s="60"/>
      <c r="AZ7483" s="60"/>
      <c r="BA7483" s="60"/>
      <c r="BB7483" s="60"/>
      <c r="BC7483" s="61"/>
    </row>
    <row r="7484" spans="43:55">
      <c r="AQ7484" s="64"/>
      <c r="AR7484" s="64"/>
      <c r="AS7484" s="60"/>
      <c r="AT7484" s="60"/>
      <c r="AU7484" s="60"/>
      <c r="AV7484" s="60"/>
      <c r="AW7484" s="60"/>
      <c r="AX7484" s="60"/>
      <c r="AY7484" s="60"/>
      <c r="AZ7484" s="60"/>
      <c r="BA7484" s="60"/>
      <c r="BB7484" s="60"/>
      <c r="BC7484" s="61"/>
    </row>
    <row r="7485" spans="43:55">
      <c r="AQ7485" s="64"/>
      <c r="AR7485" s="64"/>
      <c r="AS7485" s="60"/>
      <c r="AT7485" s="60"/>
      <c r="AU7485" s="60"/>
      <c r="AV7485" s="60"/>
      <c r="AW7485" s="60"/>
      <c r="AX7485" s="60"/>
      <c r="AY7485" s="60"/>
      <c r="AZ7485" s="60"/>
      <c r="BA7485" s="60"/>
      <c r="BB7485" s="60"/>
      <c r="BC7485" s="61"/>
    </row>
    <row r="7486" spans="43:55">
      <c r="AQ7486" s="64"/>
      <c r="AR7486" s="64"/>
      <c r="AS7486" s="60"/>
      <c r="AT7486" s="60"/>
      <c r="AU7486" s="60"/>
      <c r="AV7486" s="60"/>
      <c r="AW7486" s="60"/>
      <c r="AX7486" s="60"/>
      <c r="AY7486" s="60"/>
      <c r="AZ7486" s="60"/>
      <c r="BA7486" s="60"/>
      <c r="BB7486" s="60"/>
      <c r="BC7486" s="61"/>
    </row>
    <row r="7487" spans="43:55">
      <c r="AQ7487" s="64"/>
      <c r="AR7487" s="64"/>
      <c r="AS7487" s="60"/>
      <c r="AT7487" s="60"/>
      <c r="AU7487" s="60"/>
      <c r="AV7487" s="60"/>
      <c r="AW7487" s="60"/>
      <c r="AX7487" s="60"/>
      <c r="AY7487" s="60"/>
      <c r="AZ7487" s="60"/>
      <c r="BA7487" s="60"/>
      <c r="BB7487" s="60"/>
      <c r="BC7487" s="61"/>
    </row>
    <row r="7488" spans="43:55">
      <c r="AQ7488" s="64"/>
      <c r="AR7488" s="64"/>
      <c r="AS7488" s="60"/>
      <c r="AT7488" s="60"/>
      <c r="AU7488" s="60"/>
      <c r="AV7488" s="60"/>
      <c r="AW7488" s="60"/>
      <c r="AX7488" s="60"/>
      <c r="AY7488" s="60"/>
      <c r="AZ7488" s="60"/>
      <c r="BA7488" s="60"/>
      <c r="BB7488" s="60"/>
      <c r="BC7488" s="61"/>
    </row>
    <row r="7489" spans="43:55">
      <c r="AQ7489" s="64"/>
      <c r="AR7489" s="64"/>
      <c r="AS7489" s="60"/>
      <c r="AT7489" s="60"/>
      <c r="AU7489" s="60"/>
      <c r="AV7489" s="60"/>
      <c r="AW7489" s="60"/>
      <c r="AX7489" s="60"/>
      <c r="AY7489" s="60"/>
      <c r="AZ7489" s="60"/>
      <c r="BA7489" s="60"/>
      <c r="BB7489" s="60"/>
      <c r="BC7489" s="61"/>
    </row>
    <row r="7490" spans="43:55">
      <c r="AQ7490" s="64"/>
      <c r="AR7490" s="64"/>
      <c r="AS7490" s="60"/>
      <c r="AT7490" s="60"/>
      <c r="AU7490" s="60"/>
      <c r="AV7490" s="60"/>
      <c r="AW7490" s="60"/>
      <c r="AX7490" s="60"/>
      <c r="AY7490" s="60"/>
      <c r="AZ7490" s="60"/>
      <c r="BA7490" s="60"/>
      <c r="BB7490" s="60"/>
      <c r="BC7490" s="61"/>
    </row>
    <row r="7491" spans="43:55">
      <c r="AQ7491" s="64"/>
      <c r="AR7491" s="64"/>
      <c r="AS7491" s="60"/>
      <c r="AT7491" s="60"/>
      <c r="AU7491" s="60"/>
      <c r="AV7491" s="60"/>
      <c r="AW7491" s="60"/>
      <c r="AX7491" s="60"/>
      <c r="AY7491" s="60"/>
      <c r="AZ7491" s="60"/>
      <c r="BA7491" s="60"/>
      <c r="BB7491" s="60"/>
      <c r="BC7491" s="61"/>
    </row>
    <row r="7492" spans="43:55">
      <c r="AQ7492" s="64"/>
      <c r="AR7492" s="64"/>
      <c r="AS7492" s="60"/>
      <c r="AT7492" s="60"/>
      <c r="AU7492" s="60"/>
      <c r="AV7492" s="60"/>
      <c r="AW7492" s="60"/>
      <c r="AX7492" s="60"/>
      <c r="AY7492" s="60"/>
      <c r="AZ7492" s="60"/>
      <c r="BA7492" s="60"/>
      <c r="BB7492" s="60"/>
      <c r="BC7492" s="61"/>
    </row>
    <row r="7493" spans="43:55">
      <c r="AQ7493" s="64"/>
      <c r="AR7493" s="64"/>
      <c r="AS7493" s="60"/>
      <c r="AT7493" s="60"/>
      <c r="AU7493" s="60"/>
      <c r="AV7493" s="60"/>
      <c r="AW7493" s="60"/>
      <c r="AX7493" s="60"/>
      <c r="AY7493" s="60"/>
      <c r="AZ7493" s="60"/>
      <c r="BA7493" s="60"/>
      <c r="BB7493" s="60"/>
      <c r="BC7493" s="61"/>
    </row>
    <row r="7494" spans="43:55">
      <c r="AQ7494" s="64"/>
      <c r="AR7494" s="64"/>
      <c r="AS7494" s="60"/>
      <c r="AT7494" s="60"/>
      <c r="AU7494" s="60"/>
      <c r="AV7494" s="60"/>
      <c r="AW7494" s="60"/>
      <c r="AX7494" s="60"/>
      <c r="AY7494" s="60"/>
      <c r="AZ7494" s="60"/>
      <c r="BA7494" s="60"/>
      <c r="BB7494" s="60"/>
      <c r="BC7494" s="61"/>
    </row>
    <row r="7495" spans="43:55">
      <c r="AQ7495" s="64"/>
      <c r="AR7495" s="64"/>
      <c r="AS7495" s="60"/>
      <c r="AT7495" s="60"/>
      <c r="AU7495" s="60"/>
      <c r="AV7495" s="60"/>
      <c r="AW7495" s="60"/>
      <c r="AX7495" s="60"/>
      <c r="AY7495" s="60"/>
      <c r="AZ7495" s="60"/>
      <c r="BA7495" s="60"/>
      <c r="BB7495" s="60"/>
      <c r="BC7495" s="61"/>
    </row>
    <row r="7496" spans="43:55">
      <c r="AQ7496" s="64"/>
      <c r="AR7496" s="64"/>
      <c r="AS7496" s="60"/>
      <c r="AT7496" s="60"/>
      <c r="AU7496" s="60"/>
      <c r="AV7496" s="60"/>
      <c r="AW7496" s="60"/>
      <c r="AX7496" s="60"/>
      <c r="AY7496" s="60"/>
      <c r="AZ7496" s="60"/>
      <c r="BA7496" s="60"/>
      <c r="BB7496" s="60"/>
      <c r="BC7496" s="61"/>
    </row>
    <row r="7497" spans="43:55">
      <c r="AQ7497" s="64"/>
      <c r="AR7497" s="64"/>
      <c r="AS7497" s="60"/>
      <c r="AT7497" s="60"/>
      <c r="AU7497" s="60"/>
      <c r="AV7497" s="60"/>
      <c r="AW7497" s="60"/>
      <c r="AX7497" s="60"/>
      <c r="AY7497" s="60"/>
      <c r="AZ7497" s="60"/>
      <c r="BA7497" s="60"/>
      <c r="BB7497" s="60"/>
      <c r="BC7497" s="61"/>
    </row>
    <row r="7498" spans="43:55">
      <c r="AQ7498" s="64"/>
      <c r="AR7498" s="64"/>
      <c r="AS7498" s="60"/>
      <c r="AT7498" s="60"/>
      <c r="AU7498" s="60"/>
      <c r="AV7498" s="60"/>
      <c r="AW7498" s="60"/>
      <c r="AX7498" s="60"/>
      <c r="AY7498" s="60"/>
      <c r="AZ7498" s="60"/>
      <c r="BA7498" s="60"/>
      <c r="BB7498" s="60"/>
      <c r="BC7498" s="61"/>
    </row>
    <row r="7499" spans="43:55">
      <c r="AQ7499" s="64"/>
      <c r="AR7499" s="64"/>
      <c r="AS7499" s="60"/>
      <c r="AT7499" s="60"/>
      <c r="AU7499" s="60"/>
      <c r="AV7499" s="60"/>
      <c r="AW7499" s="60"/>
      <c r="AX7499" s="60"/>
      <c r="AY7499" s="60"/>
      <c r="AZ7499" s="60"/>
      <c r="BA7499" s="60"/>
      <c r="BB7499" s="60"/>
      <c r="BC7499" s="61"/>
    </row>
    <row r="7500" spans="43:55">
      <c r="AQ7500" s="64"/>
      <c r="AR7500" s="64"/>
      <c r="AS7500" s="60"/>
      <c r="AT7500" s="60"/>
      <c r="AU7500" s="60"/>
      <c r="AV7500" s="60"/>
      <c r="AW7500" s="60"/>
      <c r="AX7500" s="60"/>
      <c r="AY7500" s="60"/>
      <c r="AZ7500" s="60"/>
      <c r="BA7500" s="60"/>
      <c r="BB7500" s="60"/>
      <c r="BC7500" s="61"/>
    </row>
    <row r="7501" spans="43:55">
      <c r="AQ7501" s="64"/>
      <c r="AR7501" s="64"/>
      <c r="AS7501" s="60"/>
      <c r="AT7501" s="60"/>
      <c r="AU7501" s="60"/>
      <c r="AV7501" s="60"/>
      <c r="AW7501" s="60"/>
      <c r="AX7501" s="60"/>
      <c r="AY7501" s="60"/>
      <c r="AZ7501" s="60"/>
      <c r="BA7501" s="60"/>
      <c r="BB7501" s="60"/>
      <c r="BC7501" s="61"/>
    </row>
    <row r="7502" spans="43:55">
      <c r="AQ7502" s="64"/>
      <c r="AR7502" s="64"/>
      <c r="AS7502" s="60"/>
      <c r="AT7502" s="60"/>
      <c r="AU7502" s="60"/>
      <c r="AV7502" s="60"/>
      <c r="AW7502" s="60"/>
      <c r="AX7502" s="60"/>
      <c r="AY7502" s="60"/>
      <c r="AZ7502" s="60"/>
      <c r="BA7502" s="60"/>
      <c r="BB7502" s="60"/>
      <c r="BC7502" s="61"/>
    </row>
    <row r="7503" spans="43:55">
      <c r="AQ7503" s="64"/>
      <c r="AR7503" s="64"/>
      <c r="AS7503" s="60"/>
      <c r="AT7503" s="60"/>
      <c r="AU7503" s="60"/>
      <c r="AV7503" s="60"/>
      <c r="AW7503" s="60"/>
      <c r="AX7503" s="60"/>
      <c r="AY7503" s="60"/>
      <c r="AZ7503" s="60"/>
      <c r="BA7503" s="60"/>
      <c r="BB7503" s="60"/>
      <c r="BC7503" s="61"/>
    </row>
    <row r="7504" spans="43:55">
      <c r="AQ7504" s="64"/>
      <c r="AR7504" s="64"/>
      <c r="AS7504" s="60"/>
      <c r="AT7504" s="60"/>
      <c r="AU7504" s="60"/>
      <c r="AV7504" s="60"/>
      <c r="AW7504" s="60"/>
      <c r="AX7504" s="60"/>
      <c r="AY7504" s="60"/>
      <c r="AZ7504" s="60"/>
      <c r="BA7504" s="60"/>
      <c r="BB7504" s="60"/>
      <c r="BC7504" s="61"/>
    </row>
    <row r="7505" spans="43:55">
      <c r="AQ7505" s="64"/>
      <c r="AR7505" s="64"/>
      <c r="AS7505" s="60"/>
      <c r="AT7505" s="60"/>
      <c r="AU7505" s="60"/>
      <c r="AV7505" s="60"/>
      <c r="AW7505" s="60"/>
      <c r="AX7505" s="60"/>
      <c r="AY7505" s="60"/>
      <c r="AZ7505" s="60"/>
      <c r="BA7505" s="60"/>
      <c r="BB7505" s="60"/>
      <c r="BC7505" s="61"/>
    </row>
    <row r="7506" spans="43:55">
      <c r="AQ7506" s="64"/>
      <c r="AR7506" s="64"/>
      <c r="AS7506" s="60"/>
      <c r="AT7506" s="60"/>
      <c r="AU7506" s="60"/>
      <c r="AV7506" s="60"/>
      <c r="AW7506" s="60"/>
      <c r="AX7506" s="60"/>
      <c r="AY7506" s="60"/>
      <c r="AZ7506" s="60"/>
      <c r="BA7506" s="60"/>
      <c r="BB7506" s="60"/>
      <c r="BC7506" s="61"/>
    </row>
    <row r="7507" spans="43:55">
      <c r="AQ7507" s="64"/>
      <c r="AR7507" s="64"/>
      <c r="AS7507" s="60"/>
      <c r="AT7507" s="60"/>
      <c r="AU7507" s="60"/>
      <c r="AV7507" s="60"/>
      <c r="AW7507" s="60"/>
      <c r="AX7507" s="60"/>
      <c r="AY7507" s="60"/>
      <c r="AZ7507" s="60"/>
      <c r="BA7507" s="60"/>
      <c r="BB7507" s="60"/>
      <c r="BC7507" s="61"/>
    </row>
    <row r="7508" spans="43:55">
      <c r="AQ7508" s="64"/>
      <c r="AR7508" s="64"/>
      <c r="AS7508" s="60"/>
      <c r="AT7508" s="60"/>
      <c r="AU7508" s="60"/>
      <c r="AV7508" s="60"/>
      <c r="AW7508" s="60"/>
      <c r="AX7508" s="60"/>
      <c r="AY7508" s="60"/>
      <c r="AZ7508" s="60"/>
      <c r="BA7508" s="60"/>
      <c r="BB7508" s="60"/>
      <c r="BC7508" s="61"/>
    </row>
    <row r="7509" spans="43:55">
      <c r="AQ7509" s="64"/>
      <c r="AR7509" s="64"/>
      <c r="AS7509" s="60"/>
      <c r="AT7509" s="60"/>
      <c r="AU7509" s="60"/>
      <c r="AV7509" s="60"/>
      <c r="AW7509" s="60"/>
      <c r="AX7509" s="60"/>
      <c r="AY7509" s="60"/>
      <c r="AZ7509" s="60"/>
      <c r="BA7509" s="60"/>
      <c r="BB7509" s="60"/>
      <c r="BC7509" s="61"/>
    </row>
    <row r="7510" spans="43:55">
      <c r="AQ7510" s="64"/>
      <c r="AR7510" s="64"/>
      <c r="AS7510" s="60"/>
      <c r="AT7510" s="60"/>
      <c r="AU7510" s="60"/>
      <c r="AV7510" s="60"/>
      <c r="AW7510" s="60"/>
      <c r="AX7510" s="60"/>
      <c r="AY7510" s="60"/>
      <c r="AZ7510" s="60"/>
      <c r="BA7510" s="60"/>
      <c r="BB7510" s="60"/>
      <c r="BC7510" s="61"/>
    </row>
    <row r="7511" spans="43:55">
      <c r="AQ7511" s="64"/>
      <c r="AR7511" s="64"/>
      <c r="AS7511" s="60"/>
      <c r="AT7511" s="60"/>
      <c r="AU7511" s="60"/>
      <c r="AV7511" s="60"/>
      <c r="AW7511" s="60"/>
      <c r="AX7511" s="60"/>
      <c r="AY7511" s="60"/>
      <c r="AZ7511" s="60"/>
      <c r="BA7511" s="60"/>
      <c r="BB7511" s="60"/>
      <c r="BC7511" s="61"/>
    </row>
    <row r="7512" spans="43:55">
      <c r="AQ7512" s="64"/>
      <c r="AR7512" s="64"/>
      <c r="AS7512" s="60"/>
      <c r="AT7512" s="60"/>
      <c r="AU7512" s="60"/>
      <c r="AV7512" s="60"/>
      <c r="AW7512" s="60"/>
      <c r="AX7512" s="60"/>
      <c r="AY7512" s="60"/>
      <c r="AZ7512" s="60"/>
      <c r="BA7512" s="60"/>
      <c r="BB7512" s="60"/>
      <c r="BC7512" s="61"/>
    </row>
    <row r="7513" spans="43:55">
      <c r="AQ7513" s="64"/>
      <c r="AR7513" s="64"/>
      <c r="AS7513" s="60"/>
      <c r="AT7513" s="60"/>
      <c r="AU7513" s="60"/>
      <c r="AV7513" s="60"/>
      <c r="AW7513" s="60"/>
      <c r="AX7513" s="60"/>
      <c r="AY7513" s="60"/>
      <c r="AZ7513" s="60"/>
      <c r="BA7513" s="60"/>
      <c r="BB7513" s="60"/>
      <c r="BC7513" s="61"/>
    </row>
    <row r="7514" spans="43:55">
      <c r="AQ7514" s="64"/>
      <c r="AR7514" s="64"/>
      <c r="AS7514" s="60"/>
      <c r="AT7514" s="60"/>
      <c r="AU7514" s="60"/>
      <c r="AV7514" s="60"/>
      <c r="AW7514" s="60"/>
      <c r="AX7514" s="60"/>
      <c r="AY7514" s="60"/>
      <c r="AZ7514" s="60"/>
      <c r="BA7514" s="60"/>
      <c r="BB7514" s="60"/>
      <c r="BC7514" s="61"/>
    </row>
    <row r="7515" spans="43:55">
      <c r="AQ7515" s="64"/>
      <c r="AR7515" s="64"/>
      <c r="AS7515" s="60"/>
      <c r="AT7515" s="60"/>
      <c r="AU7515" s="60"/>
      <c r="AV7515" s="60"/>
      <c r="AW7515" s="60"/>
      <c r="AX7515" s="60"/>
      <c r="AY7515" s="60"/>
      <c r="AZ7515" s="60"/>
      <c r="BA7515" s="60"/>
      <c r="BB7515" s="60"/>
      <c r="BC7515" s="61"/>
    </row>
    <row r="7516" spans="43:55">
      <c r="AQ7516" s="64"/>
      <c r="AR7516" s="64"/>
      <c r="AS7516" s="60"/>
      <c r="AT7516" s="60"/>
      <c r="AU7516" s="60"/>
      <c r="AV7516" s="60"/>
      <c r="AW7516" s="60"/>
      <c r="AX7516" s="60"/>
      <c r="AY7516" s="60"/>
      <c r="AZ7516" s="60"/>
      <c r="BA7516" s="60"/>
      <c r="BB7516" s="60"/>
      <c r="BC7516" s="61"/>
    </row>
    <row r="7517" spans="43:55">
      <c r="AQ7517" s="64"/>
      <c r="AR7517" s="64"/>
      <c r="AS7517" s="60"/>
      <c r="AT7517" s="60"/>
      <c r="AU7517" s="60"/>
      <c r="AV7517" s="60"/>
      <c r="AW7517" s="60"/>
      <c r="AX7517" s="60"/>
      <c r="AY7517" s="60"/>
      <c r="AZ7517" s="60"/>
      <c r="BA7517" s="60"/>
      <c r="BB7517" s="60"/>
      <c r="BC7517" s="61"/>
    </row>
    <row r="7518" spans="43:55">
      <c r="AQ7518" s="64"/>
      <c r="AR7518" s="64"/>
      <c r="AS7518" s="60"/>
      <c r="AT7518" s="60"/>
      <c r="AU7518" s="60"/>
      <c r="AV7518" s="60"/>
      <c r="AW7518" s="60"/>
      <c r="AX7518" s="60"/>
      <c r="AY7518" s="60"/>
      <c r="AZ7518" s="60"/>
      <c r="BA7518" s="60"/>
      <c r="BB7518" s="60"/>
      <c r="BC7518" s="61"/>
    </row>
    <row r="7519" spans="43:55">
      <c r="AQ7519" s="64"/>
      <c r="AR7519" s="64"/>
      <c r="AS7519" s="60"/>
      <c r="AT7519" s="60"/>
      <c r="AU7519" s="60"/>
      <c r="AV7519" s="60"/>
      <c r="AW7519" s="60"/>
      <c r="AX7519" s="60"/>
      <c r="AY7519" s="60"/>
      <c r="AZ7519" s="60"/>
      <c r="BA7519" s="60"/>
      <c r="BB7519" s="60"/>
      <c r="BC7519" s="61"/>
    </row>
    <row r="7520" spans="43:55">
      <c r="AQ7520" s="64"/>
      <c r="AR7520" s="64"/>
      <c r="AS7520" s="60"/>
      <c r="AT7520" s="60"/>
      <c r="AU7520" s="60"/>
      <c r="AV7520" s="60"/>
      <c r="AW7520" s="60"/>
      <c r="AX7520" s="60"/>
      <c r="AY7520" s="60"/>
      <c r="AZ7520" s="60"/>
      <c r="BA7520" s="60"/>
      <c r="BB7520" s="60"/>
      <c r="BC7520" s="61"/>
    </row>
    <row r="7521" spans="43:55">
      <c r="AQ7521" s="64"/>
      <c r="AR7521" s="64"/>
      <c r="AS7521" s="60"/>
      <c r="AT7521" s="60"/>
      <c r="AU7521" s="60"/>
      <c r="AV7521" s="60"/>
      <c r="AW7521" s="60"/>
      <c r="AX7521" s="60"/>
      <c r="AY7521" s="60"/>
      <c r="AZ7521" s="60"/>
      <c r="BA7521" s="60"/>
      <c r="BB7521" s="60"/>
      <c r="BC7521" s="61"/>
    </row>
    <row r="7522" spans="43:55">
      <c r="AQ7522" s="64"/>
      <c r="AR7522" s="64"/>
      <c r="AS7522" s="60"/>
      <c r="AT7522" s="60"/>
      <c r="AU7522" s="60"/>
      <c r="AV7522" s="60"/>
      <c r="AW7522" s="60"/>
      <c r="AX7522" s="60"/>
      <c r="AY7522" s="60"/>
      <c r="AZ7522" s="60"/>
      <c r="BA7522" s="60"/>
      <c r="BB7522" s="60"/>
      <c r="BC7522" s="61"/>
    </row>
    <row r="7523" spans="43:55">
      <c r="AQ7523" s="64"/>
      <c r="AR7523" s="64"/>
      <c r="AS7523" s="60"/>
      <c r="AT7523" s="60"/>
      <c r="AU7523" s="60"/>
      <c r="AV7523" s="60"/>
      <c r="AW7523" s="60"/>
      <c r="AX7523" s="60"/>
      <c r="AY7523" s="60"/>
      <c r="AZ7523" s="60"/>
      <c r="BA7523" s="60"/>
      <c r="BB7523" s="60"/>
      <c r="BC7523" s="61"/>
    </row>
    <row r="7524" spans="43:55">
      <c r="AQ7524" s="64"/>
      <c r="AR7524" s="64"/>
      <c r="AS7524" s="60"/>
      <c r="AT7524" s="60"/>
      <c r="AU7524" s="60"/>
      <c r="AV7524" s="60"/>
      <c r="AW7524" s="60"/>
      <c r="AX7524" s="60"/>
      <c r="AY7524" s="60"/>
      <c r="AZ7524" s="60"/>
      <c r="BA7524" s="60"/>
      <c r="BB7524" s="60"/>
      <c r="BC7524" s="61"/>
    </row>
    <row r="7525" spans="43:55">
      <c r="AQ7525" s="64"/>
      <c r="AR7525" s="64"/>
      <c r="AS7525" s="60"/>
      <c r="AT7525" s="60"/>
      <c r="AU7525" s="60"/>
      <c r="AV7525" s="60"/>
      <c r="AW7525" s="60"/>
      <c r="AX7525" s="60"/>
      <c r="AY7525" s="60"/>
      <c r="AZ7525" s="60"/>
      <c r="BA7525" s="60"/>
      <c r="BB7525" s="60"/>
      <c r="BC7525" s="61"/>
    </row>
    <row r="7526" spans="43:55">
      <c r="AQ7526" s="64"/>
      <c r="AR7526" s="64"/>
      <c r="AS7526" s="60"/>
      <c r="AT7526" s="60"/>
      <c r="AU7526" s="60"/>
      <c r="AV7526" s="60"/>
      <c r="AW7526" s="60"/>
      <c r="AX7526" s="60"/>
      <c r="AY7526" s="60"/>
      <c r="AZ7526" s="60"/>
      <c r="BA7526" s="60"/>
      <c r="BB7526" s="60"/>
      <c r="BC7526" s="61"/>
    </row>
    <row r="7527" spans="43:55">
      <c r="AQ7527" s="64"/>
      <c r="AR7527" s="64"/>
      <c r="AS7527" s="60"/>
      <c r="AT7527" s="60"/>
      <c r="AU7527" s="60"/>
      <c r="AV7527" s="60"/>
      <c r="AW7527" s="60"/>
      <c r="AX7527" s="60"/>
      <c r="AY7527" s="60"/>
      <c r="AZ7527" s="60"/>
      <c r="BA7527" s="60"/>
      <c r="BB7527" s="60"/>
      <c r="BC7527" s="61"/>
    </row>
    <row r="7528" spans="43:55">
      <c r="AQ7528" s="64"/>
      <c r="AR7528" s="64"/>
      <c r="AS7528" s="60"/>
      <c r="AT7528" s="60"/>
      <c r="AU7528" s="60"/>
      <c r="AV7528" s="60"/>
      <c r="AW7528" s="60"/>
      <c r="AX7528" s="60"/>
      <c r="AY7528" s="60"/>
      <c r="AZ7528" s="60"/>
      <c r="BA7528" s="60"/>
      <c r="BB7528" s="60"/>
      <c r="BC7528" s="61"/>
    </row>
    <row r="7529" spans="43:55">
      <c r="AQ7529" s="64"/>
      <c r="AR7529" s="64"/>
      <c r="AS7529" s="60"/>
      <c r="AT7529" s="60"/>
      <c r="AU7529" s="60"/>
      <c r="AV7529" s="60"/>
      <c r="AW7529" s="60"/>
      <c r="AX7529" s="60"/>
      <c r="AY7529" s="60"/>
      <c r="AZ7529" s="60"/>
      <c r="BA7529" s="60"/>
      <c r="BB7529" s="60"/>
      <c r="BC7529" s="61"/>
    </row>
    <row r="7530" spans="43:55">
      <c r="AQ7530" s="64"/>
      <c r="AR7530" s="64"/>
      <c r="AS7530" s="60"/>
      <c r="AT7530" s="60"/>
      <c r="AU7530" s="60"/>
      <c r="AV7530" s="60"/>
      <c r="AW7530" s="60"/>
      <c r="AX7530" s="60"/>
      <c r="AY7530" s="60"/>
      <c r="AZ7530" s="60"/>
      <c r="BA7530" s="60"/>
      <c r="BB7530" s="60"/>
      <c r="BC7530" s="61"/>
    </row>
    <row r="7531" spans="43:55">
      <c r="AQ7531" s="64"/>
      <c r="AR7531" s="64"/>
      <c r="AS7531" s="60"/>
      <c r="AT7531" s="60"/>
      <c r="AU7531" s="60"/>
      <c r="AV7531" s="60"/>
      <c r="AW7531" s="60"/>
      <c r="AX7531" s="60"/>
      <c r="AY7531" s="60"/>
      <c r="AZ7531" s="60"/>
      <c r="BA7531" s="60"/>
      <c r="BB7531" s="60"/>
      <c r="BC7531" s="61"/>
    </row>
    <row r="7532" spans="43:55">
      <c r="AQ7532" s="64"/>
      <c r="AR7532" s="64"/>
      <c r="AS7532" s="60"/>
      <c r="AT7532" s="60"/>
      <c r="AU7532" s="60"/>
      <c r="AV7532" s="60"/>
      <c r="AW7532" s="60"/>
      <c r="AX7532" s="60"/>
      <c r="AY7532" s="60"/>
      <c r="AZ7532" s="60"/>
      <c r="BA7532" s="60"/>
      <c r="BB7532" s="60"/>
      <c r="BC7532" s="61"/>
    </row>
    <row r="7533" spans="43:55">
      <c r="AQ7533" s="64"/>
      <c r="AR7533" s="64"/>
      <c r="AS7533" s="60"/>
      <c r="AT7533" s="60"/>
      <c r="AU7533" s="60"/>
      <c r="AV7533" s="60"/>
      <c r="AW7533" s="60"/>
      <c r="AX7533" s="60"/>
      <c r="AY7533" s="60"/>
      <c r="AZ7533" s="60"/>
      <c r="BA7533" s="60"/>
      <c r="BB7533" s="60"/>
      <c r="BC7533" s="61"/>
    </row>
    <row r="7534" spans="43:55">
      <c r="AQ7534" s="64"/>
      <c r="AR7534" s="64"/>
      <c r="AS7534" s="60"/>
      <c r="AT7534" s="60"/>
      <c r="AU7534" s="60"/>
      <c r="AV7534" s="60"/>
      <c r="AW7534" s="60"/>
      <c r="AX7534" s="60"/>
      <c r="AY7534" s="60"/>
      <c r="AZ7534" s="60"/>
      <c r="BA7534" s="60"/>
      <c r="BB7534" s="60"/>
      <c r="BC7534" s="61"/>
    </row>
    <row r="7535" spans="43:55">
      <c r="AQ7535" s="64"/>
      <c r="AR7535" s="64"/>
      <c r="AS7535" s="60"/>
      <c r="AT7535" s="60"/>
      <c r="AU7535" s="60"/>
      <c r="AV7535" s="60"/>
      <c r="AW7535" s="60"/>
      <c r="AX7535" s="60"/>
      <c r="AY7535" s="60"/>
      <c r="AZ7535" s="60"/>
      <c r="BA7535" s="60"/>
      <c r="BB7535" s="60"/>
      <c r="BC7535" s="61"/>
    </row>
    <row r="7536" spans="43:55">
      <c r="AQ7536" s="64"/>
      <c r="AR7536" s="64"/>
      <c r="AS7536" s="60"/>
      <c r="AT7536" s="60"/>
      <c r="AU7536" s="60"/>
      <c r="AV7536" s="60"/>
      <c r="AW7536" s="60"/>
      <c r="AX7536" s="60"/>
      <c r="AY7536" s="60"/>
      <c r="AZ7536" s="60"/>
      <c r="BA7536" s="60"/>
      <c r="BB7536" s="60"/>
      <c r="BC7536" s="61"/>
    </row>
    <row r="7537" spans="43:55">
      <c r="AQ7537" s="64"/>
      <c r="AR7537" s="64"/>
      <c r="AS7537" s="60"/>
      <c r="AT7537" s="60"/>
      <c r="AU7537" s="60"/>
      <c r="AV7537" s="60"/>
      <c r="AW7537" s="60"/>
      <c r="AX7537" s="60"/>
      <c r="AY7537" s="60"/>
      <c r="AZ7537" s="60"/>
      <c r="BA7537" s="60"/>
      <c r="BB7537" s="60"/>
      <c r="BC7537" s="61"/>
    </row>
    <row r="7538" spans="43:55">
      <c r="AQ7538" s="64"/>
      <c r="AR7538" s="64"/>
      <c r="AS7538" s="60"/>
      <c r="AT7538" s="60"/>
      <c r="AU7538" s="60"/>
      <c r="AV7538" s="60"/>
      <c r="AW7538" s="60"/>
      <c r="AX7538" s="60"/>
      <c r="AY7538" s="60"/>
      <c r="AZ7538" s="60"/>
      <c r="BA7538" s="60"/>
      <c r="BB7538" s="60"/>
      <c r="BC7538" s="61"/>
    </row>
    <row r="7539" spans="43:55">
      <c r="AQ7539" s="64"/>
      <c r="AR7539" s="64"/>
      <c r="AS7539" s="60"/>
      <c r="AT7539" s="60"/>
      <c r="AU7539" s="60"/>
      <c r="AV7539" s="60"/>
      <c r="AW7539" s="60"/>
      <c r="AX7539" s="60"/>
      <c r="AY7539" s="60"/>
      <c r="AZ7539" s="60"/>
      <c r="BA7539" s="60"/>
      <c r="BB7539" s="60"/>
      <c r="BC7539" s="61"/>
    </row>
    <row r="7540" spans="43:55">
      <c r="AQ7540" s="64"/>
      <c r="AR7540" s="64"/>
      <c r="AS7540" s="60"/>
      <c r="AT7540" s="60"/>
      <c r="AU7540" s="60"/>
      <c r="AV7540" s="60"/>
      <c r="AW7540" s="60"/>
      <c r="AX7540" s="60"/>
      <c r="AY7540" s="60"/>
      <c r="AZ7540" s="60"/>
      <c r="BA7540" s="60"/>
      <c r="BB7540" s="60"/>
      <c r="BC7540" s="61"/>
    </row>
    <row r="7541" spans="43:55">
      <c r="AQ7541" s="64"/>
      <c r="AR7541" s="64"/>
      <c r="AS7541" s="60"/>
      <c r="AT7541" s="60"/>
      <c r="AU7541" s="60"/>
      <c r="AV7541" s="60"/>
      <c r="AW7541" s="60"/>
      <c r="AX7541" s="60"/>
      <c r="AY7541" s="60"/>
      <c r="AZ7541" s="60"/>
      <c r="BA7541" s="60"/>
      <c r="BB7541" s="60"/>
      <c r="BC7541" s="61"/>
    </row>
    <row r="7542" spans="43:55">
      <c r="AQ7542" s="64"/>
      <c r="AR7542" s="64"/>
      <c r="AS7542" s="60"/>
      <c r="AT7542" s="60"/>
      <c r="AU7542" s="60"/>
      <c r="AV7542" s="60"/>
      <c r="AW7542" s="60"/>
      <c r="AX7542" s="60"/>
      <c r="AY7542" s="60"/>
      <c r="AZ7542" s="60"/>
      <c r="BA7542" s="60"/>
      <c r="BB7542" s="60"/>
      <c r="BC7542" s="61"/>
    </row>
    <row r="7543" spans="43:55">
      <c r="AQ7543" s="64"/>
      <c r="AR7543" s="64"/>
      <c r="AS7543" s="60"/>
      <c r="AT7543" s="60"/>
      <c r="AU7543" s="60"/>
      <c r="AV7543" s="60"/>
      <c r="AW7543" s="60"/>
      <c r="AX7543" s="60"/>
      <c r="AY7543" s="60"/>
      <c r="AZ7543" s="60"/>
      <c r="BA7543" s="60"/>
      <c r="BB7543" s="60"/>
      <c r="BC7543" s="61"/>
    </row>
    <row r="7544" spans="43:55">
      <c r="AQ7544" s="64"/>
      <c r="AR7544" s="64"/>
      <c r="AS7544" s="60"/>
      <c r="AT7544" s="60"/>
      <c r="AU7544" s="60"/>
      <c r="AV7544" s="60"/>
      <c r="AW7544" s="60"/>
      <c r="AX7544" s="60"/>
      <c r="AY7544" s="60"/>
      <c r="AZ7544" s="60"/>
      <c r="BA7544" s="60"/>
      <c r="BB7544" s="60"/>
      <c r="BC7544" s="61"/>
    </row>
    <row r="7545" spans="43:55">
      <c r="AQ7545" s="64"/>
      <c r="AR7545" s="64"/>
      <c r="AS7545" s="60"/>
      <c r="AT7545" s="60"/>
      <c r="AU7545" s="60"/>
      <c r="AV7545" s="60"/>
      <c r="AW7545" s="60"/>
      <c r="AX7545" s="60"/>
      <c r="AY7545" s="60"/>
      <c r="AZ7545" s="60"/>
      <c r="BA7545" s="60"/>
      <c r="BB7545" s="60"/>
      <c r="BC7545" s="61"/>
    </row>
    <row r="7546" spans="43:55">
      <c r="AQ7546" s="64"/>
      <c r="AR7546" s="64"/>
      <c r="AS7546" s="60"/>
      <c r="AT7546" s="60"/>
      <c r="AU7546" s="60"/>
      <c r="AV7546" s="60"/>
      <c r="AW7546" s="60"/>
      <c r="AX7546" s="60"/>
      <c r="AY7546" s="60"/>
      <c r="AZ7546" s="60"/>
      <c r="BA7546" s="60"/>
      <c r="BB7546" s="60"/>
      <c r="BC7546" s="61"/>
    </row>
    <row r="7547" spans="43:55">
      <c r="AQ7547" s="64"/>
      <c r="AR7547" s="64"/>
      <c r="AS7547" s="60"/>
      <c r="AT7547" s="60"/>
      <c r="AU7547" s="60"/>
      <c r="AV7547" s="60"/>
      <c r="AW7547" s="60"/>
      <c r="AX7547" s="60"/>
      <c r="AY7547" s="60"/>
      <c r="AZ7547" s="60"/>
      <c r="BA7547" s="60"/>
      <c r="BB7547" s="60"/>
      <c r="BC7547" s="61"/>
    </row>
    <row r="7548" spans="43:55">
      <c r="AQ7548" s="64"/>
      <c r="AR7548" s="64"/>
      <c r="AS7548" s="60"/>
      <c r="AT7548" s="60"/>
      <c r="AU7548" s="60"/>
      <c r="AV7548" s="60"/>
      <c r="AW7548" s="60"/>
      <c r="AX7548" s="60"/>
      <c r="AY7548" s="60"/>
      <c r="AZ7548" s="60"/>
      <c r="BA7548" s="60"/>
      <c r="BB7548" s="60"/>
      <c r="BC7548" s="61"/>
    </row>
    <row r="7549" spans="43:55">
      <c r="AQ7549" s="64"/>
      <c r="AR7549" s="64"/>
      <c r="AS7549" s="60"/>
      <c r="AT7549" s="60"/>
      <c r="AU7549" s="60"/>
      <c r="AV7549" s="60"/>
      <c r="AW7549" s="60"/>
      <c r="AX7549" s="60"/>
      <c r="AY7549" s="60"/>
      <c r="AZ7549" s="60"/>
      <c r="BA7549" s="60"/>
      <c r="BB7549" s="60"/>
      <c r="BC7549" s="61"/>
    </row>
    <row r="7550" spans="43:55">
      <c r="AQ7550" s="64"/>
      <c r="AR7550" s="64"/>
      <c r="AS7550" s="60"/>
      <c r="AT7550" s="60"/>
      <c r="AU7550" s="60"/>
      <c r="AV7550" s="60"/>
      <c r="AW7550" s="60"/>
      <c r="AX7550" s="60"/>
      <c r="AY7550" s="60"/>
      <c r="AZ7550" s="60"/>
      <c r="BA7550" s="60"/>
      <c r="BB7550" s="60"/>
      <c r="BC7550" s="61"/>
    </row>
    <row r="7551" spans="43:55">
      <c r="AQ7551" s="64"/>
      <c r="AR7551" s="64"/>
      <c r="AS7551" s="60"/>
      <c r="AT7551" s="60"/>
      <c r="AU7551" s="60"/>
      <c r="AV7551" s="60"/>
      <c r="AW7551" s="60"/>
      <c r="AX7551" s="60"/>
      <c r="AY7551" s="60"/>
      <c r="AZ7551" s="60"/>
      <c r="BA7551" s="60"/>
      <c r="BB7551" s="60"/>
      <c r="BC7551" s="61"/>
    </row>
    <row r="7552" spans="43:55">
      <c r="AQ7552" s="64"/>
      <c r="AR7552" s="64"/>
      <c r="AS7552" s="60"/>
      <c r="AT7552" s="60"/>
      <c r="AU7552" s="60"/>
      <c r="AV7552" s="60"/>
      <c r="AW7552" s="60"/>
      <c r="AX7552" s="60"/>
      <c r="AY7552" s="60"/>
      <c r="AZ7552" s="60"/>
      <c r="BA7552" s="60"/>
      <c r="BB7552" s="60"/>
      <c r="BC7552" s="61"/>
    </row>
    <row r="7553" spans="43:55">
      <c r="AQ7553" s="64"/>
      <c r="AR7553" s="64"/>
      <c r="AS7553" s="60"/>
      <c r="AT7553" s="60"/>
      <c r="AU7553" s="60"/>
      <c r="AV7553" s="60"/>
      <c r="AW7553" s="60"/>
      <c r="AX7553" s="60"/>
      <c r="AY7553" s="60"/>
      <c r="AZ7553" s="60"/>
      <c r="BA7553" s="60"/>
      <c r="BB7553" s="60"/>
      <c r="BC7553" s="61"/>
    </row>
    <row r="7554" spans="43:55">
      <c r="AQ7554" s="64"/>
      <c r="AR7554" s="64"/>
      <c r="AS7554" s="60"/>
      <c r="AT7554" s="60"/>
      <c r="AU7554" s="60"/>
      <c r="AV7554" s="60"/>
      <c r="AW7554" s="60"/>
      <c r="AX7554" s="60"/>
      <c r="AY7554" s="60"/>
      <c r="AZ7554" s="60"/>
      <c r="BA7554" s="60"/>
      <c r="BB7554" s="60"/>
      <c r="BC7554" s="61"/>
    </row>
    <row r="7555" spans="43:55">
      <c r="AQ7555" s="64"/>
      <c r="AR7555" s="64"/>
      <c r="AS7555" s="60"/>
      <c r="AT7555" s="60"/>
      <c r="AU7555" s="60"/>
      <c r="AV7555" s="60"/>
      <c r="AW7555" s="60"/>
      <c r="AX7555" s="60"/>
      <c r="AY7555" s="60"/>
      <c r="AZ7555" s="60"/>
      <c r="BA7555" s="60"/>
      <c r="BB7555" s="60"/>
      <c r="BC7555" s="61"/>
    </row>
    <row r="7556" spans="43:55">
      <c r="AQ7556" s="64"/>
      <c r="AR7556" s="64"/>
      <c r="AS7556" s="60"/>
      <c r="AT7556" s="60"/>
      <c r="AU7556" s="60"/>
      <c r="AV7556" s="60"/>
      <c r="AW7556" s="60"/>
      <c r="AX7556" s="60"/>
      <c r="AY7556" s="60"/>
      <c r="AZ7556" s="60"/>
      <c r="BA7556" s="60"/>
      <c r="BB7556" s="60"/>
      <c r="BC7556" s="61"/>
    </row>
    <row r="7557" spans="43:55">
      <c r="AQ7557" s="64"/>
      <c r="AR7557" s="64"/>
      <c r="AS7557" s="60"/>
      <c r="AT7557" s="60"/>
      <c r="AU7557" s="60"/>
      <c r="AV7557" s="60"/>
      <c r="AW7557" s="60"/>
      <c r="AX7557" s="60"/>
      <c r="AY7557" s="60"/>
      <c r="AZ7557" s="60"/>
      <c r="BA7557" s="60"/>
      <c r="BB7557" s="60"/>
      <c r="BC7557" s="61"/>
    </row>
    <row r="7558" spans="43:55">
      <c r="AQ7558" s="64"/>
      <c r="AR7558" s="64"/>
      <c r="AS7558" s="60"/>
      <c r="AT7558" s="60"/>
      <c r="AU7558" s="60"/>
      <c r="AV7558" s="60"/>
      <c r="AW7558" s="60"/>
      <c r="AX7558" s="60"/>
      <c r="AY7558" s="60"/>
      <c r="AZ7558" s="60"/>
      <c r="BA7558" s="60"/>
      <c r="BB7558" s="60"/>
      <c r="BC7558" s="61"/>
    </row>
    <row r="7559" spans="43:55">
      <c r="AQ7559" s="64"/>
      <c r="AR7559" s="64"/>
      <c r="AS7559" s="60"/>
      <c r="AT7559" s="60"/>
      <c r="AU7559" s="60"/>
      <c r="AV7559" s="60"/>
      <c r="AW7559" s="60"/>
      <c r="AX7559" s="60"/>
      <c r="AY7559" s="60"/>
      <c r="AZ7559" s="60"/>
      <c r="BA7559" s="60"/>
      <c r="BB7559" s="60"/>
      <c r="BC7559" s="61"/>
    </row>
    <row r="7560" spans="43:55">
      <c r="AQ7560" s="64"/>
      <c r="AR7560" s="64"/>
      <c r="AS7560" s="60"/>
      <c r="AT7560" s="60"/>
      <c r="AU7560" s="60"/>
      <c r="AV7560" s="60"/>
      <c r="AW7560" s="60"/>
      <c r="AX7560" s="60"/>
      <c r="AY7560" s="60"/>
      <c r="AZ7560" s="60"/>
      <c r="BA7560" s="60"/>
      <c r="BB7560" s="60"/>
      <c r="BC7560" s="61"/>
    </row>
    <row r="7561" spans="43:55">
      <c r="AQ7561" s="64"/>
      <c r="AR7561" s="64"/>
      <c r="AS7561" s="60"/>
      <c r="AT7561" s="60"/>
      <c r="AU7561" s="60"/>
      <c r="AV7561" s="60"/>
      <c r="AW7561" s="60"/>
      <c r="AX7561" s="60"/>
      <c r="AY7561" s="60"/>
      <c r="AZ7561" s="60"/>
      <c r="BA7561" s="60"/>
      <c r="BB7561" s="60"/>
      <c r="BC7561" s="61"/>
    </row>
    <row r="7562" spans="43:55">
      <c r="AQ7562" s="64"/>
      <c r="AR7562" s="64"/>
      <c r="AS7562" s="60"/>
      <c r="AT7562" s="60"/>
      <c r="AU7562" s="60"/>
      <c r="AV7562" s="60"/>
      <c r="AW7562" s="60"/>
      <c r="AX7562" s="60"/>
      <c r="AY7562" s="60"/>
      <c r="AZ7562" s="60"/>
      <c r="BA7562" s="60"/>
      <c r="BB7562" s="60"/>
      <c r="BC7562" s="61"/>
    </row>
    <row r="7563" spans="43:55">
      <c r="AQ7563" s="64"/>
      <c r="AR7563" s="64"/>
      <c r="AS7563" s="60"/>
      <c r="AT7563" s="60"/>
      <c r="AU7563" s="60"/>
      <c r="AV7563" s="60"/>
      <c r="AW7563" s="60"/>
      <c r="AX7563" s="60"/>
      <c r="AY7563" s="60"/>
      <c r="AZ7563" s="60"/>
      <c r="BA7563" s="60"/>
      <c r="BB7563" s="60"/>
      <c r="BC7563" s="61"/>
    </row>
    <row r="7564" spans="43:55">
      <c r="AQ7564" s="64"/>
      <c r="AR7564" s="64"/>
      <c r="AS7564" s="60"/>
      <c r="AT7564" s="60"/>
      <c r="AU7564" s="60"/>
      <c r="AV7564" s="60"/>
      <c r="AW7564" s="60"/>
      <c r="AX7564" s="60"/>
      <c r="AY7564" s="60"/>
      <c r="AZ7564" s="60"/>
      <c r="BA7564" s="60"/>
      <c r="BB7564" s="60"/>
      <c r="BC7564" s="61"/>
    </row>
    <row r="7565" spans="43:55">
      <c r="AQ7565" s="64"/>
      <c r="AR7565" s="64"/>
      <c r="AS7565" s="60"/>
      <c r="AT7565" s="60"/>
      <c r="AU7565" s="60"/>
      <c r="AV7565" s="60"/>
      <c r="AW7565" s="60"/>
      <c r="AX7565" s="60"/>
      <c r="AY7565" s="60"/>
      <c r="AZ7565" s="60"/>
      <c r="BA7565" s="60"/>
      <c r="BB7565" s="60"/>
      <c r="BC7565" s="61"/>
    </row>
    <row r="7566" spans="43:55">
      <c r="AQ7566" s="64"/>
      <c r="AR7566" s="64"/>
      <c r="AS7566" s="60"/>
      <c r="AT7566" s="60"/>
      <c r="AU7566" s="60"/>
      <c r="AV7566" s="60"/>
      <c r="AW7566" s="60"/>
      <c r="AX7566" s="60"/>
      <c r="AY7566" s="60"/>
      <c r="AZ7566" s="60"/>
      <c r="BA7566" s="60"/>
      <c r="BB7566" s="60"/>
      <c r="BC7566" s="61"/>
    </row>
    <row r="7567" spans="43:55">
      <c r="AQ7567" s="64"/>
      <c r="AR7567" s="64"/>
      <c r="AS7567" s="60"/>
      <c r="AT7567" s="60"/>
      <c r="AU7567" s="60"/>
      <c r="AV7567" s="60"/>
      <c r="AW7567" s="60"/>
      <c r="AX7567" s="60"/>
      <c r="AY7567" s="60"/>
      <c r="AZ7567" s="60"/>
      <c r="BA7567" s="60"/>
      <c r="BB7567" s="60"/>
      <c r="BC7567" s="61"/>
    </row>
    <row r="7568" spans="43:55">
      <c r="AQ7568" s="64"/>
      <c r="AR7568" s="64"/>
      <c r="AS7568" s="60"/>
      <c r="AT7568" s="60"/>
      <c r="AU7568" s="60"/>
      <c r="AV7568" s="60"/>
      <c r="AW7568" s="60"/>
      <c r="AX7568" s="60"/>
      <c r="AY7568" s="60"/>
      <c r="AZ7568" s="60"/>
      <c r="BA7568" s="60"/>
      <c r="BB7568" s="60"/>
      <c r="BC7568" s="61"/>
    </row>
    <row r="7569" spans="43:55">
      <c r="AQ7569" s="64"/>
      <c r="AR7569" s="64"/>
      <c r="AS7569" s="60"/>
      <c r="AT7569" s="60"/>
      <c r="AU7569" s="60"/>
      <c r="AV7569" s="60"/>
      <c r="AW7569" s="60"/>
      <c r="AX7569" s="60"/>
      <c r="AY7569" s="60"/>
      <c r="AZ7569" s="60"/>
      <c r="BA7569" s="60"/>
      <c r="BB7569" s="60"/>
      <c r="BC7569" s="61"/>
    </row>
    <row r="7570" spans="43:55">
      <c r="AQ7570" s="64"/>
      <c r="AR7570" s="64"/>
      <c r="AS7570" s="60"/>
      <c r="AT7570" s="60"/>
      <c r="AU7570" s="60"/>
      <c r="AV7570" s="60"/>
      <c r="AW7570" s="60"/>
      <c r="AX7570" s="60"/>
      <c r="AY7570" s="60"/>
      <c r="AZ7570" s="60"/>
      <c r="BA7570" s="60"/>
      <c r="BB7570" s="60"/>
      <c r="BC7570" s="61"/>
    </row>
    <row r="7571" spans="43:55">
      <c r="AQ7571" s="64"/>
      <c r="AR7571" s="64"/>
      <c r="AS7571" s="60"/>
      <c r="AT7571" s="60"/>
      <c r="AU7571" s="60"/>
      <c r="AV7571" s="60"/>
      <c r="AW7571" s="60"/>
      <c r="AX7571" s="60"/>
      <c r="AY7571" s="60"/>
      <c r="AZ7571" s="60"/>
      <c r="BA7571" s="60"/>
      <c r="BB7571" s="60"/>
      <c r="BC7571" s="61"/>
    </row>
    <row r="7572" spans="43:55">
      <c r="AQ7572" s="64"/>
      <c r="AR7572" s="64"/>
      <c r="AS7572" s="60"/>
      <c r="AT7572" s="60"/>
      <c r="AU7572" s="60"/>
      <c r="AV7572" s="60"/>
      <c r="AW7572" s="60"/>
      <c r="AX7572" s="60"/>
      <c r="AY7572" s="60"/>
      <c r="AZ7572" s="60"/>
      <c r="BA7572" s="60"/>
      <c r="BB7572" s="60"/>
      <c r="BC7572" s="61"/>
    </row>
    <row r="7573" spans="43:55">
      <c r="AQ7573" s="64"/>
      <c r="AR7573" s="64"/>
      <c r="AS7573" s="60"/>
      <c r="AT7573" s="60"/>
      <c r="AU7573" s="60"/>
      <c r="AV7573" s="60"/>
      <c r="AW7573" s="60"/>
      <c r="AX7573" s="60"/>
      <c r="AY7573" s="60"/>
      <c r="AZ7573" s="60"/>
      <c r="BA7573" s="60"/>
      <c r="BB7573" s="60"/>
      <c r="BC7573" s="61"/>
    </row>
    <row r="7574" spans="43:55">
      <c r="AQ7574" s="64"/>
      <c r="AR7574" s="64"/>
      <c r="AS7574" s="60"/>
      <c r="AT7574" s="60"/>
      <c r="AU7574" s="60"/>
      <c r="AV7574" s="60"/>
      <c r="AW7574" s="60"/>
      <c r="AX7574" s="60"/>
      <c r="AY7574" s="60"/>
      <c r="AZ7574" s="60"/>
      <c r="BA7574" s="60"/>
      <c r="BB7574" s="60"/>
      <c r="BC7574" s="61"/>
    </row>
    <row r="7575" spans="43:55">
      <c r="AQ7575" s="64"/>
      <c r="AR7575" s="64"/>
      <c r="AS7575" s="60"/>
      <c r="AT7575" s="60"/>
      <c r="AU7575" s="60"/>
      <c r="AV7575" s="60"/>
      <c r="AW7575" s="60"/>
      <c r="AX7575" s="60"/>
      <c r="AY7575" s="60"/>
      <c r="AZ7575" s="60"/>
      <c r="BA7575" s="60"/>
      <c r="BB7575" s="60"/>
      <c r="BC7575" s="61"/>
    </row>
    <row r="7576" spans="43:55">
      <c r="AQ7576" s="64"/>
      <c r="AR7576" s="64"/>
      <c r="AS7576" s="60"/>
      <c r="AT7576" s="60"/>
      <c r="AU7576" s="60"/>
      <c r="AV7576" s="60"/>
      <c r="AW7576" s="60"/>
      <c r="AX7576" s="60"/>
      <c r="AY7576" s="60"/>
      <c r="AZ7576" s="60"/>
      <c r="BA7576" s="60"/>
      <c r="BB7576" s="60"/>
      <c r="BC7576" s="61"/>
    </row>
    <row r="7577" spans="43:55">
      <c r="AQ7577" s="64"/>
      <c r="AR7577" s="64"/>
      <c r="AS7577" s="60"/>
      <c r="AT7577" s="60"/>
      <c r="AU7577" s="60"/>
      <c r="AV7577" s="60"/>
      <c r="AW7577" s="60"/>
      <c r="AX7577" s="60"/>
      <c r="AY7577" s="60"/>
      <c r="AZ7577" s="60"/>
      <c r="BA7577" s="60"/>
      <c r="BB7577" s="60"/>
      <c r="BC7577" s="61"/>
    </row>
    <row r="7578" spans="43:55">
      <c r="AQ7578" s="64"/>
      <c r="AR7578" s="64"/>
      <c r="AS7578" s="60"/>
      <c r="AT7578" s="60"/>
      <c r="AU7578" s="60"/>
      <c r="AV7578" s="60"/>
      <c r="AW7578" s="60"/>
      <c r="AX7578" s="60"/>
      <c r="AY7578" s="60"/>
      <c r="AZ7578" s="60"/>
      <c r="BA7578" s="60"/>
      <c r="BB7578" s="60"/>
      <c r="BC7578" s="61"/>
    </row>
    <row r="7579" spans="43:55">
      <c r="AQ7579" s="64"/>
      <c r="AR7579" s="64"/>
      <c r="AS7579" s="60"/>
      <c r="AT7579" s="60"/>
      <c r="AU7579" s="60"/>
      <c r="AV7579" s="60"/>
      <c r="AW7579" s="60"/>
      <c r="AX7579" s="60"/>
      <c r="AY7579" s="60"/>
      <c r="AZ7579" s="60"/>
      <c r="BA7579" s="60"/>
      <c r="BB7579" s="60"/>
      <c r="BC7579" s="61"/>
    </row>
    <row r="7580" spans="43:55">
      <c r="AQ7580" s="64"/>
      <c r="AR7580" s="64"/>
      <c r="AS7580" s="60"/>
      <c r="AT7580" s="60"/>
      <c r="AU7580" s="60"/>
      <c r="AV7580" s="60"/>
      <c r="AW7580" s="60"/>
      <c r="AX7580" s="60"/>
      <c r="AY7580" s="60"/>
      <c r="AZ7580" s="60"/>
      <c r="BA7580" s="60"/>
      <c r="BB7580" s="60"/>
      <c r="BC7580" s="61"/>
    </row>
    <row r="7581" spans="43:55">
      <c r="AQ7581" s="64"/>
      <c r="AR7581" s="64"/>
      <c r="AS7581" s="60"/>
      <c r="AT7581" s="60"/>
      <c r="AU7581" s="60"/>
      <c r="AV7581" s="60"/>
      <c r="AW7581" s="60"/>
      <c r="AX7581" s="60"/>
      <c r="AY7581" s="60"/>
      <c r="AZ7581" s="60"/>
      <c r="BA7581" s="60"/>
      <c r="BB7581" s="60"/>
      <c r="BC7581" s="61"/>
    </row>
    <row r="7582" spans="43:55">
      <c r="AQ7582" s="64"/>
      <c r="AR7582" s="64"/>
      <c r="AS7582" s="60"/>
      <c r="AT7582" s="60"/>
      <c r="AU7582" s="60"/>
      <c r="AV7582" s="60"/>
      <c r="AW7582" s="60"/>
      <c r="AX7582" s="60"/>
      <c r="AY7582" s="60"/>
      <c r="AZ7582" s="60"/>
      <c r="BA7582" s="60"/>
      <c r="BB7582" s="60"/>
      <c r="BC7582" s="61"/>
    </row>
    <row r="7583" spans="43:55">
      <c r="AQ7583" s="64"/>
      <c r="AR7583" s="64"/>
      <c r="AS7583" s="60"/>
      <c r="AT7583" s="60"/>
      <c r="AU7583" s="60"/>
      <c r="AV7583" s="60"/>
      <c r="AW7583" s="60"/>
      <c r="AX7583" s="60"/>
      <c r="AY7583" s="60"/>
      <c r="AZ7583" s="60"/>
      <c r="BA7583" s="60"/>
      <c r="BB7583" s="60"/>
      <c r="BC7583" s="61"/>
    </row>
    <row r="7584" spans="43:55">
      <c r="AQ7584" s="64"/>
      <c r="AR7584" s="64"/>
      <c r="AS7584" s="60"/>
      <c r="AT7584" s="60"/>
      <c r="AU7584" s="60"/>
      <c r="AV7584" s="60"/>
      <c r="AW7584" s="60"/>
      <c r="AX7584" s="60"/>
      <c r="AY7584" s="60"/>
      <c r="AZ7584" s="60"/>
      <c r="BA7584" s="60"/>
      <c r="BB7584" s="60"/>
      <c r="BC7584" s="61"/>
    </row>
    <row r="7585" spans="43:55">
      <c r="AQ7585" s="64"/>
      <c r="AR7585" s="64"/>
      <c r="AS7585" s="60"/>
      <c r="AT7585" s="60"/>
      <c r="AU7585" s="60"/>
      <c r="AV7585" s="60"/>
      <c r="AW7585" s="60"/>
      <c r="AX7585" s="60"/>
      <c r="AY7585" s="60"/>
      <c r="AZ7585" s="60"/>
      <c r="BA7585" s="60"/>
      <c r="BB7585" s="60"/>
      <c r="BC7585" s="61"/>
    </row>
    <row r="7586" spans="43:55">
      <c r="AQ7586" s="64"/>
      <c r="AR7586" s="64"/>
      <c r="AS7586" s="60"/>
      <c r="AT7586" s="60"/>
      <c r="AU7586" s="60"/>
      <c r="AV7586" s="60"/>
      <c r="AW7586" s="60"/>
      <c r="AX7586" s="60"/>
      <c r="AY7586" s="60"/>
      <c r="AZ7586" s="60"/>
      <c r="BA7586" s="60"/>
      <c r="BB7586" s="60"/>
      <c r="BC7586" s="61"/>
    </row>
    <row r="7587" spans="43:55">
      <c r="AQ7587" s="64"/>
      <c r="AR7587" s="64"/>
      <c r="AS7587" s="60"/>
      <c r="AT7587" s="60"/>
      <c r="AU7587" s="60"/>
      <c r="AV7587" s="60"/>
      <c r="AW7587" s="60"/>
      <c r="AX7587" s="60"/>
      <c r="AY7587" s="60"/>
      <c r="AZ7587" s="60"/>
      <c r="BA7587" s="60"/>
      <c r="BB7587" s="60"/>
      <c r="BC7587" s="61"/>
    </row>
    <row r="7588" spans="43:55">
      <c r="AQ7588" s="64"/>
      <c r="AR7588" s="64"/>
      <c r="AS7588" s="60"/>
      <c r="AT7588" s="60"/>
      <c r="AU7588" s="60"/>
      <c r="AV7588" s="60"/>
      <c r="AW7588" s="60"/>
      <c r="AX7588" s="60"/>
      <c r="AY7588" s="60"/>
      <c r="AZ7588" s="60"/>
      <c r="BA7588" s="60"/>
      <c r="BB7588" s="60"/>
      <c r="BC7588" s="61"/>
    </row>
    <row r="7589" spans="43:55">
      <c r="AQ7589" s="64"/>
      <c r="AR7589" s="64"/>
      <c r="AS7589" s="60"/>
      <c r="AT7589" s="60"/>
      <c r="AU7589" s="60"/>
      <c r="AV7589" s="60"/>
      <c r="AW7589" s="60"/>
      <c r="AX7589" s="60"/>
      <c r="AY7589" s="60"/>
      <c r="AZ7589" s="60"/>
      <c r="BA7589" s="60"/>
      <c r="BB7589" s="60"/>
      <c r="BC7589" s="61"/>
    </row>
    <row r="7590" spans="43:55">
      <c r="AQ7590" s="64"/>
      <c r="AR7590" s="64"/>
      <c r="AS7590" s="60"/>
      <c r="AT7590" s="60"/>
      <c r="AU7590" s="60"/>
      <c r="AV7590" s="60"/>
      <c r="AW7590" s="60"/>
      <c r="AX7590" s="60"/>
      <c r="AY7590" s="60"/>
      <c r="AZ7590" s="60"/>
      <c r="BA7590" s="60"/>
      <c r="BB7590" s="60"/>
      <c r="BC7590" s="61"/>
    </row>
    <row r="7591" spans="43:55">
      <c r="AQ7591" s="64"/>
      <c r="AR7591" s="64"/>
      <c r="AS7591" s="60"/>
      <c r="AT7591" s="60"/>
      <c r="AU7591" s="60"/>
      <c r="AV7591" s="60"/>
      <c r="AW7591" s="60"/>
      <c r="AX7591" s="60"/>
      <c r="AY7591" s="60"/>
      <c r="AZ7591" s="60"/>
      <c r="BA7591" s="60"/>
      <c r="BB7591" s="60"/>
      <c r="BC7591" s="61"/>
    </row>
    <row r="7592" spans="43:55">
      <c r="AQ7592" s="64"/>
      <c r="AR7592" s="64"/>
      <c r="AS7592" s="60"/>
      <c r="AT7592" s="60"/>
      <c r="AU7592" s="60"/>
      <c r="AV7592" s="60"/>
      <c r="AW7592" s="60"/>
      <c r="AX7592" s="60"/>
      <c r="AY7592" s="60"/>
      <c r="AZ7592" s="60"/>
      <c r="BA7592" s="60"/>
      <c r="BB7592" s="60"/>
      <c r="BC7592" s="61"/>
    </row>
    <row r="7593" spans="43:55">
      <c r="AQ7593" s="64"/>
      <c r="AR7593" s="64"/>
      <c r="AS7593" s="60"/>
      <c r="AT7593" s="60"/>
      <c r="AU7593" s="60"/>
      <c r="AV7593" s="60"/>
      <c r="AW7593" s="60"/>
      <c r="AX7593" s="60"/>
      <c r="AY7593" s="60"/>
      <c r="AZ7593" s="60"/>
      <c r="BA7593" s="60"/>
      <c r="BB7593" s="60"/>
      <c r="BC7593" s="61"/>
    </row>
    <row r="7594" spans="43:55">
      <c r="AQ7594" s="64"/>
      <c r="AR7594" s="64"/>
      <c r="AS7594" s="60"/>
      <c r="AT7594" s="60"/>
      <c r="AU7594" s="60"/>
      <c r="AV7594" s="60"/>
      <c r="AW7594" s="60"/>
      <c r="AX7594" s="60"/>
      <c r="AY7594" s="60"/>
      <c r="AZ7594" s="60"/>
      <c r="BA7594" s="60"/>
      <c r="BB7594" s="60"/>
      <c r="BC7594" s="61"/>
    </row>
    <row r="7595" spans="43:55">
      <c r="AQ7595" s="64"/>
      <c r="AR7595" s="64"/>
      <c r="AS7595" s="60"/>
      <c r="AT7595" s="60"/>
      <c r="AU7595" s="60"/>
      <c r="AV7595" s="60"/>
      <c r="AW7595" s="60"/>
      <c r="AX7595" s="60"/>
      <c r="AY7595" s="60"/>
      <c r="AZ7595" s="60"/>
      <c r="BA7595" s="60"/>
      <c r="BB7595" s="60"/>
      <c r="BC7595" s="61"/>
    </row>
    <row r="7596" spans="43:55">
      <c r="AQ7596" s="64"/>
      <c r="AR7596" s="64"/>
      <c r="AS7596" s="60"/>
      <c r="AT7596" s="60"/>
      <c r="AU7596" s="60"/>
      <c r="AV7596" s="60"/>
      <c r="AW7596" s="60"/>
      <c r="AX7596" s="60"/>
      <c r="AY7596" s="60"/>
      <c r="AZ7596" s="60"/>
      <c r="BA7596" s="60"/>
      <c r="BB7596" s="60"/>
      <c r="BC7596" s="61"/>
    </row>
    <row r="7597" spans="43:55">
      <c r="AQ7597" s="64"/>
      <c r="AR7597" s="64"/>
      <c r="AS7597" s="60"/>
      <c r="AT7597" s="60"/>
      <c r="AU7597" s="60"/>
      <c r="AV7597" s="60"/>
      <c r="AW7597" s="60"/>
      <c r="AX7597" s="60"/>
      <c r="AY7597" s="60"/>
      <c r="AZ7597" s="60"/>
      <c r="BA7597" s="60"/>
      <c r="BB7597" s="60"/>
      <c r="BC7597" s="61"/>
    </row>
    <row r="7598" spans="43:55">
      <c r="AQ7598" s="64"/>
      <c r="AR7598" s="64"/>
      <c r="AS7598" s="60"/>
      <c r="AT7598" s="60"/>
      <c r="AU7598" s="60"/>
      <c r="AV7598" s="60"/>
      <c r="AW7598" s="60"/>
      <c r="AX7598" s="60"/>
      <c r="AY7598" s="60"/>
      <c r="AZ7598" s="60"/>
      <c r="BA7598" s="60"/>
      <c r="BB7598" s="60"/>
      <c r="BC7598" s="61"/>
    </row>
    <row r="7599" spans="43:55">
      <c r="AQ7599" s="64"/>
      <c r="AR7599" s="64"/>
      <c r="AS7599" s="60"/>
      <c r="AT7599" s="60"/>
      <c r="AU7599" s="60"/>
      <c r="AV7599" s="60"/>
      <c r="AW7599" s="60"/>
      <c r="AX7599" s="60"/>
      <c r="AY7599" s="60"/>
      <c r="AZ7599" s="60"/>
      <c r="BA7599" s="60"/>
      <c r="BB7599" s="60"/>
      <c r="BC7599" s="61"/>
    </row>
    <row r="7600" spans="43:55">
      <c r="AQ7600" s="64"/>
      <c r="AR7600" s="64"/>
      <c r="AS7600" s="60"/>
      <c r="AT7600" s="60"/>
      <c r="AU7600" s="60"/>
      <c r="AV7600" s="60"/>
      <c r="AW7600" s="60"/>
      <c r="AX7600" s="60"/>
      <c r="AY7600" s="60"/>
      <c r="AZ7600" s="60"/>
      <c r="BA7600" s="60"/>
      <c r="BB7600" s="60"/>
      <c r="BC7600" s="61"/>
    </row>
    <row r="7601" spans="43:55">
      <c r="AQ7601" s="64"/>
      <c r="AR7601" s="64"/>
      <c r="AS7601" s="60"/>
      <c r="AT7601" s="60"/>
      <c r="AU7601" s="60"/>
      <c r="AV7601" s="60"/>
      <c r="AW7601" s="60"/>
      <c r="AX7601" s="60"/>
      <c r="AY7601" s="60"/>
      <c r="AZ7601" s="60"/>
      <c r="BA7601" s="60"/>
      <c r="BB7601" s="60"/>
      <c r="BC7601" s="61"/>
    </row>
    <row r="7602" spans="43:55">
      <c r="AQ7602" s="64"/>
      <c r="AR7602" s="64"/>
      <c r="AS7602" s="60"/>
      <c r="AT7602" s="60"/>
      <c r="AU7602" s="60"/>
      <c r="AV7602" s="60"/>
      <c r="AW7602" s="60"/>
      <c r="AX7602" s="60"/>
      <c r="AY7602" s="60"/>
      <c r="AZ7602" s="60"/>
      <c r="BA7602" s="60"/>
      <c r="BB7602" s="60"/>
      <c r="BC7602" s="61"/>
    </row>
    <row r="7603" spans="43:55">
      <c r="AQ7603" s="64"/>
      <c r="AR7603" s="64"/>
      <c r="AS7603" s="60"/>
      <c r="AT7603" s="60"/>
      <c r="AU7603" s="60"/>
      <c r="AV7603" s="60"/>
      <c r="AW7603" s="60"/>
      <c r="AX7603" s="60"/>
      <c r="AY7603" s="60"/>
      <c r="AZ7603" s="60"/>
      <c r="BA7603" s="60"/>
      <c r="BB7603" s="60"/>
      <c r="BC7603" s="61"/>
    </row>
    <row r="7604" spans="43:55">
      <c r="AQ7604" s="64"/>
      <c r="AR7604" s="64"/>
      <c r="AS7604" s="60"/>
      <c r="AT7604" s="60"/>
      <c r="AU7604" s="60"/>
      <c r="AV7604" s="60"/>
      <c r="AW7604" s="60"/>
      <c r="AX7604" s="60"/>
      <c r="AY7604" s="60"/>
      <c r="AZ7604" s="60"/>
      <c r="BA7604" s="60"/>
      <c r="BB7604" s="60"/>
      <c r="BC7604" s="61"/>
    </row>
    <row r="7605" spans="43:55">
      <c r="AQ7605" s="64"/>
      <c r="AR7605" s="64"/>
      <c r="AS7605" s="60"/>
      <c r="AT7605" s="60"/>
      <c r="AU7605" s="60"/>
      <c r="AV7605" s="60"/>
      <c r="AW7605" s="60"/>
      <c r="AX7605" s="60"/>
      <c r="AY7605" s="60"/>
      <c r="AZ7605" s="60"/>
      <c r="BA7605" s="60"/>
      <c r="BB7605" s="60"/>
      <c r="BC7605" s="61"/>
    </row>
    <row r="7606" spans="43:55">
      <c r="AQ7606" s="64"/>
      <c r="AR7606" s="64"/>
      <c r="AS7606" s="60"/>
      <c r="AT7606" s="60"/>
      <c r="AU7606" s="60"/>
      <c r="AV7606" s="60"/>
      <c r="AW7606" s="60"/>
      <c r="AX7606" s="60"/>
      <c r="AY7606" s="60"/>
      <c r="AZ7606" s="60"/>
      <c r="BA7606" s="60"/>
      <c r="BB7606" s="60"/>
      <c r="BC7606" s="61"/>
    </row>
    <row r="7607" spans="43:55">
      <c r="AQ7607" s="64"/>
      <c r="AR7607" s="64"/>
      <c r="AS7607" s="60"/>
      <c r="AT7607" s="60"/>
      <c r="AU7607" s="60"/>
      <c r="AV7607" s="60"/>
      <c r="AW7607" s="60"/>
      <c r="AX7607" s="60"/>
      <c r="AY7607" s="60"/>
      <c r="AZ7607" s="60"/>
      <c r="BA7607" s="60"/>
      <c r="BB7607" s="60"/>
      <c r="BC7607" s="61"/>
    </row>
    <row r="7608" spans="43:55">
      <c r="AQ7608" s="64"/>
      <c r="AR7608" s="64"/>
      <c r="AS7608" s="60"/>
      <c r="AT7608" s="60"/>
      <c r="AU7608" s="60"/>
      <c r="AV7608" s="60"/>
      <c r="AW7608" s="60"/>
      <c r="AX7608" s="60"/>
      <c r="AY7608" s="60"/>
      <c r="AZ7608" s="60"/>
      <c r="BA7608" s="60"/>
      <c r="BB7608" s="60"/>
      <c r="BC7608" s="61"/>
    </row>
    <row r="7609" spans="43:55">
      <c r="AQ7609" s="64"/>
      <c r="AR7609" s="64"/>
      <c r="AS7609" s="60"/>
      <c r="AT7609" s="60"/>
      <c r="AU7609" s="60"/>
      <c r="AV7609" s="60"/>
      <c r="AW7609" s="60"/>
      <c r="AX7609" s="60"/>
      <c r="AY7609" s="60"/>
      <c r="AZ7609" s="60"/>
      <c r="BA7609" s="60"/>
      <c r="BB7609" s="60"/>
      <c r="BC7609" s="61"/>
    </row>
    <row r="7610" spans="43:55">
      <c r="AQ7610" s="64"/>
      <c r="AR7610" s="64"/>
      <c r="AS7610" s="60"/>
      <c r="AT7610" s="60"/>
      <c r="AU7610" s="60"/>
      <c r="AV7610" s="60"/>
      <c r="AW7610" s="60"/>
      <c r="AX7610" s="60"/>
      <c r="AY7610" s="60"/>
      <c r="AZ7610" s="60"/>
      <c r="BA7610" s="60"/>
      <c r="BB7610" s="60"/>
      <c r="BC7610" s="61"/>
    </row>
    <row r="7611" spans="43:55">
      <c r="AQ7611" s="64"/>
      <c r="AR7611" s="64"/>
      <c r="AS7611" s="60"/>
      <c r="AT7611" s="60"/>
      <c r="AU7611" s="60"/>
      <c r="AV7611" s="60"/>
      <c r="AW7611" s="60"/>
      <c r="AX7611" s="60"/>
      <c r="AY7611" s="60"/>
      <c r="AZ7611" s="60"/>
      <c r="BA7611" s="60"/>
      <c r="BB7611" s="60"/>
      <c r="BC7611" s="61"/>
    </row>
    <row r="7612" spans="43:55">
      <c r="AQ7612" s="64"/>
      <c r="AR7612" s="64"/>
      <c r="AS7612" s="60"/>
      <c r="AT7612" s="60"/>
      <c r="AU7612" s="60"/>
      <c r="AV7612" s="60"/>
      <c r="AW7612" s="60"/>
      <c r="AX7612" s="60"/>
      <c r="AY7612" s="60"/>
      <c r="AZ7612" s="60"/>
      <c r="BA7612" s="60"/>
      <c r="BB7612" s="60"/>
      <c r="BC7612" s="61"/>
    </row>
    <row r="7613" spans="43:55">
      <c r="AQ7613" s="64"/>
      <c r="AR7613" s="64"/>
      <c r="AS7613" s="60"/>
      <c r="AT7613" s="60"/>
      <c r="AU7613" s="60"/>
      <c r="AV7613" s="60"/>
      <c r="AW7613" s="60"/>
      <c r="AX7613" s="60"/>
      <c r="AY7613" s="60"/>
      <c r="AZ7613" s="60"/>
      <c r="BA7613" s="60"/>
      <c r="BB7613" s="60"/>
      <c r="BC7613" s="61"/>
    </row>
    <row r="7614" spans="43:55">
      <c r="AQ7614" s="64"/>
      <c r="AR7614" s="64"/>
      <c r="AS7614" s="60"/>
      <c r="AT7614" s="60"/>
      <c r="AU7614" s="60"/>
      <c r="AV7614" s="60"/>
      <c r="AW7614" s="60"/>
      <c r="AX7614" s="60"/>
      <c r="AY7614" s="60"/>
      <c r="AZ7614" s="60"/>
      <c r="BA7614" s="60"/>
      <c r="BB7614" s="60"/>
      <c r="BC7614" s="61"/>
    </row>
    <row r="7615" spans="43:55">
      <c r="AQ7615" s="64"/>
      <c r="AR7615" s="64"/>
      <c r="AS7615" s="60"/>
      <c r="AT7615" s="60"/>
      <c r="AU7615" s="60"/>
      <c r="AV7615" s="60"/>
      <c r="AW7615" s="60"/>
      <c r="AX7615" s="60"/>
      <c r="AY7615" s="60"/>
      <c r="AZ7615" s="60"/>
      <c r="BA7615" s="60"/>
      <c r="BB7615" s="60"/>
      <c r="BC7615" s="61"/>
    </row>
    <row r="7616" spans="43:55">
      <c r="AQ7616" s="64"/>
      <c r="AR7616" s="64"/>
      <c r="AS7616" s="60"/>
      <c r="AT7616" s="60"/>
      <c r="AU7616" s="60"/>
      <c r="AV7616" s="60"/>
      <c r="AW7616" s="60"/>
      <c r="AX7616" s="60"/>
      <c r="AY7616" s="60"/>
      <c r="AZ7616" s="60"/>
      <c r="BA7616" s="60"/>
      <c r="BB7616" s="60"/>
      <c r="BC7616" s="61"/>
    </row>
    <row r="7617" spans="43:55">
      <c r="AQ7617" s="64"/>
      <c r="AR7617" s="64"/>
      <c r="AS7617" s="60"/>
      <c r="AT7617" s="60"/>
      <c r="AU7617" s="60"/>
      <c r="AV7617" s="60"/>
      <c r="AW7617" s="60"/>
      <c r="AX7617" s="60"/>
      <c r="AY7617" s="60"/>
      <c r="AZ7617" s="60"/>
      <c r="BA7617" s="60"/>
      <c r="BB7617" s="60"/>
      <c r="BC7617" s="61"/>
    </row>
    <row r="7618" spans="43:55">
      <c r="AQ7618" s="64"/>
      <c r="AR7618" s="64"/>
      <c r="AS7618" s="60"/>
      <c r="AT7618" s="60"/>
      <c r="AU7618" s="60"/>
      <c r="AV7618" s="60"/>
      <c r="AW7618" s="60"/>
      <c r="AX7618" s="60"/>
      <c r="AY7618" s="60"/>
      <c r="AZ7618" s="60"/>
      <c r="BA7618" s="60"/>
      <c r="BB7618" s="60"/>
      <c r="BC7618" s="61"/>
    </row>
    <row r="7619" spans="43:55">
      <c r="AQ7619" s="64"/>
      <c r="AR7619" s="64"/>
      <c r="AS7619" s="60"/>
      <c r="AT7619" s="60"/>
      <c r="AU7619" s="60"/>
      <c r="AV7619" s="60"/>
      <c r="AW7619" s="60"/>
      <c r="AX7619" s="60"/>
      <c r="AY7619" s="60"/>
      <c r="AZ7619" s="60"/>
      <c r="BA7619" s="60"/>
      <c r="BB7619" s="60"/>
      <c r="BC7619" s="61"/>
    </row>
    <row r="7620" spans="43:55">
      <c r="AQ7620" s="64"/>
      <c r="AR7620" s="64"/>
      <c r="AS7620" s="60"/>
      <c r="AT7620" s="60"/>
      <c r="AU7620" s="60"/>
      <c r="AV7620" s="60"/>
      <c r="AW7620" s="60"/>
      <c r="AX7620" s="60"/>
      <c r="AY7620" s="60"/>
      <c r="AZ7620" s="60"/>
      <c r="BA7620" s="60"/>
      <c r="BB7620" s="60"/>
      <c r="BC7620" s="61"/>
    </row>
    <row r="7621" spans="43:55">
      <c r="AQ7621" s="64"/>
      <c r="AR7621" s="64"/>
      <c r="AS7621" s="60"/>
      <c r="AT7621" s="60"/>
      <c r="AU7621" s="60"/>
      <c r="AV7621" s="60"/>
      <c r="AW7621" s="60"/>
      <c r="AX7621" s="60"/>
      <c r="AY7621" s="60"/>
      <c r="AZ7621" s="60"/>
      <c r="BA7621" s="60"/>
      <c r="BB7621" s="60"/>
      <c r="BC7621" s="61"/>
    </row>
    <row r="7622" spans="43:55">
      <c r="AQ7622" s="64"/>
      <c r="AR7622" s="64"/>
      <c r="AS7622" s="60"/>
      <c r="AT7622" s="60"/>
      <c r="AU7622" s="60"/>
      <c r="AV7622" s="60"/>
      <c r="AW7622" s="60"/>
      <c r="AX7622" s="60"/>
      <c r="AY7622" s="60"/>
      <c r="AZ7622" s="60"/>
      <c r="BA7622" s="60"/>
      <c r="BB7622" s="60"/>
      <c r="BC7622" s="61"/>
    </row>
    <row r="7623" spans="43:55">
      <c r="AQ7623" s="64"/>
      <c r="AR7623" s="64"/>
      <c r="AS7623" s="60"/>
      <c r="AT7623" s="60"/>
      <c r="AU7623" s="60"/>
      <c r="AV7623" s="60"/>
      <c r="AW7623" s="60"/>
      <c r="AX7623" s="60"/>
      <c r="AY7623" s="60"/>
      <c r="AZ7623" s="60"/>
      <c r="BA7623" s="60"/>
      <c r="BB7623" s="60"/>
      <c r="BC7623" s="61"/>
    </row>
    <row r="7624" spans="43:55">
      <c r="AQ7624" s="64"/>
      <c r="AR7624" s="64"/>
      <c r="AS7624" s="60"/>
      <c r="AT7624" s="60"/>
      <c r="AU7624" s="60"/>
      <c r="AV7624" s="60"/>
      <c r="AW7624" s="60"/>
      <c r="AX7624" s="60"/>
      <c r="AY7624" s="60"/>
      <c r="AZ7624" s="60"/>
      <c r="BA7624" s="60"/>
      <c r="BB7624" s="60"/>
      <c r="BC7624" s="61"/>
    </row>
    <row r="7625" spans="43:55">
      <c r="AQ7625" s="64"/>
      <c r="AR7625" s="64"/>
      <c r="AS7625" s="60"/>
      <c r="AT7625" s="60"/>
      <c r="AU7625" s="60"/>
      <c r="AV7625" s="60"/>
      <c r="AW7625" s="60"/>
      <c r="AX7625" s="60"/>
      <c r="AY7625" s="60"/>
      <c r="AZ7625" s="60"/>
      <c r="BA7625" s="60"/>
      <c r="BB7625" s="60"/>
      <c r="BC7625" s="61"/>
    </row>
    <row r="7626" spans="43:55">
      <c r="AQ7626" s="64"/>
      <c r="AR7626" s="64"/>
      <c r="AS7626" s="60"/>
      <c r="AT7626" s="60"/>
      <c r="AU7626" s="60"/>
      <c r="AV7626" s="60"/>
      <c r="AW7626" s="60"/>
      <c r="AX7626" s="60"/>
      <c r="AY7626" s="60"/>
      <c r="AZ7626" s="60"/>
      <c r="BA7626" s="60"/>
      <c r="BB7626" s="60"/>
      <c r="BC7626" s="61"/>
    </row>
    <row r="7627" spans="43:55">
      <c r="AQ7627" s="64"/>
      <c r="AR7627" s="64"/>
      <c r="AS7627" s="60"/>
      <c r="AT7627" s="60"/>
      <c r="AU7627" s="60"/>
      <c r="AV7627" s="60"/>
      <c r="AW7627" s="60"/>
      <c r="AX7627" s="60"/>
      <c r="AY7627" s="60"/>
      <c r="AZ7627" s="60"/>
      <c r="BA7627" s="60"/>
      <c r="BB7627" s="60"/>
      <c r="BC7627" s="61"/>
    </row>
    <row r="7628" spans="43:55">
      <c r="AQ7628" s="64"/>
      <c r="AR7628" s="64"/>
      <c r="AS7628" s="60"/>
      <c r="AT7628" s="60"/>
      <c r="AU7628" s="60"/>
      <c r="AV7628" s="60"/>
      <c r="AW7628" s="60"/>
      <c r="AX7628" s="60"/>
      <c r="AY7628" s="60"/>
      <c r="AZ7628" s="60"/>
      <c r="BA7628" s="60"/>
      <c r="BB7628" s="60"/>
      <c r="BC7628" s="61"/>
    </row>
    <row r="7629" spans="43:55">
      <c r="AQ7629" s="64"/>
      <c r="AR7629" s="64"/>
      <c r="AS7629" s="60"/>
      <c r="AT7629" s="60"/>
      <c r="AU7629" s="60"/>
      <c r="AV7629" s="60"/>
      <c r="AW7629" s="60"/>
      <c r="AX7629" s="60"/>
      <c r="AY7629" s="60"/>
      <c r="AZ7629" s="60"/>
      <c r="BA7629" s="60"/>
      <c r="BB7629" s="60"/>
      <c r="BC7629" s="61"/>
    </row>
    <row r="7630" spans="43:55">
      <c r="AQ7630" s="64"/>
      <c r="AR7630" s="64"/>
      <c r="AS7630" s="60"/>
      <c r="AT7630" s="60"/>
      <c r="AU7630" s="60"/>
      <c r="AV7630" s="60"/>
      <c r="AW7630" s="60"/>
      <c r="AX7630" s="60"/>
      <c r="AY7630" s="60"/>
      <c r="AZ7630" s="60"/>
      <c r="BA7630" s="60"/>
      <c r="BB7630" s="60"/>
      <c r="BC7630" s="61"/>
    </row>
    <row r="7631" spans="43:55">
      <c r="AQ7631" s="64"/>
      <c r="AR7631" s="64"/>
      <c r="AS7631" s="60"/>
      <c r="AT7631" s="60"/>
      <c r="AU7631" s="60"/>
      <c r="AV7631" s="60"/>
      <c r="AW7631" s="60"/>
      <c r="AX7631" s="60"/>
      <c r="AY7631" s="60"/>
      <c r="AZ7631" s="60"/>
      <c r="BA7631" s="60"/>
      <c r="BB7631" s="60"/>
      <c r="BC7631" s="61"/>
    </row>
    <row r="7632" spans="43:55">
      <c r="AQ7632" s="64"/>
      <c r="AR7632" s="64"/>
      <c r="AS7632" s="60"/>
      <c r="AT7632" s="60"/>
      <c r="AU7632" s="60"/>
      <c r="AV7632" s="60"/>
      <c r="AW7632" s="60"/>
      <c r="AX7632" s="60"/>
      <c r="AY7632" s="60"/>
      <c r="AZ7632" s="60"/>
      <c r="BA7632" s="60"/>
      <c r="BB7632" s="60"/>
      <c r="BC7632" s="61"/>
    </row>
    <row r="7633" spans="43:55">
      <c r="AQ7633" s="64"/>
      <c r="AR7633" s="64"/>
      <c r="AS7633" s="60"/>
      <c r="AT7633" s="60"/>
      <c r="AU7633" s="60"/>
      <c r="AV7633" s="60"/>
      <c r="AW7633" s="60"/>
      <c r="AX7633" s="60"/>
      <c r="AY7633" s="60"/>
      <c r="AZ7633" s="60"/>
      <c r="BA7633" s="60"/>
      <c r="BB7633" s="60"/>
      <c r="BC7633" s="61"/>
    </row>
    <row r="7634" spans="43:55">
      <c r="AQ7634" s="64"/>
      <c r="AR7634" s="64"/>
      <c r="AS7634" s="60"/>
      <c r="AT7634" s="60"/>
      <c r="AU7634" s="60"/>
      <c r="AV7634" s="60"/>
      <c r="AW7634" s="60"/>
      <c r="AX7634" s="60"/>
      <c r="AY7634" s="60"/>
      <c r="AZ7634" s="60"/>
      <c r="BA7634" s="60"/>
      <c r="BB7634" s="60"/>
      <c r="BC7634" s="61"/>
    </row>
    <row r="7635" spans="43:55">
      <c r="AQ7635" s="64"/>
      <c r="AR7635" s="64"/>
      <c r="AS7635" s="60"/>
      <c r="AT7635" s="60"/>
      <c r="AU7635" s="60"/>
      <c r="AV7635" s="60"/>
      <c r="AW7635" s="60"/>
      <c r="AX7635" s="60"/>
      <c r="AY7635" s="60"/>
      <c r="AZ7635" s="60"/>
      <c r="BA7635" s="60"/>
      <c r="BB7635" s="60"/>
      <c r="BC7635" s="61"/>
    </row>
    <row r="7636" spans="43:55">
      <c r="AQ7636" s="64"/>
      <c r="AR7636" s="64"/>
      <c r="AS7636" s="60"/>
      <c r="AT7636" s="60"/>
      <c r="AU7636" s="60"/>
      <c r="AV7636" s="60"/>
      <c r="AW7636" s="60"/>
      <c r="AX7636" s="60"/>
      <c r="AY7636" s="60"/>
      <c r="AZ7636" s="60"/>
      <c r="BA7636" s="60"/>
      <c r="BB7636" s="60"/>
      <c r="BC7636" s="61"/>
    </row>
    <row r="7637" spans="43:55">
      <c r="AQ7637" s="64"/>
      <c r="AR7637" s="64"/>
      <c r="AS7637" s="60"/>
      <c r="AT7637" s="60"/>
      <c r="AU7637" s="60"/>
      <c r="AV7637" s="60"/>
      <c r="AW7637" s="60"/>
      <c r="AX7637" s="60"/>
      <c r="AY7637" s="60"/>
      <c r="AZ7637" s="60"/>
      <c r="BA7637" s="60"/>
      <c r="BB7637" s="60"/>
      <c r="BC7637" s="61"/>
    </row>
    <row r="7638" spans="43:55">
      <c r="AQ7638" s="64"/>
      <c r="AR7638" s="64"/>
      <c r="AS7638" s="60"/>
      <c r="AT7638" s="60"/>
      <c r="AU7638" s="60"/>
      <c r="AV7638" s="60"/>
      <c r="AW7638" s="60"/>
      <c r="AX7638" s="60"/>
      <c r="AY7638" s="60"/>
      <c r="AZ7638" s="60"/>
      <c r="BA7638" s="60"/>
      <c r="BB7638" s="60"/>
      <c r="BC7638" s="61"/>
    </row>
    <row r="7639" spans="43:55">
      <c r="AQ7639" s="64"/>
      <c r="AR7639" s="64"/>
      <c r="AS7639" s="60"/>
      <c r="AT7639" s="60"/>
      <c r="AU7639" s="60"/>
      <c r="AV7639" s="60"/>
      <c r="AW7639" s="60"/>
      <c r="AX7639" s="60"/>
      <c r="AY7639" s="60"/>
      <c r="AZ7639" s="60"/>
      <c r="BA7639" s="60"/>
      <c r="BB7639" s="60"/>
      <c r="BC7639" s="61"/>
    </row>
    <row r="7640" spans="43:55">
      <c r="AQ7640" s="64"/>
      <c r="AR7640" s="64"/>
      <c r="AS7640" s="60"/>
      <c r="AT7640" s="60"/>
      <c r="AU7640" s="60"/>
      <c r="AV7640" s="60"/>
      <c r="AW7640" s="60"/>
      <c r="AX7640" s="60"/>
      <c r="AY7640" s="60"/>
      <c r="AZ7640" s="60"/>
      <c r="BA7640" s="60"/>
      <c r="BB7640" s="60"/>
      <c r="BC7640" s="61"/>
    </row>
    <row r="7641" spans="43:55">
      <c r="AQ7641" s="64"/>
      <c r="AR7641" s="64"/>
      <c r="AS7641" s="60"/>
      <c r="AT7641" s="60"/>
      <c r="AU7641" s="60"/>
      <c r="AV7641" s="60"/>
      <c r="AW7641" s="60"/>
      <c r="AX7641" s="60"/>
      <c r="AY7641" s="60"/>
      <c r="AZ7641" s="60"/>
      <c r="BA7641" s="60"/>
      <c r="BB7641" s="60"/>
      <c r="BC7641" s="61"/>
    </row>
    <row r="7642" spans="43:55">
      <c r="AQ7642" s="64"/>
      <c r="AR7642" s="64"/>
      <c r="AS7642" s="60"/>
      <c r="AT7642" s="60"/>
      <c r="AU7642" s="60"/>
      <c r="AV7642" s="60"/>
      <c r="AW7642" s="60"/>
      <c r="AX7642" s="60"/>
      <c r="AY7642" s="60"/>
      <c r="AZ7642" s="60"/>
      <c r="BA7642" s="60"/>
      <c r="BB7642" s="60"/>
      <c r="BC7642" s="61"/>
    </row>
    <row r="7643" spans="43:55">
      <c r="AQ7643" s="64"/>
      <c r="AR7643" s="64"/>
      <c r="AS7643" s="60"/>
      <c r="AT7643" s="60"/>
      <c r="AU7643" s="60"/>
      <c r="AV7643" s="60"/>
      <c r="AW7643" s="60"/>
      <c r="AX7643" s="60"/>
      <c r="AY7643" s="60"/>
      <c r="AZ7643" s="60"/>
      <c r="BA7643" s="60"/>
      <c r="BB7643" s="60"/>
      <c r="BC7643" s="61"/>
    </row>
    <row r="7644" spans="43:55">
      <c r="AQ7644" s="64"/>
      <c r="AR7644" s="64"/>
      <c r="AS7644" s="60"/>
      <c r="AT7644" s="60"/>
      <c r="AU7644" s="60"/>
      <c r="AV7644" s="60"/>
      <c r="AW7644" s="60"/>
      <c r="AX7644" s="60"/>
      <c r="AY7644" s="60"/>
      <c r="AZ7644" s="60"/>
      <c r="BA7644" s="60"/>
      <c r="BB7644" s="60"/>
      <c r="BC7644" s="61"/>
    </row>
    <row r="7645" spans="43:55">
      <c r="AQ7645" s="64"/>
      <c r="AR7645" s="64"/>
      <c r="AS7645" s="60"/>
      <c r="AT7645" s="60"/>
      <c r="AU7645" s="60"/>
      <c r="AV7645" s="60"/>
      <c r="AW7645" s="60"/>
      <c r="AX7645" s="60"/>
      <c r="AY7645" s="60"/>
      <c r="AZ7645" s="60"/>
      <c r="BA7645" s="60"/>
      <c r="BB7645" s="60"/>
      <c r="BC7645" s="61"/>
    </row>
    <row r="7646" spans="43:55">
      <c r="AQ7646" s="64"/>
      <c r="AR7646" s="64"/>
      <c r="AS7646" s="60"/>
      <c r="AT7646" s="60"/>
      <c r="AU7646" s="60"/>
      <c r="AV7646" s="60"/>
      <c r="AW7646" s="60"/>
      <c r="AX7646" s="60"/>
      <c r="AY7646" s="60"/>
      <c r="AZ7646" s="60"/>
      <c r="BA7646" s="60"/>
      <c r="BB7646" s="60"/>
      <c r="BC7646" s="61"/>
    </row>
    <row r="7647" spans="43:55">
      <c r="AQ7647" s="64"/>
      <c r="AR7647" s="64"/>
      <c r="AS7647" s="60"/>
      <c r="AT7647" s="60"/>
      <c r="AU7647" s="60"/>
      <c r="AV7647" s="60"/>
      <c r="AW7647" s="60"/>
      <c r="AX7647" s="60"/>
      <c r="AY7647" s="60"/>
      <c r="AZ7647" s="60"/>
      <c r="BA7647" s="60"/>
      <c r="BB7647" s="60"/>
      <c r="BC7647" s="61"/>
    </row>
    <row r="7648" spans="43:55">
      <c r="AQ7648" s="64"/>
      <c r="AR7648" s="64"/>
      <c r="AS7648" s="60"/>
      <c r="AT7648" s="60"/>
      <c r="AU7648" s="60"/>
      <c r="AV7648" s="60"/>
      <c r="AW7648" s="60"/>
      <c r="AX7648" s="60"/>
      <c r="AY7648" s="60"/>
      <c r="AZ7648" s="60"/>
      <c r="BA7648" s="60"/>
      <c r="BB7648" s="60"/>
      <c r="BC7648" s="61"/>
    </row>
    <row r="7649" spans="43:55">
      <c r="AQ7649" s="64"/>
      <c r="AR7649" s="64"/>
      <c r="AS7649" s="60"/>
      <c r="AT7649" s="60"/>
      <c r="AU7649" s="60"/>
      <c r="AV7649" s="60"/>
      <c r="AW7649" s="60"/>
      <c r="AX7649" s="60"/>
      <c r="AY7649" s="60"/>
      <c r="AZ7649" s="60"/>
      <c r="BA7649" s="60"/>
      <c r="BB7649" s="60"/>
      <c r="BC7649" s="61"/>
    </row>
    <row r="7650" spans="43:55">
      <c r="AQ7650" s="64"/>
      <c r="AR7650" s="64"/>
      <c r="AS7650" s="60"/>
      <c r="AT7650" s="60"/>
      <c r="AU7650" s="60"/>
      <c r="AV7650" s="60"/>
      <c r="AW7650" s="60"/>
      <c r="AX7650" s="60"/>
      <c r="AY7650" s="60"/>
      <c r="AZ7650" s="60"/>
      <c r="BA7650" s="60"/>
      <c r="BB7650" s="60"/>
      <c r="BC7650" s="61"/>
    </row>
    <row r="7651" spans="43:55">
      <c r="AQ7651" s="64"/>
      <c r="AR7651" s="64"/>
      <c r="AS7651" s="60"/>
      <c r="AT7651" s="60"/>
      <c r="AU7651" s="60"/>
      <c r="AV7651" s="60"/>
      <c r="AW7651" s="60"/>
      <c r="AX7651" s="60"/>
      <c r="AY7651" s="60"/>
      <c r="AZ7651" s="60"/>
      <c r="BA7651" s="60"/>
      <c r="BB7651" s="60"/>
      <c r="BC7651" s="61"/>
    </row>
    <row r="7652" spans="43:55">
      <c r="AQ7652" s="64"/>
      <c r="AR7652" s="64"/>
      <c r="AS7652" s="60"/>
      <c r="AT7652" s="60"/>
      <c r="AU7652" s="60"/>
      <c r="AV7652" s="60"/>
      <c r="AW7652" s="60"/>
      <c r="AX7652" s="60"/>
      <c r="AY7652" s="60"/>
      <c r="AZ7652" s="60"/>
      <c r="BA7652" s="60"/>
      <c r="BB7652" s="60"/>
      <c r="BC7652" s="61"/>
    </row>
    <row r="7653" spans="43:55">
      <c r="AQ7653" s="64"/>
      <c r="AR7653" s="64"/>
      <c r="AS7653" s="60"/>
      <c r="AT7653" s="60"/>
      <c r="AU7653" s="60"/>
      <c r="AV7653" s="60"/>
      <c r="AW7653" s="60"/>
      <c r="AX7653" s="60"/>
      <c r="AY7653" s="60"/>
      <c r="AZ7653" s="60"/>
      <c r="BA7653" s="60"/>
      <c r="BB7653" s="60"/>
      <c r="BC7653" s="61"/>
    </row>
    <row r="7654" spans="43:55">
      <c r="AQ7654" s="64"/>
      <c r="AR7654" s="64"/>
      <c r="AS7654" s="60"/>
      <c r="AT7654" s="60"/>
      <c r="AU7654" s="60"/>
      <c r="AV7654" s="60"/>
      <c r="AW7654" s="60"/>
      <c r="AX7654" s="60"/>
      <c r="AY7654" s="60"/>
      <c r="AZ7654" s="60"/>
      <c r="BA7654" s="60"/>
      <c r="BB7654" s="60"/>
      <c r="BC7654" s="61"/>
    </row>
    <row r="7655" spans="43:55">
      <c r="AQ7655" s="64"/>
      <c r="AR7655" s="64"/>
      <c r="AS7655" s="60"/>
      <c r="AT7655" s="60"/>
      <c r="AU7655" s="60"/>
      <c r="AV7655" s="60"/>
      <c r="AW7655" s="60"/>
      <c r="AX7655" s="60"/>
      <c r="AY7655" s="60"/>
      <c r="AZ7655" s="60"/>
      <c r="BA7655" s="60"/>
      <c r="BB7655" s="60"/>
      <c r="BC7655" s="61"/>
    </row>
    <row r="7656" spans="43:55">
      <c r="AQ7656" s="64"/>
      <c r="AR7656" s="64"/>
      <c r="AS7656" s="60"/>
      <c r="AT7656" s="60"/>
      <c r="AU7656" s="60"/>
      <c r="AV7656" s="60"/>
      <c r="AW7656" s="60"/>
      <c r="AX7656" s="60"/>
      <c r="AY7656" s="60"/>
      <c r="AZ7656" s="60"/>
      <c r="BA7656" s="60"/>
      <c r="BB7656" s="60"/>
      <c r="BC7656" s="61"/>
    </row>
    <row r="7657" spans="43:55">
      <c r="AQ7657" s="64"/>
      <c r="AR7657" s="64"/>
      <c r="AS7657" s="60"/>
      <c r="AT7657" s="60"/>
      <c r="AU7657" s="60"/>
      <c r="AV7657" s="60"/>
      <c r="AW7657" s="60"/>
      <c r="AX7657" s="60"/>
      <c r="AY7657" s="60"/>
      <c r="AZ7657" s="60"/>
      <c r="BA7657" s="60"/>
      <c r="BB7657" s="60"/>
      <c r="BC7657" s="61"/>
    </row>
    <row r="7658" spans="43:55">
      <c r="AQ7658" s="64"/>
      <c r="AR7658" s="64"/>
      <c r="AS7658" s="60"/>
      <c r="AT7658" s="60"/>
      <c r="AU7658" s="60"/>
      <c r="AV7658" s="60"/>
      <c r="AW7658" s="60"/>
      <c r="AX7658" s="60"/>
      <c r="AY7658" s="60"/>
      <c r="AZ7658" s="60"/>
      <c r="BA7658" s="60"/>
      <c r="BB7658" s="60"/>
      <c r="BC7658" s="61"/>
    </row>
    <row r="7659" spans="43:55">
      <c r="AQ7659" s="64"/>
      <c r="AR7659" s="64"/>
      <c r="AS7659" s="60"/>
      <c r="AT7659" s="60"/>
      <c r="AU7659" s="60"/>
      <c r="AV7659" s="60"/>
      <c r="AW7659" s="60"/>
      <c r="AX7659" s="60"/>
      <c r="AY7659" s="60"/>
      <c r="AZ7659" s="60"/>
      <c r="BA7659" s="60"/>
      <c r="BB7659" s="60"/>
      <c r="BC7659" s="61"/>
    </row>
    <row r="7660" spans="43:55">
      <c r="AQ7660" s="64"/>
      <c r="AR7660" s="64"/>
      <c r="AS7660" s="60"/>
      <c r="AT7660" s="60"/>
      <c r="AU7660" s="60"/>
      <c r="AV7660" s="60"/>
      <c r="AW7660" s="60"/>
      <c r="AX7660" s="60"/>
      <c r="AY7660" s="60"/>
      <c r="AZ7660" s="60"/>
      <c r="BA7660" s="60"/>
      <c r="BB7660" s="60"/>
      <c r="BC7660" s="61"/>
    </row>
    <row r="7661" spans="43:55">
      <c r="AQ7661" s="64"/>
      <c r="AR7661" s="64"/>
      <c r="AS7661" s="60"/>
      <c r="AT7661" s="60"/>
      <c r="AU7661" s="60"/>
      <c r="AV7661" s="60"/>
      <c r="AW7661" s="60"/>
      <c r="AX7661" s="60"/>
      <c r="AY7661" s="60"/>
      <c r="AZ7661" s="60"/>
      <c r="BA7661" s="60"/>
      <c r="BB7661" s="60"/>
      <c r="BC7661" s="61"/>
    </row>
    <row r="7662" spans="43:55">
      <c r="AQ7662" s="64"/>
      <c r="AR7662" s="64"/>
      <c r="AS7662" s="60"/>
      <c r="AT7662" s="60"/>
      <c r="AU7662" s="60"/>
      <c r="AV7662" s="60"/>
      <c r="AW7662" s="60"/>
      <c r="AX7662" s="60"/>
      <c r="AY7662" s="60"/>
      <c r="AZ7662" s="60"/>
      <c r="BA7662" s="60"/>
      <c r="BB7662" s="60"/>
      <c r="BC7662" s="61"/>
    </row>
    <row r="7663" spans="43:55">
      <c r="AQ7663" s="64"/>
      <c r="AR7663" s="64"/>
      <c r="AS7663" s="60"/>
      <c r="AT7663" s="60"/>
      <c r="AU7663" s="60"/>
      <c r="AV7663" s="60"/>
      <c r="AW7663" s="60"/>
      <c r="AX7663" s="60"/>
      <c r="AY7663" s="60"/>
      <c r="AZ7663" s="60"/>
      <c r="BA7663" s="60"/>
      <c r="BB7663" s="60"/>
      <c r="BC7663" s="61"/>
    </row>
    <row r="7664" spans="43:55">
      <c r="AQ7664" s="64"/>
      <c r="AR7664" s="64"/>
      <c r="AS7664" s="60"/>
      <c r="AT7664" s="60"/>
      <c r="AU7664" s="60"/>
      <c r="AV7664" s="60"/>
      <c r="AW7664" s="60"/>
      <c r="AX7664" s="60"/>
      <c r="AY7664" s="60"/>
      <c r="AZ7664" s="60"/>
      <c r="BA7664" s="60"/>
      <c r="BB7664" s="60"/>
      <c r="BC7664" s="61"/>
    </row>
    <row r="7665" spans="43:55">
      <c r="AQ7665" s="64"/>
      <c r="AR7665" s="64"/>
      <c r="AS7665" s="60"/>
      <c r="AT7665" s="60"/>
      <c r="AU7665" s="60"/>
      <c r="AV7665" s="60"/>
      <c r="AW7665" s="60"/>
      <c r="AX7665" s="60"/>
      <c r="AY7665" s="60"/>
      <c r="AZ7665" s="60"/>
      <c r="BA7665" s="60"/>
      <c r="BB7665" s="60"/>
      <c r="BC7665" s="61"/>
    </row>
    <row r="7666" spans="43:55">
      <c r="AQ7666" s="64"/>
      <c r="AR7666" s="64"/>
      <c r="AS7666" s="60"/>
      <c r="AT7666" s="60"/>
      <c r="AU7666" s="60"/>
      <c r="AV7666" s="60"/>
      <c r="AW7666" s="60"/>
      <c r="AX7666" s="60"/>
      <c r="AY7666" s="60"/>
      <c r="AZ7666" s="60"/>
      <c r="BA7666" s="60"/>
      <c r="BB7666" s="60"/>
      <c r="BC7666" s="61"/>
    </row>
    <row r="7667" spans="43:55">
      <c r="AQ7667" s="64"/>
      <c r="AR7667" s="64"/>
      <c r="AS7667" s="60"/>
      <c r="AT7667" s="60"/>
      <c r="AU7667" s="60"/>
      <c r="AV7667" s="60"/>
      <c r="AW7667" s="60"/>
      <c r="AX7667" s="60"/>
      <c r="AY7667" s="60"/>
      <c r="AZ7667" s="60"/>
      <c r="BA7667" s="60"/>
      <c r="BB7667" s="60"/>
      <c r="BC7667" s="61"/>
    </row>
    <row r="7668" spans="43:55">
      <c r="AQ7668" s="64"/>
      <c r="AR7668" s="64"/>
      <c r="AS7668" s="60"/>
      <c r="AT7668" s="60"/>
      <c r="AU7668" s="60"/>
      <c r="AV7668" s="60"/>
      <c r="AW7668" s="60"/>
      <c r="AX7668" s="60"/>
      <c r="AY7668" s="60"/>
      <c r="AZ7668" s="60"/>
      <c r="BA7668" s="60"/>
      <c r="BB7668" s="60"/>
      <c r="BC7668" s="61"/>
    </row>
    <row r="7669" spans="43:55">
      <c r="AQ7669" s="64"/>
      <c r="AR7669" s="64"/>
      <c r="AS7669" s="60"/>
      <c r="AT7669" s="60"/>
      <c r="AU7669" s="60"/>
      <c r="AV7669" s="60"/>
      <c r="AW7669" s="60"/>
      <c r="AX7669" s="60"/>
      <c r="AY7669" s="60"/>
      <c r="AZ7669" s="60"/>
      <c r="BA7669" s="60"/>
      <c r="BB7669" s="60"/>
      <c r="BC7669" s="61"/>
    </row>
    <row r="7670" spans="43:55">
      <c r="AQ7670" s="64"/>
      <c r="AR7670" s="64"/>
      <c r="AS7670" s="60"/>
      <c r="AT7670" s="60"/>
      <c r="AU7670" s="60"/>
      <c r="AV7670" s="60"/>
      <c r="AW7670" s="60"/>
      <c r="AX7670" s="60"/>
      <c r="AY7670" s="60"/>
      <c r="AZ7670" s="60"/>
      <c r="BA7670" s="60"/>
      <c r="BB7670" s="60"/>
      <c r="BC7670" s="61"/>
    </row>
    <row r="7671" spans="43:55">
      <c r="AQ7671" s="64"/>
      <c r="AR7671" s="64"/>
      <c r="AS7671" s="60"/>
      <c r="AT7671" s="60"/>
      <c r="AU7671" s="60"/>
      <c r="AV7671" s="60"/>
      <c r="AW7671" s="60"/>
      <c r="AX7671" s="60"/>
      <c r="AY7671" s="60"/>
      <c r="AZ7671" s="60"/>
      <c r="BA7671" s="60"/>
      <c r="BB7671" s="60"/>
      <c r="BC7671" s="61"/>
    </row>
    <row r="7672" spans="43:55">
      <c r="AQ7672" s="64"/>
      <c r="AR7672" s="64"/>
      <c r="AS7672" s="60"/>
      <c r="AT7672" s="60"/>
      <c r="AU7672" s="60"/>
      <c r="AV7672" s="60"/>
      <c r="AW7672" s="60"/>
      <c r="AX7672" s="60"/>
      <c r="AY7672" s="60"/>
      <c r="AZ7672" s="60"/>
      <c r="BA7672" s="60"/>
      <c r="BB7672" s="60"/>
      <c r="BC7672" s="61"/>
    </row>
    <row r="7673" spans="43:55">
      <c r="AQ7673" s="64"/>
      <c r="AR7673" s="64"/>
      <c r="AS7673" s="60"/>
      <c r="AT7673" s="60"/>
      <c r="AU7673" s="60"/>
      <c r="AV7673" s="60"/>
      <c r="AW7673" s="60"/>
      <c r="AX7673" s="60"/>
      <c r="AY7673" s="60"/>
      <c r="AZ7673" s="60"/>
      <c r="BA7673" s="60"/>
      <c r="BB7673" s="60"/>
      <c r="BC7673" s="61"/>
    </row>
    <row r="7674" spans="43:55">
      <c r="AQ7674" s="64"/>
      <c r="AR7674" s="64"/>
      <c r="AS7674" s="60"/>
      <c r="AT7674" s="60"/>
      <c r="AU7674" s="60"/>
      <c r="AV7674" s="60"/>
      <c r="AW7674" s="60"/>
      <c r="AX7674" s="60"/>
      <c r="AY7674" s="60"/>
      <c r="AZ7674" s="60"/>
      <c r="BA7674" s="60"/>
      <c r="BB7674" s="60"/>
      <c r="BC7674" s="61"/>
    </row>
    <row r="7675" spans="43:55">
      <c r="AQ7675" s="64"/>
      <c r="AR7675" s="64"/>
      <c r="AS7675" s="60"/>
      <c r="AT7675" s="60"/>
      <c r="AU7675" s="60"/>
      <c r="AV7675" s="60"/>
      <c r="AW7675" s="60"/>
      <c r="AX7675" s="60"/>
      <c r="AY7675" s="60"/>
      <c r="AZ7675" s="60"/>
      <c r="BA7675" s="60"/>
      <c r="BB7675" s="60"/>
      <c r="BC7675" s="61"/>
    </row>
    <row r="7676" spans="43:55">
      <c r="AQ7676" s="64"/>
      <c r="AR7676" s="64"/>
      <c r="AS7676" s="60"/>
      <c r="AT7676" s="60"/>
      <c r="AU7676" s="60"/>
      <c r="AV7676" s="60"/>
      <c r="AW7676" s="60"/>
      <c r="AX7676" s="60"/>
      <c r="AY7676" s="60"/>
      <c r="AZ7676" s="60"/>
      <c r="BA7676" s="60"/>
      <c r="BB7676" s="60"/>
      <c r="BC7676" s="61"/>
    </row>
    <row r="7677" spans="43:55">
      <c r="AQ7677" s="64"/>
      <c r="AR7677" s="64"/>
      <c r="AS7677" s="60"/>
      <c r="AT7677" s="60"/>
      <c r="AU7677" s="60"/>
      <c r="AV7677" s="60"/>
      <c r="AW7677" s="60"/>
      <c r="AX7677" s="60"/>
      <c r="AY7677" s="60"/>
      <c r="AZ7677" s="60"/>
      <c r="BA7677" s="60"/>
      <c r="BB7677" s="60"/>
      <c r="BC7677" s="61"/>
    </row>
    <row r="7678" spans="43:55">
      <c r="AQ7678" s="64"/>
      <c r="AR7678" s="64"/>
      <c r="AS7678" s="60"/>
      <c r="AT7678" s="60"/>
      <c r="AU7678" s="60"/>
      <c r="AV7678" s="60"/>
      <c r="AW7678" s="60"/>
      <c r="AX7678" s="60"/>
      <c r="AY7678" s="60"/>
      <c r="AZ7678" s="60"/>
      <c r="BA7678" s="60"/>
      <c r="BB7678" s="60"/>
      <c r="BC7678" s="61"/>
    </row>
    <row r="7679" spans="43:55">
      <c r="AQ7679" s="64"/>
      <c r="AR7679" s="64"/>
      <c r="AS7679" s="60"/>
      <c r="AT7679" s="60"/>
      <c r="AU7679" s="60"/>
      <c r="AV7679" s="60"/>
      <c r="AW7679" s="60"/>
      <c r="AX7679" s="60"/>
      <c r="AY7679" s="60"/>
      <c r="AZ7679" s="60"/>
      <c r="BA7679" s="60"/>
      <c r="BB7679" s="60"/>
      <c r="BC7679" s="61"/>
    </row>
    <row r="7680" spans="43:55">
      <c r="AQ7680" s="64"/>
      <c r="AR7680" s="64"/>
      <c r="AS7680" s="60"/>
      <c r="AT7680" s="60"/>
      <c r="AU7680" s="60"/>
      <c r="AV7680" s="60"/>
      <c r="AW7680" s="60"/>
      <c r="AX7680" s="60"/>
      <c r="AY7680" s="60"/>
      <c r="AZ7680" s="60"/>
      <c r="BA7680" s="60"/>
      <c r="BB7680" s="60"/>
      <c r="BC7680" s="61"/>
    </row>
    <row r="7681" spans="43:55">
      <c r="AQ7681" s="64"/>
      <c r="AR7681" s="64"/>
      <c r="AS7681" s="60"/>
      <c r="AT7681" s="60"/>
      <c r="AU7681" s="60"/>
      <c r="AV7681" s="60"/>
      <c r="AW7681" s="60"/>
      <c r="AX7681" s="60"/>
      <c r="AY7681" s="60"/>
      <c r="AZ7681" s="60"/>
      <c r="BA7681" s="60"/>
      <c r="BB7681" s="60"/>
      <c r="BC7681" s="61"/>
    </row>
    <row r="7682" spans="43:55">
      <c r="AQ7682" s="64"/>
      <c r="AR7682" s="64"/>
      <c r="AS7682" s="60"/>
      <c r="AT7682" s="60"/>
      <c r="AU7682" s="60"/>
      <c r="AV7682" s="60"/>
      <c r="AW7682" s="60"/>
      <c r="AX7682" s="60"/>
      <c r="AY7682" s="60"/>
      <c r="AZ7682" s="60"/>
      <c r="BA7682" s="60"/>
      <c r="BB7682" s="60"/>
      <c r="BC7682" s="61"/>
    </row>
    <row r="7683" spans="43:55">
      <c r="AQ7683" s="64"/>
      <c r="AR7683" s="64"/>
      <c r="AS7683" s="60"/>
      <c r="AT7683" s="60"/>
      <c r="AU7683" s="60"/>
      <c r="AV7683" s="60"/>
      <c r="AW7683" s="60"/>
      <c r="AX7683" s="60"/>
      <c r="AY7683" s="60"/>
      <c r="AZ7683" s="60"/>
      <c r="BA7683" s="60"/>
      <c r="BB7683" s="60"/>
      <c r="BC7683" s="61"/>
    </row>
    <row r="7684" spans="43:55">
      <c r="AQ7684" s="64"/>
      <c r="AR7684" s="64"/>
      <c r="AS7684" s="60"/>
      <c r="AT7684" s="60"/>
      <c r="AU7684" s="60"/>
      <c r="AV7684" s="60"/>
      <c r="AW7684" s="60"/>
      <c r="AX7684" s="60"/>
      <c r="AY7684" s="60"/>
      <c r="AZ7684" s="60"/>
      <c r="BA7684" s="60"/>
      <c r="BB7684" s="60"/>
      <c r="BC7684" s="61"/>
    </row>
    <row r="7685" spans="43:55">
      <c r="AQ7685" s="64"/>
      <c r="AR7685" s="64"/>
      <c r="AS7685" s="60"/>
      <c r="AT7685" s="60"/>
      <c r="AU7685" s="60"/>
      <c r="AV7685" s="60"/>
      <c r="AW7685" s="60"/>
      <c r="AX7685" s="60"/>
      <c r="AY7685" s="60"/>
      <c r="AZ7685" s="60"/>
      <c r="BA7685" s="60"/>
      <c r="BB7685" s="60"/>
      <c r="BC7685" s="61"/>
    </row>
    <row r="7686" spans="43:55">
      <c r="AQ7686" s="64"/>
      <c r="AR7686" s="64"/>
      <c r="AS7686" s="60"/>
      <c r="AT7686" s="60"/>
      <c r="AU7686" s="60"/>
      <c r="AV7686" s="60"/>
      <c r="AW7686" s="60"/>
      <c r="AX7686" s="60"/>
      <c r="AY7686" s="60"/>
      <c r="AZ7686" s="60"/>
      <c r="BA7686" s="60"/>
      <c r="BB7686" s="60"/>
      <c r="BC7686" s="61"/>
    </row>
    <row r="7687" spans="43:55">
      <c r="AQ7687" s="64"/>
      <c r="AR7687" s="64"/>
      <c r="AS7687" s="60"/>
      <c r="AT7687" s="60"/>
      <c r="AU7687" s="60"/>
      <c r="AV7687" s="60"/>
      <c r="AW7687" s="60"/>
      <c r="AX7687" s="60"/>
      <c r="AY7687" s="60"/>
      <c r="AZ7687" s="60"/>
      <c r="BA7687" s="60"/>
      <c r="BB7687" s="60"/>
      <c r="BC7687" s="61"/>
    </row>
    <row r="7688" spans="43:55">
      <c r="AQ7688" s="64"/>
      <c r="AR7688" s="64"/>
      <c r="AS7688" s="60"/>
      <c r="AT7688" s="60"/>
      <c r="AU7688" s="60"/>
      <c r="AV7688" s="60"/>
      <c r="AW7688" s="60"/>
      <c r="AX7688" s="60"/>
      <c r="AY7688" s="60"/>
      <c r="AZ7688" s="60"/>
      <c r="BA7688" s="60"/>
      <c r="BB7688" s="60"/>
      <c r="BC7688" s="61"/>
    </row>
    <row r="7689" spans="43:55">
      <c r="AQ7689" s="64"/>
      <c r="AR7689" s="64"/>
      <c r="AS7689" s="60"/>
      <c r="AT7689" s="60"/>
      <c r="AU7689" s="60"/>
      <c r="AV7689" s="60"/>
      <c r="AW7689" s="60"/>
      <c r="AX7689" s="60"/>
      <c r="AY7689" s="60"/>
      <c r="AZ7689" s="60"/>
      <c r="BA7689" s="60"/>
      <c r="BB7689" s="60"/>
      <c r="BC7689" s="61"/>
    </row>
    <row r="7690" spans="43:55">
      <c r="AQ7690" s="64"/>
      <c r="AR7690" s="64"/>
      <c r="AS7690" s="60"/>
      <c r="AT7690" s="60"/>
      <c r="AU7690" s="60"/>
      <c r="AV7690" s="60"/>
      <c r="AW7690" s="60"/>
      <c r="AX7690" s="60"/>
      <c r="AY7690" s="60"/>
      <c r="AZ7690" s="60"/>
      <c r="BA7690" s="60"/>
      <c r="BB7690" s="60"/>
      <c r="BC7690" s="61"/>
    </row>
    <row r="7691" spans="43:55">
      <c r="AQ7691" s="64"/>
      <c r="AR7691" s="64"/>
      <c r="AS7691" s="60"/>
      <c r="AT7691" s="60"/>
      <c r="AU7691" s="60"/>
      <c r="AV7691" s="60"/>
      <c r="AW7691" s="60"/>
      <c r="AX7691" s="60"/>
      <c r="AY7691" s="60"/>
      <c r="AZ7691" s="60"/>
      <c r="BA7691" s="60"/>
      <c r="BB7691" s="60"/>
      <c r="BC7691" s="61"/>
    </row>
    <row r="7692" spans="43:55">
      <c r="AQ7692" s="64"/>
      <c r="AR7692" s="64"/>
      <c r="AS7692" s="60"/>
      <c r="AT7692" s="60"/>
      <c r="AU7692" s="60"/>
      <c r="AV7692" s="60"/>
      <c r="AW7692" s="60"/>
      <c r="AX7692" s="60"/>
      <c r="AY7692" s="60"/>
      <c r="AZ7692" s="60"/>
      <c r="BA7692" s="60"/>
      <c r="BB7692" s="60"/>
      <c r="BC7692" s="61"/>
    </row>
    <row r="7693" spans="43:55">
      <c r="AQ7693" s="64"/>
      <c r="AR7693" s="64"/>
      <c r="AS7693" s="60"/>
      <c r="AT7693" s="60"/>
      <c r="AU7693" s="60"/>
      <c r="AV7693" s="60"/>
      <c r="AW7693" s="60"/>
      <c r="AX7693" s="60"/>
      <c r="AY7693" s="60"/>
      <c r="AZ7693" s="60"/>
      <c r="BA7693" s="60"/>
      <c r="BB7693" s="60"/>
      <c r="BC7693" s="61"/>
    </row>
    <row r="7694" spans="43:55">
      <c r="AQ7694" s="64"/>
      <c r="AR7694" s="64"/>
      <c r="AS7694" s="60"/>
      <c r="AT7694" s="60"/>
      <c r="AU7694" s="60"/>
      <c r="AV7694" s="60"/>
      <c r="AW7694" s="60"/>
      <c r="AX7694" s="60"/>
      <c r="AY7694" s="60"/>
      <c r="AZ7694" s="60"/>
      <c r="BA7694" s="60"/>
      <c r="BB7694" s="60"/>
      <c r="BC7694" s="61"/>
    </row>
    <row r="7695" spans="43:55">
      <c r="AQ7695" s="64"/>
      <c r="AR7695" s="64"/>
      <c r="AS7695" s="60"/>
      <c r="AT7695" s="60"/>
      <c r="AU7695" s="60"/>
      <c r="AV7695" s="60"/>
      <c r="AW7695" s="60"/>
      <c r="AX7695" s="60"/>
      <c r="AY7695" s="60"/>
      <c r="AZ7695" s="60"/>
      <c r="BA7695" s="60"/>
      <c r="BB7695" s="60"/>
      <c r="BC7695" s="61"/>
    </row>
    <row r="7696" spans="43:55">
      <c r="AQ7696" s="64"/>
      <c r="AR7696" s="64"/>
      <c r="AS7696" s="60"/>
      <c r="AT7696" s="60"/>
      <c r="AU7696" s="60"/>
      <c r="AV7696" s="60"/>
      <c r="AW7696" s="60"/>
      <c r="AX7696" s="60"/>
      <c r="AY7696" s="60"/>
      <c r="AZ7696" s="60"/>
      <c r="BA7696" s="60"/>
      <c r="BB7696" s="60"/>
      <c r="BC7696" s="61"/>
    </row>
    <row r="7697" spans="43:55">
      <c r="AQ7697" s="64"/>
      <c r="AR7697" s="64"/>
      <c r="AS7697" s="60"/>
      <c r="AT7697" s="60"/>
      <c r="AU7697" s="60"/>
      <c r="AV7697" s="60"/>
      <c r="AW7697" s="60"/>
      <c r="AX7697" s="60"/>
      <c r="AY7697" s="60"/>
      <c r="AZ7697" s="60"/>
      <c r="BA7697" s="60"/>
      <c r="BB7697" s="60"/>
      <c r="BC7697" s="61"/>
    </row>
    <row r="7698" spans="43:55">
      <c r="AQ7698" s="64"/>
      <c r="AR7698" s="64"/>
      <c r="AS7698" s="60"/>
      <c r="AT7698" s="60"/>
      <c r="AU7698" s="60"/>
      <c r="AV7698" s="60"/>
      <c r="AW7698" s="60"/>
      <c r="AX7698" s="60"/>
      <c r="AY7698" s="60"/>
      <c r="AZ7698" s="60"/>
      <c r="BA7698" s="60"/>
      <c r="BB7698" s="60"/>
      <c r="BC7698" s="61"/>
    </row>
    <row r="7699" spans="43:55">
      <c r="AQ7699" s="64"/>
      <c r="AR7699" s="64"/>
      <c r="AS7699" s="60"/>
      <c r="AT7699" s="60"/>
      <c r="AU7699" s="60"/>
      <c r="AV7699" s="60"/>
      <c r="AW7699" s="60"/>
      <c r="AX7699" s="60"/>
      <c r="AY7699" s="60"/>
      <c r="AZ7699" s="60"/>
      <c r="BA7699" s="60"/>
      <c r="BB7699" s="60"/>
      <c r="BC7699" s="61"/>
    </row>
    <row r="7700" spans="43:55">
      <c r="AQ7700" s="64"/>
      <c r="AR7700" s="64"/>
      <c r="AS7700" s="60"/>
      <c r="AT7700" s="60"/>
      <c r="AU7700" s="60"/>
      <c r="AV7700" s="60"/>
      <c r="AW7700" s="60"/>
      <c r="AX7700" s="60"/>
      <c r="AY7700" s="60"/>
      <c r="AZ7700" s="60"/>
      <c r="BA7700" s="60"/>
      <c r="BB7700" s="60"/>
      <c r="BC7700" s="61"/>
    </row>
    <row r="7701" spans="43:55">
      <c r="AQ7701" s="64"/>
      <c r="AR7701" s="64"/>
      <c r="AS7701" s="60"/>
      <c r="AT7701" s="60"/>
      <c r="AU7701" s="60"/>
      <c r="AV7701" s="60"/>
      <c r="AW7701" s="60"/>
      <c r="AX7701" s="60"/>
      <c r="AY7701" s="60"/>
      <c r="AZ7701" s="60"/>
      <c r="BA7701" s="60"/>
      <c r="BB7701" s="60"/>
      <c r="BC7701" s="61"/>
    </row>
    <row r="7702" spans="43:55">
      <c r="AQ7702" s="64"/>
      <c r="AR7702" s="64"/>
      <c r="AS7702" s="60"/>
      <c r="AT7702" s="60"/>
      <c r="AU7702" s="60"/>
      <c r="AV7702" s="60"/>
      <c r="AW7702" s="60"/>
      <c r="AX7702" s="60"/>
      <c r="AY7702" s="60"/>
      <c r="AZ7702" s="60"/>
      <c r="BA7702" s="60"/>
      <c r="BB7702" s="60"/>
      <c r="BC7702" s="61"/>
    </row>
    <row r="7703" spans="43:55">
      <c r="AQ7703" s="64"/>
      <c r="AR7703" s="64"/>
      <c r="AS7703" s="60"/>
      <c r="AT7703" s="60"/>
      <c r="AU7703" s="60"/>
      <c r="AV7703" s="60"/>
      <c r="AW7703" s="60"/>
      <c r="AX7703" s="60"/>
      <c r="AY7703" s="60"/>
      <c r="AZ7703" s="60"/>
      <c r="BA7703" s="60"/>
      <c r="BB7703" s="60"/>
      <c r="BC7703" s="61"/>
    </row>
    <row r="7704" spans="43:55">
      <c r="AQ7704" s="64"/>
      <c r="AR7704" s="64"/>
      <c r="AS7704" s="60"/>
      <c r="AT7704" s="60"/>
      <c r="AU7704" s="60"/>
      <c r="AV7704" s="60"/>
      <c r="AW7704" s="60"/>
      <c r="AX7704" s="60"/>
      <c r="AY7704" s="60"/>
      <c r="AZ7704" s="60"/>
      <c r="BA7704" s="60"/>
      <c r="BB7704" s="60"/>
      <c r="BC7704" s="61"/>
    </row>
    <row r="7705" spans="43:55">
      <c r="AQ7705" s="64"/>
      <c r="AR7705" s="64"/>
      <c r="AS7705" s="60"/>
      <c r="AT7705" s="60"/>
      <c r="AU7705" s="60"/>
      <c r="AV7705" s="60"/>
      <c r="AW7705" s="60"/>
      <c r="AX7705" s="60"/>
      <c r="AY7705" s="60"/>
      <c r="AZ7705" s="60"/>
      <c r="BA7705" s="60"/>
      <c r="BB7705" s="60"/>
      <c r="BC7705" s="61"/>
    </row>
    <row r="7706" spans="43:55">
      <c r="AQ7706" s="64"/>
      <c r="AR7706" s="64"/>
      <c r="AS7706" s="60"/>
      <c r="AT7706" s="60"/>
      <c r="AU7706" s="60"/>
      <c r="AV7706" s="60"/>
      <c r="AW7706" s="60"/>
      <c r="AX7706" s="60"/>
      <c r="AY7706" s="60"/>
      <c r="AZ7706" s="60"/>
      <c r="BA7706" s="60"/>
      <c r="BB7706" s="60"/>
      <c r="BC7706" s="61"/>
    </row>
    <row r="7707" spans="43:55">
      <c r="AQ7707" s="64"/>
      <c r="AR7707" s="64"/>
      <c r="AS7707" s="60"/>
      <c r="AT7707" s="60"/>
      <c r="AU7707" s="60"/>
      <c r="AV7707" s="60"/>
      <c r="AW7707" s="60"/>
      <c r="AX7707" s="60"/>
      <c r="AY7707" s="60"/>
      <c r="AZ7707" s="60"/>
      <c r="BA7707" s="60"/>
      <c r="BB7707" s="60"/>
      <c r="BC7707" s="61"/>
    </row>
    <row r="7708" spans="43:55">
      <c r="AQ7708" s="64"/>
      <c r="AR7708" s="64"/>
      <c r="AS7708" s="60"/>
      <c r="AT7708" s="60"/>
      <c r="AU7708" s="60"/>
      <c r="AV7708" s="60"/>
      <c r="AW7708" s="60"/>
      <c r="AX7708" s="60"/>
      <c r="AY7708" s="60"/>
      <c r="AZ7708" s="60"/>
      <c r="BA7708" s="60"/>
      <c r="BB7708" s="60"/>
      <c r="BC7708" s="61"/>
    </row>
    <row r="7709" spans="43:55">
      <c r="AQ7709" s="64"/>
      <c r="AR7709" s="64"/>
      <c r="AS7709" s="60"/>
      <c r="AT7709" s="60"/>
      <c r="AU7709" s="60"/>
      <c r="AV7709" s="60"/>
      <c r="AW7709" s="60"/>
      <c r="AX7709" s="60"/>
      <c r="AY7709" s="60"/>
      <c r="AZ7709" s="60"/>
      <c r="BA7709" s="60"/>
      <c r="BB7709" s="60"/>
      <c r="BC7709" s="61"/>
    </row>
    <row r="7710" spans="43:55">
      <c r="AQ7710" s="64"/>
      <c r="AR7710" s="64"/>
      <c r="AS7710" s="60"/>
      <c r="AT7710" s="60"/>
      <c r="AU7710" s="60"/>
      <c r="AV7710" s="60"/>
      <c r="AW7710" s="60"/>
      <c r="AX7710" s="60"/>
      <c r="AY7710" s="60"/>
      <c r="AZ7710" s="60"/>
      <c r="BA7710" s="60"/>
      <c r="BB7710" s="60"/>
      <c r="BC7710" s="61"/>
    </row>
    <row r="7711" spans="43:55">
      <c r="AQ7711" s="64"/>
      <c r="AR7711" s="64"/>
      <c r="AS7711" s="60"/>
      <c r="AT7711" s="60"/>
      <c r="AU7711" s="60"/>
      <c r="AV7711" s="60"/>
      <c r="AW7711" s="60"/>
      <c r="AX7711" s="60"/>
      <c r="AY7711" s="60"/>
      <c r="AZ7711" s="60"/>
      <c r="BA7711" s="60"/>
      <c r="BB7711" s="60"/>
      <c r="BC7711" s="61"/>
    </row>
    <row r="7712" spans="43:55">
      <c r="AQ7712" s="64"/>
      <c r="AR7712" s="64"/>
      <c r="AS7712" s="60"/>
      <c r="AT7712" s="60"/>
      <c r="AU7712" s="60"/>
      <c r="AV7712" s="60"/>
      <c r="AW7712" s="60"/>
      <c r="AX7712" s="60"/>
      <c r="AY7712" s="60"/>
      <c r="AZ7712" s="60"/>
      <c r="BA7712" s="60"/>
      <c r="BB7712" s="60"/>
      <c r="BC7712" s="61"/>
    </row>
    <row r="7713" spans="43:55">
      <c r="AQ7713" s="64"/>
      <c r="AR7713" s="64"/>
      <c r="AS7713" s="60"/>
      <c r="AT7713" s="60"/>
      <c r="AU7713" s="60"/>
      <c r="AV7713" s="60"/>
      <c r="AW7713" s="60"/>
      <c r="AX7713" s="60"/>
      <c r="AY7713" s="60"/>
      <c r="AZ7713" s="60"/>
      <c r="BA7713" s="60"/>
      <c r="BB7713" s="60"/>
      <c r="BC7713" s="61"/>
    </row>
    <row r="7714" spans="43:55">
      <c r="AQ7714" s="64"/>
      <c r="AR7714" s="64"/>
      <c r="AS7714" s="60"/>
      <c r="AT7714" s="60"/>
      <c r="AU7714" s="60"/>
      <c r="AV7714" s="60"/>
      <c r="AW7714" s="60"/>
      <c r="AX7714" s="60"/>
      <c r="AY7714" s="60"/>
      <c r="AZ7714" s="60"/>
      <c r="BA7714" s="60"/>
      <c r="BB7714" s="60"/>
      <c r="BC7714" s="61"/>
    </row>
    <row r="7715" spans="43:55">
      <c r="AQ7715" s="64"/>
      <c r="AR7715" s="64"/>
      <c r="AS7715" s="60"/>
      <c r="AT7715" s="60"/>
      <c r="AU7715" s="60"/>
      <c r="AV7715" s="60"/>
      <c r="AW7715" s="60"/>
      <c r="AX7715" s="60"/>
      <c r="AY7715" s="60"/>
      <c r="AZ7715" s="60"/>
      <c r="BA7715" s="60"/>
      <c r="BB7715" s="60"/>
      <c r="BC7715" s="61"/>
    </row>
    <row r="7716" spans="43:55">
      <c r="AQ7716" s="64"/>
      <c r="AR7716" s="64"/>
      <c r="AS7716" s="60"/>
      <c r="AT7716" s="60"/>
      <c r="AU7716" s="60"/>
      <c r="AV7716" s="60"/>
      <c r="AW7716" s="60"/>
      <c r="AX7716" s="60"/>
      <c r="AY7716" s="60"/>
      <c r="AZ7716" s="60"/>
      <c r="BA7716" s="60"/>
      <c r="BB7716" s="60"/>
      <c r="BC7716" s="61"/>
    </row>
    <row r="7717" spans="43:55">
      <c r="AQ7717" s="64"/>
      <c r="AR7717" s="64"/>
      <c r="AS7717" s="60"/>
      <c r="AT7717" s="60"/>
      <c r="AU7717" s="60"/>
      <c r="AV7717" s="60"/>
      <c r="AW7717" s="60"/>
      <c r="AX7717" s="60"/>
      <c r="AY7717" s="60"/>
      <c r="AZ7717" s="60"/>
      <c r="BA7717" s="60"/>
      <c r="BB7717" s="60"/>
      <c r="BC7717" s="61"/>
    </row>
    <row r="7718" spans="43:55">
      <c r="AQ7718" s="64"/>
      <c r="AR7718" s="64"/>
      <c r="AS7718" s="60"/>
      <c r="AT7718" s="60"/>
      <c r="AU7718" s="60"/>
      <c r="AV7718" s="60"/>
      <c r="AW7718" s="60"/>
      <c r="AX7718" s="60"/>
      <c r="AY7718" s="60"/>
      <c r="AZ7718" s="60"/>
      <c r="BA7718" s="60"/>
      <c r="BB7718" s="60"/>
      <c r="BC7718" s="61"/>
    </row>
    <row r="7719" spans="43:55">
      <c r="AQ7719" s="64"/>
      <c r="AR7719" s="64"/>
      <c r="AS7719" s="60"/>
      <c r="AT7719" s="60"/>
      <c r="AU7719" s="60"/>
      <c r="AV7719" s="60"/>
      <c r="AW7719" s="60"/>
      <c r="AX7719" s="60"/>
      <c r="AY7719" s="60"/>
      <c r="AZ7719" s="60"/>
      <c r="BA7719" s="60"/>
      <c r="BB7719" s="60"/>
      <c r="BC7719" s="61"/>
    </row>
    <row r="7720" spans="43:55">
      <c r="AQ7720" s="64"/>
      <c r="AR7720" s="64"/>
      <c r="AS7720" s="60"/>
      <c r="AT7720" s="60"/>
      <c r="AU7720" s="60"/>
      <c r="AV7720" s="60"/>
      <c r="AW7720" s="60"/>
      <c r="AX7720" s="60"/>
      <c r="AY7720" s="60"/>
      <c r="AZ7720" s="60"/>
      <c r="BA7720" s="60"/>
      <c r="BB7720" s="60"/>
      <c r="BC7720" s="61"/>
    </row>
    <row r="7721" spans="43:55">
      <c r="AQ7721" s="64"/>
      <c r="AR7721" s="64"/>
      <c r="AS7721" s="60"/>
      <c r="AT7721" s="60"/>
      <c r="AU7721" s="60"/>
      <c r="AV7721" s="60"/>
      <c r="AW7721" s="60"/>
      <c r="AX7721" s="60"/>
      <c r="AY7721" s="60"/>
      <c r="AZ7721" s="60"/>
      <c r="BA7721" s="60"/>
      <c r="BB7721" s="60"/>
      <c r="BC7721" s="61"/>
    </row>
    <row r="7722" spans="43:55">
      <c r="AQ7722" s="64"/>
      <c r="AR7722" s="64"/>
      <c r="AS7722" s="60"/>
      <c r="AT7722" s="60"/>
      <c r="AU7722" s="60"/>
      <c r="AV7722" s="60"/>
      <c r="AW7722" s="60"/>
      <c r="AX7722" s="60"/>
      <c r="AY7722" s="60"/>
      <c r="AZ7722" s="60"/>
      <c r="BA7722" s="60"/>
      <c r="BB7722" s="60"/>
      <c r="BC7722" s="61"/>
    </row>
    <row r="7723" spans="43:55">
      <c r="AQ7723" s="64"/>
      <c r="AR7723" s="64"/>
      <c r="AS7723" s="60"/>
      <c r="AT7723" s="60"/>
      <c r="AU7723" s="60"/>
      <c r="AV7723" s="60"/>
      <c r="AW7723" s="60"/>
      <c r="AX7723" s="60"/>
      <c r="AY7723" s="60"/>
      <c r="AZ7723" s="60"/>
      <c r="BA7723" s="60"/>
      <c r="BB7723" s="60"/>
      <c r="BC7723" s="61"/>
    </row>
    <row r="7724" spans="43:55">
      <c r="AQ7724" s="64"/>
      <c r="AR7724" s="64"/>
      <c r="AS7724" s="60"/>
      <c r="AT7724" s="60"/>
      <c r="AU7724" s="60"/>
      <c r="AV7724" s="60"/>
      <c r="AW7724" s="60"/>
      <c r="AX7724" s="60"/>
      <c r="AY7724" s="60"/>
      <c r="AZ7724" s="60"/>
      <c r="BA7724" s="60"/>
      <c r="BB7724" s="60"/>
      <c r="BC7724" s="61"/>
    </row>
    <row r="7725" spans="43:55">
      <c r="AQ7725" s="64"/>
      <c r="AR7725" s="64"/>
      <c r="AS7725" s="60"/>
      <c r="AT7725" s="60"/>
      <c r="AU7725" s="60"/>
      <c r="AV7725" s="60"/>
      <c r="AW7725" s="60"/>
      <c r="AX7725" s="60"/>
      <c r="AY7725" s="60"/>
      <c r="AZ7725" s="60"/>
      <c r="BA7725" s="60"/>
      <c r="BB7725" s="60"/>
      <c r="BC7725" s="61"/>
    </row>
    <row r="7726" spans="43:55">
      <c r="AQ7726" s="64"/>
      <c r="AR7726" s="64"/>
      <c r="AS7726" s="60"/>
      <c r="AT7726" s="60"/>
      <c r="AU7726" s="60"/>
      <c r="AV7726" s="60"/>
      <c r="AW7726" s="60"/>
      <c r="AX7726" s="60"/>
      <c r="AY7726" s="60"/>
      <c r="AZ7726" s="60"/>
      <c r="BA7726" s="60"/>
      <c r="BB7726" s="60"/>
      <c r="BC7726" s="61"/>
    </row>
    <row r="7727" spans="43:55">
      <c r="AQ7727" s="64"/>
      <c r="AR7727" s="64"/>
      <c r="AS7727" s="60"/>
      <c r="AT7727" s="60"/>
      <c r="AU7727" s="60"/>
      <c r="AV7727" s="60"/>
      <c r="AW7727" s="60"/>
      <c r="AX7727" s="60"/>
      <c r="AY7727" s="60"/>
      <c r="AZ7727" s="60"/>
      <c r="BA7727" s="60"/>
      <c r="BB7727" s="60"/>
      <c r="BC7727" s="61"/>
    </row>
    <row r="7728" spans="43:55">
      <c r="AQ7728" s="64"/>
      <c r="AR7728" s="64"/>
      <c r="AS7728" s="60"/>
      <c r="AT7728" s="60"/>
      <c r="AU7728" s="60"/>
      <c r="AV7728" s="60"/>
      <c r="AW7728" s="60"/>
      <c r="AX7728" s="60"/>
      <c r="AY7728" s="60"/>
      <c r="AZ7728" s="60"/>
      <c r="BA7728" s="60"/>
      <c r="BB7728" s="60"/>
      <c r="BC7728" s="61"/>
    </row>
    <row r="7729" spans="43:55">
      <c r="AQ7729" s="64"/>
      <c r="AR7729" s="64"/>
      <c r="AS7729" s="60"/>
      <c r="AT7729" s="60"/>
      <c r="AU7729" s="60"/>
      <c r="AV7729" s="60"/>
      <c r="AW7729" s="60"/>
      <c r="AX7729" s="60"/>
      <c r="AY7729" s="60"/>
      <c r="AZ7729" s="60"/>
      <c r="BA7729" s="60"/>
      <c r="BB7729" s="60"/>
      <c r="BC7729" s="61"/>
    </row>
    <row r="7730" spans="43:55">
      <c r="AQ7730" s="64"/>
      <c r="AR7730" s="64"/>
      <c r="AS7730" s="60"/>
      <c r="AT7730" s="60"/>
      <c r="AU7730" s="60"/>
      <c r="AV7730" s="60"/>
      <c r="AW7730" s="60"/>
      <c r="AX7730" s="60"/>
      <c r="AY7730" s="60"/>
      <c r="AZ7730" s="60"/>
      <c r="BA7730" s="60"/>
      <c r="BB7730" s="60"/>
      <c r="BC7730" s="61"/>
    </row>
    <row r="7731" spans="43:55">
      <c r="AQ7731" s="64"/>
      <c r="AR7731" s="64"/>
      <c r="AS7731" s="60"/>
      <c r="AT7731" s="60"/>
      <c r="AU7731" s="60"/>
      <c r="AV7731" s="60"/>
      <c r="AW7731" s="60"/>
      <c r="AX7731" s="60"/>
      <c r="AY7731" s="60"/>
      <c r="AZ7731" s="60"/>
      <c r="BA7731" s="60"/>
      <c r="BB7731" s="60"/>
      <c r="BC7731" s="61"/>
    </row>
    <row r="7732" spans="43:55">
      <c r="AQ7732" s="64"/>
      <c r="AR7732" s="64"/>
      <c r="AS7732" s="60"/>
      <c r="AT7732" s="60"/>
      <c r="AU7732" s="60"/>
      <c r="AV7732" s="60"/>
      <c r="AW7732" s="60"/>
      <c r="AX7732" s="60"/>
      <c r="AY7732" s="60"/>
      <c r="AZ7732" s="60"/>
      <c r="BA7732" s="60"/>
      <c r="BB7732" s="60"/>
      <c r="BC7732" s="61"/>
    </row>
    <row r="7733" spans="43:55">
      <c r="AQ7733" s="64"/>
      <c r="AR7733" s="64"/>
      <c r="AS7733" s="60"/>
      <c r="AT7733" s="60"/>
      <c r="AU7733" s="60"/>
      <c r="AV7733" s="60"/>
      <c r="AW7733" s="60"/>
      <c r="AX7733" s="60"/>
      <c r="AY7733" s="60"/>
      <c r="AZ7733" s="60"/>
      <c r="BA7733" s="60"/>
      <c r="BB7733" s="60"/>
      <c r="BC7733" s="61"/>
    </row>
    <row r="7734" spans="43:55">
      <c r="AQ7734" s="64"/>
      <c r="AR7734" s="64"/>
      <c r="AS7734" s="60"/>
      <c r="AT7734" s="60"/>
      <c r="AU7734" s="60"/>
      <c r="AV7734" s="60"/>
      <c r="AW7734" s="60"/>
      <c r="AX7734" s="60"/>
      <c r="AY7734" s="60"/>
      <c r="AZ7734" s="60"/>
      <c r="BA7734" s="60"/>
      <c r="BB7734" s="60"/>
      <c r="BC7734" s="61"/>
    </row>
    <row r="7735" spans="43:55">
      <c r="AQ7735" s="64"/>
      <c r="AR7735" s="64"/>
      <c r="AS7735" s="60"/>
      <c r="AT7735" s="60"/>
      <c r="AU7735" s="60"/>
      <c r="AV7735" s="60"/>
      <c r="AW7735" s="60"/>
      <c r="AX7735" s="60"/>
      <c r="AY7735" s="60"/>
      <c r="AZ7735" s="60"/>
      <c r="BA7735" s="60"/>
      <c r="BB7735" s="60"/>
      <c r="BC7735" s="61"/>
    </row>
    <row r="7736" spans="43:55">
      <c r="AQ7736" s="64"/>
      <c r="AR7736" s="64"/>
      <c r="AS7736" s="60"/>
      <c r="AT7736" s="60"/>
      <c r="AU7736" s="60"/>
      <c r="AV7736" s="60"/>
      <c r="AW7736" s="60"/>
      <c r="AX7736" s="60"/>
      <c r="AY7736" s="60"/>
      <c r="AZ7736" s="60"/>
      <c r="BA7736" s="60"/>
      <c r="BB7736" s="60"/>
      <c r="BC7736" s="61"/>
    </row>
    <row r="7737" spans="43:55">
      <c r="AQ7737" s="64"/>
      <c r="AR7737" s="64"/>
      <c r="AS7737" s="60"/>
      <c r="AT7737" s="60"/>
      <c r="AU7737" s="60"/>
      <c r="AV7737" s="60"/>
      <c r="AW7737" s="60"/>
      <c r="AX7737" s="60"/>
      <c r="AY7737" s="60"/>
      <c r="AZ7737" s="60"/>
      <c r="BA7737" s="60"/>
      <c r="BB7737" s="60"/>
      <c r="BC7737" s="61"/>
    </row>
    <row r="7738" spans="43:55">
      <c r="AQ7738" s="64"/>
      <c r="AR7738" s="64"/>
      <c r="AS7738" s="60"/>
      <c r="AT7738" s="60"/>
      <c r="AU7738" s="60"/>
      <c r="AV7738" s="60"/>
      <c r="AW7738" s="60"/>
      <c r="AX7738" s="60"/>
      <c r="AY7738" s="60"/>
      <c r="AZ7738" s="60"/>
      <c r="BA7738" s="60"/>
      <c r="BB7738" s="60"/>
      <c r="BC7738" s="61"/>
    </row>
    <row r="7739" spans="43:55">
      <c r="AQ7739" s="64"/>
      <c r="AR7739" s="64"/>
      <c r="AS7739" s="60"/>
      <c r="AT7739" s="60"/>
      <c r="AU7739" s="60"/>
      <c r="AV7739" s="60"/>
      <c r="AW7739" s="60"/>
      <c r="AX7739" s="60"/>
      <c r="AY7739" s="60"/>
      <c r="AZ7739" s="60"/>
      <c r="BA7739" s="60"/>
      <c r="BB7739" s="60"/>
      <c r="BC7739" s="61"/>
    </row>
    <row r="7740" spans="43:55">
      <c r="AQ7740" s="64"/>
      <c r="AR7740" s="64"/>
      <c r="AS7740" s="60"/>
      <c r="AT7740" s="60"/>
      <c r="AU7740" s="60"/>
      <c r="AV7740" s="60"/>
      <c r="AW7740" s="60"/>
      <c r="AX7740" s="60"/>
      <c r="AY7740" s="60"/>
      <c r="AZ7740" s="60"/>
      <c r="BA7740" s="60"/>
      <c r="BB7740" s="60"/>
      <c r="BC7740" s="61"/>
    </row>
    <row r="7741" spans="43:55">
      <c r="AQ7741" s="64"/>
      <c r="AR7741" s="64"/>
      <c r="AS7741" s="60"/>
      <c r="AT7741" s="60"/>
      <c r="AU7741" s="60"/>
      <c r="AV7741" s="60"/>
      <c r="AW7741" s="60"/>
      <c r="AX7741" s="60"/>
      <c r="AY7741" s="60"/>
      <c r="AZ7741" s="60"/>
      <c r="BA7741" s="60"/>
      <c r="BB7741" s="60"/>
      <c r="BC7741" s="61"/>
    </row>
    <row r="7742" spans="43:55">
      <c r="AQ7742" s="64"/>
      <c r="AR7742" s="64"/>
      <c r="AS7742" s="60"/>
      <c r="AT7742" s="60"/>
      <c r="AU7742" s="60"/>
      <c r="AV7742" s="60"/>
      <c r="AW7742" s="60"/>
      <c r="AX7742" s="60"/>
      <c r="AY7742" s="60"/>
      <c r="AZ7742" s="60"/>
      <c r="BA7742" s="60"/>
      <c r="BB7742" s="60"/>
      <c r="BC7742" s="61"/>
    </row>
    <row r="7743" spans="43:55">
      <c r="AQ7743" s="64"/>
      <c r="AR7743" s="64"/>
      <c r="AS7743" s="60"/>
      <c r="AT7743" s="60"/>
      <c r="AU7743" s="60"/>
      <c r="AV7743" s="60"/>
      <c r="AW7743" s="60"/>
      <c r="AX7743" s="60"/>
      <c r="AY7743" s="60"/>
      <c r="AZ7743" s="60"/>
      <c r="BA7743" s="60"/>
      <c r="BB7743" s="60"/>
      <c r="BC7743" s="61"/>
    </row>
    <row r="7744" spans="43:55">
      <c r="AQ7744" s="64"/>
      <c r="AR7744" s="64"/>
      <c r="AS7744" s="60"/>
      <c r="AT7744" s="60"/>
      <c r="AU7744" s="60"/>
      <c r="AV7744" s="60"/>
      <c r="AW7744" s="60"/>
      <c r="AX7744" s="60"/>
      <c r="AY7744" s="60"/>
      <c r="AZ7744" s="60"/>
      <c r="BA7744" s="60"/>
      <c r="BB7744" s="60"/>
      <c r="BC7744" s="61"/>
    </row>
    <row r="7745" spans="43:55">
      <c r="AQ7745" s="64"/>
      <c r="AR7745" s="64"/>
      <c r="AS7745" s="60"/>
      <c r="AT7745" s="60"/>
      <c r="AU7745" s="60"/>
      <c r="AV7745" s="60"/>
      <c r="AW7745" s="60"/>
      <c r="AX7745" s="60"/>
      <c r="AY7745" s="60"/>
      <c r="AZ7745" s="60"/>
      <c r="BA7745" s="60"/>
      <c r="BB7745" s="60"/>
      <c r="BC7745" s="61"/>
    </row>
    <row r="7746" spans="43:55">
      <c r="AQ7746" s="64"/>
      <c r="AR7746" s="64"/>
      <c r="AS7746" s="60"/>
      <c r="AT7746" s="60"/>
      <c r="AU7746" s="60"/>
      <c r="AV7746" s="60"/>
      <c r="AW7746" s="60"/>
      <c r="AX7746" s="60"/>
      <c r="AY7746" s="60"/>
      <c r="AZ7746" s="60"/>
      <c r="BA7746" s="60"/>
      <c r="BB7746" s="60"/>
      <c r="BC7746" s="61"/>
    </row>
    <row r="7747" spans="43:55">
      <c r="AQ7747" s="64"/>
      <c r="AR7747" s="64"/>
      <c r="AS7747" s="60"/>
      <c r="AT7747" s="60"/>
      <c r="AU7747" s="60"/>
      <c r="AV7747" s="60"/>
      <c r="AW7747" s="60"/>
      <c r="AX7747" s="60"/>
      <c r="AY7747" s="60"/>
      <c r="AZ7747" s="60"/>
      <c r="BA7747" s="60"/>
      <c r="BB7747" s="60"/>
      <c r="BC7747" s="61"/>
    </row>
    <row r="7748" spans="43:55">
      <c r="AQ7748" s="64"/>
      <c r="AR7748" s="64"/>
      <c r="AS7748" s="60"/>
      <c r="AT7748" s="60"/>
      <c r="AU7748" s="60"/>
      <c r="AV7748" s="60"/>
      <c r="AW7748" s="60"/>
      <c r="AX7748" s="60"/>
      <c r="AY7748" s="60"/>
      <c r="AZ7748" s="60"/>
      <c r="BA7748" s="60"/>
      <c r="BB7748" s="60"/>
      <c r="BC7748" s="61"/>
    </row>
    <row r="7749" spans="43:55">
      <c r="AQ7749" s="64"/>
      <c r="AR7749" s="64"/>
      <c r="AS7749" s="60"/>
      <c r="AT7749" s="60"/>
      <c r="AU7749" s="60"/>
      <c r="AV7749" s="60"/>
      <c r="AW7749" s="60"/>
      <c r="AX7749" s="60"/>
      <c r="AY7749" s="60"/>
      <c r="AZ7749" s="60"/>
      <c r="BA7749" s="60"/>
      <c r="BB7749" s="60"/>
      <c r="BC7749" s="61"/>
    </row>
    <row r="7750" spans="43:55">
      <c r="AQ7750" s="64"/>
      <c r="AR7750" s="64"/>
      <c r="AS7750" s="60"/>
      <c r="AT7750" s="60"/>
      <c r="AU7750" s="60"/>
      <c r="AV7750" s="60"/>
      <c r="AW7750" s="60"/>
      <c r="AX7750" s="60"/>
      <c r="AY7750" s="60"/>
      <c r="AZ7750" s="60"/>
      <c r="BA7750" s="60"/>
      <c r="BB7750" s="60"/>
      <c r="BC7750" s="61"/>
    </row>
    <row r="7751" spans="43:55">
      <c r="AQ7751" s="64"/>
      <c r="AR7751" s="64"/>
      <c r="AS7751" s="60"/>
      <c r="AT7751" s="60"/>
      <c r="AU7751" s="60"/>
      <c r="AV7751" s="60"/>
      <c r="AW7751" s="60"/>
      <c r="AX7751" s="60"/>
      <c r="AY7751" s="60"/>
      <c r="AZ7751" s="60"/>
      <c r="BA7751" s="60"/>
      <c r="BB7751" s="60"/>
      <c r="BC7751" s="61"/>
    </row>
    <row r="7752" spans="43:55">
      <c r="AQ7752" s="64"/>
      <c r="AR7752" s="64"/>
      <c r="AS7752" s="60"/>
      <c r="AT7752" s="60"/>
      <c r="AU7752" s="60"/>
      <c r="AV7752" s="60"/>
      <c r="AW7752" s="60"/>
      <c r="AX7752" s="60"/>
      <c r="AY7752" s="60"/>
      <c r="AZ7752" s="60"/>
      <c r="BA7752" s="60"/>
      <c r="BB7752" s="60"/>
      <c r="BC7752" s="61"/>
    </row>
    <row r="7753" spans="43:55">
      <c r="AQ7753" s="64"/>
      <c r="AR7753" s="64"/>
      <c r="AS7753" s="60"/>
      <c r="AT7753" s="60"/>
      <c r="AU7753" s="60"/>
      <c r="AV7753" s="60"/>
      <c r="AW7753" s="60"/>
      <c r="AX7753" s="60"/>
      <c r="AY7753" s="60"/>
      <c r="AZ7753" s="60"/>
      <c r="BA7753" s="60"/>
      <c r="BB7753" s="60"/>
      <c r="BC7753" s="61"/>
    </row>
    <row r="7754" spans="43:55">
      <c r="AQ7754" s="64"/>
      <c r="AR7754" s="64"/>
      <c r="AS7754" s="60"/>
      <c r="AT7754" s="60"/>
      <c r="AU7754" s="60"/>
      <c r="AV7754" s="60"/>
      <c r="AW7754" s="60"/>
      <c r="AX7754" s="60"/>
      <c r="AY7754" s="60"/>
      <c r="AZ7754" s="60"/>
      <c r="BA7754" s="60"/>
      <c r="BB7754" s="60"/>
      <c r="BC7754" s="61"/>
    </row>
    <row r="7755" spans="43:55">
      <c r="AQ7755" s="64"/>
      <c r="AR7755" s="64"/>
      <c r="AS7755" s="60"/>
      <c r="AT7755" s="60"/>
      <c r="AU7755" s="60"/>
      <c r="AV7755" s="60"/>
      <c r="AW7755" s="60"/>
      <c r="AX7755" s="60"/>
      <c r="AY7755" s="60"/>
      <c r="AZ7755" s="60"/>
      <c r="BA7755" s="60"/>
      <c r="BB7755" s="60"/>
      <c r="BC7755" s="61"/>
    </row>
    <row r="7756" spans="43:55">
      <c r="AQ7756" s="64"/>
      <c r="AR7756" s="64"/>
      <c r="AS7756" s="60"/>
      <c r="AT7756" s="60"/>
      <c r="AU7756" s="60"/>
      <c r="AV7756" s="60"/>
      <c r="AW7756" s="60"/>
      <c r="AX7756" s="60"/>
      <c r="AY7756" s="60"/>
      <c r="AZ7756" s="60"/>
      <c r="BA7756" s="60"/>
      <c r="BB7756" s="60"/>
      <c r="BC7756" s="61"/>
    </row>
    <row r="7757" spans="43:55">
      <c r="AQ7757" s="64"/>
      <c r="AR7757" s="64"/>
      <c r="AS7757" s="60"/>
      <c r="AT7757" s="60"/>
      <c r="AU7757" s="60"/>
      <c r="AV7757" s="60"/>
      <c r="AW7757" s="60"/>
      <c r="AX7757" s="60"/>
      <c r="AY7757" s="60"/>
      <c r="AZ7757" s="60"/>
      <c r="BA7757" s="60"/>
      <c r="BB7757" s="60"/>
      <c r="BC7757" s="61"/>
    </row>
    <row r="7758" spans="43:55">
      <c r="AQ7758" s="64"/>
      <c r="AR7758" s="64"/>
      <c r="AS7758" s="60"/>
      <c r="AT7758" s="60"/>
      <c r="AU7758" s="60"/>
      <c r="AV7758" s="60"/>
      <c r="AW7758" s="60"/>
      <c r="AX7758" s="60"/>
      <c r="AY7758" s="60"/>
      <c r="AZ7758" s="60"/>
      <c r="BA7758" s="60"/>
      <c r="BB7758" s="60"/>
      <c r="BC7758" s="61"/>
    </row>
    <row r="7759" spans="43:55">
      <c r="AQ7759" s="64"/>
      <c r="AR7759" s="64"/>
      <c r="AS7759" s="60"/>
      <c r="AT7759" s="60"/>
      <c r="AU7759" s="60"/>
      <c r="AV7759" s="60"/>
      <c r="AW7759" s="60"/>
      <c r="AX7759" s="60"/>
      <c r="AY7759" s="60"/>
      <c r="AZ7759" s="60"/>
      <c r="BA7759" s="60"/>
      <c r="BB7759" s="60"/>
      <c r="BC7759" s="61"/>
    </row>
    <row r="7760" spans="43:55">
      <c r="AQ7760" s="64"/>
      <c r="AR7760" s="64"/>
      <c r="AS7760" s="60"/>
      <c r="AT7760" s="60"/>
      <c r="AU7760" s="60"/>
      <c r="AV7760" s="60"/>
      <c r="AW7760" s="60"/>
      <c r="AX7760" s="60"/>
      <c r="AY7760" s="60"/>
      <c r="AZ7760" s="60"/>
      <c r="BA7760" s="60"/>
      <c r="BB7760" s="60"/>
      <c r="BC7760" s="61"/>
    </row>
    <row r="7761" spans="43:55">
      <c r="AQ7761" s="64"/>
      <c r="AR7761" s="64"/>
      <c r="AS7761" s="60"/>
      <c r="AT7761" s="60"/>
      <c r="AU7761" s="60"/>
      <c r="AV7761" s="60"/>
      <c r="AW7761" s="60"/>
      <c r="AX7761" s="60"/>
      <c r="AY7761" s="60"/>
      <c r="AZ7761" s="60"/>
      <c r="BA7761" s="60"/>
      <c r="BB7761" s="60"/>
      <c r="BC7761" s="61"/>
    </row>
    <row r="7762" spans="43:55">
      <c r="AQ7762" s="64"/>
      <c r="AR7762" s="64"/>
      <c r="AS7762" s="60"/>
      <c r="AT7762" s="60"/>
      <c r="AU7762" s="60"/>
      <c r="AV7762" s="60"/>
      <c r="AW7762" s="60"/>
      <c r="AX7762" s="60"/>
      <c r="AY7762" s="60"/>
      <c r="AZ7762" s="60"/>
      <c r="BA7762" s="60"/>
      <c r="BB7762" s="60"/>
      <c r="BC7762" s="61"/>
    </row>
    <row r="7763" spans="43:55">
      <c r="AQ7763" s="64"/>
      <c r="AR7763" s="64"/>
      <c r="AS7763" s="60"/>
      <c r="AT7763" s="60"/>
      <c r="AU7763" s="60"/>
      <c r="AV7763" s="60"/>
      <c r="AW7763" s="60"/>
      <c r="AX7763" s="60"/>
      <c r="AY7763" s="60"/>
      <c r="AZ7763" s="60"/>
      <c r="BA7763" s="60"/>
      <c r="BB7763" s="60"/>
      <c r="BC7763" s="61"/>
    </row>
    <row r="7764" spans="43:55">
      <c r="AQ7764" s="64"/>
      <c r="AR7764" s="64"/>
      <c r="AS7764" s="60"/>
      <c r="AT7764" s="60"/>
      <c r="AU7764" s="60"/>
      <c r="AV7764" s="60"/>
      <c r="AW7764" s="60"/>
      <c r="AX7764" s="60"/>
      <c r="AY7764" s="60"/>
      <c r="AZ7764" s="60"/>
      <c r="BA7764" s="60"/>
      <c r="BB7764" s="60"/>
      <c r="BC7764" s="61"/>
    </row>
    <row r="7765" spans="43:55">
      <c r="AQ7765" s="64"/>
      <c r="AR7765" s="64"/>
      <c r="AS7765" s="60"/>
      <c r="AT7765" s="60"/>
      <c r="AU7765" s="60"/>
      <c r="AV7765" s="60"/>
      <c r="AW7765" s="60"/>
      <c r="AX7765" s="60"/>
      <c r="AY7765" s="60"/>
      <c r="AZ7765" s="60"/>
      <c r="BA7765" s="60"/>
      <c r="BB7765" s="60"/>
      <c r="BC7765" s="61"/>
    </row>
    <row r="7766" spans="43:55">
      <c r="AQ7766" s="64"/>
      <c r="AR7766" s="64"/>
      <c r="AS7766" s="60"/>
      <c r="AT7766" s="60"/>
      <c r="AU7766" s="60"/>
      <c r="AV7766" s="60"/>
      <c r="AW7766" s="60"/>
      <c r="AX7766" s="60"/>
      <c r="AY7766" s="60"/>
      <c r="AZ7766" s="60"/>
      <c r="BA7766" s="60"/>
      <c r="BB7766" s="60"/>
      <c r="BC7766" s="61"/>
    </row>
    <row r="7767" spans="43:55">
      <c r="AQ7767" s="64"/>
      <c r="AR7767" s="64"/>
      <c r="AS7767" s="60"/>
      <c r="AT7767" s="60"/>
      <c r="AU7767" s="60"/>
      <c r="AV7767" s="60"/>
      <c r="AW7767" s="60"/>
      <c r="AX7767" s="60"/>
      <c r="AY7767" s="60"/>
      <c r="AZ7767" s="60"/>
      <c r="BA7767" s="60"/>
      <c r="BB7767" s="60"/>
      <c r="BC7767" s="61"/>
    </row>
    <row r="7768" spans="43:55">
      <c r="AQ7768" s="64"/>
      <c r="AR7768" s="64"/>
      <c r="AS7768" s="60"/>
      <c r="AT7768" s="60"/>
      <c r="AU7768" s="60"/>
      <c r="AV7768" s="60"/>
      <c r="AW7768" s="60"/>
      <c r="AX7768" s="60"/>
      <c r="AY7768" s="60"/>
      <c r="AZ7768" s="60"/>
      <c r="BA7768" s="60"/>
      <c r="BB7768" s="60"/>
      <c r="BC7768" s="61"/>
    </row>
    <row r="7769" spans="43:55">
      <c r="AQ7769" s="64"/>
      <c r="AR7769" s="64"/>
      <c r="AS7769" s="60"/>
      <c r="AT7769" s="60"/>
      <c r="AU7769" s="60"/>
      <c r="AV7769" s="60"/>
      <c r="AW7769" s="60"/>
      <c r="AX7769" s="60"/>
      <c r="AY7769" s="60"/>
      <c r="AZ7769" s="60"/>
      <c r="BA7769" s="60"/>
      <c r="BB7769" s="60"/>
      <c r="BC7769" s="61"/>
    </row>
    <row r="7770" spans="43:55">
      <c r="AQ7770" s="64"/>
      <c r="AR7770" s="64"/>
      <c r="AS7770" s="60"/>
      <c r="AT7770" s="60"/>
      <c r="AU7770" s="60"/>
      <c r="AV7770" s="60"/>
      <c r="AW7770" s="60"/>
      <c r="AX7770" s="60"/>
      <c r="AY7770" s="60"/>
      <c r="AZ7770" s="60"/>
      <c r="BA7770" s="60"/>
      <c r="BB7770" s="60"/>
      <c r="BC7770" s="61"/>
    </row>
    <row r="7771" spans="43:55">
      <c r="AQ7771" s="64"/>
      <c r="AR7771" s="64"/>
      <c r="AS7771" s="60"/>
      <c r="AT7771" s="60"/>
      <c r="AU7771" s="60"/>
      <c r="AV7771" s="60"/>
      <c r="AW7771" s="60"/>
      <c r="AX7771" s="60"/>
      <c r="AY7771" s="60"/>
      <c r="AZ7771" s="60"/>
      <c r="BA7771" s="60"/>
      <c r="BB7771" s="60"/>
      <c r="BC7771" s="61"/>
    </row>
    <row r="7772" spans="43:55">
      <c r="AQ7772" s="64"/>
      <c r="AR7772" s="64"/>
      <c r="AS7772" s="60"/>
      <c r="AT7772" s="60"/>
      <c r="AU7772" s="60"/>
      <c r="AV7772" s="60"/>
      <c r="AW7772" s="60"/>
      <c r="AX7772" s="60"/>
      <c r="AY7772" s="60"/>
      <c r="AZ7772" s="60"/>
      <c r="BA7772" s="60"/>
      <c r="BB7772" s="60"/>
      <c r="BC7772" s="61"/>
    </row>
    <row r="7773" spans="43:55">
      <c r="AQ7773" s="64"/>
      <c r="AR7773" s="64"/>
      <c r="AS7773" s="60"/>
      <c r="AT7773" s="60"/>
      <c r="AU7773" s="60"/>
      <c r="AV7773" s="60"/>
      <c r="AW7773" s="60"/>
      <c r="AX7773" s="60"/>
      <c r="AY7773" s="60"/>
      <c r="AZ7773" s="60"/>
      <c r="BA7773" s="60"/>
      <c r="BB7773" s="60"/>
      <c r="BC7773" s="61"/>
    </row>
    <row r="7774" spans="43:55">
      <c r="AQ7774" s="64"/>
      <c r="AR7774" s="64"/>
      <c r="AS7774" s="60"/>
      <c r="AT7774" s="60"/>
      <c r="AU7774" s="60"/>
      <c r="AV7774" s="60"/>
      <c r="AW7774" s="60"/>
      <c r="AX7774" s="60"/>
      <c r="AY7774" s="60"/>
      <c r="AZ7774" s="60"/>
      <c r="BA7774" s="60"/>
      <c r="BB7774" s="60"/>
      <c r="BC7774" s="61"/>
    </row>
    <row r="7775" spans="43:55">
      <c r="AQ7775" s="64"/>
      <c r="AR7775" s="64"/>
      <c r="AS7775" s="60"/>
      <c r="AT7775" s="60"/>
      <c r="AU7775" s="60"/>
      <c r="AV7775" s="60"/>
      <c r="AW7775" s="60"/>
      <c r="AX7775" s="60"/>
      <c r="AY7775" s="60"/>
      <c r="AZ7775" s="60"/>
      <c r="BA7775" s="60"/>
      <c r="BB7775" s="60"/>
      <c r="BC7775" s="61"/>
    </row>
    <row r="7776" spans="43:55">
      <c r="AQ7776" s="64"/>
      <c r="AR7776" s="64"/>
      <c r="AS7776" s="60"/>
      <c r="AT7776" s="60"/>
      <c r="AU7776" s="60"/>
      <c r="AV7776" s="60"/>
      <c r="AW7776" s="60"/>
      <c r="AX7776" s="60"/>
      <c r="AY7776" s="60"/>
      <c r="AZ7776" s="60"/>
      <c r="BA7776" s="60"/>
      <c r="BB7776" s="60"/>
      <c r="BC7776" s="61"/>
    </row>
    <row r="7777" spans="43:55">
      <c r="AQ7777" s="64"/>
      <c r="AR7777" s="64"/>
      <c r="AS7777" s="60"/>
      <c r="AT7777" s="60"/>
      <c r="AU7777" s="60"/>
      <c r="AV7777" s="60"/>
      <c r="AW7777" s="60"/>
      <c r="AX7777" s="60"/>
      <c r="AY7777" s="60"/>
      <c r="AZ7777" s="60"/>
      <c r="BA7777" s="60"/>
      <c r="BB7777" s="60"/>
      <c r="BC7777" s="61"/>
    </row>
    <row r="7778" spans="43:55">
      <c r="AQ7778" s="64"/>
      <c r="AR7778" s="64"/>
      <c r="AS7778" s="60"/>
      <c r="AT7778" s="60"/>
      <c r="AU7778" s="60"/>
      <c r="AV7778" s="60"/>
      <c r="AW7778" s="60"/>
      <c r="AX7778" s="60"/>
      <c r="AY7778" s="60"/>
      <c r="AZ7778" s="60"/>
      <c r="BA7778" s="60"/>
      <c r="BB7778" s="60"/>
      <c r="BC7778" s="61"/>
    </row>
    <row r="7779" spans="43:55">
      <c r="AQ7779" s="64"/>
      <c r="AR7779" s="64"/>
      <c r="AS7779" s="60"/>
      <c r="AT7779" s="60"/>
      <c r="AU7779" s="60"/>
      <c r="AV7779" s="60"/>
      <c r="AW7779" s="60"/>
      <c r="AX7779" s="60"/>
      <c r="AY7779" s="60"/>
      <c r="AZ7779" s="60"/>
      <c r="BA7779" s="60"/>
      <c r="BB7779" s="60"/>
      <c r="BC7779" s="61"/>
    </row>
    <row r="7780" spans="43:55">
      <c r="AQ7780" s="64"/>
      <c r="AR7780" s="64"/>
      <c r="AS7780" s="60"/>
      <c r="AT7780" s="60"/>
      <c r="AU7780" s="60"/>
      <c r="AV7780" s="60"/>
      <c r="AW7780" s="60"/>
      <c r="AX7780" s="60"/>
      <c r="AY7780" s="60"/>
      <c r="AZ7780" s="60"/>
      <c r="BA7780" s="60"/>
      <c r="BB7780" s="60"/>
      <c r="BC7780" s="61"/>
    </row>
    <row r="7781" spans="43:55">
      <c r="AQ7781" s="64"/>
      <c r="AR7781" s="64"/>
      <c r="AS7781" s="60"/>
      <c r="AT7781" s="60"/>
      <c r="AU7781" s="60"/>
      <c r="AV7781" s="60"/>
      <c r="AW7781" s="60"/>
      <c r="AX7781" s="60"/>
      <c r="AY7781" s="60"/>
      <c r="AZ7781" s="60"/>
      <c r="BA7781" s="60"/>
      <c r="BB7781" s="60"/>
      <c r="BC7781" s="61"/>
    </row>
    <row r="7782" spans="43:55">
      <c r="AQ7782" s="64"/>
      <c r="AR7782" s="64"/>
      <c r="AS7782" s="60"/>
      <c r="AT7782" s="60"/>
      <c r="AU7782" s="60"/>
      <c r="AV7782" s="60"/>
      <c r="AW7782" s="60"/>
      <c r="AX7782" s="60"/>
      <c r="AY7782" s="60"/>
      <c r="AZ7782" s="60"/>
      <c r="BA7782" s="60"/>
      <c r="BB7782" s="60"/>
      <c r="BC7782" s="61"/>
    </row>
    <row r="7783" spans="43:55">
      <c r="AQ7783" s="64"/>
      <c r="AR7783" s="64"/>
      <c r="AS7783" s="60"/>
      <c r="AT7783" s="60"/>
      <c r="AU7783" s="60"/>
      <c r="AV7783" s="60"/>
      <c r="AW7783" s="60"/>
      <c r="AX7783" s="60"/>
      <c r="AY7783" s="60"/>
      <c r="AZ7783" s="60"/>
      <c r="BA7783" s="60"/>
      <c r="BB7783" s="60"/>
      <c r="BC7783" s="61"/>
    </row>
    <row r="7784" spans="43:55">
      <c r="AQ7784" s="64"/>
      <c r="AR7784" s="64"/>
      <c r="AS7784" s="60"/>
      <c r="AT7784" s="60"/>
      <c r="AU7784" s="60"/>
      <c r="AV7784" s="60"/>
      <c r="AW7784" s="60"/>
      <c r="AX7784" s="60"/>
      <c r="AY7784" s="60"/>
      <c r="AZ7784" s="60"/>
      <c r="BA7784" s="60"/>
      <c r="BB7784" s="60"/>
      <c r="BC7784" s="61"/>
    </row>
    <row r="7785" spans="43:55">
      <c r="AQ7785" s="64"/>
      <c r="AR7785" s="64"/>
      <c r="AS7785" s="60"/>
      <c r="AT7785" s="60"/>
      <c r="AU7785" s="60"/>
      <c r="AV7785" s="60"/>
      <c r="AW7785" s="60"/>
      <c r="AX7785" s="60"/>
      <c r="AY7785" s="60"/>
      <c r="AZ7785" s="60"/>
      <c r="BA7785" s="60"/>
      <c r="BB7785" s="60"/>
      <c r="BC7785" s="61"/>
    </row>
    <row r="7786" spans="43:55">
      <c r="AQ7786" s="64"/>
      <c r="AR7786" s="64"/>
      <c r="AS7786" s="60"/>
      <c r="AT7786" s="60"/>
      <c r="AU7786" s="60"/>
      <c r="AV7786" s="60"/>
      <c r="AW7786" s="60"/>
      <c r="AX7786" s="60"/>
      <c r="AY7786" s="60"/>
      <c r="AZ7786" s="60"/>
      <c r="BA7786" s="60"/>
      <c r="BB7786" s="60"/>
      <c r="BC7786" s="61"/>
    </row>
    <row r="7787" spans="43:55">
      <c r="AQ7787" s="64"/>
      <c r="AR7787" s="64"/>
      <c r="AS7787" s="60"/>
      <c r="AT7787" s="60"/>
      <c r="AU7787" s="60"/>
      <c r="AV7787" s="60"/>
      <c r="AW7787" s="60"/>
      <c r="AX7787" s="60"/>
      <c r="AY7787" s="60"/>
      <c r="AZ7787" s="60"/>
      <c r="BA7787" s="60"/>
      <c r="BB7787" s="60"/>
      <c r="BC7787" s="61"/>
    </row>
    <row r="7788" spans="43:55">
      <c r="AQ7788" s="64"/>
      <c r="AR7788" s="64"/>
      <c r="AS7788" s="60"/>
      <c r="AT7788" s="60"/>
      <c r="AU7788" s="60"/>
      <c r="AV7788" s="60"/>
      <c r="AW7788" s="60"/>
      <c r="AX7788" s="60"/>
      <c r="AY7788" s="60"/>
      <c r="AZ7788" s="60"/>
      <c r="BA7788" s="60"/>
      <c r="BB7788" s="60"/>
      <c r="BC7788" s="61"/>
    </row>
    <row r="7789" spans="43:55">
      <c r="AQ7789" s="64"/>
      <c r="AR7789" s="64"/>
      <c r="AS7789" s="60"/>
      <c r="AT7789" s="60"/>
      <c r="AU7789" s="60"/>
      <c r="AV7789" s="60"/>
      <c r="AW7789" s="60"/>
      <c r="AX7789" s="60"/>
      <c r="AY7789" s="60"/>
      <c r="AZ7789" s="60"/>
      <c r="BA7789" s="60"/>
      <c r="BB7789" s="60"/>
      <c r="BC7789" s="61"/>
    </row>
    <row r="7790" spans="43:55">
      <c r="AQ7790" s="64"/>
      <c r="AR7790" s="64"/>
      <c r="AS7790" s="60"/>
      <c r="AT7790" s="60"/>
      <c r="AU7790" s="60"/>
      <c r="AV7790" s="60"/>
      <c r="AW7790" s="60"/>
      <c r="AX7790" s="60"/>
      <c r="AY7790" s="60"/>
      <c r="AZ7790" s="60"/>
      <c r="BA7790" s="60"/>
      <c r="BB7790" s="60"/>
      <c r="BC7790" s="61"/>
    </row>
    <row r="7791" spans="43:55">
      <c r="AQ7791" s="64"/>
      <c r="AR7791" s="64"/>
      <c r="AS7791" s="60"/>
      <c r="AT7791" s="60"/>
      <c r="AU7791" s="60"/>
      <c r="AV7791" s="60"/>
      <c r="AW7791" s="60"/>
      <c r="AX7791" s="60"/>
      <c r="AY7791" s="60"/>
      <c r="AZ7791" s="60"/>
      <c r="BA7791" s="60"/>
      <c r="BB7791" s="60"/>
      <c r="BC7791" s="61"/>
    </row>
    <row r="7792" spans="43:55">
      <c r="AQ7792" s="64"/>
      <c r="AR7792" s="64"/>
      <c r="AS7792" s="60"/>
      <c r="AT7792" s="60"/>
      <c r="AU7792" s="60"/>
      <c r="AV7792" s="60"/>
      <c r="AW7792" s="60"/>
      <c r="AX7792" s="60"/>
      <c r="AY7792" s="60"/>
      <c r="AZ7792" s="60"/>
      <c r="BA7792" s="60"/>
      <c r="BB7792" s="60"/>
      <c r="BC7792" s="61"/>
    </row>
    <row r="7793" spans="43:55">
      <c r="AQ7793" s="64"/>
      <c r="AR7793" s="64"/>
      <c r="AS7793" s="60"/>
      <c r="AT7793" s="60"/>
      <c r="AU7793" s="60"/>
      <c r="AV7793" s="60"/>
      <c r="AW7793" s="60"/>
      <c r="AX7793" s="60"/>
      <c r="AY7793" s="60"/>
      <c r="AZ7793" s="60"/>
      <c r="BA7793" s="60"/>
      <c r="BB7793" s="60"/>
      <c r="BC7793" s="61"/>
    </row>
    <row r="7794" spans="43:55">
      <c r="AQ7794" s="64"/>
      <c r="AR7794" s="64"/>
      <c r="AS7794" s="60"/>
      <c r="AT7794" s="60"/>
      <c r="AU7794" s="60"/>
      <c r="AV7794" s="60"/>
      <c r="AW7794" s="60"/>
      <c r="AX7794" s="60"/>
      <c r="AY7794" s="60"/>
      <c r="AZ7794" s="60"/>
      <c r="BA7794" s="60"/>
      <c r="BB7794" s="60"/>
      <c r="BC7794" s="61"/>
    </row>
    <row r="7795" spans="43:55">
      <c r="AQ7795" s="64"/>
      <c r="AR7795" s="64"/>
      <c r="AS7795" s="60"/>
      <c r="AT7795" s="60"/>
      <c r="AU7795" s="60"/>
      <c r="AV7795" s="60"/>
      <c r="AW7795" s="60"/>
      <c r="AX7795" s="60"/>
      <c r="AY7795" s="60"/>
      <c r="AZ7795" s="60"/>
      <c r="BA7795" s="60"/>
      <c r="BB7795" s="60"/>
      <c r="BC7795" s="61"/>
    </row>
    <row r="7796" spans="43:55">
      <c r="AQ7796" s="64"/>
      <c r="AR7796" s="64"/>
      <c r="AS7796" s="60"/>
      <c r="AT7796" s="60"/>
      <c r="AU7796" s="60"/>
      <c r="AV7796" s="60"/>
      <c r="AW7796" s="60"/>
      <c r="AX7796" s="60"/>
      <c r="AY7796" s="60"/>
      <c r="AZ7796" s="60"/>
      <c r="BA7796" s="60"/>
      <c r="BB7796" s="60"/>
      <c r="BC7796" s="61"/>
    </row>
    <row r="7797" spans="43:55">
      <c r="AQ7797" s="64"/>
      <c r="AR7797" s="64"/>
      <c r="AS7797" s="60"/>
      <c r="AT7797" s="60"/>
      <c r="AU7797" s="60"/>
      <c r="AV7797" s="60"/>
      <c r="AW7797" s="60"/>
      <c r="AX7797" s="60"/>
      <c r="AY7797" s="60"/>
      <c r="AZ7797" s="60"/>
      <c r="BA7797" s="60"/>
      <c r="BB7797" s="60"/>
      <c r="BC7797" s="61"/>
    </row>
    <row r="7798" spans="43:55">
      <c r="AQ7798" s="64"/>
      <c r="AR7798" s="64"/>
      <c r="AS7798" s="60"/>
      <c r="AT7798" s="60"/>
      <c r="AU7798" s="60"/>
      <c r="AV7798" s="60"/>
      <c r="AW7798" s="60"/>
      <c r="AX7798" s="60"/>
      <c r="AY7798" s="60"/>
      <c r="AZ7798" s="60"/>
      <c r="BA7798" s="60"/>
      <c r="BB7798" s="60"/>
      <c r="BC7798" s="61"/>
    </row>
    <row r="7799" spans="43:55">
      <c r="AQ7799" s="64"/>
      <c r="AR7799" s="64"/>
      <c r="AS7799" s="60"/>
      <c r="AT7799" s="60"/>
      <c r="AU7799" s="60"/>
      <c r="AV7799" s="60"/>
      <c r="AW7799" s="60"/>
      <c r="AX7799" s="60"/>
      <c r="AY7799" s="60"/>
      <c r="AZ7799" s="60"/>
      <c r="BA7799" s="60"/>
      <c r="BB7799" s="60"/>
      <c r="BC7799" s="61"/>
    </row>
    <row r="7800" spans="43:55">
      <c r="AQ7800" s="64"/>
      <c r="AR7800" s="64"/>
      <c r="AS7800" s="60"/>
      <c r="AT7800" s="60"/>
      <c r="AU7800" s="60"/>
      <c r="AV7800" s="60"/>
      <c r="AW7800" s="60"/>
      <c r="AX7800" s="60"/>
      <c r="AY7800" s="60"/>
      <c r="AZ7800" s="60"/>
      <c r="BA7800" s="60"/>
      <c r="BB7800" s="60"/>
      <c r="BC7800" s="61"/>
    </row>
    <row r="7801" spans="43:55">
      <c r="AQ7801" s="64"/>
      <c r="AR7801" s="64"/>
      <c r="AS7801" s="60"/>
      <c r="AT7801" s="60"/>
      <c r="AU7801" s="60"/>
      <c r="AV7801" s="60"/>
      <c r="AW7801" s="60"/>
      <c r="AX7801" s="60"/>
      <c r="AY7801" s="60"/>
      <c r="AZ7801" s="60"/>
      <c r="BA7801" s="60"/>
      <c r="BB7801" s="60"/>
      <c r="BC7801" s="61"/>
    </row>
    <row r="7802" spans="43:55">
      <c r="AQ7802" s="64"/>
      <c r="AR7802" s="64"/>
      <c r="AS7802" s="60"/>
      <c r="AT7802" s="60"/>
      <c r="AU7802" s="60"/>
      <c r="AV7802" s="60"/>
      <c r="AW7802" s="60"/>
      <c r="AX7802" s="60"/>
      <c r="AY7802" s="60"/>
      <c r="AZ7802" s="60"/>
      <c r="BA7802" s="60"/>
      <c r="BB7802" s="60"/>
      <c r="BC7802" s="61"/>
    </row>
    <row r="7803" spans="43:55">
      <c r="AQ7803" s="64"/>
      <c r="AR7803" s="64"/>
      <c r="AS7803" s="60"/>
      <c r="AT7803" s="60"/>
      <c r="AU7803" s="60"/>
      <c r="AV7803" s="60"/>
      <c r="AW7803" s="60"/>
      <c r="AX7803" s="60"/>
      <c r="AY7803" s="60"/>
      <c r="AZ7803" s="60"/>
      <c r="BA7803" s="60"/>
      <c r="BB7803" s="60"/>
      <c r="BC7803" s="61"/>
    </row>
    <row r="7804" spans="43:55">
      <c r="AQ7804" s="64"/>
      <c r="AR7804" s="64"/>
      <c r="AS7804" s="60"/>
      <c r="AT7804" s="60"/>
      <c r="AU7804" s="60"/>
      <c r="AV7804" s="60"/>
      <c r="AW7804" s="60"/>
      <c r="AX7804" s="60"/>
      <c r="AY7804" s="60"/>
      <c r="AZ7804" s="60"/>
      <c r="BA7804" s="60"/>
      <c r="BB7804" s="60"/>
      <c r="BC7804" s="61"/>
    </row>
    <row r="7805" spans="43:55">
      <c r="AQ7805" s="64"/>
      <c r="AR7805" s="64"/>
      <c r="AS7805" s="60"/>
      <c r="AT7805" s="60"/>
      <c r="AU7805" s="60"/>
      <c r="AV7805" s="60"/>
      <c r="AW7805" s="60"/>
      <c r="AX7805" s="60"/>
      <c r="AY7805" s="60"/>
      <c r="AZ7805" s="60"/>
      <c r="BA7805" s="60"/>
      <c r="BB7805" s="60"/>
      <c r="BC7805" s="61"/>
    </row>
    <row r="7806" spans="43:55">
      <c r="AQ7806" s="64"/>
      <c r="AR7806" s="64"/>
      <c r="AS7806" s="60"/>
      <c r="AT7806" s="60"/>
      <c r="AU7806" s="60"/>
      <c r="AV7806" s="60"/>
      <c r="AW7806" s="60"/>
      <c r="AX7806" s="60"/>
      <c r="AY7806" s="60"/>
      <c r="AZ7806" s="60"/>
      <c r="BA7806" s="60"/>
      <c r="BB7806" s="60"/>
      <c r="BC7806" s="61"/>
    </row>
    <row r="7807" spans="43:55">
      <c r="AQ7807" s="64"/>
      <c r="AR7807" s="64"/>
      <c r="AS7807" s="60"/>
      <c r="AT7807" s="60"/>
      <c r="AU7807" s="60"/>
      <c r="AV7807" s="60"/>
      <c r="AW7807" s="60"/>
      <c r="AX7807" s="60"/>
      <c r="AY7807" s="60"/>
      <c r="AZ7807" s="60"/>
      <c r="BA7807" s="60"/>
      <c r="BB7807" s="60"/>
      <c r="BC7807" s="61"/>
    </row>
    <row r="7808" spans="43:55">
      <c r="AQ7808" s="64"/>
      <c r="AR7808" s="64"/>
      <c r="AS7808" s="60"/>
      <c r="AT7808" s="60"/>
      <c r="AU7808" s="60"/>
      <c r="AV7808" s="60"/>
      <c r="AW7808" s="60"/>
      <c r="AX7808" s="60"/>
      <c r="AY7808" s="60"/>
      <c r="AZ7808" s="60"/>
      <c r="BA7808" s="60"/>
      <c r="BB7808" s="60"/>
      <c r="BC7808" s="61"/>
    </row>
    <row r="7809" spans="43:55">
      <c r="AQ7809" s="64"/>
      <c r="AR7809" s="64"/>
      <c r="AS7809" s="60"/>
      <c r="AT7809" s="60"/>
      <c r="AU7809" s="60"/>
      <c r="AV7809" s="60"/>
      <c r="AW7809" s="60"/>
      <c r="AX7809" s="60"/>
      <c r="AY7809" s="60"/>
      <c r="AZ7809" s="60"/>
      <c r="BA7809" s="60"/>
      <c r="BB7809" s="60"/>
      <c r="BC7809" s="61"/>
    </row>
    <row r="7810" spans="43:55">
      <c r="AQ7810" s="64"/>
      <c r="AR7810" s="64"/>
      <c r="AS7810" s="60"/>
      <c r="AT7810" s="60"/>
      <c r="AU7810" s="60"/>
      <c r="AV7810" s="60"/>
      <c r="AW7810" s="60"/>
      <c r="AX7810" s="60"/>
      <c r="AY7810" s="60"/>
      <c r="AZ7810" s="60"/>
      <c r="BA7810" s="60"/>
      <c r="BB7810" s="60"/>
      <c r="BC7810" s="61"/>
    </row>
    <row r="7811" spans="43:55">
      <c r="AQ7811" s="64"/>
      <c r="AR7811" s="64"/>
      <c r="AS7811" s="60"/>
      <c r="AT7811" s="60"/>
      <c r="AU7811" s="60"/>
      <c r="AV7811" s="60"/>
      <c r="AW7811" s="60"/>
      <c r="AX7811" s="60"/>
      <c r="AY7811" s="60"/>
      <c r="AZ7811" s="60"/>
      <c r="BA7811" s="60"/>
      <c r="BB7811" s="60"/>
      <c r="BC7811" s="61"/>
    </row>
    <row r="7812" spans="43:55">
      <c r="AQ7812" s="64"/>
      <c r="AR7812" s="64"/>
      <c r="AS7812" s="60"/>
      <c r="AT7812" s="60"/>
      <c r="AU7812" s="60"/>
      <c r="AV7812" s="60"/>
      <c r="AW7812" s="60"/>
      <c r="AX7812" s="60"/>
      <c r="AY7812" s="60"/>
      <c r="AZ7812" s="60"/>
      <c r="BA7812" s="60"/>
      <c r="BB7812" s="60"/>
      <c r="BC7812" s="61"/>
    </row>
    <row r="7813" spans="43:55">
      <c r="AQ7813" s="64"/>
      <c r="AR7813" s="64"/>
      <c r="AS7813" s="60"/>
      <c r="AT7813" s="60"/>
      <c r="AU7813" s="60"/>
      <c r="AV7813" s="60"/>
      <c r="AW7813" s="60"/>
      <c r="AX7813" s="60"/>
      <c r="AY7813" s="60"/>
      <c r="AZ7813" s="60"/>
      <c r="BA7813" s="60"/>
      <c r="BB7813" s="60"/>
      <c r="BC7813" s="61"/>
    </row>
    <row r="7814" spans="43:55">
      <c r="AQ7814" s="64"/>
      <c r="AR7814" s="64"/>
      <c r="AS7814" s="60"/>
      <c r="AT7814" s="60"/>
      <c r="AU7814" s="60"/>
      <c r="AV7814" s="60"/>
      <c r="AW7814" s="60"/>
      <c r="AX7814" s="60"/>
      <c r="AY7814" s="60"/>
      <c r="AZ7814" s="60"/>
      <c r="BA7814" s="60"/>
      <c r="BB7814" s="60"/>
      <c r="BC7814" s="61"/>
    </row>
    <row r="7815" spans="43:55">
      <c r="AQ7815" s="64"/>
      <c r="AR7815" s="64"/>
      <c r="AS7815" s="60"/>
      <c r="AT7815" s="60"/>
      <c r="AU7815" s="60"/>
      <c r="AV7815" s="60"/>
      <c r="AW7815" s="60"/>
      <c r="AX7815" s="60"/>
      <c r="AY7815" s="60"/>
      <c r="AZ7815" s="60"/>
      <c r="BA7815" s="60"/>
      <c r="BB7815" s="60"/>
      <c r="BC7815" s="61"/>
    </row>
    <row r="7816" spans="43:55">
      <c r="AQ7816" s="64"/>
      <c r="AR7816" s="64"/>
      <c r="AS7816" s="60"/>
      <c r="AT7816" s="60"/>
      <c r="AU7816" s="60"/>
      <c r="AV7816" s="60"/>
      <c r="AW7816" s="60"/>
      <c r="AX7816" s="60"/>
      <c r="AY7816" s="60"/>
      <c r="AZ7816" s="60"/>
      <c r="BA7816" s="60"/>
      <c r="BB7816" s="60"/>
      <c r="BC7816" s="61"/>
    </row>
    <row r="7817" spans="43:55">
      <c r="AQ7817" s="64"/>
      <c r="AR7817" s="64"/>
      <c r="AS7817" s="60"/>
      <c r="AT7817" s="60"/>
      <c r="AU7817" s="60"/>
      <c r="AV7817" s="60"/>
      <c r="AW7817" s="60"/>
      <c r="AX7817" s="60"/>
      <c r="AY7817" s="60"/>
      <c r="AZ7817" s="60"/>
      <c r="BA7817" s="60"/>
      <c r="BB7817" s="60"/>
      <c r="BC7817" s="61"/>
    </row>
    <row r="7818" spans="43:55">
      <c r="AQ7818" s="64"/>
      <c r="AR7818" s="64"/>
      <c r="AS7818" s="60"/>
      <c r="AT7818" s="60"/>
      <c r="AU7818" s="60"/>
      <c r="AV7818" s="60"/>
      <c r="AW7818" s="60"/>
      <c r="AX7818" s="60"/>
      <c r="AY7818" s="60"/>
      <c r="AZ7818" s="60"/>
      <c r="BA7818" s="60"/>
      <c r="BB7818" s="60"/>
      <c r="BC7818" s="61"/>
    </row>
    <row r="7819" spans="43:55">
      <c r="AQ7819" s="64"/>
      <c r="AR7819" s="64"/>
      <c r="AS7819" s="60"/>
      <c r="AT7819" s="60"/>
      <c r="AU7819" s="60"/>
      <c r="AV7819" s="60"/>
      <c r="AW7819" s="60"/>
      <c r="AX7819" s="60"/>
      <c r="AY7819" s="60"/>
      <c r="AZ7819" s="60"/>
      <c r="BA7819" s="60"/>
      <c r="BB7819" s="60"/>
      <c r="BC7819" s="61"/>
    </row>
    <row r="7820" spans="43:55">
      <c r="AQ7820" s="64"/>
      <c r="AR7820" s="64"/>
      <c r="AS7820" s="60"/>
      <c r="AT7820" s="60"/>
      <c r="AU7820" s="60"/>
      <c r="AV7820" s="60"/>
      <c r="AW7820" s="60"/>
      <c r="AX7820" s="60"/>
      <c r="AY7820" s="60"/>
      <c r="AZ7820" s="60"/>
      <c r="BA7820" s="60"/>
      <c r="BB7820" s="60"/>
      <c r="BC7820" s="61"/>
    </row>
    <row r="7821" spans="43:55">
      <c r="AQ7821" s="64"/>
      <c r="AR7821" s="64"/>
      <c r="AS7821" s="60"/>
      <c r="AT7821" s="60"/>
      <c r="AU7821" s="60"/>
      <c r="AV7821" s="60"/>
      <c r="AW7821" s="60"/>
      <c r="AX7821" s="60"/>
      <c r="AY7821" s="60"/>
      <c r="AZ7821" s="60"/>
      <c r="BA7821" s="60"/>
      <c r="BB7821" s="60"/>
      <c r="BC7821" s="61"/>
    </row>
    <row r="7822" spans="43:55">
      <c r="AQ7822" s="64"/>
      <c r="AR7822" s="64"/>
      <c r="AS7822" s="60"/>
      <c r="AT7822" s="60"/>
      <c r="AU7822" s="60"/>
      <c r="AV7822" s="60"/>
      <c r="AW7822" s="60"/>
      <c r="AX7822" s="60"/>
      <c r="AY7822" s="60"/>
      <c r="AZ7822" s="60"/>
      <c r="BA7822" s="60"/>
      <c r="BB7822" s="60"/>
      <c r="BC7822" s="61"/>
    </row>
    <row r="7823" spans="43:55">
      <c r="AQ7823" s="64"/>
      <c r="AR7823" s="64"/>
      <c r="AS7823" s="60"/>
      <c r="AT7823" s="60"/>
      <c r="AU7823" s="60"/>
      <c r="AV7823" s="60"/>
      <c r="AW7823" s="60"/>
      <c r="AX7823" s="60"/>
      <c r="AY7823" s="60"/>
      <c r="AZ7823" s="60"/>
      <c r="BA7823" s="60"/>
      <c r="BB7823" s="60"/>
      <c r="BC7823" s="61"/>
    </row>
    <row r="7824" spans="43:55">
      <c r="AQ7824" s="64"/>
      <c r="AR7824" s="64"/>
      <c r="AS7824" s="60"/>
      <c r="AT7824" s="60"/>
      <c r="AU7824" s="60"/>
      <c r="AV7824" s="60"/>
      <c r="AW7824" s="60"/>
      <c r="AX7824" s="60"/>
      <c r="AY7824" s="60"/>
      <c r="AZ7824" s="60"/>
      <c r="BA7824" s="60"/>
      <c r="BB7824" s="60"/>
      <c r="BC7824" s="61"/>
    </row>
    <row r="7825" spans="43:55">
      <c r="AQ7825" s="64"/>
      <c r="AR7825" s="64"/>
      <c r="AS7825" s="60"/>
      <c r="AT7825" s="60"/>
      <c r="AU7825" s="60"/>
      <c r="AV7825" s="60"/>
      <c r="AW7825" s="60"/>
      <c r="AX7825" s="60"/>
      <c r="AY7825" s="60"/>
      <c r="AZ7825" s="60"/>
      <c r="BA7825" s="60"/>
      <c r="BB7825" s="60"/>
      <c r="BC7825" s="61"/>
    </row>
    <row r="7826" spans="43:55">
      <c r="AQ7826" s="64"/>
      <c r="AR7826" s="64"/>
      <c r="AS7826" s="60"/>
      <c r="AT7826" s="60"/>
      <c r="AU7826" s="60"/>
      <c r="AV7826" s="60"/>
      <c r="AW7826" s="60"/>
      <c r="AX7826" s="60"/>
      <c r="AY7826" s="60"/>
      <c r="AZ7826" s="60"/>
      <c r="BA7826" s="60"/>
      <c r="BB7826" s="60"/>
      <c r="BC7826" s="61"/>
    </row>
    <row r="7827" spans="43:55">
      <c r="AQ7827" s="64"/>
      <c r="AR7827" s="64"/>
      <c r="AS7827" s="60"/>
      <c r="AT7827" s="60"/>
      <c r="AU7827" s="60"/>
      <c r="AV7827" s="60"/>
      <c r="AW7827" s="60"/>
      <c r="AX7827" s="60"/>
      <c r="AY7827" s="60"/>
      <c r="AZ7827" s="60"/>
      <c r="BA7827" s="60"/>
      <c r="BB7827" s="60"/>
      <c r="BC7827" s="61"/>
    </row>
    <row r="7828" spans="43:55">
      <c r="AQ7828" s="64"/>
      <c r="AR7828" s="64"/>
      <c r="AS7828" s="60"/>
      <c r="AT7828" s="60"/>
      <c r="AU7828" s="60"/>
      <c r="AV7828" s="60"/>
      <c r="AW7828" s="60"/>
      <c r="AX7828" s="60"/>
      <c r="AY7828" s="60"/>
      <c r="AZ7828" s="60"/>
      <c r="BA7828" s="60"/>
      <c r="BB7828" s="60"/>
      <c r="BC7828" s="61"/>
    </row>
    <row r="7829" spans="43:55">
      <c r="AQ7829" s="64"/>
      <c r="AR7829" s="64"/>
      <c r="AS7829" s="60"/>
      <c r="AT7829" s="60"/>
      <c r="AU7829" s="60"/>
      <c r="AV7829" s="60"/>
      <c r="AW7829" s="60"/>
      <c r="AX7829" s="60"/>
      <c r="AY7829" s="60"/>
      <c r="AZ7829" s="60"/>
      <c r="BA7829" s="60"/>
      <c r="BB7829" s="60"/>
      <c r="BC7829" s="61"/>
    </row>
    <row r="7830" spans="43:55">
      <c r="AQ7830" s="64"/>
      <c r="AR7830" s="64"/>
      <c r="AS7830" s="60"/>
      <c r="AT7830" s="60"/>
      <c r="AU7830" s="60"/>
      <c r="AV7830" s="60"/>
      <c r="AW7830" s="60"/>
      <c r="AX7830" s="60"/>
      <c r="AY7830" s="60"/>
      <c r="AZ7830" s="60"/>
      <c r="BA7830" s="60"/>
      <c r="BB7830" s="60"/>
      <c r="BC7830" s="61"/>
    </row>
    <row r="7831" spans="43:55">
      <c r="AQ7831" s="64"/>
      <c r="AR7831" s="64"/>
      <c r="AS7831" s="60"/>
      <c r="AT7831" s="60"/>
      <c r="AU7831" s="60"/>
      <c r="AV7831" s="60"/>
      <c r="AW7831" s="60"/>
      <c r="AX7831" s="60"/>
      <c r="AY7831" s="60"/>
      <c r="AZ7831" s="60"/>
      <c r="BA7831" s="60"/>
      <c r="BB7831" s="60"/>
      <c r="BC7831" s="61"/>
    </row>
    <row r="7832" spans="43:55">
      <c r="AQ7832" s="64"/>
      <c r="AR7832" s="64"/>
      <c r="AS7832" s="60"/>
      <c r="AT7832" s="60"/>
      <c r="AU7832" s="60"/>
      <c r="AV7832" s="60"/>
      <c r="AW7832" s="60"/>
      <c r="AX7832" s="60"/>
      <c r="AY7832" s="60"/>
      <c r="AZ7832" s="60"/>
      <c r="BA7832" s="60"/>
      <c r="BB7832" s="60"/>
      <c r="BC7832" s="61"/>
    </row>
    <row r="7833" spans="43:55">
      <c r="AQ7833" s="64"/>
      <c r="AR7833" s="64"/>
      <c r="AS7833" s="60"/>
      <c r="AT7833" s="60"/>
      <c r="AU7833" s="60"/>
      <c r="AV7833" s="60"/>
      <c r="AW7833" s="60"/>
      <c r="AX7833" s="60"/>
      <c r="AY7833" s="60"/>
      <c r="AZ7833" s="60"/>
      <c r="BA7833" s="60"/>
      <c r="BB7833" s="60"/>
      <c r="BC7833" s="61"/>
    </row>
    <row r="7834" spans="43:55">
      <c r="AQ7834" s="64"/>
      <c r="AR7834" s="64"/>
      <c r="AS7834" s="60"/>
      <c r="AT7834" s="60"/>
      <c r="AU7834" s="60"/>
      <c r="AV7834" s="60"/>
      <c r="AW7834" s="60"/>
      <c r="AX7834" s="60"/>
      <c r="AY7834" s="60"/>
      <c r="AZ7834" s="60"/>
      <c r="BA7834" s="60"/>
      <c r="BB7834" s="60"/>
      <c r="BC7834" s="61"/>
    </row>
    <row r="7835" spans="43:55">
      <c r="AQ7835" s="64"/>
      <c r="AR7835" s="64"/>
      <c r="AS7835" s="60"/>
      <c r="AT7835" s="60"/>
      <c r="AU7835" s="60"/>
      <c r="AV7835" s="60"/>
      <c r="AW7835" s="60"/>
      <c r="AX7835" s="60"/>
      <c r="AY7835" s="60"/>
      <c r="AZ7835" s="60"/>
      <c r="BA7835" s="60"/>
      <c r="BB7835" s="60"/>
      <c r="BC7835" s="61"/>
    </row>
    <row r="7836" spans="43:55">
      <c r="AQ7836" s="64"/>
      <c r="AR7836" s="64"/>
      <c r="AS7836" s="60"/>
      <c r="AT7836" s="60"/>
      <c r="AU7836" s="60"/>
      <c r="AV7836" s="60"/>
      <c r="AW7836" s="60"/>
      <c r="AX7836" s="60"/>
      <c r="AY7836" s="60"/>
      <c r="AZ7836" s="60"/>
      <c r="BA7836" s="60"/>
      <c r="BB7836" s="60"/>
      <c r="BC7836" s="61"/>
    </row>
    <row r="7837" spans="43:55">
      <c r="AQ7837" s="64"/>
      <c r="AR7837" s="64"/>
      <c r="AS7837" s="60"/>
      <c r="AT7837" s="60"/>
      <c r="AU7837" s="60"/>
      <c r="AV7837" s="60"/>
      <c r="AW7837" s="60"/>
      <c r="AX7837" s="60"/>
      <c r="AY7837" s="60"/>
      <c r="AZ7837" s="60"/>
      <c r="BA7837" s="60"/>
      <c r="BB7837" s="60"/>
      <c r="BC7837" s="61"/>
    </row>
    <row r="7838" spans="43:55">
      <c r="AQ7838" s="64"/>
      <c r="AR7838" s="64"/>
      <c r="AS7838" s="60"/>
      <c r="AT7838" s="60"/>
      <c r="AU7838" s="60"/>
      <c r="AV7838" s="60"/>
      <c r="AW7838" s="60"/>
      <c r="AX7838" s="60"/>
      <c r="AY7838" s="60"/>
      <c r="AZ7838" s="60"/>
      <c r="BA7838" s="60"/>
      <c r="BB7838" s="60"/>
      <c r="BC7838" s="61"/>
    </row>
    <row r="7839" spans="43:55">
      <c r="AQ7839" s="64"/>
      <c r="AR7839" s="64"/>
      <c r="AS7839" s="60"/>
      <c r="AT7839" s="60"/>
      <c r="AU7839" s="60"/>
      <c r="AV7839" s="60"/>
      <c r="AW7839" s="60"/>
      <c r="AX7839" s="60"/>
      <c r="AY7839" s="60"/>
      <c r="AZ7839" s="60"/>
      <c r="BA7839" s="60"/>
      <c r="BB7839" s="60"/>
      <c r="BC7839" s="61"/>
    </row>
    <row r="7840" spans="43:55">
      <c r="AQ7840" s="64"/>
      <c r="AR7840" s="64"/>
      <c r="AS7840" s="60"/>
      <c r="AT7840" s="60"/>
      <c r="AU7840" s="60"/>
      <c r="AV7840" s="60"/>
      <c r="AW7840" s="60"/>
      <c r="AX7840" s="60"/>
      <c r="AY7840" s="60"/>
      <c r="AZ7840" s="60"/>
      <c r="BA7840" s="60"/>
      <c r="BB7840" s="60"/>
      <c r="BC7840" s="61"/>
    </row>
    <row r="7841" spans="43:55">
      <c r="AQ7841" s="64"/>
      <c r="AR7841" s="64"/>
      <c r="AS7841" s="60"/>
      <c r="AT7841" s="60"/>
      <c r="AU7841" s="60"/>
      <c r="AV7841" s="60"/>
      <c r="AW7841" s="60"/>
      <c r="AX7841" s="60"/>
      <c r="AY7841" s="60"/>
      <c r="AZ7841" s="60"/>
      <c r="BA7841" s="60"/>
      <c r="BB7841" s="60"/>
      <c r="BC7841" s="61"/>
    </row>
    <row r="7842" spans="43:55">
      <c r="AQ7842" s="64"/>
      <c r="AR7842" s="64"/>
      <c r="AS7842" s="60"/>
      <c r="AT7842" s="60"/>
      <c r="AU7842" s="60"/>
      <c r="AV7842" s="60"/>
      <c r="AW7842" s="60"/>
      <c r="AX7842" s="60"/>
      <c r="AY7842" s="60"/>
      <c r="AZ7842" s="60"/>
      <c r="BA7842" s="60"/>
      <c r="BB7842" s="60"/>
      <c r="BC7842" s="61"/>
    </row>
    <row r="7843" spans="43:55">
      <c r="AQ7843" s="64"/>
      <c r="AR7843" s="64"/>
      <c r="AS7843" s="60"/>
      <c r="AT7843" s="60"/>
      <c r="AU7843" s="60"/>
      <c r="AV7843" s="60"/>
      <c r="AW7843" s="60"/>
      <c r="AX7843" s="60"/>
      <c r="AY7843" s="60"/>
      <c r="AZ7843" s="60"/>
      <c r="BA7843" s="60"/>
      <c r="BB7843" s="60"/>
      <c r="BC7843" s="61"/>
    </row>
    <row r="7844" spans="43:55">
      <c r="AQ7844" s="64"/>
      <c r="AR7844" s="64"/>
      <c r="AS7844" s="60"/>
      <c r="AT7844" s="60"/>
      <c r="AU7844" s="60"/>
      <c r="AV7844" s="60"/>
      <c r="AW7844" s="60"/>
      <c r="AX7844" s="60"/>
      <c r="AY7844" s="60"/>
      <c r="AZ7844" s="60"/>
      <c r="BA7844" s="60"/>
      <c r="BB7844" s="60"/>
      <c r="BC7844" s="61"/>
    </row>
    <row r="7845" spans="43:55">
      <c r="AQ7845" s="64"/>
      <c r="AR7845" s="64"/>
      <c r="AS7845" s="60"/>
      <c r="AT7845" s="60"/>
      <c r="AU7845" s="60"/>
      <c r="AV7845" s="60"/>
      <c r="AW7845" s="60"/>
      <c r="AX7845" s="60"/>
      <c r="AY7845" s="60"/>
      <c r="AZ7845" s="60"/>
      <c r="BA7845" s="60"/>
      <c r="BB7845" s="60"/>
      <c r="BC7845" s="61"/>
    </row>
    <row r="7846" spans="43:55">
      <c r="AQ7846" s="64"/>
      <c r="AR7846" s="64"/>
      <c r="AS7846" s="60"/>
      <c r="AT7846" s="60"/>
      <c r="AU7846" s="60"/>
      <c r="AV7846" s="60"/>
      <c r="AW7846" s="60"/>
      <c r="AX7846" s="60"/>
      <c r="AY7846" s="60"/>
      <c r="AZ7846" s="60"/>
      <c r="BA7846" s="60"/>
      <c r="BB7846" s="60"/>
      <c r="BC7846" s="61"/>
    </row>
    <row r="7847" spans="43:55">
      <c r="AQ7847" s="64"/>
      <c r="AR7847" s="64"/>
      <c r="AS7847" s="60"/>
      <c r="AT7847" s="60"/>
      <c r="AU7847" s="60"/>
      <c r="AV7847" s="60"/>
      <c r="AW7847" s="60"/>
      <c r="AX7847" s="60"/>
      <c r="AY7847" s="60"/>
      <c r="AZ7847" s="60"/>
      <c r="BA7847" s="60"/>
      <c r="BB7847" s="60"/>
      <c r="BC7847" s="61"/>
    </row>
    <row r="7848" spans="43:55">
      <c r="AQ7848" s="64"/>
      <c r="AR7848" s="64"/>
      <c r="AS7848" s="60"/>
      <c r="AT7848" s="60"/>
      <c r="AU7848" s="60"/>
      <c r="AV7848" s="60"/>
      <c r="AW7848" s="60"/>
      <c r="AX7848" s="60"/>
      <c r="AY7848" s="60"/>
      <c r="AZ7848" s="60"/>
      <c r="BA7848" s="60"/>
      <c r="BB7848" s="60"/>
      <c r="BC7848" s="61"/>
    </row>
    <row r="7849" spans="43:55">
      <c r="AQ7849" s="64"/>
      <c r="AR7849" s="64"/>
      <c r="AS7849" s="60"/>
      <c r="AT7849" s="60"/>
      <c r="AU7849" s="60"/>
      <c r="AV7849" s="60"/>
      <c r="AW7849" s="60"/>
      <c r="AX7849" s="60"/>
      <c r="AY7849" s="60"/>
      <c r="AZ7849" s="60"/>
      <c r="BA7849" s="60"/>
      <c r="BB7849" s="60"/>
      <c r="BC7849" s="61"/>
    </row>
    <row r="7850" spans="43:55">
      <c r="AQ7850" s="64"/>
      <c r="AR7850" s="64"/>
      <c r="AS7850" s="60"/>
      <c r="AT7850" s="60"/>
      <c r="AU7850" s="60"/>
      <c r="AV7850" s="60"/>
      <c r="AW7850" s="60"/>
      <c r="AX7850" s="60"/>
      <c r="AY7850" s="60"/>
      <c r="AZ7850" s="60"/>
      <c r="BA7850" s="60"/>
      <c r="BB7850" s="60"/>
      <c r="BC7850" s="61"/>
    </row>
    <row r="7851" spans="43:55">
      <c r="AQ7851" s="64"/>
      <c r="AR7851" s="64"/>
      <c r="AS7851" s="60"/>
      <c r="AT7851" s="60"/>
      <c r="AU7851" s="60"/>
      <c r="AV7851" s="60"/>
      <c r="AW7851" s="60"/>
      <c r="AX7851" s="60"/>
      <c r="AY7851" s="60"/>
      <c r="AZ7851" s="60"/>
      <c r="BA7851" s="60"/>
      <c r="BB7851" s="60"/>
      <c r="BC7851" s="61"/>
    </row>
    <row r="7852" spans="43:55">
      <c r="AQ7852" s="64"/>
      <c r="AR7852" s="64"/>
      <c r="AS7852" s="60"/>
      <c r="AT7852" s="60"/>
      <c r="AU7852" s="60"/>
      <c r="AV7852" s="60"/>
      <c r="AW7852" s="60"/>
      <c r="AX7852" s="60"/>
      <c r="AY7852" s="60"/>
      <c r="AZ7852" s="60"/>
      <c r="BA7852" s="60"/>
      <c r="BB7852" s="60"/>
      <c r="BC7852" s="61"/>
    </row>
    <row r="7853" spans="43:55">
      <c r="AQ7853" s="64"/>
      <c r="AR7853" s="64"/>
      <c r="AS7853" s="60"/>
      <c r="AT7853" s="60"/>
      <c r="AU7853" s="60"/>
      <c r="AV7853" s="60"/>
      <c r="AW7853" s="60"/>
      <c r="AX7853" s="60"/>
      <c r="AY7853" s="60"/>
      <c r="AZ7853" s="60"/>
      <c r="BA7853" s="60"/>
      <c r="BB7853" s="60"/>
      <c r="BC7853" s="61"/>
    </row>
    <row r="7854" spans="43:55">
      <c r="AQ7854" s="64"/>
      <c r="AR7854" s="64"/>
      <c r="AS7854" s="60"/>
      <c r="AT7854" s="60"/>
      <c r="AU7854" s="60"/>
      <c r="AV7854" s="60"/>
      <c r="AW7854" s="60"/>
      <c r="AX7854" s="60"/>
      <c r="AY7854" s="60"/>
      <c r="AZ7854" s="60"/>
      <c r="BA7854" s="60"/>
      <c r="BB7854" s="60"/>
      <c r="BC7854" s="61"/>
    </row>
    <row r="7855" spans="43:55">
      <c r="AQ7855" s="64"/>
      <c r="AR7855" s="64"/>
      <c r="AS7855" s="60"/>
      <c r="AT7855" s="60"/>
      <c r="AU7855" s="60"/>
      <c r="AV7855" s="60"/>
      <c r="AW7855" s="60"/>
      <c r="AX7855" s="60"/>
      <c r="AY7855" s="60"/>
      <c r="AZ7855" s="60"/>
      <c r="BA7855" s="60"/>
      <c r="BB7855" s="60"/>
      <c r="BC7855" s="61"/>
    </row>
    <row r="7856" spans="43:55">
      <c r="AQ7856" s="64"/>
      <c r="AR7856" s="64"/>
      <c r="AS7856" s="60"/>
      <c r="AT7856" s="60"/>
      <c r="AU7856" s="60"/>
      <c r="AV7856" s="60"/>
      <c r="AW7856" s="60"/>
      <c r="AX7856" s="60"/>
      <c r="AY7856" s="60"/>
      <c r="AZ7856" s="60"/>
      <c r="BA7856" s="60"/>
      <c r="BB7856" s="60"/>
      <c r="BC7856" s="61"/>
    </row>
    <row r="7857" spans="43:55">
      <c r="AQ7857" s="64"/>
      <c r="AR7857" s="64"/>
      <c r="AS7857" s="60"/>
      <c r="AT7857" s="60"/>
      <c r="AU7857" s="60"/>
      <c r="AV7857" s="60"/>
      <c r="AW7857" s="60"/>
      <c r="AX7857" s="60"/>
      <c r="AY7857" s="60"/>
      <c r="AZ7857" s="60"/>
      <c r="BA7857" s="60"/>
      <c r="BB7857" s="60"/>
      <c r="BC7857" s="61"/>
    </row>
    <row r="7858" spans="43:55">
      <c r="AQ7858" s="64"/>
      <c r="AR7858" s="64"/>
      <c r="AS7858" s="60"/>
      <c r="AT7858" s="60"/>
      <c r="AU7858" s="60"/>
      <c r="AV7858" s="60"/>
      <c r="AW7858" s="60"/>
      <c r="AX7858" s="60"/>
      <c r="AY7858" s="60"/>
      <c r="AZ7858" s="60"/>
      <c r="BA7858" s="60"/>
      <c r="BB7858" s="60"/>
      <c r="BC7858" s="61"/>
    </row>
    <row r="7859" spans="43:55">
      <c r="AQ7859" s="64"/>
      <c r="AR7859" s="64"/>
      <c r="AS7859" s="60"/>
      <c r="AT7859" s="60"/>
      <c r="AU7859" s="60"/>
      <c r="AV7859" s="60"/>
      <c r="AW7859" s="60"/>
      <c r="AX7859" s="60"/>
      <c r="AY7859" s="60"/>
      <c r="AZ7859" s="60"/>
      <c r="BA7859" s="60"/>
      <c r="BB7859" s="60"/>
      <c r="BC7859" s="61"/>
    </row>
    <row r="7860" spans="43:55">
      <c r="AQ7860" s="64"/>
      <c r="AR7860" s="64"/>
      <c r="AS7860" s="60"/>
      <c r="AT7860" s="60"/>
      <c r="AU7860" s="60"/>
      <c r="AV7860" s="60"/>
      <c r="AW7860" s="60"/>
      <c r="AX7860" s="60"/>
      <c r="AY7860" s="60"/>
      <c r="AZ7860" s="60"/>
      <c r="BA7860" s="60"/>
      <c r="BB7860" s="60"/>
      <c r="BC7860" s="61"/>
    </row>
    <row r="7861" spans="43:55">
      <c r="AQ7861" s="64"/>
      <c r="AR7861" s="64"/>
      <c r="AS7861" s="60"/>
      <c r="AT7861" s="60"/>
      <c r="AU7861" s="60"/>
      <c r="AV7861" s="60"/>
      <c r="AW7861" s="60"/>
      <c r="AX7861" s="60"/>
      <c r="AY7861" s="60"/>
      <c r="AZ7861" s="60"/>
      <c r="BA7861" s="60"/>
      <c r="BB7861" s="60"/>
      <c r="BC7861" s="61"/>
    </row>
    <row r="7862" spans="43:55">
      <c r="AQ7862" s="64"/>
      <c r="AR7862" s="64"/>
      <c r="AS7862" s="60"/>
      <c r="AT7862" s="60"/>
      <c r="AU7862" s="60"/>
      <c r="AV7862" s="60"/>
      <c r="AW7862" s="60"/>
      <c r="AX7862" s="60"/>
      <c r="AY7862" s="60"/>
      <c r="AZ7862" s="60"/>
      <c r="BA7862" s="60"/>
      <c r="BB7862" s="60"/>
      <c r="BC7862" s="61"/>
    </row>
    <row r="7863" spans="43:55">
      <c r="AQ7863" s="64"/>
      <c r="AR7863" s="64"/>
      <c r="AS7863" s="60"/>
      <c r="AT7863" s="60"/>
      <c r="AU7863" s="60"/>
      <c r="AV7863" s="60"/>
      <c r="AW7863" s="60"/>
      <c r="AX7863" s="60"/>
      <c r="AY7863" s="60"/>
      <c r="AZ7863" s="60"/>
      <c r="BA7863" s="60"/>
      <c r="BB7863" s="60"/>
      <c r="BC7863" s="61"/>
    </row>
    <row r="7864" spans="43:55">
      <c r="AQ7864" s="64"/>
      <c r="AR7864" s="64"/>
      <c r="AS7864" s="60"/>
      <c r="AT7864" s="60"/>
      <c r="AU7864" s="60"/>
      <c r="AV7864" s="60"/>
      <c r="AW7864" s="60"/>
      <c r="AX7864" s="60"/>
      <c r="AY7864" s="60"/>
      <c r="AZ7864" s="60"/>
      <c r="BA7864" s="60"/>
      <c r="BB7864" s="60"/>
      <c r="BC7864" s="61"/>
    </row>
    <row r="7865" spans="43:55">
      <c r="AQ7865" s="64"/>
      <c r="AR7865" s="64"/>
      <c r="AS7865" s="60"/>
      <c r="AT7865" s="60"/>
      <c r="AU7865" s="60"/>
      <c r="AV7865" s="60"/>
      <c r="AW7865" s="60"/>
      <c r="AX7865" s="60"/>
      <c r="AY7865" s="60"/>
      <c r="AZ7865" s="60"/>
      <c r="BA7865" s="60"/>
      <c r="BB7865" s="60"/>
      <c r="BC7865" s="61"/>
    </row>
    <row r="7866" spans="43:55">
      <c r="AQ7866" s="64"/>
      <c r="AR7866" s="64"/>
      <c r="AS7866" s="60"/>
      <c r="AT7866" s="60"/>
      <c r="AU7866" s="60"/>
      <c r="AV7866" s="60"/>
      <c r="AW7866" s="60"/>
      <c r="AX7866" s="60"/>
      <c r="AY7866" s="60"/>
      <c r="AZ7866" s="60"/>
      <c r="BA7866" s="60"/>
      <c r="BB7866" s="60"/>
      <c r="BC7866" s="61"/>
    </row>
    <row r="7867" spans="43:55">
      <c r="AQ7867" s="64"/>
      <c r="AR7867" s="64"/>
      <c r="AS7867" s="60"/>
      <c r="AT7867" s="60"/>
      <c r="AU7867" s="60"/>
      <c r="AV7867" s="60"/>
      <c r="AW7867" s="60"/>
      <c r="AX7867" s="60"/>
      <c r="AY7867" s="60"/>
      <c r="AZ7867" s="60"/>
      <c r="BA7867" s="60"/>
      <c r="BB7867" s="60"/>
      <c r="BC7867" s="61"/>
    </row>
    <row r="7868" spans="43:55">
      <c r="AQ7868" s="64"/>
      <c r="AR7868" s="64"/>
      <c r="AS7868" s="60"/>
      <c r="AT7868" s="60"/>
      <c r="AU7868" s="60"/>
      <c r="AV7868" s="60"/>
      <c r="AW7868" s="60"/>
      <c r="AX7868" s="60"/>
      <c r="AY7868" s="60"/>
      <c r="AZ7868" s="60"/>
      <c r="BA7868" s="60"/>
      <c r="BB7868" s="60"/>
      <c r="BC7868" s="61"/>
    </row>
    <row r="7869" spans="43:55">
      <c r="AQ7869" s="64"/>
      <c r="AR7869" s="64"/>
      <c r="AS7869" s="60"/>
      <c r="AT7869" s="60"/>
      <c r="AU7869" s="60"/>
      <c r="AV7869" s="60"/>
      <c r="AW7869" s="60"/>
      <c r="AX7869" s="60"/>
      <c r="AY7869" s="60"/>
      <c r="AZ7869" s="60"/>
      <c r="BA7869" s="60"/>
      <c r="BB7869" s="60"/>
      <c r="BC7869" s="61"/>
    </row>
    <row r="7870" spans="43:55">
      <c r="AQ7870" s="64"/>
      <c r="AR7870" s="64"/>
      <c r="AS7870" s="60"/>
      <c r="AT7870" s="60"/>
      <c r="AU7870" s="60"/>
      <c r="AV7870" s="60"/>
      <c r="AW7870" s="60"/>
      <c r="AX7870" s="60"/>
      <c r="AY7870" s="60"/>
      <c r="AZ7870" s="60"/>
      <c r="BA7870" s="60"/>
      <c r="BB7870" s="60"/>
      <c r="BC7870" s="61"/>
    </row>
    <row r="7871" spans="43:55">
      <c r="AQ7871" s="64"/>
      <c r="AR7871" s="64"/>
      <c r="AS7871" s="60"/>
      <c r="AT7871" s="60"/>
      <c r="AU7871" s="60"/>
      <c r="AV7871" s="60"/>
      <c r="AW7871" s="60"/>
      <c r="AX7871" s="60"/>
      <c r="AY7871" s="60"/>
      <c r="AZ7871" s="60"/>
      <c r="BA7871" s="60"/>
      <c r="BB7871" s="60"/>
      <c r="BC7871" s="61"/>
    </row>
    <row r="7872" spans="43:55">
      <c r="AQ7872" s="64"/>
      <c r="AR7872" s="64"/>
      <c r="AS7872" s="60"/>
      <c r="AT7872" s="60"/>
      <c r="AU7872" s="60"/>
      <c r="AV7872" s="60"/>
      <c r="AW7872" s="60"/>
      <c r="AX7872" s="60"/>
      <c r="AY7872" s="60"/>
      <c r="AZ7872" s="60"/>
      <c r="BA7872" s="60"/>
      <c r="BB7872" s="60"/>
      <c r="BC7872" s="61"/>
    </row>
    <row r="7873" spans="43:55">
      <c r="AQ7873" s="64"/>
      <c r="AR7873" s="64"/>
      <c r="AS7873" s="60"/>
      <c r="AT7873" s="60"/>
      <c r="AU7873" s="60"/>
      <c r="AV7873" s="60"/>
      <c r="AW7873" s="60"/>
      <c r="AX7873" s="60"/>
      <c r="AY7873" s="60"/>
      <c r="AZ7873" s="60"/>
      <c r="BA7873" s="60"/>
      <c r="BB7873" s="60"/>
      <c r="BC7873" s="61"/>
    </row>
    <row r="7874" spans="43:55">
      <c r="AQ7874" s="64"/>
      <c r="AR7874" s="64"/>
      <c r="AS7874" s="60"/>
      <c r="AT7874" s="60"/>
      <c r="AU7874" s="60"/>
      <c r="AV7874" s="60"/>
      <c r="AW7874" s="60"/>
      <c r="AX7874" s="60"/>
      <c r="AY7874" s="60"/>
      <c r="AZ7874" s="60"/>
      <c r="BA7874" s="60"/>
      <c r="BB7874" s="60"/>
      <c r="BC7874" s="61"/>
    </row>
    <row r="7875" spans="43:55">
      <c r="AQ7875" s="64"/>
      <c r="AR7875" s="64"/>
      <c r="AS7875" s="60"/>
      <c r="AT7875" s="60"/>
      <c r="AU7875" s="60"/>
      <c r="AV7875" s="60"/>
      <c r="AW7875" s="60"/>
      <c r="AX7875" s="60"/>
      <c r="AY7875" s="60"/>
      <c r="AZ7875" s="60"/>
      <c r="BA7875" s="60"/>
      <c r="BB7875" s="60"/>
      <c r="BC7875" s="61"/>
    </row>
    <row r="7876" spans="43:55">
      <c r="AQ7876" s="64"/>
      <c r="AR7876" s="64"/>
      <c r="AS7876" s="60"/>
      <c r="AT7876" s="60"/>
      <c r="AU7876" s="60"/>
      <c r="AV7876" s="60"/>
      <c r="AW7876" s="60"/>
      <c r="AX7876" s="60"/>
      <c r="AY7876" s="60"/>
      <c r="AZ7876" s="60"/>
      <c r="BA7876" s="60"/>
      <c r="BB7876" s="60"/>
      <c r="BC7876" s="61"/>
    </row>
    <row r="7877" spans="43:55">
      <c r="AQ7877" s="64"/>
      <c r="AR7877" s="64"/>
      <c r="AS7877" s="60"/>
      <c r="AT7877" s="60"/>
      <c r="AU7877" s="60"/>
      <c r="AV7877" s="60"/>
      <c r="AW7877" s="60"/>
      <c r="AX7877" s="60"/>
      <c r="AY7877" s="60"/>
      <c r="AZ7877" s="60"/>
      <c r="BA7877" s="60"/>
      <c r="BB7877" s="60"/>
      <c r="BC7877" s="61"/>
    </row>
    <row r="7878" spans="43:55">
      <c r="AQ7878" s="64"/>
      <c r="AR7878" s="64"/>
      <c r="AS7878" s="60"/>
      <c r="AT7878" s="60"/>
      <c r="AU7878" s="60"/>
      <c r="AV7878" s="60"/>
      <c r="AW7878" s="60"/>
      <c r="AX7878" s="60"/>
      <c r="AY7878" s="60"/>
      <c r="AZ7878" s="60"/>
      <c r="BA7878" s="60"/>
      <c r="BB7878" s="60"/>
      <c r="BC7878" s="61"/>
    </row>
    <row r="7879" spans="43:55">
      <c r="AQ7879" s="64"/>
      <c r="AR7879" s="64"/>
      <c r="AS7879" s="60"/>
      <c r="AT7879" s="60"/>
      <c r="AU7879" s="60"/>
      <c r="AV7879" s="60"/>
      <c r="AW7879" s="60"/>
      <c r="AX7879" s="60"/>
      <c r="AY7879" s="60"/>
      <c r="AZ7879" s="60"/>
      <c r="BA7879" s="60"/>
      <c r="BB7879" s="60"/>
      <c r="BC7879" s="61"/>
    </row>
    <row r="7880" spans="43:55">
      <c r="AQ7880" s="64"/>
      <c r="AR7880" s="64"/>
      <c r="AS7880" s="60"/>
      <c r="AT7880" s="60"/>
      <c r="AU7880" s="60"/>
      <c r="AV7880" s="60"/>
      <c r="AW7880" s="60"/>
      <c r="AX7880" s="60"/>
      <c r="AY7880" s="60"/>
      <c r="AZ7880" s="60"/>
      <c r="BA7880" s="60"/>
      <c r="BB7880" s="60"/>
      <c r="BC7880" s="61"/>
    </row>
    <row r="7881" spans="43:55">
      <c r="AQ7881" s="64"/>
      <c r="AR7881" s="64"/>
      <c r="AS7881" s="60"/>
      <c r="AT7881" s="60"/>
      <c r="AU7881" s="60"/>
      <c r="AV7881" s="60"/>
      <c r="AW7881" s="60"/>
      <c r="AX7881" s="60"/>
      <c r="AY7881" s="60"/>
      <c r="AZ7881" s="60"/>
      <c r="BA7881" s="60"/>
      <c r="BB7881" s="60"/>
      <c r="BC7881" s="61"/>
    </row>
    <row r="7882" spans="43:55">
      <c r="AQ7882" s="64"/>
      <c r="AR7882" s="64"/>
      <c r="AS7882" s="60"/>
      <c r="AT7882" s="60"/>
      <c r="AU7882" s="60"/>
      <c r="AV7882" s="60"/>
      <c r="AW7882" s="60"/>
      <c r="AX7882" s="60"/>
      <c r="AY7882" s="60"/>
      <c r="AZ7882" s="60"/>
      <c r="BA7882" s="60"/>
      <c r="BB7882" s="60"/>
      <c r="BC7882" s="61"/>
    </row>
    <row r="7883" spans="43:55">
      <c r="AQ7883" s="64"/>
      <c r="AR7883" s="64"/>
      <c r="AS7883" s="60"/>
      <c r="AT7883" s="60"/>
      <c r="AU7883" s="60"/>
      <c r="AV7883" s="60"/>
      <c r="AW7883" s="60"/>
      <c r="AX7883" s="60"/>
      <c r="AY7883" s="60"/>
      <c r="AZ7883" s="60"/>
      <c r="BA7883" s="60"/>
      <c r="BB7883" s="60"/>
      <c r="BC7883" s="61"/>
    </row>
    <row r="7884" spans="43:55">
      <c r="AQ7884" s="64"/>
      <c r="AR7884" s="64"/>
      <c r="AS7884" s="60"/>
      <c r="AT7884" s="60"/>
      <c r="AU7884" s="60"/>
      <c r="AV7884" s="60"/>
      <c r="AW7884" s="60"/>
      <c r="AX7884" s="60"/>
      <c r="AY7884" s="60"/>
      <c r="AZ7884" s="60"/>
      <c r="BA7884" s="60"/>
      <c r="BB7884" s="60"/>
      <c r="BC7884" s="61"/>
    </row>
    <row r="7885" spans="43:55">
      <c r="AQ7885" s="64"/>
      <c r="AR7885" s="64"/>
      <c r="AS7885" s="60"/>
      <c r="AT7885" s="60"/>
      <c r="AU7885" s="60"/>
      <c r="AV7885" s="60"/>
      <c r="AW7885" s="60"/>
      <c r="AX7885" s="60"/>
      <c r="AY7885" s="60"/>
      <c r="AZ7885" s="60"/>
      <c r="BA7885" s="60"/>
      <c r="BB7885" s="60"/>
      <c r="BC7885" s="61"/>
    </row>
    <row r="7886" spans="43:55">
      <c r="AQ7886" s="64"/>
      <c r="AR7886" s="64"/>
      <c r="AS7886" s="60"/>
      <c r="AT7886" s="60"/>
      <c r="AU7886" s="60"/>
      <c r="AV7886" s="60"/>
      <c r="AW7886" s="60"/>
      <c r="AX7886" s="60"/>
      <c r="AY7886" s="60"/>
      <c r="AZ7886" s="60"/>
      <c r="BA7886" s="60"/>
      <c r="BB7886" s="60"/>
      <c r="BC7886" s="61"/>
    </row>
    <row r="7887" spans="43:55">
      <c r="AQ7887" s="64"/>
      <c r="AR7887" s="64"/>
      <c r="AS7887" s="60"/>
      <c r="AT7887" s="60"/>
      <c r="AU7887" s="60"/>
      <c r="AV7887" s="60"/>
      <c r="AW7887" s="60"/>
      <c r="AX7887" s="60"/>
      <c r="AY7887" s="60"/>
      <c r="AZ7887" s="60"/>
      <c r="BA7887" s="60"/>
      <c r="BB7887" s="60"/>
      <c r="BC7887" s="61"/>
    </row>
    <row r="7888" spans="43:55">
      <c r="AQ7888" s="64"/>
      <c r="AR7888" s="64"/>
      <c r="AS7888" s="60"/>
      <c r="AT7888" s="60"/>
      <c r="AU7888" s="60"/>
      <c r="AV7888" s="60"/>
      <c r="AW7888" s="60"/>
      <c r="AX7888" s="60"/>
      <c r="AY7888" s="60"/>
      <c r="AZ7888" s="60"/>
      <c r="BA7888" s="60"/>
      <c r="BB7888" s="60"/>
      <c r="BC7888" s="61"/>
    </row>
    <row r="7889" spans="43:55">
      <c r="AQ7889" s="64"/>
      <c r="AR7889" s="64"/>
      <c r="AS7889" s="60"/>
      <c r="AT7889" s="60"/>
      <c r="AU7889" s="60"/>
      <c r="AV7889" s="60"/>
      <c r="AW7889" s="60"/>
      <c r="AX7889" s="60"/>
      <c r="AY7889" s="60"/>
      <c r="AZ7889" s="60"/>
      <c r="BA7889" s="60"/>
      <c r="BB7889" s="60"/>
      <c r="BC7889" s="61"/>
    </row>
    <row r="7890" spans="43:55">
      <c r="AQ7890" s="64"/>
      <c r="AR7890" s="64"/>
      <c r="AS7890" s="60"/>
      <c r="AT7890" s="60"/>
      <c r="AU7890" s="60"/>
      <c r="AV7890" s="60"/>
      <c r="AW7890" s="60"/>
      <c r="AX7890" s="60"/>
      <c r="AY7890" s="60"/>
      <c r="AZ7890" s="60"/>
      <c r="BA7890" s="60"/>
      <c r="BB7890" s="60"/>
      <c r="BC7890" s="61"/>
    </row>
    <row r="7891" spans="43:55">
      <c r="AQ7891" s="64"/>
      <c r="AR7891" s="64"/>
      <c r="AS7891" s="60"/>
      <c r="AT7891" s="60"/>
      <c r="AU7891" s="60"/>
      <c r="AV7891" s="60"/>
      <c r="AW7891" s="60"/>
      <c r="AX7891" s="60"/>
      <c r="AY7891" s="60"/>
      <c r="AZ7891" s="60"/>
      <c r="BA7891" s="60"/>
      <c r="BB7891" s="60"/>
      <c r="BC7891" s="61"/>
    </row>
    <row r="7892" spans="43:55">
      <c r="AQ7892" s="64"/>
      <c r="AR7892" s="64"/>
      <c r="AS7892" s="60"/>
      <c r="AT7892" s="60"/>
      <c r="AU7892" s="60"/>
      <c r="AV7892" s="60"/>
      <c r="AW7892" s="60"/>
      <c r="AX7892" s="60"/>
      <c r="AY7892" s="60"/>
      <c r="AZ7892" s="60"/>
      <c r="BA7892" s="60"/>
      <c r="BB7892" s="60"/>
      <c r="BC7892" s="61"/>
    </row>
    <row r="7893" spans="43:55">
      <c r="AQ7893" s="64"/>
      <c r="AR7893" s="64"/>
      <c r="AS7893" s="60"/>
      <c r="AT7893" s="60"/>
      <c r="AU7893" s="60"/>
      <c r="AV7893" s="60"/>
      <c r="AW7893" s="60"/>
      <c r="AX7893" s="60"/>
      <c r="AY7893" s="60"/>
      <c r="AZ7893" s="60"/>
      <c r="BA7893" s="60"/>
      <c r="BB7893" s="60"/>
      <c r="BC7893" s="61"/>
    </row>
    <row r="7894" spans="43:55">
      <c r="AQ7894" s="64"/>
      <c r="AR7894" s="64"/>
      <c r="AS7894" s="60"/>
      <c r="AT7894" s="60"/>
      <c r="AU7894" s="60"/>
      <c r="AV7894" s="60"/>
      <c r="AW7894" s="60"/>
      <c r="AX7894" s="60"/>
      <c r="AY7894" s="60"/>
      <c r="AZ7894" s="60"/>
      <c r="BA7894" s="60"/>
      <c r="BB7894" s="60"/>
      <c r="BC7894" s="61"/>
    </row>
    <row r="7895" spans="43:55">
      <c r="AQ7895" s="64"/>
      <c r="AR7895" s="64"/>
      <c r="AS7895" s="60"/>
      <c r="AT7895" s="60"/>
      <c r="AU7895" s="60"/>
      <c r="AV7895" s="60"/>
      <c r="AW7895" s="60"/>
      <c r="AX7895" s="60"/>
      <c r="AY7895" s="60"/>
      <c r="AZ7895" s="60"/>
      <c r="BA7895" s="60"/>
      <c r="BB7895" s="60"/>
      <c r="BC7895" s="61"/>
    </row>
    <row r="7896" spans="43:55">
      <c r="AQ7896" s="64"/>
      <c r="AR7896" s="64"/>
      <c r="AS7896" s="60"/>
      <c r="AT7896" s="60"/>
      <c r="AU7896" s="60"/>
      <c r="AV7896" s="60"/>
      <c r="AW7896" s="60"/>
      <c r="AX7896" s="60"/>
      <c r="AY7896" s="60"/>
      <c r="AZ7896" s="60"/>
      <c r="BA7896" s="60"/>
      <c r="BB7896" s="60"/>
      <c r="BC7896" s="61"/>
    </row>
    <row r="7897" spans="43:55">
      <c r="AQ7897" s="64"/>
      <c r="AR7897" s="64"/>
      <c r="AS7897" s="60"/>
      <c r="AT7897" s="60"/>
      <c r="AU7897" s="60"/>
      <c r="AV7897" s="60"/>
      <c r="AW7897" s="60"/>
      <c r="AX7897" s="60"/>
      <c r="AY7897" s="60"/>
      <c r="AZ7897" s="60"/>
      <c r="BA7897" s="60"/>
      <c r="BB7897" s="60"/>
      <c r="BC7897" s="61"/>
    </row>
    <row r="7898" spans="43:55">
      <c r="AQ7898" s="64"/>
      <c r="AR7898" s="64"/>
      <c r="AS7898" s="60"/>
      <c r="AT7898" s="60"/>
      <c r="AU7898" s="60"/>
      <c r="AV7898" s="60"/>
      <c r="AW7898" s="60"/>
      <c r="AX7898" s="60"/>
      <c r="AY7898" s="60"/>
      <c r="AZ7898" s="60"/>
      <c r="BA7898" s="60"/>
      <c r="BB7898" s="60"/>
      <c r="BC7898" s="61"/>
    </row>
    <row r="7899" spans="43:55">
      <c r="AQ7899" s="64"/>
      <c r="AR7899" s="64"/>
      <c r="AS7899" s="60"/>
      <c r="AT7899" s="60"/>
      <c r="AU7899" s="60"/>
      <c r="AV7899" s="60"/>
      <c r="AW7899" s="60"/>
      <c r="AX7899" s="60"/>
      <c r="AY7899" s="60"/>
      <c r="AZ7899" s="60"/>
      <c r="BA7899" s="60"/>
      <c r="BB7899" s="60"/>
      <c r="BC7899" s="61"/>
    </row>
    <row r="7900" spans="43:55">
      <c r="AQ7900" s="64"/>
      <c r="AR7900" s="64"/>
      <c r="AS7900" s="60"/>
      <c r="AT7900" s="60"/>
      <c r="AU7900" s="60"/>
      <c r="AV7900" s="60"/>
      <c r="AW7900" s="60"/>
      <c r="AX7900" s="60"/>
      <c r="AY7900" s="60"/>
      <c r="AZ7900" s="60"/>
      <c r="BA7900" s="60"/>
      <c r="BB7900" s="60"/>
      <c r="BC7900" s="61"/>
    </row>
    <row r="7901" spans="43:55">
      <c r="AQ7901" s="64"/>
      <c r="AR7901" s="64"/>
      <c r="AS7901" s="60"/>
      <c r="AT7901" s="60"/>
      <c r="AU7901" s="60"/>
      <c r="AV7901" s="60"/>
      <c r="AW7901" s="60"/>
      <c r="AX7901" s="60"/>
      <c r="AY7901" s="60"/>
      <c r="AZ7901" s="60"/>
      <c r="BA7901" s="60"/>
      <c r="BB7901" s="60"/>
      <c r="BC7901" s="61"/>
    </row>
    <row r="7902" spans="43:55">
      <c r="AQ7902" s="64"/>
      <c r="AR7902" s="64"/>
      <c r="AS7902" s="60"/>
      <c r="AT7902" s="60"/>
      <c r="AU7902" s="60"/>
      <c r="AV7902" s="60"/>
      <c r="AW7902" s="60"/>
      <c r="AX7902" s="60"/>
      <c r="AY7902" s="60"/>
      <c r="AZ7902" s="60"/>
      <c r="BA7902" s="60"/>
      <c r="BB7902" s="60"/>
      <c r="BC7902" s="61"/>
    </row>
    <row r="7903" spans="43:55">
      <c r="AQ7903" s="64"/>
      <c r="AR7903" s="64"/>
      <c r="AS7903" s="60"/>
      <c r="AT7903" s="60"/>
      <c r="AU7903" s="60"/>
      <c r="AV7903" s="60"/>
      <c r="AW7903" s="60"/>
      <c r="AX7903" s="60"/>
      <c r="AY7903" s="60"/>
      <c r="AZ7903" s="60"/>
      <c r="BA7903" s="60"/>
      <c r="BB7903" s="60"/>
      <c r="BC7903" s="61"/>
    </row>
    <row r="7904" spans="43:55">
      <c r="AQ7904" s="64"/>
      <c r="AR7904" s="64"/>
      <c r="AS7904" s="60"/>
      <c r="AT7904" s="60"/>
      <c r="AU7904" s="60"/>
      <c r="AV7904" s="60"/>
      <c r="AW7904" s="60"/>
      <c r="AX7904" s="60"/>
      <c r="AY7904" s="60"/>
      <c r="AZ7904" s="60"/>
      <c r="BA7904" s="60"/>
      <c r="BB7904" s="60"/>
      <c r="BC7904" s="61"/>
    </row>
    <row r="7905" spans="43:55">
      <c r="AQ7905" s="64"/>
      <c r="AR7905" s="64"/>
      <c r="AS7905" s="60"/>
      <c r="AT7905" s="60"/>
      <c r="AU7905" s="60"/>
      <c r="AV7905" s="60"/>
      <c r="AW7905" s="60"/>
      <c r="AX7905" s="60"/>
      <c r="AY7905" s="60"/>
      <c r="AZ7905" s="60"/>
      <c r="BA7905" s="60"/>
      <c r="BB7905" s="60"/>
      <c r="BC7905" s="61"/>
    </row>
    <row r="7906" spans="43:55">
      <c r="AQ7906" s="64"/>
      <c r="AR7906" s="64"/>
      <c r="AS7906" s="60"/>
      <c r="AT7906" s="60"/>
      <c r="AU7906" s="60"/>
      <c r="AV7906" s="60"/>
      <c r="AW7906" s="60"/>
      <c r="AX7906" s="60"/>
      <c r="AY7906" s="60"/>
      <c r="AZ7906" s="60"/>
      <c r="BA7906" s="60"/>
      <c r="BB7906" s="60"/>
      <c r="BC7906" s="61"/>
    </row>
    <row r="7907" spans="43:55">
      <c r="AQ7907" s="64"/>
      <c r="AR7907" s="64"/>
      <c r="AS7907" s="60"/>
      <c r="AT7907" s="60"/>
      <c r="AU7907" s="60"/>
      <c r="AV7907" s="60"/>
      <c r="AW7907" s="60"/>
      <c r="AX7907" s="60"/>
      <c r="AY7907" s="60"/>
      <c r="AZ7907" s="60"/>
      <c r="BA7907" s="60"/>
      <c r="BB7907" s="60"/>
      <c r="BC7907" s="61"/>
    </row>
    <row r="7908" spans="43:55">
      <c r="AQ7908" s="64"/>
      <c r="AR7908" s="64"/>
      <c r="AS7908" s="60"/>
      <c r="AT7908" s="60"/>
      <c r="AU7908" s="60"/>
      <c r="AV7908" s="60"/>
      <c r="AW7908" s="60"/>
      <c r="AX7908" s="60"/>
      <c r="AY7908" s="60"/>
      <c r="AZ7908" s="60"/>
      <c r="BA7908" s="60"/>
      <c r="BB7908" s="60"/>
      <c r="BC7908" s="61"/>
    </row>
    <row r="7909" spans="43:55">
      <c r="AQ7909" s="64"/>
      <c r="AR7909" s="64"/>
      <c r="AS7909" s="60"/>
      <c r="AT7909" s="60"/>
      <c r="AU7909" s="60"/>
      <c r="AV7909" s="60"/>
      <c r="AW7909" s="60"/>
      <c r="AX7909" s="60"/>
      <c r="AY7909" s="60"/>
      <c r="AZ7909" s="60"/>
      <c r="BA7909" s="60"/>
      <c r="BB7909" s="60"/>
      <c r="BC7909" s="61"/>
    </row>
    <row r="7910" spans="43:55">
      <c r="AQ7910" s="64"/>
      <c r="AR7910" s="64"/>
      <c r="AS7910" s="60"/>
      <c r="AT7910" s="60"/>
      <c r="AU7910" s="60"/>
      <c r="AV7910" s="60"/>
      <c r="AW7910" s="60"/>
      <c r="AX7910" s="60"/>
      <c r="AY7910" s="60"/>
      <c r="AZ7910" s="60"/>
      <c r="BA7910" s="60"/>
      <c r="BB7910" s="60"/>
      <c r="BC7910" s="61"/>
    </row>
    <row r="7911" spans="43:55">
      <c r="AQ7911" s="64"/>
      <c r="AR7911" s="64"/>
      <c r="AS7911" s="60"/>
      <c r="AT7911" s="60"/>
      <c r="AU7911" s="60"/>
      <c r="AV7911" s="60"/>
      <c r="AW7911" s="60"/>
      <c r="AX7911" s="60"/>
      <c r="AY7911" s="60"/>
      <c r="AZ7911" s="60"/>
      <c r="BA7911" s="60"/>
      <c r="BB7911" s="60"/>
      <c r="BC7911" s="61"/>
    </row>
    <row r="7912" spans="43:55">
      <c r="AQ7912" s="64"/>
      <c r="AR7912" s="64"/>
      <c r="AS7912" s="60"/>
      <c r="AT7912" s="60"/>
      <c r="AU7912" s="60"/>
      <c r="AV7912" s="60"/>
      <c r="AW7912" s="60"/>
      <c r="AX7912" s="60"/>
      <c r="AY7912" s="60"/>
      <c r="AZ7912" s="60"/>
      <c r="BA7912" s="60"/>
      <c r="BB7912" s="60"/>
      <c r="BC7912" s="61"/>
    </row>
    <row r="7913" spans="43:55">
      <c r="AQ7913" s="64"/>
      <c r="AR7913" s="64"/>
      <c r="AS7913" s="60"/>
      <c r="AT7913" s="60"/>
      <c r="AU7913" s="60"/>
      <c r="AV7913" s="60"/>
      <c r="AW7913" s="60"/>
      <c r="AX7913" s="60"/>
      <c r="AY7913" s="60"/>
      <c r="AZ7913" s="60"/>
      <c r="BA7913" s="60"/>
      <c r="BB7913" s="60"/>
      <c r="BC7913" s="61"/>
    </row>
    <row r="7914" spans="43:55">
      <c r="AQ7914" s="64"/>
      <c r="AR7914" s="64"/>
      <c r="AS7914" s="60"/>
      <c r="AT7914" s="60"/>
      <c r="AU7914" s="60"/>
      <c r="AV7914" s="60"/>
      <c r="AW7914" s="60"/>
      <c r="AX7914" s="60"/>
      <c r="AY7914" s="60"/>
      <c r="AZ7914" s="60"/>
      <c r="BA7914" s="60"/>
      <c r="BB7914" s="60"/>
      <c r="BC7914" s="61"/>
    </row>
    <row r="7915" spans="43:55">
      <c r="AQ7915" s="64"/>
      <c r="AR7915" s="64"/>
      <c r="AS7915" s="60"/>
      <c r="AT7915" s="60"/>
      <c r="AU7915" s="60"/>
      <c r="AV7915" s="60"/>
      <c r="AW7915" s="60"/>
      <c r="AX7915" s="60"/>
      <c r="AY7915" s="60"/>
      <c r="AZ7915" s="60"/>
      <c r="BA7915" s="60"/>
      <c r="BB7915" s="60"/>
      <c r="BC7915" s="61"/>
    </row>
    <row r="7916" spans="43:55">
      <c r="AQ7916" s="64"/>
      <c r="AR7916" s="64"/>
      <c r="AS7916" s="60"/>
      <c r="AT7916" s="60"/>
      <c r="AU7916" s="60"/>
      <c r="AV7916" s="60"/>
      <c r="AW7916" s="60"/>
      <c r="AX7916" s="60"/>
      <c r="AY7916" s="60"/>
      <c r="AZ7916" s="60"/>
      <c r="BA7916" s="60"/>
      <c r="BB7916" s="60"/>
      <c r="BC7916" s="61"/>
    </row>
    <row r="7917" spans="43:55">
      <c r="AQ7917" s="64"/>
      <c r="AR7917" s="64"/>
      <c r="AS7917" s="60"/>
      <c r="AT7917" s="60"/>
      <c r="AU7917" s="60"/>
      <c r="AV7917" s="60"/>
      <c r="AW7917" s="60"/>
      <c r="AX7917" s="60"/>
      <c r="AY7917" s="60"/>
      <c r="AZ7917" s="60"/>
      <c r="BA7917" s="60"/>
      <c r="BB7917" s="60"/>
      <c r="BC7917" s="61"/>
    </row>
    <row r="7918" spans="43:55">
      <c r="AQ7918" s="64"/>
      <c r="AR7918" s="64"/>
      <c r="AS7918" s="60"/>
      <c r="AT7918" s="60"/>
      <c r="AU7918" s="60"/>
      <c r="AV7918" s="60"/>
      <c r="AW7918" s="60"/>
      <c r="AX7918" s="60"/>
      <c r="AY7918" s="60"/>
      <c r="AZ7918" s="60"/>
      <c r="BA7918" s="60"/>
      <c r="BB7918" s="60"/>
      <c r="BC7918" s="61"/>
    </row>
    <row r="7919" spans="43:55">
      <c r="AQ7919" s="64"/>
      <c r="AR7919" s="64"/>
      <c r="AS7919" s="60"/>
      <c r="AT7919" s="60"/>
      <c r="AU7919" s="60"/>
      <c r="AV7919" s="60"/>
      <c r="AW7919" s="60"/>
      <c r="AX7919" s="60"/>
      <c r="AY7919" s="60"/>
      <c r="AZ7919" s="60"/>
      <c r="BA7919" s="60"/>
      <c r="BB7919" s="60"/>
      <c r="BC7919" s="61"/>
    </row>
    <row r="7920" spans="43:55">
      <c r="AQ7920" s="64"/>
      <c r="AR7920" s="64"/>
      <c r="AS7920" s="60"/>
      <c r="AT7920" s="60"/>
      <c r="AU7920" s="60"/>
      <c r="AV7920" s="60"/>
      <c r="AW7920" s="60"/>
      <c r="AX7920" s="60"/>
      <c r="AY7920" s="60"/>
      <c r="AZ7920" s="60"/>
      <c r="BA7920" s="60"/>
      <c r="BB7920" s="60"/>
      <c r="BC7920" s="61"/>
    </row>
    <row r="7921" spans="43:55">
      <c r="AQ7921" s="64"/>
      <c r="AR7921" s="64"/>
      <c r="AS7921" s="60"/>
      <c r="AT7921" s="60"/>
      <c r="AU7921" s="60"/>
      <c r="AV7921" s="60"/>
      <c r="AW7921" s="60"/>
      <c r="AX7921" s="60"/>
      <c r="AY7921" s="60"/>
      <c r="AZ7921" s="60"/>
      <c r="BA7921" s="60"/>
      <c r="BB7921" s="60"/>
      <c r="BC7921" s="61"/>
    </row>
    <row r="7922" spans="43:55">
      <c r="AQ7922" s="64"/>
      <c r="AR7922" s="64"/>
      <c r="AS7922" s="60"/>
      <c r="AT7922" s="60"/>
      <c r="AU7922" s="60"/>
      <c r="AV7922" s="60"/>
      <c r="AW7922" s="60"/>
      <c r="AX7922" s="60"/>
      <c r="AY7922" s="60"/>
      <c r="AZ7922" s="60"/>
      <c r="BA7922" s="60"/>
      <c r="BB7922" s="60"/>
      <c r="BC7922" s="61"/>
    </row>
    <row r="7923" spans="43:55">
      <c r="AQ7923" s="64"/>
      <c r="AR7923" s="64"/>
      <c r="AS7923" s="60"/>
      <c r="AT7923" s="60"/>
      <c r="AU7923" s="60"/>
      <c r="AV7923" s="60"/>
      <c r="AW7923" s="60"/>
      <c r="AX7923" s="60"/>
      <c r="AY7923" s="60"/>
      <c r="AZ7923" s="60"/>
      <c r="BA7923" s="60"/>
      <c r="BB7923" s="60"/>
      <c r="BC7923" s="61"/>
    </row>
    <row r="7924" spans="43:55">
      <c r="AQ7924" s="64"/>
      <c r="AR7924" s="64"/>
      <c r="AS7924" s="60"/>
      <c r="AT7924" s="60"/>
      <c r="AU7924" s="60"/>
      <c r="AV7924" s="60"/>
      <c r="AW7924" s="60"/>
      <c r="AX7924" s="60"/>
      <c r="AY7924" s="60"/>
      <c r="AZ7924" s="60"/>
      <c r="BA7924" s="60"/>
      <c r="BB7924" s="60"/>
      <c r="BC7924" s="61"/>
    </row>
    <row r="7925" spans="43:55">
      <c r="AQ7925" s="64"/>
      <c r="AR7925" s="64"/>
      <c r="AS7925" s="60"/>
      <c r="AT7925" s="60"/>
      <c r="AU7925" s="60"/>
      <c r="AV7925" s="60"/>
      <c r="AW7925" s="60"/>
      <c r="AX7925" s="60"/>
      <c r="AY7925" s="60"/>
      <c r="AZ7925" s="60"/>
      <c r="BA7925" s="60"/>
      <c r="BB7925" s="60"/>
      <c r="BC7925" s="61"/>
    </row>
    <row r="7926" spans="43:55">
      <c r="AQ7926" s="64"/>
      <c r="AR7926" s="64"/>
      <c r="AS7926" s="60"/>
      <c r="AT7926" s="60"/>
      <c r="AU7926" s="60"/>
      <c r="AV7926" s="60"/>
      <c r="AW7926" s="60"/>
      <c r="AX7926" s="60"/>
      <c r="AY7926" s="60"/>
      <c r="AZ7926" s="60"/>
      <c r="BA7926" s="60"/>
      <c r="BB7926" s="60"/>
      <c r="BC7926" s="61"/>
    </row>
    <row r="7927" spans="43:55">
      <c r="AQ7927" s="64"/>
      <c r="AR7927" s="64"/>
      <c r="AS7927" s="60"/>
      <c r="AT7927" s="60"/>
      <c r="AU7927" s="60"/>
      <c r="AV7927" s="60"/>
      <c r="AW7927" s="60"/>
      <c r="AX7927" s="60"/>
      <c r="AY7927" s="60"/>
      <c r="AZ7927" s="60"/>
      <c r="BA7927" s="60"/>
      <c r="BB7927" s="60"/>
      <c r="BC7927" s="61"/>
    </row>
    <row r="7928" spans="43:55">
      <c r="AQ7928" s="64"/>
      <c r="AR7928" s="64"/>
      <c r="AS7928" s="60"/>
      <c r="AT7928" s="60"/>
      <c r="AU7928" s="60"/>
      <c r="AV7928" s="60"/>
      <c r="AW7928" s="60"/>
      <c r="AX7928" s="60"/>
      <c r="AY7928" s="60"/>
      <c r="AZ7928" s="60"/>
      <c r="BA7928" s="60"/>
      <c r="BB7928" s="60"/>
      <c r="BC7928" s="61"/>
    </row>
    <row r="7929" spans="43:55">
      <c r="AQ7929" s="64"/>
      <c r="AR7929" s="64"/>
      <c r="AS7929" s="60"/>
      <c r="AT7929" s="60"/>
      <c r="AU7929" s="60"/>
      <c r="AV7929" s="60"/>
      <c r="AW7929" s="60"/>
      <c r="AX7929" s="60"/>
      <c r="AY7929" s="60"/>
      <c r="AZ7929" s="60"/>
      <c r="BA7929" s="60"/>
      <c r="BB7929" s="60"/>
      <c r="BC7929" s="61"/>
    </row>
    <row r="7930" spans="43:55">
      <c r="AQ7930" s="64"/>
      <c r="AR7930" s="64"/>
      <c r="AS7930" s="60"/>
      <c r="AT7930" s="60"/>
      <c r="AU7930" s="60"/>
      <c r="AV7930" s="60"/>
      <c r="AW7930" s="60"/>
      <c r="AX7930" s="60"/>
      <c r="AY7930" s="60"/>
      <c r="AZ7930" s="60"/>
      <c r="BA7930" s="60"/>
      <c r="BB7930" s="60"/>
      <c r="BC7930" s="61"/>
    </row>
    <row r="7931" spans="43:55">
      <c r="AQ7931" s="64"/>
      <c r="AR7931" s="64"/>
      <c r="AS7931" s="60"/>
      <c r="AT7931" s="60"/>
      <c r="AU7931" s="60"/>
      <c r="AV7931" s="60"/>
      <c r="AW7931" s="60"/>
      <c r="AX7931" s="60"/>
      <c r="AY7931" s="60"/>
      <c r="AZ7931" s="60"/>
      <c r="BA7931" s="60"/>
      <c r="BB7931" s="60"/>
      <c r="BC7931" s="61"/>
    </row>
    <row r="7932" spans="43:55">
      <c r="AQ7932" s="64"/>
      <c r="AR7932" s="64"/>
      <c r="AS7932" s="60"/>
      <c r="AT7932" s="60"/>
      <c r="AU7932" s="60"/>
      <c r="AV7932" s="60"/>
      <c r="AW7932" s="60"/>
      <c r="AX7932" s="60"/>
      <c r="AY7932" s="60"/>
      <c r="AZ7932" s="60"/>
      <c r="BA7932" s="60"/>
      <c r="BB7932" s="60"/>
      <c r="BC7932" s="61"/>
    </row>
    <row r="7933" spans="43:55">
      <c r="AQ7933" s="64"/>
      <c r="AR7933" s="64"/>
      <c r="AS7933" s="60"/>
      <c r="AT7933" s="60"/>
      <c r="AU7933" s="60"/>
      <c r="AV7933" s="60"/>
      <c r="AW7933" s="60"/>
      <c r="AX7933" s="60"/>
      <c r="AY7933" s="60"/>
      <c r="AZ7933" s="60"/>
      <c r="BA7933" s="60"/>
      <c r="BB7933" s="60"/>
      <c r="BC7933" s="61"/>
    </row>
    <row r="7934" spans="43:55">
      <c r="AQ7934" s="64"/>
      <c r="AR7934" s="64"/>
      <c r="AS7934" s="60"/>
      <c r="AT7934" s="60"/>
      <c r="AU7934" s="60"/>
      <c r="AV7934" s="60"/>
      <c r="AW7934" s="60"/>
      <c r="AX7934" s="60"/>
      <c r="AY7934" s="60"/>
      <c r="AZ7934" s="60"/>
      <c r="BA7934" s="60"/>
      <c r="BB7934" s="60"/>
      <c r="BC7934" s="61"/>
    </row>
    <row r="7935" spans="43:55">
      <c r="AQ7935" s="64"/>
      <c r="AR7935" s="64"/>
      <c r="AS7935" s="60"/>
      <c r="AT7935" s="60"/>
      <c r="AU7935" s="60"/>
      <c r="AV7935" s="60"/>
      <c r="AW7935" s="60"/>
      <c r="AX7935" s="60"/>
      <c r="AY7935" s="60"/>
      <c r="AZ7935" s="60"/>
      <c r="BA7935" s="60"/>
      <c r="BB7935" s="60"/>
      <c r="BC7935" s="61"/>
    </row>
    <row r="7936" spans="43:55">
      <c r="AQ7936" s="64"/>
      <c r="AR7936" s="64"/>
      <c r="AS7936" s="60"/>
      <c r="AT7936" s="60"/>
      <c r="AU7936" s="60"/>
      <c r="AV7936" s="60"/>
      <c r="AW7936" s="60"/>
      <c r="AX7936" s="60"/>
      <c r="AY7936" s="60"/>
      <c r="AZ7936" s="60"/>
      <c r="BA7936" s="60"/>
      <c r="BB7936" s="60"/>
      <c r="BC7936" s="61"/>
    </row>
    <row r="7937" spans="43:55">
      <c r="AQ7937" s="64"/>
      <c r="AR7937" s="64"/>
      <c r="AS7937" s="60"/>
      <c r="AT7937" s="60"/>
      <c r="AU7937" s="60"/>
      <c r="AV7937" s="60"/>
      <c r="AW7937" s="60"/>
      <c r="AX7937" s="60"/>
      <c r="AY7937" s="60"/>
      <c r="AZ7937" s="60"/>
      <c r="BA7937" s="60"/>
      <c r="BB7937" s="60"/>
      <c r="BC7937" s="61"/>
    </row>
    <row r="7938" spans="43:55">
      <c r="AQ7938" s="64"/>
      <c r="AR7938" s="64"/>
      <c r="AS7938" s="60"/>
      <c r="AT7938" s="60"/>
      <c r="AU7938" s="60"/>
      <c r="AV7938" s="60"/>
      <c r="AW7938" s="60"/>
      <c r="AX7938" s="60"/>
      <c r="AY7938" s="60"/>
      <c r="AZ7938" s="60"/>
      <c r="BA7938" s="60"/>
      <c r="BB7938" s="60"/>
      <c r="BC7938" s="61"/>
    </row>
    <row r="7939" spans="43:55">
      <c r="AQ7939" s="64"/>
      <c r="AR7939" s="64"/>
      <c r="AS7939" s="60"/>
      <c r="AT7939" s="60"/>
      <c r="AU7939" s="60"/>
      <c r="AV7939" s="60"/>
      <c r="AW7939" s="60"/>
      <c r="AX7939" s="60"/>
      <c r="AY7939" s="60"/>
      <c r="AZ7939" s="60"/>
      <c r="BA7939" s="60"/>
      <c r="BB7939" s="60"/>
      <c r="BC7939" s="61"/>
    </row>
    <row r="7940" spans="43:55">
      <c r="AQ7940" s="64"/>
      <c r="AR7940" s="64"/>
      <c r="AS7940" s="60"/>
      <c r="AT7940" s="60"/>
      <c r="AU7940" s="60"/>
      <c r="AV7940" s="60"/>
      <c r="AW7940" s="60"/>
      <c r="AX7940" s="60"/>
      <c r="AY7940" s="60"/>
      <c r="AZ7940" s="60"/>
      <c r="BA7940" s="60"/>
      <c r="BB7940" s="60"/>
      <c r="BC7940" s="61"/>
    </row>
    <row r="7941" spans="43:55">
      <c r="AQ7941" s="64"/>
      <c r="AR7941" s="64"/>
      <c r="AS7941" s="60"/>
      <c r="AT7941" s="60"/>
      <c r="AU7941" s="60"/>
      <c r="AV7941" s="60"/>
      <c r="AW7941" s="60"/>
      <c r="AX7941" s="60"/>
      <c r="AY7941" s="60"/>
      <c r="AZ7941" s="60"/>
      <c r="BA7941" s="60"/>
      <c r="BB7941" s="60"/>
      <c r="BC7941" s="61"/>
    </row>
    <row r="7942" spans="43:55">
      <c r="AQ7942" s="64"/>
      <c r="AR7942" s="64"/>
      <c r="AS7942" s="60"/>
      <c r="AT7942" s="60"/>
      <c r="AU7942" s="60"/>
      <c r="AV7942" s="60"/>
      <c r="AW7942" s="60"/>
      <c r="AX7942" s="60"/>
      <c r="AY7942" s="60"/>
      <c r="AZ7942" s="60"/>
      <c r="BA7942" s="60"/>
      <c r="BB7942" s="60"/>
      <c r="BC7942" s="61"/>
    </row>
    <row r="7943" spans="43:55">
      <c r="AQ7943" s="64"/>
      <c r="AR7943" s="64"/>
      <c r="AS7943" s="60"/>
      <c r="AT7943" s="60"/>
      <c r="AU7943" s="60"/>
      <c r="AV7943" s="60"/>
      <c r="AW7943" s="60"/>
      <c r="AX7943" s="60"/>
      <c r="AY7943" s="60"/>
      <c r="AZ7943" s="60"/>
      <c r="BA7943" s="60"/>
      <c r="BB7943" s="60"/>
      <c r="BC7943" s="61"/>
    </row>
    <row r="7944" spans="43:55">
      <c r="AQ7944" s="64"/>
      <c r="AR7944" s="64"/>
      <c r="AS7944" s="60"/>
      <c r="AT7944" s="60"/>
      <c r="AU7944" s="60"/>
      <c r="AV7944" s="60"/>
      <c r="AW7944" s="60"/>
      <c r="AX7944" s="60"/>
      <c r="AY7944" s="60"/>
      <c r="AZ7944" s="60"/>
      <c r="BA7944" s="60"/>
      <c r="BB7944" s="60"/>
      <c r="BC7944" s="61"/>
    </row>
    <row r="7945" spans="43:55">
      <c r="AQ7945" s="64"/>
      <c r="AR7945" s="64"/>
      <c r="AS7945" s="60"/>
      <c r="AT7945" s="60"/>
      <c r="AU7945" s="60"/>
      <c r="AV7945" s="60"/>
      <c r="AW7945" s="60"/>
      <c r="AX7945" s="60"/>
      <c r="AY7945" s="60"/>
      <c r="AZ7945" s="60"/>
      <c r="BA7945" s="60"/>
      <c r="BB7945" s="60"/>
      <c r="BC7945" s="61"/>
    </row>
    <row r="7946" spans="43:55">
      <c r="AQ7946" s="64"/>
      <c r="AR7946" s="64"/>
      <c r="AS7946" s="60"/>
      <c r="AT7946" s="60"/>
      <c r="AU7946" s="60"/>
      <c r="AV7946" s="60"/>
      <c r="AW7946" s="60"/>
      <c r="AX7946" s="60"/>
      <c r="AY7946" s="60"/>
      <c r="AZ7946" s="60"/>
      <c r="BA7946" s="60"/>
      <c r="BB7946" s="60"/>
      <c r="BC7946" s="61"/>
    </row>
    <row r="7947" spans="43:55">
      <c r="AQ7947" s="64"/>
      <c r="AR7947" s="64"/>
      <c r="AS7947" s="60"/>
      <c r="AT7947" s="60"/>
      <c r="AU7947" s="60"/>
      <c r="AV7947" s="60"/>
      <c r="AW7947" s="60"/>
      <c r="AX7947" s="60"/>
      <c r="AY7947" s="60"/>
      <c r="AZ7947" s="60"/>
      <c r="BA7947" s="60"/>
      <c r="BB7947" s="60"/>
      <c r="BC7947" s="61"/>
    </row>
    <row r="7948" spans="43:55">
      <c r="AQ7948" s="64"/>
      <c r="AR7948" s="64"/>
      <c r="AS7948" s="60"/>
      <c r="AT7948" s="60"/>
      <c r="AU7948" s="60"/>
      <c r="AV7948" s="60"/>
      <c r="AW7948" s="60"/>
      <c r="AX7948" s="60"/>
      <c r="AY7948" s="60"/>
      <c r="AZ7948" s="60"/>
      <c r="BA7948" s="60"/>
      <c r="BB7948" s="60"/>
      <c r="BC7948" s="61"/>
    </row>
    <row r="7949" spans="43:55">
      <c r="AQ7949" s="64"/>
      <c r="AR7949" s="64"/>
      <c r="AS7949" s="60"/>
      <c r="AT7949" s="60"/>
      <c r="AU7949" s="60"/>
      <c r="AV7949" s="60"/>
      <c r="AW7949" s="60"/>
      <c r="AX7949" s="60"/>
      <c r="AY7949" s="60"/>
      <c r="AZ7949" s="60"/>
      <c r="BA7949" s="60"/>
      <c r="BB7949" s="60"/>
      <c r="BC7949" s="61"/>
    </row>
    <row r="7950" spans="43:55">
      <c r="AQ7950" s="64"/>
      <c r="AR7950" s="64"/>
      <c r="AS7950" s="60"/>
      <c r="AT7950" s="60"/>
      <c r="AU7950" s="60"/>
      <c r="AV7950" s="60"/>
      <c r="AW7950" s="60"/>
      <c r="AX7950" s="60"/>
      <c r="AY7950" s="60"/>
      <c r="AZ7950" s="60"/>
      <c r="BA7950" s="60"/>
      <c r="BB7950" s="60"/>
      <c r="BC7950" s="61"/>
    </row>
    <row r="7951" spans="43:55">
      <c r="AQ7951" s="64"/>
      <c r="AR7951" s="64"/>
      <c r="AS7951" s="60"/>
      <c r="AT7951" s="60"/>
      <c r="AU7951" s="60"/>
      <c r="AV7951" s="60"/>
      <c r="AW7951" s="60"/>
      <c r="AX7951" s="60"/>
      <c r="AY7951" s="60"/>
      <c r="AZ7951" s="60"/>
      <c r="BA7951" s="60"/>
      <c r="BB7951" s="60"/>
      <c r="BC7951" s="61"/>
    </row>
    <row r="7952" spans="43:55">
      <c r="AQ7952" s="64"/>
      <c r="AR7952" s="64"/>
      <c r="AS7952" s="60"/>
      <c r="AT7952" s="60"/>
      <c r="AU7952" s="60"/>
      <c r="AV7952" s="60"/>
      <c r="AW7952" s="60"/>
      <c r="AX7952" s="60"/>
      <c r="AY7952" s="60"/>
      <c r="AZ7952" s="60"/>
      <c r="BA7952" s="60"/>
      <c r="BB7952" s="60"/>
      <c r="BC7952" s="61"/>
    </row>
    <row r="7953" spans="43:55">
      <c r="AQ7953" s="64"/>
      <c r="AR7953" s="64"/>
      <c r="AS7953" s="60"/>
      <c r="AT7953" s="60"/>
      <c r="AU7953" s="60"/>
      <c r="AV7953" s="60"/>
      <c r="AW7953" s="60"/>
      <c r="AX7953" s="60"/>
      <c r="AY7953" s="60"/>
      <c r="AZ7953" s="60"/>
      <c r="BA7953" s="60"/>
      <c r="BB7953" s="60"/>
      <c r="BC7953" s="61"/>
    </row>
    <row r="7954" spans="43:55">
      <c r="AQ7954" s="64"/>
      <c r="AR7954" s="64"/>
      <c r="AS7954" s="60"/>
      <c r="AT7954" s="60"/>
      <c r="AU7954" s="60"/>
      <c r="AV7954" s="60"/>
      <c r="AW7954" s="60"/>
      <c r="AX7954" s="60"/>
      <c r="AY7954" s="60"/>
      <c r="AZ7954" s="60"/>
      <c r="BA7954" s="60"/>
      <c r="BB7954" s="60"/>
      <c r="BC7954" s="61"/>
    </row>
    <row r="7955" spans="43:55">
      <c r="AQ7955" s="64"/>
      <c r="AR7955" s="64"/>
      <c r="AS7955" s="60"/>
      <c r="AT7955" s="60"/>
      <c r="AU7955" s="60"/>
      <c r="AV7955" s="60"/>
      <c r="AW7955" s="60"/>
      <c r="AX7955" s="60"/>
      <c r="AY7955" s="60"/>
      <c r="AZ7955" s="60"/>
      <c r="BA7955" s="60"/>
      <c r="BB7955" s="60"/>
      <c r="BC7955" s="61"/>
    </row>
    <row r="7956" spans="43:55">
      <c r="AQ7956" s="64"/>
      <c r="AR7956" s="64"/>
      <c r="AS7956" s="60"/>
      <c r="AT7956" s="60"/>
      <c r="AU7956" s="60"/>
      <c r="AV7956" s="60"/>
      <c r="AW7956" s="60"/>
      <c r="AX7956" s="60"/>
      <c r="AY7956" s="60"/>
      <c r="AZ7956" s="60"/>
      <c r="BA7956" s="60"/>
      <c r="BB7956" s="60"/>
      <c r="BC7956" s="61"/>
    </row>
    <row r="7957" spans="43:55">
      <c r="AQ7957" s="64"/>
      <c r="AR7957" s="64"/>
      <c r="AS7957" s="60"/>
      <c r="AT7957" s="60"/>
      <c r="AU7957" s="60"/>
      <c r="AV7957" s="60"/>
      <c r="AW7957" s="60"/>
      <c r="AX7957" s="60"/>
      <c r="AY7957" s="60"/>
      <c r="AZ7957" s="60"/>
      <c r="BA7957" s="60"/>
      <c r="BB7957" s="60"/>
      <c r="BC7957" s="61"/>
    </row>
    <row r="7958" spans="43:55">
      <c r="AQ7958" s="64"/>
      <c r="AR7958" s="64"/>
      <c r="AS7958" s="60"/>
      <c r="AT7958" s="60"/>
      <c r="AU7958" s="60"/>
      <c r="AV7958" s="60"/>
      <c r="AW7958" s="60"/>
      <c r="AX7958" s="60"/>
      <c r="AY7958" s="60"/>
      <c r="AZ7958" s="60"/>
      <c r="BA7958" s="60"/>
      <c r="BB7958" s="60"/>
      <c r="BC7958" s="61"/>
    </row>
    <row r="7959" spans="43:55">
      <c r="AQ7959" s="64"/>
      <c r="AR7959" s="64"/>
      <c r="AS7959" s="60"/>
      <c r="AT7959" s="60"/>
      <c r="AU7959" s="60"/>
      <c r="AV7959" s="60"/>
      <c r="AW7959" s="60"/>
      <c r="AX7959" s="60"/>
      <c r="AY7959" s="60"/>
      <c r="AZ7959" s="60"/>
      <c r="BA7959" s="60"/>
      <c r="BB7959" s="60"/>
      <c r="BC7959" s="61"/>
    </row>
    <row r="7960" spans="43:55">
      <c r="AQ7960" s="64"/>
      <c r="AR7960" s="64"/>
      <c r="AS7960" s="60"/>
      <c r="AT7960" s="60"/>
      <c r="AU7960" s="60"/>
      <c r="AV7960" s="60"/>
      <c r="AW7960" s="60"/>
      <c r="AX7960" s="60"/>
      <c r="AY7960" s="60"/>
      <c r="AZ7960" s="60"/>
      <c r="BA7960" s="60"/>
      <c r="BB7960" s="60"/>
      <c r="BC7960" s="61"/>
    </row>
    <row r="7961" spans="43:55">
      <c r="AQ7961" s="64"/>
      <c r="AR7961" s="64"/>
      <c r="AS7961" s="60"/>
      <c r="AT7961" s="60"/>
      <c r="AU7961" s="60"/>
      <c r="AV7961" s="60"/>
      <c r="AW7961" s="60"/>
      <c r="AX7961" s="60"/>
      <c r="AY7961" s="60"/>
      <c r="AZ7961" s="60"/>
      <c r="BA7961" s="60"/>
      <c r="BB7961" s="60"/>
      <c r="BC7961" s="61"/>
    </row>
    <row r="7962" spans="43:55">
      <c r="AQ7962" s="64"/>
      <c r="AR7962" s="64"/>
      <c r="AS7962" s="60"/>
      <c r="AT7962" s="60"/>
      <c r="AU7962" s="60"/>
      <c r="AV7962" s="60"/>
      <c r="AW7962" s="60"/>
      <c r="AX7962" s="60"/>
      <c r="AY7962" s="60"/>
      <c r="AZ7962" s="60"/>
      <c r="BA7962" s="60"/>
      <c r="BB7962" s="60"/>
      <c r="BC7962" s="61"/>
    </row>
    <row r="7963" spans="43:55">
      <c r="AQ7963" s="64"/>
      <c r="AR7963" s="64"/>
      <c r="AS7963" s="60"/>
      <c r="AT7963" s="60"/>
      <c r="AU7963" s="60"/>
      <c r="AV7963" s="60"/>
      <c r="AW7963" s="60"/>
      <c r="AX7963" s="60"/>
      <c r="AY7963" s="60"/>
      <c r="AZ7963" s="60"/>
      <c r="BA7963" s="60"/>
      <c r="BB7963" s="60"/>
      <c r="BC7963" s="61"/>
    </row>
    <row r="7964" spans="43:55">
      <c r="AQ7964" s="64"/>
      <c r="AR7964" s="64"/>
      <c r="AS7964" s="60"/>
      <c r="AT7964" s="60"/>
      <c r="AU7964" s="60"/>
      <c r="AV7964" s="60"/>
      <c r="AW7964" s="60"/>
      <c r="AX7964" s="60"/>
      <c r="AY7964" s="60"/>
      <c r="AZ7964" s="60"/>
      <c r="BA7964" s="60"/>
      <c r="BB7964" s="60"/>
      <c r="BC7964" s="61"/>
    </row>
    <row r="7965" spans="43:55">
      <c r="AQ7965" s="64"/>
      <c r="AR7965" s="64"/>
      <c r="AS7965" s="60"/>
      <c r="AT7965" s="60"/>
      <c r="AU7965" s="60"/>
      <c r="AV7965" s="60"/>
      <c r="AW7965" s="60"/>
      <c r="AX7965" s="60"/>
      <c r="AY7965" s="60"/>
      <c r="AZ7965" s="60"/>
      <c r="BA7965" s="60"/>
      <c r="BB7965" s="60"/>
      <c r="BC7965" s="61"/>
    </row>
    <row r="7966" spans="43:55">
      <c r="AQ7966" s="64"/>
      <c r="AR7966" s="64"/>
      <c r="AS7966" s="60"/>
      <c r="AT7966" s="60"/>
      <c r="AU7966" s="60"/>
      <c r="AV7966" s="60"/>
      <c r="AW7966" s="60"/>
      <c r="AX7966" s="60"/>
      <c r="AY7966" s="60"/>
      <c r="AZ7966" s="60"/>
      <c r="BA7966" s="60"/>
      <c r="BB7966" s="60"/>
      <c r="BC7966" s="61"/>
    </row>
    <row r="7967" spans="43:55">
      <c r="AQ7967" s="64"/>
      <c r="AR7967" s="64"/>
      <c r="AS7967" s="60"/>
      <c r="AT7967" s="60"/>
      <c r="AU7967" s="60"/>
      <c r="AV7967" s="60"/>
      <c r="AW7967" s="60"/>
      <c r="AX7967" s="60"/>
      <c r="AY7967" s="60"/>
      <c r="AZ7967" s="60"/>
      <c r="BA7967" s="60"/>
      <c r="BB7967" s="60"/>
      <c r="BC7967" s="61"/>
    </row>
    <row r="7968" spans="43:55">
      <c r="AQ7968" s="64"/>
      <c r="AR7968" s="64"/>
      <c r="AS7968" s="60"/>
      <c r="AT7968" s="60"/>
      <c r="AU7968" s="60"/>
      <c r="AV7968" s="60"/>
      <c r="AW7968" s="60"/>
      <c r="AX7968" s="60"/>
      <c r="AY7968" s="60"/>
      <c r="AZ7968" s="60"/>
      <c r="BA7968" s="60"/>
      <c r="BB7968" s="60"/>
      <c r="BC7968" s="61"/>
    </row>
    <row r="7969" spans="43:55">
      <c r="AQ7969" s="64"/>
      <c r="AR7969" s="64"/>
      <c r="AS7969" s="60"/>
      <c r="AT7969" s="60"/>
      <c r="AU7969" s="60"/>
      <c r="AV7969" s="60"/>
      <c r="AW7969" s="60"/>
      <c r="AX7969" s="60"/>
      <c r="AY7969" s="60"/>
      <c r="AZ7969" s="60"/>
      <c r="BA7969" s="60"/>
      <c r="BB7969" s="60"/>
      <c r="BC7969" s="61"/>
    </row>
    <row r="7970" spans="43:55">
      <c r="AQ7970" s="64"/>
      <c r="AR7970" s="64"/>
      <c r="AS7970" s="60"/>
      <c r="AT7970" s="60"/>
      <c r="AU7970" s="60"/>
      <c r="AV7970" s="60"/>
      <c r="AW7970" s="60"/>
      <c r="AX7970" s="60"/>
      <c r="AY7970" s="60"/>
      <c r="AZ7970" s="60"/>
      <c r="BA7970" s="60"/>
      <c r="BB7970" s="60"/>
      <c r="BC7970" s="61"/>
    </row>
    <row r="7971" spans="43:55">
      <c r="AQ7971" s="64"/>
      <c r="AR7971" s="64"/>
      <c r="AS7971" s="60"/>
      <c r="AT7971" s="60"/>
      <c r="AU7971" s="60"/>
      <c r="AV7971" s="60"/>
      <c r="AW7971" s="60"/>
      <c r="AX7971" s="60"/>
      <c r="AY7971" s="60"/>
      <c r="AZ7971" s="60"/>
      <c r="BA7971" s="60"/>
      <c r="BB7971" s="60"/>
      <c r="BC7971" s="61"/>
    </row>
    <row r="7972" spans="43:55">
      <c r="AQ7972" s="64"/>
      <c r="AR7972" s="64"/>
      <c r="AS7972" s="60"/>
      <c r="AT7972" s="60"/>
      <c r="AU7972" s="60"/>
      <c r="AV7972" s="60"/>
      <c r="AW7972" s="60"/>
      <c r="AX7972" s="60"/>
      <c r="AY7972" s="60"/>
      <c r="AZ7972" s="60"/>
      <c r="BA7972" s="60"/>
      <c r="BB7972" s="60"/>
      <c r="BC7972" s="61"/>
    </row>
    <row r="7973" spans="43:55">
      <c r="AQ7973" s="64"/>
      <c r="AR7973" s="64"/>
      <c r="AS7973" s="60"/>
      <c r="AT7973" s="60"/>
      <c r="AU7973" s="60"/>
      <c r="AV7973" s="60"/>
      <c r="AW7973" s="60"/>
      <c r="AX7973" s="60"/>
      <c r="AY7973" s="60"/>
      <c r="AZ7973" s="60"/>
      <c r="BA7973" s="60"/>
      <c r="BB7973" s="60"/>
      <c r="BC7973" s="61"/>
    </row>
    <row r="7974" spans="43:55">
      <c r="AQ7974" s="64"/>
      <c r="AR7974" s="64"/>
      <c r="AS7974" s="60"/>
      <c r="AT7974" s="60"/>
      <c r="AU7974" s="60"/>
      <c r="AV7974" s="60"/>
      <c r="AW7974" s="60"/>
      <c r="AX7974" s="60"/>
      <c r="AY7974" s="60"/>
      <c r="AZ7974" s="60"/>
      <c r="BA7974" s="60"/>
      <c r="BB7974" s="60"/>
      <c r="BC7974" s="61"/>
    </row>
    <row r="7975" spans="43:55">
      <c r="AQ7975" s="64"/>
      <c r="AR7975" s="64"/>
      <c r="AS7975" s="60"/>
      <c r="AT7975" s="60"/>
      <c r="AU7975" s="60"/>
      <c r="AV7975" s="60"/>
      <c r="AW7975" s="60"/>
      <c r="AX7975" s="60"/>
      <c r="AY7975" s="60"/>
      <c r="AZ7975" s="60"/>
      <c r="BA7975" s="60"/>
      <c r="BB7975" s="60"/>
      <c r="BC7975" s="61"/>
    </row>
    <row r="7976" spans="43:55">
      <c r="AQ7976" s="64"/>
      <c r="AR7976" s="64"/>
      <c r="AS7976" s="60"/>
      <c r="AT7976" s="60"/>
      <c r="AU7976" s="60"/>
      <c r="AV7976" s="60"/>
      <c r="AW7976" s="60"/>
      <c r="AX7976" s="60"/>
      <c r="AY7976" s="60"/>
      <c r="AZ7976" s="60"/>
      <c r="BA7976" s="60"/>
      <c r="BB7976" s="60"/>
      <c r="BC7976" s="61"/>
    </row>
    <row r="7977" spans="43:55">
      <c r="AQ7977" s="64"/>
      <c r="AR7977" s="64"/>
      <c r="AS7977" s="60"/>
      <c r="AT7977" s="60"/>
      <c r="AU7977" s="60"/>
      <c r="AV7977" s="60"/>
      <c r="AW7977" s="60"/>
      <c r="AX7977" s="60"/>
      <c r="AY7977" s="60"/>
      <c r="AZ7977" s="60"/>
      <c r="BA7977" s="60"/>
      <c r="BB7977" s="60"/>
      <c r="BC7977" s="61"/>
    </row>
    <row r="7978" spans="43:55">
      <c r="AQ7978" s="64"/>
      <c r="AR7978" s="64"/>
      <c r="AS7978" s="60"/>
      <c r="AT7978" s="60"/>
      <c r="AU7978" s="60"/>
      <c r="AV7978" s="60"/>
      <c r="AW7978" s="60"/>
      <c r="AX7978" s="60"/>
      <c r="AY7978" s="60"/>
      <c r="AZ7978" s="60"/>
      <c r="BA7978" s="60"/>
      <c r="BB7978" s="60"/>
      <c r="BC7978" s="61"/>
    </row>
    <row r="7979" spans="43:55">
      <c r="AQ7979" s="64"/>
      <c r="AR7979" s="64"/>
      <c r="AS7979" s="60"/>
      <c r="AT7979" s="60"/>
      <c r="AU7979" s="60"/>
      <c r="AV7979" s="60"/>
      <c r="AW7979" s="60"/>
      <c r="AX7979" s="60"/>
      <c r="AY7979" s="60"/>
      <c r="AZ7979" s="60"/>
      <c r="BA7979" s="60"/>
      <c r="BB7979" s="60"/>
      <c r="BC7979" s="61"/>
    </row>
    <row r="7980" spans="43:55">
      <c r="AQ7980" s="64"/>
      <c r="AR7980" s="64"/>
      <c r="AS7980" s="60"/>
      <c r="AT7980" s="60"/>
      <c r="AU7980" s="60"/>
      <c r="AV7980" s="60"/>
      <c r="AW7980" s="60"/>
      <c r="AX7980" s="60"/>
      <c r="AY7980" s="60"/>
      <c r="AZ7980" s="60"/>
      <c r="BA7980" s="60"/>
      <c r="BB7980" s="60"/>
      <c r="BC7980" s="61"/>
    </row>
    <row r="7981" spans="43:55">
      <c r="AQ7981" s="64"/>
      <c r="AR7981" s="64"/>
      <c r="AS7981" s="60"/>
      <c r="AT7981" s="60"/>
      <c r="AU7981" s="60"/>
      <c r="AV7981" s="60"/>
      <c r="AW7981" s="60"/>
      <c r="AX7981" s="60"/>
      <c r="AY7981" s="60"/>
      <c r="AZ7981" s="60"/>
      <c r="BA7981" s="60"/>
      <c r="BB7981" s="60"/>
      <c r="BC7981" s="61"/>
    </row>
    <row r="7982" spans="43:55">
      <c r="AQ7982" s="64"/>
      <c r="AR7982" s="64"/>
      <c r="AS7982" s="60"/>
      <c r="AT7982" s="60"/>
      <c r="AU7982" s="60"/>
      <c r="AV7982" s="60"/>
      <c r="AW7982" s="60"/>
      <c r="AX7982" s="60"/>
      <c r="AY7982" s="60"/>
      <c r="AZ7982" s="60"/>
      <c r="BA7982" s="60"/>
      <c r="BB7982" s="60"/>
      <c r="BC7982" s="61"/>
    </row>
    <row r="7983" spans="43:55">
      <c r="AQ7983" s="64"/>
      <c r="AR7983" s="64"/>
      <c r="AS7983" s="60"/>
      <c r="AT7983" s="60"/>
      <c r="AU7983" s="60"/>
      <c r="AV7983" s="60"/>
      <c r="AW7983" s="60"/>
      <c r="AX7983" s="60"/>
      <c r="AY7983" s="60"/>
      <c r="AZ7983" s="60"/>
      <c r="BA7983" s="60"/>
      <c r="BB7983" s="60"/>
      <c r="BC7983" s="61"/>
    </row>
    <row r="7984" spans="43:55">
      <c r="AQ7984" s="64"/>
      <c r="AR7984" s="64"/>
      <c r="AS7984" s="60"/>
      <c r="AT7984" s="60"/>
      <c r="AU7984" s="60"/>
      <c r="AV7984" s="60"/>
      <c r="AW7984" s="60"/>
      <c r="AX7984" s="60"/>
      <c r="AY7984" s="60"/>
      <c r="AZ7984" s="60"/>
      <c r="BA7984" s="60"/>
      <c r="BB7984" s="60"/>
      <c r="BC7984" s="61"/>
    </row>
    <row r="7985" spans="43:55">
      <c r="AQ7985" s="64"/>
      <c r="AR7985" s="64"/>
      <c r="AS7985" s="60"/>
      <c r="AT7985" s="60"/>
      <c r="AU7985" s="60"/>
      <c r="AV7985" s="60"/>
      <c r="AW7985" s="60"/>
      <c r="AX7985" s="60"/>
      <c r="AY7985" s="60"/>
      <c r="AZ7985" s="60"/>
      <c r="BA7985" s="60"/>
      <c r="BB7985" s="60"/>
      <c r="BC7985" s="61"/>
    </row>
    <row r="7986" spans="43:55">
      <c r="AQ7986" s="64"/>
      <c r="AR7986" s="64"/>
      <c r="AS7986" s="60"/>
      <c r="AT7986" s="60"/>
      <c r="AU7986" s="60"/>
      <c r="AV7986" s="60"/>
      <c r="AW7986" s="60"/>
      <c r="AX7986" s="60"/>
      <c r="AY7986" s="60"/>
      <c r="AZ7986" s="60"/>
      <c r="BA7986" s="60"/>
      <c r="BB7986" s="60"/>
      <c r="BC7986" s="61"/>
    </row>
    <row r="7987" spans="43:55">
      <c r="AQ7987" s="64"/>
      <c r="AR7987" s="64"/>
      <c r="AS7987" s="60"/>
      <c r="AT7987" s="60"/>
      <c r="AU7987" s="60"/>
      <c r="AV7987" s="60"/>
      <c r="AW7987" s="60"/>
      <c r="AX7987" s="60"/>
      <c r="AY7987" s="60"/>
      <c r="AZ7987" s="60"/>
      <c r="BA7987" s="60"/>
      <c r="BB7987" s="60"/>
      <c r="BC7987" s="61"/>
    </row>
    <row r="7988" spans="43:55">
      <c r="AQ7988" s="64"/>
      <c r="AR7988" s="64"/>
      <c r="AS7988" s="60"/>
      <c r="AT7988" s="60"/>
      <c r="AU7988" s="60"/>
      <c r="AV7988" s="60"/>
      <c r="AW7988" s="60"/>
      <c r="AX7988" s="60"/>
      <c r="AY7988" s="60"/>
      <c r="AZ7988" s="60"/>
      <c r="BA7988" s="60"/>
      <c r="BB7988" s="60"/>
      <c r="BC7988" s="61"/>
    </row>
    <row r="7989" spans="43:55">
      <c r="AQ7989" s="64"/>
      <c r="AR7989" s="64"/>
      <c r="AS7989" s="60"/>
      <c r="AT7989" s="60"/>
      <c r="AU7989" s="60"/>
      <c r="AV7989" s="60"/>
      <c r="AW7989" s="60"/>
      <c r="AX7989" s="60"/>
      <c r="AY7989" s="60"/>
      <c r="AZ7989" s="60"/>
      <c r="BA7989" s="60"/>
      <c r="BB7989" s="60"/>
      <c r="BC7989" s="61"/>
    </row>
    <row r="7990" spans="43:55">
      <c r="AQ7990" s="64"/>
      <c r="AR7990" s="64"/>
      <c r="AS7990" s="60"/>
      <c r="AT7990" s="60"/>
      <c r="AU7990" s="60"/>
      <c r="AV7990" s="60"/>
      <c r="AW7990" s="60"/>
      <c r="AX7990" s="60"/>
      <c r="AY7990" s="60"/>
      <c r="AZ7990" s="60"/>
      <c r="BA7990" s="60"/>
      <c r="BB7990" s="60"/>
      <c r="BC7990" s="61"/>
    </row>
    <row r="7991" spans="43:55">
      <c r="AQ7991" s="64"/>
      <c r="AR7991" s="64"/>
      <c r="AS7991" s="60"/>
      <c r="AT7991" s="60"/>
      <c r="AU7991" s="60"/>
      <c r="AV7991" s="60"/>
      <c r="AW7991" s="60"/>
      <c r="AX7991" s="60"/>
      <c r="AY7991" s="60"/>
      <c r="AZ7991" s="60"/>
      <c r="BA7991" s="60"/>
      <c r="BB7991" s="60"/>
      <c r="BC7991" s="61"/>
    </row>
    <row r="7992" spans="43:55">
      <c r="AQ7992" s="64"/>
      <c r="AR7992" s="64"/>
      <c r="AS7992" s="60"/>
      <c r="AT7992" s="60"/>
      <c r="AU7992" s="60"/>
      <c r="AV7992" s="60"/>
      <c r="AW7992" s="60"/>
      <c r="AX7992" s="60"/>
      <c r="AY7992" s="60"/>
      <c r="AZ7992" s="60"/>
      <c r="BA7992" s="60"/>
      <c r="BB7992" s="60"/>
      <c r="BC7992" s="61"/>
    </row>
    <row r="7993" spans="43:55">
      <c r="AQ7993" s="64"/>
      <c r="AR7993" s="64"/>
      <c r="AS7993" s="60"/>
      <c r="AT7993" s="60"/>
      <c r="AU7993" s="60"/>
      <c r="AV7993" s="60"/>
      <c r="AW7993" s="60"/>
      <c r="AX7993" s="60"/>
      <c r="AY7993" s="60"/>
      <c r="AZ7993" s="60"/>
      <c r="BA7993" s="60"/>
      <c r="BB7993" s="60"/>
      <c r="BC7993" s="61"/>
    </row>
    <row r="7994" spans="43:55">
      <c r="AQ7994" s="64"/>
      <c r="AR7994" s="64"/>
      <c r="AS7994" s="60"/>
      <c r="AT7994" s="60"/>
      <c r="AU7994" s="60"/>
      <c r="AV7994" s="60"/>
      <c r="AW7994" s="60"/>
      <c r="AX7994" s="60"/>
      <c r="AY7994" s="60"/>
      <c r="AZ7994" s="60"/>
      <c r="BA7994" s="60"/>
      <c r="BB7994" s="60"/>
      <c r="BC7994" s="61"/>
    </row>
    <row r="7995" spans="43:55">
      <c r="AQ7995" s="64"/>
      <c r="AR7995" s="64"/>
      <c r="AS7995" s="60"/>
      <c r="AT7995" s="60"/>
      <c r="AU7995" s="60"/>
      <c r="AV7995" s="60"/>
      <c r="AW7995" s="60"/>
      <c r="AX7995" s="60"/>
      <c r="AY7995" s="60"/>
      <c r="AZ7995" s="60"/>
      <c r="BA7995" s="60"/>
      <c r="BB7995" s="60"/>
      <c r="BC7995" s="61"/>
    </row>
    <row r="7996" spans="43:55">
      <c r="AQ7996" s="64"/>
      <c r="AR7996" s="64"/>
      <c r="AS7996" s="60"/>
      <c r="AT7996" s="60"/>
      <c r="AU7996" s="60"/>
      <c r="AV7996" s="60"/>
      <c r="AW7996" s="60"/>
      <c r="AX7996" s="60"/>
      <c r="AY7996" s="60"/>
      <c r="AZ7996" s="60"/>
      <c r="BA7996" s="60"/>
      <c r="BB7996" s="60"/>
      <c r="BC7996" s="61"/>
    </row>
    <row r="7997" spans="43:55">
      <c r="AQ7997" s="64"/>
      <c r="AR7997" s="64"/>
      <c r="AS7997" s="60"/>
      <c r="AT7997" s="60"/>
      <c r="AU7997" s="60"/>
      <c r="AV7997" s="60"/>
      <c r="AW7997" s="60"/>
      <c r="AX7997" s="60"/>
      <c r="AY7997" s="60"/>
      <c r="AZ7997" s="60"/>
      <c r="BA7997" s="60"/>
      <c r="BB7997" s="60"/>
      <c r="BC7997" s="61"/>
    </row>
    <row r="7998" spans="43:55">
      <c r="AQ7998" s="64"/>
      <c r="AR7998" s="64"/>
      <c r="AS7998" s="60"/>
      <c r="AT7998" s="60"/>
      <c r="AU7998" s="60"/>
      <c r="AV7998" s="60"/>
      <c r="AW7998" s="60"/>
      <c r="AX7998" s="60"/>
      <c r="AY7998" s="60"/>
      <c r="AZ7998" s="60"/>
      <c r="BA7998" s="60"/>
      <c r="BB7998" s="60"/>
      <c r="BC7998" s="61"/>
    </row>
    <row r="7999" spans="43:55">
      <c r="AQ7999" s="64"/>
      <c r="AR7999" s="64"/>
      <c r="AS7999" s="60"/>
      <c r="AT7999" s="60"/>
      <c r="AU7999" s="60"/>
      <c r="AV7999" s="60"/>
      <c r="AW7999" s="60"/>
      <c r="AX7999" s="60"/>
      <c r="AY7999" s="60"/>
      <c r="AZ7999" s="60"/>
      <c r="BA7999" s="60"/>
      <c r="BB7999" s="60"/>
      <c r="BC7999" s="61"/>
    </row>
    <row r="8000" spans="43:55">
      <c r="AQ8000" s="64"/>
      <c r="AR8000" s="64"/>
      <c r="AS8000" s="60"/>
      <c r="AT8000" s="60"/>
      <c r="AU8000" s="60"/>
      <c r="AV8000" s="60"/>
      <c r="AW8000" s="60"/>
      <c r="AX8000" s="60"/>
      <c r="AY8000" s="60"/>
      <c r="AZ8000" s="60"/>
      <c r="BA8000" s="60"/>
      <c r="BB8000" s="60"/>
      <c r="BC8000" s="61"/>
    </row>
    <row r="8001" spans="43:55">
      <c r="AQ8001" s="64"/>
      <c r="AR8001" s="64"/>
      <c r="AS8001" s="60"/>
      <c r="AT8001" s="60"/>
      <c r="AU8001" s="60"/>
      <c r="AV8001" s="60"/>
      <c r="AW8001" s="60"/>
      <c r="AX8001" s="60"/>
      <c r="AY8001" s="60"/>
      <c r="AZ8001" s="60"/>
      <c r="BA8001" s="60"/>
      <c r="BB8001" s="60"/>
      <c r="BC8001" s="61"/>
    </row>
    <row r="8002" spans="43:55">
      <c r="AQ8002" s="64"/>
      <c r="AR8002" s="64"/>
      <c r="AS8002" s="60"/>
      <c r="AT8002" s="60"/>
      <c r="AU8002" s="60"/>
      <c r="AV8002" s="60"/>
      <c r="AW8002" s="60"/>
      <c r="AX8002" s="60"/>
      <c r="AY8002" s="60"/>
      <c r="AZ8002" s="60"/>
      <c r="BA8002" s="60"/>
      <c r="BB8002" s="60"/>
      <c r="BC8002" s="61"/>
    </row>
    <row r="8003" spans="43:55">
      <c r="AQ8003" s="64"/>
      <c r="AR8003" s="64"/>
      <c r="AS8003" s="60"/>
      <c r="AT8003" s="60"/>
      <c r="AU8003" s="60"/>
      <c r="AV8003" s="60"/>
      <c r="AW8003" s="60"/>
      <c r="AX8003" s="60"/>
      <c r="AY8003" s="60"/>
      <c r="AZ8003" s="60"/>
      <c r="BA8003" s="60"/>
      <c r="BB8003" s="60"/>
      <c r="BC8003" s="61"/>
    </row>
    <row r="8004" spans="43:55">
      <c r="AQ8004" s="64"/>
      <c r="AR8004" s="64"/>
      <c r="AS8004" s="60"/>
      <c r="AT8004" s="60"/>
      <c r="AU8004" s="60"/>
      <c r="AV8004" s="60"/>
      <c r="AW8004" s="60"/>
      <c r="AX8004" s="60"/>
      <c r="AY8004" s="60"/>
      <c r="AZ8004" s="60"/>
      <c r="BA8004" s="60"/>
      <c r="BB8004" s="60"/>
      <c r="BC8004" s="61"/>
    </row>
    <row r="8005" spans="43:55">
      <c r="AQ8005" s="64"/>
      <c r="AR8005" s="64"/>
      <c r="AS8005" s="60"/>
      <c r="AT8005" s="60"/>
      <c r="AU8005" s="60"/>
      <c r="AV8005" s="60"/>
      <c r="AW8005" s="60"/>
      <c r="AX8005" s="60"/>
      <c r="AY8005" s="60"/>
      <c r="AZ8005" s="60"/>
      <c r="BA8005" s="60"/>
      <c r="BB8005" s="60"/>
      <c r="BC8005" s="61"/>
    </row>
    <row r="8006" spans="43:55">
      <c r="AQ8006" s="64"/>
      <c r="AR8006" s="64"/>
      <c r="AS8006" s="60"/>
      <c r="AT8006" s="60"/>
      <c r="AU8006" s="60"/>
      <c r="AV8006" s="60"/>
      <c r="AW8006" s="60"/>
      <c r="AX8006" s="60"/>
      <c r="AY8006" s="60"/>
      <c r="AZ8006" s="60"/>
      <c r="BA8006" s="60"/>
      <c r="BB8006" s="60"/>
      <c r="BC8006" s="61"/>
    </row>
    <row r="8007" spans="43:55">
      <c r="AQ8007" s="64"/>
      <c r="AR8007" s="64"/>
      <c r="AS8007" s="60"/>
      <c r="AT8007" s="60"/>
      <c r="AU8007" s="60"/>
      <c r="AV8007" s="60"/>
      <c r="AW8007" s="60"/>
      <c r="AX8007" s="60"/>
      <c r="AY8007" s="60"/>
      <c r="AZ8007" s="60"/>
      <c r="BA8007" s="60"/>
      <c r="BB8007" s="60"/>
      <c r="BC8007" s="61"/>
    </row>
    <row r="8008" spans="43:55">
      <c r="AQ8008" s="64"/>
      <c r="AR8008" s="64"/>
      <c r="AS8008" s="60"/>
      <c r="AT8008" s="60"/>
      <c r="AU8008" s="60"/>
      <c r="AV8008" s="60"/>
      <c r="AW8008" s="60"/>
      <c r="AX8008" s="60"/>
      <c r="AY8008" s="60"/>
      <c r="AZ8008" s="60"/>
      <c r="BA8008" s="60"/>
      <c r="BB8008" s="60"/>
      <c r="BC8008" s="61"/>
    </row>
    <row r="8009" spans="43:55">
      <c r="AQ8009" s="64"/>
      <c r="AR8009" s="64"/>
      <c r="AS8009" s="60"/>
      <c r="AT8009" s="60"/>
      <c r="AU8009" s="60"/>
      <c r="AV8009" s="60"/>
      <c r="AW8009" s="60"/>
      <c r="AX8009" s="60"/>
      <c r="AY8009" s="60"/>
      <c r="AZ8009" s="60"/>
      <c r="BA8009" s="60"/>
      <c r="BB8009" s="60"/>
      <c r="BC8009" s="61"/>
    </row>
    <row r="8010" spans="43:55">
      <c r="AQ8010" s="64"/>
      <c r="AR8010" s="64"/>
      <c r="AS8010" s="60"/>
      <c r="AT8010" s="60"/>
      <c r="AU8010" s="60"/>
      <c r="AV8010" s="60"/>
      <c r="AW8010" s="60"/>
      <c r="AX8010" s="60"/>
      <c r="AY8010" s="60"/>
      <c r="AZ8010" s="60"/>
      <c r="BA8010" s="60"/>
      <c r="BB8010" s="60"/>
      <c r="BC8010" s="61"/>
    </row>
    <row r="8011" spans="43:55">
      <c r="AQ8011" s="64"/>
      <c r="AR8011" s="64"/>
      <c r="AS8011" s="60"/>
      <c r="AT8011" s="60"/>
      <c r="AU8011" s="60"/>
      <c r="AV8011" s="60"/>
      <c r="AW8011" s="60"/>
      <c r="AX8011" s="60"/>
      <c r="AY8011" s="60"/>
      <c r="AZ8011" s="60"/>
      <c r="BA8011" s="60"/>
      <c r="BB8011" s="60"/>
      <c r="BC8011" s="61"/>
    </row>
    <row r="8012" spans="43:55">
      <c r="AQ8012" s="64"/>
      <c r="AR8012" s="64"/>
      <c r="AS8012" s="60"/>
      <c r="AT8012" s="60"/>
      <c r="AU8012" s="60"/>
      <c r="AV8012" s="60"/>
      <c r="AW8012" s="60"/>
      <c r="AX8012" s="60"/>
      <c r="AY8012" s="60"/>
      <c r="AZ8012" s="60"/>
      <c r="BA8012" s="60"/>
      <c r="BB8012" s="60"/>
      <c r="BC8012" s="61"/>
    </row>
    <row r="8013" spans="43:55">
      <c r="AQ8013" s="64"/>
      <c r="AR8013" s="64"/>
      <c r="AS8013" s="60"/>
      <c r="AT8013" s="60"/>
      <c r="AU8013" s="60"/>
      <c r="AV8013" s="60"/>
      <c r="AW8013" s="60"/>
      <c r="AX8013" s="60"/>
      <c r="AY8013" s="60"/>
      <c r="AZ8013" s="60"/>
      <c r="BA8013" s="60"/>
      <c r="BB8013" s="60"/>
      <c r="BC8013" s="61"/>
    </row>
    <row r="8014" spans="43:55">
      <c r="AQ8014" s="64"/>
      <c r="AR8014" s="64"/>
      <c r="AS8014" s="60"/>
      <c r="AT8014" s="60"/>
      <c r="AU8014" s="60"/>
      <c r="AV8014" s="60"/>
      <c r="AW8014" s="60"/>
      <c r="AX8014" s="60"/>
      <c r="AY8014" s="60"/>
      <c r="AZ8014" s="60"/>
      <c r="BA8014" s="60"/>
      <c r="BB8014" s="60"/>
      <c r="BC8014" s="61"/>
    </row>
    <row r="8015" spans="43:55">
      <c r="AQ8015" s="64"/>
      <c r="AR8015" s="64"/>
      <c r="AS8015" s="60"/>
      <c r="AT8015" s="60"/>
      <c r="AU8015" s="60"/>
      <c r="AV8015" s="60"/>
      <c r="AW8015" s="60"/>
      <c r="AX8015" s="60"/>
      <c r="AY8015" s="60"/>
      <c r="AZ8015" s="60"/>
      <c r="BA8015" s="60"/>
      <c r="BB8015" s="60"/>
      <c r="BC8015" s="61"/>
    </row>
    <row r="8016" spans="43:55">
      <c r="AQ8016" s="64"/>
      <c r="AR8016" s="64"/>
      <c r="AS8016" s="60"/>
      <c r="AT8016" s="60"/>
      <c r="AU8016" s="60"/>
      <c r="AV8016" s="60"/>
      <c r="AW8016" s="60"/>
      <c r="AX8016" s="60"/>
      <c r="AY8016" s="60"/>
      <c r="AZ8016" s="60"/>
      <c r="BA8016" s="60"/>
      <c r="BB8016" s="60"/>
      <c r="BC8016" s="61"/>
    </row>
    <row r="8017" spans="43:55">
      <c r="AQ8017" s="64"/>
      <c r="AR8017" s="64"/>
      <c r="AS8017" s="60"/>
      <c r="AT8017" s="60"/>
      <c r="AU8017" s="60"/>
      <c r="AV8017" s="60"/>
      <c r="AW8017" s="60"/>
      <c r="AX8017" s="60"/>
      <c r="AY8017" s="60"/>
      <c r="AZ8017" s="60"/>
      <c r="BA8017" s="60"/>
      <c r="BB8017" s="60"/>
      <c r="BC8017" s="61"/>
    </row>
    <row r="8018" spans="43:55">
      <c r="AQ8018" s="64"/>
      <c r="AR8018" s="64"/>
      <c r="AS8018" s="60"/>
      <c r="AT8018" s="60"/>
      <c r="AU8018" s="60"/>
      <c r="AV8018" s="60"/>
      <c r="AW8018" s="60"/>
      <c r="AX8018" s="60"/>
      <c r="AY8018" s="60"/>
      <c r="AZ8018" s="60"/>
      <c r="BA8018" s="60"/>
      <c r="BB8018" s="60"/>
      <c r="BC8018" s="61"/>
    </row>
    <row r="8019" spans="43:55">
      <c r="AQ8019" s="64"/>
      <c r="AR8019" s="64"/>
      <c r="AS8019" s="60"/>
      <c r="AT8019" s="60"/>
      <c r="AU8019" s="60"/>
      <c r="AV8019" s="60"/>
      <c r="AW8019" s="60"/>
      <c r="AX8019" s="60"/>
      <c r="AY8019" s="60"/>
      <c r="AZ8019" s="60"/>
      <c r="BA8019" s="60"/>
      <c r="BB8019" s="60"/>
      <c r="BC8019" s="61"/>
    </row>
    <row r="8020" spans="43:55">
      <c r="AQ8020" s="64"/>
      <c r="AR8020" s="64"/>
      <c r="AS8020" s="60"/>
      <c r="AT8020" s="60"/>
      <c r="AU8020" s="60"/>
      <c r="AV8020" s="60"/>
      <c r="AW8020" s="60"/>
      <c r="AX8020" s="60"/>
      <c r="AY8020" s="60"/>
      <c r="AZ8020" s="60"/>
      <c r="BA8020" s="60"/>
      <c r="BB8020" s="60"/>
      <c r="BC8020" s="61"/>
    </row>
    <row r="8021" spans="43:55">
      <c r="AQ8021" s="64"/>
      <c r="AR8021" s="64"/>
      <c r="AS8021" s="60"/>
      <c r="AT8021" s="60"/>
      <c r="AU8021" s="60"/>
      <c r="AV8021" s="60"/>
      <c r="AW8021" s="60"/>
      <c r="AX8021" s="60"/>
      <c r="AY8021" s="60"/>
      <c r="AZ8021" s="60"/>
      <c r="BA8021" s="60"/>
      <c r="BB8021" s="60"/>
      <c r="BC8021" s="61"/>
    </row>
    <row r="8022" spans="43:55">
      <c r="AQ8022" s="64"/>
      <c r="AR8022" s="64"/>
      <c r="AS8022" s="60"/>
      <c r="AT8022" s="60"/>
      <c r="AU8022" s="60"/>
      <c r="AV8022" s="60"/>
      <c r="AW8022" s="60"/>
      <c r="AX8022" s="60"/>
      <c r="AY8022" s="60"/>
      <c r="AZ8022" s="60"/>
      <c r="BA8022" s="60"/>
      <c r="BB8022" s="60"/>
      <c r="BC8022" s="61"/>
    </row>
    <row r="8023" spans="43:55">
      <c r="AQ8023" s="64"/>
      <c r="AR8023" s="64"/>
      <c r="AS8023" s="60"/>
      <c r="AT8023" s="60"/>
      <c r="AU8023" s="60"/>
      <c r="AV8023" s="60"/>
      <c r="AW8023" s="60"/>
      <c r="AX8023" s="60"/>
      <c r="AY8023" s="60"/>
      <c r="AZ8023" s="60"/>
      <c r="BA8023" s="60"/>
      <c r="BB8023" s="60"/>
      <c r="BC8023" s="61"/>
    </row>
    <row r="8024" spans="43:55">
      <c r="AQ8024" s="64"/>
      <c r="AR8024" s="64"/>
      <c r="AS8024" s="60"/>
      <c r="AT8024" s="60"/>
      <c r="AU8024" s="60"/>
      <c r="AV8024" s="60"/>
      <c r="AW8024" s="60"/>
      <c r="AX8024" s="60"/>
      <c r="AY8024" s="60"/>
      <c r="AZ8024" s="60"/>
      <c r="BA8024" s="60"/>
      <c r="BB8024" s="60"/>
      <c r="BC8024" s="61"/>
    </row>
    <row r="8025" spans="43:55">
      <c r="AQ8025" s="64"/>
      <c r="AR8025" s="64"/>
      <c r="AS8025" s="60"/>
      <c r="AT8025" s="60"/>
      <c r="AU8025" s="60"/>
      <c r="AV8025" s="60"/>
      <c r="AW8025" s="60"/>
      <c r="AX8025" s="60"/>
      <c r="AY8025" s="60"/>
      <c r="AZ8025" s="60"/>
      <c r="BA8025" s="60"/>
      <c r="BB8025" s="60"/>
      <c r="BC8025" s="61"/>
    </row>
    <row r="8026" spans="43:55">
      <c r="AQ8026" s="64"/>
      <c r="AR8026" s="64"/>
      <c r="AS8026" s="60"/>
      <c r="AT8026" s="60"/>
      <c r="AU8026" s="60"/>
      <c r="AV8026" s="60"/>
      <c r="AW8026" s="60"/>
      <c r="AX8026" s="60"/>
      <c r="AY8026" s="60"/>
      <c r="AZ8026" s="60"/>
      <c r="BA8026" s="60"/>
      <c r="BB8026" s="60"/>
      <c r="BC8026" s="61"/>
    </row>
    <row r="8027" spans="43:55">
      <c r="AQ8027" s="64"/>
      <c r="AR8027" s="64"/>
      <c r="AS8027" s="60"/>
      <c r="AT8027" s="60"/>
      <c r="AU8027" s="60"/>
      <c r="AV8027" s="60"/>
      <c r="AW8027" s="60"/>
      <c r="AX8027" s="60"/>
      <c r="AY8027" s="60"/>
      <c r="AZ8027" s="60"/>
      <c r="BA8027" s="60"/>
      <c r="BB8027" s="60"/>
      <c r="BC8027" s="61"/>
    </row>
    <row r="8028" spans="43:55">
      <c r="AQ8028" s="64"/>
      <c r="AR8028" s="64"/>
      <c r="AS8028" s="60"/>
      <c r="AT8028" s="60"/>
      <c r="AU8028" s="60"/>
      <c r="AV8028" s="60"/>
      <c r="AW8028" s="60"/>
      <c r="AX8028" s="60"/>
      <c r="AY8028" s="60"/>
      <c r="AZ8028" s="60"/>
      <c r="BA8028" s="60"/>
      <c r="BB8028" s="60"/>
      <c r="BC8028" s="61"/>
    </row>
    <row r="8029" spans="43:55">
      <c r="AQ8029" s="64"/>
      <c r="AR8029" s="64"/>
      <c r="AS8029" s="60"/>
      <c r="AT8029" s="60"/>
      <c r="AU8029" s="60"/>
      <c r="AV8029" s="60"/>
      <c r="AW8029" s="60"/>
      <c r="AX8029" s="60"/>
      <c r="AY8029" s="60"/>
      <c r="AZ8029" s="60"/>
      <c r="BA8029" s="60"/>
      <c r="BB8029" s="60"/>
      <c r="BC8029" s="61"/>
    </row>
    <row r="8030" spans="43:55">
      <c r="AQ8030" s="64"/>
      <c r="AR8030" s="64"/>
      <c r="AS8030" s="60"/>
      <c r="AT8030" s="60"/>
      <c r="AU8030" s="60"/>
      <c r="AV8030" s="60"/>
      <c r="AW8030" s="60"/>
      <c r="AX8030" s="60"/>
      <c r="AY8030" s="60"/>
      <c r="AZ8030" s="60"/>
      <c r="BA8030" s="60"/>
      <c r="BB8030" s="60"/>
      <c r="BC8030" s="61"/>
    </row>
    <row r="8031" spans="43:55">
      <c r="AQ8031" s="64"/>
      <c r="AR8031" s="64"/>
      <c r="AS8031" s="60"/>
      <c r="AT8031" s="60"/>
      <c r="AU8031" s="60"/>
      <c r="AV8031" s="60"/>
      <c r="AW8031" s="60"/>
      <c r="AX8031" s="60"/>
      <c r="AY8031" s="60"/>
      <c r="AZ8031" s="60"/>
      <c r="BA8031" s="60"/>
      <c r="BB8031" s="60"/>
      <c r="BC8031" s="61"/>
    </row>
    <row r="8032" spans="43:55">
      <c r="AQ8032" s="64"/>
      <c r="AR8032" s="64"/>
      <c r="AS8032" s="60"/>
      <c r="AT8032" s="60"/>
      <c r="AU8032" s="60"/>
      <c r="AV8032" s="60"/>
      <c r="AW8032" s="60"/>
      <c r="AX8032" s="60"/>
      <c r="AY8032" s="60"/>
      <c r="AZ8032" s="60"/>
      <c r="BA8032" s="60"/>
      <c r="BB8032" s="60"/>
      <c r="BC8032" s="61"/>
    </row>
    <row r="8033" spans="43:55">
      <c r="AQ8033" s="64"/>
      <c r="AR8033" s="64"/>
      <c r="AS8033" s="60"/>
      <c r="AT8033" s="60"/>
      <c r="AU8033" s="60"/>
      <c r="AV8033" s="60"/>
      <c r="AW8033" s="60"/>
      <c r="AX8033" s="60"/>
      <c r="AY8033" s="60"/>
      <c r="AZ8033" s="60"/>
      <c r="BA8033" s="60"/>
      <c r="BB8033" s="60"/>
      <c r="BC8033" s="61"/>
    </row>
    <row r="8034" spans="43:55">
      <c r="AQ8034" s="64"/>
      <c r="AR8034" s="64"/>
      <c r="AS8034" s="60"/>
      <c r="AT8034" s="60"/>
      <c r="AU8034" s="60"/>
      <c r="AV8034" s="60"/>
      <c r="AW8034" s="60"/>
      <c r="AX8034" s="60"/>
      <c r="AY8034" s="60"/>
      <c r="AZ8034" s="60"/>
      <c r="BA8034" s="60"/>
      <c r="BB8034" s="60"/>
      <c r="BC8034" s="61"/>
    </row>
    <row r="8035" spans="43:55">
      <c r="AQ8035" s="64"/>
      <c r="AR8035" s="64"/>
      <c r="AS8035" s="60"/>
      <c r="AT8035" s="60"/>
      <c r="AU8035" s="60"/>
      <c r="AV8035" s="60"/>
      <c r="AW8035" s="60"/>
      <c r="AX8035" s="60"/>
      <c r="AY8035" s="60"/>
      <c r="AZ8035" s="60"/>
      <c r="BA8035" s="60"/>
      <c r="BB8035" s="60"/>
      <c r="BC8035" s="61"/>
    </row>
    <row r="8036" spans="43:55">
      <c r="AQ8036" s="64"/>
      <c r="AR8036" s="64"/>
      <c r="AS8036" s="60"/>
      <c r="AT8036" s="60"/>
      <c r="AU8036" s="60"/>
      <c r="AV8036" s="60"/>
      <c r="AW8036" s="60"/>
      <c r="AX8036" s="60"/>
      <c r="AY8036" s="60"/>
      <c r="AZ8036" s="60"/>
      <c r="BA8036" s="60"/>
      <c r="BB8036" s="60"/>
      <c r="BC8036" s="61"/>
    </row>
    <row r="8037" spans="43:55">
      <c r="AQ8037" s="64"/>
      <c r="AR8037" s="64"/>
      <c r="AS8037" s="60"/>
      <c r="AT8037" s="60"/>
      <c r="AU8037" s="60"/>
      <c r="AV8037" s="60"/>
      <c r="AW8037" s="60"/>
      <c r="AX8037" s="60"/>
      <c r="AY8037" s="60"/>
      <c r="AZ8037" s="60"/>
      <c r="BA8037" s="60"/>
      <c r="BB8037" s="60"/>
      <c r="BC8037" s="61"/>
    </row>
    <row r="8038" spans="43:55">
      <c r="AQ8038" s="64"/>
      <c r="AR8038" s="64"/>
      <c r="AS8038" s="60"/>
      <c r="AT8038" s="60"/>
      <c r="AU8038" s="60"/>
      <c r="AV8038" s="60"/>
      <c r="AW8038" s="60"/>
      <c r="AX8038" s="60"/>
      <c r="AY8038" s="60"/>
      <c r="AZ8038" s="60"/>
      <c r="BA8038" s="60"/>
      <c r="BB8038" s="60"/>
      <c r="BC8038" s="61"/>
    </row>
    <row r="8039" spans="43:55">
      <c r="AQ8039" s="64"/>
      <c r="AR8039" s="64"/>
      <c r="AS8039" s="60"/>
      <c r="AT8039" s="60"/>
      <c r="AU8039" s="60"/>
      <c r="AV8039" s="60"/>
      <c r="AW8039" s="60"/>
      <c r="AX8039" s="60"/>
      <c r="AY8039" s="60"/>
      <c r="AZ8039" s="60"/>
      <c r="BA8039" s="60"/>
      <c r="BB8039" s="60"/>
      <c r="BC8039" s="61"/>
    </row>
    <row r="8040" spans="43:55">
      <c r="AQ8040" s="64"/>
      <c r="AR8040" s="64"/>
      <c r="AS8040" s="60"/>
      <c r="AT8040" s="60"/>
      <c r="AU8040" s="60"/>
      <c r="AV8040" s="60"/>
      <c r="AW8040" s="60"/>
      <c r="AX8040" s="60"/>
      <c r="AY8040" s="60"/>
      <c r="AZ8040" s="60"/>
      <c r="BA8040" s="60"/>
      <c r="BB8040" s="60"/>
      <c r="BC8040" s="61"/>
    </row>
    <row r="8041" spans="43:55">
      <c r="AQ8041" s="64"/>
      <c r="AR8041" s="64"/>
      <c r="AS8041" s="60"/>
      <c r="AT8041" s="60"/>
      <c r="AU8041" s="60"/>
      <c r="AV8041" s="60"/>
      <c r="AW8041" s="60"/>
      <c r="AX8041" s="60"/>
      <c r="AY8041" s="60"/>
      <c r="AZ8041" s="60"/>
      <c r="BA8041" s="60"/>
      <c r="BB8041" s="60"/>
      <c r="BC8041" s="61"/>
    </row>
    <row r="8042" spans="43:55">
      <c r="AQ8042" s="64"/>
      <c r="AR8042" s="64"/>
      <c r="AS8042" s="60"/>
      <c r="AT8042" s="60"/>
      <c r="AU8042" s="60"/>
      <c r="AV8042" s="60"/>
      <c r="AW8042" s="60"/>
      <c r="AX8042" s="60"/>
      <c r="AY8042" s="60"/>
      <c r="AZ8042" s="60"/>
      <c r="BA8042" s="60"/>
      <c r="BB8042" s="60"/>
      <c r="BC8042" s="61"/>
    </row>
    <row r="8043" spans="43:55">
      <c r="AQ8043" s="64"/>
      <c r="AR8043" s="64"/>
      <c r="AS8043" s="60"/>
      <c r="AT8043" s="60"/>
      <c r="AU8043" s="60"/>
      <c r="AV8043" s="60"/>
      <c r="AW8043" s="60"/>
      <c r="AX8043" s="60"/>
      <c r="AY8043" s="60"/>
      <c r="AZ8043" s="60"/>
      <c r="BA8043" s="60"/>
      <c r="BB8043" s="60"/>
      <c r="BC8043" s="61"/>
    </row>
    <row r="8044" spans="43:55">
      <c r="AQ8044" s="64"/>
      <c r="AR8044" s="64"/>
      <c r="AS8044" s="60"/>
      <c r="AT8044" s="60"/>
      <c r="AU8044" s="60"/>
      <c r="AV8044" s="60"/>
      <c r="AW8044" s="60"/>
      <c r="AX8044" s="60"/>
      <c r="AY8044" s="60"/>
      <c r="AZ8044" s="60"/>
      <c r="BA8044" s="60"/>
      <c r="BB8044" s="60"/>
      <c r="BC8044" s="61"/>
    </row>
    <row r="8045" spans="43:55">
      <c r="AQ8045" s="64"/>
      <c r="AR8045" s="64"/>
      <c r="AS8045" s="60"/>
      <c r="AT8045" s="60"/>
      <c r="AU8045" s="60"/>
      <c r="AV8045" s="60"/>
      <c r="AW8045" s="60"/>
      <c r="AX8045" s="60"/>
      <c r="AY8045" s="60"/>
      <c r="AZ8045" s="60"/>
      <c r="BA8045" s="60"/>
      <c r="BB8045" s="60"/>
      <c r="BC8045" s="61"/>
    </row>
    <row r="8046" spans="43:55">
      <c r="AQ8046" s="64"/>
      <c r="AR8046" s="64"/>
      <c r="AS8046" s="60"/>
      <c r="AT8046" s="60"/>
      <c r="AU8046" s="60"/>
      <c r="AV8046" s="60"/>
      <c r="AW8046" s="60"/>
      <c r="AX8046" s="60"/>
      <c r="AY8046" s="60"/>
      <c r="AZ8046" s="60"/>
      <c r="BA8046" s="60"/>
      <c r="BB8046" s="60"/>
      <c r="BC8046" s="61"/>
    </row>
    <row r="8047" spans="43:55">
      <c r="AQ8047" s="64"/>
      <c r="AR8047" s="64"/>
      <c r="AS8047" s="60"/>
      <c r="AT8047" s="60"/>
      <c r="AU8047" s="60"/>
      <c r="AV8047" s="60"/>
      <c r="AW8047" s="60"/>
      <c r="AX8047" s="60"/>
      <c r="AY8047" s="60"/>
      <c r="AZ8047" s="60"/>
      <c r="BA8047" s="60"/>
      <c r="BB8047" s="60"/>
      <c r="BC8047" s="61"/>
    </row>
    <row r="8048" spans="43:55">
      <c r="AQ8048" s="64"/>
      <c r="AR8048" s="64"/>
      <c r="AS8048" s="60"/>
      <c r="AT8048" s="60"/>
      <c r="AU8048" s="60"/>
      <c r="AV8048" s="60"/>
      <c r="AW8048" s="60"/>
      <c r="AX8048" s="60"/>
      <c r="AY8048" s="60"/>
      <c r="AZ8048" s="60"/>
      <c r="BA8048" s="60"/>
      <c r="BB8048" s="60"/>
      <c r="BC8048" s="61"/>
    </row>
    <row r="8049" spans="43:55">
      <c r="AQ8049" s="64"/>
      <c r="AR8049" s="64"/>
      <c r="AS8049" s="60"/>
      <c r="AT8049" s="60"/>
      <c r="AU8049" s="60"/>
      <c r="AV8049" s="60"/>
      <c r="AW8049" s="60"/>
      <c r="AX8049" s="60"/>
      <c r="AY8049" s="60"/>
      <c r="AZ8049" s="60"/>
      <c r="BA8049" s="60"/>
      <c r="BB8049" s="60"/>
      <c r="BC8049" s="61"/>
    </row>
    <row r="8050" spans="43:55">
      <c r="AQ8050" s="64"/>
      <c r="AR8050" s="64"/>
      <c r="AS8050" s="60"/>
      <c r="AT8050" s="60"/>
      <c r="AU8050" s="60"/>
      <c r="AV8050" s="60"/>
      <c r="AW8050" s="60"/>
      <c r="AX8050" s="60"/>
      <c r="AY8050" s="60"/>
      <c r="AZ8050" s="60"/>
      <c r="BA8050" s="60"/>
      <c r="BB8050" s="60"/>
      <c r="BC8050" s="61"/>
    </row>
    <row r="8051" spans="43:55">
      <c r="AQ8051" s="64"/>
      <c r="AR8051" s="64"/>
      <c r="AS8051" s="60"/>
      <c r="AT8051" s="60"/>
      <c r="AU8051" s="60"/>
      <c r="AV8051" s="60"/>
      <c r="AW8051" s="60"/>
      <c r="AX8051" s="60"/>
      <c r="AY8051" s="60"/>
      <c r="AZ8051" s="60"/>
      <c r="BA8051" s="60"/>
      <c r="BB8051" s="60"/>
      <c r="BC8051" s="61"/>
    </row>
    <row r="8052" spans="43:55">
      <c r="AQ8052" s="64"/>
      <c r="AR8052" s="64"/>
      <c r="AS8052" s="60"/>
      <c r="AT8052" s="60"/>
      <c r="AU8052" s="60"/>
      <c r="AV8052" s="60"/>
      <c r="AW8052" s="60"/>
      <c r="AX8052" s="60"/>
      <c r="AY8052" s="60"/>
      <c r="AZ8052" s="60"/>
      <c r="BA8052" s="60"/>
      <c r="BB8052" s="60"/>
      <c r="BC8052" s="61"/>
    </row>
    <row r="8053" spans="43:55">
      <c r="AQ8053" s="64"/>
      <c r="AR8053" s="64"/>
      <c r="AS8053" s="60"/>
      <c r="AT8053" s="60"/>
      <c r="AU8053" s="60"/>
      <c r="AV8053" s="60"/>
      <c r="AW8053" s="60"/>
      <c r="AX8053" s="60"/>
      <c r="AY8053" s="60"/>
      <c r="AZ8053" s="60"/>
      <c r="BA8053" s="60"/>
      <c r="BB8053" s="60"/>
      <c r="BC8053" s="61"/>
    </row>
    <row r="8054" spans="43:55">
      <c r="AQ8054" s="64"/>
      <c r="AR8054" s="64"/>
      <c r="AS8054" s="60"/>
      <c r="AT8054" s="60"/>
      <c r="AU8054" s="60"/>
      <c r="AV8054" s="60"/>
      <c r="AW8054" s="60"/>
      <c r="AX8054" s="60"/>
      <c r="AY8054" s="60"/>
      <c r="AZ8054" s="60"/>
      <c r="BA8054" s="60"/>
      <c r="BB8054" s="60"/>
      <c r="BC8054" s="61"/>
    </row>
    <row r="8055" spans="43:55">
      <c r="AQ8055" s="64"/>
      <c r="AR8055" s="64"/>
      <c r="AS8055" s="60"/>
      <c r="AT8055" s="60"/>
      <c r="AU8055" s="60"/>
      <c r="AV8055" s="60"/>
      <c r="AW8055" s="60"/>
      <c r="AX8055" s="60"/>
      <c r="AY8055" s="60"/>
      <c r="AZ8055" s="60"/>
      <c r="BA8055" s="60"/>
      <c r="BB8055" s="60"/>
      <c r="BC8055" s="61"/>
    </row>
    <row r="8056" spans="43:55">
      <c r="AQ8056" s="64"/>
      <c r="AR8056" s="64"/>
      <c r="AS8056" s="60"/>
      <c r="AT8056" s="60"/>
      <c r="AU8056" s="60"/>
      <c r="AV8056" s="60"/>
      <c r="AW8056" s="60"/>
      <c r="AX8056" s="60"/>
      <c r="AY8056" s="60"/>
      <c r="AZ8056" s="60"/>
      <c r="BA8056" s="60"/>
      <c r="BB8056" s="60"/>
      <c r="BC8056" s="61"/>
    </row>
    <row r="8057" spans="43:55">
      <c r="AQ8057" s="64"/>
      <c r="AR8057" s="64"/>
      <c r="AS8057" s="60"/>
      <c r="AT8057" s="60"/>
      <c r="AU8057" s="60"/>
      <c r="AV8057" s="60"/>
      <c r="AW8057" s="60"/>
      <c r="AX8057" s="60"/>
      <c r="AY8057" s="60"/>
      <c r="AZ8057" s="60"/>
      <c r="BA8057" s="60"/>
      <c r="BB8057" s="60"/>
      <c r="BC8057" s="61"/>
    </row>
    <row r="8058" spans="43:55">
      <c r="AQ8058" s="64"/>
      <c r="AR8058" s="64"/>
      <c r="AS8058" s="60"/>
      <c r="AT8058" s="60"/>
      <c r="AU8058" s="60"/>
      <c r="AV8058" s="60"/>
      <c r="AW8058" s="60"/>
      <c r="AX8058" s="60"/>
      <c r="AY8058" s="60"/>
      <c r="AZ8058" s="60"/>
      <c r="BA8058" s="60"/>
      <c r="BB8058" s="60"/>
      <c r="BC8058" s="61"/>
    </row>
    <row r="8059" spans="43:55">
      <c r="AQ8059" s="64"/>
      <c r="AR8059" s="64"/>
      <c r="AS8059" s="60"/>
      <c r="AT8059" s="60"/>
      <c r="AU8059" s="60"/>
      <c r="AV8059" s="60"/>
      <c r="AW8059" s="60"/>
      <c r="AX8059" s="60"/>
      <c r="AY8059" s="60"/>
      <c r="AZ8059" s="60"/>
      <c r="BA8059" s="60"/>
      <c r="BB8059" s="60"/>
      <c r="BC8059" s="61"/>
    </row>
    <row r="8060" spans="43:55">
      <c r="AQ8060" s="64"/>
      <c r="AR8060" s="64"/>
      <c r="AS8060" s="60"/>
      <c r="AT8060" s="60"/>
      <c r="AU8060" s="60"/>
      <c r="AV8060" s="60"/>
      <c r="AW8060" s="60"/>
      <c r="AX8060" s="60"/>
      <c r="AY8060" s="60"/>
      <c r="AZ8060" s="60"/>
      <c r="BA8060" s="60"/>
      <c r="BB8060" s="60"/>
      <c r="BC8060" s="61"/>
    </row>
    <row r="8061" spans="43:55">
      <c r="AQ8061" s="64"/>
      <c r="AR8061" s="64"/>
      <c r="AS8061" s="60"/>
      <c r="AT8061" s="60"/>
      <c r="AU8061" s="60"/>
      <c r="AV8061" s="60"/>
      <c r="AW8061" s="60"/>
      <c r="AX8061" s="60"/>
      <c r="AY8061" s="60"/>
      <c r="AZ8061" s="60"/>
      <c r="BA8061" s="60"/>
      <c r="BB8061" s="60"/>
      <c r="BC8061" s="61"/>
    </row>
    <row r="8062" spans="43:55">
      <c r="AQ8062" s="64"/>
      <c r="AR8062" s="64"/>
      <c r="AS8062" s="60"/>
      <c r="AT8062" s="60"/>
      <c r="AU8062" s="60"/>
      <c r="AV8062" s="60"/>
      <c r="AW8062" s="60"/>
      <c r="AX8062" s="60"/>
      <c r="AY8062" s="60"/>
      <c r="AZ8062" s="60"/>
      <c r="BA8062" s="60"/>
      <c r="BB8062" s="60"/>
      <c r="BC8062" s="61"/>
    </row>
    <row r="8063" spans="43:55">
      <c r="AQ8063" s="64"/>
      <c r="AR8063" s="64"/>
      <c r="AS8063" s="60"/>
      <c r="AT8063" s="60"/>
      <c r="AU8063" s="60"/>
      <c r="AV8063" s="60"/>
      <c r="AW8063" s="60"/>
      <c r="AX8063" s="60"/>
      <c r="AY8063" s="60"/>
      <c r="AZ8063" s="60"/>
      <c r="BA8063" s="60"/>
      <c r="BB8063" s="60"/>
      <c r="BC8063" s="61"/>
    </row>
    <row r="8064" spans="43:55">
      <c r="AQ8064" s="64"/>
      <c r="AR8064" s="64"/>
      <c r="AS8064" s="60"/>
      <c r="AT8064" s="60"/>
      <c r="AU8064" s="60"/>
      <c r="AV8064" s="60"/>
      <c r="AW8064" s="60"/>
      <c r="AX8064" s="60"/>
      <c r="AY8064" s="60"/>
      <c r="AZ8064" s="60"/>
      <c r="BA8064" s="60"/>
      <c r="BB8064" s="60"/>
      <c r="BC8064" s="61"/>
    </row>
    <row r="8065" spans="43:55">
      <c r="AQ8065" s="64"/>
      <c r="AR8065" s="64"/>
      <c r="AS8065" s="60"/>
      <c r="AT8065" s="60"/>
      <c r="AU8065" s="60"/>
      <c r="AV8065" s="60"/>
      <c r="AW8065" s="60"/>
      <c r="AX8065" s="60"/>
      <c r="AY8065" s="60"/>
      <c r="AZ8065" s="60"/>
      <c r="BA8065" s="60"/>
      <c r="BB8065" s="60"/>
      <c r="BC8065" s="61"/>
    </row>
    <row r="8066" spans="43:55">
      <c r="AQ8066" s="64"/>
      <c r="AR8066" s="64"/>
      <c r="AS8066" s="60"/>
      <c r="AT8066" s="60"/>
      <c r="AU8066" s="60"/>
      <c r="AV8066" s="60"/>
      <c r="AW8066" s="60"/>
      <c r="AX8066" s="60"/>
      <c r="AY8066" s="60"/>
      <c r="AZ8066" s="60"/>
      <c r="BA8066" s="60"/>
      <c r="BB8066" s="60"/>
      <c r="BC8066" s="61"/>
    </row>
    <row r="8067" spans="43:55">
      <c r="AQ8067" s="64"/>
      <c r="AR8067" s="64"/>
      <c r="AS8067" s="60"/>
      <c r="AT8067" s="60"/>
      <c r="AU8067" s="60"/>
      <c r="AV8067" s="60"/>
      <c r="AW8067" s="60"/>
      <c r="AX8067" s="60"/>
      <c r="AY8067" s="60"/>
      <c r="AZ8067" s="60"/>
      <c r="BA8067" s="60"/>
      <c r="BB8067" s="60"/>
      <c r="BC8067" s="61"/>
    </row>
    <row r="8068" spans="43:55">
      <c r="AQ8068" s="64"/>
      <c r="AR8068" s="64"/>
      <c r="AS8068" s="60"/>
      <c r="AT8068" s="60"/>
      <c r="AU8068" s="60"/>
      <c r="AV8068" s="60"/>
      <c r="AW8068" s="60"/>
      <c r="AX8068" s="60"/>
      <c r="AY8068" s="60"/>
      <c r="AZ8068" s="60"/>
      <c r="BA8068" s="60"/>
      <c r="BB8068" s="60"/>
      <c r="BC8068" s="61"/>
    </row>
    <row r="8069" spans="43:55">
      <c r="AQ8069" s="64"/>
      <c r="AR8069" s="64"/>
      <c r="AS8069" s="60"/>
      <c r="AT8069" s="60"/>
      <c r="AU8069" s="60"/>
      <c r="AV8069" s="60"/>
      <c r="AW8069" s="60"/>
      <c r="AX8069" s="60"/>
      <c r="AY8069" s="60"/>
      <c r="AZ8069" s="60"/>
      <c r="BA8069" s="60"/>
      <c r="BB8069" s="60"/>
      <c r="BC8069" s="61"/>
    </row>
    <row r="8070" spans="43:55">
      <c r="AQ8070" s="64"/>
      <c r="AR8070" s="64"/>
      <c r="AS8070" s="60"/>
      <c r="AT8070" s="60"/>
      <c r="AU8070" s="60"/>
      <c r="AV8070" s="60"/>
      <c r="AW8070" s="60"/>
      <c r="AX8070" s="60"/>
      <c r="AY8070" s="60"/>
      <c r="AZ8070" s="60"/>
      <c r="BA8070" s="60"/>
      <c r="BB8070" s="60"/>
      <c r="BC8070" s="61"/>
    </row>
    <row r="8071" spans="43:55">
      <c r="AQ8071" s="64"/>
      <c r="AR8071" s="64"/>
      <c r="AS8071" s="60"/>
      <c r="AT8071" s="60"/>
      <c r="AU8071" s="60"/>
      <c r="AV8071" s="60"/>
      <c r="AW8071" s="60"/>
      <c r="AX8071" s="60"/>
      <c r="AY8071" s="60"/>
      <c r="AZ8071" s="60"/>
      <c r="BA8071" s="60"/>
      <c r="BB8071" s="60"/>
      <c r="BC8071" s="61"/>
    </row>
    <row r="8072" spans="43:55">
      <c r="AQ8072" s="64"/>
      <c r="AR8072" s="64"/>
      <c r="AS8072" s="60"/>
      <c r="AT8072" s="60"/>
      <c r="AU8072" s="60"/>
      <c r="AV8072" s="60"/>
      <c r="AW8072" s="60"/>
      <c r="AX8072" s="60"/>
      <c r="AY8072" s="60"/>
      <c r="AZ8072" s="60"/>
      <c r="BA8072" s="60"/>
      <c r="BB8072" s="60"/>
      <c r="BC8072" s="61"/>
    </row>
    <row r="8073" spans="43:55">
      <c r="AQ8073" s="64"/>
      <c r="AR8073" s="64"/>
      <c r="AS8073" s="60"/>
      <c r="AT8073" s="60"/>
      <c r="AU8073" s="60"/>
      <c r="AV8073" s="60"/>
      <c r="AW8073" s="60"/>
      <c r="AX8073" s="60"/>
      <c r="AY8073" s="60"/>
      <c r="AZ8073" s="60"/>
      <c r="BA8073" s="60"/>
      <c r="BB8073" s="60"/>
      <c r="BC8073" s="61"/>
    </row>
    <row r="8074" spans="43:55">
      <c r="AQ8074" s="64"/>
      <c r="AR8074" s="64"/>
      <c r="AS8074" s="60"/>
      <c r="AT8074" s="60"/>
      <c r="AU8074" s="60"/>
      <c r="AV8074" s="60"/>
      <c r="AW8074" s="60"/>
      <c r="AX8074" s="60"/>
      <c r="AY8074" s="60"/>
      <c r="AZ8074" s="60"/>
      <c r="BA8074" s="60"/>
      <c r="BB8074" s="60"/>
      <c r="BC8074" s="61"/>
    </row>
    <row r="8075" spans="43:55">
      <c r="AQ8075" s="64"/>
      <c r="AR8075" s="64"/>
      <c r="AS8075" s="60"/>
      <c r="AT8075" s="60"/>
      <c r="AU8075" s="60"/>
      <c r="AV8075" s="60"/>
      <c r="AW8075" s="60"/>
      <c r="AX8075" s="60"/>
      <c r="AY8075" s="60"/>
      <c r="AZ8075" s="60"/>
      <c r="BA8075" s="60"/>
      <c r="BB8075" s="60"/>
      <c r="BC8075" s="61"/>
    </row>
    <row r="8076" spans="43:55">
      <c r="AQ8076" s="64"/>
      <c r="AR8076" s="64"/>
      <c r="AS8076" s="60"/>
      <c r="AT8076" s="60"/>
      <c r="AU8076" s="60"/>
      <c r="AV8076" s="60"/>
      <c r="AW8076" s="60"/>
      <c r="AX8076" s="60"/>
      <c r="AY8076" s="60"/>
      <c r="AZ8076" s="60"/>
      <c r="BA8076" s="60"/>
      <c r="BB8076" s="60"/>
      <c r="BC8076" s="61"/>
    </row>
    <row r="8077" spans="43:55">
      <c r="AQ8077" s="64"/>
      <c r="AR8077" s="64"/>
      <c r="AS8077" s="60"/>
      <c r="AT8077" s="60"/>
      <c r="AU8077" s="60"/>
      <c r="AV8077" s="60"/>
      <c r="AW8077" s="60"/>
      <c r="AX8077" s="60"/>
      <c r="AY8077" s="60"/>
      <c r="AZ8077" s="60"/>
      <c r="BA8077" s="60"/>
      <c r="BB8077" s="60"/>
      <c r="BC8077" s="61"/>
    </row>
    <row r="8078" spans="43:55">
      <c r="AQ8078" s="64"/>
      <c r="AR8078" s="64"/>
      <c r="AS8078" s="60"/>
      <c r="AT8078" s="60"/>
      <c r="AU8078" s="60"/>
      <c r="AV8078" s="60"/>
      <c r="AW8078" s="60"/>
      <c r="AX8078" s="60"/>
      <c r="AY8078" s="60"/>
      <c r="AZ8078" s="60"/>
      <c r="BA8078" s="60"/>
      <c r="BB8078" s="60"/>
      <c r="BC8078" s="61"/>
    </row>
    <row r="8079" spans="43:55">
      <c r="AQ8079" s="64"/>
      <c r="AR8079" s="64"/>
      <c r="AS8079" s="60"/>
      <c r="AT8079" s="60"/>
      <c r="AU8079" s="60"/>
      <c r="AV8079" s="60"/>
      <c r="AW8079" s="60"/>
      <c r="AX8079" s="60"/>
      <c r="AY8079" s="60"/>
      <c r="AZ8079" s="60"/>
      <c r="BA8079" s="60"/>
      <c r="BB8079" s="60"/>
      <c r="BC8079" s="61"/>
    </row>
    <row r="8080" spans="43:55">
      <c r="AQ8080" s="64"/>
      <c r="AR8080" s="64"/>
      <c r="AS8080" s="60"/>
      <c r="AT8080" s="60"/>
      <c r="AU8080" s="60"/>
      <c r="AV8080" s="60"/>
      <c r="AW8080" s="60"/>
      <c r="AX8080" s="60"/>
      <c r="AY8080" s="60"/>
      <c r="AZ8080" s="60"/>
      <c r="BA8080" s="60"/>
      <c r="BB8080" s="60"/>
      <c r="BC8080" s="61"/>
    </row>
    <row r="8081" spans="43:55">
      <c r="AQ8081" s="64"/>
      <c r="AR8081" s="64"/>
      <c r="AS8081" s="60"/>
      <c r="AT8081" s="60"/>
      <c r="AU8081" s="60"/>
      <c r="AV8081" s="60"/>
      <c r="AW8081" s="60"/>
      <c r="AX8081" s="60"/>
      <c r="AY8081" s="60"/>
      <c r="AZ8081" s="60"/>
      <c r="BA8081" s="60"/>
      <c r="BB8081" s="60"/>
      <c r="BC8081" s="61"/>
    </row>
    <row r="8082" spans="43:55">
      <c r="AQ8082" s="64"/>
      <c r="AR8082" s="64"/>
      <c r="AS8082" s="60"/>
      <c r="AT8082" s="60"/>
      <c r="AU8082" s="60"/>
      <c r="AV8082" s="60"/>
      <c r="AW8082" s="60"/>
      <c r="AX8082" s="60"/>
      <c r="AY8082" s="60"/>
      <c r="AZ8082" s="60"/>
      <c r="BA8082" s="60"/>
      <c r="BB8082" s="60"/>
      <c r="BC8082" s="61"/>
    </row>
    <row r="8083" spans="43:55">
      <c r="AQ8083" s="64"/>
      <c r="AR8083" s="64"/>
      <c r="AS8083" s="60"/>
      <c r="AT8083" s="60"/>
      <c r="AU8083" s="60"/>
      <c r="AV8083" s="60"/>
      <c r="AW8083" s="60"/>
      <c r="AX8083" s="60"/>
      <c r="AY8083" s="60"/>
      <c r="AZ8083" s="60"/>
      <c r="BA8083" s="60"/>
      <c r="BB8083" s="60"/>
      <c r="BC8083" s="61"/>
    </row>
    <row r="8084" spans="43:55">
      <c r="AQ8084" s="64"/>
      <c r="AR8084" s="64"/>
      <c r="AS8084" s="60"/>
      <c r="AT8084" s="60"/>
      <c r="AU8084" s="60"/>
      <c r="AV8084" s="60"/>
      <c r="AW8084" s="60"/>
      <c r="AX8084" s="60"/>
      <c r="AY8084" s="60"/>
      <c r="AZ8084" s="60"/>
      <c r="BA8084" s="60"/>
      <c r="BB8084" s="60"/>
      <c r="BC8084" s="61"/>
    </row>
    <row r="8085" spans="43:55">
      <c r="AQ8085" s="64"/>
      <c r="AR8085" s="64"/>
      <c r="AS8085" s="60"/>
      <c r="AT8085" s="60"/>
      <c r="AU8085" s="60"/>
      <c r="AV8085" s="60"/>
      <c r="AW8085" s="60"/>
      <c r="AX8085" s="60"/>
      <c r="AY8085" s="60"/>
      <c r="AZ8085" s="60"/>
      <c r="BA8085" s="60"/>
      <c r="BB8085" s="60"/>
      <c r="BC8085" s="61"/>
    </row>
    <row r="8086" spans="43:55">
      <c r="AQ8086" s="64"/>
      <c r="AR8086" s="64"/>
      <c r="AS8086" s="60"/>
      <c r="AT8086" s="60"/>
      <c r="AU8086" s="60"/>
      <c r="AV8086" s="60"/>
      <c r="AW8086" s="60"/>
      <c r="AX8086" s="60"/>
      <c r="AY8086" s="60"/>
      <c r="AZ8086" s="60"/>
      <c r="BA8086" s="60"/>
      <c r="BB8086" s="60"/>
      <c r="BC8086" s="61"/>
    </row>
    <row r="8087" spans="43:55">
      <c r="AQ8087" s="64"/>
      <c r="AR8087" s="64"/>
      <c r="AS8087" s="60"/>
      <c r="AT8087" s="60"/>
      <c r="AU8087" s="60"/>
      <c r="AV8087" s="60"/>
      <c r="AW8087" s="60"/>
      <c r="AX8087" s="60"/>
      <c r="AY8087" s="60"/>
      <c r="AZ8087" s="60"/>
      <c r="BA8087" s="60"/>
      <c r="BB8087" s="60"/>
      <c r="BC8087" s="61"/>
    </row>
    <row r="8088" spans="43:55">
      <c r="AQ8088" s="64"/>
      <c r="AR8088" s="64"/>
      <c r="AS8088" s="60"/>
      <c r="AT8088" s="60"/>
      <c r="AU8088" s="60"/>
      <c r="AV8088" s="60"/>
      <c r="AW8088" s="60"/>
      <c r="AX8088" s="60"/>
      <c r="AY8088" s="60"/>
      <c r="AZ8088" s="60"/>
      <c r="BA8088" s="60"/>
      <c r="BB8088" s="60"/>
      <c r="BC8088" s="61"/>
    </row>
    <row r="8089" spans="43:55">
      <c r="AQ8089" s="64"/>
      <c r="AR8089" s="64"/>
      <c r="AS8089" s="60"/>
      <c r="AT8089" s="60"/>
      <c r="AU8089" s="60"/>
      <c r="AV8089" s="60"/>
      <c r="AW8089" s="60"/>
      <c r="AX8089" s="60"/>
      <c r="AY8089" s="60"/>
      <c r="AZ8089" s="60"/>
      <c r="BA8089" s="60"/>
      <c r="BB8089" s="60"/>
      <c r="BC8089" s="61"/>
    </row>
    <row r="8090" spans="43:55">
      <c r="AQ8090" s="64"/>
      <c r="AR8090" s="64"/>
      <c r="AS8090" s="60"/>
      <c r="AT8090" s="60"/>
      <c r="AU8090" s="60"/>
      <c r="AV8090" s="60"/>
      <c r="AW8090" s="60"/>
      <c r="AX8090" s="60"/>
      <c r="AY8090" s="60"/>
      <c r="AZ8090" s="60"/>
      <c r="BA8090" s="60"/>
      <c r="BB8090" s="60"/>
      <c r="BC8090" s="61"/>
    </row>
    <row r="8091" spans="43:55">
      <c r="AQ8091" s="64"/>
      <c r="AR8091" s="64"/>
      <c r="AS8091" s="60"/>
      <c r="AT8091" s="60"/>
      <c r="AU8091" s="60"/>
      <c r="AV8091" s="60"/>
      <c r="AW8091" s="60"/>
      <c r="AX8091" s="60"/>
      <c r="AY8091" s="60"/>
      <c r="AZ8091" s="60"/>
      <c r="BA8091" s="60"/>
      <c r="BB8091" s="60"/>
      <c r="BC8091" s="61"/>
    </row>
    <row r="8092" spans="43:55">
      <c r="AQ8092" s="64"/>
      <c r="AR8092" s="64"/>
      <c r="AS8092" s="60"/>
      <c r="AT8092" s="60"/>
      <c r="AU8092" s="60"/>
      <c r="AV8092" s="60"/>
      <c r="AW8092" s="60"/>
      <c r="AX8092" s="60"/>
      <c r="AY8092" s="60"/>
      <c r="AZ8092" s="60"/>
      <c r="BA8092" s="60"/>
      <c r="BB8092" s="60"/>
      <c r="BC8092" s="61"/>
    </row>
    <row r="8093" spans="43:55">
      <c r="AQ8093" s="64"/>
      <c r="AR8093" s="64"/>
      <c r="AS8093" s="60"/>
      <c r="AT8093" s="60"/>
      <c r="AU8093" s="60"/>
      <c r="AV8093" s="60"/>
      <c r="AW8093" s="60"/>
      <c r="AX8093" s="60"/>
      <c r="AY8093" s="60"/>
      <c r="AZ8093" s="60"/>
      <c r="BA8093" s="60"/>
      <c r="BB8093" s="60"/>
      <c r="BC8093" s="61"/>
    </row>
    <row r="8094" spans="43:55">
      <c r="AQ8094" s="64"/>
      <c r="AR8094" s="64"/>
      <c r="AS8094" s="60"/>
      <c r="AT8094" s="60"/>
      <c r="AU8094" s="60"/>
      <c r="AV8094" s="60"/>
      <c r="AW8094" s="60"/>
      <c r="AX8094" s="60"/>
      <c r="AY8094" s="60"/>
      <c r="AZ8094" s="60"/>
      <c r="BA8094" s="60"/>
      <c r="BB8094" s="60"/>
      <c r="BC8094" s="61"/>
    </row>
    <row r="8095" spans="43:55">
      <c r="AQ8095" s="64"/>
      <c r="AR8095" s="64"/>
      <c r="AS8095" s="60"/>
      <c r="AT8095" s="60"/>
      <c r="AU8095" s="60"/>
      <c r="AV8095" s="60"/>
      <c r="AW8095" s="60"/>
      <c r="AX8095" s="60"/>
      <c r="AY8095" s="60"/>
      <c r="AZ8095" s="60"/>
      <c r="BA8095" s="60"/>
      <c r="BB8095" s="60"/>
      <c r="BC8095" s="61"/>
    </row>
    <row r="8096" spans="43:55">
      <c r="AQ8096" s="64"/>
      <c r="AR8096" s="64"/>
      <c r="AS8096" s="60"/>
      <c r="AT8096" s="60"/>
      <c r="AU8096" s="60"/>
      <c r="AV8096" s="60"/>
      <c r="AW8096" s="60"/>
      <c r="AX8096" s="60"/>
      <c r="AY8096" s="60"/>
      <c r="AZ8096" s="60"/>
      <c r="BA8096" s="60"/>
      <c r="BB8096" s="60"/>
      <c r="BC8096" s="61"/>
    </row>
    <row r="8097" spans="43:55">
      <c r="AQ8097" s="64"/>
      <c r="AR8097" s="64"/>
      <c r="AS8097" s="60"/>
      <c r="AT8097" s="60"/>
      <c r="AU8097" s="60"/>
      <c r="AV8097" s="60"/>
      <c r="AW8097" s="60"/>
      <c r="AX8097" s="60"/>
      <c r="AY8097" s="60"/>
      <c r="AZ8097" s="60"/>
      <c r="BA8097" s="60"/>
      <c r="BB8097" s="60"/>
      <c r="BC8097" s="61"/>
    </row>
    <row r="8098" spans="43:55">
      <c r="AQ8098" s="64"/>
      <c r="AR8098" s="64"/>
      <c r="AS8098" s="60"/>
      <c r="AT8098" s="60"/>
      <c r="AU8098" s="60"/>
      <c r="AV8098" s="60"/>
      <c r="AW8098" s="60"/>
      <c r="AX8098" s="60"/>
      <c r="AY8098" s="60"/>
      <c r="AZ8098" s="60"/>
      <c r="BA8098" s="60"/>
      <c r="BB8098" s="60"/>
      <c r="BC8098" s="61"/>
    </row>
    <row r="8099" spans="43:55">
      <c r="AQ8099" s="64"/>
      <c r="AR8099" s="64"/>
      <c r="AS8099" s="60"/>
      <c r="AT8099" s="60"/>
      <c r="AU8099" s="60"/>
      <c r="AV8099" s="60"/>
      <c r="AW8099" s="60"/>
      <c r="AX8099" s="60"/>
      <c r="AY8099" s="60"/>
      <c r="AZ8099" s="60"/>
      <c r="BA8099" s="60"/>
      <c r="BB8099" s="60"/>
      <c r="BC8099" s="61"/>
    </row>
    <row r="8100" spans="43:55">
      <c r="AQ8100" s="64"/>
      <c r="AR8100" s="64"/>
      <c r="AS8100" s="60"/>
      <c r="AT8100" s="60"/>
      <c r="AU8100" s="60"/>
      <c r="AV8100" s="60"/>
      <c r="AW8100" s="60"/>
      <c r="AX8100" s="60"/>
      <c r="AY8100" s="60"/>
      <c r="AZ8100" s="60"/>
      <c r="BA8100" s="60"/>
      <c r="BB8100" s="60"/>
      <c r="BC8100" s="61"/>
    </row>
    <row r="8101" spans="43:55">
      <c r="AQ8101" s="64"/>
      <c r="AR8101" s="64"/>
      <c r="AS8101" s="60"/>
      <c r="AT8101" s="60"/>
      <c r="AU8101" s="60"/>
      <c r="AV8101" s="60"/>
      <c r="AW8101" s="60"/>
      <c r="AX8101" s="60"/>
      <c r="AY8101" s="60"/>
      <c r="AZ8101" s="60"/>
      <c r="BA8101" s="60"/>
      <c r="BB8101" s="60"/>
      <c r="BC8101" s="61"/>
    </row>
    <row r="8102" spans="43:55">
      <c r="AQ8102" s="64"/>
      <c r="AR8102" s="64"/>
      <c r="AS8102" s="60"/>
      <c r="AT8102" s="60"/>
      <c r="AU8102" s="60"/>
      <c r="AV8102" s="60"/>
      <c r="AW8102" s="60"/>
      <c r="AX8102" s="60"/>
      <c r="AY8102" s="60"/>
      <c r="AZ8102" s="60"/>
      <c r="BA8102" s="60"/>
      <c r="BB8102" s="60"/>
      <c r="BC8102" s="61"/>
    </row>
    <row r="8103" spans="43:55">
      <c r="AQ8103" s="64"/>
      <c r="AR8103" s="64"/>
      <c r="AS8103" s="60"/>
      <c r="AT8103" s="60"/>
      <c r="AU8103" s="60"/>
      <c r="AV8103" s="60"/>
      <c r="AW8103" s="60"/>
      <c r="AX8103" s="60"/>
      <c r="AY8103" s="60"/>
      <c r="AZ8103" s="60"/>
      <c r="BA8103" s="60"/>
      <c r="BB8103" s="60"/>
      <c r="BC8103" s="61"/>
    </row>
    <row r="8104" spans="43:55">
      <c r="AQ8104" s="64"/>
      <c r="AR8104" s="64"/>
      <c r="AS8104" s="60"/>
      <c r="AT8104" s="60"/>
      <c r="AU8104" s="60"/>
      <c r="AV8104" s="60"/>
      <c r="AW8104" s="60"/>
      <c r="AX8104" s="60"/>
      <c r="AY8104" s="60"/>
      <c r="AZ8104" s="60"/>
      <c r="BA8104" s="60"/>
      <c r="BB8104" s="60"/>
      <c r="BC8104" s="61"/>
    </row>
    <row r="8105" spans="43:55">
      <c r="AQ8105" s="64"/>
      <c r="AR8105" s="64"/>
      <c r="AS8105" s="60"/>
      <c r="AT8105" s="60"/>
      <c r="AU8105" s="60"/>
      <c r="AV8105" s="60"/>
      <c r="AW8105" s="60"/>
      <c r="AX8105" s="60"/>
      <c r="AY8105" s="60"/>
      <c r="AZ8105" s="60"/>
      <c r="BA8105" s="60"/>
      <c r="BB8105" s="60"/>
      <c r="BC8105" s="61"/>
    </row>
    <row r="8106" spans="43:55">
      <c r="AQ8106" s="64"/>
      <c r="AR8106" s="64"/>
      <c r="AS8106" s="60"/>
      <c r="AT8106" s="60"/>
      <c r="AU8106" s="60"/>
      <c r="AV8106" s="60"/>
      <c r="AW8106" s="60"/>
      <c r="AX8106" s="60"/>
      <c r="AY8106" s="60"/>
      <c r="AZ8106" s="60"/>
      <c r="BA8106" s="60"/>
      <c r="BB8106" s="60"/>
      <c r="BC8106" s="61"/>
    </row>
    <row r="8107" spans="43:55">
      <c r="AQ8107" s="64"/>
      <c r="AR8107" s="64"/>
      <c r="AS8107" s="60"/>
      <c r="AT8107" s="60"/>
      <c r="AU8107" s="60"/>
      <c r="AV8107" s="60"/>
      <c r="AW8107" s="60"/>
      <c r="AX8107" s="60"/>
      <c r="AY8107" s="60"/>
      <c r="AZ8107" s="60"/>
      <c r="BA8107" s="60"/>
      <c r="BB8107" s="60"/>
      <c r="BC8107" s="61"/>
    </row>
    <row r="8108" spans="43:55">
      <c r="AQ8108" s="64"/>
      <c r="AR8108" s="64"/>
      <c r="AS8108" s="60"/>
      <c r="AT8108" s="60"/>
      <c r="AU8108" s="60"/>
      <c r="AV8108" s="60"/>
      <c r="AW8108" s="60"/>
      <c r="AX8108" s="60"/>
      <c r="AY8108" s="60"/>
      <c r="AZ8108" s="60"/>
      <c r="BA8108" s="60"/>
      <c r="BB8108" s="60"/>
      <c r="BC8108" s="61"/>
    </row>
    <row r="8109" spans="43:55">
      <c r="AQ8109" s="64"/>
      <c r="AR8109" s="64"/>
      <c r="AS8109" s="60"/>
      <c r="AT8109" s="60"/>
      <c r="AU8109" s="60"/>
      <c r="AV8109" s="60"/>
      <c r="AW8109" s="60"/>
      <c r="AX8109" s="60"/>
      <c r="AY8109" s="60"/>
      <c r="AZ8109" s="60"/>
      <c r="BA8109" s="60"/>
      <c r="BB8109" s="60"/>
      <c r="BC8109" s="61"/>
    </row>
    <row r="8110" spans="43:55">
      <c r="AQ8110" s="64"/>
      <c r="AR8110" s="64"/>
      <c r="AS8110" s="60"/>
      <c r="AT8110" s="60"/>
      <c r="AU8110" s="60"/>
      <c r="AV8110" s="60"/>
      <c r="AW8110" s="60"/>
      <c r="AX8110" s="60"/>
      <c r="AY8110" s="60"/>
      <c r="AZ8110" s="60"/>
      <c r="BA8110" s="60"/>
      <c r="BB8110" s="60"/>
      <c r="BC8110" s="61"/>
    </row>
    <row r="8111" spans="43:55">
      <c r="AQ8111" s="64"/>
      <c r="AR8111" s="64"/>
      <c r="AS8111" s="60"/>
      <c r="AT8111" s="60"/>
      <c r="AU8111" s="60"/>
      <c r="AV8111" s="60"/>
      <c r="AW8111" s="60"/>
      <c r="AX8111" s="60"/>
      <c r="AY8111" s="60"/>
      <c r="AZ8111" s="60"/>
      <c r="BA8111" s="60"/>
      <c r="BB8111" s="60"/>
      <c r="BC8111" s="61"/>
    </row>
    <row r="8112" spans="43:55">
      <c r="AQ8112" s="64"/>
      <c r="AR8112" s="64"/>
      <c r="AS8112" s="60"/>
      <c r="AT8112" s="60"/>
      <c r="AU8112" s="60"/>
      <c r="AV8112" s="60"/>
      <c r="AW8112" s="60"/>
      <c r="AX8112" s="60"/>
      <c r="AY8112" s="60"/>
      <c r="AZ8112" s="60"/>
      <c r="BA8112" s="60"/>
      <c r="BB8112" s="60"/>
      <c r="BC8112" s="61"/>
    </row>
    <row r="8113" spans="43:55">
      <c r="AQ8113" s="64"/>
      <c r="AR8113" s="64"/>
      <c r="AS8113" s="60"/>
      <c r="AT8113" s="60"/>
      <c r="AU8113" s="60"/>
      <c r="AV8113" s="60"/>
      <c r="AW8113" s="60"/>
      <c r="AX8113" s="60"/>
      <c r="AY8113" s="60"/>
      <c r="AZ8113" s="60"/>
      <c r="BA8113" s="60"/>
      <c r="BB8113" s="60"/>
      <c r="BC8113" s="61"/>
    </row>
    <row r="8114" spans="43:55">
      <c r="AQ8114" s="64"/>
      <c r="AR8114" s="64"/>
      <c r="AS8114" s="60"/>
      <c r="AT8114" s="60"/>
      <c r="AU8114" s="60"/>
      <c r="AV8114" s="60"/>
      <c r="AW8114" s="60"/>
      <c r="AX8114" s="60"/>
      <c r="AY8114" s="60"/>
      <c r="AZ8114" s="60"/>
      <c r="BA8114" s="60"/>
      <c r="BB8114" s="60"/>
      <c r="BC8114" s="61"/>
    </row>
    <row r="8115" spans="43:55">
      <c r="AQ8115" s="64"/>
      <c r="AR8115" s="64"/>
      <c r="AS8115" s="60"/>
      <c r="AT8115" s="60"/>
      <c r="AU8115" s="60"/>
      <c r="AV8115" s="60"/>
      <c r="AW8115" s="60"/>
      <c r="AX8115" s="60"/>
      <c r="AY8115" s="60"/>
      <c r="AZ8115" s="60"/>
      <c r="BA8115" s="60"/>
      <c r="BB8115" s="60"/>
      <c r="BC8115" s="61"/>
    </row>
    <row r="8116" spans="43:55">
      <c r="AQ8116" s="64"/>
      <c r="AR8116" s="64"/>
      <c r="AS8116" s="60"/>
      <c r="AT8116" s="60"/>
      <c r="AU8116" s="60"/>
      <c r="AV8116" s="60"/>
      <c r="AW8116" s="60"/>
      <c r="AX8116" s="60"/>
      <c r="AY8116" s="60"/>
      <c r="AZ8116" s="60"/>
      <c r="BA8116" s="60"/>
      <c r="BB8116" s="60"/>
      <c r="BC8116" s="61"/>
    </row>
    <row r="8117" spans="43:55">
      <c r="AQ8117" s="64"/>
      <c r="AR8117" s="64"/>
      <c r="AS8117" s="60"/>
      <c r="AT8117" s="60"/>
      <c r="AU8117" s="60"/>
      <c r="AV8117" s="60"/>
      <c r="AW8117" s="60"/>
      <c r="AX8117" s="60"/>
      <c r="AY8117" s="60"/>
      <c r="AZ8117" s="60"/>
      <c r="BA8117" s="60"/>
      <c r="BB8117" s="60"/>
      <c r="BC8117" s="61"/>
    </row>
    <row r="8118" spans="43:55">
      <c r="AQ8118" s="64"/>
      <c r="AR8118" s="64"/>
      <c r="AS8118" s="60"/>
      <c r="AT8118" s="60"/>
      <c r="AU8118" s="60"/>
      <c r="AV8118" s="60"/>
      <c r="AW8118" s="60"/>
      <c r="AX8118" s="60"/>
      <c r="AY8118" s="60"/>
      <c r="AZ8118" s="60"/>
      <c r="BA8118" s="60"/>
      <c r="BB8118" s="60"/>
      <c r="BC8118" s="61"/>
    </row>
    <row r="8119" spans="43:55">
      <c r="AQ8119" s="64"/>
      <c r="AR8119" s="64"/>
      <c r="AS8119" s="60"/>
      <c r="AT8119" s="60"/>
      <c r="AU8119" s="60"/>
      <c r="AV8119" s="60"/>
      <c r="AW8119" s="60"/>
      <c r="AX8119" s="60"/>
      <c r="AY8119" s="60"/>
      <c r="AZ8119" s="60"/>
      <c r="BA8119" s="60"/>
      <c r="BB8119" s="60"/>
      <c r="BC8119" s="61"/>
    </row>
    <row r="8120" spans="43:55">
      <c r="AQ8120" s="64"/>
      <c r="AR8120" s="64"/>
      <c r="AS8120" s="60"/>
      <c r="AT8120" s="60"/>
      <c r="AU8120" s="60"/>
      <c r="AV8120" s="60"/>
      <c r="AW8120" s="60"/>
      <c r="AX8120" s="60"/>
      <c r="AY8120" s="60"/>
      <c r="AZ8120" s="60"/>
      <c r="BA8120" s="60"/>
      <c r="BB8120" s="60"/>
      <c r="BC8120" s="61"/>
    </row>
    <row r="8121" spans="43:55">
      <c r="AQ8121" s="64"/>
      <c r="AR8121" s="64"/>
      <c r="AS8121" s="60"/>
      <c r="AT8121" s="60"/>
      <c r="AU8121" s="60"/>
      <c r="AV8121" s="60"/>
      <c r="AW8121" s="60"/>
      <c r="AX8121" s="60"/>
      <c r="AY8121" s="60"/>
      <c r="AZ8121" s="60"/>
      <c r="BA8121" s="60"/>
      <c r="BB8121" s="60"/>
      <c r="BC8121" s="61"/>
    </row>
    <row r="8122" spans="43:55">
      <c r="AQ8122" s="64"/>
      <c r="AR8122" s="64"/>
      <c r="AS8122" s="60"/>
      <c r="AT8122" s="60"/>
      <c r="AU8122" s="60"/>
      <c r="AV8122" s="60"/>
      <c r="AW8122" s="60"/>
      <c r="AX8122" s="60"/>
      <c r="AY8122" s="60"/>
      <c r="AZ8122" s="60"/>
      <c r="BA8122" s="60"/>
      <c r="BB8122" s="60"/>
      <c r="BC8122" s="61"/>
    </row>
    <row r="8123" spans="43:55">
      <c r="AQ8123" s="64"/>
      <c r="AR8123" s="64"/>
      <c r="AS8123" s="60"/>
      <c r="AT8123" s="60"/>
      <c r="AU8123" s="60"/>
      <c r="AV8123" s="60"/>
      <c r="AW8123" s="60"/>
      <c r="AX8123" s="60"/>
      <c r="AY8123" s="60"/>
      <c r="AZ8123" s="60"/>
      <c r="BA8123" s="60"/>
      <c r="BB8123" s="60"/>
      <c r="BC8123" s="61"/>
    </row>
    <row r="8124" spans="43:55">
      <c r="AQ8124" s="64"/>
      <c r="AR8124" s="64"/>
      <c r="AS8124" s="60"/>
      <c r="AT8124" s="60"/>
      <c r="AU8124" s="60"/>
      <c r="AV8124" s="60"/>
      <c r="AW8124" s="60"/>
      <c r="AX8124" s="60"/>
      <c r="AY8124" s="60"/>
      <c r="AZ8124" s="60"/>
      <c r="BA8124" s="60"/>
      <c r="BB8124" s="60"/>
      <c r="BC8124" s="61"/>
    </row>
    <row r="8125" spans="43:55">
      <c r="AQ8125" s="64"/>
      <c r="AR8125" s="64"/>
      <c r="AS8125" s="60"/>
      <c r="AT8125" s="60"/>
      <c r="AU8125" s="60"/>
      <c r="AV8125" s="60"/>
      <c r="AW8125" s="60"/>
      <c r="AX8125" s="60"/>
      <c r="AY8125" s="60"/>
      <c r="AZ8125" s="60"/>
      <c r="BA8125" s="60"/>
      <c r="BB8125" s="60"/>
      <c r="BC8125" s="61"/>
    </row>
    <row r="8126" spans="43:55">
      <c r="AQ8126" s="64"/>
      <c r="AR8126" s="64"/>
      <c r="AS8126" s="60"/>
      <c r="AT8126" s="60"/>
      <c r="AU8126" s="60"/>
      <c r="AV8126" s="60"/>
      <c r="AW8126" s="60"/>
      <c r="AX8126" s="60"/>
      <c r="AY8126" s="60"/>
      <c r="AZ8126" s="60"/>
      <c r="BA8126" s="60"/>
      <c r="BB8126" s="60"/>
      <c r="BC8126" s="61"/>
    </row>
    <row r="8127" spans="43:55">
      <c r="AQ8127" s="64"/>
      <c r="AR8127" s="64"/>
      <c r="AS8127" s="60"/>
      <c r="AT8127" s="60"/>
      <c r="AU8127" s="60"/>
      <c r="AV8127" s="60"/>
      <c r="AW8127" s="60"/>
      <c r="AX8127" s="60"/>
      <c r="AY8127" s="60"/>
      <c r="AZ8127" s="60"/>
      <c r="BA8127" s="60"/>
      <c r="BB8127" s="60"/>
      <c r="BC8127" s="61"/>
    </row>
    <row r="8128" spans="43:55">
      <c r="AQ8128" s="64"/>
      <c r="AR8128" s="64"/>
      <c r="AS8128" s="60"/>
      <c r="AT8128" s="60"/>
      <c r="AU8128" s="60"/>
      <c r="AV8128" s="60"/>
      <c r="AW8128" s="60"/>
      <c r="AX8128" s="60"/>
      <c r="AY8128" s="60"/>
      <c r="AZ8128" s="60"/>
      <c r="BA8128" s="60"/>
      <c r="BB8128" s="60"/>
      <c r="BC8128" s="61"/>
    </row>
    <row r="8129" spans="43:55">
      <c r="AQ8129" s="64"/>
      <c r="AR8129" s="64"/>
      <c r="AS8129" s="60"/>
      <c r="AT8129" s="60"/>
      <c r="AU8129" s="60"/>
      <c r="AV8129" s="60"/>
      <c r="AW8129" s="60"/>
      <c r="AX8129" s="60"/>
      <c r="AY8129" s="60"/>
      <c r="AZ8129" s="60"/>
      <c r="BA8129" s="60"/>
      <c r="BB8129" s="60"/>
      <c r="BC8129" s="61"/>
    </row>
    <row r="8130" spans="43:55">
      <c r="AQ8130" s="64"/>
      <c r="AR8130" s="64"/>
      <c r="AS8130" s="60"/>
      <c r="AT8130" s="60"/>
      <c r="AU8130" s="60"/>
      <c r="AV8130" s="60"/>
      <c r="AW8130" s="60"/>
      <c r="AX8130" s="60"/>
      <c r="AY8130" s="60"/>
      <c r="AZ8130" s="60"/>
      <c r="BA8130" s="60"/>
      <c r="BB8130" s="60"/>
      <c r="BC8130" s="61"/>
    </row>
    <row r="8131" spans="43:55">
      <c r="AQ8131" s="64"/>
      <c r="AR8131" s="64"/>
      <c r="AS8131" s="60"/>
      <c r="AT8131" s="60"/>
      <c r="AU8131" s="60"/>
      <c r="AV8131" s="60"/>
      <c r="AW8131" s="60"/>
      <c r="AX8131" s="60"/>
      <c r="AY8131" s="60"/>
      <c r="AZ8131" s="60"/>
      <c r="BA8131" s="60"/>
      <c r="BB8131" s="60"/>
      <c r="BC8131" s="61"/>
    </row>
    <row r="8132" spans="43:55">
      <c r="AQ8132" s="64"/>
      <c r="AR8132" s="64"/>
      <c r="AS8132" s="60"/>
      <c r="AT8132" s="60"/>
      <c r="AU8132" s="60"/>
      <c r="AV8132" s="60"/>
      <c r="AW8132" s="60"/>
      <c r="AX8132" s="60"/>
      <c r="AY8132" s="60"/>
      <c r="AZ8132" s="60"/>
      <c r="BA8132" s="60"/>
      <c r="BB8132" s="60"/>
      <c r="BC8132" s="61"/>
    </row>
    <row r="8133" spans="43:55">
      <c r="AQ8133" s="64"/>
      <c r="AR8133" s="64"/>
      <c r="AS8133" s="60"/>
      <c r="AT8133" s="60"/>
      <c r="AU8133" s="60"/>
      <c r="AV8133" s="60"/>
      <c r="AW8133" s="60"/>
      <c r="AX8133" s="60"/>
      <c r="AY8133" s="60"/>
      <c r="AZ8133" s="60"/>
      <c r="BA8133" s="60"/>
      <c r="BB8133" s="60"/>
      <c r="BC8133" s="61"/>
    </row>
    <row r="8134" spans="43:55">
      <c r="AQ8134" s="64"/>
      <c r="AR8134" s="64"/>
      <c r="AS8134" s="60"/>
      <c r="AT8134" s="60"/>
      <c r="AU8134" s="60"/>
      <c r="AV8134" s="60"/>
      <c r="AW8134" s="60"/>
      <c r="AX8134" s="60"/>
      <c r="AY8134" s="60"/>
      <c r="AZ8134" s="60"/>
      <c r="BA8134" s="60"/>
      <c r="BB8134" s="60"/>
      <c r="BC8134" s="61"/>
    </row>
    <row r="8135" spans="43:55">
      <c r="AQ8135" s="64"/>
      <c r="AR8135" s="64"/>
      <c r="AS8135" s="60"/>
      <c r="AT8135" s="60"/>
      <c r="AU8135" s="60"/>
      <c r="AV8135" s="60"/>
      <c r="AW8135" s="60"/>
      <c r="AX8135" s="60"/>
      <c r="AY8135" s="60"/>
      <c r="AZ8135" s="60"/>
      <c r="BA8135" s="60"/>
      <c r="BB8135" s="60"/>
      <c r="BC8135" s="61"/>
    </row>
    <row r="8136" spans="43:55">
      <c r="AQ8136" s="64"/>
      <c r="AR8136" s="64"/>
      <c r="AS8136" s="60"/>
      <c r="AT8136" s="60"/>
      <c r="AU8136" s="60"/>
      <c r="AV8136" s="60"/>
      <c r="AW8136" s="60"/>
      <c r="AX8136" s="60"/>
      <c r="AY8136" s="60"/>
      <c r="AZ8136" s="60"/>
      <c r="BA8136" s="60"/>
      <c r="BB8136" s="60"/>
      <c r="BC8136" s="61"/>
    </row>
    <row r="8137" spans="43:55">
      <c r="AQ8137" s="64"/>
      <c r="AR8137" s="64"/>
      <c r="AS8137" s="60"/>
      <c r="AT8137" s="60"/>
      <c r="AU8137" s="60"/>
      <c r="AV8137" s="60"/>
      <c r="AW8137" s="60"/>
      <c r="AX8137" s="60"/>
      <c r="AY8137" s="60"/>
      <c r="AZ8137" s="60"/>
      <c r="BA8137" s="60"/>
      <c r="BB8137" s="60"/>
      <c r="BC8137" s="61"/>
    </row>
    <row r="8138" spans="43:55">
      <c r="AQ8138" s="64"/>
      <c r="AR8138" s="64"/>
      <c r="AS8138" s="60"/>
      <c r="AT8138" s="60"/>
      <c r="AU8138" s="60"/>
      <c r="AV8138" s="60"/>
      <c r="AW8138" s="60"/>
      <c r="AX8138" s="60"/>
      <c r="AY8138" s="60"/>
      <c r="AZ8138" s="60"/>
      <c r="BA8138" s="60"/>
      <c r="BB8138" s="60"/>
      <c r="BC8138" s="61"/>
    </row>
    <row r="8139" spans="43:55">
      <c r="AQ8139" s="64"/>
      <c r="AR8139" s="64"/>
      <c r="AS8139" s="60"/>
      <c r="AT8139" s="60"/>
      <c r="AU8139" s="60"/>
      <c r="AV8139" s="60"/>
      <c r="AW8139" s="60"/>
      <c r="AX8139" s="60"/>
      <c r="AY8139" s="60"/>
      <c r="AZ8139" s="60"/>
      <c r="BA8139" s="60"/>
      <c r="BB8139" s="60"/>
      <c r="BC8139" s="61"/>
    </row>
    <row r="8140" spans="43:55">
      <c r="AQ8140" s="64"/>
      <c r="AR8140" s="64"/>
      <c r="AS8140" s="60"/>
      <c r="AT8140" s="60"/>
      <c r="AU8140" s="60"/>
      <c r="AV8140" s="60"/>
      <c r="AW8140" s="60"/>
      <c r="AX8140" s="60"/>
      <c r="AY8140" s="60"/>
      <c r="AZ8140" s="60"/>
      <c r="BA8140" s="60"/>
      <c r="BB8140" s="60"/>
      <c r="BC8140" s="61"/>
    </row>
    <row r="8141" spans="43:55">
      <c r="AQ8141" s="64"/>
      <c r="AR8141" s="64"/>
      <c r="AS8141" s="60"/>
      <c r="AT8141" s="60"/>
      <c r="AU8141" s="60"/>
      <c r="AV8141" s="60"/>
      <c r="AW8141" s="60"/>
      <c r="AX8141" s="60"/>
      <c r="AY8141" s="60"/>
      <c r="AZ8141" s="60"/>
      <c r="BA8141" s="60"/>
      <c r="BB8141" s="60"/>
      <c r="BC8141" s="61"/>
    </row>
    <row r="8142" spans="43:55">
      <c r="AQ8142" s="64"/>
      <c r="AR8142" s="64"/>
      <c r="AS8142" s="60"/>
      <c r="AT8142" s="60"/>
      <c r="AU8142" s="60"/>
      <c r="AV8142" s="60"/>
      <c r="AW8142" s="60"/>
      <c r="AX8142" s="60"/>
      <c r="AY8142" s="60"/>
      <c r="AZ8142" s="60"/>
      <c r="BA8142" s="60"/>
      <c r="BB8142" s="60"/>
      <c r="BC8142" s="61"/>
    </row>
    <row r="8143" spans="43:55">
      <c r="AQ8143" s="64"/>
      <c r="AR8143" s="64"/>
      <c r="AS8143" s="60"/>
      <c r="AT8143" s="60"/>
      <c r="AU8143" s="60"/>
      <c r="AV8143" s="60"/>
      <c r="AW8143" s="60"/>
      <c r="AX8143" s="60"/>
      <c r="AY8143" s="60"/>
      <c r="AZ8143" s="60"/>
      <c r="BA8143" s="60"/>
      <c r="BB8143" s="60"/>
      <c r="BC8143" s="61"/>
    </row>
    <row r="8144" spans="43:55">
      <c r="AQ8144" s="64"/>
      <c r="AR8144" s="64"/>
      <c r="AS8144" s="60"/>
      <c r="AT8144" s="60"/>
      <c r="AU8144" s="60"/>
      <c r="AV8144" s="60"/>
      <c r="AW8144" s="60"/>
      <c r="AX8144" s="60"/>
      <c r="AY8144" s="60"/>
      <c r="AZ8144" s="60"/>
      <c r="BA8144" s="60"/>
      <c r="BB8144" s="60"/>
      <c r="BC8144" s="61"/>
    </row>
    <row r="8145" spans="43:55">
      <c r="AQ8145" s="64"/>
      <c r="AR8145" s="64"/>
      <c r="AS8145" s="60"/>
      <c r="AT8145" s="60"/>
      <c r="AU8145" s="60"/>
      <c r="AV8145" s="60"/>
      <c r="AW8145" s="60"/>
      <c r="AX8145" s="60"/>
      <c r="AY8145" s="60"/>
      <c r="AZ8145" s="60"/>
      <c r="BA8145" s="60"/>
      <c r="BB8145" s="60"/>
      <c r="BC8145" s="61"/>
    </row>
    <row r="8146" spans="43:55">
      <c r="AQ8146" s="64"/>
      <c r="AR8146" s="64"/>
      <c r="AS8146" s="60"/>
      <c r="AT8146" s="60"/>
      <c r="AU8146" s="60"/>
      <c r="AV8146" s="60"/>
      <c r="AW8146" s="60"/>
      <c r="AX8146" s="60"/>
      <c r="AY8146" s="60"/>
      <c r="AZ8146" s="60"/>
      <c r="BA8146" s="60"/>
      <c r="BB8146" s="60"/>
      <c r="BC8146" s="61"/>
    </row>
    <row r="8147" spans="43:55">
      <c r="AQ8147" s="64"/>
      <c r="AR8147" s="64"/>
      <c r="AS8147" s="60"/>
      <c r="AT8147" s="60"/>
      <c r="AU8147" s="60"/>
      <c r="AV8147" s="60"/>
      <c r="AW8147" s="60"/>
      <c r="AX8147" s="60"/>
      <c r="AY8147" s="60"/>
      <c r="AZ8147" s="60"/>
      <c r="BA8147" s="60"/>
      <c r="BB8147" s="60"/>
      <c r="BC8147" s="61"/>
    </row>
    <row r="8148" spans="43:55">
      <c r="AQ8148" s="64"/>
      <c r="AR8148" s="64"/>
      <c r="AS8148" s="60"/>
      <c r="AT8148" s="60"/>
      <c r="AU8148" s="60"/>
      <c r="AV8148" s="60"/>
      <c r="AW8148" s="60"/>
      <c r="AX8148" s="60"/>
      <c r="AY8148" s="60"/>
      <c r="AZ8148" s="60"/>
      <c r="BA8148" s="60"/>
      <c r="BB8148" s="60"/>
      <c r="BC8148" s="61"/>
    </row>
    <row r="8149" spans="43:55">
      <c r="AQ8149" s="64"/>
      <c r="AR8149" s="64"/>
      <c r="AS8149" s="60"/>
      <c r="AT8149" s="60"/>
      <c r="AU8149" s="60"/>
      <c r="AV8149" s="60"/>
      <c r="AW8149" s="60"/>
      <c r="AX8149" s="60"/>
      <c r="AY8149" s="60"/>
      <c r="AZ8149" s="60"/>
      <c r="BA8149" s="60"/>
      <c r="BB8149" s="60"/>
      <c r="BC8149" s="61"/>
    </row>
    <row r="8150" spans="43:55">
      <c r="AQ8150" s="64"/>
      <c r="AR8150" s="64"/>
      <c r="AS8150" s="60"/>
      <c r="AT8150" s="60"/>
      <c r="AU8150" s="60"/>
      <c r="AV8150" s="60"/>
      <c r="AW8150" s="60"/>
      <c r="AX8150" s="60"/>
      <c r="AY8150" s="60"/>
      <c r="AZ8150" s="60"/>
      <c r="BA8150" s="60"/>
      <c r="BB8150" s="60"/>
      <c r="BC8150" s="61"/>
    </row>
    <row r="8151" spans="43:55">
      <c r="AQ8151" s="64"/>
      <c r="AR8151" s="64"/>
      <c r="AS8151" s="60"/>
      <c r="AT8151" s="60"/>
      <c r="AU8151" s="60"/>
      <c r="AV8151" s="60"/>
      <c r="AW8151" s="60"/>
      <c r="AX8151" s="60"/>
      <c r="AY8151" s="60"/>
      <c r="AZ8151" s="60"/>
      <c r="BA8151" s="60"/>
      <c r="BB8151" s="60"/>
      <c r="BC8151" s="61"/>
    </row>
    <row r="8152" spans="43:55">
      <c r="AQ8152" s="64"/>
      <c r="AR8152" s="64"/>
      <c r="AS8152" s="60"/>
      <c r="AT8152" s="60"/>
      <c r="AU8152" s="60"/>
      <c r="AV8152" s="60"/>
      <c r="AW8152" s="60"/>
      <c r="AX8152" s="60"/>
      <c r="AY8152" s="60"/>
      <c r="AZ8152" s="60"/>
      <c r="BA8152" s="60"/>
      <c r="BB8152" s="60"/>
      <c r="BC8152" s="61"/>
    </row>
    <row r="8153" spans="43:55">
      <c r="AQ8153" s="64"/>
      <c r="AR8153" s="64"/>
      <c r="AS8153" s="60"/>
      <c r="AT8153" s="60"/>
      <c r="AU8153" s="60"/>
      <c r="AV8153" s="60"/>
      <c r="AW8153" s="60"/>
      <c r="AX8153" s="60"/>
      <c r="AY8153" s="60"/>
      <c r="AZ8153" s="60"/>
      <c r="BA8153" s="60"/>
      <c r="BB8153" s="60"/>
      <c r="BC8153" s="61"/>
    </row>
    <row r="8154" spans="43:55">
      <c r="AQ8154" s="64"/>
      <c r="AR8154" s="64"/>
      <c r="AS8154" s="60"/>
      <c r="AT8154" s="60"/>
      <c r="AU8154" s="60"/>
      <c r="AV8154" s="60"/>
      <c r="AW8154" s="60"/>
      <c r="AX8154" s="60"/>
      <c r="AY8154" s="60"/>
      <c r="AZ8154" s="60"/>
      <c r="BA8154" s="60"/>
      <c r="BB8154" s="60"/>
      <c r="BC8154" s="61"/>
    </row>
    <row r="8155" spans="43:55">
      <c r="AQ8155" s="64"/>
      <c r="AR8155" s="64"/>
      <c r="AS8155" s="60"/>
      <c r="AT8155" s="60"/>
      <c r="AU8155" s="60"/>
      <c r="AV8155" s="60"/>
      <c r="AW8155" s="60"/>
      <c r="AX8155" s="60"/>
      <c r="AY8155" s="60"/>
      <c r="AZ8155" s="60"/>
      <c r="BA8155" s="60"/>
      <c r="BB8155" s="60"/>
      <c r="BC8155" s="61"/>
    </row>
    <row r="8156" spans="43:55">
      <c r="AQ8156" s="64"/>
      <c r="AR8156" s="64"/>
      <c r="AS8156" s="60"/>
      <c r="AT8156" s="60"/>
      <c r="AU8156" s="60"/>
      <c r="AV8156" s="60"/>
      <c r="AW8156" s="60"/>
      <c r="AX8156" s="60"/>
      <c r="AY8156" s="60"/>
      <c r="AZ8156" s="60"/>
      <c r="BA8156" s="60"/>
      <c r="BB8156" s="60"/>
      <c r="BC8156" s="61"/>
    </row>
    <row r="8157" spans="43:55">
      <c r="AQ8157" s="64"/>
      <c r="AR8157" s="64"/>
      <c r="AS8157" s="60"/>
      <c r="AT8157" s="60"/>
      <c r="AU8157" s="60"/>
      <c r="AV8157" s="60"/>
      <c r="AW8157" s="60"/>
      <c r="AX8157" s="60"/>
      <c r="AY8157" s="60"/>
      <c r="AZ8157" s="60"/>
      <c r="BA8157" s="60"/>
      <c r="BB8157" s="60"/>
      <c r="BC8157" s="61"/>
    </row>
    <row r="8158" spans="43:55">
      <c r="AQ8158" s="64"/>
      <c r="AR8158" s="64"/>
      <c r="AS8158" s="60"/>
      <c r="AT8158" s="60"/>
      <c r="AU8158" s="60"/>
      <c r="AV8158" s="60"/>
      <c r="AW8158" s="60"/>
      <c r="AX8158" s="60"/>
      <c r="AY8158" s="60"/>
      <c r="AZ8158" s="60"/>
      <c r="BA8158" s="60"/>
      <c r="BB8158" s="60"/>
      <c r="BC8158" s="61"/>
    </row>
    <row r="8159" spans="43:55">
      <c r="AQ8159" s="64"/>
      <c r="AR8159" s="64"/>
      <c r="AS8159" s="60"/>
      <c r="AT8159" s="60"/>
      <c r="AU8159" s="60"/>
      <c r="AV8159" s="60"/>
      <c r="AW8159" s="60"/>
      <c r="AX8159" s="60"/>
      <c r="AY8159" s="60"/>
      <c r="AZ8159" s="60"/>
      <c r="BA8159" s="60"/>
      <c r="BB8159" s="60"/>
      <c r="BC8159" s="61"/>
    </row>
    <row r="8160" spans="43:55">
      <c r="AQ8160" s="64"/>
      <c r="AR8160" s="64"/>
      <c r="AS8160" s="60"/>
      <c r="AT8160" s="60"/>
      <c r="AU8160" s="60"/>
      <c r="AV8160" s="60"/>
      <c r="AW8160" s="60"/>
      <c r="AX8160" s="60"/>
      <c r="AY8160" s="60"/>
      <c r="AZ8160" s="60"/>
      <c r="BA8160" s="60"/>
      <c r="BB8160" s="60"/>
      <c r="BC8160" s="61"/>
    </row>
    <row r="8161" spans="43:55">
      <c r="AQ8161" s="64"/>
      <c r="AR8161" s="64"/>
      <c r="AS8161" s="60"/>
      <c r="AT8161" s="60"/>
      <c r="AU8161" s="60"/>
      <c r="AV8161" s="60"/>
      <c r="AW8161" s="60"/>
      <c r="AX8161" s="60"/>
      <c r="AY8161" s="60"/>
      <c r="AZ8161" s="60"/>
      <c r="BA8161" s="60"/>
      <c r="BB8161" s="60"/>
      <c r="BC8161" s="61"/>
    </row>
    <row r="8162" spans="43:55">
      <c r="AQ8162" s="64"/>
      <c r="AR8162" s="64"/>
      <c r="AS8162" s="60"/>
      <c r="AT8162" s="60"/>
      <c r="AU8162" s="60"/>
      <c r="AV8162" s="60"/>
      <c r="AW8162" s="60"/>
      <c r="AX8162" s="60"/>
      <c r="AY8162" s="60"/>
      <c r="AZ8162" s="60"/>
      <c r="BA8162" s="60"/>
      <c r="BB8162" s="60"/>
      <c r="BC8162" s="61"/>
    </row>
    <row r="8163" spans="43:55">
      <c r="AQ8163" s="64"/>
      <c r="AR8163" s="64"/>
      <c r="AS8163" s="60"/>
      <c r="AT8163" s="60"/>
      <c r="AU8163" s="60"/>
      <c r="AV8163" s="60"/>
      <c r="AW8163" s="60"/>
      <c r="AX8163" s="60"/>
      <c r="AY8163" s="60"/>
      <c r="AZ8163" s="60"/>
      <c r="BA8163" s="60"/>
      <c r="BB8163" s="60"/>
      <c r="BC8163" s="61"/>
    </row>
    <row r="8164" spans="43:55">
      <c r="AQ8164" s="64"/>
      <c r="AR8164" s="64"/>
      <c r="AS8164" s="60"/>
      <c r="AT8164" s="60"/>
      <c r="AU8164" s="60"/>
      <c r="AV8164" s="60"/>
      <c r="AW8164" s="60"/>
      <c r="AX8164" s="60"/>
      <c r="AY8164" s="60"/>
      <c r="AZ8164" s="60"/>
      <c r="BA8164" s="60"/>
      <c r="BB8164" s="60"/>
      <c r="BC8164" s="61"/>
    </row>
    <row r="8165" spans="43:55">
      <c r="AQ8165" s="64"/>
      <c r="AR8165" s="64"/>
      <c r="AS8165" s="60"/>
      <c r="AT8165" s="60"/>
      <c r="AU8165" s="60"/>
      <c r="AV8165" s="60"/>
      <c r="AW8165" s="60"/>
      <c r="AX8165" s="60"/>
      <c r="AY8165" s="60"/>
      <c r="AZ8165" s="60"/>
      <c r="BA8165" s="60"/>
      <c r="BB8165" s="60"/>
      <c r="BC8165" s="61"/>
    </row>
    <row r="8166" spans="43:55">
      <c r="AQ8166" s="64"/>
      <c r="AR8166" s="64"/>
      <c r="AS8166" s="60"/>
      <c r="AT8166" s="60"/>
      <c r="AU8166" s="60"/>
      <c r="AV8166" s="60"/>
      <c r="AW8166" s="60"/>
      <c r="AX8166" s="60"/>
      <c r="AY8166" s="60"/>
      <c r="AZ8166" s="60"/>
      <c r="BA8166" s="60"/>
      <c r="BB8166" s="60"/>
      <c r="BC8166" s="61"/>
    </row>
    <row r="8167" spans="43:55">
      <c r="AQ8167" s="64"/>
      <c r="AR8167" s="64"/>
      <c r="AS8167" s="60"/>
      <c r="AT8167" s="60"/>
      <c r="AU8167" s="60"/>
      <c r="AV8167" s="60"/>
      <c r="AW8167" s="60"/>
      <c r="AX8167" s="60"/>
      <c r="AY8167" s="60"/>
      <c r="AZ8167" s="60"/>
      <c r="BA8167" s="60"/>
      <c r="BB8167" s="60"/>
      <c r="BC8167" s="61"/>
    </row>
    <row r="8168" spans="43:55">
      <c r="AQ8168" s="64"/>
      <c r="AR8168" s="64"/>
      <c r="AS8168" s="60"/>
      <c r="AT8168" s="60"/>
      <c r="AU8168" s="60"/>
      <c r="AV8168" s="60"/>
      <c r="AW8168" s="60"/>
      <c r="AX8168" s="60"/>
      <c r="AY8168" s="60"/>
      <c r="AZ8168" s="60"/>
      <c r="BA8168" s="60"/>
      <c r="BB8168" s="60"/>
      <c r="BC8168" s="61"/>
    </row>
    <row r="8169" spans="43:55">
      <c r="AQ8169" s="64"/>
      <c r="AR8169" s="64"/>
      <c r="AS8169" s="60"/>
      <c r="AT8169" s="60"/>
      <c r="AU8169" s="60"/>
      <c r="AV8169" s="60"/>
      <c r="AW8169" s="60"/>
      <c r="AX8169" s="60"/>
      <c r="AY8169" s="60"/>
      <c r="AZ8169" s="60"/>
      <c r="BA8169" s="60"/>
      <c r="BB8169" s="60"/>
      <c r="BC8169" s="61"/>
    </row>
    <row r="8170" spans="43:55">
      <c r="AQ8170" s="64"/>
      <c r="AR8170" s="64"/>
      <c r="AS8170" s="60"/>
      <c r="AT8170" s="60"/>
      <c r="AU8170" s="60"/>
      <c r="AV8170" s="60"/>
      <c r="AW8170" s="60"/>
      <c r="AX8170" s="60"/>
      <c r="AY8170" s="60"/>
      <c r="AZ8170" s="60"/>
      <c r="BA8170" s="60"/>
      <c r="BB8170" s="60"/>
      <c r="BC8170" s="61"/>
    </row>
    <row r="8171" spans="43:55">
      <c r="AQ8171" s="64"/>
      <c r="AR8171" s="64"/>
      <c r="AS8171" s="60"/>
      <c r="AT8171" s="60"/>
      <c r="AU8171" s="60"/>
      <c r="AV8171" s="60"/>
      <c r="AW8171" s="60"/>
      <c r="AX8171" s="60"/>
      <c r="AY8171" s="60"/>
      <c r="AZ8171" s="60"/>
      <c r="BA8171" s="60"/>
      <c r="BB8171" s="60"/>
      <c r="BC8171" s="61"/>
    </row>
    <row r="8172" spans="43:55">
      <c r="AQ8172" s="64"/>
      <c r="AR8172" s="64"/>
      <c r="AS8172" s="60"/>
      <c r="AT8172" s="60"/>
      <c r="AU8172" s="60"/>
      <c r="AV8172" s="60"/>
      <c r="AW8172" s="60"/>
      <c r="AX8172" s="60"/>
      <c r="AY8172" s="60"/>
      <c r="AZ8172" s="60"/>
      <c r="BA8172" s="60"/>
      <c r="BB8172" s="60"/>
      <c r="BC8172" s="61"/>
    </row>
    <row r="8173" spans="43:55">
      <c r="AQ8173" s="64"/>
      <c r="AR8173" s="64"/>
      <c r="AS8173" s="60"/>
      <c r="AT8173" s="60"/>
      <c r="AU8173" s="60"/>
      <c r="AV8173" s="60"/>
      <c r="AW8173" s="60"/>
      <c r="AX8173" s="60"/>
      <c r="AY8173" s="60"/>
      <c r="AZ8173" s="60"/>
      <c r="BA8173" s="60"/>
      <c r="BB8173" s="60"/>
      <c r="BC8173" s="61"/>
    </row>
    <row r="8174" spans="43:55">
      <c r="AQ8174" s="64"/>
      <c r="AR8174" s="64"/>
      <c r="AS8174" s="60"/>
      <c r="AT8174" s="60"/>
      <c r="AU8174" s="60"/>
      <c r="AV8174" s="60"/>
      <c r="AW8174" s="60"/>
      <c r="AX8174" s="60"/>
      <c r="AY8174" s="60"/>
      <c r="AZ8174" s="60"/>
      <c r="BA8174" s="60"/>
      <c r="BB8174" s="60"/>
      <c r="BC8174" s="61"/>
    </row>
    <row r="8175" spans="43:55">
      <c r="AQ8175" s="64"/>
      <c r="AR8175" s="64"/>
      <c r="AS8175" s="60"/>
      <c r="AT8175" s="60"/>
      <c r="AU8175" s="60"/>
      <c r="AV8175" s="60"/>
      <c r="AW8175" s="60"/>
      <c r="AX8175" s="60"/>
      <c r="AY8175" s="60"/>
      <c r="AZ8175" s="60"/>
      <c r="BA8175" s="60"/>
      <c r="BB8175" s="60"/>
      <c r="BC8175" s="61"/>
    </row>
    <row r="8176" spans="43:55">
      <c r="AQ8176" s="64"/>
      <c r="AR8176" s="64"/>
      <c r="AS8176" s="60"/>
      <c r="AT8176" s="60"/>
      <c r="AU8176" s="60"/>
      <c r="AV8176" s="60"/>
      <c r="AW8176" s="60"/>
      <c r="AX8176" s="60"/>
      <c r="AY8176" s="60"/>
      <c r="AZ8176" s="60"/>
      <c r="BA8176" s="60"/>
      <c r="BB8176" s="60"/>
      <c r="BC8176" s="61"/>
    </row>
    <row r="8177" spans="43:55">
      <c r="AQ8177" s="64"/>
      <c r="AR8177" s="64"/>
      <c r="AS8177" s="60"/>
      <c r="AT8177" s="60"/>
      <c r="AU8177" s="60"/>
      <c r="AV8177" s="60"/>
      <c r="AW8177" s="60"/>
      <c r="AX8177" s="60"/>
      <c r="AY8177" s="60"/>
      <c r="AZ8177" s="60"/>
      <c r="BA8177" s="60"/>
      <c r="BB8177" s="60"/>
      <c r="BC8177" s="61"/>
    </row>
    <row r="8178" spans="43:55">
      <c r="AQ8178" s="64"/>
      <c r="AR8178" s="64"/>
      <c r="AS8178" s="60"/>
      <c r="AT8178" s="60"/>
      <c r="AU8178" s="60"/>
      <c r="AV8178" s="60"/>
      <c r="AW8178" s="60"/>
      <c r="AX8178" s="60"/>
      <c r="AY8178" s="60"/>
      <c r="AZ8178" s="60"/>
      <c r="BA8178" s="60"/>
      <c r="BB8178" s="60"/>
      <c r="BC8178" s="61"/>
    </row>
    <row r="8179" spans="43:55">
      <c r="AQ8179" s="64"/>
      <c r="AR8179" s="64"/>
      <c r="AS8179" s="60"/>
      <c r="AT8179" s="60"/>
      <c r="AU8179" s="60"/>
      <c r="AV8179" s="60"/>
      <c r="AW8179" s="60"/>
      <c r="AX8179" s="60"/>
      <c r="AY8179" s="60"/>
      <c r="AZ8179" s="60"/>
      <c r="BA8179" s="60"/>
      <c r="BB8179" s="60"/>
      <c r="BC8179" s="61"/>
    </row>
    <row r="8180" spans="43:55">
      <c r="AQ8180" s="64"/>
      <c r="AR8180" s="64"/>
      <c r="AS8180" s="60"/>
      <c r="AT8180" s="60"/>
      <c r="AU8180" s="60"/>
      <c r="AV8180" s="60"/>
      <c r="AW8180" s="60"/>
      <c r="AX8180" s="60"/>
      <c r="AY8180" s="60"/>
      <c r="AZ8180" s="60"/>
      <c r="BA8180" s="60"/>
      <c r="BB8180" s="60"/>
      <c r="BC8180" s="61"/>
    </row>
    <row r="8181" spans="43:55">
      <c r="AQ8181" s="64"/>
      <c r="AR8181" s="64"/>
      <c r="AS8181" s="60"/>
      <c r="AT8181" s="60"/>
      <c r="AU8181" s="60"/>
      <c r="AV8181" s="60"/>
      <c r="AW8181" s="60"/>
      <c r="AX8181" s="60"/>
      <c r="AY8181" s="60"/>
      <c r="AZ8181" s="60"/>
      <c r="BA8181" s="60"/>
      <c r="BB8181" s="60"/>
      <c r="BC8181" s="61"/>
    </row>
    <row r="8182" spans="43:55">
      <c r="AQ8182" s="64"/>
      <c r="AR8182" s="64"/>
      <c r="AS8182" s="60"/>
      <c r="AT8182" s="60"/>
      <c r="AU8182" s="60"/>
      <c r="AV8182" s="60"/>
      <c r="AW8182" s="60"/>
      <c r="AX8182" s="60"/>
      <c r="AY8182" s="60"/>
      <c r="AZ8182" s="60"/>
      <c r="BA8182" s="60"/>
      <c r="BB8182" s="60"/>
      <c r="BC8182" s="61"/>
    </row>
    <row r="8183" spans="43:55">
      <c r="AQ8183" s="64"/>
      <c r="AR8183" s="64"/>
      <c r="AS8183" s="60"/>
      <c r="AT8183" s="60"/>
      <c r="AU8183" s="60"/>
      <c r="AV8183" s="60"/>
      <c r="AW8183" s="60"/>
      <c r="AX8183" s="60"/>
      <c r="AY8183" s="60"/>
      <c r="AZ8183" s="60"/>
      <c r="BA8183" s="60"/>
      <c r="BB8183" s="60"/>
      <c r="BC8183" s="61"/>
    </row>
    <row r="8184" spans="43:55">
      <c r="AQ8184" s="64"/>
      <c r="AR8184" s="64"/>
      <c r="AS8184" s="60"/>
      <c r="AT8184" s="60"/>
      <c r="AU8184" s="60"/>
      <c r="AV8184" s="60"/>
      <c r="AW8184" s="60"/>
      <c r="AX8184" s="60"/>
      <c r="AY8184" s="60"/>
      <c r="AZ8184" s="60"/>
      <c r="BA8184" s="60"/>
      <c r="BB8184" s="60"/>
      <c r="BC8184" s="61"/>
    </row>
    <row r="8185" spans="43:55">
      <c r="AQ8185" s="64"/>
      <c r="AR8185" s="64"/>
      <c r="AS8185" s="60"/>
      <c r="AT8185" s="60"/>
      <c r="AU8185" s="60"/>
      <c r="AV8185" s="60"/>
      <c r="AW8185" s="60"/>
      <c r="AX8185" s="60"/>
      <c r="AY8185" s="60"/>
      <c r="AZ8185" s="60"/>
      <c r="BA8185" s="60"/>
      <c r="BB8185" s="60"/>
      <c r="BC8185" s="61"/>
    </row>
    <row r="8186" spans="43:55">
      <c r="AQ8186" s="64"/>
      <c r="AR8186" s="64"/>
      <c r="AS8186" s="60"/>
      <c r="AT8186" s="60"/>
      <c r="AU8186" s="60"/>
      <c r="AV8186" s="60"/>
      <c r="AW8186" s="60"/>
      <c r="AX8186" s="60"/>
      <c r="AY8186" s="60"/>
      <c r="AZ8186" s="60"/>
      <c r="BA8186" s="60"/>
      <c r="BB8186" s="60"/>
      <c r="BC8186" s="61"/>
    </row>
    <row r="8187" spans="43:55">
      <c r="AQ8187" s="64"/>
      <c r="AR8187" s="64"/>
      <c r="AS8187" s="60"/>
      <c r="AT8187" s="60"/>
      <c r="AU8187" s="60"/>
      <c r="AV8187" s="60"/>
      <c r="AW8187" s="60"/>
      <c r="AX8187" s="60"/>
      <c r="AY8187" s="60"/>
      <c r="AZ8187" s="60"/>
      <c r="BA8187" s="60"/>
      <c r="BB8187" s="60"/>
      <c r="BC8187" s="61"/>
    </row>
    <row r="8188" spans="43:55">
      <c r="AQ8188" s="64"/>
      <c r="AR8188" s="64"/>
      <c r="AS8188" s="60"/>
      <c r="AT8188" s="60"/>
      <c r="AU8188" s="60"/>
      <c r="AV8188" s="60"/>
      <c r="AW8188" s="60"/>
      <c r="AX8188" s="60"/>
      <c r="AY8188" s="60"/>
      <c r="AZ8188" s="60"/>
      <c r="BA8188" s="60"/>
      <c r="BB8188" s="60"/>
      <c r="BC8188" s="61"/>
    </row>
    <row r="8189" spans="43:55">
      <c r="AQ8189" s="64"/>
      <c r="AR8189" s="64"/>
      <c r="AS8189" s="60"/>
      <c r="AT8189" s="60"/>
      <c r="AU8189" s="60"/>
      <c r="AV8189" s="60"/>
      <c r="AW8189" s="60"/>
      <c r="AX8189" s="60"/>
      <c r="AY8189" s="60"/>
      <c r="AZ8189" s="60"/>
      <c r="BA8189" s="60"/>
      <c r="BB8189" s="60"/>
      <c r="BC8189" s="61"/>
    </row>
    <row r="8190" spans="43:55">
      <c r="AQ8190" s="64"/>
      <c r="AR8190" s="64"/>
      <c r="AS8190" s="60"/>
      <c r="AT8190" s="60"/>
      <c r="AU8190" s="60"/>
      <c r="AV8190" s="60"/>
      <c r="AW8190" s="60"/>
      <c r="AX8190" s="60"/>
      <c r="AY8190" s="60"/>
      <c r="AZ8190" s="60"/>
      <c r="BA8190" s="60"/>
      <c r="BB8190" s="60"/>
      <c r="BC8190" s="61"/>
    </row>
    <row r="8191" spans="43:55">
      <c r="AQ8191" s="64"/>
      <c r="AR8191" s="64"/>
      <c r="AS8191" s="60"/>
      <c r="AT8191" s="60"/>
      <c r="AU8191" s="60"/>
      <c r="AV8191" s="60"/>
      <c r="AW8191" s="60"/>
      <c r="AX8191" s="60"/>
      <c r="AY8191" s="60"/>
      <c r="AZ8191" s="60"/>
      <c r="BA8191" s="60"/>
      <c r="BB8191" s="60"/>
      <c r="BC8191" s="61"/>
    </row>
    <row r="8192" spans="43:55">
      <c r="AQ8192" s="64"/>
      <c r="AR8192" s="64"/>
      <c r="AS8192" s="60"/>
      <c r="AT8192" s="60"/>
      <c r="AU8192" s="60"/>
      <c r="AV8192" s="60"/>
      <c r="AW8192" s="60"/>
      <c r="AX8192" s="60"/>
      <c r="AY8192" s="60"/>
      <c r="AZ8192" s="60"/>
      <c r="BA8192" s="60"/>
      <c r="BB8192" s="60"/>
      <c r="BC8192" s="61"/>
    </row>
    <row r="8193" spans="43:55">
      <c r="AQ8193" s="64"/>
      <c r="AR8193" s="64"/>
      <c r="AS8193" s="60"/>
      <c r="AT8193" s="60"/>
      <c r="AU8193" s="60"/>
      <c r="AV8193" s="60"/>
      <c r="AW8193" s="60"/>
      <c r="AX8193" s="60"/>
      <c r="AY8193" s="60"/>
      <c r="AZ8193" s="60"/>
      <c r="BA8193" s="60"/>
      <c r="BB8193" s="60"/>
      <c r="BC8193" s="61"/>
    </row>
    <row r="8194" spans="43:55">
      <c r="AQ8194" s="64"/>
      <c r="AR8194" s="64"/>
      <c r="AS8194" s="60"/>
      <c r="AT8194" s="60"/>
      <c r="AU8194" s="60"/>
      <c r="AV8194" s="60"/>
      <c r="AW8194" s="60"/>
      <c r="AX8194" s="60"/>
      <c r="AY8194" s="60"/>
      <c r="AZ8194" s="60"/>
      <c r="BA8194" s="60"/>
      <c r="BB8194" s="60"/>
      <c r="BC8194" s="61"/>
    </row>
    <row r="8195" spans="43:55">
      <c r="AQ8195" s="64"/>
      <c r="AR8195" s="64"/>
      <c r="AS8195" s="60"/>
      <c r="AT8195" s="60"/>
      <c r="AU8195" s="60"/>
      <c r="AV8195" s="60"/>
      <c r="AW8195" s="60"/>
      <c r="AX8195" s="60"/>
      <c r="AY8195" s="60"/>
      <c r="AZ8195" s="60"/>
      <c r="BA8195" s="60"/>
      <c r="BB8195" s="60"/>
      <c r="BC8195" s="61"/>
    </row>
    <row r="8196" spans="43:55">
      <c r="AQ8196" s="64"/>
      <c r="AR8196" s="64"/>
      <c r="AS8196" s="60"/>
      <c r="AT8196" s="60"/>
      <c r="AU8196" s="60"/>
      <c r="AV8196" s="60"/>
      <c r="AW8196" s="60"/>
      <c r="AX8196" s="60"/>
      <c r="AY8196" s="60"/>
      <c r="AZ8196" s="60"/>
      <c r="BA8196" s="60"/>
      <c r="BB8196" s="60"/>
      <c r="BC8196" s="61"/>
    </row>
    <row r="8197" spans="43:55">
      <c r="AQ8197" s="64"/>
      <c r="AR8197" s="64"/>
      <c r="AS8197" s="60"/>
      <c r="AT8197" s="60"/>
      <c r="AU8197" s="60"/>
      <c r="AV8197" s="60"/>
      <c r="AW8197" s="60"/>
      <c r="AX8197" s="60"/>
      <c r="AY8197" s="60"/>
      <c r="AZ8197" s="60"/>
      <c r="BA8197" s="60"/>
      <c r="BB8197" s="60"/>
      <c r="BC8197" s="61"/>
    </row>
    <row r="8198" spans="43:55">
      <c r="AQ8198" s="64"/>
      <c r="AR8198" s="64"/>
      <c r="AS8198" s="60"/>
      <c r="AT8198" s="60"/>
      <c r="AU8198" s="60"/>
      <c r="AV8198" s="60"/>
      <c r="AW8198" s="60"/>
      <c r="AX8198" s="60"/>
      <c r="AY8198" s="60"/>
      <c r="AZ8198" s="60"/>
      <c r="BA8198" s="60"/>
      <c r="BB8198" s="60"/>
      <c r="BC8198" s="61"/>
    </row>
    <row r="8199" spans="43:55">
      <c r="AQ8199" s="64"/>
      <c r="AR8199" s="64"/>
      <c r="AS8199" s="60"/>
      <c r="AT8199" s="60"/>
      <c r="AU8199" s="60"/>
      <c r="AV8199" s="60"/>
      <c r="AW8199" s="60"/>
      <c r="AX8199" s="60"/>
      <c r="AY8199" s="60"/>
      <c r="AZ8199" s="60"/>
      <c r="BA8199" s="60"/>
      <c r="BB8199" s="60"/>
      <c r="BC8199" s="61"/>
    </row>
    <row r="8200" spans="43:55">
      <c r="AQ8200" s="64"/>
      <c r="AR8200" s="64"/>
      <c r="AS8200" s="60"/>
      <c r="AT8200" s="60"/>
      <c r="AU8200" s="60"/>
      <c r="AV8200" s="60"/>
      <c r="AW8200" s="60"/>
      <c r="AX8200" s="60"/>
      <c r="AY8200" s="60"/>
      <c r="AZ8200" s="60"/>
      <c r="BA8200" s="60"/>
      <c r="BB8200" s="60"/>
      <c r="BC8200" s="61"/>
    </row>
    <row r="8201" spans="43:55">
      <c r="AQ8201" s="64"/>
      <c r="AR8201" s="64"/>
      <c r="AS8201" s="60"/>
      <c r="AT8201" s="60"/>
      <c r="AU8201" s="60"/>
      <c r="AV8201" s="60"/>
      <c r="AW8201" s="60"/>
      <c r="AX8201" s="60"/>
      <c r="AY8201" s="60"/>
      <c r="AZ8201" s="60"/>
      <c r="BA8201" s="60"/>
      <c r="BB8201" s="60"/>
      <c r="BC8201" s="61"/>
    </row>
    <row r="8202" spans="43:55">
      <c r="AQ8202" s="64"/>
      <c r="AR8202" s="64"/>
      <c r="AS8202" s="60"/>
      <c r="AT8202" s="60"/>
      <c r="AU8202" s="60"/>
      <c r="AV8202" s="60"/>
      <c r="AW8202" s="60"/>
      <c r="AX8202" s="60"/>
      <c r="AY8202" s="60"/>
      <c r="AZ8202" s="60"/>
      <c r="BA8202" s="60"/>
      <c r="BB8202" s="60"/>
      <c r="BC8202" s="61"/>
    </row>
    <row r="8203" spans="43:55">
      <c r="AQ8203" s="64"/>
      <c r="AR8203" s="64"/>
      <c r="AS8203" s="60"/>
      <c r="AT8203" s="60"/>
      <c r="AU8203" s="60"/>
      <c r="AV8203" s="60"/>
      <c r="AW8203" s="60"/>
      <c r="AX8203" s="60"/>
      <c r="AY8203" s="60"/>
      <c r="AZ8203" s="60"/>
      <c r="BA8203" s="60"/>
      <c r="BB8203" s="60"/>
      <c r="BC8203" s="61"/>
    </row>
    <row r="8204" spans="43:55">
      <c r="AQ8204" s="64"/>
      <c r="AR8204" s="64"/>
      <c r="AS8204" s="60"/>
      <c r="AT8204" s="60"/>
      <c r="AU8204" s="60"/>
      <c r="AV8204" s="60"/>
      <c r="AW8204" s="60"/>
      <c r="AX8204" s="60"/>
      <c r="AY8204" s="60"/>
      <c r="AZ8204" s="60"/>
      <c r="BA8204" s="60"/>
      <c r="BB8204" s="60"/>
      <c r="BC8204" s="61"/>
    </row>
    <row r="8205" spans="43:55">
      <c r="AQ8205" s="64"/>
      <c r="AR8205" s="64"/>
      <c r="AS8205" s="60"/>
      <c r="AT8205" s="60"/>
      <c r="AU8205" s="60"/>
      <c r="AV8205" s="60"/>
      <c r="AW8205" s="60"/>
      <c r="AX8205" s="60"/>
      <c r="AY8205" s="60"/>
      <c r="AZ8205" s="60"/>
      <c r="BA8205" s="60"/>
      <c r="BB8205" s="60"/>
      <c r="BC8205" s="61"/>
    </row>
    <row r="8206" spans="43:55">
      <c r="AQ8206" s="64"/>
      <c r="AR8206" s="64"/>
      <c r="AS8206" s="60"/>
      <c r="AT8206" s="60"/>
      <c r="AU8206" s="60"/>
      <c r="AV8206" s="60"/>
      <c r="AW8206" s="60"/>
      <c r="AX8206" s="60"/>
      <c r="AY8206" s="60"/>
      <c r="AZ8206" s="60"/>
      <c r="BA8206" s="60"/>
      <c r="BB8206" s="60"/>
      <c r="BC8206" s="61"/>
    </row>
    <row r="8207" spans="43:55">
      <c r="AQ8207" s="64"/>
      <c r="AR8207" s="64"/>
      <c r="AS8207" s="60"/>
      <c r="AT8207" s="60"/>
      <c r="AU8207" s="60"/>
      <c r="AV8207" s="60"/>
      <c r="AW8207" s="60"/>
      <c r="AX8207" s="60"/>
      <c r="AY8207" s="60"/>
      <c r="AZ8207" s="60"/>
      <c r="BA8207" s="60"/>
      <c r="BB8207" s="60"/>
      <c r="BC8207" s="61"/>
    </row>
    <row r="8208" spans="43:55">
      <c r="AQ8208" s="64"/>
      <c r="AR8208" s="64"/>
      <c r="AS8208" s="60"/>
      <c r="AT8208" s="60"/>
      <c r="AU8208" s="60"/>
      <c r="AV8208" s="60"/>
      <c r="AW8208" s="60"/>
      <c r="AX8208" s="60"/>
      <c r="AY8208" s="60"/>
      <c r="AZ8208" s="60"/>
      <c r="BA8208" s="60"/>
      <c r="BB8208" s="60"/>
      <c r="BC8208" s="61"/>
    </row>
    <row r="8209" spans="43:55">
      <c r="AQ8209" s="64"/>
      <c r="AR8209" s="64"/>
      <c r="AS8209" s="60"/>
      <c r="AT8209" s="60"/>
      <c r="AU8209" s="60"/>
      <c r="AV8209" s="60"/>
      <c r="AW8209" s="60"/>
      <c r="AX8209" s="60"/>
      <c r="AY8209" s="60"/>
      <c r="AZ8209" s="60"/>
      <c r="BA8209" s="60"/>
      <c r="BB8209" s="60"/>
      <c r="BC8209" s="61"/>
    </row>
    <row r="8210" spans="43:55">
      <c r="AQ8210" s="64"/>
      <c r="AR8210" s="64"/>
      <c r="AS8210" s="60"/>
      <c r="AT8210" s="60"/>
      <c r="AU8210" s="60"/>
      <c r="AV8210" s="60"/>
      <c r="AW8210" s="60"/>
      <c r="AX8210" s="60"/>
      <c r="AY8210" s="60"/>
      <c r="AZ8210" s="60"/>
      <c r="BA8210" s="60"/>
      <c r="BB8210" s="60"/>
      <c r="BC8210" s="61"/>
    </row>
    <row r="8211" spans="43:55">
      <c r="AQ8211" s="64"/>
      <c r="AR8211" s="64"/>
      <c r="AS8211" s="60"/>
      <c r="AT8211" s="60"/>
      <c r="AU8211" s="60"/>
      <c r="AV8211" s="60"/>
      <c r="AW8211" s="60"/>
      <c r="AX8211" s="60"/>
      <c r="AY8211" s="60"/>
      <c r="AZ8211" s="60"/>
      <c r="BA8211" s="60"/>
      <c r="BB8211" s="60"/>
      <c r="BC8211" s="61"/>
    </row>
    <row r="8212" spans="43:55">
      <c r="AQ8212" s="64"/>
      <c r="AR8212" s="64"/>
      <c r="AS8212" s="60"/>
      <c r="AT8212" s="60"/>
      <c r="AU8212" s="60"/>
      <c r="AV8212" s="60"/>
      <c r="AW8212" s="60"/>
      <c r="AX8212" s="60"/>
      <c r="AY8212" s="60"/>
      <c r="AZ8212" s="60"/>
      <c r="BA8212" s="60"/>
      <c r="BB8212" s="60"/>
      <c r="BC8212" s="61"/>
    </row>
    <row r="8213" spans="43:55">
      <c r="AQ8213" s="64"/>
      <c r="AR8213" s="64"/>
      <c r="AS8213" s="60"/>
      <c r="AT8213" s="60"/>
      <c r="AU8213" s="60"/>
      <c r="AV8213" s="60"/>
      <c r="AW8213" s="60"/>
      <c r="AX8213" s="60"/>
      <c r="AY8213" s="60"/>
      <c r="AZ8213" s="60"/>
      <c r="BA8213" s="60"/>
      <c r="BB8213" s="60"/>
      <c r="BC8213" s="61"/>
    </row>
    <row r="8214" spans="43:55">
      <c r="AQ8214" s="64"/>
      <c r="AR8214" s="64"/>
      <c r="AS8214" s="60"/>
      <c r="AT8214" s="60"/>
      <c r="AU8214" s="60"/>
      <c r="AV8214" s="60"/>
      <c r="AW8214" s="60"/>
      <c r="AX8214" s="60"/>
      <c r="AY8214" s="60"/>
      <c r="AZ8214" s="60"/>
      <c r="BA8214" s="60"/>
      <c r="BB8214" s="60"/>
      <c r="BC8214" s="61"/>
    </row>
    <row r="8215" spans="43:55">
      <c r="AQ8215" s="64"/>
      <c r="AR8215" s="64"/>
      <c r="AS8215" s="60"/>
      <c r="AT8215" s="60"/>
      <c r="AU8215" s="60"/>
      <c r="AV8215" s="60"/>
      <c r="AW8215" s="60"/>
      <c r="AX8215" s="60"/>
      <c r="AY8215" s="60"/>
      <c r="AZ8215" s="60"/>
      <c r="BA8215" s="60"/>
      <c r="BB8215" s="60"/>
      <c r="BC8215" s="61"/>
    </row>
    <row r="8216" spans="43:55">
      <c r="AQ8216" s="64"/>
      <c r="AR8216" s="64"/>
      <c r="AS8216" s="60"/>
      <c r="AT8216" s="60"/>
      <c r="AU8216" s="60"/>
      <c r="AV8216" s="60"/>
      <c r="AW8216" s="60"/>
      <c r="AX8216" s="60"/>
      <c r="AY8216" s="60"/>
      <c r="AZ8216" s="60"/>
      <c r="BA8216" s="60"/>
      <c r="BB8216" s="60"/>
      <c r="BC8216" s="61"/>
    </row>
    <row r="8217" spans="43:55">
      <c r="AQ8217" s="64"/>
      <c r="AR8217" s="64"/>
      <c r="AS8217" s="60"/>
      <c r="AT8217" s="60"/>
      <c r="AU8217" s="60"/>
      <c r="AV8217" s="60"/>
      <c r="AW8217" s="60"/>
      <c r="AX8217" s="60"/>
      <c r="AY8217" s="60"/>
      <c r="AZ8217" s="60"/>
      <c r="BA8217" s="60"/>
      <c r="BB8217" s="60"/>
      <c r="BC8217" s="61"/>
    </row>
    <row r="8218" spans="43:55">
      <c r="AQ8218" s="64"/>
      <c r="AR8218" s="64"/>
      <c r="AS8218" s="60"/>
      <c r="AT8218" s="60"/>
      <c r="AU8218" s="60"/>
      <c r="AV8218" s="60"/>
      <c r="AW8218" s="60"/>
      <c r="AX8218" s="60"/>
      <c r="AY8218" s="60"/>
      <c r="AZ8218" s="60"/>
      <c r="BA8218" s="60"/>
      <c r="BB8218" s="60"/>
      <c r="BC8218" s="61"/>
    </row>
    <row r="8219" spans="43:55">
      <c r="AQ8219" s="64"/>
      <c r="AR8219" s="64"/>
      <c r="AS8219" s="60"/>
      <c r="AT8219" s="60"/>
      <c r="AU8219" s="60"/>
      <c r="AV8219" s="60"/>
      <c r="AW8219" s="60"/>
      <c r="AX8219" s="60"/>
      <c r="AY8219" s="60"/>
      <c r="AZ8219" s="60"/>
      <c r="BA8219" s="60"/>
      <c r="BB8219" s="60"/>
      <c r="BC8219" s="61"/>
    </row>
    <row r="8220" spans="43:55">
      <c r="AQ8220" s="64"/>
      <c r="AR8220" s="64"/>
      <c r="AS8220" s="60"/>
      <c r="AT8220" s="60"/>
      <c r="AU8220" s="60"/>
      <c r="AV8220" s="60"/>
      <c r="AW8220" s="60"/>
      <c r="AX8220" s="60"/>
      <c r="AY8220" s="60"/>
      <c r="AZ8220" s="60"/>
      <c r="BA8220" s="60"/>
      <c r="BB8220" s="60"/>
      <c r="BC8220" s="61"/>
    </row>
    <row r="8221" spans="43:55">
      <c r="AQ8221" s="64"/>
      <c r="AR8221" s="64"/>
      <c r="AS8221" s="60"/>
      <c r="AT8221" s="60"/>
      <c r="AU8221" s="60"/>
      <c r="AV8221" s="60"/>
      <c r="AW8221" s="60"/>
      <c r="AX8221" s="60"/>
      <c r="AY8221" s="60"/>
      <c r="AZ8221" s="60"/>
      <c r="BA8221" s="60"/>
      <c r="BB8221" s="60"/>
      <c r="BC8221" s="61"/>
    </row>
    <row r="8222" spans="43:55">
      <c r="AQ8222" s="64"/>
      <c r="AR8222" s="64"/>
      <c r="AS8222" s="60"/>
      <c r="AT8222" s="60"/>
      <c r="AU8222" s="60"/>
      <c r="AV8222" s="60"/>
      <c r="AW8222" s="60"/>
      <c r="AX8222" s="60"/>
      <c r="AY8222" s="60"/>
      <c r="AZ8222" s="60"/>
      <c r="BA8222" s="60"/>
      <c r="BB8222" s="60"/>
      <c r="BC8222" s="61"/>
    </row>
    <row r="8223" spans="43:55">
      <c r="AQ8223" s="64"/>
      <c r="AR8223" s="64"/>
      <c r="AS8223" s="60"/>
      <c r="AT8223" s="60"/>
      <c r="AU8223" s="60"/>
      <c r="AV8223" s="60"/>
      <c r="AW8223" s="60"/>
      <c r="AX8223" s="60"/>
      <c r="AY8223" s="60"/>
      <c r="AZ8223" s="60"/>
      <c r="BA8223" s="60"/>
      <c r="BB8223" s="60"/>
      <c r="BC8223" s="61"/>
    </row>
    <row r="8224" spans="43:55">
      <c r="AQ8224" s="64"/>
      <c r="AR8224" s="64"/>
      <c r="AS8224" s="60"/>
      <c r="AT8224" s="60"/>
      <c r="AU8224" s="60"/>
      <c r="AV8224" s="60"/>
      <c r="AW8224" s="60"/>
      <c r="AX8224" s="60"/>
      <c r="AY8224" s="60"/>
      <c r="AZ8224" s="60"/>
      <c r="BA8224" s="60"/>
      <c r="BB8224" s="60"/>
      <c r="BC8224" s="61"/>
    </row>
    <row r="8225" spans="43:55">
      <c r="AQ8225" s="64"/>
      <c r="AR8225" s="64"/>
      <c r="AS8225" s="60"/>
      <c r="AT8225" s="60"/>
      <c r="AU8225" s="60"/>
      <c r="AV8225" s="60"/>
      <c r="AW8225" s="60"/>
      <c r="AX8225" s="60"/>
      <c r="AY8225" s="60"/>
      <c r="AZ8225" s="60"/>
      <c r="BA8225" s="60"/>
      <c r="BB8225" s="60"/>
      <c r="BC8225" s="61"/>
    </row>
    <row r="8226" spans="43:55">
      <c r="AQ8226" s="64"/>
      <c r="AR8226" s="64"/>
      <c r="AS8226" s="60"/>
      <c r="AT8226" s="60"/>
      <c r="AU8226" s="60"/>
      <c r="AV8226" s="60"/>
      <c r="AW8226" s="60"/>
      <c r="AX8226" s="60"/>
      <c r="AY8226" s="60"/>
      <c r="AZ8226" s="60"/>
      <c r="BA8226" s="60"/>
      <c r="BB8226" s="60"/>
      <c r="BC8226" s="61"/>
    </row>
    <row r="8227" spans="43:55">
      <c r="AQ8227" s="64"/>
      <c r="AR8227" s="64"/>
      <c r="AS8227" s="60"/>
      <c r="AT8227" s="60"/>
      <c r="AU8227" s="60"/>
      <c r="AV8227" s="60"/>
      <c r="AW8227" s="60"/>
      <c r="AX8227" s="60"/>
      <c r="AY8227" s="60"/>
      <c r="AZ8227" s="60"/>
      <c r="BA8227" s="60"/>
      <c r="BB8227" s="60"/>
      <c r="BC8227" s="61"/>
    </row>
    <row r="8228" spans="43:55">
      <c r="AQ8228" s="64"/>
      <c r="AR8228" s="64"/>
      <c r="AS8228" s="60"/>
      <c r="AT8228" s="60"/>
      <c r="AU8228" s="60"/>
      <c r="AV8228" s="60"/>
      <c r="AW8228" s="60"/>
      <c r="AX8228" s="60"/>
      <c r="AY8228" s="60"/>
      <c r="AZ8228" s="60"/>
      <c r="BA8228" s="60"/>
      <c r="BB8228" s="60"/>
      <c r="BC8228" s="61"/>
    </row>
    <row r="8229" spans="43:55">
      <c r="AQ8229" s="64"/>
      <c r="AR8229" s="64"/>
      <c r="AS8229" s="60"/>
      <c r="AT8229" s="60"/>
      <c r="AU8229" s="60"/>
      <c r="AV8229" s="60"/>
      <c r="AW8229" s="60"/>
      <c r="AX8229" s="60"/>
      <c r="AY8229" s="60"/>
      <c r="AZ8229" s="60"/>
      <c r="BA8229" s="60"/>
      <c r="BB8229" s="60"/>
      <c r="BC8229" s="61"/>
    </row>
    <row r="8230" spans="43:55">
      <c r="AQ8230" s="64"/>
      <c r="AR8230" s="64"/>
      <c r="AS8230" s="60"/>
      <c r="AT8230" s="60"/>
      <c r="AU8230" s="60"/>
      <c r="AV8230" s="60"/>
      <c r="AW8230" s="60"/>
      <c r="AX8230" s="60"/>
      <c r="AY8230" s="60"/>
      <c r="AZ8230" s="60"/>
      <c r="BA8230" s="60"/>
      <c r="BB8230" s="60"/>
      <c r="BC8230" s="61"/>
    </row>
    <row r="8231" spans="43:55">
      <c r="AQ8231" s="64"/>
      <c r="AR8231" s="64"/>
      <c r="AS8231" s="60"/>
      <c r="AT8231" s="60"/>
      <c r="AU8231" s="60"/>
      <c r="AV8231" s="60"/>
      <c r="AW8231" s="60"/>
      <c r="AX8231" s="60"/>
      <c r="AY8231" s="60"/>
      <c r="AZ8231" s="60"/>
      <c r="BA8231" s="60"/>
      <c r="BB8231" s="60"/>
      <c r="BC8231" s="61"/>
    </row>
    <row r="8232" spans="43:55">
      <c r="AQ8232" s="64"/>
      <c r="AR8232" s="64"/>
      <c r="AS8232" s="60"/>
      <c r="AT8232" s="60"/>
      <c r="AU8232" s="60"/>
      <c r="AV8232" s="60"/>
      <c r="AW8232" s="60"/>
      <c r="AX8232" s="60"/>
      <c r="AY8232" s="60"/>
      <c r="AZ8232" s="60"/>
      <c r="BA8232" s="60"/>
      <c r="BB8232" s="60"/>
      <c r="BC8232" s="61"/>
    </row>
    <row r="8233" spans="43:55">
      <c r="AQ8233" s="64"/>
      <c r="AR8233" s="64"/>
      <c r="AS8233" s="60"/>
      <c r="AT8233" s="60"/>
      <c r="AU8233" s="60"/>
      <c r="AV8233" s="60"/>
      <c r="AW8233" s="60"/>
      <c r="AX8233" s="60"/>
      <c r="AY8233" s="60"/>
      <c r="AZ8233" s="60"/>
      <c r="BA8233" s="60"/>
      <c r="BB8233" s="60"/>
      <c r="BC8233" s="61"/>
    </row>
    <row r="8234" spans="43:55">
      <c r="AQ8234" s="64"/>
      <c r="AR8234" s="64"/>
      <c r="AS8234" s="60"/>
      <c r="AT8234" s="60"/>
      <c r="AU8234" s="60"/>
      <c r="AV8234" s="60"/>
      <c r="AW8234" s="60"/>
      <c r="AX8234" s="60"/>
      <c r="AY8234" s="60"/>
      <c r="AZ8234" s="60"/>
      <c r="BA8234" s="60"/>
      <c r="BB8234" s="60"/>
      <c r="BC8234" s="61"/>
    </row>
    <row r="8235" spans="43:55">
      <c r="AQ8235" s="64"/>
      <c r="AR8235" s="64"/>
      <c r="AS8235" s="60"/>
      <c r="AT8235" s="60"/>
      <c r="AU8235" s="60"/>
      <c r="AV8235" s="60"/>
      <c r="AW8235" s="60"/>
      <c r="AX8235" s="60"/>
      <c r="AY8235" s="60"/>
      <c r="AZ8235" s="60"/>
      <c r="BA8235" s="60"/>
      <c r="BB8235" s="60"/>
      <c r="BC8235" s="61"/>
    </row>
    <row r="8236" spans="43:55">
      <c r="AQ8236" s="64"/>
      <c r="AR8236" s="64"/>
      <c r="AS8236" s="60"/>
      <c r="AT8236" s="60"/>
      <c r="AU8236" s="60"/>
      <c r="AV8236" s="60"/>
      <c r="AW8236" s="60"/>
      <c r="AX8236" s="60"/>
      <c r="AY8236" s="60"/>
      <c r="AZ8236" s="60"/>
      <c r="BA8236" s="60"/>
      <c r="BB8236" s="60"/>
      <c r="BC8236" s="61"/>
    </row>
    <row r="8237" spans="43:55">
      <c r="AQ8237" s="64"/>
      <c r="AR8237" s="64"/>
      <c r="AS8237" s="60"/>
      <c r="AT8237" s="60"/>
      <c r="AU8237" s="60"/>
      <c r="AV8237" s="60"/>
      <c r="AW8237" s="60"/>
      <c r="AX8237" s="60"/>
      <c r="AY8237" s="60"/>
      <c r="AZ8237" s="60"/>
      <c r="BA8237" s="60"/>
      <c r="BB8237" s="60"/>
      <c r="BC8237" s="61"/>
    </row>
    <row r="8238" spans="43:55">
      <c r="AQ8238" s="64"/>
      <c r="AR8238" s="64"/>
      <c r="AS8238" s="60"/>
      <c r="AT8238" s="60"/>
      <c r="AU8238" s="60"/>
      <c r="AV8238" s="60"/>
      <c r="AW8238" s="60"/>
      <c r="AX8238" s="60"/>
      <c r="AY8238" s="60"/>
      <c r="AZ8238" s="60"/>
      <c r="BA8238" s="60"/>
      <c r="BB8238" s="60"/>
      <c r="BC8238" s="61"/>
    </row>
    <row r="8239" spans="43:55">
      <c r="AQ8239" s="64"/>
      <c r="AR8239" s="64"/>
      <c r="AS8239" s="60"/>
      <c r="AT8239" s="60"/>
      <c r="AU8239" s="60"/>
      <c r="AV8239" s="60"/>
      <c r="AW8239" s="60"/>
      <c r="AX8239" s="60"/>
      <c r="AY8239" s="60"/>
      <c r="AZ8239" s="60"/>
      <c r="BA8239" s="60"/>
      <c r="BB8239" s="60"/>
      <c r="BC8239" s="61"/>
    </row>
    <row r="8240" spans="43:55">
      <c r="AQ8240" s="64"/>
      <c r="AR8240" s="64"/>
      <c r="AS8240" s="60"/>
      <c r="AT8240" s="60"/>
      <c r="AU8240" s="60"/>
      <c r="AV8240" s="60"/>
      <c r="AW8240" s="60"/>
      <c r="AX8240" s="60"/>
      <c r="AY8240" s="60"/>
      <c r="AZ8240" s="60"/>
      <c r="BA8240" s="60"/>
      <c r="BB8240" s="60"/>
      <c r="BC8240" s="61"/>
    </row>
    <row r="8241" spans="43:55">
      <c r="AQ8241" s="64"/>
      <c r="AR8241" s="64"/>
      <c r="AS8241" s="60"/>
      <c r="AT8241" s="60"/>
      <c r="AU8241" s="60"/>
      <c r="AV8241" s="60"/>
      <c r="AW8241" s="60"/>
      <c r="AX8241" s="60"/>
      <c r="AY8241" s="60"/>
      <c r="AZ8241" s="60"/>
      <c r="BA8241" s="60"/>
      <c r="BB8241" s="60"/>
      <c r="BC8241" s="61"/>
    </row>
    <row r="8242" spans="43:55">
      <c r="AQ8242" s="64"/>
      <c r="AR8242" s="64"/>
      <c r="AS8242" s="60"/>
      <c r="AT8242" s="60"/>
      <c r="AU8242" s="60"/>
      <c r="AV8242" s="60"/>
      <c r="AW8242" s="60"/>
      <c r="AX8242" s="60"/>
      <c r="AY8242" s="60"/>
      <c r="AZ8242" s="60"/>
      <c r="BA8242" s="60"/>
      <c r="BB8242" s="60"/>
      <c r="BC8242" s="61"/>
    </row>
    <row r="8243" spans="43:55">
      <c r="AQ8243" s="64"/>
      <c r="AR8243" s="64"/>
      <c r="AS8243" s="60"/>
      <c r="AT8243" s="60"/>
      <c r="AU8243" s="60"/>
      <c r="AV8243" s="60"/>
      <c r="AW8243" s="60"/>
      <c r="AX8243" s="60"/>
      <c r="AY8243" s="60"/>
      <c r="AZ8243" s="60"/>
      <c r="BA8243" s="60"/>
      <c r="BB8243" s="60"/>
      <c r="BC8243" s="61"/>
    </row>
    <row r="8244" spans="43:55">
      <c r="AQ8244" s="64"/>
      <c r="AR8244" s="64"/>
      <c r="AS8244" s="60"/>
      <c r="AT8244" s="60"/>
      <c r="AU8244" s="60"/>
      <c r="AV8244" s="60"/>
      <c r="AW8244" s="60"/>
      <c r="AX8244" s="60"/>
      <c r="AY8244" s="60"/>
      <c r="AZ8244" s="60"/>
      <c r="BA8244" s="60"/>
      <c r="BB8244" s="60"/>
      <c r="BC8244" s="61"/>
    </row>
    <row r="8245" spans="43:55">
      <c r="AQ8245" s="64"/>
      <c r="AR8245" s="64"/>
      <c r="AS8245" s="60"/>
      <c r="AT8245" s="60"/>
      <c r="AU8245" s="60"/>
      <c r="AV8245" s="60"/>
      <c r="AW8245" s="60"/>
      <c r="AX8245" s="60"/>
      <c r="AY8245" s="60"/>
      <c r="AZ8245" s="60"/>
      <c r="BA8245" s="60"/>
      <c r="BB8245" s="60"/>
      <c r="BC8245" s="61"/>
    </row>
    <row r="8246" spans="43:55">
      <c r="AQ8246" s="64"/>
      <c r="AR8246" s="64"/>
      <c r="AS8246" s="60"/>
      <c r="AT8246" s="60"/>
      <c r="AU8246" s="60"/>
      <c r="AV8246" s="60"/>
      <c r="AW8246" s="60"/>
      <c r="AX8246" s="60"/>
      <c r="AY8246" s="60"/>
      <c r="AZ8246" s="60"/>
      <c r="BA8246" s="60"/>
      <c r="BB8246" s="60"/>
      <c r="BC8246" s="61"/>
    </row>
    <row r="8247" spans="43:55">
      <c r="AQ8247" s="64"/>
      <c r="AR8247" s="64"/>
      <c r="AS8247" s="60"/>
      <c r="AT8247" s="60"/>
      <c r="AU8247" s="60"/>
      <c r="AV8247" s="60"/>
      <c r="AW8247" s="60"/>
      <c r="AX8247" s="60"/>
      <c r="AY8247" s="60"/>
      <c r="AZ8247" s="60"/>
      <c r="BA8247" s="60"/>
      <c r="BB8247" s="60"/>
      <c r="BC8247" s="61"/>
    </row>
    <row r="8248" spans="43:55">
      <c r="AQ8248" s="64"/>
      <c r="AR8248" s="64"/>
      <c r="AS8248" s="60"/>
      <c r="AT8248" s="60"/>
      <c r="AU8248" s="60"/>
      <c r="AV8248" s="60"/>
      <c r="AW8248" s="60"/>
      <c r="AX8248" s="60"/>
      <c r="AY8248" s="60"/>
      <c r="AZ8248" s="60"/>
      <c r="BA8248" s="60"/>
      <c r="BB8248" s="60"/>
      <c r="BC8248" s="61"/>
    </row>
    <row r="8249" spans="43:55">
      <c r="AQ8249" s="64"/>
      <c r="AR8249" s="64"/>
      <c r="AS8249" s="60"/>
      <c r="AT8249" s="60"/>
      <c r="AU8249" s="60"/>
      <c r="AV8249" s="60"/>
      <c r="AW8249" s="60"/>
      <c r="AX8249" s="60"/>
      <c r="AY8249" s="60"/>
      <c r="AZ8249" s="60"/>
      <c r="BA8249" s="60"/>
      <c r="BB8249" s="60"/>
      <c r="BC8249" s="61"/>
    </row>
    <row r="8250" spans="43:55">
      <c r="AQ8250" s="64"/>
      <c r="AR8250" s="64"/>
      <c r="AS8250" s="60"/>
      <c r="AT8250" s="60"/>
      <c r="AU8250" s="60"/>
      <c r="AV8250" s="60"/>
      <c r="AW8250" s="60"/>
      <c r="AX8250" s="60"/>
      <c r="AY8250" s="60"/>
      <c r="AZ8250" s="60"/>
      <c r="BA8250" s="60"/>
      <c r="BB8250" s="60"/>
      <c r="BC8250" s="61"/>
    </row>
    <row r="8251" spans="43:55">
      <c r="AQ8251" s="64"/>
      <c r="AR8251" s="64"/>
      <c r="AS8251" s="60"/>
      <c r="AT8251" s="60"/>
      <c r="AU8251" s="60"/>
      <c r="AV8251" s="60"/>
      <c r="AW8251" s="60"/>
      <c r="AX8251" s="60"/>
      <c r="AY8251" s="60"/>
      <c r="AZ8251" s="60"/>
      <c r="BA8251" s="60"/>
      <c r="BB8251" s="60"/>
      <c r="BC8251" s="61"/>
    </row>
    <row r="8252" spans="43:55">
      <c r="AQ8252" s="64"/>
      <c r="AR8252" s="64"/>
      <c r="AS8252" s="60"/>
      <c r="AT8252" s="60"/>
      <c r="AU8252" s="60"/>
      <c r="AV8252" s="60"/>
      <c r="AW8252" s="60"/>
      <c r="AX8252" s="60"/>
      <c r="AY8252" s="60"/>
      <c r="AZ8252" s="60"/>
      <c r="BA8252" s="60"/>
      <c r="BB8252" s="60"/>
      <c r="BC8252" s="61"/>
    </row>
    <row r="8253" spans="43:55">
      <c r="AQ8253" s="64"/>
      <c r="AR8253" s="64"/>
      <c r="AS8253" s="60"/>
      <c r="AT8253" s="60"/>
      <c r="AU8253" s="60"/>
      <c r="AV8253" s="60"/>
      <c r="AW8253" s="60"/>
      <c r="AX8253" s="60"/>
      <c r="AY8253" s="60"/>
      <c r="AZ8253" s="60"/>
      <c r="BA8253" s="60"/>
      <c r="BB8253" s="60"/>
      <c r="BC8253" s="61"/>
    </row>
    <row r="8254" spans="43:55">
      <c r="AQ8254" s="64"/>
      <c r="AR8254" s="64"/>
      <c r="AS8254" s="60"/>
      <c r="AT8254" s="60"/>
      <c r="AU8254" s="60"/>
      <c r="AV8254" s="60"/>
      <c r="AW8254" s="60"/>
      <c r="AX8254" s="60"/>
      <c r="AY8254" s="60"/>
      <c r="AZ8254" s="60"/>
      <c r="BA8254" s="60"/>
      <c r="BB8254" s="60"/>
      <c r="BC8254" s="61"/>
    </row>
    <row r="8255" spans="43:55">
      <c r="AQ8255" s="64"/>
      <c r="AR8255" s="64"/>
      <c r="AS8255" s="60"/>
      <c r="AT8255" s="60"/>
      <c r="AU8255" s="60"/>
      <c r="AV8255" s="60"/>
      <c r="AW8255" s="60"/>
      <c r="AX8255" s="60"/>
      <c r="AY8255" s="60"/>
      <c r="AZ8255" s="60"/>
      <c r="BA8255" s="60"/>
      <c r="BB8255" s="60"/>
      <c r="BC8255" s="61"/>
    </row>
    <row r="8256" spans="43:55">
      <c r="AQ8256" s="64"/>
      <c r="AR8256" s="64"/>
      <c r="AS8256" s="60"/>
      <c r="AT8256" s="60"/>
      <c r="AU8256" s="60"/>
      <c r="AV8256" s="60"/>
      <c r="AW8256" s="60"/>
      <c r="AX8256" s="60"/>
      <c r="AY8256" s="60"/>
      <c r="AZ8256" s="60"/>
      <c r="BA8256" s="60"/>
      <c r="BB8256" s="60"/>
      <c r="BC8256" s="61"/>
    </row>
    <row r="8257" spans="43:55">
      <c r="AQ8257" s="64"/>
      <c r="AR8257" s="64"/>
      <c r="AS8257" s="60"/>
      <c r="AT8257" s="60"/>
      <c r="AU8257" s="60"/>
      <c r="AV8257" s="60"/>
      <c r="AW8257" s="60"/>
      <c r="AX8257" s="60"/>
      <c r="AY8257" s="60"/>
      <c r="AZ8257" s="60"/>
      <c r="BA8257" s="60"/>
      <c r="BB8257" s="60"/>
      <c r="BC8257" s="61"/>
    </row>
    <row r="8258" spans="43:55">
      <c r="AQ8258" s="64"/>
      <c r="AR8258" s="64"/>
      <c r="AS8258" s="60"/>
      <c r="AT8258" s="60"/>
      <c r="AU8258" s="60"/>
      <c r="AV8258" s="60"/>
      <c r="AW8258" s="60"/>
      <c r="AX8258" s="60"/>
      <c r="AY8258" s="60"/>
      <c r="AZ8258" s="60"/>
      <c r="BA8258" s="60"/>
      <c r="BB8258" s="60"/>
      <c r="BC8258" s="61"/>
    </row>
    <row r="8259" spans="43:55">
      <c r="AQ8259" s="64"/>
      <c r="AR8259" s="64"/>
      <c r="AS8259" s="60"/>
      <c r="AT8259" s="60"/>
      <c r="AU8259" s="60"/>
      <c r="AV8259" s="60"/>
      <c r="AW8259" s="60"/>
      <c r="AX8259" s="60"/>
      <c r="AY8259" s="60"/>
      <c r="AZ8259" s="60"/>
      <c r="BA8259" s="60"/>
      <c r="BB8259" s="60"/>
      <c r="BC8259" s="61"/>
    </row>
    <row r="8260" spans="43:55">
      <c r="AQ8260" s="64"/>
      <c r="AR8260" s="64"/>
      <c r="AS8260" s="60"/>
      <c r="AT8260" s="60"/>
      <c r="AU8260" s="60"/>
      <c r="AV8260" s="60"/>
      <c r="AW8260" s="60"/>
      <c r="AX8260" s="60"/>
      <c r="AY8260" s="60"/>
      <c r="AZ8260" s="60"/>
      <c r="BA8260" s="60"/>
      <c r="BB8260" s="60"/>
      <c r="BC8260" s="61"/>
    </row>
    <row r="8261" spans="43:55">
      <c r="AQ8261" s="64"/>
      <c r="AR8261" s="64"/>
      <c r="AS8261" s="60"/>
      <c r="AT8261" s="60"/>
      <c r="AU8261" s="60"/>
      <c r="AV8261" s="60"/>
      <c r="AW8261" s="60"/>
      <c r="AX8261" s="60"/>
      <c r="AY8261" s="60"/>
      <c r="AZ8261" s="60"/>
      <c r="BA8261" s="60"/>
      <c r="BB8261" s="60"/>
      <c r="BC8261" s="61"/>
    </row>
    <row r="8262" spans="43:55">
      <c r="AQ8262" s="64"/>
      <c r="AR8262" s="64"/>
      <c r="AS8262" s="60"/>
      <c r="AT8262" s="60"/>
      <c r="AU8262" s="60"/>
      <c r="AV8262" s="60"/>
      <c r="AW8262" s="60"/>
      <c r="AX8262" s="60"/>
      <c r="AY8262" s="60"/>
      <c r="AZ8262" s="60"/>
      <c r="BA8262" s="60"/>
      <c r="BB8262" s="60"/>
      <c r="BC8262" s="61"/>
    </row>
    <row r="8263" spans="43:55">
      <c r="AQ8263" s="64"/>
      <c r="AR8263" s="64"/>
      <c r="AS8263" s="60"/>
      <c r="AT8263" s="60"/>
      <c r="AU8263" s="60"/>
      <c r="AV8263" s="60"/>
      <c r="AW8263" s="60"/>
      <c r="AX8263" s="60"/>
      <c r="AY8263" s="60"/>
      <c r="AZ8263" s="60"/>
      <c r="BA8263" s="60"/>
      <c r="BB8263" s="60"/>
      <c r="BC8263" s="61"/>
    </row>
    <row r="8264" spans="43:55">
      <c r="AQ8264" s="64"/>
      <c r="AR8264" s="64"/>
      <c r="AS8264" s="60"/>
      <c r="AT8264" s="60"/>
      <c r="AU8264" s="60"/>
      <c r="AV8264" s="60"/>
      <c r="AW8264" s="60"/>
      <c r="AX8264" s="60"/>
      <c r="AY8264" s="60"/>
      <c r="AZ8264" s="60"/>
      <c r="BA8264" s="60"/>
      <c r="BB8264" s="60"/>
      <c r="BC8264" s="61"/>
    </row>
    <row r="8265" spans="43:55">
      <c r="AQ8265" s="64"/>
      <c r="AR8265" s="64"/>
      <c r="AS8265" s="60"/>
      <c r="AT8265" s="60"/>
      <c r="AU8265" s="60"/>
      <c r="AV8265" s="60"/>
      <c r="AW8265" s="60"/>
      <c r="AX8265" s="60"/>
      <c r="AY8265" s="60"/>
      <c r="AZ8265" s="60"/>
      <c r="BA8265" s="60"/>
      <c r="BB8265" s="60"/>
      <c r="BC8265" s="61"/>
    </row>
    <row r="8266" spans="43:55">
      <c r="AQ8266" s="64"/>
      <c r="AR8266" s="64"/>
      <c r="AS8266" s="60"/>
      <c r="AT8266" s="60"/>
      <c r="AU8266" s="60"/>
      <c r="AV8266" s="60"/>
      <c r="AW8266" s="60"/>
      <c r="AX8266" s="60"/>
      <c r="AY8266" s="60"/>
      <c r="AZ8266" s="60"/>
      <c r="BA8266" s="60"/>
      <c r="BB8266" s="60"/>
      <c r="BC8266" s="61"/>
    </row>
    <row r="8267" spans="43:55">
      <c r="AQ8267" s="64"/>
      <c r="AR8267" s="64"/>
      <c r="AS8267" s="60"/>
      <c r="AT8267" s="60"/>
      <c r="AU8267" s="60"/>
      <c r="AV8267" s="60"/>
      <c r="AW8267" s="60"/>
      <c r="AX8267" s="60"/>
      <c r="AY8267" s="60"/>
      <c r="AZ8267" s="60"/>
      <c r="BA8267" s="60"/>
      <c r="BB8267" s="60"/>
      <c r="BC8267" s="61"/>
    </row>
    <row r="8268" spans="43:55">
      <c r="AQ8268" s="64"/>
      <c r="AR8268" s="64"/>
      <c r="AS8268" s="60"/>
      <c r="AT8268" s="60"/>
      <c r="AU8268" s="60"/>
      <c r="AV8268" s="60"/>
      <c r="AW8268" s="60"/>
      <c r="AX8268" s="60"/>
      <c r="AY8268" s="60"/>
      <c r="AZ8268" s="60"/>
      <c r="BA8268" s="60"/>
      <c r="BB8268" s="60"/>
      <c r="BC8268" s="61"/>
    </row>
    <row r="8269" spans="43:55">
      <c r="AQ8269" s="64"/>
      <c r="AR8269" s="64"/>
      <c r="AS8269" s="60"/>
      <c r="AT8269" s="60"/>
      <c r="AU8269" s="60"/>
      <c r="AV8269" s="60"/>
      <c r="AW8269" s="60"/>
      <c r="AX8269" s="60"/>
      <c r="AY8269" s="60"/>
      <c r="AZ8269" s="60"/>
      <c r="BA8269" s="60"/>
      <c r="BB8269" s="60"/>
      <c r="BC8269" s="61"/>
    </row>
    <row r="8270" spans="43:55">
      <c r="AQ8270" s="64"/>
      <c r="AR8270" s="64"/>
      <c r="AS8270" s="60"/>
      <c r="AT8270" s="60"/>
      <c r="AU8270" s="60"/>
      <c r="AV8270" s="60"/>
      <c r="AW8270" s="60"/>
      <c r="AX8270" s="60"/>
      <c r="AY8270" s="60"/>
      <c r="AZ8270" s="60"/>
      <c r="BA8270" s="60"/>
      <c r="BB8270" s="60"/>
      <c r="BC8270" s="61"/>
    </row>
    <row r="8271" spans="43:55">
      <c r="AQ8271" s="64"/>
      <c r="AR8271" s="64"/>
      <c r="AS8271" s="60"/>
      <c r="AT8271" s="60"/>
      <c r="AU8271" s="60"/>
      <c r="AV8271" s="60"/>
      <c r="AW8271" s="60"/>
      <c r="AX8271" s="60"/>
      <c r="AY8271" s="60"/>
      <c r="AZ8271" s="60"/>
      <c r="BA8271" s="60"/>
      <c r="BB8271" s="60"/>
      <c r="BC8271" s="61"/>
    </row>
    <row r="8272" spans="43:55">
      <c r="AQ8272" s="64"/>
      <c r="AR8272" s="64"/>
      <c r="AS8272" s="60"/>
      <c r="AT8272" s="60"/>
      <c r="AU8272" s="60"/>
      <c r="AV8272" s="60"/>
      <c r="AW8272" s="60"/>
      <c r="AX8272" s="60"/>
      <c r="AY8272" s="60"/>
      <c r="AZ8272" s="60"/>
      <c r="BA8272" s="60"/>
      <c r="BB8272" s="60"/>
      <c r="BC8272" s="61"/>
    </row>
    <row r="8273" spans="43:55">
      <c r="AQ8273" s="64"/>
      <c r="AR8273" s="64"/>
      <c r="AS8273" s="60"/>
      <c r="AT8273" s="60"/>
      <c r="AU8273" s="60"/>
      <c r="AV8273" s="60"/>
      <c r="AW8273" s="60"/>
      <c r="AX8273" s="60"/>
      <c r="AY8273" s="60"/>
      <c r="AZ8273" s="60"/>
      <c r="BA8273" s="60"/>
      <c r="BB8273" s="60"/>
      <c r="BC8273" s="61"/>
    </row>
    <row r="8274" spans="43:55">
      <c r="AQ8274" s="64"/>
      <c r="AR8274" s="64"/>
      <c r="AS8274" s="60"/>
      <c r="AT8274" s="60"/>
      <c r="AU8274" s="60"/>
      <c r="AV8274" s="60"/>
      <c r="AW8274" s="60"/>
      <c r="AX8274" s="60"/>
      <c r="AY8274" s="60"/>
      <c r="AZ8274" s="60"/>
      <c r="BA8274" s="60"/>
      <c r="BB8274" s="60"/>
      <c r="BC8274" s="61"/>
    </row>
    <row r="8275" spans="43:55">
      <c r="AQ8275" s="64"/>
      <c r="AR8275" s="64"/>
      <c r="AS8275" s="60"/>
      <c r="AT8275" s="60"/>
      <c r="AU8275" s="60"/>
      <c r="AV8275" s="60"/>
      <c r="AW8275" s="60"/>
      <c r="AX8275" s="60"/>
      <c r="AY8275" s="60"/>
      <c r="AZ8275" s="60"/>
      <c r="BA8275" s="60"/>
      <c r="BB8275" s="60"/>
      <c r="BC8275" s="61"/>
    </row>
    <row r="8276" spans="43:55">
      <c r="AQ8276" s="64"/>
      <c r="AR8276" s="64"/>
      <c r="AS8276" s="60"/>
      <c r="AT8276" s="60"/>
      <c r="AU8276" s="60"/>
      <c r="AV8276" s="60"/>
      <c r="AW8276" s="60"/>
      <c r="AX8276" s="60"/>
      <c r="AY8276" s="60"/>
      <c r="AZ8276" s="60"/>
      <c r="BA8276" s="60"/>
      <c r="BB8276" s="60"/>
      <c r="BC8276" s="61"/>
    </row>
    <row r="8277" spans="43:55">
      <c r="AQ8277" s="64"/>
      <c r="AR8277" s="64"/>
      <c r="AS8277" s="60"/>
      <c r="AT8277" s="60"/>
      <c r="AU8277" s="60"/>
      <c r="AV8277" s="60"/>
      <c r="AW8277" s="60"/>
      <c r="AX8277" s="60"/>
      <c r="AY8277" s="60"/>
      <c r="AZ8277" s="60"/>
      <c r="BA8277" s="60"/>
      <c r="BB8277" s="60"/>
      <c r="BC8277" s="61"/>
    </row>
    <row r="8278" spans="43:55">
      <c r="AQ8278" s="64"/>
      <c r="AR8278" s="64"/>
      <c r="AS8278" s="60"/>
      <c r="AT8278" s="60"/>
      <c r="AU8278" s="60"/>
      <c r="AV8278" s="60"/>
      <c r="AW8278" s="60"/>
      <c r="AX8278" s="60"/>
      <c r="AY8278" s="60"/>
      <c r="AZ8278" s="60"/>
      <c r="BA8278" s="60"/>
      <c r="BB8278" s="60"/>
      <c r="BC8278" s="61"/>
    </row>
    <row r="8279" spans="43:55">
      <c r="AQ8279" s="64"/>
      <c r="AR8279" s="64"/>
      <c r="AS8279" s="60"/>
      <c r="AT8279" s="60"/>
      <c r="AU8279" s="60"/>
      <c r="AV8279" s="60"/>
      <c r="AW8279" s="60"/>
      <c r="AX8279" s="60"/>
      <c r="AY8279" s="60"/>
      <c r="AZ8279" s="60"/>
      <c r="BA8279" s="60"/>
      <c r="BB8279" s="60"/>
      <c r="BC8279" s="61"/>
    </row>
    <row r="8280" spans="43:55">
      <c r="AQ8280" s="64"/>
      <c r="AR8280" s="64"/>
      <c r="AS8280" s="60"/>
      <c r="AT8280" s="60"/>
      <c r="AU8280" s="60"/>
      <c r="AV8280" s="60"/>
      <c r="AW8280" s="60"/>
      <c r="AX8280" s="60"/>
      <c r="AY8280" s="60"/>
      <c r="AZ8280" s="60"/>
      <c r="BA8280" s="60"/>
      <c r="BB8280" s="60"/>
      <c r="BC8280" s="61"/>
    </row>
    <row r="8281" spans="43:55">
      <c r="AQ8281" s="64"/>
      <c r="AR8281" s="64"/>
      <c r="AS8281" s="60"/>
      <c r="AT8281" s="60"/>
      <c r="AU8281" s="60"/>
      <c r="AV8281" s="60"/>
      <c r="AW8281" s="60"/>
      <c r="AX8281" s="60"/>
      <c r="AY8281" s="60"/>
      <c r="AZ8281" s="60"/>
      <c r="BA8281" s="60"/>
      <c r="BB8281" s="60"/>
      <c r="BC8281" s="61"/>
    </row>
    <row r="8282" spans="43:55">
      <c r="AQ8282" s="64"/>
      <c r="AR8282" s="64"/>
      <c r="AS8282" s="60"/>
      <c r="AT8282" s="60"/>
      <c r="AU8282" s="60"/>
      <c r="AV8282" s="60"/>
      <c r="AW8282" s="60"/>
      <c r="AX8282" s="60"/>
      <c r="AY8282" s="60"/>
      <c r="AZ8282" s="60"/>
      <c r="BA8282" s="60"/>
      <c r="BB8282" s="60"/>
      <c r="BC8282" s="61"/>
    </row>
    <row r="8283" spans="43:55">
      <c r="AQ8283" s="64"/>
      <c r="AR8283" s="64"/>
      <c r="AS8283" s="60"/>
      <c r="AT8283" s="60"/>
      <c r="AU8283" s="60"/>
      <c r="AV8283" s="60"/>
      <c r="AW8283" s="60"/>
      <c r="AX8283" s="60"/>
      <c r="AY8283" s="60"/>
      <c r="AZ8283" s="60"/>
      <c r="BA8283" s="60"/>
      <c r="BB8283" s="60"/>
      <c r="BC8283" s="61"/>
    </row>
    <row r="8284" spans="43:55">
      <c r="AQ8284" s="64"/>
      <c r="AR8284" s="64"/>
      <c r="AS8284" s="60"/>
      <c r="AT8284" s="60"/>
      <c r="AU8284" s="60"/>
      <c r="AV8284" s="60"/>
      <c r="AW8284" s="60"/>
      <c r="AX8284" s="60"/>
      <c r="AY8284" s="60"/>
      <c r="AZ8284" s="60"/>
      <c r="BA8284" s="60"/>
      <c r="BB8284" s="60"/>
      <c r="BC8284" s="61"/>
    </row>
    <row r="8285" spans="43:55">
      <c r="AQ8285" s="64"/>
      <c r="AR8285" s="64"/>
      <c r="AS8285" s="60"/>
      <c r="AT8285" s="60"/>
      <c r="AU8285" s="60"/>
      <c r="AV8285" s="60"/>
      <c r="AW8285" s="60"/>
      <c r="AX8285" s="60"/>
      <c r="AY8285" s="60"/>
      <c r="AZ8285" s="60"/>
      <c r="BA8285" s="60"/>
      <c r="BB8285" s="60"/>
      <c r="BC8285" s="61"/>
    </row>
    <row r="8286" spans="43:55">
      <c r="AQ8286" s="64"/>
      <c r="AR8286" s="64"/>
      <c r="AS8286" s="60"/>
      <c r="AT8286" s="60"/>
      <c r="AU8286" s="60"/>
      <c r="AV8286" s="60"/>
      <c r="AW8286" s="60"/>
      <c r="AX8286" s="60"/>
      <c r="AY8286" s="60"/>
      <c r="AZ8286" s="60"/>
      <c r="BA8286" s="60"/>
      <c r="BB8286" s="60"/>
      <c r="BC8286" s="61"/>
    </row>
    <row r="8287" spans="43:55">
      <c r="AQ8287" s="64"/>
      <c r="AR8287" s="64"/>
      <c r="AS8287" s="60"/>
      <c r="AT8287" s="60"/>
      <c r="AU8287" s="60"/>
      <c r="AV8287" s="60"/>
      <c r="AW8287" s="60"/>
      <c r="AX8287" s="60"/>
      <c r="AY8287" s="60"/>
      <c r="AZ8287" s="60"/>
      <c r="BA8287" s="60"/>
      <c r="BB8287" s="60"/>
      <c r="BC8287" s="61"/>
    </row>
    <row r="8288" spans="43:55">
      <c r="AQ8288" s="64"/>
      <c r="AR8288" s="64"/>
      <c r="AS8288" s="60"/>
      <c r="AT8288" s="60"/>
      <c r="AU8288" s="60"/>
      <c r="AV8288" s="60"/>
      <c r="AW8288" s="60"/>
      <c r="AX8288" s="60"/>
      <c r="AY8288" s="60"/>
      <c r="AZ8288" s="60"/>
      <c r="BA8288" s="60"/>
      <c r="BB8288" s="60"/>
      <c r="BC8288" s="61"/>
    </row>
    <row r="8289" spans="43:55">
      <c r="AQ8289" s="64"/>
      <c r="AR8289" s="64"/>
      <c r="AS8289" s="60"/>
      <c r="AT8289" s="60"/>
      <c r="AU8289" s="60"/>
      <c r="AV8289" s="60"/>
      <c r="AW8289" s="60"/>
      <c r="AX8289" s="60"/>
      <c r="AY8289" s="60"/>
      <c r="AZ8289" s="60"/>
      <c r="BA8289" s="60"/>
      <c r="BB8289" s="60"/>
      <c r="BC8289" s="61"/>
    </row>
    <row r="8290" spans="43:55">
      <c r="AQ8290" s="64"/>
      <c r="AR8290" s="64"/>
      <c r="AS8290" s="60"/>
      <c r="AT8290" s="60"/>
      <c r="AU8290" s="60"/>
      <c r="AV8290" s="60"/>
      <c r="AW8290" s="60"/>
      <c r="AX8290" s="60"/>
      <c r="AY8290" s="60"/>
      <c r="AZ8290" s="60"/>
      <c r="BA8290" s="60"/>
      <c r="BB8290" s="60"/>
      <c r="BC8290" s="61"/>
    </row>
    <row r="8291" spans="43:55">
      <c r="AQ8291" s="64"/>
      <c r="AR8291" s="64"/>
      <c r="AS8291" s="60"/>
      <c r="AT8291" s="60"/>
      <c r="AU8291" s="60"/>
      <c r="AV8291" s="60"/>
      <c r="AW8291" s="60"/>
      <c r="AX8291" s="60"/>
      <c r="AY8291" s="60"/>
      <c r="AZ8291" s="60"/>
      <c r="BA8291" s="60"/>
      <c r="BB8291" s="60"/>
      <c r="BC8291" s="61"/>
    </row>
    <row r="8292" spans="43:55">
      <c r="AQ8292" s="64"/>
      <c r="AR8292" s="64"/>
      <c r="AS8292" s="60"/>
      <c r="AT8292" s="60"/>
      <c r="AU8292" s="60"/>
      <c r="AV8292" s="60"/>
      <c r="AW8292" s="60"/>
      <c r="AX8292" s="60"/>
      <c r="AY8292" s="60"/>
      <c r="AZ8292" s="60"/>
      <c r="BA8292" s="60"/>
      <c r="BB8292" s="60"/>
      <c r="BC8292" s="61"/>
    </row>
    <row r="8293" spans="43:55">
      <c r="AQ8293" s="64"/>
      <c r="AR8293" s="64"/>
      <c r="AS8293" s="60"/>
      <c r="AT8293" s="60"/>
      <c r="AU8293" s="60"/>
      <c r="AV8293" s="60"/>
      <c r="AW8293" s="60"/>
      <c r="AX8293" s="60"/>
      <c r="AY8293" s="60"/>
      <c r="AZ8293" s="60"/>
      <c r="BA8293" s="60"/>
      <c r="BB8293" s="60"/>
      <c r="BC8293" s="61"/>
    </row>
    <row r="8294" spans="43:55">
      <c r="AQ8294" s="64"/>
      <c r="AR8294" s="64"/>
      <c r="AS8294" s="60"/>
      <c r="AT8294" s="60"/>
      <c r="AU8294" s="60"/>
      <c r="AV8294" s="60"/>
      <c r="AW8294" s="60"/>
      <c r="AX8294" s="60"/>
      <c r="AY8294" s="60"/>
      <c r="AZ8294" s="60"/>
      <c r="BA8294" s="60"/>
      <c r="BB8294" s="60"/>
      <c r="BC8294" s="61"/>
    </row>
    <row r="8295" spans="43:55">
      <c r="AQ8295" s="64"/>
      <c r="AR8295" s="64"/>
      <c r="AS8295" s="60"/>
      <c r="AT8295" s="60"/>
      <c r="AU8295" s="60"/>
      <c r="AV8295" s="60"/>
      <c r="AW8295" s="60"/>
      <c r="AX8295" s="60"/>
      <c r="AY8295" s="60"/>
      <c r="AZ8295" s="60"/>
      <c r="BA8295" s="60"/>
      <c r="BB8295" s="60"/>
      <c r="BC8295" s="61"/>
    </row>
    <row r="8296" spans="43:55">
      <c r="AQ8296" s="64"/>
      <c r="AR8296" s="64"/>
      <c r="AS8296" s="60"/>
      <c r="AT8296" s="60"/>
      <c r="AU8296" s="60"/>
      <c r="AV8296" s="60"/>
      <c r="AW8296" s="60"/>
      <c r="AX8296" s="60"/>
      <c r="AY8296" s="60"/>
      <c r="AZ8296" s="60"/>
      <c r="BA8296" s="60"/>
      <c r="BB8296" s="60"/>
      <c r="BC8296" s="61"/>
    </row>
    <row r="8297" spans="43:55">
      <c r="AQ8297" s="64"/>
      <c r="AR8297" s="64"/>
      <c r="AS8297" s="60"/>
      <c r="AT8297" s="60"/>
      <c r="AU8297" s="60"/>
      <c r="AV8297" s="60"/>
      <c r="AW8297" s="60"/>
      <c r="AX8297" s="60"/>
      <c r="AY8297" s="60"/>
      <c r="AZ8297" s="60"/>
      <c r="BA8297" s="60"/>
      <c r="BB8297" s="60"/>
      <c r="BC8297" s="61"/>
    </row>
    <row r="8298" spans="43:55">
      <c r="AQ8298" s="64"/>
      <c r="AR8298" s="64"/>
      <c r="AS8298" s="60"/>
      <c r="AT8298" s="60"/>
      <c r="AU8298" s="60"/>
      <c r="AV8298" s="60"/>
      <c r="AW8298" s="60"/>
      <c r="AX8298" s="60"/>
      <c r="AY8298" s="60"/>
      <c r="AZ8298" s="60"/>
      <c r="BA8298" s="60"/>
      <c r="BB8298" s="60"/>
      <c r="BC8298" s="61"/>
    </row>
    <row r="8299" spans="43:55">
      <c r="AQ8299" s="64"/>
      <c r="AR8299" s="64"/>
      <c r="AS8299" s="60"/>
      <c r="AT8299" s="60"/>
      <c r="AU8299" s="60"/>
      <c r="AV8299" s="60"/>
      <c r="AW8299" s="60"/>
      <c r="AX8299" s="60"/>
      <c r="AY8299" s="60"/>
      <c r="AZ8299" s="60"/>
      <c r="BA8299" s="60"/>
      <c r="BB8299" s="60"/>
      <c r="BC8299" s="61"/>
    </row>
    <row r="8300" spans="43:55">
      <c r="AQ8300" s="64"/>
      <c r="AR8300" s="64"/>
      <c r="AS8300" s="60"/>
      <c r="AT8300" s="60"/>
      <c r="AU8300" s="60"/>
      <c r="AV8300" s="60"/>
      <c r="AW8300" s="60"/>
      <c r="AX8300" s="60"/>
      <c r="AY8300" s="60"/>
      <c r="AZ8300" s="60"/>
      <c r="BA8300" s="60"/>
      <c r="BB8300" s="60"/>
      <c r="BC8300" s="61"/>
    </row>
    <row r="8301" spans="43:55">
      <c r="AQ8301" s="64"/>
      <c r="AR8301" s="64"/>
      <c r="AS8301" s="60"/>
      <c r="AT8301" s="60"/>
      <c r="AU8301" s="60"/>
      <c r="AV8301" s="60"/>
      <c r="AW8301" s="60"/>
      <c r="AX8301" s="60"/>
      <c r="AY8301" s="60"/>
      <c r="AZ8301" s="60"/>
      <c r="BA8301" s="60"/>
      <c r="BB8301" s="60"/>
      <c r="BC8301" s="61"/>
    </row>
    <row r="8302" spans="43:55">
      <c r="AQ8302" s="64"/>
      <c r="AR8302" s="64"/>
      <c r="AS8302" s="60"/>
      <c r="AT8302" s="60"/>
      <c r="AU8302" s="60"/>
      <c r="AV8302" s="60"/>
      <c r="AW8302" s="60"/>
      <c r="AX8302" s="60"/>
      <c r="AY8302" s="60"/>
      <c r="AZ8302" s="60"/>
      <c r="BA8302" s="60"/>
      <c r="BB8302" s="60"/>
      <c r="BC8302" s="61"/>
    </row>
    <row r="8303" spans="43:55">
      <c r="AQ8303" s="64"/>
      <c r="AR8303" s="64"/>
      <c r="AS8303" s="60"/>
      <c r="AT8303" s="60"/>
      <c r="AU8303" s="60"/>
      <c r="AV8303" s="60"/>
      <c r="AW8303" s="60"/>
      <c r="AX8303" s="60"/>
      <c r="AY8303" s="60"/>
      <c r="AZ8303" s="60"/>
      <c r="BA8303" s="60"/>
      <c r="BB8303" s="60"/>
      <c r="BC8303" s="61"/>
    </row>
    <row r="8304" spans="43:55">
      <c r="AQ8304" s="64"/>
      <c r="AR8304" s="64"/>
      <c r="AS8304" s="60"/>
      <c r="AT8304" s="60"/>
      <c r="AU8304" s="60"/>
      <c r="AV8304" s="60"/>
      <c r="AW8304" s="60"/>
      <c r="AX8304" s="60"/>
      <c r="AY8304" s="60"/>
      <c r="AZ8304" s="60"/>
      <c r="BA8304" s="60"/>
      <c r="BB8304" s="60"/>
      <c r="BC8304" s="61"/>
    </row>
    <row r="8305" spans="43:55">
      <c r="AQ8305" s="64"/>
      <c r="AR8305" s="64"/>
      <c r="AS8305" s="60"/>
      <c r="AT8305" s="60"/>
      <c r="AU8305" s="60"/>
      <c r="AV8305" s="60"/>
      <c r="AW8305" s="60"/>
      <c r="AX8305" s="60"/>
      <c r="AY8305" s="60"/>
      <c r="AZ8305" s="60"/>
      <c r="BA8305" s="60"/>
      <c r="BB8305" s="60"/>
      <c r="BC8305" s="61"/>
    </row>
    <row r="8306" spans="43:55">
      <c r="AQ8306" s="64"/>
      <c r="AR8306" s="64"/>
      <c r="AS8306" s="60"/>
      <c r="AT8306" s="60"/>
      <c r="AU8306" s="60"/>
      <c r="AV8306" s="60"/>
      <c r="AW8306" s="60"/>
      <c r="AX8306" s="60"/>
      <c r="AY8306" s="60"/>
      <c r="AZ8306" s="60"/>
      <c r="BA8306" s="60"/>
      <c r="BB8306" s="60"/>
      <c r="BC8306" s="61"/>
    </row>
    <row r="8307" spans="43:55">
      <c r="AQ8307" s="64"/>
      <c r="AR8307" s="64"/>
      <c r="AS8307" s="60"/>
      <c r="AT8307" s="60"/>
      <c r="AU8307" s="60"/>
      <c r="AV8307" s="60"/>
      <c r="AW8307" s="60"/>
      <c r="AX8307" s="60"/>
      <c r="AY8307" s="60"/>
      <c r="AZ8307" s="60"/>
      <c r="BA8307" s="60"/>
      <c r="BB8307" s="60"/>
      <c r="BC8307" s="61"/>
    </row>
    <row r="8308" spans="43:55">
      <c r="AQ8308" s="64"/>
      <c r="AR8308" s="64"/>
      <c r="AS8308" s="60"/>
      <c r="AT8308" s="60"/>
      <c r="AU8308" s="60"/>
      <c r="AV8308" s="60"/>
      <c r="AW8308" s="60"/>
      <c r="AX8308" s="60"/>
      <c r="AY8308" s="60"/>
      <c r="AZ8308" s="60"/>
      <c r="BA8308" s="60"/>
      <c r="BB8308" s="60"/>
      <c r="BC8308" s="61"/>
    </row>
    <row r="8309" spans="43:55">
      <c r="AQ8309" s="64"/>
      <c r="AR8309" s="64"/>
      <c r="AS8309" s="60"/>
      <c r="AT8309" s="60"/>
      <c r="AU8309" s="60"/>
      <c r="AV8309" s="60"/>
      <c r="AW8309" s="60"/>
      <c r="AX8309" s="60"/>
      <c r="AY8309" s="60"/>
      <c r="AZ8309" s="60"/>
      <c r="BA8309" s="60"/>
      <c r="BB8309" s="60"/>
      <c r="BC8309" s="61"/>
    </row>
    <row r="8310" spans="43:55">
      <c r="AQ8310" s="64"/>
      <c r="AR8310" s="64"/>
      <c r="AS8310" s="60"/>
      <c r="AT8310" s="60"/>
      <c r="AU8310" s="60"/>
      <c r="AV8310" s="60"/>
      <c r="AW8310" s="60"/>
      <c r="AX8310" s="60"/>
      <c r="AY8310" s="60"/>
      <c r="AZ8310" s="60"/>
      <c r="BA8310" s="60"/>
      <c r="BB8310" s="60"/>
      <c r="BC8310" s="61"/>
    </row>
    <row r="8311" spans="43:55">
      <c r="AQ8311" s="64"/>
      <c r="AR8311" s="64"/>
      <c r="AS8311" s="60"/>
      <c r="AT8311" s="60"/>
      <c r="AU8311" s="60"/>
      <c r="AV8311" s="60"/>
      <c r="AW8311" s="60"/>
      <c r="AX8311" s="60"/>
      <c r="AY8311" s="60"/>
      <c r="AZ8311" s="60"/>
      <c r="BA8311" s="60"/>
      <c r="BB8311" s="60"/>
      <c r="BC8311" s="61"/>
    </row>
    <row r="8312" spans="43:55">
      <c r="AQ8312" s="64"/>
      <c r="AR8312" s="64"/>
      <c r="AS8312" s="60"/>
      <c r="AT8312" s="60"/>
      <c r="AU8312" s="60"/>
      <c r="AV8312" s="60"/>
      <c r="AW8312" s="60"/>
      <c r="AX8312" s="60"/>
      <c r="AY8312" s="60"/>
      <c r="AZ8312" s="60"/>
      <c r="BA8312" s="60"/>
      <c r="BB8312" s="60"/>
      <c r="BC8312" s="61"/>
    </row>
    <row r="8313" spans="43:55">
      <c r="AQ8313" s="64"/>
      <c r="AR8313" s="64"/>
      <c r="AS8313" s="60"/>
      <c r="AT8313" s="60"/>
      <c r="AU8313" s="60"/>
      <c r="AV8313" s="60"/>
      <c r="AW8313" s="60"/>
      <c r="AX8313" s="60"/>
      <c r="AY8313" s="60"/>
      <c r="AZ8313" s="60"/>
      <c r="BA8313" s="60"/>
      <c r="BB8313" s="60"/>
      <c r="BC8313" s="61"/>
    </row>
    <row r="8314" spans="43:55">
      <c r="AQ8314" s="64"/>
      <c r="AR8314" s="64"/>
      <c r="AS8314" s="60"/>
      <c r="AT8314" s="60"/>
      <c r="AU8314" s="60"/>
      <c r="AV8314" s="60"/>
      <c r="AW8314" s="60"/>
      <c r="AX8314" s="60"/>
      <c r="AY8314" s="60"/>
      <c r="AZ8314" s="60"/>
      <c r="BA8314" s="60"/>
      <c r="BB8314" s="60"/>
      <c r="BC8314" s="61"/>
    </row>
    <row r="8315" spans="43:55">
      <c r="AQ8315" s="64"/>
      <c r="AR8315" s="64"/>
      <c r="AS8315" s="60"/>
      <c r="AT8315" s="60"/>
      <c r="AU8315" s="60"/>
      <c r="AV8315" s="60"/>
      <c r="AW8315" s="60"/>
      <c r="AX8315" s="60"/>
      <c r="AY8315" s="60"/>
      <c r="AZ8315" s="60"/>
      <c r="BA8315" s="60"/>
      <c r="BB8315" s="60"/>
      <c r="BC8315" s="61"/>
    </row>
    <row r="8316" spans="43:55">
      <c r="AQ8316" s="64"/>
      <c r="AR8316" s="64"/>
      <c r="AS8316" s="60"/>
      <c r="AT8316" s="60"/>
      <c r="AU8316" s="60"/>
      <c r="AV8316" s="60"/>
      <c r="AW8316" s="60"/>
      <c r="AX8316" s="60"/>
      <c r="AY8316" s="60"/>
      <c r="AZ8316" s="60"/>
      <c r="BA8316" s="60"/>
      <c r="BB8316" s="60"/>
      <c r="BC8316" s="61"/>
    </row>
    <row r="8317" spans="43:55">
      <c r="AQ8317" s="64"/>
      <c r="AR8317" s="64"/>
      <c r="AS8317" s="60"/>
      <c r="AT8317" s="60"/>
      <c r="AU8317" s="60"/>
      <c r="AV8317" s="60"/>
      <c r="AW8317" s="60"/>
      <c r="AX8317" s="60"/>
      <c r="AY8317" s="60"/>
      <c r="AZ8317" s="60"/>
      <c r="BA8317" s="60"/>
      <c r="BB8317" s="60"/>
      <c r="BC8317" s="61"/>
    </row>
    <row r="8318" spans="43:55">
      <c r="AQ8318" s="64"/>
      <c r="AR8318" s="64"/>
      <c r="AS8318" s="60"/>
      <c r="AT8318" s="60"/>
      <c r="AU8318" s="60"/>
      <c r="AV8318" s="60"/>
      <c r="AW8318" s="60"/>
      <c r="AX8318" s="60"/>
      <c r="AY8318" s="60"/>
      <c r="AZ8318" s="60"/>
      <c r="BA8318" s="60"/>
      <c r="BB8318" s="60"/>
      <c r="BC8318" s="61"/>
    </row>
    <row r="8319" spans="43:55">
      <c r="AQ8319" s="64"/>
      <c r="AR8319" s="64"/>
      <c r="AS8319" s="60"/>
      <c r="AT8319" s="60"/>
      <c r="AU8319" s="60"/>
      <c r="AV8319" s="60"/>
      <c r="AW8319" s="60"/>
      <c r="AX8319" s="60"/>
      <c r="AY8319" s="60"/>
      <c r="AZ8319" s="60"/>
      <c r="BA8319" s="60"/>
      <c r="BB8319" s="60"/>
      <c r="BC8319" s="61"/>
    </row>
    <row r="8320" spans="43:55">
      <c r="AQ8320" s="64"/>
      <c r="AR8320" s="64"/>
      <c r="AS8320" s="60"/>
      <c r="AT8320" s="60"/>
      <c r="AU8320" s="60"/>
      <c r="AV8320" s="60"/>
      <c r="AW8320" s="60"/>
      <c r="AX8320" s="60"/>
      <c r="AY8320" s="60"/>
      <c r="AZ8320" s="60"/>
      <c r="BA8320" s="60"/>
      <c r="BB8320" s="60"/>
      <c r="BC8320" s="61"/>
    </row>
    <row r="8321" spans="43:55">
      <c r="AQ8321" s="64"/>
      <c r="AR8321" s="64"/>
      <c r="AS8321" s="60"/>
      <c r="AT8321" s="60"/>
      <c r="AU8321" s="60"/>
      <c r="AV8321" s="60"/>
      <c r="AW8321" s="60"/>
      <c r="AX8321" s="60"/>
      <c r="AY8321" s="60"/>
      <c r="AZ8321" s="60"/>
      <c r="BA8321" s="60"/>
      <c r="BB8321" s="60"/>
      <c r="BC8321" s="61"/>
    </row>
    <row r="8322" spans="43:55">
      <c r="AQ8322" s="64"/>
      <c r="AR8322" s="64"/>
      <c r="AS8322" s="60"/>
      <c r="AT8322" s="60"/>
      <c r="AU8322" s="60"/>
      <c r="AV8322" s="60"/>
      <c r="AW8322" s="60"/>
      <c r="AX8322" s="60"/>
      <c r="AY8322" s="60"/>
      <c r="AZ8322" s="60"/>
      <c r="BA8322" s="60"/>
      <c r="BB8322" s="60"/>
      <c r="BC8322" s="61"/>
    </row>
    <row r="8323" spans="43:55">
      <c r="AQ8323" s="64"/>
      <c r="AR8323" s="64"/>
      <c r="AS8323" s="60"/>
      <c r="AT8323" s="60"/>
      <c r="AU8323" s="60"/>
      <c r="AV8323" s="60"/>
      <c r="AW8323" s="60"/>
      <c r="AX8323" s="60"/>
      <c r="AY8323" s="60"/>
      <c r="AZ8323" s="60"/>
      <c r="BA8323" s="60"/>
      <c r="BB8323" s="60"/>
      <c r="BC8323" s="61"/>
    </row>
    <row r="8324" spans="43:55">
      <c r="AQ8324" s="64"/>
      <c r="AR8324" s="64"/>
      <c r="AS8324" s="60"/>
      <c r="AT8324" s="60"/>
      <c r="AU8324" s="60"/>
      <c r="AV8324" s="60"/>
      <c r="AW8324" s="60"/>
      <c r="AX8324" s="60"/>
      <c r="AY8324" s="60"/>
      <c r="AZ8324" s="60"/>
      <c r="BA8324" s="60"/>
      <c r="BB8324" s="60"/>
      <c r="BC8324" s="61"/>
    </row>
    <row r="8325" spans="43:55">
      <c r="AQ8325" s="64"/>
      <c r="AR8325" s="64"/>
      <c r="AS8325" s="60"/>
      <c r="AT8325" s="60"/>
      <c r="AU8325" s="60"/>
      <c r="AV8325" s="60"/>
      <c r="AW8325" s="60"/>
      <c r="AX8325" s="60"/>
      <c r="AY8325" s="60"/>
      <c r="AZ8325" s="60"/>
      <c r="BA8325" s="60"/>
      <c r="BB8325" s="60"/>
      <c r="BC8325" s="61"/>
    </row>
    <row r="8326" spans="43:55">
      <c r="AQ8326" s="64"/>
      <c r="AR8326" s="64"/>
      <c r="AS8326" s="60"/>
      <c r="AT8326" s="60"/>
      <c r="AU8326" s="60"/>
      <c r="AV8326" s="60"/>
      <c r="AW8326" s="60"/>
      <c r="AX8326" s="60"/>
      <c r="AY8326" s="60"/>
      <c r="AZ8326" s="60"/>
      <c r="BA8326" s="60"/>
      <c r="BB8326" s="60"/>
      <c r="BC8326" s="61"/>
    </row>
    <row r="8327" spans="43:55">
      <c r="AQ8327" s="64"/>
      <c r="AR8327" s="64"/>
      <c r="AS8327" s="60"/>
      <c r="AT8327" s="60"/>
      <c r="AU8327" s="60"/>
      <c r="AV8327" s="60"/>
      <c r="AW8327" s="60"/>
      <c r="AX8327" s="60"/>
      <c r="AY8327" s="60"/>
      <c r="AZ8327" s="60"/>
      <c r="BA8327" s="60"/>
      <c r="BB8327" s="60"/>
      <c r="BC8327" s="61"/>
    </row>
    <row r="8328" spans="43:55">
      <c r="AQ8328" s="64"/>
      <c r="AR8328" s="64"/>
      <c r="AS8328" s="60"/>
      <c r="AT8328" s="60"/>
      <c r="AU8328" s="60"/>
      <c r="AV8328" s="60"/>
      <c r="AW8328" s="60"/>
      <c r="AX8328" s="60"/>
      <c r="AY8328" s="60"/>
      <c r="AZ8328" s="60"/>
      <c r="BA8328" s="60"/>
      <c r="BB8328" s="60"/>
      <c r="BC8328" s="61"/>
    </row>
    <row r="8329" spans="43:55">
      <c r="AQ8329" s="64"/>
      <c r="AR8329" s="64"/>
      <c r="AS8329" s="60"/>
      <c r="AT8329" s="60"/>
      <c r="AU8329" s="60"/>
      <c r="AV8329" s="60"/>
      <c r="AW8329" s="60"/>
      <c r="AX8329" s="60"/>
      <c r="AY8329" s="60"/>
      <c r="AZ8329" s="60"/>
      <c r="BA8329" s="60"/>
      <c r="BB8329" s="60"/>
      <c r="BC8329" s="61"/>
    </row>
    <row r="8330" spans="43:55">
      <c r="AQ8330" s="64"/>
      <c r="AR8330" s="64"/>
      <c r="AS8330" s="60"/>
      <c r="AT8330" s="60"/>
      <c r="AU8330" s="60"/>
      <c r="AV8330" s="60"/>
      <c r="AW8330" s="60"/>
      <c r="AX8330" s="60"/>
      <c r="AY8330" s="60"/>
      <c r="AZ8330" s="60"/>
      <c r="BA8330" s="60"/>
      <c r="BB8330" s="60"/>
      <c r="BC8330" s="61"/>
    </row>
    <row r="8331" spans="43:55">
      <c r="AQ8331" s="64"/>
      <c r="AR8331" s="64"/>
      <c r="AS8331" s="60"/>
      <c r="AT8331" s="60"/>
      <c r="AU8331" s="60"/>
      <c r="AV8331" s="60"/>
      <c r="AW8331" s="60"/>
      <c r="AX8331" s="60"/>
      <c r="AY8331" s="60"/>
      <c r="AZ8331" s="60"/>
      <c r="BA8331" s="60"/>
      <c r="BB8331" s="60"/>
      <c r="BC8331" s="61"/>
    </row>
    <row r="8332" spans="43:55">
      <c r="AQ8332" s="64"/>
      <c r="AR8332" s="64"/>
      <c r="AS8332" s="60"/>
      <c r="AT8332" s="60"/>
      <c r="AU8332" s="60"/>
      <c r="AV8332" s="60"/>
      <c r="AW8332" s="60"/>
      <c r="AX8332" s="60"/>
      <c r="AY8332" s="60"/>
      <c r="AZ8332" s="60"/>
      <c r="BA8332" s="60"/>
      <c r="BB8332" s="60"/>
      <c r="BC8332" s="61"/>
    </row>
    <row r="8333" spans="43:55">
      <c r="AQ8333" s="64"/>
      <c r="AR8333" s="64"/>
      <c r="AS8333" s="60"/>
      <c r="AT8333" s="60"/>
      <c r="AU8333" s="60"/>
      <c r="AV8333" s="60"/>
      <c r="AW8333" s="60"/>
      <c r="AX8333" s="60"/>
      <c r="AY8333" s="60"/>
      <c r="AZ8333" s="60"/>
      <c r="BA8333" s="60"/>
      <c r="BB8333" s="60"/>
      <c r="BC8333" s="61"/>
    </row>
    <row r="8334" spans="43:55">
      <c r="AQ8334" s="64"/>
      <c r="AR8334" s="64"/>
      <c r="AS8334" s="60"/>
      <c r="AT8334" s="60"/>
      <c r="AU8334" s="60"/>
      <c r="AV8334" s="60"/>
      <c r="AW8334" s="60"/>
      <c r="AX8334" s="60"/>
      <c r="AY8334" s="60"/>
      <c r="AZ8334" s="60"/>
      <c r="BA8334" s="60"/>
      <c r="BB8334" s="60"/>
      <c r="BC8334" s="61"/>
    </row>
    <row r="8335" spans="43:55">
      <c r="AQ8335" s="64"/>
      <c r="AR8335" s="64"/>
      <c r="AS8335" s="60"/>
      <c r="AT8335" s="60"/>
      <c r="AU8335" s="60"/>
      <c r="AV8335" s="60"/>
      <c r="AW8335" s="60"/>
      <c r="AX8335" s="60"/>
      <c r="AY8335" s="60"/>
      <c r="AZ8335" s="60"/>
      <c r="BA8335" s="60"/>
      <c r="BB8335" s="60"/>
      <c r="BC8335" s="61"/>
    </row>
    <row r="8336" spans="43:55">
      <c r="AQ8336" s="64"/>
      <c r="AR8336" s="64"/>
      <c r="AS8336" s="60"/>
      <c r="AT8336" s="60"/>
      <c r="AU8336" s="60"/>
      <c r="AV8336" s="60"/>
      <c r="AW8336" s="60"/>
      <c r="AX8336" s="60"/>
      <c r="AY8336" s="60"/>
      <c r="AZ8336" s="60"/>
      <c r="BA8336" s="60"/>
      <c r="BB8336" s="60"/>
      <c r="BC8336" s="61"/>
    </row>
    <row r="8337" spans="43:55">
      <c r="AQ8337" s="64"/>
      <c r="AR8337" s="64"/>
      <c r="AS8337" s="60"/>
      <c r="AT8337" s="60"/>
      <c r="AU8337" s="60"/>
      <c r="AV8337" s="60"/>
      <c r="AW8337" s="60"/>
      <c r="AX8337" s="60"/>
      <c r="AY8337" s="60"/>
      <c r="AZ8337" s="60"/>
      <c r="BA8337" s="60"/>
      <c r="BB8337" s="60"/>
      <c r="BC8337" s="61"/>
    </row>
    <row r="8338" spans="43:55">
      <c r="AQ8338" s="64"/>
      <c r="AR8338" s="64"/>
      <c r="AS8338" s="60"/>
      <c r="AT8338" s="60"/>
      <c r="AU8338" s="60"/>
      <c r="AV8338" s="60"/>
      <c r="AW8338" s="60"/>
      <c r="AX8338" s="60"/>
      <c r="AY8338" s="60"/>
      <c r="AZ8338" s="60"/>
      <c r="BA8338" s="60"/>
      <c r="BB8338" s="60"/>
      <c r="BC8338" s="61"/>
    </row>
    <row r="8339" spans="43:55">
      <c r="AQ8339" s="64"/>
      <c r="AR8339" s="64"/>
      <c r="AS8339" s="60"/>
      <c r="AT8339" s="60"/>
      <c r="AU8339" s="60"/>
      <c r="AV8339" s="60"/>
      <c r="AW8339" s="60"/>
      <c r="AX8339" s="60"/>
      <c r="AY8339" s="60"/>
      <c r="AZ8339" s="60"/>
      <c r="BA8339" s="60"/>
      <c r="BB8339" s="60"/>
      <c r="BC8339" s="61"/>
    </row>
    <row r="8340" spans="43:55">
      <c r="AQ8340" s="64"/>
      <c r="AR8340" s="64"/>
      <c r="AS8340" s="60"/>
      <c r="AT8340" s="60"/>
      <c r="AU8340" s="60"/>
      <c r="AV8340" s="60"/>
      <c r="AW8340" s="60"/>
      <c r="AX8340" s="60"/>
      <c r="AY8340" s="60"/>
      <c r="AZ8340" s="60"/>
      <c r="BA8340" s="60"/>
      <c r="BB8340" s="60"/>
      <c r="BC8340" s="61"/>
    </row>
    <row r="8341" spans="43:55">
      <c r="AQ8341" s="64"/>
      <c r="AR8341" s="64"/>
      <c r="AS8341" s="60"/>
      <c r="AT8341" s="60"/>
      <c r="AU8341" s="60"/>
      <c r="AV8341" s="60"/>
      <c r="AW8341" s="60"/>
      <c r="AX8341" s="60"/>
      <c r="AY8341" s="60"/>
      <c r="AZ8341" s="60"/>
      <c r="BA8341" s="60"/>
      <c r="BB8341" s="60"/>
      <c r="BC8341" s="61"/>
    </row>
    <row r="8342" spans="43:55">
      <c r="AQ8342" s="64"/>
      <c r="AR8342" s="64"/>
      <c r="AS8342" s="60"/>
      <c r="AT8342" s="60"/>
      <c r="AU8342" s="60"/>
      <c r="AV8342" s="60"/>
      <c r="AW8342" s="60"/>
      <c r="AX8342" s="60"/>
      <c r="AY8342" s="60"/>
      <c r="AZ8342" s="60"/>
      <c r="BA8342" s="60"/>
      <c r="BB8342" s="60"/>
      <c r="BC8342" s="61"/>
    </row>
    <row r="8343" spans="43:55">
      <c r="AQ8343" s="64"/>
      <c r="AR8343" s="64"/>
      <c r="AS8343" s="60"/>
      <c r="AT8343" s="60"/>
      <c r="AU8343" s="60"/>
      <c r="AV8343" s="60"/>
      <c r="AW8343" s="60"/>
      <c r="AX8343" s="60"/>
      <c r="AY8343" s="60"/>
      <c r="AZ8343" s="60"/>
      <c r="BA8343" s="60"/>
      <c r="BB8343" s="60"/>
      <c r="BC8343" s="61"/>
    </row>
    <row r="8344" spans="43:55">
      <c r="AQ8344" s="64"/>
      <c r="AR8344" s="64"/>
      <c r="AS8344" s="60"/>
      <c r="AT8344" s="60"/>
      <c r="AU8344" s="60"/>
      <c r="AV8344" s="60"/>
      <c r="AW8344" s="60"/>
      <c r="AX8344" s="60"/>
      <c r="AY8344" s="60"/>
      <c r="AZ8344" s="60"/>
      <c r="BA8344" s="60"/>
      <c r="BB8344" s="60"/>
      <c r="BC8344" s="61"/>
    </row>
    <row r="8345" spans="43:55">
      <c r="AQ8345" s="64"/>
      <c r="AR8345" s="64"/>
      <c r="AS8345" s="60"/>
      <c r="AT8345" s="60"/>
      <c r="AU8345" s="60"/>
      <c r="AV8345" s="60"/>
      <c r="AW8345" s="60"/>
      <c r="AX8345" s="60"/>
      <c r="AY8345" s="60"/>
      <c r="AZ8345" s="60"/>
      <c r="BA8345" s="60"/>
      <c r="BB8345" s="60"/>
      <c r="BC8345" s="61"/>
    </row>
    <row r="8346" spans="43:55">
      <c r="AQ8346" s="64"/>
      <c r="AR8346" s="64"/>
      <c r="AS8346" s="60"/>
      <c r="AT8346" s="60"/>
      <c r="AU8346" s="60"/>
      <c r="AV8346" s="60"/>
      <c r="AW8346" s="60"/>
      <c r="AX8346" s="60"/>
      <c r="AY8346" s="60"/>
      <c r="AZ8346" s="60"/>
      <c r="BA8346" s="60"/>
      <c r="BB8346" s="60"/>
      <c r="BC8346" s="61"/>
    </row>
    <row r="8347" spans="43:55">
      <c r="AQ8347" s="64"/>
      <c r="AR8347" s="64"/>
      <c r="AS8347" s="60"/>
      <c r="AT8347" s="60"/>
      <c r="AU8347" s="60"/>
      <c r="AV8347" s="60"/>
      <c r="AW8347" s="60"/>
      <c r="AX8347" s="60"/>
      <c r="AY8347" s="60"/>
      <c r="AZ8347" s="60"/>
      <c r="BA8347" s="60"/>
      <c r="BB8347" s="60"/>
      <c r="BC8347" s="61"/>
    </row>
    <row r="8348" spans="43:55">
      <c r="AQ8348" s="64"/>
      <c r="AR8348" s="64"/>
      <c r="AS8348" s="60"/>
      <c r="AT8348" s="60"/>
      <c r="AU8348" s="60"/>
      <c r="AV8348" s="60"/>
      <c r="AW8348" s="60"/>
      <c r="AX8348" s="60"/>
      <c r="AY8348" s="60"/>
      <c r="AZ8348" s="60"/>
      <c r="BA8348" s="60"/>
      <c r="BB8348" s="60"/>
      <c r="BC8348" s="61"/>
    </row>
    <row r="8349" spans="43:55">
      <c r="AQ8349" s="64"/>
      <c r="AR8349" s="64"/>
      <c r="AS8349" s="60"/>
      <c r="AT8349" s="60"/>
      <c r="AU8349" s="60"/>
      <c r="AV8349" s="60"/>
      <c r="AW8349" s="60"/>
      <c r="AX8349" s="60"/>
      <c r="AY8349" s="60"/>
      <c r="AZ8349" s="60"/>
      <c r="BA8349" s="60"/>
      <c r="BB8349" s="60"/>
      <c r="BC8349" s="61"/>
    </row>
    <row r="8350" spans="43:55">
      <c r="AQ8350" s="64"/>
      <c r="AR8350" s="64"/>
      <c r="AS8350" s="60"/>
      <c r="AT8350" s="60"/>
      <c r="AU8350" s="60"/>
      <c r="AV8350" s="60"/>
      <c r="AW8350" s="60"/>
      <c r="AX8350" s="60"/>
      <c r="AY8350" s="60"/>
      <c r="AZ8350" s="60"/>
      <c r="BA8350" s="60"/>
      <c r="BB8350" s="60"/>
      <c r="BC8350" s="61"/>
    </row>
    <row r="8351" spans="43:55">
      <c r="AQ8351" s="64"/>
      <c r="AR8351" s="64"/>
      <c r="AS8351" s="60"/>
      <c r="AT8351" s="60"/>
      <c r="AU8351" s="60"/>
      <c r="AV8351" s="60"/>
      <c r="AW8351" s="60"/>
      <c r="AX8351" s="60"/>
      <c r="AY8351" s="60"/>
      <c r="AZ8351" s="60"/>
      <c r="BA8351" s="60"/>
      <c r="BB8351" s="60"/>
      <c r="BC8351" s="61"/>
    </row>
    <row r="8352" spans="43:55">
      <c r="AQ8352" s="64"/>
      <c r="AR8352" s="64"/>
      <c r="AS8352" s="60"/>
      <c r="AT8352" s="60"/>
      <c r="AU8352" s="60"/>
      <c r="AV8352" s="60"/>
      <c r="AW8352" s="60"/>
      <c r="AX8352" s="60"/>
      <c r="AY8352" s="60"/>
      <c r="AZ8352" s="60"/>
      <c r="BA8352" s="60"/>
      <c r="BB8352" s="60"/>
      <c r="BC8352" s="61"/>
    </row>
    <row r="8353" spans="43:55">
      <c r="AQ8353" s="64"/>
      <c r="AR8353" s="64"/>
      <c r="AS8353" s="60"/>
      <c r="AT8353" s="60"/>
      <c r="AU8353" s="60"/>
      <c r="AV8353" s="60"/>
      <c r="AW8353" s="60"/>
      <c r="AX8353" s="60"/>
      <c r="AY8353" s="60"/>
      <c r="AZ8353" s="60"/>
      <c r="BA8353" s="60"/>
      <c r="BB8353" s="60"/>
      <c r="BC8353" s="61"/>
    </row>
    <row r="8354" spans="43:55">
      <c r="AQ8354" s="64"/>
      <c r="AR8354" s="64"/>
      <c r="AS8354" s="60"/>
      <c r="AT8354" s="60"/>
      <c r="AU8354" s="60"/>
      <c r="AV8354" s="60"/>
      <c r="AW8354" s="60"/>
      <c r="AX8354" s="60"/>
      <c r="AY8354" s="60"/>
      <c r="AZ8354" s="60"/>
      <c r="BA8354" s="60"/>
      <c r="BB8354" s="60"/>
      <c r="BC8354" s="61"/>
    </row>
    <row r="8355" spans="43:55">
      <c r="AQ8355" s="64"/>
      <c r="AR8355" s="64"/>
      <c r="AS8355" s="60"/>
      <c r="AT8355" s="60"/>
      <c r="AU8355" s="60"/>
      <c r="AV8355" s="60"/>
      <c r="AW8355" s="60"/>
      <c r="AX8355" s="60"/>
      <c r="AY8355" s="60"/>
      <c r="AZ8355" s="60"/>
      <c r="BA8355" s="60"/>
      <c r="BB8355" s="60"/>
      <c r="BC8355" s="61"/>
    </row>
    <row r="8356" spans="43:55">
      <c r="AQ8356" s="64"/>
      <c r="AR8356" s="64"/>
      <c r="AS8356" s="60"/>
      <c r="AT8356" s="60"/>
      <c r="AU8356" s="60"/>
      <c r="AV8356" s="60"/>
      <c r="AW8356" s="60"/>
      <c r="AX8356" s="60"/>
      <c r="AY8356" s="60"/>
      <c r="AZ8356" s="60"/>
      <c r="BA8356" s="60"/>
      <c r="BB8356" s="60"/>
      <c r="BC8356" s="61"/>
    </row>
    <row r="8357" spans="43:55">
      <c r="AQ8357" s="64"/>
      <c r="AR8357" s="64"/>
      <c r="AS8357" s="60"/>
      <c r="AT8357" s="60"/>
      <c r="AU8357" s="60"/>
      <c r="AV8357" s="60"/>
      <c r="AW8357" s="60"/>
      <c r="AX8357" s="60"/>
      <c r="AY8357" s="60"/>
      <c r="AZ8357" s="60"/>
      <c r="BA8357" s="60"/>
      <c r="BB8357" s="60"/>
      <c r="BC8357" s="61"/>
    </row>
    <row r="8358" spans="43:55">
      <c r="AQ8358" s="64"/>
      <c r="AR8358" s="64"/>
      <c r="AS8358" s="60"/>
      <c r="AT8358" s="60"/>
      <c r="AU8358" s="60"/>
      <c r="AV8358" s="60"/>
      <c r="AW8358" s="60"/>
      <c r="AX8358" s="60"/>
      <c r="AY8358" s="60"/>
      <c r="AZ8358" s="60"/>
      <c r="BA8358" s="60"/>
      <c r="BB8358" s="60"/>
      <c r="BC8358" s="61"/>
    </row>
    <row r="8359" spans="43:55">
      <c r="AQ8359" s="64"/>
      <c r="AR8359" s="64"/>
      <c r="AS8359" s="60"/>
      <c r="AT8359" s="60"/>
      <c r="AU8359" s="60"/>
      <c r="AV8359" s="60"/>
      <c r="AW8359" s="60"/>
      <c r="AX8359" s="60"/>
      <c r="AY8359" s="60"/>
      <c r="AZ8359" s="60"/>
      <c r="BA8359" s="60"/>
      <c r="BB8359" s="60"/>
      <c r="BC8359" s="61"/>
    </row>
    <row r="8360" spans="43:55">
      <c r="AQ8360" s="64"/>
      <c r="AR8360" s="64"/>
      <c r="AS8360" s="60"/>
      <c r="AT8360" s="60"/>
      <c r="AU8360" s="60"/>
      <c r="AV8360" s="60"/>
      <c r="AW8360" s="60"/>
      <c r="AX8360" s="60"/>
      <c r="AY8360" s="60"/>
      <c r="AZ8360" s="60"/>
      <c r="BA8360" s="60"/>
      <c r="BB8360" s="60"/>
      <c r="BC8360" s="61"/>
    </row>
    <row r="8361" spans="43:55">
      <c r="AQ8361" s="64"/>
      <c r="AR8361" s="64"/>
      <c r="AS8361" s="60"/>
      <c r="AT8361" s="60"/>
      <c r="AU8361" s="60"/>
      <c r="AV8361" s="60"/>
      <c r="AW8361" s="60"/>
      <c r="AX8361" s="60"/>
      <c r="AY8361" s="60"/>
      <c r="AZ8361" s="60"/>
      <c r="BA8361" s="60"/>
      <c r="BB8361" s="60"/>
      <c r="BC8361" s="61"/>
    </row>
    <row r="8362" spans="43:55">
      <c r="AQ8362" s="64"/>
      <c r="AR8362" s="64"/>
      <c r="AS8362" s="60"/>
      <c r="AT8362" s="60"/>
      <c r="AU8362" s="60"/>
      <c r="AV8362" s="60"/>
      <c r="AW8362" s="60"/>
      <c r="AX8362" s="60"/>
      <c r="AY8362" s="60"/>
      <c r="AZ8362" s="60"/>
      <c r="BA8362" s="60"/>
      <c r="BB8362" s="60"/>
      <c r="BC8362" s="61"/>
    </row>
    <row r="8363" spans="43:55">
      <c r="AQ8363" s="64"/>
      <c r="AR8363" s="64"/>
      <c r="AS8363" s="60"/>
      <c r="AT8363" s="60"/>
      <c r="AU8363" s="60"/>
      <c r="AV8363" s="60"/>
      <c r="AW8363" s="60"/>
      <c r="AX8363" s="60"/>
      <c r="AY8363" s="60"/>
      <c r="AZ8363" s="60"/>
      <c r="BA8363" s="60"/>
      <c r="BB8363" s="60"/>
      <c r="BC8363" s="61"/>
    </row>
    <row r="8364" spans="43:55">
      <c r="AQ8364" s="64"/>
      <c r="AR8364" s="64"/>
      <c r="AS8364" s="60"/>
      <c r="AT8364" s="60"/>
      <c r="AU8364" s="60"/>
      <c r="AV8364" s="60"/>
      <c r="AW8364" s="60"/>
      <c r="AX8364" s="60"/>
      <c r="AY8364" s="60"/>
      <c r="AZ8364" s="60"/>
      <c r="BA8364" s="60"/>
      <c r="BB8364" s="60"/>
      <c r="BC8364" s="61"/>
    </row>
    <row r="8365" spans="43:55">
      <c r="AQ8365" s="64"/>
      <c r="AR8365" s="64"/>
      <c r="AS8365" s="60"/>
      <c r="AT8365" s="60"/>
      <c r="AU8365" s="60"/>
      <c r="AV8365" s="60"/>
      <c r="AW8365" s="60"/>
      <c r="AX8365" s="60"/>
      <c r="AY8365" s="60"/>
      <c r="AZ8365" s="60"/>
      <c r="BA8365" s="60"/>
      <c r="BB8365" s="60"/>
      <c r="BC8365" s="61"/>
    </row>
    <row r="8366" spans="43:55">
      <c r="AQ8366" s="64"/>
      <c r="AR8366" s="64"/>
      <c r="AS8366" s="60"/>
      <c r="AT8366" s="60"/>
      <c r="AU8366" s="60"/>
      <c r="AV8366" s="60"/>
      <c r="AW8366" s="60"/>
      <c r="AX8366" s="60"/>
      <c r="AY8366" s="60"/>
      <c r="AZ8366" s="60"/>
      <c r="BA8366" s="60"/>
      <c r="BB8366" s="60"/>
      <c r="BC8366" s="61"/>
    </row>
    <row r="8367" spans="43:55">
      <c r="AQ8367" s="64"/>
      <c r="AR8367" s="64"/>
      <c r="AS8367" s="60"/>
      <c r="AT8367" s="60"/>
      <c r="AU8367" s="60"/>
      <c r="AV8367" s="60"/>
      <c r="AW8367" s="60"/>
      <c r="AX8367" s="60"/>
      <c r="AY8367" s="60"/>
      <c r="AZ8367" s="60"/>
      <c r="BA8367" s="60"/>
      <c r="BB8367" s="60"/>
      <c r="BC8367" s="61"/>
    </row>
    <row r="8368" spans="43:55">
      <c r="AQ8368" s="64"/>
      <c r="AR8368" s="64"/>
      <c r="AS8368" s="60"/>
      <c r="AT8368" s="60"/>
      <c r="AU8368" s="60"/>
      <c r="AV8368" s="60"/>
      <c r="AW8368" s="60"/>
      <c r="AX8368" s="60"/>
      <c r="AY8368" s="60"/>
      <c r="AZ8368" s="60"/>
      <c r="BA8368" s="60"/>
      <c r="BB8368" s="60"/>
      <c r="BC8368" s="61"/>
    </row>
    <row r="8369" spans="43:55">
      <c r="AQ8369" s="64"/>
      <c r="AR8369" s="64"/>
      <c r="AS8369" s="60"/>
      <c r="AT8369" s="60"/>
      <c r="AU8369" s="60"/>
      <c r="AV8369" s="60"/>
      <c r="AW8369" s="60"/>
      <c r="AX8369" s="60"/>
      <c r="AY8369" s="60"/>
      <c r="AZ8369" s="60"/>
      <c r="BA8369" s="60"/>
      <c r="BB8369" s="60"/>
      <c r="BC8369" s="61"/>
    </row>
    <row r="8370" spans="43:55">
      <c r="AQ8370" s="64"/>
      <c r="AR8370" s="64"/>
      <c r="AS8370" s="60"/>
      <c r="AT8370" s="60"/>
      <c r="AU8370" s="60"/>
      <c r="AV8370" s="60"/>
      <c r="AW8370" s="60"/>
      <c r="AX8370" s="60"/>
      <c r="AY8370" s="60"/>
      <c r="AZ8370" s="60"/>
      <c r="BA8370" s="60"/>
      <c r="BB8370" s="60"/>
      <c r="BC8370" s="61"/>
    </row>
    <row r="8371" spans="43:55">
      <c r="AQ8371" s="64"/>
      <c r="AR8371" s="64"/>
      <c r="AS8371" s="60"/>
      <c r="AT8371" s="60"/>
      <c r="AU8371" s="60"/>
      <c r="AV8371" s="60"/>
      <c r="AW8371" s="60"/>
      <c r="AX8371" s="60"/>
      <c r="AY8371" s="60"/>
      <c r="AZ8371" s="60"/>
      <c r="BA8371" s="60"/>
      <c r="BB8371" s="60"/>
      <c r="BC8371" s="61"/>
    </row>
    <row r="8372" spans="43:55">
      <c r="AQ8372" s="64"/>
      <c r="AR8372" s="64"/>
      <c r="AS8372" s="60"/>
      <c r="AT8372" s="60"/>
      <c r="AU8372" s="60"/>
      <c r="AV8372" s="60"/>
      <c r="AW8372" s="60"/>
      <c r="AX8372" s="60"/>
      <c r="AY8372" s="60"/>
      <c r="AZ8372" s="60"/>
      <c r="BA8372" s="60"/>
      <c r="BB8372" s="60"/>
      <c r="BC8372" s="61"/>
    </row>
    <row r="8373" spans="43:55">
      <c r="AQ8373" s="64"/>
      <c r="AR8373" s="64"/>
      <c r="AS8373" s="60"/>
      <c r="AT8373" s="60"/>
      <c r="AU8373" s="60"/>
      <c r="AV8373" s="60"/>
      <c r="AW8373" s="60"/>
      <c r="AX8373" s="60"/>
      <c r="AY8373" s="60"/>
      <c r="AZ8373" s="60"/>
      <c r="BA8373" s="60"/>
      <c r="BB8373" s="60"/>
      <c r="BC8373" s="61"/>
    </row>
    <row r="8374" spans="43:55">
      <c r="AQ8374" s="64"/>
      <c r="AR8374" s="64"/>
      <c r="AS8374" s="60"/>
      <c r="AT8374" s="60"/>
      <c r="AU8374" s="60"/>
      <c r="AV8374" s="60"/>
      <c r="AW8374" s="60"/>
      <c r="AX8374" s="60"/>
      <c r="AY8374" s="60"/>
      <c r="AZ8374" s="60"/>
      <c r="BA8374" s="60"/>
      <c r="BB8374" s="60"/>
      <c r="BC8374" s="61"/>
    </row>
    <row r="8375" spans="43:55">
      <c r="AQ8375" s="64"/>
      <c r="AR8375" s="64"/>
      <c r="AS8375" s="60"/>
      <c r="AT8375" s="60"/>
      <c r="AU8375" s="60"/>
      <c r="AV8375" s="60"/>
      <c r="AW8375" s="60"/>
      <c r="AX8375" s="60"/>
      <c r="AY8375" s="60"/>
      <c r="AZ8375" s="60"/>
      <c r="BA8375" s="60"/>
      <c r="BB8375" s="60"/>
      <c r="BC8375" s="61"/>
    </row>
    <row r="8376" spans="43:55">
      <c r="AQ8376" s="64"/>
      <c r="AR8376" s="64"/>
      <c r="AS8376" s="60"/>
      <c r="AT8376" s="60"/>
      <c r="AU8376" s="60"/>
      <c r="AV8376" s="60"/>
      <c r="AW8376" s="60"/>
      <c r="AX8376" s="60"/>
      <c r="AY8376" s="60"/>
      <c r="AZ8376" s="60"/>
      <c r="BA8376" s="60"/>
      <c r="BB8376" s="60"/>
      <c r="BC8376" s="61"/>
    </row>
    <row r="8377" spans="43:55">
      <c r="AQ8377" s="64"/>
      <c r="AR8377" s="64"/>
      <c r="AS8377" s="60"/>
      <c r="AT8377" s="60"/>
      <c r="AU8377" s="60"/>
      <c r="AV8377" s="60"/>
      <c r="AW8377" s="60"/>
      <c r="AX8377" s="60"/>
      <c r="AY8377" s="60"/>
      <c r="AZ8377" s="60"/>
      <c r="BA8377" s="60"/>
      <c r="BB8377" s="60"/>
      <c r="BC8377" s="61"/>
    </row>
    <row r="8378" spans="43:55">
      <c r="AQ8378" s="64"/>
      <c r="AR8378" s="64"/>
      <c r="AS8378" s="60"/>
      <c r="AT8378" s="60"/>
      <c r="AU8378" s="60"/>
      <c r="AV8378" s="60"/>
      <c r="AW8378" s="60"/>
      <c r="AX8378" s="60"/>
      <c r="AY8378" s="60"/>
      <c r="AZ8378" s="60"/>
      <c r="BA8378" s="60"/>
      <c r="BB8378" s="60"/>
      <c r="BC8378" s="61"/>
    </row>
    <row r="8379" spans="43:55">
      <c r="AQ8379" s="64"/>
      <c r="AR8379" s="64"/>
      <c r="AS8379" s="60"/>
      <c r="AT8379" s="60"/>
      <c r="AU8379" s="60"/>
      <c r="AV8379" s="60"/>
      <c r="AW8379" s="60"/>
      <c r="AX8379" s="60"/>
      <c r="AY8379" s="60"/>
      <c r="AZ8379" s="60"/>
      <c r="BA8379" s="60"/>
      <c r="BB8379" s="60"/>
      <c r="BC8379" s="61"/>
    </row>
    <row r="8380" spans="43:55">
      <c r="AQ8380" s="64"/>
      <c r="AR8380" s="64"/>
      <c r="AS8380" s="60"/>
      <c r="AT8380" s="60"/>
      <c r="AU8380" s="60"/>
      <c r="AV8380" s="60"/>
      <c r="AW8380" s="60"/>
      <c r="AX8380" s="60"/>
      <c r="AY8380" s="60"/>
      <c r="AZ8380" s="60"/>
      <c r="BA8380" s="60"/>
      <c r="BB8380" s="60"/>
      <c r="BC8380" s="61"/>
    </row>
    <row r="8381" spans="43:55">
      <c r="AQ8381" s="64"/>
      <c r="AR8381" s="64"/>
      <c r="AS8381" s="60"/>
      <c r="AT8381" s="60"/>
      <c r="AU8381" s="60"/>
      <c r="AV8381" s="60"/>
      <c r="AW8381" s="60"/>
      <c r="AX8381" s="60"/>
      <c r="AY8381" s="60"/>
      <c r="AZ8381" s="60"/>
      <c r="BA8381" s="60"/>
      <c r="BB8381" s="60"/>
      <c r="BC8381" s="61"/>
    </row>
    <row r="8382" spans="43:55">
      <c r="AQ8382" s="64"/>
      <c r="AR8382" s="64"/>
      <c r="AS8382" s="60"/>
      <c r="AT8382" s="60"/>
      <c r="AU8382" s="60"/>
      <c r="AV8382" s="60"/>
      <c r="AW8382" s="60"/>
      <c r="AX8382" s="60"/>
      <c r="AY8382" s="60"/>
      <c r="AZ8382" s="60"/>
      <c r="BA8382" s="60"/>
      <c r="BB8382" s="60"/>
      <c r="BC8382" s="61"/>
    </row>
    <row r="8383" spans="43:55">
      <c r="AQ8383" s="64"/>
      <c r="AR8383" s="64"/>
      <c r="AS8383" s="60"/>
      <c r="AT8383" s="60"/>
      <c r="AU8383" s="60"/>
      <c r="AV8383" s="60"/>
      <c r="AW8383" s="60"/>
      <c r="AX8383" s="60"/>
      <c r="AY8383" s="60"/>
      <c r="AZ8383" s="60"/>
      <c r="BA8383" s="60"/>
      <c r="BB8383" s="60"/>
      <c r="BC8383" s="61"/>
    </row>
    <row r="8384" spans="43:55">
      <c r="AQ8384" s="64"/>
      <c r="AR8384" s="64"/>
      <c r="AS8384" s="60"/>
      <c r="AT8384" s="60"/>
      <c r="AU8384" s="60"/>
      <c r="AV8384" s="60"/>
      <c r="AW8384" s="60"/>
      <c r="AX8384" s="60"/>
      <c r="AY8384" s="60"/>
      <c r="AZ8384" s="60"/>
      <c r="BA8384" s="60"/>
      <c r="BB8384" s="60"/>
      <c r="BC8384" s="61"/>
    </row>
    <row r="8385" spans="43:55">
      <c r="AQ8385" s="64"/>
      <c r="AR8385" s="64"/>
      <c r="AS8385" s="60"/>
      <c r="AT8385" s="60"/>
      <c r="AU8385" s="60"/>
      <c r="AV8385" s="60"/>
      <c r="AW8385" s="60"/>
      <c r="AX8385" s="60"/>
      <c r="AY8385" s="60"/>
      <c r="AZ8385" s="60"/>
      <c r="BA8385" s="60"/>
      <c r="BB8385" s="60"/>
      <c r="BC8385" s="61"/>
    </row>
    <row r="8386" spans="43:55">
      <c r="AQ8386" s="64"/>
      <c r="AR8386" s="64"/>
      <c r="AS8386" s="60"/>
      <c r="AT8386" s="60"/>
      <c r="AU8386" s="60"/>
      <c r="AV8386" s="60"/>
      <c r="AW8386" s="60"/>
      <c r="AX8386" s="60"/>
      <c r="AY8386" s="60"/>
      <c r="AZ8386" s="60"/>
      <c r="BA8386" s="60"/>
      <c r="BB8386" s="60"/>
      <c r="BC8386" s="61"/>
    </row>
    <row r="8387" spans="43:55">
      <c r="AQ8387" s="64"/>
      <c r="AR8387" s="64"/>
      <c r="AS8387" s="60"/>
      <c r="AT8387" s="60"/>
      <c r="AU8387" s="60"/>
      <c r="AV8387" s="60"/>
      <c r="AW8387" s="60"/>
      <c r="AX8387" s="60"/>
      <c r="AY8387" s="60"/>
      <c r="AZ8387" s="60"/>
      <c r="BA8387" s="60"/>
      <c r="BB8387" s="60"/>
      <c r="BC8387" s="61"/>
    </row>
    <row r="8388" spans="43:55">
      <c r="AQ8388" s="64"/>
      <c r="AR8388" s="64"/>
      <c r="AS8388" s="60"/>
      <c r="AT8388" s="60"/>
      <c r="AU8388" s="60"/>
      <c r="AV8388" s="60"/>
      <c r="AW8388" s="60"/>
      <c r="AX8388" s="60"/>
      <c r="AY8388" s="60"/>
      <c r="AZ8388" s="60"/>
      <c r="BA8388" s="60"/>
      <c r="BB8388" s="60"/>
      <c r="BC8388" s="61"/>
    </row>
    <row r="8389" spans="43:55">
      <c r="AQ8389" s="64"/>
      <c r="AR8389" s="64"/>
      <c r="AS8389" s="60"/>
      <c r="AT8389" s="60"/>
      <c r="AU8389" s="60"/>
      <c r="AV8389" s="60"/>
      <c r="AW8389" s="60"/>
      <c r="AX8389" s="60"/>
      <c r="AY8389" s="60"/>
      <c r="AZ8389" s="60"/>
      <c r="BA8389" s="60"/>
      <c r="BB8389" s="60"/>
      <c r="BC8389" s="61"/>
    </row>
    <row r="8390" spans="43:55">
      <c r="AQ8390" s="64"/>
      <c r="AR8390" s="64"/>
      <c r="AS8390" s="60"/>
      <c r="AT8390" s="60"/>
      <c r="AU8390" s="60"/>
      <c r="AV8390" s="60"/>
      <c r="AW8390" s="60"/>
      <c r="AX8390" s="60"/>
      <c r="AY8390" s="60"/>
      <c r="AZ8390" s="60"/>
      <c r="BA8390" s="60"/>
      <c r="BB8390" s="60"/>
      <c r="BC8390" s="61"/>
    </row>
    <row r="8391" spans="43:55">
      <c r="AQ8391" s="64"/>
      <c r="AR8391" s="64"/>
      <c r="AS8391" s="60"/>
      <c r="AT8391" s="60"/>
      <c r="AU8391" s="60"/>
      <c r="AV8391" s="60"/>
      <c r="AW8391" s="60"/>
      <c r="AX8391" s="60"/>
      <c r="AY8391" s="60"/>
      <c r="AZ8391" s="60"/>
      <c r="BA8391" s="60"/>
      <c r="BB8391" s="60"/>
      <c r="BC8391" s="61"/>
    </row>
    <row r="8392" spans="43:55">
      <c r="AQ8392" s="64"/>
      <c r="AR8392" s="64"/>
      <c r="AS8392" s="60"/>
      <c r="AT8392" s="60"/>
      <c r="AU8392" s="60"/>
      <c r="AV8392" s="60"/>
      <c r="AW8392" s="60"/>
      <c r="AX8392" s="60"/>
      <c r="AY8392" s="60"/>
      <c r="AZ8392" s="60"/>
      <c r="BA8392" s="60"/>
      <c r="BB8392" s="60"/>
      <c r="BC8392" s="61"/>
    </row>
    <row r="8393" spans="43:55">
      <c r="AQ8393" s="64"/>
      <c r="AR8393" s="64"/>
      <c r="AS8393" s="60"/>
      <c r="AT8393" s="60"/>
      <c r="AU8393" s="60"/>
      <c r="AV8393" s="60"/>
      <c r="AW8393" s="60"/>
      <c r="AX8393" s="60"/>
      <c r="AY8393" s="60"/>
      <c r="AZ8393" s="60"/>
      <c r="BA8393" s="60"/>
      <c r="BB8393" s="60"/>
      <c r="BC8393" s="61"/>
    </row>
    <row r="8394" spans="43:55">
      <c r="AQ8394" s="64"/>
      <c r="AR8394" s="64"/>
      <c r="AS8394" s="60"/>
      <c r="AT8394" s="60"/>
      <c r="AU8394" s="60"/>
      <c r="AV8394" s="60"/>
      <c r="AW8394" s="60"/>
      <c r="AX8394" s="60"/>
      <c r="AY8394" s="60"/>
      <c r="AZ8394" s="60"/>
      <c r="BA8394" s="60"/>
      <c r="BB8394" s="60"/>
      <c r="BC8394" s="61"/>
    </row>
    <row r="8395" spans="43:55">
      <c r="AQ8395" s="64"/>
      <c r="AR8395" s="64"/>
      <c r="AS8395" s="60"/>
      <c r="AT8395" s="60"/>
      <c r="AU8395" s="60"/>
      <c r="AV8395" s="60"/>
      <c r="AW8395" s="60"/>
      <c r="AX8395" s="60"/>
      <c r="AY8395" s="60"/>
      <c r="AZ8395" s="60"/>
      <c r="BA8395" s="60"/>
      <c r="BB8395" s="60"/>
      <c r="BC8395" s="61"/>
    </row>
    <row r="8396" spans="43:55">
      <c r="AQ8396" s="64"/>
      <c r="AR8396" s="64"/>
      <c r="AS8396" s="60"/>
      <c r="AT8396" s="60"/>
      <c r="AU8396" s="60"/>
      <c r="AV8396" s="60"/>
      <c r="AW8396" s="60"/>
      <c r="AX8396" s="60"/>
      <c r="AY8396" s="60"/>
      <c r="AZ8396" s="60"/>
      <c r="BA8396" s="60"/>
      <c r="BB8396" s="60"/>
      <c r="BC8396" s="61"/>
    </row>
    <row r="8397" spans="43:55">
      <c r="AQ8397" s="64"/>
      <c r="AR8397" s="64"/>
      <c r="AS8397" s="60"/>
      <c r="AT8397" s="60"/>
      <c r="AU8397" s="60"/>
      <c r="AV8397" s="60"/>
      <c r="AW8397" s="60"/>
      <c r="AX8397" s="60"/>
      <c r="AY8397" s="60"/>
      <c r="AZ8397" s="60"/>
      <c r="BA8397" s="60"/>
      <c r="BB8397" s="60"/>
      <c r="BC8397" s="61"/>
    </row>
    <row r="8398" spans="43:55">
      <c r="AQ8398" s="64"/>
      <c r="AR8398" s="64"/>
      <c r="AS8398" s="60"/>
      <c r="AT8398" s="60"/>
      <c r="AU8398" s="60"/>
      <c r="AV8398" s="60"/>
      <c r="AW8398" s="60"/>
      <c r="AX8398" s="60"/>
      <c r="AY8398" s="60"/>
      <c r="AZ8398" s="60"/>
      <c r="BA8398" s="60"/>
      <c r="BB8398" s="60"/>
      <c r="BC8398" s="61"/>
    </row>
    <row r="8399" spans="43:55">
      <c r="AQ8399" s="64"/>
      <c r="AR8399" s="64"/>
      <c r="AS8399" s="60"/>
      <c r="AT8399" s="60"/>
      <c r="AU8399" s="60"/>
      <c r="AV8399" s="60"/>
      <c r="AW8399" s="60"/>
      <c r="AX8399" s="60"/>
      <c r="AY8399" s="60"/>
      <c r="AZ8399" s="60"/>
      <c r="BA8399" s="60"/>
      <c r="BB8399" s="60"/>
      <c r="BC8399" s="61"/>
    </row>
    <row r="8400" spans="43:55">
      <c r="AQ8400" s="64"/>
      <c r="AR8400" s="64"/>
      <c r="AS8400" s="60"/>
      <c r="AT8400" s="60"/>
      <c r="AU8400" s="60"/>
      <c r="AV8400" s="60"/>
      <c r="AW8400" s="60"/>
      <c r="AX8400" s="60"/>
      <c r="AY8400" s="60"/>
      <c r="AZ8400" s="60"/>
      <c r="BA8400" s="60"/>
      <c r="BB8400" s="60"/>
      <c r="BC8400" s="61"/>
    </row>
    <row r="8401" spans="43:55">
      <c r="AQ8401" s="64"/>
      <c r="AR8401" s="64"/>
      <c r="AS8401" s="60"/>
      <c r="AT8401" s="60"/>
      <c r="AU8401" s="60"/>
      <c r="AV8401" s="60"/>
      <c r="AW8401" s="60"/>
      <c r="AX8401" s="60"/>
      <c r="AY8401" s="60"/>
      <c r="AZ8401" s="60"/>
      <c r="BA8401" s="60"/>
      <c r="BB8401" s="60"/>
      <c r="BC8401" s="61"/>
    </row>
    <row r="8402" spans="43:55">
      <c r="AQ8402" s="64"/>
      <c r="AR8402" s="64"/>
      <c r="AS8402" s="60"/>
      <c r="AT8402" s="60"/>
      <c r="AU8402" s="60"/>
      <c r="AV8402" s="60"/>
      <c r="AW8402" s="60"/>
      <c r="AX8402" s="60"/>
      <c r="AY8402" s="60"/>
      <c r="AZ8402" s="60"/>
      <c r="BA8402" s="60"/>
      <c r="BB8402" s="60"/>
      <c r="BC8402" s="61"/>
    </row>
    <row r="8403" spans="43:55">
      <c r="AQ8403" s="64"/>
      <c r="AR8403" s="64"/>
      <c r="AS8403" s="60"/>
      <c r="AT8403" s="60"/>
      <c r="AU8403" s="60"/>
      <c r="AV8403" s="60"/>
      <c r="AW8403" s="60"/>
      <c r="AX8403" s="60"/>
      <c r="AY8403" s="60"/>
      <c r="AZ8403" s="60"/>
      <c r="BA8403" s="60"/>
      <c r="BB8403" s="60"/>
      <c r="BC8403" s="61"/>
    </row>
    <row r="8404" spans="43:55">
      <c r="AQ8404" s="64"/>
      <c r="AR8404" s="64"/>
      <c r="AS8404" s="60"/>
      <c r="AT8404" s="60"/>
      <c r="AU8404" s="60"/>
      <c r="AV8404" s="60"/>
      <c r="AW8404" s="60"/>
      <c r="AX8404" s="60"/>
      <c r="AY8404" s="60"/>
      <c r="AZ8404" s="60"/>
      <c r="BA8404" s="60"/>
      <c r="BB8404" s="60"/>
      <c r="BC8404" s="61"/>
    </row>
    <row r="8405" spans="43:55">
      <c r="AQ8405" s="64"/>
      <c r="AR8405" s="64"/>
      <c r="AS8405" s="60"/>
      <c r="AT8405" s="60"/>
      <c r="AU8405" s="60"/>
      <c r="AV8405" s="60"/>
      <c r="AW8405" s="60"/>
      <c r="AX8405" s="60"/>
      <c r="AY8405" s="60"/>
      <c r="AZ8405" s="60"/>
      <c r="BA8405" s="60"/>
      <c r="BB8405" s="60"/>
      <c r="BC8405" s="61"/>
    </row>
    <row r="8406" spans="43:55">
      <c r="AQ8406" s="64"/>
      <c r="AR8406" s="64"/>
      <c r="AS8406" s="60"/>
      <c r="AT8406" s="60"/>
      <c r="AU8406" s="60"/>
      <c r="AV8406" s="60"/>
      <c r="AW8406" s="60"/>
      <c r="AX8406" s="60"/>
      <c r="AY8406" s="60"/>
      <c r="AZ8406" s="60"/>
      <c r="BA8406" s="60"/>
      <c r="BB8406" s="60"/>
      <c r="BC8406" s="61"/>
    </row>
    <row r="8407" spans="43:55">
      <c r="AQ8407" s="64"/>
      <c r="AR8407" s="64"/>
      <c r="AS8407" s="60"/>
      <c r="AT8407" s="60"/>
      <c r="AU8407" s="60"/>
      <c r="AV8407" s="60"/>
      <c r="AW8407" s="60"/>
      <c r="AX8407" s="60"/>
      <c r="AY8407" s="60"/>
      <c r="AZ8407" s="60"/>
      <c r="BA8407" s="60"/>
      <c r="BB8407" s="60"/>
      <c r="BC8407" s="61"/>
    </row>
    <row r="8408" spans="43:55">
      <c r="AQ8408" s="64"/>
      <c r="AR8408" s="64"/>
      <c r="AS8408" s="60"/>
      <c r="AT8408" s="60"/>
      <c r="AU8408" s="60"/>
      <c r="AV8408" s="60"/>
      <c r="AW8408" s="60"/>
      <c r="AX8408" s="60"/>
      <c r="AY8408" s="60"/>
      <c r="AZ8408" s="60"/>
      <c r="BA8408" s="60"/>
      <c r="BB8408" s="60"/>
      <c r="BC8408" s="61"/>
    </row>
    <row r="8409" spans="43:55">
      <c r="AQ8409" s="64"/>
      <c r="AR8409" s="64"/>
      <c r="AS8409" s="60"/>
      <c r="AT8409" s="60"/>
      <c r="AU8409" s="60"/>
      <c r="AV8409" s="60"/>
      <c r="AW8409" s="60"/>
      <c r="AX8409" s="60"/>
      <c r="AY8409" s="60"/>
      <c r="AZ8409" s="60"/>
      <c r="BA8409" s="60"/>
      <c r="BB8409" s="60"/>
      <c r="BC8409" s="61"/>
    </row>
    <row r="8410" spans="43:55">
      <c r="AQ8410" s="64"/>
      <c r="AR8410" s="64"/>
      <c r="AS8410" s="60"/>
      <c r="AT8410" s="60"/>
      <c r="AU8410" s="60"/>
      <c r="AV8410" s="60"/>
      <c r="AW8410" s="60"/>
      <c r="AX8410" s="60"/>
      <c r="AY8410" s="60"/>
      <c r="AZ8410" s="60"/>
      <c r="BA8410" s="60"/>
      <c r="BB8410" s="60"/>
      <c r="BC8410" s="61"/>
    </row>
    <row r="8411" spans="43:55">
      <c r="AQ8411" s="64"/>
      <c r="AR8411" s="64"/>
      <c r="AS8411" s="60"/>
      <c r="AT8411" s="60"/>
      <c r="AU8411" s="60"/>
      <c r="AV8411" s="60"/>
      <c r="AW8411" s="60"/>
      <c r="AX8411" s="60"/>
      <c r="AY8411" s="60"/>
      <c r="AZ8411" s="60"/>
      <c r="BA8411" s="60"/>
      <c r="BB8411" s="60"/>
      <c r="BC8411" s="61"/>
    </row>
    <row r="8412" spans="43:55">
      <c r="AQ8412" s="64"/>
      <c r="AR8412" s="64"/>
      <c r="AS8412" s="60"/>
      <c r="AT8412" s="60"/>
      <c r="AU8412" s="60"/>
      <c r="AV8412" s="60"/>
      <c r="AW8412" s="60"/>
      <c r="AX8412" s="60"/>
      <c r="AY8412" s="60"/>
      <c r="AZ8412" s="60"/>
      <c r="BA8412" s="60"/>
      <c r="BB8412" s="60"/>
      <c r="BC8412" s="61"/>
    </row>
    <row r="8413" spans="43:55">
      <c r="AQ8413" s="64"/>
      <c r="AR8413" s="64"/>
      <c r="AS8413" s="60"/>
      <c r="AT8413" s="60"/>
      <c r="AU8413" s="60"/>
      <c r="AV8413" s="60"/>
      <c r="AW8413" s="60"/>
      <c r="AX8413" s="60"/>
      <c r="AY8413" s="60"/>
      <c r="AZ8413" s="60"/>
      <c r="BA8413" s="60"/>
      <c r="BB8413" s="60"/>
      <c r="BC8413" s="61"/>
    </row>
    <row r="8414" spans="43:55">
      <c r="AQ8414" s="64"/>
      <c r="AR8414" s="64"/>
      <c r="AS8414" s="60"/>
      <c r="AT8414" s="60"/>
      <c r="AU8414" s="60"/>
      <c r="AV8414" s="60"/>
      <c r="AW8414" s="60"/>
      <c r="AX8414" s="60"/>
      <c r="AY8414" s="60"/>
      <c r="AZ8414" s="60"/>
      <c r="BA8414" s="60"/>
      <c r="BB8414" s="60"/>
      <c r="BC8414" s="61"/>
    </row>
    <row r="8415" spans="43:55">
      <c r="AQ8415" s="64"/>
      <c r="AR8415" s="64"/>
      <c r="AS8415" s="60"/>
      <c r="AT8415" s="60"/>
      <c r="AU8415" s="60"/>
      <c r="AV8415" s="60"/>
      <c r="AW8415" s="60"/>
      <c r="AX8415" s="60"/>
      <c r="AY8415" s="60"/>
      <c r="AZ8415" s="60"/>
      <c r="BA8415" s="60"/>
      <c r="BB8415" s="60"/>
      <c r="BC8415" s="61"/>
    </row>
    <row r="8416" spans="43:55">
      <c r="AQ8416" s="64"/>
      <c r="AR8416" s="64"/>
      <c r="AS8416" s="60"/>
      <c r="AT8416" s="60"/>
      <c r="AU8416" s="60"/>
      <c r="AV8416" s="60"/>
      <c r="AW8416" s="60"/>
      <c r="AX8416" s="60"/>
      <c r="AY8416" s="60"/>
      <c r="AZ8416" s="60"/>
      <c r="BA8416" s="60"/>
      <c r="BB8416" s="60"/>
      <c r="BC8416" s="61"/>
    </row>
    <row r="8417" spans="43:55">
      <c r="AQ8417" s="64"/>
      <c r="AR8417" s="64"/>
      <c r="AS8417" s="60"/>
      <c r="AT8417" s="60"/>
      <c r="AU8417" s="60"/>
      <c r="AV8417" s="60"/>
      <c r="AW8417" s="60"/>
      <c r="AX8417" s="60"/>
      <c r="AY8417" s="60"/>
      <c r="AZ8417" s="60"/>
      <c r="BA8417" s="60"/>
      <c r="BB8417" s="60"/>
      <c r="BC8417" s="61"/>
    </row>
    <row r="8418" spans="43:55">
      <c r="AQ8418" s="64"/>
      <c r="AR8418" s="64"/>
      <c r="AS8418" s="60"/>
      <c r="AT8418" s="60"/>
      <c r="AU8418" s="60"/>
      <c r="AV8418" s="60"/>
      <c r="AW8418" s="60"/>
      <c r="AX8418" s="60"/>
      <c r="AY8418" s="60"/>
      <c r="AZ8418" s="60"/>
      <c r="BA8418" s="60"/>
      <c r="BB8418" s="60"/>
      <c r="BC8418" s="61"/>
    </row>
    <row r="8419" spans="43:55">
      <c r="AQ8419" s="64"/>
      <c r="AR8419" s="64"/>
      <c r="AS8419" s="60"/>
      <c r="AT8419" s="60"/>
      <c r="AU8419" s="60"/>
      <c r="AV8419" s="60"/>
      <c r="AW8419" s="60"/>
      <c r="AX8419" s="60"/>
      <c r="AY8419" s="60"/>
      <c r="AZ8419" s="60"/>
      <c r="BA8419" s="60"/>
      <c r="BB8419" s="60"/>
      <c r="BC8419" s="61"/>
    </row>
    <row r="8420" spans="43:55">
      <c r="AQ8420" s="64"/>
      <c r="AR8420" s="64"/>
      <c r="AS8420" s="60"/>
      <c r="AT8420" s="60"/>
      <c r="AU8420" s="60"/>
      <c r="AV8420" s="60"/>
      <c r="AW8420" s="60"/>
      <c r="AX8420" s="60"/>
      <c r="AY8420" s="60"/>
      <c r="AZ8420" s="60"/>
      <c r="BA8420" s="60"/>
      <c r="BB8420" s="60"/>
      <c r="BC8420" s="61"/>
    </row>
    <row r="8421" spans="43:55">
      <c r="AQ8421" s="64"/>
      <c r="AR8421" s="64"/>
      <c r="AS8421" s="60"/>
      <c r="AT8421" s="60"/>
      <c r="AU8421" s="60"/>
      <c r="AV8421" s="60"/>
      <c r="AW8421" s="60"/>
      <c r="AX8421" s="60"/>
      <c r="AY8421" s="60"/>
      <c r="AZ8421" s="60"/>
      <c r="BA8421" s="60"/>
      <c r="BB8421" s="60"/>
      <c r="BC8421" s="61"/>
    </row>
    <row r="8422" spans="43:55">
      <c r="AQ8422" s="64"/>
      <c r="AR8422" s="64"/>
      <c r="AS8422" s="60"/>
      <c r="AT8422" s="60"/>
      <c r="AU8422" s="60"/>
      <c r="AV8422" s="60"/>
      <c r="AW8422" s="60"/>
      <c r="AX8422" s="60"/>
      <c r="AY8422" s="60"/>
      <c r="AZ8422" s="60"/>
      <c r="BA8422" s="60"/>
      <c r="BB8422" s="60"/>
      <c r="BC8422" s="61"/>
    </row>
    <row r="8423" spans="43:55">
      <c r="AQ8423" s="64"/>
      <c r="AR8423" s="64"/>
      <c r="AS8423" s="60"/>
      <c r="AT8423" s="60"/>
      <c r="AU8423" s="60"/>
      <c r="AV8423" s="60"/>
      <c r="AW8423" s="60"/>
      <c r="AX8423" s="60"/>
      <c r="AY8423" s="60"/>
      <c r="AZ8423" s="60"/>
      <c r="BA8423" s="60"/>
      <c r="BB8423" s="60"/>
      <c r="BC8423" s="61"/>
    </row>
    <row r="8424" spans="43:55">
      <c r="AQ8424" s="64"/>
      <c r="AR8424" s="64"/>
      <c r="AS8424" s="60"/>
      <c r="AT8424" s="60"/>
      <c r="AU8424" s="60"/>
      <c r="AV8424" s="60"/>
      <c r="AW8424" s="60"/>
      <c r="AX8424" s="60"/>
      <c r="AY8424" s="60"/>
      <c r="AZ8424" s="60"/>
      <c r="BA8424" s="60"/>
      <c r="BB8424" s="60"/>
      <c r="BC8424" s="61"/>
    </row>
    <row r="8425" spans="43:55">
      <c r="AQ8425" s="64"/>
      <c r="AR8425" s="64"/>
      <c r="AS8425" s="60"/>
      <c r="AT8425" s="60"/>
      <c r="AU8425" s="60"/>
      <c r="AV8425" s="60"/>
      <c r="AW8425" s="60"/>
      <c r="AX8425" s="60"/>
      <c r="AY8425" s="60"/>
      <c r="AZ8425" s="60"/>
      <c r="BA8425" s="60"/>
      <c r="BB8425" s="60"/>
      <c r="BC8425" s="61"/>
    </row>
    <row r="8426" spans="43:55">
      <c r="AQ8426" s="64"/>
      <c r="AR8426" s="64"/>
      <c r="AS8426" s="60"/>
      <c r="AT8426" s="60"/>
      <c r="AU8426" s="60"/>
      <c r="AV8426" s="60"/>
      <c r="AW8426" s="60"/>
      <c r="AX8426" s="60"/>
      <c r="AY8426" s="60"/>
      <c r="AZ8426" s="60"/>
      <c r="BA8426" s="60"/>
      <c r="BB8426" s="60"/>
      <c r="BC8426" s="61"/>
    </row>
    <row r="8427" spans="43:55">
      <c r="AQ8427" s="64"/>
      <c r="AR8427" s="64"/>
      <c r="AS8427" s="60"/>
      <c r="AT8427" s="60"/>
      <c r="AU8427" s="60"/>
      <c r="AV8427" s="60"/>
      <c r="AW8427" s="60"/>
      <c r="AX8427" s="60"/>
      <c r="AY8427" s="60"/>
      <c r="AZ8427" s="60"/>
      <c r="BA8427" s="60"/>
      <c r="BB8427" s="60"/>
      <c r="BC8427" s="61"/>
    </row>
    <row r="8428" spans="43:55">
      <c r="AQ8428" s="64"/>
      <c r="AR8428" s="64"/>
      <c r="AS8428" s="60"/>
      <c r="AT8428" s="60"/>
      <c r="AU8428" s="60"/>
      <c r="AV8428" s="60"/>
      <c r="AW8428" s="60"/>
      <c r="AX8428" s="60"/>
      <c r="AY8428" s="60"/>
      <c r="AZ8428" s="60"/>
      <c r="BA8428" s="60"/>
      <c r="BB8428" s="60"/>
      <c r="BC8428" s="61"/>
    </row>
    <row r="8429" spans="43:55">
      <c r="AQ8429" s="64"/>
      <c r="AR8429" s="64"/>
      <c r="AS8429" s="60"/>
      <c r="AT8429" s="60"/>
      <c r="AU8429" s="60"/>
      <c r="AV8429" s="60"/>
      <c r="AW8429" s="60"/>
      <c r="AX8429" s="60"/>
      <c r="AY8429" s="60"/>
      <c r="AZ8429" s="60"/>
      <c r="BA8429" s="60"/>
      <c r="BB8429" s="60"/>
      <c r="BC8429" s="61"/>
    </row>
    <row r="8430" spans="43:55">
      <c r="AQ8430" s="64"/>
      <c r="AR8430" s="64"/>
      <c r="AS8430" s="60"/>
      <c r="AT8430" s="60"/>
      <c r="AU8430" s="60"/>
      <c r="AV8430" s="60"/>
      <c r="AW8430" s="60"/>
      <c r="AX8430" s="60"/>
      <c r="AY8430" s="60"/>
      <c r="AZ8430" s="60"/>
      <c r="BA8430" s="60"/>
      <c r="BB8430" s="60"/>
      <c r="BC8430" s="61"/>
    </row>
    <row r="8431" spans="43:55">
      <c r="AQ8431" s="64"/>
      <c r="AR8431" s="64"/>
      <c r="AS8431" s="60"/>
      <c r="AT8431" s="60"/>
      <c r="AU8431" s="60"/>
      <c r="AV8431" s="60"/>
      <c r="AW8431" s="60"/>
      <c r="AX8431" s="60"/>
      <c r="AY8431" s="60"/>
      <c r="AZ8431" s="60"/>
      <c r="BA8431" s="60"/>
      <c r="BB8431" s="60"/>
      <c r="BC8431" s="61"/>
    </row>
    <row r="8432" spans="43:55">
      <c r="AQ8432" s="64"/>
      <c r="AR8432" s="64"/>
      <c r="AS8432" s="60"/>
      <c r="AT8432" s="60"/>
      <c r="AU8432" s="60"/>
      <c r="AV8432" s="60"/>
      <c r="AW8432" s="60"/>
      <c r="AX8432" s="60"/>
      <c r="AY8432" s="60"/>
      <c r="AZ8432" s="60"/>
      <c r="BA8432" s="60"/>
      <c r="BB8432" s="60"/>
      <c r="BC8432" s="61"/>
    </row>
    <row r="8433" spans="43:55">
      <c r="AQ8433" s="64"/>
      <c r="AR8433" s="64"/>
      <c r="AS8433" s="60"/>
      <c r="AT8433" s="60"/>
      <c r="AU8433" s="60"/>
      <c r="AV8433" s="60"/>
      <c r="AW8433" s="60"/>
      <c r="AX8433" s="60"/>
      <c r="AY8433" s="60"/>
      <c r="AZ8433" s="60"/>
      <c r="BA8433" s="60"/>
      <c r="BB8433" s="60"/>
      <c r="BC8433" s="61"/>
    </row>
    <row r="8434" spans="43:55">
      <c r="AQ8434" s="64"/>
      <c r="AR8434" s="64"/>
      <c r="AS8434" s="60"/>
      <c r="AT8434" s="60"/>
      <c r="AU8434" s="60"/>
      <c r="AV8434" s="60"/>
      <c r="AW8434" s="60"/>
      <c r="AX8434" s="60"/>
      <c r="AY8434" s="60"/>
      <c r="AZ8434" s="60"/>
      <c r="BA8434" s="60"/>
      <c r="BB8434" s="60"/>
      <c r="BC8434" s="61"/>
    </row>
    <row r="8435" spans="43:55">
      <c r="AQ8435" s="64"/>
      <c r="AR8435" s="64"/>
      <c r="AS8435" s="60"/>
      <c r="AT8435" s="60"/>
      <c r="AU8435" s="60"/>
      <c r="AV8435" s="60"/>
      <c r="AW8435" s="60"/>
      <c r="AX8435" s="60"/>
      <c r="AY8435" s="60"/>
      <c r="AZ8435" s="60"/>
      <c r="BA8435" s="60"/>
      <c r="BB8435" s="60"/>
      <c r="BC8435" s="61"/>
    </row>
    <row r="8436" spans="43:55">
      <c r="AQ8436" s="64"/>
      <c r="AR8436" s="64"/>
      <c r="AS8436" s="60"/>
      <c r="AT8436" s="60"/>
      <c r="AU8436" s="60"/>
      <c r="AV8436" s="60"/>
      <c r="AW8436" s="60"/>
      <c r="AX8436" s="60"/>
      <c r="AY8436" s="60"/>
      <c r="AZ8436" s="60"/>
      <c r="BA8436" s="60"/>
      <c r="BB8436" s="60"/>
      <c r="BC8436" s="61"/>
    </row>
    <row r="8437" spans="43:55">
      <c r="AQ8437" s="64"/>
      <c r="AR8437" s="64"/>
      <c r="AS8437" s="60"/>
      <c r="AT8437" s="60"/>
      <c r="AU8437" s="60"/>
      <c r="AV8437" s="60"/>
      <c r="AW8437" s="60"/>
      <c r="AX8437" s="60"/>
      <c r="AY8437" s="60"/>
      <c r="AZ8437" s="60"/>
      <c r="BA8437" s="60"/>
      <c r="BB8437" s="60"/>
      <c r="BC8437" s="61"/>
    </row>
    <row r="8438" spans="43:55">
      <c r="AQ8438" s="64"/>
      <c r="AR8438" s="64"/>
      <c r="AS8438" s="60"/>
      <c r="AT8438" s="60"/>
      <c r="AU8438" s="60"/>
      <c r="AV8438" s="60"/>
      <c r="AW8438" s="60"/>
      <c r="AX8438" s="60"/>
      <c r="AY8438" s="60"/>
      <c r="AZ8438" s="60"/>
      <c r="BA8438" s="60"/>
      <c r="BB8438" s="60"/>
      <c r="BC8438" s="61"/>
    </row>
    <row r="8439" spans="43:55">
      <c r="AQ8439" s="64"/>
      <c r="AR8439" s="64"/>
      <c r="AS8439" s="60"/>
      <c r="AT8439" s="60"/>
      <c r="AU8439" s="60"/>
      <c r="AV8439" s="60"/>
      <c r="AW8439" s="60"/>
      <c r="AX8439" s="60"/>
      <c r="AY8439" s="60"/>
      <c r="AZ8439" s="60"/>
      <c r="BA8439" s="60"/>
      <c r="BB8439" s="60"/>
      <c r="BC8439" s="61"/>
    </row>
    <row r="8440" spans="43:55">
      <c r="AQ8440" s="64"/>
      <c r="AR8440" s="64"/>
      <c r="AS8440" s="60"/>
      <c r="AT8440" s="60"/>
      <c r="AU8440" s="60"/>
      <c r="AV8440" s="60"/>
      <c r="AW8440" s="60"/>
      <c r="AX8440" s="60"/>
      <c r="AY8440" s="60"/>
      <c r="AZ8440" s="60"/>
      <c r="BA8440" s="60"/>
      <c r="BB8440" s="60"/>
      <c r="BC8440" s="61"/>
    </row>
    <row r="8441" spans="43:55">
      <c r="AQ8441" s="64"/>
      <c r="AR8441" s="64"/>
      <c r="AS8441" s="60"/>
      <c r="AT8441" s="60"/>
      <c r="AU8441" s="60"/>
      <c r="AV8441" s="60"/>
      <c r="AW8441" s="60"/>
      <c r="AX8441" s="60"/>
      <c r="AY8441" s="60"/>
      <c r="AZ8441" s="60"/>
      <c r="BA8441" s="60"/>
      <c r="BB8441" s="60"/>
      <c r="BC8441" s="61"/>
    </row>
    <row r="8442" spans="43:55">
      <c r="AQ8442" s="64"/>
      <c r="AR8442" s="64"/>
      <c r="AS8442" s="60"/>
      <c r="AT8442" s="60"/>
      <c r="AU8442" s="60"/>
      <c r="AV8442" s="60"/>
      <c r="AW8442" s="60"/>
      <c r="AX8442" s="60"/>
      <c r="AY8442" s="60"/>
      <c r="AZ8442" s="60"/>
      <c r="BA8442" s="60"/>
      <c r="BB8442" s="60"/>
      <c r="BC8442" s="61"/>
    </row>
    <row r="8443" spans="43:55">
      <c r="AQ8443" s="64"/>
      <c r="AR8443" s="64"/>
      <c r="AS8443" s="60"/>
      <c r="AT8443" s="60"/>
      <c r="AU8443" s="60"/>
      <c r="AV8443" s="60"/>
      <c r="AW8443" s="60"/>
      <c r="AX8443" s="60"/>
      <c r="AY8443" s="60"/>
      <c r="AZ8443" s="60"/>
      <c r="BA8443" s="60"/>
      <c r="BB8443" s="60"/>
      <c r="BC8443" s="61"/>
    </row>
    <row r="8444" spans="43:55">
      <c r="AQ8444" s="64"/>
      <c r="AR8444" s="64"/>
      <c r="AS8444" s="60"/>
      <c r="AT8444" s="60"/>
      <c r="AU8444" s="60"/>
      <c r="AV8444" s="60"/>
      <c r="AW8444" s="60"/>
      <c r="AX8444" s="60"/>
      <c r="AY8444" s="60"/>
      <c r="AZ8444" s="60"/>
      <c r="BA8444" s="60"/>
      <c r="BB8444" s="60"/>
      <c r="BC8444" s="61"/>
    </row>
    <row r="8445" spans="43:55">
      <c r="AQ8445" s="64"/>
      <c r="AR8445" s="64"/>
      <c r="AS8445" s="60"/>
      <c r="AT8445" s="60"/>
      <c r="AU8445" s="60"/>
      <c r="AV8445" s="60"/>
      <c r="AW8445" s="60"/>
      <c r="AX8445" s="60"/>
      <c r="AY8445" s="60"/>
      <c r="AZ8445" s="60"/>
      <c r="BA8445" s="60"/>
      <c r="BB8445" s="60"/>
      <c r="BC8445" s="61"/>
    </row>
    <row r="8446" spans="43:55">
      <c r="AQ8446" s="64"/>
      <c r="AR8446" s="64"/>
      <c r="AS8446" s="60"/>
      <c r="AT8446" s="60"/>
      <c r="AU8446" s="60"/>
      <c r="AV8446" s="60"/>
      <c r="AW8446" s="60"/>
      <c r="AX8446" s="60"/>
      <c r="AY8446" s="60"/>
      <c r="AZ8446" s="60"/>
      <c r="BA8446" s="60"/>
      <c r="BB8446" s="60"/>
      <c r="BC8446" s="61"/>
    </row>
    <row r="8447" spans="43:55">
      <c r="AQ8447" s="64"/>
      <c r="AR8447" s="64"/>
      <c r="AS8447" s="60"/>
      <c r="AT8447" s="60"/>
      <c r="AU8447" s="60"/>
      <c r="AV8447" s="60"/>
      <c r="AW8447" s="60"/>
      <c r="AX8447" s="60"/>
      <c r="AY8447" s="60"/>
      <c r="AZ8447" s="60"/>
      <c r="BA8447" s="60"/>
      <c r="BB8447" s="60"/>
      <c r="BC8447" s="61"/>
    </row>
    <row r="8448" spans="43:55">
      <c r="AQ8448" s="64"/>
      <c r="AR8448" s="64"/>
      <c r="AS8448" s="60"/>
      <c r="AT8448" s="60"/>
      <c r="AU8448" s="60"/>
      <c r="AV8448" s="60"/>
      <c r="AW8448" s="60"/>
      <c r="AX8448" s="60"/>
      <c r="AY8448" s="60"/>
      <c r="AZ8448" s="60"/>
      <c r="BA8448" s="60"/>
      <c r="BB8448" s="60"/>
      <c r="BC8448" s="61"/>
    </row>
    <row r="8449" spans="43:55">
      <c r="AQ8449" s="64"/>
      <c r="AR8449" s="64"/>
      <c r="AS8449" s="60"/>
      <c r="AT8449" s="60"/>
      <c r="AU8449" s="60"/>
      <c r="AV8449" s="60"/>
      <c r="AW8449" s="60"/>
      <c r="AX8449" s="60"/>
      <c r="AY8449" s="60"/>
      <c r="AZ8449" s="60"/>
      <c r="BA8449" s="60"/>
      <c r="BB8449" s="60"/>
      <c r="BC8449" s="61"/>
    </row>
    <row r="8450" spans="43:55">
      <c r="AQ8450" s="64"/>
      <c r="AR8450" s="64"/>
      <c r="AS8450" s="60"/>
      <c r="AT8450" s="60"/>
      <c r="AU8450" s="60"/>
      <c r="AV8450" s="60"/>
      <c r="AW8450" s="60"/>
      <c r="AX8450" s="60"/>
      <c r="AY8450" s="60"/>
      <c r="AZ8450" s="60"/>
      <c r="BA8450" s="60"/>
      <c r="BB8450" s="60"/>
      <c r="BC8450" s="61"/>
    </row>
    <row r="8451" spans="43:55">
      <c r="AQ8451" s="64"/>
      <c r="AR8451" s="64"/>
      <c r="AS8451" s="60"/>
      <c r="AT8451" s="60"/>
      <c r="AU8451" s="60"/>
      <c r="AV8451" s="60"/>
      <c r="AW8451" s="60"/>
      <c r="AX8451" s="60"/>
      <c r="AY8451" s="60"/>
      <c r="AZ8451" s="60"/>
      <c r="BA8451" s="60"/>
      <c r="BB8451" s="60"/>
      <c r="BC8451" s="61"/>
    </row>
    <row r="8452" spans="43:55">
      <c r="AQ8452" s="64"/>
      <c r="AR8452" s="64"/>
      <c r="AS8452" s="60"/>
      <c r="AT8452" s="60"/>
      <c r="AU8452" s="60"/>
      <c r="AV8452" s="60"/>
      <c r="AW8452" s="60"/>
      <c r="AX8452" s="60"/>
      <c r="AY8452" s="60"/>
      <c r="AZ8452" s="60"/>
      <c r="BA8452" s="60"/>
      <c r="BB8452" s="60"/>
      <c r="BC8452" s="61"/>
    </row>
    <row r="8453" spans="43:55">
      <c r="AQ8453" s="64"/>
      <c r="AR8453" s="64"/>
      <c r="AS8453" s="60"/>
      <c r="AT8453" s="60"/>
      <c r="AU8453" s="60"/>
      <c r="AV8453" s="60"/>
      <c r="AW8453" s="60"/>
      <c r="AX8453" s="60"/>
      <c r="AY8453" s="60"/>
      <c r="AZ8453" s="60"/>
      <c r="BA8453" s="60"/>
      <c r="BB8453" s="60"/>
      <c r="BC8453" s="61"/>
    </row>
    <row r="8454" spans="43:55">
      <c r="AQ8454" s="64"/>
      <c r="AR8454" s="64"/>
      <c r="AS8454" s="60"/>
      <c r="AT8454" s="60"/>
      <c r="AU8454" s="60"/>
      <c r="AV8454" s="60"/>
      <c r="AW8454" s="60"/>
      <c r="AX8454" s="60"/>
      <c r="AY8454" s="60"/>
      <c r="AZ8454" s="60"/>
      <c r="BA8454" s="60"/>
      <c r="BB8454" s="60"/>
      <c r="BC8454" s="61"/>
    </row>
    <row r="8455" spans="43:55">
      <c r="AQ8455" s="64"/>
      <c r="AR8455" s="64"/>
      <c r="AS8455" s="60"/>
      <c r="AT8455" s="60"/>
      <c r="AU8455" s="60"/>
      <c r="AV8455" s="60"/>
      <c r="AW8455" s="60"/>
      <c r="AX8455" s="60"/>
      <c r="AY8455" s="60"/>
      <c r="AZ8455" s="60"/>
      <c r="BA8455" s="60"/>
      <c r="BB8455" s="60"/>
      <c r="BC8455" s="61"/>
    </row>
    <row r="8456" spans="43:55">
      <c r="AQ8456" s="64"/>
      <c r="AR8456" s="64"/>
      <c r="AS8456" s="60"/>
      <c r="AT8456" s="60"/>
      <c r="AU8456" s="60"/>
      <c r="AV8456" s="60"/>
      <c r="AW8456" s="60"/>
      <c r="AX8456" s="60"/>
      <c r="AY8456" s="60"/>
      <c r="AZ8456" s="60"/>
      <c r="BA8456" s="60"/>
      <c r="BB8456" s="60"/>
      <c r="BC8456" s="61"/>
    </row>
    <row r="8457" spans="43:55">
      <c r="AQ8457" s="64"/>
      <c r="AR8457" s="64"/>
      <c r="AS8457" s="60"/>
      <c r="AT8457" s="60"/>
      <c r="AU8457" s="60"/>
      <c r="AV8457" s="60"/>
      <c r="AW8457" s="60"/>
      <c r="AX8457" s="60"/>
      <c r="AY8457" s="60"/>
      <c r="AZ8457" s="60"/>
      <c r="BA8457" s="60"/>
      <c r="BB8457" s="60"/>
      <c r="BC8457" s="61"/>
    </row>
    <row r="8458" spans="43:55">
      <c r="AQ8458" s="64"/>
      <c r="AR8458" s="64"/>
      <c r="AS8458" s="60"/>
      <c r="AT8458" s="60"/>
      <c r="AU8458" s="60"/>
      <c r="AV8458" s="60"/>
      <c r="AW8458" s="60"/>
      <c r="AX8458" s="60"/>
      <c r="AY8458" s="60"/>
      <c r="AZ8458" s="60"/>
      <c r="BA8458" s="60"/>
      <c r="BB8458" s="60"/>
      <c r="BC8458" s="61"/>
    </row>
    <row r="8459" spans="43:55">
      <c r="AQ8459" s="64"/>
      <c r="AR8459" s="64"/>
      <c r="AS8459" s="60"/>
      <c r="AT8459" s="60"/>
      <c r="AU8459" s="60"/>
      <c r="AV8459" s="60"/>
      <c r="AW8459" s="60"/>
      <c r="AX8459" s="60"/>
      <c r="AY8459" s="60"/>
      <c r="AZ8459" s="60"/>
      <c r="BA8459" s="60"/>
      <c r="BB8459" s="60"/>
      <c r="BC8459" s="61"/>
    </row>
    <row r="8460" spans="43:55">
      <c r="AQ8460" s="64"/>
      <c r="AR8460" s="64"/>
      <c r="AS8460" s="60"/>
      <c r="AT8460" s="60"/>
      <c r="AU8460" s="60"/>
      <c r="AV8460" s="60"/>
      <c r="AW8460" s="60"/>
      <c r="AX8460" s="60"/>
      <c r="AY8460" s="60"/>
      <c r="AZ8460" s="60"/>
      <c r="BA8460" s="60"/>
      <c r="BB8460" s="60"/>
      <c r="BC8460" s="61"/>
    </row>
    <row r="8461" spans="43:55">
      <c r="AQ8461" s="64"/>
      <c r="AR8461" s="64"/>
      <c r="AS8461" s="60"/>
      <c r="AT8461" s="60"/>
      <c r="AU8461" s="60"/>
      <c r="AV8461" s="60"/>
      <c r="AW8461" s="60"/>
      <c r="AX8461" s="60"/>
      <c r="AY8461" s="60"/>
      <c r="AZ8461" s="60"/>
      <c r="BA8461" s="60"/>
      <c r="BB8461" s="60"/>
      <c r="BC8461" s="61"/>
    </row>
    <row r="8462" spans="43:55">
      <c r="AQ8462" s="64"/>
      <c r="AR8462" s="64"/>
      <c r="AS8462" s="60"/>
      <c r="AT8462" s="60"/>
      <c r="AU8462" s="60"/>
      <c r="AV8462" s="60"/>
      <c r="AW8462" s="60"/>
      <c r="AX8462" s="60"/>
      <c r="AY8462" s="60"/>
      <c r="AZ8462" s="60"/>
      <c r="BA8462" s="60"/>
      <c r="BB8462" s="60"/>
      <c r="BC8462" s="61"/>
    </row>
    <row r="8463" spans="43:55">
      <c r="AQ8463" s="64"/>
      <c r="AR8463" s="64"/>
      <c r="AS8463" s="60"/>
      <c r="AT8463" s="60"/>
      <c r="AU8463" s="60"/>
      <c r="AV8463" s="60"/>
      <c r="AW8463" s="60"/>
      <c r="AX8463" s="60"/>
      <c r="AY8463" s="60"/>
      <c r="AZ8463" s="60"/>
      <c r="BA8463" s="60"/>
      <c r="BB8463" s="60"/>
      <c r="BC8463" s="61"/>
    </row>
    <row r="8464" spans="43:55">
      <c r="AQ8464" s="64"/>
      <c r="AR8464" s="64"/>
      <c r="AS8464" s="60"/>
      <c r="AT8464" s="60"/>
      <c r="AU8464" s="60"/>
      <c r="AV8464" s="60"/>
      <c r="AW8464" s="60"/>
      <c r="AX8464" s="60"/>
      <c r="AY8464" s="60"/>
      <c r="AZ8464" s="60"/>
      <c r="BA8464" s="60"/>
      <c r="BB8464" s="60"/>
      <c r="BC8464" s="61"/>
    </row>
    <row r="8465" spans="43:55">
      <c r="AQ8465" s="64"/>
      <c r="AR8465" s="64"/>
      <c r="AS8465" s="60"/>
      <c r="AT8465" s="60"/>
      <c r="AU8465" s="60"/>
      <c r="AV8465" s="60"/>
      <c r="AW8465" s="60"/>
      <c r="AX8465" s="60"/>
      <c r="AY8465" s="60"/>
      <c r="AZ8465" s="60"/>
      <c r="BA8465" s="60"/>
      <c r="BB8465" s="60"/>
      <c r="BC8465" s="61"/>
    </row>
    <row r="8466" spans="43:55">
      <c r="AQ8466" s="64"/>
      <c r="AR8466" s="64"/>
      <c r="AS8466" s="60"/>
      <c r="AT8466" s="60"/>
      <c r="AU8466" s="60"/>
      <c r="AV8466" s="60"/>
      <c r="AW8466" s="60"/>
      <c r="AX8466" s="60"/>
      <c r="AY8466" s="60"/>
      <c r="AZ8466" s="60"/>
      <c r="BA8466" s="60"/>
      <c r="BB8466" s="60"/>
      <c r="BC8466" s="61"/>
    </row>
    <row r="8467" spans="43:55">
      <c r="AQ8467" s="64"/>
      <c r="AR8467" s="64"/>
      <c r="AS8467" s="60"/>
      <c r="AT8467" s="60"/>
      <c r="AU8467" s="60"/>
      <c r="AV8467" s="60"/>
      <c r="AW8467" s="60"/>
      <c r="AX8467" s="60"/>
      <c r="AY8467" s="60"/>
      <c r="AZ8467" s="60"/>
      <c r="BA8467" s="60"/>
      <c r="BB8467" s="60"/>
      <c r="BC8467" s="61"/>
    </row>
    <row r="8468" spans="43:55">
      <c r="AQ8468" s="64"/>
      <c r="AR8468" s="64"/>
      <c r="AS8468" s="60"/>
      <c r="AT8468" s="60"/>
      <c r="AU8468" s="60"/>
      <c r="AV8468" s="60"/>
      <c r="AW8468" s="60"/>
      <c r="AX8468" s="60"/>
      <c r="AY8468" s="60"/>
      <c r="AZ8468" s="60"/>
      <c r="BA8468" s="60"/>
      <c r="BB8468" s="60"/>
      <c r="BC8468" s="61"/>
    </row>
    <row r="8469" spans="43:55">
      <c r="AQ8469" s="64"/>
      <c r="AR8469" s="64"/>
      <c r="AS8469" s="60"/>
      <c r="AT8469" s="60"/>
      <c r="AU8469" s="60"/>
      <c r="AV8469" s="60"/>
      <c r="AW8469" s="60"/>
      <c r="AX8469" s="60"/>
      <c r="AY8469" s="60"/>
      <c r="AZ8469" s="60"/>
      <c r="BA8469" s="60"/>
      <c r="BB8469" s="60"/>
      <c r="BC8469" s="61"/>
    </row>
    <row r="8470" spans="43:55">
      <c r="AQ8470" s="64"/>
      <c r="AR8470" s="64"/>
      <c r="AS8470" s="60"/>
      <c r="AT8470" s="60"/>
      <c r="AU8470" s="60"/>
      <c r="AV8470" s="60"/>
      <c r="AW8470" s="60"/>
      <c r="AX8470" s="60"/>
      <c r="AY8470" s="60"/>
      <c r="AZ8470" s="60"/>
      <c r="BA8470" s="60"/>
      <c r="BB8470" s="60"/>
      <c r="BC8470" s="61"/>
    </row>
    <row r="8471" spans="43:55">
      <c r="AQ8471" s="64"/>
      <c r="AR8471" s="64"/>
      <c r="AS8471" s="60"/>
      <c r="AT8471" s="60"/>
      <c r="AU8471" s="60"/>
      <c r="AV8471" s="60"/>
      <c r="AW8471" s="60"/>
      <c r="AX8471" s="60"/>
      <c r="AY8471" s="60"/>
      <c r="AZ8471" s="60"/>
      <c r="BA8471" s="60"/>
      <c r="BB8471" s="60"/>
      <c r="BC8471" s="61"/>
    </row>
    <row r="8472" spans="43:55">
      <c r="AQ8472" s="64"/>
      <c r="AR8472" s="64"/>
      <c r="AS8472" s="60"/>
      <c r="AT8472" s="60"/>
      <c r="AU8472" s="60"/>
      <c r="AV8472" s="60"/>
      <c r="AW8472" s="60"/>
      <c r="AX8472" s="60"/>
      <c r="AY8472" s="60"/>
      <c r="AZ8472" s="60"/>
      <c r="BA8472" s="60"/>
      <c r="BB8472" s="60"/>
      <c r="BC8472" s="61"/>
    </row>
    <row r="8473" spans="43:55">
      <c r="AQ8473" s="64"/>
      <c r="AR8473" s="64"/>
      <c r="AS8473" s="60"/>
      <c r="AT8473" s="60"/>
      <c r="AU8473" s="60"/>
      <c r="AV8473" s="60"/>
      <c r="AW8473" s="60"/>
      <c r="AX8473" s="60"/>
      <c r="AY8473" s="60"/>
      <c r="AZ8473" s="60"/>
      <c r="BA8473" s="60"/>
      <c r="BB8473" s="60"/>
      <c r="BC8473" s="61"/>
    </row>
    <row r="8474" spans="43:55">
      <c r="AQ8474" s="64"/>
      <c r="AR8474" s="64"/>
      <c r="AS8474" s="60"/>
      <c r="AT8474" s="60"/>
      <c r="AU8474" s="60"/>
      <c r="AV8474" s="60"/>
      <c r="AW8474" s="60"/>
      <c r="AX8474" s="60"/>
      <c r="AY8474" s="60"/>
      <c r="AZ8474" s="60"/>
      <c r="BA8474" s="60"/>
      <c r="BB8474" s="60"/>
      <c r="BC8474" s="61"/>
    </row>
    <row r="8475" spans="43:55">
      <c r="AQ8475" s="64"/>
      <c r="AR8475" s="64"/>
      <c r="AS8475" s="60"/>
      <c r="AT8475" s="60"/>
      <c r="AU8475" s="60"/>
      <c r="AV8475" s="60"/>
      <c r="AW8475" s="60"/>
      <c r="AX8475" s="60"/>
      <c r="AY8475" s="60"/>
      <c r="AZ8475" s="60"/>
      <c r="BA8475" s="60"/>
      <c r="BB8475" s="60"/>
      <c r="BC8475" s="61"/>
    </row>
    <row r="8476" spans="43:55">
      <c r="AQ8476" s="64"/>
      <c r="AR8476" s="64"/>
      <c r="AS8476" s="60"/>
      <c r="AT8476" s="60"/>
      <c r="AU8476" s="60"/>
      <c r="AV8476" s="60"/>
      <c r="AW8476" s="60"/>
      <c r="AX8476" s="60"/>
      <c r="AY8476" s="60"/>
      <c r="AZ8476" s="60"/>
      <c r="BA8476" s="60"/>
      <c r="BB8476" s="60"/>
      <c r="BC8476" s="61"/>
    </row>
    <row r="8477" spans="43:55">
      <c r="AQ8477" s="64"/>
      <c r="AR8477" s="64"/>
      <c r="AS8477" s="60"/>
      <c r="AT8477" s="60"/>
      <c r="AU8477" s="60"/>
      <c r="AV8477" s="60"/>
      <c r="AW8477" s="60"/>
      <c r="AX8477" s="60"/>
      <c r="AY8477" s="60"/>
      <c r="AZ8477" s="60"/>
      <c r="BA8477" s="60"/>
      <c r="BB8477" s="60"/>
      <c r="BC8477" s="61"/>
    </row>
    <row r="8478" spans="43:55">
      <c r="AQ8478" s="64"/>
      <c r="AR8478" s="64"/>
      <c r="AS8478" s="60"/>
      <c r="AT8478" s="60"/>
      <c r="AU8478" s="60"/>
      <c r="AV8478" s="60"/>
      <c r="AW8478" s="60"/>
      <c r="AX8478" s="60"/>
      <c r="AY8478" s="60"/>
      <c r="AZ8478" s="60"/>
      <c r="BA8478" s="60"/>
      <c r="BB8478" s="60"/>
      <c r="BC8478" s="61"/>
    </row>
    <row r="8479" spans="43:55">
      <c r="AQ8479" s="64"/>
      <c r="AR8479" s="64"/>
      <c r="AS8479" s="60"/>
      <c r="AT8479" s="60"/>
      <c r="AU8479" s="60"/>
      <c r="AV8479" s="60"/>
      <c r="AW8479" s="60"/>
      <c r="AX8479" s="60"/>
      <c r="AY8479" s="60"/>
      <c r="AZ8479" s="60"/>
      <c r="BA8479" s="60"/>
      <c r="BB8479" s="60"/>
      <c r="BC8479" s="61"/>
    </row>
    <row r="8480" spans="43:55">
      <c r="AQ8480" s="64"/>
      <c r="AR8480" s="64"/>
      <c r="AS8480" s="60"/>
      <c r="AT8480" s="60"/>
      <c r="AU8480" s="60"/>
      <c r="AV8480" s="60"/>
      <c r="AW8480" s="60"/>
      <c r="AX8480" s="60"/>
      <c r="AY8480" s="60"/>
      <c r="AZ8480" s="60"/>
      <c r="BA8480" s="60"/>
      <c r="BB8480" s="60"/>
      <c r="BC8480" s="61"/>
    </row>
    <row r="8481" spans="43:55">
      <c r="AQ8481" s="64"/>
      <c r="AR8481" s="64"/>
      <c r="AS8481" s="60"/>
      <c r="AT8481" s="60"/>
      <c r="AU8481" s="60"/>
      <c r="AV8481" s="60"/>
      <c r="AW8481" s="60"/>
      <c r="AX8481" s="60"/>
      <c r="AY8481" s="60"/>
      <c r="AZ8481" s="60"/>
      <c r="BA8481" s="60"/>
      <c r="BB8481" s="60"/>
      <c r="BC8481" s="61"/>
    </row>
    <row r="8482" spans="43:55">
      <c r="AQ8482" s="64"/>
      <c r="AR8482" s="64"/>
      <c r="AS8482" s="60"/>
      <c r="AT8482" s="60"/>
      <c r="AU8482" s="60"/>
      <c r="AV8482" s="60"/>
      <c r="AW8482" s="60"/>
      <c r="AX8482" s="60"/>
      <c r="AY8482" s="60"/>
      <c r="AZ8482" s="60"/>
      <c r="BA8482" s="60"/>
      <c r="BB8482" s="60"/>
      <c r="BC8482" s="61"/>
    </row>
    <row r="8483" spans="43:55">
      <c r="AQ8483" s="64"/>
      <c r="AR8483" s="64"/>
      <c r="AS8483" s="60"/>
      <c r="AT8483" s="60"/>
      <c r="AU8483" s="60"/>
      <c r="AV8483" s="60"/>
      <c r="AW8483" s="60"/>
      <c r="AX8483" s="60"/>
      <c r="AY8483" s="60"/>
      <c r="AZ8483" s="60"/>
      <c r="BA8483" s="60"/>
      <c r="BB8483" s="60"/>
      <c r="BC8483" s="61"/>
    </row>
    <row r="8484" spans="43:55">
      <c r="AQ8484" s="64"/>
      <c r="AR8484" s="64"/>
      <c r="AS8484" s="60"/>
      <c r="AT8484" s="60"/>
      <c r="AU8484" s="60"/>
      <c r="AV8484" s="60"/>
      <c r="AW8484" s="60"/>
      <c r="AX8484" s="60"/>
      <c r="AY8484" s="60"/>
      <c r="AZ8484" s="60"/>
      <c r="BA8484" s="60"/>
      <c r="BB8484" s="60"/>
      <c r="BC8484" s="61"/>
    </row>
    <row r="8485" spans="43:55">
      <c r="AQ8485" s="64"/>
      <c r="AR8485" s="64"/>
      <c r="AS8485" s="60"/>
      <c r="AT8485" s="60"/>
      <c r="AU8485" s="60"/>
      <c r="AV8485" s="60"/>
      <c r="AW8485" s="60"/>
      <c r="AX8485" s="60"/>
      <c r="AY8485" s="60"/>
      <c r="AZ8485" s="60"/>
      <c r="BA8485" s="60"/>
      <c r="BB8485" s="60"/>
      <c r="BC8485" s="61"/>
    </row>
    <row r="8486" spans="43:55">
      <c r="AQ8486" s="64"/>
      <c r="AR8486" s="64"/>
      <c r="AS8486" s="60"/>
      <c r="AT8486" s="60"/>
      <c r="AU8486" s="60"/>
      <c r="AV8486" s="60"/>
      <c r="AW8486" s="60"/>
      <c r="AX8486" s="60"/>
      <c r="AY8486" s="60"/>
      <c r="AZ8486" s="60"/>
      <c r="BA8486" s="60"/>
      <c r="BB8486" s="60"/>
      <c r="BC8486" s="61"/>
    </row>
    <row r="8487" spans="43:55">
      <c r="AQ8487" s="64"/>
      <c r="AR8487" s="64"/>
      <c r="AS8487" s="60"/>
      <c r="AT8487" s="60"/>
      <c r="AU8487" s="60"/>
      <c r="AV8487" s="60"/>
      <c r="AW8487" s="60"/>
      <c r="AX8487" s="60"/>
      <c r="AY8487" s="60"/>
      <c r="AZ8487" s="60"/>
      <c r="BA8487" s="60"/>
      <c r="BB8487" s="60"/>
      <c r="BC8487" s="61"/>
    </row>
    <row r="8488" spans="43:55">
      <c r="AQ8488" s="64"/>
      <c r="AR8488" s="64"/>
      <c r="AS8488" s="60"/>
      <c r="AT8488" s="60"/>
      <c r="AU8488" s="60"/>
      <c r="AV8488" s="60"/>
      <c r="AW8488" s="60"/>
      <c r="AX8488" s="60"/>
      <c r="AY8488" s="60"/>
      <c r="AZ8488" s="60"/>
      <c r="BA8488" s="60"/>
      <c r="BB8488" s="60"/>
      <c r="BC8488" s="61"/>
    </row>
    <row r="8489" spans="43:55">
      <c r="AQ8489" s="64"/>
      <c r="AR8489" s="64"/>
      <c r="AS8489" s="60"/>
      <c r="AT8489" s="60"/>
      <c r="AU8489" s="60"/>
      <c r="AV8489" s="60"/>
      <c r="AW8489" s="60"/>
      <c r="AX8489" s="60"/>
      <c r="AY8489" s="60"/>
      <c r="AZ8489" s="60"/>
      <c r="BA8489" s="60"/>
      <c r="BB8489" s="60"/>
      <c r="BC8489" s="61"/>
    </row>
    <row r="8490" spans="43:55">
      <c r="AQ8490" s="64"/>
      <c r="AR8490" s="64"/>
      <c r="AS8490" s="60"/>
      <c r="AT8490" s="60"/>
      <c r="AU8490" s="60"/>
      <c r="AV8490" s="60"/>
      <c r="AW8490" s="60"/>
      <c r="AX8490" s="60"/>
      <c r="AY8490" s="60"/>
      <c r="AZ8490" s="60"/>
      <c r="BA8490" s="60"/>
      <c r="BB8490" s="60"/>
      <c r="BC8490" s="61"/>
    </row>
    <row r="8491" spans="43:55">
      <c r="AQ8491" s="64"/>
      <c r="AR8491" s="64"/>
      <c r="AS8491" s="60"/>
      <c r="AT8491" s="60"/>
      <c r="AU8491" s="60"/>
      <c r="AV8491" s="60"/>
      <c r="AW8491" s="60"/>
      <c r="AX8491" s="60"/>
      <c r="AY8491" s="60"/>
      <c r="AZ8491" s="60"/>
      <c r="BA8491" s="60"/>
      <c r="BB8491" s="60"/>
      <c r="BC8491" s="61"/>
    </row>
    <row r="8492" spans="43:55">
      <c r="AQ8492" s="64"/>
      <c r="AR8492" s="64"/>
      <c r="AS8492" s="60"/>
      <c r="AT8492" s="60"/>
      <c r="AU8492" s="60"/>
      <c r="AV8492" s="60"/>
      <c r="AW8492" s="60"/>
      <c r="AX8492" s="60"/>
      <c r="AY8492" s="60"/>
      <c r="AZ8492" s="60"/>
      <c r="BA8492" s="60"/>
      <c r="BB8492" s="60"/>
      <c r="BC8492" s="61"/>
    </row>
    <row r="8493" spans="43:55">
      <c r="AQ8493" s="64"/>
      <c r="AR8493" s="64"/>
      <c r="AS8493" s="60"/>
      <c r="AT8493" s="60"/>
      <c r="AU8493" s="60"/>
      <c r="AV8493" s="60"/>
      <c r="AW8493" s="60"/>
      <c r="AX8493" s="60"/>
      <c r="AY8493" s="60"/>
      <c r="AZ8493" s="60"/>
      <c r="BA8493" s="60"/>
      <c r="BB8493" s="60"/>
      <c r="BC8493" s="61"/>
    </row>
    <row r="8494" spans="43:55">
      <c r="AQ8494" s="64"/>
      <c r="AR8494" s="64"/>
      <c r="AS8494" s="60"/>
      <c r="AT8494" s="60"/>
      <c r="AU8494" s="60"/>
      <c r="AV8494" s="60"/>
      <c r="AW8494" s="60"/>
      <c r="AX8494" s="60"/>
      <c r="AY8494" s="60"/>
      <c r="AZ8494" s="60"/>
      <c r="BA8494" s="60"/>
      <c r="BB8494" s="60"/>
      <c r="BC8494" s="61"/>
    </row>
    <row r="8495" spans="43:55">
      <c r="AQ8495" s="64"/>
      <c r="AR8495" s="64"/>
      <c r="AS8495" s="60"/>
      <c r="AT8495" s="60"/>
      <c r="AU8495" s="60"/>
      <c r="AV8495" s="60"/>
      <c r="AW8495" s="60"/>
      <c r="AX8495" s="60"/>
      <c r="AY8495" s="60"/>
      <c r="AZ8495" s="60"/>
      <c r="BA8495" s="60"/>
      <c r="BB8495" s="60"/>
      <c r="BC8495" s="61"/>
    </row>
    <row r="8496" spans="43:55">
      <c r="AQ8496" s="64"/>
      <c r="AR8496" s="64"/>
      <c r="AS8496" s="60"/>
      <c r="AT8496" s="60"/>
      <c r="AU8496" s="60"/>
      <c r="AV8496" s="60"/>
      <c r="AW8496" s="60"/>
      <c r="AX8496" s="60"/>
      <c r="AY8496" s="60"/>
      <c r="AZ8496" s="60"/>
      <c r="BA8496" s="60"/>
      <c r="BB8496" s="60"/>
      <c r="BC8496" s="61"/>
    </row>
    <row r="8497" spans="43:55">
      <c r="AQ8497" s="64"/>
      <c r="AR8497" s="64"/>
      <c r="AS8497" s="60"/>
      <c r="AT8497" s="60"/>
      <c r="AU8497" s="60"/>
      <c r="AV8497" s="60"/>
      <c r="AW8497" s="60"/>
      <c r="AX8497" s="60"/>
      <c r="AY8497" s="60"/>
      <c r="AZ8497" s="60"/>
      <c r="BA8497" s="60"/>
      <c r="BB8497" s="60"/>
      <c r="BC8497" s="61"/>
    </row>
    <row r="8498" spans="43:55">
      <c r="AQ8498" s="64"/>
      <c r="AR8498" s="64"/>
      <c r="AS8498" s="60"/>
      <c r="AT8498" s="60"/>
      <c r="AU8498" s="60"/>
      <c r="AV8498" s="60"/>
      <c r="AW8498" s="60"/>
      <c r="AX8498" s="60"/>
      <c r="AY8498" s="60"/>
      <c r="AZ8498" s="60"/>
      <c r="BA8498" s="60"/>
      <c r="BB8498" s="60"/>
      <c r="BC8498" s="61"/>
    </row>
    <row r="8499" spans="43:55">
      <c r="AQ8499" s="64"/>
      <c r="AR8499" s="64"/>
      <c r="AS8499" s="60"/>
      <c r="AT8499" s="60"/>
      <c r="AU8499" s="60"/>
      <c r="AV8499" s="60"/>
      <c r="AW8499" s="60"/>
      <c r="AX8499" s="60"/>
      <c r="AY8499" s="60"/>
      <c r="AZ8499" s="60"/>
      <c r="BA8499" s="60"/>
      <c r="BB8499" s="60"/>
      <c r="BC8499" s="61"/>
    </row>
    <row r="8500" spans="43:55">
      <c r="AQ8500" s="64"/>
      <c r="AR8500" s="64"/>
      <c r="AS8500" s="60"/>
      <c r="AT8500" s="60"/>
      <c r="AU8500" s="60"/>
      <c r="AV8500" s="60"/>
      <c r="AW8500" s="60"/>
      <c r="AX8500" s="60"/>
      <c r="AY8500" s="60"/>
      <c r="AZ8500" s="60"/>
      <c r="BA8500" s="60"/>
      <c r="BB8500" s="60"/>
      <c r="BC8500" s="61"/>
    </row>
    <row r="8501" spans="43:55">
      <c r="AQ8501" s="64"/>
      <c r="AR8501" s="64"/>
      <c r="AS8501" s="60"/>
      <c r="AT8501" s="60"/>
      <c r="AU8501" s="60"/>
      <c r="AV8501" s="60"/>
      <c r="AW8501" s="60"/>
      <c r="AX8501" s="60"/>
      <c r="AY8501" s="60"/>
      <c r="AZ8501" s="60"/>
      <c r="BA8501" s="60"/>
      <c r="BB8501" s="60"/>
      <c r="BC8501" s="61"/>
    </row>
    <row r="8502" spans="43:55">
      <c r="AQ8502" s="64"/>
      <c r="AR8502" s="64"/>
      <c r="AS8502" s="60"/>
      <c r="AT8502" s="60"/>
      <c r="AU8502" s="60"/>
      <c r="AV8502" s="60"/>
      <c r="AW8502" s="60"/>
      <c r="AX8502" s="60"/>
      <c r="AY8502" s="60"/>
      <c r="AZ8502" s="60"/>
      <c r="BA8502" s="60"/>
      <c r="BB8502" s="60"/>
      <c r="BC8502" s="61"/>
    </row>
    <row r="8503" spans="43:55">
      <c r="AQ8503" s="64"/>
      <c r="AR8503" s="64"/>
      <c r="AS8503" s="60"/>
      <c r="AT8503" s="60"/>
      <c r="AU8503" s="60"/>
      <c r="AV8503" s="60"/>
      <c r="AW8503" s="60"/>
      <c r="AX8503" s="60"/>
      <c r="AY8503" s="60"/>
      <c r="AZ8503" s="60"/>
      <c r="BA8503" s="60"/>
      <c r="BB8503" s="60"/>
      <c r="BC8503" s="61"/>
    </row>
    <row r="8504" spans="43:55">
      <c r="AQ8504" s="64"/>
      <c r="AR8504" s="64"/>
      <c r="AS8504" s="60"/>
      <c r="AT8504" s="60"/>
      <c r="AU8504" s="60"/>
      <c r="AV8504" s="60"/>
      <c r="AW8504" s="60"/>
      <c r="AX8504" s="60"/>
      <c r="AY8504" s="60"/>
      <c r="AZ8504" s="60"/>
      <c r="BA8504" s="60"/>
      <c r="BB8504" s="60"/>
      <c r="BC8504" s="61"/>
    </row>
    <row r="8505" spans="43:55">
      <c r="AQ8505" s="64"/>
      <c r="AR8505" s="64"/>
      <c r="AS8505" s="60"/>
      <c r="AT8505" s="60"/>
      <c r="AU8505" s="60"/>
      <c r="AV8505" s="60"/>
      <c r="AW8505" s="60"/>
      <c r="AX8505" s="60"/>
      <c r="AY8505" s="60"/>
      <c r="AZ8505" s="60"/>
      <c r="BA8505" s="60"/>
      <c r="BB8505" s="60"/>
      <c r="BC8505" s="61"/>
    </row>
    <row r="8506" spans="43:55">
      <c r="AQ8506" s="64"/>
      <c r="AR8506" s="64"/>
      <c r="AS8506" s="60"/>
      <c r="AT8506" s="60"/>
      <c r="AU8506" s="60"/>
      <c r="AV8506" s="60"/>
      <c r="AW8506" s="60"/>
      <c r="AX8506" s="60"/>
      <c r="AY8506" s="60"/>
      <c r="AZ8506" s="60"/>
      <c r="BA8506" s="60"/>
      <c r="BB8506" s="60"/>
      <c r="BC8506" s="61"/>
    </row>
    <row r="8507" spans="43:55">
      <c r="AQ8507" s="64"/>
      <c r="AR8507" s="64"/>
      <c r="AS8507" s="60"/>
      <c r="AT8507" s="60"/>
      <c r="AU8507" s="60"/>
      <c r="AV8507" s="60"/>
      <c r="AW8507" s="60"/>
      <c r="AX8507" s="60"/>
      <c r="AY8507" s="60"/>
      <c r="AZ8507" s="60"/>
      <c r="BA8507" s="60"/>
      <c r="BB8507" s="60"/>
      <c r="BC8507" s="61"/>
    </row>
    <row r="8508" spans="43:55">
      <c r="AQ8508" s="64"/>
      <c r="AR8508" s="64"/>
      <c r="AS8508" s="60"/>
      <c r="AT8508" s="60"/>
      <c r="AU8508" s="60"/>
      <c r="AV8508" s="60"/>
      <c r="AW8508" s="60"/>
      <c r="AX8508" s="60"/>
      <c r="AY8508" s="60"/>
      <c r="AZ8508" s="60"/>
      <c r="BA8508" s="60"/>
      <c r="BB8508" s="60"/>
      <c r="BC8508" s="61"/>
    </row>
    <row r="8509" spans="43:55">
      <c r="AQ8509" s="64"/>
      <c r="AR8509" s="64"/>
      <c r="AS8509" s="60"/>
      <c r="AT8509" s="60"/>
      <c r="AU8509" s="60"/>
      <c r="AV8509" s="60"/>
      <c r="AW8509" s="60"/>
      <c r="AX8509" s="60"/>
      <c r="AY8509" s="60"/>
      <c r="AZ8509" s="60"/>
      <c r="BA8509" s="60"/>
      <c r="BB8509" s="60"/>
      <c r="BC8509" s="61"/>
    </row>
    <row r="8510" spans="43:55">
      <c r="AQ8510" s="64"/>
      <c r="AR8510" s="64"/>
      <c r="AS8510" s="60"/>
      <c r="AT8510" s="60"/>
      <c r="AU8510" s="60"/>
      <c r="AV8510" s="60"/>
      <c r="AW8510" s="60"/>
      <c r="AX8510" s="60"/>
      <c r="AY8510" s="60"/>
      <c r="AZ8510" s="60"/>
      <c r="BA8510" s="60"/>
      <c r="BB8510" s="60"/>
      <c r="BC8510" s="61"/>
    </row>
    <row r="8511" spans="43:55">
      <c r="AQ8511" s="64"/>
      <c r="AR8511" s="64"/>
      <c r="AS8511" s="60"/>
      <c r="AT8511" s="60"/>
      <c r="AU8511" s="60"/>
      <c r="AV8511" s="60"/>
      <c r="AW8511" s="60"/>
      <c r="AX8511" s="60"/>
      <c r="AY8511" s="60"/>
      <c r="AZ8511" s="60"/>
      <c r="BA8511" s="60"/>
      <c r="BB8511" s="60"/>
      <c r="BC8511" s="61"/>
    </row>
    <row r="8512" spans="43:55">
      <c r="AQ8512" s="64"/>
      <c r="AR8512" s="64"/>
      <c r="AS8512" s="60"/>
      <c r="AT8512" s="60"/>
      <c r="AU8512" s="60"/>
      <c r="AV8512" s="60"/>
      <c r="AW8512" s="60"/>
      <c r="AX8512" s="60"/>
      <c r="AY8512" s="60"/>
      <c r="AZ8512" s="60"/>
      <c r="BA8512" s="60"/>
      <c r="BB8512" s="60"/>
      <c r="BC8512" s="61"/>
    </row>
    <row r="8513" spans="43:55">
      <c r="AQ8513" s="64"/>
      <c r="AR8513" s="64"/>
      <c r="AS8513" s="60"/>
      <c r="AT8513" s="60"/>
      <c r="AU8513" s="60"/>
      <c r="AV8513" s="60"/>
      <c r="AW8513" s="60"/>
      <c r="AX8513" s="60"/>
      <c r="AY8513" s="60"/>
      <c r="AZ8513" s="60"/>
      <c r="BA8513" s="60"/>
      <c r="BB8513" s="60"/>
      <c r="BC8513" s="61"/>
    </row>
    <row r="8514" spans="43:55">
      <c r="AQ8514" s="64"/>
      <c r="AR8514" s="64"/>
      <c r="AS8514" s="60"/>
      <c r="AT8514" s="60"/>
      <c r="AU8514" s="60"/>
      <c r="AV8514" s="60"/>
      <c r="AW8514" s="60"/>
      <c r="AX8514" s="60"/>
      <c r="AY8514" s="60"/>
      <c r="AZ8514" s="60"/>
      <c r="BA8514" s="60"/>
      <c r="BB8514" s="60"/>
      <c r="BC8514" s="61"/>
    </row>
    <row r="8515" spans="43:55">
      <c r="AQ8515" s="64"/>
      <c r="AR8515" s="64"/>
      <c r="AS8515" s="60"/>
      <c r="AT8515" s="60"/>
      <c r="AU8515" s="60"/>
      <c r="AV8515" s="60"/>
      <c r="AW8515" s="60"/>
      <c r="AX8515" s="60"/>
      <c r="AY8515" s="60"/>
      <c r="AZ8515" s="60"/>
      <c r="BA8515" s="60"/>
      <c r="BB8515" s="60"/>
      <c r="BC8515" s="61"/>
    </row>
    <row r="8516" spans="43:55">
      <c r="AQ8516" s="64"/>
      <c r="AR8516" s="64"/>
      <c r="AS8516" s="60"/>
      <c r="AT8516" s="60"/>
      <c r="AU8516" s="60"/>
      <c r="AV8516" s="60"/>
      <c r="AW8516" s="60"/>
      <c r="AX8516" s="60"/>
      <c r="AY8516" s="60"/>
      <c r="AZ8516" s="60"/>
      <c r="BA8516" s="60"/>
      <c r="BB8516" s="60"/>
      <c r="BC8516" s="61"/>
    </row>
    <row r="8517" spans="43:55">
      <c r="AQ8517" s="64"/>
      <c r="AR8517" s="64"/>
      <c r="AS8517" s="60"/>
      <c r="AT8517" s="60"/>
      <c r="AU8517" s="60"/>
      <c r="AV8517" s="60"/>
      <c r="AW8517" s="60"/>
      <c r="AX8517" s="60"/>
      <c r="AY8517" s="60"/>
      <c r="AZ8517" s="60"/>
      <c r="BA8517" s="60"/>
      <c r="BB8517" s="60"/>
      <c r="BC8517" s="61"/>
    </row>
    <row r="8518" spans="43:55">
      <c r="AQ8518" s="64"/>
      <c r="AR8518" s="64"/>
      <c r="AS8518" s="60"/>
      <c r="AT8518" s="60"/>
      <c r="AU8518" s="60"/>
      <c r="AV8518" s="60"/>
      <c r="AW8518" s="60"/>
      <c r="AX8518" s="60"/>
      <c r="AY8518" s="60"/>
      <c r="AZ8518" s="60"/>
      <c r="BA8518" s="60"/>
      <c r="BB8518" s="60"/>
      <c r="BC8518" s="61"/>
    </row>
    <row r="8519" spans="43:55">
      <c r="AQ8519" s="64"/>
      <c r="AR8519" s="64"/>
      <c r="AS8519" s="60"/>
      <c r="AT8519" s="60"/>
      <c r="AU8519" s="60"/>
      <c r="AV8519" s="60"/>
      <c r="AW8519" s="60"/>
      <c r="AX8519" s="60"/>
      <c r="AY8519" s="60"/>
      <c r="AZ8519" s="60"/>
      <c r="BA8519" s="60"/>
      <c r="BB8519" s="60"/>
      <c r="BC8519" s="61"/>
    </row>
    <row r="8520" spans="43:55">
      <c r="AQ8520" s="64"/>
      <c r="AR8520" s="64"/>
      <c r="AS8520" s="60"/>
      <c r="AT8520" s="60"/>
      <c r="AU8520" s="60"/>
      <c r="AV8520" s="60"/>
      <c r="AW8520" s="60"/>
      <c r="AX8520" s="60"/>
      <c r="AY8520" s="60"/>
      <c r="AZ8520" s="60"/>
      <c r="BA8520" s="60"/>
      <c r="BB8520" s="60"/>
      <c r="BC8520" s="61"/>
    </row>
    <row r="8521" spans="43:55">
      <c r="AQ8521" s="64"/>
      <c r="AR8521" s="64"/>
      <c r="AS8521" s="60"/>
      <c r="AT8521" s="60"/>
      <c r="AU8521" s="60"/>
      <c r="AV8521" s="60"/>
      <c r="AW8521" s="60"/>
      <c r="AX8521" s="60"/>
      <c r="AY8521" s="60"/>
      <c r="AZ8521" s="60"/>
      <c r="BA8521" s="60"/>
      <c r="BB8521" s="60"/>
      <c r="BC8521" s="61"/>
    </row>
    <row r="8522" spans="43:55">
      <c r="AQ8522" s="64"/>
      <c r="AR8522" s="64"/>
      <c r="AS8522" s="60"/>
      <c r="AT8522" s="60"/>
      <c r="AU8522" s="60"/>
      <c r="AV8522" s="60"/>
      <c r="AW8522" s="60"/>
      <c r="AX8522" s="60"/>
      <c r="AY8522" s="60"/>
      <c r="AZ8522" s="60"/>
      <c r="BA8522" s="60"/>
      <c r="BB8522" s="60"/>
      <c r="BC8522" s="61"/>
    </row>
    <row r="8523" spans="43:55">
      <c r="AQ8523" s="64"/>
      <c r="AR8523" s="64"/>
      <c r="AS8523" s="60"/>
      <c r="AT8523" s="60"/>
      <c r="AU8523" s="60"/>
      <c r="AV8523" s="60"/>
      <c r="AW8523" s="60"/>
      <c r="AX8523" s="60"/>
      <c r="AY8523" s="60"/>
      <c r="AZ8523" s="60"/>
      <c r="BA8523" s="60"/>
      <c r="BB8523" s="60"/>
      <c r="BC8523" s="61"/>
    </row>
    <row r="8524" spans="43:55">
      <c r="AQ8524" s="64"/>
      <c r="AR8524" s="64"/>
      <c r="AS8524" s="60"/>
      <c r="AT8524" s="60"/>
      <c r="AU8524" s="60"/>
      <c r="AV8524" s="60"/>
      <c r="AW8524" s="60"/>
      <c r="AX8524" s="60"/>
      <c r="AY8524" s="60"/>
      <c r="AZ8524" s="60"/>
      <c r="BA8524" s="60"/>
      <c r="BB8524" s="60"/>
      <c r="BC8524" s="61"/>
    </row>
    <row r="8525" spans="43:55">
      <c r="AQ8525" s="64"/>
      <c r="AR8525" s="64"/>
      <c r="AS8525" s="60"/>
      <c r="AT8525" s="60"/>
      <c r="AU8525" s="60"/>
      <c r="AV8525" s="60"/>
      <c r="AW8525" s="60"/>
      <c r="AX8525" s="60"/>
      <c r="AY8525" s="60"/>
      <c r="AZ8525" s="60"/>
      <c r="BA8525" s="60"/>
      <c r="BB8525" s="60"/>
      <c r="BC8525" s="61"/>
    </row>
    <row r="8526" spans="43:55">
      <c r="AQ8526" s="64"/>
      <c r="AR8526" s="64"/>
      <c r="AS8526" s="60"/>
      <c r="AT8526" s="60"/>
      <c r="AU8526" s="60"/>
      <c r="AV8526" s="60"/>
      <c r="AW8526" s="60"/>
      <c r="AX8526" s="60"/>
      <c r="AY8526" s="60"/>
      <c r="AZ8526" s="60"/>
      <c r="BA8526" s="60"/>
      <c r="BB8526" s="60"/>
      <c r="BC8526" s="61"/>
    </row>
    <row r="8527" spans="43:55">
      <c r="AQ8527" s="64"/>
      <c r="AR8527" s="64"/>
      <c r="AS8527" s="60"/>
      <c r="AT8527" s="60"/>
      <c r="AU8527" s="60"/>
      <c r="AV8527" s="60"/>
      <c r="AW8527" s="60"/>
      <c r="AX8527" s="60"/>
      <c r="AY8527" s="60"/>
      <c r="AZ8527" s="60"/>
      <c r="BA8527" s="60"/>
      <c r="BB8527" s="60"/>
      <c r="BC8527" s="61"/>
    </row>
    <row r="8528" spans="43:55">
      <c r="AQ8528" s="64"/>
      <c r="AR8528" s="64"/>
      <c r="AS8528" s="60"/>
      <c r="AT8528" s="60"/>
      <c r="AU8528" s="60"/>
      <c r="AV8528" s="60"/>
      <c r="AW8528" s="60"/>
      <c r="AX8528" s="60"/>
      <c r="AY8528" s="60"/>
      <c r="AZ8528" s="60"/>
      <c r="BA8528" s="60"/>
      <c r="BB8528" s="60"/>
      <c r="BC8528" s="61"/>
    </row>
    <row r="8529" spans="43:55">
      <c r="AQ8529" s="64"/>
      <c r="AR8529" s="64"/>
      <c r="AS8529" s="60"/>
      <c r="AT8529" s="60"/>
      <c r="AU8529" s="60"/>
      <c r="AV8529" s="60"/>
      <c r="AW8529" s="60"/>
      <c r="AX8529" s="60"/>
      <c r="AY8529" s="60"/>
      <c r="AZ8529" s="60"/>
      <c r="BA8529" s="60"/>
      <c r="BB8529" s="60"/>
      <c r="BC8529" s="61"/>
    </row>
    <row r="8530" spans="43:55">
      <c r="AQ8530" s="64"/>
      <c r="AR8530" s="64"/>
      <c r="AS8530" s="60"/>
      <c r="AT8530" s="60"/>
      <c r="AU8530" s="60"/>
      <c r="AV8530" s="60"/>
      <c r="AW8530" s="60"/>
      <c r="AX8530" s="60"/>
      <c r="AY8530" s="60"/>
      <c r="AZ8530" s="60"/>
      <c r="BA8530" s="60"/>
      <c r="BB8530" s="60"/>
      <c r="BC8530" s="61"/>
    </row>
    <row r="8531" spans="43:55">
      <c r="AQ8531" s="64"/>
      <c r="AR8531" s="64"/>
      <c r="AS8531" s="60"/>
      <c r="AT8531" s="60"/>
      <c r="AU8531" s="60"/>
      <c r="AV8531" s="60"/>
      <c r="AW8531" s="60"/>
      <c r="AX8531" s="60"/>
      <c r="AY8531" s="60"/>
      <c r="AZ8531" s="60"/>
      <c r="BA8531" s="60"/>
      <c r="BB8531" s="60"/>
      <c r="BC8531" s="61"/>
    </row>
    <row r="8532" spans="43:55">
      <c r="AQ8532" s="64"/>
      <c r="AR8532" s="64"/>
      <c r="AS8532" s="60"/>
      <c r="AT8532" s="60"/>
      <c r="AU8532" s="60"/>
      <c r="AV8532" s="60"/>
      <c r="AW8532" s="60"/>
      <c r="AX8532" s="60"/>
      <c r="AY8532" s="60"/>
      <c r="AZ8532" s="60"/>
      <c r="BA8532" s="60"/>
      <c r="BB8532" s="60"/>
      <c r="BC8532" s="61"/>
    </row>
    <row r="8533" spans="43:55">
      <c r="AQ8533" s="64"/>
      <c r="AR8533" s="64"/>
      <c r="AS8533" s="60"/>
      <c r="AT8533" s="60"/>
      <c r="AU8533" s="60"/>
      <c r="AV8533" s="60"/>
      <c r="AW8533" s="60"/>
      <c r="AX8533" s="60"/>
      <c r="AY8533" s="60"/>
      <c r="AZ8533" s="60"/>
      <c r="BA8533" s="60"/>
      <c r="BB8533" s="60"/>
      <c r="BC8533" s="61"/>
    </row>
    <row r="8534" spans="43:55">
      <c r="AQ8534" s="64"/>
      <c r="AR8534" s="64"/>
      <c r="AS8534" s="60"/>
      <c r="AT8534" s="60"/>
      <c r="AU8534" s="60"/>
      <c r="AV8534" s="60"/>
      <c r="AW8534" s="60"/>
      <c r="AX8534" s="60"/>
      <c r="AY8534" s="60"/>
      <c r="AZ8534" s="60"/>
      <c r="BA8534" s="60"/>
      <c r="BB8534" s="60"/>
      <c r="BC8534" s="61"/>
    </row>
    <row r="8535" spans="43:55">
      <c r="AQ8535" s="64"/>
      <c r="AR8535" s="64"/>
      <c r="AS8535" s="60"/>
      <c r="AT8535" s="60"/>
      <c r="AU8535" s="60"/>
      <c r="AV8535" s="60"/>
      <c r="AW8535" s="60"/>
      <c r="AX8535" s="60"/>
      <c r="AY8535" s="60"/>
      <c r="AZ8535" s="60"/>
      <c r="BA8535" s="60"/>
      <c r="BB8535" s="60"/>
      <c r="BC8535" s="61"/>
    </row>
    <row r="8536" spans="43:55">
      <c r="AQ8536" s="64"/>
      <c r="AR8536" s="64"/>
      <c r="AS8536" s="60"/>
      <c r="AT8536" s="60"/>
      <c r="AU8536" s="60"/>
      <c r="AV8536" s="60"/>
      <c r="AW8536" s="60"/>
      <c r="AX8536" s="60"/>
      <c r="AY8536" s="60"/>
      <c r="AZ8536" s="60"/>
      <c r="BA8536" s="60"/>
      <c r="BB8536" s="60"/>
      <c r="BC8536" s="61"/>
    </row>
    <row r="8537" spans="43:55">
      <c r="AQ8537" s="64"/>
      <c r="AR8537" s="64"/>
      <c r="AS8537" s="60"/>
      <c r="AT8537" s="60"/>
      <c r="AU8537" s="60"/>
      <c r="AV8537" s="60"/>
      <c r="AW8537" s="60"/>
      <c r="AX8537" s="60"/>
      <c r="AY8537" s="60"/>
      <c r="AZ8537" s="60"/>
      <c r="BA8537" s="60"/>
      <c r="BB8537" s="60"/>
      <c r="BC8537" s="61"/>
    </row>
    <row r="8538" spans="43:55">
      <c r="AQ8538" s="64"/>
      <c r="AR8538" s="64"/>
      <c r="AS8538" s="60"/>
      <c r="AT8538" s="60"/>
      <c r="AU8538" s="60"/>
      <c r="AV8538" s="60"/>
      <c r="AW8538" s="60"/>
      <c r="AX8538" s="60"/>
      <c r="AY8538" s="60"/>
      <c r="AZ8538" s="60"/>
      <c r="BA8538" s="60"/>
      <c r="BB8538" s="60"/>
      <c r="BC8538" s="61"/>
    </row>
    <row r="8539" spans="43:55">
      <c r="AQ8539" s="64"/>
      <c r="AR8539" s="64"/>
      <c r="AS8539" s="60"/>
      <c r="AT8539" s="60"/>
      <c r="AU8539" s="60"/>
      <c r="AV8539" s="60"/>
      <c r="AW8539" s="60"/>
      <c r="AX8539" s="60"/>
      <c r="AY8539" s="60"/>
      <c r="AZ8539" s="60"/>
      <c r="BA8539" s="60"/>
      <c r="BB8539" s="60"/>
      <c r="BC8539" s="61"/>
    </row>
    <row r="8540" spans="43:55">
      <c r="AQ8540" s="64"/>
      <c r="AR8540" s="64"/>
      <c r="AS8540" s="60"/>
      <c r="AT8540" s="60"/>
      <c r="AU8540" s="60"/>
      <c r="AV8540" s="60"/>
      <c r="AW8540" s="60"/>
      <c r="AX8540" s="60"/>
      <c r="AY8540" s="60"/>
      <c r="AZ8540" s="60"/>
      <c r="BA8540" s="60"/>
      <c r="BB8540" s="60"/>
      <c r="BC8540" s="61"/>
    </row>
    <row r="8541" spans="43:55">
      <c r="AQ8541" s="64"/>
      <c r="AR8541" s="64"/>
      <c r="AS8541" s="60"/>
      <c r="AT8541" s="60"/>
      <c r="AU8541" s="60"/>
      <c r="AV8541" s="60"/>
      <c r="AW8541" s="60"/>
      <c r="AX8541" s="60"/>
      <c r="AY8541" s="60"/>
      <c r="AZ8541" s="60"/>
      <c r="BA8541" s="60"/>
      <c r="BB8541" s="60"/>
      <c r="BC8541" s="61"/>
    </row>
    <row r="8542" spans="43:55">
      <c r="AQ8542" s="64"/>
      <c r="AR8542" s="64"/>
      <c r="AS8542" s="60"/>
      <c r="AT8542" s="60"/>
      <c r="AU8542" s="60"/>
      <c r="AV8542" s="60"/>
      <c r="AW8542" s="60"/>
      <c r="AX8542" s="60"/>
      <c r="AY8542" s="60"/>
      <c r="AZ8542" s="60"/>
      <c r="BA8542" s="60"/>
      <c r="BB8542" s="60"/>
      <c r="BC8542" s="61"/>
    </row>
    <row r="8543" spans="43:55">
      <c r="AQ8543" s="64"/>
      <c r="AR8543" s="64"/>
      <c r="AS8543" s="60"/>
      <c r="AT8543" s="60"/>
      <c r="AU8543" s="60"/>
      <c r="AV8543" s="60"/>
      <c r="AW8543" s="60"/>
      <c r="AX8543" s="60"/>
      <c r="AY8543" s="60"/>
      <c r="AZ8543" s="60"/>
      <c r="BA8543" s="60"/>
      <c r="BB8543" s="60"/>
      <c r="BC8543" s="61"/>
    </row>
    <row r="8544" spans="43:55">
      <c r="AQ8544" s="64"/>
      <c r="AR8544" s="64"/>
      <c r="AS8544" s="60"/>
      <c r="AT8544" s="60"/>
      <c r="AU8544" s="60"/>
      <c r="AV8544" s="60"/>
      <c r="AW8544" s="60"/>
      <c r="AX8544" s="60"/>
      <c r="AY8544" s="60"/>
      <c r="AZ8544" s="60"/>
      <c r="BA8544" s="60"/>
      <c r="BB8544" s="60"/>
      <c r="BC8544" s="61"/>
    </row>
    <row r="8545" spans="43:55">
      <c r="AQ8545" s="64"/>
      <c r="AR8545" s="64"/>
      <c r="AS8545" s="60"/>
      <c r="AT8545" s="60"/>
      <c r="AU8545" s="60"/>
      <c r="AV8545" s="60"/>
      <c r="AW8545" s="60"/>
      <c r="AX8545" s="60"/>
      <c r="AY8545" s="60"/>
      <c r="AZ8545" s="60"/>
      <c r="BA8545" s="60"/>
      <c r="BB8545" s="60"/>
      <c r="BC8545" s="61"/>
    </row>
    <row r="8546" spans="43:55">
      <c r="AQ8546" s="64"/>
      <c r="AR8546" s="64"/>
      <c r="AS8546" s="60"/>
      <c r="AT8546" s="60"/>
      <c r="AU8546" s="60"/>
      <c r="AV8546" s="60"/>
      <c r="AW8546" s="60"/>
      <c r="AX8546" s="60"/>
      <c r="AY8546" s="60"/>
      <c r="AZ8546" s="60"/>
      <c r="BA8546" s="60"/>
      <c r="BB8546" s="60"/>
      <c r="BC8546" s="61"/>
    </row>
    <row r="8547" spans="43:55">
      <c r="AQ8547" s="64"/>
      <c r="AR8547" s="64"/>
      <c r="AS8547" s="60"/>
      <c r="AT8547" s="60"/>
      <c r="AU8547" s="60"/>
      <c r="AV8547" s="60"/>
      <c r="AW8547" s="60"/>
      <c r="AX8547" s="60"/>
      <c r="AY8547" s="60"/>
      <c r="AZ8547" s="60"/>
      <c r="BA8547" s="60"/>
      <c r="BB8547" s="60"/>
      <c r="BC8547" s="61"/>
    </row>
    <row r="8548" spans="43:55">
      <c r="AQ8548" s="64"/>
      <c r="AR8548" s="64"/>
      <c r="AS8548" s="60"/>
      <c r="AT8548" s="60"/>
      <c r="AU8548" s="60"/>
      <c r="AV8548" s="60"/>
      <c r="AW8548" s="60"/>
      <c r="AX8548" s="60"/>
      <c r="AY8548" s="60"/>
      <c r="AZ8548" s="60"/>
      <c r="BA8548" s="60"/>
      <c r="BB8548" s="60"/>
      <c r="BC8548" s="61"/>
    </row>
    <row r="8549" spans="43:55">
      <c r="AQ8549" s="64"/>
      <c r="AR8549" s="64"/>
      <c r="AS8549" s="60"/>
      <c r="AT8549" s="60"/>
      <c r="AU8549" s="60"/>
      <c r="AV8549" s="60"/>
      <c r="AW8549" s="60"/>
      <c r="AX8549" s="60"/>
      <c r="AY8549" s="60"/>
      <c r="AZ8549" s="60"/>
      <c r="BA8549" s="60"/>
      <c r="BB8549" s="60"/>
      <c r="BC8549" s="61"/>
    </row>
    <row r="8550" spans="43:55">
      <c r="AQ8550" s="64"/>
      <c r="AR8550" s="64"/>
      <c r="AS8550" s="60"/>
      <c r="AT8550" s="60"/>
      <c r="AU8550" s="60"/>
      <c r="AV8550" s="60"/>
      <c r="AW8550" s="60"/>
      <c r="AX8550" s="60"/>
      <c r="AY8550" s="60"/>
      <c r="AZ8550" s="60"/>
      <c r="BA8550" s="60"/>
      <c r="BB8550" s="60"/>
      <c r="BC8550" s="61"/>
    </row>
    <row r="8551" spans="43:55">
      <c r="AQ8551" s="64"/>
      <c r="AR8551" s="64"/>
      <c r="AS8551" s="60"/>
      <c r="AT8551" s="60"/>
      <c r="AU8551" s="60"/>
      <c r="AV8551" s="60"/>
      <c r="AW8551" s="60"/>
      <c r="AX8551" s="60"/>
      <c r="AY8551" s="60"/>
      <c r="AZ8551" s="60"/>
      <c r="BA8551" s="60"/>
      <c r="BB8551" s="60"/>
      <c r="BC8551" s="61"/>
    </row>
    <row r="8552" spans="43:55">
      <c r="AQ8552" s="64"/>
      <c r="AR8552" s="64"/>
      <c r="AS8552" s="60"/>
      <c r="AT8552" s="60"/>
      <c r="AU8552" s="60"/>
      <c r="AV8552" s="60"/>
      <c r="AW8552" s="60"/>
      <c r="AX8552" s="60"/>
      <c r="AY8552" s="60"/>
      <c r="AZ8552" s="60"/>
      <c r="BA8552" s="60"/>
      <c r="BB8552" s="60"/>
      <c r="BC8552" s="61"/>
    </row>
    <row r="8553" spans="43:55">
      <c r="AQ8553" s="64"/>
      <c r="AR8553" s="64"/>
      <c r="AS8553" s="60"/>
      <c r="AT8553" s="60"/>
      <c r="AU8553" s="60"/>
      <c r="AV8553" s="60"/>
      <c r="AW8553" s="60"/>
      <c r="AX8553" s="60"/>
      <c r="AY8553" s="60"/>
      <c r="AZ8553" s="60"/>
      <c r="BA8553" s="60"/>
      <c r="BB8553" s="60"/>
      <c r="BC8553" s="61"/>
    </row>
    <row r="8554" spans="43:55">
      <c r="AQ8554" s="64"/>
      <c r="AR8554" s="64"/>
      <c r="AS8554" s="60"/>
      <c r="AT8554" s="60"/>
      <c r="AU8554" s="60"/>
      <c r="AV8554" s="60"/>
      <c r="AW8554" s="60"/>
      <c r="AX8554" s="60"/>
      <c r="AY8554" s="60"/>
      <c r="AZ8554" s="60"/>
      <c r="BA8554" s="60"/>
      <c r="BB8554" s="60"/>
      <c r="BC8554" s="61"/>
    </row>
    <row r="8555" spans="43:55">
      <c r="AQ8555" s="64"/>
      <c r="AR8555" s="64"/>
      <c r="AS8555" s="60"/>
      <c r="AT8555" s="60"/>
      <c r="AU8555" s="60"/>
      <c r="AV8555" s="60"/>
      <c r="AW8555" s="60"/>
      <c r="AX8555" s="60"/>
      <c r="AY8555" s="60"/>
      <c r="AZ8555" s="60"/>
      <c r="BA8555" s="60"/>
      <c r="BB8555" s="60"/>
      <c r="BC8555" s="61"/>
    </row>
    <row r="8556" spans="43:55">
      <c r="AQ8556" s="64"/>
      <c r="AR8556" s="64"/>
      <c r="AS8556" s="60"/>
      <c r="AT8556" s="60"/>
      <c r="AU8556" s="60"/>
      <c r="AV8556" s="60"/>
      <c r="AW8556" s="60"/>
      <c r="AX8556" s="60"/>
      <c r="AY8556" s="60"/>
      <c r="AZ8556" s="60"/>
      <c r="BA8556" s="60"/>
      <c r="BB8556" s="60"/>
      <c r="BC8556" s="61"/>
    </row>
    <row r="8557" spans="43:55">
      <c r="AQ8557" s="64"/>
      <c r="AR8557" s="64"/>
      <c r="AS8557" s="60"/>
      <c r="AT8557" s="60"/>
      <c r="AU8557" s="60"/>
      <c r="AV8557" s="60"/>
      <c r="AW8557" s="60"/>
      <c r="AX8557" s="60"/>
      <c r="AY8557" s="60"/>
      <c r="AZ8557" s="60"/>
      <c r="BA8557" s="60"/>
      <c r="BB8557" s="60"/>
      <c r="BC8557" s="61"/>
    </row>
    <row r="8558" spans="43:55">
      <c r="AQ8558" s="64"/>
      <c r="AR8558" s="64"/>
      <c r="AS8558" s="60"/>
      <c r="AT8558" s="60"/>
      <c r="AU8558" s="60"/>
      <c r="AV8558" s="60"/>
      <c r="AW8558" s="60"/>
      <c r="AX8558" s="60"/>
      <c r="AY8558" s="60"/>
      <c r="AZ8558" s="60"/>
      <c r="BA8558" s="60"/>
      <c r="BB8558" s="60"/>
      <c r="BC8558" s="61"/>
    </row>
    <row r="8559" spans="43:55">
      <c r="AQ8559" s="64"/>
      <c r="AR8559" s="64"/>
      <c r="AS8559" s="60"/>
      <c r="AT8559" s="60"/>
      <c r="AU8559" s="60"/>
      <c r="AV8559" s="60"/>
      <c r="AW8559" s="60"/>
      <c r="AX8559" s="60"/>
      <c r="AY8559" s="60"/>
      <c r="AZ8559" s="60"/>
      <c r="BA8559" s="60"/>
      <c r="BB8559" s="60"/>
      <c r="BC8559" s="61"/>
    </row>
    <row r="8560" spans="43:55">
      <c r="AQ8560" s="64"/>
      <c r="AR8560" s="64"/>
      <c r="AS8560" s="60"/>
      <c r="AT8560" s="60"/>
      <c r="AU8560" s="60"/>
      <c r="AV8560" s="60"/>
      <c r="AW8560" s="60"/>
      <c r="AX8560" s="60"/>
      <c r="AY8560" s="60"/>
      <c r="AZ8560" s="60"/>
      <c r="BA8560" s="60"/>
      <c r="BB8560" s="60"/>
      <c r="BC8560" s="61"/>
    </row>
    <row r="8561" spans="43:55">
      <c r="AQ8561" s="64"/>
      <c r="AR8561" s="64"/>
      <c r="AS8561" s="60"/>
      <c r="AT8561" s="60"/>
      <c r="AU8561" s="60"/>
      <c r="AV8561" s="60"/>
      <c r="AW8561" s="60"/>
      <c r="AX8561" s="60"/>
      <c r="AY8561" s="60"/>
      <c r="AZ8561" s="60"/>
      <c r="BA8561" s="60"/>
      <c r="BB8561" s="60"/>
      <c r="BC8561" s="61"/>
    </row>
    <row r="8562" spans="43:55">
      <c r="AQ8562" s="64"/>
      <c r="AR8562" s="64"/>
      <c r="AS8562" s="60"/>
      <c r="AT8562" s="60"/>
      <c r="AU8562" s="60"/>
      <c r="AV8562" s="60"/>
      <c r="AW8562" s="60"/>
      <c r="AX8562" s="60"/>
      <c r="AY8562" s="60"/>
      <c r="AZ8562" s="60"/>
      <c r="BA8562" s="60"/>
      <c r="BB8562" s="60"/>
      <c r="BC8562" s="61"/>
    </row>
    <row r="8563" spans="43:55">
      <c r="AQ8563" s="64"/>
      <c r="AR8563" s="64"/>
      <c r="AS8563" s="60"/>
      <c r="AT8563" s="60"/>
      <c r="AU8563" s="60"/>
      <c r="AV8563" s="60"/>
      <c r="AW8563" s="60"/>
      <c r="AX8563" s="60"/>
      <c r="AY8563" s="60"/>
      <c r="AZ8563" s="60"/>
      <c r="BA8563" s="60"/>
      <c r="BB8563" s="60"/>
      <c r="BC8563" s="61"/>
    </row>
    <row r="8564" spans="43:55">
      <c r="AQ8564" s="64"/>
      <c r="AR8564" s="64"/>
      <c r="AS8564" s="60"/>
      <c r="AT8564" s="60"/>
      <c r="AU8564" s="60"/>
      <c r="AV8564" s="60"/>
      <c r="AW8564" s="60"/>
      <c r="AX8564" s="60"/>
      <c r="AY8564" s="60"/>
      <c r="AZ8564" s="60"/>
      <c r="BA8564" s="60"/>
      <c r="BB8564" s="60"/>
      <c r="BC8564" s="61"/>
    </row>
    <row r="8565" spans="43:55">
      <c r="AQ8565" s="64"/>
      <c r="AR8565" s="64"/>
      <c r="AS8565" s="60"/>
      <c r="AT8565" s="60"/>
      <c r="AU8565" s="60"/>
      <c r="AV8565" s="60"/>
      <c r="AW8565" s="60"/>
      <c r="AX8565" s="60"/>
      <c r="AY8565" s="60"/>
      <c r="AZ8565" s="60"/>
      <c r="BA8565" s="60"/>
      <c r="BB8565" s="60"/>
      <c r="BC8565" s="61"/>
    </row>
    <row r="8566" spans="43:55">
      <c r="AQ8566" s="64"/>
      <c r="AR8566" s="64"/>
      <c r="AS8566" s="60"/>
      <c r="AT8566" s="60"/>
      <c r="AU8566" s="60"/>
      <c r="AV8566" s="60"/>
      <c r="AW8566" s="60"/>
      <c r="AX8566" s="60"/>
      <c r="AY8566" s="60"/>
      <c r="AZ8566" s="60"/>
      <c r="BA8566" s="60"/>
      <c r="BB8566" s="60"/>
      <c r="BC8566" s="61"/>
    </row>
    <row r="8567" spans="43:55">
      <c r="AQ8567" s="64"/>
      <c r="AR8567" s="64"/>
      <c r="AS8567" s="60"/>
      <c r="AT8567" s="60"/>
      <c r="AU8567" s="60"/>
      <c r="AV8567" s="60"/>
      <c r="AW8567" s="60"/>
      <c r="AX8567" s="60"/>
      <c r="AY8567" s="60"/>
      <c r="AZ8567" s="60"/>
      <c r="BA8567" s="60"/>
      <c r="BB8567" s="60"/>
      <c r="BC8567" s="61"/>
    </row>
    <row r="8568" spans="43:55">
      <c r="AQ8568" s="64"/>
      <c r="AR8568" s="64"/>
      <c r="AS8568" s="60"/>
      <c r="AT8568" s="60"/>
      <c r="AU8568" s="60"/>
      <c r="AV8568" s="60"/>
      <c r="AW8568" s="60"/>
      <c r="AX8568" s="60"/>
      <c r="AY8568" s="60"/>
      <c r="AZ8568" s="60"/>
      <c r="BA8568" s="60"/>
      <c r="BB8568" s="60"/>
      <c r="BC8568" s="61"/>
    </row>
    <row r="8569" spans="43:55">
      <c r="AQ8569" s="64"/>
      <c r="AR8569" s="64"/>
      <c r="AS8569" s="60"/>
      <c r="AT8569" s="60"/>
      <c r="AU8569" s="60"/>
      <c r="AV8569" s="60"/>
      <c r="AW8569" s="60"/>
      <c r="AX8569" s="60"/>
      <c r="AY8569" s="60"/>
      <c r="AZ8569" s="60"/>
      <c r="BA8569" s="60"/>
      <c r="BB8569" s="60"/>
      <c r="BC8569" s="61"/>
    </row>
    <row r="8570" spans="43:55">
      <c r="AQ8570" s="64"/>
      <c r="AR8570" s="64"/>
      <c r="AS8570" s="60"/>
      <c r="AT8570" s="60"/>
      <c r="AU8570" s="60"/>
      <c r="AV8570" s="60"/>
      <c r="AW8570" s="60"/>
      <c r="AX8570" s="60"/>
      <c r="AY8570" s="60"/>
      <c r="AZ8570" s="60"/>
      <c r="BA8570" s="60"/>
      <c r="BB8570" s="60"/>
      <c r="BC8570" s="61"/>
    </row>
    <row r="8571" spans="43:55">
      <c r="AQ8571" s="64"/>
      <c r="AR8571" s="64"/>
      <c r="AS8571" s="60"/>
      <c r="AT8571" s="60"/>
      <c r="AU8571" s="60"/>
      <c r="AV8571" s="60"/>
      <c r="AW8571" s="60"/>
      <c r="AX8571" s="60"/>
      <c r="AY8571" s="60"/>
      <c r="AZ8571" s="60"/>
      <c r="BA8571" s="60"/>
      <c r="BB8571" s="60"/>
      <c r="BC8571" s="61"/>
    </row>
    <row r="8572" spans="43:55">
      <c r="AQ8572" s="64"/>
      <c r="AR8572" s="64"/>
      <c r="AS8572" s="60"/>
      <c r="AT8572" s="60"/>
      <c r="AU8572" s="60"/>
      <c r="AV8572" s="60"/>
      <c r="AW8572" s="60"/>
      <c r="AX8572" s="60"/>
      <c r="AY8572" s="60"/>
      <c r="AZ8572" s="60"/>
      <c r="BA8572" s="60"/>
      <c r="BB8572" s="60"/>
      <c r="BC8572" s="61"/>
    </row>
    <row r="8573" spans="43:55">
      <c r="AQ8573" s="64"/>
      <c r="AR8573" s="64"/>
      <c r="AS8573" s="60"/>
      <c r="AT8573" s="60"/>
      <c r="AU8573" s="60"/>
      <c r="AV8573" s="60"/>
      <c r="AW8573" s="60"/>
      <c r="AX8573" s="60"/>
      <c r="AY8573" s="60"/>
      <c r="AZ8573" s="60"/>
      <c r="BA8573" s="60"/>
      <c r="BB8573" s="60"/>
      <c r="BC8573" s="61"/>
    </row>
    <row r="8574" spans="43:55">
      <c r="AQ8574" s="64"/>
      <c r="AR8574" s="64"/>
      <c r="AS8574" s="60"/>
      <c r="AT8574" s="60"/>
      <c r="AU8574" s="60"/>
      <c r="AV8574" s="60"/>
      <c r="AW8574" s="60"/>
      <c r="AX8574" s="60"/>
      <c r="AY8574" s="60"/>
      <c r="AZ8574" s="60"/>
      <c r="BA8574" s="60"/>
      <c r="BB8574" s="60"/>
      <c r="BC8574" s="61"/>
    </row>
    <row r="8575" spans="43:55">
      <c r="AQ8575" s="64"/>
      <c r="AR8575" s="64"/>
      <c r="AS8575" s="60"/>
      <c r="AT8575" s="60"/>
      <c r="AU8575" s="60"/>
      <c r="AV8575" s="60"/>
      <c r="AW8575" s="60"/>
      <c r="AX8575" s="60"/>
      <c r="AY8575" s="60"/>
      <c r="AZ8575" s="60"/>
      <c r="BA8575" s="60"/>
      <c r="BB8575" s="60"/>
      <c r="BC8575" s="61"/>
    </row>
    <row r="8576" spans="43:55">
      <c r="AQ8576" s="64"/>
      <c r="AR8576" s="64"/>
      <c r="AS8576" s="60"/>
      <c r="AT8576" s="60"/>
      <c r="AU8576" s="60"/>
      <c r="AV8576" s="60"/>
      <c r="AW8576" s="60"/>
      <c r="AX8576" s="60"/>
      <c r="AY8576" s="60"/>
      <c r="AZ8576" s="60"/>
      <c r="BA8576" s="60"/>
      <c r="BB8576" s="60"/>
      <c r="BC8576" s="61"/>
    </row>
    <row r="8577" spans="43:55">
      <c r="AQ8577" s="64"/>
      <c r="AR8577" s="64"/>
      <c r="AS8577" s="60"/>
      <c r="AT8577" s="60"/>
      <c r="AU8577" s="60"/>
      <c r="AV8577" s="60"/>
      <c r="AW8577" s="60"/>
      <c r="AX8577" s="60"/>
      <c r="AY8577" s="60"/>
      <c r="AZ8577" s="60"/>
      <c r="BA8577" s="60"/>
      <c r="BB8577" s="60"/>
      <c r="BC8577" s="61"/>
    </row>
    <row r="8578" spans="43:55">
      <c r="AQ8578" s="64"/>
      <c r="AR8578" s="64"/>
      <c r="AS8578" s="60"/>
      <c r="AT8578" s="60"/>
      <c r="AU8578" s="60"/>
      <c r="AV8578" s="60"/>
      <c r="AW8578" s="60"/>
      <c r="AX8578" s="60"/>
      <c r="AY8578" s="60"/>
      <c r="AZ8578" s="60"/>
      <c r="BA8578" s="60"/>
      <c r="BB8578" s="60"/>
      <c r="BC8578" s="61"/>
    </row>
    <row r="8579" spans="43:55">
      <c r="AQ8579" s="64"/>
      <c r="AR8579" s="64"/>
      <c r="AS8579" s="60"/>
      <c r="AT8579" s="60"/>
      <c r="AU8579" s="60"/>
      <c r="AV8579" s="60"/>
      <c r="AW8579" s="60"/>
      <c r="AX8579" s="60"/>
      <c r="AY8579" s="60"/>
      <c r="AZ8579" s="60"/>
      <c r="BA8579" s="60"/>
      <c r="BB8579" s="60"/>
      <c r="BC8579" s="61"/>
    </row>
    <row r="8580" spans="43:55">
      <c r="AQ8580" s="64"/>
      <c r="AR8580" s="64"/>
      <c r="AS8580" s="60"/>
      <c r="AT8580" s="60"/>
      <c r="AU8580" s="60"/>
      <c r="AV8580" s="60"/>
      <c r="AW8580" s="60"/>
      <c r="AX8580" s="60"/>
      <c r="AY8580" s="60"/>
      <c r="AZ8580" s="60"/>
      <c r="BA8580" s="60"/>
      <c r="BB8580" s="60"/>
      <c r="BC8580" s="61"/>
    </row>
    <row r="8581" spans="43:55">
      <c r="AQ8581" s="64"/>
      <c r="AR8581" s="64"/>
      <c r="AS8581" s="60"/>
      <c r="AT8581" s="60"/>
      <c r="AU8581" s="60"/>
      <c r="AV8581" s="60"/>
      <c r="AW8581" s="60"/>
      <c r="AX8581" s="60"/>
      <c r="AY8581" s="60"/>
      <c r="AZ8581" s="60"/>
      <c r="BA8581" s="60"/>
      <c r="BB8581" s="60"/>
      <c r="BC8581" s="61"/>
    </row>
    <row r="8582" spans="43:55">
      <c r="AQ8582" s="64"/>
      <c r="AR8582" s="64"/>
      <c r="AS8582" s="60"/>
      <c r="AT8582" s="60"/>
      <c r="AU8582" s="60"/>
      <c r="AV8582" s="60"/>
      <c r="AW8582" s="60"/>
      <c r="AX8582" s="60"/>
      <c r="AY8582" s="60"/>
      <c r="AZ8582" s="60"/>
      <c r="BA8582" s="60"/>
      <c r="BB8582" s="60"/>
      <c r="BC8582" s="61"/>
    </row>
    <row r="8583" spans="43:55">
      <c r="AQ8583" s="64"/>
      <c r="AR8583" s="64"/>
      <c r="AS8583" s="60"/>
      <c r="AT8583" s="60"/>
      <c r="AU8583" s="60"/>
      <c r="AV8583" s="60"/>
      <c r="AW8583" s="60"/>
      <c r="AX8583" s="60"/>
      <c r="AY8583" s="60"/>
      <c r="AZ8583" s="60"/>
      <c r="BA8583" s="60"/>
      <c r="BB8583" s="60"/>
      <c r="BC8583" s="61"/>
    </row>
    <row r="8584" spans="43:55">
      <c r="AQ8584" s="64"/>
      <c r="AR8584" s="64"/>
      <c r="AS8584" s="60"/>
      <c r="AT8584" s="60"/>
      <c r="AU8584" s="60"/>
      <c r="AV8584" s="60"/>
      <c r="AW8584" s="60"/>
      <c r="AX8584" s="60"/>
      <c r="AY8584" s="60"/>
      <c r="AZ8584" s="60"/>
      <c r="BA8584" s="60"/>
      <c r="BB8584" s="60"/>
      <c r="BC8584" s="61"/>
    </row>
    <row r="8585" spans="43:55">
      <c r="AQ8585" s="64"/>
      <c r="AR8585" s="64"/>
      <c r="AS8585" s="60"/>
      <c r="AT8585" s="60"/>
      <c r="AU8585" s="60"/>
      <c r="AV8585" s="60"/>
      <c r="AW8585" s="60"/>
      <c r="AX8585" s="60"/>
      <c r="AY8585" s="60"/>
      <c r="AZ8585" s="60"/>
      <c r="BA8585" s="60"/>
      <c r="BB8585" s="60"/>
      <c r="BC8585" s="61"/>
    </row>
    <row r="8586" spans="43:55">
      <c r="AQ8586" s="64"/>
      <c r="AR8586" s="64"/>
      <c r="AS8586" s="60"/>
      <c r="AT8586" s="60"/>
      <c r="AU8586" s="60"/>
      <c r="AV8586" s="60"/>
      <c r="AW8586" s="60"/>
      <c r="AX8586" s="60"/>
      <c r="AY8586" s="60"/>
      <c r="AZ8586" s="60"/>
      <c r="BA8586" s="60"/>
      <c r="BB8586" s="60"/>
      <c r="BC8586" s="61"/>
    </row>
    <row r="8587" spans="43:55">
      <c r="AQ8587" s="64"/>
      <c r="AR8587" s="64"/>
      <c r="AS8587" s="60"/>
      <c r="AT8587" s="60"/>
      <c r="AU8587" s="60"/>
      <c r="AV8587" s="60"/>
      <c r="AW8587" s="60"/>
      <c r="AX8587" s="60"/>
      <c r="AY8587" s="60"/>
      <c r="AZ8587" s="60"/>
      <c r="BA8587" s="60"/>
      <c r="BB8587" s="60"/>
      <c r="BC8587" s="61"/>
    </row>
    <row r="8588" spans="43:55">
      <c r="AQ8588" s="64"/>
      <c r="AR8588" s="64"/>
      <c r="AS8588" s="60"/>
      <c r="AT8588" s="60"/>
      <c r="AU8588" s="60"/>
      <c r="AV8588" s="60"/>
      <c r="AW8588" s="60"/>
      <c r="AX8588" s="60"/>
      <c r="AY8588" s="60"/>
      <c r="AZ8588" s="60"/>
      <c r="BA8588" s="60"/>
      <c r="BB8588" s="60"/>
      <c r="BC8588" s="61"/>
    </row>
    <row r="8589" spans="43:55">
      <c r="AQ8589" s="64"/>
      <c r="AR8589" s="64"/>
      <c r="AS8589" s="60"/>
      <c r="AT8589" s="60"/>
      <c r="AU8589" s="60"/>
      <c r="AV8589" s="60"/>
      <c r="AW8589" s="60"/>
      <c r="AX8589" s="60"/>
      <c r="AY8589" s="60"/>
      <c r="AZ8589" s="60"/>
      <c r="BA8589" s="60"/>
      <c r="BB8589" s="60"/>
      <c r="BC8589" s="61"/>
    </row>
    <row r="8590" spans="43:55">
      <c r="AQ8590" s="64"/>
      <c r="AR8590" s="64"/>
      <c r="AS8590" s="60"/>
      <c r="AT8590" s="60"/>
      <c r="AU8590" s="60"/>
      <c r="AV8590" s="60"/>
      <c r="AW8590" s="60"/>
      <c r="AX8590" s="60"/>
      <c r="AY8590" s="60"/>
      <c r="AZ8590" s="60"/>
      <c r="BA8590" s="60"/>
      <c r="BB8590" s="60"/>
      <c r="BC8590" s="61"/>
    </row>
    <row r="8591" spans="43:55">
      <c r="AQ8591" s="64"/>
      <c r="AR8591" s="64"/>
      <c r="AS8591" s="60"/>
      <c r="AT8591" s="60"/>
      <c r="AU8591" s="60"/>
      <c r="AV8591" s="60"/>
      <c r="AW8591" s="60"/>
      <c r="AX8591" s="60"/>
      <c r="AY8591" s="60"/>
      <c r="AZ8591" s="60"/>
      <c r="BA8591" s="60"/>
      <c r="BB8591" s="60"/>
      <c r="BC8591" s="61"/>
    </row>
    <row r="8592" spans="43:55">
      <c r="AQ8592" s="64"/>
      <c r="AR8592" s="64"/>
      <c r="AS8592" s="60"/>
      <c r="AT8592" s="60"/>
      <c r="AU8592" s="60"/>
      <c r="AV8592" s="60"/>
      <c r="AW8592" s="60"/>
      <c r="AX8592" s="60"/>
      <c r="AY8592" s="60"/>
      <c r="AZ8592" s="60"/>
      <c r="BA8592" s="60"/>
      <c r="BB8592" s="60"/>
      <c r="BC8592" s="61"/>
    </row>
    <row r="8593" spans="43:55">
      <c r="AQ8593" s="64"/>
      <c r="AR8593" s="64"/>
      <c r="AS8593" s="60"/>
      <c r="AT8593" s="60"/>
      <c r="AU8593" s="60"/>
      <c r="AV8593" s="60"/>
      <c r="AW8593" s="60"/>
      <c r="AX8593" s="60"/>
      <c r="AY8593" s="60"/>
      <c r="AZ8593" s="60"/>
      <c r="BA8593" s="60"/>
      <c r="BB8593" s="60"/>
      <c r="BC8593" s="61"/>
    </row>
    <row r="8594" spans="43:55">
      <c r="AQ8594" s="64"/>
      <c r="AR8594" s="64"/>
      <c r="AS8594" s="60"/>
      <c r="AT8594" s="60"/>
      <c r="AU8594" s="60"/>
      <c r="AV8594" s="60"/>
      <c r="AW8594" s="60"/>
      <c r="AX8594" s="60"/>
      <c r="AY8594" s="60"/>
      <c r="AZ8594" s="60"/>
      <c r="BA8594" s="60"/>
      <c r="BB8594" s="60"/>
      <c r="BC8594" s="61"/>
    </row>
    <row r="8595" spans="43:55">
      <c r="AQ8595" s="64"/>
      <c r="AR8595" s="64"/>
      <c r="AS8595" s="60"/>
      <c r="AT8595" s="60"/>
      <c r="AU8595" s="60"/>
      <c r="AV8595" s="60"/>
      <c r="AW8595" s="60"/>
      <c r="AX8595" s="60"/>
      <c r="AY8595" s="60"/>
      <c r="AZ8595" s="60"/>
      <c r="BA8595" s="60"/>
      <c r="BB8595" s="60"/>
      <c r="BC8595" s="61"/>
    </row>
    <row r="8596" spans="43:55">
      <c r="AQ8596" s="64"/>
      <c r="AR8596" s="64"/>
      <c r="AS8596" s="60"/>
      <c r="AT8596" s="60"/>
      <c r="AU8596" s="60"/>
      <c r="AV8596" s="60"/>
      <c r="AW8596" s="60"/>
      <c r="AX8596" s="60"/>
      <c r="AY8596" s="60"/>
      <c r="AZ8596" s="60"/>
      <c r="BA8596" s="60"/>
      <c r="BB8596" s="60"/>
      <c r="BC8596" s="61"/>
    </row>
    <row r="8597" spans="43:55">
      <c r="AQ8597" s="64"/>
      <c r="AR8597" s="64"/>
      <c r="AS8597" s="60"/>
      <c r="AT8597" s="60"/>
      <c r="AU8597" s="60"/>
      <c r="AV8597" s="60"/>
      <c r="AW8597" s="60"/>
      <c r="AX8597" s="60"/>
      <c r="AY8597" s="60"/>
      <c r="AZ8597" s="60"/>
      <c r="BA8597" s="60"/>
      <c r="BB8597" s="60"/>
      <c r="BC8597" s="61"/>
    </row>
    <row r="8598" spans="43:55">
      <c r="AQ8598" s="64"/>
      <c r="AR8598" s="64"/>
      <c r="AS8598" s="60"/>
      <c r="AT8598" s="60"/>
      <c r="AU8598" s="60"/>
      <c r="AV8598" s="60"/>
      <c r="AW8598" s="60"/>
      <c r="AX8598" s="60"/>
      <c r="AY8598" s="60"/>
      <c r="AZ8598" s="60"/>
      <c r="BA8598" s="60"/>
      <c r="BB8598" s="60"/>
      <c r="BC8598" s="61"/>
    </row>
    <row r="8599" spans="43:55">
      <c r="AQ8599" s="64"/>
      <c r="AR8599" s="64"/>
      <c r="AS8599" s="60"/>
      <c r="AT8599" s="60"/>
      <c r="AU8599" s="60"/>
      <c r="AV8599" s="60"/>
      <c r="AW8599" s="60"/>
      <c r="AX8599" s="60"/>
      <c r="AY8599" s="60"/>
      <c r="AZ8599" s="60"/>
      <c r="BA8599" s="60"/>
      <c r="BB8599" s="60"/>
      <c r="BC8599" s="61"/>
    </row>
    <row r="8600" spans="43:55">
      <c r="AQ8600" s="64"/>
      <c r="AR8600" s="64"/>
      <c r="AS8600" s="60"/>
      <c r="AT8600" s="60"/>
      <c r="AU8600" s="60"/>
      <c r="AV8600" s="60"/>
      <c r="AW8600" s="60"/>
      <c r="AX8600" s="60"/>
      <c r="AY8600" s="60"/>
      <c r="AZ8600" s="60"/>
      <c r="BA8600" s="60"/>
      <c r="BB8600" s="60"/>
      <c r="BC8600" s="61"/>
    </row>
    <row r="8601" spans="43:55">
      <c r="AQ8601" s="64"/>
      <c r="AR8601" s="64"/>
      <c r="AS8601" s="60"/>
      <c r="AT8601" s="60"/>
      <c r="AU8601" s="60"/>
      <c r="AV8601" s="60"/>
      <c r="AW8601" s="60"/>
      <c r="AX8601" s="60"/>
      <c r="AY8601" s="60"/>
      <c r="AZ8601" s="60"/>
      <c r="BA8601" s="60"/>
      <c r="BB8601" s="60"/>
      <c r="BC8601" s="61"/>
    </row>
    <row r="8602" spans="43:55">
      <c r="AQ8602" s="64"/>
      <c r="AR8602" s="64"/>
      <c r="AS8602" s="60"/>
      <c r="AT8602" s="60"/>
      <c r="AU8602" s="60"/>
      <c r="AV8602" s="60"/>
      <c r="AW8602" s="60"/>
      <c r="AX8602" s="60"/>
      <c r="AY8602" s="60"/>
      <c r="AZ8602" s="60"/>
      <c r="BA8602" s="60"/>
      <c r="BB8602" s="60"/>
      <c r="BC8602" s="61"/>
    </row>
    <row r="8603" spans="43:55">
      <c r="AQ8603" s="64"/>
      <c r="AR8603" s="64"/>
      <c r="AS8603" s="60"/>
      <c r="AT8603" s="60"/>
      <c r="AU8603" s="60"/>
      <c r="AV8603" s="60"/>
      <c r="AW8603" s="60"/>
      <c r="AX8603" s="60"/>
      <c r="AY8603" s="60"/>
      <c r="AZ8603" s="60"/>
      <c r="BA8603" s="60"/>
      <c r="BB8603" s="60"/>
      <c r="BC8603" s="61"/>
    </row>
    <row r="8604" spans="43:55">
      <c r="AQ8604" s="64"/>
      <c r="AR8604" s="64"/>
      <c r="AS8604" s="60"/>
      <c r="AT8604" s="60"/>
      <c r="AU8604" s="60"/>
      <c r="AV8604" s="60"/>
      <c r="AW8604" s="60"/>
      <c r="AX8604" s="60"/>
      <c r="AY8604" s="60"/>
      <c r="AZ8604" s="60"/>
      <c r="BA8604" s="60"/>
      <c r="BB8604" s="60"/>
      <c r="BC8604" s="61"/>
    </row>
    <row r="8605" spans="43:55">
      <c r="AQ8605" s="64"/>
      <c r="AR8605" s="64"/>
      <c r="AS8605" s="60"/>
      <c r="AT8605" s="60"/>
      <c r="AU8605" s="60"/>
      <c r="AV8605" s="60"/>
      <c r="AW8605" s="60"/>
      <c r="AX8605" s="60"/>
      <c r="AY8605" s="60"/>
      <c r="AZ8605" s="60"/>
      <c r="BA8605" s="60"/>
      <c r="BB8605" s="60"/>
      <c r="BC8605" s="61"/>
    </row>
    <row r="8606" spans="43:55">
      <c r="AQ8606" s="64"/>
      <c r="AR8606" s="64"/>
      <c r="AS8606" s="60"/>
      <c r="AT8606" s="60"/>
      <c r="AU8606" s="60"/>
      <c r="AV8606" s="60"/>
      <c r="AW8606" s="60"/>
      <c r="AX8606" s="60"/>
      <c r="AY8606" s="60"/>
      <c r="AZ8606" s="60"/>
      <c r="BA8606" s="60"/>
      <c r="BB8606" s="60"/>
      <c r="BC8606" s="61"/>
    </row>
    <row r="8607" spans="43:55">
      <c r="AQ8607" s="64"/>
      <c r="AR8607" s="64"/>
      <c r="AS8607" s="60"/>
      <c r="AT8607" s="60"/>
      <c r="AU8607" s="60"/>
      <c r="AV8607" s="60"/>
      <c r="AW8607" s="60"/>
      <c r="AX8607" s="60"/>
      <c r="AY8607" s="60"/>
      <c r="AZ8607" s="60"/>
      <c r="BA8607" s="60"/>
      <c r="BB8607" s="60"/>
      <c r="BC8607" s="61"/>
    </row>
    <row r="8608" spans="43:55">
      <c r="AQ8608" s="64"/>
      <c r="AR8608" s="64"/>
      <c r="AS8608" s="60"/>
      <c r="AT8608" s="60"/>
      <c r="AU8608" s="60"/>
      <c r="AV8608" s="60"/>
      <c r="AW8608" s="60"/>
      <c r="AX8608" s="60"/>
      <c r="AY8608" s="60"/>
      <c r="AZ8608" s="60"/>
      <c r="BA8608" s="60"/>
      <c r="BB8608" s="60"/>
      <c r="BC8608" s="61"/>
    </row>
    <row r="8609" spans="43:55">
      <c r="AQ8609" s="64"/>
      <c r="AR8609" s="64"/>
      <c r="AS8609" s="60"/>
      <c r="AT8609" s="60"/>
      <c r="AU8609" s="60"/>
      <c r="AV8609" s="60"/>
      <c r="AW8609" s="60"/>
      <c r="AX8609" s="60"/>
      <c r="AY8609" s="60"/>
      <c r="AZ8609" s="60"/>
      <c r="BA8609" s="60"/>
      <c r="BB8609" s="60"/>
      <c r="BC8609" s="61"/>
    </row>
    <row r="8610" spans="43:55">
      <c r="AQ8610" s="64"/>
      <c r="AR8610" s="64"/>
      <c r="AS8610" s="60"/>
      <c r="AT8610" s="60"/>
      <c r="AU8610" s="60"/>
      <c r="AV8610" s="60"/>
      <c r="AW8610" s="60"/>
      <c r="AX8610" s="60"/>
      <c r="AY8610" s="60"/>
      <c r="AZ8610" s="60"/>
      <c r="BA8610" s="60"/>
      <c r="BB8610" s="60"/>
      <c r="BC8610" s="61"/>
    </row>
    <row r="8611" spans="43:55">
      <c r="AQ8611" s="64"/>
      <c r="AR8611" s="64"/>
      <c r="AS8611" s="60"/>
      <c r="AT8611" s="60"/>
      <c r="AU8611" s="60"/>
      <c r="AV8611" s="60"/>
      <c r="AW8611" s="60"/>
      <c r="AX8611" s="60"/>
      <c r="AY8611" s="60"/>
      <c r="AZ8611" s="60"/>
      <c r="BA8611" s="60"/>
      <c r="BB8611" s="60"/>
      <c r="BC8611" s="61"/>
    </row>
    <row r="8612" spans="43:55">
      <c r="AQ8612" s="64"/>
      <c r="AR8612" s="64"/>
      <c r="AS8612" s="60"/>
      <c r="AT8612" s="60"/>
      <c r="AU8612" s="60"/>
      <c r="AV8612" s="60"/>
      <c r="AW8612" s="60"/>
      <c r="AX8612" s="60"/>
      <c r="AY8612" s="60"/>
      <c r="AZ8612" s="60"/>
      <c r="BA8612" s="60"/>
      <c r="BB8612" s="60"/>
      <c r="BC8612" s="61"/>
    </row>
    <row r="8613" spans="43:55">
      <c r="AQ8613" s="64"/>
      <c r="AR8613" s="64"/>
      <c r="AS8613" s="60"/>
      <c r="AT8613" s="60"/>
      <c r="AU8613" s="60"/>
      <c r="AV8613" s="60"/>
      <c r="AW8613" s="60"/>
      <c r="AX8613" s="60"/>
      <c r="AY8613" s="60"/>
      <c r="AZ8613" s="60"/>
      <c r="BA8613" s="60"/>
      <c r="BB8613" s="60"/>
      <c r="BC8613" s="61"/>
    </row>
    <row r="8614" spans="43:55">
      <c r="AQ8614" s="64"/>
      <c r="AR8614" s="64"/>
      <c r="AS8614" s="60"/>
      <c r="AT8614" s="60"/>
      <c r="AU8614" s="60"/>
      <c r="AV8614" s="60"/>
      <c r="AW8614" s="60"/>
      <c r="AX8614" s="60"/>
      <c r="AY8614" s="60"/>
      <c r="AZ8614" s="60"/>
      <c r="BA8614" s="60"/>
      <c r="BB8614" s="60"/>
      <c r="BC8614" s="61"/>
    </row>
    <row r="8615" spans="43:55">
      <c r="AQ8615" s="64"/>
      <c r="AR8615" s="64"/>
      <c r="AS8615" s="60"/>
      <c r="AT8615" s="60"/>
      <c r="AU8615" s="60"/>
      <c r="AV8615" s="60"/>
      <c r="AW8615" s="60"/>
      <c r="AX8615" s="60"/>
      <c r="AY8615" s="60"/>
      <c r="AZ8615" s="60"/>
      <c r="BA8615" s="60"/>
      <c r="BB8615" s="60"/>
      <c r="BC8615" s="61"/>
    </row>
    <row r="8616" spans="43:55">
      <c r="AQ8616" s="64"/>
      <c r="AR8616" s="64"/>
      <c r="AS8616" s="60"/>
      <c r="AT8616" s="60"/>
      <c r="AU8616" s="60"/>
      <c r="AV8616" s="60"/>
      <c r="AW8616" s="60"/>
      <c r="AX8616" s="60"/>
      <c r="AY8616" s="60"/>
      <c r="AZ8616" s="60"/>
      <c r="BA8616" s="60"/>
      <c r="BB8616" s="60"/>
      <c r="BC8616" s="61"/>
    </row>
    <row r="8617" spans="43:55">
      <c r="AQ8617" s="64"/>
      <c r="AR8617" s="64"/>
      <c r="AS8617" s="60"/>
      <c r="AT8617" s="60"/>
      <c r="AU8617" s="60"/>
      <c r="AV8617" s="60"/>
      <c r="AW8617" s="60"/>
      <c r="AX8617" s="60"/>
      <c r="AY8617" s="60"/>
      <c r="AZ8617" s="60"/>
      <c r="BA8617" s="60"/>
      <c r="BB8617" s="60"/>
      <c r="BC8617" s="61"/>
    </row>
    <row r="8618" spans="43:55">
      <c r="AQ8618" s="64"/>
      <c r="AR8618" s="64"/>
      <c r="AS8618" s="60"/>
      <c r="AT8618" s="60"/>
      <c r="AU8618" s="60"/>
      <c r="AV8618" s="60"/>
      <c r="AW8618" s="60"/>
      <c r="AX8618" s="60"/>
      <c r="AY8618" s="60"/>
      <c r="AZ8618" s="60"/>
      <c r="BA8618" s="60"/>
      <c r="BB8618" s="60"/>
      <c r="BC8618" s="61"/>
    </row>
    <row r="8619" spans="43:55">
      <c r="AQ8619" s="64"/>
      <c r="AR8619" s="64"/>
      <c r="AS8619" s="60"/>
      <c r="AT8619" s="60"/>
      <c r="AU8619" s="60"/>
      <c r="AV8619" s="60"/>
      <c r="AW8619" s="60"/>
      <c r="AX8619" s="60"/>
      <c r="AY8619" s="60"/>
      <c r="AZ8619" s="60"/>
      <c r="BA8619" s="60"/>
      <c r="BB8619" s="60"/>
      <c r="BC8619" s="61"/>
    </row>
    <row r="8620" spans="43:55">
      <c r="AQ8620" s="64"/>
      <c r="AR8620" s="64"/>
      <c r="AS8620" s="60"/>
      <c r="AT8620" s="60"/>
      <c r="AU8620" s="60"/>
      <c r="AV8620" s="60"/>
      <c r="AW8620" s="60"/>
      <c r="AX8620" s="60"/>
      <c r="AY8620" s="60"/>
      <c r="AZ8620" s="60"/>
      <c r="BA8620" s="60"/>
      <c r="BB8620" s="60"/>
      <c r="BC8620" s="61"/>
    </row>
    <row r="8621" spans="43:55">
      <c r="AQ8621" s="64"/>
      <c r="AR8621" s="64"/>
      <c r="AS8621" s="60"/>
      <c r="AT8621" s="60"/>
      <c r="AU8621" s="60"/>
      <c r="AV8621" s="60"/>
      <c r="AW8621" s="60"/>
      <c r="AX8621" s="60"/>
      <c r="AY8621" s="60"/>
      <c r="AZ8621" s="60"/>
      <c r="BA8621" s="60"/>
      <c r="BB8621" s="60"/>
      <c r="BC8621" s="61"/>
    </row>
    <row r="8622" spans="43:55">
      <c r="AQ8622" s="64"/>
      <c r="AR8622" s="64"/>
      <c r="AS8622" s="60"/>
      <c r="AT8622" s="60"/>
      <c r="AU8622" s="60"/>
      <c r="AV8622" s="60"/>
      <c r="AW8622" s="60"/>
      <c r="AX8622" s="60"/>
      <c r="AY8622" s="60"/>
      <c r="AZ8622" s="60"/>
      <c r="BA8622" s="60"/>
      <c r="BB8622" s="60"/>
      <c r="BC8622" s="61"/>
    </row>
    <row r="8623" spans="43:55">
      <c r="AQ8623" s="64"/>
      <c r="AR8623" s="64"/>
      <c r="AS8623" s="60"/>
      <c r="AT8623" s="60"/>
      <c r="AU8623" s="60"/>
      <c r="AV8623" s="60"/>
      <c r="AW8623" s="60"/>
      <c r="AX8623" s="60"/>
      <c r="AY8623" s="60"/>
      <c r="AZ8623" s="60"/>
      <c r="BA8623" s="60"/>
      <c r="BB8623" s="60"/>
      <c r="BC8623" s="61"/>
    </row>
    <row r="8624" spans="43:55">
      <c r="AQ8624" s="64"/>
      <c r="AR8624" s="64"/>
      <c r="AS8624" s="60"/>
      <c r="AT8624" s="60"/>
      <c r="AU8624" s="60"/>
      <c r="AV8624" s="60"/>
      <c r="AW8624" s="60"/>
      <c r="AX8624" s="60"/>
      <c r="AY8624" s="60"/>
      <c r="AZ8624" s="60"/>
      <c r="BA8624" s="60"/>
      <c r="BB8624" s="60"/>
      <c r="BC8624" s="61"/>
    </row>
    <row r="8625" spans="43:55">
      <c r="AQ8625" s="64"/>
      <c r="AR8625" s="64"/>
      <c r="AS8625" s="60"/>
      <c r="AT8625" s="60"/>
      <c r="AU8625" s="60"/>
      <c r="AV8625" s="60"/>
      <c r="AW8625" s="60"/>
      <c r="AX8625" s="60"/>
      <c r="AY8625" s="60"/>
      <c r="AZ8625" s="60"/>
      <c r="BA8625" s="60"/>
      <c r="BB8625" s="60"/>
      <c r="BC8625" s="61"/>
    </row>
    <row r="8626" spans="43:55">
      <c r="AQ8626" s="64"/>
      <c r="AR8626" s="64"/>
      <c r="AS8626" s="60"/>
      <c r="AT8626" s="60"/>
      <c r="AU8626" s="60"/>
      <c r="AV8626" s="60"/>
      <c r="AW8626" s="60"/>
      <c r="AX8626" s="60"/>
      <c r="AY8626" s="60"/>
      <c r="AZ8626" s="60"/>
      <c r="BA8626" s="60"/>
      <c r="BB8626" s="60"/>
      <c r="BC8626" s="61"/>
    </row>
    <row r="8627" spans="43:55">
      <c r="AQ8627" s="64"/>
      <c r="AR8627" s="64"/>
      <c r="AS8627" s="60"/>
      <c r="AT8627" s="60"/>
      <c r="AU8627" s="60"/>
      <c r="AV8627" s="60"/>
      <c r="AW8627" s="60"/>
      <c r="AX8627" s="60"/>
      <c r="AY8627" s="60"/>
      <c r="AZ8627" s="60"/>
      <c r="BA8627" s="60"/>
      <c r="BB8627" s="60"/>
      <c r="BC8627" s="61"/>
    </row>
    <row r="8628" spans="43:55">
      <c r="AQ8628" s="64"/>
      <c r="AR8628" s="64"/>
      <c r="AS8628" s="60"/>
      <c r="AT8628" s="60"/>
      <c r="AU8628" s="60"/>
      <c r="AV8628" s="60"/>
      <c r="AW8628" s="60"/>
      <c r="AX8628" s="60"/>
      <c r="AY8628" s="60"/>
      <c r="AZ8628" s="60"/>
      <c r="BA8628" s="60"/>
      <c r="BB8628" s="60"/>
      <c r="BC8628" s="61"/>
    </row>
    <row r="8629" spans="43:55">
      <c r="AQ8629" s="64"/>
      <c r="AR8629" s="64"/>
      <c r="AS8629" s="60"/>
      <c r="AT8629" s="60"/>
      <c r="AU8629" s="60"/>
      <c r="AV8629" s="60"/>
      <c r="AW8629" s="60"/>
      <c r="AX8629" s="60"/>
      <c r="AY8629" s="60"/>
      <c r="AZ8629" s="60"/>
      <c r="BA8629" s="60"/>
      <c r="BB8629" s="60"/>
      <c r="BC8629" s="61"/>
    </row>
    <row r="8630" spans="43:55">
      <c r="AQ8630" s="64"/>
      <c r="AR8630" s="64"/>
      <c r="AS8630" s="60"/>
      <c r="AT8630" s="60"/>
      <c r="AU8630" s="60"/>
      <c r="AV8630" s="60"/>
      <c r="AW8630" s="60"/>
      <c r="AX8630" s="60"/>
      <c r="AY8630" s="60"/>
      <c r="AZ8630" s="60"/>
      <c r="BA8630" s="60"/>
      <c r="BB8630" s="60"/>
      <c r="BC8630" s="61"/>
    </row>
    <row r="8631" spans="43:55">
      <c r="AQ8631" s="64"/>
      <c r="AR8631" s="64"/>
      <c r="AS8631" s="60"/>
      <c r="AT8631" s="60"/>
      <c r="AU8631" s="60"/>
      <c r="AV8631" s="60"/>
      <c r="AW8631" s="60"/>
      <c r="AX8631" s="60"/>
      <c r="AY8631" s="60"/>
      <c r="AZ8631" s="60"/>
      <c r="BA8631" s="60"/>
      <c r="BB8631" s="60"/>
      <c r="BC8631" s="61"/>
    </row>
    <row r="8632" spans="43:55">
      <c r="AQ8632" s="64"/>
      <c r="AR8632" s="64"/>
      <c r="AS8632" s="60"/>
      <c r="AT8632" s="60"/>
      <c r="AU8632" s="60"/>
      <c r="AV8632" s="60"/>
      <c r="AW8632" s="60"/>
      <c r="AX8632" s="60"/>
      <c r="AY8632" s="60"/>
      <c r="AZ8632" s="60"/>
      <c r="BA8632" s="60"/>
      <c r="BB8632" s="60"/>
      <c r="BC8632" s="61"/>
    </row>
    <row r="8633" spans="43:55">
      <c r="AQ8633" s="64"/>
      <c r="AR8633" s="64"/>
      <c r="AS8633" s="60"/>
      <c r="AT8633" s="60"/>
      <c r="AU8633" s="60"/>
      <c r="AV8633" s="60"/>
      <c r="AW8633" s="60"/>
      <c r="AX8633" s="60"/>
      <c r="AY8633" s="60"/>
      <c r="AZ8633" s="60"/>
      <c r="BA8633" s="60"/>
      <c r="BB8633" s="60"/>
      <c r="BC8633" s="61"/>
    </row>
    <row r="8634" spans="43:55">
      <c r="AQ8634" s="64"/>
      <c r="AR8634" s="64"/>
      <c r="AS8634" s="60"/>
      <c r="AT8634" s="60"/>
      <c r="AU8634" s="60"/>
      <c r="AV8634" s="60"/>
      <c r="AW8634" s="60"/>
      <c r="AX8634" s="60"/>
      <c r="AY8634" s="60"/>
      <c r="AZ8634" s="60"/>
      <c r="BA8634" s="60"/>
      <c r="BB8634" s="60"/>
      <c r="BC8634" s="61"/>
    </row>
    <row r="8635" spans="43:55">
      <c r="AQ8635" s="64"/>
      <c r="AR8635" s="64"/>
      <c r="AS8635" s="60"/>
      <c r="AT8635" s="60"/>
      <c r="AU8635" s="60"/>
      <c r="AV8635" s="60"/>
      <c r="AW8635" s="60"/>
      <c r="AX8635" s="60"/>
      <c r="AY8635" s="60"/>
      <c r="AZ8635" s="60"/>
      <c r="BA8635" s="60"/>
      <c r="BB8635" s="60"/>
      <c r="BC8635" s="61"/>
    </row>
    <row r="8636" spans="43:55">
      <c r="AQ8636" s="64"/>
      <c r="AR8636" s="64"/>
      <c r="AS8636" s="60"/>
      <c r="AT8636" s="60"/>
      <c r="AU8636" s="60"/>
      <c r="AV8636" s="60"/>
      <c r="AW8636" s="60"/>
      <c r="AX8636" s="60"/>
      <c r="AY8636" s="60"/>
      <c r="AZ8636" s="60"/>
      <c r="BA8636" s="60"/>
      <c r="BB8636" s="60"/>
      <c r="BC8636" s="61"/>
    </row>
    <row r="8637" spans="43:55">
      <c r="AQ8637" s="64"/>
      <c r="AR8637" s="64"/>
      <c r="AS8637" s="60"/>
      <c r="AT8637" s="60"/>
      <c r="AU8637" s="60"/>
      <c r="AV8637" s="60"/>
      <c r="AW8637" s="60"/>
      <c r="AX8637" s="60"/>
      <c r="AY8637" s="60"/>
      <c r="AZ8637" s="60"/>
      <c r="BA8637" s="60"/>
      <c r="BB8637" s="60"/>
      <c r="BC8637" s="61"/>
    </row>
    <row r="8638" spans="43:55">
      <c r="AQ8638" s="64"/>
      <c r="AR8638" s="64"/>
      <c r="AS8638" s="60"/>
      <c r="AT8638" s="60"/>
      <c r="AU8638" s="60"/>
      <c r="AV8638" s="60"/>
      <c r="AW8638" s="60"/>
      <c r="AX8638" s="60"/>
      <c r="AY8638" s="60"/>
      <c r="AZ8638" s="60"/>
      <c r="BA8638" s="60"/>
      <c r="BB8638" s="60"/>
      <c r="BC8638" s="61"/>
    </row>
    <row r="8639" spans="43:55">
      <c r="AQ8639" s="64"/>
      <c r="AR8639" s="64"/>
      <c r="AS8639" s="60"/>
      <c r="AT8639" s="60"/>
      <c r="AU8639" s="60"/>
      <c r="AV8639" s="60"/>
      <c r="AW8639" s="60"/>
      <c r="AX8639" s="60"/>
      <c r="AY8639" s="60"/>
      <c r="AZ8639" s="60"/>
      <c r="BA8639" s="60"/>
      <c r="BB8639" s="60"/>
      <c r="BC8639" s="61"/>
    </row>
    <row r="8640" spans="43:55">
      <c r="AQ8640" s="64"/>
      <c r="AR8640" s="64"/>
      <c r="AS8640" s="60"/>
      <c r="AT8640" s="60"/>
      <c r="AU8640" s="60"/>
      <c r="AV8640" s="60"/>
      <c r="AW8640" s="60"/>
      <c r="AX8640" s="60"/>
      <c r="AY8640" s="60"/>
      <c r="AZ8640" s="60"/>
      <c r="BA8640" s="60"/>
      <c r="BB8640" s="60"/>
      <c r="BC8640" s="61"/>
    </row>
    <row r="8641" spans="43:55">
      <c r="AQ8641" s="64"/>
      <c r="AR8641" s="64"/>
      <c r="AS8641" s="60"/>
      <c r="AT8641" s="60"/>
      <c r="AU8641" s="60"/>
      <c r="AV8641" s="60"/>
      <c r="AW8641" s="60"/>
      <c r="AX8641" s="60"/>
      <c r="AY8641" s="60"/>
      <c r="AZ8641" s="60"/>
      <c r="BA8641" s="60"/>
      <c r="BB8641" s="60"/>
      <c r="BC8641" s="61"/>
    </row>
    <row r="8642" spans="43:55">
      <c r="AQ8642" s="64"/>
      <c r="AR8642" s="64"/>
      <c r="AS8642" s="60"/>
      <c r="AT8642" s="60"/>
      <c r="AU8642" s="60"/>
      <c r="AV8642" s="60"/>
      <c r="AW8642" s="60"/>
      <c r="AX8642" s="60"/>
      <c r="AY8642" s="60"/>
      <c r="AZ8642" s="60"/>
      <c r="BA8642" s="60"/>
      <c r="BB8642" s="60"/>
      <c r="BC8642" s="61"/>
    </row>
    <row r="8643" spans="43:55">
      <c r="AQ8643" s="64"/>
      <c r="AR8643" s="64"/>
      <c r="AS8643" s="60"/>
      <c r="AT8643" s="60"/>
      <c r="AU8643" s="60"/>
      <c r="AV8643" s="60"/>
      <c r="AW8643" s="60"/>
      <c r="AX8643" s="60"/>
      <c r="AY8643" s="60"/>
      <c r="AZ8643" s="60"/>
      <c r="BA8643" s="60"/>
      <c r="BB8643" s="60"/>
      <c r="BC8643" s="61"/>
    </row>
    <row r="8644" spans="43:55">
      <c r="AQ8644" s="64"/>
      <c r="AR8644" s="64"/>
      <c r="AS8644" s="60"/>
      <c r="AT8644" s="60"/>
      <c r="AU8644" s="60"/>
      <c r="AV8644" s="60"/>
      <c r="AW8644" s="60"/>
      <c r="AX8644" s="60"/>
      <c r="AY8644" s="60"/>
      <c r="AZ8644" s="60"/>
      <c r="BA8644" s="60"/>
      <c r="BB8644" s="60"/>
      <c r="BC8644" s="61"/>
    </row>
    <row r="8645" spans="43:55">
      <c r="AQ8645" s="64"/>
      <c r="AR8645" s="64"/>
      <c r="AS8645" s="60"/>
      <c r="AT8645" s="60"/>
      <c r="AU8645" s="60"/>
      <c r="AV8645" s="60"/>
      <c r="AW8645" s="60"/>
      <c r="AX8645" s="60"/>
      <c r="AY8645" s="60"/>
      <c r="AZ8645" s="60"/>
      <c r="BA8645" s="60"/>
      <c r="BB8645" s="60"/>
      <c r="BC8645" s="61"/>
    </row>
    <row r="8646" spans="43:55">
      <c r="AQ8646" s="64"/>
      <c r="AR8646" s="64"/>
      <c r="AS8646" s="60"/>
      <c r="AT8646" s="60"/>
      <c r="AU8646" s="60"/>
      <c r="AV8646" s="60"/>
      <c r="AW8646" s="60"/>
      <c r="AX8646" s="60"/>
      <c r="AY8646" s="60"/>
      <c r="AZ8646" s="60"/>
      <c r="BA8646" s="60"/>
      <c r="BB8646" s="60"/>
      <c r="BC8646" s="61"/>
    </row>
    <row r="8647" spans="43:55">
      <c r="AQ8647" s="64"/>
      <c r="AR8647" s="64"/>
      <c r="AS8647" s="60"/>
      <c r="AT8647" s="60"/>
      <c r="AU8647" s="60"/>
      <c r="AV8647" s="60"/>
      <c r="AW8647" s="60"/>
      <c r="AX8647" s="60"/>
      <c r="AY8647" s="60"/>
      <c r="AZ8647" s="60"/>
      <c r="BA8647" s="60"/>
      <c r="BB8647" s="60"/>
      <c r="BC8647" s="61"/>
    </row>
    <row r="8648" spans="43:55">
      <c r="AQ8648" s="64"/>
      <c r="AR8648" s="64"/>
      <c r="AS8648" s="60"/>
      <c r="AT8648" s="60"/>
      <c r="AU8648" s="60"/>
      <c r="AV8648" s="60"/>
      <c r="AW8648" s="60"/>
      <c r="AX8648" s="60"/>
      <c r="AY8648" s="60"/>
      <c r="AZ8648" s="60"/>
      <c r="BA8648" s="60"/>
      <c r="BB8648" s="60"/>
      <c r="BC8648" s="61"/>
    </row>
    <row r="8649" spans="43:55">
      <c r="AQ8649" s="64"/>
      <c r="AR8649" s="64"/>
      <c r="AS8649" s="60"/>
      <c r="AT8649" s="60"/>
      <c r="AU8649" s="60"/>
      <c r="AV8649" s="60"/>
      <c r="AW8649" s="60"/>
      <c r="AX8649" s="60"/>
      <c r="AY8649" s="60"/>
      <c r="AZ8649" s="60"/>
      <c r="BA8649" s="60"/>
      <c r="BB8649" s="60"/>
      <c r="BC8649" s="61"/>
    </row>
    <row r="8650" spans="43:55">
      <c r="AQ8650" s="64"/>
      <c r="AR8650" s="64"/>
      <c r="AS8650" s="60"/>
      <c r="AT8650" s="60"/>
      <c r="AU8650" s="60"/>
      <c r="AV8650" s="60"/>
      <c r="AW8650" s="60"/>
      <c r="AX8650" s="60"/>
      <c r="AY8650" s="60"/>
      <c r="AZ8650" s="60"/>
      <c r="BA8650" s="60"/>
      <c r="BB8650" s="60"/>
      <c r="BC8650" s="61"/>
    </row>
    <row r="8651" spans="43:55">
      <c r="AQ8651" s="64"/>
      <c r="AR8651" s="64"/>
      <c r="AS8651" s="60"/>
      <c r="AT8651" s="60"/>
      <c r="AU8651" s="60"/>
      <c r="AV8651" s="60"/>
      <c r="AW8651" s="60"/>
      <c r="AX8651" s="60"/>
      <c r="AY8651" s="60"/>
      <c r="AZ8651" s="60"/>
      <c r="BA8651" s="60"/>
      <c r="BB8651" s="60"/>
      <c r="BC8651" s="61"/>
    </row>
    <row r="8652" spans="43:55">
      <c r="AQ8652" s="64"/>
      <c r="AR8652" s="64"/>
      <c r="AS8652" s="60"/>
      <c r="AT8652" s="60"/>
      <c r="AU8652" s="60"/>
      <c r="AV8652" s="60"/>
      <c r="AW8652" s="60"/>
      <c r="AX8652" s="60"/>
      <c r="AY8652" s="60"/>
      <c r="AZ8652" s="60"/>
      <c r="BA8652" s="60"/>
      <c r="BB8652" s="60"/>
      <c r="BC8652" s="61"/>
    </row>
    <row r="8653" spans="43:55">
      <c r="AQ8653" s="64"/>
      <c r="AR8653" s="64"/>
      <c r="AS8653" s="60"/>
      <c r="AT8653" s="60"/>
      <c r="AU8653" s="60"/>
      <c r="AV8653" s="60"/>
      <c r="AW8653" s="60"/>
      <c r="AX8653" s="60"/>
      <c r="AY8653" s="60"/>
      <c r="AZ8653" s="60"/>
      <c r="BA8653" s="60"/>
      <c r="BB8653" s="60"/>
      <c r="BC8653" s="61"/>
    </row>
    <row r="8654" spans="43:55">
      <c r="AQ8654" s="64"/>
      <c r="AR8654" s="64"/>
      <c r="AS8654" s="60"/>
      <c r="AT8654" s="60"/>
      <c r="AU8654" s="60"/>
      <c r="AV8654" s="60"/>
      <c r="AW8654" s="60"/>
      <c r="AX8654" s="60"/>
      <c r="AY8654" s="60"/>
      <c r="AZ8654" s="60"/>
      <c r="BA8654" s="60"/>
      <c r="BB8654" s="60"/>
      <c r="BC8654" s="61"/>
    </row>
    <row r="8655" spans="43:55">
      <c r="AQ8655" s="64"/>
      <c r="AR8655" s="64"/>
      <c r="AS8655" s="60"/>
      <c r="AT8655" s="60"/>
      <c r="AU8655" s="60"/>
      <c r="AV8655" s="60"/>
      <c r="AW8655" s="60"/>
      <c r="AX8655" s="60"/>
      <c r="AY8655" s="60"/>
      <c r="AZ8655" s="60"/>
      <c r="BA8655" s="60"/>
      <c r="BB8655" s="60"/>
      <c r="BC8655" s="61"/>
    </row>
    <row r="8656" spans="43:55">
      <c r="AQ8656" s="64"/>
      <c r="AR8656" s="64"/>
      <c r="AS8656" s="60"/>
      <c r="AT8656" s="60"/>
      <c r="AU8656" s="60"/>
      <c r="AV8656" s="60"/>
      <c r="AW8656" s="60"/>
      <c r="AX8656" s="60"/>
      <c r="AY8656" s="60"/>
      <c r="AZ8656" s="60"/>
      <c r="BA8656" s="60"/>
      <c r="BB8656" s="60"/>
      <c r="BC8656" s="61"/>
    </row>
    <row r="8657" spans="43:55">
      <c r="AQ8657" s="64"/>
      <c r="AR8657" s="64"/>
      <c r="AS8657" s="60"/>
      <c r="AT8657" s="60"/>
      <c r="AU8657" s="60"/>
      <c r="AV8657" s="60"/>
      <c r="AW8657" s="60"/>
      <c r="AX8657" s="60"/>
      <c r="AY8657" s="60"/>
      <c r="AZ8657" s="60"/>
      <c r="BA8657" s="60"/>
      <c r="BB8657" s="60"/>
      <c r="BC8657" s="61"/>
    </row>
    <row r="8658" spans="43:55">
      <c r="AQ8658" s="64"/>
      <c r="AR8658" s="64"/>
      <c r="AS8658" s="60"/>
      <c r="AT8658" s="60"/>
      <c r="AU8658" s="60"/>
      <c r="AV8658" s="60"/>
      <c r="AW8658" s="60"/>
      <c r="AX8658" s="60"/>
      <c r="AY8658" s="60"/>
      <c r="AZ8658" s="60"/>
      <c r="BA8658" s="60"/>
      <c r="BB8658" s="60"/>
      <c r="BC8658" s="61"/>
    </row>
    <row r="8659" spans="43:55">
      <c r="AQ8659" s="64"/>
      <c r="AR8659" s="64"/>
      <c r="AS8659" s="60"/>
      <c r="AT8659" s="60"/>
      <c r="AU8659" s="60"/>
      <c r="AV8659" s="60"/>
      <c r="AW8659" s="60"/>
      <c r="AX8659" s="60"/>
      <c r="AY8659" s="60"/>
      <c r="AZ8659" s="60"/>
      <c r="BA8659" s="60"/>
      <c r="BB8659" s="60"/>
      <c r="BC8659" s="61"/>
    </row>
    <row r="8660" spans="43:55">
      <c r="AQ8660" s="64"/>
      <c r="AR8660" s="64"/>
      <c r="AS8660" s="60"/>
      <c r="AT8660" s="60"/>
      <c r="AU8660" s="60"/>
      <c r="AV8660" s="60"/>
      <c r="AW8660" s="60"/>
      <c r="AX8660" s="60"/>
      <c r="AY8660" s="60"/>
      <c r="AZ8660" s="60"/>
      <c r="BA8660" s="60"/>
      <c r="BB8660" s="60"/>
      <c r="BC8660" s="61"/>
    </row>
    <row r="8661" spans="43:55">
      <c r="AQ8661" s="64"/>
      <c r="AR8661" s="64"/>
      <c r="AS8661" s="60"/>
      <c r="AT8661" s="60"/>
      <c r="AU8661" s="60"/>
      <c r="AV8661" s="60"/>
      <c r="AW8661" s="60"/>
      <c r="AX8661" s="60"/>
      <c r="AY8661" s="60"/>
      <c r="AZ8661" s="60"/>
      <c r="BA8661" s="60"/>
      <c r="BB8661" s="60"/>
      <c r="BC8661" s="61"/>
    </row>
    <row r="8662" spans="43:55">
      <c r="AQ8662" s="64"/>
      <c r="AR8662" s="64"/>
      <c r="AS8662" s="60"/>
      <c r="AT8662" s="60"/>
      <c r="AU8662" s="60"/>
      <c r="AV8662" s="60"/>
      <c r="AW8662" s="60"/>
      <c r="AX8662" s="60"/>
      <c r="AY8662" s="60"/>
      <c r="AZ8662" s="60"/>
      <c r="BA8662" s="60"/>
      <c r="BB8662" s="60"/>
      <c r="BC8662" s="61"/>
    </row>
    <row r="8663" spans="43:55">
      <c r="AQ8663" s="64"/>
      <c r="AR8663" s="64"/>
      <c r="AS8663" s="60"/>
      <c r="AT8663" s="60"/>
      <c r="AU8663" s="60"/>
      <c r="AV8663" s="60"/>
      <c r="AW8663" s="60"/>
      <c r="AX8663" s="60"/>
      <c r="AY8663" s="60"/>
      <c r="AZ8663" s="60"/>
      <c r="BA8663" s="60"/>
      <c r="BB8663" s="60"/>
      <c r="BC8663" s="61"/>
    </row>
    <row r="8664" spans="43:55">
      <c r="AQ8664" s="64"/>
      <c r="AR8664" s="64"/>
      <c r="AS8664" s="60"/>
      <c r="AT8664" s="60"/>
      <c r="AU8664" s="60"/>
      <c r="AV8664" s="60"/>
      <c r="AW8664" s="60"/>
      <c r="AX8664" s="60"/>
      <c r="AY8664" s="60"/>
      <c r="AZ8664" s="60"/>
      <c r="BA8664" s="60"/>
      <c r="BB8664" s="60"/>
      <c r="BC8664" s="61"/>
    </row>
    <row r="8665" spans="43:55">
      <c r="AQ8665" s="64"/>
      <c r="AR8665" s="64"/>
      <c r="AS8665" s="60"/>
      <c r="AT8665" s="60"/>
      <c r="AU8665" s="60"/>
      <c r="AV8665" s="60"/>
      <c r="AW8665" s="60"/>
      <c r="AX8665" s="60"/>
      <c r="AY8665" s="60"/>
      <c r="AZ8665" s="60"/>
      <c r="BA8665" s="60"/>
      <c r="BB8665" s="60"/>
      <c r="BC8665" s="61"/>
    </row>
    <row r="8666" spans="43:55">
      <c r="AQ8666" s="64"/>
      <c r="AR8666" s="64"/>
      <c r="AS8666" s="60"/>
      <c r="AT8666" s="60"/>
      <c r="AU8666" s="60"/>
      <c r="AV8666" s="60"/>
      <c r="AW8666" s="60"/>
      <c r="AX8666" s="60"/>
      <c r="AY8666" s="60"/>
      <c r="AZ8666" s="60"/>
      <c r="BA8666" s="60"/>
      <c r="BB8666" s="60"/>
      <c r="BC8666" s="61"/>
    </row>
    <row r="8667" spans="43:55">
      <c r="AQ8667" s="64"/>
      <c r="AR8667" s="64"/>
      <c r="AS8667" s="60"/>
      <c r="AT8667" s="60"/>
      <c r="AU8667" s="60"/>
      <c r="AV8667" s="60"/>
      <c r="AW8667" s="60"/>
      <c r="AX8667" s="60"/>
      <c r="AY8667" s="60"/>
      <c r="AZ8667" s="60"/>
      <c r="BA8667" s="60"/>
      <c r="BB8667" s="60"/>
      <c r="BC8667" s="61"/>
    </row>
    <row r="8668" spans="43:55">
      <c r="AQ8668" s="64"/>
      <c r="AR8668" s="64"/>
      <c r="AS8668" s="60"/>
      <c r="AT8668" s="60"/>
      <c r="AU8668" s="60"/>
      <c r="AV8668" s="60"/>
      <c r="AW8668" s="60"/>
      <c r="AX8668" s="60"/>
      <c r="AY8668" s="60"/>
      <c r="AZ8668" s="60"/>
      <c r="BA8668" s="60"/>
      <c r="BB8668" s="60"/>
      <c r="BC8668" s="61"/>
    </row>
    <row r="8669" spans="43:55">
      <c r="AQ8669" s="64"/>
      <c r="AR8669" s="64"/>
      <c r="AS8669" s="60"/>
      <c r="AT8669" s="60"/>
      <c r="AU8669" s="60"/>
      <c r="AV8669" s="60"/>
      <c r="AW8669" s="60"/>
      <c r="AX8669" s="60"/>
      <c r="AY8669" s="60"/>
      <c r="AZ8669" s="60"/>
      <c r="BA8669" s="60"/>
      <c r="BB8669" s="60"/>
      <c r="BC8669" s="61"/>
    </row>
    <row r="8670" spans="43:55">
      <c r="AQ8670" s="64"/>
      <c r="AR8670" s="64"/>
      <c r="AS8670" s="60"/>
      <c r="AT8670" s="60"/>
      <c r="AU8670" s="60"/>
      <c r="AV8670" s="60"/>
      <c r="AW8670" s="60"/>
      <c r="AX8670" s="60"/>
      <c r="AY8670" s="60"/>
      <c r="AZ8670" s="60"/>
      <c r="BA8670" s="60"/>
      <c r="BB8670" s="60"/>
      <c r="BC8670" s="61"/>
    </row>
    <row r="8671" spans="43:55">
      <c r="AQ8671" s="64"/>
      <c r="AR8671" s="64"/>
      <c r="AS8671" s="60"/>
      <c r="AT8671" s="60"/>
      <c r="AU8671" s="60"/>
      <c r="AV8671" s="60"/>
      <c r="AW8671" s="60"/>
      <c r="AX8671" s="60"/>
      <c r="AY8671" s="60"/>
      <c r="AZ8671" s="60"/>
      <c r="BA8671" s="60"/>
      <c r="BB8671" s="60"/>
      <c r="BC8671" s="61"/>
    </row>
    <row r="8672" spans="43:55">
      <c r="AQ8672" s="64"/>
      <c r="AR8672" s="64"/>
      <c r="AS8672" s="60"/>
      <c r="AT8672" s="60"/>
      <c r="AU8672" s="60"/>
      <c r="AV8672" s="60"/>
      <c r="AW8672" s="60"/>
      <c r="AX8672" s="60"/>
      <c r="AY8672" s="60"/>
      <c r="AZ8672" s="60"/>
      <c r="BA8672" s="60"/>
      <c r="BB8672" s="60"/>
      <c r="BC8672" s="61"/>
    </row>
    <row r="8673" spans="43:55">
      <c r="AQ8673" s="64"/>
      <c r="AR8673" s="64"/>
      <c r="AS8673" s="60"/>
      <c r="AT8673" s="60"/>
      <c r="AU8673" s="60"/>
      <c r="AV8673" s="60"/>
      <c r="AW8673" s="60"/>
      <c r="AX8673" s="60"/>
      <c r="AY8673" s="60"/>
      <c r="AZ8673" s="60"/>
      <c r="BA8673" s="60"/>
      <c r="BB8673" s="60"/>
      <c r="BC8673" s="61"/>
    </row>
    <row r="8674" spans="43:55">
      <c r="AQ8674" s="64"/>
      <c r="AR8674" s="64"/>
      <c r="AS8674" s="60"/>
      <c r="AT8674" s="60"/>
      <c r="AU8674" s="60"/>
      <c r="AV8674" s="60"/>
      <c r="AW8674" s="60"/>
      <c r="AX8674" s="60"/>
      <c r="AY8674" s="60"/>
      <c r="AZ8674" s="60"/>
      <c r="BA8674" s="60"/>
      <c r="BB8674" s="60"/>
      <c r="BC8674" s="61"/>
    </row>
    <row r="8675" spans="43:55">
      <c r="AQ8675" s="64"/>
      <c r="AR8675" s="64"/>
      <c r="AS8675" s="60"/>
      <c r="AT8675" s="60"/>
      <c r="AU8675" s="60"/>
      <c r="AV8675" s="60"/>
      <c r="AW8675" s="60"/>
      <c r="AX8675" s="60"/>
      <c r="AY8675" s="60"/>
      <c r="AZ8675" s="60"/>
      <c r="BA8675" s="60"/>
      <c r="BB8675" s="60"/>
      <c r="BC8675" s="61"/>
    </row>
    <row r="8676" spans="43:55">
      <c r="AQ8676" s="64"/>
      <c r="AR8676" s="64"/>
      <c r="AS8676" s="60"/>
      <c r="AT8676" s="60"/>
      <c r="AU8676" s="60"/>
      <c r="AV8676" s="60"/>
      <c r="AW8676" s="60"/>
      <c r="AX8676" s="60"/>
      <c r="AY8676" s="60"/>
      <c r="AZ8676" s="60"/>
      <c r="BA8676" s="60"/>
      <c r="BB8676" s="60"/>
      <c r="BC8676" s="61"/>
    </row>
    <row r="8677" spans="43:55">
      <c r="AQ8677" s="64"/>
      <c r="AR8677" s="64"/>
      <c r="AS8677" s="60"/>
      <c r="AT8677" s="60"/>
      <c r="AU8677" s="60"/>
      <c r="AV8677" s="60"/>
      <c r="AW8677" s="60"/>
      <c r="AX8677" s="60"/>
      <c r="AY8677" s="60"/>
      <c r="AZ8677" s="60"/>
      <c r="BA8677" s="60"/>
      <c r="BB8677" s="60"/>
      <c r="BC8677" s="61"/>
    </row>
    <row r="8678" spans="43:55">
      <c r="AQ8678" s="64"/>
      <c r="AR8678" s="64"/>
      <c r="AS8678" s="60"/>
      <c r="AT8678" s="60"/>
      <c r="AU8678" s="60"/>
      <c r="AV8678" s="60"/>
      <c r="AW8678" s="60"/>
      <c r="AX8678" s="60"/>
      <c r="AY8678" s="60"/>
      <c r="AZ8678" s="60"/>
      <c r="BA8678" s="60"/>
      <c r="BB8678" s="60"/>
      <c r="BC8678" s="61"/>
    </row>
    <row r="8679" spans="43:55">
      <c r="AQ8679" s="64"/>
      <c r="AR8679" s="64"/>
      <c r="AS8679" s="60"/>
      <c r="AT8679" s="60"/>
      <c r="AU8679" s="60"/>
      <c r="AV8679" s="60"/>
      <c r="AW8679" s="60"/>
      <c r="AX8679" s="60"/>
      <c r="AY8679" s="60"/>
      <c r="AZ8679" s="60"/>
      <c r="BA8679" s="60"/>
      <c r="BB8679" s="60"/>
      <c r="BC8679" s="61"/>
    </row>
    <row r="8680" spans="43:55">
      <c r="AQ8680" s="64"/>
      <c r="AR8680" s="64"/>
      <c r="AS8680" s="60"/>
      <c r="AT8680" s="60"/>
      <c r="AU8680" s="60"/>
      <c r="AV8680" s="60"/>
      <c r="AW8680" s="60"/>
      <c r="AX8680" s="60"/>
      <c r="AY8680" s="60"/>
      <c r="AZ8680" s="60"/>
      <c r="BA8680" s="60"/>
      <c r="BB8680" s="60"/>
      <c r="BC8680" s="61"/>
    </row>
    <row r="8681" spans="43:55">
      <c r="AQ8681" s="64"/>
      <c r="AR8681" s="64"/>
      <c r="AS8681" s="60"/>
      <c r="AT8681" s="60"/>
      <c r="AU8681" s="60"/>
      <c r="AV8681" s="60"/>
      <c r="AW8681" s="60"/>
      <c r="AX8681" s="60"/>
      <c r="AY8681" s="60"/>
      <c r="AZ8681" s="60"/>
      <c r="BA8681" s="60"/>
      <c r="BB8681" s="60"/>
      <c r="BC8681" s="61"/>
    </row>
    <row r="8682" spans="43:55">
      <c r="AQ8682" s="64"/>
      <c r="AR8682" s="64"/>
      <c r="AS8682" s="60"/>
      <c r="AT8682" s="60"/>
      <c r="AU8682" s="60"/>
      <c r="AV8682" s="60"/>
      <c r="AW8682" s="60"/>
      <c r="AX8682" s="60"/>
      <c r="AY8682" s="60"/>
      <c r="AZ8682" s="60"/>
      <c r="BA8682" s="60"/>
      <c r="BB8682" s="60"/>
      <c r="BC8682" s="61"/>
    </row>
    <row r="8683" spans="43:55">
      <c r="AQ8683" s="64"/>
      <c r="AR8683" s="64"/>
      <c r="AS8683" s="60"/>
      <c r="AT8683" s="60"/>
      <c r="AU8683" s="60"/>
      <c r="AV8683" s="60"/>
      <c r="AW8683" s="60"/>
      <c r="AX8683" s="60"/>
      <c r="AY8683" s="60"/>
      <c r="AZ8683" s="60"/>
      <c r="BA8683" s="60"/>
      <c r="BB8683" s="60"/>
      <c r="BC8683" s="61"/>
    </row>
    <row r="8684" spans="43:55">
      <c r="AQ8684" s="64"/>
      <c r="AR8684" s="64"/>
      <c r="AS8684" s="60"/>
      <c r="AT8684" s="60"/>
      <c r="AU8684" s="60"/>
      <c r="AV8684" s="60"/>
      <c r="AW8684" s="60"/>
      <c r="AX8684" s="60"/>
      <c r="AY8684" s="60"/>
      <c r="AZ8684" s="60"/>
      <c r="BA8684" s="60"/>
      <c r="BB8684" s="60"/>
      <c r="BC8684" s="61"/>
    </row>
    <row r="8685" spans="43:55">
      <c r="AQ8685" s="64"/>
      <c r="AR8685" s="64"/>
      <c r="AS8685" s="60"/>
      <c r="AT8685" s="60"/>
      <c r="AU8685" s="60"/>
      <c r="AV8685" s="60"/>
      <c r="AW8685" s="60"/>
      <c r="AX8685" s="60"/>
      <c r="AY8685" s="60"/>
      <c r="AZ8685" s="60"/>
      <c r="BA8685" s="60"/>
      <c r="BB8685" s="60"/>
      <c r="BC8685" s="61"/>
    </row>
    <row r="8686" spans="43:55">
      <c r="AQ8686" s="64"/>
      <c r="AR8686" s="64"/>
      <c r="AS8686" s="60"/>
      <c r="AT8686" s="60"/>
      <c r="AU8686" s="60"/>
      <c r="AV8686" s="60"/>
      <c r="AW8686" s="60"/>
      <c r="AX8686" s="60"/>
      <c r="AY8686" s="60"/>
      <c r="AZ8686" s="60"/>
      <c r="BA8686" s="60"/>
      <c r="BB8686" s="60"/>
      <c r="BC8686" s="61"/>
    </row>
    <row r="8687" spans="43:55">
      <c r="AQ8687" s="64"/>
      <c r="AR8687" s="64"/>
      <c r="AS8687" s="60"/>
      <c r="AT8687" s="60"/>
      <c r="AU8687" s="60"/>
      <c r="AV8687" s="60"/>
      <c r="AW8687" s="60"/>
      <c r="AX8687" s="60"/>
      <c r="AY8687" s="60"/>
      <c r="AZ8687" s="60"/>
      <c r="BA8687" s="60"/>
      <c r="BB8687" s="60"/>
      <c r="BC8687" s="61"/>
    </row>
    <row r="8688" spans="43:55">
      <c r="AQ8688" s="64"/>
      <c r="AR8688" s="64"/>
      <c r="AS8688" s="60"/>
      <c r="AT8688" s="60"/>
      <c r="AU8688" s="60"/>
      <c r="AV8688" s="60"/>
      <c r="AW8688" s="60"/>
      <c r="AX8688" s="60"/>
      <c r="AY8688" s="60"/>
      <c r="AZ8688" s="60"/>
      <c r="BA8688" s="60"/>
      <c r="BB8688" s="60"/>
      <c r="BC8688" s="61"/>
    </row>
    <row r="8689" spans="43:55">
      <c r="AQ8689" s="64"/>
      <c r="AR8689" s="64"/>
      <c r="AS8689" s="60"/>
      <c r="AT8689" s="60"/>
      <c r="AU8689" s="60"/>
      <c r="AV8689" s="60"/>
      <c r="AW8689" s="60"/>
      <c r="AX8689" s="60"/>
      <c r="AY8689" s="60"/>
      <c r="AZ8689" s="60"/>
      <c r="BA8689" s="60"/>
      <c r="BB8689" s="60"/>
      <c r="BC8689" s="61"/>
    </row>
    <row r="8690" spans="43:55">
      <c r="AQ8690" s="64"/>
      <c r="AR8690" s="64"/>
      <c r="AS8690" s="60"/>
      <c r="AT8690" s="60"/>
      <c r="AU8690" s="60"/>
      <c r="AV8690" s="60"/>
      <c r="AW8690" s="60"/>
      <c r="AX8690" s="60"/>
      <c r="AY8690" s="60"/>
      <c r="AZ8690" s="60"/>
      <c r="BA8690" s="60"/>
      <c r="BB8690" s="60"/>
      <c r="BC8690" s="61"/>
    </row>
    <row r="8691" spans="43:55">
      <c r="AQ8691" s="64"/>
      <c r="AR8691" s="64"/>
      <c r="AS8691" s="60"/>
      <c r="AT8691" s="60"/>
      <c r="AU8691" s="60"/>
      <c r="AV8691" s="60"/>
      <c r="AW8691" s="60"/>
      <c r="AX8691" s="60"/>
      <c r="AY8691" s="60"/>
      <c r="AZ8691" s="60"/>
      <c r="BA8691" s="60"/>
      <c r="BB8691" s="60"/>
      <c r="BC8691" s="61"/>
    </row>
    <row r="8692" spans="43:55">
      <c r="AQ8692" s="64"/>
      <c r="AR8692" s="64"/>
      <c r="AS8692" s="60"/>
      <c r="AT8692" s="60"/>
      <c r="AU8692" s="60"/>
      <c r="AV8692" s="60"/>
      <c r="AW8692" s="60"/>
      <c r="AX8692" s="60"/>
      <c r="AY8692" s="60"/>
      <c r="AZ8692" s="60"/>
      <c r="BA8692" s="60"/>
      <c r="BB8692" s="60"/>
      <c r="BC8692" s="61"/>
    </row>
    <row r="8693" spans="43:55">
      <c r="AQ8693" s="64"/>
      <c r="AR8693" s="64"/>
      <c r="AS8693" s="60"/>
      <c r="AT8693" s="60"/>
      <c r="AU8693" s="60"/>
      <c r="AV8693" s="60"/>
      <c r="AW8693" s="60"/>
      <c r="AX8693" s="60"/>
      <c r="AY8693" s="60"/>
      <c r="AZ8693" s="60"/>
      <c r="BA8693" s="60"/>
      <c r="BB8693" s="60"/>
      <c r="BC8693" s="61"/>
    </row>
    <row r="8694" spans="43:55">
      <c r="AQ8694" s="64"/>
      <c r="AR8694" s="64"/>
      <c r="AS8694" s="60"/>
      <c r="AT8694" s="60"/>
      <c r="AU8694" s="60"/>
      <c r="AV8694" s="60"/>
      <c r="AW8694" s="60"/>
      <c r="AX8694" s="60"/>
      <c r="AY8694" s="60"/>
      <c r="AZ8694" s="60"/>
      <c r="BA8694" s="60"/>
      <c r="BB8694" s="60"/>
      <c r="BC8694" s="61"/>
    </row>
    <row r="8695" spans="43:55">
      <c r="AQ8695" s="64"/>
      <c r="AR8695" s="64"/>
      <c r="AS8695" s="60"/>
      <c r="AT8695" s="60"/>
      <c r="AU8695" s="60"/>
      <c r="AV8695" s="60"/>
      <c r="AW8695" s="60"/>
      <c r="AX8695" s="60"/>
      <c r="AY8695" s="60"/>
      <c r="AZ8695" s="60"/>
      <c r="BA8695" s="60"/>
      <c r="BB8695" s="60"/>
      <c r="BC8695" s="61"/>
    </row>
    <row r="8696" spans="43:55">
      <c r="AQ8696" s="64"/>
      <c r="AR8696" s="64"/>
      <c r="AS8696" s="60"/>
      <c r="AT8696" s="60"/>
      <c r="AU8696" s="60"/>
      <c r="AV8696" s="60"/>
      <c r="AW8696" s="60"/>
      <c r="AX8696" s="60"/>
      <c r="AY8696" s="60"/>
      <c r="AZ8696" s="60"/>
      <c r="BA8696" s="60"/>
      <c r="BB8696" s="60"/>
      <c r="BC8696" s="61"/>
    </row>
    <row r="8697" spans="43:55">
      <c r="AQ8697" s="64"/>
      <c r="AR8697" s="64"/>
      <c r="AS8697" s="60"/>
      <c r="AT8697" s="60"/>
      <c r="AU8697" s="60"/>
      <c r="AV8697" s="60"/>
      <c r="AW8697" s="60"/>
      <c r="AX8697" s="60"/>
      <c r="AY8697" s="60"/>
      <c r="AZ8697" s="60"/>
      <c r="BA8697" s="60"/>
      <c r="BB8697" s="60"/>
      <c r="BC8697" s="61"/>
    </row>
    <row r="8698" spans="43:55">
      <c r="AQ8698" s="64"/>
      <c r="AR8698" s="64"/>
      <c r="AS8698" s="60"/>
      <c r="AT8698" s="60"/>
      <c r="AU8698" s="60"/>
      <c r="AV8698" s="60"/>
      <c r="AW8698" s="60"/>
      <c r="AX8698" s="60"/>
      <c r="AY8698" s="60"/>
      <c r="AZ8698" s="60"/>
      <c r="BA8698" s="60"/>
      <c r="BB8698" s="60"/>
      <c r="BC8698" s="61"/>
    </row>
    <row r="8699" spans="43:55">
      <c r="AQ8699" s="64"/>
      <c r="AR8699" s="64"/>
      <c r="AS8699" s="60"/>
      <c r="AT8699" s="60"/>
      <c r="AU8699" s="60"/>
      <c r="AV8699" s="60"/>
      <c r="AW8699" s="60"/>
      <c r="AX8699" s="60"/>
      <c r="AY8699" s="60"/>
      <c r="AZ8699" s="60"/>
      <c r="BA8699" s="60"/>
      <c r="BB8699" s="60"/>
      <c r="BC8699" s="61"/>
    </row>
    <row r="8700" spans="43:55">
      <c r="AQ8700" s="64"/>
      <c r="AR8700" s="64"/>
      <c r="AS8700" s="60"/>
      <c r="AT8700" s="60"/>
      <c r="AU8700" s="60"/>
      <c r="AV8700" s="60"/>
      <c r="AW8700" s="60"/>
      <c r="AX8700" s="60"/>
      <c r="AY8700" s="60"/>
      <c r="AZ8700" s="60"/>
      <c r="BA8700" s="60"/>
      <c r="BB8700" s="60"/>
      <c r="BC8700" s="61"/>
    </row>
    <row r="8701" spans="43:55">
      <c r="AQ8701" s="64"/>
      <c r="AR8701" s="64"/>
      <c r="AS8701" s="60"/>
      <c r="AT8701" s="60"/>
      <c r="AU8701" s="60"/>
      <c r="AV8701" s="60"/>
      <c r="AW8701" s="60"/>
      <c r="AX8701" s="60"/>
      <c r="AY8701" s="60"/>
      <c r="AZ8701" s="60"/>
      <c r="BA8701" s="60"/>
      <c r="BB8701" s="60"/>
      <c r="BC8701" s="61"/>
    </row>
    <row r="8702" spans="43:55">
      <c r="AQ8702" s="64"/>
      <c r="AR8702" s="64"/>
      <c r="AS8702" s="60"/>
      <c r="AT8702" s="60"/>
      <c r="AU8702" s="60"/>
      <c r="AV8702" s="60"/>
      <c r="AW8702" s="60"/>
      <c r="AX8702" s="60"/>
      <c r="AY8702" s="60"/>
      <c r="AZ8702" s="60"/>
      <c r="BA8702" s="60"/>
      <c r="BB8702" s="60"/>
      <c r="BC8702" s="61"/>
    </row>
    <row r="8703" spans="43:55">
      <c r="AQ8703" s="64"/>
      <c r="AR8703" s="64"/>
      <c r="AS8703" s="60"/>
      <c r="AT8703" s="60"/>
      <c r="AU8703" s="60"/>
      <c r="AV8703" s="60"/>
      <c r="AW8703" s="60"/>
      <c r="AX8703" s="60"/>
      <c r="AY8703" s="60"/>
      <c r="AZ8703" s="60"/>
      <c r="BA8703" s="60"/>
      <c r="BB8703" s="60"/>
      <c r="BC8703" s="61"/>
    </row>
    <row r="8704" spans="43:55">
      <c r="AQ8704" s="64"/>
      <c r="AR8704" s="64"/>
      <c r="AS8704" s="60"/>
      <c r="AT8704" s="60"/>
      <c r="AU8704" s="60"/>
      <c r="AV8704" s="60"/>
      <c r="AW8704" s="60"/>
      <c r="AX8704" s="60"/>
      <c r="AY8704" s="60"/>
      <c r="AZ8704" s="60"/>
      <c r="BA8704" s="60"/>
      <c r="BB8704" s="60"/>
      <c r="BC8704" s="61"/>
    </row>
    <row r="8705" spans="43:55">
      <c r="AQ8705" s="64"/>
      <c r="AR8705" s="64"/>
      <c r="AS8705" s="60"/>
      <c r="AT8705" s="60"/>
      <c r="AU8705" s="60"/>
      <c r="AV8705" s="60"/>
      <c r="AW8705" s="60"/>
      <c r="AX8705" s="60"/>
      <c r="AY8705" s="60"/>
      <c r="AZ8705" s="60"/>
      <c r="BA8705" s="60"/>
      <c r="BB8705" s="60"/>
      <c r="BC8705" s="61"/>
    </row>
    <row r="8706" spans="43:55">
      <c r="AQ8706" s="64"/>
      <c r="AR8706" s="64"/>
      <c r="AS8706" s="60"/>
      <c r="AT8706" s="60"/>
      <c r="AU8706" s="60"/>
      <c r="AV8706" s="60"/>
      <c r="AW8706" s="60"/>
      <c r="AX8706" s="60"/>
      <c r="AY8706" s="60"/>
      <c r="AZ8706" s="60"/>
      <c r="BA8706" s="60"/>
      <c r="BB8706" s="60"/>
      <c r="BC8706" s="61"/>
    </row>
    <row r="8707" spans="43:55">
      <c r="AQ8707" s="64"/>
      <c r="AR8707" s="64"/>
      <c r="AS8707" s="60"/>
      <c r="AT8707" s="60"/>
      <c r="AU8707" s="60"/>
      <c r="AV8707" s="60"/>
      <c r="AW8707" s="60"/>
      <c r="AX8707" s="60"/>
      <c r="AY8707" s="60"/>
      <c r="AZ8707" s="60"/>
      <c r="BA8707" s="60"/>
      <c r="BB8707" s="60"/>
      <c r="BC8707" s="61"/>
    </row>
    <row r="8708" spans="43:55">
      <c r="AQ8708" s="64"/>
      <c r="AR8708" s="64"/>
      <c r="AS8708" s="60"/>
      <c r="AT8708" s="60"/>
      <c r="AU8708" s="60"/>
      <c r="AV8708" s="60"/>
      <c r="AW8708" s="60"/>
      <c r="AX8708" s="60"/>
      <c r="AY8708" s="60"/>
      <c r="AZ8708" s="60"/>
      <c r="BA8708" s="60"/>
      <c r="BB8708" s="60"/>
      <c r="BC8708" s="61"/>
    </row>
    <row r="8709" spans="43:55">
      <c r="AQ8709" s="64"/>
      <c r="AR8709" s="64"/>
      <c r="AS8709" s="60"/>
      <c r="AT8709" s="60"/>
      <c r="AU8709" s="60"/>
      <c r="AV8709" s="60"/>
      <c r="AW8709" s="60"/>
      <c r="AX8709" s="60"/>
      <c r="AY8709" s="60"/>
      <c r="AZ8709" s="60"/>
      <c r="BA8709" s="60"/>
      <c r="BB8709" s="60"/>
      <c r="BC8709" s="61"/>
    </row>
    <row r="8710" spans="43:55">
      <c r="AQ8710" s="64"/>
      <c r="AR8710" s="64"/>
      <c r="AS8710" s="60"/>
      <c r="AT8710" s="60"/>
      <c r="AU8710" s="60"/>
      <c r="AV8710" s="60"/>
      <c r="AW8710" s="60"/>
      <c r="AX8710" s="60"/>
      <c r="AY8710" s="60"/>
      <c r="AZ8710" s="60"/>
      <c r="BA8710" s="60"/>
      <c r="BB8710" s="60"/>
      <c r="BC8710" s="61"/>
    </row>
    <row r="8711" spans="43:55">
      <c r="AQ8711" s="64"/>
      <c r="AR8711" s="64"/>
      <c r="AS8711" s="60"/>
      <c r="AT8711" s="60"/>
      <c r="AU8711" s="60"/>
      <c r="AV8711" s="60"/>
      <c r="AW8711" s="60"/>
      <c r="AX8711" s="60"/>
      <c r="AY8711" s="60"/>
      <c r="AZ8711" s="60"/>
      <c r="BA8711" s="60"/>
      <c r="BB8711" s="60"/>
      <c r="BC8711" s="61"/>
    </row>
    <row r="8712" spans="43:55">
      <c r="AQ8712" s="64"/>
      <c r="AR8712" s="64"/>
      <c r="AS8712" s="60"/>
      <c r="AT8712" s="60"/>
      <c r="AU8712" s="60"/>
      <c r="AV8712" s="60"/>
      <c r="AW8712" s="60"/>
      <c r="AX8712" s="60"/>
      <c r="AY8712" s="60"/>
      <c r="AZ8712" s="60"/>
      <c r="BA8712" s="60"/>
      <c r="BB8712" s="60"/>
      <c r="BC8712" s="61"/>
    </row>
    <row r="8713" spans="43:55">
      <c r="AQ8713" s="64"/>
      <c r="AR8713" s="64"/>
      <c r="AS8713" s="60"/>
      <c r="AT8713" s="60"/>
      <c r="AU8713" s="60"/>
      <c r="AV8713" s="60"/>
      <c r="AW8713" s="60"/>
      <c r="AX8713" s="60"/>
      <c r="AY8713" s="60"/>
      <c r="AZ8713" s="60"/>
      <c r="BA8713" s="60"/>
      <c r="BB8713" s="60"/>
      <c r="BC8713" s="61"/>
    </row>
    <row r="8714" spans="43:55">
      <c r="AQ8714" s="64"/>
      <c r="AR8714" s="64"/>
      <c r="AS8714" s="60"/>
      <c r="AT8714" s="60"/>
      <c r="AU8714" s="60"/>
      <c r="AV8714" s="60"/>
      <c r="AW8714" s="60"/>
      <c r="AX8714" s="60"/>
      <c r="AY8714" s="60"/>
      <c r="AZ8714" s="60"/>
      <c r="BA8714" s="60"/>
      <c r="BB8714" s="60"/>
      <c r="BC8714" s="61"/>
    </row>
    <row r="8715" spans="43:55">
      <c r="AQ8715" s="64"/>
      <c r="AR8715" s="64"/>
      <c r="AS8715" s="60"/>
      <c r="AT8715" s="60"/>
      <c r="AU8715" s="60"/>
      <c r="AV8715" s="60"/>
      <c r="AW8715" s="60"/>
      <c r="AX8715" s="60"/>
      <c r="AY8715" s="60"/>
      <c r="AZ8715" s="60"/>
      <c r="BA8715" s="60"/>
      <c r="BB8715" s="60"/>
      <c r="BC8715" s="61"/>
    </row>
    <row r="8716" spans="43:55">
      <c r="AQ8716" s="64"/>
      <c r="AR8716" s="64"/>
      <c r="AS8716" s="60"/>
      <c r="AT8716" s="60"/>
      <c r="AU8716" s="60"/>
      <c r="AV8716" s="60"/>
      <c r="AW8716" s="60"/>
      <c r="AX8716" s="60"/>
      <c r="AY8716" s="60"/>
      <c r="AZ8716" s="60"/>
      <c r="BA8716" s="60"/>
      <c r="BB8716" s="60"/>
      <c r="BC8716" s="61"/>
    </row>
    <row r="8717" spans="43:55">
      <c r="AQ8717" s="64"/>
      <c r="AR8717" s="64"/>
      <c r="AS8717" s="60"/>
      <c r="AT8717" s="60"/>
      <c r="AU8717" s="60"/>
      <c r="AV8717" s="60"/>
      <c r="AW8717" s="60"/>
      <c r="AX8717" s="60"/>
      <c r="AY8717" s="60"/>
      <c r="AZ8717" s="60"/>
      <c r="BA8717" s="60"/>
      <c r="BB8717" s="60"/>
      <c r="BC8717" s="61"/>
    </row>
    <row r="8718" spans="43:55">
      <c r="AQ8718" s="64"/>
      <c r="AR8718" s="64"/>
      <c r="AS8718" s="60"/>
      <c r="AT8718" s="60"/>
      <c r="AU8718" s="60"/>
      <c r="AV8718" s="60"/>
      <c r="AW8718" s="60"/>
      <c r="AX8718" s="60"/>
      <c r="AY8718" s="60"/>
      <c r="AZ8718" s="60"/>
      <c r="BA8718" s="60"/>
      <c r="BB8718" s="60"/>
      <c r="BC8718" s="61"/>
    </row>
    <row r="8719" spans="43:55">
      <c r="AQ8719" s="64"/>
      <c r="AR8719" s="64"/>
      <c r="AS8719" s="60"/>
      <c r="AT8719" s="60"/>
      <c r="AU8719" s="60"/>
      <c r="AV8719" s="60"/>
      <c r="AW8719" s="60"/>
      <c r="AX8719" s="60"/>
      <c r="AY8719" s="60"/>
      <c r="AZ8719" s="60"/>
      <c r="BA8719" s="60"/>
      <c r="BB8719" s="60"/>
      <c r="BC8719" s="61"/>
    </row>
    <row r="8720" spans="43:55">
      <c r="AQ8720" s="64"/>
      <c r="AR8720" s="64"/>
      <c r="AS8720" s="60"/>
      <c r="AT8720" s="60"/>
      <c r="AU8720" s="60"/>
      <c r="AV8720" s="60"/>
      <c r="AW8720" s="60"/>
      <c r="AX8720" s="60"/>
      <c r="AY8720" s="60"/>
      <c r="AZ8720" s="60"/>
      <c r="BA8720" s="60"/>
      <c r="BB8720" s="60"/>
      <c r="BC8720" s="61"/>
    </row>
    <row r="8721" spans="43:55">
      <c r="AQ8721" s="64"/>
      <c r="AR8721" s="64"/>
      <c r="AS8721" s="60"/>
      <c r="AT8721" s="60"/>
      <c r="AU8721" s="60"/>
      <c r="AV8721" s="60"/>
      <c r="AW8721" s="60"/>
      <c r="AX8721" s="60"/>
      <c r="AY8721" s="60"/>
      <c r="AZ8721" s="60"/>
      <c r="BA8721" s="60"/>
      <c r="BB8721" s="60"/>
      <c r="BC8721" s="61"/>
    </row>
    <row r="8722" spans="43:55">
      <c r="AQ8722" s="64"/>
      <c r="AR8722" s="64"/>
      <c r="AS8722" s="60"/>
      <c r="AT8722" s="60"/>
      <c r="AU8722" s="60"/>
      <c r="AV8722" s="60"/>
      <c r="AW8722" s="60"/>
      <c r="AX8722" s="60"/>
      <c r="AY8722" s="60"/>
      <c r="AZ8722" s="60"/>
      <c r="BA8722" s="60"/>
      <c r="BB8722" s="60"/>
      <c r="BC8722" s="61"/>
    </row>
    <row r="8723" spans="43:55">
      <c r="AQ8723" s="64"/>
      <c r="AR8723" s="64"/>
      <c r="AS8723" s="60"/>
      <c r="AT8723" s="60"/>
      <c r="AU8723" s="60"/>
      <c r="AV8723" s="60"/>
      <c r="AW8723" s="60"/>
      <c r="AX8723" s="60"/>
      <c r="AY8723" s="60"/>
      <c r="AZ8723" s="60"/>
      <c r="BA8723" s="60"/>
      <c r="BB8723" s="60"/>
      <c r="BC8723" s="61"/>
    </row>
    <row r="8724" spans="43:55">
      <c r="AQ8724" s="64"/>
      <c r="AR8724" s="64"/>
      <c r="AS8724" s="60"/>
      <c r="AT8724" s="60"/>
      <c r="AU8724" s="60"/>
      <c r="AV8724" s="60"/>
      <c r="AW8724" s="60"/>
      <c r="AX8724" s="60"/>
      <c r="AY8724" s="60"/>
      <c r="AZ8724" s="60"/>
      <c r="BA8724" s="60"/>
      <c r="BB8724" s="60"/>
      <c r="BC8724" s="61"/>
    </row>
    <row r="8725" spans="43:55">
      <c r="AQ8725" s="64"/>
      <c r="AR8725" s="64"/>
      <c r="AS8725" s="60"/>
      <c r="AT8725" s="60"/>
      <c r="AU8725" s="60"/>
      <c r="AV8725" s="60"/>
      <c r="AW8725" s="60"/>
      <c r="AX8725" s="60"/>
      <c r="AY8725" s="60"/>
      <c r="AZ8725" s="60"/>
      <c r="BA8725" s="60"/>
      <c r="BB8725" s="60"/>
      <c r="BC8725" s="61"/>
    </row>
    <row r="8726" spans="43:55">
      <c r="AQ8726" s="64"/>
      <c r="AR8726" s="64"/>
      <c r="AS8726" s="60"/>
      <c r="AT8726" s="60"/>
      <c r="AU8726" s="60"/>
      <c r="AV8726" s="60"/>
      <c r="AW8726" s="60"/>
      <c r="AX8726" s="60"/>
      <c r="AY8726" s="60"/>
      <c r="AZ8726" s="60"/>
      <c r="BA8726" s="60"/>
      <c r="BB8726" s="60"/>
      <c r="BC8726" s="61"/>
    </row>
    <row r="8727" spans="43:55">
      <c r="AQ8727" s="64"/>
      <c r="AR8727" s="64"/>
      <c r="AS8727" s="60"/>
      <c r="AT8727" s="60"/>
      <c r="AU8727" s="60"/>
      <c r="AV8727" s="60"/>
      <c r="AW8727" s="60"/>
      <c r="AX8727" s="60"/>
      <c r="AY8727" s="60"/>
      <c r="AZ8727" s="60"/>
      <c r="BA8727" s="60"/>
      <c r="BB8727" s="60"/>
      <c r="BC8727" s="61"/>
    </row>
    <row r="8728" spans="43:55">
      <c r="AQ8728" s="64"/>
      <c r="AR8728" s="64"/>
      <c r="AS8728" s="60"/>
      <c r="AT8728" s="60"/>
      <c r="AU8728" s="60"/>
      <c r="AV8728" s="60"/>
      <c r="AW8728" s="60"/>
      <c r="AX8728" s="60"/>
      <c r="AY8728" s="60"/>
      <c r="AZ8728" s="60"/>
      <c r="BA8728" s="60"/>
      <c r="BB8728" s="60"/>
      <c r="BC8728" s="61"/>
    </row>
    <row r="8729" spans="43:55">
      <c r="AQ8729" s="64"/>
      <c r="AR8729" s="64"/>
      <c r="AS8729" s="60"/>
      <c r="AT8729" s="60"/>
      <c r="AU8729" s="60"/>
      <c r="AV8729" s="60"/>
      <c r="AW8729" s="60"/>
      <c r="AX8729" s="60"/>
      <c r="AY8729" s="60"/>
      <c r="AZ8729" s="60"/>
      <c r="BA8729" s="60"/>
      <c r="BB8729" s="60"/>
      <c r="BC8729" s="61"/>
    </row>
    <row r="8730" spans="43:55">
      <c r="AQ8730" s="64"/>
      <c r="AR8730" s="64"/>
      <c r="AS8730" s="60"/>
      <c r="AT8730" s="60"/>
      <c r="AU8730" s="60"/>
      <c r="AV8730" s="60"/>
      <c r="AW8730" s="60"/>
      <c r="AX8730" s="60"/>
      <c r="AY8730" s="60"/>
      <c r="AZ8730" s="60"/>
      <c r="BA8730" s="60"/>
      <c r="BB8730" s="60"/>
      <c r="BC8730" s="61"/>
    </row>
    <row r="8731" spans="43:55">
      <c r="AQ8731" s="64"/>
      <c r="AR8731" s="64"/>
      <c r="AS8731" s="60"/>
      <c r="AT8731" s="60"/>
      <c r="AU8731" s="60"/>
      <c r="AV8731" s="60"/>
      <c r="AW8731" s="60"/>
      <c r="AX8731" s="60"/>
      <c r="AY8731" s="60"/>
      <c r="AZ8731" s="60"/>
      <c r="BA8731" s="60"/>
      <c r="BB8731" s="60"/>
      <c r="BC8731" s="61"/>
    </row>
    <row r="8732" spans="43:55">
      <c r="AQ8732" s="64"/>
      <c r="AR8732" s="64"/>
      <c r="AS8732" s="60"/>
      <c r="AT8732" s="60"/>
      <c r="AU8732" s="60"/>
      <c r="AV8732" s="60"/>
      <c r="AW8732" s="60"/>
      <c r="AX8732" s="60"/>
      <c r="AY8732" s="60"/>
      <c r="AZ8732" s="60"/>
      <c r="BA8732" s="60"/>
      <c r="BB8732" s="60"/>
      <c r="BC8732" s="61"/>
    </row>
    <row r="8733" spans="43:55">
      <c r="AQ8733" s="64"/>
      <c r="AR8733" s="64"/>
      <c r="AS8733" s="60"/>
      <c r="AT8733" s="60"/>
      <c r="AU8733" s="60"/>
      <c r="AV8733" s="60"/>
      <c r="AW8733" s="60"/>
      <c r="AX8733" s="60"/>
      <c r="AY8733" s="60"/>
      <c r="AZ8733" s="60"/>
      <c r="BA8733" s="60"/>
      <c r="BB8733" s="60"/>
      <c r="BC8733" s="61"/>
    </row>
    <row r="8734" spans="43:55">
      <c r="AQ8734" s="64"/>
      <c r="AR8734" s="64"/>
      <c r="AS8734" s="60"/>
      <c r="AT8734" s="60"/>
      <c r="AU8734" s="60"/>
      <c r="AV8734" s="60"/>
      <c r="AW8734" s="60"/>
      <c r="AX8734" s="60"/>
      <c r="AY8734" s="60"/>
      <c r="AZ8734" s="60"/>
      <c r="BA8734" s="60"/>
      <c r="BB8734" s="60"/>
      <c r="BC8734" s="61"/>
    </row>
    <row r="8735" spans="43:55">
      <c r="AQ8735" s="64"/>
      <c r="AR8735" s="64"/>
      <c r="AS8735" s="60"/>
      <c r="AT8735" s="60"/>
      <c r="AU8735" s="60"/>
      <c r="AV8735" s="60"/>
      <c r="AW8735" s="60"/>
      <c r="AX8735" s="60"/>
      <c r="AY8735" s="60"/>
      <c r="AZ8735" s="60"/>
      <c r="BA8735" s="60"/>
      <c r="BB8735" s="60"/>
      <c r="BC8735" s="61"/>
    </row>
    <row r="8736" spans="43:55">
      <c r="AQ8736" s="64"/>
      <c r="AR8736" s="64"/>
      <c r="AS8736" s="60"/>
      <c r="AT8736" s="60"/>
      <c r="AU8736" s="60"/>
      <c r="AV8736" s="60"/>
      <c r="AW8736" s="60"/>
      <c r="AX8736" s="60"/>
      <c r="AY8736" s="60"/>
      <c r="AZ8736" s="60"/>
      <c r="BA8736" s="60"/>
      <c r="BB8736" s="60"/>
      <c r="BC8736" s="61"/>
    </row>
    <row r="8737" spans="43:55">
      <c r="AQ8737" s="64"/>
      <c r="AR8737" s="64"/>
      <c r="AS8737" s="60"/>
      <c r="AT8737" s="60"/>
      <c r="AU8737" s="60"/>
      <c r="AV8737" s="60"/>
      <c r="AW8737" s="60"/>
      <c r="AX8737" s="60"/>
      <c r="AY8737" s="60"/>
      <c r="AZ8737" s="60"/>
      <c r="BA8737" s="60"/>
      <c r="BB8737" s="60"/>
      <c r="BC8737" s="61"/>
    </row>
    <row r="8738" spans="43:55">
      <c r="AQ8738" s="64"/>
      <c r="AR8738" s="64"/>
      <c r="AS8738" s="60"/>
      <c r="AT8738" s="60"/>
      <c r="AU8738" s="60"/>
      <c r="AV8738" s="60"/>
      <c r="AW8738" s="60"/>
      <c r="AX8738" s="60"/>
      <c r="AY8738" s="60"/>
      <c r="AZ8738" s="60"/>
      <c r="BA8738" s="60"/>
      <c r="BB8738" s="60"/>
      <c r="BC8738" s="61"/>
    </row>
    <row r="8739" spans="43:55">
      <c r="AQ8739" s="64"/>
      <c r="AR8739" s="64"/>
      <c r="AS8739" s="60"/>
      <c r="AT8739" s="60"/>
      <c r="AU8739" s="60"/>
      <c r="AV8739" s="60"/>
      <c r="AW8739" s="60"/>
      <c r="AX8739" s="60"/>
      <c r="AY8739" s="60"/>
      <c r="AZ8739" s="60"/>
      <c r="BA8739" s="60"/>
      <c r="BB8739" s="60"/>
      <c r="BC8739" s="61"/>
    </row>
    <row r="8740" spans="43:55">
      <c r="AQ8740" s="64"/>
      <c r="AR8740" s="64"/>
      <c r="AS8740" s="60"/>
      <c r="AT8740" s="60"/>
      <c r="AU8740" s="60"/>
      <c r="AV8740" s="60"/>
      <c r="AW8740" s="60"/>
      <c r="AX8740" s="60"/>
      <c r="AY8740" s="60"/>
      <c r="AZ8740" s="60"/>
      <c r="BA8740" s="60"/>
      <c r="BB8740" s="60"/>
      <c r="BC8740" s="61"/>
    </row>
    <row r="8741" spans="43:55">
      <c r="AQ8741" s="64"/>
      <c r="AR8741" s="64"/>
      <c r="AS8741" s="60"/>
      <c r="AT8741" s="60"/>
      <c r="AU8741" s="60"/>
      <c r="AV8741" s="60"/>
      <c r="AW8741" s="60"/>
      <c r="AX8741" s="60"/>
      <c r="AY8741" s="60"/>
      <c r="AZ8741" s="60"/>
      <c r="BA8741" s="60"/>
      <c r="BB8741" s="60"/>
      <c r="BC8741" s="61"/>
    </row>
    <row r="8742" spans="43:55">
      <c r="AQ8742" s="64"/>
      <c r="AR8742" s="64"/>
      <c r="AS8742" s="60"/>
      <c r="AT8742" s="60"/>
      <c r="AU8742" s="60"/>
      <c r="AV8742" s="60"/>
      <c r="AW8742" s="60"/>
      <c r="AX8742" s="60"/>
      <c r="AY8742" s="60"/>
      <c r="AZ8742" s="60"/>
      <c r="BA8742" s="60"/>
      <c r="BB8742" s="60"/>
      <c r="BC8742" s="61"/>
    </row>
    <row r="8743" spans="43:55">
      <c r="AQ8743" s="64"/>
      <c r="AR8743" s="64"/>
      <c r="AS8743" s="60"/>
      <c r="AT8743" s="60"/>
      <c r="AU8743" s="60"/>
      <c r="AV8743" s="60"/>
      <c r="AW8743" s="60"/>
      <c r="AX8743" s="60"/>
      <c r="AY8743" s="60"/>
      <c r="AZ8743" s="60"/>
      <c r="BA8743" s="60"/>
      <c r="BB8743" s="60"/>
      <c r="BC8743" s="61"/>
    </row>
    <row r="8744" spans="43:55">
      <c r="AQ8744" s="64"/>
      <c r="AR8744" s="64"/>
      <c r="AS8744" s="60"/>
      <c r="AT8744" s="60"/>
      <c r="AU8744" s="60"/>
      <c r="AV8744" s="60"/>
      <c r="AW8744" s="60"/>
      <c r="AX8744" s="60"/>
      <c r="AY8744" s="60"/>
      <c r="AZ8744" s="60"/>
      <c r="BA8744" s="60"/>
      <c r="BB8744" s="60"/>
      <c r="BC8744" s="61"/>
    </row>
    <row r="8745" spans="43:55">
      <c r="AQ8745" s="64"/>
      <c r="AR8745" s="64"/>
      <c r="AS8745" s="60"/>
      <c r="AT8745" s="60"/>
      <c r="AU8745" s="60"/>
      <c r="AV8745" s="60"/>
      <c r="AW8745" s="60"/>
      <c r="AX8745" s="60"/>
      <c r="AY8745" s="60"/>
      <c r="AZ8745" s="60"/>
      <c r="BA8745" s="60"/>
      <c r="BB8745" s="60"/>
      <c r="BC8745" s="61"/>
    </row>
    <row r="8746" spans="43:55">
      <c r="AQ8746" s="64"/>
      <c r="AR8746" s="64"/>
      <c r="AS8746" s="60"/>
      <c r="AT8746" s="60"/>
      <c r="AU8746" s="60"/>
      <c r="AV8746" s="60"/>
      <c r="AW8746" s="60"/>
      <c r="AX8746" s="60"/>
      <c r="AY8746" s="60"/>
      <c r="AZ8746" s="60"/>
      <c r="BA8746" s="60"/>
      <c r="BB8746" s="60"/>
      <c r="BC8746" s="61"/>
    </row>
    <row r="8747" spans="43:55">
      <c r="AQ8747" s="64"/>
      <c r="AR8747" s="64"/>
      <c r="AS8747" s="60"/>
      <c r="AT8747" s="60"/>
      <c r="AU8747" s="60"/>
      <c r="AV8747" s="60"/>
      <c r="AW8747" s="60"/>
      <c r="AX8747" s="60"/>
      <c r="AY8747" s="60"/>
      <c r="AZ8747" s="60"/>
      <c r="BA8747" s="60"/>
      <c r="BB8747" s="60"/>
      <c r="BC8747" s="61"/>
    </row>
    <row r="8748" spans="43:55">
      <c r="AQ8748" s="64"/>
      <c r="AR8748" s="64"/>
      <c r="AS8748" s="60"/>
      <c r="AT8748" s="60"/>
      <c r="AU8748" s="60"/>
      <c r="AV8748" s="60"/>
      <c r="AW8748" s="60"/>
      <c r="AX8748" s="60"/>
      <c r="AY8748" s="60"/>
      <c r="AZ8748" s="60"/>
      <c r="BA8748" s="60"/>
      <c r="BB8748" s="60"/>
      <c r="BC8748" s="61"/>
    </row>
    <row r="8749" spans="43:55">
      <c r="AQ8749" s="64"/>
      <c r="AR8749" s="64"/>
      <c r="AS8749" s="60"/>
      <c r="AT8749" s="60"/>
      <c r="AU8749" s="60"/>
      <c r="AV8749" s="60"/>
      <c r="AW8749" s="60"/>
      <c r="AX8749" s="60"/>
      <c r="AY8749" s="60"/>
      <c r="AZ8749" s="60"/>
      <c r="BA8749" s="60"/>
      <c r="BB8749" s="60"/>
      <c r="BC8749" s="61"/>
    </row>
    <row r="8750" spans="43:55">
      <c r="AQ8750" s="64"/>
      <c r="AR8750" s="64"/>
      <c r="AS8750" s="60"/>
      <c r="AT8750" s="60"/>
      <c r="AU8750" s="60"/>
      <c r="AV8750" s="60"/>
      <c r="AW8750" s="60"/>
      <c r="AX8750" s="60"/>
      <c r="AY8750" s="60"/>
      <c r="AZ8750" s="60"/>
      <c r="BA8750" s="60"/>
      <c r="BB8750" s="60"/>
      <c r="BC8750" s="61"/>
    </row>
    <row r="8751" spans="43:55">
      <c r="AQ8751" s="64"/>
      <c r="AR8751" s="64"/>
      <c r="AS8751" s="60"/>
      <c r="AT8751" s="60"/>
      <c r="AU8751" s="60"/>
      <c r="AV8751" s="60"/>
      <c r="AW8751" s="60"/>
      <c r="AX8751" s="60"/>
      <c r="AY8751" s="60"/>
      <c r="AZ8751" s="60"/>
      <c r="BA8751" s="60"/>
      <c r="BB8751" s="60"/>
      <c r="BC8751" s="61"/>
    </row>
    <row r="8752" spans="43:55">
      <c r="AQ8752" s="64"/>
      <c r="AR8752" s="64"/>
      <c r="AS8752" s="60"/>
      <c r="AT8752" s="60"/>
      <c r="AU8752" s="60"/>
      <c r="AV8752" s="60"/>
      <c r="AW8752" s="60"/>
      <c r="AX8752" s="60"/>
      <c r="AY8752" s="60"/>
      <c r="AZ8752" s="60"/>
      <c r="BA8752" s="60"/>
      <c r="BB8752" s="60"/>
      <c r="BC8752" s="61"/>
    </row>
    <row r="8753" spans="43:55">
      <c r="AQ8753" s="64"/>
      <c r="AR8753" s="64"/>
      <c r="AS8753" s="60"/>
      <c r="AT8753" s="60"/>
      <c r="AU8753" s="60"/>
      <c r="AV8753" s="60"/>
      <c r="AW8753" s="60"/>
      <c r="AX8753" s="60"/>
      <c r="AY8753" s="60"/>
      <c r="AZ8753" s="60"/>
      <c r="BA8753" s="60"/>
      <c r="BB8753" s="60"/>
      <c r="BC8753" s="61"/>
    </row>
    <row r="8754" spans="43:55">
      <c r="AQ8754" s="64"/>
      <c r="AR8754" s="64"/>
      <c r="AS8754" s="60"/>
      <c r="AT8754" s="60"/>
      <c r="AU8754" s="60"/>
      <c r="AV8754" s="60"/>
      <c r="AW8754" s="60"/>
      <c r="AX8754" s="60"/>
      <c r="AY8754" s="60"/>
      <c r="AZ8754" s="60"/>
      <c r="BA8754" s="60"/>
      <c r="BB8754" s="60"/>
      <c r="BC8754" s="61"/>
    </row>
    <row r="8755" spans="43:55">
      <c r="AQ8755" s="64"/>
      <c r="AR8755" s="64"/>
      <c r="AS8755" s="60"/>
      <c r="AT8755" s="60"/>
      <c r="AU8755" s="60"/>
      <c r="AV8755" s="60"/>
      <c r="AW8755" s="60"/>
      <c r="AX8755" s="60"/>
      <c r="AY8755" s="60"/>
      <c r="AZ8755" s="60"/>
      <c r="BA8755" s="60"/>
      <c r="BB8755" s="60"/>
      <c r="BC8755" s="61"/>
    </row>
    <row r="8756" spans="43:55">
      <c r="AQ8756" s="64"/>
      <c r="AR8756" s="64"/>
      <c r="AS8756" s="60"/>
      <c r="AT8756" s="60"/>
      <c r="AU8756" s="60"/>
      <c r="AV8756" s="60"/>
      <c r="AW8756" s="60"/>
      <c r="AX8756" s="60"/>
      <c r="AY8756" s="60"/>
      <c r="AZ8756" s="60"/>
      <c r="BA8756" s="60"/>
      <c r="BB8756" s="60"/>
      <c r="BC8756" s="61"/>
    </row>
    <row r="8757" spans="43:55">
      <c r="AQ8757" s="64"/>
      <c r="AR8757" s="64"/>
      <c r="AS8757" s="60"/>
      <c r="AT8757" s="60"/>
      <c r="AU8757" s="60"/>
      <c r="AV8757" s="60"/>
      <c r="AW8757" s="60"/>
      <c r="AX8757" s="60"/>
      <c r="AY8757" s="60"/>
      <c r="AZ8757" s="60"/>
      <c r="BA8757" s="60"/>
      <c r="BB8757" s="60"/>
      <c r="BC8757" s="61"/>
    </row>
    <row r="8758" spans="43:55">
      <c r="AQ8758" s="64"/>
      <c r="AR8758" s="64"/>
      <c r="AS8758" s="60"/>
      <c r="AT8758" s="60"/>
      <c r="AU8758" s="60"/>
      <c r="AV8758" s="60"/>
      <c r="AW8758" s="60"/>
      <c r="AX8758" s="60"/>
      <c r="AY8758" s="60"/>
      <c r="AZ8758" s="60"/>
      <c r="BA8758" s="60"/>
      <c r="BB8758" s="60"/>
      <c r="BC8758" s="61"/>
    </row>
    <row r="8759" spans="43:55">
      <c r="AQ8759" s="64"/>
      <c r="AR8759" s="64"/>
      <c r="AS8759" s="60"/>
      <c r="AT8759" s="60"/>
      <c r="AU8759" s="60"/>
      <c r="AV8759" s="60"/>
      <c r="AW8759" s="60"/>
      <c r="AX8759" s="60"/>
      <c r="AY8759" s="60"/>
      <c r="AZ8759" s="60"/>
      <c r="BA8759" s="60"/>
      <c r="BB8759" s="60"/>
      <c r="BC8759" s="61"/>
    </row>
    <row r="8760" spans="43:55">
      <c r="AQ8760" s="64"/>
      <c r="AR8760" s="64"/>
      <c r="AS8760" s="60"/>
      <c r="AT8760" s="60"/>
      <c r="AU8760" s="60"/>
      <c r="AV8760" s="60"/>
      <c r="AW8760" s="60"/>
      <c r="AX8760" s="60"/>
      <c r="AY8760" s="60"/>
      <c r="AZ8760" s="60"/>
      <c r="BA8760" s="60"/>
      <c r="BB8760" s="60"/>
      <c r="BC8760" s="61"/>
    </row>
    <row r="8761" spans="43:55">
      <c r="AQ8761" s="64"/>
      <c r="AR8761" s="64"/>
      <c r="AS8761" s="60"/>
      <c r="AT8761" s="60"/>
      <c r="AU8761" s="60"/>
      <c r="AV8761" s="60"/>
      <c r="AW8761" s="60"/>
      <c r="AX8761" s="60"/>
      <c r="AY8761" s="60"/>
      <c r="AZ8761" s="60"/>
      <c r="BA8761" s="60"/>
      <c r="BB8761" s="60"/>
      <c r="BC8761" s="61"/>
    </row>
    <row r="8762" spans="43:55">
      <c r="AQ8762" s="64"/>
      <c r="AR8762" s="64"/>
      <c r="AS8762" s="60"/>
      <c r="AT8762" s="60"/>
      <c r="AU8762" s="60"/>
      <c r="AV8762" s="60"/>
      <c r="AW8762" s="60"/>
      <c r="AX8762" s="60"/>
      <c r="AY8762" s="60"/>
      <c r="AZ8762" s="60"/>
      <c r="BA8762" s="60"/>
      <c r="BB8762" s="60"/>
      <c r="BC8762" s="61"/>
    </row>
    <row r="8763" spans="43:55">
      <c r="AQ8763" s="64"/>
      <c r="AR8763" s="64"/>
      <c r="AS8763" s="60"/>
      <c r="AT8763" s="60"/>
      <c r="AU8763" s="60"/>
      <c r="AV8763" s="60"/>
      <c r="AW8763" s="60"/>
      <c r="AX8763" s="60"/>
      <c r="AY8763" s="60"/>
      <c r="AZ8763" s="60"/>
      <c r="BA8763" s="60"/>
      <c r="BB8763" s="60"/>
      <c r="BC8763" s="61"/>
    </row>
    <row r="8764" spans="43:55">
      <c r="AQ8764" s="64"/>
      <c r="AR8764" s="64"/>
      <c r="AS8764" s="60"/>
      <c r="AT8764" s="60"/>
      <c r="AU8764" s="60"/>
      <c r="AV8764" s="60"/>
      <c r="AW8764" s="60"/>
      <c r="AX8764" s="60"/>
      <c r="AY8764" s="60"/>
      <c r="AZ8764" s="60"/>
      <c r="BA8764" s="60"/>
      <c r="BB8764" s="60"/>
      <c r="BC8764" s="61"/>
    </row>
    <row r="8765" spans="43:55">
      <c r="AQ8765" s="64"/>
      <c r="AR8765" s="64"/>
      <c r="AS8765" s="60"/>
      <c r="AT8765" s="60"/>
      <c r="AU8765" s="60"/>
      <c r="AV8765" s="60"/>
      <c r="AW8765" s="60"/>
      <c r="AX8765" s="60"/>
      <c r="AY8765" s="60"/>
      <c r="AZ8765" s="60"/>
      <c r="BA8765" s="60"/>
      <c r="BB8765" s="60"/>
      <c r="BC8765" s="61"/>
    </row>
    <row r="8766" spans="43:55">
      <c r="AQ8766" s="64"/>
      <c r="AR8766" s="64"/>
      <c r="AS8766" s="60"/>
      <c r="AT8766" s="60"/>
      <c r="AU8766" s="60"/>
      <c r="AV8766" s="60"/>
      <c r="AW8766" s="60"/>
      <c r="AX8766" s="60"/>
      <c r="AY8766" s="60"/>
      <c r="AZ8766" s="60"/>
      <c r="BA8766" s="60"/>
      <c r="BB8766" s="60"/>
      <c r="BC8766" s="61"/>
    </row>
    <row r="8767" spans="43:55">
      <c r="AQ8767" s="64"/>
      <c r="AR8767" s="64"/>
      <c r="AS8767" s="60"/>
      <c r="AT8767" s="60"/>
      <c r="AU8767" s="60"/>
      <c r="AV8767" s="60"/>
      <c r="AW8767" s="60"/>
      <c r="AX8767" s="60"/>
      <c r="AY8767" s="60"/>
      <c r="AZ8767" s="60"/>
      <c r="BA8767" s="60"/>
      <c r="BB8767" s="60"/>
      <c r="BC8767" s="61"/>
    </row>
    <row r="8768" spans="43:55">
      <c r="AQ8768" s="64"/>
      <c r="AR8768" s="64"/>
      <c r="AS8768" s="60"/>
      <c r="AT8768" s="60"/>
      <c r="AU8768" s="60"/>
      <c r="AV8768" s="60"/>
      <c r="AW8768" s="60"/>
      <c r="AX8768" s="60"/>
      <c r="AY8768" s="60"/>
      <c r="AZ8768" s="60"/>
      <c r="BA8768" s="60"/>
      <c r="BB8768" s="60"/>
      <c r="BC8768" s="61"/>
    </row>
    <row r="8769" spans="43:55">
      <c r="AQ8769" s="64"/>
      <c r="AR8769" s="64"/>
      <c r="AS8769" s="60"/>
      <c r="AT8769" s="60"/>
      <c r="AU8769" s="60"/>
      <c r="AV8769" s="60"/>
      <c r="AW8769" s="60"/>
      <c r="AX8769" s="60"/>
      <c r="AY8769" s="60"/>
      <c r="AZ8769" s="60"/>
      <c r="BA8769" s="60"/>
      <c r="BB8769" s="60"/>
      <c r="BC8769" s="61"/>
    </row>
    <row r="8770" spans="43:55">
      <c r="AQ8770" s="64"/>
      <c r="AR8770" s="64"/>
      <c r="AS8770" s="60"/>
      <c r="AT8770" s="60"/>
      <c r="AU8770" s="60"/>
      <c r="AV8770" s="60"/>
      <c r="AW8770" s="60"/>
      <c r="AX8770" s="60"/>
      <c r="AY8770" s="60"/>
      <c r="AZ8770" s="60"/>
      <c r="BA8770" s="60"/>
      <c r="BB8770" s="60"/>
      <c r="BC8770" s="61"/>
    </row>
    <row r="8771" spans="43:55">
      <c r="AQ8771" s="64"/>
      <c r="AR8771" s="64"/>
      <c r="AS8771" s="60"/>
      <c r="AT8771" s="60"/>
      <c r="AU8771" s="60"/>
      <c r="AV8771" s="60"/>
      <c r="AW8771" s="60"/>
      <c r="AX8771" s="60"/>
      <c r="AY8771" s="60"/>
      <c r="AZ8771" s="60"/>
      <c r="BA8771" s="60"/>
      <c r="BB8771" s="60"/>
      <c r="BC8771" s="61"/>
    </row>
    <row r="8772" spans="43:55">
      <c r="AQ8772" s="64"/>
      <c r="AR8772" s="64"/>
      <c r="AS8772" s="60"/>
      <c r="AT8772" s="60"/>
      <c r="AU8772" s="60"/>
      <c r="AV8772" s="60"/>
      <c r="AW8772" s="60"/>
      <c r="AX8772" s="60"/>
      <c r="AY8772" s="60"/>
      <c r="AZ8772" s="60"/>
      <c r="BA8772" s="60"/>
      <c r="BB8772" s="60"/>
      <c r="BC8772" s="61"/>
    </row>
    <row r="8773" spans="43:55">
      <c r="AQ8773" s="64"/>
      <c r="AR8773" s="64"/>
      <c r="AS8773" s="60"/>
      <c r="AT8773" s="60"/>
      <c r="AU8773" s="60"/>
      <c r="AV8773" s="60"/>
      <c r="AW8773" s="60"/>
      <c r="AX8773" s="60"/>
      <c r="AY8773" s="60"/>
      <c r="AZ8773" s="60"/>
      <c r="BA8773" s="60"/>
      <c r="BB8773" s="60"/>
      <c r="BC8773" s="61"/>
    </row>
    <row r="8774" spans="43:55">
      <c r="AQ8774" s="64"/>
      <c r="AR8774" s="64"/>
      <c r="AS8774" s="60"/>
      <c r="AT8774" s="60"/>
      <c r="AU8774" s="60"/>
      <c r="AV8774" s="60"/>
      <c r="AW8774" s="60"/>
      <c r="AX8774" s="60"/>
      <c r="AY8774" s="60"/>
      <c r="AZ8774" s="60"/>
      <c r="BA8774" s="60"/>
      <c r="BB8774" s="60"/>
      <c r="BC8774" s="61"/>
    </row>
    <row r="8775" spans="43:55">
      <c r="AQ8775" s="64"/>
      <c r="AR8775" s="64"/>
      <c r="AS8775" s="60"/>
      <c r="AT8775" s="60"/>
      <c r="AU8775" s="60"/>
      <c r="AV8775" s="60"/>
      <c r="AW8775" s="60"/>
      <c r="AX8775" s="60"/>
      <c r="AY8775" s="60"/>
      <c r="AZ8775" s="60"/>
      <c r="BA8775" s="60"/>
      <c r="BB8775" s="60"/>
      <c r="BC8775" s="61"/>
    </row>
    <row r="8776" spans="43:55">
      <c r="AQ8776" s="64"/>
      <c r="AR8776" s="64"/>
      <c r="AS8776" s="60"/>
      <c r="AT8776" s="60"/>
      <c r="AU8776" s="60"/>
      <c r="AV8776" s="60"/>
      <c r="AW8776" s="60"/>
      <c r="AX8776" s="60"/>
      <c r="AY8776" s="60"/>
      <c r="AZ8776" s="60"/>
      <c r="BA8776" s="60"/>
      <c r="BB8776" s="60"/>
      <c r="BC8776" s="61"/>
    </row>
    <row r="8777" spans="43:55">
      <c r="AQ8777" s="64"/>
      <c r="AR8777" s="64"/>
      <c r="AS8777" s="60"/>
      <c r="AT8777" s="60"/>
      <c r="AU8777" s="60"/>
      <c r="AV8777" s="60"/>
      <c r="AW8777" s="60"/>
      <c r="AX8777" s="60"/>
      <c r="AY8777" s="60"/>
      <c r="AZ8777" s="60"/>
      <c r="BA8777" s="60"/>
      <c r="BB8777" s="60"/>
      <c r="BC8777" s="61"/>
    </row>
    <row r="8778" spans="43:55">
      <c r="AQ8778" s="64"/>
      <c r="AR8778" s="64"/>
      <c r="AS8778" s="60"/>
      <c r="AT8778" s="60"/>
      <c r="AU8778" s="60"/>
      <c r="AV8778" s="60"/>
      <c r="AW8778" s="60"/>
      <c r="AX8778" s="60"/>
      <c r="AY8778" s="60"/>
      <c r="AZ8778" s="60"/>
      <c r="BA8778" s="60"/>
      <c r="BB8778" s="60"/>
      <c r="BC8778" s="61"/>
    </row>
    <row r="8779" spans="43:55">
      <c r="AQ8779" s="64"/>
      <c r="AR8779" s="64"/>
      <c r="AS8779" s="60"/>
      <c r="AT8779" s="60"/>
      <c r="AU8779" s="60"/>
      <c r="AV8779" s="60"/>
      <c r="AW8779" s="60"/>
      <c r="AX8779" s="60"/>
      <c r="AY8779" s="60"/>
      <c r="AZ8779" s="60"/>
      <c r="BA8779" s="60"/>
      <c r="BB8779" s="60"/>
      <c r="BC8779" s="61"/>
    </row>
    <row r="8780" spans="43:55">
      <c r="AQ8780" s="64"/>
      <c r="AR8780" s="64"/>
      <c r="AS8780" s="60"/>
      <c r="AT8780" s="60"/>
      <c r="AU8780" s="60"/>
      <c r="AV8780" s="60"/>
      <c r="AW8780" s="60"/>
      <c r="AX8780" s="60"/>
      <c r="AY8780" s="60"/>
      <c r="AZ8780" s="60"/>
      <c r="BA8780" s="60"/>
      <c r="BB8780" s="60"/>
      <c r="BC8780" s="61"/>
    </row>
    <row r="8781" spans="43:55">
      <c r="AQ8781" s="64"/>
      <c r="AR8781" s="64"/>
      <c r="AS8781" s="60"/>
      <c r="AT8781" s="60"/>
      <c r="AU8781" s="60"/>
      <c r="AV8781" s="60"/>
      <c r="AW8781" s="60"/>
      <c r="AX8781" s="60"/>
      <c r="AY8781" s="60"/>
      <c r="AZ8781" s="60"/>
      <c r="BA8781" s="60"/>
      <c r="BB8781" s="60"/>
      <c r="BC8781" s="61"/>
    </row>
    <row r="8782" spans="43:55">
      <c r="AQ8782" s="64"/>
      <c r="AR8782" s="64"/>
      <c r="AS8782" s="60"/>
      <c r="AT8782" s="60"/>
      <c r="AU8782" s="60"/>
      <c r="AV8782" s="60"/>
      <c r="AW8782" s="60"/>
      <c r="AX8782" s="60"/>
      <c r="AY8782" s="60"/>
      <c r="AZ8782" s="60"/>
      <c r="BA8782" s="60"/>
      <c r="BB8782" s="60"/>
      <c r="BC8782" s="61"/>
    </row>
    <row r="8783" spans="43:55">
      <c r="AQ8783" s="64"/>
      <c r="AR8783" s="64"/>
      <c r="AS8783" s="60"/>
      <c r="AT8783" s="60"/>
      <c r="AU8783" s="60"/>
      <c r="AV8783" s="60"/>
      <c r="AW8783" s="60"/>
      <c r="AX8783" s="60"/>
      <c r="AY8783" s="60"/>
      <c r="AZ8783" s="60"/>
      <c r="BA8783" s="60"/>
      <c r="BB8783" s="60"/>
      <c r="BC8783" s="61"/>
    </row>
    <row r="8784" spans="43:55">
      <c r="AQ8784" s="64"/>
      <c r="AR8784" s="64"/>
      <c r="AS8784" s="60"/>
      <c r="AT8784" s="60"/>
      <c r="AU8784" s="60"/>
      <c r="AV8784" s="60"/>
      <c r="AW8784" s="60"/>
      <c r="AX8784" s="60"/>
      <c r="AY8784" s="60"/>
      <c r="AZ8784" s="60"/>
      <c r="BA8784" s="60"/>
      <c r="BB8784" s="60"/>
      <c r="BC8784" s="61"/>
    </row>
    <row r="8785" spans="43:55">
      <c r="AQ8785" s="64"/>
      <c r="AR8785" s="64"/>
      <c r="AS8785" s="60"/>
      <c r="AT8785" s="60"/>
      <c r="AU8785" s="60"/>
      <c r="AV8785" s="60"/>
      <c r="AW8785" s="60"/>
      <c r="AX8785" s="60"/>
      <c r="AY8785" s="60"/>
      <c r="AZ8785" s="60"/>
      <c r="BA8785" s="60"/>
      <c r="BB8785" s="60"/>
      <c r="BC8785" s="61"/>
    </row>
    <row r="8786" spans="43:55">
      <c r="AQ8786" s="64"/>
      <c r="AR8786" s="64"/>
      <c r="AS8786" s="60"/>
      <c r="AT8786" s="60"/>
      <c r="AU8786" s="60"/>
      <c r="AV8786" s="60"/>
      <c r="AW8786" s="60"/>
      <c r="AX8786" s="60"/>
      <c r="AY8786" s="60"/>
      <c r="AZ8786" s="60"/>
      <c r="BA8786" s="60"/>
      <c r="BB8786" s="60"/>
      <c r="BC8786" s="61"/>
    </row>
    <row r="8787" spans="43:55">
      <c r="AQ8787" s="64"/>
      <c r="AR8787" s="64"/>
      <c r="AS8787" s="60"/>
      <c r="AT8787" s="60"/>
      <c r="AU8787" s="60"/>
      <c r="AV8787" s="60"/>
      <c r="AW8787" s="60"/>
      <c r="AX8787" s="60"/>
      <c r="AY8787" s="60"/>
      <c r="AZ8787" s="60"/>
      <c r="BA8787" s="60"/>
      <c r="BB8787" s="60"/>
      <c r="BC8787" s="61"/>
    </row>
    <row r="8788" spans="43:55">
      <c r="AQ8788" s="64"/>
      <c r="AR8788" s="64"/>
      <c r="AS8788" s="60"/>
      <c r="AT8788" s="60"/>
      <c r="AU8788" s="60"/>
      <c r="AV8788" s="60"/>
      <c r="AW8788" s="60"/>
      <c r="AX8788" s="60"/>
      <c r="AY8788" s="60"/>
      <c r="AZ8788" s="60"/>
      <c r="BA8788" s="60"/>
      <c r="BB8788" s="60"/>
      <c r="BC8788" s="61"/>
    </row>
    <row r="8789" spans="43:55">
      <c r="AQ8789" s="64"/>
      <c r="AR8789" s="64"/>
      <c r="AS8789" s="60"/>
      <c r="AT8789" s="60"/>
      <c r="AU8789" s="60"/>
      <c r="AV8789" s="60"/>
      <c r="AW8789" s="60"/>
      <c r="AX8789" s="60"/>
      <c r="AY8789" s="60"/>
      <c r="AZ8789" s="60"/>
      <c r="BA8789" s="60"/>
      <c r="BB8789" s="60"/>
      <c r="BC8789" s="61"/>
    </row>
    <row r="8790" spans="43:55">
      <c r="AQ8790" s="64"/>
      <c r="AR8790" s="64"/>
      <c r="AS8790" s="60"/>
      <c r="AT8790" s="60"/>
      <c r="AU8790" s="60"/>
      <c r="AV8790" s="60"/>
      <c r="AW8790" s="60"/>
      <c r="AX8790" s="60"/>
      <c r="AY8790" s="60"/>
      <c r="AZ8790" s="60"/>
      <c r="BA8790" s="60"/>
      <c r="BB8790" s="60"/>
      <c r="BC8790" s="61"/>
    </row>
    <row r="8791" spans="43:55">
      <c r="AQ8791" s="64"/>
      <c r="AR8791" s="64"/>
      <c r="AS8791" s="60"/>
      <c r="AT8791" s="60"/>
      <c r="AU8791" s="60"/>
      <c r="AV8791" s="60"/>
      <c r="AW8791" s="60"/>
      <c r="AX8791" s="60"/>
      <c r="AY8791" s="60"/>
      <c r="AZ8791" s="60"/>
      <c r="BA8791" s="60"/>
      <c r="BB8791" s="60"/>
      <c r="BC8791" s="61"/>
    </row>
    <row r="8792" spans="43:55">
      <c r="AQ8792" s="64"/>
      <c r="AR8792" s="64"/>
      <c r="AS8792" s="60"/>
      <c r="AT8792" s="60"/>
      <c r="AU8792" s="60"/>
      <c r="AV8792" s="60"/>
      <c r="AW8792" s="60"/>
      <c r="AX8792" s="60"/>
      <c r="AY8792" s="60"/>
      <c r="AZ8792" s="60"/>
      <c r="BA8792" s="60"/>
      <c r="BB8792" s="60"/>
      <c r="BC8792" s="61"/>
    </row>
    <row r="8793" spans="43:55">
      <c r="AQ8793" s="64"/>
      <c r="AR8793" s="64"/>
      <c r="AS8793" s="60"/>
      <c r="AT8793" s="60"/>
      <c r="AU8793" s="60"/>
      <c r="AV8793" s="60"/>
      <c r="AW8793" s="60"/>
      <c r="AX8793" s="60"/>
      <c r="AY8793" s="60"/>
      <c r="AZ8793" s="60"/>
      <c r="BA8793" s="60"/>
      <c r="BB8793" s="60"/>
      <c r="BC8793" s="61"/>
    </row>
    <row r="8794" spans="43:55">
      <c r="AQ8794" s="64"/>
      <c r="AR8794" s="64"/>
      <c r="AS8794" s="60"/>
      <c r="AT8794" s="60"/>
      <c r="AU8794" s="60"/>
      <c r="AV8794" s="60"/>
      <c r="AW8794" s="60"/>
      <c r="AX8794" s="60"/>
      <c r="AY8794" s="60"/>
      <c r="AZ8794" s="60"/>
      <c r="BA8794" s="60"/>
      <c r="BB8794" s="60"/>
      <c r="BC8794" s="61"/>
    </row>
    <row r="8795" spans="43:55">
      <c r="AQ8795" s="64"/>
      <c r="AR8795" s="64"/>
      <c r="AS8795" s="60"/>
      <c r="AT8795" s="60"/>
      <c r="AU8795" s="60"/>
      <c r="AV8795" s="60"/>
      <c r="AW8795" s="60"/>
      <c r="AX8795" s="60"/>
      <c r="AY8795" s="60"/>
      <c r="AZ8795" s="60"/>
      <c r="BA8795" s="60"/>
      <c r="BB8795" s="60"/>
      <c r="BC8795" s="61"/>
    </row>
    <row r="8796" spans="43:55">
      <c r="AQ8796" s="64"/>
      <c r="AR8796" s="64"/>
      <c r="AS8796" s="60"/>
      <c r="AT8796" s="60"/>
      <c r="AU8796" s="60"/>
      <c r="AV8796" s="60"/>
      <c r="AW8796" s="60"/>
      <c r="AX8796" s="60"/>
      <c r="AY8796" s="60"/>
      <c r="AZ8796" s="60"/>
      <c r="BA8796" s="60"/>
      <c r="BB8796" s="60"/>
      <c r="BC8796" s="61"/>
    </row>
    <row r="8797" spans="43:55">
      <c r="AQ8797" s="64"/>
      <c r="AR8797" s="64"/>
      <c r="AS8797" s="60"/>
      <c r="AT8797" s="60"/>
      <c r="AU8797" s="60"/>
      <c r="AV8797" s="60"/>
      <c r="AW8797" s="60"/>
      <c r="AX8797" s="60"/>
      <c r="AY8797" s="60"/>
      <c r="AZ8797" s="60"/>
      <c r="BA8797" s="60"/>
      <c r="BB8797" s="60"/>
      <c r="BC8797" s="61"/>
    </row>
    <row r="8798" spans="43:55">
      <c r="AQ8798" s="64"/>
      <c r="AR8798" s="64"/>
      <c r="AS8798" s="60"/>
      <c r="AT8798" s="60"/>
      <c r="AU8798" s="60"/>
      <c r="AV8798" s="60"/>
      <c r="AW8798" s="60"/>
      <c r="AX8798" s="60"/>
      <c r="AY8798" s="60"/>
      <c r="AZ8798" s="60"/>
      <c r="BA8798" s="60"/>
      <c r="BB8798" s="60"/>
      <c r="BC8798" s="61"/>
    </row>
    <row r="8799" spans="43:55">
      <c r="AQ8799" s="64"/>
      <c r="AR8799" s="64"/>
      <c r="AS8799" s="60"/>
      <c r="AT8799" s="60"/>
      <c r="AU8799" s="60"/>
      <c r="AV8799" s="60"/>
      <c r="AW8799" s="60"/>
      <c r="AX8799" s="60"/>
      <c r="AY8799" s="60"/>
      <c r="AZ8799" s="60"/>
      <c r="BA8799" s="60"/>
      <c r="BB8799" s="60"/>
      <c r="BC8799" s="61"/>
    </row>
    <row r="8800" spans="43:55">
      <c r="AQ8800" s="64"/>
      <c r="AR8800" s="64"/>
      <c r="AS8800" s="60"/>
      <c r="AT8800" s="60"/>
      <c r="AU8800" s="60"/>
      <c r="AV8800" s="60"/>
      <c r="AW8800" s="60"/>
      <c r="AX8800" s="60"/>
      <c r="AY8800" s="60"/>
      <c r="AZ8800" s="60"/>
      <c r="BA8800" s="60"/>
      <c r="BB8800" s="60"/>
      <c r="BC8800" s="61"/>
    </row>
    <row r="8801" spans="43:55">
      <c r="AQ8801" s="64"/>
      <c r="AR8801" s="64"/>
      <c r="AS8801" s="60"/>
      <c r="AT8801" s="60"/>
      <c r="AU8801" s="60"/>
      <c r="AV8801" s="60"/>
      <c r="AW8801" s="60"/>
      <c r="AX8801" s="60"/>
      <c r="AY8801" s="60"/>
      <c r="AZ8801" s="60"/>
      <c r="BA8801" s="60"/>
      <c r="BB8801" s="60"/>
      <c r="BC8801" s="61"/>
    </row>
    <row r="8802" spans="43:55">
      <c r="AQ8802" s="64"/>
      <c r="AR8802" s="64"/>
      <c r="AS8802" s="60"/>
      <c r="AT8802" s="60"/>
      <c r="AU8802" s="60"/>
      <c r="AV8802" s="60"/>
      <c r="AW8802" s="60"/>
      <c r="AX8802" s="60"/>
      <c r="AY8802" s="60"/>
      <c r="AZ8802" s="60"/>
      <c r="BA8802" s="60"/>
      <c r="BB8802" s="60"/>
      <c r="BC8802" s="61"/>
    </row>
    <row r="8803" spans="43:55">
      <c r="AQ8803" s="64"/>
      <c r="AR8803" s="64"/>
      <c r="AS8803" s="60"/>
      <c r="AT8803" s="60"/>
      <c r="AU8803" s="60"/>
      <c r="AV8803" s="60"/>
      <c r="AW8803" s="60"/>
      <c r="AX8803" s="60"/>
      <c r="AY8803" s="60"/>
      <c r="AZ8803" s="60"/>
      <c r="BA8803" s="60"/>
      <c r="BB8803" s="60"/>
      <c r="BC8803" s="61"/>
    </row>
    <row r="8804" spans="43:55">
      <c r="AQ8804" s="64"/>
      <c r="AR8804" s="64"/>
      <c r="AS8804" s="60"/>
      <c r="AT8804" s="60"/>
      <c r="AU8804" s="60"/>
      <c r="AV8804" s="60"/>
      <c r="AW8804" s="60"/>
      <c r="AX8804" s="60"/>
      <c r="AY8804" s="60"/>
      <c r="AZ8804" s="60"/>
      <c r="BA8804" s="60"/>
      <c r="BB8804" s="60"/>
      <c r="BC8804" s="61"/>
    </row>
    <row r="8805" spans="43:55">
      <c r="AQ8805" s="64"/>
      <c r="AR8805" s="64"/>
      <c r="AS8805" s="60"/>
      <c r="AT8805" s="60"/>
      <c r="AU8805" s="60"/>
      <c r="AV8805" s="60"/>
      <c r="AW8805" s="60"/>
      <c r="AX8805" s="60"/>
      <c r="AY8805" s="60"/>
      <c r="AZ8805" s="60"/>
      <c r="BA8805" s="60"/>
      <c r="BB8805" s="60"/>
      <c r="BC8805" s="61"/>
    </row>
    <row r="8806" spans="43:55">
      <c r="AQ8806" s="64"/>
      <c r="AR8806" s="64"/>
      <c r="AS8806" s="60"/>
      <c r="AT8806" s="60"/>
      <c r="AU8806" s="60"/>
      <c r="AV8806" s="60"/>
      <c r="AW8806" s="60"/>
      <c r="AX8806" s="60"/>
      <c r="AY8806" s="60"/>
      <c r="AZ8806" s="60"/>
      <c r="BA8806" s="60"/>
      <c r="BB8806" s="60"/>
      <c r="BC8806" s="61"/>
    </row>
    <row r="8807" spans="43:55">
      <c r="AQ8807" s="64"/>
      <c r="AR8807" s="64"/>
      <c r="AS8807" s="60"/>
      <c r="AT8807" s="60"/>
      <c r="AU8807" s="60"/>
      <c r="AV8807" s="60"/>
      <c r="AW8807" s="60"/>
      <c r="AX8807" s="60"/>
      <c r="AY8807" s="60"/>
      <c r="AZ8807" s="60"/>
      <c r="BA8807" s="60"/>
      <c r="BB8807" s="60"/>
      <c r="BC8807" s="61"/>
    </row>
    <row r="8808" spans="43:55">
      <c r="AQ8808" s="64"/>
      <c r="AR8808" s="64"/>
      <c r="AS8808" s="60"/>
      <c r="AT8808" s="60"/>
      <c r="AU8808" s="60"/>
      <c r="AV8808" s="60"/>
      <c r="AW8808" s="60"/>
      <c r="AX8808" s="60"/>
      <c r="AY8808" s="60"/>
      <c r="AZ8808" s="60"/>
      <c r="BA8808" s="60"/>
      <c r="BB8808" s="60"/>
      <c r="BC8808" s="61"/>
    </row>
    <row r="8809" spans="43:55">
      <c r="AQ8809" s="64"/>
      <c r="AR8809" s="64"/>
      <c r="AS8809" s="60"/>
      <c r="AT8809" s="60"/>
      <c r="AU8809" s="60"/>
      <c r="AV8809" s="60"/>
      <c r="AW8809" s="60"/>
      <c r="AX8809" s="60"/>
      <c r="AY8809" s="60"/>
      <c r="AZ8809" s="60"/>
      <c r="BA8809" s="60"/>
      <c r="BB8809" s="60"/>
      <c r="BC8809" s="61"/>
    </row>
    <row r="8810" spans="43:55">
      <c r="AQ8810" s="64"/>
      <c r="AR8810" s="64"/>
      <c r="AS8810" s="60"/>
      <c r="AT8810" s="60"/>
      <c r="AU8810" s="60"/>
      <c r="AV8810" s="60"/>
      <c r="AW8810" s="60"/>
      <c r="AX8810" s="60"/>
      <c r="AY8810" s="60"/>
      <c r="AZ8810" s="60"/>
      <c r="BA8810" s="60"/>
      <c r="BB8810" s="60"/>
      <c r="BC8810" s="61"/>
    </row>
    <row r="8811" spans="43:55">
      <c r="AQ8811" s="64"/>
      <c r="AR8811" s="64"/>
      <c r="AS8811" s="60"/>
      <c r="AT8811" s="60"/>
      <c r="AU8811" s="60"/>
      <c r="AV8811" s="60"/>
      <c r="AW8811" s="60"/>
      <c r="AX8811" s="60"/>
      <c r="AY8811" s="60"/>
      <c r="AZ8811" s="60"/>
      <c r="BA8811" s="60"/>
      <c r="BB8811" s="60"/>
      <c r="BC8811" s="61"/>
    </row>
    <row r="8812" spans="43:55">
      <c r="AQ8812" s="64"/>
      <c r="AR8812" s="64"/>
      <c r="AS8812" s="60"/>
      <c r="AT8812" s="60"/>
      <c r="AU8812" s="60"/>
      <c r="AV8812" s="60"/>
      <c r="AW8812" s="60"/>
      <c r="AX8812" s="60"/>
      <c r="AY8812" s="60"/>
      <c r="AZ8812" s="60"/>
      <c r="BA8812" s="60"/>
      <c r="BB8812" s="60"/>
      <c r="BC8812" s="61"/>
    </row>
    <row r="8813" spans="43:55">
      <c r="AQ8813" s="64"/>
      <c r="AR8813" s="64"/>
      <c r="AS8813" s="60"/>
      <c r="AT8813" s="60"/>
      <c r="AU8813" s="60"/>
      <c r="AV8813" s="60"/>
      <c r="AW8813" s="60"/>
      <c r="AX8813" s="60"/>
      <c r="AY8813" s="60"/>
      <c r="AZ8813" s="60"/>
      <c r="BA8813" s="60"/>
      <c r="BB8813" s="60"/>
      <c r="BC8813" s="61"/>
    </row>
    <row r="8814" spans="43:55">
      <c r="AQ8814" s="64"/>
      <c r="AR8814" s="64"/>
      <c r="AS8814" s="60"/>
      <c r="AT8814" s="60"/>
      <c r="AU8814" s="60"/>
      <c r="AV8814" s="60"/>
      <c r="AW8814" s="60"/>
      <c r="AX8814" s="60"/>
      <c r="AY8814" s="60"/>
      <c r="AZ8814" s="60"/>
      <c r="BA8814" s="60"/>
      <c r="BB8814" s="60"/>
      <c r="BC8814" s="61"/>
    </row>
    <row r="8815" spans="43:55">
      <c r="AQ8815" s="64"/>
      <c r="AR8815" s="64"/>
      <c r="AS8815" s="60"/>
      <c r="AT8815" s="60"/>
      <c r="AU8815" s="60"/>
      <c r="AV8815" s="60"/>
      <c r="AW8815" s="60"/>
      <c r="AX8815" s="60"/>
      <c r="AY8815" s="60"/>
      <c r="AZ8815" s="60"/>
      <c r="BA8815" s="60"/>
      <c r="BB8815" s="60"/>
      <c r="BC8815" s="61"/>
    </row>
    <row r="8816" spans="43:55">
      <c r="AQ8816" s="64"/>
      <c r="AR8816" s="64"/>
      <c r="AS8816" s="60"/>
      <c r="AT8816" s="60"/>
      <c r="AU8816" s="60"/>
      <c r="AV8816" s="60"/>
      <c r="AW8816" s="60"/>
      <c r="AX8816" s="60"/>
      <c r="AY8816" s="60"/>
      <c r="AZ8816" s="60"/>
      <c r="BA8816" s="60"/>
      <c r="BB8816" s="60"/>
      <c r="BC8816" s="61"/>
    </row>
    <row r="8817" spans="43:55">
      <c r="AQ8817" s="64"/>
      <c r="AR8817" s="64"/>
      <c r="AS8817" s="60"/>
      <c r="AT8817" s="60"/>
      <c r="AU8817" s="60"/>
      <c r="AV8817" s="60"/>
      <c r="AW8817" s="60"/>
      <c r="AX8817" s="60"/>
      <c r="AY8817" s="60"/>
      <c r="AZ8817" s="60"/>
      <c r="BA8817" s="60"/>
      <c r="BB8817" s="60"/>
      <c r="BC8817" s="61"/>
    </row>
    <row r="8818" spans="43:55">
      <c r="AQ8818" s="64"/>
      <c r="AR8818" s="64"/>
      <c r="AS8818" s="60"/>
      <c r="AT8818" s="60"/>
      <c r="AU8818" s="60"/>
      <c r="AV8818" s="60"/>
      <c r="AW8818" s="60"/>
      <c r="AX8818" s="60"/>
      <c r="AY8818" s="60"/>
      <c r="AZ8818" s="60"/>
      <c r="BA8818" s="60"/>
      <c r="BB8818" s="60"/>
      <c r="BC8818" s="61"/>
    </row>
    <row r="8819" spans="43:55">
      <c r="AQ8819" s="64"/>
      <c r="AR8819" s="64"/>
      <c r="AS8819" s="60"/>
      <c r="AT8819" s="60"/>
      <c r="AU8819" s="60"/>
      <c r="AV8819" s="60"/>
      <c r="AW8819" s="60"/>
      <c r="AX8819" s="60"/>
      <c r="AY8819" s="60"/>
      <c r="AZ8819" s="60"/>
      <c r="BA8819" s="60"/>
      <c r="BB8819" s="60"/>
      <c r="BC8819" s="61"/>
    </row>
    <row r="8820" spans="43:55">
      <c r="AQ8820" s="64"/>
      <c r="AR8820" s="64"/>
      <c r="AS8820" s="60"/>
      <c r="AT8820" s="60"/>
      <c r="AU8820" s="60"/>
      <c r="AV8820" s="60"/>
      <c r="AW8820" s="60"/>
      <c r="AX8820" s="60"/>
      <c r="AY8820" s="60"/>
      <c r="AZ8820" s="60"/>
      <c r="BA8820" s="60"/>
      <c r="BB8820" s="60"/>
      <c r="BC8820" s="61"/>
    </row>
    <row r="8821" spans="43:55">
      <c r="AQ8821" s="64"/>
      <c r="AR8821" s="64"/>
      <c r="AS8821" s="60"/>
      <c r="AT8821" s="60"/>
      <c r="AU8821" s="60"/>
      <c r="AV8821" s="60"/>
      <c r="AW8821" s="60"/>
      <c r="AX8821" s="60"/>
      <c r="AY8821" s="60"/>
      <c r="AZ8821" s="60"/>
      <c r="BA8821" s="60"/>
      <c r="BB8821" s="60"/>
      <c r="BC8821" s="61"/>
    </row>
    <row r="8822" spans="43:55">
      <c r="AQ8822" s="64"/>
      <c r="AR8822" s="64"/>
      <c r="AS8822" s="60"/>
      <c r="AT8822" s="60"/>
      <c r="AU8822" s="60"/>
      <c r="AV8822" s="60"/>
      <c r="AW8822" s="60"/>
      <c r="AX8822" s="60"/>
      <c r="AY8822" s="60"/>
      <c r="AZ8822" s="60"/>
      <c r="BA8822" s="60"/>
      <c r="BB8822" s="60"/>
      <c r="BC8822" s="61"/>
    </row>
    <row r="8823" spans="43:55">
      <c r="AQ8823" s="64"/>
      <c r="AR8823" s="64"/>
      <c r="AS8823" s="60"/>
      <c r="AT8823" s="60"/>
      <c r="AU8823" s="60"/>
      <c r="AV8823" s="60"/>
      <c r="AW8823" s="60"/>
      <c r="AX8823" s="60"/>
      <c r="AY8823" s="60"/>
      <c r="AZ8823" s="60"/>
      <c r="BA8823" s="60"/>
      <c r="BB8823" s="60"/>
      <c r="BC8823" s="61"/>
    </row>
    <row r="8824" spans="43:55">
      <c r="AQ8824" s="64"/>
      <c r="AR8824" s="64"/>
      <c r="AS8824" s="60"/>
      <c r="AT8824" s="60"/>
      <c r="AU8824" s="60"/>
      <c r="AV8824" s="60"/>
      <c r="AW8824" s="60"/>
      <c r="AX8824" s="60"/>
      <c r="AY8824" s="60"/>
      <c r="AZ8824" s="60"/>
      <c r="BA8824" s="60"/>
      <c r="BB8824" s="60"/>
      <c r="BC8824" s="61"/>
    </row>
    <row r="8825" spans="43:55">
      <c r="AQ8825" s="64"/>
      <c r="AR8825" s="64"/>
      <c r="AS8825" s="60"/>
      <c r="AT8825" s="60"/>
      <c r="AU8825" s="60"/>
      <c r="AV8825" s="60"/>
      <c r="AW8825" s="60"/>
      <c r="AX8825" s="60"/>
      <c r="AY8825" s="60"/>
      <c r="AZ8825" s="60"/>
      <c r="BA8825" s="60"/>
      <c r="BB8825" s="60"/>
      <c r="BC8825" s="61"/>
    </row>
    <row r="8826" spans="43:55">
      <c r="AQ8826" s="64"/>
      <c r="AR8826" s="64"/>
      <c r="AS8826" s="60"/>
      <c r="AT8826" s="60"/>
      <c r="AU8826" s="60"/>
      <c r="AV8826" s="60"/>
      <c r="AW8826" s="60"/>
      <c r="AX8826" s="60"/>
      <c r="AY8826" s="60"/>
      <c r="AZ8826" s="60"/>
      <c r="BA8826" s="60"/>
      <c r="BB8826" s="60"/>
      <c r="BC8826" s="61"/>
    </row>
    <row r="8827" spans="43:55">
      <c r="AQ8827" s="64"/>
      <c r="AR8827" s="64"/>
      <c r="AS8827" s="60"/>
      <c r="AT8827" s="60"/>
      <c r="AU8827" s="60"/>
      <c r="AV8827" s="60"/>
      <c r="AW8827" s="60"/>
      <c r="AX8827" s="60"/>
      <c r="AY8827" s="60"/>
      <c r="AZ8827" s="60"/>
      <c r="BA8827" s="60"/>
      <c r="BB8827" s="60"/>
      <c r="BC8827" s="61"/>
    </row>
    <row r="8828" spans="43:55">
      <c r="AQ8828" s="64"/>
      <c r="AR8828" s="64"/>
      <c r="AS8828" s="60"/>
      <c r="AT8828" s="60"/>
      <c r="AU8828" s="60"/>
      <c r="AV8828" s="60"/>
      <c r="AW8828" s="60"/>
      <c r="AX8828" s="60"/>
      <c r="AY8828" s="60"/>
      <c r="AZ8828" s="60"/>
      <c r="BA8828" s="60"/>
      <c r="BB8828" s="60"/>
      <c r="BC8828" s="61"/>
    </row>
    <row r="8829" spans="43:55">
      <c r="AQ8829" s="64"/>
      <c r="AR8829" s="64"/>
      <c r="AS8829" s="60"/>
      <c r="AT8829" s="60"/>
      <c r="AU8829" s="60"/>
      <c r="AV8829" s="60"/>
      <c r="AW8829" s="60"/>
      <c r="AX8829" s="60"/>
      <c r="AY8829" s="60"/>
      <c r="AZ8829" s="60"/>
      <c r="BA8829" s="60"/>
      <c r="BB8829" s="60"/>
      <c r="BC8829" s="61"/>
    </row>
    <row r="8830" spans="43:55">
      <c r="AQ8830" s="64"/>
      <c r="AR8830" s="64"/>
      <c r="AS8830" s="60"/>
      <c r="AT8830" s="60"/>
      <c r="AU8830" s="60"/>
      <c r="AV8830" s="60"/>
      <c r="AW8830" s="60"/>
      <c r="AX8830" s="60"/>
      <c r="AY8830" s="60"/>
      <c r="AZ8830" s="60"/>
      <c r="BA8830" s="60"/>
      <c r="BB8830" s="60"/>
      <c r="BC8830" s="61"/>
    </row>
    <row r="8831" spans="43:55">
      <c r="AQ8831" s="64"/>
      <c r="AR8831" s="64"/>
      <c r="AS8831" s="60"/>
      <c r="AT8831" s="60"/>
      <c r="AU8831" s="60"/>
      <c r="AV8831" s="60"/>
      <c r="AW8831" s="60"/>
      <c r="AX8831" s="60"/>
      <c r="AY8831" s="60"/>
      <c r="AZ8831" s="60"/>
      <c r="BA8831" s="60"/>
      <c r="BB8831" s="60"/>
      <c r="BC8831" s="61"/>
    </row>
    <row r="8832" spans="43:55">
      <c r="AQ8832" s="64"/>
      <c r="AR8832" s="64"/>
      <c r="AS8832" s="60"/>
      <c r="AT8832" s="60"/>
      <c r="AU8832" s="60"/>
      <c r="AV8832" s="60"/>
      <c r="AW8832" s="60"/>
      <c r="AX8832" s="60"/>
      <c r="AY8832" s="60"/>
      <c r="AZ8832" s="60"/>
      <c r="BA8832" s="60"/>
      <c r="BB8832" s="60"/>
      <c r="BC8832" s="61"/>
    </row>
    <row r="8833" spans="43:55">
      <c r="AQ8833" s="64"/>
      <c r="AR8833" s="64"/>
      <c r="AS8833" s="60"/>
      <c r="AT8833" s="60"/>
      <c r="AU8833" s="60"/>
      <c r="AV8833" s="60"/>
      <c r="AW8833" s="60"/>
      <c r="AX8833" s="60"/>
      <c r="AY8833" s="60"/>
      <c r="AZ8833" s="60"/>
      <c r="BA8833" s="60"/>
      <c r="BB8833" s="60"/>
      <c r="BC8833" s="61"/>
    </row>
    <row r="8834" spans="43:55">
      <c r="AQ8834" s="64"/>
      <c r="AR8834" s="64"/>
      <c r="AS8834" s="60"/>
      <c r="AT8834" s="60"/>
      <c r="AU8834" s="60"/>
      <c r="AV8834" s="60"/>
      <c r="AW8834" s="60"/>
      <c r="AX8834" s="60"/>
      <c r="AY8834" s="60"/>
      <c r="AZ8834" s="60"/>
      <c r="BA8834" s="60"/>
      <c r="BB8834" s="60"/>
      <c r="BC8834" s="61"/>
    </row>
    <row r="8835" spans="43:55">
      <c r="AQ8835" s="64"/>
      <c r="AR8835" s="64"/>
      <c r="AS8835" s="60"/>
      <c r="AT8835" s="60"/>
      <c r="AU8835" s="60"/>
      <c r="AV8835" s="60"/>
      <c r="AW8835" s="60"/>
      <c r="AX8835" s="60"/>
      <c r="AY8835" s="60"/>
      <c r="AZ8835" s="60"/>
      <c r="BA8835" s="60"/>
      <c r="BB8835" s="60"/>
      <c r="BC8835" s="61"/>
    </row>
    <row r="8836" spans="43:55">
      <c r="AQ8836" s="64"/>
      <c r="AR8836" s="64"/>
      <c r="AS8836" s="60"/>
      <c r="AT8836" s="60"/>
      <c r="AU8836" s="60"/>
      <c r="AV8836" s="60"/>
      <c r="AW8836" s="60"/>
      <c r="AX8836" s="60"/>
      <c r="AY8836" s="60"/>
      <c r="AZ8836" s="60"/>
      <c r="BA8836" s="60"/>
      <c r="BB8836" s="60"/>
      <c r="BC8836" s="61"/>
    </row>
    <row r="8837" spans="43:55">
      <c r="AQ8837" s="64"/>
      <c r="AR8837" s="64"/>
      <c r="AS8837" s="60"/>
      <c r="AT8837" s="60"/>
      <c r="AU8837" s="60"/>
      <c r="AV8837" s="60"/>
      <c r="AW8837" s="60"/>
      <c r="AX8837" s="60"/>
      <c r="AY8837" s="60"/>
      <c r="AZ8837" s="60"/>
      <c r="BA8837" s="60"/>
      <c r="BB8837" s="60"/>
      <c r="BC8837" s="61"/>
    </row>
    <row r="8838" spans="43:55">
      <c r="AQ8838" s="64"/>
      <c r="AR8838" s="64"/>
      <c r="AS8838" s="60"/>
      <c r="AT8838" s="60"/>
      <c r="AU8838" s="60"/>
      <c r="AV8838" s="60"/>
      <c r="AW8838" s="60"/>
      <c r="AX8838" s="60"/>
      <c r="AY8838" s="60"/>
      <c r="AZ8838" s="60"/>
      <c r="BA8838" s="60"/>
      <c r="BB8838" s="60"/>
      <c r="BC8838" s="61"/>
    </row>
    <row r="8839" spans="43:55">
      <c r="AQ8839" s="64"/>
      <c r="AR8839" s="64"/>
      <c r="AS8839" s="60"/>
      <c r="AT8839" s="60"/>
      <c r="AU8839" s="60"/>
      <c r="AV8839" s="60"/>
      <c r="AW8839" s="60"/>
      <c r="AX8839" s="60"/>
      <c r="AY8839" s="60"/>
      <c r="AZ8839" s="60"/>
      <c r="BA8839" s="60"/>
      <c r="BB8839" s="60"/>
      <c r="BC8839" s="61"/>
    </row>
    <row r="8840" spans="43:55">
      <c r="AQ8840" s="64"/>
      <c r="AR8840" s="64"/>
      <c r="AS8840" s="60"/>
      <c r="AT8840" s="60"/>
      <c r="AU8840" s="60"/>
      <c r="AV8840" s="60"/>
      <c r="AW8840" s="60"/>
      <c r="AX8840" s="60"/>
      <c r="AY8840" s="60"/>
      <c r="AZ8840" s="60"/>
      <c r="BA8840" s="60"/>
      <c r="BB8840" s="60"/>
      <c r="BC8840" s="61"/>
    </row>
    <row r="8841" spans="43:55">
      <c r="AQ8841" s="64"/>
      <c r="AR8841" s="64"/>
      <c r="AS8841" s="60"/>
      <c r="AT8841" s="60"/>
      <c r="AU8841" s="60"/>
      <c r="AV8841" s="60"/>
      <c r="AW8841" s="60"/>
      <c r="AX8841" s="60"/>
      <c r="AY8841" s="60"/>
      <c r="AZ8841" s="60"/>
      <c r="BA8841" s="60"/>
      <c r="BB8841" s="60"/>
      <c r="BC8841" s="61"/>
    </row>
    <row r="8842" spans="43:55">
      <c r="AQ8842" s="64"/>
      <c r="AR8842" s="64"/>
      <c r="AS8842" s="60"/>
      <c r="AT8842" s="60"/>
      <c r="AU8842" s="60"/>
      <c r="AV8842" s="60"/>
      <c r="AW8842" s="60"/>
      <c r="AX8842" s="60"/>
      <c r="AY8842" s="60"/>
      <c r="AZ8842" s="60"/>
      <c r="BA8842" s="60"/>
      <c r="BB8842" s="60"/>
      <c r="BC8842" s="61"/>
    </row>
    <row r="8843" spans="43:55">
      <c r="AQ8843" s="64"/>
      <c r="AR8843" s="64"/>
      <c r="AS8843" s="60"/>
      <c r="AT8843" s="60"/>
      <c r="AU8843" s="60"/>
      <c r="AV8843" s="60"/>
      <c r="AW8843" s="60"/>
      <c r="AX8843" s="60"/>
      <c r="AY8843" s="60"/>
      <c r="AZ8843" s="60"/>
      <c r="BA8843" s="60"/>
      <c r="BB8843" s="60"/>
      <c r="BC8843" s="61"/>
    </row>
    <row r="8844" spans="43:55">
      <c r="AQ8844" s="64"/>
      <c r="AR8844" s="64"/>
      <c r="AS8844" s="60"/>
      <c r="AT8844" s="60"/>
      <c r="AU8844" s="60"/>
      <c r="AV8844" s="60"/>
      <c r="AW8844" s="60"/>
      <c r="AX8844" s="60"/>
      <c r="AY8844" s="60"/>
      <c r="AZ8844" s="60"/>
      <c r="BA8844" s="60"/>
      <c r="BB8844" s="60"/>
      <c r="BC8844" s="61"/>
    </row>
    <row r="8845" spans="43:55">
      <c r="AQ8845" s="64"/>
      <c r="AR8845" s="64"/>
      <c r="AS8845" s="60"/>
      <c r="AT8845" s="60"/>
      <c r="AU8845" s="60"/>
      <c r="AV8845" s="60"/>
      <c r="AW8845" s="60"/>
      <c r="AX8845" s="60"/>
      <c r="AY8845" s="60"/>
      <c r="AZ8845" s="60"/>
      <c r="BA8845" s="60"/>
      <c r="BB8845" s="60"/>
      <c r="BC8845" s="61"/>
    </row>
    <row r="8846" spans="43:55">
      <c r="AQ8846" s="64"/>
      <c r="AR8846" s="64"/>
      <c r="AS8846" s="60"/>
      <c r="AT8846" s="60"/>
      <c r="AU8846" s="60"/>
      <c r="AV8846" s="60"/>
      <c r="AW8846" s="60"/>
      <c r="AX8846" s="60"/>
      <c r="AY8846" s="60"/>
      <c r="AZ8846" s="60"/>
      <c r="BA8846" s="60"/>
      <c r="BB8846" s="60"/>
      <c r="BC8846" s="61"/>
    </row>
    <row r="8847" spans="43:55">
      <c r="AQ8847" s="64"/>
      <c r="AR8847" s="64"/>
      <c r="AS8847" s="60"/>
      <c r="AT8847" s="60"/>
      <c r="AU8847" s="60"/>
      <c r="AV8847" s="60"/>
      <c r="AW8847" s="60"/>
      <c r="AX8847" s="60"/>
      <c r="AY8847" s="60"/>
      <c r="AZ8847" s="60"/>
      <c r="BA8847" s="60"/>
      <c r="BB8847" s="60"/>
      <c r="BC8847" s="61"/>
    </row>
    <row r="8848" spans="43:55">
      <c r="AQ8848" s="64"/>
      <c r="AR8848" s="64"/>
      <c r="AS8848" s="60"/>
      <c r="AT8848" s="60"/>
      <c r="AU8848" s="60"/>
      <c r="AV8848" s="60"/>
      <c r="AW8848" s="60"/>
      <c r="AX8848" s="60"/>
      <c r="AY8848" s="60"/>
      <c r="AZ8848" s="60"/>
      <c r="BA8848" s="60"/>
      <c r="BB8848" s="60"/>
      <c r="BC8848" s="61"/>
    </row>
    <row r="8849" spans="43:55">
      <c r="AQ8849" s="64"/>
      <c r="AR8849" s="64"/>
      <c r="AS8849" s="60"/>
      <c r="AT8849" s="60"/>
      <c r="AU8849" s="60"/>
      <c r="AV8849" s="60"/>
      <c r="AW8849" s="60"/>
      <c r="AX8849" s="60"/>
      <c r="AY8849" s="60"/>
      <c r="AZ8849" s="60"/>
      <c r="BA8849" s="60"/>
      <c r="BB8849" s="60"/>
      <c r="BC8849" s="61"/>
    </row>
    <row r="8850" spans="43:55">
      <c r="AQ8850" s="64"/>
      <c r="AR8850" s="64"/>
      <c r="AS8850" s="60"/>
      <c r="AT8850" s="60"/>
      <c r="AU8850" s="60"/>
      <c r="AV8850" s="60"/>
      <c r="AW8850" s="60"/>
      <c r="AX8850" s="60"/>
      <c r="AY8850" s="60"/>
      <c r="AZ8850" s="60"/>
      <c r="BA8850" s="60"/>
      <c r="BB8850" s="60"/>
      <c r="BC8850" s="61"/>
    </row>
    <row r="8851" spans="43:55">
      <c r="AQ8851" s="64"/>
      <c r="AR8851" s="64"/>
      <c r="AS8851" s="60"/>
      <c r="AT8851" s="60"/>
      <c r="AU8851" s="60"/>
      <c r="AV8851" s="60"/>
      <c r="AW8851" s="60"/>
      <c r="AX8851" s="60"/>
      <c r="AY8851" s="60"/>
      <c r="AZ8851" s="60"/>
      <c r="BA8851" s="60"/>
      <c r="BB8851" s="60"/>
      <c r="BC8851" s="61"/>
    </row>
    <row r="8852" spans="43:55">
      <c r="AQ8852" s="64"/>
      <c r="AR8852" s="64"/>
      <c r="AS8852" s="60"/>
      <c r="AT8852" s="60"/>
      <c r="AU8852" s="60"/>
      <c r="AV8852" s="60"/>
      <c r="AW8852" s="60"/>
      <c r="AX8852" s="60"/>
      <c r="AY8852" s="60"/>
      <c r="AZ8852" s="60"/>
      <c r="BA8852" s="60"/>
      <c r="BB8852" s="60"/>
      <c r="BC8852" s="61"/>
    </row>
    <row r="8853" spans="43:55">
      <c r="AQ8853" s="64"/>
      <c r="AR8853" s="64"/>
      <c r="AS8853" s="60"/>
      <c r="AT8853" s="60"/>
      <c r="AU8853" s="60"/>
      <c r="AV8853" s="60"/>
      <c r="AW8853" s="60"/>
      <c r="AX8853" s="60"/>
      <c r="AY8853" s="60"/>
      <c r="AZ8853" s="60"/>
      <c r="BA8853" s="60"/>
      <c r="BB8853" s="60"/>
      <c r="BC8853" s="61"/>
    </row>
    <row r="8854" spans="43:55">
      <c r="AQ8854" s="64"/>
      <c r="AR8854" s="64"/>
      <c r="AS8854" s="60"/>
      <c r="AT8854" s="60"/>
      <c r="AU8854" s="60"/>
      <c r="AV8854" s="60"/>
      <c r="AW8854" s="60"/>
      <c r="AX8854" s="60"/>
      <c r="AY8854" s="60"/>
      <c r="AZ8854" s="60"/>
      <c r="BA8854" s="60"/>
      <c r="BB8854" s="60"/>
      <c r="BC8854" s="61"/>
    </row>
    <row r="8855" spans="43:55">
      <c r="AQ8855" s="64"/>
      <c r="AR8855" s="64"/>
      <c r="AS8855" s="60"/>
      <c r="AT8855" s="60"/>
      <c r="AU8855" s="60"/>
      <c r="AV8855" s="60"/>
      <c r="AW8855" s="60"/>
      <c r="AX8855" s="60"/>
      <c r="AY8855" s="60"/>
      <c r="AZ8855" s="60"/>
      <c r="BA8855" s="60"/>
      <c r="BB8855" s="60"/>
      <c r="BC8855" s="61"/>
    </row>
    <row r="8856" spans="43:55">
      <c r="AQ8856" s="64"/>
      <c r="AR8856" s="64"/>
      <c r="AS8856" s="60"/>
      <c r="AT8856" s="60"/>
      <c r="AU8856" s="60"/>
      <c r="AV8856" s="60"/>
      <c r="AW8856" s="60"/>
      <c r="AX8856" s="60"/>
      <c r="AY8856" s="60"/>
      <c r="AZ8856" s="60"/>
      <c r="BA8856" s="60"/>
      <c r="BB8856" s="60"/>
      <c r="BC8856" s="61"/>
    </row>
    <row r="8857" spans="43:55">
      <c r="AQ8857" s="64"/>
      <c r="AR8857" s="64"/>
      <c r="AS8857" s="60"/>
      <c r="AT8857" s="60"/>
      <c r="AU8857" s="60"/>
      <c r="AV8857" s="60"/>
      <c r="AW8857" s="60"/>
      <c r="AX8857" s="60"/>
      <c r="AY8857" s="60"/>
      <c r="AZ8857" s="60"/>
      <c r="BA8857" s="60"/>
      <c r="BB8857" s="60"/>
      <c r="BC8857" s="61"/>
    </row>
    <row r="8858" spans="43:55">
      <c r="AQ8858" s="64"/>
      <c r="AR8858" s="64"/>
      <c r="AS8858" s="60"/>
      <c r="AT8858" s="60"/>
      <c r="AU8858" s="60"/>
      <c r="AV8858" s="60"/>
      <c r="AW8858" s="60"/>
      <c r="AX8858" s="60"/>
      <c r="AY8858" s="60"/>
      <c r="AZ8858" s="60"/>
      <c r="BA8858" s="60"/>
      <c r="BB8858" s="60"/>
      <c r="BC8858" s="61"/>
    </row>
    <row r="8859" spans="43:55">
      <c r="AQ8859" s="64"/>
      <c r="AR8859" s="64"/>
      <c r="AS8859" s="60"/>
      <c r="AT8859" s="60"/>
      <c r="AU8859" s="60"/>
      <c r="AV8859" s="60"/>
      <c r="AW8859" s="60"/>
      <c r="AX8859" s="60"/>
      <c r="AY8859" s="60"/>
      <c r="AZ8859" s="60"/>
      <c r="BA8859" s="60"/>
      <c r="BB8859" s="60"/>
      <c r="BC8859" s="61"/>
    </row>
    <row r="8860" spans="43:55">
      <c r="AQ8860" s="64"/>
      <c r="AR8860" s="64"/>
      <c r="AS8860" s="60"/>
      <c r="AT8860" s="60"/>
      <c r="AU8860" s="60"/>
      <c r="AV8860" s="60"/>
      <c r="AW8860" s="60"/>
      <c r="AX8860" s="60"/>
      <c r="AY8860" s="60"/>
      <c r="AZ8860" s="60"/>
      <c r="BA8860" s="60"/>
      <c r="BB8860" s="60"/>
      <c r="BC8860" s="61"/>
    </row>
    <row r="8861" spans="43:55">
      <c r="AQ8861" s="64"/>
      <c r="AR8861" s="64"/>
      <c r="AS8861" s="60"/>
      <c r="AT8861" s="60"/>
      <c r="AU8861" s="60"/>
      <c r="AV8861" s="60"/>
      <c r="AW8861" s="60"/>
      <c r="AX8861" s="60"/>
      <c r="AY8861" s="60"/>
      <c r="AZ8861" s="60"/>
      <c r="BA8861" s="60"/>
      <c r="BB8861" s="60"/>
      <c r="BC8861" s="61"/>
    </row>
    <row r="8862" spans="43:55">
      <c r="AQ8862" s="64"/>
      <c r="AR8862" s="64"/>
      <c r="AS8862" s="60"/>
      <c r="AT8862" s="60"/>
      <c r="AU8862" s="60"/>
      <c r="AV8862" s="60"/>
      <c r="AW8862" s="60"/>
      <c r="AX8862" s="60"/>
      <c r="AY8862" s="60"/>
      <c r="AZ8862" s="60"/>
      <c r="BA8862" s="60"/>
      <c r="BB8862" s="60"/>
      <c r="BC8862" s="61"/>
    </row>
    <row r="8863" spans="43:55">
      <c r="AQ8863" s="64"/>
      <c r="AR8863" s="64"/>
      <c r="AS8863" s="60"/>
      <c r="AT8863" s="60"/>
      <c r="AU8863" s="60"/>
      <c r="AV8863" s="60"/>
      <c r="AW8863" s="60"/>
      <c r="AX8863" s="60"/>
      <c r="AY8863" s="60"/>
      <c r="AZ8863" s="60"/>
      <c r="BA8863" s="60"/>
      <c r="BB8863" s="60"/>
      <c r="BC8863" s="61"/>
    </row>
    <row r="8864" spans="43:55">
      <c r="AQ8864" s="64"/>
      <c r="AR8864" s="64"/>
      <c r="AS8864" s="60"/>
      <c r="AT8864" s="60"/>
      <c r="AU8864" s="60"/>
      <c r="AV8864" s="60"/>
      <c r="AW8864" s="60"/>
      <c r="AX8864" s="60"/>
      <c r="AY8864" s="60"/>
      <c r="AZ8864" s="60"/>
      <c r="BA8864" s="60"/>
      <c r="BB8864" s="60"/>
      <c r="BC8864" s="61"/>
    </row>
    <row r="8865" spans="43:55">
      <c r="AQ8865" s="64"/>
      <c r="AR8865" s="64"/>
      <c r="AS8865" s="60"/>
      <c r="AT8865" s="60"/>
      <c r="AU8865" s="60"/>
      <c r="AV8865" s="60"/>
      <c r="AW8865" s="60"/>
      <c r="AX8865" s="60"/>
      <c r="AY8865" s="60"/>
      <c r="AZ8865" s="60"/>
      <c r="BA8865" s="60"/>
      <c r="BB8865" s="60"/>
      <c r="BC8865" s="61"/>
    </row>
    <row r="8866" spans="43:55">
      <c r="AQ8866" s="64"/>
      <c r="AR8866" s="64"/>
      <c r="AS8866" s="60"/>
      <c r="AT8866" s="60"/>
      <c r="AU8866" s="60"/>
      <c r="AV8866" s="60"/>
      <c r="AW8866" s="60"/>
      <c r="AX8866" s="60"/>
      <c r="AY8866" s="60"/>
      <c r="AZ8866" s="60"/>
      <c r="BA8866" s="60"/>
      <c r="BB8866" s="60"/>
      <c r="BC8866" s="61"/>
    </row>
    <row r="8867" spans="43:55">
      <c r="AQ8867" s="64"/>
      <c r="AR8867" s="64"/>
      <c r="AS8867" s="60"/>
      <c r="AT8867" s="60"/>
      <c r="AU8867" s="60"/>
      <c r="AV8867" s="60"/>
      <c r="AW8867" s="60"/>
      <c r="AX8867" s="60"/>
      <c r="AY8867" s="60"/>
      <c r="AZ8867" s="60"/>
      <c r="BA8867" s="60"/>
      <c r="BB8867" s="60"/>
      <c r="BC8867" s="61"/>
    </row>
    <row r="8868" spans="43:55">
      <c r="AQ8868" s="64"/>
      <c r="AR8868" s="64"/>
      <c r="AS8868" s="60"/>
      <c r="AT8868" s="60"/>
      <c r="AU8868" s="60"/>
      <c r="AV8868" s="60"/>
      <c r="AW8868" s="60"/>
      <c r="AX8868" s="60"/>
      <c r="AY8868" s="60"/>
      <c r="AZ8868" s="60"/>
      <c r="BA8868" s="60"/>
      <c r="BB8868" s="60"/>
      <c r="BC8868" s="61"/>
    </row>
    <row r="8869" spans="43:55">
      <c r="AQ8869" s="64"/>
      <c r="AR8869" s="64"/>
      <c r="AS8869" s="60"/>
      <c r="AT8869" s="60"/>
      <c r="AU8869" s="60"/>
      <c r="AV8869" s="60"/>
      <c r="AW8869" s="60"/>
      <c r="AX8869" s="60"/>
      <c r="AY8869" s="60"/>
      <c r="AZ8869" s="60"/>
      <c r="BA8869" s="60"/>
      <c r="BB8869" s="60"/>
      <c r="BC8869" s="61"/>
    </row>
    <row r="8870" spans="43:55">
      <c r="AQ8870" s="64"/>
      <c r="AR8870" s="64"/>
      <c r="AS8870" s="60"/>
      <c r="AT8870" s="60"/>
      <c r="AU8870" s="60"/>
      <c r="AV8870" s="60"/>
      <c r="AW8870" s="60"/>
      <c r="AX8870" s="60"/>
      <c r="AY8870" s="60"/>
      <c r="AZ8870" s="60"/>
      <c r="BA8870" s="60"/>
      <c r="BB8870" s="60"/>
      <c r="BC8870" s="61"/>
    </row>
    <row r="8871" spans="43:55">
      <c r="AQ8871" s="64"/>
      <c r="AR8871" s="64"/>
      <c r="AS8871" s="60"/>
      <c r="AT8871" s="60"/>
      <c r="AU8871" s="60"/>
      <c r="AV8871" s="60"/>
      <c r="AW8871" s="60"/>
      <c r="AX8871" s="60"/>
      <c r="AY8871" s="60"/>
      <c r="AZ8871" s="60"/>
      <c r="BA8871" s="60"/>
      <c r="BB8871" s="60"/>
      <c r="BC8871" s="61"/>
    </row>
    <row r="8872" spans="43:55">
      <c r="AQ8872" s="64"/>
      <c r="AR8872" s="64"/>
      <c r="AS8872" s="60"/>
      <c r="AT8872" s="60"/>
      <c r="AU8872" s="60"/>
      <c r="AV8872" s="60"/>
      <c r="AW8872" s="60"/>
      <c r="AX8872" s="60"/>
      <c r="AY8872" s="60"/>
      <c r="AZ8872" s="60"/>
      <c r="BA8872" s="60"/>
      <c r="BB8872" s="60"/>
      <c r="BC8872" s="61"/>
    </row>
    <row r="8873" spans="43:55">
      <c r="AQ8873" s="64"/>
      <c r="AR8873" s="64"/>
      <c r="AS8873" s="60"/>
      <c r="AT8873" s="60"/>
      <c r="AU8873" s="60"/>
      <c r="AV8873" s="60"/>
      <c r="AW8873" s="60"/>
      <c r="AX8873" s="60"/>
      <c r="AY8873" s="60"/>
      <c r="AZ8873" s="60"/>
      <c r="BA8873" s="60"/>
      <c r="BB8873" s="60"/>
      <c r="BC8873" s="61"/>
    </row>
    <row r="8874" spans="43:55">
      <c r="AQ8874" s="64"/>
      <c r="AR8874" s="64"/>
      <c r="AS8874" s="60"/>
      <c r="AT8874" s="60"/>
      <c r="AU8874" s="60"/>
      <c r="AV8874" s="60"/>
      <c r="AW8874" s="60"/>
      <c r="AX8874" s="60"/>
      <c r="AY8874" s="60"/>
      <c r="AZ8874" s="60"/>
      <c r="BA8874" s="60"/>
      <c r="BB8874" s="60"/>
      <c r="BC8874" s="61"/>
    </row>
    <row r="8875" spans="43:55">
      <c r="AQ8875" s="64"/>
      <c r="AR8875" s="64"/>
      <c r="AS8875" s="60"/>
      <c r="AT8875" s="60"/>
      <c r="AU8875" s="60"/>
      <c r="AV8875" s="60"/>
      <c r="AW8875" s="60"/>
      <c r="AX8875" s="60"/>
      <c r="AY8875" s="60"/>
      <c r="AZ8875" s="60"/>
      <c r="BA8875" s="60"/>
      <c r="BB8875" s="60"/>
      <c r="BC8875" s="61"/>
    </row>
    <row r="8876" spans="43:55">
      <c r="AQ8876" s="64"/>
      <c r="AR8876" s="64"/>
      <c r="AS8876" s="60"/>
      <c r="AT8876" s="60"/>
      <c r="AU8876" s="60"/>
      <c r="AV8876" s="60"/>
      <c r="AW8876" s="60"/>
      <c r="AX8876" s="60"/>
      <c r="AY8876" s="60"/>
      <c r="AZ8876" s="60"/>
      <c r="BA8876" s="60"/>
      <c r="BB8876" s="60"/>
      <c r="BC8876" s="61"/>
    </row>
    <row r="8877" spans="43:55">
      <c r="AQ8877" s="64"/>
      <c r="AR8877" s="64"/>
      <c r="AS8877" s="60"/>
      <c r="AT8877" s="60"/>
      <c r="AU8877" s="60"/>
      <c r="AV8877" s="60"/>
      <c r="AW8877" s="60"/>
      <c r="AX8877" s="60"/>
      <c r="AY8877" s="60"/>
      <c r="AZ8877" s="60"/>
      <c r="BA8877" s="60"/>
      <c r="BB8877" s="60"/>
      <c r="BC8877" s="61"/>
    </row>
    <row r="8878" spans="43:55">
      <c r="AQ8878" s="64"/>
      <c r="AR8878" s="64"/>
      <c r="AS8878" s="60"/>
      <c r="AT8878" s="60"/>
      <c r="AU8878" s="60"/>
      <c r="AV8878" s="60"/>
      <c r="AW8878" s="60"/>
      <c r="AX8878" s="60"/>
      <c r="AY8878" s="60"/>
      <c r="AZ8878" s="60"/>
      <c r="BA8878" s="60"/>
      <c r="BB8878" s="60"/>
      <c r="BC8878" s="61"/>
    </row>
    <row r="8879" spans="43:55">
      <c r="AQ8879" s="64"/>
      <c r="AR8879" s="64"/>
      <c r="AS8879" s="60"/>
      <c r="AT8879" s="60"/>
      <c r="AU8879" s="60"/>
      <c r="AV8879" s="60"/>
      <c r="AW8879" s="60"/>
      <c r="AX8879" s="60"/>
      <c r="AY8879" s="60"/>
      <c r="AZ8879" s="60"/>
      <c r="BA8879" s="60"/>
      <c r="BB8879" s="60"/>
      <c r="BC8879" s="61"/>
    </row>
    <row r="8880" spans="43:55">
      <c r="AQ8880" s="64"/>
      <c r="AR8880" s="64"/>
      <c r="AS8880" s="60"/>
      <c r="AT8880" s="60"/>
      <c r="AU8880" s="60"/>
      <c r="AV8880" s="60"/>
      <c r="AW8880" s="60"/>
      <c r="AX8880" s="60"/>
      <c r="AY8880" s="60"/>
      <c r="AZ8880" s="60"/>
      <c r="BA8880" s="60"/>
      <c r="BB8880" s="60"/>
      <c r="BC8880" s="61"/>
    </row>
    <row r="8881" spans="43:55">
      <c r="AQ8881" s="64"/>
      <c r="AR8881" s="64"/>
      <c r="AS8881" s="60"/>
      <c r="AT8881" s="60"/>
      <c r="AU8881" s="60"/>
      <c r="AV8881" s="60"/>
      <c r="AW8881" s="60"/>
      <c r="AX8881" s="60"/>
      <c r="AY8881" s="60"/>
      <c r="AZ8881" s="60"/>
      <c r="BA8881" s="60"/>
      <c r="BB8881" s="60"/>
      <c r="BC8881" s="61"/>
    </row>
    <row r="8882" spans="43:55">
      <c r="AQ8882" s="64"/>
      <c r="AR8882" s="64"/>
      <c r="AS8882" s="60"/>
      <c r="AT8882" s="60"/>
      <c r="AU8882" s="60"/>
      <c r="AV8882" s="60"/>
      <c r="AW8882" s="60"/>
      <c r="AX8882" s="60"/>
      <c r="AY8882" s="60"/>
      <c r="AZ8882" s="60"/>
      <c r="BA8882" s="60"/>
      <c r="BB8882" s="60"/>
      <c r="BC8882" s="61"/>
    </row>
    <row r="8883" spans="43:55">
      <c r="AQ8883" s="64"/>
      <c r="AR8883" s="64"/>
      <c r="AS8883" s="60"/>
      <c r="AT8883" s="60"/>
      <c r="AU8883" s="60"/>
      <c r="AV8883" s="60"/>
      <c r="AW8883" s="60"/>
      <c r="AX8883" s="60"/>
      <c r="AY8883" s="60"/>
      <c r="AZ8883" s="60"/>
      <c r="BA8883" s="60"/>
      <c r="BB8883" s="60"/>
      <c r="BC8883" s="61"/>
    </row>
    <row r="8884" spans="43:55">
      <c r="AQ8884" s="64"/>
      <c r="AR8884" s="64"/>
      <c r="AS8884" s="60"/>
      <c r="AT8884" s="60"/>
      <c r="AU8884" s="60"/>
      <c r="AV8884" s="60"/>
      <c r="AW8884" s="60"/>
      <c r="AX8884" s="60"/>
      <c r="AY8884" s="60"/>
      <c r="AZ8884" s="60"/>
      <c r="BA8884" s="60"/>
      <c r="BB8884" s="60"/>
      <c r="BC8884" s="61"/>
    </row>
    <row r="8885" spans="43:55">
      <c r="AQ8885" s="64"/>
      <c r="AR8885" s="64"/>
      <c r="AS8885" s="60"/>
      <c r="AT8885" s="60"/>
      <c r="AU8885" s="60"/>
      <c r="AV8885" s="60"/>
      <c r="AW8885" s="60"/>
      <c r="AX8885" s="60"/>
      <c r="AY8885" s="60"/>
      <c r="AZ8885" s="60"/>
      <c r="BA8885" s="60"/>
      <c r="BB8885" s="60"/>
      <c r="BC8885" s="61"/>
    </row>
    <row r="8886" spans="43:55">
      <c r="AQ8886" s="64"/>
      <c r="AR8886" s="64"/>
      <c r="AS8886" s="60"/>
      <c r="AT8886" s="60"/>
      <c r="AU8886" s="60"/>
      <c r="AV8886" s="60"/>
      <c r="AW8886" s="60"/>
      <c r="AX8886" s="60"/>
      <c r="AY8886" s="60"/>
      <c r="AZ8886" s="60"/>
      <c r="BA8886" s="60"/>
      <c r="BB8886" s="60"/>
      <c r="BC8886" s="61"/>
    </row>
    <row r="8887" spans="43:55">
      <c r="AQ8887" s="64"/>
      <c r="AR8887" s="64"/>
      <c r="AS8887" s="60"/>
      <c r="AT8887" s="60"/>
      <c r="AU8887" s="60"/>
      <c r="AV8887" s="60"/>
      <c r="AW8887" s="60"/>
      <c r="AX8887" s="60"/>
      <c r="AY8887" s="60"/>
      <c r="AZ8887" s="60"/>
      <c r="BA8887" s="60"/>
      <c r="BB8887" s="60"/>
      <c r="BC8887" s="61"/>
    </row>
    <row r="8888" spans="43:55">
      <c r="AQ8888" s="64"/>
      <c r="AR8888" s="64"/>
      <c r="AS8888" s="60"/>
      <c r="AT8888" s="60"/>
      <c r="AU8888" s="60"/>
      <c r="AV8888" s="60"/>
      <c r="AW8888" s="60"/>
      <c r="AX8888" s="60"/>
      <c r="AY8888" s="60"/>
      <c r="AZ8888" s="60"/>
      <c r="BA8888" s="60"/>
      <c r="BB8888" s="60"/>
      <c r="BC8888" s="61"/>
    </row>
    <row r="8889" spans="43:55">
      <c r="AQ8889" s="64"/>
      <c r="AR8889" s="64"/>
      <c r="AS8889" s="60"/>
      <c r="AT8889" s="60"/>
      <c r="AU8889" s="60"/>
      <c r="AV8889" s="60"/>
      <c r="AW8889" s="60"/>
      <c r="AX8889" s="60"/>
      <c r="AY8889" s="60"/>
      <c r="AZ8889" s="60"/>
      <c r="BA8889" s="60"/>
      <c r="BB8889" s="60"/>
      <c r="BC8889" s="61"/>
    </row>
    <row r="8890" spans="43:55">
      <c r="AQ8890" s="64"/>
      <c r="AR8890" s="64"/>
      <c r="AS8890" s="60"/>
      <c r="AT8890" s="60"/>
      <c r="AU8890" s="60"/>
      <c r="AV8890" s="60"/>
      <c r="AW8890" s="60"/>
      <c r="AX8890" s="60"/>
      <c r="AY8890" s="60"/>
      <c r="AZ8890" s="60"/>
      <c r="BA8890" s="60"/>
      <c r="BB8890" s="60"/>
      <c r="BC8890" s="61"/>
    </row>
    <row r="8891" spans="43:55">
      <c r="AQ8891" s="64"/>
      <c r="AR8891" s="64"/>
      <c r="AS8891" s="60"/>
      <c r="AT8891" s="60"/>
      <c r="AU8891" s="60"/>
      <c r="AV8891" s="60"/>
      <c r="AW8891" s="60"/>
      <c r="AX8891" s="60"/>
      <c r="AY8891" s="60"/>
      <c r="AZ8891" s="60"/>
      <c r="BA8891" s="60"/>
      <c r="BB8891" s="60"/>
      <c r="BC8891" s="61"/>
    </row>
    <row r="8892" spans="43:55">
      <c r="AQ8892" s="64"/>
      <c r="AR8892" s="64"/>
      <c r="AS8892" s="60"/>
      <c r="AT8892" s="60"/>
      <c r="AU8892" s="60"/>
      <c r="AV8892" s="60"/>
      <c r="AW8892" s="60"/>
      <c r="AX8892" s="60"/>
      <c r="AY8892" s="60"/>
      <c r="AZ8892" s="60"/>
      <c r="BA8892" s="60"/>
      <c r="BB8892" s="60"/>
      <c r="BC8892" s="61"/>
    </row>
    <row r="8893" spans="43:55">
      <c r="AQ8893" s="64"/>
      <c r="AR8893" s="64"/>
      <c r="AS8893" s="60"/>
      <c r="AT8893" s="60"/>
      <c r="AU8893" s="60"/>
      <c r="AV8893" s="60"/>
      <c r="AW8893" s="60"/>
      <c r="AX8893" s="60"/>
      <c r="AY8893" s="60"/>
      <c r="AZ8893" s="60"/>
      <c r="BA8893" s="60"/>
      <c r="BB8893" s="60"/>
      <c r="BC8893" s="61"/>
    </row>
    <row r="8894" spans="43:55">
      <c r="AQ8894" s="64"/>
      <c r="AR8894" s="64"/>
      <c r="AS8894" s="60"/>
      <c r="AT8894" s="60"/>
      <c r="AU8894" s="60"/>
      <c r="AV8894" s="60"/>
      <c r="AW8894" s="60"/>
      <c r="AX8894" s="60"/>
      <c r="AY8894" s="60"/>
      <c r="AZ8894" s="60"/>
      <c r="BA8894" s="60"/>
      <c r="BB8894" s="60"/>
      <c r="BC8894" s="61"/>
    </row>
    <row r="8895" spans="43:55">
      <c r="AQ8895" s="64"/>
      <c r="AR8895" s="64"/>
      <c r="AS8895" s="60"/>
      <c r="AT8895" s="60"/>
      <c r="AU8895" s="60"/>
      <c r="AV8895" s="60"/>
      <c r="AW8895" s="60"/>
      <c r="AX8895" s="60"/>
      <c r="AY8895" s="60"/>
      <c r="AZ8895" s="60"/>
      <c r="BA8895" s="60"/>
      <c r="BB8895" s="60"/>
      <c r="BC8895" s="61"/>
    </row>
    <row r="8896" spans="43:55">
      <c r="AQ8896" s="64"/>
      <c r="AR8896" s="64"/>
      <c r="AS8896" s="60"/>
      <c r="AT8896" s="60"/>
      <c r="AU8896" s="60"/>
      <c r="AV8896" s="60"/>
      <c r="AW8896" s="60"/>
      <c r="AX8896" s="60"/>
      <c r="AY8896" s="60"/>
      <c r="AZ8896" s="60"/>
      <c r="BA8896" s="60"/>
      <c r="BB8896" s="60"/>
      <c r="BC8896" s="61"/>
    </row>
    <row r="8897" spans="43:55">
      <c r="AQ8897" s="64"/>
      <c r="AR8897" s="64"/>
      <c r="AS8897" s="60"/>
      <c r="AT8897" s="60"/>
      <c r="AU8897" s="60"/>
      <c r="AV8897" s="60"/>
      <c r="AW8897" s="60"/>
      <c r="AX8897" s="60"/>
      <c r="AY8897" s="60"/>
      <c r="AZ8897" s="60"/>
      <c r="BA8897" s="60"/>
      <c r="BB8897" s="60"/>
      <c r="BC8897" s="61"/>
    </row>
    <row r="8898" spans="43:55">
      <c r="AQ8898" s="64"/>
      <c r="AR8898" s="64"/>
      <c r="AS8898" s="60"/>
      <c r="AT8898" s="60"/>
      <c r="AU8898" s="60"/>
      <c r="AV8898" s="60"/>
      <c r="AW8898" s="60"/>
      <c r="AX8898" s="60"/>
      <c r="AY8898" s="60"/>
      <c r="AZ8898" s="60"/>
      <c r="BA8898" s="60"/>
      <c r="BB8898" s="60"/>
      <c r="BC8898" s="61"/>
    </row>
    <row r="8899" spans="43:55">
      <c r="AQ8899" s="64"/>
      <c r="AR8899" s="64"/>
      <c r="AS8899" s="60"/>
      <c r="AT8899" s="60"/>
      <c r="AU8899" s="60"/>
      <c r="AV8899" s="60"/>
      <c r="AW8899" s="60"/>
      <c r="AX8899" s="60"/>
      <c r="AY8899" s="60"/>
      <c r="AZ8899" s="60"/>
      <c r="BA8899" s="60"/>
      <c r="BB8899" s="60"/>
      <c r="BC8899" s="61"/>
    </row>
    <row r="8900" spans="43:55">
      <c r="AQ8900" s="64"/>
      <c r="AR8900" s="64"/>
      <c r="AS8900" s="60"/>
      <c r="AT8900" s="60"/>
      <c r="AU8900" s="60"/>
      <c r="AV8900" s="60"/>
      <c r="AW8900" s="60"/>
      <c r="AX8900" s="60"/>
      <c r="AY8900" s="60"/>
      <c r="AZ8900" s="60"/>
      <c r="BA8900" s="60"/>
      <c r="BB8900" s="60"/>
      <c r="BC8900" s="61"/>
    </row>
    <row r="8901" spans="43:55">
      <c r="AQ8901" s="64"/>
      <c r="AR8901" s="64"/>
      <c r="AS8901" s="60"/>
      <c r="AT8901" s="60"/>
      <c r="AU8901" s="60"/>
      <c r="AV8901" s="60"/>
      <c r="AW8901" s="60"/>
      <c r="AX8901" s="60"/>
      <c r="AY8901" s="60"/>
      <c r="AZ8901" s="60"/>
      <c r="BA8901" s="60"/>
      <c r="BB8901" s="60"/>
      <c r="BC8901" s="61"/>
    </row>
    <row r="8902" spans="43:55">
      <c r="AQ8902" s="64"/>
      <c r="AR8902" s="64"/>
      <c r="AS8902" s="60"/>
      <c r="AT8902" s="60"/>
      <c r="AU8902" s="60"/>
      <c r="AV8902" s="60"/>
      <c r="AW8902" s="60"/>
      <c r="AX8902" s="60"/>
      <c r="AY8902" s="60"/>
      <c r="AZ8902" s="60"/>
      <c r="BA8902" s="60"/>
      <c r="BB8902" s="60"/>
      <c r="BC8902" s="61"/>
    </row>
    <row r="8903" spans="43:55">
      <c r="AQ8903" s="64"/>
      <c r="AR8903" s="64"/>
      <c r="AS8903" s="60"/>
      <c r="AT8903" s="60"/>
      <c r="AU8903" s="60"/>
      <c r="AV8903" s="60"/>
      <c r="AW8903" s="60"/>
      <c r="AX8903" s="60"/>
      <c r="AY8903" s="60"/>
      <c r="AZ8903" s="60"/>
      <c r="BA8903" s="60"/>
      <c r="BB8903" s="60"/>
      <c r="BC8903" s="61"/>
    </row>
    <row r="8904" spans="43:55">
      <c r="AQ8904" s="64"/>
      <c r="AR8904" s="64"/>
      <c r="AS8904" s="60"/>
      <c r="AT8904" s="60"/>
      <c r="AU8904" s="60"/>
      <c r="AV8904" s="60"/>
      <c r="AW8904" s="60"/>
      <c r="AX8904" s="60"/>
      <c r="AY8904" s="60"/>
      <c r="AZ8904" s="60"/>
      <c r="BA8904" s="60"/>
      <c r="BB8904" s="60"/>
      <c r="BC8904" s="61"/>
    </row>
    <row r="8905" spans="43:55">
      <c r="AQ8905" s="64"/>
      <c r="AR8905" s="64"/>
      <c r="AS8905" s="60"/>
      <c r="AT8905" s="60"/>
      <c r="AU8905" s="60"/>
      <c r="AV8905" s="60"/>
      <c r="AW8905" s="60"/>
      <c r="AX8905" s="60"/>
      <c r="AY8905" s="60"/>
      <c r="AZ8905" s="60"/>
      <c r="BA8905" s="60"/>
      <c r="BB8905" s="60"/>
      <c r="BC8905" s="61"/>
    </row>
    <row r="8906" spans="43:55">
      <c r="AQ8906" s="64"/>
      <c r="AR8906" s="64"/>
      <c r="AS8906" s="60"/>
      <c r="AT8906" s="60"/>
      <c r="AU8906" s="60"/>
      <c r="AV8906" s="60"/>
      <c r="AW8906" s="60"/>
      <c r="AX8906" s="60"/>
      <c r="AY8906" s="60"/>
      <c r="AZ8906" s="60"/>
      <c r="BA8906" s="60"/>
      <c r="BB8906" s="60"/>
      <c r="BC8906" s="61"/>
    </row>
    <row r="8907" spans="43:55">
      <c r="AQ8907" s="64"/>
      <c r="AR8907" s="64"/>
      <c r="AS8907" s="60"/>
      <c r="AT8907" s="60"/>
      <c r="AU8907" s="60"/>
      <c r="AV8907" s="60"/>
      <c r="AW8907" s="60"/>
      <c r="AX8907" s="60"/>
      <c r="AY8907" s="60"/>
      <c r="AZ8907" s="60"/>
      <c r="BA8907" s="60"/>
      <c r="BB8907" s="60"/>
      <c r="BC8907" s="61"/>
    </row>
    <row r="8908" spans="43:55">
      <c r="AQ8908" s="64"/>
      <c r="AR8908" s="64"/>
      <c r="AS8908" s="60"/>
      <c r="AT8908" s="60"/>
      <c r="AU8908" s="60"/>
      <c r="AV8908" s="60"/>
      <c r="AW8908" s="60"/>
      <c r="AX8908" s="60"/>
      <c r="AY8908" s="60"/>
      <c r="AZ8908" s="60"/>
      <c r="BA8908" s="60"/>
      <c r="BB8908" s="60"/>
      <c r="BC8908" s="61"/>
    </row>
    <row r="8909" spans="43:55">
      <c r="AQ8909" s="64"/>
      <c r="AR8909" s="64"/>
      <c r="AS8909" s="60"/>
      <c r="AT8909" s="60"/>
      <c r="AU8909" s="60"/>
      <c r="AV8909" s="60"/>
      <c r="AW8909" s="60"/>
      <c r="AX8909" s="60"/>
      <c r="AY8909" s="60"/>
      <c r="AZ8909" s="60"/>
      <c r="BA8909" s="60"/>
      <c r="BB8909" s="60"/>
      <c r="BC8909" s="61"/>
    </row>
    <row r="8910" spans="43:55">
      <c r="AQ8910" s="64"/>
      <c r="AR8910" s="64"/>
      <c r="AS8910" s="60"/>
      <c r="AT8910" s="60"/>
      <c r="AU8910" s="60"/>
      <c r="AV8910" s="60"/>
      <c r="AW8910" s="60"/>
      <c r="AX8910" s="60"/>
      <c r="AY8910" s="60"/>
      <c r="AZ8910" s="60"/>
      <c r="BA8910" s="60"/>
      <c r="BB8910" s="60"/>
      <c r="BC8910" s="61"/>
    </row>
    <row r="8911" spans="43:55">
      <c r="AQ8911" s="64"/>
      <c r="AR8911" s="64"/>
      <c r="AS8911" s="60"/>
      <c r="AT8911" s="60"/>
      <c r="AU8911" s="60"/>
      <c r="AV8911" s="60"/>
      <c r="AW8911" s="60"/>
      <c r="AX8911" s="60"/>
      <c r="AY8911" s="60"/>
      <c r="AZ8911" s="60"/>
      <c r="BA8911" s="60"/>
      <c r="BB8911" s="60"/>
      <c r="BC8911" s="61"/>
    </row>
    <row r="8912" spans="43:55">
      <c r="AQ8912" s="64"/>
      <c r="AR8912" s="64"/>
      <c r="AS8912" s="60"/>
      <c r="AT8912" s="60"/>
      <c r="AU8912" s="60"/>
      <c r="AV8912" s="60"/>
      <c r="AW8912" s="60"/>
      <c r="AX8912" s="60"/>
      <c r="AY8912" s="60"/>
      <c r="AZ8912" s="60"/>
      <c r="BA8912" s="60"/>
      <c r="BB8912" s="60"/>
      <c r="BC8912" s="61"/>
    </row>
    <row r="8913" spans="43:55">
      <c r="AQ8913" s="64"/>
      <c r="AR8913" s="64"/>
      <c r="AS8913" s="60"/>
      <c r="AT8913" s="60"/>
      <c r="AU8913" s="60"/>
      <c r="AV8913" s="60"/>
      <c r="AW8913" s="60"/>
      <c r="AX8913" s="60"/>
      <c r="AY8913" s="60"/>
      <c r="AZ8913" s="60"/>
      <c r="BA8913" s="60"/>
      <c r="BB8913" s="60"/>
      <c r="BC8913" s="61"/>
    </row>
    <row r="8914" spans="43:55">
      <c r="AQ8914" s="64"/>
      <c r="AR8914" s="64"/>
      <c r="AS8914" s="60"/>
      <c r="AT8914" s="60"/>
      <c r="AU8914" s="60"/>
      <c r="AV8914" s="60"/>
      <c r="AW8914" s="60"/>
      <c r="AX8914" s="60"/>
      <c r="AY8914" s="60"/>
      <c r="AZ8914" s="60"/>
      <c r="BA8914" s="60"/>
      <c r="BB8914" s="60"/>
      <c r="BC8914" s="61"/>
    </row>
    <row r="8915" spans="43:55">
      <c r="AQ8915" s="64"/>
      <c r="AR8915" s="64"/>
      <c r="AS8915" s="60"/>
      <c r="AT8915" s="60"/>
      <c r="AU8915" s="60"/>
      <c r="AV8915" s="60"/>
      <c r="AW8915" s="60"/>
      <c r="AX8915" s="60"/>
      <c r="AY8915" s="60"/>
      <c r="AZ8915" s="60"/>
      <c r="BA8915" s="60"/>
      <c r="BB8915" s="60"/>
      <c r="BC8915" s="61"/>
    </row>
    <row r="8916" spans="43:55">
      <c r="AQ8916" s="64"/>
      <c r="AR8916" s="64"/>
      <c r="AS8916" s="60"/>
      <c r="AT8916" s="60"/>
      <c r="AU8916" s="60"/>
      <c r="AV8916" s="60"/>
      <c r="AW8916" s="60"/>
      <c r="AX8916" s="60"/>
      <c r="AY8916" s="60"/>
      <c r="AZ8916" s="60"/>
      <c r="BA8916" s="60"/>
      <c r="BB8916" s="60"/>
      <c r="BC8916" s="61"/>
    </row>
    <row r="8917" spans="43:55">
      <c r="AQ8917" s="64"/>
      <c r="AR8917" s="64"/>
      <c r="AS8917" s="60"/>
      <c r="AT8917" s="60"/>
      <c r="AU8917" s="60"/>
      <c r="AV8917" s="60"/>
      <c r="AW8917" s="60"/>
      <c r="AX8917" s="60"/>
      <c r="AY8917" s="60"/>
      <c r="AZ8917" s="60"/>
      <c r="BA8917" s="60"/>
      <c r="BB8917" s="60"/>
      <c r="BC8917" s="61"/>
    </row>
    <row r="8918" spans="43:55">
      <c r="AQ8918" s="64"/>
      <c r="AR8918" s="64"/>
      <c r="AS8918" s="60"/>
      <c r="AT8918" s="60"/>
      <c r="AU8918" s="60"/>
      <c r="AV8918" s="60"/>
      <c r="AW8918" s="60"/>
      <c r="AX8918" s="60"/>
      <c r="AY8918" s="60"/>
      <c r="AZ8918" s="60"/>
      <c r="BA8918" s="60"/>
      <c r="BB8918" s="60"/>
      <c r="BC8918" s="61"/>
    </row>
    <row r="8919" spans="43:55">
      <c r="AQ8919" s="64"/>
      <c r="AR8919" s="64"/>
      <c r="AS8919" s="60"/>
      <c r="AT8919" s="60"/>
      <c r="AU8919" s="60"/>
      <c r="AV8919" s="60"/>
      <c r="AW8919" s="60"/>
      <c r="AX8919" s="60"/>
      <c r="AY8919" s="60"/>
      <c r="AZ8919" s="60"/>
      <c r="BA8919" s="60"/>
      <c r="BB8919" s="60"/>
      <c r="BC8919" s="61"/>
    </row>
    <row r="8920" spans="43:55">
      <c r="AQ8920" s="64"/>
      <c r="AR8920" s="64"/>
      <c r="AS8920" s="60"/>
      <c r="AT8920" s="60"/>
      <c r="AU8920" s="60"/>
      <c r="AV8920" s="60"/>
      <c r="AW8920" s="60"/>
      <c r="AX8920" s="60"/>
      <c r="AY8920" s="60"/>
      <c r="AZ8920" s="60"/>
      <c r="BA8920" s="60"/>
      <c r="BB8920" s="60"/>
      <c r="BC8920" s="61"/>
    </row>
    <row r="8921" spans="43:55">
      <c r="AQ8921" s="64"/>
      <c r="AR8921" s="64"/>
      <c r="AS8921" s="60"/>
      <c r="AT8921" s="60"/>
      <c r="AU8921" s="60"/>
      <c r="AV8921" s="60"/>
      <c r="AW8921" s="60"/>
      <c r="AX8921" s="60"/>
      <c r="AY8921" s="60"/>
      <c r="AZ8921" s="60"/>
      <c r="BA8921" s="60"/>
      <c r="BB8921" s="60"/>
      <c r="BC8921" s="61"/>
    </row>
    <row r="8922" spans="43:55">
      <c r="AQ8922" s="64"/>
      <c r="AR8922" s="64"/>
      <c r="AS8922" s="60"/>
      <c r="AT8922" s="60"/>
      <c r="AU8922" s="60"/>
      <c r="AV8922" s="60"/>
      <c r="AW8922" s="60"/>
      <c r="AX8922" s="60"/>
      <c r="AY8922" s="60"/>
      <c r="AZ8922" s="60"/>
      <c r="BA8922" s="60"/>
      <c r="BB8922" s="60"/>
      <c r="BC8922" s="61"/>
    </row>
    <row r="8923" spans="43:55">
      <c r="AQ8923" s="64"/>
      <c r="AR8923" s="64"/>
      <c r="AS8923" s="60"/>
      <c r="AT8923" s="60"/>
      <c r="AU8923" s="60"/>
      <c r="AV8923" s="60"/>
      <c r="AW8923" s="60"/>
      <c r="AX8923" s="60"/>
      <c r="AY8923" s="60"/>
      <c r="AZ8923" s="60"/>
      <c r="BA8923" s="60"/>
      <c r="BB8923" s="60"/>
      <c r="BC8923" s="61"/>
    </row>
    <row r="8924" spans="43:55">
      <c r="AQ8924" s="64"/>
      <c r="AR8924" s="64"/>
      <c r="AS8924" s="60"/>
      <c r="AT8924" s="60"/>
      <c r="AU8924" s="60"/>
      <c r="AV8924" s="60"/>
      <c r="AW8924" s="60"/>
      <c r="AX8924" s="60"/>
      <c r="AY8924" s="60"/>
      <c r="AZ8924" s="60"/>
      <c r="BA8924" s="60"/>
      <c r="BB8924" s="60"/>
      <c r="BC8924" s="61"/>
    </row>
    <row r="8925" spans="43:55">
      <c r="AQ8925" s="64"/>
      <c r="AR8925" s="64"/>
      <c r="AS8925" s="60"/>
      <c r="AT8925" s="60"/>
      <c r="AU8925" s="60"/>
      <c r="AV8925" s="60"/>
      <c r="AW8925" s="60"/>
      <c r="AX8925" s="60"/>
      <c r="AY8925" s="60"/>
      <c r="AZ8925" s="60"/>
      <c r="BA8925" s="60"/>
      <c r="BB8925" s="60"/>
      <c r="BC8925" s="61"/>
    </row>
    <row r="8926" spans="43:55">
      <c r="AQ8926" s="64"/>
      <c r="AR8926" s="64"/>
      <c r="AS8926" s="60"/>
      <c r="AT8926" s="60"/>
      <c r="AU8926" s="60"/>
      <c r="AV8926" s="60"/>
      <c r="AW8926" s="60"/>
      <c r="AX8926" s="60"/>
      <c r="AY8926" s="60"/>
      <c r="AZ8926" s="60"/>
      <c r="BA8926" s="60"/>
      <c r="BB8926" s="60"/>
      <c r="BC8926" s="61"/>
    </row>
    <row r="8927" spans="43:55">
      <c r="AQ8927" s="64"/>
      <c r="AR8927" s="64"/>
      <c r="AS8927" s="60"/>
      <c r="AT8927" s="60"/>
      <c r="AU8927" s="60"/>
      <c r="AV8927" s="60"/>
      <c r="AW8927" s="60"/>
      <c r="AX8927" s="60"/>
      <c r="AY8927" s="60"/>
      <c r="AZ8927" s="60"/>
      <c r="BA8927" s="60"/>
      <c r="BB8927" s="60"/>
      <c r="BC8927" s="61"/>
    </row>
    <row r="8928" spans="43:55">
      <c r="AQ8928" s="64"/>
      <c r="AR8928" s="64"/>
      <c r="AS8928" s="60"/>
      <c r="AT8928" s="60"/>
      <c r="AU8928" s="60"/>
      <c r="AV8928" s="60"/>
      <c r="AW8928" s="60"/>
      <c r="AX8928" s="60"/>
      <c r="AY8928" s="60"/>
      <c r="AZ8928" s="60"/>
      <c r="BA8928" s="60"/>
      <c r="BB8928" s="60"/>
      <c r="BC8928" s="61"/>
    </row>
    <row r="8929" spans="43:55">
      <c r="AQ8929" s="64"/>
      <c r="AR8929" s="64"/>
      <c r="AS8929" s="60"/>
      <c r="AT8929" s="60"/>
      <c r="AU8929" s="60"/>
      <c r="AV8929" s="60"/>
      <c r="AW8929" s="60"/>
      <c r="AX8929" s="60"/>
      <c r="AY8929" s="60"/>
      <c r="AZ8929" s="60"/>
      <c r="BA8929" s="60"/>
      <c r="BB8929" s="60"/>
      <c r="BC8929" s="61"/>
    </row>
    <row r="8930" spans="43:55">
      <c r="AQ8930" s="64"/>
      <c r="AR8930" s="64"/>
      <c r="AS8930" s="60"/>
      <c r="AT8930" s="60"/>
      <c r="AU8930" s="60"/>
      <c r="AV8930" s="60"/>
      <c r="AW8930" s="60"/>
      <c r="AX8930" s="60"/>
      <c r="AY8930" s="60"/>
      <c r="AZ8930" s="60"/>
      <c r="BA8930" s="60"/>
      <c r="BB8930" s="60"/>
      <c r="BC8930" s="61"/>
    </row>
    <row r="8931" spans="43:55">
      <c r="AQ8931" s="64"/>
      <c r="AR8931" s="64"/>
      <c r="AS8931" s="60"/>
      <c r="AT8931" s="60"/>
      <c r="AU8931" s="60"/>
      <c r="AV8931" s="60"/>
      <c r="AW8931" s="60"/>
      <c r="AX8931" s="60"/>
      <c r="AY8931" s="60"/>
      <c r="AZ8931" s="60"/>
      <c r="BA8931" s="60"/>
      <c r="BB8931" s="60"/>
      <c r="BC8931" s="61"/>
    </row>
    <row r="8932" spans="43:55">
      <c r="AQ8932" s="64"/>
      <c r="AR8932" s="64"/>
      <c r="AS8932" s="60"/>
      <c r="AT8932" s="60"/>
      <c r="AU8932" s="60"/>
      <c r="AV8932" s="60"/>
      <c r="AW8932" s="60"/>
      <c r="AX8932" s="60"/>
      <c r="AY8932" s="60"/>
      <c r="AZ8932" s="60"/>
      <c r="BA8932" s="60"/>
      <c r="BB8932" s="60"/>
      <c r="BC8932" s="61"/>
    </row>
    <row r="8933" spans="43:55">
      <c r="AQ8933" s="64"/>
      <c r="AR8933" s="64"/>
      <c r="AS8933" s="60"/>
      <c r="AT8933" s="60"/>
      <c r="AU8933" s="60"/>
      <c r="AV8933" s="60"/>
      <c r="AW8933" s="60"/>
      <c r="AX8933" s="60"/>
      <c r="AY8933" s="60"/>
      <c r="AZ8933" s="60"/>
      <c r="BA8933" s="60"/>
      <c r="BB8933" s="60"/>
      <c r="BC8933" s="61"/>
    </row>
    <row r="8934" spans="43:55">
      <c r="AQ8934" s="64"/>
      <c r="AR8934" s="64"/>
      <c r="AS8934" s="60"/>
      <c r="AT8934" s="60"/>
      <c r="AU8934" s="60"/>
      <c r="AV8934" s="60"/>
      <c r="AW8934" s="60"/>
      <c r="AX8934" s="60"/>
      <c r="AY8934" s="60"/>
      <c r="AZ8934" s="60"/>
      <c r="BA8934" s="60"/>
      <c r="BB8934" s="60"/>
      <c r="BC8934" s="61"/>
    </row>
    <row r="8935" spans="43:55">
      <c r="AQ8935" s="64"/>
      <c r="AR8935" s="64"/>
      <c r="AS8935" s="60"/>
      <c r="AT8935" s="60"/>
      <c r="AU8935" s="60"/>
      <c r="AV8935" s="60"/>
      <c r="AW8935" s="60"/>
      <c r="AX8935" s="60"/>
      <c r="AY8935" s="60"/>
      <c r="AZ8935" s="60"/>
      <c r="BA8935" s="60"/>
      <c r="BB8935" s="60"/>
      <c r="BC8935" s="61"/>
    </row>
    <row r="8936" spans="43:55">
      <c r="AQ8936" s="64"/>
      <c r="AR8936" s="64"/>
      <c r="AS8936" s="60"/>
      <c r="AT8936" s="60"/>
      <c r="AU8936" s="60"/>
      <c r="AV8936" s="60"/>
      <c r="AW8936" s="60"/>
      <c r="AX8936" s="60"/>
      <c r="AY8936" s="60"/>
      <c r="AZ8936" s="60"/>
      <c r="BA8936" s="60"/>
      <c r="BB8936" s="60"/>
      <c r="BC8936" s="61"/>
    </row>
    <row r="8937" spans="43:55">
      <c r="AQ8937" s="64"/>
      <c r="AR8937" s="64"/>
      <c r="AS8937" s="60"/>
      <c r="AT8937" s="60"/>
      <c r="AU8937" s="60"/>
      <c r="AV8937" s="60"/>
      <c r="AW8937" s="60"/>
      <c r="AX8937" s="60"/>
      <c r="AY8937" s="60"/>
      <c r="AZ8937" s="60"/>
      <c r="BA8937" s="60"/>
      <c r="BB8937" s="60"/>
      <c r="BC8937" s="61"/>
    </row>
    <row r="8938" spans="43:55">
      <c r="AQ8938" s="64"/>
      <c r="AR8938" s="64"/>
      <c r="AS8938" s="60"/>
      <c r="AT8938" s="60"/>
      <c r="AU8938" s="60"/>
      <c r="AV8938" s="60"/>
      <c r="AW8938" s="60"/>
      <c r="AX8938" s="60"/>
      <c r="AY8938" s="60"/>
      <c r="AZ8938" s="60"/>
      <c r="BA8938" s="60"/>
      <c r="BB8938" s="60"/>
      <c r="BC8938" s="61"/>
    </row>
    <row r="8939" spans="43:55">
      <c r="AQ8939" s="64"/>
      <c r="AR8939" s="64"/>
      <c r="AS8939" s="60"/>
      <c r="AT8939" s="60"/>
      <c r="AU8939" s="60"/>
      <c r="AV8939" s="60"/>
      <c r="AW8939" s="60"/>
      <c r="AX8939" s="60"/>
      <c r="AY8939" s="60"/>
      <c r="AZ8939" s="60"/>
      <c r="BA8939" s="60"/>
      <c r="BB8939" s="60"/>
      <c r="BC8939" s="61"/>
    </row>
    <row r="8940" spans="43:55">
      <c r="AQ8940" s="64"/>
      <c r="AR8940" s="64"/>
      <c r="AS8940" s="60"/>
      <c r="AT8940" s="60"/>
      <c r="AU8940" s="60"/>
      <c r="AV8940" s="60"/>
      <c r="AW8940" s="60"/>
      <c r="AX8940" s="60"/>
      <c r="AY8940" s="60"/>
      <c r="AZ8940" s="60"/>
      <c r="BA8940" s="60"/>
      <c r="BB8940" s="60"/>
      <c r="BC8940" s="61"/>
    </row>
    <row r="8941" spans="43:55">
      <c r="AQ8941" s="64"/>
      <c r="AR8941" s="64"/>
      <c r="AS8941" s="60"/>
      <c r="AT8941" s="60"/>
      <c r="AU8941" s="60"/>
      <c r="AV8941" s="60"/>
      <c r="AW8941" s="60"/>
      <c r="AX8941" s="60"/>
      <c r="AY8941" s="60"/>
      <c r="AZ8941" s="60"/>
      <c r="BA8941" s="60"/>
      <c r="BB8941" s="60"/>
      <c r="BC8941" s="61"/>
    </row>
    <row r="8942" spans="43:55">
      <c r="AQ8942" s="64"/>
      <c r="AR8942" s="64"/>
      <c r="AS8942" s="60"/>
      <c r="AT8942" s="60"/>
      <c r="AU8942" s="60"/>
      <c r="AV8942" s="60"/>
      <c r="AW8942" s="60"/>
      <c r="AX8942" s="60"/>
      <c r="AY8942" s="60"/>
      <c r="AZ8942" s="60"/>
      <c r="BA8942" s="60"/>
      <c r="BB8942" s="60"/>
      <c r="BC8942" s="61"/>
    </row>
    <row r="8943" spans="43:55">
      <c r="AQ8943" s="64"/>
      <c r="AR8943" s="64"/>
      <c r="AS8943" s="60"/>
      <c r="AT8943" s="60"/>
      <c r="AU8943" s="60"/>
      <c r="AV8943" s="60"/>
      <c r="AW8943" s="60"/>
      <c r="AX8943" s="60"/>
      <c r="AY8943" s="60"/>
      <c r="AZ8943" s="60"/>
      <c r="BA8943" s="60"/>
      <c r="BB8943" s="60"/>
      <c r="BC8943" s="61"/>
    </row>
    <row r="8944" spans="43:55">
      <c r="AQ8944" s="64"/>
      <c r="AR8944" s="64"/>
      <c r="AS8944" s="60"/>
      <c r="AT8944" s="60"/>
      <c r="AU8944" s="60"/>
      <c r="AV8944" s="60"/>
      <c r="AW8944" s="60"/>
      <c r="AX8944" s="60"/>
      <c r="AY8944" s="60"/>
      <c r="AZ8944" s="60"/>
      <c r="BA8944" s="60"/>
      <c r="BB8944" s="60"/>
      <c r="BC8944" s="61"/>
    </row>
    <row r="8945" spans="43:55">
      <c r="AQ8945" s="64"/>
      <c r="AR8945" s="64"/>
      <c r="AS8945" s="60"/>
      <c r="AT8945" s="60"/>
      <c r="AU8945" s="60"/>
      <c r="AV8945" s="60"/>
      <c r="AW8945" s="60"/>
      <c r="AX8945" s="60"/>
      <c r="AY8945" s="60"/>
      <c r="AZ8945" s="60"/>
      <c r="BA8945" s="60"/>
      <c r="BB8945" s="60"/>
      <c r="BC8945" s="61"/>
    </row>
    <row r="8946" spans="43:55">
      <c r="AQ8946" s="64"/>
      <c r="AR8946" s="64"/>
      <c r="AS8946" s="60"/>
      <c r="AT8946" s="60"/>
      <c r="AU8946" s="60"/>
      <c r="AV8946" s="60"/>
      <c r="AW8946" s="60"/>
      <c r="AX8946" s="60"/>
      <c r="AY8946" s="60"/>
      <c r="AZ8946" s="60"/>
      <c r="BA8946" s="60"/>
      <c r="BB8946" s="60"/>
      <c r="BC8946" s="61"/>
    </row>
    <row r="8947" spans="43:55">
      <c r="AQ8947" s="64"/>
      <c r="AR8947" s="64"/>
      <c r="AS8947" s="60"/>
      <c r="AT8947" s="60"/>
      <c r="AU8947" s="60"/>
      <c r="AV8947" s="60"/>
      <c r="AW8947" s="60"/>
      <c r="AX8947" s="60"/>
      <c r="AY8947" s="60"/>
      <c r="AZ8947" s="60"/>
      <c r="BA8947" s="60"/>
      <c r="BB8947" s="60"/>
      <c r="BC8947" s="61"/>
    </row>
    <row r="8948" spans="43:55">
      <c r="AQ8948" s="64"/>
      <c r="AR8948" s="64"/>
      <c r="AS8948" s="60"/>
      <c r="AT8948" s="60"/>
      <c r="AU8948" s="60"/>
      <c r="AV8948" s="60"/>
      <c r="AW8948" s="60"/>
      <c r="AX8948" s="60"/>
      <c r="AY8948" s="60"/>
      <c r="AZ8948" s="60"/>
      <c r="BA8948" s="60"/>
      <c r="BB8948" s="60"/>
      <c r="BC8948" s="61"/>
    </row>
    <row r="8949" spans="43:55">
      <c r="AQ8949" s="64"/>
      <c r="AR8949" s="64"/>
      <c r="AS8949" s="60"/>
      <c r="AT8949" s="60"/>
      <c r="AU8949" s="60"/>
      <c r="AV8949" s="60"/>
      <c r="AW8949" s="60"/>
      <c r="AX8949" s="60"/>
      <c r="AY8949" s="60"/>
      <c r="AZ8949" s="60"/>
      <c r="BA8949" s="60"/>
      <c r="BB8949" s="60"/>
      <c r="BC8949" s="61"/>
    </row>
    <row r="8950" spans="43:55">
      <c r="AQ8950" s="64"/>
      <c r="AR8950" s="64"/>
      <c r="AS8950" s="60"/>
      <c r="AT8950" s="60"/>
      <c r="AU8950" s="60"/>
      <c r="AV8950" s="60"/>
      <c r="AW8950" s="60"/>
      <c r="AX8950" s="60"/>
      <c r="AY8950" s="60"/>
      <c r="AZ8950" s="60"/>
      <c r="BA8950" s="60"/>
      <c r="BB8950" s="60"/>
      <c r="BC8950" s="61"/>
    </row>
    <row r="8951" spans="43:55">
      <c r="AQ8951" s="64"/>
      <c r="AR8951" s="64"/>
      <c r="AS8951" s="60"/>
      <c r="AT8951" s="60"/>
      <c r="AU8951" s="60"/>
      <c r="AV8951" s="60"/>
      <c r="AW8951" s="60"/>
      <c r="AX8951" s="60"/>
      <c r="AY8951" s="60"/>
      <c r="AZ8951" s="60"/>
      <c r="BA8951" s="60"/>
      <c r="BB8951" s="60"/>
      <c r="BC8951" s="61"/>
    </row>
    <row r="8952" spans="43:55">
      <c r="AQ8952" s="64"/>
      <c r="AR8952" s="64"/>
      <c r="AS8952" s="60"/>
      <c r="AT8952" s="60"/>
      <c r="AU8952" s="60"/>
      <c r="AV8952" s="60"/>
      <c r="AW8952" s="60"/>
      <c r="AX8952" s="60"/>
      <c r="AY8952" s="60"/>
      <c r="AZ8952" s="60"/>
      <c r="BA8952" s="60"/>
      <c r="BB8952" s="60"/>
      <c r="BC8952" s="61"/>
    </row>
    <row r="8953" spans="43:55">
      <c r="AQ8953" s="64"/>
      <c r="AR8953" s="64"/>
      <c r="AS8953" s="60"/>
      <c r="AT8953" s="60"/>
      <c r="AU8953" s="60"/>
      <c r="AV8953" s="60"/>
      <c r="AW8953" s="60"/>
      <c r="AX8953" s="60"/>
      <c r="AY8953" s="60"/>
      <c r="AZ8953" s="60"/>
      <c r="BA8953" s="60"/>
      <c r="BB8953" s="60"/>
      <c r="BC8953" s="61"/>
    </row>
    <row r="8954" spans="43:55">
      <c r="AQ8954" s="64"/>
      <c r="AR8954" s="64"/>
      <c r="AS8954" s="60"/>
      <c r="AT8954" s="60"/>
      <c r="AU8954" s="60"/>
      <c r="AV8954" s="60"/>
      <c r="AW8954" s="60"/>
      <c r="AX8954" s="60"/>
      <c r="AY8954" s="60"/>
      <c r="AZ8954" s="60"/>
      <c r="BA8954" s="60"/>
      <c r="BB8954" s="60"/>
      <c r="BC8954" s="61"/>
    </row>
    <row r="8955" spans="43:55">
      <c r="AQ8955" s="64"/>
      <c r="AR8955" s="64"/>
      <c r="AS8955" s="60"/>
      <c r="AT8955" s="60"/>
      <c r="AU8955" s="60"/>
      <c r="AV8955" s="60"/>
      <c r="AW8955" s="60"/>
      <c r="AX8955" s="60"/>
      <c r="AY8955" s="60"/>
      <c r="AZ8955" s="60"/>
      <c r="BA8955" s="60"/>
      <c r="BB8955" s="60"/>
      <c r="BC8955" s="61"/>
    </row>
    <row r="8956" spans="43:55">
      <c r="AQ8956" s="64"/>
      <c r="AR8956" s="64"/>
      <c r="AS8956" s="60"/>
      <c r="AT8956" s="60"/>
      <c r="AU8956" s="60"/>
      <c r="AV8956" s="60"/>
      <c r="AW8956" s="60"/>
      <c r="AX8956" s="60"/>
      <c r="AY8956" s="60"/>
      <c r="AZ8956" s="60"/>
      <c r="BA8956" s="60"/>
      <c r="BB8956" s="60"/>
      <c r="BC8956" s="61"/>
    </row>
    <row r="8957" spans="43:55">
      <c r="AQ8957" s="64"/>
      <c r="AR8957" s="64"/>
      <c r="AS8957" s="60"/>
      <c r="AT8957" s="60"/>
      <c r="AU8957" s="60"/>
      <c r="AV8957" s="60"/>
      <c r="AW8957" s="60"/>
      <c r="AX8957" s="60"/>
      <c r="AY8957" s="60"/>
      <c r="AZ8957" s="60"/>
      <c r="BA8957" s="60"/>
      <c r="BB8957" s="60"/>
      <c r="BC8957" s="61"/>
    </row>
    <row r="8958" spans="43:55">
      <c r="AQ8958" s="64"/>
      <c r="AR8958" s="64"/>
      <c r="AS8958" s="60"/>
      <c r="AT8958" s="60"/>
      <c r="AU8958" s="60"/>
      <c r="AV8958" s="60"/>
      <c r="AW8958" s="60"/>
      <c r="AX8958" s="60"/>
      <c r="AY8958" s="60"/>
      <c r="AZ8958" s="60"/>
      <c r="BA8958" s="60"/>
      <c r="BB8958" s="60"/>
      <c r="BC8958" s="61"/>
    </row>
    <row r="8959" spans="43:55">
      <c r="AQ8959" s="64"/>
      <c r="AR8959" s="64"/>
      <c r="AS8959" s="60"/>
      <c r="AT8959" s="60"/>
      <c r="AU8959" s="60"/>
      <c r="AV8959" s="60"/>
      <c r="AW8959" s="60"/>
      <c r="AX8959" s="60"/>
      <c r="AY8959" s="60"/>
      <c r="AZ8959" s="60"/>
      <c r="BA8959" s="60"/>
      <c r="BB8959" s="60"/>
      <c r="BC8959" s="61"/>
    </row>
    <row r="8960" spans="43:55">
      <c r="AQ8960" s="64"/>
      <c r="AR8960" s="64"/>
      <c r="AS8960" s="60"/>
      <c r="AT8960" s="60"/>
      <c r="AU8960" s="60"/>
      <c r="AV8960" s="60"/>
      <c r="AW8960" s="60"/>
      <c r="AX8960" s="60"/>
      <c r="AY8960" s="60"/>
      <c r="AZ8960" s="60"/>
      <c r="BA8960" s="60"/>
      <c r="BB8960" s="60"/>
      <c r="BC8960" s="61"/>
    </row>
    <row r="8961" spans="43:55">
      <c r="AQ8961" s="64"/>
      <c r="AR8961" s="64"/>
      <c r="AS8961" s="60"/>
      <c r="AT8961" s="60"/>
      <c r="AU8961" s="60"/>
      <c r="AV8961" s="60"/>
      <c r="AW8961" s="60"/>
      <c r="AX8961" s="60"/>
      <c r="AY8961" s="60"/>
      <c r="AZ8961" s="60"/>
      <c r="BA8961" s="60"/>
      <c r="BB8961" s="60"/>
      <c r="BC8961" s="61"/>
    </row>
    <row r="8962" spans="43:55">
      <c r="AQ8962" s="64"/>
      <c r="AR8962" s="64"/>
      <c r="AS8962" s="60"/>
      <c r="AT8962" s="60"/>
      <c r="AU8962" s="60"/>
      <c r="AV8962" s="60"/>
      <c r="AW8962" s="60"/>
      <c r="AX8962" s="60"/>
      <c r="AY8962" s="60"/>
      <c r="AZ8962" s="60"/>
      <c r="BA8962" s="60"/>
      <c r="BB8962" s="60"/>
      <c r="BC8962" s="61"/>
    </row>
    <row r="8963" spans="43:55">
      <c r="AQ8963" s="64"/>
      <c r="AR8963" s="64"/>
      <c r="AS8963" s="60"/>
      <c r="AT8963" s="60"/>
      <c r="AU8963" s="60"/>
      <c r="AV8963" s="60"/>
      <c r="AW8963" s="60"/>
      <c r="AX8963" s="60"/>
      <c r="AY8963" s="60"/>
      <c r="AZ8963" s="60"/>
      <c r="BA8963" s="60"/>
      <c r="BB8963" s="60"/>
      <c r="BC8963" s="61"/>
    </row>
    <row r="8964" spans="43:55">
      <c r="AQ8964" s="64"/>
      <c r="AR8964" s="64"/>
      <c r="AS8964" s="60"/>
      <c r="AT8964" s="60"/>
      <c r="AU8964" s="60"/>
      <c r="AV8964" s="60"/>
      <c r="AW8964" s="60"/>
      <c r="AX8964" s="60"/>
      <c r="AY8964" s="60"/>
      <c r="AZ8964" s="60"/>
      <c r="BA8964" s="60"/>
      <c r="BB8964" s="60"/>
      <c r="BC8964" s="61"/>
    </row>
    <row r="8965" spans="43:55">
      <c r="AQ8965" s="64"/>
      <c r="AR8965" s="64"/>
      <c r="AS8965" s="60"/>
      <c r="AT8965" s="60"/>
      <c r="AU8965" s="60"/>
      <c r="AV8965" s="60"/>
      <c r="AW8965" s="60"/>
      <c r="AX8965" s="60"/>
      <c r="AY8965" s="60"/>
      <c r="AZ8965" s="60"/>
      <c r="BA8965" s="60"/>
      <c r="BB8965" s="60"/>
      <c r="BC8965" s="61"/>
    </row>
    <row r="8966" spans="43:55">
      <c r="AQ8966" s="64"/>
      <c r="AR8966" s="64"/>
      <c r="AS8966" s="60"/>
      <c r="AT8966" s="60"/>
      <c r="AU8966" s="60"/>
      <c r="AV8966" s="60"/>
      <c r="AW8966" s="60"/>
      <c r="AX8966" s="60"/>
      <c r="AY8966" s="60"/>
      <c r="AZ8966" s="60"/>
      <c r="BA8966" s="60"/>
      <c r="BB8966" s="60"/>
      <c r="BC8966" s="61"/>
    </row>
    <row r="8967" spans="43:55">
      <c r="AQ8967" s="64"/>
      <c r="AR8967" s="64"/>
      <c r="AS8967" s="60"/>
      <c r="AT8967" s="60"/>
      <c r="AU8967" s="60"/>
      <c r="AV8967" s="60"/>
      <c r="AW8967" s="60"/>
      <c r="AX8967" s="60"/>
      <c r="AY8967" s="60"/>
      <c r="AZ8967" s="60"/>
      <c r="BA8967" s="60"/>
      <c r="BB8967" s="60"/>
      <c r="BC8967" s="61"/>
    </row>
    <row r="8968" spans="43:55">
      <c r="AQ8968" s="64"/>
      <c r="AR8968" s="64"/>
      <c r="AS8968" s="60"/>
      <c r="AT8968" s="60"/>
      <c r="AU8968" s="60"/>
      <c r="AV8968" s="60"/>
      <c r="AW8968" s="60"/>
      <c r="AX8968" s="60"/>
      <c r="AY8968" s="60"/>
      <c r="AZ8968" s="60"/>
      <c r="BA8968" s="60"/>
      <c r="BB8968" s="60"/>
      <c r="BC8968" s="61"/>
    </row>
    <row r="8969" spans="43:55">
      <c r="AQ8969" s="64"/>
      <c r="AR8969" s="64"/>
      <c r="AS8969" s="60"/>
      <c r="AT8969" s="60"/>
      <c r="AU8969" s="60"/>
      <c r="AV8969" s="60"/>
      <c r="AW8969" s="60"/>
      <c r="AX8969" s="60"/>
      <c r="AY8969" s="60"/>
      <c r="AZ8969" s="60"/>
      <c r="BA8969" s="60"/>
      <c r="BB8969" s="60"/>
      <c r="BC8969" s="61"/>
    </row>
    <row r="8970" spans="43:55">
      <c r="AQ8970" s="64"/>
      <c r="AR8970" s="64"/>
      <c r="AS8970" s="60"/>
      <c r="AT8970" s="60"/>
      <c r="AU8970" s="60"/>
      <c r="AV8970" s="60"/>
      <c r="AW8970" s="60"/>
      <c r="AX8970" s="60"/>
      <c r="AY8970" s="60"/>
      <c r="AZ8970" s="60"/>
      <c r="BA8970" s="60"/>
      <c r="BB8970" s="60"/>
      <c r="BC8970" s="61"/>
    </row>
    <row r="8971" spans="43:55">
      <c r="AQ8971" s="64"/>
      <c r="AR8971" s="64"/>
      <c r="AS8971" s="60"/>
      <c r="AT8971" s="60"/>
      <c r="AU8971" s="60"/>
      <c r="AV8971" s="60"/>
      <c r="AW8971" s="60"/>
      <c r="AX8971" s="60"/>
      <c r="AY8971" s="60"/>
      <c r="AZ8971" s="60"/>
      <c r="BA8971" s="60"/>
      <c r="BB8971" s="60"/>
      <c r="BC8971" s="61"/>
    </row>
    <row r="8972" spans="43:55">
      <c r="AQ8972" s="64"/>
      <c r="AR8972" s="64"/>
      <c r="AS8972" s="60"/>
      <c r="AT8972" s="60"/>
      <c r="AU8972" s="60"/>
      <c r="AV8972" s="60"/>
      <c r="AW8972" s="60"/>
      <c r="AX8972" s="60"/>
      <c r="AY8972" s="60"/>
      <c r="AZ8972" s="60"/>
      <c r="BA8972" s="60"/>
      <c r="BB8972" s="60"/>
      <c r="BC8972" s="61"/>
    </row>
    <row r="8973" spans="43:55">
      <c r="AQ8973" s="64"/>
      <c r="AR8973" s="64"/>
      <c r="AS8973" s="60"/>
      <c r="AT8973" s="60"/>
      <c r="AU8973" s="60"/>
      <c r="AV8973" s="60"/>
      <c r="AW8973" s="60"/>
      <c r="AX8973" s="60"/>
      <c r="AY8973" s="60"/>
      <c r="AZ8973" s="60"/>
      <c r="BA8973" s="60"/>
      <c r="BB8973" s="60"/>
      <c r="BC8973" s="61"/>
    </row>
    <row r="8974" spans="43:55">
      <c r="AQ8974" s="64"/>
      <c r="AR8974" s="64"/>
      <c r="AS8974" s="60"/>
      <c r="AT8974" s="60"/>
      <c r="AU8974" s="60"/>
      <c r="AV8974" s="60"/>
      <c r="AW8974" s="60"/>
      <c r="AX8974" s="60"/>
      <c r="AY8974" s="60"/>
      <c r="AZ8974" s="60"/>
      <c r="BA8974" s="60"/>
      <c r="BB8974" s="60"/>
      <c r="BC8974" s="61"/>
    </row>
    <row r="8975" spans="43:55">
      <c r="AQ8975" s="64"/>
      <c r="AR8975" s="64"/>
      <c r="AS8975" s="60"/>
      <c r="AT8975" s="60"/>
      <c r="AU8975" s="60"/>
      <c r="AV8975" s="60"/>
      <c r="AW8975" s="60"/>
      <c r="AX8975" s="60"/>
      <c r="AY8975" s="60"/>
      <c r="AZ8975" s="60"/>
      <c r="BA8975" s="60"/>
      <c r="BB8975" s="60"/>
      <c r="BC8975" s="61"/>
    </row>
    <row r="8976" spans="43:55">
      <c r="AQ8976" s="64"/>
      <c r="AR8976" s="64"/>
      <c r="AS8976" s="60"/>
      <c r="AT8976" s="60"/>
      <c r="AU8976" s="60"/>
      <c r="AV8976" s="60"/>
      <c r="AW8976" s="60"/>
      <c r="AX8976" s="60"/>
      <c r="AY8976" s="60"/>
      <c r="AZ8976" s="60"/>
      <c r="BA8976" s="60"/>
      <c r="BB8976" s="60"/>
      <c r="BC8976" s="61"/>
    </row>
    <row r="8977" spans="43:55">
      <c r="AQ8977" s="64"/>
      <c r="AR8977" s="64"/>
      <c r="AS8977" s="60"/>
      <c r="AT8977" s="60"/>
      <c r="AU8977" s="60"/>
      <c r="AV8977" s="60"/>
      <c r="AW8977" s="60"/>
      <c r="AX8977" s="60"/>
      <c r="AY8977" s="60"/>
      <c r="AZ8977" s="60"/>
      <c r="BA8977" s="60"/>
      <c r="BB8977" s="60"/>
      <c r="BC8977" s="61"/>
    </row>
    <row r="8978" spans="43:55">
      <c r="AQ8978" s="64"/>
      <c r="AR8978" s="64"/>
      <c r="AS8978" s="60"/>
      <c r="AT8978" s="60"/>
      <c r="AU8978" s="60"/>
      <c r="AV8978" s="60"/>
      <c r="AW8978" s="60"/>
      <c r="AX8978" s="60"/>
      <c r="AY8978" s="60"/>
      <c r="AZ8978" s="60"/>
      <c r="BA8978" s="60"/>
      <c r="BB8978" s="60"/>
      <c r="BC8978" s="61"/>
    </row>
    <row r="8979" spans="43:55">
      <c r="AQ8979" s="64"/>
      <c r="AR8979" s="64"/>
      <c r="AS8979" s="60"/>
      <c r="AT8979" s="60"/>
      <c r="AU8979" s="60"/>
      <c r="AV8979" s="60"/>
      <c r="AW8979" s="60"/>
      <c r="AX8979" s="60"/>
      <c r="AY8979" s="60"/>
      <c r="AZ8979" s="60"/>
      <c r="BA8979" s="60"/>
      <c r="BB8979" s="60"/>
      <c r="BC8979" s="61"/>
    </row>
    <row r="8980" spans="43:55">
      <c r="AQ8980" s="64"/>
      <c r="AR8980" s="64"/>
      <c r="AS8980" s="60"/>
      <c r="AT8980" s="60"/>
      <c r="AU8980" s="60"/>
      <c r="AV8980" s="60"/>
      <c r="AW8980" s="60"/>
      <c r="AX8980" s="60"/>
      <c r="AY8980" s="60"/>
      <c r="AZ8980" s="60"/>
      <c r="BA8980" s="60"/>
      <c r="BB8980" s="60"/>
      <c r="BC8980" s="61"/>
    </row>
    <row r="8981" spans="43:55">
      <c r="AQ8981" s="64"/>
      <c r="AR8981" s="64"/>
      <c r="AS8981" s="60"/>
      <c r="AT8981" s="60"/>
      <c r="AU8981" s="60"/>
      <c r="AV8981" s="60"/>
      <c r="AW8981" s="60"/>
      <c r="AX8981" s="60"/>
      <c r="AY8981" s="60"/>
      <c r="AZ8981" s="60"/>
      <c r="BA8981" s="60"/>
      <c r="BB8981" s="60"/>
      <c r="BC8981" s="61"/>
    </row>
    <row r="8982" spans="43:55">
      <c r="AQ8982" s="64"/>
      <c r="AR8982" s="64"/>
      <c r="AS8982" s="60"/>
      <c r="AT8982" s="60"/>
      <c r="AU8982" s="60"/>
      <c r="AV8982" s="60"/>
      <c r="AW8982" s="60"/>
      <c r="AX8982" s="60"/>
      <c r="AY8982" s="60"/>
      <c r="AZ8982" s="60"/>
      <c r="BA8982" s="60"/>
      <c r="BB8982" s="60"/>
      <c r="BC8982" s="61"/>
    </row>
    <row r="8983" spans="43:55">
      <c r="AQ8983" s="64"/>
      <c r="AR8983" s="64"/>
      <c r="AS8983" s="60"/>
      <c r="AT8983" s="60"/>
      <c r="AU8983" s="60"/>
      <c r="AV8983" s="60"/>
      <c r="AW8983" s="60"/>
      <c r="AX8983" s="60"/>
      <c r="AY8983" s="60"/>
      <c r="AZ8983" s="60"/>
      <c r="BA8983" s="60"/>
      <c r="BB8983" s="60"/>
      <c r="BC8983" s="61"/>
    </row>
    <row r="8984" spans="43:55">
      <c r="AQ8984" s="64"/>
      <c r="AR8984" s="64"/>
      <c r="AS8984" s="60"/>
      <c r="AT8984" s="60"/>
      <c r="AU8984" s="60"/>
      <c r="AV8984" s="60"/>
      <c r="AW8984" s="60"/>
      <c r="AX8984" s="60"/>
      <c r="AY8984" s="60"/>
      <c r="AZ8984" s="60"/>
      <c r="BA8984" s="60"/>
      <c r="BB8984" s="60"/>
      <c r="BC8984" s="61"/>
    </row>
    <row r="8985" spans="43:55">
      <c r="AQ8985" s="64"/>
      <c r="AR8985" s="64"/>
      <c r="AS8985" s="60"/>
      <c r="AT8985" s="60"/>
      <c r="AU8985" s="60"/>
      <c r="AV8985" s="60"/>
      <c r="AW8985" s="60"/>
      <c r="AX8985" s="60"/>
      <c r="AY8985" s="60"/>
      <c r="AZ8985" s="60"/>
      <c r="BA8985" s="60"/>
      <c r="BB8985" s="60"/>
      <c r="BC8985" s="61"/>
    </row>
    <row r="8986" spans="43:55">
      <c r="AQ8986" s="64"/>
      <c r="AR8986" s="64"/>
      <c r="AS8986" s="60"/>
      <c r="AT8986" s="60"/>
      <c r="AU8986" s="60"/>
      <c r="AV8986" s="60"/>
      <c r="AW8986" s="60"/>
      <c r="AX8986" s="60"/>
      <c r="AY8986" s="60"/>
      <c r="AZ8986" s="60"/>
      <c r="BA8986" s="60"/>
      <c r="BB8986" s="60"/>
      <c r="BC8986" s="61"/>
    </row>
    <row r="8987" spans="43:55">
      <c r="AQ8987" s="64"/>
      <c r="AR8987" s="64"/>
      <c r="AS8987" s="60"/>
      <c r="AT8987" s="60"/>
      <c r="AU8987" s="60"/>
      <c r="AV8987" s="60"/>
      <c r="AW8987" s="60"/>
      <c r="AX8987" s="60"/>
      <c r="AY8987" s="60"/>
      <c r="AZ8987" s="60"/>
      <c r="BA8987" s="60"/>
      <c r="BB8987" s="60"/>
      <c r="BC8987" s="61"/>
    </row>
    <row r="8988" spans="43:55">
      <c r="AQ8988" s="64"/>
      <c r="AR8988" s="64"/>
      <c r="AS8988" s="60"/>
      <c r="AT8988" s="60"/>
      <c r="AU8988" s="60"/>
      <c r="AV8988" s="60"/>
      <c r="AW8988" s="60"/>
      <c r="AX8988" s="60"/>
      <c r="AY8988" s="60"/>
      <c r="AZ8988" s="60"/>
      <c r="BA8988" s="60"/>
      <c r="BB8988" s="60"/>
      <c r="BC8988" s="61"/>
    </row>
    <row r="8989" spans="43:55">
      <c r="AQ8989" s="64"/>
      <c r="AR8989" s="64"/>
      <c r="AS8989" s="60"/>
      <c r="AT8989" s="60"/>
      <c r="AU8989" s="60"/>
      <c r="AV8989" s="60"/>
      <c r="AW8989" s="60"/>
      <c r="AX8989" s="60"/>
      <c r="AY8989" s="60"/>
      <c r="AZ8989" s="60"/>
      <c r="BA8989" s="60"/>
      <c r="BB8989" s="60"/>
      <c r="BC8989" s="61"/>
    </row>
    <row r="8990" spans="43:55">
      <c r="AQ8990" s="64"/>
      <c r="AR8990" s="64"/>
      <c r="AS8990" s="60"/>
      <c r="AT8990" s="60"/>
      <c r="AU8990" s="60"/>
      <c r="AV8990" s="60"/>
      <c r="AW8990" s="60"/>
      <c r="AX8990" s="60"/>
      <c r="AY8990" s="60"/>
      <c r="AZ8990" s="60"/>
      <c r="BA8990" s="60"/>
      <c r="BB8990" s="60"/>
      <c r="BC8990" s="61"/>
    </row>
    <row r="8991" spans="43:55">
      <c r="AQ8991" s="64"/>
      <c r="AR8991" s="64"/>
      <c r="AS8991" s="60"/>
      <c r="AT8991" s="60"/>
      <c r="AU8991" s="60"/>
      <c r="AV8991" s="60"/>
      <c r="AW8991" s="60"/>
      <c r="AX8991" s="60"/>
      <c r="AY8991" s="60"/>
      <c r="AZ8991" s="60"/>
      <c r="BA8991" s="60"/>
      <c r="BB8991" s="60"/>
      <c r="BC8991" s="61"/>
    </row>
    <row r="8992" spans="43:55">
      <c r="AQ8992" s="64"/>
      <c r="AR8992" s="64"/>
      <c r="AS8992" s="60"/>
      <c r="AT8992" s="60"/>
      <c r="AU8992" s="60"/>
      <c r="AV8992" s="60"/>
      <c r="AW8992" s="60"/>
      <c r="AX8992" s="60"/>
      <c r="AY8992" s="60"/>
      <c r="AZ8992" s="60"/>
      <c r="BA8992" s="60"/>
      <c r="BB8992" s="60"/>
      <c r="BC8992" s="61"/>
    </row>
    <row r="8993" spans="43:55">
      <c r="AQ8993" s="64"/>
      <c r="AR8993" s="64"/>
      <c r="AS8993" s="60"/>
      <c r="AT8993" s="60"/>
      <c r="AU8993" s="60"/>
      <c r="AV8993" s="60"/>
      <c r="AW8993" s="60"/>
      <c r="AX8993" s="60"/>
      <c r="AY8993" s="60"/>
      <c r="AZ8993" s="60"/>
      <c r="BA8993" s="60"/>
      <c r="BB8993" s="60"/>
      <c r="BC8993" s="61"/>
    </row>
    <row r="8994" spans="43:55">
      <c r="AQ8994" s="64"/>
      <c r="AR8994" s="64"/>
      <c r="AS8994" s="60"/>
      <c r="AT8994" s="60"/>
      <c r="AU8994" s="60"/>
      <c r="AV8994" s="60"/>
      <c r="AW8994" s="60"/>
      <c r="AX8994" s="60"/>
      <c r="AY8994" s="60"/>
      <c r="AZ8994" s="60"/>
      <c r="BA8994" s="60"/>
      <c r="BB8994" s="60"/>
      <c r="BC8994" s="61"/>
    </row>
    <row r="8995" spans="43:55">
      <c r="AQ8995" s="64"/>
      <c r="AR8995" s="64"/>
      <c r="AS8995" s="60"/>
      <c r="AT8995" s="60"/>
      <c r="AU8995" s="60"/>
      <c r="AV8995" s="60"/>
      <c r="AW8995" s="60"/>
      <c r="AX8995" s="60"/>
      <c r="AY8995" s="60"/>
      <c r="AZ8995" s="60"/>
      <c r="BA8995" s="60"/>
      <c r="BB8995" s="60"/>
      <c r="BC8995" s="61"/>
    </row>
    <row r="8996" spans="43:55">
      <c r="AQ8996" s="64"/>
      <c r="AR8996" s="64"/>
      <c r="AS8996" s="60"/>
      <c r="AT8996" s="60"/>
      <c r="AU8996" s="60"/>
      <c r="AV8996" s="60"/>
      <c r="AW8996" s="60"/>
      <c r="AX8996" s="60"/>
      <c r="AY8996" s="60"/>
      <c r="AZ8996" s="60"/>
      <c r="BA8996" s="60"/>
      <c r="BB8996" s="60"/>
      <c r="BC8996" s="61"/>
    </row>
    <row r="8997" spans="43:55">
      <c r="AQ8997" s="64"/>
      <c r="AR8997" s="64"/>
      <c r="AS8997" s="60"/>
      <c r="AT8997" s="60"/>
      <c r="AU8997" s="60"/>
      <c r="AV8997" s="60"/>
      <c r="AW8997" s="60"/>
      <c r="AX8997" s="60"/>
      <c r="AY8997" s="60"/>
      <c r="AZ8997" s="60"/>
      <c r="BA8997" s="60"/>
      <c r="BB8997" s="60"/>
      <c r="BC8997" s="61"/>
    </row>
    <row r="8998" spans="43:55">
      <c r="AQ8998" s="64"/>
      <c r="AR8998" s="64"/>
      <c r="AS8998" s="60"/>
      <c r="AT8998" s="60"/>
      <c r="AU8998" s="60"/>
      <c r="AV8998" s="60"/>
      <c r="AW8998" s="60"/>
      <c r="AX8998" s="60"/>
      <c r="AY8998" s="60"/>
      <c r="AZ8998" s="60"/>
      <c r="BA8998" s="60"/>
      <c r="BB8998" s="60"/>
      <c r="BC8998" s="61"/>
    </row>
    <row r="8999" spans="43:55">
      <c r="AQ8999" s="64"/>
      <c r="AR8999" s="64"/>
      <c r="AS8999" s="60"/>
      <c r="AT8999" s="60"/>
      <c r="AU8999" s="60"/>
      <c r="AV8999" s="60"/>
      <c r="AW8999" s="60"/>
      <c r="AX8999" s="60"/>
      <c r="AY8999" s="60"/>
      <c r="AZ8999" s="60"/>
      <c r="BA8999" s="60"/>
      <c r="BB8999" s="60"/>
      <c r="BC8999" s="61"/>
    </row>
    <row r="9000" spans="43:55">
      <c r="AQ9000" s="64"/>
      <c r="AR9000" s="64"/>
      <c r="AS9000" s="60"/>
      <c r="AT9000" s="60"/>
      <c r="AU9000" s="60"/>
      <c r="AV9000" s="60"/>
      <c r="AW9000" s="60"/>
      <c r="AX9000" s="60"/>
      <c r="AY9000" s="60"/>
      <c r="AZ9000" s="60"/>
      <c r="BA9000" s="60"/>
      <c r="BB9000" s="60"/>
      <c r="BC9000" s="61"/>
    </row>
    <row r="9001" spans="43:55">
      <c r="AQ9001" s="64"/>
      <c r="AR9001" s="64"/>
      <c r="AS9001" s="60"/>
      <c r="AT9001" s="60"/>
      <c r="AU9001" s="60"/>
      <c r="AV9001" s="60"/>
      <c r="AW9001" s="60"/>
      <c r="AX9001" s="60"/>
      <c r="AY9001" s="60"/>
      <c r="AZ9001" s="60"/>
      <c r="BA9001" s="60"/>
      <c r="BB9001" s="60"/>
      <c r="BC9001" s="61"/>
    </row>
    <row r="9002" spans="43:55">
      <c r="AQ9002" s="64"/>
      <c r="AR9002" s="64"/>
      <c r="AS9002" s="60"/>
      <c r="AT9002" s="60"/>
      <c r="AU9002" s="60"/>
      <c r="AV9002" s="60"/>
      <c r="AW9002" s="60"/>
      <c r="AX9002" s="60"/>
      <c r="AY9002" s="60"/>
      <c r="AZ9002" s="60"/>
      <c r="BA9002" s="60"/>
      <c r="BB9002" s="60"/>
      <c r="BC9002" s="61"/>
    </row>
    <row r="9003" spans="43:55">
      <c r="AQ9003" s="64"/>
      <c r="AR9003" s="64"/>
      <c r="AS9003" s="60"/>
      <c r="AT9003" s="60"/>
      <c r="AU9003" s="60"/>
      <c r="AV9003" s="60"/>
      <c r="AW9003" s="60"/>
      <c r="AX9003" s="60"/>
      <c r="AY9003" s="60"/>
      <c r="AZ9003" s="60"/>
      <c r="BA9003" s="60"/>
      <c r="BB9003" s="60"/>
      <c r="BC9003" s="61"/>
    </row>
    <row r="9004" spans="43:55">
      <c r="AQ9004" s="64"/>
      <c r="AR9004" s="64"/>
      <c r="AS9004" s="60"/>
      <c r="AT9004" s="60"/>
      <c r="AU9004" s="60"/>
      <c r="AV9004" s="60"/>
      <c r="AW9004" s="60"/>
      <c r="AX9004" s="60"/>
      <c r="AY9004" s="60"/>
      <c r="AZ9004" s="60"/>
      <c r="BA9004" s="60"/>
      <c r="BB9004" s="60"/>
      <c r="BC9004" s="61"/>
    </row>
    <row r="9005" spans="43:55">
      <c r="AQ9005" s="64"/>
      <c r="AR9005" s="64"/>
      <c r="AS9005" s="60"/>
      <c r="AT9005" s="60"/>
      <c r="AU9005" s="60"/>
      <c r="AV9005" s="60"/>
      <c r="AW9005" s="60"/>
      <c r="AX9005" s="60"/>
      <c r="AY9005" s="60"/>
      <c r="AZ9005" s="60"/>
      <c r="BA9005" s="60"/>
      <c r="BB9005" s="60"/>
      <c r="BC9005" s="61"/>
    </row>
    <row r="9006" spans="43:55">
      <c r="AQ9006" s="64"/>
      <c r="AR9006" s="64"/>
      <c r="AS9006" s="60"/>
      <c r="AT9006" s="60"/>
      <c r="AU9006" s="60"/>
      <c r="AV9006" s="60"/>
      <c r="AW9006" s="60"/>
      <c r="AX9006" s="60"/>
      <c r="AY9006" s="60"/>
      <c r="AZ9006" s="60"/>
      <c r="BA9006" s="60"/>
      <c r="BB9006" s="60"/>
      <c r="BC9006" s="61"/>
    </row>
    <row r="9007" spans="43:55">
      <c r="AQ9007" s="64"/>
      <c r="AR9007" s="64"/>
      <c r="AS9007" s="60"/>
      <c r="AT9007" s="60"/>
      <c r="AU9007" s="60"/>
      <c r="AV9007" s="60"/>
      <c r="AW9007" s="60"/>
      <c r="AX9007" s="60"/>
      <c r="AY9007" s="60"/>
      <c r="AZ9007" s="60"/>
      <c r="BA9007" s="60"/>
      <c r="BB9007" s="60"/>
      <c r="BC9007" s="61"/>
    </row>
    <row r="9008" spans="43:55">
      <c r="AQ9008" s="64"/>
      <c r="AR9008" s="64"/>
      <c r="AS9008" s="60"/>
      <c r="AT9008" s="60"/>
      <c r="AU9008" s="60"/>
      <c r="AV9008" s="60"/>
      <c r="AW9008" s="60"/>
      <c r="AX9008" s="60"/>
      <c r="AY9008" s="60"/>
      <c r="AZ9008" s="60"/>
      <c r="BA9008" s="60"/>
      <c r="BB9008" s="60"/>
      <c r="BC9008" s="61"/>
    </row>
    <row r="9009" spans="43:55">
      <c r="AQ9009" s="64"/>
      <c r="AR9009" s="64"/>
      <c r="AS9009" s="60"/>
      <c r="AT9009" s="60"/>
      <c r="AU9009" s="60"/>
      <c r="AV9009" s="60"/>
      <c r="AW9009" s="60"/>
      <c r="AX9009" s="60"/>
      <c r="AY9009" s="60"/>
      <c r="AZ9009" s="60"/>
      <c r="BA9009" s="60"/>
      <c r="BB9009" s="60"/>
      <c r="BC9009" s="61"/>
    </row>
    <row r="9010" spans="43:55">
      <c r="AQ9010" s="64"/>
      <c r="AR9010" s="64"/>
      <c r="AS9010" s="60"/>
      <c r="AT9010" s="60"/>
      <c r="AU9010" s="60"/>
      <c r="AV9010" s="60"/>
      <c r="AW9010" s="60"/>
      <c r="AX9010" s="60"/>
      <c r="AY9010" s="60"/>
      <c r="AZ9010" s="60"/>
      <c r="BA9010" s="60"/>
      <c r="BB9010" s="60"/>
      <c r="BC9010" s="61"/>
    </row>
    <row r="9011" spans="43:55">
      <c r="AQ9011" s="64"/>
      <c r="AR9011" s="64"/>
      <c r="AS9011" s="60"/>
      <c r="AT9011" s="60"/>
      <c r="AU9011" s="60"/>
      <c r="AV9011" s="60"/>
      <c r="AW9011" s="60"/>
      <c r="AX9011" s="60"/>
      <c r="AY9011" s="60"/>
      <c r="AZ9011" s="60"/>
      <c r="BA9011" s="60"/>
      <c r="BB9011" s="60"/>
      <c r="BC9011" s="61"/>
    </row>
    <row r="9012" spans="43:55">
      <c r="AQ9012" s="64"/>
      <c r="AR9012" s="64"/>
      <c r="AS9012" s="60"/>
      <c r="AT9012" s="60"/>
      <c r="AU9012" s="60"/>
      <c r="AV9012" s="60"/>
      <c r="AW9012" s="60"/>
      <c r="AX9012" s="60"/>
      <c r="AY9012" s="60"/>
      <c r="AZ9012" s="60"/>
      <c r="BA9012" s="60"/>
      <c r="BB9012" s="60"/>
      <c r="BC9012" s="61"/>
    </row>
    <row r="9013" spans="43:55">
      <c r="AQ9013" s="64"/>
      <c r="AR9013" s="64"/>
      <c r="AS9013" s="60"/>
      <c r="AT9013" s="60"/>
      <c r="AU9013" s="60"/>
      <c r="AV9013" s="60"/>
      <c r="AW9013" s="60"/>
      <c r="AX9013" s="60"/>
      <c r="AY9013" s="60"/>
      <c r="AZ9013" s="60"/>
      <c r="BA9013" s="60"/>
      <c r="BB9013" s="60"/>
      <c r="BC9013" s="61"/>
    </row>
    <row r="9014" spans="43:55">
      <c r="AQ9014" s="64"/>
      <c r="AR9014" s="64"/>
      <c r="AS9014" s="60"/>
      <c r="AT9014" s="60"/>
      <c r="AU9014" s="60"/>
      <c r="AV9014" s="60"/>
      <c r="AW9014" s="60"/>
      <c r="AX9014" s="60"/>
      <c r="AY9014" s="60"/>
      <c r="AZ9014" s="60"/>
      <c r="BA9014" s="60"/>
      <c r="BB9014" s="60"/>
      <c r="BC9014" s="61"/>
    </row>
    <row r="9015" spans="43:55">
      <c r="AQ9015" s="64"/>
      <c r="AR9015" s="64"/>
      <c r="AS9015" s="60"/>
      <c r="AT9015" s="60"/>
      <c r="AU9015" s="60"/>
      <c r="AV9015" s="60"/>
      <c r="AW9015" s="60"/>
      <c r="AX9015" s="60"/>
      <c r="AY9015" s="60"/>
      <c r="AZ9015" s="60"/>
      <c r="BA9015" s="60"/>
      <c r="BB9015" s="60"/>
      <c r="BC9015" s="61"/>
    </row>
    <row r="9016" spans="43:55">
      <c r="AQ9016" s="64"/>
      <c r="AR9016" s="64"/>
      <c r="AS9016" s="60"/>
      <c r="AT9016" s="60"/>
      <c r="AU9016" s="60"/>
      <c r="AV9016" s="60"/>
      <c r="AW9016" s="60"/>
      <c r="AX9016" s="60"/>
      <c r="AY9016" s="60"/>
      <c r="AZ9016" s="60"/>
      <c r="BA9016" s="60"/>
      <c r="BB9016" s="60"/>
      <c r="BC9016" s="61"/>
    </row>
    <row r="9017" spans="43:55">
      <c r="AQ9017" s="64"/>
      <c r="AR9017" s="64"/>
      <c r="AS9017" s="60"/>
      <c r="AT9017" s="60"/>
      <c r="AU9017" s="60"/>
      <c r="AV9017" s="60"/>
      <c r="AW9017" s="60"/>
      <c r="AX9017" s="60"/>
      <c r="AY9017" s="60"/>
      <c r="AZ9017" s="60"/>
      <c r="BA9017" s="60"/>
      <c r="BB9017" s="60"/>
      <c r="BC9017" s="61"/>
    </row>
    <row r="9018" spans="43:55">
      <c r="AQ9018" s="64"/>
      <c r="AR9018" s="64"/>
      <c r="AS9018" s="60"/>
      <c r="AT9018" s="60"/>
      <c r="AU9018" s="60"/>
      <c r="AV9018" s="60"/>
      <c r="AW9018" s="60"/>
      <c r="AX9018" s="60"/>
      <c r="AY9018" s="60"/>
      <c r="AZ9018" s="60"/>
      <c r="BA9018" s="60"/>
      <c r="BB9018" s="60"/>
      <c r="BC9018" s="61"/>
    </row>
    <row r="9019" spans="43:55">
      <c r="AQ9019" s="64"/>
      <c r="AR9019" s="64"/>
      <c r="AS9019" s="60"/>
      <c r="AT9019" s="60"/>
      <c r="AU9019" s="60"/>
      <c r="AV9019" s="60"/>
      <c r="AW9019" s="60"/>
      <c r="AX9019" s="60"/>
      <c r="AY9019" s="60"/>
      <c r="AZ9019" s="60"/>
      <c r="BA9019" s="60"/>
      <c r="BB9019" s="60"/>
      <c r="BC9019" s="61"/>
    </row>
    <row r="9020" spans="43:55">
      <c r="AQ9020" s="64"/>
      <c r="AR9020" s="64"/>
      <c r="AS9020" s="60"/>
      <c r="AT9020" s="60"/>
      <c r="AU9020" s="60"/>
      <c r="AV9020" s="60"/>
      <c r="AW9020" s="60"/>
      <c r="AX9020" s="60"/>
      <c r="AY9020" s="60"/>
      <c r="AZ9020" s="60"/>
      <c r="BA9020" s="60"/>
      <c r="BB9020" s="60"/>
      <c r="BC9020" s="61"/>
    </row>
    <row r="9021" spans="43:55">
      <c r="AQ9021" s="64"/>
      <c r="AR9021" s="64"/>
      <c r="AS9021" s="60"/>
      <c r="AT9021" s="60"/>
      <c r="AU9021" s="60"/>
      <c r="AV9021" s="60"/>
      <c r="AW9021" s="60"/>
      <c r="AX9021" s="60"/>
      <c r="AY9021" s="60"/>
      <c r="AZ9021" s="60"/>
      <c r="BA9021" s="60"/>
      <c r="BB9021" s="60"/>
      <c r="BC9021" s="61"/>
    </row>
    <row r="9022" spans="43:55">
      <c r="AQ9022" s="64"/>
      <c r="AR9022" s="64"/>
      <c r="AS9022" s="60"/>
      <c r="AT9022" s="60"/>
      <c r="AU9022" s="60"/>
      <c r="AV9022" s="60"/>
      <c r="AW9022" s="60"/>
      <c r="AX9022" s="60"/>
      <c r="AY9022" s="60"/>
      <c r="AZ9022" s="60"/>
      <c r="BA9022" s="60"/>
      <c r="BB9022" s="60"/>
      <c r="BC9022" s="61"/>
    </row>
    <row r="9023" spans="43:55">
      <c r="AQ9023" s="64"/>
      <c r="AR9023" s="64"/>
      <c r="AS9023" s="60"/>
      <c r="AT9023" s="60"/>
      <c r="AU9023" s="60"/>
      <c r="AV9023" s="60"/>
      <c r="AW9023" s="60"/>
      <c r="AX9023" s="60"/>
      <c r="AY9023" s="60"/>
      <c r="AZ9023" s="60"/>
      <c r="BA9023" s="60"/>
      <c r="BB9023" s="60"/>
      <c r="BC9023" s="61"/>
    </row>
    <row r="9024" spans="43:55">
      <c r="AQ9024" s="64"/>
      <c r="AR9024" s="64"/>
      <c r="AS9024" s="60"/>
      <c r="AT9024" s="60"/>
      <c r="AU9024" s="60"/>
      <c r="AV9024" s="60"/>
      <c r="AW9024" s="60"/>
      <c r="AX9024" s="60"/>
      <c r="AY9024" s="60"/>
      <c r="AZ9024" s="60"/>
      <c r="BA9024" s="60"/>
      <c r="BB9024" s="60"/>
      <c r="BC9024" s="61"/>
    </row>
    <row r="9025" spans="43:55">
      <c r="AQ9025" s="64"/>
      <c r="AR9025" s="64"/>
      <c r="AS9025" s="60"/>
      <c r="AT9025" s="60"/>
      <c r="AU9025" s="60"/>
      <c r="AV9025" s="60"/>
      <c r="AW9025" s="60"/>
      <c r="AX9025" s="60"/>
      <c r="AY9025" s="60"/>
      <c r="AZ9025" s="60"/>
      <c r="BA9025" s="60"/>
      <c r="BB9025" s="60"/>
      <c r="BC9025" s="61"/>
    </row>
    <row r="9026" spans="43:55">
      <c r="AQ9026" s="64"/>
      <c r="AR9026" s="64"/>
      <c r="AS9026" s="60"/>
      <c r="AT9026" s="60"/>
      <c r="AU9026" s="60"/>
      <c r="AV9026" s="60"/>
      <c r="AW9026" s="60"/>
      <c r="AX9026" s="60"/>
      <c r="AY9026" s="60"/>
      <c r="AZ9026" s="60"/>
      <c r="BA9026" s="60"/>
      <c r="BB9026" s="60"/>
      <c r="BC9026" s="61"/>
    </row>
    <row r="9027" spans="43:55">
      <c r="AQ9027" s="64"/>
      <c r="AR9027" s="64"/>
      <c r="AS9027" s="60"/>
      <c r="AT9027" s="60"/>
      <c r="AU9027" s="60"/>
      <c r="AV9027" s="60"/>
      <c r="AW9027" s="60"/>
      <c r="AX9027" s="60"/>
      <c r="AY9027" s="60"/>
      <c r="AZ9027" s="60"/>
      <c r="BA9027" s="60"/>
      <c r="BB9027" s="60"/>
      <c r="BC9027" s="61"/>
    </row>
    <row r="9028" spans="43:55">
      <c r="AQ9028" s="64"/>
      <c r="AR9028" s="64"/>
      <c r="AS9028" s="60"/>
      <c r="AT9028" s="60"/>
      <c r="AU9028" s="60"/>
      <c r="AV9028" s="60"/>
      <c r="AW9028" s="60"/>
      <c r="AX9028" s="60"/>
      <c r="AY9028" s="60"/>
      <c r="AZ9028" s="60"/>
      <c r="BA9028" s="60"/>
      <c r="BB9028" s="60"/>
      <c r="BC9028" s="61"/>
    </row>
    <row r="9029" spans="43:55">
      <c r="AQ9029" s="64"/>
      <c r="AR9029" s="64"/>
      <c r="AS9029" s="60"/>
      <c r="AT9029" s="60"/>
      <c r="AU9029" s="60"/>
      <c r="AV9029" s="60"/>
      <c r="AW9029" s="60"/>
      <c r="AX9029" s="60"/>
      <c r="AY9029" s="60"/>
      <c r="AZ9029" s="60"/>
      <c r="BA9029" s="60"/>
      <c r="BB9029" s="60"/>
      <c r="BC9029" s="61"/>
    </row>
    <row r="9030" spans="43:55">
      <c r="AQ9030" s="64"/>
      <c r="AR9030" s="64"/>
      <c r="AS9030" s="60"/>
      <c r="AT9030" s="60"/>
      <c r="AU9030" s="60"/>
      <c r="AV9030" s="60"/>
      <c r="AW9030" s="60"/>
      <c r="AX9030" s="60"/>
      <c r="AY9030" s="60"/>
      <c r="AZ9030" s="60"/>
      <c r="BA9030" s="60"/>
      <c r="BB9030" s="60"/>
      <c r="BC9030" s="61"/>
    </row>
    <row r="9031" spans="43:55">
      <c r="AQ9031" s="64"/>
      <c r="AR9031" s="64"/>
      <c r="AS9031" s="60"/>
      <c r="AT9031" s="60"/>
      <c r="AU9031" s="60"/>
      <c r="AV9031" s="60"/>
      <c r="AW9031" s="60"/>
      <c r="AX9031" s="60"/>
      <c r="AY9031" s="60"/>
      <c r="AZ9031" s="60"/>
      <c r="BA9031" s="60"/>
      <c r="BB9031" s="60"/>
      <c r="BC9031" s="61"/>
    </row>
    <row r="9032" spans="43:55">
      <c r="AQ9032" s="64"/>
      <c r="AR9032" s="64"/>
      <c r="AS9032" s="60"/>
      <c r="AT9032" s="60"/>
      <c r="AU9032" s="60"/>
      <c r="AV9032" s="60"/>
      <c r="AW9032" s="60"/>
      <c r="AX9032" s="60"/>
      <c r="AY9032" s="60"/>
      <c r="AZ9032" s="60"/>
      <c r="BA9032" s="60"/>
      <c r="BB9032" s="60"/>
      <c r="BC9032" s="61"/>
    </row>
    <row r="9033" spans="43:55">
      <c r="AQ9033" s="64"/>
      <c r="AR9033" s="64"/>
      <c r="AS9033" s="60"/>
      <c r="AT9033" s="60"/>
      <c r="AU9033" s="60"/>
      <c r="AV9033" s="60"/>
      <c r="AW9033" s="60"/>
      <c r="AX9033" s="60"/>
      <c r="AY9033" s="60"/>
      <c r="AZ9033" s="60"/>
      <c r="BA9033" s="60"/>
      <c r="BB9033" s="60"/>
      <c r="BC9033" s="61"/>
    </row>
    <row r="9034" spans="43:55">
      <c r="AQ9034" s="64"/>
      <c r="AR9034" s="64"/>
      <c r="AS9034" s="60"/>
      <c r="AT9034" s="60"/>
      <c r="AU9034" s="60"/>
      <c r="AV9034" s="60"/>
      <c r="AW9034" s="60"/>
      <c r="AX9034" s="60"/>
      <c r="AY9034" s="60"/>
      <c r="AZ9034" s="60"/>
      <c r="BA9034" s="60"/>
      <c r="BB9034" s="60"/>
      <c r="BC9034" s="61"/>
    </row>
    <row r="9035" spans="43:55">
      <c r="AQ9035" s="64"/>
      <c r="AR9035" s="64"/>
      <c r="AS9035" s="60"/>
      <c r="AT9035" s="60"/>
      <c r="AU9035" s="60"/>
      <c r="AV9035" s="60"/>
      <c r="AW9035" s="60"/>
      <c r="AX9035" s="60"/>
      <c r="AY9035" s="60"/>
      <c r="AZ9035" s="60"/>
      <c r="BA9035" s="60"/>
      <c r="BB9035" s="60"/>
      <c r="BC9035" s="61"/>
    </row>
    <row r="9036" spans="43:55">
      <c r="AQ9036" s="64"/>
      <c r="AR9036" s="64"/>
      <c r="AS9036" s="60"/>
      <c r="AT9036" s="60"/>
      <c r="AU9036" s="60"/>
      <c r="AV9036" s="60"/>
      <c r="AW9036" s="60"/>
      <c r="AX9036" s="60"/>
      <c r="AY9036" s="60"/>
      <c r="AZ9036" s="60"/>
      <c r="BA9036" s="60"/>
      <c r="BB9036" s="60"/>
      <c r="BC9036" s="61"/>
    </row>
    <row r="9037" spans="43:55">
      <c r="AQ9037" s="64"/>
      <c r="AR9037" s="64"/>
      <c r="AS9037" s="60"/>
      <c r="AT9037" s="60"/>
      <c r="AU9037" s="60"/>
      <c r="AV9037" s="60"/>
      <c r="AW9037" s="60"/>
      <c r="AX9037" s="60"/>
      <c r="AY9037" s="60"/>
      <c r="AZ9037" s="60"/>
      <c r="BA9037" s="60"/>
      <c r="BB9037" s="60"/>
      <c r="BC9037" s="61"/>
    </row>
    <row r="9038" spans="43:55">
      <c r="AQ9038" s="64"/>
      <c r="AR9038" s="64"/>
      <c r="AS9038" s="60"/>
      <c r="AT9038" s="60"/>
      <c r="AU9038" s="60"/>
      <c r="AV9038" s="60"/>
      <c r="AW9038" s="60"/>
      <c r="AX9038" s="60"/>
      <c r="AY9038" s="60"/>
      <c r="AZ9038" s="60"/>
      <c r="BA9038" s="60"/>
      <c r="BB9038" s="60"/>
      <c r="BC9038" s="61"/>
    </row>
    <row r="9039" spans="43:55">
      <c r="AQ9039" s="64"/>
      <c r="AR9039" s="64"/>
      <c r="AS9039" s="60"/>
      <c r="AT9039" s="60"/>
      <c r="AU9039" s="60"/>
      <c r="AV9039" s="60"/>
      <c r="AW9039" s="60"/>
      <c r="AX9039" s="60"/>
      <c r="AY9039" s="60"/>
      <c r="AZ9039" s="60"/>
      <c r="BA9039" s="60"/>
      <c r="BB9039" s="60"/>
      <c r="BC9039" s="61"/>
    </row>
    <row r="9040" spans="43:55">
      <c r="AQ9040" s="64"/>
      <c r="AR9040" s="64"/>
      <c r="AS9040" s="60"/>
      <c r="AT9040" s="60"/>
      <c r="AU9040" s="60"/>
      <c r="AV9040" s="60"/>
      <c r="AW9040" s="60"/>
      <c r="AX9040" s="60"/>
      <c r="AY9040" s="60"/>
      <c r="AZ9040" s="60"/>
      <c r="BA9040" s="60"/>
      <c r="BB9040" s="60"/>
      <c r="BC9040" s="61"/>
    </row>
    <row r="9041" spans="43:55">
      <c r="AQ9041" s="64"/>
      <c r="AR9041" s="64"/>
      <c r="AS9041" s="60"/>
      <c r="AT9041" s="60"/>
      <c r="AU9041" s="60"/>
      <c r="AV9041" s="60"/>
      <c r="AW9041" s="60"/>
      <c r="AX9041" s="60"/>
      <c r="AY9041" s="60"/>
      <c r="AZ9041" s="60"/>
      <c r="BA9041" s="60"/>
      <c r="BB9041" s="60"/>
      <c r="BC9041" s="61"/>
    </row>
    <row r="9042" spans="43:55">
      <c r="AQ9042" s="64"/>
      <c r="AR9042" s="64"/>
      <c r="AS9042" s="60"/>
      <c r="AT9042" s="60"/>
      <c r="AU9042" s="60"/>
      <c r="AV9042" s="60"/>
      <c r="AW9042" s="60"/>
      <c r="AX9042" s="60"/>
      <c r="AY9042" s="60"/>
      <c r="AZ9042" s="60"/>
      <c r="BA9042" s="60"/>
      <c r="BB9042" s="60"/>
      <c r="BC9042" s="61"/>
    </row>
    <row r="9043" spans="43:55">
      <c r="AQ9043" s="64"/>
      <c r="AR9043" s="64"/>
      <c r="AS9043" s="60"/>
      <c r="AT9043" s="60"/>
      <c r="AU9043" s="60"/>
      <c r="AV9043" s="60"/>
      <c r="AW9043" s="60"/>
      <c r="AX9043" s="60"/>
      <c r="AY9043" s="60"/>
      <c r="AZ9043" s="60"/>
      <c r="BA9043" s="60"/>
      <c r="BB9043" s="60"/>
      <c r="BC9043" s="61"/>
    </row>
    <row r="9044" spans="43:55">
      <c r="AQ9044" s="64"/>
      <c r="AR9044" s="64"/>
      <c r="AS9044" s="60"/>
      <c r="AT9044" s="60"/>
      <c r="AU9044" s="60"/>
      <c r="AV9044" s="60"/>
      <c r="AW9044" s="60"/>
      <c r="AX9044" s="60"/>
      <c r="AY9044" s="60"/>
      <c r="AZ9044" s="60"/>
      <c r="BA9044" s="60"/>
      <c r="BB9044" s="60"/>
      <c r="BC9044" s="61"/>
    </row>
    <row r="9045" spans="43:55">
      <c r="AQ9045" s="64"/>
      <c r="AR9045" s="64"/>
      <c r="AS9045" s="60"/>
      <c r="AT9045" s="60"/>
      <c r="AU9045" s="60"/>
      <c r="AV9045" s="60"/>
      <c r="AW9045" s="60"/>
      <c r="AX9045" s="60"/>
      <c r="AY9045" s="60"/>
      <c r="AZ9045" s="60"/>
      <c r="BA9045" s="60"/>
      <c r="BB9045" s="60"/>
      <c r="BC9045" s="61"/>
    </row>
    <row r="9046" spans="43:55">
      <c r="AQ9046" s="64"/>
      <c r="AR9046" s="64"/>
      <c r="AS9046" s="60"/>
      <c r="AT9046" s="60"/>
      <c r="AU9046" s="60"/>
      <c r="AV9046" s="60"/>
      <c r="AW9046" s="60"/>
      <c r="AX9046" s="60"/>
      <c r="AY9046" s="60"/>
      <c r="AZ9046" s="60"/>
      <c r="BA9046" s="60"/>
      <c r="BB9046" s="60"/>
      <c r="BC9046" s="61"/>
    </row>
    <row r="9047" spans="43:55">
      <c r="AQ9047" s="64"/>
      <c r="AR9047" s="64"/>
      <c r="AS9047" s="60"/>
      <c r="AT9047" s="60"/>
      <c r="AU9047" s="60"/>
      <c r="AV9047" s="60"/>
      <c r="AW9047" s="60"/>
      <c r="AX9047" s="60"/>
      <c r="AY9047" s="60"/>
      <c r="AZ9047" s="60"/>
      <c r="BA9047" s="60"/>
      <c r="BB9047" s="60"/>
      <c r="BC9047" s="61"/>
    </row>
    <row r="9048" spans="43:55">
      <c r="AQ9048" s="64"/>
      <c r="AR9048" s="64"/>
      <c r="AS9048" s="60"/>
      <c r="AT9048" s="60"/>
      <c r="AU9048" s="60"/>
      <c r="AV9048" s="60"/>
      <c r="AW9048" s="60"/>
      <c r="AX9048" s="60"/>
      <c r="AY9048" s="60"/>
      <c r="AZ9048" s="60"/>
      <c r="BA9048" s="60"/>
      <c r="BB9048" s="60"/>
      <c r="BC9048" s="61"/>
    </row>
    <row r="9049" spans="43:55">
      <c r="AQ9049" s="64"/>
      <c r="AR9049" s="64"/>
      <c r="AS9049" s="60"/>
      <c r="AT9049" s="60"/>
      <c r="AU9049" s="60"/>
      <c r="AV9049" s="60"/>
      <c r="AW9049" s="60"/>
      <c r="AX9049" s="60"/>
      <c r="AY9049" s="60"/>
      <c r="AZ9049" s="60"/>
      <c r="BA9049" s="60"/>
      <c r="BB9049" s="60"/>
      <c r="BC9049" s="61"/>
    </row>
    <row r="9050" spans="43:55">
      <c r="AQ9050" s="64"/>
      <c r="AR9050" s="64"/>
      <c r="AS9050" s="60"/>
      <c r="AT9050" s="60"/>
      <c r="AU9050" s="60"/>
      <c r="AV9050" s="60"/>
      <c r="AW9050" s="60"/>
      <c r="AX9050" s="60"/>
      <c r="AY9050" s="60"/>
      <c r="AZ9050" s="60"/>
      <c r="BA9050" s="60"/>
      <c r="BB9050" s="60"/>
      <c r="BC9050" s="61"/>
    </row>
    <row r="9051" spans="43:55">
      <c r="AQ9051" s="64"/>
      <c r="AR9051" s="64"/>
      <c r="AS9051" s="60"/>
      <c r="AT9051" s="60"/>
      <c r="AU9051" s="60"/>
      <c r="AV9051" s="60"/>
      <c r="AW9051" s="60"/>
      <c r="AX9051" s="60"/>
      <c r="AY9051" s="60"/>
      <c r="AZ9051" s="60"/>
      <c r="BA9051" s="60"/>
      <c r="BB9051" s="60"/>
      <c r="BC9051" s="61"/>
    </row>
    <row r="9052" spans="43:55">
      <c r="AQ9052" s="64"/>
      <c r="AR9052" s="64"/>
      <c r="AS9052" s="60"/>
      <c r="AT9052" s="60"/>
      <c r="AU9052" s="60"/>
      <c r="AV9052" s="60"/>
      <c r="AW9052" s="60"/>
      <c r="AX9052" s="60"/>
      <c r="AY9052" s="60"/>
      <c r="AZ9052" s="60"/>
      <c r="BA9052" s="60"/>
      <c r="BB9052" s="60"/>
      <c r="BC9052" s="61"/>
    </row>
    <row r="9053" spans="43:55">
      <c r="AQ9053" s="64"/>
      <c r="AR9053" s="64"/>
      <c r="AS9053" s="60"/>
      <c r="AT9053" s="60"/>
      <c r="AU9053" s="60"/>
      <c r="AV9053" s="60"/>
      <c r="AW9053" s="60"/>
      <c r="AX9053" s="60"/>
      <c r="AY9053" s="60"/>
      <c r="AZ9053" s="60"/>
      <c r="BA9053" s="60"/>
      <c r="BB9053" s="60"/>
      <c r="BC9053" s="61"/>
    </row>
    <row r="9054" spans="43:55">
      <c r="AQ9054" s="64"/>
      <c r="AR9054" s="64"/>
      <c r="AS9054" s="60"/>
      <c r="AT9054" s="60"/>
      <c r="AU9054" s="60"/>
      <c r="AV9054" s="60"/>
      <c r="AW9054" s="60"/>
      <c r="AX9054" s="60"/>
      <c r="AY9054" s="60"/>
      <c r="AZ9054" s="60"/>
      <c r="BA9054" s="60"/>
      <c r="BB9054" s="60"/>
      <c r="BC9054" s="61"/>
    </row>
    <row r="9055" spans="43:55">
      <c r="AQ9055" s="64"/>
      <c r="AR9055" s="64"/>
      <c r="AS9055" s="60"/>
      <c r="AT9055" s="60"/>
      <c r="AU9055" s="60"/>
      <c r="AV9055" s="60"/>
      <c r="AW9055" s="60"/>
      <c r="AX9055" s="60"/>
      <c r="AY9055" s="60"/>
      <c r="AZ9055" s="60"/>
      <c r="BA9055" s="60"/>
      <c r="BB9055" s="60"/>
      <c r="BC9055" s="61"/>
    </row>
    <row r="9056" spans="43:55">
      <c r="AQ9056" s="64"/>
      <c r="AR9056" s="64"/>
      <c r="AS9056" s="60"/>
      <c r="AT9056" s="60"/>
      <c r="AU9056" s="60"/>
      <c r="AV9056" s="60"/>
      <c r="AW9056" s="60"/>
      <c r="AX9056" s="60"/>
      <c r="AY9056" s="60"/>
      <c r="AZ9056" s="60"/>
      <c r="BA9056" s="60"/>
      <c r="BB9056" s="60"/>
      <c r="BC9056" s="61"/>
    </row>
    <row r="9057" spans="43:55">
      <c r="AQ9057" s="64"/>
      <c r="AR9057" s="64"/>
      <c r="AS9057" s="60"/>
      <c r="AT9057" s="60"/>
      <c r="AU9057" s="60"/>
      <c r="AV9057" s="60"/>
      <c r="AW9057" s="60"/>
      <c r="AX9057" s="60"/>
      <c r="AY9057" s="60"/>
      <c r="AZ9057" s="60"/>
      <c r="BA9057" s="60"/>
      <c r="BB9057" s="60"/>
      <c r="BC9057" s="61"/>
    </row>
    <row r="9058" spans="43:55">
      <c r="AQ9058" s="64"/>
      <c r="AR9058" s="64"/>
      <c r="AS9058" s="60"/>
      <c r="AT9058" s="60"/>
      <c r="AU9058" s="60"/>
      <c r="AV9058" s="60"/>
      <c r="AW9058" s="60"/>
      <c r="AX9058" s="60"/>
      <c r="AY9058" s="60"/>
      <c r="AZ9058" s="60"/>
      <c r="BA9058" s="60"/>
      <c r="BB9058" s="60"/>
      <c r="BC9058" s="61"/>
    </row>
    <row r="9059" spans="43:55">
      <c r="AQ9059" s="64"/>
      <c r="AR9059" s="64"/>
      <c r="AS9059" s="60"/>
      <c r="AT9059" s="60"/>
      <c r="AU9059" s="60"/>
      <c r="AV9059" s="60"/>
      <c r="AW9059" s="60"/>
      <c r="AX9059" s="60"/>
      <c r="AY9059" s="60"/>
      <c r="AZ9059" s="60"/>
      <c r="BA9059" s="60"/>
      <c r="BB9059" s="60"/>
      <c r="BC9059" s="61"/>
    </row>
    <row r="9060" spans="43:55">
      <c r="AQ9060" s="64"/>
      <c r="AR9060" s="64"/>
      <c r="AS9060" s="60"/>
      <c r="AT9060" s="60"/>
      <c r="AU9060" s="60"/>
      <c r="AV9060" s="60"/>
      <c r="AW9060" s="60"/>
      <c r="AX9060" s="60"/>
      <c r="AY9060" s="60"/>
      <c r="AZ9060" s="60"/>
      <c r="BA9060" s="60"/>
      <c r="BB9060" s="60"/>
      <c r="BC9060" s="61"/>
    </row>
    <row r="9061" spans="43:55">
      <c r="AQ9061" s="64"/>
      <c r="AR9061" s="64"/>
      <c r="AS9061" s="60"/>
      <c r="AT9061" s="60"/>
      <c r="AU9061" s="60"/>
      <c r="AV9061" s="60"/>
      <c r="AW9061" s="60"/>
      <c r="AX9061" s="60"/>
      <c r="AY9061" s="60"/>
      <c r="AZ9061" s="60"/>
      <c r="BA9061" s="60"/>
      <c r="BB9061" s="60"/>
      <c r="BC9061" s="61"/>
    </row>
    <row r="9062" spans="43:55">
      <c r="AQ9062" s="64"/>
      <c r="AR9062" s="64"/>
      <c r="AS9062" s="60"/>
      <c r="AT9062" s="60"/>
      <c r="AU9062" s="60"/>
      <c r="AV9062" s="60"/>
      <c r="AW9062" s="60"/>
      <c r="AX9062" s="60"/>
      <c r="AY9062" s="60"/>
      <c r="AZ9062" s="60"/>
      <c r="BA9062" s="60"/>
      <c r="BB9062" s="60"/>
      <c r="BC9062" s="61"/>
    </row>
    <row r="9063" spans="43:55">
      <c r="AQ9063" s="64"/>
      <c r="AR9063" s="64"/>
      <c r="AS9063" s="60"/>
      <c r="AT9063" s="60"/>
      <c r="AU9063" s="60"/>
      <c r="AV9063" s="60"/>
      <c r="AW9063" s="60"/>
      <c r="AX9063" s="60"/>
      <c r="AY9063" s="60"/>
      <c r="AZ9063" s="60"/>
      <c r="BA9063" s="60"/>
      <c r="BB9063" s="60"/>
      <c r="BC9063" s="61"/>
    </row>
    <row r="9064" spans="43:55">
      <c r="AQ9064" s="64"/>
      <c r="AR9064" s="64"/>
      <c r="AS9064" s="60"/>
      <c r="AT9064" s="60"/>
      <c r="AU9064" s="60"/>
      <c r="AV9064" s="60"/>
      <c r="AW9064" s="60"/>
      <c r="AX9064" s="60"/>
      <c r="AY9064" s="60"/>
      <c r="AZ9064" s="60"/>
      <c r="BA9064" s="60"/>
      <c r="BB9064" s="60"/>
      <c r="BC9064" s="61"/>
    </row>
    <row r="9065" spans="43:55">
      <c r="AQ9065" s="64"/>
      <c r="AR9065" s="64"/>
      <c r="AS9065" s="60"/>
      <c r="AT9065" s="60"/>
      <c r="AU9065" s="60"/>
      <c r="AV9065" s="60"/>
      <c r="AW9065" s="60"/>
      <c r="AX9065" s="60"/>
      <c r="AY9065" s="60"/>
      <c r="AZ9065" s="60"/>
      <c r="BA9065" s="60"/>
      <c r="BB9065" s="60"/>
      <c r="BC9065" s="61"/>
    </row>
    <row r="9066" spans="43:55">
      <c r="AQ9066" s="64"/>
      <c r="AR9066" s="64"/>
      <c r="AS9066" s="60"/>
      <c r="AT9066" s="60"/>
      <c r="AU9066" s="60"/>
      <c r="AV9066" s="60"/>
      <c r="AW9066" s="60"/>
      <c r="AX9066" s="60"/>
      <c r="AY9066" s="60"/>
      <c r="AZ9066" s="60"/>
      <c r="BA9066" s="60"/>
      <c r="BB9066" s="60"/>
      <c r="BC9066" s="61"/>
    </row>
    <row r="9067" spans="43:55">
      <c r="AQ9067" s="64"/>
      <c r="AR9067" s="64"/>
      <c r="AS9067" s="60"/>
      <c r="AT9067" s="60"/>
      <c r="AU9067" s="60"/>
      <c r="AV9067" s="60"/>
      <c r="AW9067" s="60"/>
      <c r="AX9067" s="60"/>
      <c r="AY9067" s="60"/>
      <c r="AZ9067" s="60"/>
      <c r="BA9067" s="60"/>
      <c r="BB9067" s="60"/>
      <c r="BC9067" s="61"/>
    </row>
    <row r="9068" spans="43:55">
      <c r="AQ9068" s="64"/>
      <c r="AR9068" s="64"/>
      <c r="AS9068" s="60"/>
      <c r="AT9068" s="60"/>
      <c r="AU9068" s="60"/>
      <c r="AV9068" s="60"/>
      <c r="AW9068" s="60"/>
      <c r="AX9068" s="60"/>
      <c r="AY9068" s="60"/>
      <c r="AZ9068" s="60"/>
      <c r="BA9068" s="60"/>
      <c r="BB9068" s="60"/>
      <c r="BC9068" s="61"/>
    </row>
    <row r="9069" spans="43:55">
      <c r="AQ9069" s="64"/>
      <c r="AR9069" s="64"/>
      <c r="AS9069" s="60"/>
      <c r="AT9069" s="60"/>
      <c r="AU9069" s="60"/>
      <c r="AV9069" s="60"/>
      <c r="AW9069" s="60"/>
      <c r="AX9069" s="60"/>
      <c r="AY9069" s="60"/>
      <c r="AZ9069" s="60"/>
      <c r="BA9069" s="60"/>
      <c r="BB9069" s="60"/>
      <c r="BC9069" s="61"/>
    </row>
    <row r="9070" spans="43:55">
      <c r="AQ9070" s="64"/>
      <c r="AR9070" s="64"/>
      <c r="AS9070" s="60"/>
      <c r="AT9070" s="60"/>
      <c r="AU9070" s="60"/>
      <c r="AV9070" s="60"/>
      <c r="AW9070" s="60"/>
      <c r="AX9070" s="60"/>
      <c r="AY9070" s="60"/>
      <c r="AZ9070" s="60"/>
      <c r="BA9070" s="60"/>
      <c r="BB9070" s="60"/>
      <c r="BC9070" s="61"/>
    </row>
    <row r="9071" spans="43:55">
      <c r="AQ9071" s="64"/>
      <c r="AR9071" s="64"/>
      <c r="AS9071" s="60"/>
      <c r="AT9071" s="60"/>
      <c r="AU9071" s="60"/>
      <c r="AV9071" s="60"/>
      <c r="AW9071" s="60"/>
      <c r="AX9071" s="60"/>
      <c r="AY9071" s="60"/>
      <c r="AZ9071" s="60"/>
      <c r="BA9071" s="60"/>
      <c r="BB9071" s="60"/>
      <c r="BC9071" s="61"/>
    </row>
    <row r="9072" spans="43:55">
      <c r="AQ9072" s="64"/>
      <c r="AR9072" s="64"/>
      <c r="AS9072" s="60"/>
      <c r="AT9072" s="60"/>
      <c r="AU9072" s="60"/>
      <c r="AV9072" s="60"/>
      <c r="AW9072" s="60"/>
      <c r="AX9072" s="60"/>
      <c r="AY9072" s="60"/>
      <c r="AZ9072" s="60"/>
      <c r="BA9072" s="60"/>
      <c r="BB9072" s="60"/>
      <c r="BC9072" s="61"/>
    </row>
    <row r="9073" spans="43:55">
      <c r="AQ9073" s="64"/>
      <c r="AR9073" s="64"/>
      <c r="AS9073" s="60"/>
      <c r="AT9073" s="60"/>
      <c r="AU9073" s="60"/>
      <c r="AV9073" s="60"/>
      <c r="AW9073" s="60"/>
      <c r="AX9073" s="60"/>
      <c r="AY9073" s="60"/>
      <c r="AZ9073" s="60"/>
      <c r="BA9073" s="60"/>
      <c r="BB9073" s="60"/>
      <c r="BC9073" s="61"/>
    </row>
    <row r="9074" spans="43:55">
      <c r="AQ9074" s="64"/>
      <c r="AR9074" s="64"/>
      <c r="AS9074" s="60"/>
      <c r="AT9074" s="60"/>
      <c r="AU9074" s="60"/>
      <c r="AV9074" s="60"/>
      <c r="AW9074" s="60"/>
      <c r="AX9074" s="60"/>
      <c r="AY9074" s="60"/>
      <c r="AZ9074" s="60"/>
      <c r="BA9074" s="60"/>
      <c r="BB9074" s="60"/>
      <c r="BC9074" s="61"/>
    </row>
    <row r="9075" spans="43:55">
      <c r="AQ9075" s="64"/>
      <c r="AR9075" s="64"/>
      <c r="AS9075" s="60"/>
      <c r="AT9075" s="60"/>
      <c r="AU9075" s="60"/>
      <c r="AV9075" s="60"/>
      <c r="AW9075" s="60"/>
      <c r="AX9075" s="60"/>
      <c r="AY9075" s="60"/>
      <c r="AZ9075" s="60"/>
      <c r="BA9075" s="60"/>
      <c r="BB9075" s="60"/>
      <c r="BC9075" s="61"/>
    </row>
    <row r="9076" spans="43:55">
      <c r="AQ9076" s="64"/>
      <c r="AR9076" s="64"/>
      <c r="AS9076" s="60"/>
      <c r="AT9076" s="60"/>
      <c r="AU9076" s="60"/>
      <c r="AV9076" s="60"/>
      <c r="AW9076" s="60"/>
      <c r="AX9076" s="60"/>
      <c r="AY9076" s="60"/>
      <c r="AZ9076" s="60"/>
      <c r="BA9076" s="60"/>
      <c r="BB9076" s="60"/>
      <c r="BC9076" s="61"/>
    </row>
    <row r="9077" spans="43:55">
      <c r="AQ9077" s="64"/>
      <c r="AR9077" s="64"/>
      <c r="AS9077" s="60"/>
      <c r="AT9077" s="60"/>
      <c r="AU9077" s="60"/>
      <c r="AV9077" s="60"/>
      <c r="AW9077" s="60"/>
      <c r="AX9077" s="60"/>
      <c r="AY9077" s="60"/>
      <c r="AZ9077" s="60"/>
      <c r="BA9077" s="60"/>
      <c r="BB9077" s="60"/>
      <c r="BC9077" s="61"/>
    </row>
    <row r="9078" spans="43:55">
      <c r="AQ9078" s="64"/>
      <c r="AR9078" s="64"/>
      <c r="AS9078" s="60"/>
      <c r="AT9078" s="60"/>
      <c r="AU9078" s="60"/>
      <c r="AV9078" s="60"/>
      <c r="AW9078" s="60"/>
      <c r="AX9078" s="60"/>
      <c r="AY9078" s="60"/>
      <c r="AZ9078" s="60"/>
      <c r="BA9078" s="60"/>
      <c r="BB9078" s="60"/>
      <c r="BC9078" s="61"/>
    </row>
    <row r="9079" spans="43:55">
      <c r="AQ9079" s="64"/>
      <c r="AR9079" s="64"/>
      <c r="AS9079" s="60"/>
      <c r="AT9079" s="60"/>
      <c r="AU9079" s="60"/>
      <c r="AV9079" s="60"/>
      <c r="AW9079" s="60"/>
      <c r="AX9079" s="60"/>
      <c r="AY9079" s="60"/>
      <c r="AZ9079" s="60"/>
      <c r="BA9079" s="60"/>
      <c r="BB9079" s="60"/>
      <c r="BC9079" s="61"/>
    </row>
    <row r="9080" spans="43:55">
      <c r="AQ9080" s="64"/>
      <c r="AR9080" s="64"/>
      <c r="AS9080" s="60"/>
      <c r="AT9080" s="60"/>
      <c r="AU9080" s="60"/>
      <c r="AV9080" s="60"/>
      <c r="AW9080" s="60"/>
      <c r="AX9080" s="60"/>
      <c r="AY9080" s="60"/>
      <c r="AZ9080" s="60"/>
      <c r="BA9080" s="60"/>
      <c r="BB9080" s="60"/>
      <c r="BC9080" s="61"/>
    </row>
    <row r="9081" spans="43:55">
      <c r="AQ9081" s="64"/>
      <c r="AR9081" s="64"/>
      <c r="AS9081" s="60"/>
      <c r="AT9081" s="60"/>
      <c r="AU9081" s="60"/>
      <c r="AV9081" s="60"/>
      <c r="AW9081" s="60"/>
      <c r="AX9081" s="60"/>
      <c r="AY9081" s="60"/>
      <c r="AZ9081" s="60"/>
      <c r="BA9081" s="60"/>
      <c r="BB9081" s="60"/>
      <c r="BC9081" s="61"/>
    </row>
    <row r="9082" spans="43:55">
      <c r="AQ9082" s="64"/>
      <c r="AR9082" s="64"/>
      <c r="AS9082" s="60"/>
      <c r="AT9082" s="60"/>
      <c r="AU9082" s="60"/>
      <c r="AV9082" s="60"/>
      <c r="AW9082" s="60"/>
      <c r="AX9082" s="60"/>
      <c r="AY9082" s="60"/>
      <c r="AZ9082" s="60"/>
      <c r="BA9082" s="60"/>
      <c r="BB9082" s="60"/>
      <c r="BC9082" s="61"/>
    </row>
    <row r="9083" spans="43:55">
      <c r="AQ9083" s="64"/>
      <c r="AR9083" s="64"/>
      <c r="AS9083" s="60"/>
      <c r="AT9083" s="60"/>
      <c r="AU9083" s="60"/>
      <c r="AV9083" s="60"/>
      <c r="AW9083" s="60"/>
      <c r="AX9083" s="60"/>
      <c r="AY9083" s="60"/>
      <c r="AZ9083" s="60"/>
      <c r="BA9083" s="60"/>
      <c r="BB9083" s="60"/>
      <c r="BC9083" s="61"/>
    </row>
    <row r="9084" spans="43:55">
      <c r="AQ9084" s="64"/>
      <c r="AR9084" s="64"/>
      <c r="AS9084" s="60"/>
      <c r="AT9084" s="60"/>
      <c r="AU9084" s="60"/>
      <c r="AV9084" s="60"/>
      <c r="AW9084" s="60"/>
      <c r="AX9084" s="60"/>
      <c r="AY9084" s="60"/>
      <c r="AZ9084" s="60"/>
      <c r="BA9084" s="60"/>
      <c r="BB9084" s="60"/>
      <c r="BC9084" s="61"/>
    </row>
    <row r="9085" spans="43:55">
      <c r="AQ9085" s="64"/>
      <c r="AR9085" s="64"/>
      <c r="AS9085" s="60"/>
      <c r="AT9085" s="60"/>
      <c r="AU9085" s="60"/>
      <c r="AV9085" s="60"/>
      <c r="AW9085" s="60"/>
      <c r="AX9085" s="60"/>
      <c r="AY9085" s="60"/>
      <c r="AZ9085" s="60"/>
      <c r="BA9085" s="60"/>
      <c r="BB9085" s="60"/>
      <c r="BC9085" s="61"/>
    </row>
    <row r="9086" spans="43:55">
      <c r="AQ9086" s="64"/>
      <c r="AR9086" s="64"/>
      <c r="AS9086" s="60"/>
      <c r="AT9086" s="60"/>
      <c r="AU9086" s="60"/>
      <c r="AV9086" s="60"/>
      <c r="AW9086" s="60"/>
      <c r="AX9086" s="60"/>
      <c r="AY9086" s="60"/>
      <c r="AZ9086" s="60"/>
      <c r="BA9086" s="60"/>
      <c r="BB9086" s="60"/>
      <c r="BC9086" s="61"/>
    </row>
    <row r="9087" spans="43:55">
      <c r="AQ9087" s="64"/>
      <c r="AR9087" s="64"/>
      <c r="AS9087" s="60"/>
      <c r="AT9087" s="60"/>
      <c r="AU9087" s="60"/>
      <c r="AV9087" s="60"/>
      <c r="AW9087" s="60"/>
      <c r="AX9087" s="60"/>
      <c r="AY9087" s="60"/>
      <c r="AZ9087" s="60"/>
      <c r="BA9087" s="60"/>
      <c r="BB9087" s="60"/>
      <c r="BC9087" s="61"/>
    </row>
    <row r="9088" spans="43:55">
      <c r="AQ9088" s="64"/>
      <c r="AR9088" s="64"/>
      <c r="AS9088" s="60"/>
      <c r="AT9088" s="60"/>
      <c r="AU9088" s="60"/>
      <c r="AV9088" s="60"/>
      <c r="AW9088" s="60"/>
      <c r="AX9088" s="60"/>
      <c r="AY9088" s="60"/>
      <c r="AZ9088" s="60"/>
      <c r="BA9088" s="60"/>
      <c r="BB9088" s="60"/>
      <c r="BC9088" s="61"/>
    </row>
    <row r="9089" spans="43:55">
      <c r="AQ9089" s="64"/>
      <c r="AR9089" s="64"/>
      <c r="AS9089" s="60"/>
      <c r="AT9089" s="60"/>
      <c r="AU9089" s="60"/>
      <c r="AV9089" s="60"/>
      <c r="AW9089" s="60"/>
      <c r="AX9089" s="60"/>
      <c r="AY9089" s="60"/>
      <c r="AZ9089" s="60"/>
      <c r="BA9089" s="60"/>
      <c r="BB9089" s="60"/>
      <c r="BC9089" s="61"/>
    </row>
    <row r="9090" spans="43:55">
      <c r="AQ9090" s="64"/>
      <c r="AR9090" s="64"/>
      <c r="AS9090" s="60"/>
      <c r="AT9090" s="60"/>
      <c r="AU9090" s="60"/>
      <c r="AV9090" s="60"/>
      <c r="AW9090" s="60"/>
      <c r="AX9090" s="60"/>
      <c r="AY9090" s="60"/>
      <c r="AZ9090" s="60"/>
      <c r="BA9090" s="60"/>
      <c r="BB9090" s="60"/>
      <c r="BC9090" s="61"/>
    </row>
    <row r="9091" spans="43:55">
      <c r="AQ9091" s="64"/>
      <c r="AR9091" s="64"/>
      <c r="AS9091" s="60"/>
      <c r="AT9091" s="60"/>
      <c r="AU9091" s="60"/>
      <c r="AV9091" s="60"/>
      <c r="AW9091" s="60"/>
      <c r="AX9091" s="60"/>
      <c r="AY9091" s="60"/>
      <c r="AZ9091" s="60"/>
      <c r="BA9091" s="60"/>
      <c r="BB9091" s="60"/>
      <c r="BC9091" s="61"/>
    </row>
    <row r="9092" spans="43:55">
      <c r="AQ9092" s="64"/>
      <c r="AR9092" s="64"/>
      <c r="AS9092" s="60"/>
      <c r="AT9092" s="60"/>
      <c r="AU9092" s="60"/>
      <c r="AV9092" s="60"/>
      <c r="AW9092" s="60"/>
      <c r="AX9092" s="60"/>
      <c r="AY9092" s="60"/>
      <c r="AZ9092" s="60"/>
      <c r="BA9092" s="60"/>
      <c r="BB9092" s="60"/>
      <c r="BC9092" s="61"/>
    </row>
    <row r="9093" spans="43:55">
      <c r="AQ9093" s="64"/>
      <c r="AR9093" s="64"/>
      <c r="AS9093" s="60"/>
      <c r="AT9093" s="60"/>
      <c r="AU9093" s="60"/>
      <c r="AV9093" s="60"/>
      <c r="AW9093" s="60"/>
      <c r="AX9093" s="60"/>
      <c r="AY9093" s="60"/>
      <c r="AZ9093" s="60"/>
      <c r="BA9093" s="60"/>
      <c r="BB9093" s="60"/>
      <c r="BC9093" s="61"/>
    </row>
    <row r="9094" spans="43:55">
      <c r="AQ9094" s="64"/>
      <c r="AR9094" s="64"/>
      <c r="AS9094" s="60"/>
      <c r="AT9094" s="60"/>
      <c r="AU9094" s="60"/>
      <c r="AV9094" s="60"/>
      <c r="AW9094" s="60"/>
      <c r="AX9094" s="60"/>
      <c r="AY9094" s="60"/>
      <c r="AZ9094" s="60"/>
      <c r="BA9094" s="60"/>
      <c r="BB9094" s="60"/>
      <c r="BC9094" s="61"/>
    </row>
    <row r="9095" spans="43:55">
      <c r="AQ9095" s="64"/>
      <c r="AR9095" s="64"/>
      <c r="AS9095" s="60"/>
      <c r="AT9095" s="60"/>
      <c r="AU9095" s="60"/>
      <c r="AV9095" s="60"/>
      <c r="AW9095" s="60"/>
      <c r="AX9095" s="60"/>
      <c r="AY9095" s="60"/>
      <c r="AZ9095" s="60"/>
      <c r="BA9095" s="60"/>
      <c r="BB9095" s="60"/>
      <c r="BC9095" s="61"/>
    </row>
    <row r="9096" spans="43:55">
      <c r="AQ9096" s="64"/>
      <c r="AR9096" s="64"/>
      <c r="AS9096" s="60"/>
      <c r="AT9096" s="60"/>
      <c r="AU9096" s="60"/>
      <c r="AV9096" s="60"/>
      <c r="AW9096" s="60"/>
      <c r="AX9096" s="60"/>
      <c r="AY9096" s="60"/>
      <c r="AZ9096" s="60"/>
      <c r="BA9096" s="60"/>
      <c r="BB9096" s="60"/>
      <c r="BC9096" s="61"/>
    </row>
    <row r="9097" spans="43:55">
      <c r="AQ9097" s="64"/>
      <c r="AR9097" s="64"/>
      <c r="AS9097" s="60"/>
      <c r="AT9097" s="60"/>
      <c r="AU9097" s="60"/>
      <c r="AV9097" s="60"/>
      <c r="AW9097" s="60"/>
      <c r="AX9097" s="60"/>
      <c r="AY9097" s="60"/>
      <c r="AZ9097" s="60"/>
      <c r="BA9097" s="60"/>
      <c r="BB9097" s="60"/>
      <c r="BC9097" s="61"/>
    </row>
    <row r="9098" spans="43:55">
      <c r="AQ9098" s="64"/>
      <c r="AR9098" s="64"/>
      <c r="AS9098" s="60"/>
      <c r="AT9098" s="60"/>
      <c r="AU9098" s="60"/>
      <c r="AV9098" s="60"/>
      <c r="AW9098" s="60"/>
      <c r="AX9098" s="60"/>
      <c r="AY9098" s="60"/>
      <c r="AZ9098" s="60"/>
      <c r="BA9098" s="60"/>
      <c r="BB9098" s="60"/>
      <c r="BC9098" s="61"/>
    </row>
    <row r="9099" spans="43:55">
      <c r="AQ9099" s="64"/>
      <c r="AR9099" s="64"/>
      <c r="AS9099" s="60"/>
      <c r="AT9099" s="60"/>
      <c r="AU9099" s="60"/>
      <c r="AV9099" s="60"/>
      <c r="AW9099" s="60"/>
      <c r="AX9099" s="60"/>
      <c r="AY9099" s="60"/>
      <c r="AZ9099" s="60"/>
      <c r="BA9099" s="60"/>
      <c r="BB9099" s="60"/>
      <c r="BC9099" s="61"/>
    </row>
    <row r="9100" spans="43:55">
      <c r="AQ9100" s="64"/>
      <c r="AR9100" s="64"/>
      <c r="AS9100" s="60"/>
      <c r="AT9100" s="60"/>
      <c r="AU9100" s="60"/>
      <c r="AV9100" s="60"/>
      <c r="AW9100" s="60"/>
      <c r="AX9100" s="60"/>
      <c r="AY9100" s="60"/>
      <c r="AZ9100" s="60"/>
      <c r="BA9100" s="60"/>
      <c r="BB9100" s="60"/>
      <c r="BC9100" s="61"/>
    </row>
    <row r="9101" spans="43:55">
      <c r="AQ9101" s="64"/>
      <c r="AR9101" s="64"/>
      <c r="AS9101" s="60"/>
      <c r="AT9101" s="60"/>
      <c r="AU9101" s="60"/>
      <c r="AV9101" s="60"/>
      <c r="AW9101" s="60"/>
      <c r="AX9101" s="60"/>
      <c r="AY9101" s="60"/>
      <c r="AZ9101" s="60"/>
      <c r="BA9101" s="60"/>
      <c r="BB9101" s="60"/>
      <c r="BC9101" s="61"/>
    </row>
    <row r="9102" spans="43:55">
      <c r="AQ9102" s="64"/>
      <c r="AR9102" s="64"/>
      <c r="AS9102" s="60"/>
      <c r="AT9102" s="60"/>
      <c r="AU9102" s="60"/>
      <c r="AV9102" s="60"/>
      <c r="AW9102" s="60"/>
      <c r="AX9102" s="60"/>
      <c r="AY9102" s="60"/>
      <c r="AZ9102" s="60"/>
      <c r="BA9102" s="60"/>
      <c r="BB9102" s="60"/>
      <c r="BC9102" s="61"/>
    </row>
    <row r="9103" spans="43:55">
      <c r="AQ9103" s="64"/>
      <c r="AR9103" s="64"/>
      <c r="AS9103" s="60"/>
      <c r="AT9103" s="60"/>
      <c r="AU9103" s="60"/>
      <c r="AV9103" s="60"/>
      <c r="AW9103" s="60"/>
      <c r="AX9103" s="60"/>
      <c r="AY9103" s="60"/>
      <c r="AZ9103" s="60"/>
      <c r="BA9103" s="60"/>
      <c r="BB9103" s="60"/>
      <c r="BC9103" s="61"/>
    </row>
    <row r="9104" spans="43:55">
      <c r="AQ9104" s="64"/>
      <c r="AR9104" s="64"/>
      <c r="AS9104" s="60"/>
      <c r="AT9104" s="60"/>
      <c r="AU9104" s="60"/>
      <c r="AV9104" s="60"/>
      <c r="AW9104" s="60"/>
      <c r="AX9104" s="60"/>
      <c r="AY9104" s="60"/>
      <c r="AZ9104" s="60"/>
      <c r="BA9104" s="60"/>
      <c r="BB9104" s="60"/>
      <c r="BC9104" s="61"/>
    </row>
    <row r="9105" spans="43:55">
      <c r="AQ9105" s="64"/>
      <c r="AR9105" s="64"/>
      <c r="AS9105" s="60"/>
      <c r="AT9105" s="60"/>
      <c r="AU9105" s="60"/>
      <c r="AV9105" s="60"/>
      <c r="AW9105" s="60"/>
      <c r="AX9105" s="60"/>
      <c r="AY9105" s="60"/>
      <c r="AZ9105" s="60"/>
      <c r="BA9105" s="60"/>
      <c r="BB9105" s="60"/>
      <c r="BC9105" s="61"/>
    </row>
    <row r="9106" spans="43:55">
      <c r="AQ9106" s="64"/>
      <c r="AR9106" s="64"/>
      <c r="AS9106" s="60"/>
      <c r="AT9106" s="60"/>
      <c r="AU9106" s="60"/>
      <c r="AV9106" s="60"/>
      <c r="AW9106" s="60"/>
      <c r="AX9106" s="60"/>
      <c r="AY9106" s="60"/>
      <c r="AZ9106" s="60"/>
      <c r="BA9106" s="60"/>
      <c r="BB9106" s="60"/>
      <c r="BC9106" s="61"/>
    </row>
    <row r="9107" spans="43:55">
      <c r="AQ9107" s="64"/>
      <c r="AR9107" s="64"/>
      <c r="AS9107" s="60"/>
      <c r="AT9107" s="60"/>
      <c r="AU9107" s="60"/>
      <c r="AV9107" s="60"/>
      <c r="AW9107" s="60"/>
      <c r="AX9107" s="60"/>
      <c r="AY9107" s="60"/>
      <c r="AZ9107" s="60"/>
      <c r="BA9107" s="60"/>
      <c r="BB9107" s="60"/>
      <c r="BC9107" s="61"/>
    </row>
    <row r="9108" spans="43:55">
      <c r="AQ9108" s="64"/>
      <c r="AR9108" s="64"/>
      <c r="AS9108" s="60"/>
      <c r="AT9108" s="60"/>
      <c r="AU9108" s="60"/>
      <c r="AV9108" s="60"/>
      <c r="AW9108" s="60"/>
      <c r="AX9108" s="60"/>
      <c r="AY9108" s="60"/>
      <c r="AZ9108" s="60"/>
      <c r="BA9108" s="60"/>
      <c r="BB9108" s="60"/>
      <c r="BC9108" s="61"/>
    </row>
    <row r="9109" spans="43:55">
      <c r="AQ9109" s="64"/>
      <c r="AR9109" s="64"/>
      <c r="AS9109" s="60"/>
      <c r="AT9109" s="60"/>
      <c r="AU9109" s="60"/>
      <c r="AV9109" s="60"/>
      <c r="AW9109" s="60"/>
      <c r="AX9109" s="60"/>
      <c r="AY9109" s="60"/>
      <c r="AZ9109" s="60"/>
      <c r="BA9109" s="60"/>
      <c r="BB9109" s="60"/>
      <c r="BC9109" s="61"/>
    </row>
    <row r="9110" spans="43:55">
      <c r="AQ9110" s="64"/>
      <c r="AR9110" s="64"/>
      <c r="AS9110" s="60"/>
      <c r="AT9110" s="60"/>
      <c r="AU9110" s="60"/>
      <c r="AV9110" s="60"/>
      <c r="AW9110" s="60"/>
      <c r="AX9110" s="60"/>
      <c r="AY9110" s="60"/>
      <c r="AZ9110" s="60"/>
      <c r="BA9110" s="60"/>
      <c r="BB9110" s="60"/>
      <c r="BC9110" s="61"/>
    </row>
    <row r="9111" spans="43:55">
      <c r="AQ9111" s="64"/>
      <c r="AR9111" s="64"/>
      <c r="AS9111" s="60"/>
      <c r="AT9111" s="60"/>
      <c r="AU9111" s="60"/>
      <c r="AV9111" s="60"/>
      <c r="AW9111" s="60"/>
      <c r="AX9111" s="60"/>
      <c r="AY9111" s="60"/>
      <c r="AZ9111" s="60"/>
      <c r="BA9111" s="60"/>
      <c r="BB9111" s="60"/>
      <c r="BC9111" s="61"/>
    </row>
    <row r="9112" spans="43:55">
      <c r="AQ9112" s="64"/>
      <c r="AR9112" s="64"/>
      <c r="AS9112" s="60"/>
      <c r="AT9112" s="60"/>
      <c r="AU9112" s="60"/>
      <c r="AV9112" s="60"/>
      <c r="AW9112" s="60"/>
      <c r="AX9112" s="60"/>
      <c r="AY9112" s="60"/>
      <c r="AZ9112" s="60"/>
      <c r="BA9112" s="60"/>
      <c r="BB9112" s="60"/>
      <c r="BC9112" s="61"/>
    </row>
    <row r="9113" spans="43:55">
      <c r="AQ9113" s="64"/>
      <c r="AR9113" s="64"/>
      <c r="AS9113" s="60"/>
      <c r="AT9113" s="60"/>
      <c r="AU9113" s="60"/>
      <c r="AV9113" s="60"/>
      <c r="AW9113" s="60"/>
      <c r="AX9113" s="60"/>
      <c r="AY9113" s="60"/>
      <c r="AZ9113" s="60"/>
      <c r="BA9113" s="60"/>
      <c r="BB9113" s="60"/>
      <c r="BC9113" s="61"/>
    </row>
    <row r="9114" spans="43:55">
      <c r="AQ9114" s="64"/>
      <c r="AR9114" s="64"/>
      <c r="AS9114" s="60"/>
      <c r="AT9114" s="60"/>
      <c r="AU9114" s="60"/>
      <c r="AV9114" s="60"/>
      <c r="AW9114" s="60"/>
      <c r="AX9114" s="60"/>
      <c r="AY9114" s="60"/>
      <c r="AZ9114" s="60"/>
      <c r="BA9114" s="60"/>
      <c r="BB9114" s="60"/>
      <c r="BC9114" s="61"/>
    </row>
    <row r="9115" spans="43:55">
      <c r="AQ9115" s="64"/>
      <c r="AR9115" s="64"/>
      <c r="AS9115" s="60"/>
      <c r="AT9115" s="60"/>
      <c r="AU9115" s="60"/>
      <c r="AV9115" s="60"/>
      <c r="AW9115" s="60"/>
      <c r="AX9115" s="60"/>
      <c r="AY9115" s="60"/>
      <c r="AZ9115" s="60"/>
      <c r="BA9115" s="60"/>
      <c r="BB9115" s="60"/>
      <c r="BC9115" s="61"/>
    </row>
    <row r="9116" spans="43:55">
      <c r="AQ9116" s="64"/>
      <c r="AR9116" s="64"/>
      <c r="AS9116" s="60"/>
      <c r="AT9116" s="60"/>
      <c r="AU9116" s="60"/>
      <c r="AV9116" s="60"/>
      <c r="AW9116" s="60"/>
      <c r="AX9116" s="60"/>
      <c r="AY9116" s="60"/>
      <c r="AZ9116" s="60"/>
      <c r="BA9116" s="60"/>
      <c r="BB9116" s="60"/>
      <c r="BC9116" s="61"/>
    </row>
    <row r="9117" spans="43:55">
      <c r="AQ9117" s="64"/>
      <c r="AR9117" s="64"/>
      <c r="AS9117" s="60"/>
      <c r="AT9117" s="60"/>
      <c r="AU9117" s="60"/>
      <c r="AV9117" s="60"/>
      <c r="AW9117" s="60"/>
      <c r="AX9117" s="60"/>
      <c r="AY9117" s="60"/>
      <c r="AZ9117" s="60"/>
      <c r="BA9117" s="60"/>
      <c r="BB9117" s="60"/>
      <c r="BC9117" s="61"/>
    </row>
    <row r="9118" spans="43:55">
      <c r="AQ9118" s="64"/>
      <c r="AR9118" s="64"/>
      <c r="AS9118" s="60"/>
      <c r="AT9118" s="60"/>
      <c r="AU9118" s="60"/>
      <c r="AV9118" s="60"/>
      <c r="AW9118" s="60"/>
      <c r="AX9118" s="60"/>
      <c r="AY9118" s="60"/>
      <c r="AZ9118" s="60"/>
      <c r="BA9118" s="60"/>
      <c r="BB9118" s="60"/>
      <c r="BC9118" s="61"/>
    </row>
    <row r="9119" spans="43:55">
      <c r="AQ9119" s="64"/>
      <c r="AR9119" s="64"/>
      <c r="AS9119" s="60"/>
      <c r="AT9119" s="60"/>
      <c r="AU9119" s="60"/>
      <c r="AV9119" s="60"/>
      <c r="AW9119" s="60"/>
      <c r="AX9119" s="60"/>
      <c r="AY9119" s="60"/>
      <c r="AZ9119" s="60"/>
      <c r="BA9119" s="60"/>
      <c r="BB9119" s="60"/>
      <c r="BC9119" s="61"/>
    </row>
    <row r="9120" spans="43:55">
      <c r="AQ9120" s="64"/>
      <c r="AR9120" s="64"/>
      <c r="AS9120" s="60"/>
      <c r="AT9120" s="60"/>
      <c r="AU9120" s="60"/>
      <c r="AV9120" s="60"/>
      <c r="AW9120" s="60"/>
      <c r="AX9120" s="60"/>
      <c r="AY9120" s="60"/>
      <c r="AZ9120" s="60"/>
      <c r="BA9120" s="60"/>
      <c r="BB9120" s="60"/>
      <c r="BC9120" s="61"/>
    </row>
    <row r="9121" spans="43:55">
      <c r="AQ9121" s="64"/>
      <c r="AR9121" s="64"/>
      <c r="AS9121" s="60"/>
      <c r="AT9121" s="60"/>
      <c r="AU9121" s="60"/>
      <c r="AV9121" s="60"/>
      <c r="AW9121" s="60"/>
      <c r="AX9121" s="60"/>
      <c r="AY9121" s="60"/>
      <c r="AZ9121" s="60"/>
      <c r="BA9121" s="60"/>
      <c r="BB9121" s="60"/>
      <c r="BC9121" s="61"/>
    </row>
    <row r="9122" spans="43:55">
      <c r="AQ9122" s="64"/>
      <c r="AR9122" s="64"/>
      <c r="AS9122" s="60"/>
      <c r="AT9122" s="60"/>
      <c r="AU9122" s="60"/>
      <c r="AV9122" s="60"/>
      <c r="AW9122" s="60"/>
      <c r="AX9122" s="60"/>
      <c r="AY9122" s="60"/>
      <c r="AZ9122" s="60"/>
      <c r="BA9122" s="60"/>
      <c r="BB9122" s="60"/>
      <c r="BC9122" s="61"/>
    </row>
    <row r="9123" spans="43:55">
      <c r="AQ9123" s="64"/>
      <c r="AR9123" s="64"/>
      <c r="AS9123" s="60"/>
      <c r="AT9123" s="60"/>
      <c r="AU9123" s="60"/>
      <c r="AV9123" s="60"/>
      <c r="AW9123" s="60"/>
      <c r="AX9123" s="60"/>
      <c r="AY9123" s="60"/>
      <c r="AZ9123" s="60"/>
      <c r="BA9123" s="60"/>
      <c r="BB9123" s="60"/>
      <c r="BC9123" s="61"/>
    </row>
    <row r="9124" spans="43:55">
      <c r="AQ9124" s="64"/>
      <c r="AR9124" s="64"/>
      <c r="AS9124" s="60"/>
      <c r="AT9124" s="60"/>
      <c r="AU9124" s="60"/>
      <c r="AV9124" s="60"/>
      <c r="AW9124" s="60"/>
      <c r="AX9124" s="60"/>
      <c r="AY9124" s="60"/>
      <c r="AZ9124" s="60"/>
      <c r="BA9124" s="60"/>
      <c r="BB9124" s="60"/>
      <c r="BC9124" s="61"/>
    </row>
    <row r="9125" spans="43:55">
      <c r="AQ9125" s="64"/>
      <c r="AR9125" s="64"/>
      <c r="AS9125" s="60"/>
      <c r="AT9125" s="60"/>
      <c r="AU9125" s="60"/>
      <c r="AV9125" s="60"/>
      <c r="AW9125" s="60"/>
      <c r="AX9125" s="60"/>
      <c r="AY9125" s="60"/>
      <c r="AZ9125" s="60"/>
      <c r="BA9125" s="60"/>
      <c r="BB9125" s="60"/>
      <c r="BC9125" s="61"/>
    </row>
    <row r="9126" spans="43:55">
      <c r="AQ9126" s="64"/>
      <c r="AR9126" s="64"/>
      <c r="AS9126" s="60"/>
      <c r="AT9126" s="60"/>
      <c r="AU9126" s="60"/>
      <c r="AV9126" s="60"/>
      <c r="AW9126" s="60"/>
      <c r="AX9126" s="60"/>
      <c r="AY9126" s="60"/>
      <c r="AZ9126" s="60"/>
      <c r="BA9126" s="60"/>
      <c r="BB9126" s="60"/>
      <c r="BC9126" s="61"/>
    </row>
    <row r="9127" spans="43:55">
      <c r="AQ9127" s="64"/>
      <c r="AR9127" s="64"/>
      <c r="AS9127" s="60"/>
      <c r="AT9127" s="60"/>
      <c r="AU9127" s="60"/>
      <c r="AV9127" s="60"/>
      <c r="AW9127" s="60"/>
      <c r="AX9127" s="60"/>
      <c r="AY9127" s="60"/>
      <c r="AZ9127" s="60"/>
      <c r="BA9127" s="60"/>
      <c r="BB9127" s="60"/>
      <c r="BC9127" s="61"/>
    </row>
    <row r="9128" spans="43:55">
      <c r="AQ9128" s="64"/>
      <c r="AR9128" s="64"/>
      <c r="AS9128" s="60"/>
      <c r="AT9128" s="60"/>
      <c r="AU9128" s="60"/>
      <c r="AV9128" s="60"/>
      <c r="AW9128" s="60"/>
      <c r="AX9128" s="60"/>
      <c r="AY9128" s="60"/>
      <c r="AZ9128" s="60"/>
      <c r="BA9128" s="60"/>
      <c r="BB9128" s="60"/>
      <c r="BC9128" s="61"/>
    </row>
    <row r="9129" spans="43:55">
      <c r="AQ9129" s="64"/>
      <c r="AR9129" s="64"/>
      <c r="AS9129" s="60"/>
      <c r="AT9129" s="60"/>
      <c r="AU9129" s="60"/>
      <c r="AV9129" s="60"/>
      <c r="AW9129" s="60"/>
      <c r="AX9129" s="60"/>
      <c r="AY9129" s="60"/>
      <c r="AZ9129" s="60"/>
      <c r="BA9129" s="60"/>
      <c r="BB9129" s="60"/>
      <c r="BC9129" s="61"/>
    </row>
    <row r="9130" spans="43:55">
      <c r="AQ9130" s="64"/>
      <c r="AR9130" s="64"/>
      <c r="AS9130" s="60"/>
      <c r="AT9130" s="60"/>
      <c r="AU9130" s="60"/>
      <c r="AV9130" s="60"/>
      <c r="AW9130" s="60"/>
      <c r="AX9130" s="60"/>
      <c r="AY9130" s="60"/>
      <c r="AZ9130" s="60"/>
      <c r="BA9130" s="60"/>
      <c r="BB9130" s="60"/>
      <c r="BC9130" s="61"/>
    </row>
    <row r="9131" spans="43:55">
      <c r="AQ9131" s="64"/>
      <c r="AR9131" s="64"/>
      <c r="AS9131" s="60"/>
      <c r="AT9131" s="60"/>
      <c r="AU9131" s="60"/>
      <c r="AV9131" s="60"/>
      <c r="AW9131" s="60"/>
      <c r="AX9131" s="60"/>
      <c r="AY9131" s="60"/>
      <c r="AZ9131" s="60"/>
      <c r="BA9131" s="60"/>
      <c r="BB9131" s="60"/>
      <c r="BC9131" s="61"/>
    </row>
    <row r="9132" spans="43:55">
      <c r="AQ9132" s="64"/>
      <c r="AR9132" s="64"/>
      <c r="AS9132" s="60"/>
      <c r="AT9132" s="60"/>
      <c r="AU9132" s="60"/>
      <c r="AV9132" s="60"/>
      <c r="AW9132" s="60"/>
      <c r="AX9132" s="60"/>
      <c r="AY9132" s="60"/>
      <c r="AZ9132" s="60"/>
      <c r="BA9132" s="60"/>
      <c r="BB9132" s="60"/>
      <c r="BC9132" s="61"/>
    </row>
    <row r="9133" spans="43:55">
      <c r="AQ9133" s="64"/>
      <c r="AR9133" s="64"/>
      <c r="AS9133" s="60"/>
      <c r="AT9133" s="60"/>
      <c r="AU9133" s="60"/>
      <c r="AV9133" s="60"/>
      <c r="AW9133" s="60"/>
      <c r="AX9133" s="60"/>
      <c r="AY9133" s="60"/>
      <c r="AZ9133" s="60"/>
      <c r="BA9133" s="60"/>
      <c r="BB9133" s="60"/>
      <c r="BC9133" s="61"/>
    </row>
    <row r="9134" spans="43:55">
      <c r="AQ9134" s="64"/>
      <c r="AR9134" s="64"/>
      <c r="AS9134" s="60"/>
      <c r="AT9134" s="60"/>
      <c r="AU9134" s="60"/>
      <c r="AV9134" s="60"/>
      <c r="AW9134" s="60"/>
      <c r="AX9134" s="60"/>
      <c r="AY9134" s="60"/>
      <c r="AZ9134" s="60"/>
      <c r="BA9134" s="60"/>
      <c r="BB9134" s="60"/>
      <c r="BC9134" s="61"/>
    </row>
    <row r="9135" spans="43:55">
      <c r="AQ9135" s="64"/>
      <c r="AR9135" s="64"/>
      <c r="AS9135" s="60"/>
      <c r="AT9135" s="60"/>
      <c r="AU9135" s="60"/>
      <c r="AV9135" s="60"/>
      <c r="AW9135" s="60"/>
      <c r="AX9135" s="60"/>
      <c r="AY9135" s="60"/>
      <c r="AZ9135" s="60"/>
      <c r="BA9135" s="60"/>
      <c r="BB9135" s="60"/>
      <c r="BC9135" s="61"/>
    </row>
    <row r="9136" spans="43:55">
      <c r="AQ9136" s="64"/>
      <c r="AR9136" s="64"/>
      <c r="AS9136" s="60"/>
      <c r="AT9136" s="60"/>
      <c r="AU9136" s="60"/>
      <c r="AV9136" s="60"/>
      <c r="AW9136" s="60"/>
      <c r="AX9136" s="60"/>
      <c r="AY9136" s="60"/>
      <c r="AZ9136" s="60"/>
      <c r="BA9136" s="60"/>
      <c r="BB9136" s="60"/>
      <c r="BC9136" s="61"/>
    </row>
    <row r="9137" spans="43:55">
      <c r="AQ9137" s="64"/>
      <c r="AR9137" s="64"/>
      <c r="AS9137" s="60"/>
      <c r="AT9137" s="60"/>
      <c r="AU9137" s="60"/>
      <c r="AV9137" s="60"/>
      <c r="AW9137" s="60"/>
      <c r="AX9137" s="60"/>
      <c r="AY9137" s="60"/>
      <c r="AZ9137" s="60"/>
      <c r="BA9137" s="60"/>
      <c r="BB9137" s="60"/>
      <c r="BC9137" s="61"/>
    </row>
    <row r="9138" spans="43:55">
      <c r="AQ9138" s="64"/>
      <c r="AR9138" s="64"/>
      <c r="AS9138" s="60"/>
      <c r="AT9138" s="60"/>
      <c r="AU9138" s="60"/>
      <c r="AV9138" s="60"/>
      <c r="AW9138" s="60"/>
      <c r="AX9138" s="60"/>
      <c r="AY9138" s="60"/>
      <c r="AZ9138" s="60"/>
      <c r="BA9138" s="60"/>
      <c r="BB9138" s="60"/>
      <c r="BC9138" s="61"/>
    </row>
    <row r="9139" spans="43:55">
      <c r="AQ9139" s="64"/>
      <c r="AR9139" s="64"/>
      <c r="AS9139" s="60"/>
      <c r="AT9139" s="60"/>
      <c r="AU9139" s="60"/>
      <c r="AV9139" s="60"/>
      <c r="AW9139" s="60"/>
      <c r="AX9139" s="60"/>
      <c r="AY9139" s="60"/>
      <c r="AZ9139" s="60"/>
      <c r="BA9139" s="60"/>
      <c r="BB9139" s="60"/>
      <c r="BC9139" s="61"/>
    </row>
    <row r="9140" spans="43:55">
      <c r="AQ9140" s="64"/>
      <c r="AR9140" s="64"/>
      <c r="AS9140" s="60"/>
      <c r="AT9140" s="60"/>
      <c r="AU9140" s="60"/>
      <c r="AV9140" s="60"/>
      <c r="AW9140" s="60"/>
      <c r="AX9140" s="60"/>
      <c r="AY9140" s="60"/>
      <c r="AZ9140" s="60"/>
      <c r="BA9140" s="60"/>
      <c r="BB9140" s="60"/>
      <c r="BC9140" s="61"/>
    </row>
    <row r="9141" spans="43:55">
      <c r="AQ9141" s="64"/>
      <c r="AR9141" s="64"/>
      <c r="AS9141" s="60"/>
      <c r="AT9141" s="60"/>
      <c r="AU9141" s="60"/>
      <c r="AV9141" s="60"/>
      <c r="AW9141" s="60"/>
      <c r="AX9141" s="60"/>
      <c r="AY9141" s="60"/>
      <c r="AZ9141" s="60"/>
      <c r="BA9141" s="60"/>
      <c r="BB9141" s="60"/>
      <c r="BC9141" s="61"/>
    </row>
    <row r="9142" spans="43:55">
      <c r="AQ9142" s="64"/>
      <c r="AR9142" s="64"/>
      <c r="AS9142" s="60"/>
      <c r="AT9142" s="60"/>
      <c r="AU9142" s="60"/>
      <c r="AV9142" s="60"/>
      <c r="AW9142" s="60"/>
      <c r="AX9142" s="60"/>
      <c r="AY9142" s="60"/>
      <c r="AZ9142" s="60"/>
      <c r="BA9142" s="60"/>
      <c r="BB9142" s="60"/>
      <c r="BC9142" s="61"/>
    </row>
    <row r="9143" spans="43:55">
      <c r="AQ9143" s="64"/>
      <c r="AR9143" s="64"/>
      <c r="AS9143" s="60"/>
      <c r="AT9143" s="60"/>
      <c r="AU9143" s="60"/>
      <c r="AV9143" s="60"/>
      <c r="AW9143" s="60"/>
      <c r="AX9143" s="60"/>
      <c r="AY9143" s="60"/>
      <c r="AZ9143" s="60"/>
      <c r="BA9143" s="60"/>
      <c r="BB9143" s="60"/>
      <c r="BC9143" s="61"/>
    </row>
    <row r="9144" spans="43:55">
      <c r="AQ9144" s="64"/>
      <c r="AR9144" s="64"/>
      <c r="AS9144" s="60"/>
      <c r="AT9144" s="60"/>
      <c r="AU9144" s="60"/>
      <c r="AV9144" s="60"/>
      <c r="AW9144" s="60"/>
      <c r="AX9144" s="60"/>
      <c r="AY9144" s="60"/>
      <c r="AZ9144" s="60"/>
      <c r="BA9144" s="60"/>
      <c r="BB9144" s="60"/>
      <c r="BC9144" s="61"/>
    </row>
    <row r="9145" spans="43:55">
      <c r="AQ9145" s="64"/>
      <c r="AR9145" s="64"/>
      <c r="AS9145" s="60"/>
      <c r="AT9145" s="60"/>
      <c r="AU9145" s="60"/>
      <c r="AV9145" s="60"/>
      <c r="AW9145" s="60"/>
      <c r="AX9145" s="60"/>
      <c r="AY9145" s="60"/>
      <c r="AZ9145" s="60"/>
      <c r="BA9145" s="60"/>
      <c r="BB9145" s="60"/>
      <c r="BC9145" s="61"/>
    </row>
    <row r="9146" spans="43:55">
      <c r="AQ9146" s="64"/>
      <c r="AR9146" s="64"/>
      <c r="AS9146" s="60"/>
      <c r="AT9146" s="60"/>
      <c r="AU9146" s="60"/>
      <c r="AV9146" s="60"/>
      <c r="AW9146" s="60"/>
      <c r="AX9146" s="60"/>
      <c r="AY9146" s="60"/>
      <c r="AZ9146" s="60"/>
      <c r="BA9146" s="60"/>
      <c r="BB9146" s="60"/>
      <c r="BC9146" s="61"/>
    </row>
    <row r="9147" spans="43:55">
      <c r="AQ9147" s="64"/>
      <c r="AR9147" s="64"/>
      <c r="AS9147" s="60"/>
      <c r="AT9147" s="60"/>
      <c r="AU9147" s="60"/>
      <c r="AV9147" s="60"/>
      <c r="AW9147" s="60"/>
      <c r="AX9147" s="60"/>
      <c r="AY9147" s="60"/>
      <c r="AZ9147" s="60"/>
      <c r="BA9147" s="60"/>
      <c r="BB9147" s="60"/>
      <c r="BC9147" s="61"/>
    </row>
    <row r="9148" spans="43:55">
      <c r="AQ9148" s="64"/>
      <c r="AR9148" s="64"/>
      <c r="AS9148" s="60"/>
      <c r="AT9148" s="60"/>
      <c r="AU9148" s="60"/>
      <c r="AV9148" s="60"/>
      <c r="AW9148" s="60"/>
      <c r="AX9148" s="60"/>
      <c r="AY9148" s="60"/>
      <c r="AZ9148" s="60"/>
      <c r="BA9148" s="60"/>
      <c r="BB9148" s="60"/>
      <c r="BC9148" s="61"/>
    </row>
    <row r="9149" spans="43:55">
      <c r="AQ9149" s="64"/>
      <c r="AR9149" s="64"/>
      <c r="AS9149" s="60"/>
      <c r="AT9149" s="60"/>
      <c r="AU9149" s="60"/>
      <c r="AV9149" s="60"/>
      <c r="AW9149" s="60"/>
      <c r="AX9149" s="60"/>
      <c r="AY9149" s="60"/>
      <c r="AZ9149" s="60"/>
      <c r="BA9149" s="60"/>
      <c r="BB9149" s="60"/>
      <c r="BC9149" s="61"/>
    </row>
    <row r="9150" spans="43:55">
      <c r="AQ9150" s="64"/>
      <c r="AR9150" s="64"/>
      <c r="AS9150" s="60"/>
      <c r="AT9150" s="60"/>
      <c r="AU9150" s="60"/>
      <c r="AV9150" s="60"/>
      <c r="AW9150" s="60"/>
      <c r="AX9150" s="60"/>
      <c r="AY9150" s="60"/>
      <c r="AZ9150" s="60"/>
      <c r="BA9150" s="60"/>
      <c r="BB9150" s="60"/>
      <c r="BC9150" s="61"/>
    </row>
    <row r="9151" spans="43:55">
      <c r="AQ9151" s="64"/>
      <c r="AR9151" s="64"/>
      <c r="AS9151" s="60"/>
      <c r="AT9151" s="60"/>
      <c r="AU9151" s="60"/>
      <c r="AV9151" s="60"/>
      <c r="AW9151" s="60"/>
      <c r="AX9151" s="60"/>
      <c r="AY9151" s="60"/>
      <c r="AZ9151" s="60"/>
      <c r="BA9151" s="60"/>
      <c r="BB9151" s="60"/>
      <c r="BC9151" s="61"/>
    </row>
    <row r="9152" spans="43:55">
      <c r="AQ9152" s="64"/>
      <c r="AR9152" s="64"/>
      <c r="AS9152" s="60"/>
      <c r="AT9152" s="60"/>
      <c r="AU9152" s="60"/>
      <c r="AV9152" s="60"/>
      <c r="AW9152" s="60"/>
      <c r="AX9152" s="60"/>
      <c r="AY9152" s="60"/>
      <c r="AZ9152" s="60"/>
      <c r="BA9152" s="60"/>
      <c r="BB9152" s="60"/>
      <c r="BC9152" s="61"/>
    </row>
    <row r="9153" spans="43:55">
      <c r="AQ9153" s="64"/>
      <c r="AR9153" s="64"/>
      <c r="AS9153" s="60"/>
      <c r="AT9153" s="60"/>
      <c r="AU9153" s="60"/>
      <c r="AV9153" s="60"/>
      <c r="AW9153" s="60"/>
      <c r="AX9153" s="60"/>
      <c r="AY9153" s="60"/>
      <c r="AZ9153" s="60"/>
      <c r="BA9153" s="60"/>
      <c r="BB9153" s="60"/>
      <c r="BC9153" s="61"/>
    </row>
    <row r="9154" spans="43:55">
      <c r="AQ9154" s="64"/>
      <c r="AR9154" s="64"/>
      <c r="AS9154" s="60"/>
      <c r="AT9154" s="60"/>
      <c r="AU9154" s="60"/>
      <c r="AV9154" s="60"/>
      <c r="AW9154" s="60"/>
      <c r="AX9154" s="60"/>
      <c r="AY9154" s="60"/>
      <c r="AZ9154" s="60"/>
      <c r="BA9154" s="60"/>
      <c r="BB9154" s="60"/>
      <c r="BC9154" s="61"/>
    </row>
    <row r="9155" spans="43:55">
      <c r="AQ9155" s="64"/>
      <c r="AR9155" s="64"/>
      <c r="AS9155" s="60"/>
      <c r="AT9155" s="60"/>
      <c r="AU9155" s="60"/>
      <c r="AV9155" s="60"/>
      <c r="AW9155" s="60"/>
      <c r="AX9155" s="60"/>
      <c r="AY9155" s="60"/>
      <c r="AZ9155" s="60"/>
      <c r="BA9155" s="60"/>
      <c r="BB9155" s="60"/>
      <c r="BC9155" s="61"/>
    </row>
    <row r="9156" spans="43:55">
      <c r="AQ9156" s="64"/>
      <c r="AR9156" s="64"/>
      <c r="AS9156" s="60"/>
      <c r="AT9156" s="60"/>
      <c r="AU9156" s="60"/>
      <c r="AV9156" s="60"/>
      <c r="AW9156" s="60"/>
      <c r="AX9156" s="60"/>
      <c r="AY9156" s="60"/>
      <c r="AZ9156" s="60"/>
      <c r="BA9156" s="60"/>
      <c r="BB9156" s="60"/>
      <c r="BC9156" s="61"/>
    </row>
    <row r="9157" spans="43:55">
      <c r="AQ9157" s="64"/>
      <c r="AR9157" s="64"/>
      <c r="AS9157" s="60"/>
      <c r="AT9157" s="60"/>
      <c r="AU9157" s="60"/>
      <c r="AV9157" s="60"/>
      <c r="AW9157" s="60"/>
      <c r="AX9157" s="60"/>
      <c r="AY9157" s="60"/>
      <c r="AZ9157" s="60"/>
      <c r="BA9157" s="60"/>
      <c r="BB9157" s="60"/>
      <c r="BC9157" s="61"/>
    </row>
    <row r="9158" spans="43:55">
      <c r="AQ9158" s="64"/>
      <c r="AR9158" s="64"/>
      <c r="AS9158" s="60"/>
      <c r="AT9158" s="60"/>
      <c r="AU9158" s="60"/>
      <c r="AV9158" s="60"/>
      <c r="AW9158" s="60"/>
      <c r="AX9158" s="60"/>
      <c r="AY9158" s="60"/>
      <c r="AZ9158" s="60"/>
      <c r="BA9158" s="60"/>
      <c r="BB9158" s="60"/>
      <c r="BC9158" s="61"/>
    </row>
    <row r="9159" spans="43:55">
      <c r="AQ9159" s="64"/>
      <c r="AR9159" s="64"/>
      <c r="AS9159" s="60"/>
      <c r="AT9159" s="60"/>
      <c r="AU9159" s="60"/>
      <c r="AV9159" s="60"/>
      <c r="AW9159" s="60"/>
      <c r="AX9159" s="60"/>
      <c r="AY9159" s="60"/>
      <c r="AZ9159" s="60"/>
      <c r="BA9159" s="60"/>
      <c r="BB9159" s="60"/>
      <c r="BC9159" s="61"/>
    </row>
    <row r="9160" spans="43:55">
      <c r="AQ9160" s="64"/>
      <c r="AR9160" s="64"/>
      <c r="AS9160" s="60"/>
      <c r="AT9160" s="60"/>
      <c r="AU9160" s="60"/>
      <c r="AV9160" s="60"/>
      <c r="AW9160" s="60"/>
      <c r="AX9160" s="60"/>
      <c r="AY9160" s="60"/>
      <c r="AZ9160" s="60"/>
      <c r="BA9160" s="60"/>
      <c r="BB9160" s="60"/>
      <c r="BC9160" s="61"/>
    </row>
    <row r="9161" spans="43:55">
      <c r="AQ9161" s="64"/>
      <c r="AR9161" s="64"/>
      <c r="AS9161" s="60"/>
      <c r="AT9161" s="60"/>
      <c r="AU9161" s="60"/>
      <c r="AV9161" s="60"/>
      <c r="AW9161" s="60"/>
      <c r="AX9161" s="60"/>
      <c r="AY9161" s="60"/>
      <c r="AZ9161" s="60"/>
      <c r="BA9161" s="60"/>
      <c r="BB9161" s="60"/>
      <c r="BC9161" s="61"/>
    </row>
    <row r="9162" spans="43:55">
      <c r="AQ9162" s="64"/>
      <c r="AR9162" s="64"/>
      <c r="AS9162" s="60"/>
      <c r="AT9162" s="60"/>
      <c r="AU9162" s="60"/>
      <c r="AV9162" s="60"/>
      <c r="AW9162" s="60"/>
      <c r="AX9162" s="60"/>
      <c r="AY9162" s="60"/>
      <c r="AZ9162" s="60"/>
      <c r="BA9162" s="60"/>
      <c r="BB9162" s="60"/>
      <c r="BC9162" s="61"/>
    </row>
    <row r="9163" spans="43:55">
      <c r="AQ9163" s="64"/>
      <c r="AR9163" s="64"/>
      <c r="AS9163" s="60"/>
      <c r="AT9163" s="60"/>
      <c r="AU9163" s="60"/>
      <c r="AV9163" s="60"/>
      <c r="AW9163" s="60"/>
      <c r="AX9163" s="60"/>
      <c r="AY9163" s="60"/>
      <c r="AZ9163" s="60"/>
      <c r="BA9163" s="60"/>
      <c r="BB9163" s="60"/>
      <c r="BC9163" s="61"/>
    </row>
    <row r="9164" spans="43:55">
      <c r="AQ9164" s="64"/>
      <c r="AR9164" s="64"/>
      <c r="AS9164" s="60"/>
      <c r="AT9164" s="60"/>
      <c r="AU9164" s="60"/>
      <c r="AV9164" s="60"/>
      <c r="AW9164" s="60"/>
      <c r="AX9164" s="60"/>
      <c r="AY9164" s="60"/>
      <c r="AZ9164" s="60"/>
      <c r="BA9164" s="60"/>
      <c r="BB9164" s="60"/>
      <c r="BC9164" s="61"/>
    </row>
    <row r="9165" spans="43:55">
      <c r="AQ9165" s="64"/>
      <c r="AR9165" s="64"/>
      <c r="AS9165" s="60"/>
      <c r="AT9165" s="60"/>
      <c r="AU9165" s="60"/>
      <c r="AV9165" s="60"/>
      <c r="AW9165" s="60"/>
      <c r="AX9165" s="60"/>
      <c r="AY9165" s="60"/>
      <c r="AZ9165" s="60"/>
      <c r="BA9165" s="60"/>
      <c r="BB9165" s="60"/>
      <c r="BC9165" s="61"/>
    </row>
    <row r="9166" spans="43:55">
      <c r="AQ9166" s="64"/>
      <c r="AR9166" s="64"/>
      <c r="AS9166" s="60"/>
      <c r="AT9166" s="60"/>
      <c r="AU9166" s="60"/>
      <c r="AV9166" s="60"/>
      <c r="AW9166" s="60"/>
      <c r="AX9166" s="60"/>
      <c r="AY9166" s="60"/>
      <c r="AZ9166" s="60"/>
      <c r="BA9166" s="60"/>
      <c r="BB9166" s="60"/>
      <c r="BC9166" s="61"/>
    </row>
    <row r="9167" spans="43:55">
      <c r="AQ9167" s="64"/>
      <c r="AR9167" s="64"/>
      <c r="AS9167" s="60"/>
      <c r="AT9167" s="60"/>
      <c r="AU9167" s="60"/>
      <c r="AV9167" s="60"/>
      <c r="AW9167" s="60"/>
      <c r="AX9167" s="60"/>
      <c r="AY9167" s="60"/>
      <c r="AZ9167" s="60"/>
      <c r="BA9167" s="60"/>
      <c r="BB9167" s="60"/>
      <c r="BC9167" s="61"/>
    </row>
    <row r="9168" spans="43:55">
      <c r="AQ9168" s="64"/>
      <c r="AR9168" s="64"/>
      <c r="AS9168" s="60"/>
      <c r="AT9168" s="60"/>
      <c r="AU9168" s="60"/>
      <c r="AV9168" s="60"/>
      <c r="AW9168" s="60"/>
      <c r="AX9168" s="60"/>
      <c r="AY9168" s="60"/>
      <c r="AZ9168" s="60"/>
      <c r="BA9168" s="60"/>
      <c r="BB9168" s="60"/>
      <c r="BC9168" s="61"/>
    </row>
    <row r="9169" spans="43:55">
      <c r="AQ9169" s="64"/>
      <c r="AR9169" s="64"/>
      <c r="AS9169" s="60"/>
      <c r="AT9169" s="60"/>
      <c r="AU9169" s="60"/>
      <c r="AV9169" s="60"/>
      <c r="AW9169" s="60"/>
      <c r="AX9169" s="60"/>
      <c r="AY9169" s="60"/>
      <c r="AZ9169" s="60"/>
      <c r="BA9169" s="60"/>
      <c r="BB9169" s="60"/>
      <c r="BC9169" s="61"/>
    </row>
    <row r="9170" spans="43:55">
      <c r="AQ9170" s="64"/>
      <c r="AR9170" s="64"/>
      <c r="AS9170" s="60"/>
      <c r="AT9170" s="60"/>
      <c r="AU9170" s="60"/>
      <c r="AV9170" s="60"/>
      <c r="AW9170" s="60"/>
      <c r="AX9170" s="60"/>
      <c r="AY9170" s="60"/>
      <c r="AZ9170" s="60"/>
      <c r="BA9170" s="60"/>
      <c r="BB9170" s="60"/>
      <c r="BC9170" s="61"/>
    </row>
    <row r="9171" spans="43:55">
      <c r="AQ9171" s="64"/>
      <c r="AR9171" s="64"/>
      <c r="AS9171" s="60"/>
      <c r="AT9171" s="60"/>
      <c r="AU9171" s="60"/>
      <c r="AV9171" s="60"/>
      <c r="AW9171" s="60"/>
      <c r="AX9171" s="60"/>
      <c r="AY9171" s="60"/>
      <c r="AZ9171" s="60"/>
      <c r="BA9171" s="60"/>
      <c r="BB9171" s="60"/>
      <c r="BC9171" s="61"/>
    </row>
    <row r="9172" spans="43:55">
      <c r="AQ9172" s="64"/>
      <c r="AR9172" s="64"/>
      <c r="AS9172" s="60"/>
      <c r="AT9172" s="60"/>
      <c r="AU9172" s="60"/>
      <c r="AV9172" s="60"/>
      <c r="AW9172" s="60"/>
      <c r="AX9172" s="60"/>
      <c r="AY9172" s="60"/>
      <c r="AZ9172" s="60"/>
      <c r="BA9172" s="60"/>
      <c r="BB9172" s="60"/>
      <c r="BC9172" s="61"/>
    </row>
    <row r="9173" spans="43:55">
      <c r="AQ9173" s="64"/>
      <c r="AR9173" s="64"/>
      <c r="AS9173" s="60"/>
      <c r="AT9173" s="60"/>
      <c r="AU9173" s="60"/>
      <c r="AV9173" s="60"/>
      <c r="AW9173" s="60"/>
      <c r="AX9173" s="60"/>
      <c r="AY9173" s="60"/>
      <c r="AZ9173" s="60"/>
      <c r="BA9173" s="60"/>
      <c r="BB9173" s="60"/>
      <c r="BC9173" s="61"/>
    </row>
    <row r="9174" spans="43:55">
      <c r="AQ9174" s="64"/>
      <c r="AR9174" s="64"/>
      <c r="AS9174" s="60"/>
      <c r="AT9174" s="60"/>
      <c r="AU9174" s="60"/>
      <c r="AV9174" s="60"/>
      <c r="AW9174" s="60"/>
      <c r="AX9174" s="60"/>
      <c r="AY9174" s="60"/>
      <c r="AZ9174" s="60"/>
      <c r="BA9174" s="60"/>
      <c r="BB9174" s="60"/>
      <c r="BC9174" s="61"/>
    </row>
    <row r="9175" spans="43:55">
      <c r="AQ9175" s="64"/>
      <c r="AR9175" s="64"/>
      <c r="AS9175" s="60"/>
      <c r="AT9175" s="60"/>
      <c r="AU9175" s="60"/>
      <c r="AV9175" s="60"/>
      <c r="AW9175" s="60"/>
      <c r="AX9175" s="60"/>
      <c r="AY9175" s="60"/>
      <c r="AZ9175" s="60"/>
      <c r="BA9175" s="60"/>
      <c r="BB9175" s="60"/>
      <c r="BC9175" s="61"/>
    </row>
    <row r="9176" spans="43:55">
      <c r="AQ9176" s="64"/>
      <c r="AR9176" s="64"/>
      <c r="AS9176" s="60"/>
      <c r="AT9176" s="60"/>
      <c r="AU9176" s="60"/>
      <c r="AV9176" s="60"/>
      <c r="AW9176" s="60"/>
      <c r="AX9176" s="60"/>
      <c r="AY9176" s="60"/>
      <c r="AZ9176" s="60"/>
      <c r="BA9176" s="60"/>
      <c r="BB9176" s="60"/>
      <c r="BC9176" s="61"/>
    </row>
    <row r="9177" spans="43:55">
      <c r="AQ9177" s="64"/>
      <c r="AR9177" s="64"/>
      <c r="AS9177" s="60"/>
      <c r="AT9177" s="60"/>
      <c r="AU9177" s="60"/>
      <c r="AV9177" s="60"/>
      <c r="AW9177" s="60"/>
      <c r="AX9177" s="60"/>
      <c r="AY9177" s="60"/>
      <c r="AZ9177" s="60"/>
      <c r="BA9177" s="60"/>
      <c r="BB9177" s="60"/>
      <c r="BC9177" s="61"/>
    </row>
    <row r="9178" spans="43:55">
      <c r="AQ9178" s="64"/>
      <c r="AR9178" s="64"/>
      <c r="AS9178" s="60"/>
      <c r="AT9178" s="60"/>
      <c r="AU9178" s="60"/>
      <c r="AV9178" s="60"/>
      <c r="AW9178" s="60"/>
      <c r="AX9178" s="60"/>
      <c r="AY9178" s="60"/>
      <c r="AZ9178" s="60"/>
      <c r="BA9178" s="60"/>
      <c r="BB9178" s="60"/>
      <c r="BC9178" s="61"/>
    </row>
    <row r="9179" spans="43:55">
      <c r="AQ9179" s="64"/>
      <c r="AR9179" s="64"/>
      <c r="AS9179" s="60"/>
      <c r="AT9179" s="60"/>
      <c r="AU9179" s="60"/>
      <c r="AV9179" s="60"/>
      <c r="AW9179" s="60"/>
      <c r="AX9179" s="60"/>
      <c r="AY9179" s="60"/>
      <c r="AZ9179" s="60"/>
      <c r="BA9179" s="60"/>
      <c r="BB9179" s="60"/>
      <c r="BC9179" s="61"/>
    </row>
    <row r="9180" spans="43:55">
      <c r="AQ9180" s="64"/>
      <c r="AR9180" s="64"/>
      <c r="AS9180" s="60"/>
      <c r="AT9180" s="60"/>
      <c r="AU9180" s="60"/>
      <c r="AV9180" s="60"/>
      <c r="AW9180" s="60"/>
      <c r="AX9180" s="60"/>
      <c r="AY9180" s="60"/>
      <c r="AZ9180" s="60"/>
      <c r="BA9180" s="60"/>
      <c r="BB9180" s="60"/>
      <c r="BC9180" s="61"/>
    </row>
    <row r="9181" spans="43:55">
      <c r="AQ9181" s="64"/>
      <c r="AR9181" s="64"/>
      <c r="AS9181" s="60"/>
      <c r="AT9181" s="60"/>
      <c r="AU9181" s="60"/>
      <c r="AV9181" s="60"/>
      <c r="AW9181" s="60"/>
      <c r="AX9181" s="60"/>
      <c r="AY9181" s="60"/>
      <c r="AZ9181" s="60"/>
      <c r="BA9181" s="60"/>
      <c r="BB9181" s="60"/>
      <c r="BC9181" s="61"/>
    </row>
    <row r="9182" spans="43:55">
      <c r="AQ9182" s="64"/>
      <c r="AR9182" s="64"/>
      <c r="AS9182" s="60"/>
      <c r="AT9182" s="60"/>
      <c r="AU9182" s="60"/>
      <c r="AV9182" s="60"/>
      <c r="AW9182" s="60"/>
      <c r="AX9182" s="60"/>
      <c r="AY9182" s="60"/>
      <c r="AZ9182" s="60"/>
      <c r="BA9182" s="60"/>
      <c r="BB9182" s="60"/>
      <c r="BC9182" s="61"/>
    </row>
    <row r="9183" spans="43:55">
      <c r="AQ9183" s="64"/>
      <c r="AR9183" s="64"/>
      <c r="AS9183" s="60"/>
      <c r="AT9183" s="60"/>
      <c r="AU9183" s="60"/>
      <c r="AV9183" s="60"/>
      <c r="AW9183" s="60"/>
      <c r="AX9183" s="60"/>
      <c r="AY9183" s="60"/>
      <c r="AZ9183" s="60"/>
      <c r="BA9183" s="60"/>
      <c r="BB9183" s="60"/>
      <c r="BC9183" s="61"/>
    </row>
    <row r="9184" spans="43:55">
      <c r="AQ9184" s="64"/>
      <c r="AR9184" s="64"/>
      <c r="AS9184" s="60"/>
      <c r="AT9184" s="60"/>
      <c r="AU9184" s="60"/>
      <c r="AV9184" s="60"/>
      <c r="AW9184" s="60"/>
      <c r="AX9184" s="60"/>
      <c r="AY9184" s="60"/>
      <c r="AZ9184" s="60"/>
      <c r="BA9184" s="60"/>
      <c r="BB9184" s="60"/>
      <c r="BC9184" s="61"/>
    </row>
    <row r="9185" spans="43:55">
      <c r="AQ9185" s="64"/>
      <c r="AR9185" s="64"/>
      <c r="AS9185" s="60"/>
      <c r="AT9185" s="60"/>
      <c r="AU9185" s="60"/>
      <c r="AV9185" s="60"/>
      <c r="AW9185" s="60"/>
      <c r="AX9185" s="60"/>
      <c r="AY9185" s="60"/>
      <c r="AZ9185" s="60"/>
      <c r="BA9185" s="60"/>
      <c r="BB9185" s="60"/>
      <c r="BC9185" s="61"/>
    </row>
    <row r="9186" spans="43:55">
      <c r="AQ9186" s="64"/>
      <c r="AR9186" s="64"/>
      <c r="AS9186" s="60"/>
      <c r="AT9186" s="60"/>
      <c r="AU9186" s="60"/>
      <c r="AV9186" s="60"/>
      <c r="AW9186" s="60"/>
      <c r="AX9186" s="60"/>
      <c r="AY9186" s="60"/>
      <c r="AZ9186" s="60"/>
      <c r="BA9186" s="60"/>
      <c r="BB9186" s="60"/>
      <c r="BC9186" s="61"/>
    </row>
    <row r="9187" spans="43:55">
      <c r="AQ9187" s="64"/>
      <c r="AR9187" s="64"/>
      <c r="AS9187" s="60"/>
      <c r="AT9187" s="60"/>
      <c r="AU9187" s="60"/>
      <c r="AV9187" s="60"/>
      <c r="AW9187" s="60"/>
      <c r="AX9187" s="60"/>
      <c r="AY9187" s="60"/>
      <c r="AZ9187" s="60"/>
      <c r="BA9187" s="60"/>
      <c r="BB9187" s="60"/>
      <c r="BC9187" s="61"/>
    </row>
    <row r="9188" spans="43:55">
      <c r="AQ9188" s="64"/>
      <c r="AR9188" s="64"/>
      <c r="AS9188" s="60"/>
      <c r="AT9188" s="60"/>
      <c r="AU9188" s="60"/>
      <c r="AV9188" s="60"/>
      <c r="AW9188" s="60"/>
      <c r="AX9188" s="60"/>
      <c r="AY9188" s="60"/>
      <c r="AZ9188" s="60"/>
      <c r="BA9188" s="60"/>
      <c r="BB9188" s="60"/>
      <c r="BC9188" s="61"/>
    </row>
    <row r="9189" spans="43:55">
      <c r="AQ9189" s="64"/>
      <c r="AR9189" s="64"/>
      <c r="AS9189" s="60"/>
      <c r="AT9189" s="60"/>
      <c r="AU9189" s="60"/>
      <c r="AV9189" s="60"/>
      <c r="AW9189" s="60"/>
      <c r="AX9189" s="60"/>
      <c r="AY9189" s="60"/>
      <c r="AZ9189" s="60"/>
      <c r="BA9189" s="60"/>
      <c r="BB9189" s="60"/>
      <c r="BC9189" s="61"/>
    </row>
    <row r="9190" spans="43:55">
      <c r="AQ9190" s="64"/>
      <c r="AR9190" s="64"/>
      <c r="AS9190" s="60"/>
      <c r="AT9190" s="60"/>
      <c r="AU9190" s="60"/>
      <c r="AV9190" s="60"/>
      <c r="AW9190" s="60"/>
      <c r="AX9190" s="60"/>
      <c r="AY9190" s="60"/>
      <c r="AZ9190" s="60"/>
      <c r="BA9190" s="60"/>
      <c r="BB9190" s="60"/>
      <c r="BC9190" s="61"/>
    </row>
    <row r="9191" spans="43:55">
      <c r="AQ9191" s="64"/>
      <c r="AR9191" s="64"/>
      <c r="AS9191" s="60"/>
      <c r="AT9191" s="60"/>
      <c r="AU9191" s="60"/>
      <c r="AV9191" s="60"/>
      <c r="AW9191" s="60"/>
      <c r="AX9191" s="60"/>
      <c r="AY9191" s="60"/>
      <c r="AZ9191" s="60"/>
      <c r="BA9191" s="60"/>
      <c r="BB9191" s="60"/>
      <c r="BC9191" s="61"/>
    </row>
    <row r="9192" spans="43:55">
      <c r="AQ9192" s="64"/>
      <c r="AR9192" s="64"/>
      <c r="AS9192" s="60"/>
      <c r="AT9192" s="60"/>
      <c r="AU9192" s="60"/>
      <c r="AV9192" s="60"/>
      <c r="AW9192" s="60"/>
      <c r="AX9192" s="60"/>
      <c r="AY9192" s="60"/>
      <c r="AZ9192" s="60"/>
      <c r="BA9192" s="60"/>
      <c r="BB9192" s="60"/>
      <c r="BC9192" s="61"/>
    </row>
    <row r="9193" spans="43:55">
      <c r="AQ9193" s="64"/>
      <c r="AR9193" s="64"/>
      <c r="AS9193" s="60"/>
      <c r="AT9193" s="60"/>
      <c r="AU9193" s="60"/>
      <c r="AV9193" s="60"/>
      <c r="AW9193" s="60"/>
      <c r="AX9193" s="60"/>
      <c r="AY9193" s="60"/>
      <c r="AZ9193" s="60"/>
      <c r="BA9193" s="60"/>
      <c r="BB9193" s="60"/>
      <c r="BC9193" s="61"/>
    </row>
    <row r="9194" spans="43:55">
      <c r="AQ9194" s="64"/>
      <c r="AR9194" s="64"/>
      <c r="AS9194" s="60"/>
      <c r="AT9194" s="60"/>
      <c r="AU9194" s="60"/>
      <c r="AV9194" s="60"/>
      <c r="AW9194" s="60"/>
      <c r="AX9194" s="60"/>
      <c r="AY9194" s="60"/>
      <c r="AZ9194" s="60"/>
      <c r="BA9194" s="60"/>
      <c r="BB9194" s="60"/>
      <c r="BC9194" s="61"/>
    </row>
    <row r="9195" spans="43:55">
      <c r="AQ9195" s="64"/>
      <c r="AR9195" s="64"/>
      <c r="AS9195" s="60"/>
      <c r="AT9195" s="60"/>
      <c r="AU9195" s="60"/>
      <c r="AV9195" s="60"/>
      <c r="AW9195" s="60"/>
      <c r="AX9195" s="60"/>
      <c r="AY9195" s="60"/>
      <c r="AZ9195" s="60"/>
      <c r="BA9195" s="60"/>
      <c r="BB9195" s="60"/>
      <c r="BC9195" s="61"/>
    </row>
    <row r="9196" spans="43:55">
      <c r="AQ9196" s="64"/>
      <c r="AR9196" s="64"/>
      <c r="AS9196" s="60"/>
      <c r="AT9196" s="60"/>
      <c r="AU9196" s="60"/>
      <c r="AV9196" s="60"/>
      <c r="AW9196" s="60"/>
      <c r="AX9196" s="60"/>
      <c r="AY9196" s="60"/>
      <c r="AZ9196" s="60"/>
      <c r="BA9196" s="60"/>
      <c r="BB9196" s="60"/>
      <c r="BC9196" s="61"/>
    </row>
    <row r="9197" spans="43:55">
      <c r="AQ9197" s="64"/>
      <c r="AR9197" s="64"/>
      <c r="AS9197" s="60"/>
      <c r="AT9197" s="60"/>
      <c r="AU9197" s="60"/>
      <c r="AV9197" s="60"/>
      <c r="AW9197" s="60"/>
      <c r="AX9197" s="60"/>
      <c r="AY9197" s="60"/>
      <c r="AZ9197" s="60"/>
      <c r="BA9197" s="60"/>
      <c r="BB9197" s="60"/>
      <c r="BC9197" s="61"/>
    </row>
    <row r="9198" spans="43:55">
      <c r="AQ9198" s="64"/>
      <c r="AR9198" s="64"/>
      <c r="AS9198" s="60"/>
      <c r="AT9198" s="60"/>
      <c r="AU9198" s="60"/>
      <c r="AV9198" s="60"/>
      <c r="AW9198" s="60"/>
      <c r="AX9198" s="60"/>
      <c r="AY9198" s="60"/>
      <c r="AZ9198" s="60"/>
      <c r="BA9198" s="60"/>
      <c r="BB9198" s="60"/>
      <c r="BC9198" s="61"/>
    </row>
    <row r="9199" spans="43:55">
      <c r="AQ9199" s="64"/>
      <c r="AR9199" s="64"/>
      <c r="AS9199" s="60"/>
      <c r="AT9199" s="60"/>
      <c r="AU9199" s="60"/>
      <c r="AV9199" s="60"/>
      <c r="AW9199" s="60"/>
      <c r="AX9199" s="60"/>
      <c r="AY9199" s="60"/>
      <c r="AZ9199" s="60"/>
      <c r="BA9199" s="60"/>
      <c r="BB9199" s="60"/>
      <c r="BC9199" s="61"/>
    </row>
    <row r="9200" spans="43:55">
      <c r="AQ9200" s="64"/>
      <c r="AR9200" s="64"/>
      <c r="AS9200" s="60"/>
      <c r="AT9200" s="60"/>
      <c r="AU9200" s="60"/>
      <c r="AV9200" s="60"/>
      <c r="AW9200" s="60"/>
      <c r="AX9200" s="60"/>
      <c r="AY9200" s="60"/>
      <c r="AZ9200" s="60"/>
      <c r="BA9200" s="60"/>
      <c r="BB9200" s="60"/>
      <c r="BC9200" s="61"/>
    </row>
    <row r="9201" spans="43:55">
      <c r="AQ9201" s="64"/>
      <c r="AR9201" s="64"/>
      <c r="AS9201" s="60"/>
      <c r="AT9201" s="60"/>
      <c r="AU9201" s="60"/>
      <c r="AV9201" s="60"/>
      <c r="AW9201" s="60"/>
      <c r="AX9201" s="60"/>
      <c r="AY9201" s="60"/>
      <c r="AZ9201" s="60"/>
      <c r="BA9201" s="60"/>
      <c r="BB9201" s="60"/>
      <c r="BC9201" s="61"/>
    </row>
    <row r="9202" spans="43:55">
      <c r="AQ9202" s="64"/>
      <c r="AR9202" s="64"/>
      <c r="AS9202" s="60"/>
      <c r="AT9202" s="60"/>
      <c r="AU9202" s="60"/>
      <c r="AV9202" s="60"/>
      <c r="AW9202" s="60"/>
      <c r="AX9202" s="60"/>
      <c r="AY9202" s="60"/>
      <c r="AZ9202" s="60"/>
      <c r="BA9202" s="60"/>
      <c r="BB9202" s="60"/>
      <c r="BC9202" s="61"/>
    </row>
    <row r="9203" spans="43:55">
      <c r="AQ9203" s="64"/>
      <c r="AR9203" s="64"/>
      <c r="AS9203" s="60"/>
      <c r="AT9203" s="60"/>
      <c r="AU9203" s="60"/>
      <c r="AV9203" s="60"/>
      <c r="AW9203" s="60"/>
      <c r="AX9203" s="60"/>
      <c r="AY9203" s="60"/>
      <c r="AZ9203" s="60"/>
      <c r="BA9203" s="60"/>
      <c r="BB9203" s="60"/>
      <c r="BC9203" s="61"/>
    </row>
    <row r="9204" spans="43:55">
      <c r="AQ9204" s="64"/>
      <c r="AR9204" s="64"/>
      <c r="AS9204" s="60"/>
      <c r="AT9204" s="60"/>
      <c r="AU9204" s="60"/>
      <c r="AV9204" s="60"/>
      <c r="AW9204" s="60"/>
      <c r="AX9204" s="60"/>
      <c r="AY9204" s="60"/>
      <c r="AZ9204" s="60"/>
      <c r="BA9204" s="60"/>
      <c r="BB9204" s="60"/>
      <c r="BC9204" s="61"/>
    </row>
    <row r="9205" spans="43:55">
      <c r="AQ9205" s="64"/>
      <c r="AR9205" s="64"/>
      <c r="AS9205" s="60"/>
      <c r="AT9205" s="60"/>
      <c r="AU9205" s="60"/>
      <c r="AV9205" s="60"/>
      <c r="AW9205" s="60"/>
      <c r="AX9205" s="60"/>
      <c r="AY9205" s="60"/>
      <c r="AZ9205" s="60"/>
      <c r="BA9205" s="60"/>
      <c r="BB9205" s="60"/>
      <c r="BC9205" s="61"/>
    </row>
    <row r="9206" spans="43:55">
      <c r="AQ9206" s="64"/>
      <c r="AR9206" s="64"/>
      <c r="AS9206" s="60"/>
      <c r="AT9206" s="60"/>
      <c r="AU9206" s="60"/>
      <c r="AV9206" s="60"/>
      <c r="AW9206" s="60"/>
      <c r="AX9206" s="60"/>
      <c r="AY9206" s="60"/>
      <c r="AZ9206" s="60"/>
      <c r="BA9206" s="60"/>
      <c r="BB9206" s="60"/>
      <c r="BC9206" s="61"/>
    </row>
    <row r="9207" spans="43:55">
      <c r="AQ9207" s="64"/>
      <c r="AR9207" s="64"/>
      <c r="AS9207" s="60"/>
      <c r="AT9207" s="60"/>
      <c r="AU9207" s="60"/>
      <c r="AV9207" s="60"/>
      <c r="AW9207" s="60"/>
      <c r="AX9207" s="60"/>
      <c r="AY9207" s="60"/>
      <c r="AZ9207" s="60"/>
      <c r="BA9207" s="60"/>
      <c r="BB9207" s="60"/>
      <c r="BC9207" s="61"/>
    </row>
    <row r="9208" spans="43:55">
      <c r="AQ9208" s="64"/>
      <c r="AR9208" s="64"/>
      <c r="AS9208" s="60"/>
      <c r="AT9208" s="60"/>
      <c r="AU9208" s="60"/>
      <c r="AV9208" s="60"/>
      <c r="AW9208" s="60"/>
      <c r="AX9208" s="60"/>
      <c r="AY9208" s="60"/>
      <c r="AZ9208" s="60"/>
      <c r="BA9208" s="60"/>
      <c r="BB9208" s="60"/>
      <c r="BC9208" s="61"/>
    </row>
    <row r="9209" spans="43:55">
      <c r="AQ9209" s="64"/>
      <c r="AR9209" s="64"/>
      <c r="AS9209" s="60"/>
      <c r="AT9209" s="60"/>
      <c r="AU9209" s="60"/>
      <c r="AV9209" s="60"/>
      <c r="AW9209" s="60"/>
      <c r="AX9209" s="60"/>
      <c r="AY9209" s="60"/>
      <c r="AZ9209" s="60"/>
      <c r="BA9209" s="60"/>
      <c r="BB9209" s="60"/>
      <c r="BC9209" s="61"/>
    </row>
    <row r="9210" spans="43:55">
      <c r="AQ9210" s="64"/>
      <c r="AR9210" s="64"/>
      <c r="AS9210" s="60"/>
      <c r="AT9210" s="60"/>
      <c r="AU9210" s="60"/>
      <c r="AV9210" s="60"/>
      <c r="AW9210" s="60"/>
      <c r="AX9210" s="60"/>
      <c r="AY9210" s="60"/>
      <c r="AZ9210" s="60"/>
      <c r="BA9210" s="60"/>
      <c r="BB9210" s="60"/>
      <c r="BC9210" s="61"/>
    </row>
    <row r="9211" spans="43:55">
      <c r="AQ9211" s="64"/>
      <c r="AR9211" s="64"/>
      <c r="AS9211" s="60"/>
      <c r="AT9211" s="60"/>
      <c r="AU9211" s="60"/>
      <c r="AV9211" s="60"/>
      <c r="AW9211" s="60"/>
      <c r="AX9211" s="60"/>
      <c r="AY9211" s="60"/>
      <c r="AZ9211" s="60"/>
      <c r="BA9211" s="60"/>
      <c r="BB9211" s="60"/>
      <c r="BC9211" s="61"/>
    </row>
    <row r="9212" spans="43:55">
      <c r="AQ9212" s="64"/>
      <c r="AR9212" s="64"/>
      <c r="AS9212" s="60"/>
      <c r="AT9212" s="60"/>
      <c r="AU9212" s="60"/>
      <c r="AV9212" s="60"/>
      <c r="AW9212" s="60"/>
      <c r="AX9212" s="60"/>
      <c r="AY9212" s="60"/>
      <c r="AZ9212" s="60"/>
      <c r="BA9212" s="60"/>
      <c r="BB9212" s="60"/>
      <c r="BC9212" s="61"/>
    </row>
    <row r="9213" spans="43:55">
      <c r="AQ9213" s="64"/>
      <c r="AR9213" s="64"/>
      <c r="AS9213" s="60"/>
      <c r="AT9213" s="60"/>
      <c r="AU9213" s="60"/>
      <c r="AV9213" s="60"/>
      <c r="AW9213" s="60"/>
      <c r="AX9213" s="60"/>
      <c r="AY9213" s="60"/>
      <c r="AZ9213" s="60"/>
      <c r="BA9213" s="60"/>
      <c r="BB9213" s="60"/>
      <c r="BC9213" s="61"/>
    </row>
    <row r="9214" spans="43:55">
      <c r="AQ9214" s="64"/>
      <c r="AR9214" s="64"/>
      <c r="AS9214" s="60"/>
      <c r="AT9214" s="60"/>
      <c r="AU9214" s="60"/>
      <c r="AV9214" s="60"/>
      <c r="AW9214" s="60"/>
      <c r="AX9214" s="60"/>
      <c r="AY9214" s="60"/>
      <c r="AZ9214" s="60"/>
      <c r="BA9214" s="60"/>
      <c r="BB9214" s="60"/>
      <c r="BC9214" s="61"/>
    </row>
    <row r="9215" spans="43:55">
      <c r="AQ9215" s="64"/>
      <c r="AR9215" s="64"/>
      <c r="AS9215" s="60"/>
      <c r="AT9215" s="60"/>
      <c r="AU9215" s="60"/>
      <c r="AV9215" s="60"/>
      <c r="AW9215" s="60"/>
      <c r="AX9215" s="60"/>
      <c r="AY9215" s="60"/>
      <c r="AZ9215" s="60"/>
      <c r="BA9215" s="60"/>
      <c r="BB9215" s="60"/>
      <c r="BC9215" s="61"/>
    </row>
    <row r="9216" spans="43:55">
      <c r="AQ9216" s="64"/>
      <c r="AR9216" s="64"/>
      <c r="AS9216" s="60"/>
      <c r="AT9216" s="60"/>
      <c r="AU9216" s="60"/>
      <c r="AV9216" s="60"/>
      <c r="AW9216" s="60"/>
      <c r="AX9216" s="60"/>
      <c r="AY9216" s="60"/>
      <c r="AZ9216" s="60"/>
      <c r="BA9216" s="60"/>
      <c r="BB9216" s="60"/>
      <c r="BC9216" s="61"/>
    </row>
    <row r="9217" spans="43:55">
      <c r="AQ9217" s="64"/>
      <c r="AR9217" s="64"/>
      <c r="AS9217" s="60"/>
      <c r="AT9217" s="60"/>
      <c r="AU9217" s="60"/>
      <c r="AV9217" s="60"/>
      <c r="AW9217" s="60"/>
      <c r="AX9217" s="60"/>
      <c r="AY9217" s="60"/>
      <c r="AZ9217" s="60"/>
      <c r="BA9217" s="60"/>
      <c r="BB9217" s="60"/>
      <c r="BC9217" s="61"/>
    </row>
    <row r="9218" spans="43:55">
      <c r="AQ9218" s="64"/>
      <c r="AR9218" s="64"/>
      <c r="AS9218" s="60"/>
      <c r="AT9218" s="60"/>
      <c r="AU9218" s="60"/>
      <c r="AV9218" s="60"/>
      <c r="AW9218" s="60"/>
      <c r="AX9218" s="60"/>
      <c r="AY9218" s="60"/>
      <c r="AZ9218" s="60"/>
      <c r="BA9218" s="60"/>
      <c r="BB9218" s="60"/>
      <c r="BC9218" s="61"/>
    </row>
    <row r="9219" spans="43:55">
      <c r="AQ9219" s="64"/>
      <c r="AR9219" s="64"/>
      <c r="AS9219" s="60"/>
      <c r="AT9219" s="60"/>
      <c r="AU9219" s="60"/>
      <c r="AV9219" s="60"/>
      <c r="AW9219" s="60"/>
      <c r="AX9219" s="60"/>
      <c r="AY9219" s="60"/>
      <c r="AZ9219" s="60"/>
      <c r="BA9219" s="60"/>
      <c r="BB9219" s="60"/>
      <c r="BC9219" s="61"/>
    </row>
    <row r="9220" spans="43:55">
      <c r="AQ9220" s="64"/>
      <c r="AR9220" s="64"/>
      <c r="AS9220" s="60"/>
      <c r="AT9220" s="60"/>
      <c r="AU9220" s="60"/>
      <c r="AV9220" s="60"/>
      <c r="AW9220" s="60"/>
      <c r="AX9220" s="60"/>
      <c r="AY9220" s="60"/>
      <c r="AZ9220" s="60"/>
      <c r="BA9220" s="60"/>
      <c r="BB9220" s="60"/>
      <c r="BC9220" s="61"/>
    </row>
    <row r="9221" spans="43:55">
      <c r="AQ9221" s="64"/>
      <c r="AR9221" s="64"/>
      <c r="AS9221" s="60"/>
      <c r="AT9221" s="60"/>
      <c r="AU9221" s="60"/>
      <c r="AV9221" s="60"/>
      <c r="AW9221" s="60"/>
      <c r="AX9221" s="60"/>
      <c r="AY9221" s="60"/>
      <c r="AZ9221" s="60"/>
      <c r="BA9221" s="60"/>
      <c r="BB9221" s="60"/>
      <c r="BC9221" s="61"/>
    </row>
    <row r="9222" spans="43:55">
      <c r="AQ9222" s="64"/>
      <c r="AR9222" s="64"/>
      <c r="AS9222" s="60"/>
      <c r="AT9222" s="60"/>
      <c r="AU9222" s="60"/>
      <c r="AV9222" s="60"/>
      <c r="AW9222" s="60"/>
      <c r="AX9222" s="60"/>
      <c r="AY9222" s="60"/>
      <c r="AZ9222" s="60"/>
      <c r="BA9222" s="60"/>
      <c r="BB9222" s="60"/>
      <c r="BC9222" s="61"/>
    </row>
    <row r="9223" spans="43:55">
      <c r="AQ9223" s="64"/>
      <c r="AR9223" s="64"/>
      <c r="AS9223" s="60"/>
      <c r="AT9223" s="60"/>
      <c r="AU9223" s="60"/>
      <c r="AV9223" s="60"/>
      <c r="AW9223" s="60"/>
      <c r="AX9223" s="60"/>
      <c r="AY9223" s="60"/>
      <c r="AZ9223" s="60"/>
      <c r="BA9223" s="60"/>
      <c r="BB9223" s="60"/>
      <c r="BC9223" s="61"/>
    </row>
    <row r="9224" spans="43:55">
      <c r="AQ9224" s="64"/>
      <c r="AR9224" s="64"/>
      <c r="AS9224" s="60"/>
      <c r="AT9224" s="60"/>
      <c r="AU9224" s="60"/>
      <c r="AV9224" s="60"/>
      <c r="AW9224" s="60"/>
      <c r="AX9224" s="60"/>
      <c r="AY9224" s="60"/>
      <c r="AZ9224" s="60"/>
      <c r="BA9224" s="60"/>
      <c r="BB9224" s="60"/>
      <c r="BC9224" s="61"/>
    </row>
    <row r="9225" spans="43:55">
      <c r="AQ9225" s="64"/>
      <c r="AR9225" s="64"/>
      <c r="AS9225" s="60"/>
      <c r="AT9225" s="60"/>
      <c r="AU9225" s="60"/>
      <c r="AV9225" s="60"/>
      <c r="AW9225" s="60"/>
      <c r="AX9225" s="60"/>
      <c r="AY9225" s="60"/>
      <c r="AZ9225" s="60"/>
      <c r="BA9225" s="60"/>
      <c r="BB9225" s="60"/>
      <c r="BC9225" s="61"/>
    </row>
    <row r="9226" spans="43:55">
      <c r="AQ9226" s="64"/>
      <c r="AR9226" s="64"/>
      <c r="AS9226" s="60"/>
      <c r="AT9226" s="60"/>
      <c r="AU9226" s="60"/>
      <c r="AV9226" s="60"/>
      <c r="AW9226" s="60"/>
      <c r="AX9226" s="60"/>
      <c r="AY9226" s="60"/>
      <c r="AZ9226" s="60"/>
      <c r="BA9226" s="60"/>
      <c r="BB9226" s="60"/>
      <c r="BC9226" s="61"/>
    </row>
    <row r="9227" spans="43:55">
      <c r="AQ9227" s="64"/>
      <c r="AR9227" s="64"/>
      <c r="AS9227" s="60"/>
      <c r="AT9227" s="60"/>
      <c r="AU9227" s="60"/>
      <c r="AV9227" s="60"/>
      <c r="AW9227" s="60"/>
      <c r="AX9227" s="60"/>
      <c r="AY9227" s="60"/>
      <c r="AZ9227" s="60"/>
      <c r="BA9227" s="60"/>
      <c r="BB9227" s="60"/>
      <c r="BC9227" s="61"/>
    </row>
    <row r="9228" spans="43:55">
      <c r="AQ9228" s="64"/>
      <c r="AR9228" s="64"/>
      <c r="AS9228" s="60"/>
      <c r="AT9228" s="60"/>
      <c r="AU9228" s="60"/>
      <c r="AV9228" s="60"/>
      <c r="AW9228" s="60"/>
      <c r="AX9228" s="60"/>
      <c r="AY9228" s="60"/>
      <c r="AZ9228" s="60"/>
      <c r="BA9228" s="60"/>
      <c r="BB9228" s="60"/>
      <c r="BC9228" s="61"/>
    </row>
    <row r="9229" spans="43:55">
      <c r="AQ9229" s="64"/>
      <c r="AR9229" s="64"/>
      <c r="AS9229" s="60"/>
      <c r="AT9229" s="60"/>
      <c r="AU9229" s="60"/>
      <c r="AV9229" s="60"/>
      <c r="AW9229" s="60"/>
      <c r="AX9229" s="60"/>
      <c r="AY9229" s="60"/>
      <c r="AZ9229" s="60"/>
      <c r="BA9229" s="60"/>
      <c r="BB9229" s="60"/>
      <c r="BC9229" s="61"/>
    </row>
    <row r="9230" spans="43:55">
      <c r="AQ9230" s="64"/>
      <c r="AR9230" s="64"/>
      <c r="AS9230" s="60"/>
      <c r="AT9230" s="60"/>
      <c r="AU9230" s="60"/>
      <c r="AV9230" s="60"/>
      <c r="AW9230" s="60"/>
      <c r="AX9230" s="60"/>
      <c r="AY9230" s="60"/>
      <c r="AZ9230" s="60"/>
      <c r="BA9230" s="60"/>
      <c r="BB9230" s="60"/>
      <c r="BC9230" s="61"/>
    </row>
    <row r="9231" spans="43:55">
      <c r="AQ9231" s="64"/>
      <c r="AR9231" s="64"/>
      <c r="AS9231" s="60"/>
      <c r="AT9231" s="60"/>
      <c r="AU9231" s="60"/>
      <c r="AV9231" s="60"/>
      <c r="AW9231" s="60"/>
      <c r="AX9231" s="60"/>
      <c r="AY9231" s="60"/>
      <c r="AZ9231" s="60"/>
      <c r="BA9231" s="60"/>
      <c r="BB9231" s="60"/>
      <c r="BC9231" s="61"/>
    </row>
    <row r="9232" spans="43:55">
      <c r="AQ9232" s="64"/>
      <c r="AR9232" s="64"/>
      <c r="AS9232" s="60"/>
      <c r="AT9232" s="60"/>
      <c r="AU9232" s="60"/>
      <c r="AV9232" s="60"/>
      <c r="AW9232" s="60"/>
      <c r="AX9232" s="60"/>
      <c r="AY9232" s="60"/>
      <c r="AZ9232" s="60"/>
      <c r="BA9232" s="60"/>
      <c r="BB9232" s="60"/>
      <c r="BC9232" s="61"/>
    </row>
    <row r="9233" spans="43:55">
      <c r="AQ9233" s="64"/>
      <c r="AR9233" s="64"/>
      <c r="AS9233" s="60"/>
      <c r="AT9233" s="60"/>
      <c r="AU9233" s="60"/>
      <c r="AV9233" s="60"/>
      <c r="AW9233" s="60"/>
      <c r="AX9233" s="60"/>
      <c r="AY9233" s="60"/>
      <c r="AZ9233" s="60"/>
      <c r="BA9233" s="60"/>
      <c r="BB9233" s="60"/>
      <c r="BC9233" s="61"/>
    </row>
    <row r="9234" spans="43:55">
      <c r="AQ9234" s="64"/>
      <c r="AR9234" s="64"/>
      <c r="AS9234" s="60"/>
      <c r="AT9234" s="60"/>
      <c r="AU9234" s="60"/>
      <c r="AV9234" s="60"/>
      <c r="AW9234" s="60"/>
      <c r="AX9234" s="60"/>
      <c r="AY9234" s="60"/>
      <c r="AZ9234" s="60"/>
      <c r="BA9234" s="60"/>
      <c r="BB9234" s="60"/>
      <c r="BC9234" s="61"/>
    </row>
    <row r="9235" spans="43:55">
      <c r="AQ9235" s="64"/>
      <c r="AR9235" s="64"/>
      <c r="AS9235" s="60"/>
      <c r="AT9235" s="60"/>
      <c r="AU9235" s="60"/>
      <c r="AV9235" s="60"/>
      <c r="AW9235" s="60"/>
      <c r="AX9235" s="60"/>
      <c r="AY9235" s="60"/>
      <c r="AZ9235" s="60"/>
      <c r="BA9235" s="60"/>
      <c r="BB9235" s="60"/>
      <c r="BC9235" s="61"/>
    </row>
    <row r="9236" spans="43:55">
      <c r="AQ9236" s="64"/>
      <c r="AR9236" s="64"/>
      <c r="AS9236" s="60"/>
      <c r="AT9236" s="60"/>
      <c r="AU9236" s="60"/>
      <c r="AV9236" s="60"/>
      <c r="AW9236" s="60"/>
      <c r="AX9236" s="60"/>
      <c r="AY9236" s="60"/>
      <c r="AZ9236" s="60"/>
      <c r="BA9236" s="60"/>
      <c r="BB9236" s="60"/>
      <c r="BC9236" s="61"/>
    </row>
    <row r="9237" spans="43:55">
      <c r="AQ9237" s="64"/>
      <c r="AR9237" s="64"/>
      <c r="AS9237" s="60"/>
      <c r="AT9237" s="60"/>
      <c r="AU9237" s="60"/>
      <c r="AV9237" s="60"/>
      <c r="AW9237" s="60"/>
      <c r="AX9237" s="60"/>
      <c r="AY9237" s="60"/>
      <c r="AZ9237" s="60"/>
      <c r="BA9237" s="60"/>
      <c r="BB9237" s="60"/>
      <c r="BC9237" s="61"/>
    </row>
    <row r="9238" spans="43:55">
      <c r="AQ9238" s="64"/>
      <c r="AR9238" s="64"/>
      <c r="AS9238" s="60"/>
      <c r="AT9238" s="60"/>
      <c r="AU9238" s="60"/>
      <c r="AV9238" s="60"/>
      <c r="AW9238" s="60"/>
      <c r="AX9238" s="60"/>
      <c r="AY9238" s="60"/>
      <c r="AZ9238" s="60"/>
      <c r="BA9238" s="60"/>
      <c r="BB9238" s="60"/>
      <c r="BC9238" s="61"/>
    </row>
    <row r="9239" spans="43:55">
      <c r="AQ9239" s="64"/>
      <c r="AR9239" s="64"/>
      <c r="AS9239" s="60"/>
      <c r="AT9239" s="60"/>
      <c r="AU9239" s="60"/>
      <c r="AV9239" s="60"/>
      <c r="AW9239" s="60"/>
      <c r="AX9239" s="60"/>
      <c r="AY9239" s="60"/>
      <c r="AZ9239" s="60"/>
      <c r="BA9239" s="60"/>
      <c r="BB9239" s="60"/>
      <c r="BC9239" s="61"/>
    </row>
    <row r="9240" spans="43:55">
      <c r="AQ9240" s="64"/>
      <c r="AR9240" s="64"/>
      <c r="AS9240" s="60"/>
      <c r="AT9240" s="60"/>
      <c r="AU9240" s="60"/>
      <c r="AV9240" s="60"/>
      <c r="AW9240" s="60"/>
      <c r="AX9240" s="60"/>
      <c r="AY9240" s="60"/>
      <c r="AZ9240" s="60"/>
      <c r="BA9240" s="60"/>
      <c r="BB9240" s="60"/>
      <c r="BC9240" s="61"/>
    </row>
    <row r="9241" spans="43:55">
      <c r="AQ9241" s="64"/>
      <c r="AR9241" s="64"/>
      <c r="AS9241" s="60"/>
      <c r="AT9241" s="60"/>
      <c r="AU9241" s="60"/>
      <c r="AV9241" s="60"/>
      <c r="AW9241" s="60"/>
      <c r="AX9241" s="60"/>
      <c r="AY9241" s="60"/>
      <c r="AZ9241" s="60"/>
      <c r="BA9241" s="60"/>
      <c r="BB9241" s="60"/>
      <c r="BC9241" s="61"/>
    </row>
    <row r="9242" spans="43:55">
      <c r="AQ9242" s="64"/>
      <c r="AR9242" s="64"/>
      <c r="AS9242" s="60"/>
      <c r="AT9242" s="60"/>
      <c r="AU9242" s="60"/>
      <c r="AV9242" s="60"/>
      <c r="AW9242" s="60"/>
      <c r="AX9242" s="60"/>
      <c r="AY9242" s="60"/>
      <c r="AZ9242" s="60"/>
      <c r="BA9242" s="60"/>
      <c r="BB9242" s="60"/>
      <c r="BC9242" s="61"/>
    </row>
    <row r="9243" spans="43:55">
      <c r="AQ9243" s="64"/>
      <c r="AR9243" s="64"/>
      <c r="AS9243" s="60"/>
      <c r="AT9243" s="60"/>
      <c r="AU9243" s="60"/>
      <c r="AV9243" s="60"/>
      <c r="AW9243" s="60"/>
      <c r="AX9243" s="60"/>
      <c r="AY9243" s="60"/>
      <c r="AZ9243" s="60"/>
      <c r="BA9243" s="60"/>
      <c r="BB9243" s="60"/>
      <c r="BC9243" s="61"/>
    </row>
    <row r="9244" spans="43:55">
      <c r="AQ9244" s="64"/>
      <c r="AR9244" s="64"/>
      <c r="AS9244" s="60"/>
      <c r="AT9244" s="60"/>
      <c r="AU9244" s="60"/>
      <c r="AV9244" s="60"/>
      <c r="AW9244" s="60"/>
      <c r="AX9244" s="60"/>
      <c r="AY9244" s="60"/>
      <c r="AZ9244" s="60"/>
      <c r="BA9244" s="60"/>
      <c r="BB9244" s="60"/>
      <c r="BC9244" s="61"/>
    </row>
    <row r="9245" spans="43:55">
      <c r="AQ9245" s="64"/>
      <c r="AR9245" s="64"/>
      <c r="AS9245" s="60"/>
      <c r="AT9245" s="60"/>
      <c r="AU9245" s="60"/>
      <c r="AV9245" s="60"/>
      <c r="AW9245" s="60"/>
      <c r="AX9245" s="60"/>
      <c r="AY9245" s="60"/>
      <c r="AZ9245" s="60"/>
      <c r="BA9245" s="60"/>
      <c r="BB9245" s="60"/>
      <c r="BC9245" s="61"/>
    </row>
    <row r="9246" spans="43:55">
      <c r="AQ9246" s="64"/>
      <c r="AR9246" s="64"/>
      <c r="AS9246" s="60"/>
      <c r="AT9246" s="60"/>
      <c r="AU9246" s="60"/>
      <c r="AV9246" s="60"/>
      <c r="AW9246" s="60"/>
      <c r="AX9246" s="60"/>
      <c r="AY9246" s="60"/>
      <c r="AZ9246" s="60"/>
      <c r="BA9246" s="60"/>
      <c r="BB9246" s="60"/>
      <c r="BC9246" s="61"/>
    </row>
    <row r="9247" spans="43:55">
      <c r="AQ9247" s="64"/>
      <c r="AR9247" s="64"/>
      <c r="AS9247" s="60"/>
      <c r="AT9247" s="60"/>
      <c r="AU9247" s="60"/>
      <c r="AV9247" s="60"/>
      <c r="AW9247" s="60"/>
      <c r="AX9247" s="60"/>
      <c r="AY9247" s="60"/>
      <c r="AZ9247" s="60"/>
      <c r="BA9247" s="60"/>
      <c r="BB9247" s="60"/>
      <c r="BC9247" s="61"/>
    </row>
    <row r="9248" spans="43:55">
      <c r="AQ9248" s="64"/>
      <c r="AR9248" s="64"/>
      <c r="AS9248" s="60"/>
      <c r="AT9248" s="60"/>
      <c r="AU9248" s="60"/>
      <c r="AV9248" s="60"/>
      <c r="AW9248" s="60"/>
      <c r="AX9248" s="60"/>
      <c r="AY9248" s="60"/>
      <c r="AZ9248" s="60"/>
      <c r="BA9248" s="60"/>
      <c r="BB9248" s="60"/>
      <c r="BC9248" s="61"/>
    </row>
    <row r="9249" spans="43:55">
      <c r="AQ9249" s="64"/>
      <c r="AR9249" s="64"/>
      <c r="AS9249" s="60"/>
      <c r="AT9249" s="60"/>
      <c r="AU9249" s="60"/>
      <c r="AV9249" s="60"/>
      <c r="AW9249" s="60"/>
      <c r="AX9249" s="60"/>
      <c r="AY9249" s="60"/>
      <c r="AZ9249" s="60"/>
      <c r="BA9249" s="60"/>
      <c r="BB9249" s="60"/>
      <c r="BC9249" s="61"/>
    </row>
    <row r="9250" spans="43:55">
      <c r="AQ9250" s="64"/>
      <c r="AR9250" s="64"/>
      <c r="AS9250" s="60"/>
      <c r="AT9250" s="60"/>
      <c r="AU9250" s="60"/>
      <c r="AV9250" s="60"/>
      <c r="AW9250" s="60"/>
      <c r="AX9250" s="60"/>
      <c r="AY9250" s="60"/>
      <c r="AZ9250" s="60"/>
      <c r="BA9250" s="60"/>
      <c r="BB9250" s="60"/>
      <c r="BC9250" s="61"/>
    </row>
    <row r="9251" spans="43:55">
      <c r="AQ9251" s="64"/>
      <c r="AR9251" s="64"/>
      <c r="AS9251" s="60"/>
      <c r="AT9251" s="60"/>
      <c r="AU9251" s="60"/>
      <c r="AV9251" s="60"/>
      <c r="AW9251" s="60"/>
      <c r="AX9251" s="60"/>
      <c r="AY9251" s="60"/>
      <c r="AZ9251" s="60"/>
      <c r="BA9251" s="60"/>
      <c r="BB9251" s="60"/>
      <c r="BC9251" s="61"/>
    </row>
    <row r="9252" spans="43:55">
      <c r="AQ9252" s="64"/>
      <c r="AR9252" s="64"/>
      <c r="AS9252" s="60"/>
      <c r="AT9252" s="60"/>
      <c r="AU9252" s="60"/>
      <c r="AV9252" s="60"/>
      <c r="AW9252" s="60"/>
      <c r="AX9252" s="60"/>
      <c r="AY9252" s="60"/>
      <c r="AZ9252" s="60"/>
      <c r="BA9252" s="60"/>
      <c r="BB9252" s="60"/>
      <c r="BC9252" s="61"/>
    </row>
    <row r="9253" spans="43:55">
      <c r="AQ9253" s="64"/>
      <c r="AR9253" s="64"/>
      <c r="AS9253" s="60"/>
      <c r="AT9253" s="60"/>
      <c r="AU9253" s="60"/>
      <c r="AV9253" s="60"/>
      <c r="AW9253" s="60"/>
      <c r="AX9253" s="60"/>
      <c r="AY9253" s="60"/>
      <c r="AZ9253" s="60"/>
      <c r="BA9253" s="60"/>
      <c r="BB9253" s="60"/>
      <c r="BC9253" s="61"/>
    </row>
    <row r="9254" spans="43:55">
      <c r="AQ9254" s="64"/>
      <c r="AR9254" s="64"/>
      <c r="AS9254" s="60"/>
      <c r="AT9254" s="60"/>
      <c r="AU9254" s="60"/>
      <c r="AV9254" s="60"/>
      <c r="AW9254" s="60"/>
      <c r="AX9254" s="60"/>
      <c r="AY9254" s="60"/>
      <c r="AZ9254" s="60"/>
      <c r="BA9254" s="60"/>
      <c r="BB9254" s="60"/>
      <c r="BC9254" s="61"/>
    </row>
    <row r="9255" spans="43:55">
      <c r="AQ9255" s="64"/>
      <c r="AR9255" s="64"/>
      <c r="AS9255" s="60"/>
      <c r="AT9255" s="60"/>
      <c r="AU9255" s="60"/>
      <c r="AV9255" s="60"/>
      <c r="AW9255" s="60"/>
      <c r="AX9255" s="60"/>
      <c r="AY9255" s="60"/>
      <c r="AZ9255" s="60"/>
      <c r="BA9255" s="60"/>
      <c r="BB9255" s="60"/>
      <c r="BC9255" s="61"/>
    </row>
    <row r="9256" spans="43:55">
      <c r="AQ9256" s="64"/>
      <c r="AR9256" s="64"/>
      <c r="AS9256" s="60"/>
      <c r="AT9256" s="60"/>
      <c r="AU9256" s="60"/>
      <c r="AV9256" s="60"/>
      <c r="AW9256" s="60"/>
      <c r="AX9256" s="60"/>
      <c r="AY9256" s="60"/>
      <c r="AZ9256" s="60"/>
      <c r="BA9256" s="60"/>
      <c r="BB9256" s="60"/>
      <c r="BC9256" s="61"/>
    </row>
    <row r="9257" spans="43:55">
      <c r="AQ9257" s="64"/>
      <c r="AR9257" s="64"/>
      <c r="AS9257" s="60"/>
      <c r="AT9257" s="60"/>
      <c r="AU9257" s="60"/>
      <c r="AV9257" s="60"/>
      <c r="AW9257" s="60"/>
      <c r="AX9257" s="60"/>
      <c r="AY9257" s="60"/>
      <c r="AZ9257" s="60"/>
      <c r="BA9257" s="60"/>
      <c r="BB9257" s="60"/>
      <c r="BC9257" s="61"/>
    </row>
    <row r="9258" spans="43:55">
      <c r="AQ9258" s="64"/>
      <c r="AR9258" s="64"/>
      <c r="AS9258" s="60"/>
      <c r="AT9258" s="60"/>
      <c r="AU9258" s="60"/>
      <c r="AV9258" s="60"/>
      <c r="AW9258" s="60"/>
      <c r="AX9258" s="60"/>
      <c r="AY9258" s="60"/>
      <c r="AZ9258" s="60"/>
      <c r="BA9258" s="60"/>
      <c r="BB9258" s="60"/>
      <c r="BC9258" s="61"/>
    </row>
    <row r="9259" spans="43:55">
      <c r="AQ9259" s="64"/>
      <c r="AR9259" s="64"/>
      <c r="AS9259" s="60"/>
      <c r="AT9259" s="60"/>
      <c r="AU9259" s="60"/>
      <c r="AV9259" s="60"/>
      <c r="AW9259" s="60"/>
      <c r="AX9259" s="60"/>
      <c r="AY9259" s="60"/>
      <c r="AZ9259" s="60"/>
      <c r="BA9259" s="60"/>
      <c r="BB9259" s="60"/>
      <c r="BC9259" s="61"/>
    </row>
    <row r="9260" spans="43:55">
      <c r="AQ9260" s="64"/>
      <c r="AR9260" s="64"/>
      <c r="AS9260" s="60"/>
      <c r="AT9260" s="60"/>
      <c r="AU9260" s="60"/>
      <c r="AV9260" s="60"/>
      <c r="AW9260" s="60"/>
      <c r="AX9260" s="60"/>
      <c r="AY9260" s="60"/>
      <c r="AZ9260" s="60"/>
      <c r="BA9260" s="60"/>
      <c r="BB9260" s="60"/>
      <c r="BC9260" s="61"/>
    </row>
    <row r="9261" spans="43:55">
      <c r="AQ9261" s="64"/>
      <c r="AR9261" s="64"/>
      <c r="AS9261" s="60"/>
      <c r="AT9261" s="60"/>
      <c r="AU9261" s="60"/>
      <c r="AV9261" s="60"/>
      <c r="AW9261" s="60"/>
      <c r="AX9261" s="60"/>
      <c r="AY9261" s="60"/>
      <c r="AZ9261" s="60"/>
      <c r="BA9261" s="60"/>
      <c r="BB9261" s="60"/>
      <c r="BC9261" s="61"/>
    </row>
    <row r="9262" spans="43:55">
      <c r="AQ9262" s="64"/>
      <c r="AR9262" s="64"/>
      <c r="AS9262" s="60"/>
      <c r="AT9262" s="60"/>
      <c r="AU9262" s="60"/>
      <c r="AV9262" s="60"/>
      <c r="AW9262" s="60"/>
      <c r="AX9262" s="60"/>
      <c r="AY9262" s="60"/>
      <c r="AZ9262" s="60"/>
      <c r="BA9262" s="60"/>
      <c r="BB9262" s="60"/>
      <c r="BC9262" s="61"/>
    </row>
    <row r="9263" spans="43:55">
      <c r="AQ9263" s="64"/>
      <c r="AR9263" s="64"/>
      <c r="AS9263" s="60"/>
      <c r="AT9263" s="60"/>
      <c r="AU9263" s="60"/>
      <c r="AV9263" s="60"/>
      <c r="AW9263" s="60"/>
      <c r="AX9263" s="60"/>
      <c r="AY9263" s="60"/>
      <c r="AZ9263" s="60"/>
      <c r="BA9263" s="60"/>
      <c r="BB9263" s="60"/>
      <c r="BC9263" s="61"/>
    </row>
    <row r="9264" spans="43:55">
      <c r="AQ9264" s="64"/>
      <c r="AR9264" s="64"/>
      <c r="AS9264" s="60"/>
      <c r="AT9264" s="60"/>
      <c r="AU9264" s="60"/>
      <c r="AV9264" s="60"/>
      <c r="AW9264" s="60"/>
      <c r="AX9264" s="60"/>
      <c r="AY9264" s="60"/>
      <c r="AZ9264" s="60"/>
      <c r="BA9264" s="60"/>
      <c r="BB9264" s="60"/>
      <c r="BC9264" s="61"/>
    </row>
    <row r="9265" spans="43:55">
      <c r="AQ9265" s="64"/>
      <c r="AR9265" s="64"/>
      <c r="AS9265" s="60"/>
      <c r="AT9265" s="60"/>
      <c r="AU9265" s="60"/>
      <c r="AV9265" s="60"/>
      <c r="AW9265" s="60"/>
      <c r="AX9265" s="60"/>
      <c r="AY9265" s="60"/>
      <c r="AZ9265" s="60"/>
      <c r="BA9265" s="60"/>
      <c r="BB9265" s="60"/>
      <c r="BC9265" s="61"/>
    </row>
    <row r="9266" spans="43:55">
      <c r="AQ9266" s="64"/>
      <c r="AR9266" s="64"/>
      <c r="AS9266" s="60"/>
      <c r="AT9266" s="60"/>
      <c r="AU9266" s="60"/>
      <c r="AV9266" s="60"/>
      <c r="AW9266" s="60"/>
      <c r="AX9266" s="60"/>
      <c r="AY9266" s="60"/>
      <c r="AZ9266" s="60"/>
      <c r="BA9266" s="60"/>
      <c r="BB9266" s="60"/>
      <c r="BC9266" s="61"/>
    </row>
    <row r="9267" spans="43:55">
      <c r="AQ9267" s="64"/>
      <c r="AR9267" s="64"/>
      <c r="AS9267" s="60"/>
      <c r="AT9267" s="60"/>
      <c r="AU9267" s="60"/>
      <c r="AV9267" s="60"/>
      <c r="AW9267" s="60"/>
      <c r="AX9267" s="60"/>
      <c r="AY9267" s="60"/>
      <c r="AZ9267" s="60"/>
      <c r="BA9267" s="60"/>
      <c r="BB9267" s="60"/>
      <c r="BC9267" s="61"/>
    </row>
    <row r="9268" spans="43:55">
      <c r="AQ9268" s="64"/>
      <c r="AR9268" s="64"/>
      <c r="AS9268" s="60"/>
      <c r="AT9268" s="60"/>
      <c r="AU9268" s="60"/>
      <c r="AV9268" s="60"/>
      <c r="AW9268" s="60"/>
      <c r="AX9268" s="60"/>
      <c r="AY9268" s="60"/>
      <c r="AZ9268" s="60"/>
      <c r="BA9268" s="60"/>
      <c r="BB9268" s="60"/>
      <c r="BC9268" s="61"/>
    </row>
    <row r="9269" spans="43:55">
      <c r="AQ9269" s="64"/>
      <c r="AR9269" s="64"/>
      <c r="AS9269" s="60"/>
      <c r="AT9269" s="60"/>
      <c r="AU9269" s="60"/>
      <c r="AV9269" s="60"/>
      <c r="AW9269" s="60"/>
      <c r="AX9269" s="60"/>
      <c r="AY9269" s="60"/>
      <c r="AZ9269" s="60"/>
      <c r="BA9269" s="60"/>
      <c r="BB9269" s="60"/>
      <c r="BC9269" s="61"/>
    </row>
    <row r="9270" spans="43:55">
      <c r="AQ9270" s="64"/>
      <c r="AR9270" s="64"/>
      <c r="AS9270" s="60"/>
      <c r="AT9270" s="60"/>
      <c r="AU9270" s="60"/>
      <c r="AV9270" s="60"/>
      <c r="AW9270" s="60"/>
      <c r="AX9270" s="60"/>
      <c r="AY9270" s="60"/>
      <c r="AZ9270" s="60"/>
      <c r="BA9270" s="60"/>
      <c r="BB9270" s="60"/>
      <c r="BC9270" s="61"/>
    </row>
    <row r="9271" spans="43:55">
      <c r="AQ9271" s="64"/>
      <c r="AR9271" s="64"/>
      <c r="AS9271" s="60"/>
      <c r="AT9271" s="60"/>
      <c r="AU9271" s="60"/>
      <c r="AV9271" s="60"/>
      <c r="AW9271" s="60"/>
      <c r="AX9271" s="60"/>
      <c r="AY9271" s="60"/>
      <c r="AZ9271" s="60"/>
      <c r="BA9271" s="60"/>
      <c r="BB9271" s="60"/>
      <c r="BC9271" s="61"/>
    </row>
    <row r="9272" spans="43:55">
      <c r="AQ9272" s="64"/>
      <c r="AR9272" s="64"/>
      <c r="AS9272" s="60"/>
      <c r="AT9272" s="60"/>
      <c r="AU9272" s="60"/>
      <c r="AV9272" s="60"/>
      <c r="AW9272" s="60"/>
      <c r="AX9272" s="60"/>
      <c r="AY9272" s="60"/>
      <c r="AZ9272" s="60"/>
      <c r="BA9272" s="60"/>
      <c r="BB9272" s="60"/>
      <c r="BC9272" s="61"/>
    </row>
    <row r="9273" spans="43:55">
      <c r="AQ9273" s="64"/>
      <c r="AR9273" s="64"/>
      <c r="AS9273" s="60"/>
      <c r="AT9273" s="60"/>
      <c r="AU9273" s="60"/>
      <c r="AV9273" s="60"/>
      <c r="AW9273" s="60"/>
      <c r="AX9273" s="60"/>
      <c r="AY9273" s="60"/>
      <c r="AZ9273" s="60"/>
      <c r="BA9273" s="60"/>
      <c r="BB9273" s="60"/>
      <c r="BC9273" s="61"/>
    </row>
    <row r="9274" spans="43:55">
      <c r="AQ9274" s="64"/>
      <c r="AR9274" s="64"/>
      <c r="AS9274" s="60"/>
      <c r="AT9274" s="60"/>
      <c r="AU9274" s="60"/>
      <c r="AV9274" s="60"/>
      <c r="AW9274" s="60"/>
      <c r="AX9274" s="60"/>
      <c r="AY9274" s="60"/>
      <c r="AZ9274" s="60"/>
      <c r="BA9274" s="60"/>
      <c r="BB9274" s="60"/>
      <c r="BC9274" s="61"/>
    </row>
    <row r="9275" spans="43:55">
      <c r="AQ9275" s="64"/>
      <c r="AR9275" s="64"/>
      <c r="AS9275" s="60"/>
      <c r="AT9275" s="60"/>
      <c r="AU9275" s="60"/>
      <c r="AV9275" s="60"/>
      <c r="AW9275" s="60"/>
      <c r="AX9275" s="60"/>
      <c r="AY9275" s="60"/>
      <c r="AZ9275" s="60"/>
      <c r="BA9275" s="60"/>
      <c r="BB9275" s="60"/>
      <c r="BC9275" s="61"/>
    </row>
    <row r="9276" spans="43:55">
      <c r="AQ9276" s="64"/>
      <c r="AR9276" s="64"/>
      <c r="AS9276" s="60"/>
      <c r="AT9276" s="60"/>
      <c r="AU9276" s="60"/>
      <c r="AV9276" s="60"/>
      <c r="AW9276" s="60"/>
      <c r="AX9276" s="60"/>
      <c r="AY9276" s="60"/>
      <c r="AZ9276" s="60"/>
      <c r="BA9276" s="60"/>
      <c r="BB9276" s="60"/>
      <c r="BC9276" s="61"/>
    </row>
    <row r="9277" spans="43:55">
      <c r="AQ9277" s="64"/>
      <c r="AR9277" s="64"/>
      <c r="AS9277" s="60"/>
      <c r="AT9277" s="60"/>
      <c r="AU9277" s="60"/>
      <c r="AV9277" s="60"/>
      <c r="AW9277" s="60"/>
      <c r="AX9277" s="60"/>
      <c r="AY9277" s="60"/>
      <c r="AZ9277" s="60"/>
      <c r="BA9277" s="60"/>
      <c r="BB9277" s="60"/>
      <c r="BC9277" s="61"/>
    </row>
    <row r="9278" spans="43:55">
      <c r="AQ9278" s="64"/>
      <c r="AR9278" s="64"/>
      <c r="AS9278" s="60"/>
      <c r="AT9278" s="60"/>
      <c r="AU9278" s="60"/>
      <c r="AV9278" s="60"/>
      <c r="AW9278" s="60"/>
      <c r="AX9278" s="60"/>
      <c r="AY9278" s="60"/>
      <c r="AZ9278" s="60"/>
      <c r="BA9278" s="60"/>
      <c r="BB9278" s="60"/>
      <c r="BC9278" s="61"/>
    </row>
    <row r="9279" spans="43:55">
      <c r="AQ9279" s="64"/>
      <c r="AR9279" s="64"/>
      <c r="AS9279" s="60"/>
      <c r="AT9279" s="60"/>
      <c r="AU9279" s="60"/>
      <c r="AV9279" s="60"/>
      <c r="AW9279" s="60"/>
      <c r="AX9279" s="60"/>
      <c r="AY9279" s="60"/>
      <c r="AZ9279" s="60"/>
      <c r="BA9279" s="60"/>
      <c r="BB9279" s="60"/>
      <c r="BC9279" s="61"/>
    </row>
    <row r="9280" spans="43:55">
      <c r="AQ9280" s="64"/>
      <c r="AR9280" s="64"/>
      <c r="AS9280" s="60"/>
      <c r="AT9280" s="60"/>
      <c r="AU9280" s="60"/>
      <c r="AV9280" s="60"/>
      <c r="AW9280" s="60"/>
      <c r="AX9280" s="60"/>
      <c r="AY9280" s="60"/>
      <c r="AZ9280" s="60"/>
      <c r="BA9280" s="60"/>
      <c r="BB9280" s="60"/>
      <c r="BC9280" s="61"/>
    </row>
    <row r="9281" spans="43:55">
      <c r="AQ9281" s="64"/>
      <c r="AR9281" s="64"/>
      <c r="AS9281" s="60"/>
      <c r="AT9281" s="60"/>
      <c r="AU9281" s="60"/>
      <c r="AV9281" s="60"/>
      <c r="AW9281" s="60"/>
      <c r="AX9281" s="60"/>
      <c r="AY9281" s="60"/>
      <c r="AZ9281" s="60"/>
      <c r="BA9281" s="60"/>
      <c r="BB9281" s="60"/>
      <c r="BC9281" s="61"/>
    </row>
    <row r="9282" spans="43:55">
      <c r="AQ9282" s="64"/>
      <c r="AR9282" s="64"/>
      <c r="AS9282" s="60"/>
      <c r="AT9282" s="60"/>
      <c r="AU9282" s="60"/>
      <c r="AV9282" s="60"/>
      <c r="AW9282" s="60"/>
      <c r="AX9282" s="60"/>
      <c r="AY9282" s="60"/>
      <c r="AZ9282" s="60"/>
      <c r="BA9282" s="60"/>
      <c r="BB9282" s="60"/>
      <c r="BC9282" s="61"/>
    </row>
    <row r="9283" spans="43:55">
      <c r="AQ9283" s="64"/>
      <c r="AR9283" s="64"/>
      <c r="AS9283" s="60"/>
      <c r="AT9283" s="60"/>
      <c r="AU9283" s="60"/>
      <c r="AV9283" s="60"/>
      <c r="AW9283" s="60"/>
      <c r="AX9283" s="60"/>
      <c r="AY9283" s="60"/>
      <c r="AZ9283" s="60"/>
      <c r="BA9283" s="60"/>
      <c r="BB9283" s="60"/>
      <c r="BC9283" s="61"/>
    </row>
    <row r="9284" spans="43:55">
      <c r="AQ9284" s="64"/>
      <c r="AR9284" s="64"/>
      <c r="AS9284" s="60"/>
      <c r="AT9284" s="60"/>
      <c r="AU9284" s="60"/>
      <c r="AV9284" s="60"/>
      <c r="AW9284" s="60"/>
      <c r="AX9284" s="60"/>
      <c r="AY9284" s="60"/>
      <c r="AZ9284" s="60"/>
      <c r="BA9284" s="60"/>
      <c r="BB9284" s="60"/>
      <c r="BC9284" s="61"/>
    </row>
    <row r="9285" spans="43:55">
      <c r="AQ9285" s="64"/>
      <c r="AR9285" s="64"/>
      <c r="AS9285" s="60"/>
      <c r="AT9285" s="60"/>
      <c r="AU9285" s="60"/>
      <c r="AV9285" s="60"/>
      <c r="AW9285" s="60"/>
      <c r="AX9285" s="60"/>
      <c r="AY9285" s="60"/>
      <c r="AZ9285" s="60"/>
      <c r="BA9285" s="60"/>
      <c r="BB9285" s="60"/>
      <c r="BC9285" s="61"/>
    </row>
    <row r="9286" spans="43:55">
      <c r="AQ9286" s="64"/>
      <c r="AR9286" s="64"/>
      <c r="AS9286" s="60"/>
      <c r="AT9286" s="60"/>
      <c r="AU9286" s="60"/>
      <c r="AV9286" s="60"/>
      <c r="AW9286" s="60"/>
      <c r="AX9286" s="60"/>
      <c r="AY9286" s="60"/>
      <c r="AZ9286" s="60"/>
      <c r="BA9286" s="60"/>
      <c r="BB9286" s="60"/>
      <c r="BC9286" s="61"/>
    </row>
    <row r="9287" spans="43:55">
      <c r="AQ9287" s="64"/>
      <c r="AR9287" s="64"/>
      <c r="AS9287" s="60"/>
      <c r="AT9287" s="60"/>
      <c r="AU9287" s="60"/>
      <c r="AV9287" s="60"/>
      <c r="AW9287" s="60"/>
      <c r="AX9287" s="60"/>
      <c r="AY9287" s="60"/>
      <c r="AZ9287" s="60"/>
      <c r="BA9287" s="60"/>
      <c r="BB9287" s="60"/>
      <c r="BC9287" s="61"/>
    </row>
    <row r="9288" spans="43:55">
      <c r="AQ9288" s="64"/>
      <c r="AR9288" s="64"/>
      <c r="AS9288" s="60"/>
      <c r="AT9288" s="60"/>
      <c r="AU9288" s="60"/>
      <c r="AV9288" s="60"/>
      <c r="AW9288" s="60"/>
      <c r="AX9288" s="60"/>
      <c r="AY9288" s="60"/>
      <c r="AZ9288" s="60"/>
      <c r="BA9288" s="60"/>
      <c r="BB9288" s="60"/>
      <c r="BC9288" s="61"/>
    </row>
    <row r="9289" spans="43:55">
      <c r="AQ9289" s="64"/>
      <c r="AR9289" s="64"/>
      <c r="AS9289" s="60"/>
      <c r="AT9289" s="60"/>
      <c r="AU9289" s="60"/>
      <c r="AV9289" s="60"/>
      <c r="AW9289" s="60"/>
      <c r="AX9289" s="60"/>
      <c r="AY9289" s="60"/>
      <c r="AZ9289" s="60"/>
      <c r="BA9289" s="60"/>
      <c r="BB9289" s="60"/>
      <c r="BC9289" s="61"/>
    </row>
    <row r="9290" spans="43:55">
      <c r="AQ9290" s="64"/>
      <c r="AR9290" s="64"/>
      <c r="AS9290" s="60"/>
      <c r="AT9290" s="60"/>
      <c r="AU9290" s="60"/>
      <c r="AV9290" s="60"/>
      <c r="AW9290" s="60"/>
      <c r="AX9290" s="60"/>
      <c r="AY9290" s="60"/>
      <c r="AZ9290" s="60"/>
      <c r="BA9290" s="60"/>
      <c r="BB9290" s="60"/>
      <c r="BC9290" s="61"/>
    </row>
    <row r="9291" spans="43:55">
      <c r="AQ9291" s="64"/>
      <c r="AR9291" s="64"/>
      <c r="AS9291" s="60"/>
      <c r="AT9291" s="60"/>
      <c r="AU9291" s="60"/>
      <c r="AV9291" s="60"/>
      <c r="AW9291" s="60"/>
      <c r="AX9291" s="60"/>
      <c r="AY9291" s="60"/>
      <c r="AZ9291" s="60"/>
      <c r="BA9291" s="60"/>
      <c r="BB9291" s="60"/>
      <c r="BC9291" s="61"/>
    </row>
    <row r="9292" spans="43:55">
      <c r="AQ9292" s="64"/>
      <c r="AR9292" s="64"/>
      <c r="AS9292" s="60"/>
      <c r="AT9292" s="60"/>
      <c r="AU9292" s="60"/>
      <c r="AV9292" s="60"/>
      <c r="AW9292" s="60"/>
      <c r="AX9292" s="60"/>
      <c r="AY9292" s="60"/>
      <c r="AZ9292" s="60"/>
      <c r="BA9292" s="60"/>
      <c r="BB9292" s="60"/>
      <c r="BC9292" s="61"/>
    </row>
    <row r="9293" spans="43:55">
      <c r="AQ9293" s="64"/>
      <c r="AR9293" s="64"/>
      <c r="AS9293" s="60"/>
      <c r="AT9293" s="60"/>
      <c r="AU9293" s="60"/>
      <c r="AV9293" s="60"/>
      <c r="AW9293" s="60"/>
      <c r="AX9293" s="60"/>
      <c r="AY9293" s="60"/>
      <c r="AZ9293" s="60"/>
      <c r="BA9293" s="60"/>
      <c r="BB9293" s="60"/>
      <c r="BC9293" s="61"/>
    </row>
    <row r="9294" spans="43:55">
      <c r="AQ9294" s="64"/>
      <c r="AR9294" s="64"/>
      <c r="AS9294" s="60"/>
      <c r="AT9294" s="60"/>
      <c r="AU9294" s="60"/>
      <c r="AV9294" s="60"/>
      <c r="AW9294" s="60"/>
      <c r="AX9294" s="60"/>
      <c r="AY9294" s="60"/>
      <c r="AZ9294" s="60"/>
      <c r="BA9294" s="60"/>
      <c r="BB9294" s="60"/>
      <c r="BC9294" s="61"/>
    </row>
    <row r="9295" spans="43:55">
      <c r="AQ9295" s="64"/>
      <c r="AR9295" s="64"/>
      <c r="AS9295" s="60"/>
      <c r="AT9295" s="60"/>
      <c r="AU9295" s="60"/>
      <c r="AV9295" s="60"/>
      <c r="AW9295" s="60"/>
      <c r="AX9295" s="60"/>
      <c r="AY9295" s="60"/>
      <c r="AZ9295" s="60"/>
      <c r="BA9295" s="60"/>
      <c r="BB9295" s="60"/>
      <c r="BC9295" s="61"/>
    </row>
    <row r="9296" spans="43:55">
      <c r="AQ9296" s="64"/>
      <c r="AR9296" s="64"/>
      <c r="AS9296" s="60"/>
      <c r="AT9296" s="60"/>
      <c r="AU9296" s="60"/>
      <c r="AV9296" s="60"/>
      <c r="AW9296" s="60"/>
      <c r="AX9296" s="60"/>
      <c r="AY9296" s="60"/>
      <c r="AZ9296" s="60"/>
      <c r="BA9296" s="60"/>
      <c r="BB9296" s="60"/>
      <c r="BC9296" s="61"/>
    </row>
    <row r="9297" spans="43:55">
      <c r="AQ9297" s="64"/>
      <c r="AR9297" s="64"/>
      <c r="AS9297" s="60"/>
      <c r="AT9297" s="60"/>
      <c r="AU9297" s="60"/>
      <c r="AV9297" s="60"/>
      <c r="AW9297" s="60"/>
      <c r="AX9297" s="60"/>
      <c r="AY9297" s="60"/>
      <c r="AZ9297" s="60"/>
      <c r="BA9297" s="60"/>
      <c r="BB9297" s="60"/>
      <c r="BC9297" s="61"/>
    </row>
    <row r="9298" spans="43:55">
      <c r="AQ9298" s="64"/>
      <c r="AR9298" s="64"/>
      <c r="AS9298" s="60"/>
      <c r="AT9298" s="60"/>
      <c r="AU9298" s="60"/>
      <c r="AV9298" s="60"/>
      <c r="AW9298" s="60"/>
      <c r="AX9298" s="60"/>
      <c r="AY9298" s="60"/>
      <c r="AZ9298" s="60"/>
      <c r="BA9298" s="60"/>
      <c r="BB9298" s="60"/>
      <c r="BC9298" s="61"/>
    </row>
    <row r="9299" spans="43:55">
      <c r="AQ9299" s="64"/>
      <c r="AR9299" s="64"/>
      <c r="AS9299" s="60"/>
      <c r="AT9299" s="60"/>
      <c r="AU9299" s="60"/>
      <c r="AV9299" s="60"/>
      <c r="AW9299" s="60"/>
      <c r="AX9299" s="60"/>
      <c r="AY9299" s="60"/>
      <c r="AZ9299" s="60"/>
      <c r="BA9299" s="60"/>
      <c r="BB9299" s="60"/>
      <c r="BC9299" s="61"/>
    </row>
    <row r="9300" spans="43:55">
      <c r="AQ9300" s="64"/>
      <c r="AR9300" s="64"/>
      <c r="AS9300" s="60"/>
      <c r="AT9300" s="60"/>
      <c r="AU9300" s="60"/>
      <c r="AV9300" s="60"/>
      <c r="AW9300" s="60"/>
      <c r="AX9300" s="60"/>
      <c r="AY9300" s="60"/>
      <c r="AZ9300" s="60"/>
      <c r="BA9300" s="60"/>
      <c r="BB9300" s="60"/>
      <c r="BC9300" s="61"/>
    </row>
    <row r="9301" spans="43:55">
      <c r="AQ9301" s="64"/>
      <c r="AR9301" s="64"/>
      <c r="AS9301" s="60"/>
      <c r="AT9301" s="60"/>
      <c r="AU9301" s="60"/>
      <c r="AV9301" s="60"/>
      <c r="AW9301" s="60"/>
      <c r="AX9301" s="60"/>
      <c r="AY9301" s="60"/>
      <c r="AZ9301" s="60"/>
      <c r="BA9301" s="60"/>
      <c r="BB9301" s="60"/>
      <c r="BC9301" s="61"/>
    </row>
    <row r="9302" spans="43:55">
      <c r="AQ9302" s="64"/>
      <c r="AR9302" s="64"/>
      <c r="AS9302" s="60"/>
      <c r="AT9302" s="60"/>
      <c r="AU9302" s="60"/>
      <c r="AV9302" s="60"/>
      <c r="AW9302" s="60"/>
      <c r="AX9302" s="60"/>
      <c r="AY9302" s="60"/>
      <c r="AZ9302" s="60"/>
      <c r="BA9302" s="60"/>
      <c r="BB9302" s="60"/>
      <c r="BC9302" s="61"/>
    </row>
    <row r="9303" spans="43:55">
      <c r="AQ9303" s="64"/>
      <c r="AR9303" s="64"/>
      <c r="AS9303" s="60"/>
      <c r="AT9303" s="60"/>
      <c r="AU9303" s="60"/>
      <c r="AV9303" s="60"/>
      <c r="AW9303" s="60"/>
      <c r="AX9303" s="60"/>
      <c r="AY9303" s="60"/>
      <c r="AZ9303" s="60"/>
      <c r="BA9303" s="60"/>
      <c r="BB9303" s="60"/>
      <c r="BC9303" s="61"/>
    </row>
    <row r="9304" spans="43:55">
      <c r="AQ9304" s="64"/>
      <c r="AR9304" s="64"/>
      <c r="AS9304" s="60"/>
      <c r="AT9304" s="60"/>
      <c r="AU9304" s="60"/>
      <c r="AV9304" s="60"/>
      <c r="AW9304" s="60"/>
      <c r="AX9304" s="60"/>
      <c r="AY9304" s="60"/>
      <c r="AZ9304" s="60"/>
      <c r="BA9304" s="60"/>
      <c r="BB9304" s="60"/>
      <c r="BC9304" s="61"/>
    </row>
    <row r="9305" spans="43:55">
      <c r="AQ9305" s="64"/>
      <c r="AR9305" s="64"/>
      <c r="AS9305" s="60"/>
      <c r="AT9305" s="60"/>
      <c r="AU9305" s="60"/>
      <c r="AV9305" s="60"/>
      <c r="AW9305" s="60"/>
      <c r="AX9305" s="60"/>
      <c r="AY9305" s="60"/>
      <c r="AZ9305" s="60"/>
      <c r="BA9305" s="60"/>
      <c r="BB9305" s="60"/>
      <c r="BC9305" s="61"/>
    </row>
    <row r="9306" spans="43:55">
      <c r="AQ9306" s="64"/>
      <c r="AR9306" s="64"/>
      <c r="AS9306" s="60"/>
      <c r="AT9306" s="60"/>
      <c r="AU9306" s="60"/>
      <c r="AV9306" s="60"/>
      <c r="AW9306" s="60"/>
      <c r="AX9306" s="60"/>
      <c r="AY9306" s="60"/>
      <c r="AZ9306" s="60"/>
      <c r="BA9306" s="60"/>
      <c r="BB9306" s="60"/>
      <c r="BC9306" s="61"/>
    </row>
    <row r="9307" spans="43:55">
      <c r="AQ9307" s="64"/>
      <c r="AR9307" s="64"/>
      <c r="AS9307" s="60"/>
      <c r="AT9307" s="60"/>
      <c r="AU9307" s="60"/>
      <c r="AV9307" s="60"/>
      <c r="AW9307" s="60"/>
      <c r="AX9307" s="60"/>
      <c r="AY9307" s="60"/>
      <c r="AZ9307" s="60"/>
      <c r="BA9307" s="60"/>
      <c r="BB9307" s="60"/>
      <c r="BC9307" s="61"/>
    </row>
    <row r="9308" spans="43:55">
      <c r="AQ9308" s="64"/>
      <c r="AR9308" s="64"/>
      <c r="AS9308" s="60"/>
      <c r="AT9308" s="60"/>
      <c r="AU9308" s="60"/>
      <c r="AV9308" s="60"/>
      <c r="AW9308" s="60"/>
      <c r="AX9308" s="60"/>
      <c r="AY9308" s="60"/>
      <c r="AZ9308" s="60"/>
      <c r="BA9308" s="60"/>
      <c r="BB9308" s="60"/>
      <c r="BC9308" s="61"/>
    </row>
    <row r="9309" spans="43:55">
      <c r="AQ9309" s="64"/>
      <c r="AR9309" s="64"/>
      <c r="AS9309" s="60"/>
      <c r="AT9309" s="60"/>
      <c r="AU9309" s="60"/>
      <c r="AV9309" s="60"/>
      <c r="AW9309" s="60"/>
      <c r="AX9309" s="60"/>
      <c r="AY9309" s="60"/>
      <c r="AZ9309" s="60"/>
      <c r="BA9309" s="60"/>
      <c r="BB9309" s="60"/>
      <c r="BC9309" s="61"/>
    </row>
    <row r="9310" spans="43:55">
      <c r="AQ9310" s="64"/>
      <c r="AR9310" s="64"/>
      <c r="AS9310" s="60"/>
      <c r="AT9310" s="60"/>
      <c r="AU9310" s="60"/>
      <c r="AV9310" s="60"/>
      <c r="AW9310" s="60"/>
      <c r="AX9310" s="60"/>
      <c r="AY9310" s="60"/>
      <c r="AZ9310" s="60"/>
      <c r="BA9310" s="60"/>
      <c r="BB9310" s="60"/>
      <c r="BC9310" s="61"/>
    </row>
    <row r="9311" spans="43:55">
      <c r="AQ9311" s="64"/>
      <c r="AR9311" s="64"/>
      <c r="AS9311" s="60"/>
      <c r="AT9311" s="60"/>
      <c r="AU9311" s="60"/>
      <c r="AV9311" s="60"/>
      <c r="AW9311" s="60"/>
      <c r="AX9311" s="60"/>
      <c r="AY9311" s="60"/>
      <c r="AZ9311" s="60"/>
      <c r="BA9311" s="60"/>
      <c r="BB9311" s="60"/>
      <c r="BC9311" s="61"/>
    </row>
    <row r="9312" spans="43:55">
      <c r="AQ9312" s="64"/>
      <c r="AR9312" s="64"/>
      <c r="AS9312" s="60"/>
      <c r="AT9312" s="60"/>
      <c r="AU9312" s="60"/>
      <c r="AV9312" s="60"/>
      <c r="AW9312" s="60"/>
      <c r="AX9312" s="60"/>
      <c r="AY9312" s="60"/>
      <c r="AZ9312" s="60"/>
      <c r="BA9312" s="60"/>
      <c r="BB9312" s="60"/>
      <c r="BC9312" s="61"/>
    </row>
    <row r="9313" spans="43:55">
      <c r="AQ9313" s="64"/>
      <c r="AR9313" s="64"/>
      <c r="AS9313" s="60"/>
      <c r="AT9313" s="60"/>
      <c r="AU9313" s="60"/>
      <c r="AV9313" s="60"/>
      <c r="AW9313" s="60"/>
      <c r="AX9313" s="60"/>
      <c r="AY9313" s="60"/>
      <c r="AZ9313" s="60"/>
      <c r="BA9313" s="60"/>
      <c r="BB9313" s="60"/>
      <c r="BC9313" s="61"/>
    </row>
    <row r="9314" spans="43:55">
      <c r="AQ9314" s="64"/>
      <c r="AR9314" s="64"/>
      <c r="AS9314" s="60"/>
      <c r="AT9314" s="60"/>
      <c r="AU9314" s="60"/>
      <c r="AV9314" s="60"/>
      <c r="AW9314" s="60"/>
      <c r="AX9314" s="60"/>
      <c r="AY9314" s="60"/>
      <c r="AZ9314" s="60"/>
      <c r="BA9314" s="60"/>
      <c r="BB9314" s="60"/>
      <c r="BC9314" s="61"/>
    </row>
    <row r="9315" spans="43:55">
      <c r="AQ9315" s="64"/>
      <c r="AR9315" s="64"/>
      <c r="AS9315" s="60"/>
      <c r="AT9315" s="60"/>
      <c r="AU9315" s="60"/>
      <c r="AV9315" s="60"/>
      <c r="AW9315" s="60"/>
      <c r="AX9315" s="60"/>
      <c r="AY9315" s="60"/>
      <c r="AZ9315" s="60"/>
      <c r="BA9315" s="60"/>
      <c r="BB9315" s="60"/>
      <c r="BC9315" s="61"/>
    </row>
    <row r="9316" spans="43:55">
      <c r="AQ9316" s="64"/>
      <c r="AR9316" s="64"/>
      <c r="AS9316" s="60"/>
      <c r="AT9316" s="60"/>
      <c r="AU9316" s="60"/>
      <c r="AV9316" s="60"/>
      <c r="AW9316" s="60"/>
      <c r="AX9316" s="60"/>
      <c r="AY9316" s="60"/>
      <c r="AZ9316" s="60"/>
      <c r="BA9316" s="60"/>
      <c r="BB9316" s="60"/>
      <c r="BC9316" s="61"/>
    </row>
    <row r="9317" spans="43:55">
      <c r="AQ9317" s="64"/>
      <c r="AR9317" s="64"/>
      <c r="AS9317" s="60"/>
      <c r="AT9317" s="60"/>
      <c r="AU9317" s="60"/>
      <c r="AV9317" s="60"/>
      <c r="AW9317" s="60"/>
      <c r="AX9317" s="60"/>
      <c r="AY9317" s="60"/>
      <c r="AZ9317" s="60"/>
      <c r="BA9317" s="60"/>
      <c r="BB9317" s="60"/>
      <c r="BC9317" s="61"/>
    </row>
    <row r="9318" spans="43:55">
      <c r="AQ9318" s="64"/>
      <c r="AR9318" s="64"/>
      <c r="AS9318" s="60"/>
      <c r="AT9318" s="60"/>
      <c r="AU9318" s="60"/>
      <c r="AV9318" s="60"/>
      <c r="AW9318" s="60"/>
      <c r="AX9318" s="60"/>
      <c r="AY9318" s="60"/>
      <c r="AZ9318" s="60"/>
      <c r="BA9318" s="60"/>
      <c r="BB9318" s="60"/>
      <c r="BC9318" s="61"/>
    </row>
    <row r="9319" spans="43:55">
      <c r="AQ9319" s="64"/>
      <c r="AR9319" s="64"/>
      <c r="AS9319" s="60"/>
      <c r="AT9319" s="60"/>
      <c r="AU9319" s="60"/>
      <c r="AV9319" s="60"/>
      <c r="AW9319" s="60"/>
      <c r="AX9319" s="60"/>
      <c r="AY9319" s="60"/>
      <c r="AZ9319" s="60"/>
      <c r="BA9319" s="60"/>
      <c r="BB9319" s="60"/>
      <c r="BC9319" s="61"/>
    </row>
    <row r="9320" spans="43:55">
      <c r="AQ9320" s="64"/>
      <c r="AR9320" s="64"/>
      <c r="AS9320" s="60"/>
      <c r="AT9320" s="60"/>
      <c r="AU9320" s="60"/>
      <c r="AV9320" s="60"/>
      <c r="AW9320" s="60"/>
      <c r="AX9320" s="60"/>
      <c r="AY9320" s="60"/>
      <c r="AZ9320" s="60"/>
      <c r="BA9320" s="60"/>
      <c r="BB9320" s="60"/>
      <c r="BC9320" s="61"/>
    </row>
    <row r="9321" spans="43:55">
      <c r="AQ9321" s="64"/>
      <c r="AR9321" s="64"/>
      <c r="AS9321" s="60"/>
      <c r="AT9321" s="60"/>
      <c r="AU9321" s="60"/>
      <c r="AV9321" s="60"/>
      <c r="AW9321" s="60"/>
      <c r="AX9321" s="60"/>
      <c r="AY9321" s="60"/>
      <c r="AZ9321" s="60"/>
      <c r="BA9321" s="60"/>
      <c r="BB9321" s="60"/>
      <c r="BC9321" s="61"/>
    </row>
    <row r="9322" spans="43:55">
      <c r="AQ9322" s="64"/>
      <c r="AR9322" s="64"/>
      <c r="AS9322" s="60"/>
      <c r="AT9322" s="60"/>
      <c r="AU9322" s="60"/>
      <c r="AV9322" s="60"/>
      <c r="AW9322" s="60"/>
      <c r="AX9322" s="60"/>
      <c r="AY9322" s="60"/>
      <c r="AZ9322" s="60"/>
      <c r="BA9322" s="60"/>
      <c r="BB9322" s="60"/>
      <c r="BC9322" s="61"/>
    </row>
    <row r="9323" spans="43:55">
      <c r="AQ9323" s="64"/>
      <c r="AR9323" s="64"/>
      <c r="AS9323" s="60"/>
      <c r="AT9323" s="60"/>
      <c r="AU9323" s="60"/>
      <c r="AV9323" s="60"/>
      <c r="AW9323" s="60"/>
      <c r="AX9323" s="60"/>
      <c r="AY9323" s="60"/>
      <c r="AZ9323" s="60"/>
      <c r="BA9323" s="60"/>
      <c r="BB9323" s="60"/>
      <c r="BC9323" s="61"/>
    </row>
    <row r="9324" spans="43:55">
      <c r="AQ9324" s="64"/>
      <c r="AR9324" s="64"/>
      <c r="AS9324" s="60"/>
      <c r="AT9324" s="60"/>
      <c r="AU9324" s="60"/>
      <c r="AV9324" s="60"/>
      <c r="AW9324" s="60"/>
      <c r="AX9324" s="60"/>
      <c r="AY9324" s="60"/>
      <c r="AZ9324" s="60"/>
      <c r="BA9324" s="60"/>
      <c r="BB9324" s="60"/>
      <c r="BC9324" s="61"/>
    </row>
    <row r="9325" spans="43:55">
      <c r="AQ9325" s="64"/>
      <c r="AR9325" s="64"/>
      <c r="AS9325" s="60"/>
      <c r="AT9325" s="60"/>
      <c r="AU9325" s="60"/>
      <c r="AV9325" s="60"/>
      <c r="AW9325" s="60"/>
      <c r="AX9325" s="60"/>
      <c r="AY9325" s="60"/>
      <c r="AZ9325" s="60"/>
      <c r="BA9325" s="60"/>
      <c r="BB9325" s="60"/>
      <c r="BC9325" s="61"/>
    </row>
    <row r="9326" spans="43:55">
      <c r="AQ9326" s="64"/>
      <c r="AR9326" s="64"/>
      <c r="AS9326" s="60"/>
      <c r="AT9326" s="60"/>
      <c r="AU9326" s="60"/>
      <c r="AV9326" s="60"/>
      <c r="AW9326" s="60"/>
      <c r="AX9326" s="60"/>
      <c r="AY9326" s="60"/>
      <c r="AZ9326" s="60"/>
      <c r="BA9326" s="60"/>
      <c r="BB9326" s="60"/>
      <c r="BC9326" s="61"/>
    </row>
    <row r="9327" spans="43:55">
      <c r="AQ9327" s="64"/>
      <c r="AR9327" s="64"/>
      <c r="AS9327" s="60"/>
      <c r="AT9327" s="60"/>
      <c r="AU9327" s="60"/>
      <c r="AV9327" s="60"/>
      <c r="AW9327" s="60"/>
      <c r="AX9327" s="60"/>
      <c r="AY9327" s="60"/>
      <c r="AZ9327" s="60"/>
      <c r="BA9327" s="60"/>
      <c r="BB9327" s="60"/>
      <c r="BC9327" s="61"/>
    </row>
    <row r="9328" spans="43:55">
      <c r="AQ9328" s="64"/>
      <c r="AR9328" s="64"/>
      <c r="AS9328" s="60"/>
      <c r="AT9328" s="60"/>
      <c r="AU9328" s="60"/>
      <c r="AV9328" s="60"/>
      <c r="AW9328" s="60"/>
      <c r="AX9328" s="60"/>
      <c r="AY9328" s="60"/>
      <c r="AZ9328" s="60"/>
      <c r="BA9328" s="60"/>
      <c r="BB9328" s="60"/>
      <c r="BC9328" s="61"/>
    </row>
    <row r="9329" spans="43:55">
      <c r="AQ9329" s="64"/>
      <c r="AR9329" s="64"/>
      <c r="AS9329" s="60"/>
      <c r="AT9329" s="60"/>
      <c r="AU9329" s="60"/>
      <c r="AV9329" s="60"/>
      <c r="AW9329" s="60"/>
      <c r="AX9329" s="60"/>
      <c r="AY9329" s="60"/>
      <c r="AZ9329" s="60"/>
      <c r="BA9329" s="60"/>
      <c r="BB9329" s="60"/>
      <c r="BC9329" s="61"/>
    </row>
    <row r="9330" spans="43:55">
      <c r="AQ9330" s="64"/>
      <c r="AR9330" s="64"/>
      <c r="AS9330" s="60"/>
      <c r="AT9330" s="60"/>
      <c r="AU9330" s="60"/>
      <c r="AV9330" s="60"/>
      <c r="AW9330" s="60"/>
      <c r="AX9330" s="60"/>
      <c r="AY9330" s="60"/>
      <c r="AZ9330" s="60"/>
      <c r="BA9330" s="60"/>
      <c r="BB9330" s="60"/>
      <c r="BC9330" s="61"/>
    </row>
    <row r="9331" spans="43:55">
      <c r="AQ9331" s="64"/>
      <c r="AR9331" s="64"/>
      <c r="AS9331" s="60"/>
      <c r="AT9331" s="60"/>
      <c r="AU9331" s="60"/>
      <c r="AV9331" s="60"/>
      <c r="AW9331" s="60"/>
      <c r="AX9331" s="60"/>
      <c r="AY9331" s="60"/>
      <c r="AZ9331" s="60"/>
      <c r="BA9331" s="60"/>
      <c r="BB9331" s="60"/>
      <c r="BC9331" s="61"/>
    </row>
    <row r="9332" spans="43:55">
      <c r="AQ9332" s="64"/>
      <c r="AR9332" s="64"/>
      <c r="AS9332" s="60"/>
      <c r="AT9332" s="60"/>
      <c r="AU9332" s="60"/>
      <c r="AV9332" s="60"/>
      <c r="AW9332" s="60"/>
      <c r="AX9332" s="60"/>
      <c r="AY9332" s="60"/>
      <c r="AZ9332" s="60"/>
      <c r="BA9332" s="60"/>
      <c r="BB9332" s="60"/>
      <c r="BC9332" s="61"/>
    </row>
    <row r="9333" spans="43:55">
      <c r="AQ9333" s="64"/>
      <c r="AR9333" s="64"/>
      <c r="AS9333" s="60"/>
      <c r="AT9333" s="60"/>
      <c r="AU9333" s="60"/>
      <c r="AV9333" s="60"/>
      <c r="AW9333" s="60"/>
      <c r="AX9333" s="60"/>
      <c r="AY9333" s="60"/>
      <c r="AZ9333" s="60"/>
      <c r="BA9333" s="60"/>
      <c r="BB9333" s="60"/>
      <c r="BC9333" s="61"/>
    </row>
    <row r="9334" spans="43:55">
      <c r="AQ9334" s="64"/>
      <c r="AR9334" s="64"/>
      <c r="AS9334" s="60"/>
      <c r="AT9334" s="60"/>
      <c r="AU9334" s="60"/>
      <c r="AV9334" s="60"/>
      <c r="AW9334" s="60"/>
      <c r="AX9334" s="60"/>
      <c r="AY9334" s="60"/>
      <c r="AZ9334" s="60"/>
      <c r="BA9334" s="60"/>
      <c r="BB9334" s="60"/>
      <c r="BC9334" s="61"/>
    </row>
    <row r="9335" spans="43:55">
      <c r="AQ9335" s="64"/>
      <c r="AR9335" s="64"/>
      <c r="AS9335" s="60"/>
      <c r="AT9335" s="60"/>
      <c r="AU9335" s="60"/>
      <c r="AV9335" s="60"/>
      <c r="AW9335" s="60"/>
      <c r="AX9335" s="60"/>
      <c r="AY9335" s="60"/>
      <c r="AZ9335" s="60"/>
      <c r="BA9335" s="60"/>
      <c r="BB9335" s="60"/>
      <c r="BC9335" s="61"/>
    </row>
    <row r="9336" spans="43:55">
      <c r="AQ9336" s="64"/>
      <c r="AR9336" s="64"/>
      <c r="AS9336" s="60"/>
      <c r="AT9336" s="60"/>
      <c r="AU9336" s="60"/>
      <c r="AV9336" s="60"/>
      <c r="AW9336" s="60"/>
      <c r="AX9336" s="60"/>
      <c r="AY9336" s="60"/>
      <c r="AZ9336" s="60"/>
      <c r="BA9336" s="60"/>
      <c r="BB9336" s="60"/>
      <c r="BC9336" s="61"/>
    </row>
    <row r="9337" spans="43:55">
      <c r="AQ9337" s="64"/>
      <c r="AR9337" s="64"/>
      <c r="AS9337" s="60"/>
      <c r="AT9337" s="60"/>
      <c r="AU9337" s="60"/>
      <c r="AV9337" s="60"/>
      <c r="AW9337" s="60"/>
      <c r="AX9337" s="60"/>
      <c r="AY9337" s="60"/>
      <c r="AZ9337" s="60"/>
      <c r="BA9337" s="60"/>
      <c r="BB9337" s="60"/>
      <c r="BC9337" s="61"/>
    </row>
    <row r="9338" spans="43:55">
      <c r="AQ9338" s="64"/>
      <c r="AR9338" s="64"/>
      <c r="AS9338" s="60"/>
      <c r="AT9338" s="60"/>
      <c r="AU9338" s="60"/>
      <c r="AV9338" s="60"/>
      <c r="AW9338" s="60"/>
      <c r="AX9338" s="60"/>
      <c r="AY9338" s="60"/>
      <c r="AZ9338" s="60"/>
      <c r="BA9338" s="60"/>
      <c r="BB9338" s="60"/>
      <c r="BC9338" s="61"/>
    </row>
    <row r="9339" spans="43:55">
      <c r="AQ9339" s="64"/>
      <c r="AR9339" s="64"/>
      <c r="AS9339" s="60"/>
      <c r="AT9339" s="60"/>
      <c r="AU9339" s="60"/>
      <c r="AV9339" s="60"/>
      <c r="AW9339" s="60"/>
      <c r="AX9339" s="60"/>
      <c r="AY9339" s="60"/>
      <c r="AZ9339" s="60"/>
      <c r="BA9339" s="60"/>
      <c r="BB9339" s="60"/>
      <c r="BC9339" s="61"/>
    </row>
    <row r="9340" spans="43:55">
      <c r="AQ9340" s="64"/>
      <c r="AR9340" s="64"/>
      <c r="AS9340" s="60"/>
      <c r="AT9340" s="60"/>
      <c r="AU9340" s="60"/>
      <c r="AV9340" s="60"/>
      <c r="AW9340" s="60"/>
      <c r="AX9340" s="60"/>
      <c r="AY9340" s="60"/>
      <c r="AZ9340" s="60"/>
      <c r="BA9340" s="60"/>
      <c r="BB9340" s="60"/>
      <c r="BC9340" s="61"/>
    </row>
    <row r="9341" spans="43:55">
      <c r="AQ9341" s="64"/>
      <c r="AR9341" s="64"/>
      <c r="AS9341" s="60"/>
      <c r="AT9341" s="60"/>
      <c r="AU9341" s="60"/>
      <c r="AV9341" s="60"/>
      <c r="AW9341" s="60"/>
      <c r="AX9341" s="60"/>
      <c r="AY9341" s="60"/>
      <c r="AZ9341" s="60"/>
      <c r="BA9341" s="60"/>
      <c r="BB9341" s="60"/>
      <c r="BC9341" s="61"/>
    </row>
    <row r="9342" spans="43:55">
      <c r="AQ9342" s="64"/>
      <c r="AR9342" s="64"/>
      <c r="AS9342" s="60"/>
      <c r="AT9342" s="60"/>
      <c r="AU9342" s="60"/>
      <c r="AV9342" s="60"/>
      <c r="AW9342" s="60"/>
      <c r="AX9342" s="60"/>
      <c r="AY9342" s="60"/>
      <c r="AZ9342" s="60"/>
      <c r="BA9342" s="60"/>
      <c r="BB9342" s="60"/>
      <c r="BC9342" s="61"/>
    </row>
    <row r="9343" spans="43:55">
      <c r="AQ9343" s="64"/>
      <c r="AR9343" s="64"/>
      <c r="AS9343" s="60"/>
      <c r="AT9343" s="60"/>
      <c r="AU9343" s="60"/>
      <c r="AV9343" s="60"/>
      <c r="AW9343" s="60"/>
      <c r="AX9343" s="60"/>
      <c r="AY9343" s="60"/>
      <c r="AZ9343" s="60"/>
      <c r="BA9343" s="60"/>
      <c r="BB9343" s="60"/>
      <c r="BC9343" s="61"/>
    </row>
    <row r="9344" spans="43:55">
      <c r="AQ9344" s="64"/>
      <c r="AR9344" s="64"/>
      <c r="AS9344" s="60"/>
      <c r="AT9344" s="60"/>
      <c r="AU9344" s="60"/>
      <c r="AV9344" s="60"/>
      <c r="AW9344" s="60"/>
      <c r="AX9344" s="60"/>
      <c r="AY9344" s="60"/>
      <c r="AZ9344" s="60"/>
      <c r="BA9344" s="60"/>
      <c r="BB9344" s="60"/>
      <c r="BC9344" s="61"/>
    </row>
    <row r="9345" spans="43:55">
      <c r="AQ9345" s="64"/>
      <c r="AR9345" s="64"/>
      <c r="AS9345" s="60"/>
      <c r="AT9345" s="60"/>
      <c r="AU9345" s="60"/>
      <c r="AV9345" s="60"/>
      <c r="AW9345" s="60"/>
      <c r="AX9345" s="60"/>
      <c r="AY9345" s="60"/>
      <c r="AZ9345" s="60"/>
      <c r="BA9345" s="60"/>
      <c r="BB9345" s="60"/>
      <c r="BC9345" s="61"/>
    </row>
    <row r="9346" spans="43:55">
      <c r="AQ9346" s="64"/>
      <c r="AR9346" s="64"/>
      <c r="AS9346" s="60"/>
      <c r="AT9346" s="60"/>
      <c r="AU9346" s="60"/>
      <c r="AV9346" s="60"/>
      <c r="AW9346" s="60"/>
      <c r="AX9346" s="60"/>
      <c r="AY9346" s="60"/>
      <c r="AZ9346" s="60"/>
      <c r="BA9346" s="60"/>
      <c r="BB9346" s="60"/>
      <c r="BC9346" s="61"/>
    </row>
    <row r="9347" spans="43:55">
      <c r="AQ9347" s="64"/>
      <c r="AR9347" s="64"/>
      <c r="AS9347" s="60"/>
      <c r="AT9347" s="60"/>
      <c r="AU9347" s="60"/>
      <c r="AV9347" s="60"/>
      <c r="AW9347" s="60"/>
      <c r="AX9347" s="60"/>
      <c r="AY9347" s="60"/>
      <c r="AZ9347" s="60"/>
      <c r="BA9347" s="60"/>
      <c r="BB9347" s="60"/>
      <c r="BC9347" s="61"/>
    </row>
    <row r="9348" spans="43:55">
      <c r="AQ9348" s="64"/>
      <c r="AR9348" s="64"/>
      <c r="AS9348" s="60"/>
      <c r="AT9348" s="60"/>
      <c r="AU9348" s="60"/>
      <c r="AV9348" s="60"/>
      <c r="AW9348" s="60"/>
      <c r="AX9348" s="60"/>
      <c r="AY9348" s="60"/>
      <c r="AZ9348" s="60"/>
      <c r="BA9348" s="60"/>
      <c r="BB9348" s="60"/>
      <c r="BC9348" s="61"/>
    </row>
    <row r="9349" spans="43:55">
      <c r="AQ9349" s="64"/>
      <c r="AR9349" s="64"/>
      <c r="AS9349" s="60"/>
      <c r="AT9349" s="60"/>
      <c r="AU9349" s="60"/>
      <c r="AV9349" s="60"/>
      <c r="AW9349" s="60"/>
      <c r="AX9349" s="60"/>
      <c r="AY9349" s="60"/>
      <c r="AZ9349" s="60"/>
      <c r="BA9349" s="60"/>
      <c r="BB9349" s="60"/>
      <c r="BC9349" s="61"/>
    </row>
    <row r="9350" spans="43:55">
      <c r="AQ9350" s="64"/>
      <c r="AR9350" s="64"/>
      <c r="AS9350" s="60"/>
      <c r="AT9350" s="60"/>
      <c r="AU9350" s="60"/>
      <c r="AV9350" s="60"/>
      <c r="AW9350" s="60"/>
      <c r="AX9350" s="60"/>
      <c r="AY9350" s="60"/>
      <c r="AZ9350" s="60"/>
      <c r="BA9350" s="60"/>
      <c r="BB9350" s="60"/>
      <c r="BC9350" s="61"/>
    </row>
    <row r="9351" spans="43:55">
      <c r="AQ9351" s="64"/>
      <c r="AR9351" s="64"/>
      <c r="AS9351" s="60"/>
      <c r="AT9351" s="60"/>
      <c r="AU9351" s="60"/>
      <c r="AV9351" s="60"/>
      <c r="AW9351" s="60"/>
      <c r="AX9351" s="60"/>
      <c r="AY9351" s="60"/>
      <c r="AZ9351" s="60"/>
      <c r="BA9351" s="60"/>
      <c r="BB9351" s="60"/>
      <c r="BC9351" s="61"/>
    </row>
    <row r="9352" spans="43:55">
      <c r="AQ9352" s="64"/>
      <c r="AR9352" s="64"/>
      <c r="AS9352" s="60"/>
      <c r="AT9352" s="60"/>
      <c r="AU9352" s="60"/>
      <c r="AV9352" s="60"/>
      <c r="AW9352" s="60"/>
      <c r="AX9352" s="60"/>
      <c r="AY9352" s="60"/>
      <c r="AZ9352" s="60"/>
      <c r="BA9352" s="60"/>
      <c r="BB9352" s="60"/>
      <c r="BC9352" s="61"/>
    </row>
    <row r="9353" spans="43:55">
      <c r="AQ9353" s="64"/>
      <c r="AR9353" s="64"/>
      <c r="AS9353" s="60"/>
      <c r="AT9353" s="60"/>
      <c r="AU9353" s="60"/>
      <c r="AV9353" s="60"/>
      <c r="AW9353" s="60"/>
      <c r="AX9353" s="60"/>
      <c r="AY9353" s="60"/>
      <c r="AZ9353" s="60"/>
      <c r="BA9353" s="60"/>
      <c r="BB9353" s="60"/>
      <c r="BC9353" s="61"/>
    </row>
    <row r="9354" spans="43:55">
      <c r="AQ9354" s="64"/>
      <c r="AR9354" s="64"/>
      <c r="AS9354" s="60"/>
      <c r="AT9354" s="60"/>
      <c r="AU9354" s="60"/>
      <c r="AV9354" s="60"/>
      <c r="AW9354" s="60"/>
      <c r="AX9354" s="60"/>
      <c r="AY9354" s="60"/>
      <c r="AZ9354" s="60"/>
      <c r="BA9354" s="60"/>
      <c r="BB9354" s="60"/>
      <c r="BC9354" s="61"/>
    </row>
    <row r="9355" spans="43:55">
      <c r="AQ9355" s="64"/>
      <c r="AR9355" s="64"/>
      <c r="AS9355" s="60"/>
      <c r="AT9355" s="60"/>
      <c r="AU9355" s="60"/>
      <c r="AV9355" s="60"/>
      <c r="AW9355" s="60"/>
      <c r="AX9355" s="60"/>
      <c r="AY9355" s="60"/>
      <c r="AZ9355" s="60"/>
      <c r="BA9355" s="60"/>
      <c r="BB9355" s="60"/>
      <c r="BC9355" s="61"/>
    </row>
    <row r="9356" spans="43:55">
      <c r="AQ9356" s="64"/>
      <c r="AR9356" s="64"/>
      <c r="AS9356" s="60"/>
      <c r="AT9356" s="60"/>
      <c r="AU9356" s="60"/>
      <c r="AV9356" s="60"/>
      <c r="AW9356" s="60"/>
      <c r="AX9356" s="60"/>
      <c r="AY9356" s="60"/>
      <c r="AZ9356" s="60"/>
      <c r="BA9356" s="60"/>
      <c r="BB9356" s="60"/>
      <c r="BC9356" s="61"/>
    </row>
    <row r="9357" spans="43:55">
      <c r="AQ9357" s="64"/>
      <c r="AR9357" s="64"/>
      <c r="AS9357" s="60"/>
      <c r="AT9357" s="60"/>
      <c r="AU9357" s="60"/>
      <c r="AV9357" s="60"/>
      <c r="AW9357" s="60"/>
      <c r="AX9357" s="60"/>
      <c r="AY9357" s="60"/>
      <c r="AZ9357" s="60"/>
      <c r="BA9357" s="60"/>
      <c r="BB9357" s="60"/>
      <c r="BC9357" s="61"/>
    </row>
    <row r="9358" spans="43:55">
      <c r="AQ9358" s="64"/>
      <c r="AR9358" s="64"/>
      <c r="AS9358" s="60"/>
      <c r="AT9358" s="60"/>
      <c r="AU9358" s="60"/>
      <c r="AV9358" s="60"/>
      <c r="AW9358" s="60"/>
      <c r="AX9358" s="60"/>
      <c r="AY9358" s="60"/>
      <c r="AZ9358" s="60"/>
      <c r="BA9358" s="60"/>
      <c r="BB9358" s="60"/>
      <c r="BC9358" s="61"/>
    </row>
    <row r="9359" spans="43:55">
      <c r="AQ9359" s="64"/>
      <c r="AR9359" s="64"/>
      <c r="AS9359" s="60"/>
      <c r="AT9359" s="60"/>
      <c r="AU9359" s="60"/>
      <c r="AV9359" s="60"/>
      <c r="AW9359" s="60"/>
      <c r="AX9359" s="60"/>
      <c r="AY9359" s="60"/>
      <c r="AZ9359" s="60"/>
      <c r="BA9359" s="60"/>
      <c r="BB9359" s="60"/>
      <c r="BC9359" s="61"/>
    </row>
    <row r="9360" spans="43:55">
      <c r="AQ9360" s="64"/>
      <c r="AR9360" s="64"/>
      <c r="AS9360" s="60"/>
      <c r="AT9360" s="60"/>
      <c r="AU9360" s="60"/>
      <c r="AV9360" s="60"/>
      <c r="AW9360" s="60"/>
      <c r="AX9360" s="60"/>
      <c r="AY9360" s="60"/>
      <c r="AZ9360" s="60"/>
      <c r="BA9360" s="60"/>
      <c r="BB9360" s="60"/>
      <c r="BC9360" s="61"/>
    </row>
    <row r="9361" spans="43:55">
      <c r="AQ9361" s="64"/>
      <c r="AR9361" s="64"/>
      <c r="AS9361" s="60"/>
      <c r="AT9361" s="60"/>
      <c r="AU9361" s="60"/>
      <c r="AV9361" s="60"/>
      <c r="AW9361" s="60"/>
      <c r="AX9361" s="60"/>
      <c r="AY9361" s="60"/>
      <c r="AZ9361" s="60"/>
      <c r="BA9361" s="60"/>
      <c r="BB9361" s="60"/>
      <c r="BC9361" s="61"/>
    </row>
    <row r="9362" spans="43:55">
      <c r="AQ9362" s="64"/>
      <c r="AR9362" s="64"/>
      <c r="AS9362" s="60"/>
      <c r="AT9362" s="60"/>
      <c r="AU9362" s="60"/>
      <c r="AV9362" s="60"/>
      <c r="AW9362" s="60"/>
      <c r="AX9362" s="60"/>
      <c r="AY9362" s="60"/>
      <c r="AZ9362" s="60"/>
      <c r="BA9362" s="60"/>
      <c r="BB9362" s="60"/>
      <c r="BC9362" s="61"/>
    </row>
    <row r="9363" spans="43:55">
      <c r="AQ9363" s="64"/>
      <c r="AR9363" s="64"/>
      <c r="AS9363" s="60"/>
      <c r="AT9363" s="60"/>
      <c r="AU9363" s="60"/>
      <c r="AV9363" s="60"/>
      <c r="AW9363" s="60"/>
      <c r="AX9363" s="60"/>
      <c r="AY9363" s="60"/>
      <c r="AZ9363" s="60"/>
      <c r="BA9363" s="60"/>
      <c r="BB9363" s="60"/>
      <c r="BC9363" s="61"/>
    </row>
    <row r="9364" spans="43:55">
      <c r="AQ9364" s="64"/>
      <c r="AR9364" s="64"/>
      <c r="AS9364" s="60"/>
      <c r="AT9364" s="60"/>
      <c r="AU9364" s="60"/>
      <c r="AV9364" s="60"/>
      <c r="AW9364" s="60"/>
      <c r="AX9364" s="60"/>
      <c r="AY9364" s="60"/>
      <c r="AZ9364" s="60"/>
      <c r="BA9364" s="60"/>
      <c r="BB9364" s="60"/>
      <c r="BC9364" s="61"/>
    </row>
    <row r="9365" spans="43:55">
      <c r="AQ9365" s="64"/>
      <c r="AR9365" s="64"/>
      <c r="AS9365" s="60"/>
      <c r="AT9365" s="60"/>
      <c r="AU9365" s="60"/>
      <c r="AV9365" s="60"/>
      <c r="AW9365" s="60"/>
      <c r="AX9365" s="60"/>
      <c r="AY9365" s="60"/>
      <c r="AZ9365" s="60"/>
      <c r="BA9365" s="60"/>
      <c r="BB9365" s="60"/>
      <c r="BC9365" s="61"/>
    </row>
    <row r="9366" spans="43:55">
      <c r="AQ9366" s="64"/>
      <c r="AR9366" s="64"/>
      <c r="AS9366" s="60"/>
      <c r="AT9366" s="60"/>
      <c r="AU9366" s="60"/>
      <c r="AV9366" s="60"/>
      <c r="AW9366" s="60"/>
      <c r="AX9366" s="60"/>
      <c r="AY9366" s="60"/>
      <c r="AZ9366" s="60"/>
      <c r="BA9366" s="60"/>
      <c r="BB9366" s="60"/>
      <c r="BC9366" s="61"/>
    </row>
    <row r="9367" spans="43:55">
      <c r="AQ9367" s="64"/>
      <c r="AR9367" s="64"/>
      <c r="AS9367" s="60"/>
      <c r="AT9367" s="60"/>
      <c r="AU9367" s="60"/>
      <c r="AV9367" s="60"/>
      <c r="AW9367" s="60"/>
      <c r="AX9367" s="60"/>
      <c r="AY9367" s="60"/>
      <c r="AZ9367" s="60"/>
      <c r="BA9367" s="60"/>
      <c r="BB9367" s="60"/>
      <c r="BC9367" s="61"/>
    </row>
    <row r="9368" spans="43:55">
      <c r="AQ9368" s="64"/>
      <c r="AR9368" s="64"/>
      <c r="AS9368" s="60"/>
      <c r="AT9368" s="60"/>
      <c r="AU9368" s="60"/>
      <c r="AV9368" s="60"/>
      <c r="AW9368" s="60"/>
      <c r="AX9368" s="60"/>
      <c r="AY9368" s="60"/>
      <c r="AZ9368" s="60"/>
      <c r="BA9368" s="60"/>
      <c r="BB9368" s="60"/>
      <c r="BC9368" s="61"/>
    </row>
    <row r="9369" spans="43:55">
      <c r="AQ9369" s="64"/>
      <c r="AR9369" s="64"/>
      <c r="AS9369" s="60"/>
      <c r="AT9369" s="60"/>
      <c r="AU9369" s="60"/>
      <c r="AV9369" s="60"/>
      <c r="AW9369" s="60"/>
      <c r="AX9369" s="60"/>
      <c r="AY9369" s="60"/>
      <c r="AZ9369" s="60"/>
      <c r="BA9369" s="60"/>
      <c r="BB9369" s="60"/>
      <c r="BC9369" s="61"/>
    </row>
    <row r="9370" spans="43:55">
      <c r="AQ9370" s="64"/>
      <c r="AR9370" s="64"/>
      <c r="AS9370" s="60"/>
      <c r="AT9370" s="60"/>
      <c r="AU9370" s="60"/>
      <c r="AV9370" s="60"/>
      <c r="AW9370" s="60"/>
      <c r="AX9370" s="60"/>
      <c r="AY9370" s="60"/>
      <c r="AZ9370" s="60"/>
      <c r="BA9370" s="60"/>
      <c r="BB9370" s="60"/>
      <c r="BC9370" s="61"/>
    </row>
    <row r="9371" spans="43:55">
      <c r="AQ9371" s="64"/>
      <c r="AR9371" s="64"/>
      <c r="AS9371" s="60"/>
      <c r="AT9371" s="60"/>
      <c r="AU9371" s="60"/>
      <c r="AV9371" s="60"/>
      <c r="AW9371" s="60"/>
      <c r="AX9371" s="60"/>
      <c r="AY9371" s="60"/>
      <c r="AZ9371" s="60"/>
      <c r="BA9371" s="60"/>
      <c r="BB9371" s="60"/>
      <c r="BC9371" s="61"/>
    </row>
    <row r="9372" spans="43:55">
      <c r="AQ9372" s="64"/>
      <c r="AR9372" s="64"/>
      <c r="AS9372" s="60"/>
      <c r="AT9372" s="60"/>
      <c r="AU9372" s="60"/>
      <c r="AV9372" s="60"/>
      <c r="AW9372" s="60"/>
      <c r="AX9372" s="60"/>
      <c r="AY9372" s="60"/>
      <c r="AZ9372" s="60"/>
      <c r="BA9372" s="60"/>
      <c r="BB9372" s="60"/>
      <c r="BC9372" s="61"/>
    </row>
    <row r="9373" spans="43:55">
      <c r="AQ9373" s="64"/>
      <c r="AR9373" s="64"/>
      <c r="AS9373" s="60"/>
      <c r="AT9373" s="60"/>
      <c r="AU9373" s="60"/>
      <c r="AV9373" s="60"/>
      <c r="AW9373" s="60"/>
      <c r="AX9373" s="60"/>
      <c r="AY9373" s="60"/>
      <c r="AZ9373" s="60"/>
      <c r="BA9373" s="60"/>
      <c r="BB9373" s="60"/>
      <c r="BC9373" s="61"/>
    </row>
    <row r="9374" spans="43:55">
      <c r="AQ9374" s="64"/>
      <c r="AR9374" s="64"/>
      <c r="AS9374" s="60"/>
      <c r="AT9374" s="60"/>
      <c r="AU9374" s="60"/>
      <c r="AV9374" s="60"/>
      <c r="AW9374" s="60"/>
      <c r="AX9374" s="60"/>
      <c r="AY9374" s="60"/>
      <c r="AZ9374" s="60"/>
      <c r="BA9374" s="60"/>
      <c r="BB9374" s="60"/>
      <c r="BC9374" s="61"/>
    </row>
    <row r="9375" spans="43:55">
      <c r="AQ9375" s="64"/>
      <c r="AR9375" s="64"/>
      <c r="AS9375" s="60"/>
      <c r="AT9375" s="60"/>
      <c r="AU9375" s="60"/>
      <c r="AV9375" s="60"/>
      <c r="AW9375" s="60"/>
      <c r="AX9375" s="60"/>
      <c r="AY9375" s="60"/>
      <c r="AZ9375" s="60"/>
      <c r="BA9375" s="60"/>
      <c r="BB9375" s="60"/>
      <c r="BC9375" s="61"/>
    </row>
    <row r="9376" spans="43:55">
      <c r="AQ9376" s="64"/>
      <c r="AR9376" s="64"/>
      <c r="AS9376" s="60"/>
      <c r="AT9376" s="60"/>
      <c r="AU9376" s="60"/>
      <c r="AV9376" s="60"/>
      <c r="AW9376" s="60"/>
      <c r="AX9376" s="60"/>
      <c r="AY9376" s="60"/>
      <c r="AZ9376" s="60"/>
      <c r="BA9376" s="60"/>
      <c r="BB9376" s="60"/>
      <c r="BC9376" s="61"/>
    </row>
    <row r="9377" spans="43:55">
      <c r="AQ9377" s="64"/>
      <c r="AR9377" s="64"/>
      <c r="AS9377" s="60"/>
      <c r="AT9377" s="60"/>
      <c r="AU9377" s="60"/>
      <c r="AV9377" s="60"/>
      <c r="AW9377" s="60"/>
      <c r="AX9377" s="60"/>
      <c r="AY9377" s="60"/>
      <c r="AZ9377" s="60"/>
      <c r="BA9377" s="60"/>
      <c r="BB9377" s="60"/>
      <c r="BC9377" s="61"/>
    </row>
    <row r="9378" spans="43:55">
      <c r="AQ9378" s="64"/>
      <c r="AR9378" s="64"/>
      <c r="AS9378" s="60"/>
      <c r="AT9378" s="60"/>
      <c r="AU9378" s="60"/>
      <c r="AV9378" s="60"/>
      <c r="AW9378" s="60"/>
      <c r="AX9378" s="60"/>
      <c r="AY9378" s="60"/>
      <c r="AZ9378" s="60"/>
      <c r="BA9378" s="60"/>
      <c r="BB9378" s="60"/>
      <c r="BC9378" s="61"/>
    </row>
    <row r="9379" spans="43:55">
      <c r="AQ9379" s="64"/>
      <c r="AR9379" s="64"/>
      <c r="AS9379" s="60"/>
      <c r="AT9379" s="60"/>
      <c r="AU9379" s="60"/>
      <c r="AV9379" s="60"/>
      <c r="AW9379" s="60"/>
      <c r="AX9379" s="60"/>
      <c r="AY9379" s="60"/>
      <c r="AZ9379" s="60"/>
      <c r="BA9379" s="60"/>
      <c r="BB9379" s="60"/>
      <c r="BC9379" s="61"/>
    </row>
    <row r="9380" spans="43:55">
      <c r="AQ9380" s="64"/>
      <c r="AR9380" s="64"/>
      <c r="AS9380" s="60"/>
      <c r="AT9380" s="60"/>
      <c r="AU9380" s="60"/>
      <c r="AV9380" s="60"/>
      <c r="AW9380" s="60"/>
      <c r="AX9380" s="60"/>
      <c r="AY9380" s="60"/>
      <c r="AZ9380" s="60"/>
      <c r="BA9380" s="60"/>
      <c r="BB9380" s="60"/>
      <c r="BC9380" s="61"/>
    </row>
    <row r="9381" spans="43:55">
      <c r="AQ9381" s="64"/>
      <c r="AR9381" s="64"/>
      <c r="AS9381" s="60"/>
      <c r="AT9381" s="60"/>
      <c r="AU9381" s="60"/>
      <c r="AV9381" s="60"/>
      <c r="AW9381" s="60"/>
      <c r="AX9381" s="60"/>
      <c r="AY9381" s="60"/>
      <c r="AZ9381" s="60"/>
      <c r="BA9381" s="60"/>
      <c r="BB9381" s="60"/>
      <c r="BC9381" s="61"/>
    </row>
    <row r="9382" spans="43:55">
      <c r="AQ9382" s="64"/>
      <c r="AR9382" s="64"/>
      <c r="AS9382" s="60"/>
      <c r="AT9382" s="60"/>
      <c r="AU9382" s="60"/>
      <c r="AV9382" s="60"/>
      <c r="AW9382" s="60"/>
      <c r="AX9382" s="60"/>
      <c r="AY9382" s="60"/>
      <c r="AZ9382" s="60"/>
      <c r="BA9382" s="60"/>
      <c r="BB9382" s="60"/>
      <c r="BC9382" s="61"/>
    </row>
    <row r="9383" spans="43:55">
      <c r="AQ9383" s="64"/>
      <c r="AR9383" s="64"/>
      <c r="AS9383" s="60"/>
      <c r="AT9383" s="60"/>
      <c r="AU9383" s="60"/>
      <c r="AV9383" s="60"/>
      <c r="AW9383" s="60"/>
      <c r="AX9383" s="60"/>
      <c r="AY9383" s="60"/>
      <c r="AZ9383" s="60"/>
      <c r="BA9383" s="60"/>
      <c r="BB9383" s="60"/>
      <c r="BC9383" s="61"/>
    </row>
    <row r="9384" spans="43:55">
      <c r="AQ9384" s="64"/>
      <c r="AR9384" s="64"/>
      <c r="AS9384" s="60"/>
      <c r="AT9384" s="60"/>
      <c r="AU9384" s="60"/>
      <c r="AV9384" s="60"/>
      <c r="AW9384" s="60"/>
      <c r="AX9384" s="60"/>
      <c r="AY9384" s="60"/>
      <c r="AZ9384" s="60"/>
      <c r="BA9384" s="60"/>
      <c r="BB9384" s="60"/>
      <c r="BC9384" s="61"/>
    </row>
    <row r="9385" spans="43:55">
      <c r="AQ9385" s="64"/>
      <c r="AR9385" s="64"/>
      <c r="AS9385" s="60"/>
      <c r="AT9385" s="60"/>
      <c r="AU9385" s="60"/>
      <c r="AV9385" s="60"/>
      <c r="AW9385" s="60"/>
      <c r="AX9385" s="60"/>
      <c r="AY9385" s="60"/>
      <c r="AZ9385" s="60"/>
      <c r="BA9385" s="60"/>
      <c r="BB9385" s="60"/>
      <c r="BC9385" s="61"/>
    </row>
    <row r="9386" spans="43:55">
      <c r="AQ9386" s="64"/>
      <c r="AR9386" s="64"/>
      <c r="AS9386" s="60"/>
      <c r="AT9386" s="60"/>
      <c r="AU9386" s="60"/>
      <c r="AV9386" s="60"/>
      <c r="AW9386" s="60"/>
      <c r="AX9386" s="60"/>
      <c r="AY9386" s="60"/>
      <c r="AZ9386" s="60"/>
      <c r="BA9386" s="60"/>
      <c r="BB9386" s="60"/>
      <c r="BC9386" s="61"/>
    </row>
    <row r="9387" spans="43:55">
      <c r="AQ9387" s="64"/>
      <c r="AR9387" s="64"/>
      <c r="AS9387" s="60"/>
      <c r="AT9387" s="60"/>
      <c r="AU9387" s="60"/>
      <c r="AV9387" s="60"/>
      <c r="AW9387" s="60"/>
      <c r="AX9387" s="60"/>
      <c r="AY9387" s="60"/>
      <c r="AZ9387" s="60"/>
      <c r="BA9387" s="60"/>
      <c r="BB9387" s="60"/>
      <c r="BC9387" s="61"/>
    </row>
    <row r="9388" spans="43:55">
      <c r="AQ9388" s="64"/>
      <c r="AR9388" s="64"/>
      <c r="AS9388" s="60"/>
      <c r="AT9388" s="60"/>
      <c r="AU9388" s="60"/>
      <c r="AV9388" s="60"/>
      <c r="AW9388" s="60"/>
      <c r="AX9388" s="60"/>
      <c r="AY9388" s="60"/>
      <c r="AZ9388" s="60"/>
      <c r="BA9388" s="60"/>
      <c r="BB9388" s="60"/>
      <c r="BC9388" s="61"/>
    </row>
    <row r="9389" spans="43:55">
      <c r="AQ9389" s="64"/>
      <c r="AR9389" s="64"/>
      <c r="AS9389" s="60"/>
      <c r="AT9389" s="60"/>
      <c r="AU9389" s="60"/>
      <c r="AV9389" s="60"/>
      <c r="AW9389" s="60"/>
      <c r="AX9389" s="60"/>
      <c r="AY9389" s="60"/>
      <c r="AZ9389" s="60"/>
      <c r="BA9389" s="60"/>
      <c r="BB9389" s="60"/>
      <c r="BC9389" s="61"/>
    </row>
    <row r="9390" spans="43:55">
      <c r="AQ9390" s="64"/>
      <c r="AR9390" s="64"/>
      <c r="AS9390" s="60"/>
      <c r="AT9390" s="60"/>
      <c r="AU9390" s="60"/>
      <c r="AV9390" s="60"/>
      <c r="AW9390" s="60"/>
      <c r="AX9390" s="60"/>
      <c r="AY9390" s="60"/>
      <c r="AZ9390" s="60"/>
      <c r="BA9390" s="60"/>
      <c r="BB9390" s="60"/>
      <c r="BC9390" s="61"/>
    </row>
    <row r="9391" spans="43:55">
      <c r="AQ9391" s="64"/>
      <c r="AR9391" s="64"/>
      <c r="AS9391" s="60"/>
      <c r="AT9391" s="60"/>
      <c r="AU9391" s="60"/>
      <c r="AV9391" s="60"/>
      <c r="AW9391" s="60"/>
      <c r="AX9391" s="60"/>
      <c r="AY9391" s="60"/>
      <c r="AZ9391" s="60"/>
      <c r="BA9391" s="60"/>
      <c r="BB9391" s="60"/>
      <c r="BC9391" s="61"/>
    </row>
    <row r="9392" spans="43:55">
      <c r="AQ9392" s="64"/>
      <c r="AR9392" s="64"/>
      <c r="AS9392" s="60"/>
      <c r="AT9392" s="60"/>
      <c r="AU9392" s="60"/>
      <c r="AV9392" s="60"/>
      <c r="AW9392" s="60"/>
      <c r="AX9392" s="60"/>
      <c r="AY9392" s="60"/>
      <c r="AZ9392" s="60"/>
      <c r="BA9392" s="60"/>
      <c r="BB9392" s="60"/>
      <c r="BC9392" s="61"/>
    </row>
    <row r="9393" spans="43:55">
      <c r="AQ9393" s="64"/>
      <c r="AR9393" s="64"/>
      <c r="AS9393" s="60"/>
      <c r="AT9393" s="60"/>
      <c r="AU9393" s="60"/>
      <c r="AV9393" s="60"/>
      <c r="AW9393" s="60"/>
      <c r="AX9393" s="60"/>
      <c r="AY9393" s="60"/>
      <c r="AZ9393" s="60"/>
      <c r="BA9393" s="60"/>
      <c r="BB9393" s="60"/>
      <c r="BC9393" s="61"/>
    </row>
    <row r="9394" spans="43:55">
      <c r="AQ9394" s="64"/>
      <c r="AR9394" s="64"/>
      <c r="AS9394" s="60"/>
      <c r="AT9394" s="60"/>
      <c r="AU9394" s="60"/>
      <c r="AV9394" s="60"/>
      <c r="AW9394" s="60"/>
      <c r="AX9394" s="60"/>
      <c r="AY9394" s="60"/>
      <c r="AZ9394" s="60"/>
      <c r="BA9394" s="60"/>
      <c r="BB9394" s="60"/>
      <c r="BC9394" s="61"/>
    </row>
    <row r="9395" spans="43:55">
      <c r="AQ9395" s="64"/>
      <c r="AR9395" s="64"/>
      <c r="AS9395" s="60"/>
      <c r="AT9395" s="60"/>
      <c r="AU9395" s="60"/>
      <c r="AV9395" s="60"/>
      <c r="AW9395" s="60"/>
      <c r="AX9395" s="60"/>
      <c r="AY9395" s="60"/>
      <c r="AZ9395" s="60"/>
      <c r="BA9395" s="60"/>
      <c r="BB9395" s="60"/>
      <c r="BC9395" s="61"/>
    </row>
    <row r="9396" spans="43:55">
      <c r="AQ9396" s="64"/>
      <c r="AR9396" s="64"/>
      <c r="AS9396" s="60"/>
      <c r="AT9396" s="60"/>
      <c r="AU9396" s="60"/>
      <c r="AV9396" s="60"/>
      <c r="AW9396" s="60"/>
      <c r="AX9396" s="60"/>
      <c r="AY9396" s="60"/>
      <c r="AZ9396" s="60"/>
      <c r="BA9396" s="60"/>
      <c r="BB9396" s="60"/>
      <c r="BC9396" s="61"/>
    </row>
    <row r="9397" spans="43:55">
      <c r="AQ9397" s="64"/>
      <c r="AR9397" s="64"/>
      <c r="AS9397" s="60"/>
      <c r="AT9397" s="60"/>
      <c r="AU9397" s="60"/>
      <c r="AV9397" s="60"/>
      <c r="AW9397" s="60"/>
      <c r="AX9397" s="60"/>
      <c r="AY9397" s="60"/>
      <c r="AZ9397" s="60"/>
      <c r="BA9397" s="60"/>
      <c r="BB9397" s="60"/>
      <c r="BC9397" s="61"/>
    </row>
    <row r="9398" spans="43:55">
      <c r="AQ9398" s="64"/>
      <c r="AR9398" s="64"/>
      <c r="AS9398" s="60"/>
      <c r="AT9398" s="60"/>
      <c r="AU9398" s="60"/>
      <c r="AV9398" s="60"/>
      <c r="AW9398" s="60"/>
      <c r="AX9398" s="60"/>
      <c r="AY9398" s="60"/>
      <c r="AZ9398" s="60"/>
      <c r="BA9398" s="60"/>
      <c r="BB9398" s="60"/>
      <c r="BC9398" s="61"/>
    </row>
    <row r="9399" spans="43:55">
      <c r="AQ9399" s="64"/>
      <c r="AR9399" s="64"/>
      <c r="AS9399" s="60"/>
      <c r="AT9399" s="60"/>
      <c r="AU9399" s="60"/>
      <c r="AV9399" s="60"/>
      <c r="AW9399" s="60"/>
      <c r="AX9399" s="60"/>
      <c r="AY9399" s="60"/>
      <c r="AZ9399" s="60"/>
      <c r="BA9399" s="60"/>
      <c r="BB9399" s="60"/>
      <c r="BC9399" s="61"/>
    </row>
    <row r="9400" spans="43:55">
      <c r="AQ9400" s="64"/>
      <c r="AR9400" s="64"/>
      <c r="AS9400" s="60"/>
      <c r="AT9400" s="60"/>
      <c r="AU9400" s="60"/>
      <c r="AV9400" s="60"/>
      <c r="AW9400" s="60"/>
      <c r="AX9400" s="60"/>
      <c r="AY9400" s="60"/>
      <c r="AZ9400" s="60"/>
      <c r="BA9400" s="60"/>
      <c r="BB9400" s="60"/>
      <c r="BC9400" s="61"/>
    </row>
    <row r="9401" spans="43:55">
      <c r="AQ9401" s="64"/>
      <c r="AR9401" s="64"/>
      <c r="AS9401" s="60"/>
      <c r="AT9401" s="60"/>
      <c r="AU9401" s="60"/>
      <c r="AV9401" s="60"/>
      <c r="AW9401" s="60"/>
      <c r="AX9401" s="60"/>
      <c r="AY9401" s="60"/>
      <c r="AZ9401" s="60"/>
      <c r="BA9401" s="60"/>
      <c r="BB9401" s="60"/>
      <c r="BC9401" s="61"/>
    </row>
    <row r="9402" spans="43:55">
      <c r="AQ9402" s="64"/>
      <c r="AR9402" s="64"/>
      <c r="AS9402" s="60"/>
      <c r="AT9402" s="60"/>
      <c r="AU9402" s="60"/>
      <c r="AV9402" s="60"/>
      <c r="AW9402" s="60"/>
      <c r="AX9402" s="60"/>
      <c r="AY9402" s="60"/>
      <c r="AZ9402" s="60"/>
      <c r="BA9402" s="60"/>
      <c r="BB9402" s="60"/>
      <c r="BC9402" s="61"/>
    </row>
    <row r="9403" spans="43:55">
      <c r="AQ9403" s="64"/>
      <c r="AR9403" s="64"/>
      <c r="AS9403" s="60"/>
      <c r="AT9403" s="60"/>
      <c r="AU9403" s="60"/>
      <c r="AV9403" s="60"/>
      <c r="AW9403" s="60"/>
      <c r="AX9403" s="60"/>
      <c r="AY9403" s="60"/>
      <c r="AZ9403" s="60"/>
      <c r="BA9403" s="60"/>
      <c r="BB9403" s="60"/>
      <c r="BC9403" s="61"/>
    </row>
    <row r="9404" spans="43:55">
      <c r="AQ9404" s="64"/>
      <c r="AR9404" s="64"/>
      <c r="AS9404" s="60"/>
      <c r="AT9404" s="60"/>
      <c r="AU9404" s="60"/>
      <c r="AV9404" s="60"/>
      <c r="AW9404" s="60"/>
      <c r="AX9404" s="60"/>
      <c r="AY9404" s="60"/>
      <c r="AZ9404" s="60"/>
      <c r="BA9404" s="60"/>
      <c r="BB9404" s="60"/>
      <c r="BC9404" s="61"/>
    </row>
    <row r="9405" spans="43:55">
      <c r="AQ9405" s="64"/>
      <c r="AR9405" s="64"/>
      <c r="AS9405" s="60"/>
      <c r="AT9405" s="60"/>
      <c r="AU9405" s="60"/>
      <c r="AV9405" s="60"/>
      <c r="AW9405" s="60"/>
      <c r="AX9405" s="60"/>
      <c r="AY9405" s="60"/>
      <c r="AZ9405" s="60"/>
      <c r="BA9405" s="60"/>
      <c r="BB9405" s="60"/>
      <c r="BC9405" s="61"/>
    </row>
    <row r="9406" spans="43:55">
      <c r="AQ9406" s="64"/>
      <c r="AR9406" s="64"/>
      <c r="AS9406" s="60"/>
      <c r="AT9406" s="60"/>
      <c r="AU9406" s="60"/>
      <c r="AV9406" s="60"/>
      <c r="AW9406" s="60"/>
      <c r="AX9406" s="60"/>
      <c r="AY9406" s="60"/>
      <c r="AZ9406" s="60"/>
      <c r="BA9406" s="60"/>
      <c r="BB9406" s="60"/>
      <c r="BC9406" s="61"/>
    </row>
    <row r="9407" spans="43:55">
      <c r="AQ9407" s="64"/>
      <c r="AR9407" s="64"/>
      <c r="AS9407" s="60"/>
      <c r="AT9407" s="60"/>
      <c r="AU9407" s="60"/>
      <c r="AV9407" s="60"/>
      <c r="AW9407" s="60"/>
      <c r="AX9407" s="60"/>
      <c r="AY9407" s="60"/>
      <c r="AZ9407" s="60"/>
      <c r="BA9407" s="60"/>
      <c r="BB9407" s="60"/>
      <c r="BC9407" s="61"/>
    </row>
    <row r="9408" spans="43:55">
      <c r="AQ9408" s="64"/>
      <c r="AR9408" s="64"/>
      <c r="AS9408" s="60"/>
      <c r="AT9408" s="60"/>
      <c r="AU9408" s="60"/>
      <c r="AV9408" s="60"/>
      <c r="AW9408" s="60"/>
      <c r="AX9408" s="60"/>
      <c r="AY9408" s="60"/>
      <c r="AZ9408" s="60"/>
      <c r="BA9408" s="60"/>
      <c r="BB9408" s="60"/>
      <c r="BC9408" s="61"/>
    </row>
    <row r="9409" spans="43:55">
      <c r="AQ9409" s="64"/>
      <c r="AR9409" s="64"/>
      <c r="AS9409" s="60"/>
      <c r="AT9409" s="60"/>
      <c r="AU9409" s="60"/>
      <c r="AV9409" s="60"/>
      <c r="AW9409" s="60"/>
      <c r="AX9409" s="60"/>
      <c r="AY9409" s="60"/>
      <c r="AZ9409" s="60"/>
      <c r="BA9409" s="60"/>
      <c r="BB9409" s="60"/>
      <c r="BC9409" s="61"/>
    </row>
    <row r="9410" spans="43:55">
      <c r="AQ9410" s="64"/>
      <c r="AR9410" s="64"/>
      <c r="AS9410" s="60"/>
      <c r="AT9410" s="60"/>
      <c r="AU9410" s="60"/>
      <c r="AV9410" s="60"/>
      <c r="AW9410" s="60"/>
      <c r="AX9410" s="60"/>
      <c r="AY9410" s="60"/>
      <c r="AZ9410" s="60"/>
      <c r="BA9410" s="60"/>
      <c r="BB9410" s="60"/>
      <c r="BC9410" s="61"/>
    </row>
    <row r="9411" spans="43:55">
      <c r="AQ9411" s="64"/>
      <c r="AR9411" s="64"/>
      <c r="AS9411" s="60"/>
      <c r="AT9411" s="60"/>
      <c r="AU9411" s="60"/>
      <c r="AV9411" s="60"/>
      <c r="AW9411" s="60"/>
      <c r="AX9411" s="60"/>
      <c r="AY9411" s="60"/>
      <c r="AZ9411" s="60"/>
      <c r="BA9411" s="60"/>
      <c r="BB9411" s="60"/>
      <c r="BC9411" s="61"/>
    </row>
    <row r="9412" spans="43:55">
      <c r="AQ9412" s="64"/>
      <c r="AR9412" s="64"/>
      <c r="AS9412" s="60"/>
      <c r="AT9412" s="60"/>
      <c r="AU9412" s="60"/>
      <c r="AV9412" s="60"/>
      <c r="AW9412" s="60"/>
      <c r="AX9412" s="60"/>
      <c r="AY9412" s="60"/>
      <c r="AZ9412" s="60"/>
      <c r="BA9412" s="60"/>
      <c r="BB9412" s="60"/>
      <c r="BC9412" s="61"/>
    </row>
    <row r="9413" spans="43:55">
      <c r="AQ9413" s="64"/>
      <c r="AR9413" s="64"/>
      <c r="AS9413" s="60"/>
      <c r="AT9413" s="60"/>
      <c r="AU9413" s="60"/>
      <c r="AV9413" s="60"/>
      <c r="AW9413" s="60"/>
      <c r="AX9413" s="60"/>
      <c r="AY9413" s="60"/>
      <c r="AZ9413" s="60"/>
      <c r="BA9413" s="60"/>
      <c r="BB9413" s="60"/>
      <c r="BC9413" s="61"/>
    </row>
    <row r="9414" spans="43:55">
      <c r="AQ9414" s="64"/>
      <c r="AR9414" s="64"/>
      <c r="AS9414" s="60"/>
      <c r="AT9414" s="60"/>
      <c r="AU9414" s="60"/>
      <c r="AV9414" s="60"/>
      <c r="AW9414" s="60"/>
      <c r="AX9414" s="60"/>
      <c r="AY9414" s="60"/>
      <c r="AZ9414" s="60"/>
      <c r="BA9414" s="60"/>
      <c r="BB9414" s="60"/>
      <c r="BC9414" s="61"/>
    </row>
    <row r="9415" spans="43:55">
      <c r="AQ9415" s="64"/>
      <c r="AR9415" s="64"/>
      <c r="AS9415" s="60"/>
      <c r="AT9415" s="60"/>
      <c r="AU9415" s="60"/>
      <c r="AV9415" s="60"/>
      <c r="AW9415" s="60"/>
      <c r="AX9415" s="60"/>
      <c r="AY9415" s="60"/>
      <c r="AZ9415" s="60"/>
      <c r="BA9415" s="60"/>
      <c r="BB9415" s="60"/>
      <c r="BC9415" s="61"/>
    </row>
    <row r="9416" spans="43:55">
      <c r="AQ9416" s="64"/>
      <c r="AR9416" s="64"/>
      <c r="AS9416" s="60"/>
      <c r="AT9416" s="60"/>
      <c r="AU9416" s="60"/>
      <c r="AV9416" s="60"/>
      <c r="AW9416" s="60"/>
      <c r="AX9416" s="60"/>
      <c r="AY9416" s="60"/>
      <c r="AZ9416" s="60"/>
      <c r="BA9416" s="60"/>
      <c r="BB9416" s="60"/>
      <c r="BC9416" s="61"/>
    </row>
    <row r="9417" spans="43:55">
      <c r="AQ9417" s="64"/>
      <c r="AR9417" s="64"/>
      <c r="AS9417" s="60"/>
      <c r="AT9417" s="60"/>
      <c r="AU9417" s="60"/>
      <c r="AV9417" s="60"/>
      <c r="AW9417" s="60"/>
      <c r="AX9417" s="60"/>
      <c r="AY9417" s="60"/>
      <c r="AZ9417" s="60"/>
      <c r="BA9417" s="60"/>
      <c r="BB9417" s="60"/>
      <c r="BC9417" s="61"/>
    </row>
    <row r="9418" spans="43:55">
      <c r="AQ9418" s="64"/>
      <c r="AR9418" s="64"/>
      <c r="AS9418" s="60"/>
      <c r="AT9418" s="60"/>
      <c r="AU9418" s="60"/>
      <c r="AV9418" s="60"/>
      <c r="AW9418" s="60"/>
      <c r="AX9418" s="60"/>
      <c r="AY9418" s="60"/>
      <c r="AZ9418" s="60"/>
      <c r="BA9418" s="60"/>
      <c r="BB9418" s="60"/>
      <c r="BC9418" s="61"/>
    </row>
    <row r="9419" spans="43:55">
      <c r="AQ9419" s="64"/>
      <c r="AR9419" s="64"/>
      <c r="AS9419" s="60"/>
      <c r="AT9419" s="60"/>
      <c r="AU9419" s="60"/>
      <c r="AV9419" s="60"/>
      <c r="AW9419" s="60"/>
      <c r="AX9419" s="60"/>
      <c r="AY9419" s="60"/>
      <c r="AZ9419" s="60"/>
      <c r="BA9419" s="60"/>
      <c r="BB9419" s="60"/>
      <c r="BC9419" s="61"/>
    </row>
    <row r="9420" spans="43:55">
      <c r="AQ9420" s="64"/>
      <c r="AR9420" s="64"/>
      <c r="AS9420" s="60"/>
      <c r="AT9420" s="60"/>
      <c r="AU9420" s="60"/>
      <c r="AV9420" s="60"/>
      <c r="AW9420" s="60"/>
      <c r="AX9420" s="60"/>
      <c r="AY9420" s="60"/>
      <c r="AZ9420" s="60"/>
      <c r="BA9420" s="60"/>
      <c r="BB9420" s="60"/>
      <c r="BC9420" s="61"/>
    </row>
    <row r="9421" spans="43:55">
      <c r="AQ9421" s="64"/>
      <c r="AR9421" s="64"/>
      <c r="AS9421" s="60"/>
      <c r="AT9421" s="60"/>
      <c r="AU9421" s="60"/>
      <c r="AV9421" s="60"/>
      <c r="AW9421" s="60"/>
      <c r="AX9421" s="60"/>
      <c r="AY9421" s="60"/>
      <c r="AZ9421" s="60"/>
      <c r="BA9421" s="60"/>
      <c r="BB9421" s="60"/>
      <c r="BC9421" s="61"/>
    </row>
    <row r="9422" spans="43:55">
      <c r="AQ9422" s="64"/>
      <c r="AR9422" s="64"/>
      <c r="AS9422" s="60"/>
      <c r="AT9422" s="60"/>
      <c r="AU9422" s="60"/>
      <c r="AV9422" s="60"/>
      <c r="AW9422" s="60"/>
      <c r="AX9422" s="60"/>
      <c r="AY9422" s="60"/>
      <c r="AZ9422" s="60"/>
      <c r="BA9422" s="60"/>
      <c r="BB9422" s="60"/>
      <c r="BC9422" s="61"/>
    </row>
    <row r="9423" spans="43:55">
      <c r="AQ9423" s="64"/>
      <c r="AR9423" s="64"/>
      <c r="AS9423" s="60"/>
      <c r="AT9423" s="60"/>
      <c r="AU9423" s="60"/>
      <c r="AV9423" s="60"/>
      <c r="AW9423" s="60"/>
      <c r="AX9423" s="60"/>
      <c r="AY9423" s="60"/>
      <c r="AZ9423" s="60"/>
      <c r="BA9423" s="60"/>
      <c r="BB9423" s="60"/>
      <c r="BC9423" s="61"/>
    </row>
    <row r="9424" spans="43:55">
      <c r="AQ9424" s="64"/>
      <c r="AR9424" s="64"/>
      <c r="AS9424" s="60"/>
      <c r="AT9424" s="60"/>
      <c r="AU9424" s="60"/>
      <c r="AV9424" s="60"/>
      <c r="AW9424" s="60"/>
      <c r="AX9424" s="60"/>
      <c r="AY9424" s="60"/>
      <c r="AZ9424" s="60"/>
      <c r="BA9424" s="60"/>
      <c r="BB9424" s="60"/>
      <c r="BC9424" s="61"/>
    </row>
    <row r="9425" spans="43:55">
      <c r="AQ9425" s="64"/>
      <c r="AR9425" s="64"/>
      <c r="AS9425" s="60"/>
      <c r="AT9425" s="60"/>
      <c r="AU9425" s="60"/>
      <c r="AV9425" s="60"/>
      <c r="AW9425" s="60"/>
      <c r="AX9425" s="60"/>
      <c r="AY9425" s="60"/>
      <c r="AZ9425" s="60"/>
      <c r="BA9425" s="60"/>
      <c r="BB9425" s="60"/>
      <c r="BC9425" s="61"/>
    </row>
    <row r="9426" spans="43:55">
      <c r="AQ9426" s="64"/>
      <c r="AR9426" s="64"/>
      <c r="AS9426" s="60"/>
      <c r="AT9426" s="60"/>
      <c r="AU9426" s="60"/>
      <c r="AV9426" s="60"/>
      <c r="AW9426" s="60"/>
      <c r="AX9426" s="60"/>
      <c r="AY9426" s="60"/>
      <c r="AZ9426" s="60"/>
      <c r="BA9426" s="60"/>
      <c r="BB9426" s="60"/>
      <c r="BC9426" s="61"/>
    </row>
    <row r="9427" spans="43:55">
      <c r="AQ9427" s="64"/>
      <c r="AR9427" s="64"/>
      <c r="AS9427" s="60"/>
      <c r="AT9427" s="60"/>
      <c r="AU9427" s="60"/>
      <c r="AV9427" s="60"/>
      <c r="AW9427" s="60"/>
      <c r="AX9427" s="60"/>
      <c r="AY9427" s="60"/>
      <c r="AZ9427" s="60"/>
      <c r="BA9427" s="60"/>
      <c r="BB9427" s="60"/>
      <c r="BC9427" s="61"/>
    </row>
    <row r="9428" spans="43:55">
      <c r="AQ9428" s="64"/>
      <c r="AR9428" s="64"/>
      <c r="AS9428" s="60"/>
      <c r="AT9428" s="60"/>
      <c r="AU9428" s="60"/>
      <c r="AV9428" s="60"/>
      <c r="AW9428" s="60"/>
      <c r="AX9428" s="60"/>
      <c r="AY9428" s="60"/>
      <c r="AZ9428" s="60"/>
      <c r="BA9428" s="60"/>
      <c r="BB9428" s="60"/>
      <c r="BC9428" s="61"/>
    </row>
    <row r="9429" spans="43:55">
      <c r="AQ9429" s="64"/>
      <c r="AR9429" s="64"/>
      <c r="AS9429" s="60"/>
      <c r="AT9429" s="60"/>
      <c r="AU9429" s="60"/>
      <c r="AV9429" s="60"/>
      <c r="AW9429" s="60"/>
      <c r="AX9429" s="60"/>
      <c r="AY9429" s="60"/>
      <c r="AZ9429" s="60"/>
      <c r="BA9429" s="60"/>
      <c r="BB9429" s="60"/>
      <c r="BC9429" s="61"/>
    </row>
    <row r="9430" spans="43:55">
      <c r="AQ9430" s="64"/>
      <c r="AR9430" s="64"/>
      <c r="AS9430" s="60"/>
      <c r="AT9430" s="60"/>
      <c r="AU9430" s="60"/>
      <c r="AV9430" s="60"/>
      <c r="AW9430" s="60"/>
      <c r="AX9430" s="60"/>
      <c r="AY9430" s="60"/>
      <c r="AZ9430" s="60"/>
      <c r="BA9430" s="60"/>
      <c r="BB9430" s="60"/>
      <c r="BC9430" s="61"/>
    </row>
    <row r="9431" spans="43:55">
      <c r="AQ9431" s="64"/>
      <c r="AR9431" s="64"/>
      <c r="AS9431" s="60"/>
      <c r="AT9431" s="60"/>
      <c r="AU9431" s="60"/>
      <c r="AV9431" s="60"/>
      <c r="AW9431" s="60"/>
      <c r="AX9431" s="60"/>
      <c r="AY9431" s="60"/>
      <c r="AZ9431" s="60"/>
      <c r="BA9431" s="60"/>
      <c r="BB9431" s="60"/>
      <c r="BC9431" s="61"/>
    </row>
    <row r="9432" spans="43:55">
      <c r="AQ9432" s="64"/>
      <c r="AR9432" s="64"/>
      <c r="AS9432" s="60"/>
      <c r="AT9432" s="60"/>
      <c r="AU9432" s="60"/>
      <c r="AV9432" s="60"/>
      <c r="AW9432" s="60"/>
      <c r="AX9432" s="60"/>
      <c r="AY9432" s="60"/>
      <c r="AZ9432" s="60"/>
      <c r="BA9432" s="60"/>
      <c r="BB9432" s="60"/>
      <c r="BC9432" s="61"/>
    </row>
    <row r="9433" spans="43:55">
      <c r="AQ9433" s="64"/>
      <c r="AR9433" s="64"/>
      <c r="AS9433" s="60"/>
      <c r="AT9433" s="60"/>
      <c r="AU9433" s="60"/>
      <c r="AV9433" s="60"/>
      <c r="AW9433" s="60"/>
      <c r="AX9433" s="60"/>
      <c r="AY9433" s="60"/>
      <c r="AZ9433" s="60"/>
      <c r="BA9433" s="60"/>
      <c r="BB9433" s="60"/>
      <c r="BC9433" s="61"/>
    </row>
    <row r="9434" spans="43:55">
      <c r="AQ9434" s="64"/>
      <c r="AR9434" s="64"/>
      <c r="AS9434" s="60"/>
      <c r="AT9434" s="60"/>
      <c r="AU9434" s="60"/>
      <c r="AV9434" s="60"/>
      <c r="AW9434" s="60"/>
      <c r="AX9434" s="60"/>
      <c r="AY9434" s="60"/>
      <c r="AZ9434" s="60"/>
      <c r="BA9434" s="60"/>
      <c r="BB9434" s="60"/>
      <c r="BC9434" s="61"/>
    </row>
    <row r="9435" spans="43:55">
      <c r="AQ9435" s="64"/>
      <c r="AR9435" s="64"/>
      <c r="AS9435" s="60"/>
      <c r="AT9435" s="60"/>
      <c r="AU9435" s="60"/>
      <c r="AV9435" s="60"/>
      <c r="AW9435" s="60"/>
      <c r="AX9435" s="60"/>
      <c r="AY9435" s="60"/>
      <c r="AZ9435" s="60"/>
      <c r="BA9435" s="60"/>
      <c r="BB9435" s="60"/>
      <c r="BC9435" s="61"/>
    </row>
    <row r="9436" spans="43:55">
      <c r="AQ9436" s="64"/>
      <c r="AR9436" s="64"/>
      <c r="AS9436" s="60"/>
      <c r="AT9436" s="60"/>
      <c r="AU9436" s="60"/>
      <c r="AV9436" s="60"/>
      <c r="AW9436" s="60"/>
      <c r="AX9436" s="60"/>
      <c r="AY9436" s="60"/>
      <c r="AZ9436" s="60"/>
      <c r="BA9436" s="60"/>
      <c r="BB9436" s="60"/>
      <c r="BC9436" s="61"/>
    </row>
    <row r="9437" spans="43:55">
      <c r="AQ9437" s="64"/>
      <c r="AR9437" s="64"/>
      <c r="AS9437" s="60"/>
      <c r="AT9437" s="60"/>
      <c r="AU9437" s="60"/>
      <c r="AV9437" s="60"/>
      <c r="AW9437" s="60"/>
      <c r="AX9437" s="60"/>
      <c r="AY9437" s="60"/>
      <c r="AZ9437" s="60"/>
      <c r="BA9437" s="60"/>
      <c r="BB9437" s="60"/>
      <c r="BC9437" s="61"/>
    </row>
    <row r="9438" spans="43:55">
      <c r="AQ9438" s="64"/>
      <c r="AR9438" s="64"/>
      <c r="AS9438" s="60"/>
      <c r="AT9438" s="60"/>
      <c r="AU9438" s="60"/>
      <c r="AV9438" s="60"/>
      <c r="AW9438" s="60"/>
      <c r="AX9438" s="60"/>
      <c r="AY9438" s="60"/>
      <c r="AZ9438" s="60"/>
      <c r="BA9438" s="60"/>
      <c r="BB9438" s="60"/>
      <c r="BC9438" s="61"/>
    </row>
    <row r="9439" spans="43:55">
      <c r="AQ9439" s="64"/>
      <c r="AR9439" s="64"/>
      <c r="AS9439" s="60"/>
      <c r="AT9439" s="60"/>
      <c r="AU9439" s="60"/>
      <c r="AV9439" s="60"/>
      <c r="AW9439" s="60"/>
      <c r="AX9439" s="60"/>
      <c r="AY9439" s="60"/>
      <c r="AZ9439" s="60"/>
      <c r="BA9439" s="60"/>
      <c r="BB9439" s="60"/>
      <c r="BC9439" s="61"/>
    </row>
    <row r="9440" spans="43:55">
      <c r="AQ9440" s="64"/>
      <c r="AR9440" s="64"/>
      <c r="AS9440" s="60"/>
      <c r="AT9440" s="60"/>
      <c r="AU9440" s="60"/>
      <c r="AV9440" s="60"/>
      <c r="AW9440" s="60"/>
      <c r="AX9440" s="60"/>
      <c r="AY9440" s="60"/>
      <c r="AZ9440" s="60"/>
      <c r="BA9440" s="60"/>
      <c r="BB9440" s="60"/>
      <c r="BC9440" s="61"/>
    </row>
    <row r="9441" spans="43:55">
      <c r="AQ9441" s="64"/>
      <c r="AR9441" s="64"/>
      <c r="AS9441" s="60"/>
      <c r="AT9441" s="60"/>
      <c r="AU9441" s="60"/>
      <c r="AV9441" s="60"/>
      <c r="AW9441" s="60"/>
      <c r="AX9441" s="60"/>
      <c r="AY9441" s="60"/>
      <c r="AZ9441" s="60"/>
      <c r="BA9441" s="60"/>
      <c r="BB9441" s="60"/>
      <c r="BC9441" s="61"/>
    </row>
    <row r="9442" spans="43:55">
      <c r="AQ9442" s="64"/>
      <c r="AR9442" s="64"/>
      <c r="AS9442" s="60"/>
      <c r="AT9442" s="60"/>
      <c r="AU9442" s="60"/>
      <c r="AV9442" s="60"/>
      <c r="AW9442" s="60"/>
      <c r="AX9442" s="60"/>
      <c r="AY9442" s="60"/>
      <c r="AZ9442" s="60"/>
      <c r="BA9442" s="60"/>
      <c r="BB9442" s="60"/>
      <c r="BC9442" s="61"/>
    </row>
    <row r="9443" spans="43:55">
      <c r="AQ9443" s="64"/>
      <c r="AR9443" s="64"/>
      <c r="AS9443" s="60"/>
      <c r="AT9443" s="60"/>
      <c r="AU9443" s="60"/>
      <c r="AV9443" s="60"/>
      <c r="AW9443" s="60"/>
      <c r="AX9443" s="60"/>
      <c r="AY9443" s="60"/>
      <c r="AZ9443" s="60"/>
      <c r="BA9443" s="60"/>
      <c r="BB9443" s="60"/>
      <c r="BC9443" s="61"/>
    </row>
    <row r="9444" spans="43:55">
      <c r="AQ9444" s="64"/>
      <c r="AR9444" s="64"/>
      <c r="AS9444" s="60"/>
      <c r="AT9444" s="60"/>
      <c r="AU9444" s="60"/>
      <c r="AV9444" s="60"/>
      <c r="AW9444" s="60"/>
      <c r="AX9444" s="60"/>
      <c r="AY9444" s="60"/>
      <c r="AZ9444" s="60"/>
      <c r="BA9444" s="60"/>
      <c r="BB9444" s="60"/>
      <c r="BC9444" s="61"/>
    </row>
    <row r="9445" spans="43:55">
      <c r="AQ9445" s="64"/>
      <c r="AR9445" s="64"/>
      <c r="AS9445" s="60"/>
      <c r="AT9445" s="60"/>
      <c r="AU9445" s="60"/>
      <c r="AV9445" s="60"/>
      <c r="AW9445" s="60"/>
      <c r="AX9445" s="60"/>
      <c r="AY9445" s="60"/>
      <c r="AZ9445" s="60"/>
      <c r="BA9445" s="60"/>
      <c r="BB9445" s="60"/>
      <c r="BC9445" s="61"/>
    </row>
    <row r="9446" spans="43:55">
      <c r="AQ9446" s="64"/>
      <c r="AR9446" s="64"/>
      <c r="AS9446" s="60"/>
      <c r="AT9446" s="60"/>
      <c r="AU9446" s="60"/>
      <c r="AV9446" s="60"/>
      <c r="AW9446" s="60"/>
      <c r="AX9446" s="60"/>
      <c r="AY9446" s="60"/>
      <c r="AZ9446" s="60"/>
      <c r="BA9446" s="60"/>
      <c r="BB9446" s="60"/>
      <c r="BC9446" s="61"/>
    </row>
    <row r="9447" spans="43:55">
      <c r="AQ9447" s="64"/>
      <c r="AR9447" s="64"/>
      <c r="AS9447" s="60"/>
      <c r="AT9447" s="60"/>
      <c r="AU9447" s="60"/>
      <c r="AV9447" s="60"/>
      <c r="AW9447" s="60"/>
      <c r="AX9447" s="60"/>
      <c r="AY9447" s="60"/>
      <c r="AZ9447" s="60"/>
      <c r="BA9447" s="60"/>
      <c r="BB9447" s="60"/>
      <c r="BC9447" s="61"/>
    </row>
    <row r="9448" spans="43:55">
      <c r="AQ9448" s="64"/>
      <c r="AR9448" s="64"/>
      <c r="AS9448" s="60"/>
      <c r="AT9448" s="60"/>
      <c r="AU9448" s="60"/>
      <c r="AV9448" s="60"/>
      <c r="AW9448" s="60"/>
      <c r="AX9448" s="60"/>
      <c r="AY9448" s="60"/>
      <c r="AZ9448" s="60"/>
      <c r="BA9448" s="60"/>
      <c r="BB9448" s="60"/>
      <c r="BC9448" s="61"/>
    </row>
    <row r="9449" spans="43:55">
      <c r="AQ9449" s="64"/>
      <c r="AR9449" s="64"/>
      <c r="AS9449" s="60"/>
      <c r="AT9449" s="60"/>
      <c r="AU9449" s="60"/>
      <c r="AV9449" s="60"/>
      <c r="AW9449" s="60"/>
      <c r="AX9449" s="60"/>
      <c r="AY9449" s="60"/>
      <c r="AZ9449" s="60"/>
      <c r="BA9449" s="60"/>
      <c r="BB9449" s="60"/>
      <c r="BC9449" s="61"/>
    </row>
    <row r="9450" spans="43:55">
      <c r="AQ9450" s="64"/>
      <c r="AR9450" s="64"/>
      <c r="AS9450" s="60"/>
      <c r="AT9450" s="60"/>
      <c r="AU9450" s="60"/>
      <c r="AV9450" s="60"/>
      <c r="AW9450" s="60"/>
      <c r="AX9450" s="60"/>
      <c r="AY9450" s="60"/>
      <c r="AZ9450" s="60"/>
      <c r="BA9450" s="60"/>
      <c r="BB9450" s="60"/>
      <c r="BC9450" s="61"/>
    </row>
    <row r="9451" spans="43:55">
      <c r="AQ9451" s="64"/>
      <c r="AR9451" s="64"/>
      <c r="AS9451" s="60"/>
      <c r="AT9451" s="60"/>
      <c r="AU9451" s="60"/>
      <c r="AV9451" s="60"/>
      <c r="AW9451" s="60"/>
      <c r="AX9451" s="60"/>
      <c r="AY9451" s="60"/>
      <c r="AZ9451" s="60"/>
      <c r="BA9451" s="60"/>
      <c r="BB9451" s="60"/>
      <c r="BC9451" s="61"/>
    </row>
    <row r="9452" spans="43:55">
      <c r="AQ9452" s="64"/>
      <c r="AR9452" s="64"/>
      <c r="AS9452" s="60"/>
      <c r="AT9452" s="60"/>
      <c r="AU9452" s="60"/>
      <c r="AV9452" s="60"/>
      <c r="AW9452" s="60"/>
      <c r="AX9452" s="60"/>
      <c r="AY9452" s="60"/>
      <c r="AZ9452" s="60"/>
      <c r="BA9452" s="60"/>
      <c r="BB9452" s="60"/>
      <c r="BC9452" s="61"/>
    </row>
    <row r="9453" spans="43:55">
      <c r="AQ9453" s="64"/>
      <c r="AR9453" s="64"/>
      <c r="AS9453" s="60"/>
      <c r="AT9453" s="60"/>
      <c r="AU9453" s="60"/>
      <c r="AV9453" s="60"/>
      <c r="AW9453" s="60"/>
      <c r="AX9453" s="60"/>
      <c r="AY9453" s="60"/>
      <c r="AZ9453" s="60"/>
      <c r="BA9453" s="60"/>
      <c r="BB9453" s="60"/>
      <c r="BC9453" s="61"/>
    </row>
    <row r="9454" spans="43:55">
      <c r="AQ9454" s="64"/>
      <c r="AR9454" s="64"/>
      <c r="AS9454" s="60"/>
      <c r="AT9454" s="60"/>
      <c r="AU9454" s="60"/>
      <c r="AV9454" s="60"/>
      <c r="AW9454" s="60"/>
      <c r="AX9454" s="60"/>
      <c r="AY9454" s="60"/>
      <c r="AZ9454" s="60"/>
      <c r="BA9454" s="60"/>
      <c r="BB9454" s="60"/>
      <c r="BC9454" s="61"/>
    </row>
    <row r="9455" spans="43:55">
      <c r="AQ9455" s="64"/>
      <c r="AR9455" s="64"/>
      <c r="AS9455" s="60"/>
      <c r="AT9455" s="60"/>
      <c r="AU9455" s="60"/>
      <c r="AV9455" s="60"/>
      <c r="AW9455" s="60"/>
      <c r="AX9455" s="60"/>
      <c r="AY9455" s="60"/>
      <c r="AZ9455" s="60"/>
      <c r="BA9455" s="60"/>
      <c r="BB9455" s="60"/>
      <c r="BC9455" s="61"/>
    </row>
    <row r="9456" spans="43:55">
      <c r="AQ9456" s="64"/>
      <c r="AR9456" s="64"/>
      <c r="AS9456" s="60"/>
      <c r="AT9456" s="60"/>
      <c r="AU9456" s="60"/>
      <c r="AV9456" s="60"/>
      <c r="AW9456" s="60"/>
      <c r="AX9456" s="60"/>
      <c r="AY9456" s="60"/>
      <c r="AZ9456" s="60"/>
      <c r="BA9456" s="60"/>
      <c r="BB9456" s="60"/>
      <c r="BC9456" s="61"/>
    </row>
    <row r="9457" spans="43:55">
      <c r="AQ9457" s="64"/>
      <c r="AR9457" s="64"/>
      <c r="AS9457" s="60"/>
      <c r="AT9457" s="60"/>
      <c r="AU9457" s="60"/>
      <c r="AV9457" s="60"/>
      <c r="AW9457" s="60"/>
      <c r="AX9457" s="60"/>
      <c r="AY9457" s="60"/>
      <c r="AZ9457" s="60"/>
      <c r="BA9457" s="60"/>
      <c r="BB9457" s="60"/>
      <c r="BC9457" s="61"/>
    </row>
    <row r="9458" spans="43:55">
      <c r="AQ9458" s="64"/>
      <c r="AR9458" s="64"/>
      <c r="AS9458" s="60"/>
      <c r="AT9458" s="60"/>
      <c r="AU9458" s="60"/>
      <c r="AV9458" s="60"/>
      <c r="AW9458" s="60"/>
      <c r="AX9458" s="60"/>
      <c r="AY9458" s="60"/>
      <c r="AZ9458" s="60"/>
      <c r="BA9458" s="60"/>
      <c r="BB9458" s="60"/>
      <c r="BC9458" s="61"/>
    </row>
    <row r="9459" spans="43:55">
      <c r="AQ9459" s="64"/>
      <c r="AR9459" s="64"/>
      <c r="AS9459" s="60"/>
      <c r="AT9459" s="60"/>
      <c r="AU9459" s="60"/>
      <c r="AV9459" s="60"/>
      <c r="AW9459" s="60"/>
      <c r="AX9459" s="60"/>
      <c r="AY9459" s="60"/>
      <c r="AZ9459" s="60"/>
      <c r="BA9459" s="60"/>
      <c r="BB9459" s="60"/>
      <c r="BC9459" s="61"/>
    </row>
    <row r="9460" spans="43:55">
      <c r="AQ9460" s="64"/>
      <c r="AR9460" s="64"/>
      <c r="AS9460" s="60"/>
      <c r="AT9460" s="60"/>
      <c r="AU9460" s="60"/>
      <c r="AV9460" s="60"/>
      <c r="AW9460" s="60"/>
      <c r="AX9460" s="60"/>
      <c r="AY9460" s="60"/>
      <c r="AZ9460" s="60"/>
      <c r="BA9460" s="60"/>
      <c r="BB9460" s="60"/>
      <c r="BC9460" s="61"/>
    </row>
    <row r="9461" spans="43:55">
      <c r="AQ9461" s="64"/>
      <c r="AR9461" s="64"/>
      <c r="AS9461" s="60"/>
      <c r="AT9461" s="60"/>
      <c r="AU9461" s="60"/>
      <c r="AV9461" s="60"/>
      <c r="AW9461" s="60"/>
      <c r="AX9461" s="60"/>
      <c r="AY9461" s="60"/>
      <c r="AZ9461" s="60"/>
      <c r="BA9461" s="60"/>
      <c r="BB9461" s="60"/>
      <c r="BC9461" s="61"/>
    </row>
    <row r="9462" spans="43:55">
      <c r="AQ9462" s="64"/>
      <c r="AR9462" s="64"/>
      <c r="AS9462" s="60"/>
      <c r="AT9462" s="60"/>
      <c r="AU9462" s="60"/>
      <c r="AV9462" s="60"/>
      <c r="AW9462" s="60"/>
      <c r="AX9462" s="60"/>
      <c r="AY9462" s="60"/>
      <c r="AZ9462" s="60"/>
      <c r="BA9462" s="60"/>
      <c r="BB9462" s="60"/>
      <c r="BC9462" s="61"/>
    </row>
    <row r="9463" spans="43:55">
      <c r="AQ9463" s="64"/>
      <c r="AR9463" s="64"/>
      <c r="AS9463" s="60"/>
      <c r="AT9463" s="60"/>
      <c r="AU9463" s="60"/>
      <c r="AV9463" s="60"/>
      <c r="AW9463" s="60"/>
      <c r="AX9463" s="60"/>
      <c r="AY9463" s="60"/>
      <c r="AZ9463" s="60"/>
      <c r="BA9463" s="60"/>
      <c r="BB9463" s="60"/>
      <c r="BC9463" s="61"/>
    </row>
    <row r="9464" spans="43:55">
      <c r="AQ9464" s="64"/>
      <c r="AR9464" s="64"/>
      <c r="AS9464" s="60"/>
      <c r="AT9464" s="60"/>
      <c r="AU9464" s="60"/>
      <c r="AV9464" s="60"/>
      <c r="AW9464" s="60"/>
      <c r="AX9464" s="60"/>
      <c r="AY9464" s="60"/>
      <c r="AZ9464" s="60"/>
      <c r="BA9464" s="60"/>
      <c r="BB9464" s="60"/>
      <c r="BC9464" s="61"/>
    </row>
    <row r="9465" spans="43:55">
      <c r="AQ9465" s="64"/>
      <c r="AR9465" s="64"/>
      <c r="AS9465" s="60"/>
      <c r="AT9465" s="60"/>
      <c r="AU9465" s="60"/>
      <c r="AV9465" s="60"/>
      <c r="AW9465" s="60"/>
      <c r="AX9465" s="60"/>
      <c r="AY9465" s="60"/>
      <c r="AZ9465" s="60"/>
      <c r="BA9465" s="60"/>
      <c r="BB9465" s="60"/>
      <c r="BC9465" s="61"/>
    </row>
    <row r="9466" spans="43:55">
      <c r="AQ9466" s="64"/>
      <c r="AR9466" s="64"/>
      <c r="AS9466" s="60"/>
      <c r="AT9466" s="60"/>
      <c r="AU9466" s="60"/>
      <c r="AV9466" s="60"/>
      <c r="AW9466" s="60"/>
      <c r="AX9466" s="60"/>
      <c r="AY9466" s="60"/>
      <c r="AZ9466" s="60"/>
      <c r="BA9466" s="60"/>
      <c r="BB9466" s="60"/>
      <c r="BC9466" s="61"/>
    </row>
    <row r="9467" spans="43:55">
      <c r="AQ9467" s="64"/>
      <c r="AR9467" s="64"/>
      <c r="AS9467" s="60"/>
      <c r="AT9467" s="60"/>
      <c r="AU9467" s="60"/>
      <c r="AV9467" s="60"/>
      <c r="AW9467" s="60"/>
      <c r="AX9467" s="60"/>
      <c r="AY9467" s="60"/>
      <c r="AZ9467" s="60"/>
      <c r="BA9467" s="60"/>
      <c r="BB9467" s="60"/>
      <c r="BC9467" s="61"/>
    </row>
    <row r="9468" spans="43:55">
      <c r="AQ9468" s="64"/>
      <c r="AR9468" s="64"/>
      <c r="AS9468" s="60"/>
      <c r="AT9468" s="60"/>
      <c r="AU9468" s="60"/>
      <c r="AV9468" s="60"/>
      <c r="AW9468" s="60"/>
      <c r="AX9468" s="60"/>
      <c r="AY9468" s="60"/>
      <c r="AZ9468" s="60"/>
      <c r="BA9468" s="60"/>
      <c r="BB9468" s="60"/>
      <c r="BC9468" s="61"/>
    </row>
    <row r="9469" spans="43:55">
      <c r="AQ9469" s="64"/>
      <c r="AR9469" s="64"/>
      <c r="AS9469" s="60"/>
      <c r="AT9469" s="60"/>
      <c r="AU9469" s="60"/>
      <c r="AV9469" s="60"/>
      <c r="AW9469" s="60"/>
      <c r="AX9469" s="60"/>
      <c r="AY9469" s="60"/>
      <c r="AZ9469" s="60"/>
      <c r="BA9469" s="60"/>
      <c r="BB9469" s="60"/>
      <c r="BC9469" s="61"/>
    </row>
    <row r="9470" spans="43:55">
      <c r="AQ9470" s="64"/>
      <c r="AR9470" s="64"/>
      <c r="AS9470" s="60"/>
      <c r="AT9470" s="60"/>
      <c r="AU9470" s="60"/>
      <c r="AV9470" s="60"/>
      <c r="AW9470" s="60"/>
      <c r="AX9470" s="60"/>
      <c r="AY9470" s="60"/>
      <c r="AZ9470" s="60"/>
      <c r="BA9470" s="60"/>
      <c r="BB9470" s="60"/>
      <c r="BC9470" s="61"/>
    </row>
    <row r="9471" spans="43:55">
      <c r="AQ9471" s="64"/>
      <c r="AR9471" s="64"/>
      <c r="AS9471" s="60"/>
      <c r="AT9471" s="60"/>
      <c r="AU9471" s="60"/>
      <c r="AV9471" s="60"/>
      <c r="AW9471" s="60"/>
      <c r="AX9471" s="60"/>
      <c r="AY9471" s="60"/>
      <c r="AZ9471" s="60"/>
      <c r="BA9471" s="60"/>
      <c r="BB9471" s="60"/>
      <c r="BC9471" s="61"/>
    </row>
    <row r="9472" spans="43:55">
      <c r="AQ9472" s="64"/>
      <c r="AR9472" s="64"/>
      <c r="AS9472" s="60"/>
      <c r="AT9472" s="60"/>
      <c r="AU9472" s="60"/>
      <c r="AV9472" s="60"/>
      <c r="AW9472" s="60"/>
      <c r="AX9472" s="60"/>
      <c r="AY9472" s="60"/>
      <c r="AZ9472" s="60"/>
      <c r="BA9472" s="60"/>
      <c r="BB9472" s="60"/>
      <c r="BC9472" s="61"/>
    </row>
    <row r="9473" spans="43:55">
      <c r="AQ9473" s="64"/>
      <c r="AR9473" s="64"/>
      <c r="AS9473" s="60"/>
      <c r="AT9473" s="60"/>
      <c r="AU9473" s="60"/>
      <c r="AV9473" s="60"/>
      <c r="AW9473" s="60"/>
      <c r="AX9473" s="60"/>
      <c r="AY9473" s="60"/>
      <c r="AZ9473" s="60"/>
      <c r="BA9473" s="60"/>
      <c r="BB9473" s="60"/>
      <c r="BC9473" s="61"/>
    </row>
    <row r="9474" spans="43:55">
      <c r="AQ9474" s="64"/>
      <c r="AR9474" s="64"/>
      <c r="AS9474" s="60"/>
      <c r="AT9474" s="60"/>
      <c r="AU9474" s="60"/>
      <c r="AV9474" s="60"/>
      <c r="AW9474" s="60"/>
      <c r="AX9474" s="60"/>
      <c r="AY9474" s="60"/>
      <c r="AZ9474" s="60"/>
      <c r="BA9474" s="60"/>
      <c r="BB9474" s="60"/>
      <c r="BC9474" s="61"/>
    </row>
    <row r="9475" spans="43:55">
      <c r="AQ9475" s="64"/>
      <c r="AR9475" s="64"/>
      <c r="AS9475" s="60"/>
      <c r="AT9475" s="60"/>
      <c r="AU9475" s="60"/>
      <c r="AV9475" s="60"/>
      <c r="AW9475" s="60"/>
      <c r="AX9475" s="60"/>
      <c r="AY9475" s="60"/>
      <c r="AZ9475" s="60"/>
      <c r="BA9475" s="60"/>
      <c r="BB9475" s="60"/>
      <c r="BC9475" s="61"/>
    </row>
    <row r="9476" spans="43:55">
      <c r="AQ9476" s="64"/>
      <c r="AR9476" s="64"/>
      <c r="AS9476" s="60"/>
      <c r="AT9476" s="60"/>
      <c r="AU9476" s="60"/>
      <c r="AV9476" s="60"/>
      <c r="AW9476" s="60"/>
      <c r="AX9476" s="60"/>
      <c r="AY9476" s="60"/>
      <c r="AZ9476" s="60"/>
      <c r="BA9476" s="60"/>
      <c r="BB9476" s="60"/>
      <c r="BC9476" s="61"/>
    </row>
    <row r="9477" spans="43:55">
      <c r="AQ9477" s="64"/>
      <c r="AR9477" s="64"/>
      <c r="AS9477" s="60"/>
      <c r="AT9477" s="60"/>
      <c r="AU9477" s="60"/>
      <c r="AV9477" s="60"/>
      <c r="AW9477" s="60"/>
      <c r="AX9477" s="60"/>
      <c r="AY9477" s="60"/>
      <c r="AZ9477" s="60"/>
      <c r="BA9477" s="60"/>
      <c r="BB9477" s="60"/>
      <c r="BC9477" s="61"/>
    </row>
    <row r="9478" spans="43:55">
      <c r="AQ9478" s="64"/>
      <c r="AR9478" s="64"/>
      <c r="AS9478" s="60"/>
      <c r="AT9478" s="60"/>
      <c r="AU9478" s="60"/>
      <c r="AV9478" s="60"/>
      <c r="AW9478" s="60"/>
      <c r="AX9478" s="60"/>
      <c r="AY9478" s="60"/>
      <c r="AZ9478" s="60"/>
      <c r="BA9478" s="60"/>
      <c r="BB9478" s="60"/>
      <c r="BC9478" s="61"/>
    </row>
    <row r="9479" spans="43:55">
      <c r="AQ9479" s="64"/>
      <c r="AR9479" s="64"/>
      <c r="AS9479" s="60"/>
      <c r="AT9479" s="60"/>
      <c r="AU9479" s="60"/>
      <c r="AV9479" s="60"/>
      <c r="AW9479" s="60"/>
      <c r="AX9479" s="60"/>
      <c r="AY9479" s="60"/>
      <c r="AZ9479" s="60"/>
      <c r="BA9479" s="60"/>
      <c r="BB9479" s="60"/>
      <c r="BC9479" s="61"/>
    </row>
    <row r="9480" spans="43:55">
      <c r="AQ9480" s="64"/>
      <c r="AR9480" s="64"/>
      <c r="AS9480" s="60"/>
      <c r="AT9480" s="60"/>
      <c r="AU9480" s="60"/>
      <c r="AV9480" s="60"/>
      <c r="AW9480" s="60"/>
      <c r="AX9480" s="60"/>
      <c r="AY9480" s="60"/>
      <c r="AZ9480" s="60"/>
      <c r="BA9480" s="60"/>
      <c r="BB9480" s="60"/>
      <c r="BC9480" s="61"/>
    </row>
    <row r="9481" spans="43:55">
      <c r="AQ9481" s="64"/>
      <c r="AR9481" s="64"/>
      <c r="AS9481" s="60"/>
      <c r="AT9481" s="60"/>
      <c r="AU9481" s="60"/>
      <c r="AV9481" s="60"/>
      <c r="AW9481" s="60"/>
      <c r="AX9481" s="60"/>
      <c r="AY9481" s="60"/>
      <c r="AZ9481" s="60"/>
      <c r="BA9481" s="60"/>
      <c r="BB9481" s="60"/>
      <c r="BC9481" s="61"/>
    </row>
    <row r="9482" spans="43:55">
      <c r="AQ9482" s="64"/>
      <c r="AR9482" s="64"/>
      <c r="AS9482" s="60"/>
      <c r="AT9482" s="60"/>
      <c r="AU9482" s="60"/>
      <c r="AV9482" s="60"/>
      <c r="AW9482" s="60"/>
      <c r="AX9482" s="60"/>
      <c r="AY9482" s="60"/>
      <c r="AZ9482" s="60"/>
      <c r="BA9482" s="60"/>
      <c r="BB9482" s="60"/>
      <c r="BC9482" s="61"/>
    </row>
    <row r="9483" spans="43:55">
      <c r="AQ9483" s="64"/>
      <c r="AR9483" s="64"/>
      <c r="AS9483" s="60"/>
      <c r="AT9483" s="60"/>
      <c r="AU9483" s="60"/>
      <c r="AV9483" s="60"/>
      <c r="AW9483" s="60"/>
      <c r="AX9483" s="60"/>
      <c r="AY9483" s="60"/>
      <c r="AZ9483" s="60"/>
      <c r="BA9483" s="60"/>
      <c r="BB9483" s="60"/>
      <c r="BC9483" s="61"/>
    </row>
    <row r="9484" spans="43:55">
      <c r="AQ9484" s="64"/>
      <c r="AR9484" s="64"/>
      <c r="AS9484" s="60"/>
      <c r="AT9484" s="60"/>
      <c r="AU9484" s="60"/>
      <c r="AV9484" s="60"/>
      <c r="AW9484" s="60"/>
      <c r="AX9484" s="60"/>
      <c r="AY9484" s="60"/>
      <c r="AZ9484" s="60"/>
      <c r="BA9484" s="60"/>
      <c r="BB9484" s="60"/>
      <c r="BC9484" s="61"/>
    </row>
    <row r="9485" spans="43:55">
      <c r="AQ9485" s="64"/>
      <c r="AR9485" s="64"/>
      <c r="AS9485" s="60"/>
      <c r="AT9485" s="60"/>
      <c r="AU9485" s="60"/>
      <c r="AV9485" s="60"/>
      <c r="AW9485" s="60"/>
      <c r="AX9485" s="60"/>
      <c r="AY9485" s="60"/>
      <c r="AZ9485" s="60"/>
      <c r="BA9485" s="60"/>
      <c r="BB9485" s="60"/>
      <c r="BC9485" s="61"/>
    </row>
    <row r="9486" spans="43:55">
      <c r="AQ9486" s="64"/>
      <c r="AR9486" s="64"/>
      <c r="AS9486" s="60"/>
      <c r="AT9486" s="60"/>
      <c r="AU9486" s="60"/>
      <c r="AV9486" s="60"/>
      <c r="AW9486" s="60"/>
      <c r="AX9486" s="60"/>
      <c r="AY9486" s="60"/>
      <c r="AZ9486" s="60"/>
      <c r="BA9486" s="60"/>
      <c r="BB9486" s="60"/>
      <c r="BC9486" s="61"/>
    </row>
    <row r="9487" spans="43:55">
      <c r="AQ9487" s="64"/>
      <c r="AR9487" s="64"/>
      <c r="AS9487" s="60"/>
      <c r="AT9487" s="60"/>
      <c r="AU9487" s="60"/>
      <c r="AV9487" s="60"/>
      <c r="AW9487" s="60"/>
      <c r="AX9487" s="60"/>
      <c r="AY9487" s="60"/>
      <c r="AZ9487" s="60"/>
      <c r="BA9487" s="60"/>
      <c r="BB9487" s="60"/>
      <c r="BC9487" s="61"/>
    </row>
    <row r="9488" spans="43:55">
      <c r="AQ9488" s="64"/>
      <c r="AR9488" s="64"/>
      <c r="AS9488" s="60"/>
      <c r="AT9488" s="60"/>
      <c r="AU9488" s="60"/>
      <c r="AV9488" s="60"/>
      <c r="AW9488" s="60"/>
      <c r="AX9488" s="60"/>
      <c r="AY9488" s="60"/>
      <c r="AZ9488" s="60"/>
      <c r="BA9488" s="60"/>
      <c r="BB9488" s="60"/>
      <c r="BC9488" s="61"/>
    </row>
    <row r="9489" spans="43:55">
      <c r="AQ9489" s="64"/>
      <c r="AR9489" s="64"/>
      <c r="AS9489" s="60"/>
      <c r="AT9489" s="60"/>
      <c r="AU9489" s="60"/>
      <c r="AV9489" s="60"/>
      <c r="AW9489" s="60"/>
      <c r="AX9489" s="60"/>
      <c r="AY9489" s="60"/>
      <c r="AZ9489" s="60"/>
      <c r="BA9489" s="60"/>
      <c r="BB9489" s="60"/>
      <c r="BC9489" s="61"/>
    </row>
    <row r="9490" spans="43:55">
      <c r="AQ9490" s="64"/>
      <c r="AR9490" s="64"/>
      <c r="AS9490" s="60"/>
      <c r="AT9490" s="60"/>
      <c r="AU9490" s="60"/>
      <c r="AV9490" s="60"/>
      <c r="AW9490" s="60"/>
      <c r="AX9490" s="60"/>
      <c r="AY9490" s="60"/>
      <c r="AZ9490" s="60"/>
      <c r="BA9490" s="60"/>
      <c r="BB9490" s="60"/>
      <c r="BC9490" s="61"/>
    </row>
    <row r="9491" spans="43:55">
      <c r="AQ9491" s="64"/>
      <c r="AR9491" s="64"/>
      <c r="AS9491" s="60"/>
      <c r="AT9491" s="60"/>
      <c r="AU9491" s="60"/>
      <c r="AV9491" s="60"/>
      <c r="AW9491" s="60"/>
      <c r="AX9491" s="60"/>
      <c r="AY9491" s="60"/>
      <c r="AZ9491" s="60"/>
      <c r="BA9491" s="60"/>
      <c r="BB9491" s="60"/>
      <c r="BC9491" s="61"/>
    </row>
    <row r="9492" spans="43:55">
      <c r="AQ9492" s="64"/>
      <c r="AR9492" s="64"/>
      <c r="AS9492" s="60"/>
      <c r="AT9492" s="60"/>
      <c r="AU9492" s="60"/>
      <c r="AV9492" s="60"/>
      <c r="AW9492" s="60"/>
      <c r="AX9492" s="60"/>
      <c r="AY9492" s="60"/>
      <c r="AZ9492" s="60"/>
      <c r="BA9492" s="60"/>
      <c r="BB9492" s="60"/>
      <c r="BC9492" s="61"/>
    </row>
    <row r="9493" spans="43:55">
      <c r="AQ9493" s="64"/>
      <c r="AR9493" s="64"/>
      <c r="AS9493" s="60"/>
      <c r="AT9493" s="60"/>
      <c r="AU9493" s="60"/>
      <c r="AV9493" s="60"/>
      <c r="AW9493" s="60"/>
      <c r="AX9493" s="60"/>
      <c r="AY9493" s="60"/>
      <c r="AZ9493" s="60"/>
      <c r="BA9493" s="60"/>
      <c r="BB9493" s="60"/>
      <c r="BC9493" s="61"/>
    </row>
    <row r="9494" spans="43:55">
      <c r="AQ9494" s="64"/>
      <c r="AR9494" s="64"/>
      <c r="AS9494" s="60"/>
      <c r="AT9494" s="60"/>
      <c r="AU9494" s="60"/>
      <c r="AV9494" s="60"/>
      <c r="AW9494" s="60"/>
      <c r="AX9494" s="60"/>
      <c r="AY9494" s="60"/>
      <c r="AZ9494" s="60"/>
      <c r="BA9494" s="60"/>
      <c r="BB9494" s="60"/>
      <c r="BC9494" s="61"/>
    </row>
    <row r="9495" spans="43:55">
      <c r="AQ9495" s="64"/>
      <c r="AR9495" s="64"/>
      <c r="AS9495" s="60"/>
      <c r="AT9495" s="60"/>
      <c r="AU9495" s="60"/>
      <c r="AV9495" s="60"/>
      <c r="AW9495" s="60"/>
      <c r="AX9495" s="60"/>
      <c r="AY9495" s="60"/>
      <c r="AZ9495" s="60"/>
      <c r="BA9495" s="60"/>
      <c r="BB9495" s="60"/>
      <c r="BC9495" s="61"/>
    </row>
    <row r="9496" spans="43:55">
      <c r="AQ9496" s="64"/>
      <c r="AR9496" s="64"/>
      <c r="AS9496" s="60"/>
      <c r="AT9496" s="60"/>
      <c r="AU9496" s="60"/>
      <c r="AV9496" s="60"/>
      <c r="AW9496" s="60"/>
      <c r="AX9496" s="60"/>
      <c r="AY9496" s="60"/>
      <c r="AZ9496" s="60"/>
      <c r="BA9496" s="60"/>
      <c r="BB9496" s="60"/>
      <c r="BC9496" s="61"/>
    </row>
    <row r="9497" spans="43:55">
      <c r="AQ9497" s="64"/>
      <c r="AR9497" s="64"/>
      <c r="AS9497" s="60"/>
      <c r="AT9497" s="60"/>
      <c r="AU9497" s="60"/>
      <c r="AV9497" s="60"/>
      <c r="AW9497" s="60"/>
      <c r="AX9497" s="60"/>
      <c r="AY9497" s="60"/>
      <c r="AZ9497" s="60"/>
      <c r="BA9497" s="60"/>
      <c r="BB9497" s="60"/>
      <c r="BC9497" s="61"/>
    </row>
    <row r="9498" spans="43:55">
      <c r="AQ9498" s="64"/>
      <c r="AR9498" s="64"/>
      <c r="AS9498" s="60"/>
      <c r="AT9498" s="60"/>
      <c r="AU9498" s="60"/>
      <c r="AV9498" s="60"/>
      <c r="AW9498" s="60"/>
      <c r="AX9498" s="60"/>
      <c r="AY9498" s="60"/>
      <c r="AZ9498" s="60"/>
      <c r="BA9498" s="60"/>
      <c r="BB9498" s="60"/>
      <c r="BC9498" s="61"/>
    </row>
    <row r="9499" spans="43:55">
      <c r="AQ9499" s="64"/>
      <c r="AR9499" s="64"/>
      <c r="AS9499" s="60"/>
      <c r="AT9499" s="60"/>
      <c r="AU9499" s="60"/>
      <c r="AV9499" s="60"/>
      <c r="AW9499" s="60"/>
      <c r="AX9499" s="60"/>
      <c r="AY9499" s="60"/>
      <c r="AZ9499" s="60"/>
      <c r="BA9499" s="60"/>
      <c r="BB9499" s="60"/>
      <c r="BC9499" s="61"/>
    </row>
    <row r="9500" spans="43:55">
      <c r="AQ9500" s="64"/>
      <c r="AR9500" s="64"/>
      <c r="AS9500" s="60"/>
      <c r="AT9500" s="60"/>
      <c r="AU9500" s="60"/>
      <c r="AV9500" s="60"/>
      <c r="AW9500" s="60"/>
      <c r="AX9500" s="60"/>
      <c r="AY9500" s="60"/>
      <c r="AZ9500" s="60"/>
      <c r="BA9500" s="60"/>
      <c r="BB9500" s="60"/>
      <c r="BC9500" s="61"/>
    </row>
    <row r="9501" spans="43:55">
      <c r="AQ9501" s="64"/>
      <c r="AR9501" s="64"/>
      <c r="AS9501" s="60"/>
      <c r="AT9501" s="60"/>
      <c r="AU9501" s="60"/>
      <c r="AV9501" s="60"/>
      <c r="AW9501" s="60"/>
      <c r="AX9501" s="60"/>
      <c r="AY9501" s="60"/>
      <c r="AZ9501" s="60"/>
      <c r="BA9501" s="60"/>
      <c r="BB9501" s="60"/>
      <c r="BC9501" s="61"/>
    </row>
    <row r="9502" spans="43:55">
      <c r="AQ9502" s="64"/>
      <c r="AR9502" s="64"/>
      <c r="AS9502" s="60"/>
      <c r="AT9502" s="60"/>
      <c r="AU9502" s="60"/>
      <c r="AV9502" s="60"/>
      <c r="AW9502" s="60"/>
      <c r="AX9502" s="60"/>
      <c r="AY9502" s="60"/>
      <c r="AZ9502" s="60"/>
      <c r="BA9502" s="60"/>
      <c r="BB9502" s="60"/>
      <c r="BC9502" s="61"/>
    </row>
    <row r="9503" spans="43:55">
      <c r="AQ9503" s="64"/>
      <c r="AR9503" s="64"/>
      <c r="AS9503" s="60"/>
      <c r="AT9503" s="60"/>
      <c r="AU9503" s="60"/>
      <c r="AV9503" s="60"/>
      <c r="AW9503" s="60"/>
      <c r="AX9503" s="60"/>
      <c r="AY9503" s="60"/>
      <c r="AZ9503" s="60"/>
      <c r="BA9503" s="60"/>
      <c r="BB9503" s="60"/>
      <c r="BC9503" s="61"/>
    </row>
    <row r="9504" spans="43:55">
      <c r="AQ9504" s="64"/>
      <c r="AR9504" s="64"/>
      <c r="AS9504" s="60"/>
      <c r="AT9504" s="60"/>
      <c r="AU9504" s="60"/>
      <c r="AV9504" s="60"/>
      <c r="AW9504" s="60"/>
      <c r="AX9504" s="60"/>
      <c r="AY9504" s="60"/>
      <c r="AZ9504" s="60"/>
      <c r="BA9504" s="60"/>
      <c r="BB9504" s="60"/>
      <c r="BC9504" s="61"/>
    </row>
    <row r="9505" spans="43:55">
      <c r="AQ9505" s="64"/>
      <c r="AR9505" s="64"/>
      <c r="AS9505" s="60"/>
      <c r="AT9505" s="60"/>
      <c r="AU9505" s="60"/>
      <c r="AV9505" s="60"/>
      <c r="AW9505" s="60"/>
      <c r="AX9505" s="60"/>
      <c r="AY9505" s="60"/>
      <c r="AZ9505" s="60"/>
      <c r="BA9505" s="60"/>
      <c r="BB9505" s="60"/>
      <c r="BC9505" s="61"/>
    </row>
    <row r="9506" spans="43:55">
      <c r="AQ9506" s="64"/>
      <c r="AR9506" s="64"/>
      <c r="AS9506" s="60"/>
      <c r="AT9506" s="60"/>
      <c r="AU9506" s="60"/>
      <c r="AV9506" s="60"/>
      <c r="AW9506" s="60"/>
      <c r="AX9506" s="60"/>
      <c r="AY9506" s="60"/>
      <c r="AZ9506" s="60"/>
      <c r="BA9506" s="60"/>
      <c r="BB9506" s="60"/>
      <c r="BC9506" s="61"/>
    </row>
    <row r="9507" spans="43:55">
      <c r="AQ9507" s="64"/>
      <c r="AR9507" s="64"/>
      <c r="AS9507" s="60"/>
      <c r="AT9507" s="60"/>
      <c r="AU9507" s="60"/>
      <c r="AV9507" s="60"/>
      <c r="AW9507" s="60"/>
      <c r="AX9507" s="60"/>
      <c r="AY9507" s="60"/>
      <c r="AZ9507" s="60"/>
      <c r="BA9507" s="60"/>
      <c r="BB9507" s="60"/>
      <c r="BC9507" s="61"/>
    </row>
    <row r="9508" spans="43:55">
      <c r="AQ9508" s="64"/>
      <c r="AR9508" s="64"/>
      <c r="AS9508" s="60"/>
      <c r="AT9508" s="60"/>
      <c r="AU9508" s="60"/>
      <c r="AV9508" s="60"/>
      <c r="AW9508" s="60"/>
      <c r="AX9508" s="60"/>
      <c r="AY9508" s="60"/>
      <c r="AZ9508" s="60"/>
      <c r="BA9508" s="60"/>
      <c r="BB9508" s="60"/>
      <c r="BC9508" s="61"/>
    </row>
    <row r="9509" spans="43:55">
      <c r="AQ9509" s="64"/>
      <c r="AR9509" s="64"/>
      <c r="AS9509" s="60"/>
      <c r="AT9509" s="60"/>
      <c r="AU9509" s="60"/>
      <c r="AV9509" s="60"/>
      <c r="AW9509" s="60"/>
      <c r="AX9509" s="60"/>
      <c r="AY9509" s="60"/>
      <c r="AZ9509" s="60"/>
      <c r="BA9509" s="60"/>
      <c r="BB9509" s="60"/>
      <c r="BC9509" s="61"/>
    </row>
    <row r="9510" spans="43:55">
      <c r="AQ9510" s="64"/>
      <c r="AR9510" s="64"/>
      <c r="AS9510" s="60"/>
      <c r="AT9510" s="60"/>
      <c r="AU9510" s="60"/>
      <c r="AV9510" s="60"/>
      <c r="AW9510" s="60"/>
      <c r="AX9510" s="60"/>
      <c r="AY9510" s="60"/>
      <c r="AZ9510" s="60"/>
      <c r="BA9510" s="60"/>
      <c r="BB9510" s="60"/>
      <c r="BC9510" s="61"/>
    </row>
    <row r="9511" spans="43:55">
      <c r="AQ9511" s="64"/>
      <c r="AR9511" s="64"/>
      <c r="AS9511" s="60"/>
      <c r="AT9511" s="60"/>
      <c r="AU9511" s="60"/>
      <c r="AV9511" s="60"/>
      <c r="AW9511" s="60"/>
      <c r="AX9511" s="60"/>
      <c r="AY9511" s="60"/>
      <c r="AZ9511" s="60"/>
      <c r="BA9511" s="60"/>
      <c r="BB9511" s="60"/>
      <c r="BC9511" s="61"/>
    </row>
    <row r="9512" spans="43:55">
      <c r="AQ9512" s="64"/>
      <c r="AR9512" s="64"/>
      <c r="AS9512" s="60"/>
      <c r="AT9512" s="60"/>
      <c r="AU9512" s="60"/>
      <c r="AV9512" s="60"/>
      <c r="AW9512" s="60"/>
      <c r="AX9512" s="60"/>
      <c r="AY9512" s="60"/>
      <c r="AZ9512" s="60"/>
      <c r="BA9512" s="60"/>
      <c r="BB9512" s="60"/>
      <c r="BC9512" s="61"/>
    </row>
    <row r="9513" spans="43:55">
      <c r="AQ9513" s="64"/>
      <c r="AR9513" s="64"/>
      <c r="AS9513" s="60"/>
      <c r="AT9513" s="60"/>
      <c r="AU9513" s="60"/>
      <c r="AV9513" s="60"/>
      <c r="AW9513" s="60"/>
      <c r="AX9513" s="60"/>
      <c r="AY9513" s="60"/>
      <c r="AZ9513" s="60"/>
      <c r="BA9513" s="60"/>
      <c r="BB9513" s="60"/>
      <c r="BC9513" s="61"/>
    </row>
    <row r="9514" spans="43:55">
      <c r="AQ9514" s="64"/>
      <c r="AR9514" s="64"/>
      <c r="AS9514" s="60"/>
      <c r="AT9514" s="60"/>
      <c r="AU9514" s="60"/>
      <c r="AV9514" s="60"/>
      <c r="AW9514" s="60"/>
      <c r="AX9514" s="60"/>
      <c r="AY9514" s="60"/>
      <c r="AZ9514" s="60"/>
      <c r="BA9514" s="60"/>
      <c r="BB9514" s="60"/>
      <c r="BC9514" s="61"/>
    </row>
    <row r="9515" spans="43:55">
      <c r="AQ9515" s="64"/>
      <c r="AR9515" s="64"/>
      <c r="AS9515" s="60"/>
      <c r="AT9515" s="60"/>
      <c r="AU9515" s="60"/>
      <c r="AV9515" s="60"/>
      <c r="AW9515" s="60"/>
      <c r="AX9515" s="60"/>
      <c r="AY9515" s="60"/>
      <c r="AZ9515" s="60"/>
      <c r="BA9515" s="60"/>
      <c r="BB9515" s="60"/>
      <c r="BC9515" s="61"/>
    </row>
    <row r="9516" spans="43:55">
      <c r="AQ9516" s="64"/>
      <c r="AR9516" s="64"/>
      <c r="AS9516" s="60"/>
      <c r="AT9516" s="60"/>
      <c r="AU9516" s="60"/>
      <c r="AV9516" s="60"/>
      <c r="AW9516" s="60"/>
      <c r="AX9516" s="60"/>
      <c r="AY9516" s="60"/>
      <c r="AZ9516" s="60"/>
      <c r="BA9516" s="60"/>
      <c r="BB9516" s="60"/>
      <c r="BC9516" s="61"/>
    </row>
    <row r="9517" spans="43:55">
      <c r="AQ9517" s="64"/>
      <c r="AR9517" s="64"/>
      <c r="AS9517" s="60"/>
      <c r="AT9517" s="60"/>
      <c r="AU9517" s="60"/>
      <c r="AV9517" s="60"/>
      <c r="AW9517" s="60"/>
      <c r="AX9517" s="60"/>
      <c r="AY9517" s="60"/>
      <c r="AZ9517" s="60"/>
      <c r="BA9517" s="60"/>
      <c r="BB9517" s="60"/>
      <c r="BC9517" s="61"/>
    </row>
    <row r="9518" spans="43:55">
      <c r="AQ9518" s="64"/>
      <c r="AR9518" s="64"/>
      <c r="AS9518" s="60"/>
      <c r="AT9518" s="60"/>
      <c r="AU9518" s="60"/>
      <c r="AV9518" s="60"/>
      <c r="AW9518" s="60"/>
      <c r="AX9518" s="60"/>
      <c r="AY9518" s="60"/>
      <c r="AZ9518" s="60"/>
      <c r="BA9518" s="60"/>
      <c r="BB9518" s="60"/>
      <c r="BC9518" s="61"/>
    </row>
    <row r="9519" spans="43:55">
      <c r="AQ9519" s="64"/>
      <c r="AR9519" s="64"/>
      <c r="AS9519" s="60"/>
      <c r="AT9519" s="60"/>
      <c r="AU9519" s="60"/>
      <c r="AV9519" s="60"/>
      <c r="AW9519" s="60"/>
      <c r="AX9519" s="60"/>
      <c r="AY9519" s="60"/>
      <c r="AZ9519" s="60"/>
      <c r="BA9519" s="60"/>
      <c r="BB9519" s="60"/>
      <c r="BC9519" s="61"/>
    </row>
    <row r="9520" spans="43:55">
      <c r="AQ9520" s="64"/>
      <c r="AR9520" s="64"/>
      <c r="AS9520" s="60"/>
      <c r="AT9520" s="60"/>
      <c r="AU9520" s="60"/>
      <c r="AV9520" s="60"/>
      <c r="AW9520" s="60"/>
      <c r="AX9520" s="60"/>
      <c r="AY9520" s="60"/>
      <c r="AZ9520" s="60"/>
      <c r="BA9520" s="60"/>
      <c r="BB9520" s="60"/>
      <c r="BC9520" s="61"/>
    </row>
    <row r="9521" spans="43:55">
      <c r="AQ9521" s="64"/>
      <c r="AR9521" s="64"/>
      <c r="AS9521" s="60"/>
      <c r="AT9521" s="60"/>
      <c r="AU9521" s="60"/>
      <c r="AV9521" s="60"/>
      <c r="AW9521" s="60"/>
      <c r="AX9521" s="60"/>
      <c r="AY9521" s="60"/>
      <c r="AZ9521" s="60"/>
      <c r="BA9521" s="60"/>
      <c r="BB9521" s="60"/>
      <c r="BC9521" s="61"/>
    </row>
    <row r="9522" spans="43:55">
      <c r="AQ9522" s="64"/>
      <c r="AR9522" s="64"/>
      <c r="AS9522" s="60"/>
      <c r="AT9522" s="60"/>
      <c r="AU9522" s="60"/>
      <c r="AV9522" s="60"/>
      <c r="AW9522" s="60"/>
      <c r="AX9522" s="60"/>
      <c r="AY9522" s="60"/>
      <c r="AZ9522" s="60"/>
      <c r="BA9522" s="60"/>
      <c r="BB9522" s="60"/>
      <c r="BC9522" s="61"/>
    </row>
    <row r="9523" spans="43:55">
      <c r="AQ9523" s="64"/>
      <c r="AR9523" s="64"/>
      <c r="AS9523" s="60"/>
      <c r="AT9523" s="60"/>
      <c r="AU9523" s="60"/>
      <c r="AV9523" s="60"/>
      <c r="AW9523" s="60"/>
      <c r="AX9523" s="60"/>
      <c r="AY9523" s="60"/>
      <c r="AZ9523" s="60"/>
      <c r="BA9523" s="60"/>
      <c r="BB9523" s="60"/>
      <c r="BC9523" s="61"/>
    </row>
    <row r="9524" spans="43:55">
      <c r="AQ9524" s="64"/>
      <c r="AR9524" s="64"/>
      <c r="AS9524" s="60"/>
      <c r="AT9524" s="60"/>
      <c r="AU9524" s="60"/>
      <c r="AV9524" s="60"/>
      <c r="AW9524" s="60"/>
      <c r="AX9524" s="60"/>
      <c r="AY9524" s="60"/>
      <c r="AZ9524" s="60"/>
      <c r="BA9524" s="60"/>
      <c r="BB9524" s="60"/>
      <c r="BC9524" s="61"/>
    </row>
    <row r="9525" spans="43:55">
      <c r="AQ9525" s="64"/>
      <c r="AR9525" s="64"/>
      <c r="AS9525" s="60"/>
      <c r="AT9525" s="60"/>
      <c r="AU9525" s="60"/>
      <c r="AV9525" s="60"/>
      <c r="AW9525" s="60"/>
      <c r="AX9525" s="60"/>
      <c r="AY9525" s="60"/>
      <c r="AZ9525" s="60"/>
      <c r="BA9525" s="60"/>
      <c r="BB9525" s="60"/>
      <c r="BC9525" s="61"/>
    </row>
    <row r="9526" spans="43:55">
      <c r="AQ9526" s="64"/>
      <c r="AR9526" s="64"/>
      <c r="AS9526" s="60"/>
      <c r="AT9526" s="60"/>
      <c r="AU9526" s="60"/>
      <c r="AV9526" s="60"/>
      <c r="AW9526" s="60"/>
      <c r="AX9526" s="60"/>
      <c r="AY9526" s="60"/>
      <c r="AZ9526" s="60"/>
      <c r="BA9526" s="60"/>
      <c r="BB9526" s="60"/>
      <c r="BC9526" s="61"/>
    </row>
    <row r="9527" spans="43:55">
      <c r="AQ9527" s="64"/>
      <c r="AR9527" s="64"/>
      <c r="AS9527" s="60"/>
      <c r="AT9527" s="60"/>
      <c r="AU9527" s="60"/>
      <c r="AV9527" s="60"/>
      <c r="AW9527" s="60"/>
      <c r="AX9527" s="60"/>
      <c r="AY9527" s="60"/>
      <c r="AZ9527" s="60"/>
      <c r="BA9527" s="60"/>
      <c r="BB9527" s="60"/>
      <c r="BC9527" s="61"/>
    </row>
    <row r="9528" spans="43:55">
      <c r="AQ9528" s="64"/>
      <c r="AR9528" s="64"/>
      <c r="AS9528" s="60"/>
      <c r="AT9528" s="60"/>
      <c r="AU9528" s="60"/>
      <c r="AV9528" s="60"/>
      <c r="AW9528" s="60"/>
      <c r="AX9528" s="60"/>
      <c r="AY9528" s="60"/>
      <c r="AZ9528" s="60"/>
      <c r="BA9528" s="60"/>
      <c r="BB9528" s="60"/>
      <c r="BC9528" s="61"/>
    </row>
    <row r="9529" spans="43:55">
      <c r="AQ9529" s="64"/>
      <c r="AR9529" s="64"/>
      <c r="AS9529" s="60"/>
      <c r="AT9529" s="60"/>
      <c r="AU9529" s="60"/>
      <c r="AV9529" s="60"/>
      <c r="AW9529" s="60"/>
      <c r="AX9529" s="60"/>
      <c r="AY9529" s="60"/>
      <c r="AZ9529" s="60"/>
      <c r="BA9529" s="60"/>
      <c r="BB9529" s="60"/>
      <c r="BC9529" s="61"/>
    </row>
    <row r="9530" spans="43:55">
      <c r="AQ9530" s="64"/>
      <c r="AR9530" s="64"/>
      <c r="AS9530" s="60"/>
      <c r="AT9530" s="60"/>
      <c r="AU9530" s="60"/>
      <c r="AV9530" s="60"/>
      <c r="AW9530" s="60"/>
      <c r="AX9530" s="60"/>
      <c r="AY9530" s="60"/>
      <c r="AZ9530" s="60"/>
      <c r="BA9530" s="60"/>
      <c r="BB9530" s="60"/>
      <c r="BC9530" s="61"/>
    </row>
    <row r="9531" spans="43:55">
      <c r="AQ9531" s="64"/>
      <c r="AR9531" s="64"/>
      <c r="AS9531" s="60"/>
      <c r="AT9531" s="60"/>
      <c r="AU9531" s="60"/>
      <c r="AV9531" s="60"/>
      <c r="AW9531" s="60"/>
      <c r="AX9531" s="60"/>
      <c r="AY9531" s="60"/>
      <c r="AZ9531" s="60"/>
      <c r="BA9531" s="60"/>
      <c r="BB9531" s="60"/>
      <c r="BC9531" s="61"/>
    </row>
    <row r="9532" spans="43:55">
      <c r="AQ9532" s="64"/>
      <c r="AR9532" s="64"/>
      <c r="AS9532" s="60"/>
      <c r="AT9532" s="60"/>
      <c r="AU9532" s="60"/>
      <c r="AV9532" s="60"/>
      <c r="AW9532" s="60"/>
      <c r="AX9532" s="60"/>
      <c r="AY9532" s="60"/>
      <c r="AZ9532" s="60"/>
      <c r="BA9532" s="60"/>
      <c r="BB9532" s="60"/>
      <c r="BC9532" s="61"/>
    </row>
    <row r="9533" spans="43:55">
      <c r="AQ9533" s="64"/>
      <c r="AR9533" s="64"/>
      <c r="AS9533" s="60"/>
      <c r="AT9533" s="60"/>
      <c r="AU9533" s="60"/>
      <c r="AV9533" s="60"/>
      <c r="AW9533" s="60"/>
      <c r="AX9533" s="60"/>
      <c r="AY9533" s="60"/>
      <c r="AZ9533" s="60"/>
      <c r="BA9533" s="60"/>
      <c r="BB9533" s="60"/>
      <c r="BC9533" s="61"/>
    </row>
    <row r="9534" spans="43:55">
      <c r="AQ9534" s="64"/>
      <c r="AR9534" s="64"/>
      <c r="AS9534" s="60"/>
      <c r="AT9534" s="60"/>
      <c r="AU9534" s="60"/>
      <c r="AV9534" s="60"/>
      <c r="AW9534" s="60"/>
      <c r="AX9534" s="60"/>
      <c r="AY9534" s="60"/>
      <c r="AZ9534" s="60"/>
      <c r="BA9534" s="60"/>
      <c r="BB9534" s="60"/>
      <c r="BC9534" s="61"/>
    </row>
    <row r="9535" spans="43:55">
      <c r="AQ9535" s="64"/>
      <c r="AR9535" s="64"/>
      <c r="AS9535" s="60"/>
      <c r="AT9535" s="60"/>
      <c r="AU9535" s="60"/>
      <c r="AV9535" s="60"/>
      <c r="AW9535" s="60"/>
      <c r="AX9535" s="60"/>
      <c r="AY9535" s="60"/>
      <c r="AZ9535" s="60"/>
      <c r="BA9535" s="60"/>
      <c r="BB9535" s="60"/>
      <c r="BC9535" s="61"/>
    </row>
    <row r="9536" spans="43:55">
      <c r="AQ9536" s="64"/>
      <c r="AR9536" s="64"/>
      <c r="AS9536" s="60"/>
      <c r="AT9536" s="60"/>
      <c r="AU9536" s="60"/>
      <c r="AV9536" s="60"/>
      <c r="AW9536" s="60"/>
      <c r="AX9536" s="60"/>
      <c r="AY9536" s="60"/>
      <c r="AZ9536" s="60"/>
      <c r="BA9536" s="60"/>
      <c r="BB9536" s="60"/>
      <c r="BC9536" s="61"/>
    </row>
    <row r="9537" spans="43:55">
      <c r="AQ9537" s="64"/>
      <c r="AR9537" s="64"/>
      <c r="AS9537" s="60"/>
      <c r="AT9537" s="60"/>
      <c r="AU9537" s="60"/>
      <c r="AV9537" s="60"/>
      <c r="AW9537" s="60"/>
      <c r="AX9537" s="60"/>
      <c r="AY9537" s="60"/>
      <c r="AZ9537" s="60"/>
      <c r="BA9537" s="60"/>
      <c r="BB9537" s="60"/>
      <c r="BC9537" s="61"/>
    </row>
    <row r="9538" spans="43:55">
      <c r="AQ9538" s="64"/>
      <c r="AR9538" s="64"/>
      <c r="AS9538" s="60"/>
      <c r="AT9538" s="60"/>
      <c r="AU9538" s="60"/>
      <c r="AV9538" s="60"/>
      <c r="AW9538" s="60"/>
      <c r="AX9538" s="60"/>
      <c r="AY9538" s="60"/>
      <c r="AZ9538" s="60"/>
      <c r="BA9538" s="60"/>
      <c r="BB9538" s="60"/>
      <c r="BC9538" s="61"/>
    </row>
    <row r="9539" spans="43:55">
      <c r="AQ9539" s="64"/>
      <c r="AR9539" s="64"/>
      <c r="AS9539" s="60"/>
      <c r="AT9539" s="60"/>
      <c r="AU9539" s="60"/>
      <c r="AV9539" s="60"/>
      <c r="AW9539" s="60"/>
      <c r="AX9539" s="60"/>
      <c r="AY9539" s="60"/>
      <c r="AZ9539" s="60"/>
      <c r="BA9539" s="60"/>
      <c r="BB9539" s="60"/>
      <c r="BC9539" s="61"/>
    </row>
    <row r="9540" spans="43:55">
      <c r="AQ9540" s="64"/>
      <c r="AR9540" s="64"/>
      <c r="AS9540" s="60"/>
      <c r="AT9540" s="60"/>
      <c r="AU9540" s="60"/>
      <c r="AV9540" s="60"/>
      <c r="AW9540" s="60"/>
      <c r="AX9540" s="60"/>
      <c r="AY9540" s="60"/>
      <c r="AZ9540" s="60"/>
      <c r="BA9540" s="60"/>
      <c r="BB9540" s="60"/>
      <c r="BC9540" s="61"/>
    </row>
    <row r="9541" spans="43:55">
      <c r="AQ9541" s="64"/>
      <c r="AR9541" s="64"/>
      <c r="AS9541" s="60"/>
      <c r="AT9541" s="60"/>
      <c r="AU9541" s="60"/>
      <c r="AV9541" s="60"/>
      <c r="AW9541" s="60"/>
      <c r="AX9541" s="60"/>
      <c r="AY9541" s="60"/>
      <c r="AZ9541" s="60"/>
      <c r="BA9541" s="60"/>
      <c r="BB9541" s="60"/>
      <c r="BC9541" s="61"/>
    </row>
    <row r="9542" spans="43:55">
      <c r="AQ9542" s="64"/>
      <c r="AR9542" s="64"/>
      <c r="AS9542" s="60"/>
      <c r="AT9542" s="60"/>
      <c r="AU9542" s="60"/>
      <c r="AV9542" s="60"/>
      <c r="AW9542" s="60"/>
      <c r="AX9542" s="60"/>
      <c r="AY9542" s="60"/>
      <c r="AZ9542" s="60"/>
      <c r="BA9542" s="60"/>
      <c r="BB9542" s="60"/>
      <c r="BC9542" s="61"/>
    </row>
    <row r="9543" spans="43:55">
      <c r="AQ9543" s="64"/>
      <c r="AR9543" s="64"/>
      <c r="AS9543" s="60"/>
      <c r="AT9543" s="60"/>
      <c r="AU9543" s="60"/>
      <c r="AV9543" s="60"/>
      <c r="AW9543" s="60"/>
      <c r="AX9543" s="60"/>
      <c r="AY9543" s="60"/>
      <c r="AZ9543" s="60"/>
      <c r="BA9543" s="60"/>
      <c r="BB9543" s="60"/>
      <c r="BC9543" s="61"/>
    </row>
    <row r="9544" spans="43:55">
      <c r="AQ9544" s="64"/>
      <c r="AR9544" s="64"/>
      <c r="AS9544" s="60"/>
      <c r="AT9544" s="60"/>
      <c r="AU9544" s="60"/>
      <c r="AV9544" s="60"/>
      <c r="AW9544" s="60"/>
      <c r="AX9544" s="60"/>
      <c r="AY9544" s="60"/>
      <c r="AZ9544" s="60"/>
      <c r="BA9544" s="60"/>
      <c r="BB9544" s="60"/>
      <c r="BC9544" s="61"/>
    </row>
    <row r="9545" spans="43:55">
      <c r="AQ9545" s="64"/>
      <c r="AR9545" s="64"/>
      <c r="AS9545" s="60"/>
      <c r="AT9545" s="60"/>
      <c r="AU9545" s="60"/>
      <c r="AV9545" s="60"/>
      <c r="AW9545" s="60"/>
      <c r="AX9545" s="60"/>
      <c r="AY9545" s="60"/>
      <c r="AZ9545" s="60"/>
      <c r="BA9545" s="60"/>
      <c r="BB9545" s="60"/>
      <c r="BC9545" s="61"/>
    </row>
    <row r="9546" spans="43:55">
      <c r="AQ9546" s="64"/>
      <c r="AR9546" s="64"/>
      <c r="AS9546" s="60"/>
      <c r="AT9546" s="60"/>
      <c r="AU9546" s="60"/>
      <c r="AV9546" s="60"/>
      <c r="AW9546" s="60"/>
      <c r="AX9546" s="60"/>
      <c r="AY9546" s="60"/>
      <c r="AZ9546" s="60"/>
      <c r="BA9546" s="60"/>
      <c r="BB9546" s="60"/>
      <c r="BC9546" s="61"/>
    </row>
    <row r="9547" spans="43:55">
      <c r="AQ9547" s="64"/>
      <c r="AR9547" s="64"/>
      <c r="AS9547" s="60"/>
      <c r="AT9547" s="60"/>
      <c r="AU9547" s="60"/>
      <c r="AV9547" s="60"/>
      <c r="AW9547" s="60"/>
      <c r="AX9547" s="60"/>
      <c r="AY9547" s="60"/>
      <c r="AZ9547" s="60"/>
      <c r="BA9547" s="60"/>
      <c r="BB9547" s="60"/>
      <c r="BC9547" s="61"/>
    </row>
    <row r="9548" spans="43:55">
      <c r="AQ9548" s="64"/>
      <c r="AR9548" s="64"/>
      <c r="AS9548" s="60"/>
      <c r="AT9548" s="60"/>
      <c r="AU9548" s="60"/>
      <c r="AV9548" s="60"/>
      <c r="AW9548" s="60"/>
      <c r="AX9548" s="60"/>
      <c r="AY9548" s="60"/>
      <c r="AZ9548" s="60"/>
      <c r="BA9548" s="60"/>
      <c r="BB9548" s="60"/>
      <c r="BC9548" s="61"/>
    </row>
    <row r="9549" spans="43:55">
      <c r="AQ9549" s="64"/>
      <c r="AR9549" s="64"/>
      <c r="AS9549" s="60"/>
      <c r="AT9549" s="60"/>
      <c r="AU9549" s="60"/>
      <c r="AV9549" s="60"/>
      <c r="AW9549" s="60"/>
      <c r="AX9549" s="60"/>
      <c r="AY9549" s="60"/>
      <c r="AZ9549" s="60"/>
      <c r="BA9549" s="60"/>
      <c r="BB9549" s="60"/>
      <c r="BC9549" s="61"/>
    </row>
    <row r="9550" spans="43:55">
      <c r="AQ9550" s="64"/>
      <c r="AR9550" s="64"/>
      <c r="AS9550" s="60"/>
      <c r="AT9550" s="60"/>
      <c r="AU9550" s="60"/>
      <c r="AV9550" s="60"/>
      <c r="AW9550" s="60"/>
      <c r="AX9550" s="60"/>
      <c r="AY9550" s="60"/>
      <c r="AZ9550" s="60"/>
      <c r="BA9550" s="60"/>
      <c r="BB9550" s="60"/>
      <c r="BC9550" s="61"/>
    </row>
    <row r="9551" spans="43:55">
      <c r="AQ9551" s="64"/>
      <c r="AR9551" s="64"/>
      <c r="AS9551" s="60"/>
      <c r="AT9551" s="60"/>
      <c r="AU9551" s="60"/>
      <c r="AV9551" s="60"/>
      <c r="AW9551" s="60"/>
      <c r="AX9551" s="60"/>
      <c r="AY9551" s="60"/>
      <c r="AZ9551" s="60"/>
      <c r="BA9551" s="60"/>
      <c r="BB9551" s="60"/>
      <c r="BC9551" s="61"/>
    </row>
    <row r="9552" spans="43:55">
      <c r="AQ9552" s="64"/>
      <c r="AR9552" s="64"/>
      <c r="AS9552" s="60"/>
      <c r="AT9552" s="60"/>
      <c r="AU9552" s="60"/>
      <c r="AV9552" s="60"/>
      <c r="AW9552" s="60"/>
      <c r="AX9552" s="60"/>
      <c r="AY9552" s="60"/>
      <c r="AZ9552" s="60"/>
      <c r="BA9552" s="60"/>
      <c r="BB9552" s="60"/>
      <c r="BC9552" s="61"/>
    </row>
    <row r="9553" spans="43:55">
      <c r="AQ9553" s="64"/>
      <c r="AR9553" s="64"/>
      <c r="AS9553" s="60"/>
      <c r="AT9553" s="60"/>
      <c r="AU9553" s="60"/>
      <c r="AV9553" s="60"/>
      <c r="AW9553" s="60"/>
      <c r="AX9553" s="60"/>
      <c r="AY9553" s="60"/>
      <c r="AZ9553" s="60"/>
      <c r="BA9553" s="60"/>
      <c r="BB9553" s="60"/>
      <c r="BC9553" s="61"/>
    </row>
    <row r="9554" spans="43:55">
      <c r="AQ9554" s="64"/>
      <c r="AR9554" s="64"/>
      <c r="AS9554" s="60"/>
      <c r="AT9554" s="60"/>
      <c r="AU9554" s="60"/>
      <c r="AV9554" s="60"/>
      <c r="AW9554" s="60"/>
      <c r="AX9554" s="60"/>
      <c r="AY9554" s="60"/>
      <c r="AZ9554" s="60"/>
      <c r="BA9554" s="60"/>
      <c r="BB9554" s="60"/>
      <c r="BC9554" s="61"/>
    </row>
    <row r="9555" spans="43:55">
      <c r="AQ9555" s="64"/>
      <c r="AR9555" s="64"/>
      <c r="AS9555" s="60"/>
      <c r="AT9555" s="60"/>
      <c r="AU9555" s="60"/>
      <c r="AV9555" s="60"/>
      <c r="AW9555" s="60"/>
      <c r="AX9555" s="60"/>
      <c r="AY9555" s="60"/>
      <c r="AZ9555" s="60"/>
      <c r="BA9555" s="60"/>
      <c r="BB9555" s="60"/>
      <c r="BC9555" s="61"/>
    </row>
    <row r="9556" spans="43:55">
      <c r="AQ9556" s="64"/>
      <c r="AR9556" s="64"/>
      <c r="AS9556" s="60"/>
      <c r="AT9556" s="60"/>
      <c r="AU9556" s="60"/>
      <c r="AV9556" s="60"/>
      <c r="AW9556" s="60"/>
      <c r="AX9556" s="60"/>
      <c r="AY9556" s="60"/>
      <c r="AZ9556" s="60"/>
      <c r="BA9556" s="60"/>
      <c r="BB9556" s="60"/>
      <c r="BC9556" s="61"/>
    </row>
    <row r="9557" spans="43:55">
      <c r="AQ9557" s="64"/>
      <c r="AR9557" s="64"/>
      <c r="AS9557" s="60"/>
      <c r="AT9557" s="60"/>
      <c r="AU9557" s="60"/>
      <c r="AV9557" s="60"/>
      <c r="AW9557" s="60"/>
      <c r="AX9557" s="60"/>
      <c r="AY9557" s="60"/>
      <c r="AZ9557" s="60"/>
      <c r="BA9557" s="60"/>
      <c r="BB9557" s="60"/>
      <c r="BC9557" s="61"/>
    </row>
    <row r="9558" spans="43:55">
      <c r="AQ9558" s="64"/>
      <c r="AR9558" s="64"/>
      <c r="AS9558" s="60"/>
      <c r="AT9558" s="60"/>
      <c r="AU9558" s="60"/>
      <c r="AV9558" s="60"/>
      <c r="AW9558" s="60"/>
      <c r="AX9558" s="60"/>
      <c r="AY9558" s="60"/>
      <c r="AZ9558" s="60"/>
      <c r="BA9558" s="60"/>
      <c r="BB9558" s="60"/>
      <c r="BC9558" s="61"/>
    </row>
    <row r="9559" spans="43:55">
      <c r="AQ9559" s="64"/>
      <c r="AR9559" s="64"/>
      <c r="AS9559" s="60"/>
      <c r="AT9559" s="60"/>
      <c r="AU9559" s="60"/>
      <c r="AV9559" s="60"/>
      <c r="AW9559" s="60"/>
      <c r="AX9559" s="60"/>
      <c r="AY9559" s="60"/>
      <c r="AZ9559" s="60"/>
      <c r="BA9559" s="60"/>
      <c r="BB9559" s="60"/>
      <c r="BC9559" s="61"/>
    </row>
    <row r="9560" spans="43:55">
      <c r="AQ9560" s="64"/>
      <c r="AR9560" s="64"/>
      <c r="AS9560" s="60"/>
      <c r="AT9560" s="60"/>
      <c r="AU9560" s="60"/>
      <c r="AV9560" s="60"/>
      <c r="AW9560" s="60"/>
      <c r="AX9560" s="60"/>
      <c r="AY9560" s="60"/>
      <c r="AZ9560" s="60"/>
      <c r="BA9560" s="60"/>
      <c r="BB9560" s="60"/>
      <c r="BC9560" s="61"/>
    </row>
    <row r="9561" spans="43:55">
      <c r="AQ9561" s="64"/>
      <c r="AR9561" s="64"/>
      <c r="AS9561" s="60"/>
      <c r="AT9561" s="60"/>
      <c r="AU9561" s="60"/>
      <c r="AV9561" s="60"/>
      <c r="AW9561" s="60"/>
      <c r="AX9561" s="60"/>
      <c r="AY9561" s="60"/>
      <c r="AZ9561" s="60"/>
      <c r="BA9561" s="60"/>
      <c r="BB9561" s="60"/>
      <c r="BC9561" s="61"/>
    </row>
    <row r="9562" spans="43:55">
      <c r="AQ9562" s="64"/>
      <c r="AR9562" s="64"/>
      <c r="AS9562" s="60"/>
      <c r="AT9562" s="60"/>
      <c r="AU9562" s="60"/>
      <c r="AV9562" s="60"/>
      <c r="AW9562" s="60"/>
      <c r="AX9562" s="60"/>
      <c r="AY9562" s="60"/>
      <c r="AZ9562" s="60"/>
      <c r="BA9562" s="60"/>
      <c r="BB9562" s="60"/>
      <c r="BC9562" s="61"/>
    </row>
    <row r="9563" spans="43:55">
      <c r="AQ9563" s="64"/>
      <c r="AR9563" s="64"/>
      <c r="AS9563" s="60"/>
      <c r="AT9563" s="60"/>
      <c r="AU9563" s="60"/>
      <c r="AV9563" s="60"/>
      <c r="AW9563" s="60"/>
      <c r="AX9563" s="60"/>
      <c r="AY9563" s="60"/>
      <c r="AZ9563" s="60"/>
      <c r="BA9563" s="60"/>
      <c r="BB9563" s="60"/>
      <c r="BC9563" s="61"/>
    </row>
    <row r="9564" spans="43:55">
      <c r="AQ9564" s="64"/>
      <c r="AR9564" s="64"/>
      <c r="AS9564" s="60"/>
      <c r="AT9564" s="60"/>
      <c r="AU9564" s="60"/>
      <c r="AV9564" s="60"/>
      <c r="AW9564" s="60"/>
      <c r="AX9564" s="60"/>
      <c r="AY9564" s="60"/>
      <c r="AZ9564" s="60"/>
      <c r="BA9564" s="60"/>
      <c r="BB9564" s="60"/>
      <c r="BC9564" s="61"/>
    </row>
    <row r="9565" spans="43:55">
      <c r="AQ9565" s="64"/>
      <c r="AR9565" s="64"/>
      <c r="AS9565" s="60"/>
      <c r="AT9565" s="60"/>
      <c r="AU9565" s="60"/>
      <c r="AV9565" s="60"/>
      <c r="AW9565" s="60"/>
      <c r="AX9565" s="60"/>
      <c r="AY9565" s="60"/>
      <c r="AZ9565" s="60"/>
      <c r="BA9565" s="60"/>
      <c r="BB9565" s="60"/>
      <c r="BC9565" s="61"/>
    </row>
    <row r="9566" spans="43:55">
      <c r="AQ9566" s="64"/>
      <c r="AR9566" s="64"/>
      <c r="AS9566" s="60"/>
      <c r="AT9566" s="60"/>
      <c r="AU9566" s="60"/>
      <c r="AV9566" s="60"/>
      <c r="AW9566" s="60"/>
      <c r="AX9566" s="60"/>
      <c r="AY9566" s="60"/>
      <c r="AZ9566" s="60"/>
      <c r="BA9566" s="60"/>
      <c r="BB9566" s="60"/>
      <c r="BC9566" s="61"/>
    </row>
    <row r="9567" spans="43:55">
      <c r="AQ9567" s="64"/>
      <c r="AR9567" s="64"/>
      <c r="AS9567" s="60"/>
      <c r="AT9567" s="60"/>
      <c r="AU9567" s="60"/>
      <c r="AV9567" s="60"/>
      <c r="AW9567" s="60"/>
      <c r="AX9567" s="60"/>
      <c r="AY9567" s="60"/>
      <c r="AZ9567" s="60"/>
      <c r="BA9567" s="60"/>
      <c r="BB9567" s="60"/>
      <c r="BC9567" s="61"/>
    </row>
    <row r="9568" spans="43:55">
      <c r="AQ9568" s="64"/>
      <c r="AR9568" s="64"/>
      <c r="AS9568" s="60"/>
      <c r="AT9568" s="60"/>
      <c r="AU9568" s="60"/>
      <c r="AV9568" s="60"/>
      <c r="AW9568" s="60"/>
      <c r="AX9568" s="60"/>
      <c r="AY9568" s="60"/>
      <c r="AZ9568" s="60"/>
      <c r="BA9568" s="60"/>
      <c r="BB9568" s="60"/>
      <c r="BC9568" s="61"/>
    </row>
    <row r="9569" spans="43:55">
      <c r="AQ9569" s="64"/>
      <c r="AR9569" s="64"/>
      <c r="AS9569" s="60"/>
      <c r="AT9569" s="60"/>
      <c r="AU9569" s="60"/>
      <c r="AV9569" s="60"/>
      <c r="AW9569" s="60"/>
      <c r="AX9569" s="60"/>
      <c r="AY9569" s="60"/>
      <c r="AZ9569" s="60"/>
      <c r="BA9569" s="60"/>
      <c r="BB9569" s="60"/>
      <c r="BC9569" s="61"/>
    </row>
    <row r="9570" spans="43:55">
      <c r="AQ9570" s="64"/>
      <c r="AR9570" s="64"/>
      <c r="AS9570" s="60"/>
      <c r="AT9570" s="60"/>
      <c r="AU9570" s="60"/>
      <c r="AV9570" s="60"/>
      <c r="AW9570" s="60"/>
      <c r="AX9570" s="60"/>
      <c r="AY9570" s="60"/>
      <c r="AZ9570" s="60"/>
      <c r="BA9570" s="60"/>
      <c r="BB9570" s="60"/>
      <c r="BC9570" s="61"/>
    </row>
    <row r="9571" spans="43:55">
      <c r="AQ9571" s="64"/>
      <c r="AR9571" s="64"/>
      <c r="AS9571" s="60"/>
      <c r="AT9571" s="60"/>
      <c r="AU9571" s="60"/>
      <c r="AV9571" s="60"/>
      <c r="AW9571" s="60"/>
      <c r="AX9571" s="60"/>
      <c r="AY9571" s="60"/>
      <c r="AZ9571" s="60"/>
      <c r="BA9571" s="60"/>
      <c r="BB9571" s="60"/>
      <c r="BC9571" s="61"/>
    </row>
    <row r="9572" spans="43:55">
      <c r="AQ9572" s="64"/>
      <c r="AR9572" s="64"/>
      <c r="AS9572" s="60"/>
      <c r="AT9572" s="60"/>
      <c r="AU9572" s="60"/>
      <c r="AV9572" s="60"/>
      <c r="AW9572" s="60"/>
      <c r="AX9572" s="60"/>
      <c r="AY9572" s="60"/>
      <c r="AZ9572" s="60"/>
      <c r="BA9572" s="60"/>
      <c r="BB9572" s="60"/>
      <c r="BC9572" s="61"/>
    </row>
    <row r="9573" spans="43:55">
      <c r="AQ9573" s="64"/>
      <c r="AR9573" s="64"/>
      <c r="AS9573" s="60"/>
      <c r="AT9573" s="60"/>
      <c r="AU9573" s="60"/>
      <c r="AV9573" s="60"/>
      <c r="AW9573" s="60"/>
      <c r="AX9573" s="60"/>
      <c r="AY9573" s="60"/>
      <c r="AZ9573" s="60"/>
      <c r="BA9573" s="60"/>
      <c r="BB9573" s="60"/>
      <c r="BC9573" s="61"/>
    </row>
    <row r="9574" spans="43:55">
      <c r="AQ9574" s="64"/>
      <c r="AR9574" s="64"/>
      <c r="AS9574" s="60"/>
      <c r="AT9574" s="60"/>
      <c r="AU9574" s="60"/>
      <c r="AV9574" s="60"/>
      <c r="AW9574" s="60"/>
      <c r="AX9574" s="60"/>
      <c r="AY9574" s="60"/>
      <c r="AZ9574" s="60"/>
      <c r="BA9574" s="60"/>
      <c r="BB9574" s="60"/>
      <c r="BC9574" s="61"/>
    </row>
    <row r="9575" spans="43:55">
      <c r="AQ9575" s="64"/>
      <c r="AR9575" s="64"/>
      <c r="AS9575" s="60"/>
      <c r="AT9575" s="60"/>
      <c r="AU9575" s="60"/>
      <c r="AV9575" s="60"/>
      <c r="AW9575" s="60"/>
      <c r="AX9575" s="60"/>
      <c r="AY9575" s="60"/>
      <c r="AZ9575" s="60"/>
      <c r="BA9575" s="60"/>
      <c r="BB9575" s="60"/>
      <c r="BC9575" s="61"/>
    </row>
    <row r="9576" spans="43:55">
      <c r="AQ9576" s="64"/>
      <c r="AR9576" s="64"/>
      <c r="AS9576" s="60"/>
      <c r="AT9576" s="60"/>
      <c r="AU9576" s="60"/>
      <c r="AV9576" s="60"/>
      <c r="AW9576" s="60"/>
      <c r="AX9576" s="60"/>
      <c r="AY9576" s="60"/>
      <c r="AZ9576" s="60"/>
      <c r="BA9576" s="60"/>
      <c r="BB9576" s="60"/>
      <c r="BC9576" s="61"/>
    </row>
    <row r="9577" spans="43:55">
      <c r="AQ9577" s="64"/>
      <c r="AR9577" s="64"/>
      <c r="AS9577" s="60"/>
      <c r="AT9577" s="60"/>
      <c r="AU9577" s="60"/>
      <c r="AV9577" s="60"/>
      <c r="AW9577" s="60"/>
      <c r="AX9577" s="60"/>
      <c r="AY9577" s="60"/>
      <c r="AZ9577" s="60"/>
      <c r="BA9577" s="60"/>
      <c r="BB9577" s="60"/>
      <c r="BC9577" s="61"/>
    </row>
    <row r="9578" spans="43:55">
      <c r="AQ9578" s="64"/>
      <c r="AR9578" s="64"/>
      <c r="AS9578" s="60"/>
      <c r="AT9578" s="60"/>
      <c r="AU9578" s="60"/>
      <c r="AV9578" s="60"/>
      <c r="AW9578" s="60"/>
      <c r="AX9578" s="60"/>
      <c r="AY9578" s="60"/>
      <c r="AZ9578" s="60"/>
      <c r="BA9578" s="60"/>
      <c r="BB9578" s="60"/>
      <c r="BC9578" s="61"/>
    </row>
    <row r="9579" spans="43:55">
      <c r="AQ9579" s="64"/>
      <c r="AR9579" s="64"/>
      <c r="AS9579" s="60"/>
      <c r="AT9579" s="60"/>
      <c r="AU9579" s="60"/>
      <c r="AV9579" s="60"/>
      <c r="AW9579" s="60"/>
      <c r="AX9579" s="60"/>
      <c r="AY9579" s="60"/>
      <c r="AZ9579" s="60"/>
      <c r="BA9579" s="60"/>
      <c r="BB9579" s="60"/>
      <c r="BC9579" s="61"/>
    </row>
    <row r="9580" spans="43:55">
      <c r="AQ9580" s="64"/>
      <c r="AR9580" s="64"/>
      <c r="AS9580" s="60"/>
      <c r="AT9580" s="60"/>
      <c r="AU9580" s="60"/>
      <c r="AV9580" s="60"/>
      <c r="AW9580" s="60"/>
      <c r="AX9580" s="60"/>
      <c r="AY9580" s="60"/>
      <c r="AZ9580" s="60"/>
      <c r="BA9580" s="60"/>
      <c r="BB9580" s="60"/>
      <c r="BC9580" s="61"/>
    </row>
    <row r="9581" spans="43:55">
      <c r="AQ9581" s="64"/>
      <c r="AR9581" s="64"/>
      <c r="AS9581" s="60"/>
      <c r="AT9581" s="60"/>
      <c r="AU9581" s="60"/>
      <c r="AV9581" s="60"/>
      <c r="AW9581" s="60"/>
      <c r="AX9581" s="60"/>
      <c r="AY9581" s="60"/>
      <c r="AZ9581" s="60"/>
      <c r="BA9581" s="60"/>
      <c r="BB9581" s="60"/>
      <c r="BC9581" s="61"/>
    </row>
    <row r="9582" spans="43:55">
      <c r="AQ9582" s="64"/>
      <c r="AR9582" s="64"/>
      <c r="AS9582" s="60"/>
      <c r="AT9582" s="60"/>
      <c r="AU9582" s="60"/>
      <c r="AV9582" s="60"/>
      <c r="AW9582" s="60"/>
      <c r="AX9582" s="60"/>
      <c r="AY9582" s="60"/>
      <c r="AZ9582" s="60"/>
      <c r="BA9582" s="60"/>
      <c r="BB9582" s="60"/>
      <c r="BC9582" s="61"/>
    </row>
    <row r="9583" spans="43:55">
      <c r="AQ9583" s="64"/>
      <c r="AR9583" s="64"/>
      <c r="AS9583" s="60"/>
      <c r="AT9583" s="60"/>
      <c r="AU9583" s="60"/>
      <c r="AV9583" s="60"/>
      <c r="AW9583" s="60"/>
      <c r="AX9583" s="60"/>
      <c r="AY9583" s="60"/>
      <c r="AZ9583" s="60"/>
      <c r="BA9583" s="60"/>
      <c r="BB9583" s="60"/>
      <c r="BC9583" s="61"/>
    </row>
    <row r="9584" spans="43:55">
      <c r="AQ9584" s="64"/>
      <c r="AR9584" s="64"/>
      <c r="AS9584" s="60"/>
      <c r="AT9584" s="60"/>
      <c r="AU9584" s="60"/>
      <c r="AV9584" s="60"/>
      <c r="AW9584" s="60"/>
      <c r="AX9584" s="60"/>
      <c r="AY9584" s="60"/>
      <c r="AZ9584" s="60"/>
      <c r="BA9584" s="60"/>
      <c r="BB9584" s="60"/>
      <c r="BC9584" s="61"/>
    </row>
    <row r="9585" spans="43:55">
      <c r="AQ9585" s="64"/>
      <c r="AR9585" s="64"/>
      <c r="AS9585" s="60"/>
      <c r="AT9585" s="60"/>
      <c r="AU9585" s="60"/>
      <c r="AV9585" s="60"/>
      <c r="AW9585" s="60"/>
      <c r="AX9585" s="60"/>
      <c r="AY9585" s="60"/>
      <c r="AZ9585" s="60"/>
      <c r="BA9585" s="60"/>
      <c r="BB9585" s="60"/>
      <c r="BC9585" s="61"/>
    </row>
    <row r="9586" spans="43:55">
      <c r="AQ9586" s="64"/>
      <c r="AR9586" s="64"/>
      <c r="AS9586" s="60"/>
      <c r="AT9586" s="60"/>
      <c r="AU9586" s="60"/>
      <c r="AV9586" s="60"/>
      <c r="AW9586" s="60"/>
      <c r="AX9586" s="60"/>
      <c r="AY9586" s="60"/>
      <c r="AZ9586" s="60"/>
      <c r="BA9586" s="60"/>
      <c r="BB9586" s="60"/>
      <c r="BC9586" s="61"/>
    </row>
    <row r="9587" spans="43:55">
      <c r="AQ9587" s="64"/>
      <c r="AR9587" s="64"/>
      <c r="AS9587" s="60"/>
      <c r="AT9587" s="60"/>
      <c r="AU9587" s="60"/>
      <c r="AV9587" s="60"/>
      <c r="AW9587" s="60"/>
      <c r="AX9587" s="60"/>
      <c r="AY9587" s="60"/>
      <c r="AZ9587" s="60"/>
      <c r="BA9587" s="60"/>
      <c r="BB9587" s="60"/>
      <c r="BC9587" s="61"/>
    </row>
    <row r="9588" spans="43:55">
      <c r="AQ9588" s="64"/>
      <c r="AR9588" s="64"/>
      <c r="AS9588" s="60"/>
      <c r="AT9588" s="60"/>
      <c r="AU9588" s="60"/>
      <c r="AV9588" s="60"/>
      <c r="AW9588" s="60"/>
      <c r="AX9588" s="60"/>
      <c r="AY9588" s="60"/>
      <c r="AZ9588" s="60"/>
      <c r="BA9588" s="60"/>
      <c r="BB9588" s="60"/>
      <c r="BC9588" s="61"/>
    </row>
    <row r="9589" spans="43:55">
      <c r="AQ9589" s="64"/>
      <c r="AR9589" s="64"/>
      <c r="AS9589" s="60"/>
      <c r="AT9589" s="60"/>
      <c r="AU9589" s="60"/>
      <c r="AV9589" s="60"/>
      <c r="AW9589" s="60"/>
      <c r="AX9589" s="60"/>
      <c r="AY9589" s="60"/>
      <c r="AZ9589" s="60"/>
      <c r="BA9589" s="60"/>
      <c r="BB9589" s="60"/>
      <c r="BC9589" s="61"/>
    </row>
    <row r="9590" spans="43:55">
      <c r="AQ9590" s="64"/>
      <c r="AR9590" s="64"/>
      <c r="AS9590" s="60"/>
      <c r="AT9590" s="60"/>
      <c r="AU9590" s="60"/>
      <c r="AV9590" s="60"/>
      <c r="AW9590" s="60"/>
      <c r="AX9590" s="60"/>
      <c r="AY9590" s="60"/>
      <c r="AZ9590" s="60"/>
      <c r="BA9590" s="60"/>
      <c r="BB9590" s="60"/>
      <c r="BC9590" s="61"/>
    </row>
    <row r="9591" spans="43:55">
      <c r="AQ9591" s="64"/>
      <c r="AR9591" s="64"/>
      <c r="AS9591" s="60"/>
      <c r="AT9591" s="60"/>
      <c r="AU9591" s="60"/>
      <c r="AV9591" s="60"/>
      <c r="AW9591" s="60"/>
      <c r="AX9591" s="60"/>
      <c r="AY9591" s="60"/>
      <c r="AZ9591" s="60"/>
      <c r="BA9591" s="60"/>
      <c r="BB9591" s="60"/>
      <c r="BC9591" s="61"/>
    </row>
    <row r="9592" spans="43:55">
      <c r="AQ9592" s="64"/>
      <c r="AR9592" s="64"/>
      <c r="AS9592" s="60"/>
      <c r="AT9592" s="60"/>
      <c r="AU9592" s="60"/>
      <c r="AV9592" s="60"/>
      <c r="AW9592" s="60"/>
      <c r="AX9592" s="60"/>
      <c r="AY9592" s="60"/>
      <c r="AZ9592" s="60"/>
      <c r="BA9592" s="60"/>
      <c r="BB9592" s="60"/>
      <c r="BC9592" s="61"/>
    </row>
    <row r="9593" spans="43:55">
      <c r="AQ9593" s="64"/>
      <c r="AR9593" s="64"/>
      <c r="AS9593" s="60"/>
      <c r="AT9593" s="60"/>
      <c r="AU9593" s="60"/>
      <c r="AV9593" s="60"/>
      <c r="AW9593" s="60"/>
      <c r="AX9593" s="60"/>
      <c r="AY9593" s="60"/>
      <c r="AZ9593" s="60"/>
      <c r="BA9593" s="60"/>
      <c r="BB9593" s="60"/>
      <c r="BC9593" s="61"/>
    </row>
    <row r="9594" spans="43:55">
      <c r="AQ9594" s="64"/>
      <c r="AR9594" s="64"/>
      <c r="AS9594" s="60"/>
      <c r="AT9594" s="60"/>
      <c r="AU9594" s="60"/>
      <c r="AV9594" s="60"/>
      <c r="AW9594" s="60"/>
      <c r="AX9594" s="60"/>
      <c r="AY9594" s="60"/>
      <c r="AZ9594" s="60"/>
      <c r="BA9594" s="60"/>
      <c r="BB9594" s="60"/>
      <c r="BC9594" s="61"/>
    </row>
    <row r="9595" spans="43:55">
      <c r="AQ9595" s="64"/>
      <c r="AR9595" s="64"/>
      <c r="AS9595" s="60"/>
      <c r="AT9595" s="60"/>
      <c r="AU9595" s="60"/>
      <c r="AV9595" s="60"/>
      <c r="AW9595" s="60"/>
      <c r="AX9595" s="60"/>
      <c r="AY9595" s="60"/>
      <c r="AZ9595" s="60"/>
      <c r="BA9595" s="60"/>
      <c r="BB9595" s="60"/>
      <c r="BC9595" s="61"/>
    </row>
    <row r="9596" spans="43:55">
      <c r="AQ9596" s="64"/>
      <c r="AR9596" s="64"/>
      <c r="AS9596" s="60"/>
      <c r="AT9596" s="60"/>
      <c r="AU9596" s="60"/>
      <c r="AV9596" s="60"/>
      <c r="AW9596" s="60"/>
      <c r="AX9596" s="60"/>
      <c r="AY9596" s="60"/>
      <c r="AZ9596" s="60"/>
      <c r="BA9596" s="60"/>
      <c r="BB9596" s="60"/>
      <c r="BC9596" s="61"/>
    </row>
    <row r="9597" spans="43:55">
      <c r="AQ9597" s="64"/>
      <c r="AR9597" s="64"/>
      <c r="AS9597" s="60"/>
      <c r="AT9597" s="60"/>
      <c r="AU9597" s="60"/>
      <c r="AV9597" s="60"/>
      <c r="AW9597" s="60"/>
      <c r="AX9597" s="60"/>
      <c r="AY9597" s="60"/>
      <c r="AZ9597" s="60"/>
      <c r="BA9597" s="60"/>
      <c r="BB9597" s="60"/>
      <c r="BC9597" s="61"/>
    </row>
    <row r="9598" spans="43:55">
      <c r="AQ9598" s="64"/>
      <c r="AR9598" s="64"/>
      <c r="AS9598" s="60"/>
      <c r="AT9598" s="60"/>
      <c r="AU9598" s="60"/>
      <c r="AV9598" s="60"/>
      <c r="AW9598" s="60"/>
      <c r="AX9598" s="60"/>
      <c r="AY9598" s="60"/>
      <c r="AZ9598" s="60"/>
      <c r="BA9598" s="60"/>
      <c r="BB9598" s="60"/>
      <c r="BC9598" s="61"/>
    </row>
    <row r="9599" spans="43:55">
      <c r="AQ9599" s="64"/>
      <c r="AR9599" s="64"/>
      <c r="AS9599" s="60"/>
      <c r="AT9599" s="60"/>
      <c r="AU9599" s="60"/>
      <c r="AV9599" s="60"/>
      <c r="AW9599" s="60"/>
      <c r="AX9599" s="60"/>
      <c r="AY9599" s="60"/>
      <c r="AZ9599" s="60"/>
      <c r="BA9599" s="60"/>
      <c r="BB9599" s="60"/>
      <c r="BC9599" s="61"/>
    </row>
    <row r="9600" spans="43:55">
      <c r="AQ9600" s="64"/>
      <c r="AR9600" s="64"/>
      <c r="AS9600" s="60"/>
      <c r="AT9600" s="60"/>
      <c r="AU9600" s="60"/>
      <c r="AV9600" s="60"/>
      <c r="AW9600" s="60"/>
      <c r="AX9600" s="60"/>
      <c r="AY9600" s="60"/>
      <c r="AZ9600" s="60"/>
      <c r="BA9600" s="60"/>
      <c r="BB9600" s="60"/>
      <c r="BC9600" s="61"/>
    </row>
    <row r="9601" spans="43:55">
      <c r="AQ9601" s="64"/>
      <c r="AR9601" s="64"/>
      <c r="AS9601" s="60"/>
      <c r="AT9601" s="60"/>
      <c r="AU9601" s="60"/>
      <c r="AV9601" s="60"/>
      <c r="AW9601" s="60"/>
      <c r="AX9601" s="60"/>
      <c r="AY9601" s="60"/>
      <c r="AZ9601" s="60"/>
      <c r="BA9601" s="60"/>
      <c r="BB9601" s="60"/>
      <c r="BC9601" s="61"/>
    </row>
    <row r="9602" spans="43:55">
      <c r="AQ9602" s="64"/>
      <c r="AR9602" s="64"/>
      <c r="AS9602" s="60"/>
      <c r="AT9602" s="60"/>
      <c r="AU9602" s="60"/>
      <c r="AV9602" s="60"/>
      <c r="AW9602" s="60"/>
      <c r="AX9602" s="60"/>
      <c r="AY9602" s="60"/>
      <c r="AZ9602" s="60"/>
      <c r="BA9602" s="60"/>
      <c r="BB9602" s="60"/>
      <c r="BC9602" s="61"/>
    </row>
    <row r="9603" spans="43:55">
      <c r="AQ9603" s="64"/>
      <c r="AR9603" s="64"/>
      <c r="AS9603" s="60"/>
      <c r="AT9603" s="60"/>
      <c r="AU9603" s="60"/>
      <c r="AV9603" s="60"/>
      <c r="AW9603" s="60"/>
      <c r="AX9603" s="60"/>
      <c r="AY9603" s="60"/>
      <c r="AZ9603" s="60"/>
      <c r="BA9603" s="60"/>
      <c r="BB9603" s="60"/>
      <c r="BC9603" s="61"/>
    </row>
    <row r="9604" spans="43:55">
      <c r="AQ9604" s="64"/>
      <c r="AR9604" s="64"/>
      <c r="AS9604" s="60"/>
      <c r="AT9604" s="60"/>
      <c r="AU9604" s="60"/>
      <c r="AV9604" s="60"/>
      <c r="AW9604" s="60"/>
      <c r="AX9604" s="60"/>
      <c r="AY9604" s="60"/>
      <c r="AZ9604" s="60"/>
      <c r="BA9604" s="60"/>
      <c r="BB9604" s="60"/>
      <c r="BC9604" s="61"/>
    </row>
    <row r="9605" spans="43:55">
      <c r="AQ9605" s="64"/>
      <c r="AR9605" s="64"/>
      <c r="AS9605" s="60"/>
      <c r="AT9605" s="60"/>
      <c r="AU9605" s="60"/>
      <c r="AV9605" s="60"/>
      <c r="AW9605" s="60"/>
      <c r="AX9605" s="60"/>
      <c r="AY9605" s="60"/>
      <c r="AZ9605" s="60"/>
      <c r="BA9605" s="60"/>
      <c r="BB9605" s="60"/>
      <c r="BC9605" s="61"/>
    </row>
    <row r="9606" spans="43:55">
      <c r="AQ9606" s="64"/>
      <c r="AR9606" s="64"/>
      <c r="AS9606" s="60"/>
      <c r="AT9606" s="60"/>
      <c r="AU9606" s="60"/>
      <c r="AV9606" s="60"/>
      <c r="AW9606" s="60"/>
      <c r="AX9606" s="60"/>
      <c r="AY9606" s="60"/>
      <c r="AZ9606" s="60"/>
      <c r="BA9606" s="60"/>
      <c r="BB9606" s="60"/>
      <c r="BC9606" s="61"/>
    </row>
    <row r="9607" spans="43:55">
      <c r="AQ9607" s="64"/>
      <c r="AR9607" s="64"/>
      <c r="AS9607" s="60"/>
      <c r="AT9607" s="60"/>
      <c r="AU9607" s="60"/>
      <c r="AV9607" s="60"/>
      <c r="AW9607" s="60"/>
      <c r="AX9607" s="60"/>
      <c r="AY9607" s="60"/>
      <c r="AZ9607" s="60"/>
      <c r="BA9607" s="60"/>
      <c r="BB9607" s="60"/>
      <c r="BC9607" s="61"/>
    </row>
    <row r="9608" spans="43:55">
      <c r="AQ9608" s="64"/>
      <c r="AR9608" s="64"/>
      <c r="AS9608" s="60"/>
      <c r="AT9608" s="60"/>
      <c r="AU9608" s="60"/>
      <c r="AV9608" s="60"/>
      <c r="AW9608" s="60"/>
      <c r="AX9608" s="60"/>
      <c r="AY9608" s="60"/>
      <c r="AZ9608" s="60"/>
      <c r="BA9608" s="60"/>
      <c r="BB9608" s="60"/>
      <c r="BC9608" s="61"/>
    </row>
    <row r="9609" spans="43:55">
      <c r="AQ9609" s="64"/>
      <c r="AR9609" s="64"/>
      <c r="AS9609" s="60"/>
      <c r="AT9609" s="60"/>
      <c r="AU9609" s="60"/>
      <c r="AV9609" s="60"/>
      <c r="AW9609" s="60"/>
      <c r="AX9609" s="60"/>
      <c r="AY9609" s="60"/>
      <c r="AZ9609" s="60"/>
      <c r="BA9609" s="60"/>
      <c r="BB9609" s="60"/>
      <c r="BC9609" s="61"/>
    </row>
    <row r="9610" spans="43:55">
      <c r="AQ9610" s="64"/>
      <c r="AR9610" s="64"/>
      <c r="AS9610" s="60"/>
      <c r="AT9610" s="60"/>
      <c r="AU9610" s="60"/>
      <c r="AV9610" s="60"/>
      <c r="AW9610" s="60"/>
      <c r="AX9610" s="60"/>
      <c r="AY9610" s="60"/>
      <c r="AZ9610" s="60"/>
      <c r="BA9610" s="60"/>
      <c r="BB9610" s="60"/>
      <c r="BC9610" s="61"/>
    </row>
    <row r="9611" spans="43:55">
      <c r="AQ9611" s="64"/>
      <c r="AR9611" s="64"/>
      <c r="AS9611" s="60"/>
      <c r="AT9611" s="60"/>
      <c r="AU9611" s="60"/>
      <c r="AV9611" s="60"/>
      <c r="AW9611" s="60"/>
      <c r="AX9611" s="60"/>
      <c r="AY9611" s="60"/>
      <c r="AZ9611" s="60"/>
      <c r="BA9611" s="60"/>
      <c r="BB9611" s="60"/>
      <c r="BC9611" s="61"/>
    </row>
    <row r="9612" spans="43:55">
      <c r="AQ9612" s="64"/>
      <c r="AR9612" s="64"/>
      <c r="AS9612" s="60"/>
      <c r="AT9612" s="60"/>
      <c r="AU9612" s="60"/>
      <c r="AV9612" s="60"/>
      <c r="AW9612" s="60"/>
      <c r="AX9612" s="60"/>
      <c r="AY9612" s="60"/>
      <c r="AZ9612" s="60"/>
      <c r="BA9612" s="60"/>
      <c r="BB9612" s="60"/>
      <c r="BC9612" s="61"/>
    </row>
    <row r="9613" spans="43:55">
      <c r="AQ9613" s="64"/>
      <c r="AR9613" s="64"/>
      <c r="AS9613" s="60"/>
      <c r="AT9613" s="60"/>
      <c r="AU9613" s="60"/>
      <c r="AV9613" s="60"/>
      <c r="AW9613" s="60"/>
      <c r="AX9613" s="60"/>
      <c r="AY9613" s="60"/>
      <c r="AZ9613" s="60"/>
      <c r="BA9613" s="60"/>
      <c r="BB9613" s="60"/>
      <c r="BC9613" s="61"/>
    </row>
    <row r="9614" spans="43:55">
      <c r="AQ9614" s="64"/>
      <c r="AR9614" s="64"/>
      <c r="AS9614" s="60"/>
      <c r="AT9614" s="60"/>
      <c r="AU9614" s="60"/>
      <c r="AV9614" s="60"/>
      <c r="AW9614" s="60"/>
      <c r="AX9614" s="60"/>
      <c r="AY9614" s="60"/>
      <c r="AZ9614" s="60"/>
      <c r="BA9614" s="60"/>
      <c r="BB9614" s="60"/>
      <c r="BC9614" s="61"/>
    </row>
    <row r="9615" spans="43:55">
      <c r="AQ9615" s="64"/>
      <c r="AR9615" s="64"/>
      <c r="AS9615" s="60"/>
      <c r="AT9615" s="60"/>
      <c r="AU9615" s="60"/>
      <c r="AV9615" s="60"/>
      <c r="AW9615" s="60"/>
      <c r="AX9615" s="60"/>
      <c r="AY9615" s="60"/>
      <c r="AZ9615" s="60"/>
      <c r="BA9615" s="60"/>
      <c r="BB9615" s="60"/>
      <c r="BC9615" s="61"/>
    </row>
    <row r="9616" spans="43:55">
      <c r="AQ9616" s="64"/>
      <c r="AR9616" s="64"/>
      <c r="AS9616" s="60"/>
      <c r="AT9616" s="60"/>
      <c r="AU9616" s="60"/>
      <c r="AV9616" s="60"/>
      <c r="AW9616" s="60"/>
      <c r="AX9616" s="60"/>
      <c r="AY9616" s="60"/>
      <c r="AZ9616" s="60"/>
      <c r="BA9616" s="60"/>
      <c r="BB9616" s="60"/>
      <c r="BC9616" s="61"/>
    </row>
    <row r="9617" spans="43:55">
      <c r="AQ9617" s="64"/>
      <c r="AR9617" s="64"/>
      <c r="AS9617" s="60"/>
      <c r="AT9617" s="60"/>
      <c r="AU9617" s="60"/>
      <c r="AV9617" s="60"/>
      <c r="AW9617" s="60"/>
      <c r="AX9617" s="60"/>
      <c r="AY9617" s="60"/>
      <c r="AZ9617" s="60"/>
      <c r="BA9617" s="60"/>
      <c r="BB9617" s="60"/>
      <c r="BC9617" s="61"/>
    </row>
    <row r="9618" spans="43:55">
      <c r="AQ9618" s="64"/>
      <c r="AR9618" s="64"/>
      <c r="AS9618" s="60"/>
      <c r="AT9618" s="60"/>
      <c r="AU9618" s="60"/>
      <c r="AV9618" s="60"/>
      <c r="AW9618" s="60"/>
      <c r="AX9618" s="60"/>
      <c r="AY9618" s="60"/>
      <c r="AZ9618" s="60"/>
      <c r="BA9618" s="60"/>
      <c r="BB9618" s="60"/>
      <c r="BC9618" s="61"/>
    </row>
    <row r="9619" spans="43:55">
      <c r="AQ9619" s="64"/>
      <c r="AR9619" s="64"/>
      <c r="AS9619" s="60"/>
      <c r="AT9619" s="60"/>
      <c r="AU9619" s="60"/>
      <c r="AV9619" s="60"/>
      <c r="AW9619" s="60"/>
      <c r="AX9619" s="60"/>
      <c r="AY9619" s="60"/>
      <c r="AZ9619" s="60"/>
      <c r="BA9619" s="60"/>
      <c r="BB9619" s="60"/>
      <c r="BC9619" s="61"/>
    </row>
    <row r="9620" spans="43:55">
      <c r="AQ9620" s="64"/>
      <c r="AR9620" s="64"/>
      <c r="AS9620" s="60"/>
      <c r="AT9620" s="60"/>
      <c r="AU9620" s="60"/>
      <c r="AV9620" s="60"/>
      <c r="AW9620" s="60"/>
      <c r="AX9620" s="60"/>
      <c r="AY9620" s="60"/>
      <c r="AZ9620" s="60"/>
      <c r="BA9620" s="60"/>
      <c r="BB9620" s="60"/>
      <c r="BC9620" s="61"/>
    </row>
    <row r="9621" spans="43:55">
      <c r="AQ9621" s="64"/>
      <c r="AR9621" s="64"/>
      <c r="AS9621" s="60"/>
      <c r="AT9621" s="60"/>
      <c r="AU9621" s="60"/>
      <c r="AV9621" s="60"/>
      <c r="AW9621" s="60"/>
      <c r="AX9621" s="60"/>
      <c r="AY9621" s="60"/>
      <c r="AZ9621" s="60"/>
      <c r="BA9621" s="60"/>
      <c r="BB9621" s="60"/>
      <c r="BC9621" s="61"/>
    </row>
    <row r="9622" spans="43:55">
      <c r="AQ9622" s="64"/>
      <c r="AR9622" s="64"/>
      <c r="AS9622" s="60"/>
      <c r="AT9622" s="60"/>
      <c r="AU9622" s="60"/>
      <c r="AV9622" s="60"/>
      <c r="AW9622" s="60"/>
      <c r="AX9622" s="60"/>
      <c r="AY9622" s="60"/>
      <c r="AZ9622" s="60"/>
      <c r="BA9622" s="60"/>
      <c r="BB9622" s="60"/>
      <c r="BC9622" s="61"/>
    </row>
    <row r="9623" spans="43:55">
      <c r="AQ9623" s="64"/>
      <c r="AR9623" s="64"/>
      <c r="AS9623" s="60"/>
      <c r="AT9623" s="60"/>
      <c r="AU9623" s="60"/>
      <c r="AV9623" s="60"/>
      <c r="AW9623" s="60"/>
      <c r="AX9623" s="60"/>
      <c r="AY9623" s="60"/>
      <c r="AZ9623" s="60"/>
      <c r="BA9623" s="60"/>
      <c r="BB9623" s="60"/>
      <c r="BC9623" s="61"/>
    </row>
    <row r="9624" spans="43:55">
      <c r="AQ9624" s="64"/>
      <c r="AR9624" s="64"/>
      <c r="AS9624" s="60"/>
      <c r="AT9624" s="60"/>
      <c r="AU9624" s="60"/>
      <c r="AV9624" s="60"/>
      <c r="AW9624" s="60"/>
      <c r="AX9624" s="60"/>
      <c r="AY9624" s="60"/>
      <c r="AZ9624" s="60"/>
      <c r="BA9624" s="60"/>
      <c r="BB9624" s="60"/>
      <c r="BC9624" s="61"/>
    </row>
    <row r="9625" spans="43:55">
      <c r="AQ9625" s="64"/>
      <c r="AR9625" s="64"/>
      <c r="AS9625" s="60"/>
      <c r="AT9625" s="60"/>
      <c r="AU9625" s="60"/>
      <c r="AV9625" s="60"/>
      <c r="AW9625" s="60"/>
      <c r="AX9625" s="60"/>
      <c r="AY9625" s="60"/>
      <c r="AZ9625" s="60"/>
      <c r="BA9625" s="60"/>
      <c r="BB9625" s="60"/>
      <c r="BC9625" s="61"/>
    </row>
    <row r="9626" spans="43:55">
      <c r="AQ9626" s="64"/>
      <c r="AR9626" s="64"/>
      <c r="AS9626" s="60"/>
      <c r="AT9626" s="60"/>
      <c r="AU9626" s="60"/>
      <c r="AV9626" s="60"/>
      <c r="AW9626" s="60"/>
      <c r="AX9626" s="60"/>
      <c r="AY9626" s="60"/>
      <c r="AZ9626" s="60"/>
      <c r="BA9626" s="60"/>
      <c r="BB9626" s="60"/>
      <c r="BC9626" s="61"/>
    </row>
    <row r="9627" spans="43:55">
      <c r="AQ9627" s="64"/>
      <c r="AR9627" s="64"/>
      <c r="AS9627" s="60"/>
      <c r="AT9627" s="60"/>
      <c r="AU9627" s="60"/>
      <c r="AV9627" s="60"/>
      <c r="AW9627" s="60"/>
      <c r="AX9627" s="60"/>
      <c r="AY9627" s="60"/>
      <c r="AZ9627" s="60"/>
      <c r="BA9627" s="60"/>
      <c r="BB9627" s="60"/>
      <c r="BC9627" s="61"/>
    </row>
    <row r="9628" spans="43:55">
      <c r="AQ9628" s="64"/>
      <c r="AR9628" s="64"/>
      <c r="AS9628" s="60"/>
      <c r="AT9628" s="60"/>
      <c r="AU9628" s="60"/>
      <c r="AV9628" s="60"/>
      <c r="AW9628" s="60"/>
      <c r="AX9628" s="60"/>
      <c r="AY9628" s="60"/>
      <c r="AZ9628" s="60"/>
      <c r="BA9628" s="60"/>
      <c r="BB9628" s="60"/>
      <c r="BC9628" s="61"/>
    </row>
    <row r="9629" spans="43:55">
      <c r="AQ9629" s="64"/>
      <c r="AR9629" s="64"/>
      <c r="AS9629" s="60"/>
      <c r="AT9629" s="60"/>
      <c r="AU9629" s="60"/>
      <c r="AV9629" s="60"/>
      <c r="AW9629" s="60"/>
      <c r="AX9629" s="60"/>
      <c r="AY9629" s="60"/>
      <c r="AZ9629" s="60"/>
      <c r="BA9629" s="60"/>
      <c r="BB9629" s="60"/>
      <c r="BC9629" s="61"/>
    </row>
    <row r="9630" spans="43:55">
      <c r="AQ9630" s="64"/>
      <c r="AR9630" s="64"/>
      <c r="AS9630" s="60"/>
      <c r="AT9630" s="60"/>
      <c r="AU9630" s="60"/>
      <c r="AV9630" s="60"/>
      <c r="AW9630" s="60"/>
      <c r="AX9630" s="60"/>
      <c r="AY9630" s="60"/>
      <c r="AZ9630" s="60"/>
      <c r="BA9630" s="60"/>
      <c r="BB9630" s="60"/>
      <c r="BC9630" s="61"/>
    </row>
    <row r="9631" spans="43:55">
      <c r="AQ9631" s="64"/>
      <c r="AR9631" s="64"/>
      <c r="AS9631" s="60"/>
      <c r="AT9631" s="60"/>
      <c r="AU9631" s="60"/>
      <c r="AV9631" s="60"/>
      <c r="AW9631" s="60"/>
      <c r="AX9631" s="60"/>
      <c r="AY9631" s="60"/>
      <c r="AZ9631" s="60"/>
      <c r="BA9631" s="60"/>
      <c r="BB9631" s="60"/>
      <c r="BC9631" s="61"/>
    </row>
    <row r="9632" spans="43:55">
      <c r="AQ9632" s="64"/>
      <c r="AR9632" s="64"/>
      <c r="AS9632" s="60"/>
      <c r="AT9632" s="60"/>
      <c r="AU9632" s="60"/>
      <c r="AV9632" s="60"/>
      <c r="AW9632" s="60"/>
      <c r="AX9632" s="60"/>
      <c r="AY9632" s="60"/>
      <c r="AZ9632" s="60"/>
      <c r="BA9632" s="60"/>
      <c r="BB9632" s="60"/>
      <c r="BC9632" s="61"/>
    </row>
    <row r="9633" spans="43:55">
      <c r="AQ9633" s="64"/>
      <c r="AR9633" s="64"/>
      <c r="AS9633" s="60"/>
      <c r="AT9633" s="60"/>
      <c r="AU9633" s="60"/>
      <c r="AV9633" s="60"/>
      <c r="AW9633" s="60"/>
      <c r="AX9633" s="60"/>
      <c r="AY9633" s="60"/>
      <c r="AZ9633" s="60"/>
      <c r="BA9633" s="60"/>
      <c r="BB9633" s="60"/>
      <c r="BC9633" s="61"/>
    </row>
    <row r="9634" spans="43:55">
      <c r="AQ9634" s="64"/>
      <c r="AR9634" s="64"/>
      <c r="AS9634" s="60"/>
      <c r="AT9634" s="60"/>
      <c r="AU9634" s="60"/>
      <c r="AV9634" s="60"/>
      <c r="AW9634" s="60"/>
      <c r="AX9634" s="60"/>
      <c r="AY9634" s="60"/>
      <c r="AZ9634" s="60"/>
      <c r="BA9634" s="60"/>
      <c r="BB9634" s="60"/>
      <c r="BC9634" s="61"/>
    </row>
    <row r="9635" spans="43:55">
      <c r="AQ9635" s="64"/>
      <c r="AR9635" s="64"/>
      <c r="AS9635" s="60"/>
      <c r="AT9635" s="60"/>
      <c r="AU9635" s="60"/>
      <c r="AV9635" s="60"/>
      <c r="AW9635" s="60"/>
      <c r="AX9635" s="60"/>
      <c r="AY9635" s="60"/>
      <c r="AZ9635" s="60"/>
      <c r="BA9635" s="60"/>
      <c r="BB9635" s="60"/>
      <c r="BC9635" s="61"/>
    </row>
    <row r="9636" spans="43:55">
      <c r="AQ9636" s="64"/>
      <c r="AR9636" s="64"/>
      <c r="AS9636" s="60"/>
      <c r="AT9636" s="60"/>
      <c r="AU9636" s="60"/>
      <c r="AV9636" s="60"/>
      <c r="AW9636" s="60"/>
      <c r="AX9636" s="60"/>
      <c r="AY9636" s="60"/>
      <c r="AZ9636" s="60"/>
      <c r="BA9636" s="60"/>
      <c r="BB9636" s="60"/>
      <c r="BC9636" s="61"/>
    </row>
    <row r="9637" spans="43:55">
      <c r="AQ9637" s="64"/>
      <c r="AR9637" s="64"/>
      <c r="AS9637" s="60"/>
      <c r="AT9637" s="60"/>
      <c r="AU9637" s="60"/>
      <c r="AV9637" s="60"/>
      <c r="AW9637" s="60"/>
      <c r="AX9637" s="60"/>
      <c r="AY9637" s="60"/>
      <c r="AZ9637" s="60"/>
      <c r="BA9637" s="60"/>
      <c r="BB9637" s="60"/>
      <c r="BC9637" s="61"/>
    </row>
    <row r="9638" spans="43:55">
      <c r="AQ9638" s="64"/>
      <c r="AR9638" s="64"/>
      <c r="AS9638" s="60"/>
      <c r="AT9638" s="60"/>
      <c r="AU9638" s="60"/>
      <c r="AV9638" s="60"/>
      <c r="AW9638" s="60"/>
      <c r="AX9638" s="60"/>
      <c r="AY9638" s="60"/>
      <c r="AZ9638" s="60"/>
      <c r="BA9638" s="60"/>
      <c r="BB9638" s="60"/>
      <c r="BC9638" s="61"/>
    </row>
    <row r="9639" spans="43:55">
      <c r="AQ9639" s="64"/>
      <c r="AR9639" s="64"/>
      <c r="AS9639" s="60"/>
      <c r="AT9639" s="60"/>
      <c r="AU9639" s="60"/>
      <c r="AV9639" s="60"/>
      <c r="AW9639" s="60"/>
      <c r="AX9639" s="60"/>
      <c r="AY9639" s="60"/>
      <c r="AZ9639" s="60"/>
      <c r="BA9639" s="60"/>
      <c r="BB9639" s="60"/>
      <c r="BC9639" s="61"/>
    </row>
    <row r="9640" spans="43:55">
      <c r="AQ9640" s="64"/>
      <c r="AR9640" s="64"/>
      <c r="AS9640" s="60"/>
      <c r="AT9640" s="60"/>
      <c r="AU9640" s="60"/>
      <c r="AV9640" s="60"/>
      <c r="AW9640" s="60"/>
      <c r="AX9640" s="60"/>
      <c r="AY9640" s="60"/>
      <c r="AZ9640" s="60"/>
      <c r="BA9640" s="60"/>
      <c r="BB9640" s="60"/>
      <c r="BC9640" s="61"/>
    </row>
    <row r="9641" spans="43:55">
      <c r="AQ9641" s="64"/>
      <c r="AR9641" s="64"/>
      <c r="AS9641" s="60"/>
      <c r="AT9641" s="60"/>
      <c r="AU9641" s="60"/>
      <c r="AV9641" s="60"/>
      <c r="AW9641" s="60"/>
      <c r="AX9641" s="60"/>
      <c r="AY9641" s="60"/>
      <c r="AZ9641" s="60"/>
      <c r="BA9641" s="60"/>
      <c r="BB9641" s="60"/>
      <c r="BC9641" s="61"/>
    </row>
    <row r="9642" spans="43:55">
      <c r="AQ9642" s="64"/>
      <c r="AR9642" s="64"/>
      <c r="AS9642" s="60"/>
      <c r="AT9642" s="60"/>
      <c r="AU9642" s="60"/>
      <c r="AV9642" s="60"/>
      <c r="AW9642" s="60"/>
      <c r="AX9642" s="60"/>
      <c r="AY9642" s="60"/>
      <c r="AZ9642" s="60"/>
      <c r="BA9642" s="60"/>
      <c r="BB9642" s="60"/>
      <c r="BC9642" s="61"/>
    </row>
    <row r="9643" spans="43:55">
      <c r="AQ9643" s="64"/>
      <c r="AR9643" s="64"/>
      <c r="AS9643" s="60"/>
      <c r="AT9643" s="60"/>
      <c r="AU9643" s="60"/>
      <c r="AV9643" s="60"/>
      <c r="AW9643" s="60"/>
      <c r="AX9643" s="60"/>
      <c r="AY9643" s="60"/>
      <c r="AZ9643" s="60"/>
      <c r="BA9643" s="60"/>
      <c r="BB9643" s="60"/>
      <c r="BC9643" s="61"/>
    </row>
    <row r="9644" spans="43:55">
      <c r="AQ9644" s="64"/>
      <c r="AR9644" s="64"/>
      <c r="AS9644" s="60"/>
      <c r="AT9644" s="60"/>
      <c r="AU9644" s="60"/>
      <c r="AV9644" s="60"/>
      <c r="AW9644" s="60"/>
      <c r="AX9644" s="60"/>
      <c r="AY9644" s="60"/>
      <c r="AZ9644" s="60"/>
      <c r="BA9644" s="60"/>
      <c r="BB9644" s="60"/>
      <c r="BC9644" s="61"/>
    </row>
    <row r="9645" spans="43:55">
      <c r="AQ9645" s="64"/>
      <c r="AR9645" s="64"/>
      <c r="AS9645" s="60"/>
      <c r="AT9645" s="60"/>
      <c r="AU9645" s="60"/>
      <c r="AV9645" s="60"/>
      <c r="AW9645" s="60"/>
      <c r="AX9645" s="60"/>
      <c r="AY9645" s="60"/>
      <c r="AZ9645" s="60"/>
      <c r="BA9645" s="60"/>
      <c r="BB9645" s="60"/>
      <c r="BC9645" s="61"/>
    </row>
    <row r="9646" spans="43:55">
      <c r="AQ9646" s="64"/>
      <c r="AR9646" s="64"/>
      <c r="AS9646" s="60"/>
      <c r="AT9646" s="60"/>
      <c r="AU9646" s="60"/>
      <c r="AV9646" s="60"/>
      <c r="AW9646" s="60"/>
      <c r="AX9646" s="60"/>
      <c r="AY9646" s="60"/>
      <c r="AZ9646" s="60"/>
      <c r="BA9646" s="60"/>
      <c r="BB9646" s="60"/>
      <c r="BC9646" s="61"/>
    </row>
    <row r="9647" spans="43:55">
      <c r="AQ9647" s="64"/>
      <c r="AR9647" s="64"/>
      <c r="AS9647" s="60"/>
      <c r="AT9647" s="60"/>
      <c r="AU9647" s="60"/>
      <c r="AV9647" s="60"/>
      <c r="AW9647" s="60"/>
      <c r="AX9647" s="60"/>
      <c r="AY9647" s="60"/>
      <c r="AZ9647" s="60"/>
      <c r="BA9647" s="60"/>
      <c r="BB9647" s="60"/>
      <c r="BC9647" s="61"/>
    </row>
    <row r="9648" spans="43:55">
      <c r="AQ9648" s="64"/>
      <c r="AR9648" s="64"/>
      <c r="AS9648" s="60"/>
      <c r="AT9648" s="60"/>
      <c r="AU9648" s="60"/>
      <c r="AV9648" s="60"/>
      <c r="AW9648" s="60"/>
      <c r="AX9648" s="60"/>
      <c r="AY9648" s="60"/>
      <c r="AZ9648" s="60"/>
      <c r="BA9648" s="60"/>
      <c r="BB9648" s="60"/>
      <c r="BC9648" s="61"/>
    </row>
    <row r="9649" spans="43:55">
      <c r="AQ9649" s="64"/>
      <c r="AR9649" s="64"/>
      <c r="AS9649" s="60"/>
      <c r="AT9649" s="60"/>
      <c r="AU9649" s="60"/>
      <c r="AV9649" s="60"/>
      <c r="AW9649" s="60"/>
      <c r="AX9649" s="60"/>
      <c r="AY9649" s="60"/>
      <c r="AZ9649" s="60"/>
      <c r="BA9649" s="60"/>
      <c r="BB9649" s="60"/>
      <c r="BC9649" s="61"/>
    </row>
    <row r="9650" spans="43:55">
      <c r="AQ9650" s="64"/>
      <c r="AR9650" s="64"/>
      <c r="AS9650" s="60"/>
      <c r="AT9650" s="60"/>
      <c r="AU9650" s="60"/>
      <c r="AV9650" s="60"/>
      <c r="AW9650" s="60"/>
      <c r="AX9650" s="60"/>
      <c r="AY9650" s="60"/>
      <c r="AZ9650" s="60"/>
      <c r="BA9650" s="60"/>
      <c r="BB9650" s="60"/>
      <c r="BC9650" s="61"/>
    </row>
    <row r="9651" spans="43:55">
      <c r="AQ9651" s="64"/>
      <c r="AR9651" s="64"/>
      <c r="AS9651" s="60"/>
      <c r="AT9651" s="60"/>
      <c r="AU9651" s="60"/>
      <c r="AV9651" s="60"/>
      <c r="AW9651" s="60"/>
      <c r="AX9651" s="60"/>
      <c r="AY9651" s="60"/>
      <c r="AZ9651" s="60"/>
      <c r="BA9651" s="60"/>
      <c r="BB9651" s="60"/>
      <c r="BC9651" s="61"/>
    </row>
    <row r="9652" spans="43:55">
      <c r="AQ9652" s="64"/>
      <c r="AR9652" s="64"/>
      <c r="AS9652" s="60"/>
      <c r="AT9652" s="60"/>
      <c r="AU9652" s="60"/>
      <c r="AV9652" s="60"/>
      <c r="AW9652" s="60"/>
      <c r="AX9652" s="60"/>
      <c r="AY9652" s="60"/>
      <c r="AZ9652" s="60"/>
      <c r="BA9652" s="60"/>
      <c r="BB9652" s="60"/>
      <c r="BC9652" s="61"/>
    </row>
    <row r="9653" spans="43:55">
      <c r="AQ9653" s="64"/>
      <c r="AR9653" s="64"/>
      <c r="AS9653" s="60"/>
      <c r="AT9653" s="60"/>
      <c r="AU9653" s="60"/>
      <c r="AV9653" s="60"/>
      <c r="AW9653" s="60"/>
      <c r="AX9653" s="60"/>
      <c r="AY9653" s="60"/>
      <c r="AZ9653" s="60"/>
      <c r="BA9653" s="60"/>
      <c r="BB9653" s="60"/>
      <c r="BC9653" s="61"/>
    </row>
    <row r="9654" spans="43:55">
      <c r="AQ9654" s="64"/>
      <c r="AR9654" s="64"/>
      <c r="AS9654" s="60"/>
      <c r="AT9654" s="60"/>
      <c r="AU9654" s="60"/>
      <c r="AV9654" s="60"/>
      <c r="AW9654" s="60"/>
      <c r="AX9654" s="60"/>
      <c r="AY9654" s="60"/>
      <c r="AZ9654" s="60"/>
      <c r="BA9654" s="60"/>
      <c r="BB9654" s="60"/>
      <c r="BC9654" s="61"/>
    </row>
    <row r="9655" spans="43:55">
      <c r="AQ9655" s="64"/>
      <c r="AR9655" s="64"/>
      <c r="AS9655" s="60"/>
      <c r="AT9655" s="60"/>
      <c r="AU9655" s="60"/>
      <c r="AV9655" s="60"/>
      <c r="AW9655" s="60"/>
      <c r="AX9655" s="60"/>
      <c r="AY9655" s="60"/>
      <c r="AZ9655" s="60"/>
      <c r="BA9655" s="60"/>
      <c r="BB9655" s="60"/>
      <c r="BC9655" s="61"/>
    </row>
    <row r="9656" spans="43:55">
      <c r="AQ9656" s="64"/>
      <c r="AR9656" s="64"/>
      <c r="AS9656" s="60"/>
      <c r="AT9656" s="60"/>
      <c r="AU9656" s="60"/>
      <c r="AV9656" s="60"/>
      <c r="AW9656" s="60"/>
      <c r="AX9656" s="60"/>
      <c r="AY9656" s="60"/>
      <c r="AZ9656" s="60"/>
      <c r="BA9656" s="60"/>
      <c r="BB9656" s="60"/>
      <c r="BC9656" s="61"/>
    </row>
    <row r="9657" spans="43:55">
      <c r="AQ9657" s="64"/>
      <c r="AR9657" s="64"/>
      <c r="AS9657" s="60"/>
      <c r="AT9657" s="60"/>
      <c r="AU9657" s="60"/>
      <c r="AV9657" s="60"/>
      <c r="AW9657" s="60"/>
      <c r="AX9657" s="60"/>
      <c r="AY9657" s="60"/>
      <c r="AZ9657" s="60"/>
      <c r="BA9657" s="60"/>
      <c r="BB9657" s="60"/>
      <c r="BC9657" s="61"/>
    </row>
    <row r="9658" spans="43:55">
      <c r="AQ9658" s="64"/>
      <c r="AR9658" s="64"/>
      <c r="AS9658" s="60"/>
      <c r="AT9658" s="60"/>
      <c r="AU9658" s="60"/>
      <c r="AV9658" s="60"/>
      <c r="AW9658" s="60"/>
      <c r="AX9658" s="60"/>
      <c r="AY9658" s="60"/>
      <c r="AZ9658" s="60"/>
      <c r="BA9658" s="60"/>
      <c r="BB9658" s="60"/>
      <c r="BC9658" s="61"/>
    </row>
    <row r="9659" spans="43:55">
      <c r="AQ9659" s="64"/>
      <c r="AR9659" s="64"/>
      <c r="AS9659" s="60"/>
      <c r="AT9659" s="60"/>
      <c r="AU9659" s="60"/>
      <c r="AV9659" s="60"/>
      <c r="AW9659" s="60"/>
      <c r="AX9659" s="60"/>
      <c r="AY9659" s="60"/>
      <c r="AZ9659" s="60"/>
      <c r="BA9659" s="60"/>
      <c r="BB9659" s="60"/>
      <c r="BC9659" s="61"/>
    </row>
    <row r="9660" spans="43:55">
      <c r="AQ9660" s="64"/>
      <c r="AR9660" s="64"/>
      <c r="AS9660" s="60"/>
      <c r="AT9660" s="60"/>
      <c r="AU9660" s="60"/>
      <c r="AV9660" s="60"/>
      <c r="AW9660" s="60"/>
      <c r="AX9660" s="60"/>
      <c r="AY9660" s="60"/>
      <c r="AZ9660" s="60"/>
      <c r="BA9660" s="60"/>
      <c r="BB9660" s="60"/>
      <c r="BC9660" s="61"/>
    </row>
    <row r="9661" spans="43:55">
      <c r="AQ9661" s="64"/>
      <c r="AR9661" s="64"/>
      <c r="AS9661" s="60"/>
      <c r="AT9661" s="60"/>
      <c r="AU9661" s="60"/>
      <c r="AV9661" s="60"/>
      <c r="AW9661" s="60"/>
      <c r="AX9661" s="60"/>
      <c r="AY9661" s="60"/>
      <c r="AZ9661" s="60"/>
      <c r="BA9661" s="60"/>
      <c r="BB9661" s="60"/>
      <c r="BC9661" s="61"/>
    </row>
    <row r="9662" spans="43:55">
      <c r="AQ9662" s="64"/>
      <c r="AR9662" s="64"/>
      <c r="AS9662" s="60"/>
      <c r="AT9662" s="60"/>
      <c r="AU9662" s="60"/>
      <c r="AV9662" s="60"/>
      <c r="AW9662" s="60"/>
      <c r="AX9662" s="60"/>
      <c r="AY9662" s="60"/>
      <c r="AZ9662" s="60"/>
      <c r="BA9662" s="60"/>
      <c r="BB9662" s="60"/>
      <c r="BC9662" s="61"/>
    </row>
    <row r="9663" spans="43:55">
      <c r="AQ9663" s="64"/>
      <c r="AR9663" s="64"/>
      <c r="AS9663" s="60"/>
      <c r="AT9663" s="60"/>
      <c r="AU9663" s="60"/>
      <c r="AV9663" s="60"/>
      <c r="AW9663" s="60"/>
      <c r="AX9663" s="60"/>
      <c r="AY9663" s="60"/>
      <c r="AZ9663" s="60"/>
      <c r="BA9663" s="60"/>
      <c r="BB9663" s="60"/>
      <c r="BC9663" s="61"/>
    </row>
    <row r="9664" spans="43:55">
      <c r="AQ9664" s="64"/>
      <c r="AR9664" s="64"/>
      <c r="AS9664" s="60"/>
      <c r="AT9664" s="60"/>
      <c r="AU9664" s="60"/>
      <c r="AV9664" s="60"/>
      <c r="AW9664" s="60"/>
      <c r="AX9664" s="60"/>
      <c r="AY9664" s="60"/>
      <c r="AZ9664" s="60"/>
      <c r="BA9664" s="60"/>
      <c r="BB9664" s="60"/>
      <c r="BC9664" s="61"/>
    </row>
    <row r="9665" spans="43:55">
      <c r="AQ9665" s="64"/>
      <c r="AR9665" s="64"/>
      <c r="AS9665" s="60"/>
      <c r="AT9665" s="60"/>
      <c r="AU9665" s="60"/>
      <c r="AV9665" s="60"/>
      <c r="AW9665" s="60"/>
      <c r="AX9665" s="60"/>
      <c r="AY9665" s="60"/>
      <c r="AZ9665" s="60"/>
      <c r="BA9665" s="60"/>
      <c r="BB9665" s="60"/>
      <c r="BC9665" s="61"/>
    </row>
    <row r="9666" spans="43:55">
      <c r="AQ9666" s="64"/>
      <c r="AR9666" s="64"/>
      <c r="AS9666" s="60"/>
      <c r="AT9666" s="60"/>
      <c r="AU9666" s="60"/>
      <c r="AV9666" s="60"/>
      <c r="AW9666" s="60"/>
      <c r="AX9666" s="60"/>
      <c r="AY9666" s="60"/>
      <c r="AZ9666" s="60"/>
      <c r="BA9666" s="60"/>
      <c r="BB9666" s="60"/>
      <c r="BC9666" s="61"/>
    </row>
    <row r="9667" spans="43:55">
      <c r="AQ9667" s="64"/>
      <c r="AR9667" s="64"/>
      <c r="AS9667" s="60"/>
      <c r="AT9667" s="60"/>
      <c r="AU9667" s="60"/>
      <c r="AV9667" s="60"/>
      <c r="AW9667" s="60"/>
      <c r="AX9667" s="60"/>
      <c r="AY9667" s="60"/>
      <c r="AZ9667" s="60"/>
      <c r="BA9667" s="60"/>
      <c r="BB9667" s="60"/>
      <c r="BC9667" s="61"/>
    </row>
    <row r="9668" spans="43:55">
      <c r="AQ9668" s="64"/>
      <c r="AR9668" s="64"/>
      <c r="AS9668" s="60"/>
      <c r="AT9668" s="60"/>
      <c r="AU9668" s="60"/>
      <c r="AV9668" s="60"/>
      <c r="AW9668" s="60"/>
      <c r="AX9668" s="60"/>
      <c r="AY9668" s="60"/>
      <c r="AZ9668" s="60"/>
      <c r="BA9668" s="60"/>
      <c r="BB9668" s="60"/>
      <c r="BC9668" s="61"/>
    </row>
    <row r="9669" spans="43:55">
      <c r="AQ9669" s="64"/>
      <c r="AR9669" s="64"/>
      <c r="AS9669" s="60"/>
      <c r="AT9669" s="60"/>
      <c r="AU9669" s="60"/>
      <c r="AV9669" s="60"/>
      <c r="AW9669" s="60"/>
      <c r="AX9669" s="60"/>
      <c r="AY9669" s="60"/>
      <c r="AZ9669" s="60"/>
      <c r="BA9669" s="60"/>
      <c r="BB9669" s="60"/>
      <c r="BC9669" s="61"/>
    </row>
    <row r="9670" spans="43:55">
      <c r="AQ9670" s="64"/>
      <c r="AR9670" s="64"/>
      <c r="AS9670" s="60"/>
      <c r="AT9670" s="60"/>
      <c r="AU9670" s="60"/>
      <c r="AV9670" s="60"/>
      <c r="AW9670" s="60"/>
      <c r="AX9670" s="60"/>
      <c r="AY9670" s="60"/>
      <c r="AZ9670" s="60"/>
      <c r="BA9670" s="60"/>
      <c r="BB9670" s="60"/>
      <c r="BC9670" s="61"/>
    </row>
    <row r="9671" spans="43:55">
      <c r="AQ9671" s="64"/>
      <c r="AR9671" s="64"/>
      <c r="AS9671" s="60"/>
      <c r="AT9671" s="60"/>
      <c r="AU9671" s="60"/>
      <c r="AV9671" s="60"/>
      <c r="AW9671" s="60"/>
      <c r="AX9671" s="60"/>
      <c r="AY9671" s="60"/>
      <c r="AZ9671" s="60"/>
      <c r="BA9671" s="60"/>
      <c r="BB9671" s="60"/>
      <c r="BC9671" s="61"/>
    </row>
    <row r="9672" spans="43:55">
      <c r="AQ9672" s="64"/>
      <c r="AR9672" s="64"/>
      <c r="AS9672" s="60"/>
      <c r="AT9672" s="60"/>
      <c r="AU9672" s="60"/>
      <c r="AV9672" s="60"/>
      <c r="AW9672" s="60"/>
      <c r="AX9672" s="60"/>
      <c r="AY9672" s="60"/>
      <c r="AZ9672" s="60"/>
      <c r="BA9672" s="60"/>
      <c r="BB9672" s="60"/>
      <c r="BC9672" s="61"/>
    </row>
    <row r="9673" spans="43:55">
      <c r="AQ9673" s="64"/>
      <c r="AR9673" s="64"/>
      <c r="AS9673" s="60"/>
      <c r="AT9673" s="60"/>
      <c r="AU9673" s="60"/>
      <c r="AV9673" s="60"/>
      <c r="AW9673" s="60"/>
      <c r="AX9673" s="60"/>
      <c r="AY9673" s="60"/>
      <c r="AZ9673" s="60"/>
      <c r="BA9673" s="60"/>
      <c r="BB9673" s="60"/>
      <c r="BC9673" s="61"/>
    </row>
    <row r="9674" spans="43:55">
      <c r="AQ9674" s="64"/>
      <c r="AR9674" s="64"/>
      <c r="AS9674" s="60"/>
      <c r="AT9674" s="60"/>
      <c r="AU9674" s="60"/>
      <c r="AV9674" s="60"/>
      <c r="AW9674" s="60"/>
      <c r="AX9674" s="60"/>
      <c r="AY9674" s="60"/>
      <c r="AZ9674" s="60"/>
      <c r="BA9674" s="60"/>
      <c r="BB9674" s="60"/>
      <c r="BC9674" s="61"/>
    </row>
    <row r="9675" spans="43:55">
      <c r="AQ9675" s="64"/>
      <c r="AR9675" s="64"/>
      <c r="AS9675" s="60"/>
      <c r="AT9675" s="60"/>
      <c r="AU9675" s="60"/>
      <c r="AV9675" s="60"/>
      <c r="AW9675" s="60"/>
      <c r="AX9675" s="60"/>
      <c r="AY9675" s="60"/>
      <c r="AZ9675" s="60"/>
      <c r="BA9675" s="60"/>
      <c r="BB9675" s="60"/>
      <c r="BC9675" s="61"/>
    </row>
    <row r="9676" spans="43:55">
      <c r="AQ9676" s="64"/>
      <c r="AR9676" s="64"/>
      <c r="AS9676" s="60"/>
      <c r="AT9676" s="60"/>
      <c r="AU9676" s="60"/>
      <c r="AV9676" s="60"/>
      <c r="AW9676" s="60"/>
      <c r="AX9676" s="60"/>
      <c r="AY9676" s="60"/>
      <c r="AZ9676" s="60"/>
      <c r="BA9676" s="60"/>
      <c r="BB9676" s="60"/>
      <c r="BC9676" s="61"/>
    </row>
    <row r="9677" spans="43:55">
      <c r="AQ9677" s="64"/>
      <c r="AR9677" s="64"/>
      <c r="AS9677" s="60"/>
      <c r="AT9677" s="60"/>
      <c r="AU9677" s="60"/>
      <c r="AV9677" s="60"/>
      <c r="AW9677" s="60"/>
      <c r="AX9677" s="60"/>
      <c r="AY9677" s="60"/>
      <c r="AZ9677" s="60"/>
      <c r="BA9677" s="60"/>
      <c r="BB9677" s="60"/>
      <c r="BC9677" s="61"/>
    </row>
    <row r="9678" spans="43:55">
      <c r="AQ9678" s="64"/>
      <c r="AR9678" s="64"/>
      <c r="AS9678" s="60"/>
      <c r="AT9678" s="60"/>
      <c r="AU9678" s="60"/>
      <c r="AV9678" s="60"/>
      <c r="AW9678" s="60"/>
      <c r="AX9678" s="60"/>
      <c r="AY9678" s="60"/>
      <c r="AZ9678" s="60"/>
      <c r="BA9678" s="60"/>
      <c r="BB9678" s="60"/>
      <c r="BC9678" s="61"/>
    </row>
    <row r="9679" spans="43:55">
      <c r="AQ9679" s="64"/>
      <c r="AR9679" s="64"/>
      <c r="AS9679" s="60"/>
      <c r="AT9679" s="60"/>
      <c r="AU9679" s="60"/>
      <c r="AV9679" s="60"/>
      <c r="AW9679" s="60"/>
      <c r="AX9679" s="60"/>
      <c r="AY9679" s="60"/>
      <c r="AZ9679" s="60"/>
      <c r="BA9679" s="60"/>
      <c r="BB9679" s="60"/>
      <c r="BC9679" s="61"/>
    </row>
    <row r="9680" spans="43:55">
      <c r="AQ9680" s="64"/>
      <c r="AR9680" s="64"/>
      <c r="AS9680" s="60"/>
      <c r="AT9680" s="60"/>
      <c r="AU9680" s="60"/>
      <c r="AV9680" s="60"/>
      <c r="AW9680" s="60"/>
      <c r="AX9680" s="60"/>
      <c r="AY9680" s="60"/>
      <c r="AZ9680" s="60"/>
      <c r="BA9680" s="60"/>
      <c r="BB9680" s="60"/>
      <c r="BC9680" s="61"/>
    </row>
    <row r="9681" spans="43:55">
      <c r="AQ9681" s="64"/>
      <c r="AR9681" s="64"/>
      <c r="AS9681" s="60"/>
      <c r="AT9681" s="60"/>
      <c r="AU9681" s="60"/>
      <c r="AV9681" s="60"/>
      <c r="AW9681" s="60"/>
      <c r="AX9681" s="60"/>
      <c r="AY9681" s="60"/>
      <c r="AZ9681" s="60"/>
      <c r="BA9681" s="60"/>
      <c r="BB9681" s="60"/>
      <c r="BC9681" s="61"/>
    </row>
    <row r="9682" spans="43:55">
      <c r="AQ9682" s="64"/>
      <c r="AR9682" s="64"/>
      <c r="AS9682" s="60"/>
      <c r="AT9682" s="60"/>
      <c r="AU9682" s="60"/>
      <c r="AV9682" s="60"/>
      <c r="AW9682" s="60"/>
      <c r="AX9682" s="60"/>
      <c r="AY9682" s="60"/>
      <c r="AZ9682" s="60"/>
      <c r="BA9682" s="60"/>
      <c r="BB9682" s="60"/>
      <c r="BC9682" s="61"/>
    </row>
    <row r="9683" spans="43:55">
      <c r="AQ9683" s="64"/>
      <c r="AR9683" s="64"/>
      <c r="AS9683" s="60"/>
      <c r="AT9683" s="60"/>
      <c r="AU9683" s="60"/>
      <c r="AV9683" s="60"/>
      <c r="AW9683" s="60"/>
      <c r="AX9683" s="60"/>
      <c r="AY9683" s="60"/>
      <c r="AZ9683" s="60"/>
      <c r="BA9683" s="60"/>
      <c r="BB9683" s="60"/>
      <c r="BC9683" s="61"/>
    </row>
    <row r="9684" spans="43:55">
      <c r="AQ9684" s="64"/>
      <c r="AR9684" s="64"/>
      <c r="AS9684" s="60"/>
      <c r="AT9684" s="60"/>
      <c r="AU9684" s="60"/>
      <c r="AV9684" s="60"/>
      <c r="AW9684" s="60"/>
      <c r="AX9684" s="60"/>
      <c r="AY9684" s="60"/>
      <c r="AZ9684" s="60"/>
      <c r="BA9684" s="60"/>
      <c r="BB9684" s="60"/>
      <c r="BC9684" s="61"/>
    </row>
    <row r="9685" spans="43:55">
      <c r="AQ9685" s="64"/>
      <c r="AR9685" s="64"/>
      <c r="AS9685" s="60"/>
      <c r="AT9685" s="60"/>
      <c r="AU9685" s="60"/>
      <c r="AV9685" s="60"/>
      <c r="AW9685" s="60"/>
      <c r="AX9685" s="60"/>
      <c r="AY9685" s="60"/>
      <c r="AZ9685" s="60"/>
      <c r="BA9685" s="60"/>
      <c r="BB9685" s="60"/>
      <c r="BC9685" s="61"/>
    </row>
    <row r="9686" spans="43:55">
      <c r="AQ9686" s="64"/>
      <c r="AR9686" s="64"/>
      <c r="AS9686" s="60"/>
      <c r="AT9686" s="60"/>
      <c r="AU9686" s="60"/>
      <c r="AV9686" s="60"/>
      <c r="AW9686" s="60"/>
      <c r="AX9686" s="60"/>
      <c r="AY9686" s="60"/>
      <c r="AZ9686" s="60"/>
      <c r="BA9686" s="60"/>
      <c r="BB9686" s="60"/>
      <c r="BC9686" s="61"/>
    </row>
    <row r="9687" spans="43:55">
      <c r="AQ9687" s="64"/>
      <c r="AR9687" s="64"/>
      <c r="AS9687" s="60"/>
      <c r="AT9687" s="60"/>
      <c r="AU9687" s="60"/>
      <c r="AV9687" s="60"/>
      <c r="AW9687" s="60"/>
      <c r="AX9687" s="60"/>
      <c r="AY9687" s="60"/>
      <c r="AZ9687" s="60"/>
      <c r="BA9687" s="60"/>
      <c r="BB9687" s="60"/>
      <c r="BC9687" s="61"/>
    </row>
    <row r="9688" spans="43:55">
      <c r="AQ9688" s="64"/>
      <c r="AR9688" s="64"/>
      <c r="AS9688" s="60"/>
      <c r="AT9688" s="60"/>
      <c r="AU9688" s="60"/>
      <c r="AV9688" s="60"/>
      <c r="AW9688" s="60"/>
      <c r="AX9688" s="60"/>
      <c r="AY9688" s="60"/>
      <c r="AZ9688" s="60"/>
      <c r="BA9688" s="60"/>
      <c r="BB9688" s="60"/>
      <c r="BC9688" s="61"/>
    </row>
    <row r="9689" spans="43:55">
      <c r="AQ9689" s="64"/>
      <c r="AR9689" s="64"/>
      <c r="AS9689" s="60"/>
      <c r="AT9689" s="60"/>
      <c r="AU9689" s="60"/>
      <c r="AV9689" s="60"/>
      <c r="AW9689" s="60"/>
      <c r="AX9689" s="60"/>
      <c r="AY9689" s="60"/>
      <c r="AZ9689" s="60"/>
      <c r="BA9689" s="60"/>
      <c r="BB9689" s="60"/>
      <c r="BC9689" s="61"/>
    </row>
    <row r="9690" spans="43:55">
      <c r="AQ9690" s="64"/>
      <c r="AR9690" s="64"/>
      <c r="AS9690" s="60"/>
      <c r="AT9690" s="60"/>
      <c r="AU9690" s="60"/>
      <c r="AV9690" s="60"/>
      <c r="AW9690" s="60"/>
      <c r="AX9690" s="60"/>
      <c r="AY9690" s="60"/>
      <c r="AZ9690" s="60"/>
      <c r="BA9690" s="60"/>
      <c r="BB9690" s="60"/>
      <c r="BC9690" s="61"/>
    </row>
    <row r="9691" spans="43:55">
      <c r="AQ9691" s="64"/>
      <c r="AR9691" s="64"/>
      <c r="AS9691" s="60"/>
      <c r="AT9691" s="60"/>
      <c r="AU9691" s="60"/>
      <c r="AV9691" s="60"/>
      <c r="AW9691" s="60"/>
      <c r="AX9691" s="60"/>
      <c r="AY9691" s="60"/>
      <c r="AZ9691" s="60"/>
      <c r="BA9691" s="60"/>
      <c r="BB9691" s="60"/>
      <c r="BC9691" s="61"/>
    </row>
    <row r="9692" spans="43:55">
      <c r="AQ9692" s="64"/>
      <c r="AR9692" s="64"/>
      <c r="AS9692" s="60"/>
      <c r="AT9692" s="60"/>
      <c r="AU9692" s="60"/>
      <c r="AV9692" s="60"/>
      <c r="AW9692" s="60"/>
      <c r="AX9692" s="60"/>
      <c r="AY9692" s="60"/>
      <c r="AZ9692" s="60"/>
      <c r="BA9692" s="60"/>
      <c r="BB9692" s="60"/>
      <c r="BC9692" s="61"/>
    </row>
    <row r="9693" spans="43:55">
      <c r="AQ9693" s="64"/>
      <c r="AR9693" s="64"/>
      <c r="AS9693" s="60"/>
      <c r="AT9693" s="60"/>
      <c r="AU9693" s="60"/>
      <c r="AV9693" s="60"/>
      <c r="AW9693" s="60"/>
      <c r="AX9693" s="60"/>
      <c r="AY9693" s="60"/>
      <c r="AZ9693" s="60"/>
      <c r="BA9693" s="60"/>
      <c r="BB9693" s="60"/>
      <c r="BC9693" s="61"/>
    </row>
    <row r="9694" spans="43:55">
      <c r="AQ9694" s="64"/>
      <c r="AR9694" s="64"/>
      <c r="AS9694" s="60"/>
      <c r="AT9694" s="60"/>
      <c r="AU9694" s="60"/>
      <c r="AV9694" s="60"/>
      <c r="AW9694" s="60"/>
      <c r="AX9694" s="60"/>
      <c r="AY9694" s="60"/>
      <c r="AZ9694" s="60"/>
      <c r="BA9694" s="60"/>
      <c r="BB9694" s="60"/>
      <c r="BC9694" s="61"/>
    </row>
    <row r="9695" spans="43:55">
      <c r="AQ9695" s="64"/>
      <c r="AR9695" s="64"/>
      <c r="AS9695" s="60"/>
      <c r="AT9695" s="60"/>
      <c r="AU9695" s="60"/>
      <c r="AV9695" s="60"/>
      <c r="AW9695" s="60"/>
      <c r="AX9695" s="60"/>
      <c r="AY9695" s="60"/>
      <c r="AZ9695" s="60"/>
      <c r="BA9695" s="60"/>
      <c r="BB9695" s="60"/>
      <c r="BC9695" s="61"/>
    </row>
    <row r="9696" spans="43:55">
      <c r="AQ9696" s="64"/>
      <c r="AR9696" s="64"/>
      <c r="AS9696" s="60"/>
      <c r="AT9696" s="60"/>
      <c r="AU9696" s="60"/>
      <c r="AV9696" s="60"/>
      <c r="AW9696" s="60"/>
      <c r="AX9696" s="60"/>
      <c r="AY9696" s="60"/>
      <c r="AZ9696" s="60"/>
      <c r="BA9696" s="60"/>
      <c r="BB9696" s="60"/>
      <c r="BC9696" s="61"/>
    </row>
    <row r="9697" spans="43:55">
      <c r="AQ9697" s="64"/>
      <c r="AR9697" s="64"/>
      <c r="AS9697" s="60"/>
      <c r="AT9697" s="60"/>
      <c r="AU9697" s="60"/>
      <c r="AV9697" s="60"/>
      <c r="AW9697" s="60"/>
      <c r="AX9697" s="60"/>
      <c r="AY9697" s="60"/>
      <c r="AZ9697" s="60"/>
      <c r="BA9697" s="60"/>
      <c r="BB9697" s="60"/>
      <c r="BC9697" s="61"/>
    </row>
    <row r="9698" spans="43:55">
      <c r="AQ9698" s="64"/>
      <c r="AR9698" s="64"/>
      <c r="AS9698" s="60"/>
      <c r="AT9698" s="60"/>
      <c r="AU9698" s="60"/>
      <c r="AV9698" s="60"/>
      <c r="AW9698" s="60"/>
      <c r="AX9698" s="60"/>
      <c r="AY9698" s="60"/>
      <c r="AZ9698" s="60"/>
      <c r="BA9698" s="60"/>
      <c r="BB9698" s="60"/>
      <c r="BC9698" s="61"/>
    </row>
    <row r="9699" spans="43:55">
      <c r="AQ9699" s="64"/>
      <c r="AR9699" s="64"/>
      <c r="AS9699" s="60"/>
      <c r="AT9699" s="60"/>
      <c r="AU9699" s="60"/>
      <c r="AV9699" s="60"/>
      <c r="AW9699" s="60"/>
      <c r="AX9699" s="60"/>
      <c r="AY9699" s="60"/>
      <c r="AZ9699" s="60"/>
      <c r="BA9699" s="60"/>
      <c r="BB9699" s="60"/>
      <c r="BC9699" s="61"/>
    </row>
    <row r="9700" spans="43:55">
      <c r="AQ9700" s="64"/>
      <c r="AR9700" s="64"/>
      <c r="AS9700" s="60"/>
      <c r="AT9700" s="60"/>
      <c r="AU9700" s="60"/>
      <c r="AV9700" s="60"/>
      <c r="AW9700" s="60"/>
      <c r="AX9700" s="60"/>
      <c r="AY9700" s="60"/>
      <c r="AZ9700" s="60"/>
      <c r="BA9700" s="60"/>
      <c r="BB9700" s="60"/>
      <c r="BC9700" s="61"/>
    </row>
    <row r="9701" spans="43:55">
      <c r="AQ9701" s="64"/>
      <c r="AR9701" s="64"/>
      <c r="AS9701" s="60"/>
      <c r="AT9701" s="60"/>
      <c r="AU9701" s="60"/>
      <c r="AV9701" s="60"/>
      <c r="AW9701" s="60"/>
      <c r="AX9701" s="60"/>
      <c r="AY9701" s="60"/>
      <c r="AZ9701" s="60"/>
      <c r="BA9701" s="60"/>
      <c r="BB9701" s="60"/>
      <c r="BC9701" s="61"/>
    </row>
    <row r="9702" spans="43:55">
      <c r="AQ9702" s="64"/>
      <c r="AR9702" s="64"/>
      <c r="AS9702" s="60"/>
      <c r="AT9702" s="60"/>
      <c r="AU9702" s="60"/>
      <c r="AV9702" s="60"/>
      <c r="AW9702" s="60"/>
      <c r="AX9702" s="60"/>
      <c r="AY9702" s="60"/>
      <c r="AZ9702" s="60"/>
      <c r="BA9702" s="60"/>
      <c r="BB9702" s="60"/>
      <c r="BC9702" s="61"/>
    </row>
    <row r="9703" spans="43:55">
      <c r="AQ9703" s="64"/>
      <c r="AR9703" s="64"/>
      <c r="AS9703" s="60"/>
      <c r="AT9703" s="60"/>
      <c r="AU9703" s="60"/>
      <c r="AV9703" s="60"/>
      <c r="AW9703" s="60"/>
      <c r="AX9703" s="60"/>
      <c r="AY9703" s="60"/>
      <c r="AZ9703" s="60"/>
      <c r="BA9703" s="60"/>
      <c r="BB9703" s="60"/>
      <c r="BC9703" s="61"/>
    </row>
    <row r="9704" spans="43:55">
      <c r="AQ9704" s="64"/>
      <c r="AR9704" s="64"/>
      <c r="AS9704" s="60"/>
      <c r="AT9704" s="60"/>
      <c r="AU9704" s="60"/>
      <c r="AV9704" s="60"/>
      <c r="AW9704" s="60"/>
      <c r="AX9704" s="60"/>
      <c r="AY9704" s="60"/>
      <c r="AZ9704" s="60"/>
      <c r="BA9704" s="60"/>
      <c r="BB9704" s="60"/>
      <c r="BC9704" s="61"/>
    </row>
    <row r="9705" spans="43:55">
      <c r="AQ9705" s="64"/>
      <c r="AR9705" s="64"/>
      <c r="AS9705" s="60"/>
      <c r="AT9705" s="60"/>
      <c r="AU9705" s="60"/>
      <c r="AV9705" s="60"/>
      <c r="AW9705" s="60"/>
      <c r="AX9705" s="60"/>
      <c r="AY9705" s="60"/>
      <c r="AZ9705" s="60"/>
      <c r="BA9705" s="60"/>
      <c r="BB9705" s="60"/>
      <c r="BC9705" s="61"/>
    </row>
    <row r="9706" spans="43:55">
      <c r="AQ9706" s="64"/>
      <c r="AR9706" s="64"/>
      <c r="AS9706" s="60"/>
      <c r="AT9706" s="60"/>
      <c r="AU9706" s="60"/>
      <c r="AV9706" s="60"/>
      <c r="AW9706" s="60"/>
      <c r="AX9706" s="60"/>
      <c r="AY9706" s="60"/>
      <c r="AZ9706" s="60"/>
      <c r="BA9706" s="60"/>
      <c r="BB9706" s="60"/>
      <c r="BC9706" s="61"/>
    </row>
    <row r="9707" spans="43:55">
      <c r="AQ9707" s="64"/>
      <c r="AR9707" s="64"/>
      <c r="AS9707" s="60"/>
      <c r="AT9707" s="60"/>
      <c r="AU9707" s="60"/>
      <c r="AV9707" s="60"/>
      <c r="AW9707" s="60"/>
      <c r="AX9707" s="60"/>
      <c r="AY9707" s="60"/>
      <c r="AZ9707" s="60"/>
      <c r="BA9707" s="60"/>
      <c r="BB9707" s="60"/>
      <c r="BC9707" s="61"/>
    </row>
    <row r="9708" spans="43:55">
      <c r="AQ9708" s="64"/>
      <c r="AR9708" s="64"/>
      <c r="AS9708" s="60"/>
      <c r="AT9708" s="60"/>
      <c r="AU9708" s="60"/>
      <c r="AV9708" s="60"/>
      <c r="AW9708" s="60"/>
      <c r="AX9708" s="60"/>
      <c r="AY9708" s="60"/>
      <c r="AZ9708" s="60"/>
      <c r="BA9708" s="60"/>
      <c r="BB9708" s="60"/>
      <c r="BC9708" s="61"/>
    </row>
    <row r="9709" spans="43:55">
      <c r="AQ9709" s="64"/>
      <c r="AR9709" s="64"/>
      <c r="AS9709" s="60"/>
      <c r="AT9709" s="60"/>
      <c r="AU9709" s="60"/>
      <c r="AV9709" s="60"/>
      <c r="AW9709" s="60"/>
      <c r="AX9709" s="60"/>
      <c r="AY9709" s="60"/>
      <c r="AZ9709" s="60"/>
      <c r="BA9709" s="60"/>
      <c r="BB9709" s="60"/>
      <c r="BC9709" s="61"/>
    </row>
    <row r="9710" spans="43:55">
      <c r="AQ9710" s="64"/>
      <c r="AR9710" s="64"/>
      <c r="AS9710" s="60"/>
      <c r="AT9710" s="60"/>
      <c r="AU9710" s="60"/>
      <c r="AV9710" s="60"/>
      <c r="AW9710" s="60"/>
      <c r="AX9710" s="60"/>
      <c r="AY9710" s="60"/>
      <c r="AZ9710" s="60"/>
      <c r="BA9710" s="60"/>
      <c r="BB9710" s="60"/>
      <c r="BC9710" s="61"/>
    </row>
    <row r="9711" spans="43:55">
      <c r="AQ9711" s="64"/>
      <c r="AR9711" s="64"/>
      <c r="AS9711" s="60"/>
      <c r="AT9711" s="60"/>
      <c r="AU9711" s="60"/>
      <c r="AV9711" s="60"/>
      <c r="AW9711" s="60"/>
      <c r="AX9711" s="60"/>
      <c r="AY9711" s="60"/>
      <c r="AZ9711" s="60"/>
      <c r="BA9711" s="60"/>
      <c r="BB9711" s="60"/>
      <c r="BC9711" s="61"/>
    </row>
    <row r="9712" spans="43:55">
      <c r="AQ9712" s="64"/>
      <c r="AR9712" s="64"/>
      <c r="AS9712" s="60"/>
      <c r="AT9712" s="60"/>
      <c r="AU9712" s="60"/>
      <c r="AV9712" s="60"/>
      <c r="AW9712" s="60"/>
      <c r="AX9712" s="60"/>
      <c r="AY9712" s="60"/>
      <c r="AZ9712" s="60"/>
      <c r="BA9712" s="60"/>
      <c r="BB9712" s="60"/>
      <c r="BC9712" s="61"/>
    </row>
    <row r="9713" spans="43:55">
      <c r="AQ9713" s="64"/>
      <c r="AR9713" s="64"/>
      <c r="AS9713" s="60"/>
      <c r="AT9713" s="60"/>
      <c r="AU9713" s="60"/>
      <c r="AV9713" s="60"/>
      <c r="AW9713" s="60"/>
      <c r="AX9713" s="60"/>
      <c r="AY9713" s="60"/>
      <c r="AZ9713" s="60"/>
      <c r="BA9713" s="60"/>
      <c r="BB9713" s="60"/>
      <c r="BC9713" s="61"/>
    </row>
    <row r="9714" spans="43:55">
      <c r="AQ9714" s="64"/>
      <c r="AR9714" s="64"/>
      <c r="AS9714" s="60"/>
      <c r="AT9714" s="60"/>
      <c r="AU9714" s="60"/>
      <c r="AV9714" s="60"/>
      <c r="AW9714" s="60"/>
      <c r="AX9714" s="60"/>
      <c r="AY9714" s="60"/>
      <c r="AZ9714" s="60"/>
      <c r="BA9714" s="60"/>
      <c r="BB9714" s="60"/>
      <c r="BC9714" s="61"/>
    </row>
    <row r="9715" spans="43:55">
      <c r="AQ9715" s="64"/>
      <c r="AR9715" s="64"/>
      <c r="AS9715" s="60"/>
      <c r="AT9715" s="60"/>
      <c r="AU9715" s="60"/>
      <c r="AV9715" s="60"/>
      <c r="AW9715" s="60"/>
      <c r="AX9715" s="60"/>
      <c r="AY9715" s="60"/>
      <c r="AZ9715" s="60"/>
      <c r="BA9715" s="60"/>
      <c r="BB9715" s="60"/>
      <c r="BC9715" s="61"/>
    </row>
    <row r="9716" spans="43:55">
      <c r="AQ9716" s="64"/>
      <c r="AR9716" s="64"/>
      <c r="AS9716" s="60"/>
      <c r="AT9716" s="60"/>
      <c r="AU9716" s="60"/>
      <c r="AV9716" s="60"/>
      <c r="AW9716" s="60"/>
      <c r="AX9716" s="60"/>
      <c r="AY9716" s="60"/>
      <c r="AZ9716" s="60"/>
      <c r="BA9716" s="60"/>
      <c r="BB9716" s="60"/>
      <c r="BC9716" s="61"/>
    </row>
    <row r="9717" spans="43:55">
      <c r="AQ9717" s="64"/>
      <c r="AR9717" s="64"/>
      <c r="AS9717" s="60"/>
      <c r="AT9717" s="60"/>
      <c r="AU9717" s="60"/>
      <c r="AV9717" s="60"/>
      <c r="AW9717" s="60"/>
      <c r="AX9717" s="60"/>
      <c r="AY9717" s="60"/>
      <c r="AZ9717" s="60"/>
      <c r="BA9717" s="60"/>
      <c r="BB9717" s="60"/>
      <c r="BC9717" s="61"/>
    </row>
    <row r="9718" spans="43:55">
      <c r="AQ9718" s="64"/>
      <c r="AR9718" s="64"/>
      <c r="AS9718" s="60"/>
      <c r="AT9718" s="60"/>
      <c r="AU9718" s="60"/>
      <c r="AV9718" s="60"/>
      <c r="AW9718" s="60"/>
      <c r="AX9718" s="60"/>
      <c r="AY9718" s="60"/>
      <c r="AZ9718" s="60"/>
      <c r="BA9718" s="60"/>
      <c r="BB9718" s="60"/>
      <c r="BC9718" s="61"/>
    </row>
    <row r="9719" spans="43:55">
      <c r="AQ9719" s="64"/>
      <c r="AR9719" s="64"/>
      <c r="AS9719" s="60"/>
      <c r="AT9719" s="60"/>
      <c r="AU9719" s="60"/>
      <c r="AV9719" s="60"/>
      <c r="AW9719" s="60"/>
      <c r="AX9719" s="60"/>
      <c r="AY9719" s="60"/>
      <c r="AZ9719" s="60"/>
      <c r="BA9719" s="60"/>
      <c r="BB9719" s="60"/>
      <c r="BC9719" s="61"/>
    </row>
    <row r="9720" spans="43:55">
      <c r="AQ9720" s="64"/>
      <c r="AR9720" s="64"/>
      <c r="AS9720" s="60"/>
      <c r="AT9720" s="60"/>
      <c r="AU9720" s="60"/>
      <c r="AV9720" s="60"/>
      <c r="AW9720" s="60"/>
      <c r="AX9720" s="60"/>
      <c r="AY9720" s="60"/>
      <c r="AZ9720" s="60"/>
      <c r="BA9720" s="60"/>
      <c r="BB9720" s="60"/>
      <c r="BC9720" s="61"/>
    </row>
    <row r="9721" spans="43:55">
      <c r="AQ9721" s="64"/>
      <c r="AR9721" s="64"/>
      <c r="AS9721" s="60"/>
      <c r="AT9721" s="60"/>
      <c r="AU9721" s="60"/>
      <c r="AV9721" s="60"/>
      <c r="AW9721" s="60"/>
      <c r="AX9721" s="60"/>
      <c r="AY9721" s="60"/>
      <c r="AZ9721" s="60"/>
      <c r="BA9721" s="60"/>
      <c r="BB9721" s="60"/>
      <c r="BC9721" s="61"/>
    </row>
    <row r="9722" spans="43:55">
      <c r="AQ9722" s="64"/>
      <c r="AR9722" s="64"/>
      <c r="AS9722" s="60"/>
      <c r="AT9722" s="60"/>
      <c r="AU9722" s="60"/>
      <c r="AV9722" s="60"/>
      <c r="AW9722" s="60"/>
      <c r="AX9722" s="60"/>
      <c r="AY9722" s="60"/>
      <c r="AZ9722" s="60"/>
      <c r="BA9722" s="60"/>
      <c r="BB9722" s="60"/>
      <c r="BC9722" s="61"/>
    </row>
    <row r="9723" spans="43:55">
      <c r="AQ9723" s="64"/>
      <c r="AR9723" s="64"/>
      <c r="AS9723" s="60"/>
      <c r="AT9723" s="60"/>
      <c r="AU9723" s="60"/>
      <c r="AV9723" s="60"/>
      <c r="AW9723" s="60"/>
      <c r="AX9723" s="60"/>
      <c r="AY9723" s="60"/>
      <c r="AZ9723" s="60"/>
      <c r="BA9723" s="60"/>
      <c r="BB9723" s="60"/>
      <c r="BC9723" s="61"/>
    </row>
    <row r="9724" spans="43:55">
      <c r="AQ9724" s="64"/>
      <c r="AR9724" s="64"/>
      <c r="AS9724" s="60"/>
      <c r="AT9724" s="60"/>
      <c r="AU9724" s="60"/>
      <c r="AV9724" s="60"/>
      <c r="AW9724" s="60"/>
      <c r="AX9724" s="60"/>
      <c r="AY9724" s="60"/>
      <c r="AZ9724" s="60"/>
      <c r="BA9724" s="60"/>
      <c r="BB9724" s="60"/>
      <c r="BC9724" s="61"/>
    </row>
    <row r="9725" spans="43:55">
      <c r="AQ9725" s="64"/>
      <c r="AR9725" s="64"/>
      <c r="AS9725" s="60"/>
      <c r="AT9725" s="60"/>
      <c r="AU9725" s="60"/>
      <c r="AV9725" s="60"/>
      <c r="AW9725" s="60"/>
      <c r="AX9725" s="60"/>
      <c r="AY9725" s="60"/>
      <c r="AZ9725" s="60"/>
      <c r="BA9725" s="60"/>
      <c r="BB9725" s="60"/>
      <c r="BC9725" s="61"/>
    </row>
    <row r="9726" spans="43:55">
      <c r="AQ9726" s="64"/>
      <c r="AR9726" s="64"/>
      <c r="AS9726" s="60"/>
      <c r="AT9726" s="60"/>
      <c r="AU9726" s="60"/>
      <c r="AV9726" s="60"/>
      <c r="AW9726" s="60"/>
      <c r="AX9726" s="60"/>
      <c r="AY9726" s="60"/>
      <c r="AZ9726" s="60"/>
      <c r="BA9726" s="60"/>
      <c r="BB9726" s="60"/>
      <c r="BC9726" s="61"/>
    </row>
    <row r="9727" spans="43:55">
      <c r="AQ9727" s="64"/>
      <c r="AR9727" s="64"/>
      <c r="AS9727" s="60"/>
      <c r="AT9727" s="60"/>
      <c r="AU9727" s="60"/>
      <c r="AV9727" s="60"/>
      <c r="AW9727" s="60"/>
      <c r="AX9727" s="60"/>
      <c r="AY9727" s="60"/>
      <c r="AZ9727" s="60"/>
      <c r="BA9727" s="60"/>
      <c r="BB9727" s="60"/>
      <c r="BC9727" s="61"/>
    </row>
    <row r="9728" spans="43:55">
      <c r="AQ9728" s="64"/>
      <c r="AR9728" s="64"/>
      <c r="AS9728" s="60"/>
      <c r="AT9728" s="60"/>
      <c r="AU9728" s="60"/>
      <c r="AV9728" s="60"/>
      <c r="AW9728" s="60"/>
      <c r="AX9728" s="60"/>
      <c r="AY9728" s="60"/>
      <c r="AZ9728" s="60"/>
      <c r="BA9728" s="60"/>
      <c r="BB9728" s="60"/>
      <c r="BC9728" s="61"/>
    </row>
    <row r="9729" spans="43:55">
      <c r="AQ9729" s="64"/>
      <c r="AR9729" s="64"/>
      <c r="AS9729" s="60"/>
      <c r="AT9729" s="60"/>
      <c r="AU9729" s="60"/>
      <c r="AV9729" s="60"/>
      <c r="AW9729" s="60"/>
      <c r="AX9729" s="60"/>
      <c r="AY9729" s="60"/>
      <c r="AZ9729" s="60"/>
      <c r="BA9729" s="60"/>
      <c r="BB9729" s="60"/>
      <c r="BC9729" s="61"/>
    </row>
    <row r="9730" spans="43:55">
      <c r="AQ9730" s="64"/>
      <c r="AR9730" s="64"/>
      <c r="AS9730" s="60"/>
      <c r="AT9730" s="60"/>
      <c r="AU9730" s="60"/>
      <c r="AV9730" s="60"/>
      <c r="AW9730" s="60"/>
      <c r="AX9730" s="60"/>
      <c r="AY9730" s="60"/>
      <c r="AZ9730" s="60"/>
      <c r="BA9730" s="60"/>
      <c r="BB9730" s="60"/>
      <c r="BC9730" s="61"/>
    </row>
    <row r="9731" spans="43:55">
      <c r="AQ9731" s="64"/>
      <c r="AR9731" s="64"/>
      <c r="AS9731" s="60"/>
      <c r="AT9731" s="60"/>
      <c r="AU9731" s="60"/>
      <c r="AV9731" s="60"/>
      <c r="AW9731" s="60"/>
      <c r="AX9731" s="60"/>
      <c r="AY9731" s="60"/>
      <c r="AZ9731" s="60"/>
      <c r="BA9731" s="60"/>
      <c r="BB9731" s="60"/>
      <c r="BC9731" s="61"/>
    </row>
    <row r="9732" spans="43:55">
      <c r="AQ9732" s="64"/>
      <c r="AR9732" s="64"/>
      <c r="AS9732" s="60"/>
      <c r="AT9732" s="60"/>
      <c r="AU9732" s="60"/>
      <c r="AV9732" s="60"/>
      <c r="AW9732" s="60"/>
      <c r="AX9732" s="60"/>
      <c r="AY9732" s="60"/>
      <c r="AZ9732" s="60"/>
      <c r="BA9732" s="60"/>
      <c r="BB9732" s="60"/>
      <c r="BC9732" s="61"/>
    </row>
    <row r="9733" spans="43:55">
      <c r="AQ9733" s="64"/>
      <c r="AR9733" s="64"/>
      <c r="AS9733" s="60"/>
      <c r="AT9733" s="60"/>
      <c r="AU9733" s="60"/>
      <c r="AV9733" s="60"/>
      <c r="AW9733" s="60"/>
      <c r="AX9733" s="60"/>
      <c r="AY9733" s="60"/>
      <c r="AZ9733" s="60"/>
      <c r="BA9733" s="60"/>
      <c r="BB9733" s="60"/>
      <c r="BC9733" s="61"/>
    </row>
    <row r="9734" spans="43:55">
      <c r="AQ9734" s="64"/>
      <c r="AR9734" s="64"/>
      <c r="AS9734" s="60"/>
      <c r="AT9734" s="60"/>
      <c r="AU9734" s="60"/>
      <c r="AV9734" s="60"/>
      <c r="AW9734" s="60"/>
      <c r="AX9734" s="60"/>
      <c r="AY9734" s="60"/>
      <c r="AZ9734" s="60"/>
      <c r="BA9734" s="60"/>
      <c r="BB9734" s="60"/>
      <c r="BC9734" s="61"/>
    </row>
    <row r="9735" spans="43:55">
      <c r="AQ9735" s="64"/>
      <c r="AR9735" s="64"/>
      <c r="AS9735" s="60"/>
      <c r="AT9735" s="60"/>
      <c r="AU9735" s="60"/>
      <c r="AV9735" s="60"/>
      <c r="AW9735" s="60"/>
      <c r="AX9735" s="60"/>
      <c r="AY9735" s="60"/>
      <c r="AZ9735" s="60"/>
      <c r="BA9735" s="60"/>
      <c r="BB9735" s="60"/>
      <c r="BC9735" s="61"/>
    </row>
    <row r="9736" spans="43:55">
      <c r="AQ9736" s="64"/>
      <c r="AR9736" s="64"/>
      <c r="AS9736" s="60"/>
      <c r="AT9736" s="60"/>
      <c r="AU9736" s="60"/>
      <c r="AV9736" s="60"/>
      <c r="AW9736" s="60"/>
      <c r="AX9736" s="60"/>
      <c r="AY9736" s="60"/>
      <c r="AZ9736" s="60"/>
      <c r="BA9736" s="60"/>
      <c r="BB9736" s="60"/>
      <c r="BC9736" s="61"/>
    </row>
    <row r="9737" spans="43:55">
      <c r="AQ9737" s="64"/>
      <c r="AR9737" s="64"/>
      <c r="AS9737" s="60"/>
      <c r="AT9737" s="60"/>
      <c r="AU9737" s="60"/>
      <c r="AV9737" s="60"/>
      <c r="AW9737" s="60"/>
      <c r="AX9737" s="60"/>
      <c r="AY9737" s="60"/>
      <c r="AZ9737" s="60"/>
      <c r="BA9737" s="60"/>
      <c r="BB9737" s="60"/>
      <c r="BC9737" s="61"/>
    </row>
    <row r="9738" spans="43:55">
      <c r="AQ9738" s="64"/>
      <c r="AR9738" s="64"/>
      <c r="AS9738" s="60"/>
      <c r="AT9738" s="60"/>
      <c r="AU9738" s="60"/>
      <c r="AV9738" s="60"/>
      <c r="AW9738" s="60"/>
      <c r="AX9738" s="60"/>
      <c r="AY9738" s="60"/>
      <c r="AZ9738" s="60"/>
      <c r="BA9738" s="60"/>
      <c r="BB9738" s="60"/>
      <c r="BC9738" s="61"/>
    </row>
    <row r="9739" spans="43:55">
      <c r="AQ9739" s="64"/>
      <c r="AR9739" s="64"/>
      <c r="AS9739" s="60"/>
      <c r="AT9739" s="60"/>
      <c r="AU9739" s="60"/>
      <c r="AV9739" s="60"/>
      <c r="AW9739" s="60"/>
      <c r="AX9739" s="60"/>
      <c r="AY9739" s="60"/>
      <c r="AZ9739" s="60"/>
      <c r="BA9739" s="60"/>
      <c r="BB9739" s="60"/>
      <c r="BC9739" s="61"/>
    </row>
    <row r="9740" spans="43:55">
      <c r="AQ9740" s="64"/>
      <c r="AR9740" s="64"/>
      <c r="AS9740" s="60"/>
      <c r="AT9740" s="60"/>
      <c r="AU9740" s="60"/>
      <c r="AV9740" s="60"/>
      <c r="AW9740" s="60"/>
      <c r="AX9740" s="60"/>
      <c r="AY9740" s="60"/>
      <c r="AZ9740" s="60"/>
      <c r="BA9740" s="60"/>
      <c r="BB9740" s="60"/>
      <c r="BC9740" s="61"/>
    </row>
    <row r="9741" spans="43:55">
      <c r="AQ9741" s="64"/>
      <c r="AR9741" s="64"/>
      <c r="AS9741" s="60"/>
      <c r="AT9741" s="60"/>
      <c r="AU9741" s="60"/>
      <c r="AV9741" s="60"/>
      <c r="AW9741" s="60"/>
      <c r="AX9741" s="60"/>
      <c r="AY9741" s="60"/>
      <c r="AZ9741" s="60"/>
      <c r="BA9741" s="60"/>
      <c r="BB9741" s="60"/>
      <c r="BC9741" s="61"/>
    </row>
    <row r="9742" spans="43:55">
      <c r="AQ9742" s="64"/>
      <c r="AR9742" s="64"/>
      <c r="AS9742" s="60"/>
      <c r="AT9742" s="60"/>
      <c r="AU9742" s="60"/>
      <c r="AV9742" s="60"/>
      <c r="AW9742" s="60"/>
      <c r="AX9742" s="60"/>
      <c r="AY9742" s="60"/>
      <c r="AZ9742" s="60"/>
      <c r="BA9742" s="60"/>
      <c r="BB9742" s="60"/>
      <c r="BC9742" s="61"/>
    </row>
    <row r="9743" spans="43:55">
      <c r="AQ9743" s="64"/>
      <c r="AR9743" s="64"/>
      <c r="AS9743" s="60"/>
      <c r="AT9743" s="60"/>
      <c r="AU9743" s="60"/>
      <c r="AV9743" s="60"/>
      <c r="AW9743" s="60"/>
      <c r="AX9743" s="60"/>
      <c r="AY9743" s="60"/>
      <c r="AZ9743" s="60"/>
      <c r="BA9743" s="60"/>
      <c r="BB9743" s="60"/>
      <c r="BC9743" s="61"/>
    </row>
    <row r="9744" spans="43:55">
      <c r="AQ9744" s="64"/>
      <c r="AR9744" s="64"/>
      <c r="AS9744" s="60"/>
      <c r="AT9744" s="60"/>
      <c r="AU9744" s="60"/>
      <c r="AV9744" s="60"/>
      <c r="AW9744" s="60"/>
      <c r="AX9744" s="60"/>
      <c r="AY9744" s="60"/>
      <c r="AZ9744" s="60"/>
      <c r="BA9744" s="60"/>
      <c r="BB9744" s="60"/>
      <c r="BC9744" s="61"/>
    </row>
    <row r="9745" spans="43:55">
      <c r="AQ9745" s="64"/>
      <c r="AR9745" s="64"/>
      <c r="AS9745" s="60"/>
      <c r="AT9745" s="60"/>
      <c r="AU9745" s="60"/>
      <c r="AV9745" s="60"/>
      <c r="AW9745" s="60"/>
      <c r="AX9745" s="60"/>
      <c r="AY9745" s="60"/>
      <c r="AZ9745" s="60"/>
      <c r="BA9745" s="60"/>
      <c r="BB9745" s="60"/>
      <c r="BC9745" s="61"/>
    </row>
    <row r="9746" spans="43:55">
      <c r="AQ9746" s="64"/>
      <c r="AR9746" s="64"/>
      <c r="AS9746" s="60"/>
      <c r="AT9746" s="60"/>
      <c r="AU9746" s="60"/>
      <c r="AV9746" s="60"/>
      <c r="AW9746" s="60"/>
      <c r="AX9746" s="60"/>
      <c r="AY9746" s="60"/>
      <c r="AZ9746" s="60"/>
      <c r="BA9746" s="60"/>
      <c r="BB9746" s="60"/>
      <c r="BC9746" s="61"/>
    </row>
    <row r="9747" spans="43:55">
      <c r="AQ9747" s="64"/>
      <c r="AR9747" s="64"/>
      <c r="AS9747" s="60"/>
      <c r="AT9747" s="60"/>
      <c r="AU9747" s="60"/>
      <c r="AV9747" s="60"/>
      <c r="AW9747" s="60"/>
      <c r="AX9747" s="60"/>
      <c r="AY9747" s="60"/>
      <c r="AZ9747" s="60"/>
      <c r="BA9747" s="60"/>
      <c r="BB9747" s="60"/>
      <c r="BC9747" s="61"/>
    </row>
    <row r="9748" spans="43:55">
      <c r="AQ9748" s="64"/>
      <c r="AR9748" s="64"/>
      <c r="AS9748" s="60"/>
      <c r="AT9748" s="60"/>
      <c r="AU9748" s="60"/>
      <c r="AV9748" s="60"/>
      <c r="AW9748" s="60"/>
      <c r="AX9748" s="60"/>
      <c r="AY9748" s="60"/>
      <c r="AZ9748" s="60"/>
      <c r="BA9748" s="60"/>
      <c r="BB9748" s="60"/>
      <c r="BC9748" s="61"/>
    </row>
    <row r="9749" spans="43:55">
      <c r="AQ9749" s="64"/>
      <c r="AR9749" s="64"/>
      <c r="AS9749" s="60"/>
      <c r="AT9749" s="60"/>
      <c r="AU9749" s="60"/>
      <c r="AV9749" s="60"/>
      <c r="AW9749" s="60"/>
      <c r="AX9749" s="60"/>
      <c r="AY9749" s="60"/>
      <c r="AZ9749" s="60"/>
      <c r="BA9749" s="60"/>
      <c r="BB9749" s="60"/>
      <c r="BC9749" s="61"/>
    </row>
    <row r="9750" spans="43:55">
      <c r="AQ9750" s="64"/>
      <c r="AR9750" s="64"/>
      <c r="AS9750" s="60"/>
      <c r="AT9750" s="60"/>
      <c r="AU9750" s="60"/>
      <c r="AV9750" s="60"/>
      <c r="AW9750" s="60"/>
      <c r="AX9750" s="60"/>
      <c r="AY9750" s="60"/>
      <c r="AZ9750" s="60"/>
      <c r="BA9750" s="60"/>
      <c r="BB9750" s="60"/>
      <c r="BC9750" s="61"/>
    </row>
    <row r="9751" spans="43:55">
      <c r="AQ9751" s="64"/>
      <c r="AR9751" s="64"/>
      <c r="AS9751" s="60"/>
      <c r="AT9751" s="60"/>
      <c r="AU9751" s="60"/>
      <c r="AV9751" s="60"/>
      <c r="AW9751" s="60"/>
      <c r="AX9751" s="60"/>
      <c r="AY9751" s="60"/>
      <c r="AZ9751" s="60"/>
      <c r="BA9751" s="60"/>
      <c r="BB9751" s="60"/>
      <c r="BC9751" s="61"/>
    </row>
    <row r="9752" spans="43:55">
      <c r="AQ9752" s="64"/>
      <c r="AR9752" s="64"/>
      <c r="AS9752" s="60"/>
      <c r="AT9752" s="60"/>
      <c r="AU9752" s="60"/>
      <c r="AV9752" s="60"/>
      <c r="AW9752" s="60"/>
      <c r="AX9752" s="60"/>
      <c r="AY9752" s="60"/>
      <c r="AZ9752" s="60"/>
      <c r="BA9752" s="60"/>
      <c r="BB9752" s="60"/>
      <c r="BC9752" s="61"/>
    </row>
    <row r="9753" spans="43:55">
      <c r="AQ9753" s="64"/>
      <c r="AR9753" s="64"/>
      <c r="AS9753" s="60"/>
      <c r="AT9753" s="60"/>
      <c r="AU9753" s="60"/>
      <c r="AV9753" s="60"/>
      <c r="AW9753" s="60"/>
      <c r="AX9753" s="60"/>
      <c r="AY9753" s="60"/>
      <c r="AZ9753" s="60"/>
      <c r="BA9753" s="60"/>
      <c r="BB9753" s="60"/>
      <c r="BC9753" s="61"/>
    </row>
    <row r="9754" spans="43:55">
      <c r="AQ9754" s="64"/>
      <c r="AR9754" s="64"/>
      <c r="AS9754" s="60"/>
      <c r="AT9754" s="60"/>
      <c r="AU9754" s="60"/>
      <c r="AV9754" s="60"/>
      <c r="AW9754" s="60"/>
      <c r="AX9754" s="60"/>
      <c r="AY9754" s="60"/>
      <c r="AZ9754" s="60"/>
      <c r="BA9754" s="60"/>
      <c r="BB9754" s="60"/>
      <c r="BC9754" s="61"/>
    </row>
    <row r="9755" spans="43:55">
      <c r="AQ9755" s="64"/>
      <c r="AR9755" s="64"/>
      <c r="AS9755" s="60"/>
      <c r="AT9755" s="60"/>
      <c r="AU9755" s="60"/>
      <c r="AV9755" s="60"/>
      <c r="AW9755" s="60"/>
      <c r="AX9755" s="60"/>
      <c r="AY9755" s="60"/>
      <c r="AZ9755" s="60"/>
      <c r="BA9755" s="60"/>
      <c r="BB9755" s="60"/>
      <c r="BC9755" s="61"/>
    </row>
    <row r="9756" spans="43:55">
      <c r="AQ9756" s="64"/>
      <c r="AR9756" s="64"/>
      <c r="AS9756" s="60"/>
      <c r="AT9756" s="60"/>
      <c r="AU9756" s="60"/>
      <c r="AV9756" s="60"/>
      <c r="AW9756" s="60"/>
      <c r="AX9756" s="60"/>
      <c r="AY9756" s="60"/>
      <c r="AZ9756" s="60"/>
      <c r="BA9756" s="60"/>
      <c r="BB9756" s="60"/>
      <c r="BC9756" s="61"/>
    </row>
    <row r="9757" spans="43:55">
      <c r="AQ9757" s="64"/>
      <c r="AR9757" s="64"/>
      <c r="AS9757" s="60"/>
      <c r="AT9757" s="60"/>
      <c r="AU9757" s="60"/>
      <c r="AV9757" s="60"/>
      <c r="AW9757" s="60"/>
      <c r="AX9757" s="60"/>
      <c r="AY9757" s="60"/>
      <c r="AZ9757" s="60"/>
      <c r="BA9757" s="60"/>
      <c r="BB9757" s="60"/>
      <c r="BC9757" s="61"/>
    </row>
    <row r="9758" spans="43:55">
      <c r="AQ9758" s="64"/>
      <c r="AR9758" s="64"/>
      <c r="AS9758" s="60"/>
      <c r="AT9758" s="60"/>
      <c r="AU9758" s="60"/>
      <c r="AV9758" s="60"/>
      <c r="AW9758" s="60"/>
      <c r="AX9758" s="60"/>
      <c r="AY9758" s="60"/>
      <c r="AZ9758" s="60"/>
      <c r="BA9758" s="60"/>
      <c r="BB9758" s="60"/>
      <c r="BC9758" s="61"/>
    </row>
    <row r="9759" spans="43:55">
      <c r="AQ9759" s="64"/>
      <c r="AR9759" s="64"/>
      <c r="AS9759" s="60"/>
      <c r="AT9759" s="60"/>
      <c r="AU9759" s="60"/>
      <c r="AV9759" s="60"/>
      <c r="AW9759" s="60"/>
      <c r="AX9759" s="60"/>
      <c r="AY9759" s="60"/>
      <c r="AZ9759" s="60"/>
      <c r="BA9759" s="60"/>
      <c r="BB9759" s="60"/>
      <c r="BC9759" s="61"/>
    </row>
    <row r="9760" spans="43:55">
      <c r="AQ9760" s="64"/>
      <c r="AR9760" s="64"/>
      <c r="AS9760" s="60"/>
      <c r="AT9760" s="60"/>
      <c r="AU9760" s="60"/>
      <c r="AV9760" s="60"/>
      <c r="AW9760" s="60"/>
      <c r="AX9760" s="60"/>
      <c r="AY9760" s="60"/>
      <c r="AZ9760" s="60"/>
      <c r="BA9760" s="60"/>
      <c r="BB9760" s="60"/>
      <c r="BC9760" s="61"/>
    </row>
    <row r="9761" spans="43:55">
      <c r="AQ9761" s="64"/>
      <c r="AR9761" s="64"/>
      <c r="AS9761" s="60"/>
      <c r="AT9761" s="60"/>
      <c r="AU9761" s="60"/>
      <c r="AV9761" s="60"/>
      <c r="AW9761" s="60"/>
      <c r="AX9761" s="60"/>
      <c r="AY9761" s="60"/>
      <c r="AZ9761" s="60"/>
      <c r="BA9761" s="60"/>
      <c r="BB9761" s="60"/>
      <c r="BC9761" s="61"/>
    </row>
    <row r="9762" spans="43:55">
      <c r="AQ9762" s="64"/>
      <c r="AR9762" s="64"/>
      <c r="AS9762" s="60"/>
      <c r="AT9762" s="60"/>
      <c r="AU9762" s="60"/>
      <c r="AV9762" s="60"/>
      <c r="AW9762" s="60"/>
      <c r="AX9762" s="60"/>
      <c r="AY9762" s="60"/>
      <c r="AZ9762" s="60"/>
      <c r="BA9762" s="60"/>
      <c r="BB9762" s="60"/>
      <c r="BC9762" s="61"/>
    </row>
    <row r="9763" spans="43:55">
      <c r="AQ9763" s="64"/>
      <c r="AR9763" s="64"/>
      <c r="AS9763" s="60"/>
      <c r="AT9763" s="60"/>
      <c r="AU9763" s="60"/>
      <c r="AV9763" s="60"/>
      <c r="AW9763" s="60"/>
      <c r="AX9763" s="60"/>
      <c r="AY9763" s="60"/>
      <c r="AZ9763" s="60"/>
      <c r="BA9763" s="60"/>
      <c r="BB9763" s="60"/>
      <c r="BC9763" s="61"/>
    </row>
    <row r="9764" spans="43:55">
      <c r="AQ9764" s="64"/>
      <c r="AR9764" s="64"/>
      <c r="AS9764" s="60"/>
      <c r="AT9764" s="60"/>
      <c r="AU9764" s="60"/>
      <c r="AV9764" s="60"/>
      <c r="AW9764" s="60"/>
      <c r="AX9764" s="60"/>
      <c r="AY9764" s="60"/>
      <c r="AZ9764" s="60"/>
      <c r="BA9764" s="60"/>
      <c r="BB9764" s="60"/>
      <c r="BC9764" s="61"/>
    </row>
    <row r="9765" spans="43:55">
      <c r="AQ9765" s="64"/>
      <c r="AR9765" s="64"/>
      <c r="AS9765" s="60"/>
      <c r="AT9765" s="60"/>
      <c r="AU9765" s="60"/>
      <c r="AV9765" s="60"/>
      <c r="AW9765" s="60"/>
      <c r="AX9765" s="60"/>
      <c r="AY9765" s="60"/>
      <c r="AZ9765" s="60"/>
      <c r="BA9765" s="60"/>
      <c r="BB9765" s="60"/>
      <c r="BC9765" s="61"/>
    </row>
    <row r="9766" spans="43:55">
      <c r="AQ9766" s="64"/>
      <c r="AR9766" s="64"/>
      <c r="AS9766" s="60"/>
      <c r="AT9766" s="60"/>
      <c r="AU9766" s="60"/>
      <c r="AV9766" s="60"/>
      <c r="AW9766" s="60"/>
      <c r="AX9766" s="60"/>
      <c r="AY9766" s="60"/>
      <c r="AZ9766" s="60"/>
      <c r="BA9766" s="60"/>
      <c r="BB9766" s="60"/>
      <c r="BC9766" s="61"/>
    </row>
    <row r="9767" spans="43:55">
      <c r="AQ9767" s="64"/>
      <c r="AR9767" s="64"/>
      <c r="AS9767" s="60"/>
      <c r="AT9767" s="60"/>
      <c r="AU9767" s="60"/>
      <c r="AV9767" s="60"/>
      <c r="AW9767" s="60"/>
      <c r="AX9767" s="60"/>
      <c r="AY9767" s="60"/>
      <c r="AZ9767" s="60"/>
      <c r="BA9767" s="60"/>
      <c r="BB9767" s="60"/>
      <c r="BC9767" s="61"/>
    </row>
    <row r="9768" spans="43:55">
      <c r="AQ9768" s="64"/>
      <c r="AR9768" s="64"/>
      <c r="AS9768" s="60"/>
      <c r="AT9768" s="60"/>
      <c r="AU9768" s="60"/>
      <c r="AV9768" s="60"/>
      <c r="AW9768" s="60"/>
      <c r="AX9768" s="60"/>
      <c r="AY9768" s="60"/>
      <c r="AZ9768" s="60"/>
      <c r="BA9768" s="60"/>
      <c r="BB9768" s="60"/>
      <c r="BC9768" s="61"/>
    </row>
    <row r="9769" spans="43:55">
      <c r="AQ9769" s="64"/>
      <c r="AR9769" s="64"/>
      <c r="AS9769" s="60"/>
      <c r="AT9769" s="60"/>
      <c r="AU9769" s="60"/>
      <c r="AV9769" s="60"/>
      <c r="AW9769" s="60"/>
      <c r="AX9769" s="60"/>
      <c r="AY9769" s="60"/>
      <c r="AZ9769" s="60"/>
      <c r="BA9769" s="60"/>
      <c r="BB9769" s="60"/>
      <c r="BC9769" s="61"/>
    </row>
    <row r="9770" spans="43:55">
      <c r="AQ9770" s="64"/>
      <c r="AR9770" s="64"/>
      <c r="AS9770" s="60"/>
      <c r="AT9770" s="60"/>
      <c r="AU9770" s="60"/>
      <c r="AV9770" s="60"/>
      <c r="AW9770" s="60"/>
      <c r="AX9770" s="60"/>
      <c r="AY9770" s="60"/>
      <c r="AZ9770" s="60"/>
      <c r="BA9770" s="60"/>
      <c r="BB9770" s="60"/>
      <c r="BC9770" s="61"/>
    </row>
    <row r="9771" spans="43:55">
      <c r="AQ9771" s="64"/>
      <c r="AR9771" s="64"/>
      <c r="AS9771" s="60"/>
      <c r="AT9771" s="60"/>
      <c r="AU9771" s="60"/>
      <c r="AV9771" s="60"/>
      <c r="AW9771" s="60"/>
      <c r="AX9771" s="60"/>
      <c r="AY9771" s="60"/>
      <c r="AZ9771" s="60"/>
      <c r="BA9771" s="60"/>
      <c r="BB9771" s="60"/>
      <c r="BC9771" s="61"/>
    </row>
    <row r="9772" spans="43:55">
      <c r="AQ9772" s="64"/>
      <c r="AR9772" s="64"/>
      <c r="AS9772" s="60"/>
      <c r="AT9772" s="60"/>
      <c r="AU9772" s="60"/>
      <c r="AV9772" s="60"/>
      <c r="AW9772" s="60"/>
      <c r="AX9772" s="60"/>
      <c r="AY9772" s="60"/>
      <c r="AZ9772" s="60"/>
      <c r="BA9772" s="60"/>
      <c r="BB9772" s="60"/>
      <c r="BC9772" s="61"/>
    </row>
    <row r="9773" spans="43:55">
      <c r="AQ9773" s="64"/>
      <c r="AR9773" s="64"/>
      <c r="AS9773" s="60"/>
      <c r="AT9773" s="60"/>
      <c r="AU9773" s="60"/>
      <c r="AV9773" s="60"/>
      <c r="AW9773" s="60"/>
      <c r="AX9773" s="60"/>
      <c r="AY9773" s="60"/>
      <c r="AZ9773" s="60"/>
      <c r="BA9773" s="60"/>
      <c r="BB9773" s="60"/>
      <c r="BC9773" s="61"/>
    </row>
    <row r="9774" spans="43:55">
      <c r="AQ9774" s="64"/>
      <c r="AR9774" s="64"/>
      <c r="AS9774" s="60"/>
      <c r="AT9774" s="60"/>
      <c r="AU9774" s="60"/>
      <c r="AV9774" s="60"/>
      <c r="AW9774" s="60"/>
      <c r="AX9774" s="60"/>
      <c r="AY9774" s="60"/>
      <c r="AZ9774" s="60"/>
      <c r="BA9774" s="60"/>
      <c r="BB9774" s="60"/>
      <c r="BC9774" s="61"/>
    </row>
    <row r="9775" spans="43:55">
      <c r="AQ9775" s="64"/>
      <c r="AR9775" s="64"/>
      <c r="AS9775" s="60"/>
      <c r="AT9775" s="60"/>
      <c r="AU9775" s="60"/>
      <c r="AV9775" s="60"/>
      <c r="AW9775" s="60"/>
      <c r="AX9775" s="60"/>
      <c r="AY9775" s="60"/>
      <c r="AZ9775" s="60"/>
      <c r="BA9775" s="60"/>
      <c r="BB9775" s="60"/>
      <c r="BC9775" s="61"/>
    </row>
    <row r="9776" spans="43:55">
      <c r="AQ9776" s="64"/>
      <c r="AR9776" s="64"/>
      <c r="AS9776" s="60"/>
      <c r="AT9776" s="60"/>
      <c r="AU9776" s="60"/>
      <c r="AV9776" s="60"/>
      <c r="AW9776" s="60"/>
      <c r="AX9776" s="60"/>
      <c r="AY9776" s="60"/>
      <c r="AZ9776" s="60"/>
      <c r="BA9776" s="60"/>
      <c r="BB9776" s="60"/>
      <c r="BC9776" s="61"/>
    </row>
    <row r="9777" spans="43:55">
      <c r="AQ9777" s="64"/>
      <c r="AR9777" s="64"/>
      <c r="AS9777" s="60"/>
      <c r="AT9777" s="60"/>
      <c r="AU9777" s="60"/>
      <c r="AV9777" s="60"/>
      <c r="AW9777" s="60"/>
      <c r="AX9777" s="60"/>
      <c r="AY9777" s="60"/>
      <c r="AZ9777" s="60"/>
      <c r="BA9777" s="60"/>
      <c r="BB9777" s="60"/>
      <c r="BC9777" s="61"/>
    </row>
    <row r="9778" spans="43:55">
      <c r="AQ9778" s="64"/>
      <c r="AR9778" s="64"/>
      <c r="AS9778" s="60"/>
      <c r="AT9778" s="60"/>
      <c r="AU9778" s="60"/>
      <c r="AV9778" s="60"/>
      <c r="AW9778" s="60"/>
      <c r="AX9778" s="60"/>
      <c r="AY9778" s="60"/>
      <c r="AZ9778" s="60"/>
      <c r="BA9778" s="60"/>
      <c r="BB9778" s="60"/>
      <c r="BC9778" s="61"/>
    </row>
    <row r="9779" spans="43:55">
      <c r="AQ9779" s="64"/>
      <c r="AR9779" s="64"/>
      <c r="AS9779" s="60"/>
      <c r="AT9779" s="60"/>
      <c r="AU9779" s="60"/>
      <c r="AV9779" s="60"/>
      <c r="AW9779" s="60"/>
      <c r="AX9779" s="60"/>
      <c r="AY9779" s="60"/>
      <c r="AZ9779" s="60"/>
      <c r="BA9779" s="60"/>
      <c r="BB9779" s="60"/>
      <c r="BC9779" s="61"/>
    </row>
    <row r="9780" spans="43:55">
      <c r="AQ9780" s="64"/>
      <c r="AR9780" s="64"/>
      <c r="AS9780" s="60"/>
      <c r="AT9780" s="60"/>
      <c r="AU9780" s="60"/>
      <c r="AV9780" s="60"/>
      <c r="AW9780" s="60"/>
      <c r="AX9780" s="60"/>
      <c r="AY9780" s="60"/>
      <c r="AZ9780" s="60"/>
      <c r="BA9780" s="60"/>
      <c r="BB9780" s="60"/>
      <c r="BC9780" s="61"/>
    </row>
    <row r="9781" spans="43:55">
      <c r="AQ9781" s="64"/>
      <c r="AR9781" s="64"/>
      <c r="AS9781" s="60"/>
      <c r="AT9781" s="60"/>
      <c r="AU9781" s="60"/>
      <c r="AV9781" s="60"/>
      <c r="AW9781" s="60"/>
      <c r="AX9781" s="60"/>
      <c r="AY9781" s="60"/>
      <c r="AZ9781" s="60"/>
      <c r="BA9781" s="60"/>
      <c r="BB9781" s="60"/>
      <c r="BC9781" s="61"/>
    </row>
    <row r="9782" spans="43:55">
      <c r="AQ9782" s="64"/>
      <c r="AR9782" s="64"/>
      <c r="AS9782" s="60"/>
      <c r="AT9782" s="60"/>
      <c r="AU9782" s="60"/>
      <c r="AV9782" s="60"/>
      <c r="AW9782" s="60"/>
      <c r="AX9782" s="60"/>
      <c r="AY9782" s="60"/>
      <c r="AZ9782" s="60"/>
      <c r="BA9782" s="60"/>
      <c r="BB9782" s="60"/>
      <c r="BC9782" s="61"/>
    </row>
    <row r="9783" spans="43:55">
      <c r="AQ9783" s="64"/>
      <c r="AR9783" s="64"/>
      <c r="AS9783" s="60"/>
      <c r="AT9783" s="60"/>
      <c r="AU9783" s="60"/>
      <c r="AV9783" s="60"/>
      <c r="AW9783" s="60"/>
      <c r="AX9783" s="60"/>
      <c r="AY9783" s="60"/>
      <c r="AZ9783" s="60"/>
      <c r="BA9783" s="60"/>
      <c r="BB9783" s="60"/>
      <c r="BC9783" s="61"/>
    </row>
    <row r="9784" spans="43:55">
      <c r="AQ9784" s="64"/>
      <c r="AR9784" s="64"/>
      <c r="AS9784" s="60"/>
      <c r="AT9784" s="60"/>
      <c r="AU9784" s="60"/>
      <c r="AV9784" s="60"/>
      <c r="AW9784" s="60"/>
      <c r="AX9784" s="60"/>
      <c r="AY9784" s="60"/>
      <c r="AZ9784" s="60"/>
      <c r="BA9784" s="60"/>
      <c r="BB9784" s="60"/>
      <c r="BC9784" s="61"/>
    </row>
    <row r="9785" spans="43:55">
      <c r="AQ9785" s="64"/>
      <c r="AR9785" s="64"/>
      <c r="AS9785" s="60"/>
      <c r="AT9785" s="60"/>
      <c r="AU9785" s="60"/>
      <c r="AV9785" s="60"/>
      <c r="AW9785" s="60"/>
      <c r="AX9785" s="60"/>
      <c r="AY9785" s="60"/>
      <c r="AZ9785" s="60"/>
      <c r="BA9785" s="60"/>
      <c r="BB9785" s="60"/>
      <c r="BC9785" s="61"/>
    </row>
    <row r="9786" spans="43:55">
      <c r="AQ9786" s="64"/>
      <c r="AR9786" s="64"/>
      <c r="AS9786" s="60"/>
      <c r="AT9786" s="60"/>
      <c r="AU9786" s="60"/>
      <c r="AV9786" s="60"/>
      <c r="AW9786" s="60"/>
      <c r="AX9786" s="60"/>
      <c r="AY9786" s="60"/>
      <c r="AZ9786" s="60"/>
      <c r="BA9786" s="60"/>
      <c r="BB9786" s="60"/>
      <c r="BC9786" s="61"/>
    </row>
    <row r="9787" spans="43:55">
      <c r="AQ9787" s="64"/>
      <c r="AR9787" s="64"/>
      <c r="AS9787" s="60"/>
      <c r="AT9787" s="60"/>
      <c r="AU9787" s="60"/>
      <c r="AV9787" s="60"/>
      <c r="AW9787" s="60"/>
      <c r="AX9787" s="60"/>
      <c r="AY9787" s="60"/>
      <c r="AZ9787" s="60"/>
      <c r="BA9787" s="60"/>
      <c r="BB9787" s="60"/>
      <c r="BC9787" s="61"/>
    </row>
    <row r="9788" spans="43:55">
      <c r="AQ9788" s="64"/>
      <c r="AR9788" s="64"/>
      <c r="AS9788" s="60"/>
      <c r="AT9788" s="60"/>
      <c r="AU9788" s="60"/>
      <c r="AV9788" s="60"/>
      <c r="AW9788" s="60"/>
      <c r="AX9788" s="60"/>
      <c r="AY9788" s="60"/>
      <c r="AZ9788" s="60"/>
      <c r="BA9788" s="60"/>
      <c r="BB9788" s="60"/>
      <c r="BC9788" s="61"/>
    </row>
    <row r="9789" spans="43:55">
      <c r="AQ9789" s="64"/>
      <c r="AR9789" s="64"/>
      <c r="AS9789" s="60"/>
      <c r="AT9789" s="60"/>
      <c r="AU9789" s="60"/>
      <c r="AV9789" s="60"/>
      <c r="AW9789" s="60"/>
      <c r="AX9789" s="60"/>
      <c r="AY9789" s="60"/>
      <c r="AZ9789" s="60"/>
      <c r="BA9789" s="60"/>
      <c r="BB9789" s="60"/>
      <c r="BC9789" s="61"/>
    </row>
    <row r="9790" spans="43:55">
      <c r="AQ9790" s="64"/>
      <c r="AR9790" s="64"/>
      <c r="AS9790" s="60"/>
      <c r="AT9790" s="60"/>
      <c r="AU9790" s="60"/>
      <c r="AV9790" s="60"/>
      <c r="AW9790" s="60"/>
      <c r="AX9790" s="60"/>
      <c r="AY9790" s="60"/>
      <c r="AZ9790" s="60"/>
      <c r="BA9790" s="60"/>
      <c r="BB9790" s="60"/>
      <c r="BC9790" s="61"/>
    </row>
    <row r="9791" spans="43:55">
      <c r="AQ9791" s="64"/>
      <c r="AR9791" s="64"/>
      <c r="AS9791" s="60"/>
      <c r="AT9791" s="60"/>
      <c r="AU9791" s="60"/>
      <c r="AV9791" s="60"/>
      <c r="AW9791" s="60"/>
      <c r="AX9791" s="60"/>
      <c r="AY9791" s="60"/>
      <c r="AZ9791" s="60"/>
      <c r="BA9791" s="60"/>
      <c r="BB9791" s="60"/>
      <c r="BC9791" s="61"/>
    </row>
    <row r="9792" spans="43:55">
      <c r="AQ9792" s="64"/>
      <c r="AR9792" s="64"/>
      <c r="AS9792" s="60"/>
      <c r="AT9792" s="60"/>
      <c r="AU9792" s="60"/>
      <c r="AV9792" s="60"/>
      <c r="AW9792" s="60"/>
      <c r="AX9792" s="60"/>
      <c r="AY9792" s="60"/>
      <c r="AZ9792" s="60"/>
      <c r="BA9792" s="60"/>
      <c r="BB9792" s="60"/>
      <c r="BC9792" s="61"/>
    </row>
    <row r="9793" spans="43:55">
      <c r="AQ9793" s="64"/>
      <c r="AR9793" s="64"/>
      <c r="AS9793" s="60"/>
      <c r="AT9793" s="60"/>
      <c r="AU9793" s="60"/>
      <c r="AV9793" s="60"/>
      <c r="AW9793" s="60"/>
      <c r="AX9793" s="60"/>
      <c r="AY9793" s="60"/>
      <c r="AZ9793" s="60"/>
      <c r="BA9793" s="60"/>
      <c r="BB9793" s="60"/>
      <c r="BC9793" s="61"/>
    </row>
    <row r="9794" spans="43:55">
      <c r="AQ9794" s="64"/>
      <c r="AR9794" s="64"/>
      <c r="AS9794" s="60"/>
      <c r="AT9794" s="60"/>
      <c r="AU9794" s="60"/>
      <c r="AV9794" s="60"/>
      <c r="AW9794" s="60"/>
      <c r="AX9794" s="60"/>
      <c r="AY9794" s="60"/>
      <c r="AZ9794" s="60"/>
      <c r="BA9794" s="60"/>
      <c r="BB9794" s="60"/>
      <c r="BC9794" s="61"/>
    </row>
    <row r="9795" spans="43:55">
      <c r="AQ9795" s="64"/>
      <c r="AR9795" s="64"/>
      <c r="AS9795" s="60"/>
      <c r="AT9795" s="60"/>
      <c r="AU9795" s="60"/>
      <c r="AV9795" s="60"/>
      <c r="AW9795" s="60"/>
      <c r="AX9795" s="60"/>
      <c r="AY9795" s="60"/>
      <c r="AZ9795" s="60"/>
      <c r="BA9795" s="60"/>
      <c r="BB9795" s="60"/>
      <c r="BC9795" s="61"/>
    </row>
    <row r="9796" spans="43:55">
      <c r="AQ9796" s="64"/>
      <c r="AR9796" s="64"/>
      <c r="AS9796" s="60"/>
      <c r="AT9796" s="60"/>
      <c r="AU9796" s="60"/>
      <c r="AV9796" s="60"/>
      <c r="AW9796" s="60"/>
      <c r="AX9796" s="60"/>
      <c r="AY9796" s="60"/>
      <c r="AZ9796" s="60"/>
      <c r="BA9796" s="60"/>
      <c r="BB9796" s="60"/>
      <c r="BC9796" s="61"/>
    </row>
    <row r="9797" spans="43:55">
      <c r="AQ9797" s="64"/>
      <c r="AR9797" s="64"/>
      <c r="AS9797" s="60"/>
      <c r="AT9797" s="60"/>
      <c r="AU9797" s="60"/>
      <c r="AV9797" s="60"/>
      <c r="AW9797" s="60"/>
      <c r="AX9797" s="60"/>
      <c r="AY9797" s="60"/>
      <c r="AZ9797" s="60"/>
      <c r="BA9797" s="60"/>
      <c r="BB9797" s="60"/>
      <c r="BC9797" s="61"/>
    </row>
    <row r="9798" spans="43:55">
      <c r="AQ9798" s="64"/>
      <c r="AR9798" s="64"/>
      <c r="AS9798" s="60"/>
      <c r="AT9798" s="60"/>
      <c r="AU9798" s="60"/>
      <c r="AV9798" s="60"/>
      <c r="AW9798" s="60"/>
      <c r="AX9798" s="60"/>
      <c r="AY9798" s="60"/>
      <c r="AZ9798" s="60"/>
      <c r="BA9798" s="60"/>
      <c r="BB9798" s="60"/>
      <c r="BC9798" s="61"/>
    </row>
    <row r="9799" spans="43:55">
      <c r="AQ9799" s="64"/>
      <c r="AR9799" s="64"/>
      <c r="AS9799" s="60"/>
      <c r="AT9799" s="60"/>
      <c r="AU9799" s="60"/>
      <c r="AV9799" s="60"/>
      <c r="AW9799" s="60"/>
      <c r="AX9799" s="60"/>
      <c r="AY9799" s="60"/>
      <c r="AZ9799" s="60"/>
      <c r="BA9799" s="60"/>
      <c r="BB9799" s="60"/>
      <c r="BC9799" s="61"/>
    </row>
    <row r="9800" spans="43:55">
      <c r="AQ9800" s="64"/>
      <c r="AR9800" s="64"/>
      <c r="AS9800" s="60"/>
      <c r="AT9800" s="60"/>
      <c r="AU9800" s="60"/>
      <c r="AV9800" s="60"/>
      <c r="AW9800" s="60"/>
      <c r="AX9800" s="60"/>
      <c r="AY9800" s="60"/>
      <c r="AZ9800" s="60"/>
      <c r="BA9800" s="60"/>
      <c r="BB9800" s="60"/>
      <c r="BC9800" s="61"/>
    </row>
    <row r="9801" spans="43:55">
      <c r="AQ9801" s="64"/>
      <c r="AR9801" s="64"/>
      <c r="AS9801" s="60"/>
      <c r="AT9801" s="60"/>
      <c r="AU9801" s="60"/>
      <c r="AV9801" s="60"/>
      <c r="AW9801" s="60"/>
      <c r="AX9801" s="60"/>
      <c r="AY9801" s="60"/>
      <c r="AZ9801" s="60"/>
      <c r="BA9801" s="60"/>
      <c r="BB9801" s="60"/>
      <c r="BC9801" s="61"/>
    </row>
    <row r="9802" spans="43:55">
      <c r="AQ9802" s="64"/>
      <c r="AR9802" s="64"/>
      <c r="AS9802" s="60"/>
      <c r="AT9802" s="60"/>
      <c r="AU9802" s="60"/>
      <c r="AV9802" s="60"/>
      <c r="AW9802" s="60"/>
      <c r="AX9802" s="60"/>
      <c r="AY9802" s="60"/>
      <c r="AZ9802" s="60"/>
      <c r="BA9802" s="60"/>
      <c r="BB9802" s="60"/>
      <c r="BC9802" s="61"/>
    </row>
    <row r="9803" spans="43:55">
      <c r="AQ9803" s="64"/>
      <c r="AR9803" s="64"/>
      <c r="AS9803" s="60"/>
      <c r="AT9803" s="60"/>
      <c r="AU9803" s="60"/>
      <c r="AV9803" s="60"/>
      <c r="AW9803" s="60"/>
      <c r="AX9803" s="60"/>
      <c r="AY9803" s="60"/>
      <c r="AZ9803" s="60"/>
      <c r="BA9803" s="60"/>
      <c r="BB9803" s="60"/>
      <c r="BC9803" s="61"/>
    </row>
    <row r="9804" spans="43:55">
      <c r="AQ9804" s="64"/>
      <c r="AR9804" s="64"/>
      <c r="AS9804" s="60"/>
      <c r="AT9804" s="60"/>
      <c r="AU9804" s="60"/>
      <c r="AV9804" s="60"/>
      <c r="AW9804" s="60"/>
      <c r="AX9804" s="60"/>
      <c r="AY9804" s="60"/>
      <c r="AZ9804" s="60"/>
      <c r="BA9804" s="60"/>
      <c r="BB9804" s="60"/>
      <c r="BC9804" s="61"/>
    </row>
    <row r="9805" spans="43:55">
      <c r="AQ9805" s="64"/>
      <c r="AR9805" s="64"/>
      <c r="AS9805" s="60"/>
      <c r="AT9805" s="60"/>
      <c r="AU9805" s="60"/>
      <c r="AV9805" s="60"/>
      <c r="AW9805" s="60"/>
      <c r="AX9805" s="60"/>
      <c r="AY9805" s="60"/>
      <c r="AZ9805" s="60"/>
      <c r="BA9805" s="60"/>
      <c r="BB9805" s="60"/>
      <c r="BC9805" s="61"/>
    </row>
    <row r="9806" spans="43:55">
      <c r="AQ9806" s="64"/>
      <c r="AR9806" s="64"/>
      <c r="AS9806" s="60"/>
      <c r="AT9806" s="60"/>
      <c r="AU9806" s="60"/>
      <c r="AV9806" s="60"/>
      <c r="AW9806" s="60"/>
      <c r="AX9806" s="60"/>
      <c r="AY9806" s="60"/>
      <c r="AZ9806" s="60"/>
      <c r="BA9806" s="60"/>
      <c r="BB9806" s="60"/>
      <c r="BC9806" s="61"/>
    </row>
    <row r="9807" spans="43:55">
      <c r="AQ9807" s="64"/>
      <c r="AR9807" s="64"/>
      <c r="AS9807" s="60"/>
      <c r="AT9807" s="60"/>
      <c r="AU9807" s="60"/>
      <c r="AV9807" s="60"/>
      <c r="AW9807" s="60"/>
      <c r="AX9807" s="60"/>
      <c r="AY9807" s="60"/>
      <c r="AZ9807" s="60"/>
      <c r="BA9807" s="60"/>
      <c r="BB9807" s="60"/>
      <c r="BC9807" s="61"/>
    </row>
    <row r="9808" spans="43:55">
      <c r="AQ9808" s="64"/>
      <c r="AR9808" s="64"/>
      <c r="AS9808" s="60"/>
      <c r="AT9808" s="60"/>
      <c r="AU9808" s="60"/>
      <c r="AV9808" s="60"/>
      <c r="AW9808" s="60"/>
      <c r="AX9808" s="60"/>
      <c r="AY9808" s="60"/>
      <c r="AZ9808" s="60"/>
      <c r="BA9808" s="60"/>
      <c r="BB9808" s="60"/>
      <c r="BC9808" s="61"/>
    </row>
    <row r="9809" spans="43:55">
      <c r="AQ9809" s="64"/>
      <c r="AR9809" s="64"/>
      <c r="AS9809" s="60"/>
      <c r="AT9809" s="60"/>
      <c r="AU9809" s="60"/>
      <c r="AV9809" s="60"/>
      <c r="AW9809" s="60"/>
      <c r="AX9809" s="60"/>
      <c r="AY9809" s="60"/>
      <c r="AZ9809" s="60"/>
      <c r="BA9809" s="60"/>
      <c r="BB9809" s="60"/>
      <c r="BC9809" s="61"/>
    </row>
    <row r="9810" spans="43:55">
      <c r="AQ9810" s="64"/>
      <c r="AR9810" s="64"/>
      <c r="AS9810" s="60"/>
      <c r="AT9810" s="60"/>
      <c r="AU9810" s="60"/>
      <c r="AV9810" s="60"/>
      <c r="AW9810" s="60"/>
      <c r="AX9810" s="60"/>
      <c r="AY9810" s="60"/>
      <c r="AZ9810" s="60"/>
      <c r="BA9810" s="60"/>
      <c r="BB9810" s="60"/>
      <c r="BC9810" s="61"/>
    </row>
    <row r="9811" spans="43:55">
      <c r="AQ9811" s="64"/>
      <c r="AR9811" s="64"/>
      <c r="AS9811" s="60"/>
      <c r="AT9811" s="60"/>
      <c r="AU9811" s="60"/>
      <c r="AV9811" s="60"/>
      <c r="AW9811" s="60"/>
      <c r="AX9811" s="60"/>
      <c r="AY9811" s="60"/>
      <c r="AZ9811" s="60"/>
      <c r="BA9811" s="60"/>
      <c r="BB9811" s="60"/>
      <c r="BC9811" s="61"/>
    </row>
    <row r="9812" spans="43:55">
      <c r="AQ9812" s="64"/>
      <c r="AR9812" s="64"/>
      <c r="AS9812" s="60"/>
      <c r="AT9812" s="60"/>
      <c r="AU9812" s="60"/>
      <c r="AV9812" s="60"/>
      <c r="AW9812" s="60"/>
      <c r="AX9812" s="60"/>
      <c r="AY9812" s="60"/>
      <c r="AZ9812" s="60"/>
      <c r="BA9812" s="60"/>
      <c r="BB9812" s="60"/>
      <c r="BC9812" s="61"/>
    </row>
    <row r="9813" spans="43:55">
      <c r="AQ9813" s="64"/>
      <c r="AR9813" s="64"/>
      <c r="AS9813" s="60"/>
      <c r="AT9813" s="60"/>
      <c r="AU9813" s="60"/>
      <c r="AV9813" s="60"/>
      <c r="AW9813" s="60"/>
      <c r="AX9813" s="60"/>
      <c r="AY9813" s="60"/>
      <c r="AZ9813" s="60"/>
      <c r="BA9813" s="60"/>
      <c r="BB9813" s="60"/>
      <c r="BC9813" s="61"/>
    </row>
    <row r="9814" spans="43:55">
      <c r="AQ9814" s="64"/>
      <c r="AR9814" s="64"/>
      <c r="AS9814" s="60"/>
      <c r="AT9814" s="60"/>
      <c r="AU9814" s="60"/>
      <c r="AV9814" s="60"/>
      <c r="AW9814" s="60"/>
      <c r="AX9814" s="60"/>
      <c r="AY9814" s="60"/>
      <c r="AZ9814" s="60"/>
      <c r="BA9814" s="60"/>
      <c r="BB9814" s="60"/>
      <c r="BC9814" s="61"/>
    </row>
    <row r="9815" spans="43:55">
      <c r="AQ9815" s="64"/>
      <c r="AR9815" s="64"/>
      <c r="AS9815" s="60"/>
      <c r="AT9815" s="60"/>
      <c r="AU9815" s="60"/>
      <c r="AV9815" s="60"/>
      <c r="AW9815" s="60"/>
      <c r="AX9815" s="60"/>
      <c r="AY9815" s="60"/>
      <c r="AZ9815" s="60"/>
      <c r="BA9815" s="60"/>
      <c r="BB9815" s="60"/>
      <c r="BC9815" s="61"/>
    </row>
    <row r="9816" spans="43:55">
      <c r="AQ9816" s="64"/>
      <c r="AR9816" s="64"/>
      <c r="AS9816" s="60"/>
      <c r="AT9816" s="60"/>
      <c r="AU9816" s="60"/>
      <c r="AV9816" s="60"/>
      <c r="AW9816" s="60"/>
      <c r="AX9816" s="60"/>
      <c r="AY9816" s="60"/>
      <c r="AZ9816" s="60"/>
      <c r="BA9816" s="60"/>
      <c r="BB9816" s="60"/>
      <c r="BC9816" s="61"/>
    </row>
    <row r="9817" spans="43:55">
      <c r="AQ9817" s="64"/>
      <c r="AR9817" s="64"/>
      <c r="AS9817" s="60"/>
      <c r="AT9817" s="60"/>
      <c r="AU9817" s="60"/>
      <c r="AV9817" s="60"/>
      <c r="AW9817" s="60"/>
      <c r="AX9817" s="60"/>
      <c r="AY9817" s="60"/>
      <c r="AZ9817" s="60"/>
      <c r="BA9817" s="60"/>
      <c r="BB9817" s="60"/>
      <c r="BC9817" s="61"/>
    </row>
    <row r="9818" spans="43:55">
      <c r="AQ9818" s="64"/>
      <c r="AR9818" s="64"/>
      <c r="AS9818" s="60"/>
      <c r="AT9818" s="60"/>
      <c r="AU9818" s="60"/>
      <c r="AV9818" s="60"/>
      <c r="AW9818" s="60"/>
      <c r="AX9818" s="60"/>
      <c r="AY9818" s="60"/>
      <c r="AZ9818" s="60"/>
      <c r="BA9818" s="60"/>
      <c r="BB9818" s="60"/>
      <c r="BC9818" s="61"/>
    </row>
    <row r="9819" spans="43:55">
      <c r="AQ9819" s="64"/>
      <c r="AR9819" s="64"/>
      <c r="AS9819" s="60"/>
      <c r="AT9819" s="60"/>
      <c r="AU9819" s="60"/>
      <c r="AV9819" s="60"/>
      <c r="AW9819" s="60"/>
      <c r="AX9819" s="60"/>
      <c r="AY9819" s="60"/>
      <c r="AZ9819" s="60"/>
      <c r="BA9819" s="60"/>
      <c r="BB9819" s="60"/>
      <c r="BC9819" s="61"/>
    </row>
    <row r="9820" spans="43:55">
      <c r="AQ9820" s="64"/>
      <c r="AR9820" s="64"/>
      <c r="AS9820" s="60"/>
      <c r="AT9820" s="60"/>
      <c r="AU9820" s="60"/>
      <c r="AV9820" s="60"/>
      <c r="AW9820" s="60"/>
      <c r="AX9820" s="60"/>
      <c r="AY9820" s="60"/>
      <c r="AZ9820" s="60"/>
      <c r="BA9820" s="60"/>
      <c r="BB9820" s="60"/>
      <c r="BC9820" s="61"/>
    </row>
    <row r="9821" spans="43:55">
      <c r="AQ9821" s="64"/>
      <c r="AR9821" s="64"/>
      <c r="AS9821" s="60"/>
      <c r="AT9821" s="60"/>
      <c r="AU9821" s="60"/>
      <c r="AV9821" s="60"/>
      <c r="AW9821" s="60"/>
      <c r="AX9821" s="60"/>
      <c r="AY9821" s="60"/>
      <c r="AZ9821" s="60"/>
      <c r="BA9821" s="60"/>
      <c r="BB9821" s="60"/>
      <c r="BC9821" s="61"/>
    </row>
    <row r="9822" spans="43:55">
      <c r="AQ9822" s="64"/>
      <c r="AR9822" s="64"/>
      <c r="AS9822" s="60"/>
      <c r="AT9822" s="60"/>
      <c r="AU9822" s="60"/>
      <c r="AV9822" s="60"/>
      <c r="AW9822" s="60"/>
      <c r="AX9822" s="60"/>
      <c r="AY9822" s="60"/>
      <c r="AZ9822" s="60"/>
      <c r="BA9822" s="60"/>
      <c r="BB9822" s="60"/>
      <c r="BC9822" s="61"/>
    </row>
    <row r="9823" spans="43:55">
      <c r="AQ9823" s="64"/>
      <c r="AR9823" s="64"/>
      <c r="AS9823" s="60"/>
      <c r="AT9823" s="60"/>
      <c r="AU9823" s="60"/>
      <c r="AV9823" s="60"/>
      <c r="AW9823" s="60"/>
      <c r="AX9823" s="60"/>
      <c r="AY9823" s="60"/>
      <c r="AZ9823" s="60"/>
      <c r="BA9823" s="60"/>
      <c r="BB9823" s="60"/>
      <c r="BC9823" s="61"/>
    </row>
    <row r="9824" spans="43:55">
      <c r="AQ9824" s="64"/>
      <c r="AR9824" s="64"/>
      <c r="AS9824" s="60"/>
      <c r="AT9824" s="60"/>
      <c r="AU9824" s="60"/>
      <c r="AV9824" s="60"/>
      <c r="AW9824" s="60"/>
      <c r="AX9824" s="60"/>
      <c r="AY9824" s="60"/>
      <c r="AZ9824" s="60"/>
      <c r="BA9824" s="60"/>
      <c r="BB9824" s="60"/>
      <c r="BC9824" s="61"/>
    </row>
    <row r="9825" spans="43:55">
      <c r="AQ9825" s="64"/>
      <c r="AR9825" s="64"/>
      <c r="AS9825" s="60"/>
      <c r="AT9825" s="60"/>
      <c r="AU9825" s="60"/>
      <c r="AV9825" s="60"/>
      <c r="AW9825" s="60"/>
      <c r="AX9825" s="60"/>
      <c r="AY9825" s="60"/>
      <c r="AZ9825" s="60"/>
      <c r="BA9825" s="60"/>
      <c r="BB9825" s="60"/>
      <c r="BC9825" s="61"/>
    </row>
    <row r="9826" spans="43:55">
      <c r="AQ9826" s="64"/>
      <c r="AR9826" s="64"/>
      <c r="AS9826" s="60"/>
      <c r="AT9826" s="60"/>
      <c r="AU9826" s="60"/>
      <c r="AV9826" s="60"/>
      <c r="AW9826" s="60"/>
      <c r="AX9826" s="60"/>
      <c r="AY9826" s="60"/>
      <c r="AZ9826" s="60"/>
      <c r="BA9826" s="60"/>
      <c r="BB9826" s="60"/>
      <c r="BC9826" s="61"/>
    </row>
    <row r="9827" spans="43:55">
      <c r="AQ9827" s="64"/>
      <c r="AR9827" s="64"/>
      <c r="AS9827" s="60"/>
      <c r="AT9827" s="60"/>
      <c r="AU9827" s="60"/>
      <c r="AV9827" s="60"/>
      <c r="AW9827" s="60"/>
      <c r="AX9827" s="60"/>
      <c r="AY9827" s="60"/>
      <c r="AZ9827" s="60"/>
      <c r="BA9827" s="60"/>
      <c r="BB9827" s="60"/>
      <c r="BC9827" s="61"/>
    </row>
    <row r="9828" spans="43:55">
      <c r="AQ9828" s="64"/>
      <c r="AR9828" s="64"/>
      <c r="AS9828" s="60"/>
      <c r="AT9828" s="60"/>
      <c r="AU9828" s="60"/>
      <c r="AV9828" s="60"/>
      <c r="AW9828" s="60"/>
      <c r="AX9828" s="60"/>
      <c r="AY9828" s="60"/>
      <c r="AZ9828" s="60"/>
      <c r="BA9828" s="60"/>
      <c r="BB9828" s="60"/>
      <c r="BC9828" s="61"/>
    </row>
    <row r="9829" spans="43:55">
      <c r="AQ9829" s="64"/>
      <c r="AR9829" s="64"/>
      <c r="AS9829" s="60"/>
      <c r="AT9829" s="60"/>
      <c r="AU9829" s="60"/>
      <c r="AV9829" s="60"/>
      <c r="AW9829" s="60"/>
      <c r="AX9829" s="60"/>
      <c r="AY9829" s="60"/>
      <c r="AZ9829" s="60"/>
      <c r="BA9829" s="60"/>
      <c r="BB9829" s="60"/>
      <c r="BC9829" s="61"/>
    </row>
    <row r="9830" spans="43:55">
      <c r="AQ9830" s="64"/>
      <c r="AR9830" s="64"/>
      <c r="AS9830" s="60"/>
      <c r="AT9830" s="60"/>
      <c r="AU9830" s="60"/>
      <c r="AV9830" s="60"/>
      <c r="AW9830" s="60"/>
      <c r="AX9830" s="60"/>
      <c r="AY9830" s="60"/>
      <c r="AZ9830" s="60"/>
      <c r="BA9830" s="60"/>
      <c r="BB9830" s="60"/>
      <c r="BC9830" s="61"/>
    </row>
    <row r="9831" spans="43:55">
      <c r="AQ9831" s="64"/>
      <c r="AR9831" s="64"/>
      <c r="AS9831" s="60"/>
      <c r="AT9831" s="60"/>
      <c r="AU9831" s="60"/>
      <c r="AV9831" s="60"/>
      <c r="AW9831" s="60"/>
      <c r="AX9831" s="60"/>
      <c r="AY9831" s="60"/>
      <c r="AZ9831" s="60"/>
      <c r="BA9831" s="60"/>
      <c r="BB9831" s="60"/>
      <c r="BC9831" s="61"/>
    </row>
    <row r="9832" spans="43:55">
      <c r="AQ9832" s="64"/>
      <c r="AR9832" s="64"/>
      <c r="AS9832" s="60"/>
      <c r="AT9832" s="60"/>
      <c r="AU9832" s="60"/>
      <c r="AV9832" s="60"/>
      <c r="AW9832" s="60"/>
      <c r="AX9832" s="60"/>
      <c r="AY9832" s="60"/>
      <c r="AZ9832" s="60"/>
      <c r="BA9832" s="60"/>
      <c r="BB9832" s="60"/>
      <c r="BC9832" s="61"/>
    </row>
    <row r="9833" spans="43:55">
      <c r="AQ9833" s="64"/>
      <c r="AR9833" s="64"/>
      <c r="AS9833" s="60"/>
      <c r="AT9833" s="60"/>
      <c r="AU9833" s="60"/>
      <c r="AV9833" s="60"/>
      <c r="AW9833" s="60"/>
      <c r="AX9833" s="60"/>
      <c r="AY9833" s="60"/>
      <c r="AZ9833" s="60"/>
      <c r="BA9833" s="60"/>
      <c r="BB9833" s="60"/>
      <c r="BC9833" s="61"/>
    </row>
    <row r="9834" spans="43:55">
      <c r="AQ9834" s="64"/>
      <c r="AR9834" s="64"/>
      <c r="AS9834" s="60"/>
      <c r="AT9834" s="60"/>
      <c r="AU9834" s="60"/>
      <c r="AV9834" s="60"/>
      <c r="AW9834" s="60"/>
      <c r="AX9834" s="60"/>
      <c r="AY9834" s="60"/>
      <c r="AZ9834" s="60"/>
      <c r="BA9834" s="60"/>
      <c r="BB9834" s="60"/>
      <c r="BC9834" s="61"/>
    </row>
    <row r="9835" spans="43:55">
      <c r="AQ9835" s="64"/>
      <c r="AR9835" s="64"/>
      <c r="AS9835" s="60"/>
      <c r="AT9835" s="60"/>
      <c r="AU9835" s="60"/>
      <c r="AV9835" s="60"/>
      <c r="AW9835" s="60"/>
      <c r="AX9835" s="60"/>
      <c r="AY9835" s="60"/>
      <c r="AZ9835" s="60"/>
      <c r="BA9835" s="60"/>
      <c r="BB9835" s="60"/>
      <c r="BC9835" s="61"/>
    </row>
    <row r="9836" spans="43:55">
      <c r="AQ9836" s="64"/>
      <c r="AR9836" s="64"/>
      <c r="AS9836" s="60"/>
      <c r="AT9836" s="60"/>
      <c r="AU9836" s="60"/>
      <c r="AV9836" s="60"/>
      <c r="AW9836" s="60"/>
      <c r="AX9836" s="60"/>
      <c r="AY9836" s="60"/>
      <c r="AZ9836" s="60"/>
      <c r="BA9836" s="60"/>
      <c r="BB9836" s="60"/>
      <c r="BC9836" s="61"/>
    </row>
    <row r="9837" spans="43:55">
      <c r="AQ9837" s="64"/>
      <c r="AR9837" s="64"/>
      <c r="AS9837" s="60"/>
      <c r="AT9837" s="60"/>
      <c r="AU9837" s="60"/>
      <c r="AV9837" s="60"/>
      <c r="AW9837" s="60"/>
      <c r="AX9837" s="60"/>
      <c r="AY9837" s="60"/>
      <c r="AZ9837" s="60"/>
      <c r="BA9837" s="60"/>
      <c r="BB9837" s="60"/>
      <c r="BC9837" s="61"/>
    </row>
    <row r="9838" spans="43:55">
      <c r="AQ9838" s="64"/>
      <c r="AR9838" s="64"/>
      <c r="AS9838" s="60"/>
      <c r="AT9838" s="60"/>
      <c r="AU9838" s="60"/>
      <c r="AV9838" s="60"/>
      <c r="AW9838" s="60"/>
      <c r="AX9838" s="60"/>
      <c r="AY9838" s="60"/>
      <c r="AZ9838" s="60"/>
      <c r="BA9838" s="60"/>
      <c r="BB9838" s="60"/>
      <c r="BC9838" s="61"/>
    </row>
    <row r="9839" spans="43:55">
      <c r="AQ9839" s="64"/>
      <c r="AR9839" s="64"/>
      <c r="AS9839" s="60"/>
      <c r="AT9839" s="60"/>
      <c r="AU9839" s="60"/>
      <c r="AV9839" s="60"/>
      <c r="AW9839" s="60"/>
      <c r="AX9839" s="60"/>
      <c r="AY9839" s="60"/>
      <c r="AZ9839" s="60"/>
      <c r="BA9839" s="60"/>
      <c r="BB9839" s="60"/>
      <c r="BC9839" s="61"/>
    </row>
    <row r="9840" spans="43:55">
      <c r="AQ9840" s="64"/>
      <c r="AR9840" s="64"/>
      <c r="AS9840" s="60"/>
      <c r="AT9840" s="60"/>
      <c r="AU9840" s="60"/>
      <c r="AV9840" s="60"/>
      <c r="AW9840" s="60"/>
      <c r="AX9840" s="60"/>
      <c r="AY9840" s="60"/>
      <c r="AZ9840" s="60"/>
      <c r="BA9840" s="60"/>
      <c r="BB9840" s="60"/>
      <c r="BC9840" s="61"/>
    </row>
    <row r="9841" spans="43:55">
      <c r="AQ9841" s="64"/>
      <c r="AR9841" s="64"/>
      <c r="AS9841" s="60"/>
      <c r="AT9841" s="60"/>
      <c r="AU9841" s="60"/>
      <c r="AV9841" s="60"/>
      <c r="AW9841" s="60"/>
      <c r="AX9841" s="60"/>
      <c r="AY9841" s="60"/>
      <c r="AZ9841" s="60"/>
      <c r="BA9841" s="60"/>
      <c r="BB9841" s="60"/>
      <c r="BC9841" s="61"/>
    </row>
    <row r="9842" spans="43:55">
      <c r="AQ9842" s="64"/>
      <c r="AR9842" s="64"/>
      <c r="AS9842" s="60"/>
      <c r="AT9842" s="60"/>
      <c r="AU9842" s="60"/>
      <c r="AV9842" s="60"/>
      <c r="AW9842" s="60"/>
      <c r="AX9842" s="60"/>
      <c r="AY9842" s="60"/>
      <c r="AZ9842" s="60"/>
      <c r="BA9842" s="60"/>
      <c r="BB9842" s="60"/>
      <c r="BC9842" s="61"/>
    </row>
    <row r="9843" spans="43:55">
      <c r="AQ9843" s="64"/>
      <c r="AR9843" s="64"/>
      <c r="AS9843" s="60"/>
      <c r="AT9843" s="60"/>
      <c r="AU9843" s="60"/>
      <c r="AV9843" s="60"/>
      <c r="AW9843" s="60"/>
      <c r="AX9843" s="60"/>
      <c r="AY9843" s="60"/>
      <c r="AZ9843" s="60"/>
      <c r="BA9843" s="60"/>
      <c r="BB9843" s="60"/>
      <c r="BC9843" s="61"/>
    </row>
    <row r="9844" spans="43:55">
      <c r="AQ9844" s="64"/>
      <c r="AR9844" s="64"/>
      <c r="AS9844" s="60"/>
      <c r="AT9844" s="60"/>
      <c r="AU9844" s="60"/>
      <c r="AV9844" s="60"/>
      <c r="AW9844" s="60"/>
      <c r="AX9844" s="60"/>
      <c r="AY9844" s="60"/>
      <c r="AZ9844" s="60"/>
      <c r="BA9844" s="60"/>
      <c r="BB9844" s="60"/>
      <c r="BC9844" s="61"/>
    </row>
    <row r="9845" spans="43:55">
      <c r="AQ9845" s="64"/>
      <c r="AR9845" s="64"/>
      <c r="AS9845" s="60"/>
      <c r="AT9845" s="60"/>
      <c r="AU9845" s="60"/>
      <c r="AV9845" s="60"/>
      <c r="AW9845" s="60"/>
      <c r="AX9845" s="60"/>
      <c r="AY9845" s="60"/>
      <c r="AZ9845" s="60"/>
      <c r="BA9845" s="60"/>
      <c r="BB9845" s="60"/>
      <c r="BC9845" s="61"/>
    </row>
    <row r="9846" spans="43:55">
      <c r="AQ9846" s="64"/>
      <c r="AR9846" s="64"/>
      <c r="AS9846" s="60"/>
      <c r="AT9846" s="60"/>
      <c r="AU9846" s="60"/>
      <c r="AV9846" s="60"/>
      <c r="AW9846" s="60"/>
      <c r="AX9846" s="60"/>
      <c r="AY9846" s="60"/>
      <c r="AZ9846" s="60"/>
      <c r="BA9846" s="60"/>
      <c r="BB9846" s="60"/>
      <c r="BC9846" s="61"/>
    </row>
    <row r="9847" spans="43:55">
      <c r="AQ9847" s="64"/>
      <c r="AR9847" s="64"/>
      <c r="AS9847" s="60"/>
      <c r="AT9847" s="60"/>
      <c r="AU9847" s="60"/>
      <c r="AV9847" s="60"/>
      <c r="AW9847" s="60"/>
      <c r="AX9847" s="60"/>
      <c r="AY9847" s="60"/>
      <c r="AZ9847" s="60"/>
      <c r="BA9847" s="60"/>
      <c r="BB9847" s="60"/>
      <c r="BC9847" s="61"/>
    </row>
    <row r="9848" spans="43:55">
      <c r="AQ9848" s="64"/>
      <c r="AR9848" s="64"/>
      <c r="AS9848" s="60"/>
      <c r="AT9848" s="60"/>
      <c r="AU9848" s="60"/>
      <c r="AV9848" s="60"/>
      <c r="AW9848" s="60"/>
      <c r="AX9848" s="60"/>
      <c r="AY9848" s="60"/>
      <c r="AZ9848" s="60"/>
      <c r="BA9848" s="60"/>
      <c r="BB9848" s="60"/>
      <c r="BC9848" s="61"/>
    </row>
    <row r="9849" spans="43:55">
      <c r="AQ9849" s="64"/>
      <c r="AR9849" s="64"/>
      <c r="AS9849" s="60"/>
      <c r="AT9849" s="60"/>
      <c r="AU9849" s="60"/>
      <c r="AV9849" s="60"/>
      <c r="AW9849" s="60"/>
      <c r="AX9849" s="60"/>
      <c r="AY9849" s="60"/>
      <c r="AZ9849" s="60"/>
      <c r="BA9849" s="60"/>
      <c r="BB9849" s="60"/>
      <c r="BC9849" s="61"/>
    </row>
    <row r="9850" spans="43:55">
      <c r="AQ9850" s="64"/>
      <c r="AR9850" s="64"/>
      <c r="AS9850" s="60"/>
      <c r="AT9850" s="60"/>
      <c r="AU9850" s="60"/>
      <c r="AV9850" s="60"/>
      <c r="AW9850" s="60"/>
      <c r="AX9850" s="60"/>
      <c r="AY9850" s="60"/>
      <c r="AZ9850" s="60"/>
      <c r="BA9850" s="60"/>
      <c r="BB9850" s="60"/>
      <c r="BC9850" s="61"/>
    </row>
    <row r="9851" spans="43:55">
      <c r="AQ9851" s="64"/>
      <c r="AR9851" s="64"/>
      <c r="AS9851" s="60"/>
      <c r="AT9851" s="60"/>
      <c r="AU9851" s="60"/>
      <c r="AV9851" s="60"/>
      <c r="AW9851" s="60"/>
      <c r="AX9851" s="60"/>
      <c r="AY9851" s="60"/>
      <c r="AZ9851" s="60"/>
      <c r="BA9851" s="60"/>
      <c r="BB9851" s="60"/>
      <c r="BC9851" s="61"/>
    </row>
    <row r="9852" spans="43:55">
      <c r="AQ9852" s="64"/>
      <c r="AR9852" s="64"/>
      <c r="AS9852" s="60"/>
      <c r="AT9852" s="60"/>
      <c r="AU9852" s="60"/>
      <c r="AV9852" s="60"/>
      <c r="AW9852" s="60"/>
      <c r="AX9852" s="60"/>
      <c r="AY9852" s="60"/>
      <c r="AZ9852" s="60"/>
      <c r="BA9852" s="60"/>
      <c r="BB9852" s="60"/>
      <c r="BC9852" s="61"/>
    </row>
    <row r="9853" spans="43:55">
      <c r="AQ9853" s="64"/>
      <c r="AR9853" s="64"/>
      <c r="AS9853" s="60"/>
      <c r="AT9853" s="60"/>
      <c r="AU9853" s="60"/>
      <c r="AV9853" s="60"/>
      <c r="AW9853" s="60"/>
      <c r="AX9853" s="60"/>
      <c r="AY9853" s="60"/>
      <c r="AZ9853" s="60"/>
      <c r="BA9853" s="60"/>
      <c r="BB9853" s="60"/>
      <c r="BC9853" s="61"/>
    </row>
    <row r="9854" spans="43:55">
      <c r="AQ9854" s="64"/>
      <c r="AR9854" s="64"/>
      <c r="AS9854" s="60"/>
      <c r="AT9854" s="60"/>
      <c r="AU9854" s="60"/>
      <c r="AV9854" s="60"/>
      <c r="AW9854" s="60"/>
      <c r="AX9854" s="60"/>
      <c r="AY9854" s="60"/>
      <c r="AZ9854" s="60"/>
      <c r="BA9854" s="60"/>
      <c r="BB9854" s="60"/>
      <c r="BC9854" s="61"/>
    </row>
    <row r="9855" spans="43:55">
      <c r="AQ9855" s="64"/>
      <c r="AR9855" s="64"/>
      <c r="AS9855" s="60"/>
      <c r="AT9855" s="60"/>
      <c r="AU9855" s="60"/>
      <c r="AV9855" s="60"/>
      <c r="AW9855" s="60"/>
      <c r="AX9855" s="60"/>
      <c r="AY9855" s="60"/>
      <c r="AZ9855" s="60"/>
      <c r="BA9855" s="60"/>
      <c r="BB9855" s="60"/>
      <c r="BC9855" s="61"/>
    </row>
    <row r="9856" spans="43:55">
      <c r="AQ9856" s="64"/>
      <c r="AR9856" s="64"/>
      <c r="AS9856" s="60"/>
      <c r="AT9856" s="60"/>
      <c r="AU9856" s="60"/>
      <c r="AV9856" s="60"/>
      <c r="AW9856" s="60"/>
      <c r="AX9856" s="60"/>
      <c r="AY9856" s="60"/>
      <c r="AZ9856" s="60"/>
      <c r="BA9856" s="60"/>
      <c r="BB9856" s="60"/>
      <c r="BC9856" s="61"/>
    </row>
    <row r="9857" spans="43:55">
      <c r="AQ9857" s="64"/>
      <c r="AR9857" s="64"/>
      <c r="AS9857" s="60"/>
      <c r="AT9857" s="60"/>
      <c r="AU9857" s="60"/>
      <c r="AV9857" s="60"/>
      <c r="AW9857" s="60"/>
      <c r="AX9857" s="60"/>
      <c r="AY9857" s="60"/>
      <c r="AZ9857" s="60"/>
      <c r="BA9857" s="60"/>
      <c r="BB9857" s="60"/>
      <c r="BC9857" s="61"/>
    </row>
    <row r="9858" spans="43:55">
      <c r="AQ9858" s="64"/>
      <c r="AR9858" s="64"/>
      <c r="AS9858" s="60"/>
      <c r="AT9858" s="60"/>
      <c r="AU9858" s="60"/>
      <c r="AV9858" s="60"/>
      <c r="AW9858" s="60"/>
      <c r="AX9858" s="60"/>
      <c r="AY9858" s="60"/>
      <c r="AZ9858" s="60"/>
      <c r="BA9858" s="60"/>
      <c r="BB9858" s="60"/>
      <c r="BC9858" s="61"/>
    </row>
    <row r="9859" spans="43:55">
      <c r="AQ9859" s="64"/>
      <c r="AR9859" s="64"/>
      <c r="AS9859" s="60"/>
      <c r="AT9859" s="60"/>
      <c r="AU9859" s="60"/>
      <c r="AV9859" s="60"/>
      <c r="AW9859" s="60"/>
      <c r="AX9859" s="60"/>
      <c r="AY9859" s="60"/>
      <c r="AZ9859" s="60"/>
      <c r="BA9859" s="60"/>
      <c r="BB9859" s="60"/>
      <c r="BC9859" s="61"/>
    </row>
    <row r="9860" spans="43:55">
      <c r="AQ9860" s="64"/>
      <c r="AR9860" s="64"/>
      <c r="AS9860" s="60"/>
      <c r="AT9860" s="60"/>
      <c r="AU9860" s="60"/>
      <c r="AV9860" s="60"/>
      <c r="AW9860" s="60"/>
      <c r="AX9860" s="60"/>
      <c r="AY9860" s="60"/>
      <c r="AZ9860" s="60"/>
      <c r="BA9860" s="60"/>
      <c r="BB9860" s="60"/>
      <c r="BC9860" s="61"/>
    </row>
    <row r="9861" spans="43:55">
      <c r="AQ9861" s="64"/>
      <c r="AR9861" s="64"/>
      <c r="AS9861" s="60"/>
      <c r="AT9861" s="60"/>
      <c r="AU9861" s="60"/>
      <c r="AV9861" s="60"/>
      <c r="AW9861" s="60"/>
      <c r="AX9861" s="60"/>
      <c r="AY9861" s="60"/>
      <c r="AZ9861" s="60"/>
      <c r="BA9861" s="60"/>
      <c r="BB9861" s="60"/>
      <c r="BC9861" s="61"/>
    </row>
    <row r="9862" spans="43:55">
      <c r="AQ9862" s="64"/>
      <c r="AR9862" s="64"/>
      <c r="AS9862" s="60"/>
      <c r="AT9862" s="60"/>
      <c r="AU9862" s="60"/>
      <c r="AV9862" s="60"/>
      <c r="AW9862" s="60"/>
      <c r="AX9862" s="60"/>
      <c r="AY9862" s="60"/>
      <c r="AZ9862" s="60"/>
      <c r="BA9862" s="60"/>
      <c r="BB9862" s="60"/>
      <c r="BC9862" s="61"/>
    </row>
    <row r="9863" spans="43:55">
      <c r="AQ9863" s="64"/>
      <c r="AR9863" s="64"/>
      <c r="AS9863" s="60"/>
      <c r="AT9863" s="60"/>
      <c r="AU9863" s="60"/>
      <c r="AV9863" s="60"/>
      <c r="AW9863" s="60"/>
      <c r="AX9863" s="60"/>
      <c r="AY9863" s="60"/>
      <c r="AZ9863" s="60"/>
      <c r="BA9863" s="60"/>
      <c r="BB9863" s="60"/>
      <c r="BC9863" s="61"/>
    </row>
    <row r="9864" spans="43:55">
      <c r="AQ9864" s="64"/>
      <c r="AR9864" s="64"/>
      <c r="AS9864" s="60"/>
      <c r="AT9864" s="60"/>
      <c r="AU9864" s="60"/>
      <c r="AV9864" s="60"/>
      <c r="AW9864" s="60"/>
      <c r="AX9864" s="60"/>
      <c r="AY9864" s="60"/>
      <c r="AZ9864" s="60"/>
      <c r="BA9864" s="60"/>
      <c r="BB9864" s="60"/>
      <c r="BC9864" s="61"/>
    </row>
    <row r="9865" spans="43:55">
      <c r="AQ9865" s="64"/>
      <c r="AR9865" s="64"/>
      <c r="AS9865" s="60"/>
      <c r="AT9865" s="60"/>
      <c r="AU9865" s="60"/>
      <c r="AV9865" s="60"/>
      <c r="AW9865" s="60"/>
      <c r="AX9865" s="60"/>
      <c r="AY9865" s="60"/>
      <c r="AZ9865" s="60"/>
      <c r="BA9865" s="60"/>
      <c r="BB9865" s="60"/>
      <c r="BC9865" s="61"/>
    </row>
    <row r="9866" spans="43:55">
      <c r="AQ9866" s="64"/>
      <c r="AR9866" s="64"/>
      <c r="AS9866" s="60"/>
      <c r="AT9866" s="60"/>
      <c r="AU9866" s="60"/>
      <c r="AV9866" s="60"/>
      <c r="AW9866" s="60"/>
      <c r="AX9866" s="60"/>
      <c r="AY9866" s="60"/>
      <c r="AZ9866" s="60"/>
      <c r="BA9866" s="60"/>
      <c r="BB9866" s="60"/>
      <c r="BC9866" s="61"/>
    </row>
    <row r="9867" spans="43:55">
      <c r="AQ9867" s="64"/>
      <c r="AR9867" s="64"/>
      <c r="AS9867" s="60"/>
      <c r="AT9867" s="60"/>
      <c r="AU9867" s="60"/>
      <c r="AV9867" s="60"/>
      <c r="AW9867" s="60"/>
      <c r="AX9867" s="60"/>
      <c r="AY9867" s="60"/>
      <c r="AZ9867" s="60"/>
      <c r="BA9867" s="60"/>
      <c r="BB9867" s="60"/>
      <c r="BC9867" s="61"/>
    </row>
    <row r="9868" spans="43:55">
      <c r="AQ9868" s="64"/>
      <c r="AR9868" s="64"/>
      <c r="AS9868" s="60"/>
      <c r="AT9868" s="60"/>
      <c r="AU9868" s="60"/>
      <c r="AV9868" s="60"/>
      <c r="AW9868" s="60"/>
      <c r="AX9868" s="60"/>
      <c r="AY9868" s="60"/>
      <c r="AZ9868" s="60"/>
      <c r="BA9868" s="60"/>
      <c r="BB9868" s="60"/>
      <c r="BC9868" s="61"/>
    </row>
    <row r="9869" spans="43:55">
      <c r="AQ9869" s="64"/>
      <c r="AR9869" s="64"/>
      <c r="AS9869" s="60"/>
      <c r="AT9869" s="60"/>
      <c r="AU9869" s="60"/>
      <c r="AV9869" s="60"/>
      <c r="AW9869" s="60"/>
      <c r="AX9869" s="60"/>
      <c r="AY9869" s="60"/>
      <c r="AZ9869" s="60"/>
      <c r="BA9869" s="60"/>
      <c r="BB9869" s="60"/>
      <c r="BC9869" s="61"/>
    </row>
    <row r="9870" spans="43:55">
      <c r="AQ9870" s="64"/>
      <c r="AR9870" s="64"/>
      <c r="AS9870" s="60"/>
      <c r="AT9870" s="60"/>
      <c r="AU9870" s="60"/>
      <c r="AV9870" s="60"/>
      <c r="AW9870" s="60"/>
      <c r="AX9870" s="60"/>
      <c r="AY9870" s="60"/>
      <c r="AZ9870" s="60"/>
      <c r="BA9870" s="60"/>
      <c r="BB9870" s="60"/>
      <c r="BC9870" s="61"/>
    </row>
    <row r="9871" spans="43:55">
      <c r="AQ9871" s="64"/>
      <c r="AR9871" s="64"/>
      <c r="AS9871" s="60"/>
      <c r="AT9871" s="60"/>
      <c r="AU9871" s="60"/>
      <c r="AV9871" s="60"/>
      <c r="AW9871" s="60"/>
      <c r="AX9871" s="60"/>
      <c r="AY9871" s="60"/>
      <c r="AZ9871" s="60"/>
      <c r="BA9871" s="60"/>
      <c r="BB9871" s="60"/>
      <c r="BC9871" s="61"/>
    </row>
    <row r="9872" spans="43:55">
      <c r="AQ9872" s="64"/>
      <c r="AR9872" s="64"/>
      <c r="AS9872" s="60"/>
      <c r="AT9872" s="60"/>
      <c r="AU9872" s="60"/>
      <c r="AV9872" s="60"/>
      <c r="AW9872" s="60"/>
      <c r="AX9872" s="60"/>
      <c r="AY9872" s="60"/>
      <c r="AZ9872" s="60"/>
      <c r="BA9872" s="60"/>
      <c r="BB9872" s="60"/>
      <c r="BC9872" s="61"/>
    </row>
    <row r="9873" spans="43:55">
      <c r="AQ9873" s="64"/>
      <c r="AR9873" s="64"/>
      <c r="AS9873" s="60"/>
      <c r="AT9873" s="60"/>
      <c r="AU9873" s="60"/>
      <c r="AV9873" s="60"/>
      <c r="AW9873" s="60"/>
      <c r="AX9873" s="60"/>
      <c r="AY9873" s="60"/>
      <c r="AZ9873" s="60"/>
      <c r="BA9873" s="60"/>
      <c r="BB9873" s="60"/>
      <c r="BC9873" s="61"/>
    </row>
    <row r="9874" spans="43:55">
      <c r="AQ9874" s="64"/>
      <c r="AR9874" s="64"/>
      <c r="AS9874" s="60"/>
      <c r="AT9874" s="60"/>
      <c r="AU9874" s="60"/>
      <c r="AV9874" s="60"/>
      <c r="AW9874" s="60"/>
      <c r="AX9874" s="60"/>
      <c r="AY9874" s="60"/>
      <c r="AZ9874" s="60"/>
      <c r="BA9874" s="60"/>
      <c r="BB9874" s="60"/>
      <c r="BC9874" s="61"/>
    </row>
    <row r="9875" spans="43:55">
      <c r="AQ9875" s="64"/>
      <c r="AR9875" s="64"/>
      <c r="AS9875" s="60"/>
      <c r="AT9875" s="60"/>
      <c r="AU9875" s="60"/>
      <c r="AV9875" s="60"/>
      <c r="AW9875" s="60"/>
      <c r="AX9875" s="60"/>
      <c r="AY9875" s="60"/>
      <c r="AZ9875" s="60"/>
      <c r="BA9875" s="60"/>
      <c r="BB9875" s="60"/>
      <c r="BC9875" s="61"/>
    </row>
    <row r="9876" spans="43:55">
      <c r="AQ9876" s="64"/>
      <c r="AR9876" s="64"/>
      <c r="AS9876" s="60"/>
      <c r="AT9876" s="60"/>
      <c r="AU9876" s="60"/>
      <c r="AV9876" s="60"/>
      <c r="AW9876" s="60"/>
      <c r="AX9876" s="60"/>
      <c r="AY9876" s="60"/>
      <c r="AZ9876" s="60"/>
      <c r="BA9876" s="60"/>
      <c r="BB9876" s="60"/>
      <c r="BC9876" s="61"/>
    </row>
    <row r="9877" spans="43:55">
      <c r="AQ9877" s="64"/>
      <c r="AR9877" s="64"/>
      <c r="AS9877" s="60"/>
      <c r="AT9877" s="60"/>
      <c r="AU9877" s="60"/>
      <c r="AV9877" s="60"/>
      <c r="AW9877" s="60"/>
      <c r="AX9877" s="60"/>
      <c r="AY9877" s="60"/>
      <c r="AZ9877" s="60"/>
      <c r="BA9877" s="60"/>
      <c r="BB9877" s="60"/>
      <c r="BC9877" s="61"/>
    </row>
    <row r="9878" spans="43:55">
      <c r="AQ9878" s="64"/>
      <c r="AR9878" s="64"/>
      <c r="AS9878" s="60"/>
      <c r="AT9878" s="60"/>
      <c r="AU9878" s="60"/>
      <c r="AV9878" s="60"/>
      <c r="AW9878" s="60"/>
      <c r="AX9878" s="60"/>
      <c r="AY9878" s="60"/>
      <c r="AZ9878" s="60"/>
      <c r="BA9878" s="60"/>
      <c r="BB9878" s="60"/>
      <c r="BC9878" s="61"/>
    </row>
    <row r="9879" spans="43:55">
      <c r="AQ9879" s="64"/>
      <c r="AR9879" s="64"/>
      <c r="AS9879" s="60"/>
      <c r="AT9879" s="60"/>
      <c r="AU9879" s="60"/>
      <c r="AV9879" s="60"/>
      <c r="AW9879" s="60"/>
      <c r="AX9879" s="60"/>
      <c r="AY9879" s="60"/>
      <c r="AZ9879" s="60"/>
      <c r="BA9879" s="60"/>
      <c r="BB9879" s="60"/>
      <c r="BC9879" s="61"/>
    </row>
    <row r="9880" spans="43:55">
      <c r="AQ9880" s="64"/>
      <c r="AR9880" s="64"/>
      <c r="AS9880" s="60"/>
      <c r="AT9880" s="60"/>
      <c r="AU9880" s="60"/>
      <c r="AV9880" s="60"/>
      <c r="AW9880" s="60"/>
      <c r="AX9880" s="60"/>
      <c r="AY9880" s="60"/>
      <c r="AZ9880" s="60"/>
      <c r="BA9880" s="60"/>
      <c r="BB9880" s="60"/>
      <c r="BC9880" s="61"/>
    </row>
    <row r="9881" spans="43:55">
      <c r="AQ9881" s="64"/>
      <c r="AR9881" s="64"/>
      <c r="AS9881" s="60"/>
      <c r="AT9881" s="60"/>
      <c r="AU9881" s="60"/>
      <c r="AV9881" s="60"/>
      <c r="AW9881" s="60"/>
      <c r="AX9881" s="60"/>
      <c r="AY9881" s="60"/>
      <c r="AZ9881" s="60"/>
      <c r="BA9881" s="60"/>
      <c r="BB9881" s="60"/>
      <c r="BC9881" s="61"/>
    </row>
    <row r="9882" spans="43:55">
      <c r="AQ9882" s="64"/>
      <c r="AR9882" s="64"/>
      <c r="AS9882" s="60"/>
      <c r="AT9882" s="60"/>
      <c r="AU9882" s="60"/>
      <c r="AV9882" s="60"/>
      <c r="AW9882" s="60"/>
      <c r="AX9882" s="60"/>
      <c r="AY9882" s="60"/>
      <c r="AZ9882" s="60"/>
      <c r="BA9882" s="60"/>
      <c r="BB9882" s="60"/>
      <c r="BC9882" s="61"/>
    </row>
    <row r="9883" spans="43:55">
      <c r="AQ9883" s="64"/>
      <c r="AR9883" s="64"/>
      <c r="AS9883" s="60"/>
      <c r="AT9883" s="60"/>
      <c r="AU9883" s="60"/>
      <c r="AV9883" s="60"/>
      <c r="AW9883" s="60"/>
      <c r="AX9883" s="60"/>
      <c r="AY9883" s="60"/>
      <c r="AZ9883" s="60"/>
      <c r="BA9883" s="60"/>
      <c r="BB9883" s="60"/>
      <c r="BC9883" s="61"/>
    </row>
    <row r="9884" spans="43:55">
      <c r="AQ9884" s="64"/>
      <c r="AR9884" s="64"/>
      <c r="AS9884" s="60"/>
      <c r="AT9884" s="60"/>
      <c r="AU9884" s="60"/>
      <c r="AV9884" s="60"/>
      <c r="AW9884" s="60"/>
      <c r="AX9884" s="60"/>
      <c r="AY9884" s="60"/>
      <c r="AZ9884" s="60"/>
      <c r="BA9884" s="60"/>
      <c r="BB9884" s="60"/>
      <c r="BC9884" s="61"/>
    </row>
    <row r="9885" spans="43:55">
      <c r="AQ9885" s="64"/>
      <c r="AR9885" s="64"/>
      <c r="AS9885" s="60"/>
      <c r="AT9885" s="60"/>
      <c r="AU9885" s="60"/>
      <c r="AV9885" s="60"/>
      <c r="AW9885" s="60"/>
      <c r="AX9885" s="60"/>
      <c r="AY9885" s="60"/>
      <c r="AZ9885" s="60"/>
      <c r="BA9885" s="60"/>
      <c r="BB9885" s="60"/>
      <c r="BC9885" s="61"/>
    </row>
    <row r="9886" spans="43:55">
      <c r="AQ9886" s="64"/>
      <c r="AR9886" s="64"/>
      <c r="AS9886" s="60"/>
      <c r="AT9886" s="60"/>
      <c r="AU9886" s="60"/>
      <c r="AV9886" s="60"/>
      <c r="AW9886" s="60"/>
      <c r="AX9886" s="60"/>
      <c r="AY9886" s="60"/>
      <c r="AZ9886" s="60"/>
      <c r="BA9886" s="60"/>
      <c r="BB9886" s="60"/>
      <c r="BC9886" s="61"/>
    </row>
    <row r="9887" spans="43:55">
      <c r="AQ9887" s="64"/>
      <c r="AR9887" s="64"/>
      <c r="AS9887" s="60"/>
      <c r="AT9887" s="60"/>
      <c r="AU9887" s="60"/>
      <c r="AV9887" s="60"/>
      <c r="AW9887" s="60"/>
      <c r="AX9887" s="60"/>
      <c r="AY9887" s="60"/>
      <c r="AZ9887" s="60"/>
      <c r="BA9887" s="60"/>
      <c r="BB9887" s="60"/>
      <c r="BC9887" s="61"/>
    </row>
    <row r="9888" spans="43:55">
      <c r="AQ9888" s="64"/>
      <c r="AR9888" s="64"/>
      <c r="AS9888" s="60"/>
      <c r="AT9888" s="60"/>
      <c r="AU9888" s="60"/>
      <c r="AV9888" s="60"/>
      <c r="AW9888" s="60"/>
      <c r="AX9888" s="60"/>
      <c r="AY9888" s="60"/>
      <c r="AZ9888" s="60"/>
      <c r="BA9888" s="60"/>
      <c r="BB9888" s="60"/>
      <c r="BC9888" s="61"/>
    </row>
    <row r="9889" spans="43:55">
      <c r="AQ9889" s="64"/>
      <c r="AR9889" s="64"/>
      <c r="AS9889" s="60"/>
      <c r="AT9889" s="60"/>
      <c r="AU9889" s="60"/>
      <c r="AV9889" s="60"/>
      <c r="AW9889" s="60"/>
      <c r="AX9889" s="60"/>
      <c r="AY9889" s="60"/>
      <c r="AZ9889" s="60"/>
      <c r="BA9889" s="60"/>
      <c r="BB9889" s="60"/>
      <c r="BC9889" s="61"/>
    </row>
    <row r="9890" spans="43:55">
      <c r="AQ9890" s="64"/>
      <c r="AR9890" s="64"/>
      <c r="AS9890" s="60"/>
      <c r="AT9890" s="60"/>
      <c r="AU9890" s="60"/>
      <c r="AV9890" s="60"/>
      <c r="AW9890" s="60"/>
      <c r="AX9890" s="60"/>
      <c r="AY9890" s="60"/>
      <c r="AZ9890" s="60"/>
      <c r="BA9890" s="60"/>
      <c r="BB9890" s="60"/>
      <c r="BC9890" s="61"/>
    </row>
    <row r="9891" spans="43:55">
      <c r="AQ9891" s="64"/>
      <c r="AR9891" s="64"/>
      <c r="AS9891" s="60"/>
      <c r="AT9891" s="60"/>
      <c r="AU9891" s="60"/>
      <c r="AV9891" s="60"/>
      <c r="AW9891" s="60"/>
      <c r="AX9891" s="60"/>
      <c r="AY9891" s="60"/>
      <c r="AZ9891" s="60"/>
      <c r="BA9891" s="60"/>
      <c r="BB9891" s="60"/>
      <c r="BC9891" s="61"/>
    </row>
    <row r="9892" spans="43:55">
      <c r="AQ9892" s="64"/>
      <c r="AR9892" s="64"/>
      <c r="AS9892" s="60"/>
      <c r="AT9892" s="60"/>
      <c r="AU9892" s="60"/>
      <c r="AV9892" s="60"/>
      <c r="AW9892" s="60"/>
      <c r="AX9892" s="60"/>
      <c r="AY9892" s="60"/>
      <c r="AZ9892" s="60"/>
      <c r="BA9892" s="60"/>
      <c r="BB9892" s="60"/>
      <c r="BC9892" s="61"/>
    </row>
    <row r="9893" spans="43:55">
      <c r="AQ9893" s="64"/>
      <c r="AR9893" s="64"/>
      <c r="AS9893" s="60"/>
      <c r="AT9893" s="60"/>
      <c r="AU9893" s="60"/>
      <c r="AV9893" s="60"/>
      <c r="AW9893" s="60"/>
      <c r="AX9893" s="60"/>
      <c r="AY9893" s="60"/>
      <c r="AZ9893" s="60"/>
      <c r="BA9893" s="60"/>
      <c r="BB9893" s="60"/>
      <c r="BC9893" s="61"/>
    </row>
    <row r="9894" spans="43:55">
      <c r="AQ9894" s="64"/>
      <c r="AR9894" s="64"/>
      <c r="AS9894" s="60"/>
      <c r="AT9894" s="60"/>
      <c r="AU9894" s="60"/>
      <c r="AV9894" s="60"/>
      <c r="AW9894" s="60"/>
      <c r="AX9894" s="60"/>
      <c r="AY9894" s="60"/>
      <c r="AZ9894" s="60"/>
      <c r="BA9894" s="60"/>
      <c r="BB9894" s="60"/>
      <c r="BC9894" s="61"/>
    </row>
    <row r="9895" spans="43:55">
      <c r="AQ9895" s="64"/>
      <c r="AR9895" s="64"/>
      <c r="AS9895" s="60"/>
      <c r="AT9895" s="60"/>
      <c r="AU9895" s="60"/>
      <c r="AV9895" s="60"/>
      <c r="AW9895" s="60"/>
      <c r="AX9895" s="60"/>
      <c r="AY9895" s="60"/>
      <c r="AZ9895" s="60"/>
      <c r="BA9895" s="60"/>
      <c r="BB9895" s="60"/>
      <c r="BC9895" s="61"/>
    </row>
    <row r="9896" spans="43:55">
      <c r="AQ9896" s="64"/>
      <c r="AR9896" s="64"/>
      <c r="AS9896" s="60"/>
      <c r="AT9896" s="60"/>
      <c r="AU9896" s="60"/>
      <c r="AV9896" s="60"/>
      <c r="AW9896" s="60"/>
      <c r="AX9896" s="60"/>
      <c r="AY9896" s="60"/>
      <c r="AZ9896" s="60"/>
      <c r="BA9896" s="60"/>
      <c r="BB9896" s="60"/>
      <c r="BC9896" s="61"/>
    </row>
    <row r="9897" spans="43:55">
      <c r="AQ9897" s="64"/>
      <c r="AR9897" s="64"/>
      <c r="AS9897" s="60"/>
      <c r="AT9897" s="60"/>
      <c r="AU9897" s="60"/>
      <c r="AV9897" s="60"/>
      <c r="AW9897" s="60"/>
      <c r="AX9897" s="60"/>
      <c r="AY9897" s="60"/>
      <c r="AZ9897" s="60"/>
      <c r="BA9897" s="60"/>
      <c r="BB9897" s="60"/>
      <c r="BC9897" s="61"/>
    </row>
    <row r="9898" spans="43:55">
      <c r="AQ9898" s="64"/>
      <c r="AR9898" s="64"/>
      <c r="AS9898" s="60"/>
      <c r="AT9898" s="60"/>
      <c r="AU9898" s="60"/>
      <c r="AV9898" s="60"/>
      <c r="AW9898" s="60"/>
      <c r="AX9898" s="60"/>
      <c r="AY9898" s="60"/>
      <c r="AZ9898" s="60"/>
      <c r="BA9898" s="60"/>
      <c r="BB9898" s="60"/>
      <c r="BC9898" s="61"/>
    </row>
    <row r="9899" spans="43:55">
      <c r="AQ9899" s="64"/>
      <c r="AR9899" s="64"/>
      <c r="AS9899" s="60"/>
      <c r="AT9899" s="60"/>
      <c r="AU9899" s="60"/>
      <c r="AV9899" s="60"/>
      <c r="AW9899" s="60"/>
      <c r="AX9899" s="60"/>
      <c r="AY9899" s="60"/>
      <c r="AZ9899" s="60"/>
      <c r="BA9899" s="60"/>
      <c r="BB9899" s="60"/>
      <c r="BC9899" s="61"/>
    </row>
    <row r="9900" spans="43:55">
      <c r="AQ9900" s="64"/>
      <c r="AR9900" s="64"/>
      <c r="AS9900" s="60"/>
      <c r="AT9900" s="60"/>
      <c r="AU9900" s="60"/>
      <c r="AV9900" s="60"/>
      <c r="AW9900" s="60"/>
      <c r="AX9900" s="60"/>
      <c r="AY9900" s="60"/>
      <c r="AZ9900" s="60"/>
      <c r="BA9900" s="60"/>
      <c r="BB9900" s="60"/>
      <c r="BC9900" s="61"/>
    </row>
    <row r="9901" spans="43:55">
      <c r="AQ9901" s="64"/>
      <c r="AR9901" s="64"/>
      <c r="AS9901" s="60"/>
      <c r="AT9901" s="60"/>
      <c r="AU9901" s="60"/>
      <c r="AV9901" s="60"/>
      <c r="AW9901" s="60"/>
      <c r="AX9901" s="60"/>
      <c r="AY9901" s="60"/>
      <c r="AZ9901" s="60"/>
      <c r="BA9901" s="60"/>
      <c r="BB9901" s="60"/>
      <c r="BC9901" s="61"/>
    </row>
    <row r="9902" spans="43:55">
      <c r="AQ9902" s="64"/>
      <c r="AR9902" s="64"/>
      <c r="AS9902" s="60"/>
      <c r="AT9902" s="60"/>
      <c r="AU9902" s="60"/>
      <c r="AV9902" s="60"/>
      <c r="AW9902" s="60"/>
      <c r="AX9902" s="60"/>
      <c r="AY9902" s="60"/>
      <c r="AZ9902" s="60"/>
      <c r="BA9902" s="60"/>
      <c r="BB9902" s="60"/>
      <c r="BC9902" s="61"/>
    </row>
    <row r="9903" spans="43:55">
      <c r="AQ9903" s="64"/>
      <c r="AR9903" s="64"/>
      <c r="AS9903" s="60"/>
      <c r="AT9903" s="60"/>
      <c r="AU9903" s="60"/>
      <c r="AV9903" s="60"/>
      <c r="AW9903" s="60"/>
      <c r="AX9903" s="60"/>
      <c r="AY9903" s="60"/>
      <c r="AZ9903" s="60"/>
      <c r="BA9903" s="60"/>
      <c r="BB9903" s="60"/>
      <c r="BC9903" s="61"/>
    </row>
    <row r="9904" spans="43:55">
      <c r="AQ9904" s="64"/>
      <c r="AR9904" s="64"/>
      <c r="AS9904" s="60"/>
      <c r="AT9904" s="60"/>
      <c r="AU9904" s="60"/>
      <c r="AV9904" s="60"/>
      <c r="AW9904" s="60"/>
      <c r="AX9904" s="60"/>
      <c r="AY9904" s="60"/>
      <c r="AZ9904" s="60"/>
      <c r="BA9904" s="60"/>
      <c r="BB9904" s="60"/>
      <c r="BC9904" s="61"/>
    </row>
    <row r="9905" spans="43:55">
      <c r="AQ9905" s="64"/>
      <c r="AR9905" s="64"/>
      <c r="AS9905" s="60"/>
      <c r="AT9905" s="60"/>
      <c r="AU9905" s="60"/>
      <c r="AV9905" s="60"/>
      <c r="AW9905" s="60"/>
      <c r="AX9905" s="60"/>
      <c r="AY9905" s="60"/>
      <c r="AZ9905" s="60"/>
      <c r="BA9905" s="60"/>
      <c r="BB9905" s="60"/>
      <c r="BC9905" s="61"/>
    </row>
    <row r="9906" spans="43:55">
      <c r="AQ9906" s="64"/>
      <c r="AR9906" s="64"/>
      <c r="AS9906" s="60"/>
      <c r="AT9906" s="60"/>
      <c r="AU9906" s="60"/>
      <c r="AV9906" s="60"/>
      <c r="AW9906" s="60"/>
      <c r="AX9906" s="60"/>
      <c r="AY9906" s="60"/>
      <c r="AZ9906" s="60"/>
      <c r="BA9906" s="60"/>
      <c r="BB9906" s="60"/>
      <c r="BC9906" s="61"/>
    </row>
    <row r="9907" spans="43:55">
      <c r="AQ9907" s="64"/>
      <c r="AR9907" s="64"/>
      <c r="AS9907" s="60"/>
      <c r="AT9907" s="60"/>
      <c r="AU9907" s="60"/>
      <c r="AV9907" s="60"/>
      <c r="AW9907" s="60"/>
      <c r="AX9907" s="60"/>
      <c r="AY9907" s="60"/>
      <c r="AZ9907" s="60"/>
      <c r="BA9907" s="60"/>
      <c r="BB9907" s="60"/>
      <c r="BC9907" s="61"/>
    </row>
    <row r="9908" spans="43:55">
      <c r="AQ9908" s="64"/>
      <c r="AR9908" s="64"/>
      <c r="AS9908" s="60"/>
      <c r="AT9908" s="60"/>
      <c r="AU9908" s="60"/>
      <c r="AV9908" s="60"/>
      <c r="AW9908" s="60"/>
      <c r="AX9908" s="60"/>
      <c r="AY9908" s="60"/>
      <c r="AZ9908" s="60"/>
      <c r="BA9908" s="60"/>
      <c r="BB9908" s="60"/>
      <c r="BC9908" s="61"/>
    </row>
    <row r="9909" spans="43:55">
      <c r="AQ9909" s="64"/>
      <c r="AR9909" s="64"/>
      <c r="AS9909" s="60"/>
      <c r="AT9909" s="60"/>
      <c r="AU9909" s="60"/>
      <c r="AV9909" s="60"/>
      <c r="AW9909" s="60"/>
      <c r="AX9909" s="60"/>
      <c r="AY9909" s="60"/>
      <c r="AZ9909" s="60"/>
      <c r="BA9909" s="60"/>
      <c r="BB9909" s="60"/>
      <c r="BC9909" s="61"/>
    </row>
    <row r="9910" spans="43:55">
      <c r="AQ9910" s="64"/>
      <c r="AR9910" s="64"/>
      <c r="AS9910" s="60"/>
      <c r="AT9910" s="60"/>
      <c r="AU9910" s="60"/>
      <c r="AV9910" s="60"/>
      <c r="AW9910" s="60"/>
      <c r="AX9910" s="60"/>
      <c r="AY9910" s="60"/>
      <c r="AZ9910" s="60"/>
      <c r="BA9910" s="60"/>
      <c r="BB9910" s="60"/>
      <c r="BC9910" s="61"/>
    </row>
    <row r="9911" spans="43:55">
      <c r="AQ9911" s="64"/>
      <c r="AR9911" s="64"/>
      <c r="AS9911" s="60"/>
      <c r="AT9911" s="60"/>
      <c r="AU9911" s="60"/>
      <c r="AV9911" s="60"/>
      <c r="AW9911" s="60"/>
      <c r="AX9911" s="60"/>
      <c r="AY9911" s="60"/>
      <c r="AZ9911" s="60"/>
      <c r="BA9911" s="60"/>
      <c r="BB9911" s="60"/>
      <c r="BC9911" s="61"/>
    </row>
    <row r="9912" spans="43:55">
      <c r="AQ9912" s="64"/>
      <c r="AR9912" s="64"/>
      <c r="AS9912" s="60"/>
      <c r="AT9912" s="60"/>
      <c r="AU9912" s="60"/>
      <c r="AV9912" s="60"/>
      <c r="AW9912" s="60"/>
      <c r="AX9912" s="60"/>
      <c r="AY9912" s="60"/>
      <c r="AZ9912" s="60"/>
      <c r="BA9912" s="60"/>
      <c r="BB9912" s="60"/>
      <c r="BC9912" s="61"/>
    </row>
    <row r="9913" spans="43:55">
      <c r="AQ9913" s="64"/>
      <c r="AR9913" s="64"/>
      <c r="AS9913" s="60"/>
      <c r="AT9913" s="60"/>
      <c r="AU9913" s="60"/>
      <c r="AV9913" s="60"/>
      <c r="AW9913" s="60"/>
      <c r="AX9913" s="60"/>
      <c r="AY9913" s="60"/>
      <c r="AZ9913" s="60"/>
      <c r="BA9913" s="60"/>
      <c r="BB9913" s="60"/>
      <c r="BC9913" s="61"/>
    </row>
    <row r="9914" spans="43:55">
      <c r="AQ9914" s="64"/>
      <c r="AR9914" s="64"/>
      <c r="AS9914" s="60"/>
      <c r="AT9914" s="60"/>
      <c r="AU9914" s="60"/>
      <c r="AV9914" s="60"/>
      <c r="AW9914" s="60"/>
      <c r="AX9914" s="60"/>
      <c r="AY9914" s="60"/>
      <c r="AZ9914" s="60"/>
      <c r="BA9914" s="60"/>
      <c r="BB9914" s="60"/>
      <c r="BC9914" s="61"/>
    </row>
    <row r="9915" spans="43:55">
      <c r="AQ9915" s="64"/>
      <c r="AR9915" s="64"/>
      <c r="AS9915" s="60"/>
      <c r="AT9915" s="60"/>
      <c r="AU9915" s="60"/>
      <c r="AV9915" s="60"/>
      <c r="AW9915" s="60"/>
      <c r="AX9915" s="60"/>
      <c r="AY9915" s="60"/>
      <c r="AZ9915" s="60"/>
      <c r="BA9915" s="60"/>
      <c r="BB9915" s="60"/>
      <c r="BC9915" s="61"/>
    </row>
    <row r="9916" spans="43:55">
      <c r="AQ9916" s="64"/>
      <c r="AR9916" s="64"/>
      <c r="AS9916" s="60"/>
      <c r="AT9916" s="60"/>
      <c r="AU9916" s="60"/>
      <c r="AV9916" s="60"/>
      <c r="AW9916" s="60"/>
      <c r="AX9916" s="60"/>
      <c r="AY9916" s="60"/>
      <c r="AZ9916" s="60"/>
      <c r="BA9916" s="60"/>
      <c r="BB9916" s="60"/>
      <c r="BC9916" s="61"/>
    </row>
    <row r="9917" spans="43:55">
      <c r="AQ9917" s="64"/>
      <c r="AR9917" s="64"/>
      <c r="AS9917" s="60"/>
      <c r="AT9917" s="60"/>
      <c r="AU9917" s="60"/>
      <c r="AV9917" s="60"/>
      <c r="AW9917" s="60"/>
      <c r="AX9917" s="60"/>
      <c r="AY9917" s="60"/>
      <c r="AZ9917" s="60"/>
      <c r="BA9917" s="60"/>
      <c r="BB9917" s="60"/>
      <c r="BC9917" s="61"/>
    </row>
    <row r="9918" spans="43:55">
      <c r="AQ9918" s="64"/>
      <c r="AR9918" s="64"/>
      <c r="AS9918" s="60"/>
      <c r="AT9918" s="60"/>
      <c r="AU9918" s="60"/>
      <c r="AV9918" s="60"/>
      <c r="AW9918" s="60"/>
      <c r="AX9918" s="60"/>
      <c r="AY9918" s="60"/>
      <c r="AZ9918" s="60"/>
      <c r="BA9918" s="60"/>
      <c r="BB9918" s="60"/>
      <c r="BC9918" s="61"/>
    </row>
    <row r="9919" spans="43:55">
      <c r="AQ9919" s="64"/>
      <c r="AR9919" s="64"/>
      <c r="AS9919" s="60"/>
      <c r="AT9919" s="60"/>
      <c r="AU9919" s="60"/>
      <c r="AV9919" s="60"/>
      <c r="AW9919" s="60"/>
      <c r="AX9919" s="60"/>
      <c r="AY9919" s="60"/>
      <c r="AZ9919" s="60"/>
      <c r="BA9919" s="60"/>
      <c r="BB9919" s="60"/>
      <c r="BC9919" s="61"/>
    </row>
    <row r="9920" spans="43:55">
      <c r="AQ9920" s="64"/>
      <c r="AR9920" s="64"/>
      <c r="AS9920" s="60"/>
      <c r="AT9920" s="60"/>
      <c r="AU9920" s="60"/>
      <c r="AV9920" s="60"/>
      <c r="AW9920" s="60"/>
      <c r="AX9920" s="60"/>
      <c r="AY9920" s="60"/>
      <c r="AZ9920" s="60"/>
      <c r="BA9920" s="60"/>
      <c r="BB9920" s="60"/>
      <c r="BC9920" s="61"/>
    </row>
    <row r="9921" spans="43:55">
      <c r="AQ9921" s="64"/>
      <c r="AR9921" s="64"/>
      <c r="AS9921" s="60"/>
      <c r="AT9921" s="60"/>
      <c r="AU9921" s="60"/>
      <c r="AV9921" s="60"/>
      <c r="AW9921" s="60"/>
      <c r="AX9921" s="60"/>
      <c r="AY9921" s="60"/>
      <c r="AZ9921" s="60"/>
      <c r="BA9921" s="60"/>
      <c r="BB9921" s="60"/>
      <c r="BC9921" s="61"/>
    </row>
    <row r="9922" spans="43:55">
      <c r="AQ9922" s="64"/>
      <c r="AR9922" s="64"/>
      <c r="AS9922" s="60"/>
      <c r="AT9922" s="60"/>
      <c r="AU9922" s="60"/>
      <c r="AV9922" s="60"/>
      <c r="AW9922" s="60"/>
      <c r="AX9922" s="60"/>
      <c r="AY9922" s="60"/>
      <c r="AZ9922" s="60"/>
      <c r="BA9922" s="60"/>
      <c r="BB9922" s="60"/>
      <c r="BC9922" s="61"/>
    </row>
    <row r="9923" spans="43:55">
      <c r="AQ9923" s="64"/>
      <c r="AR9923" s="64"/>
      <c r="AS9923" s="60"/>
      <c r="AT9923" s="60"/>
      <c r="AU9923" s="60"/>
      <c r="AV9923" s="60"/>
      <c r="AW9923" s="60"/>
      <c r="AX9923" s="60"/>
      <c r="AY9923" s="60"/>
      <c r="AZ9923" s="60"/>
      <c r="BA9923" s="60"/>
      <c r="BB9923" s="60"/>
      <c r="BC9923" s="61"/>
    </row>
    <row r="9924" spans="43:55">
      <c r="AQ9924" s="64"/>
      <c r="AR9924" s="64"/>
      <c r="AS9924" s="60"/>
      <c r="AT9924" s="60"/>
      <c r="AU9924" s="60"/>
      <c r="AV9924" s="60"/>
      <c r="AW9924" s="60"/>
      <c r="AX9924" s="60"/>
      <c r="AY9924" s="60"/>
      <c r="AZ9924" s="60"/>
      <c r="BA9924" s="60"/>
      <c r="BB9924" s="60"/>
      <c r="BC9924" s="61"/>
    </row>
    <row r="9925" spans="43:55">
      <c r="AQ9925" s="64"/>
      <c r="AR9925" s="64"/>
      <c r="AS9925" s="60"/>
      <c r="AT9925" s="60"/>
      <c r="AU9925" s="60"/>
      <c r="AV9925" s="60"/>
      <c r="AW9925" s="60"/>
      <c r="AX9925" s="60"/>
      <c r="AY9925" s="60"/>
      <c r="AZ9925" s="60"/>
      <c r="BA9925" s="60"/>
      <c r="BB9925" s="60"/>
      <c r="BC9925" s="61"/>
    </row>
    <row r="9926" spans="43:55">
      <c r="AQ9926" s="64"/>
      <c r="AR9926" s="64"/>
      <c r="AS9926" s="60"/>
      <c r="AT9926" s="60"/>
      <c r="AU9926" s="60"/>
      <c r="AV9926" s="60"/>
      <c r="AW9926" s="60"/>
      <c r="AX9926" s="60"/>
      <c r="AY9926" s="60"/>
      <c r="AZ9926" s="60"/>
      <c r="BA9926" s="60"/>
      <c r="BB9926" s="60"/>
      <c r="BC9926" s="61"/>
    </row>
    <row r="9927" spans="43:55">
      <c r="AQ9927" s="64"/>
      <c r="AR9927" s="64"/>
      <c r="AS9927" s="60"/>
      <c r="AT9927" s="60"/>
      <c r="AU9927" s="60"/>
      <c r="AV9927" s="60"/>
      <c r="AW9927" s="60"/>
      <c r="AX9927" s="60"/>
      <c r="AY9927" s="60"/>
      <c r="AZ9927" s="60"/>
      <c r="BA9927" s="60"/>
      <c r="BB9927" s="60"/>
      <c r="BC9927" s="61"/>
    </row>
    <row r="9928" spans="43:55">
      <c r="AQ9928" s="64"/>
      <c r="AR9928" s="64"/>
      <c r="AS9928" s="60"/>
      <c r="AT9928" s="60"/>
      <c r="AU9928" s="60"/>
      <c r="AV9928" s="60"/>
      <c r="AW9928" s="60"/>
      <c r="AX9928" s="60"/>
      <c r="AY9928" s="60"/>
      <c r="AZ9928" s="60"/>
      <c r="BA9928" s="60"/>
      <c r="BB9928" s="60"/>
      <c r="BC9928" s="61"/>
    </row>
    <row r="9929" spans="43:55">
      <c r="AQ9929" s="64"/>
      <c r="AR9929" s="64"/>
      <c r="AS9929" s="60"/>
      <c r="AT9929" s="60"/>
      <c r="AU9929" s="60"/>
      <c r="AV9929" s="60"/>
      <c r="AW9929" s="60"/>
      <c r="AX9929" s="60"/>
      <c r="AY9929" s="60"/>
      <c r="AZ9929" s="60"/>
      <c r="BA9929" s="60"/>
      <c r="BB9929" s="60"/>
      <c r="BC9929" s="61"/>
    </row>
    <row r="9930" spans="43:55">
      <c r="AQ9930" s="64"/>
      <c r="AR9930" s="64"/>
      <c r="AS9930" s="60"/>
      <c r="AT9930" s="60"/>
      <c r="AU9930" s="60"/>
      <c r="AV9930" s="60"/>
      <c r="AW9930" s="60"/>
      <c r="AX9930" s="60"/>
      <c r="AY9930" s="60"/>
      <c r="AZ9930" s="60"/>
      <c r="BA9930" s="60"/>
      <c r="BB9930" s="60"/>
      <c r="BC9930" s="61"/>
    </row>
    <row r="9931" spans="43:55">
      <c r="AQ9931" s="64"/>
      <c r="AR9931" s="64"/>
      <c r="AS9931" s="60"/>
      <c r="AT9931" s="60"/>
      <c r="AU9931" s="60"/>
      <c r="AV9931" s="60"/>
      <c r="AW9931" s="60"/>
      <c r="AX9931" s="60"/>
      <c r="AY9931" s="60"/>
      <c r="AZ9931" s="60"/>
      <c r="BA9931" s="60"/>
      <c r="BB9931" s="60"/>
      <c r="BC9931" s="61"/>
    </row>
    <row r="9932" spans="43:55">
      <c r="AQ9932" s="64"/>
      <c r="AR9932" s="64"/>
      <c r="AS9932" s="60"/>
      <c r="AT9932" s="60"/>
      <c r="AU9932" s="60"/>
      <c r="AV9932" s="60"/>
      <c r="AW9932" s="60"/>
      <c r="AX9932" s="60"/>
      <c r="AY9932" s="60"/>
      <c r="AZ9932" s="60"/>
      <c r="BA9932" s="60"/>
      <c r="BB9932" s="60"/>
      <c r="BC9932" s="61"/>
    </row>
    <row r="9933" spans="43:55">
      <c r="AQ9933" s="64"/>
      <c r="AR9933" s="64"/>
      <c r="AS9933" s="60"/>
      <c r="AT9933" s="60"/>
      <c r="AU9933" s="60"/>
      <c r="AV9933" s="60"/>
      <c r="AW9933" s="60"/>
      <c r="AX9933" s="60"/>
      <c r="AY9933" s="60"/>
      <c r="AZ9933" s="60"/>
      <c r="BA9933" s="60"/>
      <c r="BB9933" s="60"/>
      <c r="BC9933" s="61"/>
    </row>
    <row r="9934" spans="43:55">
      <c r="AQ9934" s="64"/>
      <c r="AR9934" s="64"/>
      <c r="AS9934" s="60"/>
      <c r="AT9934" s="60"/>
      <c r="AU9934" s="60"/>
      <c r="AV9934" s="60"/>
      <c r="AW9934" s="60"/>
      <c r="AX9934" s="60"/>
      <c r="AY9934" s="60"/>
      <c r="AZ9934" s="60"/>
      <c r="BA9934" s="60"/>
      <c r="BB9934" s="60"/>
      <c r="BC9934" s="61"/>
    </row>
    <row r="9935" spans="43:55">
      <c r="AQ9935" s="64"/>
      <c r="AR9935" s="64"/>
      <c r="AS9935" s="60"/>
      <c r="AT9935" s="60"/>
      <c r="AU9935" s="60"/>
      <c r="AV9935" s="60"/>
      <c r="AW9935" s="60"/>
      <c r="AX9935" s="60"/>
      <c r="AY9935" s="60"/>
      <c r="AZ9935" s="60"/>
      <c r="BA9935" s="60"/>
      <c r="BB9935" s="60"/>
      <c r="BC9935" s="61"/>
    </row>
    <row r="9936" spans="43:55">
      <c r="AQ9936" s="64"/>
      <c r="AR9936" s="64"/>
      <c r="AS9936" s="60"/>
      <c r="AT9936" s="60"/>
      <c r="AU9936" s="60"/>
      <c r="AV9936" s="60"/>
      <c r="AW9936" s="60"/>
      <c r="AX9936" s="60"/>
      <c r="AY9936" s="60"/>
      <c r="AZ9936" s="60"/>
      <c r="BA9936" s="60"/>
      <c r="BB9936" s="60"/>
      <c r="BC9936" s="61"/>
    </row>
    <row r="9937" spans="43:55">
      <c r="AQ9937" s="64"/>
      <c r="AR9937" s="64"/>
      <c r="AS9937" s="60"/>
      <c r="AT9937" s="60"/>
      <c r="AU9937" s="60"/>
      <c r="AV9937" s="60"/>
      <c r="AW9937" s="60"/>
      <c r="AX9937" s="60"/>
      <c r="AY9937" s="60"/>
      <c r="AZ9937" s="60"/>
      <c r="BA9937" s="60"/>
      <c r="BB9937" s="60"/>
      <c r="BC9937" s="61"/>
    </row>
    <row r="9938" spans="43:55">
      <c r="AQ9938" s="64"/>
      <c r="AR9938" s="64"/>
      <c r="AS9938" s="60"/>
      <c r="AT9938" s="60"/>
      <c r="AU9938" s="60"/>
      <c r="AV9938" s="60"/>
      <c r="AW9938" s="60"/>
      <c r="AX9938" s="60"/>
      <c r="AY9938" s="60"/>
      <c r="AZ9938" s="60"/>
      <c r="BA9938" s="60"/>
      <c r="BB9938" s="60"/>
      <c r="BC9938" s="61"/>
    </row>
    <row r="9939" spans="43:55">
      <c r="AQ9939" s="64"/>
      <c r="AR9939" s="64"/>
      <c r="AS9939" s="60"/>
      <c r="AT9939" s="60"/>
      <c r="AU9939" s="60"/>
      <c r="AV9939" s="60"/>
      <c r="AW9939" s="60"/>
      <c r="AX9939" s="60"/>
      <c r="AY9939" s="60"/>
      <c r="AZ9939" s="60"/>
      <c r="BA9939" s="60"/>
      <c r="BB9939" s="60"/>
      <c r="BC9939" s="61"/>
    </row>
    <row r="9940" spans="43:55">
      <c r="AQ9940" s="64"/>
      <c r="AR9940" s="64"/>
      <c r="AS9940" s="60"/>
      <c r="AT9940" s="60"/>
      <c r="AU9940" s="60"/>
      <c r="AV9940" s="60"/>
      <c r="AW9940" s="60"/>
      <c r="AX9940" s="60"/>
      <c r="AY9940" s="60"/>
      <c r="AZ9940" s="60"/>
      <c r="BA9940" s="60"/>
      <c r="BB9940" s="60"/>
      <c r="BC9940" s="61"/>
    </row>
    <row r="9941" spans="43:55">
      <c r="AQ9941" s="64"/>
      <c r="AR9941" s="64"/>
      <c r="AS9941" s="60"/>
      <c r="AT9941" s="60"/>
      <c r="AU9941" s="60"/>
      <c r="AV9941" s="60"/>
      <c r="AW9941" s="60"/>
      <c r="AX9941" s="60"/>
      <c r="AY9941" s="60"/>
      <c r="AZ9941" s="60"/>
      <c r="BA9941" s="60"/>
      <c r="BB9941" s="60"/>
      <c r="BC9941" s="61"/>
    </row>
    <row r="9942" spans="43:55">
      <c r="AQ9942" s="64"/>
      <c r="AR9942" s="64"/>
      <c r="AS9942" s="60"/>
      <c r="AT9942" s="60"/>
      <c r="AU9942" s="60"/>
      <c r="AV9942" s="60"/>
      <c r="AW9942" s="60"/>
      <c r="AX9942" s="60"/>
      <c r="AY9942" s="60"/>
      <c r="AZ9942" s="60"/>
      <c r="BA9942" s="60"/>
      <c r="BB9942" s="60"/>
      <c r="BC9942" s="61"/>
    </row>
    <row r="9943" spans="43:55">
      <c r="AQ9943" s="64"/>
      <c r="AR9943" s="64"/>
      <c r="AS9943" s="60"/>
      <c r="AT9943" s="60"/>
      <c r="AU9943" s="60"/>
      <c r="AV9943" s="60"/>
      <c r="AW9943" s="60"/>
      <c r="AX9943" s="60"/>
      <c r="AY9943" s="60"/>
      <c r="AZ9943" s="60"/>
      <c r="BA9943" s="60"/>
      <c r="BB9943" s="60"/>
      <c r="BC9943" s="61"/>
    </row>
    <row r="9944" spans="43:55">
      <c r="AQ9944" s="64"/>
      <c r="AR9944" s="64"/>
      <c r="AS9944" s="60"/>
      <c r="AT9944" s="60"/>
      <c r="AU9944" s="60"/>
      <c r="AV9944" s="60"/>
      <c r="AW9944" s="60"/>
      <c r="AX9944" s="60"/>
      <c r="AY9944" s="60"/>
      <c r="AZ9944" s="60"/>
      <c r="BA9944" s="60"/>
      <c r="BB9944" s="60"/>
      <c r="BC9944" s="61"/>
    </row>
    <row r="9945" spans="43:55">
      <c r="AQ9945" s="64"/>
      <c r="AR9945" s="64"/>
      <c r="AS9945" s="60"/>
      <c r="AT9945" s="60"/>
      <c r="AU9945" s="60"/>
      <c r="AV9945" s="60"/>
      <c r="AW9945" s="60"/>
      <c r="AX9945" s="60"/>
      <c r="AY9945" s="60"/>
      <c r="AZ9945" s="60"/>
      <c r="BA9945" s="60"/>
      <c r="BB9945" s="60"/>
      <c r="BC9945" s="61"/>
    </row>
    <row r="9946" spans="43:55">
      <c r="AQ9946" s="64"/>
      <c r="AR9946" s="64"/>
      <c r="AS9946" s="60"/>
      <c r="AT9946" s="60"/>
      <c r="AU9946" s="60"/>
      <c r="AV9946" s="60"/>
      <c r="AW9946" s="60"/>
      <c r="AX9946" s="60"/>
      <c r="AY9946" s="60"/>
      <c r="AZ9946" s="60"/>
      <c r="BA9946" s="60"/>
      <c r="BB9946" s="60"/>
      <c r="BC9946" s="61"/>
    </row>
    <row r="9947" spans="43:55">
      <c r="AQ9947" s="64"/>
      <c r="AR9947" s="64"/>
      <c r="AS9947" s="60"/>
      <c r="AT9947" s="60"/>
      <c r="AU9947" s="60"/>
      <c r="AV9947" s="60"/>
      <c r="AW9947" s="60"/>
      <c r="AX9947" s="60"/>
      <c r="AY9947" s="60"/>
      <c r="AZ9947" s="60"/>
      <c r="BA9947" s="60"/>
      <c r="BB9947" s="60"/>
      <c r="BC9947" s="61"/>
    </row>
    <row r="9948" spans="43:55">
      <c r="AQ9948" s="64"/>
      <c r="AR9948" s="64"/>
      <c r="AS9948" s="60"/>
      <c r="AT9948" s="60"/>
      <c r="AU9948" s="60"/>
      <c r="AV9948" s="60"/>
      <c r="AW9948" s="60"/>
      <c r="AX9948" s="60"/>
      <c r="AY9948" s="60"/>
      <c r="AZ9948" s="60"/>
      <c r="BA9948" s="60"/>
      <c r="BB9948" s="60"/>
      <c r="BC9948" s="61"/>
    </row>
    <row r="9949" spans="43:55">
      <c r="AQ9949" s="64"/>
      <c r="AR9949" s="64"/>
      <c r="AS9949" s="60"/>
      <c r="AT9949" s="60"/>
      <c r="AU9949" s="60"/>
      <c r="AV9949" s="60"/>
      <c r="AW9949" s="60"/>
      <c r="AX9949" s="60"/>
      <c r="AY9949" s="60"/>
      <c r="AZ9949" s="60"/>
      <c r="BA9949" s="60"/>
      <c r="BB9949" s="60"/>
      <c r="BC9949" s="61"/>
    </row>
    <row r="9950" spans="43:55">
      <c r="AQ9950" s="64"/>
      <c r="AR9950" s="64"/>
      <c r="AS9950" s="60"/>
      <c r="AT9950" s="60"/>
      <c r="AU9950" s="60"/>
      <c r="AV9950" s="60"/>
      <c r="AW9950" s="60"/>
      <c r="AX9950" s="60"/>
      <c r="AY9950" s="60"/>
      <c r="AZ9950" s="60"/>
      <c r="BA9950" s="60"/>
      <c r="BB9950" s="60"/>
      <c r="BC9950" s="61"/>
    </row>
    <row r="9951" spans="43:55">
      <c r="AQ9951" s="64"/>
      <c r="AR9951" s="64"/>
      <c r="AS9951" s="60"/>
      <c r="AT9951" s="60"/>
      <c r="AU9951" s="60"/>
      <c r="AV9951" s="60"/>
      <c r="AW9951" s="60"/>
      <c r="AX9951" s="60"/>
      <c r="AY9951" s="60"/>
      <c r="AZ9951" s="60"/>
      <c r="BA9951" s="60"/>
      <c r="BB9951" s="60"/>
      <c r="BC9951" s="61"/>
    </row>
    <row r="9952" spans="43:55">
      <c r="AQ9952" s="64"/>
      <c r="AR9952" s="64"/>
      <c r="AS9952" s="60"/>
      <c r="AT9952" s="60"/>
      <c r="AU9952" s="60"/>
      <c r="AV9952" s="60"/>
      <c r="AW9952" s="60"/>
      <c r="AX9952" s="60"/>
      <c r="AY9952" s="60"/>
      <c r="AZ9952" s="60"/>
      <c r="BA9952" s="60"/>
      <c r="BB9952" s="60"/>
      <c r="BC9952" s="61"/>
    </row>
    <row r="9953" spans="43:55">
      <c r="AQ9953" s="64"/>
      <c r="AR9953" s="64"/>
      <c r="AS9953" s="60"/>
      <c r="AT9953" s="60"/>
      <c r="AU9953" s="60"/>
      <c r="AV9953" s="60"/>
      <c r="AW9953" s="60"/>
      <c r="AX9953" s="60"/>
      <c r="AY9953" s="60"/>
      <c r="AZ9953" s="60"/>
      <c r="BA9953" s="60"/>
      <c r="BB9953" s="60"/>
      <c r="BC9953" s="61"/>
    </row>
    <row r="9954" spans="43:55">
      <c r="AQ9954" s="64"/>
      <c r="AR9954" s="64"/>
      <c r="AS9954" s="60"/>
      <c r="AT9954" s="60"/>
      <c r="AU9954" s="60"/>
      <c r="AV9954" s="60"/>
      <c r="AW9954" s="60"/>
      <c r="AX9954" s="60"/>
      <c r="AY9954" s="60"/>
      <c r="AZ9954" s="60"/>
      <c r="BA9954" s="60"/>
      <c r="BB9954" s="60"/>
      <c r="BC9954" s="61"/>
    </row>
    <row r="9955" spans="43:55">
      <c r="AQ9955" s="64"/>
      <c r="AR9955" s="64"/>
      <c r="AS9955" s="60"/>
      <c r="AT9955" s="60"/>
      <c r="AU9955" s="60"/>
      <c r="AV9955" s="60"/>
      <c r="AW9955" s="60"/>
      <c r="AX9955" s="60"/>
      <c r="AY9955" s="60"/>
      <c r="AZ9955" s="60"/>
      <c r="BA9955" s="60"/>
      <c r="BB9955" s="60"/>
      <c r="BC9955" s="61"/>
    </row>
    <row r="9956" spans="43:55">
      <c r="AQ9956" s="64"/>
      <c r="AR9956" s="64"/>
      <c r="AS9956" s="60"/>
      <c r="AT9956" s="60"/>
      <c r="AU9956" s="60"/>
      <c r="AV9956" s="60"/>
      <c r="AW9956" s="60"/>
      <c r="AX9956" s="60"/>
      <c r="AY9956" s="60"/>
      <c r="AZ9956" s="60"/>
      <c r="BA9956" s="60"/>
      <c r="BB9956" s="60"/>
      <c r="BC9956" s="61"/>
    </row>
    <row r="9957" spans="43:55">
      <c r="AQ9957" s="64"/>
      <c r="AR9957" s="64"/>
      <c r="AS9957" s="60"/>
      <c r="AT9957" s="60"/>
      <c r="AU9957" s="60"/>
      <c r="AV9957" s="60"/>
      <c r="AW9957" s="60"/>
      <c r="AX9957" s="60"/>
      <c r="AY9957" s="60"/>
      <c r="AZ9957" s="60"/>
      <c r="BA9957" s="60"/>
      <c r="BB9957" s="60"/>
      <c r="BC9957" s="61"/>
    </row>
    <row r="9958" spans="43:55">
      <c r="AQ9958" s="64"/>
      <c r="AR9958" s="64"/>
      <c r="AS9958" s="60"/>
      <c r="AT9958" s="60"/>
      <c r="AU9958" s="60"/>
      <c r="AV9958" s="60"/>
      <c r="AW9958" s="60"/>
      <c r="AX9958" s="60"/>
      <c r="AY9958" s="60"/>
      <c r="AZ9958" s="60"/>
      <c r="BA9958" s="60"/>
      <c r="BB9958" s="60"/>
      <c r="BC9958" s="61"/>
    </row>
    <row r="9959" spans="43:55">
      <c r="AQ9959" s="64"/>
      <c r="AR9959" s="64"/>
      <c r="AS9959" s="60"/>
      <c r="AT9959" s="60"/>
      <c r="AU9959" s="60"/>
      <c r="AV9959" s="60"/>
      <c r="AW9959" s="60"/>
      <c r="AX9959" s="60"/>
      <c r="AY9959" s="60"/>
      <c r="AZ9959" s="60"/>
      <c r="BA9959" s="60"/>
      <c r="BB9959" s="60"/>
      <c r="BC9959" s="61"/>
    </row>
    <row r="9960" spans="43:55">
      <c r="AQ9960" s="64"/>
      <c r="AR9960" s="64"/>
      <c r="AS9960" s="60"/>
      <c r="AT9960" s="60"/>
      <c r="AU9960" s="60"/>
      <c r="AV9960" s="60"/>
      <c r="AW9960" s="60"/>
      <c r="AX9960" s="60"/>
      <c r="AY9960" s="60"/>
      <c r="AZ9960" s="60"/>
      <c r="BA9960" s="60"/>
      <c r="BB9960" s="60"/>
      <c r="BC9960" s="61"/>
    </row>
    <row r="9961" spans="43:55">
      <c r="AQ9961" s="64"/>
      <c r="AR9961" s="64"/>
      <c r="AS9961" s="60"/>
      <c r="AT9961" s="60"/>
      <c r="AU9961" s="60"/>
      <c r="AV9961" s="60"/>
      <c r="AW9961" s="60"/>
      <c r="AX9961" s="60"/>
      <c r="AY9961" s="60"/>
      <c r="AZ9961" s="60"/>
      <c r="BA9961" s="60"/>
      <c r="BB9961" s="60"/>
      <c r="BC9961" s="61"/>
    </row>
    <row r="9962" spans="43:55">
      <c r="AQ9962" s="64"/>
      <c r="AR9962" s="64"/>
      <c r="AS9962" s="60"/>
      <c r="AT9962" s="60"/>
      <c r="AU9962" s="60"/>
      <c r="AV9962" s="60"/>
      <c r="AW9962" s="60"/>
      <c r="AX9962" s="60"/>
      <c r="AY9962" s="60"/>
      <c r="AZ9962" s="60"/>
      <c r="BA9962" s="60"/>
      <c r="BB9962" s="60"/>
      <c r="BC9962" s="61"/>
    </row>
    <row r="9963" spans="43:55">
      <c r="AQ9963" s="64"/>
      <c r="AR9963" s="64"/>
      <c r="AS9963" s="60"/>
      <c r="AT9963" s="60"/>
      <c r="AU9963" s="60"/>
      <c r="AV9963" s="60"/>
      <c r="AW9963" s="60"/>
      <c r="AX9963" s="60"/>
      <c r="AY9963" s="60"/>
      <c r="AZ9963" s="60"/>
      <c r="BA9963" s="60"/>
      <c r="BB9963" s="60"/>
      <c r="BC9963" s="61"/>
    </row>
    <row r="9964" spans="43:55">
      <c r="AQ9964" s="64"/>
      <c r="AR9964" s="64"/>
      <c r="AS9964" s="60"/>
      <c r="AT9964" s="60"/>
      <c r="AU9964" s="60"/>
      <c r="AV9964" s="60"/>
      <c r="AW9964" s="60"/>
      <c r="AX9964" s="60"/>
      <c r="AY9964" s="60"/>
      <c r="AZ9964" s="60"/>
      <c r="BA9964" s="60"/>
      <c r="BB9964" s="60"/>
      <c r="BC9964" s="61"/>
    </row>
    <row r="9965" spans="43:55">
      <c r="AQ9965" s="64"/>
      <c r="AR9965" s="64"/>
      <c r="AS9965" s="60"/>
      <c r="AT9965" s="60"/>
      <c r="AU9965" s="60"/>
      <c r="AV9965" s="60"/>
      <c r="AW9965" s="60"/>
      <c r="AX9965" s="60"/>
      <c r="AY9965" s="60"/>
      <c r="AZ9965" s="60"/>
      <c r="BA9965" s="60"/>
      <c r="BB9965" s="60"/>
      <c r="BC9965" s="61"/>
    </row>
    <row r="9966" spans="43:55">
      <c r="AQ9966" s="64"/>
      <c r="AR9966" s="64"/>
      <c r="AS9966" s="60"/>
      <c r="AT9966" s="60"/>
      <c r="AU9966" s="60"/>
      <c r="AV9966" s="60"/>
      <c r="AW9966" s="60"/>
      <c r="AX9966" s="60"/>
      <c r="AY9966" s="60"/>
      <c r="AZ9966" s="60"/>
      <c r="BA9966" s="60"/>
      <c r="BB9966" s="60"/>
      <c r="BC9966" s="61"/>
    </row>
    <row r="9967" spans="43:55">
      <c r="AQ9967" s="64"/>
      <c r="AR9967" s="64"/>
      <c r="AS9967" s="60"/>
      <c r="AT9967" s="60"/>
      <c r="AU9967" s="60"/>
      <c r="AV9967" s="60"/>
      <c r="AW9967" s="60"/>
      <c r="AX9967" s="60"/>
      <c r="AY9967" s="60"/>
      <c r="AZ9967" s="60"/>
      <c r="BA9967" s="60"/>
      <c r="BB9967" s="60"/>
      <c r="BC9967" s="61"/>
    </row>
    <row r="9968" spans="43:55">
      <c r="AQ9968" s="64"/>
      <c r="AR9968" s="64"/>
      <c r="AS9968" s="60"/>
      <c r="AT9968" s="60"/>
      <c r="AU9968" s="60"/>
      <c r="AV9968" s="60"/>
      <c r="AW9968" s="60"/>
      <c r="AX9968" s="60"/>
      <c r="AY9968" s="60"/>
      <c r="AZ9968" s="60"/>
      <c r="BA9968" s="60"/>
      <c r="BB9968" s="60"/>
      <c r="BC9968" s="61"/>
    </row>
    <row r="9969" spans="43:55">
      <c r="AQ9969" s="64"/>
      <c r="AR9969" s="64"/>
      <c r="AS9969" s="60"/>
      <c r="AT9969" s="60"/>
      <c r="AU9969" s="60"/>
      <c r="AV9969" s="60"/>
      <c r="AW9969" s="60"/>
      <c r="AX9969" s="60"/>
      <c r="AY9969" s="60"/>
      <c r="AZ9969" s="60"/>
      <c r="BA9969" s="60"/>
      <c r="BB9969" s="60"/>
      <c r="BC9969" s="61"/>
    </row>
    <row r="9970" spans="43:55">
      <c r="AQ9970" s="64"/>
      <c r="AR9970" s="64"/>
      <c r="AS9970" s="60"/>
      <c r="AT9970" s="60"/>
      <c r="AU9970" s="60"/>
      <c r="AV9970" s="60"/>
      <c r="AW9970" s="60"/>
      <c r="AX9970" s="60"/>
      <c r="AY9970" s="60"/>
      <c r="AZ9970" s="60"/>
      <c r="BA9970" s="60"/>
      <c r="BB9970" s="60"/>
      <c r="BC9970" s="61"/>
    </row>
    <row r="9971" spans="43:55">
      <c r="AQ9971" s="64"/>
      <c r="AR9971" s="64"/>
      <c r="AS9971" s="60"/>
      <c r="AT9971" s="60"/>
      <c r="AU9971" s="60"/>
      <c r="AV9971" s="60"/>
      <c r="AW9971" s="60"/>
      <c r="AX9971" s="60"/>
      <c r="AY9971" s="60"/>
      <c r="AZ9971" s="60"/>
      <c r="BA9971" s="60"/>
      <c r="BB9971" s="60"/>
      <c r="BC9971" s="61"/>
    </row>
    <row r="9972" spans="43:55">
      <c r="AQ9972" s="64"/>
      <c r="AR9972" s="64"/>
      <c r="AS9972" s="60"/>
      <c r="AT9972" s="60"/>
      <c r="AU9972" s="60"/>
      <c r="AV9972" s="60"/>
      <c r="AW9972" s="60"/>
      <c r="AX9972" s="60"/>
      <c r="AY9972" s="60"/>
      <c r="AZ9972" s="60"/>
      <c r="BA9972" s="60"/>
      <c r="BB9972" s="60"/>
      <c r="BC9972" s="61"/>
    </row>
    <row r="9973" spans="43:55">
      <c r="AQ9973" s="64"/>
      <c r="AR9973" s="64"/>
      <c r="AS9973" s="60"/>
      <c r="AT9973" s="60"/>
      <c r="AU9973" s="60"/>
      <c r="AV9973" s="60"/>
      <c r="AW9973" s="60"/>
      <c r="AX9973" s="60"/>
      <c r="AY9973" s="60"/>
      <c r="AZ9973" s="60"/>
      <c r="BA9973" s="60"/>
      <c r="BB9973" s="60"/>
      <c r="BC9973" s="61"/>
    </row>
    <row r="9974" spans="43:55">
      <c r="AQ9974" s="64"/>
      <c r="AR9974" s="64"/>
      <c r="AS9974" s="60"/>
      <c r="AT9974" s="60"/>
      <c r="AU9974" s="60"/>
      <c r="AV9974" s="60"/>
      <c r="AW9974" s="60"/>
      <c r="AX9974" s="60"/>
      <c r="AY9974" s="60"/>
      <c r="AZ9974" s="60"/>
      <c r="BA9974" s="60"/>
      <c r="BB9974" s="60"/>
      <c r="BC9974" s="61"/>
    </row>
    <row r="9975" spans="43:55">
      <c r="AQ9975" s="64"/>
      <c r="AR9975" s="64"/>
      <c r="AS9975" s="60"/>
      <c r="AT9975" s="60"/>
      <c r="AU9975" s="60"/>
      <c r="AV9975" s="60"/>
      <c r="AW9975" s="60"/>
      <c r="AX9975" s="60"/>
      <c r="AY9975" s="60"/>
      <c r="AZ9975" s="60"/>
      <c r="BA9975" s="60"/>
      <c r="BB9975" s="60"/>
      <c r="BC9975" s="61"/>
    </row>
    <row r="9976" spans="43:55">
      <c r="AQ9976" s="64"/>
      <c r="AR9976" s="64"/>
      <c r="AS9976" s="60"/>
      <c r="AT9976" s="60"/>
      <c r="AU9976" s="60"/>
      <c r="AV9976" s="60"/>
      <c r="AW9976" s="60"/>
      <c r="AX9976" s="60"/>
      <c r="AY9976" s="60"/>
      <c r="AZ9976" s="60"/>
      <c r="BA9976" s="60"/>
      <c r="BB9976" s="60"/>
      <c r="BC9976" s="61"/>
    </row>
    <row r="9977" spans="43:55">
      <c r="AQ9977" s="64"/>
      <c r="AR9977" s="64"/>
      <c r="AS9977" s="60"/>
      <c r="AT9977" s="60"/>
      <c r="AU9977" s="60"/>
      <c r="AV9977" s="60"/>
      <c r="AW9977" s="60"/>
      <c r="AX9977" s="60"/>
      <c r="AY9977" s="60"/>
      <c r="AZ9977" s="60"/>
      <c r="BA9977" s="60"/>
      <c r="BB9977" s="60"/>
      <c r="BC9977" s="61"/>
    </row>
    <row r="9978" spans="43:55">
      <c r="AQ9978" s="64"/>
      <c r="AR9978" s="64"/>
      <c r="AS9978" s="60"/>
      <c r="AT9978" s="60"/>
      <c r="AU9978" s="60"/>
      <c r="AV9978" s="60"/>
      <c r="AW9978" s="60"/>
      <c r="AX9978" s="60"/>
      <c r="AY9978" s="60"/>
      <c r="AZ9978" s="60"/>
      <c r="BA9978" s="60"/>
      <c r="BB9978" s="60"/>
      <c r="BC9978" s="61"/>
    </row>
    <row r="9979" spans="43:55">
      <c r="AQ9979" s="64"/>
      <c r="AR9979" s="64"/>
      <c r="AS9979" s="60"/>
      <c r="AT9979" s="60"/>
      <c r="AU9979" s="60"/>
      <c r="AV9979" s="60"/>
      <c r="AW9979" s="60"/>
      <c r="AX9979" s="60"/>
      <c r="AY9979" s="60"/>
      <c r="AZ9979" s="60"/>
      <c r="BA9979" s="60"/>
      <c r="BB9979" s="60"/>
      <c r="BC9979" s="61"/>
    </row>
    <row r="9980" spans="43:55">
      <c r="AQ9980" s="64"/>
      <c r="AR9980" s="64"/>
      <c r="AS9980" s="60"/>
      <c r="AT9980" s="60"/>
      <c r="AU9980" s="60"/>
      <c r="AV9980" s="60"/>
      <c r="AW9980" s="60"/>
      <c r="AX9980" s="60"/>
      <c r="AY9980" s="60"/>
      <c r="AZ9980" s="60"/>
      <c r="BA9980" s="60"/>
      <c r="BB9980" s="60"/>
      <c r="BC9980" s="61"/>
    </row>
    <row r="9981" spans="43:55">
      <c r="AQ9981" s="64"/>
      <c r="AR9981" s="64"/>
      <c r="AS9981" s="60"/>
      <c r="AT9981" s="60"/>
      <c r="AU9981" s="60"/>
      <c r="AV9981" s="60"/>
      <c r="AW9981" s="60"/>
      <c r="AX9981" s="60"/>
      <c r="AY9981" s="60"/>
      <c r="AZ9981" s="60"/>
      <c r="BA9981" s="60"/>
      <c r="BB9981" s="60"/>
      <c r="BC9981" s="61"/>
    </row>
    <row r="9982" spans="43:55">
      <c r="AQ9982" s="64"/>
      <c r="AR9982" s="64"/>
      <c r="AS9982" s="60"/>
      <c r="AT9982" s="60"/>
      <c r="AU9982" s="60"/>
      <c r="AV9982" s="60"/>
      <c r="AW9982" s="60"/>
      <c r="AX9982" s="60"/>
      <c r="AY9982" s="60"/>
      <c r="AZ9982" s="60"/>
      <c r="BA9982" s="60"/>
      <c r="BB9982" s="60"/>
      <c r="BC9982" s="61"/>
    </row>
    <row r="9983" spans="43:55">
      <c r="AQ9983" s="64"/>
      <c r="AR9983" s="64"/>
      <c r="AS9983" s="60"/>
      <c r="AT9983" s="60"/>
      <c r="AU9983" s="60"/>
      <c r="AV9983" s="60"/>
      <c r="AW9983" s="60"/>
      <c r="AX9983" s="60"/>
      <c r="AY9983" s="60"/>
      <c r="AZ9983" s="60"/>
      <c r="BA9983" s="60"/>
      <c r="BB9983" s="60"/>
      <c r="BC9983" s="61"/>
    </row>
    <row r="9984" spans="43:55">
      <c r="AQ9984" s="64"/>
      <c r="AR9984" s="64"/>
      <c r="AS9984" s="60"/>
      <c r="AT9984" s="60"/>
      <c r="AU9984" s="60"/>
      <c r="AV9984" s="60"/>
      <c r="AW9984" s="60"/>
      <c r="AX9984" s="60"/>
      <c r="AY9984" s="60"/>
      <c r="AZ9984" s="60"/>
      <c r="BA9984" s="60"/>
      <c r="BB9984" s="60"/>
      <c r="BC9984" s="61"/>
    </row>
    <row r="9985" spans="43:55">
      <c r="AQ9985" s="64"/>
      <c r="AR9985" s="64"/>
      <c r="AS9985" s="60"/>
      <c r="AT9985" s="60"/>
      <c r="AU9985" s="60"/>
      <c r="AV9985" s="60"/>
      <c r="AW9985" s="60"/>
      <c r="AX9985" s="60"/>
      <c r="AY9985" s="60"/>
      <c r="AZ9985" s="60"/>
      <c r="BA9985" s="60"/>
      <c r="BB9985" s="60"/>
      <c r="BC9985" s="61"/>
    </row>
    <row r="9986" spans="43:55">
      <c r="AQ9986" s="64"/>
      <c r="AR9986" s="64"/>
      <c r="AS9986" s="60"/>
      <c r="AT9986" s="60"/>
      <c r="AU9986" s="60"/>
      <c r="AV9986" s="60"/>
      <c r="AW9986" s="60"/>
      <c r="AX9986" s="60"/>
      <c r="AY9986" s="60"/>
      <c r="AZ9986" s="60"/>
      <c r="BA9986" s="60"/>
      <c r="BB9986" s="60"/>
      <c r="BC9986" s="61"/>
    </row>
    <row r="9987" spans="43:55">
      <c r="AQ9987" s="64"/>
      <c r="AR9987" s="64"/>
      <c r="AS9987" s="60"/>
      <c r="AT9987" s="60"/>
      <c r="AU9987" s="60"/>
      <c r="AV9987" s="60"/>
      <c r="AW9987" s="60"/>
      <c r="AX9987" s="60"/>
      <c r="AY9987" s="60"/>
      <c r="AZ9987" s="60"/>
      <c r="BA9987" s="60"/>
      <c r="BB9987" s="60"/>
      <c r="BC9987" s="61"/>
    </row>
    <row r="9988" spans="43:55">
      <c r="AQ9988" s="64"/>
      <c r="AR9988" s="64"/>
      <c r="AS9988" s="60"/>
      <c r="AT9988" s="60"/>
      <c r="AU9988" s="60"/>
      <c r="AV9988" s="60"/>
      <c r="AW9988" s="60"/>
      <c r="AX9988" s="60"/>
      <c r="AY9988" s="60"/>
      <c r="AZ9988" s="60"/>
      <c r="BA9988" s="60"/>
      <c r="BB9988" s="60"/>
      <c r="BC9988" s="61"/>
    </row>
    <row r="9989" spans="43:55">
      <c r="AQ9989" s="64"/>
      <c r="AR9989" s="64"/>
      <c r="AS9989" s="60"/>
      <c r="AT9989" s="60"/>
      <c r="AU9989" s="60"/>
      <c r="AV9989" s="60"/>
      <c r="AW9989" s="60"/>
      <c r="AX9989" s="60"/>
      <c r="AY9989" s="60"/>
      <c r="AZ9989" s="60"/>
      <c r="BA9989" s="60"/>
      <c r="BB9989" s="60"/>
      <c r="BC9989" s="61"/>
    </row>
    <row r="9990" spans="43:55">
      <c r="AQ9990" s="64"/>
      <c r="AR9990" s="64"/>
      <c r="AS9990" s="60"/>
      <c r="AT9990" s="60"/>
      <c r="AU9990" s="60"/>
      <c r="AV9990" s="60"/>
      <c r="AW9990" s="60"/>
      <c r="AX9990" s="60"/>
      <c r="AY9990" s="60"/>
      <c r="AZ9990" s="60"/>
      <c r="BA9990" s="60"/>
      <c r="BB9990" s="60"/>
      <c r="BC9990" s="61"/>
    </row>
    <row r="9991" spans="43:55">
      <c r="AQ9991" s="64"/>
      <c r="AR9991" s="64"/>
      <c r="AS9991" s="60"/>
      <c r="AT9991" s="60"/>
      <c r="AU9991" s="60"/>
      <c r="AV9991" s="60"/>
      <c r="AW9991" s="60"/>
      <c r="AX9991" s="60"/>
      <c r="AY9991" s="60"/>
      <c r="AZ9991" s="60"/>
      <c r="BA9991" s="60"/>
      <c r="BB9991" s="60"/>
      <c r="BC9991" s="61"/>
    </row>
    <row r="9992" spans="43:55">
      <c r="AQ9992" s="64"/>
      <c r="AR9992" s="64"/>
      <c r="AS9992" s="60"/>
      <c r="AT9992" s="60"/>
      <c r="AU9992" s="60"/>
      <c r="AV9992" s="60"/>
      <c r="AW9992" s="60"/>
      <c r="AX9992" s="60"/>
      <c r="AY9992" s="60"/>
      <c r="AZ9992" s="60"/>
      <c r="BA9992" s="60"/>
      <c r="BB9992" s="60"/>
      <c r="BC9992" s="61"/>
    </row>
    <row r="9993" spans="43:55">
      <c r="AQ9993" s="64"/>
      <c r="AR9993" s="64"/>
      <c r="AS9993" s="60"/>
      <c r="AT9993" s="60"/>
      <c r="AU9993" s="60"/>
      <c r="AV9993" s="60"/>
      <c r="AW9993" s="60"/>
      <c r="AX9993" s="60"/>
      <c r="AY9993" s="60"/>
      <c r="AZ9993" s="60"/>
      <c r="BA9993" s="60"/>
      <c r="BB9993" s="60"/>
      <c r="BC9993" s="61"/>
    </row>
    <row r="9994" spans="43:55">
      <c r="AQ9994" s="64"/>
      <c r="AR9994" s="64"/>
      <c r="AS9994" s="60"/>
      <c r="AT9994" s="60"/>
      <c r="AU9994" s="60"/>
      <c r="AV9994" s="60"/>
      <c r="AW9994" s="60"/>
      <c r="AX9994" s="60"/>
      <c r="AY9994" s="60"/>
      <c r="AZ9994" s="60"/>
      <c r="BA9994" s="60"/>
      <c r="BB9994" s="60"/>
      <c r="BC9994" s="61"/>
    </row>
    <row r="9995" spans="43:55">
      <c r="AQ9995" s="64"/>
      <c r="AR9995" s="64"/>
      <c r="AS9995" s="60"/>
      <c r="AT9995" s="60"/>
      <c r="AU9995" s="60"/>
      <c r="AV9995" s="60"/>
      <c r="AW9995" s="60"/>
      <c r="AX9995" s="60"/>
      <c r="AY9995" s="60"/>
      <c r="AZ9995" s="60"/>
      <c r="BA9995" s="60"/>
      <c r="BB9995" s="60"/>
      <c r="BC9995" s="61"/>
    </row>
    <row r="9996" spans="43:55">
      <c r="AQ9996" s="64"/>
      <c r="AR9996" s="64"/>
      <c r="AS9996" s="60"/>
      <c r="AT9996" s="60"/>
      <c r="AU9996" s="60"/>
      <c r="AV9996" s="60"/>
      <c r="AW9996" s="60"/>
      <c r="AX9996" s="60"/>
      <c r="AY9996" s="60"/>
      <c r="AZ9996" s="60"/>
      <c r="BA9996" s="60"/>
      <c r="BB9996" s="60"/>
      <c r="BC9996" s="61"/>
    </row>
    <row r="9997" spans="43:55">
      <c r="AQ9997" s="64"/>
      <c r="AR9997" s="64"/>
      <c r="AS9997" s="60"/>
      <c r="AT9997" s="60"/>
      <c r="AU9997" s="60"/>
      <c r="AV9997" s="60"/>
      <c r="AW9997" s="60"/>
      <c r="AX9997" s="60"/>
      <c r="AY9997" s="60"/>
      <c r="AZ9997" s="60"/>
      <c r="BA9997" s="60"/>
      <c r="BB9997" s="60"/>
      <c r="BC9997" s="61"/>
    </row>
    <row r="9998" spans="43:55">
      <c r="AQ9998" s="64"/>
      <c r="AR9998" s="64"/>
      <c r="AS9998" s="60"/>
      <c r="AT9998" s="60"/>
      <c r="AU9998" s="60"/>
      <c r="AV9998" s="60"/>
      <c r="AW9998" s="60"/>
      <c r="AX9998" s="60"/>
      <c r="AY9998" s="60"/>
      <c r="AZ9998" s="60"/>
      <c r="BA9998" s="60"/>
      <c r="BB9998" s="60"/>
      <c r="BC9998" s="61"/>
    </row>
    <row r="9999" spans="43:55">
      <c r="AQ9999" s="64"/>
      <c r="AR9999" s="64"/>
      <c r="AS9999" s="60"/>
      <c r="AT9999" s="60"/>
      <c r="AU9999" s="60"/>
      <c r="AV9999" s="60"/>
      <c r="AW9999" s="60"/>
      <c r="AX9999" s="60"/>
      <c r="AY9999" s="60"/>
      <c r="AZ9999" s="60"/>
      <c r="BA9999" s="60"/>
      <c r="BB9999" s="60"/>
      <c r="BC9999" s="61"/>
    </row>
    <row r="10000" spans="43:55">
      <c r="AQ10000" s="64"/>
      <c r="AR10000" s="64"/>
      <c r="AS10000" s="60"/>
      <c r="AT10000" s="60"/>
      <c r="AU10000" s="60"/>
      <c r="AV10000" s="60"/>
      <c r="AW10000" s="60"/>
      <c r="AX10000" s="60"/>
      <c r="AY10000" s="60"/>
      <c r="AZ10000" s="60"/>
      <c r="BA10000" s="60"/>
      <c r="BB10000" s="60"/>
      <c r="BC10000" s="61"/>
    </row>
    <row r="10001" spans="43:55">
      <c r="AQ10001" s="64"/>
      <c r="AR10001" s="64"/>
      <c r="AS10001" s="60"/>
      <c r="AT10001" s="60"/>
      <c r="AU10001" s="60"/>
      <c r="AV10001" s="60"/>
      <c r="AW10001" s="60"/>
      <c r="AX10001" s="60"/>
      <c r="AY10001" s="60"/>
      <c r="AZ10001" s="60"/>
      <c r="BA10001" s="60"/>
      <c r="BB10001" s="60"/>
      <c r="BC10001" s="61"/>
    </row>
    <row r="10002" spans="43:55">
      <c r="AQ10002" s="64"/>
      <c r="AR10002" s="64"/>
      <c r="AS10002" s="60"/>
      <c r="AT10002" s="60"/>
      <c r="AU10002" s="60"/>
      <c r="AV10002" s="60"/>
      <c r="AW10002" s="60"/>
      <c r="AX10002" s="60"/>
      <c r="AY10002" s="60"/>
      <c r="AZ10002" s="60"/>
      <c r="BA10002" s="60"/>
      <c r="BB10002" s="60"/>
      <c r="BC10002" s="61"/>
    </row>
    <row r="10003" spans="43:55">
      <c r="AQ10003" s="64"/>
      <c r="AR10003" s="64"/>
      <c r="AS10003" s="60"/>
      <c r="AT10003" s="60"/>
      <c r="AU10003" s="60"/>
      <c r="AV10003" s="60"/>
      <c r="AW10003" s="60"/>
      <c r="AX10003" s="60"/>
      <c r="AY10003" s="60"/>
      <c r="AZ10003" s="60"/>
      <c r="BA10003" s="60"/>
      <c r="BB10003" s="60"/>
      <c r="BC10003" s="61"/>
    </row>
    <row r="10004" spans="43:55">
      <c r="AQ10004" s="64"/>
      <c r="AR10004" s="64"/>
      <c r="AS10004" s="60"/>
      <c r="AT10004" s="60"/>
      <c r="AU10004" s="60"/>
      <c r="AV10004" s="60"/>
      <c r="AW10004" s="60"/>
      <c r="AX10004" s="60"/>
      <c r="AY10004" s="60"/>
      <c r="AZ10004" s="60"/>
      <c r="BA10004" s="60"/>
      <c r="BB10004" s="60"/>
      <c r="BC10004" s="61"/>
    </row>
    <row r="10005" spans="43:55">
      <c r="AQ10005" s="64"/>
      <c r="AR10005" s="64"/>
      <c r="AS10005" s="60"/>
      <c r="AT10005" s="60"/>
      <c r="AU10005" s="60"/>
      <c r="AV10005" s="60"/>
      <c r="AW10005" s="60"/>
      <c r="AX10005" s="60"/>
      <c r="AY10005" s="60"/>
      <c r="AZ10005" s="60"/>
      <c r="BA10005" s="60"/>
      <c r="BB10005" s="60"/>
      <c r="BC10005" s="61"/>
    </row>
    <row r="10006" spans="43:55">
      <c r="AQ10006" s="64"/>
      <c r="AR10006" s="64"/>
      <c r="AS10006" s="60"/>
      <c r="AT10006" s="60"/>
      <c r="AU10006" s="60"/>
      <c r="AV10006" s="60"/>
      <c r="AW10006" s="60"/>
      <c r="AX10006" s="60"/>
      <c r="AY10006" s="60"/>
      <c r="AZ10006" s="60"/>
      <c r="BA10006" s="60"/>
      <c r="BB10006" s="60"/>
      <c r="BC10006" s="61"/>
    </row>
    <row r="10007" spans="43:55">
      <c r="AQ10007" s="64"/>
      <c r="AR10007" s="64"/>
      <c r="AS10007" s="60"/>
      <c r="AT10007" s="60"/>
      <c r="AU10007" s="60"/>
      <c r="AV10007" s="60"/>
      <c r="AW10007" s="60"/>
      <c r="AX10007" s="60"/>
      <c r="AY10007" s="60"/>
      <c r="AZ10007" s="60"/>
      <c r="BA10007" s="60"/>
      <c r="BB10007" s="60"/>
      <c r="BC10007" s="61"/>
    </row>
    <row r="10008" spans="43:55">
      <c r="AQ10008" s="64"/>
      <c r="AR10008" s="64"/>
      <c r="AS10008" s="60"/>
      <c r="AT10008" s="60"/>
      <c r="AU10008" s="60"/>
      <c r="AV10008" s="60"/>
      <c r="AW10008" s="60"/>
      <c r="AX10008" s="60"/>
      <c r="AY10008" s="60"/>
      <c r="AZ10008" s="60"/>
      <c r="BA10008" s="60"/>
      <c r="BB10008" s="60"/>
      <c r="BC10008" s="61"/>
    </row>
    <row r="10009" spans="43:55">
      <c r="AQ10009" s="64"/>
      <c r="AR10009" s="64"/>
      <c r="AS10009" s="60"/>
      <c r="AT10009" s="60"/>
      <c r="AU10009" s="60"/>
      <c r="AV10009" s="60"/>
      <c r="AW10009" s="60"/>
      <c r="AX10009" s="60"/>
      <c r="AY10009" s="60"/>
      <c r="AZ10009" s="60"/>
      <c r="BA10009" s="60"/>
      <c r="BB10009" s="60"/>
      <c r="BC10009" s="61"/>
    </row>
    <row r="10010" spans="43:55">
      <c r="AQ10010" s="64"/>
      <c r="AR10010" s="64"/>
      <c r="AS10010" s="60"/>
      <c r="AT10010" s="60"/>
      <c r="AU10010" s="60"/>
      <c r="AV10010" s="60"/>
      <c r="AW10010" s="60"/>
      <c r="AX10010" s="60"/>
      <c r="AY10010" s="60"/>
      <c r="AZ10010" s="60"/>
      <c r="BA10010" s="60"/>
      <c r="BB10010" s="60"/>
      <c r="BC10010" s="61"/>
    </row>
    <row r="10011" spans="43:55">
      <c r="AQ10011" s="64"/>
      <c r="AR10011" s="64"/>
      <c r="AS10011" s="60"/>
      <c r="AT10011" s="60"/>
      <c r="AU10011" s="60"/>
      <c r="AV10011" s="60"/>
      <c r="AW10011" s="60"/>
      <c r="AX10011" s="60"/>
      <c r="AY10011" s="60"/>
      <c r="AZ10011" s="60"/>
      <c r="BA10011" s="60"/>
      <c r="BB10011" s="60"/>
      <c r="BC10011" s="61"/>
    </row>
    <row r="10012" spans="43:55">
      <c r="AQ10012" s="64"/>
      <c r="AR10012" s="64"/>
      <c r="AS10012" s="60"/>
      <c r="AT10012" s="60"/>
      <c r="AU10012" s="60"/>
      <c r="AV10012" s="60"/>
      <c r="AW10012" s="60"/>
      <c r="AX10012" s="60"/>
      <c r="AY10012" s="60"/>
      <c r="AZ10012" s="60"/>
      <c r="BA10012" s="60"/>
      <c r="BB10012" s="60"/>
      <c r="BC10012" s="61"/>
    </row>
    <row r="10013" spans="43:55">
      <c r="AQ10013" s="64"/>
      <c r="AR10013" s="64"/>
      <c r="AS10013" s="60"/>
      <c r="AT10013" s="60"/>
      <c r="AU10013" s="60"/>
      <c r="AV10013" s="60"/>
      <c r="AW10013" s="60"/>
      <c r="AX10013" s="60"/>
      <c r="AY10013" s="60"/>
      <c r="AZ10013" s="60"/>
      <c r="BA10013" s="60"/>
      <c r="BB10013" s="60"/>
      <c r="BC10013" s="61"/>
    </row>
    <row r="10014" spans="43:55">
      <c r="AQ10014" s="64"/>
      <c r="AR10014" s="64"/>
      <c r="AS10014" s="60"/>
      <c r="AT10014" s="60"/>
      <c r="AU10014" s="60"/>
      <c r="AV10014" s="60"/>
      <c r="AW10014" s="60"/>
      <c r="AX10014" s="60"/>
      <c r="AY10014" s="60"/>
      <c r="AZ10014" s="60"/>
      <c r="BA10014" s="60"/>
      <c r="BB10014" s="60"/>
      <c r="BC10014" s="61"/>
    </row>
    <row r="10015" spans="43:55">
      <c r="AQ10015" s="64"/>
      <c r="AR10015" s="64"/>
      <c r="AS10015" s="60"/>
      <c r="AT10015" s="60"/>
      <c r="AU10015" s="60"/>
      <c r="AV10015" s="60"/>
      <c r="AW10015" s="60"/>
      <c r="AX10015" s="60"/>
      <c r="AY10015" s="60"/>
      <c r="AZ10015" s="60"/>
      <c r="BA10015" s="60"/>
      <c r="BB10015" s="60"/>
      <c r="BC10015" s="61"/>
    </row>
    <row r="10016" spans="43:55">
      <c r="AQ10016" s="64"/>
      <c r="AR10016" s="64"/>
      <c r="AS10016" s="60"/>
      <c r="AT10016" s="60"/>
      <c r="AU10016" s="60"/>
      <c r="AV10016" s="60"/>
      <c r="AW10016" s="60"/>
      <c r="AX10016" s="60"/>
      <c r="AY10016" s="60"/>
      <c r="AZ10016" s="60"/>
      <c r="BA10016" s="60"/>
      <c r="BB10016" s="60"/>
      <c r="BC10016" s="61"/>
    </row>
    <row r="10017" spans="43:55">
      <c r="AQ10017" s="64"/>
      <c r="AR10017" s="64"/>
      <c r="AS10017" s="60"/>
      <c r="AT10017" s="60"/>
      <c r="AU10017" s="60"/>
      <c r="AV10017" s="60"/>
      <c r="AW10017" s="60"/>
      <c r="AX10017" s="60"/>
      <c r="AY10017" s="60"/>
      <c r="AZ10017" s="60"/>
      <c r="BA10017" s="60"/>
      <c r="BB10017" s="60"/>
      <c r="BC10017" s="61"/>
    </row>
    <row r="10018" spans="43:55">
      <c r="AQ10018" s="64"/>
      <c r="AR10018" s="64"/>
      <c r="AS10018" s="60"/>
      <c r="AT10018" s="60"/>
      <c r="AU10018" s="60"/>
      <c r="AV10018" s="60"/>
      <c r="AW10018" s="60"/>
      <c r="AX10018" s="60"/>
      <c r="AY10018" s="60"/>
      <c r="AZ10018" s="60"/>
      <c r="BA10018" s="60"/>
      <c r="BB10018" s="60"/>
      <c r="BC10018" s="61"/>
    </row>
    <row r="10019" spans="43:55">
      <c r="AQ10019" s="64"/>
      <c r="AR10019" s="64"/>
      <c r="AS10019" s="60"/>
      <c r="AT10019" s="60"/>
      <c r="AU10019" s="60"/>
      <c r="AV10019" s="60"/>
      <c r="AW10019" s="60"/>
      <c r="AX10019" s="60"/>
      <c r="AY10019" s="60"/>
      <c r="AZ10019" s="60"/>
      <c r="BA10019" s="60"/>
      <c r="BB10019" s="60"/>
      <c r="BC10019" s="61"/>
    </row>
    <row r="10020" spans="43:55">
      <c r="AQ10020" s="64"/>
      <c r="AR10020" s="64"/>
      <c r="AS10020" s="60"/>
      <c r="AT10020" s="60"/>
      <c r="AU10020" s="60"/>
      <c r="AV10020" s="60"/>
      <c r="AW10020" s="60"/>
      <c r="AX10020" s="60"/>
      <c r="AY10020" s="60"/>
      <c r="AZ10020" s="60"/>
      <c r="BA10020" s="60"/>
      <c r="BB10020" s="60"/>
      <c r="BC10020" s="61"/>
    </row>
    <row r="10021" spans="43:55">
      <c r="AQ10021" s="64"/>
      <c r="AR10021" s="64"/>
      <c r="AS10021" s="60"/>
      <c r="AT10021" s="60"/>
      <c r="AU10021" s="60"/>
      <c r="AV10021" s="60"/>
      <c r="AW10021" s="60"/>
      <c r="AX10021" s="60"/>
      <c r="AY10021" s="60"/>
      <c r="AZ10021" s="60"/>
      <c r="BA10021" s="60"/>
      <c r="BB10021" s="60"/>
      <c r="BC10021" s="61"/>
    </row>
    <row r="10022" spans="43:55">
      <c r="AQ10022" s="64"/>
      <c r="AR10022" s="64"/>
      <c r="AS10022" s="60"/>
      <c r="AT10022" s="60"/>
      <c r="AU10022" s="60"/>
      <c r="AV10022" s="60"/>
      <c r="AW10022" s="60"/>
      <c r="AX10022" s="60"/>
      <c r="AY10022" s="60"/>
      <c r="AZ10022" s="60"/>
      <c r="BA10022" s="60"/>
      <c r="BB10022" s="60"/>
      <c r="BC10022" s="61"/>
    </row>
    <row r="10023" spans="43:55">
      <c r="AQ10023" s="64"/>
      <c r="AR10023" s="64"/>
      <c r="AS10023" s="60"/>
      <c r="AT10023" s="60"/>
      <c r="AU10023" s="60"/>
      <c r="AV10023" s="60"/>
      <c r="AW10023" s="60"/>
      <c r="AX10023" s="60"/>
      <c r="AY10023" s="60"/>
      <c r="AZ10023" s="60"/>
      <c r="BA10023" s="60"/>
      <c r="BB10023" s="60"/>
      <c r="BC10023" s="61"/>
    </row>
    <row r="10024" spans="43:55">
      <c r="AQ10024" s="64"/>
      <c r="AR10024" s="64"/>
      <c r="AS10024" s="60"/>
      <c r="AT10024" s="60"/>
      <c r="AU10024" s="60"/>
      <c r="AV10024" s="60"/>
      <c r="AW10024" s="60"/>
      <c r="AX10024" s="60"/>
      <c r="AY10024" s="60"/>
      <c r="AZ10024" s="60"/>
      <c r="BA10024" s="60"/>
      <c r="BB10024" s="60"/>
      <c r="BC10024" s="61"/>
    </row>
    <row r="10025" spans="43:55">
      <c r="AQ10025" s="64"/>
      <c r="AR10025" s="64"/>
      <c r="AS10025" s="60"/>
      <c r="AT10025" s="60"/>
      <c r="AU10025" s="60"/>
      <c r="AV10025" s="60"/>
      <c r="AW10025" s="60"/>
      <c r="AX10025" s="60"/>
      <c r="AY10025" s="60"/>
      <c r="AZ10025" s="60"/>
      <c r="BA10025" s="60"/>
      <c r="BB10025" s="60"/>
      <c r="BC10025" s="61"/>
    </row>
    <row r="10026" spans="43:55">
      <c r="AQ10026" s="64"/>
      <c r="AR10026" s="64"/>
      <c r="AS10026" s="60"/>
      <c r="AT10026" s="60"/>
      <c r="AU10026" s="60"/>
      <c r="AV10026" s="60"/>
      <c r="AW10026" s="60"/>
      <c r="AX10026" s="60"/>
      <c r="AY10026" s="60"/>
      <c r="AZ10026" s="60"/>
      <c r="BA10026" s="60"/>
      <c r="BB10026" s="60"/>
      <c r="BC10026" s="61"/>
    </row>
    <row r="10027" spans="43:55">
      <c r="AQ10027" s="64"/>
      <c r="AR10027" s="64"/>
      <c r="AS10027" s="60"/>
      <c r="AT10027" s="60"/>
      <c r="AU10027" s="60"/>
      <c r="AV10027" s="60"/>
      <c r="AW10027" s="60"/>
      <c r="AX10027" s="60"/>
      <c r="AY10027" s="60"/>
      <c r="AZ10027" s="60"/>
      <c r="BA10027" s="60"/>
      <c r="BB10027" s="60"/>
      <c r="BC10027" s="61"/>
    </row>
    <row r="10028" spans="43:55">
      <c r="AQ10028" s="64"/>
      <c r="AR10028" s="64"/>
      <c r="AS10028" s="60"/>
      <c r="AT10028" s="60"/>
      <c r="AU10028" s="60"/>
      <c r="AV10028" s="60"/>
      <c r="AW10028" s="60"/>
      <c r="AX10028" s="60"/>
      <c r="AY10028" s="60"/>
      <c r="AZ10028" s="60"/>
      <c r="BA10028" s="60"/>
      <c r="BB10028" s="60"/>
      <c r="BC10028" s="61"/>
    </row>
    <row r="10029" spans="43:55">
      <c r="AQ10029" s="64"/>
      <c r="AR10029" s="64"/>
      <c r="AS10029" s="60"/>
      <c r="AT10029" s="60"/>
      <c r="AU10029" s="60"/>
      <c r="AV10029" s="60"/>
      <c r="AW10029" s="60"/>
      <c r="AX10029" s="60"/>
      <c r="AY10029" s="60"/>
      <c r="AZ10029" s="60"/>
      <c r="BA10029" s="60"/>
      <c r="BB10029" s="60"/>
      <c r="BC10029" s="61"/>
    </row>
    <row r="10030" spans="43:55">
      <c r="AQ10030" s="64"/>
      <c r="AR10030" s="64"/>
      <c r="AS10030" s="60"/>
      <c r="AT10030" s="60"/>
      <c r="AU10030" s="60"/>
      <c r="AV10030" s="60"/>
      <c r="AW10030" s="60"/>
      <c r="AX10030" s="60"/>
      <c r="AY10030" s="60"/>
      <c r="AZ10030" s="60"/>
      <c r="BA10030" s="60"/>
      <c r="BB10030" s="60"/>
      <c r="BC10030" s="61"/>
    </row>
    <row r="10031" spans="43:55">
      <c r="AQ10031" s="64"/>
      <c r="AR10031" s="64"/>
      <c r="AS10031" s="60"/>
      <c r="AT10031" s="60"/>
      <c r="AU10031" s="60"/>
      <c r="AV10031" s="60"/>
      <c r="AW10031" s="60"/>
      <c r="AX10031" s="60"/>
      <c r="AY10031" s="60"/>
      <c r="AZ10031" s="60"/>
      <c r="BA10031" s="60"/>
      <c r="BB10031" s="60"/>
      <c r="BC10031" s="61"/>
    </row>
    <row r="10032" spans="43:55">
      <c r="AQ10032" s="64"/>
      <c r="AR10032" s="64"/>
      <c r="AS10032" s="60"/>
      <c r="AT10032" s="60"/>
      <c r="AU10032" s="60"/>
      <c r="AV10032" s="60"/>
      <c r="AW10032" s="60"/>
      <c r="AX10032" s="60"/>
      <c r="AY10032" s="60"/>
      <c r="AZ10032" s="60"/>
      <c r="BA10032" s="60"/>
      <c r="BB10032" s="60"/>
      <c r="BC10032" s="61"/>
    </row>
    <row r="10033" spans="43:55">
      <c r="AQ10033" s="64"/>
      <c r="AR10033" s="64"/>
      <c r="AS10033" s="60"/>
      <c r="AT10033" s="60"/>
      <c r="AU10033" s="60"/>
      <c r="AV10033" s="60"/>
      <c r="AW10033" s="60"/>
      <c r="AX10033" s="60"/>
      <c r="AY10033" s="60"/>
      <c r="AZ10033" s="60"/>
      <c r="BA10033" s="60"/>
      <c r="BB10033" s="60"/>
      <c r="BC10033" s="61"/>
    </row>
    <row r="10034" spans="43:55">
      <c r="AQ10034" s="64"/>
      <c r="AR10034" s="64"/>
      <c r="AS10034" s="60"/>
      <c r="AT10034" s="60"/>
      <c r="AU10034" s="60"/>
      <c r="AV10034" s="60"/>
      <c r="AW10034" s="60"/>
      <c r="AX10034" s="60"/>
      <c r="AY10034" s="60"/>
      <c r="AZ10034" s="60"/>
      <c r="BA10034" s="60"/>
      <c r="BB10034" s="60"/>
      <c r="BC10034" s="61"/>
    </row>
    <row r="10035" spans="43:55">
      <c r="AQ10035" s="64"/>
      <c r="AR10035" s="64"/>
      <c r="AS10035" s="60"/>
      <c r="AT10035" s="60"/>
      <c r="AU10035" s="60"/>
      <c r="AV10035" s="60"/>
      <c r="AW10035" s="60"/>
      <c r="AX10035" s="60"/>
      <c r="AY10035" s="60"/>
      <c r="AZ10035" s="60"/>
      <c r="BA10035" s="60"/>
      <c r="BB10035" s="60"/>
      <c r="BC10035" s="61"/>
    </row>
    <row r="10036" spans="43:55">
      <c r="AQ10036" s="64"/>
      <c r="AR10036" s="64"/>
      <c r="AS10036" s="60"/>
      <c r="AT10036" s="60"/>
      <c r="AU10036" s="60"/>
      <c r="AV10036" s="60"/>
      <c r="AW10036" s="60"/>
      <c r="AX10036" s="60"/>
      <c r="AY10036" s="60"/>
      <c r="AZ10036" s="60"/>
      <c r="BA10036" s="60"/>
      <c r="BB10036" s="60"/>
      <c r="BC10036" s="61"/>
    </row>
    <row r="10037" spans="43:55">
      <c r="AQ10037" s="64"/>
      <c r="AR10037" s="64"/>
      <c r="AS10037" s="60"/>
      <c r="AT10037" s="60"/>
      <c r="AU10037" s="60"/>
      <c r="AV10037" s="60"/>
      <c r="AW10037" s="60"/>
      <c r="AX10037" s="60"/>
      <c r="AY10037" s="60"/>
      <c r="AZ10037" s="60"/>
      <c r="BA10037" s="60"/>
      <c r="BB10037" s="60"/>
      <c r="BC10037" s="61"/>
    </row>
    <row r="10038" spans="43:55">
      <c r="AQ10038" s="64"/>
      <c r="AR10038" s="64"/>
      <c r="AS10038" s="60"/>
      <c r="AT10038" s="60"/>
      <c r="AU10038" s="60"/>
      <c r="AV10038" s="60"/>
      <c r="AW10038" s="60"/>
      <c r="AX10038" s="60"/>
      <c r="AY10038" s="60"/>
      <c r="AZ10038" s="60"/>
      <c r="BA10038" s="60"/>
      <c r="BB10038" s="60"/>
      <c r="BC10038" s="61"/>
    </row>
    <row r="10039" spans="43:55">
      <c r="AQ10039" s="64"/>
      <c r="AR10039" s="64"/>
      <c r="AS10039" s="60"/>
      <c r="AT10039" s="60"/>
      <c r="AU10039" s="60"/>
      <c r="AV10039" s="60"/>
      <c r="AW10039" s="60"/>
      <c r="AX10039" s="60"/>
      <c r="AY10039" s="60"/>
      <c r="AZ10039" s="60"/>
      <c r="BA10039" s="60"/>
      <c r="BB10039" s="60"/>
      <c r="BC10039" s="61"/>
    </row>
    <row r="10040" spans="43:55">
      <c r="AQ10040" s="64"/>
      <c r="AR10040" s="64"/>
      <c r="AS10040" s="60"/>
      <c r="AT10040" s="60"/>
      <c r="AU10040" s="60"/>
      <c r="AV10040" s="60"/>
      <c r="AW10040" s="60"/>
      <c r="AX10040" s="60"/>
      <c r="AY10040" s="60"/>
      <c r="AZ10040" s="60"/>
      <c r="BA10040" s="60"/>
      <c r="BB10040" s="60"/>
      <c r="BC10040" s="61"/>
    </row>
    <row r="10041" spans="43:55">
      <c r="AQ10041" s="64"/>
      <c r="AR10041" s="64"/>
      <c r="AS10041" s="60"/>
      <c r="AT10041" s="60"/>
      <c r="AU10041" s="60"/>
      <c r="AV10041" s="60"/>
      <c r="AW10041" s="60"/>
      <c r="AX10041" s="60"/>
      <c r="AY10041" s="60"/>
      <c r="AZ10041" s="60"/>
      <c r="BA10041" s="60"/>
      <c r="BB10041" s="60"/>
      <c r="BC10041" s="61"/>
    </row>
    <row r="10042" spans="43:55">
      <c r="AQ10042" s="64"/>
      <c r="AR10042" s="64"/>
      <c r="AS10042" s="60"/>
      <c r="AT10042" s="60"/>
      <c r="AU10042" s="60"/>
      <c r="AV10042" s="60"/>
      <c r="AW10042" s="60"/>
      <c r="AX10042" s="60"/>
      <c r="AY10042" s="60"/>
      <c r="AZ10042" s="60"/>
      <c r="BA10042" s="60"/>
      <c r="BB10042" s="60"/>
      <c r="BC10042" s="61"/>
    </row>
    <row r="10043" spans="43:55">
      <c r="AQ10043" s="64"/>
      <c r="AR10043" s="64"/>
      <c r="AS10043" s="60"/>
      <c r="AT10043" s="60"/>
      <c r="AU10043" s="60"/>
      <c r="AV10043" s="60"/>
      <c r="AW10043" s="60"/>
      <c r="AX10043" s="60"/>
      <c r="AY10043" s="60"/>
      <c r="AZ10043" s="60"/>
      <c r="BA10043" s="60"/>
      <c r="BB10043" s="60"/>
      <c r="BC10043" s="61"/>
    </row>
    <row r="10044" spans="43:55">
      <c r="AQ10044" s="64"/>
      <c r="AR10044" s="64"/>
      <c r="AS10044" s="60"/>
      <c r="AT10044" s="60"/>
      <c r="AU10044" s="60"/>
      <c r="AV10044" s="60"/>
      <c r="AW10044" s="60"/>
      <c r="AX10044" s="60"/>
      <c r="AY10044" s="60"/>
      <c r="AZ10044" s="60"/>
      <c r="BA10044" s="60"/>
      <c r="BB10044" s="60"/>
      <c r="BC10044" s="61"/>
    </row>
    <row r="10045" spans="43:55">
      <c r="AQ10045" s="64"/>
      <c r="AR10045" s="64"/>
      <c r="AS10045" s="60"/>
      <c r="AT10045" s="60"/>
      <c r="AU10045" s="60"/>
      <c r="AV10045" s="60"/>
      <c r="AW10045" s="60"/>
      <c r="AX10045" s="60"/>
      <c r="AY10045" s="60"/>
      <c r="AZ10045" s="60"/>
      <c r="BA10045" s="60"/>
      <c r="BB10045" s="60"/>
      <c r="BC10045" s="61"/>
    </row>
    <row r="10046" spans="43:55">
      <c r="AQ10046" s="64"/>
      <c r="AR10046" s="64"/>
      <c r="AS10046" s="60"/>
      <c r="AT10046" s="60"/>
      <c r="AU10046" s="60"/>
      <c r="AV10046" s="60"/>
      <c r="AW10046" s="60"/>
      <c r="AX10046" s="60"/>
      <c r="AY10046" s="60"/>
      <c r="AZ10046" s="60"/>
      <c r="BA10046" s="60"/>
      <c r="BB10046" s="60"/>
      <c r="BC10046" s="61"/>
    </row>
    <row r="10047" spans="43:55">
      <c r="AQ10047" s="64"/>
      <c r="AR10047" s="64"/>
      <c r="AS10047" s="60"/>
      <c r="AT10047" s="60"/>
      <c r="AU10047" s="60"/>
      <c r="AV10047" s="60"/>
      <c r="AW10047" s="60"/>
      <c r="AX10047" s="60"/>
      <c r="AY10047" s="60"/>
      <c r="AZ10047" s="60"/>
      <c r="BA10047" s="60"/>
      <c r="BB10047" s="60"/>
      <c r="BC10047" s="61"/>
    </row>
    <row r="10048" spans="43:55">
      <c r="AQ10048" s="64"/>
      <c r="AR10048" s="64"/>
      <c r="AS10048" s="60"/>
      <c r="AT10048" s="60"/>
      <c r="AU10048" s="60"/>
      <c r="AV10048" s="60"/>
      <c r="AW10048" s="60"/>
      <c r="AX10048" s="60"/>
      <c r="AY10048" s="60"/>
      <c r="AZ10048" s="60"/>
      <c r="BA10048" s="60"/>
      <c r="BB10048" s="60"/>
      <c r="BC10048" s="61"/>
    </row>
    <row r="10049" spans="43:55">
      <c r="AQ10049" s="64"/>
      <c r="AR10049" s="64"/>
      <c r="AS10049" s="60"/>
      <c r="AT10049" s="60"/>
      <c r="AU10049" s="60"/>
      <c r="AV10049" s="60"/>
      <c r="AW10049" s="60"/>
      <c r="AX10049" s="60"/>
      <c r="AY10049" s="60"/>
      <c r="AZ10049" s="60"/>
      <c r="BA10049" s="60"/>
      <c r="BB10049" s="60"/>
      <c r="BC10049" s="61"/>
    </row>
    <row r="10050" spans="43:55">
      <c r="AQ10050" s="64"/>
      <c r="AR10050" s="64"/>
      <c r="AS10050" s="60"/>
      <c r="AT10050" s="60"/>
      <c r="AU10050" s="60"/>
      <c r="AV10050" s="60"/>
      <c r="AW10050" s="60"/>
      <c r="AX10050" s="60"/>
      <c r="AY10050" s="60"/>
      <c r="AZ10050" s="60"/>
      <c r="BA10050" s="60"/>
      <c r="BB10050" s="60"/>
      <c r="BC10050" s="61"/>
    </row>
    <row r="10051" spans="43:55">
      <c r="AQ10051" s="64"/>
      <c r="AR10051" s="64"/>
      <c r="AS10051" s="60"/>
      <c r="AT10051" s="60"/>
      <c r="AU10051" s="60"/>
      <c r="AV10051" s="60"/>
      <c r="AW10051" s="60"/>
      <c r="AX10051" s="60"/>
      <c r="AY10051" s="60"/>
      <c r="AZ10051" s="60"/>
      <c r="BA10051" s="60"/>
      <c r="BB10051" s="60"/>
      <c r="BC10051" s="61"/>
    </row>
    <row r="10052" spans="43:55">
      <c r="AQ10052" s="64"/>
      <c r="AR10052" s="64"/>
      <c r="AS10052" s="60"/>
      <c r="AT10052" s="60"/>
      <c r="AU10052" s="60"/>
      <c r="AV10052" s="60"/>
      <c r="AW10052" s="60"/>
      <c r="AX10052" s="60"/>
      <c r="AY10052" s="60"/>
      <c r="AZ10052" s="60"/>
      <c r="BA10052" s="60"/>
      <c r="BB10052" s="60"/>
      <c r="BC10052" s="61"/>
    </row>
    <row r="10053" spans="43:55">
      <c r="AQ10053" s="64"/>
      <c r="AR10053" s="64"/>
      <c r="AS10053" s="60"/>
      <c r="AT10053" s="60"/>
      <c r="AU10053" s="60"/>
      <c r="AV10053" s="60"/>
      <c r="AW10053" s="60"/>
      <c r="AX10053" s="60"/>
      <c r="AY10053" s="60"/>
      <c r="AZ10053" s="60"/>
      <c r="BA10053" s="60"/>
      <c r="BB10053" s="60"/>
      <c r="BC10053" s="61"/>
    </row>
    <row r="10054" spans="43:55">
      <c r="AQ10054" s="64"/>
      <c r="AR10054" s="64"/>
      <c r="AS10054" s="60"/>
      <c r="AT10054" s="60"/>
      <c r="AU10054" s="60"/>
      <c r="AV10054" s="60"/>
      <c r="AW10054" s="60"/>
      <c r="AX10054" s="60"/>
      <c r="AY10054" s="60"/>
      <c r="AZ10054" s="60"/>
      <c r="BA10054" s="60"/>
      <c r="BB10054" s="60"/>
      <c r="BC10054" s="61"/>
    </row>
    <row r="10055" spans="43:55">
      <c r="AQ10055" s="64"/>
      <c r="AR10055" s="64"/>
      <c r="AS10055" s="60"/>
      <c r="AT10055" s="60"/>
      <c r="AU10055" s="60"/>
      <c r="AV10055" s="60"/>
      <c r="AW10055" s="60"/>
      <c r="AX10055" s="60"/>
      <c r="AY10055" s="60"/>
      <c r="AZ10055" s="60"/>
      <c r="BA10055" s="60"/>
      <c r="BB10055" s="60"/>
      <c r="BC10055" s="61"/>
    </row>
    <row r="10056" spans="43:55">
      <c r="AQ10056" s="64"/>
      <c r="AR10056" s="64"/>
      <c r="AS10056" s="60"/>
      <c r="AT10056" s="60"/>
      <c r="AU10056" s="60"/>
      <c r="AV10056" s="60"/>
      <c r="AW10056" s="60"/>
      <c r="AX10056" s="60"/>
      <c r="AY10056" s="60"/>
      <c r="AZ10056" s="60"/>
      <c r="BA10056" s="60"/>
      <c r="BB10056" s="60"/>
      <c r="BC10056" s="61"/>
    </row>
    <row r="10057" spans="43:55">
      <c r="AQ10057" s="64"/>
      <c r="AR10057" s="64"/>
      <c r="AS10057" s="60"/>
      <c r="AT10057" s="60"/>
      <c r="AU10057" s="60"/>
      <c r="AV10057" s="60"/>
      <c r="AW10057" s="60"/>
      <c r="AX10057" s="60"/>
      <c r="AY10057" s="60"/>
      <c r="AZ10057" s="60"/>
      <c r="BA10057" s="60"/>
      <c r="BB10057" s="60"/>
      <c r="BC10057" s="61"/>
    </row>
    <row r="10058" spans="43:55">
      <c r="AQ10058" s="64"/>
      <c r="AR10058" s="64"/>
      <c r="AS10058" s="60"/>
      <c r="AT10058" s="60"/>
      <c r="AU10058" s="60"/>
      <c r="AV10058" s="60"/>
      <c r="AW10058" s="60"/>
      <c r="AX10058" s="60"/>
      <c r="AY10058" s="60"/>
      <c r="AZ10058" s="60"/>
      <c r="BA10058" s="60"/>
      <c r="BB10058" s="60"/>
      <c r="BC10058" s="61"/>
    </row>
    <row r="10059" spans="43:55">
      <c r="AQ10059" s="64"/>
      <c r="AR10059" s="64"/>
      <c r="AS10059" s="60"/>
      <c r="AT10059" s="60"/>
      <c r="AU10059" s="60"/>
      <c r="AV10059" s="60"/>
      <c r="AW10059" s="60"/>
      <c r="AX10059" s="60"/>
      <c r="AY10059" s="60"/>
      <c r="AZ10059" s="60"/>
      <c r="BA10059" s="60"/>
      <c r="BB10059" s="60"/>
      <c r="BC10059" s="61"/>
    </row>
    <row r="10060" spans="43:55">
      <c r="AQ10060" s="64"/>
      <c r="AR10060" s="64"/>
      <c r="AS10060" s="60"/>
      <c r="AT10060" s="60"/>
      <c r="AU10060" s="60"/>
      <c r="AV10060" s="60"/>
      <c r="AW10060" s="60"/>
      <c r="AX10060" s="60"/>
      <c r="AY10060" s="60"/>
      <c r="AZ10060" s="60"/>
      <c r="BA10060" s="60"/>
      <c r="BB10060" s="60"/>
      <c r="BC10060" s="61"/>
    </row>
    <row r="10061" spans="43:55">
      <c r="AQ10061" s="64"/>
      <c r="AR10061" s="64"/>
      <c r="AS10061" s="60"/>
      <c r="AT10061" s="60"/>
      <c r="AU10061" s="60"/>
      <c r="AV10061" s="60"/>
      <c r="AW10061" s="60"/>
      <c r="AX10061" s="60"/>
      <c r="AY10061" s="60"/>
      <c r="AZ10061" s="60"/>
      <c r="BA10061" s="60"/>
      <c r="BB10061" s="60"/>
      <c r="BC10061" s="61"/>
    </row>
    <row r="10062" spans="43:55">
      <c r="AQ10062" s="64"/>
      <c r="AR10062" s="64"/>
      <c r="AS10062" s="60"/>
      <c r="AT10062" s="60"/>
      <c r="AU10062" s="60"/>
      <c r="AV10062" s="60"/>
      <c r="AW10062" s="60"/>
      <c r="AX10062" s="60"/>
      <c r="AY10062" s="60"/>
      <c r="AZ10062" s="60"/>
      <c r="BA10062" s="60"/>
      <c r="BB10062" s="60"/>
      <c r="BC10062" s="61"/>
    </row>
    <row r="10063" spans="43:55">
      <c r="AQ10063" s="64"/>
      <c r="AR10063" s="64"/>
      <c r="AS10063" s="60"/>
      <c r="AT10063" s="60"/>
      <c r="AU10063" s="60"/>
      <c r="AV10063" s="60"/>
      <c r="AW10063" s="60"/>
      <c r="AX10063" s="60"/>
      <c r="AY10063" s="60"/>
      <c r="AZ10063" s="60"/>
      <c r="BA10063" s="60"/>
      <c r="BB10063" s="60"/>
      <c r="BC10063" s="61"/>
    </row>
    <row r="10064" spans="43:55">
      <c r="AQ10064" s="64"/>
      <c r="AR10064" s="64"/>
      <c r="AS10064" s="60"/>
      <c r="AT10064" s="60"/>
      <c r="AU10064" s="60"/>
      <c r="AV10064" s="60"/>
      <c r="AW10064" s="60"/>
      <c r="AX10064" s="60"/>
      <c r="AY10064" s="60"/>
      <c r="AZ10064" s="60"/>
      <c r="BA10064" s="60"/>
      <c r="BB10064" s="60"/>
      <c r="BC10064" s="61"/>
    </row>
    <row r="10065" spans="43:55">
      <c r="AQ10065" s="64"/>
      <c r="AR10065" s="64"/>
      <c r="AS10065" s="60"/>
      <c r="AT10065" s="60"/>
      <c r="AU10065" s="60"/>
      <c r="AV10065" s="60"/>
      <c r="AW10065" s="60"/>
      <c r="AX10065" s="60"/>
      <c r="AY10065" s="60"/>
      <c r="AZ10065" s="60"/>
      <c r="BA10065" s="60"/>
      <c r="BB10065" s="60"/>
      <c r="BC10065" s="61"/>
    </row>
    <row r="10066" spans="43:55">
      <c r="AQ10066" s="64"/>
      <c r="AR10066" s="64"/>
      <c r="AS10066" s="60"/>
      <c r="AT10066" s="60"/>
      <c r="AU10066" s="60"/>
      <c r="AV10066" s="60"/>
      <c r="AW10066" s="60"/>
      <c r="AX10066" s="60"/>
      <c r="AY10066" s="60"/>
      <c r="AZ10066" s="60"/>
      <c r="BA10066" s="60"/>
      <c r="BB10066" s="60"/>
      <c r="BC10066" s="61"/>
    </row>
    <row r="10067" spans="43:55">
      <c r="AQ10067" s="64"/>
      <c r="AR10067" s="64"/>
      <c r="AS10067" s="60"/>
      <c r="AT10067" s="60"/>
      <c r="AU10067" s="60"/>
      <c r="AV10067" s="60"/>
      <c r="AW10067" s="60"/>
      <c r="AX10067" s="60"/>
      <c r="AY10067" s="60"/>
      <c r="AZ10067" s="60"/>
      <c r="BA10067" s="60"/>
      <c r="BB10067" s="60"/>
      <c r="BC10067" s="61"/>
    </row>
    <row r="10068" spans="43:55">
      <c r="AQ10068" s="64"/>
      <c r="AR10068" s="64"/>
      <c r="AS10068" s="60"/>
      <c r="AT10068" s="60"/>
      <c r="AU10068" s="60"/>
      <c r="AV10068" s="60"/>
      <c r="AW10068" s="60"/>
      <c r="AX10068" s="60"/>
      <c r="AY10068" s="60"/>
      <c r="AZ10068" s="60"/>
      <c r="BA10068" s="60"/>
      <c r="BB10068" s="60"/>
      <c r="BC10068" s="61"/>
    </row>
    <row r="10069" spans="43:55">
      <c r="AQ10069" s="64"/>
      <c r="AR10069" s="64"/>
      <c r="AS10069" s="60"/>
      <c r="AT10069" s="60"/>
      <c r="AU10069" s="60"/>
      <c r="AV10069" s="60"/>
      <c r="AW10069" s="60"/>
      <c r="AX10069" s="60"/>
      <c r="AY10069" s="60"/>
      <c r="AZ10069" s="60"/>
      <c r="BA10069" s="60"/>
      <c r="BB10069" s="60"/>
      <c r="BC10069" s="61"/>
    </row>
    <row r="10070" spans="43:55">
      <c r="AQ10070" s="64"/>
      <c r="AR10070" s="64"/>
      <c r="AS10070" s="60"/>
      <c r="AT10070" s="60"/>
      <c r="AU10070" s="60"/>
      <c r="AV10070" s="60"/>
      <c r="AW10070" s="60"/>
      <c r="AX10070" s="60"/>
      <c r="AY10070" s="60"/>
      <c r="AZ10070" s="60"/>
      <c r="BA10070" s="60"/>
      <c r="BB10070" s="60"/>
      <c r="BC10070" s="61"/>
    </row>
    <row r="10071" spans="43:55">
      <c r="AQ10071" s="64"/>
      <c r="AR10071" s="64"/>
      <c r="AS10071" s="60"/>
      <c r="AT10071" s="60"/>
      <c r="AU10071" s="60"/>
      <c r="AV10071" s="60"/>
      <c r="AW10071" s="60"/>
      <c r="AX10071" s="60"/>
      <c r="AY10071" s="60"/>
      <c r="AZ10071" s="60"/>
      <c r="BA10071" s="60"/>
      <c r="BB10071" s="60"/>
      <c r="BC10071" s="61"/>
    </row>
    <row r="10072" spans="43:55">
      <c r="AQ10072" s="64"/>
      <c r="AR10072" s="64"/>
      <c r="AS10072" s="60"/>
      <c r="AT10072" s="60"/>
      <c r="AU10072" s="60"/>
      <c r="AV10072" s="60"/>
      <c r="AW10072" s="60"/>
      <c r="AX10072" s="60"/>
      <c r="AY10072" s="60"/>
      <c r="AZ10072" s="60"/>
      <c r="BA10072" s="60"/>
      <c r="BB10072" s="60"/>
      <c r="BC10072" s="61"/>
    </row>
    <row r="10073" spans="43:55">
      <c r="AQ10073" s="64"/>
      <c r="AR10073" s="64"/>
      <c r="AS10073" s="60"/>
      <c r="AT10073" s="60"/>
      <c r="AU10073" s="60"/>
      <c r="AV10073" s="60"/>
      <c r="AW10073" s="60"/>
      <c r="AX10073" s="60"/>
      <c r="AY10073" s="60"/>
      <c r="AZ10073" s="60"/>
      <c r="BA10073" s="60"/>
      <c r="BB10073" s="60"/>
      <c r="BC10073" s="61"/>
    </row>
    <row r="10074" spans="43:55">
      <c r="AQ10074" s="64"/>
      <c r="AR10074" s="64"/>
      <c r="AS10074" s="60"/>
      <c r="AT10074" s="60"/>
      <c r="AU10074" s="60"/>
      <c r="AV10074" s="60"/>
      <c r="AW10074" s="60"/>
      <c r="AX10074" s="60"/>
      <c r="AY10074" s="60"/>
      <c r="AZ10074" s="60"/>
      <c r="BA10074" s="60"/>
      <c r="BB10074" s="60"/>
      <c r="BC10074" s="61"/>
    </row>
    <row r="10075" spans="43:55">
      <c r="AQ10075" s="64"/>
      <c r="AR10075" s="64"/>
      <c r="AS10075" s="60"/>
      <c r="AT10075" s="60"/>
      <c r="AU10075" s="60"/>
      <c r="AV10075" s="60"/>
      <c r="AW10075" s="60"/>
      <c r="AX10075" s="60"/>
      <c r="AY10075" s="60"/>
      <c r="AZ10075" s="60"/>
      <c r="BA10075" s="60"/>
      <c r="BB10075" s="60"/>
      <c r="BC10075" s="61"/>
    </row>
    <row r="10076" spans="43:55">
      <c r="AQ10076" s="64"/>
      <c r="AR10076" s="64"/>
      <c r="AS10076" s="60"/>
      <c r="AT10076" s="60"/>
      <c r="AU10076" s="60"/>
      <c r="AV10076" s="60"/>
      <c r="AW10076" s="60"/>
      <c r="AX10076" s="60"/>
      <c r="AY10076" s="60"/>
      <c r="AZ10076" s="60"/>
      <c r="BA10076" s="60"/>
      <c r="BB10076" s="60"/>
      <c r="BC10076" s="61"/>
    </row>
    <row r="10077" spans="43:55">
      <c r="AQ10077" s="64"/>
      <c r="AR10077" s="64"/>
      <c r="AS10077" s="60"/>
      <c r="AT10077" s="60"/>
      <c r="AU10077" s="60"/>
      <c r="AV10077" s="60"/>
      <c r="AW10077" s="60"/>
      <c r="AX10077" s="60"/>
      <c r="AY10077" s="60"/>
      <c r="AZ10077" s="60"/>
      <c r="BA10077" s="60"/>
      <c r="BB10077" s="60"/>
      <c r="BC10077" s="61"/>
    </row>
    <row r="10078" spans="43:55">
      <c r="AQ10078" s="64"/>
      <c r="AR10078" s="64"/>
      <c r="AS10078" s="60"/>
      <c r="AT10078" s="60"/>
      <c r="AU10078" s="60"/>
      <c r="AV10078" s="60"/>
      <c r="AW10078" s="60"/>
      <c r="AX10078" s="60"/>
      <c r="AY10078" s="60"/>
      <c r="AZ10078" s="60"/>
      <c r="BA10078" s="60"/>
      <c r="BB10078" s="60"/>
      <c r="BC10078" s="61"/>
    </row>
    <row r="10079" spans="43:55">
      <c r="AQ10079" s="64"/>
      <c r="AR10079" s="64"/>
      <c r="AS10079" s="60"/>
      <c r="AT10079" s="60"/>
      <c r="AU10079" s="60"/>
      <c r="AV10079" s="60"/>
      <c r="AW10079" s="60"/>
      <c r="AX10079" s="60"/>
      <c r="AY10079" s="60"/>
      <c r="AZ10079" s="60"/>
      <c r="BA10079" s="60"/>
      <c r="BB10079" s="60"/>
      <c r="BC10079" s="61"/>
    </row>
    <row r="10080" spans="43:55">
      <c r="AQ10080" s="64"/>
      <c r="AR10080" s="64"/>
      <c r="AS10080" s="60"/>
      <c r="AT10080" s="60"/>
      <c r="AU10080" s="60"/>
      <c r="AV10080" s="60"/>
      <c r="AW10080" s="60"/>
      <c r="AX10080" s="60"/>
      <c r="AY10080" s="60"/>
      <c r="AZ10080" s="60"/>
      <c r="BA10080" s="60"/>
      <c r="BB10080" s="60"/>
      <c r="BC10080" s="61"/>
    </row>
    <row r="10081" spans="43:55">
      <c r="AQ10081" s="64"/>
      <c r="AR10081" s="64"/>
      <c r="AS10081" s="60"/>
      <c r="AT10081" s="60"/>
      <c r="AU10081" s="60"/>
      <c r="AV10081" s="60"/>
      <c r="AW10081" s="60"/>
      <c r="AX10081" s="60"/>
      <c r="AY10081" s="60"/>
      <c r="AZ10081" s="60"/>
      <c r="BA10081" s="60"/>
      <c r="BB10081" s="60"/>
      <c r="BC10081" s="61"/>
    </row>
    <row r="10082" spans="43:55">
      <c r="AQ10082" s="64"/>
      <c r="AR10082" s="64"/>
      <c r="AS10082" s="60"/>
      <c r="AT10082" s="60"/>
      <c r="AU10082" s="60"/>
      <c r="AV10082" s="60"/>
      <c r="AW10082" s="60"/>
      <c r="AX10082" s="60"/>
      <c r="AY10082" s="60"/>
      <c r="AZ10082" s="60"/>
      <c r="BA10082" s="60"/>
      <c r="BB10082" s="60"/>
      <c r="BC10082" s="61"/>
    </row>
    <row r="10083" spans="43:55">
      <c r="AQ10083" s="64"/>
      <c r="AR10083" s="64"/>
      <c r="AS10083" s="60"/>
      <c r="AT10083" s="60"/>
      <c r="AU10083" s="60"/>
      <c r="AV10083" s="60"/>
      <c r="AW10083" s="60"/>
      <c r="AX10083" s="60"/>
      <c r="AY10083" s="60"/>
      <c r="AZ10083" s="60"/>
      <c r="BA10083" s="60"/>
      <c r="BB10083" s="60"/>
      <c r="BC10083" s="61"/>
    </row>
    <row r="10084" spans="43:55">
      <c r="AQ10084" s="64"/>
      <c r="AR10084" s="64"/>
      <c r="AS10084" s="60"/>
      <c r="AT10084" s="60"/>
      <c r="AU10084" s="60"/>
      <c r="AV10084" s="60"/>
      <c r="AW10084" s="60"/>
      <c r="AX10084" s="60"/>
      <c r="AY10084" s="60"/>
      <c r="AZ10084" s="60"/>
      <c r="BA10084" s="60"/>
      <c r="BB10084" s="60"/>
      <c r="BC10084" s="61"/>
    </row>
    <row r="10085" spans="43:55">
      <c r="AQ10085" s="64"/>
      <c r="AR10085" s="64"/>
      <c r="AS10085" s="60"/>
      <c r="AT10085" s="60"/>
      <c r="AU10085" s="60"/>
      <c r="AV10085" s="60"/>
      <c r="AW10085" s="60"/>
      <c r="AX10085" s="60"/>
      <c r="AY10085" s="60"/>
      <c r="AZ10085" s="60"/>
      <c r="BA10085" s="60"/>
      <c r="BB10085" s="60"/>
      <c r="BC10085" s="61"/>
    </row>
    <row r="10086" spans="43:55">
      <c r="AQ10086" s="64"/>
      <c r="AR10086" s="64"/>
      <c r="AS10086" s="60"/>
      <c r="AT10086" s="60"/>
      <c r="AU10086" s="60"/>
      <c r="AV10086" s="60"/>
      <c r="AW10086" s="60"/>
      <c r="AX10086" s="60"/>
      <c r="AY10086" s="60"/>
      <c r="AZ10086" s="60"/>
      <c r="BA10086" s="60"/>
      <c r="BB10086" s="60"/>
      <c r="BC10086" s="61"/>
    </row>
    <row r="10087" spans="43:55">
      <c r="AQ10087" s="64"/>
      <c r="AR10087" s="64"/>
      <c r="AS10087" s="60"/>
      <c r="AT10087" s="60"/>
      <c r="AU10087" s="60"/>
      <c r="AV10087" s="60"/>
      <c r="AW10087" s="60"/>
      <c r="AX10087" s="60"/>
      <c r="AY10087" s="60"/>
      <c r="AZ10087" s="60"/>
      <c r="BA10087" s="60"/>
      <c r="BB10087" s="60"/>
      <c r="BC10087" s="61"/>
    </row>
    <row r="10088" spans="43:55">
      <c r="AQ10088" s="64"/>
      <c r="AR10088" s="64"/>
      <c r="AS10088" s="60"/>
      <c r="AT10088" s="60"/>
      <c r="AU10088" s="60"/>
      <c r="AV10088" s="60"/>
      <c r="AW10088" s="60"/>
      <c r="AX10088" s="60"/>
      <c r="AY10088" s="60"/>
      <c r="AZ10088" s="60"/>
      <c r="BA10088" s="60"/>
      <c r="BB10088" s="60"/>
      <c r="BC10088" s="61"/>
    </row>
    <row r="10089" spans="43:55">
      <c r="AQ10089" s="64"/>
      <c r="AR10089" s="64"/>
      <c r="AS10089" s="60"/>
      <c r="AT10089" s="60"/>
      <c r="AU10089" s="60"/>
      <c r="AV10089" s="60"/>
      <c r="AW10089" s="60"/>
      <c r="AX10089" s="60"/>
      <c r="AY10089" s="60"/>
      <c r="AZ10089" s="60"/>
      <c r="BA10089" s="60"/>
      <c r="BB10089" s="60"/>
      <c r="BC10089" s="61"/>
    </row>
    <row r="10090" spans="43:55">
      <c r="AQ10090" s="64"/>
      <c r="AR10090" s="64"/>
      <c r="AS10090" s="60"/>
      <c r="AT10090" s="60"/>
      <c r="AU10090" s="60"/>
      <c r="AV10090" s="60"/>
      <c r="AW10090" s="60"/>
      <c r="AX10090" s="60"/>
      <c r="AY10090" s="60"/>
      <c r="AZ10090" s="60"/>
      <c r="BA10090" s="60"/>
      <c r="BB10090" s="60"/>
      <c r="BC10090" s="61"/>
    </row>
    <row r="10091" spans="43:55">
      <c r="AQ10091" s="64"/>
      <c r="AR10091" s="64"/>
      <c r="AS10091" s="60"/>
      <c r="AT10091" s="60"/>
      <c r="AU10091" s="60"/>
      <c r="AV10091" s="60"/>
      <c r="AW10091" s="60"/>
      <c r="AX10091" s="60"/>
      <c r="AY10091" s="60"/>
      <c r="AZ10091" s="60"/>
      <c r="BA10091" s="60"/>
      <c r="BB10091" s="60"/>
      <c r="BC10091" s="61"/>
    </row>
    <row r="10092" spans="43:55">
      <c r="AQ10092" s="64"/>
      <c r="AR10092" s="64"/>
      <c r="AS10092" s="60"/>
      <c r="AT10092" s="60"/>
      <c r="AU10092" s="60"/>
      <c r="AV10092" s="60"/>
      <c r="AW10092" s="60"/>
      <c r="AX10092" s="60"/>
      <c r="AY10092" s="60"/>
      <c r="AZ10092" s="60"/>
      <c r="BA10092" s="60"/>
      <c r="BB10092" s="60"/>
      <c r="BC10092" s="61"/>
    </row>
    <row r="10093" spans="43:55">
      <c r="AQ10093" s="64"/>
      <c r="AR10093" s="64"/>
      <c r="AS10093" s="60"/>
      <c r="AT10093" s="60"/>
      <c r="AU10093" s="60"/>
      <c r="AV10093" s="60"/>
      <c r="AW10093" s="60"/>
      <c r="AX10093" s="60"/>
      <c r="AY10093" s="60"/>
      <c r="AZ10093" s="60"/>
      <c r="BA10093" s="60"/>
      <c r="BB10093" s="60"/>
      <c r="BC10093" s="61"/>
    </row>
    <row r="10094" spans="43:55">
      <c r="AQ10094" s="64"/>
      <c r="AR10094" s="64"/>
      <c r="AS10094" s="60"/>
      <c r="AT10094" s="60"/>
      <c r="AU10094" s="60"/>
      <c r="AV10094" s="60"/>
      <c r="AW10094" s="60"/>
      <c r="AX10094" s="60"/>
      <c r="AY10094" s="60"/>
      <c r="AZ10094" s="60"/>
      <c r="BA10094" s="60"/>
      <c r="BB10094" s="60"/>
      <c r="BC10094" s="61"/>
    </row>
    <row r="10095" spans="43:55">
      <c r="AQ10095" s="64"/>
      <c r="AR10095" s="64"/>
      <c r="AS10095" s="60"/>
      <c r="AT10095" s="60"/>
      <c r="AU10095" s="60"/>
      <c r="AV10095" s="60"/>
      <c r="AW10095" s="60"/>
      <c r="AX10095" s="60"/>
      <c r="AY10095" s="60"/>
      <c r="AZ10095" s="60"/>
      <c r="BA10095" s="60"/>
      <c r="BB10095" s="60"/>
      <c r="BC10095" s="61"/>
    </row>
    <row r="10096" spans="43:55">
      <c r="AQ10096" s="64"/>
      <c r="AR10096" s="64"/>
      <c r="AS10096" s="60"/>
      <c r="AT10096" s="60"/>
      <c r="AU10096" s="60"/>
      <c r="AV10096" s="60"/>
      <c r="AW10096" s="60"/>
      <c r="AX10096" s="60"/>
      <c r="AY10096" s="60"/>
      <c r="AZ10096" s="60"/>
      <c r="BA10096" s="60"/>
      <c r="BB10096" s="60"/>
      <c r="BC10096" s="61"/>
    </row>
    <row r="10097" spans="43:55">
      <c r="AQ10097" s="64"/>
      <c r="AR10097" s="64"/>
      <c r="AS10097" s="60"/>
      <c r="AT10097" s="60"/>
      <c r="AU10097" s="60"/>
      <c r="AV10097" s="60"/>
      <c r="AW10097" s="60"/>
      <c r="AX10097" s="60"/>
      <c r="AY10097" s="60"/>
      <c r="AZ10097" s="60"/>
      <c r="BA10097" s="60"/>
      <c r="BB10097" s="60"/>
      <c r="BC10097" s="61"/>
    </row>
    <row r="10098" spans="43:55">
      <c r="AQ10098" s="64"/>
      <c r="AR10098" s="64"/>
      <c r="AS10098" s="60"/>
      <c r="AT10098" s="60"/>
      <c r="AU10098" s="60"/>
      <c r="AV10098" s="60"/>
      <c r="AW10098" s="60"/>
      <c r="AX10098" s="60"/>
      <c r="AY10098" s="60"/>
      <c r="AZ10098" s="60"/>
      <c r="BA10098" s="60"/>
      <c r="BB10098" s="60"/>
      <c r="BC10098" s="61"/>
    </row>
    <row r="10099" spans="43:55">
      <c r="AQ10099" s="64"/>
      <c r="AR10099" s="64"/>
      <c r="AS10099" s="60"/>
      <c r="AT10099" s="60"/>
      <c r="AU10099" s="60"/>
      <c r="AV10099" s="60"/>
      <c r="AW10099" s="60"/>
      <c r="AX10099" s="60"/>
      <c r="AY10099" s="60"/>
      <c r="AZ10099" s="60"/>
      <c r="BA10099" s="60"/>
      <c r="BB10099" s="60"/>
      <c r="BC10099" s="61"/>
    </row>
    <row r="10100" spans="43:55">
      <c r="AQ10100" s="64"/>
      <c r="AR10100" s="64"/>
      <c r="AS10100" s="60"/>
      <c r="AT10100" s="60"/>
      <c r="AU10100" s="60"/>
      <c r="AV10100" s="60"/>
      <c r="AW10100" s="60"/>
      <c r="AX10100" s="60"/>
      <c r="AY10100" s="60"/>
      <c r="AZ10100" s="60"/>
      <c r="BA10100" s="60"/>
      <c r="BB10100" s="60"/>
      <c r="BC10100" s="61"/>
    </row>
    <row r="10101" spans="43:55">
      <c r="AQ10101" s="64"/>
      <c r="AR10101" s="64"/>
      <c r="AS10101" s="60"/>
      <c r="AT10101" s="60"/>
      <c r="AU10101" s="60"/>
      <c r="AV10101" s="60"/>
      <c r="AW10101" s="60"/>
      <c r="AX10101" s="60"/>
      <c r="AY10101" s="60"/>
      <c r="AZ10101" s="60"/>
      <c r="BA10101" s="60"/>
      <c r="BB10101" s="60"/>
      <c r="BC10101" s="61"/>
    </row>
    <row r="10102" spans="43:55">
      <c r="AQ10102" s="64"/>
      <c r="AR10102" s="64"/>
      <c r="AS10102" s="60"/>
      <c r="AT10102" s="60"/>
      <c r="AU10102" s="60"/>
      <c r="AV10102" s="60"/>
      <c r="AW10102" s="60"/>
      <c r="AX10102" s="60"/>
      <c r="AY10102" s="60"/>
      <c r="AZ10102" s="60"/>
      <c r="BA10102" s="60"/>
      <c r="BB10102" s="60"/>
      <c r="BC10102" s="61"/>
    </row>
    <row r="10103" spans="43:55">
      <c r="AQ10103" s="64"/>
      <c r="AR10103" s="64"/>
      <c r="AS10103" s="60"/>
      <c r="AT10103" s="60"/>
      <c r="AU10103" s="60"/>
      <c r="AV10103" s="60"/>
      <c r="AW10103" s="60"/>
      <c r="AX10103" s="60"/>
      <c r="AY10103" s="60"/>
      <c r="AZ10103" s="60"/>
      <c r="BA10103" s="60"/>
      <c r="BB10103" s="60"/>
      <c r="BC10103" s="61"/>
    </row>
    <row r="10104" spans="43:55">
      <c r="AQ10104" s="64"/>
      <c r="AR10104" s="64"/>
      <c r="AS10104" s="60"/>
      <c r="AT10104" s="60"/>
      <c r="AU10104" s="60"/>
      <c r="AV10104" s="60"/>
      <c r="AW10104" s="60"/>
      <c r="AX10104" s="60"/>
      <c r="AY10104" s="60"/>
      <c r="AZ10104" s="60"/>
      <c r="BA10104" s="60"/>
      <c r="BB10104" s="60"/>
      <c r="BC10104" s="61"/>
    </row>
    <row r="10105" spans="43:55">
      <c r="AQ10105" s="64"/>
      <c r="AR10105" s="64"/>
      <c r="AS10105" s="60"/>
      <c r="AT10105" s="60"/>
      <c r="AU10105" s="60"/>
      <c r="AV10105" s="60"/>
      <c r="AW10105" s="60"/>
      <c r="AX10105" s="60"/>
      <c r="AY10105" s="60"/>
      <c r="AZ10105" s="60"/>
      <c r="BA10105" s="60"/>
      <c r="BB10105" s="60"/>
      <c r="BC10105" s="61"/>
    </row>
    <row r="10106" spans="43:55">
      <c r="AQ10106" s="64"/>
      <c r="AR10106" s="64"/>
      <c r="AS10106" s="60"/>
      <c r="AT10106" s="60"/>
      <c r="AU10106" s="60"/>
      <c r="AV10106" s="60"/>
      <c r="AW10106" s="60"/>
      <c r="AX10106" s="60"/>
      <c r="AY10106" s="60"/>
      <c r="AZ10106" s="60"/>
      <c r="BA10106" s="60"/>
      <c r="BB10106" s="60"/>
      <c r="BC10106" s="61"/>
    </row>
    <row r="10107" spans="43:55">
      <c r="AQ10107" s="64"/>
      <c r="AR10107" s="64"/>
      <c r="AS10107" s="60"/>
      <c r="AT10107" s="60"/>
      <c r="AU10107" s="60"/>
      <c r="AV10107" s="60"/>
      <c r="AW10107" s="60"/>
      <c r="AX10107" s="60"/>
      <c r="AY10107" s="60"/>
      <c r="AZ10107" s="60"/>
      <c r="BA10107" s="60"/>
      <c r="BB10107" s="60"/>
      <c r="BC10107" s="61"/>
    </row>
    <row r="10108" spans="43:55">
      <c r="AQ10108" s="64"/>
      <c r="AR10108" s="64"/>
      <c r="AS10108" s="60"/>
      <c r="AT10108" s="60"/>
      <c r="AU10108" s="60"/>
      <c r="AV10108" s="60"/>
      <c r="AW10108" s="60"/>
      <c r="AX10108" s="60"/>
      <c r="AY10108" s="60"/>
      <c r="AZ10108" s="60"/>
      <c r="BA10108" s="60"/>
      <c r="BB10108" s="60"/>
      <c r="BC10108" s="61"/>
    </row>
    <row r="10109" spans="43:55">
      <c r="AQ10109" s="64"/>
      <c r="AR10109" s="64"/>
      <c r="AS10109" s="60"/>
      <c r="AT10109" s="60"/>
      <c r="AU10109" s="60"/>
      <c r="AV10109" s="60"/>
      <c r="AW10109" s="60"/>
      <c r="AX10109" s="60"/>
      <c r="AY10109" s="60"/>
      <c r="AZ10109" s="60"/>
      <c r="BA10109" s="60"/>
      <c r="BB10109" s="60"/>
      <c r="BC10109" s="61"/>
    </row>
    <row r="10110" spans="43:55">
      <c r="AQ10110" s="64"/>
      <c r="AR10110" s="64"/>
      <c r="AS10110" s="60"/>
      <c r="AT10110" s="60"/>
      <c r="AU10110" s="60"/>
      <c r="AV10110" s="60"/>
      <c r="AW10110" s="60"/>
      <c r="AX10110" s="60"/>
      <c r="AY10110" s="60"/>
      <c r="AZ10110" s="60"/>
      <c r="BA10110" s="60"/>
      <c r="BB10110" s="60"/>
      <c r="BC10110" s="61"/>
    </row>
    <row r="10111" spans="43:55">
      <c r="AQ10111" s="64"/>
      <c r="AR10111" s="64"/>
      <c r="AS10111" s="60"/>
      <c r="AT10111" s="60"/>
      <c r="AU10111" s="60"/>
      <c r="AV10111" s="60"/>
      <c r="AW10111" s="60"/>
      <c r="AX10111" s="60"/>
      <c r="AY10111" s="60"/>
      <c r="AZ10111" s="60"/>
      <c r="BA10111" s="60"/>
      <c r="BB10111" s="60"/>
      <c r="BC10111" s="61"/>
    </row>
    <row r="10112" spans="43:55">
      <c r="AQ10112" s="64"/>
      <c r="AR10112" s="64"/>
      <c r="AS10112" s="60"/>
      <c r="AT10112" s="60"/>
      <c r="AU10112" s="60"/>
      <c r="AV10112" s="60"/>
      <c r="AW10112" s="60"/>
      <c r="AX10112" s="60"/>
      <c r="AY10112" s="60"/>
      <c r="AZ10112" s="60"/>
      <c r="BA10112" s="60"/>
      <c r="BB10112" s="60"/>
      <c r="BC10112" s="61"/>
    </row>
    <row r="10113" spans="43:55">
      <c r="AQ10113" s="64"/>
      <c r="AR10113" s="64"/>
      <c r="AS10113" s="60"/>
      <c r="AT10113" s="60"/>
      <c r="AU10113" s="60"/>
      <c r="AV10113" s="60"/>
      <c r="AW10113" s="60"/>
      <c r="AX10113" s="60"/>
      <c r="AY10113" s="60"/>
      <c r="AZ10113" s="60"/>
      <c r="BA10113" s="60"/>
      <c r="BB10113" s="60"/>
      <c r="BC10113" s="61"/>
    </row>
    <row r="10114" spans="43:55">
      <c r="AQ10114" s="64"/>
      <c r="AR10114" s="64"/>
      <c r="AS10114" s="60"/>
      <c r="AT10114" s="60"/>
      <c r="AU10114" s="60"/>
      <c r="AV10114" s="60"/>
      <c r="AW10114" s="60"/>
      <c r="AX10114" s="60"/>
      <c r="AY10114" s="60"/>
      <c r="AZ10114" s="60"/>
      <c r="BA10114" s="60"/>
      <c r="BB10114" s="60"/>
      <c r="BC10114" s="61"/>
    </row>
    <row r="10115" spans="43:55">
      <c r="AQ10115" s="64"/>
      <c r="AR10115" s="64"/>
      <c r="AS10115" s="60"/>
      <c r="AT10115" s="60"/>
      <c r="AU10115" s="60"/>
      <c r="AV10115" s="60"/>
      <c r="AW10115" s="60"/>
      <c r="AX10115" s="60"/>
      <c r="AY10115" s="60"/>
      <c r="AZ10115" s="60"/>
      <c r="BA10115" s="60"/>
      <c r="BB10115" s="60"/>
      <c r="BC10115" s="61"/>
    </row>
    <row r="10116" spans="43:55">
      <c r="AQ10116" s="64"/>
      <c r="AR10116" s="64"/>
      <c r="AS10116" s="60"/>
      <c r="AT10116" s="60"/>
      <c r="AU10116" s="60"/>
      <c r="AV10116" s="60"/>
      <c r="AW10116" s="60"/>
      <c r="AX10116" s="60"/>
      <c r="AY10116" s="60"/>
      <c r="AZ10116" s="60"/>
      <c r="BA10116" s="60"/>
      <c r="BB10116" s="60"/>
      <c r="BC10116" s="61"/>
    </row>
    <row r="10117" spans="43:55">
      <c r="AQ10117" s="64"/>
      <c r="AR10117" s="64"/>
      <c r="AS10117" s="60"/>
      <c r="AT10117" s="60"/>
      <c r="AU10117" s="60"/>
      <c r="AV10117" s="60"/>
      <c r="AW10117" s="60"/>
      <c r="AX10117" s="60"/>
      <c r="AY10117" s="60"/>
      <c r="AZ10117" s="60"/>
      <c r="BA10117" s="60"/>
      <c r="BB10117" s="60"/>
      <c r="BC10117" s="61"/>
    </row>
    <row r="10118" spans="43:55">
      <c r="AQ10118" s="64"/>
      <c r="AR10118" s="64"/>
      <c r="AS10118" s="60"/>
      <c r="AT10118" s="60"/>
      <c r="AU10118" s="60"/>
      <c r="AV10118" s="60"/>
      <c r="AW10118" s="60"/>
      <c r="AX10118" s="60"/>
      <c r="AY10118" s="60"/>
      <c r="AZ10118" s="60"/>
      <c r="BA10118" s="60"/>
      <c r="BB10118" s="60"/>
      <c r="BC10118" s="61"/>
    </row>
    <row r="10119" spans="43:55">
      <c r="AQ10119" s="64"/>
      <c r="AR10119" s="64"/>
      <c r="AS10119" s="60"/>
      <c r="AT10119" s="60"/>
      <c r="AU10119" s="60"/>
      <c r="AV10119" s="60"/>
      <c r="AW10119" s="60"/>
      <c r="AX10119" s="60"/>
      <c r="AY10119" s="60"/>
      <c r="AZ10119" s="60"/>
      <c r="BA10119" s="60"/>
      <c r="BB10119" s="60"/>
      <c r="BC10119" s="61"/>
    </row>
    <row r="10120" spans="43:55">
      <c r="AQ10120" s="64"/>
      <c r="AR10120" s="64"/>
      <c r="AS10120" s="60"/>
      <c r="AT10120" s="60"/>
      <c r="AU10120" s="60"/>
      <c r="AV10120" s="60"/>
      <c r="AW10120" s="60"/>
      <c r="AX10120" s="60"/>
      <c r="AY10120" s="60"/>
      <c r="AZ10120" s="60"/>
      <c r="BA10120" s="60"/>
      <c r="BB10120" s="60"/>
      <c r="BC10120" s="61"/>
    </row>
    <row r="10121" spans="43:55">
      <c r="AQ10121" s="64"/>
      <c r="AR10121" s="64"/>
      <c r="AS10121" s="60"/>
      <c r="AT10121" s="60"/>
      <c r="AU10121" s="60"/>
      <c r="AV10121" s="60"/>
      <c r="AW10121" s="60"/>
      <c r="AX10121" s="60"/>
      <c r="AY10121" s="60"/>
      <c r="AZ10121" s="60"/>
      <c r="BA10121" s="60"/>
      <c r="BB10121" s="60"/>
      <c r="BC10121" s="61"/>
    </row>
    <row r="10122" spans="43:55">
      <c r="AQ10122" s="64"/>
      <c r="AR10122" s="64"/>
      <c r="AS10122" s="60"/>
      <c r="AT10122" s="60"/>
      <c r="AU10122" s="60"/>
      <c r="AV10122" s="60"/>
      <c r="AW10122" s="60"/>
      <c r="AX10122" s="60"/>
      <c r="AY10122" s="60"/>
      <c r="AZ10122" s="60"/>
      <c r="BA10122" s="60"/>
      <c r="BB10122" s="60"/>
      <c r="BC10122" s="61"/>
    </row>
    <row r="10123" spans="43:55">
      <c r="AQ10123" s="64"/>
      <c r="AR10123" s="64"/>
      <c r="AS10123" s="60"/>
      <c r="AT10123" s="60"/>
      <c r="AU10123" s="60"/>
      <c r="AV10123" s="60"/>
      <c r="AW10123" s="60"/>
      <c r="AX10123" s="60"/>
      <c r="AY10123" s="60"/>
      <c r="AZ10123" s="60"/>
      <c r="BA10123" s="60"/>
      <c r="BB10123" s="60"/>
      <c r="BC10123" s="61"/>
    </row>
    <row r="10124" spans="43:55">
      <c r="AQ10124" s="64"/>
      <c r="AR10124" s="64"/>
      <c r="AS10124" s="60"/>
      <c r="AT10124" s="60"/>
      <c r="AU10124" s="60"/>
      <c r="AV10124" s="60"/>
      <c r="AW10124" s="60"/>
      <c r="AX10124" s="60"/>
      <c r="AY10124" s="60"/>
      <c r="AZ10124" s="60"/>
      <c r="BA10124" s="60"/>
      <c r="BB10124" s="60"/>
      <c r="BC10124" s="61"/>
    </row>
    <row r="10125" spans="43:55">
      <c r="AQ10125" s="64"/>
      <c r="AR10125" s="64"/>
      <c r="AS10125" s="60"/>
      <c r="AT10125" s="60"/>
      <c r="AU10125" s="60"/>
      <c r="AV10125" s="60"/>
      <c r="AW10125" s="60"/>
      <c r="AX10125" s="60"/>
      <c r="AY10125" s="60"/>
      <c r="AZ10125" s="60"/>
      <c r="BA10125" s="60"/>
      <c r="BB10125" s="60"/>
      <c r="BC10125" s="61"/>
    </row>
    <row r="10126" spans="43:55">
      <c r="AQ10126" s="64"/>
      <c r="AR10126" s="64"/>
      <c r="AS10126" s="60"/>
      <c r="AT10126" s="60"/>
      <c r="AU10126" s="60"/>
      <c r="AV10126" s="60"/>
      <c r="AW10126" s="60"/>
      <c r="AX10126" s="60"/>
      <c r="AY10126" s="60"/>
      <c r="AZ10126" s="60"/>
      <c r="BA10126" s="60"/>
      <c r="BB10126" s="60"/>
      <c r="BC10126" s="61"/>
    </row>
    <row r="10127" spans="43:55">
      <c r="AQ10127" s="64"/>
      <c r="AR10127" s="64"/>
      <c r="AS10127" s="60"/>
      <c r="AT10127" s="60"/>
      <c r="AU10127" s="60"/>
      <c r="AV10127" s="60"/>
      <c r="AW10127" s="60"/>
      <c r="AX10127" s="60"/>
      <c r="AY10127" s="60"/>
      <c r="AZ10127" s="60"/>
      <c r="BA10127" s="60"/>
      <c r="BB10127" s="60"/>
      <c r="BC10127" s="61"/>
    </row>
    <row r="10128" spans="43:55">
      <c r="AQ10128" s="64"/>
      <c r="AR10128" s="64"/>
      <c r="AS10128" s="60"/>
      <c r="AT10128" s="60"/>
      <c r="AU10128" s="60"/>
      <c r="AV10128" s="60"/>
      <c r="AW10128" s="60"/>
      <c r="AX10128" s="60"/>
      <c r="AY10128" s="60"/>
      <c r="AZ10128" s="60"/>
      <c r="BA10128" s="60"/>
      <c r="BB10128" s="60"/>
      <c r="BC10128" s="61"/>
    </row>
    <row r="10129" spans="43:55">
      <c r="AQ10129" s="64"/>
      <c r="AR10129" s="64"/>
      <c r="AS10129" s="60"/>
      <c r="AT10129" s="60"/>
      <c r="AU10129" s="60"/>
      <c r="AV10129" s="60"/>
      <c r="AW10129" s="60"/>
      <c r="AX10129" s="60"/>
      <c r="AY10129" s="60"/>
      <c r="AZ10129" s="60"/>
      <c r="BA10129" s="60"/>
      <c r="BB10129" s="60"/>
      <c r="BC10129" s="61"/>
    </row>
    <row r="10130" spans="43:55">
      <c r="AQ10130" s="64"/>
      <c r="AR10130" s="64"/>
      <c r="AS10130" s="60"/>
      <c r="AT10130" s="60"/>
      <c r="AU10130" s="60"/>
      <c r="AV10130" s="60"/>
      <c r="AW10130" s="60"/>
      <c r="AX10130" s="60"/>
      <c r="AY10130" s="60"/>
      <c r="AZ10130" s="60"/>
      <c r="BA10130" s="60"/>
      <c r="BB10130" s="60"/>
      <c r="BC10130" s="61"/>
    </row>
    <row r="10131" spans="43:55">
      <c r="AQ10131" s="64"/>
      <c r="AR10131" s="64"/>
      <c r="AS10131" s="60"/>
      <c r="AT10131" s="60"/>
      <c r="AU10131" s="60"/>
      <c r="AV10131" s="60"/>
      <c r="AW10131" s="60"/>
      <c r="AX10131" s="60"/>
      <c r="AY10131" s="60"/>
      <c r="AZ10131" s="60"/>
      <c r="BA10131" s="60"/>
      <c r="BB10131" s="60"/>
      <c r="BC10131" s="61"/>
    </row>
    <row r="10132" spans="43:55">
      <c r="AQ10132" s="64"/>
      <c r="AR10132" s="64"/>
      <c r="AS10132" s="60"/>
      <c r="AT10132" s="60"/>
      <c r="AU10132" s="60"/>
      <c r="AV10132" s="60"/>
      <c r="AW10132" s="60"/>
      <c r="AX10132" s="60"/>
      <c r="AY10132" s="60"/>
      <c r="AZ10132" s="60"/>
      <c r="BA10132" s="60"/>
      <c r="BB10132" s="60"/>
      <c r="BC10132" s="61"/>
    </row>
    <row r="10133" spans="43:55">
      <c r="AQ10133" s="64"/>
      <c r="AR10133" s="64"/>
      <c r="AS10133" s="60"/>
      <c r="AT10133" s="60"/>
      <c r="AU10133" s="60"/>
      <c r="AV10133" s="60"/>
      <c r="AW10133" s="60"/>
      <c r="AX10133" s="60"/>
      <c r="AY10133" s="60"/>
      <c r="AZ10133" s="60"/>
      <c r="BA10133" s="60"/>
      <c r="BB10133" s="60"/>
      <c r="BC10133" s="61"/>
    </row>
    <row r="10134" spans="43:55">
      <c r="AQ10134" s="64"/>
      <c r="AR10134" s="64"/>
      <c r="AS10134" s="60"/>
      <c r="AT10134" s="60"/>
      <c r="AU10134" s="60"/>
      <c r="AV10134" s="60"/>
      <c r="AW10134" s="60"/>
      <c r="AX10134" s="60"/>
      <c r="AY10134" s="60"/>
      <c r="AZ10134" s="60"/>
      <c r="BA10134" s="60"/>
      <c r="BB10134" s="60"/>
      <c r="BC10134" s="61"/>
    </row>
    <row r="10135" spans="43:55">
      <c r="AQ10135" s="64"/>
      <c r="AR10135" s="64"/>
      <c r="AS10135" s="60"/>
      <c r="AT10135" s="60"/>
      <c r="AU10135" s="60"/>
      <c r="AV10135" s="60"/>
      <c r="AW10135" s="60"/>
      <c r="AX10135" s="60"/>
      <c r="AY10135" s="60"/>
      <c r="AZ10135" s="60"/>
      <c r="BA10135" s="60"/>
      <c r="BB10135" s="60"/>
      <c r="BC10135" s="61"/>
    </row>
    <row r="10136" spans="43:55">
      <c r="AQ10136" s="64"/>
      <c r="AR10136" s="64"/>
      <c r="AS10136" s="60"/>
      <c r="AT10136" s="60"/>
      <c r="AU10136" s="60"/>
      <c r="AV10136" s="60"/>
      <c r="AW10136" s="60"/>
      <c r="AX10136" s="60"/>
      <c r="AY10136" s="60"/>
      <c r="AZ10136" s="60"/>
      <c r="BA10136" s="60"/>
      <c r="BB10136" s="60"/>
      <c r="BC10136" s="61"/>
    </row>
    <row r="10137" spans="43:55">
      <c r="AQ10137" s="64"/>
      <c r="AR10137" s="64"/>
      <c r="AS10137" s="60"/>
      <c r="AT10137" s="60"/>
      <c r="AU10137" s="60"/>
      <c r="AV10137" s="60"/>
      <c r="AW10137" s="60"/>
      <c r="AX10137" s="60"/>
      <c r="AY10137" s="60"/>
      <c r="AZ10137" s="60"/>
      <c r="BA10137" s="60"/>
      <c r="BB10137" s="60"/>
      <c r="BC10137" s="61"/>
    </row>
    <row r="10138" spans="43:55">
      <c r="AQ10138" s="64"/>
      <c r="AR10138" s="64"/>
      <c r="AS10138" s="60"/>
      <c r="AT10138" s="60"/>
      <c r="AU10138" s="60"/>
      <c r="AV10138" s="60"/>
      <c r="AW10138" s="60"/>
      <c r="AX10138" s="60"/>
      <c r="AY10138" s="60"/>
      <c r="AZ10138" s="60"/>
      <c r="BA10138" s="60"/>
      <c r="BB10138" s="60"/>
      <c r="BC10138" s="61"/>
    </row>
    <row r="10139" spans="43:55">
      <c r="AQ10139" s="64"/>
      <c r="AR10139" s="64"/>
      <c r="AS10139" s="60"/>
      <c r="AT10139" s="60"/>
      <c r="AU10139" s="60"/>
      <c r="AV10139" s="60"/>
      <c r="AW10139" s="60"/>
      <c r="AX10139" s="60"/>
      <c r="AY10139" s="60"/>
      <c r="AZ10139" s="60"/>
      <c r="BA10139" s="60"/>
      <c r="BB10139" s="60"/>
      <c r="BC10139" s="61"/>
    </row>
    <row r="10140" spans="43:55">
      <c r="AQ10140" s="64"/>
      <c r="AR10140" s="64"/>
      <c r="AS10140" s="60"/>
      <c r="AT10140" s="60"/>
      <c r="AU10140" s="60"/>
      <c r="AV10140" s="60"/>
      <c r="AW10140" s="60"/>
      <c r="AX10140" s="60"/>
      <c r="AY10140" s="60"/>
      <c r="AZ10140" s="60"/>
      <c r="BA10140" s="60"/>
      <c r="BB10140" s="60"/>
      <c r="BC10140" s="61"/>
    </row>
    <row r="10141" spans="43:55">
      <c r="AQ10141" s="64"/>
      <c r="AR10141" s="64"/>
      <c r="AS10141" s="60"/>
      <c r="AT10141" s="60"/>
      <c r="AU10141" s="60"/>
      <c r="AV10141" s="60"/>
      <c r="AW10141" s="60"/>
      <c r="AX10141" s="60"/>
      <c r="AY10141" s="60"/>
      <c r="AZ10141" s="60"/>
      <c r="BA10141" s="60"/>
      <c r="BB10141" s="60"/>
      <c r="BC10141" s="61"/>
    </row>
    <row r="10142" spans="43:55">
      <c r="AQ10142" s="64"/>
      <c r="AR10142" s="64"/>
      <c r="AS10142" s="60"/>
      <c r="AT10142" s="60"/>
      <c r="AU10142" s="60"/>
      <c r="AV10142" s="60"/>
      <c r="AW10142" s="60"/>
      <c r="AX10142" s="60"/>
      <c r="AY10142" s="60"/>
      <c r="AZ10142" s="60"/>
      <c r="BA10142" s="60"/>
      <c r="BB10142" s="60"/>
      <c r="BC10142" s="61"/>
    </row>
    <row r="10143" spans="43:55">
      <c r="AQ10143" s="64"/>
      <c r="AR10143" s="64"/>
      <c r="AS10143" s="60"/>
      <c r="AT10143" s="60"/>
      <c r="AU10143" s="60"/>
      <c r="AV10143" s="60"/>
      <c r="AW10143" s="60"/>
      <c r="AX10143" s="60"/>
      <c r="AY10143" s="60"/>
      <c r="AZ10143" s="60"/>
      <c r="BA10143" s="60"/>
      <c r="BB10143" s="60"/>
      <c r="BC10143" s="61"/>
    </row>
    <row r="10144" spans="43:55">
      <c r="AQ10144" s="64"/>
      <c r="AR10144" s="64"/>
      <c r="AS10144" s="60"/>
      <c r="AT10144" s="60"/>
      <c r="AU10144" s="60"/>
      <c r="AV10144" s="60"/>
      <c r="AW10144" s="60"/>
      <c r="AX10144" s="60"/>
      <c r="AY10144" s="60"/>
      <c r="AZ10144" s="60"/>
      <c r="BA10144" s="60"/>
      <c r="BB10144" s="60"/>
      <c r="BC10144" s="61"/>
    </row>
    <row r="10145" spans="43:55">
      <c r="AQ10145" s="64"/>
      <c r="AR10145" s="64"/>
      <c r="AS10145" s="60"/>
      <c r="AT10145" s="60"/>
      <c r="AU10145" s="60"/>
      <c r="AV10145" s="60"/>
      <c r="AW10145" s="60"/>
      <c r="AX10145" s="60"/>
      <c r="AY10145" s="60"/>
      <c r="AZ10145" s="60"/>
      <c r="BA10145" s="60"/>
      <c r="BB10145" s="60"/>
      <c r="BC10145" s="61"/>
    </row>
    <row r="10146" spans="43:55">
      <c r="AQ10146" s="64"/>
      <c r="AR10146" s="64"/>
      <c r="AS10146" s="60"/>
      <c r="AT10146" s="60"/>
      <c r="AU10146" s="60"/>
      <c r="AV10146" s="60"/>
      <c r="AW10146" s="60"/>
      <c r="AX10146" s="60"/>
      <c r="AY10146" s="60"/>
      <c r="AZ10146" s="60"/>
      <c r="BA10146" s="60"/>
      <c r="BB10146" s="60"/>
      <c r="BC10146" s="61"/>
    </row>
    <row r="10147" spans="43:55">
      <c r="AQ10147" s="64"/>
      <c r="AR10147" s="64"/>
      <c r="AS10147" s="60"/>
      <c r="AT10147" s="60"/>
      <c r="AU10147" s="60"/>
      <c r="AV10147" s="60"/>
      <c r="AW10147" s="60"/>
      <c r="AX10147" s="60"/>
      <c r="AY10147" s="60"/>
      <c r="AZ10147" s="60"/>
      <c r="BA10147" s="60"/>
      <c r="BB10147" s="60"/>
      <c r="BC10147" s="61"/>
    </row>
    <row r="10148" spans="43:55">
      <c r="AQ10148" s="64"/>
      <c r="AR10148" s="64"/>
      <c r="AS10148" s="60"/>
      <c r="AT10148" s="60"/>
      <c r="AU10148" s="60"/>
      <c r="AV10148" s="60"/>
      <c r="AW10148" s="60"/>
      <c r="AX10148" s="60"/>
      <c r="AY10148" s="60"/>
      <c r="AZ10148" s="60"/>
      <c r="BA10148" s="60"/>
      <c r="BB10148" s="60"/>
      <c r="BC10148" s="61"/>
    </row>
    <row r="10149" spans="43:55">
      <c r="AQ10149" s="64"/>
      <c r="AR10149" s="64"/>
      <c r="AS10149" s="60"/>
      <c r="AT10149" s="60"/>
      <c r="AU10149" s="60"/>
      <c r="AV10149" s="60"/>
      <c r="AW10149" s="60"/>
      <c r="AX10149" s="60"/>
      <c r="AY10149" s="60"/>
      <c r="AZ10149" s="60"/>
      <c r="BA10149" s="60"/>
      <c r="BB10149" s="60"/>
      <c r="BC10149" s="61"/>
    </row>
    <row r="10150" spans="43:55">
      <c r="AQ10150" s="64"/>
      <c r="AR10150" s="64"/>
      <c r="AS10150" s="60"/>
      <c r="AT10150" s="60"/>
      <c r="AU10150" s="60"/>
      <c r="AV10150" s="60"/>
      <c r="AW10150" s="60"/>
      <c r="AX10150" s="60"/>
      <c r="AY10150" s="60"/>
      <c r="AZ10150" s="60"/>
      <c r="BA10150" s="60"/>
      <c r="BB10150" s="60"/>
      <c r="BC10150" s="61"/>
    </row>
    <row r="10151" spans="43:55">
      <c r="AQ10151" s="64"/>
      <c r="AR10151" s="64"/>
      <c r="AS10151" s="60"/>
      <c r="AT10151" s="60"/>
      <c r="AU10151" s="60"/>
      <c r="AV10151" s="60"/>
      <c r="AW10151" s="60"/>
      <c r="AX10151" s="60"/>
      <c r="AY10151" s="60"/>
      <c r="AZ10151" s="60"/>
      <c r="BA10151" s="60"/>
      <c r="BB10151" s="60"/>
      <c r="BC10151" s="61"/>
    </row>
    <row r="10152" spans="43:55">
      <c r="AQ10152" s="64"/>
      <c r="AR10152" s="64"/>
      <c r="AS10152" s="60"/>
      <c r="AT10152" s="60"/>
      <c r="AU10152" s="60"/>
      <c r="AV10152" s="60"/>
      <c r="AW10152" s="60"/>
      <c r="AX10152" s="60"/>
      <c r="AY10152" s="60"/>
      <c r="AZ10152" s="60"/>
      <c r="BA10152" s="60"/>
      <c r="BB10152" s="60"/>
      <c r="BC10152" s="61"/>
    </row>
    <row r="10153" spans="43:55">
      <c r="AQ10153" s="64"/>
      <c r="AR10153" s="64"/>
      <c r="AS10153" s="60"/>
      <c r="AT10153" s="60"/>
      <c r="AU10153" s="60"/>
      <c r="AV10153" s="60"/>
      <c r="AW10153" s="60"/>
      <c r="AX10153" s="60"/>
      <c r="AY10153" s="60"/>
      <c r="AZ10153" s="60"/>
      <c r="BA10153" s="60"/>
      <c r="BB10153" s="60"/>
      <c r="BC10153" s="61"/>
    </row>
    <row r="10154" spans="43:55">
      <c r="AQ10154" s="64"/>
      <c r="AR10154" s="64"/>
      <c r="AS10154" s="60"/>
      <c r="AT10154" s="60"/>
      <c r="AU10154" s="60"/>
      <c r="AV10154" s="60"/>
      <c r="AW10154" s="60"/>
      <c r="AX10154" s="60"/>
      <c r="AY10154" s="60"/>
      <c r="AZ10154" s="60"/>
      <c r="BA10154" s="60"/>
      <c r="BB10154" s="60"/>
      <c r="BC10154" s="61"/>
    </row>
    <row r="10155" spans="43:55">
      <c r="AQ10155" s="64"/>
      <c r="AR10155" s="64"/>
      <c r="AS10155" s="60"/>
      <c r="AT10155" s="60"/>
      <c r="AU10155" s="60"/>
      <c r="AV10155" s="60"/>
      <c r="AW10155" s="60"/>
      <c r="AX10155" s="60"/>
      <c r="AY10155" s="60"/>
      <c r="AZ10155" s="60"/>
      <c r="BA10155" s="60"/>
      <c r="BB10155" s="60"/>
      <c r="BC10155" s="61"/>
    </row>
    <row r="10156" spans="43:55">
      <c r="AQ10156" s="64"/>
      <c r="AR10156" s="64"/>
      <c r="AS10156" s="60"/>
      <c r="AT10156" s="60"/>
      <c r="AU10156" s="60"/>
      <c r="AV10156" s="60"/>
      <c r="AW10156" s="60"/>
      <c r="AX10156" s="60"/>
      <c r="AY10156" s="60"/>
      <c r="AZ10156" s="60"/>
      <c r="BA10156" s="60"/>
      <c r="BB10156" s="60"/>
      <c r="BC10156" s="61"/>
    </row>
    <row r="10157" spans="43:55">
      <c r="AQ10157" s="64"/>
      <c r="AR10157" s="64"/>
      <c r="AS10157" s="60"/>
      <c r="AT10157" s="60"/>
      <c r="AU10157" s="60"/>
      <c r="AV10157" s="60"/>
      <c r="AW10157" s="60"/>
      <c r="AX10157" s="60"/>
      <c r="AY10157" s="60"/>
      <c r="AZ10157" s="60"/>
      <c r="BA10157" s="60"/>
      <c r="BB10157" s="60"/>
      <c r="BC10157" s="61"/>
    </row>
    <row r="10158" spans="43:55">
      <c r="AQ10158" s="64"/>
      <c r="AR10158" s="64"/>
      <c r="AS10158" s="60"/>
      <c r="AT10158" s="60"/>
      <c r="AU10158" s="60"/>
      <c r="AV10158" s="60"/>
      <c r="AW10158" s="60"/>
      <c r="AX10158" s="60"/>
      <c r="AY10158" s="60"/>
      <c r="AZ10158" s="60"/>
      <c r="BA10158" s="60"/>
      <c r="BB10158" s="60"/>
      <c r="BC10158" s="61"/>
    </row>
    <row r="10159" spans="43:55">
      <c r="AQ10159" s="64"/>
      <c r="AR10159" s="64"/>
      <c r="AS10159" s="60"/>
      <c r="AT10159" s="60"/>
      <c r="AU10159" s="60"/>
      <c r="AV10159" s="60"/>
      <c r="AW10159" s="60"/>
      <c r="AX10159" s="60"/>
      <c r="AY10159" s="60"/>
      <c r="AZ10159" s="60"/>
      <c r="BA10159" s="60"/>
      <c r="BB10159" s="60"/>
      <c r="BC10159" s="61"/>
    </row>
    <row r="10160" spans="43:55">
      <c r="AQ10160" s="64"/>
      <c r="AR10160" s="64"/>
      <c r="AS10160" s="60"/>
      <c r="AT10160" s="60"/>
      <c r="AU10160" s="60"/>
      <c r="AV10160" s="60"/>
      <c r="AW10160" s="60"/>
      <c r="AX10160" s="60"/>
      <c r="AY10160" s="60"/>
      <c r="AZ10160" s="60"/>
      <c r="BA10160" s="60"/>
      <c r="BB10160" s="60"/>
      <c r="BC10160" s="61"/>
    </row>
    <row r="10161" spans="43:55">
      <c r="AQ10161" s="64"/>
      <c r="AR10161" s="64"/>
      <c r="AS10161" s="60"/>
      <c r="AT10161" s="60"/>
      <c r="AU10161" s="60"/>
      <c r="AV10161" s="60"/>
      <c r="AW10161" s="60"/>
      <c r="AX10161" s="60"/>
      <c r="AY10161" s="60"/>
      <c r="AZ10161" s="60"/>
      <c r="BA10161" s="60"/>
      <c r="BB10161" s="60"/>
      <c r="BC10161" s="61"/>
    </row>
    <row r="10162" spans="43:55">
      <c r="AQ10162" s="64"/>
      <c r="AR10162" s="64"/>
      <c r="AS10162" s="60"/>
      <c r="AT10162" s="60"/>
      <c r="AU10162" s="60"/>
      <c r="AV10162" s="60"/>
      <c r="AW10162" s="60"/>
      <c r="AX10162" s="60"/>
      <c r="AY10162" s="60"/>
      <c r="AZ10162" s="60"/>
      <c r="BA10162" s="60"/>
      <c r="BB10162" s="60"/>
      <c r="BC10162" s="61"/>
    </row>
    <row r="10163" spans="43:55">
      <c r="AQ10163" s="64"/>
      <c r="AR10163" s="64"/>
      <c r="AS10163" s="60"/>
      <c r="AT10163" s="60"/>
      <c r="AU10163" s="60"/>
      <c r="AV10163" s="60"/>
      <c r="AW10163" s="60"/>
      <c r="AX10163" s="60"/>
      <c r="AY10163" s="60"/>
      <c r="AZ10163" s="60"/>
      <c r="BA10163" s="60"/>
      <c r="BB10163" s="60"/>
      <c r="BC10163" s="61"/>
    </row>
    <row r="10164" spans="43:55">
      <c r="AQ10164" s="64"/>
      <c r="AR10164" s="64"/>
      <c r="AS10164" s="60"/>
      <c r="AT10164" s="60"/>
      <c r="AU10164" s="60"/>
      <c r="AV10164" s="60"/>
      <c r="AW10164" s="60"/>
      <c r="AX10164" s="60"/>
      <c r="AY10164" s="60"/>
      <c r="AZ10164" s="60"/>
      <c r="BA10164" s="60"/>
      <c r="BB10164" s="60"/>
      <c r="BC10164" s="61"/>
    </row>
    <row r="10165" spans="43:55">
      <c r="AQ10165" s="64"/>
      <c r="AR10165" s="64"/>
      <c r="AS10165" s="60"/>
      <c r="AT10165" s="60"/>
      <c r="AU10165" s="60"/>
      <c r="AV10165" s="60"/>
      <c r="AW10165" s="60"/>
      <c r="AX10165" s="60"/>
      <c r="AY10165" s="60"/>
      <c r="AZ10165" s="60"/>
      <c r="BA10165" s="60"/>
      <c r="BB10165" s="60"/>
      <c r="BC10165" s="61"/>
    </row>
    <row r="10166" spans="43:55">
      <c r="AQ10166" s="64"/>
      <c r="AR10166" s="64"/>
      <c r="AS10166" s="60"/>
      <c r="AT10166" s="60"/>
      <c r="AU10166" s="60"/>
      <c r="AV10166" s="60"/>
      <c r="AW10166" s="60"/>
      <c r="AX10166" s="60"/>
      <c r="AY10166" s="60"/>
      <c r="AZ10166" s="60"/>
      <c r="BA10166" s="60"/>
      <c r="BB10166" s="60"/>
      <c r="BC10166" s="61"/>
    </row>
    <row r="10167" spans="43:55">
      <c r="AQ10167" s="64"/>
      <c r="AR10167" s="64"/>
      <c r="AS10167" s="60"/>
      <c r="AT10167" s="60"/>
      <c r="AU10167" s="60"/>
      <c r="AV10167" s="60"/>
      <c r="AW10167" s="60"/>
      <c r="AX10167" s="60"/>
      <c r="AY10167" s="60"/>
      <c r="AZ10167" s="60"/>
      <c r="BA10167" s="60"/>
      <c r="BB10167" s="60"/>
      <c r="BC10167" s="61"/>
    </row>
    <row r="10168" spans="43:55">
      <c r="AQ10168" s="64"/>
      <c r="AR10168" s="64"/>
      <c r="AS10168" s="60"/>
      <c r="AT10168" s="60"/>
      <c r="AU10168" s="60"/>
      <c r="AV10168" s="60"/>
      <c r="AW10168" s="60"/>
      <c r="AX10168" s="60"/>
      <c r="AY10168" s="60"/>
      <c r="AZ10168" s="60"/>
      <c r="BA10168" s="60"/>
      <c r="BB10168" s="60"/>
      <c r="BC10168" s="61"/>
    </row>
    <row r="10169" spans="43:55">
      <c r="AQ10169" s="64"/>
      <c r="AR10169" s="64"/>
      <c r="AS10169" s="60"/>
      <c r="AT10169" s="60"/>
      <c r="AU10169" s="60"/>
      <c r="AV10169" s="60"/>
      <c r="AW10169" s="60"/>
      <c r="AX10169" s="60"/>
      <c r="AY10169" s="60"/>
      <c r="AZ10169" s="60"/>
      <c r="BA10169" s="60"/>
      <c r="BB10169" s="60"/>
      <c r="BC10169" s="61"/>
    </row>
    <row r="10170" spans="43:55">
      <c r="AQ10170" s="64"/>
      <c r="AR10170" s="64"/>
      <c r="AS10170" s="60"/>
      <c r="AT10170" s="60"/>
      <c r="AU10170" s="60"/>
      <c r="AV10170" s="60"/>
      <c r="AW10170" s="60"/>
      <c r="AX10170" s="60"/>
      <c r="AY10170" s="60"/>
      <c r="AZ10170" s="60"/>
      <c r="BA10170" s="60"/>
      <c r="BB10170" s="60"/>
      <c r="BC10170" s="61"/>
    </row>
    <row r="10171" spans="43:55">
      <c r="AQ10171" s="64"/>
      <c r="AR10171" s="64"/>
      <c r="AS10171" s="60"/>
      <c r="AT10171" s="60"/>
      <c r="AU10171" s="60"/>
      <c r="AV10171" s="60"/>
      <c r="AW10171" s="60"/>
      <c r="AX10171" s="60"/>
      <c r="AY10171" s="60"/>
      <c r="AZ10171" s="60"/>
      <c r="BA10171" s="60"/>
      <c r="BB10171" s="60"/>
      <c r="BC10171" s="61"/>
    </row>
    <row r="10172" spans="43:55">
      <c r="AQ10172" s="64"/>
      <c r="AR10172" s="64"/>
      <c r="AS10172" s="60"/>
      <c r="AT10172" s="60"/>
      <c r="AU10172" s="60"/>
      <c r="AV10172" s="60"/>
      <c r="AW10172" s="60"/>
      <c r="AX10172" s="60"/>
      <c r="AY10172" s="60"/>
      <c r="AZ10172" s="60"/>
      <c r="BA10172" s="60"/>
      <c r="BB10172" s="60"/>
      <c r="BC10172" s="61"/>
    </row>
    <row r="10173" spans="43:55">
      <c r="AQ10173" s="64"/>
      <c r="AR10173" s="64"/>
      <c r="AS10173" s="60"/>
      <c r="AT10173" s="60"/>
      <c r="AU10173" s="60"/>
      <c r="AV10173" s="60"/>
      <c r="AW10173" s="60"/>
      <c r="AX10173" s="60"/>
      <c r="AY10173" s="60"/>
      <c r="AZ10173" s="60"/>
      <c r="BA10173" s="60"/>
      <c r="BB10173" s="60"/>
      <c r="BC10173" s="61"/>
    </row>
    <row r="10174" spans="43:55">
      <c r="AQ10174" s="64"/>
      <c r="AR10174" s="64"/>
      <c r="AS10174" s="60"/>
      <c r="AT10174" s="60"/>
      <c r="AU10174" s="60"/>
      <c r="AV10174" s="60"/>
      <c r="AW10174" s="60"/>
      <c r="AX10174" s="60"/>
      <c r="AY10174" s="60"/>
      <c r="AZ10174" s="60"/>
      <c r="BA10174" s="60"/>
      <c r="BB10174" s="60"/>
      <c r="BC10174" s="61"/>
    </row>
    <row r="10175" spans="43:55">
      <c r="AQ10175" s="64"/>
      <c r="AR10175" s="64"/>
      <c r="AS10175" s="60"/>
      <c r="AT10175" s="60"/>
      <c r="AU10175" s="60"/>
      <c r="AV10175" s="60"/>
      <c r="AW10175" s="60"/>
      <c r="AX10175" s="60"/>
      <c r="AY10175" s="60"/>
      <c r="AZ10175" s="60"/>
      <c r="BA10175" s="60"/>
      <c r="BB10175" s="60"/>
      <c r="BC10175" s="61"/>
    </row>
    <row r="10176" spans="43:55">
      <c r="AQ10176" s="64"/>
      <c r="AR10176" s="64"/>
      <c r="AS10176" s="60"/>
      <c r="AT10176" s="60"/>
      <c r="AU10176" s="60"/>
      <c r="AV10176" s="60"/>
      <c r="AW10176" s="60"/>
      <c r="AX10176" s="60"/>
      <c r="AY10176" s="60"/>
      <c r="AZ10176" s="60"/>
      <c r="BA10176" s="60"/>
      <c r="BB10176" s="60"/>
      <c r="BC10176" s="61"/>
    </row>
    <row r="10177" spans="43:55">
      <c r="AQ10177" s="64"/>
      <c r="AR10177" s="64"/>
      <c r="AS10177" s="60"/>
      <c r="AT10177" s="60"/>
      <c r="AU10177" s="60"/>
      <c r="AV10177" s="60"/>
      <c r="AW10177" s="60"/>
      <c r="AX10177" s="60"/>
      <c r="AY10177" s="60"/>
      <c r="AZ10177" s="60"/>
      <c r="BA10177" s="60"/>
      <c r="BB10177" s="60"/>
      <c r="BC10177" s="61"/>
    </row>
    <row r="10178" spans="43:55">
      <c r="AQ10178" s="64"/>
      <c r="AR10178" s="64"/>
      <c r="AS10178" s="60"/>
      <c r="AT10178" s="60"/>
      <c r="AU10178" s="60"/>
      <c r="AV10178" s="60"/>
      <c r="AW10178" s="60"/>
      <c r="AX10178" s="60"/>
      <c r="AY10178" s="60"/>
      <c r="AZ10178" s="60"/>
      <c r="BA10178" s="60"/>
      <c r="BB10178" s="60"/>
      <c r="BC10178" s="61"/>
    </row>
    <row r="10179" spans="43:55">
      <c r="AQ10179" s="64"/>
      <c r="AR10179" s="64"/>
      <c r="AS10179" s="60"/>
      <c r="AT10179" s="60"/>
      <c r="AU10179" s="60"/>
      <c r="AV10179" s="60"/>
      <c r="AW10179" s="60"/>
      <c r="AX10179" s="60"/>
      <c r="AY10179" s="60"/>
      <c r="AZ10179" s="60"/>
      <c r="BA10179" s="60"/>
      <c r="BB10179" s="60"/>
      <c r="BC10179" s="61"/>
    </row>
    <row r="10180" spans="43:55">
      <c r="AQ10180" s="64"/>
      <c r="AR10180" s="64"/>
      <c r="AS10180" s="60"/>
      <c r="AT10180" s="60"/>
      <c r="AU10180" s="60"/>
      <c r="AV10180" s="60"/>
      <c r="AW10180" s="60"/>
      <c r="AX10180" s="60"/>
      <c r="AY10180" s="60"/>
      <c r="AZ10180" s="60"/>
      <c r="BA10180" s="60"/>
      <c r="BB10180" s="60"/>
      <c r="BC10180" s="61"/>
    </row>
    <row r="10181" spans="43:55">
      <c r="AQ10181" s="64"/>
      <c r="AR10181" s="64"/>
      <c r="AS10181" s="60"/>
      <c r="AT10181" s="60"/>
      <c r="AU10181" s="60"/>
      <c r="AV10181" s="60"/>
      <c r="AW10181" s="60"/>
      <c r="AX10181" s="60"/>
      <c r="AY10181" s="60"/>
      <c r="AZ10181" s="60"/>
      <c r="BA10181" s="60"/>
      <c r="BB10181" s="60"/>
      <c r="BC10181" s="61"/>
    </row>
    <row r="10182" spans="43:55">
      <c r="AQ10182" s="64"/>
      <c r="AR10182" s="64"/>
      <c r="AS10182" s="60"/>
      <c r="AT10182" s="60"/>
      <c r="AU10182" s="60"/>
      <c r="AV10182" s="60"/>
      <c r="AW10182" s="60"/>
      <c r="AX10182" s="60"/>
      <c r="AY10182" s="60"/>
      <c r="AZ10182" s="60"/>
      <c r="BA10182" s="60"/>
      <c r="BB10182" s="60"/>
      <c r="BC10182" s="61"/>
    </row>
    <row r="10183" spans="43:55">
      <c r="AQ10183" s="64"/>
      <c r="AR10183" s="64"/>
      <c r="AS10183" s="60"/>
      <c r="AT10183" s="60"/>
      <c r="AU10183" s="60"/>
      <c r="AV10183" s="60"/>
      <c r="AW10183" s="60"/>
      <c r="AX10183" s="60"/>
      <c r="AY10183" s="60"/>
      <c r="AZ10183" s="60"/>
      <c r="BA10183" s="60"/>
      <c r="BB10183" s="60"/>
      <c r="BC10183" s="61"/>
    </row>
    <row r="10184" spans="43:55">
      <c r="AQ10184" s="64"/>
      <c r="AR10184" s="64"/>
      <c r="AS10184" s="60"/>
      <c r="AT10184" s="60"/>
      <c r="AU10184" s="60"/>
      <c r="AV10184" s="60"/>
      <c r="AW10184" s="60"/>
      <c r="AX10184" s="60"/>
      <c r="AY10184" s="60"/>
      <c r="AZ10184" s="60"/>
      <c r="BA10184" s="60"/>
      <c r="BB10184" s="60"/>
      <c r="BC10184" s="61"/>
    </row>
    <row r="10185" spans="43:55">
      <c r="AQ10185" s="64"/>
      <c r="AR10185" s="64"/>
      <c r="AS10185" s="60"/>
      <c r="AT10185" s="60"/>
      <c r="AU10185" s="60"/>
      <c r="AV10185" s="60"/>
      <c r="AW10185" s="60"/>
      <c r="AX10185" s="60"/>
      <c r="AY10185" s="60"/>
      <c r="AZ10185" s="60"/>
      <c r="BA10185" s="60"/>
      <c r="BB10185" s="60"/>
      <c r="BC10185" s="61"/>
    </row>
    <row r="10186" spans="43:55">
      <c r="AQ10186" s="64"/>
      <c r="AR10186" s="64"/>
      <c r="AS10186" s="60"/>
      <c r="AT10186" s="60"/>
      <c r="AU10186" s="60"/>
      <c r="AV10186" s="60"/>
      <c r="AW10186" s="60"/>
      <c r="AX10186" s="60"/>
      <c r="AY10186" s="60"/>
      <c r="AZ10186" s="60"/>
      <c r="BA10186" s="60"/>
      <c r="BB10186" s="60"/>
      <c r="BC10186" s="61"/>
    </row>
    <row r="10187" spans="43:55">
      <c r="AQ10187" s="64"/>
      <c r="AR10187" s="64"/>
      <c r="AS10187" s="60"/>
      <c r="AT10187" s="60"/>
      <c r="AU10187" s="60"/>
      <c r="AV10187" s="60"/>
      <c r="AW10187" s="60"/>
      <c r="AX10187" s="60"/>
      <c r="AY10187" s="60"/>
      <c r="AZ10187" s="60"/>
      <c r="BA10187" s="60"/>
      <c r="BB10187" s="60"/>
      <c r="BC10187" s="61"/>
    </row>
    <row r="10188" spans="43:55">
      <c r="AQ10188" s="64"/>
      <c r="AR10188" s="64"/>
      <c r="AS10188" s="60"/>
      <c r="AT10188" s="60"/>
      <c r="AU10188" s="60"/>
      <c r="AV10188" s="60"/>
      <c r="AW10188" s="60"/>
      <c r="AX10188" s="60"/>
      <c r="AY10188" s="60"/>
      <c r="AZ10188" s="60"/>
      <c r="BA10188" s="60"/>
      <c r="BB10188" s="60"/>
      <c r="BC10188" s="61"/>
    </row>
    <row r="10189" spans="43:55">
      <c r="AQ10189" s="64"/>
      <c r="AR10189" s="64"/>
      <c r="AS10189" s="60"/>
      <c r="AT10189" s="60"/>
      <c r="AU10189" s="60"/>
      <c r="AV10189" s="60"/>
      <c r="AW10189" s="60"/>
      <c r="AX10189" s="60"/>
      <c r="AY10189" s="60"/>
      <c r="AZ10189" s="60"/>
      <c r="BA10189" s="60"/>
      <c r="BB10189" s="60"/>
      <c r="BC10189" s="61"/>
    </row>
    <row r="10190" spans="43:55">
      <c r="AQ10190" s="64"/>
      <c r="AR10190" s="64"/>
      <c r="AS10190" s="60"/>
      <c r="AT10190" s="60"/>
      <c r="AU10190" s="60"/>
      <c r="AV10190" s="60"/>
      <c r="AW10190" s="60"/>
      <c r="AX10190" s="60"/>
      <c r="AY10190" s="60"/>
      <c r="AZ10190" s="60"/>
      <c r="BA10190" s="60"/>
      <c r="BB10190" s="60"/>
      <c r="BC10190" s="61"/>
    </row>
    <row r="10191" spans="43:55">
      <c r="AQ10191" s="64"/>
      <c r="AR10191" s="64"/>
      <c r="AS10191" s="60"/>
      <c r="AT10191" s="60"/>
      <c r="AU10191" s="60"/>
      <c r="AV10191" s="60"/>
      <c r="AW10191" s="60"/>
      <c r="AX10191" s="60"/>
      <c r="AY10191" s="60"/>
      <c r="AZ10191" s="60"/>
      <c r="BA10191" s="60"/>
      <c r="BB10191" s="60"/>
      <c r="BC10191" s="61"/>
    </row>
    <row r="10192" spans="43:55">
      <c r="AQ10192" s="64"/>
      <c r="AR10192" s="64"/>
      <c r="AS10192" s="60"/>
      <c r="AT10192" s="60"/>
      <c r="AU10192" s="60"/>
      <c r="AV10192" s="60"/>
      <c r="AW10192" s="60"/>
      <c r="AX10192" s="60"/>
      <c r="AY10192" s="60"/>
      <c r="AZ10192" s="60"/>
      <c r="BA10192" s="60"/>
      <c r="BB10192" s="60"/>
      <c r="BC10192" s="61"/>
    </row>
    <row r="10193" spans="43:55">
      <c r="AQ10193" s="64"/>
      <c r="AR10193" s="64"/>
      <c r="AS10193" s="60"/>
      <c r="AT10193" s="60"/>
      <c r="AU10193" s="60"/>
      <c r="AV10193" s="60"/>
      <c r="AW10193" s="60"/>
      <c r="AX10193" s="60"/>
      <c r="AY10193" s="60"/>
      <c r="AZ10193" s="60"/>
      <c r="BA10193" s="60"/>
      <c r="BB10193" s="60"/>
      <c r="BC10193" s="61"/>
    </row>
    <row r="10194" spans="43:55">
      <c r="AQ10194" s="64"/>
      <c r="AR10194" s="64"/>
      <c r="AS10194" s="60"/>
      <c r="AT10194" s="60"/>
      <c r="AU10194" s="60"/>
      <c r="AV10194" s="60"/>
      <c r="AW10194" s="60"/>
      <c r="AX10194" s="60"/>
      <c r="AY10194" s="60"/>
      <c r="AZ10194" s="60"/>
      <c r="BA10194" s="60"/>
      <c r="BB10194" s="60"/>
      <c r="BC10194" s="61"/>
    </row>
    <row r="10195" spans="43:55">
      <c r="AQ10195" s="64"/>
      <c r="AR10195" s="64"/>
      <c r="AS10195" s="60"/>
      <c r="AT10195" s="60"/>
      <c r="AU10195" s="60"/>
      <c r="AV10195" s="60"/>
      <c r="AW10195" s="60"/>
      <c r="AX10195" s="60"/>
      <c r="AY10195" s="60"/>
      <c r="AZ10195" s="60"/>
      <c r="BA10195" s="60"/>
      <c r="BB10195" s="60"/>
      <c r="BC10195" s="61"/>
    </row>
    <row r="10196" spans="43:55">
      <c r="AQ10196" s="64"/>
      <c r="AR10196" s="64"/>
      <c r="AS10196" s="60"/>
      <c r="AT10196" s="60"/>
      <c r="AU10196" s="60"/>
      <c r="AV10196" s="60"/>
      <c r="AW10196" s="60"/>
      <c r="AX10196" s="60"/>
      <c r="AY10196" s="60"/>
      <c r="AZ10196" s="60"/>
      <c r="BA10196" s="60"/>
      <c r="BB10196" s="60"/>
      <c r="BC10196" s="61"/>
    </row>
    <row r="10197" spans="43:55">
      <c r="AQ10197" s="64"/>
      <c r="AR10197" s="64"/>
      <c r="AS10197" s="60"/>
      <c r="AT10197" s="60"/>
      <c r="AU10197" s="60"/>
      <c r="AV10197" s="60"/>
      <c r="AW10197" s="60"/>
      <c r="AX10197" s="60"/>
      <c r="AY10197" s="60"/>
      <c r="AZ10197" s="60"/>
      <c r="BA10197" s="60"/>
      <c r="BB10197" s="60"/>
      <c r="BC10197" s="61"/>
    </row>
    <row r="10198" spans="43:55">
      <c r="AQ10198" s="64"/>
      <c r="AR10198" s="64"/>
      <c r="AS10198" s="60"/>
      <c r="AT10198" s="60"/>
      <c r="AU10198" s="60"/>
      <c r="AV10198" s="60"/>
      <c r="AW10198" s="60"/>
      <c r="AX10198" s="60"/>
      <c r="AY10198" s="60"/>
      <c r="AZ10198" s="60"/>
      <c r="BA10198" s="60"/>
      <c r="BB10198" s="60"/>
      <c r="BC10198" s="61"/>
    </row>
    <row r="10199" spans="43:55">
      <c r="AQ10199" s="64"/>
      <c r="AR10199" s="64"/>
      <c r="AS10199" s="60"/>
      <c r="AT10199" s="60"/>
      <c r="AU10199" s="60"/>
      <c r="AV10199" s="60"/>
      <c r="AW10199" s="60"/>
      <c r="AX10199" s="60"/>
      <c r="AY10199" s="60"/>
      <c r="AZ10199" s="60"/>
      <c r="BA10199" s="60"/>
      <c r="BB10199" s="60"/>
      <c r="BC10199" s="61"/>
    </row>
    <row r="10200" spans="43:55">
      <c r="AQ10200" s="64"/>
      <c r="AR10200" s="64"/>
      <c r="AS10200" s="60"/>
      <c r="AT10200" s="60"/>
      <c r="AU10200" s="60"/>
      <c r="AV10200" s="60"/>
      <c r="AW10200" s="60"/>
      <c r="AX10200" s="60"/>
      <c r="AY10200" s="60"/>
      <c r="AZ10200" s="60"/>
      <c r="BA10200" s="60"/>
      <c r="BB10200" s="60"/>
      <c r="BC10200" s="61"/>
    </row>
    <row r="10201" spans="43:55">
      <c r="AQ10201" s="64"/>
      <c r="AR10201" s="64"/>
      <c r="AS10201" s="60"/>
      <c r="AT10201" s="60"/>
      <c r="AU10201" s="60"/>
      <c r="AV10201" s="60"/>
      <c r="AW10201" s="60"/>
      <c r="AX10201" s="60"/>
      <c r="AY10201" s="60"/>
      <c r="AZ10201" s="60"/>
      <c r="BA10201" s="60"/>
      <c r="BB10201" s="60"/>
      <c r="BC10201" s="61"/>
    </row>
    <row r="10202" spans="43:55">
      <c r="AQ10202" s="64"/>
      <c r="AR10202" s="64"/>
      <c r="AS10202" s="60"/>
      <c r="AT10202" s="60"/>
      <c r="AU10202" s="60"/>
      <c r="AV10202" s="60"/>
      <c r="AW10202" s="60"/>
      <c r="AX10202" s="60"/>
      <c r="AY10202" s="60"/>
      <c r="AZ10202" s="60"/>
      <c r="BA10202" s="60"/>
      <c r="BB10202" s="60"/>
      <c r="BC10202" s="61"/>
    </row>
    <row r="10203" spans="43:55">
      <c r="AQ10203" s="64"/>
      <c r="AR10203" s="64"/>
      <c r="AS10203" s="60"/>
      <c r="AT10203" s="60"/>
      <c r="AU10203" s="60"/>
      <c r="AV10203" s="60"/>
      <c r="AW10203" s="60"/>
      <c r="AX10203" s="60"/>
      <c r="AY10203" s="60"/>
      <c r="AZ10203" s="60"/>
      <c r="BA10203" s="60"/>
      <c r="BB10203" s="60"/>
      <c r="BC10203" s="61"/>
    </row>
    <row r="10204" spans="43:55">
      <c r="AQ10204" s="64"/>
      <c r="AR10204" s="64"/>
      <c r="AS10204" s="60"/>
      <c r="AT10204" s="60"/>
      <c r="AU10204" s="60"/>
      <c r="AV10204" s="60"/>
      <c r="AW10204" s="60"/>
      <c r="AX10204" s="60"/>
      <c r="AY10204" s="60"/>
      <c r="AZ10204" s="60"/>
      <c r="BA10204" s="60"/>
      <c r="BB10204" s="60"/>
      <c r="BC10204" s="61"/>
    </row>
    <row r="10205" spans="43:55">
      <c r="AQ10205" s="64"/>
      <c r="AR10205" s="64"/>
      <c r="AS10205" s="60"/>
      <c r="AT10205" s="60"/>
      <c r="AU10205" s="60"/>
      <c r="AV10205" s="60"/>
      <c r="AW10205" s="60"/>
      <c r="AX10205" s="60"/>
      <c r="AY10205" s="60"/>
      <c r="AZ10205" s="60"/>
      <c r="BA10205" s="60"/>
      <c r="BB10205" s="60"/>
      <c r="BC10205" s="61"/>
    </row>
    <row r="10206" spans="43:55">
      <c r="AQ10206" s="64"/>
      <c r="AR10206" s="64"/>
      <c r="AS10206" s="60"/>
      <c r="AT10206" s="60"/>
      <c r="AU10206" s="60"/>
      <c r="AV10206" s="60"/>
      <c r="AW10206" s="60"/>
      <c r="AX10206" s="60"/>
      <c r="AY10206" s="60"/>
      <c r="AZ10206" s="60"/>
      <c r="BA10206" s="60"/>
      <c r="BB10206" s="60"/>
      <c r="BC10206" s="61"/>
    </row>
    <row r="10207" spans="43:55">
      <c r="AQ10207" s="64"/>
      <c r="AR10207" s="64"/>
      <c r="AS10207" s="60"/>
      <c r="AT10207" s="60"/>
      <c r="AU10207" s="60"/>
      <c r="AV10207" s="60"/>
      <c r="AW10207" s="60"/>
      <c r="AX10207" s="60"/>
      <c r="AY10207" s="60"/>
      <c r="AZ10207" s="60"/>
      <c r="BA10207" s="60"/>
      <c r="BB10207" s="60"/>
      <c r="BC10207" s="61"/>
    </row>
    <row r="10208" spans="43:55">
      <c r="AQ10208" s="64"/>
      <c r="AR10208" s="64"/>
      <c r="AS10208" s="60"/>
      <c r="AT10208" s="60"/>
      <c r="AU10208" s="60"/>
      <c r="AV10208" s="60"/>
      <c r="AW10208" s="60"/>
      <c r="AX10208" s="60"/>
      <c r="AY10208" s="60"/>
      <c r="AZ10208" s="60"/>
      <c r="BA10208" s="60"/>
      <c r="BB10208" s="60"/>
      <c r="BC10208" s="61"/>
    </row>
    <row r="10209" spans="43:55">
      <c r="AQ10209" s="64"/>
      <c r="AR10209" s="64"/>
      <c r="AS10209" s="60"/>
      <c r="AT10209" s="60"/>
      <c r="AU10209" s="60"/>
      <c r="AV10209" s="60"/>
      <c r="AW10209" s="60"/>
      <c r="AX10209" s="60"/>
      <c r="AY10209" s="60"/>
      <c r="AZ10209" s="60"/>
      <c r="BA10209" s="60"/>
      <c r="BB10209" s="60"/>
      <c r="BC10209" s="61"/>
    </row>
    <row r="10210" spans="43:55">
      <c r="AQ10210" s="64"/>
      <c r="AR10210" s="64"/>
      <c r="AS10210" s="60"/>
      <c r="AT10210" s="60"/>
      <c r="AU10210" s="60"/>
      <c r="AV10210" s="60"/>
      <c r="AW10210" s="60"/>
      <c r="AX10210" s="60"/>
      <c r="AY10210" s="60"/>
      <c r="AZ10210" s="60"/>
      <c r="BA10210" s="60"/>
      <c r="BB10210" s="60"/>
      <c r="BC10210" s="61"/>
    </row>
    <row r="10211" spans="43:55">
      <c r="AQ10211" s="64"/>
      <c r="AR10211" s="64"/>
      <c r="AS10211" s="60"/>
      <c r="AT10211" s="60"/>
      <c r="AU10211" s="60"/>
      <c r="AV10211" s="60"/>
      <c r="AW10211" s="60"/>
      <c r="AX10211" s="60"/>
      <c r="AY10211" s="60"/>
      <c r="AZ10211" s="60"/>
      <c r="BA10211" s="60"/>
      <c r="BB10211" s="60"/>
      <c r="BC10211" s="61"/>
    </row>
    <row r="10212" spans="43:55">
      <c r="AQ10212" s="64"/>
      <c r="AR10212" s="64"/>
      <c r="AS10212" s="60"/>
      <c r="AT10212" s="60"/>
      <c r="AU10212" s="60"/>
      <c r="AV10212" s="60"/>
      <c r="AW10212" s="60"/>
      <c r="AX10212" s="60"/>
      <c r="AY10212" s="60"/>
      <c r="AZ10212" s="60"/>
      <c r="BA10212" s="60"/>
      <c r="BB10212" s="60"/>
      <c r="BC10212" s="61"/>
    </row>
    <row r="10213" spans="43:55">
      <c r="AQ10213" s="64"/>
      <c r="AR10213" s="64"/>
      <c r="AS10213" s="60"/>
      <c r="AT10213" s="60"/>
      <c r="AU10213" s="60"/>
      <c r="AV10213" s="60"/>
      <c r="AW10213" s="60"/>
      <c r="AX10213" s="60"/>
      <c r="AY10213" s="60"/>
      <c r="AZ10213" s="60"/>
      <c r="BA10213" s="60"/>
      <c r="BB10213" s="60"/>
      <c r="BC10213" s="61"/>
    </row>
    <row r="10214" spans="43:55">
      <c r="AQ10214" s="64"/>
      <c r="AR10214" s="64"/>
      <c r="AS10214" s="60"/>
      <c r="AT10214" s="60"/>
      <c r="AU10214" s="60"/>
      <c r="AV10214" s="60"/>
      <c r="AW10214" s="60"/>
      <c r="AX10214" s="60"/>
      <c r="AY10214" s="60"/>
      <c r="AZ10214" s="60"/>
      <c r="BA10214" s="60"/>
      <c r="BB10214" s="60"/>
      <c r="BC10214" s="61"/>
    </row>
    <row r="10215" spans="43:55">
      <c r="AQ10215" s="64"/>
      <c r="AR10215" s="64"/>
      <c r="AS10215" s="60"/>
      <c r="AT10215" s="60"/>
      <c r="AU10215" s="60"/>
      <c r="AV10215" s="60"/>
      <c r="AW10215" s="60"/>
      <c r="AX10215" s="60"/>
      <c r="AY10215" s="60"/>
      <c r="AZ10215" s="60"/>
      <c r="BA10215" s="60"/>
      <c r="BB10215" s="60"/>
      <c r="BC10215" s="61"/>
    </row>
    <row r="10216" spans="43:55">
      <c r="AQ10216" s="64"/>
      <c r="AR10216" s="64"/>
      <c r="AS10216" s="60"/>
      <c r="AT10216" s="60"/>
      <c r="AU10216" s="60"/>
      <c r="AV10216" s="60"/>
      <c r="AW10216" s="60"/>
      <c r="AX10216" s="60"/>
      <c r="AY10216" s="60"/>
      <c r="AZ10216" s="60"/>
      <c r="BA10216" s="60"/>
      <c r="BB10216" s="60"/>
      <c r="BC10216" s="61"/>
    </row>
    <row r="10217" spans="43:55">
      <c r="AQ10217" s="64"/>
      <c r="AR10217" s="64"/>
      <c r="AS10217" s="60"/>
      <c r="AT10217" s="60"/>
      <c r="AU10217" s="60"/>
      <c r="AV10217" s="60"/>
      <c r="AW10217" s="60"/>
      <c r="AX10217" s="60"/>
      <c r="AY10217" s="60"/>
      <c r="AZ10217" s="60"/>
      <c r="BA10217" s="60"/>
      <c r="BB10217" s="60"/>
      <c r="BC10217" s="61"/>
    </row>
    <row r="10218" spans="43:55">
      <c r="AQ10218" s="64"/>
      <c r="AR10218" s="64"/>
      <c r="AS10218" s="60"/>
      <c r="AT10218" s="60"/>
      <c r="AU10218" s="60"/>
      <c r="AV10218" s="60"/>
      <c r="AW10218" s="60"/>
      <c r="AX10218" s="60"/>
      <c r="AY10218" s="60"/>
      <c r="AZ10218" s="60"/>
      <c r="BA10218" s="60"/>
      <c r="BB10218" s="60"/>
      <c r="BC10218" s="61"/>
    </row>
    <row r="10219" spans="43:55">
      <c r="AQ10219" s="64"/>
      <c r="AR10219" s="64"/>
      <c r="AS10219" s="60"/>
      <c r="AT10219" s="60"/>
      <c r="AU10219" s="60"/>
      <c r="AV10219" s="60"/>
      <c r="AW10219" s="60"/>
      <c r="AX10219" s="60"/>
      <c r="AY10219" s="60"/>
      <c r="AZ10219" s="60"/>
      <c r="BA10219" s="60"/>
      <c r="BB10219" s="60"/>
      <c r="BC10219" s="61"/>
    </row>
    <row r="10220" spans="43:55">
      <c r="AQ10220" s="64"/>
      <c r="AR10220" s="64"/>
      <c r="AS10220" s="60"/>
      <c r="AT10220" s="60"/>
      <c r="AU10220" s="60"/>
      <c r="AV10220" s="60"/>
      <c r="AW10220" s="60"/>
      <c r="AX10220" s="60"/>
      <c r="AY10220" s="60"/>
      <c r="AZ10220" s="60"/>
      <c r="BA10220" s="60"/>
      <c r="BB10220" s="60"/>
      <c r="BC10220" s="61"/>
    </row>
    <row r="10221" spans="43:55">
      <c r="AQ10221" s="64"/>
      <c r="AR10221" s="64"/>
      <c r="AS10221" s="60"/>
      <c r="AT10221" s="60"/>
      <c r="AU10221" s="60"/>
      <c r="AV10221" s="60"/>
      <c r="AW10221" s="60"/>
      <c r="AX10221" s="60"/>
      <c r="AY10221" s="60"/>
      <c r="AZ10221" s="60"/>
      <c r="BA10221" s="60"/>
      <c r="BB10221" s="60"/>
      <c r="BC10221" s="61"/>
    </row>
    <row r="10222" spans="43:55">
      <c r="AQ10222" s="64"/>
      <c r="AR10222" s="64"/>
      <c r="AS10222" s="60"/>
      <c r="AT10222" s="60"/>
      <c r="AU10222" s="60"/>
      <c r="AV10222" s="60"/>
      <c r="AW10222" s="60"/>
      <c r="AX10222" s="60"/>
      <c r="AY10222" s="60"/>
      <c r="AZ10222" s="60"/>
      <c r="BA10222" s="60"/>
      <c r="BB10222" s="60"/>
      <c r="BC10222" s="61"/>
    </row>
    <row r="10223" spans="43:55">
      <c r="AQ10223" s="64"/>
      <c r="AR10223" s="64"/>
      <c r="AS10223" s="60"/>
      <c r="AT10223" s="60"/>
      <c r="AU10223" s="60"/>
      <c r="AV10223" s="60"/>
      <c r="AW10223" s="60"/>
      <c r="AX10223" s="60"/>
      <c r="AY10223" s="60"/>
      <c r="AZ10223" s="60"/>
      <c r="BA10223" s="60"/>
      <c r="BB10223" s="60"/>
      <c r="BC10223" s="61"/>
    </row>
    <row r="10224" spans="43:55">
      <c r="AQ10224" s="64"/>
      <c r="AR10224" s="64"/>
      <c r="AS10224" s="60"/>
      <c r="AT10224" s="60"/>
      <c r="AU10224" s="60"/>
      <c r="AV10224" s="60"/>
      <c r="AW10224" s="60"/>
      <c r="AX10224" s="60"/>
      <c r="AY10224" s="60"/>
      <c r="AZ10224" s="60"/>
      <c r="BA10224" s="60"/>
      <c r="BB10224" s="60"/>
      <c r="BC10224" s="61"/>
    </row>
    <row r="10225" spans="43:55">
      <c r="AQ10225" s="64"/>
      <c r="AR10225" s="64"/>
      <c r="AS10225" s="60"/>
      <c r="AT10225" s="60"/>
      <c r="AU10225" s="60"/>
      <c r="AV10225" s="60"/>
      <c r="AW10225" s="60"/>
      <c r="AX10225" s="60"/>
      <c r="AY10225" s="60"/>
      <c r="AZ10225" s="60"/>
      <c r="BA10225" s="60"/>
      <c r="BB10225" s="60"/>
      <c r="BC10225" s="61"/>
    </row>
    <row r="10226" spans="43:55">
      <c r="AQ10226" s="64"/>
      <c r="AR10226" s="64"/>
      <c r="AS10226" s="60"/>
      <c r="AT10226" s="60"/>
      <c r="AU10226" s="60"/>
      <c r="AV10226" s="60"/>
      <c r="AW10226" s="60"/>
      <c r="AX10226" s="60"/>
      <c r="AY10226" s="60"/>
      <c r="AZ10226" s="60"/>
      <c r="BA10226" s="60"/>
      <c r="BB10226" s="60"/>
      <c r="BC10226" s="61"/>
    </row>
    <row r="10227" spans="43:55">
      <c r="AQ10227" s="64"/>
      <c r="AR10227" s="64"/>
      <c r="AS10227" s="60"/>
      <c r="AT10227" s="60"/>
      <c r="AU10227" s="60"/>
      <c r="AV10227" s="60"/>
      <c r="AW10227" s="60"/>
      <c r="AX10227" s="60"/>
      <c r="AY10227" s="60"/>
      <c r="AZ10227" s="60"/>
      <c r="BA10227" s="60"/>
      <c r="BB10227" s="60"/>
      <c r="BC10227" s="61"/>
    </row>
    <row r="10228" spans="43:55">
      <c r="AQ10228" s="64"/>
      <c r="AR10228" s="64"/>
      <c r="AS10228" s="60"/>
      <c r="AT10228" s="60"/>
      <c r="AU10228" s="60"/>
      <c r="AV10228" s="60"/>
      <c r="AW10228" s="60"/>
      <c r="AX10228" s="60"/>
      <c r="AY10228" s="60"/>
      <c r="AZ10228" s="60"/>
      <c r="BA10228" s="60"/>
      <c r="BB10228" s="60"/>
      <c r="BC10228" s="61"/>
    </row>
    <row r="10229" spans="43:55">
      <c r="AQ10229" s="64"/>
      <c r="AR10229" s="64"/>
      <c r="AS10229" s="60"/>
      <c r="AT10229" s="60"/>
      <c r="AU10229" s="60"/>
      <c r="AV10229" s="60"/>
      <c r="AW10229" s="60"/>
      <c r="AX10229" s="60"/>
      <c r="AY10229" s="60"/>
      <c r="AZ10229" s="60"/>
      <c r="BA10229" s="60"/>
      <c r="BB10229" s="60"/>
      <c r="BC10229" s="61"/>
    </row>
    <row r="10230" spans="43:55">
      <c r="AQ10230" s="64"/>
      <c r="AR10230" s="64"/>
      <c r="AS10230" s="60"/>
      <c r="AT10230" s="60"/>
      <c r="AU10230" s="60"/>
      <c r="AV10230" s="60"/>
      <c r="AW10230" s="60"/>
      <c r="AX10230" s="60"/>
      <c r="AY10230" s="60"/>
      <c r="AZ10230" s="60"/>
      <c r="BA10230" s="60"/>
      <c r="BB10230" s="60"/>
      <c r="BC10230" s="61"/>
    </row>
    <row r="10231" spans="43:55">
      <c r="AQ10231" s="64"/>
      <c r="AR10231" s="64"/>
      <c r="AS10231" s="60"/>
      <c r="AT10231" s="60"/>
      <c r="AU10231" s="60"/>
      <c r="AV10231" s="60"/>
      <c r="AW10231" s="60"/>
      <c r="AX10231" s="60"/>
      <c r="AY10231" s="60"/>
      <c r="AZ10231" s="60"/>
      <c r="BA10231" s="60"/>
      <c r="BB10231" s="60"/>
      <c r="BC10231" s="61"/>
    </row>
    <row r="10232" spans="43:55">
      <c r="AQ10232" s="64"/>
      <c r="AR10232" s="64"/>
      <c r="AS10232" s="60"/>
      <c r="AT10232" s="60"/>
      <c r="AU10232" s="60"/>
      <c r="AV10232" s="60"/>
      <c r="AW10232" s="60"/>
      <c r="AX10232" s="60"/>
      <c r="AY10232" s="60"/>
      <c r="AZ10232" s="60"/>
      <c r="BA10232" s="60"/>
      <c r="BB10232" s="60"/>
      <c r="BC10232" s="61"/>
    </row>
    <row r="10233" spans="43:55">
      <c r="AQ10233" s="64"/>
      <c r="AR10233" s="64"/>
      <c r="AS10233" s="60"/>
      <c r="AT10233" s="60"/>
      <c r="AU10233" s="60"/>
      <c r="AV10233" s="60"/>
      <c r="AW10233" s="60"/>
      <c r="AX10233" s="60"/>
      <c r="AY10233" s="60"/>
      <c r="AZ10233" s="60"/>
      <c r="BA10233" s="60"/>
      <c r="BB10233" s="60"/>
      <c r="BC10233" s="61"/>
    </row>
    <row r="10234" spans="43:55">
      <c r="AQ10234" s="64"/>
      <c r="AR10234" s="64"/>
      <c r="AS10234" s="60"/>
      <c r="AT10234" s="60"/>
      <c r="AU10234" s="60"/>
      <c r="AV10234" s="60"/>
      <c r="AW10234" s="60"/>
      <c r="AX10234" s="60"/>
      <c r="AY10234" s="60"/>
      <c r="AZ10234" s="60"/>
      <c r="BA10234" s="60"/>
      <c r="BB10234" s="60"/>
      <c r="BC10234" s="61"/>
    </row>
    <row r="10235" spans="43:55">
      <c r="AQ10235" s="64"/>
      <c r="AR10235" s="64"/>
      <c r="AS10235" s="60"/>
      <c r="AT10235" s="60"/>
      <c r="AU10235" s="60"/>
      <c r="AV10235" s="60"/>
      <c r="AW10235" s="60"/>
      <c r="AX10235" s="60"/>
      <c r="AY10235" s="60"/>
      <c r="AZ10235" s="60"/>
      <c r="BA10235" s="60"/>
      <c r="BB10235" s="60"/>
      <c r="BC10235" s="61"/>
    </row>
    <row r="10236" spans="43:55">
      <c r="AQ10236" s="64"/>
      <c r="AR10236" s="64"/>
      <c r="AS10236" s="60"/>
      <c r="AT10236" s="60"/>
      <c r="AU10236" s="60"/>
      <c r="AV10236" s="60"/>
      <c r="AW10236" s="60"/>
      <c r="AX10236" s="60"/>
      <c r="AY10236" s="60"/>
      <c r="AZ10236" s="60"/>
      <c r="BA10236" s="60"/>
      <c r="BB10236" s="60"/>
      <c r="BC10236" s="61"/>
    </row>
    <row r="10237" spans="43:55">
      <c r="AQ10237" s="64"/>
      <c r="AR10237" s="64"/>
      <c r="AS10237" s="60"/>
      <c r="AT10237" s="60"/>
      <c r="AU10237" s="60"/>
      <c r="AV10237" s="60"/>
      <c r="AW10237" s="60"/>
      <c r="AX10237" s="60"/>
      <c r="AY10237" s="60"/>
      <c r="AZ10237" s="60"/>
      <c r="BA10237" s="60"/>
      <c r="BB10237" s="60"/>
      <c r="BC10237" s="61"/>
    </row>
    <row r="10238" spans="43:55">
      <c r="AQ10238" s="64"/>
      <c r="AR10238" s="64"/>
      <c r="AS10238" s="60"/>
      <c r="AT10238" s="60"/>
      <c r="AU10238" s="60"/>
      <c r="AV10238" s="60"/>
      <c r="AW10238" s="60"/>
      <c r="AX10238" s="60"/>
      <c r="AY10238" s="60"/>
      <c r="AZ10238" s="60"/>
      <c r="BA10238" s="60"/>
      <c r="BB10238" s="60"/>
      <c r="BC10238" s="61"/>
    </row>
    <row r="10239" spans="43:55">
      <c r="AQ10239" s="64"/>
      <c r="AR10239" s="64"/>
      <c r="AS10239" s="60"/>
      <c r="AT10239" s="60"/>
      <c r="AU10239" s="60"/>
      <c r="AV10239" s="60"/>
      <c r="AW10239" s="60"/>
      <c r="AX10239" s="60"/>
      <c r="AY10239" s="60"/>
      <c r="AZ10239" s="60"/>
      <c r="BA10239" s="60"/>
      <c r="BB10239" s="60"/>
      <c r="BC10239" s="61"/>
    </row>
    <row r="10240" spans="43:55">
      <c r="AQ10240" s="64"/>
      <c r="AR10240" s="64"/>
      <c r="AS10240" s="60"/>
      <c r="AT10240" s="60"/>
      <c r="AU10240" s="60"/>
      <c r="AV10240" s="60"/>
      <c r="AW10240" s="60"/>
      <c r="AX10240" s="60"/>
      <c r="AY10240" s="60"/>
      <c r="AZ10240" s="60"/>
      <c r="BA10240" s="60"/>
      <c r="BB10240" s="60"/>
      <c r="BC10240" s="61"/>
    </row>
    <row r="10241" spans="43:55">
      <c r="AQ10241" s="64"/>
      <c r="AR10241" s="64"/>
      <c r="AS10241" s="60"/>
      <c r="AT10241" s="60"/>
      <c r="AU10241" s="60"/>
      <c r="AV10241" s="60"/>
      <c r="AW10241" s="60"/>
      <c r="AX10241" s="60"/>
      <c r="AY10241" s="60"/>
      <c r="AZ10241" s="60"/>
      <c r="BA10241" s="60"/>
      <c r="BB10241" s="60"/>
      <c r="BC10241" s="61"/>
    </row>
    <row r="10242" spans="43:55">
      <c r="AQ10242" s="64"/>
      <c r="AR10242" s="64"/>
      <c r="AS10242" s="60"/>
      <c r="AT10242" s="60"/>
      <c r="AU10242" s="60"/>
      <c r="AV10242" s="60"/>
      <c r="AW10242" s="60"/>
      <c r="AX10242" s="60"/>
      <c r="AY10242" s="60"/>
      <c r="AZ10242" s="60"/>
      <c r="BA10242" s="60"/>
      <c r="BB10242" s="60"/>
      <c r="BC10242" s="61"/>
    </row>
    <row r="10243" spans="43:55">
      <c r="AQ10243" s="64"/>
      <c r="AR10243" s="64"/>
      <c r="AS10243" s="60"/>
      <c r="AT10243" s="60"/>
      <c r="AU10243" s="60"/>
      <c r="AV10243" s="60"/>
      <c r="AW10243" s="60"/>
      <c r="AX10243" s="60"/>
      <c r="AY10243" s="60"/>
      <c r="AZ10243" s="60"/>
      <c r="BA10243" s="60"/>
      <c r="BB10243" s="60"/>
      <c r="BC10243" s="61"/>
    </row>
    <row r="10244" spans="43:55">
      <c r="AQ10244" s="64"/>
      <c r="AR10244" s="64"/>
      <c r="AS10244" s="60"/>
      <c r="AT10244" s="60"/>
      <c r="AU10244" s="60"/>
      <c r="AV10244" s="60"/>
      <c r="AW10244" s="60"/>
      <c r="AX10244" s="60"/>
      <c r="AY10244" s="60"/>
      <c r="AZ10244" s="60"/>
      <c r="BA10244" s="60"/>
      <c r="BB10244" s="60"/>
      <c r="BC10244" s="61"/>
    </row>
    <row r="10245" spans="43:55">
      <c r="AQ10245" s="64"/>
      <c r="AR10245" s="64"/>
      <c r="AS10245" s="60"/>
      <c r="AT10245" s="60"/>
      <c r="AU10245" s="60"/>
      <c r="AV10245" s="60"/>
      <c r="AW10245" s="60"/>
      <c r="AX10245" s="60"/>
      <c r="AY10245" s="60"/>
      <c r="AZ10245" s="60"/>
      <c r="BA10245" s="60"/>
      <c r="BB10245" s="60"/>
      <c r="BC10245" s="61"/>
    </row>
    <row r="10246" spans="43:55">
      <c r="AQ10246" s="64"/>
      <c r="AR10246" s="64"/>
      <c r="AS10246" s="60"/>
      <c r="AT10246" s="60"/>
      <c r="AU10246" s="60"/>
      <c r="AV10246" s="60"/>
      <c r="AW10246" s="60"/>
      <c r="AX10246" s="60"/>
      <c r="AY10246" s="60"/>
      <c r="AZ10246" s="60"/>
      <c r="BA10246" s="60"/>
      <c r="BB10246" s="60"/>
      <c r="BC10246" s="61"/>
    </row>
    <row r="10247" spans="43:55">
      <c r="AQ10247" s="64"/>
      <c r="AR10247" s="64"/>
      <c r="AS10247" s="60"/>
      <c r="AT10247" s="60"/>
      <c r="AU10247" s="60"/>
      <c r="AV10247" s="60"/>
      <c r="AW10247" s="60"/>
      <c r="AX10247" s="60"/>
      <c r="AY10247" s="60"/>
      <c r="AZ10247" s="60"/>
      <c r="BA10247" s="60"/>
      <c r="BB10247" s="60"/>
      <c r="BC10247" s="61"/>
    </row>
    <row r="10248" spans="43:55">
      <c r="AQ10248" s="64"/>
      <c r="AR10248" s="64"/>
      <c r="AS10248" s="60"/>
      <c r="AT10248" s="60"/>
      <c r="AU10248" s="60"/>
      <c r="AV10248" s="60"/>
      <c r="AW10248" s="60"/>
      <c r="AX10248" s="60"/>
      <c r="AY10248" s="60"/>
      <c r="AZ10248" s="60"/>
      <c r="BA10248" s="60"/>
      <c r="BB10248" s="60"/>
      <c r="BC10248" s="61"/>
    </row>
    <row r="10249" spans="43:55">
      <c r="AQ10249" s="64"/>
      <c r="AR10249" s="64"/>
      <c r="AS10249" s="60"/>
      <c r="AT10249" s="60"/>
      <c r="AU10249" s="60"/>
      <c r="AV10249" s="60"/>
      <c r="AW10249" s="60"/>
      <c r="AX10249" s="60"/>
      <c r="AY10249" s="60"/>
      <c r="AZ10249" s="60"/>
      <c r="BA10249" s="60"/>
      <c r="BB10249" s="60"/>
      <c r="BC10249" s="61"/>
    </row>
    <row r="10250" spans="43:55">
      <c r="AQ10250" s="64"/>
      <c r="AR10250" s="64"/>
      <c r="AS10250" s="60"/>
      <c r="AT10250" s="60"/>
      <c r="AU10250" s="60"/>
      <c r="AV10250" s="60"/>
      <c r="AW10250" s="60"/>
      <c r="AX10250" s="60"/>
      <c r="AY10250" s="60"/>
      <c r="AZ10250" s="60"/>
      <c r="BA10250" s="60"/>
      <c r="BB10250" s="60"/>
      <c r="BC10250" s="61"/>
    </row>
    <row r="10251" spans="43:55">
      <c r="AQ10251" s="64"/>
      <c r="AR10251" s="64"/>
      <c r="AS10251" s="60"/>
      <c r="AT10251" s="60"/>
      <c r="AU10251" s="60"/>
      <c r="AV10251" s="60"/>
      <c r="AW10251" s="60"/>
      <c r="AX10251" s="60"/>
      <c r="AY10251" s="60"/>
      <c r="AZ10251" s="60"/>
      <c r="BA10251" s="60"/>
      <c r="BB10251" s="60"/>
      <c r="BC10251" s="61"/>
    </row>
    <row r="10252" spans="43:55">
      <c r="AQ10252" s="64"/>
      <c r="AR10252" s="64"/>
      <c r="AS10252" s="60"/>
      <c r="AT10252" s="60"/>
      <c r="AU10252" s="60"/>
      <c r="AV10252" s="60"/>
      <c r="AW10252" s="60"/>
      <c r="AX10252" s="60"/>
      <c r="AY10252" s="60"/>
      <c r="AZ10252" s="60"/>
      <c r="BA10252" s="60"/>
      <c r="BB10252" s="60"/>
      <c r="BC10252" s="61"/>
    </row>
    <row r="10253" spans="43:55">
      <c r="AQ10253" s="64"/>
      <c r="AR10253" s="64"/>
      <c r="AS10253" s="60"/>
      <c r="AT10253" s="60"/>
      <c r="AU10253" s="60"/>
      <c r="AV10253" s="60"/>
      <c r="AW10253" s="60"/>
      <c r="AX10253" s="60"/>
      <c r="AY10253" s="60"/>
      <c r="AZ10253" s="60"/>
      <c r="BA10253" s="60"/>
      <c r="BB10253" s="60"/>
      <c r="BC10253" s="61"/>
    </row>
    <row r="10254" spans="43:55">
      <c r="AQ10254" s="64"/>
      <c r="AR10254" s="64"/>
      <c r="AS10254" s="60"/>
      <c r="AT10254" s="60"/>
      <c r="AU10254" s="60"/>
      <c r="AV10254" s="60"/>
      <c r="AW10254" s="60"/>
      <c r="AX10254" s="60"/>
      <c r="AY10254" s="60"/>
      <c r="AZ10254" s="60"/>
      <c r="BA10254" s="60"/>
      <c r="BB10254" s="60"/>
      <c r="BC10254" s="61"/>
    </row>
    <row r="10255" spans="43:55">
      <c r="AQ10255" s="64"/>
      <c r="AR10255" s="64"/>
      <c r="AS10255" s="60"/>
      <c r="AT10255" s="60"/>
      <c r="AU10255" s="60"/>
      <c r="AV10255" s="60"/>
      <c r="AW10255" s="60"/>
      <c r="AX10255" s="60"/>
      <c r="AY10255" s="60"/>
      <c r="AZ10255" s="60"/>
      <c r="BA10255" s="60"/>
      <c r="BB10255" s="60"/>
      <c r="BC10255" s="61"/>
    </row>
    <row r="10256" spans="43:55">
      <c r="AQ10256" s="64"/>
      <c r="AR10256" s="64"/>
      <c r="AS10256" s="60"/>
      <c r="AT10256" s="60"/>
      <c r="AU10256" s="60"/>
      <c r="AV10256" s="60"/>
      <c r="AW10256" s="60"/>
      <c r="AX10256" s="60"/>
      <c r="AY10256" s="60"/>
      <c r="AZ10256" s="60"/>
      <c r="BA10256" s="60"/>
      <c r="BB10256" s="60"/>
      <c r="BC10256" s="61"/>
    </row>
    <row r="10257" spans="43:55">
      <c r="AQ10257" s="64"/>
      <c r="AR10257" s="64"/>
      <c r="AS10257" s="60"/>
      <c r="AT10257" s="60"/>
      <c r="AU10257" s="60"/>
      <c r="AV10257" s="60"/>
      <c r="AW10257" s="60"/>
      <c r="AX10257" s="60"/>
      <c r="AY10257" s="60"/>
      <c r="AZ10257" s="60"/>
      <c r="BA10257" s="60"/>
      <c r="BB10257" s="60"/>
      <c r="BC10257" s="61"/>
    </row>
    <row r="10258" spans="43:55">
      <c r="AQ10258" s="64"/>
      <c r="AR10258" s="64"/>
      <c r="AS10258" s="60"/>
      <c r="AT10258" s="60"/>
      <c r="AU10258" s="60"/>
      <c r="AV10258" s="60"/>
      <c r="AW10258" s="60"/>
      <c r="AX10258" s="60"/>
      <c r="AY10258" s="60"/>
      <c r="AZ10258" s="60"/>
      <c r="BA10258" s="60"/>
      <c r="BB10258" s="60"/>
      <c r="BC10258" s="61"/>
    </row>
    <row r="10259" spans="43:55">
      <c r="AQ10259" s="64"/>
      <c r="AR10259" s="64"/>
      <c r="AS10259" s="60"/>
      <c r="AT10259" s="60"/>
      <c r="AU10259" s="60"/>
      <c r="AV10259" s="60"/>
      <c r="AW10259" s="60"/>
      <c r="AX10259" s="60"/>
      <c r="AY10259" s="60"/>
      <c r="AZ10259" s="60"/>
      <c r="BA10259" s="60"/>
      <c r="BB10259" s="60"/>
      <c r="BC10259" s="61"/>
    </row>
    <row r="10260" spans="43:55">
      <c r="AQ10260" s="64"/>
      <c r="AR10260" s="64"/>
      <c r="AS10260" s="60"/>
      <c r="AT10260" s="60"/>
      <c r="AU10260" s="60"/>
      <c r="AV10260" s="60"/>
      <c r="AW10260" s="60"/>
      <c r="AX10260" s="60"/>
      <c r="AY10260" s="60"/>
      <c r="AZ10260" s="60"/>
      <c r="BA10260" s="60"/>
      <c r="BB10260" s="60"/>
      <c r="BC10260" s="61"/>
    </row>
    <row r="10261" spans="43:55">
      <c r="AQ10261" s="64"/>
      <c r="AR10261" s="64"/>
      <c r="AS10261" s="60"/>
      <c r="AT10261" s="60"/>
      <c r="AU10261" s="60"/>
      <c r="AV10261" s="60"/>
      <c r="AW10261" s="60"/>
      <c r="AX10261" s="60"/>
      <c r="AY10261" s="60"/>
      <c r="AZ10261" s="60"/>
      <c r="BA10261" s="60"/>
      <c r="BB10261" s="60"/>
      <c r="BC10261" s="61"/>
    </row>
    <row r="10262" spans="43:55">
      <c r="AQ10262" s="64"/>
      <c r="AR10262" s="64"/>
      <c r="AS10262" s="60"/>
      <c r="AT10262" s="60"/>
      <c r="AU10262" s="60"/>
      <c r="AV10262" s="60"/>
      <c r="AW10262" s="60"/>
      <c r="AX10262" s="60"/>
      <c r="AY10262" s="60"/>
      <c r="AZ10262" s="60"/>
      <c r="BA10262" s="60"/>
      <c r="BB10262" s="60"/>
      <c r="BC10262" s="61"/>
    </row>
    <row r="10263" spans="43:55">
      <c r="AQ10263" s="64"/>
      <c r="AR10263" s="64"/>
      <c r="AS10263" s="60"/>
      <c r="AT10263" s="60"/>
      <c r="AU10263" s="60"/>
      <c r="AV10263" s="60"/>
      <c r="AW10263" s="60"/>
      <c r="AX10263" s="60"/>
      <c r="AY10263" s="60"/>
      <c r="AZ10263" s="60"/>
      <c r="BA10263" s="60"/>
      <c r="BB10263" s="60"/>
      <c r="BC10263" s="61"/>
    </row>
    <row r="10264" spans="43:55">
      <c r="AQ10264" s="64"/>
      <c r="AR10264" s="64"/>
      <c r="AS10264" s="60"/>
      <c r="AT10264" s="60"/>
      <c r="AU10264" s="60"/>
      <c r="AV10264" s="60"/>
      <c r="AW10264" s="60"/>
      <c r="AX10264" s="60"/>
      <c r="AY10264" s="60"/>
      <c r="AZ10264" s="60"/>
      <c r="BA10264" s="60"/>
      <c r="BB10264" s="60"/>
      <c r="BC10264" s="61"/>
    </row>
    <row r="10265" spans="43:55">
      <c r="AQ10265" s="64"/>
      <c r="AR10265" s="64"/>
      <c r="AS10265" s="60"/>
      <c r="AT10265" s="60"/>
      <c r="AU10265" s="60"/>
      <c r="AV10265" s="60"/>
      <c r="AW10265" s="60"/>
      <c r="AX10265" s="60"/>
      <c r="AY10265" s="60"/>
      <c r="AZ10265" s="60"/>
      <c r="BA10265" s="60"/>
      <c r="BB10265" s="60"/>
      <c r="BC10265" s="61"/>
    </row>
    <row r="10266" spans="43:55">
      <c r="AQ10266" s="64"/>
      <c r="AR10266" s="64"/>
      <c r="AS10266" s="60"/>
      <c r="AT10266" s="60"/>
      <c r="AU10266" s="60"/>
      <c r="AV10266" s="60"/>
      <c r="AW10266" s="60"/>
      <c r="AX10266" s="60"/>
      <c r="AY10266" s="60"/>
      <c r="AZ10266" s="60"/>
      <c r="BA10266" s="60"/>
      <c r="BB10266" s="60"/>
      <c r="BC10266" s="61"/>
    </row>
    <row r="10267" spans="43:55">
      <c r="AQ10267" s="64"/>
      <c r="AR10267" s="64"/>
      <c r="AS10267" s="60"/>
      <c r="AT10267" s="60"/>
      <c r="AU10267" s="60"/>
      <c r="AV10267" s="60"/>
      <c r="AW10267" s="60"/>
      <c r="AX10267" s="60"/>
      <c r="AY10267" s="60"/>
      <c r="AZ10267" s="60"/>
      <c r="BA10267" s="60"/>
      <c r="BB10267" s="60"/>
      <c r="BC10267" s="61"/>
    </row>
    <row r="10268" spans="43:55">
      <c r="AQ10268" s="64"/>
      <c r="AR10268" s="64"/>
      <c r="AS10268" s="60"/>
      <c r="AT10268" s="60"/>
      <c r="AU10268" s="60"/>
      <c r="AV10268" s="60"/>
      <c r="AW10268" s="60"/>
      <c r="AX10268" s="60"/>
      <c r="AY10268" s="60"/>
      <c r="AZ10268" s="60"/>
      <c r="BA10268" s="60"/>
      <c r="BB10268" s="60"/>
      <c r="BC10268" s="61"/>
    </row>
    <row r="10269" spans="43:55">
      <c r="AQ10269" s="64"/>
      <c r="AR10269" s="64"/>
      <c r="AS10269" s="60"/>
      <c r="AT10269" s="60"/>
      <c r="AU10269" s="60"/>
      <c r="AV10269" s="60"/>
      <c r="AW10269" s="60"/>
      <c r="AX10269" s="60"/>
      <c r="AY10269" s="60"/>
      <c r="AZ10269" s="60"/>
      <c r="BA10269" s="60"/>
      <c r="BB10269" s="60"/>
      <c r="BC10269" s="61"/>
    </row>
    <row r="10270" spans="43:55">
      <c r="AQ10270" s="64"/>
      <c r="AR10270" s="64"/>
      <c r="AS10270" s="60"/>
      <c r="AT10270" s="60"/>
      <c r="AU10270" s="60"/>
      <c r="AV10270" s="60"/>
      <c r="AW10270" s="60"/>
      <c r="AX10270" s="60"/>
      <c r="AY10270" s="60"/>
      <c r="AZ10270" s="60"/>
      <c r="BA10270" s="60"/>
      <c r="BB10270" s="60"/>
      <c r="BC10270" s="61"/>
    </row>
    <row r="10271" spans="43:55">
      <c r="AQ10271" s="64"/>
      <c r="AR10271" s="64"/>
      <c r="AS10271" s="60"/>
      <c r="AT10271" s="60"/>
      <c r="AU10271" s="60"/>
      <c r="AV10271" s="60"/>
      <c r="AW10271" s="60"/>
      <c r="AX10271" s="60"/>
      <c r="AY10271" s="60"/>
      <c r="AZ10271" s="60"/>
      <c r="BA10271" s="60"/>
      <c r="BB10271" s="60"/>
      <c r="BC10271" s="61"/>
    </row>
    <row r="10272" spans="43:55">
      <c r="AQ10272" s="64"/>
      <c r="AR10272" s="64"/>
      <c r="AS10272" s="60"/>
      <c r="AT10272" s="60"/>
      <c r="AU10272" s="60"/>
      <c r="AV10272" s="60"/>
      <c r="AW10272" s="60"/>
      <c r="AX10272" s="60"/>
      <c r="AY10272" s="60"/>
      <c r="AZ10272" s="60"/>
      <c r="BA10272" s="60"/>
      <c r="BB10272" s="60"/>
      <c r="BC10272" s="61"/>
    </row>
    <row r="10273" spans="43:55">
      <c r="AQ10273" s="64"/>
      <c r="AR10273" s="64"/>
      <c r="AS10273" s="60"/>
      <c r="AT10273" s="60"/>
      <c r="AU10273" s="60"/>
      <c r="AV10273" s="60"/>
      <c r="AW10273" s="60"/>
      <c r="AX10273" s="60"/>
      <c r="AY10273" s="60"/>
      <c r="AZ10273" s="60"/>
      <c r="BA10273" s="60"/>
      <c r="BB10273" s="60"/>
      <c r="BC10273" s="61"/>
    </row>
    <row r="10274" spans="43:55">
      <c r="AQ10274" s="64"/>
      <c r="AR10274" s="64"/>
      <c r="AS10274" s="60"/>
      <c r="AT10274" s="60"/>
      <c r="AU10274" s="60"/>
      <c r="AV10274" s="60"/>
      <c r="AW10274" s="60"/>
      <c r="AX10274" s="60"/>
      <c r="AY10274" s="60"/>
      <c r="AZ10274" s="60"/>
      <c r="BA10274" s="60"/>
      <c r="BB10274" s="60"/>
      <c r="BC10274" s="61"/>
    </row>
    <row r="10275" spans="43:55">
      <c r="AQ10275" s="64"/>
      <c r="AR10275" s="64"/>
      <c r="AS10275" s="60"/>
      <c r="AT10275" s="60"/>
      <c r="AU10275" s="60"/>
      <c r="AV10275" s="60"/>
      <c r="AW10275" s="60"/>
      <c r="AX10275" s="60"/>
      <c r="AY10275" s="60"/>
      <c r="AZ10275" s="60"/>
      <c r="BA10275" s="60"/>
      <c r="BB10275" s="60"/>
      <c r="BC10275" s="61"/>
    </row>
    <row r="10276" spans="43:55">
      <c r="AQ10276" s="64"/>
      <c r="AR10276" s="64"/>
      <c r="AS10276" s="60"/>
      <c r="AT10276" s="60"/>
      <c r="AU10276" s="60"/>
      <c r="AV10276" s="60"/>
      <c r="AW10276" s="60"/>
      <c r="AX10276" s="60"/>
      <c r="AY10276" s="60"/>
      <c r="AZ10276" s="60"/>
      <c r="BA10276" s="60"/>
      <c r="BB10276" s="60"/>
      <c r="BC10276" s="61"/>
    </row>
    <row r="10277" spans="43:55">
      <c r="AQ10277" s="64"/>
      <c r="AR10277" s="64"/>
      <c r="AS10277" s="60"/>
      <c r="AT10277" s="60"/>
      <c r="AU10277" s="60"/>
      <c r="AV10277" s="60"/>
      <c r="AW10277" s="60"/>
      <c r="AX10277" s="60"/>
      <c r="AY10277" s="60"/>
      <c r="AZ10277" s="60"/>
      <c r="BA10277" s="60"/>
      <c r="BB10277" s="60"/>
      <c r="BC10277" s="61"/>
    </row>
    <row r="10278" spans="43:55">
      <c r="AQ10278" s="64"/>
      <c r="AR10278" s="64"/>
      <c r="AS10278" s="60"/>
      <c r="AT10278" s="60"/>
      <c r="AU10278" s="60"/>
      <c r="AV10278" s="60"/>
      <c r="AW10278" s="60"/>
      <c r="AX10278" s="60"/>
      <c r="AY10278" s="60"/>
      <c r="AZ10278" s="60"/>
      <c r="BA10278" s="60"/>
      <c r="BB10278" s="60"/>
      <c r="BC10278" s="61"/>
    </row>
    <row r="10279" spans="43:55">
      <c r="AQ10279" s="64"/>
      <c r="AR10279" s="64"/>
      <c r="AS10279" s="60"/>
      <c r="AT10279" s="60"/>
      <c r="AU10279" s="60"/>
      <c r="AV10279" s="60"/>
      <c r="AW10279" s="60"/>
      <c r="AX10279" s="60"/>
      <c r="AY10279" s="60"/>
      <c r="AZ10279" s="60"/>
      <c r="BA10279" s="60"/>
      <c r="BB10279" s="60"/>
      <c r="BC10279" s="61"/>
    </row>
    <row r="10280" spans="43:55">
      <c r="AQ10280" s="64"/>
      <c r="AR10280" s="64"/>
      <c r="AS10280" s="60"/>
      <c r="AT10280" s="60"/>
      <c r="AU10280" s="60"/>
      <c r="AV10280" s="60"/>
      <c r="AW10280" s="60"/>
      <c r="AX10280" s="60"/>
      <c r="AY10280" s="60"/>
      <c r="AZ10280" s="60"/>
      <c r="BA10280" s="60"/>
      <c r="BB10280" s="60"/>
      <c r="BC10280" s="61"/>
    </row>
    <row r="10281" spans="43:55">
      <c r="AQ10281" s="64"/>
      <c r="AR10281" s="64"/>
      <c r="AS10281" s="60"/>
      <c r="AT10281" s="60"/>
      <c r="AU10281" s="60"/>
      <c r="AV10281" s="60"/>
      <c r="AW10281" s="60"/>
      <c r="AX10281" s="60"/>
      <c r="AY10281" s="60"/>
      <c r="AZ10281" s="60"/>
      <c r="BA10281" s="60"/>
      <c r="BB10281" s="60"/>
      <c r="BC10281" s="61"/>
    </row>
    <row r="10282" spans="43:55">
      <c r="AQ10282" s="64"/>
      <c r="AR10282" s="64"/>
      <c r="AS10282" s="60"/>
      <c r="AT10282" s="60"/>
      <c r="AU10282" s="60"/>
      <c r="AV10282" s="60"/>
      <c r="AW10282" s="60"/>
      <c r="AX10282" s="60"/>
      <c r="AY10282" s="60"/>
      <c r="AZ10282" s="60"/>
      <c r="BA10282" s="60"/>
      <c r="BB10282" s="60"/>
      <c r="BC10282" s="61"/>
    </row>
    <row r="10283" spans="43:55">
      <c r="AQ10283" s="64"/>
      <c r="AR10283" s="64"/>
      <c r="AS10283" s="60"/>
      <c r="AT10283" s="60"/>
      <c r="AU10283" s="60"/>
      <c r="AV10283" s="60"/>
      <c r="AW10283" s="60"/>
      <c r="AX10283" s="60"/>
      <c r="AY10283" s="60"/>
      <c r="AZ10283" s="60"/>
      <c r="BA10283" s="60"/>
      <c r="BB10283" s="60"/>
      <c r="BC10283" s="61"/>
    </row>
    <row r="10284" spans="43:55">
      <c r="AQ10284" s="64"/>
      <c r="AR10284" s="64"/>
      <c r="AS10284" s="60"/>
      <c r="AT10284" s="60"/>
      <c r="AU10284" s="60"/>
      <c r="AV10284" s="60"/>
      <c r="AW10284" s="60"/>
      <c r="AX10284" s="60"/>
      <c r="AY10284" s="60"/>
      <c r="AZ10284" s="60"/>
      <c r="BA10284" s="60"/>
      <c r="BB10284" s="60"/>
      <c r="BC10284" s="61"/>
    </row>
    <row r="10285" spans="43:55">
      <c r="AQ10285" s="64"/>
      <c r="AR10285" s="64"/>
      <c r="AS10285" s="60"/>
      <c r="AT10285" s="60"/>
      <c r="AU10285" s="60"/>
      <c r="AV10285" s="60"/>
      <c r="AW10285" s="60"/>
      <c r="AX10285" s="60"/>
      <c r="AY10285" s="60"/>
      <c r="AZ10285" s="60"/>
      <c r="BA10285" s="60"/>
      <c r="BB10285" s="60"/>
      <c r="BC10285" s="61"/>
    </row>
    <row r="10286" spans="43:55">
      <c r="AQ10286" s="64"/>
      <c r="AR10286" s="64"/>
      <c r="AS10286" s="60"/>
      <c r="AT10286" s="60"/>
      <c r="AU10286" s="60"/>
      <c r="AV10286" s="60"/>
      <c r="AW10286" s="60"/>
      <c r="AX10286" s="60"/>
      <c r="AY10286" s="60"/>
      <c r="AZ10286" s="60"/>
      <c r="BA10286" s="60"/>
      <c r="BB10286" s="60"/>
      <c r="BC10286" s="61"/>
    </row>
    <row r="10287" spans="43:55">
      <c r="AQ10287" s="64"/>
      <c r="AR10287" s="64"/>
      <c r="AS10287" s="60"/>
      <c r="AT10287" s="60"/>
      <c r="AU10287" s="60"/>
      <c r="AV10287" s="60"/>
      <c r="AW10287" s="60"/>
      <c r="AX10287" s="60"/>
      <c r="AY10287" s="60"/>
      <c r="AZ10287" s="60"/>
      <c r="BA10287" s="60"/>
      <c r="BB10287" s="60"/>
      <c r="BC10287" s="61"/>
    </row>
    <row r="10288" spans="43:55">
      <c r="AQ10288" s="64"/>
      <c r="AR10288" s="64"/>
      <c r="AS10288" s="60"/>
      <c r="AT10288" s="60"/>
      <c r="AU10288" s="60"/>
      <c r="AV10288" s="60"/>
      <c r="AW10288" s="60"/>
      <c r="AX10288" s="60"/>
      <c r="AY10288" s="60"/>
      <c r="AZ10288" s="60"/>
      <c r="BA10288" s="60"/>
      <c r="BB10288" s="60"/>
      <c r="BC10288" s="61"/>
    </row>
    <row r="10289" spans="43:55">
      <c r="AQ10289" s="64"/>
      <c r="AR10289" s="64"/>
      <c r="AS10289" s="60"/>
      <c r="AT10289" s="60"/>
      <c r="AU10289" s="60"/>
      <c r="AV10289" s="60"/>
      <c r="AW10289" s="60"/>
      <c r="AX10289" s="60"/>
      <c r="AY10289" s="60"/>
      <c r="AZ10289" s="60"/>
      <c r="BA10289" s="60"/>
      <c r="BB10289" s="60"/>
      <c r="BC10289" s="61"/>
    </row>
    <row r="10290" spans="43:55">
      <c r="AQ10290" s="64"/>
      <c r="AR10290" s="64"/>
      <c r="AS10290" s="60"/>
      <c r="AT10290" s="60"/>
      <c r="AU10290" s="60"/>
      <c r="AV10290" s="60"/>
      <c r="AW10290" s="60"/>
      <c r="AX10290" s="60"/>
      <c r="AY10290" s="60"/>
      <c r="AZ10290" s="60"/>
      <c r="BA10290" s="60"/>
      <c r="BB10290" s="60"/>
      <c r="BC10290" s="61"/>
    </row>
    <row r="10291" spans="43:55">
      <c r="AQ10291" s="64"/>
      <c r="AR10291" s="64"/>
      <c r="AS10291" s="60"/>
      <c r="AT10291" s="60"/>
      <c r="AU10291" s="60"/>
      <c r="AV10291" s="60"/>
      <c r="AW10291" s="60"/>
      <c r="AX10291" s="60"/>
      <c r="AY10291" s="60"/>
      <c r="AZ10291" s="60"/>
      <c r="BA10291" s="60"/>
      <c r="BB10291" s="60"/>
      <c r="BC10291" s="61"/>
    </row>
    <row r="10292" spans="43:55">
      <c r="AQ10292" s="64"/>
      <c r="AR10292" s="64"/>
      <c r="AS10292" s="60"/>
      <c r="AT10292" s="60"/>
      <c r="AU10292" s="60"/>
      <c r="AV10292" s="60"/>
      <c r="AW10292" s="60"/>
      <c r="AX10292" s="60"/>
      <c r="AY10292" s="60"/>
      <c r="AZ10292" s="60"/>
      <c r="BA10292" s="60"/>
      <c r="BB10292" s="60"/>
      <c r="BC10292" s="61"/>
    </row>
    <row r="10293" spans="43:55">
      <c r="AQ10293" s="64"/>
      <c r="AR10293" s="64"/>
      <c r="AS10293" s="60"/>
      <c r="AT10293" s="60"/>
      <c r="AU10293" s="60"/>
      <c r="AV10293" s="60"/>
      <c r="AW10293" s="60"/>
      <c r="AX10293" s="60"/>
      <c r="AY10293" s="60"/>
      <c r="AZ10293" s="60"/>
      <c r="BA10293" s="60"/>
      <c r="BB10293" s="60"/>
      <c r="BC10293" s="61"/>
    </row>
    <row r="10294" spans="43:55">
      <c r="AQ10294" s="64"/>
      <c r="AR10294" s="64"/>
      <c r="AS10294" s="60"/>
      <c r="AT10294" s="60"/>
      <c r="AU10294" s="60"/>
      <c r="AV10294" s="60"/>
      <c r="AW10294" s="60"/>
      <c r="AX10294" s="60"/>
      <c r="AY10294" s="60"/>
      <c r="AZ10294" s="60"/>
      <c r="BA10294" s="60"/>
      <c r="BB10294" s="60"/>
      <c r="BC10294" s="61"/>
    </row>
    <row r="10295" spans="43:55">
      <c r="AQ10295" s="64"/>
      <c r="AR10295" s="64"/>
      <c r="AS10295" s="60"/>
      <c r="AT10295" s="60"/>
      <c r="AU10295" s="60"/>
      <c r="AV10295" s="60"/>
      <c r="AW10295" s="60"/>
      <c r="AX10295" s="60"/>
      <c r="AY10295" s="60"/>
      <c r="AZ10295" s="60"/>
      <c r="BA10295" s="60"/>
      <c r="BB10295" s="60"/>
      <c r="BC10295" s="61"/>
    </row>
    <row r="10296" spans="43:55">
      <c r="AQ10296" s="64"/>
      <c r="AR10296" s="64"/>
      <c r="AS10296" s="60"/>
      <c r="AT10296" s="60"/>
      <c r="AU10296" s="60"/>
      <c r="AV10296" s="60"/>
      <c r="AW10296" s="60"/>
      <c r="AX10296" s="60"/>
      <c r="AY10296" s="60"/>
      <c r="AZ10296" s="60"/>
      <c r="BA10296" s="60"/>
      <c r="BB10296" s="60"/>
      <c r="BC10296" s="61"/>
    </row>
    <row r="10297" spans="43:55">
      <c r="AQ10297" s="64"/>
      <c r="AR10297" s="64"/>
      <c r="AS10297" s="60"/>
      <c r="AT10297" s="60"/>
      <c r="AU10297" s="60"/>
      <c r="AV10297" s="60"/>
      <c r="AW10297" s="60"/>
      <c r="AX10297" s="60"/>
      <c r="AY10297" s="60"/>
      <c r="AZ10297" s="60"/>
      <c r="BA10297" s="60"/>
      <c r="BB10297" s="60"/>
      <c r="BC10297" s="61"/>
    </row>
    <row r="10298" spans="43:55">
      <c r="AQ10298" s="64"/>
      <c r="AR10298" s="64"/>
      <c r="AS10298" s="60"/>
      <c r="AT10298" s="60"/>
      <c r="AU10298" s="60"/>
      <c r="AV10298" s="60"/>
      <c r="AW10298" s="60"/>
      <c r="AX10298" s="60"/>
      <c r="AY10298" s="60"/>
      <c r="AZ10298" s="60"/>
      <c r="BA10298" s="60"/>
      <c r="BB10298" s="60"/>
      <c r="BC10298" s="61"/>
    </row>
    <row r="10299" spans="43:55">
      <c r="AQ10299" s="64"/>
      <c r="AR10299" s="64"/>
      <c r="AS10299" s="60"/>
      <c r="AT10299" s="60"/>
      <c r="AU10299" s="60"/>
      <c r="AV10299" s="60"/>
      <c r="AW10299" s="60"/>
      <c r="AX10299" s="60"/>
      <c r="AY10299" s="60"/>
      <c r="AZ10299" s="60"/>
      <c r="BA10299" s="60"/>
      <c r="BB10299" s="60"/>
      <c r="BC10299" s="61"/>
    </row>
    <row r="10300" spans="43:55">
      <c r="AQ10300" s="64"/>
      <c r="AR10300" s="64"/>
      <c r="AS10300" s="60"/>
      <c r="AT10300" s="60"/>
      <c r="AU10300" s="60"/>
      <c r="AV10300" s="60"/>
      <c r="AW10300" s="60"/>
      <c r="AX10300" s="60"/>
      <c r="AY10300" s="60"/>
      <c r="AZ10300" s="60"/>
      <c r="BA10300" s="60"/>
      <c r="BB10300" s="60"/>
      <c r="BC10300" s="61"/>
    </row>
    <row r="10301" spans="43:55">
      <c r="AQ10301" s="64"/>
      <c r="AR10301" s="64"/>
      <c r="AS10301" s="60"/>
      <c r="AT10301" s="60"/>
      <c r="AU10301" s="60"/>
      <c r="AV10301" s="60"/>
      <c r="AW10301" s="60"/>
      <c r="AX10301" s="60"/>
      <c r="AY10301" s="60"/>
      <c r="AZ10301" s="60"/>
      <c r="BA10301" s="60"/>
      <c r="BB10301" s="60"/>
      <c r="BC10301" s="61"/>
    </row>
    <row r="10302" spans="43:55">
      <c r="AQ10302" s="64"/>
      <c r="AR10302" s="64"/>
      <c r="AS10302" s="60"/>
      <c r="AT10302" s="60"/>
      <c r="AU10302" s="60"/>
      <c r="AV10302" s="60"/>
      <c r="AW10302" s="60"/>
      <c r="AX10302" s="60"/>
      <c r="AY10302" s="60"/>
      <c r="AZ10302" s="60"/>
      <c r="BA10302" s="60"/>
      <c r="BB10302" s="60"/>
      <c r="BC10302" s="61"/>
    </row>
    <row r="10303" spans="43:55">
      <c r="AQ10303" s="64"/>
      <c r="AR10303" s="64"/>
      <c r="AS10303" s="60"/>
      <c r="AT10303" s="60"/>
      <c r="AU10303" s="60"/>
      <c r="AV10303" s="60"/>
      <c r="AW10303" s="60"/>
      <c r="AX10303" s="60"/>
      <c r="AY10303" s="60"/>
      <c r="AZ10303" s="60"/>
      <c r="BA10303" s="60"/>
      <c r="BB10303" s="60"/>
      <c r="BC10303" s="61"/>
    </row>
    <row r="10304" spans="43:55">
      <c r="AQ10304" s="64"/>
      <c r="AR10304" s="64"/>
      <c r="AS10304" s="60"/>
      <c r="AT10304" s="60"/>
      <c r="AU10304" s="60"/>
      <c r="AV10304" s="60"/>
      <c r="AW10304" s="60"/>
      <c r="AX10304" s="60"/>
      <c r="AY10304" s="60"/>
      <c r="AZ10304" s="60"/>
      <c r="BA10304" s="60"/>
      <c r="BB10304" s="60"/>
      <c r="BC10304" s="61"/>
    </row>
    <row r="10305" spans="43:55">
      <c r="AQ10305" s="64"/>
      <c r="AR10305" s="64"/>
      <c r="AS10305" s="60"/>
      <c r="AT10305" s="60"/>
      <c r="AU10305" s="60"/>
      <c r="AV10305" s="60"/>
      <c r="AW10305" s="60"/>
      <c r="AX10305" s="60"/>
      <c r="AY10305" s="60"/>
      <c r="AZ10305" s="60"/>
      <c r="BA10305" s="60"/>
      <c r="BB10305" s="60"/>
      <c r="BC10305" s="61"/>
    </row>
    <row r="10306" spans="43:55">
      <c r="AQ10306" s="64"/>
      <c r="AR10306" s="64"/>
      <c r="AS10306" s="60"/>
      <c r="AT10306" s="60"/>
      <c r="AU10306" s="60"/>
      <c r="AV10306" s="60"/>
      <c r="AW10306" s="60"/>
      <c r="AX10306" s="60"/>
      <c r="AY10306" s="60"/>
      <c r="AZ10306" s="60"/>
      <c r="BA10306" s="60"/>
      <c r="BB10306" s="60"/>
      <c r="BC10306" s="61"/>
    </row>
    <row r="10307" spans="43:55">
      <c r="AQ10307" s="64"/>
      <c r="AR10307" s="64"/>
      <c r="AS10307" s="60"/>
      <c r="AT10307" s="60"/>
      <c r="AU10307" s="60"/>
      <c r="AV10307" s="60"/>
      <c r="AW10307" s="60"/>
      <c r="AX10307" s="60"/>
      <c r="AY10307" s="60"/>
      <c r="AZ10307" s="60"/>
      <c r="BA10307" s="60"/>
      <c r="BB10307" s="60"/>
      <c r="BC10307" s="61"/>
    </row>
    <row r="10308" spans="43:55">
      <c r="AQ10308" s="64"/>
      <c r="AR10308" s="64"/>
      <c r="AS10308" s="60"/>
      <c r="AT10308" s="60"/>
      <c r="AU10308" s="60"/>
      <c r="AV10308" s="60"/>
      <c r="AW10308" s="60"/>
      <c r="AX10308" s="60"/>
      <c r="AY10308" s="60"/>
      <c r="AZ10308" s="60"/>
      <c r="BA10308" s="60"/>
      <c r="BB10308" s="60"/>
      <c r="BC10308" s="61"/>
    </row>
    <row r="10309" spans="43:55">
      <c r="AQ10309" s="64"/>
      <c r="AR10309" s="64"/>
      <c r="AS10309" s="60"/>
      <c r="AT10309" s="60"/>
      <c r="AU10309" s="60"/>
      <c r="AV10309" s="60"/>
      <c r="AW10309" s="60"/>
      <c r="AX10309" s="60"/>
      <c r="AY10309" s="60"/>
      <c r="AZ10309" s="60"/>
      <c r="BA10309" s="60"/>
      <c r="BB10309" s="60"/>
      <c r="BC10309" s="61"/>
    </row>
    <row r="10310" spans="43:55">
      <c r="AQ10310" s="64"/>
      <c r="AR10310" s="64"/>
      <c r="AS10310" s="60"/>
      <c r="AT10310" s="60"/>
      <c r="AU10310" s="60"/>
      <c r="AV10310" s="60"/>
      <c r="AW10310" s="60"/>
      <c r="AX10310" s="60"/>
      <c r="AY10310" s="60"/>
      <c r="AZ10310" s="60"/>
      <c r="BA10310" s="60"/>
      <c r="BB10310" s="60"/>
      <c r="BC10310" s="61"/>
    </row>
    <row r="10311" spans="43:55">
      <c r="AQ10311" s="64"/>
      <c r="AR10311" s="64"/>
      <c r="AS10311" s="60"/>
      <c r="AT10311" s="60"/>
      <c r="AU10311" s="60"/>
      <c r="AV10311" s="60"/>
      <c r="AW10311" s="60"/>
      <c r="AX10311" s="60"/>
      <c r="AY10311" s="60"/>
      <c r="AZ10311" s="60"/>
      <c r="BA10311" s="60"/>
      <c r="BB10311" s="60"/>
      <c r="BC10311" s="61"/>
    </row>
    <row r="10312" spans="43:55">
      <c r="AQ10312" s="64"/>
      <c r="AR10312" s="64"/>
      <c r="AS10312" s="60"/>
      <c r="AT10312" s="60"/>
      <c r="AU10312" s="60"/>
      <c r="AV10312" s="60"/>
      <c r="AW10312" s="60"/>
      <c r="AX10312" s="60"/>
      <c r="AY10312" s="60"/>
      <c r="AZ10312" s="60"/>
      <c r="BA10312" s="60"/>
      <c r="BB10312" s="60"/>
      <c r="BC10312" s="61"/>
    </row>
    <row r="10313" spans="43:55">
      <c r="AQ10313" s="64"/>
      <c r="AR10313" s="64"/>
      <c r="AS10313" s="60"/>
      <c r="AT10313" s="60"/>
      <c r="AU10313" s="60"/>
      <c r="AV10313" s="60"/>
      <c r="AW10313" s="60"/>
      <c r="AX10313" s="60"/>
      <c r="AY10313" s="60"/>
      <c r="AZ10313" s="60"/>
      <c r="BA10313" s="60"/>
      <c r="BB10313" s="60"/>
      <c r="BC10313" s="61"/>
    </row>
    <row r="10314" spans="43:55">
      <c r="AQ10314" s="64"/>
      <c r="AR10314" s="64"/>
      <c r="AS10314" s="60"/>
      <c r="AT10314" s="60"/>
      <c r="AU10314" s="60"/>
      <c r="AV10314" s="60"/>
      <c r="AW10314" s="60"/>
      <c r="AX10314" s="60"/>
      <c r="AY10314" s="60"/>
      <c r="AZ10314" s="60"/>
      <c r="BA10314" s="60"/>
      <c r="BB10314" s="60"/>
      <c r="BC10314" s="61"/>
    </row>
    <row r="10315" spans="43:55">
      <c r="AQ10315" s="64"/>
      <c r="AR10315" s="64"/>
      <c r="AS10315" s="60"/>
      <c r="AT10315" s="60"/>
      <c r="AU10315" s="60"/>
      <c r="AV10315" s="60"/>
      <c r="AW10315" s="60"/>
      <c r="AX10315" s="60"/>
      <c r="AY10315" s="60"/>
      <c r="AZ10315" s="60"/>
      <c r="BA10315" s="60"/>
      <c r="BB10315" s="60"/>
      <c r="BC10315" s="61"/>
    </row>
    <row r="10316" spans="43:55">
      <c r="AQ10316" s="64"/>
      <c r="AR10316" s="64"/>
      <c r="AS10316" s="60"/>
      <c r="AT10316" s="60"/>
      <c r="AU10316" s="60"/>
      <c r="AV10316" s="60"/>
      <c r="AW10316" s="60"/>
      <c r="AX10316" s="60"/>
      <c r="AY10316" s="60"/>
      <c r="AZ10316" s="60"/>
      <c r="BA10316" s="60"/>
      <c r="BB10316" s="60"/>
      <c r="BC10316" s="61"/>
    </row>
    <row r="10317" spans="43:55">
      <c r="AQ10317" s="64"/>
      <c r="AR10317" s="64"/>
      <c r="AS10317" s="60"/>
      <c r="AT10317" s="60"/>
      <c r="AU10317" s="60"/>
      <c r="AV10317" s="60"/>
      <c r="AW10317" s="60"/>
      <c r="AX10317" s="60"/>
      <c r="AY10317" s="60"/>
      <c r="AZ10317" s="60"/>
      <c r="BA10317" s="60"/>
      <c r="BB10317" s="60"/>
      <c r="BC10317" s="61"/>
    </row>
    <row r="10318" spans="43:55">
      <c r="AQ10318" s="64"/>
      <c r="AR10318" s="64"/>
      <c r="AS10318" s="60"/>
      <c r="AT10318" s="60"/>
      <c r="AU10318" s="60"/>
      <c r="AV10318" s="60"/>
      <c r="AW10318" s="60"/>
      <c r="AX10318" s="60"/>
      <c r="AY10318" s="60"/>
      <c r="AZ10318" s="60"/>
      <c r="BA10318" s="60"/>
      <c r="BB10318" s="60"/>
      <c r="BC10318" s="61"/>
    </row>
    <row r="10319" spans="43:55">
      <c r="AQ10319" s="64"/>
      <c r="AR10319" s="64"/>
      <c r="AS10319" s="60"/>
      <c r="AT10319" s="60"/>
      <c r="AU10319" s="60"/>
      <c r="AV10319" s="60"/>
      <c r="AW10319" s="60"/>
      <c r="AX10319" s="60"/>
      <c r="AY10319" s="60"/>
      <c r="AZ10319" s="60"/>
      <c r="BA10319" s="60"/>
      <c r="BB10319" s="60"/>
      <c r="BC10319" s="61"/>
    </row>
    <row r="10320" spans="43:55">
      <c r="AQ10320" s="64"/>
      <c r="AR10320" s="64"/>
      <c r="AS10320" s="60"/>
      <c r="AT10320" s="60"/>
      <c r="AU10320" s="60"/>
      <c r="AV10320" s="60"/>
      <c r="AW10320" s="60"/>
      <c r="AX10320" s="60"/>
      <c r="AY10320" s="60"/>
      <c r="AZ10320" s="60"/>
      <c r="BA10320" s="60"/>
      <c r="BB10320" s="60"/>
      <c r="BC10320" s="61"/>
    </row>
    <row r="10321" spans="43:55">
      <c r="AQ10321" s="64"/>
      <c r="AR10321" s="64"/>
      <c r="AS10321" s="60"/>
      <c r="AT10321" s="60"/>
      <c r="AU10321" s="60"/>
      <c r="AV10321" s="60"/>
      <c r="AW10321" s="60"/>
      <c r="AX10321" s="60"/>
      <c r="AY10321" s="60"/>
      <c r="AZ10321" s="60"/>
      <c r="BA10321" s="60"/>
      <c r="BB10321" s="60"/>
      <c r="BC10321" s="61"/>
    </row>
    <row r="10322" spans="43:55">
      <c r="AQ10322" s="64"/>
      <c r="AR10322" s="64"/>
      <c r="AS10322" s="60"/>
      <c r="AT10322" s="60"/>
      <c r="AU10322" s="60"/>
      <c r="AV10322" s="60"/>
      <c r="AW10322" s="60"/>
      <c r="AX10322" s="60"/>
      <c r="AY10322" s="60"/>
      <c r="AZ10322" s="60"/>
      <c r="BA10322" s="60"/>
      <c r="BB10322" s="60"/>
      <c r="BC10322" s="61"/>
    </row>
    <row r="10323" spans="43:55">
      <c r="AQ10323" s="64"/>
      <c r="AR10323" s="64"/>
      <c r="AS10323" s="60"/>
      <c r="AT10323" s="60"/>
      <c r="AU10323" s="60"/>
      <c r="AV10323" s="60"/>
      <c r="AW10323" s="60"/>
      <c r="AX10323" s="60"/>
      <c r="AY10323" s="60"/>
      <c r="AZ10323" s="60"/>
      <c r="BA10323" s="60"/>
      <c r="BB10323" s="60"/>
      <c r="BC10323" s="61"/>
    </row>
    <row r="10324" spans="43:55">
      <c r="AQ10324" s="64"/>
      <c r="AR10324" s="64"/>
      <c r="AS10324" s="60"/>
      <c r="AT10324" s="60"/>
      <c r="AU10324" s="60"/>
      <c r="AV10324" s="60"/>
      <c r="AW10324" s="60"/>
      <c r="AX10324" s="60"/>
      <c r="AY10324" s="60"/>
      <c r="AZ10324" s="60"/>
      <c r="BA10324" s="60"/>
      <c r="BB10324" s="60"/>
      <c r="BC10324" s="61"/>
    </row>
    <row r="10325" spans="43:55">
      <c r="AQ10325" s="64"/>
      <c r="AR10325" s="64"/>
      <c r="AS10325" s="60"/>
      <c r="AT10325" s="60"/>
      <c r="AU10325" s="60"/>
      <c r="AV10325" s="60"/>
      <c r="AW10325" s="60"/>
      <c r="AX10325" s="60"/>
      <c r="AY10325" s="60"/>
      <c r="AZ10325" s="60"/>
      <c r="BA10325" s="60"/>
      <c r="BB10325" s="60"/>
      <c r="BC10325" s="61"/>
    </row>
    <row r="10326" spans="43:55">
      <c r="AQ10326" s="64"/>
      <c r="AR10326" s="64"/>
      <c r="AS10326" s="60"/>
      <c r="AT10326" s="60"/>
      <c r="AU10326" s="60"/>
      <c r="AV10326" s="60"/>
      <c r="AW10326" s="60"/>
      <c r="AX10326" s="60"/>
      <c r="AY10326" s="60"/>
      <c r="AZ10326" s="60"/>
      <c r="BA10326" s="60"/>
      <c r="BB10326" s="60"/>
      <c r="BC10326" s="61"/>
    </row>
    <row r="10327" spans="43:55">
      <c r="AQ10327" s="64"/>
      <c r="AR10327" s="64"/>
      <c r="AS10327" s="60"/>
      <c r="AT10327" s="60"/>
      <c r="AU10327" s="60"/>
      <c r="AV10327" s="60"/>
      <c r="AW10327" s="60"/>
      <c r="AX10327" s="60"/>
      <c r="AY10327" s="60"/>
      <c r="AZ10327" s="60"/>
      <c r="BA10327" s="60"/>
      <c r="BB10327" s="60"/>
      <c r="BC10327" s="61"/>
    </row>
    <row r="10328" spans="43:55">
      <c r="AQ10328" s="64"/>
      <c r="AR10328" s="64"/>
      <c r="AS10328" s="60"/>
      <c r="AT10328" s="60"/>
      <c r="AU10328" s="60"/>
      <c r="AV10328" s="60"/>
      <c r="AW10328" s="60"/>
      <c r="AX10328" s="60"/>
      <c r="AY10328" s="60"/>
      <c r="AZ10328" s="60"/>
      <c r="BA10328" s="60"/>
      <c r="BB10328" s="60"/>
      <c r="BC10328" s="61"/>
    </row>
    <row r="10329" spans="43:55">
      <c r="AQ10329" s="64"/>
      <c r="AR10329" s="64"/>
      <c r="AS10329" s="60"/>
      <c r="AT10329" s="60"/>
      <c r="AU10329" s="60"/>
      <c r="AV10329" s="60"/>
      <c r="AW10329" s="60"/>
      <c r="AX10329" s="60"/>
      <c r="AY10329" s="60"/>
      <c r="AZ10329" s="60"/>
      <c r="BA10329" s="60"/>
      <c r="BB10329" s="60"/>
      <c r="BC10329" s="61"/>
    </row>
    <row r="10330" spans="43:55">
      <c r="AQ10330" s="64"/>
      <c r="AR10330" s="64"/>
      <c r="AS10330" s="60"/>
      <c r="AT10330" s="60"/>
      <c r="AU10330" s="60"/>
      <c r="AV10330" s="60"/>
      <c r="AW10330" s="60"/>
      <c r="AX10330" s="60"/>
      <c r="AY10330" s="60"/>
      <c r="AZ10330" s="60"/>
      <c r="BA10330" s="60"/>
      <c r="BB10330" s="60"/>
      <c r="BC10330" s="61"/>
    </row>
    <row r="10331" spans="43:55">
      <c r="AQ10331" s="64"/>
      <c r="AR10331" s="64"/>
      <c r="AS10331" s="60"/>
      <c r="AT10331" s="60"/>
      <c r="AU10331" s="60"/>
      <c r="AV10331" s="60"/>
      <c r="AW10331" s="60"/>
      <c r="AX10331" s="60"/>
      <c r="AY10331" s="60"/>
      <c r="AZ10331" s="60"/>
      <c r="BA10331" s="60"/>
      <c r="BB10331" s="60"/>
      <c r="BC10331" s="61"/>
    </row>
    <row r="10332" spans="43:55">
      <c r="AQ10332" s="64"/>
      <c r="AR10332" s="64"/>
      <c r="AS10332" s="60"/>
      <c r="AT10332" s="60"/>
      <c r="AU10332" s="60"/>
      <c r="AV10332" s="60"/>
      <c r="AW10332" s="60"/>
      <c r="AX10332" s="60"/>
      <c r="AY10332" s="60"/>
      <c r="AZ10332" s="60"/>
      <c r="BA10332" s="60"/>
      <c r="BB10332" s="60"/>
      <c r="BC10332" s="61"/>
    </row>
    <row r="10333" spans="43:55">
      <c r="AQ10333" s="64"/>
      <c r="AR10333" s="64"/>
      <c r="AS10333" s="60"/>
      <c r="AT10333" s="60"/>
      <c r="AU10333" s="60"/>
      <c r="AV10333" s="60"/>
      <c r="AW10333" s="60"/>
      <c r="AX10333" s="60"/>
      <c r="AY10333" s="60"/>
      <c r="AZ10333" s="60"/>
      <c r="BA10333" s="60"/>
      <c r="BB10333" s="60"/>
      <c r="BC10333" s="61"/>
    </row>
    <row r="10334" spans="43:55">
      <c r="AQ10334" s="64"/>
      <c r="AR10334" s="64"/>
      <c r="AS10334" s="60"/>
      <c r="AT10334" s="60"/>
      <c r="AU10334" s="60"/>
      <c r="AV10334" s="60"/>
      <c r="AW10334" s="60"/>
      <c r="AX10334" s="60"/>
      <c r="AY10334" s="60"/>
      <c r="AZ10334" s="60"/>
      <c r="BA10334" s="60"/>
      <c r="BB10334" s="60"/>
      <c r="BC10334" s="61"/>
    </row>
    <row r="10335" spans="43:55">
      <c r="AQ10335" s="64"/>
      <c r="AR10335" s="64"/>
      <c r="AS10335" s="60"/>
      <c r="AT10335" s="60"/>
      <c r="AU10335" s="60"/>
      <c r="AV10335" s="60"/>
      <c r="AW10335" s="60"/>
      <c r="AX10335" s="60"/>
      <c r="AY10335" s="60"/>
      <c r="AZ10335" s="60"/>
      <c r="BA10335" s="60"/>
      <c r="BB10335" s="60"/>
      <c r="BC10335" s="61"/>
    </row>
    <row r="10336" spans="43:55">
      <c r="AQ10336" s="64"/>
      <c r="AR10336" s="64"/>
      <c r="AS10336" s="60"/>
      <c r="AT10336" s="60"/>
      <c r="AU10336" s="60"/>
      <c r="AV10336" s="60"/>
      <c r="AW10336" s="60"/>
      <c r="AX10336" s="60"/>
      <c r="AY10336" s="60"/>
      <c r="AZ10336" s="60"/>
      <c r="BA10336" s="60"/>
      <c r="BB10336" s="60"/>
      <c r="BC10336" s="61"/>
    </row>
    <row r="10337" spans="43:55">
      <c r="AQ10337" s="64"/>
      <c r="AR10337" s="64"/>
      <c r="AS10337" s="60"/>
      <c r="AT10337" s="60"/>
      <c r="AU10337" s="60"/>
      <c r="AV10337" s="60"/>
      <c r="AW10337" s="60"/>
      <c r="AX10337" s="60"/>
      <c r="AY10337" s="60"/>
      <c r="AZ10337" s="60"/>
      <c r="BA10337" s="60"/>
      <c r="BB10337" s="60"/>
      <c r="BC10337" s="61"/>
    </row>
    <row r="10338" spans="43:55">
      <c r="AQ10338" s="64"/>
      <c r="AR10338" s="64"/>
      <c r="AS10338" s="60"/>
      <c r="AT10338" s="60"/>
      <c r="AU10338" s="60"/>
      <c r="AV10338" s="60"/>
      <c r="AW10338" s="60"/>
      <c r="AX10338" s="60"/>
      <c r="AY10338" s="60"/>
      <c r="AZ10338" s="60"/>
      <c r="BA10338" s="60"/>
      <c r="BB10338" s="60"/>
      <c r="BC10338" s="61"/>
    </row>
    <row r="10339" spans="43:55">
      <c r="AQ10339" s="64"/>
      <c r="AR10339" s="64"/>
      <c r="AS10339" s="60"/>
      <c r="AT10339" s="60"/>
      <c r="AU10339" s="60"/>
      <c r="AV10339" s="60"/>
      <c r="AW10339" s="60"/>
      <c r="AX10339" s="60"/>
      <c r="AY10339" s="60"/>
      <c r="AZ10339" s="60"/>
      <c r="BA10339" s="60"/>
      <c r="BB10339" s="60"/>
      <c r="BC10339" s="61"/>
    </row>
    <row r="10340" spans="43:55">
      <c r="AQ10340" s="64"/>
      <c r="AR10340" s="64"/>
      <c r="AS10340" s="60"/>
      <c r="AT10340" s="60"/>
      <c r="AU10340" s="60"/>
      <c r="AV10340" s="60"/>
      <c r="AW10340" s="60"/>
      <c r="AX10340" s="60"/>
      <c r="AY10340" s="60"/>
      <c r="AZ10340" s="60"/>
      <c r="BA10340" s="60"/>
      <c r="BB10340" s="60"/>
      <c r="BC10340" s="61"/>
    </row>
    <row r="10341" spans="43:55">
      <c r="AQ10341" s="64"/>
      <c r="AR10341" s="64"/>
      <c r="AS10341" s="60"/>
      <c r="AT10341" s="60"/>
      <c r="AU10341" s="60"/>
      <c r="AV10341" s="60"/>
      <c r="AW10341" s="60"/>
      <c r="AX10341" s="60"/>
      <c r="AY10341" s="60"/>
      <c r="AZ10341" s="60"/>
      <c r="BA10341" s="60"/>
      <c r="BB10341" s="60"/>
      <c r="BC10341" s="61"/>
    </row>
    <row r="10342" spans="43:55">
      <c r="AQ10342" s="64"/>
      <c r="AR10342" s="64"/>
      <c r="AS10342" s="60"/>
      <c r="AT10342" s="60"/>
      <c r="AU10342" s="60"/>
      <c r="AV10342" s="60"/>
      <c r="AW10342" s="60"/>
      <c r="AX10342" s="60"/>
      <c r="AY10342" s="60"/>
      <c r="AZ10342" s="60"/>
      <c r="BA10342" s="60"/>
      <c r="BB10342" s="60"/>
      <c r="BC10342" s="61"/>
    </row>
    <row r="10343" spans="43:55">
      <c r="AQ10343" s="64"/>
      <c r="AR10343" s="64"/>
      <c r="AS10343" s="60"/>
      <c r="AT10343" s="60"/>
      <c r="AU10343" s="60"/>
      <c r="AV10343" s="60"/>
      <c r="AW10343" s="60"/>
      <c r="AX10343" s="60"/>
      <c r="AY10343" s="60"/>
      <c r="AZ10343" s="60"/>
      <c r="BA10343" s="60"/>
      <c r="BB10343" s="60"/>
      <c r="BC10343" s="61"/>
    </row>
    <row r="10344" spans="43:55">
      <c r="AQ10344" s="64"/>
      <c r="AR10344" s="64"/>
      <c r="AS10344" s="60"/>
      <c r="AT10344" s="60"/>
      <c r="AU10344" s="60"/>
      <c r="AV10344" s="60"/>
      <c r="AW10344" s="60"/>
      <c r="AX10344" s="60"/>
      <c r="AY10344" s="60"/>
      <c r="AZ10344" s="60"/>
      <c r="BA10344" s="60"/>
      <c r="BB10344" s="60"/>
      <c r="BC10344" s="61"/>
    </row>
    <row r="10345" spans="43:55">
      <c r="AQ10345" s="64"/>
      <c r="AR10345" s="64"/>
      <c r="AS10345" s="60"/>
      <c r="AT10345" s="60"/>
      <c r="AU10345" s="60"/>
      <c r="AV10345" s="60"/>
      <c r="AW10345" s="60"/>
      <c r="AX10345" s="60"/>
      <c r="AY10345" s="60"/>
      <c r="AZ10345" s="60"/>
      <c r="BA10345" s="60"/>
      <c r="BB10345" s="60"/>
      <c r="BC10345" s="61"/>
    </row>
    <row r="10346" spans="43:55">
      <c r="AQ10346" s="64"/>
      <c r="AR10346" s="64"/>
      <c r="AS10346" s="60"/>
      <c r="AT10346" s="60"/>
      <c r="AU10346" s="60"/>
      <c r="AV10346" s="60"/>
      <c r="AW10346" s="60"/>
      <c r="AX10346" s="60"/>
      <c r="AY10346" s="60"/>
      <c r="AZ10346" s="60"/>
      <c r="BA10346" s="60"/>
      <c r="BB10346" s="60"/>
      <c r="BC10346" s="61"/>
    </row>
    <row r="10347" spans="43:55">
      <c r="AQ10347" s="64"/>
      <c r="AR10347" s="64"/>
      <c r="AS10347" s="60"/>
      <c r="AT10347" s="60"/>
      <c r="AU10347" s="60"/>
      <c r="AV10347" s="60"/>
      <c r="AW10347" s="60"/>
      <c r="AX10347" s="60"/>
      <c r="AY10347" s="60"/>
      <c r="AZ10347" s="60"/>
      <c r="BA10347" s="60"/>
      <c r="BB10347" s="60"/>
      <c r="BC10347" s="61"/>
    </row>
    <row r="10348" spans="43:55">
      <c r="AQ10348" s="64"/>
      <c r="AR10348" s="64"/>
      <c r="AS10348" s="60"/>
      <c r="AT10348" s="60"/>
      <c r="AU10348" s="60"/>
      <c r="AV10348" s="60"/>
      <c r="AW10348" s="60"/>
      <c r="AX10348" s="60"/>
      <c r="AY10348" s="60"/>
      <c r="AZ10348" s="60"/>
      <c r="BA10348" s="60"/>
      <c r="BB10348" s="60"/>
      <c r="BC10348" s="61"/>
    </row>
    <row r="10349" spans="43:55">
      <c r="AQ10349" s="64"/>
      <c r="AR10349" s="64"/>
      <c r="AS10349" s="60"/>
      <c r="AT10349" s="60"/>
      <c r="AU10349" s="60"/>
      <c r="AV10349" s="60"/>
      <c r="AW10349" s="60"/>
      <c r="AX10349" s="60"/>
      <c r="AY10349" s="60"/>
      <c r="AZ10349" s="60"/>
      <c r="BA10349" s="60"/>
      <c r="BB10349" s="60"/>
      <c r="BC10349" s="61"/>
    </row>
    <row r="10350" spans="43:55">
      <c r="AQ10350" s="64"/>
      <c r="AR10350" s="64"/>
      <c r="AS10350" s="60"/>
      <c r="AT10350" s="60"/>
      <c r="AU10350" s="60"/>
      <c r="AV10350" s="60"/>
      <c r="AW10350" s="60"/>
      <c r="AX10350" s="60"/>
      <c r="AY10350" s="60"/>
      <c r="AZ10350" s="60"/>
      <c r="BA10350" s="60"/>
      <c r="BB10350" s="60"/>
      <c r="BC10350" s="61"/>
    </row>
    <row r="10351" spans="43:55">
      <c r="AQ10351" s="64"/>
      <c r="AR10351" s="64"/>
      <c r="AS10351" s="60"/>
      <c r="AT10351" s="60"/>
      <c r="AU10351" s="60"/>
      <c r="AV10351" s="60"/>
      <c r="AW10351" s="60"/>
      <c r="AX10351" s="60"/>
      <c r="AY10351" s="60"/>
      <c r="AZ10351" s="60"/>
      <c r="BA10351" s="60"/>
      <c r="BB10351" s="60"/>
      <c r="BC10351" s="61"/>
    </row>
    <row r="10352" spans="43:55">
      <c r="AQ10352" s="64"/>
      <c r="AR10352" s="64"/>
      <c r="AS10352" s="60"/>
      <c r="AT10352" s="60"/>
      <c r="AU10352" s="60"/>
      <c r="AV10352" s="60"/>
      <c r="AW10352" s="60"/>
      <c r="AX10352" s="60"/>
      <c r="AY10352" s="60"/>
      <c r="AZ10352" s="60"/>
      <c r="BA10352" s="60"/>
      <c r="BB10352" s="60"/>
      <c r="BC10352" s="61"/>
    </row>
    <row r="10353" spans="43:55">
      <c r="AQ10353" s="64"/>
      <c r="AR10353" s="64"/>
      <c r="AS10353" s="60"/>
      <c r="AT10353" s="60"/>
      <c r="AU10353" s="60"/>
      <c r="AV10353" s="60"/>
      <c r="AW10353" s="60"/>
      <c r="AX10353" s="60"/>
      <c r="AY10353" s="60"/>
      <c r="AZ10353" s="60"/>
      <c r="BA10353" s="60"/>
      <c r="BB10353" s="60"/>
      <c r="BC10353" s="61"/>
    </row>
    <row r="10354" spans="43:55">
      <c r="AQ10354" s="64"/>
      <c r="AR10354" s="64"/>
      <c r="AS10354" s="60"/>
      <c r="AT10354" s="60"/>
      <c r="AU10354" s="60"/>
      <c r="AV10354" s="60"/>
      <c r="AW10354" s="60"/>
      <c r="AX10354" s="60"/>
      <c r="AY10354" s="60"/>
      <c r="AZ10354" s="60"/>
      <c r="BA10354" s="60"/>
      <c r="BB10354" s="60"/>
      <c r="BC10354" s="61"/>
    </row>
    <row r="10355" spans="43:55">
      <c r="AQ10355" s="64"/>
      <c r="AR10355" s="64"/>
      <c r="AS10355" s="60"/>
      <c r="AT10355" s="60"/>
      <c r="AU10355" s="60"/>
      <c r="AV10355" s="60"/>
      <c r="AW10355" s="60"/>
      <c r="AX10355" s="60"/>
      <c r="AY10355" s="60"/>
      <c r="AZ10355" s="60"/>
      <c r="BA10355" s="60"/>
      <c r="BB10355" s="60"/>
      <c r="BC10355" s="61"/>
    </row>
    <row r="10356" spans="43:55">
      <c r="AQ10356" s="64"/>
      <c r="AR10356" s="64"/>
      <c r="AS10356" s="60"/>
      <c r="AT10356" s="60"/>
      <c r="AU10356" s="60"/>
      <c r="AV10356" s="60"/>
      <c r="AW10356" s="60"/>
      <c r="AX10356" s="60"/>
      <c r="AY10356" s="60"/>
      <c r="AZ10356" s="60"/>
      <c r="BA10356" s="60"/>
      <c r="BB10356" s="60"/>
      <c r="BC10356" s="61"/>
    </row>
    <row r="10357" spans="43:55">
      <c r="AQ10357" s="64"/>
      <c r="AR10357" s="64"/>
      <c r="AS10357" s="60"/>
      <c r="AT10357" s="60"/>
      <c r="AU10357" s="60"/>
      <c r="AV10357" s="60"/>
      <c r="AW10357" s="60"/>
      <c r="AX10357" s="60"/>
      <c r="AY10357" s="60"/>
      <c r="AZ10357" s="60"/>
      <c r="BA10357" s="60"/>
      <c r="BB10357" s="60"/>
      <c r="BC10357" s="61"/>
    </row>
    <row r="10358" spans="43:55">
      <c r="AQ10358" s="64"/>
      <c r="AR10358" s="64"/>
      <c r="AS10358" s="60"/>
      <c r="AT10358" s="60"/>
      <c r="AU10358" s="60"/>
      <c r="AV10358" s="60"/>
      <c r="AW10358" s="60"/>
      <c r="AX10358" s="60"/>
      <c r="AY10358" s="60"/>
      <c r="AZ10358" s="60"/>
      <c r="BA10358" s="60"/>
      <c r="BB10358" s="60"/>
      <c r="BC10358" s="61"/>
    </row>
    <row r="10359" spans="43:55">
      <c r="AQ10359" s="64"/>
      <c r="AR10359" s="64"/>
      <c r="AS10359" s="60"/>
      <c r="AT10359" s="60"/>
      <c r="AU10359" s="60"/>
      <c r="AV10359" s="60"/>
      <c r="AW10359" s="60"/>
      <c r="AX10359" s="60"/>
      <c r="AY10359" s="60"/>
      <c r="AZ10359" s="60"/>
      <c r="BA10359" s="60"/>
      <c r="BB10359" s="60"/>
      <c r="BC10359" s="61"/>
    </row>
    <row r="10360" spans="43:55">
      <c r="AQ10360" s="64"/>
      <c r="AR10360" s="64"/>
      <c r="AS10360" s="60"/>
      <c r="AT10360" s="60"/>
      <c r="AU10360" s="60"/>
      <c r="AV10360" s="60"/>
      <c r="AW10360" s="60"/>
      <c r="AX10360" s="60"/>
      <c r="AY10360" s="60"/>
      <c r="AZ10360" s="60"/>
      <c r="BA10360" s="60"/>
      <c r="BB10360" s="60"/>
      <c r="BC10360" s="61"/>
    </row>
    <row r="10361" spans="43:55">
      <c r="AQ10361" s="64"/>
      <c r="AR10361" s="64"/>
      <c r="AS10361" s="60"/>
      <c r="AT10361" s="60"/>
      <c r="AU10361" s="60"/>
      <c r="AV10361" s="60"/>
      <c r="AW10361" s="60"/>
      <c r="AX10361" s="60"/>
      <c r="AY10361" s="60"/>
      <c r="AZ10361" s="60"/>
      <c r="BA10361" s="60"/>
      <c r="BB10361" s="60"/>
      <c r="BC10361" s="61"/>
    </row>
    <row r="10362" spans="43:55">
      <c r="AQ10362" s="64"/>
      <c r="AR10362" s="64"/>
      <c r="AS10362" s="60"/>
      <c r="AT10362" s="60"/>
      <c r="AU10362" s="60"/>
      <c r="AV10362" s="60"/>
      <c r="AW10362" s="60"/>
      <c r="AX10362" s="60"/>
      <c r="AY10362" s="60"/>
      <c r="AZ10362" s="60"/>
      <c r="BA10362" s="60"/>
      <c r="BB10362" s="60"/>
      <c r="BC10362" s="61"/>
    </row>
    <row r="10363" spans="43:55">
      <c r="AQ10363" s="64"/>
      <c r="AR10363" s="64"/>
      <c r="AS10363" s="60"/>
      <c r="AT10363" s="60"/>
      <c r="AU10363" s="60"/>
      <c r="AV10363" s="60"/>
      <c r="AW10363" s="60"/>
      <c r="AX10363" s="60"/>
      <c r="AY10363" s="60"/>
      <c r="AZ10363" s="60"/>
      <c r="BA10363" s="60"/>
      <c r="BB10363" s="60"/>
      <c r="BC10363" s="61"/>
    </row>
    <row r="10364" spans="43:55">
      <c r="AQ10364" s="64"/>
      <c r="AR10364" s="64"/>
      <c r="AS10364" s="60"/>
      <c r="AT10364" s="60"/>
      <c r="AU10364" s="60"/>
      <c r="AV10364" s="60"/>
      <c r="AW10364" s="60"/>
      <c r="AX10364" s="60"/>
      <c r="AY10364" s="60"/>
      <c r="AZ10364" s="60"/>
      <c r="BA10364" s="60"/>
      <c r="BB10364" s="60"/>
      <c r="BC10364" s="61"/>
    </row>
    <row r="10365" spans="43:55">
      <c r="AQ10365" s="64"/>
      <c r="AR10365" s="64"/>
      <c r="AS10365" s="60"/>
      <c r="AT10365" s="60"/>
      <c r="AU10365" s="60"/>
      <c r="AV10365" s="60"/>
      <c r="AW10365" s="60"/>
      <c r="AX10365" s="60"/>
      <c r="AY10365" s="60"/>
      <c r="AZ10365" s="60"/>
      <c r="BA10365" s="60"/>
      <c r="BB10365" s="60"/>
      <c r="BC10365" s="61"/>
    </row>
    <row r="10366" spans="43:55">
      <c r="AQ10366" s="64"/>
      <c r="AR10366" s="64"/>
      <c r="AS10366" s="60"/>
      <c r="AT10366" s="60"/>
      <c r="AU10366" s="60"/>
      <c r="AV10366" s="60"/>
      <c r="AW10366" s="60"/>
      <c r="AX10366" s="60"/>
      <c r="AY10366" s="60"/>
      <c r="AZ10366" s="60"/>
      <c r="BA10366" s="60"/>
      <c r="BB10366" s="60"/>
      <c r="BC10366" s="61"/>
    </row>
    <row r="10367" spans="43:55">
      <c r="AQ10367" s="64"/>
      <c r="AR10367" s="64"/>
      <c r="AS10367" s="60"/>
      <c r="AT10367" s="60"/>
      <c r="AU10367" s="60"/>
      <c r="AV10367" s="60"/>
      <c r="AW10367" s="60"/>
      <c r="AX10367" s="60"/>
      <c r="AY10367" s="60"/>
      <c r="AZ10367" s="60"/>
      <c r="BA10367" s="60"/>
      <c r="BB10367" s="60"/>
      <c r="BC10367" s="61"/>
    </row>
    <row r="10368" spans="43:55">
      <c r="AQ10368" s="64"/>
      <c r="AR10368" s="64"/>
      <c r="AS10368" s="60"/>
      <c r="AT10368" s="60"/>
      <c r="AU10368" s="60"/>
      <c r="AV10368" s="60"/>
      <c r="AW10368" s="60"/>
      <c r="AX10368" s="60"/>
      <c r="AY10368" s="60"/>
      <c r="AZ10368" s="60"/>
      <c r="BA10368" s="60"/>
      <c r="BB10368" s="60"/>
      <c r="BC10368" s="61"/>
    </row>
    <row r="10369" spans="43:55">
      <c r="AQ10369" s="64"/>
      <c r="AR10369" s="64"/>
      <c r="AS10369" s="60"/>
      <c r="AT10369" s="60"/>
      <c r="AU10369" s="60"/>
      <c r="AV10369" s="60"/>
      <c r="AW10369" s="60"/>
      <c r="AX10369" s="60"/>
      <c r="AY10369" s="60"/>
      <c r="AZ10369" s="60"/>
      <c r="BA10369" s="60"/>
      <c r="BB10369" s="60"/>
      <c r="BC10369" s="61"/>
    </row>
    <row r="10370" spans="43:55">
      <c r="AQ10370" s="64"/>
      <c r="AR10370" s="64"/>
      <c r="AS10370" s="60"/>
      <c r="AT10370" s="60"/>
      <c r="AU10370" s="60"/>
      <c r="AV10370" s="60"/>
      <c r="AW10370" s="60"/>
      <c r="AX10370" s="60"/>
      <c r="AY10370" s="60"/>
      <c r="AZ10370" s="60"/>
      <c r="BA10370" s="60"/>
      <c r="BB10370" s="60"/>
      <c r="BC10370" s="61"/>
    </row>
    <row r="10371" spans="43:55">
      <c r="AQ10371" s="64"/>
      <c r="AR10371" s="64"/>
      <c r="AS10371" s="60"/>
      <c r="AT10371" s="60"/>
      <c r="AU10371" s="60"/>
      <c r="AV10371" s="60"/>
      <c r="AW10371" s="60"/>
      <c r="AX10371" s="60"/>
      <c r="AY10371" s="60"/>
      <c r="AZ10371" s="60"/>
      <c r="BA10371" s="60"/>
      <c r="BB10371" s="60"/>
      <c r="BC10371" s="61"/>
    </row>
    <row r="10372" spans="43:55">
      <c r="AQ10372" s="64"/>
      <c r="AR10372" s="64"/>
      <c r="AS10372" s="60"/>
      <c r="AT10372" s="60"/>
      <c r="AU10372" s="60"/>
      <c r="AV10372" s="60"/>
      <c r="AW10372" s="60"/>
      <c r="AX10372" s="60"/>
      <c r="AY10372" s="60"/>
      <c r="AZ10372" s="60"/>
      <c r="BA10372" s="60"/>
      <c r="BB10372" s="60"/>
      <c r="BC10372" s="61"/>
    </row>
    <row r="10373" spans="43:55">
      <c r="AQ10373" s="64"/>
      <c r="AR10373" s="64"/>
      <c r="AS10373" s="60"/>
      <c r="AT10373" s="60"/>
      <c r="AU10373" s="60"/>
      <c r="AV10373" s="60"/>
      <c r="AW10373" s="60"/>
      <c r="AX10373" s="60"/>
      <c r="AY10373" s="60"/>
      <c r="AZ10373" s="60"/>
      <c r="BA10373" s="60"/>
      <c r="BB10373" s="60"/>
      <c r="BC10373" s="61"/>
    </row>
    <row r="10374" spans="43:55">
      <c r="AQ10374" s="64"/>
      <c r="AR10374" s="64"/>
      <c r="AS10374" s="60"/>
      <c r="AT10374" s="60"/>
      <c r="AU10374" s="60"/>
      <c r="AV10374" s="60"/>
      <c r="AW10374" s="60"/>
      <c r="AX10374" s="60"/>
      <c r="AY10374" s="60"/>
      <c r="AZ10374" s="60"/>
      <c r="BA10374" s="60"/>
      <c r="BB10374" s="60"/>
      <c r="BC10374" s="61"/>
    </row>
    <row r="10375" spans="43:55">
      <c r="AQ10375" s="64"/>
      <c r="AR10375" s="64"/>
      <c r="AS10375" s="60"/>
      <c r="AT10375" s="60"/>
      <c r="AU10375" s="60"/>
      <c r="AV10375" s="60"/>
      <c r="AW10375" s="60"/>
      <c r="AX10375" s="60"/>
      <c r="AY10375" s="60"/>
      <c r="AZ10375" s="60"/>
      <c r="BA10375" s="60"/>
      <c r="BB10375" s="60"/>
      <c r="BC10375" s="61"/>
    </row>
    <row r="10376" spans="43:55">
      <c r="AQ10376" s="64"/>
      <c r="AR10376" s="64"/>
      <c r="AS10376" s="60"/>
      <c r="AT10376" s="60"/>
      <c r="AU10376" s="60"/>
      <c r="AV10376" s="60"/>
      <c r="AW10376" s="60"/>
      <c r="AX10376" s="60"/>
      <c r="AY10376" s="60"/>
      <c r="AZ10376" s="60"/>
      <c r="BA10376" s="60"/>
      <c r="BB10376" s="60"/>
      <c r="BC10376" s="61"/>
    </row>
    <row r="10377" spans="43:55">
      <c r="AQ10377" s="64"/>
      <c r="AR10377" s="64"/>
      <c r="AS10377" s="60"/>
      <c r="AT10377" s="60"/>
      <c r="AU10377" s="60"/>
      <c r="AV10377" s="60"/>
      <c r="AW10377" s="60"/>
      <c r="AX10377" s="60"/>
      <c r="AY10377" s="60"/>
      <c r="AZ10377" s="60"/>
      <c r="BA10377" s="60"/>
      <c r="BB10377" s="60"/>
      <c r="BC10377" s="61"/>
    </row>
    <row r="10378" spans="43:55">
      <c r="AQ10378" s="64"/>
      <c r="AR10378" s="64"/>
      <c r="AS10378" s="60"/>
      <c r="AT10378" s="60"/>
      <c r="AU10378" s="60"/>
      <c r="AV10378" s="60"/>
      <c r="AW10378" s="60"/>
      <c r="AX10378" s="60"/>
      <c r="AY10378" s="60"/>
      <c r="AZ10378" s="60"/>
      <c r="BA10378" s="60"/>
      <c r="BB10378" s="60"/>
      <c r="BC10378" s="61"/>
    </row>
    <row r="10379" spans="43:55">
      <c r="AQ10379" s="64"/>
      <c r="AR10379" s="64"/>
      <c r="AS10379" s="60"/>
      <c r="AT10379" s="60"/>
      <c r="AU10379" s="60"/>
      <c r="AV10379" s="60"/>
      <c r="AW10379" s="60"/>
      <c r="AX10379" s="60"/>
      <c r="AY10379" s="60"/>
      <c r="AZ10379" s="60"/>
      <c r="BA10379" s="60"/>
      <c r="BB10379" s="60"/>
      <c r="BC10379" s="61"/>
    </row>
    <row r="10380" spans="43:55">
      <c r="AQ10380" s="64"/>
      <c r="AR10380" s="64"/>
      <c r="AS10380" s="60"/>
      <c r="AT10380" s="60"/>
      <c r="AU10380" s="60"/>
      <c r="AV10380" s="60"/>
      <c r="AW10380" s="60"/>
      <c r="AX10380" s="60"/>
      <c r="AY10380" s="60"/>
      <c r="AZ10380" s="60"/>
      <c r="BA10380" s="60"/>
      <c r="BB10380" s="60"/>
      <c r="BC10380" s="61"/>
    </row>
    <row r="10381" spans="43:55">
      <c r="AQ10381" s="64"/>
      <c r="AR10381" s="64"/>
      <c r="AS10381" s="60"/>
      <c r="AT10381" s="60"/>
      <c r="AU10381" s="60"/>
      <c r="AV10381" s="60"/>
      <c r="AW10381" s="60"/>
      <c r="AX10381" s="60"/>
      <c r="AY10381" s="60"/>
      <c r="AZ10381" s="60"/>
      <c r="BA10381" s="60"/>
      <c r="BB10381" s="60"/>
      <c r="BC10381" s="61"/>
    </row>
    <row r="10382" spans="43:55">
      <c r="AQ10382" s="64"/>
      <c r="AR10382" s="64"/>
      <c r="AS10382" s="60"/>
      <c r="AT10382" s="60"/>
      <c r="AU10382" s="60"/>
      <c r="AV10382" s="60"/>
      <c r="AW10382" s="60"/>
      <c r="AX10382" s="60"/>
      <c r="AY10382" s="60"/>
      <c r="AZ10382" s="60"/>
      <c r="BA10382" s="60"/>
      <c r="BB10382" s="60"/>
      <c r="BC10382" s="61"/>
    </row>
    <row r="10383" spans="43:55">
      <c r="AQ10383" s="64"/>
      <c r="AR10383" s="64"/>
      <c r="AS10383" s="60"/>
      <c r="AT10383" s="60"/>
      <c r="AU10383" s="60"/>
      <c r="AV10383" s="60"/>
      <c r="AW10383" s="60"/>
      <c r="AX10383" s="60"/>
      <c r="AY10383" s="60"/>
      <c r="AZ10383" s="60"/>
      <c r="BA10383" s="60"/>
      <c r="BB10383" s="60"/>
      <c r="BC10383" s="61"/>
    </row>
    <row r="10384" spans="43:55">
      <c r="AQ10384" s="64"/>
      <c r="AR10384" s="64"/>
      <c r="AS10384" s="60"/>
      <c r="AT10384" s="60"/>
      <c r="AU10384" s="60"/>
      <c r="AV10384" s="60"/>
      <c r="AW10384" s="60"/>
      <c r="AX10384" s="60"/>
      <c r="AY10384" s="60"/>
      <c r="AZ10384" s="60"/>
      <c r="BA10384" s="60"/>
      <c r="BB10384" s="60"/>
      <c r="BC10384" s="61"/>
    </row>
    <row r="10385" spans="43:55">
      <c r="AQ10385" s="64"/>
      <c r="AR10385" s="64"/>
      <c r="AS10385" s="60"/>
      <c r="AT10385" s="60"/>
      <c r="AU10385" s="60"/>
      <c r="AV10385" s="60"/>
      <c r="AW10385" s="60"/>
      <c r="AX10385" s="60"/>
      <c r="AY10385" s="60"/>
      <c r="AZ10385" s="60"/>
      <c r="BA10385" s="60"/>
      <c r="BB10385" s="60"/>
      <c r="BC10385" s="61"/>
    </row>
    <row r="10386" spans="43:55">
      <c r="AQ10386" s="64"/>
      <c r="AR10386" s="64"/>
      <c r="AS10386" s="60"/>
      <c r="AT10386" s="60"/>
      <c r="AU10386" s="60"/>
      <c r="AV10386" s="60"/>
      <c r="AW10386" s="60"/>
      <c r="AX10386" s="60"/>
      <c r="AY10386" s="60"/>
      <c r="AZ10386" s="60"/>
      <c r="BA10386" s="60"/>
      <c r="BB10386" s="60"/>
      <c r="BC10386" s="61"/>
    </row>
    <row r="10387" spans="43:55">
      <c r="AQ10387" s="64"/>
      <c r="AR10387" s="64"/>
      <c r="AS10387" s="60"/>
      <c r="AT10387" s="60"/>
      <c r="AU10387" s="60"/>
      <c r="AV10387" s="60"/>
      <c r="AW10387" s="60"/>
      <c r="AX10387" s="60"/>
      <c r="AY10387" s="60"/>
      <c r="AZ10387" s="60"/>
      <c r="BA10387" s="60"/>
      <c r="BB10387" s="60"/>
      <c r="BC10387" s="61"/>
    </row>
    <row r="10388" spans="43:55">
      <c r="AQ10388" s="64"/>
      <c r="AR10388" s="64"/>
      <c r="AS10388" s="60"/>
      <c r="AT10388" s="60"/>
      <c r="AU10388" s="60"/>
      <c r="AV10388" s="60"/>
      <c r="AW10388" s="60"/>
      <c r="AX10388" s="60"/>
      <c r="AY10388" s="60"/>
      <c r="AZ10388" s="60"/>
      <c r="BA10388" s="60"/>
      <c r="BB10388" s="60"/>
      <c r="BC10388" s="61"/>
    </row>
    <row r="10389" spans="43:55">
      <c r="AQ10389" s="64"/>
      <c r="AR10389" s="64"/>
      <c r="AS10389" s="60"/>
      <c r="AT10389" s="60"/>
      <c r="AU10389" s="60"/>
      <c r="AV10389" s="60"/>
      <c r="AW10389" s="60"/>
      <c r="AX10389" s="60"/>
      <c r="AY10389" s="60"/>
      <c r="AZ10389" s="60"/>
      <c r="BA10389" s="60"/>
      <c r="BB10389" s="60"/>
      <c r="BC10389" s="61"/>
    </row>
    <row r="10390" spans="43:55">
      <c r="AQ10390" s="64"/>
      <c r="AR10390" s="64"/>
      <c r="AS10390" s="60"/>
      <c r="AT10390" s="60"/>
      <c r="AU10390" s="60"/>
      <c r="AV10390" s="60"/>
      <c r="AW10390" s="60"/>
      <c r="AX10390" s="60"/>
      <c r="AY10390" s="60"/>
      <c r="AZ10390" s="60"/>
      <c r="BA10390" s="60"/>
      <c r="BB10390" s="60"/>
      <c r="BC10390" s="61"/>
    </row>
    <row r="10391" spans="43:55">
      <c r="AQ10391" s="64"/>
      <c r="AR10391" s="64"/>
      <c r="AS10391" s="60"/>
      <c r="AT10391" s="60"/>
      <c r="AU10391" s="60"/>
      <c r="AV10391" s="60"/>
      <c r="AW10391" s="60"/>
      <c r="AX10391" s="60"/>
      <c r="AY10391" s="60"/>
      <c r="AZ10391" s="60"/>
      <c r="BA10391" s="60"/>
      <c r="BB10391" s="60"/>
      <c r="BC10391" s="61"/>
    </row>
    <row r="10392" spans="43:55">
      <c r="AQ10392" s="64"/>
      <c r="AR10392" s="64"/>
      <c r="AS10392" s="60"/>
      <c r="AT10392" s="60"/>
      <c r="AU10392" s="60"/>
      <c r="AV10392" s="60"/>
      <c r="AW10392" s="60"/>
      <c r="AX10392" s="60"/>
      <c r="AY10392" s="60"/>
      <c r="AZ10392" s="60"/>
      <c r="BA10392" s="60"/>
      <c r="BB10392" s="60"/>
      <c r="BC10392" s="61"/>
    </row>
    <row r="10393" spans="43:55">
      <c r="AQ10393" s="64"/>
      <c r="AR10393" s="64"/>
      <c r="AS10393" s="60"/>
      <c r="AT10393" s="60"/>
      <c r="AU10393" s="60"/>
      <c r="AV10393" s="60"/>
      <c r="AW10393" s="60"/>
      <c r="AX10393" s="60"/>
      <c r="AY10393" s="60"/>
      <c r="AZ10393" s="60"/>
      <c r="BA10393" s="60"/>
      <c r="BB10393" s="60"/>
      <c r="BC10393" s="61"/>
    </row>
    <row r="10394" spans="43:55">
      <c r="AQ10394" s="64"/>
      <c r="AR10394" s="64"/>
      <c r="AS10394" s="60"/>
      <c r="AT10394" s="60"/>
      <c r="AU10394" s="60"/>
      <c r="AV10394" s="60"/>
      <c r="AW10394" s="60"/>
      <c r="AX10394" s="60"/>
      <c r="AY10394" s="60"/>
      <c r="AZ10394" s="60"/>
      <c r="BA10394" s="60"/>
      <c r="BB10394" s="60"/>
      <c r="BC10394" s="61"/>
    </row>
    <row r="10395" spans="43:55">
      <c r="AQ10395" s="64"/>
      <c r="AR10395" s="64"/>
      <c r="AS10395" s="60"/>
      <c r="AT10395" s="60"/>
      <c r="AU10395" s="60"/>
      <c r="AV10395" s="60"/>
      <c r="AW10395" s="60"/>
      <c r="AX10395" s="60"/>
      <c r="AY10395" s="60"/>
      <c r="AZ10395" s="60"/>
      <c r="BA10395" s="60"/>
      <c r="BB10395" s="60"/>
      <c r="BC10395" s="61"/>
    </row>
    <row r="10396" spans="43:55">
      <c r="AQ10396" s="64"/>
      <c r="AR10396" s="64"/>
      <c r="AS10396" s="60"/>
      <c r="AT10396" s="60"/>
      <c r="AU10396" s="60"/>
      <c r="AV10396" s="60"/>
      <c r="AW10396" s="60"/>
      <c r="AX10396" s="60"/>
      <c r="AY10396" s="60"/>
      <c r="AZ10396" s="60"/>
      <c r="BA10396" s="60"/>
      <c r="BB10396" s="60"/>
      <c r="BC10396" s="61"/>
    </row>
    <row r="10397" spans="43:55">
      <c r="AQ10397" s="64"/>
      <c r="AR10397" s="64"/>
      <c r="AS10397" s="60"/>
      <c r="AT10397" s="60"/>
      <c r="AU10397" s="60"/>
      <c r="AV10397" s="60"/>
      <c r="AW10397" s="60"/>
      <c r="AX10397" s="60"/>
      <c r="AY10397" s="60"/>
      <c r="AZ10397" s="60"/>
      <c r="BA10397" s="60"/>
      <c r="BB10397" s="60"/>
      <c r="BC10397" s="61"/>
    </row>
    <row r="10398" spans="43:55">
      <c r="AQ10398" s="64"/>
      <c r="AR10398" s="64"/>
      <c r="AS10398" s="60"/>
      <c r="AT10398" s="60"/>
      <c r="AU10398" s="60"/>
      <c r="AV10398" s="60"/>
      <c r="AW10398" s="60"/>
      <c r="AX10398" s="60"/>
      <c r="AY10398" s="60"/>
      <c r="AZ10398" s="60"/>
      <c r="BA10398" s="60"/>
      <c r="BB10398" s="60"/>
      <c r="BC10398" s="61"/>
    </row>
    <row r="10399" spans="43:55">
      <c r="AQ10399" s="64"/>
      <c r="AR10399" s="64"/>
      <c r="AS10399" s="60"/>
      <c r="AT10399" s="60"/>
      <c r="AU10399" s="60"/>
      <c r="AV10399" s="60"/>
      <c r="AW10399" s="60"/>
      <c r="AX10399" s="60"/>
      <c r="AY10399" s="60"/>
      <c r="AZ10399" s="60"/>
      <c r="BA10399" s="60"/>
      <c r="BB10399" s="60"/>
      <c r="BC10399" s="61"/>
    </row>
    <row r="10400" spans="43:55">
      <c r="AQ10400" s="64"/>
      <c r="AR10400" s="64"/>
      <c r="AS10400" s="60"/>
      <c r="AT10400" s="60"/>
      <c r="AU10400" s="60"/>
      <c r="AV10400" s="60"/>
      <c r="AW10400" s="60"/>
      <c r="AX10400" s="60"/>
      <c r="AY10400" s="60"/>
      <c r="AZ10400" s="60"/>
      <c r="BA10400" s="60"/>
      <c r="BB10400" s="60"/>
      <c r="BC10400" s="61"/>
    </row>
    <row r="10401" spans="43:55">
      <c r="AQ10401" s="64"/>
      <c r="AR10401" s="64"/>
      <c r="AS10401" s="60"/>
      <c r="AT10401" s="60"/>
      <c r="AU10401" s="60"/>
      <c r="AV10401" s="60"/>
      <c r="AW10401" s="60"/>
      <c r="AX10401" s="60"/>
      <c r="AY10401" s="60"/>
      <c r="AZ10401" s="60"/>
      <c r="BA10401" s="60"/>
      <c r="BB10401" s="60"/>
      <c r="BC10401" s="61"/>
    </row>
    <row r="10402" spans="43:55">
      <c r="AQ10402" s="64"/>
      <c r="AR10402" s="64"/>
      <c r="AS10402" s="60"/>
      <c r="AT10402" s="60"/>
      <c r="AU10402" s="60"/>
      <c r="AV10402" s="60"/>
      <c r="AW10402" s="60"/>
      <c r="AX10402" s="60"/>
      <c r="AY10402" s="60"/>
      <c r="AZ10402" s="60"/>
      <c r="BA10402" s="60"/>
      <c r="BB10402" s="60"/>
      <c r="BC10402" s="61"/>
    </row>
    <row r="10403" spans="43:55">
      <c r="AQ10403" s="64"/>
      <c r="AR10403" s="64"/>
      <c r="AS10403" s="60"/>
      <c r="AT10403" s="60"/>
      <c r="AU10403" s="60"/>
      <c r="AV10403" s="60"/>
      <c r="AW10403" s="60"/>
      <c r="AX10403" s="60"/>
      <c r="AY10403" s="60"/>
      <c r="AZ10403" s="60"/>
      <c r="BA10403" s="60"/>
      <c r="BB10403" s="60"/>
      <c r="BC10403" s="61"/>
    </row>
    <row r="10404" spans="43:55">
      <c r="AQ10404" s="64"/>
      <c r="AR10404" s="64"/>
      <c r="AS10404" s="60"/>
      <c r="AT10404" s="60"/>
      <c r="AU10404" s="60"/>
      <c r="AV10404" s="60"/>
      <c r="AW10404" s="60"/>
      <c r="AX10404" s="60"/>
      <c r="AY10404" s="60"/>
      <c r="AZ10404" s="60"/>
      <c r="BA10404" s="60"/>
      <c r="BB10404" s="60"/>
      <c r="BC10404" s="61"/>
    </row>
    <row r="10405" spans="43:55">
      <c r="AQ10405" s="64"/>
      <c r="AR10405" s="64"/>
      <c r="AS10405" s="60"/>
      <c r="AT10405" s="60"/>
      <c r="AU10405" s="60"/>
      <c r="AV10405" s="60"/>
      <c r="AW10405" s="60"/>
      <c r="AX10405" s="60"/>
      <c r="AY10405" s="60"/>
      <c r="AZ10405" s="60"/>
      <c r="BA10405" s="60"/>
      <c r="BB10405" s="60"/>
      <c r="BC10405" s="61"/>
    </row>
    <row r="10406" spans="43:55">
      <c r="AQ10406" s="64"/>
      <c r="AR10406" s="64"/>
      <c r="AS10406" s="60"/>
      <c r="AT10406" s="60"/>
      <c r="AU10406" s="60"/>
      <c r="AV10406" s="60"/>
      <c r="AW10406" s="60"/>
      <c r="AX10406" s="60"/>
      <c r="AY10406" s="60"/>
      <c r="AZ10406" s="60"/>
      <c r="BA10406" s="60"/>
      <c r="BB10406" s="60"/>
      <c r="BC10406" s="61"/>
    </row>
    <row r="10407" spans="43:55">
      <c r="AQ10407" s="64"/>
      <c r="AR10407" s="64"/>
      <c r="AS10407" s="60"/>
      <c r="AT10407" s="60"/>
      <c r="AU10407" s="60"/>
      <c r="AV10407" s="60"/>
      <c r="AW10407" s="60"/>
      <c r="AX10407" s="60"/>
      <c r="AY10407" s="60"/>
      <c r="AZ10407" s="60"/>
      <c r="BA10407" s="60"/>
      <c r="BB10407" s="60"/>
      <c r="BC10407" s="61"/>
    </row>
    <row r="10408" spans="43:55">
      <c r="AQ10408" s="64"/>
      <c r="AR10408" s="64"/>
      <c r="AS10408" s="60"/>
      <c r="AT10408" s="60"/>
      <c r="AU10408" s="60"/>
      <c r="AV10408" s="60"/>
      <c r="AW10408" s="60"/>
      <c r="AX10408" s="60"/>
      <c r="AY10408" s="60"/>
      <c r="AZ10408" s="60"/>
      <c r="BA10408" s="60"/>
      <c r="BB10408" s="60"/>
      <c r="BC10408" s="61"/>
    </row>
    <row r="10409" spans="43:55">
      <c r="AQ10409" s="64"/>
      <c r="AR10409" s="64"/>
      <c r="AS10409" s="60"/>
      <c r="AT10409" s="60"/>
      <c r="AU10409" s="60"/>
      <c r="AV10409" s="60"/>
      <c r="AW10409" s="60"/>
      <c r="AX10409" s="60"/>
      <c r="AY10409" s="60"/>
      <c r="AZ10409" s="60"/>
      <c r="BA10409" s="60"/>
      <c r="BB10409" s="60"/>
      <c r="BC10409" s="61"/>
    </row>
    <row r="10410" spans="43:55">
      <c r="AQ10410" s="64"/>
      <c r="AR10410" s="64"/>
      <c r="AS10410" s="60"/>
      <c r="AT10410" s="60"/>
      <c r="AU10410" s="60"/>
      <c r="AV10410" s="60"/>
      <c r="AW10410" s="60"/>
      <c r="AX10410" s="60"/>
      <c r="AY10410" s="60"/>
      <c r="AZ10410" s="60"/>
      <c r="BA10410" s="60"/>
      <c r="BB10410" s="60"/>
      <c r="BC10410" s="61"/>
    </row>
    <row r="10411" spans="43:55">
      <c r="AQ10411" s="64"/>
      <c r="AR10411" s="64"/>
      <c r="AS10411" s="60"/>
      <c r="AT10411" s="60"/>
      <c r="AU10411" s="60"/>
      <c r="AV10411" s="60"/>
      <c r="AW10411" s="60"/>
      <c r="AX10411" s="60"/>
      <c r="AY10411" s="60"/>
      <c r="AZ10411" s="60"/>
      <c r="BA10411" s="60"/>
      <c r="BB10411" s="60"/>
      <c r="BC10411" s="61"/>
    </row>
    <row r="10412" spans="43:55">
      <c r="AQ10412" s="64"/>
      <c r="AR10412" s="64"/>
      <c r="AS10412" s="60"/>
      <c r="AT10412" s="60"/>
      <c r="AU10412" s="60"/>
      <c r="AV10412" s="60"/>
      <c r="AW10412" s="60"/>
      <c r="AX10412" s="60"/>
      <c r="AY10412" s="60"/>
      <c r="AZ10412" s="60"/>
      <c r="BA10412" s="60"/>
      <c r="BB10412" s="60"/>
      <c r="BC10412" s="61"/>
    </row>
    <row r="10413" spans="43:55">
      <c r="AQ10413" s="64"/>
      <c r="AR10413" s="64"/>
      <c r="AS10413" s="60"/>
      <c r="AT10413" s="60"/>
      <c r="AU10413" s="60"/>
      <c r="AV10413" s="60"/>
      <c r="AW10413" s="60"/>
      <c r="AX10413" s="60"/>
      <c r="AY10413" s="60"/>
      <c r="AZ10413" s="60"/>
      <c r="BA10413" s="60"/>
      <c r="BB10413" s="60"/>
      <c r="BC10413" s="61"/>
    </row>
    <row r="10414" spans="43:55">
      <c r="AQ10414" s="64"/>
      <c r="AR10414" s="64"/>
      <c r="AS10414" s="60"/>
      <c r="AT10414" s="60"/>
      <c r="AU10414" s="60"/>
      <c r="AV10414" s="60"/>
      <c r="AW10414" s="60"/>
      <c r="AX10414" s="60"/>
      <c r="AY10414" s="60"/>
      <c r="AZ10414" s="60"/>
      <c r="BA10414" s="60"/>
      <c r="BB10414" s="60"/>
      <c r="BC10414" s="61"/>
    </row>
    <row r="10415" spans="43:55">
      <c r="AQ10415" s="64"/>
      <c r="AR10415" s="64"/>
      <c r="AS10415" s="60"/>
      <c r="AT10415" s="60"/>
      <c r="AU10415" s="60"/>
      <c r="AV10415" s="60"/>
      <c r="AW10415" s="60"/>
      <c r="AX10415" s="60"/>
      <c r="AY10415" s="60"/>
      <c r="AZ10415" s="60"/>
      <c r="BA10415" s="60"/>
      <c r="BB10415" s="60"/>
      <c r="BC10415" s="61"/>
    </row>
    <row r="10416" spans="43:55">
      <c r="AQ10416" s="64"/>
      <c r="AR10416" s="64"/>
      <c r="AS10416" s="60"/>
      <c r="AT10416" s="60"/>
      <c r="AU10416" s="60"/>
      <c r="AV10416" s="60"/>
      <c r="AW10416" s="60"/>
      <c r="AX10416" s="60"/>
      <c r="AY10416" s="60"/>
      <c r="AZ10416" s="60"/>
      <c r="BA10416" s="60"/>
      <c r="BB10416" s="60"/>
      <c r="BC10416" s="61"/>
    </row>
    <row r="10417" spans="43:55">
      <c r="AQ10417" s="64"/>
      <c r="AR10417" s="64"/>
      <c r="AS10417" s="60"/>
      <c r="AT10417" s="60"/>
      <c r="AU10417" s="60"/>
      <c r="AV10417" s="60"/>
      <c r="AW10417" s="60"/>
      <c r="AX10417" s="60"/>
      <c r="AY10417" s="60"/>
      <c r="AZ10417" s="60"/>
      <c r="BA10417" s="60"/>
      <c r="BB10417" s="60"/>
      <c r="BC10417" s="61"/>
    </row>
    <row r="10418" spans="43:55">
      <c r="AQ10418" s="64"/>
      <c r="AR10418" s="64"/>
      <c r="AS10418" s="60"/>
      <c r="AT10418" s="60"/>
      <c r="AU10418" s="60"/>
      <c r="AV10418" s="60"/>
      <c r="AW10418" s="60"/>
      <c r="AX10418" s="60"/>
      <c r="AY10418" s="60"/>
      <c r="AZ10418" s="60"/>
      <c r="BA10418" s="60"/>
      <c r="BB10418" s="60"/>
      <c r="BC10418" s="61"/>
    </row>
    <row r="10419" spans="43:55">
      <c r="AQ10419" s="64"/>
      <c r="AR10419" s="64"/>
      <c r="AS10419" s="60"/>
      <c r="AT10419" s="60"/>
      <c r="AU10419" s="60"/>
      <c r="AV10419" s="60"/>
      <c r="AW10419" s="60"/>
      <c r="AX10419" s="60"/>
      <c r="AY10419" s="60"/>
      <c r="AZ10419" s="60"/>
      <c r="BA10419" s="60"/>
      <c r="BB10419" s="60"/>
      <c r="BC10419" s="61"/>
    </row>
    <row r="10420" spans="43:55">
      <c r="AQ10420" s="64"/>
      <c r="AR10420" s="64"/>
      <c r="AS10420" s="60"/>
      <c r="AT10420" s="60"/>
      <c r="AU10420" s="60"/>
      <c r="AV10420" s="60"/>
      <c r="AW10420" s="60"/>
      <c r="AX10420" s="60"/>
      <c r="AY10420" s="60"/>
      <c r="AZ10420" s="60"/>
      <c r="BA10420" s="60"/>
      <c r="BB10420" s="60"/>
      <c r="BC10420" s="61"/>
    </row>
    <row r="10421" spans="43:55">
      <c r="AQ10421" s="64"/>
      <c r="AR10421" s="64"/>
      <c r="AS10421" s="60"/>
      <c r="AT10421" s="60"/>
      <c r="AU10421" s="60"/>
      <c r="AV10421" s="60"/>
      <c r="AW10421" s="60"/>
      <c r="AX10421" s="60"/>
      <c r="AY10421" s="60"/>
      <c r="AZ10421" s="60"/>
      <c r="BA10421" s="60"/>
      <c r="BB10421" s="60"/>
      <c r="BC10421" s="61"/>
    </row>
    <row r="10422" spans="43:55">
      <c r="AQ10422" s="64"/>
      <c r="AR10422" s="64"/>
      <c r="AS10422" s="60"/>
      <c r="AT10422" s="60"/>
      <c r="AU10422" s="60"/>
      <c r="AV10422" s="60"/>
      <c r="AW10422" s="60"/>
      <c r="AX10422" s="60"/>
      <c r="AY10422" s="60"/>
      <c r="AZ10422" s="60"/>
      <c r="BA10422" s="60"/>
      <c r="BB10422" s="60"/>
      <c r="BC10422" s="61"/>
    </row>
    <row r="10423" spans="43:55">
      <c r="AQ10423" s="64"/>
      <c r="AR10423" s="64"/>
      <c r="AS10423" s="60"/>
      <c r="AT10423" s="60"/>
      <c r="AU10423" s="60"/>
      <c r="AV10423" s="60"/>
      <c r="AW10423" s="60"/>
      <c r="AX10423" s="60"/>
      <c r="AY10423" s="60"/>
      <c r="AZ10423" s="60"/>
      <c r="BA10423" s="60"/>
      <c r="BB10423" s="60"/>
      <c r="BC10423" s="61"/>
    </row>
    <row r="10424" spans="43:55">
      <c r="AQ10424" s="64"/>
      <c r="AR10424" s="64"/>
      <c r="AS10424" s="60"/>
      <c r="AT10424" s="60"/>
      <c r="AU10424" s="60"/>
      <c r="AV10424" s="60"/>
      <c r="AW10424" s="60"/>
      <c r="AX10424" s="60"/>
      <c r="AY10424" s="60"/>
      <c r="AZ10424" s="60"/>
      <c r="BA10424" s="60"/>
      <c r="BB10424" s="60"/>
      <c r="BC10424" s="61"/>
    </row>
    <row r="10425" spans="43:55">
      <c r="AQ10425" s="64"/>
      <c r="AR10425" s="64"/>
      <c r="AS10425" s="60"/>
      <c r="AT10425" s="60"/>
      <c r="AU10425" s="60"/>
      <c r="AV10425" s="60"/>
      <c r="AW10425" s="60"/>
      <c r="AX10425" s="60"/>
      <c r="AY10425" s="60"/>
      <c r="AZ10425" s="60"/>
      <c r="BA10425" s="60"/>
      <c r="BB10425" s="60"/>
      <c r="BC10425" s="61"/>
    </row>
    <row r="10426" spans="43:55">
      <c r="AQ10426" s="64"/>
      <c r="AR10426" s="64"/>
      <c r="AS10426" s="60"/>
      <c r="AT10426" s="60"/>
      <c r="AU10426" s="60"/>
      <c r="AV10426" s="60"/>
      <c r="AW10426" s="60"/>
      <c r="AX10426" s="60"/>
      <c r="AY10426" s="60"/>
      <c r="AZ10426" s="60"/>
      <c r="BA10426" s="60"/>
      <c r="BB10426" s="60"/>
      <c r="BC10426" s="61"/>
    </row>
    <row r="10427" spans="43:55">
      <c r="AQ10427" s="64"/>
      <c r="AR10427" s="64"/>
      <c r="AS10427" s="60"/>
      <c r="AT10427" s="60"/>
      <c r="AU10427" s="60"/>
      <c r="AV10427" s="60"/>
      <c r="AW10427" s="60"/>
      <c r="AX10427" s="60"/>
      <c r="AY10427" s="60"/>
      <c r="AZ10427" s="60"/>
      <c r="BA10427" s="60"/>
      <c r="BB10427" s="60"/>
      <c r="BC10427" s="61"/>
    </row>
    <row r="10428" spans="43:55">
      <c r="AQ10428" s="64"/>
      <c r="AR10428" s="64"/>
      <c r="AS10428" s="60"/>
      <c r="AT10428" s="60"/>
      <c r="AU10428" s="60"/>
      <c r="AV10428" s="60"/>
      <c r="AW10428" s="60"/>
      <c r="AX10428" s="60"/>
      <c r="AY10428" s="60"/>
      <c r="AZ10428" s="60"/>
      <c r="BA10428" s="60"/>
      <c r="BB10428" s="60"/>
      <c r="BC10428" s="61"/>
    </row>
    <row r="10429" spans="43:55">
      <c r="AQ10429" s="64"/>
      <c r="AR10429" s="64"/>
      <c r="AS10429" s="60"/>
      <c r="AT10429" s="60"/>
      <c r="AU10429" s="60"/>
      <c r="AV10429" s="60"/>
      <c r="AW10429" s="60"/>
      <c r="AX10429" s="60"/>
      <c r="AY10429" s="60"/>
      <c r="AZ10429" s="60"/>
      <c r="BA10429" s="60"/>
      <c r="BB10429" s="60"/>
      <c r="BC10429" s="61"/>
    </row>
    <row r="10430" spans="43:55">
      <c r="AQ10430" s="64"/>
      <c r="AR10430" s="64"/>
      <c r="AS10430" s="60"/>
      <c r="AT10430" s="60"/>
      <c r="AU10430" s="60"/>
      <c r="AV10430" s="60"/>
      <c r="AW10430" s="60"/>
      <c r="AX10430" s="60"/>
      <c r="AY10430" s="60"/>
      <c r="AZ10430" s="60"/>
      <c r="BA10430" s="60"/>
      <c r="BB10430" s="60"/>
      <c r="BC10430" s="61"/>
    </row>
    <row r="10431" spans="43:55">
      <c r="AQ10431" s="64"/>
      <c r="AR10431" s="64"/>
      <c r="AS10431" s="60"/>
      <c r="AT10431" s="60"/>
      <c r="AU10431" s="60"/>
      <c r="AV10431" s="60"/>
      <c r="AW10431" s="60"/>
      <c r="AX10431" s="60"/>
      <c r="AY10431" s="60"/>
      <c r="AZ10431" s="60"/>
      <c r="BA10431" s="60"/>
      <c r="BB10431" s="60"/>
      <c r="BC10431" s="61"/>
    </row>
    <row r="10432" spans="43:55">
      <c r="AQ10432" s="64"/>
      <c r="AR10432" s="64"/>
      <c r="AS10432" s="60"/>
      <c r="AT10432" s="60"/>
      <c r="AU10432" s="60"/>
      <c r="AV10432" s="60"/>
      <c r="AW10432" s="60"/>
      <c r="AX10432" s="60"/>
      <c r="AY10432" s="60"/>
      <c r="AZ10432" s="60"/>
      <c r="BA10432" s="60"/>
      <c r="BB10432" s="60"/>
      <c r="BC10432" s="61"/>
    </row>
    <row r="10433" spans="43:55">
      <c r="AQ10433" s="64"/>
      <c r="AR10433" s="64"/>
      <c r="AS10433" s="60"/>
      <c r="AT10433" s="60"/>
      <c r="AU10433" s="60"/>
      <c r="AV10433" s="60"/>
      <c r="AW10433" s="60"/>
      <c r="AX10433" s="60"/>
      <c r="AY10433" s="60"/>
      <c r="AZ10433" s="60"/>
      <c r="BA10433" s="60"/>
      <c r="BB10433" s="60"/>
      <c r="BC10433" s="61"/>
    </row>
    <row r="10434" spans="43:55">
      <c r="AQ10434" s="64"/>
      <c r="AR10434" s="64"/>
      <c r="AS10434" s="60"/>
      <c r="AT10434" s="60"/>
      <c r="AU10434" s="60"/>
      <c r="AV10434" s="60"/>
      <c r="AW10434" s="60"/>
      <c r="AX10434" s="60"/>
      <c r="AY10434" s="60"/>
      <c r="AZ10434" s="60"/>
      <c r="BA10434" s="60"/>
      <c r="BB10434" s="60"/>
      <c r="BC10434" s="61"/>
    </row>
    <row r="10435" spans="43:55">
      <c r="AQ10435" s="64"/>
      <c r="AR10435" s="64"/>
      <c r="AS10435" s="60"/>
      <c r="AT10435" s="60"/>
      <c r="AU10435" s="60"/>
      <c r="AV10435" s="60"/>
      <c r="AW10435" s="60"/>
      <c r="AX10435" s="60"/>
      <c r="AY10435" s="60"/>
      <c r="AZ10435" s="60"/>
      <c r="BA10435" s="60"/>
      <c r="BB10435" s="60"/>
      <c r="BC10435" s="61"/>
    </row>
    <row r="10436" spans="43:55">
      <c r="AQ10436" s="64"/>
      <c r="AR10436" s="64"/>
      <c r="AS10436" s="60"/>
      <c r="AT10436" s="60"/>
      <c r="AU10436" s="60"/>
      <c r="AV10436" s="60"/>
      <c r="AW10436" s="60"/>
      <c r="AX10436" s="60"/>
      <c r="AY10436" s="60"/>
      <c r="AZ10436" s="60"/>
      <c r="BA10436" s="60"/>
      <c r="BB10436" s="60"/>
      <c r="BC10436" s="61"/>
    </row>
    <row r="10437" spans="43:55">
      <c r="AQ10437" s="64"/>
      <c r="AR10437" s="64"/>
      <c r="AS10437" s="60"/>
      <c r="AT10437" s="60"/>
      <c r="AU10437" s="60"/>
      <c r="AV10437" s="60"/>
      <c r="AW10437" s="60"/>
      <c r="AX10437" s="60"/>
      <c r="AY10437" s="60"/>
      <c r="AZ10437" s="60"/>
      <c r="BA10437" s="60"/>
      <c r="BB10437" s="60"/>
      <c r="BC10437" s="61"/>
    </row>
    <row r="10438" spans="43:55">
      <c r="AQ10438" s="64"/>
      <c r="AR10438" s="64"/>
      <c r="AS10438" s="60"/>
      <c r="AT10438" s="60"/>
      <c r="AU10438" s="60"/>
      <c r="AV10438" s="60"/>
      <c r="AW10438" s="60"/>
      <c r="AX10438" s="60"/>
      <c r="AY10438" s="60"/>
      <c r="AZ10438" s="60"/>
      <c r="BA10438" s="60"/>
      <c r="BB10438" s="60"/>
      <c r="BC10438" s="61"/>
    </row>
    <row r="10439" spans="43:55">
      <c r="AQ10439" s="64"/>
      <c r="AR10439" s="64"/>
      <c r="AS10439" s="60"/>
      <c r="AT10439" s="60"/>
      <c r="AU10439" s="60"/>
      <c r="AV10439" s="60"/>
      <c r="AW10439" s="60"/>
      <c r="AX10439" s="60"/>
      <c r="AY10439" s="60"/>
      <c r="AZ10439" s="60"/>
      <c r="BA10439" s="60"/>
      <c r="BB10439" s="60"/>
      <c r="BC10439" s="61"/>
    </row>
    <row r="10440" spans="43:55">
      <c r="AQ10440" s="64"/>
      <c r="AR10440" s="64"/>
      <c r="AS10440" s="60"/>
      <c r="AT10440" s="60"/>
      <c r="AU10440" s="60"/>
      <c r="AV10440" s="60"/>
      <c r="AW10440" s="60"/>
      <c r="AX10440" s="60"/>
      <c r="AY10440" s="60"/>
      <c r="AZ10440" s="60"/>
      <c r="BA10440" s="60"/>
      <c r="BB10440" s="60"/>
      <c r="BC10440" s="61"/>
    </row>
    <row r="10441" spans="43:55">
      <c r="AQ10441" s="64"/>
      <c r="AR10441" s="64"/>
      <c r="AS10441" s="60"/>
      <c r="AT10441" s="60"/>
      <c r="AU10441" s="60"/>
      <c r="AV10441" s="60"/>
      <c r="AW10441" s="60"/>
      <c r="AX10441" s="60"/>
      <c r="AY10441" s="60"/>
      <c r="AZ10441" s="60"/>
      <c r="BA10441" s="60"/>
      <c r="BB10441" s="60"/>
      <c r="BC10441" s="61"/>
    </row>
    <row r="10442" spans="43:55">
      <c r="AQ10442" s="64"/>
      <c r="AR10442" s="64"/>
      <c r="AS10442" s="60"/>
      <c r="AT10442" s="60"/>
      <c r="AU10442" s="60"/>
      <c r="AV10442" s="60"/>
      <c r="AW10442" s="60"/>
      <c r="AX10442" s="60"/>
      <c r="AY10442" s="60"/>
      <c r="AZ10442" s="60"/>
      <c r="BA10442" s="60"/>
      <c r="BB10442" s="60"/>
      <c r="BC10442" s="61"/>
    </row>
    <row r="10443" spans="43:55">
      <c r="AQ10443" s="64"/>
      <c r="AR10443" s="64"/>
      <c r="AS10443" s="60"/>
      <c r="AT10443" s="60"/>
      <c r="AU10443" s="60"/>
      <c r="AV10443" s="60"/>
      <c r="AW10443" s="60"/>
      <c r="AX10443" s="60"/>
      <c r="AY10443" s="60"/>
      <c r="AZ10443" s="60"/>
      <c r="BA10443" s="60"/>
      <c r="BB10443" s="60"/>
      <c r="BC10443" s="61"/>
    </row>
    <row r="10444" spans="43:55">
      <c r="AQ10444" s="64"/>
      <c r="AR10444" s="64"/>
      <c r="AS10444" s="60"/>
      <c r="AT10444" s="60"/>
      <c r="AU10444" s="60"/>
      <c r="AV10444" s="60"/>
      <c r="AW10444" s="60"/>
      <c r="AX10444" s="60"/>
      <c r="AY10444" s="60"/>
      <c r="AZ10444" s="60"/>
      <c r="BA10444" s="60"/>
      <c r="BB10444" s="60"/>
      <c r="BC10444" s="61"/>
    </row>
    <row r="10445" spans="43:55">
      <c r="AQ10445" s="64"/>
      <c r="AR10445" s="64"/>
      <c r="AS10445" s="60"/>
      <c r="AT10445" s="60"/>
      <c r="AU10445" s="60"/>
      <c r="AV10445" s="60"/>
      <c r="AW10445" s="60"/>
      <c r="AX10445" s="60"/>
      <c r="AY10445" s="60"/>
      <c r="AZ10445" s="60"/>
      <c r="BA10445" s="60"/>
      <c r="BB10445" s="60"/>
      <c r="BC10445" s="61"/>
    </row>
    <row r="10446" spans="43:55">
      <c r="AQ10446" s="64"/>
      <c r="AR10446" s="64"/>
      <c r="AS10446" s="60"/>
      <c r="AT10446" s="60"/>
      <c r="AU10446" s="60"/>
      <c r="AV10446" s="60"/>
      <c r="AW10446" s="60"/>
      <c r="AX10446" s="60"/>
      <c r="AY10446" s="60"/>
      <c r="AZ10446" s="60"/>
      <c r="BA10446" s="60"/>
      <c r="BB10446" s="60"/>
      <c r="BC10446" s="61"/>
    </row>
    <row r="10447" spans="43:55">
      <c r="AQ10447" s="64"/>
      <c r="AR10447" s="64"/>
      <c r="AS10447" s="60"/>
      <c r="AT10447" s="60"/>
      <c r="AU10447" s="60"/>
      <c r="AV10447" s="60"/>
      <c r="AW10447" s="60"/>
      <c r="AX10447" s="60"/>
      <c r="AY10447" s="60"/>
      <c r="AZ10447" s="60"/>
      <c r="BA10447" s="60"/>
      <c r="BB10447" s="60"/>
      <c r="BC10447" s="61"/>
    </row>
    <row r="10448" spans="43:55">
      <c r="AQ10448" s="64"/>
      <c r="AR10448" s="64"/>
      <c r="AS10448" s="60"/>
      <c r="AT10448" s="60"/>
      <c r="AU10448" s="60"/>
      <c r="AV10448" s="60"/>
      <c r="AW10448" s="60"/>
      <c r="AX10448" s="60"/>
      <c r="AY10448" s="60"/>
      <c r="AZ10448" s="60"/>
      <c r="BA10448" s="60"/>
      <c r="BB10448" s="60"/>
      <c r="BC10448" s="61"/>
    </row>
    <row r="10449" spans="43:55">
      <c r="AQ10449" s="64"/>
      <c r="AR10449" s="64"/>
      <c r="AS10449" s="60"/>
      <c r="AT10449" s="60"/>
      <c r="AU10449" s="60"/>
      <c r="AV10449" s="60"/>
      <c r="AW10449" s="60"/>
      <c r="AX10449" s="60"/>
      <c r="AY10449" s="60"/>
      <c r="AZ10449" s="60"/>
      <c r="BA10449" s="60"/>
      <c r="BB10449" s="60"/>
      <c r="BC10449" s="61"/>
    </row>
    <row r="10450" spans="43:55">
      <c r="AQ10450" s="64"/>
      <c r="AR10450" s="64"/>
      <c r="AS10450" s="60"/>
      <c r="AT10450" s="60"/>
      <c r="AU10450" s="60"/>
      <c r="AV10450" s="60"/>
      <c r="AW10450" s="60"/>
      <c r="AX10450" s="60"/>
      <c r="AY10450" s="60"/>
      <c r="AZ10450" s="60"/>
      <c r="BA10450" s="60"/>
      <c r="BB10450" s="60"/>
      <c r="BC10450" s="61"/>
    </row>
    <row r="10451" spans="43:55">
      <c r="AQ10451" s="64"/>
      <c r="AR10451" s="64"/>
      <c r="AS10451" s="60"/>
      <c r="AT10451" s="60"/>
      <c r="AU10451" s="60"/>
      <c r="AV10451" s="60"/>
      <c r="AW10451" s="60"/>
      <c r="AX10451" s="60"/>
      <c r="AY10451" s="60"/>
      <c r="AZ10451" s="60"/>
      <c r="BA10451" s="60"/>
      <c r="BB10451" s="60"/>
      <c r="BC10451" s="61"/>
    </row>
    <row r="10452" spans="43:55">
      <c r="AQ10452" s="64"/>
      <c r="AR10452" s="64"/>
      <c r="AS10452" s="60"/>
      <c r="AT10452" s="60"/>
      <c r="AU10452" s="60"/>
      <c r="AV10452" s="60"/>
      <c r="AW10452" s="60"/>
      <c r="AX10452" s="60"/>
      <c r="AY10452" s="60"/>
      <c r="AZ10452" s="60"/>
      <c r="BA10452" s="60"/>
      <c r="BB10452" s="60"/>
      <c r="BC10452" s="61"/>
    </row>
    <row r="10453" spans="43:55">
      <c r="AQ10453" s="64"/>
      <c r="AR10453" s="64"/>
      <c r="AS10453" s="60"/>
      <c r="AT10453" s="60"/>
      <c r="AU10453" s="60"/>
      <c r="AV10453" s="60"/>
      <c r="AW10453" s="60"/>
      <c r="AX10453" s="60"/>
      <c r="AY10453" s="60"/>
      <c r="AZ10453" s="60"/>
      <c r="BA10453" s="60"/>
      <c r="BB10453" s="60"/>
      <c r="BC10453" s="61"/>
    </row>
    <row r="10454" spans="43:55">
      <c r="AQ10454" s="64"/>
      <c r="AR10454" s="64"/>
      <c r="AS10454" s="60"/>
      <c r="AT10454" s="60"/>
      <c r="AU10454" s="60"/>
      <c r="AV10454" s="60"/>
      <c r="AW10454" s="60"/>
      <c r="AX10454" s="60"/>
      <c r="AY10454" s="60"/>
      <c r="AZ10454" s="60"/>
      <c r="BA10454" s="60"/>
      <c r="BB10454" s="60"/>
      <c r="BC10454" s="61"/>
    </row>
    <row r="10455" spans="43:55">
      <c r="AQ10455" s="64"/>
      <c r="AR10455" s="64"/>
      <c r="AS10455" s="60"/>
      <c r="AT10455" s="60"/>
      <c r="AU10455" s="60"/>
      <c r="AV10455" s="60"/>
      <c r="AW10455" s="60"/>
      <c r="AX10455" s="60"/>
      <c r="AY10455" s="60"/>
      <c r="AZ10455" s="60"/>
      <c r="BA10455" s="60"/>
      <c r="BB10455" s="60"/>
      <c r="BC10455" s="61"/>
    </row>
    <row r="10456" spans="43:55">
      <c r="AQ10456" s="64"/>
      <c r="AR10456" s="64"/>
      <c r="AS10456" s="60"/>
      <c r="AT10456" s="60"/>
      <c r="AU10456" s="60"/>
      <c r="AV10456" s="60"/>
      <c r="AW10456" s="60"/>
      <c r="AX10456" s="60"/>
      <c r="AY10456" s="60"/>
      <c r="AZ10456" s="60"/>
      <c r="BA10456" s="60"/>
      <c r="BB10456" s="60"/>
      <c r="BC10456" s="61"/>
    </row>
    <row r="10457" spans="43:55">
      <c r="AQ10457" s="64"/>
      <c r="AR10457" s="64"/>
      <c r="AS10457" s="60"/>
      <c r="AT10457" s="60"/>
      <c r="AU10457" s="60"/>
      <c r="AV10457" s="60"/>
      <c r="AW10457" s="60"/>
      <c r="AX10457" s="60"/>
      <c r="AY10457" s="60"/>
      <c r="AZ10457" s="60"/>
      <c r="BA10457" s="60"/>
      <c r="BB10457" s="60"/>
      <c r="BC10457" s="61"/>
    </row>
    <row r="10458" spans="43:55">
      <c r="AQ10458" s="64"/>
      <c r="AR10458" s="64"/>
      <c r="AS10458" s="60"/>
      <c r="AT10458" s="60"/>
      <c r="AU10458" s="60"/>
      <c r="AV10458" s="60"/>
      <c r="AW10458" s="60"/>
      <c r="AX10458" s="60"/>
      <c r="AY10458" s="60"/>
      <c r="AZ10458" s="60"/>
      <c r="BA10458" s="60"/>
      <c r="BB10458" s="60"/>
      <c r="BC10458" s="61"/>
    </row>
    <row r="10459" spans="43:55">
      <c r="AQ10459" s="64"/>
      <c r="AR10459" s="64"/>
      <c r="AS10459" s="60"/>
      <c r="AT10459" s="60"/>
      <c r="AU10459" s="60"/>
      <c r="AV10459" s="60"/>
      <c r="AW10459" s="60"/>
      <c r="AX10459" s="60"/>
      <c r="AY10459" s="60"/>
      <c r="AZ10459" s="60"/>
      <c r="BA10459" s="60"/>
      <c r="BB10459" s="60"/>
      <c r="BC10459" s="61"/>
    </row>
    <row r="10460" spans="43:55">
      <c r="AQ10460" s="64"/>
      <c r="AR10460" s="64"/>
      <c r="AS10460" s="60"/>
      <c r="AT10460" s="60"/>
      <c r="AU10460" s="60"/>
      <c r="AV10460" s="60"/>
      <c r="AW10460" s="60"/>
      <c r="AX10460" s="60"/>
      <c r="AY10460" s="60"/>
      <c r="AZ10460" s="60"/>
      <c r="BA10460" s="60"/>
      <c r="BB10460" s="60"/>
      <c r="BC10460" s="61"/>
    </row>
    <row r="10461" spans="43:55">
      <c r="AQ10461" s="64"/>
      <c r="AR10461" s="64"/>
      <c r="AS10461" s="60"/>
      <c r="AT10461" s="60"/>
      <c r="AU10461" s="60"/>
      <c r="AV10461" s="60"/>
      <c r="AW10461" s="60"/>
      <c r="AX10461" s="60"/>
      <c r="AY10461" s="60"/>
      <c r="AZ10461" s="60"/>
      <c r="BA10461" s="60"/>
      <c r="BB10461" s="60"/>
      <c r="BC10461" s="61"/>
    </row>
    <row r="10462" spans="43:55">
      <c r="AQ10462" s="64"/>
      <c r="AR10462" s="64"/>
      <c r="AS10462" s="60"/>
      <c r="AT10462" s="60"/>
      <c r="AU10462" s="60"/>
      <c r="AV10462" s="60"/>
      <c r="AW10462" s="60"/>
      <c r="AX10462" s="60"/>
      <c r="AY10462" s="60"/>
      <c r="AZ10462" s="60"/>
      <c r="BA10462" s="60"/>
      <c r="BB10462" s="60"/>
      <c r="BC10462" s="61"/>
    </row>
    <row r="10463" spans="43:55">
      <c r="AQ10463" s="64"/>
      <c r="AR10463" s="64"/>
      <c r="AS10463" s="60"/>
      <c r="AT10463" s="60"/>
      <c r="AU10463" s="60"/>
      <c r="AV10463" s="60"/>
      <c r="AW10463" s="60"/>
      <c r="AX10463" s="60"/>
      <c r="AY10463" s="60"/>
      <c r="AZ10463" s="60"/>
      <c r="BA10463" s="60"/>
      <c r="BB10463" s="60"/>
      <c r="BC10463" s="61"/>
    </row>
    <row r="10464" spans="43:55">
      <c r="AQ10464" s="64"/>
      <c r="AR10464" s="64"/>
      <c r="AS10464" s="60"/>
      <c r="AT10464" s="60"/>
      <c r="AU10464" s="60"/>
      <c r="AV10464" s="60"/>
      <c r="AW10464" s="60"/>
      <c r="AX10464" s="60"/>
      <c r="AY10464" s="60"/>
      <c r="AZ10464" s="60"/>
      <c r="BA10464" s="60"/>
      <c r="BB10464" s="60"/>
      <c r="BC10464" s="61"/>
    </row>
    <row r="10465" spans="43:55">
      <c r="AQ10465" s="64"/>
      <c r="AR10465" s="64"/>
      <c r="AS10465" s="60"/>
      <c r="AT10465" s="60"/>
      <c r="AU10465" s="60"/>
      <c r="AV10465" s="60"/>
      <c r="AW10465" s="60"/>
      <c r="AX10465" s="60"/>
      <c r="AY10465" s="60"/>
      <c r="AZ10465" s="60"/>
      <c r="BA10465" s="60"/>
      <c r="BB10465" s="60"/>
      <c r="BC10465" s="61"/>
    </row>
    <row r="10466" spans="43:55">
      <c r="AQ10466" s="64"/>
      <c r="AR10466" s="64"/>
      <c r="AS10466" s="60"/>
      <c r="AT10466" s="60"/>
      <c r="AU10466" s="60"/>
      <c r="AV10466" s="60"/>
      <c r="AW10466" s="60"/>
      <c r="AX10466" s="60"/>
      <c r="AY10466" s="60"/>
      <c r="AZ10466" s="60"/>
      <c r="BA10466" s="60"/>
      <c r="BB10466" s="60"/>
      <c r="BC10466" s="61"/>
    </row>
    <row r="10467" spans="43:55">
      <c r="AQ10467" s="64"/>
      <c r="AR10467" s="64"/>
      <c r="AS10467" s="60"/>
      <c r="AT10467" s="60"/>
      <c r="AU10467" s="60"/>
      <c r="AV10467" s="60"/>
      <c r="AW10467" s="60"/>
      <c r="AX10467" s="60"/>
      <c r="AY10467" s="60"/>
      <c r="AZ10467" s="60"/>
      <c r="BA10467" s="60"/>
      <c r="BB10467" s="60"/>
      <c r="BC10467" s="61"/>
    </row>
    <row r="10468" spans="43:55">
      <c r="AQ10468" s="64"/>
      <c r="AR10468" s="64"/>
      <c r="AS10468" s="60"/>
      <c r="AT10468" s="60"/>
      <c r="AU10468" s="60"/>
      <c r="AV10468" s="60"/>
      <c r="AW10468" s="60"/>
      <c r="AX10468" s="60"/>
      <c r="AY10468" s="60"/>
      <c r="AZ10468" s="60"/>
      <c r="BA10468" s="60"/>
      <c r="BB10468" s="60"/>
      <c r="BC10468" s="61"/>
    </row>
    <row r="10469" spans="43:55">
      <c r="AQ10469" s="64"/>
      <c r="AR10469" s="64"/>
      <c r="AS10469" s="60"/>
      <c r="AT10469" s="60"/>
      <c r="AU10469" s="60"/>
      <c r="AV10469" s="60"/>
      <c r="AW10469" s="60"/>
      <c r="AX10469" s="60"/>
      <c r="AY10469" s="60"/>
      <c r="AZ10469" s="60"/>
      <c r="BA10469" s="60"/>
      <c r="BB10469" s="60"/>
      <c r="BC10469" s="61"/>
    </row>
    <row r="10470" spans="43:55">
      <c r="AQ10470" s="64"/>
      <c r="AR10470" s="64"/>
      <c r="AS10470" s="60"/>
      <c r="AT10470" s="60"/>
      <c r="AU10470" s="60"/>
      <c r="AV10470" s="60"/>
      <c r="AW10470" s="60"/>
      <c r="AX10470" s="60"/>
      <c r="AY10470" s="60"/>
      <c r="AZ10470" s="60"/>
      <c r="BA10470" s="60"/>
      <c r="BB10470" s="60"/>
      <c r="BC10470" s="61"/>
    </row>
    <row r="10471" spans="43:55">
      <c r="AQ10471" s="64"/>
      <c r="AR10471" s="64"/>
      <c r="AS10471" s="60"/>
      <c r="AT10471" s="60"/>
      <c r="AU10471" s="60"/>
      <c r="AV10471" s="60"/>
      <c r="AW10471" s="60"/>
      <c r="AX10471" s="60"/>
      <c r="AY10471" s="60"/>
      <c r="AZ10471" s="60"/>
      <c r="BA10471" s="60"/>
      <c r="BB10471" s="60"/>
      <c r="BC10471" s="61"/>
    </row>
    <row r="10472" spans="43:55">
      <c r="AQ10472" s="64"/>
      <c r="AR10472" s="64"/>
      <c r="AS10472" s="60"/>
      <c r="AT10472" s="60"/>
      <c r="AU10472" s="60"/>
      <c r="AV10472" s="60"/>
      <c r="AW10472" s="60"/>
      <c r="AX10472" s="60"/>
      <c r="AY10472" s="60"/>
      <c r="AZ10472" s="60"/>
      <c r="BA10472" s="60"/>
      <c r="BB10472" s="60"/>
      <c r="BC10472" s="61"/>
    </row>
    <row r="10473" spans="43:55">
      <c r="AQ10473" s="64"/>
      <c r="AR10473" s="64"/>
      <c r="AS10473" s="60"/>
      <c r="AT10473" s="60"/>
      <c r="AU10473" s="60"/>
      <c r="AV10473" s="60"/>
      <c r="AW10473" s="60"/>
      <c r="AX10473" s="60"/>
      <c r="AY10473" s="60"/>
      <c r="AZ10473" s="60"/>
      <c r="BA10473" s="60"/>
      <c r="BB10473" s="60"/>
      <c r="BC10473" s="61"/>
    </row>
    <row r="10474" spans="43:55">
      <c r="AQ10474" s="64"/>
      <c r="AR10474" s="64"/>
      <c r="AS10474" s="60"/>
      <c r="AT10474" s="60"/>
      <c r="AU10474" s="60"/>
      <c r="AV10474" s="60"/>
      <c r="AW10474" s="60"/>
      <c r="AX10474" s="60"/>
      <c r="AY10474" s="60"/>
      <c r="AZ10474" s="60"/>
      <c r="BA10474" s="60"/>
      <c r="BB10474" s="60"/>
      <c r="BC10474" s="61"/>
    </row>
    <row r="10475" spans="43:55">
      <c r="AQ10475" s="64"/>
      <c r="AR10475" s="64"/>
      <c r="AS10475" s="60"/>
      <c r="AT10475" s="60"/>
      <c r="AU10475" s="60"/>
      <c r="AV10475" s="60"/>
      <c r="AW10475" s="60"/>
      <c r="AX10475" s="60"/>
      <c r="AY10475" s="60"/>
      <c r="AZ10475" s="60"/>
      <c r="BA10475" s="60"/>
      <c r="BB10475" s="60"/>
      <c r="BC10475" s="61"/>
    </row>
    <row r="10476" spans="43:55">
      <c r="AQ10476" s="64"/>
      <c r="AR10476" s="64"/>
      <c r="AS10476" s="60"/>
      <c r="AT10476" s="60"/>
      <c r="AU10476" s="60"/>
      <c r="AV10476" s="60"/>
      <c r="AW10476" s="60"/>
      <c r="AX10476" s="60"/>
      <c r="AY10476" s="60"/>
      <c r="AZ10476" s="60"/>
      <c r="BA10476" s="60"/>
      <c r="BB10476" s="60"/>
      <c r="BC10476" s="61"/>
    </row>
    <row r="10477" spans="43:55">
      <c r="AQ10477" s="64"/>
      <c r="AR10477" s="64"/>
      <c r="AS10477" s="60"/>
      <c r="AT10477" s="60"/>
      <c r="AU10477" s="60"/>
      <c r="AV10477" s="60"/>
      <c r="AW10477" s="60"/>
      <c r="AX10477" s="60"/>
      <c r="AY10477" s="60"/>
      <c r="AZ10477" s="60"/>
      <c r="BA10477" s="60"/>
      <c r="BB10477" s="60"/>
      <c r="BC10477" s="61"/>
    </row>
    <row r="10478" spans="43:55">
      <c r="AQ10478" s="64"/>
      <c r="AR10478" s="64"/>
      <c r="AS10478" s="60"/>
      <c r="AT10478" s="60"/>
      <c r="AU10478" s="60"/>
      <c r="AV10478" s="60"/>
      <c r="AW10478" s="60"/>
      <c r="AX10478" s="60"/>
      <c r="AY10478" s="60"/>
      <c r="AZ10478" s="60"/>
      <c r="BA10478" s="60"/>
      <c r="BB10478" s="60"/>
      <c r="BC10478" s="61"/>
    </row>
    <row r="10479" spans="43:55">
      <c r="AQ10479" s="64"/>
      <c r="AR10479" s="64"/>
      <c r="AS10479" s="60"/>
      <c r="AT10479" s="60"/>
      <c r="AU10479" s="60"/>
      <c r="AV10479" s="60"/>
      <c r="AW10479" s="60"/>
      <c r="AX10479" s="60"/>
      <c r="AY10479" s="60"/>
      <c r="AZ10479" s="60"/>
      <c r="BA10479" s="60"/>
      <c r="BB10479" s="60"/>
      <c r="BC10479" s="61"/>
    </row>
    <row r="10480" spans="43:55">
      <c r="AQ10480" s="64"/>
      <c r="AR10480" s="64"/>
      <c r="AS10480" s="60"/>
      <c r="AT10480" s="60"/>
      <c r="AU10480" s="60"/>
      <c r="AV10480" s="60"/>
      <c r="AW10480" s="60"/>
      <c r="AX10480" s="60"/>
      <c r="AY10480" s="60"/>
      <c r="AZ10480" s="60"/>
      <c r="BA10480" s="60"/>
      <c r="BB10480" s="60"/>
      <c r="BC10480" s="61"/>
    </row>
    <row r="10481" spans="43:55">
      <c r="AQ10481" s="64"/>
      <c r="AR10481" s="64"/>
      <c r="AS10481" s="60"/>
      <c r="AT10481" s="60"/>
      <c r="AU10481" s="60"/>
      <c r="AV10481" s="60"/>
      <c r="AW10481" s="60"/>
      <c r="AX10481" s="60"/>
      <c r="AY10481" s="60"/>
      <c r="AZ10481" s="60"/>
      <c r="BA10481" s="60"/>
      <c r="BB10481" s="60"/>
      <c r="BC10481" s="61"/>
    </row>
    <row r="10482" spans="43:55">
      <c r="AQ10482" s="64"/>
      <c r="AR10482" s="64"/>
      <c r="AS10482" s="60"/>
      <c r="AT10482" s="60"/>
      <c r="AU10482" s="60"/>
      <c r="AV10482" s="60"/>
      <c r="AW10482" s="60"/>
      <c r="AX10482" s="60"/>
      <c r="AY10482" s="60"/>
      <c r="AZ10482" s="60"/>
      <c r="BA10482" s="60"/>
      <c r="BB10482" s="60"/>
      <c r="BC10482" s="61"/>
    </row>
    <row r="10483" spans="43:55">
      <c r="AQ10483" s="64"/>
      <c r="AR10483" s="64"/>
      <c r="AS10483" s="60"/>
      <c r="AT10483" s="60"/>
      <c r="AU10483" s="60"/>
      <c r="AV10483" s="60"/>
      <c r="AW10483" s="60"/>
      <c r="AX10483" s="60"/>
      <c r="AY10483" s="60"/>
      <c r="AZ10483" s="60"/>
      <c r="BA10483" s="60"/>
      <c r="BB10483" s="60"/>
      <c r="BC10483" s="61"/>
    </row>
    <row r="10484" spans="43:55">
      <c r="AQ10484" s="64"/>
      <c r="AR10484" s="64"/>
      <c r="AS10484" s="60"/>
      <c r="AT10484" s="60"/>
      <c r="AU10484" s="60"/>
      <c r="AV10484" s="60"/>
      <c r="AW10484" s="60"/>
      <c r="AX10484" s="60"/>
      <c r="AY10484" s="60"/>
      <c r="AZ10484" s="60"/>
      <c r="BA10484" s="60"/>
      <c r="BB10484" s="60"/>
      <c r="BC10484" s="61"/>
    </row>
    <row r="10485" spans="43:55">
      <c r="AQ10485" s="64"/>
      <c r="AR10485" s="64"/>
      <c r="AS10485" s="60"/>
      <c r="AT10485" s="60"/>
      <c r="AU10485" s="60"/>
      <c r="AV10485" s="60"/>
      <c r="AW10485" s="60"/>
      <c r="AX10485" s="60"/>
      <c r="AY10485" s="60"/>
      <c r="AZ10485" s="60"/>
      <c r="BA10485" s="60"/>
      <c r="BB10485" s="60"/>
      <c r="BC10485" s="61"/>
    </row>
    <row r="10486" spans="43:55">
      <c r="AQ10486" s="64"/>
      <c r="AR10486" s="64"/>
      <c r="AS10486" s="60"/>
      <c r="AT10486" s="60"/>
      <c r="AU10486" s="60"/>
      <c r="AV10486" s="60"/>
      <c r="AW10486" s="60"/>
      <c r="AX10486" s="60"/>
      <c r="AY10486" s="60"/>
      <c r="AZ10486" s="60"/>
      <c r="BA10486" s="60"/>
      <c r="BB10486" s="60"/>
      <c r="BC10486" s="61"/>
    </row>
    <row r="10487" spans="43:55">
      <c r="AQ10487" s="64"/>
      <c r="AR10487" s="64"/>
      <c r="AS10487" s="60"/>
      <c r="AT10487" s="60"/>
      <c r="AU10487" s="60"/>
      <c r="AV10487" s="60"/>
      <c r="AW10487" s="60"/>
      <c r="AX10487" s="60"/>
      <c r="AY10487" s="60"/>
      <c r="AZ10487" s="60"/>
      <c r="BA10487" s="60"/>
      <c r="BB10487" s="60"/>
      <c r="BC10487" s="61"/>
    </row>
    <row r="10488" spans="43:55">
      <c r="AQ10488" s="64"/>
      <c r="AR10488" s="64"/>
      <c r="AS10488" s="60"/>
      <c r="AT10488" s="60"/>
      <c r="AU10488" s="60"/>
      <c r="AV10488" s="60"/>
      <c r="AW10488" s="60"/>
      <c r="AX10488" s="60"/>
      <c r="AY10488" s="60"/>
      <c r="AZ10488" s="60"/>
      <c r="BA10488" s="60"/>
      <c r="BB10488" s="60"/>
      <c r="BC10488" s="61"/>
    </row>
    <row r="10489" spans="43:55">
      <c r="AQ10489" s="64"/>
      <c r="AR10489" s="64"/>
      <c r="AS10489" s="60"/>
      <c r="AT10489" s="60"/>
      <c r="AU10489" s="60"/>
      <c r="AV10489" s="60"/>
      <c r="AW10489" s="60"/>
      <c r="AX10489" s="60"/>
      <c r="AY10489" s="60"/>
      <c r="AZ10489" s="60"/>
      <c r="BA10489" s="60"/>
      <c r="BB10489" s="60"/>
      <c r="BC10489" s="61"/>
    </row>
    <row r="10490" spans="43:55">
      <c r="AQ10490" s="64"/>
      <c r="AR10490" s="64"/>
      <c r="AS10490" s="60"/>
      <c r="AT10490" s="60"/>
      <c r="AU10490" s="60"/>
      <c r="AV10490" s="60"/>
      <c r="AW10490" s="60"/>
      <c r="AX10490" s="60"/>
      <c r="AY10490" s="60"/>
      <c r="AZ10490" s="60"/>
      <c r="BA10490" s="60"/>
      <c r="BB10490" s="60"/>
      <c r="BC10490" s="61"/>
    </row>
    <row r="10491" spans="43:55">
      <c r="AQ10491" s="64"/>
      <c r="AR10491" s="64"/>
      <c r="AS10491" s="60"/>
      <c r="AT10491" s="60"/>
      <c r="AU10491" s="60"/>
      <c r="AV10491" s="60"/>
      <c r="AW10491" s="60"/>
      <c r="AX10491" s="60"/>
      <c r="AY10491" s="60"/>
      <c r="AZ10491" s="60"/>
      <c r="BA10491" s="60"/>
      <c r="BB10491" s="60"/>
      <c r="BC10491" s="61"/>
    </row>
    <row r="10492" spans="43:55">
      <c r="AQ10492" s="64"/>
      <c r="AR10492" s="64"/>
      <c r="AS10492" s="60"/>
      <c r="AT10492" s="60"/>
      <c r="AU10492" s="60"/>
      <c r="AV10492" s="60"/>
      <c r="AW10492" s="60"/>
      <c r="AX10492" s="60"/>
      <c r="AY10492" s="60"/>
      <c r="AZ10492" s="60"/>
      <c r="BA10492" s="60"/>
      <c r="BB10492" s="60"/>
      <c r="BC10492" s="61"/>
    </row>
    <row r="10493" spans="43:55">
      <c r="AQ10493" s="64"/>
      <c r="AR10493" s="64"/>
      <c r="AS10493" s="60"/>
      <c r="AT10493" s="60"/>
      <c r="AU10493" s="60"/>
      <c r="AV10493" s="60"/>
      <c r="AW10493" s="60"/>
      <c r="AX10493" s="60"/>
      <c r="AY10493" s="60"/>
      <c r="AZ10493" s="60"/>
      <c r="BA10493" s="60"/>
      <c r="BB10493" s="60"/>
      <c r="BC10493" s="61"/>
    </row>
    <row r="10494" spans="43:55">
      <c r="AQ10494" s="64"/>
      <c r="AR10494" s="64"/>
      <c r="AS10494" s="60"/>
      <c r="AT10494" s="60"/>
      <c r="AU10494" s="60"/>
      <c r="AV10494" s="60"/>
      <c r="AW10494" s="60"/>
      <c r="AX10494" s="60"/>
      <c r="AY10494" s="60"/>
      <c r="AZ10494" s="60"/>
      <c r="BA10494" s="60"/>
      <c r="BB10494" s="60"/>
      <c r="BC10494" s="61"/>
    </row>
    <row r="10495" spans="43:55">
      <c r="AQ10495" s="64"/>
      <c r="AR10495" s="64"/>
      <c r="AS10495" s="60"/>
      <c r="AT10495" s="60"/>
      <c r="AU10495" s="60"/>
      <c r="AV10495" s="60"/>
      <c r="AW10495" s="60"/>
      <c r="AX10495" s="60"/>
      <c r="AY10495" s="60"/>
      <c r="AZ10495" s="60"/>
      <c r="BA10495" s="60"/>
      <c r="BB10495" s="60"/>
      <c r="BC10495" s="61"/>
    </row>
    <row r="10496" spans="43:55">
      <c r="AQ10496" s="64"/>
      <c r="AR10496" s="64"/>
      <c r="AS10496" s="60"/>
      <c r="AT10496" s="60"/>
      <c r="AU10496" s="60"/>
      <c r="AV10496" s="60"/>
      <c r="AW10496" s="60"/>
      <c r="AX10496" s="60"/>
      <c r="AY10496" s="60"/>
      <c r="AZ10496" s="60"/>
      <c r="BA10496" s="60"/>
      <c r="BB10496" s="60"/>
      <c r="BC10496" s="61"/>
    </row>
    <row r="10497" spans="43:55">
      <c r="AQ10497" s="64"/>
      <c r="AR10497" s="64"/>
      <c r="AS10497" s="60"/>
      <c r="AT10497" s="60"/>
      <c r="AU10497" s="60"/>
      <c r="AV10497" s="60"/>
      <c r="AW10497" s="60"/>
      <c r="AX10497" s="60"/>
      <c r="AY10497" s="60"/>
      <c r="AZ10497" s="60"/>
      <c r="BA10497" s="60"/>
      <c r="BB10497" s="60"/>
      <c r="BC10497" s="61"/>
    </row>
    <row r="10498" spans="43:55">
      <c r="AQ10498" s="64"/>
      <c r="AR10498" s="64"/>
      <c r="AS10498" s="60"/>
      <c r="AT10498" s="60"/>
      <c r="AU10498" s="60"/>
      <c r="AV10498" s="60"/>
      <c r="AW10498" s="60"/>
      <c r="AX10498" s="60"/>
      <c r="AY10498" s="60"/>
      <c r="AZ10498" s="60"/>
      <c r="BA10498" s="60"/>
      <c r="BB10498" s="60"/>
      <c r="BC10498" s="61"/>
    </row>
    <row r="10499" spans="43:55">
      <c r="AQ10499" s="64"/>
      <c r="AR10499" s="64"/>
      <c r="AS10499" s="60"/>
      <c r="AT10499" s="60"/>
      <c r="AU10499" s="60"/>
      <c r="AV10499" s="60"/>
      <c r="AW10499" s="60"/>
      <c r="AX10499" s="60"/>
      <c r="AY10499" s="60"/>
      <c r="AZ10499" s="60"/>
      <c r="BA10499" s="60"/>
      <c r="BB10499" s="60"/>
      <c r="BC10499" s="61"/>
    </row>
    <row r="10500" spans="43:55">
      <c r="AQ10500" s="64"/>
      <c r="AR10500" s="64"/>
      <c r="AS10500" s="60"/>
      <c r="AT10500" s="60"/>
      <c r="AU10500" s="60"/>
      <c r="AV10500" s="60"/>
      <c r="AW10500" s="60"/>
      <c r="AX10500" s="60"/>
      <c r="AY10500" s="60"/>
      <c r="AZ10500" s="60"/>
      <c r="BA10500" s="60"/>
      <c r="BB10500" s="60"/>
      <c r="BC10500" s="61"/>
    </row>
    <row r="10501" spans="43:55">
      <c r="AQ10501" s="64"/>
      <c r="AR10501" s="64"/>
      <c r="AS10501" s="60"/>
      <c r="AT10501" s="60"/>
      <c r="AU10501" s="60"/>
      <c r="AV10501" s="60"/>
      <c r="AW10501" s="60"/>
      <c r="AX10501" s="60"/>
      <c r="AY10501" s="60"/>
      <c r="AZ10501" s="60"/>
      <c r="BA10501" s="60"/>
      <c r="BB10501" s="60"/>
      <c r="BC10501" s="61"/>
    </row>
    <row r="10502" spans="43:55">
      <c r="AQ10502" s="64"/>
      <c r="AR10502" s="64"/>
      <c r="AS10502" s="60"/>
      <c r="AT10502" s="60"/>
      <c r="AU10502" s="60"/>
      <c r="AV10502" s="60"/>
      <c r="AW10502" s="60"/>
      <c r="AX10502" s="60"/>
      <c r="AY10502" s="60"/>
      <c r="AZ10502" s="60"/>
      <c r="BA10502" s="60"/>
      <c r="BB10502" s="60"/>
      <c r="BC10502" s="61"/>
    </row>
    <row r="10503" spans="43:55">
      <c r="AQ10503" s="64"/>
      <c r="AR10503" s="64"/>
      <c r="AS10503" s="60"/>
      <c r="AT10503" s="60"/>
      <c r="AU10503" s="60"/>
      <c r="AV10503" s="60"/>
      <c r="AW10503" s="60"/>
      <c r="AX10503" s="60"/>
      <c r="AY10503" s="60"/>
      <c r="AZ10503" s="60"/>
      <c r="BA10503" s="60"/>
      <c r="BB10503" s="60"/>
      <c r="BC10503" s="61"/>
    </row>
    <row r="10504" spans="43:55">
      <c r="AQ10504" s="64"/>
      <c r="AR10504" s="64"/>
      <c r="AS10504" s="60"/>
      <c r="AT10504" s="60"/>
      <c r="AU10504" s="60"/>
      <c r="AV10504" s="60"/>
      <c r="AW10504" s="60"/>
      <c r="AX10504" s="60"/>
      <c r="AY10504" s="60"/>
      <c r="AZ10504" s="60"/>
      <c r="BA10504" s="60"/>
      <c r="BB10504" s="60"/>
      <c r="BC10504" s="61"/>
    </row>
    <row r="10505" spans="43:55">
      <c r="AQ10505" s="64"/>
      <c r="AR10505" s="64"/>
      <c r="AS10505" s="60"/>
      <c r="AT10505" s="60"/>
      <c r="AU10505" s="60"/>
      <c r="AV10505" s="60"/>
      <c r="AW10505" s="60"/>
      <c r="AX10505" s="60"/>
      <c r="AY10505" s="60"/>
      <c r="AZ10505" s="60"/>
      <c r="BA10505" s="60"/>
      <c r="BB10505" s="60"/>
      <c r="BC10505" s="61"/>
    </row>
    <row r="10506" spans="43:55">
      <c r="AQ10506" s="64"/>
      <c r="AR10506" s="64"/>
      <c r="AS10506" s="60"/>
      <c r="AT10506" s="60"/>
      <c r="AU10506" s="60"/>
      <c r="AV10506" s="60"/>
      <c r="AW10506" s="60"/>
      <c r="AX10506" s="60"/>
      <c r="AY10506" s="60"/>
      <c r="AZ10506" s="60"/>
      <c r="BA10506" s="60"/>
      <c r="BB10506" s="60"/>
      <c r="BC10506" s="61"/>
    </row>
    <row r="10507" spans="43:55">
      <c r="AQ10507" s="64"/>
      <c r="AR10507" s="64"/>
      <c r="AS10507" s="60"/>
      <c r="AT10507" s="60"/>
      <c r="AU10507" s="60"/>
      <c r="AV10507" s="60"/>
      <c r="AW10507" s="60"/>
      <c r="AX10507" s="60"/>
      <c r="AY10507" s="60"/>
      <c r="AZ10507" s="60"/>
      <c r="BA10507" s="60"/>
      <c r="BB10507" s="60"/>
      <c r="BC10507" s="61"/>
    </row>
    <row r="10508" spans="43:55">
      <c r="AQ10508" s="64"/>
      <c r="AR10508" s="64"/>
      <c r="AS10508" s="60"/>
      <c r="AT10508" s="60"/>
      <c r="AU10508" s="60"/>
      <c r="AV10508" s="60"/>
      <c r="AW10508" s="60"/>
      <c r="AX10508" s="60"/>
      <c r="AY10508" s="60"/>
      <c r="AZ10508" s="60"/>
      <c r="BA10508" s="60"/>
      <c r="BB10508" s="60"/>
      <c r="BC10508" s="61"/>
    </row>
    <row r="10509" spans="43:55">
      <c r="AQ10509" s="64"/>
      <c r="AR10509" s="64"/>
      <c r="AS10509" s="60"/>
      <c r="AT10509" s="60"/>
      <c r="AU10509" s="60"/>
      <c r="AV10509" s="60"/>
      <c r="AW10509" s="60"/>
      <c r="AX10509" s="60"/>
      <c r="AY10509" s="60"/>
      <c r="AZ10509" s="60"/>
      <c r="BA10509" s="60"/>
      <c r="BB10509" s="60"/>
      <c r="BC10509" s="61"/>
    </row>
    <row r="10510" spans="43:55">
      <c r="AQ10510" s="64"/>
      <c r="AR10510" s="64"/>
      <c r="AS10510" s="60"/>
      <c r="AT10510" s="60"/>
      <c r="AU10510" s="60"/>
      <c r="AV10510" s="60"/>
      <c r="AW10510" s="60"/>
      <c r="AX10510" s="60"/>
      <c r="AY10510" s="60"/>
      <c r="AZ10510" s="60"/>
      <c r="BA10510" s="60"/>
      <c r="BB10510" s="60"/>
      <c r="BC10510" s="61"/>
    </row>
    <row r="10511" spans="43:55">
      <c r="AQ10511" s="64"/>
      <c r="AR10511" s="64"/>
      <c r="AS10511" s="60"/>
      <c r="AT10511" s="60"/>
      <c r="AU10511" s="60"/>
      <c r="AV10511" s="60"/>
      <c r="AW10511" s="60"/>
      <c r="AX10511" s="60"/>
      <c r="AY10511" s="60"/>
      <c r="AZ10511" s="60"/>
      <c r="BA10511" s="60"/>
      <c r="BB10511" s="60"/>
      <c r="BC10511" s="61"/>
    </row>
    <row r="10512" spans="43:55">
      <c r="AQ10512" s="64"/>
      <c r="AR10512" s="64"/>
      <c r="AS10512" s="60"/>
      <c r="AT10512" s="60"/>
      <c r="AU10512" s="60"/>
      <c r="AV10512" s="60"/>
      <c r="AW10512" s="60"/>
      <c r="AX10512" s="60"/>
      <c r="AY10512" s="60"/>
      <c r="AZ10512" s="60"/>
      <c r="BA10512" s="60"/>
      <c r="BB10512" s="60"/>
      <c r="BC10512" s="61"/>
    </row>
    <row r="10513" spans="43:55">
      <c r="AQ10513" s="64"/>
      <c r="AR10513" s="64"/>
      <c r="AS10513" s="60"/>
      <c r="AT10513" s="60"/>
      <c r="AU10513" s="60"/>
      <c r="AV10513" s="60"/>
      <c r="AW10513" s="60"/>
      <c r="AX10513" s="60"/>
      <c r="AY10513" s="60"/>
      <c r="AZ10513" s="60"/>
      <c r="BA10513" s="60"/>
      <c r="BB10513" s="60"/>
      <c r="BC10513" s="61"/>
    </row>
    <row r="10514" spans="43:55">
      <c r="AQ10514" s="64"/>
      <c r="AR10514" s="64"/>
      <c r="AS10514" s="60"/>
      <c r="AT10514" s="60"/>
      <c r="AU10514" s="60"/>
      <c r="AV10514" s="60"/>
      <c r="AW10514" s="60"/>
      <c r="AX10514" s="60"/>
      <c r="AY10514" s="60"/>
      <c r="AZ10514" s="60"/>
      <c r="BA10514" s="60"/>
      <c r="BB10514" s="60"/>
      <c r="BC10514" s="61"/>
    </row>
    <row r="10515" spans="43:55">
      <c r="AQ10515" s="64"/>
      <c r="AR10515" s="64"/>
      <c r="AS10515" s="60"/>
      <c r="AT10515" s="60"/>
      <c r="AU10515" s="60"/>
      <c r="AV10515" s="60"/>
      <c r="AW10515" s="60"/>
      <c r="AX10515" s="60"/>
      <c r="AY10515" s="60"/>
      <c r="AZ10515" s="60"/>
      <c r="BA10515" s="60"/>
      <c r="BB10515" s="60"/>
      <c r="BC10515" s="61"/>
    </row>
    <row r="10516" spans="43:55">
      <c r="AQ10516" s="64"/>
      <c r="AR10516" s="64"/>
      <c r="AS10516" s="60"/>
      <c r="AT10516" s="60"/>
      <c r="AU10516" s="60"/>
      <c r="AV10516" s="60"/>
      <c r="AW10516" s="60"/>
      <c r="AX10516" s="60"/>
      <c r="AY10516" s="60"/>
      <c r="AZ10516" s="60"/>
      <c r="BA10516" s="60"/>
      <c r="BB10516" s="60"/>
      <c r="BC10516" s="61"/>
    </row>
    <row r="10517" spans="43:55">
      <c r="AQ10517" s="64"/>
      <c r="AR10517" s="64"/>
      <c r="AS10517" s="60"/>
      <c r="AT10517" s="60"/>
      <c r="AU10517" s="60"/>
      <c r="AV10517" s="60"/>
      <c r="AW10517" s="60"/>
      <c r="AX10517" s="60"/>
      <c r="AY10517" s="60"/>
      <c r="AZ10517" s="60"/>
      <c r="BA10517" s="60"/>
      <c r="BB10517" s="60"/>
      <c r="BC10517" s="61"/>
    </row>
    <row r="10518" spans="43:55">
      <c r="AQ10518" s="64"/>
      <c r="AR10518" s="64"/>
      <c r="AS10518" s="60"/>
      <c r="AT10518" s="60"/>
      <c r="AU10518" s="60"/>
      <c r="AV10518" s="60"/>
      <c r="AW10518" s="60"/>
      <c r="AX10518" s="60"/>
      <c r="AY10518" s="60"/>
      <c r="AZ10518" s="60"/>
      <c r="BA10518" s="60"/>
      <c r="BB10518" s="60"/>
      <c r="BC10518" s="61"/>
    </row>
    <row r="10519" spans="43:55">
      <c r="AQ10519" s="64"/>
      <c r="AR10519" s="64"/>
      <c r="AS10519" s="60"/>
      <c r="AT10519" s="60"/>
      <c r="AU10519" s="60"/>
      <c r="AV10519" s="60"/>
      <c r="AW10519" s="60"/>
      <c r="AX10519" s="60"/>
      <c r="AY10519" s="60"/>
      <c r="AZ10519" s="60"/>
      <c r="BA10519" s="60"/>
      <c r="BB10519" s="60"/>
      <c r="BC10519" s="61"/>
    </row>
    <row r="10520" spans="43:55">
      <c r="AQ10520" s="64"/>
      <c r="AR10520" s="64"/>
      <c r="AS10520" s="60"/>
      <c r="AT10520" s="60"/>
      <c r="AU10520" s="60"/>
      <c r="AV10520" s="60"/>
      <c r="AW10520" s="60"/>
      <c r="AX10520" s="60"/>
      <c r="AY10520" s="60"/>
      <c r="AZ10520" s="60"/>
      <c r="BA10520" s="60"/>
      <c r="BB10520" s="60"/>
      <c r="BC10520" s="61"/>
    </row>
    <row r="10521" spans="43:55">
      <c r="AQ10521" s="64"/>
      <c r="AR10521" s="64"/>
      <c r="AS10521" s="60"/>
      <c r="AT10521" s="60"/>
      <c r="AU10521" s="60"/>
      <c r="AV10521" s="60"/>
      <c r="AW10521" s="60"/>
      <c r="AX10521" s="60"/>
      <c r="AY10521" s="60"/>
      <c r="AZ10521" s="60"/>
      <c r="BA10521" s="60"/>
      <c r="BB10521" s="60"/>
      <c r="BC10521" s="61"/>
    </row>
    <row r="10522" spans="43:55">
      <c r="AQ10522" s="64"/>
      <c r="AR10522" s="64"/>
      <c r="AS10522" s="60"/>
      <c r="AT10522" s="60"/>
      <c r="AU10522" s="60"/>
      <c r="AV10522" s="60"/>
      <c r="AW10522" s="60"/>
      <c r="AX10522" s="60"/>
      <c r="AY10522" s="60"/>
      <c r="AZ10522" s="60"/>
      <c r="BA10522" s="60"/>
      <c r="BB10522" s="60"/>
      <c r="BC10522" s="61"/>
    </row>
    <row r="10523" spans="43:55">
      <c r="AQ10523" s="64"/>
      <c r="AR10523" s="64"/>
      <c r="AS10523" s="60"/>
      <c r="AT10523" s="60"/>
      <c r="AU10523" s="60"/>
      <c r="AV10523" s="60"/>
      <c r="AW10523" s="60"/>
      <c r="AX10523" s="60"/>
      <c r="AY10523" s="60"/>
      <c r="AZ10523" s="60"/>
      <c r="BA10523" s="60"/>
      <c r="BB10523" s="60"/>
      <c r="BC10523" s="61"/>
    </row>
    <row r="10524" spans="43:55">
      <c r="AQ10524" s="64"/>
      <c r="AR10524" s="64"/>
      <c r="AS10524" s="60"/>
      <c r="AT10524" s="60"/>
      <c r="AU10524" s="60"/>
      <c r="AV10524" s="60"/>
      <c r="AW10524" s="60"/>
      <c r="AX10524" s="60"/>
      <c r="AY10524" s="60"/>
      <c r="AZ10524" s="60"/>
      <c r="BA10524" s="60"/>
      <c r="BB10524" s="60"/>
      <c r="BC10524" s="61"/>
    </row>
    <row r="10525" spans="43:55">
      <c r="AQ10525" s="64"/>
      <c r="AR10525" s="64"/>
      <c r="AS10525" s="60"/>
      <c r="AT10525" s="60"/>
      <c r="AU10525" s="60"/>
      <c r="AV10525" s="60"/>
      <c r="AW10525" s="60"/>
      <c r="AX10525" s="60"/>
      <c r="AY10525" s="60"/>
      <c r="AZ10525" s="60"/>
      <c r="BA10525" s="60"/>
      <c r="BB10525" s="60"/>
      <c r="BC10525" s="61"/>
    </row>
    <row r="10526" spans="43:55">
      <c r="AQ10526" s="64"/>
      <c r="AR10526" s="64"/>
      <c r="AS10526" s="60"/>
      <c r="AT10526" s="60"/>
      <c r="AU10526" s="60"/>
      <c r="AV10526" s="60"/>
      <c r="AW10526" s="60"/>
      <c r="AX10526" s="60"/>
      <c r="AY10526" s="60"/>
      <c r="AZ10526" s="60"/>
      <c r="BA10526" s="60"/>
      <c r="BB10526" s="60"/>
      <c r="BC10526" s="61"/>
    </row>
    <row r="10527" spans="43:55">
      <c r="AQ10527" s="64"/>
      <c r="AR10527" s="64"/>
      <c r="AS10527" s="60"/>
      <c r="AT10527" s="60"/>
      <c r="AU10527" s="60"/>
      <c r="AV10527" s="60"/>
      <c r="AW10527" s="60"/>
      <c r="AX10527" s="60"/>
      <c r="AY10527" s="60"/>
      <c r="AZ10527" s="60"/>
      <c r="BA10527" s="60"/>
      <c r="BB10527" s="60"/>
      <c r="BC10527" s="61"/>
    </row>
    <row r="10528" spans="43:55">
      <c r="AQ10528" s="64"/>
      <c r="AR10528" s="64"/>
      <c r="AS10528" s="60"/>
      <c r="AT10528" s="60"/>
      <c r="AU10528" s="60"/>
      <c r="AV10528" s="60"/>
      <c r="AW10528" s="60"/>
      <c r="AX10528" s="60"/>
      <c r="AY10528" s="60"/>
      <c r="AZ10528" s="60"/>
      <c r="BA10528" s="60"/>
      <c r="BB10528" s="60"/>
      <c r="BC10528" s="61"/>
    </row>
    <row r="10529" spans="43:55">
      <c r="AQ10529" s="64"/>
      <c r="AR10529" s="64"/>
      <c r="AS10529" s="60"/>
      <c r="AT10529" s="60"/>
      <c r="AU10529" s="60"/>
      <c r="AV10529" s="60"/>
      <c r="AW10529" s="60"/>
      <c r="AX10529" s="60"/>
      <c r="AY10529" s="60"/>
      <c r="AZ10529" s="60"/>
      <c r="BA10529" s="60"/>
      <c r="BB10529" s="60"/>
      <c r="BC10529" s="61"/>
    </row>
    <row r="10530" spans="43:55">
      <c r="AQ10530" s="64"/>
      <c r="AR10530" s="64"/>
      <c r="AS10530" s="60"/>
      <c r="AT10530" s="60"/>
      <c r="AU10530" s="60"/>
      <c r="AV10530" s="60"/>
      <c r="AW10530" s="60"/>
      <c r="AX10530" s="60"/>
      <c r="AY10530" s="60"/>
      <c r="AZ10530" s="60"/>
      <c r="BA10530" s="60"/>
      <c r="BB10530" s="60"/>
      <c r="BC10530" s="61"/>
    </row>
    <row r="10531" spans="43:55">
      <c r="AQ10531" s="64"/>
      <c r="AR10531" s="64"/>
      <c r="AS10531" s="60"/>
      <c r="AT10531" s="60"/>
      <c r="AU10531" s="60"/>
      <c r="AV10531" s="60"/>
      <c r="AW10531" s="60"/>
      <c r="AX10531" s="60"/>
      <c r="AY10531" s="60"/>
      <c r="AZ10531" s="60"/>
      <c r="BA10531" s="60"/>
      <c r="BB10531" s="60"/>
      <c r="BC10531" s="61"/>
    </row>
    <row r="10532" spans="43:55">
      <c r="AQ10532" s="64"/>
      <c r="AR10532" s="64"/>
      <c r="AS10532" s="60"/>
      <c r="AT10532" s="60"/>
      <c r="AU10532" s="60"/>
      <c r="AV10532" s="60"/>
      <c r="AW10532" s="60"/>
      <c r="AX10532" s="60"/>
      <c r="AY10532" s="60"/>
      <c r="AZ10532" s="60"/>
      <c r="BA10532" s="60"/>
      <c r="BB10532" s="60"/>
      <c r="BC10532" s="61"/>
    </row>
    <row r="10533" spans="43:55">
      <c r="AQ10533" s="64"/>
      <c r="AR10533" s="64"/>
      <c r="AS10533" s="60"/>
      <c r="AT10533" s="60"/>
      <c r="AU10533" s="60"/>
      <c r="AV10533" s="60"/>
      <c r="AW10533" s="60"/>
      <c r="AX10533" s="60"/>
      <c r="AY10533" s="60"/>
      <c r="AZ10533" s="60"/>
      <c r="BA10533" s="60"/>
      <c r="BB10533" s="60"/>
      <c r="BC10533" s="61"/>
    </row>
    <row r="10534" spans="43:55">
      <c r="AQ10534" s="64"/>
      <c r="AR10534" s="64"/>
      <c r="AS10534" s="60"/>
      <c r="AT10534" s="60"/>
      <c r="AU10534" s="60"/>
      <c r="AV10534" s="60"/>
      <c r="AW10534" s="60"/>
      <c r="AX10534" s="60"/>
      <c r="AY10534" s="60"/>
      <c r="AZ10534" s="60"/>
      <c r="BA10534" s="60"/>
      <c r="BB10534" s="60"/>
      <c r="BC10534" s="61"/>
    </row>
    <row r="10535" spans="43:55">
      <c r="AQ10535" s="64"/>
      <c r="AR10535" s="64"/>
      <c r="AS10535" s="60"/>
      <c r="AT10535" s="60"/>
      <c r="AU10535" s="60"/>
      <c r="AV10535" s="60"/>
      <c r="AW10535" s="60"/>
      <c r="AX10535" s="60"/>
      <c r="AY10535" s="60"/>
      <c r="AZ10535" s="60"/>
      <c r="BA10535" s="60"/>
      <c r="BB10535" s="60"/>
      <c r="BC10535" s="61"/>
    </row>
    <row r="10536" spans="43:55">
      <c r="AQ10536" s="64"/>
      <c r="AR10536" s="64"/>
      <c r="AS10536" s="60"/>
      <c r="AT10536" s="60"/>
      <c r="AU10536" s="60"/>
      <c r="AV10536" s="60"/>
      <c r="AW10536" s="60"/>
      <c r="AX10536" s="60"/>
      <c r="AY10536" s="60"/>
      <c r="AZ10536" s="60"/>
      <c r="BA10536" s="60"/>
      <c r="BB10536" s="60"/>
      <c r="BC10536" s="61"/>
    </row>
    <row r="10537" spans="43:55">
      <c r="AQ10537" s="64"/>
      <c r="AR10537" s="64"/>
      <c r="AS10537" s="60"/>
      <c r="AT10537" s="60"/>
      <c r="AU10537" s="60"/>
      <c r="AV10537" s="60"/>
      <c r="AW10537" s="60"/>
      <c r="AX10537" s="60"/>
      <c r="AY10537" s="60"/>
      <c r="AZ10537" s="60"/>
      <c r="BA10537" s="60"/>
      <c r="BB10537" s="60"/>
      <c r="BC10537" s="61"/>
    </row>
    <row r="10538" spans="43:55">
      <c r="AQ10538" s="64"/>
      <c r="AR10538" s="64"/>
      <c r="AS10538" s="60"/>
      <c r="AT10538" s="60"/>
      <c r="AU10538" s="60"/>
      <c r="AV10538" s="60"/>
      <c r="AW10538" s="60"/>
      <c r="AX10538" s="60"/>
      <c r="AY10538" s="60"/>
      <c r="AZ10538" s="60"/>
      <c r="BA10538" s="60"/>
      <c r="BB10538" s="60"/>
      <c r="BC10538" s="61"/>
    </row>
    <row r="10539" spans="43:55">
      <c r="AQ10539" s="64"/>
      <c r="AR10539" s="64"/>
      <c r="AS10539" s="60"/>
      <c r="AT10539" s="60"/>
      <c r="AU10539" s="60"/>
      <c r="AV10539" s="60"/>
      <c r="AW10539" s="60"/>
      <c r="AX10539" s="60"/>
      <c r="AY10539" s="60"/>
      <c r="AZ10539" s="60"/>
      <c r="BA10539" s="60"/>
      <c r="BB10539" s="60"/>
      <c r="BC10539" s="61"/>
    </row>
    <row r="10540" spans="43:55">
      <c r="AQ10540" s="64"/>
      <c r="AR10540" s="64"/>
      <c r="AS10540" s="60"/>
      <c r="AT10540" s="60"/>
      <c r="AU10540" s="60"/>
      <c r="AV10540" s="60"/>
      <c r="AW10540" s="60"/>
      <c r="AX10540" s="60"/>
      <c r="AY10540" s="60"/>
      <c r="AZ10540" s="60"/>
      <c r="BA10540" s="60"/>
      <c r="BB10540" s="60"/>
      <c r="BC10540" s="61"/>
    </row>
    <row r="10541" spans="43:55">
      <c r="AQ10541" s="64"/>
      <c r="AR10541" s="64"/>
      <c r="AS10541" s="60"/>
      <c r="AT10541" s="60"/>
      <c r="AU10541" s="60"/>
      <c r="AV10541" s="60"/>
      <c r="AW10541" s="60"/>
      <c r="AX10541" s="60"/>
      <c r="AY10541" s="60"/>
      <c r="AZ10541" s="60"/>
      <c r="BA10541" s="60"/>
      <c r="BB10541" s="60"/>
      <c r="BC10541" s="61"/>
    </row>
    <row r="10542" spans="43:55">
      <c r="AQ10542" s="64"/>
      <c r="AR10542" s="64"/>
      <c r="AS10542" s="60"/>
      <c r="AT10542" s="60"/>
      <c r="AU10542" s="60"/>
      <c r="AV10542" s="60"/>
      <c r="AW10542" s="60"/>
      <c r="AX10542" s="60"/>
      <c r="AY10542" s="60"/>
      <c r="AZ10542" s="60"/>
      <c r="BA10542" s="60"/>
      <c r="BB10542" s="60"/>
      <c r="BC10542" s="61"/>
    </row>
    <row r="10543" spans="43:55">
      <c r="AQ10543" s="64"/>
      <c r="AR10543" s="64"/>
      <c r="AS10543" s="60"/>
      <c r="AT10543" s="60"/>
      <c r="AU10543" s="60"/>
      <c r="AV10543" s="60"/>
      <c r="AW10543" s="60"/>
      <c r="AX10543" s="60"/>
      <c r="AY10543" s="60"/>
      <c r="AZ10543" s="60"/>
      <c r="BA10543" s="60"/>
      <c r="BB10543" s="60"/>
      <c r="BC10543" s="61"/>
    </row>
    <row r="10544" spans="43:55">
      <c r="AQ10544" s="64"/>
      <c r="AR10544" s="64"/>
      <c r="AS10544" s="60"/>
      <c r="AT10544" s="60"/>
      <c r="AU10544" s="60"/>
      <c r="AV10544" s="60"/>
      <c r="AW10544" s="60"/>
      <c r="AX10544" s="60"/>
      <c r="AY10544" s="60"/>
      <c r="AZ10544" s="60"/>
      <c r="BA10544" s="60"/>
      <c r="BB10544" s="60"/>
      <c r="BC10544" s="61"/>
    </row>
    <row r="10545" spans="43:55">
      <c r="AQ10545" s="64"/>
      <c r="AR10545" s="64"/>
      <c r="AS10545" s="60"/>
      <c r="AT10545" s="60"/>
      <c r="AU10545" s="60"/>
      <c r="AV10545" s="60"/>
      <c r="AW10545" s="60"/>
      <c r="AX10545" s="60"/>
      <c r="AY10545" s="60"/>
      <c r="AZ10545" s="60"/>
      <c r="BA10545" s="60"/>
      <c r="BB10545" s="60"/>
      <c r="BC10545" s="61"/>
    </row>
    <row r="10546" spans="43:55">
      <c r="AQ10546" s="64"/>
      <c r="AR10546" s="64"/>
      <c r="AS10546" s="60"/>
      <c r="AT10546" s="60"/>
      <c r="AU10546" s="60"/>
      <c r="AV10546" s="60"/>
      <c r="AW10546" s="60"/>
      <c r="AX10546" s="60"/>
      <c r="AY10546" s="60"/>
      <c r="AZ10546" s="60"/>
      <c r="BA10546" s="60"/>
      <c r="BB10546" s="60"/>
      <c r="BC10546" s="61"/>
    </row>
    <row r="10547" spans="43:55">
      <c r="AQ10547" s="64"/>
      <c r="AR10547" s="64"/>
      <c r="AS10547" s="60"/>
      <c r="AT10547" s="60"/>
      <c r="AU10547" s="60"/>
      <c r="AV10547" s="60"/>
      <c r="AW10547" s="60"/>
      <c r="AX10547" s="60"/>
      <c r="AY10547" s="60"/>
      <c r="AZ10547" s="60"/>
      <c r="BA10547" s="60"/>
      <c r="BB10547" s="60"/>
      <c r="BC10547" s="61"/>
    </row>
    <row r="10548" spans="43:55">
      <c r="AQ10548" s="64"/>
      <c r="AR10548" s="64"/>
      <c r="AS10548" s="60"/>
      <c r="AT10548" s="60"/>
      <c r="AU10548" s="60"/>
      <c r="AV10548" s="60"/>
      <c r="AW10548" s="60"/>
      <c r="AX10548" s="60"/>
      <c r="AY10548" s="60"/>
      <c r="AZ10548" s="60"/>
      <c r="BA10548" s="60"/>
      <c r="BB10548" s="60"/>
      <c r="BC10548" s="61"/>
    </row>
    <row r="10549" spans="43:55">
      <c r="AQ10549" s="64"/>
      <c r="AR10549" s="64"/>
      <c r="AS10549" s="60"/>
      <c r="AT10549" s="60"/>
      <c r="AU10549" s="60"/>
      <c r="AV10549" s="60"/>
      <c r="AW10549" s="60"/>
      <c r="AX10549" s="60"/>
      <c r="AY10549" s="60"/>
      <c r="AZ10549" s="60"/>
      <c r="BA10549" s="60"/>
      <c r="BB10549" s="60"/>
      <c r="BC10549" s="61"/>
    </row>
    <row r="10550" spans="43:55">
      <c r="AQ10550" s="64"/>
      <c r="AR10550" s="64"/>
      <c r="AS10550" s="60"/>
      <c r="AT10550" s="60"/>
      <c r="AU10550" s="60"/>
      <c r="AV10550" s="60"/>
      <c r="AW10550" s="60"/>
      <c r="AX10550" s="60"/>
      <c r="AY10550" s="60"/>
      <c r="AZ10550" s="60"/>
      <c r="BA10550" s="60"/>
      <c r="BB10550" s="60"/>
      <c r="BC10550" s="61"/>
    </row>
    <row r="10551" spans="43:55">
      <c r="AQ10551" s="64"/>
      <c r="AR10551" s="64"/>
      <c r="AS10551" s="60"/>
      <c r="AT10551" s="60"/>
      <c r="AU10551" s="60"/>
      <c r="AV10551" s="60"/>
      <c r="AW10551" s="60"/>
      <c r="AX10551" s="60"/>
      <c r="AY10551" s="60"/>
      <c r="AZ10551" s="60"/>
      <c r="BA10551" s="60"/>
      <c r="BB10551" s="60"/>
      <c r="BC10551" s="61"/>
    </row>
    <row r="10552" spans="43:55">
      <c r="AQ10552" s="64"/>
      <c r="AR10552" s="64"/>
      <c r="AS10552" s="60"/>
      <c r="AT10552" s="60"/>
      <c r="AU10552" s="60"/>
      <c r="AV10552" s="60"/>
      <c r="AW10552" s="60"/>
      <c r="AX10552" s="60"/>
      <c r="AY10552" s="60"/>
      <c r="AZ10552" s="60"/>
      <c r="BA10552" s="60"/>
      <c r="BB10552" s="60"/>
      <c r="BC10552" s="61"/>
    </row>
    <row r="10553" spans="43:55">
      <c r="AQ10553" s="64"/>
      <c r="AR10553" s="64"/>
      <c r="AS10553" s="60"/>
      <c r="AT10553" s="60"/>
      <c r="AU10553" s="60"/>
      <c r="AV10553" s="60"/>
      <c r="AW10553" s="60"/>
      <c r="AX10553" s="60"/>
      <c r="AY10553" s="60"/>
      <c r="AZ10553" s="60"/>
      <c r="BA10553" s="60"/>
      <c r="BB10553" s="60"/>
      <c r="BC10553" s="61"/>
    </row>
    <row r="10554" spans="43:55">
      <c r="AQ10554" s="64"/>
      <c r="AR10554" s="64"/>
      <c r="AS10554" s="60"/>
      <c r="AT10554" s="60"/>
      <c r="AU10554" s="60"/>
      <c r="AV10554" s="60"/>
      <c r="AW10554" s="60"/>
      <c r="AX10554" s="60"/>
      <c r="AY10554" s="60"/>
      <c r="AZ10554" s="60"/>
      <c r="BA10554" s="60"/>
      <c r="BB10554" s="60"/>
      <c r="BC10554" s="61"/>
    </row>
    <row r="10555" spans="43:55">
      <c r="AQ10555" s="64"/>
      <c r="AR10555" s="64"/>
      <c r="AS10555" s="60"/>
      <c r="AT10555" s="60"/>
      <c r="AU10555" s="60"/>
      <c r="AV10555" s="60"/>
      <c r="AW10555" s="60"/>
      <c r="AX10555" s="60"/>
      <c r="AY10555" s="60"/>
      <c r="AZ10555" s="60"/>
      <c r="BA10555" s="60"/>
      <c r="BB10555" s="60"/>
      <c r="BC10555" s="61"/>
    </row>
    <row r="10556" spans="43:55">
      <c r="AQ10556" s="64"/>
      <c r="AR10556" s="64"/>
      <c r="AS10556" s="60"/>
      <c r="AT10556" s="60"/>
      <c r="AU10556" s="60"/>
      <c r="AV10556" s="60"/>
      <c r="AW10556" s="60"/>
      <c r="AX10556" s="60"/>
      <c r="AY10556" s="60"/>
      <c r="AZ10556" s="60"/>
      <c r="BA10556" s="60"/>
      <c r="BB10556" s="60"/>
      <c r="BC10556" s="61"/>
    </row>
    <row r="10557" spans="43:55">
      <c r="AQ10557" s="64"/>
      <c r="AR10557" s="64"/>
      <c r="AS10557" s="60"/>
      <c r="AT10557" s="60"/>
      <c r="AU10557" s="60"/>
      <c r="AV10557" s="60"/>
      <c r="AW10557" s="60"/>
      <c r="AX10557" s="60"/>
      <c r="AY10557" s="60"/>
      <c r="AZ10557" s="60"/>
      <c r="BA10557" s="60"/>
      <c r="BB10557" s="60"/>
      <c r="BC10557" s="61"/>
    </row>
    <row r="10558" spans="43:55">
      <c r="AQ10558" s="64"/>
      <c r="AR10558" s="64"/>
      <c r="AS10558" s="60"/>
      <c r="AT10558" s="60"/>
      <c r="AU10558" s="60"/>
      <c r="AV10558" s="60"/>
      <c r="AW10558" s="60"/>
      <c r="AX10558" s="60"/>
      <c r="AY10558" s="60"/>
      <c r="AZ10558" s="60"/>
      <c r="BA10558" s="60"/>
      <c r="BB10558" s="60"/>
      <c r="BC10558" s="61"/>
    </row>
    <row r="10559" spans="43:55">
      <c r="AQ10559" s="64"/>
      <c r="AR10559" s="64"/>
      <c r="AS10559" s="60"/>
      <c r="AT10559" s="60"/>
      <c r="AU10559" s="60"/>
      <c r="AV10559" s="60"/>
      <c r="AW10559" s="60"/>
      <c r="AX10559" s="60"/>
      <c r="AY10559" s="60"/>
      <c r="AZ10559" s="60"/>
      <c r="BA10559" s="60"/>
      <c r="BB10559" s="60"/>
      <c r="BC10559" s="61"/>
    </row>
    <row r="10560" spans="43:55">
      <c r="AQ10560" s="64"/>
      <c r="AR10560" s="64"/>
      <c r="AS10560" s="60"/>
      <c r="AT10560" s="60"/>
      <c r="AU10560" s="60"/>
      <c r="AV10560" s="60"/>
      <c r="AW10560" s="60"/>
      <c r="AX10560" s="60"/>
      <c r="AY10560" s="60"/>
      <c r="AZ10560" s="60"/>
      <c r="BA10560" s="60"/>
      <c r="BB10560" s="60"/>
      <c r="BC10560" s="61"/>
    </row>
    <row r="10561" spans="43:55">
      <c r="AQ10561" s="64"/>
      <c r="AR10561" s="64"/>
      <c r="AS10561" s="60"/>
      <c r="AT10561" s="60"/>
      <c r="AU10561" s="60"/>
      <c r="AV10561" s="60"/>
      <c r="AW10561" s="60"/>
      <c r="AX10561" s="60"/>
      <c r="AY10561" s="60"/>
      <c r="AZ10561" s="60"/>
      <c r="BA10561" s="60"/>
      <c r="BB10561" s="60"/>
      <c r="BC10561" s="61"/>
    </row>
    <row r="10562" spans="43:55">
      <c r="AQ10562" s="64"/>
      <c r="AR10562" s="64"/>
      <c r="AS10562" s="60"/>
      <c r="AT10562" s="60"/>
      <c r="AU10562" s="60"/>
      <c r="AV10562" s="60"/>
      <c r="AW10562" s="60"/>
      <c r="AX10562" s="60"/>
      <c r="AY10562" s="60"/>
      <c r="AZ10562" s="60"/>
      <c r="BA10562" s="60"/>
      <c r="BB10562" s="60"/>
      <c r="BC10562" s="61"/>
    </row>
    <row r="10563" spans="43:55">
      <c r="AQ10563" s="64"/>
      <c r="AR10563" s="64"/>
      <c r="AS10563" s="60"/>
      <c r="AT10563" s="60"/>
      <c r="AU10563" s="60"/>
      <c r="AV10563" s="60"/>
      <c r="AW10563" s="60"/>
      <c r="AX10563" s="60"/>
      <c r="AY10563" s="60"/>
      <c r="AZ10563" s="60"/>
      <c r="BA10563" s="60"/>
      <c r="BB10563" s="60"/>
      <c r="BC10563" s="61"/>
    </row>
    <row r="10564" spans="43:55">
      <c r="AQ10564" s="64"/>
      <c r="AR10564" s="64"/>
      <c r="AS10564" s="60"/>
      <c r="AT10564" s="60"/>
      <c r="AU10564" s="60"/>
      <c r="AV10564" s="60"/>
      <c r="AW10564" s="60"/>
      <c r="AX10564" s="60"/>
      <c r="AY10564" s="60"/>
      <c r="AZ10564" s="60"/>
      <c r="BA10564" s="60"/>
      <c r="BB10564" s="60"/>
      <c r="BC10564" s="61"/>
    </row>
    <row r="10565" spans="43:55">
      <c r="AQ10565" s="64"/>
      <c r="AR10565" s="64"/>
      <c r="AS10565" s="60"/>
      <c r="AT10565" s="60"/>
      <c r="AU10565" s="60"/>
      <c r="AV10565" s="60"/>
      <c r="AW10565" s="60"/>
      <c r="AX10565" s="60"/>
      <c r="AY10565" s="60"/>
      <c r="AZ10565" s="60"/>
      <c r="BA10565" s="60"/>
      <c r="BB10565" s="60"/>
      <c r="BC10565" s="61"/>
    </row>
    <row r="10566" spans="43:55">
      <c r="AQ10566" s="64"/>
      <c r="AR10566" s="64"/>
      <c r="AS10566" s="60"/>
      <c r="AT10566" s="60"/>
      <c r="AU10566" s="60"/>
      <c r="AV10566" s="60"/>
      <c r="AW10566" s="60"/>
      <c r="AX10566" s="60"/>
      <c r="AY10566" s="60"/>
      <c r="AZ10566" s="60"/>
      <c r="BA10566" s="60"/>
      <c r="BB10566" s="60"/>
      <c r="BC10566" s="61"/>
    </row>
    <row r="10567" spans="43:55">
      <c r="AQ10567" s="64"/>
      <c r="AR10567" s="64"/>
      <c r="AS10567" s="60"/>
      <c r="AT10567" s="60"/>
      <c r="AU10567" s="60"/>
      <c r="AV10567" s="60"/>
      <c r="AW10567" s="60"/>
      <c r="AX10567" s="60"/>
      <c r="AY10567" s="60"/>
      <c r="AZ10567" s="60"/>
      <c r="BA10567" s="60"/>
      <c r="BB10567" s="60"/>
      <c r="BC10567" s="61"/>
    </row>
    <row r="10568" spans="43:55">
      <c r="AQ10568" s="64"/>
      <c r="AR10568" s="64"/>
      <c r="AS10568" s="60"/>
      <c r="AT10568" s="60"/>
      <c r="AU10568" s="60"/>
      <c r="AV10568" s="60"/>
      <c r="AW10568" s="60"/>
      <c r="AX10568" s="60"/>
      <c r="AY10568" s="60"/>
      <c r="AZ10568" s="60"/>
      <c r="BA10568" s="60"/>
      <c r="BB10568" s="60"/>
      <c r="BC10568" s="61"/>
    </row>
    <row r="10569" spans="43:55">
      <c r="AQ10569" s="64"/>
      <c r="AR10569" s="64"/>
      <c r="AS10569" s="60"/>
      <c r="AT10569" s="60"/>
      <c r="AU10569" s="60"/>
      <c r="AV10569" s="60"/>
      <c r="AW10569" s="60"/>
      <c r="AX10569" s="60"/>
      <c r="AY10569" s="60"/>
      <c r="AZ10569" s="60"/>
      <c r="BA10569" s="60"/>
      <c r="BB10569" s="60"/>
      <c r="BC10569" s="61"/>
    </row>
    <row r="10570" spans="43:55">
      <c r="AQ10570" s="64"/>
      <c r="AR10570" s="64"/>
      <c r="AS10570" s="60"/>
      <c r="AT10570" s="60"/>
      <c r="AU10570" s="60"/>
      <c r="AV10570" s="60"/>
      <c r="AW10570" s="60"/>
      <c r="AX10570" s="60"/>
      <c r="AY10570" s="60"/>
      <c r="AZ10570" s="60"/>
      <c r="BA10570" s="60"/>
      <c r="BB10570" s="60"/>
      <c r="BC10570" s="61"/>
    </row>
    <row r="10571" spans="43:55">
      <c r="AQ10571" s="64"/>
      <c r="AR10571" s="64"/>
      <c r="AS10571" s="60"/>
      <c r="AT10571" s="60"/>
      <c r="AU10571" s="60"/>
      <c r="AV10571" s="60"/>
      <c r="AW10571" s="60"/>
      <c r="AX10571" s="60"/>
      <c r="AY10571" s="60"/>
      <c r="AZ10571" s="60"/>
      <c r="BA10571" s="60"/>
      <c r="BB10571" s="60"/>
      <c r="BC10571" s="61"/>
    </row>
    <row r="10572" spans="43:55">
      <c r="AQ10572" s="64"/>
      <c r="AR10572" s="64"/>
      <c r="AS10572" s="60"/>
      <c r="AT10572" s="60"/>
      <c r="AU10572" s="60"/>
      <c r="AV10572" s="60"/>
      <c r="AW10572" s="60"/>
      <c r="AX10572" s="60"/>
      <c r="AY10572" s="60"/>
      <c r="AZ10572" s="60"/>
      <c r="BA10572" s="60"/>
      <c r="BB10572" s="60"/>
      <c r="BC10572" s="61"/>
    </row>
    <row r="10573" spans="43:55">
      <c r="AQ10573" s="64"/>
      <c r="AR10573" s="64"/>
      <c r="AS10573" s="60"/>
      <c r="AT10573" s="60"/>
      <c r="AU10573" s="60"/>
      <c r="AV10573" s="60"/>
      <c r="AW10573" s="60"/>
      <c r="AX10573" s="60"/>
      <c r="AY10573" s="60"/>
      <c r="AZ10573" s="60"/>
      <c r="BA10573" s="60"/>
      <c r="BB10573" s="60"/>
      <c r="BC10573" s="61"/>
    </row>
    <row r="10574" spans="43:55">
      <c r="AQ10574" s="64"/>
      <c r="AR10574" s="64"/>
      <c r="AS10574" s="60"/>
      <c r="AT10574" s="60"/>
      <c r="AU10574" s="60"/>
      <c r="AV10574" s="60"/>
      <c r="AW10574" s="60"/>
      <c r="AX10574" s="60"/>
      <c r="AY10574" s="60"/>
      <c r="AZ10574" s="60"/>
      <c r="BA10574" s="60"/>
      <c r="BB10574" s="60"/>
      <c r="BC10574" s="61"/>
    </row>
    <row r="10575" spans="43:55">
      <c r="AQ10575" s="64"/>
      <c r="AR10575" s="64"/>
      <c r="AS10575" s="60"/>
      <c r="AT10575" s="60"/>
      <c r="AU10575" s="60"/>
      <c r="AV10575" s="60"/>
      <c r="AW10575" s="60"/>
      <c r="AX10575" s="60"/>
      <c r="AY10575" s="60"/>
      <c r="AZ10575" s="60"/>
      <c r="BA10575" s="60"/>
      <c r="BB10575" s="60"/>
      <c r="BC10575" s="61"/>
    </row>
    <row r="10576" spans="43:55">
      <c r="AQ10576" s="64"/>
      <c r="AR10576" s="64"/>
      <c r="AS10576" s="60"/>
      <c r="AT10576" s="60"/>
      <c r="AU10576" s="60"/>
      <c r="AV10576" s="60"/>
      <c r="AW10576" s="60"/>
      <c r="AX10576" s="60"/>
      <c r="AY10576" s="60"/>
      <c r="AZ10576" s="60"/>
      <c r="BA10576" s="60"/>
      <c r="BB10576" s="60"/>
      <c r="BC10576" s="61"/>
    </row>
    <row r="10577" spans="43:55">
      <c r="AQ10577" s="64"/>
      <c r="AR10577" s="64"/>
      <c r="AS10577" s="60"/>
      <c r="AT10577" s="60"/>
      <c r="AU10577" s="60"/>
      <c r="AV10577" s="60"/>
      <c r="AW10577" s="60"/>
      <c r="AX10577" s="60"/>
      <c r="AY10577" s="60"/>
      <c r="AZ10577" s="60"/>
      <c r="BA10577" s="60"/>
      <c r="BB10577" s="60"/>
      <c r="BC10577" s="61"/>
    </row>
    <row r="10578" spans="43:55">
      <c r="AQ10578" s="64"/>
      <c r="AR10578" s="64"/>
      <c r="AS10578" s="60"/>
      <c r="AT10578" s="60"/>
      <c r="AU10578" s="60"/>
      <c r="AV10578" s="60"/>
      <c r="AW10578" s="60"/>
      <c r="AX10578" s="60"/>
      <c r="AY10578" s="60"/>
      <c r="AZ10578" s="60"/>
      <c r="BA10578" s="60"/>
      <c r="BB10578" s="60"/>
      <c r="BC10578" s="61"/>
    </row>
    <row r="10579" spans="43:55">
      <c r="AQ10579" s="64"/>
      <c r="AR10579" s="64"/>
      <c r="AS10579" s="60"/>
      <c r="AT10579" s="60"/>
      <c r="AU10579" s="60"/>
      <c r="AV10579" s="60"/>
      <c r="AW10579" s="60"/>
      <c r="AX10579" s="60"/>
      <c r="AY10579" s="60"/>
      <c r="AZ10579" s="60"/>
      <c r="BA10579" s="60"/>
      <c r="BB10579" s="60"/>
      <c r="BC10579" s="61"/>
    </row>
    <row r="10580" spans="43:55">
      <c r="AQ10580" s="64"/>
      <c r="AR10580" s="64"/>
      <c r="AS10580" s="60"/>
      <c r="AT10580" s="60"/>
      <c r="AU10580" s="60"/>
      <c r="AV10580" s="60"/>
      <c r="AW10580" s="60"/>
      <c r="AX10580" s="60"/>
      <c r="AY10580" s="60"/>
      <c r="AZ10580" s="60"/>
      <c r="BA10580" s="60"/>
      <c r="BB10580" s="60"/>
      <c r="BC10580" s="61"/>
    </row>
    <row r="10581" spans="43:55">
      <c r="AQ10581" s="64"/>
      <c r="AR10581" s="64"/>
      <c r="AS10581" s="60"/>
      <c r="AT10581" s="60"/>
      <c r="AU10581" s="60"/>
      <c r="AV10581" s="60"/>
      <c r="AW10581" s="60"/>
      <c r="AX10581" s="60"/>
      <c r="AY10581" s="60"/>
      <c r="AZ10581" s="60"/>
      <c r="BA10581" s="60"/>
      <c r="BB10581" s="60"/>
      <c r="BC10581" s="61"/>
    </row>
    <row r="10582" spans="43:55">
      <c r="AQ10582" s="64"/>
      <c r="AR10582" s="64"/>
      <c r="AS10582" s="60"/>
      <c r="AT10582" s="60"/>
      <c r="AU10582" s="60"/>
      <c r="AV10582" s="60"/>
      <c r="AW10582" s="60"/>
      <c r="AX10582" s="60"/>
      <c r="AY10582" s="60"/>
      <c r="AZ10582" s="60"/>
      <c r="BA10582" s="60"/>
      <c r="BB10582" s="60"/>
      <c r="BC10582" s="61"/>
    </row>
    <row r="10583" spans="43:55">
      <c r="AQ10583" s="64"/>
      <c r="AR10583" s="64"/>
      <c r="AS10583" s="60"/>
      <c r="AT10583" s="60"/>
      <c r="AU10583" s="60"/>
      <c r="AV10583" s="60"/>
      <c r="AW10583" s="60"/>
      <c r="AX10583" s="60"/>
      <c r="AY10583" s="60"/>
      <c r="AZ10583" s="60"/>
      <c r="BA10583" s="60"/>
      <c r="BB10583" s="60"/>
      <c r="BC10583" s="61"/>
    </row>
    <row r="10584" spans="43:55">
      <c r="AQ10584" s="64"/>
      <c r="AR10584" s="64"/>
      <c r="AS10584" s="60"/>
      <c r="AT10584" s="60"/>
      <c r="AU10584" s="60"/>
      <c r="AV10584" s="60"/>
      <c r="AW10584" s="60"/>
      <c r="AX10584" s="60"/>
      <c r="AY10584" s="60"/>
      <c r="AZ10584" s="60"/>
      <c r="BA10584" s="60"/>
      <c r="BB10584" s="60"/>
      <c r="BC10584" s="61"/>
    </row>
    <row r="10585" spans="43:55">
      <c r="AQ10585" s="64"/>
      <c r="AR10585" s="64"/>
      <c r="AS10585" s="60"/>
      <c r="AT10585" s="60"/>
      <c r="AU10585" s="60"/>
      <c r="AV10585" s="60"/>
      <c r="AW10585" s="60"/>
      <c r="AX10585" s="60"/>
      <c r="AY10585" s="60"/>
      <c r="AZ10585" s="60"/>
      <c r="BA10585" s="60"/>
      <c r="BB10585" s="60"/>
      <c r="BC10585" s="61"/>
    </row>
    <row r="10586" spans="43:55">
      <c r="AQ10586" s="64"/>
      <c r="AR10586" s="64"/>
      <c r="AS10586" s="60"/>
      <c r="AT10586" s="60"/>
      <c r="AU10586" s="60"/>
      <c r="AV10586" s="60"/>
      <c r="AW10586" s="60"/>
      <c r="AX10586" s="60"/>
      <c r="AY10586" s="60"/>
      <c r="AZ10586" s="60"/>
      <c r="BA10586" s="60"/>
      <c r="BB10586" s="60"/>
      <c r="BC10586" s="61"/>
    </row>
    <row r="10587" spans="43:55">
      <c r="AQ10587" s="64"/>
      <c r="AR10587" s="64"/>
      <c r="AS10587" s="60"/>
      <c r="AT10587" s="60"/>
      <c r="AU10587" s="60"/>
      <c r="AV10587" s="60"/>
      <c r="AW10587" s="60"/>
      <c r="AX10587" s="60"/>
      <c r="AY10587" s="60"/>
      <c r="AZ10587" s="60"/>
      <c r="BA10587" s="60"/>
      <c r="BB10587" s="60"/>
      <c r="BC10587" s="61"/>
    </row>
    <row r="10588" spans="43:55">
      <c r="AQ10588" s="64"/>
      <c r="AR10588" s="64"/>
      <c r="AS10588" s="60"/>
      <c r="AT10588" s="60"/>
      <c r="AU10588" s="60"/>
      <c r="AV10588" s="60"/>
      <c r="AW10588" s="60"/>
      <c r="AX10588" s="60"/>
      <c r="AY10588" s="60"/>
      <c r="AZ10588" s="60"/>
      <c r="BA10588" s="60"/>
      <c r="BB10588" s="60"/>
      <c r="BC10588" s="61"/>
    </row>
    <row r="10589" spans="43:55">
      <c r="AQ10589" s="64"/>
      <c r="AR10589" s="64"/>
      <c r="AS10589" s="60"/>
      <c r="AT10589" s="60"/>
      <c r="AU10589" s="60"/>
      <c r="AV10589" s="60"/>
      <c r="AW10589" s="60"/>
      <c r="AX10589" s="60"/>
      <c r="AY10589" s="60"/>
      <c r="AZ10589" s="60"/>
      <c r="BA10589" s="60"/>
      <c r="BB10589" s="60"/>
      <c r="BC10589" s="61"/>
    </row>
    <row r="10590" spans="43:55">
      <c r="AQ10590" s="64"/>
      <c r="AR10590" s="64"/>
      <c r="AS10590" s="60"/>
      <c r="AT10590" s="60"/>
      <c r="AU10590" s="60"/>
      <c r="AV10590" s="60"/>
      <c r="AW10590" s="60"/>
      <c r="AX10590" s="60"/>
      <c r="AY10590" s="60"/>
      <c r="AZ10590" s="60"/>
      <c r="BA10590" s="60"/>
      <c r="BB10590" s="60"/>
      <c r="BC10590" s="61"/>
    </row>
    <row r="10591" spans="43:55">
      <c r="AQ10591" s="64"/>
      <c r="AR10591" s="64"/>
      <c r="AS10591" s="60"/>
      <c r="AT10591" s="60"/>
      <c r="AU10591" s="60"/>
      <c r="AV10591" s="60"/>
      <c r="AW10591" s="60"/>
      <c r="AX10591" s="60"/>
      <c r="AY10591" s="60"/>
      <c r="AZ10591" s="60"/>
      <c r="BA10591" s="60"/>
      <c r="BB10591" s="60"/>
      <c r="BC10591" s="61"/>
    </row>
    <row r="10592" spans="43:55">
      <c r="AQ10592" s="64"/>
      <c r="AR10592" s="64"/>
      <c r="AS10592" s="60"/>
      <c r="AT10592" s="60"/>
      <c r="AU10592" s="60"/>
      <c r="AV10592" s="60"/>
      <c r="AW10592" s="60"/>
      <c r="AX10592" s="60"/>
      <c r="AY10592" s="60"/>
      <c r="AZ10592" s="60"/>
      <c r="BA10592" s="60"/>
      <c r="BB10592" s="60"/>
      <c r="BC10592" s="61"/>
    </row>
    <row r="10593" spans="43:55">
      <c r="AQ10593" s="64"/>
      <c r="AR10593" s="64"/>
      <c r="AS10593" s="60"/>
      <c r="AT10593" s="60"/>
      <c r="AU10593" s="60"/>
      <c r="AV10593" s="60"/>
      <c r="AW10593" s="60"/>
      <c r="AX10593" s="60"/>
      <c r="AY10593" s="60"/>
      <c r="AZ10593" s="60"/>
      <c r="BA10593" s="60"/>
      <c r="BB10593" s="60"/>
      <c r="BC10593" s="61"/>
    </row>
    <row r="10594" spans="43:55">
      <c r="AQ10594" s="64"/>
      <c r="AR10594" s="64"/>
      <c r="AS10594" s="60"/>
      <c r="AT10594" s="60"/>
      <c r="AU10594" s="60"/>
      <c r="AV10594" s="60"/>
      <c r="AW10594" s="60"/>
      <c r="AX10594" s="60"/>
      <c r="AY10594" s="60"/>
      <c r="AZ10594" s="60"/>
      <c r="BA10594" s="60"/>
      <c r="BB10594" s="60"/>
      <c r="BC10594" s="61"/>
    </row>
    <row r="10595" spans="43:55">
      <c r="AQ10595" s="64"/>
      <c r="AR10595" s="64"/>
      <c r="AS10595" s="60"/>
      <c r="AT10595" s="60"/>
      <c r="AU10595" s="60"/>
      <c r="AV10595" s="60"/>
      <c r="AW10595" s="60"/>
      <c r="AX10595" s="60"/>
      <c r="AY10595" s="60"/>
      <c r="AZ10595" s="60"/>
      <c r="BA10595" s="60"/>
      <c r="BB10595" s="60"/>
      <c r="BC10595" s="61"/>
    </row>
    <row r="10596" spans="43:55">
      <c r="AQ10596" s="64"/>
      <c r="AR10596" s="64"/>
      <c r="AS10596" s="60"/>
      <c r="AT10596" s="60"/>
      <c r="AU10596" s="60"/>
      <c r="AV10596" s="60"/>
      <c r="AW10596" s="60"/>
      <c r="AX10596" s="60"/>
      <c r="AY10596" s="60"/>
      <c r="AZ10596" s="60"/>
      <c r="BA10596" s="60"/>
      <c r="BB10596" s="60"/>
      <c r="BC10596" s="61"/>
    </row>
    <row r="10597" spans="43:55">
      <c r="AQ10597" s="64"/>
      <c r="AR10597" s="64"/>
      <c r="AS10597" s="60"/>
      <c r="AT10597" s="60"/>
      <c r="AU10597" s="60"/>
      <c r="AV10597" s="60"/>
      <c r="AW10597" s="60"/>
      <c r="AX10597" s="60"/>
      <c r="AY10597" s="60"/>
      <c r="AZ10597" s="60"/>
      <c r="BA10597" s="60"/>
      <c r="BB10597" s="60"/>
      <c r="BC10597" s="61"/>
    </row>
    <row r="10598" spans="43:55">
      <c r="AQ10598" s="64"/>
      <c r="AR10598" s="64"/>
      <c r="AS10598" s="60"/>
      <c r="AT10598" s="60"/>
      <c r="AU10598" s="60"/>
      <c r="AV10598" s="60"/>
      <c r="AW10598" s="60"/>
      <c r="AX10598" s="60"/>
      <c r="AY10598" s="60"/>
      <c r="AZ10598" s="60"/>
      <c r="BA10598" s="60"/>
      <c r="BB10598" s="60"/>
      <c r="BC10598" s="61"/>
    </row>
    <row r="10599" spans="43:55">
      <c r="AQ10599" s="64"/>
      <c r="AR10599" s="64"/>
      <c r="AS10599" s="60"/>
      <c r="AT10599" s="60"/>
      <c r="AU10599" s="60"/>
      <c r="AV10599" s="60"/>
      <c r="AW10599" s="60"/>
      <c r="AX10599" s="60"/>
      <c r="AY10599" s="60"/>
      <c r="AZ10599" s="60"/>
      <c r="BA10599" s="60"/>
      <c r="BB10599" s="60"/>
      <c r="BC10599" s="61"/>
    </row>
    <row r="10600" spans="43:55">
      <c r="AQ10600" s="64"/>
      <c r="AR10600" s="64"/>
      <c r="AS10600" s="60"/>
      <c r="AT10600" s="60"/>
      <c r="AU10600" s="60"/>
      <c r="AV10600" s="60"/>
      <c r="AW10600" s="60"/>
      <c r="AX10600" s="60"/>
      <c r="AY10600" s="60"/>
      <c r="AZ10600" s="60"/>
      <c r="BA10600" s="60"/>
      <c r="BB10600" s="60"/>
      <c r="BC10600" s="61"/>
    </row>
    <row r="10601" spans="43:55">
      <c r="AQ10601" s="64"/>
      <c r="AR10601" s="64"/>
      <c r="AS10601" s="60"/>
      <c r="AT10601" s="60"/>
      <c r="AU10601" s="60"/>
      <c r="AV10601" s="60"/>
      <c r="AW10601" s="60"/>
      <c r="AX10601" s="60"/>
      <c r="AY10601" s="60"/>
      <c r="AZ10601" s="60"/>
      <c r="BA10601" s="60"/>
      <c r="BB10601" s="60"/>
      <c r="BC10601" s="61"/>
    </row>
    <row r="10602" spans="43:55">
      <c r="AQ10602" s="64"/>
      <c r="AR10602" s="64"/>
      <c r="AS10602" s="60"/>
      <c r="AT10602" s="60"/>
      <c r="AU10602" s="60"/>
      <c r="AV10602" s="60"/>
      <c r="AW10602" s="60"/>
      <c r="AX10602" s="60"/>
      <c r="AY10602" s="60"/>
      <c r="AZ10602" s="60"/>
      <c r="BA10602" s="60"/>
      <c r="BB10602" s="60"/>
      <c r="BC10602" s="61"/>
    </row>
    <row r="10603" spans="43:55">
      <c r="AQ10603" s="64"/>
      <c r="AR10603" s="64"/>
      <c r="AS10603" s="60"/>
      <c r="AT10603" s="60"/>
      <c r="AU10603" s="60"/>
      <c r="AV10603" s="60"/>
      <c r="AW10603" s="60"/>
      <c r="AX10603" s="60"/>
      <c r="AY10603" s="60"/>
      <c r="AZ10603" s="60"/>
      <c r="BA10603" s="60"/>
      <c r="BB10603" s="60"/>
      <c r="BC10603" s="61"/>
    </row>
    <row r="10604" spans="43:55">
      <c r="AQ10604" s="64"/>
      <c r="AR10604" s="64"/>
      <c r="AS10604" s="60"/>
      <c r="AT10604" s="60"/>
      <c r="AU10604" s="60"/>
      <c r="AV10604" s="60"/>
      <c r="AW10604" s="60"/>
      <c r="AX10604" s="60"/>
      <c r="AY10604" s="60"/>
      <c r="AZ10604" s="60"/>
      <c r="BA10604" s="60"/>
      <c r="BB10604" s="60"/>
      <c r="BC10604" s="61"/>
    </row>
    <row r="10605" spans="43:55">
      <c r="AQ10605" s="64"/>
      <c r="AR10605" s="64"/>
      <c r="AS10605" s="60"/>
      <c r="AT10605" s="60"/>
      <c r="AU10605" s="60"/>
      <c r="AV10605" s="60"/>
      <c r="AW10605" s="60"/>
      <c r="AX10605" s="60"/>
      <c r="AY10605" s="60"/>
      <c r="AZ10605" s="60"/>
      <c r="BA10605" s="60"/>
      <c r="BB10605" s="60"/>
      <c r="BC10605" s="61"/>
    </row>
    <row r="10606" spans="43:55">
      <c r="AQ10606" s="64"/>
      <c r="AR10606" s="64"/>
      <c r="AS10606" s="60"/>
      <c r="AT10606" s="60"/>
      <c r="AU10606" s="60"/>
      <c r="AV10606" s="60"/>
      <c r="AW10606" s="60"/>
      <c r="AX10606" s="60"/>
      <c r="AY10606" s="60"/>
      <c r="AZ10606" s="60"/>
      <c r="BA10606" s="60"/>
      <c r="BB10606" s="60"/>
      <c r="BC10606" s="61"/>
    </row>
    <row r="10607" spans="43:55">
      <c r="AQ10607" s="64"/>
      <c r="AR10607" s="64"/>
      <c r="AS10607" s="60"/>
      <c r="AT10607" s="60"/>
      <c r="AU10607" s="60"/>
      <c r="AV10607" s="60"/>
      <c r="AW10607" s="60"/>
      <c r="AX10607" s="60"/>
      <c r="AY10607" s="60"/>
      <c r="AZ10607" s="60"/>
      <c r="BA10607" s="60"/>
      <c r="BB10607" s="60"/>
      <c r="BC10607" s="61"/>
    </row>
    <row r="10608" spans="43:55">
      <c r="AQ10608" s="64"/>
      <c r="AR10608" s="64"/>
      <c r="AS10608" s="60"/>
      <c r="AT10608" s="60"/>
      <c r="AU10608" s="60"/>
      <c r="AV10608" s="60"/>
      <c r="AW10608" s="60"/>
      <c r="AX10608" s="60"/>
      <c r="AY10608" s="60"/>
      <c r="AZ10608" s="60"/>
      <c r="BA10608" s="60"/>
      <c r="BB10608" s="60"/>
      <c r="BC10608" s="61"/>
    </row>
    <row r="10609" spans="43:55">
      <c r="AQ10609" s="64"/>
      <c r="AR10609" s="64"/>
      <c r="AS10609" s="60"/>
      <c r="AT10609" s="60"/>
      <c r="AU10609" s="60"/>
      <c r="AV10609" s="60"/>
      <c r="AW10609" s="60"/>
      <c r="AX10609" s="60"/>
      <c r="AY10609" s="60"/>
      <c r="AZ10609" s="60"/>
      <c r="BA10609" s="60"/>
      <c r="BB10609" s="60"/>
      <c r="BC10609" s="61"/>
    </row>
    <row r="10610" spans="43:55">
      <c r="AQ10610" s="64"/>
      <c r="AR10610" s="64"/>
      <c r="AS10610" s="60"/>
      <c r="AT10610" s="60"/>
      <c r="AU10610" s="60"/>
      <c r="AV10610" s="60"/>
      <c r="AW10610" s="60"/>
      <c r="AX10610" s="60"/>
      <c r="AY10610" s="60"/>
      <c r="AZ10610" s="60"/>
      <c r="BA10610" s="60"/>
      <c r="BB10610" s="60"/>
      <c r="BC10610" s="61"/>
    </row>
    <row r="10611" spans="43:55">
      <c r="AQ10611" s="64"/>
      <c r="AR10611" s="64"/>
      <c r="AS10611" s="60"/>
      <c r="AT10611" s="60"/>
      <c r="AU10611" s="60"/>
      <c r="AV10611" s="60"/>
      <c r="AW10611" s="60"/>
      <c r="AX10611" s="60"/>
      <c r="AY10611" s="60"/>
      <c r="AZ10611" s="60"/>
      <c r="BA10611" s="60"/>
      <c r="BB10611" s="60"/>
      <c r="BC10611" s="61"/>
    </row>
    <row r="10612" spans="43:55">
      <c r="AQ10612" s="64"/>
      <c r="AR10612" s="64"/>
      <c r="AS10612" s="60"/>
      <c r="AT10612" s="60"/>
      <c r="AU10612" s="60"/>
      <c r="AV10612" s="60"/>
      <c r="AW10612" s="60"/>
      <c r="AX10612" s="60"/>
      <c r="AY10612" s="60"/>
      <c r="AZ10612" s="60"/>
      <c r="BA10612" s="60"/>
      <c r="BB10612" s="60"/>
      <c r="BC10612" s="61"/>
    </row>
    <row r="10613" spans="43:55">
      <c r="AQ10613" s="64"/>
      <c r="AR10613" s="64"/>
      <c r="AS10613" s="60"/>
      <c r="AT10613" s="60"/>
      <c r="AU10613" s="60"/>
      <c r="AV10613" s="60"/>
      <c r="AW10613" s="60"/>
      <c r="AX10613" s="60"/>
      <c r="AY10613" s="60"/>
      <c r="AZ10613" s="60"/>
      <c r="BA10613" s="60"/>
      <c r="BB10613" s="60"/>
      <c r="BC10613" s="61"/>
    </row>
    <row r="10614" spans="43:55">
      <c r="AQ10614" s="64"/>
      <c r="AR10614" s="64"/>
      <c r="AS10614" s="60"/>
      <c r="AT10614" s="60"/>
      <c r="AU10614" s="60"/>
      <c r="AV10614" s="60"/>
      <c r="AW10614" s="60"/>
      <c r="AX10614" s="60"/>
      <c r="AY10614" s="60"/>
      <c r="AZ10614" s="60"/>
      <c r="BA10614" s="60"/>
      <c r="BB10614" s="60"/>
      <c r="BC10614" s="61"/>
    </row>
    <row r="10615" spans="43:55">
      <c r="AQ10615" s="64"/>
      <c r="AR10615" s="64"/>
      <c r="AS10615" s="60"/>
      <c r="AT10615" s="60"/>
      <c r="AU10615" s="60"/>
      <c r="AV10615" s="60"/>
      <c r="AW10615" s="60"/>
      <c r="AX10615" s="60"/>
      <c r="AY10615" s="60"/>
      <c r="AZ10615" s="60"/>
      <c r="BA10615" s="60"/>
      <c r="BB10615" s="60"/>
      <c r="BC10615" s="61"/>
    </row>
    <row r="10616" spans="43:55">
      <c r="AQ10616" s="64"/>
      <c r="AR10616" s="64"/>
      <c r="AS10616" s="60"/>
      <c r="AT10616" s="60"/>
      <c r="AU10616" s="60"/>
      <c r="AV10616" s="60"/>
      <c r="AW10616" s="60"/>
      <c r="AX10616" s="60"/>
      <c r="AY10616" s="60"/>
      <c r="AZ10616" s="60"/>
      <c r="BA10616" s="60"/>
      <c r="BB10616" s="60"/>
      <c r="BC10616" s="61"/>
    </row>
    <row r="10617" spans="43:55">
      <c r="AQ10617" s="64"/>
      <c r="AR10617" s="64"/>
      <c r="AS10617" s="60"/>
      <c r="AT10617" s="60"/>
      <c r="AU10617" s="60"/>
      <c r="AV10617" s="60"/>
      <c r="AW10617" s="60"/>
      <c r="AX10617" s="60"/>
      <c r="AY10617" s="60"/>
      <c r="AZ10617" s="60"/>
      <c r="BA10617" s="60"/>
      <c r="BB10617" s="60"/>
      <c r="BC10617" s="61"/>
    </row>
    <row r="10618" spans="43:55">
      <c r="AQ10618" s="64"/>
      <c r="AR10618" s="64"/>
      <c r="AS10618" s="60"/>
      <c r="AT10618" s="60"/>
      <c r="AU10618" s="60"/>
      <c r="AV10618" s="60"/>
      <c r="AW10618" s="60"/>
      <c r="AX10618" s="60"/>
      <c r="AY10618" s="60"/>
      <c r="AZ10618" s="60"/>
      <c r="BA10618" s="60"/>
      <c r="BB10618" s="60"/>
      <c r="BC10618" s="61"/>
    </row>
    <row r="10619" spans="43:55">
      <c r="AQ10619" s="64"/>
      <c r="AR10619" s="64"/>
      <c r="AS10619" s="60"/>
      <c r="AT10619" s="60"/>
      <c r="AU10619" s="60"/>
      <c r="AV10619" s="60"/>
      <c r="AW10619" s="60"/>
      <c r="AX10619" s="60"/>
      <c r="AY10619" s="60"/>
      <c r="AZ10619" s="60"/>
      <c r="BA10619" s="60"/>
      <c r="BB10619" s="60"/>
      <c r="BC10619" s="61"/>
    </row>
    <row r="10620" spans="43:55">
      <c r="AQ10620" s="64"/>
      <c r="AR10620" s="64"/>
      <c r="AS10620" s="60"/>
      <c r="AT10620" s="60"/>
      <c r="AU10620" s="60"/>
      <c r="AV10620" s="60"/>
      <c r="AW10620" s="60"/>
      <c r="AX10620" s="60"/>
      <c r="AY10620" s="60"/>
      <c r="AZ10620" s="60"/>
      <c r="BA10620" s="60"/>
      <c r="BB10620" s="60"/>
      <c r="BC10620" s="61"/>
    </row>
    <row r="10621" spans="43:55">
      <c r="AQ10621" s="64"/>
      <c r="AR10621" s="64"/>
      <c r="AS10621" s="60"/>
      <c r="AT10621" s="60"/>
      <c r="AU10621" s="60"/>
      <c r="AV10621" s="60"/>
      <c r="AW10621" s="60"/>
      <c r="AX10621" s="60"/>
      <c r="AY10621" s="60"/>
      <c r="AZ10621" s="60"/>
      <c r="BA10621" s="60"/>
      <c r="BB10621" s="60"/>
      <c r="BC10621" s="61"/>
    </row>
    <row r="10622" spans="43:55">
      <c r="AQ10622" s="64"/>
      <c r="AR10622" s="64"/>
      <c r="AS10622" s="60"/>
      <c r="AT10622" s="60"/>
      <c r="AU10622" s="60"/>
      <c r="AV10622" s="60"/>
      <c r="AW10622" s="60"/>
      <c r="AX10622" s="60"/>
      <c r="AY10622" s="60"/>
      <c r="AZ10622" s="60"/>
      <c r="BA10622" s="60"/>
      <c r="BB10622" s="60"/>
      <c r="BC10622" s="61"/>
    </row>
    <row r="10623" spans="43:55">
      <c r="AQ10623" s="64"/>
      <c r="AR10623" s="64"/>
      <c r="AS10623" s="60"/>
      <c r="AT10623" s="60"/>
      <c r="AU10623" s="60"/>
      <c r="AV10623" s="60"/>
      <c r="AW10623" s="60"/>
      <c r="AX10623" s="60"/>
      <c r="AY10623" s="60"/>
      <c r="AZ10623" s="60"/>
      <c r="BA10623" s="60"/>
      <c r="BB10623" s="60"/>
      <c r="BC10623" s="61"/>
    </row>
    <row r="10624" spans="43:55">
      <c r="AQ10624" s="64"/>
      <c r="AR10624" s="64"/>
      <c r="AS10624" s="60"/>
      <c r="AT10624" s="60"/>
      <c r="AU10624" s="60"/>
      <c r="AV10624" s="60"/>
      <c r="AW10624" s="60"/>
      <c r="AX10624" s="60"/>
      <c r="AY10624" s="60"/>
      <c r="AZ10624" s="60"/>
      <c r="BA10624" s="60"/>
      <c r="BB10624" s="60"/>
      <c r="BC10624" s="61"/>
    </row>
    <row r="10625" spans="43:55">
      <c r="AQ10625" s="64"/>
      <c r="AR10625" s="64"/>
      <c r="AS10625" s="60"/>
      <c r="AT10625" s="60"/>
      <c r="AU10625" s="60"/>
      <c r="AV10625" s="60"/>
      <c r="AW10625" s="60"/>
      <c r="AX10625" s="60"/>
      <c r="AY10625" s="60"/>
      <c r="AZ10625" s="60"/>
      <c r="BA10625" s="60"/>
      <c r="BB10625" s="60"/>
      <c r="BC10625" s="61"/>
    </row>
    <row r="10626" spans="43:55">
      <c r="AQ10626" s="64"/>
      <c r="AR10626" s="64"/>
      <c r="AS10626" s="60"/>
      <c r="AT10626" s="60"/>
      <c r="AU10626" s="60"/>
      <c r="AV10626" s="60"/>
      <c r="AW10626" s="60"/>
      <c r="AX10626" s="60"/>
      <c r="AY10626" s="60"/>
      <c r="AZ10626" s="60"/>
      <c r="BA10626" s="60"/>
      <c r="BB10626" s="60"/>
      <c r="BC10626" s="61"/>
    </row>
    <row r="10627" spans="43:55">
      <c r="AQ10627" s="64"/>
      <c r="AR10627" s="64"/>
      <c r="AS10627" s="60"/>
      <c r="AT10627" s="60"/>
      <c r="AU10627" s="60"/>
      <c r="AV10627" s="60"/>
      <c r="AW10627" s="60"/>
      <c r="AX10627" s="60"/>
      <c r="AY10627" s="60"/>
      <c r="AZ10627" s="60"/>
      <c r="BA10627" s="60"/>
      <c r="BB10627" s="60"/>
      <c r="BC10627" s="61"/>
    </row>
    <row r="10628" spans="43:55">
      <c r="AQ10628" s="64"/>
      <c r="AR10628" s="64"/>
      <c r="AS10628" s="60"/>
      <c r="AT10628" s="60"/>
      <c r="AU10628" s="60"/>
      <c r="AV10628" s="60"/>
      <c r="AW10628" s="60"/>
      <c r="AX10628" s="60"/>
      <c r="AY10628" s="60"/>
      <c r="AZ10628" s="60"/>
      <c r="BA10628" s="60"/>
      <c r="BB10628" s="60"/>
      <c r="BC10628" s="61"/>
    </row>
    <row r="10629" spans="43:55">
      <c r="AQ10629" s="64"/>
      <c r="AR10629" s="64"/>
      <c r="AS10629" s="60"/>
      <c r="AT10629" s="60"/>
      <c r="AU10629" s="60"/>
      <c r="AV10629" s="60"/>
      <c r="AW10629" s="60"/>
      <c r="AX10629" s="60"/>
      <c r="AY10629" s="60"/>
      <c r="AZ10629" s="60"/>
      <c r="BA10629" s="60"/>
      <c r="BB10629" s="60"/>
      <c r="BC10629" s="61"/>
    </row>
    <row r="10630" spans="43:55">
      <c r="AQ10630" s="64"/>
      <c r="AR10630" s="64"/>
      <c r="AS10630" s="60"/>
      <c r="AT10630" s="60"/>
      <c r="AU10630" s="60"/>
      <c r="AV10630" s="60"/>
      <c r="AW10630" s="60"/>
      <c r="AX10630" s="60"/>
      <c r="AY10630" s="60"/>
      <c r="AZ10630" s="60"/>
      <c r="BA10630" s="60"/>
      <c r="BB10630" s="60"/>
      <c r="BC10630" s="61"/>
    </row>
    <row r="10631" spans="43:55">
      <c r="AQ10631" s="64"/>
      <c r="AR10631" s="64"/>
      <c r="AS10631" s="60"/>
      <c r="AT10631" s="60"/>
      <c r="AU10631" s="60"/>
      <c r="AV10631" s="60"/>
      <c r="AW10631" s="60"/>
      <c r="AX10631" s="60"/>
      <c r="AY10631" s="60"/>
      <c r="AZ10631" s="60"/>
      <c r="BA10631" s="60"/>
      <c r="BB10631" s="60"/>
      <c r="BC10631" s="61"/>
    </row>
    <row r="10632" spans="43:55">
      <c r="AQ10632" s="64"/>
      <c r="AR10632" s="64"/>
      <c r="AS10632" s="60"/>
      <c r="AT10632" s="60"/>
      <c r="AU10632" s="60"/>
      <c r="AV10632" s="60"/>
      <c r="AW10632" s="60"/>
      <c r="AX10632" s="60"/>
      <c r="AY10632" s="60"/>
      <c r="AZ10632" s="60"/>
      <c r="BA10632" s="60"/>
      <c r="BB10632" s="60"/>
      <c r="BC10632" s="61"/>
    </row>
    <row r="10633" spans="43:55">
      <c r="AQ10633" s="64"/>
      <c r="AR10633" s="64"/>
      <c r="AS10633" s="60"/>
      <c r="AT10633" s="60"/>
      <c r="AU10633" s="60"/>
      <c r="AV10633" s="60"/>
      <c r="AW10633" s="60"/>
      <c r="AX10633" s="60"/>
      <c r="AY10633" s="60"/>
      <c r="AZ10633" s="60"/>
      <c r="BA10633" s="60"/>
      <c r="BB10633" s="60"/>
      <c r="BC10633" s="61"/>
    </row>
    <row r="10634" spans="43:55">
      <c r="AQ10634" s="64"/>
      <c r="AR10634" s="64"/>
      <c r="AS10634" s="60"/>
      <c r="AT10634" s="60"/>
      <c r="AU10634" s="60"/>
      <c r="AV10634" s="60"/>
      <c r="AW10634" s="60"/>
      <c r="AX10634" s="60"/>
      <c r="AY10634" s="60"/>
      <c r="AZ10634" s="60"/>
      <c r="BA10634" s="60"/>
      <c r="BB10634" s="60"/>
      <c r="BC10634" s="61"/>
    </row>
    <row r="10635" spans="43:55">
      <c r="AQ10635" s="64"/>
      <c r="AR10635" s="64"/>
      <c r="AS10635" s="60"/>
      <c r="AT10635" s="60"/>
      <c r="AU10635" s="60"/>
      <c r="AV10635" s="60"/>
      <c r="AW10635" s="60"/>
      <c r="AX10635" s="60"/>
      <c r="AY10635" s="60"/>
      <c r="AZ10635" s="60"/>
      <c r="BA10635" s="60"/>
      <c r="BB10635" s="60"/>
      <c r="BC10635" s="61"/>
    </row>
    <row r="10636" spans="43:55">
      <c r="AQ10636" s="64"/>
      <c r="AR10636" s="64"/>
      <c r="AS10636" s="60"/>
      <c r="AT10636" s="60"/>
      <c r="AU10636" s="60"/>
      <c r="AV10636" s="60"/>
      <c r="AW10636" s="60"/>
      <c r="AX10636" s="60"/>
      <c r="AY10636" s="60"/>
      <c r="AZ10636" s="60"/>
      <c r="BA10636" s="60"/>
      <c r="BB10636" s="60"/>
      <c r="BC10636" s="61"/>
    </row>
    <row r="10637" spans="43:55">
      <c r="AQ10637" s="64"/>
      <c r="AR10637" s="64"/>
      <c r="AS10637" s="60"/>
      <c r="AT10637" s="60"/>
      <c r="AU10637" s="60"/>
      <c r="AV10637" s="60"/>
      <c r="AW10637" s="60"/>
      <c r="AX10637" s="60"/>
      <c r="AY10637" s="60"/>
      <c r="AZ10637" s="60"/>
      <c r="BA10637" s="60"/>
      <c r="BB10637" s="60"/>
      <c r="BC10637" s="61"/>
    </row>
    <row r="10638" spans="43:55">
      <c r="AQ10638" s="64"/>
      <c r="AR10638" s="64"/>
      <c r="AS10638" s="60"/>
      <c r="AT10638" s="60"/>
      <c r="AU10638" s="60"/>
      <c r="AV10638" s="60"/>
      <c r="AW10638" s="60"/>
      <c r="AX10638" s="60"/>
      <c r="AY10638" s="60"/>
      <c r="AZ10638" s="60"/>
      <c r="BA10638" s="60"/>
      <c r="BB10638" s="60"/>
      <c r="BC10638" s="61"/>
    </row>
    <row r="10639" spans="43:55">
      <c r="AQ10639" s="64"/>
      <c r="AR10639" s="64"/>
      <c r="AS10639" s="60"/>
      <c r="AT10639" s="60"/>
      <c r="AU10639" s="60"/>
      <c r="AV10639" s="60"/>
      <c r="AW10639" s="60"/>
      <c r="AX10639" s="60"/>
      <c r="AY10639" s="60"/>
      <c r="AZ10639" s="60"/>
      <c r="BA10639" s="60"/>
      <c r="BB10639" s="60"/>
      <c r="BC10639" s="61"/>
    </row>
    <row r="10640" spans="43:55">
      <c r="AQ10640" s="64"/>
      <c r="AR10640" s="64"/>
      <c r="AS10640" s="60"/>
      <c r="AT10640" s="60"/>
      <c r="AU10640" s="60"/>
      <c r="AV10640" s="60"/>
      <c r="AW10640" s="60"/>
      <c r="AX10640" s="60"/>
      <c r="AY10640" s="60"/>
      <c r="AZ10640" s="60"/>
      <c r="BA10640" s="60"/>
      <c r="BB10640" s="60"/>
      <c r="BC10640" s="61"/>
    </row>
    <row r="10641" spans="43:55">
      <c r="AQ10641" s="64"/>
      <c r="AR10641" s="64"/>
      <c r="AS10641" s="60"/>
      <c r="AT10641" s="60"/>
      <c r="AU10641" s="60"/>
      <c r="AV10641" s="60"/>
      <c r="AW10641" s="60"/>
      <c r="AX10641" s="60"/>
      <c r="AY10641" s="60"/>
      <c r="AZ10641" s="60"/>
      <c r="BA10641" s="60"/>
      <c r="BB10641" s="60"/>
      <c r="BC10641" s="61"/>
    </row>
    <row r="10642" spans="43:55">
      <c r="AQ10642" s="64"/>
      <c r="AR10642" s="64"/>
      <c r="AS10642" s="60"/>
      <c r="AT10642" s="60"/>
      <c r="AU10642" s="60"/>
      <c r="AV10642" s="60"/>
      <c r="AW10642" s="60"/>
      <c r="AX10642" s="60"/>
      <c r="AY10642" s="60"/>
      <c r="AZ10642" s="60"/>
      <c r="BA10642" s="60"/>
      <c r="BB10642" s="60"/>
      <c r="BC10642" s="61"/>
    </row>
    <row r="10643" spans="43:55">
      <c r="AQ10643" s="64"/>
      <c r="AR10643" s="64"/>
      <c r="AS10643" s="60"/>
      <c r="AT10643" s="60"/>
      <c r="AU10643" s="60"/>
      <c r="AV10643" s="60"/>
      <c r="AW10643" s="60"/>
      <c r="AX10643" s="60"/>
      <c r="AY10643" s="60"/>
      <c r="AZ10643" s="60"/>
      <c r="BA10643" s="60"/>
      <c r="BB10643" s="60"/>
      <c r="BC10643" s="61"/>
    </row>
    <row r="10644" spans="43:55">
      <c r="AQ10644" s="64"/>
      <c r="AR10644" s="64"/>
      <c r="AS10644" s="60"/>
      <c r="AT10644" s="60"/>
      <c r="AU10644" s="60"/>
      <c r="AV10644" s="60"/>
      <c r="AW10644" s="60"/>
      <c r="AX10644" s="60"/>
      <c r="AY10644" s="60"/>
      <c r="AZ10644" s="60"/>
      <c r="BA10644" s="60"/>
      <c r="BB10644" s="60"/>
      <c r="BC10644" s="61"/>
    </row>
    <row r="10645" spans="43:55">
      <c r="AQ10645" s="64"/>
      <c r="AR10645" s="64"/>
      <c r="AS10645" s="60"/>
      <c r="AT10645" s="60"/>
      <c r="AU10645" s="60"/>
      <c r="AV10645" s="60"/>
      <c r="AW10645" s="60"/>
      <c r="AX10645" s="60"/>
      <c r="AY10645" s="60"/>
      <c r="AZ10645" s="60"/>
      <c r="BA10645" s="60"/>
      <c r="BB10645" s="60"/>
      <c r="BC10645" s="61"/>
    </row>
    <row r="10646" spans="43:55">
      <c r="AQ10646" s="64"/>
      <c r="AR10646" s="64"/>
      <c r="AS10646" s="60"/>
      <c r="AT10646" s="60"/>
      <c r="AU10646" s="60"/>
      <c r="AV10646" s="60"/>
      <c r="AW10646" s="60"/>
      <c r="AX10646" s="60"/>
      <c r="AY10646" s="60"/>
      <c r="AZ10646" s="60"/>
      <c r="BA10646" s="60"/>
      <c r="BB10646" s="60"/>
      <c r="BC10646" s="61"/>
    </row>
    <row r="10647" spans="43:55">
      <c r="AQ10647" s="64"/>
      <c r="AR10647" s="64"/>
      <c r="AS10647" s="60"/>
      <c r="AT10647" s="60"/>
      <c r="AU10647" s="60"/>
      <c r="AV10647" s="60"/>
      <c r="AW10647" s="60"/>
      <c r="AX10647" s="60"/>
      <c r="AY10647" s="60"/>
      <c r="AZ10647" s="60"/>
      <c r="BA10647" s="60"/>
      <c r="BB10647" s="60"/>
      <c r="BC10647" s="61"/>
    </row>
    <row r="10648" spans="43:55">
      <c r="AQ10648" s="64"/>
      <c r="AR10648" s="64"/>
      <c r="AS10648" s="60"/>
      <c r="AT10648" s="60"/>
      <c r="AU10648" s="60"/>
      <c r="AV10648" s="60"/>
      <c r="AW10648" s="60"/>
      <c r="AX10648" s="60"/>
      <c r="AY10648" s="60"/>
      <c r="AZ10648" s="60"/>
      <c r="BA10648" s="60"/>
      <c r="BB10648" s="60"/>
      <c r="BC10648" s="61"/>
    </row>
    <row r="10649" spans="43:55">
      <c r="AQ10649" s="64"/>
      <c r="AR10649" s="64"/>
      <c r="AS10649" s="60"/>
      <c r="AT10649" s="60"/>
      <c r="AU10649" s="60"/>
      <c r="AV10649" s="60"/>
      <c r="AW10649" s="60"/>
      <c r="AX10649" s="60"/>
      <c r="AY10649" s="60"/>
      <c r="AZ10649" s="60"/>
      <c r="BA10649" s="60"/>
      <c r="BB10649" s="60"/>
      <c r="BC10649" s="61"/>
    </row>
    <row r="10650" spans="43:55">
      <c r="AQ10650" s="64"/>
      <c r="AR10650" s="64"/>
      <c r="AS10650" s="60"/>
      <c r="AT10650" s="60"/>
      <c r="AU10650" s="60"/>
      <c r="AV10650" s="60"/>
      <c r="AW10650" s="60"/>
      <c r="AX10650" s="60"/>
      <c r="AY10650" s="60"/>
      <c r="AZ10650" s="60"/>
      <c r="BA10650" s="60"/>
      <c r="BB10650" s="60"/>
      <c r="BC10650" s="61"/>
    </row>
    <row r="10651" spans="43:55">
      <c r="AQ10651" s="64"/>
      <c r="AR10651" s="64"/>
      <c r="AS10651" s="60"/>
      <c r="AT10651" s="60"/>
      <c r="AU10651" s="60"/>
      <c r="AV10651" s="60"/>
      <c r="AW10651" s="60"/>
      <c r="AX10651" s="60"/>
      <c r="AY10651" s="60"/>
      <c r="AZ10651" s="60"/>
      <c r="BA10651" s="60"/>
      <c r="BB10651" s="60"/>
      <c r="BC10651" s="61"/>
    </row>
    <row r="10652" spans="43:55">
      <c r="AQ10652" s="64"/>
      <c r="AR10652" s="64"/>
      <c r="AS10652" s="60"/>
      <c r="AT10652" s="60"/>
      <c r="AU10652" s="60"/>
      <c r="AV10652" s="60"/>
      <c r="AW10652" s="60"/>
      <c r="AX10652" s="60"/>
      <c r="AY10652" s="60"/>
      <c r="AZ10652" s="60"/>
      <c r="BA10652" s="60"/>
      <c r="BB10652" s="60"/>
      <c r="BC10652" s="61"/>
    </row>
    <row r="10653" spans="43:55">
      <c r="AQ10653" s="64"/>
      <c r="AR10653" s="64"/>
      <c r="AS10653" s="60"/>
      <c r="AT10653" s="60"/>
      <c r="AU10653" s="60"/>
      <c r="AV10653" s="60"/>
      <c r="AW10653" s="60"/>
      <c r="AX10653" s="60"/>
      <c r="AY10653" s="60"/>
      <c r="AZ10653" s="60"/>
      <c r="BA10653" s="60"/>
      <c r="BB10653" s="60"/>
      <c r="BC10653" s="61"/>
    </row>
    <row r="10654" spans="43:55">
      <c r="AQ10654" s="64"/>
      <c r="AR10654" s="64"/>
      <c r="AS10654" s="60"/>
      <c r="AT10654" s="60"/>
      <c r="AU10654" s="60"/>
      <c r="AV10654" s="60"/>
      <c r="AW10654" s="60"/>
      <c r="AX10654" s="60"/>
      <c r="AY10654" s="60"/>
      <c r="AZ10654" s="60"/>
      <c r="BA10654" s="60"/>
      <c r="BB10654" s="60"/>
      <c r="BC10654" s="61"/>
    </row>
    <row r="10655" spans="43:55">
      <c r="AQ10655" s="64"/>
      <c r="AR10655" s="64"/>
      <c r="AS10655" s="60"/>
      <c r="AT10655" s="60"/>
      <c r="AU10655" s="60"/>
      <c r="AV10655" s="60"/>
      <c r="AW10655" s="60"/>
      <c r="AX10655" s="60"/>
      <c r="AY10655" s="60"/>
      <c r="AZ10655" s="60"/>
      <c r="BA10655" s="60"/>
      <c r="BB10655" s="60"/>
      <c r="BC10655" s="61"/>
    </row>
    <row r="10656" spans="43:55">
      <c r="AQ10656" s="64"/>
      <c r="AR10656" s="64"/>
      <c r="AS10656" s="60"/>
      <c r="AT10656" s="60"/>
      <c r="AU10656" s="60"/>
      <c r="AV10656" s="60"/>
      <c r="AW10656" s="60"/>
      <c r="AX10656" s="60"/>
      <c r="AY10656" s="60"/>
      <c r="AZ10656" s="60"/>
      <c r="BA10656" s="60"/>
      <c r="BB10656" s="60"/>
      <c r="BC10656" s="61"/>
    </row>
    <row r="10657" spans="43:55">
      <c r="AQ10657" s="64"/>
      <c r="AR10657" s="64"/>
      <c r="AS10657" s="60"/>
      <c r="AT10657" s="60"/>
      <c r="AU10657" s="60"/>
      <c r="AV10657" s="60"/>
      <c r="AW10657" s="60"/>
      <c r="AX10657" s="60"/>
      <c r="AY10657" s="60"/>
      <c r="AZ10657" s="60"/>
      <c r="BA10657" s="60"/>
      <c r="BB10657" s="60"/>
      <c r="BC10657" s="61"/>
    </row>
    <row r="10658" spans="43:55">
      <c r="AQ10658" s="64"/>
      <c r="AR10658" s="64"/>
      <c r="AS10658" s="60"/>
      <c r="AT10658" s="60"/>
      <c r="AU10658" s="60"/>
      <c r="AV10658" s="60"/>
      <c r="AW10658" s="60"/>
      <c r="AX10658" s="60"/>
      <c r="AY10658" s="60"/>
      <c r="AZ10658" s="60"/>
      <c r="BA10658" s="60"/>
      <c r="BB10658" s="60"/>
      <c r="BC10658" s="61"/>
    </row>
    <row r="10659" spans="43:55">
      <c r="AQ10659" s="64"/>
      <c r="AR10659" s="64"/>
      <c r="AS10659" s="60"/>
      <c r="AT10659" s="60"/>
      <c r="AU10659" s="60"/>
      <c r="AV10659" s="60"/>
      <c r="AW10659" s="60"/>
      <c r="AX10659" s="60"/>
      <c r="AY10659" s="60"/>
      <c r="AZ10659" s="60"/>
      <c r="BA10659" s="60"/>
      <c r="BB10659" s="60"/>
      <c r="BC10659" s="61"/>
    </row>
    <row r="10660" spans="43:55">
      <c r="AQ10660" s="64"/>
      <c r="AR10660" s="64"/>
      <c r="AS10660" s="60"/>
      <c r="AT10660" s="60"/>
      <c r="AU10660" s="60"/>
      <c r="AV10660" s="60"/>
      <c r="AW10660" s="60"/>
      <c r="AX10660" s="60"/>
      <c r="AY10660" s="60"/>
      <c r="AZ10660" s="60"/>
      <c r="BA10660" s="60"/>
      <c r="BB10660" s="60"/>
      <c r="BC10660" s="61"/>
    </row>
    <row r="10661" spans="43:55">
      <c r="AQ10661" s="64"/>
      <c r="AR10661" s="64"/>
      <c r="AS10661" s="60"/>
      <c r="AT10661" s="60"/>
      <c r="AU10661" s="60"/>
      <c r="AV10661" s="60"/>
      <c r="AW10661" s="60"/>
      <c r="AX10661" s="60"/>
      <c r="AY10661" s="60"/>
      <c r="AZ10661" s="60"/>
      <c r="BA10661" s="60"/>
      <c r="BB10661" s="60"/>
      <c r="BC10661" s="61"/>
    </row>
    <row r="10662" spans="43:55">
      <c r="AQ10662" s="64"/>
      <c r="AR10662" s="64"/>
      <c r="AS10662" s="60"/>
      <c r="AT10662" s="60"/>
      <c r="AU10662" s="60"/>
      <c r="AV10662" s="60"/>
      <c r="AW10662" s="60"/>
      <c r="AX10662" s="60"/>
      <c r="AY10662" s="60"/>
      <c r="AZ10662" s="60"/>
      <c r="BA10662" s="60"/>
      <c r="BB10662" s="60"/>
      <c r="BC10662" s="61"/>
    </row>
    <row r="10663" spans="43:55">
      <c r="AQ10663" s="64"/>
      <c r="AR10663" s="64"/>
      <c r="AS10663" s="60"/>
      <c r="AT10663" s="60"/>
      <c r="AU10663" s="60"/>
      <c r="AV10663" s="60"/>
      <c r="AW10663" s="60"/>
      <c r="AX10663" s="60"/>
      <c r="AY10663" s="60"/>
      <c r="AZ10663" s="60"/>
      <c r="BA10663" s="60"/>
      <c r="BB10663" s="60"/>
      <c r="BC10663" s="61"/>
    </row>
    <row r="10664" spans="43:55">
      <c r="AQ10664" s="64"/>
      <c r="AR10664" s="64"/>
      <c r="AS10664" s="60"/>
      <c r="AT10664" s="60"/>
      <c r="AU10664" s="60"/>
      <c r="AV10664" s="60"/>
      <c r="AW10664" s="60"/>
      <c r="AX10664" s="60"/>
      <c r="AY10664" s="60"/>
      <c r="AZ10664" s="60"/>
      <c r="BA10664" s="60"/>
      <c r="BB10664" s="60"/>
      <c r="BC10664" s="61"/>
    </row>
    <row r="10665" spans="43:55">
      <c r="AQ10665" s="64"/>
      <c r="AR10665" s="64"/>
      <c r="AS10665" s="60"/>
      <c r="AT10665" s="60"/>
      <c r="AU10665" s="60"/>
      <c r="AV10665" s="60"/>
      <c r="AW10665" s="60"/>
      <c r="AX10665" s="60"/>
      <c r="AY10665" s="60"/>
      <c r="AZ10665" s="60"/>
      <c r="BA10665" s="60"/>
      <c r="BB10665" s="60"/>
      <c r="BC10665" s="61"/>
    </row>
    <row r="10666" spans="43:55">
      <c r="AQ10666" s="64"/>
      <c r="AR10666" s="64"/>
      <c r="AS10666" s="60"/>
      <c r="AT10666" s="60"/>
      <c r="AU10666" s="60"/>
      <c r="AV10666" s="60"/>
      <c r="AW10666" s="60"/>
      <c r="AX10666" s="60"/>
      <c r="AY10666" s="60"/>
      <c r="AZ10666" s="60"/>
      <c r="BA10666" s="60"/>
      <c r="BB10666" s="60"/>
      <c r="BC10666" s="61"/>
    </row>
    <row r="10667" spans="43:55">
      <c r="AQ10667" s="64"/>
      <c r="AR10667" s="64"/>
      <c r="AS10667" s="60"/>
      <c r="AT10667" s="60"/>
      <c r="AU10667" s="60"/>
      <c r="AV10667" s="60"/>
      <c r="AW10667" s="60"/>
      <c r="AX10667" s="60"/>
      <c r="AY10667" s="60"/>
      <c r="AZ10667" s="60"/>
      <c r="BA10667" s="60"/>
      <c r="BB10667" s="60"/>
      <c r="BC10667" s="61"/>
    </row>
    <row r="10668" spans="43:55">
      <c r="AQ10668" s="64"/>
      <c r="AR10668" s="64"/>
      <c r="AS10668" s="60"/>
      <c r="AT10668" s="60"/>
      <c r="AU10668" s="60"/>
      <c r="AV10668" s="60"/>
      <c r="AW10668" s="60"/>
      <c r="AX10668" s="60"/>
      <c r="AY10668" s="60"/>
      <c r="AZ10668" s="60"/>
      <c r="BA10668" s="60"/>
      <c r="BB10668" s="60"/>
      <c r="BC10668" s="61"/>
    </row>
    <row r="10669" spans="43:55">
      <c r="AQ10669" s="64"/>
      <c r="AR10669" s="64"/>
      <c r="AS10669" s="60"/>
      <c r="AT10669" s="60"/>
      <c r="AU10669" s="60"/>
      <c r="AV10669" s="60"/>
      <c r="AW10669" s="60"/>
      <c r="AX10669" s="60"/>
      <c r="AY10669" s="60"/>
      <c r="AZ10669" s="60"/>
      <c r="BA10669" s="60"/>
      <c r="BB10669" s="60"/>
      <c r="BC10669" s="61"/>
    </row>
    <row r="10670" spans="43:55">
      <c r="AQ10670" s="64"/>
      <c r="AR10670" s="64"/>
      <c r="AS10670" s="60"/>
      <c r="AT10670" s="60"/>
      <c r="AU10670" s="60"/>
      <c r="AV10670" s="60"/>
      <c r="AW10670" s="60"/>
      <c r="AX10670" s="60"/>
      <c r="AY10670" s="60"/>
      <c r="AZ10670" s="60"/>
      <c r="BA10670" s="60"/>
      <c r="BB10670" s="60"/>
      <c r="BC10670" s="61"/>
    </row>
    <row r="10671" spans="43:55">
      <c r="AQ10671" s="64"/>
      <c r="AR10671" s="64"/>
      <c r="AS10671" s="60"/>
      <c r="AT10671" s="60"/>
      <c r="AU10671" s="60"/>
      <c r="AV10671" s="60"/>
      <c r="AW10671" s="60"/>
      <c r="AX10671" s="60"/>
      <c r="AY10671" s="60"/>
      <c r="AZ10671" s="60"/>
      <c r="BA10671" s="60"/>
      <c r="BB10671" s="60"/>
      <c r="BC10671" s="61"/>
    </row>
    <row r="10672" spans="43:55">
      <c r="AQ10672" s="64"/>
      <c r="AR10672" s="64"/>
      <c r="AS10672" s="60"/>
      <c r="AT10672" s="60"/>
      <c r="AU10672" s="60"/>
      <c r="AV10672" s="60"/>
      <c r="AW10672" s="60"/>
      <c r="AX10672" s="60"/>
      <c r="AY10672" s="60"/>
      <c r="AZ10672" s="60"/>
      <c r="BA10672" s="60"/>
      <c r="BB10672" s="60"/>
      <c r="BC10672" s="61"/>
    </row>
    <row r="10673" spans="43:55">
      <c r="AQ10673" s="64"/>
      <c r="AR10673" s="64"/>
      <c r="AS10673" s="60"/>
      <c r="AT10673" s="60"/>
      <c r="AU10673" s="60"/>
      <c r="AV10673" s="60"/>
      <c r="AW10673" s="60"/>
      <c r="AX10673" s="60"/>
      <c r="AY10673" s="60"/>
      <c r="AZ10673" s="60"/>
      <c r="BA10673" s="60"/>
      <c r="BB10673" s="60"/>
      <c r="BC10673" s="61"/>
    </row>
    <row r="10674" spans="43:55">
      <c r="AQ10674" s="64"/>
      <c r="AR10674" s="64"/>
      <c r="AS10674" s="60"/>
      <c r="AT10674" s="60"/>
      <c r="AU10674" s="60"/>
      <c r="AV10674" s="60"/>
      <c r="AW10674" s="60"/>
      <c r="AX10674" s="60"/>
      <c r="AY10674" s="60"/>
      <c r="AZ10674" s="60"/>
      <c r="BA10674" s="60"/>
      <c r="BB10674" s="60"/>
      <c r="BC10674" s="61"/>
    </row>
    <row r="10675" spans="43:55">
      <c r="AQ10675" s="64"/>
      <c r="AR10675" s="64"/>
      <c r="AS10675" s="60"/>
      <c r="AT10675" s="60"/>
      <c r="AU10675" s="60"/>
      <c r="AV10675" s="60"/>
      <c r="AW10675" s="60"/>
      <c r="AX10675" s="60"/>
      <c r="AY10675" s="60"/>
      <c r="AZ10675" s="60"/>
      <c r="BA10675" s="60"/>
      <c r="BB10675" s="60"/>
      <c r="BC10675" s="61"/>
    </row>
    <row r="10676" spans="43:55">
      <c r="AQ10676" s="64"/>
      <c r="AR10676" s="64"/>
      <c r="AS10676" s="60"/>
      <c r="AT10676" s="60"/>
      <c r="AU10676" s="60"/>
      <c r="AV10676" s="60"/>
      <c r="AW10676" s="60"/>
      <c r="AX10676" s="60"/>
      <c r="AY10676" s="60"/>
      <c r="AZ10676" s="60"/>
      <c r="BA10676" s="60"/>
      <c r="BB10676" s="60"/>
      <c r="BC10676" s="61"/>
    </row>
    <row r="10677" spans="43:55">
      <c r="AQ10677" s="64"/>
      <c r="AR10677" s="64"/>
      <c r="AS10677" s="60"/>
      <c r="AT10677" s="60"/>
      <c r="AU10677" s="60"/>
      <c r="AV10677" s="60"/>
      <c r="AW10677" s="60"/>
      <c r="AX10677" s="60"/>
      <c r="AY10677" s="60"/>
      <c r="AZ10677" s="60"/>
      <c r="BA10677" s="60"/>
      <c r="BB10677" s="60"/>
      <c r="BC10677" s="61"/>
    </row>
    <row r="10678" spans="43:55">
      <c r="AQ10678" s="64"/>
      <c r="AR10678" s="64"/>
      <c r="AS10678" s="60"/>
      <c r="AT10678" s="60"/>
      <c r="AU10678" s="60"/>
      <c r="AV10678" s="60"/>
      <c r="AW10678" s="60"/>
      <c r="AX10678" s="60"/>
      <c r="AY10678" s="60"/>
      <c r="AZ10678" s="60"/>
      <c r="BA10678" s="60"/>
      <c r="BB10678" s="60"/>
      <c r="BC10678" s="61"/>
    </row>
    <row r="10679" spans="43:55">
      <c r="AQ10679" s="64"/>
      <c r="AR10679" s="64"/>
      <c r="AS10679" s="60"/>
      <c r="AT10679" s="60"/>
      <c r="AU10679" s="60"/>
      <c r="AV10679" s="60"/>
      <c r="AW10679" s="60"/>
      <c r="AX10679" s="60"/>
      <c r="AY10679" s="60"/>
      <c r="AZ10679" s="60"/>
      <c r="BA10679" s="60"/>
      <c r="BB10679" s="60"/>
      <c r="BC10679" s="61"/>
    </row>
    <row r="10680" spans="43:55">
      <c r="AQ10680" s="64"/>
      <c r="AR10680" s="64"/>
      <c r="AS10680" s="60"/>
      <c r="AT10680" s="60"/>
      <c r="AU10680" s="60"/>
      <c r="AV10680" s="60"/>
      <c r="AW10680" s="60"/>
      <c r="AX10680" s="60"/>
      <c r="AY10680" s="60"/>
      <c r="AZ10680" s="60"/>
      <c r="BA10680" s="60"/>
      <c r="BB10680" s="60"/>
      <c r="BC10680" s="61"/>
    </row>
    <row r="10681" spans="43:55">
      <c r="AQ10681" s="64"/>
      <c r="AR10681" s="64"/>
      <c r="AS10681" s="60"/>
      <c r="AT10681" s="60"/>
      <c r="AU10681" s="60"/>
      <c r="AV10681" s="60"/>
      <c r="AW10681" s="60"/>
      <c r="AX10681" s="60"/>
      <c r="AY10681" s="60"/>
      <c r="AZ10681" s="60"/>
      <c r="BA10681" s="60"/>
      <c r="BB10681" s="60"/>
      <c r="BC10681" s="61"/>
    </row>
    <row r="10682" spans="43:55">
      <c r="AQ10682" s="64"/>
      <c r="AR10682" s="64"/>
      <c r="AS10682" s="60"/>
      <c r="AT10682" s="60"/>
      <c r="AU10682" s="60"/>
      <c r="AV10682" s="60"/>
      <c r="AW10682" s="60"/>
      <c r="AX10682" s="60"/>
      <c r="AY10682" s="60"/>
      <c r="AZ10682" s="60"/>
      <c r="BA10682" s="60"/>
      <c r="BB10682" s="60"/>
      <c r="BC10682" s="61"/>
    </row>
    <row r="10683" spans="43:55">
      <c r="AQ10683" s="64"/>
      <c r="AR10683" s="64"/>
      <c r="AS10683" s="60"/>
      <c r="AT10683" s="60"/>
      <c r="AU10683" s="60"/>
      <c r="AV10683" s="60"/>
      <c r="AW10683" s="60"/>
      <c r="AX10683" s="60"/>
      <c r="AY10683" s="60"/>
      <c r="AZ10683" s="60"/>
      <c r="BA10683" s="60"/>
      <c r="BB10683" s="60"/>
      <c r="BC10683" s="61"/>
    </row>
    <row r="10684" spans="43:55">
      <c r="AQ10684" s="64"/>
      <c r="AR10684" s="64"/>
      <c r="AS10684" s="60"/>
      <c r="AT10684" s="60"/>
      <c r="AU10684" s="60"/>
      <c r="AV10684" s="60"/>
      <c r="AW10684" s="60"/>
      <c r="AX10684" s="60"/>
      <c r="AY10684" s="60"/>
      <c r="AZ10684" s="60"/>
      <c r="BA10684" s="60"/>
      <c r="BB10684" s="60"/>
      <c r="BC10684" s="61"/>
    </row>
    <row r="10685" spans="43:55">
      <c r="AQ10685" s="64"/>
      <c r="AR10685" s="64"/>
      <c r="AS10685" s="60"/>
      <c r="AT10685" s="60"/>
      <c r="AU10685" s="60"/>
      <c r="AV10685" s="60"/>
      <c r="AW10685" s="60"/>
      <c r="AX10685" s="60"/>
      <c r="AY10685" s="60"/>
      <c r="AZ10685" s="60"/>
      <c r="BA10685" s="60"/>
      <c r="BB10685" s="60"/>
      <c r="BC10685" s="61"/>
    </row>
    <row r="10686" spans="43:55">
      <c r="AQ10686" s="64"/>
      <c r="AR10686" s="64"/>
      <c r="AS10686" s="60"/>
      <c r="AT10686" s="60"/>
      <c r="AU10686" s="60"/>
      <c r="AV10686" s="60"/>
      <c r="AW10686" s="60"/>
      <c r="AX10686" s="60"/>
      <c r="AY10686" s="60"/>
      <c r="AZ10686" s="60"/>
      <c r="BA10686" s="60"/>
      <c r="BB10686" s="60"/>
      <c r="BC10686" s="61"/>
    </row>
    <row r="10687" spans="43:55">
      <c r="AQ10687" s="64"/>
      <c r="AR10687" s="64"/>
      <c r="AS10687" s="60"/>
      <c r="AT10687" s="60"/>
      <c r="AU10687" s="60"/>
      <c r="AV10687" s="60"/>
      <c r="AW10687" s="60"/>
      <c r="AX10687" s="60"/>
      <c r="AY10687" s="60"/>
      <c r="AZ10687" s="60"/>
      <c r="BA10687" s="60"/>
      <c r="BB10687" s="60"/>
      <c r="BC10687" s="61"/>
    </row>
    <row r="10688" spans="43:55">
      <c r="AQ10688" s="64"/>
      <c r="AR10688" s="64"/>
      <c r="AS10688" s="60"/>
      <c r="AT10688" s="60"/>
      <c r="AU10688" s="60"/>
      <c r="AV10688" s="60"/>
      <c r="AW10688" s="60"/>
      <c r="AX10688" s="60"/>
      <c r="AY10688" s="60"/>
      <c r="AZ10688" s="60"/>
      <c r="BA10688" s="60"/>
      <c r="BB10688" s="60"/>
      <c r="BC10688" s="61"/>
    </row>
    <row r="10689" spans="43:55">
      <c r="AQ10689" s="64"/>
      <c r="AR10689" s="64"/>
      <c r="AS10689" s="60"/>
      <c r="AT10689" s="60"/>
      <c r="AU10689" s="60"/>
      <c r="AV10689" s="60"/>
      <c r="AW10689" s="60"/>
      <c r="AX10689" s="60"/>
      <c r="AY10689" s="60"/>
      <c r="AZ10689" s="60"/>
      <c r="BA10689" s="60"/>
      <c r="BB10689" s="60"/>
      <c r="BC10689" s="61"/>
    </row>
    <row r="10690" spans="43:55">
      <c r="AQ10690" s="64"/>
      <c r="AR10690" s="64"/>
      <c r="AS10690" s="60"/>
      <c r="AT10690" s="60"/>
      <c r="AU10690" s="60"/>
      <c r="AV10690" s="60"/>
      <c r="AW10690" s="60"/>
      <c r="AX10690" s="60"/>
      <c r="AY10690" s="60"/>
      <c r="AZ10690" s="60"/>
      <c r="BA10690" s="60"/>
      <c r="BB10690" s="60"/>
      <c r="BC10690" s="61"/>
    </row>
    <row r="10691" spans="43:55">
      <c r="AQ10691" s="64"/>
      <c r="AR10691" s="64"/>
      <c r="AS10691" s="60"/>
      <c r="AT10691" s="60"/>
      <c r="AU10691" s="60"/>
      <c r="AV10691" s="60"/>
      <c r="AW10691" s="60"/>
      <c r="AX10691" s="60"/>
      <c r="AY10691" s="60"/>
      <c r="AZ10691" s="60"/>
      <c r="BA10691" s="60"/>
      <c r="BB10691" s="60"/>
      <c r="BC10691" s="61"/>
    </row>
    <row r="10692" spans="43:55">
      <c r="AQ10692" s="64"/>
      <c r="AR10692" s="64"/>
      <c r="AS10692" s="60"/>
      <c r="AT10692" s="60"/>
      <c r="AU10692" s="60"/>
      <c r="AV10692" s="60"/>
      <c r="AW10692" s="60"/>
      <c r="AX10692" s="60"/>
      <c r="AY10692" s="60"/>
      <c r="AZ10692" s="60"/>
      <c r="BA10692" s="60"/>
      <c r="BB10692" s="60"/>
      <c r="BC10692" s="61"/>
    </row>
    <row r="10693" spans="43:55">
      <c r="AQ10693" s="64"/>
      <c r="AR10693" s="64"/>
      <c r="AS10693" s="60"/>
      <c r="AT10693" s="60"/>
      <c r="AU10693" s="60"/>
      <c r="AV10693" s="60"/>
      <c r="AW10693" s="60"/>
      <c r="AX10693" s="60"/>
      <c r="AY10693" s="60"/>
      <c r="AZ10693" s="60"/>
      <c r="BA10693" s="60"/>
      <c r="BB10693" s="60"/>
      <c r="BC10693" s="61"/>
    </row>
    <row r="10694" spans="43:55">
      <c r="AQ10694" s="64"/>
      <c r="AR10694" s="64"/>
      <c r="AS10694" s="60"/>
      <c r="AT10694" s="60"/>
      <c r="AU10694" s="60"/>
      <c r="AV10694" s="60"/>
      <c r="AW10694" s="60"/>
      <c r="AX10694" s="60"/>
      <c r="AY10694" s="60"/>
      <c r="AZ10694" s="60"/>
      <c r="BA10694" s="60"/>
      <c r="BB10694" s="60"/>
      <c r="BC10694" s="61"/>
    </row>
    <row r="10695" spans="43:55">
      <c r="AQ10695" s="64"/>
      <c r="AR10695" s="64"/>
      <c r="AS10695" s="60"/>
      <c r="AT10695" s="60"/>
      <c r="AU10695" s="60"/>
      <c r="AV10695" s="60"/>
      <c r="AW10695" s="60"/>
      <c r="AX10695" s="60"/>
      <c r="AY10695" s="60"/>
      <c r="AZ10695" s="60"/>
      <c r="BA10695" s="60"/>
      <c r="BB10695" s="60"/>
      <c r="BC10695" s="61"/>
    </row>
    <row r="10696" spans="43:55">
      <c r="AQ10696" s="64"/>
      <c r="AR10696" s="64"/>
      <c r="AS10696" s="60"/>
      <c r="AT10696" s="60"/>
      <c r="AU10696" s="60"/>
      <c r="AV10696" s="60"/>
      <c r="AW10696" s="60"/>
      <c r="AX10696" s="60"/>
      <c r="AY10696" s="60"/>
      <c r="AZ10696" s="60"/>
      <c r="BA10696" s="60"/>
      <c r="BB10696" s="60"/>
      <c r="BC10696" s="61"/>
    </row>
    <row r="10697" spans="43:55">
      <c r="AQ10697" s="64"/>
      <c r="AR10697" s="64"/>
      <c r="AS10697" s="60"/>
      <c r="AT10697" s="60"/>
      <c r="AU10697" s="60"/>
      <c r="AV10697" s="60"/>
      <c r="AW10697" s="60"/>
      <c r="AX10697" s="60"/>
      <c r="AY10697" s="60"/>
      <c r="AZ10697" s="60"/>
      <c r="BA10697" s="60"/>
      <c r="BB10697" s="60"/>
      <c r="BC10697" s="61"/>
    </row>
    <row r="10698" spans="43:55">
      <c r="AQ10698" s="64"/>
      <c r="AR10698" s="64"/>
      <c r="AS10698" s="60"/>
      <c r="AT10698" s="60"/>
      <c r="AU10698" s="60"/>
      <c r="AV10698" s="60"/>
      <c r="AW10698" s="60"/>
      <c r="AX10698" s="60"/>
      <c r="AY10698" s="60"/>
      <c r="AZ10698" s="60"/>
      <c r="BA10698" s="60"/>
      <c r="BB10698" s="60"/>
      <c r="BC10698" s="61"/>
    </row>
    <row r="10699" spans="43:55">
      <c r="AQ10699" s="64"/>
      <c r="AR10699" s="64"/>
      <c r="AS10699" s="60"/>
      <c r="AT10699" s="60"/>
      <c r="AU10699" s="60"/>
      <c r="AV10699" s="60"/>
      <c r="AW10699" s="60"/>
      <c r="AX10699" s="60"/>
      <c r="AY10699" s="60"/>
      <c r="AZ10699" s="60"/>
      <c r="BA10699" s="60"/>
      <c r="BB10699" s="60"/>
      <c r="BC10699" s="61"/>
    </row>
    <row r="10700" spans="43:55">
      <c r="AQ10700" s="64"/>
      <c r="AR10700" s="64"/>
      <c r="AS10700" s="60"/>
      <c r="AT10700" s="60"/>
      <c r="AU10700" s="60"/>
      <c r="AV10700" s="60"/>
      <c r="AW10700" s="60"/>
      <c r="AX10700" s="60"/>
      <c r="AY10700" s="60"/>
      <c r="AZ10700" s="60"/>
      <c r="BA10700" s="60"/>
      <c r="BB10700" s="60"/>
      <c r="BC10700" s="61"/>
    </row>
    <row r="10701" spans="43:55">
      <c r="AQ10701" s="64"/>
      <c r="AR10701" s="64"/>
      <c r="AS10701" s="60"/>
      <c r="AT10701" s="60"/>
      <c r="AU10701" s="60"/>
      <c r="AV10701" s="60"/>
      <c r="AW10701" s="60"/>
      <c r="AX10701" s="60"/>
      <c r="AY10701" s="60"/>
      <c r="AZ10701" s="60"/>
      <c r="BA10701" s="60"/>
      <c r="BB10701" s="60"/>
      <c r="BC10701" s="61"/>
    </row>
    <row r="10702" spans="43:55">
      <c r="AQ10702" s="64"/>
      <c r="AR10702" s="64"/>
      <c r="AS10702" s="60"/>
      <c r="AT10702" s="60"/>
      <c r="AU10702" s="60"/>
      <c r="AV10702" s="60"/>
      <c r="AW10702" s="60"/>
      <c r="AX10702" s="60"/>
      <c r="AY10702" s="60"/>
      <c r="AZ10702" s="60"/>
      <c r="BA10702" s="60"/>
      <c r="BB10702" s="60"/>
      <c r="BC10702" s="61"/>
    </row>
    <row r="10703" spans="43:55">
      <c r="AQ10703" s="64"/>
      <c r="AR10703" s="64"/>
      <c r="AS10703" s="60"/>
      <c r="AT10703" s="60"/>
      <c r="AU10703" s="60"/>
      <c r="AV10703" s="60"/>
      <c r="AW10703" s="60"/>
      <c r="AX10703" s="60"/>
      <c r="AY10703" s="60"/>
      <c r="AZ10703" s="60"/>
      <c r="BA10703" s="60"/>
      <c r="BB10703" s="60"/>
      <c r="BC10703" s="61"/>
    </row>
    <row r="10704" spans="43:55">
      <c r="AQ10704" s="64"/>
      <c r="AR10704" s="64"/>
      <c r="AS10704" s="60"/>
      <c r="AT10704" s="60"/>
      <c r="AU10704" s="60"/>
      <c r="AV10704" s="60"/>
      <c r="AW10704" s="60"/>
      <c r="AX10704" s="60"/>
      <c r="AY10704" s="60"/>
      <c r="AZ10704" s="60"/>
      <c r="BA10704" s="60"/>
      <c r="BB10704" s="60"/>
      <c r="BC10704" s="61"/>
    </row>
    <row r="10705" spans="43:55">
      <c r="AQ10705" s="64"/>
      <c r="AR10705" s="64"/>
      <c r="AS10705" s="60"/>
      <c r="AT10705" s="60"/>
      <c r="AU10705" s="60"/>
      <c r="AV10705" s="60"/>
      <c r="AW10705" s="60"/>
      <c r="AX10705" s="60"/>
      <c r="AY10705" s="60"/>
      <c r="AZ10705" s="60"/>
      <c r="BA10705" s="60"/>
      <c r="BB10705" s="60"/>
      <c r="BC10705" s="61"/>
    </row>
    <row r="10706" spans="43:55">
      <c r="AQ10706" s="64"/>
      <c r="AR10706" s="64"/>
      <c r="AS10706" s="60"/>
      <c r="AT10706" s="60"/>
      <c r="AU10706" s="60"/>
      <c r="AV10706" s="60"/>
      <c r="AW10706" s="60"/>
      <c r="AX10706" s="60"/>
      <c r="AY10706" s="60"/>
      <c r="AZ10706" s="60"/>
      <c r="BA10706" s="60"/>
      <c r="BB10706" s="60"/>
      <c r="BC10706" s="61"/>
    </row>
    <row r="10707" spans="43:55">
      <c r="AQ10707" s="64"/>
      <c r="AR10707" s="64"/>
      <c r="AS10707" s="60"/>
      <c r="AT10707" s="60"/>
      <c r="AU10707" s="60"/>
      <c r="AV10707" s="60"/>
      <c r="AW10707" s="60"/>
      <c r="AX10707" s="60"/>
      <c r="AY10707" s="60"/>
      <c r="AZ10707" s="60"/>
      <c r="BA10707" s="60"/>
      <c r="BB10707" s="60"/>
      <c r="BC10707" s="61"/>
    </row>
    <row r="10708" spans="43:55">
      <c r="AQ10708" s="64"/>
      <c r="AR10708" s="64"/>
      <c r="AS10708" s="60"/>
      <c r="AT10708" s="60"/>
      <c r="AU10708" s="60"/>
      <c r="AV10708" s="60"/>
      <c r="AW10708" s="60"/>
      <c r="AX10708" s="60"/>
      <c r="AY10708" s="60"/>
      <c r="AZ10708" s="60"/>
      <c r="BA10708" s="60"/>
      <c r="BB10708" s="60"/>
      <c r="BC10708" s="61"/>
    </row>
    <row r="10709" spans="43:55">
      <c r="AQ10709" s="64"/>
      <c r="AR10709" s="64"/>
      <c r="AS10709" s="60"/>
      <c r="AT10709" s="60"/>
      <c r="AU10709" s="60"/>
      <c r="AV10709" s="60"/>
      <c r="AW10709" s="60"/>
      <c r="AX10709" s="60"/>
      <c r="AY10709" s="60"/>
      <c r="AZ10709" s="60"/>
      <c r="BA10709" s="60"/>
      <c r="BB10709" s="60"/>
      <c r="BC10709" s="61"/>
    </row>
    <row r="10710" spans="43:55">
      <c r="AQ10710" s="64"/>
      <c r="AR10710" s="64"/>
      <c r="AS10710" s="60"/>
      <c r="AT10710" s="60"/>
      <c r="AU10710" s="60"/>
      <c r="AV10710" s="60"/>
      <c r="AW10710" s="60"/>
      <c r="AX10710" s="60"/>
      <c r="AY10710" s="60"/>
      <c r="AZ10710" s="60"/>
      <c r="BA10710" s="60"/>
      <c r="BB10710" s="60"/>
      <c r="BC10710" s="61"/>
    </row>
    <row r="10711" spans="43:55">
      <c r="AQ10711" s="64"/>
      <c r="AR10711" s="64"/>
      <c r="AS10711" s="60"/>
      <c r="AT10711" s="60"/>
      <c r="AU10711" s="60"/>
      <c r="AV10711" s="60"/>
      <c r="AW10711" s="60"/>
      <c r="AX10711" s="60"/>
      <c r="AY10711" s="60"/>
      <c r="AZ10711" s="60"/>
      <c r="BA10711" s="60"/>
      <c r="BB10711" s="60"/>
      <c r="BC10711" s="61"/>
    </row>
    <row r="10712" spans="43:55">
      <c r="AQ10712" s="64"/>
      <c r="AR10712" s="64"/>
      <c r="AS10712" s="60"/>
      <c r="AT10712" s="60"/>
      <c r="AU10712" s="60"/>
      <c r="AV10712" s="60"/>
      <c r="AW10712" s="60"/>
      <c r="AX10712" s="60"/>
      <c r="AY10712" s="60"/>
      <c r="AZ10712" s="60"/>
      <c r="BA10712" s="60"/>
      <c r="BB10712" s="60"/>
      <c r="BC10712" s="61"/>
    </row>
    <row r="10713" spans="43:55">
      <c r="AQ10713" s="64"/>
      <c r="AR10713" s="64"/>
      <c r="AS10713" s="60"/>
      <c r="AT10713" s="60"/>
      <c r="AU10713" s="60"/>
      <c r="AV10713" s="60"/>
      <c r="AW10713" s="60"/>
      <c r="AX10713" s="60"/>
      <c r="AY10713" s="60"/>
      <c r="AZ10713" s="60"/>
      <c r="BA10713" s="60"/>
      <c r="BB10713" s="60"/>
      <c r="BC10713" s="61"/>
    </row>
    <row r="10714" spans="43:55">
      <c r="AQ10714" s="64"/>
      <c r="AR10714" s="64"/>
      <c r="AS10714" s="60"/>
      <c r="AT10714" s="60"/>
      <c r="AU10714" s="60"/>
      <c r="AV10714" s="60"/>
      <c r="AW10714" s="60"/>
      <c r="AX10714" s="60"/>
      <c r="AY10714" s="60"/>
      <c r="AZ10714" s="60"/>
      <c r="BA10714" s="60"/>
      <c r="BB10714" s="60"/>
      <c r="BC10714" s="61"/>
    </row>
    <row r="10715" spans="43:55">
      <c r="AQ10715" s="64"/>
      <c r="AR10715" s="64"/>
      <c r="AS10715" s="60"/>
      <c r="AT10715" s="60"/>
      <c r="AU10715" s="60"/>
      <c r="AV10715" s="60"/>
      <c r="AW10715" s="60"/>
      <c r="AX10715" s="60"/>
      <c r="AY10715" s="60"/>
      <c r="AZ10715" s="60"/>
      <c r="BA10715" s="60"/>
      <c r="BB10715" s="60"/>
      <c r="BC10715" s="61"/>
    </row>
    <row r="10716" spans="43:55">
      <c r="AQ10716" s="64"/>
      <c r="AR10716" s="64"/>
      <c r="AS10716" s="60"/>
      <c r="AT10716" s="60"/>
      <c r="AU10716" s="60"/>
      <c r="AV10716" s="60"/>
      <c r="AW10716" s="60"/>
      <c r="AX10716" s="60"/>
      <c r="AY10716" s="60"/>
      <c r="AZ10716" s="60"/>
      <c r="BA10716" s="60"/>
      <c r="BB10716" s="60"/>
      <c r="BC10716" s="61"/>
    </row>
    <row r="10717" spans="43:55">
      <c r="AQ10717" s="64"/>
      <c r="AR10717" s="64"/>
      <c r="AS10717" s="60"/>
      <c r="AT10717" s="60"/>
      <c r="AU10717" s="60"/>
      <c r="AV10717" s="60"/>
      <c r="AW10717" s="60"/>
      <c r="AX10717" s="60"/>
      <c r="AY10717" s="60"/>
      <c r="AZ10717" s="60"/>
      <c r="BA10717" s="60"/>
      <c r="BB10717" s="60"/>
      <c r="BC10717" s="61"/>
    </row>
    <row r="10718" spans="43:55">
      <c r="AQ10718" s="64"/>
      <c r="AR10718" s="64"/>
      <c r="AS10718" s="60"/>
      <c r="AT10718" s="60"/>
      <c r="AU10718" s="60"/>
      <c r="AV10718" s="60"/>
      <c r="AW10718" s="60"/>
      <c r="AX10718" s="60"/>
      <c r="AY10718" s="60"/>
      <c r="AZ10718" s="60"/>
      <c r="BA10718" s="60"/>
      <c r="BB10718" s="60"/>
      <c r="BC10718" s="61"/>
    </row>
    <row r="10719" spans="43:55">
      <c r="AQ10719" s="64"/>
      <c r="AR10719" s="64"/>
      <c r="AS10719" s="60"/>
      <c r="AT10719" s="60"/>
      <c r="AU10719" s="60"/>
      <c r="AV10719" s="60"/>
      <c r="AW10719" s="60"/>
      <c r="AX10719" s="60"/>
      <c r="AY10719" s="60"/>
      <c r="AZ10719" s="60"/>
      <c r="BA10719" s="60"/>
      <c r="BB10719" s="60"/>
      <c r="BC10719" s="61"/>
    </row>
    <row r="10720" spans="43:55">
      <c r="AQ10720" s="64"/>
      <c r="AR10720" s="64"/>
      <c r="AS10720" s="60"/>
      <c r="AT10720" s="60"/>
      <c r="AU10720" s="60"/>
      <c r="AV10720" s="60"/>
      <c r="AW10720" s="60"/>
      <c r="AX10720" s="60"/>
      <c r="AY10720" s="60"/>
      <c r="AZ10720" s="60"/>
      <c r="BA10720" s="60"/>
      <c r="BB10720" s="60"/>
      <c r="BC10720" s="61"/>
    </row>
    <row r="10721" spans="43:55">
      <c r="AQ10721" s="64"/>
      <c r="AR10721" s="64"/>
      <c r="AS10721" s="60"/>
      <c r="AT10721" s="60"/>
      <c r="AU10721" s="60"/>
      <c r="AV10721" s="60"/>
      <c r="AW10721" s="60"/>
      <c r="AX10721" s="60"/>
      <c r="AY10721" s="60"/>
      <c r="AZ10721" s="60"/>
      <c r="BA10721" s="60"/>
      <c r="BB10721" s="60"/>
      <c r="BC10721" s="61"/>
    </row>
    <row r="10722" spans="43:55">
      <c r="AQ10722" s="64"/>
      <c r="AR10722" s="64"/>
      <c r="AS10722" s="60"/>
      <c r="AT10722" s="60"/>
      <c r="AU10722" s="60"/>
      <c r="AV10722" s="60"/>
      <c r="AW10722" s="60"/>
      <c r="AX10722" s="60"/>
      <c r="AY10722" s="60"/>
      <c r="AZ10722" s="60"/>
      <c r="BA10722" s="60"/>
      <c r="BB10722" s="60"/>
      <c r="BC10722" s="61"/>
    </row>
    <row r="10723" spans="43:55">
      <c r="AQ10723" s="64"/>
      <c r="AR10723" s="64"/>
      <c r="AS10723" s="60"/>
      <c r="AT10723" s="60"/>
      <c r="AU10723" s="60"/>
      <c r="AV10723" s="60"/>
      <c r="AW10723" s="60"/>
      <c r="AX10723" s="60"/>
      <c r="AY10723" s="60"/>
      <c r="AZ10723" s="60"/>
      <c r="BA10723" s="60"/>
      <c r="BB10723" s="60"/>
      <c r="BC10723" s="61"/>
    </row>
    <row r="10724" spans="43:55">
      <c r="AQ10724" s="64"/>
      <c r="AR10724" s="64"/>
      <c r="AS10724" s="60"/>
      <c r="AT10724" s="60"/>
      <c r="AU10724" s="60"/>
      <c r="AV10724" s="60"/>
      <c r="AW10724" s="60"/>
      <c r="AX10724" s="60"/>
      <c r="AY10724" s="60"/>
      <c r="AZ10724" s="60"/>
      <c r="BA10724" s="60"/>
      <c r="BB10724" s="60"/>
      <c r="BC10724" s="61"/>
    </row>
    <row r="10725" spans="43:55">
      <c r="AQ10725" s="64"/>
      <c r="AR10725" s="64"/>
      <c r="AS10725" s="60"/>
      <c r="AT10725" s="60"/>
      <c r="AU10725" s="60"/>
      <c r="AV10725" s="60"/>
      <c r="AW10725" s="60"/>
      <c r="AX10725" s="60"/>
      <c r="AY10725" s="60"/>
      <c r="AZ10725" s="60"/>
      <c r="BA10725" s="60"/>
      <c r="BB10725" s="60"/>
      <c r="BC10725" s="61"/>
    </row>
    <row r="10726" spans="43:55">
      <c r="AQ10726" s="64"/>
      <c r="AR10726" s="64"/>
      <c r="AS10726" s="60"/>
      <c r="AT10726" s="60"/>
      <c r="AU10726" s="60"/>
      <c r="AV10726" s="60"/>
      <c r="AW10726" s="60"/>
      <c r="AX10726" s="60"/>
      <c r="AY10726" s="60"/>
      <c r="AZ10726" s="60"/>
      <c r="BA10726" s="60"/>
      <c r="BB10726" s="60"/>
      <c r="BC10726" s="61"/>
    </row>
    <row r="10727" spans="43:55">
      <c r="AQ10727" s="64"/>
      <c r="AR10727" s="64"/>
      <c r="AS10727" s="60"/>
      <c r="AT10727" s="60"/>
      <c r="AU10727" s="60"/>
      <c r="AV10727" s="60"/>
      <c r="AW10727" s="60"/>
      <c r="AX10727" s="60"/>
      <c r="AY10727" s="60"/>
      <c r="AZ10727" s="60"/>
      <c r="BA10727" s="60"/>
      <c r="BB10727" s="60"/>
      <c r="BC10727" s="61"/>
    </row>
    <row r="10728" spans="43:55">
      <c r="AQ10728" s="64"/>
      <c r="AR10728" s="64"/>
      <c r="AS10728" s="60"/>
      <c r="AT10728" s="60"/>
      <c r="AU10728" s="60"/>
      <c r="AV10728" s="60"/>
      <c r="AW10728" s="60"/>
      <c r="AX10728" s="60"/>
      <c r="AY10728" s="60"/>
      <c r="AZ10728" s="60"/>
      <c r="BA10728" s="60"/>
      <c r="BB10728" s="60"/>
      <c r="BC10728" s="61"/>
    </row>
    <row r="10729" spans="43:55">
      <c r="AQ10729" s="64"/>
      <c r="AR10729" s="64"/>
      <c r="AS10729" s="60"/>
      <c r="AT10729" s="60"/>
      <c r="AU10729" s="60"/>
      <c r="AV10729" s="60"/>
      <c r="AW10729" s="60"/>
      <c r="AX10729" s="60"/>
      <c r="AY10729" s="60"/>
      <c r="AZ10729" s="60"/>
      <c r="BA10729" s="60"/>
      <c r="BB10729" s="60"/>
      <c r="BC10729" s="61"/>
    </row>
    <row r="10730" spans="43:55">
      <c r="AQ10730" s="64"/>
      <c r="AR10730" s="64"/>
      <c r="AS10730" s="60"/>
      <c r="AT10730" s="60"/>
      <c r="AU10730" s="60"/>
      <c r="AV10730" s="60"/>
      <c r="AW10730" s="60"/>
      <c r="AX10730" s="60"/>
      <c r="AY10730" s="60"/>
      <c r="AZ10730" s="60"/>
      <c r="BA10730" s="60"/>
      <c r="BB10730" s="60"/>
      <c r="BC10730" s="61"/>
    </row>
    <row r="10731" spans="43:55">
      <c r="AQ10731" s="64"/>
      <c r="AR10731" s="64"/>
      <c r="AS10731" s="60"/>
      <c r="AT10731" s="60"/>
      <c r="AU10731" s="60"/>
      <c r="AV10731" s="60"/>
      <c r="AW10731" s="60"/>
      <c r="AX10731" s="60"/>
      <c r="AY10731" s="60"/>
      <c r="AZ10731" s="60"/>
      <c r="BA10731" s="60"/>
      <c r="BB10731" s="60"/>
      <c r="BC10731" s="61"/>
    </row>
    <row r="10732" spans="43:55">
      <c r="AQ10732" s="64"/>
      <c r="AR10732" s="64"/>
      <c r="AS10732" s="60"/>
      <c r="AT10732" s="60"/>
      <c r="AU10732" s="60"/>
      <c r="AV10732" s="60"/>
      <c r="AW10732" s="60"/>
      <c r="AX10732" s="60"/>
      <c r="AY10732" s="60"/>
      <c r="AZ10732" s="60"/>
      <c r="BA10732" s="60"/>
      <c r="BB10732" s="60"/>
      <c r="BC10732" s="61"/>
    </row>
    <row r="10733" spans="43:55">
      <c r="AQ10733" s="64"/>
      <c r="AR10733" s="64"/>
      <c r="AS10733" s="60"/>
      <c r="AT10733" s="60"/>
      <c r="AU10733" s="60"/>
      <c r="AV10733" s="60"/>
      <c r="AW10733" s="60"/>
      <c r="AX10733" s="60"/>
      <c r="AY10733" s="60"/>
      <c r="AZ10733" s="60"/>
      <c r="BA10733" s="60"/>
      <c r="BB10733" s="60"/>
      <c r="BC10733" s="61"/>
    </row>
    <row r="10734" spans="43:55">
      <c r="AQ10734" s="64"/>
      <c r="AR10734" s="64"/>
      <c r="AS10734" s="60"/>
      <c r="AT10734" s="60"/>
      <c r="AU10734" s="60"/>
      <c r="AV10734" s="60"/>
      <c r="AW10734" s="60"/>
      <c r="AX10734" s="60"/>
      <c r="AY10734" s="60"/>
      <c r="AZ10734" s="60"/>
      <c r="BA10734" s="60"/>
      <c r="BB10734" s="60"/>
      <c r="BC10734" s="61"/>
    </row>
    <row r="10735" spans="43:55">
      <c r="AQ10735" s="64"/>
      <c r="AR10735" s="64"/>
      <c r="AS10735" s="60"/>
      <c r="AT10735" s="60"/>
      <c r="AU10735" s="60"/>
      <c r="AV10735" s="60"/>
      <c r="AW10735" s="60"/>
      <c r="AX10735" s="60"/>
      <c r="AY10735" s="60"/>
      <c r="AZ10735" s="60"/>
      <c r="BA10735" s="60"/>
      <c r="BB10735" s="60"/>
      <c r="BC10735" s="61"/>
    </row>
    <row r="10736" spans="43:55">
      <c r="AQ10736" s="64"/>
      <c r="AR10736" s="64"/>
      <c r="AS10736" s="60"/>
      <c r="AT10736" s="60"/>
      <c r="AU10736" s="60"/>
      <c r="AV10736" s="60"/>
      <c r="AW10736" s="60"/>
      <c r="AX10736" s="60"/>
      <c r="AY10736" s="60"/>
      <c r="AZ10736" s="60"/>
      <c r="BA10736" s="60"/>
      <c r="BB10736" s="60"/>
      <c r="BC10736" s="61"/>
    </row>
    <row r="10737" spans="43:55">
      <c r="AQ10737" s="64"/>
      <c r="AR10737" s="64"/>
      <c r="AS10737" s="60"/>
      <c r="AT10737" s="60"/>
      <c r="AU10737" s="60"/>
      <c r="AV10737" s="60"/>
      <c r="AW10737" s="60"/>
      <c r="AX10737" s="60"/>
      <c r="AY10737" s="60"/>
      <c r="AZ10737" s="60"/>
      <c r="BA10737" s="60"/>
      <c r="BB10737" s="60"/>
      <c r="BC10737" s="61"/>
    </row>
    <row r="10738" spans="43:55">
      <c r="AQ10738" s="64"/>
      <c r="AR10738" s="64"/>
      <c r="AS10738" s="60"/>
      <c r="AT10738" s="60"/>
      <c r="AU10738" s="60"/>
      <c r="AV10738" s="60"/>
      <c r="AW10738" s="60"/>
      <c r="AX10738" s="60"/>
      <c r="AY10738" s="60"/>
      <c r="AZ10738" s="60"/>
      <c r="BA10738" s="60"/>
      <c r="BB10738" s="60"/>
      <c r="BC10738" s="61"/>
    </row>
    <row r="10739" spans="43:55">
      <c r="AQ10739" s="64"/>
      <c r="AR10739" s="64"/>
      <c r="AS10739" s="60"/>
      <c r="AT10739" s="60"/>
      <c r="AU10739" s="60"/>
      <c r="AV10739" s="60"/>
      <c r="AW10739" s="60"/>
      <c r="AX10739" s="60"/>
      <c r="AY10739" s="60"/>
      <c r="AZ10739" s="60"/>
      <c r="BA10739" s="60"/>
      <c r="BB10739" s="60"/>
      <c r="BC10739" s="61"/>
    </row>
    <row r="10740" spans="43:55">
      <c r="AQ10740" s="64"/>
      <c r="AR10740" s="64"/>
      <c r="AS10740" s="60"/>
      <c r="AT10740" s="60"/>
      <c r="AU10740" s="60"/>
      <c r="AV10740" s="60"/>
      <c r="AW10740" s="60"/>
      <c r="AX10740" s="60"/>
      <c r="AY10740" s="60"/>
      <c r="AZ10740" s="60"/>
      <c r="BA10740" s="60"/>
      <c r="BB10740" s="60"/>
      <c r="BC10740" s="61"/>
    </row>
    <row r="10741" spans="43:55">
      <c r="AQ10741" s="64"/>
      <c r="AR10741" s="64"/>
      <c r="AS10741" s="60"/>
      <c r="AT10741" s="60"/>
      <c r="AU10741" s="60"/>
      <c r="AV10741" s="60"/>
      <c r="AW10741" s="60"/>
      <c r="AX10741" s="60"/>
      <c r="AY10741" s="60"/>
      <c r="AZ10741" s="60"/>
      <c r="BA10741" s="60"/>
      <c r="BB10741" s="60"/>
      <c r="BC10741" s="61"/>
    </row>
    <row r="10742" spans="43:55">
      <c r="AQ10742" s="64"/>
      <c r="AR10742" s="64"/>
      <c r="AS10742" s="60"/>
      <c r="AT10742" s="60"/>
      <c r="AU10742" s="60"/>
      <c r="AV10742" s="60"/>
      <c r="AW10742" s="60"/>
      <c r="AX10742" s="60"/>
      <c r="AY10742" s="60"/>
      <c r="AZ10742" s="60"/>
      <c r="BA10742" s="60"/>
      <c r="BB10742" s="60"/>
      <c r="BC10742" s="61"/>
    </row>
    <row r="10743" spans="43:55">
      <c r="AQ10743" s="64"/>
      <c r="AR10743" s="64"/>
      <c r="AS10743" s="60"/>
      <c r="AT10743" s="60"/>
      <c r="AU10743" s="60"/>
      <c r="AV10743" s="60"/>
      <c r="AW10743" s="60"/>
      <c r="AX10743" s="60"/>
      <c r="AY10743" s="60"/>
      <c r="AZ10743" s="60"/>
      <c r="BA10743" s="60"/>
      <c r="BB10743" s="60"/>
      <c r="BC10743" s="61"/>
    </row>
    <row r="10744" spans="43:55">
      <c r="AQ10744" s="64"/>
      <c r="AR10744" s="64"/>
      <c r="AS10744" s="60"/>
      <c r="AT10744" s="60"/>
      <c r="AU10744" s="60"/>
      <c r="AV10744" s="60"/>
      <c r="AW10744" s="60"/>
      <c r="AX10744" s="60"/>
      <c r="AY10744" s="60"/>
      <c r="AZ10744" s="60"/>
      <c r="BA10744" s="60"/>
      <c r="BB10744" s="60"/>
      <c r="BC10744" s="61"/>
    </row>
    <row r="10745" spans="43:55">
      <c r="AQ10745" s="64"/>
      <c r="AR10745" s="64"/>
      <c r="AS10745" s="60"/>
      <c r="AT10745" s="60"/>
      <c r="AU10745" s="60"/>
      <c r="AV10745" s="60"/>
      <c r="AW10745" s="60"/>
      <c r="AX10745" s="60"/>
      <c r="AY10745" s="60"/>
      <c r="AZ10745" s="60"/>
      <c r="BA10745" s="60"/>
      <c r="BB10745" s="60"/>
      <c r="BC10745" s="61"/>
    </row>
    <row r="10746" spans="43:55">
      <c r="AQ10746" s="64"/>
      <c r="AR10746" s="64"/>
      <c r="AS10746" s="60"/>
      <c r="AT10746" s="60"/>
      <c r="AU10746" s="60"/>
      <c r="AV10746" s="60"/>
      <c r="AW10746" s="60"/>
      <c r="AX10746" s="60"/>
      <c r="AY10746" s="60"/>
      <c r="AZ10746" s="60"/>
      <c r="BA10746" s="60"/>
      <c r="BB10746" s="60"/>
      <c r="BC10746" s="61"/>
    </row>
    <row r="10747" spans="43:55">
      <c r="AQ10747" s="64"/>
      <c r="AR10747" s="64"/>
      <c r="AS10747" s="60"/>
      <c r="AT10747" s="60"/>
      <c r="AU10747" s="60"/>
      <c r="AV10747" s="60"/>
      <c r="AW10747" s="60"/>
      <c r="AX10747" s="60"/>
      <c r="AY10747" s="60"/>
      <c r="AZ10747" s="60"/>
      <c r="BA10747" s="60"/>
      <c r="BB10747" s="60"/>
      <c r="BC10747" s="61"/>
    </row>
    <row r="10748" spans="43:55">
      <c r="AQ10748" s="64"/>
      <c r="AR10748" s="64"/>
      <c r="AS10748" s="60"/>
      <c r="AT10748" s="60"/>
      <c r="AU10748" s="60"/>
      <c r="AV10748" s="60"/>
      <c r="AW10748" s="60"/>
      <c r="AX10748" s="60"/>
      <c r="AY10748" s="60"/>
      <c r="AZ10748" s="60"/>
      <c r="BA10748" s="60"/>
      <c r="BB10748" s="60"/>
      <c r="BC10748" s="61"/>
    </row>
    <row r="10749" spans="43:55">
      <c r="AQ10749" s="64"/>
      <c r="AR10749" s="64"/>
      <c r="AS10749" s="60"/>
      <c r="AT10749" s="60"/>
      <c r="AU10749" s="60"/>
      <c r="AV10749" s="60"/>
      <c r="AW10749" s="60"/>
      <c r="AX10749" s="60"/>
      <c r="AY10749" s="60"/>
      <c r="AZ10749" s="60"/>
      <c r="BA10749" s="60"/>
      <c r="BB10749" s="60"/>
      <c r="BC10749" s="61"/>
    </row>
    <row r="10750" spans="43:55">
      <c r="AQ10750" s="64"/>
      <c r="AR10750" s="64"/>
      <c r="AS10750" s="60"/>
      <c r="AT10750" s="60"/>
      <c r="AU10750" s="60"/>
      <c r="AV10750" s="60"/>
      <c r="AW10750" s="60"/>
      <c r="AX10750" s="60"/>
      <c r="AY10750" s="60"/>
      <c r="AZ10750" s="60"/>
      <c r="BA10750" s="60"/>
      <c r="BB10750" s="60"/>
      <c r="BC10750" s="61"/>
    </row>
    <row r="10751" spans="43:55">
      <c r="AQ10751" s="64"/>
      <c r="AR10751" s="64"/>
      <c r="AS10751" s="60"/>
      <c r="AT10751" s="60"/>
      <c r="AU10751" s="60"/>
      <c r="AV10751" s="60"/>
      <c r="AW10751" s="60"/>
      <c r="AX10751" s="60"/>
      <c r="AY10751" s="60"/>
      <c r="AZ10751" s="60"/>
      <c r="BA10751" s="60"/>
      <c r="BB10751" s="60"/>
      <c r="BC10751" s="61"/>
    </row>
    <row r="10752" spans="43:55">
      <c r="AQ10752" s="64"/>
      <c r="AR10752" s="64"/>
      <c r="AS10752" s="60"/>
      <c r="AT10752" s="60"/>
      <c r="AU10752" s="60"/>
      <c r="AV10752" s="60"/>
      <c r="AW10752" s="60"/>
      <c r="AX10752" s="60"/>
      <c r="AY10752" s="60"/>
      <c r="AZ10752" s="60"/>
      <c r="BA10752" s="60"/>
      <c r="BB10752" s="60"/>
      <c r="BC10752" s="61"/>
    </row>
    <row r="10753" spans="43:55">
      <c r="AQ10753" s="64"/>
      <c r="AR10753" s="64"/>
      <c r="AS10753" s="60"/>
      <c r="AT10753" s="60"/>
      <c r="AU10753" s="60"/>
      <c r="AV10753" s="60"/>
      <c r="AW10753" s="60"/>
      <c r="AX10753" s="60"/>
      <c r="AY10753" s="60"/>
      <c r="AZ10753" s="60"/>
      <c r="BA10753" s="60"/>
      <c r="BB10753" s="60"/>
      <c r="BC10753" s="61"/>
    </row>
    <row r="10754" spans="43:55">
      <c r="AQ10754" s="64"/>
      <c r="AR10754" s="64"/>
      <c r="AS10754" s="60"/>
      <c r="AT10754" s="60"/>
      <c r="AU10754" s="60"/>
      <c r="AV10754" s="60"/>
      <c r="AW10754" s="60"/>
      <c r="AX10754" s="60"/>
      <c r="AY10754" s="60"/>
      <c r="AZ10754" s="60"/>
      <c r="BA10754" s="60"/>
      <c r="BB10754" s="60"/>
      <c r="BC10754" s="61"/>
    </row>
    <row r="10755" spans="43:55">
      <c r="AQ10755" s="64"/>
      <c r="AR10755" s="64"/>
      <c r="AS10755" s="60"/>
      <c r="AT10755" s="60"/>
      <c r="AU10755" s="60"/>
      <c r="AV10755" s="60"/>
      <c r="AW10755" s="60"/>
      <c r="AX10755" s="60"/>
      <c r="AY10755" s="60"/>
      <c r="AZ10755" s="60"/>
      <c r="BA10755" s="60"/>
      <c r="BB10755" s="60"/>
      <c r="BC10755" s="61"/>
    </row>
    <row r="10756" spans="43:55">
      <c r="AQ10756" s="64"/>
      <c r="AR10756" s="64"/>
      <c r="AS10756" s="60"/>
      <c r="AT10756" s="60"/>
      <c r="AU10756" s="60"/>
      <c r="AV10756" s="60"/>
      <c r="AW10756" s="60"/>
      <c r="AX10756" s="60"/>
      <c r="AY10756" s="60"/>
      <c r="AZ10756" s="60"/>
      <c r="BA10756" s="60"/>
      <c r="BB10756" s="60"/>
      <c r="BC10756" s="61"/>
    </row>
    <row r="10757" spans="43:55">
      <c r="AQ10757" s="64"/>
      <c r="AR10757" s="64"/>
      <c r="AS10757" s="60"/>
      <c r="AT10757" s="60"/>
      <c r="AU10757" s="60"/>
      <c r="AV10757" s="60"/>
      <c r="AW10757" s="60"/>
      <c r="AX10757" s="60"/>
      <c r="AY10757" s="60"/>
      <c r="AZ10757" s="60"/>
      <c r="BA10757" s="60"/>
      <c r="BB10757" s="60"/>
      <c r="BC10757" s="61"/>
    </row>
    <row r="10758" spans="43:55">
      <c r="AQ10758" s="64"/>
      <c r="AR10758" s="64"/>
      <c r="AS10758" s="60"/>
      <c r="AT10758" s="60"/>
      <c r="AU10758" s="60"/>
      <c r="AV10758" s="60"/>
      <c r="AW10758" s="60"/>
      <c r="AX10758" s="60"/>
      <c r="AY10758" s="60"/>
      <c r="AZ10758" s="60"/>
      <c r="BA10758" s="60"/>
      <c r="BB10758" s="60"/>
      <c r="BC10758" s="61"/>
    </row>
    <row r="10759" spans="43:55">
      <c r="AQ10759" s="64"/>
      <c r="AR10759" s="64"/>
      <c r="AS10759" s="60"/>
      <c r="AT10759" s="60"/>
      <c r="AU10759" s="60"/>
      <c r="AV10759" s="60"/>
      <c r="AW10759" s="60"/>
      <c r="AX10759" s="60"/>
      <c r="AY10759" s="60"/>
      <c r="AZ10759" s="60"/>
      <c r="BA10759" s="60"/>
      <c r="BB10759" s="60"/>
      <c r="BC10759" s="61"/>
    </row>
    <row r="10760" spans="43:55">
      <c r="AQ10760" s="64"/>
      <c r="AR10760" s="64"/>
      <c r="AS10760" s="60"/>
      <c r="AT10760" s="60"/>
      <c r="AU10760" s="60"/>
      <c r="AV10760" s="60"/>
      <c r="AW10760" s="60"/>
      <c r="AX10760" s="60"/>
      <c r="AY10760" s="60"/>
      <c r="AZ10760" s="60"/>
      <c r="BA10760" s="60"/>
      <c r="BB10760" s="60"/>
      <c r="BC10760" s="61"/>
    </row>
    <row r="10761" spans="43:55">
      <c r="AQ10761" s="64"/>
      <c r="AR10761" s="64"/>
      <c r="AS10761" s="60"/>
      <c r="AT10761" s="60"/>
      <c r="AU10761" s="60"/>
      <c r="AV10761" s="60"/>
      <c r="AW10761" s="60"/>
      <c r="AX10761" s="60"/>
      <c r="AY10761" s="60"/>
      <c r="AZ10761" s="60"/>
      <c r="BA10761" s="60"/>
      <c r="BB10761" s="60"/>
      <c r="BC10761" s="61"/>
    </row>
    <row r="10762" spans="43:55">
      <c r="AQ10762" s="64"/>
      <c r="AR10762" s="64"/>
      <c r="AS10762" s="60"/>
      <c r="AT10762" s="60"/>
      <c r="AU10762" s="60"/>
      <c r="AV10762" s="60"/>
      <c r="AW10762" s="60"/>
      <c r="AX10762" s="60"/>
      <c r="AY10762" s="60"/>
      <c r="AZ10762" s="60"/>
      <c r="BA10762" s="60"/>
      <c r="BB10762" s="60"/>
      <c r="BC10762" s="61"/>
    </row>
    <row r="10763" spans="43:55">
      <c r="AQ10763" s="64"/>
      <c r="AR10763" s="64"/>
      <c r="AS10763" s="60"/>
      <c r="AT10763" s="60"/>
      <c r="AU10763" s="60"/>
      <c r="AV10763" s="60"/>
      <c r="AW10763" s="60"/>
      <c r="AX10763" s="60"/>
      <c r="AY10763" s="60"/>
      <c r="AZ10763" s="60"/>
      <c r="BA10763" s="60"/>
      <c r="BB10763" s="60"/>
      <c r="BC10763" s="61"/>
    </row>
    <row r="10764" spans="43:55">
      <c r="AQ10764" s="64"/>
      <c r="AR10764" s="64"/>
      <c r="AS10764" s="60"/>
      <c r="AT10764" s="60"/>
      <c r="AU10764" s="60"/>
      <c r="AV10764" s="60"/>
      <c r="AW10764" s="60"/>
      <c r="AX10764" s="60"/>
      <c r="AY10764" s="60"/>
      <c r="AZ10764" s="60"/>
      <c r="BA10764" s="60"/>
      <c r="BB10764" s="60"/>
      <c r="BC10764" s="61"/>
    </row>
    <row r="10765" spans="43:55">
      <c r="AQ10765" s="64"/>
      <c r="AR10765" s="64"/>
      <c r="AS10765" s="60"/>
      <c r="AT10765" s="60"/>
      <c r="AU10765" s="60"/>
      <c r="AV10765" s="60"/>
      <c r="AW10765" s="60"/>
      <c r="AX10765" s="60"/>
      <c r="AY10765" s="60"/>
      <c r="AZ10765" s="60"/>
      <c r="BA10765" s="60"/>
      <c r="BB10765" s="60"/>
      <c r="BC10765" s="61"/>
    </row>
    <row r="10766" spans="43:55">
      <c r="AQ10766" s="64"/>
      <c r="AR10766" s="64"/>
      <c r="AS10766" s="60"/>
      <c r="AT10766" s="60"/>
      <c r="AU10766" s="60"/>
      <c r="AV10766" s="60"/>
      <c r="AW10766" s="60"/>
      <c r="AX10766" s="60"/>
      <c r="AY10766" s="60"/>
      <c r="AZ10766" s="60"/>
      <c r="BA10766" s="60"/>
      <c r="BB10766" s="60"/>
      <c r="BC10766" s="61"/>
    </row>
    <row r="10767" spans="43:55">
      <c r="AQ10767" s="64"/>
      <c r="AR10767" s="64"/>
      <c r="AS10767" s="60"/>
      <c r="AT10767" s="60"/>
      <c r="AU10767" s="60"/>
      <c r="AV10767" s="60"/>
      <c r="AW10767" s="60"/>
      <c r="AX10767" s="60"/>
      <c r="AY10767" s="60"/>
      <c r="AZ10767" s="60"/>
      <c r="BA10767" s="60"/>
      <c r="BB10767" s="60"/>
      <c r="BC10767" s="61"/>
    </row>
    <row r="10768" spans="43:55">
      <c r="AQ10768" s="64"/>
      <c r="AR10768" s="64"/>
      <c r="AS10768" s="60"/>
      <c r="AT10768" s="60"/>
      <c r="AU10768" s="60"/>
      <c r="AV10768" s="60"/>
      <c r="AW10768" s="60"/>
      <c r="AX10768" s="60"/>
      <c r="AY10768" s="60"/>
      <c r="AZ10768" s="60"/>
      <c r="BA10768" s="60"/>
      <c r="BB10768" s="60"/>
      <c r="BC10768" s="61"/>
    </row>
    <row r="10769" spans="43:55">
      <c r="AQ10769" s="64"/>
      <c r="AR10769" s="64"/>
      <c r="AS10769" s="60"/>
      <c r="AT10769" s="60"/>
      <c r="AU10769" s="60"/>
      <c r="AV10769" s="60"/>
      <c r="AW10769" s="60"/>
      <c r="AX10769" s="60"/>
      <c r="AY10769" s="60"/>
      <c r="AZ10769" s="60"/>
      <c r="BA10769" s="60"/>
      <c r="BB10769" s="60"/>
      <c r="BC10769" s="61"/>
    </row>
    <row r="10770" spans="43:55">
      <c r="AQ10770" s="64"/>
      <c r="AR10770" s="64"/>
      <c r="AS10770" s="60"/>
      <c r="AT10770" s="60"/>
      <c r="AU10770" s="60"/>
      <c r="AV10770" s="60"/>
      <c r="AW10770" s="60"/>
      <c r="AX10770" s="60"/>
      <c r="AY10770" s="60"/>
      <c r="AZ10770" s="60"/>
      <c r="BA10770" s="60"/>
      <c r="BB10770" s="60"/>
      <c r="BC10770" s="61"/>
    </row>
    <row r="10771" spans="43:55">
      <c r="AQ10771" s="64"/>
      <c r="AR10771" s="64"/>
      <c r="AS10771" s="60"/>
      <c r="AT10771" s="60"/>
      <c r="AU10771" s="60"/>
      <c r="AV10771" s="60"/>
      <c r="AW10771" s="60"/>
      <c r="AX10771" s="60"/>
      <c r="AY10771" s="60"/>
      <c r="AZ10771" s="60"/>
      <c r="BA10771" s="60"/>
      <c r="BB10771" s="60"/>
      <c r="BC10771" s="61"/>
    </row>
    <row r="10772" spans="43:55">
      <c r="AQ10772" s="64"/>
      <c r="AR10772" s="64"/>
      <c r="AS10772" s="60"/>
      <c r="AT10772" s="60"/>
      <c r="AU10772" s="60"/>
      <c r="AV10772" s="60"/>
      <c r="AW10772" s="60"/>
      <c r="AX10772" s="60"/>
      <c r="AY10772" s="60"/>
      <c r="AZ10772" s="60"/>
      <c r="BA10772" s="60"/>
      <c r="BB10772" s="60"/>
      <c r="BC10772" s="61"/>
    </row>
    <row r="10773" spans="43:55">
      <c r="AQ10773" s="64"/>
      <c r="AR10773" s="64"/>
      <c r="AS10773" s="60"/>
      <c r="AT10773" s="60"/>
      <c r="AU10773" s="60"/>
      <c r="AV10773" s="60"/>
      <c r="AW10773" s="60"/>
      <c r="AX10773" s="60"/>
      <c r="AY10773" s="60"/>
      <c r="AZ10773" s="60"/>
      <c r="BA10773" s="60"/>
      <c r="BB10773" s="60"/>
      <c r="BC10773" s="61"/>
    </row>
    <row r="10774" spans="43:55">
      <c r="AQ10774" s="64"/>
      <c r="AR10774" s="64"/>
      <c r="AS10774" s="60"/>
      <c r="AT10774" s="60"/>
      <c r="AU10774" s="60"/>
      <c r="AV10774" s="60"/>
      <c r="AW10774" s="60"/>
      <c r="AX10774" s="60"/>
      <c r="AY10774" s="60"/>
      <c r="AZ10774" s="60"/>
      <c r="BA10774" s="60"/>
      <c r="BB10774" s="60"/>
      <c r="BC10774" s="61"/>
    </row>
    <row r="10775" spans="43:55">
      <c r="AQ10775" s="64"/>
      <c r="AR10775" s="64"/>
      <c r="AS10775" s="60"/>
      <c r="AT10775" s="60"/>
      <c r="AU10775" s="60"/>
      <c r="AV10775" s="60"/>
      <c r="AW10775" s="60"/>
      <c r="AX10775" s="60"/>
      <c r="AY10775" s="60"/>
      <c r="AZ10775" s="60"/>
      <c r="BA10775" s="60"/>
      <c r="BB10775" s="60"/>
      <c r="BC10775" s="61"/>
    </row>
    <row r="10776" spans="43:55">
      <c r="AQ10776" s="64"/>
      <c r="AR10776" s="64"/>
      <c r="AS10776" s="60"/>
      <c r="AT10776" s="60"/>
      <c r="AU10776" s="60"/>
      <c r="AV10776" s="60"/>
      <c r="AW10776" s="60"/>
      <c r="AX10776" s="60"/>
      <c r="AY10776" s="60"/>
      <c r="AZ10776" s="60"/>
      <c r="BA10776" s="60"/>
      <c r="BB10776" s="60"/>
      <c r="BC10776" s="61"/>
    </row>
    <row r="10777" spans="43:55">
      <c r="AQ10777" s="64"/>
      <c r="AR10777" s="64"/>
      <c r="AS10777" s="60"/>
      <c r="AT10777" s="60"/>
      <c r="AU10777" s="60"/>
      <c r="AV10777" s="60"/>
      <c r="AW10777" s="60"/>
      <c r="AX10777" s="60"/>
      <c r="AY10777" s="60"/>
      <c r="AZ10777" s="60"/>
      <c r="BA10777" s="60"/>
      <c r="BB10777" s="60"/>
      <c r="BC10777" s="61"/>
    </row>
    <row r="10778" spans="43:55">
      <c r="AQ10778" s="64"/>
      <c r="AR10778" s="64"/>
      <c r="AS10778" s="60"/>
      <c r="AT10778" s="60"/>
      <c r="AU10778" s="60"/>
      <c r="AV10778" s="60"/>
      <c r="AW10778" s="60"/>
      <c r="AX10778" s="60"/>
      <c r="AY10778" s="60"/>
      <c r="AZ10778" s="60"/>
      <c r="BA10778" s="60"/>
      <c r="BB10778" s="60"/>
      <c r="BC10778" s="61"/>
    </row>
    <row r="10779" spans="43:55">
      <c r="AQ10779" s="64"/>
      <c r="AR10779" s="64"/>
      <c r="AS10779" s="60"/>
      <c r="AT10779" s="60"/>
      <c r="AU10779" s="60"/>
      <c r="AV10779" s="60"/>
      <c r="AW10779" s="60"/>
      <c r="AX10779" s="60"/>
      <c r="AY10779" s="60"/>
      <c r="AZ10779" s="60"/>
      <c r="BA10779" s="60"/>
      <c r="BB10779" s="60"/>
      <c r="BC10779" s="61"/>
    </row>
    <row r="10780" spans="43:55">
      <c r="AQ10780" s="64"/>
      <c r="AR10780" s="64"/>
      <c r="AS10780" s="60"/>
      <c r="AT10780" s="60"/>
      <c r="AU10780" s="60"/>
      <c r="AV10780" s="60"/>
      <c r="AW10780" s="60"/>
      <c r="AX10780" s="60"/>
      <c r="AY10780" s="60"/>
      <c r="AZ10780" s="60"/>
      <c r="BA10780" s="60"/>
      <c r="BB10780" s="60"/>
      <c r="BC10780" s="61"/>
    </row>
    <row r="10781" spans="43:55">
      <c r="AQ10781" s="64"/>
      <c r="AR10781" s="64"/>
      <c r="AS10781" s="60"/>
      <c r="AT10781" s="60"/>
      <c r="AU10781" s="60"/>
      <c r="AV10781" s="60"/>
      <c r="AW10781" s="60"/>
      <c r="AX10781" s="60"/>
      <c r="AY10781" s="60"/>
      <c r="AZ10781" s="60"/>
      <c r="BA10781" s="60"/>
      <c r="BB10781" s="60"/>
      <c r="BC10781" s="61"/>
    </row>
    <row r="10782" spans="43:55">
      <c r="AQ10782" s="64"/>
      <c r="AR10782" s="64"/>
      <c r="AS10782" s="60"/>
      <c r="AT10782" s="60"/>
      <c r="AU10782" s="60"/>
      <c r="AV10782" s="60"/>
      <c r="AW10782" s="60"/>
      <c r="AX10782" s="60"/>
      <c r="AY10782" s="60"/>
      <c r="AZ10782" s="60"/>
      <c r="BA10782" s="60"/>
      <c r="BB10782" s="60"/>
      <c r="BC10782" s="61"/>
    </row>
    <row r="10783" spans="43:55">
      <c r="AQ10783" s="64"/>
      <c r="AR10783" s="64"/>
      <c r="AS10783" s="60"/>
      <c r="AT10783" s="60"/>
      <c r="AU10783" s="60"/>
      <c r="AV10783" s="60"/>
      <c r="AW10783" s="60"/>
      <c r="AX10783" s="60"/>
      <c r="AY10783" s="60"/>
      <c r="AZ10783" s="60"/>
      <c r="BA10783" s="60"/>
      <c r="BB10783" s="60"/>
      <c r="BC10783" s="61"/>
    </row>
    <row r="10784" spans="43:55">
      <c r="AQ10784" s="64"/>
      <c r="AR10784" s="64"/>
      <c r="AS10784" s="60"/>
      <c r="AT10784" s="60"/>
      <c r="AU10784" s="60"/>
      <c r="AV10784" s="60"/>
      <c r="AW10784" s="60"/>
      <c r="AX10784" s="60"/>
      <c r="AY10784" s="60"/>
      <c r="AZ10784" s="60"/>
      <c r="BA10784" s="60"/>
      <c r="BB10784" s="60"/>
      <c r="BC10784" s="61"/>
    </row>
    <row r="10785" spans="43:55">
      <c r="AQ10785" s="64"/>
      <c r="AR10785" s="64"/>
      <c r="AS10785" s="60"/>
      <c r="AT10785" s="60"/>
      <c r="AU10785" s="60"/>
      <c r="AV10785" s="60"/>
      <c r="AW10785" s="60"/>
      <c r="AX10785" s="60"/>
      <c r="AY10785" s="60"/>
      <c r="AZ10785" s="60"/>
      <c r="BA10785" s="60"/>
      <c r="BB10785" s="60"/>
      <c r="BC10785" s="61"/>
    </row>
    <row r="10786" spans="43:55">
      <c r="AQ10786" s="64"/>
      <c r="AR10786" s="64"/>
      <c r="AS10786" s="60"/>
      <c r="AT10786" s="60"/>
      <c r="AU10786" s="60"/>
      <c r="AV10786" s="60"/>
      <c r="AW10786" s="60"/>
      <c r="AX10786" s="60"/>
      <c r="AY10786" s="60"/>
      <c r="AZ10786" s="60"/>
      <c r="BA10786" s="60"/>
      <c r="BB10786" s="60"/>
      <c r="BC10786" s="61"/>
    </row>
    <row r="10787" spans="43:55">
      <c r="AQ10787" s="64"/>
      <c r="AR10787" s="64"/>
      <c r="AS10787" s="60"/>
      <c r="AT10787" s="60"/>
      <c r="AU10787" s="60"/>
      <c r="AV10787" s="60"/>
      <c r="AW10787" s="60"/>
      <c r="AX10787" s="60"/>
      <c r="AY10787" s="60"/>
      <c r="AZ10787" s="60"/>
      <c r="BA10787" s="60"/>
      <c r="BB10787" s="60"/>
      <c r="BC10787" s="61"/>
    </row>
    <row r="10788" spans="43:55">
      <c r="AQ10788" s="64"/>
      <c r="AR10788" s="64"/>
      <c r="AS10788" s="60"/>
      <c r="AT10788" s="60"/>
      <c r="AU10788" s="60"/>
      <c r="AV10788" s="60"/>
      <c r="AW10788" s="60"/>
      <c r="AX10788" s="60"/>
      <c r="AY10788" s="60"/>
      <c r="AZ10788" s="60"/>
      <c r="BA10788" s="60"/>
      <c r="BB10788" s="60"/>
      <c r="BC10788" s="61"/>
    </row>
    <row r="10789" spans="43:55">
      <c r="AQ10789" s="64"/>
      <c r="AR10789" s="64"/>
      <c r="AS10789" s="60"/>
      <c r="AT10789" s="60"/>
      <c r="AU10789" s="60"/>
      <c r="AV10789" s="60"/>
      <c r="AW10789" s="60"/>
      <c r="AX10789" s="60"/>
      <c r="AY10789" s="60"/>
      <c r="AZ10789" s="60"/>
      <c r="BA10789" s="60"/>
      <c r="BB10789" s="60"/>
      <c r="BC10789" s="61"/>
    </row>
    <row r="10790" spans="43:55">
      <c r="AQ10790" s="64"/>
      <c r="AR10790" s="64"/>
      <c r="AS10790" s="60"/>
      <c r="AT10790" s="60"/>
      <c r="AU10790" s="60"/>
      <c r="AV10790" s="60"/>
      <c r="AW10790" s="60"/>
      <c r="AX10790" s="60"/>
      <c r="AY10790" s="60"/>
      <c r="AZ10790" s="60"/>
      <c r="BA10790" s="60"/>
      <c r="BB10790" s="60"/>
      <c r="BC10790" s="61"/>
    </row>
    <row r="10791" spans="43:55">
      <c r="AQ10791" s="64"/>
      <c r="AR10791" s="64"/>
      <c r="AS10791" s="60"/>
      <c r="AT10791" s="60"/>
      <c r="AU10791" s="60"/>
      <c r="AV10791" s="60"/>
      <c r="AW10791" s="60"/>
      <c r="AX10791" s="60"/>
      <c r="AY10791" s="60"/>
      <c r="AZ10791" s="60"/>
      <c r="BA10791" s="60"/>
      <c r="BB10791" s="60"/>
      <c r="BC10791" s="61"/>
    </row>
    <row r="10792" spans="43:55">
      <c r="AQ10792" s="64"/>
      <c r="AR10792" s="64"/>
      <c r="AS10792" s="60"/>
      <c r="AT10792" s="60"/>
      <c r="AU10792" s="60"/>
      <c r="AV10792" s="60"/>
      <c r="AW10792" s="60"/>
      <c r="AX10792" s="60"/>
      <c r="AY10792" s="60"/>
      <c r="AZ10792" s="60"/>
      <c r="BA10792" s="60"/>
      <c r="BB10792" s="60"/>
      <c r="BC10792" s="61"/>
    </row>
    <row r="10793" spans="43:55">
      <c r="AQ10793" s="64"/>
      <c r="AR10793" s="64"/>
      <c r="AS10793" s="60"/>
      <c r="AT10793" s="60"/>
      <c r="AU10793" s="60"/>
      <c r="AV10793" s="60"/>
      <c r="AW10793" s="60"/>
      <c r="AX10793" s="60"/>
      <c r="AY10793" s="60"/>
      <c r="AZ10793" s="60"/>
      <c r="BA10793" s="60"/>
      <c r="BB10793" s="60"/>
      <c r="BC10793" s="61"/>
    </row>
    <row r="10794" spans="43:55">
      <c r="AQ10794" s="64"/>
      <c r="AR10794" s="64"/>
      <c r="AS10794" s="60"/>
      <c r="AT10794" s="60"/>
      <c r="AU10794" s="60"/>
      <c r="AV10794" s="60"/>
      <c r="AW10794" s="60"/>
      <c r="AX10794" s="60"/>
      <c r="AY10794" s="60"/>
      <c r="AZ10794" s="60"/>
      <c r="BA10794" s="60"/>
      <c r="BB10794" s="60"/>
      <c r="BC10794" s="61"/>
    </row>
    <row r="10795" spans="43:55">
      <c r="AQ10795" s="64"/>
      <c r="AR10795" s="64"/>
      <c r="AS10795" s="60"/>
      <c r="AT10795" s="60"/>
      <c r="AU10795" s="60"/>
      <c r="AV10795" s="60"/>
      <c r="AW10795" s="60"/>
      <c r="AX10795" s="60"/>
      <c r="AY10795" s="60"/>
      <c r="AZ10795" s="60"/>
      <c r="BA10795" s="60"/>
      <c r="BB10795" s="60"/>
      <c r="BC10795" s="61"/>
    </row>
    <row r="10796" spans="43:55">
      <c r="AQ10796" s="64"/>
      <c r="AR10796" s="64"/>
      <c r="AS10796" s="60"/>
      <c r="AT10796" s="60"/>
      <c r="AU10796" s="60"/>
      <c r="AV10796" s="60"/>
      <c r="AW10796" s="60"/>
      <c r="AX10796" s="60"/>
      <c r="AY10796" s="60"/>
      <c r="AZ10796" s="60"/>
      <c r="BA10796" s="60"/>
      <c r="BB10796" s="60"/>
      <c r="BC10796" s="61"/>
    </row>
    <row r="10797" spans="43:55">
      <c r="AQ10797" s="64"/>
      <c r="AR10797" s="64"/>
      <c r="AS10797" s="60"/>
      <c r="AT10797" s="60"/>
      <c r="AU10797" s="60"/>
      <c r="AV10797" s="60"/>
      <c r="AW10797" s="60"/>
      <c r="AX10797" s="60"/>
      <c r="AY10797" s="60"/>
      <c r="AZ10797" s="60"/>
      <c r="BA10797" s="60"/>
      <c r="BB10797" s="60"/>
      <c r="BC10797" s="61"/>
    </row>
    <row r="10798" spans="43:55">
      <c r="AQ10798" s="64"/>
      <c r="AR10798" s="64"/>
      <c r="AS10798" s="60"/>
      <c r="AT10798" s="60"/>
      <c r="AU10798" s="60"/>
      <c r="AV10798" s="60"/>
      <c r="AW10798" s="60"/>
      <c r="AX10798" s="60"/>
      <c r="AY10798" s="60"/>
      <c r="AZ10798" s="60"/>
      <c r="BA10798" s="60"/>
      <c r="BB10798" s="60"/>
      <c r="BC10798" s="61"/>
    </row>
    <row r="10799" spans="43:55">
      <c r="AQ10799" s="64"/>
      <c r="AR10799" s="64"/>
      <c r="AS10799" s="60"/>
      <c r="AT10799" s="60"/>
      <c r="AU10799" s="60"/>
      <c r="AV10799" s="60"/>
      <c r="AW10799" s="60"/>
      <c r="AX10799" s="60"/>
      <c r="AY10799" s="60"/>
      <c r="AZ10799" s="60"/>
      <c r="BA10799" s="60"/>
      <c r="BB10799" s="60"/>
      <c r="BC10799" s="61"/>
    </row>
    <row r="10800" spans="43:55">
      <c r="AQ10800" s="64"/>
      <c r="AR10800" s="64"/>
      <c r="AS10800" s="60"/>
      <c r="AT10800" s="60"/>
      <c r="AU10800" s="60"/>
      <c r="AV10800" s="60"/>
      <c r="AW10800" s="60"/>
      <c r="AX10800" s="60"/>
      <c r="AY10800" s="60"/>
      <c r="AZ10800" s="60"/>
      <c r="BA10800" s="60"/>
      <c r="BB10800" s="60"/>
      <c r="BC10800" s="61"/>
    </row>
    <row r="10801" spans="43:55">
      <c r="AQ10801" s="64"/>
      <c r="AR10801" s="64"/>
      <c r="AS10801" s="60"/>
      <c r="AT10801" s="60"/>
      <c r="AU10801" s="60"/>
      <c r="AV10801" s="60"/>
      <c r="AW10801" s="60"/>
      <c r="AX10801" s="60"/>
      <c r="AY10801" s="60"/>
      <c r="AZ10801" s="60"/>
      <c r="BA10801" s="60"/>
      <c r="BB10801" s="60"/>
      <c r="BC10801" s="61"/>
    </row>
    <row r="10802" spans="43:55">
      <c r="AQ10802" s="64"/>
      <c r="AR10802" s="64"/>
      <c r="AS10802" s="60"/>
      <c r="AT10802" s="60"/>
      <c r="AU10802" s="60"/>
      <c r="AV10802" s="60"/>
      <c r="AW10802" s="60"/>
      <c r="AX10802" s="60"/>
      <c r="AY10802" s="60"/>
      <c r="AZ10802" s="60"/>
      <c r="BA10802" s="60"/>
      <c r="BB10802" s="60"/>
      <c r="BC10802" s="61"/>
    </row>
    <row r="10803" spans="43:55">
      <c r="AQ10803" s="64"/>
      <c r="AR10803" s="64"/>
      <c r="AS10803" s="60"/>
      <c r="AT10803" s="60"/>
      <c r="AU10803" s="60"/>
      <c r="AV10803" s="60"/>
      <c r="AW10803" s="60"/>
      <c r="AX10803" s="60"/>
      <c r="AY10803" s="60"/>
      <c r="AZ10803" s="60"/>
      <c r="BA10803" s="60"/>
      <c r="BB10803" s="60"/>
      <c r="BC10803" s="61"/>
    </row>
    <row r="10804" spans="43:55">
      <c r="AQ10804" s="64"/>
      <c r="AR10804" s="64"/>
      <c r="AS10804" s="60"/>
      <c r="AT10804" s="60"/>
      <c r="AU10804" s="60"/>
      <c r="AV10804" s="60"/>
      <c r="AW10804" s="60"/>
      <c r="AX10804" s="60"/>
      <c r="AY10804" s="60"/>
      <c r="AZ10804" s="60"/>
      <c r="BA10804" s="60"/>
      <c r="BB10804" s="60"/>
      <c r="BC10804" s="61"/>
    </row>
    <row r="10805" spans="43:55">
      <c r="AQ10805" s="64"/>
      <c r="AR10805" s="64"/>
      <c r="AS10805" s="60"/>
      <c r="AT10805" s="60"/>
      <c r="AU10805" s="60"/>
      <c r="AV10805" s="60"/>
      <c r="AW10805" s="60"/>
      <c r="AX10805" s="60"/>
      <c r="AY10805" s="60"/>
      <c r="AZ10805" s="60"/>
      <c r="BA10805" s="60"/>
      <c r="BB10805" s="60"/>
      <c r="BC10805" s="61"/>
    </row>
    <row r="10806" spans="43:55">
      <c r="AQ10806" s="64"/>
      <c r="AR10806" s="64"/>
      <c r="AS10806" s="60"/>
      <c r="AT10806" s="60"/>
      <c r="AU10806" s="60"/>
      <c r="AV10806" s="60"/>
      <c r="AW10806" s="60"/>
      <c r="AX10806" s="60"/>
      <c r="AY10806" s="60"/>
      <c r="AZ10806" s="60"/>
      <c r="BA10806" s="60"/>
      <c r="BB10806" s="60"/>
      <c r="BC10806" s="61"/>
    </row>
    <row r="10807" spans="43:55">
      <c r="AQ10807" s="64"/>
      <c r="AR10807" s="64"/>
      <c r="AS10807" s="60"/>
      <c r="AT10807" s="60"/>
      <c r="AU10807" s="60"/>
      <c r="AV10807" s="60"/>
      <c r="AW10807" s="60"/>
      <c r="AX10807" s="60"/>
      <c r="AY10807" s="60"/>
      <c r="AZ10807" s="60"/>
      <c r="BA10807" s="60"/>
      <c r="BB10807" s="60"/>
      <c r="BC10807" s="61"/>
    </row>
    <row r="10808" spans="43:55">
      <c r="AQ10808" s="64"/>
      <c r="AR10808" s="64"/>
      <c r="AS10808" s="60"/>
      <c r="AT10808" s="60"/>
      <c r="AU10808" s="60"/>
      <c r="AV10808" s="60"/>
      <c r="AW10808" s="60"/>
      <c r="AX10808" s="60"/>
      <c r="AY10808" s="60"/>
      <c r="AZ10808" s="60"/>
      <c r="BA10808" s="60"/>
      <c r="BB10808" s="60"/>
      <c r="BC10808" s="61"/>
    </row>
    <row r="10809" spans="43:55">
      <c r="AQ10809" s="64"/>
      <c r="AR10809" s="64"/>
      <c r="AS10809" s="60"/>
      <c r="AT10809" s="60"/>
      <c r="AU10809" s="60"/>
      <c r="AV10809" s="60"/>
      <c r="AW10809" s="60"/>
      <c r="AX10809" s="60"/>
      <c r="AY10809" s="60"/>
      <c r="AZ10809" s="60"/>
      <c r="BA10809" s="60"/>
      <c r="BB10809" s="60"/>
      <c r="BC10809" s="61"/>
    </row>
    <row r="10810" spans="43:55">
      <c r="AQ10810" s="64"/>
      <c r="AR10810" s="64"/>
      <c r="AS10810" s="60"/>
      <c r="AT10810" s="60"/>
      <c r="AU10810" s="60"/>
      <c r="AV10810" s="60"/>
      <c r="AW10810" s="60"/>
      <c r="AX10810" s="60"/>
      <c r="AY10810" s="60"/>
      <c r="AZ10810" s="60"/>
      <c r="BA10810" s="60"/>
      <c r="BB10810" s="60"/>
      <c r="BC10810" s="61"/>
    </row>
    <row r="10811" spans="43:55">
      <c r="AQ10811" s="64"/>
      <c r="AR10811" s="64"/>
      <c r="AS10811" s="60"/>
      <c r="AT10811" s="60"/>
      <c r="AU10811" s="60"/>
      <c r="AV10811" s="60"/>
      <c r="AW10811" s="60"/>
      <c r="AX10811" s="60"/>
      <c r="AY10811" s="60"/>
      <c r="AZ10811" s="60"/>
      <c r="BA10811" s="60"/>
      <c r="BB10811" s="60"/>
      <c r="BC10811" s="61"/>
    </row>
    <row r="10812" spans="43:55">
      <c r="AQ10812" s="64"/>
      <c r="AR10812" s="64"/>
      <c r="AS10812" s="60"/>
      <c r="AT10812" s="60"/>
      <c r="AU10812" s="60"/>
      <c r="AV10812" s="60"/>
      <c r="AW10812" s="60"/>
      <c r="AX10812" s="60"/>
      <c r="AY10812" s="60"/>
      <c r="AZ10812" s="60"/>
      <c r="BA10812" s="60"/>
      <c r="BB10812" s="60"/>
      <c r="BC10812" s="61"/>
    </row>
    <row r="10813" spans="43:55">
      <c r="AQ10813" s="64"/>
      <c r="AR10813" s="64"/>
      <c r="AS10813" s="60"/>
      <c r="AT10813" s="60"/>
      <c r="AU10813" s="60"/>
      <c r="AV10813" s="60"/>
      <c r="AW10813" s="60"/>
      <c r="AX10813" s="60"/>
      <c r="AY10813" s="60"/>
      <c r="AZ10813" s="60"/>
      <c r="BA10813" s="60"/>
      <c r="BB10813" s="60"/>
      <c r="BC10813" s="61"/>
    </row>
    <row r="10814" spans="43:55">
      <c r="AQ10814" s="64"/>
      <c r="AR10814" s="64"/>
      <c r="AS10814" s="60"/>
      <c r="AT10814" s="60"/>
      <c r="AU10814" s="60"/>
      <c r="AV10814" s="60"/>
      <c r="AW10814" s="60"/>
      <c r="AX10814" s="60"/>
      <c r="AY10814" s="60"/>
      <c r="AZ10814" s="60"/>
      <c r="BA10814" s="60"/>
      <c r="BB10814" s="60"/>
      <c r="BC10814" s="61"/>
    </row>
    <row r="10815" spans="43:55">
      <c r="AQ10815" s="64"/>
      <c r="AR10815" s="64"/>
      <c r="AS10815" s="60"/>
      <c r="AT10815" s="60"/>
      <c r="AU10815" s="60"/>
      <c r="AV10815" s="60"/>
      <c r="AW10815" s="60"/>
      <c r="AX10815" s="60"/>
      <c r="AY10815" s="60"/>
      <c r="AZ10815" s="60"/>
      <c r="BA10815" s="60"/>
      <c r="BB10815" s="60"/>
      <c r="BC10815" s="61"/>
    </row>
    <row r="10816" spans="43:55">
      <c r="AQ10816" s="64"/>
      <c r="AR10816" s="64"/>
      <c r="AS10816" s="60"/>
      <c r="AT10816" s="60"/>
      <c r="AU10816" s="60"/>
      <c r="AV10816" s="60"/>
      <c r="AW10816" s="60"/>
      <c r="AX10816" s="60"/>
      <c r="AY10816" s="60"/>
      <c r="AZ10816" s="60"/>
      <c r="BA10816" s="60"/>
      <c r="BB10816" s="60"/>
      <c r="BC10816" s="61"/>
    </row>
    <row r="10817" spans="43:55">
      <c r="AQ10817" s="64"/>
      <c r="AR10817" s="64"/>
      <c r="AS10817" s="60"/>
      <c r="AT10817" s="60"/>
      <c r="AU10817" s="60"/>
      <c r="AV10817" s="60"/>
      <c r="AW10817" s="60"/>
      <c r="AX10817" s="60"/>
      <c r="AY10817" s="60"/>
      <c r="AZ10817" s="60"/>
      <c r="BA10817" s="60"/>
      <c r="BB10817" s="60"/>
      <c r="BC10817" s="61"/>
    </row>
    <row r="10818" spans="43:55">
      <c r="AQ10818" s="64"/>
      <c r="AR10818" s="64"/>
      <c r="AS10818" s="60"/>
      <c r="AT10818" s="60"/>
      <c r="AU10818" s="60"/>
      <c r="AV10818" s="60"/>
      <c r="AW10818" s="60"/>
      <c r="AX10818" s="60"/>
      <c r="AY10818" s="60"/>
      <c r="AZ10818" s="60"/>
      <c r="BA10818" s="60"/>
      <c r="BB10818" s="60"/>
      <c r="BC10818" s="61"/>
    </row>
    <row r="10819" spans="43:55">
      <c r="AQ10819" s="64"/>
      <c r="AR10819" s="64"/>
      <c r="AS10819" s="60"/>
      <c r="AT10819" s="60"/>
      <c r="AU10819" s="60"/>
      <c r="AV10819" s="60"/>
      <c r="AW10819" s="60"/>
      <c r="AX10819" s="60"/>
      <c r="AY10819" s="60"/>
      <c r="AZ10819" s="60"/>
      <c r="BA10819" s="60"/>
      <c r="BB10819" s="60"/>
      <c r="BC10819" s="61"/>
    </row>
    <row r="10820" spans="43:55">
      <c r="AQ10820" s="64"/>
      <c r="AR10820" s="64"/>
      <c r="AS10820" s="60"/>
      <c r="AT10820" s="60"/>
      <c r="AU10820" s="60"/>
      <c r="AV10820" s="60"/>
      <c r="AW10820" s="60"/>
      <c r="AX10820" s="60"/>
      <c r="AY10820" s="60"/>
      <c r="AZ10820" s="60"/>
      <c r="BA10820" s="60"/>
      <c r="BB10820" s="60"/>
      <c r="BC10820" s="61"/>
    </row>
    <row r="10821" spans="43:55">
      <c r="AQ10821" s="64"/>
      <c r="AR10821" s="64"/>
      <c r="AS10821" s="60"/>
      <c r="AT10821" s="60"/>
      <c r="AU10821" s="60"/>
      <c r="AV10821" s="60"/>
      <c r="AW10821" s="60"/>
      <c r="AX10821" s="60"/>
      <c r="AY10821" s="60"/>
      <c r="AZ10821" s="60"/>
      <c r="BA10821" s="60"/>
      <c r="BB10821" s="60"/>
      <c r="BC10821" s="61"/>
    </row>
    <row r="10822" spans="43:55">
      <c r="AQ10822" s="64"/>
      <c r="AR10822" s="64"/>
      <c r="AS10822" s="60"/>
      <c r="AT10822" s="60"/>
      <c r="AU10822" s="60"/>
      <c r="AV10822" s="60"/>
      <c r="AW10822" s="60"/>
      <c r="AX10822" s="60"/>
      <c r="AY10822" s="60"/>
      <c r="AZ10822" s="60"/>
      <c r="BA10822" s="60"/>
      <c r="BB10822" s="60"/>
      <c r="BC10822" s="61"/>
    </row>
    <row r="10823" spans="43:55">
      <c r="AQ10823" s="64"/>
      <c r="AR10823" s="64"/>
      <c r="AS10823" s="60"/>
      <c r="AT10823" s="60"/>
      <c r="AU10823" s="60"/>
      <c r="AV10823" s="60"/>
      <c r="AW10823" s="60"/>
      <c r="AX10823" s="60"/>
      <c r="AY10823" s="60"/>
      <c r="AZ10823" s="60"/>
      <c r="BA10823" s="60"/>
      <c r="BB10823" s="60"/>
      <c r="BC10823" s="61"/>
    </row>
    <row r="10824" spans="43:55">
      <c r="AQ10824" s="64"/>
      <c r="AR10824" s="64"/>
      <c r="AS10824" s="60"/>
      <c r="AT10824" s="60"/>
      <c r="AU10824" s="60"/>
      <c r="AV10824" s="60"/>
      <c r="AW10824" s="60"/>
      <c r="AX10824" s="60"/>
      <c r="AY10824" s="60"/>
      <c r="AZ10824" s="60"/>
      <c r="BA10824" s="60"/>
      <c r="BB10824" s="60"/>
      <c r="BC10824" s="61"/>
    </row>
    <row r="10825" spans="43:55">
      <c r="AQ10825" s="64"/>
      <c r="AR10825" s="64"/>
      <c r="AS10825" s="60"/>
      <c r="AT10825" s="60"/>
      <c r="AU10825" s="60"/>
      <c r="AV10825" s="60"/>
      <c r="AW10825" s="60"/>
      <c r="AX10825" s="60"/>
      <c r="AY10825" s="60"/>
      <c r="AZ10825" s="60"/>
      <c r="BA10825" s="60"/>
      <c r="BB10825" s="60"/>
      <c r="BC10825" s="61"/>
    </row>
    <row r="10826" spans="43:55">
      <c r="AQ10826" s="64"/>
      <c r="AR10826" s="64"/>
      <c r="AS10826" s="60"/>
      <c r="AT10826" s="60"/>
      <c r="AU10826" s="60"/>
      <c r="AV10826" s="60"/>
      <c r="AW10826" s="60"/>
      <c r="AX10826" s="60"/>
      <c r="AY10826" s="60"/>
      <c r="AZ10826" s="60"/>
      <c r="BA10826" s="60"/>
      <c r="BB10826" s="60"/>
      <c r="BC10826" s="61"/>
    </row>
    <row r="10827" spans="43:55">
      <c r="AQ10827" s="64"/>
      <c r="AR10827" s="64"/>
      <c r="AS10827" s="60"/>
      <c r="AT10827" s="60"/>
      <c r="AU10827" s="60"/>
      <c r="AV10827" s="60"/>
      <c r="AW10827" s="60"/>
      <c r="AX10827" s="60"/>
      <c r="AY10827" s="60"/>
      <c r="AZ10827" s="60"/>
      <c r="BA10827" s="60"/>
      <c r="BB10827" s="60"/>
      <c r="BC10827" s="61"/>
    </row>
    <row r="10828" spans="43:55">
      <c r="AQ10828" s="64"/>
      <c r="AR10828" s="64"/>
      <c r="AS10828" s="60"/>
      <c r="AT10828" s="60"/>
      <c r="AU10828" s="60"/>
      <c r="AV10828" s="60"/>
      <c r="AW10828" s="60"/>
      <c r="AX10828" s="60"/>
      <c r="AY10828" s="60"/>
      <c r="AZ10828" s="60"/>
      <c r="BA10828" s="60"/>
      <c r="BB10828" s="60"/>
      <c r="BC10828" s="61"/>
    </row>
    <row r="10829" spans="43:55">
      <c r="AQ10829" s="64"/>
      <c r="AR10829" s="64"/>
      <c r="AS10829" s="60"/>
      <c r="AT10829" s="60"/>
      <c r="AU10829" s="60"/>
      <c r="AV10829" s="60"/>
      <c r="AW10829" s="60"/>
      <c r="AX10829" s="60"/>
      <c r="AY10829" s="60"/>
      <c r="AZ10829" s="60"/>
      <c r="BA10829" s="60"/>
      <c r="BB10829" s="60"/>
      <c r="BC10829" s="61"/>
    </row>
    <row r="10830" spans="43:55">
      <c r="AQ10830" s="64"/>
      <c r="AR10830" s="64"/>
      <c r="AS10830" s="60"/>
      <c r="AT10830" s="60"/>
      <c r="AU10830" s="60"/>
      <c r="AV10830" s="60"/>
      <c r="AW10830" s="60"/>
      <c r="AX10830" s="60"/>
      <c r="AY10830" s="60"/>
      <c r="AZ10830" s="60"/>
      <c r="BA10830" s="60"/>
      <c r="BB10830" s="60"/>
      <c r="BC10830" s="61"/>
    </row>
    <row r="10831" spans="43:55">
      <c r="AQ10831" s="64"/>
      <c r="AR10831" s="64"/>
      <c r="AS10831" s="60"/>
      <c r="AT10831" s="60"/>
      <c r="AU10831" s="60"/>
      <c r="AV10831" s="60"/>
      <c r="AW10831" s="60"/>
      <c r="AX10831" s="60"/>
      <c r="AY10831" s="60"/>
      <c r="AZ10831" s="60"/>
      <c r="BA10831" s="60"/>
      <c r="BB10831" s="60"/>
      <c r="BC10831" s="61"/>
    </row>
    <row r="10832" spans="43:55">
      <c r="AQ10832" s="64"/>
      <c r="AR10832" s="64"/>
      <c r="AS10832" s="60"/>
      <c r="AT10832" s="60"/>
      <c r="AU10832" s="60"/>
      <c r="AV10832" s="60"/>
      <c r="AW10832" s="60"/>
      <c r="AX10832" s="60"/>
      <c r="AY10832" s="60"/>
      <c r="AZ10832" s="60"/>
      <c r="BA10832" s="60"/>
      <c r="BB10832" s="60"/>
      <c r="BC10832" s="61"/>
    </row>
    <row r="10833" spans="43:55">
      <c r="AQ10833" s="64"/>
      <c r="AR10833" s="64"/>
      <c r="AS10833" s="60"/>
      <c r="AT10833" s="60"/>
      <c r="AU10833" s="60"/>
      <c r="AV10833" s="60"/>
      <c r="AW10833" s="60"/>
      <c r="AX10833" s="60"/>
      <c r="AY10833" s="60"/>
      <c r="AZ10833" s="60"/>
      <c r="BA10833" s="60"/>
      <c r="BB10833" s="60"/>
      <c r="BC10833" s="61"/>
    </row>
    <row r="10834" spans="43:55">
      <c r="AQ10834" s="64"/>
      <c r="AR10834" s="64"/>
      <c r="AS10834" s="60"/>
      <c r="AT10834" s="60"/>
      <c r="AU10834" s="60"/>
      <c r="AV10834" s="60"/>
      <c r="AW10834" s="60"/>
      <c r="AX10834" s="60"/>
      <c r="AY10834" s="60"/>
      <c r="AZ10834" s="60"/>
      <c r="BA10834" s="60"/>
      <c r="BB10834" s="60"/>
      <c r="BC10834" s="61"/>
    </row>
    <row r="10835" spans="43:55">
      <c r="AQ10835" s="64"/>
      <c r="AR10835" s="64"/>
      <c r="AS10835" s="60"/>
      <c r="AT10835" s="60"/>
      <c r="AU10835" s="60"/>
      <c r="AV10835" s="60"/>
      <c r="AW10835" s="60"/>
      <c r="AX10835" s="60"/>
      <c r="AY10835" s="60"/>
      <c r="AZ10835" s="60"/>
      <c r="BA10835" s="60"/>
      <c r="BB10835" s="60"/>
      <c r="BC10835" s="61"/>
    </row>
    <row r="10836" spans="43:55">
      <c r="AQ10836" s="64"/>
      <c r="AR10836" s="64"/>
      <c r="AS10836" s="60"/>
      <c r="AT10836" s="60"/>
      <c r="AU10836" s="60"/>
      <c r="AV10836" s="60"/>
      <c r="AW10836" s="60"/>
      <c r="AX10836" s="60"/>
      <c r="AY10836" s="60"/>
      <c r="AZ10836" s="60"/>
      <c r="BA10836" s="60"/>
      <c r="BB10836" s="60"/>
      <c r="BC10836" s="61"/>
    </row>
    <row r="10837" spans="43:55">
      <c r="AQ10837" s="64"/>
      <c r="AR10837" s="64"/>
      <c r="AS10837" s="60"/>
      <c r="AT10837" s="60"/>
      <c r="AU10837" s="60"/>
      <c r="AV10837" s="60"/>
      <c r="AW10837" s="60"/>
      <c r="AX10837" s="60"/>
      <c r="AY10837" s="60"/>
      <c r="AZ10837" s="60"/>
      <c r="BA10837" s="60"/>
      <c r="BB10837" s="60"/>
      <c r="BC10837" s="61"/>
    </row>
    <row r="10838" spans="43:55">
      <c r="AQ10838" s="64"/>
      <c r="AR10838" s="64"/>
      <c r="AS10838" s="60"/>
      <c r="AT10838" s="60"/>
      <c r="AU10838" s="60"/>
      <c r="AV10838" s="60"/>
      <c r="AW10838" s="60"/>
      <c r="AX10838" s="60"/>
      <c r="AY10838" s="60"/>
      <c r="AZ10838" s="60"/>
      <c r="BA10838" s="60"/>
      <c r="BB10838" s="60"/>
      <c r="BC10838" s="61"/>
    </row>
    <row r="10839" spans="43:55">
      <c r="AQ10839" s="64"/>
      <c r="AR10839" s="64"/>
      <c r="AS10839" s="60"/>
      <c r="AT10839" s="60"/>
      <c r="AU10839" s="60"/>
      <c r="AV10839" s="60"/>
      <c r="AW10839" s="60"/>
      <c r="AX10839" s="60"/>
      <c r="AY10839" s="60"/>
      <c r="AZ10839" s="60"/>
      <c r="BA10839" s="60"/>
      <c r="BB10839" s="60"/>
      <c r="BC10839" s="61"/>
    </row>
    <row r="10840" spans="43:55">
      <c r="AQ10840" s="64"/>
      <c r="AR10840" s="64"/>
      <c r="AS10840" s="60"/>
      <c r="AT10840" s="60"/>
      <c r="AU10840" s="60"/>
      <c r="AV10840" s="60"/>
      <c r="AW10840" s="60"/>
      <c r="AX10840" s="60"/>
      <c r="AY10840" s="60"/>
      <c r="AZ10840" s="60"/>
      <c r="BA10840" s="60"/>
      <c r="BB10840" s="60"/>
      <c r="BC10840" s="61"/>
    </row>
    <row r="10841" spans="43:55">
      <c r="AQ10841" s="64"/>
      <c r="AR10841" s="64"/>
      <c r="AS10841" s="60"/>
      <c r="AT10841" s="60"/>
      <c r="AU10841" s="60"/>
      <c r="AV10841" s="60"/>
      <c r="AW10841" s="60"/>
      <c r="AX10841" s="60"/>
      <c r="AY10841" s="60"/>
      <c r="AZ10841" s="60"/>
      <c r="BA10841" s="60"/>
      <c r="BB10841" s="60"/>
      <c r="BC10841" s="61"/>
    </row>
    <row r="10842" spans="43:55">
      <c r="AQ10842" s="64"/>
      <c r="AR10842" s="64"/>
      <c r="AS10842" s="60"/>
      <c r="AT10842" s="60"/>
      <c r="AU10842" s="60"/>
      <c r="AV10842" s="60"/>
      <c r="AW10842" s="60"/>
      <c r="AX10842" s="60"/>
      <c r="AY10842" s="60"/>
      <c r="AZ10842" s="60"/>
      <c r="BA10842" s="60"/>
      <c r="BB10842" s="60"/>
      <c r="BC10842" s="61"/>
    </row>
    <row r="10843" spans="43:55">
      <c r="AQ10843" s="64"/>
      <c r="AR10843" s="64"/>
      <c r="AS10843" s="60"/>
      <c r="AT10843" s="60"/>
      <c r="AU10843" s="60"/>
      <c r="AV10843" s="60"/>
      <c r="AW10843" s="60"/>
      <c r="AX10843" s="60"/>
      <c r="AY10843" s="60"/>
      <c r="AZ10843" s="60"/>
      <c r="BA10843" s="60"/>
      <c r="BB10843" s="60"/>
      <c r="BC10843" s="61"/>
    </row>
    <row r="10844" spans="43:55">
      <c r="AQ10844" s="64"/>
      <c r="AR10844" s="64"/>
      <c r="AS10844" s="60"/>
      <c r="AT10844" s="60"/>
      <c r="AU10844" s="60"/>
      <c r="AV10844" s="60"/>
      <c r="AW10844" s="60"/>
      <c r="AX10844" s="60"/>
      <c r="AY10844" s="60"/>
      <c r="AZ10844" s="60"/>
      <c r="BA10844" s="60"/>
      <c r="BB10844" s="60"/>
      <c r="BC10844" s="61"/>
    </row>
    <row r="10845" spans="43:55">
      <c r="AQ10845" s="64"/>
      <c r="AR10845" s="64"/>
      <c r="AS10845" s="60"/>
      <c r="AT10845" s="60"/>
      <c r="AU10845" s="60"/>
      <c r="AV10845" s="60"/>
      <c r="AW10845" s="60"/>
      <c r="AX10845" s="60"/>
      <c r="AY10845" s="60"/>
      <c r="AZ10845" s="60"/>
      <c r="BA10845" s="60"/>
      <c r="BB10845" s="60"/>
      <c r="BC10845" s="61"/>
    </row>
    <row r="10846" spans="43:55">
      <c r="AQ10846" s="64"/>
      <c r="AR10846" s="64"/>
      <c r="AS10846" s="60"/>
      <c r="AT10846" s="60"/>
      <c r="AU10846" s="60"/>
      <c r="AV10846" s="60"/>
      <c r="AW10846" s="60"/>
      <c r="AX10846" s="60"/>
      <c r="AY10846" s="60"/>
      <c r="AZ10846" s="60"/>
      <c r="BA10846" s="60"/>
      <c r="BB10846" s="60"/>
      <c r="BC10846" s="61"/>
    </row>
    <row r="10847" spans="43:55">
      <c r="AQ10847" s="64"/>
      <c r="AR10847" s="64"/>
      <c r="AS10847" s="60"/>
      <c r="AT10847" s="60"/>
      <c r="AU10847" s="60"/>
      <c r="AV10847" s="60"/>
      <c r="AW10847" s="60"/>
      <c r="AX10847" s="60"/>
      <c r="AY10847" s="60"/>
      <c r="AZ10847" s="60"/>
      <c r="BA10847" s="60"/>
      <c r="BB10847" s="60"/>
      <c r="BC10847" s="61"/>
    </row>
    <row r="10848" spans="43:55">
      <c r="AQ10848" s="64"/>
      <c r="AR10848" s="64"/>
      <c r="AS10848" s="60"/>
      <c r="AT10848" s="60"/>
      <c r="AU10848" s="60"/>
      <c r="AV10848" s="60"/>
      <c r="AW10848" s="60"/>
      <c r="AX10848" s="60"/>
      <c r="AY10848" s="60"/>
      <c r="AZ10848" s="60"/>
      <c r="BA10848" s="60"/>
      <c r="BB10848" s="60"/>
      <c r="BC10848" s="61"/>
    </row>
    <row r="10849" spans="43:55">
      <c r="AQ10849" s="64"/>
      <c r="AR10849" s="64"/>
      <c r="AS10849" s="60"/>
      <c r="AT10849" s="60"/>
      <c r="AU10849" s="60"/>
      <c r="AV10849" s="60"/>
      <c r="AW10849" s="60"/>
      <c r="AX10849" s="60"/>
      <c r="AY10849" s="60"/>
      <c r="AZ10849" s="60"/>
      <c r="BA10849" s="60"/>
      <c r="BB10849" s="60"/>
      <c r="BC10849" s="61"/>
    </row>
    <row r="10850" spans="43:55">
      <c r="AQ10850" s="64"/>
      <c r="AR10850" s="64"/>
      <c r="AS10850" s="60"/>
      <c r="AT10850" s="60"/>
      <c r="AU10850" s="60"/>
      <c r="AV10850" s="60"/>
      <c r="AW10850" s="60"/>
      <c r="AX10850" s="60"/>
      <c r="AY10850" s="60"/>
      <c r="AZ10850" s="60"/>
      <c r="BA10850" s="60"/>
      <c r="BB10850" s="60"/>
      <c r="BC10850" s="61"/>
    </row>
    <row r="10851" spans="43:55">
      <c r="AQ10851" s="64"/>
      <c r="AR10851" s="64"/>
      <c r="AS10851" s="60"/>
      <c r="AT10851" s="60"/>
      <c r="AU10851" s="60"/>
      <c r="AV10851" s="60"/>
      <c r="AW10851" s="60"/>
      <c r="AX10851" s="60"/>
      <c r="AY10851" s="60"/>
      <c r="AZ10851" s="60"/>
      <c r="BA10851" s="60"/>
      <c r="BB10851" s="60"/>
      <c r="BC10851" s="61"/>
    </row>
    <row r="10852" spans="43:55">
      <c r="AQ10852" s="64"/>
      <c r="AR10852" s="64"/>
      <c r="AS10852" s="60"/>
      <c r="AT10852" s="60"/>
      <c r="AU10852" s="60"/>
      <c r="AV10852" s="60"/>
      <c r="AW10852" s="60"/>
      <c r="AX10852" s="60"/>
      <c r="AY10852" s="60"/>
      <c r="AZ10852" s="60"/>
      <c r="BA10852" s="60"/>
      <c r="BB10852" s="60"/>
      <c r="BC10852" s="61"/>
    </row>
    <row r="10853" spans="43:55">
      <c r="AQ10853" s="64"/>
      <c r="AR10853" s="64"/>
      <c r="AS10853" s="60"/>
      <c r="AT10853" s="60"/>
      <c r="AU10853" s="60"/>
      <c r="AV10853" s="60"/>
      <c r="AW10853" s="60"/>
      <c r="AX10853" s="60"/>
      <c r="AY10853" s="60"/>
      <c r="AZ10853" s="60"/>
      <c r="BA10853" s="60"/>
      <c r="BB10853" s="60"/>
      <c r="BC10853" s="61"/>
    </row>
    <row r="10854" spans="43:55">
      <c r="AQ10854" s="64"/>
      <c r="AR10854" s="64"/>
      <c r="AS10854" s="60"/>
      <c r="AT10854" s="60"/>
      <c r="AU10854" s="60"/>
      <c r="AV10854" s="60"/>
      <c r="AW10854" s="60"/>
      <c r="AX10854" s="60"/>
      <c r="AY10854" s="60"/>
      <c r="AZ10854" s="60"/>
      <c r="BA10854" s="60"/>
      <c r="BB10854" s="60"/>
      <c r="BC10854" s="61"/>
    </row>
    <row r="10855" spans="43:55">
      <c r="AQ10855" s="64"/>
      <c r="AR10855" s="64"/>
      <c r="AS10855" s="60"/>
      <c r="AT10855" s="60"/>
      <c r="AU10855" s="60"/>
      <c r="AV10855" s="60"/>
      <c r="AW10855" s="60"/>
      <c r="AX10855" s="60"/>
      <c r="AY10855" s="60"/>
      <c r="AZ10855" s="60"/>
      <c r="BA10855" s="60"/>
      <c r="BB10855" s="60"/>
      <c r="BC10855" s="61"/>
    </row>
    <row r="10856" spans="43:55">
      <c r="AQ10856" s="64"/>
      <c r="AR10856" s="64"/>
      <c r="AS10856" s="60"/>
      <c r="AT10856" s="60"/>
      <c r="AU10856" s="60"/>
      <c r="AV10856" s="60"/>
      <c r="AW10856" s="60"/>
      <c r="AX10856" s="60"/>
      <c r="AY10856" s="60"/>
      <c r="AZ10856" s="60"/>
      <c r="BA10856" s="60"/>
      <c r="BB10856" s="60"/>
      <c r="BC10856" s="61"/>
    </row>
    <row r="10857" spans="43:55">
      <c r="AQ10857" s="64"/>
      <c r="AR10857" s="64"/>
      <c r="AS10857" s="60"/>
      <c r="AT10857" s="60"/>
      <c r="AU10857" s="60"/>
      <c r="AV10857" s="60"/>
      <c r="AW10857" s="60"/>
      <c r="AX10857" s="60"/>
      <c r="AY10857" s="60"/>
      <c r="AZ10857" s="60"/>
      <c r="BA10857" s="60"/>
      <c r="BB10857" s="60"/>
      <c r="BC10857" s="61"/>
    </row>
    <row r="10858" spans="43:55">
      <c r="AQ10858" s="64"/>
      <c r="AR10858" s="64"/>
      <c r="AS10858" s="60"/>
      <c r="AT10858" s="60"/>
      <c r="AU10858" s="60"/>
      <c r="AV10858" s="60"/>
      <c r="AW10858" s="60"/>
      <c r="AX10858" s="60"/>
      <c r="AY10858" s="60"/>
      <c r="AZ10858" s="60"/>
      <c r="BA10858" s="60"/>
      <c r="BB10858" s="60"/>
      <c r="BC10858" s="61"/>
    </row>
    <row r="10859" spans="43:55">
      <c r="AQ10859" s="64"/>
      <c r="AR10859" s="64"/>
      <c r="AS10859" s="60"/>
      <c r="AT10859" s="60"/>
      <c r="AU10859" s="60"/>
      <c r="AV10859" s="60"/>
      <c r="AW10859" s="60"/>
      <c r="AX10859" s="60"/>
      <c r="AY10859" s="60"/>
      <c r="AZ10859" s="60"/>
      <c r="BA10859" s="60"/>
      <c r="BB10859" s="60"/>
      <c r="BC10859" s="61"/>
    </row>
    <row r="10860" spans="43:55">
      <c r="AQ10860" s="64"/>
      <c r="AR10860" s="64"/>
      <c r="AS10860" s="60"/>
      <c r="AT10860" s="60"/>
      <c r="AU10860" s="60"/>
      <c r="AV10860" s="60"/>
      <c r="AW10860" s="60"/>
      <c r="AX10860" s="60"/>
      <c r="AY10860" s="60"/>
      <c r="AZ10860" s="60"/>
      <c r="BA10860" s="60"/>
      <c r="BB10860" s="60"/>
      <c r="BC10860" s="61"/>
    </row>
    <row r="10861" spans="43:55">
      <c r="AQ10861" s="64"/>
      <c r="AR10861" s="64"/>
      <c r="AS10861" s="60"/>
      <c r="AT10861" s="60"/>
      <c r="AU10861" s="60"/>
      <c r="AV10861" s="60"/>
      <c r="AW10861" s="60"/>
      <c r="AX10861" s="60"/>
      <c r="AY10861" s="60"/>
      <c r="AZ10861" s="60"/>
      <c r="BA10861" s="60"/>
      <c r="BB10861" s="60"/>
      <c r="BC10861" s="61"/>
    </row>
    <row r="10862" spans="43:55">
      <c r="AQ10862" s="64"/>
      <c r="AR10862" s="64"/>
      <c r="AS10862" s="60"/>
      <c r="AT10862" s="60"/>
      <c r="AU10862" s="60"/>
      <c r="AV10862" s="60"/>
      <c r="AW10862" s="60"/>
      <c r="AX10862" s="60"/>
      <c r="AY10862" s="60"/>
      <c r="AZ10862" s="60"/>
      <c r="BA10862" s="60"/>
      <c r="BB10862" s="60"/>
      <c r="BC10862" s="61"/>
    </row>
    <row r="10863" spans="43:55">
      <c r="AQ10863" s="64"/>
      <c r="AR10863" s="64"/>
      <c r="AS10863" s="60"/>
      <c r="AT10863" s="60"/>
      <c r="AU10863" s="60"/>
      <c r="AV10863" s="60"/>
      <c r="AW10863" s="60"/>
      <c r="AX10863" s="60"/>
      <c r="AY10863" s="60"/>
      <c r="AZ10863" s="60"/>
      <c r="BA10863" s="60"/>
      <c r="BB10863" s="60"/>
      <c r="BC10863" s="61"/>
    </row>
    <row r="10864" spans="43:55">
      <c r="AQ10864" s="64"/>
      <c r="AR10864" s="64"/>
      <c r="AS10864" s="60"/>
      <c r="AT10864" s="60"/>
      <c r="AU10864" s="60"/>
      <c r="AV10864" s="60"/>
      <c r="AW10864" s="60"/>
      <c r="AX10864" s="60"/>
      <c r="AY10864" s="60"/>
      <c r="AZ10864" s="60"/>
      <c r="BA10864" s="60"/>
      <c r="BB10864" s="60"/>
      <c r="BC10864" s="61"/>
    </row>
    <row r="10865" spans="43:55">
      <c r="AQ10865" s="64"/>
      <c r="AR10865" s="64"/>
      <c r="AS10865" s="60"/>
      <c r="AT10865" s="60"/>
      <c r="AU10865" s="60"/>
      <c r="AV10865" s="60"/>
      <c r="AW10865" s="60"/>
      <c r="AX10865" s="60"/>
      <c r="AY10865" s="60"/>
      <c r="AZ10865" s="60"/>
      <c r="BA10865" s="60"/>
      <c r="BB10865" s="60"/>
      <c r="BC10865" s="61"/>
    </row>
    <row r="10866" spans="43:55">
      <c r="AQ10866" s="64"/>
      <c r="AR10866" s="64"/>
      <c r="AS10866" s="60"/>
      <c r="AT10866" s="60"/>
      <c r="AU10866" s="60"/>
      <c r="AV10866" s="60"/>
      <c r="AW10866" s="60"/>
      <c r="AX10866" s="60"/>
      <c r="AY10866" s="60"/>
      <c r="AZ10866" s="60"/>
      <c r="BA10866" s="60"/>
      <c r="BB10866" s="60"/>
      <c r="BC10866" s="61"/>
    </row>
    <row r="10867" spans="43:55">
      <c r="AQ10867" s="64"/>
      <c r="AR10867" s="64"/>
      <c r="AS10867" s="60"/>
      <c r="AT10867" s="60"/>
      <c r="AU10867" s="60"/>
      <c r="AV10867" s="60"/>
      <c r="AW10867" s="60"/>
      <c r="AX10867" s="60"/>
      <c r="AY10867" s="60"/>
      <c r="AZ10867" s="60"/>
      <c r="BA10867" s="60"/>
      <c r="BB10867" s="60"/>
      <c r="BC10867" s="61"/>
    </row>
    <row r="10868" spans="43:55">
      <c r="AQ10868" s="64"/>
      <c r="AR10868" s="64"/>
      <c r="AS10868" s="60"/>
      <c r="AT10868" s="60"/>
      <c r="AU10868" s="60"/>
      <c r="AV10868" s="60"/>
      <c r="AW10868" s="60"/>
      <c r="AX10868" s="60"/>
      <c r="AY10868" s="60"/>
      <c r="AZ10868" s="60"/>
      <c r="BA10868" s="60"/>
      <c r="BB10868" s="60"/>
      <c r="BC10868" s="61"/>
    </row>
    <row r="10869" spans="43:55">
      <c r="AQ10869" s="64"/>
      <c r="AR10869" s="64"/>
      <c r="AS10869" s="60"/>
      <c r="AT10869" s="60"/>
      <c r="AU10869" s="60"/>
      <c r="AV10869" s="60"/>
      <c r="AW10869" s="60"/>
      <c r="AX10869" s="60"/>
      <c r="AY10869" s="60"/>
      <c r="AZ10869" s="60"/>
      <c r="BA10869" s="60"/>
      <c r="BB10869" s="60"/>
      <c r="BC10869" s="61"/>
    </row>
    <row r="10870" spans="43:55">
      <c r="AQ10870" s="64"/>
      <c r="AR10870" s="64"/>
      <c r="AS10870" s="60"/>
      <c r="AT10870" s="60"/>
      <c r="AU10870" s="60"/>
      <c r="AV10870" s="60"/>
      <c r="AW10870" s="60"/>
      <c r="AX10870" s="60"/>
      <c r="AY10870" s="60"/>
      <c r="AZ10870" s="60"/>
      <c r="BA10870" s="60"/>
      <c r="BB10870" s="60"/>
      <c r="BC10870" s="61"/>
    </row>
    <row r="10871" spans="43:55">
      <c r="AQ10871" s="64"/>
      <c r="AR10871" s="64"/>
      <c r="AS10871" s="60"/>
      <c r="AT10871" s="60"/>
      <c r="AU10871" s="60"/>
      <c r="AV10871" s="60"/>
      <c r="AW10871" s="60"/>
      <c r="AX10871" s="60"/>
      <c r="AY10871" s="60"/>
      <c r="AZ10871" s="60"/>
      <c r="BA10871" s="60"/>
      <c r="BB10871" s="60"/>
      <c r="BC10871" s="61"/>
    </row>
    <row r="10872" spans="43:55">
      <c r="AQ10872" s="64"/>
      <c r="AR10872" s="64"/>
      <c r="AS10872" s="60"/>
      <c r="AT10872" s="60"/>
      <c r="AU10872" s="60"/>
      <c r="AV10872" s="60"/>
      <c r="AW10872" s="60"/>
      <c r="AX10872" s="60"/>
      <c r="AY10872" s="60"/>
      <c r="AZ10872" s="60"/>
      <c r="BA10872" s="60"/>
      <c r="BB10872" s="60"/>
      <c r="BC10872" s="61"/>
    </row>
    <row r="10873" spans="43:55">
      <c r="AQ10873" s="64"/>
      <c r="AR10873" s="64"/>
      <c r="AS10873" s="60"/>
      <c r="AT10873" s="60"/>
      <c r="AU10873" s="60"/>
      <c r="AV10873" s="60"/>
      <c r="AW10873" s="60"/>
      <c r="AX10873" s="60"/>
      <c r="AY10873" s="60"/>
      <c r="AZ10873" s="60"/>
      <c r="BA10873" s="60"/>
      <c r="BB10873" s="60"/>
      <c r="BC10873" s="61"/>
    </row>
    <row r="10874" spans="43:55">
      <c r="AQ10874" s="64"/>
      <c r="AR10874" s="64"/>
      <c r="AS10874" s="60"/>
      <c r="AT10874" s="60"/>
      <c r="AU10874" s="60"/>
      <c r="AV10874" s="60"/>
      <c r="AW10874" s="60"/>
      <c r="AX10874" s="60"/>
      <c r="AY10874" s="60"/>
      <c r="AZ10874" s="60"/>
      <c r="BA10874" s="60"/>
      <c r="BB10874" s="60"/>
      <c r="BC10874" s="61"/>
    </row>
    <row r="10875" spans="43:55">
      <c r="AQ10875" s="64"/>
      <c r="AR10875" s="64"/>
      <c r="AS10875" s="60"/>
      <c r="AT10875" s="60"/>
      <c r="AU10875" s="60"/>
      <c r="AV10875" s="60"/>
      <c r="AW10875" s="60"/>
      <c r="AX10875" s="60"/>
      <c r="AY10875" s="60"/>
      <c r="AZ10875" s="60"/>
      <c r="BA10875" s="60"/>
      <c r="BB10875" s="60"/>
      <c r="BC10875" s="61"/>
    </row>
    <row r="10876" spans="43:55">
      <c r="AQ10876" s="64"/>
      <c r="AR10876" s="64"/>
      <c r="AS10876" s="60"/>
      <c r="AT10876" s="60"/>
      <c r="AU10876" s="60"/>
      <c r="AV10876" s="60"/>
      <c r="AW10876" s="60"/>
      <c r="AX10876" s="60"/>
      <c r="AY10876" s="60"/>
      <c r="AZ10876" s="60"/>
      <c r="BA10876" s="60"/>
      <c r="BB10876" s="60"/>
      <c r="BC10876" s="61"/>
    </row>
    <row r="10877" spans="43:55">
      <c r="AQ10877" s="64"/>
      <c r="AR10877" s="64"/>
      <c r="AS10877" s="60"/>
      <c r="AT10877" s="60"/>
      <c r="AU10877" s="60"/>
      <c r="AV10877" s="60"/>
      <c r="AW10877" s="60"/>
      <c r="AX10877" s="60"/>
      <c r="AY10877" s="60"/>
      <c r="AZ10877" s="60"/>
      <c r="BA10877" s="60"/>
      <c r="BB10877" s="60"/>
      <c r="BC10877" s="61"/>
    </row>
    <row r="10878" spans="43:55">
      <c r="AQ10878" s="64"/>
      <c r="AR10878" s="64"/>
      <c r="AS10878" s="60"/>
      <c r="AT10878" s="60"/>
      <c r="AU10878" s="60"/>
      <c r="AV10878" s="60"/>
      <c r="AW10878" s="60"/>
      <c r="AX10878" s="60"/>
      <c r="AY10878" s="60"/>
      <c r="AZ10878" s="60"/>
      <c r="BA10878" s="60"/>
      <c r="BB10878" s="60"/>
      <c r="BC10878" s="61"/>
    </row>
    <row r="10879" spans="43:55">
      <c r="AQ10879" s="64"/>
      <c r="AR10879" s="64"/>
      <c r="AS10879" s="60"/>
      <c r="AT10879" s="60"/>
      <c r="AU10879" s="60"/>
      <c r="AV10879" s="60"/>
      <c r="AW10879" s="60"/>
      <c r="AX10879" s="60"/>
      <c r="AY10879" s="60"/>
      <c r="AZ10879" s="60"/>
      <c r="BA10879" s="60"/>
      <c r="BB10879" s="60"/>
      <c r="BC10879" s="61"/>
    </row>
    <row r="10880" spans="43:55">
      <c r="AQ10880" s="64"/>
      <c r="AR10880" s="64"/>
      <c r="AS10880" s="60"/>
      <c r="AT10880" s="60"/>
      <c r="AU10880" s="60"/>
      <c r="AV10880" s="60"/>
      <c r="AW10880" s="60"/>
      <c r="AX10880" s="60"/>
      <c r="AY10880" s="60"/>
      <c r="AZ10880" s="60"/>
      <c r="BA10880" s="60"/>
      <c r="BB10880" s="60"/>
      <c r="BC10880" s="61"/>
    </row>
    <row r="10881" spans="43:55">
      <c r="AQ10881" s="64"/>
      <c r="AR10881" s="64"/>
      <c r="AS10881" s="60"/>
      <c r="AT10881" s="60"/>
      <c r="AU10881" s="60"/>
      <c r="AV10881" s="60"/>
      <c r="AW10881" s="60"/>
      <c r="AX10881" s="60"/>
      <c r="AY10881" s="60"/>
      <c r="AZ10881" s="60"/>
      <c r="BA10881" s="60"/>
      <c r="BB10881" s="60"/>
      <c r="BC10881" s="61"/>
    </row>
    <row r="10882" spans="43:55">
      <c r="AQ10882" s="64"/>
      <c r="AR10882" s="64"/>
      <c r="AS10882" s="60"/>
      <c r="AT10882" s="60"/>
      <c r="AU10882" s="60"/>
      <c r="AV10882" s="60"/>
      <c r="AW10882" s="60"/>
      <c r="AX10882" s="60"/>
      <c r="AY10882" s="60"/>
      <c r="AZ10882" s="60"/>
      <c r="BA10882" s="60"/>
      <c r="BB10882" s="60"/>
      <c r="BC10882" s="61"/>
    </row>
    <row r="10883" spans="43:55">
      <c r="AQ10883" s="64"/>
      <c r="AR10883" s="64"/>
      <c r="AS10883" s="60"/>
      <c r="AT10883" s="60"/>
      <c r="AU10883" s="60"/>
      <c r="AV10883" s="60"/>
      <c r="AW10883" s="60"/>
      <c r="AX10883" s="60"/>
      <c r="AY10883" s="60"/>
      <c r="AZ10883" s="60"/>
      <c r="BA10883" s="60"/>
      <c r="BB10883" s="60"/>
      <c r="BC10883" s="61"/>
    </row>
    <row r="10884" spans="43:55">
      <c r="AQ10884" s="64"/>
      <c r="AR10884" s="64"/>
      <c r="AS10884" s="60"/>
      <c r="AT10884" s="60"/>
      <c r="AU10884" s="60"/>
      <c r="AV10884" s="60"/>
      <c r="AW10884" s="60"/>
      <c r="AX10884" s="60"/>
      <c r="AY10884" s="60"/>
      <c r="AZ10884" s="60"/>
      <c r="BA10884" s="60"/>
      <c r="BB10884" s="60"/>
      <c r="BC10884" s="61"/>
    </row>
    <row r="10885" spans="43:55">
      <c r="AQ10885" s="64"/>
      <c r="AR10885" s="64"/>
      <c r="AS10885" s="60"/>
      <c r="AT10885" s="60"/>
      <c r="AU10885" s="60"/>
      <c r="AV10885" s="60"/>
      <c r="AW10885" s="60"/>
      <c r="AX10885" s="60"/>
      <c r="AY10885" s="60"/>
      <c r="AZ10885" s="60"/>
      <c r="BA10885" s="60"/>
      <c r="BB10885" s="60"/>
      <c r="BC10885" s="61"/>
    </row>
    <row r="10886" spans="43:55">
      <c r="AQ10886" s="64"/>
      <c r="AR10886" s="64"/>
      <c r="AS10886" s="60"/>
      <c r="AT10886" s="60"/>
      <c r="AU10886" s="60"/>
      <c r="AV10886" s="60"/>
      <c r="AW10886" s="60"/>
      <c r="AX10886" s="60"/>
      <c r="AY10886" s="60"/>
      <c r="AZ10886" s="60"/>
      <c r="BA10886" s="60"/>
      <c r="BB10886" s="60"/>
      <c r="BC10886" s="61"/>
    </row>
    <row r="10887" spans="43:55">
      <c r="AQ10887" s="64"/>
      <c r="AR10887" s="64"/>
      <c r="AS10887" s="60"/>
      <c r="AT10887" s="60"/>
      <c r="AU10887" s="60"/>
      <c r="AV10887" s="60"/>
      <c r="AW10887" s="60"/>
      <c r="AX10887" s="60"/>
      <c r="AY10887" s="60"/>
      <c r="AZ10887" s="60"/>
      <c r="BA10887" s="60"/>
      <c r="BB10887" s="60"/>
      <c r="BC10887" s="61"/>
    </row>
    <row r="10888" spans="43:55">
      <c r="AQ10888" s="64"/>
      <c r="AR10888" s="64"/>
      <c r="AS10888" s="60"/>
      <c r="AT10888" s="60"/>
      <c r="AU10888" s="60"/>
      <c r="AV10888" s="60"/>
      <c r="AW10888" s="60"/>
      <c r="AX10888" s="60"/>
      <c r="AY10888" s="60"/>
      <c r="AZ10888" s="60"/>
      <c r="BA10888" s="60"/>
      <c r="BB10888" s="60"/>
      <c r="BC10888" s="61"/>
    </row>
    <row r="10889" spans="43:55">
      <c r="AQ10889" s="64"/>
      <c r="AR10889" s="64"/>
      <c r="AS10889" s="60"/>
      <c r="AT10889" s="60"/>
      <c r="AU10889" s="60"/>
      <c r="AV10889" s="60"/>
      <c r="AW10889" s="60"/>
      <c r="AX10889" s="60"/>
      <c r="AY10889" s="60"/>
      <c r="AZ10889" s="60"/>
      <c r="BA10889" s="60"/>
      <c r="BB10889" s="60"/>
      <c r="BC10889" s="61"/>
    </row>
    <row r="10890" spans="43:55">
      <c r="AQ10890" s="64"/>
      <c r="AR10890" s="64"/>
      <c r="AS10890" s="60"/>
      <c r="AT10890" s="60"/>
      <c r="AU10890" s="60"/>
      <c r="AV10890" s="60"/>
      <c r="AW10890" s="60"/>
      <c r="AX10890" s="60"/>
      <c r="AY10890" s="60"/>
      <c r="AZ10890" s="60"/>
      <c r="BA10890" s="60"/>
      <c r="BB10890" s="60"/>
      <c r="BC10890" s="61"/>
    </row>
    <row r="10891" spans="43:55">
      <c r="AQ10891" s="64"/>
      <c r="AR10891" s="64"/>
      <c r="AS10891" s="60"/>
      <c r="AT10891" s="60"/>
      <c r="AU10891" s="60"/>
      <c r="AV10891" s="60"/>
      <c r="AW10891" s="60"/>
      <c r="AX10891" s="60"/>
      <c r="AY10891" s="60"/>
      <c r="AZ10891" s="60"/>
      <c r="BA10891" s="60"/>
      <c r="BB10891" s="60"/>
      <c r="BC10891" s="61"/>
    </row>
    <row r="10892" spans="43:55">
      <c r="AQ10892" s="64"/>
      <c r="AR10892" s="64"/>
      <c r="AS10892" s="60"/>
      <c r="AT10892" s="60"/>
      <c r="AU10892" s="60"/>
      <c r="AV10892" s="60"/>
      <c r="AW10892" s="60"/>
      <c r="AX10892" s="60"/>
      <c r="AY10892" s="60"/>
      <c r="AZ10892" s="60"/>
      <c r="BA10892" s="60"/>
      <c r="BB10892" s="60"/>
      <c r="BC10892" s="61"/>
    </row>
    <row r="10893" spans="43:55">
      <c r="AQ10893" s="64"/>
      <c r="AR10893" s="64"/>
      <c r="AS10893" s="60"/>
      <c r="AT10893" s="60"/>
      <c r="AU10893" s="60"/>
      <c r="AV10893" s="60"/>
      <c r="AW10893" s="60"/>
      <c r="AX10893" s="60"/>
      <c r="AY10893" s="60"/>
      <c r="AZ10893" s="60"/>
      <c r="BA10893" s="60"/>
      <c r="BB10893" s="60"/>
      <c r="BC10893" s="61"/>
    </row>
    <row r="10894" spans="43:55">
      <c r="AQ10894" s="64"/>
      <c r="AR10894" s="64"/>
      <c r="AS10894" s="60"/>
      <c r="AT10894" s="60"/>
      <c r="AU10894" s="60"/>
      <c r="AV10894" s="60"/>
      <c r="AW10894" s="60"/>
      <c r="AX10894" s="60"/>
      <c r="AY10894" s="60"/>
      <c r="AZ10894" s="60"/>
      <c r="BA10894" s="60"/>
      <c r="BB10894" s="60"/>
      <c r="BC10894" s="61"/>
    </row>
    <row r="10895" spans="43:55">
      <c r="AQ10895" s="64"/>
      <c r="AR10895" s="64"/>
      <c r="AS10895" s="60"/>
      <c r="AT10895" s="60"/>
      <c r="AU10895" s="60"/>
      <c r="AV10895" s="60"/>
      <c r="AW10895" s="60"/>
      <c r="AX10895" s="60"/>
      <c r="AY10895" s="60"/>
      <c r="AZ10895" s="60"/>
      <c r="BA10895" s="60"/>
      <c r="BB10895" s="60"/>
      <c r="BC10895" s="61"/>
    </row>
    <row r="10896" spans="43:55">
      <c r="AQ10896" s="64"/>
      <c r="AR10896" s="64"/>
      <c r="AS10896" s="60"/>
      <c r="AT10896" s="60"/>
      <c r="AU10896" s="60"/>
      <c r="AV10896" s="60"/>
      <c r="AW10896" s="60"/>
      <c r="AX10896" s="60"/>
      <c r="AY10896" s="60"/>
      <c r="AZ10896" s="60"/>
      <c r="BA10896" s="60"/>
      <c r="BB10896" s="60"/>
      <c r="BC10896" s="61"/>
    </row>
    <row r="10897" spans="43:55">
      <c r="AQ10897" s="64"/>
      <c r="AR10897" s="64"/>
      <c r="AS10897" s="60"/>
      <c r="AT10897" s="60"/>
      <c r="AU10897" s="60"/>
      <c r="AV10897" s="60"/>
      <c r="AW10897" s="60"/>
      <c r="AX10897" s="60"/>
      <c r="AY10897" s="60"/>
      <c r="AZ10897" s="60"/>
      <c r="BA10897" s="60"/>
      <c r="BB10897" s="60"/>
      <c r="BC10897" s="61"/>
    </row>
    <row r="10898" spans="43:55">
      <c r="AQ10898" s="64"/>
      <c r="AR10898" s="64"/>
      <c r="AS10898" s="60"/>
      <c r="AT10898" s="60"/>
      <c r="AU10898" s="60"/>
      <c r="AV10898" s="60"/>
      <c r="AW10898" s="60"/>
      <c r="AX10898" s="60"/>
      <c r="AY10898" s="60"/>
      <c r="AZ10898" s="60"/>
      <c r="BA10898" s="60"/>
      <c r="BB10898" s="60"/>
      <c r="BC10898" s="61"/>
    </row>
    <row r="10899" spans="43:55">
      <c r="AQ10899" s="64"/>
      <c r="AR10899" s="64"/>
      <c r="AS10899" s="60"/>
      <c r="AT10899" s="60"/>
      <c r="AU10899" s="60"/>
      <c r="AV10899" s="60"/>
      <c r="AW10899" s="60"/>
      <c r="AX10899" s="60"/>
      <c r="AY10899" s="60"/>
      <c r="AZ10899" s="60"/>
      <c r="BA10899" s="60"/>
      <c r="BB10899" s="60"/>
      <c r="BC10899" s="61"/>
    </row>
    <row r="10900" spans="43:55">
      <c r="AQ10900" s="64"/>
      <c r="AR10900" s="64"/>
      <c r="AS10900" s="60"/>
      <c r="AT10900" s="60"/>
      <c r="AU10900" s="60"/>
      <c r="AV10900" s="60"/>
      <c r="AW10900" s="60"/>
      <c r="AX10900" s="60"/>
      <c r="AY10900" s="60"/>
      <c r="AZ10900" s="60"/>
      <c r="BA10900" s="60"/>
      <c r="BB10900" s="60"/>
      <c r="BC10900" s="61"/>
    </row>
    <row r="10901" spans="43:55">
      <c r="AQ10901" s="64"/>
      <c r="AR10901" s="64"/>
      <c r="AS10901" s="60"/>
      <c r="AT10901" s="60"/>
      <c r="AU10901" s="60"/>
      <c r="AV10901" s="60"/>
      <c r="AW10901" s="60"/>
      <c r="AX10901" s="60"/>
      <c r="AY10901" s="60"/>
      <c r="AZ10901" s="60"/>
      <c r="BA10901" s="60"/>
      <c r="BB10901" s="60"/>
      <c r="BC10901" s="61"/>
    </row>
    <row r="10902" spans="43:55">
      <c r="AQ10902" s="64"/>
      <c r="AR10902" s="64"/>
      <c r="AS10902" s="60"/>
      <c r="AT10902" s="60"/>
      <c r="AU10902" s="60"/>
      <c r="AV10902" s="60"/>
      <c r="AW10902" s="60"/>
      <c r="AX10902" s="60"/>
      <c r="AY10902" s="60"/>
      <c r="AZ10902" s="60"/>
      <c r="BA10902" s="60"/>
      <c r="BB10902" s="60"/>
      <c r="BC10902" s="61"/>
    </row>
    <row r="10903" spans="43:55">
      <c r="AQ10903" s="64"/>
      <c r="AR10903" s="64"/>
      <c r="AS10903" s="60"/>
      <c r="AT10903" s="60"/>
      <c r="AU10903" s="60"/>
      <c r="AV10903" s="60"/>
      <c r="AW10903" s="60"/>
      <c r="AX10903" s="60"/>
      <c r="AY10903" s="60"/>
      <c r="AZ10903" s="60"/>
      <c r="BA10903" s="60"/>
      <c r="BB10903" s="60"/>
      <c r="BC10903" s="61"/>
    </row>
    <row r="10904" spans="43:55">
      <c r="AQ10904" s="64"/>
      <c r="AR10904" s="64"/>
      <c r="AS10904" s="60"/>
      <c r="AT10904" s="60"/>
      <c r="AU10904" s="60"/>
      <c r="AV10904" s="60"/>
      <c r="AW10904" s="60"/>
      <c r="AX10904" s="60"/>
      <c r="AY10904" s="60"/>
      <c r="AZ10904" s="60"/>
      <c r="BA10904" s="60"/>
      <c r="BB10904" s="60"/>
      <c r="BC10904" s="61"/>
    </row>
    <row r="10905" spans="43:55">
      <c r="AQ10905" s="64"/>
      <c r="AR10905" s="64"/>
      <c r="AS10905" s="60"/>
      <c r="AT10905" s="60"/>
      <c r="AU10905" s="60"/>
      <c r="AV10905" s="60"/>
      <c r="AW10905" s="60"/>
      <c r="AX10905" s="60"/>
      <c r="AY10905" s="60"/>
      <c r="AZ10905" s="60"/>
      <c r="BA10905" s="60"/>
      <c r="BB10905" s="60"/>
      <c r="BC10905" s="61"/>
    </row>
    <row r="10906" spans="43:55">
      <c r="AQ10906" s="64"/>
      <c r="AR10906" s="64"/>
      <c r="AS10906" s="60"/>
      <c r="AT10906" s="60"/>
      <c r="AU10906" s="60"/>
      <c r="AV10906" s="60"/>
      <c r="AW10906" s="60"/>
      <c r="AX10906" s="60"/>
      <c r="AY10906" s="60"/>
      <c r="AZ10906" s="60"/>
      <c r="BA10906" s="60"/>
      <c r="BB10906" s="60"/>
      <c r="BC10906" s="61"/>
    </row>
    <row r="10907" spans="43:55">
      <c r="AQ10907" s="64"/>
      <c r="AR10907" s="64"/>
      <c r="AS10907" s="60"/>
      <c r="AT10907" s="60"/>
      <c r="AU10907" s="60"/>
      <c r="AV10907" s="60"/>
      <c r="AW10907" s="60"/>
      <c r="AX10907" s="60"/>
      <c r="AY10907" s="60"/>
      <c r="AZ10907" s="60"/>
      <c r="BA10907" s="60"/>
      <c r="BB10907" s="60"/>
      <c r="BC10907" s="61"/>
    </row>
    <row r="10908" spans="43:55">
      <c r="AQ10908" s="64"/>
      <c r="AR10908" s="64"/>
      <c r="AS10908" s="60"/>
      <c r="AT10908" s="60"/>
      <c r="AU10908" s="60"/>
      <c r="AV10908" s="60"/>
      <c r="AW10908" s="60"/>
      <c r="AX10908" s="60"/>
      <c r="AY10908" s="60"/>
      <c r="AZ10908" s="60"/>
      <c r="BA10908" s="60"/>
      <c r="BB10908" s="60"/>
      <c r="BC10908" s="61"/>
    </row>
    <row r="10909" spans="43:55">
      <c r="AQ10909" s="64"/>
      <c r="AR10909" s="64"/>
      <c r="AS10909" s="60"/>
      <c r="AT10909" s="60"/>
      <c r="AU10909" s="60"/>
      <c r="AV10909" s="60"/>
      <c r="AW10909" s="60"/>
      <c r="AX10909" s="60"/>
      <c r="AY10909" s="60"/>
      <c r="AZ10909" s="60"/>
      <c r="BA10909" s="60"/>
      <c r="BB10909" s="60"/>
      <c r="BC10909" s="61"/>
    </row>
    <row r="10910" spans="43:55">
      <c r="AQ10910" s="64"/>
      <c r="AR10910" s="64"/>
      <c r="AS10910" s="60"/>
      <c r="AT10910" s="60"/>
      <c r="AU10910" s="60"/>
      <c r="AV10910" s="60"/>
      <c r="AW10910" s="60"/>
      <c r="AX10910" s="60"/>
      <c r="AY10910" s="60"/>
      <c r="AZ10910" s="60"/>
      <c r="BA10910" s="60"/>
      <c r="BB10910" s="60"/>
      <c r="BC10910" s="61"/>
    </row>
    <row r="10911" spans="43:55">
      <c r="AQ10911" s="64"/>
      <c r="AR10911" s="64"/>
      <c r="AS10911" s="60"/>
      <c r="AT10911" s="60"/>
      <c r="AU10911" s="60"/>
      <c r="AV10911" s="60"/>
      <c r="AW10911" s="60"/>
      <c r="AX10911" s="60"/>
      <c r="AY10911" s="60"/>
      <c r="AZ10911" s="60"/>
      <c r="BA10911" s="60"/>
      <c r="BB10911" s="60"/>
      <c r="BC10911" s="61"/>
    </row>
    <row r="10912" spans="43:55">
      <c r="AQ10912" s="64"/>
      <c r="AR10912" s="64"/>
      <c r="AS10912" s="60"/>
      <c r="AT10912" s="60"/>
      <c r="AU10912" s="60"/>
      <c r="AV10912" s="60"/>
      <c r="AW10912" s="60"/>
      <c r="AX10912" s="60"/>
      <c r="AY10912" s="60"/>
      <c r="AZ10912" s="60"/>
      <c r="BA10912" s="60"/>
      <c r="BB10912" s="60"/>
      <c r="BC10912" s="61"/>
    </row>
    <row r="10913" spans="43:55">
      <c r="AQ10913" s="64"/>
      <c r="AR10913" s="64"/>
      <c r="AS10913" s="60"/>
      <c r="AT10913" s="60"/>
      <c r="AU10913" s="60"/>
      <c r="AV10913" s="60"/>
      <c r="AW10913" s="60"/>
      <c r="AX10913" s="60"/>
      <c r="AY10913" s="60"/>
      <c r="AZ10913" s="60"/>
      <c r="BA10913" s="60"/>
      <c r="BB10913" s="60"/>
      <c r="BC10913" s="61"/>
    </row>
    <row r="10914" spans="43:55">
      <c r="AQ10914" s="64"/>
      <c r="AR10914" s="64"/>
      <c r="AS10914" s="60"/>
      <c r="AT10914" s="60"/>
      <c r="AU10914" s="60"/>
      <c r="AV10914" s="60"/>
      <c r="AW10914" s="60"/>
      <c r="AX10914" s="60"/>
      <c r="AY10914" s="60"/>
      <c r="AZ10914" s="60"/>
      <c r="BA10914" s="60"/>
      <c r="BB10914" s="60"/>
      <c r="BC10914" s="61"/>
    </row>
    <row r="10915" spans="43:55">
      <c r="AQ10915" s="64"/>
      <c r="AR10915" s="64"/>
      <c r="AS10915" s="60"/>
      <c r="AT10915" s="60"/>
      <c r="AU10915" s="60"/>
      <c r="AV10915" s="60"/>
      <c r="AW10915" s="60"/>
      <c r="AX10915" s="60"/>
      <c r="AY10915" s="60"/>
      <c r="AZ10915" s="60"/>
      <c r="BA10915" s="60"/>
      <c r="BB10915" s="60"/>
      <c r="BC10915" s="61"/>
    </row>
    <row r="10916" spans="43:55">
      <c r="AQ10916" s="64"/>
      <c r="AR10916" s="64"/>
      <c r="AS10916" s="60"/>
      <c r="AT10916" s="60"/>
      <c r="AU10916" s="60"/>
      <c r="AV10916" s="60"/>
      <c r="AW10916" s="60"/>
      <c r="AX10916" s="60"/>
      <c r="AY10916" s="60"/>
      <c r="AZ10916" s="60"/>
      <c r="BA10916" s="60"/>
      <c r="BB10916" s="60"/>
      <c r="BC10916" s="61"/>
    </row>
    <row r="10917" spans="43:55">
      <c r="AQ10917" s="64"/>
      <c r="AR10917" s="64"/>
      <c r="AS10917" s="60"/>
      <c r="AT10917" s="60"/>
      <c r="AU10917" s="60"/>
      <c r="AV10917" s="60"/>
      <c r="AW10917" s="60"/>
      <c r="AX10917" s="60"/>
      <c r="AY10917" s="60"/>
      <c r="AZ10917" s="60"/>
      <c r="BA10917" s="60"/>
      <c r="BB10917" s="60"/>
      <c r="BC10917" s="61"/>
    </row>
    <row r="10918" spans="43:55">
      <c r="AQ10918" s="64"/>
      <c r="AR10918" s="64"/>
      <c r="AS10918" s="60"/>
      <c r="AT10918" s="60"/>
      <c r="AU10918" s="60"/>
      <c r="AV10918" s="60"/>
      <c r="AW10918" s="60"/>
      <c r="AX10918" s="60"/>
      <c r="AY10918" s="60"/>
      <c r="AZ10918" s="60"/>
      <c r="BA10918" s="60"/>
      <c r="BB10918" s="60"/>
      <c r="BC10918" s="61"/>
    </row>
    <row r="10919" spans="43:55">
      <c r="AQ10919" s="64"/>
      <c r="AR10919" s="64"/>
      <c r="AS10919" s="60"/>
      <c r="AT10919" s="60"/>
      <c r="AU10919" s="60"/>
      <c r="AV10919" s="60"/>
      <c r="AW10919" s="60"/>
      <c r="AX10919" s="60"/>
      <c r="AY10919" s="60"/>
      <c r="AZ10919" s="60"/>
      <c r="BA10919" s="60"/>
      <c r="BB10919" s="60"/>
      <c r="BC10919" s="61"/>
    </row>
    <row r="10920" spans="43:55">
      <c r="AQ10920" s="64"/>
      <c r="AR10920" s="64"/>
      <c r="AS10920" s="60"/>
      <c r="AT10920" s="60"/>
      <c r="AU10920" s="60"/>
      <c r="AV10920" s="60"/>
      <c r="AW10920" s="60"/>
      <c r="AX10920" s="60"/>
      <c r="AY10920" s="60"/>
      <c r="AZ10920" s="60"/>
      <c r="BA10920" s="60"/>
      <c r="BB10920" s="60"/>
      <c r="BC10920" s="61"/>
    </row>
    <row r="10921" spans="43:55">
      <c r="AQ10921" s="64"/>
      <c r="AR10921" s="64"/>
      <c r="AS10921" s="60"/>
      <c r="AT10921" s="60"/>
      <c r="AU10921" s="60"/>
      <c r="AV10921" s="60"/>
      <c r="AW10921" s="60"/>
      <c r="AX10921" s="60"/>
      <c r="AY10921" s="60"/>
      <c r="AZ10921" s="60"/>
      <c r="BA10921" s="60"/>
      <c r="BB10921" s="60"/>
      <c r="BC10921" s="61"/>
    </row>
    <row r="10922" spans="43:55">
      <c r="AQ10922" s="64"/>
      <c r="AR10922" s="64"/>
      <c r="AS10922" s="60"/>
      <c r="AT10922" s="60"/>
      <c r="AU10922" s="60"/>
      <c r="AV10922" s="60"/>
      <c r="AW10922" s="60"/>
      <c r="AX10922" s="60"/>
      <c r="AY10922" s="60"/>
      <c r="AZ10922" s="60"/>
      <c r="BA10922" s="60"/>
      <c r="BB10922" s="60"/>
      <c r="BC10922" s="61"/>
    </row>
    <row r="10923" spans="43:55">
      <c r="AQ10923" s="64"/>
      <c r="AR10923" s="64"/>
      <c r="AS10923" s="60"/>
      <c r="AT10923" s="60"/>
      <c r="AU10923" s="60"/>
      <c r="AV10923" s="60"/>
      <c r="AW10923" s="60"/>
      <c r="AX10923" s="60"/>
      <c r="AY10923" s="60"/>
      <c r="AZ10923" s="60"/>
      <c r="BA10923" s="60"/>
      <c r="BB10923" s="60"/>
      <c r="BC10923" s="61"/>
    </row>
    <row r="10924" spans="43:55">
      <c r="AQ10924" s="64"/>
      <c r="AR10924" s="64"/>
      <c r="AS10924" s="60"/>
      <c r="AT10924" s="60"/>
      <c r="AU10924" s="60"/>
      <c r="AV10924" s="60"/>
      <c r="AW10924" s="60"/>
      <c r="AX10924" s="60"/>
      <c r="AY10924" s="60"/>
      <c r="AZ10924" s="60"/>
      <c r="BA10924" s="60"/>
      <c r="BB10924" s="60"/>
      <c r="BC10924" s="61"/>
    </row>
    <row r="10925" spans="43:55">
      <c r="AQ10925" s="64"/>
      <c r="AR10925" s="64"/>
      <c r="AS10925" s="60"/>
      <c r="AT10925" s="60"/>
      <c r="AU10925" s="60"/>
      <c r="AV10925" s="60"/>
      <c r="AW10925" s="60"/>
      <c r="AX10925" s="60"/>
      <c r="AY10925" s="60"/>
      <c r="AZ10925" s="60"/>
      <c r="BA10925" s="60"/>
      <c r="BB10925" s="60"/>
      <c r="BC10925" s="61"/>
    </row>
    <row r="10926" spans="43:55">
      <c r="AQ10926" s="64"/>
      <c r="AR10926" s="64"/>
      <c r="AS10926" s="60"/>
      <c r="AT10926" s="60"/>
      <c r="AU10926" s="60"/>
      <c r="AV10926" s="60"/>
      <c r="AW10926" s="60"/>
      <c r="AX10926" s="60"/>
      <c r="AY10926" s="60"/>
      <c r="AZ10926" s="60"/>
      <c r="BA10926" s="60"/>
      <c r="BB10926" s="60"/>
      <c r="BC10926" s="61"/>
    </row>
    <row r="10927" spans="43:55">
      <c r="AQ10927" s="64"/>
      <c r="AR10927" s="64"/>
      <c r="AS10927" s="60"/>
      <c r="AT10927" s="60"/>
      <c r="AU10927" s="60"/>
      <c r="AV10927" s="60"/>
      <c r="AW10927" s="60"/>
      <c r="AX10927" s="60"/>
      <c r="AY10927" s="60"/>
      <c r="AZ10927" s="60"/>
      <c r="BA10927" s="60"/>
      <c r="BB10927" s="60"/>
      <c r="BC10927" s="61"/>
    </row>
    <row r="10928" spans="43:55">
      <c r="AQ10928" s="64"/>
      <c r="AR10928" s="64"/>
      <c r="AS10928" s="60"/>
      <c r="AT10928" s="60"/>
      <c r="AU10928" s="60"/>
      <c r="AV10928" s="60"/>
      <c r="AW10928" s="60"/>
      <c r="AX10928" s="60"/>
      <c r="AY10928" s="60"/>
      <c r="AZ10928" s="60"/>
      <c r="BA10928" s="60"/>
      <c r="BB10928" s="60"/>
      <c r="BC10928" s="61"/>
    </row>
    <row r="10929" spans="43:55">
      <c r="AQ10929" s="64"/>
      <c r="AR10929" s="64"/>
      <c r="AS10929" s="60"/>
      <c r="AT10929" s="60"/>
      <c r="AU10929" s="60"/>
      <c r="AV10929" s="60"/>
      <c r="AW10929" s="60"/>
      <c r="AX10929" s="60"/>
      <c r="AY10929" s="60"/>
      <c r="AZ10929" s="60"/>
      <c r="BA10929" s="60"/>
      <c r="BB10929" s="60"/>
      <c r="BC10929" s="61"/>
    </row>
    <row r="10930" spans="43:55">
      <c r="AQ10930" s="64"/>
      <c r="AR10930" s="64"/>
      <c r="AS10930" s="60"/>
      <c r="AT10930" s="60"/>
      <c r="AU10930" s="60"/>
      <c r="AV10930" s="60"/>
      <c r="AW10930" s="60"/>
      <c r="AX10930" s="60"/>
      <c r="AY10930" s="60"/>
      <c r="AZ10930" s="60"/>
      <c r="BA10930" s="60"/>
      <c r="BB10930" s="60"/>
      <c r="BC10930" s="61"/>
    </row>
    <row r="10931" spans="43:55">
      <c r="AQ10931" s="64"/>
      <c r="AR10931" s="64"/>
      <c r="AS10931" s="60"/>
      <c r="AT10931" s="60"/>
      <c r="AU10931" s="60"/>
      <c r="AV10931" s="60"/>
      <c r="AW10931" s="60"/>
      <c r="AX10931" s="60"/>
      <c r="AY10931" s="60"/>
      <c r="AZ10931" s="60"/>
      <c r="BA10931" s="60"/>
      <c r="BB10931" s="60"/>
      <c r="BC10931" s="61"/>
    </row>
    <row r="10932" spans="43:55">
      <c r="AQ10932" s="64"/>
      <c r="AR10932" s="64"/>
      <c r="AS10932" s="60"/>
      <c r="AT10932" s="60"/>
      <c r="AU10932" s="60"/>
      <c r="AV10932" s="60"/>
      <c r="AW10932" s="60"/>
      <c r="AX10932" s="60"/>
      <c r="AY10932" s="60"/>
      <c r="AZ10932" s="60"/>
      <c r="BA10932" s="60"/>
      <c r="BB10932" s="60"/>
      <c r="BC10932" s="61"/>
    </row>
    <row r="10933" spans="43:55">
      <c r="AQ10933" s="64"/>
      <c r="AR10933" s="64"/>
      <c r="AS10933" s="60"/>
      <c r="AT10933" s="60"/>
      <c r="AU10933" s="60"/>
      <c r="AV10933" s="60"/>
      <c r="AW10933" s="60"/>
      <c r="AX10933" s="60"/>
      <c r="AY10933" s="60"/>
      <c r="AZ10933" s="60"/>
      <c r="BA10933" s="60"/>
      <c r="BB10933" s="60"/>
      <c r="BC10933" s="61"/>
    </row>
    <row r="10934" spans="43:55">
      <c r="AQ10934" s="64"/>
      <c r="AR10934" s="64"/>
      <c r="AS10934" s="60"/>
      <c r="AT10934" s="60"/>
      <c r="AU10934" s="60"/>
      <c r="AV10934" s="60"/>
      <c r="AW10934" s="60"/>
      <c r="AX10934" s="60"/>
      <c r="AY10934" s="60"/>
      <c r="AZ10934" s="60"/>
      <c r="BA10934" s="60"/>
      <c r="BB10934" s="60"/>
      <c r="BC10934" s="61"/>
    </row>
    <row r="10935" spans="43:55">
      <c r="AQ10935" s="64"/>
      <c r="AR10935" s="64"/>
      <c r="AS10935" s="60"/>
      <c r="AT10935" s="60"/>
      <c r="AU10935" s="60"/>
      <c r="AV10935" s="60"/>
      <c r="AW10935" s="60"/>
      <c r="AX10935" s="60"/>
      <c r="AY10935" s="60"/>
      <c r="AZ10935" s="60"/>
      <c r="BA10935" s="60"/>
      <c r="BB10935" s="60"/>
      <c r="BC10935" s="61"/>
    </row>
    <row r="10936" spans="43:55">
      <c r="AQ10936" s="64"/>
      <c r="AR10936" s="64"/>
      <c r="AS10936" s="60"/>
      <c r="AT10936" s="60"/>
      <c r="AU10936" s="60"/>
      <c r="AV10936" s="60"/>
      <c r="AW10936" s="60"/>
      <c r="AX10936" s="60"/>
      <c r="AY10936" s="60"/>
      <c r="AZ10936" s="60"/>
      <c r="BA10936" s="60"/>
      <c r="BB10936" s="60"/>
      <c r="BC10936" s="61"/>
    </row>
    <row r="10937" spans="43:55">
      <c r="AQ10937" s="64"/>
      <c r="AR10937" s="64"/>
      <c r="AS10937" s="60"/>
      <c r="AT10937" s="60"/>
      <c r="AU10937" s="60"/>
      <c r="AV10937" s="60"/>
      <c r="AW10937" s="60"/>
      <c r="AX10937" s="60"/>
      <c r="AY10937" s="60"/>
      <c r="AZ10937" s="60"/>
      <c r="BA10937" s="60"/>
      <c r="BB10937" s="60"/>
      <c r="BC10937" s="61"/>
    </row>
    <row r="10938" spans="43:55">
      <c r="AQ10938" s="64"/>
      <c r="AR10938" s="64"/>
      <c r="AS10938" s="60"/>
      <c r="AT10938" s="60"/>
      <c r="AU10938" s="60"/>
      <c r="AV10938" s="60"/>
      <c r="AW10938" s="60"/>
      <c r="AX10938" s="60"/>
      <c r="AY10938" s="60"/>
      <c r="AZ10938" s="60"/>
      <c r="BA10938" s="60"/>
      <c r="BB10938" s="60"/>
      <c r="BC10938" s="61"/>
    </row>
    <row r="10939" spans="43:55">
      <c r="AQ10939" s="64"/>
      <c r="AR10939" s="64"/>
      <c r="AS10939" s="60"/>
      <c r="AT10939" s="60"/>
      <c r="AU10939" s="60"/>
      <c r="AV10939" s="60"/>
      <c r="AW10939" s="60"/>
      <c r="AX10939" s="60"/>
      <c r="AY10939" s="60"/>
      <c r="AZ10939" s="60"/>
      <c r="BA10939" s="60"/>
      <c r="BB10939" s="60"/>
      <c r="BC10939" s="61"/>
    </row>
    <row r="10940" spans="43:55">
      <c r="AQ10940" s="64"/>
      <c r="AR10940" s="64"/>
      <c r="AS10940" s="60"/>
      <c r="AT10940" s="60"/>
      <c r="AU10940" s="60"/>
      <c r="AV10940" s="60"/>
      <c r="AW10940" s="60"/>
      <c r="AX10940" s="60"/>
      <c r="AY10940" s="60"/>
      <c r="AZ10940" s="60"/>
      <c r="BA10940" s="60"/>
      <c r="BB10940" s="60"/>
      <c r="BC10940" s="61"/>
    </row>
    <row r="10941" spans="43:55">
      <c r="AQ10941" s="64"/>
      <c r="AR10941" s="64"/>
      <c r="AS10941" s="60"/>
      <c r="AT10941" s="60"/>
      <c r="AU10941" s="60"/>
      <c r="AV10941" s="60"/>
      <c r="AW10941" s="60"/>
      <c r="AX10941" s="60"/>
      <c r="AY10941" s="60"/>
      <c r="AZ10941" s="60"/>
      <c r="BA10941" s="60"/>
      <c r="BB10941" s="60"/>
      <c r="BC10941" s="61"/>
    </row>
    <row r="10942" spans="43:55">
      <c r="AQ10942" s="64"/>
      <c r="AR10942" s="64"/>
      <c r="AS10942" s="60"/>
      <c r="AT10942" s="60"/>
      <c r="AU10942" s="60"/>
      <c r="AV10942" s="60"/>
      <c r="AW10942" s="60"/>
      <c r="AX10942" s="60"/>
      <c r="AY10942" s="60"/>
      <c r="AZ10942" s="60"/>
      <c r="BA10942" s="60"/>
      <c r="BB10942" s="60"/>
      <c r="BC10942" s="61"/>
    </row>
    <row r="10943" spans="43:55">
      <c r="AQ10943" s="64"/>
      <c r="AR10943" s="64"/>
      <c r="AS10943" s="60"/>
      <c r="AT10943" s="60"/>
      <c r="AU10943" s="60"/>
      <c r="AV10943" s="60"/>
      <c r="AW10943" s="60"/>
      <c r="AX10943" s="60"/>
      <c r="AY10943" s="60"/>
      <c r="AZ10943" s="60"/>
      <c r="BA10943" s="60"/>
      <c r="BB10943" s="60"/>
      <c r="BC10943" s="61"/>
    </row>
    <row r="10944" spans="43:55">
      <c r="AQ10944" s="64"/>
      <c r="AR10944" s="64"/>
      <c r="AS10944" s="60"/>
      <c r="AT10944" s="60"/>
      <c r="AU10944" s="60"/>
      <c r="AV10944" s="60"/>
      <c r="AW10944" s="60"/>
      <c r="AX10944" s="60"/>
      <c r="AY10944" s="60"/>
      <c r="AZ10944" s="60"/>
      <c r="BA10944" s="60"/>
      <c r="BB10944" s="60"/>
      <c r="BC10944" s="61"/>
    </row>
    <row r="10945" spans="43:55">
      <c r="AQ10945" s="64"/>
      <c r="AR10945" s="64"/>
      <c r="AS10945" s="60"/>
      <c r="AT10945" s="60"/>
      <c r="AU10945" s="60"/>
      <c r="AV10945" s="60"/>
      <c r="AW10945" s="60"/>
      <c r="AX10945" s="60"/>
      <c r="AY10945" s="60"/>
      <c r="AZ10945" s="60"/>
      <c r="BA10945" s="60"/>
      <c r="BB10945" s="60"/>
      <c r="BC10945" s="61"/>
    </row>
    <row r="10946" spans="43:55">
      <c r="AQ10946" s="64"/>
      <c r="AR10946" s="64"/>
      <c r="AS10946" s="60"/>
      <c r="AT10946" s="60"/>
      <c r="AU10946" s="60"/>
      <c r="AV10946" s="60"/>
      <c r="AW10946" s="60"/>
      <c r="AX10946" s="60"/>
      <c r="AY10946" s="60"/>
      <c r="AZ10946" s="60"/>
      <c r="BA10946" s="60"/>
      <c r="BB10946" s="60"/>
      <c r="BC10946" s="61"/>
    </row>
    <row r="10947" spans="43:55">
      <c r="AQ10947" s="64"/>
      <c r="AR10947" s="64"/>
      <c r="AS10947" s="60"/>
      <c r="AT10947" s="60"/>
      <c r="AU10947" s="60"/>
      <c r="AV10947" s="60"/>
      <c r="AW10947" s="60"/>
      <c r="AX10947" s="60"/>
      <c r="AY10947" s="60"/>
      <c r="AZ10947" s="60"/>
      <c r="BA10947" s="60"/>
      <c r="BB10947" s="60"/>
      <c r="BC10947" s="61"/>
    </row>
    <row r="10948" spans="43:55">
      <c r="AQ10948" s="64"/>
      <c r="AR10948" s="64"/>
      <c r="AS10948" s="60"/>
      <c r="AT10948" s="60"/>
      <c r="AU10948" s="60"/>
      <c r="AV10948" s="60"/>
      <c r="AW10948" s="60"/>
      <c r="AX10948" s="60"/>
      <c r="AY10948" s="60"/>
      <c r="AZ10948" s="60"/>
      <c r="BA10948" s="60"/>
      <c r="BB10948" s="60"/>
      <c r="BC10948" s="61"/>
    </row>
    <row r="10949" spans="43:55">
      <c r="AQ10949" s="64"/>
      <c r="AR10949" s="64"/>
      <c r="AS10949" s="60"/>
      <c r="AT10949" s="60"/>
      <c r="AU10949" s="60"/>
      <c r="AV10949" s="60"/>
      <c r="AW10949" s="60"/>
      <c r="AX10949" s="60"/>
      <c r="AY10949" s="60"/>
      <c r="AZ10949" s="60"/>
      <c r="BA10949" s="60"/>
      <c r="BB10949" s="60"/>
      <c r="BC10949" s="61"/>
    </row>
    <row r="10950" spans="43:55">
      <c r="AQ10950" s="64"/>
      <c r="AR10950" s="64"/>
      <c r="AS10950" s="60"/>
      <c r="AT10950" s="60"/>
      <c r="AU10950" s="60"/>
      <c r="AV10950" s="60"/>
      <c r="AW10950" s="60"/>
      <c r="AX10950" s="60"/>
      <c r="AY10950" s="60"/>
      <c r="AZ10950" s="60"/>
      <c r="BA10950" s="60"/>
      <c r="BB10950" s="60"/>
      <c r="BC10950" s="61"/>
    </row>
    <row r="10951" spans="43:55">
      <c r="AQ10951" s="64"/>
      <c r="AR10951" s="64"/>
      <c r="AS10951" s="60"/>
      <c r="AT10951" s="60"/>
      <c r="AU10951" s="60"/>
      <c r="AV10951" s="60"/>
      <c r="AW10951" s="60"/>
      <c r="AX10951" s="60"/>
      <c r="AY10951" s="60"/>
      <c r="AZ10951" s="60"/>
      <c r="BA10951" s="60"/>
      <c r="BB10951" s="60"/>
      <c r="BC10951" s="61"/>
    </row>
    <row r="10952" spans="43:55">
      <c r="AQ10952" s="64"/>
      <c r="AR10952" s="64"/>
      <c r="AS10952" s="60"/>
      <c r="AT10952" s="60"/>
      <c r="AU10952" s="60"/>
      <c r="AV10952" s="60"/>
      <c r="AW10952" s="60"/>
      <c r="AX10952" s="60"/>
      <c r="AY10952" s="60"/>
      <c r="AZ10952" s="60"/>
      <c r="BA10952" s="60"/>
      <c r="BB10952" s="60"/>
      <c r="BC10952" s="61"/>
    </row>
    <row r="10953" spans="43:55">
      <c r="AQ10953" s="64"/>
      <c r="AR10953" s="64"/>
      <c r="AS10953" s="60"/>
      <c r="AT10953" s="60"/>
      <c r="AU10953" s="60"/>
      <c r="AV10953" s="60"/>
      <c r="AW10953" s="60"/>
      <c r="AX10953" s="60"/>
      <c r="AY10953" s="60"/>
      <c r="AZ10953" s="60"/>
      <c r="BA10953" s="60"/>
      <c r="BB10953" s="60"/>
      <c r="BC10953" s="61"/>
    </row>
    <row r="10954" spans="43:55">
      <c r="AQ10954" s="64"/>
      <c r="AR10954" s="64"/>
      <c r="AS10954" s="60"/>
      <c r="AT10954" s="60"/>
      <c r="AU10954" s="60"/>
      <c r="AV10954" s="60"/>
      <c r="AW10954" s="60"/>
      <c r="AX10954" s="60"/>
      <c r="AY10954" s="60"/>
      <c r="AZ10954" s="60"/>
      <c r="BA10954" s="60"/>
      <c r="BB10954" s="60"/>
      <c r="BC10954" s="61"/>
    </row>
    <row r="10955" spans="43:55">
      <c r="AQ10955" s="64"/>
      <c r="AR10955" s="64"/>
      <c r="AS10955" s="60"/>
      <c r="AT10955" s="60"/>
      <c r="AU10955" s="60"/>
      <c r="AV10955" s="60"/>
      <c r="AW10955" s="60"/>
      <c r="AX10955" s="60"/>
      <c r="AY10955" s="60"/>
      <c r="AZ10955" s="60"/>
      <c r="BA10955" s="60"/>
      <c r="BB10955" s="60"/>
      <c r="BC10955" s="61"/>
    </row>
    <row r="10956" spans="43:55">
      <c r="AQ10956" s="64"/>
      <c r="AR10956" s="64"/>
      <c r="AS10956" s="60"/>
      <c r="AT10956" s="60"/>
      <c r="AU10956" s="60"/>
      <c r="AV10956" s="60"/>
      <c r="AW10956" s="60"/>
      <c r="AX10956" s="60"/>
      <c r="AY10956" s="60"/>
      <c r="AZ10956" s="60"/>
      <c r="BA10956" s="60"/>
      <c r="BB10956" s="60"/>
      <c r="BC10956" s="61"/>
    </row>
    <row r="10957" spans="43:55">
      <c r="AQ10957" s="64"/>
      <c r="AR10957" s="64"/>
      <c r="AS10957" s="60"/>
      <c r="AT10957" s="60"/>
      <c r="AU10957" s="60"/>
      <c r="AV10957" s="60"/>
      <c r="AW10957" s="60"/>
      <c r="AX10957" s="60"/>
      <c r="AY10957" s="60"/>
      <c r="AZ10957" s="60"/>
      <c r="BA10957" s="60"/>
      <c r="BB10957" s="60"/>
      <c r="BC10957" s="61"/>
    </row>
    <row r="10958" spans="43:55">
      <c r="AQ10958" s="64"/>
      <c r="AR10958" s="64"/>
      <c r="AS10958" s="60"/>
      <c r="AT10958" s="60"/>
      <c r="AU10958" s="60"/>
      <c r="AV10958" s="60"/>
      <c r="AW10958" s="60"/>
      <c r="AX10958" s="60"/>
      <c r="AY10958" s="60"/>
      <c r="AZ10958" s="60"/>
      <c r="BA10958" s="60"/>
      <c r="BB10958" s="60"/>
      <c r="BC10958" s="61"/>
    </row>
    <row r="10959" spans="43:55">
      <c r="AQ10959" s="64"/>
      <c r="AR10959" s="64"/>
      <c r="AS10959" s="60"/>
      <c r="AT10959" s="60"/>
      <c r="AU10959" s="60"/>
      <c r="AV10959" s="60"/>
      <c r="AW10959" s="60"/>
      <c r="AX10959" s="60"/>
      <c r="AY10959" s="60"/>
      <c r="AZ10959" s="60"/>
      <c r="BA10959" s="60"/>
      <c r="BB10959" s="60"/>
      <c r="BC10959" s="61"/>
    </row>
    <row r="10960" spans="43:55">
      <c r="AQ10960" s="64"/>
      <c r="AR10960" s="64"/>
      <c r="AS10960" s="60"/>
      <c r="AT10960" s="60"/>
      <c r="AU10960" s="60"/>
      <c r="AV10960" s="60"/>
      <c r="AW10960" s="60"/>
      <c r="AX10960" s="60"/>
      <c r="AY10960" s="60"/>
      <c r="AZ10960" s="60"/>
      <c r="BA10960" s="60"/>
      <c r="BB10960" s="60"/>
      <c r="BC10960" s="61"/>
    </row>
    <row r="10961" spans="43:55">
      <c r="AQ10961" s="64"/>
      <c r="AR10961" s="64"/>
      <c r="AS10961" s="60"/>
      <c r="AT10961" s="60"/>
      <c r="AU10961" s="60"/>
      <c r="AV10961" s="60"/>
      <c r="AW10961" s="60"/>
      <c r="AX10961" s="60"/>
      <c r="AY10961" s="60"/>
      <c r="AZ10961" s="60"/>
      <c r="BA10961" s="60"/>
      <c r="BB10961" s="60"/>
      <c r="BC10961" s="61"/>
    </row>
    <row r="10962" spans="43:55">
      <c r="AQ10962" s="64"/>
      <c r="AR10962" s="64"/>
      <c r="AS10962" s="60"/>
      <c r="AT10962" s="60"/>
      <c r="AU10962" s="60"/>
      <c r="AV10962" s="60"/>
      <c r="AW10962" s="60"/>
      <c r="AX10962" s="60"/>
      <c r="AY10962" s="60"/>
      <c r="AZ10962" s="60"/>
      <c r="BA10962" s="60"/>
      <c r="BB10962" s="60"/>
      <c r="BC10962" s="61"/>
    </row>
    <row r="10963" spans="43:55">
      <c r="AQ10963" s="64"/>
      <c r="AR10963" s="64"/>
      <c r="AS10963" s="60"/>
      <c r="AT10963" s="60"/>
      <c r="AU10963" s="60"/>
      <c r="AV10963" s="60"/>
      <c r="AW10963" s="60"/>
      <c r="AX10963" s="60"/>
      <c r="AY10963" s="60"/>
      <c r="AZ10963" s="60"/>
      <c r="BA10963" s="60"/>
      <c r="BB10963" s="60"/>
      <c r="BC10963" s="61"/>
    </row>
    <row r="10964" spans="43:55">
      <c r="AQ10964" s="64"/>
      <c r="AR10964" s="64"/>
      <c r="AS10964" s="60"/>
      <c r="AT10964" s="60"/>
      <c r="AU10964" s="60"/>
      <c r="AV10964" s="60"/>
      <c r="AW10964" s="60"/>
      <c r="AX10964" s="60"/>
      <c r="AY10964" s="60"/>
      <c r="AZ10964" s="60"/>
      <c r="BA10964" s="60"/>
      <c r="BB10964" s="60"/>
      <c r="BC10964" s="61"/>
    </row>
    <row r="10965" spans="43:55">
      <c r="AQ10965" s="64"/>
      <c r="AR10965" s="64"/>
      <c r="AS10965" s="60"/>
      <c r="AT10965" s="60"/>
      <c r="AU10965" s="60"/>
      <c r="AV10965" s="60"/>
      <c r="AW10965" s="60"/>
      <c r="AX10965" s="60"/>
      <c r="AY10965" s="60"/>
      <c r="AZ10965" s="60"/>
      <c r="BA10965" s="60"/>
      <c r="BB10965" s="60"/>
      <c r="BC10965" s="61"/>
    </row>
    <row r="10966" spans="43:55">
      <c r="AQ10966" s="64"/>
      <c r="AR10966" s="64"/>
      <c r="AS10966" s="60"/>
      <c r="AT10966" s="60"/>
      <c r="AU10966" s="60"/>
      <c r="AV10966" s="60"/>
      <c r="AW10966" s="60"/>
      <c r="AX10966" s="60"/>
      <c r="AY10966" s="60"/>
      <c r="AZ10966" s="60"/>
      <c r="BA10966" s="60"/>
      <c r="BB10966" s="60"/>
      <c r="BC10966" s="61"/>
    </row>
    <row r="10967" spans="43:55">
      <c r="AQ10967" s="64"/>
      <c r="AR10967" s="64"/>
      <c r="AS10967" s="60"/>
      <c r="AT10967" s="60"/>
      <c r="AU10967" s="60"/>
      <c r="AV10967" s="60"/>
      <c r="AW10967" s="60"/>
      <c r="AX10967" s="60"/>
      <c r="AY10967" s="60"/>
      <c r="AZ10967" s="60"/>
      <c r="BA10967" s="60"/>
      <c r="BB10967" s="60"/>
      <c r="BC10967" s="61"/>
    </row>
    <row r="10968" spans="43:55">
      <c r="AQ10968" s="64"/>
      <c r="AR10968" s="64"/>
      <c r="AS10968" s="60"/>
      <c r="AT10968" s="60"/>
      <c r="AU10968" s="60"/>
      <c r="AV10968" s="60"/>
      <c r="AW10968" s="60"/>
      <c r="AX10968" s="60"/>
      <c r="AY10968" s="60"/>
      <c r="AZ10968" s="60"/>
      <c r="BA10968" s="60"/>
      <c r="BB10968" s="60"/>
      <c r="BC10968" s="61"/>
    </row>
    <row r="10969" spans="43:55">
      <c r="AQ10969" s="64"/>
      <c r="AR10969" s="64"/>
      <c r="AS10969" s="60"/>
      <c r="AT10969" s="60"/>
      <c r="AU10969" s="60"/>
      <c r="AV10969" s="60"/>
      <c r="AW10969" s="60"/>
      <c r="AX10969" s="60"/>
      <c r="AY10969" s="60"/>
      <c r="AZ10969" s="60"/>
      <c r="BA10969" s="60"/>
      <c r="BB10969" s="60"/>
      <c r="BC10969" s="61"/>
    </row>
    <row r="10970" spans="43:55">
      <c r="AQ10970" s="64"/>
      <c r="AR10970" s="64"/>
      <c r="AS10970" s="60"/>
      <c r="AT10970" s="60"/>
      <c r="AU10970" s="60"/>
      <c r="AV10970" s="60"/>
      <c r="AW10970" s="60"/>
      <c r="AX10970" s="60"/>
      <c r="AY10970" s="60"/>
      <c r="AZ10970" s="60"/>
      <c r="BA10970" s="60"/>
      <c r="BB10970" s="60"/>
      <c r="BC10970" s="61"/>
    </row>
    <row r="10971" spans="43:55">
      <c r="AQ10971" s="64"/>
      <c r="AR10971" s="64"/>
      <c r="AS10971" s="60"/>
      <c r="AT10971" s="60"/>
      <c r="AU10971" s="60"/>
      <c r="AV10971" s="60"/>
      <c r="AW10971" s="60"/>
      <c r="AX10971" s="60"/>
      <c r="AY10971" s="60"/>
      <c r="AZ10971" s="60"/>
      <c r="BA10971" s="60"/>
      <c r="BB10971" s="60"/>
      <c r="BC10971" s="61"/>
    </row>
    <row r="10972" spans="43:55">
      <c r="AQ10972" s="64"/>
      <c r="AR10972" s="64"/>
      <c r="AS10972" s="60"/>
      <c r="AT10972" s="60"/>
      <c r="AU10972" s="60"/>
      <c r="AV10972" s="60"/>
      <c r="AW10972" s="60"/>
      <c r="AX10972" s="60"/>
      <c r="AY10972" s="60"/>
      <c r="AZ10972" s="60"/>
      <c r="BA10972" s="60"/>
      <c r="BB10972" s="60"/>
      <c r="BC10972" s="61"/>
    </row>
    <row r="10973" spans="43:55">
      <c r="AQ10973" s="64"/>
      <c r="AR10973" s="64"/>
      <c r="AS10973" s="60"/>
      <c r="AT10973" s="60"/>
      <c r="AU10973" s="60"/>
      <c r="AV10973" s="60"/>
      <c r="AW10973" s="60"/>
      <c r="AX10973" s="60"/>
      <c r="AY10973" s="60"/>
      <c r="AZ10973" s="60"/>
      <c r="BA10973" s="60"/>
      <c r="BB10973" s="60"/>
      <c r="BC10973" s="61"/>
    </row>
    <row r="10974" spans="43:55">
      <c r="AQ10974" s="64"/>
      <c r="AR10974" s="64"/>
      <c r="AS10974" s="60"/>
      <c r="AT10974" s="60"/>
      <c r="AU10974" s="60"/>
      <c r="AV10974" s="60"/>
      <c r="AW10974" s="60"/>
      <c r="AX10974" s="60"/>
      <c r="AY10974" s="60"/>
      <c r="AZ10974" s="60"/>
      <c r="BA10974" s="60"/>
      <c r="BB10974" s="60"/>
      <c r="BC10974" s="61"/>
    </row>
    <row r="10975" spans="43:55">
      <c r="AQ10975" s="64"/>
      <c r="AR10975" s="64"/>
      <c r="AS10975" s="60"/>
      <c r="AT10975" s="60"/>
      <c r="AU10975" s="60"/>
      <c r="AV10975" s="60"/>
      <c r="AW10975" s="60"/>
      <c r="AX10975" s="60"/>
      <c r="AY10975" s="60"/>
      <c r="AZ10975" s="60"/>
      <c r="BA10975" s="60"/>
      <c r="BB10975" s="60"/>
      <c r="BC10975" s="61"/>
    </row>
    <row r="10976" spans="43:55">
      <c r="AQ10976" s="64"/>
      <c r="AR10976" s="64"/>
      <c r="AS10976" s="60"/>
      <c r="AT10976" s="60"/>
      <c r="AU10976" s="60"/>
      <c r="AV10976" s="60"/>
      <c r="AW10976" s="60"/>
      <c r="AX10976" s="60"/>
      <c r="AY10976" s="60"/>
      <c r="AZ10976" s="60"/>
      <c r="BA10976" s="60"/>
      <c r="BB10976" s="60"/>
      <c r="BC10976" s="61"/>
    </row>
    <row r="10977" spans="43:55">
      <c r="AQ10977" s="64"/>
      <c r="AR10977" s="64"/>
      <c r="AS10977" s="60"/>
      <c r="AT10977" s="60"/>
      <c r="AU10977" s="60"/>
      <c r="AV10977" s="60"/>
      <c r="AW10977" s="60"/>
      <c r="AX10977" s="60"/>
      <c r="AY10977" s="60"/>
      <c r="AZ10977" s="60"/>
      <c r="BA10977" s="60"/>
      <c r="BB10977" s="60"/>
      <c r="BC10977" s="61"/>
    </row>
    <row r="10978" spans="43:55">
      <c r="AQ10978" s="64"/>
      <c r="AR10978" s="64"/>
      <c r="AS10978" s="60"/>
      <c r="AT10978" s="60"/>
      <c r="AU10978" s="60"/>
      <c r="AV10978" s="60"/>
      <c r="AW10978" s="60"/>
      <c r="AX10978" s="60"/>
      <c r="AY10978" s="60"/>
      <c r="AZ10978" s="60"/>
      <c r="BA10978" s="60"/>
      <c r="BB10978" s="60"/>
      <c r="BC10978" s="61"/>
    </row>
    <row r="10979" spans="43:55">
      <c r="AQ10979" s="64"/>
      <c r="AR10979" s="64"/>
      <c r="AS10979" s="60"/>
      <c r="AT10979" s="60"/>
      <c r="AU10979" s="60"/>
      <c r="AV10979" s="60"/>
      <c r="AW10979" s="60"/>
      <c r="AX10979" s="60"/>
      <c r="AY10979" s="60"/>
      <c r="AZ10979" s="60"/>
      <c r="BA10979" s="60"/>
      <c r="BB10979" s="60"/>
      <c r="BC10979" s="61"/>
    </row>
    <row r="10980" spans="43:55">
      <c r="AQ10980" s="64"/>
      <c r="AR10980" s="64"/>
      <c r="AS10980" s="60"/>
      <c r="AT10980" s="60"/>
      <c r="AU10980" s="60"/>
      <c r="AV10980" s="60"/>
      <c r="AW10980" s="60"/>
      <c r="AX10980" s="60"/>
      <c r="AY10980" s="60"/>
      <c r="AZ10980" s="60"/>
      <c r="BA10980" s="60"/>
      <c r="BB10980" s="60"/>
      <c r="BC10980" s="61"/>
    </row>
    <row r="10981" spans="43:55">
      <c r="AQ10981" s="64"/>
      <c r="AR10981" s="64"/>
      <c r="AS10981" s="60"/>
      <c r="AT10981" s="60"/>
      <c r="AU10981" s="60"/>
      <c r="AV10981" s="60"/>
      <c r="AW10981" s="60"/>
      <c r="AX10981" s="60"/>
      <c r="AY10981" s="60"/>
      <c r="AZ10981" s="60"/>
      <c r="BA10981" s="60"/>
      <c r="BB10981" s="60"/>
      <c r="BC10981" s="61"/>
    </row>
    <row r="10982" spans="43:55">
      <c r="AQ10982" s="64"/>
      <c r="AR10982" s="64"/>
      <c r="AS10982" s="60"/>
      <c r="AT10982" s="60"/>
      <c r="AU10982" s="60"/>
      <c r="AV10982" s="60"/>
      <c r="AW10982" s="60"/>
      <c r="AX10982" s="60"/>
      <c r="AY10982" s="60"/>
      <c r="AZ10982" s="60"/>
      <c r="BA10982" s="60"/>
      <c r="BB10982" s="60"/>
      <c r="BC10982" s="61"/>
    </row>
    <row r="10983" spans="43:55">
      <c r="AQ10983" s="64"/>
      <c r="AR10983" s="64"/>
      <c r="AS10983" s="60"/>
      <c r="AT10983" s="60"/>
      <c r="AU10983" s="60"/>
      <c r="AV10983" s="60"/>
      <c r="AW10983" s="60"/>
      <c r="AX10983" s="60"/>
      <c r="AY10983" s="60"/>
      <c r="AZ10983" s="60"/>
      <c r="BA10983" s="60"/>
      <c r="BB10983" s="60"/>
      <c r="BC10983" s="61"/>
    </row>
    <row r="10984" spans="43:55">
      <c r="AQ10984" s="64"/>
      <c r="AR10984" s="64"/>
      <c r="AS10984" s="60"/>
      <c r="AT10984" s="60"/>
      <c r="AU10984" s="60"/>
      <c r="AV10984" s="60"/>
      <c r="AW10984" s="60"/>
      <c r="AX10984" s="60"/>
      <c r="AY10984" s="60"/>
      <c r="AZ10984" s="60"/>
      <c r="BA10984" s="60"/>
      <c r="BB10984" s="60"/>
      <c r="BC10984" s="61"/>
    </row>
    <row r="10985" spans="43:55">
      <c r="AQ10985" s="64"/>
      <c r="AR10985" s="64"/>
      <c r="AS10985" s="60"/>
      <c r="AT10985" s="60"/>
      <c r="AU10985" s="60"/>
      <c r="AV10985" s="60"/>
      <c r="AW10985" s="60"/>
      <c r="AX10985" s="60"/>
      <c r="AY10985" s="60"/>
      <c r="AZ10985" s="60"/>
      <c r="BA10985" s="60"/>
      <c r="BB10985" s="60"/>
      <c r="BC10985" s="61"/>
    </row>
    <row r="10986" spans="43:55">
      <c r="AQ10986" s="64"/>
      <c r="AR10986" s="64"/>
      <c r="AS10986" s="60"/>
      <c r="AT10986" s="60"/>
      <c r="AU10986" s="60"/>
      <c r="AV10986" s="60"/>
      <c r="AW10986" s="60"/>
      <c r="AX10986" s="60"/>
      <c r="AY10986" s="60"/>
      <c r="AZ10986" s="60"/>
      <c r="BA10986" s="60"/>
      <c r="BB10986" s="60"/>
      <c r="BC10986" s="61"/>
    </row>
    <row r="10987" spans="43:55">
      <c r="AQ10987" s="64"/>
      <c r="AR10987" s="64"/>
      <c r="AS10987" s="60"/>
      <c r="AT10987" s="60"/>
      <c r="AU10987" s="60"/>
      <c r="AV10987" s="60"/>
      <c r="AW10987" s="60"/>
      <c r="AX10987" s="60"/>
      <c r="AY10987" s="60"/>
      <c r="AZ10987" s="60"/>
      <c r="BA10987" s="60"/>
      <c r="BB10987" s="60"/>
      <c r="BC10987" s="61"/>
    </row>
    <row r="10988" spans="43:55">
      <c r="AQ10988" s="64"/>
      <c r="AR10988" s="64"/>
      <c r="AS10988" s="60"/>
      <c r="AT10988" s="60"/>
      <c r="AU10988" s="60"/>
      <c r="AV10988" s="60"/>
      <c r="AW10988" s="60"/>
      <c r="AX10988" s="60"/>
      <c r="AY10988" s="60"/>
      <c r="AZ10988" s="60"/>
      <c r="BA10988" s="60"/>
      <c r="BB10988" s="60"/>
      <c r="BC10988" s="61"/>
    </row>
    <row r="10989" spans="43:55">
      <c r="AQ10989" s="64"/>
      <c r="AR10989" s="64"/>
      <c r="AS10989" s="60"/>
      <c r="AT10989" s="60"/>
      <c r="AU10989" s="60"/>
      <c r="AV10989" s="60"/>
      <c r="AW10989" s="60"/>
      <c r="AX10989" s="60"/>
      <c r="AY10989" s="60"/>
      <c r="AZ10989" s="60"/>
      <c r="BA10989" s="60"/>
      <c r="BB10989" s="60"/>
      <c r="BC10989" s="61"/>
    </row>
    <row r="10990" spans="43:55">
      <c r="AQ10990" s="64"/>
      <c r="AR10990" s="64"/>
      <c r="AS10990" s="60"/>
      <c r="AT10990" s="60"/>
      <c r="AU10990" s="60"/>
      <c r="AV10990" s="60"/>
      <c r="AW10990" s="60"/>
      <c r="AX10990" s="60"/>
      <c r="AY10990" s="60"/>
      <c r="AZ10990" s="60"/>
      <c r="BA10990" s="60"/>
      <c r="BB10990" s="60"/>
      <c r="BC10990" s="61"/>
    </row>
    <row r="10991" spans="43:55">
      <c r="AQ10991" s="64"/>
      <c r="AR10991" s="64"/>
      <c r="AS10991" s="60"/>
      <c r="AT10991" s="60"/>
      <c r="AU10991" s="60"/>
      <c r="AV10991" s="60"/>
      <c r="AW10991" s="60"/>
      <c r="AX10991" s="60"/>
      <c r="AY10991" s="60"/>
      <c r="AZ10991" s="60"/>
      <c r="BA10991" s="60"/>
      <c r="BB10991" s="60"/>
      <c r="BC10991" s="61"/>
    </row>
    <row r="10992" spans="43:55">
      <c r="AQ10992" s="64"/>
      <c r="AR10992" s="64"/>
      <c r="AS10992" s="60"/>
      <c r="AT10992" s="60"/>
      <c r="AU10992" s="60"/>
      <c r="AV10992" s="60"/>
      <c r="AW10992" s="60"/>
      <c r="AX10992" s="60"/>
      <c r="AY10992" s="60"/>
      <c r="AZ10992" s="60"/>
      <c r="BA10992" s="60"/>
      <c r="BB10992" s="60"/>
      <c r="BC10992" s="61"/>
    </row>
    <row r="10993" spans="43:55">
      <c r="AQ10993" s="64"/>
      <c r="AR10993" s="64"/>
      <c r="AS10993" s="60"/>
      <c r="AT10993" s="60"/>
      <c r="AU10993" s="60"/>
      <c r="AV10993" s="60"/>
      <c r="AW10993" s="60"/>
      <c r="AX10993" s="60"/>
      <c r="AY10993" s="60"/>
      <c r="AZ10993" s="60"/>
      <c r="BA10993" s="60"/>
      <c r="BB10993" s="60"/>
      <c r="BC10993" s="61"/>
    </row>
    <row r="10994" spans="43:55">
      <c r="AQ10994" s="64"/>
      <c r="AR10994" s="64"/>
      <c r="AS10994" s="60"/>
      <c r="AT10994" s="60"/>
      <c r="AU10994" s="60"/>
      <c r="AV10994" s="60"/>
      <c r="AW10994" s="60"/>
      <c r="AX10994" s="60"/>
      <c r="AY10994" s="60"/>
      <c r="AZ10994" s="60"/>
      <c r="BA10994" s="60"/>
      <c r="BB10994" s="60"/>
      <c r="BC10994" s="61"/>
    </row>
    <row r="10995" spans="43:55">
      <c r="AQ10995" s="64"/>
      <c r="AR10995" s="64"/>
      <c r="AS10995" s="60"/>
      <c r="AT10995" s="60"/>
      <c r="AU10995" s="60"/>
      <c r="AV10995" s="60"/>
      <c r="AW10995" s="60"/>
      <c r="AX10995" s="60"/>
      <c r="AY10995" s="60"/>
      <c r="AZ10995" s="60"/>
      <c r="BA10995" s="60"/>
      <c r="BB10995" s="60"/>
      <c r="BC10995" s="61"/>
    </row>
    <row r="10996" spans="43:55">
      <c r="AQ10996" s="64"/>
      <c r="AR10996" s="64"/>
      <c r="AS10996" s="60"/>
      <c r="AT10996" s="60"/>
      <c r="AU10996" s="60"/>
      <c r="AV10996" s="60"/>
      <c r="AW10996" s="60"/>
      <c r="AX10996" s="60"/>
      <c r="AY10996" s="60"/>
      <c r="AZ10996" s="60"/>
      <c r="BA10996" s="60"/>
      <c r="BB10996" s="60"/>
      <c r="BC10996" s="61"/>
    </row>
    <row r="10997" spans="43:55">
      <c r="AQ10997" s="64"/>
      <c r="AR10997" s="64"/>
      <c r="AS10997" s="60"/>
      <c r="AT10997" s="60"/>
      <c r="AU10997" s="60"/>
      <c r="AV10997" s="60"/>
      <c r="AW10997" s="60"/>
      <c r="AX10997" s="60"/>
      <c r="AY10997" s="60"/>
      <c r="AZ10997" s="60"/>
      <c r="BA10997" s="60"/>
      <c r="BB10997" s="60"/>
      <c r="BC10997" s="61"/>
    </row>
    <row r="10998" spans="43:55">
      <c r="AQ10998" s="64"/>
      <c r="AR10998" s="64"/>
      <c r="AS10998" s="60"/>
      <c r="AT10998" s="60"/>
      <c r="AU10998" s="60"/>
      <c r="AV10998" s="60"/>
      <c r="AW10998" s="60"/>
      <c r="AX10998" s="60"/>
      <c r="AY10998" s="60"/>
      <c r="AZ10998" s="60"/>
      <c r="BA10998" s="60"/>
      <c r="BB10998" s="60"/>
      <c r="BC10998" s="61"/>
    </row>
    <row r="10999" spans="43:55">
      <c r="AQ10999" s="64"/>
      <c r="AR10999" s="64"/>
      <c r="AS10999" s="60"/>
      <c r="AT10999" s="60"/>
      <c r="AU10999" s="60"/>
      <c r="AV10999" s="60"/>
      <c r="AW10999" s="60"/>
      <c r="AX10999" s="60"/>
      <c r="AY10999" s="60"/>
      <c r="AZ10999" s="60"/>
      <c r="BA10999" s="60"/>
      <c r="BB10999" s="60"/>
      <c r="BC10999" s="61"/>
    </row>
    <row r="11000" spans="43:55">
      <c r="AQ11000" s="64"/>
      <c r="AR11000" s="64"/>
      <c r="AS11000" s="60"/>
      <c r="AT11000" s="60"/>
      <c r="AU11000" s="60"/>
      <c r="AV11000" s="60"/>
      <c r="AW11000" s="60"/>
      <c r="AX11000" s="60"/>
      <c r="AY11000" s="60"/>
      <c r="AZ11000" s="60"/>
      <c r="BA11000" s="60"/>
      <c r="BB11000" s="60"/>
      <c r="BC11000" s="61"/>
    </row>
    <row r="11001" spans="43:55">
      <c r="AQ11001" s="64"/>
      <c r="AR11001" s="64"/>
      <c r="AS11001" s="60"/>
      <c r="AT11001" s="60"/>
      <c r="AU11001" s="60"/>
      <c r="AV11001" s="60"/>
      <c r="AW11001" s="60"/>
      <c r="AX11001" s="60"/>
      <c r="AY11001" s="60"/>
      <c r="AZ11001" s="60"/>
      <c r="BA11001" s="60"/>
      <c r="BB11001" s="60"/>
      <c r="BC11001" s="61"/>
    </row>
    <row r="11002" spans="43:55">
      <c r="AQ11002" s="64"/>
      <c r="AR11002" s="64"/>
      <c r="AS11002" s="60"/>
      <c r="AT11002" s="60"/>
      <c r="AU11002" s="60"/>
      <c r="AV11002" s="60"/>
      <c r="AW11002" s="60"/>
      <c r="AX11002" s="60"/>
      <c r="AY11002" s="60"/>
      <c r="AZ11002" s="60"/>
      <c r="BA11002" s="60"/>
      <c r="BB11002" s="60"/>
      <c r="BC11002" s="61"/>
    </row>
    <row r="11003" spans="43:55">
      <c r="AQ11003" s="64"/>
      <c r="AR11003" s="64"/>
      <c r="AS11003" s="60"/>
      <c r="AT11003" s="60"/>
      <c r="AU11003" s="60"/>
      <c r="AV11003" s="60"/>
      <c r="AW11003" s="60"/>
      <c r="AX11003" s="60"/>
      <c r="AY11003" s="60"/>
      <c r="AZ11003" s="60"/>
      <c r="BA11003" s="60"/>
      <c r="BB11003" s="60"/>
      <c r="BC11003" s="61"/>
    </row>
    <row r="11004" spans="43:55">
      <c r="AQ11004" s="64"/>
      <c r="AR11004" s="64"/>
      <c r="AS11004" s="60"/>
      <c r="AT11004" s="60"/>
      <c r="AU11004" s="60"/>
      <c r="AV11004" s="60"/>
      <c r="AW11004" s="60"/>
      <c r="AX11004" s="60"/>
      <c r="AY11004" s="60"/>
      <c r="AZ11004" s="60"/>
      <c r="BA11004" s="60"/>
      <c r="BB11004" s="60"/>
      <c r="BC11004" s="61"/>
    </row>
    <row r="11005" spans="43:55">
      <c r="AQ11005" s="64"/>
      <c r="AR11005" s="64"/>
      <c r="AS11005" s="60"/>
      <c r="AT11005" s="60"/>
      <c r="AU11005" s="60"/>
      <c r="AV11005" s="60"/>
      <c r="AW11005" s="60"/>
      <c r="AX11005" s="60"/>
      <c r="AY11005" s="60"/>
      <c r="AZ11005" s="60"/>
      <c r="BA11005" s="60"/>
      <c r="BB11005" s="60"/>
      <c r="BC11005" s="61"/>
    </row>
    <row r="11006" spans="43:55">
      <c r="AQ11006" s="64"/>
      <c r="AR11006" s="64"/>
      <c r="AS11006" s="60"/>
      <c r="AT11006" s="60"/>
      <c r="AU11006" s="60"/>
      <c r="AV11006" s="60"/>
      <c r="AW11006" s="60"/>
      <c r="AX11006" s="60"/>
      <c r="AY11006" s="60"/>
      <c r="AZ11006" s="60"/>
      <c r="BA11006" s="60"/>
      <c r="BB11006" s="60"/>
      <c r="BC11006" s="61"/>
    </row>
    <row r="11007" spans="43:55">
      <c r="AQ11007" s="64"/>
      <c r="AR11007" s="64"/>
      <c r="AS11007" s="60"/>
      <c r="AT11007" s="60"/>
      <c r="AU11007" s="60"/>
      <c r="AV11007" s="60"/>
      <c r="AW11007" s="60"/>
      <c r="AX11007" s="60"/>
      <c r="AY11007" s="60"/>
      <c r="AZ11007" s="60"/>
      <c r="BA11007" s="60"/>
      <c r="BB11007" s="60"/>
      <c r="BC11007" s="61"/>
    </row>
    <row r="11008" spans="43:55">
      <c r="AQ11008" s="64"/>
      <c r="AR11008" s="64"/>
      <c r="AS11008" s="60"/>
      <c r="AT11008" s="60"/>
      <c r="AU11008" s="60"/>
      <c r="AV11008" s="60"/>
      <c r="AW11008" s="60"/>
      <c r="AX11008" s="60"/>
      <c r="AY11008" s="60"/>
      <c r="AZ11008" s="60"/>
      <c r="BA11008" s="60"/>
      <c r="BB11008" s="60"/>
      <c r="BC11008" s="61"/>
    </row>
    <row r="11009" spans="43:55">
      <c r="AQ11009" s="64"/>
      <c r="AR11009" s="64"/>
      <c r="AS11009" s="60"/>
      <c r="AT11009" s="60"/>
      <c r="AU11009" s="60"/>
      <c r="AV11009" s="60"/>
      <c r="AW11009" s="60"/>
      <c r="AX11009" s="60"/>
      <c r="AY11009" s="60"/>
      <c r="AZ11009" s="60"/>
      <c r="BA11009" s="60"/>
      <c r="BB11009" s="60"/>
      <c r="BC11009" s="61"/>
    </row>
    <row r="11010" spans="43:55">
      <c r="AQ11010" s="64"/>
      <c r="AR11010" s="64"/>
      <c r="AS11010" s="60"/>
      <c r="AT11010" s="60"/>
      <c r="AU11010" s="60"/>
      <c r="AV11010" s="60"/>
      <c r="AW11010" s="60"/>
      <c r="AX11010" s="60"/>
      <c r="AY11010" s="60"/>
      <c r="AZ11010" s="60"/>
      <c r="BA11010" s="60"/>
      <c r="BB11010" s="60"/>
      <c r="BC11010" s="61"/>
    </row>
    <row r="11011" spans="43:55">
      <c r="AQ11011" s="64"/>
      <c r="AR11011" s="64"/>
      <c r="AS11011" s="60"/>
      <c r="AT11011" s="60"/>
      <c r="AU11011" s="60"/>
      <c r="AV11011" s="60"/>
      <c r="AW11011" s="60"/>
      <c r="AX11011" s="60"/>
      <c r="AY11011" s="60"/>
      <c r="AZ11011" s="60"/>
      <c r="BA11011" s="60"/>
      <c r="BB11011" s="60"/>
      <c r="BC11011" s="61"/>
    </row>
    <row r="11012" spans="43:55">
      <c r="AQ11012" s="64"/>
      <c r="AR11012" s="64"/>
      <c r="AS11012" s="60"/>
      <c r="AT11012" s="60"/>
      <c r="AU11012" s="60"/>
      <c r="AV11012" s="60"/>
      <c r="AW11012" s="60"/>
      <c r="AX11012" s="60"/>
      <c r="AY11012" s="60"/>
      <c r="AZ11012" s="60"/>
      <c r="BA11012" s="60"/>
      <c r="BB11012" s="60"/>
      <c r="BC11012" s="61"/>
    </row>
    <row r="11013" spans="43:55">
      <c r="AQ11013" s="64"/>
      <c r="AR11013" s="64"/>
      <c r="AS11013" s="60"/>
      <c r="AT11013" s="60"/>
      <c r="AU11013" s="60"/>
      <c r="AV11013" s="60"/>
      <c r="AW11013" s="60"/>
      <c r="AX11013" s="60"/>
      <c r="AY11013" s="60"/>
      <c r="AZ11013" s="60"/>
      <c r="BA11013" s="60"/>
      <c r="BB11013" s="60"/>
      <c r="BC11013" s="61"/>
    </row>
    <row r="11014" spans="43:55">
      <c r="AQ11014" s="64"/>
      <c r="AR11014" s="64"/>
      <c r="AS11014" s="60"/>
      <c r="AT11014" s="60"/>
      <c r="AU11014" s="60"/>
      <c r="AV11014" s="60"/>
      <c r="AW11014" s="60"/>
      <c r="AX11014" s="60"/>
      <c r="AY11014" s="60"/>
      <c r="AZ11014" s="60"/>
      <c r="BA11014" s="60"/>
      <c r="BB11014" s="60"/>
      <c r="BC11014" s="61"/>
    </row>
    <row r="11015" spans="43:55">
      <c r="AQ11015" s="64"/>
      <c r="AR11015" s="64"/>
      <c r="AS11015" s="60"/>
      <c r="AT11015" s="60"/>
      <c r="AU11015" s="60"/>
      <c r="AV11015" s="60"/>
      <c r="AW11015" s="60"/>
      <c r="AX11015" s="60"/>
      <c r="AY11015" s="60"/>
      <c r="AZ11015" s="60"/>
      <c r="BA11015" s="60"/>
      <c r="BB11015" s="60"/>
      <c r="BC11015" s="61"/>
    </row>
    <row r="11016" spans="43:55">
      <c r="AQ11016" s="64"/>
      <c r="AR11016" s="64"/>
      <c r="AS11016" s="60"/>
      <c r="AT11016" s="60"/>
      <c r="AU11016" s="60"/>
      <c r="AV11016" s="60"/>
      <c r="AW11016" s="60"/>
      <c r="AX11016" s="60"/>
      <c r="AY11016" s="60"/>
      <c r="AZ11016" s="60"/>
      <c r="BA11016" s="60"/>
      <c r="BB11016" s="60"/>
      <c r="BC11016" s="61"/>
    </row>
    <row r="11017" spans="43:55">
      <c r="AQ11017" s="64"/>
      <c r="AR11017" s="64"/>
      <c r="AS11017" s="60"/>
      <c r="AT11017" s="60"/>
      <c r="AU11017" s="60"/>
      <c r="AV11017" s="60"/>
      <c r="AW11017" s="60"/>
      <c r="AX11017" s="60"/>
      <c r="AY11017" s="60"/>
      <c r="AZ11017" s="60"/>
      <c r="BA11017" s="60"/>
      <c r="BB11017" s="60"/>
      <c r="BC11017" s="61"/>
    </row>
    <row r="11018" spans="43:55">
      <c r="AQ11018" s="64"/>
      <c r="AR11018" s="64"/>
      <c r="AS11018" s="60"/>
      <c r="AT11018" s="60"/>
      <c r="AU11018" s="60"/>
      <c r="AV11018" s="60"/>
      <c r="AW11018" s="60"/>
      <c r="AX11018" s="60"/>
      <c r="AY11018" s="60"/>
      <c r="AZ11018" s="60"/>
      <c r="BA11018" s="60"/>
      <c r="BB11018" s="60"/>
      <c r="BC11018" s="61"/>
    </row>
    <row r="11019" spans="43:55">
      <c r="AQ11019" s="64"/>
      <c r="AR11019" s="64"/>
      <c r="AS11019" s="60"/>
      <c r="AT11019" s="60"/>
      <c r="AU11019" s="60"/>
      <c r="AV11019" s="60"/>
      <c r="AW11019" s="60"/>
      <c r="AX11019" s="60"/>
      <c r="AY11019" s="60"/>
      <c r="AZ11019" s="60"/>
      <c r="BA11019" s="60"/>
      <c r="BB11019" s="60"/>
      <c r="BC11019" s="61"/>
    </row>
    <row r="11020" spans="43:55">
      <c r="AQ11020" s="64"/>
      <c r="AR11020" s="64"/>
      <c r="AS11020" s="60"/>
      <c r="AT11020" s="60"/>
      <c r="AU11020" s="60"/>
      <c r="AV11020" s="60"/>
      <c r="AW11020" s="60"/>
      <c r="AX11020" s="60"/>
      <c r="AY11020" s="60"/>
      <c r="AZ11020" s="60"/>
      <c r="BA11020" s="60"/>
      <c r="BB11020" s="60"/>
      <c r="BC11020" s="61"/>
    </row>
    <row r="11021" spans="43:55">
      <c r="AQ11021" s="64"/>
      <c r="AR11021" s="64"/>
      <c r="AS11021" s="60"/>
      <c r="AT11021" s="60"/>
      <c r="AU11021" s="60"/>
      <c r="AV11021" s="60"/>
      <c r="AW11021" s="60"/>
      <c r="AX11021" s="60"/>
      <c r="AY11021" s="60"/>
      <c r="AZ11021" s="60"/>
      <c r="BA11021" s="60"/>
      <c r="BB11021" s="60"/>
      <c r="BC11021" s="61"/>
    </row>
    <row r="11022" spans="43:55">
      <c r="AQ11022" s="64"/>
      <c r="AR11022" s="64"/>
      <c r="AS11022" s="60"/>
      <c r="AT11022" s="60"/>
      <c r="AU11022" s="60"/>
      <c r="AV11022" s="60"/>
      <c r="AW11022" s="60"/>
      <c r="AX11022" s="60"/>
      <c r="AY11022" s="60"/>
      <c r="AZ11022" s="60"/>
      <c r="BA11022" s="60"/>
      <c r="BB11022" s="60"/>
      <c r="BC11022" s="61"/>
    </row>
    <row r="11023" spans="43:55">
      <c r="AQ11023" s="64"/>
      <c r="AR11023" s="64"/>
      <c r="AS11023" s="60"/>
      <c r="AT11023" s="60"/>
      <c r="AU11023" s="60"/>
      <c r="AV11023" s="60"/>
      <c r="AW11023" s="60"/>
      <c r="AX11023" s="60"/>
      <c r="AY11023" s="60"/>
      <c r="AZ11023" s="60"/>
      <c r="BA11023" s="60"/>
      <c r="BB11023" s="60"/>
      <c r="BC11023" s="61"/>
    </row>
    <row r="11024" spans="43:55">
      <c r="AQ11024" s="64"/>
      <c r="AR11024" s="64"/>
      <c r="AS11024" s="60"/>
      <c r="AT11024" s="60"/>
      <c r="AU11024" s="60"/>
      <c r="AV11024" s="60"/>
      <c r="AW11024" s="60"/>
      <c r="AX11024" s="60"/>
      <c r="AY11024" s="60"/>
      <c r="AZ11024" s="60"/>
      <c r="BA11024" s="60"/>
      <c r="BB11024" s="60"/>
      <c r="BC11024" s="61"/>
    </row>
    <row r="11025" spans="43:55">
      <c r="AQ11025" s="64"/>
      <c r="AR11025" s="64"/>
      <c r="AS11025" s="60"/>
      <c r="AT11025" s="60"/>
      <c r="AU11025" s="60"/>
      <c r="AV11025" s="60"/>
      <c r="AW11025" s="60"/>
      <c r="AX11025" s="60"/>
      <c r="AY11025" s="60"/>
      <c r="AZ11025" s="60"/>
      <c r="BA11025" s="60"/>
      <c r="BB11025" s="60"/>
      <c r="BC11025" s="61"/>
    </row>
    <row r="11026" spans="43:55">
      <c r="AQ11026" s="64"/>
      <c r="AR11026" s="64"/>
      <c r="AS11026" s="60"/>
      <c r="AT11026" s="60"/>
      <c r="AU11026" s="60"/>
      <c r="AV11026" s="60"/>
      <c r="AW11026" s="60"/>
      <c r="AX11026" s="60"/>
      <c r="AY11026" s="60"/>
      <c r="AZ11026" s="60"/>
      <c r="BA11026" s="60"/>
      <c r="BB11026" s="60"/>
      <c r="BC11026" s="61"/>
    </row>
    <row r="11027" spans="43:55">
      <c r="AQ11027" s="64"/>
      <c r="AR11027" s="64"/>
      <c r="AS11027" s="60"/>
      <c r="AT11027" s="60"/>
      <c r="AU11027" s="60"/>
      <c r="AV11027" s="60"/>
      <c r="AW11027" s="60"/>
      <c r="AX11027" s="60"/>
      <c r="AY11027" s="60"/>
      <c r="AZ11027" s="60"/>
      <c r="BA11027" s="60"/>
      <c r="BB11027" s="60"/>
      <c r="BC11027" s="61"/>
    </row>
    <row r="11028" spans="43:55">
      <c r="AQ11028" s="64"/>
      <c r="AR11028" s="64"/>
      <c r="AS11028" s="60"/>
      <c r="AT11028" s="60"/>
      <c r="AU11028" s="60"/>
      <c r="AV11028" s="60"/>
      <c r="AW11028" s="60"/>
      <c r="AX11028" s="60"/>
      <c r="AY11028" s="60"/>
      <c r="AZ11028" s="60"/>
      <c r="BA11028" s="60"/>
      <c r="BB11028" s="60"/>
      <c r="BC11028" s="61"/>
    </row>
    <row r="11029" spans="43:55">
      <c r="AQ11029" s="64"/>
      <c r="AR11029" s="64"/>
      <c r="AS11029" s="60"/>
      <c r="AT11029" s="60"/>
      <c r="AU11029" s="60"/>
      <c r="AV11029" s="60"/>
      <c r="AW11029" s="60"/>
      <c r="AX11029" s="60"/>
      <c r="AY11029" s="60"/>
      <c r="AZ11029" s="60"/>
      <c r="BA11029" s="60"/>
      <c r="BB11029" s="60"/>
      <c r="BC11029" s="61"/>
    </row>
    <row r="11030" spans="43:55">
      <c r="AQ11030" s="64"/>
      <c r="AR11030" s="64"/>
      <c r="AS11030" s="60"/>
      <c r="AT11030" s="60"/>
      <c r="AU11030" s="60"/>
      <c r="AV11030" s="60"/>
      <c r="AW11030" s="60"/>
      <c r="AX11030" s="60"/>
      <c r="AY11030" s="60"/>
      <c r="AZ11030" s="60"/>
      <c r="BA11030" s="60"/>
      <c r="BB11030" s="60"/>
      <c r="BC11030" s="61"/>
    </row>
    <row r="11031" spans="43:55">
      <c r="AQ11031" s="64"/>
      <c r="AR11031" s="64"/>
      <c r="AS11031" s="60"/>
      <c r="AT11031" s="60"/>
      <c r="AU11031" s="60"/>
      <c r="AV11031" s="60"/>
      <c r="AW11031" s="60"/>
      <c r="AX11031" s="60"/>
      <c r="AY11031" s="60"/>
      <c r="AZ11031" s="60"/>
      <c r="BA11031" s="60"/>
      <c r="BB11031" s="60"/>
      <c r="BC11031" s="61"/>
    </row>
    <row r="11032" spans="43:55">
      <c r="AQ11032" s="64"/>
      <c r="AR11032" s="64"/>
      <c r="AS11032" s="60"/>
      <c r="AT11032" s="60"/>
      <c r="AU11032" s="60"/>
      <c r="AV11032" s="60"/>
      <c r="AW11032" s="60"/>
      <c r="AX11032" s="60"/>
      <c r="AY11032" s="60"/>
      <c r="AZ11032" s="60"/>
      <c r="BA11032" s="60"/>
      <c r="BB11032" s="60"/>
      <c r="BC11032" s="61"/>
    </row>
    <row r="11033" spans="43:55">
      <c r="AQ11033" s="64"/>
      <c r="AR11033" s="64"/>
      <c r="AS11033" s="60"/>
      <c r="AT11033" s="60"/>
      <c r="AU11033" s="60"/>
      <c r="AV11033" s="60"/>
      <c r="AW11033" s="60"/>
      <c r="AX11033" s="60"/>
      <c r="AY11033" s="60"/>
      <c r="AZ11033" s="60"/>
      <c r="BA11033" s="60"/>
      <c r="BB11033" s="60"/>
      <c r="BC11033" s="61"/>
    </row>
    <row r="11034" spans="43:55">
      <c r="AQ11034" s="64"/>
      <c r="AR11034" s="64"/>
      <c r="AS11034" s="60"/>
      <c r="AT11034" s="60"/>
      <c r="AU11034" s="60"/>
      <c r="AV11034" s="60"/>
      <c r="AW11034" s="60"/>
      <c r="AX11034" s="60"/>
      <c r="AY11034" s="60"/>
      <c r="AZ11034" s="60"/>
      <c r="BA11034" s="60"/>
      <c r="BB11034" s="60"/>
      <c r="BC11034" s="61"/>
    </row>
    <row r="11035" spans="43:55">
      <c r="AQ11035" s="64"/>
      <c r="AR11035" s="64"/>
      <c r="AS11035" s="60"/>
      <c r="AT11035" s="60"/>
      <c r="AU11035" s="60"/>
      <c r="AV11035" s="60"/>
      <c r="AW11035" s="60"/>
      <c r="AX11035" s="60"/>
      <c r="AY11035" s="60"/>
      <c r="AZ11035" s="60"/>
      <c r="BA11035" s="60"/>
      <c r="BB11035" s="60"/>
      <c r="BC11035" s="61"/>
    </row>
    <row r="11036" spans="43:55">
      <c r="AQ11036" s="64"/>
      <c r="AR11036" s="64"/>
      <c r="AS11036" s="60"/>
      <c r="AT11036" s="60"/>
      <c r="AU11036" s="60"/>
      <c r="AV11036" s="60"/>
      <c r="AW11036" s="60"/>
      <c r="AX11036" s="60"/>
      <c r="AY11036" s="60"/>
      <c r="AZ11036" s="60"/>
      <c r="BA11036" s="60"/>
      <c r="BB11036" s="60"/>
      <c r="BC11036" s="61"/>
    </row>
    <row r="11037" spans="43:55">
      <c r="AQ11037" s="64"/>
      <c r="AR11037" s="64"/>
      <c r="AS11037" s="60"/>
      <c r="AT11037" s="60"/>
      <c r="AU11037" s="60"/>
      <c r="AV11037" s="60"/>
      <c r="AW11037" s="60"/>
      <c r="AX11037" s="60"/>
      <c r="AY11037" s="60"/>
      <c r="AZ11037" s="60"/>
      <c r="BA11037" s="60"/>
      <c r="BB11037" s="60"/>
      <c r="BC11037" s="61"/>
    </row>
    <row r="11038" spans="43:55">
      <c r="AQ11038" s="64"/>
      <c r="AR11038" s="64"/>
      <c r="AS11038" s="60"/>
      <c r="AT11038" s="60"/>
      <c r="AU11038" s="60"/>
      <c r="AV11038" s="60"/>
      <c r="AW11038" s="60"/>
      <c r="AX11038" s="60"/>
      <c r="AY11038" s="60"/>
      <c r="AZ11038" s="60"/>
      <c r="BA11038" s="60"/>
      <c r="BB11038" s="60"/>
      <c r="BC11038" s="61"/>
    </row>
    <row r="11039" spans="43:55">
      <c r="AQ11039" s="64"/>
      <c r="AR11039" s="64"/>
      <c r="AS11039" s="60"/>
      <c r="AT11039" s="60"/>
      <c r="AU11039" s="60"/>
      <c r="AV11039" s="60"/>
      <c r="AW11039" s="60"/>
      <c r="AX11039" s="60"/>
      <c r="AY11039" s="60"/>
      <c r="AZ11039" s="60"/>
      <c r="BA11039" s="60"/>
      <c r="BB11039" s="60"/>
      <c r="BC11039" s="61"/>
    </row>
    <row r="11040" spans="43:55">
      <c r="AQ11040" s="64"/>
      <c r="AR11040" s="64"/>
      <c r="AS11040" s="60"/>
      <c r="AT11040" s="60"/>
      <c r="AU11040" s="60"/>
      <c r="AV11040" s="60"/>
      <c r="AW11040" s="60"/>
      <c r="AX11040" s="60"/>
      <c r="AY11040" s="60"/>
      <c r="AZ11040" s="60"/>
      <c r="BA11040" s="60"/>
      <c r="BB11040" s="60"/>
      <c r="BC11040" s="61"/>
    </row>
    <row r="11041" spans="43:55">
      <c r="AQ11041" s="64"/>
      <c r="AR11041" s="64"/>
      <c r="AS11041" s="60"/>
      <c r="AT11041" s="60"/>
      <c r="AU11041" s="60"/>
      <c r="AV11041" s="60"/>
      <c r="AW11041" s="60"/>
      <c r="AX11041" s="60"/>
      <c r="AY11041" s="60"/>
      <c r="AZ11041" s="60"/>
      <c r="BA11041" s="60"/>
      <c r="BB11041" s="60"/>
      <c r="BC11041" s="61"/>
    </row>
    <row r="11042" spans="43:55">
      <c r="AQ11042" s="64"/>
      <c r="AR11042" s="64"/>
      <c r="AS11042" s="60"/>
      <c r="AT11042" s="60"/>
      <c r="AU11042" s="60"/>
      <c r="AV11042" s="60"/>
      <c r="AW11042" s="60"/>
      <c r="AX11042" s="60"/>
      <c r="AY11042" s="60"/>
      <c r="AZ11042" s="60"/>
      <c r="BA11042" s="60"/>
      <c r="BB11042" s="60"/>
      <c r="BC11042" s="61"/>
    </row>
    <row r="11043" spans="43:55">
      <c r="AQ11043" s="64"/>
      <c r="AR11043" s="64"/>
      <c r="AS11043" s="60"/>
      <c r="AT11043" s="60"/>
      <c r="AU11043" s="60"/>
      <c r="AV11043" s="60"/>
      <c r="AW11043" s="60"/>
      <c r="AX11043" s="60"/>
      <c r="AY11043" s="60"/>
      <c r="AZ11043" s="60"/>
      <c r="BA11043" s="60"/>
      <c r="BB11043" s="60"/>
      <c r="BC11043" s="61"/>
    </row>
    <row r="11044" spans="43:55">
      <c r="AQ11044" s="64"/>
      <c r="AR11044" s="64"/>
      <c r="AS11044" s="60"/>
      <c r="AT11044" s="60"/>
      <c r="AU11044" s="60"/>
      <c r="AV11044" s="60"/>
      <c r="AW11044" s="60"/>
      <c r="AX11044" s="60"/>
      <c r="AY11044" s="60"/>
      <c r="AZ11044" s="60"/>
      <c r="BA11044" s="60"/>
      <c r="BB11044" s="60"/>
      <c r="BC11044" s="61"/>
    </row>
    <row r="11045" spans="43:55">
      <c r="AQ11045" s="64"/>
      <c r="AR11045" s="64"/>
      <c r="AS11045" s="60"/>
      <c r="AT11045" s="60"/>
      <c r="AU11045" s="60"/>
      <c r="AV11045" s="60"/>
      <c r="AW11045" s="60"/>
      <c r="AX11045" s="60"/>
      <c r="AY11045" s="60"/>
      <c r="AZ11045" s="60"/>
      <c r="BA11045" s="60"/>
      <c r="BB11045" s="60"/>
      <c r="BC11045" s="61"/>
    </row>
    <row r="11046" spans="43:55">
      <c r="AQ11046" s="64"/>
      <c r="AR11046" s="64"/>
      <c r="AS11046" s="60"/>
      <c r="AT11046" s="60"/>
      <c r="AU11046" s="60"/>
      <c r="AV11046" s="60"/>
      <c r="AW11046" s="60"/>
      <c r="AX11046" s="60"/>
      <c r="AY11046" s="60"/>
      <c r="AZ11046" s="60"/>
      <c r="BA11046" s="60"/>
      <c r="BB11046" s="60"/>
      <c r="BC11046" s="61"/>
    </row>
    <row r="11047" spans="43:55">
      <c r="AQ11047" s="64"/>
      <c r="AR11047" s="64"/>
      <c r="AS11047" s="60"/>
      <c r="AT11047" s="60"/>
      <c r="AU11047" s="60"/>
      <c r="AV11047" s="60"/>
      <c r="AW11047" s="60"/>
      <c r="AX11047" s="60"/>
      <c r="AY11047" s="60"/>
      <c r="AZ11047" s="60"/>
      <c r="BA11047" s="60"/>
      <c r="BB11047" s="60"/>
      <c r="BC11047" s="61"/>
    </row>
    <row r="11048" spans="43:55">
      <c r="AQ11048" s="64"/>
      <c r="AR11048" s="64"/>
      <c r="AS11048" s="60"/>
      <c r="AT11048" s="60"/>
      <c r="AU11048" s="60"/>
      <c r="AV11048" s="60"/>
      <c r="AW11048" s="60"/>
      <c r="AX11048" s="60"/>
      <c r="AY11048" s="60"/>
      <c r="AZ11048" s="60"/>
      <c r="BA11048" s="60"/>
      <c r="BB11048" s="60"/>
      <c r="BC11048" s="61"/>
    </row>
    <row r="11049" spans="43:55">
      <c r="AQ11049" s="64"/>
      <c r="AR11049" s="64"/>
      <c r="AS11049" s="60"/>
      <c r="AT11049" s="60"/>
      <c r="AU11049" s="60"/>
      <c r="AV11049" s="60"/>
      <c r="AW11049" s="60"/>
      <c r="AX11049" s="60"/>
      <c r="AY11049" s="60"/>
      <c r="AZ11049" s="60"/>
      <c r="BA11049" s="60"/>
      <c r="BB11049" s="60"/>
      <c r="BC11049" s="61"/>
    </row>
    <row r="11050" spans="43:55">
      <c r="AQ11050" s="64"/>
      <c r="AR11050" s="64"/>
      <c r="AS11050" s="60"/>
      <c r="AT11050" s="60"/>
      <c r="AU11050" s="60"/>
      <c r="AV11050" s="60"/>
      <c r="AW11050" s="60"/>
      <c r="AX11050" s="60"/>
      <c r="AY11050" s="60"/>
      <c r="AZ11050" s="60"/>
      <c r="BA11050" s="60"/>
      <c r="BB11050" s="60"/>
      <c r="BC11050" s="61"/>
    </row>
    <row r="11051" spans="43:55">
      <c r="AQ11051" s="64"/>
      <c r="AR11051" s="64"/>
      <c r="AS11051" s="60"/>
      <c r="AT11051" s="60"/>
      <c r="AU11051" s="60"/>
      <c r="AV11051" s="60"/>
      <c r="AW11051" s="60"/>
      <c r="AX11051" s="60"/>
      <c r="AY11051" s="60"/>
      <c r="AZ11051" s="60"/>
      <c r="BA11051" s="60"/>
      <c r="BB11051" s="60"/>
      <c r="BC11051" s="61"/>
    </row>
    <row r="11052" spans="43:55">
      <c r="AQ11052" s="64"/>
      <c r="AR11052" s="64"/>
      <c r="AS11052" s="60"/>
      <c r="AT11052" s="60"/>
      <c r="AU11052" s="60"/>
      <c r="AV11052" s="60"/>
      <c r="AW11052" s="60"/>
      <c r="AX11052" s="60"/>
      <c r="AY11052" s="60"/>
      <c r="AZ11052" s="60"/>
      <c r="BA11052" s="60"/>
      <c r="BB11052" s="60"/>
      <c r="BC11052" s="61"/>
    </row>
    <row r="11053" spans="43:55">
      <c r="AQ11053" s="64"/>
      <c r="AR11053" s="64"/>
      <c r="AS11053" s="60"/>
      <c r="AT11053" s="60"/>
      <c r="AU11053" s="60"/>
      <c r="AV11053" s="60"/>
      <c r="AW11053" s="60"/>
      <c r="AX11053" s="60"/>
      <c r="AY11053" s="60"/>
      <c r="AZ11053" s="60"/>
      <c r="BA11053" s="60"/>
      <c r="BB11053" s="60"/>
      <c r="BC11053" s="61"/>
    </row>
    <row r="11054" spans="43:55">
      <c r="AQ11054" s="64"/>
      <c r="AR11054" s="64"/>
      <c r="AS11054" s="60"/>
      <c r="AT11054" s="60"/>
      <c r="AU11054" s="60"/>
      <c r="AV11054" s="60"/>
      <c r="AW11054" s="60"/>
      <c r="AX11054" s="60"/>
      <c r="AY11054" s="60"/>
      <c r="AZ11054" s="60"/>
      <c r="BA11054" s="60"/>
      <c r="BB11054" s="60"/>
      <c r="BC11054" s="61"/>
    </row>
    <row r="11055" spans="43:55">
      <c r="AQ11055" s="64"/>
      <c r="AR11055" s="64"/>
      <c r="AS11055" s="60"/>
      <c r="AT11055" s="60"/>
      <c r="AU11055" s="60"/>
      <c r="AV11055" s="60"/>
      <c r="AW11055" s="60"/>
      <c r="AX11055" s="60"/>
      <c r="AY11055" s="60"/>
      <c r="AZ11055" s="60"/>
      <c r="BA11055" s="60"/>
      <c r="BB11055" s="60"/>
      <c r="BC11055" s="61"/>
    </row>
    <row r="11056" spans="43:55">
      <c r="AQ11056" s="64"/>
      <c r="AR11056" s="64"/>
      <c r="AS11056" s="60"/>
      <c r="AT11056" s="60"/>
      <c r="AU11056" s="60"/>
      <c r="AV11056" s="60"/>
      <c r="AW11056" s="60"/>
      <c r="AX11056" s="60"/>
      <c r="AY11056" s="60"/>
      <c r="AZ11056" s="60"/>
      <c r="BA11056" s="60"/>
      <c r="BB11056" s="60"/>
      <c r="BC11056" s="61"/>
    </row>
    <row r="11057" spans="43:55">
      <c r="AQ11057" s="64"/>
      <c r="AR11057" s="64"/>
      <c r="AS11057" s="60"/>
      <c r="AT11057" s="60"/>
      <c r="AU11057" s="60"/>
      <c r="AV11057" s="60"/>
      <c r="AW11057" s="60"/>
      <c r="AX11057" s="60"/>
      <c r="AY11057" s="60"/>
      <c r="AZ11057" s="60"/>
      <c r="BA11057" s="60"/>
      <c r="BB11057" s="60"/>
      <c r="BC11057" s="61"/>
    </row>
    <row r="11058" spans="43:55">
      <c r="AQ11058" s="64"/>
      <c r="AR11058" s="64"/>
      <c r="AS11058" s="60"/>
      <c r="AT11058" s="60"/>
      <c r="AU11058" s="60"/>
      <c r="AV11058" s="60"/>
      <c r="AW11058" s="60"/>
      <c r="AX11058" s="60"/>
      <c r="AY11058" s="60"/>
      <c r="AZ11058" s="60"/>
      <c r="BA11058" s="60"/>
      <c r="BB11058" s="60"/>
      <c r="BC11058" s="61"/>
    </row>
    <row r="11059" spans="43:55">
      <c r="AQ11059" s="64"/>
      <c r="AR11059" s="64"/>
      <c r="AS11059" s="60"/>
      <c r="AT11059" s="60"/>
      <c r="AU11059" s="60"/>
      <c r="AV11059" s="60"/>
      <c r="AW11059" s="60"/>
      <c r="AX11059" s="60"/>
      <c r="AY11059" s="60"/>
      <c r="AZ11059" s="60"/>
      <c r="BA11059" s="60"/>
      <c r="BB11059" s="60"/>
      <c r="BC11059" s="61"/>
    </row>
    <row r="11060" spans="43:55">
      <c r="AQ11060" s="64"/>
      <c r="AR11060" s="64"/>
      <c r="AS11060" s="60"/>
      <c r="AT11060" s="60"/>
      <c r="AU11060" s="60"/>
      <c r="AV11060" s="60"/>
      <c r="AW11060" s="60"/>
      <c r="AX11060" s="60"/>
      <c r="AY11060" s="60"/>
      <c r="AZ11060" s="60"/>
      <c r="BA11060" s="60"/>
      <c r="BB11060" s="60"/>
      <c r="BC11060" s="61"/>
    </row>
    <row r="11061" spans="43:55">
      <c r="AQ11061" s="64"/>
      <c r="AR11061" s="64"/>
      <c r="AS11061" s="60"/>
      <c r="AT11061" s="60"/>
      <c r="AU11061" s="60"/>
      <c r="AV11061" s="60"/>
      <c r="AW11061" s="60"/>
      <c r="AX11061" s="60"/>
      <c r="AY11061" s="60"/>
      <c r="AZ11061" s="60"/>
      <c r="BA11061" s="60"/>
      <c r="BB11061" s="60"/>
      <c r="BC11061" s="61"/>
    </row>
    <row r="11062" spans="43:55">
      <c r="AQ11062" s="64"/>
      <c r="AR11062" s="64"/>
      <c r="AS11062" s="60"/>
      <c r="AT11062" s="60"/>
      <c r="AU11062" s="60"/>
      <c r="AV11062" s="60"/>
      <c r="AW11062" s="60"/>
      <c r="AX11062" s="60"/>
      <c r="AY11062" s="60"/>
      <c r="AZ11062" s="60"/>
      <c r="BA11062" s="60"/>
      <c r="BB11062" s="60"/>
      <c r="BC11062" s="61"/>
    </row>
    <row r="11063" spans="43:55">
      <c r="AQ11063" s="64"/>
      <c r="AR11063" s="64"/>
      <c r="AS11063" s="60"/>
      <c r="AT11063" s="60"/>
      <c r="AU11063" s="60"/>
      <c r="AV11063" s="60"/>
      <c r="AW11063" s="60"/>
      <c r="AX11063" s="60"/>
      <c r="AY11063" s="60"/>
      <c r="AZ11063" s="60"/>
      <c r="BA11063" s="60"/>
      <c r="BB11063" s="60"/>
      <c r="BC11063" s="61"/>
    </row>
    <row r="11064" spans="43:55">
      <c r="AQ11064" s="64"/>
      <c r="AR11064" s="64"/>
      <c r="AS11064" s="60"/>
      <c r="AT11064" s="60"/>
      <c r="AU11064" s="60"/>
      <c r="AV11064" s="60"/>
      <c r="AW11064" s="60"/>
      <c r="AX11064" s="60"/>
      <c r="AY11064" s="60"/>
      <c r="AZ11064" s="60"/>
      <c r="BA11064" s="60"/>
      <c r="BB11064" s="60"/>
      <c r="BC11064" s="61"/>
    </row>
    <row r="11065" spans="43:55">
      <c r="AQ11065" s="64"/>
      <c r="AR11065" s="64"/>
      <c r="AS11065" s="60"/>
      <c r="AT11065" s="60"/>
      <c r="AU11065" s="60"/>
      <c r="AV11065" s="60"/>
      <c r="AW11065" s="60"/>
      <c r="AX11065" s="60"/>
      <c r="AY11065" s="60"/>
      <c r="AZ11065" s="60"/>
      <c r="BA11065" s="60"/>
      <c r="BB11065" s="60"/>
      <c r="BC11065" s="61"/>
    </row>
    <row r="11066" spans="43:55">
      <c r="AQ11066" s="64"/>
      <c r="AR11066" s="64"/>
      <c r="AS11066" s="60"/>
      <c r="AT11066" s="60"/>
      <c r="AU11066" s="60"/>
      <c r="AV11066" s="60"/>
      <c r="AW11066" s="60"/>
      <c r="AX11066" s="60"/>
      <c r="AY11066" s="60"/>
      <c r="AZ11066" s="60"/>
      <c r="BA11066" s="60"/>
      <c r="BB11066" s="60"/>
      <c r="BC11066" s="61"/>
    </row>
    <row r="11067" spans="43:55">
      <c r="AQ11067" s="64"/>
      <c r="AR11067" s="64"/>
      <c r="AS11067" s="60"/>
      <c r="AT11067" s="60"/>
      <c r="AU11067" s="60"/>
      <c r="AV11067" s="60"/>
      <c r="AW11067" s="60"/>
      <c r="AX11067" s="60"/>
      <c r="AY11067" s="60"/>
      <c r="AZ11067" s="60"/>
      <c r="BA11067" s="60"/>
      <c r="BB11067" s="60"/>
      <c r="BC11067" s="61"/>
    </row>
    <row r="11068" spans="43:55">
      <c r="AQ11068" s="64"/>
      <c r="AR11068" s="64"/>
      <c r="AS11068" s="60"/>
      <c r="AT11068" s="60"/>
      <c r="AU11068" s="60"/>
      <c r="AV11068" s="60"/>
      <c r="AW11068" s="60"/>
      <c r="AX11068" s="60"/>
      <c r="AY11068" s="60"/>
      <c r="AZ11068" s="60"/>
      <c r="BA11068" s="60"/>
      <c r="BB11068" s="60"/>
      <c r="BC11068" s="61"/>
    </row>
    <row r="11069" spans="43:55">
      <c r="AQ11069" s="64"/>
      <c r="AR11069" s="64"/>
      <c r="AS11069" s="60"/>
      <c r="AT11069" s="60"/>
      <c r="AU11069" s="60"/>
      <c r="AV11069" s="60"/>
      <c r="AW11069" s="60"/>
      <c r="AX11069" s="60"/>
      <c r="AY11069" s="60"/>
      <c r="AZ11069" s="60"/>
      <c r="BA11069" s="60"/>
      <c r="BB11069" s="60"/>
      <c r="BC11069" s="61"/>
    </row>
    <row r="11070" spans="43:55">
      <c r="AQ11070" s="64"/>
      <c r="AR11070" s="64"/>
      <c r="AS11070" s="60"/>
      <c r="AT11070" s="60"/>
      <c r="AU11070" s="60"/>
      <c r="AV11070" s="60"/>
      <c r="AW11070" s="60"/>
      <c r="AX11070" s="60"/>
      <c r="AY11070" s="60"/>
      <c r="AZ11070" s="60"/>
      <c r="BA11070" s="60"/>
      <c r="BB11070" s="60"/>
      <c r="BC11070" s="61"/>
    </row>
    <row r="11071" spans="43:55">
      <c r="AQ11071" s="64"/>
      <c r="AR11071" s="64"/>
      <c r="AS11071" s="60"/>
      <c r="AT11071" s="60"/>
      <c r="AU11071" s="60"/>
      <c r="AV11071" s="60"/>
      <c r="AW11071" s="60"/>
      <c r="AX11071" s="60"/>
      <c r="AY11071" s="60"/>
      <c r="AZ11071" s="60"/>
      <c r="BA11071" s="60"/>
      <c r="BB11071" s="60"/>
      <c r="BC11071" s="61"/>
    </row>
    <row r="11072" spans="43:55">
      <c r="AQ11072" s="64"/>
      <c r="AR11072" s="64"/>
      <c r="AS11072" s="60"/>
      <c r="AT11072" s="60"/>
      <c r="AU11072" s="60"/>
      <c r="AV11072" s="60"/>
      <c r="AW11072" s="60"/>
      <c r="AX11072" s="60"/>
      <c r="AY11072" s="60"/>
      <c r="AZ11072" s="60"/>
      <c r="BA11072" s="60"/>
      <c r="BB11072" s="60"/>
      <c r="BC11072" s="61"/>
    </row>
    <row r="11073" spans="43:55">
      <c r="AQ11073" s="64"/>
      <c r="AR11073" s="64"/>
      <c r="AS11073" s="60"/>
      <c r="AT11073" s="60"/>
      <c r="AU11073" s="60"/>
      <c r="AV11073" s="60"/>
      <c r="AW11073" s="60"/>
      <c r="AX11073" s="60"/>
      <c r="AY11073" s="60"/>
      <c r="AZ11073" s="60"/>
      <c r="BA11073" s="60"/>
      <c r="BB11073" s="60"/>
      <c r="BC11073" s="61"/>
    </row>
    <row r="11074" spans="43:55">
      <c r="AQ11074" s="64"/>
      <c r="AR11074" s="64"/>
      <c r="AS11074" s="60"/>
      <c r="AT11074" s="60"/>
      <c r="AU11074" s="60"/>
      <c r="AV11074" s="60"/>
      <c r="AW11074" s="60"/>
      <c r="AX11074" s="60"/>
      <c r="AY11074" s="60"/>
      <c r="AZ11074" s="60"/>
      <c r="BA11074" s="60"/>
      <c r="BB11074" s="60"/>
      <c r="BC11074" s="61"/>
    </row>
    <row r="11075" spans="43:55">
      <c r="AQ11075" s="64"/>
      <c r="AR11075" s="64"/>
      <c r="AS11075" s="60"/>
      <c r="AT11075" s="60"/>
      <c r="AU11075" s="60"/>
      <c r="AV11075" s="60"/>
      <c r="AW11075" s="60"/>
      <c r="AX11075" s="60"/>
      <c r="AY11075" s="60"/>
      <c r="AZ11075" s="60"/>
      <c r="BA11075" s="60"/>
      <c r="BB11075" s="60"/>
      <c r="BC11075" s="61"/>
    </row>
    <row r="11076" spans="43:55">
      <c r="AQ11076" s="64"/>
      <c r="AR11076" s="64"/>
      <c r="AS11076" s="60"/>
      <c r="AT11076" s="60"/>
      <c r="AU11076" s="60"/>
      <c r="AV11076" s="60"/>
      <c r="AW11076" s="60"/>
      <c r="AX11076" s="60"/>
      <c r="AY11076" s="60"/>
      <c r="AZ11076" s="60"/>
      <c r="BA11076" s="60"/>
      <c r="BB11076" s="60"/>
      <c r="BC11076" s="61"/>
    </row>
    <row r="11077" spans="43:55">
      <c r="AQ11077" s="64"/>
      <c r="AR11077" s="64"/>
      <c r="AS11077" s="60"/>
      <c r="AT11077" s="60"/>
      <c r="AU11077" s="60"/>
      <c r="AV11077" s="60"/>
      <c r="AW11077" s="60"/>
      <c r="AX11077" s="60"/>
      <c r="AY11077" s="60"/>
      <c r="AZ11077" s="60"/>
      <c r="BA11077" s="60"/>
      <c r="BB11077" s="60"/>
      <c r="BC11077" s="61"/>
    </row>
    <row r="11078" spans="43:55">
      <c r="AQ11078" s="64"/>
      <c r="AR11078" s="64"/>
      <c r="AS11078" s="60"/>
      <c r="AT11078" s="60"/>
      <c r="AU11078" s="60"/>
      <c r="AV11078" s="60"/>
      <c r="AW11078" s="60"/>
      <c r="AX11078" s="60"/>
      <c r="AY11078" s="60"/>
      <c r="AZ11078" s="60"/>
      <c r="BA11078" s="60"/>
      <c r="BB11078" s="60"/>
      <c r="BC11078" s="61"/>
    </row>
    <row r="11079" spans="43:55">
      <c r="AQ11079" s="64"/>
      <c r="AR11079" s="64"/>
      <c r="AS11079" s="60"/>
      <c r="AT11079" s="60"/>
      <c r="AU11079" s="60"/>
      <c r="AV11079" s="60"/>
      <c r="AW11079" s="60"/>
      <c r="AX11079" s="60"/>
      <c r="AY11079" s="60"/>
      <c r="AZ11079" s="60"/>
      <c r="BA11079" s="60"/>
      <c r="BB11079" s="60"/>
      <c r="BC11079" s="61"/>
    </row>
    <row r="11080" spans="43:55">
      <c r="AQ11080" s="64"/>
      <c r="AR11080" s="64"/>
      <c r="AS11080" s="60"/>
      <c r="AT11080" s="60"/>
      <c r="AU11080" s="60"/>
      <c r="AV11080" s="60"/>
      <c r="AW11080" s="60"/>
      <c r="AX11080" s="60"/>
      <c r="AY11080" s="60"/>
      <c r="AZ11080" s="60"/>
      <c r="BA11080" s="60"/>
      <c r="BB11080" s="60"/>
      <c r="BC11080" s="61"/>
    </row>
    <row r="11081" spans="43:55">
      <c r="AQ11081" s="64"/>
      <c r="AR11081" s="64"/>
      <c r="AS11081" s="60"/>
      <c r="AT11081" s="60"/>
      <c r="AU11081" s="60"/>
      <c r="AV11081" s="60"/>
      <c r="AW11081" s="60"/>
      <c r="AX11081" s="60"/>
      <c r="AY11081" s="60"/>
      <c r="AZ11081" s="60"/>
      <c r="BA11081" s="60"/>
      <c r="BB11081" s="60"/>
      <c r="BC11081" s="61"/>
    </row>
    <row r="11082" spans="43:55">
      <c r="AQ11082" s="64"/>
      <c r="AR11082" s="64"/>
      <c r="AS11082" s="60"/>
      <c r="AT11082" s="60"/>
      <c r="AU11082" s="60"/>
      <c r="AV11082" s="60"/>
      <c r="AW11082" s="60"/>
      <c r="AX11082" s="60"/>
      <c r="AY11082" s="60"/>
      <c r="AZ11082" s="60"/>
      <c r="BA11082" s="60"/>
      <c r="BB11082" s="60"/>
      <c r="BC11082" s="61"/>
    </row>
    <row r="11083" spans="43:55">
      <c r="AQ11083" s="64"/>
      <c r="AR11083" s="64"/>
      <c r="AS11083" s="60"/>
      <c r="AT11083" s="60"/>
      <c r="AU11083" s="60"/>
      <c r="AV11083" s="60"/>
      <c r="AW11083" s="60"/>
      <c r="AX11083" s="60"/>
      <c r="AY11083" s="60"/>
      <c r="AZ11083" s="60"/>
      <c r="BA11083" s="60"/>
      <c r="BB11083" s="60"/>
      <c r="BC11083" s="61"/>
    </row>
    <row r="11084" spans="43:55">
      <c r="AQ11084" s="64"/>
      <c r="AR11084" s="64"/>
      <c r="AS11084" s="60"/>
      <c r="AT11084" s="60"/>
      <c r="AU11084" s="60"/>
      <c r="AV11084" s="60"/>
      <c r="AW11084" s="60"/>
      <c r="AX11084" s="60"/>
      <c r="AY11084" s="60"/>
      <c r="AZ11084" s="60"/>
      <c r="BA11084" s="60"/>
      <c r="BB11084" s="60"/>
      <c r="BC11084" s="61"/>
    </row>
    <row r="11085" spans="43:55">
      <c r="AQ11085" s="64"/>
      <c r="AR11085" s="64"/>
      <c r="AS11085" s="60"/>
      <c r="AT11085" s="60"/>
      <c r="AU11085" s="60"/>
      <c r="AV11085" s="60"/>
      <c r="AW11085" s="60"/>
      <c r="AX11085" s="60"/>
      <c r="AY11085" s="60"/>
      <c r="AZ11085" s="60"/>
      <c r="BA11085" s="60"/>
      <c r="BB11085" s="60"/>
      <c r="BC11085" s="61"/>
    </row>
    <row r="11086" spans="43:55">
      <c r="AQ11086" s="64"/>
      <c r="AR11086" s="64"/>
      <c r="AS11086" s="60"/>
      <c r="AT11086" s="60"/>
      <c r="AU11086" s="60"/>
      <c r="AV11086" s="60"/>
      <c r="AW11086" s="60"/>
      <c r="AX11086" s="60"/>
      <c r="AY11086" s="60"/>
      <c r="AZ11086" s="60"/>
      <c r="BA11086" s="60"/>
      <c r="BB11086" s="60"/>
      <c r="BC11086" s="61"/>
    </row>
    <row r="11087" spans="43:55">
      <c r="AQ11087" s="64"/>
      <c r="AR11087" s="64"/>
      <c r="AS11087" s="60"/>
      <c r="AT11087" s="60"/>
      <c r="AU11087" s="60"/>
      <c r="AV11087" s="60"/>
      <c r="AW11087" s="60"/>
      <c r="AX11087" s="60"/>
      <c r="AY11087" s="60"/>
      <c r="AZ11087" s="60"/>
      <c r="BA11087" s="60"/>
      <c r="BB11087" s="60"/>
      <c r="BC11087" s="61"/>
    </row>
    <row r="11088" spans="43:55">
      <c r="AQ11088" s="64"/>
      <c r="AR11088" s="64"/>
      <c r="AS11088" s="60"/>
      <c r="AT11088" s="60"/>
      <c r="AU11088" s="60"/>
      <c r="AV11088" s="60"/>
      <c r="AW11088" s="60"/>
      <c r="AX11088" s="60"/>
      <c r="AY11088" s="60"/>
      <c r="AZ11088" s="60"/>
      <c r="BA11088" s="60"/>
      <c r="BB11088" s="60"/>
      <c r="BC11088" s="61"/>
    </row>
    <row r="11089" spans="43:55">
      <c r="AQ11089" s="64"/>
      <c r="AR11089" s="64"/>
      <c r="AS11089" s="60"/>
      <c r="AT11089" s="60"/>
      <c r="AU11089" s="60"/>
      <c r="AV11089" s="60"/>
      <c r="AW11089" s="60"/>
      <c r="AX11089" s="60"/>
      <c r="AY11089" s="60"/>
      <c r="AZ11089" s="60"/>
      <c r="BA11089" s="60"/>
      <c r="BB11089" s="60"/>
      <c r="BC11089" s="61"/>
    </row>
    <row r="11090" spans="43:55">
      <c r="AQ11090" s="64"/>
      <c r="AR11090" s="64"/>
      <c r="AS11090" s="60"/>
      <c r="AT11090" s="60"/>
      <c r="AU11090" s="60"/>
      <c r="AV11090" s="60"/>
      <c r="AW11090" s="60"/>
      <c r="AX11090" s="60"/>
      <c r="AY11090" s="60"/>
      <c r="AZ11090" s="60"/>
      <c r="BA11090" s="60"/>
      <c r="BB11090" s="60"/>
      <c r="BC11090" s="61"/>
    </row>
    <row r="11091" spans="43:55">
      <c r="AQ11091" s="64"/>
      <c r="AR11091" s="64"/>
      <c r="AS11091" s="60"/>
      <c r="AT11091" s="60"/>
      <c r="AU11091" s="60"/>
      <c r="AV11091" s="60"/>
      <c r="AW11091" s="60"/>
      <c r="AX11091" s="60"/>
      <c r="AY11091" s="60"/>
      <c r="AZ11091" s="60"/>
      <c r="BA11091" s="60"/>
      <c r="BB11091" s="60"/>
      <c r="BC11091" s="61"/>
    </row>
    <row r="11092" spans="43:55">
      <c r="AQ11092" s="64"/>
      <c r="AR11092" s="64"/>
      <c r="AS11092" s="60"/>
      <c r="AT11092" s="60"/>
      <c r="AU11092" s="60"/>
      <c r="AV11092" s="60"/>
      <c r="AW11092" s="60"/>
      <c r="AX11092" s="60"/>
      <c r="AY11092" s="60"/>
      <c r="AZ11092" s="60"/>
      <c r="BA11092" s="60"/>
      <c r="BB11092" s="60"/>
      <c r="BC11092" s="61"/>
    </row>
    <row r="11093" spans="43:55">
      <c r="AQ11093" s="64"/>
      <c r="AR11093" s="64"/>
      <c r="AS11093" s="60"/>
      <c r="AT11093" s="60"/>
      <c r="AU11093" s="60"/>
      <c r="AV11093" s="60"/>
      <c r="AW11093" s="60"/>
      <c r="AX11093" s="60"/>
      <c r="AY11093" s="60"/>
      <c r="AZ11093" s="60"/>
      <c r="BA11093" s="60"/>
      <c r="BB11093" s="60"/>
      <c r="BC11093" s="61"/>
    </row>
    <row r="11094" spans="43:55">
      <c r="AQ11094" s="64"/>
      <c r="AR11094" s="64"/>
      <c r="AS11094" s="60"/>
      <c r="AT11094" s="60"/>
      <c r="AU11094" s="60"/>
      <c r="AV11094" s="60"/>
      <c r="AW11094" s="60"/>
      <c r="AX11094" s="60"/>
      <c r="AY11094" s="60"/>
      <c r="AZ11094" s="60"/>
      <c r="BA11094" s="60"/>
      <c r="BB11094" s="60"/>
      <c r="BC11094" s="61"/>
    </row>
    <row r="11095" spans="43:55">
      <c r="AQ11095" s="64"/>
      <c r="AR11095" s="64"/>
      <c r="AS11095" s="60"/>
      <c r="AT11095" s="60"/>
      <c r="AU11095" s="60"/>
      <c r="AV11095" s="60"/>
      <c r="AW11095" s="60"/>
      <c r="AX11095" s="60"/>
      <c r="AY11095" s="60"/>
      <c r="AZ11095" s="60"/>
      <c r="BA11095" s="60"/>
      <c r="BB11095" s="60"/>
      <c r="BC11095" s="61"/>
    </row>
    <row r="11096" spans="43:55">
      <c r="AQ11096" s="64"/>
      <c r="AR11096" s="64"/>
      <c r="AS11096" s="60"/>
      <c r="AT11096" s="60"/>
      <c r="AU11096" s="60"/>
      <c r="AV11096" s="60"/>
      <c r="AW11096" s="60"/>
      <c r="AX11096" s="60"/>
      <c r="AY11096" s="60"/>
      <c r="AZ11096" s="60"/>
      <c r="BA11096" s="60"/>
      <c r="BB11096" s="60"/>
      <c r="BC11096" s="61"/>
    </row>
    <row r="11097" spans="43:55">
      <c r="AQ11097" s="64"/>
      <c r="AR11097" s="64"/>
      <c r="AS11097" s="60"/>
      <c r="AT11097" s="60"/>
      <c r="AU11097" s="60"/>
      <c r="AV11097" s="60"/>
      <c r="AW11097" s="60"/>
      <c r="AX11097" s="60"/>
      <c r="AY11097" s="60"/>
      <c r="AZ11097" s="60"/>
      <c r="BA11097" s="60"/>
      <c r="BB11097" s="60"/>
      <c r="BC11097" s="61"/>
    </row>
    <row r="11098" spans="43:55">
      <c r="AQ11098" s="64"/>
      <c r="AR11098" s="64"/>
      <c r="AS11098" s="60"/>
      <c r="AT11098" s="60"/>
      <c r="AU11098" s="60"/>
      <c r="AV11098" s="60"/>
      <c r="AW11098" s="60"/>
      <c r="AX11098" s="60"/>
      <c r="AY11098" s="60"/>
      <c r="AZ11098" s="60"/>
      <c r="BA11098" s="60"/>
      <c r="BB11098" s="60"/>
      <c r="BC11098" s="61"/>
    </row>
    <row r="11099" spans="43:55">
      <c r="AQ11099" s="64"/>
      <c r="AR11099" s="64"/>
      <c r="AS11099" s="60"/>
      <c r="AT11099" s="60"/>
      <c r="AU11099" s="60"/>
      <c r="AV11099" s="60"/>
      <c r="AW11099" s="60"/>
      <c r="AX11099" s="60"/>
      <c r="AY11099" s="60"/>
      <c r="AZ11099" s="60"/>
      <c r="BA11099" s="60"/>
      <c r="BB11099" s="60"/>
      <c r="BC11099" s="61"/>
    </row>
    <row r="11100" spans="43:55">
      <c r="AQ11100" s="64"/>
      <c r="AR11100" s="64"/>
      <c r="AS11100" s="60"/>
      <c r="AT11100" s="60"/>
      <c r="AU11100" s="60"/>
      <c r="AV11100" s="60"/>
      <c r="AW11100" s="60"/>
      <c r="AX11100" s="60"/>
      <c r="AY11100" s="60"/>
      <c r="AZ11100" s="60"/>
      <c r="BA11100" s="60"/>
      <c r="BB11100" s="60"/>
      <c r="BC11100" s="61"/>
    </row>
    <row r="11101" spans="43:55">
      <c r="AQ11101" s="64"/>
      <c r="AR11101" s="64"/>
      <c r="AS11101" s="60"/>
      <c r="AT11101" s="60"/>
      <c r="AU11101" s="60"/>
      <c r="AV11101" s="60"/>
      <c r="AW11101" s="60"/>
      <c r="AX11101" s="60"/>
      <c r="AY11101" s="60"/>
      <c r="AZ11101" s="60"/>
      <c r="BA11101" s="60"/>
      <c r="BB11101" s="60"/>
      <c r="BC11101" s="61"/>
    </row>
    <row r="11102" spans="43:55">
      <c r="AQ11102" s="64"/>
      <c r="AR11102" s="64"/>
      <c r="AS11102" s="60"/>
      <c r="AT11102" s="60"/>
      <c r="AU11102" s="60"/>
      <c r="AV11102" s="60"/>
      <c r="AW11102" s="60"/>
      <c r="AX11102" s="60"/>
      <c r="AY11102" s="60"/>
      <c r="AZ11102" s="60"/>
      <c r="BA11102" s="60"/>
      <c r="BB11102" s="60"/>
      <c r="BC11102" s="61"/>
    </row>
    <row r="11103" spans="43:55">
      <c r="AQ11103" s="64"/>
      <c r="AR11103" s="64"/>
      <c r="AS11103" s="60"/>
      <c r="AT11103" s="60"/>
      <c r="AU11103" s="60"/>
      <c r="AV11103" s="60"/>
      <c r="AW11103" s="60"/>
      <c r="AX11103" s="60"/>
      <c r="AY11103" s="60"/>
      <c r="AZ11103" s="60"/>
      <c r="BA11103" s="60"/>
      <c r="BB11103" s="60"/>
      <c r="BC11103" s="61"/>
    </row>
    <row r="11104" spans="43:55">
      <c r="AQ11104" s="64"/>
      <c r="AR11104" s="64"/>
      <c r="AS11104" s="60"/>
      <c r="AT11104" s="60"/>
      <c r="AU11104" s="60"/>
      <c r="AV11104" s="60"/>
      <c r="AW11104" s="60"/>
      <c r="AX11104" s="60"/>
      <c r="AY11104" s="60"/>
      <c r="AZ11104" s="60"/>
      <c r="BA11104" s="60"/>
      <c r="BB11104" s="60"/>
      <c r="BC11104" s="61"/>
    </row>
    <row r="11105" spans="43:55">
      <c r="AQ11105" s="64"/>
      <c r="AR11105" s="64"/>
      <c r="AS11105" s="60"/>
      <c r="AT11105" s="60"/>
      <c r="AU11105" s="60"/>
      <c r="AV11105" s="60"/>
      <c r="AW11105" s="60"/>
      <c r="AX11105" s="60"/>
      <c r="AY11105" s="60"/>
      <c r="AZ11105" s="60"/>
      <c r="BA11105" s="60"/>
      <c r="BB11105" s="60"/>
      <c r="BC11105" s="61"/>
    </row>
    <row r="11106" spans="43:55">
      <c r="AQ11106" s="64"/>
      <c r="AR11106" s="64"/>
      <c r="AS11106" s="60"/>
      <c r="AT11106" s="60"/>
      <c r="AU11106" s="60"/>
      <c r="AV11106" s="60"/>
      <c r="AW11106" s="60"/>
      <c r="AX11106" s="60"/>
      <c r="AY11106" s="60"/>
      <c r="AZ11106" s="60"/>
      <c r="BA11106" s="60"/>
      <c r="BB11106" s="60"/>
      <c r="BC11106" s="61"/>
    </row>
    <row r="11107" spans="43:55">
      <c r="AQ11107" s="64"/>
      <c r="AR11107" s="64"/>
      <c r="AS11107" s="60"/>
      <c r="AT11107" s="60"/>
      <c r="AU11107" s="60"/>
      <c r="AV11107" s="60"/>
      <c r="AW11107" s="60"/>
      <c r="AX11107" s="60"/>
      <c r="AY11107" s="60"/>
      <c r="AZ11107" s="60"/>
      <c r="BA11107" s="60"/>
      <c r="BB11107" s="60"/>
      <c r="BC11107" s="61"/>
    </row>
    <row r="11108" spans="43:55">
      <c r="AQ11108" s="64"/>
      <c r="AR11108" s="64"/>
      <c r="AS11108" s="60"/>
      <c r="AT11108" s="60"/>
      <c r="AU11108" s="60"/>
      <c r="AV11108" s="60"/>
      <c r="AW11108" s="60"/>
      <c r="AX11108" s="60"/>
      <c r="AY11108" s="60"/>
      <c r="AZ11108" s="60"/>
      <c r="BA11108" s="60"/>
      <c r="BB11108" s="60"/>
      <c r="BC11108" s="61"/>
    </row>
    <row r="11109" spans="43:55">
      <c r="AQ11109" s="64"/>
      <c r="AR11109" s="64"/>
      <c r="AS11109" s="60"/>
      <c r="AT11109" s="60"/>
      <c r="AU11109" s="60"/>
      <c r="AV11109" s="60"/>
      <c r="AW11109" s="60"/>
      <c r="AX11109" s="60"/>
      <c r="AY11109" s="60"/>
      <c r="AZ11109" s="60"/>
      <c r="BA11109" s="60"/>
      <c r="BB11109" s="60"/>
      <c r="BC11109" s="61"/>
    </row>
    <row r="11110" spans="43:55">
      <c r="AQ11110" s="64"/>
      <c r="AR11110" s="64"/>
      <c r="AS11110" s="60"/>
      <c r="AT11110" s="60"/>
      <c r="AU11110" s="60"/>
      <c r="AV11110" s="60"/>
      <c r="AW11110" s="60"/>
      <c r="AX11110" s="60"/>
      <c r="AY11110" s="60"/>
      <c r="AZ11110" s="60"/>
      <c r="BA11110" s="60"/>
      <c r="BB11110" s="60"/>
      <c r="BC11110" s="61"/>
    </row>
    <row r="11111" spans="43:55">
      <c r="AQ11111" s="64"/>
      <c r="AR11111" s="64"/>
      <c r="AS11111" s="60"/>
      <c r="AT11111" s="60"/>
      <c r="AU11111" s="60"/>
      <c r="AV11111" s="60"/>
      <c r="AW11111" s="60"/>
      <c r="AX11111" s="60"/>
      <c r="AY11111" s="60"/>
      <c r="AZ11111" s="60"/>
      <c r="BA11111" s="60"/>
      <c r="BB11111" s="60"/>
      <c r="BC11111" s="61"/>
    </row>
    <row r="11112" spans="43:55">
      <c r="AQ11112" s="64"/>
      <c r="AR11112" s="64"/>
      <c r="AS11112" s="60"/>
      <c r="AT11112" s="60"/>
      <c r="AU11112" s="60"/>
      <c r="AV11112" s="60"/>
      <c r="AW11112" s="60"/>
      <c r="AX11112" s="60"/>
      <c r="AY11112" s="60"/>
      <c r="AZ11112" s="60"/>
      <c r="BA11112" s="60"/>
      <c r="BB11112" s="60"/>
      <c r="BC11112" s="61"/>
    </row>
    <row r="11113" spans="43:55">
      <c r="AQ11113" s="64"/>
      <c r="AR11113" s="64"/>
      <c r="AS11113" s="60"/>
      <c r="AT11113" s="60"/>
      <c r="AU11113" s="60"/>
      <c r="AV11113" s="60"/>
      <c r="AW11113" s="60"/>
      <c r="AX11113" s="60"/>
      <c r="AY11113" s="60"/>
      <c r="AZ11113" s="60"/>
      <c r="BA11113" s="60"/>
      <c r="BB11113" s="60"/>
      <c r="BC11113" s="61"/>
    </row>
    <row r="11114" spans="43:55">
      <c r="AQ11114" s="64"/>
      <c r="AR11114" s="64"/>
      <c r="AS11114" s="60"/>
      <c r="AT11114" s="60"/>
      <c r="AU11114" s="60"/>
      <c r="AV11114" s="60"/>
      <c r="AW11114" s="60"/>
      <c r="AX11114" s="60"/>
      <c r="AY11114" s="60"/>
      <c r="AZ11114" s="60"/>
      <c r="BA11114" s="60"/>
      <c r="BB11114" s="60"/>
      <c r="BC11114" s="61"/>
    </row>
    <row r="11115" spans="43:55">
      <c r="AQ11115" s="64"/>
      <c r="AR11115" s="64"/>
      <c r="AS11115" s="60"/>
      <c r="AT11115" s="60"/>
      <c r="AU11115" s="60"/>
      <c r="AV11115" s="60"/>
      <c r="AW11115" s="60"/>
      <c r="AX11115" s="60"/>
      <c r="AY11115" s="60"/>
      <c r="AZ11115" s="60"/>
      <c r="BA11115" s="60"/>
      <c r="BB11115" s="60"/>
      <c r="BC11115" s="61"/>
    </row>
    <row r="11116" spans="43:55">
      <c r="AQ11116" s="64"/>
      <c r="AR11116" s="64"/>
      <c r="AS11116" s="60"/>
      <c r="AT11116" s="60"/>
      <c r="AU11116" s="60"/>
      <c r="AV11116" s="60"/>
      <c r="AW11116" s="60"/>
      <c r="AX11116" s="60"/>
      <c r="AY11116" s="60"/>
      <c r="AZ11116" s="60"/>
      <c r="BA11116" s="60"/>
      <c r="BB11116" s="60"/>
      <c r="BC11116" s="61"/>
    </row>
    <row r="11117" spans="43:55">
      <c r="AQ11117" s="64"/>
      <c r="AR11117" s="64"/>
      <c r="AS11117" s="60"/>
      <c r="AT11117" s="60"/>
      <c r="AU11117" s="60"/>
      <c r="AV11117" s="60"/>
      <c r="AW11117" s="60"/>
      <c r="AX11117" s="60"/>
      <c r="AY11117" s="60"/>
      <c r="AZ11117" s="60"/>
      <c r="BA11117" s="60"/>
      <c r="BB11117" s="60"/>
      <c r="BC11117" s="61"/>
    </row>
    <row r="11118" spans="43:55">
      <c r="AQ11118" s="64"/>
      <c r="AR11118" s="64"/>
      <c r="AS11118" s="60"/>
      <c r="AT11118" s="60"/>
      <c r="AU11118" s="60"/>
      <c r="AV11118" s="60"/>
      <c r="AW11118" s="60"/>
      <c r="AX11118" s="60"/>
      <c r="AY11118" s="60"/>
      <c r="AZ11118" s="60"/>
      <c r="BA11118" s="60"/>
      <c r="BB11118" s="60"/>
      <c r="BC11118" s="61"/>
    </row>
    <row r="11119" spans="43:55">
      <c r="AQ11119" s="64"/>
      <c r="AR11119" s="64"/>
      <c r="AS11119" s="60"/>
      <c r="AT11119" s="60"/>
      <c r="AU11119" s="60"/>
      <c r="AV11119" s="60"/>
      <c r="AW11119" s="60"/>
      <c r="AX11119" s="60"/>
      <c r="AY11119" s="60"/>
      <c r="AZ11119" s="60"/>
      <c r="BA11119" s="60"/>
      <c r="BB11119" s="60"/>
      <c r="BC11119" s="61"/>
    </row>
    <row r="11120" spans="43:55">
      <c r="AQ11120" s="64"/>
      <c r="AR11120" s="64"/>
      <c r="AS11120" s="60"/>
      <c r="AT11120" s="60"/>
      <c r="AU11120" s="60"/>
      <c r="AV11120" s="60"/>
      <c r="AW11120" s="60"/>
      <c r="AX11120" s="60"/>
      <c r="AY11120" s="60"/>
      <c r="AZ11120" s="60"/>
      <c r="BA11120" s="60"/>
      <c r="BB11120" s="60"/>
      <c r="BC11120" s="61"/>
    </row>
    <row r="11121" spans="43:55">
      <c r="AQ11121" s="64"/>
      <c r="AR11121" s="64"/>
      <c r="AS11121" s="60"/>
      <c r="AT11121" s="60"/>
      <c r="AU11121" s="60"/>
      <c r="AV11121" s="60"/>
      <c r="AW11121" s="60"/>
      <c r="AX11121" s="60"/>
      <c r="AY11121" s="60"/>
      <c r="AZ11121" s="60"/>
      <c r="BA11121" s="60"/>
      <c r="BB11121" s="60"/>
      <c r="BC11121" s="61"/>
    </row>
    <row r="11122" spans="43:55">
      <c r="AQ11122" s="64"/>
      <c r="AR11122" s="64"/>
      <c r="AS11122" s="60"/>
      <c r="AT11122" s="60"/>
      <c r="AU11122" s="60"/>
      <c r="AV11122" s="60"/>
      <c r="AW11122" s="60"/>
      <c r="AX11122" s="60"/>
      <c r="AY11122" s="60"/>
      <c r="AZ11122" s="60"/>
      <c r="BA11122" s="60"/>
      <c r="BB11122" s="60"/>
      <c r="BC11122" s="61"/>
    </row>
    <row r="11123" spans="43:55">
      <c r="AQ11123" s="64"/>
      <c r="AR11123" s="64"/>
      <c r="AS11123" s="60"/>
      <c r="AT11123" s="60"/>
      <c r="AU11123" s="60"/>
      <c r="AV11123" s="60"/>
      <c r="AW11123" s="60"/>
      <c r="AX11123" s="60"/>
      <c r="AY11123" s="60"/>
      <c r="AZ11123" s="60"/>
      <c r="BA11123" s="60"/>
      <c r="BB11123" s="60"/>
      <c r="BC11123" s="61"/>
    </row>
    <row r="11124" spans="43:55">
      <c r="AQ11124" s="64"/>
      <c r="AR11124" s="64"/>
      <c r="AS11124" s="60"/>
      <c r="AT11124" s="60"/>
      <c r="AU11124" s="60"/>
      <c r="AV11124" s="60"/>
      <c r="AW11124" s="60"/>
      <c r="AX11124" s="60"/>
      <c r="AY11124" s="60"/>
      <c r="AZ11124" s="60"/>
      <c r="BA11124" s="60"/>
      <c r="BB11124" s="60"/>
      <c r="BC11124" s="61"/>
    </row>
    <row r="11125" spans="43:55">
      <c r="AQ11125" s="64"/>
      <c r="AR11125" s="64"/>
      <c r="AS11125" s="60"/>
      <c r="AT11125" s="60"/>
      <c r="AU11125" s="60"/>
      <c r="AV11125" s="60"/>
      <c r="AW11125" s="60"/>
      <c r="AX11125" s="60"/>
      <c r="AY11125" s="60"/>
      <c r="AZ11125" s="60"/>
      <c r="BA11125" s="60"/>
      <c r="BB11125" s="60"/>
      <c r="BC11125" s="61"/>
    </row>
    <row r="11126" spans="43:55">
      <c r="AQ11126" s="64"/>
      <c r="AR11126" s="64"/>
      <c r="AS11126" s="60"/>
      <c r="AT11126" s="60"/>
      <c r="AU11126" s="60"/>
      <c r="AV11126" s="60"/>
      <c r="AW11126" s="60"/>
      <c r="AX11126" s="60"/>
      <c r="AY11126" s="60"/>
      <c r="AZ11126" s="60"/>
      <c r="BA11126" s="60"/>
      <c r="BB11126" s="60"/>
      <c r="BC11126" s="61"/>
    </row>
    <row r="11127" spans="43:55">
      <c r="AQ11127" s="64"/>
      <c r="AR11127" s="64"/>
      <c r="AS11127" s="60"/>
      <c r="AT11127" s="60"/>
      <c r="AU11127" s="60"/>
      <c r="AV11127" s="60"/>
      <c r="AW11127" s="60"/>
      <c r="AX11127" s="60"/>
      <c r="AY11127" s="60"/>
      <c r="AZ11127" s="60"/>
      <c r="BA11127" s="60"/>
      <c r="BB11127" s="60"/>
      <c r="BC11127" s="61"/>
    </row>
    <row r="11128" spans="43:55">
      <c r="AQ11128" s="64"/>
      <c r="AR11128" s="64"/>
      <c r="AS11128" s="60"/>
      <c r="AT11128" s="60"/>
      <c r="AU11128" s="60"/>
      <c r="AV11128" s="60"/>
      <c r="AW11128" s="60"/>
      <c r="AX11128" s="60"/>
      <c r="AY11128" s="60"/>
      <c r="AZ11128" s="60"/>
      <c r="BA11128" s="60"/>
      <c r="BB11128" s="60"/>
      <c r="BC11128" s="61"/>
    </row>
    <row r="11129" spans="43:55">
      <c r="AQ11129" s="64"/>
      <c r="AR11129" s="64"/>
      <c r="AS11129" s="60"/>
      <c r="AT11129" s="60"/>
      <c r="AU11129" s="60"/>
      <c r="AV11129" s="60"/>
      <c r="AW11129" s="60"/>
      <c r="AX11129" s="60"/>
      <c r="AY11129" s="60"/>
      <c r="AZ11129" s="60"/>
      <c r="BA11129" s="60"/>
      <c r="BB11129" s="60"/>
      <c r="BC11129" s="61"/>
    </row>
    <row r="11130" spans="43:55">
      <c r="AQ11130" s="64"/>
      <c r="AR11130" s="64"/>
      <c r="AS11130" s="60"/>
      <c r="AT11130" s="60"/>
      <c r="AU11130" s="60"/>
      <c r="AV11130" s="60"/>
      <c r="AW11130" s="60"/>
      <c r="AX11130" s="60"/>
      <c r="AY11130" s="60"/>
      <c r="AZ11130" s="60"/>
      <c r="BA11130" s="60"/>
      <c r="BB11130" s="60"/>
      <c r="BC11130" s="61"/>
    </row>
    <row r="11131" spans="43:55">
      <c r="AQ11131" s="64"/>
      <c r="AR11131" s="64"/>
      <c r="AS11131" s="60"/>
      <c r="AT11131" s="60"/>
      <c r="AU11131" s="60"/>
      <c r="AV11131" s="60"/>
      <c r="AW11131" s="60"/>
      <c r="AX11131" s="60"/>
      <c r="AY11131" s="60"/>
      <c r="AZ11131" s="60"/>
      <c r="BA11131" s="60"/>
      <c r="BB11131" s="60"/>
      <c r="BC11131" s="61"/>
    </row>
    <row r="11132" spans="43:55">
      <c r="AQ11132" s="64"/>
      <c r="AR11132" s="64"/>
      <c r="AS11132" s="60"/>
      <c r="AT11132" s="60"/>
      <c r="AU11132" s="60"/>
      <c r="AV11132" s="60"/>
      <c r="AW11132" s="60"/>
      <c r="AX11132" s="60"/>
      <c r="AY11132" s="60"/>
      <c r="AZ11132" s="60"/>
      <c r="BA11132" s="60"/>
      <c r="BB11132" s="60"/>
      <c r="BC11132" s="61"/>
    </row>
    <row r="11133" spans="43:55">
      <c r="AQ11133" s="64"/>
      <c r="AR11133" s="64"/>
      <c r="AS11133" s="60"/>
      <c r="AT11133" s="60"/>
      <c r="AU11133" s="60"/>
      <c r="AV11133" s="60"/>
      <c r="AW11133" s="60"/>
      <c r="AX11133" s="60"/>
      <c r="AY11133" s="60"/>
      <c r="AZ11133" s="60"/>
      <c r="BA11133" s="60"/>
      <c r="BB11133" s="60"/>
      <c r="BC11133" s="61"/>
    </row>
    <row r="11134" spans="43:55">
      <c r="AQ11134" s="64"/>
      <c r="AR11134" s="64"/>
      <c r="AS11134" s="60"/>
      <c r="AT11134" s="60"/>
      <c r="AU11134" s="60"/>
      <c r="AV11134" s="60"/>
      <c r="AW11134" s="60"/>
      <c r="AX11134" s="60"/>
      <c r="AY11134" s="60"/>
      <c r="AZ11134" s="60"/>
      <c r="BA11134" s="60"/>
      <c r="BB11134" s="60"/>
      <c r="BC11134" s="61"/>
    </row>
    <row r="11135" spans="43:55">
      <c r="AQ11135" s="64"/>
      <c r="AR11135" s="64"/>
      <c r="AS11135" s="60"/>
      <c r="AT11135" s="60"/>
      <c r="AU11135" s="60"/>
      <c r="AV11135" s="60"/>
      <c r="AW11135" s="60"/>
      <c r="AX11135" s="60"/>
      <c r="AY11135" s="60"/>
      <c r="AZ11135" s="60"/>
      <c r="BA11135" s="60"/>
      <c r="BB11135" s="60"/>
      <c r="BC11135" s="61"/>
    </row>
    <row r="11136" spans="43:55">
      <c r="AQ11136" s="64"/>
      <c r="AR11136" s="64"/>
      <c r="AS11136" s="60"/>
      <c r="AT11136" s="60"/>
      <c r="AU11136" s="60"/>
      <c r="AV11136" s="60"/>
      <c r="AW11136" s="60"/>
      <c r="AX11136" s="60"/>
      <c r="AY11136" s="60"/>
      <c r="AZ11136" s="60"/>
      <c r="BA11136" s="60"/>
      <c r="BB11136" s="60"/>
      <c r="BC11136" s="61"/>
    </row>
    <row r="11137" spans="43:55">
      <c r="AQ11137" s="64"/>
      <c r="AR11137" s="64"/>
      <c r="AS11137" s="60"/>
      <c r="AT11137" s="60"/>
      <c r="AU11137" s="60"/>
      <c r="AV11137" s="60"/>
      <c r="AW11137" s="60"/>
      <c r="AX11137" s="60"/>
      <c r="AY11137" s="60"/>
      <c r="AZ11137" s="60"/>
      <c r="BA11137" s="60"/>
      <c r="BB11137" s="60"/>
      <c r="BC11137" s="61"/>
    </row>
    <row r="11138" spans="43:55">
      <c r="AQ11138" s="64"/>
      <c r="AR11138" s="64"/>
      <c r="AS11138" s="60"/>
      <c r="AT11138" s="60"/>
      <c r="AU11138" s="60"/>
      <c r="AV11138" s="60"/>
      <c r="AW11138" s="60"/>
      <c r="AX11138" s="60"/>
      <c r="AY11138" s="60"/>
      <c r="AZ11138" s="60"/>
      <c r="BA11138" s="60"/>
      <c r="BB11138" s="60"/>
      <c r="BC11138" s="61"/>
    </row>
    <row r="11139" spans="43:55">
      <c r="AQ11139" s="64"/>
      <c r="AR11139" s="64"/>
      <c r="AS11139" s="60"/>
      <c r="AT11139" s="60"/>
      <c r="AU11139" s="60"/>
      <c r="AV11139" s="60"/>
      <c r="AW11139" s="60"/>
      <c r="AX11139" s="60"/>
      <c r="AY11139" s="60"/>
      <c r="AZ11139" s="60"/>
      <c r="BA11139" s="60"/>
      <c r="BB11139" s="60"/>
      <c r="BC11139" s="61"/>
    </row>
    <row r="11140" spans="43:55">
      <c r="AQ11140" s="64"/>
      <c r="AR11140" s="64"/>
      <c r="AS11140" s="60"/>
      <c r="AT11140" s="60"/>
      <c r="AU11140" s="60"/>
      <c r="AV11140" s="60"/>
      <c r="AW11140" s="60"/>
      <c r="AX11140" s="60"/>
      <c r="AY11140" s="60"/>
      <c r="AZ11140" s="60"/>
      <c r="BA11140" s="60"/>
      <c r="BB11140" s="60"/>
      <c r="BC11140" s="61"/>
    </row>
    <row r="11141" spans="43:55">
      <c r="AQ11141" s="64"/>
      <c r="AR11141" s="64"/>
      <c r="AS11141" s="60"/>
      <c r="AT11141" s="60"/>
      <c r="AU11141" s="60"/>
      <c r="AV11141" s="60"/>
      <c r="AW11141" s="60"/>
      <c r="AX11141" s="60"/>
      <c r="AY11141" s="60"/>
      <c r="AZ11141" s="60"/>
      <c r="BA11141" s="60"/>
      <c r="BB11141" s="60"/>
      <c r="BC11141" s="61"/>
    </row>
    <row r="11142" spans="43:55">
      <c r="AQ11142" s="64"/>
      <c r="AR11142" s="64"/>
      <c r="AS11142" s="60"/>
      <c r="AT11142" s="60"/>
      <c r="AU11142" s="60"/>
      <c r="AV11142" s="60"/>
      <c r="AW11142" s="60"/>
      <c r="AX11142" s="60"/>
      <c r="AY11142" s="60"/>
      <c r="AZ11142" s="60"/>
      <c r="BA11142" s="60"/>
      <c r="BB11142" s="60"/>
      <c r="BC11142" s="61"/>
    </row>
    <row r="11143" spans="43:55">
      <c r="AQ11143" s="64"/>
      <c r="AR11143" s="64"/>
      <c r="AS11143" s="60"/>
      <c r="AT11143" s="60"/>
      <c r="AU11143" s="60"/>
      <c r="AV11143" s="60"/>
      <c r="AW11143" s="60"/>
      <c r="AX11143" s="60"/>
      <c r="AY11143" s="60"/>
      <c r="AZ11143" s="60"/>
      <c r="BA11143" s="60"/>
      <c r="BB11143" s="60"/>
      <c r="BC11143" s="61"/>
    </row>
    <row r="11144" spans="43:55">
      <c r="AQ11144" s="64"/>
      <c r="AR11144" s="64"/>
      <c r="AS11144" s="60"/>
      <c r="AT11144" s="60"/>
      <c r="AU11144" s="60"/>
      <c r="AV11144" s="60"/>
      <c r="AW11144" s="60"/>
      <c r="AX11144" s="60"/>
      <c r="AY11144" s="60"/>
      <c r="AZ11144" s="60"/>
      <c r="BA11144" s="60"/>
      <c r="BB11144" s="60"/>
      <c r="BC11144" s="61"/>
    </row>
    <row r="11145" spans="43:55">
      <c r="AQ11145" s="64"/>
      <c r="AR11145" s="64"/>
      <c r="AS11145" s="60"/>
      <c r="AT11145" s="60"/>
      <c r="AU11145" s="60"/>
      <c r="AV11145" s="60"/>
      <c r="AW11145" s="60"/>
      <c r="AX11145" s="60"/>
      <c r="AY11145" s="60"/>
      <c r="AZ11145" s="60"/>
      <c r="BA11145" s="60"/>
      <c r="BB11145" s="60"/>
      <c r="BC11145" s="61"/>
    </row>
    <row r="11146" spans="43:55">
      <c r="AQ11146" s="64"/>
      <c r="AR11146" s="64"/>
      <c r="AS11146" s="60"/>
      <c r="AT11146" s="60"/>
      <c r="AU11146" s="60"/>
      <c r="AV11146" s="60"/>
      <c r="AW11146" s="60"/>
      <c r="AX11146" s="60"/>
      <c r="AY11146" s="60"/>
      <c r="AZ11146" s="60"/>
      <c r="BA11146" s="60"/>
      <c r="BB11146" s="60"/>
      <c r="BC11146" s="61"/>
    </row>
    <row r="11147" spans="43:55">
      <c r="AQ11147" s="64"/>
      <c r="AR11147" s="64"/>
      <c r="AS11147" s="60"/>
      <c r="AT11147" s="60"/>
      <c r="AU11147" s="60"/>
      <c r="AV11147" s="60"/>
      <c r="AW11147" s="60"/>
      <c r="AX11147" s="60"/>
      <c r="AY11147" s="60"/>
      <c r="AZ11147" s="60"/>
      <c r="BA11147" s="60"/>
      <c r="BB11147" s="60"/>
      <c r="BC11147" s="61"/>
    </row>
    <row r="11148" spans="43:55">
      <c r="AQ11148" s="64"/>
      <c r="AR11148" s="64"/>
      <c r="AS11148" s="60"/>
      <c r="AT11148" s="60"/>
      <c r="AU11148" s="60"/>
      <c r="AV11148" s="60"/>
      <c r="AW11148" s="60"/>
      <c r="AX11148" s="60"/>
      <c r="AY11148" s="60"/>
      <c r="AZ11148" s="60"/>
      <c r="BA11148" s="60"/>
      <c r="BB11148" s="60"/>
      <c r="BC11148" s="61"/>
    </row>
    <row r="11149" spans="43:55">
      <c r="AQ11149" s="64"/>
      <c r="AR11149" s="64"/>
      <c r="AS11149" s="60"/>
      <c r="AT11149" s="60"/>
      <c r="AU11149" s="60"/>
      <c r="AV11149" s="60"/>
      <c r="AW11149" s="60"/>
      <c r="AX11149" s="60"/>
      <c r="AY11149" s="60"/>
      <c r="AZ11149" s="60"/>
      <c r="BA11149" s="60"/>
      <c r="BB11149" s="60"/>
      <c r="BC11149" s="61"/>
    </row>
    <row r="11150" spans="43:55">
      <c r="AQ11150" s="64"/>
      <c r="AR11150" s="64"/>
      <c r="AS11150" s="60"/>
      <c r="AT11150" s="60"/>
      <c r="AU11150" s="60"/>
      <c r="AV11150" s="60"/>
      <c r="AW11150" s="60"/>
      <c r="AX11150" s="60"/>
      <c r="AY11150" s="60"/>
      <c r="AZ11150" s="60"/>
      <c r="BA11150" s="60"/>
      <c r="BB11150" s="60"/>
      <c r="BC11150" s="61"/>
    </row>
    <row r="11151" spans="43:55">
      <c r="AQ11151" s="64"/>
      <c r="AR11151" s="64"/>
      <c r="AS11151" s="60"/>
      <c r="AT11151" s="60"/>
      <c r="AU11151" s="60"/>
      <c r="AV11151" s="60"/>
      <c r="AW11151" s="60"/>
      <c r="AX11151" s="60"/>
      <c r="AY11151" s="60"/>
      <c r="AZ11151" s="60"/>
      <c r="BA11151" s="60"/>
      <c r="BB11151" s="60"/>
      <c r="BC11151" s="61"/>
    </row>
    <row r="11152" spans="43:55">
      <c r="AQ11152" s="64"/>
      <c r="AR11152" s="64"/>
      <c r="AS11152" s="60"/>
      <c r="AT11152" s="60"/>
      <c r="AU11152" s="60"/>
      <c r="AV11152" s="60"/>
      <c r="AW11152" s="60"/>
      <c r="AX11152" s="60"/>
      <c r="AY11152" s="60"/>
      <c r="AZ11152" s="60"/>
      <c r="BA11152" s="60"/>
      <c r="BB11152" s="60"/>
      <c r="BC11152" s="61"/>
    </row>
    <row r="11153" spans="43:55">
      <c r="AQ11153" s="64"/>
      <c r="AR11153" s="64"/>
      <c r="AS11153" s="60"/>
      <c r="AT11153" s="60"/>
      <c r="AU11153" s="60"/>
      <c r="AV11153" s="60"/>
      <c r="AW11153" s="60"/>
      <c r="AX11153" s="60"/>
      <c r="AY11153" s="60"/>
      <c r="AZ11153" s="60"/>
      <c r="BA11153" s="60"/>
      <c r="BB11153" s="60"/>
      <c r="BC11153" s="61"/>
    </row>
    <row r="11154" spans="43:55">
      <c r="AQ11154" s="64"/>
      <c r="AR11154" s="64"/>
      <c r="AS11154" s="60"/>
      <c r="AT11154" s="60"/>
      <c r="AU11154" s="60"/>
      <c r="AV11154" s="60"/>
      <c r="AW11154" s="60"/>
      <c r="AX11154" s="60"/>
      <c r="AY11154" s="60"/>
      <c r="AZ11154" s="60"/>
      <c r="BA11154" s="60"/>
      <c r="BB11154" s="60"/>
      <c r="BC11154" s="61"/>
    </row>
    <row r="11155" spans="43:55">
      <c r="AQ11155" s="64"/>
      <c r="AR11155" s="64"/>
      <c r="AS11155" s="60"/>
      <c r="AT11155" s="60"/>
      <c r="AU11155" s="60"/>
      <c r="AV11155" s="60"/>
      <c r="AW11155" s="60"/>
      <c r="AX11155" s="60"/>
      <c r="AY11155" s="60"/>
      <c r="AZ11155" s="60"/>
      <c r="BA11155" s="60"/>
      <c r="BB11155" s="60"/>
      <c r="BC11155" s="61"/>
    </row>
    <row r="11156" spans="43:55">
      <c r="AQ11156" s="64"/>
      <c r="AR11156" s="64"/>
      <c r="AS11156" s="60"/>
      <c r="AT11156" s="60"/>
      <c r="AU11156" s="60"/>
      <c r="AV11156" s="60"/>
      <c r="AW11156" s="60"/>
      <c r="AX11156" s="60"/>
      <c r="AY11156" s="60"/>
      <c r="AZ11156" s="60"/>
      <c r="BA11156" s="60"/>
      <c r="BB11156" s="60"/>
      <c r="BC11156" s="61"/>
    </row>
    <row r="11157" spans="43:55">
      <c r="AQ11157" s="64"/>
      <c r="AR11157" s="64"/>
      <c r="AS11157" s="60"/>
      <c r="AT11157" s="60"/>
      <c r="AU11157" s="60"/>
      <c r="AV11157" s="60"/>
      <c r="AW11157" s="60"/>
      <c r="AX11157" s="60"/>
      <c r="AY11157" s="60"/>
      <c r="AZ11157" s="60"/>
      <c r="BA11157" s="60"/>
      <c r="BB11157" s="60"/>
      <c r="BC11157" s="61"/>
    </row>
    <row r="11158" spans="43:55">
      <c r="AQ11158" s="64"/>
      <c r="AR11158" s="64"/>
      <c r="AS11158" s="60"/>
      <c r="AT11158" s="60"/>
      <c r="AU11158" s="60"/>
      <c r="AV11158" s="60"/>
      <c r="AW11158" s="60"/>
      <c r="AX11158" s="60"/>
      <c r="AY11158" s="60"/>
      <c r="AZ11158" s="60"/>
      <c r="BA11158" s="60"/>
      <c r="BB11158" s="60"/>
      <c r="BC11158" s="61"/>
    </row>
    <row r="11159" spans="43:55">
      <c r="AQ11159" s="64"/>
      <c r="AR11159" s="64"/>
      <c r="AS11159" s="60"/>
      <c r="AT11159" s="60"/>
      <c r="AU11159" s="60"/>
      <c r="AV11159" s="60"/>
      <c r="AW11159" s="60"/>
      <c r="AX11159" s="60"/>
      <c r="AY11159" s="60"/>
      <c r="AZ11159" s="60"/>
      <c r="BA11159" s="60"/>
      <c r="BB11159" s="60"/>
      <c r="BC11159" s="61"/>
    </row>
    <row r="11160" spans="43:55">
      <c r="AQ11160" s="64"/>
      <c r="AR11160" s="64"/>
      <c r="AS11160" s="60"/>
      <c r="AT11160" s="60"/>
      <c r="AU11160" s="60"/>
      <c r="AV11160" s="60"/>
      <c r="AW11160" s="60"/>
      <c r="AX11160" s="60"/>
      <c r="AY11160" s="60"/>
      <c r="AZ11160" s="60"/>
      <c r="BA11160" s="60"/>
      <c r="BB11160" s="60"/>
      <c r="BC11160" s="61"/>
    </row>
    <row r="11161" spans="43:55">
      <c r="AQ11161" s="64"/>
      <c r="AR11161" s="64"/>
      <c r="AS11161" s="60"/>
      <c r="AT11161" s="60"/>
      <c r="AU11161" s="60"/>
      <c r="AV11161" s="60"/>
      <c r="AW11161" s="60"/>
      <c r="AX11161" s="60"/>
      <c r="AY11161" s="60"/>
      <c r="AZ11161" s="60"/>
      <c r="BA11161" s="60"/>
      <c r="BB11161" s="60"/>
      <c r="BC11161" s="61"/>
    </row>
    <row r="11162" spans="43:55">
      <c r="AQ11162" s="64"/>
      <c r="AR11162" s="64"/>
      <c r="AS11162" s="60"/>
      <c r="AT11162" s="60"/>
      <c r="AU11162" s="60"/>
      <c r="AV11162" s="60"/>
      <c r="AW11162" s="60"/>
      <c r="AX11162" s="60"/>
      <c r="AY11162" s="60"/>
      <c r="AZ11162" s="60"/>
      <c r="BA11162" s="60"/>
      <c r="BB11162" s="60"/>
      <c r="BC11162" s="61"/>
    </row>
    <row r="11163" spans="43:55">
      <c r="AQ11163" s="64"/>
      <c r="AR11163" s="64"/>
      <c r="AS11163" s="60"/>
      <c r="AT11163" s="60"/>
      <c r="AU11163" s="60"/>
      <c r="AV11163" s="60"/>
      <c r="AW11163" s="60"/>
      <c r="AX11163" s="60"/>
      <c r="AY11163" s="60"/>
      <c r="AZ11163" s="60"/>
      <c r="BA11163" s="60"/>
      <c r="BB11163" s="60"/>
      <c r="BC11163" s="61"/>
    </row>
    <row r="11164" spans="43:55">
      <c r="AQ11164" s="64"/>
      <c r="AR11164" s="64"/>
      <c r="AS11164" s="60"/>
      <c r="AT11164" s="60"/>
      <c r="AU11164" s="60"/>
      <c r="AV11164" s="60"/>
      <c r="AW11164" s="60"/>
      <c r="AX11164" s="60"/>
      <c r="AY11164" s="60"/>
      <c r="AZ11164" s="60"/>
      <c r="BA11164" s="60"/>
      <c r="BB11164" s="60"/>
      <c r="BC11164" s="61"/>
    </row>
    <row r="11165" spans="43:55">
      <c r="AQ11165" s="64"/>
      <c r="AR11165" s="64"/>
      <c r="AS11165" s="60"/>
      <c r="AT11165" s="60"/>
      <c r="AU11165" s="60"/>
      <c r="AV11165" s="60"/>
      <c r="AW11165" s="60"/>
      <c r="AX11165" s="60"/>
      <c r="AY11165" s="60"/>
      <c r="AZ11165" s="60"/>
      <c r="BA11165" s="60"/>
      <c r="BB11165" s="60"/>
      <c r="BC11165" s="61"/>
    </row>
    <row r="11166" spans="43:55">
      <c r="AQ11166" s="64"/>
      <c r="AR11166" s="64"/>
      <c r="AS11166" s="60"/>
      <c r="AT11166" s="60"/>
      <c r="AU11166" s="60"/>
      <c r="AV11166" s="60"/>
      <c r="AW11166" s="60"/>
      <c r="AX11166" s="60"/>
      <c r="AY11166" s="60"/>
      <c r="AZ11166" s="60"/>
      <c r="BA11166" s="60"/>
      <c r="BB11166" s="60"/>
      <c r="BC11166" s="61"/>
    </row>
    <row r="11167" spans="43:55">
      <c r="AQ11167" s="64"/>
      <c r="AR11167" s="64"/>
      <c r="AS11167" s="60"/>
      <c r="AT11167" s="60"/>
      <c r="AU11167" s="60"/>
      <c r="AV11167" s="60"/>
      <c r="AW11167" s="60"/>
      <c r="AX11167" s="60"/>
      <c r="AY11167" s="60"/>
      <c r="AZ11167" s="60"/>
      <c r="BA11167" s="60"/>
      <c r="BB11167" s="60"/>
      <c r="BC11167" s="61"/>
    </row>
    <row r="11168" spans="43:55">
      <c r="AQ11168" s="64"/>
      <c r="AR11168" s="64"/>
      <c r="AS11168" s="60"/>
      <c r="AT11168" s="60"/>
      <c r="AU11168" s="60"/>
      <c r="AV11168" s="60"/>
      <c r="AW11168" s="60"/>
      <c r="AX11168" s="60"/>
      <c r="AY11168" s="60"/>
      <c r="AZ11168" s="60"/>
      <c r="BA11168" s="60"/>
      <c r="BB11168" s="60"/>
      <c r="BC11168" s="61"/>
    </row>
    <row r="11169" spans="43:55">
      <c r="AQ11169" s="64"/>
      <c r="AR11169" s="64"/>
      <c r="AS11169" s="60"/>
      <c r="AT11169" s="60"/>
      <c r="AU11169" s="60"/>
      <c r="AV11169" s="60"/>
      <c r="AW11169" s="60"/>
      <c r="AX11169" s="60"/>
      <c r="AY11169" s="60"/>
      <c r="AZ11169" s="60"/>
      <c r="BA11169" s="60"/>
      <c r="BB11169" s="60"/>
      <c r="BC11169" s="61"/>
    </row>
    <row r="11170" spans="43:55">
      <c r="AQ11170" s="64"/>
      <c r="AR11170" s="64"/>
      <c r="AS11170" s="60"/>
      <c r="AT11170" s="60"/>
      <c r="AU11170" s="60"/>
      <c r="AV11170" s="60"/>
      <c r="AW11170" s="60"/>
      <c r="AX11170" s="60"/>
      <c r="AY11170" s="60"/>
      <c r="AZ11170" s="60"/>
      <c r="BA11170" s="60"/>
      <c r="BB11170" s="60"/>
      <c r="BC11170" s="61"/>
    </row>
    <row r="11171" spans="43:55">
      <c r="AQ11171" s="64"/>
      <c r="AR11171" s="64"/>
      <c r="AS11171" s="60"/>
      <c r="AT11171" s="60"/>
      <c r="AU11171" s="60"/>
      <c r="AV11171" s="60"/>
      <c r="AW11171" s="60"/>
      <c r="AX11171" s="60"/>
      <c r="AY11171" s="60"/>
      <c r="AZ11171" s="60"/>
      <c r="BA11171" s="60"/>
      <c r="BB11171" s="60"/>
      <c r="BC11171" s="61"/>
    </row>
    <row r="11172" spans="43:55">
      <c r="AQ11172" s="64"/>
      <c r="AR11172" s="64"/>
      <c r="AS11172" s="60"/>
      <c r="AT11172" s="60"/>
      <c r="AU11172" s="60"/>
      <c r="AV11172" s="60"/>
      <c r="AW11172" s="60"/>
      <c r="AX11172" s="60"/>
      <c r="AY11172" s="60"/>
      <c r="AZ11172" s="60"/>
      <c r="BA11172" s="60"/>
      <c r="BB11172" s="60"/>
      <c r="BC11172" s="61"/>
    </row>
    <row r="11173" spans="43:55">
      <c r="AQ11173" s="64"/>
      <c r="AR11173" s="64"/>
      <c r="AS11173" s="60"/>
      <c r="AT11173" s="60"/>
      <c r="AU11173" s="60"/>
      <c r="AV11173" s="60"/>
      <c r="AW11173" s="60"/>
      <c r="AX11173" s="60"/>
      <c r="AY11173" s="60"/>
      <c r="AZ11173" s="60"/>
      <c r="BA11173" s="60"/>
      <c r="BB11173" s="60"/>
      <c r="BC11173" s="61"/>
    </row>
    <row r="11174" spans="43:55">
      <c r="AQ11174" s="64"/>
      <c r="AR11174" s="64"/>
      <c r="AS11174" s="60"/>
      <c r="AT11174" s="60"/>
      <c r="AU11174" s="60"/>
      <c r="AV11174" s="60"/>
      <c r="AW11174" s="60"/>
      <c r="AX11174" s="60"/>
      <c r="AY11174" s="60"/>
      <c r="AZ11174" s="60"/>
      <c r="BA11174" s="60"/>
      <c r="BB11174" s="60"/>
      <c r="BC11174" s="61"/>
    </row>
    <row r="11175" spans="43:55">
      <c r="AQ11175" s="64"/>
      <c r="AR11175" s="64"/>
      <c r="AS11175" s="60"/>
      <c r="AT11175" s="60"/>
      <c r="AU11175" s="60"/>
      <c r="AV11175" s="60"/>
      <c r="AW11175" s="60"/>
      <c r="AX11175" s="60"/>
      <c r="AY11175" s="60"/>
      <c r="AZ11175" s="60"/>
      <c r="BA11175" s="60"/>
      <c r="BB11175" s="60"/>
      <c r="BC11175" s="61"/>
    </row>
    <row r="11176" spans="43:55">
      <c r="AQ11176" s="64"/>
      <c r="AR11176" s="64"/>
      <c r="AS11176" s="60"/>
      <c r="AT11176" s="60"/>
      <c r="AU11176" s="60"/>
      <c r="AV11176" s="60"/>
      <c r="AW11176" s="60"/>
      <c r="AX11176" s="60"/>
      <c r="AY11176" s="60"/>
      <c r="AZ11176" s="60"/>
      <c r="BA11176" s="60"/>
      <c r="BB11176" s="60"/>
      <c r="BC11176" s="61"/>
    </row>
    <row r="11177" spans="43:55">
      <c r="AQ11177" s="64"/>
      <c r="AR11177" s="64"/>
      <c r="AS11177" s="60"/>
      <c r="AT11177" s="60"/>
      <c r="AU11177" s="60"/>
      <c r="AV11177" s="60"/>
      <c r="AW11177" s="60"/>
      <c r="AX11177" s="60"/>
      <c r="AY11177" s="60"/>
      <c r="AZ11177" s="60"/>
      <c r="BA11177" s="60"/>
      <c r="BB11177" s="60"/>
      <c r="BC11177" s="61"/>
    </row>
    <row r="11178" spans="43:55">
      <c r="AQ11178" s="64"/>
      <c r="AR11178" s="64"/>
      <c r="AS11178" s="60"/>
      <c r="AT11178" s="60"/>
      <c r="AU11178" s="60"/>
      <c r="AV11178" s="60"/>
      <c r="AW11178" s="60"/>
      <c r="AX11178" s="60"/>
      <c r="AY11178" s="60"/>
      <c r="AZ11178" s="60"/>
      <c r="BA11178" s="60"/>
      <c r="BB11178" s="60"/>
      <c r="BC11178" s="61"/>
    </row>
    <row r="11179" spans="43:55">
      <c r="AQ11179" s="64"/>
      <c r="AR11179" s="64"/>
      <c r="AS11179" s="60"/>
      <c r="AT11179" s="60"/>
      <c r="AU11179" s="60"/>
      <c r="AV11179" s="60"/>
      <c r="AW11179" s="60"/>
      <c r="AX11179" s="60"/>
      <c r="AY11179" s="60"/>
      <c r="AZ11179" s="60"/>
      <c r="BA11179" s="60"/>
      <c r="BB11179" s="60"/>
      <c r="BC11179" s="61"/>
    </row>
    <row r="11180" spans="43:55">
      <c r="AQ11180" s="64"/>
      <c r="AR11180" s="64"/>
      <c r="AS11180" s="60"/>
      <c r="AT11180" s="60"/>
      <c r="AU11180" s="60"/>
      <c r="AV11180" s="60"/>
      <c r="AW11180" s="60"/>
      <c r="AX11180" s="60"/>
      <c r="AY11180" s="60"/>
      <c r="AZ11180" s="60"/>
      <c r="BA11180" s="60"/>
      <c r="BB11180" s="60"/>
      <c r="BC11180" s="61"/>
    </row>
    <row r="11181" spans="43:55">
      <c r="AQ11181" s="64"/>
      <c r="AR11181" s="64"/>
      <c r="AS11181" s="60"/>
      <c r="AT11181" s="60"/>
      <c r="AU11181" s="60"/>
      <c r="AV11181" s="60"/>
      <c r="AW11181" s="60"/>
      <c r="AX11181" s="60"/>
      <c r="AY11181" s="60"/>
      <c r="AZ11181" s="60"/>
      <c r="BA11181" s="60"/>
      <c r="BB11181" s="60"/>
      <c r="BC11181" s="61"/>
    </row>
    <row r="11182" spans="43:55">
      <c r="AQ11182" s="64"/>
      <c r="AR11182" s="64"/>
      <c r="AS11182" s="60"/>
      <c r="AT11182" s="60"/>
      <c r="AU11182" s="60"/>
      <c r="AV11182" s="60"/>
      <c r="AW11182" s="60"/>
      <c r="AX11182" s="60"/>
      <c r="AY11182" s="60"/>
      <c r="AZ11182" s="60"/>
      <c r="BA11182" s="60"/>
      <c r="BB11182" s="60"/>
      <c r="BC11182" s="61"/>
    </row>
    <row r="11183" spans="43:55">
      <c r="AQ11183" s="64"/>
      <c r="AR11183" s="64"/>
      <c r="AS11183" s="60"/>
      <c r="AT11183" s="60"/>
      <c r="AU11183" s="60"/>
      <c r="AV11183" s="60"/>
      <c r="AW11183" s="60"/>
      <c r="AX11183" s="60"/>
      <c r="AY11183" s="60"/>
      <c r="AZ11183" s="60"/>
      <c r="BA11183" s="60"/>
      <c r="BB11183" s="60"/>
      <c r="BC11183" s="61"/>
    </row>
    <row r="11184" spans="43:55">
      <c r="AQ11184" s="64"/>
      <c r="AR11184" s="64"/>
      <c r="AS11184" s="60"/>
      <c r="AT11184" s="60"/>
      <c r="AU11184" s="60"/>
      <c r="AV11184" s="60"/>
      <c r="AW11184" s="60"/>
      <c r="AX11184" s="60"/>
      <c r="AY11184" s="60"/>
      <c r="AZ11184" s="60"/>
      <c r="BA11184" s="60"/>
      <c r="BB11184" s="60"/>
      <c r="BC11184" s="61"/>
    </row>
    <row r="11185" spans="43:55">
      <c r="AQ11185" s="64"/>
      <c r="AR11185" s="64"/>
      <c r="AS11185" s="60"/>
      <c r="AT11185" s="60"/>
      <c r="AU11185" s="60"/>
      <c r="AV11185" s="60"/>
      <c r="AW11185" s="60"/>
      <c r="AX11185" s="60"/>
      <c r="AY11185" s="60"/>
      <c r="AZ11185" s="60"/>
      <c r="BA11185" s="60"/>
      <c r="BB11185" s="60"/>
      <c r="BC11185" s="61"/>
    </row>
    <row r="11186" spans="43:55">
      <c r="AQ11186" s="64"/>
      <c r="AR11186" s="64"/>
      <c r="AS11186" s="60"/>
      <c r="AT11186" s="60"/>
      <c r="AU11186" s="60"/>
      <c r="AV11186" s="60"/>
      <c r="AW11186" s="60"/>
      <c r="AX11186" s="60"/>
      <c r="AY11186" s="60"/>
      <c r="AZ11186" s="60"/>
      <c r="BA11186" s="60"/>
      <c r="BB11186" s="60"/>
      <c r="BC11186" s="61"/>
    </row>
    <row r="11187" spans="43:55">
      <c r="AQ11187" s="64"/>
      <c r="AR11187" s="64"/>
      <c r="AS11187" s="60"/>
      <c r="AT11187" s="60"/>
      <c r="AU11187" s="60"/>
      <c r="AV11187" s="60"/>
      <c r="AW11187" s="60"/>
      <c r="AX11187" s="60"/>
      <c r="AY11187" s="60"/>
      <c r="AZ11187" s="60"/>
      <c r="BA11187" s="60"/>
      <c r="BB11187" s="60"/>
      <c r="BC11187" s="61"/>
    </row>
    <row r="11188" spans="43:55">
      <c r="AQ11188" s="64"/>
      <c r="AR11188" s="64"/>
      <c r="AS11188" s="60"/>
      <c r="AT11188" s="60"/>
      <c r="AU11188" s="60"/>
      <c r="AV11188" s="60"/>
      <c r="AW11188" s="60"/>
      <c r="AX11188" s="60"/>
      <c r="AY11188" s="60"/>
      <c r="AZ11188" s="60"/>
      <c r="BA11188" s="60"/>
      <c r="BB11188" s="60"/>
      <c r="BC11188" s="61"/>
    </row>
    <row r="11189" spans="43:55">
      <c r="AQ11189" s="64"/>
      <c r="AR11189" s="64"/>
      <c r="AS11189" s="60"/>
      <c r="AT11189" s="60"/>
      <c r="AU11189" s="60"/>
      <c r="AV11189" s="60"/>
      <c r="AW11189" s="60"/>
      <c r="AX11189" s="60"/>
      <c r="AY11189" s="60"/>
      <c r="AZ11189" s="60"/>
      <c r="BA11189" s="60"/>
      <c r="BB11189" s="60"/>
      <c r="BC11189" s="61"/>
    </row>
    <row r="11190" spans="43:55">
      <c r="AQ11190" s="64"/>
      <c r="AR11190" s="64"/>
      <c r="AS11190" s="60"/>
      <c r="AT11190" s="60"/>
      <c r="AU11190" s="60"/>
      <c r="AV11190" s="60"/>
      <c r="AW11190" s="60"/>
      <c r="AX11190" s="60"/>
      <c r="AY11190" s="60"/>
      <c r="AZ11190" s="60"/>
      <c r="BA11190" s="60"/>
      <c r="BB11190" s="60"/>
      <c r="BC11190" s="61"/>
    </row>
    <row r="11191" spans="43:55">
      <c r="AQ11191" s="64"/>
      <c r="AR11191" s="64"/>
      <c r="AS11191" s="60"/>
      <c r="AT11191" s="60"/>
      <c r="AU11191" s="60"/>
      <c r="AV11191" s="60"/>
      <c r="AW11191" s="60"/>
      <c r="AX11191" s="60"/>
      <c r="AY11191" s="60"/>
      <c r="AZ11191" s="60"/>
      <c r="BA11191" s="60"/>
      <c r="BB11191" s="60"/>
      <c r="BC11191" s="61"/>
    </row>
    <row r="11192" spans="43:55">
      <c r="AQ11192" s="64"/>
      <c r="AR11192" s="64"/>
      <c r="AS11192" s="60"/>
      <c r="AT11192" s="60"/>
      <c r="AU11192" s="60"/>
      <c r="AV11192" s="60"/>
      <c r="AW11192" s="60"/>
      <c r="AX11192" s="60"/>
      <c r="AY11192" s="60"/>
      <c r="AZ11192" s="60"/>
      <c r="BA11192" s="60"/>
      <c r="BB11192" s="60"/>
      <c r="BC11192" s="61"/>
    </row>
    <row r="11193" spans="43:55">
      <c r="AQ11193" s="64"/>
      <c r="AR11193" s="64"/>
      <c r="AS11193" s="60"/>
      <c r="AT11193" s="60"/>
      <c r="AU11193" s="60"/>
      <c r="AV11193" s="60"/>
      <c r="AW11193" s="60"/>
      <c r="AX11193" s="60"/>
      <c r="AY11193" s="60"/>
      <c r="AZ11193" s="60"/>
      <c r="BA11193" s="60"/>
      <c r="BB11193" s="60"/>
      <c r="BC11193" s="61"/>
    </row>
    <row r="11194" spans="43:55">
      <c r="AQ11194" s="64"/>
      <c r="AR11194" s="64"/>
      <c r="AS11194" s="60"/>
      <c r="AT11194" s="60"/>
      <c r="AU11194" s="60"/>
      <c r="AV11194" s="60"/>
      <c r="AW11194" s="60"/>
      <c r="AX11194" s="60"/>
      <c r="AY11194" s="60"/>
      <c r="AZ11194" s="60"/>
      <c r="BA11194" s="60"/>
      <c r="BB11194" s="60"/>
      <c r="BC11194" s="61"/>
    </row>
    <row r="11195" spans="43:55">
      <c r="AQ11195" s="64"/>
      <c r="AR11195" s="64"/>
      <c r="AS11195" s="60"/>
      <c r="AT11195" s="60"/>
      <c r="AU11195" s="60"/>
      <c r="AV11195" s="60"/>
      <c r="AW11195" s="60"/>
      <c r="AX11195" s="60"/>
      <c r="AY11195" s="60"/>
      <c r="AZ11195" s="60"/>
      <c r="BA11195" s="60"/>
      <c r="BB11195" s="60"/>
      <c r="BC11195" s="61"/>
    </row>
    <row r="11196" spans="43:55">
      <c r="AQ11196" s="64"/>
      <c r="AR11196" s="64"/>
      <c r="AS11196" s="60"/>
      <c r="AT11196" s="60"/>
      <c r="AU11196" s="60"/>
      <c r="AV11196" s="60"/>
      <c r="AW11196" s="60"/>
      <c r="AX11196" s="60"/>
      <c r="AY11196" s="60"/>
      <c r="AZ11196" s="60"/>
      <c r="BA11196" s="60"/>
      <c r="BB11196" s="60"/>
      <c r="BC11196" s="61"/>
    </row>
    <row r="11197" spans="43:55">
      <c r="AQ11197" s="64"/>
      <c r="AR11197" s="64"/>
      <c r="AS11197" s="60"/>
      <c r="AT11197" s="60"/>
      <c r="AU11197" s="60"/>
      <c r="AV11197" s="60"/>
      <c r="AW11197" s="60"/>
      <c r="AX11197" s="60"/>
      <c r="AY11197" s="60"/>
      <c r="AZ11197" s="60"/>
      <c r="BA11197" s="60"/>
      <c r="BB11197" s="60"/>
      <c r="BC11197" s="61"/>
    </row>
    <row r="11198" spans="43:55">
      <c r="AQ11198" s="64"/>
      <c r="AR11198" s="64"/>
      <c r="AS11198" s="60"/>
      <c r="AT11198" s="60"/>
      <c r="AU11198" s="60"/>
      <c r="AV11198" s="60"/>
      <c r="AW11198" s="60"/>
      <c r="AX11198" s="60"/>
      <c r="AY11198" s="60"/>
      <c r="AZ11198" s="60"/>
      <c r="BA11198" s="60"/>
      <c r="BB11198" s="60"/>
      <c r="BC11198" s="61"/>
    </row>
    <row r="11199" spans="43:55">
      <c r="AQ11199" s="64"/>
      <c r="AR11199" s="64"/>
      <c r="AS11199" s="60"/>
      <c r="AT11199" s="60"/>
      <c r="AU11199" s="60"/>
      <c r="AV11199" s="60"/>
      <c r="AW11199" s="60"/>
      <c r="AX11199" s="60"/>
      <c r="AY11199" s="60"/>
      <c r="AZ11199" s="60"/>
      <c r="BA11199" s="60"/>
      <c r="BB11199" s="60"/>
      <c r="BC11199" s="61"/>
    </row>
    <row r="11200" spans="43:55">
      <c r="AQ11200" s="64"/>
      <c r="AR11200" s="64"/>
      <c r="AS11200" s="60"/>
      <c r="AT11200" s="60"/>
      <c r="AU11200" s="60"/>
      <c r="AV11200" s="60"/>
      <c r="AW11200" s="60"/>
      <c r="AX11200" s="60"/>
      <c r="AY11200" s="60"/>
      <c r="AZ11200" s="60"/>
      <c r="BA11200" s="60"/>
      <c r="BB11200" s="60"/>
      <c r="BC11200" s="61"/>
    </row>
    <row r="11201" spans="43:55">
      <c r="AQ11201" s="64"/>
      <c r="AR11201" s="64"/>
      <c r="AS11201" s="60"/>
      <c r="AT11201" s="60"/>
      <c r="AU11201" s="60"/>
      <c r="AV11201" s="60"/>
      <c r="AW11201" s="60"/>
      <c r="AX11201" s="60"/>
      <c r="AY11201" s="60"/>
      <c r="AZ11201" s="60"/>
      <c r="BA11201" s="60"/>
      <c r="BB11201" s="60"/>
      <c r="BC11201" s="61"/>
    </row>
    <row r="11202" spans="43:55">
      <c r="AQ11202" s="64"/>
      <c r="AR11202" s="64"/>
      <c r="AS11202" s="60"/>
      <c r="AT11202" s="60"/>
      <c r="AU11202" s="60"/>
      <c r="AV11202" s="60"/>
      <c r="AW11202" s="60"/>
      <c r="AX11202" s="60"/>
      <c r="AY11202" s="60"/>
      <c r="AZ11202" s="60"/>
      <c r="BA11202" s="60"/>
      <c r="BB11202" s="60"/>
      <c r="BC11202" s="61"/>
    </row>
    <row r="11203" spans="43:55">
      <c r="AQ11203" s="64"/>
      <c r="AR11203" s="64"/>
      <c r="AS11203" s="60"/>
      <c r="AT11203" s="60"/>
      <c r="AU11203" s="60"/>
      <c r="AV11203" s="60"/>
      <c r="AW11203" s="60"/>
      <c r="AX11203" s="60"/>
      <c r="AY11203" s="60"/>
      <c r="AZ11203" s="60"/>
      <c r="BA11203" s="60"/>
      <c r="BB11203" s="60"/>
      <c r="BC11203" s="61"/>
    </row>
    <row r="11204" spans="43:55">
      <c r="AQ11204" s="64"/>
      <c r="AR11204" s="64"/>
      <c r="AS11204" s="60"/>
      <c r="AT11204" s="60"/>
      <c r="AU11204" s="60"/>
      <c r="AV11204" s="60"/>
      <c r="AW11204" s="60"/>
      <c r="AX11204" s="60"/>
      <c r="AY11204" s="60"/>
      <c r="AZ11204" s="60"/>
      <c r="BA11204" s="60"/>
      <c r="BB11204" s="60"/>
      <c r="BC11204" s="61"/>
    </row>
    <row r="11205" spans="43:55">
      <c r="AQ11205" s="64"/>
      <c r="AR11205" s="64"/>
      <c r="AS11205" s="60"/>
      <c r="AT11205" s="60"/>
      <c r="AU11205" s="60"/>
      <c r="AV11205" s="60"/>
      <c r="AW11205" s="60"/>
      <c r="AX11205" s="60"/>
      <c r="AY11205" s="60"/>
      <c r="AZ11205" s="60"/>
      <c r="BA11205" s="60"/>
      <c r="BB11205" s="60"/>
      <c r="BC11205" s="61"/>
    </row>
    <row r="11206" spans="43:55">
      <c r="AQ11206" s="64"/>
      <c r="AR11206" s="64"/>
      <c r="AS11206" s="60"/>
      <c r="AT11206" s="60"/>
      <c r="AU11206" s="60"/>
      <c r="AV11206" s="60"/>
      <c r="AW11206" s="60"/>
      <c r="AX11206" s="60"/>
      <c r="AY11206" s="60"/>
      <c r="AZ11206" s="60"/>
      <c r="BA11206" s="60"/>
      <c r="BB11206" s="60"/>
      <c r="BC11206" s="61"/>
    </row>
    <row r="11207" spans="43:55">
      <c r="AQ11207" s="64"/>
      <c r="AR11207" s="64"/>
      <c r="AS11207" s="60"/>
      <c r="AT11207" s="60"/>
      <c r="AU11207" s="60"/>
      <c r="AV11207" s="60"/>
      <c r="AW11207" s="60"/>
      <c r="AX11207" s="60"/>
      <c r="AY11207" s="60"/>
      <c r="AZ11207" s="60"/>
      <c r="BA11207" s="60"/>
      <c r="BB11207" s="60"/>
      <c r="BC11207" s="61"/>
    </row>
    <row r="11208" spans="43:55">
      <c r="AQ11208" s="64"/>
      <c r="AR11208" s="64"/>
      <c r="AS11208" s="60"/>
      <c r="AT11208" s="60"/>
      <c r="AU11208" s="60"/>
      <c r="AV11208" s="60"/>
      <c r="AW11208" s="60"/>
      <c r="AX11208" s="60"/>
      <c r="AY11208" s="60"/>
      <c r="AZ11208" s="60"/>
      <c r="BA11208" s="60"/>
      <c r="BB11208" s="60"/>
      <c r="BC11208" s="61"/>
    </row>
    <row r="11209" spans="43:55">
      <c r="AQ11209" s="64"/>
      <c r="AR11209" s="64"/>
      <c r="AS11209" s="60"/>
      <c r="AT11209" s="60"/>
      <c r="AU11209" s="60"/>
      <c r="AV11209" s="60"/>
      <c r="AW11209" s="60"/>
      <c r="AX11209" s="60"/>
      <c r="AY11209" s="60"/>
      <c r="AZ11209" s="60"/>
      <c r="BA11209" s="60"/>
      <c r="BB11209" s="60"/>
      <c r="BC11209" s="61"/>
    </row>
    <row r="11210" spans="43:55">
      <c r="AQ11210" s="64"/>
      <c r="AR11210" s="64"/>
      <c r="AS11210" s="60"/>
      <c r="AT11210" s="60"/>
      <c r="AU11210" s="60"/>
      <c r="AV11210" s="60"/>
      <c r="AW11210" s="60"/>
      <c r="AX11210" s="60"/>
      <c r="AY11210" s="60"/>
      <c r="AZ11210" s="60"/>
      <c r="BA11210" s="60"/>
      <c r="BB11210" s="60"/>
      <c r="BC11210" s="61"/>
    </row>
    <row r="11211" spans="43:55">
      <c r="AQ11211" s="64"/>
      <c r="AR11211" s="64"/>
      <c r="AS11211" s="60"/>
      <c r="AT11211" s="60"/>
      <c r="AU11211" s="60"/>
      <c r="AV11211" s="60"/>
      <c r="AW11211" s="60"/>
      <c r="AX11211" s="60"/>
      <c r="AY11211" s="60"/>
      <c r="AZ11211" s="60"/>
      <c r="BA11211" s="60"/>
      <c r="BB11211" s="60"/>
      <c r="BC11211" s="61"/>
    </row>
    <row r="11212" spans="43:55">
      <c r="AQ11212" s="64"/>
      <c r="AR11212" s="64"/>
      <c r="AS11212" s="60"/>
      <c r="AT11212" s="60"/>
      <c r="AU11212" s="60"/>
      <c r="AV11212" s="60"/>
      <c r="AW11212" s="60"/>
      <c r="AX11212" s="60"/>
      <c r="AY11212" s="60"/>
      <c r="AZ11212" s="60"/>
      <c r="BA11212" s="60"/>
      <c r="BB11212" s="60"/>
      <c r="BC11212" s="61"/>
    </row>
    <row r="11213" spans="43:55">
      <c r="AQ11213" s="64"/>
      <c r="AR11213" s="64"/>
      <c r="AS11213" s="60"/>
      <c r="AT11213" s="60"/>
      <c r="AU11213" s="60"/>
      <c r="AV11213" s="60"/>
      <c r="AW11213" s="60"/>
      <c r="AX11213" s="60"/>
      <c r="AY11213" s="60"/>
      <c r="AZ11213" s="60"/>
      <c r="BA11213" s="60"/>
      <c r="BB11213" s="60"/>
      <c r="BC11213" s="61"/>
    </row>
    <row r="11214" spans="43:55">
      <c r="AQ11214" s="64"/>
      <c r="AR11214" s="64"/>
      <c r="AS11214" s="60"/>
      <c r="AT11214" s="60"/>
      <c r="AU11214" s="60"/>
      <c r="AV11214" s="60"/>
      <c r="AW11214" s="60"/>
      <c r="AX11214" s="60"/>
      <c r="AY11214" s="60"/>
      <c r="AZ11214" s="60"/>
      <c r="BA11214" s="60"/>
      <c r="BB11214" s="60"/>
      <c r="BC11214" s="61"/>
    </row>
    <row r="11215" spans="43:55">
      <c r="AQ11215" s="64"/>
      <c r="AR11215" s="64"/>
      <c r="AS11215" s="60"/>
      <c r="AT11215" s="60"/>
      <c r="AU11215" s="60"/>
      <c r="AV11215" s="60"/>
      <c r="AW11215" s="60"/>
      <c r="AX11215" s="60"/>
      <c r="AY11215" s="60"/>
      <c r="AZ11215" s="60"/>
      <c r="BA11215" s="60"/>
      <c r="BB11215" s="60"/>
      <c r="BC11215" s="61"/>
    </row>
    <row r="11216" spans="43:55">
      <c r="AQ11216" s="64"/>
      <c r="AR11216" s="64"/>
      <c r="AS11216" s="60"/>
      <c r="AT11216" s="60"/>
      <c r="AU11216" s="60"/>
      <c r="AV11216" s="60"/>
      <c r="AW11216" s="60"/>
      <c r="AX11216" s="60"/>
      <c r="AY11216" s="60"/>
      <c r="AZ11216" s="60"/>
      <c r="BA11216" s="60"/>
      <c r="BB11216" s="60"/>
      <c r="BC11216" s="61"/>
    </row>
    <row r="11217" spans="43:55">
      <c r="AQ11217" s="64"/>
      <c r="AR11217" s="64"/>
      <c r="AS11217" s="60"/>
      <c r="AT11217" s="60"/>
      <c r="AU11217" s="60"/>
      <c r="AV11217" s="60"/>
      <c r="AW11217" s="60"/>
      <c r="AX11217" s="60"/>
      <c r="AY11217" s="60"/>
      <c r="AZ11217" s="60"/>
      <c r="BA11217" s="60"/>
      <c r="BB11217" s="60"/>
      <c r="BC11217" s="61"/>
    </row>
    <row r="11218" spans="43:55">
      <c r="AQ11218" s="64"/>
      <c r="AR11218" s="64"/>
      <c r="AS11218" s="60"/>
      <c r="AT11218" s="60"/>
      <c r="AU11218" s="60"/>
      <c r="AV11218" s="60"/>
      <c r="AW11218" s="60"/>
      <c r="AX11218" s="60"/>
      <c r="AY11218" s="60"/>
      <c r="AZ11218" s="60"/>
      <c r="BA11218" s="60"/>
      <c r="BB11218" s="60"/>
      <c r="BC11218" s="61"/>
    </row>
    <row r="11219" spans="43:55">
      <c r="AQ11219" s="64"/>
      <c r="AR11219" s="64"/>
      <c r="AS11219" s="60"/>
      <c r="AT11219" s="60"/>
      <c r="AU11219" s="60"/>
      <c r="AV11219" s="60"/>
      <c r="AW11219" s="60"/>
      <c r="AX11219" s="60"/>
      <c r="AY11219" s="60"/>
      <c r="AZ11219" s="60"/>
      <c r="BA11219" s="60"/>
      <c r="BB11219" s="60"/>
      <c r="BC11219" s="61"/>
    </row>
    <row r="11220" spans="43:55">
      <c r="AQ11220" s="64"/>
      <c r="AR11220" s="64"/>
      <c r="AS11220" s="60"/>
      <c r="AT11220" s="60"/>
      <c r="AU11220" s="60"/>
      <c r="AV11220" s="60"/>
      <c r="AW11220" s="60"/>
      <c r="AX11220" s="60"/>
      <c r="AY11220" s="60"/>
      <c r="AZ11220" s="60"/>
      <c r="BA11220" s="60"/>
      <c r="BB11220" s="60"/>
      <c r="BC11220" s="61"/>
    </row>
    <row r="11221" spans="43:55">
      <c r="AQ11221" s="64"/>
      <c r="AR11221" s="64"/>
      <c r="AS11221" s="60"/>
      <c r="AT11221" s="60"/>
      <c r="AU11221" s="60"/>
      <c r="AV11221" s="60"/>
      <c r="AW11221" s="60"/>
      <c r="AX11221" s="60"/>
      <c r="AY11221" s="60"/>
      <c r="AZ11221" s="60"/>
      <c r="BA11221" s="60"/>
      <c r="BB11221" s="60"/>
      <c r="BC11221" s="61"/>
    </row>
    <row r="11222" spans="43:55">
      <c r="AQ11222" s="64"/>
      <c r="AR11222" s="64"/>
      <c r="AS11222" s="60"/>
      <c r="AT11222" s="60"/>
      <c r="AU11222" s="60"/>
      <c r="AV11222" s="60"/>
      <c r="AW11222" s="60"/>
      <c r="AX11222" s="60"/>
      <c r="AY11222" s="60"/>
      <c r="AZ11222" s="60"/>
      <c r="BA11222" s="60"/>
      <c r="BB11222" s="60"/>
      <c r="BC11222" s="61"/>
    </row>
    <row r="11223" spans="43:55">
      <c r="AQ11223" s="64"/>
      <c r="AR11223" s="64"/>
      <c r="AS11223" s="60"/>
      <c r="AT11223" s="60"/>
      <c r="AU11223" s="60"/>
      <c r="AV11223" s="60"/>
      <c r="AW11223" s="60"/>
      <c r="AX11223" s="60"/>
      <c r="AY11223" s="60"/>
      <c r="AZ11223" s="60"/>
      <c r="BA11223" s="60"/>
      <c r="BB11223" s="60"/>
      <c r="BC11223" s="61"/>
    </row>
    <row r="11224" spans="43:55">
      <c r="AQ11224" s="64"/>
      <c r="AR11224" s="64"/>
      <c r="AS11224" s="60"/>
      <c r="AT11224" s="60"/>
      <c r="AU11224" s="60"/>
      <c r="AV11224" s="60"/>
      <c r="AW11224" s="60"/>
      <c r="AX11224" s="60"/>
      <c r="AY11224" s="60"/>
      <c r="AZ11224" s="60"/>
      <c r="BA11224" s="60"/>
      <c r="BB11224" s="60"/>
      <c r="BC11224" s="61"/>
    </row>
    <row r="11225" spans="43:55">
      <c r="AQ11225" s="64"/>
      <c r="AR11225" s="64"/>
      <c r="AS11225" s="60"/>
      <c r="AT11225" s="60"/>
      <c r="AU11225" s="60"/>
      <c r="AV11225" s="60"/>
      <c r="AW11225" s="60"/>
      <c r="AX11225" s="60"/>
      <c r="AY11225" s="60"/>
      <c r="AZ11225" s="60"/>
      <c r="BA11225" s="60"/>
      <c r="BB11225" s="60"/>
      <c r="BC11225" s="61"/>
    </row>
    <row r="11226" spans="43:55">
      <c r="AQ11226" s="64"/>
      <c r="AR11226" s="64"/>
      <c r="AS11226" s="60"/>
      <c r="AT11226" s="60"/>
      <c r="AU11226" s="60"/>
      <c r="AV11226" s="60"/>
      <c r="AW11226" s="60"/>
      <c r="AX11226" s="60"/>
      <c r="AY11226" s="60"/>
      <c r="AZ11226" s="60"/>
      <c r="BA11226" s="60"/>
      <c r="BB11226" s="60"/>
      <c r="BC11226" s="61"/>
    </row>
    <row r="11227" spans="43:55">
      <c r="AQ11227" s="64"/>
      <c r="AR11227" s="64"/>
      <c r="AS11227" s="60"/>
      <c r="AT11227" s="60"/>
      <c r="AU11227" s="60"/>
      <c r="AV11227" s="60"/>
      <c r="AW11227" s="60"/>
      <c r="AX11227" s="60"/>
      <c r="AY11227" s="60"/>
      <c r="AZ11227" s="60"/>
      <c r="BA11227" s="60"/>
      <c r="BB11227" s="60"/>
      <c r="BC11227" s="61"/>
    </row>
    <row r="11228" spans="43:55">
      <c r="AQ11228" s="64"/>
      <c r="AR11228" s="64"/>
      <c r="AS11228" s="60"/>
      <c r="AT11228" s="60"/>
      <c r="AU11228" s="60"/>
      <c r="AV11228" s="60"/>
      <c r="AW11228" s="60"/>
      <c r="AX11228" s="60"/>
      <c r="AY11228" s="60"/>
      <c r="AZ11228" s="60"/>
      <c r="BA11228" s="60"/>
      <c r="BB11228" s="60"/>
      <c r="BC11228" s="61"/>
    </row>
    <row r="11229" spans="43:55">
      <c r="AQ11229" s="64"/>
      <c r="AR11229" s="64"/>
      <c r="AS11229" s="60"/>
      <c r="AT11229" s="60"/>
      <c r="AU11229" s="60"/>
      <c r="AV11229" s="60"/>
      <c r="AW11229" s="60"/>
      <c r="AX11229" s="60"/>
      <c r="AY11229" s="60"/>
      <c r="AZ11229" s="60"/>
      <c r="BA11229" s="60"/>
      <c r="BB11229" s="60"/>
      <c r="BC11229" s="61"/>
    </row>
    <row r="11230" spans="43:55">
      <c r="AQ11230" s="64"/>
      <c r="AR11230" s="64"/>
      <c r="AS11230" s="60"/>
      <c r="AT11230" s="60"/>
      <c r="AU11230" s="60"/>
      <c r="AV11230" s="60"/>
      <c r="AW11230" s="60"/>
      <c r="AX11230" s="60"/>
      <c r="AY11230" s="60"/>
      <c r="AZ11230" s="60"/>
      <c r="BA11230" s="60"/>
      <c r="BB11230" s="60"/>
      <c r="BC11230" s="61"/>
    </row>
    <row r="11231" spans="43:55">
      <c r="AQ11231" s="64"/>
      <c r="AR11231" s="64"/>
      <c r="AS11231" s="60"/>
      <c r="AT11231" s="60"/>
      <c r="AU11231" s="60"/>
      <c r="AV11231" s="60"/>
      <c r="AW11231" s="60"/>
      <c r="AX11231" s="60"/>
      <c r="AY11231" s="60"/>
      <c r="AZ11231" s="60"/>
      <c r="BA11231" s="60"/>
      <c r="BB11231" s="60"/>
      <c r="BC11231" s="61"/>
    </row>
    <row r="11232" spans="43:55">
      <c r="AQ11232" s="64"/>
      <c r="AR11232" s="64"/>
      <c r="AS11232" s="60"/>
      <c r="AT11232" s="60"/>
      <c r="AU11232" s="60"/>
      <c r="AV11232" s="60"/>
      <c r="AW11232" s="60"/>
      <c r="AX11232" s="60"/>
      <c r="AY11232" s="60"/>
      <c r="AZ11232" s="60"/>
      <c r="BA11232" s="60"/>
      <c r="BB11232" s="60"/>
      <c r="BC11232" s="61"/>
    </row>
    <row r="11233" spans="43:55">
      <c r="AQ11233" s="64"/>
      <c r="AR11233" s="64"/>
      <c r="AS11233" s="60"/>
      <c r="AT11233" s="60"/>
      <c r="AU11233" s="60"/>
      <c r="AV11233" s="60"/>
      <c r="AW11233" s="60"/>
      <c r="AX11233" s="60"/>
      <c r="AY11233" s="60"/>
      <c r="AZ11233" s="60"/>
      <c r="BA11233" s="60"/>
      <c r="BB11233" s="60"/>
      <c r="BC11233" s="61"/>
    </row>
    <row r="11234" spans="43:55">
      <c r="AQ11234" s="64"/>
      <c r="AR11234" s="64"/>
      <c r="AS11234" s="60"/>
      <c r="AT11234" s="60"/>
      <c r="AU11234" s="60"/>
      <c r="AV11234" s="60"/>
      <c r="AW11234" s="60"/>
      <c r="AX11234" s="60"/>
      <c r="AY11234" s="60"/>
      <c r="AZ11234" s="60"/>
      <c r="BA11234" s="60"/>
      <c r="BB11234" s="60"/>
      <c r="BC11234" s="61"/>
    </row>
    <row r="11235" spans="43:55">
      <c r="AQ11235" s="64"/>
      <c r="AR11235" s="64"/>
      <c r="AS11235" s="60"/>
      <c r="AT11235" s="60"/>
      <c r="AU11235" s="60"/>
      <c r="AV11235" s="60"/>
      <c r="AW11235" s="60"/>
      <c r="AX11235" s="60"/>
      <c r="AY11235" s="60"/>
      <c r="AZ11235" s="60"/>
      <c r="BA11235" s="60"/>
      <c r="BB11235" s="60"/>
      <c r="BC11235" s="61"/>
    </row>
    <row r="11236" spans="43:55">
      <c r="AQ11236" s="64"/>
      <c r="AR11236" s="64"/>
      <c r="AS11236" s="60"/>
      <c r="AT11236" s="60"/>
      <c r="AU11236" s="60"/>
      <c r="AV11236" s="60"/>
      <c r="AW11236" s="60"/>
      <c r="AX11236" s="60"/>
      <c r="AY11236" s="60"/>
      <c r="AZ11236" s="60"/>
      <c r="BA11236" s="60"/>
      <c r="BB11236" s="60"/>
      <c r="BC11236" s="61"/>
    </row>
    <row r="11237" spans="43:55">
      <c r="AQ11237" s="64"/>
      <c r="AR11237" s="64"/>
      <c r="AS11237" s="60"/>
      <c r="AT11237" s="60"/>
      <c r="AU11237" s="60"/>
      <c r="AV11237" s="60"/>
      <c r="AW11237" s="60"/>
      <c r="AX11237" s="60"/>
      <c r="AY11237" s="60"/>
      <c r="AZ11237" s="60"/>
      <c r="BA11237" s="60"/>
      <c r="BB11237" s="60"/>
      <c r="BC11237" s="61"/>
    </row>
    <row r="11238" spans="43:55">
      <c r="AQ11238" s="64"/>
      <c r="AR11238" s="64"/>
      <c r="AS11238" s="60"/>
      <c r="AT11238" s="60"/>
      <c r="AU11238" s="60"/>
      <c r="AV11238" s="60"/>
      <c r="AW11238" s="60"/>
      <c r="AX11238" s="60"/>
      <c r="AY11238" s="60"/>
      <c r="AZ11238" s="60"/>
      <c r="BA11238" s="60"/>
      <c r="BB11238" s="60"/>
      <c r="BC11238" s="61"/>
    </row>
    <row r="11239" spans="43:55">
      <c r="AQ11239" s="64"/>
      <c r="AR11239" s="64"/>
      <c r="AS11239" s="60"/>
      <c r="AT11239" s="60"/>
      <c r="AU11239" s="60"/>
      <c r="AV11239" s="60"/>
      <c r="AW11239" s="60"/>
      <c r="AX11239" s="60"/>
      <c r="AY11239" s="60"/>
      <c r="AZ11239" s="60"/>
      <c r="BA11239" s="60"/>
      <c r="BB11239" s="60"/>
      <c r="BC11239" s="61"/>
    </row>
    <row r="11240" spans="43:55">
      <c r="AQ11240" s="64"/>
      <c r="AR11240" s="64"/>
      <c r="AS11240" s="60"/>
      <c r="AT11240" s="60"/>
      <c r="AU11240" s="60"/>
      <c r="AV11240" s="60"/>
      <c r="AW11240" s="60"/>
      <c r="AX11240" s="60"/>
      <c r="AY11240" s="60"/>
      <c r="AZ11240" s="60"/>
      <c r="BA11240" s="60"/>
      <c r="BB11240" s="60"/>
      <c r="BC11240" s="61"/>
    </row>
    <row r="11241" spans="43:55">
      <c r="AQ11241" s="64"/>
      <c r="AR11241" s="64"/>
      <c r="AS11241" s="60"/>
      <c r="AT11241" s="60"/>
      <c r="AU11241" s="60"/>
      <c r="AV11241" s="60"/>
      <c r="AW11241" s="60"/>
      <c r="AX11241" s="60"/>
      <c r="AY11241" s="60"/>
      <c r="AZ11241" s="60"/>
      <c r="BA11241" s="60"/>
      <c r="BB11241" s="60"/>
      <c r="BC11241" s="61"/>
    </row>
    <row r="11242" spans="43:55">
      <c r="AQ11242" s="64"/>
      <c r="AR11242" s="64"/>
      <c r="AS11242" s="60"/>
      <c r="AT11242" s="60"/>
      <c r="AU11242" s="60"/>
      <c r="AV11242" s="60"/>
      <c r="AW11242" s="60"/>
      <c r="AX11242" s="60"/>
      <c r="AY11242" s="60"/>
      <c r="AZ11242" s="60"/>
      <c r="BA11242" s="60"/>
      <c r="BB11242" s="60"/>
      <c r="BC11242" s="61"/>
    </row>
    <row r="11243" spans="43:55">
      <c r="AQ11243" s="64"/>
      <c r="AR11243" s="64"/>
      <c r="AS11243" s="60"/>
      <c r="AT11243" s="60"/>
      <c r="AU11243" s="60"/>
      <c r="AV11243" s="60"/>
      <c r="AW11243" s="60"/>
      <c r="AX11243" s="60"/>
      <c r="AY11243" s="60"/>
      <c r="AZ11243" s="60"/>
      <c r="BA11243" s="60"/>
      <c r="BB11243" s="60"/>
      <c r="BC11243" s="61"/>
    </row>
    <row r="11244" spans="43:55">
      <c r="AQ11244" s="64"/>
      <c r="AR11244" s="64"/>
      <c r="AS11244" s="60"/>
      <c r="AT11244" s="60"/>
      <c r="AU11244" s="60"/>
      <c r="AV11244" s="60"/>
      <c r="AW11244" s="60"/>
      <c r="AX11244" s="60"/>
      <c r="AY11244" s="60"/>
      <c r="AZ11244" s="60"/>
      <c r="BA11244" s="60"/>
      <c r="BB11244" s="60"/>
      <c r="BC11244" s="61"/>
    </row>
    <row r="11245" spans="43:55">
      <c r="AQ11245" s="64"/>
      <c r="AR11245" s="64"/>
      <c r="AS11245" s="60"/>
      <c r="AT11245" s="60"/>
      <c r="AU11245" s="60"/>
      <c r="AV11245" s="60"/>
      <c r="AW11245" s="60"/>
      <c r="AX11245" s="60"/>
      <c r="AY11245" s="60"/>
      <c r="AZ11245" s="60"/>
      <c r="BA11245" s="60"/>
      <c r="BB11245" s="60"/>
      <c r="BC11245" s="61"/>
    </row>
    <row r="11246" spans="43:55">
      <c r="AQ11246" s="64"/>
      <c r="AR11246" s="64"/>
      <c r="AS11246" s="60"/>
      <c r="AT11246" s="60"/>
      <c r="AU11246" s="60"/>
      <c r="AV11246" s="60"/>
      <c r="AW11246" s="60"/>
      <c r="AX11246" s="60"/>
      <c r="AY11246" s="60"/>
      <c r="AZ11246" s="60"/>
      <c r="BA11246" s="60"/>
      <c r="BB11246" s="60"/>
      <c r="BC11246" s="61"/>
    </row>
    <row r="11247" spans="43:55">
      <c r="AQ11247" s="64"/>
      <c r="AR11247" s="64"/>
      <c r="AS11247" s="60"/>
      <c r="AT11247" s="60"/>
      <c r="AU11247" s="60"/>
      <c r="AV11247" s="60"/>
      <c r="AW11247" s="60"/>
      <c r="AX11247" s="60"/>
      <c r="AY11247" s="60"/>
      <c r="AZ11247" s="60"/>
      <c r="BA11247" s="60"/>
      <c r="BB11247" s="60"/>
      <c r="BC11247" s="61"/>
    </row>
    <row r="11248" spans="43:55">
      <c r="AQ11248" s="64"/>
      <c r="AR11248" s="64"/>
      <c r="AS11248" s="60"/>
      <c r="AT11248" s="60"/>
      <c r="AU11248" s="60"/>
      <c r="AV11248" s="60"/>
      <c r="AW11248" s="60"/>
      <c r="AX11248" s="60"/>
      <c r="AY11248" s="60"/>
      <c r="AZ11248" s="60"/>
      <c r="BA11248" s="60"/>
      <c r="BB11248" s="60"/>
      <c r="BC11248" s="61"/>
    </row>
    <row r="11249" spans="43:55">
      <c r="AQ11249" s="64"/>
      <c r="AR11249" s="64"/>
      <c r="AS11249" s="60"/>
      <c r="AT11249" s="60"/>
      <c r="AU11249" s="60"/>
      <c r="AV11249" s="60"/>
      <c r="AW11249" s="60"/>
      <c r="AX11249" s="60"/>
      <c r="AY11249" s="60"/>
      <c r="AZ11249" s="60"/>
      <c r="BA11249" s="60"/>
      <c r="BB11249" s="60"/>
      <c r="BC11249" s="61"/>
    </row>
    <row r="11250" spans="43:55">
      <c r="AQ11250" s="64"/>
      <c r="AR11250" s="64"/>
      <c r="AS11250" s="60"/>
      <c r="AT11250" s="60"/>
      <c r="AU11250" s="60"/>
      <c r="AV11250" s="60"/>
      <c r="AW11250" s="60"/>
      <c r="AX11250" s="60"/>
      <c r="AY11250" s="60"/>
      <c r="AZ11250" s="60"/>
      <c r="BA11250" s="60"/>
      <c r="BB11250" s="60"/>
      <c r="BC11250" s="61"/>
    </row>
    <row r="11251" spans="43:55">
      <c r="AQ11251" s="64"/>
      <c r="AR11251" s="64"/>
      <c r="AS11251" s="60"/>
      <c r="AT11251" s="60"/>
      <c r="AU11251" s="60"/>
      <c r="AV11251" s="60"/>
      <c r="AW11251" s="60"/>
      <c r="AX11251" s="60"/>
      <c r="AY11251" s="60"/>
      <c r="AZ11251" s="60"/>
      <c r="BA11251" s="60"/>
      <c r="BB11251" s="60"/>
      <c r="BC11251" s="61"/>
    </row>
    <row r="11252" spans="43:55">
      <c r="AQ11252" s="64"/>
      <c r="AR11252" s="64"/>
      <c r="AS11252" s="60"/>
      <c r="AT11252" s="60"/>
      <c r="AU11252" s="60"/>
      <c r="AV11252" s="60"/>
      <c r="AW11252" s="60"/>
      <c r="AX11252" s="60"/>
      <c r="AY11252" s="60"/>
      <c r="AZ11252" s="60"/>
      <c r="BA11252" s="60"/>
      <c r="BB11252" s="60"/>
      <c r="BC11252" s="61"/>
    </row>
    <row r="11253" spans="43:55">
      <c r="AQ11253" s="64"/>
      <c r="AR11253" s="64"/>
      <c r="AS11253" s="60"/>
      <c r="AT11253" s="60"/>
      <c r="AU11253" s="60"/>
      <c r="AV11253" s="60"/>
      <c r="AW11253" s="60"/>
      <c r="AX11253" s="60"/>
      <c r="AY11253" s="60"/>
      <c r="AZ11253" s="60"/>
      <c r="BA11253" s="60"/>
      <c r="BB11253" s="60"/>
      <c r="BC11253" s="61"/>
    </row>
    <row r="11254" spans="43:55">
      <c r="AQ11254" s="64"/>
      <c r="AR11254" s="64"/>
      <c r="AS11254" s="60"/>
      <c r="AT11254" s="60"/>
      <c r="AU11254" s="60"/>
      <c r="AV11254" s="60"/>
      <c r="AW11254" s="60"/>
      <c r="AX11254" s="60"/>
      <c r="AY11254" s="60"/>
      <c r="AZ11254" s="60"/>
      <c r="BA11254" s="60"/>
      <c r="BB11254" s="60"/>
      <c r="BC11254" s="61"/>
    </row>
    <row r="11255" spans="43:55">
      <c r="AQ11255" s="64"/>
      <c r="AR11255" s="64"/>
      <c r="AS11255" s="60"/>
      <c r="AT11255" s="60"/>
      <c r="AU11255" s="60"/>
      <c r="AV11255" s="60"/>
      <c r="AW11255" s="60"/>
      <c r="AX11255" s="60"/>
      <c r="AY11255" s="60"/>
      <c r="AZ11255" s="60"/>
      <c r="BA11255" s="60"/>
      <c r="BB11255" s="60"/>
      <c r="BC11255" s="61"/>
    </row>
    <row r="11256" spans="43:55">
      <c r="AQ11256" s="64"/>
      <c r="AR11256" s="64"/>
      <c r="AS11256" s="60"/>
      <c r="AT11256" s="60"/>
      <c r="AU11256" s="60"/>
      <c r="AV11256" s="60"/>
      <c r="AW11256" s="60"/>
      <c r="AX11256" s="60"/>
      <c r="AY11256" s="60"/>
      <c r="AZ11256" s="60"/>
      <c r="BA11256" s="60"/>
      <c r="BB11256" s="60"/>
      <c r="BC11256" s="61"/>
    </row>
    <row r="11257" spans="43:55">
      <c r="AQ11257" s="64"/>
      <c r="AR11257" s="64"/>
      <c r="AS11257" s="60"/>
      <c r="AT11257" s="60"/>
      <c r="AU11257" s="60"/>
      <c r="AV11257" s="60"/>
      <c r="AW11257" s="60"/>
      <c r="AX11257" s="60"/>
      <c r="AY11257" s="60"/>
      <c r="AZ11257" s="60"/>
      <c r="BA11257" s="60"/>
      <c r="BB11257" s="60"/>
      <c r="BC11257" s="61"/>
    </row>
    <row r="11258" spans="43:55">
      <c r="AQ11258" s="64"/>
      <c r="AR11258" s="64"/>
      <c r="AS11258" s="60"/>
      <c r="AT11258" s="60"/>
      <c r="AU11258" s="60"/>
      <c r="AV11258" s="60"/>
      <c r="AW11258" s="60"/>
      <c r="AX11258" s="60"/>
      <c r="AY11258" s="60"/>
      <c r="AZ11258" s="60"/>
      <c r="BA11258" s="60"/>
      <c r="BB11258" s="60"/>
      <c r="BC11258" s="61"/>
    </row>
    <row r="11259" spans="43:55">
      <c r="AQ11259" s="64"/>
      <c r="AR11259" s="64"/>
      <c r="AS11259" s="60"/>
      <c r="AT11259" s="60"/>
      <c r="AU11259" s="60"/>
      <c r="AV11259" s="60"/>
      <c r="AW11259" s="60"/>
      <c r="AX11259" s="60"/>
      <c r="AY11259" s="60"/>
      <c r="AZ11259" s="60"/>
      <c r="BA11259" s="60"/>
      <c r="BB11259" s="60"/>
      <c r="BC11259" s="61"/>
    </row>
    <row r="11260" spans="43:55">
      <c r="AQ11260" s="64"/>
      <c r="AR11260" s="64"/>
      <c r="AS11260" s="60"/>
      <c r="AT11260" s="60"/>
      <c r="AU11260" s="60"/>
      <c r="AV11260" s="60"/>
      <c r="AW11260" s="60"/>
      <c r="AX11260" s="60"/>
      <c r="AY11260" s="60"/>
      <c r="AZ11260" s="60"/>
      <c r="BA11260" s="60"/>
      <c r="BB11260" s="60"/>
      <c r="BC11260" s="61"/>
    </row>
    <row r="11261" spans="43:55">
      <c r="AQ11261" s="64"/>
      <c r="AR11261" s="64"/>
      <c r="AS11261" s="60"/>
      <c r="AT11261" s="60"/>
      <c r="AU11261" s="60"/>
      <c r="AV11261" s="60"/>
      <c r="AW11261" s="60"/>
      <c r="AX11261" s="60"/>
      <c r="AY11261" s="60"/>
      <c r="AZ11261" s="60"/>
      <c r="BA11261" s="60"/>
      <c r="BB11261" s="60"/>
      <c r="BC11261" s="61"/>
    </row>
    <row r="11262" spans="43:55">
      <c r="AQ11262" s="64"/>
      <c r="AR11262" s="64"/>
      <c r="AS11262" s="60"/>
      <c r="AT11262" s="60"/>
      <c r="AU11262" s="60"/>
      <c r="AV11262" s="60"/>
      <c r="AW11262" s="60"/>
      <c r="AX11262" s="60"/>
      <c r="AY11262" s="60"/>
      <c r="AZ11262" s="60"/>
      <c r="BA11262" s="60"/>
      <c r="BB11262" s="60"/>
      <c r="BC11262" s="61"/>
    </row>
    <row r="11263" spans="43:55">
      <c r="AQ11263" s="64"/>
      <c r="AR11263" s="64"/>
      <c r="AS11263" s="60"/>
      <c r="AT11263" s="60"/>
      <c r="AU11263" s="60"/>
      <c r="AV11263" s="60"/>
      <c r="AW11263" s="60"/>
      <c r="AX11263" s="60"/>
      <c r="AY11263" s="60"/>
      <c r="AZ11263" s="60"/>
      <c r="BA11263" s="60"/>
      <c r="BB11263" s="60"/>
      <c r="BC11263" s="61"/>
    </row>
    <row r="11264" spans="43:55">
      <c r="AQ11264" s="64"/>
      <c r="AR11264" s="64"/>
      <c r="AS11264" s="60"/>
      <c r="AT11264" s="60"/>
      <c r="AU11264" s="60"/>
      <c r="AV11264" s="60"/>
      <c r="AW11264" s="60"/>
      <c r="AX11264" s="60"/>
      <c r="AY11264" s="60"/>
      <c r="AZ11264" s="60"/>
      <c r="BA11264" s="60"/>
      <c r="BB11264" s="60"/>
      <c r="BC11264" s="61"/>
    </row>
    <row r="11265" spans="43:55">
      <c r="AQ11265" s="64"/>
      <c r="AR11265" s="64"/>
      <c r="AS11265" s="60"/>
      <c r="AT11265" s="60"/>
      <c r="AU11265" s="60"/>
      <c r="AV11265" s="60"/>
      <c r="AW11265" s="60"/>
      <c r="AX11265" s="60"/>
      <c r="AY11265" s="60"/>
      <c r="AZ11265" s="60"/>
      <c r="BA11265" s="60"/>
      <c r="BB11265" s="60"/>
      <c r="BC11265" s="61"/>
    </row>
    <row r="11266" spans="43:55">
      <c r="AQ11266" s="64"/>
      <c r="AR11266" s="64"/>
      <c r="AS11266" s="60"/>
      <c r="AT11266" s="60"/>
      <c r="AU11266" s="60"/>
      <c r="AV11266" s="60"/>
      <c r="AW11266" s="60"/>
      <c r="AX11266" s="60"/>
      <c r="AY11266" s="60"/>
      <c r="AZ11266" s="60"/>
      <c r="BA11266" s="60"/>
      <c r="BB11266" s="60"/>
      <c r="BC11266" s="61"/>
    </row>
    <row r="11267" spans="43:55">
      <c r="AQ11267" s="64"/>
      <c r="AR11267" s="64"/>
      <c r="AS11267" s="60"/>
      <c r="AT11267" s="60"/>
      <c r="AU11267" s="60"/>
      <c r="AV11267" s="60"/>
      <c r="AW11267" s="60"/>
      <c r="AX11267" s="60"/>
      <c r="AY11267" s="60"/>
      <c r="AZ11267" s="60"/>
      <c r="BA11267" s="60"/>
      <c r="BB11267" s="60"/>
      <c r="BC11267" s="61"/>
    </row>
    <row r="11268" spans="43:55">
      <c r="AQ11268" s="64"/>
      <c r="AR11268" s="64"/>
      <c r="AS11268" s="60"/>
      <c r="AT11268" s="60"/>
      <c r="AU11268" s="60"/>
      <c r="AV11268" s="60"/>
      <c r="AW11268" s="60"/>
      <c r="AX11268" s="60"/>
      <c r="AY11268" s="60"/>
      <c r="AZ11268" s="60"/>
      <c r="BA11268" s="60"/>
      <c r="BB11268" s="60"/>
      <c r="BC11268" s="61"/>
    </row>
    <row r="11269" spans="43:55">
      <c r="AQ11269" s="64"/>
      <c r="AR11269" s="64"/>
      <c r="AS11269" s="60"/>
      <c r="AT11269" s="60"/>
      <c r="AU11269" s="60"/>
      <c r="AV11269" s="60"/>
      <c r="AW11269" s="60"/>
      <c r="AX11269" s="60"/>
      <c r="AY11269" s="60"/>
      <c r="AZ11269" s="60"/>
      <c r="BA11269" s="60"/>
      <c r="BB11269" s="60"/>
      <c r="BC11269" s="61"/>
    </row>
    <row r="11270" spans="43:55">
      <c r="AQ11270" s="64"/>
      <c r="AR11270" s="64"/>
      <c r="AS11270" s="60"/>
      <c r="AT11270" s="60"/>
      <c r="AU11270" s="60"/>
      <c r="AV11270" s="60"/>
      <c r="AW11270" s="60"/>
      <c r="AX11270" s="60"/>
      <c r="AY11270" s="60"/>
      <c r="AZ11270" s="60"/>
      <c r="BA11270" s="60"/>
      <c r="BB11270" s="60"/>
      <c r="BC11270" s="61"/>
    </row>
    <row r="11271" spans="43:55">
      <c r="AQ11271" s="64"/>
      <c r="AR11271" s="64"/>
      <c r="AS11271" s="60"/>
      <c r="AT11271" s="60"/>
      <c r="AU11271" s="60"/>
      <c r="AV11271" s="60"/>
      <c r="AW11271" s="60"/>
      <c r="AX11271" s="60"/>
      <c r="AY11271" s="60"/>
      <c r="AZ11271" s="60"/>
      <c r="BA11271" s="60"/>
      <c r="BB11271" s="60"/>
      <c r="BC11271" s="61"/>
    </row>
    <row r="11272" spans="43:55">
      <c r="AQ11272" s="64"/>
      <c r="AR11272" s="64"/>
      <c r="AS11272" s="60"/>
      <c r="AT11272" s="60"/>
      <c r="AU11272" s="60"/>
      <c r="AV11272" s="60"/>
      <c r="AW11272" s="60"/>
      <c r="AX11272" s="60"/>
      <c r="AY11272" s="60"/>
      <c r="AZ11272" s="60"/>
      <c r="BA11272" s="60"/>
      <c r="BB11272" s="60"/>
      <c r="BC11272" s="61"/>
    </row>
    <row r="11273" spans="43:55">
      <c r="AQ11273" s="64"/>
      <c r="AR11273" s="64"/>
      <c r="AS11273" s="60"/>
      <c r="AT11273" s="60"/>
      <c r="AU11273" s="60"/>
      <c r="AV11273" s="60"/>
      <c r="AW11273" s="60"/>
      <c r="AX11273" s="60"/>
      <c r="AY11273" s="60"/>
      <c r="AZ11273" s="60"/>
      <c r="BA11273" s="60"/>
      <c r="BB11273" s="60"/>
      <c r="BC11273" s="61"/>
    </row>
    <row r="11274" spans="43:55">
      <c r="AQ11274" s="64"/>
      <c r="AR11274" s="64"/>
      <c r="AS11274" s="60"/>
      <c r="AT11274" s="60"/>
      <c r="AU11274" s="60"/>
      <c r="AV11274" s="60"/>
      <c r="AW11274" s="60"/>
      <c r="AX11274" s="60"/>
      <c r="AY11274" s="60"/>
      <c r="AZ11274" s="60"/>
      <c r="BA11274" s="60"/>
      <c r="BB11274" s="60"/>
      <c r="BC11274" s="61"/>
    </row>
    <row r="11275" spans="43:55">
      <c r="AQ11275" s="64"/>
      <c r="AR11275" s="64"/>
      <c r="AS11275" s="60"/>
      <c r="AT11275" s="60"/>
      <c r="AU11275" s="60"/>
      <c r="AV11275" s="60"/>
      <c r="AW11275" s="60"/>
      <c r="AX11275" s="60"/>
      <c r="AY11275" s="60"/>
      <c r="AZ11275" s="60"/>
      <c r="BA11275" s="60"/>
      <c r="BB11275" s="60"/>
      <c r="BC11275" s="61"/>
    </row>
    <row r="11276" spans="43:55">
      <c r="AQ11276" s="64"/>
      <c r="AR11276" s="64"/>
      <c r="AS11276" s="60"/>
      <c r="AT11276" s="60"/>
      <c r="AU11276" s="60"/>
      <c r="AV11276" s="60"/>
      <c r="AW11276" s="60"/>
      <c r="AX11276" s="60"/>
      <c r="AY11276" s="60"/>
      <c r="AZ11276" s="60"/>
      <c r="BA11276" s="60"/>
      <c r="BB11276" s="60"/>
      <c r="BC11276" s="61"/>
    </row>
    <row r="11277" spans="43:55">
      <c r="AQ11277" s="64"/>
      <c r="AR11277" s="64"/>
      <c r="AS11277" s="60"/>
      <c r="AT11277" s="60"/>
      <c r="AU11277" s="60"/>
      <c r="AV11277" s="60"/>
      <c r="AW11277" s="60"/>
      <c r="AX11277" s="60"/>
      <c r="AY11277" s="60"/>
      <c r="AZ11277" s="60"/>
      <c r="BA11277" s="60"/>
      <c r="BB11277" s="60"/>
      <c r="BC11277" s="61"/>
    </row>
    <row r="11278" spans="43:55">
      <c r="AQ11278" s="64"/>
      <c r="AR11278" s="64"/>
      <c r="AS11278" s="60"/>
      <c r="AT11278" s="60"/>
      <c r="AU11278" s="60"/>
      <c r="AV11278" s="60"/>
      <c r="AW11278" s="60"/>
      <c r="AX11278" s="60"/>
      <c r="AY11278" s="60"/>
      <c r="AZ11278" s="60"/>
      <c r="BA11278" s="60"/>
      <c r="BB11278" s="60"/>
      <c r="BC11278" s="61"/>
    </row>
    <row r="11279" spans="43:55">
      <c r="AQ11279" s="64"/>
      <c r="AR11279" s="64"/>
      <c r="AS11279" s="60"/>
      <c r="AT11279" s="60"/>
      <c r="AU11279" s="60"/>
      <c r="AV11279" s="60"/>
      <c r="AW11279" s="60"/>
      <c r="AX11279" s="60"/>
      <c r="AY11279" s="60"/>
      <c r="AZ11279" s="60"/>
      <c r="BA11279" s="60"/>
      <c r="BB11279" s="60"/>
      <c r="BC11279" s="61"/>
    </row>
    <row r="11280" spans="43:55">
      <c r="AQ11280" s="64"/>
      <c r="AR11280" s="64"/>
      <c r="AS11280" s="60"/>
      <c r="AT11280" s="60"/>
      <c r="AU11280" s="60"/>
      <c r="AV11280" s="60"/>
      <c r="AW11280" s="60"/>
      <c r="AX11280" s="60"/>
      <c r="AY11280" s="60"/>
      <c r="AZ11280" s="60"/>
      <c r="BA11280" s="60"/>
      <c r="BB11280" s="60"/>
      <c r="BC11280" s="61"/>
    </row>
    <row r="11281" spans="43:55">
      <c r="AQ11281" s="64"/>
      <c r="AR11281" s="64"/>
      <c r="AS11281" s="60"/>
      <c r="AT11281" s="60"/>
      <c r="AU11281" s="60"/>
      <c r="AV11281" s="60"/>
      <c r="AW11281" s="60"/>
      <c r="AX11281" s="60"/>
      <c r="AY11281" s="60"/>
      <c r="AZ11281" s="60"/>
      <c r="BA11281" s="60"/>
      <c r="BB11281" s="60"/>
      <c r="BC11281" s="61"/>
    </row>
    <row r="11282" spans="43:55">
      <c r="AQ11282" s="64"/>
      <c r="AR11282" s="64"/>
      <c r="AS11282" s="60"/>
      <c r="AT11282" s="60"/>
      <c r="AU11282" s="60"/>
      <c r="AV11282" s="60"/>
      <c r="AW11282" s="60"/>
      <c r="AX11282" s="60"/>
      <c r="AY11282" s="60"/>
      <c r="AZ11282" s="60"/>
      <c r="BA11282" s="60"/>
      <c r="BB11282" s="60"/>
      <c r="BC11282" s="61"/>
    </row>
    <row r="11283" spans="43:55">
      <c r="AQ11283" s="64"/>
      <c r="AR11283" s="64"/>
      <c r="AS11283" s="60"/>
      <c r="AT11283" s="60"/>
      <c r="AU11283" s="60"/>
      <c r="AV11283" s="60"/>
      <c r="AW11283" s="60"/>
      <c r="AX11283" s="60"/>
      <c r="AY11283" s="60"/>
      <c r="AZ11283" s="60"/>
      <c r="BA11283" s="60"/>
      <c r="BB11283" s="60"/>
      <c r="BC11283" s="61"/>
    </row>
    <row r="11284" spans="43:55">
      <c r="AQ11284" s="64"/>
      <c r="AR11284" s="64"/>
      <c r="AS11284" s="60"/>
      <c r="AT11284" s="60"/>
      <c r="AU11284" s="60"/>
      <c r="AV11284" s="60"/>
      <c r="AW11284" s="60"/>
      <c r="AX11284" s="60"/>
      <c r="AY11284" s="60"/>
      <c r="AZ11284" s="60"/>
      <c r="BA11284" s="60"/>
      <c r="BB11284" s="60"/>
      <c r="BC11284" s="61"/>
    </row>
    <row r="11285" spans="43:55">
      <c r="AQ11285" s="64"/>
      <c r="AR11285" s="64"/>
      <c r="AS11285" s="60"/>
      <c r="AT11285" s="60"/>
      <c r="AU11285" s="60"/>
      <c r="AV11285" s="60"/>
      <c r="AW11285" s="60"/>
      <c r="AX11285" s="60"/>
      <c r="AY11285" s="60"/>
      <c r="AZ11285" s="60"/>
      <c r="BA11285" s="60"/>
      <c r="BB11285" s="60"/>
      <c r="BC11285" s="61"/>
    </row>
    <row r="11286" spans="43:55">
      <c r="AQ11286" s="64"/>
      <c r="AR11286" s="64"/>
      <c r="AS11286" s="60"/>
      <c r="AT11286" s="60"/>
      <c r="AU11286" s="60"/>
      <c r="AV11286" s="60"/>
      <c r="AW11286" s="60"/>
      <c r="AX11286" s="60"/>
      <c r="AY11286" s="60"/>
      <c r="AZ11286" s="60"/>
      <c r="BA11286" s="60"/>
      <c r="BB11286" s="60"/>
      <c r="BC11286" s="61"/>
    </row>
    <row r="11287" spans="43:55">
      <c r="AQ11287" s="64"/>
      <c r="AR11287" s="64"/>
      <c r="AS11287" s="60"/>
      <c r="AT11287" s="60"/>
      <c r="AU11287" s="60"/>
      <c r="AV11287" s="60"/>
      <c r="AW11287" s="60"/>
      <c r="AX11287" s="60"/>
      <c r="AY11287" s="60"/>
      <c r="AZ11287" s="60"/>
      <c r="BA11287" s="60"/>
      <c r="BB11287" s="60"/>
      <c r="BC11287" s="61"/>
    </row>
    <row r="11288" spans="43:55">
      <c r="AQ11288" s="64"/>
      <c r="AR11288" s="64"/>
      <c r="AS11288" s="60"/>
      <c r="AT11288" s="60"/>
      <c r="AU11288" s="60"/>
      <c r="AV11288" s="60"/>
      <c r="AW11288" s="60"/>
      <c r="AX11288" s="60"/>
      <c r="AY11288" s="60"/>
      <c r="AZ11288" s="60"/>
      <c r="BA11288" s="60"/>
      <c r="BB11288" s="60"/>
      <c r="BC11288" s="61"/>
    </row>
    <row r="11289" spans="43:55">
      <c r="AQ11289" s="64"/>
      <c r="AR11289" s="64"/>
      <c r="AS11289" s="60"/>
      <c r="AT11289" s="60"/>
      <c r="AU11289" s="60"/>
      <c r="AV11289" s="60"/>
      <c r="AW11289" s="60"/>
      <c r="AX11289" s="60"/>
      <c r="AY11289" s="60"/>
      <c r="AZ11289" s="60"/>
      <c r="BA11289" s="60"/>
      <c r="BB11289" s="60"/>
      <c r="BC11289" s="61"/>
    </row>
    <row r="11290" spans="43:55">
      <c r="AQ11290" s="64"/>
      <c r="AR11290" s="64"/>
      <c r="AS11290" s="60"/>
      <c r="AT11290" s="60"/>
      <c r="AU11290" s="60"/>
      <c r="AV11290" s="60"/>
      <c r="AW11290" s="60"/>
      <c r="AX11290" s="60"/>
      <c r="AY11290" s="60"/>
      <c r="AZ11290" s="60"/>
      <c r="BA11290" s="60"/>
      <c r="BB11290" s="60"/>
      <c r="BC11290" s="61"/>
    </row>
    <row r="11291" spans="43:55">
      <c r="AQ11291" s="64"/>
      <c r="AR11291" s="64"/>
      <c r="AS11291" s="60"/>
      <c r="AT11291" s="60"/>
      <c r="AU11291" s="60"/>
      <c r="AV11291" s="60"/>
      <c r="AW11291" s="60"/>
      <c r="AX11291" s="60"/>
      <c r="AY11291" s="60"/>
      <c r="AZ11291" s="60"/>
      <c r="BA11291" s="60"/>
      <c r="BB11291" s="60"/>
      <c r="BC11291" s="61"/>
    </row>
    <row r="11292" spans="43:55">
      <c r="AQ11292" s="64"/>
      <c r="AR11292" s="64"/>
      <c r="AS11292" s="60"/>
      <c r="AT11292" s="60"/>
      <c r="AU11292" s="60"/>
      <c r="AV11292" s="60"/>
      <c r="AW11292" s="60"/>
      <c r="AX11292" s="60"/>
      <c r="AY11292" s="60"/>
      <c r="AZ11292" s="60"/>
      <c r="BA11292" s="60"/>
      <c r="BB11292" s="60"/>
      <c r="BC11292" s="61"/>
    </row>
    <row r="11293" spans="43:55">
      <c r="AQ11293" s="64"/>
      <c r="AR11293" s="64"/>
      <c r="AS11293" s="60"/>
      <c r="AT11293" s="60"/>
      <c r="AU11293" s="60"/>
      <c r="AV11293" s="60"/>
      <c r="AW11293" s="60"/>
      <c r="AX11293" s="60"/>
      <c r="AY11293" s="60"/>
      <c r="AZ11293" s="60"/>
      <c r="BA11293" s="60"/>
      <c r="BB11293" s="60"/>
      <c r="BC11293" s="61"/>
    </row>
    <row r="11294" spans="43:55">
      <c r="AQ11294" s="64"/>
      <c r="AR11294" s="64"/>
      <c r="AS11294" s="60"/>
      <c r="AT11294" s="60"/>
      <c r="AU11294" s="60"/>
      <c r="AV11294" s="60"/>
      <c r="AW11294" s="60"/>
      <c r="AX11294" s="60"/>
      <c r="AY11294" s="60"/>
      <c r="AZ11294" s="60"/>
      <c r="BA11294" s="60"/>
      <c r="BB11294" s="60"/>
      <c r="BC11294" s="61"/>
    </row>
    <row r="11295" spans="43:55">
      <c r="AQ11295" s="64"/>
      <c r="AR11295" s="64"/>
      <c r="AS11295" s="60"/>
      <c r="AT11295" s="60"/>
      <c r="AU11295" s="60"/>
      <c r="AV11295" s="60"/>
      <c r="AW11295" s="60"/>
      <c r="AX11295" s="60"/>
      <c r="AY11295" s="60"/>
      <c r="AZ11295" s="60"/>
      <c r="BA11295" s="60"/>
      <c r="BB11295" s="60"/>
      <c r="BC11295" s="61"/>
    </row>
    <row r="11296" spans="43:55">
      <c r="AQ11296" s="64"/>
      <c r="AR11296" s="64"/>
      <c r="AS11296" s="60"/>
      <c r="AT11296" s="60"/>
      <c r="AU11296" s="60"/>
      <c r="AV11296" s="60"/>
      <c r="AW11296" s="60"/>
      <c r="AX11296" s="60"/>
      <c r="AY11296" s="60"/>
      <c r="AZ11296" s="60"/>
      <c r="BA11296" s="60"/>
      <c r="BB11296" s="60"/>
      <c r="BC11296" s="61"/>
    </row>
    <row r="11297" spans="43:55">
      <c r="AQ11297" s="64"/>
      <c r="AR11297" s="64"/>
      <c r="AS11297" s="60"/>
      <c r="AT11297" s="60"/>
      <c r="AU11297" s="60"/>
      <c r="AV11297" s="60"/>
      <c r="AW11297" s="60"/>
      <c r="AX11297" s="60"/>
      <c r="AY11297" s="60"/>
      <c r="AZ11297" s="60"/>
      <c r="BA11297" s="60"/>
      <c r="BB11297" s="60"/>
      <c r="BC11297" s="61"/>
    </row>
    <row r="11298" spans="43:55">
      <c r="AQ11298" s="64"/>
      <c r="AR11298" s="64"/>
      <c r="AS11298" s="60"/>
      <c r="AT11298" s="60"/>
      <c r="AU11298" s="60"/>
      <c r="AV11298" s="60"/>
      <c r="AW11298" s="60"/>
      <c r="AX11298" s="60"/>
      <c r="AY11298" s="60"/>
      <c r="AZ11298" s="60"/>
      <c r="BA11298" s="60"/>
      <c r="BB11298" s="60"/>
      <c r="BC11298" s="61"/>
    </row>
    <row r="11299" spans="43:55">
      <c r="AQ11299" s="64"/>
      <c r="AR11299" s="64"/>
      <c r="AS11299" s="60"/>
      <c r="AT11299" s="60"/>
      <c r="AU11299" s="60"/>
      <c r="AV11299" s="60"/>
      <c r="AW11299" s="60"/>
      <c r="AX11299" s="60"/>
      <c r="AY11299" s="60"/>
      <c r="AZ11299" s="60"/>
      <c r="BA11299" s="60"/>
      <c r="BB11299" s="60"/>
      <c r="BC11299" s="61"/>
    </row>
    <row r="11300" spans="43:55">
      <c r="AQ11300" s="64"/>
      <c r="AR11300" s="64"/>
      <c r="AS11300" s="60"/>
      <c r="AT11300" s="60"/>
      <c r="AU11300" s="60"/>
      <c r="AV11300" s="60"/>
      <c r="AW11300" s="60"/>
      <c r="AX11300" s="60"/>
      <c r="AY11300" s="60"/>
      <c r="AZ11300" s="60"/>
      <c r="BA11300" s="60"/>
      <c r="BB11300" s="60"/>
      <c r="BC11300" s="61"/>
    </row>
    <row r="11301" spans="43:55">
      <c r="AQ11301" s="64"/>
      <c r="AR11301" s="64"/>
      <c r="AS11301" s="60"/>
      <c r="AT11301" s="60"/>
      <c r="AU11301" s="60"/>
      <c r="AV11301" s="60"/>
      <c r="AW11301" s="60"/>
      <c r="AX11301" s="60"/>
      <c r="AY11301" s="60"/>
      <c r="AZ11301" s="60"/>
      <c r="BA11301" s="60"/>
      <c r="BB11301" s="60"/>
      <c r="BC11301" s="61"/>
    </row>
    <row r="11302" spans="43:55">
      <c r="AQ11302" s="64"/>
      <c r="AR11302" s="64"/>
      <c r="AS11302" s="60"/>
      <c r="AT11302" s="60"/>
      <c r="AU11302" s="60"/>
      <c r="AV11302" s="60"/>
      <c r="AW11302" s="60"/>
      <c r="AX11302" s="60"/>
      <c r="AY11302" s="60"/>
      <c r="AZ11302" s="60"/>
      <c r="BA11302" s="60"/>
      <c r="BB11302" s="60"/>
      <c r="BC11302" s="61"/>
    </row>
    <row r="11303" spans="43:55">
      <c r="AQ11303" s="64"/>
      <c r="AR11303" s="64"/>
      <c r="AS11303" s="60"/>
      <c r="AT11303" s="60"/>
      <c r="AU11303" s="60"/>
      <c r="AV11303" s="60"/>
      <c r="AW11303" s="60"/>
      <c r="AX11303" s="60"/>
      <c r="AY11303" s="60"/>
      <c r="AZ11303" s="60"/>
      <c r="BA11303" s="60"/>
      <c r="BB11303" s="60"/>
      <c r="BC11303" s="61"/>
    </row>
    <row r="11304" spans="43:55">
      <c r="AQ11304" s="64"/>
      <c r="AR11304" s="64"/>
      <c r="AS11304" s="60"/>
      <c r="AT11304" s="60"/>
      <c r="AU11304" s="60"/>
      <c r="AV11304" s="60"/>
      <c r="AW11304" s="60"/>
      <c r="AX11304" s="60"/>
      <c r="AY11304" s="60"/>
      <c r="AZ11304" s="60"/>
      <c r="BA11304" s="60"/>
      <c r="BB11304" s="60"/>
      <c r="BC11304" s="61"/>
    </row>
    <row r="11305" spans="43:55">
      <c r="AQ11305" s="64"/>
      <c r="AR11305" s="64"/>
      <c r="AS11305" s="60"/>
      <c r="AT11305" s="60"/>
      <c r="AU11305" s="60"/>
      <c r="AV11305" s="60"/>
      <c r="AW11305" s="60"/>
      <c r="AX11305" s="60"/>
      <c r="AY11305" s="60"/>
      <c r="AZ11305" s="60"/>
      <c r="BA11305" s="60"/>
      <c r="BB11305" s="60"/>
      <c r="BC11305" s="61"/>
    </row>
    <row r="11306" spans="43:55">
      <c r="AQ11306" s="64"/>
      <c r="AR11306" s="64"/>
      <c r="AS11306" s="60"/>
      <c r="AT11306" s="60"/>
      <c r="AU11306" s="60"/>
      <c r="AV11306" s="60"/>
      <c r="AW11306" s="60"/>
      <c r="AX11306" s="60"/>
      <c r="AY11306" s="60"/>
      <c r="AZ11306" s="60"/>
      <c r="BA11306" s="60"/>
      <c r="BB11306" s="60"/>
      <c r="BC11306" s="61"/>
    </row>
    <row r="11307" spans="43:55">
      <c r="AQ11307" s="64"/>
      <c r="AR11307" s="64"/>
      <c r="AS11307" s="60"/>
      <c r="AT11307" s="60"/>
      <c r="AU11307" s="60"/>
      <c r="AV11307" s="60"/>
      <c r="AW11307" s="60"/>
      <c r="AX11307" s="60"/>
      <c r="AY11307" s="60"/>
      <c r="AZ11307" s="60"/>
      <c r="BA11307" s="60"/>
      <c r="BB11307" s="60"/>
      <c r="BC11307" s="61"/>
    </row>
    <row r="11308" spans="43:55">
      <c r="AQ11308" s="64"/>
      <c r="AR11308" s="64"/>
      <c r="AS11308" s="60"/>
      <c r="AT11308" s="60"/>
      <c r="AU11308" s="60"/>
      <c r="AV11308" s="60"/>
      <c r="AW11308" s="60"/>
      <c r="AX11308" s="60"/>
      <c r="AY11308" s="60"/>
      <c r="AZ11308" s="60"/>
      <c r="BA11308" s="60"/>
      <c r="BB11308" s="60"/>
      <c r="BC11308" s="61"/>
    </row>
    <row r="11309" spans="43:55">
      <c r="AQ11309" s="64"/>
      <c r="AR11309" s="64"/>
      <c r="AS11309" s="60"/>
      <c r="AT11309" s="60"/>
      <c r="AU11309" s="60"/>
      <c r="AV11309" s="60"/>
      <c r="AW11309" s="60"/>
      <c r="AX11309" s="60"/>
      <c r="AY11309" s="60"/>
      <c r="AZ11309" s="60"/>
      <c r="BA11309" s="60"/>
      <c r="BB11309" s="60"/>
      <c r="BC11309" s="61"/>
    </row>
    <row r="11310" spans="43:55">
      <c r="AQ11310" s="64"/>
      <c r="AR11310" s="64"/>
      <c r="AS11310" s="60"/>
      <c r="AT11310" s="60"/>
      <c r="AU11310" s="60"/>
      <c r="AV11310" s="60"/>
      <c r="AW11310" s="60"/>
      <c r="AX11310" s="60"/>
      <c r="AY11310" s="60"/>
      <c r="AZ11310" s="60"/>
      <c r="BA11310" s="60"/>
      <c r="BB11310" s="60"/>
      <c r="BC11310" s="61"/>
    </row>
    <row r="11311" spans="43:55">
      <c r="AQ11311" s="64"/>
      <c r="AR11311" s="64"/>
      <c r="AS11311" s="60"/>
      <c r="AT11311" s="60"/>
      <c r="AU11311" s="60"/>
      <c r="AV11311" s="60"/>
      <c r="AW11311" s="60"/>
      <c r="AX11311" s="60"/>
      <c r="AY11311" s="60"/>
      <c r="AZ11311" s="60"/>
      <c r="BA11311" s="60"/>
      <c r="BB11311" s="60"/>
      <c r="BC11311" s="61"/>
    </row>
    <row r="11312" spans="43:55">
      <c r="AQ11312" s="64"/>
      <c r="AR11312" s="64"/>
      <c r="AS11312" s="60"/>
      <c r="AT11312" s="60"/>
      <c r="AU11312" s="60"/>
      <c r="AV11312" s="60"/>
      <c r="AW11312" s="60"/>
      <c r="AX11312" s="60"/>
      <c r="AY11312" s="60"/>
      <c r="AZ11312" s="60"/>
      <c r="BA11312" s="60"/>
      <c r="BB11312" s="60"/>
      <c r="BC11312" s="61"/>
    </row>
    <row r="11313" spans="43:55">
      <c r="AQ11313" s="64"/>
      <c r="AR11313" s="64"/>
      <c r="AS11313" s="60"/>
      <c r="AT11313" s="60"/>
      <c r="AU11313" s="60"/>
      <c r="AV11313" s="60"/>
      <c r="AW11313" s="60"/>
      <c r="AX11313" s="60"/>
      <c r="AY11313" s="60"/>
      <c r="AZ11313" s="60"/>
      <c r="BA11313" s="60"/>
      <c r="BB11313" s="60"/>
      <c r="BC11313" s="61"/>
    </row>
    <row r="11314" spans="43:55">
      <c r="AQ11314" s="64"/>
      <c r="AR11314" s="64"/>
      <c r="AS11314" s="60"/>
      <c r="AT11314" s="60"/>
      <c r="AU11314" s="60"/>
      <c r="AV11314" s="60"/>
      <c r="AW11314" s="60"/>
      <c r="AX11314" s="60"/>
      <c r="AY11314" s="60"/>
      <c r="AZ11314" s="60"/>
      <c r="BA11314" s="60"/>
      <c r="BB11314" s="60"/>
      <c r="BC11314" s="61"/>
    </row>
    <row r="11315" spans="43:55">
      <c r="AQ11315" s="64"/>
      <c r="AR11315" s="64"/>
      <c r="AS11315" s="60"/>
      <c r="AT11315" s="60"/>
      <c r="AU11315" s="60"/>
      <c r="AV11315" s="60"/>
      <c r="AW11315" s="60"/>
      <c r="AX11315" s="60"/>
      <c r="AY11315" s="60"/>
      <c r="AZ11315" s="60"/>
      <c r="BA11315" s="60"/>
      <c r="BB11315" s="60"/>
      <c r="BC11315" s="61"/>
    </row>
    <row r="11316" spans="43:55">
      <c r="AQ11316" s="64"/>
      <c r="AR11316" s="64"/>
      <c r="AS11316" s="60"/>
      <c r="AT11316" s="60"/>
      <c r="AU11316" s="60"/>
      <c r="AV11316" s="60"/>
      <c r="AW11316" s="60"/>
      <c r="AX11316" s="60"/>
      <c r="AY11316" s="60"/>
      <c r="AZ11316" s="60"/>
      <c r="BA11316" s="60"/>
      <c r="BB11316" s="60"/>
      <c r="BC11316" s="61"/>
    </row>
    <row r="11317" spans="43:55">
      <c r="AQ11317" s="64"/>
      <c r="AR11317" s="64"/>
      <c r="AS11317" s="60"/>
      <c r="AT11317" s="60"/>
      <c r="AU11317" s="60"/>
      <c r="AV11317" s="60"/>
      <c r="AW11317" s="60"/>
      <c r="AX11317" s="60"/>
      <c r="AY11317" s="60"/>
      <c r="AZ11317" s="60"/>
      <c r="BA11317" s="60"/>
      <c r="BB11317" s="60"/>
      <c r="BC11317" s="61"/>
    </row>
    <row r="11318" spans="43:55">
      <c r="AQ11318" s="64"/>
      <c r="AR11318" s="64"/>
      <c r="AS11318" s="60"/>
      <c r="AT11318" s="60"/>
      <c r="AU11318" s="60"/>
      <c r="AV11318" s="60"/>
      <c r="AW11318" s="60"/>
      <c r="AX11318" s="60"/>
      <c r="AY11318" s="60"/>
      <c r="AZ11318" s="60"/>
      <c r="BA11318" s="60"/>
      <c r="BB11318" s="60"/>
      <c r="BC11318" s="61"/>
    </row>
    <row r="11319" spans="43:55">
      <c r="AQ11319" s="64"/>
      <c r="AR11319" s="64"/>
      <c r="AS11319" s="60"/>
      <c r="AT11319" s="60"/>
      <c r="AU11319" s="60"/>
      <c r="AV11319" s="60"/>
      <c r="AW11319" s="60"/>
      <c r="AX11319" s="60"/>
      <c r="AY11319" s="60"/>
      <c r="AZ11319" s="60"/>
      <c r="BA11319" s="60"/>
      <c r="BB11319" s="60"/>
      <c r="BC11319" s="61"/>
    </row>
    <row r="11320" spans="43:55">
      <c r="AQ11320" s="64"/>
      <c r="AR11320" s="64"/>
      <c r="AS11320" s="60"/>
      <c r="AT11320" s="60"/>
      <c r="AU11320" s="60"/>
      <c r="AV11320" s="60"/>
      <c r="AW11320" s="60"/>
      <c r="AX11320" s="60"/>
      <c r="AY11320" s="60"/>
      <c r="AZ11320" s="60"/>
      <c r="BA11320" s="60"/>
      <c r="BB11320" s="60"/>
      <c r="BC11320" s="61"/>
    </row>
    <row r="11321" spans="43:55">
      <c r="AQ11321" s="64"/>
      <c r="AR11321" s="64"/>
      <c r="AS11321" s="60"/>
      <c r="AT11321" s="60"/>
      <c r="AU11321" s="60"/>
      <c r="AV11321" s="60"/>
      <c r="AW11321" s="60"/>
      <c r="AX11321" s="60"/>
      <c r="AY11321" s="60"/>
      <c r="AZ11321" s="60"/>
      <c r="BA11321" s="60"/>
      <c r="BB11321" s="60"/>
      <c r="BC11321" s="61"/>
    </row>
    <row r="11322" spans="43:55">
      <c r="AQ11322" s="64"/>
      <c r="AR11322" s="64"/>
      <c r="AS11322" s="60"/>
      <c r="AT11322" s="60"/>
      <c r="AU11322" s="60"/>
      <c r="AV11322" s="60"/>
      <c r="AW11322" s="60"/>
      <c r="AX11322" s="60"/>
      <c r="AY11322" s="60"/>
      <c r="AZ11322" s="60"/>
      <c r="BA11322" s="60"/>
      <c r="BB11322" s="60"/>
      <c r="BC11322" s="61"/>
    </row>
    <row r="11323" spans="43:55">
      <c r="AQ11323" s="64"/>
      <c r="AR11323" s="64"/>
      <c r="AS11323" s="60"/>
      <c r="AT11323" s="60"/>
      <c r="AU11323" s="60"/>
      <c r="AV11323" s="60"/>
      <c r="AW11323" s="60"/>
      <c r="AX11323" s="60"/>
      <c r="AY11323" s="60"/>
      <c r="AZ11323" s="60"/>
      <c r="BA11323" s="60"/>
      <c r="BB11323" s="60"/>
      <c r="BC11323" s="61"/>
    </row>
    <row r="11324" spans="43:55">
      <c r="AQ11324" s="64"/>
      <c r="AR11324" s="64"/>
      <c r="AS11324" s="60"/>
      <c r="AT11324" s="60"/>
      <c r="AU11324" s="60"/>
      <c r="AV11324" s="60"/>
      <c r="AW11324" s="60"/>
      <c r="AX11324" s="60"/>
      <c r="AY11324" s="60"/>
      <c r="AZ11324" s="60"/>
      <c r="BA11324" s="60"/>
      <c r="BB11324" s="60"/>
      <c r="BC11324" s="61"/>
    </row>
    <row r="11325" spans="43:55">
      <c r="AQ11325" s="64"/>
      <c r="AR11325" s="64"/>
      <c r="AS11325" s="60"/>
      <c r="AT11325" s="60"/>
      <c r="AU11325" s="60"/>
      <c r="AV11325" s="60"/>
      <c r="AW11325" s="60"/>
      <c r="AX11325" s="60"/>
      <c r="AY11325" s="60"/>
      <c r="AZ11325" s="60"/>
      <c r="BA11325" s="60"/>
      <c r="BB11325" s="60"/>
      <c r="BC11325" s="61"/>
    </row>
    <row r="11326" spans="43:55">
      <c r="AQ11326" s="64"/>
      <c r="AR11326" s="64"/>
      <c r="AS11326" s="60"/>
      <c r="AT11326" s="60"/>
      <c r="AU11326" s="60"/>
      <c r="AV11326" s="60"/>
      <c r="AW11326" s="60"/>
      <c r="AX11326" s="60"/>
      <c r="AY11326" s="60"/>
      <c r="AZ11326" s="60"/>
      <c r="BA11326" s="60"/>
      <c r="BB11326" s="60"/>
      <c r="BC11326" s="61"/>
    </row>
    <row r="11327" spans="43:55">
      <c r="AQ11327" s="64"/>
      <c r="AR11327" s="64"/>
      <c r="AS11327" s="60"/>
      <c r="AT11327" s="60"/>
      <c r="AU11327" s="60"/>
      <c r="AV11327" s="60"/>
      <c r="AW11327" s="60"/>
      <c r="AX11327" s="60"/>
      <c r="AY11327" s="60"/>
      <c r="AZ11327" s="60"/>
      <c r="BA11327" s="60"/>
      <c r="BB11327" s="60"/>
      <c r="BC11327" s="61"/>
    </row>
    <row r="11328" spans="43:55">
      <c r="AQ11328" s="64"/>
      <c r="AR11328" s="64"/>
      <c r="AS11328" s="60"/>
      <c r="AT11328" s="60"/>
      <c r="AU11328" s="60"/>
      <c r="AV11328" s="60"/>
      <c r="AW11328" s="60"/>
      <c r="AX11328" s="60"/>
      <c r="AY11328" s="60"/>
      <c r="AZ11328" s="60"/>
      <c r="BA11328" s="60"/>
      <c r="BB11328" s="60"/>
      <c r="BC11328" s="61"/>
    </row>
    <row r="11329" spans="43:55">
      <c r="AQ11329" s="64"/>
      <c r="AR11329" s="64"/>
      <c r="AS11329" s="60"/>
      <c r="AT11329" s="60"/>
      <c r="AU11329" s="60"/>
      <c r="AV11329" s="60"/>
      <c r="AW11329" s="60"/>
      <c r="AX11329" s="60"/>
      <c r="AY11329" s="60"/>
      <c r="AZ11329" s="60"/>
      <c r="BA11329" s="60"/>
      <c r="BB11329" s="60"/>
      <c r="BC11329" s="61"/>
    </row>
    <row r="11330" spans="43:55">
      <c r="AQ11330" s="64"/>
      <c r="AR11330" s="64"/>
      <c r="AS11330" s="60"/>
      <c r="AT11330" s="60"/>
      <c r="AU11330" s="60"/>
      <c r="AV11330" s="60"/>
      <c r="AW11330" s="60"/>
      <c r="AX11330" s="60"/>
      <c r="AY11330" s="60"/>
      <c r="AZ11330" s="60"/>
      <c r="BA11330" s="60"/>
      <c r="BB11330" s="60"/>
      <c r="BC11330" s="61"/>
    </row>
    <row r="11331" spans="43:55">
      <c r="AQ11331" s="64"/>
      <c r="AR11331" s="64"/>
      <c r="AS11331" s="60"/>
      <c r="AT11331" s="60"/>
      <c r="AU11331" s="60"/>
      <c r="AV11331" s="60"/>
      <c r="AW11331" s="60"/>
      <c r="AX11331" s="60"/>
      <c r="AY11331" s="60"/>
      <c r="AZ11331" s="60"/>
      <c r="BA11331" s="60"/>
      <c r="BB11331" s="60"/>
      <c r="BC11331" s="61"/>
    </row>
    <row r="11332" spans="43:55">
      <c r="AQ11332" s="64"/>
      <c r="AR11332" s="64"/>
      <c r="AS11332" s="60"/>
      <c r="AT11332" s="60"/>
      <c r="AU11332" s="60"/>
      <c r="AV11332" s="60"/>
      <c r="AW11332" s="60"/>
      <c r="AX11332" s="60"/>
      <c r="AY11332" s="60"/>
      <c r="AZ11332" s="60"/>
      <c r="BA11332" s="60"/>
      <c r="BB11332" s="60"/>
      <c r="BC11332" s="61"/>
    </row>
    <row r="11333" spans="43:55">
      <c r="AQ11333" s="64"/>
      <c r="AR11333" s="64"/>
      <c r="AS11333" s="60"/>
      <c r="AT11333" s="60"/>
      <c r="AU11333" s="60"/>
      <c r="AV11333" s="60"/>
      <c r="AW11333" s="60"/>
      <c r="AX11333" s="60"/>
      <c r="AY11333" s="60"/>
      <c r="AZ11333" s="60"/>
      <c r="BA11333" s="60"/>
      <c r="BB11333" s="60"/>
      <c r="BC11333" s="61"/>
    </row>
    <row r="11334" spans="43:55">
      <c r="AQ11334" s="64"/>
      <c r="AR11334" s="64"/>
      <c r="AS11334" s="60"/>
      <c r="AT11334" s="60"/>
      <c r="AU11334" s="60"/>
      <c r="AV11334" s="60"/>
      <c r="AW11334" s="60"/>
      <c r="AX11334" s="60"/>
      <c r="AY11334" s="60"/>
      <c r="AZ11334" s="60"/>
      <c r="BA11334" s="60"/>
      <c r="BB11334" s="60"/>
      <c r="BC11334" s="61"/>
    </row>
    <row r="11335" spans="43:55">
      <c r="AQ11335" s="64"/>
      <c r="AR11335" s="64"/>
      <c r="AS11335" s="60"/>
      <c r="AT11335" s="60"/>
      <c r="AU11335" s="60"/>
      <c r="AV11335" s="60"/>
      <c r="AW11335" s="60"/>
      <c r="AX11335" s="60"/>
      <c r="AY11335" s="60"/>
      <c r="AZ11335" s="60"/>
      <c r="BA11335" s="60"/>
      <c r="BB11335" s="60"/>
      <c r="BC11335" s="61"/>
    </row>
    <row r="11336" spans="43:55">
      <c r="AQ11336" s="64"/>
      <c r="AR11336" s="64"/>
      <c r="AS11336" s="60"/>
      <c r="AT11336" s="60"/>
      <c r="AU11336" s="60"/>
      <c r="AV11336" s="60"/>
      <c r="AW11336" s="60"/>
      <c r="AX11336" s="60"/>
      <c r="AY11336" s="60"/>
      <c r="AZ11336" s="60"/>
      <c r="BA11336" s="60"/>
      <c r="BB11336" s="60"/>
      <c r="BC11336" s="61"/>
    </row>
    <row r="11337" spans="43:55">
      <c r="AQ11337" s="64"/>
      <c r="AR11337" s="64"/>
      <c r="AS11337" s="60"/>
      <c r="AT11337" s="60"/>
      <c r="AU11337" s="60"/>
      <c r="AV11337" s="60"/>
      <c r="AW11337" s="60"/>
      <c r="AX11337" s="60"/>
      <c r="AY11337" s="60"/>
      <c r="AZ11337" s="60"/>
      <c r="BA11337" s="60"/>
      <c r="BB11337" s="60"/>
      <c r="BC11337" s="61"/>
    </row>
    <row r="11338" spans="43:55">
      <c r="AQ11338" s="64"/>
      <c r="AR11338" s="64"/>
      <c r="AS11338" s="60"/>
      <c r="AT11338" s="60"/>
      <c r="AU11338" s="60"/>
      <c r="AV11338" s="60"/>
      <c r="AW11338" s="60"/>
      <c r="AX11338" s="60"/>
      <c r="AY11338" s="60"/>
      <c r="AZ11338" s="60"/>
      <c r="BA11338" s="60"/>
      <c r="BB11338" s="60"/>
      <c r="BC11338" s="61"/>
    </row>
    <row r="11339" spans="43:55">
      <c r="AQ11339" s="64"/>
      <c r="AR11339" s="64"/>
      <c r="AS11339" s="60"/>
      <c r="AT11339" s="60"/>
      <c r="AU11339" s="60"/>
      <c r="AV11339" s="60"/>
      <c r="AW11339" s="60"/>
      <c r="AX11339" s="60"/>
      <c r="AY11339" s="60"/>
      <c r="AZ11339" s="60"/>
      <c r="BA11339" s="60"/>
      <c r="BB11339" s="60"/>
      <c r="BC11339" s="61"/>
    </row>
    <row r="11340" spans="43:55">
      <c r="AQ11340" s="64"/>
      <c r="AR11340" s="64"/>
      <c r="AS11340" s="60"/>
      <c r="AT11340" s="60"/>
      <c r="AU11340" s="60"/>
      <c r="AV11340" s="60"/>
      <c r="AW11340" s="60"/>
      <c r="AX11340" s="60"/>
      <c r="AY11340" s="60"/>
      <c r="AZ11340" s="60"/>
      <c r="BA11340" s="60"/>
      <c r="BB11340" s="60"/>
      <c r="BC11340" s="61"/>
    </row>
    <row r="11341" spans="43:55">
      <c r="AQ11341" s="64"/>
      <c r="AR11341" s="64"/>
      <c r="AS11341" s="60"/>
      <c r="AT11341" s="60"/>
      <c r="AU11341" s="60"/>
      <c r="AV11341" s="60"/>
      <c r="AW11341" s="60"/>
      <c r="AX11341" s="60"/>
      <c r="AY11341" s="60"/>
      <c r="AZ11341" s="60"/>
      <c r="BA11341" s="60"/>
      <c r="BB11341" s="60"/>
      <c r="BC11341" s="61"/>
    </row>
    <row r="11342" spans="43:55">
      <c r="AQ11342" s="64"/>
      <c r="AR11342" s="64"/>
      <c r="AS11342" s="60"/>
      <c r="AT11342" s="60"/>
      <c r="AU11342" s="60"/>
      <c r="AV11342" s="60"/>
      <c r="AW11342" s="60"/>
      <c r="AX11342" s="60"/>
      <c r="AY11342" s="60"/>
      <c r="AZ11342" s="60"/>
      <c r="BA11342" s="60"/>
      <c r="BB11342" s="60"/>
      <c r="BC11342" s="61"/>
    </row>
    <row r="11343" spans="43:55">
      <c r="AQ11343" s="64"/>
      <c r="AR11343" s="64"/>
      <c r="AS11343" s="60"/>
      <c r="AT11343" s="60"/>
      <c r="AU11343" s="60"/>
      <c r="AV11343" s="60"/>
      <c r="AW11343" s="60"/>
      <c r="AX11343" s="60"/>
      <c r="AY11343" s="60"/>
      <c r="AZ11343" s="60"/>
      <c r="BA11343" s="60"/>
      <c r="BB11343" s="60"/>
      <c r="BC11343" s="61"/>
    </row>
    <row r="11344" spans="43:55">
      <c r="AQ11344" s="64"/>
      <c r="AR11344" s="64"/>
      <c r="AS11344" s="60"/>
      <c r="AT11344" s="60"/>
      <c r="AU11344" s="60"/>
      <c r="AV11344" s="60"/>
      <c r="AW11344" s="60"/>
      <c r="AX11344" s="60"/>
      <c r="AY11344" s="60"/>
      <c r="AZ11344" s="60"/>
      <c r="BA11344" s="60"/>
      <c r="BB11344" s="60"/>
      <c r="BC11344" s="61"/>
    </row>
    <row r="11345" spans="43:55">
      <c r="AQ11345" s="64"/>
      <c r="AR11345" s="64"/>
      <c r="AS11345" s="60"/>
      <c r="AT11345" s="60"/>
      <c r="AU11345" s="60"/>
      <c r="AV11345" s="60"/>
      <c r="AW11345" s="60"/>
      <c r="AX11345" s="60"/>
      <c r="AY11345" s="60"/>
      <c r="AZ11345" s="60"/>
      <c r="BA11345" s="60"/>
      <c r="BB11345" s="60"/>
      <c r="BC11345" s="61"/>
    </row>
    <row r="11346" spans="43:55">
      <c r="AQ11346" s="64"/>
      <c r="AR11346" s="64"/>
      <c r="AS11346" s="60"/>
      <c r="AT11346" s="60"/>
      <c r="AU11346" s="60"/>
      <c r="AV11346" s="60"/>
      <c r="AW11346" s="60"/>
      <c r="AX11346" s="60"/>
      <c r="AY11346" s="60"/>
      <c r="AZ11346" s="60"/>
      <c r="BA11346" s="60"/>
      <c r="BB11346" s="60"/>
      <c r="BC11346" s="61"/>
    </row>
    <row r="11347" spans="43:55">
      <c r="AQ11347" s="64"/>
      <c r="AR11347" s="64"/>
      <c r="AS11347" s="60"/>
      <c r="AT11347" s="60"/>
      <c r="AU11347" s="60"/>
      <c r="AV11347" s="60"/>
      <c r="AW11347" s="60"/>
      <c r="AX11347" s="60"/>
      <c r="AY11347" s="60"/>
      <c r="AZ11347" s="60"/>
      <c r="BA11347" s="60"/>
      <c r="BB11347" s="60"/>
      <c r="BC11347" s="61"/>
    </row>
    <row r="11348" spans="43:55">
      <c r="AQ11348" s="64"/>
      <c r="AR11348" s="64"/>
      <c r="AS11348" s="60"/>
      <c r="AT11348" s="60"/>
      <c r="AU11348" s="60"/>
      <c r="AV11348" s="60"/>
      <c r="AW11348" s="60"/>
      <c r="AX11348" s="60"/>
      <c r="AY11348" s="60"/>
      <c r="AZ11348" s="60"/>
      <c r="BA11348" s="60"/>
      <c r="BB11348" s="60"/>
      <c r="BC11348" s="61"/>
    </row>
    <row r="11349" spans="43:55">
      <c r="AQ11349" s="64"/>
      <c r="AR11349" s="64"/>
      <c r="AS11349" s="60"/>
      <c r="AT11349" s="60"/>
      <c r="AU11349" s="60"/>
      <c r="AV11349" s="60"/>
      <c r="AW11349" s="60"/>
      <c r="AX11349" s="60"/>
      <c r="AY11349" s="60"/>
      <c r="AZ11349" s="60"/>
      <c r="BA11349" s="60"/>
      <c r="BB11349" s="60"/>
      <c r="BC11349" s="61"/>
    </row>
    <row r="11350" spans="43:55">
      <c r="AQ11350" s="64"/>
      <c r="AR11350" s="64"/>
      <c r="AS11350" s="60"/>
      <c r="AT11350" s="60"/>
      <c r="AU11350" s="60"/>
      <c r="AV11350" s="60"/>
      <c r="AW11350" s="60"/>
      <c r="AX11350" s="60"/>
      <c r="AY11350" s="60"/>
      <c r="AZ11350" s="60"/>
      <c r="BA11350" s="60"/>
      <c r="BB11350" s="60"/>
      <c r="BC11350" s="61"/>
    </row>
    <row r="11351" spans="43:55">
      <c r="AQ11351" s="64"/>
      <c r="AR11351" s="64"/>
      <c r="AS11351" s="60"/>
      <c r="AT11351" s="60"/>
      <c r="AU11351" s="60"/>
      <c r="AV11351" s="60"/>
      <c r="AW11351" s="60"/>
      <c r="AX11351" s="60"/>
      <c r="AY11351" s="60"/>
      <c r="AZ11351" s="60"/>
      <c r="BA11351" s="60"/>
      <c r="BB11351" s="60"/>
      <c r="BC11351" s="61"/>
    </row>
    <row r="11352" spans="43:55">
      <c r="AQ11352" s="64"/>
      <c r="AR11352" s="64"/>
      <c r="AS11352" s="60"/>
      <c r="AT11352" s="60"/>
      <c r="AU11352" s="60"/>
      <c r="AV11352" s="60"/>
      <c r="AW11352" s="60"/>
      <c r="AX11352" s="60"/>
      <c r="AY11352" s="60"/>
      <c r="AZ11352" s="60"/>
      <c r="BA11352" s="60"/>
      <c r="BB11352" s="60"/>
      <c r="BC11352" s="61"/>
    </row>
    <row r="11353" spans="43:55">
      <c r="AQ11353" s="64"/>
      <c r="AR11353" s="64"/>
      <c r="AS11353" s="60"/>
      <c r="AT11353" s="60"/>
      <c r="AU11353" s="60"/>
      <c r="AV11353" s="60"/>
      <c r="AW11353" s="60"/>
      <c r="AX11353" s="60"/>
      <c r="AY11353" s="60"/>
      <c r="AZ11353" s="60"/>
      <c r="BA11353" s="60"/>
      <c r="BB11353" s="60"/>
      <c r="BC11353" s="61"/>
    </row>
    <row r="11354" spans="43:55">
      <c r="AQ11354" s="64"/>
      <c r="AR11354" s="64"/>
      <c r="AS11354" s="60"/>
      <c r="AT11354" s="60"/>
      <c r="AU11354" s="60"/>
      <c r="AV11354" s="60"/>
      <c r="AW11354" s="60"/>
      <c r="AX11354" s="60"/>
      <c r="AY11354" s="60"/>
      <c r="AZ11354" s="60"/>
      <c r="BA11354" s="60"/>
      <c r="BB11354" s="60"/>
      <c r="BC11354" s="61"/>
    </row>
    <row r="11355" spans="43:55">
      <c r="AQ11355" s="64"/>
      <c r="AR11355" s="64"/>
      <c r="AS11355" s="60"/>
      <c r="AT11355" s="60"/>
      <c r="AU11355" s="60"/>
      <c r="AV11355" s="60"/>
      <c r="AW11355" s="60"/>
      <c r="AX11355" s="60"/>
      <c r="AY11355" s="60"/>
      <c r="AZ11355" s="60"/>
      <c r="BA11355" s="60"/>
      <c r="BB11355" s="60"/>
      <c r="BC11355" s="61"/>
    </row>
    <row r="11356" spans="43:55">
      <c r="AQ11356" s="64"/>
      <c r="AR11356" s="64"/>
      <c r="AS11356" s="60"/>
      <c r="AT11356" s="60"/>
      <c r="AU11356" s="60"/>
      <c r="AV11356" s="60"/>
      <c r="AW11356" s="60"/>
      <c r="AX11356" s="60"/>
      <c r="AY11356" s="60"/>
      <c r="AZ11356" s="60"/>
      <c r="BA11356" s="60"/>
      <c r="BB11356" s="60"/>
      <c r="BC11356" s="61"/>
    </row>
    <row r="11357" spans="43:55">
      <c r="AQ11357" s="64"/>
      <c r="AR11357" s="64"/>
      <c r="AS11357" s="60"/>
      <c r="AT11357" s="60"/>
      <c r="AU11357" s="60"/>
      <c r="AV11357" s="60"/>
      <c r="AW11357" s="60"/>
      <c r="AX11357" s="60"/>
      <c r="AY11357" s="60"/>
      <c r="AZ11357" s="60"/>
      <c r="BA11357" s="60"/>
      <c r="BB11357" s="60"/>
      <c r="BC11357" s="61"/>
    </row>
    <row r="11358" spans="43:55">
      <c r="AQ11358" s="64"/>
      <c r="AR11358" s="64"/>
      <c r="AS11358" s="60"/>
      <c r="AT11358" s="60"/>
      <c r="AU11358" s="60"/>
      <c r="AV11358" s="60"/>
      <c r="AW11358" s="60"/>
      <c r="AX11358" s="60"/>
      <c r="AY11358" s="60"/>
      <c r="AZ11358" s="60"/>
      <c r="BA11358" s="60"/>
      <c r="BB11358" s="60"/>
      <c r="BC11358" s="61"/>
    </row>
    <row r="11359" spans="43:55">
      <c r="AQ11359" s="64"/>
      <c r="AR11359" s="64"/>
      <c r="AS11359" s="60"/>
      <c r="AT11359" s="60"/>
      <c r="AU11359" s="60"/>
      <c r="AV11359" s="60"/>
      <c r="AW11359" s="60"/>
      <c r="AX11359" s="60"/>
      <c r="AY11359" s="60"/>
      <c r="AZ11359" s="60"/>
      <c r="BA11359" s="60"/>
      <c r="BB11359" s="60"/>
      <c r="BC11359" s="61"/>
    </row>
    <row r="11360" spans="43:55">
      <c r="AQ11360" s="64"/>
      <c r="AR11360" s="64"/>
      <c r="AS11360" s="60"/>
      <c r="AT11360" s="60"/>
      <c r="AU11360" s="60"/>
      <c r="AV11360" s="60"/>
      <c r="AW11360" s="60"/>
      <c r="AX11360" s="60"/>
      <c r="AY11360" s="60"/>
      <c r="AZ11360" s="60"/>
      <c r="BA11360" s="60"/>
      <c r="BB11360" s="60"/>
      <c r="BC11360" s="61"/>
    </row>
    <row r="11361" spans="43:55">
      <c r="AQ11361" s="64"/>
      <c r="AR11361" s="64"/>
      <c r="AS11361" s="60"/>
      <c r="AT11361" s="60"/>
      <c r="AU11361" s="60"/>
      <c r="AV11361" s="60"/>
      <c r="AW11361" s="60"/>
      <c r="AX11361" s="60"/>
      <c r="AY11361" s="60"/>
      <c r="AZ11361" s="60"/>
      <c r="BA11361" s="60"/>
      <c r="BB11361" s="60"/>
      <c r="BC11361" s="61"/>
    </row>
    <row r="11362" spans="43:55">
      <c r="AQ11362" s="64"/>
      <c r="AR11362" s="64"/>
      <c r="AS11362" s="60"/>
      <c r="AT11362" s="60"/>
      <c r="AU11362" s="60"/>
      <c r="AV11362" s="60"/>
      <c r="AW11362" s="60"/>
      <c r="AX11362" s="60"/>
      <c r="AY11362" s="60"/>
      <c r="AZ11362" s="60"/>
      <c r="BA11362" s="60"/>
      <c r="BB11362" s="60"/>
      <c r="BC11362" s="61"/>
    </row>
    <row r="11363" spans="43:55">
      <c r="AQ11363" s="64"/>
      <c r="AR11363" s="64"/>
      <c r="AS11363" s="60"/>
      <c r="AT11363" s="60"/>
      <c r="AU11363" s="60"/>
      <c r="AV11363" s="60"/>
      <c r="AW11363" s="60"/>
      <c r="AX11363" s="60"/>
      <c r="AY11363" s="60"/>
      <c r="AZ11363" s="60"/>
      <c r="BA11363" s="60"/>
      <c r="BB11363" s="60"/>
      <c r="BC11363" s="61"/>
    </row>
    <row r="11364" spans="43:55">
      <c r="AQ11364" s="64"/>
      <c r="AR11364" s="64"/>
      <c r="AS11364" s="60"/>
      <c r="AT11364" s="60"/>
      <c r="AU11364" s="60"/>
      <c r="AV11364" s="60"/>
      <c r="AW11364" s="60"/>
      <c r="AX11364" s="60"/>
      <c r="AY11364" s="60"/>
      <c r="AZ11364" s="60"/>
      <c r="BA11364" s="60"/>
      <c r="BB11364" s="60"/>
      <c r="BC11364" s="61"/>
    </row>
    <row r="11365" spans="43:55">
      <c r="AQ11365" s="64"/>
      <c r="AR11365" s="64"/>
      <c r="AS11365" s="60"/>
      <c r="AT11365" s="60"/>
      <c r="AU11365" s="60"/>
      <c r="AV11365" s="60"/>
      <c r="AW11365" s="60"/>
      <c r="AX11365" s="60"/>
      <c r="AY11365" s="60"/>
      <c r="AZ11365" s="60"/>
      <c r="BA11365" s="60"/>
      <c r="BB11365" s="60"/>
      <c r="BC11365" s="61"/>
    </row>
    <row r="11366" spans="43:55">
      <c r="AQ11366" s="64"/>
      <c r="AR11366" s="64"/>
      <c r="AS11366" s="60"/>
      <c r="AT11366" s="60"/>
      <c r="AU11366" s="60"/>
      <c r="AV11366" s="60"/>
      <c r="AW11366" s="60"/>
      <c r="AX11366" s="60"/>
      <c r="AY11366" s="60"/>
      <c r="AZ11366" s="60"/>
      <c r="BA11366" s="60"/>
      <c r="BB11366" s="60"/>
      <c r="BC11366" s="61"/>
    </row>
    <row r="11367" spans="43:55">
      <c r="AQ11367" s="64"/>
      <c r="AR11367" s="64"/>
      <c r="AS11367" s="60"/>
      <c r="AT11367" s="60"/>
      <c r="AU11367" s="60"/>
      <c r="AV11367" s="60"/>
      <c r="AW11367" s="60"/>
      <c r="AX11367" s="60"/>
      <c r="AY11367" s="60"/>
      <c r="AZ11367" s="60"/>
      <c r="BA11367" s="60"/>
      <c r="BB11367" s="60"/>
      <c r="BC11367" s="61"/>
    </row>
    <row r="11368" spans="43:55">
      <c r="AQ11368" s="64"/>
      <c r="AR11368" s="64"/>
      <c r="AS11368" s="60"/>
      <c r="AT11368" s="60"/>
      <c r="AU11368" s="60"/>
      <c r="AV11368" s="60"/>
      <c r="AW11368" s="60"/>
      <c r="AX11368" s="60"/>
      <c r="AY11368" s="60"/>
      <c r="AZ11368" s="60"/>
      <c r="BA11368" s="60"/>
      <c r="BB11368" s="60"/>
      <c r="BC11368" s="61"/>
    </row>
    <row r="11369" spans="43:55">
      <c r="AQ11369" s="64"/>
      <c r="AR11369" s="64"/>
      <c r="AS11369" s="60"/>
      <c r="AT11369" s="60"/>
      <c r="AU11369" s="60"/>
      <c r="AV11369" s="60"/>
      <c r="AW11369" s="60"/>
      <c r="AX11369" s="60"/>
      <c r="AY11369" s="60"/>
      <c r="AZ11369" s="60"/>
      <c r="BA11369" s="60"/>
      <c r="BB11369" s="60"/>
      <c r="BC11369" s="61"/>
    </row>
    <row r="11370" spans="43:55">
      <c r="AQ11370" s="64"/>
      <c r="AR11370" s="64"/>
      <c r="AS11370" s="60"/>
      <c r="AT11370" s="60"/>
      <c r="AU11370" s="60"/>
      <c r="AV11370" s="60"/>
      <c r="AW11370" s="60"/>
      <c r="AX11370" s="60"/>
      <c r="AY11370" s="60"/>
      <c r="AZ11370" s="60"/>
      <c r="BA11370" s="60"/>
      <c r="BB11370" s="60"/>
      <c r="BC11370" s="61"/>
    </row>
    <row r="11371" spans="43:55">
      <c r="AQ11371" s="64"/>
      <c r="AR11371" s="64"/>
      <c r="AS11371" s="60"/>
      <c r="AT11371" s="60"/>
      <c r="AU11371" s="60"/>
      <c r="AV11371" s="60"/>
      <c r="AW11371" s="60"/>
      <c r="AX11371" s="60"/>
      <c r="AY11371" s="60"/>
      <c r="AZ11371" s="60"/>
      <c r="BA11371" s="60"/>
      <c r="BB11371" s="60"/>
      <c r="BC11371" s="61"/>
    </row>
    <row r="11372" spans="43:55">
      <c r="AQ11372" s="64"/>
      <c r="AR11372" s="64"/>
      <c r="AS11372" s="60"/>
      <c r="AT11372" s="60"/>
      <c r="AU11372" s="60"/>
      <c r="AV11372" s="60"/>
      <c r="AW11372" s="60"/>
      <c r="AX11372" s="60"/>
      <c r="AY11372" s="60"/>
      <c r="AZ11372" s="60"/>
      <c r="BA11372" s="60"/>
      <c r="BB11372" s="60"/>
      <c r="BC11372" s="61"/>
    </row>
    <row r="11373" spans="43:55">
      <c r="AQ11373" s="64"/>
      <c r="AR11373" s="64"/>
      <c r="AS11373" s="60"/>
      <c r="AT11373" s="60"/>
      <c r="AU11373" s="60"/>
      <c r="AV11373" s="60"/>
      <c r="AW11373" s="60"/>
      <c r="AX11373" s="60"/>
      <c r="AY11373" s="60"/>
      <c r="AZ11373" s="60"/>
      <c r="BA11373" s="60"/>
      <c r="BB11373" s="60"/>
      <c r="BC11373" s="61"/>
    </row>
    <row r="11374" spans="43:55">
      <c r="AQ11374" s="64"/>
      <c r="AR11374" s="64"/>
      <c r="AS11374" s="60"/>
      <c r="AT11374" s="60"/>
      <c r="AU11374" s="60"/>
      <c r="AV11374" s="60"/>
      <c r="AW11374" s="60"/>
      <c r="AX11374" s="60"/>
      <c r="AY11374" s="60"/>
      <c r="AZ11374" s="60"/>
      <c r="BA11374" s="60"/>
      <c r="BB11374" s="60"/>
      <c r="BC11374" s="61"/>
    </row>
    <row r="11375" spans="43:55">
      <c r="AQ11375" s="64"/>
      <c r="AR11375" s="64"/>
      <c r="AS11375" s="60"/>
      <c r="AT11375" s="60"/>
      <c r="AU11375" s="60"/>
      <c r="AV11375" s="60"/>
      <c r="AW11375" s="60"/>
      <c r="AX11375" s="60"/>
      <c r="AY11375" s="60"/>
      <c r="AZ11375" s="60"/>
      <c r="BA11375" s="60"/>
      <c r="BB11375" s="60"/>
      <c r="BC11375" s="61"/>
    </row>
    <row r="11376" spans="43:55">
      <c r="AQ11376" s="64"/>
      <c r="AR11376" s="64"/>
      <c r="AS11376" s="60"/>
      <c r="AT11376" s="60"/>
      <c r="AU11376" s="60"/>
      <c r="AV11376" s="60"/>
      <c r="AW11376" s="60"/>
      <c r="AX11376" s="60"/>
      <c r="AY11376" s="60"/>
      <c r="AZ11376" s="60"/>
      <c r="BA11376" s="60"/>
      <c r="BB11376" s="60"/>
      <c r="BC11376" s="61"/>
    </row>
    <row r="11377" spans="43:55">
      <c r="AQ11377" s="64"/>
      <c r="AR11377" s="64"/>
      <c r="AS11377" s="60"/>
      <c r="AT11377" s="60"/>
      <c r="AU11377" s="60"/>
      <c r="AV11377" s="60"/>
      <c r="AW11377" s="60"/>
      <c r="AX11377" s="60"/>
      <c r="AY11377" s="60"/>
      <c r="AZ11377" s="60"/>
      <c r="BA11377" s="60"/>
      <c r="BB11377" s="60"/>
      <c r="BC11377" s="61"/>
    </row>
    <row r="11378" spans="43:55">
      <c r="AQ11378" s="64"/>
      <c r="AR11378" s="64"/>
      <c r="AS11378" s="60"/>
      <c r="AT11378" s="60"/>
      <c r="AU11378" s="60"/>
      <c r="AV11378" s="60"/>
      <c r="AW11378" s="60"/>
      <c r="AX11378" s="60"/>
      <c r="AY11378" s="60"/>
      <c r="AZ11378" s="60"/>
      <c r="BA11378" s="60"/>
      <c r="BB11378" s="60"/>
      <c r="BC11378" s="61"/>
    </row>
    <row r="11379" spans="43:55">
      <c r="AQ11379" s="64"/>
      <c r="AR11379" s="64"/>
      <c r="AS11379" s="60"/>
      <c r="AT11379" s="60"/>
      <c r="AU11379" s="60"/>
      <c r="AV11379" s="60"/>
      <c r="AW11379" s="60"/>
      <c r="AX11379" s="60"/>
      <c r="AY11379" s="60"/>
      <c r="AZ11379" s="60"/>
      <c r="BA11379" s="60"/>
      <c r="BB11379" s="60"/>
      <c r="BC11379" s="61"/>
    </row>
    <row r="11380" spans="43:55">
      <c r="AQ11380" s="64"/>
      <c r="AR11380" s="64"/>
      <c r="AS11380" s="60"/>
      <c r="AT11380" s="60"/>
      <c r="AU11380" s="60"/>
      <c r="AV11380" s="60"/>
      <c r="AW11380" s="60"/>
      <c r="AX11380" s="60"/>
      <c r="AY11380" s="60"/>
      <c r="AZ11380" s="60"/>
      <c r="BA11380" s="60"/>
      <c r="BB11380" s="60"/>
      <c r="BC11380" s="61"/>
    </row>
    <row r="11381" spans="43:55">
      <c r="AQ11381" s="64"/>
      <c r="AR11381" s="64"/>
      <c r="AS11381" s="60"/>
      <c r="AT11381" s="60"/>
      <c r="AU11381" s="60"/>
      <c r="AV11381" s="60"/>
      <c r="AW11381" s="60"/>
      <c r="AX11381" s="60"/>
      <c r="AY11381" s="60"/>
      <c r="AZ11381" s="60"/>
      <c r="BA11381" s="60"/>
      <c r="BB11381" s="60"/>
      <c r="BC11381" s="61"/>
    </row>
    <row r="11382" spans="43:55">
      <c r="AQ11382" s="64"/>
      <c r="AR11382" s="64"/>
      <c r="AS11382" s="60"/>
      <c r="AT11382" s="60"/>
      <c r="AU11382" s="60"/>
      <c r="AV11382" s="60"/>
      <c r="AW11382" s="60"/>
      <c r="AX11382" s="60"/>
      <c r="AY11382" s="60"/>
      <c r="AZ11382" s="60"/>
      <c r="BA11382" s="60"/>
      <c r="BB11382" s="60"/>
      <c r="BC11382" s="61"/>
    </row>
    <row r="11383" spans="43:55">
      <c r="AQ11383" s="64"/>
      <c r="AR11383" s="64"/>
      <c r="AS11383" s="60"/>
      <c r="AT11383" s="60"/>
      <c r="AU11383" s="60"/>
      <c r="AV11383" s="60"/>
      <c r="AW11383" s="60"/>
      <c r="AX11383" s="60"/>
      <c r="AY11383" s="60"/>
      <c r="AZ11383" s="60"/>
      <c r="BA11383" s="60"/>
      <c r="BB11383" s="60"/>
      <c r="BC11383" s="61"/>
    </row>
    <row r="11384" spans="43:55">
      <c r="AQ11384" s="64"/>
      <c r="AR11384" s="64"/>
      <c r="AS11384" s="60"/>
      <c r="AT11384" s="60"/>
      <c r="AU11384" s="60"/>
      <c r="AV11384" s="60"/>
      <c r="AW11384" s="60"/>
      <c r="AX11384" s="60"/>
      <c r="AY11384" s="60"/>
      <c r="AZ11384" s="60"/>
      <c r="BA11384" s="60"/>
      <c r="BB11384" s="60"/>
      <c r="BC11384" s="61"/>
    </row>
    <row r="11385" spans="43:55">
      <c r="AQ11385" s="64"/>
      <c r="AR11385" s="64"/>
      <c r="AS11385" s="60"/>
      <c r="AT11385" s="60"/>
      <c r="AU11385" s="60"/>
      <c r="AV11385" s="60"/>
      <c r="AW11385" s="60"/>
      <c r="AX11385" s="60"/>
      <c r="AY11385" s="60"/>
      <c r="AZ11385" s="60"/>
      <c r="BA11385" s="60"/>
      <c r="BB11385" s="60"/>
      <c r="BC11385" s="61"/>
    </row>
    <row r="11386" spans="43:55">
      <c r="AQ11386" s="64"/>
      <c r="AR11386" s="64"/>
      <c r="AS11386" s="60"/>
      <c r="AT11386" s="60"/>
      <c r="AU11386" s="60"/>
      <c r="AV11386" s="60"/>
      <c r="AW11386" s="60"/>
      <c r="AX11386" s="60"/>
      <c r="AY11386" s="60"/>
      <c r="AZ11386" s="60"/>
      <c r="BA11386" s="60"/>
      <c r="BB11386" s="60"/>
      <c r="BC11386" s="61"/>
    </row>
    <row r="11387" spans="43:55">
      <c r="AQ11387" s="64"/>
      <c r="AR11387" s="64"/>
      <c r="AS11387" s="60"/>
      <c r="AT11387" s="60"/>
      <c r="AU11387" s="60"/>
      <c r="AV11387" s="60"/>
      <c r="AW11387" s="60"/>
      <c r="AX11387" s="60"/>
      <c r="AY11387" s="60"/>
      <c r="AZ11387" s="60"/>
      <c r="BA11387" s="60"/>
      <c r="BB11387" s="60"/>
      <c r="BC11387" s="61"/>
    </row>
    <row r="11388" spans="43:55">
      <c r="AQ11388" s="64"/>
      <c r="AR11388" s="64"/>
      <c r="AS11388" s="60"/>
      <c r="AT11388" s="60"/>
      <c r="AU11388" s="60"/>
      <c r="AV11388" s="60"/>
      <c r="AW11388" s="60"/>
      <c r="AX11388" s="60"/>
      <c r="AY11388" s="60"/>
      <c r="AZ11388" s="60"/>
      <c r="BA11388" s="60"/>
      <c r="BB11388" s="60"/>
      <c r="BC11388" s="61"/>
    </row>
    <row r="11389" spans="43:55">
      <c r="AQ11389" s="64"/>
      <c r="AR11389" s="64"/>
      <c r="AS11389" s="60"/>
      <c r="AT11389" s="60"/>
      <c r="AU11389" s="60"/>
      <c r="AV11389" s="60"/>
      <c r="AW11389" s="60"/>
      <c r="AX11389" s="60"/>
      <c r="AY11389" s="60"/>
      <c r="AZ11389" s="60"/>
      <c r="BA11389" s="60"/>
      <c r="BB11389" s="60"/>
      <c r="BC11389" s="61"/>
    </row>
    <row r="11390" spans="43:55">
      <c r="AQ11390" s="64"/>
      <c r="AR11390" s="64"/>
      <c r="AS11390" s="60"/>
      <c r="AT11390" s="60"/>
      <c r="AU11390" s="60"/>
      <c r="AV11390" s="60"/>
      <c r="AW11390" s="60"/>
      <c r="AX11390" s="60"/>
      <c r="AY11390" s="60"/>
      <c r="AZ11390" s="60"/>
      <c r="BA11390" s="60"/>
      <c r="BB11390" s="60"/>
      <c r="BC11390" s="61"/>
    </row>
    <row r="11391" spans="43:55">
      <c r="AQ11391" s="64"/>
      <c r="AR11391" s="64"/>
      <c r="AS11391" s="60"/>
      <c r="AT11391" s="60"/>
      <c r="AU11391" s="60"/>
      <c r="AV11391" s="60"/>
      <c r="AW11391" s="60"/>
      <c r="AX11391" s="60"/>
      <c r="AY11391" s="60"/>
      <c r="AZ11391" s="60"/>
      <c r="BA11391" s="60"/>
      <c r="BB11391" s="60"/>
      <c r="BC11391" s="61"/>
    </row>
    <row r="11392" spans="43:55">
      <c r="AQ11392" s="64"/>
      <c r="AR11392" s="64"/>
      <c r="AS11392" s="60"/>
      <c r="AT11392" s="60"/>
      <c r="AU11392" s="60"/>
      <c r="AV11392" s="60"/>
      <c r="AW11392" s="60"/>
      <c r="AX11392" s="60"/>
      <c r="AY11392" s="60"/>
      <c r="AZ11392" s="60"/>
      <c r="BA11392" s="60"/>
      <c r="BB11392" s="60"/>
      <c r="BC11392" s="61"/>
    </row>
    <row r="11393" spans="43:55">
      <c r="AQ11393" s="64"/>
      <c r="AR11393" s="64"/>
      <c r="AS11393" s="60"/>
      <c r="AT11393" s="60"/>
      <c r="AU11393" s="60"/>
      <c r="AV11393" s="60"/>
      <c r="AW11393" s="60"/>
      <c r="AX11393" s="60"/>
      <c r="AY11393" s="60"/>
      <c r="AZ11393" s="60"/>
      <c r="BA11393" s="60"/>
      <c r="BB11393" s="60"/>
      <c r="BC11393" s="61"/>
    </row>
    <row r="11394" spans="43:55">
      <c r="AQ11394" s="64"/>
      <c r="AR11394" s="64"/>
      <c r="AS11394" s="60"/>
      <c r="AT11394" s="60"/>
      <c r="AU11394" s="60"/>
      <c r="AV11394" s="60"/>
      <c r="AW11394" s="60"/>
      <c r="AX11394" s="60"/>
      <c r="AY11394" s="60"/>
      <c r="AZ11394" s="60"/>
      <c r="BA11394" s="60"/>
      <c r="BB11394" s="60"/>
      <c r="BC11394" s="61"/>
    </row>
    <row r="11395" spans="43:55">
      <c r="AQ11395" s="64"/>
      <c r="AR11395" s="64"/>
      <c r="AS11395" s="60"/>
      <c r="AT11395" s="60"/>
      <c r="AU11395" s="60"/>
      <c r="AV11395" s="60"/>
      <c r="AW11395" s="60"/>
      <c r="AX11395" s="60"/>
      <c r="AY11395" s="60"/>
      <c r="AZ11395" s="60"/>
      <c r="BA11395" s="60"/>
      <c r="BB11395" s="60"/>
      <c r="BC11395" s="61"/>
    </row>
    <row r="11396" spans="43:55">
      <c r="AQ11396" s="64"/>
      <c r="AR11396" s="64"/>
      <c r="AS11396" s="60"/>
      <c r="AT11396" s="60"/>
      <c r="AU11396" s="60"/>
      <c r="AV11396" s="60"/>
      <c r="AW11396" s="60"/>
      <c r="AX11396" s="60"/>
      <c r="AY11396" s="60"/>
      <c r="AZ11396" s="60"/>
      <c r="BA11396" s="60"/>
      <c r="BB11396" s="60"/>
      <c r="BC11396" s="61"/>
    </row>
    <row r="11397" spans="43:55">
      <c r="AQ11397" s="64"/>
      <c r="AR11397" s="64"/>
      <c r="AS11397" s="60"/>
      <c r="AT11397" s="60"/>
      <c r="AU11397" s="60"/>
      <c r="AV11397" s="60"/>
      <c r="AW11397" s="60"/>
      <c r="AX11397" s="60"/>
      <c r="AY11397" s="60"/>
      <c r="AZ11397" s="60"/>
      <c r="BA11397" s="60"/>
      <c r="BB11397" s="60"/>
      <c r="BC11397" s="61"/>
    </row>
    <row r="11398" spans="43:55">
      <c r="AQ11398" s="64"/>
      <c r="AR11398" s="64"/>
      <c r="AS11398" s="60"/>
      <c r="AT11398" s="60"/>
      <c r="AU11398" s="60"/>
      <c r="AV11398" s="60"/>
      <c r="AW11398" s="60"/>
      <c r="AX11398" s="60"/>
      <c r="AY11398" s="60"/>
      <c r="AZ11398" s="60"/>
      <c r="BA11398" s="60"/>
      <c r="BB11398" s="60"/>
      <c r="BC11398" s="61"/>
    </row>
    <row r="11399" spans="43:55">
      <c r="AQ11399" s="64"/>
      <c r="AR11399" s="64"/>
      <c r="AS11399" s="60"/>
      <c r="AT11399" s="60"/>
      <c r="AU11399" s="60"/>
      <c r="AV11399" s="60"/>
      <c r="AW11399" s="60"/>
      <c r="AX11399" s="60"/>
      <c r="AY11399" s="60"/>
      <c r="AZ11399" s="60"/>
      <c r="BA11399" s="60"/>
      <c r="BB11399" s="60"/>
      <c r="BC11399" s="61"/>
    </row>
    <row r="11400" spans="43:55">
      <c r="AQ11400" s="64"/>
      <c r="AR11400" s="64"/>
      <c r="AS11400" s="60"/>
      <c r="AT11400" s="60"/>
      <c r="AU11400" s="60"/>
      <c r="AV11400" s="60"/>
      <c r="AW11400" s="60"/>
      <c r="AX11400" s="60"/>
      <c r="AY11400" s="60"/>
      <c r="AZ11400" s="60"/>
      <c r="BA11400" s="60"/>
      <c r="BB11400" s="60"/>
      <c r="BC11400" s="61"/>
    </row>
    <row r="11401" spans="43:55">
      <c r="AQ11401" s="64"/>
      <c r="AR11401" s="64"/>
      <c r="AS11401" s="60"/>
      <c r="AT11401" s="60"/>
      <c r="AU11401" s="60"/>
      <c r="AV11401" s="60"/>
      <c r="AW11401" s="60"/>
      <c r="AX11401" s="60"/>
      <c r="AY11401" s="60"/>
      <c r="AZ11401" s="60"/>
      <c r="BA11401" s="60"/>
      <c r="BB11401" s="60"/>
      <c r="BC11401" s="61"/>
    </row>
    <row r="11402" spans="43:55">
      <c r="AQ11402" s="64"/>
      <c r="AR11402" s="64"/>
      <c r="AS11402" s="60"/>
      <c r="AT11402" s="60"/>
      <c r="AU11402" s="60"/>
      <c r="AV11402" s="60"/>
      <c r="AW11402" s="60"/>
      <c r="AX11402" s="60"/>
      <c r="AY11402" s="60"/>
      <c r="AZ11402" s="60"/>
      <c r="BA11402" s="60"/>
      <c r="BB11402" s="60"/>
      <c r="BC11402" s="61"/>
    </row>
    <row r="11403" spans="43:55">
      <c r="AQ11403" s="64"/>
      <c r="AR11403" s="64"/>
      <c r="AS11403" s="60"/>
      <c r="AT11403" s="60"/>
      <c r="AU11403" s="60"/>
      <c r="AV11403" s="60"/>
      <c r="AW11403" s="60"/>
      <c r="AX11403" s="60"/>
      <c r="AY11403" s="60"/>
      <c r="AZ11403" s="60"/>
      <c r="BA11403" s="60"/>
      <c r="BB11403" s="60"/>
      <c r="BC11403" s="61"/>
    </row>
    <row r="11404" spans="43:55">
      <c r="AQ11404" s="64"/>
      <c r="AR11404" s="64"/>
      <c r="AS11404" s="60"/>
      <c r="AT11404" s="60"/>
      <c r="AU11404" s="60"/>
      <c r="AV11404" s="60"/>
      <c r="AW11404" s="60"/>
      <c r="AX11404" s="60"/>
      <c r="AY11404" s="60"/>
      <c r="AZ11404" s="60"/>
      <c r="BA11404" s="60"/>
      <c r="BB11404" s="60"/>
      <c r="BC11404" s="61"/>
    </row>
    <row r="11405" spans="43:55">
      <c r="AQ11405" s="64"/>
      <c r="AR11405" s="64"/>
      <c r="AS11405" s="60"/>
      <c r="AT11405" s="60"/>
      <c r="AU11405" s="60"/>
      <c r="AV11405" s="60"/>
      <c r="AW11405" s="60"/>
      <c r="AX11405" s="60"/>
      <c r="AY11405" s="60"/>
      <c r="AZ11405" s="60"/>
      <c r="BA11405" s="60"/>
      <c r="BB11405" s="60"/>
      <c r="BC11405" s="61"/>
    </row>
    <row r="11406" spans="43:55">
      <c r="AQ11406" s="64"/>
      <c r="AR11406" s="64"/>
      <c r="AS11406" s="60"/>
      <c r="AT11406" s="60"/>
      <c r="AU11406" s="60"/>
      <c r="AV11406" s="60"/>
      <c r="AW11406" s="60"/>
      <c r="AX11406" s="60"/>
      <c r="AY11406" s="60"/>
      <c r="AZ11406" s="60"/>
      <c r="BA11406" s="60"/>
      <c r="BB11406" s="60"/>
      <c r="BC11406" s="61"/>
    </row>
    <row r="11407" spans="43:55">
      <c r="AQ11407" s="64"/>
      <c r="AR11407" s="64"/>
      <c r="AS11407" s="60"/>
      <c r="AT11407" s="60"/>
      <c r="AU11407" s="60"/>
      <c r="AV11407" s="60"/>
      <c r="AW11407" s="60"/>
      <c r="AX11407" s="60"/>
      <c r="AY11407" s="60"/>
      <c r="AZ11407" s="60"/>
      <c r="BA11407" s="60"/>
      <c r="BB11407" s="60"/>
      <c r="BC11407" s="61"/>
    </row>
    <row r="11408" spans="43:55">
      <c r="AQ11408" s="64"/>
      <c r="AR11408" s="64"/>
      <c r="AS11408" s="60"/>
      <c r="AT11408" s="60"/>
      <c r="AU11408" s="60"/>
      <c r="AV11408" s="60"/>
      <c r="AW11408" s="60"/>
      <c r="AX11408" s="60"/>
      <c r="AY11408" s="60"/>
      <c r="AZ11408" s="60"/>
      <c r="BA11408" s="60"/>
      <c r="BB11408" s="60"/>
      <c r="BC11408" s="61"/>
    </row>
    <row r="11409" spans="43:55">
      <c r="AQ11409" s="64"/>
      <c r="AR11409" s="64"/>
      <c r="AS11409" s="60"/>
      <c r="AT11409" s="60"/>
      <c r="AU11409" s="60"/>
      <c r="AV11409" s="60"/>
      <c r="AW11409" s="60"/>
      <c r="AX11409" s="60"/>
      <c r="AY11409" s="60"/>
      <c r="AZ11409" s="60"/>
      <c r="BA11409" s="60"/>
      <c r="BB11409" s="60"/>
      <c r="BC11409" s="61"/>
    </row>
    <row r="11410" spans="43:55">
      <c r="AQ11410" s="64"/>
      <c r="AR11410" s="64"/>
      <c r="AS11410" s="60"/>
      <c r="AT11410" s="60"/>
      <c r="AU11410" s="60"/>
      <c r="AV11410" s="60"/>
      <c r="AW11410" s="60"/>
      <c r="AX11410" s="60"/>
      <c r="AY11410" s="60"/>
      <c r="AZ11410" s="60"/>
      <c r="BA11410" s="60"/>
      <c r="BB11410" s="60"/>
      <c r="BC11410" s="61"/>
    </row>
    <row r="11411" spans="43:55">
      <c r="AQ11411" s="64"/>
      <c r="AR11411" s="64"/>
      <c r="AS11411" s="60"/>
      <c r="AT11411" s="60"/>
      <c r="AU11411" s="60"/>
      <c r="AV11411" s="60"/>
      <c r="AW11411" s="60"/>
      <c r="AX11411" s="60"/>
      <c r="AY11411" s="60"/>
      <c r="AZ11411" s="60"/>
      <c r="BA11411" s="60"/>
      <c r="BB11411" s="60"/>
      <c r="BC11411" s="61"/>
    </row>
    <row r="11412" spans="43:55">
      <c r="AQ11412" s="64"/>
      <c r="AR11412" s="64"/>
      <c r="AS11412" s="60"/>
      <c r="AT11412" s="60"/>
      <c r="AU11412" s="60"/>
      <c r="AV11412" s="60"/>
      <c r="AW11412" s="60"/>
      <c r="AX11412" s="60"/>
      <c r="AY11412" s="60"/>
      <c r="AZ11412" s="60"/>
      <c r="BA11412" s="60"/>
      <c r="BB11412" s="60"/>
      <c r="BC11412" s="61"/>
    </row>
    <row r="11413" spans="43:55">
      <c r="AQ11413" s="64"/>
      <c r="AR11413" s="64"/>
      <c r="AS11413" s="60"/>
      <c r="AT11413" s="60"/>
      <c r="AU11413" s="60"/>
      <c r="AV11413" s="60"/>
      <c r="AW11413" s="60"/>
      <c r="AX11413" s="60"/>
      <c r="AY11413" s="60"/>
      <c r="AZ11413" s="60"/>
      <c r="BA11413" s="60"/>
      <c r="BB11413" s="60"/>
      <c r="BC11413" s="61"/>
    </row>
    <row r="11414" spans="43:55">
      <c r="AQ11414" s="64"/>
      <c r="AR11414" s="64"/>
      <c r="AS11414" s="60"/>
      <c r="AT11414" s="60"/>
      <c r="AU11414" s="60"/>
      <c r="AV11414" s="60"/>
      <c r="AW11414" s="60"/>
      <c r="AX11414" s="60"/>
      <c r="AY11414" s="60"/>
      <c r="AZ11414" s="60"/>
      <c r="BA11414" s="60"/>
      <c r="BB11414" s="60"/>
      <c r="BC11414" s="61"/>
    </row>
    <row r="11415" spans="43:55">
      <c r="AQ11415" s="64"/>
      <c r="AR11415" s="64"/>
      <c r="AS11415" s="60"/>
      <c r="AT11415" s="60"/>
      <c r="AU11415" s="60"/>
      <c r="AV11415" s="60"/>
      <c r="AW11415" s="60"/>
      <c r="AX11415" s="60"/>
      <c r="AY11415" s="60"/>
      <c r="AZ11415" s="60"/>
      <c r="BA11415" s="60"/>
      <c r="BB11415" s="60"/>
      <c r="BC11415" s="61"/>
    </row>
    <row r="11416" spans="43:55">
      <c r="AQ11416" s="64"/>
      <c r="AR11416" s="64"/>
      <c r="AS11416" s="60"/>
      <c r="AT11416" s="60"/>
      <c r="AU11416" s="60"/>
      <c r="AV11416" s="60"/>
      <c r="AW11416" s="60"/>
      <c r="AX11416" s="60"/>
      <c r="AY11416" s="60"/>
      <c r="AZ11416" s="60"/>
      <c r="BA11416" s="60"/>
      <c r="BB11416" s="60"/>
      <c r="BC11416" s="61"/>
    </row>
    <row r="11417" spans="43:55">
      <c r="AQ11417" s="64"/>
      <c r="AR11417" s="64"/>
      <c r="AS11417" s="60"/>
      <c r="AT11417" s="60"/>
      <c r="AU11417" s="60"/>
      <c r="AV11417" s="60"/>
      <c r="AW11417" s="60"/>
      <c r="AX11417" s="60"/>
      <c r="AY11417" s="60"/>
      <c r="AZ11417" s="60"/>
      <c r="BA11417" s="60"/>
      <c r="BB11417" s="60"/>
      <c r="BC11417" s="61"/>
    </row>
    <row r="11418" spans="43:55">
      <c r="AQ11418" s="64"/>
      <c r="AR11418" s="64"/>
      <c r="AS11418" s="60"/>
      <c r="AT11418" s="60"/>
      <c r="AU11418" s="60"/>
      <c r="AV11418" s="60"/>
      <c r="AW11418" s="60"/>
      <c r="AX11418" s="60"/>
      <c r="AY11418" s="60"/>
      <c r="AZ11418" s="60"/>
      <c r="BA11418" s="60"/>
      <c r="BB11418" s="60"/>
      <c r="BC11418" s="61"/>
    </row>
    <row r="11419" spans="43:55">
      <c r="AQ11419" s="64"/>
      <c r="AR11419" s="64"/>
      <c r="AS11419" s="60"/>
      <c r="AT11419" s="60"/>
      <c r="AU11419" s="60"/>
      <c r="AV11419" s="60"/>
      <c r="AW11419" s="60"/>
      <c r="AX11419" s="60"/>
      <c r="AY11419" s="60"/>
      <c r="AZ11419" s="60"/>
      <c r="BA11419" s="60"/>
      <c r="BB11419" s="60"/>
      <c r="BC11419" s="61"/>
    </row>
    <row r="11420" spans="43:55">
      <c r="AQ11420" s="64"/>
      <c r="AR11420" s="64"/>
      <c r="AS11420" s="60"/>
      <c r="AT11420" s="60"/>
      <c r="AU11420" s="60"/>
      <c r="AV11420" s="60"/>
      <c r="AW11420" s="60"/>
      <c r="AX11420" s="60"/>
      <c r="AY11420" s="60"/>
      <c r="AZ11420" s="60"/>
      <c r="BA11420" s="60"/>
      <c r="BB11420" s="60"/>
      <c r="BC11420" s="61"/>
    </row>
    <row r="11421" spans="43:55">
      <c r="AQ11421" s="64"/>
      <c r="AR11421" s="64"/>
      <c r="AS11421" s="60"/>
      <c r="AT11421" s="60"/>
      <c r="AU11421" s="60"/>
      <c r="AV11421" s="60"/>
      <c r="AW11421" s="60"/>
      <c r="AX11421" s="60"/>
      <c r="AY11421" s="60"/>
      <c r="AZ11421" s="60"/>
      <c r="BA11421" s="60"/>
      <c r="BB11421" s="60"/>
      <c r="BC11421" s="61"/>
    </row>
    <row r="11422" spans="43:55">
      <c r="AQ11422" s="64"/>
      <c r="AR11422" s="64"/>
      <c r="AS11422" s="60"/>
      <c r="AT11422" s="60"/>
      <c r="AU11422" s="60"/>
      <c r="AV11422" s="60"/>
      <c r="AW11422" s="60"/>
      <c r="AX11422" s="60"/>
      <c r="AY11422" s="60"/>
      <c r="AZ11422" s="60"/>
      <c r="BA11422" s="60"/>
      <c r="BB11422" s="60"/>
      <c r="BC11422" s="61"/>
    </row>
    <row r="11423" spans="43:55">
      <c r="AQ11423" s="64"/>
      <c r="AR11423" s="64"/>
      <c r="AS11423" s="60"/>
      <c r="AT11423" s="60"/>
      <c r="AU11423" s="60"/>
      <c r="AV11423" s="60"/>
      <c r="AW11423" s="60"/>
      <c r="AX11423" s="60"/>
      <c r="AY11423" s="60"/>
      <c r="AZ11423" s="60"/>
      <c r="BA11423" s="60"/>
      <c r="BB11423" s="60"/>
      <c r="BC11423" s="61"/>
    </row>
    <row r="11424" spans="43:55">
      <c r="AQ11424" s="64"/>
      <c r="AR11424" s="64"/>
      <c r="AS11424" s="60"/>
      <c r="AT11424" s="60"/>
      <c r="AU11424" s="60"/>
      <c r="AV11424" s="60"/>
      <c r="AW11424" s="60"/>
      <c r="AX11424" s="60"/>
      <c r="AY11424" s="60"/>
      <c r="AZ11424" s="60"/>
      <c r="BA11424" s="60"/>
      <c r="BB11424" s="60"/>
      <c r="BC11424" s="61"/>
    </row>
    <row r="11425" spans="43:55">
      <c r="AQ11425" s="64"/>
      <c r="AR11425" s="64"/>
      <c r="AS11425" s="60"/>
      <c r="AT11425" s="60"/>
      <c r="AU11425" s="60"/>
      <c r="AV11425" s="60"/>
      <c r="AW11425" s="60"/>
      <c r="AX11425" s="60"/>
      <c r="AY11425" s="60"/>
      <c r="AZ11425" s="60"/>
      <c r="BA11425" s="60"/>
      <c r="BB11425" s="60"/>
      <c r="BC11425" s="61"/>
    </row>
    <row r="11426" spans="43:55">
      <c r="AQ11426" s="64"/>
      <c r="AR11426" s="64"/>
      <c r="AS11426" s="60"/>
      <c r="AT11426" s="60"/>
      <c r="AU11426" s="60"/>
      <c r="AV11426" s="60"/>
      <c r="AW11426" s="60"/>
      <c r="AX11426" s="60"/>
      <c r="AY11426" s="60"/>
      <c r="AZ11426" s="60"/>
      <c r="BA11426" s="60"/>
      <c r="BB11426" s="60"/>
      <c r="BC11426" s="61"/>
    </row>
    <row r="11427" spans="43:55">
      <c r="AQ11427" s="64"/>
      <c r="AR11427" s="64"/>
      <c r="AS11427" s="60"/>
      <c r="AT11427" s="60"/>
      <c r="AU11427" s="60"/>
      <c r="AV11427" s="60"/>
      <c r="AW11427" s="60"/>
      <c r="AX11427" s="60"/>
      <c r="AY11427" s="60"/>
      <c r="AZ11427" s="60"/>
      <c r="BA11427" s="60"/>
      <c r="BB11427" s="60"/>
      <c r="BC11427" s="61"/>
    </row>
    <row r="11428" spans="43:55">
      <c r="AQ11428" s="64"/>
      <c r="AR11428" s="64"/>
      <c r="AS11428" s="60"/>
      <c r="AT11428" s="60"/>
      <c r="AU11428" s="60"/>
      <c r="AV11428" s="60"/>
      <c r="AW11428" s="60"/>
      <c r="AX11428" s="60"/>
      <c r="AY11428" s="60"/>
      <c r="AZ11428" s="60"/>
      <c r="BA11428" s="60"/>
      <c r="BB11428" s="60"/>
      <c r="BC11428" s="61"/>
    </row>
    <row r="11429" spans="43:55">
      <c r="AQ11429" s="64"/>
      <c r="AR11429" s="64"/>
      <c r="AS11429" s="60"/>
      <c r="AT11429" s="60"/>
      <c r="AU11429" s="60"/>
      <c r="AV11429" s="60"/>
      <c r="AW11429" s="60"/>
      <c r="AX11429" s="60"/>
      <c r="AY11429" s="60"/>
      <c r="AZ11429" s="60"/>
      <c r="BA11429" s="60"/>
      <c r="BB11429" s="60"/>
      <c r="BC11429" s="61"/>
    </row>
    <row r="11430" spans="43:55">
      <c r="AQ11430" s="64"/>
      <c r="AR11430" s="64"/>
      <c r="AS11430" s="60"/>
      <c r="AT11430" s="60"/>
      <c r="AU11430" s="60"/>
      <c r="AV11430" s="60"/>
      <c r="AW11430" s="60"/>
      <c r="AX11430" s="60"/>
      <c r="AY11430" s="60"/>
      <c r="AZ11430" s="60"/>
      <c r="BA11430" s="60"/>
      <c r="BB11430" s="60"/>
      <c r="BC11430" s="61"/>
    </row>
    <row r="11431" spans="43:55">
      <c r="AQ11431" s="64"/>
      <c r="AR11431" s="64"/>
      <c r="AS11431" s="60"/>
      <c r="AT11431" s="60"/>
      <c r="AU11431" s="60"/>
      <c r="AV11431" s="60"/>
      <c r="AW11431" s="60"/>
      <c r="AX11431" s="60"/>
      <c r="AY11431" s="60"/>
      <c r="AZ11431" s="60"/>
      <c r="BA11431" s="60"/>
      <c r="BB11431" s="60"/>
      <c r="BC11431" s="61"/>
    </row>
    <row r="11432" spans="43:55">
      <c r="AQ11432" s="64"/>
      <c r="AR11432" s="64"/>
      <c r="AS11432" s="60"/>
      <c r="AT11432" s="60"/>
      <c r="AU11432" s="60"/>
      <c r="AV11432" s="60"/>
      <c r="AW11432" s="60"/>
      <c r="AX11432" s="60"/>
      <c r="AY11432" s="60"/>
      <c r="AZ11432" s="60"/>
      <c r="BA11432" s="60"/>
      <c r="BB11432" s="60"/>
      <c r="BC11432" s="61"/>
    </row>
    <row r="11433" spans="43:55">
      <c r="AQ11433" s="64"/>
      <c r="AR11433" s="64"/>
      <c r="AS11433" s="60"/>
      <c r="AT11433" s="60"/>
      <c r="AU11433" s="60"/>
      <c r="AV11433" s="60"/>
      <c r="AW11433" s="60"/>
      <c r="AX11433" s="60"/>
      <c r="AY11433" s="60"/>
      <c r="AZ11433" s="60"/>
      <c r="BA11433" s="60"/>
      <c r="BB11433" s="60"/>
      <c r="BC11433" s="61"/>
    </row>
    <row r="11434" spans="43:55">
      <c r="AQ11434" s="64"/>
      <c r="AR11434" s="64"/>
      <c r="AS11434" s="60"/>
      <c r="AT11434" s="60"/>
      <c r="AU11434" s="60"/>
      <c r="AV11434" s="60"/>
      <c r="AW11434" s="60"/>
      <c r="AX11434" s="60"/>
      <c r="AY11434" s="60"/>
      <c r="AZ11434" s="60"/>
      <c r="BA11434" s="60"/>
      <c r="BB11434" s="60"/>
      <c r="BC11434" s="61"/>
    </row>
    <row r="11435" spans="43:55">
      <c r="AQ11435" s="64"/>
      <c r="AR11435" s="64"/>
      <c r="AS11435" s="60"/>
      <c r="AT11435" s="60"/>
      <c r="AU11435" s="60"/>
      <c r="AV11435" s="60"/>
      <c r="AW11435" s="60"/>
      <c r="AX11435" s="60"/>
      <c r="AY11435" s="60"/>
      <c r="AZ11435" s="60"/>
      <c r="BA11435" s="60"/>
      <c r="BB11435" s="60"/>
      <c r="BC11435" s="61"/>
    </row>
    <row r="11436" spans="43:55">
      <c r="AQ11436" s="64"/>
      <c r="AR11436" s="64"/>
      <c r="AS11436" s="60"/>
      <c r="AT11436" s="60"/>
      <c r="AU11436" s="60"/>
      <c r="AV11436" s="60"/>
      <c r="AW11436" s="60"/>
      <c r="AX11436" s="60"/>
      <c r="AY11436" s="60"/>
      <c r="AZ11436" s="60"/>
      <c r="BA11436" s="60"/>
      <c r="BB11436" s="60"/>
      <c r="BC11436" s="61"/>
    </row>
    <row r="11437" spans="43:55">
      <c r="AQ11437" s="64"/>
      <c r="AR11437" s="64"/>
      <c r="AS11437" s="60"/>
      <c r="AT11437" s="60"/>
      <c r="AU11437" s="60"/>
      <c r="AV11437" s="60"/>
      <c r="AW11437" s="60"/>
      <c r="AX11437" s="60"/>
      <c r="AY11437" s="60"/>
      <c r="AZ11437" s="60"/>
      <c r="BA11437" s="60"/>
      <c r="BB11437" s="60"/>
      <c r="BC11437" s="61"/>
    </row>
    <row r="11438" spans="43:55">
      <c r="AQ11438" s="64"/>
      <c r="AR11438" s="64"/>
      <c r="AS11438" s="60"/>
      <c r="AT11438" s="60"/>
      <c r="AU11438" s="60"/>
      <c r="AV11438" s="60"/>
      <c r="AW11438" s="60"/>
      <c r="AX11438" s="60"/>
      <c r="AY11438" s="60"/>
      <c r="AZ11438" s="60"/>
      <c r="BA11438" s="60"/>
      <c r="BB11438" s="60"/>
      <c r="BC11438" s="61"/>
    </row>
    <row r="11439" spans="43:55">
      <c r="AQ11439" s="64"/>
      <c r="AR11439" s="64"/>
      <c r="AS11439" s="60"/>
      <c r="AT11439" s="60"/>
      <c r="AU11439" s="60"/>
      <c r="AV11439" s="60"/>
      <c r="AW11439" s="60"/>
      <c r="AX11439" s="60"/>
      <c r="AY11439" s="60"/>
      <c r="AZ11439" s="60"/>
      <c r="BA11439" s="60"/>
      <c r="BB11439" s="60"/>
      <c r="BC11439" s="61"/>
    </row>
    <row r="11440" spans="43:55">
      <c r="AQ11440" s="64"/>
      <c r="AR11440" s="64"/>
      <c r="AS11440" s="60"/>
      <c r="AT11440" s="60"/>
      <c r="AU11440" s="60"/>
      <c r="AV11440" s="60"/>
      <c r="AW11440" s="60"/>
      <c r="AX11440" s="60"/>
      <c r="AY11440" s="60"/>
      <c r="AZ11440" s="60"/>
      <c r="BA11440" s="60"/>
      <c r="BB11440" s="60"/>
      <c r="BC11440" s="61"/>
    </row>
    <row r="11441" spans="43:55">
      <c r="AQ11441" s="64"/>
      <c r="AR11441" s="64"/>
      <c r="AS11441" s="60"/>
      <c r="AT11441" s="60"/>
      <c r="AU11441" s="60"/>
      <c r="AV11441" s="60"/>
      <c r="AW11441" s="60"/>
      <c r="AX11441" s="60"/>
      <c r="AY11441" s="60"/>
      <c r="AZ11441" s="60"/>
      <c r="BA11441" s="60"/>
      <c r="BB11441" s="60"/>
      <c r="BC11441" s="61"/>
    </row>
    <row r="11442" spans="43:55">
      <c r="AQ11442" s="64"/>
      <c r="AR11442" s="64"/>
      <c r="AS11442" s="60"/>
      <c r="AT11442" s="60"/>
      <c r="AU11442" s="60"/>
      <c r="AV11442" s="60"/>
      <c r="AW11442" s="60"/>
      <c r="AX11442" s="60"/>
      <c r="AY11442" s="60"/>
      <c r="AZ11442" s="60"/>
      <c r="BA11442" s="60"/>
      <c r="BB11442" s="60"/>
      <c r="BC11442" s="61"/>
    </row>
    <row r="11443" spans="43:55">
      <c r="AQ11443" s="64"/>
      <c r="AR11443" s="64"/>
      <c r="AS11443" s="60"/>
      <c r="AT11443" s="60"/>
      <c r="AU11443" s="60"/>
      <c r="AV11443" s="60"/>
      <c r="AW11443" s="60"/>
      <c r="AX11443" s="60"/>
      <c r="AY11443" s="60"/>
      <c r="AZ11443" s="60"/>
      <c r="BA11443" s="60"/>
      <c r="BB11443" s="60"/>
      <c r="BC11443" s="61"/>
    </row>
    <row r="11444" spans="43:55">
      <c r="AQ11444" s="64"/>
      <c r="AR11444" s="64"/>
      <c r="AS11444" s="60"/>
      <c r="AT11444" s="60"/>
      <c r="AU11444" s="60"/>
      <c r="AV11444" s="60"/>
      <c r="AW11444" s="60"/>
      <c r="AX11444" s="60"/>
      <c r="AY11444" s="60"/>
      <c r="AZ11444" s="60"/>
      <c r="BA11444" s="60"/>
      <c r="BB11444" s="60"/>
      <c r="BC11444" s="61"/>
    </row>
    <row r="11445" spans="43:55">
      <c r="AQ11445" s="64"/>
      <c r="AR11445" s="64"/>
      <c r="AS11445" s="60"/>
      <c r="AT11445" s="60"/>
      <c r="AU11445" s="60"/>
      <c r="AV11445" s="60"/>
      <c r="AW11445" s="60"/>
      <c r="AX11445" s="60"/>
      <c r="AY11445" s="60"/>
      <c r="AZ11445" s="60"/>
      <c r="BA11445" s="60"/>
      <c r="BB11445" s="60"/>
      <c r="BC11445" s="61"/>
    </row>
    <row r="11446" spans="43:55">
      <c r="AQ11446" s="64"/>
      <c r="AR11446" s="64"/>
      <c r="AS11446" s="60"/>
      <c r="AT11446" s="60"/>
      <c r="AU11446" s="60"/>
      <c r="AV11446" s="60"/>
      <c r="AW11446" s="60"/>
      <c r="AX11446" s="60"/>
      <c r="AY11446" s="60"/>
      <c r="AZ11446" s="60"/>
      <c r="BA11446" s="60"/>
      <c r="BB11446" s="60"/>
      <c r="BC11446" s="61"/>
    </row>
    <row r="11447" spans="43:55">
      <c r="AQ11447" s="64"/>
      <c r="AR11447" s="64"/>
      <c r="AS11447" s="60"/>
      <c r="AT11447" s="60"/>
      <c r="AU11447" s="60"/>
      <c r="AV11447" s="60"/>
      <c r="AW11447" s="60"/>
      <c r="AX11447" s="60"/>
      <c r="AY11447" s="60"/>
      <c r="AZ11447" s="60"/>
      <c r="BA11447" s="60"/>
      <c r="BB11447" s="60"/>
      <c r="BC11447" s="61"/>
    </row>
    <row r="11448" spans="43:55">
      <c r="AQ11448" s="64"/>
      <c r="AR11448" s="64"/>
      <c r="AS11448" s="60"/>
      <c r="AT11448" s="60"/>
      <c r="AU11448" s="60"/>
      <c r="AV11448" s="60"/>
      <c r="AW11448" s="60"/>
      <c r="AX11448" s="60"/>
      <c r="AY11448" s="60"/>
      <c r="AZ11448" s="60"/>
      <c r="BA11448" s="60"/>
      <c r="BB11448" s="60"/>
      <c r="BC11448" s="61"/>
    </row>
    <row r="11449" spans="43:55">
      <c r="AQ11449" s="64"/>
      <c r="AR11449" s="64"/>
      <c r="AS11449" s="60"/>
      <c r="AT11449" s="60"/>
      <c r="AU11449" s="60"/>
      <c r="AV11449" s="60"/>
      <c r="AW11449" s="60"/>
      <c r="AX11449" s="60"/>
      <c r="AY11449" s="60"/>
      <c r="AZ11449" s="60"/>
      <c r="BA11449" s="60"/>
      <c r="BB11449" s="60"/>
      <c r="BC11449" s="61"/>
    </row>
    <row r="11450" spans="43:55">
      <c r="AQ11450" s="64"/>
      <c r="AR11450" s="64"/>
      <c r="AS11450" s="60"/>
      <c r="AT11450" s="60"/>
      <c r="AU11450" s="60"/>
      <c r="AV11450" s="60"/>
      <c r="AW11450" s="60"/>
      <c r="AX11450" s="60"/>
      <c r="AY11450" s="60"/>
      <c r="AZ11450" s="60"/>
      <c r="BA11450" s="60"/>
      <c r="BB11450" s="60"/>
      <c r="BC11450" s="61"/>
    </row>
    <row r="11451" spans="43:55">
      <c r="AQ11451" s="64"/>
      <c r="AR11451" s="64"/>
      <c r="AS11451" s="60"/>
      <c r="AT11451" s="60"/>
      <c r="AU11451" s="60"/>
      <c r="AV11451" s="60"/>
      <c r="AW11451" s="60"/>
      <c r="AX11451" s="60"/>
      <c r="AY11451" s="60"/>
      <c r="AZ11451" s="60"/>
      <c r="BA11451" s="60"/>
      <c r="BB11451" s="60"/>
      <c r="BC11451" s="61"/>
    </row>
    <row r="11452" spans="43:55">
      <c r="AQ11452" s="64"/>
      <c r="AR11452" s="64"/>
      <c r="AS11452" s="60"/>
      <c r="AT11452" s="60"/>
      <c r="AU11452" s="60"/>
      <c r="AV11452" s="60"/>
      <c r="AW11452" s="60"/>
      <c r="AX11452" s="60"/>
      <c r="AY11452" s="60"/>
      <c r="AZ11452" s="60"/>
      <c r="BA11452" s="60"/>
      <c r="BB11452" s="60"/>
      <c r="BC11452" s="61"/>
    </row>
    <row r="11453" spans="43:55">
      <c r="AQ11453" s="64"/>
      <c r="AR11453" s="64"/>
      <c r="AS11453" s="60"/>
      <c r="AT11453" s="60"/>
      <c r="AU11453" s="60"/>
      <c r="AV11453" s="60"/>
      <c r="AW11453" s="60"/>
      <c r="AX11453" s="60"/>
      <c r="AY11453" s="60"/>
      <c r="AZ11453" s="60"/>
      <c r="BA11453" s="60"/>
      <c r="BB11453" s="60"/>
      <c r="BC11453" s="61"/>
    </row>
    <row r="11454" spans="43:55">
      <c r="AQ11454" s="64"/>
      <c r="AR11454" s="64"/>
      <c r="AS11454" s="60"/>
      <c r="AT11454" s="60"/>
      <c r="AU11454" s="60"/>
      <c r="AV11454" s="60"/>
      <c r="AW11454" s="60"/>
      <c r="AX11454" s="60"/>
      <c r="AY11454" s="60"/>
      <c r="AZ11454" s="60"/>
      <c r="BA11454" s="60"/>
      <c r="BB11454" s="60"/>
      <c r="BC11454" s="61"/>
    </row>
    <row r="11455" spans="43:55">
      <c r="AQ11455" s="64"/>
      <c r="AR11455" s="64"/>
      <c r="AS11455" s="60"/>
      <c r="AT11455" s="60"/>
      <c r="AU11455" s="60"/>
      <c r="AV11455" s="60"/>
      <c r="AW11455" s="60"/>
      <c r="AX11455" s="60"/>
      <c r="AY11455" s="60"/>
      <c r="AZ11455" s="60"/>
      <c r="BA11455" s="60"/>
      <c r="BB11455" s="60"/>
      <c r="BC11455" s="61"/>
    </row>
    <row r="11456" spans="43:55">
      <c r="AQ11456" s="64"/>
      <c r="AR11456" s="64"/>
      <c r="AS11456" s="60"/>
      <c r="AT11456" s="60"/>
      <c r="AU11456" s="60"/>
      <c r="AV11456" s="60"/>
      <c r="AW11456" s="60"/>
      <c r="AX11456" s="60"/>
      <c r="AY11456" s="60"/>
      <c r="AZ11456" s="60"/>
      <c r="BA11456" s="60"/>
      <c r="BB11456" s="60"/>
      <c r="BC11456" s="61"/>
    </row>
    <row r="11457" spans="43:55">
      <c r="AQ11457" s="64"/>
      <c r="AR11457" s="64"/>
      <c r="AS11457" s="60"/>
      <c r="AT11457" s="60"/>
      <c r="AU11457" s="60"/>
      <c r="AV11457" s="60"/>
      <c r="AW11457" s="60"/>
      <c r="AX11457" s="60"/>
      <c r="AY11457" s="60"/>
      <c r="AZ11457" s="60"/>
      <c r="BA11457" s="60"/>
      <c r="BB11457" s="60"/>
      <c r="BC11457" s="61"/>
    </row>
    <row r="11458" spans="43:55">
      <c r="AQ11458" s="64"/>
      <c r="AR11458" s="64"/>
      <c r="AS11458" s="60"/>
      <c r="AT11458" s="60"/>
      <c r="AU11458" s="60"/>
      <c r="AV11458" s="60"/>
      <c r="AW11458" s="60"/>
      <c r="AX11458" s="60"/>
      <c r="AY11458" s="60"/>
      <c r="AZ11458" s="60"/>
      <c r="BA11458" s="60"/>
      <c r="BB11458" s="60"/>
      <c r="BC11458" s="61"/>
    </row>
    <row r="11459" spans="43:55">
      <c r="AQ11459" s="64"/>
      <c r="AR11459" s="64"/>
      <c r="AS11459" s="60"/>
      <c r="AT11459" s="60"/>
      <c r="AU11459" s="60"/>
      <c r="AV11459" s="60"/>
      <c r="AW11459" s="60"/>
      <c r="AX11459" s="60"/>
      <c r="AY11459" s="60"/>
      <c r="AZ11459" s="60"/>
      <c r="BA11459" s="60"/>
      <c r="BB11459" s="60"/>
      <c r="BC11459" s="61"/>
    </row>
    <row r="11460" spans="43:55">
      <c r="AQ11460" s="64"/>
      <c r="AR11460" s="64"/>
      <c r="AS11460" s="60"/>
      <c r="AT11460" s="60"/>
      <c r="AU11460" s="60"/>
      <c r="AV11460" s="60"/>
      <c r="AW11460" s="60"/>
      <c r="AX11460" s="60"/>
      <c r="AY11460" s="60"/>
      <c r="AZ11460" s="60"/>
      <c r="BA11460" s="60"/>
      <c r="BB11460" s="60"/>
      <c r="BC11460" s="61"/>
    </row>
    <row r="11461" spans="43:55">
      <c r="AQ11461" s="64"/>
      <c r="AR11461" s="64"/>
      <c r="AS11461" s="60"/>
      <c r="AT11461" s="60"/>
      <c r="AU11461" s="60"/>
      <c r="AV11461" s="60"/>
      <c r="AW11461" s="60"/>
      <c r="AX11461" s="60"/>
      <c r="AY11461" s="60"/>
      <c r="AZ11461" s="60"/>
      <c r="BA11461" s="60"/>
      <c r="BB11461" s="60"/>
      <c r="BC11461" s="61"/>
    </row>
    <row r="11462" spans="43:55">
      <c r="AQ11462" s="64"/>
      <c r="AR11462" s="64"/>
      <c r="AS11462" s="60"/>
      <c r="AT11462" s="60"/>
      <c r="AU11462" s="60"/>
      <c r="AV11462" s="60"/>
      <c r="AW11462" s="60"/>
      <c r="AX11462" s="60"/>
      <c r="AY11462" s="60"/>
      <c r="AZ11462" s="60"/>
      <c r="BA11462" s="60"/>
      <c r="BB11462" s="60"/>
      <c r="BC11462" s="61"/>
    </row>
    <row r="11463" spans="43:55">
      <c r="AQ11463" s="64"/>
      <c r="AR11463" s="64"/>
      <c r="AS11463" s="60"/>
      <c r="AT11463" s="60"/>
      <c r="AU11463" s="60"/>
      <c r="AV11463" s="60"/>
      <c r="AW11463" s="60"/>
      <c r="AX11463" s="60"/>
      <c r="AY11463" s="60"/>
      <c r="AZ11463" s="60"/>
      <c r="BA11463" s="60"/>
      <c r="BB11463" s="60"/>
      <c r="BC11463" s="61"/>
    </row>
    <row r="11464" spans="43:55">
      <c r="AQ11464" s="64"/>
      <c r="AR11464" s="64"/>
      <c r="AS11464" s="60"/>
      <c r="AT11464" s="60"/>
      <c r="AU11464" s="60"/>
      <c r="AV11464" s="60"/>
      <c r="AW11464" s="60"/>
      <c r="AX11464" s="60"/>
      <c r="AY11464" s="60"/>
      <c r="AZ11464" s="60"/>
      <c r="BA11464" s="60"/>
      <c r="BB11464" s="60"/>
      <c r="BC11464" s="61"/>
    </row>
    <row r="11465" spans="43:55">
      <c r="AQ11465" s="64"/>
      <c r="AR11465" s="64"/>
      <c r="AS11465" s="60"/>
      <c r="AT11465" s="60"/>
      <c r="AU11465" s="60"/>
      <c r="AV11465" s="60"/>
      <c r="AW11465" s="60"/>
      <c r="AX11465" s="60"/>
      <c r="AY11465" s="60"/>
      <c r="AZ11465" s="60"/>
      <c r="BA11465" s="60"/>
      <c r="BB11465" s="60"/>
      <c r="BC11465" s="61"/>
    </row>
    <row r="11466" spans="43:55">
      <c r="AQ11466" s="64"/>
      <c r="AR11466" s="64"/>
      <c r="AS11466" s="60"/>
      <c r="AT11466" s="60"/>
      <c r="AU11466" s="60"/>
      <c r="AV11466" s="60"/>
      <c r="AW11466" s="60"/>
      <c r="AX11466" s="60"/>
      <c r="AY11466" s="60"/>
      <c r="AZ11466" s="60"/>
      <c r="BA11466" s="60"/>
      <c r="BB11466" s="60"/>
      <c r="BC11466" s="61"/>
    </row>
    <row r="11467" spans="43:55">
      <c r="AQ11467" s="64"/>
      <c r="AR11467" s="64"/>
      <c r="AS11467" s="60"/>
      <c r="AT11467" s="60"/>
      <c r="AU11467" s="60"/>
      <c r="AV11467" s="60"/>
      <c r="AW11467" s="60"/>
      <c r="AX11467" s="60"/>
      <c r="AY11467" s="60"/>
      <c r="AZ11467" s="60"/>
      <c r="BA11467" s="60"/>
      <c r="BB11467" s="60"/>
      <c r="BC11467" s="61"/>
    </row>
    <row r="11468" spans="43:55">
      <c r="AQ11468" s="64"/>
      <c r="AR11468" s="64"/>
      <c r="AS11468" s="60"/>
      <c r="AT11468" s="60"/>
      <c r="AU11468" s="60"/>
      <c r="AV11468" s="60"/>
      <c r="AW11468" s="60"/>
      <c r="AX11468" s="60"/>
      <c r="AY11468" s="60"/>
      <c r="AZ11468" s="60"/>
      <c r="BA11468" s="60"/>
      <c r="BB11468" s="60"/>
      <c r="BC11468" s="61"/>
    </row>
    <row r="11469" spans="43:55">
      <c r="AQ11469" s="64"/>
      <c r="AR11469" s="64"/>
      <c r="AS11469" s="60"/>
      <c r="AT11469" s="60"/>
      <c r="AU11469" s="60"/>
      <c r="AV11469" s="60"/>
      <c r="AW11469" s="60"/>
      <c r="AX11469" s="60"/>
      <c r="AY11469" s="60"/>
      <c r="AZ11469" s="60"/>
      <c r="BA11469" s="60"/>
      <c r="BB11469" s="60"/>
      <c r="BC11469" s="61"/>
    </row>
    <row r="11470" spans="43:55">
      <c r="AQ11470" s="64"/>
      <c r="AR11470" s="64"/>
      <c r="AS11470" s="60"/>
      <c r="AT11470" s="60"/>
      <c r="AU11470" s="60"/>
      <c r="AV11470" s="60"/>
      <c r="AW11470" s="60"/>
      <c r="AX11470" s="60"/>
      <c r="AY11470" s="60"/>
      <c r="AZ11470" s="60"/>
      <c r="BA11470" s="60"/>
      <c r="BB11470" s="60"/>
      <c r="BC11470" s="61"/>
    </row>
    <row r="11471" spans="43:55">
      <c r="AQ11471" s="64"/>
      <c r="AR11471" s="64"/>
      <c r="AS11471" s="60"/>
      <c r="AT11471" s="60"/>
      <c r="AU11471" s="60"/>
      <c r="AV11471" s="60"/>
      <c r="AW11471" s="60"/>
      <c r="AX11471" s="60"/>
      <c r="AY11471" s="60"/>
      <c r="AZ11471" s="60"/>
      <c r="BA11471" s="60"/>
      <c r="BB11471" s="60"/>
      <c r="BC11471" s="61"/>
    </row>
    <row r="11472" spans="43:55">
      <c r="AQ11472" s="64"/>
      <c r="AR11472" s="64"/>
      <c r="AS11472" s="60"/>
      <c r="AT11472" s="60"/>
      <c r="AU11472" s="60"/>
      <c r="AV11472" s="60"/>
      <c r="AW11472" s="60"/>
      <c r="AX11472" s="60"/>
      <c r="AY11472" s="60"/>
      <c r="AZ11472" s="60"/>
      <c r="BA11472" s="60"/>
      <c r="BB11472" s="60"/>
      <c r="BC11472" s="61"/>
    </row>
    <row r="11473" spans="43:55">
      <c r="AQ11473" s="64"/>
      <c r="AR11473" s="64"/>
      <c r="AS11473" s="60"/>
      <c r="AT11473" s="60"/>
      <c r="AU11473" s="60"/>
      <c r="AV11473" s="60"/>
      <c r="AW11473" s="60"/>
      <c r="AX11473" s="60"/>
      <c r="AY11473" s="60"/>
      <c r="AZ11473" s="60"/>
      <c r="BA11473" s="60"/>
      <c r="BB11473" s="60"/>
      <c r="BC11473" s="61"/>
    </row>
    <row r="11474" spans="43:55">
      <c r="AQ11474" s="64"/>
      <c r="AR11474" s="64"/>
      <c r="AS11474" s="60"/>
      <c r="AT11474" s="60"/>
      <c r="AU11474" s="60"/>
      <c r="AV11474" s="60"/>
      <c r="AW11474" s="60"/>
      <c r="AX11474" s="60"/>
      <c r="AY11474" s="60"/>
      <c r="AZ11474" s="60"/>
      <c r="BA11474" s="60"/>
      <c r="BB11474" s="60"/>
      <c r="BC11474" s="61"/>
    </row>
    <row r="11475" spans="43:55">
      <c r="AQ11475" s="64"/>
      <c r="AR11475" s="64"/>
      <c r="AS11475" s="60"/>
      <c r="AT11475" s="60"/>
      <c r="AU11475" s="60"/>
      <c r="AV11475" s="60"/>
      <c r="AW11475" s="60"/>
      <c r="AX11475" s="60"/>
      <c r="AY11475" s="60"/>
      <c r="AZ11475" s="60"/>
      <c r="BA11475" s="60"/>
      <c r="BB11475" s="60"/>
      <c r="BC11475" s="61"/>
    </row>
    <row r="11476" spans="43:55">
      <c r="AQ11476" s="64"/>
      <c r="AR11476" s="64"/>
      <c r="AS11476" s="60"/>
      <c r="AT11476" s="60"/>
      <c r="AU11476" s="60"/>
      <c r="AV11476" s="60"/>
      <c r="AW11476" s="60"/>
      <c r="AX11476" s="60"/>
      <c r="AY11476" s="60"/>
      <c r="AZ11476" s="60"/>
      <c r="BA11476" s="60"/>
      <c r="BB11476" s="60"/>
      <c r="BC11476" s="61"/>
    </row>
    <row r="11477" spans="43:55">
      <c r="AQ11477" s="64"/>
      <c r="AR11477" s="64"/>
      <c r="AS11477" s="60"/>
      <c r="AT11477" s="60"/>
      <c r="AU11477" s="60"/>
      <c r="AV11477" s="60"/>
      <c r="AW11477" s="60"/>
      <c r="AX11477" s="60"/>
      <c r="AY11477" s="60"/>
      <c r="AZ11477" s="60"/>
      <c r="BA11477" s="60"/>
      <c r="BB11477" s="60"/>
      <c r="BC11477" s="61"/>
    </row>
    <row r="11478" spans="43:55">
      <c r="AQ11478" s="64"/>
      <c r="AR11478" s="64"/>
      <c r="AS11478" s="60"/>
      <c r="AT11478" s="60"/>
      <c r="AU11478" s="60"/>
      <c r="AV11478" s="60"/>
      <c r="AW11478" s="60"/>
      <c r="AX11478" s="60"/>
      <c r="AY11478" s="60"/>
      <c r="AZ11478" s="60"/>
      <c r="BA11478" s="60"/>
      <c r="BB11478" s="60"/>
      <c r="BC11478" s="61"/>
    </row>
    <row r="11479" spans="43:55">
      <c r="AQ11479" s="64"/>
      <c r="AR11479" s="64"/>
      <c r="AS11479" s="60"/>
      <c r="AT11479" s="60"/>
      <c r="AU11479" s="60"/>
      <c r="AV11479" s="60"/>
      <c r="AW11479" s="60"/>
      <c r="AX11479" s="60"/>
      <c r="AY11479" s="60"/>
      <c r="AZ11479" s="60"/>
      <c r="BA11479" s="60"/>
      <c r="BB11479" s="60"/>
      <c r="BC11479" s="61"/>
    </row>
    <row r="11480" spans="43:55">
      <c r="AQ11480" s="64"/>
      <c r="AR11480" s="64"/>
      <c r="AS11480" s="60"/>
      <c r="AT11480" s="60"/>
      <c r="AU11480" s="60"/>
      <c r="AV11480" s="60"/>
      <c r="AW11480" s="60"/>
      <c r="AX11480" s="60"/>
      <c r="AY11480" s="60"/>
      <c r="AZ11480" s="60"/>
      <c r="BA11480" s="60"/>
      <c r="BB11480" s="60"/>
      <c r="BC11480" s="61"/>
    </row>
    <row r="11481" spans="43:55">
      <c r="AQ11481" s="64"/>
      <c r="AR11481" s="64"/>
      <c r="AS11481" s="60"/>
      <c r="AT11481" s="60"/>
      <c r="AU11481" s="60"/>
      <c r="AV11481" s="60"/>
      <c r="AW11481" s="60"/>
      <c r="AX11481" s="60"/>
      <c r="AY11481" s="60"/>
      <c r="AZ11481" s="60"/>
      <c r="BA11481" s="60"/>
      <c r="BB11481" s="60"/>
      <c r="BC11481" s="61"/>
    </row>
    <row r="11482" spans="43:55">
      <c r="AQ11482" s="64"/>
      <c r="AR11482" s="64"/>
      <c r="AS11482" s="60"/>
      <c r="AT11482" s="60"/>
      <c r="AU11482" s="60"/>
      <c r="AV11482" s="60"/>
      <c r="AW11482" s="60"/>
      <c r="AX11482" s="60"/>
      <c r="AY11482" s="60"/>
      <c r="AZ11482" s="60"/>
      <c r="BA11482" s="60"/>
      <c r="BB11482" s="60"/>
      <c r="BC11482" s="61"/>
    </row>
    <row r="11483" spans="43:55">
      <c r="AQ11483" s="64"/>
      <c r="AR11483" s="64"/>
      <c r="AS11483" s="60"/>
      <c r="AT11483" s="60"/>
      <c r="AU11483" s="60"/>
      <c r="AV11483" s="60"/>
      <c r="AW11483" s="60"/>
      <c r="AX11483" s="60"/>
      <c r="AY11483" s="60"/>
      <c r="AZ11483" s="60"/>
      <c r="BA11483" s="60"/>
      <c r="BB11483" s="60"/>
      <c r="BC11483" s="61"/>
    </row>
    <row r="11484" spans="43:55">
      <c r="AQ11484" s="64"/>
      <c r="AR11484" s="64"/>
      <c r="AS11484" s="60"/>
      <c r="AT11484" s="60"/>
      <c r="AU11484" s="60"/>
      <c r="AV11484" s="60"/>
      <c r="AW11484" s="60"/>
      <c r="AX11484" s="60"/>
      <c r="AY11484" s="60"/>
      <c r="AZ11484" s="60"/>
      <c r="BA11484" s="60"/>
      <c r="BB11484" s="60"/>
      <c r="BC11484" s="61"/>
    </row>
    <row r="11485" spans="43:55">
      <c r="AQ11485" s="64"/>
      <c r="AR11485" s="64"/>
      <c r="AS11485" s="60"/>
      <c r="AT11485" s="60"/>
      <c r="AU11485" s="60"/>
      <c r="AV11485" s="60"/>
      <c r="AW11485" s="60"/>
      <c r="AX11485" s="60"/>
      <c r="AY11485" s="60"/>
      <c r="AZ11485" s="60"/>
      <c r="BA11485" s="60"/>
      <c r="BB11485" s="60"/>
      <c r="BC11485" s="61"/>
    </row>
    <row r="11486" spans="43:55">
      <c r="AQ11486" s="64"/>
      <c r="AR11486" s="64"/>
      <c r="AS11486" s="60"/>
      <c r="AT11486" s="60"/>
      <c r="AU11486" s="60"/>
      <c r="AV11486" s="60"/>
      <c r="AW11486" s="60"/>
      <c r="AX11486" s="60"/>
      <c r="AY11486" s="60"/>
      <c r="AZ11486" s="60"/>
      <c r="BA11486" s="60"/>
      <c r="BB11486" s="60"/>
      <c r="BC11486" s="61"/>
    </row>
    <row r="11487" spans="43:55">
      <c r="AQ11487" s="64"/>
      <c r="AR11487" s="64"/>
      <c r="AS11487" s="60"/>
      <c r="AT11487" s="60"/>
      <c r="AU11487" s="60"/>
      <c r="AV11487" s="60"/>
      <c r="AW11487" s="60"/>
      <c r="AX11487" s="60"/>
      <c r="AY11487" s="60"/>
      <c r="AZ11487" s="60"/>
      <c r="BA11487" s="60"/>
      <c r="BB11487" s="60"/>
      <c r="BC11487" s="61"/>
    </row>
    <row r="11488" spans="43:55">
      <c r="AQ11488" s="64"/>
      <c r="AR11488" s="64"/>
      <c r="AS11488" s="60"/>
      <c r="AT11488" s="60"/>
      <c r="AU11488" s="60"/>
      <c r="AV11488" s="60"/>
      <c r="AW11488" s="60"/>
      <c r="AX11488" s="60"/>
      <c r="AY11488" s="60"/>
      <c r="AZ11488" s="60"/>
      <c r="BA11488" s="60"/>
      <c r="BB11488" s="60"/>
      <c r="BC11488" s="61"/>
    </row>
    <row r="11489" spans="43:55">
      <c r="AQ11489" s="64"/>
      <c r="AR11489" s="64"/>
      <c r="AS11489" s="60"/>
      <c r="AT11489" s="60"/>
      <c r="AU11489" s="60"/>
      <c r="AV11489" s="60"/>
      <c r="AW11489" s="60"/>
      <c r="AX11489" s="60"/>
      <c r="AY11489" s="60"/>
      <c r="AZ11489" s="60"/>
      <c r="BA11489" s="60"/>
      <c r="BB11489" s="60"/>
      <c r="BC11489" s="61"/>
    </row>
    <row r="11490" spans="43:55">
      <c r="AQ11490" s="64"/>
      <c r="AR11490" s="64"/>
      <c r="AS11490" s="60"/>
      <c r="AT11490" s="60"/>
      <c r="AU11490" s="60"/>
      <c r="AV11490" s="60"/>
      <c r="AW11490" s="60"/>
      <c r="AX11490" s="60"/>
      <c r="AY11490" s="60"/>
      <c r="AZ11490" s="60"/>
      <c r="BA11490" s="60"/>
      <c r="BB11490" s="60"/>
      <c r="BC11490" s="61"/>
    </row>
    <row r="11491" spans="43:55">
      <c r="AQ11491" s="64"/>
      <c r="AR11491" s="64"/>
      <c r="AS11491" s="60"/>
      <c r="AT11491" s="60"/>
      <c r="AU11491" s="60"/>
      <c r="AV11491" s="60"/>
      <c r="AW11491" s="60"/>
      <c r="AX11491" s="60"/>
      <c r="AY11491" s="60"/>
      <c r="AZ11491" s="60"/>
      <c r="BA11491" s="60"/>
      <c r="BB11491" s="60"/>
      <c r="BC11491" s="61"/>
    </row>
    <row r="11492" spans="43:55">
      <c r="AQ11492" s="64"/>
      <c r="AR11492" s="64"/>
      <c r="AS11492" s="60"/>
      <c r="AT11492" s="60"/>
      <c r="AU11492" s="60"/>
      <c r="AV11492" s="60"/>
      <c r="AW11492" s="60"/>
      <c r="AX11492" s="60"/>
      <c r="AY11492" s="60"/>
      <c r="AZ11492" s="60"/>
      <c r="BA11492" s="60"/>
      <c r="BB11492" s="60"/>
      <c r="BC11492" s="61"/>
    </row>
    <row r="11493" spans="43:55">
      <c r="AQ11493" s="64"/>
      <c r="AR11493" s="64"/>
      <c r="AS11493" s="60"/>
      <c r="AT11493" s="60"/>
      <c r="AU11493" s="60"/>
      <c r="AV11493" s="60"/>
      <c r="AW11493" s="60"/>
      <c r="AX11493" s="60"/>
      <c r="AY11493" s="60"/>
      <c r="AZ11493" s="60"/>
      <c r="BA11493" s="60"/>
      <c r="BB11493" s="60"/>
      <c r="BC11493" s="61"/>
    </row>
    <row r="11494" spans="43:55">
      <c r="AQ11494" s="64"/>
      <c r="AR11494" s="64"/>
      <c r="AS11494" s="60"/>
      <c r="AT11494" s="60"/>
      <c r="AU11494" s="60"/>
      <c r="AV11494" s="60"/>
      <c r="AW11494" s="60"/>
      <c r="AX11494" s="60"/>
      <c r="AY11494" s="60"/>
      <c r="AZ11494" s="60"/>
      <c r="BA11494" s="60"/>
      <c r="BB11494" s="60"/>
      <c r="BC11494" s="61"/>
    </row>
    <row r="11495" spans="43:55">
      <c r="AQ11495" s="64"/>
      <c r="AR11495" s="64"/>
      <c r="AS11495" s="60"/>
      <c r="AT11495" s="60"/>
      <c r="AU11495" s="60"/>
      <c r="AV11495" s="60"/>
      <c r="AW11495" s="60"/>
      <c r="AX11495" s="60"/>
      <c r="AY11495" s="60"/>
      <c r="AZ11495" s="60"/>
      <c r="BA11495" s="60"/>
      <c r="BB11495" s="60"/>
      <c r="BC11495" s="61"/>
    </row>
    <row r="11496" spans="43:55">
      <c r="AQ11496" s="64"/>
      <c r="AR11496" s="64"/>
      <c r="AS11496" s="60"/>
      <c r="AT11496" s="60"/>
      <c r="AU11496" s="60"/>
      <c r="AV11496" s="60"/>
      <c r="AW11496" s="60"/>
      <c r="AX11496" s="60"/>
      <c r="AY11496" s="60"/>
      <c r="AZ11496" s="60"/>
      <c r="BA11496" s="60"/>
      <c r="BB11496" s="60"/>
      <c r="BC11496" s="61"/>
    </row>
    <row r="11497" spans="43:55">
      <c r="AQ11497" s="64"/>
      <c r="AR11497" s="64"/>
      <c r="AS11497" s="60"/>
      <c r="AT11497" s="60"/>
      <c r="AU11497" s="60"/>
      <c r="AV11497" s="60"/>
      <c r="AW11497" s="60"/>
      <c r="AX11497" s="60"/>
      <c r="AY11497" s="60"/>
      <c r="AZ11497" s="60"/>
      <c r="BA11497" s="60"/>
      <c r="BB11497" s="60"/>
      <c r="BC11497" s="61"/>
    </row>
    <row r="11498" spans="43:55">
      <c r="AQ11498" s="64"/>
      <c r="AR11498" s="64"/>
      <c r="AS11498" s="60"/>
      <c r="AT11498" s="60"/>
      <c r="AU11498" s="60"/>
      <c r="AV11498" s="60"/>
      <c r="AW11498" s="60"/>
      <c r="AX11498" s="60"/>
      <c r="AY11498" s="60"/>
      <c r="AZ11498" s="60"/>
      <c r="BA11498" s="60"/>
      <c r="BB11498" s="60"/>
      <c r="BC11498" s="61"/>
    </row>
    <row r="11499" spans="43:55">
      <c r="AQ11499" s="64"/>
      <c r="AR11499" s="64"/>
      <c r="AS11499" s="60"/>
      <c r="AT11499" s="60"/>
      <c r="AU11499" s="60"/>
      <c r="AV11499" s="60"/>
      <c r="AW11499" s="60"/>
      <c r="AX11499" s="60"/>
      <c r="AY11499" s="60"/>
      <c r="AZ11499" s="60"/>
      <c r="BA11499" s="60"/>
      <c r="BB11499" s="60"/>
      <c r="BC11499" s="61"/>
    </row>
    <row r="11500" spans="43:55">
      <c r="AQ11500" s="64"/>
      <c r="AR11500" s="64"/>
      <c r="AS11500" s="60"/>
      <c r="AT11500" s="60"/>
      <c r="AU11500" s="60"/>
      <c r="AV11500" s="60"/>
      <c r="AW11500" s="60"/>
      <c r="AX11500" s="60"/>
      <c r="AY11500" s="60"/>
      <c r="AZ11500" s="60"/>
      <c r="BA11500" s="60"/>
      <c r="BB11500" s="60"/>
      <c r="BC11500" s="61"/>
    </row>
    <row r="11501" spans="43:55">
      <c r="AQ11501" s="64"/>
      <c r="AR11501" s="64"/>
      <c r="AS11501" s="60"/>
      <c r="AT11501" s="60"/>
      <c r="AU11501" s="60"/>
      <c r="AV11501" s="60"/>
      <c r="AW11501" s="60"/>
      <c r="AX11501" s="60"/>
      <c r="AY11501" s="60"/>
      <c r="AZ11501" s="60"/>
      <c r="BA11501" s="60"/>
      <c r="BB11501" s="60"/>
      <c r="BC11501" s="61"/>
    </row>
    <row r="11502" spans="43:55">
      <c r="AQ11502" s="64"/>
      <c r="AR11502" s="64"/>
      <c r="AS11502" s="60"/>
      <c r="AT11502" s="60"/>
      <c r="AU11502" s="60"/>
      <c r="AV11502" s="60"/>
      <c r="AW11502" s="60"/>
      <c r="AX11502" s="60"/>
      <c r="AY11502" s="60"/>
      <c r="AZ11502" s="60"/>
      <c r="BA11502" s="60"/>
      <c r="BB11502" s="60"/>
      <c r="BC11502" s="61"/>
    </row>
    <row r="11503" spans="43:55">
      <c r="AQ11503" s="64"/>
      <c r="AR11503" s="64"/>
      <c r="AS11503" s="60"/>
      <c r="AT11503" s="60"/>
      <c r="AU11503" s="60"/>
      <c r="AV11503" s="60"/>
      <c r="AW11503" s="60"/>
      <c r="AX11503" s="60"/>
      <c r="AY11503" s="60"/>
      <c r="AZ11503" s="60"/>
      <c r="BA11503" s="60"/>
      <c r="BB11503" s="60"/>
      <c r="BC11503" s="61"/>
    </row>
    <row r="11504" spans="43:55">
      <c r="AQ11504" s="64"/>
      <c r="AR11504" s="64"/>
      <c r="AS11504" s="60"/>
      <c r="AT11504" s="60"/>
      <c r="AU11504" s="60"/>
      <c r="AV11504" s="60"/>
      <c r="AW11504" s="60"/>
      <c r="AX11504" s="60"/>
      <c r="AY11504" s="60"/>
      <c r="AZ11504" s="60"/>
      <c r="BA11504" s="60"/>
      <c r="BB11504" s="60"/>
      <c r="BC11504" s="61"/>
    </row>
    <row r="11505" spans="43:55">
      <c r="AQ11505" s="64"/>
      <c r="AR11505" s="64"/>
      <c r="AS11505" s="60"/>
      <c r="AT11505" s="60"/>
      <c r="AU11505" s="60"/>
      <c r="AV11505" s="60"/>
      <c r="AW11505" s="60"/>
      <c r="AX11505" s="60"/>
      <c r="AY11505" s="60"/>
      <c r="AZ11505" s="60"/>
      <c r="BA11505" s="60"/>
      <c r="BB11505" s="60"/>
      <c r="BC11505" s="61"/>
    </row>
    <row r="11506" spans="43:55">
      <c r="AQ11506" s="64"/>
      <c r="AR11506" s="64"/>
      <c r="AS11506" s="60"/>
      <c r="AT11506" s="60"/>
      <c r="AU11506" s="60"/>
      <c r="AV11506" s="60"/>
      <c r="AW11506" s="60"/>
      <c r="AX11506" s="60"/>
      <c r="AY11506" s="60"/>
      <c r="AZ11506" s="60"/>
      <c r="BA11506" s="60"/>
      <c r="BB11506" s="60"/>
      <c r="BC11506" s="61"/>
    </row>
    <row r="11507" spans="43:55">
      <c r="AQ11507" s="64"/>
      <c r="AR11507" s="64"/>
      <c r="AS11507" s="60"/>
      <c r="AT11507" s="60"/>
      <c r="AU11507" s="60"/>
      <c r="AV11507" s="60"/>
      <c r="AW11507" s="60"/>
      <c r="AX11507" s="60"/>
      <c r="AY11507" s="60"/>
      <c r="AZ11507" s="60"/>
      <c r="BA11507" s="60"/>
      <c r="BB11507" s="60"/>
      <c r="BC11507" s="61"/>
    </row>
    <row r="11508" spans="43:55">
      <c r="AQ11508" s="64"/>
      <c r="AR11508" s="64"/>
      <c r="AS11508" s="60"/>
      <c r="AT11508" s="60"/>
      <c r="AU11508" s="60"/>
      <c r="AV11508" s="60"/>
      <c r="AW11508" s="60"/>
      <c r="AX11508" s="60"/>
      <c r="AY11508" s="60"/>
      <c r="AZ11508" s="60"/>
      <c r="BA11508" s="60"/>
      <c r="BB11508" s="60"/>
      <c r="BC11508" s="61"/>
    </row>
    <row r="11509" spans="43:55">
      <c r="AQ11509" s="64"/>
      <c r="AR11509" s="64"/>
      <c r="AS11509" s="60"/>
      <c r="AT11509" s="60"/>
      <c r="AU11509" s="60"/>
      <c r="AV11509" s="60"/>
      <c r="AW11509" s="60"/>
      <c r="AX11509" s="60"/>
      <c r="AY11509" s="60"/>
      <c r="AZ11509" s="60"/>
      <c r="BA11509" s="60"/>
      <c r="BB11509" s="60"/>
      <c r="BC11509" s="61"/>
    </row>
    <row r="11510" spans="43:55">
      <c r="AQ11510" s="64"/>
      <c r="AR11510" s="64"/>
      <c r="AS11510" s="60"/>
      <c r="AT11510" s="60"/>
      <c r="AU11510" s="60"/>
      <c r="AV11510" s="60"/>
      <c r="AW11510" s="60"/>
      <c r="AX11510" s="60"/>
      <c r="AY11510" s="60"/>
      <c r="AZ11510" s="60"/>
      <c r="BA11510" s="60"/>
      <c r="BB11510" s="60"/>
      <c r="BC11510" s="61"/>
    </row>
    <row r="11511" spans="43:55">
      <c r="AQ11511" s="64"/>
      <c r="AR11511" s="64"/>
      <c r="AS11511" s="60"/>
      <c r="AT11511" s="60"/>
      <c r="AU11511" s="60"/>
      <c r="AV11511" s="60"/>
      <c r="AW11511" s="60"/>
      <c r="AX11511" s="60"/>
      <c r="AY11511" s="60"/>
      <c r="AZ11511" s="60"/>
      <c r="BA11511" s="60"/>
      <c r="BB11511" s="60"/>
      <c r="BC11511" s="61"/>
    </row>
    <row r="11512" spans="43:55">
      <c r="AQ11512" s="64"/>
      <c r="AR11512" s="64"/>
      <c r="AS11512" s="60"/>
      <c r="AT11512" s="60"/>
      <c r="AU11512" s="60"/>
      <c r="AV11512" s="60"/>
      <c r="AW11512" s="60"/>
      <c r="AX11512" s="60"/>
      <c r="AY11512" s="60"/>
      <c r="AZ11512" s="60"/>
      <c r="BA11512" s="60"/>
      <c r="BB11512" s="60"/>
      <c r="BC11512" s="61"/>
    </row>
    <row r="11513" spans="43:55">
      <c r="AQ11513" s="64"/>
      <c r="AR11513" s="64"/>
      <c r="AS11513" s="60"/>
      <c r="AT11513" s="60"/>
      <c r="AU11513" s="60"/>
      <c r="AV11513" s="60"/>
      <c r="AW11513" s="60"/>
      <c r="AX11513" s="60"/>
      <c r="AY11513" s="60"/>
      <c r="AZ11513" s="60"/>
      <c r="BA11513" s="60"/>
      <c r="BB11513" s="60"/>
      <c r="BC11513" s="61"/>
    </row>
    <row r="11514" spans="43:55">
      <c r="AQ11514" s="64"/>
      <c r="AR11514" s="64"/>
      <c r="AS11514" s="60"/>
      <c r="AT11514" s="60"/>
      <c r="AU11514" s="60"/>
      <c r="AV11514" s="60"/>
      <c r="AW11514" s="60"/>
      <c r="AX11514" s="60"/>
      <c r="AY11514" s="60"/>
      <c r="AZ11514" s="60"/>
      <c r="BA11514" s="60"/>
      <c r="BB11514" s="60"/>
      <c r="BC11514" s="61"/>
    </row>
    <row r="11515" spans="43:55">
      <c r="AQ11515" s="64"/>
      <c r="AR11515" s="64"/>
      <c r="AS11515" s="60"/>
      <c r="AT11515" s="60"/>
      <c r="AU11515" s="60"/>
      <c r="AV11515" s="60"/>
      <c r="AW11515" s="60"/>
      <c r="AX11515" s="60"/>
      <c r="AY11515" s="60"/>
      <c r="AZ11515" s="60"/>
      <c r="BA11515" s="60"/>
      <c r="BB11515" s="60"/>
      <c r="BC11515" s="61"/>
    </row>
    <row r="11516" spans="43:55">
      <c r="AQ11516" s="64"/>
      <c r="AR11516" s="64"/>
      <c r="AS11516" s="60"/>
      <c r="AT11516" s="60"/>
      <c r="AU11516" s="60"/>
      <c r="AV11516" s="60"/>
      <c r="AW11516" s="60"/>
      <c r="AX11516" s="60"/>
      <c r="AY11516" s="60"/>
      <c r="AZ11516" s="60"/>
      <c r="BA11516" s="60"/>
      <c r="BB11516" s="60"/>
      <c r="BC11516" s="61"/>
    </row>
    <row r="11517" spans="43:55">
      <c r="AQ11517" s="64"/>
      <c r="AR11517" s="64"/>
      <c r="AS11517" s="60"/>
      <c r="AT11517" s="60"/>
      <c r="AU11517" s="60"/>
      <c r="AV11517" s="60"/>
      <c r="AW11517" s="60"/>
      <c r="AX11517" s="60"/>
      <c r="AY11517" s="60"/>
      <c r="AZ11517" s="60"/>
      <c r="BA11517" s="60"/>
      <c r="BB11517" s="60"/>
      <c r="BC11517" s="61"/>
    </row>
    <row r="11518" spans="43:55">
      <c r="AQ11518" s="64"/>
      <c r="AR11518" s="64"/>
      <c r="AS11518" s="60"/>
      <c r="AT11518" s="60"/>
      <c r="AU11518" s="60"/>
      <c r="AV11518" s="60"/>
      <c r="AW11518" s="60"/>
      <c r="AX11518" s="60"/>
      <c r="AY11518" s="60"/>
      <c r="AZ11518" s="60"/>
      <c r="BA11518" s="60"/>
      <c r="BB11518" s="60"/>
      <c r="BC11518" s="61"/>
    </row>
    <row r="11519" spans="43:55">
      <c r="AQ11519" s="64"/>
      <c r="AR11519" s="64"/>
      <c r="AS11519" s="60"/>
      <c r="AT11519" s="60"/>
      <c r="AU11519" s="60"/>
      <c r="AV11519" s="60"/>
      <c r="AW11519" s="60"/>
      <c r="AX11519" s="60"/>
      <c r="AY11519" s="60"/>
      <c r="AZ11519" s="60"/>
      <c r="BA11519" s="60"/>
      <c r="BB11519" s="60"/>
      <c r="BC11519" s="61"/>
    </row>
    <row r="11520" spans="43:55">
      <c r="AQ11520" s="64"/>
      <c r="AR11520" s="64"/>
      <c r="AS11520" s="60"/>
      <c r="AT11520" s="60"/>
      <c r="AU11520" s="60"/>
      <c r="AV11520" s="60"/>
      <c r="AW11520" s="60"/>
      <c r="AX11520" s="60"/>
      <c r="AY11520" s="60"/>
      <c r="AZ11520" s="60"/>
      <c r="BA11520" s="60"/>
      <c r="BB11520" s="60"/>
      <c r="BC11520" s="61"/>
    </row>
    <row r="11521" spans="43:55">
      <c r="AQ11521" s="64"/>
      <c r="AR11521" s="64"/>
      <c r="AS11521" s="60"/>
      <c r="AT11521" s="60"/>
      <c r="AU11521" s="60"/>
      <c r="AV11521" s="60"/>
      <c r="AW11521" s="60"/>
      <c r="AX11521" s="60"/>
      <c r="AY11521" s="60"/>
      <c r="AZ11521" s="60"/>
      <c r="BA11521" s="60"/>
      <c r="BB11521" s="60"/>
      <c r="BC11521" s="61"/>
    </row>
    <row r="11522" spans="43:55">
      <c r="AQ11522" s="64"/>
      <c r="AR11522" s="64"/>
      <c r="AS11522" s="60"/>
      <c r="AT11522" s="60"/>
      <c r="AU11522" s="60"/>
      <c r="AV11522" s="60"/>
      <c r="AW11522" s="60"/>
      <c r="AX11522" s="60"/>
      <c r="AY11522" s="60"/>
      <c r="AZ11522" s="60"/>
      <c r="BA11522" s="60"/>
      <c r="BB11522" s="60"/>
      <c r="BC11522" s="61"/>
    </row>
    <row r="11523" spans="43:55">
      <c r="AQ11523" s="64"/>
      <c r="AR11523" s="64"/>
      <c r="AS11523" s="60"/>
      <c r="AT11523" s="60"/>
      <c r="AU11523" s="60"/>
      <c r="AV11523" s="60"/>
      <c r="AW11523" s="60"/>
      <c r="AX11523" s="60"/>
      <c r="AY11523" s="60"/>
      <c r="AZ11523" s="60"/>
      <c r="BA11523" s="60"/>
      <c r="BB11523" s="60"/>
      <c r="BC11523" s="61"/>
    </row>
    <row r="11524" spans="43:55">
      <c r="AQ11524" s="64"/>
      <c r="AR11524" s="64"/>
      <c r="AS11524" s="60"/>
      <c r="AT11524" s="60"/>
      <c r="AU11524" s="60"/>
      <c r="AV11524" s="60"/>
      <c r="AW11524" s="60"/>
      <c r="AX11524" s="60"/>
      <c r="AY11524" s="60"/>
      <c r="AZ11524" s="60"/>
      <c r="BA11524" s="60"/>
      <c r="BB11524" s="60"/>
      <c r="BC11524" s="61"/>
    </row>
    <row r="11525" spans="43:55">
      <c r="AQ11525" s="64"/>
      <c r="AR11525" s="64"/>
      <c r="AS11525" s="60"/>
      <c r="AT11525" s="60"/>
      <c r="AU11525" s="60"/>
      <c r="AV11525" s="60"/>
      <c r="AW11525" s="60"/>
      <c r="AX11525" s="60"/>
      <c r="AY11525" s="60"/>
      <c r="AZ11525" s="60"/>
      <c r="BA11525" s="60"/>
      <c r="BB11525" s="60"/>
      <c r="BC11525" s="61"/>
    </row>
    <row r="11526" spans="43:55">
      <c r="AQ11526" s="64"/>
      <c r="AR11526" s="64"/>
      <c r="AS11526" s="60"/>
      <c r="AT11526" s="60"/>
      <c r="AU11526" s="60"/>
      <c r="AV11526" s="60"/>
      <c r="AW11526" s="60"/>
      <c r="AX11526" s="60"/>
      <c r="AY11526" s="60"/>
      <c r="AZ11526" s="60"/>
      <c r="BA11526" s="60"/>
      <c r="BB11526" s="60"/>
      <c r="BC11526" s="61"/>
    </row>
    <row r="11527" spans="43:55">
      <c r="AQ11527" s="64"/>
      <c r="AR11527" s="64"/>
      <c r="AS11527" s="60"/>
      <c r="AT11527" s="60"/>
      <c r="AU11527" s="60"/>
      <c r="AV11527" s="60"/>
      <c r="AW11527" s="60"/>
      <c r="AX11527" s="60"/>
      <c r="AY11527" s="60"/>
      <c r="AZ11527" s="60"/>
      <c r="BA11527" s="60"/>
      <c r="BB11527" s="60"/>
      <c r="BC11527" s="61"/>
    </row>
    <row r="11528" spans="43:55">
      <c r="AQ11528" s="64"/>
      <c r="AR11528" s="64"/>
      <c r="AS11528" s="60"/>
      <c r="AT11528" s="60"/>
      <c r="AU11528" s="60"/>
      <c r="AV11528" s="60"/>
      <c r="AW11528" s="60"/>
      <c r="AX11528" s="60"/>
      <c r="AY11528" s="60"/>
      <c r="AZ11528" s="60"/>
      <c r="BA11528" s="60"/>
      <c r="BB11528" s="60"/>
      <c r="BC11528" s="61"/>
    </row>
    <row r="11529" spans="43:55">
      <c r="AQ11529" s="64"/>
      <c r="AR11529" s="64"/>
      <c r="AS11529" s="60"/>
      <c r="AT11529" s="60"/>
      <c r="AU11529" s="60"/>
      <c r="AV11529" s="60"/>
      <c r="AW11529" s="60"/>
      <c r="AX11529" s="60"/>
      <c r="AY11529" s="60"/>
      <c r="AZ11529" s="60"/>
      <c r="BA11529" s="60"/>
      <c r="BB11529" s="60"/>
      <c r="BC11529" s="61"/>
    </row>
    <row r="11530" spans="43:55">
      <c r="AQ11530" s="64"/>
      <c r="AR11530" s="64"/>
      <c r="AS11530" s="60"/>
      <c r="AT11530" s="60"/>
      <c r="AU11530" s="60"/>
      <c r="AV11530" s="60"/>
      <c r="AW11530" s="60"/>
      <c r="AX11530" s="60"/>
      <c r="AY11530" s="60"/>
      <c r="AZ11530" s="60"/>
      <c r="BA11530" s="60"/>
      <c r="BB11530" s="60"/>
      <c r="BC11530" s="61"/>
    </row>
    <row r="11531" spans="43:55">
      <c r="AQ11531" s="64"/>
      <c r="AR11531" s="64"/>
      <c r="AS11531" s="60"/>
      <c r="AT11531" s="60"/>
      <c r="AU11531" s="60"/>
      <c r="AV11531" s="60"/>
      <c r="AW11531" s="60"/>
      <c r="AX11531" s="60"/>
      <c r="AY11531" s="60"/>
      <c r="AZ11531" s="60"/>
      <c r="BA11531" s="60"/>
      <c r="BB11531" s="60"/>
      <c r="BC11531" s="61"/>
    </row>
    <row r="11532" spans="43:55">
      <c r="AQ11532" s="64"/>
      <c r="AR11532" s="64"/>
      <c r="AS11532" s="60"/>
      <c r="AT11532" s="60"/>
      <c r="AU11532" s="60"/>
      <c r="AV11532" s="60"/>
      <c r="AW11532" s="60"/>
      <c r="AX11532" s="60"/>
      <c r="AY11532" s="60"/>
      <c r="AZ11532" s="60"/>
      <c r="BA11532" s="60"/>
      <c r="BB11532" s="60"/>
      <c r="BC11532" s="61"/>
    </row>
    <row r="11533" spans="43:55">
      <c r="AQ11533" s="64"/>
      <c r="AR11533" s="64"/>
      <c r="AS11533" s="60"/>
      <c r="AT11533" s="60"/>
      <c r="AU11533" s="60"/>
      <c r="AV11533" s="60"/>
      <c r="AW11533" s="60"/>
      <c r="AX11533" s="60"/>
      <c r="AY11533" s="60"/>
      <c r="AZ11533" s="60"/>
      <c r="BA11533" s="60"/>
      <c r="BB11533" s="60"/>
      <c r="BC11533" s="61"/>
    </row>
    <row r="11534" spans="43:55">
      <c r="AQ11534" s="64"/>
      <c r="AR11534" s="64"/>
      <c r="AS11534" s="60"/>
      <c r="AT11534" s="60"/>
      <c r="AU11534" s="60"/>
      <c r="AV11534" s="60"/>
      <c r="AW11534" s="60"/>
      <c r="AX11534" s="60"/>
      <c r="AY11534" s="60"/>
      <c r="AZ11534" s="60"/>
      <c r="BA11534" s="60"/>
      <c r="BB11534" s="60"/>
      <c r="BC11534" s="61"/>
    </row>
    <row r="11535" spans="43:55">
      <c r="AQ11535" s="64"/>
      <c r="AR11535" s="64"/>
      <c r="AS11535" s="60"/>
      <c r="AT11535" s="60"/>
      <c r="AU11535" s="60"/>
      <c r="AV11535" s="60"/>
      <c r="AW11535" s="60"/>
      <c r="AX11535" s="60"/>
      <c r="AY11535" s="60"/>
      <c r="AZ11535" s="60"/>
      <c r="BA11535" s="60"/>
      <c r="BB11535" s="60"/>
      <c r="BC11535" s="61"/>
    </row>
    <row r="11536" spans="43:55">
      <c r="AQ11536" s="64"/>
      <c r="AR11536" s="64"/>
      <c r="AS11536" s="60"/>
      <c r="AT11536" s="60"/>
      <c r="AU11536" s="60"/>
      <c r="AV11536" s="60"/>
      <c r="AW11536" s="60"/>
      <c r="AX11536" s="60"/>
      <c r="AY11536" s="60"/>
      <c r="AZ11536" s="60"/>
      <c r="BA11536" s="60"/>
      <c r="BB11536" s="60"/>
      <c r="BC11536" s="61"/>
    </row>
    <row r="11537" spans="43:55">
      <c r="AQ11537" s="64"/>
      <c r="AR11537" s="64"/>
      <c r="AS11537" s="60"/>
      <c r="AT11537" s="60"/>
      <c r="AU11537" s="60"/>
      <c r="AV11537" s="60"/>
      <c r="AW11537" s="60"/>
      <c r="AX11537" s="60"/>
      <c r="AY11537" s="60"/>
      <c r="AZ11537" s="60"/>
      <c r="BA11537" s="60"/>
      <c r="BB11537" s="60"/>
      <c r="BC11537" s="61"/>
    </row>
    <row r="11538" spans="43:55">
      <c r="AQ11538" s="64"/>
      <c r="AR11538" s="64"/>
      <c r="AS11538" s="60"/>
      <c r="AT11538" s="60"/>
      <c r="AU11538" s="60"/>
      <c r="AV11538" s="60"/>
      <c r="AW11538" s="60"/>
      <c r="AX11538" s="60"/>
      <c r="AY11538" s="60"/>
      <c r="AZ11538" s="60"/>
      <c r="BA11538" s="60"/>
      <c r="BB11538" s="60"/>
      <c r="BC11538" s="61"/>
    </row>
    <row r="11539" spans="43:55">
      <c r="AQ11539" s="64"/>
      <c r="AR11539" s="64"/>
      <c r="AS11539" s="60"/>
      <c r="AT11539" s="60"/>
      <c r="AU11539" s="60"/>
      <c r="AV11539" s="60"/>
      <c r="AW11539" s="60"/>
      <c r="AX11539" s="60"/>
      <c r="AY11539" s="60"/>
      <c r="AZ11539" s="60"/>
      <c r="BA11539" s="60"/>
      <c r="BB11539" s="60"/>
      <c r="BC11539" s="61"/>
    </row>
    <row r="11540" spans="43:55">
      <c r="AQ11540" s="64"/>
      <c r="AR11540" s="64"/>
      <c r="AS11540" s="60"/>
      <c r="AT11540" s="60"/>
      <c r="AU11540" s="60"/>
      <c r="AV11540" s="60"/>
      <c r="AW11540" s="60"/>
      <c r="AX11540" s="60"/>
      <c r="AY11540" s="60"/>
      <c r="AZ11540" s="60"/>
      <c r="BA11540" s="60"/>
      <c r="BB11540" s="60"/>
      <c r="BC11540" s="61"/>
    </row>
    <row r="11541" spans="43:55">
      <c r="AQ11541" s="64"/>
      <c r="AR11541" s="64"/>
      <c r="AS11541" s="60"/>
      <c r="AT11541" s="60"/>
      <c r="AU11541" s="60"/>
      <c r="AV11541" s="60"/>
      <c r="AW11541" s="60"/>
      <c r="AX11541" s="60"/>
      <c r="AY11541" s="60"/>
      <c r="AZ11541" s="60"/>
      <c r="BA11541" s="60"/>
      <c r="BB11541" s="60"/>
      <c r="BC11541" s="61"/>
    </row>
    <row r="11542" spans="43:55">
      <c r="AQ11542" s="64"/>
      <c r="AR11542" s="64"/>
      <c r="AS11542" s="60"/>
      <c r="AT11542" s="60"/>
      <c r="AU11542" s="60"/>
      <c r="AV11542" s="60"/>
      <c r="AW11542" s="60"/>
      <c r="AX11542" s="60"/>
      <c r="AY11542" s="60"/>
      <c r="AZ11542" s="60"/>
      <c r="BA11542" s="60"/>
      <c r="BB11542" s="60"/>
      <c r="BC11542" s="61"/>
    </row>
    <row r="11543" spans="43:55">
      <c r="AQ11543" s="64"/>
      <c r="AR11543" s="64"/>
      <c r="AS11543" s="60"/>
      <c r="AT11543" s="60"/>
      <c r="AU11543" s="60"/>
      <c r="AV11543" s="60"/>
      <c r="AW11543" s="60"/>
      <c r="AX11543" s="60"/>
      <c r="AY11543" s="60"/>
      <c r="AZ11543" s="60"/>
      <c r="BA11543" s="60"/>
      <c r="BB11543" s="60"/>
      <c r="BC11543" s="61"/>
    </row>
    <row r="11544" spans="43:55">
      <c r="AQ11544" s="64"/>
      <c r="AR11544" s="64"/>
      <c r="AS11544" s="60"/>
      <c r="AT11544" s="60"/>
      <c r="AU11544" s="60"/>
      <c r="AV11544" s="60"/>
      <c r="AW11544" s="60"/>
      <c r="AX11544" s="60"/>
      <c r="AY11544" s="60"/>
      <c r="AZ11544" s="60"/>
      <c r="BA11544" s="60"/>
      <c r="BB11544" s="60"/>
      <c r="BC11544" s="61"/>
    </row>
    <row r="11545" spans="43:55">
      <c r="AQ11545" s="64"/>
      <c r="AR11545" s="64"/>
      <c r="AS11545" s="60"/>
      <c r="AT11545" s="60"/>
      <c r="AU11545" s="60"/>
      <c r="AV11545" s="60"/>
      <c r="AW11545" s="60"/>
      <c r="AX11545" s="60"/>
      <c r="AY11545" s="60"/>
      <c r="AZ11545" s="60"/>
      <c r="BA11545" s="60"/>
      <c r="BB11545" s="60"/>
      <c r="BC11545" s="61"/>
    </row>
    <row r="11546" spans="43:55">
      <c r="AQ11546" s="64"/>
      <c r="AR11546" s="64"/>
      <c r="AS11546" s="60"/>
      <c r="AT11546" s="60"/>
      <c r="AU11546" s="60"/>
      <c r="AV11546" s="60"/>
      <c r="AW11546" s="60"/>
      <c r="AX11546" s="60"/>
      <c r="AY11546" s="60"/>
      <c r="AZ11546" s="60"/>
      <c r="BA11546" s="60"/>
      <c r="BB11546" s="60"/>
      <c r="BC11546" s="61"/>
    </row>
    <row r="11547" spans="43:55">
      <c r="AQ11547" s="64"/>
      <c r="AR11547" s="64"/>
      <c r="AS11547" s="60"/>
      <c r="AT11547" s="60"/>
      <c r="AU11547" s="60"/>
      <c r="AV11547" s="60"/>
      <c r="AW11547" s="60"/>
      <c r="AX11547" s="60"/>
      <c r="AY11547" s="60"/>
      <c r="AZ11547" s="60"/>
      <c r="BA11547" s="60"/>
      <c r="BB11547" s="60"/>
      <c r="BC11547" s="61"/>
    </row>
    <row r="11548" spans="43:55">
      <c r="AQ11548" s="64"/>
      <c r="AR11548" s="64"/>
      <c r="AS11548" s="60"/>
      <c r="AT11548" s="60"/>
      <c r="AU11548" s="60"/>
      <c r="AV11548" s="60"/>
      <c r="AW11548" s="60"/>
      <c r="AX11548" s="60"/>
      <c r="AY11548" s="60"/>
      <c r="AZ11548" s="60"/>
      <c r="BA11548" s="60"/>
      <c r="BB11548" s="60"/>
      <c r="BC11548" s="61"/>
    </row>
    <row r="11549" spans="43:55">
      <c r="AQ11549" s="64"/>
      <c r="AR11549" s="64"/>
      <c r="AS11549" s="60"/>
      <c r="AT11549" s="60"/>
      <c r="AU11549" s="60"/>
      <c r="AV11549" s="60"/>
      <c r="AW11549" s="60"/>
      <c r="AX11549" s="60"/>
      <c r="AY11549" s="60"/>
      <c r="AZ11549" s="60"/>
      <c r="BA11549" s="60"/>
      <c r="BB11549" s="60"/>
      <c r="BC11549" s="61"/>
    </row>
    <row r="11550" spans="43:55">
      <c r="AQ11550" s="64"/>
      <c r="AR11550" s="64"/>
      <c r="AS11550" s="60"/>
      <c r="AT11550" s="60"/>
      <c r="AU11550" s="60"/>
      <c r="AV11550" s="60"/>
      <c r="AW11550" s="60"/>
      <c r="AX11550" s="60"/>
      <c r="AY11550" s="60"/>
      <c r="AZ11550" s="60"/>
      <c r="BA11550" s="60"/>
      <c r="BB11550" s="60"/>
      <c r="BC11550" s="61"/>
    </row>
    <row r="11551" spans="43:55">
      <c r="AQ11551" s="64"/>
      <c r="AR11551" s="64"/>
      <c r="AS11551" s="60"/>
      <c r="AT11551" s="60"/>
      <c r="AU11551" s="60"/>
      <c r="AV11551" s="60"/>
      <c r="AW11551" s="60"/>
      <c r="AX11551" s="60"/>
      <c r="AY11551" s="60"/>
      <c r="AZ11551" s="60"/>
      <c r="BA11551" s="60"/>
      <c r="BB11551" s="60"/>
      <c r="BC11551" s="61"/>
    </row>
    <row r="11552" spans="43:55">
      <c r="AQ11552" s="64"/>
      <c r="AR11552" s="64"/>
      <c r="AS11552" s="60"/>
      <c r="AT11552" s="60"/>
      <c r="AU11552" s="60"/>
      <c r="AV11552" s="60"/>
      <c r="AW11552" s="60"/>
      <c r="AX11552" s="60"/>
      <c r="AY11552" s="60"/>
      <c r="AZ11552" s="60"/>
      <c r="BA11552" s="60"/>
      <c r="BB11552" s="60"/>
      <c r="BC11552" s="61"/>
    </row>
    <row r="11553" spans="43:55">
      <c r="AQ11553" s="64"/>
      <c r="AR11553" s="64"/>
      <c r="AS11553" s="60"/>
      <c r="AT11553" s="60"/>
      <c r="AU11553" s="60"/>
      <c r="AV11553" s="60"/>
      <c r="AW11553" s="60"/>
      <c r="AX11553" s="60"/>
      <c r="AY11553" s="60"/>
      <c r="AZ11553" s="60"/>
      <c r="BA11553" s="60"/>
      <c r="BB11553" s="60"/>
      <c r="BC11553" s="61"/>
    </row>
    <row r="11554" spans="43:55">
      <c r="AQ11554" s="64"/>
      <c r="AR11554" s="64"/>
      <c r="AS11554" s="60"/>
      <c r="AT11554" s="60"/>
      <c r="AU11554" s="60"/>
      <c r="AV11554" s="60"/>
      <c r="AW11554" s="60"/>
      <c r="AX11554" s="60"/>
      <c r="AY11554" s="60"/>
      <c r="AZ11554" s="60"/>
      <c r="BA11554" s="60"/>
      <c r="BB11554" s="60"/>
      <c r="BC11554" s="61"/>
    </row>
    <row r="11555" spans="43:55">
      <c r="AQ11555" s="64"/>
      <c r="AR11555" s="64"/>
      <c r="AS11555" s="60"/>
      <c r="AT11555" s="60"/>
      <c r="AU11555" s="60"/>
      <c r="AV11555" s="60"/>
      <c r="AW11555" s="60"/>
      <c r="AX11555" s="60"/>
      <c r="AY11555" s="60"/>
      <c r="AZ11555" s="60"/>
      <c r="BA11555" s="60"/>
      <c r="BB11555" s="60"/>
      <c r="BC11555" s="61"/>
    </row>
    <row r="11556" spans="43:55">
      <c r="AQ11556" s="64"/>
      <c r="AR11556" s="64"/>
      <c r="AS11556" s="60"/>
      <c r="AT11556" s="60"/>
      <c r="AU11556" s="60"/>
      <c r="AV11556" s="60"/>
      <c r="AW11556" s="60"/>
      <c r="AX11556" s="60"/>
      <c r="AY11556" s="60"/>
      <c r="AZ11556" s="60"/>
      <c r="BA11556" s="60"/>
      <c r="BB11556" s="60"/>
      <c r="BC11556" s="61"/>
    </row>
    <row r="11557" spans="43:55">
      <c r="AQ11557" s="64"/>
      <c r="AR11557" s="64"/>
      <c r="AS11557" s="60"/>
      <c r="AT11557" s="60"/>
      <c r="AU11557" s="60"/>
      <c r="AV11557" s="60"/>
      <c r="AW11557" s="60"/>
      <c r="AX11557" s="60"/>
      <c r="AY11557" s="60"/>
      <c r="AZ11557" s="60"/>
      <c r="BA11557" s="60"/>
      <c r="BB11557" s="60"/>
      <c r="BC11557" s="61"/>
    </row>
    <row r="11558" spans="43:55">
      <c r="AQ11558" s="64"/>
      <c r="AR11558" s="64"/>
      <c r="AS11558" s="60"/>
      <c r="AT11558" s="60"/>
      <c r="AU11558" s="60"/>
      <c r="AV11558" s="60"/>
      <c r="AW11558" s="60"/>
      <c r="AX11558" s="60"/>
      <c r="AY11558" s="60"/>
      <c r="AZ11558" s="60"/>
      <c r="BA11558" s="60"/>
      <c r="BB11558" s="60"/>
      <c r="BC11558" s="61"/>
    </row>
    <row r="11559" spans="43:55">
      <c r="AQ11559" s="64"/>
      <c r="AR11559" s="64"/>
      <c r="AS11559" s="60"/>
      <c r="AT11559" s="60"/>
      <c r="AU11559" s="60"/>
      <c r="AV11559" s="60"/>
      <c r="AW11559" s="60"/>
      <c r="AX11559" s="60"/>
      <c r="AY11559" s="60"/>
      <c r="AZ11559" s="60"/>
      <c r="BA11559" s="60"/>
      <c r="BB11559" s="60"/>
      <c r="BC11559" s="61"/>
    </row>
    <row r="11560" spans="43:55">
      <c r="AQ11560" s="64"/>
      <c r="AR11560" s="64"/>
      <c r="AS11560" s="60"/>
      <c r="AT11560" s="60"/>
      <c r="AU11560" s="60"/>
      <c r="AV11560" s="60"/>
      <c r="AW11560" s="60"/>
      <c r="AX11560" s="60"/>
      <c r="AY11560" s="60"/>
      <c r="AZ11560" s="60"/>
      <c r="BA11560" s="60"/>
      <c r="BB11560" s="60"/>
      <c r="BC11560" s="61"/>
    </row>
    <row r="11561" spans="43:55">
      <c r="AQ11561" s="64"/>
      <c r="AR11561" s="64"/>
      <c r="AS11561" s="60"/>
      <c r="AT11561" s="60"/>
      <c r="AU11561" s="60"/>
      <c r="AV11561" s="60"/>
      <c r="AW11561" s="60"/>
      <c r="AX11561" s="60"/>
      <c r="AY11561" s="60"/>
      <c r="AZ11561" s="60"/>
      <c r="BA11561" s="60"/>
      <c r="BB11561" s="60"/>
      <c r="BC11561" s="61"/>
    </row>
    <row r="11562" spans="43:55">
      <c r="AQ11562" s="64"/>
      <c r="AR11562" s="64"/>
      <c r="AS11562" s="60"/>
      <c r="AT11562" s="60"/>
      <c r="AU11562" s="60"/>
      <c r="AV11562" s="60"/>
      <c r="AW11562" s="60"/>
      <c r="AX11562" s="60"/>
      <c r="AY11562" s="60"/>
      <c r="AZ11562" s="60"/>
      <c r="BA11562" s="60"/>
      <c r="BB11562" s="60"/>
      <c r="BC11562" s="61"/>
    </row>
    <row r="11563" spans="43:55">
      <c r="AQ11563" s="64"/>
      <c r="AR11563" s="64"/>
      <c r="AS11563" s="60"/>
      <c r="AT11563" s="60"/>
      <c r="AU11563" s="60"/>
      <c r="AV11563" s="60"/>
      <c r="AW11563" s="60"/>
      <c r="AX11563" s="60"/>
      <c r="AY11563" s="60"/>
      <c r="AZ11563" s="60"/>
      <c r="BA11563" s="60"/>
      <c r="BB11563" s="60"/>
      <c r="BC11563" s="61"/>
    </row>
    <row r="11564" spans="43:55">
      <c r="AQ11564" s="64"/>
      <c r="AR11564" s="64"/>
      <c r="AS11564" s="60"/>
      <c r="AT11564" s="60"/>
      <c r="AU11564" s="60"/>
      <c r="AV11564" s="60"/>
      <c r="AW11564" s="60"/>
      <c r="AX11564" s="60"/>
      <c r="AY11564" s="60"/>
      <c r="AZ11564" s="60"/>
      <c r="BA11564" s="60"/>
      <c r="BB11564" s="60"/>
      <c r="BC11564" s="61"/>
    </row>
    <row r="11565" spans="43:55">
      <c r="AQ11565" s="64"/>
      <c r="AR11565" s="64"/>
      <c r="AS11565" s="60"/>
      <c r="AT11565" s="60"/>
      <c r="AU11565" s="60"/>
      <c r="AV11565" s="60"/>
      <c r="AW11565" s="60"/>
      <c r="AX11565" s="60"/>
      <c r="AY11565" s="60"/>
      <c r="AZ11565" s="60"/>
      <c r="BA11565" s="60"/>
      <c r="BB11565" s="60"/>
      <c r="BC11565" s="61"/>
    </row>
    <row r="11566" spans="43:55">
      <c r="AQ11566" s="64"/>
      <c r="AR11566" s="64"/>
      <c r="AS11566" s="60"/>
      <c r="AT11566" s="60"/>
      <c r="AU11566" s="60"/>
      <c r="AV11566" s="60"/>
      <c r="AW11566" s="60"/>
      <c r="AX11566" s="60"/>
      <c r="AY11566" s="60"/>
      <c r="AZ11566" s="60"/>
      <c r="BA11566" s="60"/>
      <c r="BB11566" s="60"/>
      <c r="BC11566" s="61"/>
    </row>
    <row r="11567" spans="43:55">
      <c r="AQ11567" s="64"/>
      <c r="AR11567" s="64"/>
      <c r="AS11567" s="60"/>
      <c r="AT11567" s="60"/>
      <c r="AU11567" s="60"/>
      <c r="AV11567" s="60"/>
      <c r="AW11567" s="60"/>
      <c r="AX11567" s="60"/>
      <c r="AY11567" s="60"/>
      <c r="AZ11567" s="60"/>
      <c r="BA11567" s="60"/>
      <c r="BB11567" s="60"/>
      <c r="BC11567" s="61"/>
    </row>
    <row r="11568" spans="43:55">
      <c r="AQ11568" s="64"/>
      <c r="AR11568" s="64"/>
      <c r="AS11568" s="60"/>
      <c r="AT11568" s="60"/>
      <c r="AU11568" s="60"/>
      <c r="AV11568" s="60"/>
      <c r="AW11568" s="60"/>
      <c r="AX11568" s="60"/>
      <c r="AY11568" s="60"/>
      <c r="AZ11568" s="60"/>
      <c r="BA11568" s="60"/>
      <c r="BB11568" s="60"/>
      <c r="BC11568" s="61"/>
    </row>
    <row r="11569" spans="43:55">
      <c r="AQ11569" s="64"/>
      <c r="AR11569" s="64"/>
      <c r="AS11569" s="60"/>
      <c r="AT11569" s="60"/>
      <c r="AU11569" s="60"/>
      <c r="AV11569" s="60"/>
      <c r="AW11569" s="60"/>
      <c r="AX11569" s="60"/>
      <c r="AY11569" s="60"/>
      <c r="AZ11569" s="60"/>
      <c r="BA11569" s="60"/>
      <c r="BB11569" s="60"/>
      <c r="BC11569" s="61"/>
    </row>
    <row r="11570" spans="43:55">
      <c r="AQ11570" s="64"/>
      <c r="AR11570" s="64"/>
      <c r="AS11570" s="60"/>
      <c r="AT11570" s="60"/>
      <c r="AU11570" s="60"/>
      <c r="AV11570" s="60"/>
      <c r="AW11570" s="60"/>
      <c r="AX11570" s="60"/>
      <c r="AY11570" s="60"/>
      <c r="AZ11570" s="60"/>
      <c r="BA11570" s="60"/>
      <c r="BB11570" s="60"/>
      <c r="BC11570" s="61"/>
    </row>
    <row r="11571" spans="43:55">
      <c r="AQ11571" s="64"/>
      <c r="AR11571" s="64"/>
      <c r="AS11571" s="60"/>
      <c r="AT11571" s="60"/>
      <c r="AU11571" s="60"/>
      <c r="AV11571" s="60"/>
      <c r="AW11571" s="60"/>
      <c r="AX11571" s="60"/>
      <c r="AY11571" s="60"/>
      <c r="AZ11571" s="60"/>
      <c r="BA11571" s="60"/>
      <c r="BB11571" s="60"/>
      <c r="BC11571" s="61"/>
    </row>
    <row r="11572" spans="43:55">
      <c r="AQ11572" s="64"/>
      <c r="AR11572" s="64"/>
      <c r="AS11572" s="60"/>
      <c r="AT11572" s="60"/>
      <c r="AU11572" s="60"/>
      <c r="AV11572" s="60"/>
      <c r="AW11572" s="60"/>
      <c r="AX11572" s="60"/>
      <c r="AY11572" s="60"/>
      <c r="AZ11572" s="60"/>
      <c r="BA11572" s="60"/>
      <c r="BB11572" s="60"/>
      <c r="BC11572" s="61"/>
    </row>
    <row r="11573" spans="43:55">
      <c r="AQ11573" s="64"/>
      <c r="AR11573" s="64"/>
      <c r="AS11573" s="60"/>
      <c r="AT11573" s="60"/>
      <c r="AU11573" s="60"/>
      <c r="AV11573" s="60"/>
      <c r="AW11573" s="60"/>
      <c r="AX11573" s="60"/>
      <c r="AY11573" s="60"/>
      <c r="AZ11573" s="60"/>
      <c r="BA11573" s="60"/>
      <c r="BB11573" s="60"/>
      <c r="BC11573" s="61"/>
    </row>
    <row r="11574" spans="43:55">
      <c r="AQ11574" s="64"/>
      <c r="AR11574" s="64"/>
      <c r="AS11574" s="60"/>
      <c r="AT11574" s="60"/>
      <c r="AU11574" s="60"/>
      <c r="AV11574" s="60"/>
      <c r="AW11574" s="60"/>
      <c r="AX11574" s="60"/>
      <c r="AY11574" s="60"/>
      <c r="AZ11574" s="60"/>
      <c r="BA11574" s="60"/>
      <c r="BB11574" s="60"/>
      <c r="BC11574" s="61"/>
    </row>
    <row r="11575" spans="43:55">
      <c r="AQ11575" s="64"/>
      <c r="AR11575" s="64"/>
      <c r="AS11575" s="60"/>
      <c r="AT11575" s="60"/>
      <c r="AU11575" s="60"/>
      <c r="AV11575" s="60"/>
      <c r="AW11575" s="60"/>
      <c r="AX11575" s="60"/>
      <c r="AY11575" s="60"/>
      <c r="AZ11575" s="60"/>
      <c r="BA11575" s="60"/>
      <c r="BB11575" s="60"/>
      <c r="BC11575" s="61"/>
    </row>
    <row r="11576" spans="43:55">
      <c r="AQ11576" s="64"/>
      <c r="AR11576" s="64"/>
      <c r="AS11576" s="60"/>
      <c r="AT11576" s="60"/>
      <c r="AU11576" s="60"/>
      <c r="AV11576" s="60"/>
      <c r="AW11576" s="60"/>
      <c r="AX11576" s="60"/>
      <c r="AY11576" s="60"/>
      <c r="AZ11576" s="60"/>
      <c r="BA11576" s="60"/>
      <c r="BB11576" s="60"/>
      <c r="BC11576" s="61"/>
    </row>
    <row r="11577" spans="43:55">
      <c r="AQ11577" s="64"/>
      <c r="AR11577" s="64"/>
      <c r="AS11577" s="60"/>
      <c r="AT11577" s="60"/>
      <c r="AU11577" s="60"/>
      <c r="AV11577" s="60"/>
      <c r="AW11577" s="60"/>
      <c r="AX11577" s="60"/>
      <c r="AY11577" s="60"/>
      <c r="AZ11577" s="60"/>
      <c r="BA11577" s="60"/>
      <c r="BB11577" s="60"/>
      <c r="BC11577" s="61"/>
    </row>
    <row r="11578" spans="43:55">
      <c r="AQ11578" s="64"/>
      <c r="AR11578" s="64"/>
      <c r="AS11578" s="60"/>
      <c r="AT11578" s="60"/>
      <c r="AU11578" s="60"/>
      <c r="AV11578" s="60"/>
      <c r="AW11578" s="60"/>
      <c r="AX11578" s="60"/>
      <c r="AY11578" s="60"/>
      <c r="AZ11578" s="60"/>
      <c r="BA11578" s="60"/>
      <c r="BB11578" s="60"/>
      <c r="BC11578" s="61"/>
    </row>
    <row r="11579" spans="43:55">
      <c r="AQ11579" s="64"/>
      <c r="AR11579" s="64"/>
      <c r="AS11579" s="60"/>
      <c r="AT11579" s="60"/>
      <c r="AU11579" s="60"/>
      <c r="AV11579" s="60"/>
      <c r="AW11579" s="60"/>
      <c r="AX11579" s="60"/>
      <c r="AY11579" s="60"/>
      <c r="AZ11579" s="60"/>
      <c r="BA11579" s="60"/>
      <c r="BB11579" s="60"/>
      <c r="BC11579" s="61"/>
    </row>
    <row r="11580" spans="43:55">
      <c r="AQ11580" s="64"/>
      <c r="AR11580" s="64"/>
      <c r="AS11580" s="60"/>
      <c r="AT11580" s="60"/>
      <c r="AU11580" s="60"/>
      <c r="AV11580" s="60"/>
      <c r="AW11580" s="60"/>
      <c r="AX11580" s="60"/>
      <c r="AY11580" s="60"/>
      <c r="AZ11580" s="60"/>
      <c r="BA11580" s="60"/>
      <c r="BB11580" s="60"/>
      <c r="BC11580" s="61"/>
    </row>
    <row r="11581" spans="43:55">
      <c r="AQ11581" s="64"/>
      <c r="AR11581" s="64"/>
      <c r="AS11581" s="60"/>
      <c r="AT11581" s="60"/>
      <c r="AU11581" s="60"/>
      <c r="AV11581" s="60"/>
      <c r="AW11581" s="60"/>
      <c r="AX11581" s="60"/>
      <c r="AY11581" s="60"/>
      <c r="AZ11581" s="60"/>
      <c r="BA11581" s="60"/>
      <c r="BB11581" s="60"/>
      <c r="BC11581" s="61"/>
    </row>
    <row r="11582" spans="43:55">
      <c r="AQ11582" s="64"/>
      <c r="AR11582" s="64"/>
      <c r="AS11582" s="60"/>
      <c r="AT11582" s="60"/>
      <c r="AU11582" s="60"/>
      <c r="AV11582" s="60"/>
      <c r="AW11582" s="60"/>
      <c r="AX11582" s="60"/>
      <c r="AY11582" s="60"/>
      <c r="AZ11582" s="60"/>
      <c r="BA11582" s="60"/>
      <c r="BB11582" s="60"/>
      <c r="BC11582" s="61"/>
    </row>
    <row r="11583" spans="43:55">
      <c r="AQ11583" s="64"/>
      <c r="AR11583" s="64"/>
      <c r="AS11583" s="60"/>
      <c r="AT11583" s="60"/>
      <c r="AU11583" s="60"/>
      <c r="AV11583" s="60"/>
      <c r="AW11583" s="60"/>
      <c r="AX11583" s="60"/>
      <c r="AY11583" s="60"/>
      <c r="AZ11583" s="60"/>
      <c r="BA11583" s="60"/>
      <c r="BB11583" s="60"/>
      <c r="BC11583" s="61"/>
    </row>
    <row r="11584" spans="43:55">
      <c r="AQ11584" s="64"/>
      <c r="AR11584" s="64"/>
      <c r="AS11584" s="60"/>
      <c r="AT11584" s="60"/>
      <c r="AU11584" s="60"/>
      <c r="AV11584" s="60"/>
      <c r="AW11584" s="60"/>
      <c r="AX11584" s="60"/>
      <c r="AY11584" s="60"/>
      <c r="AZ11584" s="60"/>
      <c r="BA11584" s="60"/>
      <c r="BB11584" s="60"/>
      <c r="BC11584" s="61"/>
    </row>
    <row r="11585" spans="43:55">
      <c r="AQ11585" s="64"/>
      <c r="AR11585" s="64"/>
      <c r="AS11585" s="60"/>
      <c r="AT11585" s="60"/>
      <c r="AU11585" s="60"/>
      <c r="AV11585" s="60"/>
      <c r="AW11585" s="60"/>
      <c r="AX11585" s="60"/>
      <c r="AY11585" s="60"/>
      <c r="AZ11585" s="60"/>
      <c r="BA11585" s="60"/>
      <c r="BB11585" s="60"/>
      <c r="BC11585" s="61"/>
    </row>
    <row r="11586" spans="43:55">
      <c r="AQ11586" s="64"/>
      <c r="AR11586" s="64"/>
      <c r="AS11586" s="60"/>
      <c r="AT11586" s="60"/>
      <c r="AU11586" s="60"/>
      <c r="AV11586" s="60"/>
      <c r="AW11586" s="60"/>
      <c r="AX11586" s="60"/>
      <c r="AY11586" s="60"/>
      <c r="AZ11586" s="60"/>
      <c r="BA11586" s="60"/>
      <c r="BB11586" s="60"/>
      <c r="BC11586" s="61"/>
    </row>
    <row r="11587" spans="43:55">
      <c r="AQ11587" s="64"/>
      <c r="AR11587" s="64"/>
      <c r="AS11587" s="60"/>
      <c r="AT11587" s="60"/>
      <c r="AU11587" s="60"/>
      <c r="AV11587" s="60"/>
      <c r="AW11587" s="60"/>
      <c r="AX11587" s="60"/>
      <c r="AY11587" s="60"/>
      <c r="AZ11587" s="60"/>
      <c r="BA11587" s="60"/>
      <c r="BB11587" s="60"/>
      <c r="BC11587" s="61"/>
    </row>
    <row r="11588" spans="43:55">
      <c r="AQ11588" s="64"/>
      <c r="AR11588" s="64"/>
      <c r="AS11588" s="60"/>
      <c r="AT11588" s="60"/>
      <c r="AU11588" s="60"/>
      <c r="AV11588" s="60"/>
      <c r="AW11588" s="60"/>
      <c r="AX11588" s="60"/>
      <c r="AY11588" s="60"/>
      <c r="AZ11588" s="60"/>
      <c r="BA11588" s="60"/>
      <c r="BB11588" s="60"/>
      <c r="BC11588" s="61"/>
    </row>
    <row r="11589" spans="43:55">
      <c r="AQ11589" s="64"/>
      <c r="AR11589" s="64"/>
      <c r="AS11589" s="60"/>
      <c r="AT11589" s="60"/>
      <c r="AU11589" s="60"/>
      <c r="AV11589" s="60"/>
      <c r="AW11589" s="60"/>
      <c r="AX11589" s="60"/>
      <c r="AY11589" s="60"/>
      <c r="AZ11589" s="60"/>
      <c r="BA11589" s="60"/>
      <c r="BB11589" s="60"/>
      <c r="BC11589" s="61"/>
    </row>
    <row r="11590" spans="43:55">
      <c r="AQ11590" s="64"/>
      <c r="AR11590" s="64"/>
      <c r="AS11590" s="60"/>
      <c r="AT11590" s="60"/>
      <c r="AU11590" s="60"/>
      <c r="AV11590" s="60"/>
      <c r="AW11590" s="60"/>
      <c r="AX11590" s="60"/>
      <c r="AY11590" s="60"/>
      <c r="AZ11590" s="60"/>
      <c r="BA11590" s="60"/>
      <c r="BB11590" s="60"/>
      <c r="BC11590" s="61"/>
    </row>
    <row r="11591" spans="43:55">
      <c r="AQ11591" s="64"/>
      <c r="AR11591" s="64"/>
      <c r="AS11591" s="60"/>
      <c r="AT11591" s="60"/>
      <c r="AU11591" s="60"/>
      <c r="AV11591" s="60"/>
      <c r="AW11591" s="60"/>
      <c r="AX11591" s="60"/>
      <c r="AY11591" s="60"/>
      <c r="AZ11591" s="60"/>
      <c r="BA11591" s="60"/>
      <c r="BB11591" s="60"/>
      <c r="BC11591" s="61"/>
    </row>
    <row r="11592" spans="43:55">
      <c r="AQ11592" s="64"/>
      <c r="AR11592" s="64"/>
      <c r="AS11592" s="60"/>
      <c r="AT11592" s="60"/>
      <c r="AU11592" s="60"/>
      <c r="AV11592" s="60"/>
      <c r="AW11592" s="60"/>
      <c r="AX11592" s="60"/>
      <c r="AY11592" s="60"/>
      <c r="AZ11592" s="60"/>
      <c r="BA11592" s="60"/>
      <c r="BB11592" s="60"/>
      <c r="BC11592" s="61"/>
    </row>
    <row r="11593" spans="43:55">
      <c r="AQ11593" s="64"/>
      <c r="AR11593" s="64"/>
      <c r="AS11593" s="60"/>
      <c r="AT11593" s="60"/>
      <c r="AU11593" s="60"/>
      <c r="AV11593" s="60"/>
      <c r="AW11593" s="60"/>
      <c r="AX11593" s="60"/>
      <c r="AY11593" s="60"/>
      <c r="AZ11593" s="60"/>
      <c r="BA11593" s="60"/>
      <c r="BB11593" s="60"/>
      <c r="BC11593" s="61"/>
    </row>
    <row r="11594" spans="43:55">
      <c r="AQ11594" s="64"/>
      <c r="AR11594" s="64"/>
      <c r="AS11594" s="60"/>
      <c r="AT11594" s="60"/>
      <c r="AU11594" s="60"/>
      <c r="AV11594" s="60"/>
      <c r="AW11594" s="60"/>
      <c r="AX11594" s="60"/>
      <c r="AY11594" s="60"/>
      <c r="AZ11594" s="60"/>
      <c r="BA11594" s="60"/>
      <c r="BB11594" s="60"/>
      <c r="BC11594" s="61"/>
    </row>
    <row r="11595" spans="43:55">
      <c r="AQ11595" s="64"/>
      <c r="AR11595" s="64"/>
      <c r="AS11595" s="60"/>
      <c r="AT11595" s="60"/>
      <c r="AU11595" s="60"/>
      <c r="AV11595" s="60"/>
      <c r="AW11595" s="60"/>
      <c r="AX11595" s="60"/>
      <c r="AY11595" s="60"/>
      <c r="AZ11595" s="60"/>
      <c r="BA11595" s="60"/>
      <c r="BB11595" s="60"/>
      <c r="BC11595" s="61"/>
    </row>
    <row r="11596" spans="43:55">
      <c r="AQ11596" s="64"/>
      <c r="AR11596" s="64"/>
      <c r="AS11596" s="60"/>
      <c r="AT11596" s="60"/>
      <c r="AU11596" s="60"/>
      <c r="AV11596" s="60"/>
      <c r="AW11596" s="60"/>
      <c r="AX11596" s="60"/>
      <c r="AY11596" s="60"/>
      <c r="AZ11596" s="60"/>
      <c r="BA11596" s="60"/>
      <c r="BB11596" s="60"/>
      <c r="BC11596" s="61"/>
    </row>
    <row r="11597" spans="43:55">
      <c r="AQ11597" s="64"/>
      <c r="AR11597" s="64"/>
      <c r="AS11597" s="60"/>
      <c r="AT11597" s="60"/>
      <c r="AU11597" s="60"/>
      <c r="AV11597" s="60"/>
      <c r="AW11597" s="60"/>
      <c r="AX11597" s="60"/>
      <c r="AY11597" s="60"/>
      <c r="AZ11597" s="60"/>
      <c r="BA11597" s="60"/>
      <c r="BB11597" s="60"/>
      <c r="BC11597" s="61"/>
    </row>
    <row r="11598" spans="43:55">
      <c r="AQ11598" s="64"/>
      <c r="AR11598" s="64"/>
      <c r="AS11598" s="60"/>
      <c r="AT11598" s="60"/>
      <c r="AU11598" s="60"/>
      <c r="AV11598" s="60"/>
      <c r="AW11598" s="60"/>
      <c r="AX11598" s="60"/>
      <c r="AY11598" s="60"/>
      <c r="AZ11598" s="60"/>
      <c r="BA11598" s="60"/>
      <c r="BB11598" s="60"/>
      <c r="BC11598" s="61"/>
    </row>
    <row r="11599" spans="43:55">
      <c r="AQ11599" s="64"/>
      <c r="AR11599" s="64"/>
      <c r="AS11599" s="60"/>
      <c r="AT11599" s="60"/>
      <c r="AU11599" s="60"/>
      <c r="AV11599" s="60"/>
      <c r="AW11599" s="60"/>
      <c r="AX11599" s="60"/>
      <c r="AY11599" s="60"/>
      <c r="AZ11599" s="60"/>
      <c r="BA11599" s="60"/>
      <c r="BB11599" s="60"/>
      <c r="BC11599" s="61"/>
    </row>
    <row r="11600" spans="43:55">
      <c r="AQ11600" s="64"/>
      <c r="AR11600" s="64"/>
      <c r="AS11600" s="60"/>
      <c r="AT11600" s="60"/>
      <c r="AU11600" s="60"/>
      <c r="AV11600" s="60"/>
      <c r="AW11600" s="60"/>
      <c r="AX11600" s="60"/>
      <c r="AY11600" s="60"/>
      <c r="AZ11600" s="60"/>
      <c r="BA11600" s="60"/>
      <c r="BB11600" s="60"/>
      <c r="BC11600" s="61"/>
    </row>
    <row r="11601" spans="43:55">
      <c r="AQ11601" s="64"/>
      <c r="AR11601" s="64"/>
      <c r="AS11601" s="60"/>
      <c r="AT11601" s="60"/>
      <c r="AU11601" s="60"/>
      <c r="AV11601" s="60"/>
      <c r="AW11601" s="60"/>
      <c r="AX11601" s="60"/>
      <c r="AY11601" s="60"/>
      <c r="AZ11601" s="60"/>
      <c r="BA11601" s="60"/>
      <c r="BB11601" s="60"/>
      <c r="BC11601" s="61"/>
    </row>
    <row r="11602" spans="43:55">
      <c r="AQ11602" s="64"/>
      <c r="AR11602" s="64"/>
      <c r="AS11602" s="60"/>
      <c r="AT11602" s="60"/>
      <c r="AU11602" s="60"/>
      <c r="AV11602" s="60"/>
      <c r="AW11602" s="60"/>
      <c r="AX11602" s="60"/>
      <c r="AY11602" s="60"/>
      <c r="AZ11602" s="60"/>
      <c r="BA11602" s="60"/>
      <c r="BB11602" s="60"/>
      <c r="BC11602" s="61"/>
    </row>
    <row r="11603" spans="43:55">
      <c r="AQ11603" s="64"/>
      <c r="AR11603" s="64"/>
      <c r="AS11603" s="60"/>
      <c r="AT11603" s="60"/>
      <c r="AU11603" s="60"/>
      <c r="AV11603" s="60"/>
      <c r="AW11603" s="60"/>
      <c r="AX11603" s="60"/>
      <c r="AY11603" s="60"/>
      <c r="AZ11603" s="60"/>
      <c r="BA11603" s="60"/>
      <c r="BB11603" s="60"/>
      <c r="BC11603" s="61"/>
    </row>
    <row r="11604" spans="43:55">
      <c r="AQ11604" s="64"/>
      <c r="AR11604" s="64"/>
      <c r="AS11604" s="60"/>
      <c r="AT11604" s="60"/>
      <c r="AU11604" s="60"/>
      <c r="AV11604" s="60"/>
      <c r="AW11604" s="60"/>
      <c r="AX11604" s="60"/>
      <c r="AY11604" s="60"/>
      <c r="AZ11604" s="60"/>
      <c r="BA11604" s="60"/>
      <c r="BB11604" s="60"/>
      <c r="BC11604" s="61"/>
    </row>
    <row r="11605" spans="43:55">
      <c r="AQ11605" s="64"/>
      <c r="AR11605" s="64"/>
      <c r="AS11605" s="60"/>
      <c r="AT11605" s="60"/>
      <c r="AU11605" s="60"/>
      <c r="AV11605" s="60"/>
      <c r="AW11605" s="60"/>
      <c r="AX11605" s="60"/>
      <c r="AY11605" s="60"/>
      <c r="AZ11605" s="60"/>
      <c r="BA11605" s="60"/>
      <c r="BB11605" s="60"/>
      <c r="BC11605" s="61"/>
    </row>
    <row r="11606" spans="43:55">
      <c r="AQ11606" s="64"/>
      <c r="AR11606" s="64"/>
      <c r="AS11606" s="60"/>
      <c r="AT11606" s="60"/>
      <c r="AU11606" s="60"/>
      <c r="AV11606" s="60"/>
      <c r="AW11606" s="60"/>
      <c r="AX11606" s="60"/>
      <c r="AY11606" s="60"/>
      <c r="AZ11606" s="60"/>
      <c r="BA11606" s="60"/>
      <c r="BB11606" s="60"/>
      <c r="BC11606" s="61"/>
    </row>
    <row r="11607" spans="43:55">
      <c r="AQ11607" s="64"/>
      <c r="AR11607" s="64"/>
      <c r="AS11607" s="60"/>
      <c r="AT11607" s="60"/>
      <c r="AU11607" s="60"/>
      <c r="AV11607" s="60"/>
      <c r="AW11607" s="60"/>
      <c r="AX11607" s="60"/>
      <c r="AY11607" s="60"/>
      <c r="AZ11607" s="60"/>
      <c r="BA11607" s="60"/>
      <c r="BB11607" s="60"/>
      <c r="BC11607" s="61"/>
    </row>
    <row r="11608" spans="43:55">
      <c r="AQ11608" s="64"/>
      <c r="AR11608" s="64"/>
      <c r="AS11608" s="60"/>
      <c r="AT11608" s="60"/>
      <c r="AU11608" s="60"/>
      <c r="AV11608" s="60"/>
      <c r="AW11608" s="60"/>
      <c r="AX11608" s="60"/>
      <c r="AY11608" s="60"/>
      <c r="AZ11608" s="60"/>
      <c r="BA11608" s="60"/>
      <c r="BB11608" s="60"/>
      <c r="BC11608" s="61"/>
    </row>
    <row r="11609" spans="43:55">
      <c r="AQ11609" s="64"/>
      <c r="AR11609" s="64"/>
      <c r="AS11609" s="60"/>
      <c r="AT11609" s="60"/>
      <c r="AU11609" s="60"/>
      <c r="AV11609" s="60"/>
      <c r="AW11609" s="60"/>
      <c r="AX11609" s="60"/>
      <c r="AY11609" s="60"/>
      <c r="AZ11609" s="60"/>
      <c r="BA11609" s="60"/>
      <c r="BB11609" s="60"/>
      <c r="BC11609" s="61"/>
    </row>
    <row r="11610" spans="43:55">
      <c r="AQ11610" s="64"/>
      <c r="AR11610" s="64"/>
      <c r="AS11610" s="60"/>
      <c r="AT11610" s="60"/>
      <c r="AU11610" s="60"/>
      <c r="AV11610" s="60"/>
      <c r="AW11610" s="60"/>
      <c r="AX11610" s="60"/>
      <c r="AY11610" s="60"/>
      <c r="AZ11610" s="60"/>
      <c r="BA11610" s="60"/>
      <c r="BB11610" s="60"/>
      <c r="BC11610" s="61"/>
    </row>
    <row r="11611" spans="43:55">
      <c r="AQ11611" s="64"/>
      <c r="AR11611" s="64"/>
      <c r="AS11611" s="60"/>
      <c r="AT11611" s="60"/>
      <c r="AU11611" s="60"/>
      <c r="AV11611" s="60"/>
      <c r="AW11611" s="60"/>
      <c r="AX11611" s="60"/>
      <c r="AY11611" s="60"/>
      <c r="AZ11611" s="60"/>
      <c r="BA11611" s="60"/>
      <c r="BB11611" s="60"/>
      <c r="BC11611" s="61"/>
    </row>
    <row r="11612" spans="43:55">
      <c r="AQ11612" s="64"/>
      <c r="AR11612" s="64"/>
      <c r="AS11612" s="60"/>
      <c r="AT11612" s="60"/>
      <c r="AU11612" s="60"/>
      <c r="AV11612" s="60"/>
      <c r="AW11612" s="60"/>
      <c r="AX11612" s="60"/>
      <c r="AY11612" s="60"/>
      <c r="AZ11612" s="60"/>
      <c r="BA11612" s="60"/>
      <c r="BB11612" s="60"/>
      <c r="BC11612" s="61"/>
    </row>
    <row r="11613" spans="43:55">
      <c r="AQ11613" s="64"/>
      <c r="AR11613" s="64"/>
      <c r="AS11613" s="60"/>
      <c r="AT11613" s="60"/>
      <c r="AU11613" s="60"/>
      <c r="AV11613" s="60"/>
      <c r="AW11613" s="60"/>
      <c r="AX11613" s="60"/>
      <c r="AY11613" s="60"/>
      <c r="AZ11613" s="60"/>
      <c r="BA11613" s="60"/>
      <c r="BB11613" s="60"/>
      <c r="BC11613" s="61"/>
    </row>
    <row r="11614" spans="43:55">
      <c r="AQ11614" s="64"/>
      <c r="AR11614" s="64"/>
      <c r="AS11614" s="60"/>
      <c r="AT11614" s="60"/>
      <c r="AU11614" s="60"/>
      <c r="AV11614" s="60"/>
      <c r="AW11614" s="60"/>
      <c r="AX11614" s="60"/>
      <c r="AY11614" s="60"/>
      <c r="AZ11614" s="60"/>
      <c r="BA11614" s="60"/>
      <c r="BB11614" s="60"/>
      <c r="BC11614" s="61"/>
    </row>
    <row r="11615" spans="43:55">
      <c r="AQ11615" s="64"/>
      <c r="AR11615" s="64"/>
      <c r="AS11615" s="60"/>
      <c r="AT11615" s="60"/>
      <c r="AU11615" s="60"/>
      <c r="AV11615" s="60"/>
      <c r="AW11615" s="60"/>
      <c r="AX11615" s="60"/>
      <c r="AY11615" s="60"/>
      <c r="AZ11615" s="60"/>
      <c r="BA11615" s="60"/>
      <c r="BB11615" s="60"/>
      <c r="BC11615" s="61"/>
    </row>
    <row r="11616" spans="43:55">
      <c r="AQ11616" s="64"/>
      <c r="AR11616" s="64"/>
      <c r="AS11616" s="60"/>
      <c r="AT11616" s="60"/>
      <c r="AU11616" s="60"/>
      <c r="AV11616" s="60"/>
      <c r="AW11616" s="60"/>
      <c r="AX11616" s="60"/>
      <c r="AY11616" s="60"/>
      <c r="AZ11616" s="60"/>
      <c r="BA11616" s="60"/>
      <c r="BB11616" s="60"/>
      <c r="BC11616" s="61"/>
    </row>
    <row r="11617" spans="43:55">
      <c r="AQ11617" s="64"/>
      <c r="AR11617" s="64"/>
      <c r="AS11617" s="60"/>
      <c r="AT11617" s="60"/>
      <c r="AU11617" s="60"/>
      <c r="AV11617" s="60"/>
      <c r="AW11617" s="60"/>
      <c r="AX11617" s="60"/>
      <c r="AY11617" s="60"/>
      <c r="AZ11617" s="60"/>
      <c r="BA11617" s="60"/>
      <c r="BB11617" s="60"/>
      <c r="BC11617" s="61"/>
    </row>
    <row r="11618" spans="43:55">
      <c r="AQ11618" s="64"/>
      <c r="AR11618" s="64"/>
      <c r="AS11618" s="60"/>
      <c r="AT11618" s="60"/>
      <c r="AU11618" s="60"/>
      <c r="AV11618" s="60"/>
      <c r="AW11618" s="60"/>
      <c r="AX11618" s="60"/>
      <c r="AY11618" s="60"/>
      <c r="AZ11618" s="60"/>
      <c r="BA11618" s="60"/>
      <c r="BB11618" s="60"/>
      <c r="BC11618" s="61"/>
    </row>
    <row r="11619" spans="43:55">
      <c r="AQ11619" s="64"/>
      <c r="AR11619" s="64"/>
      <c r="AS11619" s="60"/>
      <c r="AT11619" s="60"/>
      <c r="AU11619" s="60"/>
      <c r="AV11619" s="60"/>
      <c r="AW11619" s="60"/>
      <c r="AX11619" s="60"/>
      <c r="AY11619" s="60"/>
      <c r="AZ11619" s="60"/>
      <c r="BA11619" s="60"/>
      <c r="BB11619" s="60"/>
      <c r="BC11619" s="61"/>
    </row>
    <row r="11620" spans="43:55">
      <c r="AQ11620" s="64"/>
      <c r="AR11620" s="64"/>
      <c r="AS11620" s="60"/>
      <c r="AT11620" s="60"/>
      <c r="AU11620" s="60"/>
      <c r="AV11620" s="60"/>
      <c r="AW11620" s="60"/>
      <c r="AX11620" s="60"/>
      <c r="AY11620" s="60"/>
      <c r="AZ11620" s="60"/>
      <c r="BA11620" s="60"/>
      <c r="BB11620" s="60"/>
      <c r="BC11620" s="61"/>
    </row>
    <row r="11621" spans="43:55">
      <c r="AQ11621" s="64"/>
      <c r="AR11621" s="64"/>
      <c r="AS11621" s="60"/>
      <c r="AT11621" s="60"/>
      <c r="AU11621" s="60"/>
      <c r="AV11621" s="60"/>
      <c r="AW11621" s="60"/>
      <c r="AX11621" s="60"/>
      <c r="AY11621" s="60"/>
      <c r="AZ11621" s="60"/>
      <c r="BA11621" s="60"/>
      <c r="BB11621" s="60"/>
      <c r="BC11621" s="61"/>
    </row>
    <row r="11622" spans="43:55">
      <c r="AQ11622" s="64"/>
      <c r="AR11622" s="64"/>
      <c r="AS11622" s="60"/>
      <c r="AT11622" s="60"/>
      <c r="AU11622" s="60"/>
      <c r="AV11622" s="60"/>
      <c r="AW11622" s="60"/>
      <c r="AX11622" s="60"/>
      <c r="AY11622" s="60"/>
      <c r="AZ11622" s="60"/>
      <c r="BA11622" s="60"/>
      <c r="BB11622" s="60"/>
      <c r="BC11622" s="61"/>
    </row>
    <row r="11623" spans="43:55">
      <c r="AQ11623" s="64"/>
      <c r="AR11623" s="64"/>
      <c r="AS11623" s="60"/>
      <c r="AT11623" s="60"/>
      <c r="AU11623" s="60"/>
      <c r="AV11623" s="60"/>
      <c r="AW11623" s="60"/>
      <c r="AX11623" s="60"/>
      <c r="AY11623" s="60"/>
      <c r="AZ11623" s="60"/>
      <c r="BA11623" s="60"/>
      <c r="BB11623" s="60"/>
      <c r="BC11623" s="61"/>
    </row>
    <row r="11624" spans="43:55">
      <c r="AQ11624" s="64"/>
      <c r="AR11624" s="64"/>
      <c r="AS11624" s="60"/>
      <c r="AT11624" s="60"/>
      <c r="AU11624" s="60"/>
      <c r="AV11624" s="60"/>
      <c r="AW11624" s="60"/>
      <c r="AX11624" s="60"/>
      <c r="AY11624" s="60"/>
      <c r="AZ11624" s="60"/>
      <c r="BA11624" s="60"/>
      <c r="BB11624" s="60"/>
      <c r="BC11624" s="61"/>
    </row>
    <row r="11625" spans="43:55">
      <c r="AQ11625" s="64"/>
      <c r="AR11625" s="64"/>
      <c r="AS11625" s="60"/>
      <c r="AT11625" s="60"/>
      <c r="AU11625" s="60"/>
      <c r="AV11625" s="60"/>
      <c r="AW11625" s="60"/>
      <c r="AX11625" s="60"/>
      <c r="AY11625" s="60"/>
      <c r="AZ11625" s="60"/>
      <c r="BA11625" s="60"/>
      <c r="BB11625" s="60"/>
      <c r="BC11625" s="61"/>
    </row>
    <row r="11626" spans="43:55">
      <c r="AQ11626" s="64"/>
      <c r="AR11626" s="64"/>
      <c r="AS11626" s="60"/>
      <c r="AT11626" s="60"/>
      <c r="AU11626" s="60"/>
      <c r="AV11626" s="60"/>
      <c r="AW11626" s="60"/>
      <c r="AX11626" s="60"/>
      <c r="AY11626" s="60"/>
      <c r="AZ11626" s="60"/>
      <c r="BA11626" s="60"/>
      <c r="BB11626" s="60"/>
      <c r="BC11626" s="61"/>
    </row>
    <row r="11627" spans="43:55">
      <c r="AQ11627" s="64"/>
      <c r="AR11627" s="64"/>
      <c r="AS11627" s="60"/>
      <c r="AT11627" s="60"/>
      <c r="AU11627" s="60"/>
      <c r="AV11627" s="60"/>
      <c r="AW11627" s="60"/>
      <c r="AX11627" s="60"/>
      <c r="AY11627" s="60"/>
      <c r="AZ11627" s="60"/>
      <c r="BA11627" s="60"/>
      <c r="BB11627" s="60"/>
      <c r="BC11627" s="61"/>
    </row>
    <row r="11628" spans="43:55">
      <c r="AQ11628" s="64"/>
      <c r="AR11628" s="64"/>
      <c r="AS11628" s="60"/>
      <c r="AT11628" s="60"/>
      <c r="AU11628" s="60"/>
      <c r="AV11628" s="60"/>
      <c r="AW11628" s="60"/>
      <c r="AX11628" s="60"/>
      <c r="AY11628" s="60"/>
      <c r="AZ11628" s="60"/>
      <c r="BA11628" s="60"/>
      <c r="BB11628" s="60"/>
      <c r="BC11628" s="61"/>
    </row>
    <row r="11629" spans="43:55">
      <c r="AQ11629" s="64"/>
      <c r="AR11629" s="64"/>
      <c r="AS11629" s="60"/>
      <c r="AT11629" s="60"/>
      <c r="AU11629" s="60"/>
      <c r="AV11629" s="60"/>
      <c r="AW11629" s="60"/>
      <c r="AX11629" s="60"/>
      <c r="AY11629" s="60"/>
      <c r="AZ11629" s="60"/>
      <c r="BA11629" s="60"/>
      <c r="BB11629" s="60"/>
      <c r="BC11629" s="61"/>
    </row>
    <row r="11630" spans="43:55">
      <c r="AQ11630" s="64"/>
      <c r="AR11630" s="64"/>
      <c r="AS11630" s="60"/>
      <c r="AT11630" s="60"/>
      <c r="AU11630" s="60"/>
      <c r="AV11630" s="60"/>
      <c r="AW11630" s="60"/>
      <c r="AX11630" s="60"/>
      <c r="AY11630" s="60"/>
      <c r="AZ11630" s="60"/>
      <c r="BA11630" s="60"/>
      <c r="BB11630" s="60"/>
      <c r="BC11630" s="61"/>
    </row>
    <row r="11631" spans="43:55">
      <c r="AQ11631" s="64"/>
      <c r="AR11631" s="64"/>
      <c r="AS11631" s="60"/>
      <c r="AT11631" s="60"/>
      <c r="AU11631" s="60"/>
      <c r="AV11631" s="60"/>
      <c r="AW11631" s="60"/>
      <c r="AX11631" s="60"/>
      <c r="AY11631" s="60"/>
      <c r="AZ11631" s="60"/>
      <c r="BA11631" s="60"/>
      <c r="BB11631" s="60"/>
      <c r="BC11631" s="61"/>
    </row>
    <row r="11632" spans="43:55">
      <c r="AQ11632" s="64"/>
      <c r="AR11632" s="64"/>
      <c r="AS11632" s="60"/>
      <c r="AT11632" s="60"/>
      <c r="AU11632" s="60"/>
      <c r="AV11632" s="60"/>
      <c r="AW11632" s="60"/>
      <c r="AX11632" s="60"/>
      <c r="AY11632" s="60"/>
      <c r="AZ11632" s="60"/>
      <c r="BA11632" s="60"/>
      <c r="BB11632" s="60"/>
      <c r="BC11632" s="61"/>
    </row>
    <row r="11633" spans="43:55">
      <c r="AQ11633" s="64"/>
      <c r="AR11633" s="64"/>
      <c r="AS11633" s="60"/>
      <c r="AT11633" s="60"/>
      <c r="AU11633" s="60"/>
      <c r="AV11633" s="60"/>
      <c r="AW11633" s="60"/>
      <c r="AX11633" s="60"/>
      <c r="AY11633" s="60"/>
      <c r="AZ11633" s="60"/>
      <c r="BA11633" s="60"/>
      <c r="BB11633" s="60"/>
      <c r="BC11633" s="61"/>
    </row>
    <row r="11634" spans="43:55">
      <c r="AQ11634" s="64"/>
      <c r="AR11634" s="64"/>
      <c r="AS11634" s="60"/>
      <c r="AT11634" s="60"/>
      <c r="AU11634" s="60"/>
      <c r="AV11634" s="60"/>
      <c r="AW11634" s="60"/>
      <c r="AX11634" s="60"/>
      <c r="AY11634" s="60"/>
      <c r="AZ11634" s="60"/>
      <c r="BA11634" s="60"/>
      <c r="BB11634" s="60"/>
      <c r="BC11634" s="61"/>
    </row>
    <row r="11635" spans="43:55">
      <c r="AQ11635" s="64"/>
      <c r="AR11635" s="64"/>
      <c r="AS11635" s="60"/>
      <c r="AT11635" s="60"/>
      <c r="AU11635" s="60"/>
      <c r="AV11635" s="60"/>
      <c r="AW11635" s="60"/>
      <c r="AX11635" s="60"/>
      <c r="AY11635" s="60"/>
      <c r="AZ11635" s="60"/>
      <c r="BA11635" s="60"/>
      <c r="BB11635" s="60"/>
      <c r="BC11635" s="61"/>
    </row>
    <row r="11636" spans="43:55">
      <c r="AQ11636" s="64"/>
      <c r="AR11636" s="64"/>
      <c r="AS11636" s="60"/>
      <c r="AT11636" s="60"/>
      <c r="AU11636" s="60"/>
      <c r="AV11636" s="60"/>
      <c r="AW11636" s="60"/>
      <c r="AX11636" s="60"/>
      <c r="AY11636" s="60"/>
      <c r="AZ11636" s="60"/>
      <c r="BA11636" s="60"/>
      <c r="BB11636" s="60"/>
      <c r="BC11636" s="61"/>
    </row>
    <row r="11637" spans="43:55">
      <c r="AQ11637" s="64"/>
      <c r="AR11637" s="64"/>
      <c r="AS11637" s="60"/>
      <c r="AT11637" s="60"/>
      <c r="AU11637" s="60"/>
      <c r="AV11637" s="60"/>
      <c r="AW11637" s="60"/>
      <c r="AX11637" s="60"/>
      <c r="AY11637" s="60"/>
      <c r="AZ11637" s="60"/>
      <c r="BA11637" s="60"/>
      <c r="BB11637" s="60"/>
      <c r="BC11637" s="61"/>
    </row>
    <row r="11638" spans="43:55">
      <c r="AQ11638" s="64"/>
      <c r="AR11638" s="64"/>
      <c r="AS11638" s="60"/>
      <c r="AT11638" s="60"/>
      <c r="AU11638" s="60"/>
      <c r="AV11638" s="60"/>
      <c r="AW11638" s="60"/>
      <c r="AX11638" s="60"/>
      <c r="AY11638" s="60"/>
      <c r="AZ11638" s="60"/>
      <c r="BA11638" s="60"/>
      <c r="BB11638" s="60"/>
      <c r="BC11638" s="61"/>
    </row>
    <row r="11639" spans="43:55">
      <c r="AQ11639" s="64"/>
      <c r="AR11639" s="64"/>
      <c r="AS11639" s="60"/>
      <c r="AT11639" s="60"/>
      <c r="AU11639" s="60"/>
      <c r="AV11639" s="60"/>
      <c r="AW11639" s="60"/>
      <c r="AX11639" s="60"/>
      <c r="AY11639" s="60"/>
      <c r="AZ11639" s="60"/>
      <c r="BA11639" s="60"/>
      <c r="BB11639" s="60"/>
      <c r="BC11639" s="61"/>
    </row>
    <row r="11640" spans="43:55">
      <c r="AQ11640" s="64"/>
      <c r="AR11640" s="64"/>
      <c r="AS11640" s="60"/>
      <c r="AT11640" s="60"/>
      <c r="AU11640" s="60"/>
      <c r="AV11640" s="60"/>
      <c r="AW11640" s="60"/>
      <c r="AX11640" s="60"/>
      <c r="AY11640" s="60"/>
      <c r="AZ11640" s="60"/>
      <c r="BA11640" s="60"/>
      <c r="BB11640" s="60"/>
      <c r="BC11640" s="61"/>
    </row>
    <row r="11641" spans="43:55">
      <c r="AQ11641" s="64"/>
      <c r="AR11641" s="64"/>
      <c r="AS11641" s="60"/>
      <c r="AT11641" s="60"/>
      <c r="AU11641" s="60"/>
      <c r="AV11641" s="60"/>
      <c r="AW11641" s="60"/>
      <c r="AX11641" s="60"/>
      <c r="AY11641" s="60"/>
      <c r="AZ11641" s="60"/>
      <c r="BA11641" s="60"/>
      <c r="BB11641" s="60"/>
      <c r="BC11641" s="61"/>
    </row>
    <row r="11642" spans="43:55">
      <c r="AQ11642" s="64"/>
      <c r="AR11642" s="64"/>
      <c r="AS11642" s="60"/>
      <c r="AT11642" s="60"/>
      <c r="AU11642" s="60"/>
      <c r="AV11642" s="60"/>
      <c r="AW11642" s="60"/>
      <c r="AX11642" s="60"/>
      <c r="AY11642" s="60"/>
      <c r="AZ11642" s="60"/>
      <c r="BA11642" s="60"/>
      <c r="BB11642" s="60"/>
      <c r="BC11642" s="61"/>
    </row>
    <row r="11643" spans="43:55">
      <c r="AQ11643" s="64"/>
      <c r="AR11643" s="64"/>
      <c r="AS11643" s="60"/>
      <c r="AT11643" s="60"/>
      <c r="AU11643" s="60"/>
      <c r="AV11643" s="60"/>
      <c r="AW11643" s="60"/>
      <c r="AX11643" s="60"/>
      <c r="AY11643" s="60"/>
      <c r="AZ11643" s="60"/>
      <c r="BA11643" s="60"/>
      <c r="BB11643" s="60"/>
      <c r="BC11643" s="61"/>
    </row>
    <row r="11644" spans="43:55">
      <c r="AQ11644" s="64"/>
      <c r="AR11644" s="64"/>
      <c r="AS11644" s="60"/>
      <c r="AT11644" s="60"/>
      <c r="AU11644" s="60"/>
      <c r="AV11644" s="60"/>
      <c r="AW11644" s="60"/>
      <c r="AX11644" s="60"/>
      <c r="AY11644" s="60"/>
      <c r="AZ11644" s="60"/>
      <c r="BA11644" s="60"/>
      <c r="BB11644" s="60"/>
      <c r="BC11644" s="61"/>
    </row>
    <row r="11645" spans="43:55">
      <c r="AQ11645" s="64"/>
      <c r="AR11645" s="64"/>
      <c r="AS11645" s="60"/>
      <c r="AT11645" s="60"/>
      <c r="AU11645" s="60"/>
      <c r="AV11645" s="60"/>
      <c r="AW11645" s="60"/>
      <c r="AX11645" s="60"/>
      <c r="AY11645" s="60"/>
      <c r="AZ11645" s="60"/>
      <c r="BA11645" s="60"/>
      <c r="BB11645" s="60"/>
      <c r="BC11645" s="61"/>
    </row>
    <row r="11646" spans="43:55">
      <c r="AQ11646" s="64"/>
      <c r="AR11646" s="64"/>
      <c r="AS11646" s="60"/>
      <c r="AT11646" s="60"/>
      <c r="AU11646" s="60"/>
      <c r="AV11646" s="60"/>
      <c r="AW11646" s="60"/>
      <c r="AX11646" s="60"/>
      <c r="AY11646" s="60"/>
      <c r="AZ11646" s="60"/>
      <c r="BA11646" s="60"/>
      <c r="BB11646" s="60"/>
      <c r="BC11646" s="61"/>
    </row>
    <row r="11647" spans="43:55">
      <c r="AQ11647" s="64"/>
      <c r="AR11647" s="64"/>
      <c r="AS11647" s="60"/>
      <c r="AT11647" s="60"/>
      <c r="AU11647" s="60"/>
      <c r="AV11647" s="60"/>
      <c r="AW11647" s="60"/>
      <c r="AX11647" s="60"/>
      <c r="AY11647" s="60"/>
      <c r="AZ11647" s="60"/>
      <c r="BA11647" s="60"/>
      <c r="BB11647" s="60"/>
      <c r="BC11647" s="61"/>
    </row>
    <row r="11648" spans="43:55">
      <c r="AQ11648" s="64"/>
      <c r="AR11648" s="64"/>
      <c r="AS11648" s="60"/>
      <c r="AT11648" s="60"/>
      <c r="AU11648" s="60"/>
      <c r="AV11648" s="60"/>
      <c r="AW11648" s="60"/>
      <c r="AX11648" s="60"/>
      <c r="AY11648" s="60"/>
      <c r="AZ11648" s="60"/>
      <c r="BA11648" s="60"/>
      <c r="BB11648" s="60"/>
      <c r="BC11648" s="61"/>
    </row>
    <row r="11649" spans="43:55">
      <c r="AQ11649" s="64"/>
      <c r="AR11649" s="64"/>
      <c r="AS11649" s="60"/>
      <c r="AT11649" s="60"/>
      <c r="AU11649" s="60"/>
      <c r="AV11649" s="60"/>
      <c r="AW11649" s="60"/>
      <c r="AX11649" s="60"/>
      <c r="AY11649" s="60"/>
      <c r="AZ11649" s="60"/>
      <c r="BA11649" s="60"/>
      <c r="BB11649" s="60"/>
      <c r="BC11649" s="61"/>
    </row>
    <row r="11650" spans="43:55">
      <c r="AQ11650" s="64"/>
      <c r="AR11650" s="64"/>
      <c r="AS11650" s="60"/>
      <c r="AT11650" s="60"/>
      <c r="AU11650" s="60"/>
      <c r="AV11650" s="60"/>
      <c r="AW11650" s="60"/>
      <c r="AX11650" s="60"/>
      <c r="AY11650" s="60"/>
      <c r="AZ11650" s="60"/>
      <c r="BA11650" s="60"/>
      <c r="BB11650" s="60"/>
      <c r="BC11650" s="61"/>
    </row>
    <row r="11651" spans="43:55">
      <c r="AQ11651" s="64"/>
      <c r="AR11651" s="64"/>
      <c r="AS11651" s="60"/>
      <c r="AT11651" s="60"/>
      <c r="AU11651" s="60"/>
      <c r="AV11651" s="60"/>
      <c r="AW11651" s="60"/>
      <c r="AX11651" s="60"/>
      <c r="AY11651" s="60"/>
      <c r="AZ11651" s="60"/>
      <c r="BA11651" s="60"/>
      <c r="BB11651" s="60"/>
      <c r="BC11651" s="61"/>
    </row>
    <row r="11652" spans="43:55">
      <c r="AQ11652" s="64"/>
      <c r="AR11652" s="64"/>
      <c r="AS11652" s="60"/>
      <c r="AT11652" s="60"/>
      <c r="AU11652" s="60"/>
      <c r="AV11652" s="60"/>
      <c r="AW11652" s="60"/>
      <c r="AX11652" s="60"/>
      <c r="AY11652" s="60"/>
      <c r="AZ11652" s="60"/>
      <c r="BA11652" s="60"/>
      <c r="BB11652" s="60"/>
      <c r="BC11652" s="61"/>
    </row>
    <row r="11653" spans="43:55">
      <c r="AQ11653" s="64"/>
      <c r="AR11653" s="64"/>
      <c r="AS11653" s="60"/>
      <c r="AT11653" s="60"/>
      <c r="AU11653" s="60"/>
      <c r="AV11653" s="60"/>
      <c r="AW11653" s="60"/>
      <c r="AX11653" s="60"/>
      <c r="AY11653" s="60"/>
      <c r="AZ11653" s="60"/>
      <c r="BA11653" s="60"/>
      <c r="BB11653" s="60"/>
      <c r="BC11653" s="61"/>
    </row>
    <row r="11654" spans="43:55">
      <c r="AQ11654" s="64"/>
      <c r="AR11654" s="64"/>
      <c r="AS11654" s="60"/>
      <c r="AT11654" s="60"/>
      <c r="AU11654" s="60"/>
      <c r="AV11654" s="60"/>
      <c r="AW11654" s="60"/>
      <c r="AX11654" s="60"/>
      <c r="AY11654" s="60"/>
      <c r="AZ11654" s="60"/>
      <c r="BA11654" s="60"/>
      <c r="BB11654" s="60"/>
      <c r="BC11654" s="61"/>
    </row>
    <row r="11655" spans="43:55">
      <c r="AQ11655" s="64"/>
      <c r="AR11655" s="64"/>
      <c r="AS11655" s="60"/>
      <c r="AT11655" s="60"/>
      <c r="AU11655" s="60"/>
      <c r="AV11655" s="60"/>
      <c r="AW11655" s="60"/>
      <c r="AX11655" s="60"/>
      <c r="AY11655" s="60"/>
      <c r="AZ11655" s="60"/>
      <c r="BA11655" s="60"/>
      <c r="BB11655" s="60"/>
      <c r="BC11655" s="61"/>
    </row>
    <row r="11656" spans="43:55">
      <c r="AQ11656" s="64"/>
      <c r="AR11656" s="64"/>
      <c r="AS11656" s="60"/>
      <c r="AT11656" s="60"/>
      <c r="AU11656" s="60"/>
      <c r="AV11656" s="60"/>
      <c r="AW11656" s="60"/>
      <c r="AX11656" s="60"/>
      <c r="AY11656" s="60"/>
      <c r="AZ11656" s="60"/>
      <c r="BA11656" s="60"/>
      <c r="BB11656" s="60"/>
      <c r="BC11656" s="61"/>
    </row>
    <row r="11657" spans="43:55">
      <c r="AQ11657" s="64"/>
      <c r="AR11657" s="64"/>
      <c r="AS11657" s="60"/>
      <c r="AT11657" s="60"/>
      <c r="AU11657" s="60"/>
      <c r="AV11657" s="60"/>
      <c r="AW11657" s="60"/>
      <c r="AX11657" s="60"/>
      <c r="AY11657" s="60"/>
      <c r="AZ11657" s="60"/>
      <c r="BA11657" s="60"/>
      <c r="BB11657" s="60"/>
      <c r="BC11657" s="61"/>
    </row>
    <row r="11658" spans="43:55">
      <c r="AQ11658" s="64"/>
      <c r="AR11658" s="64"/>
      <c r="AS11658" s="60"/>
      <c r="AT11658" s="60"/>
      <c r="AU11658" s="60"/>
      <c r="AV11658" s="60"/>
      <c r="AW11658" s="60"/>
      <c r="AX11658" s="60"/>
      <c r="AY11658" s="60"/>
      <c r="AZ11658" s="60"/>
      <c r="BA11658" s="60"/>
      <c r="BB11658" s="60"/>
      <c r="BC11658" s="61"/>
    </row>
    <row r="11659" spans="43:55">
      <c r="AQ11659" s="64"/>
      <c r="AR11659" s="64"/>
      <c r="AS11659" s="60"/>
      <c r="AT11659" s="60"/>
      <c r="AU11659" s="60"/>
      <c r="AV11659" s="60"/>
      <c r="AW11659" s="60"/>
      <c r="AX11659" s="60"/>
      <c r="AY11659" s="60"/>
      <c r="AZ11659" s="60"/>
      <c r="BA11659" s="60"/>
      <c r="BB11659" s="60"/>
      <c r="BC11659" s="61"/>
    </row>
    <row r="11660" spans="43:55">
      <c r="AQ11660" s="64"/>
      <c r="AR11660" s="64"/>
      <c r="AS11660" s="60"/>
      <c r="AT11660" s="60"/>
      <c r="AU11660" s="60"/>
      <c r="AV11660" s="60"/>
      <c r="AW11660" s="60"/>
      <c r="AX11660" s="60"/>
      <c r="AY11660" s="60"/>
      <c r="AZ11660" s="60"/>
      <c r="BA11660" s="60"/>
      <c r="BB11660" s="60"/>
      <c r="BC11660" s="61"/>
    </row>
    <row r="11661" spans="43:55">
      <c r="AQ11661" s="64"/>
      <c r="AR11661" s="64"/>
      <c r="AS11661" s="60"/>
      <c r="AT11661" s="60"/>
      <c r="AU11661" s="60"/>
      <c r="AV11661" s="60"/>
      <c r="AW11661" s="60"/>
      <c r="AX11661" s="60"/>
      <c r="AY11661" s="60"/>
      <c r="AZ11661" s="60"/>
      <c r="BA11661" s="60"/>
      <c r="BB11661" s="60"/>
      <c r="BC11661" s="61"/>
    </row>
    <row r="11662" spans="43:55">
      <c r="AQ11662" s="64"/>
      <c r="AR11662" s="64"/>
      <c r="AS11662" s="60"/>
      <c r="AT11662" s="60"/>
      <c r="AU11662" s="60"/>
      <c r="AV11662" s="60"/>
      <c r="AW11662" s="60"/>
      <c r="AX11662" s="60"/>
      <c r="AY11662" s="60"/>
      <c r="AZ11662" s="60"/>
      <c r="BA11662" s="60"/>
      <c r="BB11662" s="60"/>
      <c r="BC11662" s="61"/>
    </row>
    <row r="11663" spans="43:55">
      <c r="AQ11663" s="64"/>
      <c r="AR11663" s="64"/>
      <c r="AS11663" s="60"/>
      <c r="AT11663" s="60"/>
      <c r="AU11663" s="60"/>
      <c r="AV11663" s="60"/>
      <c r="AW11663" s="60"/>
      <c r="AX11663" s="60"/>
      <c r="AY11663" s="60"/>
      <c r="AZ11663" s="60"/>
      <c r="BA11663" s="60"/>
      <c r="BB11663" s="60"/>
      <c r="BC11663" s="61"/>
    </row>
    <row r="11664" spans="43:55">
      <c r="AQ11664" s="64"/>
      <c r="AR11664" s="64"/>
      <c r="AS11664" s="60"/>
      <c r="AT11664" s="60"/>
      <c r="AU11664" s="60"/>
      <c r="AV11664" s="60"/>
      <c r="AW11664" s="60"/>
      <c r="AX11664" s="60"/>
      <c r="AY11664" s="60"/>
      <c r="AZ11664" s="60"/>
      <c r="BA11664" s="60"/>
      <c r="BB11664" s="60"/>
      <c r="BC11664" s="61"/>
    </row>
    <row r="11665" spans="43:55">
      <c r="AQ11665" s="64"/>
      <c r="AR11665" s="64"/>
      <c r="AS11665" s="60"/>
      <c r="AT11665" s="60"/>
      <c r="AU11665" s="60"/>
      <c r="AV11665" s="60"/>
      <c r="AW11665" s="60"/>
      <c r="AX11665" s="60"/>
      <c r="AY11665" s="60"/>
      <c r="AZ11665" s="60"/>
      <c r="BA11665" s="60"/>
      <c r="BB11665" s="60"/>
      <c r="BC11665" s="61"/>
    </row>
    <row r="11666" spans="43:55">
      <c r="AQ11666" s="64"/>
      <c r="AR11666" s="64"/>
      <c r="AS11666" s="60"/>
      <c r="AT11666" s="60"/>
      <c r="AU11666" s="60"/>
      <c r="AV11666" s="60"/>
      <c r="AW11666" s="60"/>
      <c r="AX11666" s="60"/>
      <c r="AY11666" s="60"/>
      <c r="AZ11666" s="60"/>
      <c r="BA11666" s="60"/>
      <c r="BB11666" s="60"/>
      <c r="BC11666" s="61"/>
    </row>
    <row r="11667" spans="43:55">
      <c r="AQ11667" s="64"/>
      <c r="AR11667" s="64"/>
      <c r="AS11667" s="60"/>
      <c r="AT11667" s="60"/>
      <c r="AU11667" s="60"/>
      <c r="AV11667" s="60"/>
      <c r="AW11667" s="60"/>
      <c r="AX11667" s="60"/>
      <c r="AY11667" s="60"/>
      <c r="AZ11667" s="60"/>
      <c r="BA11667" s="60"/>
      <c r="BB11667" s="60"/>
      <c r="BC11667" s="61"/>
    </row>
    <row r="11668" spans="43:55">
      <c r="AQ11668" s="64"/>
      <c r="AR11668" s="64"/>
      <c r="AS11668" s="60"/>
      <c r="AT11668" s="60"/>
      <c r="AU11668" s="60"/>
      <c r="AV11668" s="60"/>
      <c r="AW11668" s="60"/>
      <c r="AX11668" s="60"/>
      <c r="AY11668" s="60"/>
      <c r="AZ11668" s="60"/>
      <c r="BA11668" s="60"/>
      <c r="BB11668" s="60"/>
      <c r="BC11668" s="61"/>
    </row>
    <row r="11669" spans="43:55">
      <c r="AQ11669" s="64"/>
      <c r="AR11669" s="64"/>
      <c r="AS11669" s="60"/>
      <c r="AT11669" s="60"/>
      <c r="AU11669" s="60"/>
      <c r="AV11669" s="60"/>
      <c r="AW11669" s="60"/>
      <c r="AX11669" s="60"/>
      <c r="AY11669" s="60"/>
      <c r="AZ11669" s="60"/>
      <c r="BA11669" s="60"/>
      <c r="BB11669" s="60"/>
      <c r="BC11669" s="61"/>
    </row>
    <row r="11670" spans="43:55">
      <c r="AQ11670" s="64"/>
      <c r="AR11670" s="64"/>
      <c r="AS11670" s="60"/>
      <c r="AT11670" s="60"/>
      <c r="AU11670" s="60"/>
      <c r="AV11670" s="60"/>
      <c r="AW11670" s="60"/>
      <c r="AX11670" s="60"/>
      <c r="AY11670" s="60"/>
      <c r="AZ11670" s="60"/>
      <c r="BA11670" s="60"/>
      <c r="BB11670" s="60"/>
      <c r="BC11670" s="61"/>
    </row>
    <row r="11671" spans="43:55">
      <c r="AQ11671" s="64"/>
      <c r="AR11671" s="64"/>
      <c r="AS11671" s="60"/>
      <c r="AT11671" s="60"/>
      <c r="AU11671" s="60"/>
      <c r="AV11671" s="60"/>
      <c r="AW11671" s="60"/>
      <c r="AX11671" s="60"/>
      <c r="AY11671" s="60"/>
      <c r="AZ11671" s="60"/>
      <c r="BA11671" s="60"/>
      <c r="BB11671" s="60"/>
      <c r="BC11671" s="61"/>
    </row>
    <row r="11672" spans="43:55">
      <c r="AQ11672" s="64"/>
      <c r="AR11672" s="64"/>
      <c r="AS11672" s="60"/>
      <c r="AT11672" s="60"/>
      <c r="AU11672" s="60"/>
      <c r="AV11672" s="60"/>
      <c r="AW11672" s="60"/>
      <c r="AX11672" s="60"/>
      <c r="AY11672" s="60"/>
      <c r="AZ11672" s="60"/>
      <c r="BA11672" s="60"/>
      <c r="BB11672" s="60"/>
      <c r="BC11672" s="61"/>
    </row>
    <row r="11673" spans="43:55">
      <c r="AQ11673" s="64"/>
      <c r="AR11673" s="64"/>
      <c r="AS11673" s="60"/>
      <c r="AT11673" s="60"/>
      <c r="AU11673" s="60"/>
      <c r="AV11673" s="60"/>
      <c r="AW11673" s="60"/>
      <c r="AX11673" s="60"/>
      <c r="AY11673" s="60"/>
      <c r="AZ11673" s="60"/>
      <c r="BA11673" s="60"/>
      <c r="BB11673" s="60"/>
      <c r="BC11673" s="61"/>
    </row>
    <row r="11674" spans="43:55">
      <c r="AQ11674" s="64"/>
      <c r="AR11674" s="64"/>
      <c r="AS11674" s="60"/>
      <c r="AT11674" s="60"/>
      <c r="AU11674" s="60"/>
      <c r="AV11674" s="60"/>
      <c r="AW11674" s="60"/>
      <c r="AX11674" s="60"/>
      <c r="AY11674" s="60"/>
      <c r="AZ11674" s="60"/>
      <c r="BA11674" s="60"/>
      <c r="BB11674" s="60"/>
      <c r="BC11674" s="61"/>
    </row>
    <row r="11675" spans="43:55">
      <c r="AQ11675" s="64"/>
      <c r="AR11675" s="64"/>
      <c r="AS11675" s="60"/>
      <c r="AT11675" s="60"/>
      <c r="AU11675" s="60"/>
      <c r="AV11675" s="60"/>
      <c r="AW11675" s="60"/>
      <c r="AX11675" s="60"/>
      <c r="AY11675" s="60"/>
      <c r="AZ11675" s="60"/>
      <c r="BA11675" s="60"/>
      <c r="BB11675" s="60"/>
      <c r="BC11675" s="61"/>
    </row>
    <row r="11676" spans="43:55">
      <c r="AQ11676" s="64"/>
      <c r="AR11676" s="64"/>
      <c r="AS11676" s="60"/>
      <c r="AT11676" s="60"/>
      <c r="AU11676" s="60"/>
      <c r="AV11676" s="60"/>
      <c r="AW11676" s="60"/>
      <c r="AX11676" s="60"/>
      <c r="AY11676" s="60"/>
      <c r="AZ11676" s="60"/>
      <c r="BA11676" s="60"/>
      <c r="BB11676" s="60"/>
      <c r="BC11676" s="61"/>
    </row>
    <row r="11677" spans="43:55">
      <c r="AQ11677" s="64"/>
      <c r="AR11677" s="64"/>
      <c r="AS11677" s="60"/>
      <c r="AT11677" s="60"/>
      <c r="AU11677" s="60"/>
      <c r="AV11677" s="60"/>
      <c r="AW11677" s="60"/>
      <c r="AX11677" s="60"/>
      <c r="AY11677" s="60"/>
      <c r="AZ11677" s="60"/>
      <c r="BA11677" s="60"/>
      <c r="BB11677" s="60"/>
      <c r="BC11677" s="61"/>
    </row>
    <row r="11678" spans="43:55">
      <c r="AQ11678" s="64"/>
      <c r="AR11678" s="64"/>
      <c r="AS11678" s="60"/>
      <c r="AT11678" s="60"/>
      <c r="AU11678" s="60"/>
      <c r="AV11678" s="60"/>
      <c r="AW11678" s="60"/>
      <c r="AX11678" s="60"/>
      <c r="AY11678" s="60"/>
      <c r="AZ11678" s="60"/>
      <c r="BA11678" s="60"/>
      <c r="BB11678" s="60"/>
      <c r="BC11678" s="61"/>
    </row>
    <row r="11679" spans="43:55">
      <c r="AQ11679" s="64"/>
      <c r="AR11679" s="64"/>
      <c r="AS11679" s="60"/>
      <c r="AT11679" s="60"/>
      <c r="AU11679" s="60"/>
      <c r="AV11679" s="60"/>
      <c r="AW11679" s="60"/>
      <c r="AX11679" s="60"/>
      <c r="AY11679" s="60"/>
      <c r="AZ11679" s="60"/>
      <c r="BA11679" s="60"/>
      <c r="BB11679" s="60"/>
      <c r="BC11679" s="61"/>
    </row>
    <row r="11680" spans="43:55">
      <c r="AQ11680" s="64"/>
      <c r="AR11680" s="64"/>
      <c r="AS11680" s="60"/>
      <c r="AT11680" s="60"/>
      <c r="AU11680" s="60"/>
      <c r="AV11680" s="60"/>
      <c r="AW11680" s="60"/>
      <c r="AX11680" s="60"/>
      <c r="AY11680" s="60"/>
      <c r="AZ11680" s="60"/>
      <c r="BA11680" s="60"/>
      <c r="BB11680" s="60"/>
      <c r="BC11680" s="61"/>
    </row>
    <row r="11681" spans="43:55">
      <c r="AQ11681" s="64"/>
      <c r="AR11681" s="64"/>
      <c r="AS11681" s="60"/>
      <c r="AT11681" s="60"/>
      <c r="AU11681" s="60"/>
      <c r="AV11681" s="60"/>
      <c r="AW11681" s="60"/>
      <c r="AX11681" s="60"/>
      <c r="AY11681" s="60"/>
      <c r="AZ11681" s="60"/>
      <c r="BA11681" s="60"/>
      <c r="BB11681" s="60"/>
      <c r="BC11681" s="61"/>
    </row>
    <row r="11682" spans="43:55">
      <c r="AQ11682" s="64"/>
      <c r="AR11682" s="64"/>
      <c r="AS11682" s="60"/>
      <c r="AT11682" s="60"/>
      <c r="AU11682" s="60"/>
      <c r="AV11682" s="60"/>
      <c r="AW11682" s="60"/>
      <c r="AX11682" s="60"/>
      <c r="AY11682" s="60"/>
      <c r="AZ11682" s="60"/>
      <c r="BA11682" s="60"/>
      <c r="BB11682" s="60"/>
      <c r="BC11682" s="61"/>
    </row>
    <row r="11683" spans="43:55">
      <c r="AQ11683" s="64"/>
      <c r="AR11683" s="64"/>
      <c r="AS11683" s="60"/>
      <c r="AT11683" s="60"/>
      <c r="AU11683" s="60"/>
      <c r="AV11683" s="60"/>
      <c r="AW11683" s="60"/>
      <c r="AX11683" s="60"/>
      <c r="AY11683" s="60"/>
      <c r="AZ11683" s="60"/>
      <c r="BA11683" s="60"/>
      <c r="BB11683" s="60"/>
      <c r="BC11683" s="61"/>
    </row>
    <row r="11684" spans="43:55">
      <c r="AQ11684" s="64"/>
      <c r="AR11684" s="64"/>
      <c r="AS11684" s="60"/>
      <c r="AT11684" s="60"/>
      <c r="AU11684" s="60"/>
      <c r="AV11684" s="60"/>
      <c r="AW11684" s="60"/>
      <c r="AX11684" s="60"/>
      <c r="AY11684" s="60"/>
      <c r="AZ11684" s="60"/>
      <c r="BA11684" s="60"/>
      <c r="BB11684" s="60"/>
      <c r="BC11684" s="61"/>
    </row>
    <row r="11685" spans="43:55">
      <c r="AQ11685" s="64"/>
      <c r="AR11685" s="64"/>
      <c r="AS11685" s="60"/>
      <c r="AT11685" s="60"/>
      <c r="AU11685" s="60"/>
      <c r="AV11685" s="60"/>
      <c r="AW11685" s="60"/>
      <c r="AX11685" s="60"/>
      <c r="AY11685" s="60"/>
      <c r="AZ11685" s="60"/>
      <c r="BA11685" s="60"/>
      <c r="BB11685" s="60"/>
      <c r="BC11685" s="61"/>
    </row>
    <row r="11686" spans="43:55">
      <c r="AQ11686" s="64"/>
      <c r="AR11686" s="64"/>
      <c r="AS11686" s="60"/>
      <c r="AT11686" s="60"/>
      <c r="AU11686" s="60"/>
      <c r="AV11686" s="60"/>
      <c r="AW11686" s="60"/>
      <c r="AX11686" s="60"/>
      <c r="AY11686" s="60"/>
      <c r="AZ11686" s="60"/>
      <c r="BA11686" s="60"/>
      <c r="BB11686" s="60"/>
      <c r="BC11686" s="61"/>
    </row>
    <row r="11687" spans="43:55">
      <c r="AQ11687" s="64"/>
      <c r="AR11687" s="64"/>
      <c r="AS11687" s="60"/>
      <c r="AT11687" s="60"/>
      <c r="AU11687" s="60"/>
      <c r="AV11687" s="60"/>
      <c r="AW11687" s="60"/>
      <c r="AX11687" s="60"/>
      <c r="AY11687" s="60"/>
      <c r="AZ11687" s="60"/>
      <c r="BA11687" s="60"/>
      <c r="BB11687" s="60"/>
      <c r="BC11687" s="61"/>
    </row>
    <row r="11688" spans="43:55">
      <c r="AQ11688" s="64"/>
      <c r="AR11688" s="64"/>
      <c r="AS11688" s="60"/>
      <c r="AT11688" s="60"/>
      <c r="AU11688" s="60"/>
      <c r="AV11688" s="60"/>
      <c r="AW11688" s="60"/>
      <c r="AX11688" s="60"/>
      <c r="AY11688" s="60"/>
      <c r="AZ11688" s="60"/>
      <c r="BA11688" s="60"/>
      <c r="BB11688" s="60"/>
      <c r="BC11688" s="61"/>
    </row>
    <row r="11689" spans="43:55">
      <c r="AQ11689" s="64"/>
      <c r="AR11689" s="64"/>
      <c r="AS11689" s="60"/>
      <c r="AT11689" s="60"/>
      <c r="AU11689" s="60"/>
      <c r="AV11689" s="60"/>
      <c r="AW11689" s="60"/>
      <c r="AX11689" s="60"/>
      <c r="AY11689" s="60"/>
      <c r="AZ11689" s="60"/>
      <c r="BA11689" s="60"/>
      <c r="BB11689" s="60"/>
      <c r="BC11689" s="61"/>
    </row>
    <row r="11690" spans="43:55">
      <c r="AQ11690" s="64"/>
      <c r="AR11690" s="64"/>
      <c r="AS11690" s="60"/>
      <c r="AT11690" s="60"/>
      <c r="AU11690" s="60"/>
      <c r="AV11690" s="60"/>
      <c r="AW11690" s="60"/>
      <c r="AX11690" s="60"/>
      <c r="AY11690" s="60"/>
      <c r="AZ11690" s="60"/>
      <c r="BA11690" s="60"/>
      <c r="BB11690" s="60"/>
      <c r="BC11690" s="61"/>
    </row>
    <row r="11691" spans="43:55">
      <c r="AQ11691" s="64"/>
      <c r="AR11691" s="64"/>
      <c r="AS11691" s="60"/>
      <c r="AT11691" s="60"/>
      <c r="AU11691" s="60"/>
      <c r="AV11691" s="60"/>
      <c r="AW11691" s="60"/>
      <c r="AX11691" s="60"/>
      <c r="AY11691" s="60"/>
      <c r="AZ11691" s="60"/>
      <c r="BA11691" s="60"/>
      <c r="BB11691" s="60"/>
      <c r="BC11691" s="61"/>
    </row>
    <row r="11692" spans="43:55">
      <c r="AQ11692" s="64"/>
      <c r="AR11692" s="64"/>
      <c r="AS11692" s="60"/>
      <c r="AT11692" s="60"/>
      <c r="AU11692" s="60"/>
      <c r="AV11692" s="60"/>
      <c r="AW11692" s="60"/>
      <c r="AX11692" s="60"/>
      <c r="AY11692" s="60"/>
      <c r="AZ11692" s="60"/>
      <c r="BA11692" s="60"/>
      <c r="BB11692" s="60"/>
      <c r="BC11692" s="61"/>
    </row>
    <row r="11693" spans="43:55">
      <c r="AQ11693" s="64"/>
      <c r="AR11693" s="64"/>
      <c r="AS11693" s="60"/>
      <c r="AT11693" s="60"/>
      <c r="AU11693" s="60"/>
      <c r="AV11693" s="60"/>
      <c r="AW11693" s="60"/>
      <c r="AX11693" s="60"/>
      <c r="AY11693" s="60"/>
      <c r="AZ11693" s="60"/>
      <c r="BA11693" s="60"/>
      <c r="BB11693" s="60"/>
      <c r="BC11693" s="61"/>
    </row>
    <row r="11694" spans="43:55">
      <c r="AQ11694" s="64"/>
      <c r="AR11694" s="64"/>
      <c r="AS11694" s="60"/>
      <c r="AT11694" s="60"/>
      <c r="AU11694" s="60"/>
      <c r="AV11694" s="60"/>
      <c r="AW11694" s="60"/>
      <c r="AX11694" s="60"/>
      <c r="AY11694" s="60"/>
      <c r="AZ11694" s="60"/>
      <c r="BA11694" s="60"/>
      <c r="BB11694" s="60"/>
      <c r="BC11694" s="61"/>
    </row>
    <row r="11695" spans="43:55">
      <c r="AQ11695" s="64"/>
      <c r="AR11695" s="64"/>
      <c r="AS11695" s="60"/>
      <c r="AT11695" s="60"/>
      <c r="AU11695" s="60"/>
      <c r="AV11695" s="60"/>
      <c r="AW11695" s="60"/>
      <c r="AX11695" s="60"/>
      <c r="AY11695" s="60"/>
      <c r="AZ11695" s="60"/>
      <c r="BA11695" s="60"/>
      <c r="BB11695" s="60"/>
      <c r="BC11695" s="61"/>
    </row>
    <row r="11696" spans="43:55">
      <c r="AQ11696" s="64"/>
      <c r="AR11696" s="64"/>
      <c r="AS11696" s="60"/>
      <c r="AT11696" s="60"/>
      <c r="AU11696" s="60"/>
      <c r="AV11696" s="60"/>
      <c r="AW11696" s="60"/>
      <c r="AX11696" s="60"/>
      <c r="AY11696" s="60"/>
      <c r="AZ11696" s="60"/>
      <c r="BA11696" s="60"/>
      <c r="BB11696" s="60"/>
      <c r="BC11696" s="61"/>
    </row>
    <row r="11697" spans="43:55">
      <c r="AQ11697" s="64"/>
      <c r="AR11697" s="64"/>
      <c r="AS11697" s="60"/>
      <c r="AT11697" s="60"/>
      <c r="AU11697" s="60"/>
      <c r="AV11697" s="60"/>
      <c r="AW11697" s="60"/>
      <c r="AX11697" s="60"/>
      <c r="AY11697" s="60"/>
      <c r="AZ11697" s="60"/>
      <c r="BA11697" s="60"/>
      <c r="BB11697" s="60"/>
      <c r="BC11697" s="61"/>
    </row>
    <row r="11698" spans="43:55">
      <c r="AQ11698" s="64"/>
      <c r="AR11698" s="64"/>
      <c r="AS11698" s="60"/>
      <c r="AT11698" s="60"/>
      <c r="AU11698" s="60"/>
      <c r="AV11698" s="60"/>
      <c r="AW11698" s="60"/>
      <c r="AX11698" s="60"/>
      <c r="AY11698" s="60"/>
      <c r="AZ11698" s="60"/>
      <c r="BA11698" s="60"/>
      <c r="BB11698" s="60"/>
      <c r="BC11698" s="61"/>
    </row>
    <row r="11699" spans="43:55">
      <c r="AQ11699" s="64"/>
      <c r="AR11699" s="64"/>
      <c r="AS11699" s="60"/>
      <c r="AT11699" s="60"/>
      <c r="AU11699" s="60"/>
      <c r="AV11699" s="60"/>
      <c r="AW11699" s="60"/>
      <c r="AX11699" s="60"/>
      <c r="AY11699" s="60"/>
      <c r="AZ11699" s="60"/>
      <c r="BA11699" s="60"/>
      <c r="BB11699" s="60"/>
      <c r="BC11699" s="61"/>
    </row>
    <row r="11700" spans="43:55">
      <c r="AQ11700" s="64"/>
      <c r="AR11700" s="64"/>
      <c r="AS11700" s="60"/>
      <c r="AT11700" s="60"/>
      <c r="AU11700" s="60"/>
      <c r="AV11700" s="60"/>
      <c r="AW11700" s="60"/>
      <c r="AX11700" s="60"/>
      <c r="AY11700" s="60"/>
      <c r="AZ11700" s="60"/>
      <c r="BA11700" s="60"/>
      <c r="BB11700" s="60"/>
      <c r="BC11700" s="61"/>
    </row>
    <row r="11701" spans="43:55">
      <c r="AQ11701" s="64"/>
      <c r="AR11701" s="64"/>
      <c r="AS11701" s="60"/>
      <c r="AT11701" s="60"/>
      <c r="AU11701" s="60"/>
      <c r="AV11701" s="60"/>
      <c r="AW11701" s="60"/>
      <c r="AX11701" s="60"/>
      <c r="AY11701" s="60"/>
      <c r="AZ11701" s="60"/>
      <c r="BA11701" s="60"/>
      <c r="BB11701" s="60"/>
      <c r="BC11701" s="61"/>
    </row>
    <row r="11702" spans="43:55">
      <c r="AQ11702" s="64"/>
      <c r="AR11702" s="64"/>
      <c r="AS11702" s="60"/>
      <c r="AT11702" s="60"/>
      <c r="AU11702" s="60"/>
      <c r="AV11702" s="60"/>
      <c r="AW11702" s="60"/>
      <c r="AX11702" s="60"/>
      <c r="AY11702" s="60"/>
      <c r="AZ11702" s="60"/>
      <c r="BA11702" s="60"/>
      <c r="BB11702" s="60"/>
      <c r="BC11702" s="61"/>
    </row>
    <row r="11703" spans="43:55">
      <c r="AQ11703" s="64"/>
      <c r="AR11703" s="64"/>
      <c r="AS11703" s="60"/>
      <c r="AT11703" s="60"/>
      <c r="AU11703" s="60"/>
      <c r="AV11703" s="60"/>
      <c r="AW11703" s="60"/>
      <c r="AX11703" s="60"/>
      <c r="AY11703" s="60"/>
      <c r="AZ11703" s="60"/>
      <c r="BA11703" s="60"/>
      <c r="BB11703" s="60"/>
      <c r="BC11703" s="61"/>
    </row>
    <row r="11704" spans="43:55">
      <c r="AQ11704" s="64"/>
      <c r="AR11704" s="64"/>
      <c r="AS11704" s="60"/>
      <c r="AT11704" s="60"/>
      <c r="AU11704" s="60"/>
      <c r="AV11704" s="60"/>
      <c r="AW11704" s="60"/>
      <c r="AX11704" s="60"/>
      <c r="AY11704" s="60"/>
      <c r="AZ11704" s="60"/>
      <c r="BA11704" s="60"/>
      <c r="BB11704" s="60"/>
      <c r="BC11704" s="61"/>
    </row>
    <row r="11705" spans="43:55">
      <c r="AQ11705" s="64"/>
      <c r="AR11705" s="64"/>
      <c r="AS11705" s="60"/>
      <c r="AT11705" s="60"/>
      <c r="AU11705" s="60"/>
      <c r="AV11705" s="60"/>
      <c r="AW11705" s="60"/>
      <c r="AX11705" s="60"/>
      <c r="AY11705" s="60"/>
      <c r="AZ11705" s="60"/>
      <c r="BA11705" s="60"/>
      <c r="BB11705" s="60"/>
      <c r="BC11705" s="61"/>
    </row>
    <row r="11706" spans="43:55">
      <c r="AQ11706" s="64"/>
      <c r="AR11706" s="64"/>
      <c r="AS11706" s="60"/>
      <c r="AT11706" s="60"/>
      <c r="AU11706" s="60"/>
      <c r="AV11706" s="60"/>
      <c r="AW11706" s="60"/>
      <c r="AX11706" s="60"/>
      <c r="AY11706" s="60"/>
      <c r="AZ11706" s="60"/>
      <c r="BA11706" s="60"/>
      <c r="BB11706" s="60"/>
      <c r="BC11706" s="61"/>
    </row>
    <row r="11707" spans="43:55">
      <c r="AQ11707" s="64"/>
      <c r="AR11707" s="64"/>
      <c r="AS11707" s="60"/>
      <c r="AT11707" s="60"/>
      <c r="AU11707" s="60"/>
      <c r="AV11707" s="60"/>
      <c r="AW11707" s="60"/>
      <c r="AX11707" s="60"/>
      <c r="AY11707" s="60"/>
      <c r="AZ11707" s="60"/>
      <c r="BA11707" s="60"/>
      <c r="BB11707" s="60"/>
      <c r="BC11707" s="61"/>
    </row>
    <row r="11708" spans="43:55">
      <c r="AQ11708" s="64"/>
      <c r="AR11708" s="64"/>
      <c r="AS11708" s="60"/>
      <c r="AT11708" s="60"/>
      <c r="AU11708" s="60"/>
      <c r="AV11708" s="60"/>
      <c r="AW11708" s="60"/>
      <c r="AX11708" s="60"/>
      <c r="AY11708" s="60"/>
      <c r="AZ11708" s="60"/>
      <c r="BA11708" s="60"/>
      <c r="BB11708" s="60"/>
      <c r="BC11708" s="61"/>
    </row>
    <row r="11709" spans="43:55">
      <c r="AQ11709" s="64"/>
      <c r="AR11709" s="64"/>
      <c r="AS11709" s="60"/>
      <c r="AT11709" s="60"/>
      <c r="AU11709" s="60"/>
      <c r="AV11709" s="60"/>
      <c r="AW11709" s="60"/>
      <c r="AX11709" s="60"/>
      <c r="AY11709" s="60"/>
      <c r="AZ11709" s="60"/>
      <c r="BA11709" s="60"/>
      <c r="BB11709" s="60"/>
      <c r="BC11709" s="61"/>
    </row>
    <row r="11710" spans="43:55">
      <c r="AQ11710" s="64"/>
      <c r="AR11710" s="64"/>
      <c r="AS11710" s="60"/>
      <c r="AT11710" s="60"/>
      <c r="AU11710" s="60"/>
      <c r="AV11710" s="60"/>
      <c r="AW11710" s="60"/>
      <c r="AX11710" s="60"/>
      <c r="AY11710" s="60"/>
      <c r="AZ11710" s="60"/>
      <c r="BA11710" s="60"/>
      <c r="BB11710" s="60"/>
      <c r="BC11710" s="61"/>
    </row>
    <row r="11711" spans="43:55">
      <c r="AQ11711" s="64"/>
      <c r="AR11711" s="64"/>
      <c r="AS11711" s="60"/>
      <c r="AT11711" s="60"/>
      <c r="AU11711" s="60"/>
      <c r="AV11711" s="60"/>
      <c r="AW11711" s="60"/>
      <c r="AX11711" s="60"/>
      <c r="AY11711" s="60"/>
      <c r="AZ11711" s="60"/>
      <c r="BA11711" s="60"/>
      <c r="BB11711" s="60"/>
      <c r="BC11711" s="61"/>
    </row>
    <row r="11712" spans="43:55">
      <c r="AQ11712" s="64"/>
      <c r="AR11712" s="64"/>
      <c r="AS11712" s="60"/>
      <c r="AT11712" s="60"/>
      <c r="AU11712" s="60"/>
      <c r="AV11712" s="60"/>
      <c r="AW11712" s="60"/>
      <c r="AX11712" s="60"/>
      <c r="AY11712" s="60"/>
      <c r="AZ11712" s="60"/>
      <c r="BA11712" s="60"/>
      <c r="BB11712" s="60"/>
      <c r="BC11712" s="61"/>
    </row>
    <row r="11713" spans="43:55">
      <c r="AQ11713" s="64"/>
      <c r="AR11713" s="64"/>
      <c r="AS11713" s="60"/>
      <c r="AT11713" s="60"/>
      <c r="AU11713" s="60"/>
      <c r="AV11713" s="60"/>
      <c r="AW11713" s="60"/>
      <c r="AX11713" s="60"/>
      <c r="AY11713" s="60"/>
      <c r="AZ11713" s="60"/>
      <c r="BA11713" s="60"/>
      <c r="BB11713" s="60"/>
      <c r="BC11713" s="61"/>
    </row>
    <row r="11714" spans="43:55">
      <c r="AQ11714" s="64"/>
      <c r="AR11714" s="64"/>
      <c r="AS11714" s="60"/>
      <c r="AT11714" s="60"/>
      <c r="AU11714" s="60"/>
      <c r="AV11714" s="60"/>
      <c r="AW11714" s="60"/>
      <c r="AX11714" s="60"/>
      <c r="AY11714" s="60"/>
      <c r="AZ11714" s="60"/>
      <c r="BA11714" s="60"/>
      <c r="BB11714" s="60"/>
      <c r="BC11714" s="61"/>
    </row>
    <row r="11715" spans="43:55">
      <c r="AQ11715" s="64"/>
      <c r="AR11715" s="64"/>
      <c r="AS11715" s="60"/>
      <c r="AT11715" s="60"/>
      <c r="AU11715" s="60"/>
      <c r="AV11715" s="60"/>
      <c r="AW11715" s="60"/>
      <c r="AX11715" s="60"/>
      <c r="AY11715" s="60"/>
      <c r="AZ11715" s="60"/>
      <c r="BA11715" s="60"/>
      <c r="BB11715" s="60"/>
      <c r="BC11715" s="61"/>
    </row>
    <row r="11716" spans="43:55">
      <c r="AQ11716" s="64"/>
      <c r="AR11716" s="64"/>
      <c r="AS11716" s="60"/>
      <c r="AT11716" s="60"/>
      <c r="AU11716" s="60"/>
      <c r="AV11716" s="60"/>
      <c r="AW11716" s="60"/>
      <c r="AX11716" s="60"/>
      <c r="AY11716" s="60"/>
      <c r="AZ11716" s="60"/>
      <c r="BA11716" s="60"/>
      <c r="BB11716" s="60"/>
      <c r="BC11716" s="61"/>
    </row>
    <row r="11717" spans="43:55">
      <c r="AQ11717" s="64"/>
      <c r="AR11717" s="64"/>
      <c r="AS11717" s="60"/>
      <c r="AT11717" s="60"/>
      <c r="AU11717" s="60"/>
      <c r="AV11717" s="60"/>
      <c r="AW11717" s="60"/>
      <c r="AX11717" s="60"/>
      <c r="AY11717" s="60"/>
      <c r="AZ11717" s="60"/>
      <c r="BA11717" s="60"/>
      <c r="BB11717" s="60"/>
      <c r="BC11717" s="61"/>
    </row>
    <row r="11718" spans="43:55">
      <c r="AQ11718" s="64"/>
      <c r="AR11718" s="64"/>
      <c r="AS11718" s="60"/>
      <c r="AT11718" s="60"/>
      <c r="AU11718" s="60"/>
      <c r="AV11718" s="60"/>
      <c r="AW11718" s="60"/>
      <c r="AX11718" s="60"/>
      <c r="AY11718" s="60"/>
      <c r="AZ11718" s="60"/>
      <c r="BA11718" s="60"/>
      <c r="BB11718" s="60"/>
      <c r="BC11718" s="61"/>
    </row>
    <row r="11719" spans="43:55">
      <c r="AQ11719" s="64"/>
      <c r="AR11719" s="64"/>
      <c r="AS11719" s="60"/>
      <c r="AT11719" s="60"/>
      <c r="AU11719" s="60"/>
      <c r="AV11719" s="60"/>
      <c r="AW11719" s="60"/>
      <c r="AX11719" s="60"/>
      <c r="AY11719" s="60"/>
      <c r="AZ11719" s="60"/>
      <c r="BA11719" s="60"/>
      <c r="BB11719" s="60"/>
      <c r="BC11719" s="61"/>
    </row>
    <row r="11720" spans="43:55">
      <c r="AQ11720" s="64"/>
      <c r="AR11720" s="64"/>
      <c r="AS11720" s="60"/>
      <c r="AT11720" s="60"/>
      <c r="AU11720" s="60"/>
      <c r="AV11720" s="60"/>
      <c r="AW11720" s="60"/>
      <c r="AX11720" s="60"/>
      <c r="AY11720" s="60"/>
      <c r="AZ11720" s="60"/>
      <c r="BA11720" s="60"/>
      <c r="BB11720" s="60"/>
      <c r="BC11720" s="61"/>
    </row>
    <row r="11721" spans="43:55">
      <c r="AQ11721" s="64"/>
      <c r="AR11721" s="64"/>
      <c r="AS11721" s="60"/>
      <c r="AT11721" s="60"/>
      <c r="AU11721" s="60"/>
      <c r="AV11721" s="60"/>
      <c r="AW11721" s="60"/>
      <c r="AX11721" s="60"/>
      <c r="AY11721" s="60"/>
      <c r="AZ11721" s="60"/>
      <c r="BA11721" s="60"/>
      <c r="BB11721" s="60"/>
      <c r="BC11721" s="61"/>
    </row>
    <row r="11722" spans="43:55">
      <c r="AQ11722" s="64"/>
      <c r="AR11722" s="64"/>
      <c r="AS11722" s="60"/>
      <c r="AT11722" s="60"/>
      <c r="AU11722" s="60"/>
      <c r="AV11722" s="60"/>
      <c r="AW11722" s="60"/>
      <c r="AX11722" s="60"/>
      <c r="AY11722" s="60"/>
      <c r="AZ11722" s="60"/>
      <c r="BA11722" s="60"/>
      <c r="BB11722" s="60"/>
      <c r="BC11722" s="61"/>
    </row>
    <row r="11723" spans="43:55">
      <c r="AQ11723" s="64"/>
      <c r="AR11723" s="64"/>
      <c r="AS11723" s="60"/>
      <c r="AT11723" s="60"/>
      <c r="AU11723" s="60"/>
      <c r="AV11723" s="60"/>
      <c r="AW11723" s="60"/>
      <c r="AX11723" s="60"/>
      <c r="AY11723" s="60"/>
      <c r="AZ11723" s="60"/>
      <c r="BA11723" s="60"/>
      <c r="BB11723" s="60"/>
      <c r="BC11723" s="61"/>
    </row>
    <row r="11724" spans="43:55">
      <c r="AQ11724" s="64"/>
      <c r="AR11724" s="64"/>
      <c r="AS11724" s="60"/>
      <c r="AT11724" s="60"/>
      <c r="AU11724" s="60"/>
      <c r="AV11724" s="60"/>
      <c r="AW11724" s="60"/>
      <c r="AX11724" s="60"/>
      <c r="AY11724" s="60"/>
      <c r="AZ11724" s="60"/>
      <c r="BA11724" s="60"/>
      <c r="BB11724" s="60"/>
      <c r="BC11724" s="61"/>
    </row>
    <row r="11725" spans="43:55">
      <c r="AQ11725" s="64"/>
      <c r="AR11725" s="64"/>
      <c r="AS11725" s="60"/>
      <c r="AT11725" s="60"/>
      <c r="AU11725" s="60"/>
      <c r="AV11725" s="60"/>
      <c r="AW11725" s="60"/>
      <c r="AX11725" s="60"/>
      <c r="AY11725" s="60"/>
      <c r="AZ11725" s="60"/>
      <c r="BA11725" s="60"/>
      <c r="BB11725" s="60"/>
      <c r="BC11725" s="61"/>
    </row>
    <row r="11726" spans="43:55">
      <c r="AQ11726" s="64"/>
      <c r="AR11726" s="64"/>
      <c r="AS11726" s="60"/>
      <c r="AT11726" s="60"/>
      <c r="AU11726" s="60"/>
      <c r="AV11726" s="60"/>
      <c r="AW11726" s="60"/>
      <c r="AX11726" s="60"/>
      <c r="AY11726" s="60"/>
      <c r="AZ11726" s="60"/>
      <c r="BA11726" s="60"/>
      <c r="BB11726" s="60"/>
      <c r="BC11726" s="61"/>
    </row>
    <row r="11727" spans="43:55">
      <c r="AQ11727" s="64"/>
      <c r="AR11727" s="64"/>
      <c r="AS11727" s="60"/>
      <c r="AT11727" s="60"/>
      <c r="AU11727" s="60"/>
      <c r="AV11727" s="60"/>
      <c r="AW11727" s="60"/>
      <c r="AX11727" s="60"/>
      <c r="AY11727" s="60"/>
      <c r="AZ11727" s="60"/>
      <c r="BA11727" s="60"/>
      <c r="BB11727" s="60"/>
      <c r="BC11727" s="61"/>
    </row>
    <row r="11728" spans="43:55">
      <c r="AQ11728" s="64"/>
      <c r="AR11728" s="64"/>
      <c r="AS11728" s="60"/>
      <c r="AT11728" s="60"/>
      <c r="AU11728" s="60"/>
      <c r="AV11728" s="60"/>
      <c r="AW11728" s="60"/>
      <c r="AX11728" s="60"/>
      <c r="AY11728" s="60"/>
      <c r="AZ11728" s="60"/>
      <c r="BA11728" s="60"/>
      <c r="BB11728" s="60"/>
      <c r="BC11728" s="61"/>
    </row>
    <row r="11729" spans="43:55">
      <c r="AQ11729" s="64"/>
      <c r="AR11729" s="64"/>
      <c r="AS11729" s="60"/>
      <c r="AT11729" s="60"/>
      <c r="AU11729" s="60"/>
      <c r="AV11729" s="60"/>
      <c r="AW11729" s="60"/>
      <c r="AX11729" s="60"/>
      <c r="AY11729" s="60"/>
      <c r="AZ11729" s="60"/>
      <c r="BA11729" s="60"/>
      <c r="BB11729" s="60"/>
      <c r="BC11729" s="61"/>
    </row>
    <row r="11730" spans="43:55">
      <c r="AQ11730" s="64"/>
      <c r="AR11730" s="64"/>
      <c r="AS11730" s="60"/>
      <c r="AT11730" s="60"/>
      <c r="AU11730" s="60"/>
      <c r="AV11730" s="60"/>
      <c r="AW11730" s="60"/>
      <c r="AX11730" s="60"/>
      <c r="AY11730" s="60"/>
      <c r="AZ11730" s="60"/>
      <c r="BA11730" s="60"/>
      <c r="BB11730" s="60"/>
      <c r="BC11730" s="61"/>
    </row>
    <row r="11731" spans="43:55">
      <c r="AQ11731" s="64"/>
      <c r="AR11731" s="64"/>
      <c r="AS11731" s="60"/>
      <c r="AT11731" s="60"/>
      <c r="AU11731" s="60"/>
      <c r="AV11731" s="60"/>
      <c r="AW11731" s="60"/>
      <c r="AX11731" s="60"/>
      <c r="AY11731" s="60"/>
      <c r="AZ11731" s="60"/>
      <c r="BA11731" s="60"/>
      <c r="BB11731" s="60"/>
      <c r="BC11731" s="61"/>
    </row>
    <row r="11732" spans="43:55">
      <c r="AQ11732" s="64"/>
      <c r="AR11732" s="64"/>
      <c r="AS11732" s="60"/>
      <c r="AT11732" s="60"/>
      <c r="AU11732" s="60"/>
      <c r="AV11732" s="60"/>
      <c r="AW11732" s="60"/>
      <c r="AX11732" s="60"/>
      <c r="AY11732" s="60"/>
      <c r="AZ11732" s="60"/>
      <c r="BA11732" s="60"/>
      <c r="BB11732" s="60"/>
      <c r="BC11732" s="61"/>
    </row>
    <row r="11733" spans="43:55">
      <c r="AQ11733" s="64"/>
      <c r="AR11733" s="64"/>
      <c r="AS11733" s="60"/>
      <c r="AT11733" s="60"/>
      <c r="AU11733" s="60"/>
      <c r="AV11733" s="60"/>
      <c r="AW11733" s="60"/>
      <c r="AX11733" s="60"/>
      <c r="AY11733" s="60"/>
      <c r="AZ11733" s="60"/>
      <c r="BA11733" s="60"/>
      <c r="BB11733" s="60"/>
      <c r="BC11733" s="61"/>
    </row>
    <row r="11734" spans="43:55">
      <c r="AQ11734" s="64"/>
      <c r="AR11734" s="64"/>
      <c r="AS11734" s="60"/>
      <c r="AT11734" s="60"/>
      <c r="AU11734" s="60"/>
      <c r="AV11734" s="60"/>
      <c r="AW11734" s="60"/>
      <c r="AX11734" s="60"/>
      <c r="AY11734" s="60"/>
      <c r="AZ11734" s="60"/>
      <c r="BA11734" s="60"/>
      <c r="BB11734" s="60"/>
      <c r="BC11734" s="61"/>
    </row>
    <row r="11735" spans="43:55">
      <c r="AQ11735" s="64"/>
      <c r="AR11735" s="64"/>
      <c r="AS11735" s="60"/>
      <c r="AT11735" s="60"/>
      <c r="AU11735" s="60"/>
      <c r="AV11735" s="60"/>
      <c r="AW11735" s="60"/>
      <c r="AX11735" s="60"/>
      <c r="AY11735" s="60"/>
      <c r="AZ11735" s="60"/>
      <c r="BA11735" s="60"/>
      <c r="BB11735" s="60"/>
      <c r="BC11735" s="61"/>
    </row>
    <row r="11736" spans="43:55">
      <c r="AQ11736" s="64"/>
      <c r="AR11736" s="64"/>
      <c r="AS11736" s="60"/>
      <c r="AT11736" s="60"/>
      <c r="AU11736" s="60"/>
      <c r="AV11736" s="60"/>
      <c r="AW11736" s="60"/>
      <c r="AX11736" s="60"/>
      <c r="AY11736" s="60"/>
      <c r="AZ11736" s="60"/>
      <c r="BA11736" s="60"/>
      <c r="BB11736" s="60"/>
      <c r="BC11736" s="61"/>
    </row>
    <row r="11737" spans="43:55">
      <c r="AQ11737" s="64"/>
      <c r="AR11737" s="64"/>
      <c r="AS11737" s="60"/>
      <c r="AT11737" s="60"/>
      <c r="AU11737" s="60"/>
      <c r="AV11737" s="60"/>
      <c r="AW11737" s="60"/>
      <c r="AX11737" s="60"/>
      <c r="AY11737" s="60"/>
      <c r="AZ11737" s="60"/>
      <c r="BA11737" s="60"/>
      <c r="BB11737" s="60"/>
      <c r="BC11737" s="61"/>
    </row>
    <row r="11738" spans="43:55">
      <c r="AQ11738" s="64"/>
      <c r="AR11738" s="64"/>
      <c r="AS11738" s="60"/>
      <c r="AT11738" s="60"/>
      <c r="AU11738" s="60"/>
      <c r="AV11738" s="60"/>
      <c r="AW11738" s="60"/>
      <c r="AX11738" s="60"/>
      <c r="AY11738" s="60"/>
      <c r="AZ11738" s="60"/>
      <c r="BA11738" s="60"/>
      <c r="BB11738" s="60"/>
      <c r="BC11738" s="61"/>
    </row>
    <row r="11739" spans="43:55">
      <c r="AQ11739" s="64"/>
      <c r="AR11739" s="64"/>
      <c r="AS11739" s="60"/>
      <c r="AT11739" s="60"/>
      <c r="AU11739" s="60"/>
      <c r="AV11739" s="60"/>
      <c r="AW11739" s="60"/>
      <c r="AX11739" s="60"/>
      <c r="AY11739" s="60"/>
      <c r="AZ11739" s="60"/>
      <c r="BA11739" s="60"/>
      <c r="BB11739" s="60"/>
      <c r="BC11739" s="61"/>
    </row>
    <row r="11740" spans="43:55">
      <c r="AQ11740" s="64"/>
      <c r="AR11740" s="64"/>
      <c r="AS11740" s="60"/>
      <c r="AT11740" s="60"/>
      <c r="AU11740" s="60"/>
      <c r="AV11740" s="60"/>
      <c r="AW11740" s="60"/>
      <c r="AX11740" s="60"/>
      <c r="AY11740" s="60"/>
      <c r="AZ11740" s="60"/>
      <c r="BA11740" s="60"/>
      <c r="BB11740" s="60"/>
      <c r="BC11740" s="61"/>
    </row>
    <row r="11741" spans="43:55">
      <c r="AQ11741" s="64"/>
      <c r="AR11741" s="64"/>
      <c r="AS11741" s="60"/>
      <c r="AT11741" s="60"/>
      <c r="AU11741" s="60"/>
      <c r="AV11741" s="60"/>
      <c r="AW11741" s="60"/>
      <c r="AX11741" s="60"/>
      <c r="AY11741" s="60"/>
      <c r="AZ11741" s="60"/>
      <c r="BA11741" s="60"/>
      <c r="BB11741" s="60"/>
      <c r="BC11741" s="61"/>
    </row>
    <row r="11742" spans="43:55">
      <c r="AQ11742" s="64"/>
      <c r="AR11742" s="64"/>
      <c r="AS11742" s="60"/>
      <c r="AT11742" s="60"/>
      <c r="AU11742" s="60"/>
      <c r="AV11742" s="60"/>
      <c r="AW11742" s="60"/>
      <c r="AX11742" s="60"/>
      <c r="AY11742" s="60"/>
      <c r="AZ11742" s="60"/>
      <c r="BA11742" s="60"/>
      <c r="BB11742" s="60"/>
      <c r="BC11742" s="61"/>
    </row>
    <row r="11743" spans="43:55">
      <c r="AQ11743" s="64"/>
      <c r="AR11743" s="64"/>
      <c r="AS11743" s="60"/>
      <c r="AT11743" s="60"/>
      <c r="AU11743" s="60"/>
      <c r="AV11743" s="60"/>
      <c r="AW11743" s="60"/>
      <c r="AX11743" s="60"/>
      <c r="AY11743" s="60"/>
      <c r="AZ11743" s="60"/>
      <c r="BA11743" s="60"/>
      <c r="BB11743" s="60"/>
      <c r="BC11743" s="61"/>
    </row>
    <row r="11744" spans="43:55">
      <c r="AQ11744" s="64"/>
      <c r="AR11744" s="64"/>
      <c r="AS11744" s="60"/>
      <c r="AT11744" s="60"/>
      <c r="AU11744" s="60"/>
      <c r="AV11744" s="60"/>
      <c r="AW11744" s="60"/>
      <c r="AX11744" s="60"/>
      <c r="AY11744" s="60"/>
      <c r="AZ11744" s="60"/>
      <c r="BA11744" s="60"/>
      <c r="BB11744" s="60"/>
      <c r="BC11744" s="61"/>
    </row>
    <row r="11745" spans="43:55">
      <c r="AQ11745" s="64"/>
      <c r="AR11745" s="64"/>
      <c r="AS11745" s="60"/>
      <c r="AT11745" s="60"/>
      <c r="AU11745" s="60"/>
      <c r="AV11745" s="60"/>
      <c r="AW11745" s="60"/>
      <c r="AX11745" s="60"/>
      <c r="AY11745" s="60"/>
      <c r="AZ11745" s="60"/>
      <c r="BA11745" s="60"/>
      <c r="BB11745" s="60"/>
      <c r="BC11745" s="61"/>
    </row>
    <row r="11746" spans="43:55">
      <c r="AQ11746" s="64"/>
      <c r="AR11746" s="64"/>
      <c r="AS11746" s="60"/>
      <c r="AT11746" s="60"/>
      <c r="AU11746" s="60"/>
      <c r="AV11746" s="60"/>
      <c r="AW11746" s="60"/>
      <c r="AX11746" s="60"/>
      <c r="AY11746" s="60"/>
      <c r="AZ11746" s="60"/>
      <c r="BA11746" s="60"/>
      <c r="BB11746" s="60"/>
      <c r="BC11746" s="61"/>
    </row>
    <row r="11747" spans="43:55">
      <c r="AQ11747" s="64"/>
      <c r="AR11747" s="64"/>
      <c r="AS11747" s="60"/>
      <c r="AT11747" s="60"/>
      <c r="AU11747" s="60"/>
      <c r="AV11747" s="60"/>
      <c r="AW11747" s="60"/>
      <c r="AX11747" s="60"/>
      <c r="AY11747" s="60"/>
      <c r="AZ11747" s="60"/>
      <c r="BA11747" s="60"/>
      <c r="BB11747" s="60"/>
      <c r="BC11747" s="61"/>
    </row>
    <row r="11748" spans="43:55">
      <c r="AQ11748" s="64"/>
      <c r="AR11748" s="64"/>
      <c r="AS11748" s="60"/>
      <c r="AT11748" s="60"/>
      <c r="AU11748" s="60"/>
      <c r="AV11748" s="60"/>
      <c r="AW11748" s="60"/>
      <c r="AX11748" s="60"/>
      <c r="AY11748" s="60"/>
      <c r="AZ11748" s="60"/>
      <c r="BA11748" s="60"/>
      <c r="BB11748" s="60"/>
      <c r="BC11748" s="61"/>
    </row>
    <row r="11749" spans="43:55">
      <c r="AQ11749" s="64"/>
      <c r="AR11749" s="64"/>
      <c r="AS11749" s="60"/>
      <c r="AT11749" s="60"/>
      <c r="AU11749" s="60"/>
      <c r="AV11749" s="60"/>
      <c r="AW11749" s="60"/>
      <c r="AX11749" s="60"/>
      <c r="AY11749" s="60"/>
      <c r="AZ11749" s="60"/>
      <c r="BA11749" s="60"/>
      <c r="BB11749" s="60"/>
      <c r="BC11749" s="61"/>
    </row>
    <row r="11750" spans="43:55">
      <c r="AQ11750" s="64"/>
      <c r="AR11750" s="64"/>
      <c r="AS11750" s="60"/>
      <c r="AT11750" s="60"/>
      <c r="AU11750" s="60"/>
      <c r="AV11750" s="60"/>
      <c r="AW11750" s="60"/>
      <c r="AX11750" s="60"/>
      <c r="AY11750" s="60"/>
      <c r="AZ11750" s="60"/>
      <c r="BA11750" s="60"/>
      <c r="BB11750" s="60"/>
      <c r="BC11750" s="61"/>
    </row>
    <row r="11751" spans="43:55">
      <c r="AQ11751" s="64"/>
      <c r="AR11751" s="64"/>
      <c r="AS11751" s="60"/>
      <c r="AT11751" s="60"/>
      <c r="AU11751" s="60"/>
      <c r="AV11751" s="60"/>
      <c r="AW11751" s="60"/>
      <c r="AX11751" s="60"/>
      <c r="AY11751" s="60"/>
      <c r="AZ11751" s="60"/>
      <c r="BA11751" s="60"/>
      <c r="BB11751" s="60"/>
      <c r="BC11751" s="61"/>
    </row>
    <row r="11752" spans="43:55">
      <c r="AQ11752" s="64"/>
      <c r="AR11752" s="64"/>
      <c r="AS11752" s="60"/>
      <c r="AT11752" s="60"/>
      <c r="AU11752" s="60"/>
      <c r="AV11752" s="60"/>
      <c r="AW11752" s="60"/>
      <c r="AX11752" s="60"/>
      <c r="AY11752" s="60"/>
      <c r="AZ11752" s="60"/>
      <c r="BA11752" s="60"/>
      <c r="BB11752" s="60"/>
      <c r="BC11752" s="61"/>
    </row>
    <row r="11753" spans="43:55">
      <c r="AQ11753" s="64"/>
      <c r="AR11753" s="64"/>
      <c r="AS11753" s="60"/>
      <c r="AT11753" s="60"/>
      <c r="AU11753" s="60"/>
      <c r="AV11753" s="60"/>
      <c r="AW11753" s="60"/>
      <c r="AX11753" s="60"/>
      <c r="AY11753" s="60"/>
      <c r="AZ11753" s="60"/>
      <c r="BA11753" s="60"/>
      <c r="BB11753" s="60"/>
      <c r="BC11753" s="61"/>
    </row>
    <row r="11754" spans="43:55">
      <c r="AQ11754" s="64"/>
      <c r="AR11754" s="64"/>
      <c r="AS11754" s="60"/>
      <c r="AT11754" s="60"/>
      <c r="AU11754" s="60"/>
      <c r="AV11754" s="60"/>
      <c r="AW11754" s="60"/>
      <c r="AX11754" s="60"/>
      <c r="AY11754" s="60"/>
      <c r="AZ11754" s="60"/>
      <c r="BA11754" s="60"/>
      <c r="BB11754" s="60"/>
      <c r="BC11754" s="61"/>
    </row>
    <row r="11755" spans="43:55">
      <c r="AQ11755" s="64"/>
      <c r="AR11755" s="64"/>
      <c r="AS11755" s="60"/>
      <c r="AT11755" s="60"/>
      <c r="AU11755" s="60"/>
      <c r="AV11755" s="60"/>
      <c r="AW11755" s="60"/>
      <c r="AX11755" s="60"/>
      <c r="AY11755" s="60"/>
      <c r="AZ11755" s="60"/>
      <c r="BA11755" s="60"/>
      <c r="BB11755" s="60"/>
      <c r="BC11755" s="61"/>
    </row>
    <row r="11756" spans="43:55">
      <c r="AQ11756" s="64"/>
      <c r="AR11756" s="64"/>
      <c r="AS11756" s="60"/>
      <c r="AT11756" s="60"/>
      <c r="AU11756" s="60"/>
      <c r="AV11756" s="60"/>
      <c r="AW11756" s="60"/>
      <c r="AX11756" s="60"/>
      <c r="AY11756" s="60"/>
      <c r="AZ11756" s="60"/>
      <c r="BA11756" s="60"/>
      <c r="BB11756" s="60"/>
      <c r="BC11756" s="61"/>
    </row>
    <row r="11757" spans="43:55">
      <c r="AQ11757" s="64"/>
      <c r="AR11757" s="64"/>
      <c r="AS11757" s="60"/>
      <c r="AT11757" s="60"/>
      <c r="AU11757" s="60"/>
      <c r="AV11757" s="60"/>
      <c r="AW11757" s="60"/>
      <c r="AX11757" s="60"/>
      <c r="AY11757" s="60"/>
      <c r="AZ11757" s="60"/>
      <c r="BA11757" s="60"/>
      <c r="BB11757" s="60"/>
      <c r="BC11757" s="61"/>
    </row>
    <row r="11758" spans="43:55">
      <c r="AQ11758" s="64"/>
      <c r="AR11758" s="64"/>
      <c r="AS11758" s="60"/>
      <c r="AT11758" s="60"/>
      <c r="AU11758" s="60"/>
      <c r="AV11758" s="60"/>
      <c r="AW11758" s="60"/>
      <c r="AX11758" s="60"/>
      <c r="AY11758" s="60"/>
      <c r="AZ11758" s="60"/>
      <c r="BA11758" s="60"/>
      <c r="BB11758" s="60"/>
      <c r="BC11758" s="61"/>
    </row>
    <row r="11759" spans="43:55">
      <c r="AQ11759" s="64"/>
      <c r="AR11759" s="64"/>
      <c r="AS11759" s="60"/>
      <c r="AT11759" s="60"/>
      <c r="AU11759" s="60"/>
      <c r="AV11759" s="60"/>
      <c r="AW11759" s="60"/>
      <c r="AX11759" s="60"/>
      <c r="AY11759" s="60"/>
      <c r="AZ11759" s="60"/>
      <c r="BA11759" s="60"/>
      <c r="BB11759" s="60"/>
      <c r="BC11759" s="61"/>
    </row>
    <row r="11760" spans="43:55">
      <c r="AQ11760" s="64"/>
      <c r="AR11760" s="64"/>
      <c r="AS11760" s="60"/>
      <c r="AT11760" s="60"/>
      <c r="AU11760" s="60"/>
      <c r="AV11760" s="60"/>
      <c r="AW11760" s="60"/>
      <c r="AX11760" s="60"/>
      <c r="AY11760" s="60"/>
      <c r="AZ11760" s="60"/>
      <c r="BA11760" s="60"/>
      <c r="BB11760" s="60"/>
      <c r="BC11760" s="61"/>
    </row>
    <row r="11761" spans="43:55">
      <c r="AQ11761" s="64"/>
      <c r="AR11761" s="64"/>
      <c r="AS11761" s="60"/>
      <c r="AT11761" s="60"/>
      <c r="AU11761" s="60"/>
      <c r="AV11761" s="60"/>
      <c r="AW11761" s="60"/>
      <c r="AX11761" s="60"/>
      <c r="AY11761" s="60"/>
      <c r="AZ11761" s="60"/>
      <c r="BA11761" s="60"/>
      <c r="BB11761" s="60"/>
      <c r="BC11761" s="61"/>
    </row>
    <row r="11762" spans="43:55">
      <c r="AQ11762" s="64"/>
      <c r="AR11762" s="64"/>
      <c r="AS11762" s="60"/>
      <c r="AT11762" s="60"/>
      <c r="AU11762" s="60"/>
      <c r="AV11762" s="60"/>
      <c r="AW11762" s="60"/>
      <c r="AX11762" s="60"/>
      <c r="AY11762" s="60"/>
      <c r="AZ11762" s="60"/>
      <c r="BA11762" s="60"/>
      <c r="BB11762" s="60"/>
      <c r="BC11762" s="61"/>
    </row>
    <row r="11763" spans="43:55">
      <c r="AQ11763" s="64"/>
      <c r="AR11763" s="64"/>
      <c r="AS11763" s="60"/>
      <c r="AT11763" s="60"/>
      <c r="AU11763" s="60"/>
      <c r="AV11763" s="60"/>
      <c r="AW11763" s="60"/>
      <c r="AX11763" s="60"/>
      <c r="AY11763" s="60"/>
      <c r="AZ11763" s="60"/>
      <c r="BA11763" s="60"/>
      <c r="BB11763" s="60"/>
      <c r="BC11763" s="61"/>
    </row>
    <row r="11764" spans="43:55">
      <c r="AQ11764" s="64"/>
      <c r="AR11764" s="64"/>
      <c r="AS11764" s="60"/>
      <c r="AT11764" s="60"/>
      <c r="AU11764" s="60"/>
      <c r="AV11764" s="60"/>
      <c r="AW11764" s="60"/>
      <c r="AX11764" s="60"/>
      <c r="AY11764" s="60"/>
      <c r="AZ11764" s="60"/>
      <c r="BA11764" s="60"/>
      <c r="BB11764" s="60"/>
      <c r="BC11764" s="61"/>
    </row>
    <row r="11765" spans="43:55">
      <c r="AQ11765" s="64"/>
      <c r="AR11765" s="64"/>
      <c r="AS11765" s="60"/>
      <c r="AT11765" s="60"/>
      <c r="AU11765" s="60"/>
      <c r="AV11765" s="60"/>
      <c r="AW11765" s="60"/>
      <c r="AX11765" s="60"/>
      <c r="AY11765" s="60"/>
      <c r="AZ11765" s="60"/>
      <c r="BA11765" s="60"/>
      <c r="BB11765" s="60"/>
      <c r="BC11765" s="61"/>
    </row>
    <row r="11766" spans="43:55">
      <c r="AQ11766" s="64"/>
      <c r="AR11766" s="64"/>
      <c r="AS11766" s="60"/>
      <c r="AT11766" s="60"/>
      <c r="AU11766" s="60"/>
      <c r="AV11766" s="60"/>
      <c r="AW11766" s="60"/>
      <c r="AX11766" s="60"/>
      <c r="AY11766" s="60"/>
      <c r="AZ11766" s="60"/>
      <c r="BA11766" s="60"/>
      <c r="BB11766" s="60"/>
      <c r="BC11766" s="61"/>
    </row>
    <row r="11767" spans="43:55">
      <c r="AQ11767" s="64"/>
      <c r="AR11767" s="64"/>
      <c r="AS11767" s="60"/>
      <c r="AT11767" s="60"/>
      <c r="AU11767" s="60"/>
      <c r="AV11767" s="60"/>
      <c r="AW11767" s="60"/>
      <c r="AX11767" s="60"/>
      <c r="AY11767" s="60"/>
      <c r="AZ11767" s="60"/>
      <c r="BA11767" s="60"/>
      <c r="BB11767" s="60"/>
      <c r="BC11767" s="61"/>
    </row>
    <row r="11768" spans="43:55">
      <c r="AQ11768" s="64"/>
      <c r="AR11768" s="64"/>
      <c r="AS11768" s="60"/>
      <c r="AT11768" s="60"/>
      <c r="AU11768" s="60"/>
      <c r="AV11768" s="60"/>
      <c r="AW11768" s="60"/>
      <c r="AX11768" s="60"/>
      <c r="AY11768" s="60"/>
      <c r="AZ11768" s="60"/>
      <c r="BA11768" s="60"/>
      <c r="BB11768" s="60"/>
      <c r="BC11768" s="61"/>
    </row>
    <row r="11769" spans="43:55">
      <c r="AQ11769" s="64"/>
      <c r="AR11769" s="64"/>
      <c r="AS11769" s="60"/>
      <c r="AT11769" s="60"/>
      <c r="AU11769" s="60"/>
      <c r="AV11769" s="60"/>
      <c r="AW11769" s="60"/>
      <c r="AX11769" s="60"/>
      <c r="AY11769" s="60"/>
      <c r="AZ11769" s="60"/>
      <c r="BA11769" s="60"/>
      <c r="BB11769" s="60"/>
      <c r="BC11769" s="61"/>
    </row>
    <row r="11770" spans="43:55">
      <c r="AQ11770" s="64"/>
      <c r="AR11770" s="64"/>
      <c r="AS11770" s="60"/>
      <c r="AT11770" s="60"/>
      <c r="AU11770" s="60"/>
      <c r="AV11770" s="60"/>
      <c r="AW11770" s="60"/>
      <c r="AX11770" s="60"/>
      <c r="AY11770" s="60"/>
      <c r="AZ11770" s="60"/>
      <c r="BA11770" s="60"/>
      <c r="BB11770" s="60"/>
      <c r="BC11770" s="61"/>
    </row>
    <row r="11771" spans="43:55">
      <c r="AQ11771" s="64"/>
      <c r="AR11771" s="64"/>
      <c r="AS11771" s="60"/>
      <c r="AT11771" s="60"/>
      <c r="AU11771" s="60"/>
      <c r="AV11771" s="60"/>
      <c r="AW11771" s="60"/>
      <c r="AX11771" s="60"/>
      <c r="AY11771" s="60"/>
      <c r="AZ11771" s="60"/>
      <c r="BA11771" s="60"/>
      <c r="BB11771" s="60"/>
      <c r="BC11771" s="61"/>
    </row>
    <row r="11772" spans="43:55">
      <c r="AQ11772" s="64"/>
      <c r="AR11772" s="64"/>
      <c r="AS11772" s="60"/>
      <c r="AT11772" s="60"/>
      <c r="AU11772" s="60"/>
      <c r="AV11772" s="60"/>
      <c r="AW11772" s="60"/>
      <c r="AX11772" s="60"/>
      <c r="AY11772" s="60"/>
      <c r="AZ11772" s="60"/>
      <c r="BA11772" s="60"/>
      <c r="BB11772" s="60"/>
      <c r="BC11772" s="61"/>
    </row>
    <row r="11773" spans="43:55">
      <c r="AQ11773" s="64"/>
      <c r="AR11773" s="64"/>
      <c r="AS11773" s="60"/>
      <c r="AT11773" s="60"/>
      <c r="AU11773" s="60"/>
      <c r="AV11773" s="60"/>
      <c r="AW11773" s="60"/>
      <c r="AX11773" s="60"/>
      <c r="AY11773" s="60"/>
      <c r="AZ11773" s="60"/>
      <c r="BA11773" s="60"/>
      <c r="BB11773" s="60"/>
      <c r="BC11773" s="61"/>
    </row>
    <row r="11774" spans="43:55">
      <c r="AQ11774" s="64"/>
      <c r="AR11774" s="64"/>
      <c r="AS11774" s="60"/>
      <c r="AT11774" s="60"/>
      <c r="AU11774" s="60"/>
      <c r="AV11774" s="60"/>
      <c r="AW11774" s="60"/>
      <c r="AX11774" s="60"/>
      <c r="AY11774" s="60"/>
      <c r="AZ11774" s="60"/>
      <c r="BA11774" s="60"/>
      <c r="BB11774" s="60"/>
      <c r="BC11774" s="61"/>
    </row>
    <row r="11775" spans="43:55">
      <c r="AQ11775" s="64"/>
      <c r="AR11775" s="64"/>
      <c r="AS11775" s="60"/>
      <c r="AT11775" s="60"/>
      <c r="AU11775" s="60"/>
      <c r="AV11775" s="60"/>
      <c r="AW11775" s="60"/>
      <c r="AX11775" s="60"/>
      <c r="AY11775" s="60"/>
      <c r="AZ11775" s="60"/>
      <c r="BA11775" s="60"/>
      <c r="BB11775" s="60"/>
      <c r="BC11775" s="61"/>
    </row>
    <row r="11776" spans="43:55">
      <c r="AQ11776" s="64"/>
      <c r="AR11776" s="64"/>
      <c r="AS11776" s="60"/>
      <c r="AT11776" s="60"/>
      <c r="AU11776" s="60"/>
      <c r="AV11776" s="60"/>
      <c r="AW11776" s="60"/>
      <c r="AX11776" s="60"/>
      <c r="AY11776" s="60"/>
      <c r="AZ11776" s="60"/>
      <c r="BA11776" s="60"/>
      <c r="BB11776" s="60"/>
      <c r="BC11776" s="61"/>
    </row>
    <row r="11777" spans="43:55">
      <c r="AQ11777" s="64"/>
      <c r="AR11777" s="64"/>
      <c r="AS11777" s="60"/>
      <c r="AT11777" s="60"/>
      <c r="AU11777" s="60"/>
      <c r="AV11777" s="60"/>
      <c r="AW11777" s="60"/>
      <c r="AX11777" s="60"/>
      <c r="AY11777" s="60"/>
      <c r="AZ11777" s="60"/>
      <c r="BA11777" s="60"/>
      <c r="BB11777" s="60"/>
      <c r="BC11777" s="61"/>
    </row>
    <row r="11778" spans="43:55">
      <c r="AQ11778" s="64"/>
      <c r="AR11778" s="64"/>
      <c r="AS11778" s="60"/>
      <c r="AT11778" s="60"/>
      <c r="AU11778" s="60"/>
      <c r="AV11778" s="60"/>
      <c r="AW11778" s="60"/>
      <c r="AX11778" s="60"/>
      <c r="AY11778" s="60"/>
      <c r="AZ11778" s="60"/>
      <c r="BA11778" s="60"/>
      <c r="BB11778" s="60"/>
      <c r="BC11778" s="61"/>
    </row>
    <row r="11779" spans="43:55">
      <c r="AQ11779" s="64"/>
      <c r="AR11779" s="64"/>
      <c r="AS11779" s="60"/>
      <c r="AT11779" s="60"/>
      <c r="AU11779" s="60"/>
      <c r="AV11779" s="60"/>
      <c r="AW11779" s="60"/>
      <c r="AX11779" s="60"/>
      <c r="AY11779" s="60"/>
      <c r="AZ11779" s="60"/>
      <c r="BA11779" s="60"/>
      <c r="BB11779" s="60"/>
      <c r="BC11779" s="61"/>
    </row>
    <row r="11780" spans="43:55">
      <c r="AQ11780" s="64"/>
      <c r="AR11780" s="64"/>
      <c r="AS11780" s="60"/>
      <c r="AT11780" s="60"/>
      <c r="AU11780" s="60"/>
      <c r="AV11780" s="60"/>
      <c r="AW11780" s="60"/>
      <c r="AX11780" s="60"/>
      <c r="AY11780" s="60"/>
      <c r="AZ11780" s="60"/>
      <c r="BA11780" s="60"/>
      <c r="BB11780" s="60"/>
      <c r="BC11780" s="61"/>
    </row>
    <row r="11781" spans="43:55">
      <c r="AQ11781" s="64"/>
      <c r="AR11781" s="64"/>
      <c r="AS11781" s="60"/>
      <c r="AT11781" s="60"/>
      <c r="AU11781" s="60"/>
      <c r="AV11781" s="60"/>
      <c r="AW11781" s="60"/>
      <c r="AX11781" s="60"/>
      <c r="AY11781" s="60"/>
      <c r="AZ11781" s="60"/>
      <c r="BA11781" s="60"/>
      <c r="BB11781" s="60"/>
      <c r="BC11781" s="61"/>
    </row>
    <row r="11782" spans="43:55">
      <c r="AQ11782" s="64"/>
      <c r="AR11782" s="64"/>
      <c r="AS11782" s="60"/>
      <c r="AT11782" s="60"/>
      <c r="AU11782" s="60"/>
      <c r="AV11782" s="60"/>
      <c r="AW11782" s="60"/>
      <c r="AX11782" s="60"/>
      <c r="AY11782" s="60"/>
      <c r="AZ11782" s="60"/>
      <c r="BA11782" s="60"/>
      <c r="BB11782" s="60"/>
      <c r="BC11782" s="61"/>
    </row>
    <row r="11783" spans="43:55">
      <c r="AQ11783" s="64"/>
      <c r="AR11783" s="64"/>
      <c r="AS11783" s="60"/>
      <c r="AT11783" s="60"/>
      <c r="AU11783" s="60"/>
      <c r="AV11783" s="60"/>
      <c r="AW11783" s="60"/>
      <c r="AX11783" s="60"/>
      <c r="AY11783" s="60"/>
      <c r="AZ11783" s="60"/>
      <c r="BA11783" s="60"/>
      <c r="BB11783" s="60"/>
      <c r="BC11783" s="61"/>
    </row>
    <row r="11784" spans="43:55">
      <c r="AQ11784" s="64"/>
      <c r="AR11784" s="64"/>
      <c r="AS11784" s="60"/>
      <c r="AT11784" s="60"/>
      <c r="AU11784" s="60"/>
      <c r="AV11784" s="60"/>
      <c r="AW11784" s="60"/>
      <c r="AX11784" s="60"/>
      <c r="AY11784" s="60"/>
      <c r="AZ11784" s="60"/>
      <c r="BA11784" s="60"/>
      <c r="BB11784" s="60"/>
      <c r="BC11784" s="61"/>
    </row>
    <row r="11785" spans="43:55">
      <c r="AQ11785" s="64"/>
      <c r="AR11785" s="64"/>
      <c r="AS11785" s="60"/>
      <c r="AT11785" s="60"/>
      <c r="AU11785" s="60"/>
      <c r="AV11785" s="60"/>
      <c r="AW11785" s="60"/>
      <c r="AX11785" s="60"/>
      <c r="AY11785" s="60"/>
      <c r="AZ11785" s="60"/>
      <c r="BA11785" s="60"/>
      <c r="BB11785" s="60"/>
      <c r="BC11785" s="61"/>
    </row>
    <row r="11786" spans="43:55">
      <c r="AQ11786" s="64"/>
      <c r="AR11786" s="64"/>
      <c r="AS11786" s="60"/>
      <c r="AT11786" s="60"/>
      <c r="AU11786" s="60"/>
      <c r="AV11786" s="60"/>
      <c r="AW11786" s="60"/>
      <c r="AX11786" s="60"/>
      <c r="AY11786" s="60"/>
      <c r="AZ11786" s="60"/>
      <c r="BA11786" s="60"/>
      <c r="BB11786" s="60"/>
      <c r="BC11786" s="61"/>
    </row>
    <row r="11787" spans="43:55">
      <c r="AQ11787" s="64"/>
      <c r="AR11787" s="64"/>
      <c r="AS11787" s="60"/>
      <c r="AT11787" s="60"/>
      <c r="AU11787" s="60"/>
      <c r="AV11787" s="60"/>
      <c r="AW11787" s="60"/>
      <c r="AX11787" s="60"/>
      <c r="AY11787" s="60"/>
      <c r="AZ11787" s="60"/>
      <c r="BA11787" s="60"/>
      <c r="BB11787" s="60"/>
      <c r="BC11787" s="61"/>
    </row>
    <row r="11788" spans="43:55">
      <c r="AQ11788" s="64"/>
      <c r="AR11788" s="64"/>
      <c r="AS11788" s="60"/>
      <c r="AT11788" s="60"/>
      <c r="AU11788" s="60"/>
      <c r="AV11788" s="60"/>
      <c r="AW11788" s="60"/>
      <c r="AX11788" s="60"/>
      <c r="AY11788" s="60"/>
      <c r="AZ11788" s="60"/>
      <c r="BA11788" s="60"/>
      <c r="BB11788" s="60"/>
      <c r="BC11788" s="61"/>
    </row>
    <row r="11789" spans="43:55">
      <c r="AQ11789" s="64"/>
      <c r="AR11789" s="64"/>
      <c r="AS11789" s="60"/>
      <c r="AT11789" s="60"/>
      <c r="AU11789" s="60"/>
      <c r="AV11789" s="60"/>
      <c r="AW11789" s="60"/>
      <c r="AX11789" s="60"/>
      <c r="AY11789" s="60"/>
      <c r="AZ11789" s="60"/>
      <c r="BA11789" s="60"/>
      <c r="BB11789" s="60"/>
      <c r="BC11789" s="61"/>
    </row>
    <row r="11790" spans="43:55">
      <c r="AQ11790" s="64"/>
      <c r="AR11790" s="64"/>
      <c r="AS11790" s="60"/>
      <c r="AT11790" s="60"/>
      <c r="AU11790" s="60"/>
      <c r="AV11790" s="60"/>
      <c r="AW11790" s="60"/>
      <c r="AX11790" s="60"/>
      <c r="AY11790" s="60"/>
      <c r="AZ11790" s="60"/>
      <c r="BA11790" s="60"/>
      <c r="BB11790" s="60"/>
      <c r="BC11790" s="61"/>
    </row>
    <row r="11791" spans="43:55">
      <c r="AQ11791" s="64"/>
      <c r="AR11791" s="64"/>
      <c r="AS11791" s="60"/>
      <c r="AT11791" s="60"/>
      <c r="AU11791" s="60"/>
      <c r="AV11791" s="60"/>
      <c r="AW11791" s="60"/>
      <c r="AX11791" s="60"/>
      <c r="AY11791" s="60"/>
      <c r="AZ11791" s="60"/>
      <c r="BA11791" s="60"/>
      <c r="BB11791" s="60"/>
      <c r="BC11791" s="61"/>
    </row>
    <row r="11792" spans="43:55">
      <c r="AQ11792" s="64"/>
      <c r="AR11792" s="64"/>
      <c r="AS11792" s="60"/>
      <c r="AT11792" s="60"/>
      <c r="AU11792" s="60"/>
      <c r="AV11792" s="60"/>
      <c r="AW11792" s="60"/>
      <c r="AX11792" s="60"/>
      <c r="AY11792" s="60"/>
      <c r="AZ11792" s="60"/>
      <c r="BA11792" s="60"/>
      <c r="BB11792" s="60"/>
      <c r="BC11792" s="61"/>
    </row>
    <row r="11793" spans="43:55">
      <c r="AQ11793" s="64"/>
      <c r="AR11793" s="64"/>
      <c r="AS11793" s="60"/>
      <c r="AT11793" s="60"/>
      <c r="AU11793" s="60"/>
      <c r="AV11793" s="60"/>
      <c r="AW11793" s="60"/>
      <c r="AX11793" s="60"/>
      <c r="AY11793" s="60"/>
      <c r="AZ11793" s="60"/>
      <c r="BA11793" s="60"/>
      <c r="BB11793" s="60"/>
      <c r="BC11793" s="61"/>
    </row>
    <row r="11794" spans="43:55">
      <c r="AQ11794" s="64"/>
      <c r="AR11794" s="64"/>
      <c r="AS11794" s="60"/>
      <c r="AT11794" s="60"/>
      <c r="AU11794" s="60"/>
      <c r="AV11794" s="60"/>
      <c r="AW11794" s="60"/>
      <c r="AX11794" s="60"/>
      <c r="AY11794" s="60"/>
      <c r="AZ11794" s="60"/>
      <c r="BA11794" s="60"/>
      <c r="BB11794" s="60"/>
      <c r="BC11794" s="61"/>
    </row>
    <row r="11795" spans="43:55">
      <c r="AQ11795" s="64"/>
      <c r="AR11795" s="64"/>
      <c r="AS11795" s="60"/>
      <c r="AT11795" s="60"/>
      <c r="AU11795" s="60"/>
      <c r="AV11795" s="60"/>
      <c r="AW11795" s="60"/>
      <c r="AX11795" s="60"/>
      <c r="AY11795" s="60"/>
      <c r="AZ11795" s="60"/>
      <c r="BA11795" s="60"/>
      <c r="BB11795" s="60"/>
      <c r="BC11795" s="61"/>
    </row>
    <row r="11796" spans="43:55">
      <c r="AQ11796" s="64"/>
      <c r="AR11796" s="64"/>
      <c r="AS11796" s="60"/>
      <c r="AT11796" s="60"/>
      <c r="AU11796" s="60"/>
      <c r="AV11796" s="60"/>
      <c r="AW11796" s="60"/>
      <c r="AX11796" s="60"/>
      <c r="AY11796" s="60"/>
      <c r="AZ11796" s="60"/>
      <c r="BA11796" s="60"/>
      <c r="BB11796" s="60"/>
      <c r="BC11796" s="61"/>
    </row>
    <row r="11797" spans="43:55">
      <c r="AQ11797" s="64"/>
      <c r="AR11797" s="64"/>
      <c r="AS11797" s="60"/>
      <c r="AT11797" s="60"/>
      <c r="AU11797" s="60"/>
      <c r="AV11797" s="60"/>
      <c r="AW11797" s="60"/>
      <c r="AX11797" s="60"/>
      <c r="AY11797" s="60"/>
      <c r="AZ11797" s="60"/>
      <c r="BA11797" s="60"/>
      <c r="BB11797" s="60"/>
      <c r="BC11797" s="61"/>
    </row>
    <row r="11798" spans="43:55">
      <c r="AQ11798" s="64"/>
      <c r="AR11798" s="64"/>
      <c r="AS11798" s="60"/>
      <c r="AT11798" s="60"/>
      <c r="AU11798" s="60"/>
      <c r="AV11798" s="60"/>
      <c r="AW11798" s="60"/>
      <c r="AX11798" s="60"/>
      <c r="AY11798" s="60"/>
      <c r="AZ11798" s="60"/>
      <c r="BA11798" s="60"/>
      <c r="BB11798" s="60"/>
      <c r="BC11798" s="61"/>
    </row>
    <row r="11799" spans="43:55">
      <c r="AQ11799" s="64"/>
      <c r="AR11799" s="64"/>
      <c r="AS11799" s="60"/>
      <c r="AT11799" s="60"/>
      <c r="AU11799" s="60"/>
      <c r="AV11799" s="60"/>
      <c r="AW11799" s="60"/>
      <c r="AX11799" s="60"/>
      <c r="AY11799" s="60"/>
      <c r="AZ11799" s="60"/>
      <c r="BA11799" s="60"/>
      <c r="BB11799" s="60"/>
      <c r="BC11799" s="61"/>
    </row>
    <row r="11800" spans="43:55">
      <c r="AQ11800" s="64"/>
      <c r="AR11800" s="64"/>
      <c r="AS11800" s="60"/>
      <c r="AT11800" s="60"/>
      <c r="AU11800" s="60"/>
      <c r="AV11800" s="60"/>
      <c r="AW11800" s="60"/>
      <c r="AX11800" s="60"/>
      <c r="AY11800" s="60"/>
      <c r="AZ11800" s="60"/>
      <c r="BA11800" s="60"/>
      <c r="BB11800" s="60"/>
      <c r="BC11800" s="61"/>
    </row>
    <row r="11801" spans="43:55">
      <c r="AQ11801" s="64"/>
      <c r="AR11801" s="64"/>
      <c r="AS11801" s="60"/>
      <c r="AT11801" s="60"/>
      <c r="AU11801" s="60"/>
      <c r="AV11801" s="60"/>
      <c r="AW11801" s="60"/>
      <c r="AX11801" s="60"/>
      <c r="AY11801" s="60"/>
      <c r="AZ11801" s="60"/>
      <c r="BA11801" s="60"/>
      <c r="BB11801" s="60"/>
      <c r="BC11801" s="61"/>
    </row>
    <row r="11802" spans="43:55">
      <c r="AQ11802" s="64"/>
      <c r="AR11802" s="64"/>
      <c r="AS11802" s="60"/>
      <c r="AT11802" s="60"/>
      <c r="AU11802" s="60"/>
      <c r="AV11802" s="60"/>
      <c r="AW11802" s="60"/>
      <c r="AX11802" s="60"/>
      <c r="AY11802" s="60"/>
      <c r="AZ11802" s="60"/>
      <c r="BA11802" s="60"/>
      <c r="BB11802" s="60"/>
      <c r="BC11802" s="61"/>
    </row>
    <row r="11803" spans="43:55">
      <c r="AQ11803" s="64"/>
      <c r="AR11803" s="64"/>
      <c r="AS11803" s="60"/>
      <c r="AT11803" s="60"/>
      <c r="AU11803" s="60"/>
      <c r="AV11803" s="60"/>
      <c r="AW11803" s="60"/>
      <c r="AX11803" s="60"/>
      <c r="AY11803" s="60"/>
      <c r="AZ11803" s="60"/>
      <c r="BA11803" s="60"/>
      <c r="BB11803" s="60"/>
      <c r="BC11803" s="61"/>
    </row>
    <row r="11804" spans="43:55">
      <c r="AQ11804" s="64"/>
      <c r="AR11804" s="64"/>
      <c r="AS11804" s="60"/>
      <c r="AT11804" s="60"/>
      <c r="AU11804" s="60"/>
      <c r="AV11804" s="60"/>
      <c r="AW11804" s="60"/>
      <c r="AX11804" s="60"/>
      <c r="AY11804" s="60"/>
      <c r="AZ11804" s="60"/>
      <c r="BA11804" s="60"/>
      <c r="BB11804" s="60"/>
      <c r="BC11804" s="61"/>
    </row>
    <row r="11805" spans="43:55">
      <c r="AQ11805" s="64"/>
      <c r="AR11805" s="64"/>
      <c r="AS11805" s="60"/>
      <c r="AT11805" s="60"/>
      <c r="AU11805" s="60"/>
      <c r="AV11805" s="60"/>
      <c r="AW11805" s="60"/>
      <c r="AX11805" s="60"/>
      <c r="AY11805" s="60"/>
      <c r="AZ11805" s="60"/>
      <c r="BA11805" s="60"/>
      <c r="BB11805" s="60"/>
      <c r="BC11805" s="61"/>
    </row>
    <row r="11806" spans="43:55">
      <c r="AQ11806" s="64"/>
      <c r="AR11806" s="64"/>
      <c r="AS11806" s="60"/>
      <c r="AT11806" s="60"/>
      <c r="AU11806" s="60"/>
      <c r="AV11806" s="60"/>
      <c r="AW11806" s="60"/>
      <c r="AX11806" s="60"/>
      <c r="AY11806" s="60"/>
      <c r="AZ11806" s="60"/>
      <c r="BA11806" s="60"/>
      <c r="BB11806" s="60"/>
      <c r="BC11806" s="61"/>
    </row>
    <row r="11807" spans="43:55">
      <c r="AQ11807" s="64"/>
      <c r="AR11807" s="64"/>
      <c r="AS11807" s="60"/>
      <c r="AT11807" s="60"/>
      <c r="AU11807" s="60"/>
      <c r="AV11807" s="60"/>
      <c r="AW11807" s="60"/>
      <c r="AX11807" s="60"/>
      <c r="AY11807" s="60"/>
      <c r="AZ11807" s="60"/>
      <c r="BA11807" s="60"/>
      <c r="BB11807" s="60"/>
      <c r="BC11807" s="61"/>
    </row>
    <row r="11808" spans="43:55">
      <c r="AQ11808" s="64"/>
      <c r="AR11808" s="64"/>
      <c r="AS11808" s="60"/>
      <c r="AT11808" s="60"/>
      <c r="AU11808" s="60"/>
      <c r="AV11808" s="60"/>
      <c r="AW11808" s="60"/>
      <c r="AX11808" s="60"/>
      <c r="AY11808" s="60"/>
      <c r="AZ11808" s="60"/>
      <c r="BA11808" s="60"/>
      <c r="BB11808" s="60"/>
      <c r="BC11808" s="61"/>
    </row>
    <row r="11809" spans="43:55">
      <c r="AQ11809" s="64"/>
      <c r="AR11809" s="64"/>
      <c r="AS11809" s="60"/>
      <c r="AT11809" s="60"/>
      <c r="AU11809" s="60"/>
      <c r="AV11809" s="60"/>
      <c r="AW11809" s="60"/>
      <c r="AX11809" s="60"/>
      <c r="AY11809" s="60"/>
      <c r="AZ11809" s="60"/>
      <c r="BA11809" s="60"/>
      <c r="BB11809" s="60"/>
      <c r="BC11809" s="61"/>
    </row>
    <row r="11810" spans="43:55">
      <c r="AQ11810" s="64"/>
      <c r="AR11810" s="64"/>
      <c r="AS11810" s="60"/>
      <c r="AT11810" s="60"/>
      <c r="AU11810" s="60"/>
      <c r="AV11810" s="60"/>
      <c r="AW11810" s="60"/>
      <c r="AX11810" s="60"/>
      <c r="AY11810" s="60"/>
      <c r="AZ11810" s="60"/>
      <c r="BA11810" s="60"/>
      <c r="BB11810" s="60"/>
      <c r="BC11810" s="61"/>
    </row>
    <row r="11811" spans="43:55">
      <c r="AQ11811" s="64"/>
      <c r="AR11811" s="64"/>
      <c r="AS11811" s="60"/>
      <c r="AT11811" s="60"/>
      <c r="AU11811" s="60"/>
      <c r="AV11811" s="60"/>
      <c r="AW11811" s="60"/>
      <c r="AX11811" s="60"/>
      <c r="AY11811" s="60"/>
      <c r="AZ11811" s="60"/>
      <c r="BA11811" s="60"/>
      <c r="BB11811" s="60"/>
      <c r="BC11811" s="61"/>
    </row>
    <row r="11812" spans="43:55">
      <c r="AQ11812" s="64"/>
      <c r="AR11812" s="64"/>
      <c r="AS11812" s="60"/>
      <c r="AT11812" s="60"/>
      <c r="AU11812" s="60"/>
      <c r="AV11812" s="60"/>
      <c r="AW11812" s="60"/>
      <c r="AX11812" s="60"/>
      <c r="AY11812" s="60"/>
      <c r="AZ11812" s="60"/>
      <c r="BA11812" s="60"/>
      <c r="BB11812" s="60"/>
      <c r="BC11812" s="61"/>
    </row>
    <row r="11813" spans="43:55">
      <c r="AQ11813" s="64"/>
      <c r="AR11813" s="64"/>
      <c r="AS11813" s="60"/>
      <c r="AT11813" s="60"/>
      <c r="AU11813" s="60"/>
      <c r="AV11813" s="60"/>
      <c r="AW11813" s="60"/>
      <c r="AX11813" s="60"/>
      <c r="AY11813" s="60"/>
      <c r="AZ11813" s="60"/>
      <c r="BA11813" s="60"/>
      <c r="BB11813" s="60"/>
      <c r="BC11813" s="61"/>
    </row>
    <row r="11814" spans="43:55">
      <c r="AQ11814" s="64"/>
      <c r="AR11814" s="64"/>
      <c r="AS11814" s="60"/>
      <c r="AT11814" s="60"/>
      <c r="AU11814" s="60"/>
      <c r="AV11814" s="60"/>
      <c r="AW11814" s="60"/>
      <c r="AX11814" s="60"/>
      <c r="AY11814" s="60"/>
      <c r="AZ11814" s="60"/>
      <c r="BA11814" s="60"/>
      <c r="BB11814" s="60"/>
      <c r="BC11814" s="61"/>
    </row>
    <row r="11815" spans="43:55">
      <c r="AQ11815" s="64"/>
      <c r="AR11815" s="64"/>
      <c r="AS11815" s="60"/>
      <c r="AT11815" s="60"/>
      <c r="AU11815" s="60"/>
      <c r="AV11815" s="60"/>
      <c r="AW11815" s="60"/>
      <c r="AX11815" s="60"/>
      <c r="AY11815" s="60"/>
      <c r="AZ11815" s="60"/>
      <c r="BA11815" s="60"/>
      <c r="BB11815" s="60"/>
      <c r="BC11815" s="61"/>
    </row>
    <row r="11816" spans="43:55">
      <c r="AQ11816" s="64"/>
      <c r="AR11816" s="64"/>
      <c r="AS11816" s="60"/>
      <c r="AT11816" s="60"/>
      <c r="AU11816" s="60"/>
      <c r="AV11816" s="60"/>
      <c r="AW11816" s="60"/>
      <c r="AX11816" s="60"/>
      <c r="AY11816" s="60"/>
      <c r="AZ11816" s="60"/>
      <c r="BA11816" s="60"/>
      <c r="BB11816" s="60"/>
      <c r="BC11816" s="61"/>
    </row>
    <row r="11817" spans="43:55">
      <c r="AQ11817" s="64"/>
      <c r="AR11817" s="64"/>
      <c r="AS11817" s="60"/>
      <c r="AT11817" s="60"/>
      <c r="AU11817" s="60"/>
      <c r="AV11817" s="60"/>
      <c r="AW11817" s="60"/>
      <c r="AX11817" s="60"/>
      <c r="AY11817" s="60"/>
      <c r="AZ11817" s="60"/>
      <c r="BA11817" s="60"/>
      <c r="BB11817" s="60"/>
      <c r="BC11817" s="61"/>
    </row>
    <row r="11818" spans="43:55">
      <c r="AQ11818" s="64"/>
      <c r="AR11818" s="64"/>
      <c r="AS11818" s="60"/>
      <c r="AT11818" s="60"/>
      <c r="AU11818" s="60"/>
      <c r="AV11818" s="60"/>
      <c r="AW11818" s="60"/>
      <c r="AX11818" s="60"/>
      <c r="AY11818" s="60"/>
      <c r="AZ11818" s="60"/>
      <c r="BA11818" s="60"/>
      <c r="BB11818" s="60"/>
      <c r="BC11818" s="61"/>
    </row>
    <row r="11819" spans="43:55">
      <c r="AQ11819" s="64"/>
      <c r="AR11819" s="64"/>
      <c r="AS11819" s="60"/>
      <c r="AT11819" s="60"/>
      <c r="AU11819" s="60"/>
      <c r="AV11819" s="60"/>
      <c r="AW11819" s="60"/>
      <c r="AX11819" s="60"/>
      <c r="AY11819" s="60"/>
      <c r="AZ11819" s="60"/>
      <c r="BA11819" s="60"/>
      <c r="BB11819" s="60"/>
      <c r="BC11819" s="61"/>
    </row>
    <row r="11820" spans="43:55">
      <c r="AQ11820" s="64"/>
      <c r="AR11820" s="64"/>
      <c r="AS11820" s="60"/>
      <c r="AT11820" s="60"/>
      <c r="AU11820" s="60"/>
      <c r="AV11820" s="60"/>
      <c r="AW11820" s="60"/>
      <c r="AX11820" s="60"/>
      <c r="AY11820" s="60"/>
      <c r="AZ11820" s="60"/>
      <c r="BA11820" s="60"/>
      <c r="BB11820" s="60"/>
      <c r="BC11820" s="61"/>
    </row>
    <row r="11821" spans="43:55">
      <c r="AQ11821" s="64"/>
      <c r="AR11821" s="64"/>
      <c r="AS11821" s="60"/>
      <c r="AT11821" s="60"/>
      <c r="AU11821" s="60"/>
      <c r="AV11821" s="60"/>
      <c r="AW11821" s="60"/>
      <c r="AX11821" s="60"/>
      <c r="AY11821" s="60"/>
      <c r="AZ11821" s="60"/>
      <c r="BA11821" s="60"/>
      <c r="BB11821" s="60"/>
      <c r="BC11821" s="61"/>
    </row>
    <row r="11822" spans="43:55">
      <c r="AQ11822" s="64"/>
      <c r="AR11822" s="64"/>
      <c r="AS11822" s="60"/>
      <c r="AT11822" s="60"/>
      <c r="AU11822" s="60"/>
      <c r="AV11822" s="60"/>
      <c r="AW11822" s="60"/>
      <c r="AX11822" s="60"/>
      <c r="AY11822" s="60"/>
      <c r="AZ11822" s="60"/>
      <c r="BA11822" s="60"/>
      <c r="BB11822" s="60"/>
      <c r="BC11822" s="61"/>
    </row>
    <row r="11823" spans="43:55">
      <c r="AQ11823" s="64"/>
      <c r="AR11823" s="64"/>
      <c r="AS11823" s="60"/>
      <c r="AT11823" s="60"/>
      <c r="AU11823" s="60"/>
      <c r="AV11823" s="60"/>
      <c r="AW11823" s="60"/>
      <c r="AX11823" s="60"/>
      <c r="AY11823" s="60"/>
      <c r="AZ11823" s="60"/>
      <c r="BA11823" s="60"/>
      <c r="BB11823" s="60"/>
      <c r="BC11823" s="61"/>
    </row>
    <row r="11824" spans="43:55">
      <c r="AQ11824" s="64"/>
      <c r="AR11824" s="64"/>
      <c r="AS11824" s="60"/>
      <c r="AT11824" s="60"/>
      <c r="AU11824" s="60"/>
      <c r="AV11824" s="60"/>
      <c r="AW11824" s="60"/>
      <c r="AX11824" s="60"/>
      <c r="AY11824" s="60"/>
      <c r="AZ11824" s="60"/>
      <c r="BA11824" s="60"/>
      <c r="BB11824" s="60"/>
      <c r="BC11824" s="61"/>
    </row>
    <row r="11825" spans="43:55">
      <c r="AQ11825" s="64"/>
      <c r="AR11825" s="64"/>
      <c r="AS11825" s="60"/>
      <c r="AT11825" s="60"/>
      <c r="AU11825" s="60"/>
      <c r="AV11825" s="60"/>
      <c r="AW11825" s="60"/>
      <c r="AX11825" s="60"/>
      <c r="AY11825" s="60"/>
      <c r="AZ11825" s="60"/>
      <c r="BA11825" s="60"/>
      <c r="BB11825" s="60"/>
      <c r="BC11825" s="61"/>
    </row>
    <row r="11826" spans="43:55">
      <c r="AQ11826" s="64"/>
      <c r="AR11826" s="64"/>
      <c r="AS11826" s="60"/>
      <c r="AT11826" s="60"/>
      <c r="AU11826" s="60"/>
      <c r="AV11826" s="60"/>
      <c r="AW11826" s="60"/>
      <c r="AX11826" s="60"/>
      <c r="AY11826" s="60"/>
      <c r="AZ11826" s="60"/>
      <c r="BA11826" s="60"/>
      <c r="BB11826" s="60"/>
      <c r="BC11826" s="61"/>
    </row>
    <row r="11827" spans="43:55">
      <c r="AQ11827" s="64"/>
      <c r="AR11827" s="64"/>
      <c r="AS11827" s="60"/>
      <c r="AT11827" s="60"/>
      <c r="AU11827" s="60"/>
      <c r="AV11827" s="60"/>
      <c r="AW11827" s="60"/>
      <c r="AX11827" s="60"/>
      <c r="AY11827" s="60"/>
      <c r="AZ11827" s="60"/>
      <c r="BA11827" s="60"/>
      <c r="BB11827" s="60"/>
      <c r="BC11827" s="61"/>
    </row>
    <row r="11828" spans="43:55">
      <c r="AQ11828" s="64"/>
      <c r="AR11828" s="64"/>
      <c r="AS11828" s="60"/>
      <c r="AT11828" s="60"/>
      <c r="AU11828" s="60"/>
      <c r="AV11828" s="60"/>
      <c r="AW11828" s="60"/>
      <c r="AX11828" s="60"/>
      <c r="AY11828" s="60"/>
      <c r="AZ11828" s="60"/>
      <c r="BA11828" s="60"/>
      <c r="BB11828" s="60"/>
      <c r="BC11828" s="61"/>
    </row>
    <row r="11829" spans="43:55">
      <c r="AQ11829" s="64"/>
      <c r="AR11829" s="64"/>
      <c r="AS11829" s="60"/>
      <c r="AT11829" s="60"/>
      <c r="AU11829" s="60"/>
      <c r="AV11829" s="60"/>
      <c r="AW11829" s="60"/>
      <c r="AX11829" s="60"/>
      <c r="AY11829" s="60"/>
      <c r="AZ11829" s="60"/>
      <c r="BA11829" s="60"/>
      <c r="BB11829" s="60"/>
      <c r="BC11829" s="61"/>
    </row>
    <row r="11830" spans="43:55">
      <c r="AQ11830" s="64"/>
      <c r="AR11830" s="64"/>
      <c r="AS11830" s="60"/>
      <c r="AT11830" s="60"/>
      <c r="AU11830" s="60"/>
      <c r="AV11830" s="60"/>
      <c r="AW11830" s="60"/>
      <c r="AX11830" s="60"/>
      <c r="AY11830" s="60"/>
      <c r="AZ11830" s="60"/>
      <c r="BA11830" s="60"/>
      <c r="BB11830" s="60"/>
      <c r="BC11830" s="61"/>
    </row>
    <row r="11831" spans="43:55">
      <c r="AQ11831" s="64"/>
      <c r="AR11831" s="64"/>
      <c r="AS11831" s="60"/>
      <c r="AT11831" s="60"/>
      <c r="AU11831" s="60"/>
      <c r="AV11831" s="60"/>
      <c r="AW11831" s="60"/>
      <c r="AX11831" s="60"/>
      <c r="AY11831" s="60"/>
      <c r="AZ11831" s="60"/>
      <c r="BA11831" s="60"/>
      <c r="BB11831" s="60"/>
      <c r="BC11831" s="61"/>
    </row>
    <row r="11832" spans="43:55">
      <c r="AQ11832" s="64"/>
      <c r="AR11832" s="64"/>
      <c r="AS11832" s="60"/>
      <c r="AT11832" s="60"/>
      <c r="AU11832" s="60"/>
      <c r="AV11832" s="60"/>
      <c r="AW11832" s="60"/>
      <c r="AX11832" s="60"/>
      <c r="AY11832" s="60"/>
      <c r="AZ11832" s="60"/>
      <c r="BA11832" s="60"/>
      <c r="BB11832" s="60"/>
      <c r="BC11832" s="61"/>
    </row>
    <row r="11833" spans="43:55">
      <c r="AQ11833" s="64"/>
      <c r="AR11833" s="64"/>
      <c r="AS11833" s="60"/>
      <c r="AT11833" s="60"/>
      <c r="AU11833" s="60"/>
      <c r="AV11833" s="60"/>
      <c r="AW11833" s="60"/>
      <c r="AX11833" s="60"/>
      <c r="AY11833" s="60"/>
      <c r="AZ11833" s="60"/>
      <c r="BA11833" s="60"/>
      <c r="BB11833" s="60"/>
      <c r="BC11833" s="61"/>
    </row>
    <row r="11834" spans="43:55">
      <c r="AQ11834" s="64"/>
      <c r="AR11834" s="64"/>
      <c r="AS11834" s="60"/>
      <c r="AT11834" s="60"/>
      <c r="AU11834" s="60"/>
      <c r="AV11834" s="60"/>
      <c r="AW11834" s="60"/>
      <c r="AX11834" s="60"/>
      <c r="AY11834" s="60"/>
      <c r="AZ11834" s="60"/>
      <c r="BA11834" s="60"/>
      <c r="BB11834" s="60"/>
      <c r="BC11834" s="61"/>
    </row>
    <row r="11835" spans="43:55">
      <c r="AQ11835" s="64"/>
      <c r="AR11835" s="64"/>
      <c r="AS11835" s="60"/>
      <c r="AT11835" s="60"/>
      <c r="AU11835" s="60"/>
      <c r="AV11835" s="60"/>
      <c r="AW11835" s="60"/>
      <c r="AX11835" s="60"/>
      <c r="AY11835" s="60"/>
      <c r="AZ11835" s="60"/>
      <c r="BA11835" s="60"/>
      <c r="BB11835" s="60"/>
      <c r="BC11835" s="61"/>
    </row>
    <row r="11836" spans="43:55">
      <c r="AQ11836" s="64"/>
      <c r="AR11836" s="64"/>
      <c r="AS11836" s="60"/>
      <c r="AT11836" s="60"/>
      <c r="AU11836" s="60"/>
      <c r="AV11836" s="60"/>
      <c r="AW11836" s="60"/>
      <c r="AX11836" s="60"/>
      <c r="AY11836" s="60"/>
      <c r="AZ11836" s="60"/>
      <c r="BA11836" s="60"/>
      <c r="BB11836" s="60"/>
      <c r="BC11836" s="61"/>
    </row>
    <row r="11837" spans="43:55">
      <c r="AQ11837" s="64"/>
      <c r="AR11837" s="64"/>
      <c r="AS11837" s="60"/>
      <c r="AT11837" s="60"/>
      <c r="AU11837" s="60"/>
      <c r="AV11837" s="60"/>
      <c r="AW11837" s="60"/>
      <c r="AX11837" s="60"/>
      <c r="AY11837" s="60"/>
      <c r="AZ11837" s="60"/>
      <c r="BA11837" s="60"/>
      <c r="BB11837" s="60"/>
      <c r="BC11837" s="61"/>
    </row>
    <row r="11838" spans="43:55">
      <c r="AQ11838" s="64"/>
      <c r="AR11838" s="64"/>
      <c r="AS11838" s="60"/>
      <c r="AT11838" s="60"/>
      <c r="AU11838" s="60"/>
      <c r="AV11838" s="60"/>
      <c r="AW11838" s="60"/>
      <c r="AX11838" s="60"/>
      <c r="AY11838" s="60"/>
      <c r="AZ11838" s="60"/>
      <c r="BA11838" s="60"/>
      <c r="BB11838" s="60"/>
      <c r="BC11838" s="61"/>
    </row>
    <row r="11839" spans="43:55">
      <c r="AQ11839" s="64"/>
      <c r="AR11839" s="64"/>
      <c r="AS11839" s="60"/>
      <c r="AT11839" s="60"/>
      <c r="AU11839" s="60"/>
      <c r="AV11839" s="60"/>
      <c r="AW11839" s="60"/>
      <c r="AX11839" s="60"/>
      <c r="AY11839" s="60"/>
      <c r="AZ11839" s="60"/>
      <c r="BA11839" s="60"/>
      <c r="BB11839" s="60"/>
      <c r="BC11839" s="61"/>
    </row>
    <row r="11840" spans="43:55">
      <c r="AQ11840" s="64"/>
      <c r="AR11840" s="64"/>
      <c r="AS11840" s="60"/>
      <c r="AT11840" s="60"/>
      <c r="AU11840" s="60"/>
      <c r="AV11840" s="60"/>
      <c r="AW11840" s="60"/>
      <c r="AX11840" s="60"/>
      <c r="AY11840" s="60"/>
      <c r="AZ11840" s="60"/>
      <c r="BA11840" s="60"/>
      <c r="BB11840" s="60"/>
      <c r="BC11840" s="61"/>
    </row>
    <row r="11841" spans="43:55">
      <c r="AQ11841" s="64"/>
      <c r="AR11841" s="64"/>
      <c r="AS11841" s="60"/>
      <c r="AT11841" s="60"/>
      <c r="AU11841" s="60"/>
      <c r="AV11841" s="60"/>
      <c r="AW11841" s="60"/>
      <c r="AX11841" s="60"/>
      <c r="AY11841" s="60"/>
      <c r="AZ11841" s="60"/>
      <c r="BA11841" s="60"/>
      <c r="BB11841" s="60"/>
      <c r="BC11841" s="61"/>
    </row>
    <row r="11842" spans="43:55">
      <c r="AQ11842" s="64"/>
      <c r="AR11842" s="64"/>
      <c r="AS11842" s="60"/>
      <c r="AT11842" s="60"/>
      <c r="AU11842" s="60"/>
      <c r="AV11842" s="60"/>
      <c r="AW11842" s="60"/>
      <c r="AX11842" s="60"/>
      <c r="AY11842" s="60"/>
      <c r="AZ11842" s="60"/>
      <c r="BA11842" s="60"/>
      <c r="BB11842" s="60"/>
      <c r="BC11842" s="61"/>
    </row>
    <row r="11843" spans="43:55">
      <c r="AQ11843" s="64"/>
      <c r="AR11843" s="64"/>
      <c r="AS11843" s="60"/>
      <c r="AT11843" s="60"/>
      <c r="AU11843" s="60"/>
      <c r="AV11843" s="60"/>
      <c r="AW11843" s="60"/>
      <c r="AX11843" s="60"/>
      <c r="AY11843" s="60"/>
      <c r="AZ11843" s="60"/>
      <c r="BA11843" s="60"/>
      <c r="BB11843" s="60"/>
      <c r="BC11843" s="61"/>
    </row>
    <row r="11844" spans="43:55">
      <c r="AQ11844" s="64"/>
      <c r="AR11844" s="64"/>
      <c r="AS11844" s="60"/>
      <c r="AT11844" s="60"/>
      <c r="AU11844" s="60"/>
      <c r="AV11844" s="60"/>
      <c r="AW11844" s="60"/>
      <c r="AX11844" s="60"/>
      <c r="AY11844" s="60"/>
      <c r="AZ11844" s="60"/>
      <c r="BA11844" s="60"/>
      <c r="BB11844" s="60"/>
      <c r="BC11844" s="61"/>
    </row>
    <row r="11845" spans="43:55">
      <c r="AQ11845" s="64"/>
      <c r="AR11845" s="64"/>
      <c r="AS11845" s="60"/>
      <c r="AT11845" s="60"/>
      <c r="AU11845" s="60"/>
      <c r="AV11845" s="60"/>
      <c r="AW11845" s="60"/>
      <c r="AX11845" s="60"/>
      <c r="AY11845" s="60"/>
      <c r="AZ11845" s="60"/>
      <c r="BA11845" s="60"/>
      <c r="BB11845" s="60"/>
      <c r="BC11845" s="61"/>
    </row>
    <row r="11846" spans="43:55">
      <c r="AQ11846" s="64"/>
      <c r="AR11846" s="64"/>
      <c r="AS11846" s="60"/>
      <c r="AT11846" s="60"/>
      <c r="AU11846" s="60"/>
      <c r="AV11846" s="60"/>
      <c r="AW11846" s="60"/>
      <c r="AX11846" s="60"/>
      <c r="AY11846" s="60"/>
      <c r="AZ11846" s="60"/>
      <c r="BA11846" s="60"/>
      <c r="BB11846" s="60"/>
      <c r="BC11846" s="61"/>
    </row>
    <row r="11847" spans="43:55">
      <c r="AQ11847" s="64"/>
      <c r="AR11847" s="64"/>
      <c r="AS11847" s="60"/>
      <c r="AT11847" s="60"/>
      <c r="AU11847" s="60"/>
      <c r="AV11847" s="60"/>
      <c r="AW11847" s="60"/>
      <c r="AX11847" s="60"/>
      <c r="AY11847" s="60"/>
      <c r="AZ11847" s="60"/>
      <c r="BA11847" s="60"/>
      <c r="BB11847" s="60"/>
      <c r="BC11847" s="61"/>
    </row>
    <row r="11848" spans="43:55">
      <c r="AQ11848" s="64"/>
      <c r="AR11848" s="64"/>
      <c r="AS11848" s="60"/>
      <c r="AT11848" s="60"/>
      <c r="AU11848" s="60"/>
      <c r="AV11848" s="60"/>
      <c r="AW11848" s="60"/>
      <c r="AX11848" s="60"/>
      <c r="AY11848" s="60"/>
      <c r="AZ11848" s="60"/>
      <c r="BA11848" s="60"/>
      <c r="BB11848" s="60"/>
      <c r="BC11848" s="61"/>
    </row>
    <row r="11849" spans="43:55">
      <c r="AQ11849" s="64"/>
      <c r="AR11849" s="64"/>
      <c r="AS11849" s="60"/>
      <c r="AT11849" s="60"/>
      <c r="AU11849" s="60"/>
      <c r="AV11849" s="60"/>
      <c r="AW11849" s="60"/>
      <c r="AX11849" s="60"/>
      <c r="AY11849" s="60"/>
      <c r="AZ11849" s="60"/>
      <c r="BA11849" s="60"/>
      <c r="BB11849" s="60"/>
      <c r="BC11849" s="61"/>
    </row>
    <row r="11850" spans="43:55">
      <c r="AQ11850" s="64"/>
      <c r="AR11850" s="64"/>
      <c r="AS11850" s="60"/>
      <c r="AT11850" s="60"/>
      <c r="AU11850" s="60"/>
      <c r="AV11850" s="60"/>
      <c r="AW11850" s="60"/>
      <c r="AX11850" s="60"/>
      <c r="AY11850" s="60"/>
      <c r="AZ11850" s="60"/>
      <c r="BA11850" s="60"/>
      <c r="BB11850" s="60"/>
      <c r="BC11850" s="61"/>
    </row>
    <row r="11851" spans="43:55">
      <c r="AQ11851" s="64"/>
      <c r="AR11851" s="64"/>
      <c r="AS11851" s="60"/>
      <c r="AT11851" s="60"/>
      <c r="AU11851" s="60"/>
      <c r="AV11851" s="60"/>
      <c r="AW11851" s="60"/>
      <c r="AX11851" s="60"/>
      <c r="AY11851" s="60"/>
      <c r="AZ11851" s="60"/>
      <c r="BA11851" s="60"/>
      <c r="BB11851" s="60"/>
      <c r="BC11851" s="61"/>
    </row>
    <row r="11852" spans="43:55">
      <c r="AQ11852" s="64"/>
      <c r="AR11852" s="64"/>
      <c r="AS11852" s="60"/>
      <c r="AT11852" s="60"/>
      <c r="AU11852" s="60"/>
      <c r="AV11852" s="60"/>
      <c r="AW11852" s="60"/>
      <c r="AX11852" s="60"/>
      <c r="AY11852" s="60"/>
      <c r="AZ11852" s="60"/>
      <c r="BA11852" s="60"/>
      <c r="BB11852" s="60"/>
      <c r="BC11852" s="61"/>
    </row>
    <row r="11853" spans="43:55">
      <c r="AQ11853" s="64"/>
      <c r="AR11853" s="64"/>
      <c r="AS11853" s="60"/>
      <c r="AT11853" s="60"/>
      <c r="AU11853" s="60"/>
      <c r="AV11853" s="60"/>
      <c r="AW11853" s="60"/>
      <c r="AX11853" s="60"/>
      <c r="AY11853" s="60"/>
      <c r="AZ11853" s="60"/>
      <c r="BA11853" s="60"/>
      <c r="BB11853" s="60"/>
      <c r="BC11853" s="61"/>
    </row>
    <row r="11854" spans="43:55">
      <c r="AQ11854" s="64"/>
      <c r="AR11854" s="64"/>
      <c r="AS11854" s="60"/>
      <c r="AT11854" s="60"/>
      <c r="AU11854" s="60"/>
      <c r="AV11854" s="60"/>
      <c r="AW11854" s="60"/>
      <c r="AX11854" s="60"/>
      <c r="AY11854" s="60"/>
      <c r="AZ11854" s="60"/>
      <c r="BA11854" s="60"/>
      <c r="BB11854" s="60"/>
      <c r="BC11854" s="61"/>
    </row>
    <row r="11855" spans="43:55">
      <c r="AQ11855" s="64"/>
      <c r="AR11855" s="64"/>
      <c r="AS11855" s="60"/>
      <c r="AT11855" s="60"/>
      <c r="AU11855" s="60"/>
      <c r="AV11855" s="60"/>
      <c r="AW11855" s="60"/>
      <c r="AX11855" s="60"/>
      <c r="AY11855" s="60"/>
      <c r="AZ11855" s="60"/>
      <c r="BA11855" s="60"/>
      <c r="BB11855" s="60"/>
      <c r="BC11855" s="61"/>
    </row>
    <row r="11856" spans="43:55">
      <c r="AQ11856" s="64"/>
      <c r="AR11856" s="64"/>
      <c r="AS11856" s="60"/>
      <c r="AT11856" s="60"/>
      <c r="AU11856" s="60"/>
      <c r="AV11856" s="60"/>
      <c r="AW11856" s="60"/>
      <c r="AX11856" s="60"/>
      <c r="AY11856" s="60"/>
      <c r="AZ11856" s="60"/>
      <c r="BA11856" s="60"/>
      <c r="BB11856" s="60"/>
      <c r="BC11856" s="61"/>
    </row>
    <row r="11857" spans="43:55">
      <c r="AQ11857" s="64"/>
      <c r="AR11857" s="64"/>
      <c r="AS11857" s="60"/>
      <c r="AT11857" s="60"/>
      <c r="AU11857" s="60"/>
      <c r="AV11857" s="60"/>
      <c r="AW11857" s="60"/>
      <c r="AX11857" s="60"/>
      <c r="AY11857" s="60"/>
      <c r="AZ11857" s="60"/>
      <c r="BA11857" s="60"/>
      <c r="BB11857" s="60"/>
      <c r="BC11857" s="61"/>
    </row>
    <row r="11858" spans="43:55">
      <c r="AQ11858" s="64"/>
      <c r="AR11858" s="64"/>
      <c r="AS11858" s="60"/>
      <c r="AT11858" s="60"/>
      <c r="AU11858" s="60"/>
      <c r="AV11858" s="60"/>
      <c r="AW11858" s="60"/>
      <c r="AX11858" s="60"/>
      <c r="AY11858" s="60"/>
      <c r="AZ11858" s="60"/>
      <c r="BA11858" s="60"/>
      <c r="BB11858" s="60"/>
      <c r="BC11858" s="61"/>
    </row>
    <row r="11859" spans="43:55">
      <c r="AQ11859" s="64"/>
      <c r="AR11859" s="64"/>
      <c r="AS11859" s="60"/>
      <c r="AT11859" s="60"/>
      <c r="AU11859" s="60"/>
      <c r="AV11859" s="60"/>
      <c r="AW11859" s="60"/>
      <c r="AX11859" s="60"/>
      <c r="AY11859" s="60"/>
      <c r="AZ11859" s="60"/>
      <c r="BA11859" s="60"/>
      <c r="BB11859" s="60"/>
      <c r="BC11859" s="61"/>
    </row>
    <row r="11860" spans="43:55">
      <c r="AQ11860" s="64"/>
      <c r="AR11860" s="64"/>
      <c r="AS11860" s="60"/>
      <c r="AT11860" s="60"/>
      <c r="AU11860" s="60"/>
      <c r="AV11860" s="60"/>
      <c r="AW11860" s="60"/>
      <c r="AX11860" s="60"/>
      <c r="AY11860" s="60"/>
      <c r="AZ11860" s="60"/>
      <c r="BA11860" s="60"/>
      <c r="BB11860" s="60"/>
      <c r="BC11860" s="61"/>
    </row>
    <row r="11861" spans="43:55">
      <c r="AQ11861" s="64"/>
      <c r="AR11861" s="64"/>
      <c r="AS11861" s="60"/>
      <c r="AT11861" s="60"/>
      <c r="AU11861" s="60"/>
      <c r="AV11861" s="60"/>
      <c r="AW11861" s="60"/>
      <c r="AX11861" s="60"/>
      <c r="AY11861" s="60"/>
      <c r="AZ11861" s="60"/>
      <c r="BA11861" s="60"/>
      <c r="BB11861" s="60"/>
      <c r="BC11861" s="61"/>
    </row>
    <row r="11862" spans="43:55">
      <c r="AQ11862" s="64"/>
      <c r="AR11862" s="64"/>
      <c r="AS11862" s="60"/>
      <c r="AT11862" s="60"/>
      <c r="AU11862" s="60"/>
      <c r="AV11862" s="60"/>
      <c r="AW11862" s="60"/>
      <c r="AX11862" s="60"/>
      <c r="AY11862" s="60"/>
      <c r="AZ11862" s="60"/>
      <c r="BA11862" s="60"/>
      <c r="BB11862" s="60"/>
      <c r="BC11862" s="61"/>
    </row>
    <row r="11863" spans="43:55">
      <c r="AQ11863" s="64"/>
      <c r="AR11863" s="64"/>
      <c r="AS11863" s="60"/>
      <c r="AT11863" s="60"/>
      <c r="AU11863" s="60"/>
      <c r="AV11863" s="60"/>
      <c r="AW11863" s="60"/>
      <c r="AX11863" s="60"/>
      <c r="AY11863" s="60"/>
      <c r="AZ11863" s="60"/>
      <c r="BA11863" s="60"/>
      <c r="BB11863" s="60"/>
      <c r="BC11863" s="61"/>
    </row>
    <row r="11864" spans="43:55">
      <c r="AQ11864" s="64"/>
      <c r="AR11864" s="64"/>
      <c r="AS11864" s="60"/>
      <c r="AT11864" s="60"/>
      <c r="AU11864" s="60"/>
      <c r="AV11864" s="60"/>
      <c r="AW11864" s="60"/>
      <c r="AX11864" s="60"/>
      <c r="AY11864" s="60"/>
      <c r="AZ11864" s="60"/>
      <c r="BA11864" s="60"/>
      <c r="BB11864" s="60"/>
      <c r="BC11864" s="61"/>
    </row>
    <row r="11865" spans="43:55">
      <c r="AQ11865" s="64"/>
      <c r="AR11865" s="64"/>
      <c r="AS11865" s="60"/>
      <c r="AT11865" s="60"/>
      <c r="AU11865" s="60"/>
      <c r="AV11865" s="60"/>
      <c r="AW11865" s="60"/>
      <c r="AX11865" s="60"/>
      <c r="AY11865" s="60"/>
      <c r="AZ11865" s="60"/>
      <c r="BA11865" s="60"/>
      <c r="BB11865" s="60"/>
      <c r="BC11865" s="61"/>
    </row>
    <row r="11866" spans="43:55">
      <c r="AQ11866" s="64"/>
      <c r="AR11866" s="64"/>
      <c r="AS11866" s="60"/>
      <c r="AT11866" s="60"/>
      <c r="AU11866" s="60"/>
      <c r="AV11866" s="60"/>
      <c r="AW11866" s="60"/>
      <c r="AX11866" s="60"/>
      <c r="AY11866" s="60"/>
      <c r="AZ11866" s="60"/>
      <c r="BA11866" s="60"/>
      <c r="BB11866" s="60"/>
      <c r="BC11866" s="61"/>
    </row>
    <row r="11867" spans="43:55">
      <c r="AQ11867" s="64"/>
      <c r="AR11867" s="64"/>
      <c r="AS11867" s="60"/>
      <c r="AT11867" s="60"/>
      <c r="AU11867" s="60"/>
      <c r="AV11867" s="60"/>
      <c r="AW11867" s="60"/>
      <c r="AX11867" s="60"/>
      <c r="AY11867" s="60"/>
      <c r="AZ11867" s="60"/>
      <c r="BA11867" s="60"/>
      <c r="BB11867" s="60"/>
      <c r="BC11867" s="61"/>
    </row>
    <row r="11868" spans="43:55">
      <c r="AQ11868" s="64"/>
      <c r="AR11868" s="64"/>
      <c r="AS11868" s="60"/>
      <c r="AT11868" s="60"/>
      <c r="AU11868" s="60"/>
      <c r="AV11868" s="60"/>
      <c r="AW11868" s="60"/>
      <c r="AX11868" s="60"/>
      <c r="AY11868" s="60"/>
      <c r="AZ11868" s="60"/>
      <c r="BA11868" s="60"/>
      <c r="BB11868" s="60"/>
      <c r="BC11868" s="61"/>
    </row>
    <row r="11869" spans="43:55">
      <c r="AQ11869" s="64"/>
      <c r="AR11869" s="64"/>
      <c r="AS11869" s="60"/>
      <c r="AT11869" s="60"/>
      <c r="AU11869" s="60"/>
      <c r="AV11869" s="60"/>
      <c r="AW11869" s="60"/>
      <c r="AX11869" s="60"/>
      <c r="AY11869" s="60"/>
      <c r="AZ11869" s="60"/>
      <c r="BA11869" s="60"/>
      <c r="BB11869" s="60"/>
      <c r="BC11869" s="61"/>
    </row>
    <row r="11870" spans="43:55">
      <c r="AQ11870" s="64"/>
      <c r="AR11870" s="64"/>
      <c r="AS11870" s="60"/>
      <c r="AT11870" s="60"/>
      <c r="AU11870" s="60"/>
      <c r="AV11870" s="60"/>
      <c r="AW11870" s="60"/>
      <c r="AX11870" s="60"/>
      <c r="AY11870" s="60"/>
      <c r="AZ11870" s="60"/>
      <c r="BA11870" s="60"/>
      <c r="BB11870" s="60"/>
      <c r="BC11870" s="61"/>
    </row>
    <row r="11871" spans="43:55">
      <c r="AQ11871" s="64"/>
      <c r="AR11871" s="64"/>
      <c r="AS11871" s="60"/>
      <c r="AT11871" s="60"/>
      <c r="AU11871" s="60"/>
      <c r="AV11871" s="60"/>
      <c r="AW11871" s="60"/>
      <c r="AX11871" s="60"/>
      <c r="AY11871" s="60"/>
      <c r="AZ11871" s="60"/>
      <c r="BA11871" s="60"/>
      <c r="BB11871" s="60"/>
      <c r="BC11871" s="61"/>
    </row>
    <row r="11872" spans="43:55">
      <c r="AQ11872" s="64"/>
      <c r="AR11872" s="64"/>
      <c r="AS11872" s="60"/>
      <c r="AT11872" s="60"/>
      <c r="AU11872" s="60"/>
      <c r="AV11872" s="60"/>
      <c r="AW11872" s="60"/>
      <c r="AX11872" s="60"/>
      <c r="AY11872" s="60"/>
      <c r="AZ11872" s="60"/>
      <c r="BA11872" s="60"/>
      <c r="BB11872" s="60"/>
      <c r="BC11872" s="61"/>
    </row>
    <row r="11873" spans="43:55">
      <c r="AQ11873" s="64"/>
      <c r="AR11873" s="64"/>
      <c r="AS11873" s="60"/>
      <c r="AT11873" s="60"/>
      <c r="AU11873" s="60"/>
      <c r="AV11873" s="60"/>
      <c r="AW11873" s="60"/>
      <c r="AX11873" s="60"/>
      <c r="AY11873" s="60"/>
      <c r="AZ11873" s="60"/>
      <c r="BA11873" s="60"/>
      <c r="BB11873" s="60"/>
      <c r="BC11873" s="61"/>
    </row>
    <row r="11874" spans="43:55">
      <c r="AQ11874" s="64"/>
      <c r="AR11874" s="64"/>
      <c r="AS11874" s="60"/>
      <c r="AT11874" s="60"/>
      <c r="AU11874" s="60"/>
      <c r="AV11874" s="60"/>
      <c r="AW11874" s="60"/>
      <c r="AX11874" s="60"/>
      <c r="AY11874" s="60"/>
      <c r="AZ11874" s="60"/>
      <c r="BA11874" s="60"/>
      <c r="BB11874" s="60"/>
      <c r="BC11874" s="61"/>
    </row>
    <row r="11875" spans="43:55">
      <c r="AQ11875" s="64"/>
      <c r="AR11875" s="64"/>
      <c r="AS11875" s="60"/>
      <c r="AT11875" s="60"/>
      <c r="AU11875" s="60"/>
      <c r="AV11875" s="60"/>
      <c r="AW11875" s="60"/>
      <c r="AX11875" s="60"/>
      <c r="AY11875" s="60"/>
      <c r="AZ11875" s="60"/>
      <c r="BA11875" s="60"/>
      <c r="BB11875" s="60"/>
      <c r="BC11875" s="61"/>
    </row>
    <row r="11876" spans="43:55">
      <c r="AQ11876" s="64"/>
      <c r="AR11876" s="64"/>
      <c r="AS11876" s="60"/>
      <c r="AT11876" s="60"/>
      <c r="AU11876" s="60"/>
      <c r="AV11876" s="60"/>
      <c r="AW11876" s="60"/>
      <c r="AX11876" s="60"/>
      <c r="AY11876" s="60"/>
      <c r="AZ11876" s="60"/>
      <c r="BA11876" s="60"/>
      <c r="BB11876" s="60"/>
      <c r="BC11876" s="61"/>
    </row>
    <row r="11877" spans="43:55">
      <c r="AQ11877" s="64"/>
      <c r="AR11877" s="64"/>
      <c r="AS11877" s="60"/>
      <c r="AT11877" s="60"/>
      <c r="AU11877" s="60"/>
      <c r="AV11877" s="60"/>
      <c r="AW11877" s="60"/>
      <c r="AX11877" s="60"/>
      <c r="AY11877" s="60"/>
      <c r="AZ11877" s="60"/>
      <c r="BA11877" s="60"/>
      <c r="BB11877" s="60"/>
      <c r="BC11877" s="61"/>
    </row>
    <row r="11878" spans="43:55">
      <c r="AQ11878" s="64"/>
      <c r="AR11878" s="64"/>
      <c r="AS11878" s="60"/>
      <c r="AT11878" s="60"/>
      <c r="AU11878" s="60"/>
      <c r="AV11878" s="60"/>
      <c r="AW11878" s="60"/>
      <c r="AX11878" s="60"/>
      <c r="AY11878" s="60"/>
      <c r="AZ11878" s="60"/>
      <c r="BA11878" s="60"/>
      <c r="BB11878" s="60"/>
      <c r="BC11878" s="61"/>
    </row>
    <row r="11879" spans="43:55">
      <c r="AQ11879" s="64"/>
      <c r="AR11879" s="64"/>
      <c r="AS11879" s="60"/>
      <c r="AT11879" s="60"/>
      <c r="AU11879" s="60"/>
      <c r="AV11879" s="60"/>
      <c r="AW11879" s="60"/>
      <c r="AX11879" s="60"/>
      <c r="AY11879" s="60"/>
      <c r="AZ11879" s="60"/>
      <c r="BA11879" s="60"/>
      <c r="BB11879" s="60"/>
      <c r="BC11879" s="61"/>
    </row>
    <row r="11880" spans="43:55">
      <c r="AQ11880" s="64"/>
      <c r="AR11880" s="64"/>
      <c r="AS11880" s="60"/>
      <c r="AT11880" s="60"/>
      <c r="AU11880" s="60"/>
      <c r="AV11880" s="60"/>
      <c r="AW11880" s="60"/>
      <c r="AX11880" s="60"/>
      <c r="AY11880" s="60"/>
      <c r="AZ11880" s="60"/>
      <c r="BA11880" s="60"/>
      <c r="BB11880" s="60"/>
      <c r="BC11880" s="61"/>
    </row>
    <row r="11881" spans="43:55">
      <c r="AQ11881" s="64"/>
      <c r="AR11881" s="64"/>
      <c r="AS11881" s="60"/>
      <c r="AT11881" s="60"/>
      <c r="AU11881" s="60"/>
      <c r="AV11881" s="60"/>
      <c r="AW11881" s="60"/>
      <c r="AX11881" s="60"/>
      <c r="AY11881" s="60"/>
      <c r="AZ11881" s="60"/>
      <c r="BA11881" s="60"/>
      <c r="BB11881" s="60"/>
      <c r="BC11881" s="61"/>
    </row>
    <row r="11882" spans="43:55">
      <c r="AQ11882" s="64"/>
      <c r="AR11882" s="64"/>
      <c r="AS11882" s="60"/>
      <c r="AT11882" s="60"/>
      <c r="AU11882" s="60"/>
      <c r="AV11882" s="60"/>
      <c r="AW11882" s="60"/>
      <c r="AX11882" s="60"/>
      <c r="AY11882" s="60"/>
      <c r="AZ11882" s="60"/>
      <c r="BA11882" s="60"/>
      <c r="BB11882" s="60"/>
      <c r="BC11882" s="61"/>
    </row>
    <row r="11883" spans="43:55">
      <c r="AQ11883" s="64"/>
      <c r="AR11883" s="64"/>
      <c r="AS11883" s="60"/>
      <c r="AT11883" s="60"/>
      <c r="AU11883" s="60"/>
      <c r="AV11883" s="60"/>
      <c r="AW11883" s="60"/>
      <c r="AX11883" s="60"/>
      <c r="AY11883" s="60"/>
      <c r="AZ11883" s="60"/>
      <c r="BA11883" s="60"/>
      <c r="BB11883" s="60"/>
      <c r="BC11883" s="61"/>
    </row>
    <row r="11884" spans="43:55">
      <c r="AQ11884" s="64"/>
      <c r="AR11884" s="64"/>
      <c r="AS11884" s="60"/>
      <c r="AT11884" s="60"/>
      <c r="AU11884" s="60"/>
      <c r="AV11884" s="60"/>
      <c r="AW11884" s="60"/>
      <c r="AX11884" s="60"/>
      <c r="AY11884" s="60"/>
      <c r="AZ11884" s="60"/>
      <c r="BA11884" s="60"/>
      <c r="BB11884" s="60"/>
      <c r="BC11884" s="61"/>
    </row>
    <row r="11885" spans="43:55">
      <c r="AQ11885" s="64"/>
      <c r="AR11885" s="64"/>
      <c r="AS11885" s="60"/>
      <c r="AT11885" s="60"/>
      <c r="AU11885" s="60"/>
      <c r="AV11885" s="60"/>
      <c r="AW11885" s="60"/>
      <c r="AX11885" s="60"/>
      <c r="AY11885" s="60"/>
      <c r="AZ11885" s="60"/>
      <c r="BA11885" s="60"/>
      <c r="BB11885" s="60"/>
      <c r="BC11885" s="61"/>
    </row>
    <row r="11886" spans="43:55">
      <c r="AQ11886" s="64"/>
      <c r="AR11886" s="64"/>
      <c r="AS11886" s="60"/>
      <c r="AT11886" s="60"/>
      <c r="AU11886" s="60"/>
      <c r="AV11886" s="60"/>
      <c r="AW11886" s="60"/>
      <c r="AX11886" s="60"/>
      <c r="AY11886" s="60"/>
      <c r="AZ11886" s="60"/>
      <c r="BA11886" s="60"/>
      <c r="BB11886" s="60"/>
      <c r="BC11886" s="61"/>
    </row>
    <row r="11887" spans="43:55">
      <c r="AQ11887" s="64"/>
      <c r="AR11887" s="64"/>
      <c r="AS11887" s="60"/>
      <c r="AT11887" s="60"/>
      <c r="AU11887" s="60"/>
      <c r="AV11887" s="60"/>
      <c r="AW11887" s="60"/>
      <c r="AX11887" s="60"/>
      <c r="AY11887" s="60"/>
      <c r="AZ11887" s="60"/>
      <c r="BA11887" s="60"/>
      <c r="BB11887" s="60"/>
      <c r="BC11887" s="61"/>
    </row>
    <row r="11888" spans="43:55">
      <c r="AQ11888" s="64"/>
      <c r="AR11888" s="64"/>
      <c r="AS11888" s="60"/>
      <c r="AT11888" s="60"/>
      <c r="AU11888" s="60"/>
      <c r="AV11888" s="60"/>
      <c r="AW11888" s="60"/>
      <c r="AX11888" s="60"/>
      <c r="AY11888" s="60"/>
      <c r="AZ11888" s="60"/>
      <c r="BA11888" s="60"/>
      <c r="BB11888" s="60"/>
      <c r="BC11888" s="61"/>
    </row>
    <row r="11889" spans="43:55">
      <c r="AQ11889" s="64"/>
      <c r="AR11889" s="64"/>
      <c r="AS11889" s="60"/>
      <c r="AT11889" s="60"/>
      <c r="AU11889" s="60"/>
      <c r="AV11889" s="60"/>
      <c r="AW11889" s="60"/>
      <c r="AX11889" s="60"/>
      <c r="AY11889" s="60"/>
      <c r="AZ11889" s="60"/>
      <c r="BA11889" s="60"/>
      <c r="BB11889" s="60"/>
      <c r="BC11889" s="61"/>
    </row>
    <row r="11890" spans="43:55">
      <c r="AQ11890" s="64"/>
      <c r="AR11890" s="64"/>
      <c r="AS11890" s="60"/>
      <c r="AT11890" s="60"/>
      <c r="AU11890" s="60"/>
      <c r="AV11890" s="60"/>
      <c r="AW11890" s="60"/>
      <c r="AX11890" s="60"/>
      <c r="AY11890" s="60"/>
      <c r="AZ11890" s="60"/>
      <c r="BA11890" s="60"/>
      <c r="BB11890" s="60"/>
      <c r="BC11890" s="61"/>
    </row>
    <row r="11891" spans="43:55">
      <c r="AQ11891" s="64"/>
      <c r="AR11891" s="64"/>
      <c r="AS11891" s="60"/>
      <c r="AT11891" s="60"/>
      <c r="AU11891" s="60"/>
      <c r="AV11891" s="60"/>
      <c r="AW11891" s="60"/>
      <c r="AX11891" s="60"/>
      <c r="AY11891" s="60"/>
      <c r="AZ11891" s="60"/>
      <c r="BA11891" s="60"/>
      <c r="BB11891" s="60"/>
      <c r="BC11891" s="61"/>
    </row>
    <row r="11892" spans="43:55">
      <c r="AQ11892" s="64"/>
      <c r="AR11892" s="64"/>
      <c r="AS11892" s="60"/>
      <c r="AT11892" s="60"/>
      <c r="AU11892" s="60"/>
      <c r="AV11892" s="60"/>
      <c r="AW11892" s="60"/>
      <c r="AX11892" s="60"/>
      <c r="AY11892" s="60"/>
      <c r="AZ11892" s="60"/>
      <c r="BA11892" s="60"/>
      <c r="BB11892" s="60"/>
      <c r="BC11892" s="61"/>
    </row>
    <row r="11893" spans="43:55">
      <c r="AQ11893" s="64"/>
      <c r="AR11893" s="64"/>
      <c r="AS11893" s="60"/>
      <c r="AT11893" s="60"/>
      <c r="AU11893" s="60"/>
      <c r="AV11893" s="60"/>
      <c r="AW11893" s="60"/>
      <c r="AX11893" s="60"/>
      <c r="AY11893" s="60"/>
      <c r="AZ11893" s="60"/>
      <c r="BA11893" s="60"/>
      <c r="BB11893" s="60"/>
      <c r="BC11893" s="61"/>
    </row>
    <row r="11894" spans="43:55">
      <c r="AQ11894" s="64"/>
      <c r="AR11894" s="64"/>
      <c r="AS11894" s="60"/>
      <c r="AT11894" s="60"/>
      <c r="AU11894" s="60"/>
      <c r="AV11894" s="60"/>
      <c r="AW11894" s="60"/>
      <c r="AX11894" s="60"/>
      <c r="AY11894" s="60"/>
      <c r="AZ11894" s="60"/>
      <c r="BA11894" s="60"/>
      <c r="BB11894" s="60"/>
      <c r="BC11894" s="61"/>
    </row>
    <row r="11895" spans="43:55">
      <c r="AQ11895" s="64"/>
      <c r="AR11895" s="64"/>
      <c r="AS11895" s="60"/>
      <c r="AT11895" s="60"/>
      <c r="AU11895" s="60"/>
      <c r="AV11895" s="60"/>
      <c r="AW11895" s="60"/>
      <c r="AX11895" s="60"/>
      <c r="AY11895" s="60"/>
      <c r="AZ11895" s="60"/>
      <c r="BA11895" s="60"/>
      <c r="BB11895" s="60"/>
      <c r="BC11895" s="61"/>
    </row>
    <row r="11896" spans="43:55">
      <c r="AQ11896" s="64"/>
      <c r="AR11896" s="64"/>
      <c r="AS11896" s="60"/>
      <c r="AT11896" s="60"/>
      <c r="AU11896" s="60"/>
      <c r="AV11896" s="60"/>
      <c r="AW11896" s="60"/>
      <c r="AX11896" s="60"/>
      <c r="AY11896" s="60"/>
      <c r="AZ11896" s="60"/>
      <c r="BA11896" s="60"/>
      <c r="BB11896" s="60"/>
      <c r="BC11896" s="61"/>
    </row>
    <row r="11897" spans="43:55">
      <c r="AQ11897" s="64"/>
      <c r="AR11897" s="64"/>
      <c r="AS11897" s="60"/>
      <c r="AT11897" s="60"/>
      <c r="AU11897" s="60"/>
      <c r="AV11897" s="60"/>
      <c r="AW11897" s="60"/>
      <c r="AX11897" s="60"/>
      <c r="AY11897" s="60"/>
      <c r="AZ11897" s="60"/>
      <c r="BA11897" s="60"/>
      <c r="BB11897" s="60"/>
      <c r="BC11897" s="61"/>
    </row>
    <row r="11898" spans="43:55">
      <c r="AQ11898" s="64"/>
      <c r="AR11898" s="64"/>
      <c r="AS11898" s="60"/>
      <c r="AT11898" s="60"/>
      <c r="AU11898" s="60"/>
      <c r="AV11898" s="60"/>
      <c r="AW11898" s="60"/>
      <c r="AX11898" s="60"/>
      <c r="AY11898" s="60"/>
      <c r="AZ11898" s="60"/>
      <c r="BA11898" s="60"/>
      <c r="BB11898" s="60"/>
      <c r="BC11898" s="61"/>
    </row>
    <row r="11899" spans="43:55">
      <c r="AQ11899" s="64"/>
      <c r="AR11899" s="64"/>
      <c r="AS11899" s="60"/>
      <c r="AT11899" s="60"/>
      <c r="AU11899" s="60"/>
      <c r="AV11899" s="60"/>
      <c r="AW11899" s="60"/>
      <c r="AX11899" s="60"/>
      <c r="AY11899" s="60"/>
      <c r="AZ11899" s="60"/>
      <c r="BA11899" s="60"/>
      <c r="BB11899" s="60"/>
      <c r="BC11899" s="61"/>
    </row>
    <row r="11900" spans="43:55">
      <c r="AQ11900" s="64"/>
      <c r="AR11900" s="64"/>
      <c r="AS11900" s="60"/>
      <c r="AT11900" s="60"/>
      <c r="AU11900" s="60"/>
      <c r="AV11900" s="60"/>
      <c r="AW11900" s="60"/>
      <c r="AX11900" s="60"/>
      <c r="AY11900" s="60"/>
      <c r="AZ11900" s="60"/>
      <c r="BA11900" s="60"/>
      <c r="BB11900" s="60"/>
      <c r="BC11900" s="61"/>
    </row>
    <row r="11901" spans="43:55">
      <c r="AQ11901" s="64"/>
      <c r="AR11901" s="64"/>
      <c r="AS11901" s="60"/>
      <c r="AT11901" s="60"/>
      <c r="AU11901" s="60"/>
      <c r="AV11901" s="60"/>
      <c r="AW11901" s="60"/>
      <c r="AX11901" s="60"/>
      <c r="AY11901" s="60"/>
      <c r="AZ11901" s="60"/>
      <c r="BA11901" s="60"/>
      <c r="BB11901" s="60"/>
      <c r="BC11901" s="61"/>
    </row>
    <row r="11902" spans="43:55">
      <c r="AQ11902" s="64"/>
      <c r="AR11902" s="64"/>
      <c r="AS11902" s="60"/>
      <c r="AT11902" s="60"/>
      <c r="AU11902" s="60"/>
      <c r="AV11902" s="60"/>
      <c r="AW11902" s="60"/>
      <c r="AX11902" s="60"/>
      <c r="AY11902" s="60"/>
      <c r="AZ11902" s="60"/>
      <c r="BA11902" s="60"/>
      <c r="BB11902" s="60"/>
      <c r="BC11902" s="61"/>
    </row>
    <row r="11903" spans="43:55">
      <c r="AQ11903" s="64"/>
      <c r="AR11903" s="64"/>
      <c r="AS11903" s="60"/>
      <c r="AT11903" s="60"/>
      <c r="AU11903" s="60"/>
      <c r="AV11903" s="60"/>
      <c r="AW11903" s="60"/>
      <c r="AX11903" s="60"/>
      <c r="AY11903" s="60"/>
      <c r="AZ11903" s="60"/>
      <c r="BA11903" s="60"/>
      <c r="BB11903" s="60"/>
      <c r="BC11903" s="61"/>
    </row>
    <row r="11904" spans="43:55">
      <c r="AQ11904" s="64"/>
      <c r="AR11904" s="64"/>
      <c r="AS11904" s="60"/>
      <c r="AT11904" s="60"/>
      <c r="AU11904" s="60"/>
      <c r="AV11904" s="60"/>
      <c r="AW11904" s="60"/>
      <c r="AX11904" s="60"/>
      <c r="AY11904" s="60"/>
      <c r="AZ11904" s="60"/>
      <c r="BA11904" s="60"/>
      <c r="BB11904" s="60"/>
      <c r="BC11904" s="61"/>
    </row>
    <row r="11905" spans="43:55">
      <c r="AQ11905" s="64"/>
      <c r="AR11905" s="64"/>
      <c r="AS11905" s="60"/>
      <c r="AT11905" s="60"/>
      <c r="AU11905" s="60"/>
      <c r="AV11905" s="60"/>
      <c r="AW11905" s="60"/>
      <c r="AX11905" s="60"/>
      <c r="AY11905" s="60"/>
      <c r="AZ11905" s="60"/>
      <c r="BA11905" s="60"/>
      <c r="BB11905" s="60"/>
      <c r="BC11905" s="61"/>
    </row>
    <row r="11906" spans="43:55">
      <c r="AQ11906" s="64"/>
      <c r="AR11906" s="64"/>
      <c r="AS11906" s="60"/>
      <c r="AT11906" s="60"/>
      <c r="AU11906" s="60"/>
      <c r="AV11906" s="60"/>
      <c r="AW11906" s="60"/>
      <c r="AX11906" s="60"/>
      <c r="AY11906" s="60"/>
      <c r="AZ11906" s="60"/>
      <c r="BA11906" s="60"/>
      <c r="BB11906" s="60"/>
      <c r="BC11906" s="61"/>
    </row>
    <row r="11907" spans="43:55">
      <c r="AQ11907" s="64"/>
      <c r="AR11907" s="64"/>
      <c r="AS11907" s="60"/>
      <c r="AT11907" s="60"/>
      <c r="AU11907" s="60"/>
      <c r="AV11907" s="60"/>
      <c r="AW11907" s="60"/>
      <c r="AX11907" s="60"/>
      <c r="AY11907" s="60"/>
      <c r="AZ11907" s="60"/>
      <c r="BA11907" s="60"/>
      <c r="BB11907" s="60"/>
      <c r="BC11907" s="61"/>
    </row>
    <row r="11908" spans="43:55">
      <c r="AQ11908" s="64"/>
      <c r="AR11908" s="64"/>
      <c r="AS11908" s="60"/>
      <c r="AT11908" s="60"/>
      <c r="AU11908" s="60"/>
      <c r="AV11908" s="60"/>
      <c r="AW11908" s="60"/>
      <c r="AX11908" s="60"/>
      <c r="AY11908" s="60"/>
      <c r="AZ11908" s="60"/>
      <c r="BA11908" s="60"/>
      <c r="BB11908" s="60"/>
      <c r="BC11908" s="61"/>
    </row>
    <row r="11909" spans="43:55">
      <c r="AQ11909" s="64"/>
      <c r="AR11909" s="64"/>
      <c r="AS11909" s="60"/>
      <c r="AT11909" s="60"/>
      <c r="AU11909" s="60"/>
      <c r="AV11909" s="60"/>
      <c r="AW11909" s="60"/>
      <c r="AX11909" s="60"/>
      <c r="AY11909" s="60"/>
      <c r="AZ11909" s="60"/>
      <c r="BA11909" s="60"/>
      <c r="BB11909" s="60"/>
      <c r="BC11909" s="61"/>
    </row>
    <row r="11910" spans="43:55">
      <c r="AQ11910" s="64"/>
      <c r="AR11910" s="64"/>
      <c r="AS11910" s="60"/>
      <c r="AT11910" s="60"/>
      <c r="AU11910" s="60"/>
      <c r="AV11910" s="60"/>
      <c r="AW11910" s="60"/>
      <c r="AX11910" s="60"/>
      <c r="AY11910" s="60"/>
      <c r="AZ11910" s="60"/>
      <c r="BA11910" s="60"/>
      <c r="BB11910" s="60"/>
      <c r="BC11910" s="61"/>
    </row>
    <row r="11911" spans="43:55">
      <c r="AQ11911" s="64"/>
      <c r="AR11911" s="64"/>
      <c r="AS11911" s="60"/>
      <c r="AT11911" s="60"/>
      <c r="AU11911" s="60"/>
      <c r="AV11911" s="60"/>
      <c r="AW11911" s="60"/>
      <c r="AX11911" s="60"/>
      <c r="AY11911" s="60"/>
      <c r="AZ11911" s="60"/>
      <c r="BA11911" s="60"/>
      <c r="BB11911" s="60"/>
      <c r="BC11911" s="61"/>
    </row>
    <row r="11912" spans="43:55">
      <c r="AQ11912" s="64"/>
      <c r="AR11912" s="64"/>
      <c r="AS11912" s="60"/>
      <c r="AT11912" s="60"/>
      <c r="AU11912" s="60"/>
      <c r="AV11912" s="60"/>
      <c r="AW11912" s="60"/>
      <c r="AX11912" s="60"/>
      <c r="AY11912" s="60"/>
      <c r="AZ11912" s="60"/>
      <c r="BA11912" s="60"/>
      <c r="BB11912" s="60"/>
      <c r="BC11912" s="61"/>
    </row>
    <row r="11913" spans="43:55">
      <c r="AQ11913" s="64"/>
      <c r="AR11913" s="64"/>
      <c r="AS11913" s="60"/>
      <c r="AT11913" s="60"/>
      <c r="AU11913" s="60"/>
      <c r="AV11913" s="60"/>
      <c r="AW11913" s="60"/>
      <c r="AX11913" s="60"/>
      <c r="AY11913" s="60"/>
      <c r="AZ11913" s="60"/>
      <c r="BA11913" s="60"/>
      <c r="BB11913" s="60"/>
      <c r="BC11913" s="61"/>
    </row>
    <row r="11914" spans="43:55">
      <c r="AQ11914" s="64"/>
      <c r="AR11914" s="64"/>
      <c r="AS11914" s="60"/>
      <c r="AT11914" s="60"/>
      <c r="AU11914" s="60"/>
      <c r="AV11914" s="60"/>
      <c r="AW11914" s="60"/>
      <c r="AX11914" s="60"/>
      <c r="AY11914" s="60"/>
      <c r="AZ11914" s="60"/>
      <c r="BA11914" s="60"/>
      <c r="BB11914" s="60"/>
      <c r="BC11914" s="61"/>
    </row>
    <row r="11915" spans="43:55">
      <c r="AQ11915" s="64"/>
      <c r="AR11915" s="64"/>
      <c r="AS11915" s="60"/>
      <c r="AT11915" s="60"/>
      <c r="AU11915" s="60"/>
      <c r="AV11915" s="60"/>
      <c r="AW11915" s="60"/>
      <c r="AX11915" s="60"/>
      <c r="AY11915" s="60"/>
      <c r="AZ11915" s="60"/>
      <c r="BA11915" s="60"/>
      <c r="BB11915" s="60"/>
      <c r="BC11915" s="61"/>
    </row>
    <row r="11916" spans="43:55">
      <c r="AQ11916" s="64"/>
      <c r="AR11916" s="64"/>
      <c r="AS11916" s="60"/>
      <c r="AT11916" s="60"/>
      <c r="AU11916" s="60"/>
      <c r="AV11916" s="60"/>
      <c r="AW11916" s="60"/>
      <c r="AX11916" s="60"/>
      <c r="AY11916" s="60"/>
      <c r="AZ11916" s="60"/>
      <c r="BA11916" s="60"/>
      <c r="BB11916" s="60"/>
      <c r="BC11916" s="61"/>
    </row>
    <row r="11917" spans="43:55">
      <c r="AQ11917" s="64"/>
      <c r="AR11917" s="64"/>
      <c r="AS11917" s="60"/>
      <c r="AT11917" s="60"/>
      <c r="AU11917" s="60"/>
      <c r="AV11917" s="60"/>
      <c r="AW11917" s="60"/>
      <c r="AX11917" s="60"/>
      <c r="AY11917" s="60"/>
      <c r="AZ11917" s="60"/>
      <c r="BA11917" s="60"/>
      <c r="BB11917" s="60"/>
      <c r="BC11917" s="61"/>
    </row>
    <row r="11918" spans="43:55">
      <c r="AQ11918" s="64"/>
      <c r="AR11918" s="64"/>
      <c r="AS11918" s="60"/>
      <c r="AT11918" s="60"/>
      <c r="AU11918" s="60"/>
      <c r="AV11918" s="60"/>
      <c r="AW11918" s="60"/>
      <c r="AX11918" s="60"/>
      <c r="AY11918" s="60"/>
      <c r="AZ11918" s="60"/>
      <c r="BA11918" s="60"/>
      <c r="BB11918" s="60"/>
      <c r="BC11918" s="61"/>
    </row>
    <row r="11919" spans="43:55">
      <c r="AQ11919" s="64"/>
      <c r="AR11919" s="64"/>
      <c r="AS11919" s="60"/>
      <c r="AT11919" s="60"/>
      <c r="AU11919" s="60"/>
      <c r="AV11919" s="60"/>
      <c r="AW11919" s="60"/>
      <c r="AX11919" s="60"/>
      <c r="AY11919" s="60"/>
      <c r="AZ11919" s="60"/>
      <c r="BA11919" s="60"/>
      <c r="BB11919" s="60"/>
      <c r="BC11919" s="61"/>
    </row>
    <row r="11920" spans="43:55">
      <c r="AQ11920" s="64"/>
      <c r="AR11920" s="64"/>
      <c r="AS11920" s="60"/>
      <c r="AT11920" s="60"/>
      <c r="AU11920" s="60"/>
      <c r="AV11920" s="60"/>
      <c r="AW11920" s="60"/>
      <c r="AX11920" s="60"/>
      <c r="AY11920" s="60"/>
      <c r="AZ11920" s="60"/>
      <c r="BA11920" s="60"/>
      <c r="BB11920" s="60"/>
      <c r="BC11920" s="61"/>
    </row>
    <row r="11921" spans="43:55">
      <c r="AQ11921" s="64"/>
      <c r="AR11921" s="64"/>
      <c r="AS11921" s="60"/>
      <c r="AT11921" s="60"/>
      <c r="AU11921" s="60"/>
      <c r="AV11921" s="60"/>
      <c r="AW11921" s="60"/>
      <c r="AX11921" s="60"/>
      <c r="AY11921" s="60"/>
      <c r="AZ11921" s="60"/>
      <c r="BA11921" s="60"/>
      <c r="BB11921" s="60"/>
      <c r="BC11921" s="61"/>
    </row>
    <row r="11922" spans="43:55">
      <c r="AQ11922" s="64"/>
      <c r="AR11922" s="64"/>
      <c r="AS11922" s="60"/>
      <c r="AT11922" s="60"/>
      <c r="AU11922" s="60"/>
      <c r="AV11922" s="60"/>
      <c r="AW11922" s="60"/>
      <c r="AX11922" s="60"/>
      <c r="AY11922" s="60"/>
      <c r="AZ11922" s="60"/>
      <c r="BA11922" s="60"/>
      <c r="BB11922" s="60"/>
      <c r="BC11922" s="61"/>
    </row>
    <row r="11923" spans="43:55">
      <c r="AQ11923" s="64"/>
      <c r="AR11923" s="64"/>
      <c r="AS11923" s="60"/>
      <c r="AT11923" s="60"/>
      <c r="AU11923" s="60"/>
      <c r="AV11923" s="60"/>
      <c r="AW11923" s="60"/>
      <c r="AX11923" s="60"/>
      <c r="AY11923" s="60"/>
      <c r="AZ11923" s="60"/>
      <c r="BA11923" s="60"/>
      <c r="BB11923" s="60"/>
      <c r="BC11923" s="61"/>
    </row>
    <row r="11924" spans="43:55">
      <c r="AQ11924" s="64"/>
      <c r="AR11924" s="64"/>
      <c r="AS11924" s="60"/>
      <c r="AT11924" s="60"/>
      <c r="AU11924" s="60"/>
      <c r="AV11924" s="60"/>
      <c r="AW11924" s="60"/>
      <c r="AX11924" s="60"/>
      <c r="AY11924" s="60"/>
      <c r="AZ11924" s="60"/>
      <c r="BA11924" s="60"/>
      <c r="BB11924" s="60"/>
      <c r="BC11924" s="61"/>
    </row>
    <row r="11925" spans="43:55">
      <c r="AQ11925" s="64"/>
      <c r="AR11925" s="64"/>
      <c r="AS11925" s="60"/>
      <c r="AT11925" s="60"/>
      <c r="AU11925" s="60"/>
      <c r="AV11925" s="60"/>
      <c r="AW11925" s="60"/>
      <c r="AX11925" s="60"/>
      <c r="AY11925" s="60"/>
      <c r="AZ11925" s="60"/>
      <c r="BA11925" s="60"/>
      <c r="BB11925" s="60"/>
      <c r="BC11925" s="61"/>
    </row>
    <row r="11926" spans="43:55">
      <c r="AQ11926" s="64"/>
      <c r="AR11926" s="64"/>
      <c r="AS11926" s="60"/>
      <c r="AT11926" s="60"/>
      <c r="AU11926" s="60"/>
      <c r="AV11926" s="60"/>
      <c r="AW11926" s="60"/>
      <c r="AX11926" s="60"/>
      <c r="AY11926" s="60"/>
      <c r="AZ11926" s="60"/>
      <c r="BA11926" s="60"/>
      <c r="BB11926" s="60"/>
      <c r="BC11926" s="61"/>
    </row>
    <row r="11927" spans="43:55">
      <c r="AQ11927" s="64"/>
      <c r="AR11927" s="64"/>
      <c r="AS11927" s="60"/>
      <c r="AT11927" s="60"/>
      <c r="AU11927" s="60"/>
      <c r="AV11927" s="60"/>
      <c r="AW11927" s="60"/>
      <c r="AX11927" s="60"/>
      <c r="AY11927" s="60"/>
      <c r="AZ11927" s="60"/>
      <c r="BA11927" s="60"/>
      <c r="BB11927" s="60"/>
      <c r="BC11927" s="61"/>
    </row>
    <row r="11928" spans="43:55">
      <c r="AQ11928" s="64"/>
      <c r="AR11928" s="64"/>
      <c r="AS11928" s="60"/>
      <c r="AT11928" s="60"/>
      <c r="AU11928" s="60"/>
      <c r="AV11928" s="60"/>
      <c r="AW11928" s="60"/>
      <c r="AX11928" s="60"/>
      <c r="AY11928" s="60"/>
      <c r="AZ11928" s="60"/>
      <c r="BA11928" s="60"/>
      <c r="BB11928" s="60"/>
      <c r="BC11928" s="61"/>
    </row>
    <row r="11929" spans="43:55">
      <c r="AQ11929" s="64"/>
      <c r="AR11929" s="64"/>
      <c r="AS11929" s="60"/>
      <c r="AT11929" s="60"/>
      <c r="AU11929" s="60"/>
      <c r="AV11929" s="60"/>
      <c r="AW11929" s="60"/>
      <c r="AX11929" s="60"/>
      <c r="AY11929" s="60"/>
      <c r="AZ11929" s="60"/>
      <c r="BA11929" s="60"/>
      <c r="BB11929" s="60"/>
      <c r="BC11929" s="61"/>
    </row>
    <row r="11930" spans="43:55">
      <c r="AQ11930" s="64"/>
      <c r="AR11930" s="64"/>
      <c r="AS11930" s="60"/>
      <c r="AT11930" s="60"/>
      <c r="AU11930" s="60"/>
      <c r="AV11930" s="60"/>
      <c r="AW11930" s="60"/>
      <c r="AX11930" s="60"/>
      <c r="AY11930" s="60"/>
      <c r="AZ11930" s="60"/>
      <c r="BA11930" s="60"/>
      <c r="BB11930" s="60"/>
      <c r="BC11930" s="61"/>
    </row>
    <row r="11931" spans="43:55">
      <c r="AQ11931" s="64"/>
      <c r="AR11931" s="64"/>
      <c r="AS11931" s="60"/>
      <c r="AT11931" s="60"/>
      <c r="AU11931" s="60"/>
      <c r="AV11931" s="60"/>
      <c r="AW11931" s="60"/>
      <c r="AX11931" s="60"/>
      <c r="AY11931" s="60"/>
      <c r="AZ11931" s="60"/>
      <c r="BA11931" s="60"/>
      <c r="BB11931" s="60"/>
      <c r="BC11931" s="61"/>
    </row>
    <row r="11932" spans="43:55">
      <c r="AQ11932" s="64"/>
      <c r="AR11932" s="64"/>
      <c r="AS11932" s="60"/>
      <c r="AT11932" s="60"/>
      <c r="AU11932" s="60"/>
      <c r="AV11932" s="60"/>
      <c r="AW11932" s="60"/>
      <c r="AX11932" s="60"/>
      <c r="AY11932" s="60"/>
      <c r="AZ11932" s="60"/>
      <c r="BA11932" s="60"/>
      <c r="BB11932" s="60"/>
      <c r="BC11932" s="61"/>
    </row>
    <row r="11933" spans="43:55">
      <c r="AQ11933" s="64"/>
      <c r="AR11933" s="64"/>
      <c r="AS11933" s="60"/>
      <c r="AT11933" s="60"/>
      <c r="AU11933" s="60"/>
      <c r="AV11933" s="60"/>
      <c r="AW11933" s="60"/>
      <c r="AX11933" s="60"/>
      <c r="AY11933" s="60"/>
      <c r="AZ11933" s="60"/>
      <c r="BA11933" s="60"/>
      <c r="BB11933" s="60"/>
      <c r="BC11933" s="61"/>
    </row>
    <row r="11934" spans="43:55">
      <c r="AQ11934" s="64"/>
      <c r="AR11934" s="64"/>
      <c r="AS11934" s="60"/>
      <c r="AT11934" s="60"/>
      <c r="AU11934" s="60"/>
      <c r="AV11934" s="60"/>
      <c r="AW11934" s="60"/>
      <c r="AX11934" s="60"/>
      <c r="AY11934" s="60"/>
      <c r="AZ11934" s="60"/>
      <c r="BA11934" s="60"/>
      <c r="BB11934" s="60"/>
      <c r="BC11934" s="61"/>
    </row>
    <row r="11935" spans="43:55">
      <c r="AQ11935" s="64"/>
      <c r="AR11935" s="64"/>
      <c r="AS11935" s="60"/>
      <c r="AT11935" s="60"/>
      <c r="AU11935" s="60"/>
      <c r="AV11935" s="60"/>
      <c r="AW11935" s="60"/>
      <c r="AX11935" s="60"/>
      <c r="AY11935" s="60"/>
      <c r="AZ11935" s="60"/>
      <c r="BA11935" s="60"/>
      <c r="BB11935" s="60"/>
      <c r="BC11935" s="61"/>
    </row>
    <row r="11936" spans="43:55">
      <c r="AQ11936" s="64"/>
      <c r="AR11936" s="64"/>
      <c r="AS11936" s="60"/>
      <c r="AT11936" s="60"/>
      <c r="AU11936" s="60"/>
      <c r="AV11936" s="60"/>
      <c r="AW11936" s="60"/>
      <c r="AX11936" s="60"/>
      <c r="AY11936" s="60"/>
      <c r="AZ11936" s="60"/>
      <c r="BA11936" s="60"/>
      <c r="BB11936" s="60"/>
      <c r="BC11936" s="61"/>
    </row>
    <row r="11937" spans="43:55">
      <c r="AQ11937" s="64"/>
      <c r="AR11937" s="64"/>
      <c r="AS11937" s="60"/>
      <c r="AT11937" s="60"/>
      <c r="AU11937" s="60"/>
      <c r="AV11937" s="60"/>
      <c r="AW11937" s="60"/>
      <c r="AX11937" s="60"/>
      <c r="AY11937" s="60"/>
      <c r="AZ11937" s="60"/>
      <c r="BA11937" s="60"/>
      <c r="BB11937" s="60"/>
      <c r="BC11937" s="61"/>
    </row>
    <row r="11938" spans="43:55">
      <c r="AQ11938" s="64"/>
      <c r="AR11938" s="64"/>
      <c r="AS11938" s="60"/>
      <c r="AT11938" s="60"/>
      <c r="AU11938" s="60"/>
      <c r="AV11938" s="60"/>
      <c r="AW11938" s="60"/>
      <c r="AX11938" s="60"/>
      <c r="AY11938" s="60"/>
      <c r="AZ11938" s="60"/>
      <c r="BA11938" s="60"/>
      <c r="BB11938" s="60"/>
      <c r="BC11938" s="61"/>
    </row>
    <row r="11939" spans="43:55">
      <c r="AQ11939" s="64"/>
      <c r="AR11939" s="64"/>
      <c r="AS11939" s="60"/>
      <c r="AT11939" s="60"/>
      <c r="AU11939" s="60"/>
      <c r="AV11939" s="60"/>
      <c r="AW11939" s="60"/>
      <c r="AX11939" s="60"/>
      <c r="AY11939" s="60"/>
      <c r="AZ11939" s="60"/>
      <c r="BA11939" s="60"/>
      <c r="BB11939" s="60"/>
      <c r="BC11939" s="61"/>
    </row>
    <row r="11940" spans="43:55">
      <c r="AQ11940" s="64"/>
      <c r="AR11940" s="64"/>
      <c r="AS11940" s="60"/>
      <c r="AT11940" s="60"/>
      <c r="AU11940" s="60"/>
      <c r="AV11940" s="60"/>
      <c r="AW11940" s="60"/>
      <c r="AX11940" s="60"/>
      <c r="AY11940" s="60"/>
      <c r="AZ11940" s="60"/>
      <c r="BA11940" s="60"/>
      <c r="BB11940" s="60"/>
      <c r="BC11940" s="61"/>
    </row>
    <row r="11941" spans="43:55">
      <c r="AQ11941" s="64"/>
      <c r="AR11941" s="64"/>
      <c r="AS11941" s="60"/>
      <c r="AT11941" s="60"/>
      <c r="AU11941" s="60"/>
      <c r="AV11941" s="60"/>
      <c r="AW11941" s="60"/>
      <c r="AX11941" s="60"/>
      <c r="AY11941" s="60"/>
      <c r="AZ11941" s="60"/>
      <c r="BA11941" s="60"/>
      <c r="BB11941" s="60"/>
      <c r="BC11941" s="61"/>
    </row>
    <row r="11942" spans="43:55">
      <c r="AQ11942" s="64"/>
      <c r="AR11942" s="64"/>
      <c r="AS11942" s="60"/>
      <c r="AT11942" s="60"/>
      <c r="AU11942" s="60"/>
      <c r="AV11942" s="60"/>
      <c r="AW11942" s="60"/>
      <c r="AX11942" s="60"/>
      <c r="AY11942" s="60"/>
      <c r="AZ11942" s="60"/>
      <c r="BA11942" s="60"/>
      <c r="BB11942" s="60"/>
      <c r="BC11942" s="61"/>
    </row>
    <row r="11943" spans="43:55">
      <c r="AQ11943" s="64"/>
      <c r="AR11943" s="64"/>
      <c r="AS11943" s="60"/>
      <c r="AT11943" s="60"/>
      <c r="AU11943" s="60"/>
      <c r="AV11943" s="60"/>
      <c r="AW11943" s="60"/>
      <c r="AX11943" s="60"/>
      <c r="AY11943" s="60"/>
      <c r="AZ11943" s="60"/>
      <c r="BA11943" s="60"/>
      <c r="BB11943" s="60"/>
      <c r="BC11943" s="61"/>
    </row>
    <row r="11944" spans="43:55">
      <c r="AQ11944" s="64"/>
      <c r="AR11944" s="64"/>
      <c r="AS11944" s="60"/>
      <c r="AT11944" s="60"/>
      <c r="AU11944" s="60"/>
      <c r="AV11944" s="60"/>
      <c r="AW11944" s="60"/>
      <c r="AX11944" s="60"/>
      <c r="AY11944" s="60"/>
      <c r="AZ11944" s="60"/>
      <c r="BA11944" s="60"/>
      <c r="BB11944" s="60"/>
      <c r="BC11944" s="61"/>
    </row>
    <row r="11945" spans="43:55">
      <c r="AQ11945" s="64"/>
      <c r="AR11945" s="64"/>
      <c r="AS11945" s="60"/>
      <c r="AT11945" s="60"/>
      <c r="AU11945" s="60"/>
      <c r="AV11945" s="60"/>
      <c r="AW11945" s="60"/>
      <c r="AX11945" s="60"/>
      <c r="AY11945" s="60"/>
      <c r="AZ11945" s="60"/>
      <c r="BA11945" s="60"/>
      <c r="BB11945" s="60"/>
      <c r="BC11945" s="61"/>
    </row>
    <row r="11946" spans="43:55">
      <c r="AQ11946" s="64"/>
      <c r="AR11946" s="64"/>
      <c r="AS11946" s="60"/>
      <c r="AT11946" s="60"/>
      <c r="AU11946" s="60"/>
      <c r="AV11946" s="60"/>
      <c r="AW11946" s="60"/>
      <c r="AX11946" s="60"/>
      <c r="AY11946" s="60"/>
      <c r="AZ11946" s="60"/>
      <c r="BA11946" s="60"/>
      <c r="BB11946" s="60"/>
      <c r="BC11946" s="61"/>
    </row>
    <row r="11947" spans="43:55">
      <c r="AQ11947" s="64"/>
      <c r="AR11947" s="64"/>
      <c r="AS11947" s="60"/>
      <c r="AT11947" s="60"/>
      <c r="AU11947" s="60"/>
      <c r="AV11947" s="60"/>
      <c r="AW11947" s="60"/>
      <c r="AX11947" s="60"/>
      <c r="AY11947" s="60"/>
      <c r="AZ11947" s="60"/>
      <c r="BA11947" s="60"/>
      <c r="BB11947" s="60"/>
      <c r="BC11947" s="61"/>
    </row>
    <row r="11948" spans="43:55">
      <c r="AQ11948" s="64"/>
      <c r="AR11948" s="64"/>
      <c r="AS11948" s="60"/>
      <c r="AT11948" s="60"/>
      <c r="AU11948" s="60"/>
      <c r="AV11948" s="60"/>
      <c r="AW11948" s="60"/>
      <c r="AX11948" s="60"/>
      <c r="AY11948" s="60"/>
      <c r="AZ11948" s="60"/>
      <c r="BA11948" s="60"/>
      <c r="BB11948" s="60"/>
      <c r="BC11948" s="61"/>
    </row>
    <row r="11949" spans="43:55">
      <c r="AQ11949" s="64"/>
      <c r="AR11949" s="64"/>
      <c r="AS11949" s="60"/>
      <c r="AT11949" s="60"/>
      <c r="AU11949" s="60"/>
      <c r="AV11949" s="60"/>
      <c r="AW11949" s="60"/>
      <c r="AX11949" s="60"/>
      <c r="AY11949" s="60"/>
      <c r="AZ11949" s="60"/>
      <c r="BA11949" s="60"/>
      <c r="BB11949" s="60"/>
      <c r="BC11949" s="61"/>
    </row>
    <row r="11950" spans="43:55">
      <c r="AQ11950" s="64"/>
      <c r="AR11950" s="64"/>
      <c r="AS11950" s="60"/>
      <c r="AT11950" s="60"/>
      <c r="AU11950" s="60"/>
      <c r="AV11950" s="60"/>
      <c r="AW11950" s="60"/>
      <c r="AX11950" s="60"/>
      <c r="AY11950" s="60"/>
      <c r="AZ11950" s="60"/>
      <c r="BA11950" s="60"/>
      <c r="BB11950" s="60"/>
      <c r="BC11950" s="61"/>
    </row>
    <row r="11951" spans="43:55">
      <c r="AQ11951" s="64"/>
      <c r="AR11951" s="64"/>
      <c r="AS11951" s="60"/>
      <c r="AT11951" s="60"/>
      <c r="AU11951" s="60"/>
      <c r="AV11951" s="60"/>
      <c r="AW11951" s="60"/>
      <c r="AX11951" s="60"/>
      <c r="AY11951" s="60"/>
      <c r="AZ11951" s="60"/>
      <c r="BA11951" s="60"/>
      <c r="BB11951" s="60"/>
      <c r="BC11951" s="61"/>
    </row>
    <row r="11952" spans="43:55">
      <c r="AQ11952" s="64"/>
      <c r="AR11952" s="64"/>
      <c r="AS11952" s="60"/>
      <c r="AT11952" s="60"/>
      <c r="AU11952" s="60"/>
      <c r="AV11952" s="60"/>
      <c r="AW11952" s="60"/>
      <c r="AX11952" s="60"/>
      <c r="AY11952" s="60"/>
      <c r="AZ11952" s="60"/>
      <c r="BA11952" s="60"/>
      <c r="BB11952" s="60"/>
      <c r="BC11952" s="61"/>
    </row>
    <row r="11953" spans="43:55">
      <c r="AQ11953" s="64"/>
      <c r="AR11953" s="64"/>
      <c r="AS11953" s="60"/>
      <c r="AT11953" s="60"/>
      <c r="AU11953" s="60"/>
      <c r="AV11953" s="60"/>
      <c r="AW11953" s="60"/>
      <c r="AX11953" s="60"/>
      <c r="AY11953" s="60"/>
      <c r="AZ11953" s="60"/>
      <c r="BA11953" s="60"/>
      <c r="BB11953" s="60"/>
      <c r="BC11953" s="61"/>
    </row>
    <row r="11954" spans="43:55">
      <c r="AQ11954" s="64"/>
      <c r="AR11954" s="64"/>
      <c r="AS11954" s="60"/>
      <c r="AT11954" s="60"/>
      <c r="AU11954" s="60"/>
      <c r="AV11954" s="60"/>
      <c r="AW11954" s="60"/>
      <c r="AX11954" s="60"/>
      <c r="AY11954" s="60"/>
      <c r="AZ11954" s="60"/>
      <c r="BA11954" s="60"/>
      <c r="BB11954" s="60"/>
      <c r="BC11954" s="61"/>
    </row>
    <row r="11955" spans="43:55">
      <c r="AQ11955" s="64"/>
      <c r="AR11955" s="64"/>
      <c r="AS11955" s="60"/>
      <c r="AT11955" s="60"/>
      <c r="AU11955" s="60"/>
      <c r="AV11955" s="60"/>
      <c r="AW11955" s="60"/>
      <c r="AX11955" s="60"/>
      <c r="AY11955" s="60"/>
      <c r="AZ11955" s="60"/>
      <c r="BA11955" s="60"/>
      <c r="BB11955" s="60"/>
      <c r="BC11955" s="61"/>
    </row>
    <row r="11956" spans="43:55">
      <c r="AQ11956" s="64"/>
      <c r="AR11956" s="64"/>
      <c r="AS11956" s="60"/>
      <c r="AT11956" s="60"/>
      <c r="AU11956" s="60"/>
      <c r="AV11956" s="60"/>
      <c r="AW11956" s="60"/>
      <c r="AX11956" s="60"/>
      <c r="AY11956" s="60"/>
      <c r="AZ11956" s="60"/>
      <c r="BA11956" s="60"/>
      <c r="BB11956" s="60"/>
      <c r="BC11956" s="61"/>
    </row>
    <row r="11957" spans="43:55">
      <c r="AQ11957" s="64"/>
      <c r="AR11957" s="64"/>
      <c r="AS11957" s="60"/>
      <c r="AT11957" s="60"/>
      <c r="AU11957" s="60"/>
      <c r="AV11957" s="60"/>
      <c r="AW11957" s="60"/>
      <c r="AX11957" s="60"/>
      <c r="AY11957" s="60"/>
      <c r="AZ11957" s="60"/>
      <c r="BA11957" s="60"/>
      <c r="BB11957" s="60"/>
      <c r="BC11957" s="61"/>
    </row>
    <row r="11958" spans="43:55">
      <c r="AQ11958" s="64"/>
      <c r="AR11958" s="64"/>
      <c r="AS11958" s="60"/>
      <c r="AT11958" s="60"/>
      <c r="AU11958" s="60"/>
      <c r="AV11958" s="60"/>
      <c r="AW11958" s="60"/>
      <c r="AX11958" s="60"/>
      <c r="AY11958" s="60"/>
      <c r="AZ11958" s="60"/>
      <c r="BA11958" s="60"/>
      <c r="BB11958" s="60"/>
      <c r="BC11958" s="61"/>
    </row>
    <row r="11959" spans="43:55">
      <c r="AQ11959" s="64"/>
      <c r="AR11959" s="64"/>
      <c r="AS11959" s="60"/>
      <c r="AT11959" s="60"/>
      <c r="AU11959" s="60"/>
      <c r="AV11959" s="60"/>
      <c r="AW11959" s="60"/>
      <c r="AX11959" s="60"/>
      <c r="AY11959" s="60"/>
      <c r="AZ11959" s="60"/>
      <c r="BA11959" s="60"/>
      <c r="BB11959" s="60"/>
      <c r="BC11959" s="61"/>
    </row>
    <row r="11960" spans="43:55">
      <c r="AQ11960" s="64"/>
      <c r="AR11960" s="64"/>
      <c r="AS11960" s="60"/>
      <c r="AT11960" s="60"/>
      <c r="AU11960" s="60"/>
      <c r="AV11960" s="60"/>
      <c r="AW11960" s="60"/>
      <c r="AX11960" s="60"/>
      <c r="AY11960" s="60"/>
      <c r="AZ11960" s="60"/>
      <c r="BA11960" s="60"/>
      <c r="BB11960" s="60"/>
      <c r="BC11960" s="61"/>
    </row>
    <row r="11961" spans="43:55">
      <c r="AQ11961" s="64"/>
      <c r="AR11961" s="64"/>
      <c r="AS11961" s="60"/>
      <c r="AT11961" s="60"/>
      <c r="AU11961" s="60"/>
      <c r="AV11961" s="60"/>
      <c r="AW11961" s="60"/>
      <c r="AX11961" s="60"/>
      <c r="AY11961" s="60"/>
      <c r="AZ11961" s="60"/>
      <c r="BA11961" s="60"/>
      <c r="BB11961" s="60"/>
      <c r="BC11961" s="61"/>
    </row>
    <row r="11962" spans="43:55">
      <c r="AQ11962" s="64"/>
      <c r="AR11962" s="64"/>
      <c r="AS11962" s="60"/>
      <c r="AT11962" s="60"/>
      <c r="AU11962" s="60"/>
      <c r="AV11962" s="60"/>
      <c r="AW11962" s="60"/>
      <c r="AX11962" s="60"/>
      <c r="AY11962" s="60"/>
      <c r="AZ11962" s="60"/>
      <c r="BA11962" s="60"/>
      <c r="BB11962" s="60"/>
      <c r="BC11962" s="61"/>
    </row>
    <row r="11963" spans="43:55">
      <c r="AQ11963" s="64"/>
      <c r="AR11963" s="64"/>
      <c r="AS11963" s="60"/>
      <c r="AT11963" s="60"/>
      <c r="AU11963" s="60"/>
      <c r="AV11963" s="60"/>
      <c r="AW11963" s="60"/>
      <c r="AX11963" s="60"/>
      <c r="AY11963" s="60"/>
      <c r="AZ11963" s="60"/>
      <c r="BA11963" s="60"/>
      <c r="BB11963" s="60"/>
      <c r="BC11963" s="61"/>
    </row>
    <row r="11964" spans="43:55">
      <c r="AQ11964" s="64"/>
      <c r="AR11964" s="64"/>
      <c r="AS11964" s="60"/>
      <c r="AT11964" s="60"/>
      <c r="AU11964" s="60"/>
      <c r="AV11964" s="60"/>
      <c r="AW11964" s="60"/>
      <c r="AX11964" s="60"/>
      <c r="AY11964" s="60"/>
      <c r="AZ11964" s="60"/>
      <c r="BA11964" s="60"/>
      <c r="BB11964" s="60"/>
      <c r="BC11964" s="61"/>
    </row>
    <row r="11965" spans="43:55">
      <c r="AQ11965" s="64"/>
      <c r="AR11965" s="64"/>
      <c r="AS11965" s="60"/>
      <c r="AT11965" s="60"/>
      <c r="AU11965" s="60"/>
      <c r="AV11965" s="60"/>
      <c r="AW11965" s="60"/>
      <c r="AX11965" s="60"/>
      <c r="AY11965" s="60"/>
      <c r="AZ11965" s="60"/>
      <c r="BA11965" s="60"/>
      <c r="BB11965" s="60"/>
      <c r="BC11965" s="61"/>
    </row>
    <row r="11966" spans="43:55">
      <c r="AQ11966" s="64"/>
      <c r="AR11966" s="64"/>
      <c r="AS11966" s="60"/>
      <c r="AT11966" s="60"/>
      <c r="AU11966" s="60"/>
      <c r="AV11966" s="60"/>
      <c r="AW11966" s="60"/>
      <c r="AX11966" s="60"/>
      <c r="AY11966" s="60"/>
      <c r="AZ11966" s="60"/>
      <c r="BA11966" s="60"/>
      <c r="BB11966" s="60"/>
      <c r="BC11966" s="61"/>
    </row>
    <row r="11967" spans="43:55">
      <c r="AQ11967" s="64"/>
      <c r="AR11967" s="64"/>
      <c r="AS11967" s="60"/>
      <c r="AT11967" s="60"/>
      <c r="AU11967" s="60"/>
      <c r="AV11967" s="60"/>
      <c r="AW11967" s="60"/>
      <c r="AX11967" s="60"/>
      <c r="AY11967" s="60"/>
      <c r="AZ11967" s="60"/>
      <c r="BA11967" s="60"/>
      <c r="BB11967" s="60"/>
      <c r="BC11967" s="61"/>
    </row>
    <row r="11968" spans="43:55">
      <c r="AQ11968" s="64"/>
      <c r="AR11968" s="64"/>
      <c r="AS11968" s="60"/>
      <c r="AT11968" s="60"/>
      <c r="AU11968" s="60"/>
      <c r="AV11968" s="60"/>
      <c r="AW11968" s="60"/>
      <c r="AX11968" s="60"/>
      <c r="AY11968" s="60"/>
      <c r="AZ11968" s="60"/>
      <c r="BA11968" s="60"/>
      <c r="BB11968" s="60"/>
      <c r="BC11968" s="61"/>
    </row>
    <row r="11969" spans="43:55">
      <c r="AQ11969" s="64"/>
      <c r="AR11969" s="64"/>
      <c r="AS11969" s="60"/>
      <c r="AT11969" s="60"/>
      <c r="AU11969" s="60"/>
      <c r="AV11969" s="60"/>
      <c r="AW11969" s="60"/>
      <c r="AX11969" s="60"/>
      <c r="AY11969" s="60"/>
      <c r="AZ11969" s="60"/>
      <c r="BA11969" s="60"/>
      <c r="BB11969" s="60"/>
      <c r="BC11969" s="61"/>
    </row>
    <row r="11970" spans="43:55">
      <c r="AQ11970" s="64"/>
      <c r="AR11970" s="64"/>
      <c r="AS11970" s="60"/>
      <c r="AT11970" s="60"/>
      <c r="AU11970" s="60"/>
      <c r="AV11970" s="60"/>
      <c r="AW11970" s="60"/>
      <c r="AX11970" s="60"/>
      <c r="AY11970" s="60"/>
      <c r="AZ11970" s="60"/>
      <c r="BA11970" s="60"/>
      <c r="BB11970" s="60"/>
      <c r="BC11970" s="61"/>
    </row>
    <row r="11971" spans="43:55">
      <c r="AQ11971" s="64"/>
      <c r="AR11971" s="64"/>
      <c r="AS11971" s="60"/>
      <c r="AT11971" s="60"/>
      <c r="AU11971" s="60"/>
      <c r="AV11971" s="60"/>
      <c r="AW11971" s="60"/>
      <c r="AX11971" s="60"/>
      <c r="AY11971" s="60"/>
      <c r="AZ11971" s="60"/>
      <c r="BA11971" s="60"/>
      <c r="BB11971" s="60"/>
      <c r="BC11971" s="61"/>
    </row>
    <row r="11972" spans="43:55">
      <c r="AQ11972" s="64"/>
      <c r="AR11972" s="64"/>
      <c r="AS11972" s="60"/>
      <c r="AT11972" s="60"/>
      <c r="AU11972" s="60"/>
      <c r="AV11972" s="60"/>
      <c r="AW11972" s="60"/>
      <c r="AX11972" s="60"/>
      <c r="AY11972" s="60"/>
      <c r="AZ11972" s="60"/>
      <c r="BA11972" s="60"/>
      <c r="BB11972" s="60"/>
      <c r="BC11972" s="61"/>
    </row>
    <row r="11973" spans="43:55">
      <c r="AQ11973" s="64"/>
      <c r="AR11973" s="64"/>
      <c r="AS11973" s="60"/>
      <c r="AT11973" s="60"/>
      <c r="AU11973" s="60"/>
      <c r="AV11973" s="60"/>
      <c r="AW11973" s="60"/>
      <c r="AX11973" s="60"/>
      <c r="AY11973" s="60"/>
      <c r="AZ11973" s="60"/>
      <c r="BA11973" s="60"/>
      <c r="BB11973" s="60"/>
      <c r="BC11973" s="61"/>
    </row>
    <row r="11974" spans="43:55">
      <c r="AQ11974" s="64"/>
      <c r="AR11974" s="64"/>
      <c r="AS11974" s="60"/>
      <c r="AT11974" s="60"/>
      <c r="AU11974" s="60"/>
      <c r="AV11974" s="60"/>
      <c r="AW11974" s="60"/>
      <c r="AX11974" s="60"/>
      <c r="AY11974" s="60"/>
      <c r="AZ11974" s="60"/>
      <c r="BA11974" s="60"/>
      <c r="BB11974" s="60"/>
      <c r="BC11974" s="61"/>
    </row>
    <row r="11975" spans="43:55">
      <c r="AQ11975" s="64"/>
      <c r="AR11975" s="64"/>
      <c r="AS11975" s="60"/>
      <c r="AT11975" s="60"/>
      <c r="AU11975" s="60"/>
      <c r="AV11975" s="60"/>
      <c r="AW11975" s="60"/>
      <c r="AX11975" s="60"/>
      <c r="AY11975" s="60"/>
      <c r="AZ11975" s="60"/>
      <c r="BA11975" s="60"/>
      <c r="BB11975" s="60"/>
      <c r="BC11975" s="61"/>
    </row>
    <row r="11976" spans="43:55">
      <c r="AQ11976" s="64"/>
      <c r="AR11976" s="64"/>
      <c r="AS11976" s="60"/>
      <c r="AT11976" s="60"/>
      <c r="AU11976" s="60"/>
      <c r="AV11976" s="60"/>
      <c r="AW11976" s="60"/>
      <c r="AX11976" s="60"/>
      <c r="AY11976" s="60"/>
      <c r="AZ11976" s="60"/>
      <c r="BA11976" s="60"/>
      <c r="BB11976" s="60"/>
      <c r="BC11976" s="61"/>
    </row>
    <row r="11977" spans="43:55">
      <c r="AQ11977" s="64"/>
      <c r="AR11977" s="64"/>
      <c r="AS11977" s="60"/>
      <c r="AT11977" s="60"/>
      <c r="AU11977" s="60"/>
      <c r="AV11977" s="60"/>
      <c r="AW11977" s="60"/>
      <c r="AX11977" s="60"/>
      <c r="AY11977" s="60"/>
      <c r="AZ11977" s="60"/>
      <c r="BA11977" s="60"/>
      <c r="BB11977" s="60"/>
      <c r="BC11977" s="61"/>
    </row>
    <row r="11978" spans="43:55">
      <c r="AQ11978" s="64"/>
      <c r="AR11978" s="64"/>
      <c r="AS11978" s="60"/>
      <c r="AT11978" s="60"/>
      <c r="AU11978" s="60"/>
      <c r="AV11978" s="60"/>
      <c r="AW11978" s="60"/>
      <c r="AX11978" s="60"/>
      <c r="AY11978" s="60"/>
      <c r="AZ11978" s="60"/>
      <c r="BA11978" s="60"/>
      <c r="BB11978" s="60"/>
      <c r="BC11978" s="61"/>
    </row>
    <row r="11979" spans="43:55">
      <c r="AQ11979" s="64"/>
      <c r="AR11979" s="64"/>
      <c r="AS11979" s="60"/>
      <c r="AT11979" s="60"/>
      <c r="AU11979" s="60"/>
      <c r="AV11979" s="60"/>
      <c r="AW11979" s="60"/>
      <c r="AX11979" s="60"/>
      <c r="AY11979" s="60"/>
      <c r="AZ11979" s="60"/>
      <c r="BA11979" s="60"/>
      <c r="BB11979" s="60"/>
      <c r="BC11979" s="61"/>
    </row>
    <row r="11980" spans="43:55">
      <c r="AQ11980" s="64"/>
      <c r="AR11980" s="64"/>
      <c r="AS11980" s="60"/>
      <c r="AT11980" s="60"/>
      <c r="AU11980" s="60"/>
      <c r="AV11980" s="60"/>
      <c r="AW11980" s="60"/>
      <c r="AX11980" s="60"/>
      <c r="AY11980" s="60"/>
      <c r="AZ11980" s="60"/>
      <c r="BA11980" s="60"/>
      <c r="BB11980" s="60"/>
      <c r="BC11980" s="61"/>
    </row>
    <row r="11981" spans="43:55">
      <c r="AQ11981" s="64"/>
      <c r="AR11981" s="64"/>
      <c r="AS11981" s="60"/>
      <c r="AT11981" s="60"/>
      <c r="AU11981" s="60"/>
      <c r="AV11981" s="60"/>
      <c r="AW11981" s="60"/>
      <c r="AX11981" s="60"/>
      <c r="AY11981" s="60"/>
      <c r="AZ11981" s="60"/>
      <c r="BA11981" s="60"/>
      <c r="BB11981" s="60"/>
      <c r="BC11981" s="61"/>
    </row>
    <row r="11982" spans="43:55">
      <c r="AQ11982" s="64"/>
      <c r="AR11982" s="64"/>
      <c r="AS11982" s="60"/>
      <c r="AT11982" s="60"/>
      <c r="AU11982" s="60"/>
      <c r="AV11982" s="60"/>
      <c r="AW11982" s="60"/>
      <c r="AX11982" s="60"/>
      <c r="AY11982" s="60"/>
      <c r="AZ11982" s="60"/>
      <c r="BA11982" s="60"/>
      <c r="BB11982" s="60"/>
      <c r="BC11982" s="61"/>
    </row>
    <row r="11983" spans="43:55">
      <c r="AQ11983" s="64"/>
      <c r="AR11983" s="64"/>
      <c r="AS11983" s="60"/>
      <c r="AT11983" s="60"/>
      <c r="AU11983" s="60"/>
      <c r="AV11983" s="60"/>
      <c r="AW11983" s="60"/>
      <c r="AX11983" s="60"/>
      <c r="AY11983" s="60"/>
      <c r="AZ11983" s="60"/>
      <c r="BA11983" s="60"/>
      <c r="BB11983" s="60"/>
      <c r="BC11983" s="61"/>
    </row>
    <row r="11984" spans="43:55">
      <c r="AQ11984" s="64"/>
      <c r="AR11984" s="64"/>
      <c r="AS11984" s="60"/>
      <c r="AT11984" s="60"/>
      <c r="AU11984" s="60"/>
      <c r="AV11984" s="60"/>
      <c r="AW11984" s="60"/>
      <c r="AX11984" s="60"/>
      <c r="AY11984" s="60"/>
      <c r="AZ11984" s="60"/>
      <c r="BA11984" s="60"/>
      <c r="BB11984" s="60"/>
      <c r="BC11984" s="61"/>
    </row>
    <row r="11985" spans="43:55">
      <c r="AQ11985" s="64"/>
      <c r="AR11985" s="64"/>
      <c r="AS11985" s="60"/>
      <c r="AT11985" s="60"/>
      <c r="AU11985" s="60"/>
      <c r="AV11985" s="60"/>
      <c r="AW11985" s="60"/>
      <c r="AX11985" s="60"/>
      <c r="AY11985" s="60"/>
      <c r="AZ11985" s="60"/>
      <c r="BA11985" s="60"/>
      <c r="BB11985" s="60"/>
      <c r="BC11985" s="61"/>
    </row>
    <row r="11986" spans="43:55">
      <c r="AQ11986" s="64"/>
      <c r="AR11986" s="64"/>
      <c r="AS11986" s="60"/>
      <c r="AT11986" s="60"/>
      <c r="AU11986" s="60"/>
      <c r="AV11986" s="60"/>
      <c r="AW11986" s="60"/>
      <c r="AX11986" s="60"/>
      <c r="AY11986" s="60"/>
      <c r="AZ11986" s="60"/>
      <c r="BA11986" s="60"/>
      <c r="BB11986" s="60"/>
      <c r="BC11986" s="61"/>
    </row>
    <row r="11987" spans="43:55">
      <c r="AQ11987" s="64"/>
      <c r="AR11987" s="64"/>
      <c r="AS11987" s="60"/>
      <c r="AT11987" s="60"/>
      <c r="AU11987" s="60"/>
      <c r="AV11987" s="60"/>
      <c r="AW11987" s="60"/>
      <c r="AX11987" s="60"/>
      <c r="AY11987" s="60"/>
      <c r="AZ11987" s="60"/>
      <c r="BA11987" s="60"/>
      <c r="BB11987" s="60"/>
      <c r="BC11987" s="61"/>
    </row>
    <row r="11988" spans="43:55">
      <c r="AQ11988" s="64"/>
      <c r="AR11988" s="64"/>
      <c r="AS11988" s="60"/>
      <c r="AT11988" s="60"/>
      <c r="AU11988" s="60"/>
      <c r="AV11988" s="60"/>
      <c r="AW11988" s="60"/>
      <c r="AX11988" s="60"/>
      <c r="AY11988" s="60"/>
      <c r="AZ11988" s="60"/>
      <c r="BA11988" s="60"/>
      <c r="BB11988" s="60"/>
      <c r="BC11988" s="61"/>
    </row>
    <row r="11989" spans="43:55">
      <c r="AQ11989" s="64"/>
      <c r="AR11989" s="64"/>
      <c r="AS11989" s="60"/>
      <c r="AT11989" s="60"/>
      <c r="AU11989" s="60"/>
      <c r="AV11989" s="60"/>
      <c r="AW11989" s="60"/>
      <c r="AX11989" s="60"/>
      <c r="AY11989" s="60"/>
      <c r="AZ11989" s="60"/>
      <c r="BA11989" s="60"/>
      <c r="BB11989" s="60"/>
      <c r="BC11989" s="61"/>
    </row>
    <row r="11990" spans="43:55">
      <c r="AQ11990" s="64"/>
      <c r="AR11990" s="64"/>
      <c r="AS11990" s="60"/>
      <c r="AT11990" s="60"/>
      <c r="AU11990" s="60"/>
      <c r="AV11990" s="60"/>
      <c r="AW11990" s="60"/>
      <c r="AX11990" s="60"/>
      <c r="AY11990" s="60"/>
      <c r="AZ11990" s="60"/>
      <c r="BA11990" s="60"/>
      <c r="BB11990" s="60"/>
      <c r="BC11990" s="61"/>
    </row>
    <row r="11991" spans="43:55">
      <c r="AQ11991" s="64"/>
      <c r="AR11991" s="64"/>
      <c r="AS11991" s="60"/>
      <c r="AT11991" s="60"/>
      <c r="AU11991" s="60"/>
      <c r="AV11991" s="60"/>
      <c r="AW11991" s="60"/>
      <c r="AX11991" s="60"/>
      <c r="AY11991" s="60"/>
      <c r="AZ11991" s="60"/>
      <c r="BA11991" s="60"/>
      <c r="BB11991" s="60"/>
      <c r="BC11991" s="61"/>
    </row>
    <row r="11992" spans="43:55">
      <c r="AQ11992" s="64"/>
      <c r="AR11992" s="64"/>
      <c r="AS11992" s="60"/>
      <c r="AT11992" s="60"/>
      <c r="AU11992" s="60"/>
      <c r="AV11992" s="60"/>
      <c r="AW11992" s="60"/>
      <c r="AX11992" s="60"/>
      <c r="AY11992" s="60"/>
      <c r="AZ11992" s="60"/>
      <c r="BA11992" s="60"/>
      <c r="BB11992" s="60"/>
      <c r="BC11992" s="61"/>
    </row>
    <row r="11993" spans="43:55">
      <c r="AQ11993" s="64"/>
      <c r="AR11993" s="64"/>
      <c r="AS11993" s="60"/>
      <c r="AT11993" s="60"/>
      <c r="AU11993" s="60"/>
      <c r="AV11993" s="60"/>
      <c r="AW11993" s="60"/>
      <c r="AX11993" s="60"/>
      <c r="AY11993" s="60"/>
      <c r="AZ11993" s="60"/>
      <c r="BA11993" s="60"/>
      <c r="BB11993" s="60"/>
      <c r="BC11993" s="61"/>
    </row>
    <row r="11994" spans="43:55">
      <c r="AQ11994" s="64"/>
      <c r="AR11994" s="64"/>
      <c r="AS11994" s="60"/>
      <c r="AT11994" s="60"/>
      <c r="AU11994" s="60"/>
      <c r="AV11994" s="60"/>
      <c r="AW11994" s="60"/>
      <c r="AX11994" s="60"/>
      <c r="AY11994" s="60"/>
      <c r="AZ11994" s="60"/>
      <c r="BA11994" s="60"/>
      <c r="BB11994" s="60"/>
      <c r="BC11994" s="61"/>
    </row>
    <row r="11995" spans="43:55">
      <c r="AQ11995" s="64"/>
      <c r="AR11995" s="64"/>
      <c r="AS11995" s="60"/>
      <c r="AT11995" s="60"/>
      <c r="AU11995" s="60"/>
      <c r="AV11995" s="60"/>
      <c r="AW11995" s="60"/>
      <c r="AX11995" s="60"/>
      <c r="AY11995" s="60"/>
      <c r="AZ11995" s="60"/>
      <c r="BA11995" s="60"/>
      <c r="BB11995" s="60"/>
      <c r="BC11995" s="61"/>
    </row>
    <row r="11996" spans="43:55">
      <c r="AQ11996" s="64"/>
      <c r="AR11996" s="64"/>
      <c r="AS11996" s="60"/>
      <c r="AT11996" s="60"/>
      <c r="AU11996" s="60"/>
      <c r="AV11996" s="60"/>
      <c r="AW11996" s="60"/>
      <c r="AX11996" s="60"/>
      <c r="AY11996" s="60"/>
      <c r="AZ11996" s="60"/>
      <c r="BA11996" s="60"/>
      <c r="BB11996" s="60"/>
      <c r="BC11996" s="61"/>
    </row>
    <row r="11997" spans="43:55">
      <c r="AQ11997" s="64"/>
      <c r="AR11997" s="64"/>
      <c r="AS11997" s="60"/>
      <c r="AT11997" s="60"/>
      <c r="AU11997" s="60"/>
      <c r="AV11997" s="60"/>
      <c r="AW11997" s="60"/>
      <c r="AX11997" s="60"/>
      <c r="AY11997" s="60"/>
      <c r="AZ11997" s="60"/>
      <c r="BA11997" s="60"/>
      <c r="BB11997" s="60"/>
      <c r="BC11997" s="61"/>
    </row>
    <row r="11998" spans="43:55">
      <c r="AQ11998" s="64"/>
      <c r="AR11998" s="64"/>
      <c r="AS11998" s="60"/>
      <c r="AT11998" s="60"/>
      <c r="AU11998" s="60"/>
      <c r="AV11998" s="60"/>
      <c r="AW11998" s="60"/>
      <c r="AX11998" s="60"/>
      <c r="AY11998" s="60"/>
      <c r="AZ11998" s="60"/>
      <c r="BA11998" s="60"/>
      <c r="BB11998" s="60"/>
      <c r="BC11998" s="61"/>
    </row>
    <row r="11999" spans="43:55">
      <c r="AQ11999" s="64"/>
      <c r="AR11999" s="64"/>
      <c r="AS11999" s="60"/>
      <c r="AT11999" s="60"/>
      <c r="AU11999" s="60"/>
      <c r="AV11999" s="60"/>
      <c r="AW11999" s="60"/>
      <c r="AX11999" s="60"/>
      <c r="AY11999" s="60"/>
      <c r="AZ11999" s="60"/>
      <c r="BA11999" s="60"/>
      <c r="BB11999" s="60"/>
      <c r="BC11999" s="61"/>
    </row>
    <row r="12000" spans="43:55">
      <c r="AQ12000" s="64"/>
      <c r="AR12000" s="64"/>
      <c r="AS12000" s="60"/>
      <c r="AT12000" s="60"/>
      <c r="AU12000" s="60"/>
      <c r="AV12000" s="60"/>
      <c r="AW12000" s="60"/>
      <c r="AX12000" s="60"/>
      <c r="AY12000" s="60"/>
      <c r="AZ12000" s="60"/>
      <c r="BA12000" s="60"/>
      <c r="BB12000" s="60"/>
      <c r="BC12000" s="61"/>
    </row>
    <row r="12001" spans="43:55">
      <c r="AQ12001" s="64"/>
      <c r="AR12001" s="64"/>
      <c r="AS12001" s="60"/>
      <c r="AT12001" s="60"/>
      <c r="AU12001" s="60"/>
      <c r="AV12001" s="60"/>
      <c r="AW12001" s="60"/>
      <c r="AX12001" s="60"/>
      <c r="AY12001" s="60"/>
      <c r="AZ12001" s="60"/>
      <c r="BA12001" s="60"/>
      <c r="BB12001" s="60"/>
      <c r="BC12001" s="61"/>
    </row>
    <row r="12002" spans="43:55">
      <c r="AQ12002" s="64"/>
      <c r="AR12002" s="64"/>
      <c r="AS12002" s="60"/>
      <c r="AT12002" s="60"/>
      <c r="AU12002" s="60"/>
      <c r="AV12002" s="60"/>
      <c r="AW12002" s="60"/>
      <c r="AX12002" s="60"/>
      <c r="AY12002" s="60"/>
      <c r="AZ12002" s="60"/>
      <c r="BA12002" s="60"/>
      <c r="BB12002" s="60"/>
      <c r="BC12002" s="61"/>
    </row>
    <row r="12003" spans="43:55">
      <c r="AQ12003" s="64"/>
      <c r="AR12003" s="64"/>
      <c r="AS12003" s="60"/>
      <c r="AT12003" s="60"/>
      <c r="AU12003" s="60"/>
      <c r="AV12003" s="60"/>
      <c r="AW12003" s="60"/>
      <c r="AX12003" s="60"/>
      <c r="AY12003" s="60"/>
      <c r="AZ12003" s="60"/>
      <c r="BA12003" s="60"/>
      <c r="BB12003" s="60"/>
      <c r="BC12003" s="61"/>
    </row>
    <row r="12004" spans="43:55">
      <c r="AQ12004" s="64"/>
      <c r="AR12004" s="64"/>
      <c r="AS12004" s="60"/>
      <c r="AT12004" s="60"/>
      <c r="AU12004" s="60"/>
      <c r="AV12004" s="60"/>
      <c r="AW12004" s="60"/>
      <c r="AX12004" s="60"/>
      <c r="AY12004" s="60"/>
      <c r="AZ12004" s="60"/>
      <c r="BA12004" s="60"/>
      <c r="BB12004" s="60"/>
      <c r="BC12004" s="61"/>
    </row>
    <row r="12005" spans="43:55">
      <c r="AQ12005" s="64"/>
      <c r="AR12005" s="64"/>
      <c r="AS12005" s="60"/>
      <c r="AT12005" s="60"/>
      <c r="AU12005" s="60"/>
      <c r="AV12005" s="60"/>
      <c r="AW12005" s="60"/>
      <c r="AX12005" s="60"/>
      <c r="AY12005" s="60"/>
      <c r="AZ12005" s="60"/>
      <c r="BA12005" s="60"/>
      <c r="BB12005" s="60"/>
      <c r="BC12005" s="61"/>
    </row>
    <row r="12006" spans="43:55">
      <c r="AQ12006" s="64"/>
      <c r="AR12006" s="64"/>
      <c r="AS12006" s="60"/>
      <c r="AT12006" s="60"/>
      <c r="AU12006" s="60"/>
      <c r="AV12006" s="60"/>
      <c r="AW12006" s="60"/>
      <c r="AX12006" s="60"/>
      <c r="AY12006" s="60"/>
      <c r="AZ12006" s="60"/>
      <c r="BA12006" s="60"/>
      <c r="BB12006" s="60"/>
      <c r="BC12006" s="61"/>
    </row>
    <row r="12007" spans="43:55">
      <c r="AQ12007" s="64"/>
      <c r="AR12007" s="64"/>
      <c r="AS12007" s="60"/>
      <c r="AT12007" s="60"/>
      <c r="AU12007" s="60"/>
      <c r="AV12007" s="60"/>
      <c r="AW12007" s="60"/>
      <c r="AX12007" s="60"/>
      <c r="AY12007" s="60"/>
      <c r="AZ12007" s="60"/>
      <c r="BA12007" s="60"/>
      <c r="BB12007" s="60"/>
      <c r="BC12007" s="61"/>
    </row>
    <row r="12008" spans="43:55">
      <c r="AQ12008" s="64"/>
      <c r="AR12008" s="64"/>
      <c r="AS12008" s="60"/>
      <c r="AT12008" s="60"/>
      <c r="AU12008" s="60"/>
      <c r="AV12008" s="60"/>
      <c r="AW12008" s="60"/>
      <c r="AX12008" s="60"/>
      <c r="AY12008" s="60"/>
      <c r="AZ12008" s="60"/>
      <c r="BA12008" s="60"/>
      <c r="BB12008" s="60"/>
      <c r="BC12008" s="61"/>
    </row>
    <row r="12009" spans="43:55">
      <c r="AQ12009" s="64"/>
      <c r="AR12009" s="64"/>
      <c r="AS12009" s="60"/>
      <c r="AT12009" s="60"/>
      <c r="AU12009" s="60"/>
      <c r="AV12009" s="60"/>
      <c r="AW12009" s="60"/>
      <c r="AX12009" s="60"/>
      <c r="AY12009" s="60"/>
      <c r="AZ12009" s="60"/>
      <c r="BA12009" s="60"/>
      <c r="BB12009" s="60"/>
      <c r="BC12009" s="61"/>
    </row>
    <row r="12010" spans="43:55">
      <c r="AQ12010" s="64"/>
      <c r="AR12010" s="64"/>
      <c r="AS12010" s="60"/>
      <c r="AT12010" s="60"/>
      <c r="AU12010" s="60"/>
      <c r="AV12010" s="60"/>
      <c r="AW12010" s="60"/>
      <c r="AX12010" s="60"/>
      <c r="AY12010" s="60"/>
      <c r="AZ12010" s="60"/>
      <c r="BA12010" s="60"/>
      <c r="BB12010" s="60"/>
      <c r="BC12010" s="61"/>
    </row>
    <row r="12011" spans="43:55">
      <c r="AQ12011" s="64"/>
      <c r="AR12011" s="64"/>
      <c r="AS12011" s="60"/>
      <c r="AT12011" s="60"/>
      <c r="AU12011" s="60"/>
      <c r="AV12011" s="60"/>
      <c r="AW12011" s="60"/>
      <c r="AX12011" s="60"/>
      <c r="AY12011" s="60"/>
      <c r="AZ12011" s="60"/>
      <c r="BA12011" s="60"/>
      <c r="BB12011" s="60"/>
      <c r="BC12011" s="61"/>
    </row>
    <row r="12012" spans="43:55">
      <c r="AQ12012" s="64"/>
      <c r="AR12012" s="64"/>
      <c r="AS12012" s="60"/>
      <c r="AT12012" s="60"/>
      <c r="AU12012" s="60"/>
      <c r="AV12012" s="60"/>
      <c r="AW12012" s="60"/>
      <c r="AX12012" s="60"/>
      <c r="AY12012" s="60"/>
      <c r="AZ12012" s="60"/>
      <c r="BA12012" s="60"/>
      <c r="BB12012" s="60"/>
      <c r="BC12012" s="61"/>
    </row>
    <row r="12013" spans="43:55">
      <c r="AQ12013" s="64"/>
      <c r="AR12013" s="64"/>
      <c r="AS12013" s="60"/>
      <c r="AT12013" s="60"/>
      <c r="AU12013" s="60"/>
      <c r="AV12013" s="60"/>
      <c r="AW12013" s="60"/>
      <c r="AX12013" s="60"/>
      <c r="AY12013" s="60"/>
      <c r="AZ12013" s="60"/>
      <c r="BA12013" s="60"/>
      <c r="BB12013" s="60"/>
      <c r="BC12013" s="61"/>
    </row>
    <row r="12014" spans="43:55">
      <c r="AQ12014" s="64"/>
      <c r="AR12014" s="64"/>
      <c r="AS12014" s="60"/>
      <c r="AT12014" s="60"/>
      <c r="AU12014" s="60"/>
      <c r="AV12014" s="60"/>
      <c r="AW12014" s="60"/>
      <c r="AX12014" s="60"/>
      <c r="AY12014" s="60"/>
      <c r="AZ12014" s="60"/>
      <c r="BA12014" s="60"/>
      <c r="BB12014" s="60"/>
      <c r="BC12014" s="61"/>
    </row>
    <row r="12015" spans="43:55">
      <c r="AQ12015" s="64"/>
      <c r="AR12015" s="64"/>
      <c r="AS12015" s="60"/>
      <c r="AT12015" s="60"/>
      <c r="AU12015" s="60"/>
      <c r="AV12015" s="60"/>
      <c r="AW12015" s="60"/>
      <c r="AX12015" s="60"/>
      <c r="AY12015" s="60"/>
      <c r="AZ12015" s="60"/>
      <c r="BA12015" s="60"/>
      <c r="BB12015" s="60"/>
      <c r="BC12015" s="61"/>
    </row>
    <row r="12016" spans="43:55">
      <c r="AQ12016" s="64"/>
      <c r="AR12016" s="64"/>
      <c r="AS12016" s="60"/>
      <c r="AT12016" s="60"/>
      <c r="AU12016" s="60"/>
      <c r="AV12016" s="60"/>
      <c r="AW12016" s="60"/>
      <c r="AX12016" s="60"/>
      <c r="AY12016" s="60"/>
      <c r="AZ12016" s="60"/>
      <c r="BA12016" s="60"/>
      <c r="BB12016" s="60"/>
      <c r="BC12016" s="61"/>
    </row>
    <row r="12017" spans="43:55">
      <c r="AQ12017" s="64"/>
      <c r="AR12017" s="64"/>
      <c r="AS12017" s="60"/>
      <c r="AT12017" s="60"/>
      <c r="AU12017" s="60"/>
      <c r="AV12017" s="60"/>
      <c r="AW12017" s="60"/>
      <c r="AX12017" s="60"/>
      <c r="AY12017" s="60"/>
      <c r="AZ12017" s="60"/>
      <c r="BA12017" s="60"/>
      <c r="BB12017" s="60"/>
      <c r="BC12017" s="61"/>
    </row>
    <row r="12018" spans="43:55">
      <c r="AQ12018" s="64"/>
      <c r="AR12018" s="64"/>
      <c r="AS12018" s="60"/>
      <c r="AT12018" s="60"/>
      <c r="AU12018" s="60"/>
      <c r="AV12018" s="60"/>
      <c r="AW12018" s="60"/>
      <c r="AX12018" s="60"/>
      <c r="AY12018" s="60"/>
      <c r="AZ12018" s="60"/>
      <c r="BA12018" s="60"/>
      <c r="BB12018" s="60"/>
      <c r="BC12018" s="61"/>
    </row>
    <row r="12019" spans="43:55">
      <c r="AQ12019" s="64"/>
      <c r="AR12019" s="64"/>
      <c r="AS12019" s="60"/>
      <c r="AT12019" s="60"/>
      <c r="AU12019" s="60"/>
      <c r="AV12019" s="60"/>
      <c r="AW12019" s="60"/>
      <c r="AX12019" s="60"/>
      <c r="AY12019" s="60"/>
      <c r="AZ12019" s="60"/>
      <c r="BA12019" s="60"/>
      <c r="BB12019" s="60"/>
      <c r="BC12019" s="61"/>
    </row>
    <row r="12020" spans="43:55">
      <c r="AQ12020" s="64"/>
      <c r="AR12020" s="64"/>
      <c r="AS12020" s="60"/>
      <c r="AT12020" s="60"/>
      <c r="AU12020" s="60"/>
      <c r="AV12020" s="60"/>
      <c r="AW12020" s="60"/>
      <c r="AX12020" s="60"/>
      <c r="AY12020" s="60"/>
      <c r="AZ12020" s="60"/>
      <c r="BA12020" s="60"/>
      <c r="BB12020" s="60"/>
      <c r="BC12020" s="61"/>
    </row>
    <row r="12021" spans="43:55">
      <c r="AQ12021" s="64"/>
      <c r="AR12021" s="64"/>
      <c r="AS12021" s="60"/>
      <c r="AT12021" s="60"/>
      <c r="AU12021" s="60"/>
      <c r="AV12021" s="60"/>
      <c r="AW12021" s="60"/>
      <c r="AX12021" s="60"/>
      <c r="AY12021" s="60"/>
      <c r="AZ12021" s="60"/>
      <c r="BA12021" s="60"/>
      <c r="BB12021" s="60"/>
      <c r="BC12021" s="61"/>
    </row>
    <row r="12022" spans="43:55">
      <c r="AQ12022" s="64"/>
      <c r="AR12022" s="64"/>
      <c r="AS12022" s="60"/>
      <c r="AT12022" s="60"/>
      <c r="AU12022" s="60"/>
      <c r="AV12022" s="60"/>
      <c r="AW12022" s="60"/>
      <c r="AX12022" s="60"/>
      <c r="AY12022" s="60"/>
      <c r="AZ12022" s="60"/>
      <c r="BA12022" s="60"/>
      <c r="BB12022" s="60"/>
      <c r="BC12022" s="61"/>
    </row>
    <row r="12023" spans="43:55">
      <c r="AQ12023" s="64"/>
      <c r="AR12023" s="64"/>
      <c r="AS12023" s="60"/>
      <c r="AT12023" s="60"/>
      <c r="AU12023" s="60"/>
      <c r="AV12023" s="60"/>
      <c r="AW12023" s="60"/>
      <c r="AX12023" s="60"/>
      <c r="AY12023" s="60"/>
      <c r="AZ12023" s="60"/>
      <c r="BA12023" s="60"/>
      <c r="BB12023" s="60"/>
      <c r="BC12023" s="61"/>
    </row>
    <row r="12024" spans="43:55">
      <c r="AQ12024" s="64"/>
      <c r="AR12024" s="64"/>
      <c r="AS12024" s="60"/>
      <c r="AT12024" s="60"/>
      <c r="AU12024" s="60"/>
      <c r="AV12024" s="60"/>
      <c r="AW12024" s="60"/>
      <c r="AX12024" s="60"/>
      <c r="AY12024" s="60"/>
      <c r="AZ12024" s="60"/>
      <c r="BA12024" s="60"/>
      <c r="BB12024" s="60"/>
      <c r="BC12024" s="61"/>
    </row>
    <row r="12025" spans="43:55">
      <c r="AQ12025" s="64"/>
      <c r="AR12025" s="64"/>
      <c r="AS12025" s="60"/>
      <c r="AT12025" s="60"/>
      <c r="AU12025" s="60"/>
      <c r="AV12025" s="60"/>
      <c r="AW12025" s="60"/>
      <c r="AX12025" s="60"/>
      <c r="AY12025" s="60"/>
      <c r="AZ12025" s="60"/>
      <c r="BA12025" s="60"/>
      <c r="BB12025" s="60"/>
      <c r="BC12025" s="61"/>
    </row>
    <row r="12026" spans="43:55">
      <c r="AQ12026" s="64"/>
      <c r="AR12026" s="64"/>
      <c r="AS12026" s="60"/>
      <c r="AT12026" s="60"/>
      <c r="AU12026" s="60"/>
      <c r="AV12026" s="60"/>
      <c r="AW12026" s="60"/>
      <c r="AX12026" s="60"/>
      <c r="AY12026" s="60"/>
      <c r="AZ12026" s="60"/>
      <c r="BA12026" s="60"/>
      <c r="BB12026" s="60"/>
      <c r="BC12026" s="61"/>
    </row>
    <row r="12027" spans="43:55">
      <c r="AQ12027" s="64"/>
      <c r="AR12027" s="64"/>
      <c r="AS12027" s="60"/>
      <c r="AT12027" s="60"/>
      <c r="AU12027" s="60"/>
      <c r="AV12027" s="60"/>
      <c r="AW12027" s="60"/>
      <c r="AX12027" s="60"/>
      <c r="AY12027" s="60"/>
      <c r="AZ12027" s="60"/>
      <c r="BA12027" s="60"/>
      <c r="BB12027" s="60"/>
      <c r="BC12027" s="61"/>
    </row>
    <row r="12028" spans="43:55">
      <c r="AQ12028" s="64"/>
      <c r="AR12028" s="64"/>
      <c r="AS12028" s="60"/>
      <c r="AT12028" s="60"/>
      <c r="AU12028" s="60"/>
      <c r="AV12028" s="60"/>
      <c r="AW12028" s="60"/>
      <c r="AX12028" s="60"/>
      <c r="AY12028" s="60"/>
      <c r="AZ12028" s="60"/>
      <c r="BA12028" s="60"/>
      <c r="BB12028" s="60"/>
      <c r="BC12028" s="61"/>
    </row>
    <row r="12029" spans="43:55">
      <c r="AQ12029" s="64"/>
      <c r="AR12029" s="64"/>
      <c r="AS12029" s="60"/>
      <c r="AT12029" s="60"/>
      <c r="AU12029" s="60"/>
      <c r="AV12029" s="60"/>
      <c r="AW12029" s="60"/>
      <c r="AX12029" s="60"/>
      <c r="AY12029" s="60"/>
      <c r="AZ12029" s="60"/>
      <c r="BA12029" s="60"/>
      <c r="BB12029" s="60"/>
      <c r="BC12029" s="61"/>
    </row>
    <row r="12030" spans="43:55">
      <c r="AQ12030" s="64"/>
      <c r="AR12030" s="64"/>
      <c r="AS12030" s="60"/>
      <c r="AT12030" s="60"/>
      <c r="AU12030" s="60"/>
      <c r="AV12030" s="60"/>
      <c r="AW12030" s="60"/>
      <c r="AX12030" s="60"/>
      <c r="AY12030" s="60"/>
      <c r="AZ12030" s="60"/>
      <c r="BA12030" s="60"/>
      <c r="BB12030" s="60"/>
      <c r="BC12030" s="61"/>
    </row>
    <row r="12031" spans="43:55">
      <c r="AQ12031" s="64"/>
      <c r="AR12031" s="64"/>
      <c r="AS12031" s="60"/>
      <c r="AT12031" s="60"/>
      <c r="AU12031" s="60"/>
      <c r="AV12031" s="60"/>
      <c r="AW12031" s="60"/>
      <c r="AX12031" s="60"/>
      <c r="AY12031" s="60"/>
      <c r="AZ12031" s="60"/>
      <c r="BA12031" s="60"/>
      <c r="BB12031" s="60"/>
      <c r="BC12031" s="61"/>
    </row>
    <row r="12032" spans="43:55">
      <c r="AQ12032" s="64"/>
      <c r="AR12032" s="64"/>
      <c r="AS12032" s="60"/>
      <c r="AT12032" s="60"/>
      <c r="AU12032" s="60"/>
      <c r="AV12032" s="60"/>
      <c r="AW12032" s="60"/>
      <c r="AX12032" s="60"/>
      <c r="AY12032" s="60"/>
      <c r="AZ12032" s="60"/>
      <c r="BA12032" s="60"/>
      <c r="BB12032" s="60"/>
      <c r="BC12032" s="61"/>
    </row>
    <row r="12033" spans="43:55">
      <c r="AQ12033" s="64"/>
      <c r="AR12033" s="64"/>
      <c r="AS12033" s="60"/>
      <c r="AT12033" s="60"/>
      <c r="AU12033" s="60"/>
      <c r="AV12033" s="60"/>
      <c r="AW12033" s="60"/>
      <c r="AX12033" s="60"/>
      <c r="AY12033" s="60"/>
      <c r="AZ12033" s="60"/>
      <c r="BA12033" s="60"/>
      <c r="BB12033" s="60"/>
      <c r="BC12033" s="61"/>
    </row>
    <row r="12034" spans="43:55">
      <c r="AQ12034" s="64"/>
      <c r="AR12034" s="64"/>
      <c r="AS12034" s="60"/>
      <c r="AT12034" s="60"/>
      <c r="AU12034" s="60"/>
      <c r="AV12034" s="60"/>
      <c r="AW12034" s="60"/>
      <c r="AX12034" s="60"/>
      <c r="AY12034" s="60"/>
      <c r="AZ12034" s="60"/>
      <c r="BA12034" s="60"/>
      <c r="BB12034" s="60"/>
      <c r="BC12034" s="61"/>
    </row>
    <row r="12035" spans="43:55">
      <c r="AQ12035" s="64"/>
      <c r="AR12035" s="64"/>
      <c r="AS12035" s="60"/>
      <c r="AT12035" s="60"/>
      <c r="AU12035" s="60"/>
      <c r="AV12035" s="60"/>
      <c r="AW12035" s="60"/>
      <c r="AX12035" s="60"/>
      <c r="AY12035" s="60"/>
      <c r="AZ12035" s="60"/>
      <c r="BA12035" s="60"/>
      <c r="BB12035" s="60"/>
      <c r="BC12035" s="61"/>
    </row>
    <row r="12036" spans="43:55">
      <c r="AQ12036" s="64"/>
      <c r="AR12036" s="64"/>
      <c r="AS12036" s="60"/>
      <c r="AT12036" s="60"/>
      <c r="AU12036" s="60"/>
      <c r="AV12036" s="60"/>
      <c r="AW12036" s="60"/>
      <c r="AX12036" s="60"/>
      <c r="AY12036" s="60"/>
      <c r="AZ12036" s="60"/>
      <c r="BA12036" s="60"/>
      <c r="BB12036" s="60"/>
      <c r="BC12036" s="61"/>
    </row>
    <row r="12037" spans="43:55">
      <c r="AQ12037" s="64"/>
      <c r="AR12037" s="64"/>
      <c r="AS12037" s="60"/>
      <c r="AT12037" s="60"/>
      <c r="AU12037" s="60"/>
      <c r="AV12037" s="60"/>
      <c r="AW12037" s="60"/>
      <c r="AX12037" s="60"/>
      <c r="AY12037" s="60"/>
      <c r="AZ12037" s="60"/>
      <c r="BA12037" s="60"/>
      <c r="BB12037" s="60"/>
      <c r="BC12037" s="61"/>
    </row>
    <row r="12038" spans="43:55">
      <c r="AQ12038" s="64"/>
      <c r="AR12038" s="64"/>
      <c r="AS12038" s="60"/>
      <c r="AT12038" s="60"/>
      <c r="AU12038" s="60"/>
      <c r="AV12038" s="60"/>
      <c r="AW12038" s="60"/>
      <c r="AX12038" s="60"/>
      <c r="AY12038" s="60"/>
      <c r="AZ12038" s="60"/>
      <c r="BA12038" s="60"/>
      <c r="BB12038" s="60"/>
      <c r="BC12038" s="61"/>
    </row>
    <row r="12039" spans="43:55">
      <c r="AQ12039" s="64"/>
      <c r="AR12039" s="64"/>
      <c r="AS12039" s="60"/>
      <c r="AT12039" s="60"/>
      <c r="AU12039" s="60"/>
      <c r="AV12039" s="60"/>
      <c r="AW12039" s="60"/>
      <c r="AX12039" s="60"/>
      <c r="AY12039" s="60"/>
      <c r="AZ12039" s="60"/>
      <c r="BA12039" s="60"/>
      <c r="BB12039" s="60"/>
      <c r="BC12039" s="61"/>
    </row>
    <row r="12040" spans="43:55">
      <c r="AQ12040" s="64"/>
      <c r="AR12040" s="64"/>
      <c r="AS12040" s="60"/>
      <c r="AT12040" s="60"/>
      <c r="AU12040" s="60"/>
      <c r="AV12040" s="60"/>
      <c r="AW12040" s="60"/>
      <c r="AX12040" s="60"/>
      <c r="AY12040" s="60"/>
      <c r="AZ12040" s="60"/>
      <c r="BA12040" s="60"/>
      <c r="BB12040" s="60"/>
      <c r="BC12040" s="61"/>
    </row>
    <row r="12041" spans="43:55">
      <c r="AQ12041" s="64"/>
      <c r="AR12041" s="64"/>
      <c r="AS12041" s="60"/>
      <c r="AT12041" s="60"/>
      <c r="AU12041" s="60"/>
      <c r="AV12041" s="60"/>
      <c r="AW12041" s="60"/>
      <c r="AX12041" s="60"/>
      <c r="AY12041" s="60"/>
      <c r="AZ12041" s="60"/>
      <c r="BA12041" s="60"/>
      <c r="BB12041" s="60"/>
      <c r="BC12041" s="61"/>
    </row>
    <row r="12042" spans="43:55">
      <c r="AQ12042" s="64"/>
      <c r="AR12042" s="64"/>
      <c r="AS12042" s="60"/>
      <c r="AT12042" s="60"/>
      <c r="AU12042" s="60"/>
      <c r="AV12042" s="60"/>
      <c r="AW12042" s="60"/>
      <c r="AX12042" s="60"/>
      <c r="AY12042" s="60"/>
      <c r="AZ12042" s="60"/>
      <c r="BA12042" s="60"/>
      <c r="BB12042" s="60"/>
      <c r="BC12042" s="61"/>
    </row>
    <row r="12043" spans="43:55">
      <c r="AQ12043" s="64"/>
      <c r="AR12043" s="64"/>
      <c r="AS12043" s="60"/>
      <c r="AT12043" s="60"/>
      <c r="AU12043" s="60"/>
      <c r="AV12043" s="60"/>
      <c r="AW12043" s="60"/>
      <c r="AX12043" s="60"/>
      <c r="AY12043" s="60"/>
      <c r="AZ12043" s="60"/>
      <c r="BA12043" s="60"/>
      <c r="BB12043" s="60"/>
      <c r="BC12043" s="61"/>
    </row>
    <row r="12044" spans="43:55">
      <c r="AQ12044" s="64"/>
      <c r="AR12044" s="64"/>
      <c r="AS12044" s="60"/>
      <c r="AT12044" s="60"/>
      <c r="AU12044" s="60"/>
      <c r="AV12044" s="60"/>
      <c r="AW12044" s="60"/>
      <c r="AX12044" s="60"/>
      <c r="AY12044" s="60"/>
      <c r="AZ12044" s="60"/>
      <c r="BA12044" s="60"/>
      <c r="BB12044" s="60"/>
      <c r="BC12044" s="61"/>
    </row>
    <row r="12045" spans="43:55">
      <c r="AQ12045" s="64"/>
      <c r="AR12045" s="64"/>
      <c r="AS12045" s="60"/>
      <c r="AT12045" s="60"/>
      <c r="AU12045" s="60"/>
      <c r="AV12045" s="60"/>
      <c r="AW12045" s="60"/>
      <c r="AX12045" s="60"/>
      <c r="AY12045" s="60"/>
      <c r="AZ12045" s="60"/>
      <c r="BA12045" s="60"/>
      <c r="BB12045" s="60"/>
      <c r="BC12045" s="61"/>
    </row>
    <row r="12046" spans="43:55">
      <c r="AQ12046" s="64"/>
      <c r="AR12046" s="64"/>
      <c r="AS12046" s="60"/>
      <c r="AT12046" s="60"/>
      <c r="AU12046" s="60"/>
      <c r="AV12046" s="60"/>
      <c r="AW12046" s="60"/>
      <c r="AX12046" s="60"/>
      <c r="AY12046" s="60"/>
      <c r="AZ12046" s="60"/>
      <c r="BA12046" s="60"/>
      <c r="BB12046" s="60"/>
      <c r="BC12046" s="61"/>
    </row>
    <row r="12047" spans="43:55">
      <c r="AQ12047" s="64"/>
      <c r="AR12047" s="64"/>
      <c r="AS12047" s="60"/>
      <c r="AT12047" s="60"/>
      <c r="AU12047" s="60"/>
      <c r="AV12047" s="60"/>
      <c r="AW12047" s="60"/>
      <c r="AX12047" s="60"/>
      <c r="AY12047" s="60"/>
      <c r="AZ12047" s="60"/>
      <c r="BA12047" s="60"/>
      <c r="BB12047" s="60"/>
      <c r="BC12047" s="61"/>
    </row>
    <row r="12048" spans="43:55">
      <c r="AQ12048" s="64"/>
      <c r="AR12048" s="64"/>
      <c r="AS12048" s="60"/>
      <c r="AT12048" s="60"/>
      <c r="AU12048" s="60"/>
      <c r="AV12048" s="60"/>
      <c r="AW12048" s="60"/>
      <c r="AX12048" s="60"/>
      <c r="AY12048" s="60"/>
      <c r="AZ12048" s="60"/>
      <c r="BA12048" s="60"/>
      <c r="BB12048" s="60"/>
      <c r="BC12048" s="61"/>
    </row>
    <row r="12049" spans="43:55">
      <c r="AQ12049" s="64"/>
      <c r="AR12049" s="64"/>
      <c r="AS12049" s="60"/>
      <c r="AT12049" s="60"/>
      <c r="AU12049" s="60"/>
      <c r="AV12049" s="60"/>
      <c r="AW12049" s="60"/>
      <c r="AX12049" s="60"/>
      <c r="AY12049" s="60"/>
      <c r="AZ12049" s="60"/>
      <c r="BA12049" s="60"/>
      <c r="BB12049" s="60"/>
      <c r="BC12049" s="61"/>
    </row>
    <row r="12050" spans="43:55">
      <c r="AQ12050" s="64"/>
      <c r="AR12050" s="64"/>
      <c r="AS12050" s="60"/>
      <c r="AT12050" s="60"/>
      <c r="AU12050" s="60"/>
      <c r="AV12050" s="60"/>
      <c r="AW12050" s="60"/>
      <c r="AX12050" s="60"/>
      <c r="AY12050" s="60"/>
      <c r="AZ12050" s="60"/>
      <c r="BA12050" s="60"/>
      <c r="BB12050" s="60"/>
      <c r="BC12050" s="61"/>
    </row>
    <row r="12051" spans="43:55">
      <c r="AQ12051" s="64"/>
      <c r="AR12051" s="64"/>
      <c r="AS12051" s="60"/>
      <c r="AT12051" s="60"/>
      <c r="AU12051" s="60"/>
      <c r="AV12051" s="60"/>
      <c r="AW12051" s="60"/>
      <c r="AX12051" s="60"/>
      <c r="AY12051" s="60"/>
      <c r="AZ12051" s="60"/>
      <c r="BA12051" s="60"/>
      <c r="BB12051" s="60"/>
      <c r="BC12051" s="61"/>
    </row>
    <row r="12052" spans="43:55">
      <c r="AQ12052" s="64"/>
      <c r="AR12052" s="64"/>
      <c r="AS12052" s="60"/>
      <c r="AT12052" s="60"/>
      <c r="AU12052" s="60"/>
      <c r="AV12052" s="60"/>
      <c r="AW12052" s="60"/>
      <c r="AX12052" s="60"/>
      <c r="AY12052" s="60"/>
      <c r="AZ12052" s="60"/>
      <c r="BA12052" s="60"/>
      <c r="BB12052" s="60"/>
      <c r="BC12052" s="61"/>
    </row>
    <row r="12053" spans="43:55">
      <c r="AQ12053" s="64"/>
      <c r="AR12053" s="64"/>
      <c r="AS12053" s="60"/>
      <c r="AT12053" s="60"/>
      <c r="AU12053" s="60"/>
      <c r="AV12053" s="60"/>
      <c r="AW12053" s="60"/>
      <c r="AX12053" s="60"/>
      <c r="AY12053" s="60"/>
      <c r="AZ12053" s="60"/>
      <c r="BA12053" s="60"/>
      <c r="BB12053" s="60"/>
      <c r="BC12053" s="61"/>
    </row>
    <row r="12054" spans="43:55">
      <c r="AQ12054" s="64"/>
      <c r="AR12054" s="64"/>
      <c r="AS12054" s="60"/>
      <c r="AT12054" s="60"/>
      <c r="AU12054" s="60"/>
      <c r="AV12054" s="60"/>
      <c r="AW12054" s="60"/>
      <c r="AX12054" s="60"/>
      <c r="AY12054" s="60"/>
      <c r="AZ12054" s="60"/>
      <c r="BA12054" s="60"/>
      <c r="BB12054" s="60"/>
      <c r="BC12054" s="61"/>
    </row>
    <row r="12055" spans="43:55">
      <c r="AQ12055" s="64"/>
      <c r="AR12055" s="64"/>
      <c r="AS12055" s="60"/>
      <c r="AT12055" s="60"/>
      <c r="AU12055" s="60"/>
      <c r="AV12055" s="60"/>
      <c r="AW12055" s="60"/>
      <c r="AX12055" s="60"/>
      <c r="AY12055" s="60"/>
      <c r="AZ12055" s="60"/>
      <c r="BA12055" s="60"/>
      <c r="BB12055" s="60"/>
      <c r="BC12055" s="61"/>
    </row>
    <row r="12056" spans="43:55">
      <c r="AQ12056" s="64"/>
      <c r="AR12056" s="64"/>
      <c r="AS12056" s="60"/>
      <c r="AT12056" s="60"/>
      <c r="AU12056" s="60"/>
      <c r="AV12056" s="60"/>
      <c r="AW12056" s="60"/>
      <c r="AX12056" s="60"/>
      <c r="AY12056" s="60"/>
      <c r="AZ12056" s="60"/>
      <c r="BA12056" s="60"/>
      <c r="BB12056" s="60"/>
      <c r="BC12056" s="61"/>
    </row>
    <row r="12057" spans="43:55">
      <c r="AQ12057" s="64"/>
      <c r="AR12057" s="64"/>
      <c r="AS12057" s="60"/>
      <c r="AT12057" s="60"/>
      <c r="AU12057" s="60"/>
      <c r="AV12057" s="60"/>
      <c r="AW12057" s="60"/>
      <c r="AX12057" s="60"/>
      <c r="AY12057" s="60"/>
      <c r="AZ12057" s="60"/>
      <c r="BA12057" s="60"/>
      <c r="BB12057" s="60"/>
      <c r="BC12057" s="61"/>
    </row>
    <row r="12058" spans="43:55">
      <c r="AQ12058" s="64"/>
      <c r="AR12058" s="64"/>
      <c r="AS12058" s="60"/>
      <c r="AT12058" s="60"/>
      <c r="AU12058" s="60"/>
      <c r="AV12058" s="60"/>
      <c r="AW12058" s="60"/>
      <c r="AX12058" s="60"/>
      <c r="AY12058" s="60"/>
      <c r="AZ12058" s="60"/>
      <c r="BA12058" s="60"/>
      <c r="BB12058" s="60"/>
      <c r="BC12058" s="61"/>
    </row>
    <row r="12059" spans="43:55">
      <c r="AQ12059" s="64"/>
      <c r="AR12059" s="64"/>
      <c r="AS12059" s="60"/>
      <c r="AT12059" s="60"/>
      <c r="AU12059" s="60"/>
      <c r="AV12059" s="60"/>
      <c r="AW12059" s="60"/>
      <c r="AX12059" s="60"/>
      <c r="AY12059" s="60"/>
      <c r="AZ12059" s="60"/>
      <c r="BA12059" s="60"/>
      <c r="BB12059" s="60"/>
      <c r="BC12059" s="61"/>
    </row>
    <row r="12060" spans="43:55">
      <c r="AQ12060" s="64"/>
      <c r="AR12060" s="64"/>
      <c r="AS12060" s="60"/>
      <c r="AT12060" s="60"/>
      <c r="AU12060" s="60"/>
      <c r="AV12060" s="60"/>
      <c r="AW12060" s="60"/>
      <c r="AX12060" s="60"/>
      <c r="AY12060" s="60"/>
      <c r="AZ12060" s="60"/>
      <c r="BA12060" s="60"/>
      <c r="BB12060" s="60"/>
      <c r="BC12060" s="61"/>
    </row>
    <row r="12061" spans="43:55">
      <c r="AQ12061" s="64"/>
      <c r="AR12061" s="64"/>
      <c r="AS12061" s="60"/>
      <c r="AT12061" s="60"/>
      <c r="AU12061" s="60"/>
      <c r="AV12061" s="60"/>
      <c r="AW12061" s="60"/>
      <c r="AX12061" s="60"/>
      <c r="AY12061" s="60"/>
      <c r="AZ12061" s="60"/>
      <c r="BA12061" s="60"/>
      <c r="BB12061" s="60"/>
      <c r="BC12061" s="61"/>
    </row>
    <row r="12062" spans="43:55">
      <c r="AQ12062" s="64"/>
      <c r="AR12062" s="64"/>
      <c r="AS12062" s="60"/>
      <c r="AT12062" s="60"/>
      <c r="AU12062" s="60"/>
      <c r="AV12062" s="60"/>
      <c r="AW12062" s="60"/>
      <c r="AX12062" s="60"/>
      <c r="AY12062" s="60"/>
      <c r="AZ12062" s="60"/>
      <c r="BA12062" s="60"/>
      <c r="BB12062" s="60"/>
      <c r="BC12062" s="61"/>
    </row>
    <row r="12063" spans="43:55">
      <c r="AQ12063" s="64"/>
      <c r="AR12063" s="64"/>
      <c r="AS12063" s="60"/>
      <c r="AT12063" s="60"/>
      <c r="AU12063" s="60"/>
      <c r="AV12063" s="60"/>
      <c r="AW12063" s="60"/>
      <c r="AX12063" s="60"/>
      <c r="AY12063" s="60"/>
      <c r="AZ12063" s="60"/>
      <c r="BA12063" s="60"/>
      <c r="BB12063" s="60"/>
      <c r="BC12063" s="61"/>
    </row>
    <row r="12064" spans="43:55">
      <c r="AQ12064" s="64"/>
      <c r="AR12064" s="64"/>
      <c r="AS12064" s="60"/>
      <c r="AT12064" s="60"/>
      <c r="AU12064" s="60"/>
      <c r="AV12064" s="60"/>
      <c r="AW12064" s="60"/>
      <c r="AX12064" s="60"/>
      <c r="AY12064" s="60"/>
      <c r="AZ12064" s="60"/>
      <c r="BA12064" s="60"/>
      <c r="BB12064" s="60"/>
      <c r="BC12064" s="61"/>
    </row>
    <row r="12065" spans="43:55">
      <c r="AQ12065" s="64"/>
      <c r="AR12065" s="64"/>
      <c r="AS12065" s="60"/>
      <c r="AT12065" s="60"/>
      <c r="AU12065" s="60"/>
      <c r="AV12065" s="60"/>
      <c r="AW12065" s="60"/>
      <c r="AX12065" s="60"/>
      <c r="AY12065" s="60"/>
      <c r="AZ12065" s="60"/>
      <c r="BA12065" s="60"/>
      <c r="BB12065" s="60"/>
      <c r="BC12065" s="61"/>
    </row>
    <row r="12066" spans="43:55">
      <c r="AQ12066" s="64"/>
      <c r="AR12066" s="64"/>
      <c r="AS12066" s="60"/>
      <c r="AT12066" s="60"/>
      <c r="AU12066" s="60"/>
      <c r="AV12066" s="60"/>
      <c r="AW12066" s="60"/>
      <c r="AX12066" s="60"/>
      <c r="AY12066" s="60"/>
      <c r="AZ12066" s="60"/>
      <c r="BA12066" s="60"/>
      <c r="BB12066" s="60"/>
      <c r="BC12066" s="61"/>
    </row>
    <row r="12067" spans="43:55">
      <c r="AQ12067" s="64"/>
      <c r="AR12067" s="64"/>
      <c r="AS12067" s="60"/>
      <c r="AT12067" s="60"/>
      <c r="AU12067" s="60"/>
      <c r="AV12067" s="60"/>
      <c r="AW12067" s="60"/>
      <c r="AX12067" s="60"/>
      <c r="AY12067" s="60"/>
      <c r="AZ12067" s="60"/>
      <c r="BA12067" s="60"/>
      <c r="BB12067" s="60"/>
      <c r="BC12067" s="61"/>
    </row>
    <row r="12068" spans="43:55">
      <c r="AQ12068" s="64"/>
      <c r="AR12068" s="64"/>
      <c r="AS12068" s="60"/>
      <c r="AT12068" s="60"/>
      <c r="AU12068" s="60"/>
      <c r="AV12068" s="60"/>
      <c r="AW12068" s="60"/>
      <c r="AX12068" s="60"/>
      <c r="AY12068" s="60"/>
      <c r="AZ12068" s="60"/>
      <c r="BA12068" s="60"/>
      <c r="BB12068" s="60"/>
      <c r="BC12068" s="61"/>
    </row>
    <row r="12069" spans="43:55">
      <c r="AQ12069" s="64"/>
      <c r="AR12069" s="64"/>
      <c r="AS12069" s="60"/>
      <c r="AT12069" s="60"/>
      <c r="AU12069" s="60"/>
      <c r="AV12069" s="60"/>
      <c r="AW12069" s="60"/>
      <c r="AX12069" s="60"/>
      <c r="AY12069" s="60"/>
      <c r="AZ12069" s="60"/>
      <c r="BA12069" s="60"/>
      <c r="BB12069" s="60"/>
      <c r="BC12069" s="61"/>
    </row>
    <row r="12070" spans="43:55">
      <c r="AQ12070" s="64"/>
      <c r="AR12070" s="64"/>
      <c r="AS12070" s="60"/>
      <c r="AT12070" s="60"/>
      <c r="AU12070" s="60"/>
      <c r="AV12070" s="60"/>
      <c r="AW12070" s="60"/>
      <c r="AX12070" s="60"/>
      <c r="AY12070" s="60"/>
      <c r="AZ12070" s="60"/>
      <c r="BA12070" s="60"/>
      <c r="BB12070" s="60"/>
      <c r="BC12070" s="61"/>
    </row>
    <row r="12071" spans="43:55">
      <c r="AQ12071" s="64"/>
      <c r="AR12071" s="64"/>
      <c r="AS12071" s="60"/>
      <c r="AT12071" s="60"/>
      <c r="AU12071" s="60"/>
      <c r="AV12071" s="60"/>
      <c r="AW12071" s="60"/>
      <c r="AX12071" s="60"/>
      <c r="AY12071" s="60"/>
      <c r="AZ12071" s="60"/>
      <c r="BA12071" s="60"/>
      <c r="BB12071" s="60"/>
      <c r="BC12071" s="61"/>
    </row>
    <row r="12072" spans="43:55">
      <c r="AQ12072" s="64"/>
      <c r="AR12072" s="64"/>
      <c r="AS12072" s="60"/>
      <c r="AT12072" s="60"/>
      <c r="AU12072" s="60"/>
      <c r="AV12072" s="60"/>
      <c r="AW12072" s="60"/>
      <c r="AX12072" s="60"/>
      <c r="AY12072" s="60"/>
      <c r="AZ12072" s="60"/>
      <c r="BA12072" s="60"/>
      <c r="BB12072" s="60"/>
      <c r="BC12072" s="61"/>
    </row>
    <row r="12073" spans="43:55">
      <c r="AQ12073" s="64"/>
      <c r="AR12073" s="64"/>
      <c r="AS12073" s="60"/>
      <c r="AT12073" s="60"/>
      <c r="AU12073" s="60"/>
      <c r="AV12073" s="60"/>
      <c r="AW12073" s="60"/>
      <c r="AX12073" s="60"/>
      <c r="AY12073" s="60"/>
      <c r="AZ12073" s="60"/>
      <c r="BA12073" s="60"/>
      <c r="BB12073" s="60"/>
      <c r="BC12073" s="61"/>
    </row>
    <row r="12074" spans="43:55">
      <c r="AQ12074" s="64"/>
      <c r="AR12074" s="64"/>
      <c r="AS12074" s="60"/>
      <c r="AT12074" s="60"/>
      <c r="AU12074" s="60"/>
      <c r="AV12074" s="60"/>
      <c r="AW12074" s="60"/>
      <c r="AX12074" s="60"/>
      <c r="AY12074" s="60"/>
      <c r="AZ12074" s="60"/>
      <c r="BA12074" s="60"/>
      <c r="BB12074" s="60"/>
      <c r="BC12074" s="61"/>
    </row>
    <row r="12075" spans="43:55">
      <c r="AQ12075" s="64"/>
      <c r="AR12075" s="64"/>
      <c r="AS12075" s="60"/>
      <c r="AT12075" s="60"/>
      <c r="AU12075" s="60"/>
      <c r="AV12075" s="60"/>
      <c r="AW12075" s="60"/>
      <c r="AX12075" s="60"/>
      <c r="AY12075" s="60"/>
      <c r="AZ12075" s="60"/>
      <c r="BA12075" s="60"/>
      <c r="BB12075" s="60"/>
      <c r="BC12075" s="61"/>
    </row>
    <row r="12076" spans="43:55">
      <c r="AQ12076" s="64"/>
      <c r="AR12076" s="64"/>
      <c r="AS12076" s="60"/>
      <c r="AT12076" s="60"/>
      <c r="AU12076" s="60"/>
      <c r="AV12076" s="60"/>
      <c r="AW12076" s="60"/>
      <c r="AX12076" s="60"/>
      <c r="AY12076" s="60"/>
      <c r="AZ12076" s="60"/>
      <c r="BA12076" s="60"/>
      <c r="BB12076" s="60"/>
      <c r="BC12076" s="61"/>
    </row>
    <row r="12077" spans="43:55">
      <c r="AQ12077" s="64"/>
      <c r="AR12077" s="64"/>
      <c r="AS12077" s="60"/>
      <c r="AT12077" s="60"/>
      <c r="AU12077" s="60"/>
      <c r="AV12077" s="60"/>
      <c r="AW12077" s="60"/>
      <c r="AX12077" s="60"/>
      <c r="AY12077" s="60"/>
      <c r="AZ12077" s="60"/>
      <c r="BA12077" s="60"/>
      <c r="BB12077" s="60"/>
      <c r="BC12077" s="61"/>
    </row>
    <row r="12078" spans="43:55">
      <c r="AQ12078" s="64"/>
      <c r="AR12078" s="64"/>
      <c r="AS12078" s="60"/>
      <c r="AT12078" s="60"/>
      <c r="AU12078" s="60"/>
      <c r="AV12078" s="60"/>
      <c r="AW12078" s="60"/>
      <c r="AX12078" s="60"/>
      <c r="AY12078" s="60"/>
      <c r="AZ12078" s="60"/>
      <c r="BA12078" s="60"/>
      <c r="BB12078" s="60"/>
      <c r="BC12078" s="61"/>
    </row>
    <row r="12079" spans="43:55">
      <c r="AQ12079" s="64"/>
      <c r="AR12079" s="64"/>
      <c r="AS12079" s="60"/>
      <c r="AT12079" s="60"/>
      <c r="AU12079" s="60"/>
      <c r="AV12079" s="60"/>
      <c r="AW12079" s="60"/>
      <c r="AX12079" s="60"/>
      <c r="AY12079" s="60"/>
      <c r="AZ12079" s="60"/>
      <c r="BA12079" s="60"/>
      <c r="BB12079" s="60"/>
      <c r="BC12079" s="61"/>
    </row>
    <row r="12080" spans="43:55">
      <c r="AQ12080" s="64"/>
      <c r="AR12080" s="64"/>
      <c r="AS12080" s="60"/>
      <c r="AT12080" s="60"/>
      <c r="AU12080" s="60"/>
      <c r="AV12080" s="60"/>
      <c r="AW12080" s="60"/>
      <c r="AX12080" s="60"/>
      <c r="AY12080" s="60"/>
      <c r="AZ12080" s="60"/>
      <c r="BA12080" s="60"/>
      <c r="BB12080" s="60"/>
      <c r="BC12080" s="61"/>
    </row>
    <row r="12081" spans="43:55">
      <c r="AQ12081" s="64"/>
      <c r="AR12081" s="64"/>
      <c r="AS12081" s="60"/>
      <c r="AT12081" s="60"/>
      <c r="AU12081" s="60"/>
      <c r="AV12081" s="60"/>
      <c r="AW12081" s="60"/>
      <c r="AX12081" s="60"/>
      <c r="AY12081" s="60"/>
      <c r="AZ12081" s="60"/>
      <c r="BA12081" s="60"/>
      <c r="BB12081" s="60"/>
      <c r="BC12081" s="61"/>
    </row>
    <row r="12082" spans="43:55">
      <c r="AQ12082" s="64"/>
      <c r="AR12082" s="64"/>
      <c r="AS12082" s="60"/>
      <c r="AT12082" s="60"/>
      <c r="AU12082" s="60"/>
      <c r="AV12082" s="60"/>
      <c r="AW12082" s="60"/>
      <c r="AX12082" s="60"/>
      <c r="AY12082" s="60"/>
      <c r="AZ12082" s="60"/>
      <c r="BA12082" s="60"/>
      <c r="BB12082" s="60"/>
      <c r="BC12082" s="61"/>
    </row>
    <row r="12083" spans="43:55">
      <c r="AQ12083" s="64"/>
      <c r="AR12083" s="64"/>
      <c r="AS12083" s="60"/>
      <c r="AT12083" s="60"/>
      <c r="AU12083" s="60"/>
      <c r="AV12083" s="60"/>
      <c r="AW12083" s="60"/>
      <c r="AX12083" s="60"/>
      <c r="AY12083" s="60"/>
      <c r="AZ12083" s="60"/>
      <c r="BA12083" s="60"/>
      <c r="BB12083" s="60"/>
      <c r="BC12083" s="61"/>
    </row>
    <row r="12084" spans="43:55">
      <c r="AQ12084" s="64"/>
      <c r="AR12084" s="64"/>
      <c r="AS12084" s="60"/>
      <c r="AT12084" s="60"/>
      <c r="AU12084" s="60"/>
      <c r="AV12084" s="60"/>
      <c r="AW12084" s="60"/>
      <c r="AX12084" s="60"/>
      <c r="AY12084" s="60"/>
      <c r="AZ12084" s="60"/>
      <c r="BA12084" s="60"/>
      <c r="BB12084" s="60"/>
      <c r="BC12084" s="61"/>
    </row>
    <row r="12085" spans="43:55">
      <c r="AQ12085" s="64"/>
      <c r="AR12085" s="64"/>
      <c r="AS12085" s="60"/>
      <c r="AT12085" s="60"/>
      <c r="AU12085" s="60"/>
      <c r="AV12085" s="60"/>
      <c r="AW12085" s="60"/>
      <c r="AX12085" s="60"/>
      <c r="AY12085" s="60"/>
      <c r="AZ12085" s="60"/>
      <c r="BA12085" s="60"/>
      <c r="BB12085" s="60"/>
      <c r="BC12085" s="61"/>
    </row>
    <row r="12086" spans="43:55">
      <c r="AQ12086" s="64"/>
      <c r="AR12086" s="64"/>
      <c r="AS12086" s="60"/>
      <c r="AT12086" s="60"/>
      <c r="AU12086" s="60"/>
      <c r="AV12086" s="60"/>
      <c r="AW12086" s="60"/>
      <c r="AX12086" s="60"/>
      <c r="AY12086" s="60"/>
      <c r="AZ12086" s="60"/>
      <c r="BA12086" s="60"/>
      <c r="BB12086" s="60"/>
      <c r="BC12086" s="61"/>
    </row>
    <row r="12087" spans="43:55">
      <c r="AQ12087" s="64"/>
      <c r="AR12087" s="64"/>
      <c r="AS12087" s="60"/>
      <c r="AT12087" s="60"/>
      <c r="AU12087" s="60"/>
      <c r="AV12087" s="60"/>
      <c r="AW12087" s="60"/>
      <c r="AX12087" s="60"/>
      <c r="AY12087" s="60"/>
      <c r="AZ12087" s="60"/>
      <c r="BA12087" s="60"/>
      <c r="BB12087" s="60"/>
      <c r="BC12087" s="61"/>
    </row>
    <row r="12088" spans="43:55">
      <c r="AQ12088" s="64"/>
      <c r="AR12088" s="64"/>
      <c r="AS12088" s="60"/>
      <c r="AT12088" s="60"/>
      <c r="AU12088" s="60"/>
      <c r="AV12088" s="60"/>
      <c r="AW12088" s="60"/>
      <c r="AX12088" s="60"/>
      <c r="AY12088" s="60"/>
      <c r="AZ12088" s="60"/>
      <c r="BA12088" s="60"/>
      <c r="BB12088" s="60"/>
      <c r="BC12088" s="61"/>
    </row>
    <row r="12089" spans="43:55">
      <c r="AQ12089" s="64"/>
      <c r="AR12089" s="64"/>
      <c r="AS12089" s="60"/>
      <c r="AT12089" s="60"/>
      <c r="AU12089" s="60"/>
      <c r="AV12089" s="60"/>
      <c r="AW12089" s="60"/>
      <c r="AX12089" s="60"/>
      <c r="AY12089" s="60"/>
      <c r="AZ12089" s="60"/>
      <c r="BA12089" s="60"/>
      <c r="BB12089" s="60"/>
      <c r="BC12089" s="61"/>
    </row>
    <row r="12090" spans="43:55">
      <c r="AQ12090" s="64"/>
      <c r="AR12090" s="64"/>
      <c r="AS12090" s="60"/>
      <c r="AT12090" s="60"/>
      <c r="AU12090" s="60"/>
      <c r="AV12090" s="60"/>
      <c r="AW12090" s="60"/>
      <c r="AX12090" s="60"/>
      <c r="AY12090" s="60"/>
      <c r="AZ12090" s="60"/>
      <c r="BA12090" s="60"/>
      <c r="BB12090" s="60"/>
      <c r="BC12090" s="61"/>
    </row>
    <row r="12091" spans="43:55">
      <c r="AQ12091" s="64"/>
      <c r="AR12091" s="64"/>
      <c r="AS12091" s="60"/>
      <c r="AT12091" s="60"/>
      <c r="AU12091" s="60"/>
      <c r="AV12091" s="60"/>
      <c r="AW12091" s="60"/>
      <c r="AX12091" s="60"/>
      <c r="AY12091" s="60"/>
      <c r="AZ12091" s="60"/>
      <c r="BA12091" s="60"/>
      <c r="BB12091" s="60"/>
      <c r="BC12091" s="61"/>
    </row>
    <row r="12092" spans="43:55">
      <c r="AQ12092" s="64"/>
      <c r="AR12092" s="64"/>
      <c r="AS12092" s="60"/>
      <c r="AT12092" s="60"/>
      <c r="AU12092" s="60"/>
      <c r="AV12092" s="60"/>
      <c r="AW12092" s="60"/>
      <c r="AX12092" s="60"/>
      <c r="AY12092" s="60"/>
      <c r="AZ12092" s="60"/>
      <c r="BA12092" s="60"/>
      <c r="BB12092" s="60"/>
      <c r="BC12092" s="61"/>
    </row>
    <row r="12093" spans="43:55">
      <c r="AQ12093" s="64"/>
      <c r="AR12093" s="64"/>
      <c r="AS12093" s="60"/>
      <c r="AT12093" s="60"/>
      <c r="AU12093" s="60"/>
      <c r="AV12093" s="60"/>
      <c r="AW12093" s="60"/>
      <c r="AX12093" s="60"/>
      <c r="AY12093" s="60"/>
      <c r="AZ12093" s="60"/>
      <c r="BA12093" s="60"/>
      <c r="BB12093" s="60"/>
      <c r="BC12093" s="61"/>
    </row>
    <row r="12094" spans="43:55">
      <c r="AQ12094" s="64"/>
      <c r="AR12094" s="64"/>
      <c r="AS12094" s="60"/>
      <c r="AT12094" s="60"/>
      <c r="AU12094" s="60"/>
      <c r="AV12094" s="60"/>
      <c r="AW12094" s="60"/>
      <c r="AX12094" s="60"/>
      <c r="AY12094" s="60"/>
      <c r="AZ12094" s="60"/>
      <c r="BA12094" s="60"/>
      <c r="BB12094" s="60"/>
      <c r="BC12094" s="61"/>
    </row>
    <row r="12095" spans="43:55">
      <c r="AQ12095" s="64"/>
      <c r="AR12095" s="64"/>
      <c r="AS12095" s="60"/>
      <c r="AT12095" s="60"/>
      <c r="AU12095" s="60"/>
      <c r="AV12095" s="60"/>
      <c r="AW12095" s="60"/>
      <c r="AX12095" s="60"/>
      <c r="AY12095" s="60"/>
      <c r="AZ12095" s="60"/>
      <c r="BA12095" s="60"/>
      <c r="BB12095" s="60"/>
      <c r="BC12095" s="61"/>
    </row>
    <row r="12096" spans="43:55">
      <c r="AQ12096" s="64"/>
      <c r="AR12096" s="64"/>
      <c r="AS12096" s="60"/>
      <c r="AT12096" s="60"/>
      <c r="AU12096" s="60"/>
      <c r="AV12096" s="60"/>
      <c r="AW12096" s="60"/>
      <c r="AX12096" s="60"/>
      <c r="AY12096" s="60"/>
      <c r="AZ12096" s="60"/>
      <c r="BA12096" s="60"/>
      <c r="BB12096" s="60"/>
      <c r="BC12096" s="61"/>
    </row>
    <row r="12097" spans="43:55">
      <c r="AQ12097" s="64"/>
      <c r="AR12097" s="64"/>
      <c r="AS12097" s="60"/>
      <c r="AT12097" s="60"/>
      <c r="AU12097" s="60"/>
      <c r="AV12097" s="60"/>
      <c r="AW12097" s="60"/>
      <c r="AX12097" s="60"/>
      <c r="AY12097" s="60"/>
      <c r="AZ12097" s="60"/>
      <c r="BA12097" s="60"/>
      <c r="BB12097" s="60"/>
      <c r="BC12097" s="61"/>
    </row>
    <row r="12098" spans="43:55">
      <c r="AQ12098" s="64"/>
      <c r="AR12098" s="64"/>
      <c r="AS12098" s="60"/>
      <c r="AT12098" s="60"/>
      <c r="AU12098" s="60"/>
      <c r="AV12098" s="60"/>
      <c r="AW12098" s="60"/>
      <c r="AX12098" s="60"/>
      <c r="AY12098" s="60"/>
      <c r="AZ12098" s="60"/>
      <c r="BA12098" s="60"/>
      <c r="BB12098" s="60"/>
      <c r="BC12098" s="61"/>
    </row>
    <row r="12099" spans="43:55">
      <c r="AQ12099" s="64"/>
      <c r="AR12099" s="64"/>
      <c r="AS12099" s="60"/>
      <c r="AT12099" s="60"/>
      <c r="AU12099" s="60"/>
      <c r="AV12099" s="60"/>
      <c r="AW12099" s="60"/>
      <c r="AX12099" s="60"/>
      <c r="AY12099" s="60"/>
      <c r="AZ12099" s="60"/>
      <c r="BA12099" s="60"/>
      <c r="BB12099" s="60"/>
      <c r="BC12099" s="61"/>
    </row>
    <row r="12100" spans="43:55">
      <c r="AQ12100" s="64"/>
      <c r="AR12100" s="64"/>
      <c r="AS12100" s="60"/>
      <c r="AT12100" s="60"/>
      <c r="AU12100" s="60"/>
      <c r="AV12100" s="60"/>
      <c r="AW12100" s="60"/>
      <c r="AX12100" s="60"/>
      <c r="AY12100" s="60"/>
      <c r="AZ12100" s="60"/>
      <c r="BA12100" s="60"/>
      <c r="BB12100" s="60"/>
      <c r="BC12100" s="61"/>
    </row>
    <row r="12101" spans="43:55">
      <c r="AQ12101" s="64"/>
      <c r="AR12101" s="64"/>
      <c r="AS12101" s="60"/>
      <c r="AT12101" s="60"/>
      <c r="AU12101" s="60"/>
      <c r="AV12101" s="60"/>
      <c r="AW12101" s="60"/>
      <c r="AX12101" s="60"/>
      <c r="AY12101" s="60"/>
      <c r="AZ12101" s="60"/>
      <c r="BA12101" s="60"/>
      <c r="BB12101" s="60"/>
      <c r="BC12101" s="61"/>
    </row>
    <row r="12102" spans="43:55">
      <c r="AQ12102" s="64"/>
      <c r="AR12102" s="64"/>
      <c r="AS12102" s="60"/>
      <c r="AT12102" s="60"/>
      <c r="AU12102" s="60"/>
      <c r="AV12102" s="60"/>
      <c r="AW12102" s="60"/>
      <c r="AX12102" s="60"/>
      <c r="AY12102" s="60"/>
      <c r="AZ12102" s="60"/>
      <c r="BA12102" s="60"/>
      <c r="BB12102" s="60"/>
      <c r="BC12102" s="61"/>
    </row>
    <row r="12103" spans="43:55">
      <c r="AQ12103" s="64"/>
      <c r="AR12103" s="64"/>
      <c r="AS12103" s="60"/>
      <c r="AT12103" s="60"/>
      <c r="AU12103" s="60"/>
      <c r="AV12103" s="60"/>
      <c r="AW12103" s="60"/>
      <c r="AX12103" s="60"/>
      <c r="AY12103" s="60"/>
      <c r="AZ12103" s="60"/>
      <c r="BA12103" s="60"/>
      <c r="BB12103" s="60"/>
      <c r="BC12103" s="61"/>
    </row>
    <row r="12104" spans="43:55">
      <c r="AQ12104" s="64"/>
      <c r="AR12104" s="64"/>
      <c r="AS12104" s="60"/>
      <c r="AT12104" s="60"/>
      <c r="AU12104" s="60"/>
      <c r="AV12104" s="60"/>
      <c r="AW12104" s="60"/>
      <c r="AX12104" s="60"/>
      <c r="AY12104" s="60"/>
      <c r="AZ12104" s="60"/>
      <c r="BA12104" s="60"/>
      <c r="BB12104" s="60"/>
      <c r="BC12104" s="61"/>
    </row>
    <row r="12105" spans="43:55">
      <c r="AQ12105" s="64"/>
      <c r="AR12105" s="64"/>
      <c r="AS12105" s="60"/>
      <c r="AT12105" s="60"/>
      <c r="AU12105" s="60"/>
      <c r="AV12105" s="60"/>
      <c r="AW12105" s="60"/>
      <c r="AX12105" s="60"/>
      <c r="AY12105" s="60"/>
      <c r="AZ12105" s="60"/>
      <c r="BA12105" s="60"/>
      <c r="BB12105" s="60"/>
      <c r="BC12105" s="61"/>
    </row>
    <row r="12106" spans="43:55">
      <c r="AQ12106" s="64"/>
      <c r="AR12106" s="64"/>
      <c r="AS12106" s="60"/>
      <c r="AT12106" s="60"/>
      <c r="AU12106" s="60"/>
      <c r="AV12106" s="60"/>
      <c r="AW12106" s="60"/>
      <c r="AX12106" s="60"/>
      <c r="AY12106" s="60"/>
      <c r="AZ12106" s="60"/>
      <c r="BA12106" s="60"/>
      <c r="BB12106" s="60"/>
      <c r="BC12106" s="61"/>
    </row>
    <row r="12107" spans="43:55">
      <c r="AQ12107" s="64"/>
      <c r="AR12107" s="64"/>
      <c r="AS12107" s="60"/>
      <c r="AT12107" s="60"/>
      <c r="AU12107" s="60"/>
      <c r="AV12107" s="60"/>
      <c r="AW12107" s="60"/>
      <c r="AX12107" s="60"/>
      <c r="AY12107" s="60"/>
      <c r="AZ12107" s="60"/>
      <c r="BA12107" s="60"/>
      <c r="BB12107" s="60"/>
      <c r="BC12107" s="61"/>
    </row>
    <row r="12108" spans="43:55">
      <c r="AQ12108" s="64"/>
      <c r="AR12108" s="64"/>
      <c r="AS12108" s="60"/>
      <c r="AT12108" s="60"/>
      <c r="AU12108" s="60"/>
      <c r="AV12108" s="60"/>
      <c r="AW12108" s="60"/>
      <c r="AX12108" s="60"/>
      <c r="AY12108" s="60"/>
      <c r="AZ12108" s="60"/>
      <c r="BA12108" s="60"/>
      <c r="BB12108" s="60"/>
      <c r="BC12108" s="61"/>
    </row>
    <row r="12109" spans="43:55">
      <c r="AQ12109" s="64"/>
      <c r="AR12109" s="64"/>
      <c r="AS12109" s="60"/>
      <c r="AT12109" s="60"/>
      <c r="AU12109" s="60"/>
      <c r="AV12109" s="60"/>
      <c r="AW12109" s="60"/>
      <c r="AX12109" s="60"/>
      <c r="AY12109" s="60"/>
      <c r="AZ12109" s="60"/>
      <c r="BA12109" s="60"/>
      <c r="BB12109" s="60"/>
      <c r="BC12109" s="61"/>
    </row>
    <row r="12110" spans="43:55">
      <c r="AQ12110" s="64"/>
      <c r="AR12110" s="64"/>
      <c r="AS12110" s="60"/>
      <c r="AT12110" s="60"/>
      <c r="AU12110" s="60"/>
      <c r="AV12110" s="60"/>
      <c r="AW12110" s="60"/>
      <c r="AX12110" s="60"/>
      <c r="AY12110" s="60"/>
      <c r="AZ12110" s="60"/>
      <c r="BA12110" s="60"/>
      <c r="BB12110" s="60"/>
      <c r="BC12110" s="61"/>
    </row>
    <row r="12111" spans="43:55">
      <c r="AQ12111" s="64"/>
      <c r="AR12111" s="64"/>
      <c r="AS12111" s="60"/>
      <c r="AT12111" s="60"/>
      <c r="AU12111" s="60"/>
      <c r="AV12111" s="60"/>
      <c r="AW12111" s="60"/>
      <c r="AX12111" s="60"/>
      <c r="AY12111" s="60"/>
      <c r="AZ12111" s="60"/>
      <c r="BA12111" s="60"/>
      <c r="BB12111" s="60"/>
      <c r="BC12111" s="61"/>
    </row>
    <row r="12112" spans="43:55">
      <c r="AQ12112" s="64"/>
      <c r="AR12112" s="64"/>
      <c r="AS12112" s="60"/>
      <c r="AT12112" s="60"/>
      <c r="AU12112" s="60"/>
      <c r="AV12112" s="60"/>
      <c r="AW12112" s="60"/>
      <c r="AX12112" s="60"/>
      <c r="AY12112" s="60"/>
      <c r="AZ12112" s="60"/>
      <c r="BA12112" s="60"/>
      <c r="BB12112" s="60"/>
      <c r="BC12112" s="61"/>
    </row>
    <row r="12113" spans="43:55">
      <c r="AQ12113" s="64"/>
      <c r="AR12113" s="64"/>
      <c r="AS12113" s="60"/>
      <c r="AT12113" s="60"/>
      <c r="AU12113" s="60"/>
      <c r="AV12113" s="60"/>
      <c r="AW12113" s="60"/>
      <c r="AX12113" s="60"/>
      <c r="AY12113" s="60"/>
      <c r="AZ12113" s="60"/>
      <c r="BA12113" s="60"/>
      <c r="BB12113" s="60"/>
      <c r="BC12113" s="61"/>
    </row>
    <row r="12114" spans="43:55">
      <c r="AQ12114" s="64"/>
      <c r="AR12114" s="64"/>
      <c r="AS12114" s="60"/>
      <c r="AT12114" s="60"/>
      <c r="AU12114" s="60"/>
      <c r="AV12114" s="60"/>
      <c r="AW12114" s="60"/>
      <c r="AX12114" s="60"/>
      <c r="AY12114" s="60"/>
      <c r="AZ12114" s="60"/>
      <c r="BA12114" s="60"/>
      <c r="BB12114" s="60"/>
      <c r="BC12114" s="61"/>
    </row>
    <row r="12115" spans="43:55">
      <c r="AQ12115" s="64"/>
      <c r="AR12115" s="64"/>
      <c r="AS12115" s="60"/>
      <c r="AT12115" s="60"/>
      <c r="AU12115" s="60"/>
      <c r="AV12115" s="60"/>
      <c r="AW12115" s="60"/>
      <c r="AX12115" s="60"/>
      <c r="AY12115" s="60"/>
      <c r="AZ12115" s="60"/>
      <c r="BA12115" s="60"/>
      <c r="BB12115" s="60"/>
      <c r="BC12115" s="61"/>
    </row>
    <row r="12116" spans="43:55">
      <c r="AQ12116" s="64"/>
      <c r="AR12116" s="64"/>
      <c r="AS12116" s="60"/>
      <c r="AT12116" s="60"/>
      <c r="AU12116" s="60"/>
      <c r="AV12116" s="60"/>
      <c r="AW12116" s="60"/>
      <c r="AX12116" s="60"/>
      <c r="AY12116" s="60"/>
      <c r="AZ12116" s="60"/>
      <c r="BA12116" s="60"/>
      <c r="BB12116" s="60"/>
      <c r="BC12116" s="61"/>
    </row>
    <row r="12117" spans="43:55">
      <c r="AQ12117" s="64"/>
      <c r="AR12117" s="64"/>
      <c r="AS12117" s="60"/>
      <c r="AT12117" s="60"/>
      <c r="AU12117" s="60"/>
      <c r="AV12117" s="60"/>
      <c r="AW12117" s="60"/>
      <c r="AX12117" s="60"/>
      <c r="AY12117" s="60"/>
      <c r="AZ12117" s="60"/>
      <c r="BA12117" s="60"/>
      <c r="BB12117" s="60"/>
      <c r="BC12117" s="61"/>
    </row>
    <row r="12118" spans="43:55">
      <c r="AQ12118" s="64"/>
      <c r="AR12118" s="64"/>
      <c r="AS12118" s="60"/>
      <c r="AT12118" s="60"/>
      <c r="AU12118" s="60"/>
      <c r="AV12118" s="60"/>
      <c r="AW12118" s="60"/>
      <c r="AX12118" s="60"/>
      <c r="AY12118" s="60"/>
      <c r="AZ12118" s="60"/>
      <c r="BA12118" s="60"/>
      <c r="BB12118" s="60"/>
      <c r="BC12118" s="61"/>
    </row>
    <row r="12119" spans="43:55">
      <c r="AQ12119" s="64"/>
      <c r="AR12119" s="64"/>
      <c r="AS12119" s="60"/>
      <c r="AT12119" s="60"/>
      <c r="AU12119" s="60"/>
      <c r="AV12119" s="60"/>
      <c r="AW12119" s="60"/>
      <c r="AX12119" s="60"/>
      <c r="AY12119" s="60"/>
      <c r="AZ12119" s="60"/>
      <c r="BA12119" s="60"/>
      <c r="BB12119" s="60"/>
      <c r="BC12119" s="61"/>
    </row>
    <row r="12120" spans="43:55">
      <c r="AQ12120" s="64"/>
      <c r="AR12120" s="64"/>
      <c r="AS12120" s="60"/>
      <c r="AT12120" s="60"/>
      <c r="AU12120" s="60"/>
      <c r="AV12120" s="60"/>
      <c r="AW12120" s="60"/>
      <c r="AX12120" s="60"/>
      <c r="AY12120" s="60"/>
      <c r="AZ12120" s="60"/>
      <c r="BA12120" s="60"/>
      <c r="BB12120" s="60"/>
      <c r="BC12120" s="61"/>
    </row>
    <row r="12121" spans="43:55">
      <c r="AQ12121" s="64"/>
      <c r="AR12121" s="64"/>
      <c r="AS12121" s="60"/>
      <c r="AT12121" s="60"/>
      <c r="AU12121" s="60"/>
      <c r="AV12121" s="60"/>
      <c r="AW12121" s="60"/>
      <c r="AX12121" s="60"/>
      <c r="AY12121" s="60"/>
      <c r="AZ12121" s="60"/>
      <c r="BA12121" s="60"/>
      <c r="BB12121" s="60"/>
      <c r="BC12121" s="61"/>
    </row>
    <row r="12122" spans="43:55">
      <c r="AQ12122" s="64"/>
      <c r="AR12122" s="64"/>
      <c r="AS12122" s="60"/>
      <c r="AT12122" s="60"/>
      <c r="AU12122" s="60"/>
      <c r="AV12122" s="60"/>
      <c r="AW12122" s="60"/>
      <c r="AX12122" s="60"/>
      <c r="AY12122" s="60"/>
      <c r="AZ12122" s="60"/>
      <c r="BA12122" s="60"/>
      <c r="BB12122" s="60"/>
      <c r="BC12122" s="61"/>
    </row>
    <row r="12123" spans="43:55">
      <c r="AQ12123" s="64"/>
      <c r="AR12123" s="64"/>
      <c r="AS12123" s="60"/>
      <c r="AT12123" s="60"/>
      <c r="AU12123" s="60"/>
      <c r="AV12123" s="60"/>
      <c r="AW12123" s="60"/>
      <c r="AX12123" s="60"/>
      <c r="AY12123" s="60"/>
      <c r="AZ12123" s="60"/>
      <c r="BA12123" s="60"/>
      <c r="BB12123" s="60"/>
      <c r="BC12123" s="61"/>
    </row>
    <row r="12124" spans="43:55">
      <c r="AQ12124" s="64"/>
      <c r="AR12124" s="64"/>
      <c r="AS12124" s="60"/>
      <c r="AT12124" s="60"/>
      <c r="AU12124" s="60"/>
      <c r="AV12124" s="60"/>
      <c r="AW12124" s="60"/>
      <c r="AX12124" s="60"/>
      <c r="AY12124" s="60"/>
      <c r="AZ12124" s="60"/>
      <c r="BA12124" s="60"/>
      <c r="BB12124" s="60"/>
      <c r="BC12124" s="61"/>
    </row>
    <row r="12125" spans="43:55">
      <c r="AQ12125" s="64"/>
      <c r="AR12125" s="64"/>
      <c r="AS12125" s="60"/>
      <c r="AT12125" s="60"/>
      <c r="AU12125" s="60"/>
      <c r="AV12125" s="60"/>
      <c r="AW12125" s="60"/>
      <c r="AX12125" s="60"/>
      <c r="AY12125" s="60"/>
      <c r="AZ12125" s="60"/>
      <c r="BA12125" s="60"/>
      <c r="BB12125" s="60"/>
      <c r="BC12125" s="61"/>
    </row>
    <row r="12126" spans="43:55">
      <c r="AQ12126" s="64"/>
      <c r="AR12126" s="64"/>
      <c r="AS12126" s="60"/>
      <c r="AT12126" s="60"/>
      <c r="AU12126" s="60"/>
      <c r="AV12126" s="60"/>
      <c r="AW12126" s="60"/>
      <c r="AX12126" s="60"/>
      <c r="AY12126" s="60"/>
      <c r="AZ12126" s="60"/>
      <c r="BA12126" s="60"/>
      <c r="BB12126" s="60"/>
      <c r="BC12126" s="61"/>
    </row>
    <row r="12127" spans="43:55">
      <c r="AQ12127" s="64"/>
      <c r="AR12127" s="64"/>
      <c r="AS12127" s="60"/>
      <c r="AT12127" s="60"/>
      <c r="AU12127" s="60"/>
      <c r="AV12127" s="60"/>
      <c r="AW12127" s="60"/>
      <c r="AX12127" s="60"/>
      <c r="AY12127" s="60"/>
      <c r="AZ12127" s="60"/>
      <c r="BA12127" s="60"/>
      <c r="BB12127" s="60"/>
      <c r="BC12127" s="61"/>
    </row>
    <row r="12128" spans="43:55">
      <c r="AQ12128" s="64"/>
      <c r="AR12128" s="64"/>
      <c r="AS12128" s="60"/>
      <c r="AT12128" s="60"/>
      <c r="AU12128" s="60"/>
      <c r="AV12128" s="60"/>
      <c r="AW12128" s="60"/>
      <c r="AX12128" s="60"/>
      <c r="AY12128" s="60"/>
      <c r="AZ12128" s="60"/>
      <c r="BA12128" s="60"/>
      <c r="BB12128" s="60"/>
      <c r="BC12128" s="61"/>
    </row>
    <row r="12129" spans="43:55">
      <c r="AQ12129" s="64"/>
      <c r="AR12129" s="64"/>
      <c r="AS12129" s="60"/>
      <c r="AT12129" s="60"/>
      <c r="AU12129" s="60"/>
      <c r="AV12129" s="60"/>
      <c r="AW12129" s="60"/>
      <c r="AX12129" s="60"/>
      <c r="AY12129" s="60"/>
      <c r="AZ12129" s="60"/>
      <c r="BA12129" s="60"/>
      <c r="BB12129" s="60"/>
      <c r="BC12129" s="61"/>
    </row>
    <row r="12130" spans="43:55">
      <c r="AQ12130" s="64"/>
      <c r="AR12130" s="64"/>
      <c r="AS12130" s="60"/>
      <c r="AT12130" s="60"/>
      <c r="AU12130" s="60"/>
      <c r="AV12130" s="60"/>
      <c r="AW12130" s="60"/>
      <c r="AX12130" s="60"/>
      <c r="AY12130" s="60"/>
      <c r="AZ12130" s="60"/>
      <c r="BA12130" s="60"/>
      <c r="BB12130" s="60"/>
      <c r="BC12130" s="61"/>
    </row>
    <row r="12131" spans="43:55">
      <c r="AQ12131" s="64"/>
      <c r="AR12131" s="64"/>
      <c r="AS12131" s="60"/>
      <c r="AT12131" s="60"/>
      <c r="AU12131" s="60"/>
      <c r="AV12131" s="60"/>
      <c r="AW12131" s="60"/>
      <c r="AX12131" s="60"/>
      <c r="AY12131" s="60"/>
      <c r="AZ12131" s="60"/>
      <c r="BA12131" s="60"/>
      <c r="BB12131" s="60"/>
      <c r="BC12131" s="61"/>
    </row>
    <row r="12132" spans="43:55">
      <c r="AQ12132" s="64"/>
      <c r="AR12132" s="64"/>
      <c r="AS12132" s="60"/>
      <c r="AT12132" s="60"/>
      <c r="AU12132" s="60"/>
      <c r="AV12132" s="60"/>
      <c r="AW12132" s="60"/>
      <c r="AX12132" s="60"/>
      <c r="AY12132" s="60"/>
      <c r="AZ12132" s="60"/>
      <c r="BA12132" s="60"/>
      <c r="BB12132" s="60"/>
      <c r="BC12132" s="61"/>
    </row>
    <row r="12133" spans="43:55">
      <c r="AQ12133" s="64"/>
      <c r="AR12133" s="64"/>
      <c r="AS12133" s="60"/>
      <c r="AT12133" s="60"/>
      <c r="AU12133" s="60"/>
      <c r="AV12133" s="60"/>
      <c r="AW12133" s="60"/>
      <c r="AX12133" s="60"/>
      <c r="AY12133" s="60"/>
      <c r="AZ12133" s="60"/>
      <c r="BA12133" s="60"/>
      <c r="BB12133" s="60"/>
      <c r="BC12133" s="61"/>
    </row>
    <row r="12134" spans="43:55">
      <c r="AQ12134" s="64"/>
      <c r="AR12134" s="64"/>
      <c r="AS12134" s="60"/>
      <c r="AT12134" s="60"/>
      <c r="AU12134" s="60"/>
      <c r="AV12134" s="60"/>
      <c r="AW12134" s="60"/>
      <c r="AX12134" s="60"/>
      <c r="AY12134" s="60"/>
      <c r="AZ12134" s="60"/>
      <c r="BA12134" s="60"/>
      <c r="BB12134" s="60"/>
      <c r="BC12134" s="61"/>
    </row>
    <row r="12135" spans="43:55">
      <c r="AQ12135" s="64"/>
      <c r="AR12135" s="64"/>
      <c r="AS12135" s="60"/>
      <c r="AT12135" s="60"/>
      <c r="AU12135" s="60"/>
      <c r="AV12135" s="60"/>
      <c r="AW12135" s="60"/>
      <c r="AX12135" s="60"/>
      <c r="AY12135" s="60"/>
      <c r="AZ12135" s="60"/>
      <c r="BA12135" s="60"/>
      <c r="BB12135" s="60"/>
      <c r="BC12135" s="61"/>
    </row>
    <row r="12136" spans="43:55">
      <c r="AQ12136" s="64"/>
      <c r="AR12136" s="64"/>
      <c r="AS12136" s="60"/>
      <c r="AT12136" s="60"/>
      <c r="AU12136" s="60"/>
      <c r="AV12136" s="60"/>
      <c r="AW12136" s="60"/>
      <c r="AX12136" s="60"/>
      <c r="AY12136" s="60"/>
      <c r="AZ12136" s="60"/>
      <c r="BA12136" s="60"/>
      <c r="BB12136" s="60"/>
      <c r="BC12136" s="61"/>
    </row>
    <row r="12137" spans="43:55">
      <c r="AQ12137" s="64"/>
      <c r="AR12137" s="64"/>
      <c r="AS12137" s="60"/>
      <c r="AT12137" s="60"/>
      <c r="AU12137" s="60"/>
      <c r="AV12137" s="60"/>
      <c r="AW12137" s="60"/>
      <c r="AX12137" s="60"/>
      <c r="AY12137" s="60"/>
      <c r="AZ12137" s="60"/>
      <c r="BA12137" s="60"/>
      <c r="BB12137" s="60"/>
      <c r="BC12137" s="61"/>
    </row>
    <row r="12138" spans="43:55">
      <c r="AQ12138" s="64"/>
      <c r="AR12138" s="64"/>
      <c r="AS12138" s="60"/>
      <c r="AT12138" s="60"/>
      <c r="AU12138" s="60"/>
      <c r="AV12138" s="60"/>
      <c r="AW12138" s="60"/>
      <c r="AX12138" s="60"/>
      <c r="AY12138" s="60"/>
      <c r="AZ12138" s="60"/>
      <c r="BA12138" s="60"/>
      <c r="BB12138" s="60"/>
      <c r="BC12138" s="61"/>
    </row>
    <row r="12139" spans="43:55">
      <c r="AQ12139" s="64"/>
      <c r="AR12139" s="64"/>
      <c r="AS12139" s="60"/>
      <c r="AT12139" s="60"/>
      <c r="AU12139" s="60"/>
      <c r="AV12139" s="60"/>
      <c r="AW12139" s="60"/>
      <c r="AX12139" s="60"/>
      <c r="AY12139" s="60"/>
      <c r="AZ12139" s="60"/>
      <c r="BA12139" s="60"/>
      <c r="BB12139" s="60"/>
      <c r="BC12139" s="61"/>
    </row>
    <row r="12140" spans="43:55">
      <c r="AQ12140" s="64"/>
      <c r="AR12140" s="64"/>
      <c r="AS12140" s="60"/>
      <c r="AT12140" s="60"/>
      <c r="AU12140" s="60"/>
      <c r="AV12140" s="60"/>
      <c r="AW12140" s="60"/>
      <c r="AX12140" s="60"/>
      <c r="AY12140" s="60"/>
      <c r="AZ12140" s="60"/>
      <c r="BA12140" s="60"/>
      <c r="BB12140" s="60"/>
      <c r="BC12140" s="61"/>
    </row>
    <row r="12141" spans="43:55">
      <c r="AQ12141" s="64"/>
      <c r="AR12141" s="64"/>
      <c r="AS12141" s="60"/>
      <c r="AT12141" s="60"/>
      <c r="AU12141" s="60"/>
      <c r="AV12141" s="60"/>
      <c r="AW12141" s="60"/>
      <c r="AX12141" s="60"/>
      <c r="AY12141" s="60"/>
      <c r="AZ12141" s="60"/>
      <c r="BA12141" s="60"/>
      <c r="BB12141" s="60"/>
      <c r="BC12141" s="61"/>
    </row>
    <row r="12142" spans="43:55">
      <c r="AQ12142" s="64"/>
      <c r="AR12142" s="64"/>
      <c r="AS12142" s="60"/>
      <c r="AT12142" s="60"/>
      <c r="AU12142" s="60"/>
      <c r="AV12142" s="60"/>
      <c r="AW12142" s="60"/>
      <c r="AX12142" s="60"/>
      <c r="AY12142" s="60"/>
      <c r="AZ12142" s="60"/>
      <c r="BA12142" s="60"/>
      <c r="BB12142" s="60"/>
      <c r="BC12142" s="61"/>
    </row>
    <row r="12143" spans="43:55">
      <c r="AQ12143" s="64"/>
      <c r="AR12143" s="64"/>
      <c r="AS12143" s="60"/>
      <c r="AT12143" s="60"/>
      <c r="AU12143" s="60"/>
      <c r="AV12143" s="60"/>
      <c r="AW12143" s="60"/>
      <c r="AX12143" s="60"/>
      <c r="AY12143" s="60"/>
      <c r="AZ12143" s="60"/>
      <c r="BA12143" s="60"/>
      <c r="BB12143" s="60"/>
      <c r="BC12143" s="61"/>
    </row>
    <row r="12144" spans="43:55">
      <c r="AQ12144" s="64"/>
      <c r="AR12144" s="64"/>
      <c r="AS12144" s="60"/>
      <c r="AT12144" s="60"/>
      <c r="AU12144" s="60"/>
      <c r="AV12144" s="60"/>
      <c r="AW12144" s="60"/>
      <c r="AX12144" s="60"/>
      <c r="AY12144" s="60"/>
      <c r="AZ12144" s="60"/>
      <c r="BA12144" s="60"/>
      <c r="BB12144" s="60"/>
      <c r="BC12144" s="61"/>
    </row>
    <row r="12145" spans="43:55">
      <c r="AQ12145" s="64"/>
      <c r="AR12145" s="64"/>
      <c r="AS12145" s="60"/>
      <c r="AT12145" s="60"/>
      <c r="AU12145" s="60"/>
      <c r="AV12145" s="60"/>
      <c r="AW12145" s="60"/>
      <c r="AX12145" s="60"/>
      <c r="AY12145" s="60"/>
      <c r="AZ12145" s="60"/>
      <c r="BA12145" s="60"/>
      <c r="BB12145" s="60"/>
      <c r="BC12145" s="61"/>
    </row>
    <row r="12146" spans="43:55">
      <c r="AQ12146" s="64"/>
      <c r="AR12146" s="64"/>
      <c r="AS12146" s="60"/>
      <c r="AT12146" s="60"/>
      <c r="AU12146" s="60"/>
      <c r="AV12146" s="60"/>
      <c r="AW12146" s="60"/>
      <c r="AX12146" s="60"/>
      <c r="AY12146" s="60"/>
      <c r="AZ12146" s="60"/>
      <c r="BA12146" s="60"/>
      <c r="BB12146" s="60"/>
      <c r="BC12146" s="61"/>
    </row>
    <row r="12147" spans="43:55">
      <c r="AQ12147" s="64"/>
      <c r="AR12147" s="64"/>
      <c r="AS12147" s="60"/>
      <c r="AT12147" s="60"/>
      <c r="AU12147" s="60"/>
      <c r="AV12147" s="60"/>
      <c r="AW12147" s="60"/>
      <c r="AX12147" s="60"/>
      <c r="AY12147" s="60"/>
      <c r="AZ12147" s="60"/>
      <c r="BA12147" s="60"/>
      <c r="BB12147" s="60"/>
      <c r="BC12147" s="61"/>
    </row>
    <row r="12148" spans="43:55">
      <c r="AQ12148" s="64"/>
      <c r="AR12148" s="64"/>
      <c r="AS12148" s="60"/>
      <c r="AT12148" s="60"/>
      <c r="AU12148" s="60"/>
      <c r="AV12148" s="60"/>
      <c r="AW12148" s="60"/>
      <c r="AX12148" s="60"/>
      <c r="AY12148" s="60"/>
      <c r="AZ12148" s="60"/>
      <c r="BA12148" s="60"/>
      <c r="BB12148" s="60"/>
      <c r="BC12148" s="61"/>
    </row>
    <row r="12149" spans="43:55">
      <c r="AQ12149" s="64"/>
      <c r="AR12149" s="64"/>
      <c r="AS12149" s="60"/>
      <c r="AT12149" s="60"/>
      <c r="AU12149" s="60"/>
      <c r="AV12149" s="60"/>
      <c r="AW12149" s="60"/>
      <c r="AX12149" s="60"/>
      <c r="AY12149" s="60"/>
      <c r="AZ12149" s="60"/>
      <c r="BA12149" s="60"/>
      <c r="BB12149" s="60"/>
      <c r="BC12149" s="61"/>
    </row>
    <row r="12150" spans="43:55">
      <c r="AQ12150" s="64"/>
      <c r="AR12150" s="64"/>
      <c r="AS12150" s="60"/>
      <c r="AT12150" s="60"/>
      <c r="AU12150" s="60"/>
      <c r="AV12150" s="60"/>
      <c r="AW12150" s="60"/>
      <c r="AX12150" s="60"/>
      <c r="AY12150" s="60"/>
      <c r="AZ12150" s="60"/>
      <c r="BA12150" s="60"/>
      <c r="BB12150" s="60"/>
      <c r="BC12150" s="61"/>
    </row>
    <row r="12151" spans="43:55">
      <c r="AQ12151" s="64"/>
      <c r="AR12151" s="64"/>
      <c r="AS12151" s="60"/>
      <c r="AT12151" s="60"/>
      <c r="AU12151" s="60"/>
      <c r="AV12151" s="60"/>
      <c r="AW12151" s="60"/>
      <c r="AX12151" s="60"/>
      <c r="AY12151" s="60"/>
      <c r="AZ12151" s="60"/>
      <c r="BA12151" s="60"/>
      <c r="BB12151" s="60"/>
      <c r="BC12151" s="61"/>
    </row>
    <row r="12152" spans="43:55">
      <c r="AQ12152" s="64"/>
      <c r="AR12152" s="64"/>
      <c r="AS12152" s="60"/>
      <c r="AT12152" s="60"/>
      <c r="AU12152" s="60"/>
      <c r="AV12152" s="60"/>
      <c r="AW12152" s="60"/>
      <c r="AX12152" s="60"/>
      <c r="AY12152" s="60"/>
      <c r="AZ12152" s="60"/>
      <c r="BA12152" s="60"/>
      <c r="BB12152" s="60"/>
      <c r="BC12152" s="61"/>
    </row>
    <row r="12153" spans="43:55">
      <c r="AQ12153" s="64"/>
      <c r="AR12153" s="64"/>
      <c r="AS12153" s="60"/>
      <c r="AT12153" s="60"/>
      <c r="AU12153" s="60"/>
      <c r="AV12153" s="60"/>
      <c r="AW12153" s="60"/>
      <c r="AX12153" s="60"/>
      <c r="AY12153" s="60"/>
      <c r="AZ12153" s="60"/>
      <c r="BA12153" s="60"/>
      <c r="BB12153" s="60"/>
      <c r="BC12153" s="61"/>
    </row>
    <row r="12154" spans="43:55">
      <c r="AQ12154" s="64"/>
      <c r="AR12154" s="64"/>
      <c r="AS12154" s="60"/>
      <c r="AT12154" s="60"/>
      <c r="AU12154" s="60"/>
      <c r="AV12154" s="60"/>
      <c r="AW12154" s="60"/>
      <c r="AX12154" s="60"/>
      <c r="AY12154" s="60"/>
      <c r="AZ12154" s="60"/>
      <c r="BA12154" s="60"/>
      <c r="BB12154" s="60"/>
      <c r="BC12154" s="61"/>
    </row>
    <row r="12155" spans="43:55">
      <c r="AQ12155" s="64"/>
      <c r="AR12155" s="64"/>
      <c r="AS12155" s="60"/>
      <c r="AT12155" s="60"/>
      <c r="AU12155" s="60"/>
      <c r="AV12155" s="60"/>
      <c r="AW12155" s="60"/>
      <c r="AX12155" s="60"/>
      <c r="AY12155" s="60"/>
      <c r="AZ12155" s="60"/>
      <c r="BA12155" s="60"/>
      <c r="BB12155" s="60"/>
      <c r="BC12155" s="61"/>
    </row>
    <row r="12156" spans="43:55">
      <c r="AQ12156" s="64"/>
      <c r="AR12156" s="64"/>
      <c r="AS12156" s="60"/>
      <c r="AT12156" s="60"/>
      <c r="AU12156" s="60"/>
      <c r="AV12156" s="60"/>
      <c r="AW12156" s="60"/>
      <c r="AX12156" s="60"/>
      <c r="AY12156" s="60"/>
      <c r="AZ12156" s="60"/>
      <c r="BA12156" s="60"/>
      <c r="BB12156" s="60"/>
      <c r="BC12156" s="61"/>
    </row>
    <row r="12157" spans="43:55">
      <c r="AQ12157" s="64"/>
      <c r="AR12157" s="64"/>
      <c r="AS12157" s="60"/>
      <c r="AT12157" s="60"/>
      <c r="AU12157" s="60"/>
      <c r="AV12157" s="60"/>
      <c r="AW12157" s="60"/>
      <c r="AX12157" s="60"/>
      <c r="AY12157" s="60"/>
      <c r="AZ12157" s="60"/>
      <c r="BA12157" s="60"/>
      <c r="BB12157" s="60"/>
      <c r="BC12157" s="61"/>
    </row>
    <row r="12158" spans="43:55">
      <c r="AQ12158" s="64"/>
      <c r="AR12158" s="64"/>
      <c r="AS12158" s="60"/>
      <c r="AT12158" s="60"/>
      <c r="AU12158" s="60"/>
      <c r="AV12158" s="60"/>
      <c r="AW12158" s="60"/>
      <c r="AX12158" s="60"/>
      <c r="AY12158" s="60"/>
      <c r="AZ12158" s="60"/>
      <c r="BA12158" s="60"/>
      <c r="BB12158" s="60"/>
      <c r="BC12158" s="61"/>
    </row>
    <row r="12159" spans="43:55">
      <c r="AQ12159" s="64"/>
      <c r="AR12159" s="64"/>
      <c r="AS12159" s="60"/>
      <c r="AT12159" s="60"/>
      <c r="AU12159" s="60"/>
      <c r="AV12159" s="60"/>
      <c r="AW12159" s="60"/>
      <c r="AX12159" s="60"/>
      <c r="AY12159" s="60"/>
      <c r="AZ12159" s="60"/>
      <c r="BA12159" s="60"/>
      <c r="BB12159" s="60"/>
      <c r="BC12159" s="61"/>
    </row>
    <row r="12160" spans="43:55">
      <c r="AQ12160" s="64"/>
      <c r="AR12160" s="64"/>
      <c r="AS12160" s="60"/>
      <c r="AT12160" s="60"/>
      <c r="AU12160" s="60"/>
      <c r="AV12160" s="60"/>
      <c r="AW12160" s="60"/>
      <c r="AX12160" s="60"/>
      <c r="AY12160" s="60"/>
      <c r="AZ12160" s="60"/>
      <c r="BA12160" s="60"/>
      <c r="BB12160" s="60"/>
      <c r="BC12160" s="61"/>
    </row>
    <row r="12161" spans="43:55">
      <c r="AQ12161" s="64"/>
      <c r="AR12161" s="64"/>
      <c r="AS12161" s="60"/>
      <c r="AT12161" s="60"/>
      <c r="AU12161" s="60"/>
      <c r="AV12161" s="60"/>
      <c r="AW12161" s="60"/>
      <c r="AX12161" s="60"/>
      <c r="AY12161" s="60"/>
      <c r="AZ12161" s="60"/>
      <c r="BA12161" s="60"/>
      <c r="BB12161" s="60"/>
      <c r="BC12161" s="61"/>
    </row>
    <row r="12162" spans="43:55">
      <c r="AQ12162" s="64"/>
      <c r="AR12162" s="64"/>
      <c r="AS12162" s="60"/>
      <c r="AT12162" s="60"/>
      <c r="AU12162" s="60"/>
      <c r="AV12162" s="60"/>
      <c r="AW12162" s="60"/>
      <c r="AX12162" s="60"/>
      <c r="AY12162" s="60"/>
      <c r="AZ12162" s="60"/>
      <c r="BA12162" s="60"/>
      <c r="BB12162" s="60"/>
      <c r="BC12162" s="61"/>
    </row>
    <row r="12163" spans="43:55">
      <c r="AQ12163" s="64"/>
      <c r="AR12163" s="64"/>
      <c r="AS12163" s="60"/>
      <c r="AT12163" s="60"/>
      <c r="AU12163" s="60"/>
      <c r="AV12163" s="60"/>
      <c r="AW12163" s="60"/>
      <c r="AX12163" s="60"/>
      <c r="AY12163" s="60"/>
      <c r="AZ12163" s="60"/>
      <c r="BA12163" s="60"/>
      <c r="BB12163" s="60"/>
      <c r="BC12163" s="61"/>
    </row>
    <row r="12164" spans="43:55">
      <c r="AQ12164" s="64"/>
      <c r="AR12164" s="64"/>
      <c r="AS12164" s="60"/>
      <c r="AT12164" s="60"/>
      <c r="AU12164" s="60"/>
      <c r="AV12164" s="60"/>
      <c r="AW12164" s="60"/>
      <c r="AX12164" s="60"/>
      <c r="AY12164" s="60"/>
      <c r="AZ12164" s="60"/>
      <c r="BA12164" s="60"/>
      <c r="BB12164" s="60"/>
      <c r="BC12164" s="61"/>
    </row>
    <row r="12165" spans="43:55">
      <c r="AQ12165" s="64"/>
      <c r="AR12165" s="64"/>
      <c r="AS12165" s="60"/>
      <c r="AT12165" s="60"/>
      <c r="AU12165" s="60"/>
      <c r="AV12165" s="60"/>
      <c r="AW12165" s="60"/>
      <c r="AX12165" s="60"/>
      <c r="AY12165" s="60"/>
      <c r="AZ12165" s="60"/>
      <c r="BA12165" s="60"/>
      <c r="BB12165" s="60"/>
      <c r="BC12165" s="61"/>
    </row>
    <row r="12166" spans="43:55">
      <c r="AQ12166" s="64"/>
      <c r="AR12166" s="64"/>
      <c r="AS12166" s="60"/>
      <c r="AT12166" s="60"/>
      <c r="AU12166" s="60"/>
      <c r="AV12166" s="60"/>
      <c r="AW12166" s="60"/>
      <c r="AX12166" s="60"/>
      <c r="AY12166" s="60"/>
      <c r="AZ12166" s="60"/>
      <c r="BA12166" s="60"/>
      <c r="BB12166" s="60"/>
      <c r="BC12166" s="61"/>
    </row>
    <row r="12167" spans="43:55">
      <c r="AQ12167" s="64"/>
      <c r="AR12167" s="64"/>
      <c r="AS12167" s="60"/>
      <c r="AT12167" s="60"/>
      <c r="AU12167" s="60"/>
      <c r="AV12167" s="60"/>
      <c r="AW12167" s="60"/>
      <c r="AX12167" s="60"/>
      <c r="AY12167" s="60"/>
      <c r="AZ12167" s="60"/>
      <c r="BA12167" s="60"/>
      <c r="BB12167" s="60"/>
      <c r="BC12167" s="61"/>
    </row>
    <row r="12168" spans="43:55">
      <c r="AQ12168" s="64"/>
      <c r="AR12168" s="64"/>
      <c r="AS12168" s="60"/>
      <c r="AT12168" s="60"/>
      <c r="AU12168" s="60"/>
      <c r="AV12168" s="60"/>
      <c r="AW12168" s="60"/>
      <c r="AX12168" s="60"/>
      <c r="AY12168" s="60"/>
      <c r="AZ12168" s="60"/>
      <c r="BA12168" s="60"/>
      <c r="BB12168" s="60"/>
      <c r="BC12168" s="61"/>
    </row>
    <row r="12169" spans="43:55">
      <c r="AQ12169" s="64"/>
      <c r="AR12169" s="64"/>
      <c r="AS12169" s="60"/>
      <c r="AT12169" s="60"/>
      <c r="AU12169" s="60"/>
      <c r="AV12169" s="60"/>
      <c r="AW12169" s="60"/>
      <c r="AX12169" s="60"/>
      <c r="AY12169" s="60"/>
      <c r="AZ12169" s="60"/>
      <c r="BA12169" s="60"/>
      <c r="BB12169" s="60"/>
      <c r="BC12169" s="61"/>
    </row>
    <row r="12170" spans="43:55">
      <c r="AQ12170" s="64"/>
      <c r="AR12170" s="64"/>
      <c r="AS12170" s="60"/>
      <c r="AT12170" s="60"/>
      <c r="AU12170" s="60"/>
      <c r="AV12170" s="60"/>
      <c r="AW12170" s="60"/>
      <c r="AX12170" s="60"/>
      <c r="AY12170" s="60"/>
      <c r="AZ12170" s="60"/>
      <c r="BA12170" s="60"/>
      <c r="BB12170" s="60"/>
      <c r="BC12170" s="61"/>
    </row>
    <row r="12171" spans="43:55">
      <c r="AQ12171" s="64"/>
      <c r="AR12171" s="64"/>
      <c r="AS12171" s="60"/>
      <c r="AT12171" s="60"/>
      <c r="AU12171" s="60"/>
      <c r="AV12171" s="60"/>
      <c r="AW12171" s="60"/>
      <c r="AX12171" s="60"/>
      <c r="AY12171" s="60"/>
      <c r="AZ12171" s="60"/>
      <c r="BA12171" s="60"/>
      <c r="BB12171" s="60"/>
      <c r="BC12171" s="61"/>
    </row>
    <row r="12172" spans="43:55">
      <c r="AQ12172" s="64"/>
      <c r="AR12172" s="64"/>
      <c r="AS12172" s="60"/>
      <c r="AT12172" s="60"/>
      <c r="AU12172" s="60"/>
      <c r="AV12172" s="60"/>
      <c r="AW12172" s="60"/>
      <c r="AX12172" s="60"/>
      <c r="AY12172" s="60"/>
      <c r="AZ12172" s="60"/>
      <c r="BA12172" s="60"/>
      <c r="BB12172" s="60"/>
      <c r="BC12172" s="61"/>
    </row>
    <row r="12173" spans="43:55">
      <c r="AQ12173" s="64"/>
      <c r="AR12173" s="64"/>
      <c r="AS12173" s="60"/>
      <c r="AT12173" s="60"/>
      <c r="AU12173" s="60"/>
      <c r="AV12173" s="60"/>
      <c r="AW12173" s="60"/>
      <c r="AX12173" s="60"/>
      <c r="AY12173" s="60"/>
      <c r="AZ12173" s="60"/>
      <c r="BA12173" s="60"/>
      <c r="BB12173" s="60"/>
      <c r="BC12173" s="61"/>
    </row>
    <row r="12174" spans="43:55">
      <c r="AQ12174" s="64"/>
      <c r="AR12174" s="64"/>
      <c r="AS12174" s="60"/>
      <c r="AT12174" s="60"/>
      <c r="AU12174" s="60"/>
      <c r="AV12174" s="60"/>
      <c r="AW12174" s="60"/>
      <c r="AX12174" s="60"/>
      <c r="AY12174" s="60"/>
      <c r="AZ12174" s="60"/>
      <c r="BA12174" s="60"/>
      <c r="BB12174" s="60"/>
      <c r="BC12174" s="61"/>
    </row>
    <row r="12175" spans="43:55">
      <c r="AQ12175" s="64"/>
      <c r="AR12175" s="64"/>
      <c r="AS12175" s="60"/>
      <c r="AT12175" s="60"/>
      <c r="AU12175" s="60"/>
      <c r="AV12175" s="60"/>
      <c r="AW12175" s="60"/>
      <c r="AX12175" s="60"/>
      <c r="AY12175" s="60"/>
      <c r="AZ12175" s="60"/>
      <c r="BA12175" s="60"/>
      <c r="BB12175" s="60"/>
      <c r="BC12175" s="61"/>
    </row>
    <row r="12176" spans="43:55">
      <c r="AQ12176" s="64"/>
      <c r="AR12176" s="64"/>
      <c r="AS12176" s="60"/>
      <c r="AT12176" s="60"/>
      <c r="AU12176" s="60"/>
      <c r="AV12176" s="60"/>
      <c r="AW12176" s="60"/>
      <c r="AX12176" s="60"/>
      <c r="AY12176" s="60"/>
      <c r="AZ12176" s="60"/>
      <c r="BA12176" s="60"/>
      <c r="BB12176" s="60"/>
      <c r="BC12176" s="61"/>
    </row>
    <row r="12177" spans="43:55">
      <c r="AQ12177" s="64"/>
      <c r="AR12177" s="64"/>
      <c r="AS12177" s="60"/>
      <c r="AT12177" s="60"/>
      <c r="AU12177" s="60"/>
      <c r="AV12177" s="60"/>
      <c r="AW12177" s="60"/>
      <c r="AX12177" s="60"/>
      <c r="AY12177" s="60"/>
      <c r="AZ12177" s="60"/>
      <c r="BA12177" s="60"/>
      <c r="BB12177" s="60"/>
      <c r="BC12177" s="61"/>
    </row>
    <row r="12178" spans="43:55">
      <c r="AQ12178" s="64"/>
      <c r="AR12178" s="64"/>
      <c r="AS12178" s="60"/>
      <c r="AT12178" s="60"/>
      <c r="AU12178" s="60"/>
      <c r="AV12178" s="60"/>
      <c r="AW12178" s="60"/>
      <c r="AX12178" s="60"/>
      <c r="AY12178" s="60"/>
      <c r="AZ12178" s="60"/>
      <c r="BA12178" s="60"/>
      <c r="BB12178" s="60"/>
      <c r="BC12178" s="61"/>
    </row>
    <row r="12179" spans="43:55">
      <c r="AQ12179" s="64"/>
      <c r="AR12179" s="64"/>
      <c r="AS12179" s="60"/>
      <c r="AT12179" s="60"/>
      <c r="AU12179" s="60"/>
      <c r="AV12179" s="60"/>
      <c r="AW12179" s="60"/>
      <c r="AX12179" s="60"/>
      <c r="AY12179" s="60"/>
      <c r="AZ12179" s="60"/>
      <c r="BA12179" s="60"/>
      <c r="BB12179" s="60"/>
      <c r="BC12179" s="61"/>
    </row>
    <row r="12180" spans="43:55">
      <c r="AQ12180" s="64"/>
      <c r="AR12180" s="64"/>
      <c r="AS12180" s="60"/>
      <c r="AT12180" s="60"/>
      <c r="AU12180" s="60"/>
      <c r="AV12180" s="60"/>
      <c r="AW12180" s="60"/>
      <c r="AX12180" s="60"/>
      <c r="AY12180" s="60"/>
      <c r="AZ12180" s="60"/>
      <c r="BA12180" s="60"/>
      <c r="BB12180" s="60"/>
      <c r="BC12180" s="61"/>
    </row>
    <row r="12181" spans="43:55">
      <c r="AQ12181" s="64"/>
      <c r="AR12181" s="64"/>
      <c r="AS12181" s="60"/>
      <c r="AT12181" s="60"/>
      <c r="AU12181" s="60"/>
      <c r="AV12181" s="60"/>
      <c r="AW12181" s="60"/>
      <c r="AX12181" s="60"/>
      <c r="AY12181" s="60"/>
      <c r="AZ12181" s="60"/>
      <c r="BA12181" s="60"/>
      <c r="BB12181" s="60"/>
      <c r="BC12181" s="61"/>
    </row>
    <row r="12182" spans="43:55">
      <c r="AQ12182" s="64"/>
      <c r="AR12182" s="64"/>
      <c r="AS12182" s="60"/>
      <c r="AT12182" s="60"/>
      <c r="AU12182" s="60"/>
      <c r="AV12182" s="60"/>
      <c r="AW12182" s="60"/>
      <c r="AX12182" s="60"/>
      <c r="AY12182" s="60"/>
      <c r="AZ12182" s="60"/>
      <c r="BA12182" s="60"/>
      <c r="BB12182" s="60"/>
      <c r="BC12182" s="61"/>
    </row>
    <row r="12183" spans="43:55">
      <c r="AQ12183" s="64"/>
      <c r="AR12183" s="64"/>
      <c r="AS12183" s="60"/>
      <c r="AT12183" s="60"/>
      <c r="AU12183" s="60"/>
      <c r="AV12183" s="60"/>
      <c r="AW12183" s="60"/>
      <c r="AX12183" s="60"/>
      <c r="AY12183" s="60"/>
      <c r="AZ12183" s="60"/>
      <c r="BA12183" s="60"/>
      <c r="BB12183" s="60"/>
      <c r="BC12183" s="61"/>
    </row>
    <row r="12184" spans="43:55">
      <c r="AQ12184" s="64"/>
      <c r="AR12184" s="64"/>
      <c r="AS12184" s="60"/>
      <c r="AT12184" s="60"/>
      <c r="AU12184" s="60"/>
      <c r="AV12184" s="60"/>
      <c r="AW12184" s="60"/>
      <c r="AX12184" s="60"/>
      <c r="AY12184" s="60"/>
      <c r="AZ12184" s="60"/>
      <c r="BA12184" s="60"/>
      <c r="BB12184" s="60"/>
      <c r="BC12184" s="61"/>
    </row>
    <row r="12185" spans="43:55">
      <c r="AQ12185" s="64"/>
      <c r="AR12185" s="64"/>
      <c r="AS12185" s="60"/>
      <c r="AT12185" s="60"/>
      <c r="AU12185" s="60"/>
      <c r="AV12185" s="60"/>
      <c r="AW12185" s="60"/>
      <c r="AX12185" s="60"/>
      <c r="AY12185" s="60"/>
      <c r="AZ12185" s="60"/>
      <c r="BA12185" s="60"/>
      <c r="BB12185" s="60"/>
      <c r="BC12185" s="61"/>
    </row>
    <row r="12186" spans="43:55">
      <c r="AQ12186" s="64"/>
      <c r="AR12186" s="64"/>
      <c r="AS12186" s="60"/>
      <c r="AT12186" s="60"/>
      <c r="AU12186" s="60"/>
      <c r="AV12186" s="60"/>
      <c r="AW12186" s="60"/>
      <c r="AX12186" s="60"/>
      <c r="AY12186" s="60"/>
      <c r="AZ12186" s="60"/>
      <c r="BA12186" s="60"/>
      <c r="BB12186" s="60"/>
      <c r="BC12186" s="61"/>
    </row>
    <row r="12187" spans="43:55">
      <c r="AQ12187" s="64"/>
      <c r="AR12187" s="64"/>
      <c r="AS12187" s="60"/>
      <c r="AT12187" s="60"/>
      <c r="AU12187" s="60"/>
      <c r="AV12187" s="60"/>
      <c r="AW12187" s="60"/>
      <c r="AX12187" s="60"/>
      <c r="AY12187" s="60"/>
      <c r="AZ12187" s="60"/>
      <c r="BA12187" s="60"/>
      <c r="BB12187" s="60"/>
      <c r="BC12187" s="61"/>
    </row>
    <row r="12188" spans="43:55">
      <c r="AQ12188" s="64"/>
      <c r="AR12188" s="64"/>
      <c r="AS12188" s="60"/>
      <c r="AT12188" s="60"/>
      <c r="AU12188" s="60"/>
      <c r="AV12188" s="60"/>
      <c r="AW12188" s="60"/>
      <c r="AX12188" s="60"/>
      <c r="AY12188" s="60"/>
      <c r="AZ12188" s="60"/>
      <c r="BA12188" s="60"/>
      <c r="BB12188" s="60"/>
      <c r="BC12188" s="61"/>
    </row>
    <row r="12189" spans="43:55">
      <c r="AQ12189" s="64"/>
      <c r="AR12189" s="64"/>
      <c r="AS12189" s="60"/>
      <c r="AT12189" s="60"/>
      <c r="AU12189" s="60"/>
      <c r="AV12189" s="60"/>
      <c r="AW12189" s="60"/>
      <c r="AX12189" s="60"/>
      <c r="AY12189" s="60"/>
      <c r="AZ12189" s="60"/>
      <c r="BA12189" s="60"/>
      <c r="BB12189" s="60"/>
      <c r="BC12189" s="61"/>
    </row>
    <row r="12190" spans="43:55">
      <c r="AQ12190" s="64"/>
      <c r="AR12190" s="64"/>
      <c r="AS12190" s="60"/>
      <c r="AT12190" s="60"/>
      <c r="AU12190" s="60"/>
      <c r="AV12190" s="60"/>
      <c r="AW12190" s="60"/>
      <c r="AX12190" s="60"/>
      <c r="AY12190" s="60"/>
      <c r="AZ12190" s="60"/>
      <c r="BA12190" s="60"/>
      <c r="BB12190" s="60"/>
      <c r="BC12190" s="61"/>
    </row>
    <row r="12191" spans="43:55">
      <c r="AQ12191" s="64"/>
      <c r="AR12191" s="64"/>
      <c r="AS12191" s="60"/>
      <c r="AT12191" s="60"/>
      <c r="AU12191" s="60"/>
      <c r="AV12191" s="60"/>
      <c r="AW12191" s="60"/>
      <c r="AX12191" s="60"/>
      <c r="AY12191" s="60"/>
      <c r="AZ12191" s="60"/>
      <c r="BA12191" s="60"/>
      <c r="BB12191" s="60"/>
      <c r="BC12191" s="61"/>
    </row>
    <row r="12192" spans="43:55">
      <c r="AQ12192" s="64"/>
      <c r="AR12192" s="64"/>
      <c r="AS12192" s="60"/>
      <c r="AT12192" s="60"/>
      <c r="AU12192" s="60"/>
      <c r="AV12192" s="60"/>
      <c r="AW12192" s="60"/>
      <c r="AX12192" s="60"/>
      <c r="AY12192" s="60"/>
      <c r="AZ12192" s="60"/>
      <c r="BA12192" s="60"/>
      <c r="BB12192" s="60"/>
      <c r="BC12192" s="61"/>
    </row>
    <row r="12193" spans="43:55">
      <c r="AQ12193" s="64"/>
      <c r="AR12193" s="64"/>
      <c r="AS12193" s="60"/>
      <c r="AT12193" s="60"/>
      <c r="AU12193" s="60"/>
      <c r="AV12193" s="60"/>
      <c r="AW12193" s="60"/>
      <c r="AX12193" s="60"/>
      <c r="AY12193" s="60"/>
      <c r="AZ12193" s="60"/>
      <c r="BA12193" s="60"/>
      <c r="BB12193" s="60"/>
      <c r="BC12193" s="61"/>
    </row>
    <row r="12194" spans="43:55">
      <c r="AQ12194" s="64"/>
      <c r="AR12194" s="64"/>
      <c r="AS12194" s="60"/>
      <c r="AT12194" s="60"/>
      <c r="AU12194" s="60"/>
      <c r="AV12194" s="60"/>
      <c r="AW12194" s="60"/>
      <c r="AX12194" s="60"/>
      <c r="AY12194" s="60"/>
      <c r="AZ12194" s="60"/>
      <c r="BA12194" s="60"/>
      <c r="BB12194" s="60"/>
      <c r="BC12194" s="61"/>
    </row>
    <row r="12195" spans="43:55">
      <c r="AQ12195" s="64"/>
      <c r="AR12195" s="64"/>
      <c r="AS12195" s="60"/>
      <c r="AT12195" s="60"/>
      <c r="AU12195" s="60"/>
      <c r="AV12195" s="60"/>
      <c r="AW12195" s="60"/>
      <c r="AX12195" s="60"/>
      <c r="AY12195" s="60"/>
      <c r="AZ12195" s="60"/>
      <c r="BA12195" s="60"/>
      <c r="BB12195" s="60"/>
      <c r="BC12195" s="61"/>
    </row>
    <row r="12196" spans="43:55">
      <c r="AQ12196" s="64"/>
      <c r="AR12196" s="64"/>
      <c r="AS12196" s="60"/>
      <c r="AT12196" s="60"/>
      <c r="AU12196" s="60"/>
      <c r="AV12196" s="60"/>
      <c r="AW12196" s="60"/>
      <c r="AX12196" s="60"/>
      <c r="AY12196" s="60"/>
      <c r="AZ12196" s="60"/>
      <c r="BA12196" s="60"/>
      <c r="BB12196" s="60"/>
      <c r="BC12196" s="61"/>
    </row>
    <row r="12197" spans="43:55">
      <c r="AQ12197" s="64"/>
      <c r="AR12197" s="64"/>
      <c r="AS12197" s="60"/>
      <c r="AT12197" s="60"/>
      <c r="AU12197" s="60"/>
      <c r="AV12197" s="60"/>
      <c r="AW12197" s="60"/>
      <c r="AX12197" s="60"/>
      <c r="AY12197" s="60"/>
      <c r="AZ12197" s="60"/>
      <c r="BA12197" s="60"/>
      <c r="BB12197" s="60"/>
      <c r="BC12197" s="61"/>
    </row>
    <row r="12198" spans="43:55">
      <c r="AQ12198" s="64"/>
      <c r="AR12198" s="64"/>
      <c r="AS12198" s="60"/>
      <c r="AT12198" s="60"/>
      <c r="AU12198" s="60"/>
      <c r="AV12198" s="60"/>
      <c r="AW12198" s="60"/>
      <c r="AX12198" s="60"/>
      <c r="AY12198" s="60"/>
      <c r="AZ12198" s="60"/>
      <c r="BA12198" s="60"/>
      <c r="BB12198" s="60"/>
      <c r="BC12198" s="61"/>
    </row>
    <row r="12199" spans="43:55">
      <c r="AQ12199" s="64"/>
      <c r="AR12199" s="64"/>
      <c r="AS12199" s="60"/>
      <c r="AT12199" s="60"/>
      <c r="AU12199" s="60"/>
      <c r="AV12199" s="60"/>
      <c r="AW12199" s="60"/>
      <c r="AX12199" s="60"/>
      <c r="AY12199" s="60"/>
      <c r="AZ12199" s="60"/>
      <c r="BA12199" s="60"/>
      <c r="BB12199" s="60"/>
      <c r="BC12199" s="61"/>
    </row>
    <row r="12200" spans="43:55">
      <c r="AQ12200" s="64"/>
      <c r="AR12200" s="64"/>
      <c r="AS12200" s="60"/>
      <c r="AT12200" s="60"/>
      <c r="AU12200" s="60"/>
      <c r="AV12200" s="60"/>
      <c r="AW12200" s="60"/>
      <c r="AX12200" s="60"/>
      <c r="AY12200" s="60"/>
      <c r="AZ12200" s="60"/>
      <c r="BA12200" s="60"/>
      <c r="BB12200" s="60"/>
      <c r="BC12200" s="61"/>
    </row>
    <row r="12201" spans="43:55">
      <c r="AQ12201" s="64"/>
      <c r="AR12201" s="64"/>
      <c r="AS12201" s="60"/>
      <c r="AT12201" s="60"/>
      <c r="AU12201" s="60"/>
      <c r="AV12201" s="60"/>
      <c r="AW12201" s="60"/>
      <c r="AX12201" s="60"/>
      <c r="AY12201" s="60"/>
      <c r="AZ12201" s="60"/>
      <c r="BA12201" s="60"/>
      <c r="BB12201" s="60"/>
      <c r="BC12201" s="61"/>
    </row>
    <row r="12202" spans="43:55">
      <c r="AQ12202" s="64"/>
      <c r="AR12202" s="64"/>
      <c r="AS12202" s="60"/>
      <c r="AT12202" s="60"/>
      <c r="AU12202" s="60"/>
      <c r="AV12202" s="60"/>
      <c r="AW12202" s="60"/>
      <c r="AX12202" s="60"/>
      <c r="AY12202" s="60"/>
      <c r="AZ12202" s="60"/>
      <c r="BA12202" s="60"/>
      <c r="BB12202" s="60"/>
      <c r="BC12202" s="61"/>
    </row>
    <row r="12203" spans="43:55">
      <c r="AQ12203" s="64"/>
      <c r="AR12203" s="64"/>
      <c r="AS12203" s="60"/>
      <c r="AT12203" s="60"/>
      <c r="AU12203" s="60"/>
      <c r="AV12203" s="60"/>
      <c r="AW12203" s="60"/>
      <c r="AX12203" s="60"/>
      <c r="AY12203" s="60"/>
      <c r="AZ12203" s="60"/>
      <c r="BA12203" s="60"/>
      <c r="BB12203" s="60"/>
      <c r="BC12203" s="61"/>
    </row>
    <row r="12204" spans="43:55">
      <c r="AQ12204" s="64"/>
      <c r="AR12204" s="64"/>
      <c r="AS12204" s="60"/>
      <c r="AT12204" s="60"/>
      <c r="AU12204" s="60"/>
      <c r="AV12204" s="60"/>
      <c r="AW12204" s="60"/>
      <c r="AX12204" s="60"/>
      <c r="AY12204" s="60"/>
      <c r="AZ12204" s="60"/>
      <c r="BA12204" s="60"/>
      <c r="BB12204" s="60"/>
      <c r="BC12204" s="61"/>
    </row>
    <row r="12205" spans="43:55">
      <c r="AQ12205" s="64"/>
      <c r="AR12205" s="64"/>
      <c r="AS12205" s="60"/>
      <c r="AT12205" s="60"/>
      <c r="AU12205" s="60"/>
      <c r="AV12205" s="60"/>
      <c r="AW12205" s="60"/>
      <c r="AX12205" s="60"/>
      <c r="AY12205" s="60"/>
      <c r="AZ12205" s="60"/>
      <c r="BA12205" s="60"/>
      <c r="BB12205" s="60"/>
      <c r="BC12205" s="61"/>
    </row>
    <row r="12206" spans="43:55">
      <c r="AQ12206" s="64"/>
      <c r="AR12206" s="64"/>
      <c r="AS12206" s="60"/>
      <c r="AT12206" s="60"/>
      <c r="AU12206" s="60"/>
      <c r="AV12206" s="60"/>
      <c r="AW12206" s="60"/>
      <c r="AX12206" s="60"/>
      <c r="AY12206" s="60"/>
      <c r="AZ12206" s="60"/>
      <c r="BA12206" s="60"/>
      <c r="BB12206" s="60"/>
      <c r="BC12206" s="61"/>
    </row>
    <row r="12207" spans="43:55">
      <c r="AQ12207" s="64"/>
      <c r="AR12207" s="64"/>
      <c r="AS12207" s="60"/>
      <c r="AT12207" s="60"/>
      <c r="AU12207" s="60"/>
      <c r="AV12207" s="60"/>
      <c r="AW12207" s="60"/>
      <c r="AX12207" s="60"/>
      <c r="AY12207" s="60"/>
      <c r="AZ12207" s="60"/>
      <c r="BA12207" s="60"/>
      <c r="BB12207" s="60"/>
      <c r="BC12207" s="61"/>
    </row>
    <row r="12208" spans="43:55">
      <c r="AQ12208" s="64"/>
      <c r="AR12208" s="64"/>
      <c r="AS12208" s="60"/>
      <c r="AT12208" s="60"/>
      <c r="AU12208" s="60"/>
      <c r="AV12208" s="60"/>
      <c r="AW12208" s="60"/>
      <c r="AX12208" s="60"/>
      <c r="AY12208" s="60"/>
      <c r="AZ12208" s="60"/>
      <c r="BA12208" s="60"/>
      <c r="BB12208" s="60"/>
      <c r="BC12208" s="61"/>
    </row>
    <row r="12209" spans="43:55">
      <c r="AQ12209" s="64"/>
      <c r="AR12209" s="64"/>
      <c r="AS12209" s="60"/>
      <c r="AT12209" s="60"/>
      <c r="AU12209" s="60"/>
      <c r="AV12209" s="60"/>
      <c r="AW12209" s="60"/>
      <c r="AX12209" s="60"/>
      <c r="AY12209" s="60"/>
      <c r="AZ12209" s="60"/>
      <c r="BA12209" s="60"/>
      <c r="BB12209" s="60"/>
      <c r="BC12209" s="61"/>
    </row>
    <row r="12210" spans="43:55">
      <c r="AQ12210" s="64"/>
      <c r="AR12210" s="64"/>
      <c r="AS12210" s="60"/>
      <c r="AT12210" s="60"/>
      <c r="AU12210" s="60"/>
      <c r="AV12210" s="60"/>
      <c r="AW12210" s="60"/>
      <c r="AX12210" s="60"/>
      <c r="AY12210" s="60"/>
      <c r="AZ12210" s="60"/>
      <c r="BA12210" s="60"/>
      <c r="BB12210" s="60"/>
      <c r="BC12210" s="61"/>
    </row>
    <row r="12211" spans="43:55">
      <c r="AQ12211" s="64"/>
      <c r="AR12211" s="64"/>
      <c r="AS12211" s="60"/>
      <c r="AT12211" s="60"/>
      <c r="AU12211" s="60"/>
      <c r="AV12211" s="60"/>
      <c r="AW12211" s="60"/>
      <c r="AX12211" s="60"/>
      <c r="AY12211" s="60"/>
      <c r="AZ12211" s="60"/>
      <c r="BA12211" s="60"/>
      <c r="BB12211" s="60"/>
      <c r="BC12211" s="61"/>
    </row>
    <row r="12212" spans="43:55">
      <c r="AQ12212" s="64"/>
      <c r="AR12212" s="64"/>
      <c r="AS12212" s="60"/>
      <c r="AT12212" s="60"/>
      <c r="AU12212" s="60"/>
      <c r="AV12212" s="60"/>
      <c r="AW12212" s="60"/>
      <c r="AX12212" s="60"/>
      <c r="AY12212" s="60"/>
      <c r="AZ12212" s="60"/>
      <c r="BA12212" s="60"/>
      <c r="BB12212" s="60"/>
      <c r="BC12212" s="61"/>
    </row>
    <row r="12213" spans="43:55">
      <c r="AQ12213" s="64"/>
      <c r="AR12213" s="64"/>
      <c r="AS12213" s="60"/>
      <c r="AT12213" s="60"/>
      <c r="AU12213" s="60"/>
      <c r="AV12213" s="60"/>
      <c r="AW12213" s="60"/>
      <c r="AX12213" s="60"/>
      <c r="AY12213" s="60"/>
      <c r="AZ12213" s="60"/>
      <c r="BA12213" s="60"/>
      <c r="BB12213" s="60"/>
      <c r="BC12213" s="61"/>
    </row>
    <row r="12214" spans="43:55">
      <c r="AQ12214" s="64"/>
      <c r="AR12214" s="64"/>
      <c r="AS12214" s="60"/>
      <c r="AT12214" s="60"/>
      <c r="AU12214" s="60"/>
      <c r="AV12214" s="60"/>
      <c r="AW12214" s="60"/>
      <c r="AX12214" s="60"/>
      <c r="AY12214" s="60"/>
      <c r="AZ12214" s="60"/>
      <c r="BA12214" s="60"/>
      <c r="BB12214" s="60"/>
      <c r="BC12214" s="61"/>
    </row>
    <row r="12215" spans="43:55">
      <c r="AQ12215" s="64"/>
      <c r="AR12215" s="64"/>
      <c r="AS12215" s="60"/>
      <c r="AT12215" s="60"/>
      <c r="AU12215" s="60"/>
      <c r="AV12215" s="60"/>
      <c r="AW12215" s="60"/>
      <c r="AX12215" s="60"/>
      <c r="AY12215" s="60"/>
      <c r="AZ12215" s="60"/>
      <c r="BA12215" s="60"/>
      <c r="BB12215" s="60"/>
      <c r="BC12215" s="61"/>
    </row>
    <row r="12216" spans="43:55">
      <c r="AQ12216" s="64"/>
      <c r="AR12216" s="64"/>
      <c r="AS12216" s="60"/>
      <c r="AT12216" s="60"/>
      <c r="AU12216" s="60"/>
      <c r="AV12216" s="60"/>
      <c r="AW12216" s="60"/>
      <c r="AX12216" s="60"/>
      <c r="AY12216" s="60"/>
      <c r="AZ12216" s="60"/>
      <c r="BA12216" s="60"/>
      <c r="BB12216" s="60"/>
      <c r="BC12216" s="61"/>
    </row>
    <row r="12217" spans="43:55">
      <c r="AQ12217" s="64"/>
      <c r="AR12217" s="64"/>
      <c r="AS12217" s="60"/>
      <c r="AT12217" s="60"/>
      <c r="AU12217" s="60"/>
      <c r="AV12217" s="60"/>
      <c r="AW12217" s="60"/>
      <c r="AX12217" s="60"/>
      <c r="AY12217" s="60"/>
      <c r="AZ12217" s="60"/>
      <c r="BA12217" s="60"/>
      <c r="BB12217" s="60"/>
      <c r="BC12217" s="61"/>
    </row>
    <row r="12218" spans="43:55">
      <c r="AQ12218" s="64"/>
      <c r="AR12218" s="64"/>
      <c r="AS12218" s="60"/>
      <c r="AT12218" s="60"/>
      <c r="AU12218" s="60"/>
      <c r="AV12218" s="60"/>
      <c r="AW12218" s="60"/>
      <c r="AX12218" s="60"/>
      <c r="AY12218" s="60"/>
      <c r="AZ12218" s="60"/>
      <c r="BA12218" s="60"/>
      <c r="BB12218" s="60"/>
      <c r="BC12218" s="61"/>
    </row>
    <row r="12219" spans="43:55">
      <c r="AQ12219" s="64"/>
      <c r="AR12219" s="64"/>
      <c r="AS12219" s="60"/>
      <c r="AT12219" s="60"/>
      <c r="AU12219" s="60"/>
      <c r="AV12219" s="60"/>
      <c r="AW12219" s="60"/>
      <c r="AX12219" s="60"/>
      <c r="AY12219" s="60"/>
      <c r="AZ12219" s="60"/>
      <c r="BA12219" s="60"/>
      <c r="BB12219" s="60"/>
      <c r="BC12219" s="61"/>
    </row>
    <row r="12220" spans="43:55">
      <c r="AQ12220" s="64"/>
      <c r="AR12220" s="64"/>
      <c r="AS12220" s="60"/>
      <c r="AT12220" s="60"/>
      <c r="AU12220" s="60"/>
      <c r="AV12220" s="60"/>
      <c r="AW12220" s="60"/>
      <c r="AX12220" s="60"/>
      <c r="AY12220" s="60"/>
      <c r="AZ12220" s="60"/>
      <c r="BA12220" s="60"/>
      <c r="BB12220" s="60"/>
      <c r="BC12220" s="61"/>
    </row>
    <row r="12221" spans="43:55">
      <c r="AQ12221" s="64"/>
      <c r="AR12221" s="64"/>
      <c r="AS12221" s="60"/>
      <c r="AT12221" s="60"/>
      <c r="AU12221" s="60"/>
      <c r="AV12221" s="60"/>
      <c r="AW12221" s="60"/>
      <c r="AX12221" s="60"/>
      <c r="AY12221" s="60"/>
      <c r="AZ12221" s="60"/>
      <c r="BA12221" s="60"/>
      <c r="BB12221" s="60"/>
      <c r="BC12221" s="61"/>
    </row>
    <row r="12222" spans="43:55">
      <c r="AQ12222" s="64"/>
      <c r="AR12222" s="64"/>
      <c r="AS12222" s="60"/>
      <c r="AT12222" s="60"/>
      <c r="AU12222" s="60"/>
      <c r="AV12222" s="60"/>
      <c r="AW12222" s="60"/>
      <c r="AX12222" s="60"/>
      <c r="AY12222" s="60"/>
      <c r="AZ12222" s="60"/>
      <c r="BA12222" s="60"/>
      <c r="BB12222" s="60"/>
      <c r="BC12222" s="61"/>
    </row>
    <row r="12223" spans="43:55">
      <c r="AQ12223" s="64"/>
      <c r="AR12223" s="64"/>
      <c r="AS12223" s="60"/>
      <c r="AT12223" s="60"/>
      <c r="AU12223" s="60"/>
      <c r="AV12223" s="60"/>
      <c r="AW12223" s="60"/>
      <c r="AX12223" s="60"/>
      <c r="AY12223" s="60"/>
      <c r="AZ12223" s="60"/>
      <c r="BA12223" s="60"/>
      <c r="BB12223" s="60"/>
      <c r="BC12223" s="61"/>
    </row>
    <row r="12224" spans="43:55">
      <c r="AQ12224" s="64"/>
      <c r="AR12224" s="64"/>
      <c r="AS12224" s="60"/>
      <c r="AT12224" s="60"/>
      <c r="AU12224" s="60"/>
      <c r="AV12224" s="60"/>
      <c r="AW12224" s="60"/>
      <c r="AX12224" s="60"/>
      <c r="AY12224" s="60"/>
      <c r="AZ12224" s="60"/>
      <c r="BA12224" s="60"/>
      <c r="BB12224" s="60"/>
      <c r="BC12224" s="61"/>
    </row>
    <row r="12225" spans="43:55">
      <c r="AQ12225" s="64"/>
      <c r="AR12225" s="64"/>
      <c r="AS12225" s="60"/>
      <c r="AT12225" s="60"/>
      <c r="AU12225" s="60"/>
      <c r="AV12225" s="60"/>
      <c r="AW12225" s="60"/>
      <c r="AX12225" s="60"/>
      <c r="AY12225" s="60"/>
      <c r="AZ12225" s="60"/>
      <c r="BA12225" s="60"/>
      <c r="BB12225" s="60"/>
      <c r="BC12225" s="61"/>
    </row>
    <row r="12226" spans="43:55">
      <c r="AQ12226" s="64"/>
      <c r="AR12226" s="64"/>
      <c r="AS12226" s="60"/>
      <c r="AT12226" s="60"/>
      <c r="AU12226" s="60"/>
      <c r="AV12226" s="60"/>
      <c r="AW12226" s="60"/>
      <c r="AX12226" s="60"/>
      <c r="AY12226" s="60"/>
      <c r="AZ12226" s="60"/>
      <c r="BA12226" s="60"/>
      <c r="BB12226" s="60"/>
      <c r="BC12226" s="61"/>
    </row>
    <row r="12227" spans="43:55">
      <c r="AQ12227" s="64"/>
      <c r="AR12227" s="64"/>
      <c r="AS12227" s="60"/>
      <c r="AT12227" s="60"/>
      <c r="AU12227" s="60"/>
      <c r="AV12227" s="60"/>
      <c r="AW12227" s="60"/>
      <c r="AX12227" s="60"/>
      <c r="AY12227" s="60"/>
      <c r="AZ12227" s="60"/>
      <c r="BA12227" s="60"/>
      <c r="BB12227" s="60"/>
      <c r="BC12227" s="61"/>
    </row>
    <row r="12228" spans="43:55">
      <c r="AQ12228" s="64"/>
      <c r="AR12228" s="64"/>
      <c r="AS12228" s="60"/>
      <c r="AT12228" s="60"/>
      <c r="AU12228" s="60"/>
      <c r="AV12228" s="60"/>
      <c r="AW12228" s="60"/>
      <c r="AX12228" s="60"/>
      <c r="AY12228" s="60"/>
      <c r="AZ12228" s="60"/>
      <c r="BA12228" s="60"/>
      <c r="BB12228" s="60"/>
      <c r="BC12228" s="61"/>
    </row>
    <row r="12229" spans="43:55">
      <c r="AQ12229" s="64"/>
      <c r="AR12229" s="64"/>
      <c r="AS12229" s="60"/>
      <c r="AT12229" s="60"/>
      <c r="AU12229" s="60"/>
      <c r="AV12229" s="60"/>
      <c r="AW12229" s="60"/>
      <c r="AX12229" s="60"/>
      <c r="AY12229" s="60"/>
      <c r="AZ12229" s="60"/>
      <c r="BA12229" s="60"/>
      <c r="BB12229" s="60"/>
      <c r="BC12229" s="61"/>
    </row>
    <row r="12230" spans="43:55">
      <c r="AQ12230" s="64"/>
      <c r="AR12230" s="64"/>
      <c r="AS12230" s="60"/>
      <c r="AT12230" s="60"/>
      <c r="AU12230" s="60"/>
      <c r="AV12230" s="60"/>
      <c r="AW12230" s="60"/>
      <c r="AX12230" s="60"/>
      <c r="AY12230" s="60"/>
      <c r="AZ12230" s="60"/>
      <c r="BA12230" s="60"/>
      <c r="BB12230" s="60"/>
      <c r="BC12230" s="61"/>
    </row>
    <row r="12231" spans="43:55">
      <c r="AQ12231" s="64"/>
      <c r="AR12231" s="64"/>
      <c r="AS12231" s="60"/>
      <c r="AT12231" s="60"/>
      <c r="AU12231" s="60"/>
      <c r="AV12231" s="60"/>
      <c r="AW12231" s="60"/>
      <c r="AX12231" s="60"/>
      <c r="AY12231" s="60"/>
      <c r="AZ12231" s="60"/>
      <c r="BA12231" s="60"/>
      <c r="BB12231" s="60"/>
      <c r="BC12231" s="61"/>
    </row>
    <row r="12232" spans="43:55">
      <c r="AQ12232" s="64"/>
      <c r="AR12232" s="64"/>
      <c r="AS12232" s="60"/>
      <c r="AT12232" s="60"/>
      <c r="AU12232" s="60"/>
      <c r="AV12232" s="60"/>
      <c r="AW12232" s="60"/>
      <c r="AX12232" s="60"/>
      <c r="AY12232" s="60"/>
      <c r="AZ12232" s="60"/>
      <c r="BA12232" s="60"/>
      <c r="BB12232" s="60"/>
      <c r="BC12232" s="61"/>
    </row>
    <row r="12233" spans="43:55">
      <c r="AQ12233" s="64"/>
      <c r="AR12233" s="64"/>
      <c r="AS12233" s="60"/>
      <c r="AT12233" s="60"/>
      <c r="AU12233" s="60"/>
      <c r="AV12233" s="60"/>
      <c r="AW12233" s="60"/>
      <c r="AX12233" s="60"/>
      <c r="AY12233" s="60"/>
      <c r="AZ12233" s="60"/>
      <c r="BA12233" s="60"/>
      <c r="BB12233" s="60"/>
      <c r="BC12233" s="61"/>
    </row>
    <row r="12234" spans="43:55">
      <c r="AQ12234" s="64"/>
      <c r="AR12234" s="64"/>
      <c r="AS12234" s="60"/>
      <c r="AT12234" s="60"/>
      <c r="AU12234" s="60"/>
      <c r="AV12234" s="60"/>
      <c r="AW12234" s="60"/>
      <c r="AX12234" s="60"/>
      <c r="AY12234" s="60"/>
      <c r="AZ12234" s="60"/>
      <c r="BA12234" s="60"/>
      <c r="BB12234" s="60"/>
      <c r="BC12234" s="61"/>
    </row>
    <row r="12235" spans="43:55">
      <c r="AQ12235" s="64"/>
      <c r="AR12235" s="64"/>
      <c r="AS12235" s="60"/>
      <c r="AT12235" s="60"/>
      <c r="AU12235" s="60"/>
      <c r="AV12235" s="60"/>
      <c r="AW12235" s="60"/>
      <c r="AX12235" s="60"/>
      <c r="AY12235" s="60"/>
      <c r="AZ12235" s="60"/>
      <c r="BA12235" s="60"/>
      <c r="BB12235" s="60"/>
      <c r="BC12235" s="61"/>
    </row>
    <row r="12236" spans="43:55">
      <c r="AQ12236" s="64"/>
      <c r="AR12236" s="64"/>
      <c r="AS12236" s="60"/>
      <c r="AT12236" s="60"/>
      <c r="AU12236" s="60"/>
      <c r="AV12236" s="60"/>
      <c r="AW12236" s="60"/>
      <c r="AX12236" s="60"/>
      <c r="AY12236" s="60"/>
      <c r="AZ12236" s="60"/>
      <c r="BA12236" s="60"/>
      <c r="BB12236" s="60"/>
      <c r="BC12236" s="61"/>
    </row>
    <row r="12237" spans="43:55">
      <c r="AQ12237" s="64"/>
      <c r="AR12237" s="64"/>
      <c r="AS12237" s="60"/>
      <c r="AT12237" s="60"/>
      <c r="AU12237" s="60"/>
      <c r="AV12237" s="60"/>
      <c r="AW12237" s="60"/>
      <c r="AX12237" s="60"/>
      <c r="AY12237" s="60"/>
      <c r="AZ12237" s="60"/>
      <c r="BA12237" s="60"/>
      <c r="BB12237" s="60"/>
      <c r="BC12237" s="61"/>
    </row>
    <row r="12238" spans="43:55">
      <c r="AQ12238" s="64"/>
      <c r="AR12238" s="64"/>
      <c r="AS12238" s="60"/>
      <c r="AT12238" s="60"/>
      <c r="AU12238" s="60"/>
      <c r="AV12238" s="60"/>
      <c r="AW12238" s="60"/>
      <c r="AX12238" s="60"/>
      <c r="AY12238" s="60"/>
      <c r="AZ12238" s="60"/>
      <c r="BA12238" s="60"/>
      <c r="BB12238" s="60"/>
      <c r="BC12238" s="61"/>
    </row>
    <row r="12239" spans="43:55">
      <c r="AQ12239" s="64"/>
      <c r="AR12239" s="64"/>
      <c r="AS12239" s="60"/>
      <c r="AT12239" s="60"/>
      <c r="AU12239" s="60"/>
      <c r="AV12239" s="60"/>
      <c r="AW12239" s="60"/>
      <c r="AX12239" s="60"/>
      <c r="AY12239" s="60"/>
      <c r="AZ12239" s="60"/>
      <c r="BA12239" s="60"/>
      <c r="BB12239" s="60"/>
      <c r="BC12239" s="61"/>
    </row>
    <row r="12240" spans="43:55">
      <c r="AQ12240" s="64"/>
      <c r="AR12240" s="64"/>
      <c r="AS12240" s="60"/>
      <c r="AT12240" s="60"/>
      <c r="AU12240" s="60"/>
      <c r="AV12240" s="60"/>
      <c r="AW12240" s="60"/>
      <c r="AX12240" s="60"/>
      <c r="AY12240" s="60"/>
      <c r="AZ12240" s="60"/>
      <c r="BA12240" s="60"/>
      <c r="BB12240" s="60"/>
      <c r="BC12240" s="61"/>
    </row>
    <row r="12241" spans="43:55">
      <c r="AQ12241" s="64"/>
      <c r="AR12241" s="64"/>
      <c r="AS12241" s="60"/>
      <c r="AT12241" s="60"/>
      <c r="AU12241" s="60"/>
      <c r="AV12241" s="60"/>
      <c r="AW12241" s="60"/>
      <c r="AX12241" s="60"/>
      <c r="AY12241" s="60"/>
      <c r="AZ12241" s="60"/>
      <c r="BA12241" s="60"/>
      <c r="BB12241" s="60"/>
      <c r="BC12241" s="61"/>
    </row>
    <row r="12242" spans="43:55">
      <c r="AQ12242" s="64"/>
      <c r="AR12242" s="64"/>
      <c r="AS12242" s="60"/>
      <c r="AT12242" s="60"/>
      <c r="AU12242" s="60"/>
      <c r="AV12242" s="60"/>
      <c r="AW12242" s="60"/>
      <c r="AX12242" s="60"/>
      <c r="AY12242" s="60"/>
      <c r="AZ12242" s="60"/>
      <c r="BA12242" s="60"/>
      <c r="BB12242" s="60"/>
      <c r="BC12242" s="61"/>
    </row>
    <row r="12243" spans="43:55">
      <c r="AQ12243" s="64"/>
      <c r="AR12243" s="64"/>
      <c r="AS12243" s="60"/>
      <c r="AT12243" s="60"/>
      <c r="AU12243" s="60"/>
      <c r="AV12243" s="60"/>
      <c r="AW12243" s="60"/>
      <c r="AX12243" s="60"/>
      <c r="AY12243" s="60"/>
      <c r="AZ12243" s="60"/>
      <c r="BA12243" s="60"/>
      <c r="BB12243" s="60"/>
      <c r="BC12243" s="61"/>
    </row>
    <row r="12244" spans="43:55">
      <c r="AQ12244" s="64"/>
      <c r="AR12244" s="64"/>
      <c r="AS12244" s="60"/>
      <c r="AT12244" s="60"/>
      <c r="AU12244" s="60"/>
      <c r="AV12244" s="60"/>
      <c r="AW12244" s="60"/>
      <c r="AX12244" s="60"/>
      <c r="AY12244" s="60"/>
      <c r="AZ12244" s="60"/>
      <c r="BA12244" s="60"/>
      <c r="BB12244" s="60"/>
      <c r="BC12244" s="61"/>
    </row>
    <row r="12245" spans="43:55">
      <c r="AQ12245" s="64"/>
      <c r="AR12245" s="64"/>
      <c r="AS12245" s="60"/>
      <c r="AT12245" s="60"/>
      <c r="AU12245" s="60"/>
      <c r="AV12245" s="60"/>
      <c r="AW12245" s="60"/>
      <c r="AX12245" s="60"/>
      <c r="AY12245" s="60"/>
      <c r="AZ12245" s="60"/>
      <c r="BA12245" s="60"/>
      <c r="BB12245" s="60"/>
      <c r="BC12245" s="61"/>
    </row>
    <row r="12246" spans="43:55">
      <c r="AQ12246" s="64"/>
      <c r="AR12246" s="64"/>
      <c r="AS12246" s="60"/>
      <c r="AT12246" s="60"/>
      <c r="AU12246" s="60"/>
      <c r="AV12246" s="60"/>
      <c r="AW12246" s="60"/>
      <c r="AX12246" s="60"/>
      <c r="AY12246" s="60"/>
      <c r="AZ12246" s="60"/>
      <c r="BA12246" s="60"/>
      <c r="BB12246" s="60"/>
      <c r="BC12246" s="61"/>
    </row>
    <row r="12247" spans="43:55">
      <c r="AQ12247" s="64"/>
      <c r="AR12247" s="64"/>
      <c r="AS12247" s="60"/>
      <c r="AT12247" s="60"/>
      <c r="AU12247" s="60"/>
      <c r="AV12247" s="60"/>
      <c r="AW12247" s="60"/>
      <c r="AX12247" s="60"/>
      <c r="AY12247" s="60"/>
      <c r="AZ12247" s="60"/>
      <c r="BA12247" s="60"/>
      <c r="BB12247" s="60"/>
      <c r="BC12247" s="61"/>
    </row>
    <row r="12248" spans="43:55">
      <c r="AQ12248" s="64"/>
      <c r="AR12248" s="64"/>
      <c r="AS12248" s="60"/>
      <c r="AT12248" s="60"/>
      <c r="AU12248" s="60"/>
      <c r="AV12248" s="60"/>
      <c r="AW12248" s="60"/>
      <c r="AX12248" s="60"/>
      <c r="AY12248" s="60"/>
      <c r="AZ12248" s="60"/>
      <c r="BA12248" s="60"/>
      <c r="BB12248" s="60"/>
      <c r="BC12248" s="61"/>
    </row>
    <row r="12249" spans="43:55">
      <c r="AQ12249" s="64"/>
      <c r="AR12249" s="64"/>
      <c r="AS12249" s="60"/>
      <c r="AT12249" s="60"/>
      <c r="AU12249" s="60"/>
      <c r="AV12249" s="60"/>
      <c r="AW12249" s="60"/>
      <c r="AX12249" s="60"/>
      <c r="AY12249" s="60"/>
      <c r="AZ12249" s="60"/>
      <c r="BA12249" s="60"/>
      <c r="BB12249" s="60"/>
      <c r="BC12249" s="61"/>
    </row>
    <row r="12250" spans="43:55">
      <c r="AQ12250" s="64"/>
      <c r="AR12250" s="64"/>
      <c r="AS12250" s="60"/>
      <c r="AT12250" s="60"/>
      <c r="AU12250" s="60"/>
      <c r="AV12250" s="60"/>
      <c r="AW12250" s="60"/>
      <c r="AX12250" s="60"/>
      <c r="AY12250" s="60"/>
      <c r="AZ12250" s="60"/>
      <c r="BA12250" s="60"/>
      <c r="BB12250" s="60"/>
      <c r="BC12250" s="61"/>
    </row>
    <row r="12251" spans="43:55">
      <c r="AQ12251" s="64"/>
      <c r="AR12251" s="64"/>
      <c r="AS12251" s="60"/>
      <c r="AT12251" s="60"/>
      <c r="AU12251" s="60"/>
      <c r="AV12251" s="60"/>
      <c r="AW12251" s="60"/>
      <c r="AX12251" s="60"/>
      <c r="AY12251" s="60"/>
      <c r="AZ12251" s="60"/>
      <c r="BA12251" s="60"/>
      <c r="BB12251" s="60"/>
      <c r="BC12251" s="61"/>
    </row>
    <row r="12252" spans="43:55">
      <c r="AQ12252" s="64"/>
      <c r="AR12252" s="64"/>
      <c r="AS12252" s="60"/>
      <c r="AT12252" s="60"/>
      <c r="AU12252" s="60"/>
      <c r="AV12252" s="60"/>
      <c r="AW12252" s="60"/>
      <c r="AX12252" s="60"/>
      <c r="AY12252" s="60"/>
      <c r="AZ12252" s="60"/>
      <c r="BA12252" s="60"/>
      <c r="BB12252" s="60"/>
      <c r="BC12252" s="61"/>
    </row>
    <row r="12253" spans="43:55">
      <c r="AQ12253" s="64"/>
      <c r="AR12253" s="64"/>
      <c r="AS12253" s="60"/>
      <c r="AT12253" s="60"/>
      <c r="AU12253" s="60"/>
      <c r="AV12253" s="60"/>
      <c r="AW12253" s="60"/>
      <c r="AX12253" s="60"/>
      <c r="AY12253" s="60"/>
      <c r="AZ12253" s="60"/>
      <c r="BA12253" s="60"/>
      <c r="BB12253" s="60"/>
      <c r="BC12253" s="61"/>
    </row>
    <row r="12254" spans="43:55">
      <c r="AQ12254" s="64"/>
      <c r="AR12254" s="64"/>
      <c r="AS12254" s="60"/>
      <c r="AT12254" s="60"/>
      <c r="AU12254" s="60"/>
      <c r="AV12254" s="60"/>
      <c r="AW12254" s="60"/>
      <c r="AX12254" s="60"/>
      <c r="AY12254" s="60"/>
      <c r="AZ12254" s="60"/>
      <c r="BA12254" s="60"/>
      <c r="BB12254" s="60"/>
      <c r="BC12254" s="61"/>
    </row>
    <row r="12255" spans="43:55">
      <c r="AQ12255" s="64"/>
      <c r="AR12255" s="64"/>
      <c r="AS12255" s="60"/>
      <c r="AT12255" s="60"/>
      <c r="AU12255" s="60"/>
      <c r="AV12255" s="60"/>
      <c r="AW12255" s="60"/>
      <c r="AX12255" s="60"/>
      <c r="AY12255" s="60"/>
      <c r="AZ12255" s="60"/>
      <c r="BA12255" s="60"/>
      <c r="BB12255" s="60"/>
      <c r="BC12255" s="61"/>
    </row>
    <row r="12256" spans="43:55">
      <c r="AQ12256" s="64"/>
      <c r="AR12256" s="64"/>
      <c r="AS12256" s="60"/>
      <c r="AT12256" s="60"/>
      <c r="AU12256" s="60"/>
      <c r="AV12256" s="60"/>
      <c r="AW12256" s="60"/>
      <c r="AX12256" s="60"/>
      <c r="AY12256" s="60"/>
      <c r="AZ12256" s="60"/>
      <c r="BA12256" s="60"/>
      <c r="BB12256" s="60"/>
      <c r="BC12256" s="61"/>
    </row>
    <row r="12257" spans="43:55">
      <c r="AQ12257" s="64"/>
      <c r="AR12257" s="64"/>
      <c r="AS12257" s="60"/>
      <c r="AT12257" s="60"/>
      <c r="AU12257" s="60"/>
      <c r="AV12257" s="60"/>
      <c r="AW12257" s="60"/>
      <c r="AX12257" s="60"/>
      <c r="AY12257" s="60"/>
      <c r="AZ12257" s="60"/>
      <c r="BA12257" s="60"/>
      <c r="BB12257" s="60"/>
      <c r="BC12257" s="61"/>
    </row>
    <row r="12258" spans="43:55">
      <c r="AQ12258" s="64"/>
      <c r="AR12258" s="64"/>
      <c r="AS12258" s="60"/>
      <c r="AT12258" s="60"/>
      <c r="AU12258" s="60"/>
      <c r="AV12258" s="60"/>
      <c r="AW12258" s="60"/>
      <c r="AX12258" s="60"/>
      <c r="AY12258" s="60"/>
      <c r="AZ12258" s="60"/>
      <c r="BA12258" s="60"/>
      <c r="BB12258" s="60"/>
      <c r="BC12258" s="61"/>
    </row>
    <row r="12259" spans="43:55">
      <c r="AQ12259" s="64"/>
      <c r="AR12259" s="64"/>
      <c r="AS12259" s="60"/>
      <c r="AT12259" s="60"/>
      <c r="AU12259" s="60"/>
      <c r="AV12259" s="60"/>
      <c r="AW12259" s="60"/>
      <c r="AX12259" s="60"/>
      <c r="AY12259" s="60"/>
      <c r="AZ12259" s="60"/>
      <c r="BA12259" s="60"/>
      <c r="BB12259" s="60"/>
      <c r="BC12259" s="61"/>
    </row>
    <row r="12260" spans="43:55">
      <c r="AQ12260" s="64"/>
      <c r="AR12260" s="64"/>
      <c r="AS12260" s="60"/>
      <c r="AT12260" s="60"/>
      <c r="AU12260" s="60"/>
      <c r="AV12260" s="60"/>
      <c r="AW12260" s="60"/>
      <c r="AX12260" s="60"/>
      <c r="AY12260" s="60"/>
      <c r="AZ12260" s="60"/>
      <c r="BA12260" s="60"/>
      <c r="BB12260" s="60"/>
      <c r="BC12260" s="61"/>
    </row>
    <row r="12261" spans="43:55">
      <c r="AQ12261" s="64"/>
      <c r="AR12261" s="64"/>
      <c r="AS12261" s="60"/>
      <c r="AT12261" s="60"/>
      <c r="AU12261" s="60"/>
      <c r="AV12261" s="60"/>
      <c r="AW12261" s="60"/>
      <c r="AX12261" s="60"/>
      <c r="AY12261" s="60"/>
      <c r="AZ12261" s="60"/>
      <c r="BA12261" s="60"/>
      <c r="BB12261" s="60"/>
      <c r="BC12261" s="61"/>
    </row>
    <row r="12262" spans="43:55">
      <c r="AQ12262" s="64"/>
      <c r="AR12262" s="64"/>
      <c r="AS12262" s="60"/>
      <c r="AT12262" s="60"/>
      <c r="AU12262" s="60"/>
      <c r="AV12262" s="60"/>
      <c r="AW12262" s="60"/>
      <c r="AX12262" s="60"/>
      <c r="AY12262" s="60"/>
      <c r="AZ12262" s="60"/>
      <c r="BA12262" s="60"/>
      <c r="BB12262" s="60"/>
      <c r="BC12262" s="61"/>
    </row>
    <row r="12263" spans="43:55">
      <c r="AQ12263" s="64"/>
      <c r="AR12263" s="64"/>
      <c r="AS12263" s="60"/>
      <c r="AT12263" s="60"/>
      <c r="AU12263" s="60"/>
      <c r="AV12263" s="60"/>
      <c r="AW12263" s="60"/>
      <c r="AX12263" s="60"/>
      <c r="AY12263" s="60"/>
      <c r="AZ12263" s="60"/>
      <c r="BA12263" s="60"/>
      <c r="BB12263" s="60"/>
      <c r="BC12263" s="61"/>
    </row>
    <row r="12264" spans="43:55">
      <c r="AQ12264" s="64"/>
      <c r="AR12264" s="64"/>
      <c r="AS12264" s="60"/>
      <c r="AT12264" s="60"/>
      <c r="AU12264" s="60"/>
      <c r="AV12264" s="60"/>
      <c r="AW12264" s="60"/>
      <c r="AX12264" s="60"/>
      <c r="AY12264" s="60"/>
      <c r="AZ12264" s="60"/>
      <c r="BA12264" s="60"/>
      <c r="BB12264" s="60"/>
      <c r="BC12264" s="61"/>
    </row>
    <row r="12265" spans="43:55">
      <c r="AQ12265" s="64"/>
      <c r="AR12265" s="64"/>
      <c r="AS12265" s="60"/>
      <c r="AT12265" s="60"/>
      <c r="AU12265" s="60"/>
      <c r="AV12265" s="60"/>
      <c r="AW12265" s="60"/>
      <c r="AX12265" s="60"/>
      <c r="AY12265" s="60"/>
      <c r="AZ12265" s="60"/>
      <c r="BA12265" s="60"/>
      <c r="BB12265" s="60"/>
      <c r="BC12265" s="61"/>
    </row>
    <row r="12266" spans="43:55">
      <c r="AQ12266" s="64"/>
      <c r="AR12266" s="64"/>
      <c r="AS12266" s="60"/>
      <c r="AT12266" s="60"/>
      <c r="AU12266" s="60"/>
      <c r="AV12266" s="60"/>
      <c r="AW12266" s="60"/>
      <c r="AX12266" s="60"/>
      <c r="AY12266" s="60"/>
      <c r="AZ12266" s="60"/>
      <c r="BA12266" s="60"/>
      <c r="BB12266" s="60"/>
      <c r="BC12266" s="61"/>
    </row>
    <row r="12267" spans="43:55">
      <c r="AQ12267" s="64"/>
      <c r="AR12267" s="64"/>
      <c r="AS12267" s="60"/>
      <c r="AT12267" s="60"/>
      <c r="AU12267" s="60"/>
      <c r="AV12267" s="60"/>
      <c r="AW12267" s="60"/>
      <c r="AX12267" s="60"/>
      <c r="AY12267" s="60"/>
      <c r="AZ12267" s="60"/>
      <c r="BA12267" s="60"/>
      <c r="BB12267" s="60"/>
      <c r="BC12267" s="61"/>
    </row>
    <row r="12268" spans="43:55">
      <c r="AQ12268" s="64"/>
      <c r="AR12268" s="64"/>
      <c r="AS12268" s="60"/>
      <c r="AT12268" s="60"/>
      <c r="AU12268" s="60"/>
      <c r="AV12268" s="60"/>
      <c r="AW12268" s="60"/>
      <c r="AX12268" s="60"/>
      <c r="AY12268" s="60"/>
      <c r="AZ12268" s="60"/>
      <c r="BA12268" s="60"/>
      <c r="BB12268" s="60"/>
      <c r="BC12268" s="61"/>
    </row>
    <row r="12269" spans="43:55">
      <c r="AQ12269" s="64"/>
      <c r="AR12269" s="64"/>
      <c r="AS12269" s="60"/>
      <c r="AT12269" s="60"/>
      <c r="AU12269" s="60"/>
      <c r="AV12269" s="60"/>
      <c r="AW12269" s="60"/>
      <c r="AX12269" s="60"/>
      <c r="AY12269" s="60"/>
      <c r="AZ12269" s="60"/>
      <c r="BA12269" s="60"/>
      <c r="BB12269" s="60"/>
      <c r="BC12269" s="61"/>
    </row>
    <row r="12270" spans="43:55">
      <c r="AQ12270" s="64"/>
      <c r="AR12270" s="64"/>
      <c r="AS12270" s="60"/>
      <c r="AT12270" s="60"/>
      <c r="AU12270" s="60"/>
      <c r="AV12270" s="60"/>
      <c r="AW12270" s="60"/>
      <c r="AX12270" s="60"/>
      <c r="AY12270" s="60"/>
      <c r="AZ12270" s="60"/>
      <c r="BA12270" s="60"/>
      <c r="BB12270" s="60"/>
      <c r="BC12270" s="61"/>
    </row>
    <row r="12271" spans="43:55">
      <c r="AQ12271" s="64"/>
      <c r="AR12271" s="64"/>
      <c r="AS12271" s="60"/>
      <c r="AT12271" s="60"/>
      <c r="AU12271" s="60"/>
      <c r="AV12271" s="60"/>
      <c r="AW12271" s="60"/>
      <c r="AX12271" s="60"/>
      <c r="AY12271" s="60"/>
      <c r="AZ12271" s="60"/>
      <c r="BA12271" s="60"/>
      <c r="BB12271" s="60"/>
      <c r="BC12271" s="61"/>
    </row>
    <row r="12272" spans="43:55">
      <c r="AQ12272" s="64"/>
      <c r="AR12272" s="64"/>
      <c r="AS12272" s="60"/>
      <c r="AT12272" s="60"/>
      <c r="AU12272" s="60"/>
      <c r="AV12272" s="60"/>
      <c r="AW12272" s="60"/>
      <c r="AX12272" s="60"/>
      <c r="AY12272" s="60"/>
      <c r="AZ12272" s="60"/>
      <c r="BA12272" s="60"/>
      <c r="BB12272" s="60"/>
      <c r="BC12272" s="61"/>
    </row>
    <row r="12273" spans="43:55">
      <c r="AQ12273" s="64"/>
      <c r="AR12273" s="64"/>
      <c r="AS12273" s="60"/>
      <c r="AT12273" s="60"/>
      <c r="AU12273" s="60"/>
      <c r="AV12273" s="60"/>
      <c r="AW12273" s="60"/>
      <c r="AX12273" s="60"/>
      <c r="AY12273" s="60"/>
      <c r="AZ12273" s="60"/>
      <c r="BA12273" s="60"/>
      <c r="BB12273" s="60"/>
      <c r="BC12273" s="61"/>
    </row>
    <row r="12274" spans="43:55">
      <c r="AQ12274" s="64"/>
      <c r="AR12274" s="64"/>
      <c r="AS12274" s="60"/>
      <c r="AT12274" s="60"/>
      <c r="AU12274" s="60"/>
      <c r="AV12274" s="60"/>
      <c r="AW12274" s="60"/>
      <c r="AX12274" s="60"/>
      <c r="AY12274" s="60"/>
      <c r="AZ12274" s="60"/>
      <c r="BA12274" s="60"/>
      <c r="BB12274" s="60"/>
      <c r="BC12274" s="61"/>
    </row>
    <row r="12275" spans="43:55">
      <c r="AQ12275" s="64"/>
      <c r="AR12275" s="64"/>
      <c r="AS12275" s="60"/>
      <c r="AT12275" s="60"/>
      <c r="AU12275" s="60"/>
      <c r="AV12275" s="60"/>
      <c r="AW12275" s="60"/>
      <c r="AX12275" s="60"/>
      <c r="AY12275" s="60"/>
      <c r="AZ12275" s="60"/>
      <c r="BA12275" s="60"/>
      <c r="BB12275" s="60"/>
      <c r="BC12275" s="61"/>
    </row>
    <row r="12276" spans="43:55">
      <c r="AQ12276" s="64"/>
      <c r="AR12276" s="64"/>
      <c r="AS12276" s="60"/>
      <c r="AT12276" s="60"/>
      <c r="AU12276" s="60"/>
      <c r="AV12276" s="60"/>
      <c r="AW12276" s="60"/>
      <c r="AX12276" s="60"/>
      <c r="AY12276" s="60"/>
      <c r="AZ12276" s="60"/>
      <c r="BA12276" s="60"/>
      <c r="BB12276" s="60"/>
      <c r="BC12276" s="61"/>
    </row>
    <row r="12277" spans="43:55">
      <c r="AQ12277" s="64"/>
      <c r="AR12277" s="64"/>
      <c r="AS12277" s="60"/>
      <c r="AT12277" s="60"/>
      <c r="AU12277" s="60"/>
      <c r="AV12277" s="60"/>
      <c r="AW12277" s="60"/>
      <c r="AX12277" s="60"/>
      <c r="AY12277" s="60"/>
      <c r="AZ12277" s="60"/>
      <c r="BA12277" s="60"/>
      <c r="BB12277" s="60"/>
      <c r="BC12277" s="61"/>
    </row>
    <row r="12278" spans="43:55">
      <c r="AQ12278" s="64"/>
      <c r="AR12278" s="64"/>
      <c r="AS12278" s="60"/>
      <c r="AT12278" s="60"/>
      <c r="AU12278" s="60"/>
      <c r="AV12278" s="60"/>
      <c r="AW12278" s="60"/>
      <c r="AX12278" s="60"/>
      <c r="AY12278" s="60"/>
      <c r="AZ12278" s="60"/>
      <c r="BA12278" s="60"/>
      <c r="BB12278" s="60"/>
      <c r="BC12278" s="61"/>
    </row>
    <row r="12279" spans="43:55">
      <c r="AQ12279" s="64"/>
      <c r="AR12279" s="64"/>
      <c r="AS12279" s="60"/>
      <c r="AT12279" s="60"/>
      <c r="AU12279" s="60"/>
      <c r="AV12279" s="60"/>
      <c r="AW12279" s="60"/>
      <c r="AX12279" s="60"/>
      <c r="AY12279" s="60"/>
      <c r="AZ12279" s="60"/>
      <c r="BA12279" s="60"/>
      <c r="BB12279" s="60"/>
      <c r="BC12279" s="61"/>
    </row>
    <row r="12280" spans="43:55">
      <c r="AQ12280" s="64"/>
      <c r="AR12280" s="64"/>
      <c r="AS12280" s="60"/>
      <c r="AT12280" s="60"/>
      <c r="AU12280" s="60"/>
      <c r="AV12280" s="60"/>
      <c r="AW12280" s="60"/>
      <c r="AX12280" s="60"/>
      <c r="AY12280" s="60"/>
      <c r="AZ12280" s="60"/>
      <c r="BA12280" s="60"/>
      <c r="BB12280" s="60"/>
      <c r="BC12280" s="61"/>
    </row>
    <row r="12281" spans="43:55">
      <c r="AQ12281" s="64"/>
      <c r="AR12281" s="64"/>
      <c r="AS12281" s="60"/>
      <c r="AT12281" s="60"/>
      <c r="AU12281" s="60"/>
      <c r="AV12281" s="60"/>
      <c r="AW12281" s="60"/>
      <c r="AX12281" s="60"/>
      <c r="AY12281" s="60"/>
      <c r="AZ12281" s="60"/>
      <c r="BA12281" s="60"/>
      <c r="BB12281" s="60"/>
      <c r="BC12281" s="61"/>
    </row>
    <row r="12282" spans="43:55">
      <c r="AQ12282" s="64"/>
      <c r="AR12282" s="64"/>
      <c r="AS12282" s="60"/>
      <c r="AT12282" s="60"/>
      <c r="AU12282" s="60"/>
      <c r="AV12282" s="60"/>
      <c r="AW12282" s="60"/>
      <c r="AX12282" s="60"/>
      <c r="AY12282" s="60"/>
      <c r="AZ12282" s="60"/>
      <c r="BA12282" s="60"/>
      <c r="BB12282" s="60"/>
      <c r="BC12282" s="61"/>
    </row>
    <row r="12283" spans="43:55">
      <c r="AQ12283" s="64"/>
      <c r="AR12283" s="64"/>
      <c r="AS12283" s="60"/>
      <c r="AT12283" s="60"/>
      <c r="AU12283" s="60"/>
      <c r="AV12283" s="60"/>
      <c r="AW12283" s="60"/>
      <c r="AX12283" s="60"/>
      <c r="AY12283" s="60"/>
      <c r="AZ12283" s="60"/>
      <c r="BA12283" s="60"/>
      <c r="BB12283" s="60"/>
      <c r="BC12283" s="61"/>
    </row>
    <row r="12284" spans="43:55">
      <c r="AQ12284" s="64"/>
      <c r="AR12284" s="64"/>
      <c r="AS12284" s="60"/>
      <c r="AT12284" s="60"/>
      <c r="AU12284" s="60"/>
      <c r="AV12284" s="60"/>
      <c r="AW12284" s="60"/>
      <c r="AX12284" s="60"/>
      <c r="AY12284" s="60"/>
      <c r="AZ12284" s="60"/>
      <c r="BA12284" s="60"/>
      <c r="BB12284" s="60"/>
      <c r="BC12284" s="61"/>
    </row>
    <row r="12285" spans="43:55">
      <c r="AQ12285" s="64"/>
      <c r="AR12285" s="64"/>
      <c r="AS12285" s="60"/>
      <c r="AT12285" s="60"/>
      <c r="AU12285" s="60"/>
      <c r="AV12285" s="60"/>
      <c r="AW12285" s="60"/>
      <c r="AX12285" s="60"/>
      <c r="AY12285" s="60"/>
      <c r="AZ12285" s="60"/>
      <c r="BA12285" s="60"/>
      <c r="BB12285" s="60"/>
      <c r="BC12285" s="61"/>
    </row>
    <row r="12286" spans="43:55">
      <c r="AQ12286" s="64"/>
      <c r="AR12286" s="64"/>
      <c r="AS12286" s="60"/>
      <c r="AT12286" s="60"/>
      <c r="AU12286" s="60"/>
      <c r="AV12286" s="60"/>
      <c r="AW12286" s="60"/>
      <c r="AX12286" s="60"/>
      <c r="AY12286" s="60"/>
      <c r="AZ12286" s="60"/>
      <c r="BA12286" s="60"/>
      <c r="BB12286" s="60"/>
      <c r="BC12286" s="61"/>
    </row>
    <row r="12287" spans="43:55">
      <c r="AQ12287" s="64"/>
      <c r="AR12287" s="64"/>
      <c r="AS12287" s="60"/>
      <c r="AT12287" s="60"/>
      <c r="AU12287" s="60"/>
      <c r="AV12287" s="60"/>
      <c r="AW12287" s="60"/>
      <c r="AX12287" s="60"/>
      <c r="AY12287" s="60"/>
      <c r="AZ12287" s="60"/>
      <c r="BA12287" s="60"/>
      <c r="BB12287" s="60"/>
      <c r="BC12287" s="61"/>
    </row>
    <row r="12288" spans="43:55">
      <c r="AQ12288" s="64"/>
      <c r="AR12288" s="64"/>
      <c r="AS12288" s="60"/>
      <c r="AT12288" s="60"/>
      <c r="AU12288" s="60"/>
      <c r="AV12288" s="60"/>
      <c r="AW12288" s="60"/>
      <c r="AX12288" s="60"/>
      <c r="AY12288" s="60"/>
      <c r="AZ12288" s="60"/>
      <c r="BA12288" s="60"/>
      <c r="BB12288" s="60"/>
      <c r="BC12288" s="61"/>
    </row>
    <row r="12289" spans="43:55">
      <c r="AQ12289" s="64"/>
      <c r="AR12289" s="64"/>
      <c r="AS12289" s="60"/>
      <c r="AT12289" s="60"/>
      <c r="AU12289" s="60"/>
      <c r="AV12289" s="60"/>
      <c r="AW12289" s="60"/>
      <c r="AX12289" s="60"/>
      <c r="AY12289" s="60"/>
      <c r="AZ12289" s="60"/>
      <c r="BA12289" s="60"/>
      <c r="BB12289" s="60"/>
      <c r="BC12289" s="61"/>
    </row>
    <row r="12290" spans="43:55">
      <c r="AQ12290" s="64"/>
      <c r="AR12290" s="64"/>
      <c r="AS12290" s="60"/>
      <c r="AT12290" s="60"/>
      <c r="AU12290" s="60"/>
      <c r="AV12290" s="60"/>
      <c r="AW12290" s="60"/>
      <c r="AX12290" s="60"/>
      <c r="AY12290" s="60"/>
      <c r="AZ12290" s="60"/>
      <c r="BA12290" s="60"/>
      <c r="BB12290" s="60"/>
      <c r="BC12290" s="61"/>
    </row>
    <row r="12291" spans="43:55">
      <c r="AQ12291" s="64"/>
      <c r="AR12291" s="64"/>
      <c r="AS12291" s="60"/>
      <c r="AT12291" s="60"/>
      <c r="AU12291" s="60"/>
      <c r="AV12291" s="60"/>
      <c r="AW12291" s="60"/>
      <c r="AX12291" s="60"/>
      <c r="AY12291" s="60"/>
      <c r="AZ12291" s="60"/>
      <c r="BA12291" s="60"/>
      <c r="BB12291" s="60"/>
      <c r="BC12291" s="61"/>
    </row>
    <row r="12292" spans="43:55">
      <c r="AQ12292" s="64"/>
      <c r="AR12292" s="64"/>
      <c r="AS12292" s="60"/>
      <c r="AT12292" s="60"/>
      <c r="AU12292" s="60"/>
      <c r="AV12292" s="60"/>
      <c r="AW12292" s="60"/>
      <c r="AX12292" s="60"/>
      <c r="AY12292" s="60"/>
      <c r="AZ12292" s="60"/>
      <c r="BA12292" s="60"/>
      <c r="BB12292" s="60"/>
      <c r="BC12292" s="61"/>
    </row>
    <row r="12293" spans="43:55">
      <c r="AQ12293" s="64"/>
      <c r="AR12293" s="64"/>
      <c r="AS12293" s="60"/>
      <c r="AT12293" s="60"/>
      <c r="AU12293" s="60"/>
      <c r="AV12293" s="60"/>
      <c r="AW12293" s="60"/>
      <c r="AX12293" s="60"/>
      <c r="AY12293" s="60"/>
      <c r="AZ12293" s="60"/>
      <c r="BA12293" s="60"/>
      <c r="BB12293" s="60"/>
      <c r="BC12293" s="61"/>
    </row>
    <row r="12294" spans="43:55">
      <c r="AQ12294" s="64"/>
      <c r="AR12294" s="64"/>
      <c r="AS12294" s="60"/>
      <c r="AT12294" s="60"/>
      <c r="AU12294" s="60"/>
      <c r="AV12294" s="60"/>
      <c r="AW12294" s="60"/>
      <c r="AX12294" s="60"/>
      <c r="AY12294" s="60"/>
      <c r="AZ12294" s="60"/>
      <c r="BA12294" s="60"/>
      <c r="BB12294" s="60"/>
      <c r="BC12294" s="61"/>
    </row>
    <row r="12295" spans="43:55">
      <c r="AQ12295" s="64"/>
      <c r="AR12295" s="64"/>
      <c r="AS12295" s="60"/>
      <c r="AT12295" s="60"/>
      <c r="AU12295" s="60"/>
      <c r="AV12295" s="60"/>
      <c r="AW12295" s="60"/>
      <c r="AX12295" s="60"/>
      <c r="AY12295" s="60"/>
      <c r="AZ12295" s="60"/>
      <c r="BA12295" s="60"/>
      <c r="BB12295" s="60"/>
      <c r="BC12295" s="61"/>
    </row>
    <row r="12296" spans="43:55">
      <c r="AQ12296" s="64"/>
      <c r="AR12296" s="64"/>
      <c r="AS12296" s="60"/>
      <c r="AT12296" s="60"/>
      <c r="AU12296" s="60"/>
      <c r="AV12296" s="60"/>
      <c r="AW12296" s="60"/>
      <c r="AX12296" s="60"/>
      <c r="AY12296" s="60"/>
      <c r="AZ12296" s="60"/>
      <c r="BA12296" s="60"/>
      <c r="BB12296" s="60"/>
      <c r="BC12296" s="61"/>
    </row>
    <row r="12297" spans="43:55">
      <c r="AQ12297" s="64"/>
      <c r="AR12297" s="64"/>
      <c r="AS12297" s="60"/>
      <c r="AT12297" s="60"/>
      <c r="AU12297" s="60"/>
      <c r="AV12297" s="60"/>
      <c r="AW12297" s="60"/>
      <c r="AX12297" s="60"/>
      <c r="AY12297" s="60"/>
      <c r="AZ12297" s="60"/>
      <c r="BA12297" s="60"/>
      <c r="BB12297" s="60"/>
      <c r="BC12297" s="61"/>
    </row>
    <row r="12298" spans="43:55">
      <c r="AQ12298" s="64"/>
      <c r="AR12298" s="64"/>
      <c r="AS12298" s="60"/>
      <c r="AT12298" s="60"/>
      <c r="AU12298" s="60"/>
      <c r="AV12298" s="60"/>
      <c r="AW12298" s="60"/>
      <c r="AX12298" s="60"/>
      <c r="AY12298" s="60"/>
      <c r="AZ12298" s="60"/>
      <c r="BA12298" s="60"/>
      <c r="BB12298" s="60"/>
      <c r="BC12298" s="61"/>
    </row>
    <row r="12299" spans="43:55">
      <c r="AQ12299" s="64"/>
      <c r="AR12299" s="64"/>
      <c r="AS12299" s="60"/>
      <c r="AT12299" s="60"/>
      <c r="AU12299" s="60"/>
      <c r="AV12299" s="60"/>
      <c r="AW12299" s="60"/>
      <c r="AX12299" s="60"/>
      <c r="AY12299" s="60"/>
      <c r="AZ12299" s="60"/>
      <c r="BA12299" s="60"/>
      <c r="BB12299" s="60"/>
      <c r="BC12299" s="61"/>
    </row>
    <row r="12300" spans="43:55">
      <c r="AQ12300" s="64"/>
      <c r="AR12300" s="64"/>
      <c r="AS12300" s="60"/>
      <c r="AT12300" s="60"/>
      <c r="AU12300" s="60"/>
      <c r="AV12300" s="60"/>
      <c r="AW12300" s="60"/>
      <c r="AX12300" s="60"/>
      <c r="AY12300" s="60"/>
      <c r="AZ12300" s="60"/>
      <c r="BA12300" s="60"/>
      <c r="BB12300" s="60"/>
      <c r="BC12300" s="61"/>
    </row>
    <row r="12301" spans="43:55">
      <c r="AQ12301" s="64"/>
      <c r="AR12301" s="64"/>
      <c r="AS12301" s="60"/>
      <c r="AT12301" s="60"/>
      <c r="AU12301" s="60"/>
      <c r="AV12301" s="60"/>
      <c r="AW12301" s="60"/>
      <c r="AX12301" s="60"/>
      <c r="AY12301" s="60"/>
      <c r="AZ12301" s="60"/>
      <c r="BA12301" s="60"/>
      <c r="BB12301" s="60"/>
      <c r="BC12301" s="61"/>
    </row>
    <row r="12302" spans="43:55">
      <c r="AQ12302" s="64"/>
      <c r="AR12302" s="64"/>
      <c r="AS12302" s="60"/>
      <c r="AT12302" s="60"/>
      <c r="AU12302" s="60"/>
      <c r="AV12302" s="60"/>
      <c r="AW12302" s="60"/>
      <c r="AX12302" s="60"/>
      <c r="AY12302" s="60"/>
      <c r="AZ12302" s="60"/>
      <c r="BA12302" s="60"/>
      <c r="BB12302" s="60"/>
      <c r="BC12302" s="61"/>
    </row>
    <row r="12303" spans="43:55">
      <c r="AQ12303" s="64"/>
      <c r="AR12303" s="64"/>
      <c r="AS12303" s="60"/>
      <c r="AT12303" s="60"/>
      <c r="AU12303" s="60"/>
      <c r="AV12303" s="60"/>
      <c r="AW12303" s="60"/>
      <c r="AX12303" s="60"/>
      <c r="AY12303" s="60"/>
      <c r="AZ12303" s="60"/>
      <c r="BA12303" s="60"/>
      <c r="BB12303" s="60"/>
      <c r="BC12303" s="61"/>
    </row>
    <row r="12304" spans="43:55">
      <c r="AQ12304" s="64"/>
      <c r="AR12304" s="64"/>
      <c r="AS12304" s="60"/>
      <c r="AT12304" s="60"/>
      <c r="AU12304" s="60"/>
      <c r="AV12304" s="60"/>
      <c r="AW12304" s="60"/>
      <c r="AX12304" s="60"/>
      <c r="AY12304" s="60"/>
      <c r="AZ12304" s="60"/>
      <c r="BA12304" s="60"/>
      <c r="BB12304" s="60"/>
      <c r="BC12304" s="61"/>
    </row>
    <row r="12305" spans="43:55">
      <c r="AQ12305" s="64"/>
      <c r="AR12305" s="64"/>
      <c r="AS12305" s="60"/>
      <c r="AT12305" s="60"/>
      <c r="AU12305" s="60"/>
      <c r="AV12305" s="60"/>
      <c r="AW12305" s="60"/>
      <c r="AX12305" s="60"/>
      <c r="AY12305" s="60"/>
      <c r="AZ12305" s="60"/>
      <c r="BA12305" s="60"/>
      <c r="BB12305" s="60"/>
      <c r="BC12305" s="61"/>
    </row>
    <row r="12306" spans="43:55">
      <c r="AQ12306" s="64"/>
      <c r="AR12306" s="64"/>
      <c r="AS12306" s="60"/>
      <c r="AT12306" s="60"/>
      <c r="AU12306" s="60"/>
      <c r="AV12306" s="60"/>
      <c r="AW12306" s="60"/>
      <c r="AX12306" s="60"/>
      <c r="AY12306" s="60"/>
      <c r="AZ12306" s="60"/>
      <c r="BA12306" s="60"/>
      <c r="BB12306" s="60"/>
      <c r="BC12306" s="61"/>
    </row>
    <row r="12307" spans="43:55">
      <c r="AQ12307" s="64"/>
      <c r="AR12307" s="64"/>
      <c r="AS12307" s="60"/>
      <c r="AT12307" s="60"/>
      <c r="AU12307" s="60"/>
      <c r="AV12307" s="60"/>
      <c r="AW12307" s="60"/>
      <c r="AX12307" s="60"/>
      <c r="AY12307" s="60"/>
      <c r="AZ12307" s="60"/>
      <c r="BA12307" s="60"/>
      <c r="BB12307" s="60"/>
      <c r="BC12307" s="61"/>
    </row>
    <row r="12308" spans="43:55">
      <c r="AQ12308" s="64"/>
      <c r="AR12308" s="64"/>
      <c r="AS12308" s="60"/>
      <c r="AT12308" s="60"/>
      <c r="AU12308" s="60"/>
      <c r="AV12308" s="60"/>
      <c r="AW12308" s="60"/>
      <c r="AX12308" s="60"/>
      <c r="AY12308" s="60"/>
      <c r="AZ12308" s="60"/>
      <c r="BA12308" s="60"/>
      <c r="BB12308" s="60"/>
      <c r="BC12308" s="61"/>
    </row>
    <row r="12309" spans="43:55">
      <c r="AQ12309" s="64"/>
      <c r="AR12309" s="64"/>
      <c r="AS12309" s="60"/>
      <c r="AT12309" s="60"/>
      <c r="AU12309" s="60"/>
      <c r="AV12309" s="60"/>
      <c r="AW12309" s="60"/>
      <c r="AX12309" s="60"/>
      <c r="AY12309" s="60"/>
      <c r="AZ12309" s="60"/>
      <c r="BA12309" s="60"/>
      <c r="BB12309" s="60"/>
      <c r="BC12309" s="61"/>
    </row>
    <row r="12310" spans="43:55">
      <c r="AQ12310" s="64"/>
      <c r="AR12310" s="64"/>
      <c r="AS12310" s="60"/>
      <c r="AT12310" s="60"/>
      <c r="AU12310" s="60"/>
      <c r="AV12310" s="60"/>
      <c r="AW12310" s="60"/>
      <c r="AX12310" s="60"/>
      <c r="AY12310" s="60"/>
      <c r="AZ12310" s="60"/>
      <c r="BA12310" s="60"/>
      <c r="BB12310" s="60"/>
      <c r="BC12310" s="61"/>
    </row>
    <row r="12311" spans="43:55">
      <c r="AQ12311" s="64"/>
      <c r="AR12311" s="64"/>
      <c r="AS12311" s="60"/>
      <c r="AT12311" s="60"/>
      <c r="AU12311" s="60"/>
      <c r="AV12311" s="60"/>
      <c r="AW12311" s="60"/>
      <c r="AX12311" s="60"/>
      <c r="AY12311" s="60"/>
      <c r="AZ12311" s="60"/>
      <c r="BA12311" s="60"/>
      <c r="BB12311" s="60"/>
      <c r="BC12311" s="61"/>
    </row>
    <row r="12312" spans="43:55">
      <c r="AQ12312" s="64"/>
      <c r="AR12312" s="64"/>
      <c r="AS12312" s="60"/>
      <c r="AT12312" s="60"/>
      <c r="AU12312" s="60"/>
      <c r="AV12312" s="60"/>
      <c r="AW12312" s="60"/>
      <c r="AX12312" s="60"/>
      <c r="AY12312" s="60"/>
      <c r="AZ12312" s="60"/>
      <c r="BA12312" s="60"/>
      <c r="BB12312" s="60"/>
      <c r="BC12312" s="61"/>
    </row>
    <row r="12313" spans="43:55">
      <c r="AQ12313" s="64"/>
      <c r="AR12313" s="64"/>
      <c r="AS12313" s="60"/>
      <c r="AT12313" s="60"/>
      <c r="AU12313" s="60"/>
      <c r="AV12313" s="60"/>
      <c r="AW12313" s="60"/>
      <c r="AX12313" s="60"/>
      <c r="AY12313" s="60"/>
      <c r="AZ12313" s="60"/>
      <c r="BA12313" s="60"/>
      <c r="BB12313" s="60"/>
      <c r="BC12313" s="61"/>
    </row>
    <row r="12314" spans="43:55">
      <c r="AQ12314" s="64"/>
      <c r="AR12314" s="64"/>
      <c r="AS12314" s="60"/>
      <c r="AT12314" s="60"/>
      <c r="AU12314" s="60"/>
      <c r="AV12314" s="60"/>
      <c r="AW12314" s="60"/>
      <c r="AX12314" s="60"/>
      <c r="AY12314" s="60"/>
      <c r="AZ12314" s="60"/>
      <c r="BA12314" s="60"/>
      <c r="BB12314" s="60"/>
      <c r="BC12314" s="61"/>
    </row>
    <row r="12315" spans="43:55">
      <c r="AQ12315" s="64"/>
      <c r="AR12315" s="64"/>
      <c r="AS12315" s="60"/>
      <c r="AT12315" s="60"/>
      <c r="AU12315" s="60"/>
      <c r="AV12315" s="60"/>
      <c r="AW12315" s="60"/>
      <c r="AX12315" s="60"/>
      <c r="AY12315" s="60"/>
      <c r="AZ12315" s="60"/>
      <c r="BA12315" s="60"/>
      <c r="BB12315" s="60"/>
      <c r="BC12315" s="61"/>
    </row>
    <row r="12316" spans="43:55">
      <c r="AQ12316" s="64"/>
      <c r="AR12316" s="64"/>
      <c r="AS12316" s="60"/>
      <c r="AT12316" s="60"/>
      <c r="AU12316" s="60"/>
      <c r="AV12316" s="60"/>
      <c r="AW12316" s="60"/>
      <c r="AX12316" s="60"/>
      <c r="AY12316" s="60"/>
      <c r="AZ12316" s="60"/>
      <c r="BA12316" s="60"/>
      <c r="BB12316" s="60"/>
      <c r="BC12316" s="61"/>
    </row>
    <row r="12317" spans="43:55">
      <c r="AQ12317" s="64"/>
      <c r="AR12317" s="64"/>
      <c r="AS12317" s="60"/>
      <c r="AT12317" s="60"/>
      <c r="AU12317" s="60"/>
      <c r="AV12317" s="60"/>
      <c r="AW12317" s="60"/>
      <c r="AX12317" s="60"/>
      <c r="AY12317" s="60"/>
      <c r="AZ12317" s="60"/>
      <c r="BA12317" s="60"/>
      <c r="BB12317" s="60"/>
      <c r="BC12317" s="61"/>
    </row>
    <row r="12318" spans="43:55">
      <c r="AQ12318" s="64"/>
      <c r="AR12318" s="64"/>
      <c r="AS12318" s="60"/>
      <c r="AT12318" s="60"/>
      <c r="AU12318" s="60"/>
      <c r="AV12318" s="60"/>
      <c r="AW12318" s="60"/>
      <c r="AX12318" s="60"/>
      <c r="AY12318" s="60"/>
      <c r="AZ12318" s="60"/>
      <c r="BA12318" s="60"/>
      <c r="BB12318" s="60"/>
      <c r="BC12318" s="61"/>
    </row>
    <row r="12319" spans="43:55">
      <c r="AQ12319" s="64"/>
      <c r="AR12319" s="64"/>
      <c r="AS12319" s="60"/>
      <c r="AT12319" s="60"/>
      <c r="AU12319" s="60"/>
      <c r="AV12319" s="60"/>
      <c r="AW12319" s="60"/>
      <c r="AX12319" s="60"/>
      <c r="AY12319" s="60"/>
      <c r="AZ12319" s="60"/>
      <c r="BA12319" s="60"/>
      <c r="BB12319" s="60"/>
      <c r="BC12319" s="61"/>
    </row>
    <row r="12320" spans="43:55">
      <c r="AQ12320" s="64"/>
      <c r="AR12320" s="64"/>
      <c r="AS12320" s="60"/>
      <c r="AT12320" s="60"/>
      <c r="AU12320" s="60"/>
      <c r="AV12320" s="60"/>
      <c r="AW12320" s="60"/>
      <c r="AX12320" s="60"/>
      <c r="AY12320" s="60"/>
      <c r="AZ12320" s="60"/>
      <c r="BA12320" s="60"/>
      <c r="BB12320" s="60"/>
      <c r="BC12320" s="61"/>
    </row>
    <row r="12321" spans="43:55">
      <c r="AQ12321" s="64"/>
      <c r="AR12321" s="64"/>
      <c r="AS12321" s="60"/>
      <c r="AT12321" s="60"/>
      <c r="AU12321" s="60"/>
      <c r="AV12321" s="60"/>
      <c r="AW12321" s="60"/>
      <c r="AX12321" s="60"/>
      <c r="AY12321" s="60"/>
      <c r="AZ12321" s="60"/>
      <c r="BA12321" s="60"/>
      <c r="BB12321" s="60"/>
      <c r="BC12321" s="61"/>
    </row>
    <row r="12322" spans="43:55">
      <c r="AQ12322" s="64"/>
      <c r="AR12322" s="64"/>
      <c r="AS12322" s="60"/>
      <c r="AT12322" s="60"/>
      <c r="AU12322" s="60"/>
      <c r="AV12322" s="60"/>
      <c r="AW12322" s="60"/>
      <c r="AX12322" s="60"/>
      <c r="AY12322" s="60"/>
      <c r="AZ12322" s="60"/>
      <c r="BA12322" s="60"/>
      <c r="BB12322" s="60"/>
      <c r="BC12322" s="61"/>
    </row>
    <row r="12323" spans="43:55">
      <c r="AQ12323" s="64"/>
      <c r="AR12323" s="64"/>
      <c r="AS12323" s="60"/>
      <c r="AT12323" s="60"/>
      <c r="AU12323" s="60"/>
      <c r="AV12323" s="60"/>
      <c r="AW12323" s="60"/>
      <c r="AX12323" s="60"/>
      <c r="AY12323" s="60"/>
      <c r="AZ12323" s="60"/>
      <c r="BA12323" s="60"/>
      <c r="BB12323" s="60"/>
      <c r="BC12323" s="61"/>
    </row>
    <row r="12324" spans="43:55">
      <c r="AQ12324" s="64"/>
      <c r="AR12324" s="64"/>
      <c r="AS12324" s="60"/>
      <c r="AT12324" s="60"/>
      <c r="AU12324" s="60"/>
      <c r="AV12324" s="60"/>
      <c r="AW12324" s="60"/>
      <c r="AX12324" s="60"/>
      <c r="AY12324" s="60"/>
      <c r="AZ12324" s="60"/>
      <c r="BA12324" s="60"/>
      <c r="BB12324" s="60"/>
      <c r="BC12324" s="61"/>
    </row>
    <row r="12325" spans="43:55">
      <c r="AQ12325" s="64"/>
      <c r="AR12325" s="64"/>
      <c r="AS12325" s="60"/>
      <c r="AT12325" s="60"/>
      <c r="AU12325" s="60"/>
      <c r="AV12325" s="60"/>
      <c r="AW12325" s="60"/>
      <c r="AX12325" s="60"/>
      <c r="AY12325" s="60"/>
      <c r="AZ12325" s="60"/>
      <c r="BA12325" s="60"/>
      <c r="BB12325" s="60"/>
      <c r="BC12325" s="61"/>
    </row>
    <row r="12326" spans="43:55">
      <c r="AQ12326" s="64"/>
      <c r="AR12326" s="64"/>
      <c r="AS12326" s="60"/>
      <c r="AT12326" s="60"/>
      <c r="AU12326" s="60"/>
      <c r="AV12326" s="60"/>
      <c r="AW12326" s="60"/>
      <c r="AX12326" s="60"/>
      <c r="AY12326" s="60"/>
      <c r="AZ12326" s="60"/>
      <c r="BA12326" s="60"/>
      <c r="BB12326" s="60"/>
      <c r="BC12326" s="61"/>
    </row>
    <row r="12327" spans="43:55">
      <c r="AQ12327" s="64"/>
      <c r="AR12327" s="64"/>
      <c r="AS12327" s="60"/>
      <c r="AT12327" s="60"/>
      <c r="AU12327" s="60"/>
      <c r="AV12327" s="60"/>
      <c r="AW12327" s="60"/>
      <c r="AX12327" s="60"/>
      <c r="AY12327" s="60"/>
      <c r="AZ12327" s="60"/>
      <c r="BA12327" s="60"/>
      <c r="BB12327" s="60"/>
      <c r="BC12327" s="61"/>
    </row>
    <row r="12328" spans="43:55">
      <c r="AQ12328" s="64"/>
      <c r="AR12328" s="64"/>
      <c r="AS12328" s="60"/>
      <c r="AT12328" s="60"/>
      <c r="AU12328" s="60"/>
      <c r="AV12328" s="60"/>
      <c r="AW12328" s="60"/>
      <c r="AX12328" s="60"/>
      <c r="AY12328" s="60"/>
      <c r="AZ12328" s="60"/>
      <c r="BA12328" s="60"/>
      <c r="BB12328" s="60"/>
      <c r="BC12328" s="61"/>
    </row>
    <row r="12329" spans="43:55">
      <c r="AQ12329" s="64"/>
      <c r="AR12329" s="64"/>
      <c r="AS12329" s="60"/>
      <c r="AT12329" s="60"/>
      <c r="AU12329" s="60"/>
      <c r="AV12329" s="60"/>
      <c r="AW12329" s="60"/>
      <c r="AX12329" s="60"/>
      <c r="AY12329" s="60"/>
      <c r="AZ12329" s="60"/>
      <c r="BA12329" s="60"/>
      <c r="BB12329" s="60"/>
      <c r="BC12329" s="61"/>
    </row>
    <row r="12330" spans="43:55">
      <c r="AQ12330" s="64"/>
      <c r="AR12330" s="64"/>
      <c r="AS12330" s="60"/>
      <c r="AT12330" s="60"/>
      <c r="AU12330" s="60"/>
      <c r="AV12330" s="60"/>
      <c r="AW12330" s="60"/>
      <c r="AX12330" s="60"/>
      <c r="AY12330" s="60"/>
      <c r="AZ12330" s="60"/>
      <c r="BA12330" s="60"/>
      <c r="BB12330" s="60"/>
      <c r="BC12330" s="61"/>
    </row>
    <row r="12331" spans="43:55">
      <c r="AQ12331" s="64"/>
      <c r="AR12331" s="64"/>
      <c r="AS12331" s="60"/>
      <c r="AT12331" s="60"/>
      <c r="AU12331" s="60"/>
      <c r="AV12331" s="60"/>
      <c r="AW12331" s="60"/>
      <c r="AX12331" s="60"/>
      <c r="AY12331" s="60"/>
      <c r="AZ12331" s="60"/>
      <c r="BA12331" s="60"/>
      <c r="BB12331" s="60"/>
      <c r="BC12331" s="61"/>
    </row>
    <row r="12332" spans="43:55">
      <c r="AQ12332" s="64"/>
      <c r="AR12332" s="64"/>
      <c r="AS12332" s="60"/>
      <c r="AT12332" s="60"/>
      <c r="AU12332" s="60"/>
      <c r="AV12332" s="60"/>
      <c r="AW12332" s="60"/>
      <c r="AX12332" s="60"/>
      <c r="AY12332" s="60"/>
      <c r="AZ12332" s="60"/>
      <c r="BA12332" s="60"/>
      <c r="BB12332" s="60"/>
      <c r="BC12332" s="61"/>
    </row>
    <row r="12333" spans="43:55">
      <c r="AQ12333" s="64"/>
      <c r="AR12333" s="64"/>
      <c r="AS12333" s="60"/>
      <c r="AT12333" s="60"/>
      <c r="AU12333" s="60"/>
      <c r="AV12333" s="60"/>
      <c r="AW12333" s="60"/>
      <c r="AX12333" s="60"/>
      <c r="AY12333" s="60"/>
      <c r="AZ12333" s="60"/>
      <c r="BA12333" s="60"/>
      <c r="BB12333" s="60"/>
      <c r="BC12333" s="61"/>
    </row>
    <row r="12334" spans="43:55">
      <c r="AQ12334" s="64"/>
      <c r="AR12334" s="64"/>
      <c r="AS12334" s="60"/>
      <c r="AT12334" s="60"/>
      <c r="AU12334" s="60"/>
      <c r="AV12334" s="60"/>
      <c r="AW12334" s="60"/>
      <c r="AX12334" s="60"/>
      <c r="AY12334" s="60"/>
      <c r="AZ12334" s="60"/>
      <c r="BA12334" s="60"/>
      <c r="BB12334" s="60"/>
      <c r="BC12334" s="61"/>
    </row>
    <row r="12335" spans="43:55">
      <c r="AQ12335" s="64"/>
      <c r="AR12335" s="64"/>
      <c r="AS12335" s="60"/>
      <c r="AT12335" s="60"/>
      <c r="AU12335" s="60"/>
      <c r="AV12335" s="60"/>
      <c r="AW12335" s="60"/>
      <c r="AX12335" s="60"/>
      <c r="AY12335" s="60"/>
      <c r="AZ12335" s="60"/>
      <c r="BA12335" s="60"/>
      <c r="BB12335" s="60"/>
      <c r="BC12335" s="61"/>
    </row>
    <row r="12336" spans="43:55">
      <c r="AQ12336" s="64"/>
      <c r="AR12336" s="64"/>
      <c r="AS12336" s="60"/>
      <c r="AT12336" s="60"/>
      <c r="AU12336" s="60"/>
      <c r="AV12336" s="60"/>
      <c r="AW12336" s="60"/>
      <c r="AX12336" s="60"/>
      <c r="AY12336" s="60"/>
      <c r="AZ12336" s="60"/>
      <c r="BA12336" s="60"/>
      <c r="BB12336" s="60"/>
      <c r="BC12336" s="61"/>
    </row>
    <row r="12337" spans="43:55">
      <c r="AQ12337" s="64"/>
      <c r="AR12337" s="64"/>
      <c r="AS12337" s="60"/>
      <c r="AT12337" s="60"/>
      <c r="AU12337" s="60"/>
      <c r="AV12337" s="60"/>
      <c r="AW12337" s="60"/>
      <c r="AX12337" s="60"/>
      <c r="AY12337" s="60"/>
      <c r="AZ12337" s="60"/>
      <c r="BA12337" s="60"/>
      <c r="BB12337" s="60"/>
      <c r="BC12337" s="61"/>
    </row>
    <row r="12338" spans="43:55">
      <c r="AQ12338" s="64"/>
      <c r="AR12338" s="64"/>
      <c r="AS12338" s="60"/>
      <c r="AT12338" s="60"/>
      <c r="AU12338" s="60"/>
      <c r="AV12338" s="60"/>
      <c r="AW12338" s="60"/>
      <c r="AX12338" s="60"/>
      <c r="AY12338" s="60"/>
      <c r="AZ12338" s="60"/>
      <c r="BA12338" s="60"/>
      <c r="BB12338" s="60"/>
      <c r="BC12338" s="61"/>
    </row>
    <row r="12339" spans="43:55">
      <c r="AQ12339" s="64"/>
      <c r="AR12339" s="64"/>
      <c r="AS12339" s="60"/>
      <c r="AT12339" s="60"/>
      <c r="AU12339" s="60"/>
      <c r="AV12339" s="60"/>
      <c r="AW12339" s="60"/>
      <c r="AX12339" s="60"/>
      <c r="AY12339" s="60"/>
      <c r="AZ12339" s="60"/>
      <c r="BA12339" s="60"/>
      <c r="BB12339" s="60"/>
      <c r="BC12339" s="61"/>
    </row>
    <row r="12340" spans="43:55">
      <c r="AQ12340" s="64"/>
      <c r="AR12340" s="64"/>
      <c r="AS12340" s="60"/>
      <c r="AT12340" s="60"/>
      <c r="AU12340" s="60"/>
      <c r="AV12340" s="60"/>
      <c r="AW12340" s="60"/>
      <c r="AX12340" s="60"/>
      <c r="AY12340" s="60"/>
      <c r="AZ12340" s="60"/>
      <c r="BA12340" s="60"/>
      <c r="BB12340" s="60"/>
      <c r="BC12340" s="61"/>
    </row>
    <row r="12341" spans="43:55">
      <c r="AQ12341" s="64"/>
      <c r="AR12341" s="64"/>
      <c r="AS12341" s="60"/>
      <c r="AT12341" s="60"/>
      <c r="AU12341" s="60"/>
      <c r="AV12341" s="60"/>
      <c r="AW12341" s="60"/>
      <c r="AX12341" s="60"/>
      <c r="AY12341" s="60"/>
      <c r="AZ12341" s="60"/>
      <c r="BA12341" s="60"/>
      <c r="BB12341" s="60"/>
      <c r="BC12341" s="61"/>
    </row>
    <row r="12342" spans="43:55">
      <c r="AQ12342" s="64"/>
      <c r="AR12342" s="64"/>
      <c r="AS12342" s="60"/>
      <c r="AT12342" s="60"/>
      <c r="AU12342" s="60"/>
      <c r="AV12342" s="60"/>
      <c r="AW12342" s="60"/>
      <c r="AX12342" s="60"/>
      <c r="AY12342" s="60"/>
      <c r="AZ12342" s="60"/>
      <c r="BA12342" s="60"/>
      <c r="BB12342" s="60"/>
      <c r="BC12342" s="61"/>
    </row>
    <row r="12343" spans="43:55">
      <c r="AQ12343" s="64"/>
      <c r="AR12343" s="64"/>
      <c r="AS12343" s="60"/>
      <c r="AT12343" s="60"/>
      <c r="AU12343" s="60"/>
      <c r="AV12343" s="60"/>
      <c r="AW12343" s="60"/>
      <c r="AX12343" s="60"/>
      <c r="AY12343" s="60"/>
      <c r="AZ12343" s="60"/>
      <c r="BA12343" s="60"/>
      <c r="BB12343" s="60"/>
      <c r="BC12343" s="61"/>
    </row>
    <row r="12344" spans="43:55">
      <c r="AQ12344" s="64"/>
      <c r="AR12344" s="64"/>
      <c r="AS12344" s="60"/>
      <c r="AT12344" s="60"/>
      <c r="AU12344" s="60"/>
      <c r="AV12344" s="60"/>
      <c r="AW12344" s="60"/>
      <c r="AX12344" s="60"/>
      <c r="AY12344" s="60"/>
      <c r="AZ12344" s="60"/>
      <c r="BA12344" s="60"/>
      <c r="BB12344" s="60"/>
      <c r="BC12344" s="61"/>
    </row>
    <row r="12345" spans="43:55">
      <c r="AQ12345" s="64"/>
      <c r="AR12345" s="64"/>
      <c r="AS12345" s="60"/>
      <c r="AT12345" s="60"/>
      <c r="AU12345" s="60"/>
      <c r="AV12345" s="60"/>
      <c r="AW12345" s="60"/>
      <c r="AX12345" s="60"/>
      <c r="AY12345" s="60"/>
      <c r="AZ12345" s="60"/>
      <c r="BA12345" s="60"/>
      <c r="BB12345" s="60"/>
      <c r="BC12345" s="61"/>
    </row>
    <row r="12346" spans="43:55">
      <c r="AQ12346" s="64"/>
      <c r="AR12346" s="64"/>
      <c r="AS12346" s="60"/>
      <c r="AT12346" s="60"/>
      <c r="AU12346" s="60"/>
      <c r="AV12346" s="60"/>
      <c r="AW12346" s="60"/>
      <c r="AX12346" s="60"/>
      <c r="AY12346" s="60"/>
      <c r="AZ12346" s="60"/>
      <c r="BA12346" s="60"/>
      <c r="BB12346" s="60"/>
      <c r="BC12346" s="61"/>
    </row>
    <row r="12347" spans="43:55">
      <c r="AQ12347" s="64"/>
      <c r="AR12347" s="64"/>
      <c r="AS12347" s="60"/>
      <c r="AT12347" s="60"/>
      <c r="AU12347" s="60"/>
      <c r="AV12347" s="60"/>
      <c r="AW12347" s="60"/>
      <c r="AX12347" s="60"/>
      <c r="AY12347" s="60"/>
      <c r="AZ12347" s="60"/>
      <c r="BA12347" s="60"/>
      <c r="BB12347" s="60"/>
      <c r="BC12347" s="61"/>
    </row>
    <row r="12348" spans="43:55">
      <c r="AQ12348" s="64"/>
      <c r="AR12348" s="64"/>
      <c r="AS12348" s="60"/>
      <c r="AT12348" s="60"/>
      <c r="AU12348" s="60"/>
      <c r="AV12348" s="60"/>
      <c r="AW12348" s="60"/>
      <c r="AX12348" s="60"/>
      <c r="AY12348" s="60"/>
      <c r="AZ12348" s="60"/>
      <c r="BA12348" s="60"/>
      <c r="BB12348" s="60"/>
      <c r="BC12348" s="61"/>
    </row>
    <row r="12349" spans="43:55">
      <c r="AQ12349" s="64"/>
      <c r="AR12349" s="64"/>
      <c r="AS12349" s="60"/>
      <c r="AT12349" s="60"/>
      <c r="AU12349" s="60"/>
      <c r="AV12349" s="60"/>
      <c r="AW12349" s="60"/>
      <c r="AX12349" s="60"/>
      <c r="AY12349" s="60"/>
      <c r="AZ12349" s="60"/>
      <c r="BA12349" s="60"/>
      <c r="BB12349" s="60"/>
      <c r="BC12349" s="61"/>
    </row>
    <row r="12350" spans="43:55">
      <c r="AQ12350" s="64"/>
      <c r="AR12350" s="64"/>
      <c r="AS12350" s="60"/>
      <c r="AT12350" s="60"/>
      <c r="AU12350" s="60"/>
      <c r="AV12350" s="60"/>
      <c r="AW12350" s="60"/>
      <c r="AX12350" s="60"/>
      <c r="AY12350" s="60"/>
      <c r="AZ12350" s="60"/>
      <c r="BA12350" s="60"/>
      <c r="BB12350" s="60"/>
      <c r="BC12350" s="61"/>
    </row>
    <row r="12351" spans="43:55">
      <c r="AQ12351" s="64"/>
      <c r="AR12351" s="64"/>
      <c r="AS12351" s="60"/>
      <c r="AT12351" s="60"/>
      <c r="AU12351" s="60"/>
      <c r="AV12351" s="60"/>
      <c r="AW12351" s="60"/>
      <c r="AX12351" s="60"/>
      <c r="AY12351" s="60"/>
      <c r="AZ12351" s="60"/>
      <c r="BA12351" s="60"/>
      <c r="BB12351" s="60"/>
      <c r="BC12351" s="61"/>
    </row>
    <row r="12352" spans="43:55">
      <c r="AQ12352" s="64"/>
      <c r="AR12352" s="64"/>
      <c r="AS12352" s="60"/>
      <c r="AT12352" s="60"/>
      <c r="AU12352" s="60"/>
      <c r="AV12352" s="60"/>
      <c r="AW12352" s="60"/>
      <c r="AX12352" s="60"/>
      <c r="AY12352" s="60"/>
      <c r="AZ12352" s="60"/>
      <c r="BA12352" s="60"/>
      <c r="BB12352" s="60"/>
      <c r="BC12352" s="61"/>
    </row>
    <row r="12353" spans="43:55">
      <c r="AQ12353" s="64"/>
      <c r="AR12353" s="64"/>
      <c r="AS12353" s="60"/>
      <c r="AT12353" s="60"/>
      <c r="AU12353" s="60"/>
      <c r="AV12353" s="60"/>
      <c r="AW12353" s="60"/>
      <c r="AX12353" s="60"/>
      <c r="AY12353" s="60"/>
      <c r="AZ12353" s="60"/>
      <c r="BA12353" s="60"/>
      <c r="BB12353" s="60"/>
      <c r="BC12353" s="61"/>
    </row>
    <row r="12354" spans="43:55">
      <c r="AQ12354" s="64"/>
      <c r="AR12354" s="64"/>
      <c r="AS12354" s="60"/>
      <c r="AT12354" s="60"/>
      <c r="AU12354" s="60"/>
      <c r="AV12354" s="60"/>
      <c r="AW12354" s="60"/>
      <c r="AX12354" s="60"/>
      <c r="AY12354" s="60"/>
      <c r="AZ12354" s="60"/>
      <c r="BA12354" s="60"/>
      <c r="BB12354" s="60"/>
      <c r="BC12354" s="61"/>
    </row>
    <row r="12355" spans="43:55">
      <c r="AQ12355" s="64"/>
      <c r="AR12355" s="64"/>
      <c r="AS12355" s="60"/>
      <c r="AT12355" s="60"/>
      <c r="AU12355" s="60"/>
      <c r="AV12355" s="60"/>
      <c r="AW12355" s="60"/>
      <c r="AX12355" s="60"/>
      <c r="AY12355" s="60"/>
      <c r="AZ12355" s="60"/>
      <c r="BA12355" s="60"/>
      <c r="BB12355" s="60"/>
      <c r="BC12355" s="61"/>
    </row>
    <row r="12356" spans="43:55">
      <c r="AQ12356" s="64"/>
      <c r="AR12356" s="64"/>
      <c r="AS12356" s="60"/>
      <c r="AT12356" s="60"/>
      <c r="AU12356" s="60"/>
      <c r="AV12356" s="60"/>
      <c r="AW12356" s="60"/>
      <c r="AX12356" s="60"/>
      <c r="AY12356" s="60"/>
      <c r="AZ12356" s="60"/>
      <c r="BA12356" s="60"/>
      <c r="BB12356" s="60"/>
      <c r="BC12356" s="61"/>
    </row>
    <row r="12357" spans="43:55">
      <c r="AQ12357" s="64"/>
      <c r="AR12357" s="64"/>
      <c r="AS12357" s="60"/>
      <c r="AT12357" s="60"/>
      <c r="AU12357" s="60"/>
      <c r="AV12357" s="60"/>
      <c r="AW12357" s="60"/>
      <c r="AX12357" s="60"/>
      <c r="AY12357" s="60"/>
      <c r="AZ12357" s="60"/>
      <c r="BA12357" s="60"/>
      <c r="BB12357" s="60"/>
      <c r="BC12357" s="61"/>
    </row>
    <row r="12358" spans="43:55">
      <c r="AQ12358" s="64"/>
      <c r="AR12358" s="64"/>
      <c r="AS12358" s="60"/>
      <c r="AT12358" s="60"/>
      <c r="AU12358" s="60"/>
      <c r="AV12358" s="60"/>
      <c r="AW12358" s="60"/>
      <c r="AX12358" s="60"/>
      <c r="AY12358" s="60"/>
      <c r="AZ12358" s="60"/>
      <c r="BA12358" s="60"/>
      <c r="BB12358" s="60"/>
      <c r="BC12358" s="61"/>
    </row>
    <row r="12359" spans="43:55">
      <c r="AQ12359" s="64"/>
      <c r="AR12359" s="64"/>
      <c r="AS12359" s="60"/>
      <c r="AT12359" s="60"/>
      <c r="AU12359" s="60"/>
      <c r="AV12359" s="60"/>
      <c r="AW12359" s="60"/>
      <c r="AX12359" s="60"/>
      <c r="AY12359" s="60"/>
      <c r="AZ12359" s="60"/>
      <c r="BA12359" s="60"/>
      <c r="BB12359" s="60"/>
      <c r="BC12359" s="61"/>
    </row>
    <row r="12360" spans="43:55">
      <c r="AQ12360" s="64"/>
      <c r="AR12360" s="64"/>
      <c r="AS12360" s="60"/>
      <c r="AT12360" s="60"/>
      <c r="AU12360" s="60"/>
      <c r="AV12360" s="60"/>
      <c r="AW12360" s="60"/>
      <c r="AX12360" s="60"/>
      <c r="AY12360" s="60"/>
      <c r="AZ12360" s="60"/>
      <c r="BA12360" s="60"/>
      <c r="BB12360" s="60"/>
      <c r="BC12360" s="61"/>
    </row>
    <row r="12361" spans="43:55">
      <c r="AQ12361" s="64"/>
      <c r="AR12361" s="64"/>
      <c r="AS12361" s="60"/>
      <c r="AT12361" s="60"/>
      <c r="AU12361" s="60"/>
      <c r="AV12361" s="60"/>
      <c r="AW12361" s="60"/>
      <c r="AX12361" s="60"/>
      <c r="AY12361" s="60"/>
      <c r="AZ12361" s="60"/>
      <c r="BA12361" s="60"/>
      <c r="BB12361" s="60"/>
      <c r="BC12361" s="61"/>
    </row>
    <row r="12362" spans="43:55">
      <c r="AQ12362" s="64"/>
      <c r="AR12362" s="64"/>
      <c r="AS12362" s="60"/>
      <c r="AT12362" s="60"/>
      <c r="AU12362" s="60"/>
      <c r="AV12362" s="60"/>
      <c r="AW12362" s="60"/>
      <c r="AX12362" s="60"/>
      <c r="AY12362" s="60"/>
      <c r="AZ12362" s="60"/>
      <c r="BA12362" s="60"/>
      <c r="BB12362" s="60"/>
      <c r="BC12362" s="61"/>
    </row>
    <row r="12363" spans="43:55">
      <c r="AQ12363" s="64"/>
      <c r="AR12363" s="64"/>
      <c r="AS12363" s="60"/>
      <c r="AT12363" s="60"/>
      <c r="AU12363" s="60"/>
      <c r="AV12363" s="60"/>
      <c r="AW12363" s="60"/>
      <c r="AX12363" s="60"/>
      <c r="AY12363" s="60"/>
      <c r="AZ12363" s="60"/>
      <c r="BA12363" s="60"/>
      <c r="BB12363" s="60"/>
      <c r="BC12363" s="61"/>
    </row>
    <row r="12364" spans="43:55">
      <c r="AQ12364" s="64"/>
      <c r="AR12364" s="64"/>
      <c r="AS12364" s="60"/>
      <c r="AT12364" s="60"/>
      <c r="AU12364" s="60"/>
      <c r="AV12364" s="60"/>
      <c r="AW12364" s="60"/>
      <c r="AX12364" s="60"/>
      <c r="AY12364" s="60"/>
      <c r="AZ12364" s="60"/>
      <c r="BA12364" s="60"/>
      <c r="BB12364" s="60"/>
      <c r="BC12364" s="61"/>
    </row>
    <row r="12365" spans="43:55">
      <c r="AQ12365" s="64"/>
      <c r="AR12365" s="64"/>
      <c r="AS12365" s="60"/>
      <c r="AT12365" s="60"/>
      <c r="AU12365" s="60"/>
      <c r="AV12365" s="60"/>
      <c r="AW12365" s="60"/>
      <c r="AX12365" s="60"/>
      <c r="AY12365" s="60"/>
      <c r="AZ12365" s="60"/>
      <c r="BA12365" s="60"/>
      <c r="BB12365" s="60"/>
      <c r="BC12365" s="61"/>
    </row>
    <row r="12366" spans="43:55">
      <c r="AQ12366" s="64"/>
      <c r="AR12366" s="64"/>
      <c r="AS12366" s="60"/>
      <c r="AT12366" s="60"/>
      <c r="AU12366" s="60"/>
      <c r="AV12366" s="60"/>
      <c r="AW12366" s="60"/>
      <c r="AX12366" s="60"/>
      <c r="AY12366" s="60"/>
      <c r="AZ12366" s="60"/>
      <c r="BA12366" s="60"/>
      <c r="BB12366" s="60"/>
      <c r="BC12366" s="61"/>
    </row>
    <row r="12367" spans="43:55">
      <c r="AQ12367" s="64"/>
      <c r="AR12367" s="64"/>
      <c r="AS12367" s="60"/>
      <c r="AT12367" s="60"/>
      <c r="AU12367" s="60"/>
      <c r="AV12367" s="60"/>
      <c r="AW12367" s="60"/>
      <c r="AX12367" s="60"/>
      <c r="AY12367" s="60"/>
      <c r="AZ12367" s="60"/>
      <c r="BA12367" s="60"/>
      <c r="BB12367" s="60"/>
      <c r="BC12367" s="61"/>
    </row>
    <row r="12368" spans="43:55">
      <c r="AQ12368" s="64"/>
      <c r="AR12368" s="64"/>
      <c r="AS12368" s="60"/>
      <c r="AT12368" s="60"/>
      <c r="AU12368" s="60"/>
      <c r="AV12368" s="60"/>
      <c r="AW12368" s="60"/>
      <c r="AX12368" s="60"/>
      <c r="AY12368" s="60"/>
      <c r="AZ12368" s="60"/>
      <c r="BA12368" s="60"/>
      <c r="BB12368" s="60"/>
      <c r="BC12368" s="61"/>
    </row>
    <row r="12369" spans="43:55">
      <c r="AQ12369" s="64"/>
      <c r="AR12369" s="64"/>
      <c r="AS12369" s="60"/>
      <c r="AT12369" s="60"/>
      <c r="AU12369" s="60"/>
      <c r="AV12369" s="60"/>
      <c r="AW12369" s="60"/>
      <c r="AX12369" s="60"/>
      <c r="AY12369" s="60"/>
      <c r="AZ12369" s="60"/>
      <c r="BA12369" s="60"/>
      <c r="BB12369" s="60"/>
      <c r="BC12369" s="61"/>
    </row>
    <row r="12370" spans="43:55">
      <c r="AQ12370" s="64"/>
      <c r="AR12370" s="64"/>
      <c r="AS12370" s="60"/>
      <c r="AT12370" s="60"/>
      <c r="AU12370" s="60"/>
      <c r="AV12370" s="60"/>
      <c r="AW12370" s="60"/>
      <c r="AX12370" s="60"/>
      <c r="AY12370" s="60"/>
      <c r="AZ12370" s="60"/>
      <c r="BA12370" s="60"/>
      <c r="BB12370" s="60"/>
      <c r="BC12370" s="61"/>
    </row>
    <row r="12371" spans="43:55">
      <c r="AQ12371" s="64"/>
      <c r="AR12371" s="64"/>
      <c r="AS12371" s="60"/>
      <c r="AT12371" s="60"/>
      <c r="AU12371" s="60"/>
      <c r="AV12371" s="60"/>
      <c r="AW12371" s="60"/>
      <c r="AX12371" s="60"/>
      <c r="AY12371" s="60"/>
      <c r="AZ12371" s="60"/>
      <c r="BA12371" s="60"/>
      <c r="BB12371" s="60"/>
      <c r="BC12371" s="61"/>
    </row>
    <row r="12372" spans="43:55">
      <c r="AQ12372" s="64"/>
      <c r="AR12372" s="64"/>
      <c r="AS12372" s="60"/>
      <c r="AT12372" s="60"/>
      <c r="AU12372" s="60"/>
      <c r="AV12372" s="60"/>
      <c r="AW12372" s="60"/>
      <c r="AX12372" s="60"/>
      <c r="AY12372" s="60"/>
      <c r="AZ12372" s="60"/>
      <c r="BA12372" s="60"/>
      <c r="BB12372" s="60"/>
      <c r="BC12372" s="61"/>
    </row>
    <row r="12373" spans="43:55">
      <c r="AQ12373" s="64"/>
      <c r="AR12373" s="64"/>
      <c r="AS12373" s="60"/>
      <c r="AT12373" s="60"/>
      <c r="AU12373" s="60"/>
      <c r="AV12373" s="60"/>
      <c r="AW12373" s="60"/>
      <c r="AX12373" s="60"/>
      <c r="AY12373" s="60"/>
      <c r="AZ12373" s="60"/>
      <c r="BA12373" s="60"/>
      <c r="BB12373" s="60"/>
      <c r="BC12373" s="61"/>
    </row>
    <row r="12374" spans="43:55">
      <c r="AQ12374" s="64"/>
      <c r="AR12374" s="64"/>
      <c r="AS12374" s="60"/>
      <c r="AT12374" s="60"/>
      <c r="AU12374" s="60"/>
      <c r="AV12374" s="60"/>
      <c r="AW12374" s="60"/>
      <c r="AX12374" s="60"/>
      <c r="AY12374" s="60"/>
      <c r="AZ12374" s="60"/>
      <c r="BA12374" s="60"/>
      <c r="BB12374" s="60"/>
      <c r="BC12374" s="61"/>
    </row>
    <row r="12375" spans="43:55">
      <c r="AQ12375" s="64"/>
      <c r="AR12375" s="64"/>
      <c r="AS12375" s="60"/>
      <c r="AT12375" s="60"/>
      <c r="AU12375" s="60"/>
      <c r="AV12375" s="60"/>
      <c r="AW12375" s="60"/>
      <c r="AX12375" s="60"/>
      <c r="AY12375" s="60"/>
      <c r="AZ12375" s="60"/>
      <c r="BA12375" s="60"/>
      <c r="BB12375" s="60"/>
      <c r="BC12375" s="61"/>
    </row>
    <row r="12376" spans="43:55">
      <c r="AQ12376" s="64"/>
      <c r="AR12376" s="64"/>
      <c r="AS12376" s="60"/>
      <c r="AT12376" s="60"/>
      <c r="AU12376" s="60"/>
      <c r="AV12376" s="60"/>
      <c r="AW12376" s="60"/>
      <c r="AX12376" s="60"/>
      <c r="AY12376" s="60"/>
      <c r="AZ12376" s="60"/>
      <c r="BA12376" s="60"/>
      <c r="BB12376" s="60"/>
      <c r="BC12376" s="61"/>
    </row>
    <row r="12377" spans="43:55">
      <c r="AQ12377" s="64"/>
      <c r="AR12377" s="64"/>
      <c r="AS12377" s="60"/>
      <c r="AT12377" s="60"/>
      <c r="AU12377" s="60"/>
      <c r="AV12377" s="60"/>
      <c r="AW12377" s="60"/>
      <c r="AX12377" s="60"/>
      <c r="AY12377" s="60"/>
      <c r="AZ12377" s="60"/>
      <c r="BA12377" s="60"/>
      <c r="BB12377" s="60"/>
      <c r="BC12377" s="61"/>
    </row>
    <row r="12378" spans="43:55">
      <c r="AQ12378" s="64"/>
      <c r="AR12378" s="64"/>
      <c r="AS12378" s="60"/>
      <c r="AT12378" s="60"/>
      <c r="AU12378" s="60"/>
      <c r="AV12378" s="60"/>
      <c r="AW12378" s="60"/>
      <c r="AX12378" s="60"/>
      <c r="AY12378" s="60"/>
      <c r="AZ12378" s="60"/>
      <c r="BA12378" s="60"/>
      <c r="BB12378" s="60"/>
      <c r="BC12378" s="61"/>
    </row>
    <row r="12379" spans="43:55">
      <c r="AQ12379" s="64"/>
      <c r="AR12379" s="64"/>
      <c r="AS12379" s="60"/>
      <c r="AT12379" s="60"/>
      <c r="AU12379" s="60"/>
      <c r="AV12379" s="60"/>
      <c r="AW12379" s="60"/>
      <c r="AX12379" s="60"/>
      <c r="AY12379" s="60"/>
      <c r="AZ12379" s="60"/>
      <c r="BA12379" s="60"/>
      <c r="BB12379" s="60"/>
      <c r="BC12379" s="61"/>
    </row>
    <row r="12380" spans="43:55">
      <c r="AQ12380" s="64"/>
      <c r="AR12380" s="64"/>
      <c r="AS12380" s="60"/>
      <c r="AT12380" s="60"/>
      <c r="AU12380" s="60"/>
      <c r="AV12380" s="60"/>
      <c r="AW12380" s="60"/>
      <c r="AX12380" s="60"/>
      <c r="AY12380" s="60"/>
      <c r="AZ12380" s="60"/>
      <c r="BA12380" s="60"/>
      <c r="BB12380" s="60"/>
      <c r="BC12380" s="61"/>
    </row>
    <row r="12381" spans="43:55">
      <c r="AQ12381" s="64"/>
      <c r="AR12381" s="64"/>
      <c r="AS12381" s="60"/>
      <c r="AT12381" s="60"/>
      <c r="AU12381" s="60"/>
      <c r="AV12381" s="60"/>
      <c r="AW12381" s="60"/>
      <c r="AX12381" s="60"/>
      <c r="AY12381" s="60"/>
      <c r="AZ12381" s="60"/>
      <c r="BA12381" s="60"/>
      <c r="BB12381" s="60"/>
      <c r="BC12381" s="61"/>
    </row>
    <row r="12382" spans="43:55">
      <c r="AQ12382" s="64"/>
      <c r="AR12382" s="64"/>
      <c r="AS12382" s="60"/>
      <c r="AT12382" s="60"/>
      <c r="AU12382" s="60"/>
      <c r="AV12382" s="60"/>
      <c r="AW12382" s="60"/>
      <c r="AX12382" s="60"/>
      <c r="AY12382" s="60"/>
      <c r="AZ12382" s="60"/>
      <c r="BA12382" s="60"/>
      <c r="BB12382" s="60"/>
      <c r="BC12382" s="61"/>
    </row>
    <row r="12383" spans="43:55">
      <c r="AQ12383" s="64"/>
      <c r="AR12383" s="64"/>
      <c r="AS12383" s="60"/>
      <c r="AT12383" s="60"/>
      <c r="AU12383" s="60"/>
      <c r="AV12383" s="60"/>
      <c r="AW12383" s="60"/>
      <c r="AX12383" s="60"/>
      <c r="AY12383" s="60"/>
      <c r="AZ12383" s="60"/>
      <c r="BA12383" s="60"/>
      <c r="BB12383" s="60"/>
      <c r="BC12383" s="61"/>
    </row>
    <row r="12384" spans="43:55">
      <c r="AQ12384" s="64"/>
      <c r="AR12384" s="64"/>
      <c r="AS12384" s="60"/>
      <c r="AT12384" s="60"/>
      <c r="AU12384" s="60"/>
      <c r="AV12384" s="60"/>
      <c r="AW12384" s="60"/>
      <c r="AX12384" s="60"/>
      <c r="AY12384" s="60"/>
      <c r="AZ12384" s="60"/>
      <c r="BA12384" s="60"/>
      <c r="BB12384" s="60"/>
      <c r="BC12384" s="61"/>
    </row>
    <row r="12385" spans="43:55">
      <c r="AQ12385" s="64"/>
      <c r="AR12385" s="64"/>
      <c r="AS12385" s="60"/>
      <c r="AT12385" s="60"/>
      <c r="AU12385" s="60"/>
      <c r="AV12385" s="60"/>
      <c r="AW12385" s="60"/>
      <c r="AX12385" s="60"/>
      <c r="AY12385" s="60"/>
      <c r="AZ12385" s="60"/>
      <c r="BA12385" s="60"/>
      <c r="BB12385" s="60"/>
      <c r="BC12385" s="61"/>
    </row>
    <row r="12386" spans="43:55">
      <c r="AQ12386" s="64"/>
      <c r="AR12386" s="64"/>
      <c r="AS12386" s="60"/>
      <c r="AT12386" s="60"/>
      <c r="AU12386" s="60"/>
      <c r="AV12386" s="60"/>
      <c r="AW12386" s="60"/>
      <c r="AX12386" s="60"/>
      <c r="AY12386" s="60"/>
      <c r="AZ12386" s="60"/>
      <c r="BA12386" s="60"/>
      <c r="BB12386" s="60"/>
      <c r="BC12386" s="61"/>
    </row>
    <row r="12387" spans="43:55">
      <c r="AQ12387" s="64"/>
      <c r="AR12387" s="64"/>
      <c r="AS12387" s="60"/>
      <c r="AT12387" s="60"/>
      <c r="AU12387" s="60"/>
      <c r="AV12387" s="60"/>
      <c r="AW12387" s="60"/>
      <c r="AX12387" s="60"/>
      <c r="AY12387" s="60"/>
      <c r="AZ12387" s="60"/>
      <c r="BA12387" s="60"/>
      <c r="BB12387" s="60"/>
      <c r="BC12387" s="61"/>
    </row>
    <row r="12388" spans="43:55">
      <c r="AQ12388" s="64"/>
      <c r="AR12388" s="64"/>
      <c r="AS12388" s="60"/>
      <c r="AT12388" s="60"/>
      <c r="AU12388" s="60"/>
      <c r="AV12388" s="60"/>
      <c r="AW12388" s="60"/>
      <c r="AX12388" s="60"/>
      <c r="AY12388" s="60"/>
      <c r="AZ12388" s="60"/>
      <c r="BA12388" s="60"/>
      <c r="BB12388" s="60"/>
      <c r="BC12388" s="61"/>
    </row>
    <row r="12389" spans="43:55">
      <c r="AQ12389" s="64"/>
      <c r="AR12389" s="64"/>
      <c r="AS12389" s="60"/>
      <c r="AT12389" s="60"/>
      <c r="AU12389" s="60"/>
      <c r="AV12389" s="60"/>
      <c r="AW12389" s="60"/>
      <c r="AX12389" s="60"/>
      <c r="AY12389" s="60"/>
      <c r="AZ12389" s="60"/>
      <c r="BA12389" s="60"/>
      <c r="BB12389" s="60"/>
      <c r="BC12389" s="61"/>
    </row>
    <row r="12390" spans="43:55">
      <c r="AQ12390" s="64"/>
      <c r="AR12390" s="64"/>
      <c r="AS12390" s="60"/>
      <c r="AT12390" s="60"/>
      <c r="AU12390" s="60"/>
      <c r="AV12390" s="60"/>
      <c r="AW12390" s="60"/>
      <c r="AX12390" s="60"/>
      <c r="AY12390" s="60"/>
      <c r="AZ12390" s="60"/>
      <c r="BA12390" s="60"/>
      <c r="BB12390" s="60"/>
      <c r="BC12390" s="61"/>
    </row>
    <row r="12391" spans="43:55">
      <c r="AQ12391" s="64"/>
      <c r="AR12391" s="64"/>
      <c r="AS12391" s="60"/>
      <c r="AT12391" s="60"/>
      <c r="AU12391" s="60"/>
      <c r="AV12391" s="60"/>
      <c r="AW12391" s="60"/>
      <c r="AX12391" s="60"/>
      <c r="AY12391" s="60"/>
      <c r="AZ12391" s="60"/>
      <c r="BA12391" s="60"/>
      <c r="BB12391" s="60"/>
      <c r="BC12391" s="61"/>
    </row>
    <row r="12392" spans="43:55">
      <c r="AQ12392" s="64"/>
      <c r="AR12392" s="64"/>
      <c r="AS12392" s="60"/>
      <c r="AT12392" s="60"/>
      <c r="AU12392" s="60"/>
      <c r="AV12392" s="60"/>
      <c r="AW12392" s="60"/>
      <c r="AX12392" s="60"/>
      <c r="AY12392" s="60"/>
      <c r="AZ12392" s="60"/>
      <c r="BA12392" s="60"/>
      <c r="BB12392" s="60"/>
      <c r="BC12392" s="61"/>
    </row>
    <row r="12393" spans="43:55">
      <c r="AQ12393" s="64"/>
      <c r="AR12393" s="64"/>
      <c r="AS12393" s="60"/>
      <c r="AT12393" s="60"/>
      <c r="AU12393" s="60"/>
      <c r="AV12393" s="60"/>
      <c r="AW12393" s="60"/>
      <c r="AX12393" s="60"/>
      <c r="AY12393" s="60"/>
      <c r="AZ12393" s="60"/>
      <c r="BA12393" s="60"/>
      <c r="BB12393" s="60"/>
      <c r="BC12393" s="61"/>
    </row>
    <row r="12394" spans="43:55">
      <c r="AQ12394" s="64"/>
      <c r="AR12394" s="64"/>
      <c r="AS12394" s="60"/>
      <c r="AT12394" s="60"/>
      <c r="AU12394" s="60"/>
      <c r="AV12394" s="60"/>
      <c r="AW12394" s="60"/>
      <c r="AX12394" s="60"/>
      <c r="AY12394" s="60"/>
      <c r="AZ12394" s="60"/>
      <c r="BA12394" s="60"/>
      <c r="BB12394" s="60"/>
      <c r="BC12394" s="61"/>
    </row>
    <row r="12395" spans="43:55">
      <c r="AQ12395" s="64"/>
      <c r="AR12395" s="64"/>
      <c r="AS12395" s="60"/>
      <c r="AT12395" s="60"/>
      <c r="AU12395" s="60"/>
      <c r="AV12395" s="60"/>
      <c r="AW12395" s="60"/>
      <c r="AX12395" s="60"/>
      <c r="AY12395" s="60"/>
      <c r="AZ12395" s="60"/>
      <c r="BA12395" s="60"/>
      <c r="BB12395" s="60"/>
      <c r="BC12395" s="61"/>
    </row>
    <row r="12396" spans="43:55">
      <c r="AQ12396" s="64"/>
      <c r="AR12396" s="64"/>
      <c r="AS12396" s="60"/>
      <c r="AT12396" s="60"/>
      <c r="AU12396" s="60"/>
      <c r="AV12396" s="60"/>
      <c r="AW12396" s="60"/>
      <c r="AX12396" s="60"/>
      <c r="AY12396" s="60"/>
      <c r="AZ12396" s="60"/>
      <c r="BA12396" s="60"/>
      <c r="BB12396" s="60"/>
      <c r="BC12396" s="61"/>
    </row>
    <row r="12397" spans="43:55">
      <c r="AQ12397" s="64"/>
      <c r="AR12397" s="64"/>
      <c r="AS12397" s="60"/>
      <c r="AT12397" s="60"/>
      <c r="AU12397" s="60"/>
      <c r="AV12397" s="60"/>
      <c r="AW12397" s="60"/>
      <c r="AX12397" s="60"/>
      <c r="AY12397" s="60"/>
      <c r="AZ12397" s="60"/>
      <c r="BA12397" s="60"/>
      <c r="BB12397" s="60"/>
      <c r="BC12397" s="61"/>
    </row>
    <row r="12398" spans="43:55">
      <c r="AQ12398" s="64"/>
      <c r="AR12398" s="64"/>
      <c r="AS12398" s="60"/>
      <c r="AT12398" s="60"/>
      <c r="AU12398" s="60"/>
      <c r="AV12398" s="60"/>
      <c r="AW12398" s="60"/>
      <c r="AX12398" s="60"/>
      <c r="AY12398" s="60"/>
      <c r="AZ12398" s="60"/>
      <c r="BA12398" s="60"/>
      <c r="BB12398" s="60"/>
      <c r="BC12398" s="61"/>
    </row>
    <row r="12399" spans="43:55">
      <c r="AQ12399" s="64"/>
      <c r="AR12399" s="64"/>
      <c r="AS12399" s="60"/>
      <c r="AT12399" s="60"/>
      <c r="AU12399" s="60"/>
      <c r="AV12399" s="60"/>
      <c r="AW12399" s="60"/>
      <c r="AX12399" s="60"/>
      <c r="AY12399" s="60"/>
      <c r="AZ12399" s="60"/>
      <c r="BA12399" s="60"/>
      <c r="BB12399" s="60"/>
      <c r="BC12399" s="61"/>
    </row>
    <row r="12400" spans="43:55">
      <c r="AQ12400" s="64"/>
      <c r="AR12400" s="64"/>
      <c r="AS12400" s="60"/>
      <c r="AT12400" s="60"/>
      <c r="AU12400" s="60"/>
      <c r="AV12400" s="60"/>
      <c r="AW12400" s="60"/>
      <c r="AX12400" s="60"/>
      <c r="AY12400" s="60"/>
      <c r="AZ12400" s="60"/>
      <c r="BA12400" s="60"/>
      <c r="BB12400" s="60"/>
      <c r="BC12400" s="61"/>
    </row>
    <row r="12401" spans="43:55">
      <c r="AQ12401" s="64"/>
      <c r="AR12401" s="64"/>
      <c r="AS12401" s="60"/>
      <c r="AT12401" s="60"/>
      <c r="AU12401" s="60"/>
      <c r="AV12401" s="60"/>
      <c r="AW12401" s="60"/>
      <c r="AX12401" s="60"/>
      <c r="AY12401" s="60"/>
      <c r="AZ12401" s="60"/>
      <c r="BA12401" s="60"/>
      <c r="BB12401" s="60"/>
      <c r="BC12401" s="61"/>
    </row>
    <row r="12402" spans="43:55">
      <c r="AQ12402" s="64"/>
      <c r="AR12402" s="64"/>
      <c r="AS12402" s="60"/>
      <c r="AT12402" s="60"/>
      <c r="AU12402" s="60"/>
      <c r="AV12402" s="60"/>
      <c r="AW12402" s="60"/>
      <c r="AX12402" s="60"/>
      <c r="AY12402" s="60"/>
      <c r="AZ12402" s="60"/>
      <c r="BA12402" s="60"/>
      <c r="BB12402" s="60"/>
      <c r="BC12402" s="61"/>
    </row>
    <row r="12403" spans="43:55">
      <c r="AQ12403" s="64"/>
      <c r="AR12403" s="64"/>
      <c r="AS12403" s="60"/>
      <c r="AT12403" s="60"/>
      <c r="AU12403" s="60"/>
      <c r="AV12403" s="60"/>
      <c r="AW12403" s="60"/>
      <c r="AX12403" s="60"/>
      <c r="AY12403" s="60"/>
      <c r="AZ12403" s="60"/>
      <c r="BA12403" s="60"/>
      <c r="BB12403" s="60"/>
      <c r="BC12403" s="61"/>
    </row>
    <row r="12404" spans="43:55">
      <c r="AQ12404" s="64"/>
      <c r="AR12404" s="64"/>
      <c r="AS12404" s="60"/>
      <c r="AT12404" s="60"/>
      <c r="AU12404" s="60"/>
      <c r="AV12404" s="60"/>
      <c r="AW12404" s="60"/>
      <c r="AX12404" s="60"/>
      <c r="AY12404" s="60"/>
      <c r="AZ12404" s="60"/>
      <c r="BA12404" s="60"/>
      <c r="BB12404" s="60"/>
      <c r="BC12404" s="61"/>
    </row>
    <row r="12405" spans="43:55">
      <c r="AQ12405" s="64"/>
      <c r="AR12405" s="64"/>
      <c r="AS12405" s="60"/>
      <c r="AT12405" s="60"/>
      <c r="AU12405" s="60"/>
      <c r="AV12405" s="60"/>
      <c r="AW12405" s="60"/>
      <c r="AX12405" s="60"/>
      <c r="AY12405" s="60"/>
      <c r="AZ12405" s="60"/>
      <c r="BA12405" s="60"/>
      <c r="BB12405" s="60"/>
      <c r="BC12405" s="61"/>
    </row>
    <row r="12406" spans="43:55">
      <c r="AQ12406" s="64"/>
      <c r="AR12406" s="64"/>
      <c r="AS12406" s="60"/>
      <c r="AT12406" s="60"/>
      <c r="AU12406" s="60"/>
      <c r="AV12406" s="60"/>
      <c r="AW12406" s="60"/>
      <c r="AX12406" s="60"/>
      <c r="AY12406" s="60"/>
      <c r="AZ12406" s="60"/>
      <c r="BA12406" s="60"/>
      <c r="BB12406" s="60"/>
      <c r="BC12406" s="61"/>
    </row>
    <row r="12407" spans="43:55">
      <c r="AQ12407" s="64"/>
      <c r="AR12407" s="64"/>
      <c r="AS12407" s="60"/>
      <c r="AT12407" s="60"/>
      <c r="AU12407" s="60"/>
      <c r="AV12407" s="60"/>
      <c r="AW12407" s="60"/>
      <c r="AX12407" s="60"/>
      <c r="AY12407" s="60"/>
      <c r="AZ12407" s="60"/>
      <c r="BA12407" s="60"/>
      <c r="BB12407" s="60"/>
      <c r="BC12407" s="61"/>
    </row>
    <row r="12408" spans="43:55">
      <c r="AQ12408" s="64"/>
      <c r="AR12408" s="64"/>
      <c r="AS12408" s="60"/>
      <c r="AT12408" s="60"/>
      <c r="AU12408" s="60"/>
      <c r="AV12408" s="60"/>
      <c r="AW12408" s="60"/>
      <c r="AX12408" s="60"/>
      <c r="AY12408" s="60"/>
      <c r="AZ12408" s="60"/>
      <c r="BA12408" s="60"/>
      <c r="BB12408" s="60"/>
      <c r="BC12408" s="61"/>
    </row>
    <row r="12409" spans="43:55">
      <c r="AQ12409" s="64"/>
      <c r="AR12409" s="64"/>
      <c r="AS12409" s="60"/>
      <c r="AT12409" s="60"/>
      <c r="AU12409" s="60"/>
      <c r="AV12409" s="60"/>
      <c r="AW12409" s="60"/>
      <c r="AX12409" s="60"/>
      <c r="AY12409" s="60"/>
      <c r="AZ12409" s="60"/>
      <c r="BA12409" s="60"/>
      <c r="BB12409" s="60"/>
      <c r="BC12409" s="61"/>
    </row>
    <row r="12410" spans="43:55">
      <c r="AQ12410" s="64"/>
      <c r="AR12410" s="64"/>
      <c r="AS12410" s="60"/>
      <c r="AT12410" s="60"/>
      <c r="AU12410" s="60"/>
      <c r="AV12410" s="60"/>
      <c r="AW12410" s="60"/>
      <c r="AX12410" s="60"/>
      <c r="AY12410" s="60"/>
      <c r="AZ12410" s="60"/>
      <c r="BA12410" s="60"/>
      <c r="BB12410" s="60"/>
      <c r="BC12410" s="61"/>
    </row>
    <row r="12411" spans="43:55">
      <c r="AQ12411" s="64"/>
      <c r="AR12411" s="64"/>
      <c r="AS12411" s="60"/>
      <c r="AT12411" s="60"/>
      <c r="AU12411" s="60"/>
      <c r="AV12411" s="60"/>
      <c r="AW12411" s="60"/>
      <c r="AX12411" s="60"/>
      <c r="AY12411" s="60"/>
      <c r="AZ12411" s="60"/>
      <c r="BA12411" s="60"/>
      <c r="BB12411" s="60"/>
      <c r="BC12411" s="61"/>
    </row>
    <row r="12412" spans="43:55">
      <c r="AQ12412" s="64"/>
      <c r="AR12412" s="64"/>
      <c r="AS12412" s="60"/>
      <c r="AT12412" s="60"/>
      <c r="AU12412" s="60"/>
      <c r="AV12412" s="60"/>
      <c r="AW12412" s="60"/>
      <c r="AX12412" s="60"/>
      <c r="AY12412" s="60"/>
      <c r="AZ12412" s="60"/>
      <c r="BA12412" s="60"/>
      <c r="BB12412" s="60"/>
      <c r="BC12412" s="61"/>
    </row>
    <row r="12413" spans="43:55">
      <c r="AQ12413" s="64"/>
      <c r="AR12413" s="64"/>
      <c r="AS12413" s="60"/>
      <c r="AT12413" s="60"/>
      <c r="AU12413" s="60"/>
      <c r="AV12413" s="60"/>
      <c r="AW12413" s="60"/>
      <c r="AX12413" s="60"/>
      <c r="AY12413" s="60"/>
      <c r="AZ12413" s="60"/>
      <c r="BA12413" s="60"/>
      <c r="BB12413" s="60"/>
      <c r="BC12413" s="61"/>
    </row>
    <row r="12414" spans="43:55">
      <c r="AQ12414" s="64"/>
      <c r="AR12414" s="64"/>
      <c r="AS12414" s="60"/>
      <c r="AT12414" s="60"/>
      <c r="AU12414" s="60"/>
      <c r="AV12414" s="60"/>
      <c r="AW12414" s="60"/>
      <c r="AX12414" s="60"/>
      <c r="AY12414" s="60"/>
      <c r="AZ12414" s="60"/>
      <c r="BA12414" s="60"/>
      <c r="BB12414" s="60"/>
      <c r="BC12414" s="61"/>
    </row>
    <row r="12415" spans="43:55">
      <c r="AQ12415" s="64"/>
      <c r="AR12415" s="64"/>
      <c r="AS12415" s="60"/>
      <c r="AT12415" s="60"/>
      <c r="AU12415" s="60"/>
      <c r="AV12415" s="60"/>
      <c r="AW12415" s="60"/>
      <c r="AX12415" s="60"/>
      <c r="AY12415" s="60"/>
      <c r="AZ12415" s="60"/>
      <c r="BA12415" s="60"/>
      <c r="BB12415" s="60"/>
      <c r="BC12415" s="61"/>
    </row>
    <row r="12416" spans="43:55">
      <c r="AQ12416" s="64"/>
      <c r="AR12416" s="64"/>
      <c r="AS12416" s="60"/>
      <c r="AT12416" s="60"/>
      <c r="AU12416" s="60"/>
      <c r="AV12416" s="60"/>
      <c r="AW12416" s="60"/>
      <c r="AX12416" s="60"/>
      <c r="AY12416" s="60"/>
      <c r="AZ12416" s="60"/>
      <c r="BA12416" s="60"/>
      <c r="BB12416" s="60"/>
      <c r="BC12416" s="61"/>
    </row>
    <row r="12417" spans="43:55">
      <c r="AQ12417" s="64"/>
      <c r="AR12417" s="64"/>
      <c r="AS12417" s="60"/>
      <c r="AT12417" s="60"/>
      <c r="AU12417" s="60"/>
      <c r="AV12417" s="60"/>
      <c r="AW12417" s="60"/>
      <c r="AX12417" s="60"/>
      <c r="AY12417" s="60"/>
      <c r="AZ12417" s="60"/>
      <c r="BA12417" s="60"/>
      <c r="BB12417" s="60"/>
      <c r="BC12417" s="61"/>
    </row>
    <row r="12418" spans="43:55">
      <c r="AQ12418" s="64"/>
      <c r="AR12418" s="64"/>
      <c r="AS12418" s="60"/>
      <c r="AT12418" s="60"/>
      <c r="AU12418" s="60"/>
      <c r="AV12418" s="60"/>
      <c r="AW12418" s="60"/>
      <c r="AX12418" s="60"/>
      <c r="AY12418" s="60"/>
      <c r="AZ12418" s="60"/>
      <c r="BA12418" s="60"/>
      <c r="BB12418" s="60"/>
      <c r="BC12418" s="61"/>
    </row>
    <row r="12419" spans="43:55">
      <c r="AQ12419" s="64"/>
      <c r="AR12419" s="64"/>
      <c r="AS12419" s="60"/>
      <c r="AT12419" s="60"/>
      <c r="AU12419" s="60"/>
      <c r="AV12419" s="60"/>
      <c r="AW12419" s="60"/>
      <c r="AX12419" s="60"/>
      <c r="AY12419" s="60"/>
      <c r="AZ12419" s="60"/>
      <c r="BA12419" s="60"/>
      <c r="BB12419" s="60"/>
      <c r="BC12419" s="61"/>
    </row>
    <row r="12420" spans="43:55">
      <c r="AQ12420" s="64"/>
      <c r="AR12420" s="64"/>
      <c r="AS12420" s="60"/>
      <c r="AT12420" s="60"/>
      <c r="AU12420" s="60"/>
      <c r="AV12420" s="60"/>
      <c r="AW12420" s="60"/>
      <c r="AX12420" s="60"/>
      <c r="AY12420" s="60"/>
      <c r="AZ12420" s="60"/>
      <c r="BA12420" s="60"/>
      <c r="BB12420" s="60"/>
      <c r="BC12420" s="61"/>
    </row>
    <row r="12421" spans="43:55">
      <c r="AQ12421" s="64"/>
      <c r="AR12421" s="64"/>
      <c r="AS12421" s="60"/>
      <c r="AT12421" s="60"/>
      <c r="AU12421" s="60"/>
      <c r="AV12421" s="60"/>
      <c r="AW12421" s="60"/>
      <c r="AX12421" s="60"/>
      <c r="AY12421" s="60"/>
      <c r="AZ12421" s="60"/>
      <c r="BA12421" s="60"/>
      <c r="BB12421" s="60"/>
      <c r="BC12421" s="61"/>
    </row>
    <row r="12422" spans="43:55">
      <c r="AQ12422" s="64"/>
      <c r="AR12422" s="64"/>
      <c r="AS12422" s="60"/>
      <c r="AT12422" s="60"/>
      <c r="AU12422" s="60"/>
      <c r="AV12422" s="60"/>
      <c r="AW12422" s="60"/>
      <c r="AX12422" s="60"/>
      <c r="AY12422" s="60"/>
      <c r="AZ12422" s="60"/>
      <c r="BA12422" s="60"/>
      <c r="BB12422" s="60"/>
      <c r="BC12422" s="61"/>
    </row>
    <row r="12423" spans="43:55">
      <c r="AQ12423" s="64"/>
      <c r="AR12423" s="64"/>
      <c r="AS12423" s="60"/>
      <c r="AT12423" s="60"/>
      <c r="AU12423" s="60"/>
      <c r="AV12423" s="60"/>
      <c r="AW12423" s="60"/>
      <c r="AX12423" s="60"/>
      <c r="AY12423" s="60"/>
      <c r="AZ12423" s="60"/>
      <c r="BA12423" s="60"/>
      <c r="BB12423" s="60"/>
      <c r="BC12423" s="61"/>
    </row>
    <row r="12424" spans="43:55">
      <c r="AQ12424" s="64"/>
      <c r="AR12424" s="64"/>
      <c r="AS12424" s="60"/>
      <c r="AT12424" s="60"/>
      <c r="AU12424" s="60"/>
      <c r="AV12424" s="60"/>
      <c r="AW12424" s="60"/>
      <c r="AX12424" s="60"/>
      <c r="AY12424" s="60"/>
      <c r="AZ12424" s="60"/>
      <c r="BA12424" s="60"/>
      <c r="BB12424" s="60"/>
      <c r="BC12424" s="61"/>
    </row>
    <row r="12425" spans="43:55">
      <c r="AQ12425" s="64"/>
      <c r="AR12425" s="64"/>
      <c r="AS12425" s="60"/>
      <c r="AT12425" s="60"/>
      <c r="AU12425" s="60"/>
      <c r="AV12425" s="60"/>
      <c r="AW12425" s="60"/>
      <c r="AX12425" s="60"/>
      <c r="AY12425" s="60"/>
      <c r="AZ12425" s="60"/>
      <c r="BA12425" s="60"/>
      <c r="BB12425" s="60"/>
      <c r="BC12425" s="61"/>
    </row>
    <row r="12426" spans="43:55">
      <c r="AQ12426" s="64"/>
      <c r="AR12426" s="64"/>
      <c r="AS12426" s="60"/>
      <c r="AT12426" s="60"/>
      <c r="AU12426" s="60"/>
      <c r="AV12426" s="60"/>
      <c r="AW12426" s="60"/>
      <c r="AX12426" s="60"/>
      <c r="AY12426" s="60"/>
      <c r="AZ12426" s="60"/>
      <c r="BA12426" s="60"/>
      <c r="BB12426" s="60"/>
      <c r="BC12426" s="61"/>
    </row>
    <row r="12427" spans="43:55">
      <c r="AQ12427" s="64"/>
      <c r="AR12427" s="64"/>
      <c r="AS12427" s="60"/>
      <c r="AT12427" s="60"/>
      <c r="AU12427" s="60"/>
      <c r="AV12427" s="60"/>
      <c r="AW12427" s="60"/>
      <c r="AX12427" s="60"/>
      <c r="AY12427" s="60"/>
      <c r="AZ12427" s="60"/>
      <c r="BA12427" s="60"/>
      <c r="BB12427" s="60"/>
      <c r="BC12427" s="61"/>
    </row>
    <row r="12428" spans="43:55">
      <c r="AQ12428" s="64"/>
      <c r="AR12428" s="64"/>
      <c r="AS12428" s="60"/>
      <c r="AT12428" s="60"/>
      <c r="AU12428" s="60"/>
      <c r="AV12428" s="60"/>
      <c r="AW12428" s="60"/>
      <c r="AX12428" s="60"/>
      <c r="AY12428" s="60"/>
      <c r="AZ12428" s="60"/>
      <c r="BA12428" s="60"/>
      <c r="BB12428" s="60"/>
      <c r="BC12428" s="61"/>
    </row>
    <row r="12429" spans="43:55">
      <c r="AQ12429" s="64"/>
      <c r="AR12429" s="64"/>
      <c r="AS12429" s="60"/>
      <c r="AT12429" s="60"/>
      <c r="AU12429" s="60"/>
      <c r="AV12429" s="60"/>
      <c r="AW12429" s="60"/>
      <c r="AX12429" s="60"/>
      <c r="AY12429" s="60"/>
      <c r="AZ12429" s="60"/>
      <c r="BA12429" s="60"/>
      <c r="BB12429" s="60"/>
      <c r="BC12429" s="61"/>
    </row>
    <row r="12430" spans="43:55">
      <c r="AQ12430" s="64"/>
      <c r="AR12430" s="64"/>
      <c r="AS12430" s="60"/>
      <c r="AT12430" s="60"/>
      <c r="AU12430" s="60"/>
      <c r="AV12430" s="60"/>
      <c r="AW12430" s="60"/>
      <c r="AX12430" s="60"/>
      <c r="AY12430" s="60"/>
      <c r="AZ12430" s="60"/>
      <c r="BA12430" s="60"/>
      <c r="BB12430" s="60"/>
      <c r="BC12430" s="61"/>
    </row>
    <row r="12431" spans="43:55">
      <c r="AQ12431" s="64"/>
      <c r="AR12431" s="64"/>
      <c r="AS12431" s="60"/>
      <c r="AT12431" s="60"/>
      <c r="AU12431" s="60"/>
      <c r="AV12431" s="60"/>
      <c r="AW12431" s="60"/>
      <c r="AX12431" s="60"/>
      <c r="AY12431" s="60"/>
      <c r="AZ12431" s="60"/>
      <c r="BA12431" s="60"/>
      <c r="BB12431" s="60"/>
      <c r="BC12431" s="61"/>
    </row>
    <row r="12432" spans="43:55">
      <c r="AQ12432" s="64"/>
      <c r="AR12432" s="64"/>
      <c r="AS12432" s="60"/>
      <c r="AT12432" s="60"/>
      <c r="AU12432" s="60"/>
      <c r="AV12432" s="60"/>
      <c r="AW12432" s="60"/>
      <c r="AX12432" s="60"/>
      <c r="AY12432" s="60"/>
      <c r="AZ12432" s="60"/>
      <c r="BA12432" s="60"/>
      <c r="BB12432" s="60"/>
      <c r="BC12432" s="61"/>
    </row>
    <row r="12433" spans="43:55">
      <c r="AQ12433" s="64"/>
      <c r="AR12433" s="64"/>
      <c r="AS12433" s="60"/>
      <c r="AT12433" s="60"/>
      <c r="AU12433" s="60"/>
      <c r="AV12433" s="60"/>
      <c r="AW12433" s="60"/>
      <c r="AX12433" s="60"/>
      <c r="AY12433" s="60"/>
      <c r="AZ12433" s="60"/>
      <c r="BA12433" s="60"/>
      <c r="BB12433" s="60"/>
      <c r="BC12433" s="61"/>
    </row>
    <row r="12434" spans="43:55">
      <c r="AQ12434" s="64"/>
      <c r="AR12434" s="64"/>
      <c r="AS12434" s="60"/>
      <c r="AT12434" s="60"/>
      <c r="AU12434" s="60"/>
      <c r="AV12434" s="60"/>
      <c r="AW12434" s="60"/>
      <c r="AX12434" s="60"/>
      <c r="AY12434" s="60"/>
      <c r="AZ12434" s="60"/>
      <c r="BA12434" s="60"/>
      <c r="BB12434" s="60"/>
      <c r="BC12434" s="61"/>
    </row>
    <row r="12435" spans="43:55">
      <c r="AQ12435" s="64"/>
      <c r="AR12435" s="64"/>
      <c r="AS12435" s="60"/>
      <c r="AT12435" s="60"/>
      <c r="AU12435" s="60"/>
      <c r="AV12435" s="60"/>
      <c r="AW12435" s="60"/>
      <c r="AX12435" s="60"/>
      <c r="AY12435" s="60"/>
      <c r="AZ12435" s="60"/>
      <c r="BA12435" s="60"/>
      <c r="BB12435" s="60"/>
      <c r="BC12435" s="61"/>
    </row>
    <row r="12436" spans="43:55">
      <c r="AQ12436" s="64"/>
      <c r="AR12436" s="64"/>
      <c r="AS12436" s="60"/>
      <c r="AT12436" s="60"/>
      <c r="AU12436" s="60"/>
      <c r="AV12436" s="60"/>
      <c r="AW12436" s="60"/>
      <c r="AX12436" s="60"/>
      <c r="AY12436" s="60"/>
      <c r="AZ12436" s="60"/>
      <c r="BA12436" s="60"/>
      <c r="BB12436" s="60"/>
      <c r="BC12436" s="61"/>
    </row>
    <row r="12437" spans="43:55">
      <c r="AQ12437" s="64"/>
      <c r="AR12437" s="64"/>
      <c r="AS12437" s="60"/>
      <c r="AT12437" s="60"/>
      <c r="AU12437" s="60"/>
      <c r="AV12437" s="60"/>
      <c r="AW12437" s="60"/>
      <c r="AX12437" s="60"/>
      <c r="AY12437" s="60"/>
      <c r="AZ12437" s="60"/>
      <c r="BA12437" s="60"/>
      <c r="BB12437" s="60"/>
      <c r="BC12437" s="61"/>
    </row>
    <row r="12438" spans="43:55">
      <c r="AQ12438" s="64"/>
      <c r="AR12438" s="64"/>
      <c r="AS12438" s="60"/>
      <c r="AT12438" s="60"/>
      <c r="AU12438" s="60"/>
      <c r="AV12438" s="60"/>
      <c r="AW12438" s="60"/>
      <c r="AX12438" s="60"/>
      <c r="AY12438" s="60"/>
      <c r="AZ12438" s="60"/>
      <c r="BA12438" s="60"/>
      <c r="BB12438" s="60"/>
      <c r="BC12438" s="61"/>
    </row>
    <row r="12439" spans="43:55">
      <c r="AQ12439" s="64"/>
      <c r="AR12439" s="64"/>
      <c r="AS12439" s="60"/>
      <c r="AT12439" s="60"/>
      <c r="AU12439" s="60"/>
      <c r="AV12439" s="60"/>
      <c r="AW12439" s="60"/>
      <c r="AX12439" s="60"/>
      <c r="AY12439" s="60"/>
      <c r="AZ12439" s="60"/>
      <c r="BA12439" s="60"/>
      <c r="BB12439" s="60"/>
      <c r="BC12439" s="61"/>
    </row>
    <row r="12440" spans="43:55">
      <c r="AQ12440" s="64"/>
      <c r="AR12440" s="64"/>
      <c r="AS12440" s="60"/>
      <c r="AT12440" s="60"/>
      <c r="AU12440" s="60"/>
      <c r="AV12440" s="60"/>
      <c r="AW12440" s="60"/>
      <c r="AX12440" s="60"/>
      <c r="AY12440" s="60"/>
      <c r="AZ12440" s="60"/>
      <c r="BA12440" s="60"/>
      <c r="BB12440" s="60"/>
      <c r="BC12440" s="61"/>
    </row>
    <row r="12441" spans="43:55">
      <c r="AQ12441" s="64"/>
      <c r="AR12441" s="64"/>
      <c r="AS12441" s="60"/>
      <c r="AT12441" s="60"/>
      <c r="AU12441" s="60"/>
      <c r="AV12441" s="60"/>
      <c r="AW12441" s="60"/>
      <c r="AX12441" s="60"/>
      <c r="AY12441" s="60"/>
      <c r="AZ12441" s="60"/>
      <c r="BA12441" s="60"/>
      <c r="BB12441" s="60"/>
      <c r="BC12441" s="61"/>
    </row>
    <row r="12442" spans="43:55">
      <c r="AQ12442" s="64"/>
      <c r="AR12442" s="64"/>
      <c r="AS12442" s="60"/>
      <c r="AT12442" s="60"/>
      <c r="AU12442" s="60"/>
      <c r="AV12442" s="60"/>
      <c r="AW12442" s="60"/>
      <c r="AX12442" s="60"/>
      <c r="AY12442" s="60"/>
      <c r="AZ12442" s="60"/>
      <c r="BA12442" s="60"/>
      <c r="BB12442" s="60"/>
      <c r="BC12442" s="61"/>
    </row>
    <row r="12443" spans="43:55">
      <c r="AQ12443" s="64"/>
      <c r="AR12443" s="64"/>
      <c r="AS12443" s="60"/>
      <c r="AT12443" s="60"/>
      <c r="AU12443" s="60"/>
      <c r="AV12443" s="60"/>
      <c r="AW12443" s="60"/>
      <c r="AX12443" s="60"/>
      <c r="AY12443" s="60"/>
      <c r="AZ12443" s="60"/>
      <c r="BA12443" s="60"/>
      <c r="BB12443" s="60"/>
      <c r="BC12443" s="61"/>
    </row>
    <row r="12444" spans="43:55">
      <c r="AQ12444" s="64"/>
      <c r="AR12444" s="64"/>
      <c r="AS12444" s="60"/>
      <c r="AT12444" s="60"/>
      <c r="AU12444" s="60"/>
      <c r="AV12444" s="60"/>
      <c r="AW12444" s="60"/>
      <c r="AX12444" s="60"/>
      <c r="AY12444" s="60"/>
      <c r="AZ12444" s="60"/>
      <c r="BA12444" s="60"/>
      <c r="BB12444" s="60"/>
      <c r="BC12444" s="61"/>
    </row>
    <row r="12445" spans="43:55">
      <c r="AQ12445" s="64"/>
      <c r="AR12445" s="64"/>
      <c r="AS12445" s="60"/>
      <c r="AT12445" s="60"/>
      <c r="AU12445" s="60"/>
      <c r="AV12445" s="60"/>
      <c r="AW12445" s="60"/>
      <c r="AX12445" s="60"/>
      <c r="AY12445" s="60"/>
      <c r="AZ12445" s="60"/>
      <c r="BA12445" s="60"/>
      <c r="BB12445" s="60"/>
      <c r="BC12445" s="61"/>
    </row>
    <row r="12446" spans="43:55">
      <c r="AQ12446" s="64"/>
      <c r="AR12446" s="64"/>
      <c r="AS12446" s="60"/>
      <c r="AT12446" s="60"/>
      <c r="AU12446" s="60"/>
      <c r="AV12446" s="60"/>
      <c r="AW12446" s="60"/>
      <c r="AX12446" s="60"/>
      <c r="AY12446" s="60"/>
      <c r="AZ12446" s="60"/>
      <c r="BA12446" s="60"/>
      <c r="BB12446" s="60"/>
      <c r="BC12446" s="61"/>
    </row>
    <row r="12447" spans="43:55">
      <c r="AQ12447" s="64"/>
      <c r="AR12447" s="64"/>
      <c r="AS12447" s="60"/>
      <c r="AT12447" s="60"/>
      <c r="AU12447" s="60"/>
      <c r="AV12447" s="60"/>
      <c r="AW12447" s="60"/>
      <c r="AX12447" s="60"/>
      <c r="AY12447" s="60"/>
      <c r="AZ12447" s="60"/>
      <c r="BA12447" s="60"/>
      <c r="BB12447" s="60"/>
      <c r="BC12447" s="61"/>
    </row>
    <row r="12448" spans="43:55">
      <c r="AQ12448" s="64"/>
      <c r="AR12448" s="64"/>
      <c r="AS12448" s="60"/>
      <c r="AT12448" s="60"/>
      <c r="AU12448" s="60"/>
      <c r="AV12448" s="60"/>
      <c r="AW12448" s="60"/>
      <c r="AX12448" s="60"/>
      <c r="AY12448" s="60"/>
      <c r="AZ12448" s="60"/>
      <c r="BA12448" s="60"/>
      <c r="BB12448" s="60"/>
      <c r="BC12448" s="61"/>
    </row>
    <row r="12449" spans="43:55">
      <c r="AQ12449" s="64"/>
      <c r="AR12449" s="64"/>
      <c r="AS12449" s="60"/>
      <c r="AT12449" s="60"/>
      <c r="AU12449" s="60"/>
      <c r="AV12449" s="60"/>
      <c r="AW12449" s="60"/>
      <c r="AX12449" s="60"/>
      <c r="AY12449" s="60"/>
      <c r="AZ12449" s="60"/>
      <c r="BA12449" s="60"/>
      <c r="BB12449" s="60"/>
      <c r="BC12449" s="61"/>
    </row>
    <row r="12450" spans="43:55">
      <c r="AQ12450" s="64"/>
      <c r="AR12450" s="64"/>
      <c r="AS12450" s="60"/>
      <c r="AT12450" s="60"/>
      <c r="AU12450" s="60"/>
      <c r="AV12450" s="60"/>
      <c r="AW12450" s="60"/>
      <c r="AX12450" s="60"/>
      <c r="AY12450" s="60"/>
      <c r="AZ12450" s="60"/>
      <c r="BA12450" s="60"/>
      <c r="BB12450" s="60"/>
      <c r="BC12450" s="61"/>
    </row>
    <row r="12451" spans="43:55">
      <c r="AQ12451" s="64"/>
      <c r="AR12451" s="64"/>
      <c r="AS12451" s="60"/>
      <c r="AT12451" s="60"/>
      <c r="AU12451" s="60"/>
      <c r="AV12451" s="60"/>
      <c r="AW12451" s="60"/>
      <c r="AX12451" s="60"/>
      <c r="AY12451" s="60"/>
      <c r="AZ12451" s="60"/>
      <c r="BA12451" s="60"/>
      <c r="BB12451" s="60"/>
      <c r="BC12451" s="61"/>
    </row>
    <row r="12452" spans="43:55">
      <c r="AQ12452" s="64"/>
      <c r="AR12452" s="64"/>
      <c r="AS12452" s="60"/>
      <c r="AT12452" s="60"/>
      <c r="AU12452" s="60"/>
      <c r="AV12452" s="60"/>
      <c r="AW12452" s="60"/>
      <c r="AX12452" s="60"/>
      <c r="AY12452" s="60"/>
      <c r="AZ12452" s="60"/>
      <c r="BA12452" s="60"/>
      <c r="BB12452" s="60"/>
      <c r="BC12452" s="61"/>
    </row>
    <row r="12453" spans="43:55">
      <c r="AQ12453" s="64"/>
      <c r="AR12453" s="64"/>
      <c r="AS12453" s="60"/>
      <c r="AT12453" s="60"/>
      <c r="AU12453" s="60"/>
      <c r="AV12453" s="60"/>
      <c r="AW12453" s="60"/>
      <c r="AX12453" s="60"/>
      <c r="AY12453" s="60"/>
      <c r="AZ12453" s="60"/>
      <c r="BA12453" s="60"/>
      <c r="BB12453" s="60"/>
      <c r="BC12453" s="61"/>
    </row>
    <row r="12454" spans="43:55">
      <c r="AQ12454" s="64"/>
      <c r="AR12454" s="64"/>
      <c r="AS12454" s="60"/>
      <c r="AT12454" s="60"/>
      <c r="AU12454" s="60"/>
      <c r="AV12454" s="60"/>
      <c r="AW12454" s="60"/>
      <c r="AX12454" s="60"/>
      <c r="AY12454" s="60"/>
      <c r="AZ12454" s="60"/>
      <c r="BA12454" s="60"/>
      <c r="BB12454" s="60"/>
      <c r="BC12454" s="61"/>
    </row>
    <row r="12455" spans="43:55">
      <c r="AQ12455" s="64"/>
      <c r="AR12455" s="64"/>
      <c r="AS12455" s="60"/>
      <c r="AT12455" s="60"/>
      <c r="AU12455" s="60"/>
      <c r="AV12455" s="60"/>
      <c r="AW12455" s="60"/>
      <c r="AX12455" s="60"/>
      <c r="AY12455" s="60"/>
      <c r="AZ12455" s="60"/>
      <c r="BA12455" s="60"/>
      <c r="BB12455" s="60"/>
      <c r="BC12455" s="61"/>
    </row>
    <row r="12456" spans="43:55">
      <c r="AQ12456" s="64"/>
      <c r="AR12456" s="64"/>
      <c r="AS12456" s="60"/>
      <c r="AT12456" s="60"/>
      <c r="AU12456" s="60"/>
      <c r="AV12456" s="60"/>
      <c r="AW12456" s="60"/>
      <c r="AX12456" s="60"/>
      <c r="AY12456" s="60"/>
      <c r="AZ12456" s="60"/>
      <c r="BA12456" s="60"/>
      <c r="BB12456" s="60"/>
      <c r="BC12456" s="61"/>
    </row>
    <row r="12457" spans="43:55">
      <c r="AQ12457" s="64"/>
      <c r="AR12457" s="64"/>
      <c r="AS12457" s="60"/>
      <c r="AT12457" s="60"/>
      <c r="AU12457" s="60"/>
      <c r="AV12457" s="60"/>
      <c r="AW12457" s="60"/>
      <c r="AX12457" s="60"/>
      <c r="AY12457" s="60"/>
      <c r="AZ12457" s="60"/>
      <c r="BA12457" s="60"/>
      <c r="BB12457" s="60"/>
      <c r="BC12457" s="61"/>
    </row>
    <row r="12458" spans="43:55">
      <c r="AQ12458" s="64"/>
      <c r="AR12458" s="64"/>
      <c r="AS12458" s="60"/>
      <c r="AT12458" s="60"/>
      <c r="AU12458" s="60"/>
      <c r="AV12458" s="60"/>
      <c r="AW12458" s="60"/>
      <c r="AX12458" s="60"/>
      <c r="AY12458" s="60"/>
      <c r="AZ12458" s="60"/>
      <c r="BA12458" s="60"/>
      <c r="BB12458" s="60"/>
      <c r="BC12458" s="61"/>
    </row>
    <row r="12459" spans="43:55">
      <c r="AQ12459" s="64"/>
      <c r="AR12459" s="64"/>
      <c r="AS12459" s="60"/>
      <c r="AT12459" s="60"/>
      <c r="AU12459" s="60"/>
      <c r="AV12459" s="60"/>
      <c r="AW12459" s="60"/>
      <c r="AX12459" s="60"/>
      <c r="AY12459" s="60"/>
      <c r="AZ12459" s="60"/>
      <c r="BA12459" s="60"/>
      <c r="BB12459" s="60"/>
      <c r="BC12459" s="61"/>
    </row>
    <row r="12460" spans="43:55">
      <c r="AQ12460" s="64"/>
      <c r="AR12460" s="64"/>
      <c r="AS12460" s="60"/>
      <c r="AT12460" s="60"/>
      <c r="AU12460" s="60"/>
      <c r="AV12460" s="60"/>
      <c r="AW12460" s="60"/>
      <c r="AX12460" s="60"/>
      <c r="AY12460" s="60"/>
      <c r="AZ12460" s="60"/>
      <c r="BA12460" s="60"/>
      <c r="BB12460" s="60"/>
      <c r="BC12460" s="61"/>
    </row>
    <row r="12461" spans="43:55">
      <c r="AQ12461" s="64"/>
      <c r="AR12461" s="64"/>
      <c r="AS12461" s="60"/>
      <c r="AT12461" s="60"/>
      <c r="AU12461" s="60"/>
      <c r="AV12461" s="60"/>
      <c r="AW12461" s="60"/>
      <c r="AX12461" s="60"/>
      <c r="AY12461" s="60"/>
      <c r="AZ12461" s="60"/>
      <c r="BA12461" s="60"/>
      <c r="BB12461" s="60"/>
      <c r="BC12461" s="61"/>
    </row>
    <row r="12462" spans="43:55">
      <c r="AQ12462" s="64"/>
      <c r="AR12462" s="64"/>
      <c r="AS12462" s="60"/>
      <c r="AT12462" s="60"/>
      <c r="AU12462" s="60"/>
      <c r="AV12462" s="60"/>
      <c r="AW12462" s="60"/>
      <c r="AX12462" s="60"/>
      <c r="AY12462" s="60"/>
      <c r="AZ12462" s="60"/>
      <c r="BA12462" s="60"/>
      <c r="BB12462" s="60"/>
      <c r="BC12462" s="61"/>
    </row>
    <row r="12463" spans="43:55">
      <c r="AQ12463" s="64"/>
      <c r="AR12463" s="64"/>
      <c r="AS12463" s="60"/>
      <c r="AT12463" s="60"/>
      <c r="AU12463" s="60"/>
      <c r="AV12463" s="60"/>
      <c r="AW12463" s="60"/>
      <c r="AX12463" s="60"/>
      <c r="AY12463" s="60"/>
      <c r="AZ12463" s="60"/>
      <c r="BA12463" s="60"/>
      <c r="BB12463" s="60"/>
      <c r="BC12463" s="61"/>
    </row>
    <row r="12464" spans="43:55">
      <c r="AQ12464" s="64"/>
      <c r="AR12464" s="64"/>
      <c r="AS12464" s="60"/>
      <c r="AT12464" s="60"/>
      <c r="AU12464" s="60"/>
      <c r="AV12464" s="60"/>
      <c r="AW12464" s="60"/>
      <c r="AX12464" s="60"/>
      <c r="AY12464" s="60"/>
      <c r="AZ12464" s="60"/>
      <c r="BA12464" s="60"/>
      <c r="BB12464" s="60"/>
      <c r="BC12464" s="61"/>
    </row>
    <row r="12465" spans="43:55">
      <c r="AQ12465" s="64"/>
      <c r="AR12465" s="64"/>
      <c r="AS12465" s="60"/>
      <c r="AT12465" s="60"/>
      <c r="AU12465" s="60"/>
      <c r="AV12465" s="60"/>
      <c r="AW12465" s="60"/>
      <c r="AX12465" s="60"/>
      <c r="AY12465" s="60"/>
      <c r="AZ12465" s="60"/>
      <c r="BA12465" s="60"/>
      <c r="BB12465" s="60"/>
      <c r="BC12465" s="61"/>
    </row>
    <row r="12466" spans="43:55">
      <c r="AQ12466" s="64"/>
      <c r="AR12466" s="64"/>
      <c r="AS12466" s="60"/>
      <c r="AT12466" s="60"/>
      <c r="AU12466" s="60"/>
      <c r="AV12466" s="60"/>
      <c r="AW12466" s="60"/>
      <c r="AX12466" s="60"/>
      <c r="AY12466" s="60"/>
      <c r="AZ12466" s="60"/>
      <c r="BA12466" s="60"/>
      <c r="BB12466" s="60"/>
      <c r="BC12466" s="61"/>
    </row>
    <row r="12467" spans="43:55">
      <c r="AQ12467" s="64"/>
      <c r="AR12467" s="64"/>
      <c r="AS12467" s="60"/>
      <c r="AT12467" s="60"/>
      <c r="AU12467" s="60"/>
      <c r="AV12467" s="60"/>
      <c r="AW12467" s="60"/>
      <c r="AX12467" s="60"/>
      <c r="AY12467" s="60"/>
      <c r="AZ12467" s="60"/>
      <c r="BA12467" s="60"/>
      <c r="BB12467" s="60"/>
      <c r="BC12467" s="61"/>
    </row>
    <row r="12468" spans="43:55">
      <c r="AQ12468" s="64"/>
      <c r="AR12468" s="64"/>
      <c r="AS12468" s="60"/>
      <c r="AT12468" s="60"/>
      <c r="AU12468" s="60"/>
      <c r="AV12468" s="60"/>
      <c r="AW12468" s="60"/>
      <c r="AX12468" s="60"/>
      <c r="AY12468" s="60"/>
      <c r="AZ12468" s="60"/>
      <c r="BA12468" s="60"/>
      <c r="BB12468" s="60"/>
      <c r="BC12468" s="61"/>
    </row>
    <row r="12469" spans="43:55">
      <c r="AQ12469" s="64"/>
      <c r="AR12469" s="64"/>
      <c r="AS12469" s="60"/>
      <c r="AT12469" s="60"/>
      <c r="AU12469" s="60"/>
      <c r="AV12469" s="60"/>
      <c r="AW12469" s="60"/>
      <c r="AX12469" s="60"/>
      <c r="AY12469" s="60"/>
      <c r="AZ12469" s="60"/>
      <c r="BA12469" s="60"/>
      <c r="BB12469" s="60"/>
      <c r="BC12469" s="61"/>
    </row>
    <row r="12470" spans="43:55">
      <c r="AQ12470" s="64"/>
      <c r="AR12470" s="64"/>
      <c r="AS12470" s="60"/>
      <c r="AT12470" s="60"/>
      <c r="AU12470" s="60"/>
      <c r="AV12470" s="60"/>
      <c r="AW12470" s="60"/>
      <c r="AX12470" s="60"/>
      <c r="AY12470" s="60"/>
      <c r="AZ12470" s="60"/>
      <c r="BA12470" s="60"/>
      <c r="BB12470" s="60"/>
      <c r="BC12470" s="61"/>
    </row>
    <row r="12471" spans="43:55">
      <c r="AQ12471" s="64"/>
      <c r="AR12471" s="64"/>
      <c r="AS12471" s="60"/>
      <c r="AT12471" s="60"/>
      <c r="AU12471" s="60"/>
      <c r="AV12471" s="60"/>
      <c r="AW12471" s="60"/>
      <c r="AX12471" s="60"/>
      <c r="AY12471" s="60"/>
      <c r="AZ12471" s="60"/>
      <c r="BA12471" s="60"/>
      <c r="BB12471" s="60"/>
      <c r="BC12471" s="61"/>
    </row>
    <row r="12472" spans="43:55">
      <c r="AQ12472" s="64"/>
      <c r="AR12472" s="64"/>
      <c r="AS12472" s="60"/>
      <c r="AT12472" s="60"/>
      <c r="AU12472" s="60"/>
      <c r="AV12472" s="60"/>
      <c r="AW12472" s="60"/>
      <c r="AX12472" s="60"/>
      <c r="AY12472" s="60"/>
      <c r="AZ12472" s="60"/>
      <c r="BA12472" s="60"/>
      <c r="BB12472" s="60"/>
      <c r="BC12472" s="61"/>
    </row>
    <row r="12473" spans="43:55">
      <c r="AQ12473" s="64"/>
      <c r="AR12473" s="64"/>
      <c r="AS12473" s="60"/>
      <c r="AT12473" s="60"/>
      <c r="AU12473" s="60"/>
      <c r="AV12473" s="60"/>
      <c r="AW12473" s="60"/>
      <c r="AX12473" s="60"/>
      <c r="AY12473" s="60"/>
      <c r="AZ12473" s="60"/>
      <c r="BA12473" s="60"/>
      <c r="BB12473" s="60"/>
      <c r="BC12473" s="61"/>
    </row>
    <row r="12474" spans="43:55">
      <c r="AQ12474" s="64"/>
      <c r="AR12474" s="64"/>
      <c r="AS12474" s="60"/>
      <c r="AT12474" s="60"/>
      <c r="AU12474" s="60"/>
      <c r="AV12474" s="60"/>
      <c r="AW12474" s="60"/>
      <c r="AX12474" s="60"/>
      <c r="AY12474" s="60"/>
      <c r="AZ12474" s="60"/>
      <c r="BA12474" s="60"/>
      <c r="BB12474" s="60"/>
      <c r="BC12474" s="61"/>
    </row>
    <row r="12475" spans="43:55">
      <c r="AQ12475" s="64"/>
      <c r="AR12475" s="64"/>
      <c r="AS12475" s="60"/>
      <c r="AT12475" s="60"/>
      <c r="AU12475" s="60"/>
      <c r="AV12475" s="60"/>
      <c r="AW12475" s="60"/>
      <c r="AX12475" s="60"/>
      <c r="AY12475" s="60"/>
      <c r="AZ12475" s="60"/>
      <c r="BA12475" s="60"/>
      <c r="BB12475" s="60"/>
      <c r="BC12475" s="61"/>
    </row>
    <row r="12476" spans="43:55">
      <c r="AQ12476" s="64"/>
      <c r="AR12476" s="64"/>
      <c r="AS12476" s="60"/>
      <c r="AT12476" s="60"/>
      <c r="AU12476" s="60"/>
      <c r="AV12476" s="60"/>
      <c r="AW12476" s="60"/>
      <c r="AX12476" s="60"/>
      <c r="AY12476" s="60"/>
      <c r="AZ12476" s="60"/>
      <c r="BA12476" s="60"/>
      <c r="BB12476" s="60"/>
      <c r="BC12476" s="61"/>
    </row>
    <row r="12477" spans="43:55">
      <c r="AQ12477" s="64"/>
      <c r="AR12477" s="64"/>
      <c r="AS12477" s="60"/>
      <c r="AT12477" s="60"/>
      <c r="AU12477" s="60"/>
      <c r="AV12477" s="60"/>
      <c r="AW12477" s="60"/>
      <c r="AX12477" s="60"/>
      <c r="AY12477" s="60"/>
      <c r="AZ12477" s="60"/>
      <c r="BA12477" s="60"/>
      <c r="BB12477" s="60"/>
      <c r="BC12477" s="61"/>
    </row>
    <row r="12478" spans="43:55">
      <c r="AQ12478" s="64"/>
      <c r="AR12478" s="64"/>
      <c r="AS12478" s="60"/>
      <c r="AT12478" s="60"/>
      <c r="AU12478" s="60"/>
      <c r="AV12478" s="60"/>
      <c r="AW12478" s="60"/>
      <c r="AX12478" s="60"/>
      <c r="AY12478" s="60"/>
      <c r="AZ12478" s="60"/>
      <c r="BA12478" s="60"/>
      <c r="BB12478" s="60"/>
      <c r="BC12478" s="61"/>
    </row>
    <row r="12479" spans="43:55">
      <c r="AQ12479" s="64"/>
      <c r="AR12479" s="64"/>
      <c r="AS12479" s="60"/>
      <c r="AT12479" s="60"/>
      <c r="AU12479" s="60"/>
      <c r="AV12479" s="60"/>
      <c r="AW12479" s="60"/>
      <c r="AX12479" s="60"/>
      <c r="AY12479" s="60"/>
      <c r="AZ12479" s="60"/>
      <c r="BA12479" s="60"/>
      <c r="BB12479" s="60"/>
      <c r="BC12479" s="61"/>
    </row>
    <row r="12480" spans="43:55">
      <c r="AQ12480" s="64"/>
      <c r="AR12480" s="64"/>
      <c r="AS12480" s="60"/>
      <c r="AT12480" s="60"/>
      <c r="AU12480" s="60"/>
      <c r="AV12480" s="60"/>
      <c r="AW12480" s="60"/>
      <c r="AX12480" s="60"/>
      <c r="AY12480" s="60"/>
      <c r="AZ12480" s="60"/>
      <c r="BA12480" s="60"/>
      <c r="BB12480" s="60"/>
      <c r="BC12480" s="61"/>
    </row>
    <row r="12481" spans="43:55">
      <c r="AQ12481" s="64"/>
      <c r="AR12481" s="64"/>
      <c r="AS12481" s="60"/>
      <c r="AT12481" s="60"/>
      <c r="AU12481" s="60"/>
      <c r="AV12481" s="60"/>
      <c r="AW12481" s="60"/>
      <c r="AX12481" s="60"/>
      <c r="AY12481" s="60"/>
      <c r="AZ12481" s="60"/>
      <c r="BA12481" s="60"/>
      <c r="BB12481" s="60"/>
      <c r="BC12481" s="61"/>
    </row>
    <row r="12482" spans="43:55">
      <c r="AQ12482" s="64"/>
      <c r="AR12482" s="64"/>
      <c r="AS12482" s="60"/>
      <c r="AT12482" s="60"/>
      <c r="AU12482" s="60"/>
      <c r="AV12482" s="60"/>
      <c r="AW12482" s="60"/>
      <c r="AX12482" s="60"/>
      <c r="AY12482" s="60"/>
      <c r="AZ12482" s="60"/>
      <c r="BA12482" s="60"/>
      <c r="BB12482" s="60"/>
      <c r="BC12482" s="61"/>
    </row>
    <row r="12483" spans="43:55">
      <c r="AQ12483" s="64"/>
      <c r="AR12483" s="64"/>
      <c r="AS12483" s="60"/>
      <c r="AT12483" s="60"/>
      <c r="AU12483" s="60"/>
      <c r="AV12483" s="60"/>
      <c r="AW12483" s="60"/>
      <c r="AX12483" s="60"/>
      <c r="AY12483" s="60"/>
      <c r="AZ12483" s="60"/>
      <c r="BA12483" s="60"/>
      <c r="BB12483" s="60"/>
      <c r="BC12483" s="61"/>
    </row>
    <row r="12484" spans="43:55">
      <c r="AQ12484" s="64"/>
      <c r="AR12484" s="64"/>
      <c r="AS12484" s="60"/>
      <c r="AT12484" s="60"/>
      <c r="AU12484" s="60"/>
      <c r="AV12484" s="60"/>
      <c r="AW12484" s="60"/>
      <c r="AX12484" s="60"/>
      <c r="AY12484" s="60"/>
      <c r="AZ12484" s="60"/>
      <c r="BA12484" s="60"/>
      <c r="BB12484" s="60"/>
      <c r="BC12484" s="61"/>
    </row>
    <row r="12485" spans="43:55">
      <c r="AQ12485" s="64"/>
      <c r="AR12485" s="64"/>
      <c r="AS12485" s="60"/>
      <c r="AT12485" s="60"/>
      <c r="AU12485" s="60"/>
      <c r="AV12485" s="60"/>
      <c r="AW12485" s="60"/>
      <c r="AX12485" s="60"/>
      <c r="AY12485" s="60"/>
      <c r="AZ12485" s="60"/>
      <c r="BA12485" s="60"/>
      <c r="BB12485" s="60"/>
      <c r="BC12485" s="61"/>
    </row>
    <row r="12486" spans="43:55">
      <c r="AQ12486" s="64"/>
      <c r="AR12486" s="64"/>
      <c r="AS12486" s="60"/>
      <c r="AT12486" s="60"/>
      <c r="AU12486" s="60"/>
      <c r="AV12486" s="60"/>
      <c r="AW12486" s="60"/>
      <c r="AX12486" s="60"/>
      <c r="AY12486" s="60"/>
      <c r="AZ12486" s="60"/>
      <c r="BA12486" s="60"/>
      <c r="BB12486" s="60"/>
      <c r="BC12486" s="61"/>
    </row>
    <row r="12487" spans="43:55">
      <c r="AQ12487" s="64"/>
      <c r="AR12487" s="64"/>
      <c r="AS12487" s="60"/>
      <c r="AT12487" s="60"/>
      <c r="AU12487" s="60"/>
      <c r="AV12487" s="60"/>
      <c r="AW12487" s="60"/>
      <c r="AX12487" s="60"/>
      <c r="AY12487" s="60"/>
      <c r="AZ12487" s="60"/>
      <c r="BA12487" s="60"/>
      <c r="BB12487" s="60"/>
      <c r="BC12487" s="61"/>
    </row>
    <row r="12488" spans="43:55">
      <c r="AQ12488" s="64"/>
      <c r="AR12488" s="64"/>
      <c r="AS12488" s="60"/>
      <c r="AT12488" s="60"/>
      <c r="AU12488" s="60"/>
      <c r="AV12488" s="60"/>
      <c r="AW12488" s="60"/>
      <c r="AX12488" s="60"/>
      <c r="AY12488" s="60"/>
      <c r="AZ12488" s="60"/>
      <c r="BA12488" s="60"/>
      <c r="BB12488" s="60"/>
      <c r="BC12488" s="61"/>
    </row>
    <row r="12489" spans="43:55">
      <c r="AQ12489" s="64"/>
      <c r="AR12489" s="64"/>
      <c r="AS12489" s="60"/>
      <c r="AT12489" s="60"/>
      <c r="AU12489" s="60"/>
      <c r="AV12489" s="60"/>
      <c r="AW12489" s="60"/>
      <c r="AX12489" s="60"/>
      <c r="AY12489" s="60"/>
      <c r="AZ12489" s="60"/>
      <c r="BA12489" s="60"/>
      <c r="BB12489" s="60"/>
      <c r="BC12489" s="61"/>
    </row>
    <row r="12490" spans="43:55">
      <c r="AQ12490" s="64"/>
      <c r="AR12490" s="64"/>
      <c r="AS12490" s="60"/>
      <c r="AT12490" s="60"/>
      <c r="AU12490" s="60"/>
      <c r="AV12490" s="60"/>
      <c r="AW12490" s="60"/>
      <c r="AX12490" s="60"/>
      <c r="AY12490" s="60"/>
      <c r="AZ12490" s="60"/>
      <c r="BA12490" s="60"/>
      <c r="BB12490" s="60"/>
      <c r="BC12490" s="61"/>
    </row>
    <row r="12491" spans="43:55">
      <c r="AQ12491" s="64"/>
      <c r="AR12491" s="64"/>
      <c r="AS12491" s="60"/>
      <c r="AT12491" s="60"/>
      <c r="AU12491" s="60"/>
      <c r="AV12491" s="60"/>
      <c r="AW12491" s="60"/>
      <c r="AX12491" s="60"/>
      <c r="AY12491" s="60"/>
      <c r="AZ12491" s="60"/>
      <c r="BA12491" s="60"/>
      <c r="BB12491" s="60"/>
      <c r="BC12491" s="61"/>
    </row>
    <row r="12492" spans="43:55">
      <c r="AQ12492" s="64"/>
      <c r="AR12492" s="64"/>
      <c r="AS12492" s="60"/>
      <c r="AT12492" s="60"/>
      <c r="AU12492" s="60"/>
      <c r="AV12492" s="60"/>
      <c r="AW12492" s="60"/>
      <c r="AX12492" s="60"/>
      <c r="AY12492" s="60"/>
      <c r="AZ12492" s="60"/>
      <c r="BA12492" s="60"/>
      <c r="BB12492" s="60"/>
      <c r="BC12492" s="61"/>
    </row>
    <row r="12493" spans="43:55">
      <c r="AQ12493" s="64"/>
      <c r="AR12493" s="64"/>
      <c r="AS12493" s="60"/>
      <c r="AT12493" s="60"/>
      <c r="AU12493" s="60"/>
      <c r="AV12493" s="60"/>
      <c r="AW12493" s="60"/>
      <c r="AX12493" s="60"/>
      <c r="AY12493" s="60"/>
      <c r="AZ12493" s="60"/>
      <c r="BA12493" s="60"/>
      <c r="BB12493" s="60"/>
      <c r="BC12493" s="61"/>
    </row>
    <row r="12494" spans="43:55">
      <c r="AQ12494" s="64"/>
      <c r="AR12494" s="64"/>
      <c r="AS12494" s="60"/>
      <c r="AT12494" s="60"/>
      <c r="AU12494" s="60"/>
      <c r="AV12494" s="60"/>
      <c r="AW12494" s="60"/>
      <c r="AX12494" s="60"/>
      <c r="AY12494" s="60"/>
      <c r="AZ12494" s="60"/>
      <c r="BA12494" s="60"/>
      <c r="BB12494" s="60"/>
      <c r="BC12494" s="61"/>
    </row>
    <row r="12495" spans="43:55">
      <c r="AQ12495" s="64"/>
      <c r="AR12495" s="64"/>
      <c r="AS12495" s="60"/>
      <c r="AT12495" s="60"/>
      <c r="AU12495" s="60"/>
      <c r="AV12495" s="60"/>
      <c r="AW12495" s="60"/>
      <c r="AX12495" s="60"/>
      <c r="AY12495" s="60"/>
      <c r="AZ12495" s="60"/>
      <c r="BA12495" s="60"/>
      <c r="BB12495" s="60"/>
      <c r="BC12495" s="61"/>
    </row>
    <row r="12496" spans="43:55">
      <c r="AQ12496" s="64"/>
      <c r="AR12496" s="64"/>
      <c r="AS12496" s="60"/>
      <c r="AT12496" s="60"/>
      <c r="AU12496" s="60"/>
      <c r="AV12496" s="60"/>
      <c r="AW12496" s="60"/>
      <c r="AX12496" s="60"/>
      <c r="AY12496" s="60"/>
      <c r="AZ12496" s="60"/>
      <c r="BA12496" s="60"/>
      <c r="BB12496" s="60"/>
      <c r="BC12496" s="61"/>
    </row>
    <row r="12497" spans="43:55">
      <c r="AQ12497" s="64"/>
      <c r="AR12497" s="64"/>
      <c r="AS12497" s="60"/>
      <c r="AT12497" s="60"/>
      <c r="AU12497" s="60"/>
      <c r="AV12497" s="60"/>
      <c r="AW12497" s="60"/>
      <c r="AX12497" s="60"/>
      <c r="AY12497" s="60"/>
      <c r="AZ12497" s="60"/>
      <c r="BA12497" s="60"/>
      <c r="BB12497" s="60"/>
      <c r="BC12497" s="61"/>
    </row>
    <row r="12498" spans="43:55">
      <c r="AQ12498" s="64"/>
      <c r="AR12498" s="64"/>
      <c r="AS12498" s="60"/>
      <c r="AT12498" s="60"/>
      <c r="AU12498" s="60"/>
      <c r="AV12498" s="60"/>
      <c r="AW12498" s="60"/>
      <c r="AX12498" s="60"/>
      <c r="AY12498" s="60"/>
      <c r="AZ12498" s="60"/>
      <c r="BA12498" s="60"/>
      <c r="BB12498" s="60"/>
      <c r="BC12498" s="61"/>
    </row>
    <row r="12499" spans="43:55">
      <c r="AQ12499" s="64"/>
      <c r="AR12499" s="64"/>
      <c r="AS12499" s="60"/>
      <c r="AT12499" s="60"/>
      <c r="AU12499" s="60"/>
      <c r="AV12499" s="60"/>
      <c r="AW12499" s="60"/>
      <c r="AX12499" s="60"/>
      <c r="AY12499" s="60"/>
      <c r="AZ12499" s="60"/>
      <c r="BA12499" s="60"/>
      <c r="BB12499" s="60"/>
      <c r="BC12499" s="61"/>
    </row>
    <row r="12500" spans="43:55">
      <c r="AQ12500" s="64"/>
      <c r="AR12500" s="64"/>
      <c r="AS12500" s="60"/>
      <c r="AT12500" s="60"/>
      <c r="AU12500" s="60"/>
      <c r="AV12500" s="60"/>
      <c r="AW12500" s="60"/>
      <c r="AX12500" s="60"/>
      <c r="AY12500" s="60"/>
      <c r="AZ12500" s="60"/>
      <c r="BA12500" s="60"/>
      <c r="BB12500" s="60"/>
      <c r="BC12500" s="61"/>
    </row>
    <row r="12501" spans="43:55">
      <c r="AQ12501" s="64"/>
      <c r="AR12501" s="64"/>
      <c r="AS12501" s="60"/>
      <c r="AT12501" s="60"/>
      <c r="AU12501" s="60"/>
      <c r="AV12501" s="60"/>
      <c r="AW12501" s="60"/>
      <c r="AX12501" s="60"/>
      <c r="AY12501" s="60"/>
      <c r="AZ12501" s="60"/>
      <c r="BA12501" s="60"/>
      <c r="BB12501" s="60"/>
      <c r="BC12501" s="61"/>
    </row>
    <row r="12502" spans="43:55">
      <c r="AQ12502" s="64"/>
      <c r="AR12502" s="64"/>
      <c r="AS12502" s="60"/>
      <c r="AT12502" s="60"/>
      <c r="AU12502" s="60"/>
      <c r="AV12502" s="60"/>
      <c r="AW12502" s="60"/>
      <c r="AX12502" s="60"/>
      <c r="AY12502" s="60"/>
      <c r="AZ12502" s="60"/>
      <c r="BA12502" s="60"/>
      <c r="BB12502" s="60"/>
      <c r="BC12502" s="61"/>
    </row>
    <row r="12503" spans="43:55">
      <c r="AQ12503" s="64"/>
      <c r="AR12503" s="64"/>
      <c r="AS12503" s="60"/>
      <c r="AT12503" s="60"/>
      <c r="AU12503" s="60"/>
      <c r="AV12503" s="60"/>
      <c r="AW12503" s="60"/>
      <c r="AX12503" s="60"/>
      <c r="AY12503" s="60"/>
      <c r="AZ12503" s="60"/>
      <c r="BA12503" s="60"/>
      <c r="BB12503" s="60"/>
      <c r="BC12503" s="61"/>
    </row>
    <row r="12504" spans="43:55">
      <c r="AQ12504" s="64"/>
      <c r="AR12504" s="64"/>
      <c r="AS12504" s="60"/>
      <c r="AT12504" s="60"/>
      <c r="AU12504" s="60"/>
      <c r="AV12504" s="60"/>
      <c r="AW12504" s="60"/>
      <c r="AX12504" s="60"/>
      <c r="AY12504" s="60"/>
      <c r="AZ12504" s="60"/>
      <c r="BA12504" s="60"/>
      <c r="BB12504" s="60"/>
      <c r="BC12504" s="61"/>
    </row>
    <row r="12505" spans="43:55">
      <c r="AQ12505" s="64"/>
      <c r="AR12505" s="64"/>
      <c r="AS12505" s="60"/>
      <c r="AT12505" s="60"/>
      <c r="AU12505" s="60"/>
      <c r="AV12505" s="60"/>
      <c r="AW12505" s="60"/>
      <c r="AX12505" s="60"/>
      <c r="AY12505" s="60"/>
      <c r="AZ12505" s="60"/>
      <c r="BA12505" s="60"/>
      <c r="BB12505" s="60"/>
      <c r="BC12505" s="61"/>
    </row>
    <row r="12506" spans="43:55">
      <c r="AQ12506" s="64"/>
      <c r="AR12506" s="64"/>
      <c r="AS12506" s="60"/>
      <c r="AT12506" s="60"/>
      <c r="AU12506" s="60"/>
      <c r="AV12506" s="60"/>
      <c r="AW12506" s="60"/>
      <c r="AX12506" s="60"/>
      <c r="AY12506" s="60"/>
      <c r="AZ12506" s="60"/>
      <c r="BA12506" s="60"/>
      <c r="BB12506" s="60"/>
      <c r="BC12506" s="61"/>
    </row>
    <row r="12507" spans="43:55">
      <c r="AQ12507" s="64"/>
      <c r="AR12507" s="64"/>
      <c r="AS12507" s="60"/>
      <c r="AT12507" s="60"/>
      <c r="AU12507" s="60"/>
      <c r="AV12507" s="60"/>
      <c r="AW12507" s="60"/>
      <c r="AX12507" s="60"/>
      <c r="AY12507" s="60"/>
      <c r="AZ12507" s="60"/>
      <c r="BA12507" s="60"/>
      <c r="BB12507" s="60"/>
      <c r="BC12507" s="61"/>
    </row>
    <row r="12508" spans="43:55">
      <c r="AQ12508" s="64"/>
      <c r="AR12508" s="64"/>
      <c r="AS12508" s="60"/>
      <c r="AT12508" s="60"/>
      <c r="AU12508" s="60"/>
      <c r="AV12508" s="60"/>
      <c r="AW12508" s="60"/>
      <c r="AX12508" s="60"/>
      <c r="AY12508" s="60"/>
      <c r="AZ12508" s="60"/>
      <c r="BA12508" s="60"/>
      <c r="BB12508" s="60"/>
      <c r="BC12508" s="61"/>
    </row>
    <row r="12509" spans="43:55">
      <c r="AQ12509" s="64"/>
      <c r="AR12509" s="64"/>
      <c r="AS12509" s="60"/>
      <c r="AT12509" s="60"/>
      <c r="AU12509" s="60"/>
      <c r="AV12509" s="60"/>
      <c r="AW12509" s="60"/>
      <c r="AX12509" s="60"/>
      <c r="AY12509" s="60"/>
      <c r="AZ12509" s="60"/>
      <c r="BA12509" s="60"/>
      <c r="BB12509" s="60"/>
      <c r="BC12509" s="61"/>
    </row>
    <row r="12510" spans="43:55">
      <c r="AQ12510" s="64"/>
      <c r="AR12510" s="64"/>
      <c r="AS12510" s="60"/>
      <c r="AT12510" s="60"/>
      <c r="AU12510" s="60"/>
      <c r="AV12510" s="60"/>
      <c r="AW12510" s="60"/>
      <c r="AX12510" s="60"/>
      <c r="AY12510" s="60"/>
      <c r="AZ12510" s="60"/>
      <c r="BA12510" s="60"/>
      <c r="BB12510" s="60"/>
      <c r="BC12510" s="61"/>
    </row>
    <row r="12511" spans="43:55">
      <c r="AQ12511" s="64"/>
      <c r="AR12511" s="64"/>
      <c r="AS12511" s="60"/>
      <c r="AT12511" s="60"/>
      <c r="AU12511" s="60"/>
      <c r="AV12511" s="60"/>
      <c r="AW12511" s="60"/>
      <c r="AX12511" s="60"/>
      <c r="AY12511" s="60"/>
      <c r="AZ12511" s="60"/>
      <c r="BA12511" s="60"/>
      <c r="BB12511" s="60"/>
      <c r="BC12511" s="61"/>
    </row>
    <row r="12512" spans="43:55">
      <c r="AQ12512" s="64"/>
      <c r="AR12512" s="64"/>
      <c r="AS12512" s="60"/>
      <c r="AT12512" s="60"/>
      <c r="AU12512" s="60"/>
      <c r="AV12512" s="60"/>
      <c r="AW12512" s="60"/>
      <c r="AX12512" s="60"/>
      <c r="AY12512" s="60"/>
      <c r="AZ12512" s="60"/>
      <c r="BA12512" s="60"/>
      <c r="BB12512" s="60"/>
      <c r="BC12512" s="61"/>
    </row>
    <row r="12513" spans="43:55">
      <c r="AQ12513" s="64"/>
      <c r="AR12513" s="64"/>
      <c r="AS12513" s="60"/>
      <c r="AT12513" s="60"/>
      <c r="AU12513" s="60"/>
      <c r="AV12513" s="60"/>
      <c r="AW12513" s="60"/>
      <c r="AX12513" s="60"/>
      <c r="AY12513" s="60"/>
      <c r="AZ12513" s="60"/>
      <c r="BA12513" s="60"/>
      <c r="BB12513" s="60"/>
      <c r="BC12513" s="61"/>
    </row>
    <row r="12514" spans="43:55">
      <c r="AQ12514" s="64"/>
      <c r="AR12514" s="64"/>
      <c r="AS12514" s="60"/>
      <c r="AT12514" s="60"/>
      <c r="AU12514" s="60"/>
      <c r="AV12514" s="60"/>
      <c r="AW12514" s="60"/>
      <c r="AX12514" s="60"/>
      <c r="AY12514" s="60"/>
      <c r="AZ12514" s="60"/>
      <c r="BA12514" s="60"/>
      <c r="BB12514" s="60"/>
      <c r="BC12514" s="61"/>
    </row>
    <row r="12515" spans="43:55">
      <c r="AQ12515" s="64"/>
      <c r="AR12515" s="64"/>
      <c r="AS12515" s="60"/>
      <c r="AT12515" s="60"/>
      <c r="AU12515" s="60"/>
      <c r="AV12515" s="60"/>
      <c r="AW12515" s="60"/>
      <c r="AX12515" s="60"/>
      <c r="AY12515" s="60"/>
      <c r="AZ12515" s="60"/>
      <c r="BA12515" s="60"/>
      <c r="BB12515" s="60"/>
      <c r="BC12515" s="61"/>
    </row>
    <row r="12516" spans="43:55">
      <c r="AQ12516" s="64"/>
      <c r="AR12516" s="64"/>
      <c r="AS12516" s="60"/>
      <c r="AT12516" s="60"/>
      <c r="AU12516" s="60"/>
      <c r="AV12516" s="60"/>
      <c r="AW12516" s="60"/>
      <c r="AX12516" s="60"/>
      <c r="AY12516" s="60"/>
      <c r="AZ12516" s="60"/>
      <c r="BA12516" s="60"/>
      <c r="BB12516" s="60"/>
      <c r="BC12516" s="61"/>
    </row>
    <row r="12517" spans="43:55">
      <c r="AQ12517" s="64"/>
      <c r="AR12517" s="64"/>
      <c r="AS12517" s="60"/>
      <c r="AT12517" s="60"/>
      <c r="AU12517" s="60"/>
      <c r="AV12517" s="60"/>
      <c r="AW12517" s="60"/>
      <c r="AX12517" s="60"/>
      <c r="AY12517" s="60"/>
      <c r="AZ12517" s="60"/>
      <c r="BA12517" s="60"/>
      <c r="BB12517" s="60"/>
      <c r="BC12517" s="61"/>
    </row>
    <row r="12518" spans="43:55">
      <c r="AQ12518" s="64"/>
      <c r="AR12518" s="64"/>
      <c r="AS12518" s="60"/>
      <c r="AT12518" s="60"/>
      <c r="AU12518" s="60"/>
      <c r="AV12518" s="60"/>
      <c r="AW12518" s="60"/>
      <c r="AX12518" s="60"/>
      <c r="AY12518" s="60"/>
      <c r="AZ12518" s="60"/>
      <c r="BA12518" s="60"/>
      <c r="BB12518" s="60"/>
      <c r="BC12518" s="61"/>
    </row>
    <row r="12519" spans="43:55">
      <c r="AQ12519" s="64"/>
      <c r="AR12519" s="64"/>
      <c r="AS12519" s="60"/>
      <c r="AT12519" s="60"/>
      <c r="AU12519" s="60"/>
      <c r="AV12519" s="60"/>
      <c r="AW12519" s="60"/>
      <c r="AX12519" s="60"/>
      <c r="AY12519" s="60"/>
      <c r="AZ12519" s="60"/>
      <c r="BA12519" s="60"/>
      <c r="BB12519" s="60"/>
      <c r="BC12519" s="61"/>
    </row>
    <row r="12520" spans="43:55">
      <c r="AQ12520" s="64"/>
      <c r="AR12520" s="64"/>
      <c r="AS12520" s="60"/>
      <c r="AT12520" s="60"/>
      <c r="AU12520" s="60"/>
      <c r="AV12520" s="60"/>
      <c r="AW12520" s="60"/>
      <c r="AX12520" s="60"/>
      <c r="AY12520" s="60"/>
      <c r="AZ12520" s="60"/>
      <c r="BA12520" s="60"/>
      <c r="BB12520" s="60"/>
      <c r="BC12520" s="61"/>
    </row>
    <row r="12521" spans="43:55">
      <c r="AQ12521" s="64"/>
      <c r="AR12521" s="64"/>
      <c r="AS12521" s="60"/>
      <c r="AT12521" s="60"/>
      <c r="AU12521" s="60"/>
      <c r="AV12521" s="60"/>
      <c r="AW12521" s="60"/>
      <c r="AX12521" s="60"/>
      <c r="AY12521" s="60"/>
      <c r="AZ12521" s="60"/>
      <c r="BA12521" s="60"/>
      <c r="BB12521" s="60"/>
      <c r="BC12521" s="61"/>
    </row>
    <row r="12522" spans="43:55">
      <c r="AQ12522" s="64"/>
      <c r="AR12522" s="64"/>
      <c r="AS12522" s="60"/>
      <c r="AT12522" s="60"/>
      <c r="AU12522" s="60"/>
      <c r="AV12522" s="60"/>
      <c r="AW12522" s="60"/>
      <c r="AX12522" s="60"/>
      <c r="AY12522" s="60"/>
      <c r="AZ12522" s="60"/>
      <c r="BA12522" s="60"/>
      <c r="BB12522" s="60"/>
      <c r="BC12522" s="61"/>
    </row>
    <row r="12523" spans="43:55">
      <c r="AQ12523" s="64"/>
      <c r="AR12523" s="64"/>
      <c r="AS12523" s="60"/>
      <c r="AT12523" s="60"/>
      <c r="AU12523" s="60"/>
      <c r="AV12523" s="60"/>
      <c r="AW12523" s="60"/>
      <c r="AX12523" s="60"/>
      <c r="AY12523" s="60"/>
      <c r="AZ12523" s="60"/>
      <c r="BA12523" s="60"/>
      <c r="BB12523" s="60"/>
      <c r="BC12523" s="61"/>
    </row>
    <row r="12524" spans="43:55">
      <c r="AQ12524" s="64"/>
      <c r="AR12524" s="64"/>
      <c r="AS12524" s="60"/>
      <c r="AT12524" s="60"/>
      <c r="AU12524" s="60"/>
      <c r="AV12524" s="60"/>
      <c r="AW12524" s="60"/>
      <c r="AX12524" s="60"/>
      <c r="AY12524" s="60"/>
      <c r="AZ12524" s="60"/>
      <c r="BA12524" s="60"/>
      <c r="BB12524" s="60"/>
      <c r="BC12524" s="61"/>
    </row>
    <row r="12525" spans="43:55">
      <c r="AQ12525" s="64"/>
      <c r="AR12525" s="64"/>
      <c r="AS12525" s="60"/>
      <c r="AT12525" s="60"/>
      <c r="AU12525" s="60"/>
      <c r="AV12525" s="60"/>
      <c r="AW12525" s="60"/>
      <c r="AX12525" s="60"/>
      <c r="AY12525" s="60"/>
      <c r="AZ12525" s="60"/>
      <c r="BA12525" s="60"/>
      <c r="BB12525" s="60"/>
      <c r="BC12525" s="61"/>
    </row>
    <row r="12526" spans="43:55">
      <c r="AQ12526" s="64"/>
      <c r="AR12526" s="64"/>
      <c r="AS12526" s="60"/>
      <c r="AT12526" s="60"/>
      <c r="AU12526" s="60"/>
      <c r="AV12526" s="60"/>
      <c r="AW12526" s="60"/>
      <c r="AX12526" s="60"/>
      <c r="AY12526" s="60"/>
      <c r="AZ12526" s="60"/>
      <c r="BA12526" s="60"/>
      <c r="BB12526" s="60"/>
      <c r="BC12526" s="61"/>
    </row>
    <row r="12527" spans="43:55">
      <c r="AQ12527" s="64"/>
      <c r="AR12527" s="64"/>
      <c r="AS12527" s="60"/>
      <c r="AT12527" s="60"/>
      <c r="AU12527" s="60"/>
      <c r="AV12527" s="60"/>
      <c r="AW12527" s="60"/>
      <c r="AX12527" s="60"/>
      <c r="AY12527" s="60"/>
      <c r="AZ12527" s="60"/>
      <c r="BA12527" s="60"/>
      <c r="BB12527" s="60"/>
      <c r="BC12527" s="61"/>
    </row>
    <row r="12528" spans="43:55">
      <c r="AQ12528" s="64"/>
      <c r="AR12528" s="64"/>
      <c r="AS12528" s="60"/>
      <c r="AT12528" s="60"/>
      <c r="AU12528" s="60"/>
      <c r="AV12528" s="60"/>
      <c r="AW12528" s="60"/>
      <c r="AX12528" s="60"/>
      <c r="AY12528" s="60"/>
      <c r="AZ12528" s="60"/>
      <c r="BA12528" s="60"/>
      <c r="BB12528" s="60"/>
      <c r="BC12528" s="61"/>
    </row>
    <row r="12529" spans="43:55">
      <c r="AQ12529" s="64"/>
      <c r="AR12529" s="64"/>
      <c r="AS12529" s="60"/>
      <c r="AT12529" s="60"/>
      <c r="AU12529" s="60"/>
      <c r="AV12529" s="60"/>
      <c r="AW12529" s="60"/>
      <c r="AX12529" s="60"/>
      <c r="AY12529" s="60"/>
      <c r="AZ12529" s="60"/>
      <c r="BA12529" s="60"/>
      <c r="BB12529" s="60"/>
      <c r="BC12529" s="61"/>
    </row>
    <row r="12530" spans="43:55">
      <c r="AQ12530" s="64"/>
      <c r="AR12530" s="64"/>
      <c r="AS12530" s="60"/>
      <c r="AT12530" s="60"/>
      <c r="AU12530" s="60"/>
      <c r="AV12530" s="60"/>
      <c r="AW12530" s="60"/>
      <c r="AX12530" s="60"/>
      <c r="AY12530" s="60"/>
      <c r="AZ12530" s="60"/>
      <c r="BA12530" s="60"/>
      <c r="BB12530" s="60"/>
      <c r="BC12530" s="61"/>
    </row>
    <row r="12531" spans="43:55">
      <c r="AQ12531" s="64"/>
      <c r="AR12531" s="64"/>
      <c r="AS12531" s="60"/>
      <c r="AT12531" s="60"/>
      <c r="AU12531" s="60"/>
      <c r="AV12531" s="60"/>
      <c r="AW12531" s="60"/>
      <c r="AX12531" s="60"/>
      <c r="AY12531" s="60"/>
      <c r="AZ12531" s="60"/>
      <c r="BA12531" s="60"/>
      <c r="BB12531" s="60"/>
      <c r="BC12531" s="61"/>
    </row>
    <row r="12532" spans="43:55">
      <c r="AQ12532" s="64"/>
      <c r="AR12532" s="64"/>
      <c r="AS12532" s="60"/>
      <c r="AT12532" s="60"/>
      <c r="AU12532" s="60"/>
      <c r="AV12532" s="60"/>
      <c r="AW12532" s="60"/>
      <c r="AX12532" s="60"/>
      <c r="AY12532" s="60"/>
      <c r="AZ12532" s="60"/>
      <c r="BA12532" s="60"/>
      <c r="BB12532" s="60"/>
      <c r="BC12532" s="61"/>
    </row>
    <row r="12533" spans="43:55">
      <c r="AQ12533" s="64"/>
      <c r="AR12533" s="64"/>
      <c r="AS12533" s="60"/>
      <c r="AT12533" s="60"/>
      <c r="AU12533" s="60"/>
      <c r="AV12533" s="60"/>
      <c r="AW12533" s="60"/>
      <c r="AX12533" s="60"/>
      <c r="AY12533" s="60"/>
      <c r="AZ12533" s="60"/>
      <c r="BA12533" s="60"/>
      <c r="BB12533" s="60"/>
      <c r="BC12533" s="61"/>
    </row>
    <row r="12534" spans="43:55">
      <c r="AQ12534" s="64"/>
      <c r="AR12534" s="64"/>
      <c r="AS12534" s="60"/>
      <c r="AT12534" s="60"/>
      <c r="AU12534" s="60"/>
      <c r="AV12534" s="60"/>
      <c r="AW12534" s="60"/>
      <c r="AX12534" s="60"/>
      <c r="AY12534" s="60"/>
      <c r="AZ12534" s="60"/>
      <c r="BA12534" s="60"/>
      <c r="BB12534" s="60"/>
      <c r="BC12534" s="61"/>
    </row>
    <row r="12535" spans="43:55">
      <c r="AQ12535" s="64"/>
      <c r="AR12535" s="64"/>
      <c r="AS12535" s="60"/>
      <c r="AT12535" s="60"/>
      <c r="AU12535" s="60"/>
      <c r="AV12535" s="60"/>
      <c r="AW12535" s="60"/>
      <c r="AX12535" s="60"/>
      <c r="AY12535" s="60"/>
      <c r="AZ12535" s="60"/>
      <c r="BA12535" s="60"/>
      <c r="BB12535" s="60"/>
      <c r="BC12535" s="61"/>
    </row>
    <row r="12536" spans="43:55">
      <c r="AQ12536" s="64"/>
      <c r="AR12536" s="64"/>
      <c r="AS12536" s="60"/>
      <c r="AT12536" s="60"/>
      <c r="AU12536" s="60"/>
      <c r="AV12536" s="60"/>
      <c r="AW12536" s="60"/>
      <c r="AX12536" s="60"/>
      <c r="AY12536" s="60"/>
      <c r="AZ12536" s="60"/>
      <c r="BA12536" s="60"/>
      <c r="BB12536" s="60"/>
      <c r="BC12536" s="61"/>
    </row>
    <row r="12537" spans="43:55">
      <c r="AQ12537" s="64"/>
      <c r="AR12537" s="64"/>
      <c r="AS12537" s="60"/>
      <c r="AT12537" s="60"/>
      <c r="AU12537" s="60"/>
      <c r="AV12537" s="60"/>
      <c r="AW12537" s="60"/>
      <c r="AX12537" s="60"/>
      <c r="AY12537" s="60"/>
      <c r="AZ12537" s="60"/>
      <c r="BA12537" s="60"/>
      <c r="BB12537" s="60"/>
      <c r="BC12537" s="61"/>
    </row>
    <row r="12538" spans="43:55">
      <c r="AQ12538" s="64"/>
      <c r="AR12538" s="64"/>
      <c r="AS12538" s="60"/>
      <c r="AT12538" s="60"/>
      <c r="AU12538" s="60"/>
      <c r="AV12538" s="60"/>
      <c r="AW12538" s="60"/>
      <c r="AX12538" s="60"/>
      <c r="AY12538" s="60"/>
      <c r="AZ12538" s="60"/>
      <c r="BA12538" s="60"/>
      <c r="BB12538" s="60"/>
      <c r="BC12538" s="61"/>
    </row>
    <row r="12539" spans="43:55">
      <c r="AQ12539" s="64"/>
      <c r="AR12539" s="64"/>
      <c r="AS12539" s="60"/>
      <c r="AT12539" s="60"/>
      <c r="AU12539" s="60"/>
      <c r="AV12539" s="60"/>
      <c r="AW12539" s="60"/>
      <c r="AX12539" s="60"/>
      <c r="AY12539" s="60"/>
      <c r="AZ12539" s="60"/>
      <c r="BA12539" s="60"/>
      <c r="BB12539" s="60"/>
      <c r="BC12539" s="61"/>
    </row>
    <row r="12540" spans="43:55">
      <c r="AQ12540" s="64"/>
      <c r="AR12540" s="64"/>
      <c r="AS12540" s="60"/>
      <c r="AT12540" s="60"/>
      <c r="AU12540" s="60"/>
      <c r="AV12540" s="60"/>
      <c r="AW12540" s="60"/>
      <c r="AX12540" s="60"/>
      <c r="AY12540" s="60"/>
      <c r="AZ12540" s="60"/>
      <c r="BA12540" s="60"/>
      <c r="BB12540" s="60"/>
      <c r="BC12540" s="61"/>
    </row>
    <row r="12541" spans="43:55">
      <c r="AQ12541" s="64"/>
      <c r="AR12541" s="64"/>
      <c r="AS12541" s="60"/>
      <c r="AT12541" s="60"/>
      <c r="AU12541" s="60"/>
      <c r="AV12541" s="60"/>
      <c r="AW12541" s="60"/>
      <c r="AX12541" s="60"/>
      <c r="AY12541" s="60"/>
      <c r="AZ12541" s="60"/>
      <c r="BA12541" s="60"/>
      <c r="BB12541" s="60"/>
      <c r="BC12541" s="61"/>
    </row>
    <row r="12542" spans="43:55">
      <c r="AQ12542" s="64"/>
      <c r="AR12542" s="64"/>
      <c r="AS12542" s="60"/>
      <c r="AT12542" s="60"/>
      <c r="AU12542" s="60"/>
      <c r="AV12542" s="60"/>
      <c r="AW12542" s="60"/>
      <c r="AX12542" s="60"/>
      <c r="AY12542" s="60"/>
      <c r="AZ12542" s="60"/>
      <c r="BA12542" s="60"/>
      <c r="BB12542" s="60"/>
      <c r="BC12542" s="61"/>
    </row>
    <row r="12543" spans="43:55">
      <c r="AQ12543" s="64"/>
      <c r="AR12543" s="64"/>
      <c r="AS12543" s="60"/>
      <c r="AT12543" s="60"/>
      <c r="AU12543" s="60"/>
      <c r="AV12543" s="60"/>
      <c r="AW12543" s="60"/>
      <c r="AX12543" s="60"/>
      <c r="AY12543" s="60"/>
      <c r="AZ12543" s="60"/>
      <c r="BA12543" s="60"/>
      <c r="BB12543" s="60"/>
      <c r="BC12543" s="61"/>
    </row>
    <row r="12544" spans="43:55">
      <c r="AQ12544" s="64"/>
      <c r="AR12544" s="64"/>
      <c r="AS12544" s="60"/>
      <c r="AT12544" s="60"/>
      <c r="AU12544" s="60"/>
      <c r="AV12544" s="60"/>
      <c r="AW12544" s="60"/>
      <c r="AX12544" s="60"/>
      <c r="AY12544" s="60"/>
      <c r="AZ12544" s="60"/>
      <c r="BA12544" s="60"/>
      <c r="BB12544" s="60"/>
      <c r="BC12544" s="61"/>
    </row>
    <row r="12545" spans="43:55">
      <c r="AQ12545" s="64"/>
      <c r="AR12545" s="64"/>
      <c r="AS12545" s="60"/>
      <c r="AT12545" s="60"/>
      <c r="AU12545" s="60"/>
      <c r="AV12545" s="60"/>
      <c r="AW12545" s="60"/>
      <c r="AX12545" s="60"/>
      <c r="AY12545" s="60"/>
      <c r="AZ12545" s="60"/>
      <c r="BA12545" s="60"/>
      <c r="BB12545" s="60"/>
      <c r="BC12545" s="61"/>
    </row>
    <row r="12546" spans="43:55">
      <c r="AQ12546" s="64"/>
      <c r="AR12546" s="64"/>
      <c r="AS12546" s="60"/>
      <c r="AT12546" s="60"/>
      <c r="AU12546" s="60"/>
      <c r="AV12546" s="60"/>
      <c r="AW12546" s="60"/>
      <c r="AX12546" s="60"/>
      <c r="AY12546" s="60"/>
      <c r="AZ12546" s="60"/>
      <c r="BA12546" s="60"/>
      <c r="BB12546" s="60"/>
      <c r="BC12546" s="61"/>
    </row>
    <row r="12547" spans="43:55">
      <c r="AQ12547" s="64"/>
      <c r="AR12547" s="64"/>
      <c r="AS12547" s="60"/>
      <c r="AT12547" s="60"/>
      <c r="AU12547" s="60"/>
      <c r="AV12547" s="60"/>
      <c r="AW12547" s="60"/>
      <c r="AX12547" s="60"/>
      <c r="AY12547" s="60"/>
      <c r="AZ12547" s="60"/>
      <c r="BA12547" s="60"/>
      <c r="BB12547" s="60"/>
      <c r="BC12547" s="61"/>
    </row>
    <row r="12548" spans="43:55">
      <c r="AQ12548" s="64"/>
      <c r="AR12548" s="64"/>
      <c r="AS12548" s="60"/>
      <c r="AT12548" s="60"/>
      <c r="AU12548" s="60"/>
      <c r="AV12548" s="60"/>
      <c r="AW12548" s="60"/>
      <c r="AX12548" s="60"/>
      <c r="AY12548" s="60"/>
      <c r="AZ12548" s="60"/>
      <c r="BA12548" s="60"/>
      <c r="BB12548" s="60"/>
      <c r="BC12548" s="61"/>
    </row>
    <row r="12549" spans="43:55">
      <c r="AQ12549" s="64"/>
      <c r="AR12549" s="64"/>
      <c r="AS12549" s="60"/>
      <c r="AT12549" s="60"/>
      <c r="AU12549" s="60"/>
      <c r="AV12549" s="60"/>
      <c r="AW12549" s="60"/>
      <c r="AX12549" s="60"/>
      <c r="AY12549" s="60"/>
      <c r="AZ12549" s="60"/>
      <c r="BA12549" s="60"/>
      <c r="BB12549" s="60"/>
      <c r="BC12549" s="61"/>
    </row>
    <row r="12550" spans="43:55">
      <c r="AQ12550" s="64"/>
      <c r="AR12550" s="64"/>
      <c r="AS12550" s="60"/>
      <c r="AT12550" s="60"/>
      <c r="AU12550" s="60"/>
      <c r="AV12550" s="60"/>
      <c r="AW12550" s="60"/>
      <c r="AX12550" s="60"/>
      <c r="AY12550" s="60"/>
      <c r="AZ12550" s="60"/>
      <c r="BA12550" s="60"/>
      <c r="BB12550" s="60"/>
      <c r="BC12550" s="61"/>
    </row>
    <row r="12551" spans="43:55">
      <c r="AQ12551" s="64"/>
      <c r="AR12551" s="64"/>
      <c r="AS12551" s="60"/>
      <c r="AT12551" s="60"/>
      <c r="AU12551" s="60"/>
      <c r="AV12551" s="60"/>
      <c r="AW12551" s="60"/>
      <c r="AX12551" s="60"/>
      <c r="AY12551" s="60"/>
      <c r="AZ12551" s="60"/>
      <c r="BA12551" s="60"/>
      <c r="BB12551" s="60"/>
      <c r="BC12551" s="61"/>
    </row>
    <row r="12552" spans="43:55">
      <c r="AQ12552" s="64"/>
      <c r="AR12552" s="64"/>
      <c r="AS12552" s="60"/>
      <c r="AT12552" s="60"/>
      <c r="AU12552" s="60"/>
      <c r="AV12552" s="60"/>
      <c r="AW12552" s="60"/>
      <c r="AX12552" s="60"/>
      <c r="AY12552" s="60"/>
      <c r="AZ12552" s="60"/>
      <c r="BA12552" s="60"/>
      <c r="BB12552" s="60"/>
      <c r="BC12552" s="61"/>
    </row>
    <row r="12553" spans="43:55">
      <c r="AQ12553" s="64"/>
      <c r="AR12553" s="64"/>
      <c r="AS12553" s="60"/>
      <c r="AT12553" s="60"/>
      <c r="AU12553" s="60"/>
      <c r="AV12553" s="60"/>
      <c r="AW12553" s="60"/>
      <c r="AX12553" s="60"/>
      <c r="AY12553" s="60"/>
      <c r="AZ12553" s="60"/>
      <c r="BA12553" s="60"/>
      <c r="BB12553" s="60"/>
      <c r="BC12553" s="61"/>
    </row>
    <row r="12554" spans="43:55">
      <c r="AQ12554" s="64"/>
      <c r="AR12554" s="64"/>
      <c r="AS12554" s="60"/>
      <c r="AT12554" s="60"/>
      <c r="AU12554" s="60"/>
      <c r="AV12554" s="60"/>
      <c r="AW12554" s="60"/>
      <c r="AX12554" s="60"/>
      <c r="AY12554" s="60"/>
      <c r="AZ12554" s="60"/>
      <c r="BA12554" s="60"/>
      <c r="BB12554" s="60"/>
      <c r="BC12554" s="61"/>
    </row>
    <row r="12555" spans="43:55">
      <c r="AQ12555" s="64"/>
      <c r="AR12555" s="64"/>
      <c r="AS12555" s="60"/>
      <c r="AT12555" s="60"/>
      <c r="AU12555" s="60"/>
      <c r="AV12555" s="60"/>
      <c r="AW12555" s="60"/>
      <c r="AX12555" s="60"/>
      <c r="AY12555" s="60"/>
      <c r="AZ12555" s="60"/>
      <c r="BA12555" s="60"/>
      <c r="BB12555" s="60"/>
      <c r="BC12555" s="61"/>
    </row>
    <row r="12556" spans="43:55">
      <c r="AQ12556" s="64"/>
      <c r="AR12556" s="64"/>
      <c r="AS12556" s="60"/>
      <c r="AT12556" s="60"/>
      <c r="AU12556" s="60"/>
      <c r="AV12556" s="60"/>
      <c r="AW12556" s="60"/>
      <c r="AX12556" s="60"/>
      <c r="AY12556" s="60"/>
      <c r="AZ12556" s="60"/>
      <c r="BA12556" s="60"/>
      <c r="BB12556" s="60"/>
      <c r="BC12556" s="61"/>
    </row>
    <row r="12557" spans="43:55">
      <c r="AQ12557" s="64"/>
      <c r="AR12557" s="64"/>
      <c r="AS12557" s="60"/>
      <c r="AT12557" s="60"/>
      <c r="AU12557" s="60"/>
      <c r="AV12557" s="60"/>
      <c r="AW12557" s="60"/>
      <c r="AX12557" s="60"/>
      <c r="AY12557" s="60"/>
      <c r="AZ12557" s="60"/>
      <c r="BA12557" s="60"/>
      <c r="BB12557" s="60"/>
      <c r="BC12557" s="61"/>
    </row>
    <row r="12558" spans="43:55">
      <c r="AQ12558" s="64"/>
      <c r="AR12558" s="64"/>
      <c r="AS12558" s="60"/>
      <c r="AT12558" s="60"/>
      <c r="AU12558" s="60"/>
      <c r="AV12558" s="60"/>
      <c r="AW12558" s="60"/>
      <c r="AX12558" s="60"/>
      <c r="AY12558" s="60"/>
      <c r="AZ12558" s="60"/>
      <c r="BA12558" s="60"/>
      <c r="BB12558" s="60"/>
      <c r="BC12558" s="61"/>
    </row>
    <row r="12559" spans="43:55">
      <c r="AQ12559" s="64"/>
      <c r="AR12559" s="64"/>
      <c r="AS12559" s="60"/>
      <c r="AT12559" s="60"/>
      <c r="AU12559" s="60"/>
      <c r="AV12559" s="60"/>
      <c r="AW12559" s="60"/>
      <c r="AX12559" s="60"/>
      <c r="AY12559" s="60"/>
      <c r="AZ12559" s="60"/>
      <c r="BA12559" s="60"/>
      <c r="BB12559" s="60"/>
      <c r="BC12559" s="61"/>
    </row>
    <row r="12560" spans="43:55">
      <c r="AQ12560" s="64"/>
      <c r="AR12560" s="64"/>
      <c r="AS12560" s="60"/>
      <c r="AT12560" s="60"/>
      <c r="AU12560" s="60"/>
      <c r="AV12560" s="60"/>
      <c r="AW12560" s="60"/>
      <c r="AX12560" s="60"/>
      <c r="AY12560" s="60"/>
      <c r="AZ12560" s="60"/>
      <c r="BA12560" s="60"/>
      <c r="BB12560" s="60"/>
      <c r="BC12560" s="61"/>
    </row>
    <row r="12561" spans="43:55">
      <c r="AQ12561" s="64"/>
      <c r="AR12561" s="64"/>
      <c r="AS12561" s="60"/>
      <c r="AT12561" s="60"/>
      <c r="AU12561" s="60"/>
      <c r="AV12561" s="60"/>
      <c r="AW12561" s="60"/>
      <c r="AX12561" s="60"/>
      <c r="AY12561" s="60"/>
      <c r="AZ12561" s="60"/>
      <c r="BA12561" s="60"/>
      <c r="BB12561" s="60"/>
      <c r="BC12561" s="61"/>
    </row>
    <row r="12562" spans="43:55">
      <c r="AQ12562" s="64"/>
      <c r="AR12562" s="64"/>
      <c r="AS12562" s="60"/>
      <c r="AT12562" s="60"/>
      <c r="AU12562" s="60"/>
      <c r="AV12562" s="60"/>
      <c r="AW12562" s="60"/>
      <c r="AX12562" s="60"/>
      <c r="AY12562" s="60"/>
      <c r="AZ12562" s="60"/>
      <c r="BA12562" s="60"/>
      <c r="BB12562" s="60"/>
      <c r="BC12562" s="61"/>
    </row>
    <row r="12563" spans="43:55">
      <c r="AQ12563" s="64"/>
      <c r="AR12563" s="64"/>
      <c r="AS12563" s="60"/>
      <c r="AT12563" s="60"/>
      <c r="AU12563" s="60"/>
      <c r="AV12563" s="60"/>
      <c r="AW12563" s="60"/>
      <c r="AX12563" s="60"/>
      <c r="AY12563" s="60"/>
      <c r="AZ12563" s="60"/>
      <c r="BA12563" s="60"/>
      <c r="BB12563" s="60"/>
      <c r="BC12563" s="61"/>
    </row>
    <row r="12564" spans="43:55">
      <c r="AQ12564" s="64"/>
      <c r="AR12564" s="64"/>
      <c r="AS12564" s="60"/>
      <c r="AT12564" s="60"/>
      <c r="AU12564" s="60"/>
      <c r="AV12564" s="60"/>
      <c r="AW12564" s="60"/>
      <c r="AX12564" s="60"/>
      <c r="AY12564" s="60"/>
      <c r="AZ12564" s="60"/>
      <c r="BA12564" s="60"/>
      <c r="BB12564" s="60"/>
      <c r="BC12564" s="61"/>
    </row>
    <row r="12565" spans="43:55">
      <c r="AQ12565" s="64"/>
      <c r="AR12565" s="64"/>
      <c r="AS12565" s="60"/>
      <c r="AT12565" s="60"/>
      <c r="AU12565" s="60"/>
      <c r="AV12565" s="60"/>
      <c r="AW12565" s="60"/>
      <c r="AX12565" s="60"/>
      <c r="AY12565" s="60"/>
      <c r="AZ12565" s="60"/>
      <c r="BA12565" s="60"/>
      <c r="BB12565" s="60"/>
      <c r="BC12565" s="61"/>
    </row>
    <row r="12566" spans="43:55">
      <c r="AQ12566" s="64"/>
      <c r="AR12566" s="64"/>
      <c r="AS12566" s="60"/>
      <c r="AT12566" s="60"/>
      <c r="AU12566" s="60"/>
      <c r="AV12566" s="60"/>
      <c r="AW12566" s="60"/>
      <c r="AX12566" s="60"/>
      <c r="AY12566" s="60"/>
      <c r="AZ12566" s="60"/>
      <c r="BA12566" s="60"/>
      <c r="BB12566" s="60"/>
      <c r="BC12566" s="61"/>
    </row>
    <row r="12567" spans="43:55">
      <c r="AQ12567" s="64"/>
      <c r="AR12567" s="64"/>
      <c r="AS12567" s="60"/>
      <c r="AT12567" s="60"/>
      <c r="AU12567" s="60"/>
      <c r="AV12567" s="60"/>
      <c r="AW12567" s="60"/>
      <c r="AX12567" s="60"/>
      <c r="AY12567" s="60"/>
      <c r="AZ12567" s="60"/>
      <c r="BA12567" s="60"/>
      <c r="BB12567" s="60"/>
      <c r="BC12567" s="61"/>
    </row>
    <row r="12568" spans="43:55">
      <c r="AQ12568" s="64"/>
      <c r="AR12568" s="64"/>
      <c r="AS12568" s="60"/>
      <c r="AT12568" s="60"/>
      <c r="AU12568" s="60"/>
      <c r="AV12568" s="60"/>
      <c r="AW12568" s="60"/>
      <c r="AX12568" s="60"/>
      <c r="AY12568" s="60"/>
      <c r="AZ12568" s="60"/>
      <c r="BA12568" s="60"/>
      <c r="BB12568" s="60"/>
      <c r="BC12568" s="61"/>
    </row>
    <row r="12569" spans="43:55">
      <c r="AQ12569" s="64"/>
      <c r="AR12569" s="64"/>
      <c r="AS12569" s="60"/>
      <c r="AT12569" s="60"/>
      <c r="AU12569" s="60"/>
      <c r="AV12569" s="60"/>
      <c r="AW12569" s="60"/>
      <c r="AX12569" s="60"/>
      <c r="AY12569" s="60"/>
      <c r="AZ12569" s="60"/>
      <c r="BA12569" s="60"/>
      <c r="BB12569" s="60"/>
      <c r="BC12569" s="61"/>
    </row>
    <row r="12570" spans="43:55">
      <c r="AQ12570" s="64"/>
      <c r="AR12570" s="64"/>
      <c r="AS12570" s="60"/>
      <c r="AT12570" s="60"/>
      <c r="AU12570" s="60"/>
      <c r="AV12570" s="60"/>
      <c r="AW12570" s="60"/>
      <c r="AX12570" s="60"/>
      <c r="AY12570" s="60"/>
      <c r="AZ12570" s="60"/>
      <c r="BA12570" s="60"/>
      <c r="BB12570" s="60"/>
      <c r="BC12570" s="61"/>
    </row>
    <row r="12571" spans="43:55">
      <c r="AQ12571" s="64"/>
      <c r="AR12571" s="64"/>
      <c r="AS12571" s="60"/>
      <c r="AT12571" s="60"/>
      <c r="AU12571" s="60"/>
      <c r="AV12571" s="60"/>
      <c r="AW12571" s="60"/>
      <c r="AX12571" s="60"/>
      <c r="AY12571" s="60"/>
      <c r="AZ12571" s="60"/>
      <c r="BA12571" s="60"/>
      <c r="BB12571" s="60"/>
      <c r="BC12571" s="61"/>
    </row>
    <row r="12572" spans="43:55">
      <c r="AQ12572" s="64"/>
      <c r="AR12572" s="64"/>
      <c r="AS12572" s="60"/>
      <c r="AT12572" s="60"/>
      <c r="AU12572" s="60"/>
      <c r="AV12572" s="60"/>
      <c r="AW12572" s="60"/>
      <c r="AX12572" s="60"/>
      <c r="AY12572" s="60"/>
      <c r="AZ12572" s="60"/>
      <c r="BA12572" s="60"/>
      <c r="BB12572" s="60"/>
      <c r="BC12572" s="61"/>
    </row>
    <row r="12573" spans="43:55">
      <c r="AQ12573" s="64"/>
      <c r="AR12573" s="64"/>
      <c r="AS12573" s="60"/>
      <c r="AT12573" s="60"/>
      <c r="AU12573" s="60"/>
      <c r="AV12573" s="60"/>
      <c r="AW12573" s="60"/>
      <c r="AX12573" s="60"/>
      <c r="AY12573" s="60"/>
      <c r="AZ12573" s="60"/>
      <c r="BA12573" s="60"/>
      <c r="BB12573" s="60"/>
      <c r="BC12573" s="61"/>
    </row>
    <row r="12574" spans="43:55">
      <c r="AQ12574" s="64"/>
      <c r="AR12574" s="64"/>
      <c r="AS12574" s="60"/>
      <c r="AT12574" s="60"/>
      <c r="AU12574" s="60"/>
      <c r="AV12574" s="60"/>
      <c r="AW12574" s="60"/>
      <c r="AX12574" s="60"/>
      <c r="AY12574" s="60"/>
      <c r="AZ12574" s="60"/>
      <c r="BA12574" s="60"/>
      <c r="BB12574" s="60"/>
      <c r="BC12574" s="61"/>
    </row>
    <row r="12575" spans="43:55">
      <c r="AQ12575" s="64"/>
      <c r="AR12575" s="64"/>
      <c r="AS12575" s="60"/>
      <c r="AT12575" s="60"/>
      <c r="AU12575" s="60"/>
      <c r="AV12575" s="60"/>
      <c r="AW12575" s="60"/>
      <c r="AX12575" s="60"/>
      <c r="AY12575" s="60"/>
      <c r="AZ12575" s="60"/>
      <c r="BA12575" s="60"/>
      <c r="BB12575" s="60"/>
      <c r="BC12575" s="61"/>
    </row>
    <row r="12576" spans="43:55">
      <c r="AQ12576" s="64"/>
      <c r="AR12576" s="64"/>
      <c r="AS12576" s="60"/>
      <c r="AT12576" s="60"/>
      <c r="AU12576" s="60"/>
      <c r="AV12576" s="60"/>
      <c r="AW12576" s="60"/>
      <c r="AX12576" s="60"/>
      <c r="AY12576" s="60"/>
      <c r="AZ12576" s="60"/>
      <c r="BA12576" s="60"/>
      <c r="BB12576" s="60"/>
      <c r="BC12576" s="61"/>
    </row>
    <row r="12577" spans="43:55">
      <c r="AQ12577" s="64"/>
      <c r="AR12577" s="64"/>
      <c r="AS12577" s="60"/>
      <c r="AT12577" s="60"/>
      <c r="AU12577" s="60"/>
      <c r="AV12577" s="60"/>
      <c r="AW12577" s="60"/>
      <c r="AX12577" s="60"/>
      <c r="AY12577" s="60"/>
      <c r="AZ12577" s="60"/>
      <c r="BA12577" s="60"/>
      <c r="BB12577" s="60"/>
      <c r="BC12577" s="61"/>
    </row>
    <row r="12578" spans="43:55">
      <c r="AQ12578" s="64"/>
      <c r="AR12578" s="64"/>
      <c r="AS12578" s="60"/>
      <c r="AT12578" s="60"/>
      <c r="AU12578" s="60"/>
      <c r="AV12578" s="60"/>
      <c r="AW12578" s="60"/>
      <c r="AX12578" s="60"/>
      <c r="AY12578" s="60"/>
      <c r="AZ12578" s="60"/>
      <c r="BA12578" s="60"/>
      <c r="BB12578" s="60"/>
      <c r="BC12578" s="61"/>
    </row>
    <row r="12579" spans="43:55">
      <c r="AQ12579" s="64"/>
      <c r="AR12579" s="64"/>
      <c r="AS12579" s="60"/>
      <c r="AT12579" s="60"/>
      <c r="AU12579" s="60"/>
      <c r="AV12579" s="60"/>
      <c r="AW12579" s="60"/>
      <c r="AX12579" s="60"/>
      <c r="AY12579" s="60"/>
      <c r="AZ12579" s="60"/>
      <c r="BA12579" s="60"/>
      <c r="BB12579" s="60"/>
      <c r="BC12579" s="61"/>
    </row>
    <row r="12580" spans="43:55">
      <c r="AQ12580" s="64"/>
      <c r="AR12580" s="64"/>
      <c r="AS12580" s="60"/>
      <c r="AT12580" s="60"/>
      <c r="AU12580" s="60"/>
      <c r="AV12580" s="60"/>
      <c r="AW12580" s="60"/>
      <c r="AX12580" s="60"/>
      <c r="AY12580" s="60"/>
      <c r="AZ12580" s="60"/>
      <c r="BA12580" s="60"/>
      <c r="BB12580" s="60"/>
      <c r="BC12580" s="61"/>
    </row>
    <row r="12581" spans="43:55">
      <c r="AQ12581" s="64"/>
      <c r="AR12581" s="64"/>
      <c r="AS12581" s="60"/>
      <c r="AT12581" s="60"/>
      <c r="AU12581" s="60"/>
      <c r="AV12581" s="60"/>
      <c r="AW12581" s="60"/>
      <c r="AX12581" s="60"/>
      <c r="AY12581" s="60"/>
      <c r="AZ12581" s="60"/>
      <c r="BA12581" s="60"/>
      <c r="BB12581" s="60"/>
      <c r="BC12581" s="61"/>
    </row>
    <row r="12582" spans="43:55">
      <c r="AQ12582" s="64"/>
      <c r="AR12582" s="64"/>
      <c r="AS12582" s="60"/>
      <c r="AT12582" s="60"/>
      <c r="AU12582" s="60"/>
      <c r="AV12582" s="60"/>
      <c r="AW12582" s="60"/>
      <c r="AX12582" s="60"/>
      <c r="AY12582" s="60"/>
      <c r="AZ12582" s="60"/>
      <c r="BA12582" s="60"/>
      <c r="BB12582" s="60"/>
      <c r="BC12582" s="61"/>
    </row>
    <row r="12583" spans="43:55">
      <c r="AQ12583" s="64"/>
      <c r="AR12583" s="64"/>
      <c r="AS12583" s="60"/>
      <c r="AT12583" s="60"/>
      <c r="AU12583" s="60"/>
      <c r="AV12583" s="60"/>
      <c r="AW12583" s="60"/>
      <c r="AX12583" s="60"/>
      <c r="AY12583" s="60"/>
      <c r="AZ12583" s="60"/>
      <c r="BA12583" s="60"/>
      <c r="BB12583" s="60"/>
      <c r="BC12583" s="61"/>
    </row>
    <row r="12584" spans="43:55">
      <c r="AQ12584" s="64"/>
      <c r="AR12584" s="64"/>
      <c r="AS12584" s="60"/>
      <c r="AT12584" s="60"/>
      <c r="AU12584" s="60"/>
      <c r="AV12584" s="60"/>
      <c r="AW12584" s="60"/>
      <c r="AX12584" s="60"/>
      <c r="AY12584" s="60"/>
      <c r="AZ12584" s="60"/>
      <c r="BA12584" s="60"/>
      <c r="BB12584" s="60"/>
      <c r="BC12584" s="61"/>
    </row>
    <row r="12585" spans="43:55">
      <c r="AQ12585" s="64"/>
      <c r="AR12585" s="64"/>
      <c r="AS12585" s="60"/>
      <c r="AT12585" s="60"/>
      <c r="AU12585" s="60"/>
      <c r="AV12585" s="60"/>
      <c r="AW12585" s="60"/>
      <c r="AX12585" s="60"/>
      <c r="AY12585" s="60"/>
      <c r="AZ12585" s="60"/>
      <c r="BA12585" s="60"/>
      <c r="BB12585" s="60"/>
      <c r="BC12585" s="61"/>
    </row>
    <row r="12586" spans="43:55">
      <c r="AQ12586" s="64"/>
      <c r="AR12586" s="64"/>
      <c r="AS12586" s="60"/>
      <c r="AT12586" s="60"/>
      <c r="AU12586" s="60"/>
      <c r="AV12586" s="60"/>
      <c r="AW12586" s="60"/>
      <c r="AX12586" s="60"/>
      <c r="AY12586" s="60"/>
      <c r="AZ12586" s="60"/>
      <c r="BA12586" s="60"/>
      <c r="BB12586" s="60"/>
      <c r="BC12586" s="61"/>
    </row>
    <row r="12587" spans="43:55">
      <c r="AQ12587" s="64"/>
      <c r="AR12587" s="64"/>
      <c r="AS12587" s="60"/>
      <c r="AT12587" s="60"/>
      <c r="AU12587" s="60"/>
      <c r="AV12587" s="60"/>
      <c r="AW12587" s="60"/>
      <c r="AX12587" s="60"/>
      <c r="AY12587" s="60"/>
      <c r="AZ12587" s="60"/>
      <c r="BA12587" s="60"/>
      <c r="BB12587" s="60"/>
      <c r="BC12587" s="61"/>
    </row>
    <row r="12588" spans="43:55">
      <c r="AQ12588" s="64"/>
      <c r="AR12588" s="64"/>
      <c r="AS12588" s="60"/>
      <c r="AT12588" s="60"/>
      <c r="AU12588" s="60"/>
      <c r="AV12588" s="60"/>
      <c r="AW12588" s="60"/>
      <c r="AX12588" s="60"/>
      <c r="AY12588" s="60"/>
      <c r="AZ12588" s="60"/>
      <c r="BA12588" s="60"/>
      <c r="BB12588" s="60"/>
      <c r="BC12588" s="61"/>
    </row>
    <row r="12589" spans="43:55">
      <c r="AQ12589" s="64"/>
      <c r="AR12589" s="64"/>
      <c r="AS12589" s="60"/>
      <c r="AT12589" s="60"/>
      <c r="AU12589" s="60"/>
      <c r="AV12589" s="60"/>
      <c r="AW12589" s="60"/>
      <c r="AX12589" s="60"/>
      <c r="AY12589" s="60"/>
      <c r="AZ12589" s="60"/>
      <c r="BA12589" s="60"/>
      <c r="BB12589" s="60"/>
      <c r="BC12589" s="61"/>
    </row>
    <row r="12590" spans="43:55">
      <c r="AQ12590" s="64"/>
      <c r="AR12590" s="64"/>
      <c r="AS12590" s="60"/>
      <c r="AT12590" s="60"/>
      <c r="AU12590" s="60"/>
      <c r="AV12590" s="60"/>
      <c r="AW12590" s="60"/>
      <c r="AX12590" s="60"/>
      <c r="AY12590" s="60"/>
      <c r="AZ12590" s="60"/>
      <c r="BA12590" s="60"/>
      <c r="BB12590" s="60"/>
      <c r="BC12590" s="61"/>
    </row>
    <row r="12591" spans="43:55">
      <c r="AQ12591" s="64"/>
      <c r="AR12591" s="64"/>
      <c r="AS12591" s="60"/>
      <c r="AT12591" s="60"/>
      <c r="AU12591" s="60"/>
      <c r="AV12591" s="60"/>
      <c r="AW12591" s="60"/>
      <c r="AX12591" s="60"/>
      <c r="AY12591" s="60"/>
      <c r="AZ12591" s="60"/>
      <c r="BA12591" s="60"/>
      <c r="BB12591" s="60"/>
      <c r="BC12591" s="61"/>
    </row>
    <row r="12592" spans="43:55">
      <c r="AQ12592" s="64"/>
      <c r="AR12592" s="64"/>
      <c r="AS12592" s="60"/>
      <c r="AT12592" s="60"/>
      <c r="AU12592" s="60"/>
      <c r="AV12592" s="60"/>
      <c r="AW12592" s="60"/>
      <c r="AX12592" s="60"/>
      <c r="AY12592" s="60"/>
      <c r="AZ12592" s="60"/>
      <c r="BA12592" s="60"/>
      <c r="BB12592" s="60"/>
      <c r="BC12592" s="61"/>
    </row>
    <row r="12593" spans="43:55">
      <c r="AQ12593" s="64"/>
      <c r="AR12593" s="64"/>
      <c r="AS12593" s="60"/>
      <c r="AT12593" s="60"/>
      <c r="AU12593" s="60"/>
      <c r="AV12593" s="60"/>
      <c r="AW12593" s="60"/>
      <c r="AX12593" s="60"/>
      <c r="AY12593" s="60"/>
      <c r="AZ12593" s="60"/>
      <c r="BA12593" s="60"/>
      <c r="BB12593" s="60"/>
      <c r="BC12593" s="61"/>
    </row>
    <row r="12594" spans="43:55">
      <c r="AQ12594" s="64"/>
      <c r="AR12594" s="64"/>
      <c r="AS12594" s="60"/>
      <c r="AT12594" s="60"/>
      <c r="AU12594" s="60"/>
      <c r="AV12594" s="60"/>
      <c r="AW12594" s="60"/>
      <c r="AX12594" s="60"/>
      <c r="AY12594" s="60"/>
      <c r="AZ12594" s="60"/>
      <c r="BA12594" s="60"/>
      <c r="BB12594" s="60"/>
      <c r="BC12594" s="61"/>
    </row>
    <row r="12595" spans="43:55">
      <c r="AQ12595" s="64"/>
      <c r="AR12595" s="64"/>
      <c r="AS12595" s="60"/>
      <c r="AT12595" s="60"/>
      <c r="AU12595" s="60"/>
      <c r="AV12595" s="60"/>
      <c r="AW12595" s="60"/>
      <c r="AX12595" s="60"/>
      <c r="AY12595" s="60"/>
      <c r="AZ12595" s="60"/>
      <c r="BA12595" s="60"/>
      <c r="BB12595" s="60"/>
      <c r="BC12595" s="61"/>
    </row>
    <row r="12596" spans="43:55">
      <c r="AQ12596" s="64"/>
      <c r="AR12596" s="64"/>
      <c r="AS12596" s="60"/>
      <c r="AT12596" s="60"/>
      <c r="AU12596" s="60"/>
      <c r="AV12596" s="60"/>
      <c r="AW12596" s="60"/>
      <c r="AX12596" s="60"/>
      <c r="AY12596" s="60"/>
      <c r="AZ12596" s="60"/>
      <c r="BA12596" s="60"/>
      <c r="BB12596" s="60"/>
      <c r="BC12596" s="61"/>
    </row>
    <row r="12597" spans="43:55">
      <c r="AQ12597" s="64"/>
      <c r="AR12597" s="64"/>
      <c r="AS12597" s="60"/>
      <c r="AT12597" s="60"/>
      <c r="AU12597" s="60"/>
      <c r="AV12597" s="60"/>
      <c r="AW12597" s="60"/>
      <c r="AX12597" s="60"/>
      <c r="AY12597" s="60"/>
      <c r="AZ12597" s="60"/>
      <c r="BA12597" s="60"/>
      <c r="BB12597" s="60"/>
      <c r="BC12597" s="61"/>
    </row>
    <row r="12598" spans="43:55">
      <c r="AQ12598" s="64"/>
      <c r="AR12598" s="64"/>
      <c r="AS12598" s="60"/>
      <c r="AT12598" s="60"/>
      <c r="AU12598" s="60"/>
      <c r="AV12598" s="60"/>
      <c r="AW12598" s="60"/>
      <c r="AX12598" s="60"/>
      <c r="AY12598" s="60"/>
      <c r="AZ12598" s="60"/>
      <c r="BA12598" s="60"/>
      <c r="BB12598" s="60"/>
      <c r="BC12598" s="61"/>
    </row>
    <row r="12599" spans="43:55">
      <c r="AQ12599" s="64"/>
      <c r="AR12599" s="64"/>
      <c r="AS12599" s="60"/>
      <c r="AT12599" s="60"/>
      <c r="AU12599" s="60"/>
      <c r="AV12599" s="60"/>
      <c r="AW12599" s="60"/>
      <c r="AX12599" s="60"/>
      <c r="AY12599" s="60"/>
      <c r="AZ12599" s="60"/>
      <c r="BA12599" s="60"/>
      <c r="BB12599" s="60"/>
      <c r="BC12599" s="61"/>
    </row>
    <row r="12600" spans="43:55">
      <c r="AQ12600" s="64"/>
      <c r="AR12600" s="64"/>
      <c r="AS12600" s="60"/>
      <c r="AT12600" s="60"/>
      <c r="AU12600" s="60"/>
      <c r="AV12600" s="60"/>
      <c r="AW12600" s="60"/>
      <c r="AX12600" s="60"/>
      <c r="AY12600" s="60"/>
      <c r="AZ12600" s="60"/>
      <c r="BA12600" s="60"/>
      <c r="BB12600" s="60"/>
      <c r="BC12600" s="61"/>
    </row>
    <row r="12601" spans="43:55">
      <c r="AQ12601" s="64"/>
      <c r="AR12601" s="64"/>
      <c r="AS12601" s="60"/>
      <c r="AT12601" s="60"/>
      <c r="AU12601" s="60"/>
      <c r="AV12601" s="60"/>
      <c r="AW12601" s="60"/>
      <c r="AX12601" s="60"/>
      <c r="AY12601" s="60"/>
      <c r="AZ12601" s="60"/>
      <c r="BA12601" s="60"/>
      <c r="BB12601" s="60"/>
      <c r="BC12601" s="61"/>
    </row>
    <row r="12602" spans="43:55">
      <c r="AQ12602" s="64"/>
      <c r="AR12602" s="64"/>
      <c r="AS12602" s="60"/>
      <c r="AT12602" s="60"/>
      <c r="AU12602" s="60"/>
      <c r="AV12602" s="60"/>
      <c r="AW12602" s="60"/>
      <c r="AX12602" s="60"/>
      <c r="AY12602" s="60"/>
      <c r="AZ12602" s="60"/>
      <c r="BA12602" s="60"/>
      <c r="BB12602" s="60"/>
      <c r="BC12602" s="61"/>
    </row>
    <row r="12603" spans="43:55">
      <c r="AQ12603" s="64"/>
      <c r="AR12603" s="64"/>
      <c r="AS12603" s="60"/>
      <c r="AT12603" s="60"/>
      <c r="AU12603" s="60"/>
      <c r="AV12603" s="60"/>
      <c r="AW12603" s="60"/>
      <c r="AX12603" s="60"/>
      <c r="AY12603" s="60"/>
      <c r="AZ12603" s="60"/>
      <c r="BA12603" s="60"/>
      <c r="BB12603" s="60"/>
      <c r="BC12603" s="61"/>
    </row>
    <row r="12604" spans="43:55">
      <c r="AQ12604" s="64"/>
      <c r="AR12604" s="64"/>
      <c r="AS12604" s="60"/>
      <c r="AT12604" s="60"/>
      <c r="AU12604" s="60"/>
      <c r="AV12604" s="60"/>
      <c r="AW12604" s="60"/>
      <c r="AX12604" s="60"/>
      <c r="AY12604" s="60"/>
      <c r="AZ12604" s="60"/>
      <c r="BA12604" s="60"/>
      <c r="BB12604" s="60"/>
      <c r="BC12604" s="61"/>
    </row>
    <row r="12605" spans="43:55">
      <c r="AQ12605" s="64"/>
      <c r="AR12605" s="64"/>
      <c r="AS12605" s="60"/>
      <c r="AT12605" s="60"/>
      <c r="AU12605" s="60"/>
      <c r="AV12605" s="60"/>
      <c r="AW12605" s="60"/>
      <c r="AX12605" s="60"/>
      <c r="AY12605" s="60"/>
      <c r="AZ12605" s="60"/>
      <c r="BA12605" s="60"/>
      <c r="BB12605" s="60"/>
      <c r="BC12605" s="61"/>
    </row>
    <row r="12606" spans="43:55">
      <c r="AQ12606" s="64"/>
      <c r="AR12606" s="64"/>
      <c r="AS12606" s="60"/>
      <c r="AT12606" s="60"/>
      <c r="AU12606" s="60"/>
      <c r="AV12606" s="60"/>
      <c r="AW12606" s="60"/>
      <c r="AX12606" s="60"/>
      <c r="AY12606" s="60"/>
      <c r="AZ12606" s="60"/>
      <c r="BA12606" s="60"/>
      <c r="BB12606" s="60"/>
      <c r="BC12606" s="61"/>
    </row>
    <row r="12607" spans="43:55">
      <c r="AQ12607" s="64"/>
      <c r="AR12607" s="64"/>
      <c r="AS12607" s="60"/>
      <c r="AT12607" s="60"/>
      <c r="AU12607" s="60"/>
      <c r="AV12607" s="60"/>
      <c r="AW12607" s="60"/>
      <c r="AX12607" s="60"/>
      <c r="AY12607" s="60"/>
      <c r="AZ12607" s="60"/>
      <c r="BA12607" s="60"/>
      <c r="BB12607" s="60"/>
      <c r="BC12607" s="61"/>
    </row>
    <row r="12608" spans="43:55">
      <c r="AQ12608" s="64"/>
      <c r="AR12608" s="64"/>
      <c r="AS12608" s="60"/>
      <c r="AT12608" s="60"/>
      <c r="AU12608" s="60"/>
      <c r="AV12608" s="60"/>
      <c r="AW12608" s="60"/>
      <c r="AX12608" s="60"/>
      <c r="AY12608" s="60"/>
      <c r="AZ12608" s="60"/>
      <c r="BA12608" s="60"/>
      <c r="BB12608" s="60"/>
      <c r="BC12608" s="61"/>
    </row>
    <row r="12609" spans="43:55">
      <c r="AQ12609" s="64"/>
      <c r="AR12609" s="64"/>
      <c r="AS12609" s="60"/>
      <c r="AT12609" s="60"/>
      <c r="AU12609" s="60"/>
      <c r="AV12609" s="60"/>
      <c r="AW12609" s="60"/>
      <c r="AX12609" s="60"/>
      <c r="AY12609" s="60"/>
      <c r="AZ12609" s="60"/>
      <c r="BA12609" s="60"/>
      <c r="BB12609" s="60"/>
      <c r="BC12609" s="61"/>
    </row>
    <row r="12610" spans="43:55">
      <c r="AQ12610" s="64"/>
      <c r="AR12610" s="64"/>
      <c r="AS12610" s="60"/>
      <c r="AT12610" s="60"/>
      <c r="AU12610" s="60"/>
      <c r="AV12610" s="60"/>
      <c r="AW12610" s="60"/>
      <c r="AX12610" s="60"/>
      <c r="AY12610" s="60"/>
      <c r="AZ12610" s="60"/>
      <c r="BA12610" s="60"/>
      <c r="BB12610" s="60"/>
      <c r="BC12610" s="61"/>
    </row>
    <row r="12611" spans="43:55">
      <c r="AQ12611" s="64"/>
      <c r="AR12611" s="64"/>
      <c r="AS12611" s="60"/>
      <c r="AT12611" s="60"/>
      <c r="AU12611" s="60"/>
      <c r="AV12611" s="60"/>
      <c r="AW12611" s="60"/>
      <c r="AX12611" s="60"/>
      <c r="AY12611" s="60"/>
      <c r="AZ12611" s="60"/>
      <c r="BA12611" s="60"/>
      <c r="BB12611" s="60"/>
      <c r="BC12611" s="61"/>
    </row>
    <row r="12612" spans="43:55">
      <c r="AQ12612" s="64"/>
      <c r="AR12612" s="64"/>
      <c r="AS12612" s="60"/>
      <c r="AT12612" s="60"/>
      <c r="AU12612" s="60"/>
      <c r="AV12612" s="60"/>
      <c r="AW12612" s="60"/>
      <c r="AX12612" s="60"/>
      <c r="AY12612" s="60"/>
      <c r="AZ12612" s="60"/>
      <c r="BA12612" s="60"/>
      <c r="BB12612" s="60"/>
      <c r="BC12612" s="61"/>
    </row>
    <row r="12613" spans="43:55">
      <c r="AQ12613" s="64"/>
      <c r="AR12613" s="64"/>
      <c r="AS12613" s="60"/>
      <c r="AT12613" s="60"/>
      <c r="AU12613" s="60"/>
      <c r="AV12613" s="60"/>
      <c r="AW12613" s="60"/>
      <c r="AX12613" s="60"/>
      <c r="AY12613" s="60"/>
      <c r="AZ12613" s="60"/>
      <c r="BA12613" s="60"/>
      <c r="BB12613" s="60"/>
      <c r="BC12613" s="61"/>
    </row>
    <row r="12614" spans="43:55">
      <c r="AQ12614" s="64"/>
      <c r="AR12614" s="64"/>
      <c r="AS12614" s="60"/>
      <c r="AT12614" s="60"/>
      <c r="AU12614" s="60"/>
      <c r="AV12614" s="60"/>
      <c r="AW12614" s="60"/>
      <c r="AX12614" s="60"/>
      <c r="AY12614" s="60"/>
      <c r="AZ12614" s="60"/>
      <c r="BA12614" s="60"/>
      <c r="BB12614" s="60"/>
      <c r="BC12614" s="61"/>
    </row>
    <row r="12615" spans="43:55">
      <c r="AQ12615" s="64"/>
      <c r="AR12615" s="64"/>
      <c r="AS12615" s="60"/>
      <c r="AT12615" s="60"/>
      <c r="AU12615" s="60"/>
      <c r="AV12615" s="60"/>
      <c r="AW12615" s="60"/>
      <c r="AX12615" s="60"/>
      <c r="AY12615" s="60"/>
      <c r="AZ12615" s="60"/>
      <c r="BA12615" s="60"/>
      <c r="BB12615" s="60"/>
      <c r="BC12615" s="61"/>
    </row>
    <row r="12616" spans="43:55">
      <c r="AQ12616" s="64"/>
      <c r="AR12616" s="64"/>
      <c r="AS12616" s="60"/>
      <c r="AT12616" s="60"/>
      <c r="AU12616" s="60"/>
      <c r="AV12616" s="60"/>
      <c r="AW12616" s="60"/>
      <c r="AX12616" s="60"/>
      <c r="AY12616" s="60"/>
      <c r="AZ12616" s="60"/>
      <c r="BA12616" s="60"/>
      <c r="BB12616" s="60"/>
      <c r="BC12616" s="61"/>
    </row>
    <row r="12617" spans="43:55">
      <c r="AQ12617" s="64"/>
      <c r="AR12617" s="64"/>
      <c r="AS12617" s="60"/>
      <c r="AT12617" s="60"/>
      <c r="AU12617" s="60"/>
      <c r="AV12617" s="60"/>
      <c r="AW12617" s="60"/>
      <c r="AX12617" s="60"/>
      <c r="AY12617" s="60"/>
      <c r="AZ12617" s="60"/>
      <c r="BA12617" s="60"/>
      <c r="BB12617" s="60"/>
      <c r="BC12617" s="61"/>
    </row>
    <row r="12618" spans="43:55">
      <c r="AQ12618" s="64"/>
      <c r="AR12618" s="64"/>
      <c r="AS12618" s="60"/>
      <c r="AT12618" s="60"/>
      <c r="AU12618" s="60"/>
      <c r="AV12618" s="60"/>
      <c r="AW12618" s="60"/>
      <c r="AX12618" s="60"/>
      <c r="AY12618" s="60"/>
      <c r="AZ12618" s="60"/>
      <c r="BA12618" s="60"/>
      <c r="BB12618" s="60"/>
      <c r="BC12618" s="61"/>
    </row>
    <row r="12619" spans="43:55">
      <c r="AQ12619" s="64"/>
      <c r="AR12619" s="64"/>
      <c r="AS12619" s="60"/>
      <c r="AT12619" s="60"/>
      <c r="AU12619" s="60"/>
      <c r="AV12619" s="60"/>
      <c r="AW12619" s="60"/>
      <c r="AX12619" s="60"/>
      <c r="AY12619" s="60"/>
      <c r="AZ12619" s="60"/>
      <c r="BA12619" s="60"/>
      <c r="BB12619" s="60"/>
      <c r="BC12619" s="61"/>
    </row>
    <row r="12620" spans="43:55">
      <c r="AQ12620" s="64"/>
      <c r="AR12620" s="64"/>
      <c r="AS12620" s="60"/>
      <c r="AT12620" s="60"/>
      <c r="AU12620" s="60"/>
      <c r="AV12620" s="60"/>
      <c r="AW12620" s="60"/>
      <c r="AX12620" s="60"/>
      <c r="AY12620" s="60"/>
      <c r="AZ12620" s="60"/>
      <c r="BA12620" s="60"/>
      <c r="BB12620" s="60"/>
      <c r="BC12620" s="61"/>
    </row>
    <row r="12621" spans="43:55">
      <c r="AQ12621" s="64"/>
      <c r="AR12621" s="64"/>
      <c r="AS12621" s="60"/>
      <c r="AT12621" s="60"/>
      <c r="AU12621" s="60"/>
      <c r="AV12621" s="60"/>
      <c r="AW12621" s="60"/>
      <c r="AX12621" s="60"/>
      <c r="AY12621" s="60"/>
      <c r="AZ12621" s="60"/>
      <c r="BA12621" s="60"/>
      <c r="BB12621" s="60"/>
      <c r="BC12621" s="61"/>
    </row>
    <row r="12622" spans="43:55">
      <c r="AQ12622" s="64"/>
      <c r="AR12622" s="64"/>
      <c r="AS12622" s="60"/>
      <c r="AT12622" s="60"/>
      <c r="AU12622" s="60"/>
      <c r="AV12622" s="60"/>
      <c r="AW12622" s="60"/>
      <c r="AX12622" s="60"/>
      <c r="AY12622" s="60"/>
      <c r="AZ12622" s="60"/>
      <c r="BA12622" s="60"/>
      <c r="BB12622" s="60"/>
      <c r="BC12622" s="61"/>
    </row>
    <row r="12623" spans="43:55">
      <c r="AQ12623" s="64"/>
      <c r="AR12623" s="64"/>
      <c r="AS12623" s="60"/>
      <c r="AT12623" s="60"/>
      <c r="AU12623" s="60"/>
      <c r="AV12623" s="60"/>
      <c r="AW12623" s="60"/>
      <c r="AX12623" s="60"/>
      <c r="AY12623" s="60"/>
      <c r="AZ12623" s="60"/>
      <c r="BA12623" s="60"/>
      <c r="BB12623" s="60"/>
      <c r="BC12623" s="61"/>
    </row>
    <row r="12624" spans="43:55">
      <c r="AQ12624" s="64"/>
      <c r="AR12624" s="64"/>
      <c r="AS12624" s="60"/>
      <c r="AT12624" s="60"/>
      <c r="AU12624" s="60"/>
      <c r="AV12624" s="60"/>
      <c r="AW12624" s="60"/>
      <c r="AX12624" s="60"/>
      <c r="AY12624" s="60"/>
      <c r="AZ12624" s="60"/>
      <c r="BA12624" s="60"/>
      <c r="BB12624" s="60"/>
      <c r="BC12624" s="61"/>
    </row>
    <row r="12625" spans="43:55">
      <c r="AQ12625" s="64"/>
      <c r="AR12625" s="64"/>
      <c r="AS12625" s="60"/>
      <c r="AT12625" s="60"/>
      <c r="AU12625" s="60"/>
      <c r="AV12625" s="60"/>
      <c r="AW12625" s="60"/>
      <c r="AX12625" s="60"/>
      <c r="AY12625" s="60"/>
      <c r="AZ12625" s="60"/>
      <c r="BA12625" s="60"/>
      <c r="BB12625" s="60"/>
      <c r="BC12625" s="61"/>
    </row>
    <row r="12626" spans="43:55">
      <c r="AQ12626" s="64"/>
      <c r="AR12626" s="64"/>
      <c r="AS12626" s="60"/>
      <c r="AT12626" s="60"/>
      <c r="AU12626" s="60"/>
      <c r="AV12626" s="60"/>
      <c r="AW12626" s="60"/>
      <c r="AX12626" s="60"/>
      <c r="AY12626" s="60"/>
      <c r="AZ12626" s="60"/>
      <c r="BA12626" s="60"/>
      <c r="BB12626" s="60"/>
      <c r="BC12626" s="61"/>
    </row>
    <row r="12627" spans="43:55">
      <c r="AQ12627" s="64"/>
      <c r="AR12627" s="64"/>
      <c r="AS12627" s="60"/>
      <c r="AT12627" s="60"/>
      <c r="AU12627" s="60"/>
      <c r="AV12627" s="60"/>
      <c r="AW12627" s="60"/>
      <c r="AX12627" s="60"/>
      <c r="AY12627" s="60"/>
      <c r="AZ12627" s="60"/>
      <c r="BA12627" s="60"/>
      <c r="BB12627" s="60"/>
      <c r="BC12627" s="61"/>
    </row>
    <row r="12628" spans="43:55">
      <c r="AQ12628" s="64"/>
      <c r="AR12628" s="64"/>
      <c r="AS12628" s="60"/>
      <c r="AT12628" s="60"/>
      <c r="AU12628" s="60"/>
      <c r="AV12628" s="60"/>
      <c r="AW12628" s="60"/>
      <c r="AX12628" s="60"/>
      <c r="AY12628" s="60"/>
      <c r="AZ12628" s="60"/>
      <c r="BA12628" s="60"/>
      <c r="BB12628" s="60"/>
      <c r="BC12628" s="61"/>
    </row>
    <row r="12629" spans="43:55">
      <c r="AQ12629" s="64"/>
      <c r="AR12629" s="64"/>
      <c r="AS12629" s="60"/>
      <c r="AT12629" s="60"/>
      <c r="AU12629" s="60"/>
      <c r="AV12629" s="60"/>
      <c r="AW12629" s="60"/>
      <c r="AX12629" s="60"/>
      <c r="AY12629" s="60"/>
      <c r="AZ12629" s="60"/>
      <c r="BA12629" s="60"/>
      <c r="BB12629" s="60"/>
      <c r="BC12629" s="61"/>
    </row>
    <row r="12630" spans="43:55">
      <c r="AQ12630" s="64"/>
      <c r="AR12630" s="64"/>
      <c r="AS12630" s="60"/>
      <c r="AT12630" s="60"/>
      <c r="AU12630" s="60"/>
      <c r="AV12630" s="60"/>
      <c r="AW12630" s="60"/>
      <c r="AX12630" s="60"/>
      <c r="AY12630" s="60"/>
      <c r="AZ12630" s="60"/>
      <c r="BA12630" s="60"/>
      <c r="BB12630" s="60"/>
      <c r="BC12630" s="61"/>
    </row>
    <row r="12631" spans="43:55">
      <c r="AQ12631" s="64"/>
      <c r="AR12631" s="64"/>
      <c r="AS12631" s="60"/>
      <c r="AT12631" s="60"/>
      <c r="AU12631" s="60"/>
      <c r="AV12631" s="60"/>
      <c r="AW12631" s="60"/>
      <c r="AX12631" s="60"/>
      <c r="AY12631" s="60"/>
      <c r="AZ12631" s="60"/>
      <c r="BA12631" s="60"/>
      <c r="BB12631" s="60"/>
      <c r="BC12631" s="61"/>
    </row>
    <row r="12632" spans="43:55">
      <c r="AQ12632" s="64"/>
      <c r="AR12632" s="64"/>
      <c r="AS12632" s="60"/>
      <c r="AT12632" s="60"/>
      <c r="AU12632" s="60"/>
      <c r="AV12632" s="60"/>
      <c r="AW12632" s="60"/>
      <c r="AX12632" s="60"/>
      <c r="AY12632" s="60"/>
      <c r="AZ12632" s="60"/>
      <c r="BA12632" s="60"/>
      <c r="BB12632" s="60"/>
      <c r="BC12632" s="61"/>
    </row>
    <row r="12633" spans="43:55">
      <c r="AQ12633" s="64"/>
      <c r="AR12633" s="64"/>
      <c r="AS12633" s="60"/>
      <c r="AT12633" s="60"/>
      <c r="AU12633" s="60"/>
      <c r="AV12633" s="60"/>
      <c r="AW12633" s="60"/>
      <c r="AX12633" s="60"/>
      <c r="AY12633" s="60"/>
      <c r="AZ12633" s="60"/>
      <c r="BA12633" s="60"/>
      <c r="BB12633" s="60"/>
      <c r="BC12633" s="61"/>
    </row>
    <row r="12634" spans="43:55">
      <c r="AQ12634" s="64"/>
      <c r="AR12634" s="64"/>
      <c r="AS12634" s="60"/>
      <c r="AT12634" s="60"/>
      <c r="AU12634" s="60"/>
      <c r="AV12634" s="60"/>
      <c r="AW12634" s="60"/>
      <c r="AX12634" s="60"/>
      <c r="AY12634" s="60"/>
      <c r="AZ12634" s="60"/>
      <c r="BA12634" s="60"/>
      <c r="BB12634" s="60"/>
      <c r="BC12634" s="61"/>
    </row>
    <row r="12635" spans="43:55">
      <c r="AQ12635" s="64"/>
      <c r="AR12635" s="64"/>
      <c r="AS12635" s="60"/>
      <c r="AT12635" s="60"/>
      <c r="AU12635" s="60"/>
      <c r="AV12635" s="60"/>
      <c r="AW12635" s="60"/>
      <c r="AX12635" s="60"/>
      <c r="AY12635" s="60"/>
      <c r="AZ12635" s="60"/>
      <c r="BA12635" s="60"/>
      <c r="BB12635" s="60"/>
      <c r="BC12635" s="61"/>
    </row>
    <row r="12636" spans="43:55">
      <c r="AQ12636" s="64"/>
      <c r="AR12636" s="64"/>
      <c r="AS12636" s="60"/>
      <c r="AT12636" s="60"/>
      <c r="AU12636" s="60"/>
      <c r="AV12636" s="60"/>
      <c r="AW12636" s="60"/>
      <c r="AX12636" s="60"/>
      <c r="AY12636" s="60"/>
      <c r="AZ12636" s="60"/>
      <c r="BA12636" s="60"/>
      <c r="BB12636" s="60"/>
      <c r="BC12636" s="61"/>
    </row>
    <row r="12637" spans="43:55">
      <c r="AQ12637" s="64"/>
      <c r="AR12637" s="64"/>
      <c r="AS12637" s="60"/>
      <c r="AT12637" s="60"/>
      <c r="AU12637" s="60"/>
      <c r="AV12637" s="60"/>
      <c r="AW12637" s="60"/>
      <c r="AX12637" s="60"/>
      <c r="AY12637" s="60"/>
      <c r="AZ12637" s="60"/>
      <c r="BA12637" s="60"/>
      <c r="BB12637" s="60"/>
      <c r="BC12637" s="61"/>
    </row>
    <row r="12638" spans="43:55">
      <c r="AQ12638" s="64"/>
      <c r="AR12638" s="64"/>
      <c r="AS12638" s="60"/>
      <c r="AT12638" s="60"/>
      <c r="AU12638" s="60"/>
      <c r="AV12638" s="60"/>
      <c r="AW12638" s="60"/>
      <c r="AX12638" s="60"/>
      <c r="AY12638" s="60"/>
      <c r="AZ12638" s="60"/>
      <c r="BA12638" s="60"/>
      <c r="BB12638" s="60"/>
      <c r="BC12638" s="61"/>
    </row>
    <row r="12639" spans="43:55">
      <c r="AQ12639" s="64"/>
      <c r="AR12639" s="64"/>
      <c r="AS12639" s="60"/>
      <c r="AT12639" s="60"/>
      <c r="AU12639" s="60"/>
      <c r="AV12639" s="60"/>
      <c r="AW12639" s="60"/>
      <c r="AX12639" s="60"/>
      <c r="AY12639" s="60"/>
      <c r="AZ12639" s="60"/>
      <c r="BA12639" s="60"/>
      <c r="BB12639" s="60"/>
      <c r="BC12639" s="61"/>
    </row>
    <row r="12640" spans="43:55">
      <c r="AQ12640" s="64"/>
      <c r="AR12640" s="64"/>
      <c r="AS12640" s="60"/>
      <c r="AT12640" s="60"/>
      <c r="AU12640" s="60"/>
      <c r="AV12640" s="60"/>
      <c r="AW12640" s="60"/>
      <c r="AX12640" s="60"/>
      <c r="AY12640" s="60"/>
      <c r="AZ12640" s="60"/>
      <c r="BA12640" s="60"/>
      <c r="BB12640" s="60"/>
      <c r="BC12640" s="61"/>
    </row>
    <row r="12641" spans="43:55">
      <c r="AQ12641" s="64"/>
      <c r="AR12641" s="64"/>
      <c r="AS12641" s="60"/>
      <c r="AT12641" s="60"/>
      <c r="AU12641" s="60"/>
      <c r="AV12641" s="60"/>
      <c r="AW12641" s="60"/>
      <c r="AX12641" s="60"/>
      <c r="AY12641" s="60"/>
      <c r="AZ12641" s="60"/>
      <c r="BA12641" s="60"/>
      <c r="BB12641" s="60"/>
      <c r="BC12641" s="61"/>
    </row>
    <row r="12642" spans="43:55">
      <c r="AQ12642" s="64"/>
      <c r="AR12642" s="64"/>
      <c r="AS12642" s="60"/>
      <c r="AT12642" s="60"/>
      <c r="AU12642" s="60"/>
      <c r="AV12642" s="60"/>
      <c r="AW12642" s="60"/>
      <c r="AX12642" s="60"/>
      <c r="AY12642" s="60"/>
      <c r="AZ12642" s="60"/>
      <c r="BA12642" s="60"/>
      <c r="BB12642" s="60"/>
      <c r="BC12642" s="61"/>
    </row>
    <row r="12643" spans="43:55">
      <c r="AQ12643" s="64"/>
      <c r="AR12643" s="64"/>
      <c r="AS12643" s="60"/>
      <c r="AT12643" s="60"/>
      <c r="AU12643" s="60"/>
      <c r="AV12643" s="60"/>
      <c r="AW12643" s="60"/>
      <c r="AX12643" s="60"/>
      <c r="AY12643" s="60"/>
      <c r="AZ12643" s="60"/>
      <c r="BA12643" s="60"/>
      <c r="BB12643" s="60"/>
      <c r="BC12643" s="61"/>
    </row>
    <row r="12644" spans="43:55">
      <c r="AQ12644" s="64"/>
      <c r="AR12644" s="64"/>
      <c r="AS12644" s="60"/>
      <c r="AT12644" s="60"/>
      <c r="AU12644" s="60"/>
      <c r="AV12644" s="60"/>
      <c r="AW12644" s="60"/>
      <c r="AX12644" s="60"/>
      <c r="AY12644" s="60"/>
      <c r="AZ12644" s="60"/>
      <c r="BA12644" s="60"/>
      <c r="BB12644" s="60"/>
      <c r="BC12644" s="61"/>
    </row>
    <row r="12645" spans="43:55">
      <c r="AQ12645" s="64"/>
      <c r="AR12645" s="64"/>
      <c r="AS12645" s="60"/>
      <c r="AT12645" s="60"/>
      <c r="AU12645" s="60"/>
      <c r="AV12645" s="60"/>
      <c r="AW12645" s="60"/>
      <c r="AX12645" s="60"/>
      <c r="AY12645" s="60"/>
      <c r="AZ12645" s="60"/>
      <c r="BA12645" s="60"/>
      <c r="BB12645" s="60"/>
      <c r="BC12645" s="61"/>
    </row>
    <row r="12646" spans="43:55">
      <c r="AQ12646" s="64"/>
      <c r="AR12646" s="64"/>
      <c r="AS12646" s="60"/>
      <c r="AT12646" s="60"/>
      <c r="AU12646" s="60"/>
      <c r="AV12646" s="60"/>
      <c r="AW12646" s="60"/>
      <c r="AX12646" s="60"/>
      <c r="AY12646" s="60"/>
      <c r="AZ12646" s="60"/>
      <c r="BA12646" s="60"/>
      <c r="BB12646" s="60"/>
      <c r="BC12646" s="61"/>
    </row>
    <row r="12647" spans="43:55">
      <c r="AQ12647" s="64"/>
      <c r="AR12647" s="64"/>
      <c r="AS12647" s="60"/>
      <c r="AT12647" s="60"/>
      <c r="AU12647" s="60"/>
      <c r="AV12647" s="60"/>
      <c r="AW12647" s="60"/>
      <c r="AX12647" s="60"/>
      <c r="AY12647" s="60"/>
      <c r="AZ12647" s="60"/>
      <c r="BA12647" s="60"/>
      <c r="BB12647" s="60"/>
      <c r="BC12647" s="61"/>
    </row>
    <row r="12648" spans="43:55">
      <c r="AQ12648" s="64"/>
      <c r="AR12648" s="64"/>
      <c r="AS12648" s="60"/>
      <c r="AT12648" s="60"/>
      <c r="AU12648" s="60"/>
      <c r="AV12648" s="60"/>
      <c r="AW12648" s="60"/>
      <c r="AX12648" s="60"/>
      <c r="AY12648" s="60"/>
      <c r="AZ12648" s="60"/>
      <c r="BA12648" s="60"/>
      <c r="BB12648" s="60"/>
      <c r="BC12648" s="61"/>
    </row>
    <row r="12649" spans="43:55">
      <c r="AQ12649" s="64"/>
      <c r="AR12649" s="64"/>
      <c r="AS12649" s="60"/>
      <c r="AT12649" s="60"/>
      <c r="AU12649" s="60"/>
      <c r="AV12649" s="60"/>
      <c r="AW12649" s="60"/>
      <c r="AX12649" s="60"/>
      <c r="AY12649" s="60"/>
      <c r="AZ12649" s="60"/>
      <c r="BA12649" s="60"/>
      <c r="BB12649" s="60"/>
      <c r="BC12649" s="61"/>
    </row>
    <row r="12650" spans="43:55">
      <c r="AQ12650" s="64"/>
      <c r="AR12650" s="64"/>
      <c r="AS12650" s="60"/>
      <c r="AT12650" s="60"/>
      <c r="AU12650" s="60"/>
      <c r="AV12650" s="60"/>
      <c r="AW12650" s="60"/>
      <c r="AX12650" s="60"/>
      <c r="AY12650" s="60"/>
      <c r="AZ12650" s="60"/>
      <c r="BA12650" s="60"/>
      <c r="BB12650" s="60"/>
      <c r="BC12650" s="61"/>
    </row>
    <row r="12651" spans="43:55">
      <c r="AQ12651" s="64"/>
      <c r="AR12651" s="64"/>
      <c r="AS12651" s="60"/>
      <c r="AT12651" s="60"/>
      <c r="AU12651" s="60"/>
      <c r="AV12651" s="60"/>
      <c r="AW12651" s="60"/>
      <c r="AX12651" s="60"/>
      <c r="AY12651" s="60"/>
      <c r="AZ12651" s="60"/>
      <c r="BA12651" s="60"/>
      <c r="BB12651" s="60"/>
      <c r="BC12651" s="61"/>
    </row>
    <row r="12652" spans="43:55">
      <c r="AQ12652" s="64"/>
      <c r="AR12652" s="64"/>
      <c r="AS12652" s="60"/>
      <c r="AT12652" s="60"/>
      <c r="AU12652" s="60"/>
      <c r="AV12652" s="60"/>
      <c r="AW12652" s="60"/>
      <c r="AX12652" s="60"/>
      <c r="AY12652" s="60"/>
      <c r="AZ12652" s="60"/>
      <c r="BA12652" s="60"/>
      <c r="BB12652" s="60"/>
      <c r="BC12652" s="61"/>
    </row>
    <row r="12653" spans="43:55">
      <c r="AQ12653" s="64"/>
      <c r="AR12653" s="64"/>
      <c r="AS12653" s="60"/>
      <c r="AT12653" s="60"/>
      <c r="AU12653" s="60"/>
      <c r="AV12653" s="60"/>
      <c r="AW12653" s="60"/>
      <c r="AX12653" s="60"/>
      <c r="AY12653" s="60"/>
      <c r="AZ12653" s="60"/>
      <c r="BA12653" s="60"/>
      <c r="BB12653" s="60"/>
      <c r="BC12653" s="61"/>
    </row>
    <row r="12654" spans="43:55">
      <c r="AQ12654" s="64"/>
      <c r="AR12654" s="64"/>
      <c r="AS12654" s="60"/>
      <c r="AT12654" s="60"/>
      <c r="AU12654" s="60"/>
      <c r="AV12654" s="60"/>
      <c r="AW12654" s="60"/>
      <c r="AX12654" s="60"/>
      <c r="AY12654" s="60"/>
      <c r="AZ12654" s="60"/>
      <c r="BA12654" s="60"/>
      <c r="BB12654" s="60"/>
      <c r="BC12654" s="61"/>
    </row>
    <row r="12655" spans="43:55">
      <c r="AQ12655" s="64"/>
      <c r="AR12655" s="64"/>
      <c r="AS12655" s="60"/>
      <c r="AT12655" s="60"/>
      <c r="AU12655" s="60"/>
      <c r="AV12655" s="60"/>
      <c r="AW12655" s="60"/>
      <c r="AX12655" s="60"/>
      <c r="AY12655" s="60"/>
      <c r="AZ12655" s="60"/>
      <c r="BA12655" s="60"/>
      <c r="BB12655" s="60"/>
      <c r="BC12655" s="61"/>
    </row>
    <row r="12656" spans="43:55">
      <c r="AQ12656" s="64"/>
      <c r="AR12656" s="64"/>
      <c r="AS12656" s="60"/>
      <c r="AT12656" s="60"/>
      <c r="AU12656" s="60"/>
      <c r="AV12656" s="60"/>
      <c r="AW12656" s="60"/>
      <c r="AX12656" s="60"/>
      <c r="AY12656" s="60"/>
      <c r="AZ12656" s="60"/>
      <c r="BA12656" s="60"/>
      <c r="BB12656" s="60"/>
      <c r="BC12656" s="61"/>
    </row>
    <row r="12657" spans="43:55">
      <c r="AQ12657" s="64"/>
      <c r="AR12657" s="64"/>
      <c r="AS12657" s="60"/>
      <c r="AT12657" s="60"/>
      <c r="AU12657" s="60"/>
      <c r="AV12657" s="60"/>
      <c r="AW12657" s="60"/>
      <c r="AX12657" s="60"/>
      <c r="AY12657" s="60"/>
      <c r="AZ12657" s="60"/>
      <c r="BA12657" s="60"/>
      <c r="BB12657" s="60"/>
      <c r="BC12657" s="61"/>
    </row>
    <row r="12658" spans="43:55">
      <c r="AQ12658" s="64"/>
      <c r="AR12658" s="64"/>
      <c r="AS12658" s="60"/>
      <c r="AT12658" s="60"/>
      <c r="AU12658" s="60"/>
      <c r="AV12658" s="60"/>
      <c r="AW12658" s="60"/>
      <c r="AX12658" s="60"/>
      <c r="AY12658" s="60"/>
      <c r="AZ12658" s="60"/>
      <c r="BA12658" s="60"/>
      <c r="BB12658" s="60"/>
      <c r="BC12658" s="61"/>
    </row>
    <row r="12659" spans="43:55">
      <c r="AQ12659" s="64"/>
      <c r="AR12659" s="64"/>
      <c r="AS12659" s="60"/>
      <c r="AT12659" s="60"/>
      <c r="AU12659" s="60"/>
      <c r="AV12659" s="60"/>
      <c r="AW12659" s="60"/>
      <c r="AX12659" s="60"/>
      <c r="AY12659" s="60"/>
      <c r="AZ12659" s="60"/>
      <c r="BA12659" s="60"/>
      <c r="BB12659" s="60"/>
      <c r="BC12659" s="61"/>
    </row>
    <row r="12660" spans="43:55">
      <c r="AQ12660" s="64"/>
      <c r="AR12660" s="64"/>
      <c r="AS12660" s="60"/>
      <c r="AT12660" s="60"/>
      <c r="AU12660" s="60"/>
      <c r="AV12660" s="60"/>
      <c r="AW12660" s="60"/>
      <c r="AX12660" s="60"/>
      <c r="AY12660" s="60"/>
      <c r="AZ12660" s="60"/>
      <c r="BA12660" s="60"/>
      <c r="BB12660" s="60"/>
      <c r="BC12660" s="61"/>
    </row>
    <row r="12661" spans="43:55">
      <c r="AQ12661" s="64"/>
      <c r="AR12661" s="64"/>
      <c r="AS12661" s="60"/>
      <c r="AT12661" s="60"/>
      <c r="AU12661" s="60"/>
      <c r="AV12661" s="60"/>
      <c r="AW12661" s="60"/>
      <c r="AX12661" s="60"/>
      <c r="AY12661" s="60"/>
      <c r="AZ12661" s="60"/>
      <c r="BA12661" s="60"/>
      <c r="BB12661" s="60"/>
      <c r="BC12661" s="61"/>
    </row>
    <row r="12662" spans="43:55">
      <c r="AQ12662" s="64"/>
      <c r="AR12662" s="64"/>
      <c r="AS12662" s="60"/>
      <c r="AT12662" s="60"/>
      <c r="AU12662" s="60"/>
      <c r="AV12662" s="60"/>
      <c r="AW12662" s="60"/>
      <c r="AX12662" s="60"/>
      <c r="AY12662" s="60"/>
      <c r="AZ12662" s="60"/>
      <c r="BA12662" s="60"/>
      <c r="BB12662" s="60"/>
      <c r="BC12662" s="61"/>
    </row>
    <row r="12663" spans="43:55">
      <c r="AQ12663" s="64"/>
      <c r="AR12663" s="64"/>
      <c r="AS12663" s="60"/>
      <c r="AT12663" s="60"/>
      <c r="AU12663" s="60"/>
      <c r="AV12663" s="60"/>
      <c r="AW12663" s="60"/>
      <c r="AX12663" s="60"/>
      <c r="AY12663" s="60"/>
      <c r="AZ12663" s="60"/>
      <c r="BA12663" s="60"/>
      <c r="BB12663" s="60"/>
      <c r="BC12663" s="61"/>
    </row>
    <row r="12664" spans="43:55">
      <c r="AQ12664" s="64"/>
      <c r="AR12664" s="64"/>
      <c r="AS12664" s="60"/>
      <c r="AT12664" s="60"/>
      <c r="AU12664" s="60"/>
      <c r="AV12664" s="60"/>
      <c r="AW12664" s="60"/>
      <c r="AX12664" s="60"/>
      <c r="AY12664" s="60"/>
      <c r="AZ12664" s="60"/>
      <c r="BA12664" s="60"/>
      <c r="BB12664" s="60"/>
      <c r="BC12664" s="61"/>
    </row>
    <row r="12665" spans="43:55">
      <c r="AQ12665" s="64"/>
      <c r="AR12665" s="64"/>
      <c r="AS12665" s="60"/>
      <c r="AT12665" s="60"/>
      <c r="AU12665" s="60"/>
      <c r="AV12665" s="60"/>
      <c r="AW12665" s="60"/>
      <c r="AX12665" s="60"/>
      <c r="AY12665" s="60"/>
      <c r="AZ12665" s="60"/>
      <c r="BA12665" s="60"/>
      <c r="BB12665" s="60"/>
      <c r="BC12665" s="61"/>
    </row>
    <row r="12666" spans="43:55">
      <c r="AQ12666" s="64"/>
      <c r="AR12666" s="64"/>
      <c r="AS12666" s="60"/>
      <c r="AT12666" s="60"/>
      <c r="AU12666" s="60"/>
      <c r="AV12666" s="60"/>
      <c r="AW12666" s="60"/>
      <c r="AX12666" s="60"/>
      <c r="AY12666" s="60"/>
      <c r="AZ12666" s="60"/>
      <c r="BA12666" s="60"/>
      <c r="BB12666" s="60"/>
      <c r="BC12666" s="61"/>
    </row>
    <row r="12667" spans="43:55">
      <c r="AQ12667" s="64"/>
      <c r="AR12667" s="64"/>
      <c r="AS12667" s="60"/>
      <c r="AT12667" s="60"/>
      <c r="AU12667" s="60"/>
      <c r="AV12667" s="60"/>
      <c r="AW12667" s="60"/>
      <c r="AX12667" s="60"/>
      <c r="AY12667" s="60"/>
      <c r="AZ12667" s="60"/>
      <c r="BA12667" s="60"/>
      <c r="BB12667" s="60"/>
      <c r="BC12667" s="61"/>
    </row>
    <row r="12668" spans="43:55">
      <c r="AQ12668" s="64"/>
      <c r="AR12668" s="64"/>
      <c r="AS12668" s="60"/>
      <c r="AT12668" s="60"/>
      <c r="AU12668" s="60"/>
      <c r="AV12668" s="60"/>
      <c r="AW12668" s="60"/>
      <c r="AX12668" s="60"/>
      <c r="AY12668" s="60"/>
      <c r="AZ12668" s="60"/>
      <c r="BA12668" s="60"/>
      <c r="BB12668" s="60"/>
      <c r="BC12668" s="61"/>
    </row>
    <row r="12669" spans="43:55">
      <c r="AQ12669" s="64"/>
      <c r="AR12669" s="64"/>
      <c r="AS12669" s="60"/>
      <c r="AT12669" s="60"/>
      <c r="AU12669" s="60"/>
      <c r="AV12669" s="60"/>
      <c r="AW12669" s="60"/>
      <c r="AX12669" s="60"/>
      <c r="AY12669" s="60"/>
      <c r="AZ12669" s="60"/>
      <c r="BA12669" s="60"/>
      <c r="BB12669" s="60"/>
      <c r="BC12669" s="61"/>
    </row>
    <row r="12670" spans="43:55">
      <c r="AQ12670" s="64"/>
      <c r="AR12670" s="64"/>
      <c r="AS12670" s="60"/>
      <c r="AT12670" s="60"/>
      <c r="AU12670" s="60"/>
      <c r="AV12670" s="60"/>
      <c r="AW12670" s="60"/>
      <c r="AX12670" s="60"/>
      <c r="AY12670" s="60"/>
      <c r="AZ12670" s="60"/>
      <c r="BA12670" s="60"/>
      <c r="BB12670" s="60"/>
      <c r="BC12670" s="61"/>
    </row>
    <row r="12671" spans="43:55">
      <c r="AQ12671" s="64"/>
      <c r="AR12671" s="64"/>
      <c r="AS12671" s="60"/>
      <c r="AT12671" s="60"/>
      <c r="AU12671" s="60"/>
      <c r="AV12671" s="60"/>
      <c r="AW12671" s="60"/>
      <c r="AX12671" s="60"/>
      <c r="AY12671" s="60"/>
      <c r="AZ12671" s="60"/>
      <c r="BA12671" s="60"/>
      <c r="BB12671" s="60"/>
      <c r="BC12671" s="61"/>
    </row>
    <row r="12672" spans="43:55">
      <c r="AQ12672" s="64"/>
      <c r="AR12672" s="64"/>
      <c r="AS12672" s="60"/>
      <c r="AT12672" s="60"/>
      <c r="AU12672" s="60"/>
      <c r="AV12672" s="60"/>
      <c r="AW12672" s="60"/>
      <c r="AX12672" s="60"/>
      <c r="AY12672" s="60"/>
      <c r="AZ12672" s="60"/>
      <c r="BA12672" s="60"/>
      <c r="BB12672" s="60"/>
      <c r="BC12672" s="61"/>
    </row>
    <row r="12673" spans="43:55">
      <c r="AQ12673" s="64"/>
      <c r="AR12673" s="64"/>
      <c r="AS12673" s="60"/>
      <c r="AT12673" s="60"/>
      <c r="AU12673" s="60"/>
      <c r="AV12673" s="60"/>
      <c r="AW12673" s="60"/>
      <c r="AX12673" s="60"/>
      <c r="AY12673" s="60"/>
      <c r="AZ12673" s="60"/>
      <c r="BA12673" s="60"/>
      <c r="BB12673" s="60"/>
      <c r="BC12673" s="61"/>
    </row>
    <row r="12674" spans="43:55">
      <c r="AQ12674" s="64"/>
      <c r="AR12674" s="64"/>
      <c r="AS12674" s="60"/>
      <c r="AT12674" s="60"/>
      <c r="AU12674" s="60"/>
      <c r="AV12674" s="60"/>
      <c r="AW12674" s="60"/>
      <c r="AX12674" s="60"/>
      <c r="AY12674" s="60"/>
      <c r="AZ12674" s="60"/>
      <c r="BA12674" s="60"/>
      <c r="BB12674" s="60"/>
      <c r="BC12674" s="61"/>
    </row>
    <row r="12675" spans="43:55">
      <c r="AQ12675" s="64"/>
      <c r="AR12675" s="64"/>
      <c r="AS12675" s="60"/>
      <c r="AT12675" s="60"/>
      <c r="AU12675" s="60"/>
      <c r="AV12675" s="60"/>
      <c r="AW12675" s="60"/>
      <c r="AX12675" s="60"/>
      <c r="AY12675" s="60"/>
      <c r="AZ12675" s="60"/>
      <c r="BA12675" s="60"/>
      <c r="BB12675" s="60"/>
      <c r="BC12675" s="61"/>
    </row>
    <row r="12676" spans="43:55">
      <c r="AQ12676" s="64"/>
      <c r="AR12676" s="64"/>
      <c r="AS12676" s="60"/>
      <c r="AT12676" s="60"/>
      <c r="AU12676" s="60"/>
      <c r="AV12676" s="60"/>
      <c r="AW12676" s="60"/>
      <c r="AX12676" s="60"/>
      <c r="AY12676" s="60"/>
      <c r="AZ12676" s="60"/>
      <c r="BA12676" s="60"/>
      <c r="BB12676" s="60"/>
      <c r="BC12676" s="61"/>
    </row>
    <row r="12677" spans="43:55">
      <c r="AQ12677" s="64"/>
      <c r="AR12677" s="64"/>
      <c r="AS12677" s="60"/>
      <c r="AT12677" s="60"/>
      <c r="AU12677" s="60"/>
      <c r="AV12677" s="60"/>
      <c r="AW12677" s="60"/>
      <c r="AX12677" s="60"/>
      <c r="AY12677" s="60"/>
      <c r="AZ12677" s="60"/>
      <c r="BA12677" s="60"/>
      <c r="BB12677" s="60"/>
      <c r="BC12677" s="61"/>
    </row>
    <row r="12678" spans="43:55">
      <c r="AQ12678" s="64"/>
      <c r="AR12678" s="64"/>
      <c r="AS12678" s="60"/>
      <c r="AT12678" s="60"/>
      <c r="AU12678" s="60"/>
      <c r="AV12678" s="60"/>
      <c r="AW12678" s="60"/>
      <c r="AX12678" s="60"/>
      <c r="AY12678" s="60"/>
      <c r="AZ12678" s="60"/>
      <c r="BA12678" s="60"/>
      <c r="BB12678" s="60"/>
      <c r="BC12678" s="61"/>
    </row>
    <row r="12679" spans="43:55">
      <c r="AQ12679" s="64"/>
      <c r="AR12679" s="64"/>
      <c r="AS12679" s="60"/>
      <c r="AT12679" s="60"/>
      <c r="AU12679" s="60"/>
      <c r="AV12679" s="60"/>
      <c r="AW12679" s="60"/>
      <c r="AX12679" s="60"/>
      <c r="AY12679" s="60"/>
      <c r="AZ12679" s="60"/>
      <c r="BA12679" s="60"/>
      <c r="BB12679" s="60"/>
      <c r="BC12679" s="61"/>
    </row>
    <row r="12680" spans="43:55">
      <c r="AQ12680" s="64"/>
      <c r="AR12680" s="64"/>
      <c r="AS12680" s="60"/>
      <c r="AT12680" s="60"/>
      <c r="AU12680" s="60"/>
      <c r="AV12680" s="60"/>
      <c r="AW12680" s="60"/>
      <c r="AX12680" s="60"/>
      <c r="AY12680" s="60"/>
      <c r="AZ12680" s="60"/>
      <c r="BA12680" s="60"/>
      <c r="BB12680" s="60"/>
      <c r="BC12680" s="61"/>
    </row>
    <row r="12681" spans="43:55">
      <c r="AQ12681" s="64"/>
      <c r="AR12681" s="64"/>
      <c r="AS12681" s="60"/>
      <c r="AT12681" s="60"/>
      <c r="AU12681" s="60"/>
      <c r="AV12681" s="60"/>
      <c r="AW12681" s="60"/>
      <c r="AX12681" s="60"/>
      <c r="AY12681" s="60"/>
      <c r="AZ12681" s="60"/>
      <c r="BA12681" s="60"/>
      <c r="BB12681" s="60"/>
      <c r="BC12681" s="61"/>
    </row>
    <row r="12682" spans="43:55">
      <c r="AQ12682" s="64"/>
      <c r="AR12682" s="64"/>
      <c r="AS12682" s="60"/>
      <c r="AT12682" s="60"/>
      <c r="AU12682" s="60"/>
      <c r="AV12682" s="60"/>
      <c r="AW12682" s="60"/>
      <c r="AX12682" s="60"/>
      <c r="AY12682" s="60"/>
      <c r="AZ12682" s="60"/>
      <c r="BA12682" s="60"/>
      <c r="BB12682" s="60"/>
      <c r="BC12682" s="61"/>
    </row>
    <row r="12683" spans="43:55">
      <c r="AQ12683" s="64"/>
      <c r="AR12683" s="64"/>
      <c r="AS12683" s="60"/>
      <c r="AT12683" s="60"/>
      <c r="AU12683" s="60"/>
      <c r="AV12683" s="60"/>
      <c r="AW12683" s="60"/>
      <c r="AX12683" s="60"/>
      <c r="AY12683" s="60"/>
      <c r="AZ12683" s="60"/>
      <c r="BA12683" s="60"/>
      <c r="BB12683" s="60"/>
      <c r="BC12683" s="61"/>
    </row>
    <row r="12684" spans="43:55">
      <c r="AQ12684" s="64"/>
      <c r="AR12684" s="64"/>
      <c r="AS12684" s="60"/>
      <c r="AT12684" s="60"/>
      <c r="AU12684" s="60"/>
      <c r="AV12684" s="60"/>
      <c r="AW12684" s="60"/>
      <c r="AX12684" s="60"/>
      <c r="AY12684" s="60"/>
      <c r="AZ12684" s="60"/>
      <c r="BA12684" s="60"/>
      <c r="BB12684" s="60"/>
      <c r="BC12684" s="61"/>
    </row>
    <row r="12685" spans="43:55">
      <c r="AQ12685" s="64"/>
      <c r="AR12685" s="64"/>
      <c r="AS12685" s="60"/>
      <c r="AT12685" s="60"/>
      <c r="AU12685" s="60"/>
      <c r="AV12685" s="60"/>
      <c r="AW12685" s="60"/>
      <c r="AX12685" s="60"/>
      <c r="AY12685" s="60"/>
      <c r="AZ12685" s="60"/>
      <c r="BA12685" s="60"/>
      <c r="BB12685" s="60"/>
      <c r="BC12685" s="61"/>
    </row>
    <row r="12686" spans="43:55">
      <c r="AQ12686" s="64"/>
      <c r="AR12686" s="64"/>
      <c r="AS12686" s="60"/>
      <c r="AT12686" s="60"/>
      <c r="AU12686" s="60"/>
      <c r="AV12686" s="60"/>
      <c r="AW12686" s="60"/>
      <c r="AX12686" s="60"/>
      <c r="AY12686" s="60"/>
      <c r="AZ12686" s="60"/>
      <c r="BA12686" s="60"/>
      <c r="BB12686" s="60"/>
      <c r="BC12686" s="61"/>
    </row>
    <row r="12687" spans="43:55">
      <c r="AQ12687" s="64"/>
      <c r="AR12687" s="64"/>
      <c r="AS12687" s="60"/>
      <c r="AT12687" s="60"/>
      <c r="AU12687" s="60"/>
      <c r="AV12687" s="60"/>
      <c r="AW12687" s="60"/>
      <c r="AX12687" s="60"/>
      <c r="AY12687" s="60"/>
      <c r="AZ12687" s="60"/>
      <c r="BA12687" s="60"/>
      <c r="BB12687" s="60"/>
      <c r="BC12687" s="61"/>
    </row>
    <row r="12688" spans="43:55">
      <c r="AQ12688" s="64"/>
      <c r="AR12688" s="64"/>
      <c r="AS12688" s="60"/>
      <c r="AT12688" s="60"/>
      <c r="AU12688" s="60"/>
      <c r="AV12688" s="60"/>
      <c r="AW12688" s="60"/>
      <c r="AX12688" s="60"/>
      <c r="AY12688" s="60"/>
      <c r="AZ12688" s="60"/>
      <c r="BA12688" s="60"/>
      <c r="BB12688" s="60"/>
      <c r="BC12688" s="61"/>
    </row>
    <row r="12689" spans="43:55">
      <c r="AQ12689" s="64"/>
      <c r="AR12689" s="64"/>
      <c r="AS12689" s="60"/>
      <c r="AT12689" s="60"/>
      <c r="AU12689" s="60"/>
      <c r="AV12689" s="60"/>
      <c r="AW12689" s="60"/>
      <c r="AX12689" s="60"/>
      <c r="AY12689" s="60"/>
      <c r="AZ12689" s="60"/>
      <c r="BA12689" s="60"/>
      <c r="BB12689" s="60"/>
      <c r="BC12689" s="61"/>
    </row>
    <row r="12690" spans="43:55">
      <c r="AQ12690" s="64"/>
      <c r="AR12690" s="64"/>
      <c r="AS12690" s="60"/>
      <c r="AT12690" s="60"/>
      <c r="AU12690" s="60"/>
      <c r="AV12690" s="60"/>
      <c r="AW12690" s="60"/>
      <c r="AX12690" s="60"/>
      <c r="AY12690" s="60"/>
      <c r="AZ12690" s="60"/>
      <c r="BA12690" s="60"/>
      <c r="BB12690" s="60"/>
      <c r="BC12690" s="61"/>
    </row>
    <row r="12691" spans="43:55">
      <c r="AQ12691" s="64"/>
      <c r="AR12691" s="64"/>
      <c r="AS12691" s="60"/>
      <c r="AT12691" s="60"/>
      <c r="AU12691" s="60"/>
      <c r="AV12691" s="60"/>
      <c r="AW12691" s="60"/>
      <c r="AX12691" s="60"/>
      <c r="AY12691" s="60"/>
      <c r="AZ12691" s="60"/>
      <c r="BA12691" s="60"/>
      <c r="BB12691" s="60"/>
      <c r="BC12691" s="61"/>
    </row>
    <row r="12692" spans="43:55">
      <c r="AQ12692" s="64"/>
      <c r="AR12692" s="64"/>
      <c r="AS12692" s="60"/>
      <c r="AT12692" s="60"/>
      <c r="AU12692" s="60"/>
      <c r="AV12692" s="60"/>
      <c r="AW12692" s="60"/>
      <c r="AX12692" s="60"/>
      <c r="AY12692" s="60"/>
      <c r="AZ12692" s="60"/>
      <c r="BA12692" s="60"/>
      <c r="BB12692" s="60"/>
      <c r="BC12692" s="61"/>
    </row>
    <row r="12693" spans="43:55">
      <c r="AQ12693" s="64"/>
      <c r="AR12693" s="64"/>
      <c r="AS12693" s="60"/>
      <c r="AT12693" s="60"/>
      <c r="AU12693" s="60"/>
      <c r="AV12693" s="60"/>
      <c r="AW12693" s="60"/>
      <c r="AX12693" s="60"/>
      <c r="AY12693" s="60"/>
      <c r="AZ12693" s="60"/>
      <c r="BA12693" s="60"/>
      <c r="BB12693" s="60"/>
      <c r="BC12693" s="61"/>
    </row>
    <row r="12694" spans="43:55">
      <c r="AQ12694" s="64"/>
      <c r="AR12694" s="64"/>
      <c r="AS12694" s="60"/>
      <c r="AT12694" s="60"/>
      <c r="AU12694" s="60"/>
      <c r="AV12694" s="60"/>
      <c r="AW12694" s="60"/>
      <c r="AX12694" s="60"/>
      <c r="AY12694" s="60"/>
      <c r="AZ12694" s="60"/>
      <c r="BA12694" s="60"/>
      <c r="BB12694" s="60"/>
      <c r="BC12694" s="61"/>
    </row>
    <row r="12695" spans="43:55">
      <c r="AQ12695" s="64"/>
      <c r="AR12695" s="64"/>
      <c r="AS12695" s="60"/>
      <c r="AT12695" s="60"/>
      <c r="AU12695" s="60"/>
      <c r="AV12695" s="60"/>
      <c r="AW12695" s="60"/>
      <c r="AX12695" s="60"/>
      <c r="AY12695" s="60"/>
      <c r="AZ12695" s="60"/>
      <c r="BA12695" s="60"/>
      <c r="BB12695" s="60"/>
      <c r="BC12695" s="61"/>
    </row>
    <row r="12696" spans="43:55">
      <c r="AQ12696" s="64"/>
      <c r="AR12696" s="64"/>
      <c r="AS12696" s="60"/>
      <c r="AT12696" s="60"/>
      <c r="AU12696" s="60"/>
      <c r="AV12696" s="60"/>
      <c r="AW12696" s="60"/>
      <c r="AX12696" s="60"/>
      <c r="AY12696" s="60"/>
      <c r="AZ12696" s="60"/>
      <c r="BA12696" s="60"/>
      <c r="BB12696" s="60"/>
      <c r="BC12696" s="61"/>
    </row>
    <row r="12697" spans="43:55">
      <c r="AQ12697" s="64"/>
      <c r="AR12697" s="64"/>
      <c r="AS12697" s="60"/>
      <c r="AT12697" s="60"/>
      <c r="AU12697" s="60"/>
      <c r="AV12697" s="60"/>
      <c r="AW12697" s="60"/>
      <c r="AX12697" s="60"/>
      <c r="AY12697" s="60"/>
      <c r="AZ12697" s="60"/>
      <c r="BA12697" s="60"/>
      <c r="BB12697" s="60"/>
      <c r="BC12697" s="61"/>
    </row>
    <row r="12698" spans="43:55">
      <c r="AQ12698" s="64"/>
      <c r="AR12698" s="64"/>
      <c r="AS12698" s="60"/>
      <c r="AT12698" s="60"/>
      <c r="AU12698" s="60"/>
      <c r="AV12698" s="60"/>
      <c r="AW12698" s="60"/>
      <c r="AX12698" s="60"/>
      <c r="AY12698" s="60"/>
      <c r="AZ12698" s="60"/>
      <c r="BA12698" s="60"/>
      <c r="BB12698" s="60"/>
      <c r="BC12698" s="61"/>
    </row>
    <row r="12699" spans="43:55">
      <c r="AQ12699" s="64"/>
      <c r="AR12699" s="64"/>
      <c r="AS12699" s="60"/>
      <c r="AT12699" s="60"/>
      <c r="AU12699" s="60"/>
      <c r="AV12699" s="60"/>
      <c r="AW12699" s="60"/>
      <c r="AX12699" s="60"/>
      <c r="AY12699" s="60"/>
      <c r="AZ12699" s="60"/>
      <c r="BA12699" s="60"/>
      <c r="BB12699" s="60"/>
      <c r="BC12699" s="61"/>
    </row>
    <row r="12700" spans="43:55">
      <c r="AQ12700" s="64"/>
      <c r="AR12700" s="64"/>
      <c r="AS12700" s="60"/>
      <c r="AT12700" s="60"/>
      <c r="AU12700" s="60"/>
      <c r="AV12700" s="60"/>
      <c r="AW12700" s="60"/>
      <c r="AX12700" s="60"/>
      <c r="AY12700" s="60"/>
      <c r="AZ12700" s="60"/>
      <c r="BA12700" s="60"/>
      <c r="BB12700" s="60"/>
      <c r="BC12700" s="61"/>
    </row>
    <row r="12701" spans="43:55">
      <c r="AQ12701" s="64"/>
      <c r="AR12701" s="64"/>
      <c r="AS12701" s="60"/>
      <c r="AT12701" s="60"/>
      <c r="AU12701" s="60"/>
      <c r="AV12701" s="60"/>
      <c r="AW12701" s="60"/>
      <c r="AX12701" s="60"/>
      <c r="AY12701" s="60"/>
      <c r="AZ12701" s="60"/>
      <c r="BA12701" s="60"/>
      <c r="BB12701" s="60"/>
      <c r="BC12701" s="61"/>
    </row>
    <row r="12702" spans="43:55">
      <c r="AQ12702" s="64"/>
      <c r="AR12702" s="64"/>
      <c r="AS12702" s="60"/>
      <c r="AT12702" s="60"/>
      <c r="AU12702" s="60"/>
      <c r="AV12702" s="60"/>
      <c r="AW12702" s="60"/>
      <c r="AX12702" s="60"/>
      <c r="AY12702" s="60"/>
      <c r="AZ12702" s="60"/>
      <c r="BA12702" s="60"/>
      <c r="BB12702" s="60"/>
      <c r="BC12702" s="61"/>
    </row>
    <row r="12703" spans="43:55">
      <c r="AQ12703" s="64"/>
      <c r="AR12703" s="64"/>
      <c r="AS12703" s="60"/>
      <c r="AT12703" s="60"/>
      <c r="AU12703" s="60"/>
      <c r="AV12703" s="60"/>
      <c r="AW12703" s="60"/>
      <c r="AX12703" s="60"/>
      <c r="AY12703" s="60"/>
      <c r="AZ12703" s="60"/>
      <c r="BA12703" s="60"/>
      <c r="BB12703" s="60"/>
      <c r="BC12703" s="61"/>
    </row>
    <row r="12704" spans="43:55">
      <c r="AQ12704" s="64"/>
      <c r="AR12704" s="64"/>
      <c r="AS12704" s="60"/>
      <c r="AT12704" s="60"/>
      <c r="AU12704" s="60"/>
      <c r="AV12704" s="60"/>
      <c r="AW12704" s="60"/>
      <c r="AX12704" s="60"/>
      <c r="AY12704" s="60"/>
      <c r="AZ12704" s="60"/>
      <c r="BA12704" s="60"/>
      <c r="BB12704" s="60"/>
      <c r="BC12704" s="61"/>
    </row>
    <row r="12705" spans="43:55">
      <c r="AQ12705" s="64"/>
      <c r="AR12705" s="64"/>
      <c r="AS12705" s="60"/>
      <c r="AT12705" s="60"/>
      <c r="AU12705" s="60"/>
      <c r="AV12705" s="60"/>
      <c r="AW12705" s="60"/>
      <c r="AX12705" s="60"/>
      <c r="AY12705" s="60"/>
      <c r="AZ12705" s="60"/>
      <c r="BA12705" s="60"/>
      <c r="BB12705" s="60"/>
      <c r="BC12705" s="61"/>
    </row>
    <row r="12706" spans="43:55">
      <c r="AQ12706" s="64"/>
      <c r="AR12706" s="64"/>
      <c r="AS12706" s="60"/>
      <c r="AT12706" s="60"/>
      <c r="AU12706" s="60"/>
      <c r="AV12706" s="60"/>
      <c r="AW12706" s="60"/>
      <c r="AX12706" s="60"/>
      <c r="AY12706" s="60"/>
      <c r="AZ12706" s="60"/>
      <c r="BA12706" s="60"/>
      <c r="BB12706" s="60"/>
      <c r="BC12706" s="61"/>
    </row>
    <row r="12707" spans="43:55">
      <c r="AQ12707" s="64"/>
      <c r="AR12707" s="64"/>
      <c r="AS12707" s="60"/>
      <c r="AT12707" s="60"/>
      <c r="AU12707" s="60"/>
      <c r="AV12707" s="60"/>
      <c r="AW12707" s="60"/>
      <c r="AX12707" s="60"/>
      <c r="AY12707" s="60"/>
      <c r="AZ12707" s="60"/>
      <c r="BA12707" s="60"/>
      <c r="BB12707" s="60"/>
      <c r="BC12707" s="61"/>
    </row>
    <row r="12708" spans="43:55">
      <c r="AQ12708" s="64"/>
      <c r="AR12708" s="64"/>
      <c r="AS12708" s="60"/>
      <c r="AT12708" s="60"/>
      <c r="AU12708" s="60"/>
      <c r="AV12708" s="60"/>
      <c r="AW12708" s="60"/>
      <c r="AX12708" s="60"/>
      <c r="AY12708" s="60"/>
      <c r="AZ12708" s="60"/>
      <c r="BA12708" s="60"/>
      <c r="BB12708" s="60"/>
      <c r="BC12708" s="61"/>
    </row>
    <row r="12709" spans="43:55">
      <c r="AQ12709" s="64"/>
      <c r="AR12709" s="64"/>
      <c r="AS12709" s="60"/>
      <c r="AT12709" s="60"/>
      <c r="AU12709" s="60"/>
      <c r="AV12709" s="60"/>
      <c r="AW12709" s="60"/>
      <c r="AX12709" s="60"/>
      <c r="AY12709" s="60"/>
      <c r="AZ12709" s="60"/>
      <c r="BA12709" s="60"/>
      <c r="BB12709" s="60"/>
      <c r="BC12709" s="61"/>
    </row>
    <row r="12710" spans="43:55">
      <c r="AQ12710" s="64"/>
      <c r="AR12710" s="64"/>
      <c r="AS12710" s="60"/>
      <c r="AT12710" s="60"/>
      <c r="AU12710" s="60"/>
      <c r="AV12710" s="60"/>
      <c r="AW12710" s="60"/>
      <c r="AX12710" s="60"/>
      <c r="AY12710" s="60"/>
      <c r="AZ12710" s="60"/>
      <c r="BA12710" s="60"/>
      <c r="BB12710" s="60"/>
      <c r="BC12710" s="61"/>
    </row>
    <row r="12711" spans="43:55">
      <c r="AQ12711" s="64"/>
      <c r="AR12711" s="64"/>
      <c r="AS12711" s="60"/>
      <c r="AT12711" s="60"/>
      <c r="AU12711" s="60"/>
      <c r="AV12711" s="60"/>
      <c r="AW12711" s="60"/>
      <c r="AX12711" s="60"/>
      <c r="AY12711" s="60"/>
      <c r="AZ12711" s="60"/>
      <c r="BA12711" s="60"/>
      <c r="BB12711" s="60"/>
      <c r="BC12711" s="61"/>
    </row>
    <row r="12712" spans="43:55">
      <c r="AQ12712" s="64"/>
      <c r="AR12712" s="64"/>
      <c r="AS12712" s="60"/>
      <c r="AT12712" s="60"/>
      <c r="AU12712" s="60"/>
      <c r="AV12712" s="60"/>
      <c r="AW12712" s="60"/>
      <c r="AX12712" s="60"/>
      <c r="AY12712" s="60"/>
      <c r="AZ12712" s="60"/>
      <c r="BA12712" s="60"/>
      <c r="BB12712" s="60"/>
      <c r="BC12712" s="61"/>
    </row>
    <row r="12713" spans="43:55">
      <c r="AQ12713" s="64"/>
      <c r="AR12713" s="64"/>
      <c r="AS12713" s="60"/>
      <c r="AT12713" s="60"/>
      <c r="AU12713" s="60"/>
      <c r="AV12713" s="60"/>
      <c r="AW12713" s="60"/>
      <c r="AX12713" s="60"/>
      <c r="AY12713" s="60"/>
      <c r="AZ12713" s="60"/>
      <c r="BA12713" s="60"/>
      <c r="BB12713" s="60"/>
      <c r="BC12713" s="61"/>
    </row>
    <row r="12714" spans="43:55">
      <c r="AQ12714" s="64"/>
      <c r="AR12714" s="64"/>
      <c r="AS12714" s="60"/>
      <c r="AT12714" s="60"/>
      <c r="AU12714" s="60"/>
      <c r="AV12714" s="60"/>
      <c r="AW12714" s="60"/>
      <c r="AX12714" s="60"/>
      <c r="AY12714" s="60"/>
      <c r="AZ12714" s="60"/>
      <c r="BA12714" s="60"/>
      <c r="BB12714" s="60"/>
      <c r="BC12714" s="61"/>
    </row>
    <row r="12715" spans="43:55">
      <c r="AQ12715" s="64"/>
      <c r="AR12715" s="64"/>
      <c r="AS12715" s="60"/>
      <c r="AT12715" s="60"/>
      <c r="AU12715" s="60"/>
      <c r="AV12715" s="60"/>
      <c r="AW12715" s="60"/>
      <c r="AX12715" s="60"/>
      <c r="AY12715" s="60"/>
      <c r="AZ12715" s="60"/>
      <c r="BA12715" s="60"/>
      <c r="BB12715" s="60"/>
      <c r="BC12715" s="61"/>
    </row>
    <row r="12716" spans="43:55">
      <c r="AQ12716" s="64"/>
      <c r="AR12716" s="64"/>
      <c r="AS12716" s="60"/>
      <c r="AT12716" s="60"/>
      <c r="AU12716" s="60"/>
      <c r="AV12716" s="60"/>
      <c r="AW12716" s="60"/>
      <c r="AX12716" s="60"/>
      <c r="AY12716" s="60"/>
      <c r="AZ12716" s="60"/>
      <c r="BA12716" s="60"/>
      <c r="BB12716" s="60"/>
      <c r="BC12716" s="61"/>
    </row>
    <row r="12717" spans="43:55">
      <c r="AQ12717" s="64"/>
      <c r="AR12717" s="64"/>
      <c r="AS12717" s="60"/>
      <c r="AT12717" s="60"/>
      <c r="AU12717" s="60"/>
      <c r="AV12717" s="60"/>
      <c r="AW12717" s="60"/>
      <c r="AX12717" s="60"/>
      <c r="AY12717" s="60"/>
      <c r="AZ12717" s="60"/>
      <c r="BA12717" s="60"/>
      <c r="BB12717" s="60"/>
      <c r="BC12717" s="61"/>
    </row>
    <row r="12718" spans="43:55">
      <c r="AQ12718" s="64"/>
      <c r="AR12718" s="64"/>
      <c r="AS12718" s="60"/>
      <c r="AT12718" s="60"/>
      <c r="AU12718" s="60"/>
      <c r="AV12718" s="60"/>
      <c r="AW12718" s="60"/>
      <c r="AX12718" s="60"/>
      <c r="AY12718" s="60"/>
      <c r="AZ12718" s="60"/>
      <c r="BA12718" s="60"/>
      <c r="BB12718" s="60"/>
      <c r="BC12718" s="61"/>
    </row>
    <row r="12719" spans="43:55">
      <c r="AQ12719" s="64"/>
      <c r="AR12719" s="64"/>
      <c r="AS12719" s="60"/>
      <c r="AT12719" s="60"/>
      <c r="AU12719" s="60"/>
      <c r="AV12719" s="60"/>
      <c r="AW12719" s="60"/>
      <c r="AX12719" s="60"/>
      <c r="AY12719" s="60"/>
      <c r="AZ12719" s="60"/>
      <c r="BA12719" s="60"/>
      <c r="BB12719" s="60"/>
      <c r="BC12719" s="61"/>
    </row>
    <row r="12720" spans="43:55">
      <c r="AQ12720" s="64"/>
      <c r="AR12720" s="64"/>
      <c r="AS12720" s="60"/>
      <c r="AT12720" s="60"/>
      <c r="AU12720" s="60"/>
      <c r="AV12720" s="60"/>
      <c r="AW12720" s="60"/>
      <c r="AX12720" s="60"/>
      <c r="AY12720" s="60"/>
      <c r="AZ12720" s="60"/>
      <c r="BA12720" s="60"/>
      <c r="BB12720" s="60"/>
      <c r="BC12720" s="61"/>
    </row>
    <row r="12721" spans="43:55">
      <c r="AQ12721" s="64"/>
      <c r="AR12721" s="64"/>
      <c r="AS12721" s="60"/>
      <c r="AT12721" s="60"/>
      <c r="AU12721" s="60"/>
      <c r="AV12721" s="60"/>
      <c r="AW12721" s="60"/>
      <c r="AX12721" s="60"/>
      <c r="AY12721" s="60"/>
      <c r="AZ12721" s="60"/>
      <c r="BA12721" s="60"/>
      <c r="BB12721" s="60"/>
      <c r="BC12721" s="61"/>
    </row>
    <row r="12722" spans="43:55">
      <c r="AQ12722" s="64"/>
      <c r="AR12722" s="64"/>
      <c r="AS12722" s="60"/>
      <c r="AT12722" s="60"/>
      <c r="AU12722" s="60"/>
      <c r="AV12722" s="60"/>
      <c r="AW12722" s="60"/>
      <c r="AX12722" s="60"/>
      <c r="AY12722" s="60"/>
      <c r="AZ12722" s="60"/>
      <c r="BA12722" s="60"/>
      <c r="BB12722" s="60"/>
      <c r="BC12722" s="61"/>
    </row>
    <row r="12723" spans="43:55">
      <c r="AQ12723" s="64"/>
      <c r="AR12723" s="64"/>
      <c r="AS12723" s="60"/>
      <c r="AT12723" s="60"/>
      <c r="AU12723" s="60"/>
      <c r="AV12723" s="60"/>
      <c r="AW12723" s="60"/>
      <c r="AX12723" s="60"/>
      <c r="AY12723" s="60"/>
      <c r="AZ12723" s="60"/>
      <c r="BA12723" s="60"/>
      <c r="BB12723" s="60"/>
      <c r="BC12723" s="61"/>
    </row>
    <row r="12724" spans="43:55">
      <c r="AQ12724" s="64"/>
      <c r="AR12724" s="64"/>
      <c r="AS12724" s="60"/>
      <c r="AT12724" s="60"/>
      <c r="AU12724" s="60"/>
      <c r="AV12724" s="60"/>
      <c r="AW12724" s="60"/>
      <c r="AX12724" s="60"/>
      <c r="AY12724" s="60"/>
      <c r="AZ12724" s="60"/>
      <c r="BA12724" s="60"/>
      <c r="BB12724" s="60"/>
      <c r="BC12724" s="61"/>
    </row>
    <row r="12725" spans="43:55">
      <c r="AQ12725" s="64"/>
      <c r="AR12725" s="64"/>
      <c r="AS12725" s="60"/>
      <c r="AT12725" s="60"/>
      <c r="AU12725" s="60"/>
      <c r="AV12725" s="60"/>
      <c r="AW12725" s="60"/>
      <c r="AX12725" s="60"/>
      <c r="AY12725" s="60"/>
      <c r="AZ12725" s="60"/>
      <c r="BA12725" s="60"/>
      <c r="BB12725" s="60"/>
      <c r="BC12725" s="61"/>
    </row>
    <row r="12726" spans="43:55">
      <c r="AQ12726" s="64"/>
      <c r="AR12726" s="64"/>
      <c r="AS12726" s="60"/>
      <c r="AT12726" s="60"/>
      <c r="AU12726" s="60"/>
      <c r="AV12726" s="60"/>
      <c r="AW12726" s="60"/>
      <c r="AX12726" s="60"/>
      <c r="AY12726" s="60"/>
      <c r="AZ12726" s="60"/>
      <c r="BA12726" s="60"/>
      <c r="BB12726" s="60"/>
      <c r="BC12726" s="61"/>
    </row>
    <row r="12727" spans="43:55">
      <c r="AQ12727" s="64"/>
      <c r="AR12727" s="64"/>
      <c r="AS12727" s="60"/>
      <c r="AT12727" s="60"/>
      <c r="AU12727" s="60"/>
      <c r="AV12727" s="60"/>
      <c r="AW12727" s="60"/>
      <c r="AX12727" s="60"/>
      <c r="AY12727" s="60"/>
      <c r="AZ12727" s="60"/>
      <c r="BA12727" s="60"/>
      <c r="BB12727" s="60"/>
      <c r="BC12727" s="61"/>
    </row>
    <row r="12728" spans="43:55">
      <c r="AQ12728" s="64"/>
      <c r="AR12728" s="64"/>
      <c r="AS12728" s="60"/>
      <c r="AT12728" s="60"/>
      <c r="AU12728" s="60"/>
      <c r="AV12728" s="60"/>
      <c r="AW12728" s="60"/>
      <c r="AX12728" s="60"/>
      <c r="AY12728" s="60"/>
      <c r="AZ12728" s="60"/>
      <c r="BA12728" s="60"/>
      <c r="BB12728" s="60"/>
      <c r="BC12728" s="61"/>
    </row>
    <row r="12729" spans="43:55">
      <c r="AQ12729" s="64"/>
      <c r="AR12729" s="64"/>
      <c r="AS12729" s="60"/>
      <c r="AT12729" s="60"/>
      <c r="AU12729" s="60"/>
      <c r="AV12729" s="60"/>
      <c r="AW12729" s="60"/>
      <c r="AX12729" s="60"/>
      <c r="AY12729" s="60"/>
      <c r="AZ12729" s="60"/>
      <c r="BA12729" s="60"/>
      <c r="BB12729" s="60"/>
      <c r="BC12729" s="61"/>
    </row>
    <row r="12730" spans="43:55">
      <c r="AQ12730" s="64"/>
      <c r="AR12730" s="64"/>
      <c r="AS12730" s="60"/>
      <c r="AT12730" s="60"/>
      <c r="AU12730" s="60"/>
      <c r="AV12730" s="60"/>
      <c r="AW12730" s="60"/>
      <c r="AX12730" s="60"/>
      <c r="AY12730" s="60"/>
      <c r="AZ12730" s="60"/>
      <c r="BA12730" s="60"/>
      <c r="BB12730" s="60"/>
      <c r="BC12730" s="61"/>
    </row>
    <row r="12731" spans="43:55">
      <c r="AQ12731" s="64"/>
      <c r="AR12731" s="64"/>
      <c r="AS12731" s="60"/>
      <c r="AT12731" s="60"/>
      <c r="AU12731" s="60"/>
      <c r="AV12731" s="60"/>
      <c r="AW12731" s="60"/>
      <c r="AX12731" s="60"/>
      <c r="AY12731" s="60"/>
      <c r="AZ12731" s="60"/>
      <c r="BA12731" s="60"/>
      <c r="BB12731" s="60"/>
      <c r="BC12731" s="61"/>
    </row>
    <row r="12732" spans="43:55">
      <c r="AQ12732" s="64"/>
      <c r="AR12732" s="64"/>
      <c r="AS12732" s="60"/>
      <c r="AT12732" s="60"/>
      <c r="AU12732" s="60"/>
      <c r="AV12732" s="60"/>
      <c r="AW12732" s="60"/>
      <c r="AX12732" s="60"/>
      <c r="AY12732" s="60"/>
      <c r="AZ12732" s="60"/>
      <c r="BA12732" s="60"/>
      <c r="BB12732" s="60"/>
      <c r="BC12732" s="61"/>
    </row>
    <row r="12733" spans="43:55">
      <c r="AQ12733" s="64"/>
      <c r="AR12733" s="64"/>
      <c r="AS12733" s="60"/>
      <c r="AT12733" s="60"/>
      <c r="AU12733" s="60"/>
      <c r="AV12733" s="60"/>
      <c r="AW12733" s="60"/>
      <c r="AX12733" s="60"/>
      <c r="AY12733" s="60"/>
      <c r="AZ12733" s="60"/>
      <c r="BA12733" s="60"/>
      <c r="BB12733" s="60"/>
      <c r="BC12733" s="61"/>
    </row>
    <row r="12734" spans="43:55">
      <c r="AQ12734" s="64"/>
      <c r="AR12734" s="64"/>
      <c r="AS12734" s="60"/>
      <c r="AT12734" s="60"/>
      <c r="AU12734" s="60"/>
      <c r="AV12734" s="60"/>
      <c r="AW12734" s="60"/>
      <c r="AX12734" s="60"/>
      <c r="AY12734" s="60"/>
      <c r="AZ12734" s="60"/>
      <c r="BA12734" s="60"/>
      <c r="BB12734" s="60"/>
      <c r="BC12734" s="61"/>
    </row>
    <row r="12735" spans="43:55">
      <c r="AQ12735" s="64"/>
      <c r="AR12735" s="64"/>
      <c r="AS12735" s="60"/>
      <c r="AT12735" s="60"/>
      <c r="AU12735" s="60"/>
      <c r="AV12735" s="60"/>
      <c r="AW12735" s="60"/>
      <c r="AX12735" s="60"/>
      <c r="AY12735" s="60"/>
      <c r="AZ12735" s="60"/>
      <c r="BA12735" s="60"/>
      <c r="BB12735" s="60"/>
      <c r="BC12735" s="61"/>
    </row>
    <row r="12736" spans="43:55">
      <c r="AQ12736" s="64"/>
      <c r="AR12736" s="64"/>
      <c r="AS12736" s="60"/>
      <c r="AT12736" s="60"/>
      <c r="AU12736" s="60"/>
      <c r="AV12736" s="60"/>
      <c r="AW12736" s="60"/>
      <c r="AX12736" s="60"/>
      <c r="AY12736" s="60"/>
      <c r="AZ12736" s="60"/>
      <c r="BA12736" s="60"/>
      <c r="BB12736" s="60"/>
      <c r="BC12736" s="61"/>
    </row>
    <row r="12737" spans="43:55">
      <c r="AQ12737" s="64"/>
      <c r="AR12737" s="64"/>
      <c r="AS12737" s="60"/>
      <c r="AT12737" s="60"/>
      <c r="AU12737" s="60"/>
      <c r="AV12737" s="60"/>
      <c r="AW12737" s="60"/>
      <c r="AX12737" s="60"/>
      <c r="AY12737" s="60"/>
      <c r="AZ12737" s="60"/>
      <c r="BA12737" s="60"/>
      <c r="BB12737" s="60"/>
      <c r="BC12737" s="61"/>
    </row>
    <row r="12738" spans="43:55">
      <c r="AQ12738" s="64"/>
      <c r="AR12738" s="64"/>
      <c r="AS12738" s="60"/>
      <c r="AT12738" s="60"/>
      <c r="AU12738" s="60"/>
      <c r="AV12738" s="60"/>
      <c r="AW12738" s="60"/>
      <c r="AX12738" s="60"/>
      <c r="AY12738" s="60"/>
      <c r="AZ12738" s="60"/>
      <c r="BA12738" s="60"/>
      <c r="BB12738" s="60"/>
      <c r="BC12738" s="61"/>
    </row>
    <row r="12739" spans="43:55">
      <c r="AQ12739" s="64"/>
      <c r="AR12739" s="64"/>
      <c r="AS12739" s="60"/>
      <c r="AT12739" s="60"/>
      <c r="AU12739" s="60"/>
      <c r="AV12739" s="60"/>
      <c r="AW12739" s="60"/>
      <c r="AX12739" s="60"/>
      <c r="AY12739" s="60"/>
      <c r="AZ12739" s="60"/>
      <c r="BA12739" s="60"/>
      <c r="BB12739" s="60"/>
      <c r="BC12739" s="61"/>
    </row>
    <row r="12740" spans="43:55">
      <c r="AQ12740" s="64"/>
      <c r="AR12740" s="64"/>
      <c r="AS12740" s="60"/>
      <c r="AT12740" s="60"/>
      <c r="AU12740" s="60"/>
      <c r="AV12740" s="60"/>
      <c r="AW12740" s="60"/>
      <c r="AX12740" s="60"/>
      <c r="AY12740" s="60"/>
      <c r="AZ12740" s="60"/>
      <c r="BA12740" s="60"/>
      <c r="BB12740" s="60"/>
      <c r="BC12740" s="61"/>
    </row>
    <row r="12741" spans="43:55">
      <c r="AQ12741" s="64"/>
      <c r="AR12741" s="64"/>
      <c r="AS12741" s="60"/>
      <c r="AT12741" s="60"/>
      <c r="AU12741" s="60"/>
      <c r="AV12741" s="60"/>
      <c r="AW12741" s="60"/>
      <c r="AX12741" s="60"/>
      <c r="AY12741" s="60"/>
      <c r="AZ12741" s="60"/>
      <c r="BA12741" s="60"/>
      <c r="BB12741" s="60"/>
      <c r="BC12741" s="61"/>
    </row>
    <row r="12742" spans="43:55">
      <c r="AQ12742" s="64"/>
      <c r="AR12742" s="64"/>
      <c r="AS12742" s="60"/>
      <c r="AT12742" s="60"/>
      <c r="AU12742" s="60"/>
      <c r="AV12742" s="60"/>
      <c r="AW12742" s="60"/>
      <c r="AX12742" s="60"/>
      <c r="AY12742" s="60"/>
      <c r="AZ12742" s="60"/>
      <c r="BA12742" s="60"/>
      <c r="BB12742" s="60"/>
      <c r="BC12742" s="61"/>
    </row>
    <row r="12743" spans="43:55">
      <c r="AQ12743" s="64"/>
      <c r="AR12743" s="64"/>
      <c r="AS12743" s="60"/>
      <c r="AT12743" s="60"/>
      <c r="AU12743" s="60"/>
      <c r="AV12743" s="60"/>
      <c r="AW12743" s="60"/>
      <c r="AX12743" s="60"/>
      <c r="AY12743" s="60"/>
      <c r="AZ12743" s="60"/>
      <c r="BA12743" s="60"/>
      <c r="BB12743" s="60"/>
      <c r="BC12743" s="61"/>
    </row>
    <row r="12744" spans="43:55">
      <c r="AQ12744" s="64"/>
      <c r="AR12744" s="64"/>
      <c r="AS12744" s="60"/>
      <c r="AT12744" s="60"/>
      <c r="AU12744" s="60"/>
      <c r="AV12744" s="60"/>
      <c r="AW12744" s="60"/>
      <c r="AX12744" s="60"/>
      <c r="AY12744" s="60"/>
      <c r="AZ12744" s="60"/>
      <c r="BA12744" s="60"/>
      <c r="BB12744" s="60"/>
      <c r="BC12744" s="61"/>
    </row>
    <row r="12745" spans="43:55">
      <c r="AQ12745" s="64"/>
      <c r="AR12745" s="64"/>
      <c r="AS12745" s="60"/>
      <c r="AT12745" s="60"/>
      <c r="AU12745" s="60"/>
      <c r="AV12745" s="60"/>
      <c r="AW12745" s="60"/>
      <c r="AX12745" s="60"/>
      <c r="AY12745" s="60"/>
      <c r="AZ12745" s="60"/>
      <c r="BA12745" s="60"/>
      <c r="BB12745" s="60"/>
      <c r="BC12745" s="61"/>
    </row>
    <row r="12746" spans="43:55">
      <c r="AQ12746" s="64"/>
      <c r="AR12746" s="64"/>
      <c r="AS12746" s="60"/>
      <c r="AT12746" s="60"/>
      <c r="AU12746" s="60"/>
      <c r="AV12746" s="60"/>
      <c r="AW12746" s="60"/>
      <c r="AX12746" s="60"/>
      <c r="AY12746" s="60"/>
      <c r="AZ12746" s="60"/>
      <c r="BA12746" s="60"/>
      <c r="BB12746" s="60"/>
      <c r="BC12746" s="61"/>
    </row>
    <row r="12747" spans="43:55">
      <c r="AQ12747" s="64"/>
      <c r="AR12747" s="64"/>
      <c r="AS12747" s="60"/>
      <c r="AT12747" s="60"/>
      <c r="AU12747" s="60"/>
      <c r="AV12747" s="60"/>
      <c r="AW12747" s="60"/>
      <c r="AX12747" s="60"/>
      <c r="AY12747" s="60"/>
      <c r="AZ12747" s="60"/>
      <c r="BA12747" s="60"/>
      <c r="BB12747" s="60"/>
      <c r="BC12747" s="61"/>
    </row>
    <row r="12748" spans="43:55">
      <c r="AQ12748" s="64"/>
      <c r="AR12748" s="64"/>
      <c r="AS12748" s="60"/>
      <c r="AT12748" s="60"/>
      <c r="AU12748" s="60"/>
      <c r="AV12748" s="60"/>
      <c r="AW12748" s="60"/>
      <c r="AX12748" s="60"/>
      <c r="AY12748" s="60"/>
      <c r="AZ12748" s="60"/>
      <c r="BA12748" s="60"/>
      <c r="BB12748" s="60"/>
      <c r="BC12748" s="61"/>
    </row>
    <row r="12749" spans="43:55">
      <c r="AQ12749" s="64"/>
      <c r="AR12749" s="64"/>
      <c r="AS12749" s="60"/>
      <c r="AT12749" s="60"/>
      <c r="AU12749" s="60"/>
      <c r="AV12749" s="60"/>
      <c r="AW12749" s="60"/>
      <c r="AX12749" s="60"/>
      <c r="AY12749" s="60"/>
      <c r="AZ12749" s="60"/>
      <c r="BA12749" s="60"/>
      <c r="BB12749" s="60"/>
      <c r="BC12749" s="61"/>
    </row>
    <row r="12750" spans="43:55">
      <c r="AQ12750" s="64"/>
      <c r="AR12750" s="64"/>
      <c r="AS12750" s="60"/>
      <c r="AT12750" s="60"/>
      <c r="AU12750" s="60"/>
      <c r="AV12750" s="60"/>
      <c r="AW12750" s="60"/>
      <c r="AX12750" s="60"/>
      <c r="AY12750" s="60"/>
      <c r="AZ12750" s="60"/>
      <c r="BA12750" s="60"/>
      <c r="BB12750" s="60"/>
      <c r="BC12750" s="61"/>
    </row>
    <row r="12751" spans="43:55">
      <c r="AQ12751" s="64"/>
      <c r="AR12751" s="64"/>
      <c r="AS12751" s="60"/>
      <c r="AT12751" s="60"/>
      <c r="AU12751" s="60"/>
      <c r="AV12751" s="60"/>
      <c r="AW12751" s="60"/>
      <c r="AX12751" s="60"/>
      <c r="AY12751" s="60"/>
      <c r="AZ12751" s="60"/>
      <c r="BA12751" s="60"/>
      <c r="BB12751" s="60"/>
      <c r="BC12751" s="61"/>
    </row>
    <row r="12752" spans="43:55">
      <c r="AQ12752" s="64"/>
      <c r="AR12752" s="64"/>
      <c r="AS12752" s="60"/>
      <c r="AT12752" s="60"/>
      <c r="AU12752" s="60"/>
      <c r="AV12752" s="60"/>
      <c r="AW12752" s="60"/>
      <c r="AX12752" s="60"/>
      <c r="AY12752" s="60"/>
      <c r="AZ12752" s="60"/>
      <c r="BA12752" s="60"/>
      <c r="BB12752" s="60"/>
      <c r="BC12752" s="61"/>
    </row>
    <row r="12753" spans="43:55">
      <c r="AQ12753" s="64"/>
      <c r="AR12753" s="64"/>
      <c r="AS12753" s="60"/>
      <c r="AT12753" s="60"/>
      <c r="AU12753" s="60"/>
      <c r="AV12753" s="60"/>
      <c r="AW12753" s="60"/>
      <c r="AX12753" s="60"/>
      <c r="AY12753" s="60"/>
      <c r="AZ12753" s="60"/>
      <c r="BA12753" s="60"/>
      <c r="BB12753" s="60"/>
      <c r="BC12753" s="61"/>
    </row>
    <row r="12754" spans="43:55">
      <c r="AQ12754" s="64"/>
      <c r="AR12754" s="64"/>
      <c r="AS12754" s="60"/>
      <c r="AT12754" s="60"/>
      <c r="AU12754" s="60"/>
      <c r="AV12754" s="60"/>
      <c r="AW12754" s="60"/>
      <c r="AX12754" s="60"/>
      <c r="AY12754" s="60"/>
      <c r="AZ12754" s="60"/>
      <c r="BA12754" s="60"/>
      <c r="BB12754" s="60"/>
      <c r="BC12754" s="61"/>
    </row>
    <row r="12755" spans="43:55">
      <c r="AQ12755" s="64"/>
      <c r="AR12755" s="64"/>
      <c r="AS12755" s="60"/>
      <c r="AT12755" s="60"/>
      <c r="AU12755" s="60"/>
      <c r="AV12755" s="60"/>
      <c r="AW12755" s="60"/>
      <c r="AX12755" s="60"/>
      <c r="AY12755" s="60"/>
      <c r="AZ12755" s="60"/>
      <c r="BA12755" s="60"/>
      <c r="BB12755" s="60"/>
      <c r="BC12755" s="61"/>
    </row>
    <row r="12756" spans="43:55">
      <c r="AQ12756" s="64"/>
      <c r="AR12756" s="64"/>
      <c r="AS12756" s="60"/>
      <c r="AT12756" s="60"/>
      <c r="AU12756" s="60"/>
      <c r="AV12756" s="60"/>
      <c r="AW12756" s="60"/>
      <c r="AX12756" s="60"/>
      <c r="AY12756" s="60"/>
      <c r="AZ12756" s="60"/>
      <c r="BA12756" s="60"/>
      <c r="BB12756" s="60"/>
      <c r="BC12756" s="61"/>
    </row>
    <row r="12757" spans="43:55">
      <c r="AQ12757" s="64"/>
      <c r="AR12757" s="64"/>
      <c r="AS12757" s="60"/>
      <c r="AT12757" s="60"/>
      <c r="AU12757" s="60"/>
      <c r="AV12757" s="60"/>
      <c r="AW12757" s="60"/>
      <c r="AX12757" s="60"/>
      <c r="AY12757" s="60"/>
      <c r="AZ12757" s="60"/>
      <c r="BA12757" s="60"/>
      <c r="BB12757" s="60"/>
      <c r="BC12757" s="61"/>
    </row>
    <row r="12758" spans="43:55">
      <c r="AQ12758" s="64"/>
      <c r="AR12758" s="64"/>
      <c r="AS12758" s="60"/>
      <c r="AT12758" s="60"/>
      <c r="AU12758" s="60"/>
      <c r="AV12758" s="60"/>
      <c r="AW12758" s="60"/>
      <c r="AX12758" s="60"/>
      <c r="AY12758" s="60"/>
      <c r="AZ12758" s="60"/>
      <c r="BA12758" s="60"/>
      <c r="BB12758" s="60"/>
      <c r="BC12758" s="61"/>
    </row>
    <row r="12759" spans="43:55">
      <c r="AQ12759" s="64"/>
      <c r="AR12759" s="64"/>
      <c r="AS12759" s="60"/>
      <c r="AT12759" s="60"/>
      <c r="AU12759" s="60"/>
      <c r="AV12759" s="60"/>
      <c r="AW12759" s="60"/>
      <c r="AX12759" s="60"/>
      <c r="AY12759" s="60"/>
      <c r="AZ12759" s="60"/>
      <c r="BA12759" s="60"/>
      <c r="BB12759" s="60"/>
      <c r="BC12759" s="61"/>
    </row>
    <row r="12760" spans="43:55">
      <c r="AQ12760" s="64"/>
      <c r="AR12760" s="64"/>
      <c r="AS12760" s="60"/>
      <c r="AT12760" s="60"/>
      <c r="AU12760" s="60"/>
      <c r="AV12760" s="60"/>
      <c r="AW12760" s="60"/>
      <c r="AX12760" s="60"/>
      <c r="AY12760" s="60"/>
      <c r="AZ12760" s="60"/>
      <c r="BA12760" s="60"/>
      <c r="BB12760" s="60"/>
      <c r="BC12760" s="61"/>
    </row>
    <row r="12761" spans="43:55">
      <c r="AQ12761" s="64"/>
      <c r="AR12761" s="64"/>
      <c r="AS12761" s="60"/>
      <c r="AT12761" s="60"/>
      <c r="AU12761" s="60"/>
      <c r="AV12761" s="60"/>
      <c r="AW12761" s="60"/>
      <c r="AX12761" s="60"/>
      <c r="AY12761" s="60"/>
      <c r="AZ12761" s="60"/>
      <c r="BA12761" s="60"/>
      <c r="BB12761" s="60"/>
      <c r="BC12761" s="61"/>
    </row>
    <row r="12762" spans="43:55">
      <c r="AQ12762" s="64"/>
      <c r="AR12762" s="64"/>
      <c r="AS12762" s="60"/>
      <c r="AT12762" s="60"/>
      <c r="AU12762" s="60"/>
      <c r="AV12762" s="60"/>
      <c r="AW12762" s="60"/>
      <c r="AX12762" s="60"/>
      <c r="AY12762" s="60"/>
      <c r="AZ12762" s="60"/>
      <c r="BA12762" s="60"/>
      <c r="BB12762" s="60"/>
      <c r="BC12762" s="61"/>
    </row>
    <row r="12763" spans="43:55">
      <c r="AQ12763" s="64"/>
      <c r="AR12763" s="64"/>
      <c r="AS12763" s="60"/>
      <c r="AT12763" s="60"/>
      <c r="AU12763" s="60"/>
      <c r="AV12763" s="60"/>
      <c r="AW12763" s="60"/>
      <c r="AX12763" s="60"/>
      <c r="AY12763" s="60"/>
      <c r="AZ12763" s="60"/>
      <c r="BA12763" s="60"/>
      <c r="BB12763" s="60"/>
      <c r="BC12763" s="61"/>
    </row>
    <row r="12764" spans="43:55">
      <c r="AQ12764" s="64"/>
      <c r="AR12764" s="64"/>
      <c r="AS12764" s="60"/>
      <c r="AT12764" s="60"/>
      <c r="AU12764" s="60"/>
      <c r="AV12764" s="60"/>
      <c r="AW12764" s="60"/>
      <c r="AX12764" s="60"/>
      <c r="AY12764" s="60"/>
      <c r="AZ12764" s="60"/>
      <c r="BA12764" s="60"/>
      <c r="BB12764" s="60"/>
      <c r="BC12764" s="61"/>
    </row>
    <row r="12765" spans="43:55">
      <c r="AQ12765" s="64"/>
      <c r="AR12765" s="64"/>
      <c r="AS12765" s="60"/>
      <c r="AT12765" s="60"/>
      <c r="AU12765" s="60"/>
      <c r="AV12765" s="60"/>
      <c r="AW12765" s="60"/>
      <c r="AX12765" s="60"/>
      <c r="AY12765" s="60"/>
      <c r="AZ12765" s="60"/>
      <c r="BA12765" s="60"/>
      <c r="BB12765" s="60"/>
      <c r="BC12765" s="61"/>
    </row>
    <row r="12766" spans="43:55">
      <c r="AQ12766" s="64"/>
      <c r="AR12766" s="64"/>
      <c r="AS12766" s="60"/>
      <c r="AT12766" s="60"/>
      <c r="AU12766" s="60"/>
      <c r="AV12766" s="60"/>
      <c r="AW12766" s="60"/>
      <c r="AX12766" s="60"/>
      <c r="AY12766" s="60"/>
      <c r="AZ12766" s="60"/>
      <c r="BA12766" s="60"/>
      <c r="BB12766" s="60"/>
      <c r="BC12766" s="61"/>
    </row>
    <row r="12767" spans="43:55">
      <c r="AQ12767" s="64"/>
      <c r="AR12767" s="64"/>
      <c r="AS12767" s="60"/>
      <c r="AT12767" s="60"/>
      <c r="AU12767" s="60"/>
      <c r="AV12767" s="60"/>
      <c r="AW12767" s="60"/>
      <c r="AX12767" s="60"/>
      <c r="AY12767" s="60"/>
      <c r="AZ12767" s="60"/>
      <c r="BA12767" s="60"/>
      <c r="BB12767" s="60"/>
      <c r="BC12767" s="61"/>
    </row>
    <row r="12768" spans="43:55">
      <c r="AQ12768" s="64"/>
      <c r="AR12768" s="64"/>
      <c r="AS12768" s="60"/>
      <c r="AT12768" s="60"/>
      <c r="AU12768" s="60"/>
      <c r="AV12768" s="60"/>
      <c r="AW12768" s="60"/>
      <c r="AX12768" s="60"/>
      <c r="AY12768" s="60"/>
      <c r="AZ12768" s="60"/>
      <c r="BA12768" s="60"/>
      <c r="BB12768" s="60"/>
      <c r="BC12768" s="61"/>
    </row>
    <row r="12769" spans="43:55">
      <c r="AQ12769" s="64"/>
      <c r="AR12769" s="64"/>
      <c r="AS12769" s="60"/>
      <c r="AT12769" s="60"/>
      <c r="AU12769" s="60"/>
      <c r="AV12769" s="60"/>
      <c r="AW12769" s="60"/>
      <c r="AX12769" s="60"/>
      <c r="AY12769" s="60"/>
      <c r="AZ12769" s="60"/>
      <c r="BA12769" s="60"/>
      <c r="BB12769" s="60"/>
      <c r="BC12769" s="61"/>
    </row>
    <row r="12770" spans="43:55">
      <c r="AQ12770" s="64"/>
      <c r="AR12770" s="64"/>
      <c r="AS12770" s="60"/>
      <c r="AT12770" s="60"/>
      <c r="AU12770" s="60"/>
      <c r="AV12770" s="60"/>
      <c r="AW12770" s="60"/>
      <c r="AX12770" s="60"/>
      <c r="AY12770" s="60"/>
      <c r="AZ12770" s="60"/>
      <c r="BA12770" s="60"/>
      <c r="BB12770" s="60"/>
      <c r="BC12770" s="61"/>
    </row>
    <row r="12771" spans="43:55">
      <c r="AQ12771" s="64"/>
      <c r="AR12771" s="64"/>
      <c r="AS12771" s="60"/>
      <c r="AT12771" s="60"/>
      <c r="AU12771" s="60"/>
      <c r="AV12771" s="60"/>
      <c r="AW12771" s="60"/>
      <c r="AX12771" s="60"/>
      <c r="AY12771" s="60"/>
      <c r="AZ12771" s="60"/>
      <c r="BA12771" s="60"/>
      <c r="BB12771" s="60"/>
      <c r="BC12771" s="61"/>
    </row>
    <row r="12772" spans="43:55">
      <c r="AQ12772" s="64"/>
      <c r="AR12772" s="64"/>
      <c r="AS12772" s="60"/>
      <c r="AT12772" s="60"/>
      <c r="AU12772" s="60"/>
      <c r="AV12772" s="60"/>
      <c r="AW12772" s="60"/>
      <c r="AX12772" s="60"/>
      <c r="AY12772" s="60"/>
      <c r="AZ12772" s="60"/>
      <c r="BA12772" s="60"/>
      <c r="BB12772" s="60"/>
      <c r="BC12772" s="61"/>
    </row>
    <row r="12773" spans="43:55">
      <c r="AQ12773" s="64"/>
      <c r="AR12773" s="64"/>
      <c r="AS12773" s="60"/>
      <c r="AT12773" s="60"/>
      <c r="AU12773" s="60"/>
      <c r="AV12773" s="60"/>
      <c r="AW12773" s="60"/>
      <c r="AX12773" s="60"/>
      <c r="AY12773" s="60"/>
      <c r="AZ12773" s="60"/>
      <c r="BA12773" s="60"/>
      <c r="BB12773" s="60"/>
      <c r="BC12773" s="61"/>
    </row>
    <row r="12774" spans="43:55">
      <c r="AQ12774" s="64"/>
      <c r="AR12774" s="64"/>
      <c r="AS12774" s="60"/>
      <c r="AT12774" s="60"/>
      <c r="AU12774" s="60"/>
      <c r="AV12774" s="60"/>
      <c r="AW12774" s="60"/>
      <c r="AX12774" s="60"/>
      <c r="AY12774" s="60"/>
      <c r="AZ12774" s="60"/>
      <c r="BA12774" s="60"/>
      <c r="BB12774" s="60"/>
      <c r="BC12774" s="61"/>
    </row>
    <row r="12775" spans="43:55">
      <c r="AQ12775" s="64"/>
      <c r="AR12775" s="64"/>
      <c r="AS12775" s="60"/>
      <c r="AT12775" s="60"/>
      <c r="AU12775" s="60"/>
      <c r="AV12775" s="60"/>
      <c r="AW12775" s="60"/>
      <c r="AX12775" s="60"/>
      <c r="AY12775" s="60"/>
      <c r="AZ12775" s="60"/>
      <c r="BA12775" s="60"/>
      <c r="BB12775" s="60"/>
      <c r="BC12775" s="61"/>
    </row>
    <row r="12776" spans="43:55">
      <c r="AQ12776" s="64"/>
      <c r="AR12776" s="64"/>
      <c r="AS12776" s="60"/>
      <c r="AT12776" s="60"/>
      <c r="AU12776" s="60"/>
      <c r="AV12776" s="60"/>
      <c r="AW12776" s="60"/>
      <c r="AX12776" s="60"/>
      <c r="AY12776" s="60"/>
      <c r="AZ12776" s="60"/>
      <c r="BA12776" s="60"/>
      <c r="BB12776" s="60"/>
      <c r="BC12776" s="61"/>
    </row>
    <row r="12777" spans="43:55">
      <c r="AQ12777" s="64"/>
      <c r="AR12777" s="64"/>
      <c r="AS12777" s="60"/>
      <c r="AT12777" s="60"/>
      <c r="AU12777" s="60"/>
      <c r="AV12777" s="60"/>
      <c r="AW12777" s="60"/>
      <c r="AX12777" s="60"/>
      <c r="AY12777" s="60"/>
      <c r="AZ12777" s="60"/>
      <c r="BA12777" s="60"/>
      <c r="BB12777" s="60"/>
      <c r="BC12777" s="61"/>
    </row>
    <row r="12778" spans="43:55">
      <c r="AQ12778" s="64"/>
      <c r="AR12778" s="64"/>
      <c r="AS12778" s="60"/>
      <c r="AT12778" s="60"/>
      <c r="AU12778" s="60"/>
      <c r="AV12778" s="60"/>
      <c r="AW12778" s="60"/>
      <c r="AX12778" s="60"/>
      <c r="AY12778" s="60"/>
      <c r="AZ12778" s="60"/>
      <c r="BA12778" s="60"/>
      <c r="BB12778" s="60"/>
      <c r="BC12778" s="61"/>
    </row>
    <row r="12779" spans="43:55">
      <c r="AQ12779" s="64"/>
      <c r="AR12779" s="64"/>
      <c r="AS12779" s="60"/>
      <c r="AT12779" s="60"/>
      <c r="AU12779" s="60"/>
      <c r="AV12779" s="60"/>
      <c r="AW12779" s="60"/>
      <c r="AX12779" s="60"/>
      <c r="AY12779" s="60"/>
      <c r="AZ12779" s="60"/>
      <c r="BA12779" s="60"/>
      <c r="BB12779" s="60"/>
      <c r="BC12779" s="61"/>
    </row>
    <row r="12780" spans="43:55">
      <c r="AQ12780" s="64"/>
      <c r="AR12780" s="64"/>
      <c r="AS12780" s="60"/>
      <c r="AT12780" s="60"/>
      <c r="AU12780" s="60"/>
      <c r="AV12780" s="60"/>
      <c r="AW12780" s="60"/>
      <c r="AX12780" s="60"/>
      <c r="AY12780" s="60"/>
      <c r="AZ12780" s="60"/>
      <c r="BA12780" s="60"/>
      <c r="BB12780" s="60"/>
      <c r="BC12780" s="61"/>
    </row>
    <row r="12781" spans="43:55">
      <c r="AQ12781" s="64"/>
      <c r="AR12781" s="64"/>
      <c r="AS12781" s="60"/>
      <c r="AT12781" s="60"/>
      <c r="AU12781" s="60"/>
      <c r="AV12781" s="60"/>
      <c r="AW12781" s="60"/>
      <c r="AX12781" s="60"/>
      <c r="AY12781" s="60"/>
      <c r="AZ12781" s="60"/>
      <c r="BA12781" s="60"/>
      <c r="BB12781" s="60"/>
      <c r="BC12781" s="61"/>
    </row>
    <row r="12782" spans="43:55">
      <c r="AQ12782" s="64"/>
      <c r="AR12782" s="64"/>
      <c r="AS12782" s="60"/>
      <c r="AT12782" s="60"/>
      <c r="AU12782" s="60"/>
      <c r="AV12782" s="60"/>
      <c r="AW12782" s="60"/>
      <c r="AX12782" s="60"/>
      <c r="AY12782" s="60"/>
      <c r="AZ12782" s="60"/>
      <c r="BA12782" s="60"/>
      <c r="BB12782" s="60"/>
      <c r="BC12782" s="61"/>
    </row>
    <row r="12783" spans="43:55">
      <c r="AQ12783" s="64"/>
      <c r="AR12783" s="64"/>
      <c r="AS12783" s="60"/>
      <c r="AT12783" s="60"/>
      <c r="AU12783" s="60"/>
      <c r="AV12783" s="60"/>
      <c r="AW12783" s="60"/>
      <c r="AX12783" s="60"/>
      <c r="AY12783" s="60"/>
      <c r="AZ12783" s="60"/>
      <c r="BA12783" s="60"/>
      <c r="BB12783" s="60"/>
      <c r="BC12783" s="61"/>
    </row>
    <row r="12784" spans="43:55">
      <c r="AQ12784" s="64"/>
      <c r="AR12784" s="64"/>
      <c r="AS12784" s="60"/>
      <c r="AT12784" s="60"/>
      <c r="AU12784" s="60"/>
      <c r="AV12784" s="60"/>
      <c r="AW12784" s="60"/>
      <c r="AX12784" s="60"/>
      <c r="AY12784" s="60"/>
      <c r="AZ12784" s="60"/>
      <c r="BA12784" s="60"/>
      <c r="BB12784" s="60"/>
      <c r="BC12784" s="61"/>
    </row>
    <row r="12785" spans="43:55">
      <c r="AQ12785" s="64"/>
      <c r="AR12785" s="64"/>
      <c r="AS12785" s="60"/>
      <c r="AT12785" s="60"/>
      <c r="AU12785" s="60"/>
      <c r="AV12785" s="60"/>
      <c r="AW12785" s="60"/>
      <c r="AX12785" s="60"/>
      <c r="AY12785" s="60"/>
      <c r="AZ12785" s="60"/>
      <c r="BA12785" s="60"/>
      <c r="BB12785" s="60"/>
      <c r="BC12785" s="61"/>
    </row>
    <row r="12786" spans="43:55">
      <c r="AQ12786" s="64"/>
      <c r="AR12786" s="64"/>
      <c r="AS12786" s="60"/>
      <c r="AT12786" s="60"/>
      <c r="AU12786" s="60"/>
      <c r="AV12786" s="60"/>
      <c r="AW12786" s="60"/>
      <c r="AX12786" s="60"/>
      <c r="AY12786" s="60"/>
      <c r="AZ12786" s="60"/>
      <c r="BA12786" s="60"/>
      <c r="BB12786" s="60"/>
      <c r="BC12786" s="61"/>
    </row>
    <row r="12787" spans="43:55">
      <c r="AQ12787" s="64"/>
      <c r="AR12787" s="64"/>
      <c r="AS12787" s="60"/>
      <c r="AT12787" s="60"/>
      <c r="AU12787" s="60"/>
      <c r="AV12787" s="60"/>
      <c r="AW12787" s="60"/>
      <c r="AX12787" s="60"/>
      <c r="AY12787" s="60"/>
      <c r="AZ12787" s="60"/>
      <c r="BA12787" s="60"/>
      <c r="BB12787" s="60"/>
      <c r="BC12787" s="61"/>
    </row>
    <row r="12788" spans="43:55">
      <c r="AQ12788" s="64"/>
      <c r="AR12788" s="64"/>
      <c r="AS12788" s="60"/>
      <c r="AT12788" s="60"/>
      <c r="AU12788" s="60"/>
      <c r="AV12788" s="60"/>
      <c r="AW12788" s="60"/>
      <c r="AX12788" s="60"/>
      <c r="AY12788" s="60"/>
      <c r="AZ12788" s="60"/>
      <c r="BA12788" s="60"/>
      <c r="BB12788" s="60"/>
      <c r="BC12788" s="61"/>
    </row>
    <row r="12789" spans="43:55">
      <c r="AQ12789" s="64"/>
      <c r="AR12789" s="64"/>
      <c r="AS12789" s="60"/>
      <c r="AT12789" s="60"/>
      <c r="AU12789" s="60"/>
      <c r="AV12789" s="60"/>
      <c r="AW12789" s="60"/>
      <c r="AX12789" s="60"/>
      <c r="AY12789" s="60"/>
      <c r="AZ12789" s="60"/>
      <c r="BA12789" s="60"/>
      <c r="BB12789" s="60"/>
      <c r="BC12789" s="61"/>
    </row>
    <row r="12790" spans="43:55">
      <c r="AQ12790" s="64"/>
      <c r="AR12790" s="64"/>
      <c r="AS12790" s="60"/>
      <c r="AT12790" s="60"/>
      <c r="AU12790" s="60"/>
      <c r="AV12790" s="60"/>
      <c r="AW12790" s="60"/>
      <c r="AX12790" s="60"/>
      <c r="AY12790" s="60"/>
      <c r="AZ12790" s="60"/>
      <c r="BA12790" s="60"/>
      <c r="BB12790" s="60"/>
      <c r="BC12790" s="61"/>
    </row>
    <row r="12791" spans="43:55">
      <c r="AQ12791" s="64"/>
      <c r="AR12791" s="64"/>
      <c r="AS12791" s="60"/>
      <c r="AT12791" s="60"/>
      <c r="AU12791" s="60"/>
      <c r="AV12791" s="60"/>
      <c r="AW12791" s="60"/>
      <c r="AX12791" s="60"/>
      <c r="AY12791" s="60"/>
      <c r="AZ12791" s="60"/>
      <c r="BA12791" s="60"/>
      <c r="BB12791" s="60"/>
      <c r="BC12791" s="61"/>
    </row>
    <row r="12792" spans="43:55">
      <c r="AQ12792" s="64"/>
      <c r="AR12792" s="64"/>
      <c r="AS12792" s="60"/>
      <c r="AT12792" s="60"/>
      <c r="AU12792" s="60"/>
      <c r="AV12792" s="60"/>
      <c r="AW12792" s="60"/>
      <c r="AX12792" s="60"/>
      <c r="AY12792" s="60"/>
      <c r="AZ12792" s="60"/>
      <c r="BA12792" s="60"/>
      <c r="BB12792" s="60"/>
      <c r="BC12792" s="61"/>
    </row>
    <row r="12793" spans="43:55">
      <c r="AQ12793" s="64"/>
      <c r="AR12793" s="64"/>
      <c r="AS12793" s="60"/>
      <c r="AT12793" s="60"/>
      <c r="AU12793" s="60"/>
      <c r="AV12793" s="60"/>
      <c r="AW12793" s="60"/>
      <c r="AX12793" s="60"/>
      <c r="AY12793" s="60"/>
      <c r="AZ12793" s="60"/>
      <c r="BA12793" s="60"/>
      <c r="BB12793" s="60"/>
      <c r="BC12793" s="61"/>
    </row>
    <row r="12794" spans="43:55">
      <c r="AQ12794" s="64"/>
      <c r="AR12794" s="64"/>
      <c r="AS12794" s="60"/>
      <c r="AT12794" s="60"/>
      <c r="AU12794" s="60"/>
      <c r="AV12794" s="60"/>
      <c r="AW12794" s="60"/>
      <c r="AX12794" s="60"/>
      <c r="AY12794" s="60"/>
      <c r="AZ12794" s="60"/>
      <c r="BA12794" s="60"/>
      <c r="BB12794" s="60"/>
      <c r="BC12794" s="61"/>
    </row>
    <row r="12795" spans="43:55">
      <c r="AQ12795" s="64"/>
      <c r="AR12795" s="64"/>
      <c r="AS12795" s="60"/>
      <c r="AT12795" s="60"/>
      <c r="AU12795" s="60"/>
      <c r="AV12795" s="60"/>
      <c r="AW12795" s="60"/>
      <c r="AX12795" s="60"/>
      <c r="AY12795" s="60"/>
      <c r="AZ12795" s="60"/>
      <c r="BA12795" s="60"/>
      <c r="BB12795" s="60"/>
      <c r="BC12795" s="61"/>
    </row>
    <row r="12796" spans="43:55">
      <c r="AQ12796" s="64"/>
      <c r="AR12796" s="64"/>
      <c r="AS12796" s="60"/>
      <c r="AT12796" s="60"/>
      <c r="AU12796" s="60"/>
      <c r="AV12796" s="60"/>
      <c r="AW12796" s="60"/>
      <c r="AX12796" s="60"/>
      <c r="AY12796" s="60"/>
      <c r="AZ12796" s="60"/>
      <c r="BA12796" s="60"/>
      <c r="BB12796" s="60"/>
      <c r="BC12796" s="61"/>
    </row>
    <row r="12797" spans="43:55">
      <c r="AQ12797" s="64"/>
      <c r="AR12797" s="64"/>
      <c r="AS12797" s="60"/>
      <c r="AT12797" s="60"/>
      <c r="AU12797" s="60"/>
      <c r="AV12797" s="60"/>
      <c r="AW12797" s="60"/>
      <c r="AX12797" s="60"/>
      <c r="AY12797" s="60"/>
      <c r="AZ12797" s="60"/>
      <c r="BA12797" s="60"/>
      <c r="BB12797" s="60"/>
      <c r="BC12797" s="61"/>
    </row>
    <row r="12798" spans="43:55">
      <c r="AQ12798" s="64"/>
      <c r="AR12798" s="64"/>
      <c r="AS12798" s="60"/>
      <c r="AT12798" s="60"/>
      <c r="AU12798" s="60"/>
      <c r="AV12798" s="60"/>
      <c r="AW12798" s="60"/>
      <c r="AX12798" s="60"/>
      <c r="AY12798" s="60"/>
      <c r="AZ12798" s="60"/>
      <c r="BA12798" s="60"/>
      <c r="BB12798" s="60"/>
      <c r="BC12798" s="61"/>
    </row>
    <row r="12799" spans="43:55">
      <c r="AQ12799" s="64"/>
      <c r="AR12799" s="64"/>
      <c r="AS12799" s="60"/>
      <c r="AT12799" s="60"/>
      <c r="AU12799" s="60"/>
      <c r="AV12799" s="60"/>
      <c r="AW12799" s="60"/>
      <c r="AX12799" s="60"/>
      <c r="AY12799" s="60"/>
      <c r="AZ12799" s="60"/>
      <c r="BA12799" s="60"/>
      <c r="BB12799" s="60"/>
      <c r="BC12799" s="61"/>
    </row>
    <row r="12800" spans="43:55">
      <c r="AQ12800" s="64"/>
      <c r="AR12800" s="64"/>
      <c r="AS12800" s="60"/>
      <c r="AT12800" s="60"/>
      <c r="AU12800" s="60"/>
      <c r="AV12800" s="60"/>
      <c r="AW12800" s="60"/>
      <c r="AX12800" s="60"/>
      <c r="AY12800" s="60"/>
      <c r="AZ12800" s="60"/>
      <c r="BA12800" s="60"/>
      <c r="BB12800" s="60"/>
      <c r="BC12800" s="61"/>
    </row>
    <row r="12801" spans="43:55">
      <c r="AQ12801" s="64"/>
      <c r="AR12801" s="64"/>
      <c r="AS12801" s="60"/>
      <c r="AT12801" s="60"/>
      <c r="AU12801" s="60"/>
      <c r="AV12801" s="60"/>
      <c r="AW12801" s="60"/>
      <c r="AX12801" s="60"/>
      <c r="AY12801" s="60"/>
      <c r="AZ12801" s="60"/>
      <c r="BA12801" s="60"/>
      <c r="BB12801" s="60"/>
      <c r="BC12801" s="61"/>
    </row>
    <row r="12802" spans="43:55">
      <c r="AQ12802" s="64"/>
      <c r="AR12802" s="64"/>
      <c r="AS12802" s="60"/>
      <c r="AT12802" s="60"/>
      <c r="AU12802" s="60"/>
      <c r="AV12802" s="60"/>
      <c r="AW12802" s="60"/>
      <c r="AX12802" s="60"/>
      <c r="AY12802" s="60"/>
      <c r="AZ12802" s="60"/>
      <c r="BA12802" s="60"/>
      <c r="BB12802" s="60"/>
      <c r="BC12802" s="61"/>
    </row>
    <row r="12803" spans="43:55">
      <c r="AQ12803" s="64"/>
      <c r="AR12803" s="64"/>
      <c r="AS12803" s="60"/>
      <c r="AT12803" s="60"/>
      <c r="AU12803" s="60"/>
      <c r="AV12803" s="60"/>
      <c r="AW12803" s="60"/>
      <c r="AX12803" s="60"/>
      <c r="AY12803" s="60"/>
      <c r="AZ12803" s="60"/>
      <c r="BA12803" s="60"/>
      <c r="BB12803" s="60"/>
      <c r="BC12803" s="61"/>
    </row>
    <row r="12804" spans="43:55">
      <c r="AQ12804" s="64"/>
      <c r="AR12804" s="64"/>
      <c r="AS12804" s="60"/>
      <c r="AT12804" s="60"/>
      <c r="AU12804" s="60"/>
      <c r="AV12804" s="60"/>
      <c r="AW12804" s="60"/>
      <c r="AX12804" s="60"/>
      <c r="AY12804" s="60"/>
      <c r="AZ12804" s="60"/>
      <c r="BA12804" s="60"/>
      <c r="BB12804" s="60"/>
      <c r="BC12804" s="61"/>
    </row>
    <row r="12805" spans="43:55">
      <c r="AQ12805" s="64"/>
      <c r="AR12805" s="64"/>
      <c r="AS12805" s="60"/>
      <c r="AT12805" s="60"/>
      <c r="AU12805" s="60"/>
      <c r="AV12805" s="60"/>
      <c r="AW12805" s="60"/>
      <c r="AX12805" s="60"/>
      <c r="AY12805" s="60"/>
      <c r="AZ12805" s="60"/>
      <c r="BA12805" s="60"/>
      <c r="BB12805" s="60"/>
      <c r="BC12805" s="61"/>
    </row>
    <row r="12806" spans="43:55">
      <c r="AQ12806" s="64"/>
      <c r="AR12806" s="64"/>
      <c r="AS12806" s="60"/>
      <c r="AT12806" s="60"/>
      <c r="AU12806" s="60"/>
      <c r="AV12806" s="60"/>
      <c r="AW12806" s="60"/>
      <c r="AX12806" s="60"/>
      <c r="AY12806" s="60"/>
      <c r="AZ12806" s="60"/>
      <c r="BA12806" s="60"/>
      <c r="BB12806" s="60"/>
      <c r="BC12806" s="61"/>
    </row>
    <row r="12807" spans="43:55">
      <c r="AQ12807" s="64"/>
      <c r="AR12807" s="64"/>
      <c r="AS12807" s="60"/>
      <c r="AT12807" s="60"/>
      <c r="AU12807" s="60"/>
      <c r="AV12807" s="60"/>
      <c r="AW12807" s="60"/>
      <c r="AX12807" s="60"/>
      <c r="AY12807" s="60"/>
      <c r="AZ12807" s="60"/>
      <c r="BA12807" s="60"/>
      <c r="BB12807" s="60"/>
      <c r="BC12807" s="61"/>
    </row>
    <row r="12808" spans="43:55">
      <c r="AQ12808" s="64"/>
      <c r="AR12808" s="64"/>
      <c r="AS12808" s="60"/>
      <c r="AT12808" s="60"/>
      <c r="AU12808" s="60"/>
      <c r="AV12808" s="60"/>
      <c r="AW12808" s="60"/>
      <c r="AX12808" s="60"/>
      <c r="AY12808" s="60"/>
      <c r="AZ12808" s="60"/>
      <c r="BA12808" s="60"/>
      <c r="BB12808" s="60"/>
      <c r="BC12808" s="61"/>
    </row>
    <row r="12809" spans="43:55">
      <c r="AQ12809" s="64"/>
      <c r="AR12809" s="64"/>
      <c r="AS12809" s="60"/>
      <c r="AT12809" s="60"/>
      <c r="AU12809" s="60"/>
      <c r="AV12809" s="60"/>
      <c r="AW12809" s="60"/>
      <c r="AX12809" s="60"/>
      <c r="AY12809" s="60"/>
      <c r="AZ12809" s="60"/>
      <c r="BA12809" s="60"/>
      <c r="BB12809" s="60"/>
      <c r="BC12809" s="61"/>
    </row>
    <row r="12810" spans="43:55">
      <c r="AQ12810" s="64"/>
      <c r="AR12810" s="64"/>
      <c r="AS12810" s="60"/>
      <c r="AT12810" s="60"/>
      <c r="AU12810" s="60"/>
      <c r="AV12810" s="60"/>
      <c r="AW12810" s="60"/>
      <c r="AX12810" s="60"/>
      <c r="AY12810" s="60"/>
      <c r="AZ12810" s="60"/>
      <c r="BA12810" s="60"/>
      <c r="BB12810" s="60"/>
      <c r="BC12810" s="61"/>
    </row>
    <row r="12811" spans="43:55">
      <c r="AQ12811" s="64"/>
      <c r="AR12811" s="64"/>
      <c r="AS12811" s="60"/>
      <c r="AT12811" s="60"/>
      <c r="AU12811" s="60"/>
      <c r="AV12811" s="60"/>
      <c r="AW12811" s="60"/>
      <c r="AX12811" s="60"/>
      <c r="AY12811" s="60"/>
      <c r="AZ12811" s="60"/>
      <c r="BA12811" s="60"/>
      <c r="BB12811" s="60"/>
      <c r="BC12811" s="61"/>
    </row>
    <row r="12812" spans="43:55">
      <c r="AQ12812" s="64"/>
      <c r="AR12812" s="64"/>
      <c r="AS12812" s="60"/>
      <c r="AT12812" s="60"/>
      <c r="AU12812" s="60"/>
      <c r="AV12812" s="60"/>
      <c r="AW12812" s="60"/>
      <c r="AX12812" s="60"/>
      <c r="AY12812" s="60"/>
      <c r="AZ12812" s="60"/>
      <c r="BA12812" s="60"/>
      <c r="BB12812" s="60"/>
      <c r="BC12812" s="61"/>
    </row>
    <row r="12813" spans="43:55">
      <c r="AQ12813" s="64"/>
      <c r="AR12813" s="64"/>
      <c r="AS12813" s="60"/>
      <c r="AT12813" s="60"/>
      <c r="AU12813" s="60"/>
      <c r="AV12813" s="60"/>
      <c r="AW12813" s="60"/>
      <c r="AX12813" s="60"/>
      <c r="AY12813" s="60"/>
      <c r="AZ12813" s="60"/>
      <c r="BA12813" s="60"/>
      <c r="BB12813" s="60"/>
      <c r="BC12813" s="61"/>
    </row>
    <row r="12814" spans="43:55">
      <c r="AQ12814" s="64"/>
      <c r="AR12814" s="64"/>
      <c r="AS12814" s="60"/>
      <c r="AT12814" s="60"/>
      <c r="AU12814" s="60"/>
      <c r="AV12814" s="60"/>
      <c r="AW12814" s="60"/>
      <c r="AX12814" s="60"/>
      <c r="AY12814" s="60"/>
      <c r="AZ12814" s="60"/>
      <c r="BA12814" s="60"/>
      <c r="BB12814" s="60"/>
      <c r="BC12814" s="61"/>
    </row>
    <row r="12815" spans="43:55">
      <c r="AQ12815" s="64"/>
      <c r="AR12815" s="64"/>
      <c r="AS12815" s="60"/>
      <c r="AT12815" s="60"/>
      <c r="AU12815" s="60"/>
      <c r="AV12815" s="60"/>
      <c r="AW12815" s="60"/>
      <c r="AX12815" s="60"/>
      <c r="AY12815" s="60"/>
      <c r="AZ12815" s="60"/>
      <c r="BA12815" s="60"/>
      <c r="BB12815" s="60"/>
      <c r="BC12815" s="61"/>
    </row>
    <row r="12816" spans="43:55">
      <c r="AQ12816" s="64"/>
      <c r="AR12816" s="64"/>
      <c r="AS12816" s="60"/>
      <c r="AT12816" s="60"/>
      <c r="AU12816" s="60"/>
      <c r="AV12816" s="60"/>
      <c r="AW12816" s="60"/>
      <c r="AX12816" s="60"/>
      <c r="AY12816" s="60"/>
      <c r="AZ12816" s="60"/>
      <c r="BA12816" s="60"/>
      <c r="BB12816" s="60"/>
      <c r="BC12816" s="61"/>
    </row>
    <row r="12817" spans="43:55">
      <c r="AQ12817" s="64"/>
      <c r="AR12817" s="64"/>
      <c r="AS12817" s="60"/>
      <c r="AT12817" s="60"/>
      <c r="AU12817" s="60"/>
      <c r="AV12817" s="60"/>
      <c r="AW12817" s="60"/>
      <c r="AX12817" s="60"/>
      <c r="AY12817" s="60"/>
      <c r="AZ12817" s="60"/>
      <c r="BA12817" s="60"/>
      <c r="BB12817" s="60"/>
      <c r="BC12817" s="61"/>
    </row>
    <row r="12818" spans="43:55">
      <c r="AQ12818" s="64"/>
      <c r="AR12818" s="64"/>
      <c r="AS12818" s="60"/>
      <c r="AT12818" s="60"/>
      <c r="AU12818" s="60"/>
      <c r="AV12818" s="60"/>
      <c r="AW12818" s="60"/>
      <c r="AX12818" s="60"/>
      <c r="AY12818" s="60"/>
      <c r="AZ12818" s="60"/>
      <c r="BA12818" s="60"/>
      <c r="BB12818" s="60"/>
      <c r="BC12818" s="61"/>
    </row>
    <row r="12819" spans="43:55">
      <c r="AQ12819" s="64"/>
      <c r="AR12819" s="64"/>
      <c r="AS12819" s="60"/>
      <c r="AT12819" s="60"/>
      <c r="AU12819" s="60"/>
      <c r="AV12819" s="60"/>
      <c r="AW12819" s="60"/>
      <c r="AX12819" s="60"/>
      <c r="AY12819" s="60"/>
      <c r="AZ12819" s="60"/>
      <c r="BA12819" s="60"/>
      <c r="BB12819" s="60"/>
      <c r="BC12819" s="61"/>
    </row>
    <row r="12820" spans="43:55">
      <c r="AQ12820" s="64"/>
      <c r="AR12820" s="64"/>
      <c r="AS12820" s="60"/>
      <c r="AT12820" s="60"/>
      <c r="AU12820" s="60"/>
      <c r="AV12820" s="60"/>
      <c r="AW12820" s="60"/>
      <c r="AX12820" s="60"/>
      <c r="AY12820" s="60"/>
      <c r="AZ12820" s="60"/>
      <c r="BA12820" s="60"/>
      <c r="BB12820" s="60"/>
      <c r="BC12820" s="61"/>
    </row>
    <row r="12821" spans="43:55">
      <c r="AQ12821" s="64"/>
      <c r="AR12821" s="64"/>
      <c r="AS12821" s="60"/>
      <c r="AT12821" s="60"/>
      <c r="AU12821" s="60"/>
      <c r="AV12821" s="60"/>
      <c r="AW12821" s="60"/>
      <c r="AX12821" s="60"/>
      <c r="AY12821" s="60"/>
      <c r="AZ12821" s="60"/>
      <c r="BA12821" s="60"/>
      <c r="BB12821" s="60"/>
      <c r="BC12821" s="61"/>
    </row>
    <row r="12822" spans="43:55">
      <c r="AQ12822" s="64"/>
      <c r="AR12822" s="64"/>
      <c r="AS12822" s="60"/>
      <c r="AT12822" s="60"/>
      <c r="AU12822" s="60"/>
      <c r="AV12822" s="60"/>
      <c r="AW12822" s="60"/>
      <c r="AX12822" s="60"/>
      <c r="AY12822" s="60"/>
      <c r="AZ12822" s="60"/>
      <c r="BA12822" s="60"/>
      <c r="BB12822" s="60"/>
      <c r="BC12822" s="61"/>
    </row>
    <row r="12823" spans="43:55">
      <c r="AQ12823" s="64"/>
      <c r="AR12823" s="64"/>
      <c r="AS12823" s="60"/>
      <c r="AT12823" s="60"/>
      <c r="AU12823" s="60"/>
      <c r="AV12823" s="60"/>
      <c r="AW12823" s="60"/>
      <c r="AX12823" s="60"/>
      <c r="AY12823" s="60"/>
      <c r="AZ12823" s="60"/>
      <c r="BA12823" s="60"/>
      <c r="BB12823" s="60"/>
      <c r="BC12823" s="61"/>
    </row>
    <row r="12824" spans="43:55">
      <c r="AQ12824" s="64"/>
      <c r="AR12824" s="64"/>
      <c r="AS12824" s="60"/>
      <c r="AT12824" s="60"/>
      <c r="AU12824" s="60"/>
      <c r="AV12824" s="60"/>
      <c r="AW12824" s="60"/>
      <c r="AX12824" s="60"/>
      <c r="AY12824" s="60"/>
      <c r="AZ12824" s="60"/>
      <c r="BA12824" s="60"/>
      <c r="BB12824" s="60"/>
      <c r="BC12824" s="61"/>
    </row>
    <row r="12825" spans="43:55">
      <c r="AQ12825" s="64"/>
      <c r="AR12825" s="64"/>
      <c r="AS12825" s="60"/>
      <c r="AT12825" s="60"/>
      <c r="AU12825" s="60"/>
      <c r="AV12825" s="60"/>
      <c r="AW12825" s="60"/>
      <c r="AX12825" s="60"/>
      <c r="AY12825" s="60"/>
      <c r="AZ12825" s="60"/>
      <c r="BA12825" s="60"/>
      <c r="BB12825" s="60"/>
      <c r="BC12825" s="61"/>
    </row>
    <row r="12826" spans="43:55">
      <c r="AQ12826" s="64"/>
      <c r="AR12826" s="64"/>
      <c r="AS12826" s="60"/>
      <c r="AT12826" s="60"/>
      <c r="AU12826" s="60"/>
      <c r="AV12826" s="60"/>
      <c r="AW12826" s="60"/>
      <c r="AX12826" s="60"/>
      <c r="AY12826" s="60"/>
      <c r="AZ12826" s="60"/>
      <c r="BA12826" s="60"/>
      <c r="BB12826" s="60"/>
      <c r="BC12826" s="61"/>
    </row>
    <row r="12827" spans="43:55">
      <c r="AQ12827" s="64"/>
      <c r="AR12827" s="64"/>
      <c r="AS12827" s="60"/>
      <c r="AT12827" s="60"/>
      <c r="AU12827" s="60"/>
      <c r="AV12827" s="60"/>
      <c r="AW12827" s="60"/>
      <c r="AX12827" s="60"/>
      <c r="AY12827" s="60"/>
      <c r="AZ12827" s="60"/>
      <c r="BA12827" s="60"/>
      <c r="BB12827" s="60"/>
      <c r="BC12827" s="61"/>
    </row>
    <row r="12828" spans="43:55">
      <c r="AQ12828" s="64"/>
      <c r="AR12828" s="64"/>
      <c r="AS12828" s="60"/>
      <c r="AT12828" s="60"/>
      <c r="AU12828" s="60"/>
      <c r="AV12828" s="60"/>
      <c r="AW12828" s="60"/>
      <c r="AX12828" s="60"/>
      <c r="AY12828" s="60"/>
      <c r="AZ12828" s="60"/>
      <c r="BA12828" s="60"/>
      <c r="BB12828" s="60"/>
      <c r="BC12828" s="61"/>
    </row>
    <row r="12829" spans="43:55">
      <c r="AQ12829" s="64"/>
      <c r="AR12829" s="64"/>
      <c r="AS12829" s="60"/>
      <c r="AT12829" s="60"/>
      <c r="AU12829" s="60"/>
      <c r="AV12829" s="60"/>
      <c r="AW12829" s="60"/>
      <c r="AX12829" s="60"/>
      <c r="AY12829" s="60"/>
      <c r="AZ12829" s="60"/>
      <c r="BA12829" s="60"/>
      <c r="BB12829" s="60"/>
      <c r="BC12829" s="61"/>
    </row>
    <row r="12830" spans="43:55">
      <c r="AQ12830" s="64"/>
      <c r="AR12830" s="64"/>
      <c r="AS12830" s="60"/>
      <c r="AT12830" s="60"/>
      <c r="AU12830" s="60"/>
      <c r="AV12830" s="60"/>
      <c r="AW12830" s="60"/>
      <c r="AX12830" s="60"/>
      <c r="AY12830" s="60"/>
      <c r="AZ12830" s="60"/>
      <c r="BA12830" s="60"/>
      <c r="BB12830" s="60"/>
      <c r="BC12830" s="61"/>
    </row>
    <row r="12831" spans="43:55">
      <c r="AQ12831" s="64"/>
      <c r="AR12831" s="64"/>
      <c r="AS12831" s="60"/>
      <c r="AT12831" s="60"/>
      <c r="AU12831" s="60"/>
      <c r="AV12831" s="60"/>
      <c r="AW12831" s="60"/>
      <c r="AX12831" s="60"/>
      <c r="AY12831" s="60"/>
      <c r="AZ12831" s="60"/>
      <c r="BA12831" s="60"/>
      <c r="BB12831" s="60"/>
      <c r="BC12831" s="61"/>
    </row>
    <row r="12832" spans="43:55">
      <c r="AQ12832" s="64"/>
      <c r="AR12832" s="64"/>
      <c r="AS12832" s="60"/>
      <c r="AT12832" s="60"/>
      <c r="AU12832" s="60"/>
      <c r="AV12832" s="60"/>
      <c r="AW12832" s="60"/>
      <c r="AX12832" s="60"/>
      <c r="AY12832" s="60"/>
      <c r="AZ12832" s="60"/>
      <c r="BA12832" s="60"/>
      <c r="BB12832" s="60"/>
      <c r="BC12832" s="61"/>
    </row>
    <row r="12833" spans="43:55">
      <c r="AQ12833" s="64"/>
      <c r="AR12833" s="64"/>
      <c r="AS12833" s="60"/>
      <c r="AT12833" s="60"/>
      <c r="AU12833" s="60"/>
      <c r="AV12833" s="60"/>
      <c r="AW12833" s="60"/>
      <c r="AX12833" s="60"/>
      <c r="AY12833" s="60"/>
      <c r="AZ12833" s="60"/>
      <c r="BA12833" s="60"/>
      <c r="BB12833" s="60"/>
      <c r="BC12833" s="61"/>
    </row>
    <row r="12834" spans="43:55">
      <c r="AQ12834" s="64"/>
      <c r="AR12834" s="64"/>
      <c r="AS12834" s="60"/>
      <c r="AT12834" s="60"/>
      <c r="AU12834" s="60"/>
      <c r="AV12834" s="60"/>
      <c r="AW12834" s="60"/>
      <c r="AX12834" s="60"/>
      <c r="AY12834" s="60"/>
      <c r="AZ12834" s="60"/>
      <c r="BA12834" s="60"/>
      <c r="BB12834" s="60"/>
      <c r="BC12834" s="61"/>
    </row>
    <row r="12835" spans="43:55">
      <c r="AQ12835" s="64"/>
      <c r="AR12835" s="64"/>
      <c r="AS12835" s="60"/>
      <c r="AT12835" s="60"/>
      <c r="AU12835" s="60"/>
      <c r="AV12835" s="60"/>
      <c r="AW12835" s="60"/>
      <c r="AX12835" s="60"/>
      <c r="AY12835" s="60"/>
      <c r="AZ12835" s="60"/>
      <c r="BA12835" s="60"/>
      <c r="BB12835" s="60"/>
      <c r="BC12835" s="61"/>
    </row>
    <row r="12836" spans="43:55">
      <c r="AQ12836" s="64"/>
      <c r="AR12836" s="64"/>
      <c r="AS12836" s="60"/>
      <c r="AT12836" s="60"/>
      <c r="AU12836" s="60"/>
      <c r="AV12836" s="60"/>
      <c r="AW12836" s="60"/>
      <c r="AX12836" s="60"/>
      <c r="AY12836" s="60"/>
      <c r="AZ12836" s="60"/>
      <c r="BA12836" s="60"/>
      <c r="BB12836" s="60"/>
      <c r="BC12836" s="61"/>
    </row>
    <row r="12837" spans="43:55">
      <c r="AQ12837" s="64"/>
      <c r="AR12837" s="64"/>
      <c r="AS12837" s="60"/>
      <c r="AT12837" s="60"/>
      <c r="AU12837" s="60"/>
      <c r="AV12837" s="60"/>
      <c r="AW12837" s="60"/>
      <c r="AX12837" s="60"/>
      <c r="AY12837" s="60"/>
      <c r="AZ12837" s="60"/>
      <c r="BA12837" s="60"/>
      <c r="BB12837" s="60"/>
      <c r="BC12837" s="61"/>
    </row>
    <row r="12838" spans="43:55">
      <c r="AQ12838" s="64"/>
      <c r="AR12838" s="64"/>
      <c r="AS12838" s="60"/>
      <c r="AT12838" s="60"/>
      <c r="AU12838" s="60"/>
      <c r="AV12838" s="60"/>
      <c r="AW12838" s="60"/>
      <c r="AX12838" s="60"/>
      <c r="AY12838" s="60"/>
      <c r="AZ12838" s="60"/>
      <c r="BA12838" s="60"/>
      <c r="BB12838" s="60"/>
      <c r="BC12838" s="61"/>
    </row>
    <row r="12839" spans="43:55">
      <c r="AQ12839" s="64"/>
      <c r="AR12839" s="64"/>
      <c r="AS12839" s="60"/>
      <c r="AT12839" s="60"/>
      <c r="AU12839" s="60"/>
      <c r="AV12839" s="60"/>
      <c r="AW12839" s="60"/>
      <c r="AX12839" s="60"/>
      <c r="AY12839" s="60"/>
      <c r="AZ12839" s="60"/>
      <c r="BA12839" s="60"/>
      <c r="BB12839" s="60"/>
      <c r="BC12839" s="61"/>
    </row>
    <row r="12840" spans="43:55">
      <c r="AQ12840" s="64"/>
      <c r="AR12840" s="64"/>
      <c r="AS12840" s="60"/>
      <c r="AT12840" s="60"/>
      <c r="AU12840" s="60"/>
      <c r="AV12840" s="60"/>
      <c r="AW12840" s="60"/>
      <c r="AX12840" s="60"/>
      <c r="AY12840" s="60"/>
      <c r="AZ12840" s="60"/>
      <c r="BA12840" s="60"/>
      <c r="BB12840" s="60"/>
      <c r="BC12840" s="61"/>
    </row>
    <row r="12841" spans="43:55">
      <c r="AQ12841" s="64"/>
      <c r="AR12841" s="64"/>
      <c r="AS12841" s="60"/>
      <c r="AT12841" s="60"/>
      <c r="AU12841" s="60"/>
      <c r="AV12841" s="60"/>
      <c r="AW12841" s="60"/>
      <c r="AX12841" s="60"/>
      <c r="AY12841" s="60"/>
      <c r="AZ12841" s="60"/>
      <c r="BA12841" s="60"/>
      <c r="BB12841" s="60"/>
      <c r="BC12841" s="61"/>
    </row>
    <row r="12842" spans="43:55">
      <c r="AQ12842" s="64"/>
      <c r="AR12842" s="64"/>
      <c r="AS12842" s="60"/>
      <c r="AT12842" s="60"/>
      <c r="AU12842" s="60"/>
      <c r="AV12842" s="60"/>
      <c r="AW12842" s="60"/>
      <c r="AX12842" s="60"/>
      <c r="AY12842" s="60"/>
      <c r="AZ12842" s="60"/>
      <c r="BA12842" s="60"/>
      <c r="BB12842" s="60"/>
      <c r="BC12842" s="61"/>
    </row>
    <row r="12843" spans="43:55">
      <c r="AQ12843" s="64"/>
      <c r="AR12843" s="64"/>
      <c r="AS12843" s="60"/>
      <c r="AT12843" s="60"/>
      <c r="AU12843" s="60"/>
      <c r="AV12843" s="60"/>
      <c r="AW12843" s="60"/>
      <c r="AX12843" s="60"/>
      <c r="AY12843" s="60"/>
      <c r="AZ12843" s="60"/>
      <c r="BA12843" s="60"/>
      <c r="BB12843" s="60"/>
      <c r="BC12843" s="61"/>
    </row>
    <row r="12844" spans="43:55">
      <c r="AQ12844" s="64"/>
      <c r="AR12844" s="64"/>
      <c r="AS12844" s="60"/>
      <c r="AT12844" s="60"/>
      <c r="AU12844" s="60"/>
      <c r="AV12844" s="60"/>
      <c r="AW12844" s="60"/>
      <c r="AX12844" s="60"/>
      <c r="AY12844" s="60"/>
      <c r="AZ12844" s="60"/>
      <c r="BA12844" s="60"/>
      <c r="BB12844" s="60"/>
      <c r="BC12844" s="61"/>
    </row>
    <row r="12845" spans="43:55">
      <c r="AQ12845" s="64"/>
      <c r="AR12845" s="64"/>
      <c r="AS12845" s="60"/>
      <c r="AT12845" s="60"/>
      <c r="AU12845" s="60"/>
      <c r="AV12845" s="60"/>
      <c r="AW12845" s="60"/>
      <c r="AX12845" s="60"/>
      <c r="AY12845" s="60"/>
      <c r="AZ12845" s="60"/>
      <c r="BA12845" s="60"/>
      <c r="BB12845" s="60"/>
      <c r="BC12845" s="61"/>
    </row>
    <row r="12846" spans="43:55">
      <c r="AQ12846" s="64"/>
      <c r="AR12846" s="64"/>
      <c r="AS12846" s="60"/>
      <c r="AT12846" s="60"/>
      <c r="AU12846" s="60"/>
      <c r="AV12846" s="60"/>
      <c r="AW12846" s="60"/>
      <c r="AX12846" s="60"/>
      <c r="AY12846" s="60"/>
      <c r="AZ12846" s="60"/>
      <c r="BA12846" s="60"/>
      <c r="BB12846" s="60"/>
      <c r="BC12846" s="61"/>
    </row>
    <row r="12847" spans="43:55">
      <c r="AQ12847" s="64"/>
      <c r="AR12847" s="64"/>
      <c r="AS12847" s="60"/>
      <c r="AT12847" s="60"/>
      <c r="AU12847" s="60"/>
      <c r="AV12847" s="60"/>
      <c r="AW12847" s="60"/>
      <c r="AX12847" s="60"/>
      <c r="AY12847" s="60"/>
      <c r="AZ12847" s="60"/>
      <c r="BA12847" s="60"/>
      <c r="BB12847" s="60"/>
      <c r="BC12847" s="61"/>
    </row>
    <row r="12848" spans="43:55">
      <c r="AQ12848" s="64"/>
      <c r="AR12848" s="64"/>
      <c r="AS12848" s="60"/>
      <c r="AT12848" s="60"/>
      <c r="AU12848" s="60"/>
      <c r="AV12848" s="60"/>
      <c r="AW12848" s="60"/>
      <c r="AX12848" s="60"/>
      <c r="AY12848" s="60"/>
      <c r="AZ12848" s="60"/>
      <c r="BA12848" s="60"/>
      <c r="BB12848" s="60"/>
      <c r="BC12848" s="61"/>
    </row>
    <row r="12849" spans="43:55">
      <c r="AQ12849" s="64"/>
      <c r="AR12849" s="64"/>
      <c r="AS12849" s="60"/>
      <c r="AT12849" s="60"/>
      <c r="AU12849" s="60"/>
      <c r="AV12849" s="60"/>
      <c r="AW12849" s="60"/>
      <c r="AX12849" s="60"/>
      <c r="AY12849" s="60"/>
      <c r="AZ12849" s="60"/>
      <c r="BA12849" s="60"/>
      <c r="BB12849" s="60"/>
      <c r="BC12849" s="61"/>
    </row>
    <row r="12850" spans="43:55">
      <c r="AQ12850" s="64"/>
      <c r="AR12850" s="64"/>
      <c r="AS12850" s="60"/>
      <c r="AT12850" s="60"/>
      <c r="AU12850" s="60"/>
      <c r="AV12850" s="60"/>
      <c r="AW12850" s="60"/>
      <c r="AX12850" s="60"/>
      <c r="AY12850" s="60"/>
      <c r="AZ12850" s="60"/>
      <c r="BA12850" s="60"/>
      <c r="BB12850" s="60"/>
      <c r="BC12850" s="61"/>
    </row>
    <row r="12851" spans="43:55">
      <c r="AQ12851" s="64"/>
      <c r="AR12851" s="64"/>
      <c r="AS12851" s="60"/>
      <c r="AT12851" s="60"/>
      <c r="AU12851" s="60"/>
      <c r="AV12851" s="60"/>
      <c r="AW12851" s="60"/>
      <c r="AX12851" s="60"/>
      <c r="AY12851" s="60"/>
      <c r="AZ12851" s="60"/>
      <c r="BA12851" s="60"/>
      <c r="BB12851" s="60"/>
      <c r="BC12851" s="61"/>
    </row>
    <row r="12852" spans="43:55">
      <c r="AQ12852" s="64"/>
      <c r="AR12852" s="64"/>
      <c r="AS12852" s="60"/>
      <c r="AT12852" s="60"/>
      <c r="AU12852" s="60"/>
      <c r="AV12852" s="60"/>
      <c r="AW12852" s="60"/>
      <c r="AX12852" s="60"/>
      <c r="AY12852" s="60"/>
      <c r="AZ12852" s="60"/>
      <c r="BA12852" s="60"/>
      <c r="BB12852" s="60"/>
      <c r="BC12852" s="61"/>
    </row>
    <row r="12853" spans="43:55">
      <c r="AQ12853" s="64"/>
      <c r="AR12853" s="64"/>
      <c r="AS12853" s="60"/>
      <c r="AT12853" s="60"/>
      <c r="AU12853" s="60"/>
      <c r="AV12853" s="60"/>
      <c r="AW12853" s="60"/>
      <c r="AX12853" s="60"/>
      <c r="AY12853" s="60"/>
      <c r="AZ12853" s="60"/>
      <c r="BA12853" s="60"/>
      <c r="BB12853" s="60"/>
      <c r="BC12853" s="61"/>
    </row>
    <row r="12854" spans="43:55">
      <c r="AQ12854" s="64"/>
      <c r="AR12854" s="64"/>
      <c r="AS12854" s="60"/>
      <c r="AT12854" s="60"/>
      <c r="AU12854" s="60"/>
      <c r="AV12854" s="60"/>
      <c r="AW12854" s="60"/>
      <c r="AX12854" s="60"/>
      <c r="AY12854" s="60"/>
      <c r="AZ12854" s="60"/>
      <c r="BA12854" s="60"/>
      <c r="BB12854" s="60"/>
      <c r="BC12854" s="61"/>
    </row>
    <row r="12855" spans="43:55">
      <c r="AQ12855" s="64"/>
      <c r="AR12855" s="64"/>
      <c r="AS12855" s="60"/>
      <c r="AT12855" s="60"/>
      <c r="AU12855" s="60"/>
      <c r="AV12855" s="60"/>
      <c r="AW12855" s="60"/>
      <c r="AX12855" s="60"/>
      <c r="AY12855" s="60"/>
      <c r="AZ12855" s="60"/>
      <c r="BA12855" s="60"/>
      <c r="BB12855" s="60"/>
      <c r="BC12855" s="61"/>
    </row>
    <row r="12856" spans="43:55">
      <c r="AQ12856" s="64"/>
      <c r="AR12856" s="64"/>
      <c r="AS12856" s="60"/>
      <c r="AT12856" s="60"/>
      <c r="AU12856" s="60"/>
      <c r="AV12856" s="60"/>
      <c r="AW12856" s="60"/>
      <c r="AX12856" s="60"/>
      <c r="AY12856" s="60"/>
      <c r="AZ12856" s="60"/>
      <c r="BA12856" s="60"/>
      <c r="BB12856" s="60"/>
      <c r="BC12856" s="61"/>
    </row>
    <row r="12857" spans="43:55">
      <c r="AQ12857" s="64"/>
      <c r="AR12857" s="64"/>
      <c r="AS12857" s="60"/>
      <c r="AT12857" s="60"/>
      <c r="AU12857" s="60"/>
      <c r="AV12857" s="60"/>
      <c r="AW12857" s="60"/>
      <c r="AX12857" s="60"/>
      <c r="AY12857" s="60"/>
      <c r="AZ12857" s="60"/>
      <c r="BA12857" s="60"/>
      <c r="BB12857" s="60"/>
      <c r="BC12857" s="61"/>
    </row>
    <row r="12858" spans="43:55">
      <c r="AQ12858" s="64"/>
      <c r="AR12858" s="64"/>
      <c r="AS12858" s="60"/>
      <c r="AT12858" s="60"/>
      <c r="AU12858" s="60"/>
      <c r="AV12858" s="60"/>
      <c r="AW12858" s="60"/>
      <c r="AX12858" s="60"/>
      <c r="AY12858" s="60"/>
      <c r="AZ12858" s="60"/>
      <c r="BA12858" s="60"/>
      <c r="BB12858" s="60"/>
      <c r="BC12858" s="61"/>
    </row>
    <row r="12859" spans="43:55">
      <c r="AQ12859" s="64"/>
      <c r="AR12859" s="64"/>
      <c r="AS12859" s="60"/>
      <c r="AT12859" s="60"/>
      <c r="AU12859" s="60"/>
      <c r="AV12859" s="60"/>
      <c r="AW12859" s="60"/>
      <c r="AX12859" s="60"/>
      <c r="AY12859" s="60"/>
      <c r="AZ12859" s="60"/>
      <c r="BA12859" s="60"/>
      <c r="BB12859" s="60"/>
      <c r="BC12859" s="61"/>
    </row>
    <row r="12860" spans="43:55">
      <c r="AQ12860" s="64"/>
      <c r="AR12860" s="64"/>
      <c r="AS12860" s="60"/>
      <c r="AT12860" s="60"/>
      <c r="AU12860" s="60"/>
      <c r="AV12860" s="60"/>
      <c r="AW12860" s="60"/>
      <c r="AX12860" s="60"/>
      <c r="AY12860" s="60"/>
      <c r="AZ12860" s="60"/>
      <c r="BA12860" s="60"/>
      <c r="BB12860" s="60"/>
      <c r="BC12860" s="61"/>
    </row>
    <row r="12861" spans="43:55">
      <c r="AQ12861" s="64"/>
      <c r="AR12861" s="64"/>
      <c r="AS12861" s="60"/>
      <c r="AT12861" s="60"/>
      <c r="AU12861" s="60"/>
      <c r="AV12861" s="60"/>
      <c r="AW12861" s="60"/>
      <c r="AX12861" s="60"/>
      <c r="AY12861" s="60"/>
      <c r="AZ12861" s="60"/>
      <c r="BA12861" s="60"/>
      <c r="BB12861" s="60"/>
      <c r="BC12861" s="61"/>
    </row>
    <row r="12862" spans="43:55">
      <c r="AQ12862" s="64"/>
      <c r="AR12862" s="64"/>
      <c r="AS12862" s="60"/>
      <c r="AT12862" s="60"/>
      <c r="AU12862" s="60"/>
      <c r="AV12862" s="60"/>
      <c r="AW12862" s="60"/>
      <c r="AX12862" s="60"/>
      <c r="AY12862" s="60"/>
      <c r="AZ12862" s="60"/>
      <c r="BA12862" s="60"/>
      <c r="BB12862" s="60"/>
      <c r="BC12862" s="61"/>
    </row>
    <row r="12863" spans="43:55">
      <c r="AQ12863" s="64"/>
      <c r="AR12863" s="64"/>
      <c r="AS12863" s="60"/>
      <c r="AT12863" s="60"/>
      <c r="AU12863" s="60"/>
      <c r="AV12863" s="60"/>
      <c r="AW12863" s="60"/>
      <c r="AX12863" s="60"/>
      <c r="AY12863" s="60"/>
      <c r="AZ12863" s="60"/>
      <c r="BA12863" s="60"/>
      <c r="BB12863" s="60"/>
      <c r="BC12863" s="61"/>
    </row>
    <row r="12864" spans="43:55">
      <c r="AQ12864" s="64"/>
      <c r="AR12864" s="64"/>
      <c r="AS12864" s="60"/>
      <c r="AT12864" s="60"/>
      <c r="AU12864" s="60"/>
      <c r="AV12864" s="60"/>
      <c r="AW12864" s="60"/>
      <c r="AX12864" s="60"/>
      <c r="AY12864" s="60"/>
      <c r="AZ12864" s="60"/>
      <c r="BA12864" s="60"/>
      <c r="BB12864" s="60"/>
      <c r="BC12864" s="61"/>
    </row>
    <row r="12865" spans="43:55">
      <c r="AQ12865" s="64"/>
      <c r="AR12865" s="64"/>
      <c r="AS12865" s="60"/>
      <c r="AT12865" s="60"/>
      <c r="AU12865" s="60"/>
      <c r="AV12865" s="60"/>
      <c r="AW12865" s="60"/>
      <c r="AX12865" s="60"/>
      <c r="AY12865" s="60"/>
      <c r="AZ12865" s="60"/>
      <c r="BA12865" s="60"/>
      <c r="BB12865" s="60"/>
      <c r="BC12865" s="61"/>
    </row>
    <row r="12866" spans="43:55">
      <c r="AQ12866" s="64"/>
      <c r="AR12866" s="64"/>
      <c r="AS12866" s="60"/>
      <c r="AT12866" s="60"/>
      <c r="AU12866" s="60"/>
      <c r="AV12866" s="60"/>
      <c r="AW12866" s="60"/>
      <c r="AX12866" s="60"/>
      <c r="AY12866" s="60"/>
      <c r="AZ12866" s="60"/>
      <c r="BA12866" s="60"/>
      <c r="BB12866" s="60"/>
      <c r="BC12866" s="61"/>
    </row>
    <row r="12867" spans="43:55">
      <c r="AQ12867" s="64"/>
      <c r="AR12867" s="64"/>
      <c r="AS12867" s="60"/>
      <c r="AT12867" s="60"/>
      <c r="AU12867" s="60"/>
      <c r="AV12867" s="60"/>
      <c r="AW12867" s="60"/>
      <c r="AX12867" s="60"/>
      <c r="AY12867" s="60"/>
      <c r="AZ12867" s="60"/>
      <c r="BA12867" s="60"/>
      <c r="BB12867" s="60"/>
      <c r="BC12867" s="61"/>
    </row>
    <row r="12868" spans="43:55">
      <c r="AQ12868" s="64"/>
      <c r="AR12868" s="64"/>
      <c r="AS12868" s="60"/>
      <c r="AT12868" s="60"/>
      <c r="AU12868" s="60"/>
      <c r="AV12868" s="60"/>
      <c r="AW12868" s="60"/>
      <c r="AX12868" s="60"/>
      <c r="AY12868" s="60"/>
      <c r="AZ12868" s="60"/>
      <c r="BA12868" s="60"/>
      <c r="BB12868" s="60"/>
      <c r="BC12868" s="61"/>
    </row>
    <row r="12869" spans="43:55">
      <c r="AQ12869" s="64"/>
      <c r="AR12869" s="64"/>
      <c r="AS12869" s="60"/>
      <c r="AT12869" s="60"/>
      <c r="AU12869" s="60"/>
      <c r="AV12869" s="60"/>
      <c r="AW12869" s="60"/>
      <c r="AX12869" s="60"/>
      <c r="AY12869" s="60"/>
      <c r="AZ12869" s="60"/>
      <c r="BA12869" s="60"/>
      <c r="BB12869" s="60"/>
      <c r="BC12869" s="61"/>
    </row>
    <row r="12870" spans="43:55">
      <c r="AQ12870" s="64"/>
      <c r="AR12870" s="64"/>
      <c r="AS12870" s="60"/>
      <c r="AT12870" s="60"/>
      <c r="AU12870" s="60"/>
      <c r="AV12870" s="60"/>
      <c r="AW12870" s="60"/>
      <c r="AX12870" s="60"/>
      <c r="AY12870" s="60"/>
      <c r="AZ12870" s="60"/>
      <c r="BA12870" s="60"/>
      <c r="BB12870" s="60"/>
      <c r="BC12870" s="61"/>
    </row>
    <row r="12871" spans="43:55">
      <c r="AQ12871" s="64"/>
      <c r="AR12871" s="64"/>
      <c r="AS12871" s="60"/>
      <c r="AT12871" s="60"/>
      <c r="AU12871" s="60"/>
      <c r="AV12871" s="60"/>
      <c r="AW12871" s="60"/>
      <c r="AX12871" s="60"/>
      <c r="AY12871" s="60"/>
      <c r="AZ12871" s="60"/>
      <c r="BA12871" s="60"/>
      <c r="BB12871" s="60"/>
      <c r="BC12871" s="61"/>
    </row>
    <row r="12872" spans="43:55">
      <c r="AQ12872" s="64"/>
      <c r="AR12872" s="64"/>
      <c r="AS12872" s="60"/>
      <c r="AT12872" s="60"/>
      <c r="AU12872" s="60"/>
      <c r="AV12872" s="60"/>
      <c r="AW12872" s="60"/>
      <c r="AX12872" s="60"/>
      <c r="AY12872" s="60"/>
      <c r="AZ12872" s="60"/>
      <c r="BA12872" s="60"/>
      <c r="BB12872" s="60"/>
      <c r="BC12872" s="61"/>
    </row>
    <row r="12873" spans="43:55">
      <c r="AQ12873" s="64"/>
      <c r="AR12873" s="64"/>
      <c r="AS12873" s="60"/>
      <c r="AT12873" s="60"/>
      <c r="AU12873" s="60"/>
      <c r="AV12873" s="60"/>
      <c r="AW12873" s="60"/>
      <c r="AX12873" s="60"/>
      <c r="AY12873" s="60"/>
      <c r="AZ12873" s="60"/>
      <c r="BA12873" s="60"/>
      <c r="BB12873" s="60"/>
      <c r="BC12873" s="61"/>
    </row>
    <row r="12874" spans="43:55">
      <c r="AQ12874" s="64"/>
      <c r="AR12874" s="64"/>
      <c r="AS12874" s="60"/>
      <c r="AT12874" s="60"/>
      <c r="AU12874" s="60"/>
      <c r="AV12874" s="60"/>
      <c r="AW12874" s="60"/>
      <c r="AX12874" s="60"/>
      <c r="AY12874" s="60"/>
      <c r="AZ12874" s="60"/>
      <c r="BA12874" s="60"/>
      <c r="BB12874" s="60"/>
      <c r="BC12874" s="61"/>
    </row>
    <row r="12875" spans="43:55">
      <c r="AQ12875" s="64"/>
      <c r="AR12875" s="64"/>
      <c r="AS12875" s="60"/>
      <c r="AT12875" s="60"/>
      <c r="AU12875" s="60"/>
      <c r="AV12875" s="60"/>
      <c r="AW12875" s="60"/>
      <c r="AX12875" s="60"/>
      <c r="AY12875" s="60"/>
      <c r="AZ12875" s="60"/>
      <c r="BA12875" s="60"/>
      <c r="BB12875" s="60"/>
      <c r="BC12875" s="61"/>
    </row>
    <row r="12876" spans="43:55">
      <c r="AQ12876" s="64"/>
      <c r="AR12876" s="64"/>
      <c r="AS12876" s="60"/>
      <c r="AT12876" s="60"/>
      <c r="AU12876" s="60"/>
      <c r="AV12876" s="60"/>
      <c r="AW12876" s="60"/>
      <c r="AX12876" s="60"/>
      <c r="AY12876" s="60"/>
      <c r="AZ12876" s="60"/>
      <c r="BA12876" s="60"/>
      <c r="BB12876" s="60"/>
      <c r="BC12876" s="61"/>
    </row>
    <row r="12877" spans="43:55">
      <c r="AQ12877" s="64"/>
      <c r="AR12877" s="64"/>
      <c r="AS12877" s="60"/>
      <c r="AT12877" s="60"/>
      <c r="AU12877" s="60"/>
      <c r="AV12877" s="60"/>
      <c r="AW12877" s="60"/>
      <c r="AX12877" s="60"/>
      <c r="AY12877" s="60"/>
      <c r="AZ12877" s="60"/>
      <c r="BA12877" s="60"/>
      <c r="BB12877" s="60"/>
      <c r="BC12877" s="61"/>
    </row>
    <row r="12878" spans="43:55">
      <c r="AQ12878" s="64"/>
      <c r="AR12878" s="64"/>
      <c r="AS12878" s="60"/>
      <c r="AT12878" s="60"/>
      <c r="AU12878" s="60"/>
      <c r="AV12878" s="60"/>
      <c r="AW12878" s="60"/>
      <c r="AX12878" s="60"/>
      <c r="AY12878" s="60"/>
      <c r="AZ12878" s="60"/>
      <c r="BA12878" s="60"/>
      <c r="BB12878" s="60"/>
      <c r="BC12878" s="61"/>
    </row>
    <row r="12879" spans="43:55">
      <c r="AQ12879" s="64"/>
      <c r="AR12879" s="64"/>
      <c r="AS12879" s="60"/>
      <c r="AT12879" s="60"/>
      <c r="AU12879" s="60"/>
      <c r="AV12879" s="60"/>
      <c r="AW12879" s="60"/>
      <c r="AX12879" s="60"/>
      <c r="AY12879" s="60"/>
      <c r="AZ12879" s="60"/>
      <c r="BA12879" s="60"/>
      <c r="BB12879" s="60"/>
      <c r="BC12879" s="61"/>
    </row>
    <row r="12880" spans="43:55">
      <c r="AQ12880" s="64"/>
      <c r="AR12880" s="64"/>
      <c r="AS12880" s="60"/>
      <c r="AT12880" s="60"/>
      <c r="AU12880" s="60"/>
      <c r="AV12880" s="60"/>
      <c r="AW12880" s="60"/>
      <c r="AX12880" s="60"/>
      <c r="AY12880" s="60"/>
      <c r="AZ12880" s="60"/>
      <c r="BA12880" s="60"/>
      <c r="BB12880" s="60"/>
      <c r="BC12880" s="61"/>
    </row>
    <row r="12881" spans="43:55">
      <c r="AQ12881" s="64"/>
      <c r="AR12881" s="64"/>
      <c r="AS12881" s="60"/>
      <c r="AT12881" s="60"/>
      <c r="AU12881" s="60"/>
      <c r="AV12881" s="60"/>
      <c r="AW12881" s="60"/>
      <c r="AX12881" s="60"/>
      <c r="AY12881" s="60"/>
      <c r="AZ12881" s="60"/>
      <c r="BA12881" s="60"/>
      <c r="BB12881" s="60"/>
      <c r="BC12881" s="61"/>
    </row>
    <row r="12882" spans="43:55">
      <c r="AQ12882" s="64"/>
      <c r="AR12882" s="64"/>
      <c r="AS12882" s="60"/>
      <c r="AT12882" s="60"/>
      <c r="AU12882" s="60"/>
      <c r="AV12882" s="60"/>
      <c r="AW12882" s="60"/>
      <c r="AX12882" s="60"/>
      <c r="AY12882" s="60"/>
      <c r="AZ12882" s="60"/>
      <c r="BA12882" s="60"/>
      <c r="BB12882" s="60"/>
      <c r="BC12882" s="61"/>
    </row>
    <row r="12883" spans="43:55">
      <c r="AQ12883" s="64"/>
      <c r="AR12883" s="64"/>
      <c r="AS12883" s="60"/>
      <c r="AT12883" s="60"/>
      <c r="AU12883" s="60"/>
      <c r="AV12883" s="60"/>
      <c r="AW12883" s="60"/>
      <c r="AX12883" s="60"/>
      <c r="AY12883" s="60"/>
      <c r="AZ12883" s="60"/>
      <c r="BA12883" s="60"/>
      <c r="BB12883" s="60"/>
      <c r="BC12883" s="61"/>
    </row>
    <row r="12884" spans="43:55">
      <c r="AQ12884" s="64"/>
      <c r="AR12884" s="64"/>
      <c r="AS12884" s="60"/>
      <c r="AT12884" s="60"/>
      <c r="AU12884" s="60"/>
      <c r="AV12884" s="60"/>
      <c r="AW12884" s="60"/>
      <c r="AX12884" s="60"/>
      <c r="AY12884" s="60"/>
      <c r="AZ12884" s="60"/>
      <c r="BA12884" s="60"/>
      <c r="BB12884" s="60"/>
      <c r="BC12884" s="61"/>
    </row>
    <row r="12885" spans="43:55">
      <c r="AQ12885" s="64"/>
      <c r="AR12885" s="64"/>
      <c r="AS12885" s="60"/>
      <c r="AT12885" s="60"/>
      <c r="AU12885" s="60"/>
      <c r="AV12885" s="60"/>
      <c r="AW12885" s="60"/>
      <c r="AX12885" s="60"/>
      <c r="AY12885" s="60"/>
      <c r="AZ12885" s="60"/>
      <c r="BA12885" s="60"/>
      <c r="BB12885" s="60"/>
      <c r="BC12885" s="61"/>
    </row>
    <row r="12886" spans="43:55">
      <c r="AQ12886" s="64"/>
      <c r="AR12886" s="64"/>
      <c r="AS12886" s="60"/>
      <c r="AT12886" s="60"/>
      <c r="AU12886" s="60"/>
      <c r="AV12886" s="60"/>
      <c r="AW12886" s="60"/>
      <c r="AX12886" s="60"/>
      <c r="AY12886" s="60"/>
      <c r="AZ12886" s="60"/>
      <c r="BA12886" s="60"/>
      <c r="BB12886" s="60"/>
      <c r="BC12886" s="61"/>
    </row>
    <row r="12887" spans="43:55">
      <c r="AQ12887" s="64"/>
      <c r="AR12887" s="64"/>
      <c r="AS12887" s="60"/>
      <c r="AT12887" s="60"/>
      <c r="AU12887" s="60"/>
      <c r="AV12887" s="60"/>
      <c r="AW12887" s="60"/>
      <c r="AX12887" s="60"/>
      <c r="AY12887" s="60"/>
      <c r="AZ12887" s="60"/>
      <c r="BA12887" s="60"/>
      <c r="BB12887" s="60"/>
      <c r="BC12887" s="61"/>
    </row>
    <row r="12888" spans="43:55">
      <c r="AQ12888" s="64"/>
      <c r="AR12888" s="64"/>
      <c r="AS12888" s="60"/>
      <c r="AT12888" s="60"/>
      <c r="AU12888" s="60"/>
      <c r="AV12888" s="60"/>
      <c r="AW12888" s="60"/>
      <c r="AX12888" s="60"/>
      <c r="AY12888" s="60"/>
      <c r="AZ12888" s="60"/>
      <c r="BA12888" s="60"/>
      <c r="BB12888" s="60"/>
      <c r="BC12888" s="61"/>
    </row>
    <row r="12889" spans="43:55">
      <c r="AQ12889" s="64"/>
      <c r="AR12889" s="64"/>
      <c r="AS12889" s="60"/>
      <c r="AT12889" s="60"/>
      <c r="AU12889" s="60"/>
      <c r="AV12889" s="60"/>
      <c r="AW12889" s="60"/>
      <c r="AX12889" s="60"/>
      <c r="AY12889" s="60"/>
      <c r="AZ12889" s="60"/>
      <c r="BA12889" s="60"/>
      <c r="BB12889" s="60"/>
      <c r="BC12889" s="61"/>
    </row>
    <row r="12890" spans="43:55">
      <c r="AQ12890" s="64"/>
      <c r="AR12890" s="64"/>
      <c r="AS12890" s="60"/>
      <c r="AT12890" s="60"/>
      <c r="AU12890" s="60"/>
      <c r="AV12890" s="60"/>
      <c r="AW12890" s="60"/>
      <c r="AX12890" s="60"/>
      <c r="AY12890" s="60"/>
      <c r="AZ12890" s="60"/>
      <c r="BA12890" s="60"/>
      <c r="BB12890" s="60"/>
      <c r="BC12890" s="61"/>
    </row>
    <row r="12891" spans="43:55">
      <c r="AQ12891" s="64"/>
      <c r="AR12891" s="64"/>
      <c r="AS12891" s="60"/>
      <c r="AT12891" s="60"/>
      <c r="AU12891" s="60"/>
      <c r="AV12891" s="60"/>
      <c r="AW12891" s="60"/>
      <c r="AX12891" s="60"/>
      <c r="AY12891" s="60"/>
      <c r="AZ12891" s="60"/>
      <c r="BA12891" s="60"/>
      <c r="BB12891" s="60"/>
      <c r="BC12891" s="61"/>
    </row>
    <row r="12892" spans="43:55">
      <c r="AQ12892" s="64"/>
      <c r="AR12892" s="64"/>
      <c r="AS12892" s="60"/>
      <c r="AT12892" s="60"/>
      <c r="AU12892" s="60"/>
      <c r="AV12892" s="60"/>
      <c r="AW12892" s="60"/>
      <c r="AX12892" s="60"/>
      <c r="AY12892" s="60"/>
      <c r="AZ12892" s="60"/>
      <c r="BA12892" s="60"/>
      <c r="BB12892" s="60"/>
      <c r="BC12892" s="61"/>
    </row>
    <row r="12893" spans="43:55">
      <c r="AQ12893" s="64"/>
      <c r="AR12893" s="64"/>
      <c r="AS12893" s="60"/>
      <c r="AT12893" s="60"/>
      <c r="AU12893" s="60"/>
      <c r="AV12893" s="60"/>
      <c r="AW12893" s="60"/>
      <c r="AX12893" s="60"/>
      <c r="AY12893" s="60"/>
      <c r="AZ12893" s="60"/>
      <c r="BA12893" s="60"/>
      <c r="BB12893" s="60"/>
      <c r="BC12893" s="61"/>
    </row>
    <row r="12894" spans="43:55">
      <c r="AQ12894" s="64"/>
      <c r="AR12894" s="64"/>
      <c r="AS12894" s="60"/>
      <c r="AT12894" s="60"/>
      <c r="AU12894" s="60"/>
      <c r="AV12894" s="60"/>
      <c r="AW12894" s="60"/>
      <c r="AX12894" s="60"/>
      <c r="AY12894" s="60"/>
      <c r="AZ12894" s="60"/>
      <c r="BA12894" s="60"/>
      <c r="BB12894" s="60"/>
      <c r="BC12894" s="61"/>
    </row>
    <row r="12895" spans="43:55">
      <c r="AQ12895" s="64"/>
      <c r="AR12895" s="64"/>
      <c r="AS12895" s="60"/>
      <c r="AT12895" s="60"/>
      <c r="AU12895" s="60"/>
      <c r="AV12895" s="60"/>
      <c r="AW12895" s="60"/>
      <c r="AX12895" s="60"/>
      <c r="AY12895" s="60"/>
      <c r="AZ12895" s="60"/>
      <c r="BA12895" s="60"/>
      <c r="BB12895" s="60"/>
      <c r="BC12895" s="61"/>
    </row>
    <row r="12896" spans="43:55">
      <c r="AQ12896" s="64"/>
      <c r="AR12896" s="64"/>
      <c r="AS12896" s="60"/>
      <c r="AT12896" s="60"/>
      <c r="AU12896" s="60"/>
      <c r="AV12896" s="60"/>
      <c r="AW12896" s="60"/>
      <c r="AX12896" s="60"/>
      <c r="AY12896" s="60"/>
      <c r="AZ12896" s="60"/>
      <c r="BA12896" s="60"/>
      <c r="BB12896" s="60"/>
      <c r="BC12896" s="61"/>
    </row>
    <row r="12897" spans="43:55">
      <c r="AQ12897" s="64"/>
      <c r="AR12897" s="64"/>
      <c r="AS12897" s="60"/>
      <c r="AT12897" s="60"/>
      <c r="AU12897" s="60"/>
      <c r="AV12897" s="60"/>
      <c r="AW12897" s="60"/>
      <c r="AX12897" s="60"/>
      <c r="AY12897" s="60"/>
      <c r="AZ12897" s="60"/>
      <c r="BA12897" s="60"/>
      <c r="BB12897" s="60"/>
      <c r="BC12897" s="61"/>
    </row>
    <row r="12898" spans="43:55">
      <c r="AQ12898" s="64"/>
      <c r="AR12898" s="64"/>
      <c r="AS12898" s="60"/>
      <c r="AT12898" s="60"/>
      <c r="AU12898" s="60"/>
      <c r="AV12898" s="60"/>
      <c r="AW12898" s="60"/>
      <c r="AX12898" s="60"/>
      <c r="AY12898" s="60"/>
      <c r="AZ12898" s="60"/>
      <c r="BA12898" s="60"/>
      <c r="BB12898" s="60"/>
      <c r="BC12898" s="61"/>
    </row>
    <row r="12899" spans="43:55">
      <c r="AQ12899" s="64"/>
      <c r="AR12899" s="64"/>
      <c r="AS12899" s="60"/>
      <c r="AT12899" s="60"/>
      <c r="AU12899" s="60"/>
      <c r="AV12899" s="60"/>
      <c r="AW12899" s="60"/>
      <c r="AX12899" s="60"/>
      <c r="AY12899" s="60"/>
      <c r="AZ12899" s="60"/>
      <c r="BA12899" s="60"/>
      <c r="BB12899" s="60"/>
      <c r="BC12899" s="61"/>
    </row>
    <row r="12900" spans="43:55">
      <c r="AQ12900" s="64"/>
      <c r="AR12900" s="64"/>
      <c r="AS12900" s="60"/>
      <c r="AT12900" s="60"/>
      <c r="AU12900" s="60"/>
      <c r="AV12900" s="60"/>
      <c r="AW12900" s="60"/>
      <c r="AX12900" s="60"/>
      <c r="AY12900" s="60"/>
      <c r="AZ12900" s="60"/>
      <c r="BA12900" s="60"/>
      <c r="BB12900" s="60"/>
      <c r="BC12900" s="61"/>
    </row>
    <row r="12901" spans="43:55">
      <c r="AQ12901" s="64"/>
      <c r="AR12901" s="64"/>
      <c r="AS12901" s="60"/>
      <c r="AT12901" s="60"/>
      <c r="AU12901" s="60"/>
      <c r="AV12901" s="60"/>
      <c r="AW12901" s="60"/>
      <c r="AX12901" s="60"/>
      <c r="AY12901" s="60"/>
      <c r="AZ12901" s="60"/>
      <c r="BA12901" s="60"/>
      <c r="BB12901" s="60"/>
      <c r="BC12901" s="61"/>
    </row>
    <row r="12902" spans="43:55">
      <c r="AQ12902" s="64"/>
      <c r="AR12902" s="64"/>
      <c r="AS12902" s="60"/>
      <c r="AT12902" s="60"/>
      <c r="AU12902" s="60"/>
      <c r="AV12902" s="60"/>
      <c r="AW12902" s="60"/>
      <c r="AX12902" s="60"/>
      <c r="AY12902" s="60"/>
      <c r="AZ12902" s="60"/>
      <c r="BA12902" s="60"/>
      <c r="BB12902" s="60"/>
      <c r="BC12902" s="61"/>
    </row>
    <row r="12903" spans="43:55">
      <c r="AQ12903" s="64"/>
      <c r="AR12903" s="64"/>
      <c r="AS12903" s="60"/>
      <c r="AT12903" s="60"/>
      <c r="AU12903" s="60"/>
      <c r="AV12903" s="60"/>
      <c r="AW12903" s="60"/>
      <c r="AX12903" s="60"/>
      <c r="AY12903" s="60"/>
      <c r="AZ12903" s="60"/>
      <c r="BA12903" s="60"/>
      <c r="BB12903" s="60"/>
      <c r="BC12903" s="61"/>
    </row>
    <row r="12904" spans="43:55">
      <c r="AQ12904" s="64"/>
      <c r="AR12904" s="64"/>
      <c r="AS12904" s="60"/>
      <c r="AT12904" s="60"/>
      <c r="AU12904" s="60"/>
      <c r="AV12904" s="60"/>
      <c r="AW12904" s="60"/>
      <c r="AX12904" s="60"/>
      <c r="AY12904" s="60"/>
      <c r="AZ12904" s="60"/>
      <c r="BA12904" s="60"/>
      <c r="BB12904" s="60"/>
      <c r="BC12904" s="61"/>
    </row>
    <row r="12905" spans="43:55">
      <c r="AQ12905" s="64"/>
      <c r="AR12905" s="64"/>
      <c r="AS12905" s="60"/>
      <c r="AT12905" s="60"/>
      <c r="AU12905" s="60"/>
      <c r="AV12905" s="60"/>
      <c r="AW12905" s="60"/>
      <c r="AX12905" s="60"/>
      <c r="AY12905" s="60"/>
      <c r="AZ12905" s="60"/>
      <c r="BA12905" s="60"/>
      <c r="BB12905" s="60"/>
      <c r="BC12905" s="61"/>
    </row>
    <row r="12906" spans="43:55">
      <c r="AQ12906" s="64"/>
      <c r="AR12906" s="64"/>
      <c r="AS12906" s="60"/>
      <c r="AT12906" s="60"/>
      <c r="AU12906" s="60"/>
      <c r="AV12906" s="60"/>
      <c r="AW12906" s="60"/>
      <c r="AX12906" s="60"/>
      <c r="AY12906" s="60"/>
      <c r="AZ12906" s="60"/>
      <c r="BA12906" s="60"/>
      <c r="BB12906" s="60"/>
      <c r="BC12906" s="61"/>
    </row>
    <row r="12907" spans="43:55">
      <c r="AQ12907" s="64"/>
      <c r="AR12907" s="64"/>
      <c r="AS12907" s="60"/>
      <c r="AT12907" s="60"/>
      <c r="AU12907" s="60"/>
      <c r="AV12907" s="60"/>
      <c r="AW12907" s="60"/>
      <c r="AX12907" s="60"/>
      <c r="AY12907" s="60"/>
      <c r="AZ12907" s="60"/>
      <c r="BA12907" s="60"/>
      <c r="BB12907" s="60"/>
      <c r="BC12907" s="61"/>
    </row>
    <row r="12908" spans="43:55">
      <c r="AQ12908" s="64"/>
      <c r="AR12908" s="64"/>
      <c r="AS12908" s="60"/>
      <c r="AT12908" s="60"/>
      <c r="AU12908" s="60"/>
      <c r="AV12908" s="60"/>
      <c r="AW12908" s="60"/>
      <c r="AX12908" s="60"/>
      <c r="AY12908" s="60"/>
      <c r="AZ12908" s="60"/>
      <c r="BA12908" s="60"/>
      <c r="BB12908" s="60"/>
      <c r="BC12908" s="61"/>
    </row>
    <row r="12909" spans="43:55">
      <c r="AQ12909" s="64"/>
      <c r="AR12909" s="64"/>
      <c r="AS12909" s="60"/>
      <c r="AT12909" s="60"/>
      <c r="AU12909" s="60"/>
      <c r="AV12909" s="60"/>
      <c r="AW12909" s="60"/>
      <c r="AX12909" s="60"/>
      <c r="AY12909" s="60"/>
      <c r="AZ12909" s="60"/>
      <c r="BA12909" s="60"/>
      <c r="BB12909" s="60"/>
      <c r="BC12909" s="61"/>
    </row>
    <row r="12910" spans="43:55">
      <c r="AQ12910" s="64"/>
      <c r="AR12910" s="64"/>
      <c r="AS12910" s="60"/>
      <c r="AT12910" s="60"/>
      <c r="AU12910" s="60"/>
      <c r="AV12910" s="60"/>
      <c r="AW12910" s="60"/>
      <c r="AX12910" s="60"/>
      <c r="AY12910" s="60"/>
      <c r="AZ12910" s="60"/>
      <c r="BA12910" s="60"/>
      <c r="BB12910" s="60"/>
      <c r="BC12910" s="61"/>
    </row>
    <row r="12911" spans="43:55">
      <c r="AQ12911" s="64"/>
      <c r="AR12911" s="64"/>
      <c r="AS12911" s="60"/>
      <c r="AT12911" s="60"/>
      <c r="AU12911" s="60"/>
      <c r="AV12911" s="60"/>
      <c r="AW12911" s="60"/>
      <c r="AX12911" s="60"/>
      <c r="AY12911" s="60"/>
      <c r="AZ12911" s="60"/>
      <c r="BA12911" s="60"/>
      <c r="BB12911" s="60"/>
      <c r="BC12911" s="61"/>
    </row>
    <row r="12912" spans="43:55">
      <c r="AQ12912" s="64"/>
      <c r="AR12912" s="64"/>
      <c r="AS12912" s="60"/>
      <c r="AT12912" s="60"/>
      <c r="AU12912" s="60"/>
      <c r="AV12912" s="60"/>
      <c r="AW12912" s="60"/>
      <c r="AX12912" s="60"/>
      <c r="AY12912" s="60"/>
      <c r="AZ12912" s="60"/>
      <c r="BA12912" s="60"/>
      <c r="BB12912" s="60"/>
      <c r="BC12912" s="61"/>
    </row>
    <row r="12913" spans="43:55">
      <c r="AQ12913" s="64"/>
      <c r="AR12913" s="64"/>
      <c r="AS12913" s="60"/>
      <c r="AT12913" s="60"/>
      <c r="AU12913" s="60"/>
      <c r="AV12913" s="60"/>
      <c r="AW12913" s="60"/>
      <c r="AX12913" s="60"/>
      <c r="AY12913" s="60"/>
      <c r="AZ12913" s="60"/>
      <c r="BA12913" s="60"/>
      <c r="BB12913" s="60"/>
      <c r="BC12913" s="61"/>
    </row>
    <row r="12914" spans="43:55">
      <c r="AQ12914" s="64"/>
      <c r="AR12914" s="64"/>
      <c r="AS12914" s="60"/>
      <c r="AT12914" s="60"/>
      <c r="AU12914" s="60"/>
      <c r="AV12914" s="60"/>
      <c r="AW12914" s="60"/>
      <c r="AX12914" s="60"/>
      <c r="AY12914" s="60"/>
      <c r="AZ12914" s="60"/>
      <c r="BA12914" s="60"/>
      <c r="BB12914" s="60"/>
      <c r="BC12914" s="61"/>
    </row>
    <row r="12915" spans="43:55">
      <c r="AQ12915" s="64"/>
      <c r="AR12915" s="64"/>
      <c r="AS12915" s="60"/>
      <c r="AT12915" s="60"/>
      <c r="AU12915" s="60"/>
      <c r="AV12915" s="60"/>
      <c r="AW12915" s="60"/>
      <c r="AX12915" s="60"/>
      <c r="AY12915" s="60"/>
      <c r="AZ12915" s="60"/>
      <c r="BA12915" s="60"/>
      <c r="BB12915" s="60"/>
      <c r="BC12915" s="61"/>
    </row>
    <row r="12916" spans="43:55">
      <c r="AQ12916" s="64"/>
      <c r="AR12916" s="64"/>
      <c r="AS12916" s="60"/>
      <c r="AT12916" s="60"/>
      <c r="AU12916" s="60"/>
      <c r="AV12916" s="60"/>
      <c r="AW12916" s="60"/>
      <c r="AX12916" s="60"/>
      <c r="AY12916" s="60"/>
      <c r="AZ12916" s="60"/>
      <c r="BA12916" s="60"/>
      <c r="BB12916" s="60"/>
      <c r="BC12916" s="61"/>
    </row>
    <row r="12917" spans="43:55">
      <c r="AQ12917" s="64"/>
      <c r="AR12917" s="64"/>
      <c r="AS12917" s="60"/>
      <c r="AT12917" s="60"/>
      <c r="AU12917" s="60"/>
      <c r="AV12917" s="60"/>
      <c r="AW12917" s="60"/>
      <c r="AX12917" s="60"/>
      <c r="AY12917" s="60"/>
      <c r="AZ12917" s="60"/>
      <c r="BA12917" s="60"/>
      <c r="BB12917" s="60"/>
      <c r="BC12917" s="61"/>
    </row>
    <row r="12918" spans="43:55">
      <c r="AQ12918" s="64"/>
      <c r="AR12918" s="64"/>
      <c r="AS12918" s="60"/>
      <c r="AT12918" s="60"/>
      <c r="AU12918" s="60"/>
      <c r="AV12918" s="60"/>
      <c r="AW12918" s="60"/>
      <c r="AX12918" s="60"/>
      <c r="AY12918" s="60"/>
      <c r="AZ12918" s="60"/>
      <c r="BA12918" s="60"/>
      <c r="BB12918" s="60"/>
      <c r="BC12918" s="61"/>
    </row>
    <row r="12919" spans="43:55">
      <c r="AQ12919" s="64"/>
      <c r="AR12919" s="64"/>
      <c r="AS12919" s="60"/>
      <c r="AT12919" s="60"/>
      <c r="AU12919" s="60"/>
      <c r="AV12919" s="60"/>
      <c r="AW12919" s="60"/>
      <c r="AX12919" s="60"/>
      <c r="AY12919" s="60"/>
      <c r="AZ12919" s="60"/>
      <c r="BA12919" s="60"/>
      <c r="BB12919" s="60"/>
      <c r="BC12919" s="61"/>
    </row>
    <row r="12920" spans="43:55">
      <c r="AQ12920" s="64"/>
      <c r="AR12920" s="64"/>
      <c r="AS12920" s="60"/>
      <c r="AT12920" s="60"/>
      <c r="AU12920" s="60"/>
      <c r="AV12920" s="60"/>
      <c r="AW12920" s="60"/>
      <c r="AX12920" s="60"/>
      <c r="AY12920" s="60"/>
      <c r="AZ12920" s="60"/>
      <c r="BA12920" s="60"/>
      <c r="BB12920" s="60"/>
      <c r="BC12920" s="61"/>
    </row>
    <row r="12921" spans="43:55">
      <c r="AQ12921" s="64"/>
      <c r="AR12921" s="64"/>
      <c r="AS12921" s="60"/>
      <c r="AT12921" s="60"/>
      <c r="AU12921" s="60"/>
      <c r="AV12921" s="60"/>
      <c r="AW12921" s="60"/>
      <c r="AX12921" s="60"/>
      <c r="AY12921" s="60"/>
      <c r="AZ12921" s="60"/>
      <c r="BA12921" s="60"/>
      <c r="BB12921" s="60"/>
      <c r="BC12921" s="61"/>
    </row>
    <row r="12922" spans="43:55">
      <c r="AQ12922" s="64"/>
      <c r="AR12922" s="64"/>
      <c r="AS12922" s="60"/>
      <c r="AT12922" s="60"/>
      <c r="AU12922" s="60"/>
      <c r="AV12922" s="60"/>
      <c r="AW12922" s="60"/>
      <c r="AX12922" s="60"/>
      <c r="AY12922" s="60"/>
      <c r="AZ12922" s="60"/>
      <c r="BA12922" s="60"/>
      <c r="BB12922" s="60"/>
      <c r="BC12922" s="61"/>
    </row>
    <row r="12923" spans="43:55">
      <c r="AQ12923" s="64"/>
      <c r="AR12923" s="64"/>
      <c r="AS12923" s="60"/>
      <c r="AT12923" s="60"/>
      <c r="AU12923" s="60"/>
      <c r="AV12923" s="60"/>
      <c r="AW12923" s="60"/>
      <c r="AX12923" s="60"/>
      <c r="AY12923" s="60"/>
      <c r="AZ12923" s="60"/>
      <c r="BA12923" s="60"/>
      <c r="BB12923" s="60"/>
      <c r="BC12923" s="61"/>
    </row>
    <row r="12924" spans="43:55">
      <c r="AQ12924" s="64"/>
      <c r="AR12924" s="64"/>
      <c r="AS12924" s="60"/>
      <c r="AT12924" s="60"/>
      <c r="AU12924" s="60"/>
      <c r="AV12924" s="60"/>
      <c r="AW12924" s="60"/>
      <c r="AX12924" s="60"/>
      <c r="AY12924" s="60"/>
      <c r="AZ12924" s="60"/>
      <c r="BA12924" s="60"/>
      <c r="BB12924" s="60"/>
      <c r="BC12924" s="61"/>
    </row>
    <row r="12925" spans="43:55">
      <c r="AQ12925" s="64"/>
      <c r="AR12925" s="64"/>
      <c r="AS12925" s="60"/>
      <c r="AT12925" s="60"/>
      <c r="AU12925" s="60"/>
      <c r="AV12925" s="60"/>
      <c r="AW12925" s="60"/>
      <c r="AX12925" s="60"/>
      <c r="AY12925" s="60"/>
      <c r="AZ12925" s="60"/>
      <c r="BA12925" s="60"/>
      <c r="BB12925" s="60"/>
      <c r="BC12925" s="61"/>
    </row>
    <row r="12926" spans="43:55">
      <c r="AQ12926" s="64"/>
      <c r="AR12926" s="64"/>
      <c r="AS12926" s="60"/>
      <c r="AT12926" s="60"/>
      <c r="AU12926" s="60"/>
      <c r="AV12926" s="60"/>
      <c r="AW12926" s="60"/>
      <c r="AX12926" s="60"/>
      <c r="AY12926" s="60"/>
      <c r="AZ12926" s="60"/>
      <c r="BA12926" s="60"/>
      <c r="BB12926" s="60"/>
      <c r="BC12926" s="61"/>
    </row>
    <row r="12927" spans="43:55">
      <c r="AQ12927" s="64"/>
      <c r="AR12927" s="64"/>
      <c r="AS12927" s="60"/>
      <c r="AT12927" s="60"/>
      <c r="AU12927" s="60"/>
      <c r="AV12927" s="60"/>
      <c r="AW12927" s="60"/>
      <c r="AX12927" s="60"/>
      <c r="AY12927" s="60"/>
      <c r="AZ12927" s="60"/>
      <c r="BA12927" s="60"/>
      <c r="BB12927" s="60"/>
      <c r="BC12927" s="61"/>
    </row>
    <row r="12928" spans="43:55">
      <c r="AQ12928" s="64"/>
      <c r="AR12928" s="64"/>
      <c r="AS12928" s="60"/>
      <c r="AT12928" s="60"/>
      <c r="AU12928" s="60"/>
      <c r="AV12928" s="60"/>
      <c r="AW12928" s="60"/>
      <c r="AX12928" s="60"/>
      <c r="AY12928" s="60"/>
      <c r="AZ12928" s="60"/>
      <c r="BA12928" s="60"/>
      <c r="BB12928" s="60"/>
      <c r="BC12928" s="61"/>
    </row>
    <row r="12929" spans="43:55">
      <c r="AQ12929" s="64"/>
      <c r="AR12929" s="64"/>
      <c r="AS12929" s="60"/>
      <c r="AT12929" s="60"/>
      <c r="AU12929" s="60"/>
      <c r="AV12929" s="60"/>
      <c r="AW12929" s="60"/>
      <c r="AX12929" s="60"/>
      <c r="AY12929" s="60"/>
      <c r="AZ12929" s="60"/>
      <c r="BA12929" s="60"/>
      <c r="BB12929" s="60"/>
      <c r="BC12929" s="61"/>
    </row>
    <row r="12930" spans="43:55">
      <c r="AQ12930" s="64"/>
      <c r="AR12930" s="64"/>
      <c r="AS12930" s="60"/>
      <c r="AT12930" s="60"/>
      <c r="AU12930" s="60"/>
      <c r="AV12930" s="60"/>
      <c r="AW12930" s="60"/>
      <c r="AX12930" s="60"/>
      <c r="AY12930" s="60"/>
      <c r="AZ12930" s="60"/>
      <c r="BA12930" s="60"/>
      <c r="BB12930" s="60"/>
      <c r="BC12930" s="61"/>
    </row>
    <row r="12931" spans="43:55">
      <c r="AQ12931" s="64"/>
      <c r="AR12931" s="64"/>
      <c r="AS12931" s="60"/>
      <c r="AT12931" s="60"/>
      <c r="AU12931" s="60"/>
      <c r="AV12931" s="60"/>
      <c r="AW12931" s="60"/>
      <c r="AX12931" s="60"/>
      <c r="AY12931" s="60"/>
      <c r="AZ12931" s="60"/>
      <c r="BA12931" s="60"/>
      <c r="BB12931" s="60"/>
      <c r="BC12931" s="61"/>
    </row>
    <row r="12932" spans="43:55">
      <c r="AQ12932" s="64"/>
      <c r="AR12932" s="64"/>
      <c r="AS12932" s="60"/>
      <c r="AT12932" s="60"/>
      <c r="AU12932" s="60"/>
      <c r="AV12932" s="60"/>
      <c r="AW12932" s="60"/>
      <c r="AX12932" s="60"/>
      <c r="AY12932" s="60"/>
      <c r="AZ12932" s="60"/>
      <c r="BA12932" s="60"/>
      <c r="BB12932" s="60"/>
      <c r="BC12932" s="61"/>
    </row>
    <row r="12933" spans="43:55">
      <c r="AQ12933" s="64"/>
      <c r="AR12933" s="64"/>
      <c r="AS12933" s="60"/>
      <c r="AT12933" s="60"/>
      <c r="AU12933" s="60"/>
      <c r="AV12933" s="60"/>
      <c r="AW12933" s="60"/>
      <c r="AX12933" s="60"/>
      <c r="AY12933" s="60"/>
      <c r="AZ12933" s="60"/>
      <c r="BA12933" s="60"/>
      <c r="BB12933" s="60"/>
      <c r="BC12933" s="61"/>
    </row>
    <row r="12934" spans="43:55">
      <c r="AQ12934" s="64"/>
      <c r="AR12934" s="64"/>
      <c r="AS12934" s="60"/>
      <c r="AT12934" s="60"/>
      <c r="AU12934" s="60"/>
      <c r="AV12934" s="60"/>
      <c r="AW12934" s="60"/>
      <c r="AX12934" s="60"/>
      <c r="AY12934" s="60"/>
      <c r="AZ12934" s="60"/>
      <c r="BA12934" s="60"/>
      <c r="BB12934" s="60"/>
      <c r="BC12934" s="61"/>
    </row>
    <row r="12935" spans="43:55">
      <c r="AQ12935" s="64"/>
      <c r="AR12935" s="64"/>
      <c r="AS12935" s="60"/>
      <c r="AT12935" s="60"/>
      <c r="AU12935" s="60"/>
      <c r="AV12935" s="60"/>
      <c r="AW12935" s="60"/>
      <c r="AX12935" s="60"/>
      <c r="AY12935" s="60"/>
      <c r="AZ12935" s="60"/>
      <c r="BA12935" s="60"/>
      <c r="BB12935" s="60"/>
      <c r="BC12935" s="61"/>
    </row>
    <row r="12936" spans="43:55">
      <c r="AQ12936" s="64"/>
      <c r="AR12936" s="64"/>
      <c r="AS12936" s="60"/>
      <c r="AT12936" s="60"/>
      <c r="AU12936" s="60"/>
      <c r="AV12936" s="60"/>
      <c r="AW12936" s="60"/>
      <c r="AX12936" s="60"/>
      <c r="AY12936" s="60"/>
      <c r="AZ12936" s="60"/>
      <c r="BA12936" s="60"/>
      <c r="BB12936" s="60"/>
      <c r="BC12936" s="61"/>
    </row>
    <row r="12937" spans="43:55">
      <c r="AQ12937" s="64"/>
      <c r="AR12937" s="64"/>
      <c r="AS12937" s="60"/>
      <c r="AT12937" s="60"/>
      <c r="AU12937" s="60"/>
      <c r="AV12937" s="60"/>
      <c r="AW12937" s="60"/>
      <c r="AX12937" s="60"/>
      <c r="AY12937" s="60"/>
      <c r="AZ12937" s="60"/>
      <c r="BA12937" s="60"/>
      <c r="BB12937" s="60"/>
      <c r="BC12937" s="61"/>
    </row>
    <row r="12938" spans="43:55">
      <c r="AQ12938" s="64"/>
      <c r="AR12938" s="64"/>
      <c r="AS12938" s="60"/>
      <c r="AT12938" s="60"/>
      <c r="AU12938" s="60"/>
      <c r="AV12938" s="60"/>
      <c r="AW12938" s="60"/>
      <c r="AX12938" s="60"/>
      <c r="AY12938" s="60"/>
      <c r="AZ12938" s="60"/>
      <c r="BA12938" s="60"/>
      <c r="BB12938" s="60"/>
      <c r="BC12938" s="61"/>
    </row>
    <row r="12939" spans="43:55">
      <c r="AQ12939" s="64"/>
      <c r="AR12939" s="64"/>
      <c r="AS12939" s="60"/>
      <c r="AT12939" s="60"/>
      <c r="AU12939" s="60"/>
      <c r="AV12939" s="60"/>
      <c r="AW12939" s="60"/>
      <c r="AX12939" s="60"/>
      <c r="AY12939" s="60"/>
      <c r="AZ12939" s="60"/>
      <c r="BA12939" s="60"/>
      <c r="BB12939" s="60"/>
      <c r="BC12939" s="61"/>
    </row>
    <row r="12940" spans="43:55">
      <c r="AQ12940" s="64"/>
      <c r="AR12940" s="64"/>
      <c r="AS12940" s="60"/>
      <c r="AT12940" s="60"/>
      <c r="AU12940" s="60"/>
      <c r="AV12940" s="60"/>
      <c r="AW12940" s="60"/>
      <c r="AX12940" s="60"/>
      <c r="AY12940" s="60"/>
      <c r="AZ12940" s="60"/>
      <c r="BA12940" s="60"/>
      <c r="BB12940" s="60"/>
      <c r="BC12940" s="61"/>
    </row>
    <row r="12941" spans="43:55">
      <c r="AQ12941" s="64"/>
      <c r="AR12941" s="64"/>
      <c r="AS12941" s="60"/>
      <c r="AT12941" s="60"/>
      <c r="AU12941" s="60"/>
      <c r="AV12941" s="60"/>
      <c r="AW12941" s="60"/>
      <c r="AX12941" s="60"/>
      <c r="AY12941" s="60"/>
      <c r="AZ12941" s="60"/>
      <c r="BA12941" s="60"/>
      <c r="BB12941" s="60"/>
      <c r="BC12941" s="61"/>
    </row>
    <row r="12942" spans="43:55">
      <c r="AQ12942" s="64"/>
      <c r="AR12942" s="64"/>
      <c r="AS12942" s="60"/>
      <c r="AT12942" s="60"/>
      <c r="AU12942" s="60"/>
      <c r="AV12942" s="60"/>
      <c r="AW12942" s="60"/>
      <c r="AX12942" s="60"/>
      <c r="AY12942" s="60"/>
      <c r="AZ12942" s="60"/>
      <c r="BA12942" s="60"/>
      <c r="BB12942" s="60"/>
      <c r="BC12942" s="61"/>
    </row>
    <row r="12943" spans="43:55">
      <c r="AQ12943" s="64"/>
      <c r="AR12943" s="64"/>
      <c r="AS12943" s="60"/>
      <c r="AT12943" s="60"/>
      <c r="AU12943" s="60"/>
      <c r="AV12943" s="60"/>
      <c r="AW12943" s="60"/>
      <c r="AX12943" s="60"/>
      <c r="AY12943" s="60"/>
      <c r="AZ12943" s="60"/>
      <c r="BA12943" s="60"/>
      <c r="BB12943" s="60"/>
      <c r="BC12943" s="61"/>
    </row>
    <row r="12944" spans="43:55">
      <c r="AQ12944" s="64"/>
      <c r="AR12944" s="64"/>
      <c r="AS12944" s="60"/>
      <c r="AT12944" s="60"/>
      <c r="AU12944" s="60"/>
      <c r="AV12944" s="60"/>
      <c r="AW12944" s="60"/>
      <c r="AX12944" s="60"/>
      <c r="AY12944" s="60"/>
      <c r="AZ12944" s="60"/>
      <c r="BA12944" s="60"/>
      <c r="BB12944" s="60"/>
      <c r="BC12944" s="61"/>
    </row>
    <row r="12945" spans="43:55">
      <c r="AQ12945" s="64"/>
      <c r="AR12945" s="64"/>
      <c r="AS12945" s="60"/>
      <c r="AT12945" s="60"/>
      <c r="AU12945" s="60"/>
      <c r="AV12945" s="60"/>
      <c r="AW12945" s="60"/>
      <c r="AX12945" s="60"/>
      <c r="AY12945" s="60"/>
      <c r="AZ12945" s="60"/>
      <c r="BA12945" s="60"/>
      <c r="BB12945" s="60"/>
      <c r="BC12945" s="61"/>
    </row>
    <row r="12946" spans="43:55">
      <c r="AQ12946" s="64"/>
      <c r="AR12946" s="64"/>
      <c r="AS12946" s="60"/>
      <c r="AT12946" s="60"/>
      <c r="AU12946" s="60"/>
      <c r="AV12946" s="60"/>
      <c r="AW12946" s="60"/>
      <c r="AX12946" s="60"/>
      <c r="AY12946" s="60"/>
      <c r="AZ12946" s="60"/>
      <c r="BA12946" s="60"/>
      <c r="BB12946" s="60"/>
      <c r="BC12946" s="61"/>
    </row>
    <row r="12947" spans="43:55">
      <c r="AQ12947" s="64"/>
      <c r="AR12947" s="64"/>
      <c r="AS12947" s="60"/>
      <c r="AT12947" s="60"/>
      <c r="AU12947" s="60"/>
      <c r="AV12947" s="60"/>
      <c r="AW12947" s="60"/>
      <c r="AX12947" s="60"/>
      <c r="AY12947" s="60"/>
      <c r="AZ12947" s="60"/>
      <c r="BA12947" s="60"/>
      <c r="BB12947" s="60"/>
      <c r="BC12947" s="61"/>
    </row>
    <row r="12948" spans="43:55">
      <c r="AQ12948" s="64"/>
      <c r="AR12948" s="64"/>
      <c r="AS12948" s="60"/>
      <c r="AT12948" s="60"/>
      <c r="AU12948" s="60"/>
      <c r="AV12948" s="60"/>
      <c r="AW12948" s="60"/>
      <c r="AX12948" s="60"/>
      <c r="AY12948" s="60"/>
      <c r="AZ12948" s="60"/>
      <c r="BA12948" s="60"/>
      <c r="BB12948" s="60"/>
      <c r="BC12948" s="61"/>
    </row>
    <row r="12949" spans="43:55">
      <c r="AQ12949" s="64"/>
      <c r="AR12949" s="64"/>
      <c r="AS12949" s="60"/>
      <c r="AT12949" s="60"/>
      <c r="AU12949" s="60"/>
      <c r="AV12949" s="60"/>
      <c r="AW12949" s="60"/>
      <c r="AX12949" s="60"/>
      <c r="AY12949" s="60"/>
      <c r="AZ12949" s="60"/>
      <c r="BA12949" s="60"/>
      <c r="BB12949" s="60"/>
      <c r="BC12949" s="61"/>
    </row>
    <row r="12950" spans="43:55">
      <c r="AQ12950" s="64"/>
      <c r="AR12950" s="64"/>
      <c r="AS12950" s="60"/>
      <c r="AT12950" s="60"/>
      <c r="AU12950" s="60"/>
      <c r="AV12950" s="60"/>
      <c r="AW12950" s="60"/>
      <c r="AX12950" s="60"/>
      <c r="AY12950" s="60"/>
      <c r="AZ12950" s="60"/>
      <c r="BA12950" s="60"/>
      <c r="BB12950" s="60"/>
      <c r="BC12950" s="61"/>
    </row>
    <row r="12951" spans="43:55">
      <c r="AQ12951" s="64"/>
      <c r="AR12951" s="64"/>
      <c r="AS12951" s="60"/>
      <c r="AT12951" s="60"/>
      <c r="AU12951" s="60"/>
      <c r="AV12951" s="60"/>
      <c r="AW12951" s="60"/>
      <c r="AX12951" s="60"/>
      <c r="AY12951" s="60"/>
      <c r="AZ12951" s="60"/>
      <c r="BA12951" s="60"/>
      <c r="BB12951" s="60"/>
      <c r="BC12951" s="61"/>
    </row>
    <row r="12952" spans="43:55">
      <c r="AQ12952" s="64"/>
      <c r="AR12952" s="64"/>
      <c r="AS12952" s="60"/>
      <c r="AT12952" s="60"/>
      <c r="AU12952" s="60"/>
      <c r="AV12952" s="60"/>
      <c r="AW12952" s="60"/>
      <c r="AX12952" s="60"/>
      <c r="AY12952" s="60"/>
      <c r="AZ12952" s="60"/>
      <c r="BA12952" s="60"/>
      <c r="BB12952" s="60"/>
      <c r="BC12952" s="61"/>
    </row>
    <row r="12953" spans="43:55">
      <c r="AQ12953" s="64"/>
      <c r="AR12953" s="64"/>
      <c r="AS12953" s="60"/>
      <c r="AT12953" s="60"/>
      <c r="AU12953" s="60"/>
      <c r="AV12953" s="60"/>
      <c r="AW12953" s="60"/>
      <c r="AX12953" s="60"/>
      <c r="AY12953" s="60"/>
      <c r="AZ12953" s="60"/>
      <c r="BA12953" s="60"/>
      <c r="BB12953" s="60"/>
      <c r="BC12953" s="61"/>
    </row>
    <row r="12954" spans="43:55">
      <c r="AQ12954" s="64"/>
      <c r="AR12954" s="64"/>
      <c r="AS12954" s="60"/>
      <c r="AT12954" s="60"/>
      <c r="AU12954" s="60"/>
      <c r="AV12954" s="60"/>
      <c r="AW12954" s="60"/>
      <c r="AX12954" s="60"/>
      <c r="AY12954" s="60"/>
      <c r="AZ12954" s="60"/>
      <c r="BA12954" s="60"/>
      <c r="BB12954" s="60"/>
      <c r="BC12954" s="61"/>
    </row>
    <row r="12955" spans="43:55">
      <c r="AQ12955" s="64"/>
      <c r="AR12955" s="64"/>
      <c r="AS12955" s="60"/>
      <c r="AT12955" s="60"/>
      <c r="AU12955" s="60"/>
      <c r="AV12955" s="60"/>
      <c r="AW12955" s="60"/>
      <c r="AX12955" s="60"/>
      <c r="AY12955" s="60"/>
      <c r="AZ12955" s="60"/>
      <c r="BA12955" s="60"/>
      <c r="BB12955" s="60"/>
      <c r="BC12955" s="61"/>
    </row>
    <row r="12956" spans="43:55">
      <c r="AQ12956" s="64"/>
      <c r="AR12956" s="64"/>
      <c r="AS12956" s="60"/>
      <c r="AT12956" s="60"/>
      <c r="AU12956" s="60"/>
      <c r="AV12956" s="60"/>
      <c r="AW12956" s="60"/>
      <c r="AX12956" s="60"/>
      <c r="AY12956" s="60"/>
      <c r="AZ12956" s="60"/>
      <c r="BA12956" s="60"/>
      <c r="BB12956" s="60"/>
      <c r="BC12956" s="61"/>
    </row>
    <row r="12957" spans="43:55">
      <c r="AQ12957" s="64"/>
      <c r="AR12957" s="64"/>
      <c r="AS12957" s="60"/>
      <c r="AT12957" s="60"/>
      <c r="AU12957" s="60"/>
      <c r="AV12957" s="60"/>
      <c r="AW12957" s="60"/>
      <c r="AX12957" s="60"/>
      <c r="AY12957" s="60"/>
      <c r="AZ12957" s="60"/>
      <c r="BA12957" s="60"/>
      <c r="BB12957" s="60"/>
      <c r="BC12957" s="61"/>
    </row>
    <row r="12958" spans="43:55">
      <c r="AQ12958" s="64"/>
      <c r="AR12958" s="64"/>
      <c r="AS12958" s="60"/>
      <c r="AT12958" s="60"/>
      <c r="AU12958" s="60"/>
      <c r="AV12958" s="60"/>
      <c r="AW12958" s="60"/>
      <c r="AX12958" s="60"/>
      <c r="AY12958" s="60"/>
      <c r="AZ12958" s="60"/>
      <c r="BA12958" s="60"/>
      <c r="BB12958" s="60"/>
      <c r="BC12958" s="61"/>
    </row>
    <row r="12959" spans="43:55">
      <c r="AQ12959" s="64"/>
      <c r="AR12959" s="64"/>
      <c r="AS12959" s="60"/>
      <c r="AT12959" s="60"/>
      <c r="AU12959" s="60"/>
      <c r="AV12959" s="60"/>
      <c r="AW12959" s="60"/>
      <c r="AX12959" s="60"/>
      <c r="AY12959" s="60"/>
      <c r="AZ12959" s="60"/>
      <c r="BA12959" s="60"/>
      <c r="BB12959" s="60"/>
      <c r="BC12959" s="61"/>
    </row>
    <row r="12960" spans="43:55">
      <c r="AQ12960" s="64"/>
      <c r="AR12960" s="64"/>
      <c r="AS12960" s="60"/>
      <c r="AT12960" s="60"/>
      <c r="AU12960" s="60"/>
      <c r="AV12960" s="60"/>
      <c r="AW12960" s="60"/>
      <c r="AX12960" s="60"/>
      <c r="AY12960" s="60"/>
      <c r="AZ12960" s="60"/>
      <c r="BA12960" s="60"/>
      <c r="BB12960" s="60"/>
      <c r="BC12960" s="61"/>
    </row>
    <row r="12961" spans="43:55">
      <c r="AQ12961" s="64"/>
      <c r="AR12961" s="64"/>
      <c r="AS12961" s="60"/>
      <c r="AT12961" s="60"/>
      <c r="AU12961" s="60"/>
      <c r="AV12961" s="60"/>
      <c r="AW12961" s="60"/>
      <c r="AX12961" s="60"/>
      <c r="AY12961" s="60"/>
      <c r="AZ12961" s="60"/>
      <c r="BA12961" s="60"/>
      <c r="BB12961" s="60"/>
      <c r="BC12961" s="61"/>
    </row>
    <row r="12962" spans="43:55">
      <c r="AQ12962" s="64"/>
      <c r="AR12962" s="64"/>
      <c r="AS12962" s="60"/>
      <c r="AT12962" s="60"/>
      <c r="AU12962" s="60"/>
      <c r="AV12962" s="60"/>
      <c r="AW12962" s="60"/>
      <c r="AX12962" s="60"/>
      <c r="AY12962" s="60"/>
      <c r="AZ12962" s="60"/>
      <c r="BA12962" s="60"/>
      <c r="BB12962" s="60"/>
      <c r="BC12962" s="61"/>
    </row>
    <row r="12963" spans="43:55">
      <c r="AQ12963" s="64"/>
      <c r="AR12963" s="64"/>
      <c r="AS12963" s="60"/>
      <c r="AT12963" s="60"/>
      <c r="AU12963" s="60"/>
      <c r="AV12963" s="60"/>
      <c r="AW12963" s="60"/>
      <c r="AX12963" s="60"/>
      <c r="AY12963" s="60"/>
      <c r="AZ12963" s="60"/>
      <c r="BA12963" s="60"/>
      <c r="BB12963" s="60"/>
      <c r="BC12963" s="61"/>
    </row>
    <row r="12964" spans="43:55">
      <c r="AQ12964" s="64"/>
      <c r="AR12964" s="64"/>
      <c r="AS12964" s="60"/>
      <c r="AT12964" s="60"/>
      <c r="AU12964" s="60"/>
      <c r="AV12964" s="60"/>
      <c r="AW12964" s="60"/>
      <c r="AX12964" s="60"/>
      <c r="AY12964" s="60"/>
      <c r="AZ12964" s="60"/>
      <c r="BA12964" s="60"/>
      <c r="BB12964" s="60"/>
      <c r="BC12964" s="61"/>
    </row>
    <row r="12965" spans="43:55">
      <c r="AQ12965" s="64"/>
      <c r="AR12965" s="64"/>
      <c r="AS12965" s="60"/>
      <c r="AT12965" s="60"/>
      <c r="AU12965" s="60"/>
      <c r="AV12965" s="60"/>
      <c r="AW12965" s="60"/>
      <c r="AX12965" s="60"/>
      <c r="AY12965" s="60"/>
      <c r="AZ12965" s="60"/>
      <c r="BA12965" s="60"/>
      <c r="BB12965" s="60"/>
      <c r="BC12965" s="61"/>
    </row>
    <row r="12966" spans="43:55">
      <c r="AQ12966" s="64"/>
      <c r="AR12966" s="64"/>
      <c r="AS12966" s="60"/>
      <c r="AT12966" s="60"/>
      <c r="AU12966" s="60"/>
      <c r="AV12966" s="60"/>
      <c r="AW12966" s="60"/>
      <c r="AX12966" s="60"/>
      <c r="AY12966" s="60"/>
      <c r="AZ12966" s="60"/>
      <c r="BA12966" s="60"/>
      <c r="BB12966" s="60"/>
      <c r="BC12966" s="61"/>
    </row>
    <row r="12967" spans="43:55">
      <c r="AQ12967" s="64"/>
      <c r="AR12967" s="64"/>
      <c r="AS12967" s="60"/>
      <c r="AT12967" s="60"/>
      <c r="AU12967" s="60"/>
      <c r="AV12967" s="60"/>
      <c r="AW12967" s="60"/>
      <c r="AX12967" s="60"/>
      <c r="AY12967" s="60"/>
      <c r="AZ12967" s="60"/>
      <c r="BA12967" s="60"/>
      <c r="BB12967" s="60"/>
      <c r="BC12967" s="61"/>
    </row>
    <row r="12968" spans="43:55">
      <c r="AQ12968" s="64"/>
      <c r="AR12968" s="64"/>
      <c r="AS12968" s="60"/>
      <c r="AT12968" s="60"/>
      <c r="AU12968" s="60"/>
      <c r="AV12968" s="60"/>
      <c r="AW12968" s="60"/>
      <c r="AX12968" s="60"/>
      <c r="AY12968" s="60"/>
      <c r="AZ12968" s="60"/>
      <c r="BA12968" s="60"/>
      <c r="BB12968" s="60"/>
      <c r="BC12968" s="61"/>
    </row>
    <row r="12969" spans="43:55">
      <c r="AQ12969" s="64"/>
      <c r="AR12969" s="64"/>
      <c r="AS12969" s="60"/>
      <c r="AT12969" s="60"/>
      <c r="AU12969" s="60"/>
      <c r="AV12969" s="60"/>
      <c r="AW12969" s="60"/>
      <c r="AX12969" s="60"/>
      <c r="AY12969" s="60"/>
      <c r="AZ12969" s="60"/>
      <c r="BA12969" s="60"/>
      <c r="BB12969" s="60"/>
      <c r="BC12969" s="61"/>
    </row>
    <row r="12970" spans="43:55">
      <c r="AQ12970" s="64"/>
      <c r="AR12970" s="64"/>
      <c r="AS12970" s="60"/>
      <c r="AT12970" s="60"/>
      <c r="AU12970" s="60"/>
      <c r="AV12970" s="60"/>
      <c r="AW12970" s="60"/>
      <c r="AX12970" s="60"/>
      <c r="AY12970" s="60"/>
      <c r="AZ12970" s="60"/>
      <c r="BA12970" s="60"/>
      <c r="BB12970" s="60"/>
      <c r="BC12970" s="61"/>
    </row>
    <row r="12971" spans="43:55">
      <c r="AQ12971" s="64"/>
      <c r="AR12971" s="64"/>
      <c r="AS12971" s="60"/>
      <c r="AT12971" s="60"/>
      <c r="AU12971" s="60"/>
      <c r="AV12971" s="60"/>
      <c r="AW12971" s="60"/>
      <c r="AX12971" s="60"/>
      <c r="AY12971" s="60"/>
      <c r="AZ12971" s="60"/>
      <c r="BA12971" s="60"/>
      <c r="BB12971" s="60"/>
      <c r="BC12971" s="61"/>
    </row>
    <row r="12972" spans="43:55">
      <c r="AQ12972" s="64"/>
      <c r="AR12972" s="64"/>
      <c r="AS12972" s="60"/>
      <c r="AT12972" s="60"/>
      <c r="AU12972" s="60"/>
      <c r="AV12972" s="60"/>
      <c r="AW12972" s="60"/>
      <c r="AX12972" s="60"/>
      <c r="AY12972" s="60"/>
      <c r="AZ12972" s="60"/>
      <c r="BA12972" s="60"/>
      <c r="BB12972" s="60"/>
      <c r="BC12972" s="61"/>
    </row>
    <row r="12973" spans="43:55">
      <c r="AQ12973" s="64"/>
      <c r="AR12973" s="64"/>
      <c r="AS12973" s="60"/>
      <c r="AT12973" s="60"/>
      <c r="AU12973" s="60"/>
      <c r="AV12973" s="60"/>
      <c r="AW12973" s="60"/>
      <c r="AX12973" s="60"/>
      <c r="AY12973" s="60"/>
      <c r="AZ12973" s="60"/>
      <c r="BA12973" s="60"/>
      <c r="BB12973" s="60"/>
      <c r="BC12973" s="61"/>
    </row>
    <row r="12974" spans="43:55">
      <c r="AQ12974" s="64"/>
      <c r="AR12974" s="64"/>
      <c r="AS12974" s="60"/>
      <c r="AT12974" s="60"/>
      <c r="AU12974" s="60"/>
      <c r="AV12974" s="60"/>
      <c r="AW12974" s="60"/>
      <c r="AX12974" s="60"/>
      <c r="AY12974" s="60"/>
      <c r="AZ12974" s="60"/>
      <c r="BA12974" s="60"/>
      <c r="BB12974" s="60"/>
      <c r="BC12974" s="61"/>
    </row>
    <row r="12975" spans="43:55">
      <c r="AQ12975" s="64"/>
      <c r="AR12975" s="64"/>
      <c r="AS12975" s="60"/>
      <c r="AT12975" s="60"/>
      <c r="AU12975" s="60"/>
      <c r="AV12975" s="60"/>
      <c r="AW12975" s="60"/>
      <c r="AX12975" s="60"/>
      <c r="AY12975" s="60"/>
      <c r="AZ12975" s="60"/>
      <c r="BA12975" s="60"/>
      <c r="BB12975" s="60"/>
      <c r="BC12975" s="61"/>
    </row>
    <row r="12976" spans="43:55">
      <c r="AQ12976" s="64"/>
      <c r="AR12976" s="64"/>
      <c r="AS12976" s="60"/>
      <c r="AT12976" s="60"/>
      <c r="AU12976" s="60"/>
      <c r="AV12976" s="60"/>
      <c r="AW12976" s="60"/>
      <c r="AX12976" s="60"/>
      <c r="AY12976" s="60"/>
      <c r="AZ12976" s="60"/>
      <c r="BA12976" s="60"/>
      <c r="BB12976" s="60"/>
      <c r="BC12976" s="61"/>
    </row>
    <row r="12977" spans="43:55">
      <c r="AQ12977" s="64"/>
      <c r="AR12977" s="64"/>
      <c r="AS12977" s="60"/>
      <c r="AT12977" s="60"/>
      <c r="AU12977" s="60"/>
      <c r="AV12977" s="60"/>
      <c r="AW12977" s="60"/>
      <c r="AX12977" s="60"/>
      <c r="AY12977" s="60"/>
      <c r="AZ12977" s="60"/>
      <c r="BA12977" s="60"/>
      <c r="BB12977" s="60"/>
      <c r="BC12977" s="61"/>
    </row>
    <row r="12978" spans="43:55">
      <c r="AQ12978" s="64"/>
      <c r="AR12978" s="64"/>
      <c r="AS12978" s="60"/>
      <c r="AT12978" s="60"/>
      <c r="AU12978" s="60"/>
      <c r="AV12978" s="60"/>
      <c r="AW12978" s="60"/>
      <c r="AX12978" s="60"/>
      <c r="AY12978" s="60"/>
      <c r="AZ12978" s="60"/>
      <c r="BA12978" s="60"/>
      <c r="BB12978" s="60"/>
      <c r="BC12978" s="61"/>
    </row>
    <row r="12979" spans="43:55">
      <c r="AQ12979" s="64"/>
      <c r="AR12979" s="64"/>
      <c r="AS12979" s="60"/>
      <c r="AT12979" s="60"/>
      <c r="AU12979" s="60"/>
      <c r="AV12979" s="60"/>
      <c r="AW12979" s="60"/>
      <c r="AX12979" s="60"/>
      <c r="AY12979" s="60"/>
      <c r="AZ12979" s="60"/>
      <c r="BA12979" s="60"/>
      <c r="BB12979" s="60"/>
      <c r="BC12979" s="61"/>
    </row>
    <row r="12980" spans="43:55">
      <c r="AQ12980" s="64"/>
      <c r="AR12980" s="64"/>
      <c r="AS12980" s="60"/>
      <c r="AT12980" s="60"/>
      <c r="AU12980" s="60"/>
      <c r="AV12980" s="60"/>
      <c r="AW12980" s="60"/>
      <c r="AX12980" s="60"/>
      <c r="AY12980" s="60"/>
      <c r="AZ12980" s="60"/>
      <c r="BA12980" s="60"/>
      <c r="BB12980" s="60"/>
      <c r="BC12980" s="61"/>
    </row>
    <row r="12981" spans="43:55">
      <c r="AQ12981" s="64"/>
      <c r="AR12981" s="64"/>
      <c r="AS12981" s="60"/>
      <c r="AT12981" s="60"/>
      <c r="AU12981" s="60"/>
      <c r="AV12981" s="60"/>
      <c r="AW12981" s="60"/>
      <c r="AX12981" s="60"/>
      <c r="AY12981" s="60"/>
      <c r="AZ12981" s="60"/>
      <c r="BA12981" s="60"/>
      <c r="BB12981" s="60"/>
      <c r="BC12981" s="61"/>
    </row>
    <row r="12982" spans="43:55">
      <c r="AQ12982" s="64"/>
      <c r="AR12982" s="64"/>
      <c r="AS12982" s="60"/>
      <c r="AT12982" s="60"/>
      <c r="AU12982" s="60"/>
      <c r="AV12982" s="60"/>
      <c r="AW12982" s="60"/>
      <c r="AX12982" s="60"/>
      <c r="AY12982" s="60"/>
      <c r="AZ12982" s="60"/>
      <c r="BA12982" s="60"/>
      <c r="BB12982" s="60"/>
      <c r="BC12982" s="61"/>
    </row>
    <row r="12983" spans="43:55">
      <c r="AQ12983" s="64"/>
      <c r="AR12983" s="64"/>
      <c r="AS12983" s="60"/>
      <c r="AT12983" s="60"/>
      <c r="AU12983" s="60"/>
      <c r="AV12983" s="60"/>
      <c r="AW12983" s="60"/>
      <c r="AX12983" s="60"/>
      <c r="AY12983" s="60"/>
      <c r="AZ12983" s="60"/>
      <c r="BA12983" s="60"/>
      <c r="BB12983" s="60"/>
      <c r="BC12983" s="61"/>
    </row>
    <row r="12984" spans="43:55">
      <c r="AQ12984" s="64"/>
      <c r="AR12984" s="64"/>
      <c r="AS12984" s="60"/>
      <c r="AT12984" s="60"/>
      <c r="AU12984" s="60"/>
      <c r="AV12984" s="60"/>
      <c r="AW12984" s="60"/>
      <c r="AX12984" s="60"/>
      <c r="AY12984" s="60"/>
      <c r="AZ12984" s="60"/>
      <c r="BA12984" s="60"/>
      <c r="BB12984" s="60"/>
      <c r="BC12984" s="61"/>
    </row>
    <row r="12985" spans="43:55">
      <c r="AQ12985" s="64"/>
      <c r="AR12985" s="64"/>
      <c r="AS12985" s="60"/>
      <c r="AT12985" s="60"/>
      <c r="AU12985" s="60"/>
      <c r="AV12985" s="60"/>
      <c r="AW12985" s="60"/>
      <c r="AX12985" s="60"/>
      <c r="AY12985" s="60"/>
      <c r="AZ12985" s="60"/>
      <c r="BA12985" s="60"/>
      <c r="BB12985" s="60"/>
      <c r="BC12985" s="61"/>
    </row>
    <row r="12986" spans="43:55">
      <c r="AQ12986" s="64"/>
      <c r="AR12986" s="64"/>
      <c r="AS12986" s="60"/>
      <c r="AT12986" s="60"/>
      <c r="AU12986" s="60"/>
      <c r="AV12986" s="60"/>
      <c r="AW12986" s="60"/>
      <c r="AX12986" s="60"/>
      <c r="AY12986" s="60"/>
      <c r="AZ12986" s="60"/>
      <c r="BA12986" s="60"/>
      <c r="BB12986" s="60"/>
      <c r="BC12986" s="61"/>
    </row>
    <row r="12987" spans="43:55">
      <c r="AQ12987" s="64"/>
      <c r="AR12987" s="64"/>
      <c r="AS12987" s="60"/>
      <c r="AT12987" s="60"/>
      <c r="AU12987" s="60"/>
      <c r="AV12987" s="60"/>
      <c r="AW12987" s="60"/>
      <c r="AX12987" s="60"/>
      <c r="AY12987" s="60"/>
      <c r="AZ12987" s="60"/>
      <c r="BA12987" s="60"/>
      <c r="BB12987" s="60"/>
      <c r="BC12987" s="61"/>
    </row>
    <row r="12988" spans="43:55">
      <c r="AQ12988" s="64"/>
      <c r="AR12988" s="64"/>
      <c r="AS12988" s="60"/>
      <c r="AT12988" s="60"/>
      <c r="AU12988" s="60"/>
      <c r="AV12988" s="60"/>
      <c r="AW12988" s="60"/>
      <c r="AX12988" s="60"/>
      <c r="AY12988" s="60"/>
      <c r="AZ12988" s="60"/>
      <c r="BA12988" s="60"/>
      <c r="BB12988" s="60"/>
      <c r="BC12988" s="61"/>
    </row>
    <row r="12989" spans="43:55">
      <c r="AQ12989" s="64"/>
      <c r="AR12989" s="64"/>
      <c r="AS12989" s="60"/>
      <c r="AT12989" s="60"/>
      <c r="AU12989" s="60"/>
      <c r="AV12989" s="60"/>
      <c r="AW12989" s="60"/>
      <c r="AX12989" s="60"/>
      <c r="AY12989" s="60"/>
      <c r="AZ12989" s="60"/>
      <c r="BA12989" s="60"/>
      <c r="BB12989" s="60"/>
      <c r="BC12989" s="61"/>
    </row>
    <row r="12990" spans="43:55">
      <c r="AQ12990" s="64"/>
      <c r="AR12990" s="64"/>
      <c r="AS12990" s="60"/>
      <c r="AT12990" s="60"/>
      <c r="AU12990" s="60"/>
      <c r="AV12990" s="60"/>
      <c r="AW12990" s="60"/>
      <c r="AX12990" s="60"/>
      <c r="AY12990" s="60"/>
      <c r="AZ12990" s="60"/>
      <c r="BA12990" s="60"/>
      <c r="BB12990" s="60"/>
      <c r="BC12990" s="61"/>
    </row>
    <row r="12991" spans="43:55">
      <c r="AQ12991" s="64"/>
      <c r="AR12991" s="64"/>
      <c r="AS12991" s="60"/>
      <c r="AT12991" s="60"/>
      <c r="AU12991" s="60"/>
      <c r="AV12991" s="60"/>
      <c r="AW12991" s="60"/>
      <c r="AX12991" s="60"/>
      <c r="AY12991" s="60"/>
      <c r="AZ12991" s="60"/>
      <c r="BA12991" s="60"/>
      <c r="BB12991" s="60"/>
      <c r="BC12991" s="61"/>
    </row>
    <row r="12992" spans="43:55">
      <c r="AQ12992" s="64"/>
      <c r="AR12992" s="64"/>
      <c r="AS12992" s="60"/>
      <c r="AT12992" s="60"/>
      <c r="AU12992" s="60"/>
      <c r="AV12992" s="60"/>
      <c r="AW12992" s="60"/>
      <c r="AX12992" s="60"/>
      <c r="AY12992" s="60"/>
      <c r="AZ12992" s="60"/>
      <c r="BA12992" s="60"/>
      <c r="BB12992" s="60"/>
      <c r="BC12992" s="61"/>
    </row>
    <row r="12993" spans="43:55">
      <c r="AQ12993" s="64"/>
      <c r="AR12993" s="64"/>
      <c r="AS12993" s="60"/>
      <c r="AT12993" s="60"/>
      <c r="AU12993" s="60"/>
      <c r="AV12993" s="60"/>
      <c r="AW12993" s="60"/>
      <c r="AX12993" s="60"/>
      <c r="AY12993" s="60"/>
      <c r="AZ12993" s="60"/>
      <c r="BA12993" s="60"/>
      <c r="BB12993" s="60"/>
      <c r="BC12993" s="61"/>
    </row>
    <row r="12994" spans="43:55">
      <c r="AQ12994" s="64"/>
      <c r="AR12994" s="64"/>
      <c r="AS12994" s="60"/>
      <c r="AT12994" s="60"/>
      <c r="AU12994" s="60"/>
      <c r="AV12994" s="60"/>
      <c r="AW12994" s="60"/>
      <c r="AX12994" s="60"/>
      <c r="AY12994" s="60"/>
      <c r="AZ12994" s="60"/>
      <c r="BA12994" s="60"/>
      <c r="BB12994" s="60"/>
      <c r="BC12994" s="61"/>
    </row>
    <row r="12995" spans="43:55">
      <c r="AQ12995" s="64"/>
      <c r="AR12995" s="64"/>
      <c r="AS12995" s="60"/>
      <c r="AT12995" s="60"/>
      <c r="AU12995" s="60"/>
      <c r="AV12995" s="60"/>
      <c r="AW12995" s="60"/>
      <c r="AX12995" s="60"/>
      <c r="AY12995" s="60"/>
      <c r="AZ12995" s="60"/>
      <c r="BA12995" s="60"/>
      <c r="BB12995" s="60"/>
      <c r="BC12995" s="61"/>
    </row>
    <row r="12996" spans="43:55">
      <c r="AQ12996" s="64"/>
      <c r="AR12996" s="64"/>
      <c r="AS12996" s="60"/>
      <c r="AT12996" s="60"/>
      <c r="AU12996" s="60"/>
      <c r="AV12996" s="60"/>
      <c r="AW12996" s="60"/>
      <c r="AX12996" s="60"/>
      <c r="AY12996" s="60"/>
      <c r="AZ12996" s="60"/>
      <c r="BA12996" s="60"/>
      <c r="BB12996" s="60"/>
      <c r="BC12996" s="61"/>
    </row>
    <row r="12997" spans="43:55">
      <c r="AQ12997" s="64"/>
      <c r="AR12997" s="64"/>
      <c r="AS12997" s="60"/>
      <c r="AT12997" s="60"/>
      <c r="AU12997" s="60"/>
      <c r="AV12997" s="60"/>
      <c r="AW12997" s="60"/>
      <c r="AX12997" s="60"/>
      <c r="AY12997" s="60"/>
      <c r="AZ12997" s="60"/>
      <c r="BA12997" s="60"/>
      <c r="BB12997" s="60"/>
      <c r="BC12997" s="61"/>
    </row>
    <row r="12998" spans="43:55">
      <c r="AQ12998" s="64"/>
      <c r="AR12998" s="64"/>
      <c r="AS12998" s="60"/>
      <c r="AT12998" s="60"/>
      <c r="AU12998" s="60"/>
      <c r="AV12998" s="60"/>
      <c r="AW12998" s="60"/>
      <c r="AX12998" s="60"/>
      <c r="AY12998" s="60"/>
      <c r="AZ12998" s="60"/>
      <c r="BA12998" s="60"/>
      <c r="BB12998" s="60"/>
      <c r="BC12998" s="61"/>
    </row>
    <row r="12999" spans="43:55">
      <c r="AQ12999" s="64"/>
      <c r="AR12999" s="64"/>
      <c r="AS12999" s="60"/>
      <c r="AT12999" s="60"/>
      <c r="AU12999" s="60"/>
      <c r="AV12999" s="60"/>
      <c r="AW12999" s="60"/>
      <c r="AX12999" s="60"/>
      <c r="AY12999" s="60"/>
      <c r="AZ12999" s="60"/>
      <c r="BA12999" s="60"/>
      <c r="BB12999" s="60"/>
      <c r="BC12999" s="61"/>
    </row>
    <row r="13000" spans="43:55">
      <c r="AQ13000" s="64"/>
      <c r="AR13000" s="64"/>
      <c r="AS13000" s="60"/>
      <c r="AT13000" s="60"/>
      <c r="AU13000" s="60"/>
      <c r="AV13000" s="60"/>
      <c r="AW13000" s="60"/>
      <c r="AX13000" s="60"/>
      <c r="AY13000" s="60"/>
      <c r="AZ13000" s="60"/>
      <c r="BA13000" s="60"/>
      <c r="BB13000" s="60"/>
      <c r="BC13000" s="61"/>
    </row>
    <row r="13001" spans="43:55">
      <c r="AQ13001" s="64"/>
      <c r="AR13001" s="64"/>
      <c r="AS13001" s="60"/>
      <c r="AT13001" s="60"/>
      <c r="AU13001" s="60"/>
      <c r="AV13001" s="60"/>
      <c r="AW13001" s="60"/>
      <c r="AX13001" s="60"/>
      <c r="AY13001" s="60"/>
      <c r="AZ13001" s="60"/>
      <c r="BA13001" s="60"/>
      <c r="BB13001" s="60"/>
      <c r="BC13001" s="61"/>
    </row>
    <row r="13002" spans="43:55">
      <c r="AQ13002" s="64"/>
      <c r="AR13002" s="64"/>
      <c r="AS13002" s="60"/>
      <c r="AT13002" s="60"/>
      <c r="AU13002" s="60"/>
      <c r="AV13002" s="60"/>
      <c r="AW13002" s="60"/>
      <c r="AX13002" s="60"/>
      <c r="AY13002" s="60"/>
      <c r="AZ13002" s="60"/>
      <c r="BA13002" s="60"/>
      <c r="BB13002" s="60"/>
      <c r="BC13002" s="61"/>
    </row>
    <row r="13003" spans="43:55">
      <c r="AQ13003" s="64"/>
      <c r="AR13003" s="64"/>
      <c r="AS13003" s="60"/>
      <c r="AT13003" s="60"/>
      <c r="AU13003" s="60"/>
      <c r="AV13003" s="60"/>
      <c r="AW13003" s="60"/>
      <c r="AX13003" s="60"/>
      <c r="AY13003" s="60"/>
      <c r="AZ13003" s="60"/>
      <c r="BA13003" s="60"/>
      <c r="BB13003" s="60"/>
      <c r="BC13003" s="61"/>
    </row>
    <row r="13004" spans="43:55">
      <c r="AQ13004" s="64"/>
      <c r="AR13004" s="64"/>
      <c r="AS13004" s="60"/>
      <c r="AT13004" s="60"/>
      <c r="AU13004" s="60"/>
      <c r="AV13004" s="60"/>
      <c r="AW13004" s="60"/>
      <c r="AX13004" s="60"/>
      <c r="AY13004" s="60"/>
      <c r="AZ13004" s="60"/>
      <c r="BA13004" s="60"/>
      <c r="BB13004" s="60"/>
      <c r="BC13004" s="61"/>
    </row>
    <row r="13005" spans="43:55">
      <c r="AQ13005" s="64"/>
      <c r="AR13005" s="64"/>
      <c r="AS13005" s="60"/>
      <c r="AT13005" s="60"/>
      <c r="AU13005" s="60"/>
      <c r="AV13005" s="60"/>
      <c r="AW13005" s="60"/>
      <c r="AX13005" s="60"/>
      <c r="AY13005" s="60"/>
      <c r="AZ13005" s="60"/>
      <c r="BA13005" s="60"/>
      <c r="BB13005" s="60"/>
      <c r="BC13005" s="61"/>
    </row>
    <row r="13006" spans="43:55">
      <c r="AQ13006" s="64"/>
      <c r="AR13006" s="64"/>
      <c r="AS13006" s="60"/>
      <c r="AT13006" s="60"/>
      <c r="AU13006" s="60"/>
      <c r="AV13006" s="60"/>
      <c r="AW13006" s="60"/>
      <c r="AX13006" s="60"/>
      <c r="AY13006" s="60"/>
      <c r="AZ13006" s="60"/>
      <c r="BA13006" s="60"/>
      <c r="BB13006" s="60"/>
      <c r="BC13006" s="61"/>
    </row>
    <row r="13007" spans="43:55">
      <c r="AQ13007" s="64"/>
      <c r="AR13007" s="64"/>
      <c r="AS13007" s="60"/>
      <c r="AT13007" s="60"/>
      <c r="AU13007" s="60"/>
      <c r="AV13007" s="60"/>
      <c r="AW13007" s="60"/>
      <c r="AX13007" s="60"/>
      <c r="AY13007" s="60"/>
      <c r="AZ13007" s="60"/>
      <c r="BA13007" s="60"/>
      <c r="BB13007" s="60"/>
      <c r="BC13007" s="61"/>
    </row>
    <row r="13008" spans="43:55">
      <c r="AQ13008" s="64"/>
      <c r="AR13008" s="64"/>
      <c r="AS13008" s="60"/>
      <c r="AT13008" s="60"/>
      <c r="AU13008" s="60"/>
      <c r="AV13008" s="60"/>
      <c r="AW13008" s="60"/>
      <c r="AX13008" s="60"/>
      <c r="AY13008" s="60"/>
      <c r="AZ13008" s="60"/>
      <c r="BA13008" s="60"/>
      <c r="BB13008" s="60"/>
      <c r="BC13008" s="61"/>
    </row>
    <row r="13009" spans="43:55">
      <c r="AQ13009" s="64"/>
      <c r="AR13009" s="64"/>
      <c r="AS13009" s="60"/>
      <c r="AT13009" s="60"/>
      <c r="AU13009" s="60"/>
      <c r="AV13009" s="60"/>
      <c r="AW13009" s="60"/>
      <c r="AX13009" s="60"/>
      <c r="AY13009" s="60"/>
      <c r="AZ13009" s="60"/>
      <c r="BA13009" s="60"/>
      <c r="BB13009" s="60"/>
      <c r="BC13009" s="61"/>
    </row>
    <row r="13010" spans="43:55">
      <c r="AQ13010" s="64"/>
      <c r="AR13010" s="64"/>
      <c r="AS13010" s="60"/>
      <c r="AT13010" s="60"/>
      <c r="AU13010" s="60"/>
      <c r="AV13010" s="60"/>
      <c r="AW13010" s="60"/>
      <c r="AX13010" s="60"/>
      <c r="AY13010" s="60"/>
      <c r="AZ13010" s="60"/>
      <c r="BA13010" s="60"/>
      <c r="BB13010" s="60"/>
      <c r="BC13010" s="61"/>
    </row>
    <row r="13011" spans="43:55">
      <c r="AQ13011" s="64"/>
      <c r="AR13011" s="64"/>
      <c r="AS13011" s="60"/>
      <c r="AT13011" s="60"/>
      <c r="AU13011" s="60"/>
      <c r="AV13011" s="60"/>
      <c r="AW13011" s="60"/>
      <c r="AX13011" s="60"/>
      <c r="AY13011" s="60"/>
      <c r="AZ13011" s="60"/>
      <c r="BA13011" s="60"/>
      <c r="BB13011" s="60"/>
      <c r="BC13011" s="61"/>
    </row>
    <row r="13012" spans="43:55">
      <c r="AQ13012" s="64"/>
      <c r="AR13012" s="64"/>
      <c r="AS13012" s="60"/>
      <c r="AT13012" s="60"/>
      <c r="AU13012" s="60"/>
      <c r="AV13012" s="60"/>
      <c r="AW13012" s="60"/>
      <c r="AX13012" s="60"/>
      <c r="AY13012" s="60"/>
      <c r="AZ13012" s="60"/>
      <c r="BA13012" s="60"/>
      <c r="BB13012" s="60"/>
      <c r="BC13012" s="61"/>
    </row>
    <row r="13013" spans="43:55">
      <c r="AQ13013" s="64"/>
      <c r="AR13013" s="64"/>
      <c r="AS13013" s="60"/>
      <c r="AT13013" s="60"/>
      <c r="AU13013" s="60"/>
      <c r="AV13013" s="60"/>
      <c r="AW13013" s="60"/>
      <c r="AX13013" s="60"/>
      <c r="AY13013" s="60"/>
      <c r="AZ13013" s="60"/>
      <c r="BA13013" s="60"/>
      <c r="BB13013" s="60"/>
      <c r="BC13013" s="61"/>
    </row>
    <row r="13014" spans="43:55">
      <c r="AQ13014" s="64"/>
      <c r="AR13014" s="64"/>
      <c r="AS13014" s="60"/>
      <c r="AT13014" s="60"/>
      <c r="AU13014" s="60"/>
      <c r="AV13014" s="60"/>
      <c r="AW13014" s="60"/>
      <c r="AX13014" s="60"/>
      <c r="AY13014" s="60"/>
      <c r="AZ13014" s="60"/>
      <c r="BA13014" s="60"/>
      <c r="BB13014" s="60"/>
      <c r="BC13014" s="61"/>
    </row>
    <row r="13015" spans="43:55">
      <c r="AQ13015" s="64"/>
      <c r="AR13015" s="64"/>
      <c r="AS13015" s="60"/>
      <c r="AT13015" s="60"/>
      <c r="AU13015" s="60"/>
      <c r="AV13015" s="60"/>
      <c r="AW13015" s="60"/>
      <c r="AX13015" s="60"/>
      <c r="AY13015" s="60"/>
      <c r="AZ13015" s="60"/>
      <c r="BA13015" s="60"/>
      <c r="BB13015" s="60"/>
      <c r="BC13015" s="61"/>
    </row>
    <row r="13016" spans="43:55">
      <c r="AQ13016" s="64"/>
      <c r="AR13016" s="64"/>
      <c r="AS13016" s="60"/>
      <c r="AT13016" s="60"/>
      <c r="AU13016" s="60"/>
      <c r="AV13016" s="60"/>
      <c r="AW13016" s="60"/>
      <c r="AX13016" s="60"/>
      <c r="AY13016" s="60"/>
      <c r="AZ13016" s="60"/>
      <c r="BA13016" s="60"/>
      <c r="BB13016" s="60"/>
      <c r="BC13016" s="61"/>
    </row>
    <row r="13017" spans="43:55">
      <c r="AQ13017" s="64"/>
      <c r="AR13017" s="64"/>
      <c r="AS13017" s="60"/>
      <c r="AT13017" s="60"/>
      <c r="AU13017" s="60"/>
      <c r="AV13017" s="60"/>
      <c r="AW13017" s="60"/>
      <c r="AX13017" s="60"/>
      <c r="AY13017" s="60"/>
      <c r="AZ13017" s="60"/>
      <c r="BA13017" s="60"/>
      <c r="BB13017" s="60"/>
      <c r="BC13017" s="61"/>
    </row>
    <row r="13018" spans="43:55">
      <c r="AQ13018" s="64"/>
      <c r="AR13018" s="64"/>
      <c r="AS13018" s="60"/>
      <c r="AT13018" s="60"/>
      <c r="AU13018" s="60"/>
      <c r="AV13018" s="60"/>
      <c r="AW13018" s="60"/>
      <c r="AX13018" s="60"/>
      <c r="AY13018" s="60"/>
      <c r="AZ13018" s="60"/>
      <c r="BA13018" s="60"/>
      <c r="BB13018" s="60"/>
      <c r="BC13018" s="61"/>
    </row>
    <row r="13019" spans="43:55">
      <c r="AQ13019" s="64"/>
      <c r="AR13019" s="64"/>
      <c r="AS13019" s="60"/>
      <c r="AT13019" s="60"/>
      <c r="AU13019" s="60"/>
      <c r="AV13019" s="60"/>
      <c r="AW13019" s="60"/>
      <c r="AX13019" s="60"/>
      <c r="AY13019" s="60"/>
      <c r="AZ13019" s="60"/>
      <c r="BA13019" s="60"/>
      <c r="BB13019" s="60"/>
      <c r="BC13019" s="61"/>
    </row>
    <row r="13020" spans="43:55">
      <c r="AQ13020" s="64"/>
      <c r="AR13020" s="64"/>
      <c r="AS13020" s="60"/>
      <c r="AT13020" s="60"/>
      <c r="AU13020" s="60"/>
      <c r="AV13020" s="60"/>
      <c r="AW13020" s="60"/>
      <c r="AX13020" s="60"/>
      <c r="AY13020" s="60"/>
      <c r="AZ13020" s="60"/>
      <c r="BA13020" s="60"/>
      <c r="BB13020" s="60"/>
      <c r="BC13020" s="61"/>
    </row>
    <row r="13021" spans="43:55">
      <c r="AQ13021" s="64"/>
      <c r="AR13021" s="64"/>
      <c r="AS13021" s="60"/>
      <c r="AT13021" s="60"/>
      <c r="AU13021" s="60"/>
      <c r="AV13021" s="60"/>
      <c r="AW13021" s="60"/>
      <c r="AX13021" s="60"/>
      <c r="AY13021" s="60"/>
      <c r="AZ13021" s="60"/>
      <c r="BA13021" s="60"/>
      <c r="BB13021" s="60"/>
      <c r="BC13021" s="61"/>
    </row>
    <row r="13022" spans="43:55">
      <c r="AQ13022" s="64"/>
      <c r="AR13022" s="64"/>
      <c r="AS13022" s="60"/>
      <c r="AT13022" s="60"/>
      <c r="AU13022" s="60"/>
      <c r="AV13022" s="60"/>
      <c r="AW13022" s="60"/>
      <c r="AX13022" s="60"/>
      <c r="AY13022" s="60"/>
      <c r="AZ13022" s="60"/>
      <c r="BA13022" s="60"/>
      <c r="BB13022" s="60"/>
      <c r="BC13022" s="61"/>
    </row>
    <row r="13023" spans="43:55">
      <c r="AQ13023" s="64"/>
      <c r="AR13023" s="64"/>
      <c r="AS13023" s="60"/>
      <c r="AT13023" s="60"/>
      <c r="AU13023" s="60"/>
      <c r="AV13023" s="60"/>
      <c r="AW13023" s="60"/>
      <c r="AX13023" s="60"/>
      <c r="AY13023" s="60"/>
      <c r="AZ13023" s="60"/>
      <c r="BA13023" s="60"/>
      <c r="BB13023" s="60"/>
      <c r="BC13023" s="61"/>
    </row>
    <row r="13024" spans="43:55">
      <c r="AQ13024" s="64"/>
      <c r="AR13024" s="64"/>
      <c r="AS13024" s="60"/>
      <c r="AT13024" s="60"/>
      <c r="AU13024" s="60"/>
      <c r="AV13024" s="60"/>
      <c r="AW13024" s="60"/>
      <c r="AX13024" s="60"/>
      <c r="AY13024" s="60"/>
      <c r="AZ13024" s="60"/>
      <c r="BA13024" s="60"/>
      <c r="BB13024" s="60"/>
      <c r="BC13024" s="61"/>
    </row>
    <row r="13025" spans="43:55">
      <c r="AQ13025" s="64"/>
      <c r="AR13025" s="64"/>
      <c r="AS13025" s="60"/>
      <c r="AT13025" s="60"/>
      <c r="AU13025" s="60"/>
      <c r="AV13025" s="60"/>
      <c r="AW13025" s="60"/>
      <c r="AX13025" s="60"/>
      <c r="AY13025" s="60"/>
      <c r="AZ13025" s="60"/>
      <c r="BA13025" s="60"/>
      <c r="BB13025" s="60"/>
      <c r="BC13025" s="61"/>
    </row>
    <row r="13026" spans="43:55">
      <c r="AQ13026" s="64"/>
      <c r="AR13026" s="64"/>
      <c r="AS13026" s="60"/>
      <c r="AT13026" s="60"/>
      <c r="AU13026" s="60"/>
      <c r="AV13026" s="60"/>
      <c r="AW13026" s="60"/>
      <c r="AX13026" s="60"/>
      <c r="AY13026" s="60"/>
      <c r="AZ13026" s="60"/>
      <c r="BA13026" s="60"/>
      <c r="BB13026" s="60"/>
      <c r="BC13026" s="61"/>
    </row>
    <row r="13027" spans="43:55">
      <c r="AQ13027" s="64"/>
      <c r="AR13027" s="64"/>
      <c r="AS13027" s="60"/>
      <c r="AT13027" s="60"/>
      <c r="AU13027" s="60"/>
      <c r="AV13027" s="60"/>
      <c r="AW13027" s="60"/>
      <c r="AX13027" s="60"/>
      <c r="AY13027" s="60"/>
      <c r="AZ13027" s="60"/>
      <c r="BA13027" s="60"/>
      <c r="BB13027" s="60"/>
      <c r="BC13027" s="61"/>
    </row>
    <row r="13028" spans="43:55">
      <c r="AQ13028" s="64"/>
      <c r="AR13028" s="64"/>
      <c r="AS13028" s="60"/>
      <c r="AT13028" s="60"/>
      <c r="AU13028" s="60"/>
      <c r="AV13028" s="60"/>
      <c r="AW13028" s="60"/>
      <c r="AX13028" s="60"/>
      <c r="AY13028" s="60"/>
      <c r="AZ13028" s="60"/>
      <c r="BA13028" s="60"/>
      <c r="BB13028" s="60"/>
      <c r="BC13028" s="61"/>
    </row>
    <row r="13029" spans="43:55">
      <c r="AQ13029" s="64"/>
      <c r="AR13029" s="64"/>
      <c r="AS13029" s="60"/>
      <c r="AT13029" s="60"/>
      <c r="AU13029" s="60"/>
      <c r="AV13029" s="60"/>
      <c r="AW13029" s="60"/>
      <c r="AX13029" s="60"/>
      <c r="AY13029" s="60"/>
      <c r="AZ13029" s="60"/>
      <c r="BA13029" s="60"/>
      <c r="BB13029" s="60"/>
      <c r="BC13029" s="61"/>
    </row>
    <row r="13030" spans="43:55">
      <c r="AQ13030" s="64"/>
      <c r="AR13030" s="64"/>
      <c r="AS13030" s="60"/>
      <c r="AT13030" s="60"/>
      <c r="AU13030" s="60"/>
      <c r="AV13030" s="60"/>
      <c r="AW13030" s="60"/>
      <c r="AX13030" s="60"/>
      <c r="AY13030" s="60"/>
      <c r="AZ13030" s="60"/>
      <c r="BA13030" s="60"/>
      <c r="BB13030" s="60"/>
      <c r="BC13030" s="61"/>
    </row>
    <row r="13031" spans="43:55">
      <c r="AQ13031" s="64"/>
      <c r="AR13031" s="64"/>
      <c r="AS13031" s="60"/>
      <c r="AT13031" s="60"/>
      <c r="AU13031" s="60"/>
      <c r="AV13031" s="60"/>
      <c r="AW13031" s="60"/>
      <c r="AX13031" s="60"/>
      <c r="AY13031" s="60"/>
      <c r="AZ13031" s="60"/>
      <c r="BA13031" s="60"/>
      <c r="BB13031" s="60"/>
      <c r="BC13031" s="61"/>
    </row>
    <row r="13032" spans="43:55">
      <c r="AQ13032" s="64"/>
      <c r="AR13032" s="64"/>
      <c r="AS13032" s="60"/>
      <c r="AT13032" s="60"/>
      <c r="AU13032" s="60"/>
      <c r="AV13032" s="60"/>
      <c r="AW13032" s="60"/>
      <c r="AX13032" s="60"/>
      <c r="AY13032" s="60"/>
      <c r="AZ13032" s="60"/>
      <c r="BA13032" s="60"/>
      <c r="BB13032" s="60"/>
      <c r="BC13032" s="61"/>
    </row>
    <row r="13033" spans="43:55">
      <c r="AQ13033" s="64"/>
      <c r="AR13033" s="64"/>
      <c r="AS13033" s="60"/>
      <c r="AT13033" s="60"/>
      <c r="AU13033" s="60"/>
      <c r="AV13033" s="60"/>
      <c r="AW13033" s="60"/>
      <c r="AX13033" s="60"/>
      <c r="AY13033" s="60"/>
      <c r="AZ13033" s="60"/>
      <c r="BA13033" s="60"/>
      <c r="BB13033" s="60"/>
      <c r="BC13033" s="61"/>
    </row>
    <row r="13034" spans="43:55">
      <c r="AQ13034" s="64"/>
      <c r="AR13034" s="64"/>
      <c r="AS13034" s="60"/>
      <c r="AT13034" s="60"/>
      <c r="AU13034" s="60"/>
      <c r="AV13034" s="60"/>
      <c r="AW13034" s="60"/>
      <c r="AX13034" s="60"/>
      <c r="AY13034" s="60"/>
      <c r="AZ13034" s="60"/>
      <c r="BA13034" s="60"/>
      <c r="BB13034" s="60"/>
      <c r="BC13034" s="61"/>
    </row>
    <row r="13035" spans="43:55">
      <c r="AQ13035" s="64"/>
      <c r="AR13035" s="64"/>
      <c r="AS13035" s="60"/>
      <c r="AT13035" s="60"/>
      <c r="AU13035" s="60"/>
      <c r="AV13035" s="60"/>
      <c r="AW13035" s="60"/>
      <c r="AX13035" s="60"/>
      <c r="AY13035" s="60"/>
      <c r="AZ13035" s="60"/>
      <c r="BA13035" s="60"/>
      <c r="BB13035" s="60"/>
      <c r="BC13035" s="61"/>
    </row>
    <row r="13036" spans="43:55">
      <c r="AQ13036" s="64"/>
      <c r="AR13036" s="64"/>
      <c r="AS13036" s="60"/>
      <c r="AT13036" s="60"/>
      <c r="AU13036" s="60"/>
      <c r="AV13036" s="60"/>
      <c r="AW13036" s="60"/>
      <c r="AX13036" s="60"/>
      <c r="AY13036" s="60"/>
      <c r="AZ13036" s="60"/>
      <c r="BA13036" s="60"/>
      <c r="BB13036" s="60"/>
      <c r="BC13036" s="61"/>
    </row>
    <row r="13037" spans="43:55">
      <c r="AQ13037" s="64"/>
      <c r="AR13037" s="64"/>
      <c r="AS13037" s="60"/>
      <c r="AT13037" s="60"/>
      <c r="AU13037" s="60"/>
      <c r="AV13037" s="60"/>
      <c r="AW13037" s="60"/>
      <c r="AX13037" s="60"/>
      <c r="AY13037" s="60"/>
      <c r="AZ13037" s="60"/>
      <c r="BA13037" s="60"/>
      <c r="BB13037" s="60"/>
      <c r="BC13037" s="61"/>
    </row>
    <row r="13038" spans="43:55">
      <c r="AQ13038" s="64"/>
      <c r="AR13038" s="64"/>
      <c r="AS13038" s="60"/>
      <c r="AT13038" s="60"/>
      <c r="AU13038" s="60"/>
      <c r="AV13038" s="60"/>
      <c r="AW13038" s="60"/>
      <c r="AX13038" s="60"/>
      <c r="AY13038" s="60"/>
      <c r="AZ13038" s="60"/>
      <c r="BA13038" s="60"/>
      <c r="BB13038" s="60"/>
      <c r="BC13038" s="61"/>
    </row>
    <row r="13039" spans="43:55">
      <c r="AQ13039" s="64"/>
      <c r="AR13039" s="64"/>
      <c r="AS13039" s="60"/>
      <c r="AT13039" s="60"/>
      <c r="AU13039" s="60"/>
      <c r="AV13039" s="60"/>
      <c r="AW13039" s="60"/>
      <c r="AX13039" s="60"/>
      <c r="AY13039" s="60"/>
      <c r="AZ13039" s="60"/>
      <c r="BA13039" s="60"/>
      <c r="BB13039" s="60"/>
      <c r="BC13039" s="61"/>
    </row>
    <row r="13040" spans="43:55">
      <c r="AQ13040" s="64"/>
      <c r="AR13040" s="64"/>
      <c r="AS13040" s="60"/>
      <c r="AT13040" s="60"/>
      <c r="AU13040" s="60"/>
      <c r="AV13040" s="60"/>
      <c r="AW13040" s="60"/>
      <c r="AX13040" s="60"/>
      <c r="AY13040" s="60"/>
      <c r="AZ13040" s="60"/>
      <c r="BA13040" s="60"/>
      <c r="BB13040" s="60"/>
      <c r="BC13040" s="61"/>
    </row>
    <row r="13041" spans="43:55">
      <c r="AQ13041" s="64"/>
      <c r="AR13041" s="64"/>
      <c r="AS13041" s="60"/>
      <c r="AT13041" s="60"/>
      <c r="AU13041" s="60"/>
      <c r="AV13041" s="60"/>
      <c r="AW13041" s="60"/>
      <c r="AX13041" s="60"/>
      <c r="AY13041" s="60"/>
      <c r="AZ13041" s="60"/>
      <c r="BA13041" s="60"/>
      <c r="BB13041" s="60"/>
      <c r="BC13041" s="61"/>
    </row>
    <row r="13042" spans="43:55">
      <c r="AQ13042" s="64"/>
      <c r="AR13042" s="64"/>
      <c r="AS13042" s="60"/>
      <c r="AT13042" s="60"/>
      <c r="AU13042" s="60"/>
      <c r="AV13042" s="60"/>
      <c r="AW13042" s="60"/>
      <c r="AX13042" s="60"/>
      <c r="AY13042" s="60"/>
      <c r="AZ13042" s="60"/>
      <c r="BA13042" s="60"/>
      <c r="BB13042" s="60"/>
      <c r="BC13042" s="61"/>
    </row>
    <row r="13043" spans="43:55">
      <c r="AQ13043" s="64"/>
      <c r="AR13043" s="64"/>
      <c r="AS13043" s="60"/>
      <c r="AT13043" s="60"/>
      <c r="AU13043" s="60"/>
      <c r="AV13043" s="60"/>
      <c r="AW13043" s="60"/>
      <c r="AX13043" s="60"/>
      <c r="AY13043" s="60"/>
      <c r="AZ13043" s="60"/>
      <c r="BA13043" s="60"/>
      <c r="BB13043" s="60"/>
      <c r="BC13043" s="61"/>
    </row>
    <row r="13044" spans="43:55">
      <c r="AQ13044" s="64"/>
      <c r="AR13044" s="64"/>
      <c r="AS13044" s="60"/>
      <c r="AT13044" s="60"/>
      <c r="AU13044" s="60"/>
      <c r="AV13044" s="60"/>
      <c r="AW13044" s="60"/>
      <c r="AX13044" s="60"/>
      <c r="AY13044" s="60"/>
      <c r="AZ13044" s="60"/>
      <c r="BA13044" s="60"/>
      <c r="BB13044" s="60"/>
      <c r="BC13044" s="61"/>
    </row>
    <row r="13045" spans="43:55">
      <c r="AQ13045" s="64"/>
      <c r="AR13045" s="64"/>
      <c r="AS13045" s="60"/>
      <c r="AT13045" s="60"/>
      <c r="AU13045" s="60"/>
      <c r="AV13045" s="60"/>
      <c r="AW13045" s="60"/>
      <c r="AX13045" s="60"/>
      <c r="AY13045" s="60"/>
      <c r="AZ13045" s="60"/>
      <c r="BA13045" s="60"/>
      <c r="BB13045" s="60"/>
      <c r="BC13045" s="61"/>
    </row>
    <row r="13046" spans="43:55">
      <c r="AQ13046" s="64"/>
      <c r="AR13046" s="64"/>
      <c r="AS13046" s="60"/>
      <c r="AT13046" s="60"/>
      <c r="AU13046" s="60"/>
      <c r="AV13046" s="60"/>
      <c r="AW13046" s="60"/>
      <c r="AX13046" s="60"/>
      <c r="AY13046" s="60"/>
      <c r="AZ13046" s="60"/>
      <c r="BA13046" s="60"/>
      <c r="BB13046" s="60"/>
      <c r="BC13046" s="61"/>
    </row>
    <row r="13047" spans="43:55">
      <c r="AQ13047" s="64"/>
      <c r="AR13047" s="64"/>
      <c r="AS13047" s="60"/>
      <c r="AT13047" s="60"/>
      <c r="AU13047" s="60"/>
      <c r="AV13047" s="60"/>
      <c r="AW13047" s="60"/>
      <c r="AX13047" s="60"/>
      <c r="AY13047" s="60"/>
      <c r="AZ13047" s="60"/>
      <c r="BA13047" s="60"/>
      <c r="BB13047" s="60"/>
      <c r="BC13047" s="61"/>
    </row>
    <row r="13048" spans="43:55">
      <c r="AQ13048" s="64"/>
      <c r="AR13048" s="64"/>
      <c r="AS13048" s="60"/>
      <c r="AT13048" s="60"/>
      <c r="AU13048" s="60"/>
      <c r="AV13048" s="60"/>
      <c r="AW13048" s="60"/>
      <c r="AX13048" s="60"/>
      <c r="AY13048" s="60"/>
      <c r="AZ13048" s="60"/>
      <c r="BA13048" s="60"/>
      <c r="BB13048" s="60"/>
      <c r="BC13048" s="61"/>
    </row>
    <row r="13049" spans="43:55">
      <c r="AQ13049" s="64"/>
      <c r="AR13049" s="64"/>
      <c r="AS13049" s="60"/>
      <c r="AT13049" s="60"/>
      <c r="AU13049" s="60"/>
      <c r="AV13049" s="60"/>
      <c r="AW13049" s="60"/>
      <c r="AX13049" s="60"/>
      <c r="AY13049" s="60"/>
      <c r="AZ13049" s="60"/>
      <c r="BA13049" s="60"/>
      <c r="BB13049" s="60"/>
      <c r="BC13049" s="61"/>
    </row>
    <row r="13050" spans="43:55">
      <c r="AQ13050" s="64"/>
      <c r="AR13050" s="64"/>
      <c r="AS13050" s="60"/>
      <c r="AT13050" s="60"/>
      <c r="AU13050" s="60"/>
      <c r="AV13050" s="60"/>
      <c r="AW13050" s="60"/>
      <c r="AX13050" s="60"/>
      <c r="AY13050" s="60"/>
      <c r="AZ13050" s="60"/>
      <c r="BA13050" s="60"/>
      <c r="BB13050" s="60"/>
      <c r="BC13050" s="61"/>
    </row>
    <row r="13051" spans="43:55">
      <c r="AQ13051" s="64"/>
      <c r="AR13051" s="64"/>
      <c r="AS13051" s="60"/>
      <c r="AT13051" s="60"/>
      <c r="AU13051" s="60"/>
      <c r="AV13051" s="60"/>
      <c r="AW13051" s="60"/>
      <c r="AX13051" s="60"/>
      <c r="AY13051" s="60"/>
      <c r="AZ13051" s="60"/>
      <c r="BA13051" s="60"/>
      <c r="BB13051" s="60"/>
      <c r="BC13051" s="61"/>
    </row>
    <row r="13052" spans="43:55">
      <c r="AQ13052" s="64"/>
      <c r="AR13052" s="64"/>
      <c r="AS13052" s="60"/>
      <c r="AT13052" s="60"/>
      <c r="AU13052" s="60"/>
      <c r="AV13052" s="60"/>
      <c r="AW13052" s="60"/>
      <c r="AX13052" s="60"/>
      <c r="AY13052" s="60"/>
      <c r="AZ13052" s="60"/>
      <c r="BA13052" s="60"/>
      <c r="BB13052" s="60"/>
      <c r="BC13052" s="61"/>
    </row>
    <row r="13053" spans="43:55">
      <c r="AQ13053" s="64"/>
      <c r="AR13053" s="64"/>
      <c r="AS13053" s="60"/>
      <c r="AT13053" s="60"/>
      <c r="AU13053" s="60"/>
      <c r="AV13053" s="60"/>
      <c r="AW13053" s="60"/>
      <c r="AX13053" s="60"/>
      <c r="AY13053" s="60"/>
      <c r="AZ13053" s="60"/>
      <c r="BA13053" s="60"/>
      <c r="BB13053" s="60"/>
      <c r="BC13053" s="61"/>
    </row>
    <row r="13054" spans="43:55">
      <c r="AQ13054" s="64"/>
      <c r="AR13054" s="64"/>
      <c r="AS13054" s="60"/>
      <c r="AT13054" s="60"/>
      <c r="AU13054" s="60"/>
      <c r="AV13054" s="60"/>
      <c r="AW13054" s="60"/>
      <c r="AX13054" s="60"/>
      <c r="AY13054" s="60"/>
      <c r="AZ13054" s="60"/>
      <c r="BA13054" s="60"/>
      <c r="BB13054" s="60"/>
      <c r="BC13054" s="61"/>
    </row>
    <row r="13055" spans="43:55">
      <c r="AQ13055" s="64"/>
      <c r="AR13055" s="64"/>
      <c r="AS13055" s="60"/>
      <c r="AT13055" s="60"/>
      <c r="AU13055" s="60"/>
      <c r="AV13055" s="60"/>
      <c r="AW13055" s="60"/>
      <c r="AX13055" s="60"/>
      <c r="AY13055" s="60"/>
      <c r="AZ13055" s="60"/>
      <c r="BA13055" s="60"/>
      <c r="BB13055" s="60"/>
      <c r="BC13055" s="61"/>
    </row>
    <row r="13056" spans="43:55">
      <c r="AQ13056" s="64"/>
      <c r="AR13056" s="64"/>
      <c r="AS13056" s="60"/>
      <c r="AT13056" s="60"/>
      <c r="AU13056" s="60"/>
      <c r="AV13056" s="60"/>
      <c r="AW13056" s="60"/>
      <c r="AX13056" s="60"/>
      <c r="AY13056" s="60"/>
      <c r="AZ13056" s="60"/>
      <c r="BA13056" s="60"/>
      <c r="BB13056" s="60"/>
      <c r="BC13056" s="61"/>
    </row>
    <row r="13057" spans="43:55">
      <c r="AQ13057" s="64"/>
      <c r="AR13057" s="64"/>
      <c r="AS13057" s="60"/>
      <c r="AT13057" s="60"/>
      <c r="AU13057" s="60"/>
      <c r="AV13057" s="60"/>
      <c r="AW13057" s="60"/>
      <c r="AX13057" s="60"/>
      <c r="AY13057" s="60"/>
      <c r="AZ13057" s="60"/>
      <c r="BA13057" s="60"/>
      <c r="BB13057" s="60"/>
      <c r="BC13057" s="61"/>
    </row>
    <row r="13058" spans="43:55">
      <c r="AQ13058" s="64"/>
      <c r="AR13058" s="64"/>
      <c r="AS13058" s="60"/>
      <c r="AT13058" s="60"/>
      <c r="AU13058" s="60"/>
      <c r="AV13058" s="60"/>
      <c r="AW13058" s="60"/>
      <c r="AX13058" s="60"/>
      <c r="AY13058" s="60"/>
      <c r="AZ13058" s="60"/>
      <c r="BA13058" s="60"/>
      <c r="BB13058" s="60"/>
      <c r="BC13058" s="61"/>
    </row>
    <row r="13059" spans="43:55">
      <c r="AQ13059" s="64"/>
      <c r="AR13059" s="64"/>
      <c r="AS13059" s="60"/>
      <c r="AT13059" s="60"/>
      <c r="AU13059" s="60"/>
      <c r="AV13059" s="60"/>
      <c r="AW13059" s="60"/>
      <c r="AX13059" s="60"/>
      <c r="AY13059" s="60"/>
      <c r="AZ13059" s="60"/>
      <c r="BA13059" s="60"/>
      <c r="BB13059" s="60"/>
      <c r="BC13059" s="61"/>
    </row>
    <row r="13060" spans="43:55">
      <c r="AQ13060" s="64"/>
      <c r="AR13060" s="64"/>
      <c r="AS13060" s="60"/>
      <c r="AT13060" s="60"/>
      <c r="AU13060" s="60"/>
      <c r="AV13060" s="60"/>
      <c r="AW13060" s="60"/>
      <c r="AX13060" s="60"/>
      <c r="AY13060" s="60"/>
      <c r="AZ13060" s="60"/>
      <c r="BA13060" s="60"/>
      <c r="BB13060" s="60"/>
      <c r="BC13060" s="61"/>
    </row>
    <row r="13061" spans="43:55">
      <c r="AQ13061" s="64"/>
      <c r="AR13061" s="64"/>
      <c r="AS13061" s="60"/>
      <c r="AT13061" s="60"/>
      <c r="AU13061" s="60"/>
      <c r="AV13061" s="60"/>
      <c r="AW13061" s="60"/>
      <c r="AX13061" s="60"/>
      <c r="AY13061" s="60"/>
      <c r="AZ13061" s="60"/>
      <c r="BA13061" s="60"/>
      <c r="BB13061" s="60"/>
      <c r="BC13061" s="61"/>
    </row>
    <row r="13062" spans="43:55">
      <c r="AQ13062" s="64"/>
      <c r="AR13062" s="64"/>
      <c r="AS13062" s="60"/>
      <c r="AT13062" s="60"/>
      <c r="AU13062" s="60"/>
      <c r="AV13062" s="60"/>
      <c r="AW13062" s="60"/>
      <c r="AX13062" s="60"/>
      <c r="AY13062" s="60"/>
      <c r="AZ13062" s="60"/>
      <c r="BA13062" s="60"/>
      <c r="BB13062" s="60"/>
      <c r="BC13062" s="61"/>
    </row>
    <row r="13063" spans="43:55">
      <c r="AQ13063" s="64"/>
      <c r="AR13063" s="64"/>
      <c r="AS13063" s="60"/>
      <c r="AT13063" s="60"/>
      <c r="AU13063" s="60"/>
      <c r="AV13063" s="60"/>
      <c r="AW13063" s="60"/>
      <c r="AX13063" s="60"/>
      <c r="AY13063" s="60"/>
      <c r="AZ13063" s="60"/>
      <c r="BA13063" s="60"/>
      <c r="BB13063" s="60"/>
      <c r="BC13063" s="61"/>
    </row>
    <row r="13064" spans="43:55">
      <c r="AQ13064" s="64"/>
      <c r="AR13064" s="64"/>
      <c r="AS13064" s="60"/>
      <c r="AT13064" s="60"/>
      <c r="AU13064" s="60"/>
      <c r="AV13064" s="60"/>
      <c r="AW13064" s="60"/>
      <c r="AX13064" s="60"/>
      <c r="AY13064" s="60"/>
      <c r="AZ13064" s="60"/>
      <c r="BA13064" s="60"/>
      <c r="BB13064" s="60"/>
      <c r="BC13064" s="61"/>
    </row>
    <row r="13065" spans="43:55">
      <c r="AQ13065" s="64"/>
      <c r="AR13065" s="64"/>
      <c r="AS13065" s="60"/>
      <c r="AT13065" s="60"/>
      <c r="AU13065" s="60"/>
      <c r="AV13065" s="60"/>
      <c r="AW13065" s="60"/>
      <c r="AX13065" s="60"/>
      <c r="AY13065" s="60"/>
      <c r="AZ13065" s="60"/>
      <c r="BA13065" s="60"/>
      <c r="BB13065" s="60"/>
      <c r="BC13065" s="61"/>
    </row>
    <row r="13066" spans="43:55">
      <c r="AQ13066" s="64"/>
      <c r="AR13066" s="64"/>
      <c r="AS13066" s="60"/>
      <c r="AT13066" s="60"/>
      <c r="AU13066" s="60"/>
      <c r="AV13066" s="60"/>
      <c r="AW13066" s="60"/>
      <c r="AX13066" s="60"/>
      <c r="AY13066" s="60"/>
      <c r="AZ13066" s="60"/>
      <c r="BA13066" s="60"/>
      <c r="BB13066" s="60"/>
      <c r="BC13066" s="61"/>
    </row>
    <row r="13067" spans="43:55">
      <c r="AQ13067" s="64"/>
      <c r="AR13067" s="64"/>
      <c r="AS13067" s="60"/>
      <c r="AT13067" s="60"/>
      <c r="AU13067" s="60"/>
      <c r="AV13067" s="60"/>
      <c r="AW13067" s="60"/>
      <c r="AX13067" s="60"/>
      <c r="AY13067" s="60"/>
      <c r="AZ13067" s="60"/>
      <c r="BA13067" s="60"/>
      <c r="BB13067" s="60"/>
      <c r="BC13067" s="61"/>
    </row>
    <row r="13068" spans="43:55">
      <c r="AQ13068" s="64"/>
      <c r="AR13068" s="64"/>
      <c r="AS13068" s="60"/>
      <c r="AT13068" s="60"/>
      <c r="AU13068" s="60"/>
      <c r="AV13068" s="60"/>
      <c r="AW13068" s="60"/>
      <c r="AX13068" s="60"/>
      <c r="AY13068" s="60"/>
      <c r="AZ13068" s="60"/>
      <c r="BA13068" s="60"/>
      <c r="BB13068" s="60"/>
      <c r="BC13068" s="61"/>
    </row>
    <row r="13069" spans="43:55">
      <c r="AQ13069" s="64"/>
      <c r="AR13069" s="64"/>
      <c r="AS13069" s="60"/>
      <c r="AT13069" s="60"/>
      <c r="AU13069" s="60"/>
      <c r="AV13069" s="60"/>
      <c r="AW13069" s="60"/>
      <c r="AX13069" s="60"/>
      <c r="AY13069" s="60"/>
      <c r="AZ13069" s="60"/>
      <c r="BA13069" s="60"/>
      <c r="BB13069" s="60"/>
      <c r="BC13069" s="61"/>
    </row>
    <row r="13070" spans="43:55">
      <c r="AQ13070" s="64"/>
      <c r="AR13070" s="64"/>
      <c r="AS13070" s="60"/>
      <c r="AT13070" s="60"/>
      <c r="AU13070" s="60"/>
      <c r="AV13070" s="60"/>
      <c r="AW13070" s="60"/>
      <c r="AX13070" s="60"/>
      <c r="AY13070" s="60"/>
      <c r="AZ13070" s="60"/>
      <c r="BA13070" s="60"/>
      <c r="BB13070" s="60"/>
      <c r="BC13070" s="61"/>
    </row>
    <row r="13071" spans="43:55">
      <c r="AQ13071" s="64"/>
      <c r="AR13071" s="64"/>
      <c r="AS13071" s="60"/>
      <c r="AT13071" s="60"/>
      <c r="AU13071" s="60"/>
      <c r="AV13071" s="60"/>
      <c r="AW13071" s="60"/>
      <c r="AX13071" s="60"/>
      <c r="AY13071" s="60"/>
      <c r="AZ13071" s="60"/>
      <c r="BA13071" s="60"/>
      <c r="BB13071" s="60"/>
      <c r="BC13071" s="61"/>
    </row>
    <row r="13072" spans="43:55">
      <c r="AQ13072" s="64"/>
      <c r="AR13072" s="64"/>
      <c r="AS13072" s="60"/>
      <c r="AT13072" s="60"/>
      <c r="AU13072" s="60"/>
      <c r="AV13072" s="60"/>
      <c r="AW13072" s="60"/>
      <c r="AX13072" s="60"/>
      <c r="AY13072" s="60"/>
      <c r="AZ13072" s="60"/>
      <c r="BA13072" s="60"/>
      <c r="BB13072" s="60"/>
      <c r="BC13072" s="61"/>
    </row>
    <row r="13073" spans="43:55">
      <c r="AQ13073" s="64"/>
      <c r="AR13073" s="64"/>
      <c r="AS13073" s="60"/>
      <c r="AT13073" s="60"/>
      <c r="AU13073" s="60"/>
      <c r="AV13073" s="60"/>
      <c r="AW13073" s="60"/>
      <c r="AX13073" s="60"/>
      <c r="AY13073" s="60"/>
      <c r="AZ13073" s="60"/>
      <c r="BA13073" s="60"/>
      <c r="BB13073" s="60"/>
      <c r="BC13073" s="61"/>
    </row>
    <row r="13074" spans="43:55">
      <c r="AQ13074" s="64"/>
      <c r="AR13074" s="64"/>
      <c r="AS13074" s="60"/>
      <c r="AT13074" s="60"/>
      <c r="AU13074" s="60"/>
      <c r="AV13074" s="60"/>
      <c r="AW13074" s="60"/>
      <c r="AX13074" s="60"/>
      <c r="AY13074" s="60"/>
      <c r="AZ13074" s="60"/>
      <c r="BA13074" s="60"/>
      <c r="BB13074" s="60"/>
      <c r="BC13074" s="61"/>
    </row>
    <row r="13075" spans="43:55">
      <c r="AQ13075" s="64"/>
      <c r="AR13075" s="64"/>
      <c r="AS13075" s="60"/>
      <c r="AT13075" s="60"/>
      <c r="AU13075" s="60"/>
      <c r="AV13075" s="60"/>
      <c r="AW13075" s="60"/>
      <c r="AX13075" s="60"/>
      <c r="AY13075" s="60"/>
      <c r="AZ13075" s="60"/>
      <c r="BA13075" s="60"/>
      <c r="BB13075" s="60"/>
      <c r="BC13075" s="61"/>
    </row>
    <row r="13076" spans="43:55">
      <c r="AQ13076" s="64"/>
      <c r="AR13076" s="64"/>
      <c r="AS13076" s="60"/>
      <c r="AT13076" s="60"/>
      <c r="AU13076" s="60"/>
      <c r="AV13076" s="60"/>
      <c r="AW13076" s="60"/>
      <c r="AX13076" s="60"/>
      <c r="AY13076" s="60"/>
      <c r="AZ13076" s="60"/>
      <c r="BA13076" s="60"/>
      <c r="BB13076" s="60"/>
      <c r="BC13076" s="61"/>
    </row>
    <row r="13077" spans="43:55">
      <c r="AQ13077" s="64"/>
      <c r="AR13077" s="64"/>
      <c r="AS13077" s="60"/>
      <c r="AT13077" s="60"/>
      <c r="AU13077" s="60"/>
      <c r="AV13077" s="60"/>
      <c r="AW13077" s="60"/>
      <c r="AX13077" s="60"/>
      <c r="AY13077" s="60"/>
      <c r="AZ13077" s="60"/>
      <c r="BA13077" s="60"/>
      <c r="BB13077" s="60"/>
      <c r="BC13077" s="61"/>
    </row>
    <row r="13078" spans="43:55">
      <c r="AQ13078" s="64"/>
      <c r="AR13078" s="64"/>
      <c r="AS13078" s="60"/>
      <c r="AT13078" s="60"/>
      <c r="AU13078" s="60"/>
      <c r="AV13078" s="60"/>
      <c r="AW13078" s="60"/>
      <c r="AX13078" s="60"/>
      <c r="AY13078" s="60"/>
      <c r="AZ13078" s="60"/>
      <c r="BA13078" s="60"/>
      <c r="BB13078" s="60"/>
      <c r="BC13078" s="61"/>
    </row>
    <row r="13079" spans="43:55">
      <c r="AQ13079" s="64"/>
      <c r="AR13079" s="64"/>
      <c r="AS13079" s="60"/>
      <c r="AT13079" s="60"/>
      <c r="AU13079" s="60"/>
      <c r="AV13079" s="60"/>
      <c r="AW13079" s="60"/>
      <c r="AX13079" s="60"/>
      <c r="AY13079" s="60"/>
      <c r="AZ13079" s="60"/>
      <c r="BA13079" s="60"/>
      <c r="BB13079" s="60"/>
      <c r="BC13079" s="61"/>
    </row>
    <row r="13080" spans="43:55">
      <c r="AQ13080" s="64"/>
      <c r="AR13080" s="64"/>
      <c r="AS13080" s="60"/>
      <c r="AT13080" s="60"/>
      <c r="AU13080" s="60"/>
      <c r="AV13080" s="60"/>
      <c r="AW13080" s="60"/>
      <c r="AX13080" s="60"/>
      <c r="AY13080" s="60"/>
      <c r="AZ13080" s="60"/>
      <c r="BA13080" s="60"/>
      <c r="BB13080" s="60"/>
      <c r="BC13080" s="61"/>
    </row>
    <row r="13081" spans="43:55">
      <c r="AQ13081" s="64"/>
      <c r="AR13081" s="64"/>
      <c r="AS13081" s="60"/>
      <c r="AT13081" s="60"/>
      <c r="AU13081" s="60"/>
      <c r="AV13081" s="60"/>
      <c r="AW13081" s="60"/>
      <c r="AX13081" s="60"/>
      <c r="AY13081" s="60"/>
      <c r="AZ13081" s="60"/>
      <c r="BA13081" s="60"/>
      <c r="BB13081" s="60"/>
      <c r="BC13081" s="61"/>
    </row>
    <row r="13082" spans="43:55">
      <c r="AQ13082" s="64"/>
      <c r="AR13082" s="64"/>
      <c r="AS13082" s="60"/>
      <c r="AT13082" s="60"/>
      <c r="AU13082" s="60"/>
      <c r="AV13082" s="60"/>
      <c r="AW13082" s="60"/>
      <c r="AX13082" s="60"/>
      <c r="AY13082" s="60"/>
      <c r="AZ13082" s="60"/>
      <c r="BA13082" s="60"/>
      <c r="BB13082" s="60"/>
      <c r="BC13082" s="61"/>
    </row>
    <row r="13083" spans="43:55">
      <c r="AQ13083" s="64"/>
      <c r="AR13083" s="64"/>
      <c r="AS13083" s="60"/>
      <c r="AT13083" s="60"/>
      <c r="AU13083" s="60"/>
      <c r="AV13083" s="60"/>
      <c r="AW13083" s="60"/>
      <c r="AX13083" s="60"/>
      <c r="AY13083" s="60"/>
      <c r="AZ13083" s="60"/>
      <c r="BA13083" s="60"/>
      <c r="BB13083" s="60"/>
      <c r="BC13083" s="61"/>
    </row>
    <row r="13084" spans="43:55">
      <c r="AQ13084" s="64"/>
      <c r="AR13084" s="64"/>
      <c r="AS13084" s="60"/>
      <c r="AT13084" s="60"/>
      <c r="AU13084" s="60"/>
      <c r="AV13084" s="60"/>
      <c r="AW13084" s="60"/>
      <c r="AX13084" s="60"/>
      <c r="AY13084" s="60"/>
      <c r="AZ13084" s="60"/>
      <c r="BA13084" s="60"/>
      <c r="BB13084" s="60"/>
      <c r="BC13084" s="61"/>
    </row>
    <row r="13085" spans="43:55">
      <c r="AQ13085" s="64"/>
      <c r="AR13085" s="64"/>
      <c r="AS13085" s="60"/>
      <c r="AT13085" s="60"/>
      <c r="AU13085" s="60"/>
      <c r="AV13085" s="60"/>
      <c r="AW13085" s="60"/>
      <c r="AX13085" s="60"/>
      <c r="AY13085" s="60"/>
      <c r="AZ13085" s="60"/>
      <c r="BA13085" s="60"/>
      <c r="BB13085" s="60"/>
      <c r="BC13085" s="61"/>
    </row>
    <row r="13086" spans="43:55">
      <c r="AQ13086" s="64"/>
      <c r="AR13086" s="64"/>
      <c r="AS13086" s="60"/>
      <c r="AT13086" s="60"/>
      <c r="AU13086" s="60"/>
      <c r="AV13086" s="60"/>
      <c r="AW13086" s="60"/>
      <c r="AX13086" s="60"/>
      <c r="AY13086" s="60"/>
      <c r="AZ13086" s="60"/>
      <c r="BA13086" s="60"/>
      <c r="BB13086" s="60"/>
      <c r="BC13086" s="61"/>
    </row>
    <row r="13087" spans="43:55">
      <c r="AQ13087" s="64"/>
      <c r="AR13087" s="64"/>
      <c r="AS13087" s="60"/>
      <c r="AT13087" s="60"/>
      <c r="AU13087" s="60"/>
      <c r="AV13087" s="60"/>
      <c r="AW13087" s="60"/>
      <c r="AX13087" s="60"/>
      <c r="AY13087" s="60"/>
      <c r="AZ13087" s="60"/>
      <c r="BA13087" s="60"/>
      <c r="BB13087" s="60"/>
      <c r="BC13087" s="61"/>
    </row>
    <row r="13088" spans="43:55">
      <c r="AQ13088" s="64"/>
      <c r="AR13088" s="64"/>
      <c r="AS13088" s="60"/>
      <c r="AT13088" s="60"/>
      <c r="AU13088" s="60"/>
      <c r="AV13088" s="60"/>
      <c r="AW13088" s="60"/>
      <c r="AX13088" s="60"/>
      <c r="AY13088" s="60"/>
      <c r="AZ13088" s="60"/>
      <c r="BA13088" s="60"/>
      <c r="BB13088" s="60"/>
      <c r="BC13088" s="61"/>
    </row>
    <row r="13089" spans="43:55">
      <c r="AQ13089" s="64"/>
      <c r="AR13089" s="64"/>
      <c r="AS13089" s="60"/>
      <c r="AT13089" s="60"/>
      <c r="AU13089" s="60"/>
      <c r="AV13089" s="60"/>
      <c r="AW13089" s="60"/>
      <c r="AX13089" s="60"/>
      <c r="AY13089" s="60"/>
      <c r="AZ13089" s="60"/>
      <c r="BA13089" s="60"/>
      <c r="BB13089" s="60"/>
      <c r="BC13089" s="61"/>
    </row>
    <row r="13090" spans="43:55">
      <c r="AQ13090" s="64"/>
      <c r="AR13090" s="64"/>
      <c r="AS13090" s="60"/>
      <c r="AT13090" s="60"/>
      <c r="AU13090" s="60"/>
      <c r="AV13090" s="60"/>
      <c r="AW13090" s="60"/>
      <c r="AX13090" s="60"/>
      <c r="AY13090" s="60"/>
      <c r="AZ13090" s="60"/>
      <c r="BA13090" s="60"/>
      <c r="BB13090" s="60"/>
      <c r="BC13090" s="61"/>
    </row>
    <row r="13091" spans="43:55">
      <c r="AQ13091" s="64"/>
      <c r="AR13091" s="64"/>
      <c r="AS13091" s="60"/>
      <c r="AT13091" s="60"/>
      <c r="AU13091" s="60"/>
      <c r="AV13091" s="60"/>
      <c r="AW13091" s="60"/>
      <c r="AX13091" s="60"/>
      <c r="AY13091" s="60"/>
      <c r="AZ13091" s="60"/>
      <c r="BA13091" s="60"/>
      <c r="BB13091" s="60"/>
      <c r="BC13091" s="61"/>
    </row>
    <row r="13092" spans="43:55">
      <c r="AQ13092" s="64"/>
      <c r="AR13092" s="64"/>
      <c r="AS13092" s="60"/>
      <c r="AT13092" s="60"/>
      <c r="AU13092" s="60"/>
      <c r="AV13092" s="60"/>
      <c r="AW13092" s="60"/>
      <c r="AX13092" s="60"/>
      <c r="AY13092" s="60"/>
      <c r="AZ13092" s="60"/>
      <c r="BA13092" s="60"/>
      <c r="BB13092" s="60"/>
      <c r="BC13092" s="61"/>
    </row>
    <row r="13093" spans="43:55">
      <c r="AQ13093" s="64"/>
      <c r="AR13093" s="64"/>
      <c r="AS13093" s="60"/>
      <c r="AT13093" s="60"/>
      <c r="AU13093" s="60"/>
      <c r="AV13093" s="60"/>
      <c r="AW13093" s="60"/>
      <c r="AX13093" s="60"/>
      <c r="AY13093" s="60"/>
      <c r="AZ13093" s="60"/>
      <c r="BA13093" s="60"/>
      <c r="BB13093" s="60"/>
      <c r="BC13093" s="61"/>
    </row>
    <row r="13094" spans="43:55">
      <c r="AQ13094" s="64"/>
      <c r="AR13094" s="64"/>
      <c r="AS13094" s="60"/>
      <c r="AT13094" s="60"/>
      <c r="AU13094" s="60"/>
      <c r="AV13094" s="60"/>
      <c r="AW13094" s="60"/>
      <c r="AX13094" s="60"/>
      <c r="AY13094" s="60"/>
      <c r="AZ13094" s="60"/>
      <c r="BA13094" s="60"/>
      <c r="BB13094" s="60"/>
      <c r="BC13094" s="61"/>
    </row>
    <row r="13095" spans="43:55">
      <c r="AQ13095" s="64"/>
      <c r="AR13095" s="64"/>
      <c r="AS13095" s="60"/>
      <c r="AT13095" s="60"/>
      <c r="AU13095" s="60"/>
      <c r="AV13095" s="60"/>
      <c r="AW13095" s="60"/>
      <c r="AX13095" s="60"/>
      <c r="AY13095" s="60"/>
      <c r="AZ13095" s="60"/>
      <c r="BA13095" s="60"/>
      <c r="BB13095" s="60"/>
      <c r="BC13095" s="61"/>
    </row>
    <row r="13096" spans="43:55">
      <c r="AQ13096" s="64"/>
      <c r="AR13096" s="64"/>
      <c r="AS13096" s="60"/>
      <c r="AT13096" s="60"/>
      <c r="AU13096" s="60"/>
      <c r="AV13096" s="60"/>
      <c r="AW13096" s="60"/>
      <c r="AX13096" s="60"/>
      <c r="AY13096" s="60"/>
      <c r="AZ13096" s="60"/>
      <c r="BA13096" s="60"/>
      <c r="BB13096" s="60"/>
      <c r="BC13096" s="61"/>
    </row>
    <row r="13097" spans="43:55">
      <c r="AQ13097" s="64"/>
      <c r="AR13097" s="64"/>
      <c r="AS13097" s="60"/>
      <c r="AT13097" s="60"/>
      <c r="AU13097" s="60"/>
      <c r="AV13097" s="60"/>
      <c r="AW13097" s="60"/>
      <c r="AX13097" s="60"/>
      <c r="AY13097" s="60"/>
      <c r="AZ13097" s="60"/>
      <c r="BA13097" s="60"/>
      <c r="BB13097" s="60"/>
      <c r="BC13097" s="61"/>
    </row>
    <row r="13098" spans="43:55">
      <c r="AQ13098" s="64"/>
      <c r="AR13098" s="64"/>
      <c r="AS13098" s="60"/>
      <c r="AT13098" s="60"/>
      <c r="AU13098" s="60"/>
      <c r="AV13098" s="60"/>
      <c r="AW13098" s="60"/>
      <c r="AX13098" s="60"/>
      <c r="AY13098" s="60"/>
      <c r="AZ13098" s="60"/>
      <c r="BA13098" s="60"/>
      <c r="BB13098" s="60"/>
      <c r="BC13098" s="61"/>
    </row>
    <row r="13099" spans="43:55">
      <c r="AQ13099" s="64"/>
      <c r="AR13099" s="64"/>
      <c r="AS13099" s="60"/>
      <c r="AT13099" s="60"/>
      <c r="AU13099" s="60"/>
      <c r="AV13099" s="60"/>
      <c r="AW13099" s="60"/>
      <c r="AX13099" s="60"/>
      <c r="AY13099" s="60"/>
      <c r="AZ13099" s="60"/>
      <c r="BA13099" s="60"/>
      <c r="BB13099" s="60"/>
      <c r="BC13099" s="61"/>
    </row>
    <row r="13100" spans="43:55">
      <c r="AQ13100" s="64"/>
      <c r="AR13100" s="64"/>
      <c r="AS13100" s="60"/>
      <c r="AT13100" s="60"/>
      <c r="AU13100" s="60"/>
      <c r="AV13100" s="60"/>
      <c r="AW13100" s="60"/>
      <c r="AX13100" s="60"/>
      <c r="AY13100" s="60"/>
      <c r="AZ13100" s="60"/>
      <c r="BA13100" s="60"/>
      <c r="BB13100" s="60"/>
      <c r="BC13100" s="61"/>
    </row>
    <row r="13101" spans="43:55">
      <c r="AQ13101" s="64"/>
      <c r="AR13101" s="64"/>
      <c r="AS13101" s="60"/>
      <c r="AT13101" s="60"/>
      <c r="AU13101" s="60"/>
      <c r="AV13101" s="60"/>
      <c r="AW13101" s="60"/>
      <c r="AX13101" s="60"/>
      <c r="AY13101" s="60"/>
      <c r="AZ13101" s="60"/>
      <c r="BA13101" s="60"/>
      <c r="BB13101" s="60"/>
      <c r="BC13101" s="61"/>
    </row>
    <row r="13102" spans="43:55">
      <c r="AQ13102" s="64"/>
      <c r="AR13102" s="64"/>
      <c r="AS13102" s="60"/>
      <c r="AT13102" s="60"/>
      <c r="AU13102" s="60"/>
      <c r="AV13102" s="60"/>
      <c r="AW13102" s="60"/>
      <c r="AX13102" s="60"/>
      <c r="AY13102" s="60"/>
      <c r="AZ13102" s="60"/>
      <c r="BA13102" s="60"/>
      <c r="BB13102" s="60"/>
      <c r="BC13102" s="61"/>
    </row>
    <row r="13103" spans="43:55">
      <c r="AQ13103" s="64"/>
      <c r="AR13103" s="64"/>
      <c r="AS13103" s="60"/>
      <c r="AT13103" s="60"/>
      <c r="AU13103" s="60"/>
      <c r="AV13103" s="60"/>
      <c r="AW13103" s="60"/>
      <c r="AX13103" s="60"/>
      <c r="AY13103" s="60"/>
      <c r="AZ13103" s="60"/>
      <c r="BA13103" s="60"/>
      <c r="BB13103" s="60"/>
      <c r="BC13103" s="61"/>
    </row>
    <row r="13104" spans="43:55">
      <c r="AQ13104" s="64"/>
      <c r="AR13104" s="64"/>
      <c r="AS13104" s="60"/>
      <c r="AT13104" s="60"/>
      <c r="AU13104" s="60"/>
      <c r="AV13104" s="60"/>
      <c r="AW13104" s="60"/>
      <c r="AX13104" s="60"/>
      <c r="AY13104" s="60"/>
      <c r="AZ13104" s="60"/>
      <c r="BA13104" s="60"/>
      <c r="BB13104" s="60"/>
      <c r="BC13104" s="61"/>
    </row>
    <row r="13105" spans="43:55">
      <c r="AQ13105" s="64"/>
      <c r="AR13105" s="64"/>
      <c r="AS13105" s="60"/>
      <c r="AT13105" s="60"/>
      <c r="AU13105" s="60"/>
      <c r="AV13105" s="60"/>
      <c r="AW13105" s="60"/>
      <c r="AX13105" s="60"/>
      <c r="AY13105" s="60"/>
      <c r="AZ13105" s="60"/>
      <c r="BA13105" s="60"/>
      <c r="BB13105" s="60"/>
      <c r="BC13105" s="61"/>
    </row>
    <row r="13106" spans="43:55">
      <c r="AQ13106" s="64"/>
      <c r="AR13106" s="64"/>
      <c r="AS13106" s="60"/>
      <c r="AT13106" s="60"/>
      <c r="AU13106" s="60"/>
      <c r="AV13106" s="60"/>
      <c r="AW13106" s="60"/>
      <c r="AX13106" s="60"/>
      <c r="AY13106" s="60"/>
      <c r="AZ13106" s="60"/>
      <c r="BA13106" s="60"/>
      <c r="BB13106" s="60"/>
      <c r="BC13106" s="61"/>
    </row>
    <row r="13107" spans="43:55">
      <c r="AQ13107" s="64"/>
      <c r="AR13107" s="64"/>
      <c r="AS13107" s="60"/>
      <c r="AT13107" s="60"/>
      <c r="AU13107" s="60"/>
      <c r="AV13107" s="60"/>
      <c r="AW13107" s="60"/>
      <c r="AX13107" s="60"/>
      <c r="AY13107" s="60"/>
      <c r="AZ13107" s="60"/>
      <c r="BA13107" s="60"/>
      <c r="BB13107" s="60"/>
      <c r="BC13107" s="61"/>
    </row>
    <row r="13108" spans="43:55">
      <c r="AQ13108" s="64"/>
      <c r="AR13108" s="64"/>
      <c r="AS13108" s="60"/>
      <c r="AT13108" s="60"/>
      <c r="AU13108" s="60"/>
      <c r="AV13108" s="60"/>
      <c r="AW13108" s="60"/>
      <c r="AX13108" s="60"/>
      <c r="AY13108" s="60"/>
      <c r="AZ13108" s="60"/>
      <c r="BA13108" s="60"/>
      <c r="BB13108" s="60"/>
      <c r="BC13108" s="61"/>
    </row>
    <row r="13109" spans="43:55">
      <c r="AQ13109" s="64"/>
      <c r="AR13109" s="64"/>
      <c r="AS13109" s="60"/>
      <c r="AT13109" s="60"/>
      <c r="AU13109" s="60"/>
      <c r="AV13109" s="60"/>
      <c r="AW13109" s="60"/>
      <c r="AX13109" s="60"/>
      <c r="AY13109" s="60"/>
      <c r="AZ13109" s="60"/>
      <c r="BA13109" s="60"/>
      <c r="BB13109" s="60"/>
      <c r="BC13109" s="61"/>
    </row>
    <row r="13110" spans="43:55">
      <c r="AQ13110" s="64"/>
      <c r="AR13110" s="64"/>
      <c r="AS13110" s="60"/>
      <c r="AT13110" s="60"/>
      <c r="AU13110" s="60"/>
      <c r="AV13110" s="60"/>
      <c r="AW13110" s="60"/>
      <c r="AX13110" s="60"/>
      <c r="AY13110" s="60"/>
      <c r="AZ13110" s="60"/>
      <c r="BA13110" s="60"/>
      <c r="BB13110" s="60"/>
      <c r="BC13110" s="61"/>
    </row>
    <row r="13111" spans="43:55">
      <c r="AQ13111" s="64"/>
      <c r="AR13111" s="64"/>
      <c r="AS13111" s="60"/>
      <c r="AT13111" s="60"/>
      <c r="AU13111" s="60"/>
      <c r="AV13111" s="60"/>
      <c r="AW13111" s="60"/>
      <c r="AX13111" s="60"/>
      <c r="AY13111" s="60"/>
      <c r="AZ13111" s="60"/>
      <c r="BA13111" s="60"/>
      <c r="BB13111" s="60"/>
      <c r="BC13111" s="61"/>
    </row>
    <row r="13112" spans="43:55">
      <c r="AQ13112" s="64"/>
      <c r="AR13112" s="64"/>
      <c r="AS13112" s="60"/>
      <c r="AT13112" s="60"/>
      <c r="AU13112" s="60"/>
      <c r="AV13112" s="60"/>
      <c r="AW13112" s="60"/>
      <c r="AX13112" s="60"/>
      <c r="AY13112" s="60"/>
      <c r="AZ13112" s="60"/>
      <c r="BA13112" s="60"/>
      <c r="BB13112" s="60"/>
      <c r="BC13112" s="61"/>
    </row>
    <row r="13113" spans="43:55">
      <c r="AQ13113" s="64"/>
      <c r="AR13113" s="64"/>
      <c r="AS13113" s="60"/>
      <c r="AT13113" s="60"/>
      <c r="AU13113" s="60"/>
      <c r="AV13113" s="60"/>
      <c r="AW13113" s="60"/>
      <c r="AX13113" s="60"/>
      <c r="AY13113" s="60"/>
      <c r="AZ13113" s="60"/>
      <c r="BA13113" s="60"/>
      <c r="BB13113" s="60"/>
      <c r="BC13113" s="61"/>
    </row>
    <row r="13114" spans="43:55">
      <c r="AQ13114" s="64"/>
      <c r="AR13114" s="64"/>
      <c r="AS13114" s="60"/>
      <c r="AT13114" s="60"/>
      <c r="AU13114" s="60"/>
      <c r="AV13114" s="60"/>
      <c r="AW13114" s="60"/>
      <c r="AX13114" s="60"/>
      <c r="AY13114" s="60"/>
      <c r="AZ13114" s="60"/>
      <c r="BA13114" s="60"/>
      <c r="BB13114" s="60"/>
      <c r="BC13114" s="61"/>
    </row>
    <row r="13115" spans="43:55">
      <c r="AQ13115" s="64"/>
      <c r="AR13115" s="64"/>
      <c r="AS13115" s="60"/>
      <c r="AT13115" s="60"/>
      <c r="AU13115" s="60"/>
      <c r="AV13115" s="60"/>
      <c r="AW13115" s="60"/>
      <c r="AX13115" s="60"/>
      <c r="AY13115" s="60"/>
      <c r="AZ13115" s="60"/>
      <c r="BA13115" s="60"/>
      <c r="BB13115" s="60"/>
      <c r="BC13115" s="61"/>
    </row>
    <row r="13116" spans="43:55">
      <c r="AQ13116" s="64"/>
      <c r="AR13116" s="64"/>
      <c r="AS13116" s="60"/>
      <c r="AT13116" s="60"/>
      <c r="AU13116" s="60"/>
      <c r="AV13116" s="60"/>
      <c r="AW13116" s="60"/>
      <c r="AX13116" s="60"/>
      <c r="AY13116" s="60"/>
      <c r="AZ13116" s="60"/>
      <c r="BA13116" s="60"/>
      <c r="BB13116" s="60"/>
      <c r="BC13116" s="61"/>
    </row>
    <row r="13117" spans="43:55">
      <c r="AQ13117" s="64"/>
      <c r="AR13117" s="64"/>
      <c r="AS13117" s="60"/>
      <c r="AT13117" s="60"/>
      <c r="AU13117" s="60"/>
      <c r="AV13117" s="60"/>
      <c r="AW13117" s="60"/>
      <c r="AX13117" s="60"/>
      <c r="AY13117" s="60"/>
      <c r="AZ13117" s="60"/>
      <c r="BA13117" s="60"/>
      <c r="BB13117" s="60"/>
      <c r="BC13117" s="61"/>
    </row>
    <row r="13118" spans="43:55">
      <c r="AQ13118" s="64"/>
      <c r="AR13118" s="64"/>
      <c r="AS13118" s="60"/>
      <c r="AT13118" s="60"/>
      <c r="AU13118" s="60"/>
      <c r="AV13118" s="60"/>
      <c r="AW13118" s="60"/>
      <c r="AX13118" s="60"/>
      <c r="AY13118" s="60"/>
      <c r="AZ13118" s="60"/>
      <c r="BA13118" s="60"/>
      <c r="BB13118" s="60"/>
      <c r="BC13118" s="61"/>
    </row>
    <row r="13119" spans="43:55">
      <c r="AQ13119" s="64"/>
      <c r="AR13119" s="64"/>
      <c r="AS13119" s="60"/>
      <c r="AT13119" s="60"/>
      <c r="AU13119" s="60"/>
      <c r="AV13119" s="60"/>
      <c r="AW13119" s="60"/>
      <c r="AX13119" s="60"/>
      <c r="AY13119" s="60"/>
      <c r="AZ13119" s="60"/>
      <c r="BA13119" s="60"/>
      <c r="BB13119" s="60"/>
      <c r="BC13119" s="61"/>
    </row>
    <row r="13120" spans="43:55">
      <c r="AQ13120" s="64"/>
      <c r="AR13120" s="64"/>
      <c r="AS13120" s="60"/>
      <c r="AT13120" s="60"/>
      <c r="AU13120" s="60"/>
      <c r="AV13120" s="60"/>
      <c r="AW13120" s="60"/>
      <c r="AX13120" s="60"/>
      <c r="AY13120" s="60"/>
      <c r="AZ13120" s="60"/>
      <c r="BA13120" s="60"/>
      <c r="BB13120" s="60"/>
      <c r="BC13120" s="61"/>
    </row>
    <row r="13121" spans="43:55">
      <c r="AQ13121" s="64"/>
      <c r="AR13121" s="64"/>
      <c r="AS13121" s="60"/>
      <c r="AT13121" s="60"/>
      <c r="AU13121" s="60"/>
      <c r="AV13121" s="60"/>
      <c r="AW13121" s="60"/>
      <c r="AX13121" s="60"/>
      <c r="AY13121" s="60"/>
      <c r="AZ13121" s="60"/>
      <c r="BA13121" s="60"/>
      <c r="BB13121" s="60"/>
      <c r="BC13121" s="61"/>
    </row>
    <row r="13122" spans="43:55">
      <c r="AQ13122" s="64"/>
      <c r="AR13122" s="64"/>
      <c r="AS13122" s="60"/>
      <c r="AT13122" s="60"/>
      <c r="AU13122" s="60"/>
      <c r="AV13122" s="60"/>
      <c r="AW13122" s="60"/>
      <c r="AX13122" s="60"/>
      <c r="AY13122" s="60"/>
      <c r="AZ13122" s="60"/>
      <c r="BA13122" s="60"/>
      <c r="BB13122" s="60"/>
      <c r="BC13122" s="61"/>
    </row>
    <row r="13123" spans="43:55">
      <c r="AQ13123" s="64"/>
      <c r="AR13123" s="64"/>
      <c r="AS13123" s="60"/>
      <c r="AT13123" s="60"/>
      <c r="AU13123" s="60"/>
      <c r="AV13123" s="60"/>
      <c r="AW13123" s="60"/>
      <c r="AX13123" s="60"/>
      <c r="AY13123" s="60"/>
      <c r="AZ13123" s="60"/>
      <c r="BA13123" s="60"/>
      <c r="BB13123" s="60"/>
      <c r="BC13123" s="61"/>
    </row>
    <row r="13124" spans="43:55">
      <c r="AQ13124" s="64"/>
      <c r="AR13124" s="64"/>
      <c r="AS13124" s="60"/>
      <c r="AT13124" s="60"/>
      <c r="AU13124" s="60"/>
      <c r="AV13124" s="60"/>
      <c r="AW13124" s="60"/>
      <c r="AX13124" s="60"/>
      <c r="AY13124" s="60"/>
      <c r="AZ13124" s="60"/>
      <c r="BA13124" s="60"/>
      <c r="BB13124" s="60"/>
      <c r="BC13124" s="61"/>
    </row>
    <row r="13125" spans="43:55">
      <c r="AQ13125" s="64"/>
      <c r="AR13125" s="64"/>
      <c r="AS13125" s="60"/>
      <c r="AT13125" s="60"/>
      <c r="AU13125" s="60"/>
      <c r="AV13125" s="60"/>
      <c r="AW13125" s="60"/>
      <c r="AX13125" s="60"/>
      <c r="AY13125" s="60"/>
      <c r="AZ13125" s="60"/>
      <c r="BA13125" s="60"/>
      <c r="BB13125" s="60"/>
      <c r="BC13125" s="61"/>
    </row>
    <row r="13126" spans="43:55">
      <c r="AQ13126" s="64"/>
      <c r="AR13126" s="64"/>
      <c r="AS13126" s="60"/>
      <c r="AT13126" s="60"/>
      <c r="AU13126" s="60"/>
      <c r="AV13126" s="60"/>
      <c r="AW13126" s="60"/>
      <c r="AX13126" s="60"/>
      <c r="AY13126" s="60"/>
      <c r="AZ13126" s="60"/>
      <c r="BA13126" s="60"/>
      <c r="BB13126" s="60"/>
      <c r="BC13126" s="61"/>
    </row>
    <row r="13127" spans="43:55">
      <c r="AQ13127" s="64"/>
      <c r="AR13127" s="64"/>
      <c r="AS13127" s="60"/>
      <c r="AT13127" s="60"/>
      <c r="AU13127" s="60"/>
      <c r="AV13127" s="60"/>
      <c r="AW13127" s="60"/>
      <c r="AX13127" s="60"/>
      <c r="AY13127" s="60"/>
      <c r="AZ13127" s="60"/>
      <c r="BA13127" s="60"/>
      <c r="BB13127" s="60"/>
      <c r="BC13127" s="61"/>
    </row>
    <row r="13128" spans="43:55">
      <c r="AQ13128" s="64"/>
      <c r="AR13128" s="64"/>
      <c r="AS13128" s="60"/>
      <c r="AT13128" s="60"/>
      <c r="AU13128" s="60"/>
      <c r="AV13128" s="60"/>
      <c r="AW13128" s="60"/>
      <c r="AX13128" s="60"/>
      <c r="AY13128" s="60"/>
      <c r="AZ13128" s="60"/>
      <c r="BA13128" s="60"/>
      <c r="BB13128" s="60"/>
      <c r="BC13128" s="61"/>
    </row>
    <row r="13129" spans="43:55">
      <c r="AQ13129" s="64"/>
      <c r="AR13129" s="64"/>
      <c r="AS13129" s="60"/>
      <c r="AT13129" s="60"/>
      <c r="AU13129" s="60"/>
      <c r="AV13129" s="60"/>
      <c r="AW13129" s="60"/>
      <c r="AX13129" s="60"/>
      <c r="AY13129" s="60"/>
      <c r="AZ13129" s="60"/>
      <c r="BA13129" s="60"/>
      <c r="BB13129" s="60"/>
      <c r="BC13129" s="61"/>
    </row>
    <row r="13130" spans="43:55">
      <c r="AQ13130" s="64"/>
      <c r="AR13130" s="64"/>
      <c r="AS13130" s="60"/>
      <c r="AT13130" s="60"/>
      <c r="AU13130" s="60"/>
      <c r="AV13130" s="60"/>
      <c r="AW13130" s="60"/>
      <c r="AX13130" s="60"/>
      <c r="AY13130" s="60"/>
      <c r="AZ13130" s="60"/>
      <c r="BA13130" s="60"/>
      <c r="BB13130" s="60"/>
      <c r="BC13130" s="61"/>
    </row>
    <row r="13131" spans="43:55">
      <c r="AQ13131" s="64"/>
      <c r="AR13131" s="64"/>
      <c r="AS13131" s="60"/>
      <c r="AT13131" s="60"/>
      <c r="AU13131" s="60"/>
      <c r="AV13131" s="60"/>
      <c r="AW13131" s="60"/>
      <c r="AX13131" s="60"/>
      <c r="AY13131" s="60"/>
      <c r="AZ13131" s="60"/>
      <c r="BA13131" s="60"/>
      <c r="BB13131" s="60"/>
      <c r="BC13131" s="61"/>
    </row>
    <row r="13132" spans="43:55">
      <c r="AQ13132" s="64"/>
      <c r="AR13132" s="64"/>
      <c r="AS13132" s="60"/>
      <c r="AT13132" s="60"/>
      <c r="AU13132" s="60"/>
      <c r="AV13132" s="60"/>
      <c r="AW13132" s="60"/>
      <c r="AX13132" s="60"/>
      <c r="AY13132" s="60"/>
      <c r="AZ13132" s="60"/>
      <c r="BA13132" s="60"/>
      <c r="BB13132" s="60"/>
      <c r="BC13132" s="61"/>
    </row>
    <row r="13133" spans="43:55">
      <c r="AQ13133" s="64"/>
      <c r="AR13133" s="64"/>
      <c r="AS13133" s="60"/>
      <c r="AT13133" s="60"/>
      <c r="AU13133" s="60"/>
      <c r="AV13133" s="60"/>
      <c r="AW13133" s="60"/>
      <c r="AX13133" s="60"/>
      <c r="AY13133" s="60"/>
      <c r="AZ13133" s="60"/>
      <c r="BA13133" s="60"/>
      <c r="BB13133" s="60"/>
      <c r="BC13133" s="61"/>
    </row>
    <row r="13134" spans="43:55">
      <c r="AQ13134" s="64"/>
      <c r="AR13134" s="64"/>
      <c r="AS13134" s="60"/>
      <c r="AT13134" s="60"/>
      <c r="AU13134" s="60"/>
      <c r="AV13134" s="60"/>
      <c r="AW13134" s="60"/>
      <c r="AX13134" s="60"/>
      <c r="AY13134" s="60"/>
      <c r="AZ13134" s="60"/>
      <c r="BA13134" s="60"/>
      <c r="BB13134" s="60"/>
      <c r="BC13134" s="61"/>
    </row>
    <row r="13135" spans="43:55">
      <c r="AQ13135" s="64"/>
      <c r="AR13135" s="64"/>
      <c r="AS13135" s="60"/>
      <c r="AT13135" s="60"/>
      <c r="AU13135" s="60"/>
      <c r="AV13135" s="60"/>
      <c r="AW13135" s="60"/>
      <c r="AX13135" s="60"/>
      <c r="AY13135" s="60"/>
      <c r="AZ13135" s="60"/>
      <c r="BA13135" s="60"/>
      <c r="BB13135" s="60"/>
      <c r="BC13135" s="61"/>
    </row>
    <row r="13136" spans="43:55">
      <c r="AQ13136" s="64"/>
      <c r="AR13136" s="64"/>
      <c r="AS13136" s="60"/>
      <c r="AT13136" s="60"/>
      <c r="AU13136" s="60"/>
      <c r="AV13136" s="60"/>
      <c r="AW13136" s="60"/>
      <c r="AX13136" s="60"/>
      <c r="AY13136" s="60"/>
      <c r="AZ13136" s="60"/>
      <c r="BA13136" s="60"/>
      <c r="BB13136" s="60"/>
      <c r="BC13136" s="61"/>
    </row>
    <row r="13137" spans="43:55">
      <c r="AQ13137" s="64"/>
      <c r="AR13137" s="64"/>
      <c r="AS13137" s="60"/>
      <c r="AT13137" s="60"/>
      <c r="AU13137" s="60"/>
      <c r="AV13137" s="60"/>
      <c r="AW13137" s="60"/>
      <c r="AX13137" s="60"/>
      <c r="AY13137" s="60"/>
      <c r="AZ13137" s="60"/>
      <c r="BA13137" s="60"/>
      <c r="BB13137" s="60"/>
      <c r="BC13137" s="61"/>
    </row>
    <row r="13138" spans="43:55">
      <c r="AQ13138" s="64"/>
      <c r="AR13138" s="64"/>
      <c r="AS13138" s="60"/>
      <c r="AT13138" s="60"/>
      <c r="AU13138" s="60"/>
      <c r="AV13138" s="60"/>
      <c r="AW13138" s="60"/>
      <c r="AX13138" s="60"/>
      <c r="AY13138" s="60"/>
      <c r="AZ13138" s="60"/>
      <c r="BA13138" s="60"/>
      <c r="BB13138" s="60"/>
      <c r="BC13138" s="61"/>
    </row>
    <row r="13139" spans="43:55">
      <c r="AQ13139" s="64"/>
      <c r="AR13139" s="64"/>
      <c r="AS13139" s="60"/>
      <c r="AT13139" s="60"/>
      <c r="AU13139" s="60"/>
      <c r="AV13139" s="60"/>
      <c r="AW13139" s="60"/>
      <c r="AX13139" s="60"/>
      <c r="AY13139" s="60"/>
      <c r="AZ13139" s="60"/>
      <c r="BA13139" s="60"/>
      <c r="BB13139" s="60"/>
      <c r="BC13139" s="61"/>
    </row>
    <row r="13140" spans="43:55">
      <c r="AQ13140" s="64"/>
      <c r="AR13140" s="64"/>
      <c r="AS13140" s="60"/>
      <c r="AT13140" s="60"/>
      <c r="AU13140" s="60"/>
      <c r="AV13140" s="60"/>
      <c r="AW13140" s="60"/>
      <c r="AX13140" s="60"/>
      <c r="AY13140" s="60"/>
      <c r="AZ13140" s="60"/>
      <c r="BA13140" s="60"/>
      <c r="BB13140" s="60"/>
      <c r="BC13140" s="61"/>
    </row>
    <row r="13141" spans="43:55">
      <c r="AQ13141" s="64"/>
      <c r="AR13141" s="64"/>
      <c r="AS13141" s="60"/>
      <c r="AT13141" s="60"/>
      <c r="AU13141" s="60"/>
      <c r="AV13141" s="60"/>
      <c r="AW13141" s="60"/>
      <c r="AX13141" s="60"/>
      <c r="AY13141" s="60"/>
      <c r="AZ13141" s="60"/>
      <c r="BA13141" s="60"/>
      <c r="BB13141" s="60"/>
      <c r="BC13141" s="61"/>
    </row>
    <row r="13142" spans="43:55">
      <c r="AQ13142" s="64"/>
      <c r="AR13142" s="64"/>
      <c r="AS13142" s="60"/>
      <c r="AT13142" s="60"/>
      <c r="AU13142" s="60"/>
      <c r="AV13142" s="60"/>
      <c r="AW13142" s="60"/>
      <c r="AX13142" s="60"/>
      <c r="AY13142" s="60"/>
      <c r="AZ13142" s="60"/>
      <c r="BA13142" s="60"/>
      <c r="BB13142" s="60"/>
      <c r="BC13142" s="61"/>
    </row>
    <row r="13143" spans="43:55">
      <c r="AQ13143" s="64"/>
      <c r="AR13143" s="64"/>
      <c r="AS13143" s="60"/>
      <c r="AT13143" s="60"/>
      <c r="AU13143" s="60"/>
      <c r="AV13143" s="60"/>
      <c r="AW13143" s="60"/>
      <c r="AX13143" s="60"/>
      <c r="AY13143" s="60"/>
      <c r="AZ13143" s="60"/>
      <c r="BA13143" s="60"/>
      <c r="BB13143" s="60"/>
      <c r="BC13143" s="61"/>
    </row>
    <row r="13144" spans="43:55">
      <c r="AQ13144" s="64"/>
      <c r="AR13144" s="64"/>
      <c r="AS13144" s="60"/>
      <c r="AT13144" s="60"/>
      <c r="AU13144" s="60"/>
      <c r="AV13144" s="60"/>
      <c r="AW13144" s="60"/>
      <c r="AX13144" s="60"/>
      <c r="AY13144" s="60"/>
      <c r="AZ13144" s="60"/>
      <c r="BA13144" s="60"/>
      <c r="BB13144" s="60"/>
      <c r="BC13144" s="61"/>
    </row>
    <row r="13145" spans="43:55">
      <c r="AQ13145" s="64"/>
      <c r="AR13145" s="64"/>
      <c r="AS13145" s="60"/>
      <c r="AT13145" s="60"/>
      <c r="AU13145" s="60"/>
      <c r="AV13145" s="60"/>
      <c r="AW13145" s="60"/>
      <c r="AX13145" s="60"/>
      <c r="AY13145" s="60"/>
      <c r="AZ13145" s="60"/>
      <c r="BA13145" s="60"/>
      <c r="BB13145" s="60"/>
      <c r="BC13145" s="61"/>
    </row>
    <row r="13146" spans="43:55">
      <c r="AQ13146" s="64"/>
      <c r="AR13146" s="64"/>
      <c r="AS13146" s="60"/>
      <c r="AT13146" s="60"/>
      <c r="AU13146" s="60"/>
      <c r="AV13146" s="60"/>
      <c r="AW13146" s="60"/>
      <c r="AX13146" s="60"/>
      <c r="AY13146" s="60"/>
      <c r="AZ13146" s="60"/>
      <c r="BA13146" s="60"/>
      <c r="BB13146" s="60"/>
      <c r="BC13146" s="61"/>
    </row>
    <row r="13147" spans="43:55">
      <c r="AQ13147" s="64"/>
      <c r="AR13147" s="64"/>
      <c r="AS13147" s="60"/>
      <c r="AT13147" s="60"/>
      <c r="AU13147" s="60"/>
      <c r="AV13147" s="60"/>
      <c r="AW13147" s="60"/>
      <c r="AX13147" s="60"/>
      <c r="AY13147" s="60"/>
      <c r="AZ13147" s="60"/>
      <c r="BA13147" s="60"/>
      <c r="BB13147" s="60"/>
      <c r="BC13147" s="61"/>
    </row>
    <row r="13148" spans="43:55">
      <c r="AQ13148" s="64"/>
      <c r="AR13148" s="64"/>
      <c r="AS13148" s="60"/>
      <c r="AT13148" s="60"/>
      <c r="AU13148" s="60"/>
      <c r="AV13148" s="60"/>
      <c r="AW13148" s="60"/>
      <c r="AX13148" s="60"/>
      <c r="AY13148" s="60"/>
      <c r="AZ13148" s="60"/>
      <c r="BA13148" s="60"/>
      <c r="BB13148" s="60"/>
      <c r="BC13148" s="61"/>
    </row>
    <row r="13149" spans="43:55">
      <c r="AQ13149" s="64"/>
      <c r="AR13149" s="64"/>
      <c r="AS13149" s="60"/>
      <c r="AT13149" s="60"/>
      <c r="AU13149" s="60"/>
      <c r="AV13149" s="60"/>
      <c r="AW13149" s="60"/>
      <c r="AX13149" s="60"/>
      <c r="AY13149" s="60"/>
      <c r="AZ13149" s="60"/>
      <c r="BA13149" s="60"/>
      <c r="BB13149" s="60"/>
      <c r="BC13149" s="61"/>
    </row>
    <row r="13150" spans="43:55">
      <c r="AQ13150" s="64"/>
      <c r="AR13150" s="64"/>
      <c r="AS13150" s="60"/>
      <c r="AT13150" s="60"/>
      <c r="AU13150" s="60"/>
      <c r="AV13150" s="60"/>
      <c r="AW13150" s="60"/>
      <c r="AX13150" s="60"/>
      <c r="AY13150" s="60"/>
      <c r="AZ13150" s="60"/>
      <c r="BA13150" s="60"/>
      <c r="BB13150" s="60"/>
      <c r="BC13150" s="61"/>
    </row>
    <row r="13151" spans="43:55">
      <c r="AQ13151" s="64"/>
      <c r="AR13151" s="64"/>
      <c r="AS13151" s="60"/>
      <c r="AT13151" s="60"/>
      <c r="AU13151" s="60"/>
      <c r="AV13151" s="60"/>
      <c r="AW13151" s="60"/>
      <c r="AX13151" s="60"/>
      <c r="AY13151" s="60"/>
      <c r="AZ13151" s="60"/>
      <c r="BA13151" s="60"/>
      <c r="BB13151" s="60"/>
      <c r="BC13151" s="61"/>
    </row>
    <row r="13152" spans="43:55">
      <c r="AQ13152" s="64"/>
      <c r="AR13152" s="64"/>
      <c r="AS13152" s="60"/>
      <c r="AT13152" s="60"/>
      <c r="AU13152" s="60"/>
      <c r="AV13152" s="60"/>
      <c r="AW13152" s="60"/>
      <c r="AX13152" s="60"/>
      <c r="AY13152" s="60"/>
      <c r="AZ13152" s="60"/>
      <c r="BA13152" s="60"/>
      <c r="BB13152" s="60"/>
      <c r="BC13152" s="61"/>
    </row>
    <row r="13153" spans="43:55">
      <c r="AQ13153" s="64"/>
      <c r="AR13153" s="64"/>
      <c r="AS13153" s="60"/>
      <c r="AT13153" s="60"/>
      <c r="AU13153" s="60"/>
      <c r="AV13153" s="60"/>
      <c r="AW13153" s="60"/>
      <c r="AX13153" s="60"/>
      <c r="AY13153" s="60"/>
      <c r="AZ13153" s="60"/>
      <c r="BA13153" s="60"/>
      <c r="BB13153" s="60"/>
      <c r="BC13153" s="61"/>
    </row>
    <row r="13154" spans="43:55">
      <c r="AQ13154" s="64"/>
      <c r="AR13154" s="64"/>
      <c r="AS13154" s="60"/>
      <c r="AT13154" s="60"/>
      <c r="AU13154" s="60"/>
      <c r="AV13154" s="60"/>
      <c r="AW13154" s="60"/>
      <c r="AX13154" s="60"/>
      <c r="AY13154" s="60"/>
      <c r="AZ13154" s="60"/>
      <c r="BA13154" s="60"/>
      <c r="BB13154" s="60"/>
      <c r="BC13154" s="61"/>
    </row>
    <row r="13155" spans="43:55">
      <c r="AQ13155" s="64"/>
      <c r="AR13155" s="64"/>
      <c r="AS13155" s="60"/>
      <c r="AT13155" s="60"/>
      <c r="AU13155" s="60"/>
      <c r="AV13155" s="60"/>
      <c r="AW13155" s="60"/>
      <c r="AX13155" s="60"/>
      <c r="AY13155" s="60"/>
      <c r="AZ13155" s="60"/>
      <c r="BA13155" s="60"/>
      <c r="BB13155" s="60"/>
      <c r="BC13155" s="61"/>
    </row>
    <row r="13156" spans="43:55">
      <c r="AQ13156" s="64"/>
      <c r="AR13156" s="64"/>
      <c r="AS13156" s="60"/>
      <c r="AT13156" s="60"/>
      <c r="AU13156" s="60"/>
      <c r="AV13156" s="60"/>
      <c r="AW13156" s="60"/>
      <c r="AX13156" s="60"/>
      <c r="AY13156" s="60"/>
      <c r="AZ13156" s="60"/>
      <c r="BA13156" s="60"/>
      <c r="BB13156" s="60"/>
      <c r="BC13156" s="61"/>
    </row>
    <row r="13157" spans="43:55">
      <c r="AQ13157" s="64"/>
      <c r="AR13157" s="64"/>
      <c r="AS13157" s="60"/>
      <c r="AT13157" s="60"/>
      <c r="AU13157" s="60"/>
      <c r="AV13157" s="60"/>
      <c r="AW13157" s="60"/>
      <c r="AX13157" s="60"/>
      <c r="AY13157" s="60"/>
      <c r="AZ13157" s="60"/>
      <c r="BA13157" s="60"/>
      <c r="BB13157" s="60"/>
      <c r="BC13157" s="61"/>
    </row>
    <row r="13158" spans="43:55">
      <c r="AQ13158" s="64"/>
      <c r="AR13158" s="64"/>
      <c r="AS13158" s="60"/>
      <c r="AT13158" s="60"/>
      <c r="AU13158" s="60"/>
      <c r="AV13158" s="60"/>
      <c r="AW13158" s="60"/>
      <c r="AX13158" s="60"/>
      <c r="AY13158" s="60"/>
      <c r="AZ13158" s="60"/>
      <c r="BA13158" s="60"/>
      <c r="BB13158" s="60"/>
      <c r="BC13158" s="61"/>
    </row>
    <row r="13159" spans="43:55">
      <c r="AQ13159" s="64"/>
      <c r="AR13159" s="64"/>
      <c r="AS13159" s="60"/>
      <c r="AT13159" s="60"/>
      <c r="AU13159" s="60"/>
      <c r="AV13159" s="60"/>
      <c r="AW13159" s="60"/>
      <c r="AX13159" s="60"/>
      <c r="AY13159" s="60"/>
      <c r="AZ13159" s="60"/>
      <c r="BA13159" s="60"/>
      <c r="BB13159" s="60"/>
      <c r="BC13159" s="61"/>
    </row>
    <row r="13160" spans="43:55">
      <c r="AQ13160" s="64"/>
      <c r="AR13160" s="64"/>
      <c r="AS13160" s="60"/>
      <c r="AT13160" s="60"/>
      <c r="AU13160" s="60"/>
      <c r="AV13160" s="60"/>
      <c r="AW13160" s="60"/>
      <c r="AX13160" s="60"/>
      <c r="AY13160" s="60"/>
      <c r="AZ13160" s="60"/>
      <c r="BA13160" s="60"/>
      <c r="BB13160" s="60"/>
      <c r="BC13160" s="61"/>
    </row>
    <row r="13161" spans="43:55">
      <c r="AQ13161" s="64"/>
      <c r="AR13161" s="64"/>
      <c r="AS13161" s="60"/>
      <c r="AT13161" s="60"/>
      <c r="AU13161" s="60"/>
      <c r="AV13161" s="60"/>
      <c r="AW13161" s="60"/>
      <c r="AX13161" s="60"/>
      <c r="AY13161" s="60"/>
      <c r="AZ13161" s="60"/>
      <c r="BA13161" s="60"/>
      <c r="BB13161" s="60"/>
      <c r="BC13161" s="61"/>
    </row>
    <row r="13162" spans="43:55">
      <c r="AQ13162" s="64"/>
      <c r="AR13162" s="64"/>
      <c r="AS13162" s="60"/>
      <c r="AT13162" s="60"/>
      <c r="AU13162" s="60"/>
      <c r="AV13162" s="60"/>
      <c r="AW13162" s="60"/>
      <c r="AX13162" s="60"/>
      <c r="AY13162" s="60"/>
      <c r="AZ13162" s="60"/>
      <c r="BA13162" s="60"/>
      <c r="BB13162" s="60"/>
      <c r="BC13162" s="61"/>
    </row>
    <row r="13163" spans="43:55">
      <c r="AQ13163" s="64"/>
      <c r="AR13163" s="64"/>
      <c r="AS13163" s="60"/>
      <c r="AT13163" s="60"/>
      <c r="AU13163" s="60"/>
      <c r="AV13163" s="60"/>
      <c r="AW13163" s="60"/>
      <c r="AX13163" s="60"/>
      <c r="AY13163" s="60"/>
      <c r="AZ13163" s="60"/>
      <c r="BA13163" s="60"/>
      <c r="BB13163" s="60"/>
      <c r="BC13163" s="61"/>
    </row>
    <row r="13164" spans="43:55">
      <c r="AQ13164" s="64"/>
      <c r="AR13164" s="64"/>
      <c r="AS13164" s="60"/>
      <c r="AT13164" s="60"/>
      <c r="AU13164" s="60"/>
      <c r="AV13164" s="60"/>
      <c r="AW13164" s="60"/>
      <c r="AX13164" s="60"/>
      <c r="AY13164" s="60"/>
      <c r="AZ13164" s="60"/>
      <c r="BA13164" s="60"/>
      <c r="BB13164" s="60"/>
      <c r="BC13164" s="61"/>
    </row>
    <row r="13165" spans="43:55">
      <c r="AQ13165" s="64"/>
      <c r="AR13165" s="64"/>
      <c r="AS13165" s="60"/>
      <c r="AT13165" s="60"/>
      <c r="AU13165" s="60"/>
      <c r="AV13165" s="60"/>
      <c r="AW13165" s="60"/>
      <c r="AX13165" s="60"/>
      <c r="AY13165" s="60"/>
      <c r="AZ13165" s="60"/>
      <c r="BA13165" s="60"/>
      <c r="BB13165" s="60"/>
      <c r="BC13165" s="61"/>
    </row>
    <row r="13166" spans="43:55">
      <c r="AQ13166" s="64"/>
      <c r="AR13166" s="64"/>
      <c r="AS13166" s="60"/>
      <c r="AT13166" s="60"/>
      <c r="AU13166" s="60"/>
      <c r="AV13166" s="60"/>
      <c r="AW13166" s="60"/>
      <c r="AX13166" s="60"/>
      <c r="AY13166" s="60"/>
      <c r="AZ13166" s="60"/>
      <c r="BA13166" s="60"/>
      <c r="BB13166" s="60"/>
      <c r="BC13166" s="61"/>
    </row>
    <row r="13167" spans="43:55">
      <c r="AQ13167" s="64"/>
      <c r="AR13167" s="64"/>
      <c r="AS13167" s="60"/>
      <c r="AT13167" s="60"/>
      <c r="AU13167" s="60"/>
      <c r="AV13167" s="60"/>
      <c r="AW13167" s="60"/>
      <c r="AX13167" s="60"/>
      <c r="AY13167" s="60"/>
      <c r="AZ13167" s="60"/>
      <c r="BA13167" s="60"/>
      <c r="BB13167" s="60"/>
      <c r="BC13167" s="61"/>
    </row>
    <row r="13168" spans="43:55">
      <c r="AQ13168" s="64"/>
      <c r="AR13168" s="64"/>
      <c r="AS13168" s="60"/>
      <c r="AT13168" s="60"/>
      <c r="AU13168" s="60"/>
      <c r="AV13168" s="60"/>
      <c r="AW13168" s="60"/>
      <c r="AX13168" s="60"/>
      <c r="AY13168" s="60"/>
      <c r="AZ13168" s="60"/>
      <c r="BA13168" s="60"/>
      <c r="BB13168" s="60"/>
      <c r="BC13168" s="61"/>
    </row>
    <row r="13169" spans="43:55">
      <c r="AQ13169" s="64"/>
      <c r="AR13169" s="64"/>
      <c r="AS13169" s="60"/>
      <c r="AT13169" s="60"/>
      <c r="AU13169" s="60"/>
      <c r="AV13169" s="60"/>
      <c r="AW13169" s="60"/>
      <c r="AX13169" s="60"/>
      <c r="AY13169" s="60"/>
      <c r="AZ13169" s="60"/>
      <c r="BA13169" s="60"/>
      <c r="BB13169" s="60"/>
      <c r="BC13169" s="61"/>
    </row>
    <row r="13170" spans="43:55">
      <c r="AQ13170" s="64"/>
      <c r="AR13170" s="64"/>
      <c r="AS13170" s="60"/>
      <c r="AT13170" s="60"/>
      <c r="AU13170" s="60"/>
      <c r="AV13170" s="60"/>
      <c r="AW13170" s="60"/>
      <c r="AX13170" s="60"/>
      <c r="AY13170" s="60"/>
      <c r="AZ13170" s="60"/>
      <c r="BA13170" s="60"/>
      <c r="BB13170" s="60"/>
      <c r="BC13170" s="61"/>
    </row>
    <row r="13171" spans="43:55">
      <c r="AQ13171" s="64"/>
      <c r="AR13171" s="64"/>
      <c r="AS13171" s="60"/>
      <c r="AT13171" s="60"/>
      <c r="AU13171" s="60"/>
      <c r="AV13171" s="60"/>
      <c r="AW13171" s="60"/>
      <c r="AX13171" s="60"/>
      <c r="AY13171" s="60"/>
      <c r="AZ13171" s="60"/>
      <c r="BA13171" s="60"/>
      <c r="BB13171" s="60"/>
      <c r="BC13171" s="61"/>
    </row>
    <row r="13172" spans="43:55">
      <c r="AQ13172" s="64"/>
      <c r="AR13172" s="64"/>
      <c r="AS13172" s="60"/>
      <c r="AT13172" s="60"/>
      <c r="AU13172" s="60"/>
      <c r="AV13172" s="60"/>
      <c r="AW13172" s="60"/>
      <c r="AX13172" s="60"/>
      <c r="AY13172" s="60"/>
      <c r="AZ13172" s="60"/>
      <c r="BA13172" s="60"/>
      <c r="BB13172" s="60"/>
      <c r="BC13172" s="61"/>
    </row>
    <row r="13173" spans="43:55">
      <c r="AQ13173" s="64"/>
      <c r="AR13173" s="64"/>
      <c r="AS13173" s="60"/>
      <c r="AT13173" s="60"/>
      <c r="AU13173" s="60"/>
      <c r="AV13173" s="60"/>
      <c r="AW13173" s="60"/>
      <c r="AX13173" s="60"/>
      <c r="AY13173" s="60"/>
      <c r="AZ13173" s="60"/>
      <c r="BA13173" s="60"/>
      <c r="BB13173" s="60"/>
      <c r="BC13173" s="61"/>
    </row>
    <row r="13174" spans="43:55">
      <c r="AQ13174" s="64"/>
      <c r="AR13174" s="64"/>
      <c r="AS13174" s="60"/>
      <c r="AT13174" s="60"/>
      <c r="AU13174" s="60"/>
      <c r="AV13174" s="60"/>
      <c r="AW13174" s="60"/>
      <c r="AX13174" s="60"/>
      <c r="AY13174" s="60"/>
      <c r="AZ13174" s="60"/>
      <c r="BA13174" s="60"/>
      <c r="BB13174" s="60"/>
      <c r="BC13174" s="61"/>
    </row>
    <row r="13175" spans="43:55">
      <c r="AQ13175" s="64"/>
      <c r="AR13175" s="64"/>
      <c r="AS13175" s="60"/>
      <c r="AT13175" s="60"/>
      <c r="AU13175" s="60"/>
      <c r="AV13175" s="60"/>
      <c r="AW13175" s="60"/>
      <c r="AX13175" s="60"/>
      <c r="AY13175" s="60"/>
      <c r="AZ13175" s="60"/>
      <c r="BA13175" s="60"/>
      <c r="BB13175" s="60"/>
      <c r="BC13175" s="61"/>
    </row>
    <row r="13176" spans="43:55">
      <c r="AQ13176" s="64"/>
      <c r="AR13176" s="64"/>
      <c r="AS13176" s="60"/>
      <c r="AT13176" s="60"/>
      <c r="AU13176" s="60"/>
      <c r="AV13176" s="60"/>
      <c r="AW13176" s="60"/>
      <c r="AX13176" s="60"/>
      <c r="AY13176" s="60"/>
      <c r="AZ13176" s="60"/>
      <c r="BA13176" s="60"/>
      <c r="BB13176" s="60"/>
      <c r="BC13176" s="61"/>
    </row>
    <row r="13177" spans="43:55">
      <c r="AQ13177" s="64"/>
      <c r="AR13177" s="64"/>
      <c r="AS13177" s="60"/>
      <c r="AT13177" s="60"/>
      <c r="AU13177" s="60"/>
      <c r="AV13177" s="60"/>
      <c r="AW13177" s="60"/>
      <c r="AX13177" s="60"/>
      <c r="AY13177" s="60"/>
      <c r="AZ13177" s="60"/>
      <c r="BA13177" s="60"/>
      <c r="BB13177" s="60"/>
      <c r="BC13177" s="61"/>
    </row>
    <row r="13178" spans="43:55">
      <c r="AQ13178" s="64"/>
      <c r="AR13178" s="64"/>
      <c r="AS13178" s="60"/>
      <c r="AT13178" s="60"/>
      <c r="AU13178" s="60"/>
      <c r="AV13178" s="60"/>
      <c r="AW13178" s="60"/>
      <c r="AX13178" s="60"/>
      <c r="AY13178" s="60"/>
      <c r="AZ13178" s="60"/>
      <c r="BA13178" s="60"/>
      <c r="BB13178" s="60"/>
      <c r="BC13178" s="61"/>
    </row>
    <row r="13179" spans="43:55">
      <c r="AQ13179" s="64"/>
      <c r="AR13179" s="64"/>
      <c r="AS13179" s="60"/>
      <c r="AT13179" s="60"/>
      <c r="AU13179" s="60"/>
      <c r="AV13179" s="60"/>
      <c r="AW13179" s="60"/>
      <c r="AX13179" s="60"/>
      <c r="AY13179" s="60"/>
      <c r="AZ13179" s="60"/>
      <c r="BA13179" s="60"/>
      <c r="BB13179" s="60"/>
      <c r="BC13179" s="61"/>
    </row>
    <row r="13180" spans="43:55">
      <c r="AQ13180" s="64"/>
      <c r="AR13180" s="64"/>
      <c r="AS13180" s="60"/>
      <c r="AT13180" s="60"/>
      <c r="AU13180" s="60"/>
      <c r="AV13180" s="60"/>
      <c r="AW13180" s="60"/>
      <c r="AX13180" s="60"/>
      <c r="AY13180" s="60"/>
      <c r="AZ13180" s="60"/>
      <c r="BA13180" s="60"/>
      <c r="BB13180" s="60"/>
      <c r="BC13180" s="61"/>
    </row>
    <row r="13181" spans="43:55">
      <c r="AQ13181" s="64"/>
      <c r="AR13181" s="64"/>
      <c r="AS13181" s="60"/>
      <c r="AT13181" s="60"/>
      <c r="AU13181" s="60"/>
      <c r="AV13181" s="60"/>
      <c r="AW13181" s="60"/>
      <c r="AX13181" s="60"/>
      <c r="AY13181" s="60"/>
      <c r="AZ13181" s="60"/>
      <c r="BA13181" s="60"/>
      <c r="BB13181" s="60"/>
      <c r="BC13181" s="61"/>
    </row>
    <row r="13182" spans="43:55">
      <c r="AQ13182" s="64"/>
      <c r="AR13182" s="64"/>
      <c r="AS13182" s="60"/>
      <c r="AT13182" s="60"/>
      <c r="AU13182" s="60"/>
      <c r="AV13182" s="60"/>
      <c r="AW13182" s="60"/>
      <c r="AX13182" s="60"/>
      <c r="AY13182" s="60"/>
      <c r="AZ13182" s="60"/>
      <c r="BA13182" s="60"/>
      <c r="BB13182" s="60"/>
      <c r="BC13182" s="61"/>
    </row>
    <row r="13183" spans="43:55">
      <c r="AQ13183" s="64"/>
      <c r="AR13183" s="64"/>
      <c r="AS13183" s="60"/>
      <c r="AT13183" s="60"/>
      <c r="AU13183" s="60"/>
      <c r="AV13183" s="60"/>
      <c r="AW13183" s="60"/>
      <c r="AX13183" s="60"/>
      <c r="AY13183" s="60"/>
      <c r="AZ13183" s="60"/>
      <c r="BA13183" s="60"/>
      <c r="BB13183" s="60"/>
      <c r="BC13183" s="61"/>
    </row>
    <row r="13184" spans="43:55">
      <c r="AQ13184" s="64"/>
      <c r="AR13184" s="64"/>
      <c r="AS13184" s="60"/>
      <c r="AT13184" s="60"/>
      <c r="AU13184" s="60"/>
      <c r="AV13184" s="60"/>
      <c r="AW13184" s="60"/>
      <c r="AX13184" s="60"/>
      <c r="AY13184" s="60"/>
      <c r="AZ13184" s="60"/>
      <c r="BA13184" s="60"/>
      <c r="BB13184" s="60"/>
      <c r="BC13184" s="61"/>
    </row>
    <row r="13185" spans="43:55">
      <c r="AQ13185" s="64"/>
      <c r="AR13185" s="64"/>
      <c r="AS13185" s="60"/>
      <c r="AT13185" s="60"/>
      <c r="AU13185" s="60"/>
      <c r="AV13185" s="60"/>
      <c r="AW13185" s="60"/>
      <c r="AX13185" s="60"/>
      <c r="AY13185" s="60"/>
      <c r="AZ13185" s="60"/>
      <c r="BA13185" s="60"/>
      <c r="BB13185" s="60"/>
      <c r="BC13185" s="61"/>
    </row>
    <row r="13186" spans="43:55">
      <c r="AQ13186" s="64"/>
      <c r="AR13186" s="64"/>
      <c r="AS13186" s="60"/>
      <c r="AT13186" s="60"/>
      <c r="AU13186" s="60"/>
      <c r="AV13186" s="60"/>
      <c r="AW13186" s="60"/>
      <c r="AX13186" s="60"/>
      <c r="AY13186" s="60"/>
      <c r="AZ13186" s="60"/>
      <c r="BA13186" s="60"/>
      <c r="BB13186" s="60"/>
      <c r="BC13186" s="61"/>
    </row>
    <row r="13187" spans="43:55">
      <c r="AQ13187" s="64"/>
      <c r="AR13187" s="64"/>
      <c r="AS13187" s="60"/>
      <c r="AT13187" s="60"/>
      <c r="AU13187" s="60"/>
      <c r="AV13187" s="60"/>
      <c r="AW13187" s="60"/>
      <c r="AX13187" s="60"/>
      <c r="AY13187" s="60"/>
      <c r="AZ13187" s="60"/>
      <c r="BA13187" s="60"/>
      <c r="BB13187" s="60"/>
      <c r="BC13187" s="61"/>
    </row>
    <row r="13188" spans="43:55">
      <c r="AQ13188" s="64"/>
      <c r="AR13188" s="64"/>
      <c r="AS13188" s="60"/>
      <c r="AT13188" s="60"/>
      <c r="AU13188" s="60"/>
      <c r="AV13188" s="60"/>
      <c r="AW13188" s="60"/>
      <c r="AX13188" s="60"/>
      <c r="AY13188" s="60"/>
      <c r="AZ13188" s="60"/>
      <c r="BA13188" s="60"/>
      <c r="BB13188" s="60"/>
      <c r="BC13188" s="61"/>
    </row>
    <row r="13189" spans="43:55">
      <c r="AQ13189" s="64"/>
      <c r="AR13189" s="64"/>
      <c r="AS13189" s="60"/>
      <c r="AT13189" s="60"/>
      <c r="AU13189" s="60"/>
      <c r="AV13189" s="60"/>
      <c r="AW13189" s="60"/>
      <c r="AX13189" s="60"/>
      <c r="AY13189" s="60"/>
      <c r="AZ13189" s="60"/>
      <c r="BA13189" s="60"/>
      <c r="BB13189" s="60"/>
      <c r="BC13189" s="61"/>
    </row>
    <row r="13190" spans="43:55">
      <c r="AQ13190" s="64"/>
      <c r="AR13190" s="64"/>
      <c r="AS13190" s="60"/>
      <c r="AT13190" s="60"/>
      <c r="AU13190" s="60"/>
      <c r="AV13190" s="60"/>
      <c r="AW13190" s="60"/>
      <c r="AX13190" s="60"/>
      <c r="AY13190" s="60"/>
      <c r="AZ13190" s="60"/>
      <c r="BA13190" s="60"/>
      <c r="BB13190" s="60"/>
      <c r="BC13190" s="61"/>
    </row>
    <row r="13191" spans="43:55">
      <c r="AQ13191" s="64"/>
      <c r="AR13191" s="64"/>
      <c r="AS13191" s="60"/>
      <c r="AT13191" s="60"/>
      <c r="AU13191" s="60"/>
      <c r="AV13191" s="60"/>
      <c r="AW13191" s="60"/>
      <c r="AX13191" s="60"/>
      <c r="AY13191" s="60"/>
      <c r="AZ13191" s="60"/>
      <c r="BA13191" s="60"/>
      <c r="BB13191" s="60"/>
      <c r="BC13191" s="61"/>
    </row>
    <row r="13192" spans="43:55">
      <c r="AQ13192" s="64"/>
      <c r="AR13192" s="64"/>
      <c r="AS13192" s="60"/>
      <c r="AT13192" s="60"/>
      <c r="AU13192" s="60"/>
      <c r="AV13192" s="60"/>
      <c r="AW13192" s="60"/>
      <c r="AX13192" s="60"/>
      <c r="AY13192" s="60"/>
      <c r="AZ13192" s="60"/>
      <c r="BA13192" s="60"/>
      <c r="BB13192" s="60"/>
      <c r="BC13192" s="61"/>
    </row>
    <row r="13193" spans="43:55">
      <c r="AQ13193" s="64"/>
      <c r="AR13193" s="64"/>
      <c r="AS13193" s="60"/>
      <c r="AT13193" s="60"/>
      <c r="AU13193" s="60"/>
      <c r="AV13193" s="60"/>
      <c r="AW13193" s="60"/>
      <c r="AX13193" s="60"/>
      <c r="AY13193" s="60"/>
      <c r="AZ13193" s="60"/>
      <c r="BA13193" s="60"/>
      <c r="BB13193" s="60"/>
      <c r="BC13193" s="61"/>
    </row>
    <row r="13194" spans="43:55">
      <c r="AQ13194" s="64"/>
      <c r="AR13194" s="64"/>
      <c r="AS13194" s="60"/>
      <c r="AT13194" s="60"/>
      <c r="AU13194" s="60"/>
      <c r="AV13194" s="60"/>
      <c r="AW13194" s="60"/>
      <c r="AX13194" s="60"/>
      <c r="AY13194" s="60"/>
      <c r="AZ13194" s="60"/>
      <c r="BA13194" s="60"/>
      <c r="BB13194" s="60"/>
      <c r="BC13194" s="61"/>
    </row>
    <row r="13195" spans="43:55">
      <c r="AQ13195" s="64"/>
      <c r="AR13195" s="64"/>
      <c r="AS13195" s="60"/>
      <c r="AT13195" s="60"/>
      <c r="AU13195" s="60"/>
      <c r="AV13195" s="60"/>
      <c r="AW13195" s="60"/>
      <c r="AX13195" s="60"/>
      <c r="AY13195" s="60"/>
      <c r="AZ13195" s="60"/>
      <c r="BA13195" s="60"/>
      <c r="BB13195" s="60"/>
      <c r="BC13195" s="61"/>
    </row>
    <row r="13196" spans="43:55">
      <c r="AQ13196" s="64"/>
      <c r="AR13196" s="64"/>
      <c r="AS13196" s="60"/>
      <c r="AT13196" s="60"/>
      <c r="AU13196" s="60"/>
      <c r="AV13196" s="60"/>
      <c r="AW13196" s="60"/>
      <c r="AX13196" s="60"/>
      <c r="AY13196" s="60"/>
      <c r="AZ13196" s="60"/>
      <c r="BA13196" s="60"/>
      <c r="BB13196" s="60"/>
      <c r="BC13196" s="61"/>
    </row>
    <row r="13197" spans="43:55">
      <c r="AQ13197" s="64"/>
      <c r="AR13197" s="64"/>
      <c r="AS13197" s="60"/>
      <c r="AT13197" s="60"/>
      <c r="AU13197" s="60"/>
      <c r="AV13197" s="60"/>
      <c r="AW13197" s="60"/>
      <c r="AX13197" s="60"/>
      <c r="AY13197" s="60"/>
      <c r="AZ13197" s="60"/>
      <c r="BA13197" s="60"/>
      <c r="BB13197" s="60"/>
      <c r="BC13197" s="61"/>
    </row>
    <row r="13198" spans="43:55">
      <c r="AQ13198" s="64"/>
      <c r="AR13198" s="64"/>
      <c r="AS13198" s="60"/>
      <c r="AT13198" s="60"/>
      <c r="AU13198" s="60"/>
      <c r="AV13198" s="60"/>
      <c r="AW13198" s="60"/>
      <c r="AX13198" s="60"/>
      <c r="AY13198" s="60"/>
      <c r="AZ13198" s="60"/>
      <c r="BA13198" s="60"/>
      <c r="BB13198" s="60"/>
      <c r="BC13198" s="61"/>
    </row>
    <row r="13199" spans="43:55">
      <c r="AQ13199" s="64"/>
      <c r="AR13199" s="64"/>
      <c r="AS13199" s="60"/>
      <c r="AT13199" s="60"/>
      <c r="AU13199" s="60"/>
      <c r="AV13199" s="60"/>
      <c r="AW13199" s="60"/>
      <c r="AX13199" s="60"/>
      <c r="AY13199" s="60"/>
      <c r="AZ13199" s="60"/>
      <c r="BA13199" s="60"/>
      <c r="BB13199" s="60"/>
      <c r="BC13199" s="61"/>
    </row>
    <row r="13200" spans="43:55">
      <c r="AQ13200" s="64"/>
      <c r="AR13200" s="64"/>
      <c r="AS13200" s="60"/>
      <c r="AT13200" s="60"/>
      <c r="AU13200" s="60"/>
      <c r="AV13200" s="60"/>
      <c r="AW13200" s="60"/>
      <c r="AX13200" s="60"/>
      <c r="AY13200" s="60"/>
      <c r="AZ13200" s="60"/>
      <c r="BA13200" s="60"/>
      <c r="BB13200" s="60"/>
      <c r="BC13200" s="61"/>
    </row>
    <row r="13201" spans="43:55">
      <c r="AQ13201" s="64"/>
      <c r="AR13201" s="64"/>
      <c r="AS13201" s="60"/>
      <c r="AT13201" s="60"/>
      <c r="AU13201" s="60"/>
      <c r="AV13201" s="60"/>
      <c r="AW13201" s="60"/>
      <c r="AX13201" s="60"/>
      <c r="AY13201" s="60"/>
      <c r="AZ13201" s="60"/>
      <c r="BA13201" s="60"/>
      <c r="BB13201" s="60"/>
      <c r="BC13201" s="61"/>
    </row>
    <row r="13202" spans="43:55">
      <c r="AQ13202" s="64"/>
      <c r="AR13202" s="64"/>
      <c r="AS13202" s="60"/>
      <c r="AT13202" s="60"/>
      <c r="AU13202" s="60"/>
      <c r="AV13202" s="60"/>
      <c r="AW13202" s="60"/>
      <c r="AX13202" s="60"/>
      <c r="AY13202" s="60"/>
      <c r="AZ13202" s="60"/>
      <c r="BA13202" s="60"/>
      <c r="BB13202" s="60"/>
      <c r="BC13202" s="61"/>
    </row>
    <row r="13203" spans="43:55">
      <c r="AQ13203" s="64"/>
      <c r="AR13203" s="64"/>
      <c r="AS13203" s="60"/>
      <c r="AT13203" s="60"/>
      <c r="AU13203" s="60"/>
      <c r="AV13203" s="60"/>
      <c r="AW13203" s="60"/>
      <c r="AX13203" s="60"/>
      <c r="AY13203" s="60"/>
      <c r="AZ13203" s="60"/>
      <c r="BA13203" s="60"/>
      <c r="BB13203" s="60"/>
      <c r="BC13203" s="61"/>
    </row>
    <row r="13204" spans="43:55">
      <c r="AQ13204" s="64"/>
      <c r="AR13204" s="64"/>
      <c r="AS13204" s="60"/>
      <c r="AT13204" s="60"/>
      <c r="AU13204" s="60"/>
      <c r="AV13204" s="60"/>
      <c r="AW13204" s="60"/>
      <c r="AX13204" s="60"/>
      <c r="AY13204" s="60"/>
      <c r="AZ13204" s="60"/>
      <c r="BA13204" s="60"/>
      <c r="BB13204" s="60"/>
      <c r="BC13204" s="61"/>
    </row>
    <row r="13205" spans="43:55">
      <c r="AQ13205" s="64"/>
      <c r="AR13205" s="64"/>
      <c r="AS13205" s="60"/>
      <c r="AT13205" s="60"/>
      <c r="AU13205" s="60"/>
      <c r="AV13205" s="60"/>
      <c r="AW13205" s="60"/>
      <c r="AX13205" s="60"/>
      <c r="AY13205" s="60"/>
      <c r="AZ13205" s="60"/>
      <c r="BA13205" s="60"/>
      <c r="BB13205" s="60"/>
      <c r="BC13205" s="61"/>
    </row>
    <row r="13206" spans="43:55">
      <c r="AQ13206" s="64"/>
      <c r="AR13206" s="64"/>
      <c r="AS13206" s="60"/>
      <c r="AT13206" s="60"/>
      <c r="AU13206" s="60"/>
      <c r="AV13206" s="60"/>
      <c r="AW13206" s="60"/>
      <c r="AX13206" s="60"/>
      <c r="AY13206" s="60"/>
      <c r="AZ13206" s="60"/>
      <c r="BA13206" s="60"/>
      <c r="BB13206" s="60"/>
      <c r="BC13206" s="61"/>
    </row>
    <row r="13207" spans="43:55">
      <c r="AQ13207" s="64"/>
      <c r="AR13207" s="64"/>
      <c r="AS13207" s="60"/>
      <c r="AT13207" s="60"/>
      <c r="AU13207" s="60"/>
      <c r="AV13207" s="60"/>
      <c r="AW13207" s="60"/>
      <c r="AX13207" s="60"/>
      <c r="AY13207" s="60"/>
      <c r="AZ13207" s="60"/>
      <c r="BA13207" s="60"/>
      <c r="BB13207" s="60"/>
      <c r="BC13207" s="61"/>
    </row>
    <row r="13208" spans="43:55">
      <c r="AQ13208" s="64"/>
      <c r="AR13208" s="64"/>
      <c r="AS13208" s="60"/>
      <c r="AT13208" s="60"/>
      <c r="AU13208" s="60"/>
      <c r="AV13208" s="60"/>
      <c r="AW13208" s="60"/>
      <c r="AX13208" s="60"/>
      <c r="AY13208" s="60"/>
      <c r="AZ13208" s="60"/>
      <c r="BA13208" s="60"/>
      <c r="BB13208" s="60"/>
      <c r="BC13208" s="61"/>
    </row>
    <row r="13209" spans="43:55">
      <c r="AQ13209" s="64"/>
      <c r="AR13209" s="64"/>
      <c r="AS13209" s="60"/>
      <c r="AT13209" s="60"/>
      <c r="AU13209" s="60"/>
      <c r="AV13209" s="60"/>
      <c r="AW13209" s="60"/>
      <c r="AX13209" s="60"/>
      <c r="AY13209" s="60"/>
      <c r="AZ13209" s="60"/>
      <c r="BA13209" s="60"/>
      <c r="BB13209" s="60"/>
      <c r="BC13209" s="61"/>
    </row>
    <row r="13210" spans="43:55">
      <c r="AQ13210" s="64"/>
      <c r="AR13210" s="64"/>
      <c r="AS13210" s="60"/>
      <c r="AT13210" s="60"/>
      <c r="AU13210" s="60"/>
      <c r="AV13210" s="60"/>
      <c r="AW13210" s="60"/>
      <c r="AX13210" s="60"/>
      <c r="AY13210" s="60"/>
      <c r="AZ13210" s="60"/>
      <c r="BA13210" s="60"/>
      <c r="BB13210" s="60"/>
      <c r="BC13210" s="61"/>
    </row>
    <row r="13211" spans="43:55">
      <c r="AQ13211" s="64"/>
      <c r="AR13211" s="64"/>
      <c r="AS13211" s="60"/>
      <c r="AT13211" s="60"/>
      <c r="AU13211" s="60"/>
      <c r="AV13211" s="60"/>
      <c r="AW13211" s="60"/>
      <c r="AX13211" s="60"/>
      <c r="AY13211" s="60"/>
      <c r="AZ13211" s="60"/>
      <c r="BA13211" s="60"/>
      <c r="BB13211" s="60"/>
      <c r="BC13211" s="61"/>
    </row>
    <row r="13212" spans="43:55">
      <c r="AQ13212" s="64"/>
      <c r="AR13212" s="64"/>
      <c r="AS13212" s="60"/>
      <c r="AT13212" s="60"/>
      <c r="AU13212" s="60"/>
      <c r="AV13212" s="60"/>
      <c r="AW13212" s="60"/>
      <c r="AX13212" s="60"/>
      <c r="AY13212" s="60"/>
      <c r="AZ13212" s="60"/>
      <c r="BA13212" s="60"/>
      <c r="BB13212" s="60"/>
      <c r="BC13212" s="61"/>
    </row>
    <row r="13213" spans="43:55">
      <c r="AQ13213" s="64"/>
      <c r="AR13213" s="64"/>
      <c r="AS13213" s="60"/>
      <c r="AT13213" s="60"/>
      <c r="AU13213" s="60"/>
      <c r="AV13213" s="60"/>
      <c r="AW13213" s="60"/>
      <c r="AX13213" s="60"/>
      <c r="AY13213" s="60"/>
      <c r="AZ13213" s="60"/>
      <c r="BA13213" s="60"/>
      <c r="BB13213" s="60"/>
      <c r="BC13213" s="61"/>
    </row>
    <row r="13214" spans="43:55">
      <c r="AQ13214" s="64"/>
      <c r="AR13214" s="64"/>
      <c r="AS13214" s="60"/>
      <c r="AT13214" s="60"/>
      <c r="AU13214" s="60"/>
      <c r="AV13214" s="60"/>
      <c r="AW13214" s="60"/>
      <c r="AX13214" s="60"/>
      <c r="AY13214" s="60"/>
      <c r="AZ13214" s="60"/>
      <c r="BA13214" s="60"/>
      <c r="BB13214" s="60"/>
      <c r="BC13214" s="61"/>
    </row>
    <row r="13215" spans="43:55">
      <c r="AQ13215" s="64"/>
      <c r="AR13215" s="64"/>
      <c r="AS13215" s="60"/>
      <c r="AT13215" s="60"/>
      <c r="AU13215" s="60"/>
      <c r="AV13215" s="60"/>
      <c r="AW13215" s="60"/>
      <c r="AX13215" s="60"/>
      <c r="AY13215" s="60"/>
      <c r="AZ13215" s="60"/>
      <c r="BA13215" s="60"/>
      <c r="BB13215" s="60"/>
      <c r="BC13215" s="61"/>
    </row>
    <row r="13216" spans="43:55">
      <c r="AQ13216" s="64"/>
      <c r="AR13216" s="64"/>
      <c r="AS13216" s="60"/>
      <c r="AT13216" s="60"/>
      <c r="AU13216" s="60"/>
      <c r="AV13216" s="60"/>
      <c r="AW13216" s="60"/>
      <c r="AX13216" s="60"/>
      <c r="AY13216" s="60"/>
      <c r="AZ13216" s="60"/>
      <c r="BA13216" s="60"/>
      <c r="BB13216" s="60"/>
      <c r="BC13216" s="61"/>
    </row>
    <row r="13217" spans="43:55">
      <c r="AQ13217" s="64"/>
      <c r="AR13217" s="64"/>
      <c r="AS13217" s="60"/>
      <c r="AT13217" s="60"/>
      <c r="AU13217" s="60"/>
      <c r="AV13217" s="60"/>
      <c r="AW13217" s="60"/>
      <c r="AX13217" s="60"/>
      <c r="AY13217" s="60"/>
      <c r="AZ13217" s="60"/>
      <c r="BA13217" s="60"/>
      <c r="BB13217" s="60"/>
      <c r="BC13217" s="61"/>
    </row>
    <row r="13218" spans="43:55">
      <c r="AQ13218" s="64"/>
      <c r="AR13218" s="64"/>
      <c r="AS13218" s="60"/>
      <c r="AT13218" s="60"/>
      <c r="AU13218" s="60"/>
      <c r="AV13218" s="60"/>
      <c r="AW13218" s="60"/>
      <c r="AX13218" s="60"/>
      <c r="AY13218" s="60"/>
      <c r="AZ13218" s="60"/>
      <c r="BA13218" s="60"/>
      <c r="BB13218" s="60"/>
      <c r="BC13218" s="61"/>
    </row>
    <row r="13219" spans="43:55">
      <c r="AQ13219" s="64"/>
      <c r="AR13219" s="64"/>
      <c r="AS13219" s="60"/>
      <c r="AT13219" s="60"/>
      <c r="AU13219" s="60"/>
      <c r="AV13219" s="60"/>
      <c r="AW13219" s="60"/>
      <c r="AX13219" s="60"/>
      <c r="AY13219" s="60"/>
      <c r="AZ13219" s="60"/>
      <c r="BA13219" s="60"/>
      <c r="BB13219" s="60"/>
      <c r="BC13219" s="61"/>
    </row>
    <row r="13220" spans="43:55">
      <c r="AQ13220" s="64"/>
      <c r="AR13220" s="64"/>
      <c r="AS13220" s="60"/>
      <c r="AT13220" s="60"/>
      <c r="AU13220" s="60"/>
      <c r="AV13220" s="60"/>
      <c r="AW13220" s="60"/>
      <c r="AX13220" s="60"/>
      <c r="AY13220" s="60"/>
      <c r="AZ13220" s="60"/>
      <c r="BA13220" s="60"/>
      <c r="BB13220" s="60"/>
      <c r="BC13220" s="61"/>
    </row>
    <row r="13221" spans="43:55">
      <c r="AQ13221" s="64"/>
      <c r="AR13221" s="64"/>
      <c r="AS13221" s="60"/>
      <c r="AT13221" s="60"/>
      <c r="AU13221" s="60"/>
      <c r="AV13221" s="60"/>
      <c r="AW13221" s="60"/>
      <c r="AX13221" s="60"/>
      <c r="AY13221" s="60"/>
      <c r="AZ13221" s="60"/>
      <c r="BA13221" s="60"/>
      <c r="BB13221" s="60"/>
      <c r="BC13221" s="61"/>
    </row>
    <row r="13222" spans="43:55">
      <c r="AQ13222" s="64"/>
      <c r="AR13222" s="64"/>
      <c r="AS13222" s="60"/>
      <c r="AT13222" s="60"/>
      <c r="AU13222" s="60"/>
      <c r="AV13222" s="60"/>
      <c r="AW13222" s="60"/>
      <c r="AX13222" s="60"/>
      <c r="AY13222" s="60"/>
      <c r="AZ13222" s="60"/>
      <c r="BA13222" s="60"/>
      <c r="BB13222" s="60"/>
      <c r="BC13222" s="61"/>
    </row>
    <row r="13223" spans="43:55">
      <c r="AQ13223" s="64"/>
      <c r="AR13223" s="64"/>
      <c r="AS13223" s="60"/>
      <c r="AT13223" s="60"/>
      <c r="AU13223" s="60"/>
      <c r="AV13223" s="60"/>
      <c r="AW13223" s="60"/>
      <c r="AX13223" s="60"/>
      <c r="AY13223" s="60"/>
      <c r="AZ13223" s="60"/>
      <c r="BA13223" s="60"/>
      <c r="BB13223" s="60"/>
      <c r="BC13223" s="61"/>
    </row>
    <row r="13224" spans="43:55">
      <c r="AQ13224" s="64"/>
      <c r="AR13224" s="64"/>
      <c r="AS13224" s="60"/>
      <c r="AT13224" s="60"/>
      <c r="AU13224" s="60"/>
      <c r="AV13224" s="60"/>
      <c r="AW13224" s="60"/>
      <c r="AX13224" s="60"/>
      <c r="AY13224" s="60"/>
      <c r="AZ13224" s="60"/>
      <c r="BA13224" s="60"/>
      <c r="BB13224" s="60"/>
      <c r="BC13224" s="61"/>
    </row>
    <row r="13225" spans="43:55">
      <c r="AQ13225" s="64"/>
      <c r="AR13225" s="64"/>
      <c r="AS13225" s="60"/>
      <c r="AT13225" s="60"/>
      <c r="AU13225" s="60"/>
      <c r="AV13225" s="60"/>
      <c r="AW13225" s="60"/>
      <c r="AX13225" s="60"/>
      <c r="AY13225" s="60"/>
      <c r="AZ13225" s="60"/>
      <c r="BA13225" s="60"/>
      <c r="BB13225" s="60"/>
      <c r="BC13225" s="61"/>
    </row>
    <row r="13226" spans="43:55">
      <c r="AQ13226" s="64"/>
      <c r="AR13226" s="64"/>
      <c r="AS13226" s="60"/>
      <c r="AT13226" s="60"/>
      <c r="AU13226" s="60"/>
      <c r="AV13226" s="60"/>
      <c r="AW13226" s="60"/>
      <c r="AX13226" s="60"/>
      <c r="AY13226" s="60"/>
      <c r="AZ13226" s="60"/>
      <c r="BA13226" s="60"/>
      <c r="BB13226" s="60"/>
      <c r="BC13226" s="61"/>
    </row>
    <row r="13227" spans="43:55">
      <c r="AQ13227" s="64"/>
      <c r="AR13227" s="64"/>
      <c r="AS13227" s="60"/>
      <c r="AT13227" s="60"/>
      <c r="AU13227" s="60"/>
      <c r="AV13227" s="60"/>
      <c r="AW13227" s="60"/>
      <c r="AX13227" s="60"/>
      <c r="AY13227" s="60"/>
      <c r="AZ13227" s="60"/>
      <c r="BA13227" s="60"/>
      <c r="BB13227" s="60"/>
      <c r="BC13227" s="61"/>
    </row>
    <row r="13228" spans="43:55">
      <c r="AQ13228" s="64"/>
      <c r="AR13228" s="64"/>
      <c r="AS13228" s="60"/>
      <c r="AT13228" s="60"/>
      <c r="AU13228" s="60"/>
      <c r="AV13228" s="60"/>
      <c r="AW13228" s="60"/>
      <c r="AX13228" s="60"/>
      <c r="AY13228" s="60"/>
      <c r="AZ13228" s="60"/>
      <c r="BA13228" s="60"/>
      <c r="BB13228" s="60"/>
      <c r="BC13228" s="61"/>
    </row>
    <row r="13229" spans="43:55">
      <c r="AQ13229" s="64"/>
      <c r="AR13229" s="64"/>
      <c r="AS13229" s="60"/>
      <c r="AT13229" s="60"/>
      <c r="AU13229" s="60"/>
      <c r="AV13229" s="60"/>
      <c r="AW13229" s="60"/>
      <c r="AX13229" s="60"/>
      <c r="AY13229" s="60"/>
      <c r="AZ13229" s="60"/>
      <c r="BA13229" s="60"/>
      <c r="BB13229" s="60"/>
      <c r="BC13229" s="61"/>
    </row>
    <row r="13230" spans="43:55">
      <c r="AQ13230" s="64"/>
      <c r="AR13230" s="64"/>
      <c r="AS13230" s="60"/>
      <c r="AT13230" s="60"/>
      <c r="AU13230" s="60"/>
      <c r="AV13230" s="60"/>
      <c r="AW13230" s="60"/>
      <c r="AX13230" s="60"/>
      <c r="AY13230" s="60"/>
      <c r="AZ13230" s="60"/>
      <c r="BA13230" s="60"/>
      <c r="BB13230" s="60"/>
      <c r="BC13230" s="61"/>
    </row>
    <row r="13231" spans="43:55">
      <c r="AQ13231" s="64"/>
      <c r="AR13231" s="64"/>
      <c r="AS13231" s="60"/>
      <c r="AT13231" s="60"/>
      <c r="AU13231" s="60"/>
      <c r="AV13231" s="60"/>
      <c r="AW13231" s="60"/>
      <c r="AX13231" s="60"/>
      <c r="AY13231" s="60"/>
      <c r="AZ13231" s="60"/>
      <c r="BA13231" s="60"/>
      <c r="BB13231" s="60"/>
      <c r="BC13231" s="61"/>
    </row>
    <row r="13232" spans="43:55">
      <c r="AQ13232" s="64"/>
      <c r="AR13232" s="64"/>
      <c r="AS13232" s="60"/>
      <c r="AT13232" s="60"/>
      <c r="AU13232" s="60"/>
      <c r="AV13232" s="60"/>
      <c r="AW13232" s="60"/>
      <c r="AX13232" s="60"/>
      <c r="AY13232" s="60"/>
      <c r="AZ13232" s="60"/>
      <c r="BA13232" s="60"/>
      <c r="BB13232" s="60"/>
      <c r="BC13232" s="61"/>
    </row>
    <row r="13233" spans="43:55">
      <c r="AQ13233" s="64"/>
      <c r="AR13233" s="64"/>
      <c r="AS13233" s="60"/>
      <c r="AT13233" s="60"/>
      <c r="AU13233" s="60"/>
      <c r="AV13233" s="60"/>
      <c r="AW13233" s="60"/>
      <c r="AX13233" s="60"/>
      <c r="AY13233" s="60"/>
      <c r="AZ13233" s="60"/>
      <c r="BA13233" s="60"/>
      <c r="BB13233" s="60"/>
      <c r="BC13233" s="61"/>
    </row>
    <row r="13234" spans="43:55">
      <c r="AQ13234" s="64"/>
      <c r="AR13234" s="64"/>
      <c r="AS13234" s="60"/>
      <c r="AT13234" s="60"/>
      <c r="AU13234" s="60"/>
      <c r="AV13234" s="60"/>
      <c r="AW13234" s="60"/>
      <c r="AX13234" s="60"/>
      <c r="AY13234" s="60"/>
      <c r="AZ13234" s="60"/>
      <c r="BA13234" s="60"/>
      <c r="BB13234" s="60"/>
      <c r="BC13234" s="61"/>
    </row>
    <row r="13235" spans="43:55">
      <c r="AQ13235" s="64"/>
      <c r="AR13235" s="64"/>
      <c r="AS13235" s="60"/>
      <c r="AT13235" s="60"/>
      <c r="AU13235" s="60"/>
      <c r="AV13235" s="60"/>
      <c r="AW13235" s="60"/>
      <c r="AX13235" s="60"/>
      <c r="AY13235" s="60"/>
      <c r="AZ13235" s="60"/>
      <c r="BA13235" s="60"/>
      <c r="BB13235" s="60"/>
      <c r="BC13235" s="61"/>
    </row>
    <row r="13236" spans="43:55">
      <c r="AQ13236" s="64"/>
      <c r="AR13236" s="64"/>
      <c r="AS13236" s="60"/>
      <c r="AT13236" s="60"/>
      <c r="AU13236" s="60"/>
      <c r="AV13236" s="60"/>
      <c r="AW13236" s="60"/>
      <c r="AX13236" s="60"/>
      <c r="AY13236" s="60"/>
      <c r="AZ13236" s="60"/>
      <c r="BA13236" s="60"/>
      <c r="BB13236" s="60"/>
      <c r="BC13236" s="61"/>
    </row>
    <row r="13237" spans="43:55">
      <c r="AQ13237" s="64"/>
      <c r="AR13237" s="64"/>
      <c r="AS13237" s="60"/>
      <c r="AT13237" s="60"/>
      <c r="AU13237" s="60"/>
      <c r="AV13237" s="60"/>
      <c r="AW13237" s="60"/>
      <c r="AX13237" s="60"/>
      <c r="AY13237" s="60"/>
      <c r="AZ13237" s="60"/>
      <c r="BA13237" s="60"/>
      <c r="BB13237" s="60"/>
      <c r="BC13237" s="61"/>
    </row>
    <row r="13238" spans="43:55">
      <c r="AQ13238" s="64"/>
      <c r="AR13238" s="64"/>
      <c r="AS13238" s="60"/>
      <c r="AT13238" s="60"/>
      <c r="AU13238" s="60"/>
      <c r="AV13238" s="60"/>
      <c r="AW13238" s="60"/>
      <c r="AX13238" s="60"/>
      <c r="AY13238" s="60"/>
      <c r="AZ13238" s="60"/>
      <c r="BA13238" s="60"/>
      <c r="BB13238" s="60"/>
      <c r="BC13238" s="61"/>
    </row>
    <row r="13239" spans="43:55">
      <c r="AQ13239" s="64"/>
      <c r="AR13239" s="64"/>
      <c r="AS13239" s="60"/>
      <c r="AT13239" s="60"/>
      <c r="AU13239" s="60"/>
      <c r="AV13239" s="60"/>
      <c r="AW13239" s="60"/>
      <c r="AX13239" s="60"/>
      <c r="AY13239" s="60"/>
      <c r="AZ13239" s="60"/>
      <c r="BA13239" s="60"/>
      <c r="BB13239" s="60"/>
      <c r="BC13239" s="61"/>
    </row>
    <row r="13240" spans="43:55">
      <c r="AQ13240" s="64"/>
      <c r="AR13240" s="64"/>
      <c r="AS13240" s="60"/>
      <c r="AT13240" s="60"/>
      <c r="AU13240" s="60"/>
      <c r="AV13240" s="60"/>
      <c r="AW13240" s="60"/>
      <c r="AX13240" s="60"/>
      <c r="AY13240" s="60"/>
      <c r="AZ13240" s="60"/>
      <c r="BA13240" s="60"/>
      <c r="BB13240" s="60"/>
      <c r="BC13240" s="61"/>
    </row>
    <row r="13241" spans="43:55">
      <c r="AQ13241" s="64"/>
      <c r="AR13241" s="64"/>
      <c r="AS13241" s="60"/>
      <c r="AT13241" s="60"/>
      <c r="AU13241" s="60"/>
      <c r="AV13241" s="60"/>
      <c r="AW13241" s="60"/>
      <c r="AX13241" s="60"/>
      <c r="AY13241" s="60"/>
      <c r="AZ13241" s="60"/>
      <c r="BA13241" s="60"/>
      <c r="BB13241" s="60"/>
      <c r="BC13241" s="61"/>
    </row>
    <row r="13242" spans="43:55">
      <c r="AQ13242" s="64"/>
      <c r="AR13242" s="64"/>
      <c r="AS13242" s="60"/>
      <c r="AT13242" s="60"/>
      <c r="AU13242" s="60"/>
      <c r="AV13242" s="60"/>
      <c r="AW13242" s="60"/>
      <c r="AX13242" s="60"/>
      <c r="AY13242" s="60"/>
      <c r="AZ13242" s="60"/>
      <c r="BA13242" s="60"/>
      <c r="BB13242" s="60"/>
      <c r="BC13242" s="61"/>
    </row>
    <row r="13243" spans="43:55">
      <c r="AQ13243" s="64"/>
      <c r="AR13243" s="64"/>
      <c r="AS13243" s="60"/>
      <c r="AT13243" s="60"/>
      <c r="AU13243" s="60"/>
      <c r="AV13243" s="60"/>
      <c r="AW13243" s="60"/>
      <c r="AX13243" s="60"/>
      <c r="AY13243" s="60"/>
      <c r="AZ13243" s="60"/>
      <c r="BA13243" s="60"/>
      <c r="BB13243" s="60"/>
      <c r="BC13243" s="61"/>
    </row>
    <row r="13244" spans="43:55">
      <c r="AQ13244" s="64"/>
      <c r="AR13244" s="64"/>
      <c r="AS13244" s="60"/>
      <c r="AT13244" s="60"/>
      <c r="AU13244" s="60"/>
      <c r="AV13244" s="60"/>
      <c r="AW13244" s="60"/>
      <c r="AX13244" s="60"/>
      <c r="AY13244" s="60"/>
      <c r="AZ13244" s="60"/>
      <c r="BA13244" s="60"/>
      <c r="BB13244" s="60"/>
      <c r="BC13244" s="61"/>
    </row>
    <row r="13245" spans="43:55">
      <c r="AQ13245" s="64"/>
      <c r="AR13245" s="64"/>
      <c r="AS13245" s="60"/>
      <c r="AT13245" s="60"/>
      <c r="AU13245" s="60"/>
      <c r="AV13245" s="60"/>
      <c r="AW13245" s="60"/>
      <c r="AX13245" s="60"/>
      <c r="AY13245" s="60"/>
      <c r="AZ13245" s="60"/>
      <c r="BA13245" s="60"/>
      <c r="BB13245" s="60"/>
      <c r="BC13245" s="61"/>
    </row>
    <row r="13246" spans="43:55">
      <c r="AQ13246" s="64"/>
      <c r="AR13246" s="64"/>
      <c r="AS13246" s="60"/>
      <c r="AT13246" s="60"/>
      <c r="AU13246" s="60"/>
      <c r="AV13246" s="60"/>
      <c r="AW13246" s="60"/>
      <c r="AX13246" s="60"/>
      <c r="AY13246" s="60"/>
      <c r="AZ13246" s="60"/>
      <c r="BA13246" s="60"/>
      <c r="BB13246" s="60"/>
      <c r="BC13246" s="61"/>
    </row>
    <row r="13247" spans="43:55">
      <c r="AQ13247" s="64"/>
      <c r="AR13247" s="64"/>
      <c r="AS13247" s="60"/>
      <c r="AT13247" s="60"/>
      <c r="AU13247" s="60"/>
      <c r="AV13247" s="60"/>
      <c r="AW13247" s="60"/>
      <c r="AX13247" s="60"/>
      <c r="AY13247" s="60"/>
      <c r="AZ13247" s="60"/>
      <c r="BA13247" s="60"/>
      <c r="BB13247" s="60"/>
      <c r="BC13247" s="61"/>
    </row>
    <row r="13248" spans="43:55">
      <c r="AQ13248" s="64"/>
      <c r="AR13248" s="64"/>
      <c r="AS13248" s="60"/>
      <c r="AT13248" s="60"/>
      <c r="AU13248" s="60"/>
      <c r="AV13248" s="60"/>
      <c r="AW13248" s="60"/>
      <c r="AX13248" s="60"/>
      <c r="AY13248" s="60"/>
      <c r="AZ13248" s="60"/>
      <c r="BA13248" s="60"/>
      <c r="BB13248" s="60"/>
      <c r="BC13248" s="61"/>
    </row>
    <row r="13249" spans="43:55">
      <c r="AQ13249" s="64"/>
      <c r="AR13249" s="64"/>
      <c r="AS13249" s="60"/>
      <c r="AT13249" s="60"/>
      <c r="AU13249" s="60"/>
      <c r="AV13249" s="60"/>
      <c r="AW13249" s="60"/>
      <c r="AX13249" s="60"/>
      <c r="AY13249" s="60"/>
      <c r="AZ13249" s="60"/>
      <c r="BA13249" s="60"/>
      <c r="BB13249" s="60"/>
      <c r="BC13249" s="61"/>
    </row>
    <row r="13250" spans="43:55">
      <c r="AQ13250" s="64"/>
      <c r="AR13250" s="64"/>
      <c r="AS13250" s="60"/>
      <c r="AT13250" s="60"/>
      <c r="AU13250" s="60"/>
      <c r="AV13250" s="60"/>
      <c r="AW13250" s="60"/>
      <c r="AX13250" s="60"/>
      <c r="AY13250" s="60"/>
      <c r="AZ13250" s="60"/>
      <c r="BA13250" s="60"/>
      <c r="BB13250" s="60"/>
      <c r="BC13250" s="61"/>
    </row>
    <row r="13251" spans="43:55">
      <c r="AQ13251" s="64"/>
      <c r="AR13251" s="64"/>
      <c r="AS13251" s="60"/>
      <c r="AT13251" s="60"/>
      <c r="AU13251" s="60"/>
      <c r="AV13251" s="60"/>
      <c r="AW13251" s="60"/>
      <c r="AX13251" s="60"/>
      <c r="AY13251" s="60"/>
      <c r="AZ13251" s="60"/>
      <c r="BA13251" s="60"/>
      <c r="BB13251" s="60"/>
      <c r="BC13251" s="61"/>
    </row>
    <row r="13252" spans="43:55">
      <c r="AQ13252" s="64"/>
      <c r="AR13252" s="64"/>
      <c r="AS13252" s="60"/>
      <c r="AT13252" s="60"/>
      <c r="AU13252" s="60"/>
      <c r="AV13252" s="60"/>
      <c r="AW13252" s="60"/>
      <c r="AX13252" s="60"/>
      <c r="AY13252" s="60"/>
      <c r="AZ13252" s="60"/>
      <c r="BA13252" s="60"/>
      <c r="BB13252" s="60"/>
      <c r="BC13252" s="61"/>
    </row>
    <row r="13253" spans="43:55">
      <c r="AQ13253" s="64"/>
      <c r="AR13253" s="64"/>
      <c r="AS13253" s="60"/>
      <c r="AT13253" s="60"/>
      <c r="AU13253" s="60"/>
      <c r="AV13253" s="60"/>
      <c r="AW13253" s="60"/>
      <c r="AX13253" s="60"/>
      <c r="AY13253" s="60"/>
      <c r="AZ13253" s="60"/>
      <c r="BA13253" s="60"/>
      <c r="BB13253" s="60"/>
      <c r="BC13253" s="61"/>
    </row>
    <row r="13254" spans="43:55">
      <c r="AQ13254" s="64"/>
      <c r="AR13254" s="64"/>
      <c r="AS13254" s="60"/>
      <c r="AT13254" s="60"/>
      <c r="AU13254" s="60"/>
      <c r="AV13254" s="60"/>
      <c r="AW13254" s="60"/>
      <c r="AX13254" s="60"/>
      <c r="AY13254" s="60"/>
      <c r="AZ13254" s="60"/>
      <c r="BA13254" s="60"/>
      <c r="BB13254" s="60"/>
      <c r="BC13254" s="61"/>
    </row>
    <row r="13255" spans="43:55">
      <c r="AQ13255" s="64"/>
      <c r="AR13255" s="64"/>
      <c r="AS13255" s="60"/>
      <c r="AT13255" s="60"/>
      <c r="AU13255" s="60"/>
      <c r="AV13255" s="60"/>
      <c r="AW13255" s="60"/>
      <c r="AX13255" s="60"/>
      <c r="AY13255" s="60"/>
      <c r="AZ13255" s="60"/>
      <c r="BA13255" s="60"/>
      <c r="BB13255" s="60"/>
      <c r="BC13255" s="61"/>
    </row>
    <row r="13256" spans="43:55">
      <c r="AQ13256" s="64"/>
      <c r="AR13256" s="64"/>
      <c r="AS13256" s="60"/>
      <c r="AT13256" s="60"/>
      <c r="AU13256" s="60"/>
      <c r="AV13256" s="60"/>
      <c r="AW13256" s="60"/>
      <c r="AX13256" s="60"/>
      <c r="AY13256" s="60"/>
      <c r="AZ13256" s="60"/>
      <c r="BA13256" s="60"/>
      <c r="BB13256" s="60"/>
      <c r="BC13256" s="61"/>
    </row>
    <row r="13257" spans="43:55">
      <c r="AQ13257" s="64"/>
      <c r="AR13257" s="64"/>
      <c r="AS13257" s="60"/>
      <c r="AT13257" s="60"/>
      <c r="AU13257" s="60"/>
      <c r="AV13257" s="60"/>
      <c r="AW13257" s="60"/>
      <c r="AX13257" s="60"/>
      <c r="AY13257" s="60"/>
      <c r="AZ13257" s="60"/>
      <c r="BA13257" s="60"/>
      <c r="BB13257" s="60"/>
      <c r="BC13257" s="61"/>
    </row>
    <row r="13258" spans="43:55">
      <c r="AQ13258" s="64"/>
      <c r="AR13258" s="64"/>
      <c r="AS13258" s="60"/>
      <c r="AT13258" s="60"/>
      <c r="AU13258" s="60"/>
      <c r="AV13258" s="60"/>
      <c r="AW13258" s="60"/>
      <c r="AX13258" s="60"/>
      <c r="AY13258" s="60"/>
      <c r="AZ13258" s="60"/>
      <c r="BA13258" s="60"/>
      <c r="BB13258" s="60"/>
      <c r="BC13258" s="61"/>
    </row>
    <row r="13259" spans="43:55">
      <c r="AQ13259" s="64"/>
      <c r="AR13259" s="64"/>
      <c r="AS13259" s="60"/>
      <c r="AT13259" s="60"/>
      <c r="AU13259" s="60"/>
      <c r="AV13259" s="60"/>
      <c r="AW13259" s="60"/>
      <c r="AX13259" s="60"/>
      <c r="AY13259" s="60"/>
      <c r="AZ13259" s="60"/>
      <c r="BA13259" s="60"/>
      <c r="BB13259" s="60"/>
      <c r="BC13259" s="61"/>
    </row>
    <row r="13260" spans="43:55">
      <c r="AQ13260" s="64"/>
      <c r="AR13260" s="64"/>
      <c r="AS13260" s="60"/>
      <c r="AT13260" s="60"/>
      <c r="AU13260" s="60"/>
      <c r="AV13260" s="60"/>
      <c r="AW13260" s="60"/>
      <c r="AX13260" s="60"/>
      <c r="AY13260" s="60"/>
      <c r="AZ13260" s="60"/>
      <c r="BA13260" s="60"/>
      <c r="BB13260" s="60"/>
      <c r="BC13260" s="61"/>
    </row>
    <row r="13261" spans="43:55">
      <c r="AQ13261" s="64"/>
      <c r="AR13261" s="64"/>
      <c r="AS13261" s="60"/>
      <c r="AT13261" s="60"/>
      <c r="AU13261" s="60"/>
      <c r="AV13261" s="60"/>
      <c r="AW13261" s="60"/>
      <c r="AX13261" s="60"/>
      <c r="AY13261" s="60"/>
      <c r="AZ13261" s="60"/>
      <c r="BA13261" s="60"/>
      <c r="BB13261" s="60"/>
      <c r="BC13261" s="61"/>
    </row>
    <row r="13262" spans="43:55">
      <c r="AQ13262" s="64"/>
      <c r="AR13262" s="64"/>
      <c r="AS13262" s="60"/>
      <c r="AT13262" s="60"/>
      <c r="AU13262" s="60"/>
      <c r="AV13262" s="60"/>
      <c r="AW13262" s="60"/>
      <c r="AX13262" s="60"/>
      <c r="AY13262" s="60"/>
      <c r="AZ13262" s="60"/>
      <c r="BA13262" s="60"/>
      <c r="BB13262" s="60"/>
      <c r="BC13262" s="61"/>
    </row>
    <row r="13263" spans="43:55">
      <c r="AQ13263" s="64"/>
      <c r="AR13263" s="64"/>
      <c r="AS13263" s="60"/>
      <c r="AT13263" s="60"/>
      <c r="AU13263" s="60"/>
      <c r="AV13263" s="60"/>
      <c r="AW13263" s="60"/>
      <c r="AX13263" s="60"/>
      <c r="AY13263" s="60"/>
      <c r="AZ13263" s="60"/>
      <c r="BA13263" s="60"/>
      <c r="BB13263" s="60"/>
      <c r="BC13263" s="61"/>
    </row>
    <row r="13264" spans="43:55">
      <c r="AQ13264" s="64"/>
      <c r="AR13264" s="64"/>
      <c r="AS13264" s="60"/>
      <c r="AT13264" s="60"/>
      <c r="AU13264" s="60"/>
      <c r="AV13264" s="60"/>
      <c r="AW13264" s="60"/>
      <c r="AX13264" s="60"/>
      <c r="AY13264" s="60"/>
      <c r="AZ13264" s="60"/>
      <c r="BA13264" s="60"/>
      <c r="BB13264" s="60"/>
      <c r="BC13264" s="61"/>
    </row>
    <row r="13265" spans="43:55">
      <c r="AQ13265" s="64"/>
      <c r="AR13265" s="64"/>
      <c r="AS13265" s="60"/>
      <c r="AT13265" s="60"/>
      <c r="AU13265" s="60"/>
      <c r="AV13265" s="60"/>
      <c r="AW13265" s="60"/>
      <c r="AX13265" s="60"/>
      <c r="AY13265" s="60"/>
      <c r="AZ13265" s="60"/>
      <c r="BA13265" s="60"/>
      <c r="BB13265" s="60"/>
      <c r="BC13265" s="61"/>
    </row>
    <row r="13266" spans="43:55">
      <c r="AQ13266" s="64"/>
      <c r="AR13266" s="64"/>
      <c r="AS13266" s="60"/>
      <c r="AT13266" s="60"/>
      <c r="AU13266" s="60"/>
      <c r="AV13266" s="60"/>
      <c r="AW13266" s="60"/>
      <c r="AX13266" s="60"/>
      <c r="AY13266" s="60"/>
      <c r="AZ13266" s="60"/>
      <c r="BA13266" s="60"/>
      <c r="BB13266" s="60"/>
      <c r="BC13266" s="61"/>
    </row>
    <row r="13267" spans="43:55">
      <c r="AQ13267" s="64"/>
      <c r="AR13267" s="64"/>
      <c r="AS13267" s="60"/>
      <c r="AT13267" s="60"/>
      <c r="AU13267" s="60"/>
      <c r="AV13267" s="60"/>
      <c r="AW13267" s="60"/>
      <c r="AX13267" s="60"/>
      <c r="AY13267" s="60"/>
      <c r="AZ13267" s="60"/>
      <c r="BA13267" s="60"/>
      <c r="BB13267" s="60"/>
      <c r="BC13267" s="61"/>
    </row>
    <row r="13268" spans="43:55">
      <c r="AQ13268" s="64"/>
      <c r="AR13268" s="64"/>
      <c r="AS13268" s="60"/>
      <c r="AT13268" s="60"/>
      <c r="AU13268" s="60"/>
      <c r="AV13268" s="60"/>
      <c r="AW13268" s="60"/>
      <c r="AX13268" s="60"/>
      <c r="AY13268" s="60"/>
      <c r="AZ13268" s="60"/>
      <c r="BA13268" s="60"/>
      <c r="BB13268" s="60"/>
      <c r="BC13268" s="61"/>
    </row>
    <row r="13269" spans="43:55">
      <c r="AQ13269" s="64"/>
      <c r="AR13269" s="64"/>
      <c r="AS13269" s="60"/>
      <c r="AT13269" s="60"/>
      <c r="AU13269" s="60"/>
      <c r="AV13269" s="60"/>
      <c r="AW13269" s="60"/>
      <c r="AX13269" s="60"/>
      <c r="AY13269" s="60"/>
      <c r="AZ13269" s="60"/>
      <c r="BA13269" s="60"/>
      <c r="BB13269" s="60"/>
      <c r="BC13269" s="61"/>
    </row>
    <row r="13270" spans="43:55">
      <c r="AQ13270" s="64"/>
      <c r="AR13270" s="64"/>
      <c r="AS13270" s="60"/>
      <c r="AT13270" s="60"/>
      <c r="AU13270" s="60"/>
      <c r="AV13270" s="60"/>
      <c r="AW13270" s="60"/>
      <c r="AX13270" s="60"/>
      <c r="AY13270" s="60"/>
      <c r="AZ13270" s="60"/>
      <c r="BA13270" s="60"/>
      <c r="BB13270" s="60"/>
      <c r="BC13270" s="61"/>
    </row>
    <row r="13271" spans="43:55">
      <c r="AQ13271" s="64"/>
      <c r="AR13271" s="64"/>
      <c r="AS13271" s="60"/>
      <c r="AT13271" s="60"/>
      <c r="AU13271" s="60"/>
      <c r="AV13271" s="60"/>
      <c r="AW13271" s="60"/>
      <c r="AX13271" s="60"/>
      <c r="AY13271" s="60"/>
      <c r="AZ13271" s="60"/>
      <c r="BA13271" s="60"/>
      <c r="BB13271" s="60"/>
      <c r="BC13271" s="61"/>
    </row>
    <row r="13272" spans="43:55">
      <c r="AQ13272" s="64"/>
      <c r="AR13272" s="64"/>
      <c r="AS13272" s="60"/>
      <c r="AT13272" s="60"/>
      <c r="AU13272" s="60"/>
      <c r="AV13272" s="60"/>
      <c r="AW13272" s="60"/>
      <c r="AX13272" s="60"/>
      <c r="AY13272" s="60"/>
      <c r="AZ13272" s="60"/>
      <c r="BA13272" s="60"/>
      <c r="BB13272" s="60"/>
      <c r="BC13272" s="61"/>
    </row>
    <row r="13273" spans="43:55">
      <c r="AQ13273" s="64"/>
      <c r="AR13273" s="64"/>
      <c r="AS13273" s="60"/>
      <c r="AT13273" s="60"/>
      <c r="AU13273" s="60"/>
      <c r="AV13273" s="60"/>
      <c r="AW13273" s="60"/>
      <c r="AX13273" s="60"/>
      <c r="AY13273" s="60"/>
      <c r="AZ13273" s="60"/>
      <c r="BA13273" s="60"/>
      <c r="BB13273" s="60"/>
      <c r="BC13273" s="61"/>
    </row>
    <row r="13274" spans="43:55">
      <c r="AQ13274" s="64"/>
      <c r="AR13274" s="64"/>
      <c r="AS13274" s="60"/>
      <c r="AT13274" s="60"/>
      <c r="AU13274" s="60"/>
      <c r="AV13274" s="60"/>
      <c r="AW13274" s="60"/>
      <c r="AX13274" s="60"/>
      <c r="AY13274" s="60"/>
      <c r="AZ13274" s="60"/>
      <c r="BA13274" s="60"/>
      <c r="BB13274" s="60"/>
      <c r="BC13274" s="61"/>
    </row>
    <row r="13275" spans="43:55">
      <c r="AQ13275" s="64"/>
      <c r="AR13275" s="64"/>
      <c r="AS13275" s="60"/>
      <c r="AT13275" s="60"/>
      <c r="AU13275" s="60"/>
      <c r="AV13275" s="60"/>
      <c r="AW13275" s="60"/>
      <c r="AX13275" s="60"/>
      <c r="AY13275" s="60"/>
      <c r="AZ13275" s="60"/>
      <c r="BA13275" s="60"/>
      <c r="BB13275" s="60"/>
      <c r="BC13275" s="61"/>
    </row>
    <row r="13276" spans="43:55">
      <c r="AQ13276" s="64"/>
      <c r="AR13276" s="64"/>
      <c r="AS13276" s="60"/>
      <c r="AT13276" s="60"/>
      <c r="AU13276" s="60"/>
      <c r="AV13276" s="60"/>
      <c r="AW13276" s="60"/>
      <c r="AX13276" s="60"/>
      <c r="AY13276" s="60"/>
      <c r="AZ13276" s="60"/>
      <c r="BA13276" s="60"/>
      <c r="BB13276" s="60"/>
      <c r="BC13276" s="61"/>
    </row>
    <row r="13277" spans="43:55">
      <c r="AQ13277" s="64"/>
      <c r="AR13277" s="64"/>
      <c r="AS13277" s="60"/>
      <c r="AT13277" s="60"/>
      <c r="AU13277" s="60"/>
      <c r="AV13277" s="60"/>
      <c r="AW13277" s="60"/>
      <c r="AX13277" s="60"/>
      <c r="AY13277" s="60"/>
      <c r="AZ13277" s="60"/>
      <c r="BA13277" s="60"/>
      <c r="BB13277" s="60"/>
      <c r="BC13277" s="61"/>
    </row>
    <row r="13278" spans="43:55">
      <c r="AQ13278" s="64"/>
      <c r="AR13278" s="64"/>
      <c r="AS13278" s="60"/>
      <c r="AT13278" s="60"/>
      <c r="AU13278" s="60"/>
      <c r="AV13278" s="60"/>
      <c r="AW13278" s="60"/>
      <c r="AX13278" s="60"/>
      <c r="AY13278" s="60"/>
      <c r="AZ13278" s="60"/>
      <c r="BA13278" s="60"/>
      <c r="BB13278" s="60"/>
      <c r="BC13278" s="61"/>
    </row>
    <row r="13279" spans="43:55">
      <c r="AQ13279" s="64"/>
      <c r="AR13279" s="64"/>
      <c r="AS13279" s="60"/>
      <c r="AT13279" s="60"/>
      <c r="AU13279" s="60"/>
      <c r="AV13279" s="60"/>
      <c r="AW13279" s="60"/>
      <c r="AX13279" s="60"/>
      <c r="AY13279" s="60"/>
      <c r="AZ13279" s="60"/>
      <c r="BA13279" s="60"/>
      <c r="BB13279" s="60"/>
      <c r="BC13279" s="61"/>
    </row>
    <row r="13280" spans="43:55">
      <c r="AQ13280" s="64"/>
      <c r="AR13280" s="64"/>
      <c r="AS13280" s="60"/>
      <c r="AT13280" s="60"/>
      <c r="AU13280" s="60"/>
      <c r="AV13280" s="60"/>
      <c r="AW13280" s="60"/>
      <c r="AX13280" s="60"/>
      <c r="AY13280" s="60"/>
      <c r="AZ13280" s="60"/>
      <c r="BA13280" s="60"/>
      <c r="BB13280" s="60"/>
      <c r="BC13280" s="61"/>
    </row>
    <row r="13281" spans="43:55">
      <c r="AQ13281" s="64"/>
      <c r="AR13281" s="64"/>
      <c r="AS13281" s="60"/>
      <c r="AT13281" s="60"/>
      <c r="AU13281" s="60"/>
      <c r="AV13281" s="60"/>
      <c r="AW13281" s="60"/>
      <c r="AX13281" s="60"/>
      <c r="AY13281" s="60"/>
      <c r="AZ13281" s="60"/>
      <c r="BA13281" s="60"/>
      <c r="BB13281" s="60"/>
      <c r="BC13281" s="61"/>
    </row>
    <row r="13282" spans="43:55">
      <c r="AQ13282" s="64"/>
      <c r="AR13282" s="64"/>
      <c r="AS13282" s="60"/>
      <c r="AT13282" s="60"/>
      <c r="AU13282" s="60"/>
      <c r="AV13282" s="60"/>
      <c r="AW13282" s="60"/>
      <c r="AX13282" s="60"/>
      <c r="AY13282" s="60"/>
      <c r="AZ13282" s="60"/>
      <c r="BA13282" s="60"/>
      <c r="BB13282" s="60"/>
      <c r="BC13282" s="61"/>
    </row>
    <row r="13283" spans="43:55">
      <c r="AQ13283" s="64"/>
      <c r="AR13283" s="64"/>
      <c r="AS13283" s="60"/>
      <c r="AT13283" s="60"/>
      <c r="AU13283" s="60"/>
      <c r="AV13283" s="60"/>
      <c r="AW13283" s="60"/>
      <c r="AX13283" s="60"/>
      <c r="AY13283" s="60"/>
      <c r="AZ13283" s="60"/>
      <c r="BA13283" s="60"/>
      <c r="BB13283" s="60"/>
      <c r="BC13283" s="61"/>
    </row>
    <row r="13284" spans="43:55">
      <c r="AQ13284" s="64"/>
      <c r="AR13284" s="64"/>
      <c r="AS13284" s="60"/>
      <c r="AT13284" s="60"/>
      <c r="AU13284" s="60"/>
      <c r="AV13284" s="60"/>
      <c r="AW13284" s="60"/>
      <c r="AX13284" s="60"/>
      <c r="AY13284" s="60"/>
      <c r="AZ13284" s="60"/>
      <c r="BA13284" s="60"/>
      <c r="BB13284" s="60"/>
      <c r="BC13284" s="61"/>
    </row>
    <row r="13285" spans="43:55">
      <c r="AQ13285" s="64"/>
      <c r="AR13285" s="64"/>
      <c r="AS13285" s="60"/>
      <c r="AT13285" s="60"/>
      <c r="AU13285" s="60"/>
      <c r="AV13285" s="60"/>
      <c r="AW13285" s="60"/>
      <c r="AX13285" s="60"/>
      <c r="AY13285" s="60"/>
      <c r="AZ13285" s="60"/>
      <c r="BA13285" s="60"/>
      <c r="BB13285" s="60"/>
      <c r="BC13285" s="61"/>
    </row>
    <row r="13286" spans="43:55">
      <c r="AQ13286" s="64"/>
      <c r="AR13286" s="64"/>
      <c r="AS13286" s="60"/>
      <c r="AT13286" s="60"/>
      <c r="AU13286" s="60"/>
      <c r="AV13286" s="60"/>
      <c r="AW13286" s="60"/>
      <c r="AX13286" s="60"/>
      <c r="AY13286" s="60"/>
      <c r="AZ13286" s="60"/>
      <c r="BA13286" s="60"/>
      <c r="BB13286" s="60"/>
      <c r="BC13286" s="61"/>
    </row>
    <row r="13287" spans="43:55">
      <c r="AQ13287" s="64"/>
      <c r="AR13287" s="64"/>
      <c r="AS13287" s="60"/>
      <c r="AT13287" s="60"/>
      <c r="AU13287" s="60"/>
      <c r="AV13287" s="60"/>
      <c r="AW13287" s="60"/>
      <c r="AX13287" s="60"/>
      <c r="AY13287" s="60"/>
      <c r="AZ13287" s="60"/>
      <c r="BA13287" s="60"/>
      <c r="BB13287" s="60"/>
      <c r="BC13287" s="61"/>
    </row>
    <row r="13288" spans="43:55">
      <c r="AQ13288" s="64"/>
      <c r="AR13288" s="64"/>
      <c r="AS13288" s="60"/>
      <c r="AT13288" s="60"/>
      <c r="AU13288" s="60"/>
      <c r="AV13288" s="60"/>
      <c r="AW13288" s="60"/>
      <c r="AX13288" s="60"/>
      <c r="AY13288" s="60"/>
      <c r="AZ13288" s="60"/>
      <c r="BA13288" s="60"/>
      <c r="BB13288" s="60"/>
      <c r="BC13288" s="61"/>
    </row>
    <row r="13289" spans="43:55">
      <c r="AQ13289" s="64"/>
      <c r="AR13289" s="64"/>
      <c r="AS13289" s="60"/>
      <c r="AT13289" s="60"/>
      <c r="AU13289" s="60"/>
      <c r="AV13289" s="60"/>
      <c r="AW13289" s="60"/>
      <c r="AX13289" s="60"/>
      <c r="AY13289" s="60"/>
      <c r="AZ13289" s="60"/>
      <c r="BA13289" s="60"/>
      <c r="BB13289" s="60"/>
      <c r="BC13289" s="61"/>
    </row>
    <row r="13290" spans="43:55">
      <c r="AQ13290" s="64"/>
      <c r="AR13290" s="64"/>
      <c r="AS13290" s="60"/>
      <c r="AT13290" s="60"/>
      <c r="AU13290" s="60"/>
      <c r="AV13290" s="60"/>
      <c r="AW13290" s="60"/>
      <c r="AX13290" s="60"/>
      <c r="AY13290" s="60"/>
      <c r="AZ13290" s="60"/>
      <c r="BA13290" s="60"/>
      <c r="BB13290" s="60"/>
      <c r="BC13290" s="61"/>
    </row>
    <row r="13291" spans="43:55">
      <c r="AQ13291" s="64"/>
      <c r="AR13291" s="64"/>
      <c r="AS13291" s="60"/>
      <c r="AT13291" s="60"/>
      <c r="AU13291" s="60"/>
      <c r="AV13291" s="60"/>
      <c r="AW13291" s="60"/>
      <c r="AX13291" s="60"/>
      <c r="AY13291" s="60"/>
      <c r="AZ13291" s="60"/>
      <c r="BA13291" s="60"/>
      <c r="BB13291" s="60"/>
      <c r="BC13291" s="61"/>
    </row>
    <row r="13292" spans="43:55">
      <c r="AQ13292" s="64"/>
      <c r="AR13292" s="64"/>
      <c r="AS13292" s="60"/>
      <c r="AT13292" s="60"/>
      <c r="AU13292" s="60"/>
      <c r="AV13292" s="60"/>
      <c r="AW13292" s="60"/>
      <c r="AX13292" s="60"/>
      <c r="AY13292" s="60"/>
      <c r="AZ13292" s="60"/>
      <c r="BA13292" s="60"/>
      <c r="BB13292" s="60"/>
      <c r="BC13292" s="61"/>
    </row>
    <row r="13293" spans="43:55">
      <c r="AQ13293" s="64"/>
      <c r="AR13293" s="64"/>
      <c r="AS13293" s="60"/>
      <c r="AT13293" s="60"/>
      <c r="AU13293" s="60"/>
      <c r="AV13293" s="60"/>
      <c r="AW13293" s="60"/>
      <c r="AX13293" s="60"/>
      <c r="AY13293" s="60"/>
      <c r="AZ13293" s="60"/>
      <c r="BA13293" s="60"/>
      <c r="BB13293" s="60"/>
      <c r="BC13293" s="61"/>
    </row>
    <row r="13294" spans="43:55">
      <c r="AQ13294" s="64"/>
      <c r="AR13294" s="64"/>
      <c r="AS13294" s="60"/>
      <c r="AT13294" s="60"/>
      <c r="AU13294" s="60"/>
      <c r="AV13294" s="60"/>
      <c r="AW13294" s="60"/>
      <c r="AX13294" s="60"/>
      <c r="AY13294" s="60"/>
      <c r="AZ13294" s="60"/>
      <c r="BA13294" s="60"/>
      <c r="BB13294" s="60"/>
      <c r="BC13294" s="61"/>
    </row>
    <row r="13295" spans="43:55">
      <c r="AQ13295" s="64"/>
      <c r="AR13295" s="64"/>
      <c r="AS13295" s="60"/>
      <c r="AT13295" s="60"/>
      <c r="AU13295" s="60"/>
      <c r="AV13295" s="60"/>
      <c r="AW13295" s="60"/>
      <c r="AX13295" s="60"/>
      <c r="AY13295" s="60"/>
      <c r="AZ13295" s="60"/>
      <c r="BA13295" s="60"/>
      <c r="BB13295" s="60"/>
      <c r="BC13295" s="61"/>
    </row>
    <row r="13296" spans="43:55">
      <c r="AQ13296" s="64"/>
      <c r="AR13296" s="64"/>
      <c r="AS13296" s="60"/>
      <c r="AT13296" s="60"/>
      <c r="AU13296" s="60"/>
      <c r="AV13296" s="60"/>
      <c r="AW13296" s="60"/>
      <c r="AX13296" s="60"/>
      <c r="AY13296" s="60"/>
      <c r="AZ13296" s="60"/>
      <c r="BA13296" s="60"/>
      <c r="BB13296" s="60"/>
      <c r="BC13296" s="61"/>
    </row>
    <row r="13297" spans="43:55">
      <c r="AQ13297" s="64"/>
      <c r="AR13297" s="64"/>
      <c r="AS13297" s="60"/>
      <c r="AT13297" s="60"/>
      <c r="AU13297" s="60"/>
      <c r="AV13297" s="60"/>
      <c r="AW13297" s="60"/>
      <c r="AX13297" s="60"/>
      <c r="AY13297" s="60"/>
      <c r="AZ13297" s="60"/>
      <c r="BA13297" s="60"/>
      <c r="BB13297" s="60"/>
      <c r="BC13297" s="61"/>
    </row>
    <row r="13298" spans="43:55">
      <c r="AQ13298" s="64"/>
      <c r="AR13298" s="64"/>
      <c r="AS13298" s="60"/>
      <c r="AT13298" s="60"/>
      <c r="AU13298" s="60"/>
      <c r="AV13298" s="60"/>
      <c r="AW13298" s="60"/>
      <c r="AX13298" s="60"/>
      <c r="AY13298" s="60"/>
      <c r="AZ13298" s="60"/>
      <c r="BA13298" s="60"/>
      <c r="BB13298" s="60"/>
      <c r="BC13298" s="61"/>
    </row>
    <row r="13299" spans="43:55">
      <c r="AQ13299" s="64"/>
      <c r="AR13299" s="64"/>
      <c r="AS13299" s="60"/>
      <c r="AT13299" s="60"/>
      <c r="AU13299" s="60"/>
      <c r="AV13299" s="60"/>
      <c r="AW13299" s="60"/>
      <c r="AX13299" s="60"/>
      <c r="AY13299" s="60"/>
      <c r="AZ13299" s="60"/>
      <c r="BA13299" s="60"/>
      <c r="BB13299" s="60"/>
      <c r="BC13299" s="61"/>
    </row>
    <row r="13300" spans="43:55">
      <c r="AQ13300" s="64"/>
      <c r="AR13300" s="64"/>
      <c r="AS13300" s="60"/>
      <c r="AT13300" s="60"/>
      <c r="AU13300" s="60"/>
      <c r="AV13300" s="60"/>
      <c r="AW13300" s="60"/>
      <c r="AX13300" s="60"/>
      <c r="AY13300" s="60"/>
      <c r="AZ13300" s="60"/>
      <c r="BA13300" s="60"/>
      <c r="BB13300" s="60"/>
      <c r="BC13300" s="61"/>
    </row>
    <row r="13301" spans="43:55">
      <c r="AQ13301" s="64"/>
      <c r="AR13301" s="64"/>
      <c r="AS13301" s="60"/>
      <c r="AT13301" s="60"/>
      <c r="AU13301" s="60"/>
      <c r="AV13301" s="60"/>
      <c r="AW13301" s="60"/>
      <c r="AX13301" s="60"/>
      <c r="AY13301" s="60"/>
      <c r="AZ13301" s="60"/>
      <c r="BA13301" s="60"/>
      <c r="BB13301" s="60"/>
      <c r="BC13301" s="61"/>
    </row>
    <row r="13302" spans="43:55">
      <c r="AQ13302" s="64"/>
      <c r="AR13302" s="64"/>
      <c r="AS13302" s="60"/>
      <c r="AT13302" s="60"/>
      <c r="AU13302" s="60"/>
      <c r="AV13302" s="60"/>
      <c r="AW13302" s="60"/>
      <c r="AX13302" s="60"/>
      <c r="AY13302" s="60"/>
      <c r="AZ13302" s="60"/>
      <c r="BA13302" s="60"/>
      <c r="BB13302" s="60"/>
      <c r="BC13302" s="61"/>
    </row>
    <row r="13303" spans="43:55">
      <c r="AQ13303" s="64"/>
      <c r="AR13303" s="64"/>
      <c r="AS13303" s="60"/>
      <c r="AT13303" s="60"/>
      <c r="AU13303" s="60"/>
      <c r="AV13303" s="60"/>
      <c r="AW13303" s="60"/>
      <c r="AX13303" s="60"/>
      <c r="AY13303" s="60"/>
      <c r="AZ13303" s="60"/>
      <c r="BA13303" s="60"/>
      <c r="BB13303" s="60"/>
      <c r="BC13303" s="61"/>
    </row>
    <row r="13304" spans="43:55">
      <c r="AQ13304" s="64"/>
      <c r="AR13304" s="64"/>
      <c r="AS13304" s="60"/>
      <c r="AT13304" s="60"/>
      <c r="AU13304" s="60"/>
      <c r="AV13304" s="60"/>
      <c r="AW13304" s="60"/>
      <c r="AX13304" s="60"/>
      <c r="AY13304" s="60"/>
      <c r="AZ13304" s="60"/>
      <c r="BA13304" s="60"/>
      <c r="BB13304" s="60"/>
      <c r="BC13304" s="61"/>
    </row>
    <row r="13305" spans="43:55">
      <c r="AQ13305" s="64"/>
      <c r="AR13305" s="64"/>
      <c r="AS13305" s="60"/>
      <c r="AT13305" s="60"/>
      <c r="AU13305" s="60"/>
      <c r="AV13305" s="60"/>
      <c r="AW13305" s="60"/>
      <c r="AX13305" s="60"/>
      <c r="AY13305" s="60"/>
      <c r="AZ13305" s="60"/>
      <c r="BA13305" s="60"/>
      <c r="BB13305" s="60"/>
      <c r="BC13305" s="61"/>
    </row>
    <row r="13306" spans="43:55">
      <c r="AQ13306" s="64"/>
      <c r="AR13306" s="64"/>
      <c r="AS13306" s="60"/>
      <c r="AT13306" s="60"/>
      <c r="AU13306" s="60"/>
      <c r="AV13306" s="60"/>
      <c r="AW13306" s="60"/>
      <c r="AX13306" s="60"/>
      <c r="AY13306" s="60"/>
      <c r="AZ13306" s="60"/>
      <c r="BA13306" s="60"/>
      <c r="BB13306" s="60"/>
      <c r="BC13306" s="61"/>
    </row>
    <row r="13307" spans="43:55">
      <c r="AQ13307" s="64"/>
      <c r="AR13307" s="64"/>
      <c r="AS13307" s="60"/>
      <c r="AT13307" s="60"/>
      <c r="AU13307" s="60"/>
      <c r="AV13307" s="60"/>
      <c r="AW13307" s="60"/>
      <c r="AX13307" s="60"/>
      <c r="AY13307" s="60"/>
      <c r="AZ13307" s="60"/>
      <c r="BA13307" s="60"/>
      <c r="BB13307" s="60"/>
      <c r="BC13307" s="61"/>
    </row>
    <row r="13308" spans="43:55">
      <c r="AQ13308" s="64"/>
      <c r="AR13308" s="64"/>
      <c r="AS13308" s="60"/>
      <c r="AT13308" s="60"/>
      <c r="AU13308" s="60"/>
      <c r="AV13308" s="60"/>
      <c r="AW13308" s="60"/>
      <c r="AX13308" s="60"/>
      <c r="AY13308" s="60"/>
      <c r="AZ13308" s="60"/>
      <c r="BA13308" s="60"/>
      <c r="BB13308" s="60"/>
      <c r="BC13308" s="61"/>
    </row>
    <row r="13309" spans="43:55">
      <c r="AQ13309" s="64"/>
      <c r="AR13309" s="64"/>
      <c r="AS13309" s="60"/>
      <c r="AT13309" s="60"/>
      <c r="AU13309" s="60"/>
      <c r="AV13309" s="60"/>
      <c r="AW13309" s="60"/>
      <c r="AX13309" s="60"/>
      <c r="AY13309" s="60"/>
      <c r="AZ13309" s="60"/>
      <c r="BA13309" s="60"/>
      <c r="BB13309" s="60"/>
      <c r="BC13309" s="61"/>
    </row>
    <row r="13310" spans="43:55">
      <c r="AQ13310" s="64"/>
      <c r="AR13310" s="64"/>
      <c r="AS13310" s="60"/>
      <c r="AT13310" s="60"/>
      <c r="AU13310" s="60"/>
      <c r="AV13310" s="60"/>
      <c r="AW13310" s="60"/>
      <c r="AX13310" s="60"/>
      <c r="AY13310" s="60"/>
      <c r="AZ13310" s="60"/>
      <c r="BA13310" s="60"/>
      <c r="BB13310" s="60"/>
      <c r="BC13310" s="61"/>
    </row>
    <row r="13311" spans="43:55">
      <c r="AQ13311" s="64"/>
      <c r="AR13311" s="64"/>
      <c r="AS13311" s="60"/>
      <c r="AT13311" s="60"/>
      <c r="AU13311" s="60"/>
      <c r="AV13311" s="60"/>
      <c r="AW13311" s="60"/>
      <c r="AX13311" s="60"/>
      <c r="AY13311" s="60"/>
      <c r="AZ13311" s="60"/>
      <c r="BA13311" s="60"/>
      <c r="BB13311" s="60"/>
      <c r="BC13311" s="61"/>
    </row>
    <row r="13312" spans="43:55">
      <c r="AQ13312" s="64"/>
      <c r="AR13312" s="64"/>
      <c r="AS13312" s="60"/>
      <c r="AT13312" s="60"/>
      <c r="AU13312" s="60"/>
      <c r="AV13312" s="60"/>
      <c r="AW13312" s="60"/>
      <c r="AX13312" s="60"/>
      <c r="AY13312" s="60"/>
      <c r="AZ13312" s="60"/>
      <c r="BA13312" s="60"/>
      <c r="BB13312" s="60"/>
      <c r="BC13312" s="61"/>
    </row>
    <row r="13313" spans="43:55">
      <c r="AQ13313" s="64"/>
      <c r="AR13313" s="64"/>
      <c r="AS13313" s="60"/>
      <c r="AT13313" s="60"/>
      <c r="AU13313" s="60"/>
      <c r="AV13313" s="60"/>
      <c r="AW13313" s="60"/>
      <c r="AX13313" s="60"/>
      <c r="AY13313" s="60"/>
      <c r="AZ13313" s="60"/>
      <c r="BA13313" s="60"/>
      <c r="BB13313" s="60"/>
      <c r="BC13313" s="61"/>
    </row>
    <row r="13314" spans="43:55">
      <c r="AQ13314" s="64"/>
      <c r="AR13314" s="64"/>
      <c r="AS13314" s="60"/>
      <c r="AT13314" s="60"/>
      <c r="AU13314" s="60"/>
      <c r="AV13314" s="60"/>
      <c r="AW13314" s="60"/>
      <c r="AX13314" s="60"/>
      <c r="AY13314" s="60"/>
      <c r="AZ13314" s="60"/>
      <c r="BA13314" s="60"/>
      <c r="BB13314" s="60"/>
      <c r="BC13314" s="61"/>
    </row>
    <row r="13315" spans="43:55">
      <c r="AQ13315" s="64"/>
      <c r="AR13315" s="64"/>
      <c r="AS13315" s="60"/>
      <c r="AT13315" s="60"/>
      <c r="AU13315" s="60"/>
      <c r="AV13315" s="60"/>
      <c r="AW13315" s="60"/>
      <c r="AX13315" s="60"/>
      <c r="AY13315" s="60"/>
      <c r="AZ13315" s="60"/>
      <c r="BA13315" s="60"/>
      <c r="BB13315" s="60"/>
      <c r="BC13315" s="61"/>
    </row>
    <row r="13316" spans="43:55">
      <c r="AQ13316" s="64"/>
      <c r="AR13316" s="64"/>
      <c r="AS13316" s="60"/>
      <c r="AT13316" s="60"/>
      <c r="AU13316" s="60"/>
      <c r="AV13316" s="60"/>
      <c r="AW13316" s="60"/>
      <c r="AX13316" s="60"/>
      <c r="AY13316" s="60"/>
      <c r="AZ13316" s="60"/>
      <c r="BA13316" s="60"/>
      <c r="BB13316" s="60"/>
      <c r="BC13316" s="61"/>
    </row>
    <row r="13317" spans="43:55">
      <c r="AQ13317" s="64"/>
      <c r="AR13317" s="64"/>
      <c r="AS13317" s="60"/>
      <c r="AT13317" s="60"/>
      <c r="AU13317" s="60"/>
      <c r="AV13317" s="60"/>
      <c r="AW13317" s="60"/>
      <c r="AX13317" s="60"/>
      <c r="AY13317" s="60"/>
      <c r="AZ13317" s="60"/>
      <c r="BA13317" s="60"/>
      <c r="BB13317" s="60"/>
      <c r="BC13317" s="61"/>
    </row>
    <row r="13318" spans="43:55">
      <c r="AQ13318" s="64"/>
      <c r="AR13318" s="64"/>
      <c r="AS13318" s="60"/>
      <c r="AT13318" s="60"/>
      <c r="AU13318" s="60"/>
      <c r="AV13318" s="60"/>
      <c r="AW13318" s="60"/>
      <c r="AX13318" s="60"/>
      <c r="AY13318" s="60"/>
      <c r="AZ13318" s="60"/>
      <c r="BA13318" s="60"/>
      <c r="BB13318" s="60"/>
      <c r="BC13318" s="61"/>
    </row>
    <row r="13319" spans="43:55">
      <c r="AQ13319" s="64"/>
      <c r="AR13319" s="64"/>
      <c r="AS13319" s="60"/>
      <c r="AT13319" s="60"/>
      <c r="AU13319" s="60"/>
      <c r="AV13319" s="60"/>
      <c r="AW13319" s="60"/>
      <c r="AX13319" s="60"/>
      <c r="AY13319" s="60"/>
      <c r="AZ13319" s="60"/>
      <c r="BA13319" s="60"/>
      <c r="BB13319" s="60"/>
      <c r="BC13319" s="61"/>
    </row>
    <row r="13320" spans="43:55">
      <c r="AQ13320" s="64"/>
      <c r="AR13320" s="64"/>
      <c r="AS13320" s="60"/>
      <c r="AT13320" s="60"/>
      <c r="AU13320" s="60"/>
      <c r="AV13320" s="60"/>
      <c r="AW13320" s="60"/>
      <c r="AX13320" s="60"/>
      <c r="AY13320" s="60"/>
      <c r="AZ13320" s="60"/>
      <c r="BA13320" s="60"/>
      <c r="BB13320" s="60"/>
      <c r="BC13320" s="61"/>
    </row>
    <row r="13321" spans="43:55">
      <c r="AQ13321" s="64"/>
      <c r="AR13321" s="64"/>
      <c r="AS13321" s="60"/>
      <c r="AT13321" s="60"/>
      <c r="AU13321" s="60"/>
      <c r="AV13321" s="60"/>
      <c r="AW13321" s="60"/>
      <c r="AX13321" s="60"/>
      <c r="AY13321" s="60"/>
      <c r="AZ13321" s="60"/>
      <c r="BA13321" s="60"/>
      <c r="BB13321" s="60"/>
      <c r="BC13321" s="61"/>
    </row>
    <row r="13322" spans="43:55">
      <c r="AQ13322" s="64"/>
      <c r="AR13322" s="64"/>
      <c r="AS13322" s="60"/>
      <c r="AT13322" s="60"/>
      <c r="AU13322" s="60"/>
      <c r="AV13322" s="60"/>
      <c r="AW13322" s="60"/>
      <c r="AX13322" s="60"/>
      <c r="AY13322" s="60"/>
      <c r="AZ13322" s="60"/>
      <c r="BA13322" s="60"/>
      <c r="BB13322" s="60"/>
      <c r="BC13322" s="61"/>
    </row>
    <row r="13323" spans="43:55">
      <c r="AQ13323" s="64"/>
      <c r="AR13323" s="64"/>
      <c r="AS13323" s="60"/>
      <c r="AT13323" s="60"/>
      <c r="AU13323" s="60"/>
      <c r="AV13323" s="60"/>
      <c r="AW13323" s="60"/>
      <c r="AX13323" s="60"/>
      <c r="AY13323" s="60"/>
      <c r="AZ13323" s="60"/>
      <c r="BA13323" s="60"/>
      <c r="BB13323" s="60"/>
      <c r="BC13323" s="61"/>
    </row>
    <row r="13324" spans="43:55">
      <c r="AQ13324" s="64"/>
      <c r="AR13324" s="64"/>
      <c r="AS13324" s="60"/>
      <c r="AT13324" s="60"/>
      <c r="AU13324" s="60"/>
      <c r="AV13324" s="60"/>
      <c r="AW13324" s="60"/>
      <c r="AX13324" s="60"/>
      <c r="AY13324" s="60"/>
      <c r="AZ13324" s="60"/>
      <c r="BA13324" s="60"/>
      <c r="BB13324" s="60"/>
      <c r="BC13324" s="61"/>
    </row>
    <row r="13325" spans="43:55">
      <c r="AQ13325" s="64"/>
      <c r="AR13325" s="64"/>
      <c r="AS13325" s="60"/>
      <c r="AT13325" s="60"/>
      <c r="AU13325" s="60"/>
      <c r="AV13325" s="60"/>
      <c r="AW13325" s="60"/>
      <c r="AX13325" s="60"/>
      <c r="AY13325" s="60"/>
      <c r="AZ13325" s="60"/>
      <c r="BA13325" s="60"/>
      <c r="BB13325" s="60"/>
      <c r="BC13325" s="61"/>
    </row>
    <row r="13326" spans="43:55">
      <c r="AQ13326" s="64"/>
      <c r="AR13326" s="64"/>
      <c r="AS13326" s="60"/>
      <c r="AT13326" s="60"/>
      <c r="AU13326" s="60"/>
      <c r="AV13326" s="60"/>
      <c r="AW13326" s="60"/>
      <c r="AX13326" s="60"/>
      <c r="AY13326" s="60"/>
      <c r="AZ13326" s="60"/>
      <c r="BA13326" s="60"/>
      <c r="BB13326" s="60"/>
      <c r="BC13326" s="61"/>
    </row>
    <row r="13327" spans="43:55">
      <c r="AQ13327" s="64"/>
      <c r="AR13327" s="64"/>
      <c r="AS13327" s="60"/>
      <c r="AT13327" s="60"/>
      <c r="AU13327" s="60"/>
      <c r="AV13327" s="60"/>
      <c r="AW13327" s="60"/>
      <c r="AX13327" s="60"/>
      <c r="AY13327" s="60"/>
      <c r="AZ13327" s="60"/>
      <c r="BA13327" s="60"/>
      <c r="BB13327" s="60"/>
      <c r="BC13327" s="61"/>
    </row>
    <row r="13328" spans="43:55">
      <c r="AQ13328" s="64"/>
      <c r="AR13328" s="64"/>
      <c r="AS13328" s="60"/>
      <c r="AT13328" s="60"/>
      <c r="AU13328" s="60"/>
      <c r="AV13328" s="60"/>
      <c r="AW13328" s="60"/>
      <c r="AX13328" s="60"/>
      <c r="AY13328" s="60"/>
      <c r="AZ13328" s="60"/>
      <c r="BA13328" s="60"/>
      <c r="BB13328" s="60"/>
      <c r="BC13328" s="61"/>
    </row>
    <row r="13329" spans="43:55">
      <c r="AQ13329" s="64"/>
      <c r="AR13329" s="64"/>
      <c r="AS13329" s="60"/>
      <c r="AT13329" s="60"/>
      <c r="AU13329" s="60"/>
      <c r="AV13329" s="60"/>
      <c r="AW13329" s="60"/>
      <c r="AX13329" s="60"/>
      <c r="AY13329" s="60"/>
      <c r="AZ13329" s="60"/>
      <c r="BA13329" s="60"/>
      <c r="BB13329" s="60"/>
      <c r="BC13329" s="61"/>
    </row>
    <row r="13330" spans="43:55">
      <c r="AQ13330" s="64"/>
      <c r="AR13330" s="64"/>
      <c r="AS13330" s="60"/>
      <c r="AT13330" s="60"/>
      <c r="AU13330" s="60"/>
      <c r="AV13330" s="60"/>
      <c r="AW13330" s="60"/>
      <c r="AX13330" s="60"/>
      <c r="AY13330" s="60"/>
      <c r="AZ13330" s="60"/>
      <c r="BA13330" s="60"/>
      <c r="BB13330" s="60"/>
      <c r="BC13330" s="61"/>
    </row>
    <row r="13331" spans="43:55">
      <c r="AQ13331" s="64"/>
      <c r="AR13331" s="64"/>
      <c r="AS13331" s="60"/>
      <c r="AT13331" s="60"/>
      <c r="AU13331" s="60"/>
      <c r="AV13331" s="60"/>
      <c r="AW13331" s="60"/>
      <c r="AX13331" s="60"/>
      <c r="AY13331" s="60"/>
      <c r="AZ13331" s="60"/>
      <c r="BA13331" s="60"/>
      <c r="BB13331" s="60"/>
      <c r="BC13331" s="61"/>
    </row>
    <row r="13332" spans="43:55">
      <c r="AQ13332" s="64"/>
      <c r="AR13332" s="64"/>
      <c r="AS13332" s="60"/>
      <c r="AT13332" s="60"/>
      <c r="AU13332" s="60"/>
      <c r="AV13332" s="60"/>
      <c r="AW13332" s="60"/>
      <c r="AX13332" s="60"/>
      <c r="AY13332" s="60"/>
      <c r="AZ13332" s="60"/>
      <c r="BA13332" s="60"/>
      <c r="BB13332" s="60"/>
      <c r="BC13332" s="61"/>
    </row>
    <row r="13333" spans="43:55">
      <c r="AQ13333" s="64"/>
      <c r="AR13333" s="64"/>
      <c r="AS13333" s="60"/>
      <c r="AT13333" s="60"/>
      <c r="AU13333" s="60"/>
      <c r="AV13333" s="60"/>
      <c r="AW13333" s="60"/>
      <c r="AX13333" s="60"/>
      <c r="AY13333" s="60"/>
      <c r="AZ13333" s="60"/>
      <c r="BA13333" s="60"/>
      <c r="BB13333" s="60"/>
      <c r="BC13333" s="61"/>
    </row>
    <row r="13334" spans="43:55">
      <c r="AQ13334" s="64"/>
      <c r="AR13334" s="64"/>
      <c r="AS13334" s="60"/>
      <c r="AT13334" s="60"/>
      <c r="AU13334" s="60"/>
      <c r="AV13334" s="60"/>
      <c r="AW13334" s="60"/>
      <c r="AX13334" s="60"/>
      <c r="AY13334" s="60"/>
      <c r="AZ13334" s="60"/>
      <c r="BA13334" s="60"/>
      <c r="BB13334" s="60"/>
      <c r="BC13334" s="61"/>
    </row>
    <row r="13335" spans="43:55">
      <c r="AQ13335" s="64"/>
      <c r="AR13335" s="64"/>
      <c r="AS13335" s="60"/>
      <c r="AT13335" s="60"/>
      <c r="AU13335" s="60"/>
      <c r="AV13335" s="60"/>
      <c r="AW13335" s="60"/>
      <c r="AX13335" s="60"/>
      <c r="AY13335" s="60"/>
      <c r="AZ13335" s="60"/>
      <c r="BA13335" s="60"/>
      <c r="BB13335" s="60"/>
      <c r="BC13335" s="61"/>
    </row>
    <row r="13336" spans="43:55">
      <c r="AQ13336" s="64"/>
      <c r="AR13336" s="64"/>
      <c r="AS13336" s="60"/>
      <c r="AT13336" s="60"/>
      <c r="AU13336" s="60"/>
      <c r="AV13336" s="60"/>
      <c r="AW13336" s="60"/>
      <c r="AX13336" s="60"/>
      <c r="AY13336" s="60"/>
      <c r="AZ13336" s="60"/>
      <c r="BA13336" s="60"/>
      <c r="BB13336" s="60"/>
      <c r="BC13336" s="61"/>
    </row>
    <row r="13337" spans="43:55">
      <c r="AQ13337" s="64"/>
      <c r="AR13337" s="64"/>
      <c r="AS13337" s="60"/>
      <c r="AT13337" s="60"/>
      <c r="AU13337" s="60"/>
      <c r="AV13337" s="60"/>
      <c r="AW13337" s="60"/>
      <c r="AX13337" s="60"/>
      <c r="AY13337" s="60"/>
      <c r="AZ13337" s="60"/>
      <c r="BA13337" s="60"/>
      <c r="BB13337" s="60"/>
      <c r="BC13337" s="61"/>
    </row>
    <row r="13338" spans="43:55">
      <c r="AQ13338" s="64"/>
      <c r="AR13338" s="64"/>
      <c r="AS13338" s="60"/>
      <c r="AT13338" s="60"/>
      <c r="AU13338" s="60"/>
      <c r="AV13338" s="60"/>
      <c r="AW13338" s="60"/>
      <c r="AX13338" s="60"/>
      <c r="AY13338" s="60"/>
      <c r="AZ13338" s="60"/>
      <c r="BA13338" s="60"/>
      <c r="BB13338" s="60"/>
      <c r="BC13338" s="61"/>
    </row>
    <row r="13339" spans="43:55">
      <c r="AQ13339" s="64"/>
      <c r="AR13339" s="64"/>
      <c r="AS13339" s="60"/>
      <c r="AT13339" s="60"/>
      <c r="AU13339" s="60"/>
      <c r="AV13339" s="60"/>
      <c r="AW13339" s="60"/>
      <c r="AX13339" s="60"/>
      <c r="AY13339" s="60"/>
      <c r="AZ13339" s="60"/>
      <c r="BA13339" s="60"/>
      <c r="BB13339" s="60"/>
      <c r="BC13339" s="61"/>
    </row>
    <row r="13340" spans="43:55">
      <c r="AQ13340" s="64"/>
      <c r="AR13340" s="64"/>
      <c r="AS13340" s="60"/>
      <c r="AT13340" s="60"/>
      <c r="AU13340" s="60"/>
      <c r="AV13340" s="60"/>
      <c r="AW13340" s="60"/>
      <c r="AX13340" s="60"/>
      <c r="AY13340" s="60"/>
      <c r="AZ13340" s="60"/>
      <c r="BA13340" s="60"/>
      <c r="BB13340" s="60"/>
      <c r="BC13340" s="61"/>
    </row>
    <row r="13341" spans="43:55">
      <c r="AQ13341" s="64"/>
      <c r="AR13341" s="64"/>
      <c r="AS13341" s="60"/>
      <c r="AT13341" s="60"/>
      <c r="AU13341" s="60"/>
      <c r="AV13341" s="60"/>
      <c r="AW13341" s="60"/>
      <c r="AX13341" s="60"/>
      <c r="AY13341" s="60"/>
      <c r="AZ13341" s="60"/>
      <c r="BA13341" s="60"/>
      <c r="BB13341" s="60"/>
      <c r="BC13341" s="61"/>
    </row>
    <row r="13342" spans="43:55">
      <c r="AQ13342" s="64"/>
      <c r="AR13342" s="64"/>
      <c r="AS13342" s="60"/>
      <c r="AT13342" s="60"/>
      <c r="AU13342" s="60"/>
      <c r="AV13342" s="60"/>
      <c r="AW13342" s="60"/>
      <c r="AX13342" s="60"/>
      <c r="AY13342" s="60"/>
      <c r="AZ13342" s="60"/>
      <c r="BA13342" s="60"/>
      <c r="BB13342" s="60"/>
      <c r="BC13342" s="61"/>
    </row>
    <row r="13343" spans="43:55">
      <c r="AQ13343" s="64"/>
      <c r="AR13343" s="64"/>
      <c r="AS13343" s="60"/>
      <c r="AT13343" s="60"/>
      <c r="AU13343" s="60"/>
      <c r="AV13343" s="60"/>
      <c r="AW13343" s="60"/>
      <c r="AX13343" s="60"/>
      <c r="AY13343" s="60"/>
      <c r="AZ13343" s="60"/>
      <c r="BA13343" s="60"/>
      <c r="BB13343" s="60"/>
      <c r="BC13343" s="61"/>
    </row>
    <row r="13344" spans="43:55">
      <c r="AQ13344" s="64"/>
      <c r="AR13344" s="64"/>
      <c r="AS13344" s="60"/>
      <c r="AT13344" s="60"/>
      <c r="AU13344" s="60"/>
      <c r="AV13344" s="60"/>
      <c r="AW13344" s="60"/>
      <c r="AX13344" s="60"/>
      <c r="AY13344" s="60"/>
      <c r="AZ13344" s="60"/>
      <c r="BA13344" s="60"/>
      <c r="BB13344" s="60"/>
      <c r="BC13344" s="61"/>
    </row>
    <row r="13345" spans="43:55">
      <c r="AQ13345" s="64"/>
      <c r="AR13345" s="64"/>
      <c r="AS13345" s="60"/>
      <c r="AT13345" s="60"/>
      <c r="AU13345" s="60"/>
      <c r="AV13345" s="60"/>
      <c r="AW13345" s="60"/>
      <c r="AX13345" s="60"/>
      <c r="AY13345" s="60"/>
      <c r="AZ13345" s="60"/>
      <c r="BA13345" s="60"/>
      <c r="BB13345" s="60"/>
      <c r="BC13345" s="61"/>
    </row>
    <row r="13346" spans="43:55">
      <c r="AQ13346" s="64"/>
      <c r="AR13346" s="64"/>
      <c r="AS13346" s="60"/>
      <c r="AT13346" s="60"/>
      <c r="AU13346" s="60"/>
      <c r="AV13346" s="60"/>
      <c r="AW13346" s="60"/>
      <c r="AX13346" s="60"/>
      <c r="AY13346" s="60"/>
      <c r="AZ13346" s="60"/>
      <c r="BA13346" s="60"/>
      <c r="BB13346" s="60"/>
      <c r="BC13346" s="61"/>
    </row>
    <row r="13347" spans="43:55">
      <c r="AQ13347" s="64"/>
      <c r="AR13347" s="64"/>
      <c r="AS13347" s="60"/>
      <c r="AT13347" s="60"/>
      <c r="AU13347" s="60"/>
      <c r="AV13347" s="60"/>
      <c r="AW13347" s="60"/>
      <c r="AX13347" s="60"/>
      <c r="AY13347" s="60"/>
      <c r="AZ13347" s="60"/>
      <c r="BA13347" s="60"/>
      <c r="BB13347" s="60"/>
      <c r="BC13347" s="61"/>
    </row>
    <row r="13348" spans="43:55">
      <c r="AQ13348" s="64"/>
      <c r="AR13348" s="64"/>
      <c r="AS13348" s="60"/>
      <c r="AT13348" s="60"/>
      <c r="AU13348" s="60"/>
      <c r="AV13348" s="60"/>
      <c r="AW13348" s="60"/>
      <c r="AX13348" s="60"/>
      <c r="AY13348" s="60"/>
      <c r="AZ13348" s="60"/>
      <c r="BA13348" s="60"/>
      <c r="BB13348" s="60"/>
      <c r="BC13348" s="61"/>
    </row>
    <row r="13349" spans="43:55">
      <c r="AQ13349" s="64"/>
      <c r="AR13349" s="64"/>
      <c r="AS13349" s="60"/>
      <c r="AT13349" s="60"/>
      <c r="AU13349" s="60"/>
      <c r="AV13349" s="60"/>
      <c r="AW13349" s="60"/>
      <c r="AX13349" s="60"/>
      <c r="AY13349" s="60"/>
      <c r="AZ13349" s="60"/>
      <c r="BA13349" s="60"/>
      <c r="BB13349" s="60"/>
      <c r="BC13349" s="61"/>
    </row>
    <row r="13350" spans="43:55">
      <c r="AQ13350" s="64"/>
      <c r="AR13350" s="64"/>
      <c r="AS13350" s="60"/>
      <c r="AT13350" s="60"/>
      <c r="AU13350" s="60"/>
      <c r="AV13350" s="60"/>
      <c r="AW13350" s="60"/>
      <c r="AX13350" s="60"/>
      <c r="AY13350" s="60"/>
      <c r="AZ13350" s="60"/>
      <c r="BA13350" s="60"/>
      <c r="BB13350" s="60"/>
      <c r="BC13350" s="61"/>
    </row>
    <row r="13351" spans="43:55">
      <c r="AQ13351" s="64"/>
      <c r="AR13351" s="64"/>
      <c r="AS13351" s="60"/>
      <c r="AT13351" s="60"/>
      <c r="AU13351" s="60"/>
      <c r="AV13351" s="60"/>
      <c r="AW13351" s="60"/>
      <c r="AX13351" s="60"/>
      <c r="AY13351" s="60"/>
      <c r="AZ13351" s="60"/>
      <c r="BA13351" s="60"/>
      <c r="BB13351" s="60"/>
      <c r="BC13351" s="61"/>
    </row>
    <row r="13352" spans="43:55">
      <c r="AQ13352" s="64"/>
      <c r="AR13352" s="64"/>
      <c r="AS13352" s="60"/>
      <c r="AT13352" s="60"/>
      <c r="AU13352" s="60"/>
      <c r="AV13352" s="60"/>
      <c r="AW13352" s="60"/>
      <c r="AX13352" s="60"/>
      <c r="AY13352" s="60"/>
      <c r="AZ13352" s="60"/>
      <c r="BA13352" s="60"/>
      <c r="BB13352" s="60"/>
      <c r="BC13352" s="61"/>
    </row>
    <row r="13353" spans="43:55">
      <c r="AQ13353" s="64"/>
      <c r="AR13353" s="64"/>
      <c r="AS13353" s="60"/>
      <c r="AT13353" s="60"/>
      <c r="AU13353" s="60"/>
      <c r="AV13353" s="60"/>
      <c r="AW13353" s="60"/>
      <c r="AX13353" s="60"/>
      <c r="AY13353" s="60"/>
      <c r="AZ13353" s="60"/>
      <c r="BA13353" s="60"/>
      <c r="BB13353" s="60"/>
      <c r="BC13353" s="61"/>
    </row>
    <row r="13354" spans="43:55">
      <c r="AQ13354" s="64"/>
      <c r="AR13354" s="64"/>
      <c r="AS13354" s="60"/>
      <c r="AT13354" s="60"/>
      <c r="AU13354" s="60"/>
      <c r="AV13354" s="60"/>
      <c r="AW13354" s="60"/>
      <c r="AX13354" s="60"/>
      <c r="AY13354" s="60"/>
      <c r="AZ13354" s="60"/>
      <c r="BA13354" s="60"/>
      <c r="BB13354" s="60"/>
      <c r="BC13354" s="61"/>
    </row>
    <row r="13355" spans="43:55">
      <c r="AQ13355" s="64"/>
      <c r="AR13355" s="64"/>
      <c r="AS13355" s="60"/>
      <c r="AT13355" s="60"/>
      <c r="AU13355" s="60"/>
      <c r="AV13355" s="60"/>
      <c r="AW13355" s="60"/>
      <c r="AX13355" s="60"/>
      <c r="AY13355" s="60"/>
      <c r="AZ13355" s="60"/>
      <c r="BA13355" s="60"/>
      <c r="BB13355" s="60"/>
      <c r="BC13355" s="61"/>
    </row>
    <row r="13356" spans="43:55">
      <c r="AQ13356" s="64"/>
      <c r="AR13356" s="64"/>
      <c r="AS13356" s="60"/>
      <c r="AT13356" s="60"/>
      <c r="AU13356" s="60"/>
      <c r="AV13356" s="60"/>
      <c r="AW13356" s="60"/>
      <c r="AX13356" s="60"/>
      <c r="AY13356" s="60"/>
      <c r="AZ13356" s="60"/>
      <c r="BA13356" s="60"/>
      <c r="BB13356" s="60"/>
      <c r="BC13356" s="61"/>
    </row>
    <row r="13357" spans="43:55">
      <c r="AQ13357" s="64"/>
      <c r="AR13357" s="64"/>
      <c r="AS13357" s="60"/>
      <c r="AT13357" s="60"/>
      <c r="AU13357" s="60"/>
      <c r="AV13357" s="60"/>
      <c r="AW13357" s="60"/>
      <c r="AX13357" s="60"/>
      <c r="AY13357" s="60"/>
      <c r="AZ13357" s="60"/>
      <c r="BA13357" s="60"/>
      <c r="BB13357" s="60"/>
      <c r="BC13357" s="61"/>
    </row>
    <row r="13358" spans="43:55">
      <c r="AQ13358" s="64"/>
      <c r="AR13358" s="64"/>
      <c r="AS13358" s="60"/>
      <c r="AT13358" s="60"/>
      <c r="AU13358" s="60"/>
      <c r="AV13358" s="60"/>
      <c r="AW13358" s="60"/>
      <c r="AX13358" s="60"/>
      <c r="AY13358" s="60"/>
      <c r="AZ13358" s="60"/>
      <c r="BA13358" s="60"/>
      <c r="BB13358" s="60"/>
      <c r="BC13358" s="61"/>
    </row>
    <row r="13359" spans="43:55">
      <c r="AQ13359" s="64"/>
      <c r="AR13359" s="64"/>
      <c r="AS13359" s="60"/>
      <c r="AT13359" s="60"/>
      <c r="AU13359" s="60"/>
      <c r="AV13359" s="60"/>
      <c r="AW13359" s="60"/>
      <c r="AX13359" s="60"/>
      <c r="AY13359" s="60"/>
      <c r="AZ13359" s="60"/>
      <c r="BA13359" s="60"/>
      <c r="BB13359" s="60"/>
      <c r="BC13359" s="61"/>
    </row>
    <row r="13360" spans="43:55">
      <c r="AQ13360" s="64"/>
      <c r="AR13360" s="64"/>
      <c r="AS13360" s="60"/>
      <c r="AT13360" s="60"/>
      <c r="AU13360" s="60"/>
      <c r="AV13360" s="60"/>
      <c r="AW13360" s="60"/>
      <c r="AX13360" s="60"/>
      <c r="AY13360" s="60"/>
      <c r="AZ13360" s="60"/>
      <c r="BA13360" s="60"/>
      <c r="BB13360" s="60"/>
      <c r="BC13360" s="61"/>
    </row>
    <row r="13361" spans="43:55">
      <c r="AQ13361" s="64"/>
      <c r="AR13361" s="64"/>
      <c r="AS13361" s="60"/>
      <c r="AT13361" s="60"/>
      <c r="AU13361" s="60"/>
      <c r="AV13361" s="60"/>
      <c r="AW13361" s="60"/>
      <c r="AX13361" s="60"/>
      <c r="AY13361" s="60"/>
      <c r="AZ13361" s="60"/>
      <c r="BA13361" s="60"/>
      <c r="BB13361" s="60"/>
      <c r="BC13361" s="61"/>
    </row>
    <row r="13362" spans="43:55">
      <c r="AQ13362" s="64"/>
      <c r="AR13362" s="64"/>
      <c r="AS13362" s="60"/>
      <c r="AT13362" s="60"/>
      <c r="AU13362" s="60"/>
      <c r="AV13362" s="60"/>
      <c r="AW13362" s="60"/>
      <c r="AX13362" s="60"/>
      <c r="AY13362" s="60"/>
      <c r="AZ13362" s="60"/>
      <c r="BA13362" s="60"/>
      <c r="BB13362" s="60"/>
      <c r="BC13362" s="61"/>
    </row>
    <row r="13363" spans="43:55">
      <c r="AQ13363" s="64"/>
      <c r="AR13363" s="64"/>
      <c r="AS13363" s="60"/>
      <c r="AT13363" s="60"/>
      <c r="AU13363" s="60"/>
      <c r="AV13363" s="60"/>
      <c r="AW13363" s="60"/>
      <c r="AX13363" s="60"/>
      <c r="AY13363" s="60"/>
      <c r="AZ13363" s="60"/>
      <c r="BA13363" s="60"/>
      <c r="BB13363" s="60"/>
      <c r="BC13363" s="61"/>
    </row>
    <row r="13364" spans="43:55">
      <c r="AQ13364" s="64"/>
      <c r="AR13364" s="64"/>
      <c r="AS13364" s="60"/>
      <c r="AT13364" s="60"/>
      <c r="AU13364" s="60"/>
      <c r="AV13364" s="60"/>
      <c r="AW13364" s="60"/>
      <c r="AX13364" s="60"/>
      <c r="AY13364" s="60"/>
      <c r="AZ13364" s="60"/>
      <c r="BA13364" s="60"/>
      <c r="BB13364" s="60"/>
      <c r="BC13364" s="61"/>
    </row>
    <row r="13365" spans="43:55">
      <c r="AQ13365" s="64"/>
      <c r="AR13365" s="64"/>
      <c r="AS13365" s="60"/>
      <c r="AT13365" s="60"/>
      <c r="AU13365" s="60"/>
      <c r="AV13365" s="60"/>
      <c r="AW13365" s="60"/>
      <c r="AX13365" s="60"/>
      <c r="AY13365" s="60"/>
      <c r="AZ13365" s="60"/>
      <c r="BA13365" s="60"/>
      <c r="BB13365" s="60"/>
      <c r="BC13365" s="61"/>
    </row>
    <row r="13366" spans="43:55">
      <c r="AQ13366" s="64"/>
      <c r="AR13366" s="64"/>
      <c r="AS13366" s="60"/>
      <c r="AT13366" s="60"/>
      <c r="AU13366" s="60"/>
      <c r="AV13366" s="60"/>
      <c r="AW13366" s="60"/>
      <c r="AX13366" s="60"/>
      <c r="AY13366" s="60"/>
      <c r="AZ13366" s="60"/>
      <c r="BA13366" s="60"/>
      <c r="BB13366" s="60"/>
      <c r="BC13366" s="61"/>
    </row>
    <row r="13367" spans="43:55">
      <c r="AQ13367" s="64"/>
      <c r="AR13367" s="64"/>
      <c r="AS13367" s="60"/>
      <c r="AT13367" s="60"/>
      <c r="AU13367" s="60"/>
      <c r="AV13367" s="60"/>
      <c r="AW13367" s="60"/>
      <c r="AX13367" s="60"/>
      <c r="AY13367" s="60"/>
      <c r="AZ13367" s="60"/>
      <c r="BA13367" s="60"/>
      <c r="BB13367" s="60"/>
      <c r="BC13367" s="61"/>
    </row>
    <row r="13368" spans="43:55">
      <c r="AQ13368" s="64"/>
      <c r="AR13368" s="64"/>
      <c r="AS13368" s="60"/>
      <c r="AT13368" s="60"/>
      <c r="AU13368" s="60"/>
      <c r="AV13368" s="60"/>
      <c r="AW13368" s="60"/>
      <c r="AX13368" s="60"/>
      <c r="AY13368" s="60"/>
      <c r="AZ13368" s="60"/>
      <c r="BA13368" s="60"/>
      <c r="BB13368" s="60"/>
      <c r="BC13368" s="61"/>
    </row>
    <row r="13369" spans="43:55">
      <c r="AQ13369" s="64"/>
      <c r="AR13369" s="64"/>
      <c r="AS13369" s="60"/>
      <c r="AT13369" s="60"/>
      <c r="AU13369" s="60"/>
      <c r="AV13369" s="60"/>
      <c r="AW13369" s="60"/>
      <c r="AX13369" s="60"/>
      <c r="AY13369" s="60"/>
      <c r="AZ13369" s="60"/>
      <c r="BA13369" s="60"/>
      <c r="BB13369" s="60"/>
      <c r="BC13369" s="61"/>
    </row>
    <row r="13370" spans="43:55">
      <c r="AQ13370" s="64"/>
      <c r="AR13370" s="64"/>
      <c r="AS13370" s="60"/>
      <c r="AT13370" s="60"/>
      <c r="AU13370" s="60"/>
      <c r="AV13370" s="60"/>
      <c r="AW13370" s="60"/>
      <c r="AX13370" s="60"/>
      <c r="AY13370" s="60"/>
      <c r="AZ13370" s="60"/>
      <c r="BA13370" s="60"/>
      <c r="BB13370" s="60"/>
      <c r="BC13370" s="61"/>
    </row>
    <row r="13371" spans="43:55">
      <c r="AQ13371" s="64"/>
      <c r="AR13371" s="64"/>
      <c r="AS13371" s="60"/>
      <c r="AT13371" s="60"/>
      <c r="AU13371" s="60"/>
      <c r="AV13371" s="60"/>
      <c r="AW13371" s="60"/>
      <c r="AX13371" s="60"/>
      <c r="AY13371" s="60"/>
      <c r="AZ13371" s="60"/>
      <c r="BA13371" s="60"/>
      <c r="BB13371" s="60"/>
      <c r="BC13371" s="61"/>
    </row>
    <row r="13372" spans="43:55">
      <c r="AQ13372" s="64"/>
      <c r="AR13372" s="64"/>
      <c r="AS13372" s="60"/>
      <c r="AT13372" s="60"/>
      <c r="AU13372" s="60"/>
      <c r="AV13372" s="60"/>
      <c r="AW13372" s="60"/>
      <c r="AX13372" s="60"/>
      <c r="AY13372" s="60"/>
      <c r="AZ13372" s="60"/>
      <c r="BA13372" s="60"/>
      <c r="BB13372" s="60"/>
      <c r="BC13372" s="61"/>
    </row>
    <row r="13373" spans="43:55">
      <c r="AQ13373" s="64"/>
      <c r="AR13373" s="64"/>
      <c r="AS13373" s="60"/>
      <c r="AT13373" s="60"/>
      <c r="AU13373" s="60"/>
      <c r="AV13373" s="60"/>
      <c r="AW13373" s="60"/>
      <c r="AX13373" s="60"/>
      <c r="AY13373" s="60"/>
      <c r="AZ13373" s="60"/>
      <c r="BA13373" s="60"/>
      <c r="BB13373" s="60"/>
      <c r="BC13373" s="61"/>
    </row>
    <row r="13374" spans="43:55">
      <c r="AQ13374" s="64"/>
      <c r="AR13374" s="64"/>
      <c r="AS13374" s="60"/>
      <c r="AT13374" s="60"/>
      <c r="AU13374" s="60"/>
      <c r="AV13374" s="60"/>
      <c r="AW13374" s="60"/>
      <c r="AX13374" s="60"/>
      <c r="AY13374" s="60"/>
      <c r="AZ13374" s="60"/>
      <c r="BA13374" s="60"/>
      <c r="BB13374" s="60"/>
      <c r="BC13374" s="61"/>
    </row>
    <row r="13375" spans="43:55">
      <c r="AQ13375" s="64"/>
      <c r="AR13375" s="64"/>
      <c r="AS13375" s="60"/>
      <c r="AT13375" s="60"/>
      <c r="AU13375" s="60"/>
      <c r="AV13375" s="60"/>
      <c r="AW13375" s="60"/>
      <c r="AX13375" s="60"/>
      <c r="AY13375" s="60"/>
      <c r="AZ13375" s="60"/>
      <c r="BA13375" s="60"/>
      <c r="BB13375" s="60"/>
      <c r="BC13375" s="61"/>
    </row>
    <row r="13376" spans="43:55">
      <c r="AQ13376" s="64"/>
      <c r="AR13376" s="64"/>
      <c r="AS13376" s="60"/>
      <c r="AT13376" s="60"/>
      <c r="AU13376" s="60"/>
      <c r="AV13376" s="60"/>
      <c r="AW13376" s="60"/>
      <c r="AX13376" s="60"/>
      <c r="AY13376" s="60"/>
      <c r="AZ13376" s="60"/>
      <c r="BA13376" s="60"/>
      <c r="BB13376" s="60"/>
      <c r="BC13376" s="61"/>
    </row>
    <row r="13377" spans="43:55">
      <c r="AQ13377" s="64"/>
      <c r="AR13377" s="64"/>
      <c r="AS13377" s="60"/>
      <c r="AT13377" s="60"/>
      <c r="AU13377" s="60"/>
      <c r="AV13377" s="60"/>
      <c r="AW13377" s="60"/>
      <c r="AX13377" s="60"/>
      <c r="AY13377" s="60"/>
      <c r="AZ13377" s="60"/>
      <c r="BA13377" s="60"/>
      <c r="BB13377" s="60"/>
      <c r="BC13377" s="61"/>
    </row>
    <row r="13378" spans="43:55">
      <c r="AQ13378" s="64"/>
      <c r="AR13378" s="64"/>
      <c r="AS13378" s="60"/>
      <c r="AT13378" s="60"/>
      <c r="AU13378" s="60"/>
      <c r="AV13378" s="60"/>
      <c r="AW13378" s="60"/>
      <c r="AX13378" s="60"/>
      <c r="AY13378" s="60"/>
      <c r="AZ13378" s="60"/>
      <c r="BA13378" s="60"/>
      <c r="BB13378" s="60"/>
      <c r="BC13378" s="61"/>
    </row>
    <row r="13379" spans="43:55">
      <c r="AQ13379" s="64"/>
      <c r="AR13379" s="64"/>
      <c r="AS13379" s="60"/>
      <c r="AT13379" s="60"/>
      <c r="AU13379" s="60"/>
      <c r="AV13379" s="60"/>
      <c r="AW13379" s="60"/>
      <c r="AX13379" s="60"/>
      <c r="AY13379" s="60"/>
      <c r="AZ13379" s="60"/>
      <c r="BA13379" s="60"/>
      <c r="BB13379" s="60"/>
      <c r="BC13379" s="61"/>
    </row>
    <row r="13380" spans="43:55">
      <c r="AQ13380" s="64"/>
      <c r="AR13380" s="64"/>
      <c r="AS13380" s="60"/>
      <c r="AT13380" s="60"/>
      <c r="AU13380" s="60"/>
      <c r="AV13380" s="60"/>
      <c r="AW13380" s="60"/>
      <c r="AX13380" s="60"/>
      <c r="AY13380" s="60"/>
      <c r="AZ13380" s="60"/>
      <c r="BA13380" s="60"/>
      <c r="BB13380" s="60"/>
      <c r="BC13380" s="61"/>
    </row>
    <row r="13381" spans="43:55">
      <c r="AQ13381" s="64"/>
      <c r="AR13381" s="64"/>
      <c r="AS13381" s="60"/>
      <c r="AT13381" s="60"/>
      <c r="AU13381" s="60"/>
      <c r="AV13381" s="60"/>
      <c r="AW13381" s="60"/>
      <c r="AX13381" s="60"/>
      <c r="AY13381" s="60"/>
      <c r="AZ13381" s="60"/>
      <c r="BA13381" s="60"/>
      <c r="BB13381" s="60"/>
      <c r="BC13381" s="61"/>
    </row>
    <row r="13382" spans="43:55">
      <c r="AQ13382" s="64"/>
      <c r="AR13382" s="64"/>
      <c r="AS13382" s="60"/>
      <c r="AT13382" s="60"/>
      <c r="AU13382" s="60"/>
      <c r="AV13382" s="60"/>
      <c r="AW13382" s="60"/>
      <c r="AX13382" s="60"/>
      <c r="AY13382" s="60"/>
      <c r="AZ13382" s="60"/>
      <c r="BA13382" s="60"/>
      <c r="BB13382" s="60"/>
      <c r="BC13382" s="61"/>
    </row>
    <row r="13383" spans="43:55">
      <c r="AQ13383" s="64"/>
      <c r="AR13383" s="64"/>
      <c r="AS13383" s="60"/>
      <c r="AT13383" s="60"/>
      <c r="AU13383" s="60"/>
      <c r="AV13383" s="60"/>
      <c r="AW13383" s="60"/>
      <c r="AX13383" s="60"/>
      <c r="AY13383" s="60"/>
      <c r="AZ13383" s="60"/>
      <c r="BA13383" s="60"/>
      <c r="BB13383" s="60"/>
      <c r="BC13383" s="61"/>
    </row>
    <row r="13384" spans="43:55">
      <c r="AQ13384" s="64"/>
      <c r="AR13384" s="64"/>
      <c r="AS13384" s="60"/>
      <c r="AT13384" s="60"/>
      <c r="AU13384" s="60"/>
      <c r="AV13384" s="60"/>
      <c r="AW13384" s="60"/>
      <c r="AX13384" s="60"/>
      <c r="AY13384" s="60"/>
      <c r="AZ13384" s="60"/>
      <c r="BA13384" s="60"/>
      <c r="BB13384" s="60"/>
      <c r="BC13384" s="61"/>
    </row>
    <row r="13385" spans="43:55">
      <c r="AQ13385" s="64"/>
      <c r="AR13385" s="64"/>
      <c r="AS13385" s="60"/>
      <c r="AT13385" s="60"/>
      <c r="AU13385" s="60"/>
      <c r="AV13385" s="60"/>
      <c r="AW13385" s="60"/>
      <c r="AX13385" s="60"/>
      <c r="AY13385" s="60"/>
      <c r="AZ13385" s="60"/>
      <c r="BA13385" s="60"/>
      <c r="BB13385" s="60"/>
      <c r="BC13385" s="61"/>
    </row>
    <row r="13386" spans="43:55">
      <c r="AQ13386" s="64"/>
      <c r="AR13386" s="64"/>
      <c r="AS13386" s="60"/>
      <c r="AT13386" s="60"/>
      <c r="AU13386" s="60"/>
      <c r="AV13386" s="60"/>
      <c r="AW13386" s="60"/>
      <c r="AX13386" s="60"/>
      <c r="AY13386" s="60"/>
      <c r="AZ13386" s="60"/>
      <c r="BA13386" s="60"/>
      <c r="BB13386" s="60"/>
      <c r="BC13386" s="61"/>
    </row>
    <row r="13387" spans="43:55">
      <c r="AQ13387" s="64"/>
      <c r="AR13387" s="64"/>
      <c r="AS13387" s="60"/>
      <c r="AT13387" s="60"/>
      <c r="AU13387" s="60"/>
      <c r="AV13387" s="60"/>
      <c r="AW13387" s="60"/>
      <c r="AX13387" s="60"/>
      <c r="AY13387" s="60"/>
      <c r="AZ13387" s="60"/>
      <c r="BA13387" s="60"/>
      <c r="BB13387" s="60"/>
      <c r="BC13387" s="61"/>
    </row>
    <row r="13388" spans="43:55">
      <c r="AQ13388" s="64"/>
      <c r="AR13388" s="64"/>
      <c r="AS13388" s="60"/>
      <c r="AT13388" s="60"/>
      <c r="AU13388" s="60"/>
      <c r="AV13388" s="60"/>
      <c r="AW13388" s="60"/>
      <c r="AX13388" s="60"/>
      <c r="AY13388" s="60"/>
      <c r="AZ13388" s="60"/>
      <c r="BA13388" s="60"/>
      <c r="BB13388" s="60"/>
      <c r="BC13388" s="61"/>
    </row>
    <row r="13389" spans="43:55">
      <c r="AQ13389" s="64"/>
      <c r="AR13389" s="64"/>
      <c r="AS13389" s="60"/>
      <c r="AT13389" s="60"/>
      <c r="AU13389" s="60"/>
      <c r="AV13389" s="60"/>
      <c r="AW13389" s="60"/>
      <c r="AX13389" s="60"/>
      <c r="AY13389" s="60"/>
      <c r="AZ13389" s="60"/>
      <c r="BA13389" s="60"/>
      <c r="BB13389" s="60"/>
      <c r="BC13389" s="61"/>
    </row>
    <row r="13390" spans="43:55">
      <c r="AQ13390" s="64"/>
      <c r="AR13390" s="64"/>
      <c r="AS13390" s="60"/>
      <c r="AT13390" s="60"/>
      <c r="AU13390" s="60"/>
      <c r="AV13390" s="60"/>
      <c r="AW13390" s="60"/>
      <c r="AX13390" s="60"/>
      <c r="AY13390" s="60"/>
      <c r="AZ13390" s="60"/>
      <c r="BA13390" s="60"/>
      <c r="BB13390" s="60"/>
      <c r="BC13390" s="61"/>
    </row>
    <row r="13391" spans="43:55">
      <c r="AQ13391" s="64"/>
      <c r="AR13391" s="64"/>
      <c r="AS13391" s="60"/>
      <c r="AT13391" s="60"/>
      <c r="AU13391" s="60"/>
      <c r="AV13391" s="60"/>
      <c r="AW13391" s="60"/>
      <c r="AX13391" s="60"/>
      <c r="AY13391" s="60"/>
      <c r="AZ13391" s="60"/>
      <c r="BA13391" s="60"/>
      <c r="BB13391" s="60"/>
      <c r="BC13391" s="61"/>
    </row>
    <row r="13392" spans="43:55">
      <c r="AQ13392" s="64"/>
      <c r="AR13392" s="64"/>
      <c r="AS13392" s="60"/>
      <c r="AT13392" s="60"/>
      <c r="AU13392" s="60"/>
      <c r="AV13392" s="60"/>
      <c r="AW13392" s="60"/>
      <c r="AX13392" s="60"/>
      <c r="AY13392" s="60"/>
      <c r="AZ13392" s="60"/>
      <c r="BA13392" s="60"/>
      <c r="BB13392" s="60"/>
      <c r="BC13392" s="61"/>
    </row>
    <row r="13393" spans="43:55">
      <c r="AQ13393" s="64"/>
      <c r="AR13393" s="64"/>
      <c r="AS13393" s="60"/>
      <c r="AT13393" s="60"/>
      <c r="AU13393" s="60"/>
      <c r="AV13393" s="60"/>
      <c r="AW13393" s="60"/>
      <c r="AX13393" s="60"/>
      <c r="AY13393" s="60"/>
      <c r="AZ13393" s="60"/>
      <c r="BA13393" s="60"/>
      <c r="BB13393" s="60"/>
      <c r="BC13393" s="61"/>
    </row>
    <row r="13394" spans="43:55">
      <c r="AQ13394" s="64"/>
      <c r="AR13394" s="64"/>
      <c r="AS13394" s="60"/>
      <c r="AT13394" s="60"/>
      <c r="AU13394" s="60"/>
      <c r="AV13394" s="60"/>
      <c r="AW13394" s="60"/>
      <c r="AX13394" s="60"/>
      <c r="AY13394" s="60"/>
      <c r="AZ13394" s="60"/>
      <c r="BA13394" s="60"/>
      <c r="BB13394" s="60"/>
      <c r="BC13394" s="61"/>
    </row>
    <row r="13395" spans="43:55">
      <c r="AQ13395" s="64"/>
      <c r="AR13395" s="64"/>
      <c r="AS13395" s="60"/>
      <c r="AT13395" s="60"/>
      <c r="AU13395" s="60"/>
      <c r="AV13395" s="60"/>
      <c r="AW13395" s="60"/>
      <c r="AX13395" s="60"/>
      <c r="AY13395" s="60"/>
      <c r="AZ13395" s="60"/>
      <c r="BA13395" s="60"/>
      <c r="BB13395" s="60"/>
      <c r="BC13395" s="61"/>
    </row>
    <row r="13396" spans="43:55">
      <c r="AQ13396" s="64"/>
      <c r="AR13396" s="64"/>
      <c r="AS13396" s="60"/>
      <c r="AT13396" s="60"/>
      <c r="AU13396" s="60"/>
      <c r="AV13396" s="60"/>
      <c r="AW13396" s="60"/>
      <c r="AX13396" s="60"/>
      <c r="AY13396" s="60"/>
      <c r="AZ13396" s="60"/>
      <c r="BA13396" s="60"/>
      <c r="BB13396" s="60"/>
      <c r="BC13396" s="61"/>
    </row>
    <row r="13397" spans="43:55">
      <c r="AQ13397" s="64"/>
      <c r="AR13397" s="64"/>
      <c r="AS13397" s="60"/>
      <c r="AT13397" s="60"/>
      <c r="AU13397" s="60"/>
      <c r="AV13397" s="60"/>
      <c r="AW13397" s="60"/>
      <c r="AX13397" s="60"/>
      <c r="AY13397" s="60"/>
      <c r="AZ13397" s="60"/>
      <c r="BA13397" s="60"/>
      <c r="BB13397" s="60"/>
      <c r="BC13397" s="61"/>
    </row>
    <row r="13398" spans="43:55">
      <c r="AQ13398" s="64"/>
      <c r="AR13398" s="64"/>
      <c r="AS13398" s="60"/>
      <c r="AT13398" s="60"/>
      <c r="AU13398" s="60"/>
      <c r="AV13398" s="60"/>
      <c r="AW13398" s="60"/>
      <c r="AX13398" s="60"/>
      <c r="AY13398" s="60"/>
      <c r="AZ13398" s="60"/>
      <c r="BA13398" s="60"/>
      <c r="BB13398" s="60"/>
      <c r="BC13398" s="61"/>
    </row>
    <row r="13399" spans="43:55">
      <c r="AQ13399" s="64"/>
      <c r="AR13399" s="64"/>
      <c r="AS13399" s="60"/>
      <c r="AT13399" s="60"/>
      <c r="AU13399" s="60"/>
      <c r="AV13399" s="60"/>
      <c r="AW13399" s="60"/>
      <c r="AX13399" s="60"/>
      <c r="AY13399" s="60"/>
      <c r="AZ13399" s="60"/>
      <c r="BA13399" s="60"/>
      <c r="BB13399" s="60"/>
      <c r="BC13399" s="61"/>
    </row>
    <row r="13400" spans="43:55">
      <c r="AQ13400" s="64"/>
      <c r="AR13400" s="64"/>
      <c r="AS13400" s="60"/>
      <c r="AT13400" s="60"/>
      <c r="AU13400" s="60"/>
      <c r="AV13400" s="60"/>
      <c r="AW13400" s="60"/>
      <c r="AX13400" s="60"/>
      <c r="AY13400" s="60"/>
      <c r="AZ13400" s="60"/>
      <c r="BA13400" s="60"/>
      <c r="BB13400" s="60"/>
      <c r="BC13400" s="61"/>
    </row>
    <row r="13401" spans="43:55">
      <c r="AQ13401" s="64"/>
      <c r="AR13401" s="64"/>
      <c r="AS13401" s="60"/>
      <c r="AT13401" s="60"/>
      <c r="AU13401" s="60"/>
      <c r="AV13401" s="60"/>
      <c r="AW13401" s="60"/>
      <c r="AX13401" s="60"/>
      <c r="AY13401" s="60"/>
      <c r="AZ13401" s="60"/>
      <c r="BA13401" s="60"/>
      <c r="BB13401" s="60"/>
      <c r="BC13401" s="61"/>
    </row>
    <row r="13402" spans="43:55">
      <c r="AQ13402" s="64"/>
      <c r="AR13402" s="64"/>
      <c r="AS13402" s="60"/>
      <c r="AT13402" s="60"/>
      <c r="AU13402" s="60"/>
      <c r="AV13402" s="60"/>
      <c r="AW13402" s="60"/>
      <c r="AX13402" s="60"/>
      <c r="AY13402" s="60"/>
      <c r="AZ13402" s="60"/>
      <c r="BA13402" s="60"/>
      <c r="BB13402" s="60"/>
      <c r="BC13402" s="61"/>
    </row>
    <row r="13403" spans="43:55">
      <c r="AQ13403" s="64"/>
      <c r="AR13403" s="64"/>
      <c r="AS13403" s="60"/>
      <c r="AT13403" s="60"/>
      <c r="AU13403" s="60"/>
      <c r="AV13403" s="60"/>
      <c r="AW13403" s="60"/>
      <c r="AX13403" s="60"/>
      <c r="AY13403" s="60"/>
      <c r="AZ13403" s="60"/>
      <c r="BA13403" s="60"/>
      <c r="BB13403" s="60"/>
      <c r="BC13403" s="61"/>
    </row>
    <row r="13404" spans="43:55">
      <c r="AQ13404" s="64"/>
      <c r="AR13404" s="64"/>
      <c r="AS13404" s="60"/>
      <c r="AT13404" s="60"/>
      <c r="AU13404" s="60"/>
      <c r="AV13404" s="60"/>
      <c r="AW13404" s="60"/>
      <c r="AX13404" s="60"/>
      <c r="AY13404" s="60"/>
      <c r="AZ13404" s="60"/>
      <c r="BA13404" s="60"/>
      <c r="BB13404" s="60"/>
      <c r="BC13404" s="61"/>
    </row>
    <row r="13405" spans="43:55">
      <c r="AQ13405" s="64"/>
      <c r="AR13405" s="64"/>
      <c r="AS13405" s="60"/>
      <c r="AT13405" s="60"/>
      <c r="AU13405" s="60"/>
      <c r="AV13405" s="60"/>
      <c r="AW13405" s="60"/>
      <c r="AX13405" s="60"/>
      <c r="AY13405" s="60"/>
      <c r="AZ13405" s="60"/>
      <c r="BA13405" s="60"/>
      <c r="BB13405" s="60"/>
      <c r="BC13405" s="61"/>
    </row>
    <row r="13406" spans="43:55">
      <c r="AQ13406" s="64"/>
      <c r="AR13406" s="64"/>
      <c r="AS13406" s="60"/>
      <c r="AT13406" s="60"/>
      <c r="AU13406" s="60"/>
      <c r="AV13406" s="60"/>
      <c r="AW13406" s="60"/>
      <c r="AX13406" s="60"/>
      <c r="AY13406" s="60"/>
      <c r="AZ13406" s="60"/>
      <c r="BA13406" s="60"/>
      <c r="BB13406" s="60"/>
      <c r="BC13406" s="61"/>
    </row>
    <row r="13407" spans="43:55">
      <c r="AQ13407" s="64"/>
      <c r="AR13407" s="64"/>
      <c r="AS13407" s="60"/>
      <c r="AT13407" s="60"/>
      <c r="AU13407" s="60"/>
      <c r="AV13407" s="60"/>
      <c r="AW13407" s="60"/>
      <c r="AX13407" s="60"/>
      <c r="AY13407" s="60"/>
      <c r="AZ13407" s="60"/>
      <c r="BA13407" s="60"/>
      <c r="BB13407" s="60"/>
      <c r="BC13407" s="61"/>
    </row>
    <row r="13408" spans="43:55">
      <c r="AQ13408" s="64"/>
      <c r="AR13408" s="64"/>
      <c r="AS13408" s="60"/>
      <c r="AT13408" s="60"/>
      <c r="AU13408" s="60"/>
      <c r="AV13408" s="60"/>
      <c r="AW13408" s="60"/>
      <c r="AX13408" s="60"/>
      <c r="AY13408" s="60"/>
      <c r="AZ13408" s="60"/>
      <c r="BA13408" s="60"/>
      <c r="BB13408" s="60"/>
      <c r="BC13408" s="61"/>
    </row>
    <row r="13409" spans="43:55">
      <c r="AQ13409" s="64"/>
      <c r="AR13409" s="64"/>
      <c r="AS13409" s="60"/>
      <c r="AT13409" s="60"/>
      <c r="AU13409" s="60"/>
      <c r="AV13409" s="60"/>
      <c r="AW13409" s="60"/>
      <c r="AX13409" s="60"/>
      <c r="AY13409" s="60"/>
      <c r="AZ13409" s="60"/>
      <c r="BA13409" s="60"/>
      <c r="BB13409" s="60"/>
      <c r="BC13409" s="61"/>
    </row>
    <row r="13410" spans="43:55">
      <c r="AQ13410" s="64"/>
      <c r="AR13410" s="64"/>
      <c r="AS13410" s="60"/>
      <c r="AT13410" s="60"/>
      <c r="AU13410" s="60"/>
      <c r="AV13410" s="60"/>
      <c r="AW13410" s="60"/>
      <c r="AX13410" s="60"/>
      <c r="AY13410" s="60"/>
      <c r="AZ13410" s="60"/>
      <c r="BA13410" s="60"/>
      <c r="BB13410" s="60"/>
      <c r="BC13410" s="61"/>
    </row>
    <row r="13411" spans="43:55">
      <c r="AQ13411" s="64"/>
      <c r="AR13411" s="64"/>
      <c r="AS13411" s="60"/>
      <c r="AT13411" s="60"/>
      <c r="AU13411" s="60"/>
      <c r="AV13411" s="60"/>
      <c r="AW13411" s="60"/>
      <c r="AX13411" s="60"/>
      <c r="AY13411" s="60"/>
      <c r="AZ13411" s="60"/>
      <c r="BA13411" s="60"/>
      <c r="BB13411" s="60"/>
      <c r="BC13411" s="61"/>
    </row>
    <row r="13412" spans="43:55">
      <c r="AQ13412" s="64"/>
      <c r="AR13412" s="64"/>
      <c r="AS13412" s="60"/>
      <c r="AT13412" s="60"/>
      <c r="AU13412" s="60"/>
      <c r="AV13412" s="60"/>
      <c r="AW13412" s="60"/>
      <c r="AX13412" s="60"/>
      <c r="AY13412" s="60"/>
      <c r="AZ13412" s="60"/>
      <c r="BA13412" s="60"/>
      <c r="BB13412" s="60"/>
      <c r="BC13412" s="61"/>
    </row>
    <row r="13413" spans="43:55">
      <c r="AQ13413" s="64"/>
      <c r="AR13413" s="64"/>
      <c r="AS13413" s="60"/>
      <c r="AT13413" s="60"/>
      <c r="AU13413" s="60"/>
      <c r="AV13413" s="60"/>
      <c r="AW13413" s="60"/>
      <c r="AX13413" s="60"/>
      <c r="AY13413" s="60"/>
      <c r="AZ13413" s="60"/>
      <c r="BA13413" s="60"/>
      <c r="BB13413" s="60"/>
      <c r="BC13413" s="61"/>
    </row>
    <row r="13414" spans="43:55">
      <c r="AQ13414" s="64"/>
      <c r="AR13414" s="64"/>
      <c r="AS13414" s="60"/>
      <c r="AT13414" s="60"/>
      <c r="AU13414" s="60"/>
      <c r="AV13414" s="60"/>
      <c r="AW13414" s="60"/>
      <c r="AX13414" s="60"/>
      <c r="AY13414" s="60"/>
      <c r="AZ13414" s="60"/>
      <c r="BA13414" s="60"/>
      <c r="BB13414" s="60"/>
      <c r="BC13414" s="61"/>
    </row>
    <row r="13415" spans="43:55">
      <c r="AQ13415" s="64"/>
      <c r="AR13415" s="64"/>
      <c r="AS13415" s="60"/>
      <c r="AT13415" s="60"/>
      <c r="AU13415" s="60"/>
      <c r="AV13415" s="60"/>
      <c r="AW13415" s="60"/>
      <c r="AX13415" s="60"/>
      <c r="AY13415" s="60"/>
      <c r="AZ13415" s="60"/>
      <c r="BA13415" s="60"/>
      <c r="BB13415" s="60"/>
      <c r="BC13415" s="61"/>
    </row>
    <row r="13416" spans="43:55">
      <c r="AQ13416" s="64"/>
      <c r="AR13416" s="64"/>
      <c r="AS13416" s="60"/>
      <c r="AT13416" s="60"/>
      <c r="AU13416" s="60"/>
      <c r="AV13416" s="60"/>
      <c r="AW13416" s="60"/>
      <c r="AX13416" s="60"/>
      <c r="AY13416" s="60"/>
      <c r="AZ13416" s="60"/>
      <c r="BA13416" s="60"/>
      <c r="BB13416" s="60"/>
      <c r="BC13416" s="61"/>
    </row>
    <row r="13417" spans="43:55">
      <c r="AQ13417" s="64"/>
      <c r="AR13417" s="64"/>
      <c r="AS13417" s="60"/>
      <c r="AT13417" s="60"/>
      <c r="AU13417" s="60"/>
      <c r="AV13417" s="60"/>
      <c r="AW13417" s="60"/>
      <c r="AX13417" s="60"/>
      <c r="AY13417" s="60"/>
      <c r="AZ13417" s="60"/>
      <c r="BA13417" s="60"/>
      <c r="BB13417" s="60"/>
      <c r="BC13417" s="61"/>
    </row>
    <row r="13418" spans="43:55">
      <c r="AQ13418" s="64"/>
      <c r="AR13418" s="64"/>
      <c r="AS13418" s="60"/>
      <c r="AT13418" s="60"/>
      <c r="AU13418" s="60"/>
      <c r="AV13418" s="60"/>
      <c r="AW13418" s="60"/>
      <c r="AX13418" s="60"/>
      <c r="AY13418" s="60"/>
      <c r="AZ13418" s="60"/>
      <c r="BA13418" s="60"/>
      <c r="BB13418" s="60"/>
      <c r="BC13418" s="61"/>
    </row>
    <row r="13419" spans="43:55">
      <c r="AQ13419" s="64"/>
      <c r="AR13419" s="64"/>
      <c r="AS13419" s="60"/>
      <c r="AT13419" s="60"/>
      <c r="AU13419" s="60"/>
      <c r="AV13419" s="60"/>
      <c r="AW13419" s="60"/>
      <c r="AX13419" s="60"/>
      <c r="AY13419" s="60"/>
      <c r="AZ13419" s="60"/>
      <c r="BA13419" s="60"/>
      <c r="BB13419" s="60"/>
      <c r="BC13419" s="61"/>
    </row>
    <row r="13420" spans="43:55">
      <c r="AQ13420" s="64"/>
      <c r="AR13420" s="64"/>
      <c r="AS13420" s="60"/>
      <c r="AT13420" s="60"/>
      <c r="AU13420" s="60"/>
      <c r="AV13420" s="60"/>
      <c r="AW13420" s="60"/>
      <c r="AX13420" s="60"/>
      <c r="AY13420" s="60"/>
      <c r="AZ13420" s="60"/>
      <c r="BA13420" s="60"/>
      <c r="BB13420" s="60"/>
      <c r="BC13420" s="61"/>
    </row>
    <row r="13421" spans="43:55">
      <c r="AQ13421" s="64"/>
      <c r="AR13421" s="64"/>
      <c r="AS13421" s="60"/>
      <c r="AT13421" s="60"/>
      <c r="AU13421" s="60"/>
      <c r="AV13421" s="60"/>
      <c r="AW13421" s="60"/>
      <c r="AX13421" s="60"/>
      <c r="AY13421" s="60"/>
      <c r="AZ13421" s="60"/>
      <c r="BA13421" s="60"/>
      <c r="BB13421" s="60"/>
      <c r="BC13421" s="61"/>
    </row>
    <row r="13422" spans="43:55">
      <c r="AQ13422" s="64"/>
      <c r="AR13422" s="64"/>
      <c r="AS13422" s="60"/>
      <c r="AT13422" s="60"/>
      <c r="AU13422" s="60"/>
      <c r="AV13422" s="60"/>
      <c r="AW13422" s="60"/>
      <c r="AX13422" s="60"/>
      <c r="AY13422" s="60"/>
      <c r="AZ13422" s="60"/>
      <c r="BA13422" s="60"/>
      <c r="BB13422" s="60"/>
      <c r="BC13422" s="61"/>
    </row>
    <row r="13423" spans="43:55">
      <c r="AQ13423" s="64"/>
      <c r="AR13423" s="64"/>
      <c r="AS13423" s="60"/>
      <c r="AT13423" s="60"/>
      <c r="AU13423" s="60"/>
      <c r="AV13423" s="60"/>
      <c r="AW13423" s="60"/>
      <c r="AX13423" s="60"/>
      <c r="AY13423" s="60"/>
      <c r="AZ13423" s="60"/>
      <c r="BA13423" s="60"/>
      <c r="BB13423" s="60"/>
      <c r="BC13423" s="61"/>
    </row>
    <row r="13424" spans="43:55">
      <c r="AQ13424" s="64"/>
      <c r="AR13424" s="64"/>
      <c r="AS13424" s="60"/>
      <c r="AT13424" s="60"/>
      <c r="AU13424" s="60"/>
      <c r="AV13424" s="60"/>
      <c r="AW13424" s="60"/>
      <c r="AX13424" s="60"/>
      <c r="AY13424" s="60"/>
      <c r="AZ13424" s="60"/>
      <c r="BA13424" s="60"/>
      <c r="BB13424" s="60"/>
      <c r="BC13424" s="61"/>
    </row>
    <row r="13425" spans="43:55">
      <c r="AQ13425" s="64"/>
      <c r="AR13425" s="64"/>
      <c r="AS13425" s="60"/>
      <c r="AT13425" s="60"/>
      <c r="AU13425" s="60"/>
      <c r="AV13425" s="60"/>
      <c r="AW13425" s="60"/>
      <c r="AX13425" s="60"/>
      <c r="AY13425" s="60"/>
      <c r="AZ13425" s="60"/>
      <c r="BA13425" s="60"/>
      <c r="BB13425" s="60"/>
      <c r="BC13425" s="61"/>
    </row>
    <row r="13426" spans="43:55">
      <c r="AQ13426" s="64"/>
      <c r="AR13426" s="64"/>
      <c r="AS13426" s="60"/>
      <c r="AT13426" s="60"/>
      <c r="AU13426" s="60"/>
      <c r="AV13426" s="60"/>
      <c r="AW13426" s="60"/>
      <c r="AX13426" s="60"/>
      <c r="AY13426" s="60"/>
      <c r="AZ13426" s="60"/>
      <c r="BA13426" s="60"/>
      <c r="BB13426" s="60"/>
      <c r="BC13426" s="61"/>
    </row>
    <row r="13427" spans="43:55">
      <c r="AQ13427" s="64"/>
      <c r="AR13427" s="64"/>
      <c r="AS13427" s="60"/>
      <c r="AT13427" s="60"/>
      <c r="AU13427" s="60"/>
      <c r="AV13427" s="60"/>
      <c r="AW13427" s="60"/>
      <c r="AX13427" s="60"/>
      <c r="AY13427" s="60"/>
      <c r="AZ13427" s="60"/>
      <c r="BA13427" s="60"/>
      <c r="BB13427" s="60"/>
      <c r="BC13427" s="61"/>
    </row>
    <row r="13428" spans="43:55">
      <c r="AQ13428" s="64"/>
      <c r="AR13428" s="64"/>
      <c r="AS13428" s="60"/>
      <c r="AT13428" s="60"/>
      <c r="AU13428" s="60"/>
      <c r="AV13428" s="60"/>
      <c r="AW13428" s="60"/>
      <c r="AX13428" s="60"/>
      <c r="AY13428" s="60"/>
      <c r="AZ13428" s="60"/>
      <c r="BA13428" s="60"/>
      <c r="BB13428" s="60"/>
      <c r="BC13428" s="61"/>
    </row>
    <row r="13429" spans="43:55">
      <c r="AQ13429" s="64"/>
      <c r="AR13429" s="64"/>
      <c r="AS13429" s="60"/>
      <c r="AT13429" s="60"/>
      <c r="AU13429" s="60"/>
      <c r="AV13429" s="60"/>
      <c r="AW13429" s="60"/>
      <c r="AX13429" s="60"/>
      <c r="AY13429" s="60"/>
      <c r="AZ13429" s="60"/>
      <c r="BA13429" s="60"/>
      <c r="BB13429" s="60"/>
      <c r="BC13429" s="61"/>
    </row>
    <row r="13430" spans="43:55">
      <c r="AQ13430" s="64"/>
      <c r="AR13430" s="64"/>
      <c r="AS13430" s="60"/>
      <c r="AT13430" s="60"/>
      <c r="AU13430" s="60"/>
      <c r="AV13430" s="60"/>
      <c r="AW13430" s="60"/>
      <c r="AX13430" s="60"/>
      <c r="AY13430" s="60"/>
      <c r="AZ13430" s="60"/>
      <c r="BA13430" s="60"/>
      <c r="BB13430" s="60"/>
      <c r="BC13430" s="61"/>
    </row>
    <row r="13431" spans="43:55">
      <c r="AQ13431" s="64"/>
      <c r="AR13431" s="64"/>
      <c r="AS13431" s="60"/>
      <c r="AT13431" s="60"/>
      <c r="AU13431" s="60"/>
      <c r="AV13431" s="60"/>
      <c r="AW13431" s="60"/>
      <c r="AX13431" s="60"/>
      <c r="AY13431" s="60"/>
      <c r="AZ13431" s="60"/>
      <c r="BA13431" s="60"/>
      <c r="BB13431" s="60"/>
      <c r="BC13431" s="61"/>
    </row>
    <row r="13432" spans="43:55">
      <c r="AQ13432" s="64"/>
      <c r="AR13432" s="64"/>
      <c r="AS13432" s="60"/>
      <c r="AT13432" s="60"/>
      <c r="AU13432" s="60"/>
      <c r="AV13432" s="60"/>
      <c r="AW13432" s="60"/>
      <c r="AX13432" s="60"/>
      <c r="AY13432" s="60"/>
      <c r="AZ13432" s="60"/>
      <c r="BA13432" s="60"/>
      <c r="BB13432" s="60"/>
      <c r="BC13432" s="61"/>
    </row>
    <row r="13433" spans="43:55">
      <c r="AQ13433" s="64"/>
      <c r="AR13433" s="64"/>
      <c r="AS13433" s="60"/>
      <c r="AT13433" s="60"/>
      <c r="AU13433" s="60"/>
      <c r="AV13433" s="60"/>
      <c r="AW13433" s="60"/>
      <c r="AX13433" s="60"/>
      <c r="AY13433" s="60"/>
      <c r="AZ13433" s="60"/>
      <c r="BA13433" s="60"/>
      <c r="BB13433" s="60"/>
      <c r="BC13433" s="61"/>
    </row>
    <row r="13434" spans="43:55">
      <c r="AQ13434" s="64"/>
      <c r="AR13434" s="64"/>
      <c r="AS13434" s="60"/>
      <c r="AT13434" s="60"/>
      <c r="AU13434" s="60"/>
      <c r="AV13434" s="60"/>
      <c r="AW13434" s="60"/>
      <c r="AX13434" s="60"/>
      <c r="AY13434" s="60"/>
      <c r="AZ13434" s="60"/>
      <c r="BA13434" s="60"/>
      <c r="BB13434" s="60"/>
      <c r="BC13434" s="61"/>
    </row>
    <row r="13435" spans="43:55">
      <c r="AQ13435" s="64"/>
      <c r="AR13435" s="64"/>
      <c r="AS13435" s="60"/>
      <c r="AT13435" s="60"/>
      <c r="AU13435" s="60"/>
      <c r="AV13435" s="60"/>
      <c r="AW13435" s="60"/>
      <c r="AX13435" s="60"/>
      <c r="AY13435" s="60"/>
      <c r="AZ13435" s="60"/>
      <c r="BA13435" s="60"/>
      <c r="BB13435" s="60"/>
      <c r="BC13435" s="61"/>
    </row>
    <row r="13436" spans="43:55">
      <c r="AQ13436" s="64"/>
      <c r="AR13436" s="64"/>
      <c r="AS13436" s="60"/>
      <c r="AT13436" s="60"/>
      <c r="AU13436" s="60"/>
      <c r="AV13436" s="60"/>
      <c r="AW13436" s="60"/>
      <c r="AX13436" s="60"/>
      <c r="AY13436" s="60"/>
      <c r="AZ13436" s="60"/>
      <c r="BA13436" s="60"/>
      <c r="BB13436" s="60"/>
      <c r="BC13436" s="61"/>
    </row>
    <row r="13437" spans="43:55">
      <c r="AQ13437" s="64"/>
      <c r="AR13437" s="64"/>
      <c r="AS13437" s="60"/>
      <c r="AT13437" s="60"/>
      <c r="AU13437" s="60"/>
      <c r="AV13437" s="60"/>
      <c r="AW13437" s="60"/>
      <c r="AX13437" s="60"/>
      <c r="AY13437" s="60"/>
      <c r="AZ13437" s="60"/>
      <c r="BA13437" s="60"/>
      <c r="BB13437" s="60"/>
      <c r="BC13437" s="61"/>
    </row>
    <row r="13438" spans="43:55">
      <c r="AQ13438" s="64"/>
      <c r="AR13438" s="64"/>
      <c r="AS13438" s="60"/>
      <c r="AT13438" s="60"/>
      <c r="AU13438" s="60"/>
      <c r="AV13438" s="60"/>
      <c r="AW13438" s="60"/>
      <c r="AX13438" s="60"/>
      <c r="AY13438" s="60"/>
      <c r="AZ13438" s="60"/>
      <c r="BA13438" s="60"/>
      <c r="BB13438" s="60"/>
      <c r="BC13438" s="61"/>
    </row>
    <row r="13439" spans="43:55">
      <c r="AQ13439" s="64"/>
      <c r="AR13439" s="64"/>
      <c r="AS13439" s="60"/>
      <c r="AT13439" s="60"/>
      <c r="AU13439" s="60"/>
      <c r="AV13439" s="60"/>
      <c r="AW13439" s="60"/>
      <c r="AX13439" s="60"/>
      <c r="AY13439" s="60"/>
      <c r="AZ13439" s="60"/>
      <c r="BA13439" s="60"/>
      <c r="BB13439" s="60"/>
      <c r="BC13439" s="61"/>
    </row>
    <row r="13440" spans="43:55">
      <c r="AQ13440" s="64"/>
      <c r="AR13440" s="64"/>
      <c r="AS13440" s="60"/>
      <c r="AT13440" s="60"/>
      <c r="AU13440" s="60"/>
      <c r="AV13440" s="60"/>
      <c r="AW13440" s="60"/>
      <c r="AX13440" s="60"/>
      <c r="AY13440" s="60"/>
      <c r="AZ13440" s="60"/>
      <c r="BA13440" s="60"/>
      <c r="BB13440" s="60"/>
      <c r="BC13440" s="61"/>
    </row>
    <row r="13441" spans="43:55">
      <c r="AQ13441" s="64"/>
      <c r="AR13441" s="64"/>
      <c r="AS13441" s="60"/>
      <c r="AT13441" s="60"/>
      <c r="AU13441" s="60"/>
      <c r="AV13441" s="60"/>
      <c r="AW13441" s="60"/>
      <c r="AX13441" s="60"/>
      <c r="AY13441" s="60"/>
      <c r="AZ13441" s="60"/>
      <c r="BA13441" s="60"/>
      <c r="BB13441" s="60"/>
      <c r="BC13441" s="61"/>
    </row>
    <row r="13442" spans="43:55">
      <c r="AQ13442" s="64"/>
      <c r="AR13442" s="64"/>
      <c r="AS13442" s="60"/>
      <c r="AT13442" s="60"/>
      <c r="AU13442" s="60"/>
      <c r="AV13442" s="60"/>
      <c r="AW13442" s="60"/>
      <c r="AX13442" s="60"/>
      <c r="AY13442" s="60"/>
      <c r="AZ13442" s="60"/>
      <c r="BA13442" s="60"/>
      <c r="BB13442" s="60"/>
      <c r="BC13442" s="61"/>
    </row>
    <row r="13443" spans="43:55">
      <c r="AQ13443" s="64"/>
      <c r="AR13443" s="64"/>
      <c r="AS13443" s="60"/>
      <c r="AT13443" s="60"/>
      <c r="AU13443" s="60"/>
      <c r="AV13443" s="60"/>
      <c r="AW13443" s="60"/>
      <c r="AX13443" s="60"/>
      <c r="AY13443" s="60"/>
      <c r="AZ13443" s="60"/>
      <c r="BA13443" s="60"/>
      <c r="BB13443" s="60"/>
      <c r="BC13443" s="61"/>
    </row>
    <row r="13444" spans="43:55">
      <c r="AQ13444" s="64"/>
      <c r="AR13444" s="64"/>
      <c r="AS13444" s="60"/>
      <c r="AT13444" s="60"/>
      <c r="AU13444" s="60"/>
      <c r="AV13444" s="60"/>
      <c r="AW13444" s="60"/>
      <c r="AX13444" s="60"/>
      <c r="AY13444" s="60"/>
      <c r="AZ13444" s="60"/>
      <c r="BA13444" s="60"/>
      <c r="BB13444" s="60"/>
      <c r="BC13444" s="61"/>
    </row>
    <row r="13445" spans="43:55">
      <c r="AQ13445" s="64"/>
      <c r="AR13445" s="64"/>
      <c r="AS13445" s="60"/>
      <c r="AT13445" s="60"/>
      <c r="AU13445" s="60"/>
      <c r="AV13445" s="60"/>
      <c r="AW13445" s="60"/>
      <c r="AX13445" s="60"/>
      <c r="AY13445" s="60"/>
      <c r="AZ13445" s="60"/>
      <c r="BA13445" s="60"/>
      <c r="BB13445" s="60"/>
      <c r="BC13445" s="61"/>
    </row>
    <row r="13446" spans="43:55">
      <c r="AQ13446" s="64"/>
      <c r="AR13446" s="64"/>
      <c r="AS13446" s="60"/>
      <c r="AT13446" s="60"/>
      <c r="AU13446" s="60"/>
      <c r="AV13446" s="60"/>
      <c r="AW13446" s="60"/>
      <c r="AX13446" s="60"/>
      <c r="AY13446" s="60"/>
      <c r="AZ13446" s="60"/>
      <c r="BA13446" s="60"/>
      <c r="BB13446" s="60"/>
      <c r="BC13446" s="61"/>
    </row>
    <row r="13447" spans="43:55">
      <c r="AQ13447" s="64"/>
      <c r="AR13447" s="64"/>
      <c r="AS13447" s="60"/>
      <c r="AT13447" s="60"/>
      <c r="AU13447" s="60"/>
      <c r="AV13447" s="60"/>
      <c r="AW13447" s="60"/>
      <c r="AX13447" s="60"/>
      <c r="AY13447" s="60"/>
      <c r="AZ13447" s="60"/>
      <c r="BA13447" s="60"/>
      <c r="BB13447" s="60"/>
      <c r="BC13447" s="61"/>
    </row>
    <row r="13448" spans="43:55">
      <c r="AQ13448" s="64"/>
      <c r="AR13448" s="64"/>
      <c r="AS13448" s="60"/>
      <c r="AT13448" s="60"/>
      <c r="AU13448" s="60"/>
      <c r="AV13448" s="60"/>
      <c r="AW13448" s="60"/>
      <c r="AX13448" s="60"/>
      <c r="AY13448" s="60"/>
      <c r="AZ13448" s="60"/>
      <c r="BA13448" s="60"/>
      <c r="BB13448" s="60"/>
      <c r="BC13448" s="61"/>
    </row>
    <row r="13449" spans="43:55">
      <c r="AQ13449" s="64"/>
      <c r="AR13449" s="64"/>
      <c r="AS13449" s="60"/>
      <c r="AT13449" s="60"/>
      <c r="AU13449" s="60"/>
      <c r="AV13449" s="60"/>
      <c r="AW13449" s="60"/>
      <c r="AX13449" s="60"/>
      <c r="AY13449" s="60"/>
      <c r="AZ13449" s="60"/>
      <c r="BA13449" s="60"/>
      <c r="BB13449" s="60"/>
      <c r="BC13449" s="61"/>
    </row>
    <row r="13450" spans="43:55">
      <c r="AQ13450" s="64"/>
      <c r="AR13450" s="64"/>
      <c r="AS13450" s="60"/>
      <c r="AT13450" s="60"/>
      <c r="AU13450" s="60"/>
      <c r="AV13450" s="60"/>
      <c r="AW13450" s="60"/>
      <c r="AX13450" s="60"/>
      <c r="AY13450" s="60"/>
      <c r="AZ13450" s="60"/>
      <c r="BA13450" s="60"/>
      <c r="BB13450" s="60"/>
      <c r="BC13450" s="61"/>
    </row>
    <row r="13451" spans="43:55">
      <c r="AQ13451" s="64"/>
      <c r="AR13451" s="64"/>
      <c r="AS13451" s="60"/>
      <c r="AT13451" s="60"/>
      <c r="AU13451" s="60"/>
      <c r="AV13451" s="60"/>
      <c r="AW13451" s="60"/>
      <c r="AX13451" s="60"/>
      <c r="AY13451" s="60"/>
      <c r="AZ13451" s="60"/>
      <c r="BA13451" s="60"/>
      <c r="BB13451" s="60"/>
      <c r="BC13451" s="61"/>
    </row>
    <row r="13452" spans="43:55">
      <c r="AQ13452" s="64"/>
      <c r="AR13452" s="64"/>
      <c r="AS13452" s="60"/>
      <c r="AT13452" s="60"/>
      <c r="AU13452" s="60"/>
      <c r="AV13452" s="60"/>
      <c r="AW13452" s="60"/>
      <c r="AX13452" s="60"/>
      <c r="AY13452" s="60"/>
      <c r="AZ13452" s="60"/>
      <c r="BA13452" s="60"/>
      <c r="BB13452" s="60"/>
      <c r="BC13452" s="61"/>
    </row>
    <row r="13453" spans="43:55">
      <c r="AQ13453" s="64"/>
      <c r="AR13453" s="64"/>
      <c r="AS13453" s="60"/>
      <c r="AT13453" s="60"/>
      <c r="AU13453" s="60"/>
      <c r="AV13453" s="60"/>
      <c r="AW13453" s="60"/>
      <c r="AX13453" s="60"/>
      <c r="AY13453" s="60"/>
      <c r="AZ13453" s="60"/>
      <c r="BA13453" s="60"/>
      <c r="BB13453" s="60"/>
      <c r="BC13453" s="61"/>
    </row>
    <row r="13454" spans="43:55">
      <c r="AQ13454" s="64"/>
      <c r="AR13454" s="64"/>
      <c r="AS13454" s="60"/>
      <c r="AT13454" s="60"/>
      <c r="AU13454" s="60"/>
      <c r="AV13454" s="60"/>
      <c r="AW13454" s="60"/>
      <c r="AX13454" s="60"/>
      <c r="AY13454" s="60"/>
      <c r="AZ13454" s="60"/>
      <c r="BA13454" s="60"/>
      <c r="BB13454" s="60"/>
      <c r="BC13454" s="61"/>
    </row>
    <row r="13455" spans="43:55">
      <c r="AQ13455" s="64"/>
      <c r="AR13455" s="64"/>
      <c r="AS13455" s="60"/>
      <c r="AT13455" s="60"/>
      <c r="AU13455" s="60"/>
      <c r="AV13455" s="60"/>
      <c r="AW13455" s="60"/>
      <c r="AX13455" s="60"/>
      <c r="AY13455" s="60"/>
      <c r="AZ13455" s="60"/>
      <c r="BA13455" s="60"/>
      <c r="BB13455" s="60"/>
      <c r="BC13455" s="61"/>
    </row>
    <row r="13456" spans="43:55">
      <c r="AQ13456" s="64"/>
      <c r="AR13456" s="64"/>
      <c r="AS13456" s="60"/>
      <c r="AT13456" s="60"/>
      <c r="AU13456" s="60"/>
      <c r="AV13456" s="60"/>
      <c r="AW13456" s="60"/>
      <c r="AX13456" s="60"/>
      <c r="AY13456" s="60"/>
      <c r="AZ13456" s="60"/>
      <c r="BA13456" s="60"/>
      <c r="BB13456" s="60"/>
      <c r="BC13456" s="61"/>
    </row>
    <row r="13457" spans="43:55">
      <c r="AQ13457" s="64"/>
      <c r="AR13457" s="64"/>
      <c r="AS13457" s="60"/>
      <c r="AT13457" s="60"/>
      <c r="AU13457" s="60"/>
      <c r="AV13457" s="60"/>
      <c r="AW13457" s="60"/>
      <c r="AX13457" s="60"/>
      <c r="AY13457" s="60"/>
      <c r="AZ13457" s="60"/>
      <c r="BA13457" s="60"/>
      <c r="BB13457" s="60"/>
      <c r="BC13457" s="61"/>
    </row>
    <row r="13458" spans="43:55">
      <c r="AQ13458" s="64"/>
      <c r="AR13458" s="64"/>
      <c r="AS13458" s="60"/>
      <c r="AT13458" s="60"/>
      <c r="AU13458" s="60"/>
      <c r="AV13458" s="60"/>
      <c r="AW13458" s="60"/>
      <c r="AX13458" s="60"/>
      <c r="AY13458" s="60"/>
      <c r="AZ13458" s="60"/>
      <c r="BA13458" s="60"/>
      <c r="BB13458" s="60"/>
      <c r="BC13458" s="61"/>
    </row>
    <row r="13459" spans="43:55">
      <c r="AQ13459" s="64"/>
      <c r="AR13459" s="64"/>
      <c r="AS13459" s="60"/>
      <c r="AT13459" s="60"/>
      <c r="AU13459" s="60"/>
      <c r="AV13459" s="60"/>
      <c r="AW13459" s="60"/>
      <c r="AX13459" s="60"/>
      <c r="AY13459" s="60"/>
      <c r="AZ13459" s="60"/>
      <c r="BA13459" s="60"/>
      <c r="BB13459" s="60"/>
      <c r="BC13459" s="61"/>
    </row>
    <row r="13460" spans="43:55">
      <c r="AQ13460" s="64"/>
      <c r="AR13460" s="64"/>
      <c r="AS13460" s="60"/>
      <c r="AT13460" s="60"/>
      <c r="AU13460" s="60"/>
      <c r="AV13460" s="60"/>
      <c r="AW13460" s="60"/>
      <c r="AX13460" s="60"/>
      <c r="AY13460" s="60"/>
      <c r="AZ13460" s="60"/>
      <c r="BA13460" s="60"/>
      <c r="BB13460" s="60"/>
      <c r="BC13460" s="61"/>
    </row>
    <row r="13461" spans="43:55">
      <c r="AQ13461" s="64"/>
      <c r="AR13461" s="64"/>
      <c r="AS13461" s="60"/>
      <c r="AT13461" s="60"/>
      <c r="AU13461" s="60"/>
      <c r="AV13461" s="60"/>
      <c r="AW13461" s="60"/>
      <c r="AX13461" s="60"/>
      <c r="AY13461" s="60"/>
      <c r="AZ13461" s="60"/>
      <c r="BA13461" s="60"/>
      <c r="BB13461" s="60"/>
      <c r="BC13461" s="61"/>
    </row>
    <row r="13462" spans="43:55">
      <c r="AQ13462" s="64"/>
      <c r="AR13462" s="64"/>
      <c r="AS13462" s="60"/>
      <c r="AT13462" s="60"/>
      <c r="AU13462" s="60"/>
      <c r="AV13462" s="60"/>
      <c r="AW13462" s="60"/>
      <c r="AX13462" s="60"/>
      <c r="AY13462" s="60"/>
      <c r="AZ13462" s="60"/>
      <c r="BA13462" s="60"/>
      <c r="BB13462" s="60"/>
      <c r="BC13462" s="61"/>
    </row>
    <row r="13463" spans="43:55">
      <c r="AQ13463" s="64"/>
      <c r="AR13463" s="64"/>
      <c r="AS13463" s="60"/>
      <c r="AT13463" s="60"/>
      <c r="AU13463" s="60"/>
      <c r="AV13463" s="60"/>
      <c r="AW13463" s="60"/>
      <c r="AX13463" s="60"/>
      <c r="AY13463" s="60"/>
      <c r="AZ13463" s="60"/>
      <c r="BA13463" s="60"/>
      <c r="BB13463" s="60"/>
      <c r="BC13463" s="61"/>
    </row>
    <row r="13464" spans="43:55">
      <c r="AQ13464" s="64"/>
      <c r="AR13464" s="64"/>
      <c r="AS13464" s="60"/>
      <c r="AT13464" s="60"/>
      <c r="AU13464" s="60"/>
      <c r="AV13464" s="60"/>
      <c r="AW13464" s="60"/>
      <c r="AX13464" s="60"/>
      <c r="AY13464" s="60"/>
      <c r="AZ13464" s="60"/>
      <c r="BA13464" s="60"/>
      <c r="BB13464" s="60"/>
      <c r="BC13464" s="61"/>
    </row>
    <row r="13465" spans="43:55">
      <c r="AQ13465" s="64"/>
      <c r="AR13465" s="64"/>
      <c r="AS13465" s="60"/>
      <c r="AT13465" s="60"/>
      <c r="AU13465" s="60"/>
      <c r="AV13465" s="60"/>
      <c r="AW13465" s="60"/>
      <c r="AX13465" s="60"/>
      <c r="AY13465" s="60"/>
      <c r="AZ13465" s="60"/>
      <c r="BA13465" s="60"/>
      <c r="BB13465" s="60"/>
      <c r="BC13465" s="61"/>
    </row>
    <row r="13466" spans="43:55">
      <c r="AQ13466" s="64"/>
      <c r="AR13466" s="64"/>
      <c r="AS13466" s="60"/>
      <c r="AT13466" s="60"/>
      <c r="AU13466" s="60"/>
      <c r="AV13466" s="60"/>
      <c r="AW13466" s="60"/>
      <c r="AX13466" s="60"/>
      <c r="AY13466" s="60"/>
      <c r="AZ13466" s="60"/>
      <c r="BA13466" s="60"/>
      <c r="BB13466" s="60"/>
      <c r="BC13466" s="61"/>
    </row>
    <row r="13467" spans="43:55">
      <c r="AQ13467" s="64"/>
      <c r="AR13467" s="64"/>
      <c r="AS13467" s="60"/>
      <c r="AT13467" s="60"/>
      <c r="AU13467" s="60"/>
      <c r="AV13467" s="60"/>
      <c r="AW13467" s="60"/>
      <c r="AX13467" s="60"/>
      <c r="AY13467" s="60"/>
      <c r="AZ13467" s="60"/>
      <c r="BA13467" s="60"/>
      <c r="BB13467" s="60"/>
      <c r="BC13467" s="61"/>
    </row>
    <row r="13468" spans="43:55">
      <c r="AQ13468" s="64"/>
      <c r="AR13468" s="64"/>
      <c r="AS13468" s="60"/>
      <c r="AT13468" s="60"/>
      <c r="AU13468" s="60"/>
      <c r="AV13468" s="60"/>
      <c r="AW13468" s="60"/>
      <c r="AX13468" s="60"/>
      <c r="AY13468" s="60"/>
      <c r="AZ13468" s="60"/>
      <c r="BA13468" s="60"/>
      <c r="BB13468" s="60"/>
      <c r="BC13468" s="61"/>
    </row>
    <row r="13469" spans="43:55">
      <c r="AQ13469" s="64"/>
      <c r="AR13469" s="64"/>
      <c r="AS13469" s="60"/>
      <c r="AT13469" s="60"/>
      <c r="AU13469" s="60"/>
      <c r="AV13469" s="60"/>
      <c r="AW13469" s="60"/>
      <c r="AX13469" s="60"/>
      <c r="AY13469" s="60"/>
      <c r="AZ13469" s="60"/>
      <c r="BA13469" s="60"/>
      <c r="BB13469" s="60"/>
      <c r="BC13469" s="61"/>
    </row>
    <row r="13470" spans="43:55">
      <c r="AQ13470" s="64"/>
      <c r="AR13470" s="64"/>
      <c r="AS13470" s="60"/>
      <c r="AT13470" s="60"/>
      <c r="AU13470" s="60"/>
      <c r="AV13470" s="60"/>
      <c r="AW13470" s="60"/>
      <c r="AX13470" s="60"/>
      <c r="AY13470" s="60"/>
      <c r="AZ13470" s="60"/>
      <c r="BA13470" s="60"/>
      <c r="BB13470" s="60"/>
      <c r="BC13470" s="61"/>
    </row>
    <row r="13471" spans="43:55">
      <c r="AQ13471" s="64"/>
      <c r="AR13471" s="64"/>
      <c r="AS13471" s="60"/>
      <c r="AT13471" s="60"/>
      <c r="AU13471" s="60"/>
      <c r="AV13471" s="60"/>
      <c r="AW13471" s="60"/>
      <c r="AX13471" s="60"/>
      <c r="AY13471" s="60"/>
      <c r="AZ13471" s="60"/>
      <c r="BA13471" s="60"/>
      <c r="BB13471" s="60"/>
      <c r="BC13471" s="61"/>
    </row>
    <row r="13472" spans="43:55">
      <c r="AQ13472" s="64"/>
      <c r="AR13472" s="64"/>
      <c r="AS13472" s="60"/>
      <c r="AT13472" s="60"/>
      <c r="AU13472" s="60"/>
      <c r="AV13472" s="60"/>
      <c r="AW13472" s="60"/>
      <c r="AX13472" s="60"/>
      <c r="AY13472" s="60"/>
      <c r="AZ13472" s="60"/>
      <c r="BA13472" s="60"/>
      <c r="BB13472" s="60"/>
      <c r="BC13472" s="61"/>
    </row>
    <row r="13473" spans="43:55">
      <c r="AQ13473" s="64"/>
      <c r="AR13473" s="64"/>
      <c r="AS13473" s="60"/>
      <c r="AT13473" s="60"/>
      <c r="AU13473" s="60"/>
      <c r="AV13473" s="60"/>
      <c r="AW13473" s="60"/>
      <c r="AX13473" s="60"/>
      <c r="AY13473" s="60"/>
      <c r="AZ13473" s="60"/>
      <c r="BA13473" s="60"/>
      <c r="BB13473" s="60"/>
      <c r="BC13473" s="61"/>
    </row>
    <row r="13474" spans="43:55">
      <c r="AQ13474" s="64"/>
      <c r="AR13474" s="64"/>
      <c r="AS13474" s="60"/>
      <c r="AT13474" s="60"/>
      <c r="AU13474" s="60"/>
      <c r="AV13474" s="60"/>
      <c r="AW13474" s="60"/>
      <c r="AX13474" s="60"/>
      <c r="AY13474" s="60"/>
      <c r="AZ13474" s="60"/>
      <c r="BA13474" s="60"/>
      <c r="BB13474" s="60"/>
      <c r="BC13474" s="61"/>
    </row>
    <row r="13475" spans="43:55">
      <c r="AQ13475" s="64"/>
      <c r="AR13475" s="64"/>
      <c r="AS13475" s="60"/>
      <c r="AT13475" s="60"/>
      <c r="AU13475" s="60"/>
      <c r="AV13475" s="60"/>
      <c r="AW13475" s="60"/>
      <c r="AX13475" s="60"/>
      <c r="AY13475" s="60"/>
      <c r="AZ13475" s="60"/>
      <c r="BA13475" s="60"/>
      <c r="BB13475" s="60"/>
      <c r="BC13475" s="61"/>
    </row>
    <row r="13476" spans="43:55">
      <c r="AQ13476" s="64"/>
      <c r="AR13476" s="64"/>
      <c r="AS13476" s="60"/>
      <c r="AT13476" s="60"/>
      <c r="AU13476" s="60"/>
      <c r="AV13476" s="60"/>
      <c r="AW13476" s="60"/>
      <c r="AX13476" s="60"/>
      <c r="AY13476" s="60"/>
      <c r="AZ13476" s="60"/>
      <c r="BA13476" s="60"/>
      <c r="BB13476" s="60"/>
      <c r="BC13476" s="61"/>
    </row>
    <row r="13477" spans="43:55">
      <c r="AQ13477" s="64"/>
      <c r="AR13477" s="64"/>
      <c r="AS13477" s="60"/>
      <c r="AT13477" s="60"/>
      <c r="AU13477" s="60"/>
      <c r="AV13477" s="60"/>
      <c r="AW13477" s="60"/>
      <c r="AX13477" s="60"/>
      <c r="AY13477" s="60"/>
      <c r="AZ13477" s="60"/>
      <c r="BA13477" s="60"/>
      <c r="BB13477" s="60"/>
      <c r="BC13477" s="61"/>
    </row>
    <row r="13478" spans="43:55">
      <c r="AQ13478" s="64"/>
      <c r="AR13478" s="64"/>
      <c r="AS13478" s="60"/>
      <c r="AT13478" s="60"/>
      <c r="AU13478" s="60"/>
      <c r="AV13478" s="60"/>
      <c r="AW13478" s="60"/>
      <c r="AX13478" s="60"/>
      <c r="AY13478" s="60"/>
      <c r="AZ13478" s="60"/>
      <c r="BA13478" s="60"/>
      <c r="BB13478" s="60"/>
      <c r="BC13478" s="61"/>
    </row>
    <row r="13479" spans="43:55">
      <c r="AQ13479" s="64"/>
      <c r="AR13479" s="64"/>
      <c r="AS13479" s="60"/>
      <c r="AT13479" s="60"/>
      <c r="AU13479" s="60"/>
      <c r="AV13479" s="60"/>
      <c r="AW13479" s="60"/>
      <c r="AX13479" s="60"/>
      <c r="AY13479" s="60"/>
      <c r="AZ13479" s="60"/>
      <c r="BA13479" s="60"/>
      <c r="BB13479" s="60"/>
      <c r="BC13479" s="61"/>
    </row>
    <row r="13480" spans="43:55">
      <c r="AQ13480" s="64"/>
      <c r="AR13480" s="64"/>
      <c r="AS13480" s="60"/>
      <c r="AT13480" s="60"/>
      <c r="AU13480" s="60"/>
      <c r="AV13480" s="60"/>
      <c r="AW13480" s="60"/>
      <c r="AX13480" s="60"/>
      <c r="AY13480" s="60"/>
      <c r="AZ13480" s="60"/>
      <c r="BA13480" s="60"/>
      <c r="BB13480" s="60"/>
      <c r="BC13480" s="61"/>
    </row>
    <row r="13481" spans="43:55">
      <c r="AQ13481" s="64"/>
      <c r="AR13481" s="64"/>
      <c r="AS13481" s="60"/>
      <c r="AT13481" s="60"/>
      <c r="AU13481" s="60"/>
      <c r="AV13481" s="60"/>
      <c r="AW13481" s="60"/>
      <c r="AX13481" s="60"/>
      <c r="AY13481" s="60"/>
      <c r="AZ13481" s="60"/>
      <c r="BA13481" s="60"/>
      <c r="BB13481" s="60"/>
      <c r="BC13481" s="61"/>
    </row>
    <row r="13482" spans="43:55">
      <c r="AQ13482" s="64"/>
      <c r="AR13482" s="64"/>
      <c r="AS13482" s="60"/>
      <c r="AT13482" s="60"/>
      <c r="AU13482" s="60"/>
      <c r="AV13482" s="60"/>
      <c r="AW13482" s="60"/>
      <c r="AX13482" s="60"/>
      <c r="AY13482" s="60"/>
      <c r="AZ13482" s="60"/>
      <c r="BA13482" s="60"/>
      <c r="BB13482" s="60"/>
      <c r="BC13482" s="61"/>
    </row>
    <row r="13483" spans="43:55">
      <c r="AQ13483" s="64"/>
      <c r="AR13483" s="64"/>
      <c r="AS13483" s="60"/>
      <c r="AT13483" s="60"/>
      <c r="AU13483" s="60"/>
      <c r="AV13483" s="60"/>
      <c r="AW13483" s="60"/>
      <c r="AX13483" s="60"/>
      <c r="AY13483" s="60"/>
      <c r="AZ13483" s="60"/>
      <c r="BA13483" s="60"/>
      <c r="BB13483" s="60"/>
      <c r="BC13483" s="61"/>
    </row>
    <row r="13484" spans="43:55">
      <c r="AQ13484" s="64"/>
      <c r="AR13484" s="64"/>
      <c r="AS13484" s="60"/>
      <c r="AT13484" s="60"/>
      <c r="AU13484" s="60"/>
      <c r="AV13484" s="60"/>
      <c r="AW13484" s="60"/>
      <c r="AX13484" s="60"/>
      <c r="AY13484" s="60"/>
      <c r="AZ13484" s="60"/>
      <c r="BA13484" s="60"/>
      <c r="BB13484" s="60"/>
      <c r="BC13484" s="61"/>
    </row>
    <row r="13485" spans="43:55">
      <c r="AQ13485" s="64"/>
      <c r="AR13485" s="64"/>
      <c r="AS13485" s="60"/>
      <c r="AT13485" s="60"/>
      <c r="AU13485" s="60"/>
      <c r="AV13485" s="60"/>
      <c r="AW13485" s="60"/>
      <c r="AX13485" s="60"/>
      <c r="AY13485" s="60"/>
      <c r="AZ13485" s="60"/>
      <c r="BA13485" s="60"/>
      <c r="BB13485" s="60"/>
      <c r="BC13485" s="61"/>
    </row>
    <row r="13486" spans="43:55">
      <c r="AQ13486" s="64"/>
      <c r="AR13486" s="64"/>
      <c r="AS13486" s="60"/>
      <c r="AT13486" s="60"/>
      <c r="AU13486" s="60"/>
      <c r="AV13486" s="60"/>
      <c r="AW13486" s="60"/>
      <c r="AX13486" s="60"/>
      <c r="AY13486" s="60"/>
      <c r="AZ13486" s="60"/>
      <c r="BA13486" s="60"/>
      <c r="BB13486" s="60"/>
      <c r="BC13486" s="61"/>
    </row>
    <row r="13487" spans="43:55">
      <c r="AQ13487" s="64"/>
      <c r="AR13487" s="64"/>
      <c r="AS13487" s="60"/>
      <c r="AT13487" s="60"/>
      <c r="AU13487" s="60"/>
      <c r="AV13487" s="60"/>
      <c r="AW13487" s="60"/>
      <c r="AX13487" s="60"/>
      <c r="AY13487" s="60"/>
      <c r="AZ13487" s="60"/>
      <c r="BA13487" s="60"/>
      <c r="BB13487" s="60"/>
      <c r="BC13487" s="61"/>
    </row>
    <row r="13488" spans="43:55">
      <c r="AQ13488" s="64"/>
      <c r="AR13488" s="64"/>
      <c r="AS13488" s="60"/>
      <c r="AT13488" s="60"/>
      <c r="AU13488" s="60"/>
      <c r="AV13488" s="60"/>
      <c r="AW13488" s="60"/>
      <c r="AX13488" s="60"/>
      <c r="AY13488" s="60"/>
      <c r="AZ13488" s="60"/>
      <c r="BA13488" s="60"/>
      <c r="BB13488" s="60"/>
      <c r="BC13488" s="61"/>
    </row>
    <row r="13489" spans="43:55">
      <c r="AQ13489" s="64"/>
      <c r="AR13489" s="64"/>
      <c r="AS13489" s="60"/>
      <c r="AT13489" s="60"/>
      <c r="AU13489" s="60"/>
      <c r="AV13489" s="60"/>
      <c r="AW13489" s="60"/>
      <c r="AX13489" s="60"/>
      <c r="AY13489" s="60"/>
      <c r="AZ13489" s="60"/>
      <c r="BA13489" s="60"/>
      <c r="BB13489" s="60"/>
      <c r="BC13489" s="61"/>
    </row>
    <row r="13490" spans="43:55">
      <c r="AQ13490" s="64"/>
      <c r="AR13490" s="64"/>
      <c r="AS13490" s="60"/>
      <c r="AT13490" s="60"/>
      <c r="AU13490" s="60"/>
      <c r="AV13490" s="60"/>
      <c r="AW13490" s="60"/>
      <c r="AX13490" s="60"/>
      <c r="AY13490" s="60"/>
      <c r="AZ13490" s="60"/>
      <c r="BA13490" s="60"/>
      <c r="BB13490" s="60"/>
      <c r="BC13490" s="61"/>
    </row>
    <row r="13491" spans="43:55">
      <c r="AQ13491" s="64"/>
      <c r="AR13491" s="64"/>
      <c r="AS13491" s="60"/>
      <c r="AT13491" s="60"/>
      <c r="AU13491" s="60"/>
      <c r="AV13491" s="60"/>
      <c r="AW13491" s="60"/>
      <c r="AX13491" s="60"/>
      <c r="AY13491" s="60"/>
      <c r="AZ13491" s="60"/>
      <c r="BA13491" s="60"/>
      <c r="BB13491" s="60"/>
      <c r="BC13491" s="61"/>
    </row>
    <row r="13492" spans="43:55">
      <c r="AQ13492" s="64"/>
      <c r="AR13492" s="64"/>
      <c r="AS13492" s="60"/>
      <c r="AT13492" s="60"/>
      <c r="AU13492" s="60"/>
      <c r="AV13492" s="60"/>
      <c r="AW13492" s="60"/>
      <c r="AX13492" s="60"/>
      <c r="AY13492" s="60"/>
      <c r="AZ13492" s="60"/>
      <c r="BA13492" s="60"/>
      <c r="BB13492" s="60"/>
      <c r="BC13492" s="61"/>
    </row>
    <row r="13493" spans="43:55">
      <c r="AQ13493" s="64"/>
      <c r="AR13493" s="64"/>
      <c r="AS13493" s="60"/>
      <c r="AT13493" s="60"/>
      <c r="AU13493" s="60"/>
      <c r="AV13493" s="60"/>
      <c r="AW13493" s="60"/>
      <c r="AX13493" s="60"/>
      <c r="AY13493" s="60"/>
      <c r="AZ13493" s="60"/>
      <c r="BA13493" s="60"/>
      <c r="BB13493" s="60"/>
      <c r="BC13493" s="61"/>
    </row>
    <row r="13494" spans="43:55">
      <c r="AQ13494" s="64"/>
      <c r="AR13494" s="64"/>
      <c r="AS13494" s="60"/>
      <c r="AT13494" s="60"/>
      <c r="AU13494" s="60"/>
      <c r="AV13494" s="60"/>
      <c r="AW13494" s="60"/>
      <c r="AX13494" s="60"/>
      <c r="AY13494" s="60"/>
      <c r="AZ13494" s="60"/>
      <c r="BA13494" s="60"/>
      <c r="BB13494" s="60"/>
      <c r="BC13494" s="61"/>
    </row>
    <row r="13495" spans="43:55">
      <c r="AQ13495" s="64"/>
      <c r="AR13495" s="64"/>
      <c r="AS13495" s="60"/>
      <c r="AT13495" s="60"/>
      <c r="AU13495" s="60"/>
      <c r="AV13495" s="60"/>
      <c r="AW13495" s="60"/>
      <c r="AX13495" s="60"/>
      <c r="AY13495" s="60"/>
      <c r="AZ13495" s="60"/>
      <c r="BA13495" s="60"/>
      <c r="BB13495" s="60"/>
      <c r="BC13495" s="61"/>
    </row>
    <row r="13496" spans="43:55">
      <c r="AQ13496" s="64"/>
      <c r="AR13496" s="64"/>
      <c r="AS13496" s="60"/>
      <c r="AT13496" s="60"/>
      <c r="AU13496" s="60"/>
      <c r="AV13496" s="60"/>
      <c r="AW13496" s="60"/>
      <c r="AX13496" s="60"/>
      <c r="AY13496" s="60"/>
      <c r="AZ13496" s="60"/>
      <c r="BA13496" s="60"/>
      <c r="BB13496" s="60"/>
      <c r="BC13496" s="61"/>
    </row>
    <row r="13497" spans="43:55">
      <c r="AQ13497" s="64"/>
      <c r="AR13497" s="64"/>
      <c r="AS13497" s="60"/>
      <c r="AT13497" s="60"/>
      <c r="AU13497" s="60"/>
      <c r="AV13497" s="60"/>
      <c r="AW13497" s="60"/>
      <c r="AX13497" s="60"/>
      <c r="AY13497" s="60"/>
      <c r="AZ13497" s="60"/>
      <c r="BA13497" s="60"/>
      <c r="BB13497" s="60"/>
      <c r="BC13497" s="61"/>
    </row>
    <row r="13498" spans="43:55">
      <c r="AQ13498" s="64"/>
      <c r="AR13498" s="64"/>
      <c r="AS13498" s="60"/>
      <c r="AT13498" s="60"/>
      <c r="AU13498" s="60"/>
      <c r="AV13498" s="60"/>
      <c r="AW13498" s="60"/>
      <c r="AX13498" s="60"/>
      <c r="AY13498" s="60"/>
      <c r="AZ13498" s="60"/>
      <c r="BA13498" s="60"/>
      <c r="BB13498" s="60"/>
      <c r="BC13498" s="61"/>
    </row>
    <row r="13499" spans="43:55">
      <c r="AQ13499" s="64"/>
      <c r="AR13499" s="64"/>
      <c r="AS13499" s="60"/>
      <c r="AT13499" s="60"/>
      <c r="AU13499" s="60"/>
      <c r="AV13499" s="60"/>
      <c r="AW13499" s="60"/>
      <c r="AX13499" s="60"/>
      <c r="AY13499" s="60"/>
      <c r="AZ13499" s="60"/>
      <c r="BA13499" s="60"/>
      <c r="BB13499" s="60"/>
      <c r="BC13499" s="61"/>
    </row>
    <row r="13500" spans="43:55">
      <c r="AQ13500" s="64"/>
      <c r="AR13500" s="64"/>
      <c r="AS13500" s="60"/>
      <c r="AT13500" s="60"/>
      <c r="AU13500" s="60"/>
      <c r="AV13500" s="60"/>
      <c r="AW13500" s="60"/>
      <c r="AX13500" s="60"/>
      <c r="AY13500" s="60"/>
      <c r="AZ13500" s="60"/>
      <c r="BA13500" s="60"/>
      <c r="BB13500" s="60"/>
      <c r="BC13500" s="61"/>
    </row>
    <row r="13501" spans="43:55">
      <c r="AQ13501" s="64"/>
      <c r="AR13501" s="64"/>
      <c r="AS13501" s="60"/>
      <c r="AT13501" s="60"/>
      <c r="AU13501" s="60"/>
      <c r="AV13501" s="60"/>
      <c r="AW13501" s="60"/>
      <c r="AX13501" s="60"/>
      <c r="AY13501" s="60"/>
      <c r="AZ13501" s="60"/>
      <c r="BA13501" s="60"/>
      <c r="BB13501" s="60"/>
      <c r="BC13501" s="61"/>
    </row>
    <row r="13502" spans="43:55">
      <c r="AQ13502" s="64"/>
      <c r="AR13502" s="64"/>
      <c r="AS13502" s="60"/>
      <c r="AT13502" s="60"/>
      <c r="AU13502" s="60"/>
      <c r="AV13502" s="60"/>
      <c r="AW13502" s="60"/>
      <c r="AX13502" s="60"/>
      <c r="AY13502" s="60"/>
      <c r="AZ13502" s="60"/>
      <c r="BA13502" s="60"/>
      <c r="BB13502" s="60"/>
      <c r="BC13502" s="61"/>
    </row>
    <row r="13503" spans="43:55">
      <c r="AQ13503" s="64"/>
      <c r="AR13503" s="64"/>
      <c r="AS13503" s="60"/>
      <c r="AT13503" s="60"/>
      <c r="AU13503" s="60"/>
      <c r="AV13503" s="60"/>
      <c r="AW13503" s="60"/>
      <c r="AX13503" s="60"/>
      <c r="AY13503" s="60"/>
      <c r="AZ13503" s="60"/>
      <c r="BA13503" s="60"/>
      <c r="BB13503" s="60"/>
      <c r="BC13503" s="61"/>
    </row>
    <row r="13504" spans="43:55">
      <c r="AQ13504" s="64"/>
      <c r="AR13504" s="64"/>
      <c r="AS13504" s="60"/>
      <c r="AT13504" s="60"/>
      <c r="AU13504" s="60"/>
      <c r="AV13504" s="60"/>
      <c r="AW13504" s="60"/>
      <c r="AX13504" s="60"/>
      <c r="AY13504" s="60"/>
      <c r="AZ13504" s="60"/>
      <c r="BA13504" s="60"/>
      <c r="BB13504" s="60"/>
      <c r="BC13504" s="61"/>
    </row>
    <row r="13505" spans="43:55">
      <c r="AQ13505" s="64"/>
      <c r="AR13505" s="64"/>
      <c r="AS13505" s="60"/>
      <c r="AT13505" s="60"/>
      <c r="AU13505" s="60"/>
      <c r="AV13505" s="60"/>
      <c r="AW13505" s="60"/>
      <c r="AX13505" s="60"/>
      <c r="AY13505" s="60"/>
      <c r="AZ13505" s="60"/>
      <c r="BA13505" s="60"/>
      <c r="BB13505" s="60"/>
      <c r="BC13505" s="61"/>
    </row>
    <row r="13506" spans="43:55">
      <c r="AQ13506" s="64"/>
      <c r="AR13506" s="64"/>
      <c r="AS13506" s="60"/>
      <c r="AT13506" s="60"/>
      <c r="AU13506" s="60"/>
      <c r="AV13506" s="60"/>
      <c r="AW13506" s="60"/>
      <c r="AX13506" s="60"/>
      <c r="AY13506" s="60"/>
      <c r="AZ13506" s="60"/>
      <c r="BA13506" s="60"/>
      <c r="BB13506" s="60"/>
      <c r="BC13506" s="61"/>
    </row>
    <row r="13507" spans="43:55">
      <c r="AQ13507" s="64"/>
      <c r="AR13507" s="64"/>
      <c r="AS13507" s="60"/>
      <c r="AT13507" s="60"/>
      <c r="AU13507" s="60"/>
      <c r="AV13507" s="60"/>
      <c r="AW13507" s="60"/>
      <c r="AX13507" s="60"/>
      <c r="AY13507" s="60"/>
      <c r="AZ13507" s="60"/>
      <c r="BA13507" s="60"/>
      <c r="BB13507" s="60"/>
      <c r="BC13507" s="61"/>
    </row>
    <row r="13508" spans="43:55">
      <c r="AQ13508" s="64"/>
      <c r="AR13508" s="64"/>
      <c r="AS13508" s="60"/>
      <c r="AT13508" s="60"/>
      <c r="AU13508" s="60"/>
      <c r="AV13508" s="60"/>
      <c r="AW13508" s="60"/>
      <c r="AX13508" s="60"/>
      <c r="AY13508" s="60"/>
      <c r="AZ13508" s="60"/>
      <c r="BA13508" s="60"/>
      <c r="BB13508" s="60"/>
      <c r="BC13508" s="61"/>
    </row>
    <row r="13509" spans="43:55">
      <c r="AQ13509" s="64"/>
      <c r="AR13509" s="64"/>
      <c r="AS13509" s="60"/>
      <c r="AT13509" s="60"/>
      <c r="AU13509" s="60"/>
      <c r="AV13509" s="60"/>
      <c r="AW13509" s="60"/>
      <c r="AX13509" s="60"/>
      <c r="AY13509" s="60"/>
      <c r="AZ13509" s="60"/>
      <c r="BA13509" s="60"/>
      <c r="BB13509" s="60"/>
      <c r="BC13509" s="61"/>
    </row>
    <row r="13510" spans="43:55">
      <c r="AQ13510" s="64"/>
      <c r="AR13510" s="64"/>
      <c r="AS13510" s="60"/>
      <c r="AT13510" s="60"/>
      <c r="AU13510" s="60"/>
      <c r="AV13510" s="60"/>
      <c r="AW13510" s="60"/>
      <c r="AX13510" s="60"/>
      <c r="AY13510" s="60"/>
      <c r="AZ13510" s="60"/>
      <c r="BA13510" s="60"/>
      <c r="BB13510" s="60"/>
      <c r="BC13510" s="61"/>
    </row>
    <row r="13511" spans="43:55">
      <c r="AQ13511" s="64"/>
      <c r="AR13511" s="64"/>
      <c r="AS13511" s="60"/>
      <c r="AT13511" s="60"/>
      <c r="AU13511" s="60"/>
      <c r="AV13511" s="60"/>
      <c r="AW13511" s="60"/>
      <c r="AX13511" s="60"/>
      <c r="AY13511" s="60"/>
      <c r="AZ13511" s="60"/>
      <c r="BA13511" s="60"/>
      <c r="BB13511" s="60"/>
      <c r="BC13511" s="61"/>
    </row>
    <row r="13512" spans="43:55">
      <c r="AQ13512" s="64"/>
      <c r="AR13512" s="64"/>
      <c r="AS13512" s="60"/>
      <c r="AT13512" s="60"/>
      <c r="AU13512" s="60"/>
      <c r="AV13512" s="60"/>
      <c r="AW13512" s="60"/>
      <c r="AX13512" s="60"/>
      <c r="AY13512" s="60"/>
      <c r="AZ13512" s="60"/>
      <c r="BA13512" s="60"/>
      <c r="BB13512" s="60"/>
      <c r="BC13512" s="61"/>
    </row>
    <row r="13513" spans="43:55">
      <c r="AQ13513" s="64"/>
      <c r="AR13513" s="64"/>
      <c r="AS13513" s="60"/>
      <c r="AT13513" s="60"/>
      <c r="AU13513" s="60"/>
      <c r="AV13513" s="60"/>
      <c r="AW13513" s="60"/>
      <c r="AX13513" s="60"/>
      <c r="AY13513" s="60"/>
      <c r="AZ13513" s="60"/>
      <c r="BA13513" s="60"/>
      <c r="BB13513" s="60"/>
      <c r="BC13513" s="61"/>
    </row>
    <row r="13514" spans="43:55">
      <c r="AQ13514" s="64"/>
      <c r="AR13514" s="64"/>
      <c r="AS13514" s="60"/>
      <c r="AT13514" s="60"/>
      <c r="AU13514" s="60"/>
      <c r="AV13514" s="60"/>
      <c r="AW13514" s="60"/>
      <c r="AX13514" s="60"/>
      <c r="AY13514" s="60"/>
      <c r="AZ13514" s="60"/>
      <c r="BA13514" s="60"/>
      <c r="BB13514" s="60"/>
      <c r="BC13514" s="61"/>
    </row>
    <row r="13515" spans="43:55">
      <c r="AQ13515" s="64"/>
      <c r="AR13515" s="64"/>
      <c r="AS13515" s="60"/>
      <c r="AT13515" s="60"/>
      <c r="AU13515" s="60"/>
      <c r="AV13515" s="60"/>
      <c r="AW13515" s="60"/>
      <c r="AX13515" s="60"/>
      <c r="AY13515" s="60"/>
      <c r="AZ13515" s="60"/>
      <c r="BA13515" s="60"/>
      <c r="BB13515" s="60"/>
      <c r="BC13515" s="61"/>
    </row>
    <row r="13516" spans="43:55">
      <c r="AQ13516" s="64"/>
      <c r="AR13516" s="64"/>
      <c r="AS13516" s="60"/>
      <c r="AT13516" s="60"/>
      <c r="AU13516" s="60"/>
      <c r="AV13516" s="60"/>
      <c r="AW13516" s="60"/>
      <c r="AX13516" s="60"/>
      <c r="AY13516" s="60"/>
      <c r="AZ13516" s="60"/>
      <c r="BA13516" s="60"/>
      <c r="BB13516" s="60"/>
      <c r="BC13516" s="61"/>
    </row>
    <row r="13517" spans="43:55">
      <c r="AQ13517" s="64"/>
      <c r="AR13517" s="64"/>
      <c r="AS13517" s="60"/>
      <c r="AT13517" s="60"/>
      <c r="AU13517" s="60"/>
      <c r="AV13517" s="60"/>
      <c r="AW13517" s="60"/>
      <c r="AX13517" s="60"/>
      <c r="AY13517" s="60"/>
      <c r="AZ13517" s="60"/>
      <c r="BA13517" s="60"/>
      <c r="BB13517" s="60"/>
      <c r="BC13517" s="61"/>
    </row>
    <row r="13518" spans="43:55">
      <c r="AQ13518" s="64"/>
      <c r="AR13518" s="64"/>
      <c r="AS13518" s="60"/>
      <c r="AT13518" s="60"/>
      <c r="AU13518" s="60"/>
      <c r="AV13518" s="60"/>
      <c r="AW13518" s="60"/>
      <c r="AX13518" s="60"/>
      <c r="AY13518" s="60"/>
      <c r="AZ13518" s="60"/>
      <c r="BA13518" s="60"/>
      <c r="BB13518" s="60"/>
      <c r="BC13518" s="61"/>
    </row>
    <row r="13519" spans="43:55">
      <c r="AQ13519" s="64"/>
      <c r="AR13519" s="64"/>
      <c r="AS13519" s="60"/>
      <c r="AT13519" s="60"/>
      <c r="AU13519" s="60"/>
      <c r="AV13519" s="60"/>
      <c r="AW13519" s="60"/>
      <c r="AX13519" s="60"/>
      <c r="AY13519" s="60"/>
      <c r="AZ13519" s="60"/>
      <c r="BA13519" s="60"/>
      <c r="BB13519" s="60"/>
      <c r="BC13519" s="61"/>
    </row>
    <row r="13520" spans="43:55">
      <c r="AQ13520" s="64"/>
      <c r="AR13520" s="64"/>
      <c r="AS13520" s="60"/>
      <c r="AT13520" s="60"/>
      <c r="AU13520" s="60"/>
      <c r="AV13520" s="60"/>
      <c r="AW13520" s="60"/>
      <c r="AX13520" s="60"/>
      <c r="AY13520" s="60"/>
      <c r="AZ13520" s="60"/>
      <c r="BA13520" s="60"/>
      <c r="BB13520" s="60"/>
      <c r="BC13520" s="61"/>
    </row>
    <row r="13521" spans="43:55">
      <c r="AQ13521" s="64"/>
      <c r="AR13521" s="64"/>
      <c r="AS13521" s="60"/>
      <c r="AT13521" s="60"/>
      <c r="AU13521" s="60"/>
      <c r="AV13521" s="60"/>
      <c r="AW13521" s="60"/>
      <c r="AX13521" s="60"/>
      <c r="AY13521" s="60"/>
      <c r="AZ13521" s="60"/>
      <c r="BA13521" s="60"/>
      <c r="BB13521" s="60"/>
      <c r="BC13521" s="61"/>
    </row>
    <row r="13522" spans="43:55">
      <c r="AQ13522" s="64"/>
      <c r="AR13522" s="64"/>
      <c r="AS13522" s="60"/>
      <c r="AT13522" s="60"/>
      <c r="AU13522" s="60"/>
      <c r="AV13522" s="60"/>
      <c r="AW13522" s="60"/>
      <c r="AX13522" s="60"/>
      <c r="AY13522" s="60"/>
      <c r="AZ13522" s="60"/>
      <c r="BA13522" s="60"/>
      <c r="BB13522" s="60"/>
      <c r="BC13522" s="61"/>
    </row>
    <row r="13523" spans="43:55">
      <c r="AQ13523" s="64"/>
      <c r="AR13523" s="64"/>
      <c r="AS13523" s="60"/>
      <c r="AT13523" s="60"/>
      <c r="AU13523" s="60"/>
      <c r="AV13523" s="60"/>
      <c r="AW13523" s="60"/>
      <c r="AX13523" s="60"/>
      <c r="AY13523" s="60"/>
      <c r="AZ13523" s="60"/>
      <c r="BA13523" s="60"/>
      <c r="BB13523" s="60"/>
      <c r="BC13523" s="61"/>
    </row>
    <row r="13524" spans="43:55">
      <c r="AQ13524" s="64"/>
      <c r="AR13524" s="64"/>
      <c r="AS13524" s="60"/>
      <c r="AT13524" s="60"/>
      <c r="AU13524" s="60"/>
      <c r="AV13524" s="60"/>
      <c r="AW13524" s="60"/>
      <c r="AX13524" s="60"/>
      <c r="AY13524" s="60"/>
      <c r="AZ13524" s="60"/>
      <c r="BA13524" s="60"/>
      <c r="BB13524" s="60"/>
      <c r="BC13524" s="61"/>
    </row>
    <row r="13525" spans="43:55">
      <c r="AQ13525" s="64"/>
      <c r="AR13525" s="64"/>
      <c r="AS13525" s="60"/>
      <c r="AT13525" s="60"/>
      <c r="AU13525" s="60"/>
      <c r="AV13525" s="60"/>
      <c r="AW13525" s="60"/>
      <c r="AX13525" s="60"/>
      <c r="AY13525" s="60"/>
      <c r="AZ13525" s="60"/>
      <c r="BA13525" s="60"/>
      <c r="BB13525" s="60"/>
      <c r="BC13525" s="61"/>
    </row>
    <row r="13526" spans="43:55">
      <c r="AQ13526" s="64"/>
      <c r="AR13526" s="64"/>
      <c r="AS13526" s="60"/>
      <c r="AT13526" s="60"/>
      <c r="AU13526" s="60"/>
      <c r="AV13526" s="60"/>
      <c r="AW13526" s="60"/>
      <c r="AX13526" s="60"/>
      <c r="AY13526" s="60"/>
      <c r="AZ13526" s="60"/>
      <c r="BA13526" s="60"/>
      <c r="BB13526" s="60"/>
      <c r="BC13526" s="61"/>
    </row>
    <row r="13527" spans="43:55">
      <c r="AQ13527" s="64"/>
      <c r="AR13527" s="64"/>
      <c r="AS13527" s="60"/>
      <c r="AT13527" s="60"/>
      <c r="AU13527" s="60"/>
      <c r="AV13527" s="60"/>
      <c r="AW13527" s="60"/>
      <c r="AX13527" s="60"/>
      <c r="AY13527" s="60"/>
      <c r="AZ13527" s="60"/>
      <c r="BA13527" s="60"/>
      <c r="BB13527" s="60"/>
      <c r="BC13527" s="61"/>
    </row>
    <row r="13528" spans="43:55">
      <c r="AQ13528" s="64"/>
      <c r="AR13528" s="64"/>
      <c r="AS13528" s="60"/>
      <c r="AT13528" s="60"/>
      <c r="AU13528" s="60"/>
      <c r="AV13528" s="60"/>
      <c r="AW13528" s="60"/>
      <c r="AX13528" s="60"/>
      <c r="AY13528" s="60"/>
      <c r="AZ13528" s="60"/>
      <c r="BA13528" s="60"/>
      <c r="BB13528" s="60"/>
      <c r="BC13528" s="61"/>
    </row>
    <row r="13529" spans="43:55">
      <c r="AQ13529" s="64"/>
      <c r="AR13529" s="64"/>
      <c r="AS13529" s="60"/>
      <c r="AT13529" s="60"/>
      <c r="AU13529" s="60"/>
      <c r="AV13529" s="60"/>
      <c r="AW13529" s="60"/>
      <c r="AX13529" s="60"/>
      <c r="AY13529" s="60"/>
      <c r="AZ13529" s="60"/>
      <c r="BA13529" s="60"/>
      <c r="BB13529" s="60"/>
      <c r="BC13529" s="61"/>
    </row>
    <row r="13530" spans="43:55">
      <c r="AQ13530" s="64"/>
      <c r="AR13530" s="64"/>
      <c r="AS13530" s="60"/>
      <c r="AT13530" s="60"/>
      <c r="AU13530" s="60"/>
      <c r="AV13530" s="60"/>
      <c r="AW13530" s="60"/>
      <c r="AX13530" s="60"/>
      <c r="AY13530" s="60"/>
      <c r="AZ13530" s="60"/>
      <c r="BA13530" s="60"/>
      <c r="BB13530" s="60"/>
      <c r="BC13530" s="61"/>
    </row>
    <row r="13531" spans="43:55">
      <c r="AQ13531" s="64"/>
      <c r="AR13531" s="64"/>
      <c r="AS13531" s="60"/>
      <c r="AT13531" s="60"/>
      <c r="AU13531" s="60"/>
      <c r="AV13531" s="60"/>
      <c r="AW13531" s="60"/>
      <c r="AX13531" s="60"/>
      <c r="AY13531" s="60"/>
      <c r="AZ13531" s="60"/>
      <c r="BA13531" s="60"/>
      <c r="BB13531" s="60"/>
      <c r="BC13531" s="61"/>
    </row>
    <row r="13532" spans="43:55">
      <c r="AQ13532" s="64"/>
      <c r="AR13532" s="64"/>
      <c r="AS13532" s="60"/>
      <c r="AT13532" s="60"/>
      <c r="AU13532" s="60"/>
      <c r="AV13532" s="60"/>
      <c r="AW13532" s="60"/>
      <c r="AX13532" s="60"/>
      <c r="AY13532" s="60"/>
      <c r="AZ13532" s="60"/>
      <c r="BA13532" s="60"/>
      <c r="BB13532" s="60"/>
      <c r="BC13532" s="61"/>
    </row>
    <row r="13533" spans="43:55">
      <c r="AQ13533" s="64"/>
      <c r="AR13533" s="64"/>
      <c r="AS13533" s="60"/>
      <c r="AT13533" s="60"/>
      <c r="AU13533" s="60"/>
      <c r="AV13533" s="60"/>
      <c r="AW13533" s="60"/>
      <c r="AX13533" s="60"/>
      <c r="AY13533" s="60"/>
      <c r="AZ13533" s="60"/>
      <c r="BA13533" s="60"/>
      <c r="BB13533" s="60"/>
      <c r="BC13533" s="61"/>
    </row>
    <row r="13534" spans="43:55">
      <c r="AQ13534" s="64"/>
      <c r="AR13534" s="64"/>
      <c r="AS13534" s="60"/>
      <c r="AT13534" s="60"/>
      <c r="AU13534" s="60"/>
      <c r="AV13534" s="60"/>
      <c r="AW13534" s="60"/>
      <c r="AX13534" s="60"/>
      <c r="AY13534" s="60"/>
      <c r="AZ13534" s="60"/>
      <c r="BA13534" s="60"/>
      <c r="BB13534" s="60"/>
      <c r="BC13534" s="61"/>
    </row>
    <row r="13535" spans="43:55">
      <c r="AQ13535" s="64"/>
      <c r="AR13535" s="64"/>
      <c r="AS13535" s="60"/>
      <c r="AT13535" s="60"/>
      <c r="AU13535" s="60"/>
      <c r="AV13535" s="60"/>
      <c r="AW13535" s="60"/>
      <c r="AX13535" s="60"/>
      <c r="AY13535" s="60"/>
      <c r="AZ13535" s="60"/>
      <c r="BA13535" s="60"/>
      <c r="BB13535" s="60"/>
      <c r="BC13535" s="61"/>
    </row>
    <row r="13536" spans="43:55">
      <c r="AQ13536" s="64"/>
      <c r="AR13536" s="64"/>
      <c r="AS13536" s="60"/>
      <c r="AT13536" s="60"/>
      <c r="AU13536" s="60"/>
      <c r="AV13536" s="60"/>
      <c r="AW13536" s="60"/>
      <c r="AX13536" s="60"/>
      <c r="AY13536" s="60"/>
      <c r="AZ13536" s="60"/>
      <c r="BA13536" s="60"/>
      <c r="BB13536" s="60"/>
      <c r="BC13536" s="61"/>
    </row>
    <row r="13537" spans="43:55">
      <c r="AQ13537" s="64"/>
      <c r="AR13537" s="64"/>
      <c r="AS13537" s="60"/>
      <c r="AT13537" s="60"/>
      <c r="AU13537" s="60"/>
      <c r="AV13537" s="60"/>
      <c r="AW13537" s="60"/>
      <c r="AX13537" s="60"/>
      <c r="AY13537" s="60"/>
      <c r="AZ13537" s="60"/>
      <c r="BA13537" s="60"/>
      <c r="BB13537" s="60"/>
      <c r="BC13537" s="61"/>
    </row>
    <row r="13538" spans="43:55">
      <c r="AQ13538" s="64"/>
      <c r="AR13538" s="64"/>
      <c r="AS13538" s="60"/>
      <c r="AT13538" s="60"/>
      <c r="AU13538" s="60"/>
      <c r="AV13538" s="60"/>
      <c r="AW13538" s="60"/>
      <c r="AX13538" s="60"/>
      <c r="AY13538" s="60"/>
      <c r="AZ13538" s="60"/>
      <c r="BA13538" s="60"/>
      <c r="BB13538" s="60"/>
      <c r="BC13538" s="61"/>
    </row>
    <row r="13539" spans="43:55">
      <c r="AQ13539" s="64"/>
      <c r="AR13539" s="64"/>
      <c r="AS13539" s="60"/>
      <c r="AT13539" s="60"/>
      <c r="AU13539" s="60"/>
      <c r="AV13539" s="60"/>
      <c r="AW13539" s="60"/>
      <c r="AX13539" s="60"/>
      <c r="AY13539" s="60"/>
      <c r="AZ13539" s="60"/>
      <c r="BA13539" s="60"/>
      <c r="BB13539" s="60"/>
      <c r="BC13539" s="61"/>
    </row>
    <row r="13540" spans="43:55">
      <c r="AQ13540" s="64"/>
      <c r="AR13540" s="64"/>
      <c r="AS13540" s="60"/>
      <c r="AT13540" s="60"/>
      <c r="AU13540" s="60"/>
      <c r="AV13540" s="60"/>
      <c r="AW13540" s="60"/>
      <c r="AX13540" s="60"/>
      <c r="AY13540" s="60"/>
      <c r="AZ13540" s="60"/>
      <c r="BA13540" s="60"/>
      <c r="BB13540" s="60"/>
      <c r="BC13540" s="61"/>
    </row>
    <row r="13541" spans="43:55">
      <c r="AQ13541" s="64"/>
      <c r="AR13541" s="64"/>
      <c r="AS13541" s="60"/>
      <c r="AT13541" s="60"/>
      <c r="AU13541" s="60"/>
      <c r="AV13541" s="60"/>
      <c r="AW13541" s="60"/>
      <c r="AX13541" s="60"/>
      <c r="AY13541" s="60"/>
      <c r="AZ13541" s="60"/>
      <c r="BA13541" s="60"/>
      <c r="BB13541" s="60"/>
      <c r="BC13541" s="61"/>
    </row>
    <row r="13542" spans="43:55">
      <c r="AQ13542" s="64"/>
      <c r="AR13542" s="64"/>
      <c r="AS13542" s="60"/>
      <c r="AT13542" s="60"/>
      <c r="AU13542" s="60"/>
      <c r="AV13542" s="60"/>
      <c r="AW13542" s="60"/>
      <c r="AX13542" s="60"/>
      <c r="AY13542" s="60"/>
      <c r="AZ13542" s="60"/>
      <c r="BA13542" s="60"/>
      <c r="BB13542" s="60"/>
      <c r="BC13542" s="61"/>
    </row>
    <row r="13543" spans="43:55">
      <c r="AQ13543" s="64"/>
      <c r="AR13543" s="64"/>
      <c r="AS13543" s="60"/>
      <c r="AT13543" s="60"/>
      <c r="AU13543" s="60"/>
      <c r="AV13543" s="60"/>
      <c r="AW13543" s="60"/>
      <c r="AX13543" s="60"/>
      <c r="AY13543" s="60"/>
      <c r="AZ13543" s="60"/>
      <c r="BA13543" s="60"/>
      <c r="BB13543" s="60"/>
      <c r="BC13543" s="61"/>
    </row>
    <row r="13544" spans="43:55">
      <c r="AQ13544" s="64"/>
      <c r="AR13544" s="64"/>
      <c r="AS13544" s="60"/>
      <c r="AT13544" s="60"/>
      <c r="AU13544" s="60"/>
      <c r="AV13544" s="60"/>
      <c r="AW13544" s="60"/>
      <c r="AX13544" s="60"/>
      <c r="AY13544" s="60"/>
      <c r="AZ13544" s="60"/>
      <c r="BA13544" s="60"/>
      <c r="BB13544" s="60"/>
      <c r="BC13544" s="61"/>
    </row>
    <row r="13545" spans="43:55">
      <c r="AQ13545" s="64"/>
      <c r="AR13545" s="64"/>
      <c r="AS13545" s="60"/>
      <c r="AT13545" s="60"/>
      <c r="AU13545" s="60"/>
      <c r="AV13545" s="60"/>
      <c r="AW13545" s="60"/>
      <c r="AX13545" s="60"/>
      <c r="AY13545" s="60"/>
      <c r="AZ13545" s="60"/>
      <c r="BA13545" s="60"/>
      <c r="BB13545" s="60"/>
      <c r="BC13545" s="61"/>
    </row>
    <row r="13546" spans="43:55">
      <c r="AQ13546" s="64"/>
      <c r="AR13546" s="64"/>
      <c r="AS13546" s="60"/>
      <c r="AT13546" s="60"/>
      <c r="AU13546" s="60"/>
      <c r="AV13546" s="60"/>
      <c r="AW13546" s="60"/>
      <c r="AX13546" s="60"/>
      <c r="AY13546" s="60"/>
      <c r="AZ13546" s="60"/>
      <c r="BA13546" s="60"/>
      <c r="BB13546" s="60"/>
      <c r="BC13546" s="61"/>
    </row>
    <row r="13547" spans="43:55">
      <c r="AQ13547" s="64"/>
      <c r="AR13547" s="64"/>
      <c r="AS13547" s="60"/>
      <c r="AT13547" s="60"/>
      <c r="AU13547" s="60"/>
      <c r="AV13547" s="60"/>
      <c r="AW13547" s="60"/>
      <c r="AX13547" s="60"/>
      <c r="AY13547" s="60"/>
      <c r="AZ13547" s="60"/>
      <c r="BA13547" s="60"/>
      <c r="BB13547" s="60"/>
      <c r="BC13547" s="61"/>
    </row>
    <row r="13548" spans="43:55">
      <c r="AQ13548" s="64"/>
      <c r="AR13548" s="64"/>
      <c r="AS13548" s="60"/>
      <c r="AT13548" s="60"/>
      <c r="AU13548" s="60"/>
      <c r="AV13548" s="60"/>
      <c r="AW13548" s="60"/>
      <c r="AX13548" s="60"/>
      <c r="AY13548" s="60"/>
      <c r="AZ13548" s="60"/>
      <c r="BA13548" s="60"/>
      <c r="BB13548" s="60"/>
      <c r="BC13548" s="61"/>
    </row>
    <row r="13549" spans="43:55">
      <c r="AQ13549" s="64"/>
      <c r="AR13549" s="64"/>
      <c r="AS13549" s="60"/>
      <c r="AT13549" s="60"/>
      <c r="AU13549" s="60"/>
      <c r="AV13549" s="60"/>
      <c r="AW13549" s="60"/>
      <c r="AX13549" s="60"/>
      <c r="AY13549" s="60"/>
      <c r="AZ13549" s="60"/>
      <c r="BA13549" s="60"/>
      <c r="BB13549" s="60"/>
      <c r="BC13549" s="61"/>
    </row>
    <row r="13550" spans="43:55">
      <c r="AQ13550" s="64"/>
      <c r="AR13550" s="64"/>
      <c r="AS13550" s="60"/>
      <c r="AT13550" s="60"/>
      <c r="AU13550" s="60"/>
      <c r="AV13550" s="60"/>
      <c r="AW13550" s="60"/>
      <c r="AX13550" s="60"/>
      <c r="AY13550" s="60"/>
      <c r="AZ13550" s="60"/>
      <c r="BA13550" s="60"/>
      <c r="BB13550" s="60"/>
      <c r="BC13550" s="61"/>
    </row>
    <row r="13551" spans="43:55">
      <c r="AQ13551" s="64"/>
      <c r="AR13551" s="64"/>
      <c r="AS13551" s="60"/>
      <c r="AT13551" s="60"/>
      <c r="AU13551" s="60"/>
      <c r="AV13551" s="60"/>
      <c r="AW13551" s="60"/>
      <c r="AX13551" s="60"/>
      <c r="AY13551" s="60"/>
      <c r="AZ13551" s="60"/>
      <c r="BA13551" s="60"/>
      <c r="BB13551" s="60"/>
      <c r="BC13551" s="61"/>
    </row>
    <row r="13552" spans="43:55">
      <c r="AQ13552" s="64"/>
      <c r="AR13552" s="64"/>
      <c r="AS13552" s="60"/>
      <c r="AT13552" s="60"/>
      <c r="AU13552" s="60"/>
      <c r="AV13552" s="60"/>
      <c r="AW13552" s="60"/>
      <c r="AX13552" s="60"/>
      <c r="AY13552" s="60"/>
      <c r="AZ13552" s="60"/>
      <c r="BA13552" s="60"/>
      <c r="BB13552" s="60"/>
      <c r="BC13552" s="61"/>
    </row>
    <row r="13553" spans="43:55">
      <c r="AQ13553" s="64"/>
      <c r="AR13553" s="64"/>
      <c r="AS13553" s="60"/>
      <c r="AT13553" s="60"/>
      <c r="AU13553" s="60"/>
      <c r="AV13553" s="60"/>
      <c r="AW13553" s="60"/>
      <c r="AX13553" s="60"/>
      <c r="AY13553" s="60"/>
      <c r="AZ13553" s="60"/>
      <c r="BA13553" s="60"/>
      <c r="BB13553" s="60"/>
      <c r="BC13553" s="61"/>
    </row>
    <row r="13554" spans="43:55">
      <c r="AQ13554" s="64"/>
      <c r="AR13554" s="64"/>
      <c r="AS13554" s="60"/>
      <c r="AT13554" s="60"/>
      <c r="AU13554" s="60"/>
      <c r="AV13554" s="60"/>
      <c r="AW13554" s="60"/>
      <c r="AX13554" s="60"/>
      <c r="AY13554" s="60"/>
      <c r="AZ13554" s="60"/>
      <c r="BA13554" s="60"/>
      <c r="BB13554" s="60"/>
      <c r="BC13554" s="61"/>
    </row>
    <row r="13555" spans="43:55">
      <c r="AQ13555" s="64"/>
      <c r="AR13555" s="64"/>
      <c r="AS13555" s="60"/>
      <c r="AT13555" s="60"/>
      <c r="AU13555" s="60"/>
      <c r="AV13555" s="60"/>
      <c r="AW13555" s="60"/>
      <c r="AX13555" s="60"/>
      <c r="AY13555" s="60"/>
      <c r="AZ13555" s="60"/>
      <c r="BA13555" s="60"/>
      <c r="BB13555" s="60"/>
      <c r="BC13555" s="61"/>
    </row>
    <row r="13556" spans="43:55">
      <c r="AQ13556" s="64"/>
      <c r="AR13556" s="64"/>
      <c r="AS13556" s="60"/>
      <c r="AT13556" s="60"/>
      <c r="AU13556" s="60"/>
      <c r="AV13556" s="60"/>
      <c r="AW13556" s="60"/>
      <c r="AX13556" s="60"/>
      <c r="AY13556" s="60"/>
      <c r="AZ13556" s="60"/>
      <c r="BA13556" s="60"/>
      <c r="BB13556" s="60"/>
      <c r="BC13556" s="61"/>
    </row>
    <row r="13557" spans="43:55">
      <c r="AQ13557" s="64"/>
      <c r="AR13557" s="64"/>
      <c r="AS13557" s="60"/>
      <c r="AT13557" s="60"/>
      <c r="AU13557" s="60"/>
      <c r="AV13557" s="60"/>
      <c r="AW13557" s="60"/>
      <c r="AX13557" s="60"/>
      <c r="AY13557" s="60"/>
      <c r="AZ13557" s="60"/>
      <c r="BA13557" s="60"/>
      <c r="BB13557" s="60"/>
      <c r="BC13557" s="61"/>
    </row>
    <row r="13558" spans="43:55">
      <c r="AQ13558" s="64"/>
      <c r="AR13558" s="64"/>
      <c r="AS13558" s="60"/>
      <c r="AT13558" s="60"/>
      <c r="AU13558" s="60"/>
      <c r="AV13558" s="60"/>
      <c r="AW13558" s="60"/>
      <c r="AX13558" s="60"/>
      <c r="AY13558" s="60"/>
      <c r="AZ13558" s="60"/>
      <c r="BA13558" s="60"/>
      <c r="BB13558" s="60"/>
      <c r="BC13558" s="61"/>
    </row>
    <row r="13559" spans="43:55">
      <c r="AQ13559" s="64"/>
      <c r="AR13559" s="64"/>
      <c r="AS13559" s="60"/>
      <c r="AT13559" s="60"/>
      <c r="AU13559" s="60"/>
      <c r="AV13559" s="60"/>
      <c r="AW13559" s="60"/>
      <c r="AX13559" s="60"/>
      <c r="AY13559" s="60"/>
      <c r="AZ13559" s="60"/>
      <c r="BA13559" s="60"/>
      <c r="BB13559" s="60"/>
      <c r="BC13559" s="61"/>
    </row>
    <row r="13560" spans="43:55">
      <c r="AQ13560" s="64"/>
      <c r="AR13560" s="64"/>
      <c r="AS13560" s="60"/>
      <c r="AT13560" s="60"/>
      <c r="AU13560" s="60"/>
      <c r="AV13560" s="60"/>
      <c r="AW13560" s="60"/>
      <c r="AX13560" s="60"/>
      <c r="AY13560" s="60"/>
      <c r="AZ13560" s="60"/>
      <c r="BA13560" s="60"/>
      <c r="BB13560" s="60"/>
      <c r="BC13560" s="61"/>
    </row>
    <row r="13561" spans="43:55">
      <c r="AQ13561" s="64"/>
      <c r="AR13561" s="64"/>
      <c r="AS13561" s="60"/>
      <c r="AT13561" s="60"/>
      <c r="AU13561" s="60"/>
      <c r="AV13561" s="60"/>
      <c r="AW13561" s="60"/>
      <c r="AX13561" s="60"/>
      <c r="AY13561" s="60"/>
      <c r="AZ13561" s="60"/>
      <c r="BA13561" s="60"/>
      <c r="BB13561" s="60"/>
      <c r="BC13561" s="61"/>
    </row>
    <row r="13562" spans="43:55">
      <c r="AQ13562" s="64"/>
      <c r="AR13562" s="64"/>
      <c r="AS13562" s="60"/>
      <c r="AT13562" s="60"/>
      <c r="AU13562" s="60"/>
      <c r="AV13562" s="60"/>
      <c r="AW13562" s="60"/>
      <c r="AX13562" s="60"/>
      <c r="AY13562" s="60"/>
      <c r="AZ13562" s="60"/>
      <c r="BA13562" s="60"/>
      <c r="BB13562" s="60"/>
      <c r="BC13562" s="61"/>
    </row>
    <row r="13563" spans="43:55">
      <c r="AQ13563" s="64"/>
      <c r="AR13563" s="64"/>
      <c r="AS13563" s="60"/>
      <c r="AT13563" s="60"/>
      <c r="AU13563" s="60"/>
      <c r="AV13563" s="60"/>
      <c r="AW13563" s="60"/>
      <c r="AX13563" s="60"/>
      <c r="AY13563" s="60"/>
      <c r="AZ13563" s="60"/>
      <c r="BA13563" s="60"/>
      <c r="BB13563" s="60"/>
      <c r="BC13563" s="61"/>
    </row>
    <row r="13564" spans="43:55">
      <c r="AQ13564" s="64"/>
      <c r="AR13564" s="64"/>
      <c r="AS13564" s="60"/>
      <c r="AT13564" s="60"/>
      <c r="AU13564" s="60"/>
      <c r="AV13564" s="60"/>
      <c r="AW13564" s="60"/>
      <c r="AX13564" s="60"/>
      <c r="AY13564" s="60"/>
      <c r="AZ13564" s="60"/>
      <c r="BA13564" s="60"/>
      <c r="BB13564" s="60"/>
      <c r="BC13564" s="61"/>
    </row>
    <row r="13565" spans="43:55">
      <c r="AQ13565" s="64"/>
      <c r="AR13565" s="64"/>
      <c r="AS13565" s="60"/>
      <c r="AT13565" s="60"/>
      <c r="AU13565" s="60"/>
      <c r="AV13565" s="60"/>
      <c r="AW13565" s="60"/>
      <c r="AX13565" s="60"/>
      <c r="AY13565" s="60"/>
      <c r="AZ13565" s="60"/>
      <c r="BA13565" s="60"/>
      <c r="BB13565" s="60"/>
      <c r="BC13565" s="61"/>
    </row>
    <row r="13566" spans="43:55">
      <c r="AQ13566" s="64"/>
      <c r="AR13566" s="64"/>
      <c r="AS13566" s="60"/>
      <c r="AT13566" s="60"/>
      <c r="AU13566" s="60"/>
      <c r="AV13566" s="60"/>
      <c r="AW13566" s="60"/>
      <c r="AX13566" s="60"/>
      <c r="AY13566" s="60"/>
      <c r="AZ13566" s="60"/>
      <c r="BA13566" s="60"/>
      <c r="BB13566" s="60"/>
      <c r="BC13566" s="61"/>
    </row>
    <row r="13567" spans="43:55">
      <c r="AQ13567" s="64"/>
      <c r="AR13567" s="64"/>
      <c r="AS13567" s="60"/>
      <c r="AT13567" s="60"/>
      <c r="AU13567" s="60"/>
      <c r="AV13567" s="60"/>
      <c r="AW13567" s="60"/>
      <c r="AX13567" s="60"/>
      <c r="AY13567" s="60"/>
      <c r="AZ13567" s="60"/>
      <c r="BA13567" s="60"/>
      <c r="BB13567" s="60"/>
      <c r="BC13567" s="61"/>
    </row>
    <row r="13568" spans="43:55">
      <c r="AQ13568" s="64"/>
      <c r="AR13568" s="64"/>
      <c r="AS13568" s="60"/>
      <c r="AT13568" s="60"/>
      <c r="AU13568" s="60"/>
      <c r="AV13568" s="60"/>
      <c r="AW13568" s="60"/>
      <c r="AX13568" s="60"/>
      <c r="AY13568" s="60"/>
      <c r="AZ13568" s="60"/>
      <c r="BA13568" s="60"/>
      <c r="BB13568" s="60"/>
      <c r="BC13568" s="61"/>
    </row>
    <row r="13569" spans="43:55">
      <c r="AQ13569" s="64"/>
      <c r="AR13569" s="64"/>
      <c r="AS13569" s="60"/>
      <c r="AT13569" s="60"/>
      <c r="AU13569" s="60"/>
      <c r="AV13569" s="60"/>
      <c r="AW13569" s="60"/>
      <c r="AX13569" s="60"/>
      <c r="AY13569" s="60"/>
      <c r="AZ13569" s="60"/>
      <c r="BA13569" s="60"/>
      <c r="BB13569" s="60"/>
      <c r="BC13569" s="61"/>
    </row>
    <row r="13570" spans="43:55">
      <c r="AQ13570" s="64"/>
      <c r="AR13570" s="64"/>
      <c r="AS13570" s="60"/>
      <c r="AT13570" s="60"/>
      <c r="AU13570" s="60"/>
      <c r="AV13570" s="60"/>
      <c r="AW13570" s="60"/>
      <c r="AX13570" s="60"/>
      <c r="AY13570" s="60"/>
      <c r="AZ13570" s="60"/>
      <c r="BA13570" s="60"/>
      <c r="BB13570" s="60"/>
      <c r="BC13570" s="61"/>
    </row>
    <row r="13571" spans="43:55">
      <c r="AQ13571" s="64"/>
      <c r="AR13571" s="64"/>
      <c r="AS13571" s="60"/>
      <c r="AT13571" s="60"/>
      <c r="AU13571" s="60"/>
      <c r="AV13571" s="60"/>
      <c r="AW13571" s="60"/>
      <c r="AX13571" s="60"/>
      <c r="AY13571" s="60"/>
      <c r="AZ13571" s="60"/>
      <c r="BA13571" s="60"/>
      <c r="BB13571" s="60"/>
      <c r="BC13571" s="61"/>
    </row>
    <row r="13572" spans="43:55">
      <c r="AQ13572" s="64"/>
      <c r="AR13572" s="64"/>
      <c r="AS13572" s="60"/>
      <c r="AT13572" s="60"/>
      <c r="AU13572" s="60"/>
      <c r="AV13572" s="60"/>
      <c r="AW13572" s="60"/>
      <c r="AX13572" s="60"/>
      <c r="AY13572" s="60"/>
      <c r="AZ13572" s="60"/>
      <c r="BA13572" s="60"/>
      <c r="BB13572" s="60"/>
      <c r="BC13572" s="61"/>
    </row>
    <row r="13573" spans="43:55">
      <c r="AQ13573" s="64"/>
      <c r="AR13573" s="64"/>
      <c r="AS13573" s="60"/>
      <c r="AT13573" s="60"/>
      <c r="AU13573" s="60"/>
      <c r="AV13573" s="60"/>
      <c r="AW13573" s="60"/>
      <c r="AX13573" s="60"/>
      <c r="AY13573" s="60"/>
      <c r="AZ13573" s="60"/>
      <c r="BA13573" s="60"/>
      <c r="BB13573" s="60"/>
      <c r="BC13573" s="61"/>
    </row>
    <row r="13574" spans="43:55">
      <c r="AQ13574" s="64"/>
      <c r="AR13574" s="64"/>
      <c r="AS13574" s="60"/>
      <c r="AT13574" s="60"/>
      <c r="AU13574" s="60"/>
      <c r="AV13574" s="60"/>
      <c r="AW13574" s="60"/>
      <c r="AX13574" s="60"/>
      <c r="AY13574" s="60"/>
      <c r="AZ13574" s="60"/>
      <c r="BA13574" s="60"/>
      <c r="BB13574" s="60"/>
      <c r="BC13574" s="61"/>
    </row>
    <row r="13575" spans="43:55">
      <c r="AQ13575" s="64"/>
      <c r="AR13575" s="64"/>
      <c r="AS13575" s="60"/>
      <c r="AT13575" s="60"/>
      <c r="AU13575" s="60"/>
      <c r="AV13575" s="60"/>
      <c r="AW13575" s="60"/>
      <c r="AX13575" s="60"/>
      <c r="AY13575" s="60"/>
      <c r="AZ13575" s="60"/>
      <c r="BA13575" s="60"/>
      <c r="BB13575" s="60"/>
      <c r="BC13575" s="61"/>
    </row>
    <row r="13576" spans="43:55">
      <c r="AQ13576" s="64"/>
      <c r="AR13576" s="64"/>
      <c r="AS13576" s="60"/>
      <c r="AT13576" s="60"/>
      <c r="AU13576" s="60"/>
      <c r="AV13576" s="60"/>
      <c r="AW13576" s="60"/>
      <c r="AX13576" s="60"/>
      <c r="AY13576" s="60"/>
      <c r="AZ13576" s="60"/>
      <c r="BA13576" s="60"/>
      <c r="BB13576" s="60"/>
      <c r="BC13576" s="61"/>
    </row>
    <row r="13577" spans="43:55">
      <c r="AQ13577" s="64"/>
      <c r="AR13577" s="64"/>
      <c r="AS13577" s="60"/>
      <c r="AT13577" s="60"/>
      <c r="AU13577" s="60"/>
      <c r="AV13577" s="60"/>
      <c r="AW13577" s="60"/>
      <c r="AX13577" s="60"/>
      <c r="AY13577" s="60"/>
      <c r="AZ13577" s="60"/>
      <c r="BA13577" s="60"/>
      <c r="BB13577" s="60"/>
      <c r="BC13577" s="61"/>
    </row>
    <row r="13578" spans="43:55">
      <c r="AQ13578" s="64"/>
      <c r="AR13578" s="64"/>
      <c r="AS13578" s="60"/>
      <c r="AT13578" s="60"/>
      <c r="AU13578" s="60"/>
      <c r="AV13578" s="60"/>
      <c r="AW13578" s="60"/>
      <c r="AX13578" s="60"/>
      <c r="AY13578" s="60"/>
      <c r="AZ13578" s="60"/>
      <c r="BA13578" s="60"/>
      <c r="BB13578" s="60"/>
      <c r="BC13578" s="61"/>
    </row>
    <row r="13579" spans="43:55">
      <c r="AQ13579" s="64"/>
      <c r="AR13579" s="64"/>
      <c r="AS13579" s="60"/>
      <c r="AT13579" s="60"/>
      <c r="AU13579" s="60"/>
      <c r="AV13579" s="60"/>
      <c r="AW13579" s="60"/>
      <c r="AX13579" s="60"/>
      <c r="AY13579" s="60"/>
      <c r="AZ13579" s="60"/>
      <c r="BA13579" s="60"/>
      <c r="BB13579" s="60"/>
      <c r="BC13579" s="61"/>
    </row>
    <row r="13580" spans="43:55">
      <c r="AQ13580" s="64"/>
      <c r="AR13580" s="64"/>
      <c r="AS13580" s="60"/>
      <c r="AT13580" s="60"/>
      <c r="AU13580" s="60"/>
      <c r="AV13580" s="60"/>
      <c r="AW13580" s="60"/>
      <c r="AX13580" s="60"/>
      <c r="AY13580" s="60"/>
      <c r="AZ13580" s="60"/>
      <c r="BA13580" s="60"/>
      <c r="BB13580" s="60"/>
      <c r="BC13580" s="61"/>
    </row>
    <row r="13581" spans="43:55">
      <c r="AQ13581" s="64"/>
      <c r="AR13581" s="64"/>
      <c r="AS13581" s="60"/>
      <c r="AT13581" s="60"/>
      <c r="AU13581" s="60"/>
      <c r="AV13581" s="60"/>
      <c r="AW13581" s="60"/>
      <c r="AX13581" s="60"/>
      <c r="AY13581" s="60"/>
      <c r="AZ13581" s="60"/>
      <c r="BA13581" s="60"/>
      <c r="BB13581" s="60"/>
      <c r="BC13581" s="61"/>
    </row>
    <row r="13582" spans="43:55">
      <c r="AQ13582" s="64"/>
      <c r="AR13582" s="64"/>
      <c r="AS13582" s="60"/>
      <c r="AT13582" s="60"/>
      <c r="AU13582" s="60"/>
      <c r="AV13582" s="60"/>
      <c r="AW13582" s="60"/>
      <c r="AX13582" s="60"/>
      <c r="AY13582" s="60"/>
      <c r="AZ13582" s="60"/>
      <c r="BA13582" s="60"/>
      <c r="BB13582" s="60"/>
      <c r="BC13582" s="61"/>
    </row>
    <row r="13583" spans="43:55">
      <c r="AQ13583" s="64"/>
      <c r="AR13583" s="64"/>
      <c r="AS13583" s="60"/>
      <c r="AT13583" s="60"/>
      <c r="AU13583" s="60"/>
      <c r="AV13583" s="60"/>
      <c r="AW13583" s="60"/>
      <c r="AX13583" s="60"/>
      <c r="AY13583" s="60"/>
      <c r="AZ13583" s="60"/>
      <c r="BA13583" s="60"/>
      <c r="BB13583" s="60"/>
      <c r="BC13583" s="61"/>
    </row>
    <row r="13584" spans="43:55">
      <c r="AQ13584" s="64"/>
      <c r="AR13584" s="64"/>
      <c r="AS13584" s="60"/>
      <c r="AT13584" s="60"/>
      <c r="AU13584" s="60"/>
      <c r="AV13584" s="60"/>
      <c r="AW13584" s="60"/>
      <c r="AX13584" s="60"/>
      <c r="AY13584" s="60"/>
      <c r="AZ13584" s="60"/>
      <c r="BA13584" s="60"/>
      <c r="BB13584" s="60"/>
      <c r="BC13584" s="61"/>
    </row>
    <row r="13585" spans="43:55">
      <c r="AQ13585" s="64"/>
      <c r="AR13585" s="64"/>
      <c r="AS13585" s="60"/>
      <c r="AT13585" s="60"/>
      <c r="AU13585" s="60"/>
      <c r="AV13585" s="60"/>
      <c r="AW13585" s="60"/>
      <c r="AX13585" s="60"/>
      <c r="AY13585" s="60"/>
      <c r="AZ13585" s="60"/>
      <c r="BA13585" s="60"/>
      <c r="BB13585" s="60"/>
      <c r="BC13585" s="61"/>
    </row>
    <row r="13586" spans="43:55">
      <c r="AQ13586" s="64"/>
      <c r="AR13586" s="64"/>
      <c r="AS13586" s="60"/>
      <c r="AT13586" s="60"/>
      <c r="AU13586" s="60"/>
      <c r="AV13586" s="60"/>
      <c r="AW13586" s="60"/>
      <c r="AX13586" s="60"/>
      <c r="AY13586" s="60"/>
      <c r="AZ13586" s="60"/>
      <c r="BA13586" s="60"/>
      <c r="BB13586" s="60"/>
      <c r="BC13586" s="61"/>
    </row>
    <row r="13587" spans="43:55">
      <c r="AQ13587" s="64"/>
      <c r="AR13587" s="64"/>
      <c r="AS13587" s="60"/>
      <c r="AT13587" s="60"/>
      <c r="AU13587" s="60"/>
      <c r="AV13587" s="60"/>
      <c r="AW13587" s="60"/>
      <c r="AX13587" s="60"/>
      <c r="AY13587" s="60"/>
      <c r="AZ13587" s="60"/>
      <c r="BA13587" s="60"/>
      <c r="BB13587" s="60"/>
      <c r="BC13587" s="61"/>
    </row>
    <row r="13588" spans="43:55">
      <c r="AQ13588" s="64"/>
      <c r="AR13588" s="64"/>
      <c r="AS13588" s="60"/>
      <c r="AT13588" s="60"/>
      <c r="AU13588" s="60"/>
      <c r="AV13588" s="60"/>
      <c r="AW13588" s="60"/>
      <c r="AX13588" s="60"/>
      <c r="AY13588" s="60"/>
      <c r="AZ13588" s="60"/>
      <c r="BA13588" s="60"/>
      <c r="BB13588" s="60"/>
      <c r="BC13588" s="61"/>
    </row>
    <row r="13589" spans="43:55">
      <c r="AQ13589" s="64"/>
      <c r="AR13589" s="64"/>
      <c r="AS13589" s="60"/>
      <c r="AT13589" s="60"/>
      <c r="AU13589" s="60"/>
      <c r="AV13589" s="60"/>
      <c r="AW13589" s="60"/>
      <c r="AX13589" s="60"/>
      <c r="AY13589" s="60"/>
      <c r="AZ13589" s="60"/>
      <c r="BA13589" s="60"/>
      <c r="BB13589" s="60"/>
      <c r="BC13589" s="61"/>
    </row>
    <row r="13590" spans="43:55">
      <c r="AQ13590" s="64"/>
      <c r="AR13590" s="64"/>
      <c r="AS13590" s="60"/>
      <c r="AT13590" s="60"/>
      <c r="AU13590" s="60"/>
      <c r="AV13590" s="60"/>
      <c r="AW13590" s="60"/>
      <c r="AX13590" s="60"/>
      <c r="AY13590" s="60"/>
      <c r="AZ13590" s="60"/>
      <c r="BA13590" s="60"/>
      <c r="BB13590" s="60"/>
      <c r="BC13590" s="61"/>
    </row>
    <row r="13591" spans="43:55">
      <c r="AQ13591" s="64"/>
      <c r="AR13591" s="64"/>
      <c r="AS13591" s="60"/>
      <c r="AT13591" s="60"/>
      <c r="AU13591" s="60"/>
      <c r="AV13591" s="60"/>
      <c r="AW13591" s="60"/>
      <c r="AX13591" s="60"/>
      <c r="AY13591" s="60"/>
      <c r="AZ13591" s="60"/>
      <c r="BA13591" s="60"/>
      <c r="BB13591" s="60"/>
      <c r="BC13591" s="61"/>
    </row>
    <row r="13592" spans="43:55">
      <c r="AQ13592" s="64"/>
      <c r="AR13592" s="64"/>
      <c r="AS13592" s="60"/>
      <c r="AT13592" s="60"/>
      <c r="AU13592" s="60"/>
      <c r="AV13592" s="60"/>
      <c r="AW13592" s="60"/>
      <c r="AX13592" s="60"/>
      <c r="AY13592" s="60"/>
      <c r="AZ13592" s="60"/>
      <c r="BA13592" s="60"/>
      <c r="BB13592" s="60"/>
      <c r="BC13592" s="61"/>
    </row>
    <row r="13593" spans="43:55">
      <c r="AQ13593" s="64"/>
      <c r="AR13593" s="64"/>
      <c r="AS13593" s="60"/>
      <c r="AT13593" s="60"/>
      <c r="AU13593" s="60"/>
      <c r="AV13593" s="60"/>
      <c r="AW13593" s="60"/>
      <c r="AX13593" s="60"/>
      <c r="AY13593" s="60"/>
      <c r="AZ13593" s="60"/>
      <c r="BA13593" s="60"/>
      <c r="BB13593" s="60"/>
      <c r="BC13593" s="61"/>
    </row>
    <row r="13594" spans="43:55">
      <c r="AQ13594" s="64"/>
      <c r="AR13594" s="64"/>
      <c r="AS13594" s="60"/>
      <c r="AT13594" s="60"/>
      <c r="AU13594" s="60"/>
      <c r="AV13594" s="60"/>
      <c r="AW13594" s="60"/>
      <c r="AX13594" s="60"/>
      <c r="AY13594" s="60"/>
      <c r="AZ13594" s="60"/>
      <c r="BA13594" s="60"/>
      <c r="BB13594" s="60"/>
      <c r="BC13594" s="61"/>
    </row>
    <row r="13595" spans="43:55">
      <c r="AQ13595" s="64"/>
      <c r="AR13595" s="64"/>
      <c r="AS13595" s="60"/>
      <c r="AT13595" s="60"/>
      <c r="AU13595" s="60"/>
      <c r="AV13595" s="60"/>
      <c r="AW13595" s="60"/>
      <c r="AX13595" s="60"/>
      <c r="AY13595" s="60"/>
      <c r="AZ13595" s="60"/>
      <c r="BA13595" s="60"/>
      <c r="BB13595" s="60"/>
      <c r="BC13595" s="61"/>
    </row>
    <row r="13596" spans="43:55">
      <c r="AQ13596" s="64"/>
      <c r="AR13596" s="64"/>
      <c r="AS13596" s="60"/>
      <c r="AT13596" s="60"/>
      <c r="AU13596" s="60"/>
      <c r="AV13596" s="60"/>
      <c r="AW13596" s="60"/>
      <c r="AX13596" s="60"/>
      <c r="AY13596" s="60"/>
      <c r="AZ13596" s="60"/>
      <c r="BA13596" s="60"/>
      <c r="BB13596" s="60"/>
      <c r="BC13596" s="61"/>
    </row>
    <row r="13597" spans="43:55">
      <c r="AQ13597" s="64"/>
      <c r="AR13597" s="64"/>
      <c r="AS13597" s="60"/>
      <c r="AT13597" s="60"/>
      <c r="AU13597" s="60"/>
      <c r="AV13597" s="60"/>
      <c r="AW13597" s="60"/>
      <c r="AX13597" s="60"/>
      <c r="AY13597" s="60"/>
      <c r="AZ13597" s="60"/>
      <c r="BA13597" s="60"/>
      <c r="BB13597" s="60"/>
      <c r="BC13597" s="61"/>
    </row>
    <row r="13598" spans="43:55">
      <c r="AQ13598" s="64"/>
      <c r="AR13598" s="64"/>
      <c r="AS13598" s="60"/>
      <c r="AT13598" s="60"/>
      <c r="AU13598" s="60"/>
      <c r="AV13598" s="60"/>
      <c r="AW13598" s="60"/>
      <c r="AX13598" s="60"/>
      <c r="AY13598" s="60"/>
      <c r="AZ13598" s="60"/>
      <c r="BA13598" s="60"/>
      <c r="BB13598" s="60"/>
      <c r="BC13598" s="61"/>
    </row>
    <row r="13599" spans="43:55">
      <c r="AQ13599" s="64"/>
      <c r="AR13599" s="64"/>
      <c r="AS13599" s="60"/>
      <c r="AT13599" s="60"/>
      <c r="AU13599" s="60"/>
      <c r="AV13599" s="60"/>
      <c r="AW13599" s="60"/>
      <c r="AX13599" s="60"/>
      <c r="AY13599" s="60"/>
      <c r="AZ13599" s="60"/>
      <c r="BA13599" s="60"/>
      <c r="BB13599" s="60"/>
      <c r="BC13599" s="61"/>
    </row>
    <row r="13600" spans="43:55">
      <c r="AQ13600" s="64"/>
      <c r="AR13600" s="64"/>
      <c r="AS13600" s="60"/>
      <c r="AT13600" s="60"/>
      <c r="AU13600" s="60"/>
      <c r="AV13600" s="60"/>
      <c r="AW13600" s="60"/>
      <c r="AX13600" s="60"/>
      <c r="AY13600" s="60"/>
      <c r="AZ13600" s="60"/>
      <c r="BA13600" s="60"/>
      <c r="BB13600" s="60"/>
      <c r="BC13600" s="61"/>
    </row>
    <row r="13601" spans="43:55">
      <c r="AQ13601" s="64"/>
      <c r="AR13601" s="64"/>
      <c r="AS13601" s="60"/>
      <c r="AT13601" s="60"/>
      <c r="AU13601" s="60"/>
      <c r="AV13601" s="60"/>
      <c r="AW13601" s="60"/>
      <c r="AX13601" s="60"/>
      <c r="AY13601" s="60"/>
      <c r="AZ13601" s="60"/>
      <c r="BA13601" s="60"/>
      <c r="BB13601" s="60"/>
      <c r="BC13601" s="61"/>
    </row>
    <row r="13602" spans="43:55">
      <c r="AQ13602" s="64"/>
      <c r="AR13602" s="64"/>
      <c r="AS13602" s="60"/>
      <c r="AT13602" s="60"/>
      <c r="AU13602" s="60"/>
      <c r="AV13602" s="60"/>
      <c r="AW13602" s="60"/>
      <c r="AX13602" s="60"/>
      <c r="AY13602" s="60"/>
      <c r="AZ13602" s="60"/>
      <c r="BA13602" s="60"/>
      <c r="BB13602" s="60"/>
      <c r="BC13602" s="61"/>
    </row>
    <row r="13603" spans="43:55">
      <c r="AQ13603" s="64"/>
      <c r="AR13603" s="64"/>
      <c r="AS13603" s="60"/>
      <c r="AT13603" s="60"/>
      <c r="AU13603" s="60"/>
      <c r="AV13603" s="60"/>
      <c r="AW13603" s="60"/>
      <c r="AX13603" s="60"/>
      <c r="AY13603" s="60"/>
      <c r="AZ13603" s="60"/>
      <c r="BA13603" s="60"/>
      <c r="BB13603" s="60"/>
      <c r="BC13603" s="61"/>
    </row>
    <row r="13604" spans="43:55">
      <c r="AQ13604" s="64"/>
      <c r="AR13604" s="64"/>
      <c r="AS13604" s="60"/>
      <c r="AT13604" s="60"/>
      <c r="AU13604" s="60"/>
      <c r="AV13604" s="60"/>
      <c r="AW13604" s="60"/>
      <c r="AX13604" s="60"/>
      <c r="AY13604" s="60"/>
      <c r="AZ13604" s="60"/>
      <c r="BA13604" s="60"/>
      <c r="BB13604" s="60"/>
      <c r="BC13604" s="61"/>
    </row>
    <row r="13605" spans="43:55">
      <c r="AQ13605" s="64"/>
      <c r="AR13605" s="64"/>
      <c r="AS13605" s="60"/>
      <c r="AT13605" s="60"/>
      <c r="AU13605" s="60"/>
      <c r="AV13605" s="60"/>
      <c r="AW13605" s="60"/>
      <c r="AX13605" s="60"/>
      <c r="AY13605" s="60"/>
      <c r="AZ13605" s="60"/>
      <c r="BA13605" s="60"/>
      <c r="BB13605" s="60"/>
      <c r="BC13605" s="61"/>
    </row>
    <row r="13606" spans="43:55">
      <c r="AQ13606" s="64"/>
      <c r="AR13606" s="64"/>
      <c r="AS13606" s="60"/>
      <c r="AT13606" s="60"/>
      <c r="AU13606" s="60"/>
      <c r="AV13606" s="60"/>
      <c r="AW13606" s="60"/>
      <c r="AX13606" s="60"/>
      <c r="AY13606" s="60"/>
      <c r="AZ13606" s="60"/>
      <c r="BA13606" s="60"/>
      <c r="BB13606" s="60"/>
      <c r="BC13606" s="61"/>
    </row>
    <row r="13607" spans="43:55">
      <c r="AQ13607" s="64"/>
      <c r="AR13607" s="64"/>
      <c r="AS13607" s="60"/>
      <c r="AT13607" s="60"/>
      <c r="AU13607" s="60"/>
      <c r="AV13607" s="60"/>
      <c r="AW13607" s="60"/>
      <c r="AX13607" s="60"/>
      <c r="AY13607" s="60"/>
      <c r="AZ13607" s="60"/>
      <c r="BA13607" s="60"/>
      <c r="BB13607" s="60"/>
      <c r="BC13607" s="61"/>
    </row>
    <row r="13608" spans="43:55">
      <c r="AQ13608" s="64"/>
      <c r="AR13608" s="64"/>
      <c r="AS13608" s="60"/>
      <c r="AT13608" s="60"/>
      <c r="AU13608" s="60"/>
      <c r="AV13608" s="60"/>
      <c r="AW13608" s="60"/>
      <c r="AX13608" s="60"/>
      <c r="AY13608" s="60"/>
      <c r="AZ13608" s="60"/>
      <c r="BA13608" s="60"/>
      <c r="BB13608" s="60"/>
      <c r="BC13608" s="61"/>
    </row>
    <row r="13609" spans="43:55">
      <c r="AQ13609" s="64"/>
      <c r="AR13609" s="64"/>
      <c r="AS13609" s="60"/>
      <c r="AT13609" s="60"/>
      <c r="AU13609" s="60"/>
      <c r="AV13609" s="60"/>
      <c r="AW13609" s="60"/>
      <c r="AX13609" s="60"/>
      <c r="AY13609" s="60"/>
      <c r="AZ13609" s="60"/>
      <c r="BA13609" s="60"/>
      <c r="BB13609" s="60"/>
      <c r="BC13609" s="61"/>
    </row>
    <row r="13610" spans="43:55">
      <c r="AQ13610" s="64"/>
      <c r="AR13610" s="64"/>
      <c r="AS13610" s="60"/>
      <c r="AT13610" s="60"/>
      <c r="AU13610" s="60"/>
      <c r="AV13610" s="60"/>
      <c r="AW13610" s="60"/>
      <c r="AX13610" s="60"/>
      <c r="AY13610" s="60"/>
      <c r="AZ13610" s="60"/>
      <c r="BA13610" s="60"/>
      <c r="BB13610" s="60"/>
      <c r="BC13610" s="61"/>
    </row>
    <row r="13611" spans="43:55">
      <c r="AQ13611" s="64"/>
      <c r="AR13611" s="64"/>
      <c r="AS13611" s="60"/>
      <c r="AT13611" s="60"/>
      <c r="AU13611" s="60"/>
      <c r="AV13611" s="60"/>
      <c r="AW13611" s="60"/>
      <c r="AX13611" s="60"/>
      <c r="AY13611" s="60"/>
      <c r="AZ13611" s="60"/>
      <c r="BA13611" s="60"/>
      <c r="BB13611" s="60"/>
      <c r="BC13611" s="61"/>
    </row>
    <row r="13612" spans="43:55">
      <c r="AQ13612" s="64"/>
      <c r="AR13612" s="64"/>
      <c r="AS13612" s="60"/>
      <c r="AT13612" s="60"/>
      <c r="AU13612" s="60"/>
      <c r="AV13612" s="60"/>
      <c r="AW13612" s="60"/>
      <c r="AX13612" s="60"/>
      <c r="AY13612" s="60"/>
      <c r="AZ13612" s="60"/>
      <c r="BA13612" s="60"/>
      <c r="BB13612" s="60"/>
      <c r="BC13612" s="61"/>
    </row>
    <row r="13613" spans="43:55">
      <c r="AQ13613" s="64"/>
      <c r="AR13613" s="64"/>
      <c r="AS13613" s="60"/>
      <c r="AT13613" s="60"/>
      <c r="AU13613" s="60"/>
      <c r="AV13613" s="60"/>
      <c r="AW13613" s="60"/>
      <c r="AX13613" s="60"/>
      <c r="AY13613" s="60"/>
      <c r="AZ13613" s="60"/>
      <c r="BA13613" s="60"/>
      <c r="BB13613" s="60"/>
      <c r="BC13613" s="61"/>
    </row>
    <row r="13614" spans="43:55">
      <c r="AQ13614" s="64"/>
      <c r="AR13614" s="64"/>
      <c r="AS13614" s="60"/>
      <c r="AT13614" s="60"/>
      <c r="AU13614" s="60"/>
      <c r="AV13614" s="60"/>
      <c r="AW13614" s="60"/>
      <c r="AX13614" s="60"/>
      <c r="AY13614" s="60"/>
      <c r="AZ13614" s="60"/>
      <c r="BA13614" s="60"/>
      <c r="BB13614" s="60"/>
      <c r="BC13614" s="61"/>
    </row>
    <row r="13615" spans="43:55">
      <c r="AQ13615" s="64"/>
      <c r="AR13615" s="64"/>
      <c r="AS13615" s="60"/>
      <c r="AT13615" s="60"/>
      <c r="AU13615" s="60"/>
      <c r="AV13615" s="60"/>
      <c r="AW13615" s="60"/>
      <c r="AX13615" s="60"/>
      <c r="AY13615" s="60"/>
      <c r="AZ13615" s="60"/>
      <c r="BA13615" s="60"/>
      <c r="BB13615" s="60"/>
      <c r="BC13615" s="61"/>
    </row>
    <row r="13616" spans="43:55">
      <c r="AQ13616" s="64"/>
      <c r="AR13616" s="64"/>
      <c r="AS13616" s="60"/>
      <c r="AT13616" s="60"/>
      <c r="AU13616" s="60"/>
      <c r="AV13616" s="60"/>
      <c r="AW13616" s="60"/>
      <c r="AX13616" s="60"/>
      <c r="AY13616" s="60"/>
      <c r="AZ13616" s="60"/>
      <c r="BA13616" s="60"/>
      <c r="BB13616" s="60"/>
      <c r="BC13616" s="61"/>
    </row>
    <row r="13617" spans="43:55">
      <c r="AQ13617" s="64"/>
      <c r="AR13617" s="64"/>
      <c r="AS13617" s="60"/>
      <c r="AT13617" s="60"/>
      <c r="AU13617" s="60"/>
      <c r="AV13617" s="60"/>
      <c r="AW13617" s="60"/>
      <c r="AX13617" s="60"/>
      <c r="AY13617" s="60"/>
      <c r="AZ13617" s="60"/>
      <c r="BA13617" s="60"/>
      <c r="BB13617" s="60"/>
      <c r="BC13617" s="61"/>
    </row>
    <row r="13618" spans="43:55">
      <c r="AQ13618" s="64"/>
      <c r="AR13618" s="64"/>
      <c r="AS13618" s="60"/>
      <c r="AT13618" s="60"/>
      <c r="AU13618" s="60"/>
      <c r="AV13618" s="60"/>
      <c r="AW13618" s="60"/>
      <c r="AX13618" s="60"/>
      <c r="AY13618" s="60"/>
      <c r="AZ13618" s="60"/>
      <c r="BA13618" s="60"/>
      <c r="BB13618" s="60"/>
      <c r="BC13618" s="61"/>
    </row>
    <row r="13619" spans="43:55">
      <c r="AQ13619" s="64"/>
      <c r="AR13619" s="64"/>
      <c r="AS13619" s="60"/>
      <c r="AT13619" s="60"/>
      <c r="AU13619" s="60"/>
      <c r="AV13619" s="60"/>
      <c r="AW13619" s="60"/>
      <c r="AX13619" s="60"/>
      <c r="AY13619" s="60"/>
      <c r="AZ13619" s="60"/>
      <c r="BA13619" s="60"/>
      <c r="BB13619" s="60"/>
      <c r="BC13619" s="61"/>
    </row>
    <row r="13620" spans="43:55">
      <c r="AQ13620" s="64"/>
      <c r="AR13620" s="64"/>
      <c r="AS13620" s="60"/>
      <c r="AT13620" s="60"/>
      <c r="AU13620" s="60"/>
      <c r="AV13620" s="60"/>
      <c r="AW13620" s="60"/>
      <c r="AX13620" s="60"/>
      <c r="AY13620" s="60"/>
      <c r="AZ13620" s="60"/>
      <c r="BA13620" s="60"/>
      <c r="BB13620" s="60"/>
      <c r="BC13620" s="61"/>
    </row>
    <row r="13621" spans="43:55">
      <c r="AQ13621" s="64"/>
      <c r="AR13621" s="64"/>
      <c r="AS13621" s="60"/>
      <c r="AT13621" s="60"/>
      <c r="AU13621" s="60"/>
      <c r="AV13621" s="60"/>
      <c r="AW13621" s="60"/>
      <c r="AX13621" s="60"/>
      <c r="AY13621" s="60"/>
      <c r="AZ13621" s="60"/>
      <c r="BA13621" s="60"/>
      <c r="BB13621" s="60"/>
      <c r="BC13621" s="61"/>
    </row>
    <row r="13622" spans="43:55">
      <c r="AQ13622" s="64"/>
      <c r="AR13622" s="64"/>
      <c r="AS13622" s="60"/>
      <c r="AT13622" s="60"/>
      <c r="AU13622" s="60"/>
      <c r="AV13622" s="60"/>
      <c r="AW13622" s="60"/>
      <c r="AX13622" s="60"/>
      <c r="AY13622" s="60"/>
      <c r="AZ13622" s="60"/>
      <c r="BA13622" s="60"/>
      <c r="BB13622" s="60"/>
      <c r="BC13622" s="61"/>
    </row>
    <row r="13623" spans="43:55">
      <c r="AQ13623" s="64"/>
      <c r="AR13623" s="64"/>
      <c r="AS13623" s="60"/>
      <c r="AT13623" s="60"/>
      <c r="AU13623" s="60"/>
      <c r="AV13623" s="60"/>
      <c r="AW13623" s="60"/>
      <c r="AX13623" s="60"/>
      <c r="AY13623" s="60"/>
      <c r="AZ13623" s="60"/>
      <c r="BA13623" s="60"/>
      <c r="BB13623" s="60"/>
      <c r="BC13623" s="61"/>
    </row>
    <row r="13624" spans="43:55">
      <c r="AQ13624" s="64"/>
      <c r="AR13624" s="64"/>
      <c r="AS13624" s="60"/>
      <c r="AT13624" s="60"/>
      <c r="AU13624" s="60"/>
      <c r="AV13624" s="60"/>
      <c r="AW13624" s="60"/>
      <c r="AX13624" s="60"/>
      <c r="AY13624" s="60"/>
      <c r="AZ13624" s="60"/>
      <c r="BA13624" s="60"/>
      <c r="BB13624" s="60"/>
      <c r="BC13624" s="61"/>
    </row>
    <row r="13625" spans="43:55">
      <c r="AQ13625" s="64"/>
      <c r="AR13625" s="64"/>
      <c r="AS13625" s="60"/>
      <c r="AT13625" s="60"/>
      <c r="AU13625" s="60"/>
      <c r="AV13625" s="60"/>
      <c r="AW13625" s="60"/>
      <c r="AX13625" s="60"/>
      <c r="AY13625" s="60"/>
      <c r="AZ13625" s="60"/>
      <c r="BA13625" s="60"/>
      <c r="BB13625" s="60"/>
      <c r="BC13625" s="61"/>
    </row>
    <row r="13626" spans="43:55">
      <c r="AQ13626" s="64"/>
      <c r="AR13626" s="64"/>
      <c r="AS13626" s="60"/>
      <c r="AT13626" s="60"/>
      <c r="AU13626" s="60"/>
      <c r="AV13626" s="60"/>
      <c r="AW13626" s="60"/>
      <c r="AX13626" s="60"/>
      <c r="AY13626" s="60"/>
      <c r="AZ13626" s="60"/>
      <c r="BA13626" s="60"/>
      <c r="BB13626" s="60"/>
      <c r="BC13626" s="61"/>
    </row>
    <row r="13627" spans="43:55">
      <c r="AQ13627" s="64"/>
      <c r="AR13627" s="64"/>
      <c r="AS13627" s="60"/>
      <c r="AT13627" s="60"/>
      <c r="AU13627" s="60"/>
      <c r="AV13627" s="60"/>
      <c r="AW13627" s="60"/>
      <c r="AX13627" s="60"/>
      <c r="AY13627" s="60"/>
      <c r="AZ13627" s="60"/>
      <c r="BA13627" s="60"/>
      <c r="BB13627" s="60"/>
      <c r="BC13627" s="61"/>
    </row>
    <row r="13628" spans="43:55">
      <c r="AQ13628" s="64"/>
      <c r="AR13628" s="64"/>
      <c r="AS13628" s="60"/>
      <c r="AT13628" s="60"/>
      <c r="AU13628" s="60"/>
      <c r="AV13628" s="60"/>
      <c r="AW13628" s="60"/>
      <c r="AX13628" s="60"/>
      <c r="AY13628" s="60"/>
      <c r="AZ13628" s="60"/>
      <c r="BA13628" s="60"/>
      <c r="BB13628" s="60"/>
      <c r="BC13628" s="61"/>
    </row>
    <row r="13629" spans="43:55">
      <c r="AQ13629" s="64"/>
      <c r="AR13629" s="64"/>
      <c r="AS13629" s="60"/>
      <c r="AT13629" s="60"/>
      <c r="AU13629" s="60"/>
      <c r="AV13629" s="60"/>
      <c r="AW13629" s="60"/>
      <c r="AX13629" s="60"/>
      <c r="AY13629" s="60"/>
      <c r="AZ13629" s="60"/>
      <c r="BA13629" s="60"/>
      <c r="BB13629" s="60"/>
      <c r="BC13629" s="61"/>
    </row>
    <row r="13630" spans="43:55">
      <c r="AQ13630" s="64"/>
      <c r="AR13630" s="64"/>
      <c r="AS13630" s="60"/>
      <c r="AT13630" s="60"/>
      <c r="AU13630" s="60"/>
      <c r="AV13630" s="60"/>
      <c r="AW13630" s="60"/>
      <c r="AX13630" s="60"/>
      <c r="AY13630" s="60"/>
      <c r="AZ13630" s="60"/>
      <c r="BA13630" s="60"/>
      <c r="BB13630" s="60"/>
      <c r="BC13630" s="61"/>
    </row>
    <row r="13631" spans="43:55">
      <c r="AQ13631" s="64"/>
      <c r="AR13631" s="64"/>
      <c r="AS13631" s="60"/>
      <c r="AT13631" s="60"/>
      <c r="AU13631" s="60"/>
      <c r="AV13631" s="60"/>
      <c r="AW13631" s="60"/>
      <c r="AX13631" s="60"/>
      <c r="AY13631" s="60"/>
      <c r="AZ13631" s="60"/>
      <c r="BA13631" s="60"/>
      <c r="BB13631" s="60"/>
      <c r="BC13631" s="61"/>
    </row>
    <row r="13632" spans="43:55">
      <c r="AQ13632" s="64"/>
      <c r="AR13632" s="64"/>
      <c r="AS13632" s="60"/>
      <c r="AT13632" s="60"/>
      <c r="AU13632" s="60"/>
      <c r="AV13632" s="60"/>
      <c r="AW13632" s="60"/>
      <c r="AX13632" s="60"/>
      <c r="AY13632" s="60"/>
      <c r="AZ13632" s="60"/>
      <c r="BA13632" s="60"/>
      <c r="BB13632" s="60"/>
      <c r="BC13632" s="61"/>
    </row>
    <row r="13633" spans="43:55">
      <c r="AQ13633" s="64"/>
      <c r="AR13633" s="64"/>
      <c r="AS13633" s="60"/>
      <c r="AT13633" s="60"/>
      <c r="AU13633" s="60"/>
      <c r="AV13633" s="60"/>
      <c r="AW13633" s="60"/>
      <c r="AX13633" s="60"/>
      <c r="AY13633" s="60"/>
      <c r="AZ13633" s="60"/>
      <c r="BA13633" s="60"/>
      <c r="BB13633" s="60"/>
      <c r="BC13633" s="61"/>
    </row>
    <row r="13634" spans="43:55">
      <c r="AQ13634" s="64"/>
      <c r="AR13634" s="64"/>
      <c r="AS13634" s="60"/>
      <c r="AT13634" s="60"/>
      <c r="AU13634" s="60"/>
      <c r="AV13634" s="60"/>
      <c r="AW13634" s="60"/>
      <c r="AX13634" s="60"/>
      <c r="AY13634" s="60"/>
      <c r="AZ13634" s="60"/>
      <c r="BA13634" s="60"/>
      <c r="BB13634" s="60"/>
      <c r="BC13634" s="61"/>
    </row>
    <row r="13635" spans="43:55">
      <c r="AQ13635" s="64"/>
      <c r="AR13635" s="64"/>
      <c r="AS13635" s="60"/>
      <c r="AT13635" s="60"/>
      <c r="AU13635" s="60"/>
      <c r="AV13635" s="60"/>
      <c r="AW13635" s="60"/>
      <c r="AX13635" s="60"/>
      <c r="AY13635" s="60"/>
      <c r="AZ13635" s="60"/>
      <c r="BA13635" s="60"/>
      <c r="BB13635" s="60"/>
      <c r="BC13635" s="61"/>
    </row>
    <row r="13636" spans="43:55">
      <c r="AQ13636" s="64"/>
      <c r="AR13636" s="64"/>
      <c r="AS13636" s="60"/>
      <c r="AT13636" s="60"/>
      <c r="AU13636" s="60"/>
      <c r="AV13636" s="60"/>
      <c r="AW13636" s="60"/>
      <c r="AX13636" s="60"/>
      <c r="AY13636" s="60"/>
      <c r="AZ13636" s="60"/>
      <c r="BA13636" s="60"/>
      <c r="BB13636" s="60"/>
      <c r="BC13636" s="61"/>
    </row>
    <row r="13637" spans="43:55">
      <c r="AQ13637" s="64"/>
      <c r="AR13637" s="64"/>
      <c r="AS13637" s="60"/>
      <c r="AT13637" s="60"/>
      <c r="AU13637" s="60"/>
      <c r="AV13637" s="60"/>
      <c r="AW13637" s="60"/>
      <c r="AX13637" s="60"/>
      <c r="AY13637" s="60"/>
      <c r="AZ13637" s="60"/>
      <c r="BA13637" s="60"/>
      <c r="BB13637" s="60"/>
      <c r="BC13637" s="61"/>
    </row>
    <row r="13638" spans="43:55">
      <c r="AQ13638" s="64"/>
      <c r="AR13638" s="64"/>
      <c r="AS13638" s="60"/>
      <c r="AT13638" s="60"/>
      <c r="AU13638" s="60"/>
      <c r="AV13638" s="60"/>
      <c r="AW13638" s="60"/>
      <c r="AX13638" s="60"/>
      <c r="AY13638" s="60"/>
      <c r="AZ13638" s="60"/>
      <c r="BA13638" s="60"/>
      <c r="BB13638" s="60"/>
      <c r="BC13638" s="61"/>
    </row>
    <row r="13639" spans="43:55">
      <c r="AQ13639" s="64"/>
      <c r="AR13639" s="64"/>
      <c r="AS13639" s="60"/>
      <c r="AT13639" s="60"/>
      <c r="AU13639" s="60"/>
      <c r="AV13639" s="60"/>
      <c r="AW13639" s="60"/>
      <c r="AX13639" s="60"/>
      <c r="AY13639" s="60"/>
      <c r="AZ13639" s="60"/>
      <c r="BA13639" s="60"/>
      <c r="BB13639" s="60"/>
      <c r="BC13639" s="61"/>
    </row>
    <row r="13640" spans="43:55">
      <c r="AQ13640" s="64"/>
      <c r="AR13640" s="64"/>
      <c r="AS13640" s="60"/>
      <c r="AT13640" s="60"/>
      <c r="AU13640" s="60"/>
      <c r="AV13640" s="60"/>
      <c r="AW13640" s="60"/>
      <c r="AX13640" s="60"/>
      <c r="AY13640" s="60"/>
      <c r="AZ13640" s="60"/>
      <c r="BA13640" s="60"/>
      <c r="BB13640" s="60"/>
      <c r="BC13640" s="61"/>
    </row>
    <row r="13641" spans="43:55">
      <c r="AQ13641" s="64"/>
      <c r="AR13641" s="64"/>
      <c r="AS13641" s="60"/>
      <c r="AT13641" s="60"/>
      <c r="AU13641" s="60"/>
      <c r="AV13641" s="60"/>
      <c r="AW13641" s="60"/>
      <c r="AX13641" s="60"/>
      <c r="AY13641" s="60"/>
      <c r="AZ13641" s="60"/>
      <c r="BA13641" s="60"/>
      <c r="BB13641" s="60"/>
      <c r="BC13641" s="61"/>
    </row>
    <row r="13642" spans="43:55">
      <c r="AQ13642" s="64"/>
      <c r="AR13642" s="64"/>
      <c r="AS13642" s="60"/>
      <c r="AT13642" s="60"/>
      <c r="AU13642" s="60"/>
      <c r="AV13642" s="60"/>
      <c r="AW13642" s="60"/>
      <c r="AX13642" s="60"/>
      <c r="AY13642" s="60"/>
      <c r="AZ13642" s="60"/>
      <c r="BA13642" s="60"/>
      <c r="BB13642" s="60"/>
      <c r="BC13642" s="61"/>
    </row>
    <row r="13643" spans="43:55">
      <c r="AQ13643" s="64"/>
      <c r="AR13643" s="64"/>
      <c r="AS13643" s="60"/>
      <c r="AT13643" s="60"/>
      <c r="AU13643" s="60"/>
      <c r="AV13643" s="60"/>
      <c r="AW13643" s="60"/>
      <c r="AX13643" s="60"/>
      <c r="AY13643" s="60"/>
      <c r="AZ13643" s="60"/>
      <c r="BA13643" s="60"/>
      <c r="BB13643" s="60"/>
      <c r="BC13643" s="61"/>
    </row>
    <row r="13644" spans="43:55">
      <c r="AQ13644" s="64"/>
      <c r="AR13644" s="64"/>
      <c r="AS13644" s="60"/>
      <c r="AT13644" s="60"/>
      <c r="AU13644" s="60"/>
      <c r="AV13644" s="60"/>
      <c r="AW13644" s="60"/>
      <c r="AX13644" s="60"/>
      <c r="AY13644" s="60"/>
      <c r="AZ13644" s="60"/>
      <c r="BA13644" s="60"/>
      <c r="BB13644" s="60"/>
      <c r="BC13644" s="61"/>
    </row>
    <row r="13645" spans="43:55">
      <c r="AQ13645" s="64"/>
      <c r="AR13645" s="64"/>
      <c r="AS13645" s="60"/>
      <c r="AT13645" s="60"/>
      <c r="AU13645" s="60"/>
      <c r="AV13645" s="60"/>
      <c r="AW13645" s="60"/>
      <c r="AX13645" s="60"/>
      <c r="AY13645" s="60"/>
      <c r="AZ13645" s="60"/>
      <c r="BA13645" s="60"/>
      <c r="BB13645" s="60"/>
      <c r="BC13645" s="61"/>
    </row>
    <row r="13646" spans="43:55">
      <c r="AQ13646" s="64"/>
      <c r="AR13646" s="64"/>
      <c r="AS13646" s="60"/>
      <c r="AT13646" s="60"/>
      <c r="AU13646" s="60"/>
      <c r="AV13646" s="60"/>
      <c r="AW13646" s="60"/>
      <c r="AX13646" s="60"/>
      <c r="AY13646" s="60"/>
      <c r="AZ13646" s="60"/>
      <c r="BA13646" s="60"/>
      <c r="BB13646" s="60"/>
      <c r="BC13646" s="61"/>
    </row>
    <row r="13647" spans="43:55">
      <c r="AQ13647" s="64"/>
      <c r="AR13647" s="64"/>
      <c r="AS13647" s="60"/>
      <c r="AT13647" s="60"/>
      <c r="AU13647" s="60"/>
      <c r="AV13647" s="60"/>
      <c r="AW13647" s="60"/>
      <c r="AX13647" s="60"/>
      <c r="AY13647" s="60"/>
      <c r="AZ13647" s="60"/>
      <c r="BA13647" s="60"/>
      <c r="BB13647" s="60"/>
      <c r="BC13647" s="61"/>
    </row>
    <row r="13648" spans="43:55">
      <c r="AQ13648" s="64"/>
      <c r="AR13648" s="64"/>
      <c r="AS13648" s="60"/>
      <c r="AT13648" s="60"/>
      <c r="AU13648" s="60"/>
      <c r="AV13648" s="60"/>
      <c r="AW13648" s="60"/>
      <c r="AX13648" s="60"/>
      <c r="AY13648" s="60"/>
      <c r="AZ13648" s="60"/>
      <c r="BA13648" s="60"/>
      <c r="BB13648" s="60"/>
      <c r="BC13648" s="61"/>
    </row>
    <row r="13649" spans="43:55">
      <c r="AQ13649" s="64"/>
      <c r="AR13649" s="64"/>
      <c r="AS13649" s="60"/>
      <c r="AT13649" s="60"/>
      <c r="AU13649" s="60"/>
      <c r="AV13649" s="60"/>
      <c r="AW13649" s="60"/>
      <c r="AX13649" s="60"/>
      <c r="AY13649" s="60"/>
      <c r="AZ13649" s="60"/>
      <c r="BA13649" s="60"/>
      <c r="BB13649" s="60"/>
      <c r="BC13649" s="61"/>
    </row>
    <row r="13650" spans="43:55">
      <c r="AQ13650" s="64"/>
      <c r="AR13650" s="64"/>
      <c r="AS13650" s="60"/>
      <c r="AT13650" s="60"/>
      <c r="AU13650" s="60"/>
      <c r="AV13650" s="60"/>
      <c r="AW13650" s="60"/>
      <c r="AX13650" s="60"/>
      <c r="AY13650" s="60"/>
      <c r="AZ13650" s="60"/>
      <c r="BA13650" s="60"/>
      <c r="BB13650" s="60"/>
      <c r="BC13650" s="61"/>
    </row>
    <row r="13651" spans="43:55">
      <c r="AQ13651" s="64"/>
      <c r="AR13651" s="64"/>
      <c r="AS13651" s="60"/>
      <c r="AT13651" s="60"/>
      <c r="AU13651" s="60"/>
      <c r="AV13651" s="60"/>
      <c r="AW13651" s="60"/>
      <c r="AX13651" s="60"/>
      <c r="AY13651" s="60"/>
      <c r="AZ13651" s="60"/>
      <c r="BA13651" s="60"/>
      <c r="BB13651" s="60"/>
      <c r="BC13651" s="61"/>
    </row>
    <row r="13652" spans="43:55">
      <c r="AQ13652" s="64"/>
      <c r="AR13652" s="64"/>
      <c r="AS13652" s="60"/>
      <c r="AT13652" s="60"/>
      <c r="AU13652" s="60"/>
      <c r="AV13652" s="60"/>
      <c r="AW13652" s="60"/>
      <c r="AX13652" s="60"/>
      <c r="AY13652" s="60"/>
      <c r="AZ13652" s="60"/>
      <c r="BA13652" s="60"/>
      <c r="BB13652" s="60"/>
      <c r="BC13652" s="61"/>
    </row>
    <row r="13653" spans="43:55">
      <c r="AQ13653" s="64"/>
      <c r="AR13653" s="64"/>
      <c r="AS13653" s="60"/>
      <c r="AT13653" s="60"/>
      <c r="AU13653" s="60"/>
      <c r="AV13653" s="60"/>
      <c r="AW13653" s="60"/>
      <c r="AX13653" s="60"/>
      <c r="AY13653" s="60"/>
      <c r="AZ13653" s="60"/>
      <c r="BA13653" s="60"/>
      <c r="BB13653" s="60"/>
      <c r="BC13653" s="61"/>
    </row>
    <row r="13654" spans="43:55">
      <c r="AQ13654" s="64"/>
      <c r="AR13654" s="64"/>
      <c r="AS13654" s="60"/>
      <c r="AT13654" s="60"/>
      <c r="AU13654" s="60"/>
      <c r="AV13654" s="60"/>
      <c r="AW13654" s="60"/>
      <c r="AX13654" s="60"/>
      <c r="AY13654" s="60"/>
      <c r="AZ13654" s="60"/>
      <c r="BA13654" s="60"/>
      <c r="BB13654" s="60"/>
      <c r="BC13654" s="61"/>
    </row>
    <row r="13655" spans="43:55">
      <c r="AQ13655" s="64"/>
      <c r="AR13655" s="64"/>
      <c r="AS13655" s="60"/>
      <c r="AT13655" s="60"/>
      <c r="AU13655" s="60"/>
      <c r="AV13655" s="60"/>
      <c r="AW13655" s="60"/>
      <c r="AX13655" s="60"/>
      <c r="AY13655" s="60"/>
      <c r="AZ13655" s="60"/>
      <c r="BA13655" s="60"/>
      <c r="BB13655" s="60"/>
      <c r="BC13655" s="61"/>
    </row>
    <row r="13656" spans="43:55">
      <c r="AQ13656" s="64"/>
      <c r="AR13656" s="64"/>
      <c r="AS13656" s="60"/>
      <c r="AT13656" s="60"/>
      <c r="AU13656" s="60"/>
      <c r="AV13656" s="60"/>
      <c r="AW13656" s="60"/>
      <c r="AX13656" s="60"/>
      <c r="AY13656" s="60"/>
      <c r="AZ13656" s="60"/>
      <c r="BA13656" s="60"/>
      <c r="BB13656" s="60"/>
      <c r="BC13656" s="61"/>
    </row>
    <row r="13657" spans="43:55">
      <c r="AQ13657" s="64"/>
      <c r="AR13657" s="64"/>
      <c r="AS13657" s="60"/>
      <c r="AT13657" s="60"/>
      <c r="AU13657" s="60"/>
      <c r="AV13657" s="60"/>
      <c r="AW13657" s="60"/>
      <c r="AX13657" s="60"/>
      <c r="AY13657" s="60"/>
      <c r="AZ13657" s="60"/>
      <c r="BA13657" s="60"/>
      <c r="BB13657" s="60"/>
      <c r="BC13657" s="61"/>
    </row>
    <row r="13658" spans="43:55">
      <c r="AQ13658" s="64"/>
      <c r="AR13658" s="64"/>
      <c r="AS13658" s="60"/>
      <c r="AT13658" s="60"/>
      <c r="AU13658" s="60"/>
      <c r="AV13658" s="60"/>
      <c r="AW13658" s="60"/>
      <c r="AX13658" s="60"/>
      <c r="AY13658" s="60"/>
      <c r="AZ13658" s="60"/>
      <c r="BA13658" s="60"/>
      <c r="BB13658" s="60"/>
      <c r="BC13658" s="61"/>
    </row>
    <row r="13659" spans="43:55">
      <c r="AQ13659" s="64"/>
      <c r="AR13659" s="64"/>
      <c r="AS13659" s="60"/>
      <c r="AT13659" s="60"/>
      <c r="AU13659" s="60"/>
      <c r="AV13659" s="60"/>
      <c r="AW13659" s="60"/>
      <c r="AX13659" s="60"/>
      <c r="AY13659" s="60"/>
      <c r="AZ13659" s="60"/>
      <c r="BA13659" s="60"/>
      <c r="BB13659" s="60"/>
      <c r="BC13659" s="61"/>
    </row>
    <row r="13660" spans="43:55">
      <c r="AQ13660" s="64"/>
      <c r="AR13660" s="64"/>
      <c r="AS13660" s="60"/>
      <c r="AT13660" s="60"/>
      <c r="AU13660" s="60"/>
      <c r="AV13660" s="60"/>
      <c r="AW13660" s="60"/>
      <c r="AX13660" s="60"/>
      <c r="AY13660" s="60"/>
      <c r="AZ13660" s="60"/>
      <c r="BA13660" s="60"/>
      <c r="BB13660" s="60"/>
      <c r="BC13660" s="61"/>
    </row>
    <row r="13661" spans="43:55">
      <c r="AQ13661" s="64"/>
      <c r="AR13661" s="64"/>
      <c r="AS13661" s="60"/>
      <c r="AT13661" s="60"/>
      <c r="AU13661" s="60"/>
      <c r="AV13661" s="60"/>
      <c r="AW13661" s="60"/>
      <c r="AX13661" s="60"/>
      <c r="AY13661" s="60"/>
      <c r="AZ13661" s="60"/>
      <c r="BA13661" s="60"/>
      <c r="BB13661" s="60"/>
      <c r="BC13661" s="61"/>
    </row>
    <row r="13662" spans="43:55">
      <c r="AQ13662" s="64"/>
      <c r="AR13662" s="64"/>
      <c r="AS13662" s="60"/>
      <c r="AT13662" s="60"/>
      <c r="AU13662" s="60"/>
      <c r="AV13662" s="60"/>
      <c r="AW13662" s="60"/>
      <c r="AX13662" s="60"/>
      <c r="AY13662" s="60"/>
      <c r="AZ13662" s="60"/>
      <c r="BA13662" s="60"/>
      <c r="BB13662" s="60"/>
      <c r="BC13662" s="61"/>
    </row>
    <row r="13663" spans="43:55">
      <c r="AQ13663" s="64"/>
      <c r="AR13663" s="64"/>
      <c r="AS13663" s="60"/>
      <c r="AT13663" s="60"/>
      <c r="AU13663" s="60"/>
      <c r="AV13663" s="60"/>
      <c r="AW13663" s="60"/>
      <c r="AX13663" s="60"/>
      <c r="AY13663" s="60"/>
      <c r="AZ13663" s="60"/>
      <c r="BA13663" s="60"/>
      <c r="BB13663" s="60"/>
      <c r="BC13663" s="61"/>
    </row>
    <row r="13664" spans="43:55">
      <c r="AQ13664" s="64"/>
      <c r="AR13664" s="64"/>
      <c r="AS13664" s="60"/>
      <c r="AT13664" s="60"/>
      <c r="AU13664" s="60"/>
      <c r="AV13664" s="60"/>
      <c r="AW13664" s="60"/>
      <c r="AX13664" s="60"/>
      <c r="AY13664" s="60"/>
      <c r="AZ13664" s="60"/>
      <c r="BA13664" s="60"/>
      <c r="BB13664" s="60"/>
      <c r="BC13664" s="61"/>
    </row>
    <row r="13665" spans="43:55">
      <c r="AQ13665" s="64"/>
      <c r="AR13665" s="64"/>
      <c r="AS13665" s="60"/>
      <c r="AT13665" s="60"/>
      <c r="AU13665" s="60"/>
      <c r="AV13665" s="60"/>
      <c r="AW13665" s="60"/>
      <c r="AX13665" s="60"/>
      <c r="AY13665" s="60"/>
      <c r="AZ13665" s="60"/>
      <c r="BA13665" s="60"/>
      <c r="BB13665" s="60"/>
      <c r="BC13665" s="61"/>
    </row>
    <row r="13666" spans="43:55">
      <c r="AQ13666" s="64"/>
      <c r="AR13666" s="64"/>
      <c r="AS13666" s="60"/>
      <c r="AT13666" s="60"/>
      <c r="AU13666" s="60"/>
      <c r="AV13666" s="60"/>
      <c r="AW13666" s="60"/>
      <c r="AX13666" s="60"/>
      <c r="AY13666" s="60"/>
      <c r="AZ13666" s="60"/>
      <c r="BA13666" s="60"/>
      <c r="BB13666" s="60"/>
      <c r="BC13666" s="61"/>
    </row>
    <row r="13667" spans="43:55">
      <c r="AQ13667" s="64"/>
      <c r="AR13667" s="64"/>
      <c r="AS13667" s="60"/>
      <c r="AT13667" s="60"/>
      <c r="AU13667" s="60"/>
      <c r="AV13667" s="60"/>
      <c r="AW13667" s="60"/>
      <c r="AX13667" s="60"/>
      <c r="AY13667" s="60"/>
      <c r="AZ13667" s="60"/>
      <c r="BA13667" s="60"/>
      <c r="BB13667" s="60"/>
      <c r="BC13667" s="61"/>
    </row>
    <row r="13668" spans="43:55">
      <c r="AQ13668" s="64"/>
      <c r="AR13668" s="64"/>
      <c r="AS13668" s="60"/>
      <c r="AT13668" s="60"/>
      <c r="AU13668" s="60"/>
      <c r="AV13668" s="60"/>
      <c r="AW13668" s="60"/>
      <c r="AX13668" s="60"/>
      <c r="AY13668" s="60"/>
      <c r="AZ13668" s="60"/>
      <c r="BA13668" s="60"/>
      <c r="BB13668" s="60"/>
      <c r="BC13668" s="61"/>
    </row>
    <row r="13669" spans="43:55">
      <c r="AQ13669" s="64"/>
      <c r="AR13669" s="64"/>
      <c r="AS13669" s="60"/>
      <c r="AT13669" s="60"/>
      <c r="AU13669" s="60"/>
      <c r="AV13669" s="60"/>
      <c r="AW13669" s="60"/>
      <c r="AX13669" s="60"/>
      <c r="AY13669" s="60"/>
      <c r="AZ13669" s="60"/>
      <c r="BA13669" s="60"/>
      <c r="BB13669" s="60"/>
      <c r="BC13669" s="61"/>
    </row>
    <row r="13670" spans="43:55">
      <c r="AQ13670" s="64"/>
      <c r="AR13670" s="64"/>
      <c r="AS13670" s="60"/>
      <c r="AT13670" s="60"/>
      <c r="AU13670" s="60"/>
      <c r="AV13670" s="60"/>
      <c r="AW13670" s="60"/>
      <c r="AX13670" s="60"/>
      <c r="AY13670" s="60"/>
      <c r="AZ13670" s="60"/>
      <c r="BA13670" s="60"/>
      <c r="BB13670" s="60"/>
      <c r="BC13670" s="61"/>
    </row>
    <row r="13671" spans="43:55">
      <c r="AQ13671" s="64"/>
      <c r="AR13671" s="64"/>
      <c r="AS13671" s="60"/>
      <c r="AT13671" s="60"/>
      <c r="AU13671" s="60"/>
      <c r="AV13671" s="60"/>
      <c r="AW13671" s="60"/>
      <c r="AX13671" s="60"/>
      <c r="AY13671" s="60"/>
      <c r="AZ13671" s="60"/>
      <c r="BA13671" s="60"/>
      <c r="BB13671" s="60"/>
      <c r="BC13671" s="61"/>
    </row>
    <row r="13672" spans="43:55">
      <c r="AQ13672" s="64"/>
      <c r="AR13672" s="64"/>
      <c r="AS13672" s="60"/>
      <c r="AT13672" s="60"/>
      <c r="AU13672" s="60"/>
      <c r="AV13672" s="60"/>
      <c r="AW13672" s="60"/>
      <c r="AX13672" s="60"/>
      <c r="AY13672" s="60"/>
      <c r="AZ13672" s="60"/>
      <c r="BA13672" s="60"/>
      <c r="BB13672" s="60"/>
      <c r="BC13672" s="61"/>
    </row>
    <row r="13673" spans="43:55">
      <c r="AQ13673" s="64"/>
      <c r="AR13673" s="64"/>
      <c r="AS13673" s="60"/>
      <c r="AT13673" s="60"/>
      <c r="AU13673" s="60"/>
      <c r="AV13673" s="60"/>
      <c r="AW13673" s="60"/>
      <c r="AX13673" s="60"/>
      <c r="AY13673" s="60"/>
      <c r="AZ13673" s="60"/>
      <c r="BA13673" s="60"/>
      <c r="BB13673" s="60"/>
      <c r="BC13673" s="61"/>
    </row>
    <row r="13674" spans="43:55">
      <c r="AQ13674" s="64"/>
      <c r="AR13674" s="64"/>
      <c r="AS13674" s="60"/>
      <c r="AT13674" s="60"/>
      <c r="AU13674" s="60"/>
      <c r="AV13674" s="60"/>
      <c r="AW13674" s="60"/>
      <c r="AX13674" s="60"/>
      <c r="AY13674" s="60"/>
      <c r="AZ13674" s="60"/>
      <c r="BA13674" s="60"/>
      <c r="BB13674" s="60"/>
      <c r="BC13674" s="61"/>
    </row>
    <row r="13675" spans="43:55">
      <c r="AQ13675" s="64"/>
      <c r="AR13675" s="64"/>
      <c r="AS13675" s="60"/>
      <c r="AT13675" s="60"/>
      <c r="AU13675" s="60"/>
      <c r="AV13675" s="60"/>
      <c r="AW13675" s="60"/>
      <c r="AX13675" s="60"/>
      <c r="AY13675" s="60"/>
      <c r="AZ13675" s="60"/>
      <c r="BA13675" s="60"/>
      <c r="BB13675" s="60"/>
      <c r="BC13675" s="61"/>
    </row>
    <row r="13676" spans="43:55">
      <c r="AQ13676" s="64"/>
      <c r="AR13676" s="64"/>
      <c r="AS13676" s="60"/>
      <c r="AT13676" s="60"/>
      <c r="AU13676" s="60"/>
      <c r="AV13676" s="60"/>
      <c r="AW13676" s="60"/>
      <c r="AX13676" s="60"/>
      <c r="AY13676" s="60"/>
      <c r="AZ13676" s="60"/>
      <c r="BA13676" s="60"/>
      <c r="BB13676" s="60"/>
      <c r="BC13676" s="61"/>
    </row>
    <row r="13677" spans="43:55">
      <c r="AQ13677" s="64"/>
      <c r="AR13677" s="64"/>
      <c r="AS13677" s="60"/>
      <c r="AT13677" s="60"/>
      <c r="AU13677" s="60"/>
      <c r="AV13677" s="60"/>
      <c r="AW13677" s="60"/>
      <c r="AX13677" s="60"/>
      <c r="AY13677" s="60"/>
      <c r="AZ13677" s="60"/>
      <c r="BA13677" s="60"/>
      <c r="BB13677" s="60"/>
      <c r="BC13677" s="61"/>
    </row>
    <row r="13678" spans="43:55">
      <c r="AQ13678" s="64"/>
      <c r="AR13678" s="64"/>
      <c r="AS13678" s="60"/>
      <c r="AT13678" s="60"/>
      <c r="AU13678" s="60"/>
      <c r="AV13678" s="60"/>
      <c r="AW13678" s="60"/>
      <c r="AX13678" s="60"/>
      <c r="AY13678" s="60"/>
      <c r="AZ13678" s="60"/>
      <c r="BA13678" s="60"/>
      <c r="BB13678" s="60"/>
      <c r="BC13678" s="61"/>
    </row>
    <row r="13679" spans="43:55">
      <c r="AQ13679" s="64"/>
      <c r="AR13679" s="64"/>
      <c r="AS13679" s="60"/>
      <c r="AT13679" s="60"/>
      <c r="AU13679" s="60"/>
      <c r="AV13679" s="60"/>
      <c r="AW13679" s="60"/>
      <c r="AX13679" s="60"/>
      <c r="AY13679" s="60"/>
      <c r="AZ13679" s="60"/>
      <c r="BA13679" s="60"/>
      <c r="BB13679" s="60"/>
      <c r="BC13679" s="61"/>
    </row>
    <row r="13680" spans="43:55">
      <c r="AQ13680" s="64"/>
      <c r="AR13680" s="64"/>
      <c r="AS13680" s="60"/>
      <c r="AT13680" s="60"/>
      <c r="AU13680" s="60"/>
      <c r="AV13680" s="60"/>
      <c r="AW13680" s="60"/>
      <c r="AX13680" s="60"/>
      <c r="AY13680" s="60"/>
      <c r="AZ13680" s="60"/>
      <c r="BA13680" s="60"/>
      <c r="BB13680" s="60"/>
      <c r="BC13680" s="61"/>
    </row>
    <row r="13681" spans="43:55">
      <c r="AQ13681" s="64"/>
      <c r="AR13681" s="64"/>
      <c r="AS13681" s="60"/>
      <c r="AT13681" s="60"/>
      <c r="AU13681" s="60"/>
      <c r="AV13681" s="60"/>
      <c r="AW13681" s="60"/>
      <c r="AX13681" s="60"/>
      <c r="AY13681" s="60"/>
      <c r="AZ13681" s="60"/>
      <c r="BA13681" s="60"/>
      <c r="BB13681" s="60"/>
      <c r="BC13681" s="61"/>
    </row>
    <row r="13682" spans="43:55">
      <c r="AQ13682" s="64"/>
      <c r="AR13682" s="64"/>
      <c r="AS13682" s="60"/>
      <c r="AT13682" s="60"/>
      <c r="AU13682" s="60"/>
      <c r="AV13682" s="60"/>
      <c r="AW13682" s="60"/>
      <c r="AX13682" s="60"/>
      <c r="AY13682" s="60"/>
      <c r="AZ13682" s="60"/>
      <c r="BA13682" s="60"/>
      <c r="BB13682" s="60"/>
      <c r="BC13682" s="61"/>
    </row>
    <row r="13683" spans="43:55">
      <c r="AQ13683" s="64"/>
      <c r="AR13683" s="64"/>
      <c r="AS13683" s="60"/>
      <c r="AT13683" s="60"/>
      <c r="AU13683" s="60"/>
      <c r="AV13683" s="60"/>
      <c r="AW13683" s="60"/>
      <c r="AX13683" s="60"/>
      <c r="AY13683" s="60"/>
      <c r="AZ13683" s="60"/>
      <c r="BA13683" s="60"/>
      <c r="BB13683" s="60"/>
      <c r="BC13683" s="61"/>
    </row>
    <row r="13684" spans="43:55">
      <c r="AQ13684" s="64"/>
      <c r="AR13684" s="64"/>
      <c r="AS13684" s="60"/>
      <c r="AT13684" s="60"/>
      <c r="AU13684" s="60"/>
      <c r="AV13684" s="60"/>
      <c r="AW13684" s="60"/>
      <c r="AX13684" s="60"/>
      <c r="AY13684" s="60"/>
      <c r="AZ13684" s="60"/>
      <c r="BA13684" s="60"/>
      <c r="BB13684" s="60"/>
      <c r="BC13684" s="61"/>
    </row>
    <row r="13685" spans="43:55">
      <c r="AQ13685" s="64"/>
      <c r="AR13685" s="64"/>
      <c r="AS13685" s="60"/>
      <c r="AT13685" s="60"/>
      <c r="AU13685" s="60"/>
      <c r="AV13685" s="60"/>
      <c r="AW13685" s="60"/>
      <c r="AX13685" s="60"/>
      <c r="AY13685" s="60"/>
      <c r="AZ13685" s="60"/>
      <c r="BA13685" s="60"/>
      <c r="BB13685" s="60"/>
      <c r="BC13685" s="61"/>
    </row>
    <row r="13686" spans="43:55">
      <c r="AQ13686" s="64"/>
      <c r="AR13686" s="64"/>
      <c r="AS13686" s="60"/>
      <c r="AT13686" s="60"/>
      <c r="AU13686" s="60"/>
      <c r="AV13686" s="60"/>
      <c r="AW13686" s="60"/>
      <c r="AX13686" s="60"/>
      <c r="AY13686" s="60"/>
      <c r="AZ13686" s="60"/>
      <c r="BA13686" s="60"/>
      <c r="BB13686" s="60"/>
      <c r="BC13686" s="61"/>
    </row>
    <row r="13687" spans="43:55">
      <c r="AQ13687" s="64"/>
      <c r="AR13687" s="64"/>
      <c r="AS13687" s="60"/>
      <c r="AT13687" s="60"/>
      <c r="AU13687" s="60"/>
      <c r="AV13687" s="60"/>
      <c r="AW13687" s="60"/>
      <c r="AX13687" s="60"/>
      <c r="AY13687" s="60"/>
      <c r="AZ13687" s="60"/>
      <c r="BA13687" s="60"/>
      <c r="BB13687" s="60"/>
      <c r="BC13687" s="61"/>
    </row>
    <row r="13688" spans="43:55">
      <c r="AQ13688" s="64"/>
      <c r="AR13688" s="64"/>
      <c r="AS13688" s="60"/>
      <c r="AT13688" s="60"/>
      <c r="AU13688" s="60"/>
      <c r="AV13688" s="60"/>
      <c r="AW13688" s="60"/>
      <c r="AX13688" s="60"/>
      <c r="AY13688" s="60"/>
      <c r="AZ13688" s="60"/>
      <c r="BA13688" s="60"/>
      <c r="BB13688" s="60"/>
      <c r="BC13688" s="61"/>
    </row>
    <row r="13689" spans="43:55">
      <c r="AQ13689" s="64"/>
      <c r="AR13689" s="64"/>
      <c r="AS13689" s="60"/>
      <c r="AT13689" s="60"/>
      <c r="AU13689" s="60"/>
      <c r="AV13689" s="60"/>
      <c r="AW13689" s="60"/>
      <c r="AX13689" s="60"/>
      <c r="AY13689" s="60"/>
      <c r="AZ13689" s="60"/>
      <c r="BA13689" s="60"/>
      <c r="BB13689" s="60"/>
      <c r="BC13689" s="61"/>
    </row>
    <row r="13690" spans="43:55">
      <c r="AQ13690" s="64"/>
      <c r="AR13690" s="64"/>
      <c r="AS13690" s="60"/>
      <c r="AT13690" s="60"/>
      <c r="AU13690" s="60"/>
      <c r="AV13690" s="60"/>
      <c r="AW13690" s="60"/>
      <c r="AX13690" s="60"/>
      <c r="AY13690" s="60"/>
      <c r="AZ13690" s="60"/>
      <c r="BA13690" s="60"/>
      <c r="BB13690" s="60"/>
      <c r="BC13690" s="61"/>
    </row>
    <row r="13691" spans="43:55">
      <c r="AQ13691" s="64"/>
      <c r="AR13691" s="64"/>
      <c r="AS13691" s="60"/>
      <c r="AT13691" s="60"/>
      <c r="AU13691" s="60"/>
      <c r="AV13691" s="60"/>
      <c r="AW13691" s="60"/>
      <c r="AX13691" s="60"/>
      <c r="AY13691" s="60"/>
      <c r="AZ13691" s="60"/>
      <c r="BA13691" s="60"/>
      <c r="BB13691" s="60"/>
      <c r="BC13691" s="61"/>
    </row>
    <row r="13692" spans="43:55">
      <c r="AQ13692" s="64"/>
      <c r="AR13692" s="64"/>
      <c r="AS13692" s="60"/>
      <c r="AT13692" s="60"/>
      <c r="AU13692" s="60"/>
      <c r="AV13692" s="60"/>
      <c r="AW13692" s="60"/>
      <c r="AX13692" s="60"/>
      <c r="AY13692" s="60"/>
      <c r="AZ13692" s="60"/>
      <c r="BA13692" s="60"/>
      <c r="BB13692" s="60"/>
      <c r="BC13692" s="61"/>
    </row>
    <row r="13693" spans="43:55">
      <c r="AQ13693" s="64"/>
      <c r="AR13693" s="64"/>
      <c r="AS13693" s="60"/>
      <c r="AT13693" s="60"/>
      <c r="AU13693" s="60"/>
      <c r="AV13693" s="60"/>
      <c r="AW13693" s="60"/>
      <c r="AX13693" s="60"/>
      <c r="AY13693" s="60"/>
      <c r="AZ13693" s="60"/>
      <c r="BA13693" s="60"/>
      <c r="BB13693" s="60"/>
      <c r="BC13693" s="61"/>
    </row>
    <row r="13694" spans="43:55">
      <c r="AQ13694" s="64"/>
      <c r="AR13694" s="64"/>
      <c r="AS13694" s="60"/>
      <c r="AT13694" s="60"/>
      <c r="AU13694" s="60"/>
      <c r="AV13694" s="60"/>
      <c r="AW13694" s="60"/>
      <c r="AX13694" s="60"/>
      <c r="AY13694" s="60"/>
      <c r="AZ13694" s="60"/>
      <c r="BA13694" s="60"/>
      <c r="BB13694" s="60"/>
      <c r="BC13694" s="61"/>
    </row>
    <row r="13695" spans="43:55">
      <c r="AQ13695" s="64"/>
      <c r="AR13695" s="64"/>
      <c r="AS13695" s="60"/>
      <c r="AT13695" s="60"/>
      <c r="AU13695" s="60"/>
      <c r="AV13695" s="60"/>
      <c r="AW13695" s="60"/>
      <c r="AX13695" s="60"/>
      <c r="AY13695" s="60"/>
      <c r="AZ13695" s="60"/>
      <c r="BA13695" s="60"/>
      <c r="BB13695" s="60"/>
      <c r="BC13695" s="61"/>
    </row>
    <row r="13696" spans="43:55">
      <c r="AQ13696" s="64"/>
      <c r="AR13696" s="64"/>
      <c r="AS13696" s="60"/>
      <c r="AT13696" s="60"/>
      <c r="AU13696" s="60"/>
      <c r="AV13696" s="60"/>
      <c r="AW13696" s="60"/>
      <c r="AX13696" s="60"/>
      <c r="AY13696" s="60"/>
      <c r="AZ13696" s="60"/>
      <c r="BA13696" s="60"/>
      <c r="BB13696" s="60"/>
      <c r="BC13696" s="61"/>
    </row>
    <row r="13697" spans="43:55">
      <c r="AQ13697" s="64"/>
      <c r="AR13697" s="64"/>
      <c r="AS13697" s="60"/>
      <c r="AT13697" s="60"/>
      <c r="AU13697" s="60"/>
      <c r="AV13697" s="60"/>
      <c r="AW13697" s="60"/>
      <c r="AX13697" s="60"/>
      <c r="AY13697" s="60"/>
      <c r="AZ13697" s="60"/>
      <c r="BA13697" s="60"/>
      <c r="BB13697" s="60"/>
      <c r="BC13697" s="61"/>
    </row>
    <row r="13698" spans="43:55">
      <c r="AQ13698" s="64"/>
      <c r="AR13698" s="64"/>
      <c r="AS13698" s="60"/>
      <c r="AT13698" s="60"/>
      <c r="AU13698" s="60"/>
      <c r="AV13698" s="60"/>
      <c r="AW13698" s="60"/>
      <c r="AX13698" s="60"/>
      <c r="AY13698" s="60"/>
      <c r="AZ13698" s="60"/>
      <c r="BA13698" s="60"/>
      <c r="BB13698" s="60"/>
      <c r="BC13698" s="61"/>
    </row>
    <row r="13699" spans="43:55">
      <c r="AQ13699" s="64"/>
      <c r="AR13699" s="64"/>
      <c r="AS13699" s="60"/>
      <c r="AT13699" s="60"/>
      <c r="AU13699" s="60"/>
      <c r="AV13699" s="60"/>
      <c r="AW13699" s="60"/>
      <c r="AX13699" s="60"/>
      <c r="AY13699" s="60"/>
      <c r="AZ13699" s="60"/>
      <c r="BA13699" s="60"/>
      <c r="BB13699" s="60"/>
      <c r="BC13699" s="61"/>
    </row>
    <row r="13700" spans="43:55">
      <c r="AQ13700" s="64"/>
      <c r="AR13700" s="64"/>
      <c r="AS13700" s="60"/>
      <c r="AT13700" s="60"/>
      <c r="AU13700" s="60"/>
      <c r="AV13700" s="60"/>
      <c r="AW13700" s="60"/>
      <c r="AX13700" s="60"/>
      <c r="AY13700" s="60"/>
      <c r="AZ13700" s="60"/>
      <c r="BA13700" s="60"/>
      <c r="BB13700" s="60"/>
      <c r="BC13700" s="61"/>
    </row>
    <row r="13701" spans="43:55">
      <c r="AQ13701" s="64"/>
      <c r="AR13701" s="64"/>
      <c r="AS13701" s="60"/>
      <c r="AT13701" s="60"/>
      <c r="AU13701" s="60"/>
      <c r="AV13701" s="60"/>
      <c r="AW13701" s="60"/>
      <c r="AX13701" s="60"/>
      <c r="AY13701" s="60"/>
      <c r="AZ13701" s="60"/>
      <c r="BA13701" s="60"/>
      <c r="BB13701" s="60"/>
      <c r="BC13701" s="61"/>
    </row>
    <row r="13702" spans="43:55">
      <c r="AQ13702" s="64"/>
      <c r="AR13702" s="64"/>
      <c r="AS13702" s="60"/>
      <c r="AT13702" s="60"/>
      <c r="AU13702" s="60"/>
      <c r="AV13702" s="60"/>
      <c r="AW13702" s="60"/>
      <c r="AX13702" s="60"/>
      <c r="AY13702" s="60"/>
      <c r="AZ13702" s="60"/>
      <c r="BA13702" s="60"/>
      <c r="BB13702" s="60"/>
      <c r="BC13702" s="61"/>
    </row>
    <row r="13703" spans="43:55">
      <c r="AQ13703" s="64"/>
      <c r="AR13703" s="64"/>
      <c r="AS13703" s="60"/>
      <c r="AT13703" s="60"/>
      <c r="AU13703" s="60"/>
      <c r="AV13703" s="60"/>
      <c r="AW13703" s="60"/>
      <c r="AX13703" s="60"/>
      <c r="AY13703" s="60"/>
      <c r="AZ13703" s="60"/>
      <c r="BA13703" s="60"/>
      <c r="BB13703" s="60"/>
      <c r="BC13703" s="61"/>
    </row>
    <row r="13704" spans="43:55">
      <c r="AQ13704" s="64"/>
      <c r="AR13704" s="64"/>
      <c r="AS13704" s="60"/>
      <c r="AT13704" s="60"/>
      <c r="AU13704" s="60"/>
      <c r="AV13704" s="60"/>
      <c r="AW13704" s="60"/>
      <c r="AX13704" s="60"/>
      <c r="AY13704" s="60"/>
      <c r="AZ13704" s="60"/>
      <c r="BA13704" s="60"/>
      <c r="BB13704" s="60"/>
      <c r="BC13704" s="61"/>
    </row>
    <row r="13705" spans="43:55">
      <c r="AQ13705" s="64"/>
      <c r="AR13705" s="64"/>
      <c r="AS13705" s="60"/>
      <c r="AT13705" s="60"/>
      <c r="AU13705" s="60"/>
      <c r="AV13705" s="60"/>
      <c r="AW13705" s="60"/>
      <c r="AX13705" s="60"/>
      <c r="AY13705" s="60"/>
      <c r="AZ13705" s="60"/>
      <c r="BA13705" s="60"/>
      <c r="BB13705" s="60"/>
      <c r="BC13705" s="61"/>
    </row>
    <row r="13706" spans="43:55">
      <c r="AQ13706" s="64"/>
      <c r="AR13706" s="64"/>
      <c r="AS13706" s="60"/>
      <c r="AT13706" s="60"/>
      <c r="AU13706" s="60"/>
      <c r="AV13706" s="60"/>
      <c r="AW13706" s="60"/>
      <c r="AX13706" s="60"/>
      <c r="AY13706" s="60"/>
      <c r="AZ13706" s="60"/>
      <c r="BA13706" s="60"/>
      <c r="BB13706" s="60"/>
      <c r="BC13706" s="61"/>
    </row>
    <row r="13707" spans="43:55">
      <c r="AQ13707" s="64"/>
      <c r="AR13707" s="64"/>
      <c r="AS13707" s="60"/>
      <c r="AT13707" s="60"/>
      <c r="AU13707" s="60"/>
      <c r="AV13707" s="60"/>
      <c r="AW13707" s="60"/>
      <c r="AX13707" s="60"/>
      <c r="AY13707" s="60"/>
      <c r="AZ13707" s="60"/>
      <c r="BA13707" s="60"/>
      <c r="BB13707" s="60"/>
      <c r="BC13707" s="61"/>
    </row>
    <row r="13708" spans="43:55">
      <c r="AQ13708" s="64"/>
      <c r="AR13708" s="64"/>
      <c r="AS13708" s="60"/>
      <c r="AT13708" s="60"/>
      <c r="AU13708" s="60"/>
      <c r="AV13708" s="60"/>
      <c r="AW13708" s="60"/>
      <c r="AX13708" s="60"/>
      <c r="AY13708" s="60"/>
      <c r="AZ13708" s="60"/>
      <c r="BA13708" s="60"/>
      <c r="BB13708" s="60"/>
      <c r="BC13708" s="61"/>
    </row>
    <row r="13709" spans="43:55">
      <c r="AQ13709" s="64"/>
      <c r="AR13709" s="64"/>
      <c r="AS13709" s="60"/>
      <c r="AT13709" s="60"/>
      <c r="AU13709" s="60"/>
      <c r="AV13709" s="60"/>
      <c r="AW13709" s="60"/>
      <c r="AX13709" s="60"/>
      <c r="AY13709" s="60"/>
      <c r="AZ13709" s="60"/>
      <c r="BA13709" s="60"/>
      <c r="BB13709" s="60"/>
      <c r="BC13709" s="61"/>
    </row>
    <row r="13710" spans="43:55">
      <c r="AQ13710" s="64"/>
      <c r="AR13710" s="64"/>
      <c r="AS13710" s="60"/>
      <c r="AT13710" s="60"/>
      <c r="AU13710" s="60"/>
      <c r="AV13710" s="60"/>
      <c r="AW13710" s="60"/>
      <c r="AX13710" s="60"/>
      <c r="AY13710" s="60"/>
      <c r="AZ13710" s="60"/>
      <c r="BA13710" s="60"/>
      <c r="BB13710" s="60"/>
      <c r="BC13710" s="61"/>
    </row>
    <row r="13711" spans="43:55">
      <c r="AQ13711" s="64"/>
      <c r="AR13711" s="64"/>
      <c r="AS13711" s="60"/>
      <c r="AT13711" s="60"/>
      <c r="AU13711" s="60"/>
      <c r="AV13711" s="60"/>
      <c r="AW13711" s="60"/>
      <c r="AX13711" s="60"/>
      <c r="AY13711" s="60"/>
      <c r="AZ13711" s="60"/>
      <c r="BA13711" s="60"/>
      <c r="BB13711" s="60"/>
      <c r="BC13711" s="61"/>
    </row>
    <row r="13712" spans="43:55">
      <c r="AQ13712" s="64"/>
      <c r="AR13712" s="64"/>
      <c r="AS13712" s="60"/>
      <c r="AT13712" s="60"/>
      <c r="AU13712" s="60"/>
      <c r="AV13712" s="60"/>
      <c r="AW13712" s="60"/>
      <c r="AX13712" s="60"/>
      <c r="AY13712" s="60"/>
      <c r="AZ13712" s="60"/>
      <c r="BA13712" s="60"/>
      <c r="BB13712" s="60"/>
      <c r="BC13712" s="61"/>
    </row>
    <row r="13713" spans="43:55">
      <c r="AQ13713" s="64"/>
      <c r="AR13713" s="64"/>
      <c r="AS13713" s="60"/>
      <c r="AT13713" s="60"/>
      <c r="AU13713" s="60"/>
      <c r="AV13713" s="60"/>
      <c r="AW13713" s="60"/>
      <c r="AX13713" s="60"/>
      <c r="AY13713" s="60"/>
      <c r="AZ13713" s="60"/>
      <c r="BA13713" s="60"/>
      <c r="BB13713" s="60"/>
      <c r="BC13713" s="61"/>
    </row>
    <row r="13714" spans="43:55">
      <c r="AQ13714" s="64"/>
      <c r="AR13714" s="64"/>
      <c r="AS13714" s="60"/>
      <c r="AT13714" s="60"/>
      <c r="AU13714" s="60"/>
      <c r="AV13714" s="60"/>
      <c r="AW13714" s="60"/>
      <c r="AX13714" s="60"/>
      <c r="AY13714" s="60"/>
      <c r="AZ13714" s="60"/>
      <c r="BA13714" s="60"/>
      <c r="BB13714" s="60"/>
      <c r="BC13714" s="61"/>
    </row>
    <row r="13715" spans="43:55">
      <c r="AQ13715" s="64"/>
      <c r="AR13715" s="64"/>
      <c r="AS13715" s="60"/>
      <c r="AT13715" s="60"/>
      <c r="AU13715" s="60"/>
      <c r="AV13715" s="60"/>
      <c r="AW13715" s="60"/>
      <c r="AX13715" s="60"/>
      <c r="AY13715" s="60"/>
      <c r="AZ13715" s="60"/>
      <c r="BA13715" s="60"/>
      <c r="BB13715" s="60"/>
      <c r="BC13715" s="61"/>
    </row>
    <row r="13716" spans="43:55">
      <c r="AQ13716" s="64"/>
      <c r="AR13716" s="64"/>
      <c r="AS13716" s="60"/>
      <c r="AT13716" s="60"/>
      <c r="AU13716" s="60"/>
      <c r="AV13716" s="60"/>
      <c r="AW13716" s="60"/>
      <c r="AX13716" s="60"/>
      <c r="AY13716" s="60"/>
      <c r="AZ13716" s="60"/>
      <c r="BA13716" s="60"/>
      <c r="BB13716" s="60"/>
      <c r="BC13716" s="61"/>
    </row>
    <row r="13717" spans="43:55">
      <c r="AQ13717" s="64"/>
      <c r="AR13717" s="64"/>
      <c r="AS13717" s="60"/>
      <c r="AT13717" s="60"/>
      <c r="AU13717" s="60"/>
      <c r="AV13717" s="60"/>
      <c r="AW13717" s="60"/>
      <c r="AX13717" s="60"/>
      <c r="AY13717" s="60"/>
      <c r="AZ13717" s="60"/>
      <c r="BA13717" s="60"/>
      <c r="BB13717" s="60"/>
      <c r="BC13717" s="61"/>
    </row>
    <row r="13718" spans="43:55">
      <c r="AQ13718" s="64"/>
      <c r="AR13718" s="64"/>
      <c r="AS13718" s="60"/>
      <c r="AT13718" s="60"/>
      <c r="AU13718" s="60"/>
      <c r="AV13718" s="60"/>
      <c r="AW13718" s="60"/>
      <c r="AX13718" s="60"/>
      <c r="AY13718" s="60"/>
      <c r="AZ13718" s="60"/>
      <c r="BA13718" s="60"/>
      <c r="BB13718" s="60"/>
      <c r="BC13718" s="61"/>
    </row>
    <row r="13719" spans="43:55">
      <c r="AQ13719" s="64"/>
      <c r="AR13719" s="64"/>
      <c r="AS13719" s="60"/>
      <c r="AT13719" s="60"/>
      <c r="AU13719" s="60"/>
      <c r="AV13719" s="60"/>
      <c r="AW13719" s="60"/>
      <c r="AX13719" s="60"/>
      <c r="AY13719" s="60"/>
      <c r="AZ13719" s="60"/>
      <c r="BA13719" s="60"/>
      <c r="BB13719" s="60"/>
      <c r="BC13719" s="61"/>
    </row>
    <row r="13720" spans="43:55">
      <c r="AQ13720" s="64"/>
      <c r="AR13720" s="64"/>
      <c r="AS13720" s="60"/>
      <c r="AT13720" s="60"/>
      <c r="AU13720" s="60"/>
      <c r="AV13720" s="60"/>
      <c r="AW13720" s="60"/>
      <c r="AX13720" s="60"/>
      <c r="AY13720" s="60"/>
      <c r="AZ13720" s="60"/>
      <c r="BA13720" s="60"/>
      <c r="BB13720" s="60"/>
      <c r="BC13720" s="61"/>
    </row>
    <row r="13721" spans="43:55">
      <c r="AQ13721" s="64"/>
      <c r="AR13721" s="64"/>
      <c r="AS13721" s="60"/>
      <c r="AT13721" s="60"/>
      <c r="AU13721" s="60"/>
      <c r="AV13721" s="60"/>
      <c r="AW13721" s="60"/>
      <c r="AX13721" s="60"/>
      <c r="AY13721" s="60"/>
      <c r="AZ13721" s="60"/>
      <c r="BA13721" s="60"/>
      <c r="BB13721" s="60"/>
      <c r="BC13721" s="61"/>
    </row>
    <row r="13722" spans="43:55">
      <c r="AQ13722" s="64"/>
      <c r="AR13722" s="64"/>
      <c r="AS13722" s="60"/>
      <c r="AT13722" s="60"/>
      <c r="AU13722" s="60"/>
      <c r="AV13722" s="60"/>
      <c r="AW13722" s="60"/>
      <c r="AX13722" s="60"/>
      <c r="AY13722" s="60"/>
      <c r="AZ13722" s="60"/>
      <c r="BA13722" s="60"/>
      <c r="BB13722" s="60"/>
      <c r="BC13722" s="61"/>
    </row>
    <row r="13723" spans="43:55">
      <c r="AQ13723" s="64"/>
      <c r="AR13723" s="64"/>
      <c r="AS13723" s="60"/>
      <c r="AT13723" s="60"/>
      <c r="AU13723" s="60"/>
      <c r="AV13723" s="60"/>
      <c r="AW13723" s="60"/>
      <c r="AX13723" s="60"/>
      <c r="AY13723" s="60"/>
      <c r="AZ13723" s="60"/>
      <c r="BA13723" s="60"/>
      <c r="BB13723" s="60"/>
      <c r="BC13723" s="61"/>
    </row>
    <row r="13724" spans="43:55">
      <c r="AQ13724" s="64"/>
      <c r="AR13724" s="64"/>
      <c r="AS13724" s="60"/>
      <c r="AT13724" s="60"/>
      <c r="AU13724" s="60"/>
      <c r="AV13724" s="60"/>
      <c r="AW13724" s="60"/>
      <c r="AX13724" s="60"/>
      <c r="AY13724" s="60"/>
      <c r="AZ13724" s="60"/>
      <c r="BA13724" s="60"/>
      <c r="BB13724" s="60"/>
      <c r="BC13724" s="61"/>
    </row>
    <row r="13725" spans="43:55">
      <c r="AQ13725" s="64"/>
      <c r="AR13725" s="64"/>
      <c r="AS13725" s="60"/>
      <c r="AT13725" s="60"/>
      <c r="AU13725" s="60"/>
      <c r="AV13725" s="60"/>
      <c r="AW13725" s="60"/>
      <c r="AX13725" s="60"/>
      <c r="AY13725" s="60"/>
      <c r="AZ13725" s="60"/>
      <c r="BA13725" s="60"/>
      <c r="BB13725" s="60"/>
      <c r="BC13725" s="61"/>
    </row>
    <row r="13726" spans="43:55">
      <c r="AQ13726" s="64"/>
      <c r="AR13726" s="64"/>
      <c r="AS13726" s="60"/>
      <c r="AT13726" s="60"/>
      <c r="AU13726" s="60"/>
      <c r="AV13726" s="60"/>
      <c r="AW13726" s="60"/>
      <c r="AX13726" s="60"/>
      <c r="AY13726" s="60"/>
      <c r="AZ13726" s="60"/>
      <c r="BA13726" s="60"/>
      <c r="BB13726" s="60"/>
      <c r="BC13726" s="61"/>
    </row>
    <row r="13727" spans="43:55">
      <c r="AQ13727" s="64"/>
      <c r="AR13727" s="64"/>
      <c r="AS13727" s="60"/>
      <c r="AT13727" s="60"/>
      <c r="AU13727" s="60"/>
      <c r="AV13727" s="60"/>
      <c r="AW13727" s="60"/>
      <c r="AX13727" s="60"/>
      <c r="AY13727" s="60"/>
      <c r="AZ13727" s="60"/>
      <c r="BA13727" s="60"/>
      <c r="BB13727" s="60"/>
      <c r="BC13727" s="61"/>
    </row>
    <row r="13728" spans="43:55">
      <c r="AQ13728" s="64"/>
      <c r="AR13728" s="64"/>
      <c r="AS13728" s="60"/>
      <c r="AT13728" s="60"/>
      <c r="AU13728" s="60"/>
      <c r="AV13728" s="60"/>
      <c r="AW13728" s="60"/>
      <c r="AX13728" s="60"/>
      <c r="AY13728" s="60"/>
      <c r="AZ13728" s="60"/>
      <c r="BA13728" s="60"/>
      <c r="BB13728" s="60"/>
      <c r="BC13728" s="61"/>
    </row>
    <row r="13729" spans="43:55">
      <c r="AQ13729" s="64"/>
      <c r="AR13729" s="64"/>
      <c r="AS13729" s="60"/>
      <c r="AT13729" s="60"/>
      <c r="AU13729" s="60"/>
      <c r="AV13729" s="60"/>
      <c r="AW13729" s="60"/>
      <c r="AX13729" s="60"/>
      <c r="AY13729" s="60"/>
      <c r="AZ13729" s="60"/>
      <c r="BA13729" s="60"/>
      <c r="BB13729" s="60"/>
      <c r="BC13729" s="61"/>
    </row>
    <row r="13730" spans="43:55">
      <c r="AQ13730" s="64"/>
      <c r="AR13730" s="64"/>
      <c r="AS13730" s="60"/>
      <c r="AT13730" s="60"/>
      <c r="AU13730" s="60"/>
      <c r="AV13730" s="60"/>
      <c r="AW13730" s="60"/>
      <c r="AX13730" s="60"/>
      <c r="AY13730" s="60"/>
      <c r="AZ13730" s="60"/>
      <c r="BA13730" s="60"/>
      <c r="BB13730" s="60"/>
      <c r="BC13730" s="61"/>
    </row>
    <row r="13731" spans="43:55">
      <c r="AQ13731" s="64"/>
      <c r="AR13731" s="64"/>
      <c r="AS13731" s="60"/>
      <c r="AT13731" s="60"/>
      <c r="AU13731" s="60"/>
      <c r="AV13731" s="60"/>
      <c r="AW13731" s="60"/>
      <c r="AX13731" s="60"/>
      <c r="AY13731" s="60"/>
      <c r="AZ13731" s="60"/>
      <c r="BA13731" s="60"/>
      <c r="BB13731" s="60"/>
      <c r="BC13731" s="61"/>
    </row>
    <row r="13732" spans="43:55">
      <c r="AQ13732" s="64"/>
      <c r="AR13732" s="64"/>
      <c r="AS13732" s="60"/>
      <c r="AT13732" s="60"/>
      <c r="AU13732" s="60"/>
      <c r="AV13732" s="60"/>
      <c r="AW13732" s="60"/>
      <c r="AX13732" s="60"/>
      <c r="AY13732" s="60"/>
      <c r="AZ13732" s="60"/>
      <c r="BA13732" s="60"/>
      <c r="BB13732" s="60"/>
      <c r="BC13732" s="61"/>
    </row>
    <row r="13733" spans="43:55">
      <c r="AQ13733" s="64"/>
      <c r="AR13733" s="64"/>
      <c r="AS13733" s="60"/>
      <c r="AT13733" s="60"/>
      <c r="AU13733" s="60"/>
      <c r="AV13733" s="60"/>
      <c r="AW13733" s="60"/>
      <c r="AX13733" s="60"/>
      <c r="AY13733" s="60"/>
      <c r="AZ13733" s="60"/>
      <c r="BA13733" s="60"/>
      <c r="BB13733" s="60"/>
      <c r="BC13733" s="61"/>
    </row>
    <row r="13734" spans="43:55">
      <c r="AQ13734" s="64"/>
      <c r="AR13734" s="64"/>
      <c r="AS13734" s="60"/>
      <c r="AT13734" s="60"/>
      <c r="AU13734" s="60"/>
      <c r="AV13734" s="60"/>
      <c r="AW13734" s="60"/>
      <c r="AX13734" s="60"/>
      <c r="AY13734" s="60"/>
      <c r="AZ13734" s="60"/>
      <c r="BA13734" s="60"/>
      <c r="BB13734" s="60"/>
      <c r="BC13734" s="61"/>
    </row>
    <row r="13735" spans="43:55">
      <c r="AQ13735" s="64"/>
      <c r="AR13735" s="64"/>
      <c r="AS13735" s="60"/>
      <c r="AT13735" s="60"/>
      <c r="AU13735" s="60"/>
      <c r="AV13735" s="60"/>
      <c r="AW13735" s="60"/>
      <c r="AX13735" s="60"/>
      <c r="AY13735" s="60"/>
      <c r="AZ13735" s="60"/>
      <c r="BA13735" s="60"/>
      <c r="BB13735" s="60"/>
      <c r="BC13735" s="61"/>
    </row>
    <row r="13736" spans="43:55">
      <c r="AQ13736" s="64"/>
      <c r="AR13736" s="64"/>
      <c r="AS13736" s="60"/>
      <c r="AT13736" s="60"/>
      <c r="AU13736" s="60"/>
      <c r="AV13736" s="60"/>
      <c r="AW13736" s="60"/>
      <c r="AX13736" s="60"/>
      <c r="AY13736" s="60"/>
      <c r="AZ13736" s="60"/>
      <c r="BA13736" s="60"/>
      <c r="BB13736" s="60"/>
      <c r="BC13736" s="61"/>
    </row>
    <row r="13737" spans="43:55">
      <c r="AQ13737" s="64"/>
      <c r="AR13737" s="64"/>
      <c r="AS13737" s="60"/>
      <c r="AT13737" s="60"/>
      <c r="AU13737" s="60"/>
      <c r="AV13737" s="60"/>
      <c r="AW13737" s="60"/>
      <c r="AX13737" s="60"/>
      <c r="AY13737" s="60"/>
      <c r="AZ13737" s="60"/>
      <c r="BA13737" s="60"/>
      <c r="BB13737" s="60"/>
      <c r="BC13737" s="61"/>
    </row>
    <row r="13738" spans="43:55">
      <c r="AQ13738" s="64"/>
      <c r="AR13738" s="64"/>
      <c r="AS13738" s="60"/>
      <c r="AT13738" s="60"/>
      <c r="AU13738" s="60"/>
      <c r="AV13738" s="60"/>
      <c r="AW13738" s="60"/>
      <c r="AX13738" s="60"/>
      <c r="AY13738" s="60"/>
      <c r="AZ13738" s="60"/>
      <c r="BA13738" s="60"/>
      <c r="BB13738" s="60"/>
      <c r="BC13738" s="61"/>
    </row>
    <row r="13739" spans="43:55">
      <c r="AQ13739" s="64"/>
      <c r="AR13739" s="64"/>
      <c r="AS13739" s="60"/>
      <c r="AT13739" s="60"/>
      <c r="AU13739" s="60"/>
      <c r="AV13739" s="60"/>
      <c r="AW13739" s="60"/>
      <c r="AX13739" s="60"/>
      <c r="AY13739" s="60"/>
      <c r="AZ13739" s="60"/>
      <c r="BA13739" s="60"/>
      <c r="BB13739" s="60"/>
      <c r="BC13739" s="61"/>
    </row>
    <row r="13740" spans="43:55">
      <c r="AQ13740" s="64"/>
      <c r="AR13740" s="64"/>
      <c r="AS13740" s="60"/>
      <c r="AT13740" s="60"/>
      <c r="AU13740" s="60"/>
      <c r="AV13740" s="60"/>
      <c r="AW13740" s="60"/>
      <c r="AX13740" s="60"/>
      <c r="AY13740" s="60"/>
      <c r="AZ13740" s="60"/>
      <c r="BA13740" s="60"/>
      <c r="BB13740" s="60"/>
      <c r="BC13740" s="61"/>
    </row>
    <row r="13741" spans="43:55">
      <c r="AQ13741" s="64"/>
      <c r="AR13741" s="64"/>
      <c r="AS13741" s="60"/>
      <c r="AT13741" s="60"/>
      <c r="AU13741" s="60"/>
      <c r="AV13741" s="60"/>
      <c r="AW13741" s="60"/>
      <c r="AX13741" s="60"/>
      <c r="AY13741" s="60"/>
      <c r="AZ13741" s="60"/>
      <c r="BA13741" s="60"/>
      <c r="BB13741" s="60"/>
      <c r="BC13741" s="61"/>
    </row>
    <row r="13742" spans="43:55">
      <c r="AQ13742" s="64"/>
      <c r="AR13742" s="64"/>
      <c r="AS13742" s="60"/>
      <c r="AT13742" s="60"/>
      <c r="AU13742" s="60"/>
      <c r="AV13742" s="60"/>
      <c r="AW13742" s="60"/>
      <c r="AX13742" s="60"/>
      <c r="AY13742" s="60"/>
      <c r="AZ13742" s="60"/>
      <c r="BA13742" s="60"/>
      <c r="BB13742" s="60"/>
      <c r="BC13742" s="61"/>
    </row>
    <row r="13743" spans="43:55">
      <c r="AQ13743" s="64"/>
      <c r="AR13743" s="64"/>
      <c r="AS13743" s="60"/>
      <c r="AT13743" s="60"/>
      <c r="AU13743" s="60"/>
      <c r="AV13743" s="60"/>
      <c r="AW13743" s="60"/>
      <c r="AX13743" s="60"/>
      <c r="AY13743" s="60"/>
      <c r="AZ13743" s="60"/>
      <c r="BA13743" s="60"/>
      <c r="BB13743" s="60"/>
      <c r="BC13743" s="61"/>
    </row>
    <row r="13744" spans="43:55">
      <c r="AQ13744" s="64"/>
      <c r="AR13744" s="64"/>
      <c r="AS13744" s="60"/>
      <c r="AT13744" s="60"/>
      <c r="AU13744" s="60"/>
      <c r="AV13744" s="60"/>
      <c r="AW13744" s="60"/>
      <c r="AX13744" s="60"/>
      <c r="AY13744" s="60"/>
      <c r="AZ13744" s="60"/>
      <c r="BA13744" s="60"/>
      <c r="BB13744" s="60"/>
      <c r="BC13744" s="61"/>
    </row>
    <row r="13745" spans="43:55">
      <c r="AQ13745" s="64"/>
      <c r="AR13745" s="64"/>
      <c r="AS13745" s="60"/>
      <c r="AT13745" s="60"/>
      <c r="AU13745" s="60"/>
      <c r="AV13745" s="60"/>
      <c r="AW13745" s="60"/>
      <c r="AX13745" s="60"/>
      <c r="AY13745" s="60"/>
      <c r="AZ13745" s="60"/>
      <c r="BA13745" s="60"/>
      <c r="BB13745" s="60"/>
      <c r="BC13745" s="61"/>
    </row>
    <row r="13746" spans="43:55">
      <c r="AQ13746" s="64"/>
      <c r="AR13746" s="64"/>
      <c r="AS13746" s="60"/>
      <c r="AT13746" s="60"/>
      <c r="AU13746" s="60"/>
      <c r="AV13746" s="60"/>
      <c r="AW13746" s="60"/>
      <c r="AX13746" s="60"/>
      <c r="AY13746" s="60"/>
      <c r="AZ13746" s="60"/>
      <c r="BA13746" s="60"/>
      <c r="BB13746" s="60"/>
      <c r="BC13746" s="61"/>
    </row>
    <row r="13747" spans="43:55">
      <c r="AQ13747" s="64"/>
      <c r="AR13747" s="64"/>
      <c r="AS13747" s="60"/>
      <c r="AT13747" s="60"/>
      <c r="AU13747" s="60"/>
      <c r="AV13747" s="60"/>
      <c r="AW13747" s="60"/>
      <c r="AX13747" s="60"/>
      <c r="AY13747" s="60"/>
      <c r="AZ13747" s="60"/>
      <c r="BA13747" s="60"/>
      <c r="BB13747" s="60"/>
      <c r="BC13747" s="61"/>
    </row>
    <row r="13748" spans="43:55">
      <c r="AQ13748" s="64"/>
      <c r="AR13748" s="64"/>
      <c r="AS13748" s="60"/>
      <c r="AT13748" s="60"/>
      <c r="AU13748" s="60"/>
      <c r="AV13748" s="60"/>
      <c r="AW13748" s="60"/>
      <c r="AX13748" s="60"/>
      <c r="AY13748" s="60"/>
      <c r="AZ13748" s="60"/>
      <c r="BA13748" s="60"/>
      <c r="BB13748" s="60"/>
      <c r="BC13748" s="61"/>
    </row>
    <row r="13749" spans="43:55">
      <c r="AQ13749" s="64"/>
      <c r="AR13749" s="64"/>
      <c r="AS13749" s="60"/>
      <c r="AT13749" s="60"/>
      <c r="AU13749" s="60"/>
      <c r="AV13749" s="60"/>
      <c r="AW13749" s="60"/>
      <c r="AX13749" s="60"/>
      <c r="AY13749" s="60"/>
      <c r="AZ13749" s="60"/>
      <c r="BA13749" s="60"/>
      <c r="BB13749" s="60"/>
      <c r="BC13749" s="61"/>
    </row>
    <row r="13750" spans="43:55">
      <c r="AQ13750" s="64"/>
      <c r="AR13750" s="64"/>
      <c r="AS13750" s="60"/>
      <c r="AT13750" s="60"/>
      <c r="AU13750" s="60"/>
      <c r="AV13750" s="60"/>
      <c r="AW13750" s="60"/>
      <c r="AX13750" s="60"/>
      <c r="AY13750" s="60"/>
      <c r="AZ13750" s="60"/>
      <c r="BA13750" s="60"/>
      <c r="BB13750" s="60"/>
      <c r="BC13750" s="61"/>
    </row>
    <row r="13751" spans="43:55">
      <c r="AQ13751" s="64"/>
      <c r="AR13751" s="64"/>
      <c r="AS13751" s="60"/>
      <c r="AT13751" s="60"/>
      <c r="AU13751" s="60"/>
      <c r="AV13751" s="60"/>
      <c r="AW13751" s="60"/>
      <c r="AX13751" s="60"/>
      <c r="AY13751" s="60"/>
      <c r="AZ13751" s="60"/>
      <c r="BA13751" s="60"/>
      <c r="BB13751" s="60"/>
      <c r="BC13751" s="61"/>
    </row>
    <row r="13752" spans="43:55">
      <c r="AQ13752" s="64"/>
      <c r="AR13752" s="64"/>
      <c r="AS13752" s="60"/>
      <c r="AT13752" s="60"/>
      <c r="AU13752" s="60"/>
      <c r="AV13752" s="60"/>
      <c r="AW13752" s="60"/>
      <c r="AX13752" s="60"/>
      <c r="AY13752" s="60"/>
      <c r="AZ13752" s="60"/>
      <c r="BA13752" s="60"/>
      <c r="BB13752" s="60"/>
      <c r="BC13752" s="61"/>
    </row>
    <row r="13753" spans="43:55">
      <c r="AQ13753" s="64"/>
      <c r="AR13753" s="64"/>
      <c r="AS13753" s="60"/>
      <c r="AT13753" s="60"/>
      <c r="AU13753" s="60"/>
      <c r="AV13753" s="60"/>
      <c r="AW13753" s="60"/>
      <c r="AX13753" s="60"/>
      <c r="AY13753" s="60"/>
      <c r="AZ13753" s="60"/>
      <c r="BA13753" s="60"/>
      <c r="BB13753" s="60"/>
      <c r="BC13753" s="61"/>
    </row>
    <row r="13754" spans="43:55">
      <c r="AQ13754" s="64"/>
      <c r="AR13754" s="64"/>
      <c r="AS13754" s="60"/>
      <c r="AT13754" s="60"/>
      <c r="AU13754" s="60"/>
      <c r="AV13754" s="60"/>
      <c r="AW13754" s="60"/>
      <c r="AX13754" s="60"/>
      <c r="AY13754" s="60"/>
      <c r="AZ13754" s="60"/>
      <c r="BA13754" s="60"/>
      <c r="BB13754" s="60"/>
      <c r="BC13754" s="61"/>
    </row>
    <row r="13755" spans="43:55">
      <c r="AQ13755" s="64"/>
      <c r="AR13755" s="64"/>
      <c r="AS13755" s="60"/>
      <c r="AT13755" s="60"/>
      <c r="AU13755" s="60"/>
      <c r="AV13755" s="60"/>
      <c r="AW13755" s="60"/>
      <c r="AX13755" s="60"/>
      <c r="AY13755" s="60"/>
      <c r="AZ13755" s="60"/>
      <c r="BA13755" s="60"/>
      <c r="BB13755" s="60"/>
      <c r="BC13755" s="61"/>
    </row>
    <row r="13756" spans="43:55">
      <c r="AQ13756" s="64"/>
      <c r="AR13756" s="64"/>
      <c r="AS13756" s="60"/>
      <c r="AT13756" s="60"/>
      <c r="AU13756" s="60"/>
      <c r="AV13756" s="60"/>
      <c r="AW13756" s="60"/>
      <c r="AX13756" s="60"/>
      <c r="AY13756" s="60"/>
      <c r="AZ13756" s="60"/>
      <c r="BA13756" s="60"/>
      <c r="BB13756" s="60"/>
      <c r="BC13756" s="61"/>
    </row>
    <row r="13757" spans="43:55">
      <c r="AQ13757" s="64"/>
      <c r="AR13757" s="64"/>
      <c r="AS13757" s="60"/>
      <c r="AT13757" s="60"/>
      <c r="AU13757" s="60"/>
      <c r="AV13757" s="60"/>
      <c r="AW13757" s="60"/>
      <c r="AX13757" s="60"/>
      <c r="AY13757" s="60"/>
      <c r="AZ13757" s="60"/>
      <c r="BA13757" s="60"/>
      <c r="BB13757" s="60"/>
      <c r="BC13757" s="61"/>
    </row>
    <row r="13758" spans="43:55">
      <c r="AQ13758" s="64"/>
      <c r="AR13758" s="64"/>
      <c r="AS13758" s="60"/>
      <c r="AT13758" s="60"/>
      <c r="AU13758" s="60"/>
      <c r="AV13758" s="60"/>
      <c r="AW13758" s="60"/>
      <c r="AX13758" s="60"/>
      <c r="AY13758" s="60"/>
      <c r="AZ13758" s="60"/>
      <c r="BA13758" s="60"/>
      <c r="BB13758" s="60"/>
      <c r="BC13758" s="61"/>
    </row>
    <row r="13759" spans="43:55">
      <c r="AQ13759" s="64"/>
      <c r="AR13759" s="64"/>
      <c r="AS13759" s="60"/>
      <c r="AT13759" s="60"/>
      <c r="AU13759" s="60"/>
      <c r="AV13759" s="60"/>
      <c r="AW13759" s="60"/>
      <c r="AX13759" s="60"/>
      <c r="AY13759" s="60"/>
      <c r="AZ13759" s="60"/>
      <c r="BA13759" s="60"/>
      <c r="BB13759" s="60"/>
      <c r="BC13759" s="61"/>
    </row>
    <row r="13760" spans="43:55">
      <c r="AQ13760" s="64"/>
      <c r="AR13760" s="64"/>
      <c r="AS13760" s="60"/>
      <c r="AT13760" s="60"/>
      <c r="AU13760" s="60"/>
      <c r="AV13760" s="60"/>
      <c r="AW13760" s="60"/>
      <c r="AX13760" s="60"/>
      <c r="AY13760" s="60"/>
      <c r="AZ13760" s="60"/>
      <c r="BA13760" s="60"/>
      <c r="BB13760" s="60"/>
      <c r="BC13760" s="61"/>
    </row>
    <row r="13761" spans="43:55">
      <c r="AQ13761" s="64"/>
      <c r="AR13761" s="64"/>
      <c r="AS13761" s="60"/>
      <c r="AT13761" s="60"/>
      <c r="AU13761" s="60"/>
      <c r="AV13761" s="60"/>
      <c r="AW13761" s="60"/>
      <c r="AX13761" s="60"/>
      <c r="AY13761" s="60"/>
      <c r="AZ13761" s="60"/>
      <c r="BA13761" s="60"/>
      <c r="BB13761" s="60"/>
      <c r="BC13761" s="61"/>
    </row>
    <row r="13762" spans="43:55">
      <c r="AQ13762" s="64"/>
      <c r="AR13762" s="64"/>
      <c r="AS13762" s="60"/>
      <c r="AT13762" s="60"/>
      <c r="AU13762" s="60"/>
      <c r="AV13762" s="60"/>
      <c r="AW13762" s="60"/>
      <c r="AX13762" s="60"/>
      <c r="AY13762" s="60"/>
      <c r="AZ13762" s="60"/>
      <c r="BA13762" s="60"/>
      <c r="BB13762" s="60"/>
      <c r="BC13762" s="61"/>
    </row>
    <row r="13763" spans="43:55">
      <c r="AQ13763" s="64"/>
      <c r="AR13763" s="64"/>
      <c r="AS13763" s="60"/>
      <c r="AT13763" s="60"/>
      <c r="AU13763" s="60"/>
      <c r="AV13763" s="60"/>
      <c r="AW13763" s="60"/>
      <c r="AX13763" s="60"/>
      <c r="AY13763" s="60"/>
      <c r="AZ13763" s="60"/>
      <c r="BA13763" s="60"/>
      <c r="BB13763" s="60"/>
      <c r="BC13763" s="61"/>
    </row>
    <row r="13764" spans="43:55">
      <c r="AQ13764" s="64"/>
      <c r="AR13764" s="64"/>
      <c r="AS13764" s="60"/>
      <c r="AT13764" s="60"/>
      <c r="AU13764" s="60"/>
      <c r="AV13764" s="60"/>
      <c r="AW13764" s="60"/>
      <c r="AX13764" s="60"/>
      <c r="AY13764" s="60"/>
      <c r="AZ13764" s="60"/>
      <c r="BA13764" s="60"/>
      <c r="BB13764" s="60"/>
      <c r="BC13764" s="61"/>
    </row>
    <row r="13765" spans="43:55">
      <c r="AQ13765" s="64"/>
      <c r="AR13765" s="64"/>
      <c r="AS13765" s="60"/>
      <c r="AT13765" s="60"/>
      <c r="AU13765" s="60"/>
      <c r="AV13765" s="60"/>
      <c r="AW13765" s="60"/>
      <c r="AX13765" s="60"/>
      <c r="AY13765" s="60"/>
      <c r="AZ13765" s="60"/>
      <c r="BA13765" s="60"/>
      <c r="BB13765" s="60"/>
      <c r="BC13765" s="61"/>
    </row>
    <row r="13766" spans="43:55">
      <c r="AQ13766" s="64"/>
      <c r="AR13766" s="64"/>
      <c r="AS13766" s="60"/>
      <c r="AT13766" s="60"/>
      <c r="AU13766" s="60"/>
      <c r="AV13766" s="60"/>
      <c r="AW13766" s="60"/>
      <c r="AX13766" s="60"/>
      <c r="AY13766" s="60"/>
      <c r="AZ13766" s="60"/>
      <c r="BA13766" s="60"/>
      <c r="BB13766" s="60"/>
      <c r="BC13766" s="61"/>
    </row>
    <row r="13767" spans="43:55">
      <c r="AQ13767" s="64"/>
      <c r="AR13767" s="64"/>
      <c r="AS13767" s="60"/>
      <c r="AT13767" s="60"/>
      <c r="AU13767" s="60"/>
      <c r="AV13767" s="60"/>
      <c r="AW13767" s="60"/>
      <c r="AX13767" s="60"/>
      <c r="AY13767" s="60"/>
      <c r="AZ13767" s="60"/>
      <c r="BA13767" s="60"/>
      <c r="BB13767" s="60"/>
      <c r="BC13767" s="61"/>
    </row>
    <row r="13768" spans="43:55">
      <c r="AQ13768" s="64"/>
      <c r="AR13768" s="64"/>
      <c r="AS13768" s="60"/>
      <c r="AT13768" s="60"/>
      <c r="AU13768" s="60"/>
      <c r="AV13768" s="60"/>
      <c r="AW13768" s="60"/>
      <c r="AX13768" s="60"/>
      <c r="AY13768" s="60"/>
      <c r="AZ13768" s="60"/>
      <c r="BA13768" s="60"/>
      <c r="BB13768" s="60"/>
      <c r="BC13768" s="61"/>
    </row>
    <row r="13769" spans="43:55">
      <c r="AQ13769" s="64"/>
      <c r="AR13769" s="64"/>
      <c r="AS13769" s="60"/>
      <c r="AT13769" s="60"/>
      <c r="AU13769" s="60"/>
      <c r="AV13769" s="60"/>
      <c r="AW13769" s="60"/>
      <c r="AX13769" s="60"/>
      <c r="AY13769" s="60"/>
      <c r="AZ13769" s="60"/>
      <c r="BA13769" s="60"/>
      <c r="BB13769" s="60"/>
      <c r="BC13769" s="61"/>
    </row>
    <row r="13770" spans="43:55">
      <c r="AQ13770" s="64"/>
      <c r="AR13770" s="64"/>
      <c r="AS13770" s="60"/>
      <c r="AT13770" s="60"/>
      <c r="AU13770" s="60"/>
      <c r="AV13770" s="60"/>
      <c r="AW13770" s="60"/>
      <c r="AX13770" s="60"/>
      <c r="AY13770" s="60"/>
      <c r="AZ13770" s="60"/>
      <c r="BA13770" s="60"/>
      <c r="BB13770" s="60"/>
      <c r="BC13770" s="61"/>
    </row>
    <row r="13771" spans="43:55">
      <c r="AQ13771" s="64"/>
      <c r="AR13771" s="64"/>
      <c r="AS13771" s="60"/>
      <c r="AT13771" s="60"/>
      <c r="AU13771" s="60"/>
      <c r="AV13771" s="60"/>
      <c r="AW13771" s="60"/>
      <c r="AX13771" s="60"/>
      <c r="AY13771" s="60"/>
      <c r="AZ13771" s="60"/>
      <c r="BA13771" s="60"/>
      <c r="BB13771" s="60"/>
      <c r="BC13771" s="61"/>
    </row>
    <row r="13772" spans="43:55">
      <c r="AQ13772" s="64"/>
      <c r="AR13772" s="64"/>
      <c r="AS13772" s="60"/>
      <c r="AT13772" s="60"/>
      <c r="AU13772" s="60"/>
      <c r="AV13772" s="60"/>
      <c r="AW13772" s="60"/>
      <c r="AX13772" s="60"/>
      <c r="AY13772" s="60"/>
      <c r="AZ13772" s="60"/>
      <c r="BA13772" s="60"/>
      <c r="BB13772" s="60"/>
      <c r="BC13772" s="61"/>
    </row>
    <row r="13773" spans="43:55">
      <c r="AQ13773" s="64"/>
      <c r="AR13773" s="64"/>
      <c r="AS13773" s="60"/>
      <c r="AT13773" s="60"/>
      <c r="AU13773" s="60"/>
      <c r="AV13773" s="60"/>
      <c r="AW13773" s="60"/>
      <c r="AX13773" s="60"/>
      <c r="AY13773" s="60"/>
      <c r="AZ13773" s="60"/>
      <c r="BA13773" s="60"/>
      <c r="BB13773" s="60"/>
      <c r="BC13773" s="61"/>
    </row>
    <row r="13774" spans="43:55">
      <c r="AQ13774" s="64"/>
      <c r="AR13774" s="64"/>
      <c r="AS13774" s="60"/>
      <c r="AT13774" s="60"/>
      <c r="AU13774" s="60"/>
      <c r="AV13774" s="60"/>
      <c r="AW13774" s="60"/>
      <c r="AX13774" s="60"/>
      <c r="AY13774" s="60"/>
      <c r="AZ13774" s="60"/>
      <c r="BA13774" s="60"/>
      <c r="BB13774" s="60"/>
      <c r="BC13774" s="61"/>
    </row>
    <row r="13775" spans="43:55">
      <c r="AQ13775" s="64"/>
      <c r="AR13775" s="64"/>
      <c r="AS13775" s="60"/>
      <c r="AT13775" s="60"/>
      <c r="AU13775" s="60"/>
      <c r="AV13775" s="60"/>
      <c r="AW13775" s="60"/>
      <c r="AX13775" s="60"/>
      <c r="AY13775" s="60"/>
      <c r="AZ13775" s="60"/>
      <c r="BA13775" s="60"/>
      <c r="BB13775" s="60"/>
      <c r="BC13775" s="61"/>
    </row>
    <row r="13776" spans="43:55">
      <c r="AQ13776" s="64"/>
      <c r="AR13776" s="64"/>
      <c r="AS13776" s="60"/>
      <c r="AT13776" s="60"/>
      <c r="AU13776" s="60"/>
      <c r="AV13776" s="60"/>
      <c r="AW13776" s="60"/>
      <c r="AX13776" s="60"/>
      <c r="AY13776" s="60"/>
      <c r="AZ13776" s="60"/>
      <c r="BA13776" s="60"/>
      <c r="BB13776" s="60"/>
      <c r="BC13776" s="61"/>
    </row>
    <row r="13777" spans="43:55">
      <c r="AQ13777" s="64"/>
      <c r="AR13777" s="64"/>
      <c r="AS13777" s="60"/>
      <c r="AT13777" s="60"/>
      <c r="AU13777" s="60"/>
      <c r="AV13777" s="60"/>
      <c r="AW13777" s="60"/>
      <c r="AX13777" s="60"/>
      <c r="AY13777" s="60"/>
      <c r="AZ13777" s="60"/>
      <c r="BA13777" s="60"/>
      <c r="BB13777" s="60"/>
      <c r="BC13777" s="61"/>
    </row>
    <row r="13778" spans="43:55">
      <c r="AQ13778" s="64"/>
      <c r="AR13778" s="64"/>
      <c r="AS13778" s="60"/>
      <c r="AT13778" s="60"/>
      <c r="AU13778" s="60"/>
      <c r="AV13778" s="60"/>
      <c r="AW13778" s="60"/>
      <c r="AX13778" s="60"/>
      <c r="AY13778" s="60"/>
      <c r="AZ13778" s="60"/>
      <c r="BA13778" s="60"/>
      <c r="BB13778" s="60"/>
      <c r="BC13778" s="61"/>
    </row>
    <row r="13779" spans="43:55">
      <c r="AQ13779" s="64"/>
      <c r="AR13779" s="64"/>
      <c r="AS13779" s="60"/>
      <c r="AT13779" s="60"/>
      <c r="AU13779" s="60"/>
      <c r="AV13779" s="60"/>
      <c r="AW13779" s="60"/>
      <c r="AX13779" s="60"/>
      <c r="AY13779" s="60"/>
      <c r="AZ13779" s="60"/>
      <c r="BA13779" s="60"/>
      <c r="BB13779" s="60"/>
      <c r="BC13779" s="61"/>
    </row>
    <row r="13780" spans="43:55">
      <c r="AQ13780" s="64"/>
      <c r="AR13780" s="64"/>
      <c r="AS13780" s="60"/>
      <c r="AT13780" s="60"/>
      <c r="AU13780" s="60"/>
      <c r="AV13780" s="60"/>
      <c r="AW13780" s="60"/>
      <c r="AX13780" s="60"/>
      <c r="AY13780" s="60"/>
      <c r="AZ13780" s="60"/>
      <c r="BA13780" s="60"/>
      <c r="BB13780" s="60"/>
      <c r="BC13780" s="61"/>
    </row>
    <row r="13781" spans="43:55">
      <c r="AQ13781" s="64"/>
      <c r="AR13781" s="64"/>
      <c r="AS13781" s="60"/>
      <c r="AT13781" s="60"/>
      <c r="AU13781" s="60"/>
      <c r="AV13781" s="60"/>
      <c r="AW13781" s="60"/>
      <c r="AX13781" s="60"/>
      <c r="AY13781" s="60"/>
      <c r="AZ13781" s="60"/>
      <c r="BA13781" s="60"/>
      <c r="BB13781" s="60"/>
      <c r="BC13781" s="61"/>
    </row>
    <row r="13782" spans="43:55">
      <c r="AQ13782" s="64"/>
      <c r="AR13782" s="64"/>
      <c r="AS13782" s="60"/>
      <c r="AT13782" s="60"/>
      <c r="AU13782" s="60"/>
      <c r="AV13782" s="60"/>
      <c r="AW13782" s="60"/>
      <c r="AX13782" s="60"/>
      <c r="AY13782" s="60"/>
      <c r="AZ13782" s="60"/>
      <c r="BA13782" s="60"/>
      <c r="BB13782" s="60"/>
      <c r="BC13782" s="61"/>
    </row>
    <row r="13783" spans="43:55">
      <c r="AQ13783" s="64"/>
      <c r="AR13783" s="64"/>
      <c r="AS13783" s="60"/>
      <c r="AT13783" s="60"/>
      <c r="AU13783" s="60"/>
      <c r="AV13783" s="60"/>
      <c r="AW13783" s="60"/>
      <c r="AX13783" s="60"/>
      <c r="AY13783" s="60"/>
      <c r="AZ13783" s="60"/>
      <c r="BA13783" s="60"/>
      <c r="BB13783" s="60"/>
      <c r="BC13783" s="61"/>
    </row>
    <row r="13784" spans="43:55">
      <c r="AQ13784" s="64"/>
      <c r="AR13784" s="64"/>
      <c r="AS13784" s="60"/>
      <c r="AT13784" s="60"/>
      <c r="AU13784" s="60"/>
      <c r="AV13784" s="60"/>
      <c r="AW13784" s="60"/>
      <c r="AX13784" s="60"/>
      <c r="AY13784" s="60"/>
      <c r="AZ13784" s="60"/>
      <c r="BA13784" s="60"/>
      <c r="BB13784" s="60"/>
      <c r="BC13784" s="61"/>
    </row>
    <row r="13785" spans="43:55">
      <c r="AQ13785" s="64"/>
      <c r="AR13785" s="64"/>
      <c r="AS13785" s="60"/>
      <c r="AT13785" s="60"/>
      <c r="AU13785" s="60"/>
      <c r="AV13785" s="60"/>
      <c r="AW13785" s="60"/>
      <c r="AX13785" s="60"/>
      <c r="AY13785" s="60"/>
      <c r="AZ13785" s="60"/>
      <c r="BA13785" s="60"/>
      <c r="BB13785" s="60"/>
      <c r="BC13785" s="61"/>
    </row>
    <row r="13786" spans="43:55">
      <c r="AQ13786" s="64"/>
      <c r="AR13786" s="64"/>
      <c r="AS13786" s="60"/>
      <c r="AT13786" s="60"/>
      <c r="AU13786" s="60"/>
      <c r="AV13786" s="60"/>
      <c r="AW13786" s="60"/>
      <c r="AX13786" s="60"/>
      <c r="AY13786" s="60"/>
      <c r="AZ13786" s="60"/>
      <c r="BA13786" s="60"/>
      <c r="BB13786" s="60"/>
      <c r="BC13786" s="61"/>
    </row>
    <row r="13787" spans="43:55">
      <c r="AQ13787" s="64"/>
      <c r="AR13787" s="64"/>
      <c r="AS13787" s="60"/>
      <c r="AT13787" s="60"/>
      <c r="AU13787" s="60"/>
      <c r="AV13787" s="60"/>
      <c r="AW13787" s="60"/>
      <c r="AX13787" s="60"/>
      <c r="AY13787" s="60"/>
      <c r="AZ13787" s="60"/>
      <c r="BA13787" s="60"/>
      <c r="BB13787" s="60"/>
      <c r="BC13787" s="61"/>
    </row>
    <row r="13788" spans="43:55">
      <c r="AQ13788" s="64"/>
      <c r="AR13788" s="64"/>
      <c r="AS13788" s="60"/>
      <c r="AT13788" s="60"/>
      <c r="AU13788" s="60"/>
      <c r="AV13788" s="60"/>
      <c r="AW13788" s="60"/>
      <c r="AX13788" s="60"/>
      <c r="AY13788" s="60"/>
      <c r="AZ13788" s="60"/>
      <c r="BA13788" s="60"/>
      <c r="BB13788" s="60"/>
      <c r="BC13788" s="61"/>
    </row>
    <row r="13789" spans="43:55">
      <c r="AQ13789" s="64"/>
      <c r="AR13789" s="64"/>
      <c r="AS13789" s="60"/>
      <c r="AT13789" s="60"/>
      <c r="AU13789" s="60"/>
      <c r="AV13789" s="60"/>
      <c r="AW13789" s="60"/>
      <c r="AX13789" s="60"/>
      <c r="AY13789" s="60"/>
      <c r="AZ13789" s="60"/>
      <c r="BA13789" s="60"/>
      <c r="BB13789" s="60"/>
      <c r="BC13789" s="61"/>
    </row>
    <row r="13790" spans="43:55">
      <c r="AQ13790" s="64"/>
      <c r="AR13790" s="64"/>
      <c r="AS13790" s="60"/>
      <c r="AT13790" s="60"/>
      <c r="AU13790" s="60"/>
      <c r="AV13790" s="60"/>
      <c r="AW13790" s="60"/>
      <c r="AX13790" s="60"/>
      <c r="AY13790" s="60"/>
      <c r="AZ13790" s="60"/>
      <c r="BA13790" s="60"/>
      <c r="BB13790" s="60"/>
      <c r="BC13790" s="61"/>
    </row>
    <row r="13791" spans="43:55">
      <c r="AQ13791" s="64"/>
      <c r="AR13791" s="64"/>
      <c r="AS13791" s="60"/>
      <c r="AT13791" s="60"/>
      <c r="AU13791" s="60"/>
      <c r="AV13791" s="60"/>
      <c r="AW13791" s="60"/>
      <c r="AX13791" s="60"/>
      <c r="AY13791" s="60"/>
      <c r="AZ13791" s="60"/>
      <c r="BA13791" s="60"/>
      <c r="BB13791" s="60"/>
      <c r="BC13791" s="61"/>
    </row>
    <row r="13792" spans="43:55">
      <c r="AQ13792" s="64"/>
      <c r="AR13792" s="64"/>
      <c r="AS13792" s="60"/>
      <c r="AT13792" s="60"/>
      <c r="AU13792" s="60"/>
      <c r="AV13792" s="60"/>
      <c r="AW13792" s="60"/>
      <c r="AX13792" s="60"/>
      <c r="AY13792" s="60"/>
      <c r="AZ13792" s="60"/>
      <c r="BA13792" s="60"/>
      <c r="BB13792" s="60"/>
      <c r="BC13792" s="61"/>
    </row>
    <row r="13793" spans="43:55">
      <c r="AQ13793" s="64"/>
      <c r="AR13793" s="64"/>
      <c r="AS13793" s="60"/>
      <c r="AT13793" s="60"/>
      <c r="AU13793" s="60"/>
      <c r="AV13793" s="60"/>
      <c r="AW13793" s="60"/>
      <c r="AX13793" s="60"/>
      <c r="AY13793" s="60"/>
      <c r="AZ13793" s="60"/>
      <c r="BA13793" s="60"/>
      <c r="BB13793" s="60"/>
      <c r="BC13793" s="61"/>
    </row>
    <row r="13794" spans="43:55">
      <c r="AQ13794" s="64"/>
      <c r="AR13794" s="64"/>
      <c r="AS13794" s="60"/>
      <c r="AT13794" s="60"/>
      <c r="AU13794" s="60"/>
      <c r="AV13794" s="60"/>
      <c r="AW13794" s="60"/>
      <c r="AX13794" s="60"/>
      <c r="AY13794" s="60"/>
      <c r="AZ13794" s="60"/>
      <c r="BA13794" s="60"/>
      <c r="BB13794" s="60"/>
      <c r="BC13794" s="61"/>
    </row>
    <row r="13795" spans="43:55">
      <c r="AQ13795" s="64"/>
      <c r="AR13795" s="64"/>
      <c r="AS13795" s="60"/>
      <c r="AT13795" s="60"/>
      <c r="AU13795" s="60"/>
      <c r="AV13795" s="60"/>
      <c r="AW13795" s="60"/>
      <c r="AX13795" s="60"/>
      <c r="AY13795" s="60"/>
      <c r="AZ13795" s="60"/>
      <c r="BA13795" s="60"/>
      <c r="BB13795" s="60"/>
      <c r="BC13795" s="61"/>
    </row>
    <row r="13796" spans="43:55">
      <c r="AQ13796" s="64"/>
      <c r="AR13796" s="64"/>
      <c r="AS13796" s="60"/>
      <c r="AT13796" s="60"/>
      <c r="AU13796" s="60"/>
      <c r="AV13796" s="60"/>
      <c r="AW13796" s="60"/>
      <c r="AX13796" s="60"/>
      <c r="AY13796" s="60"/>
      <c r="AZ13796" s="60"/>
      <c r="BA13796" s="60"/>
      <c r="BB13796" s="60"/>
      <c r="BC13796" s="61"/>
    </row>
    <row r="13797" spans="43:55">
      <c r="AQ13797" s="64"/>
      <c r="AR13797" s="64"/>
      <c r="AS13797" s="60"/>
      <c r="AT13797" s="60"/>
      <c r="AU13797" s="60"/>
      <c r="AV13797" s="60"/>
      <c r="AW13797" s="60"/>
      <c r="AX13797" s="60"/>
      <c r="AY13797" s="60"/>
      <c r="AZ13797" s="60"/>
      <c r="BA13797" s="60"/>
      <c r="BB13797" s="60"/>
      <c r="BC13797" s="61"/>
    </row>
    <row r="13798" spans="43:55">
      <c r="AQ13798" s="64"/>
      <c r="AR13798" s="64"/>
      <c r="AS13798" s="60"/>
      <c r="AT13798" s="60"/>
      <c r="AU13798" s="60"/>
      <c r="AV13798" s="60"/>
      <c r="AW13798" s="60"/>
      <c r="AX13798" s="60"/>
      <c r="AY13798" s="60"/>
      <c r="AZ13798" s="60"/>
      <c r="BA13798" s="60"/>
      <c r="BB13798" s="60"/>
      <c r="BC13798" s="61"/>
    </row>
    <row r="13799" spans="43:55">
      <c r="AQ13799" s="64"/>
      <c r="AR13799" s="64"/>
      <c r="AS13799" s="60"/>
      <c r="AT13799" s="60"/>
      <c r="AU13799" s="60"/>
      <c r="AV13799" s="60"/>
      <c r="AW13799" s="60"/>
      <c r="AX13799" s="60"/>
      <c r="AY13799" s="60"/>
      <c r="AZ13799" s="60"/>
      <c r="BA13799" s="60"/>
      <c r="BB13799" s="60"/>
      <c r="BC13799" s="61"/>
    </row>
    <row r="13800" spans="43:55">
      <c r="AQ13800" s="64"/>
      <c r="AR13800" s="64"/>
      <c r="AS13800" s="60"/>
      <c r="AT13800" s="60"/>
      <c r="AU13800" s="60"/>
      <c r="AV13800" s="60"/>
      <c r="AW13800" s="60"/>
      <c r="AX13800" s="60"/>
      <c r="AY13800" s="60"/>
      <c r="AZ13800" s="60"/>
      <c r="BA13800" s="60"/>
      <c r="BB13800" s="60"/>
      <c r="BC13800" s="61"/>
    </row>
    <row r="13801" spans="43:55">
      <c r="AQ13801" s="64"/>
      <c r="AR13801" s="64"/>
      <c r="AS13801" s="60"/>
      <c r="AT13801" s="60"/>
      <c r="AU13801" s="60"/>
      <c r="AV13801" s="60"/>
      <c r="AW13801" s="60"/>
      <c r="AX13801" s="60"/>
      <c r="AY13801" s="60"/>
      <c r="AZ13801" s="60"/>
      <c r="BA13801" s="60"/>
      <c r="BB13801" s="60"/>
      <c r="BC13801" s="61"/>
    </row>
    <row r="13802" spans="43:55">
      <c r="AQ13802" s="64"/>
      <c r="AR13802" s="64"/>
      <c r="AS13802" s="60"/>
      <c r="AT13802" s="60"/>
      <c r="AU13802" s="60"/>
      <c r="AV13802" s="60"/>
      <c r="AW13802" s="60"/>
      <c r="AX13802" s="60"/>
      <c r="AY13802" s="60"/>
      <c r="AZ13802" s="60"/>
      <c r="BA13802" s="60"/>
      <c r="BB13802" s="60"/>
      <c r="BC13802" s="61"/>
    </row>
    <row r="13803" spans="43:55">
      <c r="AQ13803" s="64"/>
      <c r="AR13803" s="64"/>
      <c r="AS13803" s="60"/>
      <c r="AT13803" s="60"/>
      <c r="AU13803" s="60"/>
      <c r="AV13803" s="60"/>
      <c r="AW13803" s="60"/>
      <c r="AX13803" s="60"/>
      <c r="AY13803" s="60"/>
      <c r="AZ13803" s="60"/>
      <c r="BA13803" s="60"/>
      <c r="BB13803" s="60"/>
      <c r="BC13803" s="61"/>
    </row>
    <row r="13804" spans="43:55">
      <c r="AQ13804" s="64"/>
      <c r="AR13804" s="64"/>
      <c r="AS13804" s="60"/>
      <c r="AT13804" s="60"/>
      <c r="AU13804" s="60"/>
      <c r="AV13804" s="60"/>
      <c r="AW13804" s="60"/>
      <c r="AX13804" s="60"/>
      <c r="AY13804" s="60"/>
      <c r="AZ13804" s="60"/>
      <c r="BA13804" s="60"/>
      <c r="BB13804" s="60"/>
      <c r="BC13804" s="61"/>
    </row>
    <row r="13805" spans="43:55">
      <c r="AQ13805" s="64"/>
      <c r="AR13805" s="64"/>
      <c r="AS13805" s="60"/>
      <c r="AT13805" s="60"/>
      <c r="AU13805" s="60"/>
      <c r="AV13805" s="60"/>
      <c r="AW13805" s="60"/>
      <c r="AX13805" s="60"/>
      <c r="AY13805" s="60"/>
      <c r="AZ13805" s="60"/>
      <c r="BA13805" s="60"/>
      <c r="BB13805" s="60"/>
      <c r="BC13805" s="61"/>
    </row>
    <row r="13806" spans="43:55">
      <c r="AQ13806" s="64"/>
      <c r="AR13806" s="64"/>
      <c r="AS13806" s="60"/>
      <c r="AT13806" s="60"/>
      <c r="AU13806" s="60"/>
      <c r="AV13806" s="60"/>
      <c r="AW13806" s="60"/>
      <c r="AX13806" s="60"/>
      <c r="AY13806" s="60"/>
      <c r="AZ13806" s="60"/>
      <c r="BA13806" s="60"/>
      <c r="BB13806" s="60"/>
      <c r="BC13806" s="61"/>
    </row>
    <row r="13807" spans="43:55">
      <c r="AQ13807" s="64"/>
      <c r="AR13807" s="64"/>
      <c r="AS13807" s="60"/>
      <c r="AT13807" s="60"/>
      <c r="AU13807" s="60"/>
      <c r="AV13807" s="60"/>
      <c r="AW13807" s="60"/>
      <c r="AX13807" s="60"/>
      <c r="AY13807" s="60"/>
      <c r="AZ13807" s="60"/>
      <c r="BA13807" s="60"/>
      <c r="BB13807" s="60"/>
      <c r="BC13807" s="61"/>
    </row>
    <row r="13808" spans="43:55">
      <c r="AQ13808" s="64"/>
      <c r="AR13808" s="64"/>
      <c r="AS13808" s="60"/>
      <c r="AT13808" s="60"/>
      <c r="AU13808" s="60"/>
      <c r="AV13808" s="60"/>
      <c r="AW13808" s="60"/>
      <c r="AX13808" s="60"/>
      <c r="AY13808" s="60"/>
      <c r="AZ13808" s="60"/>
      <c r="BA13808" s="60"/>
      <c r="BB13808" s="60"/>
      <c r="BC13808" s="61"/>
    </row>
    <row r="13809" spans="43:55">
      <c r="AQ13809" s="64"/>
      <c r="AR13809" s="64"/>
      <c r="AS13809" s="60"/>
      <c r="AT13809" s="60"/>
      <c r="AU13809" s="60"/>
      <c r="AV13809" s="60"/>
      <c r="AW13809" s="60"/>
      <c r="AX13809" s="60"/>
      <c r="AY13809" s="60"/>
      <c r="AZ13809" s="60"/>
      <c r="BA13809" s="60"/>
      <c r="BB13809" s="60"/>
      <c r="BC13809" s="61"/>
    </row>
    <row r="13810" spans="43:55">
      <c r="AQ13810" s="64"/>
      <c r="AR13810" s="64"/>
      <c r="AS13810" s="60"/>
      <c r="AT13810" s="60"/>
      <c r="AU13810" s="60"/>
      <c r="AV13810" s="60"/>
      <c r="AW13810" s="60"/>
      <c r="AX13810" s="60"/>
      <c r="AY13810" s="60"/>
      <c r="AZ13810" s="60"/>
      <c r="BA13810" s="60"/>
      <c r="BB13810" s="60"/>
      <c r="BC13810" s="61"/>
    </row>
    <row r="13811" spans="43:55">
      <c r="AQ13811" s="64"/>
      <c r="AR13811" s="64"/>
      <c r="AS13811" s="60"/>
      <c r="AT13811" s="60"/>
      <c r="AU13811" s="60"/>
      <c r="AV13811" s="60"/>
      <c r="AW13811" s="60"/>
      <c r="AX13811" s="60"/>
      <c r="AY13811" s="60"/>
      <c r="AZ13811" s="60"/>
      <c r="BA13811" s="60"/>
      <c r="BB13811" s="60"/>
      <c r="BC13811" s="61"/>
    </row>
    <row r="13812" spans="43:55">
      <c r="AQ13812" s="64"/>
      <c r="AR13812" s="64"/>
      <c r="AS13812" s="60"/>
      <c r="AT13812" s="60"/>
      <c r="AU13812" s="60"/>
      <c r="AV13812" s="60"/>
      <c r="AW13812" s="60"/>
      <c r="AX13812" s="60"/>
      <c r="AY13812" s="60"/>
      <c r="AZ13812" s="60"/>
      <c r="BA13812" s="60"/>
      <c r="BB13812" s="60"/>
      <c r="BC13812" s="61"/>
    </row>
    <row r="13813" spans="43:55">
      <c r="AQ13813" s="64"/>
      <c r="AR13813" s="64"/>
      <c r="AS13813" s="60"/>
      <c r="AT13813" s="60"/>
      <c r="AU13813" s="60"/>
      <c r="AV13813" s="60"/>
      <c r="AW13813" s="60"/>
      <c r="AX13813" s="60"/>
      <c r="AY13813" s="60"/>
      <c r="AZ13813" s="60"/>
      <c r="BA13813" s="60"/>
      <c r="BB13813" s="60"/>
      <c r="BC13813" s="61"/>
    </row>
    <row r="13814" spans="43:55">
      <c r="AQ13814" s="64"/>
      <c r="AR13814" s="64"/>
      <c r="AS13814" s="60"/>
      <c r="AT13814" s="60"/>
      <c r="AU13814" s="60"/>
      <c r="AV13814" s="60"/>
      <c r="AW13814" s="60"/>
      <c r="AX13814" s="60"/>
      <c r="AY13814" s="60"/>
      <c r="AZ13814" s="60"/>
      <c r="BA13814" s="60"/>
      <c r="BB13814" s="60"/>
      <c r="BC13814" s="61"/>
    </row>
    <row r="13815" spans="43:55">
      <c r="AQ13815" s="64"/>
      <c r="AR13815" s="64"/>
      <c r="AS13815" s="60"/>
      <c r="AT13815" s="60"/>
      <c r="AU13815" s="60"/>
      <c r="AV13815" s="60"/>
      <c r="AW13815" s="60"/>
      <c r="AX13815" s="60"/>
      <c r="AY13815" s="60"/>
      <c r="AZ13815" s="60"/>
      <c r="BA13815" s="60"/>
      <c r="BB13815" s="60"/>
      <c r="BC13815" s="61"/>
    </row>
    <row r="13816" spans="43:55">
      <c r="AQ13816" s="64"/>
      <c r="AR13816" s="64"/>
      <c r="AS13816" s="60"/>
      <c r="AT13816" s="60"/>
      <c r="AU13816" s="60"/>
      <c r="AV13816" s="60"/>
      <c r="AW13816" s="60"/>
      <c r="AX13816" s="60"/>
      <c r="AY13816" s="60"/>
      <c r="AZ13816" s="60"/>
      <c r="BA13816" s="60"/>
      <c r="BB13816" s="60"/>
      <c r="BC13816" s="61"/>
    </row>
    <row r="13817" spans="43:55">
      <c r="AQ13817" s="64"/>
      <c r="AR13817" s="64"/>
      <c r="AS13817" s="60"/>
      <c r="AT13817" s="60"/>
      <c r="AU13817" s="60"/>
      <c r="AV13817" s="60"/>
      <c r="AW13817" s="60"/>
      <c r="AX13817" s="60"/>
      <c r="AY13817" s="60"/>
      <c r="AZ13817" s="60"/>
      <c r="BA13817" s="60"/>
      <c r="BB13817" s="60"/>
      <c r="BC13817" s="61"/>
    </row>
    <row r="13818" spans="43:55">
      <c r="AQ13818" s="64"/>
      <c r="AR13818" s="64"/>
      <c r="AS13818" s="60"/>
      <c r="AT13818" s="60"/>
      <c r="AU13818" s="60"/>
      <c r="AV13818" s="60"/>
      <c r="AW13818" s="60"/>
      <c r="AX13818" s="60"/>
      <c r="AY13818" s="60"/>
      <c r="AZ13818" s="60"/>
      <c r="BA13818" s="60"/>
      <c r="BB13818" s="60"/>
      <c r="BC13818" s="61"/>
    </row>
    <row r="13819" spans="43:55">
      <c r="AQ13819" s="64"/>
      <c r="AR13819" s="64"/>
      <c r="AS13819" s="60"/>
      <c r="AT13819" s="60"/>
      <c r="AU13819" s="60"/>
      <c r="AV13819" s="60"/>
      <c r="AW13819" s="60"/>
      <c r="AX13819" s="60"/>
      <c r="AY13819" s="60"/>
      <c r="AZ13819" s="60"/>
      <c r="BA13819" s="60"/>
      <c r="BB13819" s="60"/>
      <c r="BC13819" s="61"/>
    </row>
    <row r="13820" spans="43:55">
      <c r="AQ13820" s="64"/>
      <c r="AR13820" s="64"/>
      <c r="AS13820" s="60"/>
      <c r="AT13820" s="60"/>
      <c r="AU13820" s="60"/>
      <c r="AV13820" s="60"/>
      <c r="AW13820" s="60"/>
      <c r="AX13820" s="60"/>
      <c r="AY13820" s="60"/>
      <c r="AZ13820" s="60"/>
      <c r="BA13820" s="60"/>
      <c r="BB13820" s="60"/>
      <c r="BC13820" s="61"/>
    </row>
    <row r="13821" spans="43:55">
      <c r="AQ13821" s="64"/>
      <c r="AR13821" s="64"/>
      <c r="AS13821" s="60"/>
      <c r="AT13821" s="60"/>
      <c r="AU13821" s="60"/>
      <c r="AV13821" s="60"/>
      <c r="AW13821" s="60"/>
      <c r="AX13821" s="60"/>
      <c r="AY13821" s="60"/>
      <c r="AZ13821" s="60"/>
      <c r="BA13821" s="60"/>
      <c r="BB13821" s="60"/>
      <c r="BC13821" s="61"/>
    </row>
    <row r="13822" spans="43:55">
      <c r="AQ13822" s="64"/>
      <c r="AR13822" s="64"/>
      <c r="AS13822" s="60"/>
      <c r="AT13822" s="60"/>
      <c r="AU13822" s="60"/>
      <c r="AV13822" s="60"/>
      <c r="AW13822" s="60"/>
      <c r="AX13822" s="60"/>
      <c r="AY13822" s="60"/>
      <c r="AZ13822" s="60"/>
      <c r="BA13822" s="60"/>
      <c r="BB13822" s="60"/>
      <c r="BC13822" s="61"/>
    </row>
    <row r="13823" spans="43:55">
      <c r="AQ13823" s="64"/>
      <c r="AR13823" s="64"/>
      <c r="AS13823" s="60"/>
      <c r="AT13823" s="60"/>
      <c r="AU13823" s="60"/>
      <c r="AV13823" s="60"/>
      <c r="AW13823" s="60"/>
      <c r="AX13823" s="60"/>
      <c r="AY13823" s="60"/>
      <c r="AZ13823" s="60"/>
      <c r="BA13823" s="60"/>
      <c r="BB13823" s="60"/>
      <c r="BC13823" s="61"/>
    </row>
    <row r="13824" spans="43:55">
      <c r="AQ13824" s="64"/>
      <c r="AR13824" s="64"/>
      <c r="AS13824" s="60"/>
      <c r="AT13824" s="60"/>
      <c r="AU13824" s="60"/>
      <c r="AV13824" s="60"/>
      <c r="AW13824" s="60"/>
      <c r="AX13824" s="60"/>
      <c r="AY13824" s="60"/>
      <c r="AZ13824" s="60"/>
      <c r="BA13824" s="60"/>
      <c r="BB13824" s="60"/>
      <c r="BC13824" s="61"/>
    </row>
    <row r="13825" spans="43:55">
      <c r="AQ13825" s="64"/>
      <c r="AR13825" s="64"/>
      <c r="AS13825" s="60"/>
      <c r="AT13825" s="60"/>
      <c r="AU13825" s="60"/>
      <c r="AV13825" s="60"/>
      <c r="AW13825" s="60"/>
      <c r="AX13825" s="60"/>
      <c r="AY13825" s="60"/>
      <c r="AZ13825" s="60"/>
      <c r="BA13825" s="60"/>
      <c r="BB13825" s="60"/>
      <c r="BC13825" s="61"/>
    </row>
    <row r="13826" spans="43:55">
      <c r="AQ13826" s="64"/>
      <c r="AR13826" s="64"/>
      <c r="AS13826" s="60"/>
      <c r="AT13826" s="60"/>
      <c r="AU13826" s="60"/>
      <c r="AV13826" s="60"/>
      <c r="AW13826" s="60"/>
      <c r="AX13826" s="60"/>
      <c r="AY13826" s="60"/>
      <c r="AZ13826" s="60"/>
      <c r="BA13826" s="60"/>
      <c r="BB13826" s="60"/>
      <c r="BC13826" s="61"/>
    </row>
    <row r="13827" spans="43:55">
      <c r="AQ13827" s="64"/>
      <c r="AR13827" s="64"/>
      <c r="AS13827" s="60"/>
      <c r="AT13827" s="60"/>
      <c r="AU13827" s="60"/>
      <c r="AV13827" s="60"/>
      <c r="AW13827" s="60"/>
      <c r="AX13827" s="60"/>
      <c r="AY13827" s="60"/>
      <c r="AZ13827" s="60"/>
      <c r="BA13827" s="60"/>
      <c r="BB13827" s="60"/>
      <c r="BC13827" s="61"/>
    </row>
    <row r="13828" spans="43:55">
      <c r="AQ13828" s="64"/>
      <c r="AR13828" s="64"/>
      <c r="AS13828" s="60"/>
      <c r="AT13828" s="60"/>
      <c r="AU13828" s="60"/>
      <c r="AV13828" s="60"/>
      <c r="AW13828" s="60"/>
      <c r="AX13828" s="60"/>
      <c r="AY13828" s="60"/>
      <c r="AZ13828" s="60"/>
      <c r="BA13828" s="60"/>
      <c r="BB13828" s="60"/>
      <c r="BC13828" s="61"/>
    </row>
    <row r="13829" spans="43:55">
      <c r="AQ13829" s="64"/>
      <c r="AR13829" s="64"/>
      <c r="AS13829" s="60"/>
      <c r="AT13829" s="60"/>
      <c r="AU13829" s="60"/>
      <c r="AV13829" s="60"/>
      <c r="AW13829" s="60"/>
      <c r="AX13829" s="60"/>
      <c r="AY13829" s="60"/>
      <c r="AZ13829" s="60"/>
      <c r="BA13829" s="60"/>
      <c r="BB13829" s="60"/>
      <c r="BC13829" s="61"/>
    </row>
    <row r="13830" spans="43:55">
      <c r="AQ13830" s="64"/>
      <c r="AR13830" s="64"/>
      <c r="AS13830" s="60"/>
      <c r="AT13830" s="60"/>
      <c r="AU13830" s="60"/>
      <c r="AV13830" s="60"/>
      <c r="AW13830" s="60"/>
      <c r="AX13830" s="60"/>
      <c r="AY13830" s="60"/>
      <c r="AZ13830" s="60"/>
      <c r="BA13830" s="60"/>
      <c r="BB13830" s="60"/>
      <c r="BC13830" s="61"/>
    </row>
    <row r="13831" spans="43:55">
      <c r="AQ13831" s="64"/>
      <c r="AR13831" s="64"/>
      <c r="AS13831" s="60"/>
      <c r="AT13831" s="60"/>
      <c r="AU13831" s="60"/>
      <c r="AV13831" s="60"/>
      <c r="AW13831" s="60"/>
      <c r="AX13831" s="60"/>
      <c r="AY13831" s="60"/>
      <c r="AZ13831" s="60"/>
      <c r="BA13831" s="60"/>
      <c r="BB13831" s="60"/>
      <c r="BC13831" s="61"/>
    </row>
    <row r="13832" spans="43:55">
      <c r="AQ13832" s="64"/>
      <c r="AR13832" s="64"/>
      <c r="AS13832" s="60"/>
      <c r="AT13832" s="60"/>
      <c r="AU13832" s="60"/>
      <c r="AV13832" s="60"/>
      <c r="AW13832" s="60"/>
      <c r="AX13832" s="60"/>
      <c r="AY13832" s="60"/>
      <c r="AZ13832" s="60"/>
      <c r="BA13832" s="60"/>
      <c r="BB13832" s="60"/>
      <c r="BC13832" s="61"/>
    </row>
    <row r="13833" spans="43:55">
      <c r="AQ13833" s="64"/>
      <c r="AR13833" s="64"/>
      <c r="AS13833" s="60"/>
      <c r="AT13833" s="60"/>
      <c r="AU13833" s="60"/>
      <c r="AV13833" s="60"/>
      <c r="AW13833" s="60"/>
      <c r="AX13833" s="60"/>
      <c r="AY13833" s="60"/>
      <c r="AZ13833" s="60"/>
      <c r="BA13833" s="60"/>
      <c r="BB13833" s="60"/>
      <c r="BC13833" s="61"/>
    </row>
    <row r="13834" spans="43:55">
      <c r="AQ13834" s="64"/>
      <c r="AR13834" s="64"/>
      <c r="AS13834" s="60"/>
      <c r="AT13834" s="60"/>
      <c r="AU13834" s="60"/>
      <c r="AV13834" s="60"/>
      <c r="AW13834" s="60"/>
      <c r="AX13834" s="60"/>
      <c r="AY13834" s="60"/>
      <c r="AZ13834" s="60"/>
      <c r="BA13834" s="60"/>
      <c r="BB13834" s="60"/>
      <c r="BC13834" s="61"/>
    </row>
    <row r="13835" spans="43:55">
      <c r="AQ13835" s="64"/>
      <c r="AR13835" s="64"/>
      <c r="AS13835" s="60"/>
      <c r="AT13835" s="60"/>
      <c r="AU13835" s="60"/>
      <c r="AV13835" s="60"/>
      <c r="AW13835" s="60"/>
      <c r="AX13835" s="60"/>
      <c r="AY13835" s="60"/>
      <c r="AZ13835" s="60"/>
      <c r="BA13835" s="60"/>
      <c r="BB13835" s="60"/>
      <c r="BC13835" s="61"/>
    </row>
    <row r="13836" spans="43:55">
      <c r="AQ13836" s="64"/>
      <c r="AR13836" s="64"/>
      <c r="AS13836" s="60"/>
      <c r="AT13836" s="60"/>
      <c r="AU13836" s="60"/>
      <c r="AV13836" s="60"/>
      <c r="AW13836" s="60"/>
      <c r="AX13836" s="60"/>
      <c r="AY13836" s="60"/>
      <c r="AZ13836" s="60"/>
      <c r="BA13836" s="60"/>
      <c r="BB13836" s="60"/>
      <c r="BC13836" s="61"/>
    </row>
    <row r="13837" spans="43:55">
      <c r="AQ13837" s="64"/>
      <c r="AR13837" s="64"/>
      <c r="AS13837" s="60"/>
      <c r="AT13837" s="60"/>
      <c r="AU13837" s="60"/>
      <c r="AV13837" s="60"/>
      <c r="AW13837" s="60"/>
      <c r="AX13837" s="60"/>
      <c r="AY13837" s="60"/>
      <c r="AZ13837" s="60"/>
      <c r="BA13837" s="60"/>
      <c r="BB13837" s="60"/>
      <c r="BC13837" s="61"/>
    </row>
    <row r="13838" spans="43:55">
      <c r="AQ13838" s="64"/>
      <c r="AR13838" s="64"/>
      <c r="AS13838" s="60"/>
      <c r="AT13838" s="60"/>
      <c r="AU13838" s="60"/>
      <c r="AV13838" s="60"/>
      <c r="AW13838" s="60"/>
      <c r="AX13838" s="60"/>
      <c r="AY13838" s="60"/>
      <c r="AZ13838" s="60"/>
      <c r="BA13838" s="60"/>
      <c r="BB13838" s="60"/>
      <c r="BC13838" s="61"/>
    </row>
    <row r="13839" spans="43:55">
      <c r="AQ13839" s="64"/>
      <c r="AR13839" s="64"/>
      <c r="AS13839" s="60"/>
      <c r="AT13839" s="60"/>
      <c r="AU13839" s="60"/>
      <c r="AV13839" s="60"/>
      <c r="AW13839" s="60"/>
      <c r="AX13839" s="60"/>
      <c r="AY13839" s="60"/>
      <c r="AZ13839" s="60"/>
      <c r="BA13839" s="60"/>
      <c r="BB13839" s="60"/>
      <c r="BC13839" s="61"/>
    </row>
    <row r="13840" spans="43:55">
      <c r="AQ13840" s="64"/>
      <c r="AR13840" s="64"/>
      <c r="AS13840" s="60"/>
      <c r="AT13840" s="60"/>
      <c r="AU13840" s="60"/>
      <c r="AV13840" s="60"/>
      <c r="AW13840" s="60"/>
      <c r="AX13840" s="60"/>
      <c r="AY13840" s="60"/>
      <c r="AZ13840" s="60"/>
      <c r="BA13840" s="60"/>
      <c r="BB13840" s="60"/>
      <c r="BC13840" s="61"/>
    </row>
    <row r="13841" spans="43:55">
      <c r="AQ13841" s="64"/>
      <c r="AR13841" s="64"/>
      <c r="AS13841" s="60"/>
      <c r="AT13841" s="60"/>
      <c r="AU13841" s="60"/>
      <c r="AV13841" s="60"/>
      <c r="AW13841" s="60"/>
      <c r="AX13841" s="60"/>
      <c r="AY13841" s="60"/>
      <c r="AZ13841" s="60"/>
      <c r="BA13841" s="60"/>
      <c r="BB13841" s="60"/>
      <c r="BC13841" s="61"/>
    </row>
    <row r="13842" spans="43:55">
      <c r="AQ13842" s="64"/>
      <c r="AR13842" s="64"/>
      <c r="AS13842" s="60"/>
      <c r="AT13842" s="60"/>
      <c r="AU13842" s="60"/>
      <c r="AV13842" s="60"/>
      <c r="AW13842" s="60"/>
      <c r="AX13842" s="60"/>
      <c r="AY13842" s="60"/>
      <c r="AZ13842" s="60"/>
      <c r="BA13842" s="60"/>
      <c r="BB13842" s="60"/>
      <c r="BC13842" s="61"/>
    </row>
    <row r="13843" spans="43:55">
      <c r="AQ13843" s="64"/>
      <c r="AR13843" s="64"/>
      <c r="AS13843" s="60"/>
      <c r="AT13843" s="60"/>
      <c r="AU13843" s="60"/>
      <c r="AV13843" s="60"/>
      <c r="AW13843" s="60"/>
      <c r="AX13843" s="60"/>
      <c r="AY13843" s="60"/>
      <c r="AZ13843" s="60"/>
      <c r="BA13843" s="60"/>
      <c r="BB13843" s="60"/>
      <c r="BC13843" s="61"/>
    </row>
    <row r="13844" spans="43:55">
      <c r="AQ13844" s="64"/>
      <c r="AR13844" s="64"/>
      <c r="AS13844" s="60"/>
      <c r="AT13844" s="60"/>
      <c r="AU13844" s="60"/>
      <c r="AV13844" s="60"/>
      <c r="AW13844" s="60"/>
      <c r="AX13844" s="60"/>
      <c r="AY13844" s="60"/>
      <c r="AZ13844" s="60"/>
      <c r="BA13844" s="60"/>
      <c r="BB13844" s="60"/>
      <c r="BC13844" s="61"/>
    </row>
    <row r="13845" spans="43:55">
      <c r="AQ13845" s="64"/>
      <c r="AR13845" s="64"/>
      <c r="AS13845" s="60"/>
      <c r="AT13845" s="60"/>
      <c r="AU13845" s="60"/>
      <c r="AV13845" s="60"/>
      <c r="AW13845" s="60"/>
      <c r="AX13845" s="60"/>
      <c r="AY13845" s="60"/>
      <c r="AZ13845" s="60"/>
      <c r="BA13845" s="60"/>
      <c r="BB13845" s="60"/>
      <c r="BC13845" s="61"/>
    </row>
    <row r="13846" spans="43:55">
      <c r="AQ13846" s="64"/>
      <c r="AR13846" s="64"/>
      <c r="AS13846" s="60"/>
      <c r="AT13846" s="60"/>
      <c r="AU13846" s="60"/>
      <c r="AV13846" s="60"/>
      <c r="AW13846" s="60"/>
      <c r="AX13846" s="60"/>
      <c r="AY13846" s="60"/>
      <c r="AZ13846" s="60"/>
      <c r="BA13846" s="60"/>
      <c r="BB13846" s="60"/>
      <c r="BC13846" s="61"/>
    </row>
    <row r="13847" spans="43:55">
      <c r="AQ13847" s="64"/>
      <c r="AR13847" s="64"/>
      <c r="AS13847" s="60"/>
      <c r="AT13847" s="60"/>
      <c r="AU13847" s="60"/>
      <c r="AV13847" s="60"/>
      <c r="AW13847" s="60"/>
      <c r="AX13847" s="60"/>
      <c r="AY13847" s="60"/>
      <c r="AZ13847" s="60"/>
      <c r="BA13847" s="60"/>
      <c r="BB13847" s="60"/>
      <c r="BC13847" s="61"/>
    </row>
    <row r="13848" spans="43:55">
      <c r="AQ13848" s="64"/>
      <c r="AR13848" s="64"/>
      <c r="AS13848" s="60"/>
      <c r="AT13848" s="60"/>
      <c r="AU13848" s="60"/>
      <c r="AV13848" s="60"/>
      <c r="AW13848" s="60"/>
      <c r="AX13848" s="60"/>
      <c r="AY13848" s="60"/>
      <c r="AZ13848" s="60"/>
      <c r="BA13848" s="60"/>
      <c r="BB13848" s="60"/>
      <c r="BC13848" s="61"/>
    </row>
    <row r="13849" spans="43:55">
      <c r="AQ13849" s="64"/>
      <c r="AR13849" s="64"/>
      <c r="AS13849" s="60"/>
      <c r="AT13849" s="60"/>
      <c r="AU13849" s="60"/>
      <c r="AV13849" s="60"/>
      <c r="AW13849" s="60"/>
      <c r="AX13849" s="60"/>
      <c r="AY13849" s="60"/>
      <c r="AZ13849" s="60"/>
      <c r="BA13849" s="60"/>
      <c r="BB13849" s="60"/>
      <c r="BC13849" s="61"/>
    </row>
    <row r="13850" spans="43:55">
      <c r="AQ13850" s="64"/>
      <c r="AR13850" s="64"/>
      <c r="AS13850" s="60"/>
      <c r="AT13850" s="60"/>
      <c r="AU13850" s="60"/>
      <c r="AV13850" s="60"/>
      <c r="AW13850" s="60"/>
      <c r="AX13850" s="60"/>
      <c r="AY13850" s="60"/>
      <c r="AZ13850" s="60"/>
      <c r="BA13850" s="60"/>
      <c r="BB13850" s="60"/>
      <c r="BC13850" s="61"/>
    </row>
    <row r="13851" spans="43:55">
      <c r="AQ13851" s="64"/>
      <c r="AR13851" s="64"/>
      <c r="AS13851" s="60"/>
      <c r="AT13851" s="60"/>
      <c r="AU13851" s="60"/>
      <c r="AV13851" s="60"/>
      <c r="AW13851" s="60"/>
      <c r="AX13851" s="60"/>
      <c r="AY13851" s="60"/>
      <c r="AZ13851" s="60"/>
      <c r="BA13851" s="60"/>
      <c r="BB13851" s="60"/>
      <c r="BC13851" s="61"/>
    </row>
    <row r="13852" spans="43:55">
      <c r="AQ13852" s="64"/>
      <c r="AR13852" s="64"/>
      <c r="AS13852" s="60"/>
      <c r="AT13852" s="60"/>
      <c r="AU13852" s="60"/>
      <c r="AV13852" s="60"/>
      <c r="AW13852" s="60"/>
      <c r="AX13852" s="60"/>
      <c r="AY13852" s="60"/>
      <c r="AZ13852" s="60"/>
      <c r="BA13852" s="60"/>
      <c r="BB13852" s="60"/>
      <c r="BC13852" s="61"/>
    </row>
    <row r="13853" spans="43:55">
      <c r="AQ13853" s="64"/>
      <c r="AR13853" s="64"/>
      <c r="AS13853" s="60"/>
      <c r="AT13853" s="60"/>
      <c r="AU13853" s="60"/>
      <c r="AV13853" s="60"/>
      <c r="AW13853" s="60"/>
      <c r="AX13853" s="60"/>
      <c r="AY13853" s="60"/>
      <c r="AZ13853" s="60"/>
      <c r="BA13853" s="60"/>
      <c r="BB13853" s="60"/>
      <c r="BC13853" s="61"/>
    </row>
    <row r="13854" spans="43:55">
      <c r="AQ13854" s="64"/>
      <c r="AR13854" s="64"/>
      <c r="AS13854" s="60"/>
      <c r="AT13854" s="60"/>
      <c r="AU13854" s="60"/>
      <c r="AV13854" s="60"/>
      <c r="AW13854" s="60"/>
      <c r="AX13854" s="60"/>
      <c r="AY13854" s="60"/>
      <c r="AZ13854" s="60"/>
      <c r="BA13854" s="60"/>
      <c r="BB13854" s="60"/>
      <c r="BC13854" s="61"/>
    </row>
    <row r="13855" spans="43:55">
      <c r="AQ13855" s="64"/>
      <c r="AR13855" s="64"/>
      <c r="AS13855" s="60"/>
      <c r="AT13855" s="60"/>
      <c r="AU13855" s="60"/>
      <c r="AV13855" s="60"/>
      <c r="AW13855" s="60"/>
      <c r="AX13855" s="60"/>
      <c r="AY13855" s="60"/>
      <c r="AZ13855" s="60"/>
      <c r="BA13855" s="60"/>
      <c r="BB13855" s="60"/>
      <c r="BC13855" s="61"/>
    </row>
    <row r="13856" spans="43:55">
      <c r="AQ13856" s="64"/>
      <c r="AR13856" s="64"/>
      <c r="AS13856" s="60"/>
      <c r="AT13856" s="60"/>
      <c r="AU13856" s="60"/>
      <c r="AV13856" s="60"/>
      <c r="AW13856" s="60"/>
      <c r="AX13856" s="60"/>
      <c r="AY13856" s="60"/>
      <c r="AZ13856" s="60"/>
      <c r="BA13856" s="60"/>
      <c r="BB13856" s="60"/>
      <c r="BC13856" s="61"/>
    </row>
    <row r="13857" spans="43:55">
      <c r="AQ13857" s="64"/>
      <c r="AR13857" s="64"/>
      <c r="AS13857" s="60"/>
      <c r="AT13857" s="60"/>
      <c r="AU13857" s="60"/>
      <c r="AV13857" s="60"/>
      <c r="AW13857" s="60"/>
      <c r="AX13857" s="60"/>
      <c r="AY13857" s="60"/>
      <c r="AZ13857" s="60"/>
      <c r="BA13857" s="60"/>
      <c r="BB13857" s="60"/>
      <c r="BC13857" s="61"/>
    </row>
    <row r="13858" spans="43:55">
      <c r="AQ13858" s="64"/>
      <c r="AR13858" s="64"/>
      <c r="AS13858" s="60"/>
      <c r="AT13858" s="60"/>
      <c r="AU13858" s="60"/>
      <c r="AV13858" s="60"/>
      <c r="AW13858" s="60"/>
      <c r="AX13858" s="60"/>
      <c r="AY13858" s="60"/>
      <c r="AZ13858" s="60"/>
      <c r="BA13858" s="60"/>
      <c r="BB13858" s="60"/>
      <c r="BC13858" s="61"/>
    </row>
    <row r="13859" spans="43:55">
      <c r="AQ13859" s="64"/>
      <c r="AR13859" s="64"/>
      <c r="AS13859" s="60"/>
      <c r="AT13859" s="60"/>
      <c r="AU13859" s="60"/>
      <c r="AV13859" s="60"/>
      <c r="AW13859" s="60"/>
      <c r="AX13859" s="60"/>
      <c r="AY13859" s="60"/>
      <c r="AZ13859" s="60"/>
      <c r="BA13859" s="60"/>
      <c r="BB13859" s="60"/>
      <c r="BC13859" s="61"/>
    </row>
    <row r="13860" spans="43:55">
      <c r="AQ13860" s="64"/>
      <c r="AR13860" s="64"/>
      <c r="AS13860" s="60"/>
      <c r="AT13860" s="60"/>
      <c r="AU13860" s="60"/>
      <c r="AV13860" s="60"/>
      <c r="AW13860" s="60"/>
      <c r="AX13860" s="60"/>
      <c r="AY13860" s="60"/>
      <c r="AZ13860" s="60"/>
      <c r="BA13860" s="60"/>
      <c r="BB13860" s="60"/>
      <c r="BC13860" s="61"/>
    </row>
    <row r="13861" spans="43:55">
      <c r="AQ13861" s="64"/>
      <c r="AR13861" s="64"/>
      <c r="AS13861" s="60"/>
      <c r="AT13861" s="60"/>
      <c r="AU13861" s="60"/>
      <c r="AV13861" s="60"/>
      <c r="AW13861" s="60"/>
      <c r="AX13861" s="60"/>
      <c r="AY13861" s="60"/>
      <c r="AZ13861" s="60"/>
      <c r="BA13861" s="60"/>
      <c r="BB13861" s="60"/>
      <c r="BC13861" s="61"/>
    </row>
    <row r="13862" spans="43:55">
      <c r="AQ13862" s="64"/>
      <c r="AR13862" s="64"/>
      <c r="AS13862" s="60"/>
      <c r="AT13862" s="60"/>
      <c r="AU13862" s="60"/>
      <c r="AV13862" s="60"/>
      <c r="AW13862" s="60"/>
      <c r="AX13862" s="60"/>
      <c r="AY13862" s="60"/>
      <c r="AZ13862" s="60"/>
      <c r="BA13862" s="60"/>
      <c r="BB13862" s="60"/>
      <c r="BC13862" s="61"/>
    </row>
    <row r="13863" spans="43:55">
      <c r="AQ13863" s="64"/>
      <c r="AR13863" s="64"/>
      <c r="AS13863" s="60"/>
      <c r="AT13863" s="60"/>
      <c r="AU13863" s="60"/>
      <c r="AV13863" s="60"/>
      <c r="AW13863" s="60"/>
      <c r="AX13863" s="60"/>
      <c r="AY13863" s="60"/>
      <c r="AZ13863" s="60"/>
      <c r="BA13863" s="60"/>
      <c r="BB13863" s="60"/>
      <c r="BC13863" s="61"/>
    </row>
    <row r="13864" spans="43:55">
      <c r="AQ13864" s="64"/>
      <c r="AR13864" s="64"/>
      <c r="AS13864" s="60"/>
      <c r="AT13864" s="60"/>
      <c r="AU13864" s="60"/>
      <c r="AV13864" s="60"/>
      <c r="AW13864" s="60"/>
      <c r="AX13864" s="60"/>
      <c r="AY13864" s="60"/>
      <c r="AZ13864" s="60"/>
      <c r="BA13864" s="60"/>
      <c r="BB13864" s="60"/>
      <c r="BC13864" s="61"/>
    </row>
    <row r="13865" spans="43:55">
      <c r="AQ13865" s="64"/>
      <c r="AR13865" s="64"/>
      <c r="AS13865" s="60"/>
      <c r="AT13865" s="60"/>
      <c r="AU13865" s="60"/>
      <c r="AV13865" s="60"/>
      <c r="AW13865" s="60"/>
      <c r="AX13865" s="60"/>
      <c r="AY13865" s="60"/>
      <c r="AZ13865" s="60"/>
      <c r="BA13865" s="60"/>
      <c r="BB13865" s="60"/>
      <c r="BC13865" s="61"/>
    </row>
    <row r="13866" spans="43:55">
      <c r="AQ13866" s="64"/>
      <c r="AR13866" s="64"/>
      <c r="AS13866" s="60"/>
      <c r="AT13866" s="60"/>
      <c r="AU13866" s="60"/>
      <c r="AV13866" s="60"/>
      <c r="AW13866" s="60"/>
      <c r="AX13866" s="60"/>
      <c r="AY13866" s="60"/>
      <c r="AZ13866" s="60"/>
      <c r="BA13866" s="60"/>
      <c r="BB13866" s="60"/>
      <c r="BC13866" s="61"/>
    </row>
    <row r="13867" spans="43:55">
      <c r="AQ13867" s="64"/>
      <c r="AR13867" s="64"/>
      <c r="AS13867" s="60"/>
      <c r="AT13867" s="60"/>
      <c r="AU13867" s="60"/>
      <c r="AV13867" s="60"/>
      <c r="AW13867" s="60"/>
      <c r="AX13867" s="60"/>
      <c r="AY13867" s="60"/>
      <c r="AZ13867" s="60"/>
      <c r="BA13867" s="60"/>
      <c r="BB13867" s="60"/>
      <c r="BC13867" s="61"/>
    </row>
    <row r="13868" spans="43:55">
      <c r="AQ13868" s="64"/>
      <c r="AR13868" s="64"/>
      <c r="AS13868" s="60"/>
      <c r="AT13868" s="60"/>
      <c r="AU13868" s="60"/>
      <c r="AV13868" s="60"/>
      <c r="AW13868" s="60"/>
      <c r="AX13868" s="60"/>
      <c r="AY13868" s="60"/>
      <c r="AZ13868" s="60"/>
      <c r="BA13868" s="60"/>
      <c r="BB13868" s="60"/>
      <c r="BC13868" s="61"/>
    </row>
    <row r="13869" spans="43:55">
      <c r="AQ13869" s="64"/>
      <c r="AR13869" s="64"/>
      <c r="AS13869" s="60"/>
      <c r="AT13869" s="60"/>
      <c r="AU13869" s="60"/>
      <c r="AV13869" s="60"/>
      <c r="AW13869" s="60"/>
      <c r="AX13869" s="60"/>
      <c r="AY13869" s="60"/>
      <c r="AZ13869" s="60"/>
      <c r="BA13869" s="60"/>
      <c r="BB13869" s="60"/>
      <c r="BC13869" s="61"/>
    </row>
    <row r="13870" spans="43:55">
      <c r="AQ13870" s="64"/>
      <c r="AR13870" s="64"/>
      <c r="AS13870" s="60"/>
      <c r="AT13870" s="60"/>
      <c r="AU13870" s="60"/>
      <c r="AV13870" s="60"/>
      <c r="AW13870" s="60"/>
      <c r="AX13870" s="60"/>
      <c r="AY13870" s="60"/>
      <c r="AZ13870" s="60"/>
      <c r="BA13870" s="60"/>
      <c r="BB13870" s="60"/>
      <c r="BC13870" s="61"/>
    </row>
    <row r="13871" spans="43:55">
      <c r="AQ13871" s="64"/>
      <c r="AR13871" s="64"/>
      <c r="AS13871" s="60"/>
      <c r="AT13871" s="60"/>
      <c r="AU13871" s="60"/>
      <c r="AV13871" s="60"/>
      <c r="AW13871" s="60"/>
      <c r="AX13871" s="60"/>
      <c r="AY13871" s="60"/>
      <c r="AZ13871" s="60"/>
      <c r="BA13871" s="60"/>
      <c r="BB13871" s="60"/>
      <c r="BC13871" s="61"/>
    </row>
    <row r="13872" spans="43:55">
      <c r="AQ13872" s="64"/>
      <c r="AR13872" s="64"/>
      <c r="AS13872" s="60"/>
      <c r="AT13872" s="60"/>
      <c r="AU13872" s="60"/>
      <c r="AV13872" s="60"/>
      <c r="AW13872" s="60"/>
      <c r="AX13872" s="60"/>
      <c r="AY13872" s="60"/>
      <c r="AZ13872" s="60"/>
      <c r="BA13872" s="60"/>
      <c r="BB13872" s="60"/>
      <c r="BC13872" s="61"/>
    </row>
    <row r="13873" spans="43:55">
      <c r="AQ13873" s="64"/>
      <c r="AR13873" s="64"/>
      <c r="AS13873" s="60"/>
      <c r="AT13873" s="60"/>
      <c r="AU13873" s="60"/>
      <c r="AV13873" s="60"/>
      <c r="AW13873" s="60"/>
      <c r="AX13873" s="60"/>
      <c r="AY13873" s="60"/>
      <c r="AZ13873" s="60"/>
      <c r="BA13873" s="60"/>
      <c r="BB13873" s="60"/>
      <c r="BC13873" s="61"/>
    </row>
    <row r="13874" spans="43:55">
      <c r="AQ13874" s="64"/>
      <c r="AR13874" s="64"/>
      <c r="AS13874" s="60"/>
      <c r="AT13874" s="60"/>
      <c r="AU13874" s="60"/>
      <c r="AV13874" s="60"/>
      <c r="AW13874" s="60"/>
      <c r="AX13874" s="60"/>
      <c r="AY13874" s="60"/>
      <c r="AZ13874" s="60"/>
      <c r="BA13874" s="60"/>
      <c r="BB13874" s="60"/>
      <c r="BC13874" s="61"/>
    </row>
    <row r="13875" spans="43:55">
      <c r="AQ13875" s="64"/>
      <c r="AR13875" s="64"/>
      <c r="AS13875" s="60"/>
      <c r="AT13875" s="60"/>
      <c r="AU13875" s="60"/>
      <c r="AV13875" s="60"/>
      <c r="AW13875" s="60"/>
      <c r="AX13875" s="60"/>
      <c r="AY13875" s="60"/>
      <c r="AZ13875" s="60"/>
      <c r="BA13875" s="60"/>
      <c r="BB13875" s="60"/>
      <c r="BC13875" s="61"/>
    </row>
    <row r="13876" spans="43:55">
      <c r="AQ13876" s="64"/>
      <c r="AR13876" s="64"/>
      <c r="AS13876" s="60"/>
      <c r="AT13876" s="60"/>
      <c r="AU13876" s="60"/>
      <c r="AV13876" s="60"/>
      <c r="AW13876" s="60"/>
      <c r="AX13876" s="60"/>
      <c r="AY13876" s="60"/>
      <c r="AZ13876" s="60"/>
      <c r="BA13876" s="60"/>
      <c r="BB13876" s="60"/>
      <c r="BC13876" s="61"/>
    </row>
    <row r="13877" spans="43:55">
      <c r="AQ13877" s="64"/>
      <c r="AR13877" s="64"/>
      <c r="AS13877" s="60"/>
      <c r="AT13877" s="60"/>
      <c r="AU13877" s="60"/>
      <c r="AV13877" s="60"/>
      <c r="AW13877" s="60"/>
      <c r="AX13877" s="60"/>
      <c r="AY13877" s="60"/>
      <c r="AZ13877" s="60"/>
      <c r="BA13877" s="60"/>
      <c r="BB13877" s="60"/>
      <c r="BC13877" s="61"/>
    </row>
    <row r="13878" spans="43:55">
      <c r="AQ13878" s="64"/>
      <c r="AR13878" s="64"/>
      <c r="AS13878" s="60"/>
      <c r="AT13878" s="60"/>
      <c r="AU13878" s="60"/>
      <c r="AV13878" s="60"/>
      <c r="AW13878" s="60"/>
      <c r="AX13878" s="60"/>
      <c r="AY13878" s="60"/>
      <c r="AZ13878" s="60"/>
      <c r="BA13878" s="60"/>
      <c r="BB13878" s="60"/>
      <c r="BC13878" s="61"/>
    </row>
    <row r="13879" spans="43:55">
      <c r="AQ13879" s="64"/>
      <c r="AR13879" s="64"/>
      <c r="AS13879" s="60"/>
      <c r="AT13879" s="60"/>
      <c r="AU13879" s="60"/>
      <c r="AV13879" s="60"/>
      <c r="AW13879" s="60"/>
      <c r="AX13879" s="60"/>
      <c r="AY13879" s="60"/>
      <c r="AZ13879" s="60"/>
      <c r="BA13879" s="60"/>
      <c r="BB13879" s="60"/>
      <c r="BC13879" s="61"/>
    </row>
    <row r="13880" spans="43:55">
      <c r="AQ13880" s="64"/>
      <c r="AR13880" s="64"/>
      <c r="AS13880" s="60"/>
      <c r="AT13880" s="60"/>
      <c r="AU13880" s="60"/>
      <c r="AV13880" s="60"/>
      <c r="AW13880" s="60"/>
      <c r="AX13880" s="60"/>
      <c r="AY13880" s="60"/>
      <c r="AZ13880" s="60"/>
      <c r="BA13880" s="60"/>
      <c r="BB13880" s="60"/>
      <c r="BC13880" s="61"/>
    </row>
    <row r="13881" spans="43:55">
      <c r="AQ13881" s="64"/>
      <c r="AR13881" s="64"/>
      <c r="AS13881" s="60"/>
      <c r="AT13881" s="60"/>
      <c r="AU13881" s="60"/>
      <c r="AV13881" s="60"/>
      <c r="AW13881" s="60"/>
      <c r="AX13881" s="60"/>
      <c r="AY13881" s="60"/>
      <c r="AZ13881" s="60"/>
      <c r="BA13881" s="60"/>
      <c r="BB13881" s="60"/>
      <c r="BC13881" s="61"/>
    </row>
    <row r="13882" spans="43:55">
      <c r="AQ13882" s="64"/>
      <c r="AR13882" s="64"/>
      <c r="AS13882" s="60"/>
      <c r="AT13882" s="60"/>
      <c r="AU13882" s="60"/>
      <c r="AV13882" s="60"/>
      <c r="AW13882" s="60"/>
      <c r="AX13882" s="60"/>
      <c r="AY13882" s="60"/>
      <c r="AZ13882" s="60"/>
      <c r="BA13882" s="60"/>
      <c r="BB13882" s="60"/>
      <c r="BC13882" s="61"/>
    </row>
    <row r="13883" spans="43:55">
      <c r="AQ13883" s="64"/>
      <c r="AR13883" s="64"/>
      <c r="AS13883" s="60"/>
      <c r="AT13883" s="60"/>
      <c r="AU13883" s="60"/>
      <c r="AV13883" s="60"/>
      <c r="AW13883" s="60"/>
      <c r="AX13883" s="60"/>
      <c r="AY13883" s="60"/>
      <c r="AZ13883" s="60"/>
      <c r="BA13883" s="60"/>
      <c r="BB13883" s="60"/>
      <c r="BC13883" s="61"/>
    </row>
    <row r="13884" spans="43:55">
      <c r="AQ13884" s="64"/>
      <c r="AR13884" s="64"/>
      <c r="AS13884" s="60"/>
      <c r="AT13884" s="60"/>
      <c r="AU13884" s="60"/>
      <c r="AV13884" s="60"/>
      <c r="AW13884" s="60"/>
      <c r="AX13884" s="60"/>
      <c r="AY13884" s="60"/>
      <c r="AZ13884" s="60"/>
      <c r="BA13884" s="60"/>
      <c r="BB13884" s="60"/>
      <c r="BC13884" s="61"/>
    </row>
    <row r="13885" spans="43:55">
      <c r="AQ13885" s="64"/>
      <c r="AR13885" s="64"/>
      <c r="AS13885" s="60"/>
      <c r="AT13885" s="60"/>
      <c r="AU13885" s="60"/>
      <c r="AV13885" s="60"/>
      <c r="AW13885" s="60"/>
      <c r="AX13885" s="60"/>
      <c r="AY13885" s="60"/>
      <c r="AZ13885" s="60"/>
      <c r="BA13885" s="60"/>
      <c r="BB13885" s="60"/>
      <c r="BC13885" s="61"/>
    </row>
    <row r="13886" spans="43:55">
      <c r="AQ13886" s="64"/>
      <c r="AR13886" s="64"/>
      <c r="AS13886" s="60"/>
      <c r="AT13886" s="60"/>
      <c r="AU13886" s="60"/>
      <c r="AV13886" s="60"/>
      <c r="AW13886" s="60"/>
      <c r="AX13886" s="60"/>
      <c r="AY13886" s="60"/>
      <c r="AZ13886" s="60"/>
      <c r="BA13886" s="60"/>
      <c r="BB13886" s="60"/>
      <c r="BC13886" s="61"/>
    </row>
    <row r="13887" spans="43:55">
      <c r="AQ13887" s="64"/>
      <c r="AR13887" s="64"/>
      <c r="AS13887" s="60"/>
      <c r="AT13887" s="60"/>
      <c r="AU13887" s="60"/>
      <c r="AV13887" s="60"/>
      <c r="AW13887" s="60"/>
      <c r="AX13887" s="60"/>
      <c r="AY13887" s="60"/>
      <c r="AZ13887" s="60"/>
      <c r="BA13887" s="60"/>
      <c r="BB13887" s="60"/>
      <c r="BC13887" s="61"/>
    </row>
    <row r="13888" spans="43:55">
      <c r="AQ13888" s="64"/>
      <c r="AR13888" s="64"/>
      <c r="AS13888" s="60"/>
      <c r="AT13888" s="60"/>
      <c r="AU13888" s="60"/>
      <c r="AV13888" s="60"/>
      <c r="AW13888" s="60"/>
      <c r="AX13888" s="60"/>
      <c r="AY13888" s="60"/>
      <c r="AZ13888" s="60"/>
      <c r="BA13888" s="60"/>
      <c r="BB13888" s="60"/>
      <c r="BC13888" s="61"/>
    </row>
    <row r="13889" spans="43:55">
      <c r="AQ13889" s="64"/>
      <c r="AR13889" s="64"/>
      <c r="AS13889" s="60"/>
      <c r="AT13889" s="60"/>
      <c r="AU13889" s="60"/>
      <c r="AV13889" s="60"/>
      <c r="AW13889" s="60"/>
      <c r="AX13889" s="60"/>
      <c r="AY13889" s="60"/>
      <c r="AZ13889" s="60"/>
      <c r="BA13889" s="60"/>
      <c r="BB13889" s="60"/>
      <c r="BC13889" s="61"/>
    </row>
    <row r="13890" spans="43:55">
      <c r="AQ13890" s="64"/>
      <c r="AR13890" s="64"/>
      <c r="AS13890" s="60"/>
      <c r="AT13890" s="60"/>
      <c r="AU13890" s="60"/>
      <c r="AV13890" s="60"/>
      <c r="AW13890" s="60"/>
      <c r="AX13890" s="60"/>
      <c r="AY13890" s="60"/>
      <c r="AZ13890" s="60"/>
      <c r="BA13890" s="60"/>
      <c r="BB13890" s="60"/>
      <c r="BC13890" s="61"/>
    </row>
    <row r="13891" spans="43:55">
      <c r="AQ13891" s="64"/>
      <c r="AR13891" s="64"/>
      <c r="AS13891" s="60"/>
      <c r="AT13891" s="60"/>
      <c r="AU13891" s="60"/>
      <c r="AV13891" s="60"/>
      <c r="AW13891" s="60"/>
      <c r="AX13891" s="60"/>
      <c r="AY13891" s="60"/>
      <c r="AZ13891" s="60"/>
      <c r="BA13891" s="60"/>
      <c r="BB13891" s="60"/>
      <c r="BC13891" s="61"/>
    </row>
    <row r="13892" spans="43:55">
      <c r="AQ13892" s="64"/>
      <c r="AR13892" s="64"/>
      <c r="AS13892" s="60"/>
      <c r="AT13892" s="60"/>
      <c r="AU13892" s="60"/>
      <c r="AV13892" s="60"/>
      <c r="AW13892" s="60"/>
      <c r="AX13892" s="60"/>
      <c r="AY13892" s="60"/>
      <c r="AZ13892" s="60"/>
      <c r="BA13892" s="60"/>
      <c r="BB13892" s="60"/>
      <c r="BC13892" s="61"/>
    </row>
    <row r="13893" spans="43:55">
      <c r="AQ13893" s="64"/>
      <c r="AR13893" s="64"/>
      <c r="AS13893" s="60"/>
      <c r="AT13893" s="60"/>
      <c r="AU13893" s="60"/>
      <c r="AV13893" s="60"/>
      <c r="AW13893" s="60"/>
      <c r="AX13893" s="60"/>
      <c r="AY13893" s="60"/>
      <c r="AZ13893" s="60"/>
      <c r="BA13893" s="60"/>
      <c r="BB13893" s="60"/>
      <c r="BC13893" s="61"/>
    </row>
    <row r="13894" spans="43:55">
      <c r="AQ13894" s="64"/>
      <c r="AR13894" s="64"/>
      <c r="AS13894" s="60"/>
      <c r="AT13894" s="60"/>
      <c r="AU13894" s="60"/>
      <c r="AV13894" s="60"/>
      <c r="AW13894" s="60"/>
      <c r="AX13894" s="60"/>
      <c r="AY13894" s="60"/>
      <c r="AZ13894" s="60"/>
      <c r="BA13894" s="60"/>
      <c r="BB13894" s="60"/>
      <c r="BC13894" s="61"/>
    </row>
    <row r="13895" spans="43:55">
      <c r="AQ13895" s="64"/>
      <c r="AR13895" s="64"/>
      <c r="AS13895" s="60"/>
      <c r="AT13895" s="60"/>
      <c r="AU13895" s="60"/>
      <c r="AV13895" s="60"/>
      <c r="AW13895" s="60"/>
      <c r="AX13895" s="60"/>
      <c r="AY13895" s="60"/>
      <c r="AZ13895" s="60"/>
      <c r="BA13895" s="60"/>
      <c r="BB13895" s="60"/>
      <c r="BC13895" s="61"/>
    </row>
    <row r="13896" spans="43:55">
      <c r="AQ13896" s="64"/>
      <c r="AR13896" s="64"/>
      <c r="AS13896" s="60"/>
      <c r="AT13896" s="60"/>
      <c r="AU13896" s="60"/>
      <c r="AV13896" s="60"/>
      <c r="AW13896" s="60"/>
      <c r="AX13896" s="60"/>
      <c r="AY13896" s="60"/>
      <c r="AZ13896" s="60"/>
      <c r="BA13896" s="60"/>
      <c r="BB13896" s="60"/>
      <c r="BC13896" s="61"/>
    </row>
    <row r="13897" spans="43:55">
      <c r="AQ13897" s="64"/>
      <c r="AR13897" s="64"/>
      <c r="AS13897" s="60"/>
      <c r="AT13897" s="60"/>
      <c r="AU13897" s="60"/>
      <c r="AV13897" s="60"/>
      <c r="AW13897" s="60"/>
      <c r="AX13897" s="60"/>
      <c r="AY13897" s="60"/>
      <c r="AZ13897" s="60"/>
      <c r="BA13897" s="60"/>
      <c r="BB13897" s="60"/>
      <c r="BC13897" s="61"/>
    </row>
    <row r="13898" spans="43:55">
      <c r="AQ13898" s="64"/>
      <c r="AR13898" s="64"/>
      <c r="AS13898" s="60"/>
      <c r="AT13898" s="60"/>
      <c r="AU13898" s="60"/>
      <c r="AV13898" s="60"/>
      <c r="AW13898" s="60"/>
      <c r="AX13898" s="60"/>
      <c r="AY13898" s="60"/>
      <c r="AZ13898" s="60"/>
      <c r="BA13898" s="60"/>
      <c r="BB13898" s="60"/>
      <c r="BC13898" s="61"/>
    </row>
    <row r="13899" spans="43:55">
      <c r="AQ13899" s="64"/>
      <c r="AR13899" s="64"/>
      <c r="AS13899" s="60"/>
      <c r="AT13899" s="60"/>
      <c r="AU13899" s="60"/>
      <c r="AV13899" s="60"/>
      <c r="AW13899" s="60"/>
      <c r="AX13899" s="60"/>
      <c r="AY13899" s="60"/>
      <c r="AZ13899" s="60"/>
      <c r="BA13899" s="60"/>
      <c r="BB13899" s="60"/>
      <c r="BC13899" s="61"/>
    </row>
    <row r="13900" spans="43:55">
      <c r="AQ13900" s="64"/>
      <c r="AR13900" s="64"/>
      <c r="AS13900" s="60"/>
      <c r="AT13900" s="60"/>
      <c r="AU13900" s="60"/>
      <c r="AV13900" s="60"/>
      <c r="AW13900" s="60"/>
      <c r="AX13900" s="60"/>
      <c r="AY13900" s="60"/>
      <c r="AZ13900" s="60"/>
      <c r="BA13900" s="60"/>
      <c r="BB13900" s="60"/>
      <c r="BC13900" s="61"/>
    </row>
    <row r="13901" spans="43:55">
      <c r="AQ13901" s="64"/>
      <c r="AR13901" s="64"/>
      <c r="AS13901" s="60"/>
      <c r="AT13901" s="60"/>
      <c r="AU13901" s="60"/>
      <c r="AV13901" s="60"/>
      <c r="AW13901" s="60"/>
      <c r="AX13901" s="60"/>
      <c r="AY13901" s="60"/>
      <c r="AZ13901" s="60"/>
      <c r="BA13901" s="60"/>
      <c r="BB13901" s="60"/>
      <c r="BC13901" s="61"/>
    </row>
    <row r="13902" spans="43:55">
      <c r="AQ13902" s="64"/>
      <c r="AR13902" s="64"/>
      <c r="AS13902" s="60"/>
      <c r="AT13902" s="60"/>
      <c r="AU13902" s="60"/>
      <c r="AV13902" s="60"/>
      <c r="AW13902" s="60"/>
      <c r="AX13902" s="60"/>
      <c r="AY13902" s="60"/>
      <c r="AZ13902" s="60"/>
      <c r="BA13902" s="60"/>
      <c r="BB13902" s="60"/>
      <c r="BC13902" s="61"/>
    </row>
    <row r="13903" spans="43:55">
      <c r="AQ13903" s="64"/>
      <c r="AR13903" s="64"/>
      <c r="AS13903" s="60"/>
      <c r="AT13903" s="60"/>
      <c r="AU13903" s="60"/>
      <c r="AV13903" s="60"/>
      <c r="AW13903" s="60"/>
      <c r="AX13903" s="60"/>
      <c r="AY13903" s="60"/>
      <c r="AZ13903" s="60"/>
      <c r="BA13903" s="60"/>
      <c r="BB13903" s="60"/>
      <c r="BC13903" s="61"/>
    </row>
    <row r="13904" spans="43:55">
      <c r="AQ13904" s="64"/>
      <c r="AR13904" s="64"/>
      <c r="AS13904" s="60"/>
      <c r="AT13904" s="60"/>
      <c r="AU13904" s="60"/>
      <c r="AV13904" s="60"/>
      <c r="AW13904" s="60"/>
      <c r="AX13904" s="60"/>
      <c r="AY13904" s="60"/>
      <c r="AZ13904" s="60"/>
      <c r="BA13904" s="60"/>
      <c r="BB13904" s="60"/>
      <c r="BC13904" s="61"/>
    </row>
    <row r="13905" spans="43:55">
      <c r="AQ13905" s="64"/>
      <c r="AR13905" s="64"/>
      <c r="AS13905" s="60"/>
      <c r="AT13905" s="60"/>
      <c r="AU13905" s="60"/>
      <c r="AV13905" s="60"/>
      <c r="AW13905" s="60"/>
      <c r="AX13905" s="60"/>
      <c r="AY13905" s="60"/>
      <c r="AZ13905" s="60"/>
      <c r="BA13905" s="60"/>
      <c r="BB13905" s="60"/>
      <c r="BC13905" s="61"/>
    </row>
    <row r="13906" spans="43:55">
      <c r="AQ13906" s="64"/>
      <c r="AR13906" s="64"/>
      <c r="AS13906" s="60"/>
      <c r="AT13906" s="60"/>
      <c r="AU13906" s="60"/>
      <c r="AV13906" s="60"/>
      <c r="AW13906" s="60"/>
      <c r="AX13906" s="60"/>
      <c r="AY13906" s="60"/>
      <c r="AZ13906" s="60"/>
      <c r="BA13906" s="60"/>
      <c r="BB13906" s="60"/>
      <c r="BC13906" s="61"/>
    </row>
    <row r="13907" spans="43:55">
      <c r="AQ13907" s="64"/>
      <c r="AR13907" s="64"/>
      <c r="AS13907" s="60"/>
      <c r="AT13907" s="60"/>
      <c r="AU13907" s="60"/>
      <c r="AV13907" s="60"/>
      <c r="AW13907" s="60"/>
      <c r="AX13907" s="60"/>
      <c r="AY13907" s="60"/>
      <c r="AZ13907" s="60"/>
      <c r="BA13907" s="60"/>
      <c r="BB13907" s="60"/>
      <c r="BC13907" s="61"/>
    </row>
    <row r="13908" spans="43:55">
      <c r="AQ13908" s="64"/>
      <c r="AR13908" s="64"/>
      <c r="AS13908" s="60"/>
      <c r="AT13908" s="60"/>
      <c r="AU13908" s="60"/>
      <c r="AV13908" s="60"/>
      <c r="AW13908" s="60"/>
      <c r="AX13908" s="60"/>
      <c r="AY13908" s="60"/>
      <c r="AZ13908" s="60"/>
      <c r="BA13908" s="60"/>
      <c r="BB13908" s="60"/>
      <c r="BC13908" s="61"/>
    </row>
    <row r="13909" spans="43:55">
      <c r="AQ13909" s="64"/>
      <c r="AR13909" s="64"/>
      <c r="AS13909" s="60"/>
      <c r="AT13909" s="60"/>
      <c r="AU13909" s="60"/>
      <c r="AV13909" s="60"/>
      <c r="AW13909" s="60"/>
      <c r="AX13909" s="60"/>
      <c r="AY13909" s="60"/>
      <c r="AZ13909" s="60"/>
      <c r="BA13909" s="60"/>
      <c r="BB13909" s="60"/>
      <c r="BC13909" s="61"/>
    </row>
    <row r="13910" spans="43:55">
      <c r="AQ13910" s="64"/>
      <c r="AR13910" s="64"/>
      <c r="AS13910" s="60"/>
      <c r="AT13910" s="60"/>
      <c r="AU13910" s="60"/>
      <c r="AV13910" s="60"/>
      <c r="AW13910" s="60"/>
      <c r="AX13910" s="60"/>
      <c r="AY13910" s="60"/>
      <c r="AZ13910" s="60"/>
      <c r="BA13910" s="60"/>
      <c r="BB13910" s="60"/>
      <c r="BC13910" s="61"/>
    </row>
    <row r="13911" spans="43:55">
      <c r="AQ13911" s="64"/>
      <c r="AR13911" s="64"/>
      <c r="AS13911" s="60"/>
      <c r="AT13911" s="60"/>
      <c r="AU13911" s="60"/>
      <c r="AV13911" s="60"/>
      <c r="AW13911" s="60"/>
      <c r="AX13911" s="60"/>
      <c r="AY13911" s="60"/>
      <c r="AZ13911" s="60"/>
      <c r="BA13911" s="60"/>
      <c r="BB13911" s="60"/>
      <c r="BC13911" s="61"/>
    </row>
    <row r="13912" spans="43:55">
      <c r="AQ13912" s="64"/>
      <c r="AR13912" s="64"/>
      <c r="AS13912" s="60"/>
      <c r="AT13912" s="60"/>
      <c r="AU13912" s="60"/>
      <c r="AV13912" s="60"/>
      <c r="AW13912" s="60"/>
      <c r="AX13912" s="60"/>
      <c r="AY13912" s="60"/>
      <c r="AZ13912" s="60"/>
      <c r="BA13912" s="60"/>
      <c r="BB13912" s="60"/>
      <c r="BC13912" s="61"/>
    </row>
    <row r="13913" spans="43:55">
      <c r="AQ13913" s="64"/>
      <c r="AR13913" s="64"/>
      <c r="AS13913" s="60"/>
      <c r="AT13913" s="60"/>
      <c r="AU13913" s="60"/>
      <c r="AV13913" s="60"/>
      <c r="AW13913" s="60"/>
      <c r="AX13913" s="60"/>
      <c r="AY13913" s="60"/>
      <c r="AZ13913" s="60"/>
      <c r="BA13913" s="60"/>
      <c r="BB13913" s="60"/>
      <c r="BC13913" s="61"/>
    </row>
    <row r="13914" spans="43:55">
      <c r="AQ13914" s="64"/>
      <c r="AR13914" s="64"/>
      <c r="AS13914" s="60"/>
      <c r="AT13914" s="60"/>
      <c r="AU13914" s="60"/>
      <c r="AV13914" s="60"/>
      <c r="AW13914" s="60"/>
      <c r="AX13914" s="60"/>
      <c r="AY13914" s="60"/>
      <c r="AZ13914" s="60"/>
      <c r="BA13914" s="60"/>
      <c r="BB13914" s="60"/>
      <c r="BC13914" s="61"/>
    </row>
    <row r="13915" spans="43:55">
      <c r="AQ13915" s="64"/>
      <c r="AR13915" s="64"/>
      <c r="AS13915" s="60"/>
      <c r="AT13915" s="60"/>
      <c r="AU13915" s="60"/>
      <c r="AV13915" s="60"/>
      <c r="AW13915" s="60"/>
      <c r="AX13915" s="60"/>
      <c r="AY13915" s="60"/>
      <c r="AZ13915" s="60"/>
      <c r="BA13915" s="60"/>
      <c r="BB13915" s="60"/>
      <c r="BC13915" s="61"/>
    </row>
    <row r="13916" spans="43:55">
      <c r="AQ13916" s="64"/>
      <c r="AR13916" s="64"/>
      <c r="AS13916" s="60"/>
      <c r="AT13916" s="60"/>
      <c r="AU13916" s="60"/>
      <c r="AV13916" s="60"/>
      <c r="AW13916" s="60"/>
      <c r="AX13916" s="60"/>
      <c r="AY13916" s="60"/>
      <c r="AZ13916" s="60"/>
      <c r="BA13916" s="60"/>
      <c r="BB13916" s="60"/>
      <c r="BC13916" s="61"/>
    </row>
    <row r="13917" spans="43:55">
      <c r="AQ13917" s="64"/>
      <c r="AR13917" s="64"/>
      <c r="AS13917" s="60"/>
      <c r="AT13917" s="60"/>
      <c r="AU13917" s="60"/>
      <c r="AV13917" s="60"/>
      <c r="AW13917" s="60"/>
      <c r="AX13917" s="60"/>
      <c r="AY13917" s="60"/>
      <c r="AZ13917" s="60"/>
      <c r="BA13917" s="60"/>
      <c r="BB13917" s="60"/>
      <c r="BC13917" s="61"/>
    </row>
    <row r="13918" spans="43:55">
      <c r="AQ13918" s="64"/>
      <c r="AR13918" s="64"/>
      <c r="AS13918" s="60"/>
      <c r="AT13918" s="60"/>
      <c r="AU13918" s="60"/>
      <c r="AV13918" s="60"/>
      <c r="AW13918" s="60"/>
      <c r="AX13918" s="60"/>
      <c r="AY13918" s="60"/>
      <c r="AZ13918" s="60"/>
      <c r="BA13918" s="60"/>
      <c r="BB13918" s="60"/>
      <c r="BC13918" s="61"/>
    </row>
    <row r="13919" spans="43:55">
      <c r="AQ13919" s="64"/>
      <c r="AR13919" s="64"/>
      <c r="AS13919" s="60"/>
      <c r="AT13919" s="60"/>
      <c r="AU13919" s="60"/>
      <c r="AV13919" s="60"/>
      <c r="AW13919" s="60"/>
      <c r="AX13919" s="60"/>
      <c r="AY13919" s="60"/>
      <c r="AZ13919" s="60"/>
      <c r="BA13919" s="60"/>
      <c r="BB13919" s="60"/>
      <c r="BC13919" s="61"/>
    </row>
    <row r="13920" spans="43:55">
      <c r="AQ13920" s="64"/>
      <c r="AR13920" s="64"/>
      <c r="AS13920" s="60"/>
      <c r="AT13920" s="60"/>
      <c r="AU13920" s="60"/>
      <c r="AV13920" s="60"/>
      <c r="AW13920" s="60"/>
      <c r="AX13920" s="60"/>
      <c r="AY13920" s="60"/>
      <c r="AZ13920" s="60"/>
      <c r="BA13920" s="60"/>
      <c r="BB13920" s="60"/>
      <c r="BC13920" s="61"/>
    </row>
    <row r="13921" spans="43:55">
      <c r="AQ13921" s="64"/>
      <c r="AR13921" s="64"/>
      <c r="AS13921" s="60"/>
      <c r="AT13921" s="60"/>
      <c r="AU13921" s="60"/>
      <c r="AV13921" s="60"/>
      <c r="AW13921" s="60"/>
      <c r="AX13921" s="60"/>
      <c r="AY13921" s="60"/>
      <c r="AZ13921" s="60"/>
      <c r="BA13921" s="60"/>
      <c r="BB13921" s="60"/>
      <c r="BC13921" s="61"/>
    </row>
    <row r="13922" spans="43:55">
      <c r="AQ13922" s="64"/>
      <c r="AR13922" s="64"/>
      <c r="AS13922" s="60"/>
      <c r="AT13922" s="60"/>
      <c r="AU13922" s="60"/>
      <c r="AV13922" s="60"/>
      <c r="AW13922" s="60"/>
      <c r="AX13922" s="60"/>
      <c r="AY13922" s="60"/>
      <c r="AZ13922" s="60"/>
      <c r="BA13922" s="60"/>
      <c r="BB13922" s="60"/>
      <c r="BC13922" s="61"/>
    </row>
    <row r="13923" spans="43:55">
      <c r="AQ13923" s="64"/>
      <c r="AR13923" s="64"/>
      <c r="AS13923" s="60"/>
      <c r="AT13923" s="60"/>
      <c r="AU13923" s="60"/>
      <c r="AV13923" s="60"/>
      <c r="AW13923" s="60"/>
      <c r="AX13923" s="60"/>
      <c r="AY13923" s="60"/>
      <c r="AZ13923" s="60"/>
      <c r="BA13923" s="60"/>
      <c r="BB13923" s="60"/>
      <c r="BC13923" s="61"/>
    </row>
    <row r="13924" spans="43:55">
      <c r="AQ13924" s="64"/>
      <c r="AR13924" s="64"/>
      <c r="AS13924" s="60"/>
      <c r="AT13924" s="60"/>
      <c r="AU13924" s="60"/>
      <c r="AV13924" s="60"/>
      <c r="AW13924" s="60"/>
      <c r="AX13924" s="60"/>
      <c r="AY13924" s="60"/>
      <c r="AZ13924" s="60"/>
      <c r="BA13924" s="60"/>
      <c r="BB13924" s="60"/>
      <c r="BC13924" s="61"/>
    </row>
    <row r="13925" spans="43:55">
      <c r="AQ13925" s="64"/>
      <c r="AR13925" s="64"/>
      <c r="AS13925" s="60"/>
      <c r="AT13925" s="60"/>
      <c r="AU13925" s="60"/>
      <c r="AV13925" s="60"/>
      <c r="AW13925" s="60"/>
      <c r="AX13925" s="60"/>
      <c r="AY13925" s="60"/>
      <c r="AZ13925" s="60"/>
      <c r="BA13925" s="60"/>
      <c r="BB13925" s="60"/>
      <c r="BC13925" s="61"/>
    </row>
    <row r="13926" spans="43:55">
      <c r="AQ13926" s="64"/>
      <c r="AR13926" s="64"/>
      <c r="AS13926" s="60"/>
      <c r="AT13926" s="60"/>
      <c r="AU13926" s="60"/>
      <c r="AV13926" s="60"/>
      <c r="AW13926" s="60"/>
      <c r="AX13926" s="60"/>
      <c r="AY13926" s="60"/>
      <c r="AZ13926" s="60"/>
      <c r="BA13926" s="60"/>
      <c r="BB13926" s="60"/>
      <c r="BC13926" s="61"/>
    </row>
    <row r="13927" spans="43:55">
      <c r="AQ13927" s="64"/>
      <c r="AR13927" s="64"/>
      <c r="AS13927" s="60"/>
      <c r="AT13927" s="60"/>
      <c r="AU13927" s="60"/>
      <c r="AV13927" s="60"/>
      <c r="AW13927" s="60"/>
      <c r="AX13927" s="60"/>
      <c r="AY13927" s="60"/>
      <c r="AZ13927" s="60"/>
      <c r="BA13927" s="60"/>
      <c r="BB13927" s="60"/>
      <c r="BC13927" s="61"/>
    </row>
    <row r="13928" spans="43:55">
      <c r="AQ13928" s="64"/>
      <c r="AR13928" s="64"/>
      <c r="AS13928" s="60"/>
      <c r="AT13928" s="60"/>
      <c r="AU13928" s="60"/>
      <c r="AV13928" s="60"/>
      <c r="AW13928" s="60"/>
      <c r="AX13928" s="60"/>
      <c r="AY13928" s="60"/>
      <c r="AZ13928" s="60"/>
      <c r="BA13928" s="60"/>
      <c r="BB13928" s="60"/>
      <c r="BC13928" s="61"/>
    </row>
    <row r="13929" spans="43:55">
      <c r="AQ13929" s="64"/>
      <c r="AR13929" s="64"/>
      <c r="AS13929" s="60"/>
      <c r="AT13929" s="60"/>
      <c r="AU13929" s="60"/>
      <c r="AV13929" s="60"/>
      <c r="AW13929" s="60"/>
      <c r="AX13929" s="60"/>
      <c r="AY13929" s="60"/>
      <c r="AZ13929" s="60"/>
      <c r="BA13929" s="60"/>
      <c r="BB13929" s="60"/>
      <c r="BC13929" s="61"/>
    </row>
    <row r="13930" spans="43:55">
      <c r="AQ13930" s="64"/>
      <c r="AR13930" s="64"/>
      <c r="AS13930" s="60"/>
      <c r="AT13930" s="60"/>
      <c r="AU13930" s="60"/>
      <c r="AV13930" s="60"/>
      <c r="AW13930" s="60"/>
      <c r="AX13930" s="60"/>
      <c r="AY13930" s="60"/>
      <c r="AZ13930" s="60"/>
      <c r="BA13930" s="60"/>
      <c r="BB13930" s="60"/>
      <c r="BC13930" s="61"/>
    </row>
    <row r="13931" spans="43:55">
      <c r="AQ13931" s="64"/>
      <c r="AR13931" s="64"/>
      <c r="AS13931" s="60"/>
      <c r="AT13931" s="60"/>
      <c r="AU13931" s="60"/>
      <c r="AV13931" s="60"/>
      <c r="AW13931" s="60"/>
      <c r="AX13931" s="60"/>
      <c r="AY13931" s="60"/>
      <c r="AZ13931" s="60"/>
      <c r="BA13931" s="60"/>
      <c r="BB13931" s="60"/>
      <c r="BC13931" s="61"/>
    </row>
    <row r="13932" spans="43:55">
      <c r="AQ13932" s="64"/>
      <c r="AR13932" s="64"/>
      <c r="AS13932" s="60"/>
      <c r="AT13932" s="60"/>
      <c r="AU13932" s="60"/>
      <c r="AV13932" s="60"/>
      <c r="AW13932" s="60"/>
      <c r="AX13932" s="60"/>
      <c r="AY13932" s="60"/>
      <c r="AZ13932" s="60"/>
      <c r="BA13932" s="60"/>
      <c r="BB13932" s="60"/>
      <c r="BC13932" s="61"/>
    </row>
    <row r="13933" spans="43:55">
      <c r="AQ13933" s="64"/>
      <c r="AR13933" s="64"/>
      <c r="AS13933" s="60"/>
      <c r="AT13933" s="60"/>
      <c r="AU13933" s="60"/>
      <c r="AV13933" s="60"/>
      <c r="AW13933" s="60"/>
      <c r="AX13933" s="60"/>
      <c r="AY13933" s="60"/>
      <c r="AZ13933" s="60"/>
      <c r="BA13933" s="60"/>
      <c r="BB13933" s="60"/>
      <c r="BC13933" s="61"/>
    </row>
    <row r="13934" spans="43:55">
      <c r="AQ13934" s="64"/>
      <c r="AR13934" s="64"/>
      <c r="AS13934" s="60"/>
      <c r="AT13934" s="60"/>
      <c r="AU13934" s="60"/>
      <c r="AV13934" s="60"/>
      <c r="AW13934" s="60"/>
      <c r="AX13934" s="60"/>
      <c r="AY13934" s="60"/>
      <c r="AZ13934" s="60"/>
      <c r="BA13934" s="60"/>
      <c r="BB13934" s="60"/>
      <c r="BC13934" s="61"/>
    </row>
    <row r="13935" spans="43:55">
      <c r="AQ13935" s="64"/>
      <c r="AR13935" s="64"/>
      <c r="AS13935" s="60"/>
      <c r="AT13935" s="60"/>
      <c r="AU13935" s="60"/>
      <c r="AV13935" s="60"/>
      <c r="AW13935" s="60"/>
      <c r="AX13935" s="60"/>
      <c r="AY13935" s="60"/>
      <c r="AZ13935" s="60"/>
      <c r="BA13935" s="60"/>
      <c r="BB13935" s="60"/>
      <c r="BC13935" s="61"/>
    </row>
    <row r="13936" spans="43:55">
      <c r="AQ13936" s="64"/>
      <c r="AR13936" s="64"/>
      <c r="AS13936" s="60"/>
      <c r="AT13936" s="60"/>
      <c r="AU13936" s="60"/>
      <c r="AV13936" s="60"/>
      <c r="AW13936" s="60"/>
      <c r="AX13936" s="60"/>
      <c r="AY13936" s="60"/>
      <c r="AZ13936" s="60"/>
      <c r="BA13936" s="60"/>
      <c r="BB13936" s="60"/>
      <c r="BC13936" s="61"/>
    </row>
    <row r="13937" spans="43:55">
      <c r="AQ13937" s="64"/>
      <c r="AR13937" s="64"/>
      <c r="AS13937" s="60"/>
      <c r="AT13937" s="60"/>
      <c r="AU13937" s="60"/>
      <c r="AV13937" s="60"/>
      <c r="AW13937" s="60"/>
      <c r="AX13937" s="60"/>
      <c r="AY13937" s="60"/>
      <c r="AZ13937" s="60"/>
      <c r="BA13937" s="60"/>
      <c r="BB13937" s="60"/>
      <c r="BC13937" s="61"/>
    </row>
    <row r="13938" spans="43:55">
      <c r="AQ13938" s="64"/>
      <c r="AR13938" s="64"/>
      <c r="AS13938" s="60"/>
      <c r="AT13938" s="60"/>
      <c r="AU13938" s="60"/>
      <c r="AV13938" s="60"/>
      <c r="AW13938" s="60"/>
      <c r="AX13938" s="60"/>
      <c r="AY13938" s="60"/>
      <c r="AZ13938" s="60"/>
      <c r="BA13938" s="60"/>
      <c r="BB13938" s="60"/>
      <c r="BC13938" s="61"/>
    </row>
    <row r="13939" spans="43:55">
      <c r="AQ13939" s="64"/>
      <c r="AR13939" s="64"/>
      <c r="AS13939" s="60"/>
      <c r="AT13939" s="60"/>
      <c r="AU13939" s="60"/>
      <c r="AV13939" s="60"/>
      <c r="AW13939" s="60"/>
      <c r="AX13939" s="60"/>
      <c r="AY13939" s="60"/>
      <c r="AZ13939" s="60"/>
      <c r="BA13939" s="60"/>
      <c r="BB13939" s="60"/>
      <c r="BC13939" s="61"/>
    </row>
    <row r="13940" spans="43:55">
      <c r="AQ13940" s="64"/>
      <c r="AR13940" s="64"/>
      <c r="AS13940" s="60"/>
      <c r="AT13940" s="60"/>
      <c r="AU13940" s="60"/>
      <c r="AV13940" s="60"/>
      <c r="AW13940" s="60"/>
      <c r="AX13940" s="60"/>
      <c r="AY13940" s="60"/>
      <c r="AZ13940" s="60"/>
      <c r="BA13940" s="60"/>
      <c r="BB13940" s="60"/>
      <c r="BC13940" s="61"/>
    </row>
    <row r="13941" spans="43:55">
      <c r="AQ13941" s="64"/>
      <c r="AR13941" s="64"/>
      <c r="AS13941" s="60"/>
      <c r="AT13941" s="60"/>
      <c r="AU13941" s="60"/>
      <c r="AV13941" s="60"/>
      <c r="AW13941" s="60"/>
      <c r="AX13941" s="60"/>
      <c r="AY13941" s="60"/>
      <c r="AZ13941" s="60"/>
      <c r="BA13941" s="60"/>
      <c r="BB13941" s="60"/>
      <c r="BC13941" s="61"/>
    </row>
    <row r="13942" spans="43:55">
      <c r="AQ13942" s="64"/>
      <c r="AR13942" s="64"/>
      <c r="AS13942" s="60"/>
      <c r="AT13942" s="60"/>
      <c r="AU13942" s="60"/>
      <c r="AV13942" s="60"/>
      <c r="AW13942" s="60"/>
      <c r="AX13942" s="60"/>
      <c r="AY13942" s="60"/>
      <c r="AZ13942" s="60"/>
      <c r="BA13942" s="60"/>
      <c r="BB13942" s="60"/>
      <c r="BC13942" s="61"/>
    </row>
    <row r="13943" spans="43:55">
      <c r="AQ13943" s="64"/>
      <c r="AR13943" s="64"/>
      <c r="AS13943" s="60"/>
      <c r="AT13943" s="60"/>
      <c r="AU13943" s="60"/>
      <c r="AV13943" s="60"/>
      <c r="AW13943" s="60"/>
      <c r="AX13943" s="60"/>
      <c r="AY13943" s="60"/>
      <c r="AZ13943" s="60"/>
      <c r="BA13943" s="60"/>
      <c r="BB13943" s="60"/>
      <c r="BC13943" s="61"/>
    </row>
    <row r="13944" spans="43:55">
      <c r="AQ13944" s="64"/>
      <c r="AR13944" s="64"/>
      <c r="AS13944" s="60"/>
      <c r="AT13944" s="60"/>
      <c r="AU13944" s="60"/>
      <c r="AV13944" s="60"/>
      <c r="AW13944" s="60"/>
      <c r="AX13944" s="60"/>
      <c r="AY13944" s="60"/>
      <c r="AZ13944" s="60"/>
      <c r="BA13944" s="60"/>
      <c r="BB13944" s="60"/>
      <c r="BC13944" s="61"/>
    </row>
    <row r="13945" spans="43:55">
      <c r="AQ13945" s="64"/>
      <c r="AR13945" s="64"/>
      <c r="AS13945" s="60"/>
      <c r="AT13945" s="60"/>
      <c r="AU13945" s="60"/>
      <c r="AV13945" s="60"/>
      <c r="AW13945" s="60"/>
      <c r="AX13945" s="60"/>
      <c r="AY13945" s="60"/>
      <c r="AZ13945" s="60"/>
      <c r="BA13945" s="60"/>
      <c r="BB13945" s="60"/>
      <c r="BC13945" s="61"/>
    </row>
    <row r="13946" spans="43:55">
      <c r="AQ13946" s="64"/>
      <c r="AR13946" s="64"/>
      <c r="AS13946" s="60"/>
      <c r="AT13946" s="60"/>
      <c r="AU13946" s="60"/>
      <c r="AV13946" s="60"/>
      <c r="AW13946" s="60"/>
      <c r="AX13946" s="60"/>
      <c r="AY13946" s="60"/>
      <c r="AZ13946" s="60"/>
      <c r="BA13946" s="60"/>
      <c r="BB13946" s="60"/>
      <c r="BC13946" s="61"/>
    </row>
    <row r="13947" spans="43:55">
      <c r="AQ13947" s="64"/>
      <c r="AR13947" s="64"/>
      <c r="AS13947" s="60"/>
      <c r="AT13947" s="60"/>
      <c r="AU13947" s="60"/>
      <c r="AV13947" s="60"/>
      <c r="AW13947" s="60"/>
      <c r="AX13947" s="60"/>
      <c r="AY13947" s="60"/>
      <c r="AZ13947" s="60"/>
      <c r="BA13947" s="60"/>
      <c r="BB13947" s="60"/>
      <c r="BC13947" s="61"/>
    </row>
    <row r="13948" spans="43:55">
      <c r="AQ13948" s="64"/>
      <c r="AR13948" s="64"/>
      <c r="AS13948" s="60"/>
      <c r="AT13948" s="60"/>
      <c r="AU13948" s="60"/>
      <c r="AV13948" s="60"/>
      <c r="AW13948" s="60"/>
      <c r="AX13948" s="60"/>
      <c r="AY13948" s="60"/>
      <c r="AZ13948" s="60"/>
      <c r="BA13948" s="60"/>
      <c r="BB13948" s="60"/>
      <c r="BC13948" s="61"/>
    </row>
    <row r="13949" spans="43:55">
      <c r="AQ13949" s="64"/>
      <c r="AR13949" s="64"/>
      <c r="AS13949" s="60"/>
      <c r="AT13949" s="60"/>
      <c r="AU13949" s="60"/>
      <c r="AV13949" s="60"/>
      <c r="AW13949" s="60"/>
      <c r="AX13949" s="60"/>
      <c r="AY13949" s="60"/>
      <c r="AZ13949" s="60"/>
      <c r="BA13949" s="60"/>
      <c r="BB13949" s="60"/>
      <c r="BC13949" s="61"/>
    </row>
    <row r="13950" spans="43:55">
      <c r="AQ13950" s="64"/>
      <c r="AR13950" s="64"/>
      <c r="AS13950" s="60"/>
      <c r="AT13950" s="60"/>
      <c r="AU13950" s="60"/>
      <c r="AV13950" s="60"/>
      <c r="AW13950" s="60"/>
      <c r="AX13950" s="60"/>
      <c r="AY13950" s="60"/>
      <c r="AZ13950" s="60"/>
      <c r="BA13950" s="60"/>
      <c r="BB13950" s="60"/>
      <c r="BC13950" s="61"/>
    </row>
    <row r="13951" spans="43:55">
      <c r="AQ13951" s="64"/>
      <c r="AR13951" s="64"/>
      <c r="AS13951" s="60"/>
      <c r="AT13951" s="60"/>
      <c r="AU13951" s="60"/>
      <c r="AV13951" s="60"/>
      <c r="AW13951" s="60"/>
      <c r="AX13951" s="60"/>
      <c r="AY13951" s="60"/>
      <c r="AZ13951" s="60"/>
      <c r="BA13951" s="60"/>
      <c r="BB13951" s="60"/>
      <c r="BC13951" s="61"/>
    </row>
    <row r="13952" spans="43:55">
      <c r="AQ13952" s="64"/>
      <c r="AR13952" s="64"/>
      <c r="AS13952" s="60"/>
      <c r="AT13952" s="60"/>
      <c r="AU13952" s="60"/>
      <c r="AV13952" s="60"/>
      <c r="AW13952" s="60"/>
      <c r="AX13952" s="60"/>
      <c r="AY13952" s="60"/>
      <c r="AZ13952" s="60"/>
      <c r="BA13952" s="60"/>
      <c r="BB13952" s="60"/>
      <c r="BC13952" s="61"/>
    </row>
    <row r="13953" spans="43:55">
      <c r="AQ13953" s="64"/>
      <c r="AR13953" s="64"/>
      <c r="AS13953" s="60"/>
      <c r="AT13953" s="60"/>
      <c r="AU13953" s="60"/>
      <c r="AV13953" s="60"/>
      <c r="AW13953" s="60"/>
      <c r="AX13953" s="60"/>
      <c r="AY13953" s="60"/>
      <c r="AZ13953" s="60"/>
      <c r="BA13953" s="60"/>
      <c r="BB13953" s="60"/>
      <c r="BC13953" s="61"/>
    </row>
    <row r="13954" spans="43:55">
      <c r="AQ13954" s="64"/>
      <c r="AR13954" s="64"/>
      <c r="AS13954" s="60"/>
      <c r="AT13954" s="60"/>
      <c r="AU13954" s="60"/>
      <c r="AV13954" s="60"/>
      <c r="AW13954" s="60"/>
      <c r="AX13954" s="60"/>
      <c r="AY13954" s="60"/>
      <c r="AZ13954" s="60"/>
      <c r="BA13954" s="60"/>
      <c r="BB13954" s="60"/>
      <c r="BC13954" s="61"/>
    </row>
    <row r="13955" spans="43:55">
      <c r="AQ13955" s="64"/>
      <c r="AR13955" s="64"/>
      <c r="AS13955" s="60"/>
      <c r="AT13955" s="60"/>
      <c r="AU13955" s="60"/>
      <c r="AV13955" s="60"/>
      <c r="AW13955" s="60"/>
      <c r="AX13955" s="60"/>
      <c r="AY13955" s="60"/>
      <c r="AZ13955" s="60"/>
      <c r="BA13955" s="60"/>
      <c r="BB13955" s="60"/>
      <c r="BC13955" s="61"/>
    </row>
    <row r="13956" spans="43:55">
      <c r="AQ13956" s="64"/>
      <c r="AR13956" s="64"/>
      <c r="AS13956" s="60"/>
      <c r="AT13956" s="60"/>
      <c r="AU13956" s="60"/>
      <c r="AV13956" s="60"/>
      <c r="AW13956" s="60"/>
      <c r="AX13956" s="60"/>
      <c r="AY13956" s="60"/>
      <c r="AZ13956" s="60"/>
      <c r="BA13956" s="60"/>
      <c r="BB13956" s="60"/>
      <c r="BC13956" s="61"/>
    </row>
    <row r="13957" spans="43:55">
      <c r="AQ13957" s="64"/>
      <c r="AR13957" s="64"/>
      <c r="AS13957" s="60"/>
      <c r="AT13957" s="60"/>
      <c r="AU13957" s="60"/>
      <c r="AV13957" s="60"/>
      <c r="AW13957" s="60"/>
      <c r="AX13957" s="60"/>
      <c r="AY13957" s="60"/>
      <c r="AZ13957" s="60"/>
      <c r="BA13957" s="60"/>
      <c r="BB13957" s="60"/>
      <c r="BC13957" s="61"/>
    </row>
    <row r="13958" spans="43:55">
      <c r="AQ13958" s="64"/>
      <c r="AR13958" s="64"/>
      <c r="AS13958" s="60"/>
      <c r="AT13958" s="60"/>
      <c r="AU13958" s="60"/>
      <c r="AV13958" s="60"/>
      <c r="AW13958" s="60"/>
      <c r="AX13958" s="60"/>
      <c r="AY13958" s="60"/>
      <c r="AZ13958" s="60"/>
      <c r="BA13958" s="60"/>
      <c r="BB13958" s="60"/>
      <c r="BC13958" s="61"/>
    </row>
    <row r="13959" spans="43:55">
      <c r="AQ13959" s="64"/>
      <c r="AR13959" s="64"/>
      <c r="AS13959" s="60"/>
      <c r="AT13959" s="60"/>
      <c r="AU13959" s="60"/>
      <c r="AV13959" s="60"/>
      <c r="AW13959" s="60"/>
      <c r="AX13959" s="60"/>
      <c r="AY13959" s="60"/>
      <c r="AZ13959" s="60"/>
      <c r="BA13959" s="60"/>
      <c r="BB13959" s="60"/>
      <c r="BC13959" s="61"/>
    </row>
    <row r="13960" spans="43:55">
      <c r="AQ13960" s="64"/>
      <c r="AR13960" s="64"/>
      <c r="AS13960" s="60"/>
      <c r="AT13960" s="60"/>
      <c r="AU13960" s="60"/>
      <c r="AV13960" s="60"/>
      <c r="AW13960" s="60"/>
      <c r="AX13960" s="60"/>
      <c r="AY13960" s="60"/>
      <c r="AZ13960" s="60"/>
      <c r="BA13960" s="60"/>
      <c r="BB13960" s="60"/>
      <c r="BC13960" s="61"/>
    </row>
    <row r="13961" spans="43:55">
      <c r="AQ13961" s="64"/>
      <c r="AR13961" s="64"/>
      <c r="AS13961" s="60"/>
      <c r="AT13961" s="60"/>
      <c r="AU13961" s="60"/>
      <c r="AV13961" s="60"/>
      <c r="AW13961" s="60"/>
      <c r="AX13961" s="60"/>
      <c r="AY13961" s="60"/>
      <c r="AZ13961" s="60"/>
      <c r="BA13961" s="60"/>
      <c r="BB13961" s="60"/>
      <c r="BC13961" s="61"/>
    </row>
    <row r="13962" spans="43:55">
      <c r="AQ13962" s="64"/>
      <c r="AR13962" s="64"/>
      <c r="AS13962" s="60"/>
      <c r="AT13962" s="60"/>
      <c r="AU13962" s="60"/>
      <c r="AV13962" s="60"/>
      <c r="AW13962" s="60"/>
      <c r="AX13962" s="60"/>
      <c r="AY13962" s="60"/>
      <c r="AZ13962" s="60"/>
      <c r="BA13962" s="60"/>
      <c r="BB13962" s="60"/>
      <c r="BC13962" s="61"/>
    </row>
    <row r="13963" spans="43:55">
      <c r="AQ13963" s="64"/>
      <c r="AR13963" s="64"/>
      <c r="AS13963" s="60"/>
      <c r="AT13963" s="60"/>
      <c r="AU13963" s="60"/>
      <c r="AV13963" s="60"/>
      <c r="AW13963" s="60"/>
      <c r="AX13963" s="60"/>
      <c r="AY13963" s="60"/>
      <c r="AZ13963" s="60"/>
      <c r="BA13963" s="60"/>
      <c r="BB13963" s="60"/>
      <c r="BC13963" s="61"/>
    </row>
    <row r="13964" spans="43:55">
      <c r="AQ13964" s="64"/>
      <c r="AR13964" s="64"/>
      <c r="AS13964" s="60"/>
      <c r="AT13964" s="60"/>
      <c r="AU13964" s="60"/>
      <c r="AV13964" s="60"/>
      <c r="AW13964" s="60"/>
      <c r="AX13964" s="60"/>
      <c r="AY13964" s="60"/>
      <c r="AZ13964" s="60"/>
      <c r="BA13964" s="60"/>
      <c r="BB13964" s="60"/>
      <c r="BC13964" s="61"/>
    </row>
    <row r="13965" spans="43:55">
      <c r="AQ13965" s="64"/>
      <c r="AR13965" s="64"/>
      <c r="AS13965" s="60"/>
      <c r="AT13965" s="60"/>
      <c r="AU13965" s="60"/>
      <c r="AV13965" s="60"/>
      <c r="AW13965" s="60"/>
      <c r="AX13965" s="60"/>
      <c r="AY13965" s="60"/>
      <c r="AZ13965" s="60"/>
      <c r="BA13965" s="60"/>
      <c r="BB13965" s="60"/>
      <c r="BC13965" s="61"/>
    </row>
    <row r="13966" spans="43:55">
      <c r="AQ13966" s="64"/>
      <c r="AR13966" s="64"/>
      <c r="AS13966" s="60"/>
      <c r="AT13966" s="60"/>
      <c r="AU13966" s="60"/>
      <c r="AV13966" s="60"/>
      <c r="AW13966" s="60"/>
      <c r="AX13966" s="60"/>
      <c r="AY13966" s="60"/>
      <c r="AZ13966" s="60"/>
      <c r="BA13966" s="60"/>
      <c r="BB13966" s="60"/>
      <c r="BC13966" s="61"/>
    </row>
    <row r="13967" spans="43:55">
      <c r="AQ13967" s="64"/>
      <c r="AR13967" s="64"/>
      <c r="AS13967" s="60"/>
      <c r="AT13967" s="60"/>
      <c r="AU13967" s="60"/>
      <c r="AV13967" s="60"/>
      <c r="AW13967" s="60"/>
      <c r="AX13967" s="60"/>
      <c r="AY13967" s="60"/>
      <c r="AZ13967" s="60"/>
      <c r="BA13967" s="60"/>
      <c r="BB13967" s="60"/>
      <c r="BC13967" s="61"/>
    </row>
    <row r="13968" spans="43:55">
      <c r="AQ13968" s="64"/>
      <c r="AR13968" s="64"/>
      <c r="AS13968" s="60"/>
      <c r="AT13968" s="60"/>
      <c r="AU13968" s="60"/>
      <c r="AV13968" s="60"/>
      <c r="AW13968" s="60"/>
      <c r="AX13968" s="60"/>
      <c r="AY13968" s="60"/>
      <c r="AZ13968" s="60"/>
      <c r="BA13968" s="60"/>
      <c r="BB13968" s="60"/>
      <c r="BC13968" s="61"/>
    </row>
    <row r="13969" spans="43:55">
      <c r="AQ13969" s="64"/>
      <c r="AR13969" s="64"/>
      <c r="AS13969" s="60"/>
      <c r="AT13969" s="60"/>
      <c r="AU13969" s="60"/>
      <c r="AV13969" s="60"/>
      <c r="AW13969" s="60"/>
      <c r="AX13969" s="60"/>
      <c r="AY13969" s="60"/>
      <c r="AZ13969" s="60"/>
      <c r="BA13969" s="60"/>
      <c r="BB13969" s="60"/>
      <c r="BC13969" s="61"/>
    </row>
    <row r="13970" spans="43:55">
      <c r="AQ13970" s="64"/>
      <c r="AR13970" s="64"/>
      <c r="AS13970" s="60"/>
      <c r="AT13970" s="60"/>
      <c r="AU13970" s="60"/>
      <c r="AV13970" s="60"/>
      <c r="AW13970" s="60"/>
      <c r="AX13970" s="60"/>
      <c r="AY13970" s="60"/>
      <c r="AZ13970" s="60"/>
      <c r="BA13970" s="60"/>
      <c r="BB13970" s="60"/>
      <c r="BC13970" s="61"/>
    </row>
    <row r="13971" spans="43:55">
      <c r="AQ13971" s="64"/>
      <c r="AR13971" s="64"/>
      <c r="AS13971" s="60"/>
      <c r="AT13971" s="60"/>
      <c r="AU13971" s="60"/>
      <c r="AV13971" s="60"/>
      <c r="AW13971" s="60"/>
      <c r="AX13971" s="60"/>
      <c r="AY13971" s="60"/>
      <c r="AZ13971" s="60"/>
      <c r="BA13971" s="60"/>
      <c r="BB13971" s="60"/>
      <c r="BC13971" s="61"/>
    </row>
    <row r="13972" spans="43:55">
      <c r="AQ13972" s="64"/>
      <c r="AR13972" s="64"/>
      <c r="AS13972" s="60"/>
      <c r="AT13972" s="60"/>
      <c r="AU13972" s="60"/>
      <c r="AV13972" s="60"/>
      <c r="AW13972" s="60"/>
      <c r="AX13972" s="60"/>
      <c r="AY13972" s="60"/>
      <c r="AZ13972" s="60"/>
      <c r="BA13972" s="60"/>
      <c r="BB13972" s="60"/>
      <c r="BC13972" s="61"/>
    </row>
    <row r="13973" spans="43:55">
      <c r="AQ13973" s="64"/>
      <c r="AR13973" s="64"/>
      <c r="AS13973" s="60"/>
      <c r="AT13973" s="60"/>
      <c r="AU13973" s="60"/>
      <c r="AV13973" s="60"/>
      <c r="AW13973" s="60"/>
      <c r="AX13973" s="60"/>
      <c r="AY13973" s="60"/>
      <c r="AZ13973" s="60"/>
      <c r="BA13973" s="60"/>
      <c r="BB13973" s="60"/>
      <c r="BC13973" s="61"/>
    </row>
    <row r="13974" spans="43:55">
      <c r="AQ13974" s="64"/>
      <c r="AR13974" s="64"/>
      <c r="AS13974" s="60"/>
      <c r="AT13974" s="60"/>
      <c r="AU13974" s="60"/>
      <c r="AV13974" s="60"/>
      <c r="AW13974" s="60"/>
      <c r="AX13974" s="60"/>
      <c r="AY13974" s="60"/>
      <c r="AZ13974" s="60"/>
      <c r="BA13974" s="60"/>
      <c r="BB13974" s="60"/>
      <c r="BC13974" s="61"/>
    </row>
    <row r="13975" spans="43:55">
      <c r="AQ13975" s="64"/>
      <c r="AR13975" s="64"/>
      <c r="AS13975" s="60"/>
      <c r="AT13975" s="60"/>
      <c r="AU13975" s="60"/>
      <c r="AV13975" s="60"/>
      <c r="AW13975" s="60"/>
      <c r="AX13975" s="60"/>
      <c r="AY13975" s="60"/>
      <c r="AZ13975" s="60"/>
      <c r="BA13975" s="60"/>
      <c r="BB13975" s="60"/>
      <c r="BC13975" s="61"/>
    </row>
    <row r="13976" spans="43:55">
      <c r="AQ13976" s="64"/>
      <c r="AR13976" s="64"/>
      <c r="AS13976" s="60"/>
      <c r="AT13976" s="60"/>
      <c r="AU13976" s="60"/>
      <c r="AV13976" s="60"/>
      <c r="AW13976" s="60"/>
      <c r="AX13976" s="60"/>
      <c r="AY13976" s="60"/>
      <c r="AZ13976" s="60"/>
      <c r="BA13976" s="60"/>
      <c r="BB13976" s="60"/>
      <c r="BC13976" s="61"/>
    </row>
    <row r="13977" spans="43:55">
      <c r="AQ13977" s="64"/>
      <c r="AR13977" s="64"/>
      <c r="AS13977" s="60"/>
      <c r="AT13977" s="60"/>
      <c r="AU13977" s="60"/>
      <c r="AV13977" s="60"/>
      <c r="AW13977" s="60"/>
      <c r="AX13977" s="60"/>
      <c r="AY13977" s="60"/>
      <c r="AZ13977" s="60"/>
      <c r="BA13977" s="60"/>
      <c r="BB13977" s="60"/>
      <c r="BC13977" s="61"/>
    </row>
    <row r="13978" spans="43:55">
      <c r="AQ13978" s="64"/>
      <c r="AR13978" s="64"/>
      <c r="AS13978" s="60"/>
      <c r="AT13978" s="60"/>
      <c r="AU13978" s="60"/>
      <c r="AV13978" s="60"/>
      <c r="AW13978" s="60"/>
      <c r="AX13978" s="60"/>
      <c r="AY13978" s="60"/>
      <c r="AZ13978" s="60"/>
      <c r="BA13978" s="60"/>
      <c r="BB13978" s="60"/>
      <c r="BC13978" s="61"/>
    </row>
    <row r="13979" spans="43:55">
      <c r="AQ13979" s="64"/>
      <c r="AR13979" s="64"/>
      <c r="AS13979" s="60"/>
      <c r="AT13979" s="60"/>
      <c r="AU13979" s="60"/>
      <c r="AV13979" s="60"/>
      <c r="AW13979" s="60"/>
      <c r="AX13979" s="60"/>
      <c r="AY13979" s="60"/>
      <c r="AZ13979" s="60"/>
      <c r="BA13979" s="60"/>
      <c r="BB13979" s="60"/>
      <c r="BC13979" s="61"/>
    </row>
    <row r="13980" spans="43:55">
      <c r="AQ13980" s="64"/>
      <c r="AR13980" s="64"/>
      <c r="AS13980" s="60"/>
      <c r="AT13980" s="60"/>
      <c r="AU13980" s="60"/>
      <c r="AV13980" s="60"/>
      <c r="AW13980" s="60"/>
      <c r="AX13980" s="60"/>
      <c r="AY13980" s="60"/>
      <c r="AZ13980" s="60"/>
      <c r="BA13980" s="60"/>
      <c r="BB13980" s="60"/>
      <c r="BC13980" s="61"/>
    </row>
    <row r="13981" spans="43:55">
      <c r="AQ13981" s="64"/>
      <c r="AR13981" s="64"/>
      <c r="AS13981" s="60"/>
      <c r="AT13981" s="60"/>
      <c r="AU13981" s="60"/>
      <c r="AV13981" s="60"/>
      <c r="AW13981" s="60"/>
      <c r="AX13981" s="60"/>
      <c r="AY13981" s="60"/>
      <c r="AZ13981" s="60"/>
      <c r="BA13981" s="60"/>
      <c r="BB13981" s="60"/>
      <c r="BC13981" s="61"/>
    </row>
    <row r="13982" spans="43:55">
      <c r="AQ13982" s="64"/>
      <c r="AR13982" s="64"/>
      <c r="AS13982" s="60"/>
      <c r="AT13982" s="60"/>
      <c r="AU13982" s="60"/>
      <c r="AV13982" s="60"/>
      <c r="AW13982" s="60"/>
      <c r="AX13982" s="60"/>
      <c r="AY13982" s="60"/>
      <c r="AZ13982" s="60"/>
      <c r="BA13982" s="60"/>
      <c r="BB13982" s="60"/>
      <c r="BC13982" s="61"/>
    </row>
    <row r="13983" spans="43:55">
      <c r="AQ13983" s="64"/>
      <c r="AR13983" s="64"/>
      <c r="AS13983" s="60"/>
      <c r="AT13983" s="60"/>
      <c r="AU13983" s="60"/>
      <c r="AV13983" s="60"/>
      <c r="AW13983" s="60"/>
      <c r="AX13983" s="60"/>
      <c r="AY13983" s="60"/>
      <c r="AZ13983" s="60"/>
      <c r="BA13983" s="60"/>
      <c r="BB13983" s="60"/>
      <c r="BC13983" s="61"/>
    </row>
    <row r="13984" spans="43:55">
      <c r="AQ13984" s="64"/>
      <c r="AR13984" s="64"/>
      <c r="AS13984" s="60"/>
      <c r="AT13984" s="60"/>
      <c r="AU13984" s="60"/>
      <c r="AV13984" s="60"/>
      <c r="AW13984" s="60"/>
      <c r="AX13984" s="60"/>
      <c r="AY13984" s="60"/>
      <c r="AZ13984" s="60"/>
      <c r="BA13984" s="60"/>
      <c r="BB13984" s="60"/>
      <c r="BC13984" s="61"/>
    </row>
    <row r="13985" spans="43:55">
      <c r="AQ13985" s="64"/>
      <c r="AR13985" s="64"/>
      <c r="AS13985" s="60"/>
      <c r="AT13985" s="60"/>
      <c r="AU13985" s="60"/>
      <c r="AV13985" s="60"/>
      <c r="AW13985" s="60"/>
      <c r="AX13985" s="60"/>
      <c r="AY13985" s="60"/>
      <c r="AZ13985" s="60"/>
      <c r="BA13985" s="60"/>
      <c r="BB13985" s="60"/>
      <c r="BC13985" s="61"/>
    </row>
    <row r="13986" spans="43:55">
      <c r="AQ13986" s="64"/>
      <c r="AR13986" s="64"/>
      <c r="AS13986" s="60"/>
      <c r="AT13986" s="60"/>
      <c r="AU13986" s="60"/>
      <c r="AV13986" s="60"/>
      <c r="AW13986" s="60"/>
      <c r="AX13986" s="60"/>
      <c r="AY13986" s="60"/>
      <c r="AZ13986" s="60"/>
      <c r="BA13986" s="60"/>
      <c r="BB13986" s="60"/>
      <c r="BC13986" s="61"/>
    </row>
    <row r="13987" spans="43:55">
      <c r="AQ13987" s="64"/>
      <c r="AR13987" s="64"/>
      <c r="AS13987" s="60"/>
      <c r="AT13987" s="60"/>
      <c r="AU13987" s="60"/>
      <c r="AV13987" s="60"/>
      <c r="AW13987" s="60"/>
      <c r="AX13987" s="60"/>
      <c r="AY13987" s="60"/>
      <c r="AZ13987" s="60"/>
      <c r="BA13987" s="60"/>
      <c r="BB13987" s="60"/>
      <c r="BC13987" s="61"/>
    </row>
    <row r="13988" spans="43:55">
      <c r="AQ13988" s="64"/>
      <c r="AR13988" s="64"/>
      <c r="AS13988" s="60"/>
      <c r="AT13988" s="60"/>
      <c r="AU13988" s="60"/>
      <c r="AV13988" s="60"/>
      <c r="AW13988" s="60"/>
      <c r="AX13988" s="60"/>
      <c r="AY13988" s="60"/>
      <c r="AZ13988" s="60"/>
      <c r="BA13988" s="60"/>
      <c r="BB13988" s="60"/>
      <c r="BC13988" s="61"/>
    </row>
    <row r="13989" spans="43:55">
      <c r="AQ13989" s="64"/>
      <c r="AR13989" s="64"/>
      <c r="AS13989" s="60"/>
      <c r="AT13989" s="60"/>
      <c r="AU13989" s="60"/>
      <c r="AV13989" s="60"/>
      <c r="AW13989" s="60"/>
      <c r="AX13989" s="60"/>
      <c r="AY13989" s="60"/>
      <c r="AZ13989" s="60"/>
      <c r="BA13989" s="60"/>
      <c r="BB13989" s="60"/>
      <c r="BC13989" s="61"/>
    </row>
    <row r="13990" spans="43:55">
      <c r="AQ13990" s="64"/>
      <c r="AR13990" s="64"/>
      <c r="AS13990" s="60"/>
      <c r="AT13990" s="60"/>
      <c r="AU13990" s="60"/>
      <c r="AV13990" s="60"/>
      <c r="AW13990" s="60"/>
      <c r="AX13990" s="60"/>
      <c r="AY13990" s="60"/>
      <c r="AZ13990" s="60"/>
      <c r="BA13990" s="60"/>
      <c r="BB13990" s="60"/>
      <c r="BC13990" s="61"/>
    </row>
    <row r="13991" spans="43:55">
      <c r="AQ13991" s="64"/>
      <c r="AR13991" s="64"/>
      <c r="AS13991" s="60"/>
      <c r="AT13991" s="60"/>
      <c r="AU13991" s="60"/>
      <c r="AV13991" s="60"/>
      <c r="AW13991" s="60"/>
      <c r="AX13991" s="60"/>
      <c r="AY13991" s="60"/>
      <c r="AZ13991" s="60"/>
      <c r="BA13991" s="60"/>
      <c r="BB13991" s="60"/>
      <c r="BC13991" s="61"/>
    </row>
    <row r="13992" spans="43:55">
      <c r="AQ13992" s="64"/>
      <c r="AR13992" s="64"/>
      <c r="AS13992" s="60"/>
      <c r="AT13992" s="60"/>
      <c r="AU13992" s="60"/>
      <c r="AV13992" s="60"/>
      <c r="AW13992" s="60"/>
      <c r="AX13992" s="60"/>
      <c r="AY13992" s="60"/>
      <c r="AZ13992" s="60"/>
      <c r="BA13992" s="60"/>
      <c r="BB13992" s="60"/>
      <c r="BC13992" s="61"/>
    </row>
    <row r="13993" spans="43:55">
      <c r="AQ13993" s="64"/>
      <c r="AR13993" s="64"/>
      <c r="AS13993" s="60"/>
      <c r="AT13993" s="60"/>
      <c r="AU13993" s="60"/>
      <c r="AV13993" s="60"/>
      <c r="AW13993" s="60"/>
      <c r="AX13993" s="60"/>
      <c r="AY13993" s="60"/>
      <c r="AZ13993" s="60"/>
      <c r="BA13993" s="60"/>
      <c r="BB13993" s="60"/>
      <c r="BC13993" s="61"/>
    </row>
    <row r="13994" spans="43:55">
      <c r="AQ13994" s="64"/>
      <c r="AR13994" s="64"/>
      <c r="AS13994" s="60"/>
      <c r="AT13994" s="60"/>
      <c r="AU13994" s="60"/>
      <c r="AV13994" s="60"/>
      <c r="AW13994" s="60"/>
      <c r="AX13994" s="60"/>
      <c r="AY13994" s="60"/>
      <c r="AZ13994" s="60"/>
      <c r="BA13994" s="60"/>
      <c r="BB13994" s="60"/>
      <c r="BC13994" s="61"/>
    </row>
    <row r="13995" spans="43:55">
      <c r="AQ13995" s="64"/>
      <c r="AR13995" s="64"/>
      <c r="AS13995" s="60"/>
      <c r="AT13995" s="60"/>
      <c r="AU13995" s="60"/>
      <c r="AV13995" s="60"/>
      <c r="AW13995" s="60"/>
      <c r="AX13995" s="60"/>
      <c r="AY13995" s="60"/>
      <c r="AZ13995" s="60"/>
      <c r="BA13995" s="60"/>
      <c r="BB13995" s="60"/>
      <c r="BC13995" s="61"/>
    </row>
    <row r="13996" spans="43:55">
      <c r="AQ13996" s="64"/>
      <c r="AR13996" s="64"/>
      <c r="AS13996" s="60"/>
      <c r="AT13996" s="60"/>
      <c r="AU13996" s="60"/>
      <c r="AV13996" s="60"/>
      <c r="AW13996" s="60"/>
      <c r="AX13996" s="60"/>
      <c r="AY13996" s="60"/>
      <c r="AZ13996" s="60"/>
      <c r="BA13996" s="60"/>
      <c r="BB13996" s="60"/>
      <c r="BC13996" s="61"/>
    </row>
    <row r="13997" spans="43:55">
      <c r="AQ13997" s="64"/>
      <c r="AR13997" s="64"/>
      <c r="AS13997" s="60"/>
      <c r="AT13997" s="60"/>
      <c r="AU13997" s="60"/>
      <c r="AV13997" s="60"/>
      <c r="AW13997" s="60"/>
      <c r="AX13997" s="60"/>
      <c r="AY13997" s="60"/>
      <c r="AZ13997" s="60"/>
      <c r="BA13997" s="60"/>
      <c r="BB13997" s="60"/>
      <c r="BC13997" s="61"/>
    </row>
    <row r="13998" spans="43:55">
      <c r="AQ13998" s="64"/>
      <c r="AR13998" s="64"/>
      <c r="AS13998" s="60"/>
      <c r="AT13998" s="60"/>
      <c r="AU13998" s="60"/>
      <c r="AV13998" s="60"/>
      <c r="AW13998" s="60"/>
      <c r="AX13998" s="60"/>
      <c r="AY13998" s="60"/>
      <c r="AZ13998" s="60"/>
      <c r="BA13998" s="60"/>
      <c r="BB13998" s="60"/>
      <c r="BC13998" s="61"/>
    </row>
    <row r="13999" spans="43:55">
      <c r="AQ13999" s="64"/>
      <c r="AR13999" s="64"/>
      <c r="AS13999" s="60"/>
      <c r="AT13999" s="60"/>
      <c r="AU13999" s="60"/>
      <c r="AV13999" s="60"/>
      <c r="AW13999" s="60"/>
      <c r="AX13999" s="60"/>
      <c r="AY13999" s="60"/>
      <c r="AZ13999" s="60"/>
      <c r="BA13999" s="60"/>
      <c r="BB13999" s="60"/>
      <c r="BC13999" s="61"/>
    </row>
    <row r="14000" spans="43:55">
      <c r="AQ14000" s="64"/>
      <c r="AR14000" s="64"/>
      <c r="AS14000" s="60"/>
      <c r="AT14000" s="60"/>
      <c r="AU14000" s="60"/>
      <c r="AV14000" s="60"/>
      <c r="AW14000" s="60"/>
      <c r="AX14000" s="60"/>
      <c r="AY14000" s="60"/>
      <c r="AZ14000" s="60"/>
      <c r="BA14000" s="60"/>
      <c r="BB14000" s="60"/>
      <c r="BC14000" s="61"/>
    </row>
    <row r="14001" spans="43:55">
      <c r="AQ14001" s="64"/>
      <c r="AR14001" s="64"/>
      <c r="AS14001" s="60"/>
      <c r="AT14001" s="60"/>
      <c r="AU14001" s="60"/>
      <c r="AV14001" s="60"/>
      <c r="AW14001" s="60"/>
      <c r="AX14001" s="60"/>
      <c r="AY14001" s="60"/>
      <c r="AZ14001" s="60"/>
      <c r="BA14001" s="60"/>
      <c r="BB14001" s="60"/>
      <c r="BC14001" s="61"/>
    </row>
    <row r="14002" spans="43:55">
      <c r="AQ14002" s="64"/>
      <c r="AR14002" s="64"/>
      <c r="AS14002" s="60"/>
      <c r="AT14002" s="60"/>
      <c r="AU14002" s="60"/>
      <c r="AV14002" s="60"/>
      <c r="AW14002" s="60"/>
      <c r="AX14002" s="60"/>
      <c r="AY14002" s="60"/>
      <c r="AZ14002" s="60"/>
      <c r="BA14002" s="60"/>
      <c r="BB14002" s="60"/>
      <c r="BC14002" s="61"/>
    </row>
    <row r="14003" spans="43:55">
      <c r="AQ14003" s="64"/>
      <c r="AR14003" s="64"/>
      <c r="AS14003" s="60"/>
      <c r="AT14003" s="60"/>
      <c r="AU14003" s="60"/>
      <c r="AV14003" s="60"/>
      <c r="AW14003" s="60"/>
      <c r="AX14003" s="60"/>
      <c r="AY14003" s="60"/>
      <c r="AZ14003" s="60"/>
      <c r="BA14003" s="60"/>
      <c r="BB14003" s="60"/>
      <c r="BC14003" s="61"/>
    </row>
    <row r="14004" spans="43:55">
      <c r="AQ14004" s="64"/>
      <c r="AR14004" s="64"/>
      <c r="AS14004" s="60"/>
      <c r="AT14004" s="60"/>
      <c r="AU14004" s="60"/>
      <c r="AV14004" s="60"/>
      <c r="AW14004" s="60"/>
      <c r="AX14004" s="60"/>
      <c r="AY14004" s="60"/>
      <c r="AZ14004" s="60"/>
      <c r="BA14004" s="60"/>
      <c r="BB14004" s="60"/>
      <c r="BC14004" s="61"/>
    </row>
    <row r="14005" spans="43:55">
      <c r="AQ14005" s="64"/>
      <c r="AR14005" s="64"/>
      <c r="AS14005" s="60"/>
      <c r="AT14005" s="60"/>
      <c r="AU14005" s="60"/>
      <c r="AV14005" s="60"/>
      <c r="AW14005" s="60"/>
      <c r="AX14005" s="60"/>
      <c r="AY14005" s="60"/>
      <c r="AZ14005" s="60"/>
      <c r="BA14005" s="60"/>
      <c r="BB14005" s="60"/>
      <c r="BC14005" s="61"/>
    </row>
    <row r="14006" spans="43:55">
      <c r="AQ14006" s="64"/>
      <c r="AR14006" s="64"/>
      <c r="AS14006" s="60"/>
      <c r="AT14006" s="60"/>
      <c r="AU14006" s="60"/>
      <c r="AV14006" s="60"/>
      <c r="AW14006" s="60"/>
      <c r="AX14006" s="60"/>
      <c r="AY14006" s="60"/>
      <c r="AZ14006" s="60"/>
      <c r="BA14006" s="60"/>
      <c r="BB14006" s="60"/>
      <c r="BC14006" s="61"/>
    </row>
    <row r="14007" spans="43:55">
      <c r="AQ14007" s="64"/>
      <c r="AR14007" s="64"/>
      <c r="AS14007" s="60"/>
      <c r="AT14007" s="60"/>
      <c r="AU14007" s="60"/>
      <c r="AV14007" s="60"/>
      <c r="AW14007" s="60"/>
      <c r="AX14007" s="60"/>
      <c r="AY14007" s="60"/>
      <c r="AZ14007" s="60"/>
      <c r="BA14007" s="60"/>
      <c r="BB14007" s="60"/>
      <c r="BC14007" s="61"/>
    </row>
    <row r="14008" spans="43:55">
      <c r="AQ14008" s="64"/>
      <c r="AR14008" s="64"/>
      <c r="AS14008" s="60"/>
      <c r="AT14008" s="60"/>
      <c r="AU14008" s="60"/>
      <c r="AV14008" s="60"/>
      <c r="AW14008" s="60"/>
      <c r="AX14008" s="60"/>
      <c r="AY14008" s="60"/>
      <c r="AZ14008" s="60"/>
      <c r="BA14008" s="60"/>
      <c r="BB14008" s="60"/>
      <c r="BC14008" s="61"/>
    </row>
    <row r="14009" spans="43:55">
      <c r="AQ14009" s="64"/>
      <c r="AR14009" s="64"/>
      <c r="AS14009" s="60"/>
      <c r="AT14009" s="60"/>
      <c r="AU14009" s="60"/>
      <c r="AV14009" s="60"/>
      <c r="AW14009" s="60"/>
      <c r="AX14009" s="60"/>
      <c r="AY14009" s="60"/>
      <c r="AZ14009" s="60"/>
      <c r="BA14009" s="60"/>
      <c r="BB14009" s="60"/>
      <c r="BC14009" s="61"/>
    </row>
    <row r="14010" spans="43:55">
      <c r="AQ14010" s="64"/>
      <c r="AR14010" s="64"/>
      <c r="AS14010" s="60"/>
      <c r="AT14010" s="60"/>
      <c r="AU14010" s="60"/>
      <c r="AV14010" s="60"/>
      <c r="AW14010" s="60"/>
      <c r="AX14010" s="60"/>
      <c r="AY14010" s="60"/>
      <c r="AZ14010" s="60"/>
      <c r="BA14010" s="60"/>
      <c r="BB14010" s="60"/>
      <c r="BC14010" s="61"/>
    </row>
    <row r="14011" spans="43:55">
      <c r="AQ14011" s="64"/>
      <c r="AR14011" s="64"/>
      <c r="AS14011" s="60"/>
      <c r="AT14011" s="60"/>
      <c r="AU14011" s="60"/>
      <c r="AV14011" s="60"/>
      <c r="AW14011" s="60"/>
      <c r="AX14011" s="60"/>
      <c r="AY14011" s="60"/>
      <c r="AZ14011" s="60"/>
      <c r="BA14011" s="60"/>
      <c r="BB14011" s="60"/>
      <c r="BC14011" s="61"/>
    </row>
    <row r="14012" spans="43:55">
      <c r="AQ14012" s="64"/>
      <c r="AR14012" s="64"/>
      <c r="AS14012" s="60"/>
      <c r="AT14012" s="60"/>
      <c r="AU14012" s="60"/>
      <c r="AV14012" s="60"/>
      <c r="AW14012" s="60"/>
      <c r="AX14012" s="60"/>
      <c r="AY14012" s="60"/>
      <c r="AZ14012" s="60"/>
      <c r="BA14012" s="60"/>
      <c r="BB14012" s="60"/>
      <c r="BC14012" s="61"/>
    </row>
    <row r="14013" spans="43:55">
      <c r="AQ14013" s="64"/>
      <c r="AR14013" s="64"/>
      <c r="AS14013" s="60"/>
      <c r="AT14013" s="60"/>
      <c r="AU14013" s="60"/>
      <c r="AV14013" s="60"/>
      <c r="AW14013" s="60"/>
      <c r="AX14013" s="60"/>
      <c r="AY14013" s="60"/>
      <c r="AZ14013" s="60"/>
      <c r="BA14013" s="60"/>
      <c r="BB14013" s="60"/>
      <c r="BC14013" s="61"/>
    </row>
    <row r="14014" spans="43:55">
      <c r="AQ14014" s="64"/>
      <c r="AR14014" s="64"/>
      <c r="AS14014" s="60"/>
      <c r="AT14014" s="60"/>
      <c r="AU14014" s="60"/>
      <c r="AV14014" s="60"/>
      <c r="AW14014" s="60"/>
      <c r="AX14014" s="60"/>
      <c r="AY14014" s="60"/>
      <c r="AZ14014" s="60"/>
      <c r="BA14014" s="60"/>
      <c r="BB14014" s="60"/>
      <c r="BC14014" s="61"/>
    </row>
    <row r="14015" spans="43:55">
      <c r="AQ14015" s="64"/>
      <c r="AR14015" s="64"/>
      <c r="AS14015" s="60"/>
      <c r="AT14015" s="60"/>
      <c r="AU14015" s="60"/>
      <c r="AV14015" s="60"/>
      <c r="AW14015" s="60"/>
      <c r="AX14015" s="60"/>
      <c r="AY14015" s="60"/>
      <c r="AZ14015" s="60"/>
      <c r="BA14015" s="60"/>
      <c r="BB14015" s="60"/>
      <c r="BC14015" s="61"/>
    </row>
    <row r="14016" spans="43:55">
      <c r="AQ14016" s="64"/>
      <c r="AR14016" s="64"/>
      <c r="AS14016" s="60"/>
      <c r="AT14016" s="60"/>
      <c r="AU14016" s="60"/>
      <c r="AV14016" s="60"/>
      <c r="AW14016" s="60"/>
      <c r="AX14016" s="60"/>
      <c r="AY14016" s="60"/>
      <c r="AZ14016" s="60"/>
      <c r="BA14016" s="60"/>
      <c r="BB14016" s="60"/>
      <c r="BC14016" s="61"/>
    </row>
    <row r="14017" spans="43:55">
      <c r="AQ14017" s="64"/>
      <c r="AR14017" s="64"/>
      <c r="AS14017" s="60"/>
      <c r="AT14017" s="60"/>
      <c r="AU14017" s="60"/>
      <c r="AV14017" s="60"/>
      <c r="AW14017" s="60"/>
      <c r="AX14017" s="60"/>
      <c r="AY14017" s="60"/>
      <c r="AZ14017" s="60"/>
      <c r="BA14017" s="60"/>
      <c r="BB14017" s="60"/>
      <c r="BC14017" s="61"/>
    </row>
    <row r="14018" spans="43:55">
      <c r="AQ14018" s="64"/>
      <c r="AR14018" s="64"/>
      <c r="AS14018" s="60"/>
      <c r="AT14018" s="60"/>
      <c r="AU14018" s="60"/>
      <c r="AV14018" s="60"/>
      <c r="AW14018" s="60"/>
      <c r="AX14018" s="60"/>
      <c r="AY14018" s="60"/>
      <c r="AZ14018" s="60"/>
      <c r="BA14018" s="60"/>
      <c r="BB14018" s="60"/>
      <c r="BC14018" s="61"/>
    </row>
    <row r="14019" spans="43:55">
      <c r="AQ14019" s="64"/>
      <c r="AR14019" s="64"/>
      <c r="AS14019" s="60"/>
      <c r="AT14019" s="60"/>
      <c r="AU14019" s="60"/>
      <c r="AV14019" s="60"/>
      <c r="AW14019" s="60"/>
      <c r="AX14019" s="60"/>
      <c r="AY14019" s="60"/>
      <c r="AZ14019" s="60"/>
      <c r="BA14019" s="60"/>
      <c r="BB14019" s="60"/>
      <c r="BC14019" s="61"/>
    </row>
    <row r="14020" spans="43:55">
      <c r="AQ14020" s="64"/>
      <c r="AR14020" s="64"/>
      <c r="AS14020" s="60"/>
      <c r="AT14020" s="60"/>
      <c r="AU14020" s="60"/>
      <c r="AV14020" s="60"/>
      <c r="AW14020" s="60"/>
      <c r="AX14020" s="60"/>
      <c r="AY14020" s="60"/>
      <c r="AZ14020" s="60"/>
      <c r="BA14020" s="60"/>
      <c r="BB14020" s="60"/>
      <c r="BC14020" s="61"/>
    </row>
    <row r="14021" spans="43:55">
      <c r="AQ14021" s="64"/>
      <c r="AR14021" s="64"/>
      <c r="AS14021" s="60"/>
      <c r="AT14021" s="60"/>
      <c r="AU14021" s="60"/>
      <c r="AV14021" s="60"/>
      <c r="AW14021" s="60"/>
      <c r="AX14021" s="60"/>
      <c r="AY14021" s="60"/>
      <c r="AZ14021" s="60"/>
      <c r="BA14021" s="60"/>
      <c r="BB14021" s="60"/>
      <c r="BC14021" s="61"/>
    </row>
    <row r="14022" spans="43:55">
      <c r="AQ14022" s="64"/>
      <c r="AR14022" s="64"/>
      <c r="AS14022" s="60"/>
      <c r="AT14022" s="60"/>
      <c r="AU14022" s="60"/>
      <c r="AV14022" s="60"/>
      <c r="AW14022" s="60"/>
      <c r="AX14022" s="60"/>
      <c r="AY14022" s="60"/>
      <c r="AZ14022" s="60"/>
      <c r="BA14022" s="60"/>
      <c r="BB14022" s="60"/>
      <c r="BC14022" s="61"/>
    </row>
    <row r="14023" spans="43:55">
      <c r="AQ14023" s="64"/>
      <c r="AR14023" s="64"/>
      <c r="AS14023" s="60"/>
      <c r="AT14023" s="60"/>
      <c r="AU14023" s="60"/>
      <c r="AV14023" s="60"/>
      <c r="AW14023" s="60"/>
      <c r="AX14023" s="60"/>
      <c r="AY14023" s="60"/>
      <c r="AZ14023" s="60"/>
      <c r="BA14023" s="60"/>
      <c r="BB14023" s="60"/>
      <c r="BC14023" s="61"/>
    </row>
    <row r="14024" spans="43:55">
      <c r="AQ14024" s="64"/>
      <c r="AR14024" s="64"/>
      <c r="AS14024" s="60"/>
      <c r="AT14024" s="60"/>
      <c r="AU14024" s="60"/>
      <c r="AV14024" s="60"/>
      <c r="AW14024" s="60"/>
      <c r="AX14024" s="60"/>
      <c r="AY14024" s="60"/>
      <c r="AZ14024" s="60"/>
      <c r="BA14024" s="60"/>
      <c r="BB14024" s="60"/>
      <c r="BC14024" s="61"/>
    </row>
    <row r="14025" spans="43:55">
      <c r="AQ14025" s="64"/>
      <c r="AR14025" s="64"/>
      <c r="AS14025" s="60"/>
      <c r="AT14025" s="60"/>
      <c r="AU14025" s="60"/>
      <c r="AV14025" s="60"/>
      <c r="AW14025" s="60"/>
      <c r="AX14025" s="60"/>
      <c r="AY14025" s="60"/>
      <c r="AZ14025" s="60"/>
      <c r="BA14025" s="60"/>
      <c r="BB14025" s="60"/>
      <c r="BC14025" s="61"/>
    </row>
    <row r="14026" spans="43:55">
      <c r="AQ14026" s="64"/>
      <c r="AR14026" s="64"/>
      <c r="AS14026" s="60"/>
      <c r="AT14026" s="60"/>
      <c r="AU14026" s="60"/>
      <c r="AV14026" s="60"/>
      <c r="AW14026" s="60"/>
      <c r="AX14026" s="60"/>
      <c r="AY14026" s="60"/>
      <c r="AZ14026" s="60"/>
      <c r="BA14026" s="60"/>
      <c r="BB14026" s="60"/>
      <c r="BC14026" s="61"/>
    </row>
    <row r="14027" spans="43:55">
      <c r="AQ14027" s="64"/>
      <c r="AR14027" s="64"/>
      <c r="AS14027" s="60"/>
      <c r="AT14027" s="60"/>
      <c r="AU14027" s="60"/>
      <c r="AV14027" s="60"/>
      <c r="AW14027" s="60"/>
      <c r="AX14027" s="60"/>
      <c r="AY14027" s="60"/>
      <c r="AZ14027" s="60"/>
      <c r="BA14027" s="60"/>
      <c r="BB14027" s="60"/>
      <c r="BC14027" s="61"/>
    </row>
    <row r="14028" spans="43:55">
      <c r="AQ14028" s="64"/>
      <c r="AR14028" s="64"/>
      <c r="AS14028" s="60"/>
      <c r="AT14028" s="60"/>
      <c r="AU14028" s="60"/>
      <c r="AV14028" s="60"/>
      <c r="AW14028" s="60"/>
      <c r="AX14028" s="60"/>
      <c r="AY14028" s="60"/>
      <c r="AZ14028" s="60"/>
      <c r="BA14028" s="60"/>
      <c r="BB14028" s="60"/>
      <c r="BC14028" s="61"/>
    </row>
    <row r="14029" spans="43:55">
      <c r="AQ14029" s="64"/>
      <c r="AR14029" s="64"/>
      <c r="AS14029" s="60"/>
      <c r="AT14029" s="60"/>
      <c r="AU14029" s="60"/>
      <c r="AV14029" s="60"/>
      <c r="AW14029" s="60"/>
      <c r="AX14029" s="60"/>
      <c r="AY14029" s="60"/>
      <c r="AZ14029" s="60"/>
      <c r="BA14029" s="60"/>
      <c r="BB14029" s="60"/>
      <c r="BC14029" s="61"/>
    </row>
    <row r="14030" spans="43:55">
      <c r="AQ14030" s="64"/>
      <c r="AR14030" s="64"/>
      <c r="AS14030" s="60"/>
      <c r="AT14030" s="60"/>
      <c r="AU14030" s="60"/>
      <c r="AV14030" s="60"/>
      <c r="AW14030" s="60"/>
      <c r="AX14030" s="60"/>
      <c r="AY14030" s="60"/>
      <c r="AZ14030" s="60"/>
      <c r="BA14030" s="60"/>
      <c r="BB14030" s="60"/>
      <c r="BC14030" s="61"/>
    </row>
    <row r="14031" spans="43:55">
      <c r="AQ14031" s="64"/>
      <c r="AR14031" s="64"/>
      <c r="AS14031" s="60"/>
      <c r="AT14031" s="60"/>
      <c r="AU14031" s="60"/>
      <c r="AV14031" s="60"/>
      <c r="AW14031" s="60"/>
      <c r="AX14031" s="60"/>
      <c r="AY14031" s="60"/>
      <c r="AZ14031" s="60"/>
      <c r="BA14031" s="60"/>
      <c r="BB14031" s="60"/>
      <c r="BC14031" s="61"/>
    </row>
    <row r="14032" spans="43:55">
      <c r="AQ14032" s="64"/>
      <c r="AR14032" s="64"/>
      <c r="AS14032" s="60"/>
      <c r="AT14032" s="60"/>
      <c r="AU14032" s="60"/>
      <c r="AV14032" s="60"/>
      <c r="AW14032" s="60"/>
      <c r="AX14032" s="60"/>
      <c r="AY14032" s="60"/>
      <c r="AZ14032" s="60"/>
      <c r="BA14032" s="60"/>
      <c r="BB14032" s="60"/>
      <c r="BC14032" s="61"/>
    </row>
    <row r="14033" spans="43:55">
      <c r="AQ14033" s="64"/>
      <c r="AR14033" s="64"/>
      <c r="AS14033" s="60"/>
      <c r="AT14033" s="60"/>
      <c r="AU14033" s="60"/>
      <c r="AV14033" s="60"/>
      <c r="AW14033" s="60"/>
      <c r="AX14033" s="60"/>
      <c r="AY14033" s="60"/>
      <c r="AZ14033" s="60"/>
      <c r="BA14033" s="60"/>
      <c r="BB14033" s="60"/>
      <c r="BC14033" s="61"/>
    </row>
    <row r="14034" spans="43:55">
      <c r="AQ14034" s="64"/>
      <c r="AR14034" s="64"/>
      <c r="AS14034" s="60"/>
      <c r="AT14034" s="60"/>
      <c r="AU14034" s="60"/>
      <c r="AV14034" s="60"/>
      <c r="AW14034" s="60"/>
      <c r="AX14034" s="60"/>
      <c r="AY14034" s="60"/>
      <c r="AZ14034" s="60"/>
      <c r="BA14034" s="60"/>
      <c r="BB14034" s="60"/>
      <c r="BC14034" s="61"/>
    </row>
    <row r="14035" spans="43:55">
      <c r="AQ14035" s="64"/>
      <c r="AR14035" s="64"/>
      <c r="AS14035" s="60"/>
      <c r="AT14035" s="60"/>
      <c r="AU14035" s="60"/>
      <c r="AV14035" s="60"/>
      <c r="AW14035" s="60"/>
      <c r="AX14035" s="60"/>
      <c r="AY14035" s="60"/>
      <c r="AZ14035" s="60"/>
      <c r="BA14035" s="60"/>
      <c r="BB14035" s="60"/>
      <c r="BC14035" s="61"/>
    </row>
    <row r="14036" spans="43:55">
      <c r="AQ14036" s="64"/>
      <c r="AR14036" s="64"/>
      <c r="AS14036" s="60"/>
      <c r="AT14036" s="60"/>
      <c r="AU14036" s="60"/>
      <c r="AV14036" s="60"/>
      <c r="AW14036" s="60"/>
      <c r="AX14036" s="60"/>
      <c r="AY14036" s="60"/>
      <c r="AZ14036" s="60"/>
      <c r="BA14036" s="60"/>
      <c r="BB14036" s="60"/>
      <c r="BC14036" s="61"/>
    </row>
    <row r="14037" spans="43:55">
      <c r="AQ14037" s="64"/>
      <c r="AR14037" s="64"/>
      <c r="AS14037" s="60"/>
      <c r="AT14037" s="60"/>
      <c r="AU14037" s="60"/>
      <c r="AV14037" s="60"/>
      <c r="AW14037" s="60"/>
      <c r="AX14037" s="60"/>
      <c r="AY14037" s="60"/>
      <c r="AZ14037" s="60"/>
      <c r="BA14037" s="60"/>
      <c r="BB14037" s="60"/>
      <c r="BC14037" s="61"/>
    </row>
    <row r="14038" spans="43:55">
      <c r="AQ14038" s="64"/>
      <c r="AR14038" s="64"/>
      <c r="AS14038" s="60"/>
      <c r="AT14038" s="60"/>
      <c r="AU14038" s="60"/>
      <c r="AV14038" s="60"/>
      <c r="AW14038" s="60"/>
      <c r="AX14038" s="60"/>
      <c r="AY14038" s="60"/>
      <c r="AZ14038" s="60"/>
      <c r="BA14038" s="60"/>
      <c r="BB14038" s="60"/>
      <c r="BC14038" s="61"/>
    </row>
    <row r="14039" spans="43:55">
      <c r="AQ14039" s="64"/>
      <c r="AR14039" s="64"/>
      <c r="AS14039" s="60"/>
      <c r="AT14039" s="60"/>
      <c r="AU14039" s="60"/>
      <c r="AV14039" s="60"/>
      <c r="AW14039" s="60"/>
      <c r="AX14039" s="60"/>
      <c r="AY14039" s="60"/>
      <c r="AZ14039" s="60"/>
      <c r="BA14039" s="60"/>
      <c r="BB14039" s="60"/>
      <c r="BC14039" s="61"/>
    </row>
    <row r="14040" spans="43:55">
      <c r="AQ14040" s="64"/>
      <c r="AR14040" s="64"/>
      <c r="AS14040" s="60"/>
      <c r="AT14040" s="60"/>
      <c r="AU14040" s="60"/>
      <c r="AV14040" s="60"/>
      <c r="AW14040" s="60"/>
      <c r="AX14040" s="60"/>
      <c r="AY14040" s="60"/>
      <c r="AZ14040" s="60"/>
      <c r="BA14040" s="60"/>
      <c r="BB14040" s="60"/>
      <c r="BC14040" s="61"/>
    </row>
    <row r="14041" spans="43:55">
      <c r="AQ14041" s="64"/>
      <c r="AR14041" s="64"/>
      <c r="AS14041" s="60"/>
      <c r="AT14041" s="60"/>
      <c r="AU14041" s="60"/>
      <c r="AV14041" s="60"/>
      <c r="AW14041" s="60"/>
      <c r="AX14041" s="60"/>
      <c r="AY14041" s="60"/>
      <c r="AZ14041" s="60"/>
      <c r="BA14041" s="60"/>
      <c r="BB14041" s="60"/>
      <c r="BC14041" s="61"/>
    </row>
    <row r="14042" spans="43:55">
      <c r="AQ14042" s="64"/>
      <c r="AR14042" s="64"/>
      <c r="AS14042" s="60"/>
      <c r="AT14042" s="60"/>
      <c r="AU14042" s="60"/>
      <c r="AV14042" s="60"/>
      <c r="AW14042" s="60"/>
      <c r="AX14042" s="60"/>
      <c r="AY14042" s="60"/>
      <c r="AZ14042" s="60"/>
      <c r="BA14042" s="60"/>
      <c r="BB14042" s="60"/>
      <c r="BC14042" s="61"/>
    </row>
    <row r="14043" spans="43:55">
      <c r="AQ14043" s="64"/>
      <c r="AR14043" s="64"/>
      <c r="AS14043" s="60"/>
      <c r="AT14043" s="60"/>
      <c r="AU14043" s="60"/>
      <c r="AV14043" s="60"/>
      <c r="AW14043" s="60"/>
      <c r="AX14043" s="60"/>
      <c r="AY14043" s="60"/>
      <c r="AZ14043" s="60"/>
      <c r="BA14043" s="60"/>
      <c r="BB14043" s="60"/>
      <c r="BC14043" s="61"/>
    </row>
    <row r="14044" spans="43:55">
      <c r="AQ14044" s="64"/>
      <c r="AR14044" s="64"/>
      <c r="AS14044" s="60"/>
      <c r="AT14044" s="60"/>
      <c r="AU14044" s="60"/>
      <c r="AV14044" s="60"/>
      <c r="AW14044" s="60"/>
      <c r="AX14044" s="60"/>
      <c r="AY14044" s="60"/>
      <c r="AZ14044" s="60"/>
      <c r="BA14044" s="60"/>
      <c r="BB14044" s="60"/>
      <c r="BC14044" s="61"/>
    </row>
    <row r="14045" spans="43:55">
      <c r="AQ14045" s="64"/>
      <c r="AR14045" s="64"/>
      <c r="AS14045" s="60"/>
      <c r="AT14045" s="60"/>
      <c r="AU14045" s="60"/>
      <c r="AV14045" s="60"/>
      <c r="AW14045" s="60"/>
      <c r="AX14045" s="60"/>
      <c r="AY14045" s="60"/>
      <c r="AZ14045" s="60"/>
      <c r="BA14045" s="60"/>
      <c r="BB14045" s="60"/>
      <c r="BC14045" s="61"/>
    </row>
    <row r="14046" spans="43:55">
      <c r="AQ14046" s="64"/>
      <c r="AR14046" s="64"/>
      <c r="AS14046" s="60"/>
      <c r="AT14046" s="60"/>
      <c r="AU14046" s="60"/>
      <c r="AV14046" s="60"/>
      <c r="AW14046" s="60"/>
      <c r="AX14046" s="60"/>
      <c r="AY14046" s="60"/>
      <c r="AZ14046" s="60"/>
      <c r="BA14046" s="60"/>
      <c r="BB14046" s="60"/>
      <c r="BC14046" s="61"/>
    </row>
    <row r="14047" spans="43:55">
      <c r="AQ14047" s="64"/>
      <c r="AR14047" s="64"/>
      <c r="AS14047" s="60"/>
      <c r="AT14047" s="60"/>
      <c r="AU14047" s="60"/>
      <c r="AV14047" s="60"/>
      <c r="AW14047" s="60"/>
      <c r="AX14047" s="60"/>
      <c r="AY14047" s="60"/>
      <c r="AZ14047" s="60"/>
      <c r="BA14047" s="60"/>
      <c r="BB14047" s="60"/>
      <c r="BC14047" s="61"/>
    </row>
    <row r="14048" spans="43:55">
      <c r="AQ14048" s="64"/>
      <c r="AR14048" s="64"/>
      <c r="AS14048" s="60"/>
      <c r="AT14048" s="60"/>
      <c r="AU14048" s="60"/>
      <c r="AV14048" s="60"/>
      <c r="AW14048" s="60"/>
      <c r="AX14048" s="60"/>
      <c r="AY14048" s="60"/>
      <c r="AZ14048" s="60"/>
      <c r="BA14048" s="60"/>
      <c r="BB14048" s="60"/>
      <c r="BC14048" s="61"/>
    </row>
    <row r="14049" spans="43:55">
      <c r="AQ14049" s="64"/>
      <c r="AR14049" s="64"/>
      <c r="AS14049" s="60"/>
      <c r="AT14049" s="60"/>
      <c r="AU14049" s="60"/>
      <c r="AV14049" s="60"/>
      <c r="AW14049" s="60"/>
      <c r="AX14049" s="60"/>
      <c r="AY14049" s="60"/>
      <c r="AZ14049" s="60"/>
      <c r="BA14049" s="60"/>
      <c r="BB14049" s="60"/>
      <c r="BC14049" s="61"/>
    </row>
    <row r="14050" spans="43:55">
      <c r="AQ14050" s="64"/>
      <c r="AR14050" s="64"/>
      <c r="AS14050" s="60"/>
      <c r="AT14050" s="60"/>
      <c r="AU14050" s="60"/>
      <c r="AV14050" s="60"/>
      <c r="AW14050" s="60"/>
      <c r="AX14050" s="60"/>
      <c r="AY14050" s="60"/>
      <c r="AZ14050" s="60"/>
      <c r="BA14050" s="60"/>
      <c r="BB14050" s="60"/>
      <c r="BC14050" s="61"/>
    </row>
    <row r="14051" spans="43:55">
      <c r="AQ14051" s="64"/>
      <c r="AR14051" s="64"/>
      <c r="AS14051" s="60"/>
      <c r="AT14051" s="60"/>
      <c r="AU14051" s="60"/>
      <c r="AV14051" s="60"/>
      <c r="AW14051" s="60"/>
      <c r="AX14051" s="60"/>
      <c r="AY14051" s="60"/>
      <c r="AZ14051" s="60"/>
      <c r="BA14051" s="60"/>
      <c r="BB14051" s="60"/>
      <c r="BC14051" s="61"/>
    </row>
    <row r="14052" spans="43:55">
      <c r="AQ14052" s="64"/>
      <c r="AR14052" s="64"/>
      <c r="AS14052" s="60"/>
      <c r="AT14052" s="60"/>
      <c r="AU14052" s="60"/>
      <c r="AV14052" s="60"/>
      <c r="AW14052" s="60"/>
      <c r="AX14052" s="60"/>
      <c r="AY14052" s="60"/>
      <c r="AZ14052" s="60"/>
      <c r="BA14052" s="60"/>
      <c r="BB14052" s="60"/>
      <c r="BC14052" s="61"/>
    </row>
    <row r="14053" spans="43:55">
      <c r="AQ14053" s="64"/>
      <c r="AR14053" s="64"/>
      <c r="AS14053" s="60"/>
      <c r="AT14053" s="60"/>
      <c r="AU14053" s="60"/>
      <c r="AV14053" s="60"/>
      <c r="AW14053" s="60"/>
      <c r="AX14053" s="60"/>
      <c r="AY14053" s="60"/>
      <c r="AZ14053" s="60"/>
      <c r="BA14053" s="60"/>
      <c r="BB14053" s="60"/>
      <c r="BC14053" s="61"/>
    </row>
    <row r="14054" spans="43:55">
      <c r="AQ14054" s="64"/>
      <c r="AR14054" s="64"/>
      <c r="AS14054" s="60"/>
      <c r="AT14054" s="60"/>
      <c r="AU14054" s="60"/>
      <c r="AV14054" s="60"/>
      <c r="AW14054" s="60"/>
      <c r="AX14054" s="60"/>
      <c r="AY14054" s="60"/>
      <c r="AZ14054" s="60"/>
      <c r="BA14054" s="60"/>
      <c r="BB14054" s="60"/>
      <c r="BC14054" s="61"/>
    </row>
    <row r="14055" spans="43:55">
      <c r="AQ14055" s="64"/>
      <c r="AR14055" s="64"/>
      <c r="AS14055" s="60"/>
      <c r="AT14055" s="60"/>
      <c r="AU14055" s="60"/>
      <c r="AV14055" s="60"/>
      <c r="AW14055" s="60"/>
      <c r="AX14055" s="60"/>
      <c r="AY14055" s="60"/>
      <c r="AZ14055" s="60"/>
      <c r="BA14055" s="60"/>
      <c r="BB14055" s="60"/>
      <c r="BC14055" s="61"/>
    </row>
    <row r="14056" spans="43:55">
      <c r="AQ14056" s="64"/>
      <c r="AR14056" s="64"/>
      <c r="AS14056" s="60"/>
      <c r="AT14056" s="60"/>
      <c r="AU14056" s="60"/>
      <c r="AV14056" s="60"/>
      <c r="AW14056" s="60"/>
      <c r="AX14056" s="60"/>
      <c r="AY14056" s="60"/>
      <c r="AZ14056" s="60"/>
      <c r="BA14056" s="60"/>
      <c r="BB14056" s="60"/>
      <c r="BC14056" s="61"/>
    </row>
    <row r="14057" spans="43:55">
      <c r="AQ14057" s="64"/>
      <c r="AR14057" s="64"/>
      <c r="AS14057" s="60"/>
      <c r="AT14057" s="60"/>
      <c r="AU14057" s="60"/>
      <c r="AV14057" s="60"/>
      <c r="AW14057" s="60"/>
      <c r="AX14057" s="60"/>
      <c r="AY14057" s="60"/>
      <c r="AZ14057" s="60"/>
      <c r="BA14057" s="60"/>
      <c r="BB14057" s="60"/>
      <c r="BC14057" s="61"/>
    </row>
    <row r="14058" spans="43:55">
      <c r="AQ14058" s="64"/>
      <c r="AR14058" s="64"/>
      <c r="AS14058" s="60"/>
      <c r="AT14058" s="60"/>
      <c r="AU14058" s="60"/>
      <c r="AV14058" s="60"/>
      <c r="AW14058" s="60"/>
      <c r="AX14058" s="60"/>
      <c r="AY14058" s="60"/>
      <c r="AZ14058" s="60"/>
      <c r="BA14058" s="60"/>
      <c r="BB14058" s="60"/>
      <c r="BC14058" s="61"/>
    </row>
    <row r="14059" spans="43:55">
      <c r="AQ14059" s="64"/>
      <c r="AR14059" s="64"/>
      <c r="AS14059" s="60"/>
      <c r="AT14059" s="60"/>
      <c r="AU14059" s="60"/>
      <c r="AV14059" s="60"/>
      <c r="AW14059" s="60"/>
      <c r="AX14059" s="60"/>
      <c r="AY14059" s="60"/>
      <c r="AZ14059" s="60"/>
      <c r="BA14059" s="60"/>
      <c r="BB14059" s="60"/>
      <c r="BC14059" s="61"/>
    </row>
    <row r="14060" spans="43:55">
      <c r="AQ14060" s="64"/>
      <c r="AR14060" s="64"/>
      <c r="AS14060" s="60"/>
      <c r="AT14060" s="60"/>
      <c r="AU14060" s="60"/>
      <c r="AV14060" s="60"/>
      <c r="AW14060" s="60"/>
      <c r="AX14060" s="60"/>
      <c r="AY14060" s="60"/>
      <c r="AZ14060" s="60"/>
      <c r="BA14060" s="60"/>
      <c r="BB14060" s="60"/>
      <c r="BC14060" s="61"/>
    </row>
    <row r="14061" spans="43:55">
      <c r="AQ14061" s="64"/>
      <c r="AR14061" s="64"/>
      <c r="AS14061" s="60"/>
      <c r="AT14061" s="60"/>
      <c r="AU14061" s="60"/>
      <c r="AV14061" s="60"/>
      <c r="AW14061" s="60"/>
      <c r="AX14061" s="60"/>
      <c r="AY14061" s="60"/>
      <c r="AZ14061" s="60"/>
      <c r="BA14061" s="60"/>
      <c r="BB14061" s="60"/>
      <c r="BC14061" s="61"/>
    </row>
    <row r="14062" spans="43:55">
      <c r="AQ14062" s="64"/>
      <c r="AR14062" s="64"/>
      <c r="AS14062" s="60"/>
      <c r="AT14062" s="60"/>
      <c r="AU14062" s="60"/>
      <c r="AV14062" s="60"/>
      <c r="AW14062" s="60"/>
      <c r="AX14062" s="60"/>
      <c r="AY14062" s="60"/>
      <c r="AZ14062" s="60"/>
      <c r="BA14062" s="60"/>
      <c r="BB14062" s="60"/>
      <c r="BC14062" s="61"/>
    </row>
    <row r="14063" spans="43:55">
      <c r="AQ14063" s="64"/>
      <c r="AR14063" s="64"/>
      <c r="AS14063" s="60"/>
      <c r="AT14063" s="60"/>
      <c r="AU14063" s="60"/>
      <c r="AV14063" s="60"/>
      <c r="AW14063" s="60"/>
      <c r="AX14063" s="60"/>
      <c r="AY14063" s="60"/>
      <c r="AZ14063" s="60"/>
      <c r="BA14063" s="60"/>
      <c r="BB14063" s="60"/>
      <c r="BC14063" s="61"/>
    </row>
    <row r="14064" spans="43:55">
      <c r="AQ14064" s="64"/>
      <c r="AR14064" s="64"/>
      <c r="AS14064" s="60"/>
      <c r="AT14064" s="60"/>
      <c r="AU14064" s="60"/>
      <c r="AV14064" s="60"/>
      <c r="AW14064" s="60"/>
      <c r="AX14064" s="60"/>
      <c r="AY14064" s="60"/>
      <c r="AZ14064" s="60"/>
      <c r="BA14064" s="60"/>
      <c r="BB14064" s="60"/>
      <c r="BC14064" s="61"/>
    </row>
    <row r="14065" spans="43:55">
      <c r="AQ14065" s="64"/>
      <c r="AR14065" s="64"/>
      <c r="AS14065" s="60"/>
      <c r="AT14065" s="60"/>
      <c r="AU14065" s="60"/>
      <c r="AV14065" s="60"/>
      <c r="AW14065" s="60"/>
      <c r="AX14065" s="60"/>
      <c r="AY14065" s="60"/>
      <c r="AZ14065" s="60"/>
      <c r="BA14065" s="60"/>
      <c r="BB14065" s="60"/>
      <c r="BC14065" s="61"/>
    </row>
    <row r="14066" spans="43:55">
      <c r="AQ14066" s="64"/>
      <c r="AR14066" s="64"/>
      <c r="AS14066" s="60"/>
      <c r="AT14066" s="60"/>
      <c r="AU14066" s="60"/>
      <c r="AV14066" s="60"/>
      <c r="AW14066" s="60"/>
      <c r="AX14066" s="60"/>
      <c r="AY14066" s="60"/>
      <c r="AZ14066" s="60"/>
      <c r="BA14066" s="60"/>
      <c r="BB14066" s="60"/>
      <c r="BC14066" s="61"/>
    </row>
    <row r="14067" spans="43:55">
      <c r="AQ14067" s="64"/>
      <c r="AR14067" s="64"/>
      <c r="AS14067" s="60"/>
      <c r="AT14067" s="60"/>
      <c r="AU14067" s="60"/>
      <c r="AV14067" s="60"/>
      <c r="AW14067" s="60"/>
      <c r="AX14067" s="60"/>
      <c r="AY14067" s="60"/>
      <c r="AZ14067" s="60"/>
      <c r="BA14067" s="60"/>
      <c r="BB14067" s="60"/>
      <c r="BC14067" s="61"/>
    </row>
    <row r="14068" spans="43:55">
      <c r="AQ14068" s="64"/>
      <c r="AR14068" s="64"/>
      <c r="AS14068" s="60"/>
      <c r="AT14068" s="60"/>
      <c r="AU14068" s="60"/>
      <c r="AV14068" s="60"/>
      <c r="AW14068" s="60"/>
      <c r="AX14068" s="60"/>
      <c r="AY14068" s="60"/>
      <c r="AZ14068" s="60"/>
      <c r="BA14068" s="60"/>
      <c r="BB14068" s="60"/>
      <c r="BC14068" s="61"/>
    </row>
    <row r="14069" spans="43:55">
      <c r="AQ14069" s="64"/>
      <c r="AR14069" s="64"/>
      <c r="AS14069" s="60"/>
      <c r="AT14069" s="60"/>
      <c r="AU14069" s="60"/>
      <c r="AV14069" s="60"/>
      <c r="AW14069" s="60"/>
      <c r="AX14069" s="60"/>
      <c r="AY14069" s="60"/>
      <c r="AZ14069" s="60"/>
      <c r="BA14069" s="60"/>
      <c r="BB14069" s="60"/>
      <c r="BC14069" s="61"/>
    </row>
    <row r="14070" spans="43:55">
      <c r="AQ14070" s="64"/>
      <c r="AR14070" s="64"/>
      <c r="AS14070" s="60"/>
      <c r="AT14070" s="60"/>
      <c r="AU14070" s="60"/>
      <c r="AV14070" s="60"/>
      <c r="AW14070" s="60"/>
      <c r="AX14070" s="60"/>
      <c r="AY14070" s="60"/>
      <c r="AZ14070" s="60"/>
      <c r="BA14070" s="60"/>
      <c r="BB14070" s="60"/>
      <c r="BC14070" s="61"/>
    </row>
    <row r="14071" spans="43:55">
      <c r="AQ14071" s="64"/>
      <c r="AR14071" s="64"/>
      <c r="AS14071" s="60"/>
      <c r="AT14071" s="60"/>
      <c r="AU14071" s="60"/>
      <c r="AV14071" s="60"/>
      <c r="AW14071" s="60"/>
      <c r="AX14071" s="60"/>
      <c r="AY14071" s="60"/>
      <c r="AZ14071" s="60"/>
      <c r="BA14071" s="60"/>
      <c r="BB14071" s="60"/>
      <c r="BC14071" s="61"/>
    </row>
    <row r="14072" spans="43:55">
      <c r="AQ14072" s="64"/>
      <c r="AR14072" s="64"/>
      <c r="AS14072" s="60"/>
      <c r="AT14072" s="60"/>
      <c r="AU14072" s="60"/>
      <c r="AV14072" s="60"/>
      <c r="AW14072" s="60"/>
      <c r="AX14072" s="60"/>
      <c r="AY14072" s="60"/>
      <c r="AZ14072" s="60"/>
      <c r="BA14072" s="60"/>
      <c r="BB14072" s="60"/>
      <c r="BC14072" s="61"/>
    </row>
    <row r="14073" spans="43:55">
      <c r="AQ14073" s="64"/>
      <c r="AR14073" s="64"/>
      <c r="AS14073" s="60"/>
      <c r="AT14073" s="60"/>
      <c r="AU14073" s="60"/>
      <c r="AV14073" s="60"/>
      <c r="AW14073" s="60"/>
      <c r="AX14073" s="60"/>
      <c r="AY14073" s="60"/>
      <c r="AZ14073" s="60"/>
      <c r="BA14073" s="60"/>
      <c r="BB14073" s="60"/>
      <c r="BC14073" s="61"/>
    </row>
    <row r="14074" spans="43:55">
      <c r="AQ14074" s="64"/>
      <c r="AR14074" s="64"/>
      <c r="AS14074" s="60"/>
      <c r="AT14074" s="60"/>
      <c r="AU14074" s="60"/>
      <c r="AV14074" s="60"/>
      <c r="AW14074" s="60"/>
      <c r="AX14074" s="60"/>
      <c r="AY14074" s="60"/>
      <c r="AZ14074" s="60"/>
      <c r="BA14074" s="60"/>
      <c r="BB14074" s="60"/>
      <c r="BC14074" s="61"/>
    </row>
    <row r="14075" spans="43:55">
      <c r="AQ14075" s="64"/>
      <c r="AR14075" s="64"/>
      <c r="AS14075" s="60"/>
      <c r="AT14075" s="60"/>
      <c r="AU14075" s="60"/>
      <c r="AV14075" s="60"/>
      <c r="AW14075" s="60"/>
      <c r="AX14075" s="60"/>
      <c r="AY14075" s="60"/>
      <c r="AZ14075" s="60"/>
      <c r="BA14075" s="60"/>
      <c r="BB14075" s="60"/>
      <c r="BC14075" s="61"/>
    </row>
    <row r="14076" spans="43:55">
      <c r="AQ14076" s="64"/>
      <c r="AR14076" s="64"/>
      <c r="AS14076" s="60"/>
      <c r="AT14076" s="60"/>
      <c r="AU14076" s="60"/>
      <c r="AV14076" s="60"/>
      <c r="AW14076" s="60"/>
      <c r="AX14076" s="60"/>
      <c r="AY14076" s="60"/>
      <c r="AZ14076" s="60"/>
      <c r="BA14076" s="60"/>
      <c r="BB14076" s="60"/>
      <c r="BC14076" s="61"/>
    </row>
    <row r="14077" spans="43:55">
      <c r="AQ14077" s="64"/>
      <c r="AR14077" s="64"/>
      <c r="AS14077" s="60"/>
      <c r="AT14077" s="60"/>
      <c r="AU14077" s="60"/>
      <c r="AV14077" s="60"/>
      <c r="AW14077" s="60"/>
      <c r="AX14077" s="60"/>
      <c r="AY14077" s="60"/>
      <c r="AZ14077" s="60"/>
      <c r="BA14077" s="60"/>
      <c r="BB14077" s="60"/>
      <c r="BC14077" s="61"/>
    </row>
    <row r="14078" spans="43:55">
      <c r="AQ14078" s="64"/>
      <c r="AR14078" s="64"/>
      <c r="AS14078" s="60"/>
      <c r="AT14078" s="60"/>
      <c r="AU14078" s="60"/>
      <c r="AV14078" s="60"/>
      <c r="AW14078" s="60"/>
      <c r="AX14078" s="60"/>
      <c r="AY14078" s="60"/>
      <c r="AZ14078" s="60"/>
      <c r="BA14078" s="60"/>
      <c r="BB14078" s="60"/>
      <c r="BC14078" s="61"/>
    </row>
    <row r="14079" spans="43:55">
      <c r="AQ14079" s="64"/>
      <c r="AR14079" s="64"/>
      <c r="AS14079" s="60"/>
      <c r="AT14079" s="60"/>
      <c r="AU14079" s="60"/>
      <c r="AV14079" s="60"/>
      <c r="AW14079" s="60"/>
      <c r="AX14079" s="60"/>
      <c r="AY14079" s="60"/>
      <c r="AZ14079" s="60"/>
      <c r="BA14079" s="60"/>
      <c r="BB14079" s="60"/>
      <c r="BC14079" s="61"/>
    </row>
    <row r="14080" spans="43:55">
      <c r="AQ14080" s="64"/>
      <c r="AR14080" s="64"/>
      <c r="AS14080" s="60"/>
      <c r="AT14080" s="60"/>
      <c r="AU14080" s="60"/>
      <c r="AV14080" s="60"/>
      <c r="AW14080" s="60"/>
      <c r="AX14080" s="60"/>
      <c r="AY14080" s="60"/>
      <c r="AZ14080" s="60"/>
      <c r="BA14080" s="60"/>
      <c r="BB14080" s="60"/>
      <c r="BC14080" s="61"/>
    </row>
    <row r="14081" spans="43:55">
      <c r="AQ14081" s="64"/>
      <c r="AR14081" s="64"/>
      <c r="AS14081" s="60"/>
      <c r="AT14081" s="60"/>
      <c r="AU14081" s="60"/>
      <c r="AV14081" s="60"/>
      <c r="AW14081" s="60"/>
      <c r="AX14081" s="60"/>
      <c r="AY14081" s="60"/>
      <c r="AZ14081" s="60"/>
      <c r="BA14081" s="60"/>
      <c r="BB14081" s="60"/>
      <c r="BC14081" s="61"/>
    </row>
    <row r="14082" spans="43:55">
      <c r="AQ14082" s="64"/>
      <c r="AR14082" s="64"/>
      <c r="AS14082" s="60"/>
      <c r="AT14082" s="60"/>
      <c r="AU14082" s="60"/>
      <c r="AV14082" s="60"/>
      <c r="AW14082" s="60"/>
      <c r="AX14082" s="60"/>
      <c r="AY14082" s="60"/>
      <c r="AZ14082" s="60"/>
      <c r="BA14082" s="60"/>
      <c r="BB14082" s="60"/>
      <c r="BC14082" s="61"/>
    </row>
    <row r="14083" spans="43:55">
      <c r="AQ14083" s="64"/>
      <c r="AR14083" s="64"/>
      <c r="AS14083" s="60"/>
      <c r="AT14083" s="60"/>
      <c r="AU14083" s="60"/>
      <c r="AV14083" s="60"/>
      <c r="AW14083" s="60"/>
      <c r="AX14083" s="60"/>
      <c r="AY14083" s="60"/>
      <c r="AZ14083" s="60"/>
      <c r="BA14083" s="60"/>
      <c r="BB14083" s="60"/>
      <c r="BC14083" s="61"/>
    </row>
    <row r="14084" spans="43:55">
      <c r="AQ14084" s="64"/>
      <c r="AR14084" s="64"/>
      <c r="AS14084" s="60"/>
      <c r="AT14084" s="60"/>
      <c r="AU14084" s="60"/>
      <c r="AV14084" s="60"/>
      <c r="AW14084" s="60"/>
      <c r="AX14084" s="60"/>
      <c r="AY14084" s="60"/>
      <c r="AZ14084" s="60"/>
      <c r="BA14084" s="60"/>
      <c r="BB14084" s="60"/>
      <c r="BC14084" s="61"/>
    </row>
    <row r="14085" spans="43:55">
      <c r="AQ14085" s="64"/>
      <c r="AR14085" s="64"/>
      <c r="AS14085" s="60"/>
      <c r="AT14085" s="60"/>
      <c r="AU14085" s="60"/>
      <c r="AV14085" s="60"/>
      <c r="AW14085" s="60"/>
      <c r="AX14085" s="60"/>
      <c r="AY14085" s="60"/>
      <c r="AZ14085" s="60"/>
      <c r="BA14085" s="60"/>
      <c r="BB14085" s="60"/>
      <c r="BC14085" s="61"/>
    </row>
    <row r="14086" spans="43:55">
      <c r="AQ14086" s="64"/>
      <c r="AR14086" s="64"/>
      <c r="AS14086" s="60"/>
      <c r="AT14086" s="60"/>
      <c r="AU14086" s="60"/>
      <c r="AV14086" s="60"/>
      <c r="AW14086" s="60"/>
      <c r="AX14086" s="60"/>
      <c r="AY14086" s="60"/>
      <c r="AZ14086" s="60"/>
      <c r="BA14086" s="60"/>
      <c r="BB14086" s="60"/>
      <c r="BC14086" s="61"/>
    </row>
    <row r="14087" spans="43:55">
      <c r="AQ14087" s="64"/>
      <c r="AR14087" s="64"/>
      <c r="AS14087" s="60"/>
      <c r="AT14087" s="60"/>
      <c r="AU14087" s="60"/>
      <c r="AV14087" s="60"/>
      <c r="AW14087" s="60"/>
      <c r="AX14087" s="60"/>
      <c r="AY14087" s="60"/>
      <c r="AZ14087" s="60"/>
      <c r="BA14087" s="60"/>
      <c r="BB14087" s="60"/>
      <c r="BC14087" s="61"/>
    </row>
    <row r="14088" spans="43:55">
      <c r="AQ14088" s="64"/>
      <c r="AR14088" s="64"/>
      <c r="AS14088" s="60"/>
      <c r="AT14088" s="60"/>
      <c r="AU14088" s="60"/>
      <c r="AV14088" s="60"/>
      <c r="AW14088" s="60"/>
      <c r="AX14088" s="60"/>
      <c r="AY14088" s="60"/>
      <c r="AZ14088" s="60"/>
      <c r="BA14088" s="60"/>
      <c r="BB14088" s="60"/>
      <c r="BC14088" s="61"/>
    </row>
    <row r="14089" spans="43:55">
      <c r="AQ14089" s="64"/>
      <c r="AR14089" s="64"/>
      <c r="AS14089" s="60"/>
      <c r="AT14089" s="60"/>
      <c r="AU14089" s="60"/>
      <c r="AV14089" s="60"/>
      <c r="AW14089" s="60"/>
      <c r="AX14089" s="60"/>
      <c r="AY14089" s="60"/>
      <c r="AZ14089" s="60"/>
      <c r="BA14089" s="60"/>
      <c r="BB14089" s="60"/>
      <c r="BC14089" s="61"/>
    </row>
    <row r="14090" spans="43:55">
      <c r="AQ14090" s="64"/>
      <c r="AR14090" s="64"/>
      <c r="AS14090" s="60"/>
      <c r="AT14090" s="60"/>
      <c r="AU14090" s="60"/>
      <c r="AV14090" s="60"/>
      <c r="AW14090" s="60"/>
      <c r="AX14090" s="60"/>
      <c r="AY14090" s="60"/>
      <c r="AZ14090" s="60"/>
      <c r="BA14090" s="60"/>
      <c r="BB14090" s="60"/>
      <c r="BC14090" s="61"/>
    </row>
    <row r="14091" spans="43:55">
      <c r="AQ14091" s="64"/>
      <c r="AR14091" s="64"/>
      <c r="AS14091" s="60"/>
      <c r="AT14091" s="60"/>
      <c r="AU14091" s="60"/>
      <c r="AV14091" s="60"/>
      <c r="AW14091" s="60"/>
      <c r="AX14091" s="60"/>
      <c r="AY14091" s="60"/>
      <c r="AZ14091" s="60"/>
      <c r="BA14091" s="60"/>
      <c r="BB14091" s="60"/>
      <c r="BC14091" s="61"/>
    </row>
    <row r="14092" spans="43:55">
      <c r="AQ14092" s="64"/>
      <c r="AR14092" s="64"/>
      <c r="AS14092" s="60"/>
      <c r="AT14092" s="60"/>
      <c r="AU14092" s="60"/>
      <c r="AV14092" s="60"/>
      <c r="AW14092" s="60"/>
      <c r="AX14092" s="60"/>
      <c r="AY14092" s="60"/>
      <c r="AZ14092" s="60"/>
      <c r="BA14092" s="60"/>
      <c r="BB14092" s="60"/>
      <c r="BC14092" s="61"/>
    </row>
    <row r="14093" spans="43:55">
      <c r="AQ14093" s="64"/>
      <c r="AR14093" s="64"/>
      <c r="AS14093" s="60"/>
      <c r="AT14093" s="60"/>
      <c r="AU14093" s="60"/>
      <c r="AV14093" s="60"/>
      <c r="AW14093" s="60"/>
      <c r="AX14093" s="60"/>
      <c r="AY14093" s="60"/>
      <c r="AZ14093" s="60"/>
      <c r="BA14093" s="60"/>
      <c r="BB14093" s="60"/>
      <c r="BC14093" s="61"/>
    </row>
    <row r="14094" spans="43:55">
      <c r="AQ14094" s="64"/>
      <c r="AR14094" s="64"/>
      <c r="AS14094" s="60"/>
      <c r="AT14094" s="60"/>
      <c r="AU14094" s="60"/>
      <c r="AV14094" s="60"/>
      <c r="AW14094" s="60"/>
      <c r="AX14094" s="60"/>
      <c r="AY14094" s="60"/>
      <c r="AZ14094" s="60"/>
      <c r="BA14094" s="60"/>
      <c r="BB14094" s="60"/>
      <c r="BC14094" s="61"/>
    </row>
    <row r="14095" spans="43:55">
      <c r="AQ14095" s="64"/>
      <c r="AR14095" s="64"/>
      <c r="AS14095" s="60"/>
      <c r="AT14095" s="60"/>
      <c r="AU14095" s="60"/>
      <c r="AV14095" s="60"/>
      <c r="AW14095" s="60"/>
      <c r="AX14095" s="60"/>
      <c r="AY14095" s="60"/>
      <c r="AZ14095" s="60"/>
      <c r="BA14095" s="60"/>
      <c r="BB14095" s="60"/>
      <c r="BC14095" s="61"/>
    </row>
    <row r="14096" spans="43:55">
      <c r="AQ14096" s="64"/>
      <c r="AR14096" s="64"/>
      <c r="AS14096" s="60"/>
      <c r="AT14096" s="60"/>
      <c r="AU14096" s="60"/>
      <c r="AV14096" s="60"/>
      <c r="AW14096" s="60"/>
      <c r="AX14096" s="60"/>
      <c r="AY14096" s="60"/>
      <c r="AZ14096" s="60"/>
      <c r="BA14096" s="60"/>
      <c r="BB14096" s="60"/>
      <c r="BC14096" s="61"/>
    </row>
    <row r="14097" spans="43:55">
      <c r="AQ14097" s="64"/>
      <c r="AR14097" s="64"/>
      <c r="AS14097" s="60"/>
      <c r="AT14097" s="60"/>
      <c r="AU14097" s="60"/>
      <c r="AV14097" s="60"/>
      <c r="AW14097" s="60"/>
      <c r="AX14097" s="60"/>
      <c r="AY14097" s="60"/>
      <c r="AZ14097" s="60"/>
      <c r="BA14097" s="60"/>
      <c r="BB14097" s="60"/>
      <c r="BC14097" s="61"/>
    </row>
    <row r="14098" spans="43:55">
      <c r="AQ14098" s="64"/>
      <c r="AR14098" s="64"/>
      <c r="AS14098" s="60"/>
      <c r="AT14098" s="60"/>
      <c r="AU14098" s="60"/>
      <c r="AV14098" s="60"/>
      <c r="AW14098" s="60"/>
      <c r="AX14098" s="60"/>
      <c r="AY14098" s="60"/>
      <c r="AZ14098" s="60"/>
      <c r="BA14098" s="60"/>
      <c r="BB14098" s="60"/>
      <c r="BC14098" s="61"/>
    </row>
    <row r="14099" spans="43:55">
      <c r="AQ14099" s="64"/>
      <c r="AR14099" s="64"/>
      <c r="AS14099" s="60"/>
      <c r="AT14099" s="60"/>
      <c r="AU14099" s="60"/>
      <c r="AV14099" s="60"/>
      <c r="AW14099" s="60"/>
      <c r="AX14099" s="60"/>
      <c r="AY14099" s="60"/>
      <c r="AZ14099" s="60"/>
      <c r="BA14099" s="60"/>
      <c r="BB14099" s="60"/>
      <c r="BC14099" s="61"/>
    </row>
    <row r="14100" spans="43:55">
      <c r="AQ14100" s="64"/>
      <c r="AR14100" s="64"/>
      <c r="AS14100" s="60"/>
      <c r="AT14100" s="60"/>
      <c r="AU14100" s="60"/>
      <c r="AV14100" s="60"/>
      <c r="AW14100" s="60"/>
      <c r="AX14100" s="60"/>
      <c r="AY14100" s="60"/>
      <c r="AZ14100" s="60"/>
      <c r="BA14100" s="60"/>
      <c r="BB14100" s="60"/>
      <c r="BC14100" s="61"/>
    </row>
    <row r="14101" spans="43:55">
      <c r="AQ14101" s="64"/>
      <c r="AR14101" s="64"/>
      <c r="AS14101" s="60"/>
      <c r="AT14101" s="60"/>
      <c r="AU14101" s="60"/>
      <c r="AV14101" s="60"/>
      <c r="AW14101" s="60"/>
      <c r="AX14101" s="60"/>
      <c r="AY14101" s="60"/>
      <c r="AZ14101" s="60"/>
      <c r="BA14101" s="60"/>
      <c r="BB14101" s="60"/>
      <c r="BC14101" s="61"/>
    </row>
    <row r="14102" spans="43:55">
      <c r="AQ14102" s="64"/>
      <c r="AR14102" s="64"/>
      <c r="AS14102" s="60"/>
      <c r="AT14102" s="60"/>
      <c r="AU14102" s="60"/>
      <c r="AV14102" s="60"/>
      <c r="AW14102" s="60"/>
      <c r="AX14102" s="60"/>
      <c r="AY14102" s="60"/>
      <c r="AZ14102" s="60"/>
      <c r="BA14102" s="60"/>
      <c r="BB14102" s="60"/>
      <c r="BC14102" s="61"/>
    </row>
    <row r="14103" spans="43:55">
      <c r="AQ14103" s="64"/>
      <c r="AR14103" s="64"/>
      <c r="AS14103" s="60"/>
      <c r="AT14103" s="60"/>
      <c r="AU14103" s="60"/>
      <c r="AV14103" s="60"/>
      <c r="AW14103" s="60"/>
      <c r="AX14103" s="60"/>
      <c r="AY14103" s="60"/>
      <c r="AZ14103" s="60"/>
      <c r="BA14103" s="60"/>
      <c r="BB14103" s="60"/>
      <c r="BC14103" s="61"/>
    </row>
    <row r="14104" spans="43:55">
      <c r="AQ14104" s="64"/>
      <c r="AR14104" s="64"/>
      <c r="AS14104" s="60"/>
      <c r="AT14104" s="60"/>
      <c r="AU14104" s="60"/>
      <c r="AV14104" s="60"/>
      <c r="AW14104" s="60"/>
      <c r="AX14104" s="60"/>
      <c r="AY14104" s="60"/>
      <c r="AZ14104" s="60"/>
      <c r="BA14104" s="60"/>
      <c r="BB14104" s="60"/>
      <c r="BC14104" s="61"/>
    </row>
    <row r="14105" spans="43:55">
      <c r="AQ14105" s="64"/>
      <c r="AR14105" s="64"/>
      <c r="AS14105" s="60"/>
      <c r="AT14105" s="60"/>
      <c r="AU14105" s="60"/>
      <c r="AV14105" s="60"/>
      <c r="AW14105" s="60"/>
      <c r="AX14105" s="60"/>
      <c r="AY14105" s="60"/>
      <c r="AZ14105" s="60"/>
      <c r="BA14105" s="60"/>
      <c r="BB14105" s="60"/>
      <c r="BC14105" s="61"/>
    </row>
    <row r="14106" spans="43:55">
      <c r="AQ14106" s="64"/>
      <c r="AR14106" s="64"/>
      <c r="AS14106" s="60"/>
      <c r="AT14106" s="60"/>
      <c r="AU14106" s="60"/>
      <c r="AV14106" s="60"/>
      <c r="AW14106" s="60"/>
      <c r="AX14106" s="60"/>
      <c r="AY14106" s="60"/>
      <c r="AZ14106" s="60"/>
      <c r="BA14106" s="60"/>
      <c r="BB14106" s="60"/>
      <c r="BC14106" s="61"/>
    </row>
    <row r="14107" spans="43:55">
      <c r="AQ14107" s="64"/>
      <c r="AR14107" s="64"/>
      <c r="AS14107" s="60"/>
      <c r="AT14107" s="60"/>
      <c r="AU14107" s="60"/>
      <c r="AV14107" s="60"/>
      <c r="AW14107" s="60"/>
      <c r="AX14107" s="60"/>
      <c r="AY14107" s="60"/>
      <c r="AZ14107" s="60"/>
      <c r="BA14107" s="60"/>
      <c r="BB14107" s="60"/>
      <c r="BC14107" s="61"/>
    </row>
    <row r="14108" spans="43:55">
      <c r="AQ14108" s="64"/>
      <c r="AR14108" s="64"/>
      <c r="AS14108" s="60"/>
      <c r="AT14108" s="60"/>
      <c r="AU14108" s="60"/>
      <c r="AV14108" s="60"/>
      <c r="AW14108" s="60"/>
      <c r="AX14108" s="60"/>
      <c r="AY14108" s="60"/>
      <c r="AZ14108" s="60"/>
      <c r="BA14108" s="60"/>
      <c r="BB14108" s="60"/>
      <c r="BC14108" s="61"/>
    </row>
    <row r="14109" spans="43:55">
      <c r="AQ14109" s="64"/>
      <c r="AR14109" s="64"/>
      <c r="AS14109" s="60"/>
      <c r="AT14109" s="60"/>
      <c r="AU14109" s="60"/>
      <c r="AV14109" s="60"/>
      <c r="AW14109" s="60"/>
      <c r="AX14109" s="60"/>
      <c r="AY14109" s="60"/>
      <c r="AZ14109" s="60"/>
      <c r="BA14109" s="60"/>
      <c r="BB14109" s="60"/>
      <c r="BC14109" s="61"/>
    </row>
    <row r="14110" spans="43:55">
      <c r="AQ14110" s="64"/>
      <c r="AR14110" s="64"/>
      <c r="AS14110" s="60"/>
      <c r="AT14110" s="60"/>
      <c r="AU14110" s="60"/>
      <c r="AV14110" s="60"/>
      <c r="AW14110" s="60"/>
      <c r="AX14110" s="60"/>
      <c r="AY14110" s="60"/>
      <c r="AZ14110" s="60"/>
      <c r="BA14110" s="60"/>
      <c r="BB14110" s="60"/>
      <c r="BC14110" s="61"/>
    </row>
    <row r="14111" spans="43:55">
      <c r="AQ14111" s="64"/>
      <c r="AR14111" s="64"/>
      <c r="AS14111" s="60"/>
      <c r="AT14111" s="60"/>
      <c r="AU14111" s="60"/>
      <c r="AV14111" s="60"/>
      <c r="AW14111" s="60"/>
      <c r="AX14111" s="60"/>
      <c r="AY14111" s="60"/>
      <c r="AZ14111" s="60"/>
      <c r="BA14111" s="60"/>
      <c r="BB14111" s="60"/>
      <c r="BC14111" s="61"/>
    </row>
    <row r="14112" spans="43:55">
      <c r="AQ14112" s="64"/>
      <c r="AR14112" s="64"/>
      <c r="AS14112" s="60"/>
      <c r="AT14112" s="60"/>
      <c r="AU14112" s="60"/>
      <c r="AV14112" s="60"/>
      <c r="AW14112" s="60"/>
      <c r="AX14112" s="60"/>
      <c r="AY14112" s="60"/>
      <c r="AZ14112" s="60"/>
      <c r="BA14112" s="60"/>
      <c r="BB14112" s="60"/>
      <c r="BC14112" s="61"/>
    </row>
    <row r="14113" spans="43:55">
      <c r="AQ14113" s="64"/>
      <c r="AR14113" s="64"/>
      <c r="AS14113" s="60"/>
      <c r="AT14113" s="60"/>
      <c r="AU14113" s="60"/>
      <c r="AV14113" s="60"/>
      <c r="AW14113" s="60"/>
      <c r="AX14113" s="60"/>
      <c r="AY14113" s="60"/>
      <c r="AZ14113" s="60"/>
      <c r="BA14113" s="60"/>
      <c r="BB14113" s="60"/>
      <c r="BC14113" s="61"/>
    </row>
    <row r="14114" spans="43:55">
      <c r="AQ14114" s="64"/>
      <c r="AR14114" s="64"/>
      <c r="AS14114" s="60"/>
      <c r="AT14114" s="60"/>
      <c r="AU14114" s="60"/>
      <c r="AV14114" s="60"/>
      <c r="AW14114" s="60"/>
      <c r="AX14114" s="60"/>
      <c r="AY14114" s="60"/>
      <c r="AZ14114" s="60"/>
      <c r="BA14114" s="60"/>
      <c r="BB14114" s="60"/>
      <c r="BC14114" s="61"/>
    </row>
    <row r="14115" spans="43:55">
      <c r="AQ14115" s="64"/>
      <c r="AR14115" s="64"/>
      <c r="AS14115" s="60"/>
      <c r="AT14115" s="60"/>
      <c r="AU14115" s="60"/>
      <c r="AV14115" s="60"/>
      <c r="AW14115" s="60"/>
      <c r="AX14115" s="60"/>
      <c r="AY14115" s="60"/>
      <c r="AZ14115" s="60"/>
      <c r="BA14115" s="60"/>
      <c r="BB14115" s="60"/>
      <c r="BC14115" s="61"/>
    </row>
    <row r="14116" spans="43:55">
      <c r="AQ14116" s="64"/>
      <c r="AR14116" s="64"/>
      <c r="AS14116" s="60"/>
      <c r="AT14116" s="60"/>
      <c r="AU14116" s="60"/>
      <c r="AV14116" s="60"/>
      <c r="AW14116" s="60"/>
      <c r="AX14116" s="60"/>
      <c r="AY14116" s="60"/>
      <c r="AZ14116" s="60"/>
      <c r="BA14116" s="60"/>
      <c r="BB14116" s="60"/>
      <c r="BC14116" s="61"/>
    </row>
    <row r="14117" spans="43:55">
      <c r="AQ14117" s="64"/>
      <c r="AR14117" s="64"/>
      <c r="AS14117" s="60"/>
      <c r="AT14117" s="60"/>
      <c r="AU14117" s="60"/>
      <c r="AV14117" s="60"/>
      <c r="AW14117" s="60"/>
      <c r="AX14117" s="60"/>
      <c r="AY14117" s="60"/>
      <c r="AZ14117" s="60"/>
      <c r="BA14117" s="60"/>
      <c r="BB14117" s="60"/>
      <c r="BC14117" s="61"/>
    </row>
    <row r="14118" spans="43:55">
      <c r="AQ14118" s="64"/>
      <c r="AR14118" s="64"/>
      <c r="AS14118" s="60"/>
      <c r="AT14118" s="60"/>
      <c r="AU14118" s="60"/>
      <c r="AV14118" s="60"/>
      <c r="AW14118" s="60"/>
      <c r="AX14118" s="60"/>
      <c r="AY14118" s="60"/>
      <c r="AZ14118" s="60"/>
      <c r="BA14118" s="60"/>
      <c r="BB14118" s="60"/>
      <c r="BC14118" s="61"/>
    </row>
    <row r="14119" spans="43:55">
      <c r="AQ14119" s="64"/>
      <c r="AR14119" s="64"/>
      <c r="AS14119" s="60"/>
      <c r="AT14119" s="60"/>
      <c r="AU14119" s="60"/>
      <c r="AV14119" s="60"/>
      <c r="AW14119" s="60"/>
      <c r="AX14119" s="60"/>
      <c r="AY14119" s="60"/>
      <c r="AZ14119" s="60"/>
      <c r="BA14119" s="60"/>
      <c r="BB14119" s="60"/>
      <c r="BC14119" s="61"/>
    </row>
    <row r="14120" spans="43:55">
      <c r="AQ14120" s="64"/>
      <c r="AR14120" s="64"/>
      <c r="AS14120" s="60"/>
      <c r="AT14120" s="60"/>
      <c r="AU14120" s="60"/>
      <c r="AV14120" s="60"/>
      <c r="AW14120" s="60"/>
      <c r="AX14120" s="60"/>
      <c r="AY14120" s="60"/>
      <c r="AZ14120" s="60"/>
      <c r="BA14120" s="60"/>
      <c r="BB14120" s="60"/>
      <c r="BC14120" s="61"/>
    </row>
    <row r="14121" spans="43:55">
      <c r="AQ14121" s="64"/>
      <c r="AR14121" s="64"/>
      <c r="AS14121" s="60"/>
      <c r="AT14121" s="60"/>
      <c r="AU14121" s="60"/>
      <c r="AV14121" s="60"/>
      <c r="AW14121" s="60"/>
      <c r="AX14121" s="60"/>
      <c r="AY14121" s="60"/>
      <c r="AZ14121" s="60"/>
      <c r="BA14121" s="60"/>
      <c r="BB14121" s="60"/>
      <c r="BC14121" s="61"/>
    </row>
    <row r="14122" spans="43:55">
      <c r="AQ14122" s="64"/>
      <c r="AR14122" s="64"/>
      <c r="AS14122" s="60"/>
      <c r="AT14122" s="60"/>
      <c r="AU14122" s="60"/>
      <c r="AV14122" s="60"/>
      <c r="AW14122" s="60"/>
      <c r="AX14122" s="60"/>
      <c r="AY14122" s="60"/>
      <c r="AZ14122" s="60"/>
      <c r="BA14122" s="60"/>
      <c r="BB14122" s="60"/>
      <c r="BC14122" s="61"/>
    </row>
    <row r="14123" spans="43:55">
      <c r="AQ14123" s="64"/>
      <c r="AR14123" s="64"/>
      <c r="AS14123" s="60"/>
      <c r="AT14123" s="60"/>
      <c r="AU14123" s="60"/>
      <c r="AV14123" s="60"/>
      <c r="AW14123" s="60"/>
      <c r="AX14123" s="60"/>
      <c r="AY14123" s="60"/>
      <c r="AZ14123" s="60"/>
      <c r="BA14123" s="60"/>
      <c r="BB14123" s="60"/>
      <c r="BC14123" s="61"/>
    </row>
    <row r="14124" spans="43:55">
      <c r="AQ14124" s="64"/>
      <c r="AR14124" s="64"/>
      <c r="AS14124" s="60"/>
      <c r="AT14124" s="60"/>
      <c r="AU14124" s="60"/>
      <c r="AV14124" s="60"/>
      <c r="AW14124" s="60"/>
      <c r="AX14124" s="60"/>
      <c r="AY14124" s="60"/>
      <c r="AZ14124" s="60"/>
      <c r="BA14124" s="60"/>
      <c r="BB14124" s="60"/>
      <c r="BC14124" s="61"/>
    </row>
    <row r="14125" spans="43:55">
      <c r="AQ14125" s="64"/>
      <c r="AR14125" s="64"/>
      <c r="AS14125" s="60"/>
      <c r="AT14125" s="60"/>
      <c r="AU14125" s="60"/>
      <c r="AV14125" s="60"/>
      <c r="AW14125" s="60"/>
      <c r="AX14125" s="60"/>
      <c r="AY14125" s="60"/>
      <c r="AZ14125" s="60"/>
      <c r="BA14125" s="60"/>
      <c r="BB14125" s="60"/>
      <c r="BC14125" s="61"/>
    </row>
    <row r="14126" spans="43:55">
      <c r="AQ14126" s="64"/>
      <c r="AR14126" s="64"/>
      <c r="AS14126" s="60"/>
      <c r="AT14126" s="60"/>
      <c r="AU14126" s="60"/>
      <c r="AV14126" s="60"/>
      <c r="AW14126" s="60"/>
      <c r="AX14126" s="60"/>
      <c r="AY14126" s="60"/>
      <c r="AZ14126" s="60"/>
      <c r="BA14126" s="60"/>
      <c r="BB14126" s="60"/>
      <c r="BC14126" s="61"/>
    </row>
    <row r="14127" spans="43:55">
      <c r="AQ14127" s="64"/>
      <c r="AR14127" s="64"/>
      <c r="AS14127" s="60"/>
      <c r="AT14127" s="60"/>
      <c r="AU14127" s="60"/>
      <c r="AV14127" s="60"/>
      <c r="AW14127" s="60"/>
      <c r="AX14127" s="60"/>
      <c r="AY14127" s="60"/>
      <c r="AZ14127" s="60"/>
      <c r="BA14127" s="60"/>
      <c r="BB14127" s="60"/>
      <c r="BC14127" s="61"/>
    </row>
    <row r="14128" spans="43:55">
      <c r="AQ14128" s="64"/>
      <c r="AR14128" s="64"/>
      <c r="AS14128" s="60"/>
      <c r="AT14128" s="60"/>
      <c r="AU14128" s="60"/>
      <c r="AV14128" s="60"/>
      <c r="AW14128" s="60"/>
      <c r="AX14128" s="60"/>
      <c r="AY14128" s="60"/>
      <c r="AZ14128" s="60"/>
      <c r="BA14128" s="60"/>
      <c r="BB14128" s="60"/>
      <c r="BC14128" s="61"/>
    </row>
    <row r="14129" spans="43:55">
      <c r="AQ14129" s="64"/>
      <c r="AR14129" s="64"/>
      <c r="AS14129" s="60"/>
      <c r="AT14129" s="60"/>
      <c r="AU14129" s="60"/>
      <c r="AV14129" s="60"/>
      <c r="AW14129" s="60"/>
      <c r="AX14129" s="60"/>
      <c r="AY14129" s="60"/>
      <c r="AZ14129" s="60"/>
      <c r="BA14129" s="60"/>
      <c r="BB14129" s="60"/>
      <c r="BC14129" s="61"/>
    </row>
    <row r="14130" spans="43:55">
      <c r="AQ14130" s="64"/>
      <c r="AR14130" s="64"/>
      <c r="AS14130" s="60"/>
      <c r="AT14130" s="60"/>
      <c r="AU14130" s="60"/>
      <c r="AV14130" s="60"/>
      <c r="AW14130" s="60"/>
      <c r="AX14130" s="60"/>
      <c r="AY14130" s="60"/>
      <c r="AZ14130" s="60"/>
      <c r="BA14130" s="60"/>
      <c r="BB14130" s="60"/>
      <c r="BC14130" s="61"/>
    </row>
    <row r="14131" spans="43:55">
      <c r="AQ14131" s="64"/>
      <c r="AR14131" s="64"/>
      <c r="AS14131" s="60"/>
      <c r="AT14131" s="60"/>
      <c r="AU14131" s="60"/>
      <c r="AV14131" s="60"/>
      <c r="AW14131" s="60"/>
      <c r="AX14131" s="60"/>
      <c r="AY14131" s="60"/>
      <c r="AZ14131" s="60"/>
      <c r="BA14131" s="60"/>
      <c r="BB14131" s="60"/>
      <c r="BC14131" s="61"/>
    </row>
    <row r="14132" spans="43:55">
      <c r="AQ14132" s="64"/>
      <c r="AR14132" s="64"/>
      <c r="AS14132" s="60"/>
      <c r="AT14132" s="60"/>
      <c r="AU14132" s="60"/>
      <c r="AV14132" s="60"/>
      <c r="AW14132" s="60"/>
      <c r="AX14132" s="60"/>
      <c r="AY14132" s="60"/>
      <c r="AZ14132" s="60"/>
      <c r="BA14132" s="60"/>
      <c r="BB14132" s="60"/>
      <c r="BC14132" s="61"/>
    </row>
    <row r="14133" spans="43:55">
      <c r="AQ14133" s="64"/>
      <c r="AR14133" s="64"/>
      <c r="AS14133" s="60"/>
      <c r="AT14133" s="60"/>
      <c r="AU14133" s="60"/>
      <c r="AV14133" s="60"/>
      <c r="AW14133" s="60"/>
      <c r="AX14133" s="60"/>
      <c r="AY14133" s="60"/>
      <c r="AZ14133" s="60"/>
      <c r="BA14133" s="60"/>
      <c r="BB14133" s="60"/>
      <c r="BC14133" s="61"/>
    </row>
    <row r="14134" spans="43:55">
      <c r="AQ14134" s="64"/>
      <c r="AR14134" s="64"/>
      <c r="AS14134" s="60"/>
      <c r="AT14134" s="60"/>
      <c r="AU14134" s="60"/>
      <c r="AV14134" s="60"/>
      <c r="AW14134" s="60"/>
      <c r="AX14134" s="60"/>
      <c r="AY14134" s="60"/>
      <c r="AZ14134" s="60"/>
      <c r="BA14134" s="60"/>
      <c r="BB14134" s="60"/>
      <c r="BC14134" s="61"/>
    </row>
    <row r="14135" spans="43:55">
      <c r="AQ14135" s="64"/>
      <c r="AR14135" s="64"/>
      <c r="AS14135" s="60"/>
      <c r="AT14135" s="60"/>
      <c r="AU14135" s="60"/>
      <c r="AV14135" s="60"/>
      <c r="AW14135" s="60"/>
      <c r="AX14135" s="60"/>
      <c r="AY14135" s="60"/>
      <c r="AZ14135" s="60"/>
      <c r="BA14135" s="60"/>
      <c r="BB14135" s="60"/>
      <c r="BC14135" s="61"/>
    </row>
    <row r="14136" spans="43:55">
      <c r="AQ14136" s="64"/>
      <c r="AR14136" s="64"/>
      <c r="AS14136" s="60"/>
      <c r="AT14136" s="60"/>
      <c r="AU14136" s="60"/>
      <c r="AV14136" s="60"/>
      <c r="AW14136" s="60"/>
      <c r="AX14136" s="60"/>
      <c r="AY14136" s="60"/>
      <c r="AZ14136" s="60"/>
      <c r="BA14136" s="60"/>
      <c r="BB14136" s="60"/>
      <c r="BC14136" s="61"/>
    </row>
    <row r="14137" spans="43:55">
      <c r="AQ14137" s="64"/>
      <c r="AR14137" s="64"/>
      <c r="AS14137" s="60"/>
      <c r="AT14137" s="60"/>
      <c r="AU14137" s="60"/>
      <c r="AV14137" s="60"/>
      <c r="AW14137" s="60"/>
      <c r="AX14137" s="60"/>
      <c r="AY14137" s="60"/>
      <c r="AZ14137" s="60"/>
      <c r="BA14137" s="60"/>
      <c r="BB14137" s="60"/>
      <c r="BC14137" s="61"/>
    </row>
    <row r="14138" spans="43:55">
      <c r="AQ14138" s="64"/>
      <c r="AR14138" s="64"/>
      <c r="AS14138" s="60"/>
      <c r="AT14138" s="60"/>
      <c r="AU14138" s="60"/>
      <c r="AV14138" s="60"/>
      <c r="AW14138" s="60"/>
      <c r="AX14138" s="60"/>
      <c r="AY14138" s="60"/>
      <c r="AZ14138" s="60"/>
      <c r="BA14138" s="60"/>
      <c r="BB14138" s="60"/>
      <c r="BC14138" s="61"/>
    </row>
    <row r="14139" spans="43:55">
      <c r="AQ14139" s="64"/>
      <c r="AR14139" s="64"/>
      <c r="AS14139" s="60"/>
      <c r="AT14139" s="60"/>
      <c r="AU14139" s="60"/>
      <c r="AV14139" s="60"/>
      <c r="AW14139" s="60"/>
      <c r="AX14139" s="60"/>
      <c r="AY14139" s="60"/>
      <c r="AZ14139" s="60"/>
      <c r="BA14139" s="60"/>
      <c r="BB14139" s="60"/>
      <c r="BC14139" s="61"/>
    </row>
    <row r="14140" spans="43:55">
      <c r="AQ14140" s="64"/>
      <c r="AR14140" s="64"/>
      <c r="AS14140" s="60"/>
      <c r="AT14140" s="60"/>
      <c r="AU14140" s="60"/>
      <c r="AV14140" s="60"/>
      <c r="AW14140" s="60"/>
      <c r="AX14140" s="60"/>
      <c r="AY14140" s="60"/>
      <c r="AZ14140" s="60"/>
      <c r="BA14140" s="60"/>
      <c r="BB14140" s="60"/>
      <c r="BC14140" s="61"/>
    </row>
    <row r="14141" spans="43:55">
      <c r="AQ14141" s="64"/>
      <c r="AR14141" s="64"/>
      <c r="AS14141" s="60"/>
      <c r="AT14141" s="60"/>
      <c r="AU14141" s="60"/>
      <c r="AV14141" s="60"/>
      <c r="AW14141" s="60"/>
      <c r="AX14141" s="60"/>
      <c r="AY14141" s="60"/>
      <c r="AZ14141" s="60"/>
      <c r="BA14141" s="60"/>
      <c r="BB14141" s="60"/>
      <c r="BC14141" s="61"/>
    </row>
    <row r="14142" spans="43:55">
      <c r="AQ14142" s="64"/>
      <c r="AR14142" s="64"/>
      <c r="AS14142" s="60"/>
      <c r="AT14142" s="60"/>
      <c r="AU14142" s="60"/>
      <c r="AV14142" s="60"/>
      <c r="AW14142" s="60"/>
      <c r="AX14142" s="60"/>
      <c r="AY14142" s="60"/>
      <c r="AZ14142" s="60"/>
      <c r="BA14142" s="60"/>
      <c r="BB14142" s="60"/>
      <c r="BC14142" s="61"/>
    </row>
    <row r="14143" spans="43:55">
      <c r="AQ14143" s="64"/>
      <c r="AR14143" s="64"/>
      <c r="AS14143" s="60"/>
      <c r="AT14143" s="60"/>
      <c r="AU14143" s="60"/>
      <c r="AV14143" s="60"/>
      <c r="AW14143" s="60"/>
      <c r="AX14143" s="60"/>
      <c r="AY14143" s="60"/>
      <c r="AZ14143" s="60"/>
      <c r="BA14143" s="60"/>
      <c r="BB14143" s="60"/>
      <c r="BC14143" s="61"/>
    </row>
    <row r="14144" spans="43:55">
      <c r="AQ14144" s="64"/>
      <c r="AR14144" s="64"/>
      <c r="AS14144" s="60"/>
      <c r="AT14144" s="60"/>
      <c r="AU14144" s="60"/>
      <c r="AV14144" s="60"/>
      <c r="AW14144" s="60"/>
      <c r="AX14144" s="60"/>
      <c r="AY14144" s="60"/>
      <c r="AZ14144" s="60"/>
      <c r="BA14144" s="60"/>
      <c r="BB14144" s="60"/>
      <c r="BC14144" s="61"/>
    </row>
    <row r="14145" spans="43:55">
      <c r="AQ14145" s="64"/>
      <c r="AR14145" s="64"/>
      <c r="AS14145" s="60"/>
      <c r="AT14145" s="60"/>
      <c r="AU14145" s="60"/>
      <c r="AV14145" s="60"/>
      <c r="AW14145" s="60"/>
      <c r="AX14145" s="60"/>
      <c r="AY14145" s="60"/>
      <c r="AZ14145" s="60"/>
      <c r="BA14145" s="60"/>
      <c r="BB14145" s="60"/>
      <c r="BC14145" s="61"/>
    </row>
    <row r="14146" spans="43:55">
      <c r="AQ14146" s="64"/>
      <c r="AR14146" s="64"/>
      <c r="AS14146" s="60"/>
      <c r="AT14146" s="60"/>
      <c r="AU14146" s="60"/>
      <c r="AV14146" s="60"/>
      <c r="AW14146" s="60"/>
      <c r="AX14146" s="60"/>
      <c r="AY14146" s="60"/>
      <c r="AZ14146" s="60"/>
      <c r="BA14146" s="60"/>
      <c r="BB14146" s="60"/>
      <c r="BC14146" s="61"/>
    </row>
    <row r="14147" spans="43:55">
      <c r="AQ14147" s="64"/>
      <c r="AR14147" s="64"/>
      <c r="AS14147" s="60"/>
      <c r="AT14147" s="60"/>
      <c r="AU14147" s="60"/>
      <c r="AV14147" s="60"/>
      <c r="AW14147" s="60"/>
      <c r="AX14147" s="60"/>
      <c r="AY14147" s="60"/>
      <c r="AZ14147" s="60"/>
      <c r="BA14147" s="60"/>
      <c r="BB14147" s="60"/>
      <c r="BC14147" s="61"/>
    </row>
    <row r="14148" spans="43:55">
      <c r="AQ14148" s="64"/>
      <c r="AR14148" s="64"/>
      <c r="AS14148" s="60"/>
      <c r="AT14148" s="60"/>
      <c r="AU14148" s="60"/>
      <c r="AV14148" s="60"/>
      <c r="AW14148" s="60"/>
      <c r="AX14148" s="60"/>
      <c r="AY14148" s="60"/>
      <c r="AZ14148" s="60"/>
      <c r="BA14148" s="60"/>
      <c r="BB14148" s="60"/>
      <c r="BC14148" s="61"/>
    </row>
    <row r="14149" spans="43:55">
      <c r="AQ14149" s="64"/>
      <c r="AR14149" s="64"/>
      <c r="AS14149" s="60"/>
      <c r="AT14149" s="60"/>
      <c r="AU14149" s="60"/>
      <c r="AV14149" s="60"/>
      <c r="AW14149" s="60"/>
      <c r="AX14149" s="60"/>
      <c r="AY14149" s="60"/>
      <c r="AZ14149" s="60"/>
      <c r="BA14149" s="60"/>
      <c r="BB14149" s="60"/>
      <c r="BC14149" s="61"/>
    </row>
    <row r="14150" spans="43:55">
      <c r="AQ14150" s="64"/>
      <c r="AR14150" s="64"/>
      <c r="AS14150" s="60"/>
      <c r="AT14150" s="60"/>
      <c r="AU14150" s="60"/>
      <c r="AV14150" s="60"/>
      <c r="AW14150" s="60"/>
      <c r="AX14150" s="60"/>
      <c r="AY14150" s="60"/>
      <c r="AZ14150" s="60"/>
      <c r="BA14150" s="60"/>
      <c r="BB14150" s="60"/>
      <c r="BC14150" s="61"/>
    </row>
    <row r="14151" spans="43:55">
      <c r="AQ14151" s="64"/>
      <c r="AR14151" s="64"/>
      <c r="AS14151" s="60"/>
      <c r="AT14151" s="60"/>
      <c r="AU14151" s="60"/>
      <c r="AV14151" s="60"/>
      <c r="AW14151" s="60"/>
      <c r="AX14151" s="60"/>
      <c r="AY14151" s="60"/>
      <c r="AZ14151" s="60"/>
      <c r="BA14151" s="60"/>
      <c r="BB14151" s="60"/>
      <c r="BC14151" s="61"/>
    </row>
    <row r="14152" spans="43:55">
      <c r="AQ14152" s="64"/>
      <c r="AR14152" s="64"/>
      <c r="AS14152" s="60"/>
      <c r="AT14152" s="60"/>
      <c r="AU14152" s="60"/>
      <c r="AV14152" s="60"/>
      <c r="AW14152" s="60"/>
      <c r="AX14152" s="60"/>
      <c r="AY14152" s="60"/>
      <c r="AZ14152" s="60"/>
      <c r="BA14152" s="60"/>
      <c r="BB14152" s="60"/>
      <c r="BC14152" s="61"/>
    </row>
    <row r="14153" spans="43:55">
      <c r="AQ14153" s="64"/>
      <c r="AR14153" s="64"/>
      <c r="AS14153" s="60"/>
      <c r="AT14153" s="60"/>
      <c r="AU14153" s="60"/>
      <c r="AV14153" s="60"/>
      <c r="AW14153" s="60"/>
      <c r="AX14153" s="60"/>
      <c r="AY14153" s="60"/>
      <c r="AZ14153" s="60"/>
      <c r="BA14153" s="60"/>
      <c r="BB14153" s="60"/>
      <c r="BC14153" s="61"/>
    </row>
    <row r="14154" spans="43:55">
      <c r="AQ14154" s="64"/>
      <c r="AR14154" s="64"/>
      <c r="AS14154" s="60"/>
      <c r="AT14154" s="60"/>
      <c r="AU14154" s="60"/>
      <c r="AV14154" s="60"/>
      <c r="AW14154" s="60"/>
      <c r="AX14154" s="60"/>
      <c r="AY14154" s="60"/>
      <c r="AZ14154" s="60"/>
      <c r="BA14154" s="60"/>
      <c r="BB14154" s="60"/>
      <c r="BC14154" s="61"/>
    </row>
    <row r="14155" spans="43:55">
      <c r="AQ14155" s="64"/>
      <c r="AR14155" s="64"/>
      <c r="AS14155" s="60"/>
      <c r="AT14155" s="60"/>
      <c r="AU14155" s="60"/>
      <c r="AV14155" s="60"/>
      <c r="AW14155" s="60"/>
      <c r="AX14155" s="60"/>
      <c r="AY14155" s="60"/>
      <c r="AZ14155" s="60"/>
      <c r="BA14155" s="60"/>
      <c r="BB14155" s="60"/>
      <c r="BC14155" s="61"/>
    </row>
    <row r="14156" spans="43:55">
      <c r="AQ14156" s="64"/>
      <c r="AR14156" s="64"/>
      <c r="AS14156" s="60"/>
      <c r="AT14156" s="60"/>
      <c r="AU14156" s="60"/>
      <c r="AV14156" s="60"/>
      <c r="AW14156" s="60"/>
      <c r="AX14156" s="60"/>
      <c r="AY14156" s="60"/>
      <c r="AZ14156" s="60"/>
      <c r="BA14156" s="60"/>
      <c r="BB14156" s="60"/>
      <c r="BC14156" s="61"/>
    </row>
    <row r="14157" spans="43:55">
      <c r="AQ14157" s="64"/>
      <c r="AR14157" s="64"/>
      <c r="AS14157" s="60"/>
      <c r="AT14157" s="60"/>
      <c r="AU14157" s="60"/>
      <c r="AV14157" s="60"/>
      <c r="AW14157" s="60"/>
      <c r="AX14157" s="60"/>
      <c r="AY14157" s="60"/>
      <c r="AZ14157" s="60"/>
      <c r="BA14157" s="60"/>
      <c r="BB14157" s="60"/>
      <c r="BC14157" s="61"/>
    </row>
    <row r="14158" spans="43:55">
      <c r="AQ14158" s="64"/>
      <c r="AR14158" s="64"/>
      <c r="AS14158" s="60"/>
      <c r="AT14158" s="60"/>
      <c r="AU14158" s="60"/>
      <c r="AV14158" s="60"/>
      <c r="AW14158" s="60"/>
      <c r="AX14158" s="60"/>
      <c r="AY14158" s="60"/>
      <c r="AZ14158" s="60"/>
      <c r="BA14158" s="60"/>
      <c r="BB14158" s="60"/>
      <c r="BC14158" s="61"/>
    </row>
    <row r="14159" spans="43:55">
      <c r="AQ14159" s="64"/>
      <c r="AR14159" s="64"/>
      <c r="AS14159" s="60"/>
      <c r="AT14159" s="60"/>
      <c r="AU14159" s="60"/>
      <c r="AV14159" s="60"/>
      <c r="AW14159" s="60"/>
      <c r="AX14159" s="60"/>
      <c r="AY14159" s="60"/>
      <c r="AZ14159" s="60"/>
      <c r="BA14159" s="60"/>
      <c r="BB14159" s="60"/>
      <c r="BC14159" s="61"/>
    </row>
    <row r="14160" spans="43:55">
      <c r="AQ14160" s="64"/>
      <c r="AR14160" s="64"/>
      <c r="AS14160" s="60"/>
      <c r="AT14160" s="60"/>
      <c r="AU14160" s="60"/>
      <c r="AV14160" s="60"/>
      <c r="AW14160" s="60"/>
      <c r="AX14160" s="60"/>
      <c r="AY14160" s="60"/>
      <c r="AZ14160" s="60"/>
      <c r="BA14160" s="60"/>
      <c r="BB14160" s="60"/>
      <c r="BC14160" s="61"/>
    </row>
    <row r="14161" spans="43:55">
      <c r="AQ14161" s="64"/>
      <c r="AR14161" s="64"/>
      <c r="AS14161" s="60"/>
      <c r="AT14161" s="60"/>
      <c r="AU14161" s="60"/>
      <c r="AV14161" s="60"/>
      <c r="AW14161" s="60"/>
      <c r="AX14161" s="60"/>
      <c r="AY14161" s="60"/>
      <c r="AZ14161" s="60"/>
      <c r="BA14161" s="60"/>
      <c r="BB14161" s="60"/>
      <c r="BC14161" s="61"/>
    </row>
    <row r="14162" spans="43:55">
      <c r="AQ14162" s="64"/>
      <c r="AR14162" s="64"/>
      <c r="AS14162" s="60"/>
      <c r="AT14162" s="60"/>
      <c r="AU14162" s="60"/>
      <c r="AV14162" s="60"/>
      <c r="AW14162" s="60"/>
      <c r="AX14162" s="60"/>
      <c r="AY14162" s="60"/>
      <c r="AZ14162" s="60"/>
      <c r="BA14162" s="60"/>
      <c r="BB14162" s="60"/>
      <c r="BC14162" s="61"/>
    </row>
    <row r="14163" spans="43:55">
      <c r="AQ14163" s="64"/>
      <c r="AR14163" s="64"/>
      <c r="AS14163" s="60"/>
      <c r="AT14163" s="60"/>
      <c r="AU14163" s="60"/>
      <c r="AV14163" s="60"/>
      <c r="AW14163" s="60"/>
      <c r="AX14163" s="60"/>
      <c r="AY14163" s="60"/>
      <c r="AZ14163" s="60"/>
      <c r="BA14163" s="60"/>
      <c r="BB14163" s="60"/>
      <c r="BC14163" s="61"/>
    </row>
    <row r="14164" spans="43:55">
      <c r="AQ14164" s="64"/>
      <c r="AR14164" s="64"/>
      <c r="AS14164" s="60"/>
      <c r="AT14164" s="60"/>
      <c r="AU14164" s="60"/>
      <c r="AV14164" s="60"/>
      <c r="AW14164" s="60"/>
      <c r="AX14164" s="60"/>
      <c r="AY14164" s="60"/>
      <c r="AZ14164" s="60"/>
      <c r="BA14164" s="60"/>
      <c r="BB14164" s="60"/>
      <c r="BC14164" s="61"/>
    </row>
    <row r="14165" spans="43:55">
      <c r="AQ14165" s="64"/>
      <c r="AR14165" s="64"/>
      <c r="AS14165" s="60"/>
      <c r="AT14165" s="60"/>
      <c r="AU14165" s="60"/>
      <c r="AV14165" s="60"/>
      <c r="AW14165" s="60"/>
      <c r="AX14165" s="60"/>
      <c r="AY14165" s="60"/>
      <c r="AZ14165" s="60"/>
      <c r="BA14165" s="60"/>
      <c r="BB14165" s="60"/>
      <c r="BC14165" s="61"/>
    </row>
    <row r="14166" spans="43:55">
      <c r="AQ14166" s="64"/>
      <c r="AR14166" s="64"/>
      <c r="AS14166" s="60"/>
      <c r="AT14166" s="60"/>
      <c r="AU14166" s="60"/>
      <c r="AV14166" s="60"/>
      <c r="AW14166" s="60"/>
      <c r="AX14166" s="60"/>
      <c r="AY14166" s="60"/>
      <c r="AZ14166" s="60"/>
      <c r="BA14166" s="60"/>
      <c r="BB14166" s="60"/>
      <c r="BC14166" s="61"/>
    </row>
    <row r="14167" spans="43:55">
      <c r="AQ14167" s="64"/>
      <c r="AR14167" s="64"/>
      <c r="AS14167" s="60"/>
      <c r="AT14167" s="60"/>
      <c r="AU14167" s="60"/>
      <c r="AV14167" s="60"/>
      <c r="AW14167" s="60"/>
      <c r="AX14167" s="60"/>
      <c r="AY14167" s="60"/>
      <c r="AZ14167" s="60"/>
      <c r="BA14167" s="60"/>
      <c r="BB14167" s="60"/>
      <c r="BC14167" s="61"/>
    </row>
    <row r="14168" spans="43:55">
      <c r="AQ14168" s="64"/>
      <c r="AR14168" s="64"/>
      <c r="AS14168" s="60"/>
      <c r="AT14168" s="60"/>
      <c r="AU14168" s="60"/>
      <c r="AV14168" s="60"/>
      <c r="AW14168" s="60"/>
      <c r="AX14168" s="60"/>
      <c r="AY14168" s="60"/>
      <c r="AZ14168" s="60"/>
      <c r="BA14168" s="60"/>
      <c r="BB14168" s="60"/>
      <c r="BC14168" s="61"/>
    </row>
    <row r="14169" spans="43:55">
      <c r="AQ14169" s="64"/>
      <c r="AR14169" s="64"/>
      <c r="AS14169" s="60"/>
      <c r="AT14169" s="60"/>
      <c r="AU14169" s="60"/>
      <c r="AV14169" s="60"/>
      <c r="AW14169" s="60"/>
      <c r="AX14169" s="60"/>
      <c r="AY14169" s="60"/>
      <c r="AZ14169" s="60"/>
      <c r="BA14169" s="60"/>
      <c r="BB14169" s="60"/>
      <c r="BC14169" s="61"/>
    </row>
    <row r="14170" spans="43:55">
      <c r="AQ14170" s="64"/>
      <c r="AR14170" s="64"/>
      <c r="AS14170" s="60"/>
      <c r="AT14170" s="60"/>
      <c r="AU14170" s="60"/>
      <c r="AV14170" s="60"/>
      <c r="AW14170" s="60"/>
      <c r="AX14170" s="60"/>
      <c r="AY14170" s="60"/>
      <c r="AZ14170" s="60"/>
      <c r="BA14170" s="60"/>
      <c r="BB14170" s="60"/>
      <c r="BC14170" s="61"/>
    </row>
    <row r="14171" spans="43:55">
      <c r="AQ14171" s="64"/>
      <c r="AR14171" s="64"/>
      <c r="AS14171" s="60"/>
      <c r="AT14171" s="60"/>
      <c r="AU14171" s="60"/>
      <c r="AV14171" s="60"/>
      <c r="AW14171" s="60"/>
      <c r="AX14171" s="60"/>
      <c r="AY14171" s="60"/>
      <c r="AZ14171" s="60"/>
      <c r="BA14171" s="60"/>
      <c r="BB14171" s="60"/>
      <c r="BC14171" s="61"/>
    </row>
    <row r="14172" spans="43:55">
      <c r="AQ14172" s="64"/>
      <c r="AR14172" s="64"/>
      <c r="AS14172" s="60"/>
      <c r="AT14172" s="60"/>
      <c r="AU14172" s="60"/>
      <c r="AV14172" s="60"/>
      <c r="AW14172" s="60"/>
      <c r="AX14172" s="60"/>
      <c r="AY14172" s="60"/>
      <c r="AZ14172" s="60"/>
      <c r="BA14172" s="60"/>
      <c r="BB14172" s="60"/>
      <c r="BC14172" s="61"/>
    </row>
    <row r="14173" spans="43:55">
      <c r="AQ14173" s="64"/>
      <c r="AR14173" s="64"/>
      <c r="AS14173" s="60"/>
      <c r="AT14173" s="60"/>
      <c r="AU14173" s="60"/>
      <c r="AV14173" s="60"/>
      <c r="AW14173" s="60"/>
      <c r="AX14173" s="60"/>
      <c r="AY14173" s="60"/>
      <c r="AZ14173" s="60"/>
      <c r="BA14173" s="60"/>
      <c r="BB14173" s="60"/>
      <c r="BC14173" s="61"/>
    </row>
    <row r="14174" spans="43:55">
      <c r="AQ14174" s="64"/>
      <c r="AR14174" s="64"/>
      <c r="AS14174" s="60"/>
      <c r="AT14174" s="60"/>
      <c r="AU14174" s="60"/>
      <c r="AV14174" s="60"/>
      <c r="AW14174" s="60"/>
      <c r="AX14174" s="60"/>
      <c r="AY14174" s="60"/>
      <c r="AZ14174" s="60"/>
      <c r="BA14174" s="60"/>
      <c r="BB14174" s="60"/>
      <c r="BC14174" s="61"/>
    </row>
    <row r="14175" spans="43:55">
      <c r="AQ14175" s="64"/>
      <c r="AR14175" s="64"/>
      <c r="AS14175" s="60"/>
      <c r="AT14175" s="60"/>
      <c r="AU14175" s="60"/>
      <c r="AV14175" s="60"/>
      <c r="AW14175" s="60"/>
      <c r="AX14175" s="60"/>
      <c r="AY14175" s="60"/>
      <c r="AZ14175" s="60"/>
      <c r="BA14175" s="60"/>
      <c r="BB14175" s="60"/>
      <c r="BC14175" s="61"/>
    </row>
    <row r="14176" spans="43:55">
      <c r="AQ14176" s="64"/>
      <c r="AR14176" s="64"/>
      <c r="AS14176" s="60"/>
      <c r="AT14176" s="60"/>
      <c r="AU14176" s="60"/>
      <c r="AV14176" s="60"/>
      <c r="AW14176" s="60"/>
      <c r="AX14176" s="60"/>
      <c r="AY14176" s="60"/>
      <c r="AZ14176" s="60"/>
      <c r="BA14176" s="60"/>
      <c r="BB14176" s="60"/>
      <c r="BC14176" s="61"/>
    </row>
    <row r="14177" spans="43:55">
      <c r="AQ14177" s="64"/>
      <c r="AR14177" s="64"/>
      <c r="AS14177" s="60"/>
      <c r="AT14177" s="60"/>
      <c r="AU14177" s="60"/>
      <c r="AV14177" s="60"/>
      <c r="AW14177" s="60"/>
      <c r="AX14177" s="60"/>
      <c r="AY14177" s="60"/>
      <c r="AZ14177" s="60"/>
      <c r="BA14177" s="60"/>
      <c r="BB14177" s="60"/>
      <c r="BC14177" s="61"/>
    </row>
    <row r="14178" spans="43:55">
      <c r="AQ14178" s="64"/>
      <c r="AR14178" s="64"/>
      <c r="AS14178" s="60"/>
      <c r="AT14178" s="60"/>
      <c r="AU14178" s="60"/>
      <c r="AV14178" s="60"/>
      <c r="AW14178" s="60"/>
      <c r="AX14178" s="60"/>
      <c r="AY14178" s="60"/>
      <c r="AZ14178" s="60"/>
      <c r="BA14178" s="60"/>
      <c r="BB14178" s="60"/>
      <c r="BC14178" s="61"/>
    </row>
    <row r="14179" spans="43:55">
      <c r="AQ14179" s="64"/>
      <c r="AR14179" s="64"/>
      <c r="AS14179" s="60"/>
      <c r="AT14179" s="60"/>
      <c r="AU14179" s="60"/>
      <c r="AV14179" s="60"/>
      <c r="AW14179" s="60"/>
      <c r="AX14179" s="60"/>
      <c r="AY14179" s="60"/>
      <c r="AZ14179" s="60"/>
      <c r="BA14179" s="60"/>
      <c r="BB14179" s="60"/>
      <c r="BC14179" s="61"/>
    </row>
    <row r="14180" spans="43:55">
      <c r="AQ14180" s="64"/>
      <c r="AR14180" s="64"/>
      <c r="AS14180" s="60"/>
      <c r="AT14180" s="60"/>
      <c r="AU14180" s="60"/>
      <c r="AV14180" s="60"/>
      <c r="AW14180" s="60"/>
      <c r="AX14180" s="60"/>
      <c r="AY14180" s="60"/>
      <c r="AZ14180" s="60"/>
      <c r="BA14180" s="60"/>
      <c r="BB14180" s="60"/>
      <c r="BC14180" s="61"/>
    </row>
    <row r="14181" spans="43:55">
      <c r="AQ14181" s="64"/>
      <c r="AR14181" s="64"/>
      <c r="AS14181" s="60"/>
      <c r="AT14181" s="60"/>
      <c r="AU14181" s="60"/>
      <c r="AV14181" s="60"/>
      <c r="AW14181" s="60"/>
      <c r="AX14181" s="60"/>
      <c r="AY14181" s="60"/>
      <c r="AZ14181" s="60"/>
      <c r="BA14181" s="60"/>
      <c r="BB14181" s="60"/>
      <c r="BC14181" s="61"/>
    </row>
    <row r="14182" spans="43:55">
      <c r="AQ14182" s="64"/>
      <c r="AR14182" s="64"/>
      <c r="AS14182" s="60"/>
      <c r="AT14182" s="60"/>
      <c r="AU14182" s="60"/>
      <c r="AV14182" s="60"/>
      <c r="AW14182" s="60"/>
      <c r="AX14182" s="60"/>
      <c r="AY14182" s="60"/>
      <c r="AZ14182" s="60"/>
      <c r="BA14182" s="60"/>
      <c r="BB14182" s="60"/>
      <c r="BC14182" s="61"/>
    </row>
    <row r="14183" spans="43:55">
      <c r="AQ14183" s="64"/>
      <c r="AR14183" s="64"/>
      <c r="AS14183" s="60"/>
      <c r="AT14183" s="60"/>
      <c r="AU14183" s="60"/>
      <c r="AV14183" s="60"/>
      <c r="AW14183" s="60"/>
      <c r="AX14183" s="60"/>
      <c r="AY14183" s="60"/>
      <c r="AZ14183" s="60"/>
      <c r="BA14183" s="60"/>
      <c r="BB14183" s="60"/>
      <c r="BC14183" s="61"/>
    </row>
    <row r="14184" spans="43:55">
      <c r="AQ14184" s="64"/>
      <c r="AR14184" s="64"/>
      <c r="AS14184" s="60"/>
      <c r="AT14184" s="60"/>
      <c r="AU14184" s="60"/>
      <c r="AV14184" s="60"/>
      <c r="AW14184" s="60"/>
      <c r="AX14184" s="60"/>
      <c r="AY14184" s="60"/>
      <c r="AZ14184" s="60"/>
      <c r="BA14184" s="60"/>
      <c r="BB14184" s="60"/>
      <c r="BC14184" s="61"/>
    </row>
    <row r="14185" spans="43:55">
      <c r="AQ14185" s="64"/>
      <c r="AR14185" s="64"/>
      <c r="AS14185" s="60"/>
      <c r="AT14185" s="60"/>
      <c r="AU14185" s="60"/>
      <c r="AV14185" s="60"/>
      <c r="AW14185" s="60"/>
      <c r="AX14185" s="60"/>
      <c r="AY14185" s="60"/>
      <c r="AZ14185" s="60"/>
      <c r="BA14185" s="60"/>
      <c r="BB14185" s="60"/>
      <c r="BC14185" s="61"/>
    </row>
    <row r="14186" spans="43:55">
      <c r="AQ14186" s="64"/>
      <c r="AR14186" s="64"/>
      <c r="AS14186" s="60"/>
      <c r="AT14186" s="60"/>
      <c r="AU14186" s="60"/>
      <c r="AV14186" s="60"/>
      <c r="AW14186" s="60"/>
      <c r="AX14186" s="60"/>
      <c r="AY14186" s="60"/>
      <c r="AZ14186" s="60"/>
      <c r="BA14186" s="60"/>
      <c r="BB14186" s="60"/>
      <c r="BC14186" s="61"/>
    </row>
    <row r="14187" spans="43:55">
      <c r="AQ14187" s="64"/>
      <c r="AR14187" s="64"/>
      <c r="AS14187" s="60"/>
      <c r="AT14187" s="60"/>
      <c r="AU14187" s="60"/>
      <c r="AV14187" s="60"/>
      <c r="AW14187" s="60"/>
      <c r="AX14187" s="60"/>
      <c r="AY14187" s="60"/>
      <c r="AZ14187" s="60"/>
      <c r="BA14187" s="60"/>
      <c r="BB14187" s="60"/>
      <c r="BC14187" s="61"/>
    </row>
    <row r="14188" spans="43:55">
      <c r="AQ14188" s="64"/>
      <c r="AR14188" s="64"/>
      <c r="AS14188" s="60"/>
      <c r="AT14188" s="60"/>
      <c r="AU14188" s="60"/>
      <c r="AV14188" s="60"/>
      <c r="AW14188" s="60"/>
      <c r="AX14188" s="60"/>
      <c r="AY14188" s="60"/>
      <c r="AZ14188" s="60"/>
      <c r="BA14188" s="60"/>
      <c r="BB14188" s="60"/>
      <c r="BC14188" s="61"/>
    </row>
    <row r="14189" spans="43:55">
      <c r="AQ14189" s="64"/>
      <c r="AR14189" s="64"/>
      <c r="AS14189" s="60"/>
      <c r="AT14189" s="60"/>
      <c r="AU14189" s="60"/>
      <c r="AV14189" s="60"/>
      <c r="AW14189" s="60"/>
      <c r="AX14189" s="60"/>
      <c r="AY14189" s="60"/>
      <c r="AZ14189" s="60"/>
      <c r="BA14189" s="60"/>
      <c r="BB14189" s="60"/>
      <c r="BC14189" s="61"/>
    </row>
    <row r="14190" spans="43:55">
      <c r="AQ14190" s="64"/>
      <c r="AR14190" s="64"/>
      <c r="AS14190" s="60"/>
      <c r="AT14190" s="60"/>
      <c r="AU14190" s="60"/>
      <c r="AV14190" s="60"/>
      <c r="AW14190" s="60"/>
      <c r="AX14190" s="60"/>
      <c r="AY14190" s="60"/>
      <c r="AZ14190" s="60"/>
      <c r="BA14190" s="60"/>
      <c r="BB14190" s="60"/>
      <c r="BC14190" s="61"/>
    </row>
    <row r="14191" spans="43:55">
      <c r="AQ14191" s="64"/>
      <c r="AR14191" s="64"/>
      <c r="AS14191" s="60"/>
      <c r="AT14191" s="60"/>
      <c r="AU14191" s="60"/>
      <c r="AV14191" s="60"/>
      <c r="AW14191" s="60"/>
      <c r="AX14191" s="60"/>
      <c r="AY14191" s="60"/>
      <c r="AZ14191" s="60"/>
      <c r="BA14191" s="60"/>
      <c r="BB14191" s="60"/>
      <c r="BC14191" s="61"/>
    </row>
    <row r="14192" spans="43:55">
      <c r="AQ14192" s="64"/>
      <c r="AR14192" s="64"/>
      <c r="AS14192" s="60"/>
      <c r="AT14192" s="60"/>
      <c r="AU14192" s="60"/>
      <c r="AV14192" s="60"/>
      <c r="AW14192" s="60"/>
      <c r="AX14192" s="60"/>
      <c r="AY14192" s="60"/>
      <c r="AZ14192" s="60"/>
      <c r="BA14192" s="60"/>
      <c r="BB14192" s="60"/>
      <c r="BC14192" s="61"/>
    </row>
    <row r="14193" spans="43:55">
      <c r="AQ14193" s="64"/>
      <c r="AR14193" s="64"/>
      <c r="AS14193" s="60"/>
      <c r="AT14193" s="60"/>
      <c r="AU14193" s="60"/>
      <c r="AV14193" s="60"/>
      <c r="AW14193" s="60"/>
      <c r="AX14193" s="60"/>
      <c r="AY14193" s="60"/>
      <c r="AZ14193" s="60"/>
      <c r="BA14193" s="60"/>
      <c r="BB14193" s="60"/>
      <c r="BC14193" s="61"/>
    </row>
    <row r="14194" spans="43:55">
      <c r="AQ14194" s="64"/>
      <c r="AR14194" s="64"/>
      <c r="AS14194" s="60"/>
      <c r="AT14194" s="60"/>
      <c r="AU14194" s="60"/>
      <c r="AV14194" s="60"/>
      <c r="AW14194" s="60"/>
      <c r="AX14194" s="60"/>
      <c r="AY14194" s="60"/>
      <c r="AZ14194" s="60"/>
      <c r="BA14194" s="60"/>
      <c r="BB14194" s="60"/>
      <c r="BC14194" s="61"/>
    </row>
    <row r="14195" spans="43:55">
      <c r="AQ14195" s="64"/>
      <c r="AR14195" s="64"/>
      <c r="AS14195" s="60"/>
      <c r="AT14195" s="60"/>
      <c r="AU14195" s="60"/>
      <c r="AV14195" s="60"/>
      <c r="AW14195" s="60"/>
      <c r="AX14195" s="60"/>
      <c r="AY14195" s="60"/>
      <c r="AZ14195" s="60"/>
      <c r="BA14195" s="60"/>
      <c r="BB14195" s="60"/>
      <c r="BC14195" s="61"/>
    </row>
    <row r="14196" spans="43:55">
      <c r="AQ14196" s="64"/>
      <c r="AR14196" s="64"/>
      <c r="AS14196" s="60"/>
      <c r="AT14196" s="60"/>
      <c r="AU14196" s="60"/>
      <c r="AV14196" s="60"/>
      <c r="AW14196" s="60"/>
      <c r="AX14196" s="60"/>
      <c r="AY14196" s="60"/>
      <c r="AZ14196" s="60"/>
      <c r="BA14196" s="60"/>
      <c r="BB14196" s="60"/>
      <c r="BC14196" s="61"/>
    </row>
    <row r="14197" spans="43:55">
      <c r="AQ14197" s="64"/>
      <c r="AR14197" s="64"/>
      <c r="AS14197" s="60"/>
      <c r="AT14197" s="60"/>
      <c r="AU14197" s="60"/>
      <c r="AV14197" s="60"/>
      <c r="AW14197" s="60"/>
      <c r="AX14197" s="60"/>
      <c r="AY14197" s="60"/>
      <c r="AZ14197" s="60"/>
      <c r="BA14197" s="60"/>
      <c r="BB14197" s="60"/>
      <c r="BC14197" s="61"/>
    </row>
    <row r="14198" spans="43:55">
      <c r="AQ14198" s="64"/>
      <c r="AR14198" s="64"/>
      <c r="AS14198" s="60"/>
      <c r="AT14198" s="60"/>
      <c r="AU14198" s="60"/>
      <c r="AV14198" s="60"/>
      <c r="AW14198" s="60"/>
      <c r="AX14198" s="60"/>
      <c r="AY14198" s="60"/>
      <c r="AZ14198" s="60"/>
      <c r="BA14198" s="60"/>
      <c r="BB14198" s="60"/>
      <c r="BC14198" s="61"/>
    </row>
    <row r="14199" spans="43:55">
      <c r="AQ14199" s="64"/>
      <c r="AR14199" s="64"/>
      <c r="AS14199" s="60"/>
      <c r="AT14199" s="60"/>
      <c r="AU14199" s="60"/>
      <c r="AV14199" s="60"/>
      <c r="AW14199" s="60"/>
      <c r="AX14199" s="60"/>
      <c r="AY14199" s="60"/>
      <c r="AZ14199" s="60"/>
      <c r="BA14199" s="60"/>
      <c r="BB14199" s="60"/>
      <c r="BC14199" s="61"/>
    </row>
    <row r="14200" spans="43:55">
      <c r="AQ14200" s="64"/>
      <c r="AR14200" s="64"/>
      <c r="AS14200" s="60"/>
      <c r="AT14200" s="60"/>
      <c r="AU14200" s="60"/>
      <c r="AV14200" s="60"/>
      <c r="AW14200" s="60"/>
      <c r="AX14200" s="60"/>
      <c r="AY14200" s="60"/>
      <c r="AZ14200" s="60"/>
      <c r="BA14200" s="60"/>
      <c r="BB14200" s="60"/>
      <c r="BC14200" s="61"/>
    </row>
    <row r="14201" spans="43:55">
      <c r="AQ14201" s="64"/>
      <c r="AR14201" s="64"/>
      <c r="AS14201" s="60"/>
      <c r="AT14201" s="60"/>
      <c r="AU14201" s="60"/>
      <c r="AV14201" s="60"/>
      <c r="AW14201" s="60"/>
      <c r="AX14201" s="60"/>
      <c r="AY14201" s="60"/>
      <c r="AZ14201" s="60"/>
      <c r="BA14201" s="60"/>
      <c r="BB14201" s="60"/>
      <c r="BC14201" s="61"/>
    </row>
    <row r="14202" spans="43:55">
      <c r="AQ14202" s="64"/>
      <c r="AR14202" s="64"/>
      <c r="AS14202" s="60"/>
      <c r="AT14202" s="60"/>
      <c r="AU14202" s="60"/>
      <c r="AV14202" s="60"/>
      <c r="AW14202" s="60"/>
      <c r="AX14202" s="60"/>
      <c r="AY14202" s="60"/>
      <c r="AZ14202" s="60"/>
      <c r="BA14202" s="60"/>
      <c r="BB14202" s="60"/>
      <c r="BC14202" s="61"/>
    </row>
    <row r="14203" spans="43:55">
      <c r="AQ14203" s="64"/>
      <c r="AR14203" s="64"/>
      <c r="AS14203" s="60"/>
      <c r="AT14203" s="60"/>
      <c r="AU14203" s="60"/>
      <c r="AV14203" s="60"/>
      <c r="AW14203" s="60"/>
      <c r="AX14203" s="60"/>
      <c r="AY14203" s="60"/>
      <c r="AZ14203" s="60"/>
      <c r="BA14203" s="60"/>
      <c r="BB14203" s="60"/>
      <c r="BC14203" s="61"/>
    </row>
    <row r="14204" spans="43:55">
      <c r="AQ14204" s="64"/>
      <c r="AR14204" s="64"/>
      <c r="AS14204" s="60"/>
      <c r="AT14204" s="60"/>
      <c r="AU14204" s="60"/>
      <c r="AV14204" s="60"/>
      <c r="AW14204" s="60"/>
      <c r="AX14204" s="60"/>
      <c r="AY14204" s="60"/>
      <c r="AZ14204" s="60"/>
      <c r="BA14204" s="60"/>
      <c r="BB14204" s="60"/>
      <c r="BC14204" s="61"/>
    </row>
    <row r="14205" spans="43:55">
      <c r="AQ14205" s="64"/>
      <c r="AR14205" s="64"/>
      <c r="AS14205" s="60"/>
      <c r="AT14205" s="60"/>
      <c r="AU14205" s="60"/>
      <c r="AV14205" s="60"/>
      <c r="AW14205" s="60"/>
      <c r="AX14205" s="60"/>
      <c r="AY14205" s="60"/>
      <c r="AZ14205" s="60"/>
      <c r="BA14205" s="60"/>
      <c r="BB14205" s="60"/>
      <c r="BC14205" s="61"/>
    </row>
    <row r="14206" spans="43:55">
      <c r="AQ14206" s="64"/>
      <c r="AR14206" s="64"/>
      <c r="AS14206" s="60"/>
      <c r="AT14206" s="60"/>
      <c r="AU14206" s="60"/>
      <c r="AV14206" s="60"/>
      <c r="AW14206" s="60"/>
      <c r="AX14206" s="60"/>
      <c r="AY14206" s="60"/>
      <c r="AZ14206" s="60"/>
      <c r="BA14206" s="60"/>
      <c r="BB14206" s="60"/>
      <c r="BC14206" s="61"/>
    </row>
    <row r="14207" spans="43:55">
      <c r="AQ14207" s="64"/>
      <c r="AR14207" s="64"/>
      <c r="AS14207" s="60"/>
      <c r="AT14207" s="60"/>
      <c r="AU14207" s="60"/>
      <c r="AV14207" s="60"/>
      <c r="AW14207" s="60"/>
      <c r="AX14207" s="60"/>
      <c r="AY14207" s="60"/>
      <c r="AZ14207" s="60"/>
      <c r="BA14207" s="60"/>
      <c r="BB14207" s="60"/>
      <c r="BC14207" s="61"/>
    </row>
    <row r="14208" spans="43:55">
      <c r="AQ14208" s="64"/>
      <c r="AR14208" s="64"/>
      <c r="AS14208" s="60"/>
      <c r="AT14208" s="60"/>
      <c r="AU14208" s="60"/>
      <c r="AV14208" s="60"/>
      <c r="AW14208" s="60"/>
      <c r="AX14208" s="60"/>
      <c r="AY14208" s="60"/>
      <c r="AZ14208" s="60"/>
      <c r="BA14208" s="60"/>
      <c r="BB14208" s="60"/>
      <c r="BC14208" s="61"/>
    </row>
    <row r="14209" spans="43:55">
      <c r="AQ14209" s="64"/>
      <c r="AR14209" s="64"/>
      <c r="AS14209" s="60"/>
      <c r="AT14209" s="60"/>
      <c r="AU14209" s="60"/>
      <c r="AV14209" s="60"/>
      <c r="AW14209" s="60"/>
      <c r="AX14209" s="60"/>
      <c r="AY14209" s="60"/>
      <c r="AZ14209" s="60"/>
      <c r="BA14209" s="60"/>
      <c r="BB14209" s="60"/>
      <c r="BC14209" s="61"/>
    </row>
    <row r="14210" spans="43:55">
      <c r="AQ14210" s="64"/>
      <c r="AR14210" s="64"/>
      <c r="AS14210" s="60"/>
      <c r="AT14210" s="60"/>
      <c r="AU14210" s="60"/>
      <c r="AV14210" s="60"/>
      <c r="AW14210" s="60"/>
      <c r="AX14210" s="60"/>
      <c r="AY14210" s="60"/>
      <c r="AZ14210" s="60"/>
      <c r="BA14210" s="60"/>
      <c r="BB14210" s="60"/>
      <c r="BC14210" s="61"/>
    </row>
    <row r="14211" spans="43:55">
      <c r="AQ14211" s="64"/>
      <c r="AR14211" s="64"/>
      <c r="AS14211" s="60"/>
      <c r="AT14211" s="60"/>
      <c r="AU14211" s="60"/>
      <c r="AV14211" s="60"/>
      <c r="AW14211" s="60"/>
      <c r="AX14211" s="60"/>
      <c r="AY14211" s="60"/>
      <c r="AZ14211" s="60"/>
      <c r="BA14211" s="60"/>
      <c r="BB14211" s="60"/>
      <c r="BC14211" s="61"/>
    </row>
    <row r="14212" spans="43:55">
      <c r="AQ14212" s="64"/>
      <c r="AR14212" s="64"/>
      <c r="AS14212" s="60"/>
      <c r="AT14212" s="60"/>
      <c r="AU14212" s="60"/>
      <c r="AV14212" s="60"/>
      <c r="AW14212" s="60"/>
      <c r="AX14212" s="60"/>
      <c r="AY14212" s="60"/>
      <c r="AZ14212" s="60"/>
      <c r="BA14212" s="60"/>
      <c r="BB14212" s="60"/>
      <c r="BC14212" s="61"/>
    </row>
    <row r="14213" spans="43:55">
      <c r="AQ14213" s="64"/>
      <c r="AR14213" s="64"/>
      <c r="AS14213" s="60"/>
      <c r="AT14213" s="60"/>
      <c r="AU14213" s="60"/>
      <c r="AV14213" s="60"/>
      <c r="AW14213" s="60"/>
      <c r="AX14213" s="60"/>
      <c r="AY14213" s="60"/>
      <c r="AZ14213" s="60"/>
      <c r="BA14213" s="60"/>
      <c r="BB14213" s="60"/>
      <c r="BC14213" s="61"/>
    </row>
    <row r="14214" spans="43:55">
      <c r="AQ14214" s="64"/>
      <c r="AR14214" s="64"/>
      <c r="AS14214" s="60"/>
      <c r="AT14214" s="60"/>
      <c r="AU14214" s="60"/>
      <c r="AV14214" s="60"/>
      <c r="AW14214" s="60"/>
      <c r="AX14214" s="60"/>
      <c r="AY14214" s="60"/>
      <c r="AZ14214" s="60"/>
      <c r="BA14214" s="60"/>
      <c r="BB14214" s="60"/>
      <c r="BC14214" s="61"/>
    </row>
    <row r="14215" spans="43:55">
      <c r="AQ14215" s="64"/>
      <c r="AR14215" s="64"/>
      <c r="AS14215" s="60"/>
      <c r="AT14215" s="60"/>
      <c r="AU14215" s="60"/>
      <c r="AV14215" s="60"/>
      <c r="AW14215" s="60"/>
      <c r="AX14215" s="60"/>
      <c r="AY14215" s="60"/>
      <c r="AZ14215" s="60"/>
      <c r="BA14215" s="60"/>
      <c r="BB14215" s="60"/>
      <c r="BC14215" s="61"/>
    </row>
    <row r="14216" spans="43:55">
      <c r="AQ14216" s="64"/>
      <c r="AR14216" s="64"/>
      <c r="AS14216" s="60"/>
      <c r="AT14216" s="60"/>
      <c r="AU14216" s="60"/>
      <c r="AV14216" s="60"/>
      <c r="AW14216" s="60"/>
      <c r="AX14216" s="60"/>
      <c r="AY14216" s="60"/>
      <c r="AZ14216" s="60"/>
      <c r="BA14216" s="60"/>
      <c r="BB14216" s="60"/>
      <c r="BC14216" s="61"/>
    </row>
    <row r="14217" spans="43:55">
      <c r="AQ14217" s="64"/>
      <c r="AR14217" s="64"/>
      <c r="AS14217" s="60"/>
      <c r="AT14217" s="60"/>
      <c r="AU14217" s="60"/>
      <c r="AV14217" s="60"/>
      <c r="AW14217" s="60"/>
      <c r="AX14217" s="60"/>
      <c r="AY14217" s="60"/>
      <c r="AZ14217" s="60"/>
      <c r="BA14217" s="60"/>
      <c r="BB14217" s="60"/>
      <c r="BC14217" s="61"/>
    </row>
    <row r="14218" spans="43:55">
      <c r="AQ14218" s="64"/>
      <c r="AR14218" s="64"/>
      <c r="AS14218" s="60"/>
      <c r="AT14218" s="60"/>
      <c r="AU14218" s="60"/>
      <c r="AV14218" s="60"/>
      <c r="AW14218" s="60"/>
      <c r="AX14218" s="60"/>
      <c r="AY14218" s="60"/>
      <c r="AZ14218" s="60"/>
      <c r="BA14218" s="60"/>
      <c r="BB14218" s="60"/>
      <c r="BC14218" s="61"/>
    </row>
    <row r="14219" spans="43:55">
      <c r="AQ14219" s="64"/>
      <c r="AR14219" s="64"/>
      <c r="AS14219" s="60"/>
      <c r="AT14219" s="60"/>
      <c r="AU14219" s="60"/>
      <c r="AV14219" s="60"/>
      <c r="AW14219" s="60"/>
      <c r="AX14219" s="60"/>
      <c r="AY14219" s="60"/>
      <c r="AZ14219" s="60"/>
      <c r="BA14219" s="60"/>
      <c r="BB14219" s="60"/>
      <c r="BC14219" s="61"/>
    </row>
    <row r="14220" spans="43:55">
      <c r="AQ14220" s="64"/>
      <c r="AR14220" s="64"/>
      <c r="AS14220" s="60"/>
      <c r="AT14220" s="60"/>
      <c r="AU14220" s="60"/>
      <c r="AV14220" s="60"/>
      <c r="AW14220" s="60"/>
      <c r="AX14220" s="60"/>
      <c r="AY14220" s="60"/>
      <c r="AZ14220" s="60"/>
      <c r="BA14220" s="60"/>
      <c r="BB14220" s="60"/>
      <c r="BC14220" s="61"/>
    </row>
    <row r="14221" spans="43:55">
      <c r="AQ14221" s="64"/>
      <c r="AR14221" s="64"/>
      <c r="AS14221" s="60"/>
      <c r="AT14221" s="60"/>
      <c r="AU14221" s="60"/>
      <c r="AV14221" s="60"/>
      <c r="AW14221" s="60"/>
      <c r="AX14221" s="60"/>
      <c r="AY14221" s="60"/>
      <c r="AZ14221" s="60"/>
      <c r="BA14221" s="60"/>
      <c r="BB14221" s="60"/>
      <c r="BC14221" s="61"/>
    </row>
    <row r="14222" spans="43:55">
      <c r="AQ14222" s="64"/>
      <c r="AR14222" s="64"/>
      <c r="AS14222" s="60"/>
      <c r="AT14222" s="60"/>
      <c r="AU14222" s="60"/>
      <c r="AV14222" s="60"/>
      <c r="AW14222" s="60"/>
      <c r="AX14222" s="60"/>
      <c r="AY14222" s="60"/>
      <c r="AZ14222" s="60"/>
      <c r="BA14222" s="60"/>
      <c r="BB14222" s="60"/>
      <c r="BC14222" s="61"/>
    </row>
    <row r="14223" spans="43:55">
      <c r="AQ14223" s="64"/>
      <c r="AR14223" s="64"/>
      <c r="AS14223" s="60"/>
      <c r="AT14223" s="60"/>
      <c r="AU14223" s="60"/>
      <c r="AV14223" s="60"/>
      <c r="AW14223" s="60"/>
      <c r="AX14223" s="60"/>
      <c r="AY14223" s="60"/>
      <c r="AZ14223" s="60"/>
      <c r="BA14223" s="60"/>
      <c r="BB14223" s="60"/>
      <c r="BC14223" s="61"/>
    </row>
    <row r="14224" spans="43:55">
      <c r="AQ14224" s="64"/>
      <c r="AR14224" s="64"/>
      <c r="AS14224" s="60"/>
      <c r="AT14224" s="60"/>
      <c r="AU14224" s="60"/>
      <c r="AV14224" s="60"/>
      <c r="AW14224" s="60"/>
      <c r="AX14224" s="60"/>
      <c r="AY14224" s="60"/>
      <c r="AZ14224" s="60"/>
      <c r="BA14224" s="60"/>
      <c r="BB14224" s="60"/>
      <c r="BC14224" s="61"/>
    </row>
    <row r="14225" spans="43:55">
      <c r="AQ14225" s="64"/>
      <c r="AR14225" s="64"/>
      <c r="AS14225" s="60"/>
      <c r="AT14225" s="60"/>
      <c r="AU14225" s="60"/>
      <c r="AV14225" s="60"/>
      <c r="AW14225" s="60"/>
      <c r="AX14225" s="60"/>
      <c r="AY14225" s="60"/>
      <c r="AZ14225" s="60"/>
      <c r="BA14225" s="60"/>
      <c r="BB14225" s="60"/>
      <c r="BC14225" s="61"/>
    </row>
    <row r="14226" spans="43:55">
      <c r="AQ14226" s="64"/>
      <c r="AR14226" s="64"/>
      <c r="AS14226" s="60"/>
      <c r="AT14226" s="60"/>
      <c r="AU14226" s="60"/>
      <c r="AV14226" s="60"/>
      <c r="AW14226" s="60"/>
      <c r="AX14226" s="60"/>
      <c r="AY14226" s="60"/>
      <c r="AZ14226" s="60"/>
      <c r="BA14226" s="60"/>
      <c r="BB14226" s="60"/>
      <c r="BC14226" s="61"/>
    </row>
    <row r="14227" spans="43:55">
      <c r="AQ14227" s="64"/>
      <c r="AR14227" s="64"/>
      <c r="AS14227" s="60"/>
      <c r="AT14227" s="60"/>
      <c r="AU14227" s="60"/>
      <c r="AV14227" s="60"/>
      <c r="AW14227" s="60"/>
      <c r="AX14227" s="60"/>
      <c r="AY14227" s="60"/>
      <c r="AZ14227" s="60"/>
      <c r="BA14227" s="60"/>
      <c r="BB14227" s="60"/>
      <c r="BC14227" s="61"/>
    </row>
    <row r="14228" spans="43:55">
      <c r="AQ14228" s="64"/>
      <c r="AR14228" s="64"/>
      <c r="AS14228" s="60"/>
      <c r="AT14228" s="60"/>
      <c r="AU14228" s="60"/>
      <c r="AV14228" s="60"/>
      <c r="AW14228" s="60"/>
      <c r="AX14228" s="60"/>
      <c r="AY14228" s="60"/>
      <c r="AZ14228" s="60"/>
      <c r="BA14228" s="60"/>
      <c r="BB14228" s="60"/>
      <c r="BC14228" s="61"/>
    </row>
    <row r="14229" spans="43:55">
      <c r="AQ14229" s="64"/>
      <c r="AR14229" s="64"/>
      <c r="AS14229" s="60"/>
      <c r="AT14229" s="60"/>
      <c r="AU14229" s="60"/>
      <c r="AV14229" s="60"/>
      <c r="AW14229" s="60"/>
      <c r="AX14229" s="60"/>
      <c r="AY14229" s="60"/>
      <c r="AZ14229" s="60"/>
      <c r="BA14229" s="60"/>
      <c r="BB14229" s="60"/>
      <c r="BC14229" s="61"/>
    </row>
    <row r="14230" spans="43:55">
      <c r="AQ14230" s="64"/>
      <c r="AR14230" s="64"/>
      <c r="AS14230" s="60"/>
      <c r="AT14230" s="60"/>
      <c r="AU14230" s="60"/>
      <c r="AV14230" s="60"/>
      <c r="AW14230" s="60"/>
      <c r="AX14230" s="60"/>
      <c r="AY14230" s="60"/>
      <c r="AZ14230" s="60"/>
      <c r="BA14230" s="60"/>
      <c r="BB14230" s="60"/>
      <c r="BC14230" s="61"/>
    </row>
    <row r="14231" spans="43:55">
      <c r="AQ14231" s="64"/>
      <c r="AR14231" s="64"/>
      <c r="AS14231" s="60"/>
      <c r="AT14231" s="60"/>
      <c r="AU14231" s="60"/>
      <c r="AV14231" s="60"/>
      <c r="AW14231" s="60"/>
      <c r="AX14231" s="60"/>
      <c r="AY14231" s="60"/>
      <c r="AZ14231" s="60"/>
      <c r="BA14231" s="60"/>
      <c r="BB14231" s="60"/>
      <c r="BC14231" s="61"/>
    </row>
    <row r="14232" spans="43:55">
      <c r="AQ14232" s="64"/>
      <c r="AR14232" s="64"/>
      <c r="AS14232" s="60"/>
      <c r="AT14232" s="60"/>
      <c r="AU14232" s="60"/>
      <c r="AV14232" s="60"/>
      <c r="AW14232" s="60"/>
      <c r="AX14232" s="60"/>
      <c r="AY14232" s="60"/>
      <c r="AZ14232" s="60"/>
      <c r="BA14232" s="60"/>
      <c r="BB14232" s="60"/>
      <c r="BC14232" s="61"/>
    </row>
    <row r="14233" spans="43:55">
      <c r="AQ14233" s="64"/>
      <c r="AR14233" s="64"/>
      <c r="AS14233" s="60"/>
      <c r="AT14233" s="60"/>
      <c r="AU14233" s="60"/>
      <c r="AV14233" s="60"/>
      <c r="AW14233" s="60"/>
      <c r="AX14233" s="60"/>
      <c r="AY14233" s="60"/>
      <c r="AZ14233" s="60"/>
      <c r="BA14233" s="60"/>
      <c r="BB14233" s="60"/>
      <c r="BC14233" s="61"/>
    </row>
    <row r="14234" spans="43:55">
      <c r="AQ14234" s="64"/>
      <c r="AR14234" s="64"/>
      <c r="AS14234" s="60"/>
      <c r="AT14234" s="60"/>
      <c r="AU14234" s="60"/>
      <c r="AV14234" s="60"/>
      <c r="AW14234" s="60"/>
      <c r="AX14234" s="60"/>
      <c r="AY14234" s="60"/>
      <c r="AZ14234" s="60"/>
      <c r="BA14234" s="60"/>
      <c r="BB14234" s="60"/>
      <c r="BC14234" s="61"/>
    </row>
    <row r="14235" spans="43:55">
      <c r="AQ14235" s="64"/>
      <c r="AR14235" s="64"/>
      <c r="AS14235" s="60"/>
      <c r="AT14235" s="60"/>
      <c r="AU14235" s="60"/>
      <c r="AV14235" s="60"/>
      <c r="AW14235" s="60"/>
      <c r="AX14235" s="60"/>
      <c r="AY14235" s="60"/>
      <c r="AZ14235" s="60"/>
      <c r="BA14235" s="60"/>
      <c r="BB14235" s="60"/>
      <c r="BC14235" s="61"/>
    </row>
    <row r="14236" spans="43:55">
      <c r="AQ14236" s="64"/>
      <c r="AR14236" s="64"/>
      <c r="AS14236" s="60"/>
      <c r="AT14236" s="60"/>
      <c r="AU14236" s="60"/>
      <c r="AV14236" s="60"/>
      <c r="AW14236" s="60"/>
      <c r="AX14236" s="60"/>
      <c r="AY14236" s="60"/>
      <c r="AZ14236" s="60"/>
      <c r="BA14236" s="60"/>
      <c r="BB14236" s="60"/>
      <c r="BC14236" s="61"/>
    </row>
    <row r="14237" spans="43:55">
      <c r="AQ14237" s="64"/>
      <c r="AR14237" s="64"/>
      <c r="AS14237" s="60"/>
      <c r="AT14237" s="60"/>
      <c r="AU14237" s="60"/>
      <c r="AV14237" s="60"/>
      <c r="AW14237" s="60"/>
      <c r="AX14237" s="60"/>
      <c r="AY14237" s="60"/>
      <c r="AZ14237" s="60"/>
      <c r="BA14237" s="60"/>
      <c r="BB14237" s="60"/>
      <c r="BC14237" s="61"/>
    </row>
    <row r="14238" spans="43:55">
      <c r="AQ14238" s="64"/>
      <c r="AR14238" s="64"/>
      <c r="AS14238" s="60"/>
      <c r="AT14238" s="60"/>
      <c r="AU14238" s="60"/>
      <c r="AV14238" s="60"/>
      <c r="AW14238" s="60"/>
      <c r="AX14238" s="60"/>
      <c r="AY14238" s="60"/>
      <c r="AZ14238" s="60"/>
      <c r="BA14238" s="60"/>
      <c r="BB14238" s="60"/>
      <c r="BC14238" s="61"/>
    </row>
    <row r="14239" spans="43:55">
      <c r="AQ14239" s="64"/>
      <c r="AR14239" s="64"/>
      <c r="AS14239" s="60"/>
      <c r="AT14239" s="60"/>
      <c r="AU14239" s="60"/>
      <c r="AV14239" s="60"/>
      <c r="AW14239" s="60"/>
      <c r="AX14239" s="60"/>
      <c r="AY14239" s="60"/>
      <c r="AZ14239" s="60"/>
      <c r="BA14239" s="60"/>
      <c r="BB14239" s="60"/>
      <c r="BC14239" s="61"/>
    </row>
    <row r="14240" spans="43:55">
      <c r="AQ14240" s="64"/>
      <c r="AR14240" s="64"/>
      <c r="AS14240" s="60"/>
      <c r="AT14240" s="60"/>
      <c r="AU14240" s="60"/>
      <c r="AV14240" s="60"/>
      <c r="AW14240" s="60"/>
      <c r="AX14240" s="60"/>
      <c r="AY14240" s="60"/>
      <c r="AZ14240" s="60"/>
      <c r="BA14240" s="60"/>
      <c r="BB14240" s="60"/>
      <c r="BC14240" s="61"/>
    </row>
    <row r="14241" spans="43:55">
      <c r="AQ14241" s="64"/>
      <c r="AR14241" s="64"/>
      <c r="AS14241" s="60"/>
      <c r="AT14241" s="60"/>
      <c r="AU14241" s="60"/>
      <c r="AV14241" s="60"/>
      <c r="AW14241" s="60"/>
      <c r="AX14241" s="60"/>
      <c r="AY14241" s="60"/>
      <c r="AZ14241" s="60"/>
      <c r="BA14241" s="60"/>
      <c r="BB14241" s="60"/>
      <c r="BC14241" s="61"/>
    </row>
    <row r="14242" spans="43:55">
      <c r="AQ14242" s="64"/>
      <c r="AR14242" s="64"/>
      <c r="AS14242" s="60"/>
      <c r="AT14242" s="60"/>
      <c r="AU14242" s="60"/>
      <c r="AV14242" s="60"/>
      <c r="AW14242" s="60"/>
      <c r="AX14242" s="60"/>
      <c r="AY14242" s="60"/>
      <c r="AZ14242" s="60"/>
      <c r="BA14242" s="60"/>
      <c r="BB14242" s="60"/>
      <c r="BC14242" s="61"/>
    </row>
    <row r="14243" spans="43:55">
      <c r="AQ14243" s="64"/>
      <c r="AR14243" s="64"/>
      <c r="AS14243" s="60"/>
      <c r="AT14243" s="60"/>
      <c r="AU14243" s="60"/>
      <c r="AV14243" s="60"/>
      <c r="AW14243" s="60"/>
      <c r="AX14243" s="60"/>
      <c r="AY14243" s="60"/>
      <c r="AZ14243" s="60"/>
      <c r="BA14243" s="60"/>
      <c r="BB14243" s="60"/>
      <c r="BC14243" s="61"/>
    </row>
    <row r="14244" spans="43:55">
      <c r="AQ14244" s="64"/>
      <c r="AR14244" s="64"/>
      <c r="AS14244" s="60"/>
      <c r="AT14244" s="60"/>
      <c r="AU14244" s="60"/>
      <c r="AV14244" s="60"/>
      <c r="AW14244" s="60"/>
      <c r="AX14244" s="60"/>
      <c r="AY14244" s="60"/>
      <c r="AZ14244" s="60"/>
      <c r="BA14244" s="60"/>
      <c r="BB14244" s="60"/>
      <c r="BC14244" s="61"/>
    </row>
    <row r="14245" spans="43:55">
      <c r="AQ14245" s="64"/>
      <c r="AR14245" s="64"/>
      <c r="AS14245" s="60"/>
      <c r="AT14245" s="60"/>
      <c r="AU14245" s="60"/>
      <c r="AV14245" s="60"/>
      <c r="AW14245" s="60"/>
      <c r="AX14245" s="60"/>
      <c r="AY14245" s="60"/>
      <c r="AZ14245" s="60"/>
      <c r="BA14245" s="60"/>
      <c r="BB14245" s="60"/>
      <c r="BC14245" s="61"/>
    </row>
    <row r="14246" spans="43:55">
      <c r="AQ14246" s="64"/>
      <c r="AR14246" s="64"/>
      <c r="AS14246" s="60"/>
      <c r="AT14246" s="60"/>
      <c r="AU14246" s="60"/>
      <c r="AV14246" s="60"/>
      <c r="AW14246" s="60"/>
      <c r="AX14246" s="60"/>
      <c r="AY14246" s="60"/>
      <c r="AZ14246" s="60"/>
      <c r="BA14246" s="60"/>
      <c r="BB14246" s="60"/>
      <c r="BC14246" s="61"/>
    </row>
    <row r="14247" spans="43:55">
      <c r="AQ14247" s="64"/>
      <c r="AR14247" s="64"/>
      <c r="AS14247" s="60"/>
      <c r="AT14247" s="60"/>
      <c r="AU14247" s="60"/>
      <c r="AV14247" s="60"/>
      <c r="AW14247" s="60"/>
      <c r="AX14247" s="60"/>
      <c r="AY14247" s="60"/>
      <c r="AZ14247" s="60"/>
      <c r="BA14247" s="60"/>
      <c r="BB14247" s="60"/>
      <c r="BC14247" s="61"/>
    </row>
    <row r="14248" spans="43:55">
      <c r="AQ14248" s="64"/>
      <c r="AR14248" s="64"/>
      <c r="AS14248" s="60"/>
      <c r="AT14248" s="60"/>
      <c r="AU14248" s="60"/>
      <c r="AV14248" s="60"/>
      <c r="AW14248" s="60"/>
      <c r="AX14248" s="60"/>
      <c r="AY14248" s="60"/>
      <c r="AZ14248" s="60"/>
      <c r="BA14248" s="60"/>
      <c r="BB14248" s="60"/>
      <c r="BC14248" s="61"/>
    </row>
    <row r="14249" spans="43:55">
      <c r="AQ14249" s="64"/>
      <c r="AR14249" s="64"/>
      <c r="AS14249" s="60"/>
      <c r="AT14249" s="60"/>
      <c r="AU14249" s="60"/>
      <c r="AV14249" s="60"/>
      <c r="AW14249" s="60"/>
      <c r="AX14249" s="60"/>
      <c r="AY14249" s="60"/>
      <c r="AZ14249" s="60"/>
      <c r="BA14249" s="60"/>
      <c r="BB14249" s="60"/>
      <c r="BC14249" s="61"/>
    </row>
    <row r="14250" spans="43:55">
      <c r="AQ14250" s="64"/>
      <c r="AR14250" s="64"/>
      <c r="AS14250" s="60"/>
      <c r="AT14250" s="60"/>
      <c r="AU14250" s="60"/>
      <c r="AV14250" s="60"/>
      <c r="AW14250" s="60"/>
      <c r="AX14250" s="60"/>
      <c r="AY14250" s="60"/>
      <c r="AZ14250" s="60"/>
      <c r="BA14250" s="60"/>
      <c r="BB14250" s="60"/>
      <c r="BC14250" s="61"/>
    </row>
    <row r="14251" spans="43:55">
      <c r="AQ14251" s="64"/>
      <c r="AR14251" s="64"/>
      <c r="AS14251" s="60"/>
      <c r="AT14251" s="60"/>
      <c r="AU14251" s="60"/>
      <c r="AV14251" s="60"/>
      <c r="AW14251" s="60"/>
      <c r="AX14251" s="60"/>
      <c r="AY14251" s="60"/>
      <c r="AZ14251" s="60"/>
      <c r="BA14251" s="60"/>
      <c r="BB14251" s="60"/>
      <c r="BC14251" s="61"/>
    </row>
    <row r="14252" spans="43:55">
      <c r="AQ14252" s="64"/>
      <c r="AR14252" s="64"/>
      <c r="AS14252" s="60"/>
      <c r="AT14252" s="60"/>
      <c r="AU14252" s="60"/>
      <c r="AV14252" s="60"/>
      <c r="AW14252" s="60"/>
      <c r="AX14252" s="60"/>
      <c r="AY14252" s="60"/>
      <c r="AZ14252" s="60"/>
      <c r="BA14252" s="60"/>
      <c r="BB14252" s="60"/>
      <c r="BC14252" s="61"/>
    </row>
    <row r="14253" spans="43:55">
      <c r="AQ14253" s="64"/>
      <c r="AR14253" s="64"/>
      <c r="AS14253" s="60"/>
      <c r="AT14253" s="60"/>
      <c r="AU14253" s="60"/>
      <c r="AV14253" s="60"/>
      <c r="AW14253" s="60"/>
      <c r="AX14253" s="60"/>
      <c r="AY14253" s="60"/>
      <c r="AZ14253" s="60"/>
      <c r="BA14253" s="60"/>
      <c r="BB14253" s="60"/>
      <c r="BC14253" s="61"/>
    </row>
    <row r="14254" spans="43:55">
      <c r="AQ14254" s="64"/>
      <c r="AR14254" s="64"/>
      <c r="AS14254" s="60"/>
      <c r="AT14254" s="60"/>
      <c r="AU14254" s="60"/>
      <c r="AV14254" s="60"/>
      <c r="AW14254" s="60"/>
      <c r="AX14254" s="60"/>
      <c r="AY14254" s="60"/>
      <c r="AZ14254" s="60"/>
      <c r="BA14254" s="60"/>
      <c r="BB14254" s="60"/>
      <c r="BC14254" s="61"/>
    </row>
    <row r="14255" spans="43:55">
      <c r="AQ14255" s="64"/>
      <c r="AR14255" s="64"/>
      <c r="AS14255" s="60"/>
      <c r="AT14255" s="60"/>
      <c r="AU14255" s="60"/>
      <c r="AV14255" s="60"/>
      <c r="AW14255" s="60"/>
      <c r="AX14255" s="60"/>
      <c r="AY14255" s="60"/>
      <c r="AZ14255" s="60"/>
      <c r="BA14255" s="60"/>
      <c r="BB14255" s="60"/>
      <c r="BC14255" s="61"/>
    </row>
    <row r="14256" spans="43:55">
      <c r="AQ14256" s="64"/>
      <c r="AR14256" s="64"/>
      <c r="AS14256" s="60"/>
      <c r="AT14256" s="60"/>
      <c r="AU14256" s="60"/>
      <c r="AV14256" s="60"/>
      <c r="AW14256" s="60"/>
      <c r="AX14256" s="60"/>
      <c r="AY14256" s="60"/>
      <c r="AZ14256" s="60"/>
      <c r="BA14256" s="60"/>
      <c r="BB14256" s="60"/>
      <c r="BC14256" s="61"/>
    </row>
    <row r="14257" spans="43:55">
      <c r="AQ14257" s="64"/>
      <c r="AR14257" s="64"/>
      <c r="AS14257" s="60"/>
      <c r="AT14257" s="60"/>
      <c r="AU14257" s="60"/>
      <c r="AV14257" s="60"/>
      <c r="AW14257" s="60"/>
      <c r="AX14257" s="60"/>
      <c r="AY14257" s="60"/>
      <c r="AZ14257" s="60"/>
      <c r="BA14257" s="60"/>
      <c r="BB14257" s="60"/>
      <c r="BC14257" s="61"/>
    </row>
    <row r="14258" spans="43:55">
      <c r="AQ14258" s="64"/>
      <c r="AR14258" s="64"/>
      <c r="AS14258" s="60"/>
      <c r="AT14258" s="60"/>
      <c r="AU14258" s="60"/>
      <c r="AV14258" s="60"/>
      <c r="AW14258" s="60"/>
      <c r="AX14258" s="60"/>
      <c r="AY14258" s="60"/>
      <c r="AZ14258" s="60"/>
      <c r="BA14258" s="60"/>
      <c r="BB14258" s="60"/>
      <c r="BC14258" s="61"/>
    </row>
    <row r="14259" spans="43:55">
      <c r="AQ14259" s="64"/>
      <c r="AR14259" s="64"/>
      <c r="AS14259" s="60"/>
      <c r="AT14259" s="60"/>
      <c r="AU14259" s="60"/>
      <c r="AV14259" s="60"/>
      <c r="AW14259" s="60"/>
      <c r="AX14259" s="60"/>
      <c r="AY14259" s="60"/>
      <c r="AZ14259" s="60"/>
      <c r="BA14259" s="60"/>
      <c r="BB14259" s="60"/>
      <c r="BC14259" s="61"/>
    </row>
    <row r="14260" spans="43:55">
      <c r="AQ14260" s="64"/>
      <c r="AR14260" s="64"/>
      <c r="AS14260" s="60"/>
      <c r="AT14260" s="60"/>
      <c r="AU14260" s="60"/>
      <c r="AV14260" s="60"/>
      <c r="AW14260" s="60"/>
      <c r="AX14260" s="60"/>
      <c r="AY14260" s="60"/>
      <c r="AZ14260" s="60"/>
      <c r="BA14260" s="60"/>
      <c r="BB14260" s="60"/>
      <c r="BC14260" s="61"/>
    </row>
    <row r="14261" spans="43:55">
      <c r="AQ14261" s="64"/>
      <c r="AR14261" s="64"/>
      <c r="AS14261" s="60"/>
      <c r="AT14261" s="60"/>
      <c r="AU14261" s="60"/>
      <c r="AV14261" s="60"/>
      <c r="AW14261" s="60"/>
      <c r="AX14261" s="60"/>
      <c r="AY14261" s="60"/>
      <c r="AZ14261" s="60"/>
      <c r="BA14261" s="60"/>
      <c r="BB14261" s="60"/>
      <c r="BC14261" s="61"/>
    </row>
    <row r="14262" spans="43:55">
      <c r="AQ14262" s="64"/>
      <c r="AR14262" s="64"/>
      <c r="AS14262" s="60"/>
      <c r="AT14262" s="60"/>
      <c r="AU14262" s="60"/>
      <c r="AV14262" s="60"/>
      <c r="AW14262" s="60"/>
      <c r="AX14262" s="60"/>
      <c r="AY14262" s="60"/>
      <c r="AZ14262" s="60"/>
      <c r="BA14262" s="60"/>
      <c r="BB14262" s="60"/>
      <c r="BC14262" s="61"/>
    </row>
    <row r="14263" spans="43:55">
      <c r="AQ14263" s="64"/>
      <c r="AR14263" s="64"/>
      <c r="AS14263" s="60"/>
      <c r="AT14263" s="60"/>
      <c r="AU14263" s="60"/>
      <c r="AV14263" s="60"/>
      <c r="AW14263" s="60"/>
      <c r="AX14263" s="60"/>
      <c r="AY14263" s="60"/>
      <c r="AZ14263" s="60"/>
      <c r="BA14263" s="60"/>
      <c r="BB14263" s="60"/>
      <c r="BC14263" s="61"/>
    </row>
    <row r="14264" spans="43:55">
      <c r="AQ14264" s="64"/>
      <c r="AR14264" s="64"/>
      <c r="AS14264" s="60"/>
      <c r="AT14264" s="60"/>
      <c r="AU14264" s="60"/>
      <c r="AV14264" s="60"/>
      <c r="AW14264" s="60"/>
      <c r="AX14264" s="60"/>
      <c r="AY14264" s="60"/>
      <c r="AZ14264" s="60"/>
      <c r="BA14264" s="60"/>
      <c r="BB14264" s="60"/>
      <c r="BC14264" s="61"/>
    </row>
    <row r="14265" spans="43:55">
      <c r="AQ14265" s="64"/>
      <c r="AR14265" s="64"/>
      <c r="AS14265" s="60"/>
      <c r="AT14265" s="60"/>
      <c r="AU14265" s="60"/>
      <c r="AV14265" s="60"/>
      <c r="AW14265" s="60"/>
      <c r="AX14265" s="60"/>
      <c r="AY14265" s="60"/>
      <c r="AZ14265" s="60"/>
      <c r="BA14265" s="60"/>
      <c r="BB14265" s="60"/>
      <c r="BC14265" s="61"/>
    </row>
    <row r="14266" spans="43:55">
      <c r="AQ14266" s="64"/>
      <c r="AR14266" s="64"/>
      <c r="AS14266" s="60"/>
      <c r="AT14266" s="60"/>
      <c r="AU14266" s="60"/>
      <c r="AV14266" s="60"/>
      <c r="AW14266" s="60"/>
      <c r="AX14266" s="60"/>
      <c r="AY14266" s="60"/>
      <c r="AZ14266" s="60"/>
      <c r="BA14266" s="60"/>
      <c r="BB14266" s="60"/>
      <c r="BC14266" s="61"/>
    </row>
    <row r="14267" spans="43:55">
      <c r="AQ14267" s="64"/>
      <c r="AR14267" s="64"/>
      <c r="AS14267" s="60"/>
      <c r="AT14267" s="60"/>
      <c r="AU14267" s="60"/>
      <c r="AV14267" s="60"/>
      <c r="AW14267" s="60"/>
      <c r="AX14267" s="60"/>
      <c r="AY14267" s="60"/>
      <c r="AZ14267" s="60"/>
      <c r="BA14267" s="60"/>
      <c r="BB14267" s="60"/>
      <c r="BC14267" s="61"/>
    </row>
    <row r="14268" spans="43:55">
      <c r="AQ14268" s="64"/>
      <c r="AR14268" s="64"/>
      <c r="AS14268" s="60"/>
      <c r="AT14268" s="60"/>
      <c r="AU14268" s="60"/>
      <c r="AV14268" s="60"/>
      <c r="AW14268" s="60"/>
      <c r="AX14268" s="60"/>
      <c r="AY14268" s="60"/>
      <c r="AZ14268" s="60"/>
      <c r="BA14268" s="60"/>
      <c r="BB14268" s="60"/>
      <c r="BC14268" s="61"/>
    </row>
    <row r="14269" spans="43:55">
      <c r="AQ14269" s="64"/>
      <c r="AR14269" s="64"/>
      <c r="AS14269" s="60"/>
      <c r="AT14269" s="60"/>
      <c r="AU14269" s="60"/>
      <c r="AV14269" s="60"/>
      <c r="AW14269" s="60"/>
      <c r="AX14269" s="60"/>
      <c r="AY14269" s="60"/>
      <c r="AZ14269" s="60"/>
      <c r="BA14269" s="60"/>
      <c r="BB14269" s="60"/>
      <c r="BC14269" s="61"/>
    </row>
    <row r="14270" spans="43:55">
      <c r="AQ14270" s="64"/>
      <c r="AR14270" s="64"/>
      <c r="AS14270" s="60"/>
      <c r="AT14270" s="60"/>
      <c r="AU14270" s="60"/>
      <c r="AV14270" s="60"/>
      <c r="AW14270" s="60"/>
      <c r="AX14270" s="60"/>
      <c r="AY14270" s="60"/>
      <c r="AZ14270" s="60"/>
      <c r="BA14270" s="60"/>
      <c r="BB14270" s="60"/>
      <c r="BC14270" s="61"/>
    </row>
    <row r="14271" spans="43:55">
      <c r="AQ14271" s="64"/>
      <c r="AR14271" s="64"/>
      <c r="AS14271" s="60"/>
      <c r="AT14271" s="60"/>
      <c r="AU14271" s="60"/>
      <c r="AV14271" s="60"/>
      <c r="AW14271" s="60"/>
      <c r="AX14271" s="60"/>
      <c r="AY14271" s="60"/>
      <c r="AZ14271" s="60"/>
      <c r="BA14271" s="60"/>
      <c r="BB14271" s="60"/>
      <c r="BC14271" s="61"/>
    </row>
    <row r="14272" spans="43:55">
      <c r="AQ14272" s="64"/>
      <c r="AR14272" s="64"/>
      <c r="AS14272" s="60"/>
      <c r="AT14272" s="60"/>
      <c r="AU14272" s="60"/>
      <c r="AV14272" s="60"/>
      <c r="AW14272" s="60"/>
      <c r="AX14272" s="60"/>
      <c r="AY14272" s="60"/>
      <c r="AZ14272" s="60"/>
      <c r="BA14272" s="60"/>
      <c r="BB14272" s="60"/>
      <c r="BC14272" s="61"/>
    </row>
    <row r="14273" spans="43:55">
      <c r="AQ14273" s="64"/>
      <c r="AR14273" s="64"/>
      <c r="AS14273" s="60"/>
      <c r="AT14273" s="60"/>
      <c r="AU14273" s="60"/>
      <c r="AV14273" s="60"/>
      <c r="AW14273" s="60"/>
      <c r="AX14273" s="60"/>
      <c r="AY14273" s="60"/>
      <c r="AZ14273" s="60"/>
      <c r="BA14273" s="60"/>
      <c r="BB14273" s="60"/>
      <c r="BC14273" s="61"/>
    </row>
    <row r="14274" spans="43:55">
      <c r="AQ14274" s="64"/>
      <c r="AR14274" s="64"/>
      <c r="AS14274" s="60"/>
      <c r="AT14274" s="60"/>
      <c r="AU14274" s="60"/>
      <c r="AV14274" s="60"/>
      <c r="AW14274" s="60"/>
      <c r="AX14274" s="60"/>
      <c r="AY14274" s="60"/>
      <c r="AZ14274" s="60"/>
      <c r="BA14274" s="60"/>
      <c r="BB14274" s="60"/>
      <c r="BC14274" s="61"/>
    </row>
    <row r="14275" spans="43:55">
      <c r="AQ14275" s="64"/>
      <c r="AR14275" s="64"/>
      <c r="AS14275" s="60"/>
      <c r="AT14275" s="60"/>
      <c r="AU14275" s="60"/>
      <c r="AV14275" s="60"/>
      <c r="AW14275" s="60"/>
      <c r="AX14275" s="60"/>
      <c r="AY14275" s="60"/>
      <c r="AZ14275" s="60"/>
      <c r="BA14275" s="60"/>
      <c r="BB14275" s="60"/>
      <c r="BC14275" s="61"/>
    </row>
    <row r="14276" spans="43:55">
      <c r="AQ14276" s="64"/>
      <c r="AR14276" s="64"/>
      <c r="AS14276" s="60"/>
      <c r="AT14276" s="60"/>
      <c r="AU14276" s="60"/>
      <c r="AV14276" s="60"/>
      <c r="AW14276" s="60"/>
      <c r="AX14276" s="60"/>
      <c r="AY14276" s="60"/>
      <c r="AZ14276" s="60"/>
      <c r="BA14276" s="60"/>
      <c r="BB14276" s="60"/>
      <c r="BC14276" s="61"/>
    </row>
    <row r="14277" spans="43:55">
      <c r="AQ14277" s="64"/>
      <c r="AR14277" s="64"/>
      <c r="AS14277" s="60"/>
      <c r="AT14277" s="60"/>
      <c r="AU14277" s="60"/>
      <c r="AV14277" s="60"/>
      <c r="AW14277" s="60"/>
      <c r="AX14277" s="60"/>
      <c r="AY14277" s="60"/>
      <c r="AZ14277" s="60"/>
      <c r="BA14277" s="60"/>
      <c r="BB14277" s="60"/>
      <c r="BC14277" s="61"/>
    </row>
    <row r="14278" spans="43:55">
      <c r="AQ14278" s="64"/>
      <c r="AR14278" s="64"/>
      <c r="AS14278" s="60"/>
      <c r="AT14278" s="60"/>
      <c r="AU14278" s="60"/>
      <c r="AV14278" s="60"/>
      <c r="AW14278" s="60"/>
      <c r="AX14278" s="60"/>
      <c r="AY14278" s="60"/>
      <c r="AZ14278" s="60"/>
      <c r="BA14278" s="60"/>
      <c r="BB14278" s="60"/>
      <c r="BC14278" s="61"/>
    </row>
    <row r="14279" spans="43:55">
      <c r="AQ14279" s="64"/>
      <c r="AR14279" s="64"/>
      <c r="AS14279" s="60"/>
      <c r="AT14279" s="60"/>
      <c r="AU14279" s="60"/>
      <c r="AV14279" s="60"/>
      <c r="AW14279" s="60"/>
      <c r="AX14279" s="60"/>
      <c r="AY14279" s="60"/>
      <c r="AZ14279" s="60"/>
      <c r="BA14279" s="60"/>
      <c r="BB14279" s="60"/>
      <c r="BC14279" s="61"/>
    </row>
    <row r="14280" spans="43:55">
      <c r="AQ14280" s="64"/>
      <c r="AR14280" s="64"/>
      <c r="AS14280" s="60"/>
      <c r="AT14280" s="60"/>
      <c r="AU14280" s="60"/>
      <c r="AV14280" s="60"/>
      <c r="AW14280" s="60"/>
      <c r="AX14280" s="60"/>
      <c r="AY14280" s="60"/>
      <c r="AZ14280" s="60"/>
      <c r="BA14280" s="60"/>
      <c r="BB14280" s="60"/>
      <c r="BC14280" s="61"/>
    </row>
    <row r="14281" spans="43:55">
      <c r="AQ14281" s="64"/>
      <c r="AR14281" s="64"/>
      <c r="AS14281" s="60"/>
      <c r="AT14281" s="60"/>
      <c r="AU14281" s="60"/>
      <c r="AV14281" s="60"/>
      <c r="AW14281" s="60"/>
      <c r="AX14281" s="60"/>
      <c r="AY14281" s="60"/>
      <c r="AZ14281" s="60"/>
      <c r="BA14281" s="60"/>
      <c r="BB14281" s="60"/>
      <c r="BC14281" s="61"/>
    </row>
    <row r="14282" spans="43:55">
      <c r="AQ14282" s="64"/>
      <c r="AR14282" s="64"/>
      <c r="AS14282" s="60"/>
      <c r="AT14282" s="60"/>
      <c r="AU14282" s="60"/>
      <c r="AV14282" s="60"/>
      <c r="AW14282" s="60"/>
      <c r="AX14282" s="60"/>
      <c r="AY14282" s="60"/>
      <c r="AZ14282" s="60"/>
      <c r="BA14282" s="60"/>
      <c r="BB14282" s="60"/>
      <c r="BC14282" s="61"/>
    </row>
    <row r="14283" spans="43:55">
      <c r="AQ14283" s="64"/>
      <c r="AR14283" s="64"/>
      <c r="AS14283" s="60"/>
      <c r="AT14283" s="60"/>
      <c r="AU14283" s="60"/>
      <c r="AV14283" s="60"/>
      <c r="AW14283" s="60"/>
      <c r="AX14283" s="60"/>
      <c r="AY14283" s="60"/>
      <c r="AZ14283" s="60"/>
      <c r="BA14283" s="60"/>
      <c r="BB14283" s="60"/>
      <c r="BC14283" s="61"/>
    </row>
    <row r="14284" spans="43:55">
      <c r="AQ14284" s="64"/>
      <c r="AR14284" s="64"/>
      <c r="AS14284" s="60"/>
      <c r="AT14284" s="60"/>
      <c r="AU14284" s="60"/>
      <c r="AV14284" s="60"/>
      <c r="AW14284" s="60"/>
      <c r="AX14284" s="60"/>
      <c r="AY14284" s="60"/>
      <c r="AZ14284" s="60"/>
      <c r="BA14284" s="60"/>
      <c r="BB14284" s="60"/>
      <c r="BC14284" s="61"/>
    </row>
    <row r="14285" spans="43:55">
      <c r="AQ14285" s="64"/>
      <c r="AR14285" s="64"/>
      <c r="AS14285" s="60"/>
      <c r="AT14285" s="60"/>
      <c r="AU14285" s="60"/>
      <c r="AV14285" s="60"/>
      <c r="AW14285" s="60"/>
      <c r="AX14285" s="60"/>
      <c r="AY14285" s="60"/>
      <c r="AZ14285" s="60"/>
      <c r="BA14285" s="60"/>
      <c r="BB14285" s="60"/>
      <c r="BC14285" s="61"/>
    </row>
    <row r="14286" spans="43:55">
      <c r="AQ14286" s="64"/>
      <c r="AR14286" s="64"/>
      <c r="AS14286" s="60"/>
      <c r="AT14286" s="60"/>
      <c r="AU14286" s="60"/>
      <c r="AV14286" s="60"/>
      <c r="AW14286" s="60"/>
      <c r="AX14286" s="60"/>
      <c r="AY14286" s="60"/>
      <c r="AZ14286" s="60"/>
      <c r="BA14286" s="60"/>
      <c r="BB14286" s="60"/>
      <c r="BC14286" s="61"/>
    </row>
    <row r="14287" spans="43:55">
      <c r="AQ14287" s="64"/>
      <c r="AR14287" s="64"/>
      <c r="AS14287" s="60"/>
      <c r="AT14287" s="60"/>
      <c r="AU14287" s="60"/>
      <c r="AV14287" s="60"/>
      <c r="AW14287" s="60"/>
      <c r="AX14287" s="60"/>
      <c r="AY14287" s="60"/>
      <c r="AZ14287" s="60"/>
      <c r="BA14287" s="60"/>
      <c r="BB14287" s="60"/>
      <c r="BC14287" s="61"/>
    </row>
    <row r="14288" spans="43:55">
      <c r="AQ14288" s="64"/>
      <c r="AR14288" s="64"/>
      <c r="AS14288" s="60"/>
      <c r="AT14288" s="60"/>
      <c r="AU14288" s="60"/>
      <c r="AV14288" s="60"/>
      <c r="AW14288" s="60"/>
      <c r="AX14288" s="60"/>
      <c r="AY14288" s="60"/>
      <c r="AZ14288" s="60"/>
      <c r="BA14288" s="60"/>
      <c r="BB14288" s="60"/>
      <c r="BC14288" s="61"/>
    </row>
    <row r="14289" spans="43:55">
      <c r="AQ14289" s="64"/>
      <c r="AR14289" s="64"/>
      <c r="AS14289" s="60"/>
      <c r="AT14289" s="60"/>
      <c r="AU14289" s="60"/>
      <c r="AV14289" s="60"/>
      <c r="AW14289" s="60"/>
      <c r="AX14289" s="60"/>
      <c r="AY14289" s="60"/>
      <c r="AZ14289" s="60"/>
      <c r="BA14289" s="60"/>
      <c r="BB14289" s="60"/>
      <c r="BC14289" s="61"/>
    </row>
    <row r="14290" spans="43:55">
      <c r="AQ14290" s="64"/>
      <c r="AR14290" s="64"/>
      <c r="AS14290" s="60"/>
      <c r="AT14290" s="60"/>
      <c r="AU14290" s="60"/>
      <c r="AV14290" s="60"/>
      <c r="AW14290" s="60"/>
      <c r="AX14290" s="60"/>
      <c r="AY14290" s="60"/>
      <c r="AZ14290" s="60"/>
      <c r="BA14290" s="60"/>
      <c r="BB14290" s="60"/>
      <c r="BC14290" s="61"/>
    </row>
    <row r="14291" spans="43:55">
      <c r="AQ14291" s="64"/>
      <c r="AR14291" s="64"/>
      <c r="AS14291" s="60"/>
      <c r="AT14291" s="60"/>
      <c r="AU14291" s="60"/>
      <c r="AV14291" s="60"/>
      <c r="AW14291" s="60"/>
      <c r="AX14291" s="60"/>
      <c r="AY14291" s="60"/>
      <c r="AZ14291" s="60"/>
      <c r="BA14291" s="60"/>
      <c r="BB14291" s="60"/>
      <c r="BC14291" s="61"/>
    </row>
    <row r="14292" spans="43:55">
      <c r="AQ14292" s="64"/>
      <c r="AR14292" s="64"/>
      <c r="AS14292" s="60"/>
      <c r="AT14292" s="60"/>
      <c r="AU14292" s="60"/>
      <c r="AV14292" s="60"/>
      <c r="AW14292" s="60"/>
      <c r="AX14292" s="60"/>
      <c r="AY14292" s="60"/>
      <c r="AZ14292" s="60"/>
      <c r="BA14292" s="60"/>
      <c r="BB14292" s="60"/>
      <c r="BC14292" s="61"/>
    </row>
    <row r="14293" spans="43:55">
      <c r="AQ14293" s="64"/>
      <c r="AR14293" s="64"/>
      <c r="AS14293" s="60"/>
      <c r="AT14293" s="60"/>
      <c r="AU14293" s="60"/>
      <c r="AV14293" s="60"/>
      <c r="AW14293" s="60"/>
      <c r="AX14293" s="60"/>
      <c r="AY14293" s="60"/>
      <c r="AZ14293" s="60"/>
      <c r="BA14293" s="60"/>
      <c r="BB14293" s="60"/>
      <c r="BC14293" s="61"/>
    </row>
    <row r="14294" spans="43:55">
      <c r="AQ14294" s="64"/>
      <c r="AR14294" s="64"/>
      <c r="AS14294" s="60"/>
      <c r="AT14294" s="60"/>
      <c r="AU14294" s="60"/>
      <c r="AV14294" s="60"/>
      <c r="AW14294" s="60"/>
      <c r="AX14294" s="60"/>
      <c r="AY14294" s="60"/>
      <c r="AZ14294" s="60"/>
      <c r="BA14294" s="60"/>
      <c r="BB14294" s="60"/>
      <c r="BC14294" s="61"/>
    </row>
    <row r="14295" spans="43:55">
      <c r="AQ14295" s="64"/>
      <c r="AR14295" s="64"/>
      <c r="AS14295" s="60"/>
      <c r="AT14295" s="60"/>
      <c r="AU14295" s="60"/>
      <c r="AV14295" s="60"/>
      <c r="AW14295" s="60"/>
      <c r="AX14295" s="60"/>
      <c r="AY14295" s="60"/>
      <c r="AZ14295" s="60"/>
      <c r="BA14295" s="60"/>
      <c r="BB14295" s="60"/>
      <c r="BC14295" s="61"/>
    </row>
    <row r="14296" spans="43:55">
      <c r="AQ14296" s="64"/>
      <c r="AR14296" s="64"/>
      <c r="AS14296" s="60"/>
      <c r="AT14296" s="60"/>
      <c r="AU14296" s="60"/>
      <c r="AV14296" s="60"/>
      <c r="AW14296" s="60"/>
      <c r="AX14296" s="60"/>
      <c r="AY14296" s="60"/>
      <c r="AZ14296" s="60"/>
      <c r="BA14296" s="60"/>
      <c r="BB14296" s="60"/>
      <c r="BC14296" s="61"/>
    </row>
    <row r="14297" spans="43:55">
      <c r="AQ14297" s="64"/>
      <c r="AR14297" s="64"/>
      <c r="AS14297" s="60"/>
      <c r="AT14297" s="60"/>
      <c r="AU14297" s="60"/>
      <c r="AV14297" s="60"/>
      <c r="AW14297" s="60"/>
      <c r="AX14297" s="60"/>
      <c r="AY14297" s="60"/>
      <c r="AZ14297" s="60"/>
      <c r="BA14297" s="60"/>
      <c r="BB14297" s="60"/>
      <c r="BC14297" s="61"/>
    </row>
    <row r="14298" spans="43:55">
      <c r="AQ14298" s="64"/>
      <c r="AR14298" s="64"/>
      <c r="AS14298" s="60"/>
      <c r="AT14298" s="60"/>
      <c r="AU14298" s="60"/>
      <c r="AV14298" s="60"/>
      <c r="AW14298" s="60"/>
      <c r="AX14298" s="60"/>
      <c r="AY14298" s="60"/>
      <c r="AZ14298" s="60"/>
      <c r="BA14298" s="60"/>
      <c r="BB14298" s="60"/>
      <c r="BC14298" s="61"/>
    </row>
    <row r="14299" spans="43:55">
      <c r="AQ14299" s="64"/>
      <c r="AR14299" s="64"/>
      <c r="AS14299" s="60"/>
      <c r="AT14299" s="60"/>
      <c r="AU14299" s="60"/>
      <c r="AV14299" s="60"/>
      <c r="AW14299" s="60"/>
      <c r="AX14299" s="60"/>
      <c r="AY14299" s="60"/>
      <c r="AZ14299" s="60"/>
      <c r="BA14299" s="60"/>
      <c r="BB14299" s="60"/>
      <c r="BC14299" s="61"/>
    </row>
    <row r="14300" spans="43:55">
      <c r="AQ14300" s="64"/>
      <c r="AR14300" s="64"/>
      <c r="AS14300" s="60"/>
      <c r="AT14300" s="60"/>
      <c r="AU14300" s="60"/>
      <c r="AV14300" s="60"/>
      <c r="AW14300" s="60"/>
      <c r="AX14300" s="60"/>
      <c r="AY14300" s="60"/>
      <c r="AZ14300" s="60"/>
      <c r="BA14300" s="60"/>
      <c r="BB14300" s="60"/>
      <c r="BC14300" s="61"/>
    </row>
    <row r="14301" spans="43:55">
      <c r="AQ14301" s="64"/>
      <c r="AR14301" s="64"/>
      <c r="AS14301" s="60"/>
      <c r="AT14301" s="60"/>
      <c r="AU14301" s="60"/>
      <c r="AV14301" s="60"/>
      <c r="AW14301" s="60"/>
      <c r="AX14301" s="60"/>
      <c r="AY14301" s="60"/>
      <c r="AZ14301" s="60"/>
      <c r="BA14301" s="60"/>
      <c r="BB14301" s="60"/>
      <c r="BC14301" s="61"/>
    </row>
    <row r="14302" spans="43:55">
      <c r="AQ14302" s="64"/>
      <c r="AR14302" s="64"/>
      <c r="AS14302" s="60"/>
      <c r="AT14302" s="60"/>
      <c r="AU14302" s="60"/>
      <c r="AV14302" s="60"/>
      <c r="AW14302" s="60"/>
      <c r="AX14302" s="60"/>
      <c r="AY14302" s="60"/>
      <c r="AZ14302" s="60"/>
      <c r="BA14302" s="60"/>
      <c r="BB14302" s="60"/>
      <c r="BC14302" s="61"/>
    </row>
    <row r="14303" spans="43:55">
      <c r="AQ14303" s="64"/>
      <c r="AR14303" s="64"/>
      <c r="AS14303" s="60"/>
      <c r="AT14303" s="60"/>
      <c r="AU14303" s="60"/>
      <c r="AV14303" s="60"/>
      <c r="AW14303" s="60"/>
      <c r="AX14303" s="60"/>
      <c r="AY14303" s="60"/>
      <c r="AZ14303" s="60"/>
      <c r="BA14303" s="60"/>
      <c r="BB14303" s="60"/>
      <c r="BC14303" s="61"/>
    </row>
    <row r="14304" spans="43:55">
      <c r="AQ14304" s="64"/>
      <c r="AR14304" s="64"/>
      <c r="AS14304" s="60"/>
      <c r="AT14304" s="60"/>
      <c r="AU14304" s="60"/>
      <c r="AV14304" s="60"/>
      <c r="AW14304" s="60"/>
      <c r="AX14304" s="60"/>
      <c r="AY14304" s="60"/>
      <c r="AZ14304" s="60"/>
      <c r="BA14304" s="60"/>
      <c r="BB14304" s="60"/>
      <c r="BC14304" s="61"/>
    </row>
    <row r="14305" spans="43:55">
      <c r="AQ14305" s="64"/>
      <c r="AR14305" s="64"/>
      <c r="AS14305" s="60"/>
      <c r="AT14305" s="60"/>
      <c r="AU14305" s="60"/>
      <c r="AV14305" s="60"/>
      <c r="AW14305" s="60"/>
      <c r="AX14305" s="60"/>
      <c r="AY14305" s="60"/>
      <c r="AZ14305" s="60"/>
      <c r="BA14305" s="60"/>
      <c r="BB14305" s="60"/>
      <c r="BC14305" s="61"/>
    </row>
    <row r="14306" spans="43:55">
      <c r="AQ14306" s="64"/>
      <c r="AR14306" s="64"/>
      <c r="AS14306" s="60"/>
      <c r="AT14306" s="60"/>
      <c r="AU14306" s="60"/>
      <c r="AV14306" s="60"/>
      <c r="AW14306" s="60"/>
      <c r="AX14306" s="60"/>
      <c r="AY14306" s="60"/>
      <c r="AZ14306" s="60"/>
      <c r="BA14306" s="60"/>
      <c r="BB14306" s="60"/>
      <c r="BC14306" s="61"/>
    </row>
    <row r="14307" spans="43:55">
      <c r="AQ14307" s="64"/>
      <c r="AR14307" s="64"/>
      <c r="AS14307" s="60"/>
      <c r="AT14307" s="60"/>
      <c r="AU14307" s="60"/>
      <c r="AV14307" s="60"/>
      <c r="AW14307" s="60"/>
      <c r="AX14307" s="60"/>
      <c r="AY14307" s="60"/>
      <c r="AZ14307" s="60"/>
      <c r="BA14307" s="60"/>
      <c r="BB14307" s="60"/>
      <c r="BC14307" s="61"/>
    </row>
    <row r="14308" spans="43:55">
      <c r="AQ14308" s="64"/>
      <c r="AR14308" s="64"/>
      <c r="AS14308" s="60"/>
      <c r="AT14308" s="60"/>
      <c r="AU14308" s="60"/>
      <c r="AV14308" s="60"/>
      <c r="AW14308" s="60"/>
      <c r="AX14308" s="60"/>
      <c r="AY14308" s="60"/>
      <c r="AZ14308" s="60"/>
      <c r="BA14308" s="60"/>
      <c r="BB14308" s="60"/>
      <c r="BC14308" s="61"/>
    </row>
    <row r="14309" spans="43:55">
      <c r="AQ14309" s="64"/>
      <c r="AR14309" s="64"/>
      <c r="AS14309" s="60"/>
      <c r="AT14309" s="60"/>
      <c r="AU14309" s="60"/>
      <c r="AV14309" s="60"/>
      <c r="AW14309" s="60"/>
      <c r="AX14309" s="60"/>
      <c r="AY14309" s="60"/>
      <c r="AZ14309" s="60"/>
      <c r="BA14309" s="60"/>
      <c r="BB14309" s="60"/>
      <c r="BC14309" s="61"/>
    </row>
    <row r="14310" spans="43:55">
      <c r="AQ14310" s="64"/>
      <c r="AR14310" s="64"/>
      <c r="AS14310" s="60"/>
      <c r="AT14310" s="60"/>
      <c r="AU14310" s="60"/>
      <c r="AV14310" s="60"/>
      <c r="AW14310" s="60"/>
      <c r="AX14310" s="60"/>
      <c r="AY14310" s="60"/>
      <c r="AZ14310" s="60"/>
      <c r="BA14310" s="60"/>
      <c r="BB14310" s="60"/>
      <c r="BC14310" s="61"/>
    </row>
    <row r="14311" spans="43:55">
      <c r="AQ14311" s="64"/>
      <c r="AR14311" s="64"/>
      <c r="AS14311" s="60"/>
      <c r="AT14311" s="60"/>
      <c r="AU14311" s="60"/>
      <c r="AV14311" s="60"/>
      <c r="AW14311" s="60"/>
      <c r="AX14311" s="60"/>
      <c r="AY14311" s="60"/>
      <c r="AZ14311" s="60"/>
      <c r="BA14311" s="60"/>
      <c r="BB14311" s="60"/>
      <c r="BC14311" s="61"/>
    </row>
    <row r="14312" spans="43:55">
      <c r="AQ14312" s="64"/>
      <c r="AR14312" s="64"/>
      <c r="AS14312" s="60"/>
      <c r="AT14312" s="60"/>
      <c r="AU14312" s="60"/>
      <c r="AV14312" s="60"/>
      <c r="AW14312" s="60"/>
      <c r="AX14312" s="60"/>
      <c r="AY14312" s="60"/>
      <c r="AZ14312" s="60"/>
      <c r="BA14312" s="60"/>
      <c r="BB14312" s="60"/>
      <c r="BC14312" s="61"/>
    </row>
    <row r="14313" spans="43:55">
      <c r="AQ14313" s="64"/>
      <c r="AR14313" s="64"/>
      <c r="AS14313" s="60"/>
      <c r="AT14313" s="60"/>
      <c r="AU14313" s="60"/>
      <c r="AV14313" s="60"/>
      <c r="AW14313" s="60"/>
      <c r="AX14313" s="60"/>
      <c r="AY14313" s="60"/>
      <c r="AZ14313" s="60"/>
      <c r="BA14313" s="60"/>
      <c r="BB14313" s="60"/>
      <c r="BC14313" s="61"/>
    </row>
    <row r="14314" spans="43:55">
      <c r="AQ14314" s="64"/>
      <c r="AR14314" s="64"/>
      <c r="AS14314" s="60"/>
      <c r="AT14314" s="60"/>
      <c r="AU14314" s="60"/>
      <c r="AV14314" s="60"/>
      <c r="AW14314" s="60"/>
      <c r="AX14314" s="60"/>
      <c r="AY14314" s="60"/>
      <c r="AZ14314" s="60"/>
      <c r="BA14314" s="60"/>
      <c r="BB14314" s="60"/>
      <c r="BC14314" s="61"/>
    </row>
    <row r="14315" spans="43:55">
      <c r="AQ14315" s="64"/>
      <c r="AR14315" s="64"/>
      <c r="AS14315" s="60"/>
      <c r="AT14315" s="60"/>
      <c r="AU14315" s="60"/>
      <c r="AV14315" s="60"/>
      <c r="AW14315" s="60"/>
      <c r="AX14315" s="60"/>
      <c r="AY14315" s="60"/>
      <c r="AZ14315" s="60"/>
      <c r="BA14315" s="60"/>
      <c r="BB14315" s="60"/>
      <c r="BC14315" s="61"/>
    </row>
    <row r="14316" spans="43:55">
      <c r="AQ14316" s="64"/>
      <c r="AR14316" s="64"/>
      <c r="AS14316" s="60"/>
      <c r="AT14316" s="60"/>
      <c r="AU14316" s="60"/>
      <c r="AV14316" s="60"/>
      <c r="AW14316" s="60"/>
      <c r="AX14316" s="60"/>
      <c r="AY14316" s="60"/>
      <c r="AZ14316" s="60"/>
      <c r="BA14316" s="60"/>
      <c r="BB14316" s="60"/>
      <c r="BC14316" s="61"/>
    </row>
    <row r="14317" spans="43:55">
      <c r="AQ14317" s="64"/>
      <c r="AR14317" s="64"/>
      <c r="AS14317" s="60"/>
      <c r="AT14317" s="60"/>
      <c r="AU14317" s="60"/>
      <c r="AV14317" s="60"/>
      <c r="AW14317" s="60"/>
      <c r="AX14317" s="60"/>
      <c r="AY14317" s="60"/>
      <c r="AZ14317" s="60"/>
      <c r="BA14317" s="60"/>
      <c r="BB14317" s="60"/>
      <c r="BC14317" s="61"/>
    </row>
    <row r="14318" spans="43:55">
      <c r="AQ14318" s="64"/>
      <c r="AR14318" s="64"/>
      <c r="AS14318" s="60"/>
      <c r="AT14318" s="60"/>
      <c r="AU14318" s="60"/>
      <c r="AV14318" s="60"/>
      <c r="AW14318" s="60"/>
      <c r="AX14318" s="60"/>
      <c r="AY14318" s="60"/>
      <c r="AZ14318" s="60"/>
      <c r="BA14318" s="60"/>
      <c r="BB14318" s="60"/>
      <c r="BC14318" s="61"/>
    </row>
    <row r="14319" spans="43:55">
      <c r="AQ14319" s="64"/>
      <c r="AR14319" s="64"/>
      <c r="AS14319" s="60"/>
      <c r="AT14319" s="60"/>
      <c r="AU14319" s="60"/>
      <c r="AV14319" s="60"/>
      <c r="AW14319" s="60"/>
      <c r="AX14319" s="60"/>
      <c r="AY14319" s="60"/>
      <c r="AZ14319" s="60"/>
      <c r="BA14319" s="60"/>
      <c r="BB14319" s="60"/>
      <c r="BC14319" s="61"/>
    </row>
    <row r="14320" spans="43:55">
      <c r="AQ14320" s="64"/>
      <c r="AR14320" s="64"/>
      <c r="AS14320" s="60"/>
      <c r="AT14320" s="60"/>
      <c r="AU14320" s="60"/>
      <c r="AV14320" s="60"/>
      <c r="AW14320" s="60"/>
      <c r="AX14320" s="60"/>
      <c r="AY14320" s="60"/>
      <c r="AZ14320" s="60"/>
      <c r="BA14320" s="60"/>
      <c r="BB14320" s="60"/>
      <c r="BC14320" s="61"/>
    </row>
    <row r="14321" spans="43:55">
      <c r="AQ14321" s="64"/>
      <c r="AR14321" s="64"/>
      <c r="AS14321" s="60"/>
      <c r="AT14321" s="60"/>
      <c r="AU14321" s="60"/>
      <c r="AV14321" s="60"/>
      <c r="AW14321" s="60"/>
      <c r="AX14321" s="60"/>
      <c r="AY14321" s="60"/>
      <c r="AZ14321" s="60"/>
      <c r="BA14321" s="60"/>
      <c r="BB14321" s="60"/>
      <c r="BC14321" s="61"/>
    </row>
    <row r="14322" spans="43:55">
      <c r="AQ14322" s="64"/>
      <c r="AR14322" s="64"/>
      <c r="AS14322" s="60"/>
      <c r="AT14322" s="60"/>
      <c r="AU14322" s="60"/>
      <c r="AV14322" s="60"/>
      <c r="AW14322" s="60"/>
      <c r="AX14322" s="60"/>
      <c r="AY14322" s="60"/>
      <c r="AZ14322" s="60"/>
      <c r="BA14322" s="60"/>
      <c r="BB14322" s="60"/>
      <c r="BC14322" s="61"/>
    </row>
    <row r="14323" spans="43:55">
      <c r="AQ14323" s="64"/>
      <c r="AR14323" s="64"/>
      <c r="AS14323" s="60"/>
      <c r="AT14323" s="60"/>
      <c r="AU14323" s="60"/>
      <c r="AV14323" s="60"/>
      <c r="AW14323" s="60"/>
      <c r="AX14323" s="60"/>
      <c r="AY14323" s="60"/>
      <c r="AZ14323" s="60"/>
      <c r="BA14323" s="60"/>
      <c r="BB14323" s="60"/>
      <c r="BC14323" s="61"/>
    </row>
    <row r="14324" spans="43:55">
      <c r="AQ14324" s="64"/>
      <c r="AR14324" s="64"/>
      <c r="AS14324" s="60"/>
      <c r="AT14324" s="60"/>
      <c r="AU14324" s="60"/>
      <c r="AV14324" s="60"/>
      <c r="AW14324" s="60"/>
      <c r="AX14324" s="60"/>
      <c r="AY14324" s="60"/>
      <c r="AZ14324" s="60"/>
      <c r="BA14324" s="60"/>
      <c r="BB14324" s="60"/>
      <c r="BC14324" s="61"/>
    </row>
    <row r="14325" spans="43:55">
      <c r="AQ14325" s="64"/>
      <c r="AR14325" s="64"/>
      <c r="AS14325" s="60"/>
      <c r="AT14325" s="60"/>
      <c r="AU14325" s="60"/>
      <c r="AV14325" s="60"/>
      <c r="AW14325" s="60"/>
      <c r="AX14325" s="60"/>
      <c r="AY14325" s="60"/>
      <c r="AZ14325" s="60"/>
      <c r="BA14325" s="60"/>
      <c r="BB14325" s="60"/>
      <c r="BC14325" s="61"/>
    </row>
    <row r="14326" spans="43:55">
      <c r="AQ14326" s="64"/>
      <c r="AR14326" s="64"/>
      <c r="AS14326" s="60"/>
      <c r="AT14326" s="60"/>
      <c r="AU14326" s="60"/>
      <c r="AV14326" s="60"/>
      <c r="AW14326" s="60"/>
      <c r="AX14326" s="60"/>
      <c r="AY14326" s="60"/>
      <c r="AZ14326" s="60"/>
      <c r="BA14326" s="60"/>
      <c r="BB14326" s="60"/>
      <c r="BC14326" s="61"/>
    </row>
    <row r="14327" spans="43:55">
      <c r="AQ14327" s="64"/>
      <c r="AR14327" s="64"/>
      <c r="AS14327" s="60"/>
      <c r="AT14327" s="60"/>
      <c r="AU14327" s="60"/>
      <c r="AV14327" s="60"/>
      <c r="AW14327" s="60"/>
      <c r="AX14327" s="60"/>
      <c r="AY14327" s="60"/>
      <c r="AZ14327" s="60"/>
      <c r="BA14327" s="60"/>
      <c r="BB14327" s="60"/>
      <c r="BC14327" s="61"/>
    </row>
    <row r="14328" spans="43:55">
      <c r="AQ14328" s="64"/>
      <c r="AR14328" s="64"/>
      <c r="AS14328" s="60"/>
      <c r="AT14328" s="60"/>
      <c r="AU14328" s="60"/>
      <c r="AV14328" s="60"/>
      <c r="AW14328" s="60"/>
      <c r="AX14328" s="60"/>
      <c r="AY14328" s="60"/>
      <c r="AZ14328" s="60"/>
      <c r="BA14328" s="60"/>
      <c r="BB14328" s="60"/>
      <c r="BC14328" s="61"/>
    </row>
    <row r="14329" spans="43:55">
      <c r="AQ14329" s="64"/>
      <c r="AR14329" s="64"/>
      <c r="AS14329" s="60"/>
      <c r="AT14329" s="60"/>
      <c r="AU14329" s="60"/>
      <c r="AV14329" s="60"/>
      <c r="AW14329" s="60"/>
      <c r="AX14329" s="60"/>
      <c r="AY14329" s="60"/>
      <c r="AZ14329" s="60"/>
      <c r="BA14329" s="60"/>
      <c r="BB14329" s="60"/>
      <c r="BC14329" s="61"/>
    </row>
    <row r="14330" spans="43:55">
      <c r="AQ14330" s="64"/>
      <c r="AR14330" s="64"/>
      <c r="AS14330" s="60"/>
      <c r="AT14330" s="60"/>
      <c r="AU14330" s="60"/>
      <c r="AV14330" s="60"/>
      <c r="AW14330" s="60"/>
      <c r="AX14330" s="60"/>
      <c r="AY14330" s="60"/>
      <c r="AZ14330" s="60"/>
      <c r="BA14330" s="60"/>
      <c r="BB14330" s="60"/>
      <c r="BC14330" s="61"/>
    </row>
    <row r="14331" spans="43:55">
      <c r="AQ14331" s="64"/>
      <c r="AR14331" s="64"/>
      <c r="AS14331" s="60"/>
      <c r="AT14331" s="60"/>
      <c r="AU14331" s="60"/>
      <c r="AV14331" s="60"/>
      <c r="AW14331" s="60"/>
      <c r="AX14331" s="60"/>
      <c r="AY14331" s="60"/>
      <c r="AZ14331" s="60"/>
      <c r="BA14331" s="60"/>
      <c r="BB14331" s="60"/>
      <c r="BC14331" s="61"/>
    </row>
    <row r="14332" spans="43:55">
      <c r="AQ14332" s="64"/>
      <c r="AR14332" s="64"/>
      <c r="AS14332" s="60"/>
      <c r="AT14332" s="60"/>
      <c r="AU14332" s="60"/>
      <c r="AV14332" s="60"/>
      <c r="AW14332" s="60"/>
      <c r="AX14332" s="60"/>
      <c r="AY14332" s="60"/>
      <c r="AZ14332" s="60"/>
      <c r="BA14332" s="60"/>
      <c r="BB14332" s="60"/>
      <c r="BC14332" s="61"/>
    </row>
    <row r="14333" spans="43:55">
      <c r="AQ14333" s="64"/>
      <c r="AR14333" s="64"/>
      <c r="AS14333" s="60"/>
      <c r="AT14333" s="60"/>
      <c r="AU14333" s="60"/>
      <c r="AV14333" s="60"/>
      <c r="AW14333" s="60"/>
      <c r="AX14333" s="60"/>
      <c r="AY14333" s="60"/>
      <c r="AZ14333" s="60"/>
      <c r="BA14333" s="60"/>
      <c r="BB14333" s="60"/>
      <c r="BC14333" s="61"/>
    </row>
    <row r="14334" spans="43:55">
      <c r="AQ14334" s="64"/>
      <c r="AR14334" s="64"/>
      <c r="AS14334" s="60"/>
      <c r="AT14334" s="60"/>
      <c r="AU14334" s="60"/>
      <c r="AV14334" s="60"/>
      <c r="AW14334" s="60"/>
      <c r="AX14334" s="60"/>
      <c r="AY14334" s="60"/>
      <c r="AZ14334" s="60"/>
      <c r="BA14334" s="60"/>
      <c r="BB14334" s="60"/>
      <c r="BC14334" s="61"/>
    </row>
    <row r="14335" spans="43:55">
      <c r="AQ14335" s="64"/>
      <c r="AR14335" s="64"/>
      <c r="AS14335" s="60"/>
      <c r="AT14335" s="60"/>
      <c r="AU14335" s="60"/>
      <c r="AV14335" s="60"/>
      <c r="AW14335" s="60"/>
      <c r="AX14335" s="60"/>
      <c r="AY14335" s="60"/>
      <c r="AZ14335" s="60"/>
      <c r="BA14335" s="60"/>
      <c r="BB14335" s="60"/>
      <c r="BC14335" s="61"/>
    </row>
    <row r="14336" spans="43:55">
      <c r="AQ14336" s="64"/>
      <c r="AR14336" s="64"/>
      <c r="AS14336" s="60"/>
      <c r="AT14336" s="60"/>
      <c r="AU14336" s="60"/>
      <c r="AV14336" s="60"/>
      <c r="AW14336" s="60"/>
      <c r="AX14336" s="60"/>
      <c r="AY14336" s="60"/>
      <c r="AZ14336" s="60"/>
      <c r="BA14336" s="60"/>
      <c r="BB14336" s="60"/>
      <c r="BC14336" s="61"/>
    </row>
    <row r="14337" spans="43:55">
      <c r="AQ14337" s="64"/>
      <c r="AR14337" s="64"/>
      <c r="AS14337" s="60"/>
      <c r="AT14337" s="60"/>
      <c r="AU14337" s="60"/>
      <c r="AV14337" s="60"/>
      <c r="AW14337" s="60"/>
      <c r="AX14337" s="60"/>
      <c r="AY14337" s="60"/>
      <c r="AZ14337" s="60"/>
      <c r="BA14337" s="60"/>
      <c r="BB14337" s="60"/>
      <c r="BC14337" s="61"/>
    </row>
    <row r="14338" spans="43:55">
      <c r="AQ14338" s="64"/>
      <c r="AR14338" s="64"/>
      <c r="AS14338" s="60"/>
      <c r="AT14338" s="60"/>
      <c r="AU14338" s="60"/>
      <c r="AV14338" s="60"/>
      <c r="AW14338" s="60"/>
      <c r="AX14338" s="60"/>
      <c r="AY14338" s="60"/>
      <c r="AZ14338" s="60"/>
      <c r="BA14338" s="60"/>
      <c r="BB14338" s="60"/>
      <c r="BC14338" s="61"/>
    </row>
    <row r="14339" spans="43:55">
      <c r="AQ14339" s="64"/>
      <c r="AR14339" s="64"/>
      <c r="AS14339" s="60"/>
      <c r="AT14339" s="60"/>
      <c r="AU14339" s="60"/>
      <c r="AV14339" s="60"/>
      <c r="AW14339" s="60"/>
      <c r="AX14339" s="60"/>
      <c r="AY14339" s="60"/>
      <c r="AZ14339" s="60"/>
      <c r="BA14339" s="60"/>
      <c r="BB14339" s="60"/>
      <c r="BC14339" s="61"/>
    </row>
    <row r="14340" spans="43:55">
      <c r="AQ14340" s="64"/>
      <c r="AR14340" s="64"/>
      <c r="AS14340" s="60"/>
      <c r="AT14340" s="60"/>
      <c r="AU14340" s="60"/>
      <c r="AV14340" s="60"/>
      <c r="AW14340" s="60"/>
      <c r="AX14340" s="60"/>
      <c r="AY14340" s="60"/>
      <c r="AZ14340" s="60"/>
      <c r="BA14340" s="60"/>
      <c r="BB14340" s="60"/>
      <c r="BC14340" s="61"/>
    </row>
    <row r="14341" spans="43:55">
      <c r="AQ14341" s="64"/>
      <c r="AR14341" s="64"/>
      <c r="AS14341" s="60"/>
      <c r="AT14341" s="60"/>
      <c r="AU14341" s="60"/>
      <c r="AV14341" s="60"/>
      <c r="AW14341" s="60"/>
      <c r="AX14341" s="60"/>
      <c r="AY14341" s="60"/>
      <c r="AZ14341" s="60"/>
      <c r="BA14341" s="60"/>
      <c r="BB14341" s="60"/>
      <c r="BC14341" s="61"/>
    </row>
    <row r="14342" spans="43:55">
      <c r="AQ14342" s="64"/>
      <c r="AR14342" s="64"/>
      <c r="AS14342" s="60"/>
      <c r="AT14342" s="60"/>
      <c r="AU14342" s="60"/>
      <c r="AV14342" s="60"/>
      <c r="AW14342" s="60"/>
      <c r="AX14342" s="60"/>
      <c r="AY14342" s="60"/>
      <c r="AZ14342" s="60"/>
      <c r="BA14342" s="60"/>
      <c r="BB14342" s="60"/>
      <c r="BC14342" s="61"/>
    </row>
    <row r="14343" spans="43:55">
      <c r="AQ14343" s="64"/>
      <c r="AR14343" s="64"/>
      <c r="AS14343" s="60"/>
      <c r="AT14343" s="60"/>
      <c r="AU14343" s="60"/>
      <c r="AV14343" s="60"/>
      <c r="AW14343" s="60"/>
      <c r="AX14343" s="60"/>
      <c r="AY14343" s="60"/>
      <c r="AZ14343" s="60"/>
      <c r="BA14343" s="60"/>
      <c r="BB14343" s="60"/>
      <c r="BC14343" s="61"/>
    </row>
    <row r="14344" spans="43:55">
      <c r="AQ14344" s="64"/>
      <c r="AR14344" s="64"/>
      <c r="AS14344" s="60"/>
      <c r="AT14344" s="60"/>
      <c r="AU14344" s="60"/>
      <c r="AV14344" s="60"/>
      <c r="AW14344" s="60"/>
      <c r="AX14344" s="60"/>
      <c r="AY14344" s="60"/>
      <c r="AZ14344" s="60"/>
      <c r="BA14344" s="60"/>
      <c r="BB14344" s="60"/>
      <c r="BC14344" s="61"/>
    </row>
    <row r="14345" spans="43:55">
      <c r="AQ14345" s="64"/>
      <c r="AR14345" s="64"/>
      <c r="AS14345" s="60"/>
      <c r="AT14345" s="60"/>
      <c r="AU14345" s="60"/>
      <c r="AV14345" s="60"/>
      <c r="AW14345" s="60"/>
      <c r="AX14345" s="60"/>
      <c r="AY14345" s="60"/>
      <c r="AZ14345" s="60"/>
      <c r="BA14345" s="60"/>
      <c r="BB14345" s="60"/>
      <c r="BC14345" s="61"/>
    </row>
    <row r="14346" spans="43:55">
      <c r="AQ14346" s="64"/>
      <c r="AR14346" s="64"/>
      <c r="AS14346" s="60"/>
      <c r="AT14346" s="60"/>
      <c r="AU14346" s="60"/>
      <c r="AV14346" s="60"/>
      <c r="AW14346" s="60"/>
      <c r="AX14346" s="60"/>
      <c r="AY14346" s="60"/>
      <c r="AZ14346" s="60"/>
      <c r="BA14346" s="60"/>
      <c r="BB14346" s="60"/>
      <c r="BC14346" s="61"/>
    </row>
    <row r="14347" spans="43:55">
      <c r="AQ14347" s="64"/>
      <c r="AR14347" s="64"/>
      <c r="AS14347" s="60"/>
      <c r="AT14347" s="60"/>
      <c r="AU14347" s="60"/>
      <c r="AV14347" s="60"/>
      <c r="AW14347" s="60"/>
      <c r="AX14347" s="60"/>
      <c r="AY14347" s="60"/>
      <c r="AZ14347" s="60"/>
      <c r="BA14347" s="60"/>
      <c r="BB14347" s="60"/>
      <c r="BC14347" s="61"/>
    </row>
    <row r="14348" spans="43:55">
      <c r="AQ14348" s="64"/>
      <c r="AR14348" s="64"/>
      <c r="AS14348" s="60"/>
      <c r="AT14348" s="60"/>
      <c r="AU14348" s="60"/>
      <c r="AV14348" s="60"/>
      <c r="AW14348" s="60"/>
      <c r="AX14348" s="60"/>
      <c r="AY14348" s="60"/>
      <c r="AZ14348" s="60"/>
      <c r="BA14348" s="60"/>
      <c r="BB14348" s="60"/>
      <c r="BC14348" s="61"/>
    </row>
    <row r="14349" spans="43:55">
      <c r="AQ14349" s="64"/>
      <c r="AR14349" s="64"/>
      <c r="AS14349" s="60"/>
      <c r="AT14349" s="60"/>
      <c r="AU14349" s="60"/>
      <c r="AV14349" s="60"/>
      <c r="AW14349" s="60"/>
      <c r="AX14349" s="60"/>
      <c r="AY14349" s="60"/>
      <c r="AZ14349" s="60"/>
      <c r="BA14349" s="60"/>
      <c r="BB14349" s="60"/>
      <c r="BC14349" s="61"/>
    </row>
    <row r="14350" spans="43:55">
      <c r="AQ14350" s="64"/>
      <c r="AR14350" s="64"/>
      <c r="AS14350" s="60"/>
      <c r="AT14350" s="60"/>
      <c r="AU14350" s="60"/>
      <c r="AV14350" s="60"/>
      <c r="AW14350" s="60"/>
      <c r="AX14350" s="60"/>
      <c r="AY14350" s="60"/>
      <c r="AZ14350" s="60"/>
      <c r="BA14350" s="60"/>
      <c r="BB14350" s="60"/>
      <c r="BC14350" s="61"/>
    </row>
    <row r="14351" spans="43:55">
      <c r="AQ14351" s="64"/>
      <c r="AR14351" s="64"/>
      <c r="AS14351" s="60"/>
      <c r="AT14351" s="60"/>
      <c r="AU14351" s="60"/>
      <c r="AV14351" s="60"/>
      <c r="AW14351" s="60"/>
      <c r="AX14351" s="60"/>
      <c r="AY14351" s="60"/>
      <c r="AZ14351" s="60"/>
      <c r="BA14351" s="60"/>
      <c r="BB14351" s="60"/>
      <c r="BC14351" s="61"/>
    </row>
    <row r="14352" spans="43:55">
      <c r="AQ14352" s="64"/>
      <c r="AR14352" s="64"/>
      <c r="AS14352" s="60"/>
      <c r="AT14352" s="60"/>
      <c r="AU14352" s="60"/>
      <c r="AV14352" s="60"/>
      <c r="AW14352" s="60"/>
      <c r="AX14352" s="60"/>
      <c r="AY14352" s="60"/>
      <c r="AZ14352" s="60"/>
      <c r="BA14352" s="60"/>
      <c r="BB14352" s="60"/>
      <c r="BC14352" s="61"/>
    </row>
    <row r="14353" spans="43:55">
      <c r="AQ14353" s="64"/>
      <c r="AR14353" s="64"/>
      <c r="AS14353" s="60"/>
      <c r="AT14353" s="60"/>
      <c r="AU14353" s="60"/>
      <c r="AV14353" s="60"/>
      <c r="AW14353" s="60"/>
      <c r="AX14353" s="60"/>
      <c r="AY14353" s="60"/>
      <c r="AZ14353" s="60"/>
      <c r="BA14353" s="60"/>
      <c r="BB14353" s="60"/>
      <c r="BC14353" s="61"/>
    </row>
    <row r="14354" spans="43:55">
      <c r="AQ14354" s="64"/>
      <c r="AR14354" s="64"/>
      <c r="AS14354" s="60"/>
      <c r="AT14354" s="60"/>
      <c r="AU14354" s="60"/>
      <c r="AV14354" s="60"/>
      <c r="AW14354" s="60"/>
      <c r="AX14354" s="60"/>
      <c r="AY14354" s="60"/>
      <c r="AZ14354" s="60"/>
      <c r="BA14354" s="60"/>
      <c r="BB14354" s="60"/>
      <c r="BC14354" s="61"/>
    </row>
    <row r="14355" spans="43:55">
      <c r="AQ14355" s="64"/>
      <c r="AR14355" s="64"/>
      <c r="AS14355" s="60"/>
      <c r="AT14355" s="60"/>
      <c r="AU14355" s="60"/>
      <c r="AV14355" s="60"/>
      <c r="AW14355" s="60"/>
      <c r="AX14355" s="60"/>
      <c r="AY14355" s="60"/>
      <c r="AZ14355" s="60"/>
      <c r="BA14355" s="60"/>
      <c r="BB14355" s="60"/>
      <c r="BC14355" s="61"/>
    </row>
    <row r="14356" spans="43:55">
      <c r="AQ14356" s="64"/>
      <c r="AR14356" s="64"/>
      <c r="AS14356" s="60"/>
      <c r="AT14356" s="60"/>
      <c r="AU14356" s="60"/>
      <c r="AV14356" s="60"/>
      <c r="AW14356" s="60"/>
      <c r="AX14356" s="60"/>
      <c r="AY14356" s="60"/>
      <c r="AZ14356" s="60"/>
      <c r="BA14356" s="60"/>
      <c r="BB14356" s="60"/>
      <c r="BC14356" s="61"/>
    </row>
    <row r="14357" spans="43:55">
      <c r="AQ14357" s="64"/>
      <c r="AR14357" s="64"/>
      <c r="AS14357" s="60"/>
      <c r="AT14357" s="60"/>
      <c r="AU14357" s="60"/>
      <c r="AV14357" s="60"/>
      <c r="AW14357" s="60"/>
      <c r="AX14357" s="60"/>
      <c r="AY14357" s="60"/>
      <c r="AZ14357" s="60"/>
      <c r="BA14357" s="60"/>
      <c r="BB14357" s="60"/>
      <c r="BC14357" s="61"/>
    </row>
    <row r="14358" spans="43:55">
      <c r="AQ14358" s="64"/>
      <c r="AR14358" s="64"/>
      <c r="AS14358" s="60"/>
      <c r="AT14358" s="60"/>
      <c r="AU14358" s="60"/>
      <c r="AV14358" s="60"/>
      <c r="AW14358" s="60"/>
      <c r="AX14358" s="60"/>
      <c r="AY14358" s="60"/>
      <c r="AZ14358" s="60"/>
      <c r="BA14358" s="60"/>
      <c r="BB14358" s="60"/>
      <c r="BC14358" s="61"/>
    </row>
    <row r="14359" spans="43:55">
      <c r="AQ14359" s="64"/>
      <c r="AR14359" s="64"/>
      <c r="AS14359" s="60"/>
      <c r="AT14359" s="60"/>
      <c r="AU14359" s="60"/>
      <c r="AV14359" s="60"/>
      <c r="AW14359" s="60"/>
      <c r="AX14359" s="60"/>
      <c r="AY14359" s="60"/>
      <c r="AZ14359" s="60"/>
      <c r="BA14359" s="60"/>
      <c r="BB14359" s="60"/>
      <c r="BC14359" s="61"/>
    </row>
    <row r="14360" spans="43:55">
      <c r="AQ14360" s="64"/>
      <c r="AR14360" s="64"/>
      <c r="AS14360" s="60"/>
      <c r="AT14360" s="60"/>
      <c r="AU14360" s="60"/>
      <c r="AV14360" s="60"/>
      <c r="AW14360" s="60"/>
      <c r="AX14360" s="60"/>
      <c r="AY14360" s="60"/>
      <c r="AZ14360" s="60"/>
      <c r="BA14360" s="60"/>
      <c r="BB14360" s="60"/>
      <c r="BC14360" s="61"/>
    </row>
    <row r="14361" spans="43:55">
      <c r="AQ14361" s="64"/>
      <c r="AR14361" s="64"/>
      <c r="AS14361" s="60"/>
      <c r="AT14361" s="60"/>
      <c r="AU14361" s="60"/>
      <c r="AV14361" s="60"/>
      <c r="AW14361" s="60"/>
      <c r="AX14361" s="60"/>
      <c r="AY14361" s="60"/>
      <c r="AZ14361" s="60"/>
      <c r="BA14361" s="60"/>
      <c r="BB14361" s="60"/>
      <c r="BC14361" s="61"/>
    </row>
    <row r="14362" spans="43:55">
      <c r="AQ14362" s="64"/>
      <c r="AR14362" s="64"/>
      <c r="AS14362" s="60"/>
      <c r="AT14362" s="60"/>
      <c r="AU14362" s="60"/>
      <c r="AV14362" s="60"/>
      <c r="AW14362" s="60"/>
      <c r="AX14362" s="60"/>
      <c r="AY14362" s="60"/>
      <c r="AZ14362" s="60"/>
      <c r="BA14362" s="60"/>
      <c r="BB14362" s="60"/>
      <c r="BC14362" s="61"/>
    </row>
    <row r="14363" spans="43:55">
      <c r="AQ14363" s="64"/>
      <c r="AR14363" s="64"/>
      <c r="AS14363" s="60"/>
      <c r="AT14363" s="60"/>
      <c r="AU14363" s="60"/>
      <c r="AV14363" s="60"/>
      <c r="AW14363" s="60"/>
      <c r="AX14363" s="60"/>
      <c r="AY14363" s="60"/>
      <c r="AZ14363" s="60"/>
      <c r="BA14363" s="60"/>
      <c r="BB14363" s="60"/>
      <c r="BC14363" s="61"/>
    </row>
    <row r="14364" spans="43:55">
      <c r="AQ14364" s="64"/>
      <c r="AR14364" s="64"/>
      <c r="AS14364" s="60"/>
      <c r="AT14364" s="60"/>
      <c r="AU14364" s="60"/>
      <c r="AV14364" s="60"/>
      <c r="AW14364" s="60"/>
      <c r="AX14364" s="60"/>
      <c r="AY14364" s="60"/>
      <c r="AZ14364" s="60"/>
      <c r="BA14364" s="60"/>
      <c r="BB14364" s="60"/>
      <c r="BC14364" s="61"/>
    </row>
    <row r="14365" spans="43:55">
      <c r="AQ14365" s="64"/>
      <c r="AR14365" s="64"/>
      <c r="AS14365" s="60"/>
      <c r="AT14365" s="60"/>
      <c r="AU14365" s="60"/>
      <c r="AV14365" s="60"/>
      <c r="AW14365" s="60"/>
      <c r="AX14365" s="60"/>
      <c r="AY14365" s="60"/>
      <c r="AZ14365" s="60"/>
      <c r="BA14365" s="60"/>
      <c r="BB14365" s="60"/>
      <c r="BC14365" s="61"/>
    </row>
    <row r="14366" spans="43:55">
      <c r="AQ14366" s="64"/>
      <c r="AR14366" s="64"/>
      <c r="AS14366" s="60"/>
      <c r="AT14366" s="60"/>
      <c r="AU14366" s="60"/>
      <c r="AV14366" s="60"/>
      <c r="AW14366" s="60"/>
      <c r="AX14366" s="60"/>
      <c r="AY14366" s="60"/>
      <c r="AZ14366" s="60"/>
      <c r="BA14366" s="60"/>
      <c r="BB14366" s="60"/>
      <c r="BC14366" s="61"/>
    </row>
    <row r="14367" spans="43:55">
      <c r="AQ14367" s="64"/>
      <c r="AR14367" s="64"/>
      <c r="AS14367" s="60"/>
      <c r="AT14367" s="60"/>
      <c r="AU14367" s="60"/>
      <c r="AV14367" s="60"/>
      <c r="AW14367" s="60"/>
      <c r="AX14367" s="60"/>
      <c r="AY14367" s="60"/>
      <c r="AZ14367" s="60"/>
      <c r="BA14367" s="60"/>
      <c r="BB14367" s="60"/>
      <c r="BC14367" s="61"/>
    </row>
    <row r="14368" spans="43:55">
      <c r="AQ14368" s="64"/>
      <c r="AR14368" s="64"/>
      <c r="AS14368" s="60"/>
      <c r="AT14368" s="60"/>
      <c r="AU14368" s="60"/>
      <c r="AV14368" s="60"/>
      <c r="AW14368" s="60"/>
      <c r="AX14368" s="60"/>
      <c r="AY14368" s="60"/>
      <c r="AZ14368" s="60"/>
      <c r="BA14368" s="60"/>
      <c r="BB14368" s="60"/>
      <c r="BC14368" s="61"/>
    </row>
    <row r="14369" spans="43:55">
      <c r="AQ14369" s="64"/>
      <c r="AR14369" s="64"/>
      <c r="AS14369" s="60"/>
      <c r="AT14369" s="60"/>
      <c r="AU14369" s="60"/>
      <c r="AV14369" s="60"/>
      <c r="AW14369" s="60"/>
      <c r="AX14369" s="60"/>
      <c r="AY14369" s="60"/>
      <c r="AZ14369" s="60"/>
      <c r="BA14369" s="60"/>
      <c r="BB14369" s="60"/>
      <c r="BC14369" s="61"/>
    </row>
    <row r="14370" spans="43:55">
      <c r="AQ14370" s="64"/>
      <c r="AR14370" s="64"/>
      <c r="AS14370" s="60"/>
      <c r="AT14370" s="60"/>
      <c r="AU14370" s="60"/>
      <c r="AV14370" s="60"/>
      <c r="AW14370" s="60"/>
      <c r="AX14370" s="60"/>
      <c r="AY14370" s="60"/>
      <c r="AZ14370" s="60"/>
      <c r="BA14370" s="60"/>
      <c r="BB14370" s="60"/>
      <c r="BC14370" s="61"/>
    </row>
    <row r="14371" spans="43:55">
      <c r="AQ14371" s="64"/>
      <c r="AR14371" s="64"/>
      <c r="AS14371" s="60"/>
      <c r="AT14371" s="60"/>
      <c r="AU14371" s="60"/>
      <c r="AV14371" s="60"/>
      <c r="AW14371" s="60"/>
      <c r="AX14371" s="60"/>
      <c r="AY14371" s="60"/>
      <c r="AZ14371" s="60"/>
      <c r="BA14371" s="60"/>
      <c r="BB14371" s="60"/>
      <c r="BC14371" s="61"/>
    </row>
    <row r="14372" spans="43:55">
      <c r="AQ14372" s="64"/>
      <c r="AR14372" s="64"/>
      <c r="AS14372" s="60"/>
      <c r="AT14372" s="60"/>
      <c r="AU14372" s="60"/>
      <c r="AV14372" s="60"/>
      <c r="AW14372" s="60"/>
      <c r="AX14372" s="60"/>
      <c r="AY14372" s="60"/>
      <c r="AZ14372" s="60"/>
      <c r="BA14372" s="60"/>
      <c r="BB14372" s="60"/>
      <c r="BC14372" s="61"/>
    </row>
    <row r="14373" spans="43:55">
      <c r="AQ14373" s="64"/>
      <c r="AR14373" s="64"/>
      <c r="AS14373" s="60"/>
      <c r="AT14373" s="60"/>
      <c r="AU14373" s="60"/>
      <c r="AV14373" s="60"/>
      <c r="AW14373" s="60"/>
      <c r="AX14373" s="60"/>
      <c r="AY14373" s="60"/>
      <c r="AZ14373" s="60"/>
      <c r="BA14373" s="60"/>
      <c r="BB14373" s="60"/>
      <c r="BC14373" s="61"/>
    </row>
    <row r="14374" spans="43:55">
      <c r="AQ14374" s="64"/>
      <c r="AR14374" s="64"/>
      <c r="AS14374" s="60"/>
      <c r="AT14374" s="60"/>
      <c r="AU14374" s="60"/>
      <c r="AV14374" s="60"/>
      <c r="AW14374" s="60"/>
      <c r="AX14374" s="60"/>
      <c r="AY14374" s="60"/>
      <c r="AZ14374" s="60"/>
      <c r="BA14374" s="60"/>
      <c r="BB14374" s="60"/>
      <c r="BC14374" s="61"/>
    </row>
    <row r="14375" spans="43:55">
      <c r="AQ14375" s="64"/>
      <c r="AR14375" s="64"/>
      <c r="AS14375" s="60"/>
      <c r="AT14375" s="60"/>
      <c r="AU14375" s="60"/>
      <c r="AV14375" s="60"/>
      <c r="AW14375" s="60"/>
      <c r="AX14375" s="60"/>
      <c r="AY14375" s="60"/>
      <c r="AZ14375" s="60"/>
      <c r="BA14375" s="60"/>
      <c r="BB14375" s="60"/>
      <c r="BC14375" s="61"/>
    </row>
    <row r="14376" spans="43:55">
      <c r="AQ14376" s="64"/>
      <c r="AR14376" s="64"/>
      <c r="AS14376" s="60"/>
      <c r="AT14376" s="60"/>
      <c r="AU14376" s="60"/>
      <c r="AV14376" s="60"/>
      <c r="AW14376" s="60"/>
      <c r="AX14376" s="60"/>
      <c r="AY14376" s="60"/>
      <c r="AZ14376" s="60"/>
      <c r="BA14376" s="60"/>
      <c r="BB14376" s="60"/>
      <c r="BC14376" s="61"/>
    </row>
    <row r="14377" spans="43:55">
      <c r="AQ14377" s="64"/>
      <c r="AR14377" s="64"/>
      <c r="AS14377" s="60"/>
      <c r="AT14377" s="60"/>
      <c r="AU14377" s="60"/>
      <c r="AV14377" s="60"/>
      <c r="AW14377" s="60"/>
      <c r="AX14377" s="60"/>
      <c r="AY14377" s="60"/>
      <c r="AZ14377" s="60"/>
      <c r="BA14377" s="60"/>
      <c r="BB14377" s="60"/>
      <c r="BC14377" s="61"/>
    </row>
    <row r="14378" spans="43:55">
      <c r="AQ14378" s="64"/>
      <c r="AR14378" s="64"/>
      <c r="AS14378" s="60"/>
      <c r="AT14378" s="60"/>
      <c r="AU14378" s="60"/>
      <c r="AV14378" s="60"/>
      <c r="AW14378" s="60"/>
      <c r="AX14378" s="60"/>
      <c r="AY14378" s="60"/>
      <c r="AZ14378" s="60"/>
      <c r="BA14378" s="60"/>
      <c r="BB14378" s="60"/>
      <c r="BC14378" s="61"/>
    </row>
    <row r="14379" spans="43:55">
      <c r="AQ14379" s="64"/>
      <c r="AR14379" s="64"/>
      <c r="AS14379" s="60"/>
      <c r="AT14379" s="60"/>
      <c r="AU14379" s="60"/>
      <c r="AV14379" s="60"/>
      <c r="AW14379" s="60"/>
      <c r="AX14379" s="60"/>
      <c r="AY14379" s="60"/>
      <c r="AZ14379" s="60"/>
      <c r="BA14379" s="60"/>
      <c r="BB14379" s="60"/>
      <c r="BC14379" s="61"/>
    </row>
    <row r="14380" spans="43:55">
      <c r="AQ14380" s="64"/>
      <c r="AR14380" s="64"/>
      <c r="AS14380" s="60"/>
      <c r="AT14380" s="60"/>
      <c r="AU14380" s="60"/>
      <c r="AV14380" s="60"/>
      <c r="AW14380" s="60"/>
      <c r="AX14380" s="60"/>
      <c r="AY14380" s="60"/>
      <c r="AZ14380" s="60"/>
      <c r="BA14380" s="60"/>
      <c r="BB14380" s="60"/>
      <c r="BC14380" s="61"/>
    </row>
    <row r="14381" spans="43:55">
      <c r="AQ14381" s="64"/>
      <c r="AR14381" s="64"/>
      <c r="AS14381" s="60"/>
      <c r="AT14381" s="60"/>
      <c r="AU14381" s="60"/>
      <c r="AV14381" s="60"/>
      <c r="AW14381" s="60"/>
      <c r="AX14381" s="60"/>
      <c r="AY14381" s="60"/>
      <c r="AZ14381" s="60"/>
      <c r="BA14381" s="60"/>
      <c r="BB14381" s="60"/>
      <c r="BC14381" s="61"/>
    </row>
    <row r="14382" spans="43:55">
      <c r="AQ14382" s="64"/>
      <c r="AR14382" s="64"/>
      <c r="AS14382" s="60"/>
      <c r="AT14382" s="60"/>
      <c r="AU14382" s="60"/>
      <c r="AV14382" s="60"/>
      <c r="AW14382" s="60"/>
      <c r="AX14382" s="60"/>
      <c r="AY14382" s="60"/>
      <c r="AZ14382" s="60"/>
      <c r="BA14382" s="60"/>
      <c r="BB14382" s="60"/>
      <c r="BC14382" s="61"/>
    </row>
    <row r="14383" spans="43:55">
      <c r="AQ14383" s="64"/>
      <c r="AR14383" s="64"/>
      <c r="AS14383" s="60"/>
      <c r="AT14383" s="60"/>
      <c r="AU14383" s="60"/>
      <c r="AV14383" s="60"/>
      <c r="AW14383" s="60"/>
      <c r="AX14383" s="60"/>
      <c r="AY14383" s="60"/>
      <c r="AZ14383" s="60"/>
      <c r="BA14383" s="60"/>
      <c r="BB14383" s="60"/>
      <c r="BC14383" s="61"/>
    </row>
    <row r="14384" spans="43:55">
      <c r="AQ14384" s="64"/>
      <c r="AR14384" s="64"/>
      <c r="AS14384" s="60"/>
      <c r="AT14384" s="60"/>
      <c r="AU14384" s="60"/>
      <c r="AV14384" s="60"/>
      <c r="AW14384" s="60"/>
      <c r="AX14384" s="60"/>
      <c r="AY14384" s="60"/>
      <c r="AZ14384" s="60"/>
      <c r="BA14384" s="60"/>
      <c r="BB14384" s="60"/>
      <c r="BC14384" s="61"/>
    </row>
    <row r="14385" spans="43:55">
      <c r="AQ14385" s="64"/>
      <c r="AR14385" s="64"/>
      <c r="AS14385" s="60"/>
      <c r="AT14385" s="60"/>
      <c r="AU14385" s="60"/>
      <c r="AV14385" s="60"/>
      <c r="AW14385" s="60"/>
      <c r="AX14385" s="60"/>
      <c r="AY14385" s="60"/>
      <c r="AZ14385" s="60"/>
      <c r="BA14385" s="60"/>
      <c r="BB14385" s="60"/>
      <c r="BC14385" s="61"/>
    </row>
    <row r="14386" spans="43:55">
      <c r="AQ14386" s="64"/>
      <c r="AR14386" s="64"/>
      <c r="AS14386" s="60"/>
      <c r="AT14386" s="60"/>
      <c r="AU14386" s="60"/>
      <c r="AV14386" s="60"/>
      <c r="AW14386" s="60"/>
      <c r="AX14386" s="60"/>
      <c r="AY14386" s="60"/>
      <c r="AZ14386" s="60"/>
      <c r="BA14386" s="60"/>
      <c r="BB14386" s="60"/>
      <c r="BC14386" s="61"/>
    </row>
    <row r="14387" spans="43:55">
      <c r="AQ14387" s="64"/>
      <c r="AR14387" s="64"/>
      <c r="AS14387" s="60"/>
      <c r="AT14387" s="60"/>
      <c r="AU14387" s="60"/>
      <c r="AV14387" s="60"/>
      <c r="AW14387" s="60"/>
      <c r="AX14387" s="60"/>
      <c r="AY14387" s="60"/>
      <c r="AZ14387" s="60"/>
      <c r="BA14387" s="60"/>
      <c r="BB14387" s="60"/>
      <c r="BC14387" s="61"/>
    </row>
    <row r="14388" spans="43:55">
      <c r="AQ14388" s="64"/>
      <c r="AR14388" s="64"/>
      <c r="AS14388" s="60"/>
      <c r="AT14388" s="60"/>
      <c r="AU14388" s="60"/>
      <c r="AV14388" s="60"/>
      <c r="AW14388" s="60"/>
      <c r="AX14388" s="60"/>
      <c r="AY14388" s="60"/>
      <c r="AZ14388" s="60"/>
      <c r="BA14388" s="60"/>
      <c r="BB14388" s="60"/>
      <c r="BC14388" s="61"/>
    </row>
    <row r="14389" spans="43:55">
      <c r="AQ14389" s="64"/>
      <c r="AR14389" s="64"/>
      <c r="AS14389" s="60"/>
      <c r="AT14389" s="60"/>
      <c r="AU14389" s="60"/>
      <c r="AV14389" s="60"/>
      <c r="AW14389" s="60"/>
      <c r="AX14389" s="60"/>
      <c r="AY14389" s="60"/>
      <c r="AZ14389" s="60"/>
      <c r="BA14389" s="60"/>
      <c r="BB14389" s="60"/>
      <c r="BC14389" s="61"/>
    </row>
    <row r="14390" spans="43:55">
      <c r="AQ14390" s="64"/>
      <c r="AR14390" s="64"/>
      <c r="AS14390" s="60"/>
      <c r="AT14390" s="60"/>
      <c r="AU14390" s="60"/>
      <c r="AV14390" s="60"/>
      <c r="AW14390" s="60"/>
      <c r="AX14390" s="60"/>
      <c r="AY14390" s="60"/>
      <c r="AZ14390" s="60"/>
      <c r="BA14390" s="60"/>
      <c r="BB14390" s="60"/>
      <c r="BC14390" s="61"/>
    </row>
    <row r="14391" spans="43:55">
      <c r="AQ14391" s="64"/>
      <c r="AR14391" s="64"/>
      <c r="AS14391" s="60"/>
      <c r="AT14391" s="60"/>
      <c r="AU14391" s="60"/>
      <c r="AV14391" s="60"/>
      <c r="AW14391" s="60"/>
      <c r="AX14391" s="60"/>
      <c r="AY14391" s="60"/>
      <c r="AZ14391" s="60"/>
      <c r="BA14391" s="60"/>
      <c r="BB14391" s="60"/>
      <c r="BC14391" s="61"/>
    </row>
    <row r="14392" spans="43:55">
      <c r="AQ14392" s="64"/>
      <c r="AR14392" s="64"/>
      <c r="AS14392" s="60"/>
      <c r="AT14392" s="60"/>
      <c r="AU14392" s="60"/>
      <c r="AV14392" s="60"/>
      <c r="AW14392" s="60"/>
      <c r="AX14392" s="60"/>
      <c r="AY14392" s="60"/>
      <c r="AZ14392" s="60"/>
      <c r="BA14392" s="60"/>
      <c r="BB14392" s="60"/>
      <c r="BC14392" s="61"/>
    </row>
    <row r="14393" spans="43:55">
      <c r="AQ14393" s="64"/>
      <c r="AR14393" s="64"/>
      <c r="AS14393" s="60"/>
      <c r="AT14393" s="60"/>
      <c r="AU14393" s="60"/>
      <c r="AV14393" s="60"/>
      <c r="AW14393" s="60"/>
      <c r="AX14393" s="60"/>
      <c r="AY14393" s="60"/>
      <c r="AZ14393" s="60"/>
      <c r="BA14393" s="60"/>
      <c r="BB14393" s="60"/>
      <c r="BC14393" s="61"/>
    </row>
    <row r="14394" spans="43:55">
      <c r="AQ14394" s="64"/>
      <c r="AR14394" s="64"/>
      <c r="AS14394" s="60"/>
      <c r="AT14394" s="60"/>
      <c r="AU14394" s="60"/>
      <c r="AV14394" s="60"/>
      <c r="AW14394" s="60"/>
      <c r="AX14394" s="60"/>
      <c r="AY14394" s="60"/>
      <c r="AZ14394" s="60"/>
      <c r="BA14394" s="60"/>
      <c r="BB14394" s="60"/>
      <c r="BC14394" s="61"/>
    </row>
    <row r="14395" spans="43:55">
      <c r="AQ14395" s="64"/>
      <c r="AR14395" s="64"/>
      <c r="AS14395" s="60"/>
      <c r="AT14395" s="60"/>
      <c r="AU14395" s="60"/>
      <c r="AV14395" s="60"/>
      <c r="AW14395" s="60"/>
      <c r="AX14395" s="60"/>
      <c r="AY14395" s="60"/>
      <c r="AZ14395" s="60"/>
      <c r="BA14395" s="60"/>
      <c r="BB14395" s="60"/>
      <c r="BC14395" s="61"/>
    </row>
    <row r="14396" spans="43:55">
      <c r="AQ14396" s="64"/>
      <c r="AR14396" s="64"/>
      <c r="AS14396" s="60"/>
      <c r="AT14396" s="60"/>
      <c r="AU14396" s="60"/>
      <c r="AV14396" s="60"/>
      <c r="AW14396" s="60"/>
      <c r="AX14396" s="60"/>
      <c r="AY14396" s="60"/>
      <c r="AZ14396" s="60"/>
      <c r="BA14396" s="60"/>
      <c r="BB14396" s="60"/>
      <c r="BC14396" s="61"/>
    </row>
    <row r="14397" spans="43:55">
      <c r="AQ14397" s="64"/>
      <c r="AR14397" s="64"/>
      <c r="AS14397" s="60"/>
      <c r="AT14397" s="60"/>
      <c r="AU14397" s="60"/>
      <c r="AV14397" s="60"/>
      <c r="AW14397" s="60"/>
      <c r="AX14397" s="60"/>
      <c r="AY14397" s="60"/>
      <c r="AZ14397" s="60"/>
      <c r="BA14397" s="60"/>
      <c r="BB14397" s="60"/>
      <c r="BC14397" s="61"/>
    </row>
    <row r="14398" spans="43:55">
      <c r="AQ14398" s="64"/>
      <c r="AR14398" s="64"/>
      <c r="AS14398" s="60"/>
      <c r="AT14398" s="60"/>
      <c r="AU14398" s="60"/>
      <c r="AV14398" s="60"/>
      <c r="AW14398" s="60"/>
      <c r="AX14398" s="60"/>
      <c r="AY14398" s="60"/>
      <c r="AZ14398" s="60"/>
      <c r="BA14398" s="60"/>
      <c r="BB14398" s="60"/>
      <c r="BC14398" s="61"/>
    </row>
    <row r="14399" spans="43:55">
      <c r="AQ14399" s="64"/>
      <c r="AR14399" s="64"/>
      <c r="AS14399" s="60"/>
      <c r="AT14399" s="60"/>
      <c r="AU14399" s="60"/>
      <c r="AV14399" s="60"/>
      <c r="AW14399" s="60"/>
      <c r="AX14399" s="60"/>
      <c r="AY14399" s="60"/>
      <c r="AZ14399" s="60"/>
      <c r="BA14399" s="60"/>
      <c r="BB14399" s="60"/>
      <c r="BC14399" s="61"/>
    </row>
    <row r="14400" spans="43:55">
      <c r="AQ14400" s="64"/>
      <c r="AR14400" s="64"/>
      <c r="AS14400" s="60"/>
      <c r="AT14400" s="60"/>
      <c r="AU14400" s="60"/>
      <c r="AV14400" s="60"/>
      <c r="AW14400" s="60"/>
      <c r="AX14400" s="60"/>
      <c r="AY14400" s="60"/>
      <c r="AZ14400" s="60"/>
      <c r="BA14400" s="60"/>
      <c r="BB14400" s="60"/>
      <c r="BC14400" s="61"/>
    </row>
    <row r="14401" spans="43:55">
      <c r="AQ14401" s="64"/>
      <c r="AR14401" s="64"/>
      <c r="AS14401" s="60"/>
      <c r="AT14401" s="60"/>
      <c r="AU14401" s="60"/>
      <c r="AV14401" s="60"/>
      <c r="AW14401" s="60"/>
      <c r="AX14401" s="60"/>
      <c r="AY14401" s="60"/>
      <c r="AZ14401" s="60"/>
      <c r="BA14401" s="60"/>
      <c r="BB14401" s="60"/>
      <c r="BC14401" s="61"/>
    </row>
    <row r="14402" spans="43:55">
      <c r="AQ14402" s="64"/>
      <c r="AR14402" s="64"/>
      <c r="AS14402" s="60"/>
      <c r="AT14402" s="60"/>
      <c r="AU14402" s="60"/>
      <c r="AV14402" s="60"/>
      <c r="AW14402" s="60"/>
      <c r="AX14402" s="60"/>
      <c r="AY14402" s="60"/>
      <c r="AZ14402" s="60"/>
      <c r="BA14402" s="60"/>
      <c r="BB14402" s="60"/>
      <c r="BC14402" s="61"/>
    </row>
    <row r="14403" spans="43:55">
      <c r="AQ14403" s="64"/>
      <c r="AR14403" s="64"/>
      <c r="AS14403" s="60"/>
      <c r="AT14403" s="60"/>
      <c r="AU14403" s="60"/>
      <c r="AV14403" s="60"/>
      <c r="AW14403" s="60"/>
      <c r="AX14403" s="60"/>
      <c r="AY14403" s="60"/>
      <c r="AZ14403" s="60"/>
      <c r="BA14403" s="60"/>
      <c r="BB14403" s="60"/>
      <c r="BC14403" s="61"/>
    </row>
    <row r="14404" spans="43:55">
      <c r="AQ14404" s="64"/>
      <c r="AR14404" s="64"/>
      <c r="AS14404" s="60"/>
      <c r="AT14404" s="60"/>
      <c r="AU14404" s="60"/>
      <c r="AV14404" s="60"/>
      <c r="AW14404" s="60"/>
      <c r="AX14404" s="60"/>
      <c r="AY14404" s="60"/>
      <c r="AZ14404" s="60"/>
      <c r="BA14404" s="60"/>
      <c r="BB14404" s="60"/>
      <c r="BC14404" s="61"/>
    </row>
    <row r="14405" spans="43:55">
      <c r="AQ14405" s="64"/>
      <c r="AR14405" s="64"/>
      <c r="AS14405" s="60"/>
      <c r="AT14405" s="60"/>
      <c r="AU14405" s="60"/>
      <c r="AV14405" s="60"/>
      <c r="AW14405" s="60"/>
      <c r="AX14405" s="60"/>
      <c r="AY14405" s="60"/>
      <c r="AZ14405" s="60"/>
      <c r="BA14405" s="60"/>
      <c r="BB14405" s="60"/>
      <c r="BC14405" s="61"/>
    </row>
    <row r="14406" spans="43:55">
      <c r="AQ14406" s="64"/>
      <c r="AR14406" s="64"/>
      <c r="AS14406" s="60"/>
      <c r="AT14406" s="60"/>
      <c r="AU14406" s="60"/>
      <c r="AV14406" s="60"/>
      <c r="AW14406" s="60"/>
      <c r="AX14406" s="60"/>
      <c r="AY14406" s="60"/>
      <c r="AZ14406" s="60"/>
      <c r="BA14406" s="60"/>
      <c r="BB14406" s="60"/>
      <c r="BC14406" s="61"/>
    </row>
    <row r="14407" spans="43:55">
      <c r="AQ14407" s="64"/>
      <c r="AR14407" s="64"/>
      <c r="AS14407" s="60"/>
      <c r="AT14407" s="60"/>
      <c r="AU14407" s="60"/>
      <c r="AV14407" s="60"/>
      <c r="AW14407" s="60"/>
      <c r="AX14407" s="60"/>
      <c r="AY14407" s="60"/>
      <c r="AZ14407" s="60"/>
      <c r="BA14407" s="60"/>
      <c r="BB14407" s="60"/>
      <c r="BC14407" s="61"/>
    </row>
    <row r="14408" spans="43:55">
      <c r="AQ14408" s="64"/>
      <c r="AR14408" s="64"/>
      <c r="AS14408" s="60"/>
      <c r="AT14408" s="60"/>
      <c r="AU14408" s="60"/>
      <c r="AV14408" s="60"/>
      <c r="AW14408" s="60"/>
      <c r="AX14408" s="60"/>
      <c r="AY14408" s="60"/>
      <c r="AZ14408" s="60"/>
      <c r="BA14408" s="60"/>
      <c r="BB14408" s="60"/>
      <c r="BC14408" s="61"/>
    </row>
    <row r="14409" spans="43:55">
      <c r="AQ14409" s="64"/>
      <c r="AR14409" s="64"/>
      <c r="AS14409" s="60"/>
      <c r="AT14409" s="60"/>
      <c r="AU14409" s="60"/>
      <c r="AV14409" s="60"/>
      <c r="AW14409" s="60"/>
      <c r="AX14409" s="60"/>
      <c r="AY14409" s="60"/>
      <c r="AZ14409" s="60"/>
      <c r="BA14409" s="60"/>
      <c r="BB14409" s="60"/>
      <c r="BC14409" s="61"/>
    </row>
    <row r="14410" spans="43:55">
      <c r="AQ14410" s="64"/>
      <c r="AR14410" s="64"/>
      <c r="AS14410" s="60"/>
      <c r="AT14410" s="60"/>
      <c r="AU14410" s="60"/>
      <c r="AV14410" s="60"/>
      <c r="AW14410" s="60"/>
      <c r="AX14410" s="60"/>
      <c r="AY14410" s="60"/>
      <c r="AZ14410" s="60"/>
      <c r="BA14410" s="60"/>
      <c r="BB14410" s="60"/>
      <c r="BC14410" s="61"/>
    </row>
    <row r="14411" spans="43:55">
      <c r="AQ14411" s="64"/>
      <c r="AR14411" s="64"/>
      <c r="AS14411" s="60"/>
      <c r="AT14411" s="60"/>
      <c r="AU14411" s="60"/>
      <c r="AV14411" s="60"/>
      <c r="AW14411" s="60"/>
      <c r="AX14411" s="60"/>
      <c r="AY14411" s="60"/>
      <c r="AZ14411" s="60"/>
      <c r="BA14411" s="60"/>
      <c r="BB14411" s="60"/>
      <c r="BC14411" s="61"/>
    </row>
    <row r="14412" spans="43:55">
      <c r="AQ14412" s="64"/>
      <c r="AR14412" s="64"/>
      <c r="AS14412" s="60"/>
      <c r="AT14412" s="60"/>
      <c r="AU14412" s="60"/>
      <c r="AV14412" s="60"/>
      <c r="AW14412" s="60"/>
      <c r="AX14412" s="60"/>
      <c r="AY14412" s="60"/>
      <c r="AZ14412" s="60"/>
      <c r="BA14412" s="60"/>
      <c r="BB14412" s="60"/>
      <c r="BC14412" s="61"/>
    </row>
    <row r="14413" spans="43:55">
      <c r="AQ14413" s="64"/>
      <c r="AR14413" s="64"/>
      <c r="AS14413" s="60"/>
      <c r="AT14413" s="60"/>
      <c r="AU14413" s="60"/>
      <c r="AV14413" s="60"/>
      <c r="AW14413" s="60"/>
      <c r="AX14413" s="60"/>
      <c r="AY14413" s="60"/>
      <c r="AZ14413" s="60"/>
      <c r="BA14413" s="60"/>
      <c r="BB14413" s="60"/>
      <c r="BC14413" s="61"/>
    </row>
    <row r="14414" spans="43:55">
      <c r="AQ14414" s="64"/>
      <c r="AR14414" s="64"/>
      <c r="AS14414" s="60"/>
      <c r="AT14414" s="60"/>
      <c r="AU14414" s="60"/>
      <c r="AV14414" s="60"/>
      <c r="AW14414" s="60"/>
      <c r="AX14414" s="60"/>
      <c r="AY14414" s="60"/>
      <c r="AZ14414" s="60"/>
      <c r="BA14414" s="60"/>
      <c r="BB14414" s="60"/>
      <c r="BC14414" s="61"/>
    </row>
    <row r="14415" spans="43:55">
      <c r="AQ14415" s="64"/>
      <c r="AR14415" s="64"/>
      <c r="AS14415" s="60"/>
      <c r="AT14415" s="60"/>
      <c r="AU14415" s="60"/>
      <c r="AV14415" s="60"/>
      <c r="AW14415" s="60"/>
      <c r="AX14415" s="60"/>
      <c r="AY14415" s="60"/>
      <c r="AZ14415" s="60"/>
      <c r="BA14415" s="60"/>
      <c r="BB14415" s="60"/>
      <c r="BC14415" s="61"/>
    </row>
    <row r="14416" spans="43:55">
      <c r="AQ14416" s="64"/>
      <c r="AR14416" s="64"/>
      <c r="AS14416" s="60"/>
      <c r="AT14416" s="60"/>
      <c r="AU14416" s="60"/>
      <c r="AV14416" s="60"/>
      <c r="AW14416" s="60"/>
      <c r="AX14416" s="60"/>
      <c r="AY14416" s="60"/>
      <c r="AZ14416" s="60"/>
      <c r="BA14416" s="60"/>
      <c r="BB14416" s="60"/>
      <c r="BC14416" s="61"/>
    </row>
    <row r="14417" spans="43:55">
      <c r="AQ14417" s="64"/>
      <c r="AR14417" s="64"/>
      <c r="AS14417" s="60"/>
      <c r="AT14417" s="60"/>
      <c r="AU14417" s="60"/>
      <c r="AV14417" s="60"/>
      <c r="AW14417" s="60"/>
      <c r="AX14417" s="60"/>
      <c r="AY14417" s="60"/>
      <c r="AZ14417" s="60"/>
      <c r="BA14417" s="60"/>
      <c r="BB14417" s="60"/>
      <c r="BC14417" s="61"/>
    </row>
    <row r="14418" spans="43:55">
      <c r="AQ14418" s="64"/>
      <c r="AR14418" s="64"/>
      <c r="AS14418" s="60"/>
      <c r="AT14418" s="60"/>
      <c r="AU14418" s="60"/>
      <c r="AV14418" s="60"/>
      <c r="AW14418" s="60"/>
      <c r="AX14418" s="60"/>
      <c r="AY14418" s="60"/>
      <c r="AZ14418" s="60"/>
      <c r="BA14418" s="60"/>
      <c r="BB14418" s="60"/>
      <c r="BC14418" s="61"/>
    </row>
    <row r="14419" spans="43:55">
      <c r="AQ14419" s="64"/>
      <c r="AR14419" s="64"/>
      <c r="AS14419" s="60"/>
      <c r="AT14419" s="60"/>
      <c r="AU14419" s="60"/>
      <c r="AV14419" s="60"/>
      <c r="AW14419" s="60"/>
      <c r="AX14419" s="60"/>
      <c r="AY14419" s="60"/>
      <c r="AZ14419" s="60"/>
      <c r="BA14419" s="60"/>
      <c r="BB14419" s="60"/>
      <c r="BC14419" s="61"/>
    </row>
    <row r="14420" spans="43:55">
      <c r="AQ14420" s="64"/>
      <c r="AR14420" s="64"/>
      <c r="AS14420" s="60"/>
      <c r="AT14420" s="60"/>
      <c r="AU14420" s="60"/>
      <c r="AV14420" s="60"/>
      <c r="AW14420" s="60"/>
      <c r="AX14420" s="60"/>
      <c r="AY14420" s="60"/>
      <c r="AZ14420" s="60"/>
      <c r="BA14420" s="60"/>
      <c r="BB14420" s="60"/>
      <c r="BC14420" s="61"/>
    </row>
    <row r="14421" spans="43:55">
      <c r="AQ14421" s="64"/>
      <c r="AR14421" s="64"/>
      <c r="AS14421" s="60"/>
      <c r="AT14421" s="60"/>
      <c r="AU14421" s="60"/>
      <c r="AV14421" s="60"/>
      <c r="AW14421" s="60"/>
      <c r="AX14421" s="60"/>
      <c r="AY14421" s="60"/>
      <c r="AZ14421" s="60"/>
      <c r="BA14421" s="60"/>
      <c r="BB14421" s="60"/>
      <c r="BC14421" s="61"/>
    </row>
    <row r="14422" spans="43:55">
      <c r="AQ14422" s="64"/>
      <c r="AR14422" s="64"/>
      <c r="AS14422" s="60"/>
      <c r="AT14422" s="60"/>
      <c r="AU14422" s="60"/>
      <c r="AV14422" s="60"/>
      <c r="AW14422" s="60"/>
      <c r="AX14422" s="60"/>
      <c r="AY14422" s="60"/>
      <c r="AZ14422" s="60"/>
      <c r="BA14422" s="60"/>
      <c r="BB14422" s="60"/>
      <c r="BC14422" s="61"/>
    </row>
    <row r="14423" spans="43:55">
      <c r="AQ14423" s="64"/>
      <c r="AR14423" s="64"/>
      <c r="AS14423" s="60"/>
      <c r="AT14423" s="60"/>
      <c r="AU14423" s="60"/>
      <c r="AV14423" s="60"/>
      <c r="AW14423" s="60"/>
      <c r="AX14423" s="60"/>
      <c r="AY14423" s="60"/>
      <c r="AZ14423" s="60"/>
      <c r="BA14423" s="60"/>
      <c r="BB14423" s="60"/>
      <c r="BC14423" s="61"/>
    </row>
    <row r="14424" spans="43:55">
      <c r="AQ14424" s="64"/>
      <c r="AR14424" s="64"/>
      <c r="AS14424" s="60"/>
      <c r="AT14424" s="60"/>
      <c r="AU14424" s="60"/>
      <c r="AV14424" s="60"/>
      <c r="AW14424" s="60"/>
      <c r="AX14424" s="60"/>
      <c r="AY14424" s="60"/>
      <c r="AZ14424" s="60"/>
      <c r="BA14424" s="60"/>
      <c r="BB14424" s="60"/>
      <c r="BC14424" s="61"/>
    </row>
    <row r="14425" spans="43:55">
      <c r="AQ14425" s="64"/>
      <c r="AR14425" s="64"/>
      <c r="AS14425" s="60"/>
      <c r="AT14425" s="60"/>
      <c r="AU14425" s="60"/>
      <c r="AV14425" s="60"/>
      <c r="AW14425" s="60"/>
      <c r="AX14425" s="60"/>
      <c r="AY14425" s="60"/>
      <c r="AZ14425" s="60"/>
      <c r="BA14425" s="60"/>
      <c r="BB14425" s="60"/>
      <c r="BC14425" s="61"/>
    </row>
    <row r="14426" spans="43:55">
      <c r="AQ14426" s="64"/>
      <c r="AR14426" s="64"/>
      <c r="AS14426" s="60"/>
      <c r="AT14426" s="60"/>
      <c r="AU14426" s="60"/>
      <c r="AV14426" s="60"/>
      <c r="AW14426" s="60"/>
      <c r="AX14426" s="60"/>
      <c r="AY14426" s="60"/>
      <c r="AZ14426" s="60"/>
      <c r="BA14426" s="60"/>
      <c r="BB14426" s="60"/>
      <c r="BC14426" s="61"/>
    </row>
    <row r="14427" spans="43:55">
      <c r="AQ14427" s="64"/>
      <c r="AR14427" s="64"/>
      <c r="AS14427" s="60"/>
      <c r="AT14427" s="60"/>
      <c r="AU14427" s="60"/>
      <c r="AV14427" s="60"/>
      <c r="AW14427" s="60"/>
      <c r="AX14427" s="60"/>
      <c r="AY14427" s="60"/>
      <c r="AZ14427" s="60"/>
      <c r="BA14427" s="60"/>
      <c r="BB14427" s="60"/>
      <c r="BC14427" s="61"/>
    </row>
    <row r="14428" spans="43:55">
      <c r="AQ14428" s="64"/>
      <c r="AR14428" s="64"/>
      <c r="AS14428" s="60"/>
      <c r="AT14428" s="60"/>
      <c r="AU14428" s="60"/>
      <c r="AV14428" s="60"/>
      <c r="AW14428" s="60"/>
      <c r="AX14428" s="60"/>
      <c r="AY14428" s="60"/>
      <c r="AZ14428" s="60"/>
      <c r="BA14428" s="60"/>
      <c r="BB14428" s="60"/>
      <c r="BC14428" s="61"/>
    </row>
    <row r="14429" spans="43:55">
      <c r="AQ14429" s="64"/>
      <c r="AR14429" s="64"/>
      <c r="AS14429" s="60"/>
      <c r="AT14429" s="60"/>
      <c r="AU14429" s="60"/>
      <c r="AV14429" s="60"/>
      <c r="AW14429" s="60"/>
      <c r="AX14429" s="60"/>
      <c r="AY14429" s="60"/>
      <c r="AZ14429" s="60"/>
      <c r="BA14429" s="60"/>
      <c r="BB14429" s="60"/>
      <c r="BC14429" s="61"/>
    </row>
    <row r="14430" spans="43:55">
      <c r="AQ14430" s="64"/>
      <c r="AR14430" s="64"/>
      <c r="AS14430" s="60"/>
      <c r="AT14430" s="60"/>
      <c r="AU14430" s="60"/>
      <c r="AV14430" s="60"/>
      <c r="AW14430" s="60"/>
      <c r="AX14430" s="60"/>
      <c r="AY14430" s="60"/>
      <c r="AZ14430" s="60"/>
      <c r="BA14430" s="60"/>
      <c r="BB14430" s="60"/>
      <c r="BC14430" s="61"/>
    </row>
    <row r="14431" spans="43:55">
      <c r="AQ14431" s="64"/>
      <c r="AR14431" s="64"/>
      <c r="AS14431" s="60"/>
      <c r="AT14431" s="60"/>
      <c r="AU14431" s="60"/>
      <c r="AV14431" s="60"/>
      <c r="AW14431" s="60"/>
      <c r="AX14431" s="60"/>
      <c r="AY14431" s="60"/>
      <c r="AZ14431" s="60"/>
      <c r="BA14431" s="60"/>
      <c r="BB14431" s="60"/>
      <c r="BC14431" s="61"/>
    </row>
    <row r="14432" spans="43:55">
      <c r="AQ14432" s="64"/>
      <c r="AR14432" s="64"/>
      <c r="AS14432" s="60"/>
      <c r="AT14432" s="60"/>
      <c r="AU14432" s="60"/>
      <c r="AV14432" s="60"/>
      <c r="AW14432" s="60"/>
      <c r="AX14432" s="60"/>
      <c r="AY14432" s="60"/>
      <c r="AZ14432" s="60"/>
      <c r="BA14432" s="60"/>
      <c r="BB14432" s="60"/>
      <c r="BC14432" s="61"/>
    </row>
    <row r="14433" spans="43:55">
      <c r="AQ14433" s="64"/>
      <c r="AR14433" s="64"/>
      <c r="AS14433" s="60"/>
      <c r="AT14433" s="60"/>
      <c r="AU14433" s="60"/>
      <c r="AV14433" s="60"/>
      <c r="AW14433" s="60"/>
      <c r="AX14433" s="60"/>
      <c r="AY14433" s="60"/>
      <c r="AZ14433" s="60"/>
      <c r="BA14433" s="60"/>
      <c r="BB14433" s="60"/>
      <c r="BC14433" s="61"/>
    </row>
    <row r="14434" spans="43:55">
      <c r="AQ14434" s="64"/>
      <c r="AR14434" s="64"/>
      <c r="AS14434" s="60"/>
      <c r="AT14434" s="60"/>
      <c r="AU14434" s="60"/>
      <c r="AV14434" s="60"/>
      <c r="AW14434" s="60"/>
      <c r="AX14434" s="60"/>
      <c r="AY14434" s="60"/>
      <c r="AZ14434" s="60"/>
      <c r="BA14434" s="60"/>
      <c r="BB14434" s="60"/>
      <c r="BC14434" s="61"/>
    </row>
    <row r="14435" spans="43:55">
      <c r="AQ14435" s="64"/>
      <c r="AR14435" s="64"/>
      <c r="AS14435" s="60"/>
      <c r="AT14435" s="60"/>
      <c r="AU14435" s="60"/>
      <c r="AV14435" s="60"/>
      <c r="AW14435" s="60"/>
      <c r="AX14435" s="60"/>
      <c r="AY14435" s="60"/>
      <c r="AZ14435" s="60"/>
      <c r="BA14435" s="60"/>
      <c r="BB14435" s="60"/>
      <c r="BC14435" s="61"/>
    </row>
    <row r="14436" spans="43:55">
      <c r="AQ14436" s="64"/>
      <c r="AR14436" s="64"/>
      <c r="AS14436" s="60"/>
      <c r="AT14436" s="60"/>
      <c r="AU14436" s="60"/>
      <c r="AV14436" s="60"/>
      <c r="AW14436" s="60"/>
      <c r="AX14436" s="60"/>
      <c r="AY14436" s="60"/>
      <c r="AZ14436" s="60"/>
      <c r="BA14436" s="60"/>
      <c r="BB14436" s="60"/>
      <c r="BC14436" s="61"/>
    </row>
    <row r="14437" spans="43:55">
      <c r="AQ14437" s="64"/>
      <c r="AR14437" s="64"/>
      <c r="AS14437" s="60"/>
      <c r="AT14437" s="60"/>
      <c r="AU14437" s="60"/>
      <c r="AV14437" s="60"/>
      <c r="AW14437" s="60"/>
      <c r="AX14437" s="60"/>
      <c r="AY14437" s="60"/>
      <c r="AZ14437" s="60"/>
      <c r="BA14437" s="60"/>
      <c r="BB14437" s="60"/>
      <c r="BC14437" s="61"/>
    </row>
    <row r="14438" spans="43:55">
      <c r="AQ14438" s="64"/>
      <c r="AR14438" s="64"/>
      <c r="AS14438" s="60"/>
      <c r="AT14438" s="60"/>
      <c r="AU14438" s="60"/>
      <c r="AV14438" s="60"/>
      <c r="AW14438" s="60"/>
      <c r="AX14438" s="60"/>
      <c r="AY14438" s="60"/>
      <c r="AZ14438" s="60"/>
      <c r="BA14438" s="60"/>
      <c r="BB14438" s="60"/>
      <c r="BC14438" s="61"/>
    </row>
    <row r="14439" spans="43:55">
      <c r="AQ14439" s="64"/>
      <c r="AR14439" s="64"/>
      <c r="AS14439" s="60"/>
      <c r="AT14439" s="60"/>
      <c r="AU14439" s="60"/>
      <c r="AV14439" s="60"/>
      <c r="AW14439" s="60"/>
      <c r="AX14439" s="60"/>
      <c r="AY14439" s="60"/>
      <c r="AZ14439" s="60"/>
      <c r="BA14439" s="60"/>
      <c r="BB14439" s="60"/>
      <c r="BC14439" s="61"/>
    </row>
    <row r="14440" spans="43:55">
      <c r="AQ14440" s="64"/>
      <c r="AR14440" s="64"/>
      <c r="AS14440" s="60"/>
      <c r="AT14440" s="60"/>
      <c r="AU14440" s="60"/>
      <c r="AV14440" s="60"/>
      <c r="AW14440" s="60"/>
      <c r="AX14440" s="60"/>
      <c r="AY14440" s="60"/>
      <c r="AZ14440" s="60"/>
      <c r="BA14440" s="60"/>
      <c r="BB14440" s="60"/>
      <c r="BC14440" s="61"/>
    </row>
    <row r="14441" spans="43:55">
      <c r="AQ14441" s="64"/>
      <c r="AR14441" s="64"/>
      <c r="AS14441" s="60"/>
      <c r="AT14441" s="60"/>
      <c r="AU14441" s="60"/>
      <c r="AV14441" s="60"/>
      <c r="AW14441" s="60"/>
      <c r="AX14441" s="60"/>
      <c r="AY14441" s="60"/>
      <c r="AZ14441" s="60"/>
      <c r="BA14441" s="60"/>
      <c r="BB14441" s="60"/>
      <c r="BC14441" s="61"/>
    </row>
    <row r="14442" spans="43:55">
      <c r="AQ14442" s="64"/>
      <c r="AR14442" s="64"/>
      <c r="AS14442" s="60"/>
      <c r="AT14442" s="60"/>
      <c r="AU14442" s="60"/>
      <c r="AV14442" s="60"/>
      <c r="AW14442" s="60"/>
      <c r="AX14442" s="60"/>
      <c r="AY14442" s="60"/>
      <c r="AZ14442" s="60"/>
      <c r="BA14442" s="60"/>
      <c r="BB14442" s="60"/>
      <c r="BC14442" s="61"/>
    </row>
    <row r="14443" spans="43:55">
      <c r="AQ14443" s="64"/>
      <c r="AR14443" s="64"/>
      <c r="AS14443" s="60"/>
      <c r="AT14443" s="60"/>
      <c r="AU14443" s="60"/>
      <c r="AV14443" s="60"/>
      <c r="AW14443" s="60"/>
      <c r="AX14443" s="60"/>
      <c r="AY14443" s="60"/>
      <c r="AZ14443" s="60"/>
      <c r="BA14443" s="60"/>
      <c r="BB14443" s="60"/>
      <c r="BC14443" s="61"/>
    </row>
    <row r="14444" spans="43:55">
      <c r="AQ14444" s="64"/>
      <c r="AR14444" s="64"/>
      <c r="AS14444" s="60"/>
      <c r="AT14444" s="60"/>
      <c r="AU14444" s="60"/>
      <c r="AV14444" s="60"/>
      <c r="AW14444" s="60"/>
      <c r="AX14444" s="60"/>
      <c r="AY14444" s="60"/>
      <c r="AZ14444" s="60"/>
      <c r="BA14444" s="60"/>
      <c r="BB14444" s="60"/>
      <c r="BC14444" s="61"/>
    </row>
    <row r="14445" spans="43:55">
      <c r="AQ14445" s="64"/>
      <c r="AR14445" s="64"/>
      <c r="AS14445" s="60"/>
      <c r="AT14445" s="60"/>
      <c r="AU14445" s="60"/>
      <c r="AV14445" s="60"/>
      <c r="AW14445" s="60"/>
      <c r="AX14445" s="60"/>
      <c r="AY14445" s="60"/>
      <c r="AZ14445" s="60"/>
      <c r="BA14445" s="60"/>
      <c r="BB14445" s="60"/>
      <c r="BC14445" s="61"/>
    </row>
    <row r="14446" spans="43:55">
      <c r="AQ14446" s="64"/>
      <c r="AR14446" s="64"/>
      <c r="AS14446" s="60"/>
      <c r="AT14446" s="60"/>
      <c r="AU14446" s="60"/>
      <c r="AV14446" s="60"/>
      <c r="AW14446" s="60"/>
      <c r="AX14446" s="60"/>
      <c r="AY14446" s="60"/>
      <c r="AZ14446" s="60"/>
      <c r="BA14446" s="60"/>
      <c r="BB14446" s="60"/>
      <c r="BC14446" s="61"/>
    </row>
    <row r="14447" spans="43:55">
      <c r="AQ14447" s="64"/>
      <c r="AR14447" s="64"/>
      <c r="AS14447" s="60"/>
      <c r="AT14447" s="60"/>
      <c r="AU14447" s="60"/>
      <c r="AV14447" s="60"/>
      <c r="AW14447" s="60"/>
      <c r="AX14447" s="60"/>
      <c r="AY14447" s="60"/>
      <c r="AZ14447" s="60"/>
      <c r="BA14447" s="60"/>
      <c r="BB14447" s="60"/>
      <c r="BC14447" s="61"/>
    </row>
    <row r="14448" spans="43:55">
      <c r="AQ14448" s="64"/>
      <c r="AR14448" s="64"/>
      <c r="AS14448" s="60"/>
      <c r="AT14448" s="60"/>
      <c r="AU14448" s="60"/>
      <c r="AV14448" s="60"/>
      <c r="AW14448" s="60"/>
      <c r="AX14448" s="60"/>
      <c r="AY14448" s="60"/>
      <c r="AZ14448" s="60"/>
      <c r="BA14448" s="60"/>
      <c r="BB14448" s="60"/>
      <c r="BC14448" s="61"/>
    </row>
    <row r="14449" spans="43:55">
      <c r="AQ14449" s="64"/>
      <c r="AR14449" s="64"/>
      <c r="AS14449" s="60"/>
      <c r="AT14449" s="60"/>
      <c r="AU14449" s="60"/>
      <c r="AV14449" s="60"/>
      <c r="AW14449" s="60"/>
      <c r="AX14449" s="60"/>
      <c r="AY14449" s="60"/>
      <c r="AZ14449" s="60"/>
      <c r="BA14449" s="60"/>
      <c r="BB14449" s="60"/>
      <c r="BC14449" s="61"/>
    </row>
    <row r="14450" spans="43:55">
      <c r="AQ14450" s="64"/>
      <c r="AR14450" s="64"/>
      <c r="AS14450" s="60"/>
      <c r="AT14450" s="60"/>
      <c r="AU14450" s="60"/>
      <c r="AV14450" s="60"/>
      <c r="AW14450" s="60"/>
      <c r="AX14450" s="60"/>
      <c r="AY14450" s="60"/>
      <c r="AZ14450" s="60"/>
      <c r="BA14450" s="60"/>
      <c r="BB14450" s="60"/>
      <c r="BC14450" s="61"/>
    </row>
    <row r="14451" spans="43:55">
      <c r="AQ14451" s="64"/>
      <c r="AR14451" s="64"/>
      <c r="AS14451" s="60"/>
      <c r="AT14451" s="60"/>
      <c r="AU14451" s="60"/>
      <c r="AV14451" s="60"/>
      <c r="AW14451" s="60"/>
      <c r="AX14451" s="60"/>
      <c r="AY14451" s="60"/>
      <c r="AZ14451" s="60"/>
      <c r="BA14451" s="60"/>
      <c r="BB14451" s="60"/>
      <c r="BC14451" s="61"/>
    </row>
    <row r="14452" spans="43:55">
      <c r="AQ14452" s="64"/>
      <c r="AR14452" s="64"/>
      <c r="AS14452" s="60"/>
      <c r="AT14452" s="60"/>
      <c r="AU14452" s="60"/>
      <c r="AV14452" s="60"/>
      <c r="AW14452" s="60"/>
      <c r="AX14452" s="60"/>
      <c r="AY14452" s="60"/>
      <c r="AZ14452" s="60"/>
      <c r="BA14452" s="60"/>
      <c r="BB14452" s="60"/>
      <c r="BC14452" s="61"/>
    </row>
    <row r="14453" spans="43:55">
      <c r="AQ14453" s="64"/>
      <c r="AR14453" s="64"/>
      <c r="AS14453" s="60"/>
      <c r="AT14453" s="60"/>
      <c r="AU14453" s="60"/>
      <c r="AV14453" s="60"/>
      <c r="AW14453" s="60"/>
      <c r="AX14453" s="60"/>
      <c r="AY14453" s="60"/>
      <c r="AZ14453" s="60"/>
      <c r="BA14453" s="60"/>
      <c r="BB14453" s="60"/>
      <c r="BC14453" s="61"/>
    </row>
    <row r="14454" spans="43:55">
      <c r="AQ14454" s="64"/>
      <c r="AR14454" s="64"/>
      <c r="AS14454" s="60"/>
      <c r="AT14454" s="60"/>
      <c r="AU14454" s="60"/>
      <c r="AV14454" s="60"/>
      <c r="AW14454" s="60"/>
      <c r="AX14454" s="60"/>
      <c r="AY14454" s="60"/>
      <c r="AZ14454" s="60"/>
      <c r="BA14454" s="60"/>
      <c r="BB14454" s="60"/>
      <c r="BC14454" s="61"/>
    </row>
    <row r="14455" spans="43:55">
      <c r="AQ14455" s="64"/>
      <c r="AR14455" s="64"/>
      <c r="AS14455" s="60"/>
      <c r="AT14455" s="60"/>
      <c r="AU14455" s="60"/>
      <c r="AV14455" s="60"/>
      <c r="AW14455" s="60"/>
      <c r="AX14455" s="60"/>
      <c r="AY14455" s="60"/>
      <c r="AZ14455" s="60"/>
      <c r="BA14455" s="60"/>
      <c r="BB14455" s="60"/>
      <c r="BC14455" s="61"/>
    </row>
    <row r="14456" spans="43:55">
      <c r="AQ14456" s="64"/>
      <c r="AR14456" s="64"/>
      <c r="AS14456" s="60"/>
      <c r="AT14456" s="60"/>
      <c r="AU14456" s="60"/>
      <c r="AV14456" s="60"/>
      <c r="AW14456" s="60"/>
      <c r="AX14456" s="60"/>
      <c r="AY14456" s="60"/>
      <c r="AZ14456" s="60"/>
      <c r="BA14456" s="60"/>
      <c r="BB14456" s="60"/>
      <c r="BC14456" s="61"/>
    </row>
    <row r="14457" spans="43:55">
      <c r="AQ14457" s="64"/>
      <c r="AR14457" s="64"/>
      <c r="AS14457" s="60"/>
      <c r="AT14457" s="60"/>
      <c r="AU14457" s="60"/>
      <c r="AV14457" s="60"/>
      <c r="AW14457" s="60"/>
      <c r="AX14457" s="60"/>
      <c r="AY14457" s="60"/>
      <c r="AZ14457" s="60"/>
      <c r="BA14457" s="60"/>
      <c r="BB14457" s="60"/>
      <c r="BC14457" s="61"/>
    </row>
    <row r="14458" spans="43:55">
      <c r="AQ14458" s="64"/>
      <c r="AR14458" s="64"/>
      <c r="AS14458" s="60"/>
      <c r="AT14458" s="60"/>
      <c r="AU14458" s="60"/>
      <c r="AV14458" s="60"/>
      <c r="AW14458" s="60"/>
      <c r="AX14458" s="60"/>
      <c r="AY14458" s="60"/>
      <c r="AZ14458" s="60"/>
      <c r="BA14458" s="60"/>
      <c r="BB14458" s="60"/>
      <c r="BC14458" s="61"/>
    </row>
    <row r="14459" spans="43:55">
      <c r="AQ14459" s="64"/>
      <c r="AR14459" s="64"/>
      <c r="AS14459" s="60"/>
      <c r="AT14459" s="60"/>
      <c r="AU14459" s="60"/>
      <c r="AV14459" s="60"/>
      <c r="AW14459" s="60"/>
      <c r="AX14459" s="60"/>
      <c r="AY14459" s="60"/>
      <c r="AZ14459" s="60"/>
      <c r="BA14459" s="60"/>
      <c r="BB14459" s="60"/>
      <c r="BC14459" s="61"/>
    </row>
    <row r="14460" spans="43:55">
      <c r="AQ14460" s="64"/>
      <c r="AR14460" s="64"/>
      <c r="AS14460" s="60"/>
      <c r="AT14460" s="60"/>
      <c r="AU14460" s="60"/>
      <c r="AV14460" s="60"/>
      <c r="AW14460" s="60"/>
      <c r="AX14460" s="60"/>
      <c r="AY14460" s="60"/>
      <c r="AZ14460" s="60"/>
      <c r="BA14460" s="60"/>
      <c r="BB14460" s="60"/>
      <c r="BC14460" s="61"/>
    </row>
    <row r="14461" spans="43:55">
      <c r="AQ14461" s="64"/>
      <c r="AR14461" s="64"/>
      <c r="AS14461" s="60"/>
      <c r="AT14461" s="60"/>
      <c r="AU14461" s="60"/>
      <c r="AV14461" s="60"/>
      <c r="AW14461" s="60"/>
      <c r="AX14461" s="60"/>
      <c r="AY14461" s="60"/>
      <c r="AZ14461" s="60"/>
      <c r="BA14461" s="60"/>
      <c r="BB14461" s="60"/>
      <c r="BC14461" s="61"/>
    </row>
    <row r="14462" spans="43:55">
      <c r="AQ14462" s="64"/>
      <c r="AR14462" s="64"/>
      <c r="AS14462" s="60"/>
      <c r="AT14462" s="60"/>
      <c r="AU14462" s="60"/>
      <c r="AV14462" s="60"/>
      <c r="AW14462" s="60"/>
      <c r="AX14462" s="60"/>
      <c r="AY14462" s="60"/>
      <c r="AZ14462" s="60"/>
      <c r="BA14462" s="60"/>
      <c r="BB14462" s="60"/>
      <c r="BC14462" s="61"/>
    </row>
    <row r="14463" spans="43:55">
      <c r="AQ14463" s="64"/>
      <c r="AR14463" s="64"/>
      <c r="AS14463" s="60"/>
      <c r="AT14463" s="60"/>
      <c r="AU14463" s="60"/>
      <c r="AV14463" s="60"/>
      <c r="AW14463" s="60"/>
      <c r="AX14463" s="60"/>
      <c r="AY14463" s="60"/>
      <c r="AZ14463" s="60"/>
      <c r="BA14463" s="60"/>
      <c r="BB14463" s="60"/>
      <c r="BC14463" s="61"/>
    </row>
    <row r="14464" spans="43:55">
      <c r="AQ14464" s="64"/>
      <c r="AR14464" s="64"/>
      <c r="AS14464" s="60"/>
      <c r="AT14464" s="60"/>
      <c r="AU14464" s="60"/>
      <c r="AV14464" s="60"/>
      <c r="AW14464" s="60"/>
      <c r="AX14464" s="60"/>
      <c r="AY14464" s="60"/>
      <c r="AZ14464" s="60"/>
      <c r="BA14464" s="60"/>
      <c r="BB14464" s="60"/>
      <c r="BC14464" s="61"/>
    </row>
    <row r="14465" spans="43:55">
      <c r="AQ14465" s="64"/>
      <c r="AR14465" s="64"/>
      <c r="AS14465" s="60"/>
      <c r="AT14465" s="60"/>
      <c r="AU14465" s="60"/>
      <c r="AV14465" s="60"/>
      <c r="AW14465" s="60"/>
      <c r="AX14465" s="60"/>
      <c r="AY14465" s="60"/>
      <c r="AZ14465" s="60"/>
      <c r="BA14465" s="60"/>
      <c r="BB14465" s="60"/>
      <c r="BC14465" s="61"/>
    </row>
    <row r="14466" spans="43:55">
      <c r="AQ14466" s="64"/>
      <c r="AR14466" s="64"/>
      <c r="AS14466" s="60"/>
      <c r="AT14466" s="60"/>
      <c r="AU14466" s="60"/>
      <c r="AV14466" s="60"/>
      <c r="AW14466" s="60"/>
      <c r="AX14466" s="60"/>
      <c r="AY14466" s="60"/>
      <c r="AZ14466" s="60"/>
      <c r="BA14466" s="60"/>
      <c r="BB14466" s="60"/>
      <c r="BC14466" s="61"/>
    </row>
    <row r="14467" spans="43:55">
      <c r="AQ14467" s="64"/>
      <c r="AR14467" s="64"/>
      <c r="AS14467" s="60"/>
      <c r="AT14467" s="60"/>
      <c r="AU14467" s="60"/>
      <c r="AV14467" s="60"/>
      <c r="AW14467" s="60"/>
      <c r="AX14467" s="60"/>
      <c r="AY14467" s="60"/>
      <c r="AZ14467" s="60"/>
      <c r="BA14467" s="60"/>
      <c r="BB14467" s="60"/>
      <c r="BC14467" s="61"/>
    </row>
    <row r="14468" spans="43:55">
      <c r="AQ14468" s="64"/>
      <c r="AR14468" s="64"/>
      <c r="AS14468" s="60"/>
      <c r="AT14468" s="60"/>
      <c r="AU14468" s="60"/>
      <c r="AV14468" s="60"/>
      <c r="AW14468" s="60"/>
      <c r="AX14468" s="60"/>
      <c r="AY14468" s="60"/>
      <c r="AZ14468" s="60"/>
      <c r="BA14468" s="60"/>
      <c r="BB14468" s="60"/>
      <c r="BC14468" s="61"/>
    </row>
    <row r="14469" spans="43:55">
      <c r="AQ14469" s="64"/>
      <c r="AR14469" s="64"/>
      <c r="AS14469" s="60"/>
      <c r="AT14469" s="60"/>
      <c r="AU14469" s="60"/>
      <c r="AV14469" s="60"/>
      <c r="AW14469" s="60"/>
      <c r="AX14469" s="60"/>
      <c r="AY14469" s="60"/>
      <c r="AZ14469" s="60"/>
      <c r="BA14469" s="60"/>
      <c r="BB14469" s="60"/>
      <c r="BC14469" s="61"/>
    </row>
    <row r="14470" spans="43:55">
      <c r="AQ14470" s="64"/>
      <c r="AR14470" s="64"/>
      <c r="AS14470" s="60"/>
      <c r="AT14470" s="60"/>
      <c r="AU14470" s="60"/>
      <c r="AV14470" s="60"/>
      <c r="AW14470" s="60"/>
      <c r="AX14470" s="60"/>
      <c r="AY14470" s="60"/>
      <c r="AZ14470" s="60"/>
      <c r="BA14470" s="60"/>
      <c r="BB14470" s="60"/>
      <c r="BC14470" s="61"/>
    </row>
    <row r="14471" spans="43:55">
      <c r="AQ14471" s="64"/>
      <c r="AR14471" s="64"/>
      <c r="AS14471" s="60"/>
      <c r="AT14471" s="60"/>
      <c r="AU14471" s="60"/>
      <c r="AV14471" s="60"/>
      <c r="AW14471" s="60"/>
      <c r="AX14471" s="60"/>
      <c r="AY14471" s="60"/>
      <c r="AZ14471" s="60"/>
      <c r="BA14471" s="60"/>
      <c r="BB14471" s="60"/>
      <c r="BC14471" s="61"/>
    </row>
    <row r="14472" spans="43:55">
      <c r="AQ14472" s="64"/>
      <c r="AR14472" s="64"/>
      <c r="AS14472" s="60"/>
      <c r="AT14472" s="60"/>
      <c r="AU14472" s="60"/>
      <c r="AV14472" s="60"/>
      <c r="AW14472" s="60"/>
      <c r="AX14472" s="60"/>
      <c r="AY14472" s="60"/>
      <c r="AZ14472" s="60"/>
      <c r="BA14472" s="60"/>
      <c r="BB14472" s="60"/>
      <c r="BC14472" s="61"/>
    </row>
    <row r="14473" spans="43:55">
      <c r="AQ14473" s="64"/>
      <c r="AR14473" s="64"/>
      <c r="AS14473" s="60"/>
      <c r="AT14473" s="60"/>
      <c r="AU14473" s="60"/>
      <c r="AV14473" s="60"/>
      <c r="AW14473" s="60"/>
      <c r="AX14473" s="60"/>
      <c r="AY14473" s="60"/>
      <c r="AZ14473" s="60"/>
      <c r="BA14473" s="60"/>
      <c r="BB14473" s="60"/>
      <c r="BC14473" s="61"/>
    </row>
    <row r="14474" spans="43:55">
      <c r="AQ14474" s="64"/>
      <c r="AR14474" s="64"/>
      <c r="AS14474" s="60"/>
      <c r="AT14474" s="60"/>
      <c r="AU14474" s="60"/>
      <c r="AV14474" s="60"/>
      <c r="AW14474" s="60"/>
      <c r="AX14474" s="60"/>
      <c r="AY14474" s="60"/>
      <c r="AZ14474" s="60"/>
      <c r="BA14474" s="60"/>
      <c r="BB14474" s="60"/>
      <c r="BC14474" s="61"/>
    </row>
    <row r="14475" spans="43:55">
      <c r="AQ14475" s="64"/>
      <c r="AR14475" s="64"/>
      <c r="AS14475" s="60"/>
      <c r="AT14475" s="60"/>
      <c r="AU14475" s="60"/>
      <c r="AV14475" s="60"/>
      <c r="AW14475" s="60"/>
      <c r="AX14475" s="60"/>
      <c r="AY14475" s="60"/>
      <c r="AZ14475" s="60"/>
      <c r="BA14475" s="60"/>
      <c r="BB14475" s="60"/>
      <c r="BC14475" s="61"/>
    </row>
    <row r="14476" spans="43:55">
      <c r="AQ14476" s="64"/>
      <c r="AR14476" s="64"/>
      <c r="AS14476" s="60"/>
      <c r="AT14476" s="60"/>
      <c r="AU14476" s="60"/>
      <c r="AV14476" s="60"/>
      <c r="AW14476" s="60"/>
      <c r="AX14476" s="60"/>
      <c r="AY14476" s="60"/>
      <c r="AZ14476" s="60"/>
      <c r="BA14476" s="60"/>
      <c r="BB14476" s="60"/>
      <c r="BC14476" s="61"/>
    </row>
    <row r="14477" spans="43:55">
      <c r="AQ14477" s="64"/>
      <c r="AR14477" s="64"/>
      <c r="AS14477" s="60"/>
      <c r="AT14477" s="60"/>
      <c r="AU14477" s="60"/>
      <c r="AV14477" s="60"/>
      <c r="AW14477" s="60"/>
      <c r="AX14477" s="60"/>
      <c r="AY14477" s="60"/>
      <c r="AZ14477" s="60"/>
      <c r="BA14477" s="60"/>
      <c r="BB14477" s="60"/>
      <c r="BC14477" s="61"/>
    </row>
    <row r="14478" spans="43:55">
      <c r="AQ14478" s="64"/>
      <c r="AR14478" s="64"/>
      <c r="AS14478" s="60"/>
      <c r="AT14478" s="60"/>
      <c r="AU14478" s="60"/>
      <c r="AV14478" s="60"/>
      <c r="AW14478" s="60"/>
      <c r="AX14478" s="60"/>
      <c r="AY14478" s="60"/>
      <c r="AZ14478" s="60"/>
      <c r="BA14478" s="60"/>
      <c r="BB14478" s="60"/>
      <c r="BC14478" s="61"/>
    </row>
    <row r="14479" spans="43:55">
      <c r="AQ14479" s="64"/>
      <c r="AR14479" s="64"/>
      <c r="AS14479" s="60"/>
      <c r="AT14479" s="60"/>
      <c r="AU14479" s="60"/>
      <c r="AV14479" s="60"/>
      <c r="AW14479" s="60"/>
      <c r="AX14479" s="60"/>
      <c r="AY14479" s="60"/>
      <c r="AZ14479" s="60"/>
      <c r="BA14479" s="60"/>
      <c r="BB14479" s="60"/>
      <c r="BC14479" s="61"/>
    </row>
    <row r="14480" spans="43:55">
      <c r="AQ14480" s="64"/>
      <c r="AR14480" s="64"/>
      <c r="AS14480" s="60"/>
      <c r="AT14480" s="60"/>
      <c r="AU14480" s="60"/>
      <c r="AV14480" s="60"/>
      <c r="AW14480" s="60"/>
      <c r="AX14480" s="60"/>
      <c r="AY14480" s="60"/>
      <c r="AZ14480" s="60"/>
      <c r="BA14480" s="60"/>
      <c r="BB14480" s="60"/>
      <c r="BC14480" s="61"/>
    </row>
    <row r="14481" spans="43:55">
      <c r="AQ14481" s="64"/>
      <c r="AR14481" s="64"/>
      <c r="AS14481" s="60"/>
      <c r="AT14481" s="60"/>
      <c r="AU14481" s="60"/>
      <c r="AV14481" s="60"/>
      <c r="AW14481" s="60"/>
      <c r="AX14481" s="60"/>
      <c r="AY14481" s="60"/>
      <c r="AZ14481" s="60"/>
      <c r="BA14481" s="60"/>
      <c r="BB14481" s="60"/>
      <c r="BC14481" s="61"/>
    </row>
    <row r="14482" spans="43:55">
      <c r="AQ14482" s="64"/>
      <c r="AR14482" s="64"/>
      <c r="AS14482" s="60"/>
      <c r="AT14482" s="60"/>
      <c r="AU14482" s="60"/>
      <c r="AV14482" s="60"/>
      <c r="AW14482" s="60"/>
      <c r="AX14482" s="60"/>
      <c r="AY14482" s="60"/>
      <c r="AZ14482" s="60"/>
      <c r="BA14482" s="60"/>
      <c r="BB14482" s="60"/>
      <c r="BC14482" s="61"/>
    </row>
    <row r="14483" spans="43:55">
      <c r="AQ14483" s="64"/>
      <c r="AR14483" s="64"/>
      <c r="AS14483" s="60"/>
      <c r="AT14483" s="60"/>
      <c r="AU14483" s="60"/>
      <c r="AV14483" s="60"/>
      <c r="AW14483" s="60"/>
      <c r="AX14483" s="60"/>
      <c r="AY14483" s="60"/>
      <c r="AZ14483" s="60"/>
      <c r="BA14483" s="60"/>
      <c r="BB14483" s="60"/>
      <c r="BC14483" s="61"/>
    </row>
    <row r="14484" spans="43:55">
      <c r="AQ14484" s="64"/>
      <c r="AR14484" s="64"/>
      <c r="AS14484" s="60"/>
      <c r="AT14484" s="60"/>
      <c r="AU14484" s="60"/>
      <c r="AV14484" s="60"/>
      <c r="AW14484" s="60"/>
      <c r="AX14484" s="60"/>
      <c r="AY14484" s="60"/>
      <c r="AZ14484" s="60"/>
      <c r="BA14484" s="60"/>
      <c r="BB14484" s="60"/>
      <c r="BC14484" s="61"/>
    </row>
    <row r="14485" spans="43:55">
      <c r="AQ14485" s="64"/>
      <c r="AR14485" s="64"/>
      <c r="AS14485" s="60"/>
      <c r="AT14485" s="60"/>
      <c r="AU14485" s="60"/>
      <c r="AV14485" s="60"/>
      <c r="AW14485" s="60"/>
      <c r="AX14485" s="60"/>
      <c r="AY14485" s="60"/>
      <c r="AZ14485" s="60"/>
      <c r="BA14485" s="60"/>
      <c r="BB14485" s="60"/>
      <c r="BC14485" s="61"/>
    </row>
    <row r="14486" spans="43:55">
      <c r="AQ14486" s="64"/>
      <c r="AR14486" s="64"/>
      <c r="AS14486" s="60"/>
      <c r="AT14486" s="60"/>
      <c r="AU14486" s="60"/>
      <c r="AV14486" s="60"/>
      <c r="AW14486" s="60"/>
      <c r="AX14486" s="60"/>
      <c r="AY14486" s="60"/>
      <c r="AZ14486" s="60"/>
      <c r="BA14486" s="60"/>
      <c r="BB14486" s="60"/>
      <c r="BC14486" s="61"/>
    </row>
    <row r="14487" spans="43:55">
      <c r="AQ14487" s="64"/>
      <c r="AR14487" s="64"/>
      <c r="AS14487" s="60"/>
      <c r="AT14487" s="60"/>
      <c r="AU14487" s="60"/>
      <c r="AV14487" s="60"/>
      <c r="AW14487" s="60"/>
      <c r="AX14487" s="60"/>
      <c r="AY14487" s="60"/>
      <c r="AZ14487" s="60"/>
      <c r="BA14487" s="60"/>
      <c r="BB14487" s="60"/>
      <c r="BC14487" s="61"/>
    </row>
    <row r="14488" spans="43:55">
      <c r="AQ14488" s="64"/>
      <c r="AR14488" s="64"/>
      <c r="AS14488" s="60"/>
      <c r="AT14488" s="60"/>
      <c r="AU14488" s="60"/>
      <c r="AV14488" s="60"/>
      <c r="AW14488" s="60"/>
      <c r="AX14488" s="60"/>
      <c r="AY14488" s="60"/>
      <c r="AZ14488" s="60"/>
      <c r="BA14488" s="60"/>
      <c r="BB14488" s="60"/>
      <c r="BC14488" s="61"/>
    </row>
    <row r="14489" spans="43:55">
      <c r="AQ14489" s="64"/>
      <c r="AR14489" s="64"/>
      <c r="AS14489" s="60"/>
      <c r="AT14489" s="60"/>
      <c r="AU14489" s="60"/>
      <c r="AV14489" s="60"/>
      <c r="AW14489" s="60"/>
      <c r="AX14489" s="60"/>
      <c r="AY14489" s="60"/>
      <c r="AZ14489" s="60"/>
      <c r="BA14489" s="60"/>
      <c r="BB14489" s="60"/>
      <c r="BC14489" s="61"/>
    </row>
    <row r="14490" spans="43:55">
      <c r="AQ14490" s="64"/>
      <c r="AR14490" s="64"/>
      <c r="AS14490" s="60"/>
      <c r="AT14490" s="60"/>
      <c r="AU14490" s="60"/>
      <c r="AV14490" s="60"/>
      <c r="AW14490" s="60"/>
      <c r="AX14490" s="60"/>
      <c r="AY14490" s="60"/>
      <c r="AZ14490" s="60"/>
      <c r="BA14490" s="60"/>
      <c r="BB14490" s="60"/>
      <c r="BC14490" s="61"/>
    </row>
    <row r="14491" spans="43:55">
      <c r="AQ14491" s="64"/>
      <c r="AR14491" s="64"/>
      <c r="AS14491" s="60"/>
      <c r="AT14491" s="60"/>
      <c r="AU14491" s="60"/>
      <c r="AV14491" s="60"/>
      <c r="AW14491" s="60"/>
      <c r="AX14491" s="60"/>
      <c r="AY14491" s="60"/>
      <c r="AZ14491" s="60"/>
      <c r="BA14491" s="60"/>
      <c r="BB14491" s="60"/>
      <c r="BC14491" s="61"/>
    </row>
    <row r="14492" spans="43:55">
      <c r="AQ14492" s="64"/>
      <c r="AR14492" s="64"/>
      <c r="AS14492" s="60"/>
      <c r="AT14492" s="60"/>
      <c r="AU14492" s="60"/>
      <c r="AV14492" s="60"/>
      <c r="AW14492" s="60"/>
      <c r="AX14492" s="60"/>
      <c r="AY14492" s="60"/>
      <c r="AZ14492" s="60"/>
      <c r="BA14492" s="60"/>
      <c r="BB14492" s="60"/>
      <c r="BC14492" s="61"/>
    </row>
    <row r="14493" spans="43:55">
      <c r="AQ14493" s="64"/>
      <c r="AR14493" s="64"/>
      <c r="AS14493" s="60"/>
      <c r="AT14493" s="60"/>
      <c r="AU14493" s="60"/>
      <c r="AV14493" s="60"/>
      <c r="AW14493" s="60"/>
      <c r="AX14493" s="60"/>
      <c r="AY14493" s="60"/>
      <c r="AZ14493" s="60"/>
      <c r="BA14493" s="60"/>
      <c r="BB14493" s="60"/>
      <c r="BC14493" s="61"/>
    </row>
    <row r="14494" spans="43:55">
      <c r="AQ14494" s="64"/>
      <c r="AR14494" s="64"/>
      <c r="AS14494" s="60"/>
      <c r="AT14494" s="60"/>
      <c r="AU14494" s="60"/>
      <c r="AV14494" s="60"/>
      <c r="AW14494" s="60"/>
      <c r="AX14494" s="60"/>
      <c r="AY14494" s="60"/>
      <c r="AZ14494" s="60"/>
      <c r="BA14494" s="60"/>
      <c r="BB14494" s="60"/>
      <c r="BC14494" s="61"/>
    </row>
    <row r="14495" spans="43:55">
      <c r="AQ14495" s="64"/>
      <c r="AR14495" s="64"/>
      <c r="AS14495" s="60"/>
      <c r="AT14495" s="60"/>
      <c r="AU14495" s="60"/>
      <c r="AV14495" s="60"/>
      <c r="AW14495" s="60"/>
      <c r="AX14495" s="60"/>
      <c r="AY14495" s="60"/>
      <c r="AZ14495" s="60"/>
      <c r="BA14495" s="60"/>
      <c r="BB14495" s="60"/>
      <c r="BC14495" s="61"/>
    </row>
    <row r="14496" spans="43:55">
      <c r="AQ14496" s="64"/>
      <c r="AR14496" s="64"/>
      <c r="AS14496" s="60"/>
      <c r="AT14496" s="60"/>
      <c r="AU14496" s="60"/>
      <c r="AV14496" s="60"/>
      <c r="AW14496" s="60"/>
      <c r="AX14496" s="60"/>
      <c r="AY14496" s="60"/>
      <c r="AZ14496" s="60"/>
      <c r="BA14496" s="60"/>
      <c r="BB14496" s="60"/>
      <c r="BC14496" s="61"/>
    </row>
    <row r="14497" spans="43:55">
      <c r="AQ14497" s="64"/>
      <c r="AR14497" s="64"/>
      <c r="AS14497" s="60"/>
      <c r="AT14497" s="60"/>
      <c r="AU14497" s="60"/>
      <c r="AV14497" s="60"/>
      <c r="AW14497" s="60"/>
      <c r="AX14497" s="60"/>
      <c r="AY14497" s="60"/>
      <c r="AZ14497" s="60"/>
      <c r="BA14497" s="60"/>
      <c r="BB14497" s="60"/>
      <c r="BC14497" s="61"/>
    </row>
    <row r="14498" spans="43:55">
      <c r="AQ14498" s="64"/>
      <c r="AR14498" s="64"/>
      <c r="AS14498" s="60"/>
      <c r="AT14498" s="60"/>
      <c r="AU14498" s="60"/>
      <c r="AV14498" s="60"/>
      <c r="AW14498" s="60"/>
      <c r="AX14498" s="60"/>
      <c r="AY14498" s="60"/>
      <c r="AZ14498" s="60"/>
      <c r="BA14498" s="60"/>
      <c r="BB14498" s="60"/>
      <c r="BC14498" s="61"/>
    </row>
    <row r="14499" spans="43:55">
      <c r="AQ14499" s="64"/>
      <c r="AR14499" s="64"/>
      <c r="AS14499" s="60"/>
      <c r="AT14499" s="60"/>
      <c r="AU14499" s="60"/>
      <c r="AV14499" s="60"/>
      <c r="AW14499" s="60"/>
      <c r="AX14499" s="60"/>
      <c r="AY14499" s="60"/>
      <c r="AZ14499" s="60"/>
      <c r="BA14499" s="60"/>
      <c r="BB14499" s="60"/>
      <c r="BC14499" s="61"/>
    </row>
    <row r="14500" spans="43:55">
      <c r="AQ14500" s="64"/>
      <c r="AR14500" s="64"/>
      <c r="AS14500" s="60"/>
      <c r="AT14500" s="60"/>
      <c r="AU14500" s="60"/>
      <c r="AV14500" s="60"/>
      <c r="AW14500" s="60"/>
      <c r="AX14500" s="60"/>
      <c r="AY14500" s="60"/>
      <c r="AZ14500" s="60"/>
      <c r="BA14500" s="60"/>
      <c r="BB14500" s="60"/>
      <c r="BC14500" s="61"/>
    </row>
    <row r="14501" spans="43:55">
      <c r="AQ14501" s="64"/>
      <c r="AR14501" s="64"/>
      <c r="AS14501" s="60"/>
      <c r="AT14501" s="60"/>
      <c r="AU14501" s="60"/>
      <c r="AV14501" s="60"/>
      <c r="AW14501" s="60"/>
      <c r="AX14501" s="60"/>
      <c r="AY14501" s="60"/>
      <c r="AZ14501" s="60"/>
      <c r="BA14501" s="60"/>
      <c r="BB14501" s="60"/>
      <c r="BC14501" s="61"/>
    </row>
    <row r="14502" spans="43:55">
      <c r="AQ14502" s="64"/>
      <c r="AR14502" s="64"/>
      <c r="AS14502" s="60"/>
      <c r="AT14502" s="60"/>
      <c r="AU14502" s="60"/>
      <c r="AV14502" s="60"/>
      <c r="AW14502" s="60"/>
      <c r="AX14502" s="60"/>
      <c r="AY14502" s="60"/>
      <c r="AZ14502" s="60"/>
      <c r="BA14502" s="60"/>
      <c r="BB14502" s="60"/>
      <c r="BC14502" s="61"/>
    </row>
    <row r="14503" spans="43:55">
      <c r="AQ14503" s="64"/>
      <c r="AR14503" s="64"/>
      <c r="AS14503" s="60"/>
      <c r="AT14503" s="60"/>
      <c r="AU14503" s="60"/>
      <c r="AV14503" s="60"/>
      <c r="AW14503" s="60"/>
      <c r="AX14503" s="60"/>
      <c r="AY14503" s="60"/>
      <c r="AZ14503" s="60"/>
      <c r="BA14503" s="60"/>
      <c r="BB14503" s="60"/>
      <c r="BC14503" s="61"/>
    </row>
    <row r="14504" spans="43:55">
      <c r="AQ14504" s="64"/>
      <c r="AR14504" s="64"/>
      <c r="AS14504" s="60"/>
      <c r="AT14504" s="60"/>
      <c r="AU14504" s="60"/>
      <c r="AV14504" s="60"/>
      <c r="AW14504" s="60"/>
      <c r="AX14504" s="60"/>
      <c r="AY14504" s="60"/>
      <c r="AZ14504" s="60"/>
      <c r="BA14504" s="60"/>
      <c r="BB14504" s="60"/>
      <c r="BC14504" s="61"/>
    </row>
    <row r="14505" spans="43:55">
      <c r="AQ14505" s="64"/>
      <c r="AR14505" s="64"/>
      <c r="AS14505" s="60"/>
      <c r="AT14505" s="60"/>
      <c r="AU14505" s="60"/>
      <c r="AV14505" s="60"/>
      <c r="AW14505" s="60"/>
      <c r="AX14505" s="60"/>
      <c r="AY14505" s="60"/>
      <c r="AZ14505" s="60"/>
      <c r="BA14505" s="60"/>
      <c r="BB14505" s="60"/>
      <c r="BC14505" s="61"/>
    </row>
    <row r="14506" spans="43:55">
      <c r="AQ14506" s="64"/>
      <c r="AR14506" s="64"/>
      <c r="AS14506" s="60"/>
      <c r="AT14506" s="60"/>
      <c r="AU14506" s="60"/>
      <c r="AV14506" s="60"/>
      <c r="AW14506" s="60"/>
      <c r="AX14506" s="60"/>
      <c r="AY14506" s="60"/>
      <c r="AZ14506" s="60"/>
      <c r="BA14506" s="60"/>
      <c r="BB14506" s="60"/>
      <c r="BC14506" s="61"/>
    </row>
    <row r="14507" spans="43:55">
      <c r="AQ14507" s="64"/>
      <c r="AR14507" s="64"/>
      <c r="AS14507" s="60"/>
      <c r="AT14507" s="60"/>
      <c r="AU14507" s="60"/>
      <c r="AV14507" s="60"/>
      <c r="AW14507" s="60"/>
      <c r="AX14507" s="60"/>
      <c r="AY14507" s="60"/>
      <c r="AZ14507" s="60"/>
      <c r="BA14507" s="60"/>
      <c r="BB14507" s="60"/>
      <c r="BC14507" s="61"/>
    </row>
    <row r="14508" spans="43:55">
      <c r="AQ14508" s="64"/>
      <c r="AR14508" s="64"/>
      <c r="AS14508" s="60"/>
      <c r="AT14508" s="60"/>
      <c r="AU14508" s="60"/>
      <c r="AV14508" s="60"/>
      <c r="AW14508" s="60"/>
      <c r="AX14508" s="60"/>
      <c r="AY14508" s="60"/>
      <c r="AZ14508" s="60"/>
      <c r="BA14508" s="60"/>
      <c r="BB14508" s="60"/>
      <c r="BC14508" s="61"/>
    </row>
    <row r="14509" spans="43:55">
      <c r="AQ14509" s="64"/>
      <c r="AR14509" s="64"/>
      <c r="AS14509" s="60"/>
      <c r="AT14509" s="60"/>
      <c r="AU14509" s="60"/>
      <c r="AV14509" s="60"/>
      <c r="AW14509" s="60"/>
      <c r="AX14509" s="60"/>
      <c r="AY14509" s="60"/>
      <c r="AZ14509" s="60"/>
      <c r="BA14509" s="60"/>
      <c r="BB14509" s="60"/>
      <c r="BC14509" s="61"/>
    </row>
    <row r="14510" spans="43:55">
      <c r="AQ14510" s="64"/>
      <c r="AR14510" s="64"/>
      <c r="AS14510" s="60"/>
      <c r="AT14510" s="60"/>
      <c r="AU14510" s="60"/>
      <c r="AV14510" s="60"/>
      <c r="AW14510" s="60"/>
      <c r="AX14510" s="60"/>
      <c r="AY14510" s="60"/>
      <c r="AZ14510" s="60"/>
      <c r="BA14510" s="60"/>
      <c r="BB14510" s="60"/>
      <c r="BC14510" s="61"/>
    </row>
    <row r="14511" spans="43:55">
      <c r="AQ14511" s="64"/>
      <c r="AR14511" s="64"/>
      <c r="AS14511" s="60"/>
      <c r="AT14511" s="60"/>
      <c r="AU14511" s="60"/>
      <c r="AV14511" s="60"/>
      <c r="AW14511" s="60"/>
      <c r="AX14511" s="60"/>
      <c r="AY14511" s="60"/>
      <c r="AZ14511" s="60"/>
      <c r="BA14511" s="60"/>
      <c r="BB14511" s="60"/>
      <c r="BC14511" s="61"/>
    </row>
    <row r="14512" spans="43:55">
      <c r="AQ14512" s="64"/>
      <c r="AR14512" s="64"/>
      <c r="AS14512" s="60"/>
      <c r="AT14512" s="60"/>
      <c r="AU14512" s="60"/>
      <c r="AV14512" s="60"/>
      <c r="AW14512" s="60"/>
      <c r="AX14512" s="60"/>
      <c r="AY14512" s="60"/>
      <c r="AZ14512" s="60"/>
      <c r="BA14512" s="60"/>
      <c r="BB14512" s="60"/>
      <c r="BC14512" s="61"/>
    </row>
    <row r="14513" spans="43:55">
      <c r="AQ14513" s="64"/>
      <c r="AR14513" s="64"/>
      <c r="AS14513" s="60"/>
      <c r="AT14513" s="60"/>
      <c r="AU14513" s="60"/>
      <c r="AV14513" s="60"/>
      <c r="AW14513" s="60"/>
      <c r="AX14513" s="60"/>
      <c r="AY14513" s="60"/>
      <c r="AZ14513" s="60"/>
      <c r="BA14513" s="60"/>
      <c r="BB14513" s="60"/>
      <c r="BC14513" s="61"/>
    </row>
    <row r="14514" spans="43:55">
      <c r="AQ14514" s="64"/>
      <c r="AR14514" s="64"/>
      <c r="AS14514" s="60"/>
      <c r="AT14514" s="60"/>
      <c r="AU14514" s="60"/>
      <c r="AV14514" s="60"/>
      <c r="AW14514" s="60"/>
      <c r="AX14514" s="60"/>
      <c r="AY14514" s="60"/>
      <c r="AZ14514" s="60"/>
      <c r="BA14514" s="60"/>
      <c r="BB14514" s="60"/>
      <c r="BC14514" s="61"/>
    </row>
    <row r="14515" spans="43:55">
      <c r="AQ14515" s="64"/>
      <c r="AR14515" s="64"/>
      <c r="AS14515" s="60"/>
      <c r="AT14515" s="60"/>
      <c r="AU14515" s="60"/>
      <c r="AV14515" s="60"/>
      <c r="AW14515" s="60"/>
      <c r="AX14515" s="60"/>
      <c r="AY14515" s="60"/>
      <c r="AZ14515" s="60"/>
      <c r="BA14515" s="60"/>
      <c r="BB14515" s="60"/>
      <c r="BC14515" s="61"/>
    </row>
    <row r="14516" spans="43:55">
      <c r="AQ14516" s="64"/>
      <c r="AR14516" s="64"/>
      <c r="AS14516" s="60"/>
      <c r="AT14516" s="60"/>
      <c r="AU14516" s="60"/>
      <c r="AV14516" s="60"/>
      <c r="AW14516" s="60"/>
      <c r="AX14516" s="60"/>
      <c r="AY14516" s="60"/>
      <c r="AZ14516" s="60"/>
      <c r="BA14516" s="60"/>
      <c r="BB14516" s="60"/>
      <c r="BC14516" s="61"/>
    </row>
    <row r="14517" spans="43:55">
      <c r="AQ14517" s="64"/>
      <c r="AR14517" s="64"/>
      <c r="AS14517" s="60"/>
      <c r="AT14517" s="60"/>
      <c r="AU14517" s="60"/>
      <c r="AV14517" s="60"/>
      <c r="AW14517" s="60"/>
      <c r="AX14517" s="60"/>
      <c r="AY14517" s="60"/>
      <c r="AZ14517" s="60"/>
      <c r="BA14517" s="60"/>
      <c r="BB14517" s="60"/>
      <c r="BC14517" s="61"/>
    </row>
    <row r="14518" spans="43:55">
      <c r="AQ14518" s="64"/>
      <c r="AR14518" s="64"/>
      <c r="AS14518" s="60"/>
      <c r="AT14518" s="60"/>
      <c r="AU14518" s="60"/>
      <c r="AV14518" s="60"/>
      <c r="AW14518" s="60"/>
      <c r="AX14518" s="60"/>
      <c r="AY14518" s="60"/>
      <c r="AZ14518" s="60"/>
      <c r="BA14518" s="60"/>
      <c r="BB14518" s="60"/>
      <c r="BC14518" s="61"/>
    </row>
    <row r="14519" spans="43:55">
      <c r="AQ14519" s="64"/>
      <c r="AR14519" s="64"/>
      <c r="AS14519" s="60"/>
      <c r="AT14519" s="60"/>
      <c r="AU14519" s="60"/>
      <c r="AV14519" s="60"/>
      <c r="AW14519" s="60"/>
      <c r="AX14519" s="60"/>
      <c r="AY14519" s="60"/>
      <c r="AZ14519" s="60"/>
      <c r="BA14519" s="60"/>
      <c r="BB14519" s="60"/>
      <c r="BC14519" s="61"/>
    </row>
    <row r="14520" spans="43:55">
      <c r="AQ14520" s="64"/>
      <c r="AR14520" s="64"/>
      <c r="AS14520" s="60"/>
      <c r="AT14520" s="60"/>
      <c r="AU14520" s="60"/>
      <c r="AV14520" s="60"/>
      <c r="AW14520" s="60"/>
      <c r="AX14520" s="60"/>
      <c r="AY14520" s="60"/>
      <c r="AZ14520" s="60"/>
      <c r="BA14520" s="60"/>
      <c r="BB14520" s="60"/>
      <c r="BC14520" s="61"/>
    </row>
    <row r="14521" spans="43:55">
      <c r="AQ14521" s="64"/>
      <c r="AR14521" s="64"/>
      <c r="AS14521" s="60"/>
      <c r="AT14521" s="60"/>
      <c r="AU14521" s="60"/>
      <c r="AV14521" s="60"/>
      <c r="AW14521" s="60"/>
      <c r="AX14521" s="60"/>
      <c r="AY14521" s="60"/>
      <c r="AZ14521" s="60"/>
      <c r="BA14521" s="60"/>
      <c r="BB14521" s="60"/>
      <c r="BC14521" s="61"/>
    </row>
    <row r="14522" spans="43:55">
      <c r="AQ14522" s="64"/>
      <c r="AR14522" s="64"/>
      <c r="AS14522" s="60"/>
      <c r="AT14522" s="60"/>
      <c r="AU14522" s="60"/>
      <c r="AV14522" s="60"/>
      <c r="AW14522" s="60"/>
      <c r="AX14522" s="60"/>
      <c r="AY14522" s="60"/>
      <c r="AZ14522" s="60"/>
      <c r="BA14522" s="60"/>
      <c r="BB14522" s="60"/>
      <c r="BC14522" s="61"/>
    </row>
    <row r="14523" spans="43:55">
      <c r="AQ14523" s="64"/>
      <c r="AR14523" s="64"/>
      <c r="AS14523" s="60"/>
      <c r="AT14523" s="60"/>
      <c r="AU14523" s="60"/>
      <c r="AV14523" s="60"/>
      <c r="AW14523" s="60"/>
      <c r="AX14523" s="60"/>
      <c r="AY14523" s="60"/>
      <c r="AZ14523" s="60"/>
      <c r="BA14523" s="60"/>
      <c r="BB14523" s="60"/>
      <c r="BC14523" s="61"/>
    </row>
    <row r="14524" spans="43:55">
      <c r="AQ14524" s="64"/>
      <c r="AR14524" s="64"/>
      <c r="AS14524" s="60"/>
      <c r="AT14524" s="60"/>
      <c r="AU14524" s="60"/>
      <c r="AV14524" s="60"/>
      <c r="AW14524" s="60"/>
      <c r="AX14524" s="60"/>
      <c r="AY14524" s="60"/>
      <c r="AZ14524" s="60"/>
      <c r="BA14524" s="60"/>
      <c r="BB14524" s="60"/>
      <c r="BC14524" s="61"/>
    </row>
    <row r="14525" spans="43:55">
      <c r="AQ14525" s="64"/>
      <c r="AR14525" s="64"/>
      <c r="AS14525" s="60"/>
      <c r="AT14525" s="60"/>
      <c r="AU14525" s="60"/>
      <c r="AV14525" s="60"/>
      <c r="AW14525" s="60"/>
      <c r="AX14525" s="60"/>
      <c r="AY14525" s="60"/>
      <c r="AZ14525" s="60"/>
      <c r="BA14525" s="60"/>
      <c r="BB14525" s="60"/>
      <c r="BC14525" s="61"/>
    </row>
    <row r="14526" spans="43:55">
      <c r="AQ14526" s="64"/>
      <c r="AR14526" s="64"/>
      <c r="AS14526" s="60"/>
      <c r="AT14526" s="60"/>
      <c r="AU14526" s="60"/>
      <c r="AV14526" s="60"/>
      <c r="AW14526" s="60"/>
      <c r="AX14526" s="60"/>
      <c r="AY14526" s="60"/>
      <c r="AZ14526" s="60"/>
      <c r="BA14526" s="60"/>
      <c r="BB14526" s="60"/>
      <c r="BC14526" s="61"/>
    </row>
    <row r="14527" spans="43:55">
      <c r="AQ14527" s="64"/>
      <c r="AR14527" s="64"/>
      <c r="AS14527" s="60"/>
      <c r="AT14527" s="60"/>
      <c r="AU14527" s="60"/>
      <c r="AV14527" s="60"/>
      <c r="AW14527" s="60"/>
      <c r="AX14527" s="60"/>
      <c r="AY14527" s="60"/>
      <c r="AZ14527" s="60"/>
      <c r="BA14527" s="60"/>
      <c r="BB14527" s="60"/>
      <c r="BC14527" s="61"/>
    </row>
    <row r="14528" spans="43:55">
      <c r="AQ14528" s="64"/>
      <c r="AR14528" s="64"/>
      <c r="AS14528" s="60"/>
      <c r="AT14528" s="60"/>
      <c r="AU14528" s="60"/>
      <c r="AV14528" s="60"/>
      <c r="AW14528" s="60"/>
      <c r="AX14528" s="60"/>
      <c r="AY14528" s="60"/>
      <c r="AZ14528" s="60"/>
      <c r="BA14528" s="60"/>
      <c r="BB14528" s="60"/>
      <c r="BC14528" s="61"/>
    </row>
    <row r="14529" spans="43:55">
      <c r="AQ14529" s="64"/>
      <c r="AR14529" s="64"/>
      <c r="AS14529" s="60"/>
      <c r="AT14529" s="60"/>
      <c r="AU14529" s="60"/>
      <c r="AV14529" s="60"/>
      <c r="AW14529" s="60"/>
      <c r="AX14529" s="60"/>
      <c r="AY14529" s="60"/>
      <c r="AZ14529" s="60"/>
      <c r="BA14529" s="60"/>
      <c r="BB14529" s="60"/>
      <c r="BC14529" s="61"/>
    </row>
    <row r="14530" spans="43:55">
      <c r="AQ14530" s="64"/>
      <c r="AR14530" s="64"/>
      <c r="AS14530" s="60"/>
      <c r="AT14530" s="60"/>
      <c r="AU14530" s="60"/>
      <c r="AV14530" s="60"/>
      <c r="AW14530" s="60"/>
      <c r="AX14530" s="60"/>
      <c r="AY14530" s="60"/>
      <c r="AZ14530" s="60"/>
      <c r="BA14530" s="60"/>
      <c r="BB14530" s="60"/>
      <c r="BC14530" s="61"/>
    </row>
    <row r="14531" spans="43:55">
      <c r="AQ14531" s="64"/>
      <c r="AR14531" s="64"/>
      <c r="AS14531" s="60"/>
      <c r="AT14531" s="60"/>
      <c r="AU14531" s="60"/>
      <c r="AV14531" s="60"/>
      <c r="AW14531" s="60"/>
      <c r="AX14531" s="60"/>
      <c r="AY14531" s="60"/>
      <c r="AZ14531" s="60"/>
      <c r="BA14531" s="60"/>
      <c r="BB14531" s="60"/>
      <c r="BC14531" s="61"/>
    </row>
    <row r="14532" spans="43:55">
      <c r="AQ14532" s="64"/>
      <c r="AR14532" s="64"/>
      <c r="AS14532" s="60"/>
      <c r="AT14532" s="60"/>
      <c r="AU14532" s="60"/>
      <c r="AV14532" s="60"/>
      <c r="AW14532" s="60"/>
      <c r="AX14532" s="60"/>
      <c r="AY14532" s="60"/>
      <c r="AZ14532" s="60"/>
      <c r="BA14532" s="60"/>
      <c r="BB14532" s="60"/>
      <c r="BC14532" s="61"/>
    </row>
    <row r="14533" spans="43:55">
      <c r="AQ14533" s="64"/>
      <c r="AR14533" s="64"/>
      <c r="AS14533" s="60"/>
      <c r="AT14533" s="60"/>
      <c r="AU14533" s="60"/>
      <c r="AV14533" s="60"/>
      <c r="AW14533" s="60"/>
      <c r="AX14533" s="60"/>
      <c r="AY14533" s="60"/>
      <c r="AZ14533" s="60"/>
      <c r="BA14533" s="60"/>
      <c r="BB14533" s="60"/>
      <c r="BC14533" s="61"/>
    </row>
    <row r="14534" spans="43:55">
      <c r="AQ14534" s="64"/>
      <c r="AR14534" s="64"/>
      <c r="AS14534" s="60"/>
      <c r="AT14534" s="60"/>
      <c r="AU14534" s="60"/>
      <c r="AV14534" s="60"/>
      <c r="AW14534" s="60"/>
      <c r="AX14534" s="60"/>
      <c r="AY14534" s="60"/>
      <c r="AZ14534" s="60"/>
      <c r="BA14534" s="60"/>
      <c r="BB14534" s="60"/>
      <c r="BC14534" s="61"/>
    </row>
    <row r="14535" spans="43:55">
      <c r="AQ14535" s="64"/>
      <c r="AR14535" s="64"/>
      <c r="AS14535" s="60"/>
      <c r="AT14535" s="60"/>
      <c r="AU14535" s="60"/>
      <c r="AV14535" s="60"/>
      <c r="AW14535" s="60"/>
      <c r="AX14535" s="60"/>
      <c r="AY14535" s="60"/>
      <c r="AZ14535" s="60"/>
      <c r="BA14535" s="60"/>
      <c r="BB14535" s="60"/>
      <c r="BC14535" s="61"/>
    </row>
    <row r="14536" spans="43:55">
      <c r="AQ14536" s="64"/>
      <c r="AR14536" s="64"/>
      <c r="AS14536" s="60"/>
      <c r="AT14536" s="60"/>
      <c r="AU14536" s="60"/>
      <c r="AV14536" s="60"/>
      <c r="AW14536" s="60"/>
      <c r="AX14536" s="60"/>
      <c r="AY14536" s="60"/>
      <c r="AZ14536" s="60"/>
      <c r="BA14536" s="60"/>
      <c r="BB14536" s="60"/>
      <c r="BC14536" s="61"/>
    </row>
    <row r="14537" spans="43:55">
      <c r="AQ14537" s="64"/>
      <c r="AR14537" s="64"/>
      <c r="AS14537" s="60"/>
      <c r="AT14537" s="60"/>
      <c r="AU14537" s="60"/>
      <c r="AV14537" s="60"/>
      <c r="AW14537" s="60"/>
      <c r="AX14537" s="60"/>
      <c r="AY14537" s="60"/>
      <c r="AZ14537" s="60"/>
      <c r="BA14537" s="60"/>
      <c r="BB14537" s="60"/>
      <c r="BC14537" s="61"/>
    </row>
    <row r="14538" spans="43:55">
      <c r="AQ14538" s="64"/>
      <c r="AR14538" s="64"/>
      <c r="AS14538" s="60"/>
      <c r="AT14538" s="60"/>
      <c r="AU14538" s="60"/>
      <c r="AV14538" s="60"/>
      <c r="AW14538" s="60"/>
      <c r="AX14538" s="60"/>
      <c r="AY14538" s="60"/>
      <c r="AZ14538" s="60"/>
      <c r="BA14538" s="60"/>
      <c r="BB14538" s="60"/>
      <c r="BC14538" s="61"/>
    </row>
    <row r="14539" spans="43:55">
      <c r="AQ14539" s="64"/>
      <c r="AR14539" s="64"/>
      <c r="AS14539" s="60"/>
      <c r="AT14539" s="60"/>
      <c r="AU14539" s="60"/>
      <c r="AV14539" s="60"/>
      <c r="AW14539" s="60"/>
      <c r="AX14539" s="60"/>
      <c r="AY14539" s="60"/>
      <c r="AZ14539" s="60"/>
      <c r="BA14539" s="60"/>
      <c r="BB14539" s="60"/>
      <c r="BC14539" s="61"/>
    </row>
    <row r="14540" spans="43:55">
      <c r="AQ14540" s="64"/>
      <c r="AR14540" s="64"/>
      <c r="AS14540" s="60"/>
      <c r="AT14540" s="60"/>
      <c r="AU14540" s="60"/>
      <c r="AV14540" s="60"/>
      <c r="AW14540" s="60"/>
      <c r="AX14540" s="60"/>
      <c r="AY14540" s="60"/>
      <c r="AZ14540" s="60"/>
      <c r="BA14540" s="60"/>
      <c r="BB14540" s="60"/>
      <c r="BC14540" s="61"/>
    </row>
    <row r="14541" spans="43:55">
      <c r="AQ14541" s="64"/>
      <c r="AR14541" s="64"/>
      <c r="AS14541" s="60"/>
      <c r="AT14541" s="60"/>
      <c r="AU14541" s="60"/>
      <c r="AV14541" s="60"/>
      <c r="AW14541" s="60"/>
      <c r="AX14541" s="60"/>
      <c r="AY14541" s="60"/>
      <c r="AZ14541" s="60"/>
      <c r="BA14541" s="60"/>
      <c r="BB14541" s="60"/>
      <c r="BC14541" s="61"/>
    </row>
    <row r="14542" spans="43:55">
      <c r="AQ14542" s="64"/>
      <c r="AR14542" s="64"/>
      <c r="AS14542" s="60"/>
      <c r="AT14542" s="60"/>
      <c r="AU14542" s="60"/>
      <c r="AV14542" s="60"/>
      <c r="AW14542" s="60"/>
      <c r="AX14542" s="60"/>
      <c r="AY14542" s="60"/>
      <c r="AZ14542" s="60"/>
      <c r="BA14542" s="60"/>
      <c r="BB14542" s="60"/>
      <c r="BC14542" s="61"/>
    </row>
    <row r="14543" spans="43:55">
      <c r="AQ14543" s="64"/>
      <c r="AR14543" s="64"/>
      <c r="AS14543" s="60"/>
      <c r="AT14543" s="60"/>
      <c r="AU14543" s="60"/>
      <c r="AV14543" s="60"/>
      <c r="AW14543" s="60"/>
      <c r="AX14543" s="60"/>
      <c r="AY14543" s="60"/>
      <c r="AZ14543" s="60"/>
      <c r="BA14543" s="60"/>
      <c r="BB14543" s="60"/>
      <c r="BC14543" s="61"/>
    </row>
    <row r="14544" spans="43:55">
      <c r="AQ14544" s="64"/>
      <c r="AR14544" s="64"/>
      <c r="AS14544" s="60"/>
      <c r="AT14544" s="60"/>
      <c r="AU14544" s="60"/>
      <c r="AV14544" s="60"/>
      <c r="AW14544" s="60"/>
      <c r="AX14544" s="60"/>
      <c r="AY14544" s="60"/>
      <c r="AZ14544" s="60"/>
      <c r="BA14544" s="60"/>
      <c r="BB14544" s="60"/>
      <c r="BC14544" s="61"/>
    </row>
    <row r="14545" spans="43:55">
      <c r="AQ14545" s="64"/>
      <c r="AR14545" s="64"/>
      <c r="AS14545" s="60"/>
      <c r="AT14545" s="60"/>
      <c r="AU14545" s="60"/>
      <c r="AV14545" s="60"/>
      <c r="AW14545" s="60"/>
      <c r="AX14545" s="60"/>
      <c r="AY14545" s="60"/>
      <c r="AZ14545" s="60"/>
      <c r="BA14545" s="60"/>
      <c r="BB14545" s="60"/>
      <c r="BC14545" s="61"/>
    </row>
    <row r="14546" spans="43:55">
      <c r="AQ14546" s="64"/>
      <c r="AR14546" s="64"/>
      <c r="AS14546" s="60"/>
      <c r="AT14546" s="60"/>
      <c r="AU14546" s="60"/>
      <c r="AV14546" s="60"/>
      <c r="AW14546" s="60"/>
      <c r="AX14546" s="60"/>
      <c r="AY14546" s="60"/>
      <c r="AZ14546" s="60"/>
      <c r="BA14546" s="60"/>
      <c r="BB14546" s="60"/>
      <c r="BC14546" s="61"/>
    </row>
    <row r="14547" spans="43:55">
      <c r="AQ14547" s="64"/>
      <c r="AR14547" s="64"/>
      <c r="AS14547" s="60"/>
      <c r="AT14547" s="60"/>
      <c r="AU14547" s="60"/>
      <c r="AV14547" s="60"/>
      <c r="AW14547" s="60"/>
      <c r="AX14547" s="60"/>
      <c r="AY14547" s="60"/>
      <c r="AZ14547" s="60"/>
      <c r="BA14547" s="60"/>
      <c r="BB14547" s="60"/>
      <c r="BC14547" s="61"/>
    </row>
    <row r="14548" spans="43:55">
      <c r="AQ14548" s="64"/>
      <c r="AR14548" s="64"/>
      <c r="AS14548" s="60"/>
      <c r="AT14548" s="60"/>
      <c r="AU14548" s="60"/>
      <c r="AV14548" s="60"/>
      <c r="AW14548" s="60"/>
      <c r="AX14548" s="60"/>
      <c r="AY14548" s="60"/>
      <c r="AZ14548" s="60"/>
      <c r="BA14548" s="60"/>
      <c r="BB14548" s="60"/>
      <c r="BC14548" s="61"/>
    </row>
    <row r="14549" spans="43:55">
      <c r="AQ14549" s="64"/>
      <c r="AR14549" s="64"/>
      <c r="AS14549" s="60"/>
      <c r="AT14549" s="60"/>
      <c r="AU14549" s="60"/>
      <c r="AV14549" s="60"/>
      <c r="AW14549" s="60"/>
      <c r="AX14549" s="60"/>
      <c r="AY14549" s="60"/>
      <c r="AZ14549" s="60"/>
      <c r="BA14549" s="60"/>
      <c r="BB14549" s="60"/>
      <c r="BC14549" s="61"/>
    </row>
    <row r="14550" spans="43:55">
      <c r="AQ14550" s="64"/>
      <c r="AR14550" s="64"/>
      <c r="AS14550" s="60"/>
      <c r="AT14550" s="60"/>
      <c r="AU14550" s="60"/>
      <c r="AV14550" s="60"/>
      <c r="AW14550" s="60"/>
      <c r="AX14550" s="60"/>
      <c r="AY14550" s="60"/>
      <c r="AZ14550" s="60"/>
      <c r="BA14550" s="60"/>
      <c r="BB14550" s="60"/>
      <c r="BC14550" s="61"/>
    </row>
    <row r="14551" spans="43:55">
      <c r="AQ14551" s="64"/>
      <c r="AR14551" s="64"/>
      <c r="AS14551" s="60"/>
      <c r="AT14551" s="60"/>
      <c r="AU14551" s="60"/>
      <c r="AV14551" s="60"/>
      <c r="AW14551" s="60"/>
      <c r="AX14551" s="60"/>
      <c r="AY14551" s="60"/>
      <c r="AZ14551" s="60"/>
      <c r="BA14551" s="60"/>
      <c r="BB14551" s="60"/>
      <c r="BC14551" s="61"/>
    </row>
    <row r="14552" spans="43:55">
      <c r="AQ14552" s="64"/>
      <c r="AR14552" s="64"/>
      <c r="AS14552" s="60"/>
      <c r="AT14552" s="60"/>
      <c r="AU14552" s="60"/>
      <c r="AV14552" s="60"/>
      <c r="AW14552" s="60"/>
      <c r="AX14552" s="60"/>
      <c r="AY14552" s="60"/>
      <c r="AZ14552" s="60"/>
      <c r="BA14552" s="60"/>
      <c r="BB14552" s="60"/>
      <c r="BC14552" s="61"/>
    </row>
    <row r="14553" spans="43:55">
      <c r="AQ14553" s="64"/>
      <c r="AR14553" s="64"/>
      <c r="AS14553" s="60"/>
      <c r="AT14553" s="60"/>
      <c r="AU14553" s="60"/>
      <c r="AV14553" s="60"/>
      <c r="AW14553" s="60"/>
      <c r="AX14553" s="60"/>
      <c r="AY14553" s="60"/>
      <c r="AZ14553" s="60"/>
      <c r="BA14553" s="60"/>
      <c r="BB14553" s="60"/>
      <c r="BC14553" s="61"/>
    </row>
    <row r="14554" spans="43:55">
      <c r="AQ14554" s="64"/>
      <c r="AR14554" s="64"/>
      <c r="AS14554" s="60"/>
      <c r="AT14554" s="60"/>
      <c r="AU14554" s="60"/>
      <c r="AV14554" s="60"/>
      <c r="AW14554" s="60"/>
      <c r="AX14554" s="60"/>
      <c r="AY14554" s="60"/>
      <c r="AZ14554" s="60"/>
      <c r="BA14554" s="60"/>
      <c r="BB14554" s="60"/>
      <c r="BC14554" s="61"/>
    </row>
    <row r="14555" spans="43:55">
      <c r="AQ14555" s="64"/>
      <c r="AR14555" s="64"/>
      <c r="AS14555" s="60"/>
      <c r="AT14555" s="60"/>
      <c r="AU14555" s="60"/>
      <c r="AV14555" s="60"/>
      <c r="AW14555" s="60"/>
      <c r="AX14555" s="60"/>
      <c r="AY14555" s="60"/>
      <c r="AZ14555" s="60"/>
      <c r="BA14555" s="60"/>
      <c r="BB14555" s="60"/>
      <c r="BC14555" s="61"/>
    </row>
    <row r="14556" spans="43:55">
      <c r="AQ14556" s="64"/>
      <c r="AR14556" s="64"/>
      <c r="AS14556" s="60"/>
      <c r="AT14556" s="60"/>
      <c r="AU14556" s="60"/>
      <c r="AV14556" s="60"/>
      <c r="AW14556" s="60"/>
      <c r="AX14556" s="60"/>
      <c r="AY14556" s="60"/>
      <c r="AZ14556" s="60"/>
      <c r="BA14556" s="60"/>
      <c r="BB14556" s="60"/>
      <c r="BC14556" s="61"/>
    </row>
    <row r="14557" spans="43:55">
      <c r="AQ14557" s="64"/>
      <c r="AR14557" s="64"/>
      <c r="AS14557" s="60"/>
      <c r="AT14557" s="60"/>
      <c r="AU14557" s="60"/>
      <c r="AV14557" s="60"/>
      <c r="AW14557" s="60"/>
      <c r="AX14557" s="60"/>
      <c r="AY14557" s="60"/>
      <c r="AZ14557" s="60"/>
      <c r="BA14557" s="60"/>
      <c r="BB14557" s="60"/>
      <c r="BC14557" s="61"/>
    </row>
    <row r="14558" spans="43:55">
      <c r="AQ14558" s="64"/>
      <c r="AR14558" s="64"/>
      <c r="AS14558" s="60"/>
      <c r="AT14558" s="60"/>
      <c r="AU14558" s="60"/>
      <c r="AV14558" s="60"/>
      <c r="AW14558" s="60"/>
      <c r="AX14558" s="60"/>
      <c r="AY14558" s="60"/>
      <c r="AZ14558" s="60"/>
      <c r="BA14558" s="60"/>
      <c r="BB14558" s="60"/>
      <c r="BC14558" s="61"/>
    </row>
    <row r="14559" spans="43:55">
      <c r="AQ14559" s="64"/>
      <c r="AR14559" s="64"/>
      <c r="AS14559" s="60"/>
      <c r="AT14559" s="60"/>
      <c r="AU14559" s="60"/>
      <c r="AV14559" s="60"/>
      <c r="AW14559" s="60"/>
      <c r="AX14559" s="60"/>
      <c r="AY14559" s="60"/>
      <c r="AZ14559" s="60"/>
      <c r="BA14559" s="60"/>
      <c r="BB14559" s="60"/>
      <c r="BC14559" s="61"/>
    </row>
    <row r="14560" spans="43:55">
      <c r="AQ14560" s="64"/>
      <c r="AR14560" s="64"/>
      <c r="AS14560" s="60"/>
      <c r="AT14560" s="60"/>
      <c r="AU14560" s="60"/>
      <c r="AV14560" s="60"/>
      <c r="AW14560" s="60"/>
      <c r="AX14560" s="60"/>
      <c r="AY14560" s="60"/>
      <c r="AZ14560" s="60"/>
      <c r="BA14560" s="60"/>
      <c r="BB14560" s="60"/>
      <c r="BC14560" s="61"/>
    </row>
    <row r="14561" spans="43:55">
      <c r="AQ14561" s="64"/>
      <c r="AR14561" s="64"/>
      <c r="AS14561" s="60"/>
      <c r="AT14561" s="60"/>
      <c r="AU14561" s="60"/>
      <c r="AV14561" s="60"/>
      <c r="AW14561" s="60"/>
      <c r="AX14561" s="60"/>
      <c r="AY14561" s="60"/>
      <c r="AZ14561" s="60"/>
      <c r="BA14561" s="60"/>
      <c r="BB14561" s="60"/>
      <c r="BC14561" s="61"/>
    </row>
    <row r="14562" spans="43:55">
      <c r="AQ14562" s="64"/>
      <c r="AR14562" s="64"/>
      <c r="AS14562" s="60"/>
      <c r="AT14562" s="60"/>
      <c r="AU14562" s="60"/>
      <c r="AV14562" s="60"/>
      <c r="AW14562" s="60"/>
      <c r="AX14562" s="60"/>
      <c r="AY14562" s="60"/>
      <c r="AZ14562" s="60"/>
      <c r="BA14562" s="60"/>
      <c r="BB14562" s="60"/>
      <c r="BC14562" s="61"/>
    </row>
    <row r="14563" spans="43:55">
      <c r="AQ14563" s="64"/>
      <c r="AR14563" s="64"/>
      <c r="AS14563" s="60"/>
      <c r="AT14563" s="60"/>
      <c r="AU14563" s="60"/>
      <c r="AV14563" s="60"/>
      <c r="AW14563" s="60"/>
      <c r="AX14563" s="60"/>
      <c r="AY14563" s="60"/>
      <c r="AZ14563" s="60"/>
      <c r="BA14563" s="60"/>
      <c r="BB14563" s="60"/>
      <c r="BC14563" s="61"/>
    </row>
    <row r="14564" spans="43:55">
      <c r="AQ14564" s="64"/>
      <c r="AR14564" s="64"/>
      <c r="AS14564" s="60"/>
      <c r="AT14564" s="60"/>
      <c r="AU14564" s="60"/>
      <c r="AV14564" s="60"/>
      <c r="AW14564" s="60"/>
      <c r="AX14564" s="60"/>
      <c r="AY14564" s="60"/>
      <c r="AZ14564" s="60"/>
      <c r="BA14564" s="60"/>
      <c r="BB14564" s="60"/>
      <c r="BC14564" s="61"/>
    </row>
    <row r="14565" spans="43:55">
      <c r="AQ14565" s="64"/>
      <c r="AR14565" s="64"/>
      <c r="AS14565" s="60"/>
      <c r="AT14565" s="60"/>
      <c r="AU14565" s="60"/>
      <c r="AV14565" s="60"/>
      <c r="AW14565" s="60"/>
      <c r="AX14565" s="60"/>
      <c r="AY14565" s="60"/>
      <c r="AZ14565" s="60"/>
      <c r="BA14565" s="60"/>
      <c r="BB14565" s="60"/>
      <c r="BC14565" s="61"/>
    </row>
    <row r="14566" spans="43:55">
      <c r="AQ14566" s="64"/>
      <c r="AR14566" s="64"/>
      <c r="AS14566" s="60"/>
      <c r="AT14566" s="60"/>
      <c r="AU14566" s="60"/>
      <c r="AV14566" s="60"/>
      <c r="AW14566" s="60"/>
      <c r="AX14566" s="60"/>
      <c r="AY14566" s="60"/>
      <c r="AZ14566" s="60"/>
      <c r="BA14566" s="60"/>
      <c r="BB14566" s="60"/>
      <c r="BC14566" s="61"/>
    </row>
    <row r="14567" spans="43:55">
      <c r="AQ14567" s="64"/>
      <c r="AR14567" s="64"/>
      <c r="AS14567" s="60"/>
      <c r="AT14567" s="60"/>
      <c r="AU14567" s="60"/>
      <c r="AV14567" s="60"/>
      <c r="AW14567" s="60"/>
      <c r="AX14567" s="60"/>
      <c r="AY14567" s="60"/>
      <c r="AZ14567" s="60"/>
      <c r="BA14567" s="60"/>
      <c r="BB14567" s="60"/>
      <c r="BC14567" s="61"/>
    </row>
    <row r="14568" spans="43:55">
      <c r="AQ14568" s="64"/>
      <c r="AR14568" s="64"/>
      <c r="AS14568" s="60"/>
      <c r="AT14568" s="60"/>
      <c r="AU14568" s="60"/>
      <c r="AV14568" s="60"/>
      <c r="AW14568" s="60"/>
      <c r="AX14568" s="60"/>
      <c r="AY14568" s="60"/>
      <c r="AZ14568" s="60"/>
      <c r="BA14568" s="60"/>
      <c r="BB14568" s="60"/>
      <c r="BC14568" s="61"/>
    </row>
    <row r="14569" spans="43:55">
      <c r="AQ14569" s="64"/>
      <c r="AR14569" s="64"/>
      <c r="AS14569" s="60"/>
      <c r="AT14569" s="60"/>
      <c r="AU14569" s="60"/>
      <c r="AV14569" s="60"/>
      <c r="AW14569" s="60"/>
      <c r="AX14569" s="60"/>
      <c r="AY14569" s="60"/>
      <c r="AZ14569" s="60"/>
      <c r="BA14569" s="60"/>
      <c r="BB14569" s="60"/>
      <c r="BC14569" s="61"/>
    </row>
    <row r="14570" spans="43:55">
      <c r="AQ14570" s="64"/>
      <c r="AR14570" s="64"/>
      <c r="AS14570" s="60"/>
      <c r="AT14570" s="60"/>
      <c r="AU14570" s="60"/>
      <c r="AV14570" s="60"/>
      <c r="AW14570" s="60"/>
      <c r="AX14570" s="60"/>
      <c r="AY14570" s="60"/>
      <c r="AZ14570" s="60"/>
      <c r="BA14570" s="60"/>
      <c r="BB14570" s="60"/>
      <c r="BC14570" s="61"/>
    </row>
    <row r="14571" spans="43:55">
      <c r="AQ14571" s="64"/>
      <c r="AR14571" s="64"/>
      <c r="AS14571" s="60"/>
      <c r="AT14571" s="60"/>
      <c r="AU14571" s="60"/>
      <c r="AV14571" s="60"/>
      <c r="AW14571" s="60"/>
      <c r="AX14571" s="60"/>
      <c r="AY14571" s="60"/>
      <c r="AZ14571" s="60"/>
      <c r="BA14571" s="60"/>
      <c r="BB14571" s="60"/>
      <c r="BC14571" s="61"/>
    </row>
    <row r="14572" spans="43:55">
      <c r="AQ14572" s="64"/>
      <c r="AR14572" s="64"/>
      <c r="AS14572" s="60"/>
      <c r="AT14572" s="60"/>
      <c r="AU14572" s="60"/>
      <c r="AV14572" s="60"/>
      <c r="AW14572" s="60"/>
      <c r="AX14572" s="60"/>
      <c r="AY14572" s="60"/>
      <c r="AZ14572" s="60"/>
      <c r="BA14572" s="60"/>
      <c r="BB14572" s="60"/>
      <c r="BC14572" s="61"/>
    </row>
    <row r="14573" spans="43:55">
      <c r="AQ14573" s="64"/>
      <c r="AR14573" s="64"/>
      <c r="AS14573" s="60"/>
      <c r="AT14573" s="60"/>
      <c r="AU14573" s="60"/>
      <c r="AV14573" s="60"/>
      <c r="AW14573" s="60"/>
      <c r="AX14573" s="60"/>
      <c r="AY14573" s="60"/>
      <c r="AZ14573" s="60"/>
      <c r="BA14573" s="60"/>
      <c r="BB14573" s="60"/>
      <c r="BC14573" s="61"/>
    </row>
    <row r="14574" spans="43:55">
      <c r="AQ14574" s="64"/>
      <c r="AR14574" s="64"/>
      <c r="AS14574" s="60"/>
      <c r="AT14574" s="60"/>
      <c r="AU14574" s="60"/>
      <c r="AV14574" s="60"/>
      <c r="AW14574" s="60"/>
      <c r="AX14574" s="60"/>
      <c r="AY14574" s="60"/>
      <c r="AZ14574" s="60"/>
      <c r="BA14574" s="60"/>
      <c r="BB14574" s="60"/>
      <c r="BC14574" s="61"/>
    </row>
    <row r="14575" spans="43:55">
      <c r="AQ14575" s="64"/>
      <c r="AR14575" s="64"/>
      <c r="AS14575" s="60"/>
      <c r="AT14575" s="60"/>
      <c r="AU14575" s="60"/>
      <c r="AV14575" s="60"/>
      <c r="AW14575" s="60"/>
      <c r="AX14575" s="60"/>
      <c r="AY14575" s="60"/>
      <c r="AZ14575" s="60"/>
      <c r="BA14575" s="60"/>
      <c r="BB14575" s="60"/>
      <c r="BC14575" s="61"/>
    </row>
    <row r="14576" spans="43:55">
      <c r="AQ14576" s="64"/>
      <c r="AR14576" s="64"/>
      <c r="AS14576" s="60"/>
      <c r="AT14576" s="60"/>
      <c r="AU14576" s="60"/>
      <c r="AV14576" s="60"/>
      <c r="AW14576" s="60"/>
      <c r="AX14576" s="60"/>
      <c r="AY14576" s="60"/>
      <c r="AZ14576" s="60"/>
      <c r="BA14576" s="60"/>
      <c r="BB14576" s="60"/>
      <c r="BC14576" s="61"/>
    </row>
    <row r="14577" spans="43:55">
      <c r="AQ14577" s="64"/>
      <c r="AR14577" s="64"/>
      <c r="AS14577" s="60"/>
      <c r="AT14577" s="60"/>
      <c r="AU14577" s="60"/>
      <c r="AV14577" s="60"/>
      <c r="AW14577" s="60"/>
      <c r="AX14577" s="60"/>
      <c r="AY14577" s="60"/>
      <c r="AZ14577" s="60"/>
      <c r="BA14577" s="60"/>
      <c r="BB14577" s="60"/>
      <c r="BC14577" s="61"/>
    </row>
    <row r="14578" spans="43:55">
      <c r="AQ14578" s="64"/>
      <c r="AR14578" s="64"/>
      <c r="AS14578" s="60"/>
      <c r="AT14578" s="60"/>
      <c r="AU14578" s="60"/>
      <c r="AV14578" s="60"/>
      <c r="AW14578" s="60"/>
      <c r="AX14578" s="60"/>
      <c r="AY14578" s="60"/>
      <c r="AZ14578" s="60"/>
      <c r="BA14578" s="60"/>
      <c r="BB14578" s="60"/>
      <c r="BC14578" s="61"/>
    </row>
    <row r="14579" spans="43:55">
      <c r="AQ14579" s="64"/>
      <c r="AR14579" s="64"/>
      <c r="AS14579" s="60"/>
      <c r="AT14579" s="60"/>
      <c r="AU14579" s="60"/>
      <c r="AV14579" s="60"/>
      <c r="AW14579" s="60"/>
      <c r="AX14579" s="60"/>
      <c r="AY14579" s="60"/>
      <c r="AZ14579" s="60"/>
      <c r="BA14579" s="60"/>
      <c r="BB14579" s="60"/>
      <c r="BC14579" s="61"/>
    </row>
    <row r="14580" spans="43:55">
      <c r="AQ14580" s="64"/>
      <c r="AR14580" s="64"/>
      <c r="AS14580" s="60"/>
      <c r="AT14580" s="60"/>
      <c r="AU14580" s="60"/>
      <c r="AV14580" s="60"/>
      <c r="AW14580" s="60"/>
      <c r="AX14580" s="60"/>
      <c r="AY14580" s="60"/>
      <c r="AZ14580" s="60"/>
      <c r="BA14580" s="60"/>
      <c r="BB14580" s="60"/>
      <c r="BC14580" s="61"/>
    </row>
    <row r="14581" spans="43:55">
      <c r="AQ14581" s="64"/>
      <c r="AR14581" s="64"/>
      <c r="AS14581" s="60"/>
      <c r="AT14581" s="60"/>
      <c r="AU14581" s="60"/>
      <c r="AV14581" s="60"/>
      <c r="AW14581" s="60"/>
      <c r="AX14581" s="60"/>
      <c r="AY14581" s="60"/>
      <c r="AZ14581" s="60"/>
      <c r="BA14581" s="60"/>
      <c r="BB14581" s="60"/>
      <c r="BC14581" s="61"/>
    </row>
    <row r="14582" spans="43:55">
      <c r="AQ14582" s="64"/>
      <c r="AR14582" s="64"/>
      <c r="AS14582" s="60"/>
      <c r="AT14582" s="60"/>
      <c r="AU14582" s="60"/>
      <c r="AV14582" s="60"/>
      <c r="AW14582" s="60"/>
      <c r="AX14582" s="60"/>
      <c r="AY14582" s="60"/>
      <c r="AZ14582" s="60"/>
      <c r="BA14582" s="60"/>
      <c r="BB14582" s="60"/>
      <c r="BC14582" s="61"/>
    </row>
    <row r="14583" spans="43:55">
      <c r="AQ14583" s="64"/>
      <c r="AR14583" s="64"/>
      <c r="AS14583" s="60"/>
      <c r="AT14583" s="60"/>
      <c r="AU14583" s="60"/>
      <c r="AV14583" s="60"/>
      <c r="AW14583" s="60"/>
      <c r="AX14583" s="60"/>
      <c r="AY14583" s="60"/>
      <c r="AZ14583" s="60"/>
      <c r="BA14583" s="60"/>
      <c r="BB14583" s="60"/>
      <c r="BC14583" s="61"/>
    </row>
    <row r="14584" spans="43:55">
      <c r="AQ14584" s="64"/>
      <c r="AR14584" s="64"/>
      <c r="AS14584" s="60"/>
      <c r="AT14584" s="60"/>
      <c r="AU14584" s="60"/>
      <c r="AV14584" s="60"/>
      <c r="AW14584" s="60"/>
      <c r="AX14584" s="60"/>
      <c r="AY14584" s="60"/>
      <c r="AZ14584" s="60"/>
      <c r="BA14584" s="60"/>
      <c r="BB14584" s="60"/>
      <c r="BC14584" s="61"/>
    </row>
    <row r="14585" spans="43:55">
      <c r="AQ14585" s="64"/>
      <c r="AR14585" s="64"/>
      <c r="AS14585" s="60"/>
      <c r="AT14585" s="60"/>
      <c r="AU14585" s="60"/>
      <c r="AV14585" s="60"/>
      <c r="AW14585" s="60"/>
      <c r="AX14585" s="60"/>
      <c r="AY14585" s="60"/>
      <c r="AZ14585" s="60"/>
      <c r="BA14585" s="60"/>
      <c r="BB14585" s="60"/>
      <c r="BC14585" s="61"/>
    </row>
    <row r="14586" spans="43:55">
      <c r="AQ14586" s="64"/>
      <c r="AR14586" s="64"/>
      <c r="AS14586" s="60"/>
      <c r="AT14586" s="60"/>
      <c r="AU14586" s="60"/>
      <c r="AV14586" s="60"/>
      <c r="AW14586" s="60"/>
      <c r="AX14586" s="60"/>
      <c r="AY14586" s="60"/>
      <c r="AZ14586" s="60"/>
      <c r="BA14586" s="60"/>
      <c r="BB14586" s="60"/>
      <c r="BC14586" s="61"/>
    </row>
    <row r="14587" spans="43:55">
      <c r="AQ14587" s="64"/>
      <c r="AR14587" s="64"/>
      <c r="AS14587" s="60"/>
      <c r="AT14587" s="60"/>
      <c r="AU14587" s="60"/>
      <c r="AV14587" s="60"/>
      <c r="AW14587" s="60"/>
      <c r="AX14587" s="60"/>
      <c r="AY14587" s="60"/>
      <c r="AZ14587" s="60"/>
      <c r="BA14587" s="60"/>
      <c r="BB14587" s="60"/>
      <c r="BC14587" s="61"/>
    </row>
    <row r="14588" spans="43:55">
      <c r="AQ14588" s="64"/>
      <c r="AR14588" s="64"/>
      <c r="AS14588" s="60"/>
      <c r="AT14588" s="60"/>
      <c r="AU14588" s="60"/>
      <c r="AV14588" s="60"/>
      <c r="AW14588" s="60"/>
      <c r="AX14588" s="60"/>
      <c r="AY14588" s="60"/>
      <c r="AZ14588" s="60"/>
      <c r="BA14588" s="60"/>
      <c r="BB14588" s="60"/>
      <c r="BC14588" s="61"/>
    </row>
    <row r="14589" spans="43:55">
      <c r="AQ14589" s="64"/>
      <c r="AR14589" s="64"/>
      <c r="AS14589" s="60"/>
      <c r="AT14589" s="60"/>
      <c r="AU14589" s="60"/>
      <c r="AV14589" s="60"/>
      <c r="AW14589" s="60"/>
      <c r="AX14589" s="60"/>
      <c r="AY14589" s="60"/>
      <c r="AZ14589" s="60"/>
      <c r="BA14589" s="60"/>
      <c r="BB14589" s="60"/>
      <c r="BC14589" s="61"/>
    </row>
    <row r="14590" spans="43:55">
      <c r="AQ14590" s="64"/>
      <c r="AR14590" s="64"/>
      <c r="AS14590" s="60"/>
      <c r="AT14590" s="60"/>
      <c r="AU14590" s="60"/>
      <c r="AV14590" s="60"/>
      <c r="AW14590" s="60"/>
      <c r="AX14590" s="60"/>
      <c r="AY14590" s="60"/>
      <c r="AZ14590" s="60"/>
      <c r="BA14590" s="60"/>
      <c r="BB14590" s="60"/>
      <c r="BC14590" s="61"/>
    </row>
    <row r="14591" spans="43:55">
      <c r="AQ14591" s="64"/>
      <c r="AR14591" s="64"/>
      <c r="AS14591" s="60"/>
      <c r="AT14591" s="60"/>
      <c r="AU14591" s="60"/>
      <c r="AV14591" s="60"/>
      <c r="AW14591" s="60"/>
      <c r="AX14591" s="60"/>
      <c r="AY14591" s="60"/>
      <c r="AZ14591" s="60"/>
      <c r="BA14591" s="60"/>
      <c r="BB14591" s="60"/>
      <c r="BC14591" s="61"/>
    </row>
    <row r="14592" spans="43:55">
      <c r="AQ14592" s="64"/>
      <c r="AR14592" s="64"/>
      <c r="AS14592" s="60"/>
      <c r="AT14592" s="60"/>
      <c r="AU14592" s="60"/>
      <c r="AV14592" s="60"/>
      <c r="AW14592" s="60"/>
      <c r="AX14592" s="60"/>
      <c r="AY14592" s="60"/>
      <c r="AZ14592" s="60"/>
      <c r="BA14592" s="60"/>
      <c r="BB14592" s="60"/>
      <c r="BC14592" s="61"/>
    </row>
    <row r="14593" spans="43:55">
      <c r="AQ14593" s="64"/>
      <c r="AR14593" s="64"/>
      <c r="AS14593" s="60"/>
      <c r="AT14593" s="60"/>
      <c r="AU14593" s="60"/>
      <c r="AV14593" s="60"/>
      <c r="AW14593" s="60"/>
      <c r="AX14593" s="60"/>
      <c r="AY14593" s="60"/>
      <c r="AZ14593" s="60"/>
      <c r="BA14593" s="60"/>
      <c r="BB14593" s="60"/>
      <c r="BC14593" s="61"/>
    </row>
    <row r="14594" spans="43:55">
      <c r="AQ14594" s="64"/>
      <c r="AR14594" s="64"/>
      <c r="AS14594" s="60"/>
      <c r="AT14594" s="60"/>
      <c r="AU14594" s="60"/>
      <c r="AV14594" s="60"/>
      <c r="AW14594" s="60"/>
      <c r="AX14594" s="60"/>
      <c r="AY14594" s="60"/>
      <c r="AZ14594" s="60"/>
      <c r="BA14594" s="60"/>
      <c r="BB14594" s="60"/>
      <c r="BC14594" s="61"/>
    </row>
    <row r="14595" spans="43:55">
      <c r="AQ14595" s="64"/>
      <c r="AR14595" s="64"/>
      <c r="AS14595" s="60"/>
      <c r="AT14595" s="60"/>
      <c r="AU14595" s="60"/>
      <c r="AV14595" s="60"/>
      <c r="AW14595" s="60"/>
      <c r="AX14595" s="60"/>
      <c r="AY14595" s="60"/>
      <c r="AZ14595" s="60"/>
      <c r="BA14595" s="60"/>
      <c r="BB14595" s="60"/>
      <c r="BC14595" s="61"/>
    </row>
    <row r="14596" spans="43:55">
      <c r="AQ14596" s="64"/>
      <c r="AR14596" s="64"/>
      <c r="AS14596" s="60"/>
      <c r="AT14596" s="60"/>
      <c r="AU14596" s="60"/>
      <c r="AV14596" s="60"/>
      <c r="AW14596" s="60"/>
      <c r="AX14596" s="60"/>
      <c r="AY14596" s="60"/>
      <c r="AZ14596" s="60"/>
      <c r="BA14596" s="60"/>
      <c r="BB14596" s="60"/>
      <c r="BC14596" s="61"/>
    </row>
    <row r="14597" spans="43:55">
      <c r="AQ14597" s="64"/>
      <c r="AR14597" s="64"/>
      <c r="AS14597" s="60"/>
      <c r="AT14597" s="60"/>
      <c r="AU14597" s="60"/>
      <c r="AV14597" s="60"/>
      <c r="AW14597" s="60"/>
      <c r="AX14597" s="60"/>
      <c r="AY14597" s="60"/>
      <c r="AZ14597" s="60"/>
      <c r="BA14597" s="60"/>
      <c r="BB14597" s="60"/>
      <c r="BC14597" s="61"/>
    </row>
    <row r="14598" spans="43:55">
      <c r="AQ14598" s="64"/>
      <c r="AR14598" s="64"/>
      <c r="AS14598" s="60"/>
      <c r="AT14598" s="60"/>
      <c r="AU14598" s="60"/>
      <c r="AV14598" s="60"/>
      <c r="AW14598" s="60"/>
      <c r="AX14598" s="60"/>
      <c r="AY14598" s="60"/>
      <c r="AZ14598" s="60"/>
      <c r="BA14598" s="60"/>
      <c r="BB14598" s="60"/>
      <c r="BC14598" s="61"/>
    </row>
    <row r="14599" spans="43:55">
      <c r="AQ14599" s="64"/>
      <c r="AR14599" s="64"/>
      <c r="AS14599" s="60"/>
      <c r="AT14599" s="60"/>
      <c r="AU14599" s="60"/>
      <c r="AV14599" s="60"/>
      <c r="AW14599" s="60"/>
      <c r="AX14599" s="60"/>
      <c r="AY14599" s="60"/>
      <c r="AZ14599" s="60"/>
      <c r="BA14599" s="60"/>
      <c r="BB14599" s="60"/>
      <c r="BC14599" s="61"/>
    </row>
    <row r="14600" spans="43:55">
      <c r="AQ14600" s="64"/>
      <c r="AR14600" s="64"/>
      <c r="AS14600" s="60"/>
      <c r="AT14600" s="60"/>
      <c r="AU14600" s="60"/>
      <c r="AV14600" s="60"/>
      <c r="AW14600" s="60"/>
      <c r="AX14600" s="60"/>
      <c r="AY14600" s="60"/>
      <c r="AZ14600" s="60"/>
      <c r="BA14600" s="60"/>
      <c r="BB14600" s="60"/>
      <c r="BC14600" s="61"/>
    </row>
    <row r="14601" spans="43:55">
      <c r="AQ14601" s="64"/>
      <c r="AR14601" s="64"/>
      <c r="AS14601" s="60"/>
      <c r="AT14601" s="60"/>
      <c r="AU14601" s="60"/>
      <c r="AV14601" s="60"/>
      <c r="AW14601" s="60"/>
      <c r="AX14601" s="60"/>
      <c r="AY14601" s="60"/>
      <c r="AZ14601" s="60"/>
      <c r="BA14601" s="60"/>
      <c r="BB14601" s="60"/>
      <c r="BC14601" s="61"/>
    </row>
    <row r="14602" spans="43:55">
      <c r="AQ14602" s="64"/>
      <c r="AR14602" s="64"/>
      <c r="AS14602" s="60"/>
      <c r="AT14602" s="60"/>
      <c r="AU14602" s="60"/>
      <c r="AV14602" s="60"/>
      <c r="AW14602" s="60"/>
      <c r="AX14602" s="60"/>
      <c r="AY14602" s="60"/>
      <c r="AZ14602" s="60"/>
      <c r="BA14602" s="60"/>
      <c r="BB14602" s="60"/>
      <c r="BC14602" s="61"/>
    </row>
    <row r="14603" spans="43:55">
      <c r="AQ14603" s="64"/>
      <c r="AR14603" s="64"/>
      <c r="AS14603" s="60"/>
      <c r="AT14603" s="60"/>
      <c r="AU14603" s="60"/>
      <c r="AV14603" s="60"/>
      <c r="AW14603" s="60"/>
      <c r="AX14603" s="60"/>
      <c r="AY14603" s="60"/>
      <c r="AZ14603" s="60"/>
      <c r="BA14603" s="60"/>
      <c r="BB14603" s="60"/>
      <c r="BC14603" s="61"/>
    </row>
    <row r="14604" spans="43:55">
      <c r="AQ14604" s="64"/>
      <c r="AR14604" s="64"/>
      <c r="AS14604" s="60"/>
      <c r="AT14604" s="60"/>
      <c r="AU14604" s="60"/>
      <c r="AV14604" s="60"/>
      <c r="AW14604" s="60"/>
      <c r="AX14604" s="60"/>
      <c r="AY14604" s="60"/>
      <c r="AZ14604" s="60"/>
      <c r="BA14604" s="60"/>
      <c r="BB14604" s="60"/>
      <c r="BC14604" s="61"/>
    </row>
    <row r="14605" spans="43:55">
      <c r="AQ14605" s="64"/>
      <c r="AR14605" s="64"/>
      <c r="AS14605" s="60"/>
      <c r="AT14605" s="60"/>
      <c r="AU14605" s="60"/>
      <c r="AV14605" s="60"/>
      <c r="AW14605" s="60"/>
      <c r="AX14605" s="60"/>
      <c r="AY14605" s="60"/>
      <c r="AZ14605" s="60"/>
      <c r="BA14605" s="60"/>
      <c r="BB14605" s="60"/>
      <c r="BC14605" s="61"/>
    </row>
    <row r="14606" spans="43:55">
      <c r="AQ14606" s="64"/>
      <c r="AR14606" s="64"/>
      <c r="AS14606" s="60"/>
      <c r="AT14606" s="60"/>
      <c r="AU14606" s="60"/>
      <c r="AV14606" s="60"/>
      <c r="AW14606" s="60"/>
      <c r="AX14606" s="60"/>
      <c r="AY14606" s="60"/>
      <c r="AZ14606" s="60"/>
      <c r="BA14606" s="60"/>
      <c r="BB14606" s="60"/>
      <c r="BC14606" s="61"/>
    </row>
    <row r="14607" spans="43:55">
      <c r="AQ14607" s="64"/>
      <c r="AR14607" s="64"/>
      <c r="AS14607" s="60"/>
      <c r="AT14607" s="60"/>
      <c r="AU14607" s="60"/>
      <c r="AV14607" s="60"/>
      <c r="AW14607" s="60"/>
      <c r="AX14607" s="60"/>
      <c r="AY14607" s="60"/>
      <c r="AZ14607" s="60"/>
      <c r="BA14607" s="60"/>
      <c r="BB14607" s="60"/>
      <c r="BC14607" s="61"/>
    </row>
    <row r="14608" spans="43:55">
      <c r="AQ14608" s="64"/>
      <c r="AR14608" s="64"/>
      <c r="AS14608" s="60"/>
      <c r="AT14608" s="60"/>
      <c r="AU14608" s="60"/>
      <c r="AV14608" s="60"/>
      <c r="AW14608" s="60"/>
      <c r="AX14608" s="60"/>
      <c r="AY14608" s="60"/>
      <c r="AZ14608" s="60"/>
      <c r="BA14608" s="60"/>
      <c r="BB14608" s="60"/>
      <c r="BC14608" s="61"/>
    </row>
    <row r="14609" spans="43:55">
      <c r="AQ14609" s="64"/>
      <c r="AR14609" s="64"/>
      <c r="AS14609" s="60"/>
      <c r="AT14609" s="60"/>
      <c r="AU14609" s="60"/>
      <c r="AV14609" s="60"/>
      <c r="AW14609" s="60"/>
      <c r="AX14609" s="60"/>
      <c r="AY14609" s="60"/>
      <c r="AZ14609" s="60"/>
      <c r="BA14609" s="60"/>
      <c r="BB14609" s="60"/>
      <c r="BC14609" s="61"/>
    </row>
    <row r="14610" spans="43:55">
      <c r="AQ14610" s="64"/>
      <c r="AR14610" s="64"/>
      <c r="AS14610" s="60"/>
      <c r="AT14610" s="60"/>
      <c r="AU14610" s="60"/>
      <c r="AV14610" s="60"/>
      <c r="AW14610" s="60"/>
      <c r="AX14610" s="60"/>
      <c r="AY14610" s="60"/>
      <c r="AZ14610" s="60"/>
      <c r="BA14610" s="60"/>
      <c r="BB14610" s="60"/>
      <c r="BC14610" s="61"/>
    </row>
    <row r="14611" spans="43:55">
      <c r="AQ14611" s="64"/>
      <c r="AR14611" s="64"/>
      <c r="AS14611" s="60"/>
      <c r="AT14611" s="60"/>
      <c r="AU14611" s="60"/>
      <c r="AV14611" s="60"/>
      <c r="AW14611" s="60"/>
      <c r="AX14611" s="60"/>
      <c r="AY14611" s="60"/>
      <c r="AZ14611" s="60"/>
      <c r="BA14611" s="60"/>
      <c r="BB14611" s="60"/>
      <c r="BC14611" s="61"/>
    </row>
    <row r="14612" spans="43:55">
      <c r="AQ14612" s="64"/>
      <c r="AR14612" s="64"/>
      <c r="AS14612" s="60"/>
      <c r="AT14612" s="60"/>
      <c r="AU14612" s="60"/>
      <c r="AV14612" s="60"/>
      <c r="AW14612" s="60"/>
      <c r="AX14612" s="60"/>
      <c r="AY14612" s="60"/>
      <c r="AZ14612" s="60"/>
      <c r="BA14612" s="60"/>
      <c r="BB14612" s="60"/>
      <c r="BC14612" s="61"/>
    </row>
    <row r="14613" spans="43:55">
      <c r="AQ14613" s="64"/>
      <c r="AR14613" s="64"/>
      <c r="AS14613" s="60"/>
      <c r="AT14613" s="60"/>
      <c r="AU14613" s="60"/>
      <c r="AV14613" s="60"/>
      <c r="AW14613" s="60"/>
      <c r="AX14613" s="60"/>
      <c r="AY14613" s="60"/>
      <c r="AZ14613" s="60"/>
      <c r="BA14613" s="60"/>
      <c r="BB14613" s="60"/>
      <c r="BC14613" s="61"/>
    </row>
    <row r="14614" spans="43:55">
      <c r="AQ14614" s="64"/>
      <c r="AR14614" s="64"/>
      <c r="AS14614" s="60"/>
      <c r="AT14614" s="60"/>
      <c r="AU14614" s="60"/>
      <c r="AV14614" s="60"/>
      <c r="AW14614" s="60"/>
      <c r="AX14614" s="60"/>
      <c r="AY14614" s="60"/>
      <c r="AZ14614" s="60"/>
      <c r="BA14614" s="60"/>
      <c r="BB14614" s="60"/>
      <c r="BC14614" s="61"/>
    </row>
    <row r="14615" spans="43:55">
      <c r="AQ14615" s="64"/>
      <c r="AR14615" s="64"/>
      <c r="AS14615" s="60"/>
      <c r="AT14615" s="60"/>
      <c r="AU14615" s="60"/>
      <c r="AV14615" s="60"/>
      <c r="AW14615" s="60"/>
      <c r="AX14615" s="60"/>
      <c r="AY14615" s="60"/>
      <c r="AZ14615" s="60"/>
      <c r="BA14615" s="60"/>
      <c r="BB14615" s="60"/>
      <c r="BC14615" s="61"/>
    </row>
    <row r="14616" spans="43:55">
      <c r="AQ14616" s="64"/>
      <c r="AR14616" s="64"/>
      <c r="AS14616" s="60"/>
      <c r="AT14616" s="60"/>
      <c r="AU14616" s="60"/>
      <c r="AV14616" s="60"/>
      <c r="AW14616" s="60"/>
      <c r="AX14616" s="60"/>
      <c r="AY14616" s="60"/>
      <c r="AZ14616" s="60"/>
      <c r="BA14616" s="60"/>
      <c r="BB14616" s="60"/>
      <c r="BC14616" s="61"/>
    </row>
    <row r="14617" spans="43:55">
      <c r="AQ14617" s="64"/>
      <c r="AR14617" s="64"/>
      <c r="AS14617" s="60"/>
      <c r="AT14617" s="60"/>
      <c r="AU14617" s="60"/>
      <c r="AV14617" s="60"/>
      <c r="AW14617" s="60"/>
      <c r="AX14617" s="60"/>
      <c r="AY14617" s="60"/>
      <c r="AZ14617" s="60"/>
      <c r="BA14617" s="60"/>
      <c r="BB14617" s="60"/>
      <c r="BC14617" s="61"/>
    </row>
    <row r="14618" spans="43:55">
      <c r="AQ14618" s="64"/>
      <c r="AR14618" s="64"/>
      <c r="AS14618" s="60"/>
      <c r="AT14618" s="60"/>
      <c r="AU14618" s="60"/>
      <c r="AV14618" s="60"/>
      <c r="AW14618" s="60"/>
      <c r="AX14618" s="60"/>
      <c r="AY14618" s="60"/>
      <c r="AZ14618" s="60"/>
      <c r="BA14618" s="60"/>
      <c r="BB14618" s="60"/>
      <c r="BC14618" s="61"/>
    </row>
    <row r="14619" spans="43:55">
      <c r="AQ14619" s="64"/>
      <c r="AR14619" s="64"/>
      <c r="AS14619" s="60"/>
      <c r="AT14619" s="60"/>
      <c r="AU14619" s="60"/>
      <c r="AV14619" s="60"/>
      <c r="AW14619" s="60"/>
      <c r="AX14619" s="60"/>
      <c r="AY14619" s="60"/>
      <c r="AZ14619" s="60"/>
      <c r="BA14619" s="60"/>
      <c r="BB14619" s="60"/>
      <c r="BC14619" s="61"/>
    </row>
    <row r="14620" spans="43:55">
      <c r="AQ14620" s="64"/>
      <c r="AR14620" s="64"/>
      <c r="AS14620" s="60"/>
      <c r="AT14620" s="60"/>
      <c r="AU14620" s="60"/>
      <c r="AV14620" s="60"/>
      <c r="AW14620" s="60"/>
      <c r="AX14620" s="60"/>
      <c r="AY14620" s="60"/>
      <c r="AZ14620" s="60"/>
      <c r="BA14620" s="60"/>
      <c r="BB14620" s="60"/>
      <c r="BC14620" s="61"/>
    </row>
    <row r="14621" spans="43:55">
      <c r="AQ14621" s="64"/>
      <c r="AR14621" s="64"/>
      <c r="AS14621" s="60"/>
      <c r="AT14621" s="60"/>
      <c r="AU14621" s="60"/>
      <c r="AV14621" s="60"/>
      <c r="AW14621" s="60"/>
      <c r="AX14621" s="60"/>
      <c r="AY14621" s="60"/>
      <c r="AZ14621" s="60"/>
      <c r="BA14621" s="60"/>
      <c r="BB14621" s="60"/>
      <c r="BC14621" s="61"/>
    </row>
    <row r="14622" spans="43:55">
      <c r="AQ14622" s="64"/>
      <c r="AR14622" s="64"/>
      <c r="AS14622" s="60"/>
      <c r="AT14622" s="60"/>
      <c r="AU14622" s="60"/>
      <c r="AV14622" s="60"/>
      <c r="AW14622" s="60"/>
      <c r="AX14622" s="60"/>
      <c r="AY14622" s="60"/>
      <c r="AZ14622" s="60"/>
      <c r="BA14622" s="60"/>
      <c r="BB14622" s="60"/>
      <c r="BC14622" s="61"/>
    </row>
    <row r="14623" spans="43:55">
      <c r="AQ14623" s="64"/>
      <c r="AR14623" s="64"/>
      <c r="AS14623" s="60"/>
      <c r="AT14623" s="60"/>
      <c r="AU14623" s="60"/>
      <c r="AV14623" s="60"/>
      <c r="AW14623" s="60"/>
      <c r="AX14623" s="60"/>
      <c r="AY14623" s="60"/>
      <c r="AZ14623" s="60"/>
      <c r="BA14623" s="60"/>
      <c r="BB14623" s="60"/>
      <c r="BC14623" s="61"/>
    </row>
    <row r="14624" spans="43:55">
      <c r="AQ14624" s="64"/>
      <c r="AR14624" s="64"/>
      <c r="AS14624" s="60"/>
      <c r="AT14624" s="60"/>
      <c r="AU14624" s="60"/>
      <c r="AV14624" s="60"/>
      <c r="AW14624" s="60"/>
      <c r="AX14624" s="60"/>
      <c r="AY14624" s="60"/>
      <c r="AZ14624" s="60"/>
      <c r="BA14624" s="60"/>
      <c r="BB14624" s="60"/>
      <c r="BC14624" s="61"/>
    </row>
    <row r="14625" spans="43:55">
      <c r="AQ14625" s="64"/>
      <c r="AR14625" s="64"/>
      <c r="AS14625" s="60"/>
      <c r="AT14625" s="60"/>
      <c r="AU14625" s="60"/>
      <c r="AV14625" s="60"/>
      <c r="AW14625" s="60"/>
      <c r="AX14625" s="60"/>
      <c r="AY14625" s="60"/>
      <c r="AZ14625" s="60"/>
      <c r="BA14625" s="60"/>
      <c r="BB14625" s="60"/>
      <c r="BC14625" s="61"/>
    </row>
    <row r="14626" spans="43:55">
      <c r="AQ14626" s="64"/>
      <c r="AR14626" s="64"/>
      <c r="AS14626" s="60"/>
      <c r="AT14626" s="60"/>
      <c r="AU14626" s="60"/>
      <c r="AV14626" s="60"/>
      <c r="AW14626" s="60"/>
      <c r="AX14626" s="60"/>
      <c r="AY14626" s="60"/>
      <c r="AZ14626" s="60"/>
      <c r="BA14626" s="60"/>
      <c r="BB14626" s="60"/>
      <c r="BC14626" s="61"/>
    </row>
    <row r="14627" spans="43:55">
      <c r="AQ14627" s="64"/>
      <c r="AR14627" s="64"/>
      <c r="AS14627" s="60"/>
      <c r="AT14627" s="60"/>
      <c r="AU14627" s="60"/>
      <c r="AV14627" s="60"/>
      <c r="AW14627" s="60"/>
      <c r="AX14627" s="60"/>
      <c r="AY14627" s="60"/>
      <c r="AZ14627" s="60"/>
      <c r="BA14627" s="60"/>
      <c r="BB14627" s="60"/>
      <c r="BC14627" s="61"/>
    </row>
    <row r="14628" spans="43:55">
      <c r="AQ14628" s="64"/>
      <c r="AR14628" s="64"/>
      <c r="AS14628" s="60"/>
      <c r="AT14628" s="60"/>
      <c r="AU14628" s="60"/>
      <c r="AV14628" s="60"/>
      <c r="AW14628" s="60"/>
      <c r="AX14628" s="60"/>
      <c r="AY14628" s="60"/>
      <c r="AZ14628" s="60"/>
      <c r="BA14628" s="60"/>
      <c r="BB14628" s="60"/>
      <c r="BC14628" s="61"/>
    </row>
    <row r="14629" spans="43:55">
      <c r="AQ14629" s="64"/>
      <c r="AR14629" s="64"/>
      <c r="AS14629" s="60"/>
      <c r="AT14629" s="60"/>
      <c r="AU14629" s="60"/>
      <c r="AV14629" s="60"/>
      <c r="AW14629" s="60"/>
      <c r="AX14629" s="60"/>
      <c r="AY14629" s="60"/>
      <c r="AZ14629" s="60"/>
      <c r="BA14629" s="60"/>
      <c r="BB14629" s="60"/>
      <c r="BC14629" s="61"/>
    </row>
    <row r="14630" spans="43:55">
      <c r="AQ14630" s="64"/>
      <c r="AR14630" s="64"/>
      <c r="AS14630" s="60"/>
      <c r="AT14630" s="60"/>
      <c r="AU14630" s="60"/>
      <c r="AV14630" s="60"/>
      <c r="AW14630" s="60"/>
      <c r="AX14630" s="60"/>
      <c r="AY14630" s="60"/>
      <c r="AZ14630" s="60"/>
      <c r="BA14630" s="60"/>
      <c r="BB14630" s="60"/>
      <c r="BC14630" s="61"/>
    </row>
    <row r="14631" spans="43:55">
      <c r="AQ14631" s="64"/>
      <c r="AR14631" s="64"/>
      <c r="AS14631" s="60"/>
      <c r="AT14631" s="60"/>
      <c r="AU14631" s="60"/>
      <c r="AV14631" s="60"/>
      <c r="AW14631" s="60"/>
      <c r="AX14631" s="60"/>
      <c r="AY14631" s="60"/>
      <c r="AZ14631" s="60"/>
      <c r="BA14631" s="60"/>
      <c r="BB14631" s="60"/>
      <c r="BC14631" s="61"/>
    </row>
    <row r="14632" spans="43:55">
      <c r="AQ14632" s="64"/>
      <c r="AR14632" s="64"/>
      <c r="AS14632" s="60"/>
      <c r="AT14632" s="60"/>
      <c r="AU14632" s="60"/>
      <c r="AV14632" s="60"/>
      <c r="AW14632" s="60"/>
      <c r="AX14632" s="60"/>
      <c r="AY14632" s="60"/>
      <c r="AZ14632" s="60"/>
      <c r="BA14632" s="60"/>
      <c r="BB14632" s="60"/>
      <c r="BC14632" s="61"/>
    </row>
    <row r="14633" spans="43:55">
      <c r="AQ14633" s="64"/>
      <c r="AR14633" s="64"/>
      <c r="AS14633" s="60"/>
      <c r="AT14633" s="60"/>
      <c r="AU14633" s="60"/>
      <c r="AV14633" s="60"/>
      <c r="AW14633" s="60"/>
      <c r="AX14633" s="60"/>
      <c r="AY14633" s="60"/>
      <c r="AZ14633" s="60"/>
      <c r="BA14633" s="60"/>
      <c r="BB14633" s="60"/>
      <c r="BC14633" s="61"/>
    </row>
    <row r="14634" spans="43:55">
      <c r="AQ14634" s="64"/>
      <c r="AR14634" s="64"/>
      <c r="AS14634" s="60"/>
      <c r="AT14634" s="60"/>
      <c r="AU14634" s="60"/>
      <c r="AV14634" s="60"/>
      <c r="AW14634" s="60"/>
      <c r="AX14634" s="60"/>
      <c r="AY14634" s="60"/>
      <c r="AZ14634" s="60"/>
      <c r="BA14634" s="60"/>
      <c r="BB14634" s="60"/>
      <c r="BC14634" s="61"/>
    </row>
    <row r="14635" spans="43:55">
      <c r="AQ14635" s="64"/>
      <c r="AR14635" s="64"/>
      <c r="AS14635" s="60"/>
      <c r="AT14635" s="60"/>
      <c r="AU14635" s="60"/>
      <c r="AV14635" s="60"/>
      <c r="AW14635" s="60"/>
      <c r="AX14635" s="60"/>
      <c r="AY14635" s="60"/>
      <c r="AZ14635" s="60"/>
      <c r="BA14635" s="60"/>
      <c r="BB14635" s="60"/>
      <c r="BC14635" s="61"/>
    </row>
    <row r="14636" spans="43:55">
      <c r="AQ14636" s="64"/>
      <c r="AR14636" s="64"/>
      <c r="AS14636" s="60"/>
      <c r="AT14636" s="60"/>
      <c r="AU14636" s="60"/>
      <c r="AV14636" s="60"/>
      <c r="AW14636" s="60"/>
      <c r="AX14636" s="60"/>
      <c r="AY14636" s="60"/>
      <c r="AZ14636" s="60"/>
      <c r="BA14636" s="60"/>
      <c r="BB14636" s="60"/>
      <c r="BC14636" s="61"/>
    </row>
    <row r="14637" spans="43:55">
      <c r="AQ14637" s="64"/>
      <c r="AR14637" s="64"/>
      <c r="AS14637" s="60"/>
      <c r="AT14637" s="60"/>
      <c r="AU14637" s="60"/>
      <c r="AV14637" s="60"/>
      <c r="AW14637" s="60"/>
      <c r="AX14637" s="60"/>
      <c r="AY14637" s="60"/>
      <c r="AZ14637" s="60"/>
      <c r="BA14637" s="60"/>
      <c r="BB14637" s="60"/>
      <c r="BC14637" s="61"/>
    </row>
    <row r="14638" spans="43:55">
      <c r="AQ14638" s="64"/>
      <c r="AR14638" s="64"/>
      <c r="AS14638" s="60"/>
      <c r="AT14638" s="60"/>
      <c r="AU14638" s="60"/>
      <c r="AV14638" s="60"/>
      <c r="AW14638" s="60"/>
      <c r="AX14638" s="60"/>
      <c r="AY14638" s="60"/>
      <c r="AZ14638" s="60"/>
      <c r="BA14638" s="60"/>
      <c r="BB14638" s="60"/>
      <c r="BC14638" s="61"/>
    </row>
    <row r="14639" spans="43:55">
      <c r="AQ14639" s="64"/>
      <c r="AR14639" s="64"/>
      <c r="AS14639" s="60"/>
      <c r="AT14639" s="60"/>
      <c r="AU14639" s="60"/>
      <c r="AV14639" s="60"/>
      <c r="AW14639" s="60"/>
      <c r="AX14639" s="60"/>
      <c r="AY14639" s="60"/>
      <c r="AZ14639" s="60"/>
      <c r="BA14639" s="60"/>
      <c r="BB14639" s="60"/>
      <c r="BC14639" s="61"/>
    </row>
    <row r="14640" spans="43:55">
      <c r="AQ14640" s="64"/>
      <c r="AR14640" s="64"/>
      <c r="AS14640" s="60"/>
      <c r="AT14640" s="60"/>
      <c r="AU14640" s="60"/>
      <c r="AV14640" s="60"/>
      <c r="AW14640" s="60"/>
      <c r="AX14640" s="60"/>
      <c r="AY14640" s="60"/>
      <c r="AZ14640" s="60"/>
      <c r="BA14640" s="60"/>
      <c r="BB14640" s="60"/>
      <c r="BC14640" s="61"/>
    </row>
    <row r="14641" spans="43:55">
      <c r="AQ14641" s="64"/>
      <c r="AR14641" s="64"/>
      <c r="AS14641" s="60"/>
      <c r="AT14641" s="60"/>
      <c r="AU14641" s="60"/>
      <c r="AV14641" s="60"/>
      <c r="AW14641" s="60"/>
      <c r="AX14641" s="60"/>
      <c r="AY14641" s="60"/>
      <c r="AZ14641" s="60"/>
      <c r="BA14641" s="60"/>
      <c r="BB14641" s="60"/>
      <c r="BC14641" s="61"/>
    </row>
    <row r="14642" spans="43:55">
      <c r="AQ14642" s="64"/>
      <c r="AR14642" s="64"/>
      <c r="AS14642" s="60"/>
      <c r="AT14642" s="60"/>
      <c r="AU14642" s="60"/>
      <c r="AV14642" s="60"/>
      <c r="AW14642" s="60"/>
      <c r="AX14642" s="60"/>
      <c r="AY14642" s="60"/>
      <c r="AZ14642" s="60"/>
      <c r="BA14642" s="60"/>
      <c r="BB14642" s="60"/>
      <c r="BC14642" s="61"/>
    </row>
    <row r="14643" spans="43:55">
      <c r="AQ14643" s="64"/>
      <c r="AR14643" s="64"/>
      <c r="AS14643" s="60"/>
      <c r="AT14643" s="60"/>
      <c r="AU14643" s="60"/>
      <c r="AV14643" s="60"/>
      <c r="AW14643" s="60"/>
      <c r="AX14643" s="60"/>
      <c r="AY14643" s="60"/>
      <c r="AZ14643" s="60"/>
      <c r="BA14643" s="60"/>
      <c r="BB14643" s="60"/>
      <c r="BC14643" s="61"/>
    </row>
    <row r="14644" spans="43:55">
      <c r="AQ14644" s="64"/>
      <c r="AR14644" s="64"/>
      <c r="AS14644" s="60"/>
      <c r="AT14644" s="60"/>
      <c r="AU14644" s="60"/>
      <c r="AV14644" s="60"/>
      <c r="AW14644" s="60"/>
      <c r="AX14644" s="60"/>
      <c r="AY14644" s="60"/>
      <c r="AZ14644" s="60"/>
      <c r="BA14644" s="60"/>
      <c r="BB14644" s="60"/>
      <c r="BC14644" s="61"/>
    </row>
    <row r="14645" spans="43:55">
      <c r="AQ14645" s="64"/>
      <c r="AR14645" s="64"/>
      <c r="AS14645" s="60"/>
      <c r="AT14645" s="60"/>
      <c r="AU14645" s="60"/>
      <c r="AV14645" s="60"/>
      <c r="AW14645" s="60"/>
      <c r="AX14645" s="60"/>
      <c r="AY14645" s="60"/>
      <c r="AZ14645" s="60"/>
      <c r="BA14645" s="60"/>
      <c r="BB14645" s="60"/>
      <c r="BC14645" s="61"/>
    </row>
    <row r="14646" spans="43:55">
      <c r="AQ14646" s="64"/>
      <c r="AR14646" s="64"/>
      <c r="AS14646" s="60"/>
      <c r="AT14646" s="60"/>
      <c r="AU14646" s="60"/>
      <c r="AV14646" s="60"/>
      <c r="AW14646" s="60"/>
      <c r="AX14646" s="60"/>
      <c r="AY14646" s="60"/>
      <c r="AZ14646" s="60"/>
      <c r="BA14646" s="60"/>
      <c r="BB14646" s="60"/>
      <c r="BC14646" s="61"/>
    </row>
    <row r="14647" spans="43:55">
      <c r="AQ14647" s="64"/>
      <c r="AR14647" s="64"/>
      <c r="AS14647" s="60"/>
      <c r="AT14647" s="60"/>
      <c r="AU14647" s="60"/>
      <c r="AV14647" s="60"/>
      <c r="AW14647" s="60"/>
      <c r="AX14647" s="60"/>
      <c r="AY14647" s="60"/>
      <c r="AZ14647" s="60"/>
      <c r="BA14647" s="60"/>
      <c r="BB14647" s="60"/>
      <c r="BC14647" s="61"/>
    </row>
    <row r="14648" spans="43:55">
      <c r="AQ14648" s="64"/>
      <c r="AR14648" s="64"/>
      <c r="AS14648" s="60"/>
      <c r="AT14648" s="60"/>
      <c r="AU14648" s="60"/>
      <c r="AV14648" s="60"/>
      <c r="AW14648" s="60"/>
      <c r="AX14648" s="60"/>
      <c r="AY14648" s="60"/>
      <c r="AZ14648" s="60"/>
      <c r="BA14648" s="60"/>
      <c r="BB14648" s="60"/>
      <c r="BC14648" s="61"/>
    </row>
    <row r="14649" spans="43:55">
      <c r="AQ14649" s="64"/>
      <c r="AR14649" s="64"/>
      <c r="AS14649" s="60"/>
      <c r="AT14649" s="60"/>
      <c r="AU14649" s="60"/>
      <c r="AV14649" s="60"/>
      <c r="AW14649" s="60"/>
      <c r="AX14649" s="60"/>
      <c r="AY14649" s="60"/>
      <c r="AZ14649" s="60"/>
      <c r="BA14649" s="60"/>
      <c r="BB14649" s="60"/>
      <c r="BC14649" s="61"/>
    </row>
    <row r="14650" spans="43:55">
      <c r="AQ14650" s="64"/>
      <c r="AR14650" s="64"/>
      <c r="AS14650" s="60"/>
      <c r="AT14650" s="60"/>
      <c r="AU14650" s="60"/>
      <c r="AV14650" s="60"/>
      <c r="AW14650" s="60"/>
      <c r="AX14650" s="60"/>
      <c r="AY14650" s="60"/>
      <c r="AZ14650" s="60"/>
      <c r="BA14650" s="60"/>
      <c r="BB14650" s="60"/>
      <c r="BC14650" s="61"/>
    </row>
    <row r="14651" spans="43:55">
      <c r="AQ14651" s="64"/>
      <c r="AR14651" s="64"/>
      <c r="AS14651" s="60"/>
      <c r="AT14651" s="60"/>
      <c r="AU14651" s="60"/>
      <c r="AV14651" s="60"/>
      <c r="AW14651" s="60"/>
      <c r="AX14651" s="60"/>
      <c r="AY14651" s="60"/>
      <c r="AZ14651" s="60"/>
      <c r="BA14651" s="60"/>
      <c r="BB14651" s="60"/>
      <c r="BC14651" s="61"/>
    </row>
    <row r="14652" spans="43:55">
      <c r="AQ14652" s="64"/>
      <c r="AR14652" s="64"/>
      <c r="AS14652" s="60"/>
      <c r="AT14652" s="60"/>
      <c r="AU14652" s="60"/>
      <c r="AV14652" s="60"/>
      <c r="AW14652" s="60"/>
      <c r="AX14652" s="60"/>
      <c r="AY14652" s="60"/>
      <c r="AZ14652" s="60"/>
      <c r="BA14652" s="60"/>
      <c r="BB14652" s="60"/>
      <c r="BC14652" s="61"/>
    </row>
    <row r="14653" spans="43:55">
      <c r="AQ14653" s="64"/>
      <c r="AR14653" s="64"/>
      <c r="AS14653" s="60"/>
      <c r="AT14653" s="60"/>
      <c r="AU14653" s="60"/>
      <c r="AV14653" s="60"/>
      <c r="AW14653" s="60"/>
      <c r="AX14653" s="60"/>
      <c r="AY14653" s="60"/>
      <c r="AZ14653" s="60"/>
      <c r="BA14653" s="60"/>
      <c r="BB14653" s="60"/>
      <c r="BC14653" s="61"/>
    </row>
    <row r="14654" spans="43:55">
      <c r="AQ14654" s="64"/>
      <c r="AR14654" s="64"/>
      <c r="AS14654" s="60"/>
      <c r="AT14654" s="60"/>
      <c r="AU14654" s="60"/>
      <c r="AV14654" s="60"/>
      <c r="AW14654" s="60"/>
      <c r="AX14654" s="60"/>
      <c r="AY14654" s="60"/>
      <c r="AZ14654" s="60"/>
      <c r="BA14654" s="60"/>
      <c r="BB14654" s="60"/>
      <c r="BC14654" s="61"/>
    </row>
    <row r="14655" spans="43:55">
      <c r="AQ14655" s="64"/>
      <c r="AR14655" s="64"/>
      <c r="AS14655" s="60"/>
      <c r="AT14655" s="60"/>
      <c r="AU14655" s="60"/>
      <c r="AV14655" s="60"/>
      <c r="AW14655" s="60"/>
      <c r="AX14655" s="60"/>
      <c r="AY14655" s="60"/>
      <c r="AZ14655" s="60"/>
      <c r="BA14655" s="60"/>
      <c r="BB14655" s="60"/>
      <c r="BC14655" s="61"/>
    </row>
    <row r="14656" spans="43:55">
      <c r="AQ14656" s="64"/>
      <c r="AR14656" s="64"/>
      <c r="AS14656" s="60"/>
      <c r="AT14656" s="60"/>
      <c r="AU14656" s="60"/>
      <c r="AV14656" s="60"/>
      <c r="AW14656" s="60"/>
      <c r="AX14656" s="60"/>
      <c r="AY14656" s="60"/>
      <c r="AZ14656" s="60"/>
      <c r="BA14656" s="60"/>
      <c r="BB14656" s="60"/>
      <c r="BC14656" s="61"/>
    </row>
    <row r="14657" spans="43:55">
      <c r="AQ14657" s="64"/>
      <c r="AR14657" s="64"/>
      <c r="AS14657" s="60"/>
      <c r="AT14657" s="60"/>
      <c r="AU14657" s="60"/>
      <c r="AV14657" s="60"/>
      <c r="AW14657" s="60"/>
      <c r="AX14657" s="60"/>
      <c r="AY14657" s="60"/>
      <c r="AZ14657" s="60"/>
      <c r="BA14657" s="60"/>
      <c r="BB14657" s="60"/>
      <c r="BC14657" s="61"/>
    </row>
    <row r="14658" spans="43:55">
      <c r="AQ14658" s="64"/>
      <c r="AR14658" s="64"/>
      <c r="AS14658" s="60"/>
      <c r="AT14658" s="60"/>
      <c r="AU14658" s="60"/>
      <c r="AV14658" s="60"/>
      <c r="AW14658" s="60"/>
      <c r="AX14658" s="60"/>
      <c r="AY14658" s="60"/>
      <c r="AZ14658" s="60"/>
      <c r="BA14658" s="60"/>
      <c r="BB14658" s="60"/>
      <c r="BC14658" s="61"/>
    </row>
    <row r="14659" spans="43:55">
      <c r="AQ14659" s="64"/>
      <c r="AR14659" s="64"/>
      <c r="AS14659" s="60"/>
      <c r="AT14659" s="60"/>
      <c r="AU14659" s="60"/>
      <c r="AV14659" s="60"/>
      <c r="AW14659" s="60"/>
      <c r="AX14659" s="60"/>
      <c r="AY14659" s="60"/>
      <c r="AZ14659" s="60"/>
      <c r="BA14659" s="60"/>
      <c r="BB14659" s="60"/>
      <c r="BC14659" s="61"/>
    </row>
    <row r="14660" spans="43:55">
      <c r="AQ14660" s="64"/>
      <c r="AR14660" s="64"/>
      <c r="AS14660" s="60"/>
      <c r="AT14660" s="60"/>
      <c r="AU14660" s="60"/>
      <c r="AV14660" s="60"/>
      <c r="AW14660" s="60"/>
      <c r="AX14660" s="60"/>
      <c r="AY14660" s="60"/>
      <c r="AZ14660" s="60"/>
      <c r="BA14660" s="60"/>
      <c r="BB14660" s="60"/>
      <c r="BC14660" s="61"/>
    </row>
    <row r="14661" spans="43:55">
      <c r="AQ14661" s="64"/>
      <c r="AR14661" s="64"/>
      <c r="AS14661" s="60"/>
      <c r="AT14661" s="60"/>
      <c r="AU14661" s="60"/>
      <c r="AV14661" s="60"/>
      <c r="AW14661" s="60"/>
      <c r="AX14661" s="60"/>
      <c r="AY14661" s="60"/>
      <c r="AZ14661" s="60"/>
      <c r="BA14661" s="60"/>
      <c r="BB14661" s="60"/>
      <c r="BC14661" s="61"/>
    </row>
    <row r="14662" spans="43:55">
      <c r="AQ14662" s="64"/>
      <c r="AR14662" s="64"/>
      <c r="AS14662" s="60"/>
      <c r="AT14662" s="60"/>
      <c r="AU14662" s="60"/>
      <c r="AV14662" s="60"/>
      <c r="AW14662" s="60"/>
      <c r="AX14662" s="60"/>
      <c r="AY14662" s="60"/>
      <c r="AZ14662" s="60"/>
      <c r="BA14662" s="60"/>
      <c r="BB14662" s="60"/>
      <c r="BC14662" s="61"/>
    </row>
    <row r="14663" spans="43:55">
      <c r="AQ14663" s="64"/>
      <c r="AR14663" s="64"/>
      <c r="AS14663" s="60"/>
      <c r="AT14663" s="60"/>
      <c r="AU14663" s="60"/>
      <c r="AV14663" s="60"/>
      <c r="AW14663" s="60"/>
      <c r="AX14663" s="60"/>
      <c r="AY14663" s="60"/>
      <c r="AZ14663" s="60"/>
      <c r="BA14663" s="60"/>
      <c r="BB14663" s="60"/>
      <c r="BC14663" s="61"/>
    </row>
    <row r="14664" spans="43:55">
      <c r="AQ14664" s="64"/>
      <c r="AR14664" s="64"/>
      <c r="AS14664" s="60"/>
      <c r="AT14664" s="60"/>
      <c r="AU14664" s="60"/>
      <c r="AV14664" s="60"/>
      <c r="AW14664" s="60"/>
      <c r="AX14664" s="60"/>
      <c r="AY14664" s="60"/>
      <c r="AZ14664" s="60"/>
      <c r="BA14664" s="60"/>
      <c r="BB14664" s="60"/>
      <c r="BC14664" s="61"/>
    </row>
    <row r="14665" spans="43:55">
      <c r="AQ14665" s="64"/>
      <c r="AR14665" s="64"/>
      <c r="AS14665" s="60"/>
      <c r="AT14665" s="60"/>
      <c r="AU14665" s="60"/>
      <c r="AV14665" s="60"/>
      <c r="AW14665" s="60"/>
      <c r="AX14665" s="60"/>
      <c r="AY14665" s="60"/>
      <c r="AZ14665" s="60"/>
      <c r="BA14665" s="60"/>
      <c r="BB14665" s="60"/>
      <c r="BC14665" s="61"/>
    </row>
    <row r="14666" spans="43:55">
      <c r="AQ14666" s="64"/>
      <c r="AR14666" s="64"/>
      <c r="AS14666" s="60"/>
      <c r="AT14666" s="60"/>
      <c r="AU14666" s="60"/>
      <c r="AV14666" s="60"/>
      <c r="AW14666" s="60"/>
      <c r="AX14666" s="60"/>
      <c r="AY14666" s="60"/>
      <c r="AZ14666" s="60"/>
      <c r="BA14666" s="60"/>
      <c r="BB14666" s="60"/>
      <c r="BC14666" s="61"/>
    </row>
    <row r="14667" spans="43:55">
      <c r="AQ14667" s="64"/>
      <c r="AR14667" s="64"/>
      <c r="AS14667" s="60"/>
      <c r="AT14667" s="60"/>
      <c r="AU14667" s="60"/>
      <c r="AV14667" s="60"/>
      <c r="AW14667" s="60"/>
      <c r="AX14667" s="60"/>
      <c r="AY14667" s="60"/>
      <c r="AZ14667" s="60"/>
      <c r="BA14667" s="60"/>
      <c r="BB14667" s="60"/>
      <c r="BC14667" s="61"/>
    </row>
    <row r="14668" spans="43:55">
      <c r="AQ14668" s="64"/>
      <c r="AR14668" s="64"/>
      <c r="AS14668" s="60"/>
      <c r="AT14668" s="60"/>
      <c r="AU14668" s="60"/>
      <c r="AV14668" s="60"/>
      <c r="AW14668" s="60"/>
      <c r="AX14668" s="60"/>
      <c r="AY14668" s="60"/>
      <c r="AZ14668" s="60"/>
      <c r="BA14668" s="60"/>
      <c r="BB14668" s="60"/>
      <c r="BC14668" s="61"/>
    </row>
    <row r="14669" spans="43:55">
      <c r="AQ14669" s="64"/>
      <c r="AR14669" s="64"/>
      <c r="AS14669" s="60"/>
      <c r="AT14669" s="60"/>
      <c r="AU14669" s="60"/>
      <c r="AV14669" s="60"/>
      <c r="AW14669" s="60"/>
      <c r="AX14669" s="60"/>
      <c r="AY14669" s="60"/>
      <c r="AZ14669" s="60"/>
      <c r="BA14669" s="60"/>
      <c r="BB14669" s="60"/>
      <c r="BC14669" s="61"/>
    </row>
    <row r="14670" spans="43:55">
      <c r="AQ14670" s="64"/>
      <c r="AR14670" s="64"/>
      <c r="AS14670" s="60"/>
      <c r="AT14670" s="60"/>
      <c r="AU14670" s="60"/>
      <c r="AV14670" s="60"/>
      <c r="AW14670" s="60"/>
      <c r="AX14670" s="60"/>
      <c r="AY14670" s="60"/>
      <c r="AZ14670" s="60"/>
      <c r="BA14670" s="60"/>
      <c r="BB14670" s="60"/>
      <c r="BC14670" s="61"/>
    </row>
    <row r="14671" spans="43:55">
      <c r="AQ14671" s="64"/>
      <c r="AR14671" s="64"/>
      <c r="AS14671" s="60"/>
      <c r="AT14671" s="60"/>
      <c r="AU14671" s="60"/>
      <c r="AV14671" s="60"/>
      <c r="AW14671" s="60"/>
      <c r="AX14671" s="60"/>
      <c r="AY14671" s="60"/>
      <c r="AZ14671" s="60"/>
      <c r="BA14671" s="60"/>
      <c r="BB14671" s="60"/>
      <c r="BC14671" s="61"/>
    </row>
    <row r="14672" spans="43:55">
      <c r="AQ14672" s="64"/>
      <c r="AR14672" s="64"/>
      <c r="AS14672" s="60"/>
      <c r="AT14672" s="60"/>
      <c r="AU14672" s="60"/>
      <c r="AV14672" s="60"/>
      <c r="AW14672" s="60"/>
      <c r="AX14672" s="60"/>
      <c r="AY14672" s="60"/>
      <c r="AZ14672" s="60"/>
      <c r="BA14672" s="60"/>
      <c r="BB14672" s="60"/>
      <c r="BC14672" s="61"/>
    </row>
    <row r="14673" spans="43:55">
      <c r="AQ14673" s="64"/>
      <c r="AR14673" s="64"/>
      <c r="AS14673" s="60"/>
      <c r="AT14673" s="60"/>
      <c r="AU14673" s="60"/>
      <c r="AV14673" s="60"/>
      <c r="AW14673" s="60"/>
      <c r="AX14673" s="60"/>
      <c r="AY14673" s="60"/>
      <c r="AZ14673" s="60"/>
      <c r="BA14673" s="60"/>
      <c r="BB14673" s="60"/>
      <c r="BC14673" s="61"/>
    </row>
    <row r="14674" spans="43:55">
      <c r="AQ14674" s="64"/>
      <c r="AR14674" s="64"/>
      <c r="AS14674" s="60"/>
      <c r="AT14674" s="60"/>
      <c r="AU14674" s="60"/>
      <c r="AV14674" s="60"/>
      <c r="AW14674" s="60"/>
      <c r="AX14674" s="60"/>
      <c r="AY14674" s="60"/>
      <c r="AZ14674" s="60"/>
      <c r="BA14674" s="60"/>
      <c r="BB14674" s="60"/>
      <c r="BC14674" s="61"/>
    </row>
    <row r="14675" spans="43:55">
      <c r="AQ14675" s="64"/>
      <c r="AR14675" s="64"/>
      <c r="AS14675" s="60"/>
      <c r="AT14675" s="60"/>
      <c r="AU14675" s="60"/>
      <c r="AV14675" s="60"/>
      <c r="AW14675" s="60"/>
      <c r="AX14675" s="60"/>
      <c r="AY14675" s="60"/>
      <c r="AZ14675" s="60"/>
      <c r="BA14675" s="60"/>
      <c r="BB14675" s="60"/>
      <c r="BC14675" s="61"/>
    </row>
    <row r="14676" spans="43:55">
      <c r="AQ14676" s="64"/>
      <c r="AR14676" s="64"/>
      <c r="AS14676" s="60"/>
      <c r="AT14676" s="60"/>
      <c r="AU14676" s="60"/>
      <c r="AV14676" s="60"/>
      <c r="AW14676" s="60"/>
      <c r="AX14676" s="60"/>
      <c r="AY14676" s="60"/>
      <c r="AZ14676" s="60"/>
      <c r="BA14676" s="60"/>
      <c r="BB14676" s="60"/>
      <c r="BC14676" s="61"/>
    </row>
    <row r="14677" spans="43:55">
      <c r="AQ14677" s="64"/>
      <c r="AR14677" s="64"/>
      <c r="AS14677" s="60"/>
      <c r="AT14677" s="60"/>
      <c r="AU14677" s="60"/>
      <c r="AV14677" s="60"/>
      <c r="AW14677" s="60"/>
      <c r="AX14677" s="60"/>
      <c r="AY14677" s="60"/>
      <c r="AZ14677" s="60"/>
      <c r="BA14677" s="60"/>
      <c r="BB14677" s="60"/>
      <c r="BC14677" s="61"/>
    </row>
    <row r="14678" spans="43:55">
      <c r="AQ14678" s="64"/>
      <c r="AR14678" s="64"/>
      <c r="AS14678" s="60"/>
      <c r="AT14678" s="60"/>
      <c r="AU14678" s="60"/>
      <c r="AV14678" s="60"/>
      <c r="AW14678" s="60"/>
      <c r="AX14678" s="60"/>
      <c r="AY14678" s="60"/>
      <c r="AZ14678" s="60"/>
      <c r="BA14678" s="60"/>
      <c r="BB14678" s="60"/>
      <c r="BC14678" s="61"/>
    </row>
    <row r="14679" spans="43:55">
      <c r="AQ14679" s="64"/>
      <c r="AR14679" s="64"/>
      <c r="AS14679" s="60"/>
      <c r="AT14679" s="60"/>
      <c r="AU14679" s="60"/>
      <c r="AV14679" s="60"/>
      <c r="AW14679" s="60"/>
      <c r="AX14679" s="60"/>
      <c r="AY14679" s="60"/>
      <c r="AZ14679" s="60"/>
      <c r="BA14679" s="60"/>
      <c r="BB14679" s="60"/>
      <c r="BC14679" s="61"/>
    </row>
    <row r="14680" spans="43:55">
      <c r="AQ14680" s="64"/>
      <c r="AR14680" s="64"/>
      <c r="AS14680" s="60"/>
      <c r="AT14680" s="60"/>
      <c r="AU14680" s="60"/>
      <c r="AV14680" s="60"/>
      <c r="AW14680" s="60"/>
      <c r="AX14680" s="60"/>
      <c r="AY14680" s="60"/>
      <c r="AZ14680" s="60"/>
      <c r="BA14680" s="60"/>
      <c r="BB14680" s="60"/>
      <c r="BC14680" s="61"/>
    </row>
    <row r="14681" spans="43:55">
      <c r="AQ14681" s="64"/>
      <c r="AR14681" s="64"/>
      <c r="AS14681" s="60"/>
      <c r="AT14681" s="60"/>
      <c r="AU14681" s="60"/>
      <c r="AV14681" s="60"/>
      <c r="AW14681" s="60"/>
      <c r="AX14681" s="60"/>
      <c r="AY14681" s="60"/>
      <c r="AZ14681" s="60"/>
      <c r="BA14681" s="60"/>
      <c r="BB14681" s="60"/>
      <c r="BC14681" s="61"/>
    </row>
    <row r="14682" spans="43:55">
      <c r="AQ14682" s="64"/>
      <c r="AR14682" s="64"/>
      <c r="AS14682" s="60"/>
      <c r="AT14682" s="60"/>
      <c r="AU14682" s="60"/>
      <c r="AV14682" s="60"/>
      <c r="AW14682" s="60"/>
      <c r="AX14682" s="60"/>
      <c r="AY14682" s="60"/>
      <c r="AZ14682" s="60"/>
      <c r="BA14682" s="60"/>
      <c r="BB14682" s="60"/>
      <c r="BC14682" s="61"/>
    </row>
    <row r="14683" spans="43:55">
      <c r="AQ14683" s="64"/>
      <c r="AR14683" s="64"/>
      <c r="AS14683" s="60"/>
      <c r="AT14683" s="60"/>
      <c r="AU14683" s="60"/>
      <c r="AV14683" s="60"/>
      <c r="AW14683" s="60"/>
      <c r="AX14683" s="60"/>
      <c r="AY14683" s="60"/>
      <c r="AZ14683" s="60"/>
      <c r="BA14683" s="60"/>
      <c r="BB14683" s="60"/>
      <c r="BC14683" s="61"/>
    </row>
    <row r="14684" spans="43:55">
      <c r="AQ14684" s="64"/>
      <c r="AR14684" s="64"/>
      <c r="AS14684" s="60"/>
      <c r="AT14684" s="60"/>
      <c r="AU14684" s="60"/>
      <c r="AV14684" s="60"/>
      <c r="AW14684" s="60"/>
      <c r="AX14684" s="60"/>
      <c r="AY14684" s="60"/>
      <c r="AZ14684" s="60"/>
      <c r="BA14684" s="60"/>
      <c r="BB14684" s="60"/>
      <c r="BC14684" s="61"/>
    </row>
    <row r="14685" spans="43:55">
      <c r="AQ14685" s="64"/>
      <c r="AR14685" s="64"/>
      <c r="AS14685" s="60"/>
      <c r="AT14685" s="60"/>
      <c r="AU14685" s="60"/>
      <c r="AV14685" s="60"/>
      <c r="AW14685" s="60"/>
      <c r="AX14685" s="60"/>
      <c r="AY14685" s="60"/>
      <c r="AZ14685" s="60"/>
      <c r="BA14685" s="60"/>
      <c r="BB14685" s="60"/>
      <c r="BC14685" s="61"/>
    </row>
    <row r="14686" spans="43:55">
      <c r="AQ14686" s="64"/>
      <c r="AR14686" s="64"/>
      <c r="AS14686" s="60"/>
      <c r="AT14686" s="60"/>
      <c r="AU14686" s="60"/>
      <c r="AV14686" s="60"/>
      <c r="AW14686" s="60"/>
      <c r="AX14686" s="60"/>
      <c r="AY14686" s="60"/>
      <c r="AZ14686" s="60"/>
      <c r="BA14686" s="60"/>
      <c r="BB14686" s="60"/>
      <c r="BC14686" s="61"/>
    </row>
    <row r="14687" spans="43:55">
      <c r="AQ14687" s="64"/>
      <c r="AR14687" s="64"/>
      <c r="AS14687" s="60"/>
      <c r="AT14687" s="60"/>
      <c r="AU14687" s="60"/>
      <c r="AV14687" s="60"/>
      <c r="AW14687" s="60"/>
      <c r="AX14687" s="60"/>
      <c r="AY14687" s="60"/>
      <c r="AZ14687" s="60"/>
      <c r="BA14687" s="60"/>
      <c r="BB14687" s="60"/>
      <c r="BC14687" s="61"/>
    </row>
    <row r="14688" spans="43:55">
      <c r="AQ14688" s="64"/>
      <c r="AR14688" s="64"/>
      <c r="AS14688" s="60"/>
      <c r="AT14688" s="60"/>
      <c r="AU14688" s="60"/>
      <c r="AV14688" s="60"/>
      <c r="AW14688" s="60"/>
      <c r="AX14688" s="60"/>
      <c r="AY14688" s="60"/>
      <c r="AZ14688" s="60"/>
      <c r="BA14688" s="60"/>
      <c r="BB14688" s="60"/>
      <c r="BC14688" s="61"/>
    </row>
    <row r="14689" spans="43:55">
      <c r="AQ14689" s="64"/>
      <c r="AR14689" s="64"/>
      <c r="AS14689" s="60"/>
      <c r="AT14689" s="60"/>
      <c r="AU14689" s="60"/>
      <c r="AV14689" s="60"/>
      <c r="AW14689" s="60"/>
      <c r="AX14689" s="60"/>
      <c r="AY14689" s="60"/>
      <c r="AZ14689" s="60"/>
      <c r="BA14689" s="60"/>
      <c r="BB14689" s="60"/>
      <c r="BC14689" s="61"/>
    </row>
    <row r="14690" spans="43:55">
      <c r="AQ14690" s="64"/>
      <c r="AR14690" s="64"/>
      <c r="AS14690" s="60"/>
      <c r="AT14690" s="60"/>
      <c r="AU14690" s="60"/>
      <c r="AV14690" s="60"/>
      <c r="AW14690" s="60"/>
      <c r="AX14690" s="60"/>
      <c r="AY14690" s="60"/>
      <c r="AZ14690" s="60"/>
      <c r="BA14690" s="60"/>
      <c r="BB14690" s="60"/>
      <c r="BC14690" s="61"/>
    </row>
    <row r="14691" spans="43:55">
      <c r="AQ14691" s="64"/>
      <c r="AR14691" s="64"/>
      <c r="AS14691" s="60"/>
      <c r="AT14691" s="60"/>
      <c r="AU14691" s="60"/>
      <c r="AV14691" s="60"/>
      <c r="AW14691" s="60"/>
      <c r="AX14691" s="60"/>
      <c r="AY14691" s="60"/>
      <c r="AZ14691" s="60"/>
      <c r="BA14691" s="60"/>
      <c r="BB14691" s="60"/>
      <c r="BC14691" s="61"/>
    </row>
    <row r="14692" spans="43:55">
      <c r="AQ14692" s="64"/>
      <c r="AR14692" s="64"/>
      <c r="AS14692" s="60"/>
      <c r="AT14692" s="60"/>
      <c r="AU14692" s="60"/>
      <c r="AV14692" s="60"/>
      <c r="AW14692" s="60"/>
      <c r="AX14692" s="60"/>
      <c r="AY14692" s="60"/>
      <c r="AZ14692" s="60"/>
      <c r="BA14692" s="60"/>
      <c r="BB14692" s="60"/>
      <c r="BC14692" s="61"/>
    </row>
    <row r="14693" spans="43:55">
      <c r="AQ14693" s="64"/>
      <c r="AR14693" s="64"/>
      <c r="AS14693" s="60"/>
      <c r="AT14693" s="60"/>
      <c r="AU14693" s="60"/>
      <c r="AV14693" s="60"/>
      <c r="AW14693" s="60"/>
      <c r="AX14693" s="60"/>
      <c r="AY14693" s="60"/>
      <c r="AZ14693" s="60"/>
      <c r="BA14693" s="60"/>
      <c r="BB14693" s="60"/>
      <c r="BC14693" s="61"/>
    </row>
    <row r="14694" spans="43:55">
      <c r="AQ14694" s="64"/>
      <c r="AR14694" s="64"/>
      <c r="AS14694" s="60"/>
      <c r="AT14694" s="60"/>
      <c r="AU14694" s="60"/>
      <c r="AV14694" s="60"/>
      <c r="AW14694" s="60"/>
      <c r="AX14694" s="60"/>
      <c r="AY14694" s="60"/>
      <c r="AZ14694" s="60"/>
      <c r="BA14694" s="60"/>
      <c r="BB14694" s="60"/>
      <c r="BC14694" s="61"/>
    </row>
    <row r="14695" spans="43:55">
      <c r="AQ14695" s="64"/>
      <c r="AR14695" s="64"/>
      <c r="AS14695" s="60"/>
      <c r="AT14695" s="60"/>
      <c r="AU14695" s="60"/>
      <c r="AV14695" s="60"/>
      <c r="AW14695" s="60"/>
      <c r="AX14695" s="60"/>
      <c r="AY14695" s="60"/>
      <c r="AZ14695" s="60"/>
      <c r="BA14695" s="60"/>
      <c r="BB14695" s="60"/>
      <c r="BC14695" s="61"/>
    </row>
    <row r="14696" spans="43:55">
      <c r="AQ14696" s="64"/>
      <c r="AR14696" s="64"/>
      <c r="AS14696" s="60"/>
      <c r="AT14696" s="60"/>
      <c r="AU14696" s="60"/>
      <c r="AV14696" s="60"/>
      <c r="AW14696" s="60"/>
      <c r="AX14696" s="60"/>
      <c r="AY14696" s="60"/>
      <c r="AZ14696" s="60"/>
      <c r="BA14696" s="60"/>
      <c r="BB14696" s="60"/>
      <c r="BC14696" s="61"/>
    </row>
    <row r="14697" spans="43:55">
      <c r="AQ14697" s="64"/>
      <c r="AR14697" s="64"/>
      <c r="AS14697" s="60"/>
      <c r="AT14697" s="60"/>
      <c r="AU14697" s="60"/>
      <c r="AV14697" s="60"/>
      <c r="AW14697" s="60"/>
      <c r="AX14697" s="60"/>
      <c r="AY14697" s="60"/>
      <c r="AZ14697" s="60"/>
      <c r="BA14697" s="60"/>
      <c r="BB14697" s="60"/>
      <c r="BC14697" s="61"/>
    </row>
    <row r="14698" spans="43:55">
      <c r="AQ14698" s="64"/>
      <c r="AR14698" s="64"/>
      <c r="AS14698" s="60"/>
      <c r="AT14698" s="60"/>
      <c r="AU14698" s="60"/>
      <c r="AV14698" s="60"/>
      <c r="AW14698" s="60"/>
      <c r="AX14698" s="60"/>
      <c r="AY14698" s="60"/>
      <c r="AZ14698" s="60"/>
      <c r="BA14698" s="60"/>
      <c r="BB14698" s="60"/>
      <c r="BC14698" s="61"/>
    </row>
    <row r="14699" spans="43:55">
      <c r="AQ14699" s="64"/>
      <c r="AR14699" s="64"/>
      <c r="AS14699" s="60"/>
      <c r="AT14699" s="60"/>
      <c r="AU14699" s="60"/>
      <c r="AV14699" s="60"/>
      <c r="AW14699" s="60"/>
      <c r="AX14699" s="60"/>
      <c r="AY14699" s="60"/>
      <c r="AZ14699" s="60"/>
      <c r="BA14699" s="60"/>
      <c r="BB14699" s="60"/>
      <c r="BC14699" s="61"/>
    </row>
    <row r="14700" spans="43:55">
      <c r="AQ14700" s="64"/>
      <c r="AR14700" s="64"/>
      <c r="AS14700" s="60"/>
      <c r="AT14700" s="60"/>
      <c r="AU14700" s="60"/>
      <c r="AV14700" s="60"/>
      <c r="AW14700" s="60"/>
      <c r="AX14700" s="60"/>
      <c r="AY14700" s="60"/>
      <c r="AZ14700" s="60"/>
      <c r="BA14700" s="60"/>
      <c r="BB14700" s="60"/>
      <c r="BC14700" s="61"/>
    </row>
    <row r="14701" spans="43:55">
      <c r="AQ14701" s="64"/>
      <c r="AR14701" s="64"/>
      <c r="AS14701" s="60"/>
      <c r="AT14701" s="60"/>
      <c r="AU14701" s="60"/>
      <c r="AV14701" s="60"/>
      <c r="AW14701" s="60"/>
      <c r="AX14701" s="60"/>
      <c r="AY14701" s="60"/>
      <c r="AZ14701" s="60"/>
      <c r="BA14701" s="60"/>
      <c r="BB14701" s="60"/>
      <c r="BC14701" s="61"/>
    </row>
    <row r="14702" spans="43:55">
      <c r="AQ14702" s="64"/>
      <c r="AR14702" s="64"/>
      <c r="AS14702" s="60"/>
      <c r="AT14702" s="60"/>
      <c r="AU14702" s="60"/>
      <c r="AV14702" s="60"/>
      <c r="AW14702" s="60"/>
      <c r="AX14702" s="60"/>
      <c r="AY14702" s="60"/>
      <c r="AZ14702" s="60"/>
      <c r="BA14702" s="60"/>
      <c r="BB14702" s="60"/>
      <c r="BC14702" s="61"/>
    </row>
    <row r="14703" spans="43:55">
      <c r="AQ14703" s="64"/>
      <c r="AR14703" s="64"/>
      <c r="AS14703" s="60"/>
      <c r="AT14703" s="60"/>
      <c r="AU14703" s="60"/>
      <c r="AV14703" s="60"/>
      <c r="AW14703" s="60"/>
      <c r="AX14703" s="60"/>
      <c r="AY14703" s="60"/>
      <c r="AZ14703" s="60"/>
      <c r="BA14703" s="60"/>
      <c r="BB14703" s="60"/>
      <c r="BC14703" s="61"/>
    </row>
    <row r="14704" spans="43:55">
      <c r="AQ14704" s="64"/>
      <c r="AR14704" s="64"/>
      <c r="AS14704" s="60"/>
      <c r="AT14704" s="60"/>
      <c r="AU14704" s="60"/>
      <c r="AV14704" s="60"/>
      <c r="AW14704" s="60"/>
      <c r="AX14704" s="60"/>
      <c r="AY14704" s="60"/>
      <c r="AZ14704" s="60"/>
      <c r="BA14704" s="60"/>
      <c r="BB14704" s="60"/>
      <c r="BC14704" s="61"/>
    </row>
    <row r="14705" spans="43:55">
      <c r="AQ14705" s="64"/>
      <c r="AR14705" s="64"/>
      <c r="AS14705" s="60"/>
      <c r="AT14705" s="60"/>
      <c r="AU14705" s="60"/>
      <c r="AV14705" s="60"/>
      <c r="AW14705" s="60"/>
      <c r="AX14705" s="60"/>
      <c r="AY14705" s="60"/>
      <c r="AZ14705" s="60"/>
      <c r="BA14705" s="60"/>
      <c r="BB14705" s="60"/>
      <c r="BC14705" s="61"/>
    </row>
    <row r="14706" spans="43:55">
      <c r="AQ14706" s="64"/>
      <c r="AR14706" s="64"/>
      <c r="AS14706" s="60"/>
      <c r="AT14706" s="60"/>
      <c r="AU14706" s="60"/>
      <c r="AV14706" s="60"/>
      <c r="AW14706" s="60"/>
      <c r="AX14706" s="60"/>
      <c r="AY14706" s="60"/>
      <c r="AZ14706" s="60"/>
      <c r="BA14706" s="60"/>
      <c r="BB14706" s="60"/>
      <c r="BC14706" s="61"/>
    </row>
    <row r="14707" spans="43:55">
      <c r="AQ14707" s="64"/>
      <c r="AR14707" s="64"/>
      <c r="AS14707" s="60"/>
      <c r="AT14707" s="60"/>
      <c r="AU14707" s="60"/>
      <c r="AV14707" s="60"/>
      <c r="AW14707" s="60"/>
      <c r="AX14707" s="60"/>
      <c r="AY14707" s="60"/>
      <c r="AZ14707" s="60"/>
      <c r="BA14707" s="60"/>
      <c r="BB14707" s="60"/>
      <c r="BC14707" s="61"/>
    </row>
    <row r="14708" spans="43:55">
      <c r="AQ14708" s="64"/>
      <c r="AR14708" s="64"/>
      <c r="AS14708" s="60"/>
      <c r="AT14708" s="60"/>
      <c r="AU14708" s="60"/>
      <c r="AV14708" s="60"/>
      <c r="AW14708" s="60"/>
      <c r="AX14708" s="60"/>
      <c r="AY14708" s="60"/>
      <c r="AZ14708" s="60"/>
      <c r="BA14708" s="60"/>
      <c r="BB14708" s="60"/>
      <c r="BC14708" s="61"/>
    </row>
    <row r="14709" spans="43:55">
      <c r="AQ14709" s="64"/>
      <c r="AR14709" s="64"/>
      <c r="AS14709" s="60"/>
      <c r="AT14709" s="60"/>
      <c r="AU14709" s="60"/>
      <c r="AV14709" s="60"/>
      <c r="AW14709" s="60"/>
      <c r="AX14709" s="60"/>
      <c r="AY14709" s="60"/>
      <c r="AZ14709" s="60"/>
      <c r="BA14709" s="60"/>
      <c r="BB14709" s="60"/>
      <c r="BC14709" s="61"/>
    </row>
    <row r="14710" spans="43:55">
      <c r="AQ14710" s="64"/>
      <c r="AR14710" s="64"/>
      <c r="AS14710" s="60"/>
      <c r="AT14710" s="60"/>
      <c r="AU14710" s="60"/>
      <c r="AV14710" s="60"/>
      <c r="AW14710" s="60"/>
      <c r="AX14710" s="60"/>
      <c r="AY14710" s="60"/>
      <c r="AZ14710" s="60"/>
      <c r="BA14710" s="60"/>
      <c r="BB14710" s="60"/>
      <c r="BC14710" s="61"/>
    </row>
    <row r="14711" spans="43:55">
      <c r="AQ14711" s="64"/>
      <c r="AR14711" s="64"/>
      <c r="AS14711" s="60"/>
      <c r="AT14711" s="60"/>
      <c r="AU14711" s="60"/>
      <c r="AV14711" s="60"/>
      <c r="AW14711" s="60"/>
      <c r="AX14711" s="60"/>
      <c r="AY14711" s="60"/>
      <c r="AZ14711" s="60"/>
      <c r="BA14711" s="60"/>
      <c r="BB14711" s="60"/>
      <c r="BC14711" s="61"/>
    </row>
    <row r="14712" spans="43:55">
      <c r="AQ14712" s="64"/>
      <c r="AR14712" s="64"/>
      <c r="AS14712" s="60"/>
      <c r="AT14712" s="60"/>
      <c r="AU14712" s="60"/>
      <c r="AV14712" s="60"/>
      <c r="AW14712" s="60"/>
      <c r="AX14712" s="60"/>
      <c r="AY14712" s="60"/>
      <c r="AZ14712" s="60"/>
      <c r="BA14712" s="60"/>
      <c r="BB14712" s="60"/>
      <c r="BC14712" s="61"/>
    </row>
    <row r="14713" spans="43:55">
      <c r="AQ14713" s="64"/>
      <c r="AR14713" s="64"/>
      <c r="AS14713" s="60"/>
      <c r="AT14713" s="60"/>
      <c r="AU14713" s="60"/>
      <c r="AV14713" s="60"/>
      <c r="AW14713" s="60"/>
      <c r="AX14713" s="60"/>
      <c r="AY14713" s="60"/>
      <c r="AZ14713" s="60"/>
      <c r="BA14713" s="60"/>
      <c r="BB14713" s="60"/>
      <c r="BC14713" s="61"/>
    </row>
    <row r="14714" spans="43:55">
      <c r="AQ14714" s="64"/>
      <c r="AR14714" s="64"/>
      <c r="AS14714" s="60"/>
      <c r="AT14714" s="60"/>
      <c r="AU14714" s="60"/>
      <c r="AV14714" s="60"/>
      <c r="AW14714" s="60"/>
      <c r="AX14714" s="60"/>
      <c r="AY14714" s="60"/>
      <c r="AZ14714" s="60"/>
      <c r="BA14714" s="60"/>
      <c r="BB14714" s="60"/>
      <c r="BC14714" s="61"/>
    </row>
    <row r="14715" spans="43:55">
      <c r="AQ14715" s="64"/>
      <c r="AR14715" s="64"/>
      <c r="AS14715" s="60"/>
      <c r="AT14715" s="60"/>
      <c r="AU14715" s="60"/>
      <c r="AV14715" s="60"/>
      <c r="AW14715" s="60"/>
      <c r="AX14715" s="60"/>
      <c r="AY14715" s="60"/>
      <c r="AZ14715" s="60"/>
      <c r="BA14715" s="60"/>
      <c r="BB14715" s="60"/>
      <c r="BC14715" s="61"/>
    </row>
    <row r="14716" spans="43:55">
      <c r="AQ14716" s="64"/>
      <c r="AR14716" s="64"/>
      <c r="AS14716" s="60"/>
      <c r="AT14716" s="60"/>
      <c r="AU14716" s="60"/>
      <c r="AV14716" s="60"/>
      <c r="AW14716" s="60"/>
      <c r="AX14716" s="60"/>
      <c r="AY14716" s="60"/>
      <c r="AZ14716" s="60"/>
      <c r="BA14716" s="60"/>
      <c r="BB14716" s="60"/>
      <c r="BC14716" s="61"/>
    </row>
    <row r="14717" spans="43:55">
      <c r="AQ14717" s="64"/>
      <c r="AR14717" s="64"/>
      <c r="AS14717" s="60"/>
      <c r="AT14717" s="60"/>
      <c r="AU14717" s="60"/>
      <c r="AV14717" s="60"/>
      <c r="AW14717" s="60"/>
      <c r="AX14717" s="60"/>
      <c r="AY14717" s="60"/>
      <c r="AZ14717" s="60"/>
      <c r="BA14717" s="60"/>
      <c r="BB14717" s="60"/>
      <c r="BC14717" s="61"/>
    </row>
    <row r="14718" spans="43:55">
      <c r="AQ14718" s="64"/>
      <c r="AR14718" s="64"/>
      <c r="AS14718" s="60"/>
      <c r="AT14718" s="60"/>
      <c r="AU14718" s="60"/>
      <c r="AV14718" s="60"/>
      <c r="AW14718" s="60"/>
      <c r="AX14718" s="60"/>
      <c r="AY14718" s="60"/>
      <c r="AZ14718" s="60"/>
      <c r="BA14718" s="60"/>
      <c r="BB14718" s="60"/>
      <c r="BC14718" s="61"/>
    </row>
    <row r="14719" spans="43:55">
      <c r="AQ14719" s="64"/>
      <c r="AR14719" s="64"/>
      <c r="AS14719" s="60"/>
      <c r="AT14719" s="60"/>
      <c r="AU14719" s="60"/>
      <c r="AV14719" s="60"/>
      <c r="AW14719" s="60"/>
      <c r="AX14719" s="60"/>
      <c r="AY14719" s="60"/>
      <c r="AZ14719" s="60"/>
      <c r="BA14719" s="60"/>
      <c r="BB14719" s="60"/>
      <c r="BC14719" s="61"/>
    </row>
    <row r="14720" spans="43:55">
      <c r="AQ14720" s="64"/>
      <c r="AR14720" s="64"/>
      <c r="AS14720" s="60"/>
      <c r="AT14720" s="60"/>
      <c r="AU14720" s="60"/>
      <c r="AV14720" s="60"/>
      <c r="AW14720" s="60"/>
      <c r="AX14720" s="60"/>
      <c r="AY14720" s="60"/>
      <c r="AZ14720" s="60"/>
      <c r="BA14720" s="60"/>
      <c r="BB14720" s="60"/>
      <c r="BC14720" s="61"/>
    </row>
    <row r="14721" spans="43:55">
      <c r="AQ14721" s="64"/>
      <c r="AR14721" s="64"/>
      <c r="AS14721" s="60"/>
      <c r="AT14721" s="60"/>
      <c r="AU14721" s="60"/>
      <c r="AV14721" s="60"/>
      <c r="AW14721" s="60"/>
      <c r="AX14721" s="60"/>
      <c r="AY14721" s="60"/>
      <c r="AZ14721" s="60"/>
      <c r="BA14721" s="60"/>
      <c r="BB14721" s="60"/>
      <c r="BC14721" s="61"/>
    </row>
    <row r="14722" spans="43:55">
      <c r="AQ14722" s="64"/>
      <c r="AR14722" s="64"/>
      <c r="AS14722" s="60"/>
      <c r="AT14722" s="60"/>
      <c r="AU14722" s="60"/>
      <c r="AV14722" s="60"/>
      <c r="AW14722" s="60"/>
      <c r="AX14722" s="60"/>
      <c r="AY14722" s="60"/>
      <c r="AZ14722" s="60"/>
      <c r="BA14722" s="60"/>
      <c r="BB14722" s="60"/>
      <c r="BC14722" s="61"/>
    </row>
    <row r="14723" spans="43:55">
      <c r="AQ14723" s="64"/>
      <c r="AR14723" s="64"/>
      <c r="AS14723" s="60"/>
      <c r="AT14723" s="60"/>
      <c r="AU14723" s="60"/>
      <c r="AV14723" s="60"/>
      <c r="AW14723" s="60"/>
      <c r="AX14723" s="60"/>
      <c r="AY14723" s="60"/>
      <c r="AZ14723" s="60"/>
      <c r="BA14723" s="60"/>
      <c r="BB14723" s="60"/>
      <c r="BC14723" s="61"/>
    </row>
    <row r="14724" spans="43:55">
      <c r="AQ14724" s="64"/>
      <c r="AR14724" s="64"/>
      <c r="AS14724" s="60"/>
      <c r="AT14724" s="60"/>
      <c r="AU14724" s="60"/>
      <c r="AV14724" s="60"/>
      <c r="AW14724" s="60"/>
      <c r="AX14724" s="60"/>
      <c r="AY14724" s="60"/>
      <c r="AZ14724" s="60"/>
      <c r="BA14724" s="60"/>
      <c r="BB14724" s="60"/>
      <c r="BC14724" s="61"/>
    </row>
    <row r="14725" spans="43:55">
      <c r="AQ14725" s="64"/>
      <c r="AR14725" s="64"/>
      <c r="AS14725" s="60"/>
      <c r="AT14725" s="60"/>
      <c r="AU14725" s="60"/>
      <c r="AV14725" s="60"/>
      <c r="AW14725" s="60"/>
      <c r="AX14725" s="60"/>
      <c r="AY14725" s="60"/>
      <c r="AZ14725" s="60"/>
      <c r="BA14725" s="60"/>
      <c r="BB14725" s="60"/>
      <c r="BC14725" s="61"/>
    </row>
    <row r="14726" spans="43:55">
      <c r="AQ14726" s="64"/>
      <c r="AR14726" s="64"/>
      <c r="AS14726" s="60"/>
      <c r="AT14726" s="60"/>
      <c r="AU14726" s="60"/>
      <c r="AV14726" s="60"/>
      <c r="AW14726" s="60"/>
      <c r="AX14726" s="60"/>
      <c r="AY14726" s="60"/>
      <c r="AZ14726" s="60"/>
      <c r="BA14726" s="60"/>
      <c r="BB14726" s="60"/>
      <c r="BC14726" s="61"/>
    </row>
    <row r="14727" spans="43:55">
      <c r="AQ14727" s="64"/>
      <c r="AR14727" s="64"/>
      <c r="AS14727" s="60"/>
      <c r="AT14727" s="60"/>
      <c r="AU14727" s="60"/>
      <c r="AV14727" s="60"/>
      <c r="AW14727" s="60"/>
      <c r="AX14727" s="60"/>
      <c r="AY14727" s="60"/>
      <c r="AZ14727" s="60"/>
      <c r="BA14727" s="60"/>
      <c r="BB14727" s="60"/>
      <c r="BC14727" s="61"/>
    </row>
    <row r="14728" spans="43:55">
      <c r="AQ14728" s="64"/>
      <c r="AR14728" s="64"/>
      <c r="AS14728" s="60"/>
      <c r="AT14728" s="60"/>
      <c r="AU14728" s="60"/>
      <c r="AV14728" s="60"/>
      <c r="AW14728" s="60"/>
      <c r="AX14728" s="60"/>
      <c r="AY14728" s="60"/>
      <c r="AZ14728" s="60"/>
      <c r="BA14728" s="60"/>
      <c r="BB14728" s="60"/>
      <c r="BC14728" s="61"/>
    </row>
    <row r="14729" spans="43:55">
      <c r="AQ14729" s="64"/>
      <c r="AR14729" s="64"/>
      <c r="AS14729" s="60"/>
      <c r="AT14729" s="60"/>
      <c r="AU14729" s="60"/>
      <c r="AV14729" s="60"/>
      <c r="AW14729" s="60"/>
      <c r="AX14729" s="60"/>
      <c r="AY14729" s="60"/>
      <c r="AZ14729" s="60"/>
      <c r="BA14729" s="60"/>
      <c r="BB14729" s="60"/>
      <c r="BC14729" s="61"/>
    </row>
    <row r="14730" spans="43:55">
      <c r="AQ14730" s="64"/>
      <c r="AR14730" s="64"/>
      <c r="AS14730" s="60"/>
      <c r="AT14730" s="60"/>
      <c r="AU14730" s="60"/>
      <c r="AV14730" s="60"/>
      <c r="AW14730" s="60"/>
      <c r="AX14730" s="60"/>
      <c r="AY14730" s="60"/>
      <c r="AZ14730" s="60"/>
      <c r="BA14730" s="60"/>
      <c r="BB14730" s="60"/>
      <c r="BC14730" s="61"/>
    </row>
    <row r="14731" spans="43:55">
      <c r="AQ14731" s="64"/>
      <c r="AR14731" s="64"/>
      <c r="AS14731" s="60"/>
      <c r="AT14731" s="60"/>
      <c r="AU14731" s="60"/>
      <c r="AV14731" s="60"/>
      <c r="AW14731" s="60"/>
      <c r="AX14731" s="60"/>
      <c r="AY14731" s="60"/>
      <c r="AZ14731" s="60"/>
      <c r="BA14731" s="60"/>
      <c r="BB14731" s="60"/>
      <c r="BC14731" s="61"/>
    </row>
    <row r="14732" spans="43:55">
      <c r="AQ14732" s="64"/>
      <c r="AR14732" s="64"/>
      <c r="AS14732" s="60"/>
      <c r="AT14732" s="60"/>
      <c r="AU14732" s="60"/>
      <c r="AV14732" s="60"/>
      <c r="AW14732" s="60"/>
      <c r="AX14732" s="60"/>
      <c r="AY14732" s="60"/>
      <c r="AZ14732" s="60"/>
      <c r="BA14732" s="60"/>
      <c r="BB14732" s="60"/>
      <c r="BC14732" s="61"/>
    </row>
    <row r="14733" spans="43:55">
      <c r="AQ14733" s="64"/>
      <c r="AR14733" s="64"/>
      <c r="AS14733" s="60"/>
      <c r="AT14733" s="60"/>
      <c r="AU14733" s="60"/>
      <c r="AV14733" s="60"/>
      <c r="AW14733" s="60"/>
      <c r="AX14733" s="60"/>
      <c r="AY14733" s="60"/>
      <c r="AZ14733" s="60"/>
      <c r="BA14733" s="60"/>
      <c r="BB14733" s="60"/>
      <c r="BC14733" s="61"/>
    </row>
    <row r="14734" spans="43:55">
      <c r="AQ14734" s="64"/>
      <c r="AR14734" s="64"/>
      <c r="AS14734" s="60"/>
      <c r="AT14734" s="60"/>
      <c r="AU14734" s="60"/>
      <c r="AV14734" s="60"/>
      <c r="AW14734" s="60"/>
      <c r="AX14734" s="60"/>
      <c r="AY14734" s="60"/>
      <c r="AZ14734" s="60"/>
      <c r="BA14734" s="60"/>
      <c r="BB14734" s="60"/>
      <c r="BC14734" s="61"/>
    </row>
    <row r="14735" spans="43:55">
      <c r="AQ14735" s="64"/>
      <c r="AR14735" s="64"/>
      <c r="AS14735" s="60"/>
      <c r="AT14735" s="60"/>
      <c r="AU14735" s="60"/>
      <c r="AV14735" s="60"/>
      <c r="AW14735" s="60"/>
      <c r="AX14735" s="60"/>
      <c r="AY14735" s="60"/>
      <c r="AZ14735" s="60"/>
      <c r="BA14735" s="60"/>
      <c r="BB14735" s="60"/>
      <c r="BC14735" s="61"/>
    </row>
    <row r="14736" spans="43:55">
      <c r="AQ14736" s="64"/>
      <c r="AR14736" s="64"/>
      <c r="AS14736" s="60"/>
      <c r="AT14736" s="60"/>
      <c r="AU14736" s="60"/>
      <c r="AV14736" s="60"/>
      <c r="AW14736" s="60"/>
      <c r="AX14736" s="60"/>
      <c r="AY14736" s="60"/>
      <c r="AZ14736" s="60"/>
      <c r="BA14736" s="60"/>
      <c r="BB14736" s="60"/>
      <c r="BC14736" s="61"/>
    </row>
    <row r="14737" spans="43:55">
      <c r="AQ14737" s="64"/>
      <c r="AR14737" s="64"/>
      <c r="AS14737" s="60"/>
      <c r="AT14737" s="60"/>
      <c r="AU14737" s="60"/>
      <c r="AV14737" s="60"/>
      <c r="AW14737" s="60"/>
      <c r="AX14737" s="60"/>
      <c r="AY14737" s="60"/>
      <c r="AZ14737" s="60"/>
      <c r="BA14737" s="60"/>
      <c r="BB14737" s="60"/>
      <c r="BC14737" s="61"/>
    </row>
    <row r="14738" spans="43:55">
      <c r="AQ14738" s="64"/>
      <c r="AR14738" s="64"/>
      <c r="AS14738" s="60"/>
      <c r="AT14738" s="60"/>
      <c r="AU14738" s="60"/>
      <c r="AV14738" s="60"/>
      <c r="AW14738" s="60"/>
      <c r="AX14738" s="60"/>
      <c r="AY14738" s="60"/>
      <c r="AZ14738" s="60"/>
      <c r="BA14738" s="60"/>
      <c r="BB14738" s="60"/>
      <c r="BC14738" s="61"/>
    </row>
    <row r="14739" spans="43:55">
      <c r="AQ14739" s="64"/>
      <c r="AR14739" s="64"/>
      <c r="AS14739" s="60"/>
      <c r="AT14739" s="60"/>
      <c r="AU14739" s="60"/>
      <c r="AV14739" s="60"/>
      <c r="AW14739" s="60"/>
      <c r="AX14739" s="60"/>
      <c r="AY14739" s="60"/>
      <c r="AZ14739" s="60"/>
      <c r="BA14739" s="60"/>
      <c r="BB14739" s="60"/>
      <c r="BC14739" s="61"/>
    </row>
    <row r="14740" spans="43:55">
      <c r="AQ14740" s="64"/>
      <c r="AR14740" s="64"/>
      <c r="AS14740" s="60"/>
      <c r="AT14740" s="60"/>
      <c r="AU14740" s="60"/>
      <c r="AV14740" s="60"/>
      <c r="AW14740" s="60"/>
      <c r="AX14740" s="60"/>
      <c r="AY14740" s="60"/>
      <c r="AZ14740" s="60"/>
      <c r="BA14740" s="60"/>
      <c r="BB14740" s="60"/>
      <c r="BC14740" s="61"/>
    </row>
    <row r="14741" spans="43:55">
      <c r="AQ14741" s="64"/>
      <c r="AR14741" s="64"/>
      <c r="AS14741" s="60"/>
      <c r="AT14741" s="60"/>
      <c r="AU14741" s="60"/>
      <c r="AV14741" s="60"/>
      <c r="AW14741" s="60"/>
      <c r="AX14741" s="60"/>
      <c r="AY14741" s="60"/>
      <c r="AZ14741" s="60"/>
      <c r="BA14741" s="60"/>
      <c r="BB14741" s="60"/>
      <c r="BC14741" s="61"/>
    </row>
    <row r="14742" spans="43:55">
      <c r="AQ14742" s="64"/>
      <c r="AR14742" s="64"/>
      <c r="AS14742" s="60"/>
      <c r="AT14742" s="60"/>
      <c r="AU14742" s="60"/>
      <c r="AV14742" s="60"/>
      <c r="AW14742" s="60"/>
      <c r="AX14742" s="60"/>
      <c r="AY14742" s="60"/>
      <c r="AZ14742" s="60"/>
      <c r="BA14742" s="60"/>
      <c r="BB14742" s="60"/>
      <c r="BC14742" s="61"/>
    </row>
    <row r="14743" spans="43:55">
      <c r="AQ14743" s="64"/>
      <c r="AR14743" s="64"/>
      <c r="AS14743" s="60"/>
      <c r="AT14743" s="60"/>
      <c r="AU14743" s="60"/>
      <c r="AV14743" s="60"/>
      <c r="AW14743" s="60"/>
      <c r="AX14743" s="60"/>
      <c r="AY14743" s="60"/>
      <c r="AZ14743" s="60"/>
      <c r="BA14743" s="60"/>
      <c r="BB14743" s="60"/>
      <c r="BC14743" s="61"/>
    </row>
    <row r="14744" spans="43:55">
      <c r="AQ14744" s="64"/>
      <c r="AR14744" s="64"/>
      <c r="AS14744" s="60"/>
      <c r="AT14744" s="60"/>
      <c r="AU14744" s="60"/>
      <c r="AV14744" s="60"/>
      <c r="AW14744" s="60"/>
      <c r="AX14744" s="60"/>
      <c r="AY14744" s="60"/>
      <c r="AZ14744" s="60"/>
      <c r="BA14744" s="60"/>
      <c r="BB14744" s="60"/>
      <c r="BC14744" s="61"/>
    </row>
    <row r="14745" spans="43:55">
      <c r="AQ14745" s="64"/>
      <c r="AR14745" s="64"/>
      <c r="AS14745" s="60"/>
      <c r="AT14745" s="60"/>
      <c r="AU14745" s="60"/>
      <c r="AV14745" s="60"/>
      <c r="AW14745" s="60"/>
      <c r="AX14745" s="60"/>
      <c r="AY14745" s="60"/>
      <c r="AZ14745" s="60"/>
      <c r="BA14745" s="60"/>
      <c r="BB14745" s="60"/>
      <c r="BC14745" s="61"/>
    </row>
    <row r="14746" spans="43:55">
      <c r="AQ14746" s="64"/>
      <c r="AR14746" s="64"/>
      <c r="AS14746" s="60"/>
      <c r="AT14746" s="60"/>
      <c r="AU14746" s="60"/>
      <c r="AV14746" s="60"/>
      <c r="AW14746" s="60"/>
      <c r="AX14746" s="60"/>
      <c r="AY14746" s="60"/>
      <c r="AZ14746" s="60"/>
      <c r="BA14746" s="60"/>
      <c r="BB14746" s="60"/>
      <c r="BC14746" s="61"/>
    </row>
    <row r="14747" spans="43:55">
      <c r="AQ14747" s="64"/>
      <c r="AR14747" s="64"/>
      <c r="AS14747" s="60"/>
      <c r="AT14747" s="60"/>
      <c r="AU14747" s="60"/>
      <c r="AV14747" s="60"/>
      <c r="AW14747" s="60"/>
      <c r="AX14747" s="60"/>
      <c r="AY14747" s="60"/>
      <c r="AZ14747" s="60"/>
      <c r="BA14747" s="60"/>
      <c r="BB14747" s="60"/>
      <c r="BC14747" s="61"/>
    </row>
    <row r="14748" spans="43:55">
      <c r="AQ14748" s="64"/>
      <c r="AR14748" s="64"/>
      <c r="AS14748" s="60"/>
      <c r="AT14748" s="60"/>
      <c r="AU14748" s="60"/>
      <c r="AV14748" s="60"/>
      <c r="AW14748" s="60"/>
      <c r="AX14748" s="60"/>
      <c r="AY14748" s="60"/>
      <c r="AZ14748" s="60"/>
      <c r="BA14748" s="60"/>
      <c r="BB14748" s="60"/>
      <c r="BC14748" s="61"/>
    </row>
    <row r="14749" spans="43:55">
      <c r="AQ14749" s="64"/>
      <c r="AR14749" s="64"/>
      <c r="AS14749" s="60"/>
      <c r="AT14749" s="60"/>
      <c r="AU14749" s="60"/>
      <c r="AV14749" s="60"/>
      <c r="AW14749" s="60"/>
      <c r="AX14749" s="60"/>
      <c r="AY14749" s="60"/>
      <c r="AZ14749" s="60"/>
      <c r="BA14749" s="60"/>
      <c r="BB14749" s="60"/>
      <c r="BC14749" s="61"/>
    </row>
    <row r="14750" spans="43:55">
      <c r="AQ14750" s="64"/>
      <c r="AR14750" s="64"/>
      <c r="AS14750" s="60"/>
      <c r="AT14750" s="60"/>
      <c r="AU14750" s="60"/>
      <c r="AV14750" s="60"/>
      <c r="AW14750" s="60"/>
      <c r="AX14750" s="60"/>
      <c r="AY14750" s="60"/>
      <c r="AZ14750" s="60"/>
      <c r="BA14750" s="60"/>
      <c r="BB14750" s="60"/>
      <c r="BC14750" s="61"/>
    </row>
    <row r="14751" spans="43:55">
      <c r="AQ14751" s="64"/>
      <c r="AR14751" s="64"/>
      <c r="AS14751" s="60"/>
      <c r="AT14751" s="60"/>
      <c r="AU14751" s="60"/>
      <c r="AV14751" s="60"/>
      <c r="AW14751" s="60"/>
      <c r="AX14751" s="60"/>
      <c r="AY14751" s="60"/>
      <c r="AZ14751" s="60"/>
      <c r="BA14751" s="60"/>
      <c r="BB14751" s="60"/>
      <c r="BC14751" s="61"/>
    </row>
    <row r="14752" spans="43:55">
      <c r="AQ14752" s="64"/>
      <c r="AR14752" s="64"/>
      <c r="AS14752" s="60"/>
      <c r="AT14752" s="60"/>
      <c r="AU14752" s="60"/>
      <c r="AV14752" s="60"/>
      <c r="AW14752" s="60"/>
      <c r="AX14752" s="60"/>
      <c r="AY14752" s="60"/>
      <c r="AZ14752" s="60"/>
      <c r="BA14752" s="60"/>
      <c r="BB14752" s="60"/>
      <c r="BC14752" s="61"/>
    </row>
    <row r="14753" spans="43:55">
      <c r="AQ14753" s="64"/>
      <c r="AR14753" s="64"/>
      <c r="AS14753" s="60"/>
      <c r="AT14753" s="60"/>
      <c r="AU14753" s="60"/>
      <c r="AV14753" s="60"/>
      <c r="AW14753" s="60"/>
      <c r="AX14753" s="60"/>
      <c r="AY14753" s="60"/>
      <c r="AZ14753" s="60"/>
      <c r="BA14753" s="60"/>
      <c r="BB14753" s="60"/>
      <c r="BC14753" s="61"/>
    </row>
    <row r="14754" spans="43:55">
      <c r="AQ14754" s="64"/>
      <c r="AR14754" s="64"/>
      <c r="AS14754" s="60"/>
      <c r="AT14754" s="60"/>
      <c r="AU14754" s="60"/>
      <c r="AV14754" s="60"/>
      <c r="AW14754" s="60"/>
      <c r="AX14754" s="60"/>
      <c r="AY14754" s="60"/>
      <c r="AZ14754" s="60"/>
      <c r="BA14754" s="60"/>
      <c r="BB14754" s="60"/>
      <c r="BC14754" s="61"/>
    </row>
    <row r="14755" spans="43:55">
      <c r="AQ14755" s="64"/>
      <c r="AR14755" s="64"/>
      <c r="AS14755" s="60"/>
      <c r="AT14755" s="60"/>
      <c r="AU14755" s="60"/>
      <c r="AV14755" s="60"/>
      <c r="AW14755" s="60"/>
      <c r="AX14755" s="60"/>
      <c r="AY14755" s="60"/>
      <c r="AZ14755" s="60"/>
      <c r="BA14755" s="60"/>
      <c r="BB14755" s="60"/>
      <c r="BC14755" s="61"/>
    </row>
    <row r="14756" spans="43:55">
      <c r="AQ14756" s="64"/>
      <c r="AR14756" s="64"/>
      <c r="AS14756" s="60"/>
      <c r="AT14756" s="60"/>
      <c r="AU14756" s="60"/>
      <c r="AV14756" s="60"/>
      <c r="AW14756" s="60"/>
      <c r="AX14756" s="60"/>
      <c r="AY14756" s="60"/>
      <c r="AZ14756" s="60"/>
      <c r="BA14756" s="60"/>
      <c r="BB14756" s="60"/>
      <c r="BC14756" s="61"/>
    </row>
    <row r="14757" spans="43:55">
      <c r="AQ14757" s="64"/>
      <c r="AR14757" s="64"/>
      <c r="AS14757" s="60"/>
      <c r="AT14757" s="60"/>
      <c r="AU14757" s="60"/>
      <c r="AV14757" s="60"/>
      <c r="AW14757" s="60"/>
      <c r="AX14757" s="60"/>
      <c r="AY14757" s="60"/>
      <c r="AZ14757" s="60"/>
      <c r="BA14757" s="60"/>
      <c r="BB14757" s="60"/>
      <c r="BC14757" s="61"/>
    </row>
    <row r="14758" spans="43:55">
      <c r="AQ14758" s="64"/>
      <c r="AR14758" s="64"/>
      <c r="AS14758" s="60"/>
      <c r="AT14758" s="60"/>
      <c r="AU14758" s="60"/>
      <c r="AV14758" s="60"/>
      <c r="AW14758" s="60"/>
      <c r="AX14758" s="60"/>
      <c r="AY14758" s="60"/>
      <c r="AZ14758" s="60"/>
      <c r="BA14758" s="60"/>
      <c r="BB14758" s="60"/>
      <c r="BC14758" s="61"/>
    </row>
    <row r="14759" spans="43:55">
      <c r="AQ14759" s="64"/>
      <c r="AR14759" s="64"/>
      <c r="AS14759" s="60"/>
      <c r="AT14759" s="60"/>
      <c r="AU14759" s="60"/>
      <c r="AV14759" s="60"/>
      <c r="AW14759" s="60"/>
      <c r="AX14759" s="60"/>
      <c r="AY14759" s="60"/>
      <c r="AZ14759" s="60"/>
      <c r="BA14759" s="60"/>
      <c r="BB14759" s="60"/>
      <c r="BC14759" s="61"/>
    </row>
    <row r="14760" spans="43:55">
      <c r="AQ14760" s="64"/>
      <c r="AR14760" s="64"/>
      <c r="AS14760" s="60"/>
      <c r="AT14760" s="60"/>
      <c r="AU14760" s="60"/>
      <c r="AV14760" s="60"/>
      <c r="AW14760" s="60"/>
      <c r="AX14760" s="60"/>
      <c r="AY14760" s="60"/>
      <c r="AZ14760" s="60"/>
      <c r="BA14760" s="60"/>
      <c r="BB14760" s="60"/>
      <c r="BC14760" s="61"/>
    </row>
    <row r="14761" spans="43:55">
      <c r="AQ14761" s="64"/>
      <c r="AR14761" s="64"/>
      <c r="AS14761" s="60"/>
      <c r="AT14761" s="60"/>
      <c r="AU14761" s="60"/>
      <c r="AV14761" s="60"/>
      <c r="AW14761" s="60"/>
      <c r="AX14761" s="60"/>
      <c r="AY14761" s="60"/>
      <c r="AZ14761" s="60"/>
      <c r="BA14761" s="60"/>
      <c r="BB14761" s="60"/>
      <c r="BC14761" s="61"/>
    </row>
    <row r="14762" spans="43:55">
      <c r="AQ14762" s="64"/>
      <c r="AR14762" s="64"/>
      <c r="AS14762" s="60"/>
      <c r="AT14762" s="60"/>
      <c r="AU14762" s="60"/>
      <c r="AV14762" s="60"/>
      <c r="AW14762" s="60"/>
      <c r="AX14762" s="60"/>
      <c r="AY14762" s="60"/>
      <c r="AZ14762" s="60"/>
      <c r="BA14762" s="60"/>
      <c r="BB14762" s="60"/>
      <c r="BC14762" s="61"/>
    </row>
    <row r="14763" spans="43:55">
      <c r="AQ14763" s="64"/>
      <c r="AR14763" s="64"/>
      <c r="AS14763" s="60"/>
      <c r="AT14763" s="60"/>
      <c r="AU14763" s="60"/>
      <c r="AV14763" s="60"/>
      <c r="AW14763" s="60"/>
      <c r="AX14763" s="60"/>
      <c r="AY14763" s="60"/>
      <c r="AZ14763" s="60"/>
      <c r="BA14763" s="60"/>
      <c r="BB14763" s="60"/>
      <c r="BC14763" s="61"/>
    </row>
    <row r="14764" spans="43:55">
      <c r="AQ14764" s="64"/>
      <c r="AR14764" s="64"/>
      <c r="AS14764" s="60"/>
      <c r="AT14764" s="60"/>
      <c r="AU14764" s="60"/>
      <c r="AV14764" s="60"/>
      <c r="AW14764" s="60"/>
      <c r="AX14764" s="60"/>
      <c r="AY14764" s="60"/>
      <c r="AZ14764" s="60"/>
      <c r="BA14764" s="60"/>
      <c r="BB14764" s="60"/>
      <c r="BC14764" s="61"/>
    </row>
    <row r="14765" spans="43:55">
      <c r="AQ14765" s="64"/>
      <c r="AR14765" s="64"/>
      <c r="AS14765" s="60"/>
      <c r="AT14765" s="60"/>
      <c r="AU14765" s="60"/>
      <c r="AV14765" s="60"/>
      <c r="AW14765" s="60"/>
      <c r="AX14765" s="60"/>
      <c r="AY14765" s="60"/>
      <c r="AZ14765" s="60"/>
      <c r="BA14765" s="60"/>
      <c r="BB14765" s="60"/>
      <c r="BC14765" s="61"/>
    </row>
    <row r="14766" spans="43:55">
      <c r="AQ14766" s="64"/>
      <c r="AR14766" s="64"/>
      <c r="AS14766" s="60"/>
      <c r="AT14766" s="60"/>
      <c r="AU14766" s="60"/>
      <c r="AV14766" s="60"/>
      <c r="AW14766" s="60"/>
      <c r="AX14766" s="60"/>
      <c r="AY14766" s="60"/>
      <c r="AZ14766" s="60"/>
      <c r="BA14766" s="60"/>
      <c r="BB14766" s="60"/>
      <c r="BC14766" s="61"/>
    </row>
    <row r="14767" spans="43:55">
      <c r="AQ14767" s="64"/>
      <c r="AR14767" s="64"/>
      <c r="AS14767" s="60"/>
      <c r="AT14767" s="60"/>
      <c r="AU14767" s="60"/>
      <c r="AV14767" s="60"/>
      <c r="AW14767" s="60"/>
      <c r="AX14767" s="60"/>
      <c r="AY14767" s="60"/>
      <c r="AZ14767" s="60"/>
      <c r="BA14767" s="60"/>
      <c r="BB14767" s="60"/>
      <c r="BC14767" s="61"/>
    </row>
    <row r="14768" spans="43:55">
      <c r="AQ14768" s="64"/>
      <c r="AR14768" s="64"/>
      <c r="AS14768" s="60"/>
      <c r="AT14768" s="60"/>
      <c r="AU14768" s="60"/>
      <c r="AV14768" s="60"/>
      <c r="AW14768" s="60"/>
      <c r="AX14768" s="60"/>
      <c r="AY14768" s="60"/>
      <c r="AZ14768" s="60"/>
      <c r="BA14768" s="60"/>
      <c r="BB14768" s="60"/>
      <c r="BC14768" s="61"/>
    </row>
    <row r="14769" spans="43:55">
      <c r="AQ14769" s="64"/>
      <c r="AR14769" s="64"/>
      <c r="AS14769" s="60"/>
      <c r="AT14769" s="60"/>
      <c r="AU14769" s="60"/>
      <c r="AV14769" s="60"/>
      <c r="AW14769" s="60"/>
      <c r="AX14769" s="60"/>
      <c r="AY14769" s="60"/>
      <c r="AZ14769" s="60"/>
      <c r="BA14769" s="60"/>
      <c r="BB14769" s="60"/>
      <c r="BC14769" s="61"/>
    </row>
    <row r="14770" spans="43:55">
      <c r="AQ14770" s="64"/>
      <c r="AR14770" s="64"/>
      <c r="AS14770" s="60"/>
      <c r="AT14770" s="60"/>
      <c r="AU14770" s="60"/>
      <c r="AV14770" s="60"/>
      <c r="AW14770" s="60"/>
      <c r="AX14770" s="60"/>
      <c r="AY14770" s="60"/>
      <c r="AZ14770" s="60"/>
      <c r="BA14770" s="60"/>
      <c r="BB14770" s="60"/>
      <c r="BC14770" s="61"/>
    </row>
    <row r="14771" spans="43:55">
      <c r="AQ14771" s="64"/>
      <c r="AR14771" s="64"/>
      <c r="AS14771" s="60"/>
      <c r="AT14771" s="60"/>
      <c r="AU14771" s="60"/>
      <c r="AV14771" s="60"/>
      <c r="AW14771" s="60"/>
      <c r="AX14771" s="60"/>
      <c r="AY14771" s="60"/>
      <c r="AZ14771" s="60"/>
      <c r="BA14771" s="60"/>
      <c r="BB14771" s="60"/>
      <c r="BC14771" s="61"/>
    </row>
    <row r="14772" spans="43:55">
      <c r="AQ14772" s="64"/>
      <c r="AR14772" s="64"/>
      <c r="AS14772" s="60"/>
      <c r="AT14772" s="60"/>
      <c r="AU14772" s="60"/>
      <c r="AV14772" s="60"/>
      <c r="AW14772" s="60"/>
      <c r="AX14772" s="60"/>
      <c r="AY14772" s="60"/>
      <c r="AZ14772" s="60"/>
      <c r="BA14772" s="60"/>
      <c r="BB14772" s="60"/>
      <c r="BC14772" s="61"/>
    </row>
    <row r="14773" spans="43:55">
      <c r="AQ14773" s="64"/>
      <c r="AR14773" s="64"/>
      <c r="AS14773" s="60"/>
      <c r="AT14773" s="60"/>
      <c r="AU14773" s="60"/>
      <c r="AV14773" s="60"/>
      <c r="AW14773" s="60"/>
      <c r="AX14773" s="60"/>
      <c r="AY14773" s="60"/>
      <c r="AZ14773" s="60"/>
      <c r="BA14773" s="60"/>
      <c r="BB14773" s="60"/>
      <c r="BC14773" s="61"/>
    </row>
    <row r="14774" spans="43:55">
      <c r="AQ14774" s="64"/>
      <c r="AR14774" s="64"/>
      <c r="AS14774" s="60"/>
      <c r="AT14774" s="60"/>
      <c r="AU14774" s="60"/>
      <c r="AV14774" s="60"/>
      <c r="AW14774" s="60"/>
      <c r="AX14774" s="60"/>
      <c r="AY14774" s="60"/>
      <c r="AZ14774" s="60"/>
      <c r="BA14774" s="60"/>
      <c r="BB14774" s="60"/>
      <c r="BC14774" s="61"/>
    </row>
    <row r="14775" spans="43:55">
      <c r="AQ14775" s="64"/>
      <c r="AR14775" s="64"/>
      <c r="AS14775" s="60"/>
      <c r="AT14775" s="60"/>
      <c r="AU14775" s="60"/>
      <c r="AV14775" s="60"/>
      <c r="AW14775" s="60"/>
      <c r="AX14775" s="60"/>
      <c r="AY14775" s="60"/>
      <c r="AZ14775" s="60"/>
      <c r="BA14775" s="60"/>
      <c r="BB14775" s="60"/>
      <c r="BC14775" s="61"/>
    </row>
    <row r="14776" spans="43:55">
      <c r="AQ14776" s="64"/>
      <c r="AR14776" s="64"/>
      <c r="AS14776" s="60"/>
      <c r="AT14776" s="60"/>
      <c r="AU14776" s="60"/>
      <c r="AV14776" s="60"/>
      <c r="AW14776" s="60"/>
      <c r="AX14776" s="60"/>
      <c r="AY14776" s="60"/>
      <c r="AZ14776" s="60"/>
      <c r="BA14776" s="60"/>
      <c r="BB14776" s="60"/>
      <c r="BC14776" s="61"/>
    </row>
    <row r="14777" spans="43:55">
      <c r="AQ14777" s="64"/>
      <c r="AR14777" s="64"/>
      <c r="AS14777" s="60"/>
      <c r="AT14777" s="60"/>
      <c r="AU14777" s="60"/>
      <c r="AV14777" s="60"/>
      <c r="AW14777" s="60"/>
      <c r="AX14777" s="60"/>
      <c r="AY14777" s="60"/>
      <c r="AZ14777" s="60"/>
      <c r="BA14777" s="60"/>
      <c r="BB14777" s="60"/>
      <c r="BC14777" s="61"/>
    </row>
    <row r="14778" spans="43:55">
      <c r="AQ14778" s="64"/>
      <c r="AR14778" s="64"/>
      <c r="AS14778" s="60"/>
      <c r="AT14778" s="60"/>
      <c r="AU14778" s="60"/>
      <c r="AV14778" s="60"/>
      <c r="AW14778" s="60"/>
      <c r="AX14778" s="60"/>
      <c r="AY14778" s="60"/>
      <c r="AZ14778" s="60"/>
      <c r="BA14778" s="60"/>
      <c r="BB14778" s="60"/>
      <c r="BC14778" s="61"/>
    </row>
    <row r="14779" spans="43:55">
      <c r="AQ14779" s="64"/>
      <c r="AR14779" s="64"/>
      <c r="AS14779" s="60"/>
      <c r="AT14779" s="60"/>
      <c r="AU14779" s="60"/>
      <c r="AV14779" s="60"/>
      <c r="AW14779" s="60"/>
      <c r="AX14779" s="60"/>
      <c r="AY14779" s="60"/>
      <c r="AZ14779" s="60"/>
      <c r="BA14779" s="60"/>
      <c r="BB14779" s="60"/>
      <c r="BC14779" s="61"/>
    </row>
    <row r="14780" spans="43:55">
      <c r="AQ14780" s="64"/>
      <c r="AR14780" s="64"/>
      <c r="AS14780" s="60"/>
      <c r="AT14780" s="60"/>
      <c r="AU14780" s="60"/>
      <c r="AV14780" s="60"/>
      <c r="AW14780" s="60"/>
      <c r="AX14780" s="60"/>
      <c r="AY14780" s="60"/>
      <c r="AZ14780" s="60"/>
      <c r="BA14780" s="60"/>
      <c r="BB14780" s="60"/>
      <c r="BC14780" s="61"/>
    </row>
    <row r="14781" spans="43:55">
      <c r="AQ14781" s="64"/>
      <c r="AR14781" s="64"/>
      <c r="AS14781" s="60"/>
      <c r="AT14781" s="60"/>
      <c r="AU14781" s="60"/>
      <c r="AV14781" s="60"/>
      <c r="AW14781" s="60"/>
      <c r="AX14781" s="60"/>
      <c r="AY14781" s="60"/>
      <c r="AZ14781" s="60"/>
      <c r="BA14781" s="60"/>
      <c r="BB14781" s="60"/>
      <c r="BC14781" s="61"/>
    </row>
    <row r="14782" spans="43:55">
      <c r="AQ14782" s="64"/>
      <c r="AR14782" s="64"/>
      <c r="AS14782" s="60"/>
      <c r="AT14782" s="60"/>
      <c r="AU14782" s="60"/>
      <c r="AV14782" s="60"/>
      <c r="AW14782" s="60"/>
      <c r="AX14782" s="60"/>
      <c r="AY14782" s="60"/>
      <c r="AZ14782" s="60"/>
      <c r="BA14782" s="60"/>
      <c r="BB14782" s="60"/>
      <c r="BC14782" s="61"/>
    </row>
    <row r="14783" spans="43:55">
      <c r="AQ14783" s="64"/>
      <c r="AR14783" s="64"/>
      <c r="AS14783" s="60"/>
      <c r="AT14783" s="60"/>
      <c r="AU14783" s="60"/>
      <c r="AV14783" s="60"/>
      <c r="AW14783" s="60"/>
      <c r="AX14783" s="60"/>
      <c r="AY14783" s="60"/>
      <c r="AZ14783" s="60"/>
      <c r="BA14783" s="60"/>
      <c r="BB14783" s="60"/>
      <c r="BC14783" s="61"/>
    </row>
    <row r="14784" spans="43:55">
      <c r="AQ14784" s="64"/>
      <c r="AR14784" s="64"/>
      <c r="AS14784" s="60"/>
      <c r="AT14784" s="60"/>
      <c r="AU14784" s="60"/>
      <c r="AV14784" s="60"/>
      <c r="AW14784" s="60"/>
      <c r="AX14784" s="60"/>
      <c r="AY14784" s="60"/>
      <c r="AZ14784" s="60"/>
      <c r="BA14784" s="60"/>
      <c r="BB14784" s="60"/>
      <c r="BC14784" s="61"/>
    </row>
    <row r="14785" spans="43:55">
      <c r="AQ14785" s="64"/>
      <c r="AR14785" s="64"/>
      <c r="AS14785" s="60"/>
      <c r="AT14785" s="60"/>
      <c r="AU14785" s="60"/>
      <c r="AV14785" s="60"/>
      <c r="AW14785" s="60"/>
      <c r="AX14785" s="60"/>
      <c r="AY14785" s="60"/>
      <c r="AZ14785" s="60"/>
      <c r="BA14785" s="60"/>
      <c r="BB14785" s="60"/>
      <c r="BC14785" s="61"/>
    </row>
    <row r="14786" spans="43:55">
      <c r="AQ14786" s="64"/>
      <c r="AR14786" s="64"/>
      <c r="AS14786" s="60"/>
      <c r="AT14786" s="60"/>
      <c r="AU14786" s="60"/>
      <c r="AV14786" s="60"/>
      <c r="AW14786" s="60"/>
      <c r="AX14786" s="60"/>
      <c r="AY14786" s="60"/>
      <c r="AZ14786" s="60"/>
      <c r="BA14786" s="60"/>
      <c r="BB14786" s="60"/>
      <c r="BC14786" s="61"/>
    </row>
    <row r="14787" spans="43:55">
      <c r="AQ14787" s="64"/>
      <c r="AR14787" s="64"/>
      <c r="AS14787" s="60"/>
      <c r="AT14787" s="60"/>
      <c r="AU14787" s="60"/>
      <c r="AV14787" s="60"/>
      <c r="AW14787" s="60"/>
      <c r="AX14787" s="60"/>
      <c r="AY14787" s="60"/>
      <c r="AZ14787" s="60"/>
      <c r="BA14787" s="60"/>
      <c r="BB14787" s="60"/>
      <c r="BC14787" s="61"/>
    </row>
    <row r="14788" spans="43:55">
      <c r="AQ14788" s="64"/>
      <c r="AR14788" s="64"/>
      <c r="AS14788" s="60"/>
      <c r="AT14788" s="60"/>
      <c r="AU14788" s="60"/>
      <c r="AV14788" s="60"/>
      <c r="AW14788" s="60"/>
      <c r="AX14788" s="60"/>
      <c r="AY14788" s="60"/>
      <c r="AZ14788" s="60"/>
      <c r="BA14788" s="60"/>
      <c r="BB14788" s="60"/>
      <c r="BC14788" s="61"/>
    </row>
    <row r="14789" spans="43:55">
      <c r="AQ14789" s="64"/>
      <c r="AR14789" s="64"/>
      <c r="AS14789" s="60"/>
      <c r="AT14789" s="60"/>
      <c r="AU14789" s="60"/>
      <c r="AV14789" s="60"/>
      <c r="AW14789" s="60"/>
      <c r="AX14789" s="60"/>
      <c r="AY14789" s="60"/>
      <c r="AZ14789" s="60"/>
      <c r="BA14789" s="60"/>
      <c r="BB14789" s="60"/>
      <c r="BC14789" s="61"/>
    </row>
    <row r="14790" spans="43:55">
      <c r="AQ14790" s="64"/>
      <c r="AR14790" s="64"/>
      <c r="AS14790" s="60"/>
      <c r="AT14790" s="60"/>
      <c r="AU14790" s="60"/>
      <c r="AV14790" s="60"/>
      <c r="AW14790" s="60"/>
      <c r="AX14790" s="60"/>
      <c r="AY14790" s="60"/>
      <c r="AZ14790" s="60"/>
      <c r="BA14790" s="60"/>
      <c r="BB14790" s="60"/>
      <c r="BC14790" s="61"/>
    </row>
    <row r="14791" spans="43:55">
      <c r="AQ14791" s="64"/>
      <c r="AR14791" s="64"/>
      <c r="AS14791" s="60"/>
      <c r="AT14791" s="60"/>
      <c r="AU14791" s="60"/>
      <c r="AV14791" s="60"/>
      <c r="AW14791" s="60"/>
      <c r="AX14791" s="60"/>
      <c r="AY14791" s="60"/>
      <c r="AZ14791" s="60"/>
      <c r="BA14791" s="60"/>
      <c r="BB14791" s="60"/>
      <c r="BC14791" s="61"/>
    </row>
    <row r="14792" spans="43:55">
      <c r="AQ14792" s="64"/>
      <c r="AR14792" s="64"/>
      <c r="AS14792" s="60"/>
      <c r="AT14792" s="60"/>
      <c r="AU14792" s="60"/>
      <c r="AV14792" s="60"/>
      <c r="AW14792" s="60"/>
      <c r="AX14792" s="60"/>
      <c r="AY14792" s="60"/>
      <c r="AZ14792" s="60"/>
      <c r="BA14792" s="60"/>
      <c r="BB14792" s="60"/>
      <c r="BC14792" s="61"/>
    </row>
    <row r="14793" spans="43:55">
      <c r="AQ14793" s="64"/>
      <c r="AR14793" s="64"/>
      <c r="AS14793" s="60"/>
      <c r="AT14793" s="60"/>
      <c r="AU14793" s="60"/>
      <c r="AV14793" s="60"/>
      <c r="AW14793" s="60"/>
      <c r="AX14793" s="60"/>
      <c r="AY14793" s="60"/>
      <c r="AZ14793" s="60"/>
      <c r="BA14793" s="60"/>
      <c r="BB14793" s="60"/>
      <c r="BC14793" s="61"/>
    </row>
    <row r="14794" spans="43:55">
      <c r="AQ14794" s="64"/>
      <c r="AR14794" s="64"/>
      <c r="AS14794" s="60"/>
      <c r="AT14794" s="60"/>
      <c r="AU14794" s="60"/>
      <c r="AV14794" s="60"/>
      <c r="AW14794" s="60"/>
      <c r="AX14794" s="60"/>
      <c r="AY14794" s="60"/>
      <c r="AZ14794" s="60"/>
      <c r="BA14794" s="60"/>
      <c r="BB14794" s="60"/>
      <c r="BC14794" s="61"/>
    </row>
    <row r="14795" spans="43:55">
      <c r="AQ14795" s="64"/>
      <c r="AR14795" s="64"/>
      <c r="AS14795" s="60"/>
      <c r="AT14795" s="60"/>
      <c r="AU14795" s="60"/>
      <c r="AV14795" s="60"/>
      <c r="AW14795" s="60"/>
      <c r="AX14795" s="60"/>
      <c r="AY14795" s="60"/>
      <c r="AZ14795" s="60"/>
      <c r="BA14795" s="60"/>
      <c r="BB14795" s="60"/>
      <c r="BC14795" s="61"/>
    </row>
    <row r="14796" spans="43:55">
      <c r="AQ14796" s="64"/>
      <c r="AR14796" s="64"/>
      <c r="AS14796" s="60"/>
      <c r="AT14796" s="60"/>
      <c r="AU14796" s="60"/>
      <c r="AV14796" s="60"/>
      <c r="AW14796" s="60"/>
      <c r="AX14796" s="60"/>
      <c r="AY14796" s="60"/>
      <c r="AZ14796" s="60"/>
      <c r="BA14796" s="60"/>
      <c r="BB14796" s="60"/>
      <c r="BC14796" s="61"/>
    </row>
    <row r="14797" spans="43:55">
      <c r="AQ14797" s="64"/>
      <c r="AR14797" s="64"/>
      <c r="AS14797" s="60"/>
      <c r="AT14797" s="60"/>
      <c r="AU14797" s="60"/>
      <c r="AV14797" s="60"/>
      <c r="AW14797" s="60"/>
      <c r="AX14797" s="60"/>
      <c r="AY14797" s="60"/>
      <c r="AZ14797" s="60"/>
      <c r="BA14797" s="60"/>
      <c r="BB14797" s="60"/>
      <c r="BC14797" s="61"/>
    </row>
    <row r="14798" spans="43:55">
      <c r="AQ14798" s="64"/>
      <c r="AR14798" s="64"/>
      <c r="AS14798" s="60"/>
      <c r="AT14798" s="60"/>
      <c r="AU14798" s="60"/>
      <c r="AV14798" s="60"/>
      <c r="AW14798" s="60"/>
      <c r="AX14798" s="60"/>
      <c r="AY14798" s="60"/>
      <c r="AZ14798" s="60"/>
      <c r="BA14798" s="60"/>
      <c r="BB14798" s="60"/>
      <c r="BC14798" s="61"/>
    </row>
    <row r="14799" spans="43:55">
      <c r="AQ14799" s="64"/>
      <c r="AR14799" s="64"/>
      <c r="AS14799" s="60"/>
      <c r="AT14799" s="60"/>
      <c r="AU14799" s="60"/>
      <c r="AV14799" s="60"/>
      <c r="AW14799" s="60"/>
      <c r="AX14799" s="60"/>
      <c r="AY14799" s="60"/>
      <c r="AZ14799" s="60"/>
      <c r="BA14799" s="60"/>
      <c r="BB14799" s="60"/>
      <c r="BC14799" s="61"/>
    </row>
    <row r="14800" spans="43:55">
      <c r="AQ14800" s="64"/>
      <c r="AR14800" s="64"/>
      <c r="AS14800" s="60"/>
      <c r="AT14800" s="60"/>
      <c r="AU14800" s="60"/>
      <c r="AV14800" s="60"/>
      <c r="AW14800" s="60"/>
      <c r="AX14800" s="60"/>
      <c r="AY14800" s="60"/>
      <c r="AZ14800" s="60"/>
      <c r="BA14800" s="60"/>
      <c r="BB14800" s="60"/>
      <c r="BC14800" s="61"/>
    </row>
    <row r="14801" spans="43:55">
      <c r="AQ14801" s="64"/>
      <c r="AR14801" s="64"/>
      <c r="AS14801" s="60"/>
      <c r="AT14801" s="60"/>
      <c r="AU14801" s="60"/>
      <c r="AV14801" s="60"/>
      <c r="AW14801" s="60"/>
      <c r="AX14801" s="60"/>
      <c r="AY14801" s="60"/>
      <c r="AZ14801" s="60"/>
      <c r="BA14801" s="60"/>
      <c r="BB14801" s="60"/>
      <c r="BC14801" s="61"/>
    </row>
    <row r="14802" spans="43:55">
      <c r="AQ14802" s="64"/>
      <c r="AR14802" s="64"/>
      <c r="AS14802" s="60"/>
      <c r="AT14802" s="60"/>
      <c r="AU14802" s="60"/>
      <c r="AV14802" s="60"/>
      <c r="AW14802" s="60"/>
      <c r="AX14802" s="60"/>
      <c r="AY14802" s="60"/>
      <c r="AZ14802" s="60"/>
      <c r="BA14802" s="60"/>
      <c r="BB14802" s="60"/>
      <c r="BC14802" s="61"/>
    </row>
    <row r="14803" spans="43:55">
      <c r="AQ14803" s="64"/>
      <c r="AR14803" s="64"/>
      <c r="AS14803" s="60"/>
      <c r="AT14803" s="60"/>
      <c r="AU14803" s="60"/>
      <c r="AV14803" s="60"/>
      <c r="AW14803" s="60"/>
      <c r="AX14803" s="60"/>
      <c r="AY14803" s="60"/>
      <c r="AZ14803" s="60"/>
      <c r="BA14803" s="60"/>
      <c r="BB14803" s="60"/>
      <c r="BC14803" s="61"/>
    </row>
    <row r="14804" spans="43:55">
      <c r="AQ14804" s="64"/>
      <c r="AR14804" s="64"/>
      <c r="AS14804" s="60"/>
      <c r="AT14804" s="60"/>
      <c r="AU14804" s="60"/>
      <c r="AV14804" s="60"/>
      <c r="AW14804" s="60"/>
      <c r="AX14804" s="60"/>
      <c r="AY14804" s="60"/>
      <c r="AZ14804" s="60"/>
      <c r="BA14804" s="60"/>
      <c r="BB14804" s="60"/>
      <c r="BC14804" s="61"/>
    </row>
    <row r="14805" spans="43:55">
      <c r="AQ14805" s="64"/>
      <c r="AR14805" s="64"/>
      <c r="AS14805" s="60"/>
      <c r="AT14805" s="60"/>
      <c r="AU14805" s="60"/>
      <c r="AV14805" s="60"/>
      <c r="AW14805" s="60"/>
      <c r="AX14805" s="60"/>
      <c r="AY14805" s="60"/>
      <c r="AZ14805" s="60"/>
      <c r="BA14805" s="60"/>
      <c r="BB14805" s="60"/>
      <c r="BC14805" s="61"/>
    </row>
    <row r="14806" spans="43:55">
      <c r="AQ14806" s="64"/>
      <c r="AR14806" s="64"/>
      <c r="AS14806" s="60"/>
      <c r="AT14806" s="60"/>
      <c r="AU14806" s="60"/>
      <c r="AV14806" s="60"/>
      <c r="AW14806" s="60"/>
      <c r="AX14806" s="60"/>
      <c r="AY14806" s="60"/>
      <c r="AZ14806" s="60"/>
      <c r="BA14806" s="60"/>
      <c r="BB14806" s="60"/>
      <c r="BC14806" s="61"/>
    </row>
    <row r="14807" spans="43:55">
      <c r="AQ14807" s="64"/>
      <c r="AR14807" s="64"/>
      <c r="AS14807" s="60"/>
      <c r="AT14807" s="60"/>
      <c r="AU14807" s="60"/>
      <c r="AV14807" s="60"/>
      <c r="AW14807" s="60"/>
      <c r="AX14807" s="60"/>
      <c r="AY14807" s="60"/>
      <c r="AZ14807" s="60"/>
      <c r="BA14807" s="60"/>
      <c r="BB14807" s="60"/>
      <c r="BC14807" s="61"/>
    </row>
    <row r="14808" spans="43:55">
      <c r="AQ14808" s="64"/>
      <c r="AR14808" s="64"/>
      <c r="AS14808" s="60"/>
      <c r="AT14808" s="60"/>
      <c r="AU14808" s="60"/>
      <c r="AV14808" s="60"/>
      <c r="AW14808" s="60"/>
      <c r="AX14808" s="60"/>
      <c r="AY14808" s="60"/>
      <c r="AZ14808" s="60"/>
      <c r="BA14808" s="60"/>
      <c r="BB14808" s="60"/>
      <c r="BC14808" s="61"/>
    </row>
    <row r="14809" spans="43:55">
      <c r="AQ14809" s="64"/>
      <c r="AR14809" s="64"/>
      <c r="AS14809" s="60"/>
      <c r="AT14809" s="60"/>
      <c r="AU14809" s="60"/>
      <c r="AV14809" s="60"/>
      <c r="AW14809" s="60"/>
      <c r="AX14809" s="60"/>
      <c r="AY14809" s="60"/>
      <c r="AZ14809" s="60"/>
      <c r="BA14809" s="60"/>
      <c r="BB14809" s="60"/>
      <c r="BC14809" s="61"/>
    </row>
    <row r="14810" spans="43:55">
      <c r="AQ14810" s="64"/>
      <c r="AR14810" s="64"/>
      <c r="AS14810" s="60"/>
      <c r="AT14810" s="60"/>
      <c r="AU14810" s="60"/>
      <c r="AV14810" s="60"/>
      <c r="AW14810" s="60"/>
      <c r="AX14810" s="60"/>
      <c r="AY14810" s="60"/>
      <c r="AZ14810" s="60"/>
      <c r="BA14810" s="60"/>
      <c r="BB14810" s="60"/>
      <c r="BC14810" s="61"/>
    </row>
    <row r="14811" spans="43:55">
      <c r="AQ14811" s="64"/>
      <c r="AR14811" s="64"/>
      <c r="AS14811" s="60"/>
      <c r="AT14811" s="60"/>
      <c r="AU14811" s="60"/>
      <c r="AV14811" s="60"/>
      <c r="AW14811" s="60"/>
      <c r="AX14811" s="60"/>
      <c r="AY14811" s="60"/>
      <c r="AZ14811" s="60"/>
      <c r="BA14811" s="60"/>
      <c r="BB14811" s="60"/>
      <c r="BC14811" s="61"/>
    </row>
    <row r="14812" spans="43:55">
      <c r="AQ14812" s="64"/>
      <c r="AR14812" s="64"/>
      <c r="AS14812" s="60"/>
      <c r="AT14812" s="60"/>
      <c r="AU14812" s="60"/>
      <c r="AV14812" s="60"/>
      <c r="AW14812" s="60"/>
      <c r="AX14812" s="60"/>
      <c r="AY14812" s="60"/>
      <c r="AZ14812" s="60"/>
      <c r="BA14812" s="60"/>
      <c r="BB14812" s="60"/>
      <c r="BC14812" s="61"/>
    </row>
    <row r="14813" spans="43:55">
      <c r="AQ14813" s="64"/>
      <c r="AR14813" s="64"/>
      <c r="AS14813" s="60"/>
      <c r="AT14813" s="60"/>
      <c r="AU14813" s="60"/>
      <c r="AV14813" s="60"/>
      <c r="AW14813" s="60"/>
      <c r="AX14813" s="60"/>
      <c r="AY14813" s="60"/>
      <c r="AZ14813" s="60"/>
      <c r="BA14813" s="60"/>
      <c r="BB14813" s="60"/>
      <c r="BC14813" s="61"/>
    </row>
    <row r="14814" spans="43:55">
      <c r="AQ14814" s="64"/>
      <c r="AR14814" s="64"/>
      <c r="AS14814" s="60"/>
      <c r="AT14814" s="60"/>
      <c r="AU14814" s="60"/>
      <c r="AV14814" s="60"/>
      <c r="AW14814" s="60"/>
      <c r="AX14814" s="60"/>
      <c r="AY14814" s="60"/>
      <c r="AZ14814" s="60"/>
      <c r="BA14814" s="60"/>
      <c r="BB14814" s="60"/>
      <c r="BC14814" s="61"/>
    </row>
    <row r="14815" spans="43:55">
      <c r="AQ14815" s="64"/>
      <c r="AR14815" s="64"/>
      <c r="AS14815" s="60"/>
      <c r="AT14815" s="60"/>
      <c r="AU14815" s="60"/>
      <c r="AV14815" s="60"/>
      <c r="AW14815" s="60"/>
      <c r="AX14815" s="60"/>
      <c r="AY14815" s="60"/>
      <c r="AZ14815" s="60"/>
      <c r="BA14815" s="60"/>
      <c r="BB14815" s="60"/>
      <c r="BC14815" s="61"/>
    </row>
    <row r="14816" spans="43:55">
      <c r="AQ14816" s="64"/>
      <c r="AR14816" s="64"/>
      <c r="AS14816" s="60"/>
      <c r="AT14816" s="60"/>
      <c r="AU14816" s="60"/>
      <c r="AV14816" s="60"/>
      <c r="AW14816" s="60"/>
      <c r="AX14816" s="60"/>
      <c r="AY14816" s="60"/>
      <c r="AZ14816" s="60"/>
      <c r="BA14816" s="60"/>
      <c r="BB14816" s="60"/>
      <c r="BC14816" s="61"/>
    </row>
    <row r="14817" spans="43:55">
      <c r="AQ14817" s="64"/>
      <c r="AR14817" s="64"/>
      <c r="AS14817" s="60"/>
      <c r="AT14817" s="60"/>
      <c r="AU14817" s="60"/>
      <c r="AV14817" s="60"/>
      <c r="AW14817" s="60"/>
      <c r="AX14817" s="60"/>
      <c r="AY14817" s="60"/>
      <c r="AZ14817" s="60"/>
      <c r="BA14817" s="60"/>
      <c r="BB14817" s="60"/>
      <c r="BC14817" s="61"/>
    </row>
    <row r="14818" spans="43:55">
      <c r="AQ14818" s="64"/>
      <c r="AR14818" s="64"/>
      <c r="AS14818" s="60"/>
      <c r="AT14818" s="60"/>
      <c r="AU14818" s="60"/>
      <c r="AV14818" s="60"/>
      <c r="AW14818" s="60"/>
      <c r="AX14818" s="60"/>
      <c r="AY14818" s="60"/>
      <c r="AZ14818" s="60"/>
      <c r="BA14818" s="60"/>
      <c r="BB14818" s="60"/>
      <c r="BC14818" s="61"/>
    </row>
    <row r="14819" spans="43:55">
      <c r="AQ14819" s="64"/>
      <c r="AR14819" s="64"/>
      <c r="AS14819" s="60"/>
      <c r="AT14819" s="60"/>
      <c r="AU14819" s="60"/>
      <c r="AV14819" s="60"/>
      <c r="AW14819" s="60"/>
      <c r="AX14819" s="60"/>
      <c r="AY14819" s="60"/>
      <c r="AZ14819" s="60"/>
      <c r="BA14819" s="60"/>
      <c r="BB14819" s="60"/>
      <c r="BC14819" s="61"/>
    </row>
    <row r="14820" spans="43:55">
      <c r="AQ14820" s="64"/>
      <c r="AR14820" s="64"/>
      <c r="AS14820" s="60"/>
      <c r="AT14820" s="60"/>
      <c r="AU14820" s="60"/>
      <c r="AV14820" s="60"/>
      <c r="AW14820" s="60"/>
      <c r="AX14820" s="60"/>
      <c r="AY14820" s="60"/>
      <c r="AZ14820" s="60"/>
      <c r="BA14820" s="60"/>
      <c r="BB14820" s="60"/>
      <c r="BC14820" s="61"/>
    </row>
    <row r="14821" spans="43:55">
      <c r="AQ14821" s="64"/>
      <c r="AR14821" s="64"/>
      <c r="AS14821" s="60"/>
      <c r="AT14821" s="60"/>
      <c r="AU14821" s="60"/>
      <c r="AV14821" s="60"/>
      <c r="AW14821" s="60"/>
      <c r="AX14821" s="60"/>
      <c r="AY14821" s="60"/>
      <c r="AZ14821" s="60"/>
      <c r="BA14821" s="60"/>
      <c r="BB14821" s="60"/>
      <c r="BC14821" s="61"/>
    </row>
    <row r="14822" spans="43:55">
      <c r="AQ14822" s="64"/>
      <c r="AR14822" s="64"/>
      <c r="AS14822" s="60"/>
      <c r="AT14822" s="60"/>
      <c r="AU14822" s="60"/>
      <c r="AV14822" s="60"/>
      <c r="AW14822" s="60"/>
      <c r="AX14822" s="60"/>
      <c r="AY14822" s="60"/>
      <c r="AZ14822" s="60"/>
      <c r="BA14822" s="60"/>
      <c r="BB14822" s="60"/>
      <c r="BC14822" s="61"/>
    </row>
    <row r="14823" spans="43:55">
      <c r="AQ14823" s="64"/>
      <c r="AR14823" s="64"/>
      <c r="AS14823" s="60"/>
      <c r="AT14823" s="60"/>
      <c r="AU14823" s="60"/>
      <c r="AV14823" s="60"/>
      <c r="AW14823" s="60"/>
      <c r="AX14823" s="60"/>
      <c r="AY14823" s="60"/>
      <c r="AZ14823" s="60"/>
      <c r="BA14823" s="60"/>
      <c r="BB14823" s="60"/>
      <c r="BC14823" s="61"/>
    </row>
    <row r="14824" spans="43:55">
      <c r="AQ14824" s="64"/>
      <c r="AR14824" s="64"/>
      <c r="AS14824" s="60"/>
      <c r="AT14824" s="60"/>
      <c r="AU14824" s="60"/>
      <c r="AV14824" s="60"/>
      <c r="AW14824" s="60"/>
      <c r="AX14824" s="60"/>
      <c r="AY14824" s="60"/>
      <c r="AZ14824" s="60"/>
      <c r="BA14824" s="60"/>
      <c r="BB14824" s="60"/>
      <c r="BC14824" s="61"/>
    </row>
    <row r="14825" spans="43:55">
      <c r="AQ14825" s="64"/>
      <c r="AR14825" s="64"/>
      <c r="AS14825" s="60"/>
      <c r="AT14825" s="60"/>
      <c r="AU14825" s="60"/>
      <c r="AV14825" s="60"/>
      <c r="AW14825" s="60"/>
      <c r="AX14825" s="60"/>
      <c r="AY14825" s="60"/>
      <c r="AZ14825" s="60"/>
      <c r="BA14825" s="60"/>
      <c r="BB14825" s="60"/>
      <c r="BC14825" s="61"/>
    </row>
    <row r="14826" spans="43:55">
      <c r="AQ14826" s="64"/>
      <c r="AR14826" s="64"/>
      <c r="AS14826" s="60"/>
      <c r="AT14826" s="60"/>
      <c r="AU14826" s="60"/>
      <c r="AV14826" s="60"/>
      <c r="AW14826" s="60"/>
      <c r="AX14826" s="60"/>
      <c r="AY14826" s="60"/>
      <c r="AZ14826" s="60"/>
      <c r="BA14826" s="60"/>
      <c r="BB14826" s="60"/>
      <c r="BC14826" s="61"/>
    </row>
    <row r="14827" spans="43:55">
      <c r="AQ14827" s="64"/>
      <c r="AR14827" s="64"/>
      <c r="AS14827" s="60"/>
      <c r="AT14827" s="60"/>
      <c r="AU14827" s="60"/>
      <c r="AV14827" s="60"/>
      <c r="AW14827" s="60"/>
      <c r="AX14827" s="60"/>
      <c r="AY14827" s="60"/>
      <c r="AZ14827" s="60"/>
      <c r="BA14827" s="60"/>
      <c r="BB14827" s="60"/>
      <c r="BC14827" s="61"/>
    </row>
    <row r="14828" spans="43:55">
      <c r="AQ14828" s="64"/>
      <c r="AR14828" s="64"/>
      <c r="AS14828" s="60"/>
      <c r="AT14828" s="60"/>
      <c r="AU14828" s="60"/>
      <c r="AV14828" s="60"/>
      <c r="AW14828" s="60"/>
      <c r="AX14828" s="60"/>
      <c r="AY14828" s="60"/>
      <c r="AZ14828" s="60"/>
      <c r="BA14828" s="60"/>
      <c r="BB14828" s="60"/>
      <c r="BC14828" s="61"/>
    </row>
    <row r="14829" spans="43:55">
      <c r="AQ14829" s="64"/>
      <c r="AR14829" s="64"/>
      <c r="AS14829" s="60"/>
      <c r="AT14829" s="60"/>
      <c r="AU14829" s="60"/>
      <c r="AV14829" s="60"/>
      <c r="AW14829" s="60"/>
      <c r="AX14829" s="60"/>
      <c r="AY14829" s="60"/>
      <c r="AZ14829" s="60"/>
      <c r="BA14829" s="60"/>
      <c r="BB14829" s="60"/>
      <c r="BC14829" s="61"/>
    </row>
    <row r="14830" spans="43:55">
      <c r="AQ14830" s="64"/>
      <c r="AR14830" s="64"/>
      <c r="AS14830" s="60"/>
      <c r="AT14830" s="60"/>
      <c r="AU14830" s="60"/>
      <c r="AV14830" s="60"/>
      <c r="AW14830" s="60"/>
      <c r="AX14830" s="60"/>
      <c r="AY14830" s="60"/>
      <c r="AZ14830" s="60"/>
      <c r="BA14830" s="60"/>
      <c r="BB14830" s="60"/>
      <c r="BC14830" s="61"/>
    </row>
    <row r="14831" spans="43:55">
      <c r="AQ14831" s="64"/>
      <c r="AR14831" s="64"/>
      <c r="AS14831" s="60"/>
      <c r="AT14831" s="60"/>
      <c r="AU14831" s="60"/>
      <c r="AV14831" s="60"/>
      <c r="AW14831" s="60"/>
      <c r="AX14831" s="60"/>
      <c r="AY14831" s="60"/>
      <c r="AZ14831" s="60"/>
      <c r="BA14831" s="60"/>
      <c r="BB14831" s="60"/>
      <c r="BC14831" s="61"/>
    </row>
    <row r="14832" spans="43:55">
      <c r="AQ14832" s="64"/>
      <c r="AR14832" s="64"/>
      <c r="AS14832" s="60"/>
      <c r="AT14832" s="60"/>
      <c r="AU14832" s="60"/>
      <c r="AV14832" s="60"/>
      <c r="AW14832" s="60"/>
      <c r="AX14832" s="60"/>
      <c r="AY14832" s="60"/>
      <c r="AZ14832" s="60"/>
      <c r="BA14832" s="60"/>
      <c r="BB14832" s="60"/>
      <c r="BC14832" s="61"/>
    </row>
    <row r="14833" spans="43:55">
      <c r="AQ14833" s="64"/>
      <c r="AR14833" s="64"/>
      <c r="AS14833" s="60"/>
      <c r="AT14833" s="60"/>
      <c r="AU14833" s="60"/>
      <c r="AV14833" s="60"/>
      <c r="AW14833" s="60"/>
      <c r="AX14833" s="60"/>
      <c r="AY14833" s="60"/>
      <c r="AZ14833" s="60"/>
      <c r="BA14833" s="60"/>
      <c r="BB14833" s="60"/>
      <c r="BC14833" s="61"/>
    </row>
    <row r="14834" spans="43:55">
      <c r="AQ14834" s="64"/>
      <c r="AR14834" s="64"/>
      <c r="AS14834" s="60"/>
      <c r="AT14834" s="60"/>
      <c r="AU14834" s="60"/>
      <c r="AV14834" s="60"/>
      <c r="AW14834" s="60"/>
      <c r="AX14834" s="60"/>
      <c r="AY14834" s="60"/>
      <c r="AZ14834" s="60"/>
      <c r="BA14834" s="60"/>
      <c r="BB14834" s="60"/>
      <c r="BC14834" s="61"/>
    </row>
    <row r="14835" spans="43:55">
      <c r="AQ14835" s="64"/>
      <c r="AR14835" s="64"/>
      <c r="AS14835" s="60"/>
      <c r="AT14835" s="60"/>
      <c r="AU14835" s="60"/>
      <c r="AV14835" s="60"/>
      <c r="AW14835" s="60"/>
      <c r="AX14835" s="60"/>
      <c r="AY14835" s="60"/>
      <c r="AZ14835" s="60"/>
      <c r="BA14835" s="60"/>
      <c r="BB14835" s="60"/>
      <c r="BC14835" s="61"/>
    </row>
    <row r="14836" spans="43:55">
      <c r="AQ14836" s="64"/>
      <c r="AR14836" s="64"/>
      <c r="AS14836" s="60"/>
      <c r="AT14836" s="60"/>
      <c r="AU14836" s="60"/>
      <c r="AV14836" s="60"/>
      <c r="AW14836" s="60"/>
      <c r="AX14836" s="60"/>
      <c r="AY14836" s="60"/>
      <c r="AZ14836" s="60"/>
      <c r="BA14836" s="60"/>
      <c r="BB14836" s="60"/>
      <c r="BC14836" s="61"/>
    </row>
    <row r="14837" spans="43:55">
      <c r="AQ14837" s="64"/>
      <c r="AR14837" s="64"/>
      <c r="AS14837" s="60"/>
      <c r="AT14837" s="60"/>
      <c r="AU14837" s="60"/>
      <c r="AV14837" s="60"/>
      <c r="AW14837" s="60"/>
      <c r="AX14837" s="60"/>
      <c r="AY14837" s="60"/>
      <c r="AZ14837" s="60"/>
      <c r="BA14837" s="60"/>
      <c r="BB14837" s="60"/>
      <c r="BC14837" s="61"/>
    </row>
    <row r="14838" spans="43:55">
      <c r="AQ14838" s="64"/>
      <c r="AR14838" s="64"/>
      <c r="AS14838" s="60"/>
      <c r="AT14838" s="60"/>
      <c r="AU14838" s="60"/>
      <c r="AV14838" s="60"/>
      <c r="AW14838" s="60"/>
      <c r="AX14838" s="60"/>
      <c r="AY14838" s="60"/>
      <c r="AZ14838" s="60"/>
      <c r="BA14838" s="60"/>
      <c r="BB14838" s="60"/>
      <c r="BC14838" s="61"/>
    </row>
    <row r="14839" spans="43:55">
      <c r="AQ14839" s="64"/>
      <c r="AR14839" s="64"/>
      <c r="AS14839" s="60"/>
      <c r="AT14839" s="60"/>
      <c r="AU14839" s="60"/>
      <c r="AV14839" s="60"/>
      <c r="AW14839" s="60"/>
      <c r="AX14839" s="60"/>
      <c r="AY14839" s="60"/>
      <c r="AZ14839" s="60"/>
      <c r="BA14839" s="60"/>
      <c r="BB14839" s="60"/>
      <c r="BC14839" s="61"/>
    </row>
    <row r="14840" spans="43:55">
      <c r="AQ14840" s="64"/>
      <c r="AR14840" s="64"/>
      <c r="AS14840" s="60"/>
      <c r="AT14840" s="60"/>
      <c r="AU14840" s="60"/>
      <c r="AV14840" s="60"/>
      <c r="AW14840" s="60"/>
      <c r="AX14840" s="60"/>
      <c r="AY14840" s="60"/>
      <c r="AZ14840" s="60"/>
      <c r="BA14840" s="60"/>
      <c r="BB14840" s="60"/>
      <c r="BC14840" s="61"/>
    </row>
    <row r="14841" spans="43:55">
      <c r="AQ14841" s="64"/>
      <c r="AR14841" s="64"/>
      <c r="AS14841" s="60"/>
      <c r="AT14841" s="60"/>
      <c r="AU14841" s="60"/>
      <c r="AV14841" s="60"/>
      <c r="AW14841" s="60"/>
      <c r="AX14841" s="60"/>
      <c r="AY14841" s="60"/>
      <c r="AZ14841" s="60"/>
      <c r="BA14841" s="60"/>
      <c r="BB14841" s="60"/>
      <c r="BC14841" s="61"/>
    </row>
    <row r="14842" spans="43:55">
      <c r="AQ14842" s="64"/>
      <c r="AR14842" s="64"/>
      <c r="AS14842" s="60"/>
      <c r="AT14842" s="60"/>
      <c r="AU14842" s="60"/>
      <c r="AV14842" s="60"/>
      <c r="AW14842" s="60"/>
      <c r="AX14842" s="60"/>
      <c r="AY14842" s="60"/>
      <c r="AZ14842" s="60"/>
      <c r="BA14842" s="60"/>
      <c r="BB14842" s="60"/>
      <c r="BC14842" s="61"/>
    </row>
    <row r="14843" spans="43:55">
      <c r="AQ14843" s="64"/>
      <c r="AR14843" s="64"/>
      <c r="AS14843" s="60"/>
      <c r="AT14843" s="60"/>
      <c r="AU14843" s="60"/>
      <c r="AV14843" s="60"/>
      <c r="AW14843" s="60"/>
      <c r="AX14843" s="60"/>
      <c r="AY14843" s="60"/>
      <c r="AZ14843" s="60"/>
      <c r="BA14843" s="60"/>
      <c r="BB14843" s="60"/>
      <c r="BC14843" s="61"/>
    </row>
    <row r="14844" spans="43:55">
      <c r="AQ14844" s="64"/>
      <c r="AR14844" s="64"/>
      <c r="AS14844" s="60"/>
      <c r="AT14844" s="60"/>
      <c r="AU14844" s="60"/>
      <c r="AV14844" s="60"/>
      <c r="AW14844" s="60"/>
      <c r="AX14844" s="60"/>
      <c r="AY14844" s="60"/>
      <c r="AZ14844" s="60"/>
      <c r="BA14844" s="60"/>
      <c r="BB14844" s="60"/>
      <c r="BC14844" s="61"/>
    </row>
    <row r="14845" spans="43:55">
      <c r="AQ14845" s="64"/>
      <c r="AR14845" s="64"/>
      <c r="AS14845" s="60"/>
      <c r="AT14845" s="60"/>
      <c r="AU14845" s="60"/>
      <c r="AV14845" s="60"/>
      <c r="AW14845" s="60"/>
      <c r="AX14845" s="60"/>
      <c r="AY14845" s="60"/>
      <c r="AZ14845" s="60"/>
      <c r="BA14845" s="60"/>
      <c r="BB14845" s="60"/>
      <c r="BC14845" s="61"/>
    </row>
    <row r="14846" spans="43:55">
      <c r="AQ14846" s="64"/>
      <c r="AR14846" s="64"/>
      <c r="AS14846" s="60"/>
      <c r="AT14846" s="60"/>
      <c r="AU14846" s="60"/>
      <c r="AV14846" s="60"/>
      <c r="AW14846" s="60"/>
      <c r="AX14846" s="60"/>
      <c r="AY14846" s="60"/>
      <c r="AZ14846" s="60"/>
      <c r="BA14846" s="60"/>
      <c r="BB14846" s="60"/>
      <c r="BC14846" s="61"/>
    </row>
    <row r="14847" spans="43:55">
      <c r="AQ14847" s="64"/>
      <c r="AR14847" s="64"/>
      <c r="AS14847" s="60"/>
      <c r="AT14847" s="60"/>
      <c r="AU14847" s="60"/>
      <c r="AV14847" s="60"/>
      <c r="AW14847" s="60"/>
      <c r="AX14847" s="60"/>
      <c r="AY14847" s="60"/>
      <c r="AZ14847" s="60"/>
      <c r="BA14847" s="60"/>
      <c r="BB14847" s="60"/>
      <c r="BC14847" s="61"/>
    </row>
    <row r="14848" spans="43:55">
      <c r="AQ14848" s="64"/>
      <c r="AR14848" s="64"/>
      <c r="AS14848" s="60"/>
      <c r="AT14848" s="60"/>
      <c r="AU14848" s="60"/>
      <c r="AV14848" s="60"/>
      <c r="AW14848" s="60"/>
      <c r="AX14848" s="60"/>
      <c r="AY14848" s="60"/>
      <c r="AZ14848" s="60"/>
      <c r="BA14848" s="60"/>
      <c r="BB14848" s="60"/>
      <c r="BC14848" s="61"/>
    </row>
    <row r="14849" spans="43:55">
      <c r="AQ14849" s="64"/>
      <c r="AR14849" s="64"/>
      <c r="AS14849" s="60"/>
      <c r="AT14849" s="60"/>
      <c r="AU14849" s="60"/>
      <c r="AV14849" s="60"/>
      <c r="AW14849" s="60"/>
      <c r="AX14849" s="60"/>
      <c r="AY14849" s="60"/>
      <c r="AZ14849" s="60"/>
      <c r="BA14849" s="60"/>
      <c r="BB14849" s="60"/>
      <c r="BC14849" s="61"/>
    </row>
    <row r="14850" spans="43:55">
      <c r="AQ14850" s="64"/>
      <c r="AR14850" s="64"/>
      <c r="AS14850" s="60"/>
      <c r="AT14850" s="60"/>
      <c r="AU14850" s="60"/>
      <c r="AV14850" s="60"/>
      <c r="AW14850" s="60"/>
      <c r="AX14850" s="60"/>
      <c r="AY14850" s="60"/>
      <c r="AZ14850" s="60"/>
      <c r="BA14850" s="60"/>
      <c r="BB14850" s="60"/>
      <c r="BC14850" s="61"/>
    </row>
    <row r="14851" spans="43:55">
      <c r="AQ14851" s="64"/>
      <c r="AR14851" s="64"/>
      <c r="AS14851" s="60"/>
      <c r="AT14851" s="60"/>
      <c r="AU14851" s="60"/>
      <c r="AV14851" s="60"/>
      <c r="AW14851" s="60"/>
      <c r="AX14851" s="60"/>
      <c r="AY14851" s="60"/>
      <c r="AZ14851" s="60"/>
      <c r="BA14851" s="60"/>
      <c r="BB14851" s="60"/>
      <c r="BC14851" s="61"/>
    </row>
    <row r="14852" spans="43:55">
      <c r="AQ14852" s="64"/>
      <c r="AR14852" s="64"/>
      <c r="AS14852" s="60"/>
      <c r="AT14852" s="60"/>
      <c r="AU14852" s="60"/>
      <c r="AV14852" s="60"/>
      <c r="AW14852" s="60"/>
      <c r="AX14852" s="60"/>
      <c r="AY14852" s="60"/>
      <c r="AZ14852" s="60"/>
      <c r="BA14852" s="60"/>
      <c r="BB14852" s="60"/>
      <c r="BC14852" s="61"/>
    </row>
    <row r="14853" spans="43:55">
      <c r="AQ14853" s="64"/>
      <c r="AR14853" s="64"/>
      <c r="AS14853" s="60"/>
      <c r="AT14853" s="60"/>
      <c r="AU14853" s="60"/>
      <c r="AV14853" s="60"/>
      <c r="AW14853" s="60"/>
      <c r="AX14853" s="60"/>
      <c r="AY14853" s="60"/>
      <c r="AZ14853" s="60"/>
      <c r="BA14853" s="60"/>
      <c r="BB14853" s="60"/>
      <c r="BC14853" s="61"/>
    </row>
    <row r="14854" spans="43:55">
      <c r="AQ14854" s="64"/>
      <c r="AR14854" s="64"/>
      <c r="AS14854" s="60"/>
      <c r="AT14854" s="60"/>
      <c r="AU14854" s="60"/>
      <c r="AV14854" s="60"/>
      <c r="AW14854" s="60"/>
      <c r="AX14854" s="60"/>
      <c r="AY14854" s="60"/>
      <c r="AZ14854" s="60"/>
      <c r="BA14854" s="60"/>
      <c r="BB14854" s="60"/>
      <c r="BC14854" s="61"/>
    </row>
    <row r="14855" spans="43:55">
      <c r="AQ14855" s="64"/>
      <c r="AR14855" s="64"/>
      <c r="AS14855" s="60"/>
      <c r="AT14855" s="60"/>
      <c r="AU14855" s="60"/>
      <c r="AV14855" s="60"/>
      <c r="AW14855" s="60"/>
      <c r="AX14855" s="60"/>
      <c r="AY14855" s="60"/>
      <c r="AZ14855" s="60"/>
      <c r="BA14855" s="60"/>
      <c r="BB14855" s="60"/>
      <c r="BC14855" s="61"/>
    </row>
    <row r="14856" spans="43:55">
      <c r="AQ14856" s="64"/>
      <c r="AR14856" s="64"/>
      <c r="AS14856" s="60"/>
      <c r="AT14856" s="60"/>
      <c r="AU14856" s="60"/>
      <c r="AV14856" s="60"/>
      <c r="AW14856" s="60"/>
      <c r="AX14856" s="60"/>
      <c r="AY14856" s="60"/>
      <c r="AZ14856" s="60"/>
      <c r="BA14856" s="60"/>
      <c r="BB14856" s="60"/>
      <c r="BC14856" s="61"/>
    </row>
    <row r="14857" spans="43:55">
      <c r="AQ14857" s="64"/>
      <c r="AR14857" s="64"/>
      <c r="AS14857" s="60"/>
      <c r="AT14857" s="60"/>
      <c r="AU14857" s="60"/>
      <c r="AV14857" s="60"/>
      <c r="AW14857" s="60"/>
      <c r="AX14857" s="60"/>
      <c r="AY14857" s="60"/>
      <c r="AZ14857" s="60"/>
      <c r="BA14857" s="60"/>
      <c r="BB14857" s="60"/>
      <c r="BC14857" s="61"/>
    </row>
    <row r="14858" spans="43:55">
      <c r="AQ14858" s="64"/>
      <c r="AR14858" s="64"/>
      <c r="AS14858" s="60"/>
      <c r="AT14858" s="60"/>
      <c r="AU14858" s="60"/>
      <c r="AV14858" s="60"/>
      <c r="AW14858" s="60"/>
      <c r="AX14858" s="60"/>
      <c r="AY14858" s="60"/>
      <c r="AZ14858" s="60"/>
      <c r="BA14858" s="60"/>
      <c r="BB14858" s="60"/>
      <c r="BC14858" s="61"/>
    </row>
    <row r="14859" spans="43:55">
      <c r="AQ14859" s="64"/>
      <c r="AR14859" s="64"/>
      <c r="AS14859" s="60"/>
      <c r="AT14859" s="60"/>
      <c r="AU14859" s="60"/>
      <c r="AV14859" s="60"/>
      <c r="AW14859" s="60"/>
      <c r="AX14859" s="60"/>
      <c r="AY14859" s="60"/>
      <c r="AZ14859" s="60"/>
      <c r="BA14859" s="60"/>
      <c r="BB14859" s="60"/>
      <c r="BC14859" s="61"/>
    </row>
    <row r="14860" spans="43:55">
      <c r="AQ14860" s="64"/>
      <c r="AR14860" s="64"/>
      <c r="AS14860" s="60"/>
      <c r="AT14860" s="60"/>
      <c r="AU14860" s="60"/>
      <c r="AV14860" s="60"/>
      <c r="AW14860" s="60"/>
      <c r="AX14860" s="60"/>
      <c r="AY14860" s="60"/>
      <c r="AZ14860" s="60"/>
      <c r="BA14860" s="60"/>
      <c r="BB14860" s="60"/>
      <c r="BC14860" s="61"/>
    </row>
    <row r="14861" spans="43:55">
      <c r="AQ14861" s="64"/>
      <c r="AR14861" s="64"/>
      <c r="AS14861" s="60"/>
      <c r="AT14861" s="60"/>
      <c r="AU14861" s="60"/>
      <c r="AV14861" s="60"/>
      <c r="AW14861" s="60"/>
      <c r="AX14861" s="60"/>
      <c r="AY14861" s="60"/>
      <c r="AZ14861" s="60"/>
      <c r="BA14861" s="60"/>
      <c r="BB14861" s="60"/>
      <c r="BC14861" s="61"/>
    </row>
    <row r="14862" spans="43:55">
      <c r="AQ14862" s="64"/>
      <c r="AR14862" s="64"/>
      <c r="AS14862" s="60"/>
      <c r="AT14862" s="60"/>
      <c r="AU14862" s="60"/>
      <c r="AV14862" s="60"/>
      <c r="AW14862" s="60"/>
      <c r="AX14862" s="60"/>
      <c r="AY14862" s="60"/>
      <c r="AZ14862" s="60"/>
      <c r="BA14862" s="60"/>
      <c r="BB14862" s="60"/>
      <c r="BC14862" s="61"/>
    </row>
    <row r="14863" spans="43:55">
      <c r="AQ14863" s="64"/>
      <c r="AR14863" s="64"/>
      <c r="AS14863" s="60"/>
      <c r="AT14863" s="60"/>
      <c r="AU14863" s="60"/>
      <c r="AV14863" s="60"/>
      <c r="AW14863" s="60"/>
      <c r="AX14863" s="60"/>
      <c r="AY14863" s="60"/>
      <c r="AZ14863" s="60"/>
      <c r="BA14863" s="60"/>
      <c r="BB14863" s="60"/>
      <c r="BC14863" s="61"/>
    </row>
    <row r="14864" spans="43:55">
      <c r="AQ14864" s="64"/>
      <c r="AR14864" s="64"/>
      <c r="AS14864" s="60"/>
      <c r="AT14864" s="60"/>
      <c r="AU14864" s="60"/>
      <c r="AV14864" s="60"/>
      <c r="AW14864" s="60"/>
      <c r="AX14864" s="60"/>
      <c r="AY14864" s="60"/>
      <c r="AZ14864" s="60"/>
      <c r="BA14864" s="60"/>
      <c r="BB14864" s="60"/>
      <c r="BC14864" s="61"/>
    </row>
    <row r="14865" spans="43:55">
      <c r="AQ14865" s="64"/>
      <c r="AR14865" s="64"/>
      <c r="AS14865" s="60"/>
      <c r="AT14865" s="60"/>
      <c r="AU14865" s="60"/>
      <c r="AV14865" s="60"/>
      <c r="AW14865" s="60"/>
      <c r="AX14865" s="60"/>
      <c r="AY14865" s="60"/>
      <c r="AZ14865" s="60"/>
      <c r="BA14865" s="60"/>
      <c r="BB14865" s="60"/>
      <c r="BC14865" s="61"/>
    </row>
    <row r="14866" spans="43:55">
      <c r="AQ14866" s="64"/>
      <c r="AR14866" s="64"/>
      <c r="AS14866" s="60"/>
      <c r="AT14866" s="60"/>
      <c r="AU14866" s="60"/>
      <c r="AV14866" s="60"/>
      <c r="AW14866" s="60"/>
      <c r="AX14866" s="60"/>
      <c r="AY14866" s="60"/>
      <c r="AZ14866" s="60"/>
      <c r="BA14866" s="60"/>
      <c r="BB14866" s="60"/>
      <c r="BC14866" s="61"/>
    </row>
    <row r="14867" spans="43:55">
      <c r="AQ14867" s="64"/>
      <c r="AR14867" s="64"/>
      <c r="AS14867" s="60"/>
      <c r="AT14867" s="60"/>
      <c r="AU14867" s="60"/>
      <c r="AV14867" s="60"/>
      <c r="AW14867" s="60"/>
      <c r="AX14867" s="60"/>
      <c r="AY14867" s="60"/>
      <c r="AZ14867" s="60"/>
      <c r="BA14867" s="60"/>
      <c r="BB14867" s="60"/>
      <c r="BC14867" s="61"/>
    </row>
    <row r="14868" spans="43:55">
      <c r="AQ14868" s="64"/>
      <c r="AR14868" s="64"/>
      <c r="AS14868" s="60"/>
      <c r="AT14868" s="60"/>
      <c r="AU14868" s="60"/>
      <c r="AV14868" s="60"/>
      <c r="AW14868" s="60"/>
      <c r="AX14868" s="60"/>
      <c r="AY14868" s="60"/>
      <c r="AZ14868" s="60"/>
      <c r="BA14868" s="60"/>
      <c r="BB14868" s="60"/>
      <c r="BC14868" s="61"/>
    </row>
    <row r="14869" spans="43:55">
      <c r="AQ14869" s="64"/>
      <c r="AR14869" s="64"/>
      <c r="AS14869" s="60"/>
      <c r="AT14869" s="60"/>
      <c r="AU14869" s="60"/>
      <c r="AV14869" s="60"/>
      <c r="AW14869" s="60"/>
      <c r="AX14869" s="60"/>
      <c r="AY14869" s="60"/>
      <c r="AZ14869" s="60"/>
      <c r="BA14869" s="60"/>
      <c r="BB14869" s="60"/>
      <c r="BC14869" s="61"/>
    </row>
    <row r="14870" spans="43:55">
      <c r="AQ14870" s="64"/>
      <c r="AR14870" s="64"/>
      <c r="AS14870" s="60"/>
      <c r="AT14870" s="60"/>
      <c r="AU14870" s="60"/>
      <c r="AV14870" s="60"/>
      <c r="AW14870" s="60"/>
      <c r="AX14870" s="60"/>
      <c r="AY14870" s="60"/>
      <c r="AZ14870" s="60"/>
      <c r="BA14870" s="60"/>
      <c r="BB14870" s="60"/>
      <c r="BC14870" s="61"/>
    </row>
    <row r="14871" spans="43:55">
      <c r="AQ14871" s="64"/>
      <c r="AR14871" s="64"/>
      <c r="AS14871" s="60"/>
      <c r="AT14871" s="60"/>
      <c r="AU14871" s="60"/>
      <c r="AV14871" s="60"/>
      <c r="AW14871" s="60"/>
      <c r="AX14871" s="60"/>
      <c r="AY14871" s="60"/>
      <c r="AZ14871" s="60"/>
      <c r="BA14871" s="60"/>
      <c r="BB14871" s="60"/>
      <c r="BC14871" s="61"/>
    </row>
    <row r="14872" spans="43:55">
      <c r="AQ14872" s="64"/>
      <c r="AR14872" s="64"/>
      <c r="AS14872" s="60"/>
      <c r="AT14872" s="60"/>
      <c r="AU14872" s="60"/>
      <c r="AV14872" s="60"/>
      <c r="AW14872" s="60"/>
      <c r="AX14872" s="60"/>
      <c r="AY14872" s="60"/>
      <c r="AZ14872" s="60"/>
      <c r="BA14872" s="60"/>
      <c r="BB14872" s="60"/>
      <c r="BC14872" s="61"/>
    </row>
    <row r="14873" spans="43:55">
      <c r="AQ14873" s="64"/>
      <c r="AR14873" s="64"/>
      <c r="AS14873" s="60"/>
      <c r="AT14873" s="60"/>
      <c r="AU14873" s="60"/>
      <c r="AV14873" s="60"/>
      <c r="AW14873" s="60"/>
      <c r="AX14873" s="60"/>
      <c r="AY14873" s="60"/>
      <c r="AZ14873" s="60"/>
      <c r="BA14873" s="60"/>
      <c r="BB14873" s="60"/>
      <c r="BC14873" s="61"/>
    </row>
    <row r="14874" spans="43:55">
      <c r="AQ14874" s="64"/>
      <c r="AR14874" s="64"/>
      <c r="AS14874" s="60"/>
      <c r="AT14874" s="60"/>
      <c r="AU14874" s="60"/>
      <c r="AV14874" s="60"/>
      <c r="AW14874" s="60"/>
      <c r="AX14874" s="60"/>
      <c r="AY14874" s="60"/>
      <c r="AZ14874" s="60"/>
      <c r="BA14874" s="60"/>
      <c r="BB14874" s="60"/>
      <c r="BC14874" s="61"/>
    </row>
    <row r="14875" spans="43:55">
      <c r="AQ14875" s="64"/>
      <c r="AR14875" s="64"/>
      <c r="AS14875" s="60"/>
      <c r="AT14875" s="60"/>
      <c r="AU14875" s="60"/>
      <c r="AV14875" s="60"/>
      <c r="AW14875" s="60"/>
      <c r="AX14875" s="60"/>
      <c r="AY14875" s="60"/>
      <c r="AZ14875" s="60"/>
      <c r="BA14875" s="60"/>
      <c r="BB14875" s="60"/>
      <c r="BC14875" s="61"/>
    </row>
    <row r="14876" spans="43:55">
      <c r="AQ14876" s="64"/>
      <c r="AR14876" s="64"/>
      <c r="AS14876" s="60"/>
      <c r="AT14876" s="60"/>
      <c r="AU14876" s="60"/>
      <c r="AV14876" s="60"/>
      <c r="AW14876" s="60"/>
      <c r="AX14876" s="60"/>
      <c r="AY14876" s="60"/>
      <c r="AZ14876" s="60"/>
      <c r="BA14876" s="60"/>
      <c r="BB14876" s="60"/>
      <c r="BC14876" s="61"/>
    </row>
    <row r="14877" spans="43:55">
      <c r="AQ14877" s="64"/>
      <c r="AR14877" s="64"/>
      <c r="AS14877" s="60"/>
      <c r="AT14877" s="60"/>
      <c r="AU14877" s="60"/>
      <c r="AV14877" s="60"/>
      <c r="AW14877" s="60"/>
      <c r="AX14877" s="60"/>
      <c r="AY14877" s="60"/>
      <c r="AZ14877" s="60"/>
      <c r="BA14877" s="60"/>
      <c r="BB14877" s="60"/>
      <c r="BC14877" s="61"/>
    </row>
    <row r="14878" spans="43:55">
      <c r="AQ14878" s="64"/>
      <c r="AR14878" s="64"/>
      <c r="AS14878" s="60"/>
      <c r="AT14878" s="60"/>
      <c r="AU14878" s="60"/>
      <c r="AV14878" s="60"/>
      <c r="AW14878" s="60"/>
      <c r="AX14878" s="60"/>
      <c r="AY14878" s="60"/>
      <c r="AZ14878" s="60"/>
      <c r="BA14878" s="60"/>
      <c r="BB14878" s="60"/>
      <c r="BC14878" s="61"/>
    </row>
    <row r="14879" spans="43:55">
      <c r="AQ14879" s="64"/>
      <c r="AR14879" s="64"/>
      <c r="AS14879" s="60"/>
      <c r="AT14879" s="60"/>
      <c r="AU14879" s="60"/>
      <c r="AV14879" s="60"/>
      <c r="AW14879" s="60"/>
      <c r="AX14879" s="60"/>
      <c r="AY14879" s="60"/>
      <c r="AZ14879" s="60"/>
      <c r="BA14879" s="60"/>
      <c r="BB14879" s="60"/>
      <c r="BC14879" s="61"/>
    </row>
    <row r="14880" spans="43:55">
      <c r="AQ14880" s="64"/>
      <c r="AR14880" s="64"/>
      <c r="AS14880" s="60"/>
      <c r="AT14880" s="60"/>
      <c r="AU14880" s="60"/>
      <c r="AV14880" s="60"/>
      <c r="AW14880" s="60"/>
      <c r="AX14880" s="60"/>
      <c r="AY14880" s="60"/>
      <c r="AZ14880" s="60"/>
      <c r="BA14880" s="60"/>
      <c r="BB14880" s="60"/>
      <c r="BC14880" s="61"/>
    </row>
    <row r="14881" spans="43:55">
      <c r="AQ14881" s="64"/>
      <c r="AR14881" s="64"/>
      <c r="AS14881" s="60"/>
      <c r="AT14881" s="60"/>
      <c r="AU14881" s="60"/>
      <c r="AV14881" s="60"/>
      <c r="AW14881" s="60"/>
      <c r="AX14881" s="60"/>
      <c r="AY14881" s="60"/>
      <c r="AZ14881" s="60"/>
      <c r="BA14881" s="60"/>
      <c r="BB14881" s="60"/>
      <c r="BC14881" s="61"/>
    </row>
    <row r="14882" spans="43:55">
      <c r="AQ14882" s="64"/>
      <c r="AR14882" s="64"/>
      <c r="AS14882" s="60"/>
      <c r="AT14882" s="60"/>
      <c r="AU14882" s="60"/>
      <c r="AV14882" s="60"/>
      <c r="AW14882" s="60"/>
      <c r="AX14882" s="60"/>
      <c r="AY14882" s="60"/>
      <c r="AZ14882" s="60"/>
      <c r="BA14882" s="60"/>
      <c r="BB14882" s="60"/>
      <c r="BC14882" s="61"/>
    </row>
    <row r="14883" spans="43:55">
      <c r="AQ14883" s="64"/>
      <c r="AR14883" s="64"/>
      <c r="AS14883" s="60"/>
      <c r="AT14883" s="60"/>
      <c r="AU14883" s="60"/>
      <c r="AV14883" s="60"/>
      <c r="AW14883" s="60"/>
      <c r="AX14883" s="60"/>
      <c r="AY14883" s="60"/>
      <c r="AZ14883" s="60"/>
      <c r="BA14883" s="60"/>
      <c r="BB14883" s="60"/>
      <c r="BC14883" s="61"/>
    </row>
    <row r="14884" spans="43:55">
      <c r="AQ14884" s="64"/>
      <c r="AR14884" s="64"/>
      <c r="AS14884" s="60"/>
      <c r="AT14884" s="60"/>
      <c r="AU14884" s="60"/>
      <c r="AV14884" s="60"/>
      <c r="AW14884" s="60"/>
      <c r="AX14884" s="60"/>
      <c r="AY14884" s="60"/>
      <c r="AZ14884" s="60"/>
      <c r="BA14884" s="60"/>
      <c r="BB14884" s="60"/>
      <c r="BC14884" s="61"/>
    </row>
    <row r="14885" spans="43:55">
      <c r="AQ14885" s="64"/>
      <c r="AR14885" s="64"/>
      <c r="AS14885" s="60"/>
      <c r="AT14885" s="60"/>
      <c r="AU14885" s="60"/>
      <c r="AV14885" s="60"/>
      <c r="AW14885" s="60"/>
      <c r="AX14885" s="60"/>
      <c r="AY14885" s="60"/>
      <c r="AZ14885" s="60"/>
      <c r="BA14885" s="60"/>
      <c r="BB14885" s="60"/>
      <c r="BC14885" s="61"/>
    </row>
    <row r="14886" spans="43:55">
      <c r="AQ14886" s="64"/>
      <c r="AR14886" s="64"/>
      <c r="AS14886" s="60"/>
      <c r="AT14886" s="60"/>
      <c r="AU14886" s="60"/>
      <c r="AV14886" s="60"/>
      <c r="AW14886" s="60"/>
      <c r="AX14886" s="60"/>
      <c r="AY14886" s="60"/>
      <c r="AZ14886" s="60"/>
      <c r="BA14886" s="60"/>
      <c r="BB14886" s="60"/>
      <c r="BC14886" s="61"/>
    </row>
    <row r="14887" spans="43:55">
      <c r="AQ14887" s="64"/>
      <c r="AR14887" s="64"/>
      <c r="AS14887" s="60"/>
      <c r="AT14887" s="60"/>
      <c r="AU14887" s="60"/>
      <c r="AV14887" s="60"/>
      <c r="AW14887" s="60"/>
      <c r="AX14887" s="60"/>
      <c r="AY14887" s="60"/>
      <c r="AZ14887" s="60"/>
      <c r="BA14887" s="60"/>
      <c r="BB14887" s="60"/>
      <c r="BC14887" s="61"/>
    </row>
    <row r="14888" spans="43:55">
      <c r="AQ14888" s="64"/>
      <c r="AR14888" s="64"/>
      <c r="AS14888" s="60"/>
      <c r="AT14888" s="60"/>
      <c r="AU14888" s="60"/>
      <c r="AV14888" s="60"/>
      <c r="AW14888" s="60"/>
      <c r="AX14888" s="60"/>
      <c r="AY14888" s="60"/>
      <c r="AZ14888" s="60"/>
      <c r="BA14888" s="60"/>
      <c r="BB14888" s="60"/>
      <c r="BC14888" s="61"/>
    </row>
    <row r="14889" spans="43:55">
      <c r="AQ14889" s="64"/>
      <c r="AR14889" s="64"/>
      <c r="AS14889" s="60"/>
      <c r="AT14889" s="60"/>
      <c r="AU14889" s="60"/>
      <c r="AV14889" s="60"/>
      <c r="AW14889" s="60"/>
      <c r="AX14889" s="60"/>
      <c r="AY14889" s="60"/>
      <c r="AZ14889" s="60"/>
      <c r="BA14889" s="60"/>
      <c r="BB14889" s="60"/>
      <c r="BC14889" s="61"/>
    </row>
    <row r="14890" spans="43:55">
      <c r="AQ14890" s="64"/>
      <c r="AR14890" s="64"/>
      <c r="AS14890" s="60"/>
      <c r="AT14890" s="60"/>
      <c r="AU14890" s="60"/>
      <c r="AV14890" s="60"/>
      <c r="AW14890" s="60"/>
      <c r="AX14890" s="60"/>
      <c r="AY14890" s="60"/>
      <c r="AZ14890" s="60"/>
      <c r="BA14890" s="60"/>
      <c r="BB14890" s="60"/>
      <c r="BC14890" s="61"/>
    </row>
    <row r="14891" spans="43:55">
      <c r="AQ14891" s="64"/>
      <c r="AR14891" s="64"/>
      <c r="AS14891" s="60"/>
      <c r="AT14891" s="60"/>
      <c r="AU14891" s="60"/>
      <c r="AV14891" s="60"/>
      <c r="AW14891" s="60"/>
      <c r="AX14891" s="60"/>
      <c r="AY14891" s="60"/>
      <c r="AZ14891" s="60"/>
      <c r="BA14891" s="60"/>
      <c r="BB14891" s="60"/>
      <c r="BC14891" s="61"/>
    </row>
    <row r="14892" spans="43:55">
      <c r="AQ14892" s="64"/>
      <c r="AR14892" s="64"/>
      <c r="AS14892" s="60"/>
      <c r="AT14892" s="60"/>
      <c r="AU14892" s="60"/>
      <c r="AV14892" s="60"/>
      <c r="AW14892" s="60"/>
      <c r="AX14892" s="60"/>
      <c r="AY14892" s="60"/>
      <c r="AZ14892" s="60"/>
      <c r="BA14892" s="60"/>
      <c r="BB14892" s="60"/>
      <c r="BC14892" s="61"/>
    </row>
    <row r="14893" spans="43:55">
      <c r="AQ14893" s="64"/>
      <c r="AR14893" s="64"/>
      <c r="AS14893" s="60"/>
      <c r="AT14893" s="60"/>
      <c r="AU14893" s="60"/>
      <c r="AV14893" s="60"/>
      <c r="AW14893" s="60"/>
      <c r="AX14893" s="60"/>
      <c r="AY14893" s="60"/>
      <c r="AZ14893" s="60"/>
      <c r="BA14893" s="60"/>
      <c r="BB14893" s="60"/>
      <c r="BC14893" s="61"/>
    </row>
    <row r="14894" spans="43:55">
      <c r="AQ14894" s="64"/>
      <c r="AR14894" s="64"/>
      <c r="AS14894" s="60"/>
      <c r="AT14894" s="60"/>
      <c r="AU14894" s="60"/>
      <c r="AV14894" s="60"/>
      <c r="AW14894" s="60"/>
      <c r="AX14894" s="60"/>
      <c r="AY14894" s="60"/>
      <c r="AZ14894" s="60"/>
      <c r="BA14894" s="60"/>
      <c r="BB14894" s="60"/>
      <c r="BC14894" s="61"/>
    </row>
    <row r="14895" spans="43:55">
      <c r="AQ14895" s="64"/>
      <c r="AR14895" s="64"/>
      <c r="AS14895" s="60"/>
      <c r="AT14895" s="60"/>
      <c r="AU14895" s="60"/>
      <c r="AV14895" s="60"/>
      <c r="AW14895" s="60"/>
      <c r="AX14895" s="60"/>
      <c r="AY14895" s="60"/>
      <c r="AZ14895" s="60"/>
      <c r="BA14895" s="60"/>
      <c r="BB14895" s="60"/>
      <c r="BC14895" s="61"/>
    </row>
    <row r="14896" spans="43:55">
      <c r="AQ14896" s="64"/>
      <c r="AR14896" s="64"/>
      <c r="AS14896" s="60"/>
      <c r="AT14896" s="60"/>
      <c r="AU14896" s="60"/>
      <c r="AV14896" s="60"/>
      <c r="AW14896" s="60"/>
      <c r="AX14896" s="60"/>
      <c r="AY14896" s="60"/>
      <c r="AZ14896" s="60"/>
      <c r="BA14896" s="60"/>
      <c r="BB14896" s="60"/>
      <c r="BC14896" s="61"/>
    </row>
    <row r="14897" spans="43:55">
      <c r="AQ14897" s="64"/>
      <c r="AR14897" s="64"/>
      <c r="AS14897" s="60"/>
      <c r="AT14897" s="60"/>
      <c r="AU14897" s="60"/>
      <c r="AV14897" s="60"/>
      <c r="AW14897" s="60"/>
      <c r="AX14897" s="60"/>
      <c r="AY14897" s="60"/>
      <c r="AZ14897" s="60"/>
      <c r="BA14897" s="60"/>
      <c r="BB14897" s="60"/>
      <c r="BC14897" s="61"/>
    </row>
    <row r="14898" spans="43:55">
      <c r="AQ14898" s="64"/>
      <c r="AR14898" s="64"/>
      <c r="AS14898" s="60"/>
      <c r="AT14898" s="60"/>
      <c r="AU14898" s="60"/>
      <c r="AV14898" s="60"/>
      <c r="AW14898" s="60"/>
      <c r="AX14898" s="60"/>
      <c r="AY14898" s="60"/>
      <c r="AZ14898" s="60"/>
      <c r="BA14898" s="60"/>
      <c r="BB14898" s="60"/>
      <c r="BC14898" s="61"/>
    </row>
    <row r="14899" spans="43:55">
      <c r="AQ14899" s="64"/>
      <c r="AR14899" s="64"/>
      <c r="AS14899" s="60"/>
      <c r="AT14899" s="60"/>
      <c r="AU14899" s="60"/>
      <c r="AV14899" s="60"/>
      <c r="AW14899" s="60"/>
      <c r="AX14899" s="60"/>
      <c r="AY14899" s="60"/>
      <c r="AZ14899" s="60"/>
      <c r="BA14899" s="60"/>
      <c r="BB14899" s="60"/>
      <c r="BC14899" s="61"/>
    </row>
    <row r="14900" spans="43:55">
      <c r="AQ14900" s="64"/>
      <c r="AR14900" s="64"/>
      <c r="AS14900" s="60"/>
      <c r="AT14900" s="60"/>
      <c r="AU14900" s="60"/>
      <c r="AV14900" s="60"/>
      <c r="AW14900" s="60"/>
      <c r="AX14900" s="60"/>
      <c r="AY14900" s="60"/>
      <c r="AZ14900" s="60"/>
      <c r="BA14900" s="60"/>
      <c r="BB14900" s="60"/>
      <c r="BC14900" s="61"/>
    </row>
    <row r="14901" spans="43:55">
      <c r="AQ14901" s="64"/>
      <c r="AR14901" s="64"/>
      <c r="AS14901" s="60"/>
      <c r="AT14901" s="60"/>
      <c r="AU14901" s="60"/>
      <c r="AV14901" s="60"/>
      <c r="AW14901" s="60"/>
      <c r="AX14901" s="60"/>
      <c r="AY14901" s="60"/>
      <c r="AZ14901" s="60"/>
      <c r="BA14901" s="60"/>
      <c r="BB14901" s="60"/>
      <c r="BC14901" s="61"/>
    </row>
    <row r="14902" spans="43:55">
      <c r="AQ14902" s="64"/>
      <c r="AR14902" s="64"/>
      <c r="AS14902" s="60"/>
      <c r="AT14902" s="60"/>
      <c r="AU14902" s="60"/>
      <c r="AV14902" s="60"/>
      <c r="AW14902" s="60"/>
      <c r="AX14902" s="60"/>
      <c r="AY14902" s="60"/>
      <c r="AZ14902" s="60"/>
      <c r="BA14902" s="60"/>
      <c r="BB14902" s="60"/>
      <c r="BC14902" s="61"/>
    </row>
    <row r="14903" spans="43:55">
      <c r="AQ14903" s="64"/>
      <c r="AR14903" s="64"/>
      <c r="AS14903" s="60"/>
      <c r="AT14903" s="60"/>
      <c r="AU14903" s="60"/>
      <c r="AV14903" s="60"/>
      <c r="AW14903" s="60"/>
      <c r="AX14903" s="60"/>
      <c r="AY14903" s="60"/>
      <c r="AZ14903" s="60"/>
      <c r="BA14903" s="60"/>
      <c r="BB14903" s="60"/>
      <c r="BC14903" s="61"/>
    </row>
    <row r="14904" spans="43:55">
      <c r="AQ14904" s="64"/>
      <c r="AR14904" s="64"/>
      <c r="AS14904" s="60"/>
      <c r="AT14904" s="60"/>
      <c r="AU14904" s="60"/>
      <c r="AV14904" s="60"/>
      <c r="AW14904" s="60"/>
      <c r="AX14904" s="60"/>
      <c r="AY14904" s="60"/>
      <c r="AZ14904" s="60"/>
      <c r="BA14904" s="60"/>
      <c r="BB14904" s="60"/>
      <c r="BC14904" s="61"/>
    </row>
    <row r="14905" spans="43:55">
      <c r="AQ14905" s="64"/>
      <c r="AR14905" s="64"/>
      <c r="AS14905" s="60"/>
      <c r="AT14905" s="60"/>
      <c r="AU14905" s="60"/>
      <c r="AV14905" s="60"/>
      <c r="AW14905" s="60"/>
      <c r="AX14905" s="60"/>
      <c r="AY14905" s="60"/>
      <c r="AZ14905" s="60"/>
      <c r="BA14905" s="60"/>
      <c r="BB14905" s="60"/>
      <c r="BC14905" s="61"/>
    </row>
    <row r="14906" spans="43:55">
      <c r="AQ14906" s="64"/>
      <c r="AR14906" s="64"/>
      <c r="AS14906" s="60"/>
      <c r="AT14906" s="60"/>
      <c r="AU14906" s="60"/>
      <c r="AV14906" s="60"/>
      <c r="AW14906" s="60"/>
      <c r="AX14906" s="60"/>
      <c r="AY14906" s="60"/>
      <c r="AZ14906" s="60"/>
      <c r="BA14906" s="60"/>
      <c r="BB14906" s="60"/>
      <c r="BC14906" s="61"/>
    </row>
    <row r="14907" spans="43:55">
      <c r="AQ14907" s="64"/>
      <c r="AR14907" s="64"/>
      <c r="AS14907" s="60"/>
      <c r="AT14907" s="60"/>
      <c r="AU14907" s="60"/>
      <c r="AV14907" s="60"/>
      <c r="AW14907" s="60"/>
      <c r="AX14907" s="60"/>
      <c r="AY14907" s="60"/>
      <c r="AZ14907" s="60"/>
      <c r="BA14907" s="60"/>
      <c r="BB14907" s="60"/>
      <c r="BC14907" s="61"/>
    </row>
    <row r="14908" spans="43:55">
      <c r="AQ14908" s="64"/>
      <c r="AR14908" s="64"/>
      <c r="AS14908" s="60"/>
      <c r="AT14908" s="60"/>
      <c r="AU14908" s="60"/>
      <c r="AV14908" s="60"/>
      <c r="AW14908" s="60"/>
      <c r="AX14908" s="60"/>
      <c r="AY14908" s="60"/>
      <c r="AZ14908" s="60"/>
      <c r="BA14908" s="60"/>
      <c r="BB14908" s="60"/>
      <c r="BC14908" s="61"/>
    </row>
    <row r="14909" spans="43:55">
      <c r="AQ14909" s="64"/>
      <c r="AR14909" s="64"/>
      <c r="AS14909" s="60"/>
      <c r="AT14909" s="60"/>
      <c r="AU14909" s="60"/>
      <c r="AV14909" s="60"/>
      <c r="AW14909" s="60"/>
      <c r="AX14909" s="60"/>
      <c r="AY14909" s="60"/>
      <c r="AZ14909" s="60"/>
      <c r="BA14909" s="60"/>
      <c r="BB14909" s="60"/>
      <c r="BC14909" s="61"/>
    </row>
    <row r="14910" spans="43:55">
      <c r="AQ14910" s="64"/>
      <c r="AR14910" s="64"/>
      <c r="AS14910" s="60"/>
      <c r="AT14910" s="60"/>
      <c r="AU14910" s="60"/>
      <c r="AV14910" s="60"/>
      <c r="AW14910" s="60"/>
      <c r="AX14910" s="60"/>
      <c r="AY14910" s="60"/>
      <c r="AZ14910" s="60"/>
      <c r="BA14910" s="60"/>
      <c r="BB14910" s="60"/>
      <c r="BC14910" s="61"/>
    </row>
    <row r="14911" spans="43:55">
      <c r="AQ14911" s="64"/>
      <c r="AR14911" s="64"/>
      <c r="AS14911" s="60"/>
      <c r="AT14911" s="60"/>
      <c r="AU14911" s="60"/>
      <c r="AV14911" s="60"/>
      <c r="AW14911" s="60"/>
      <c r="AX14911" s="60"/>
      <c r="AY14911" s="60"/>
      <c r="AZ14911" s="60"/>
      <c r="BA14911" s="60"/>
      <c r="BB14911" s="60"/>
      <c r="BC14911" s="61"/>
    </row>
    <row r="14912" spans="43:55">
      <c r="AQ14912" s="64"/>
      <c r="AR14912" s="64"/>
      <c r="AS14912" s="60"/>
      <c r="AT14912" s="60"/>
      <c r="AU14912" s="60"/>
      <c r="AV14912" s="60"/>
      <c r="AW14912" s="60"/>
      <c r="AX14912" s="60"/>
      <c r="AY14912" s="60"/>
      <c r="AZ14912" s="60"/>
      <c r="BA14912" s="60"/>
      <c r="BB14912" s="60"/>
      <c r="BC14912" s="61"/>
    </row>
    <row r="14913" spans="43:55">
      <c r="AQ14913" s="64"/>
      <c r="AR14913" s="64"/>
      <c r="AS14913" s="60"/>
      <c r="AT14913" s="60"/>
      <c r="AU14913" s="60"/>
      <c r="AV14913" s="60"/>
      <c r="AW14913" s="60"/>
      <c r="AX14913" s="60"/>
      <c r="AY14913" s="60"/>
      <c r="AZ14913" s="60"/>
      <c r="BA14913" s="60"/>
      <c r="BB14913" s="60"/>
      <c r="BC14913" s="61"/>
    </row>
    <row r="14914" spans="43:55">
      <c r="AQ14914" s="64"/>
      <c r="AR14914" s="64"/>
      <c r="AS14914" s="60"/>
      <c r="AT14914" s="60"/>
      <c r="AU14914" s="60"/>
      <c r="AV14914" s="60"/>
      <c r="AW14914" s="60"/>
      <c r="AX14914" s="60"/>
      <c r="AY14914" s="60"/>
      <c r="AZ14914" s="60"/>
      <c r="BA14914" s="60"/>
      <c r="BB14914" s="60"/>
      <c r="BC14914" s="61"/>
    </row>
    <row r="14915" spans="43:55">
      <c r="AQ14915" s="64"/>
      <c r="AR14915" s="64"/>
      <c r="AS14915" s="60"/>
      <c r="AT14915" s="60"/>
      <c r="AU14915" s="60"/>
      <c r="AV14915" s="60"/>
      <c r="AW14915" s="60"/>
      <c r="AX14915" s="60"/>
      <c r="AY14915" s="60"/>
      <c r="AZ14915" s="60"/>
      <c r="BA14915" s="60"/>
      <c r="BB14915" s="60"/>
      <c r="BC14915" s="61"/>
    </row>
    <row r="14916" spans="43:55">
      <c r="AQ14916" s="64"/>
      <c r="AR14916" s="64"/>
      <c r="AS14916" s="60"/>
      <c r="AT14916" s="60"/>
      <c r="AU14916" s="60"/>
      <c r="AV14916" s="60"/>
      <c r="AW14916" s="60"/>
      <c r="AX14916" s="60"/>
      <c r="AY14916" s="60"/>
      <c r="AZ14916" s="60"/>
      <c r="BA14916" s="60"/>
      <c r="BB14916" s="60"/>
      <c r="BC14916" s="61"/>
    </row>
    <row r="14917" spans="43:55">
      <c r="AQ14917" s="64"/>
      <c r="AR14917" s="64"/>
      <c r="AS14917" s="60"/>
      <c r="AT14917" s="60"/>
      <c r="AU14917" s="60"/>
      <c r="AV14917" s="60"/>
      <c r="AW14917" s="60"/>
      <c r="AX14917" s="60"/>
      <c r="AY14917" s="60"/>
      <c r="AZ14917" s="60"/>
      <c r="BA14917" s="60"/>
      <c r="BB14917" s="60"/>
      <c r="BC14917" s="61"/>
    </row>
    <row r="14918" spans="43:55">
      <c r="AQ14918" s="64"/>
      <c r="AR14918" s="64"/>
      <c r="AS14918" s="60"/>
      <c r="AT14918" s="60"/>
      <c r="AU14918" s="60"/>
      <c r="AV14918" s="60"/>
      <c r="AW14918" s="60"/>
      <c r="AX14918" s="60"/>
      <c r="AY14918" s="60"/>
      <c r="AZ14918" s="60"/>
      <c r="BA14918" s="60"/>
      <c r="BB14918" s="60"/>
      <c r="BC14918" s="61"/>
    </row>
    <row r="14919" spans="43:55">
      <c r="AQ14919" s="64"/>
      <c r="AR14919" s="64"/>
      <c r="AS14919" s="60"/>
      <c r="AT14919" s="60"/>
      <c r="AU14919" s="60"/>
      <c r="AV14919" s="60"/>
      <c r="AW14919" s="60"/>
      <c r="AX14919" s="60"/>
      <c r="AY14919" s="60"/>
      <c r="AZ14919" s="60"/>
      <c r="BA14919" s="60"/>
      <c r="BB14919" s="60"/>
      <c r="BC14919" s="61"/>
    </row>
    <row r="14920" spans="43:55">
      <c r="AQ14920" s="64"/>
      <c r="AR14920" s="64"/>
      <c r="AS14920" s="60"/>
      <c r="AT14920" s="60"/>
      <c r="AU14920" s="60"/>
      <c r="AV14920" s="60"/>
      <c r="AW14920" s="60"/>
      <c r="AX14920" s="60"/>
      <c r="AY14920" s="60"/>
      <c r="AZ14920" s="60"/>
      <c r="BA14920" s="60"/>
      <c r="BB14920" s="60"/>
      <c r="BC14920" s="61"/>
    </row>
    <row r="14921" spans="43:55">
      <c r="AQ14921" s="64"/>
      <c r="AR14921" s="64"/>
      <c r="AS14921" s="60"/>
      <c r="AT14921" s="60"/>
      <c r="AU14921" s="60"/>
      <c r="AV14921" s="60"/>
      <c r="AW14921" s="60"/>
      <c r="AX14921" s="60"/>
      <c r="AY14921" s="60"/>
      <c r="AZ14921" s="60"/>
      <c r="BA14921" s="60"/>
      <c r="BB14921" s="60"/>
      <c r="BC14921" s="61"/>
    </row>
    <row r="14922" spans="43:55">
      <c r="AQ14922" s="64"/>
      <c r="AR14922" s="64"/>
      <c r="AS14922" s="60"/>
      <c r="AT14922" s="60"/>
      <c r="AU14922" s="60"/>
      <c r="AV14922" s="60"/>
      <c r="AW14922" s="60"/>
      <c r="AX14922" s="60"/>
      <c r="AY14922" s="60"/>
      <c r="AZ14922" s="60"/>
      <c r="BA14922" s="60"/>
      <c r="BB14922" s="60"/>
      <c r="BC14922" s="61"/>
    </row>
    <row r="14923" spans="43:55">
      <c r="AQ14923" s="64"/>
      <c r="AR14923" s="64"/>
      <c r="AS14923" s="60"/>
      <c r="AT14923" s="60"/>
      <c r="AU14923" s="60"/>
      <c r="AV14923" s="60"/>
      <c r="AW14923" s="60"/>
      <c r="AX14923" s="60"/>
      <c r="AY14923" s="60"/>
      <c r="AZ14923" s="60"/>
      <c r="BA14923" s="60"/>
      <c r="BB14923" s="60"/>
      <c r="BC14923" s="61"/>
    </row>
    <row r="14924" spans="43:55">
      <c r="AQ14924" s="64"/>
      <c r="AR14924" s="64"/>
      <c r="AS14924" s="60"/>
      <c r="AT14924" s="60"/>
      <c r="AU14924" s="60"/>
      <c r="AV14924" s="60"/>
      <c r="AW14924" s="60"/>
      <c r="AX14924" s="60"/>
      <c r="AY14924" s="60"/>
      <c r="AZ14924" s="60"/>
      <c r="BA14924" s="60"/>
      <c r="BB14924" s="60"/>
      <c r="BC14924" s="61"/>
    </row>
    <row r="14925" spans="43:55">
      <c r="AQ14925" s="64"/>
      <c r="AR14925" s="64"/>
      <c r="AS14925" s="60"/>
      <c r="AT14925" s="60"/>
      <c r="AU14925" s="60"/>
      <c r="AV14925" s="60"/>
      <c r="AW14925" s="60"/>
      <c r="AX14925" s="60"/>
      <c r="AY14925" s="60"/>
      <c r="AZ14925" s="60"/>
      <c r="BA14925" s="60"/>
      <c r="BB14925" s="60"/>
      <c r="BC14925" s="61"/>
    </row>
    <row r="14926" spans="43:55">
      <c r="AQ14926" s="64"/>
      <c r="AR14926" s="64"/>
      <c r="AS14926" s="60"/>
      <c r="AT14926" s="60"/>
      <c r="AU14926" s="60"/>
      <c r="AV14926" s="60"/>
      <c r="AW14926" s="60"/>
      <c r="AX14926" s="60"/>
      <c r="AY14926" s="60"/>
      <c r="AZ14926" s="60"/>
      <c r="BA14926" s="60"/>
      <c r="BB14926" s="60"/>
      <c r="BC14926" s="61"/>
    </row>
    <row r="14927" spans="43:55">
      <c r="AQ14927" s="64"/>
      <c r="AR14927" s="64"/>
      <c r="AS14927" s="60"/>
      <c r="AT14927" s="60"/>
      <c r="AU14927" s="60"/>
      <c r="AV14927" s="60"/>
      <c r="AW14927" s="60"/>
      <c r="AX14927" s="60"/>
      <c r="AY14927" s="60"/>
      <c r="AZ14927" s="60"/>
      <c r="BA14927" s="60"/>
      <c r="BB14927" s="60"/>
      <c r="BC14927" s="61"/>
    </row>
    <row r="14928" spans="43:55">
      <c r="AQ14928" s="64"/>
      <c r="AR14928" s="64"/>
      <c r="AS14928" s="60"/>
      <c r="AT14928" s="60"/>
      <c r="AU14928" s="60"/>
      <c r="AV14928" s="60"/>
      <c r="AW14928" s="60"/>
      <c r="AX14928" s="60"/>
      <c r="AY14928" s="60"/>
      <c r="AZ14928" s="60"/>
      <c r="BA14928" s="60"/>
      <c r="BB14928" s="60"/>
      <c r="BC14928" s="61"/>
    </row>
    <row r="14929" spans="43:55">
      <c r="AQ14929" s="64"/>
      <c r="AR14929" s="64"/>
      <c r="AS14929" s="60"/>
      <c r="AT14929" s="60"/>
      <c r="AU14929" s="60"/>
      <c r="AV14929" s="60"/>
      <c r="AW14929" s="60"/>
      <c r="AX14929" s="60"/>
      <c r="AY14929" s="60"/>
      <c r="AZ14929" s="60"/>
      <c r="BA14929" s="60"/>
      <c r="BB14929" s="60"/>
      <c r="BC14929" s="61"/>
    </row>
    <row r="14930" spans="43:55">
      <c r="AQ14930" s="64"/>
      <c r="AR14930" s="64"/>
      <c r="AS14930" s="60"/>
      <c r="AT14930" s="60"/>
      <c r="AU14930" s="60"/>
      <c r="AV14930" s="60"/>
      <c r="AW14930" s="60"/>
      <c r="AX14930" s="60"/>
      <c r="AY14930" s="60"/>
      <c r="AZ14930" s="60"/>
      <c r="BA14930" s="60"/>
      <c r="BB14930" s="60"/>
      <c r="BC14930" s="61"/>
    </row>
    <row r="14931" spans="43:55">
      <c r="AQ14931" s="64"/>
      <c r="AR14931" s="64"/>
      <c r="AS14931" s="60"/>
      <c r="AT14931" s="60"/>
      <c r="AU14931" s="60"/>
      <c r="AV14931" s="60"/>
      <c r="AW14931" s="60"/>
      <c r="AX14931" s="60"/>
      <c r="AY14931" s="60"/>
      <c r="AZ14931" s="60"/>
      <c r="BA14931" s="60"/>
      <c r="BB14931" s="60"/>
      <c r="BC14931" s="61"/>
    </row>
    <row r="14932" spans="43:55">
      <c r="AQ14932" s="64"/>
      <c r="AR14932" s="64"/>
      <c r="AS14932" s="60"/>
      <c r="AT14932" s="60"/>
      <c r="AU14932" s="60"/>
      <c r="AV14932" s="60"/>
      <c r="AW14932" s="60"/>
      <c r="AX14932" s="60"/>
      <c r="AY14932" s="60"/>
      <c r="AZ14932" s="60"/>
      <c r="BA14932" s="60"/>
      <c r="BB14932" s="60"/>
      <c r="BC14932" s="61"/>
    </row>
    <row r="14933" spans="43:55">
      <c r="AQ14933" s="64"/>
      <c r="AR14933" s="64"/>
      <c r="AS14933" s="60"/>
      <c r="AT14933" s="60"/>
      <c r="AU14933" s="60"/>
      <c r="AV14933" s="60"/>
      <c r="AW14933" s="60"/>
      <c r="AX14933" s="60"/>
      <c r="AY14933" s="60"/>
      <c r="AZ14933" s="60"/>
      <c r="BA14933" s="60"/>
      <c r="BB14933" s="60"/>
      <c r="BC14933" s="61"/>
    </row>
    <row r="14934" spans="43:55">
      <c r="AQ14934" s="64"/>
      <c r="AR14934" s="64"/>
      <c r="AS14934" s="60"/>
      <c r="AT14934" s="60"/>
      <c r="AU14934" s="60"/>
      <c r="AV14934" s="60"/>
      <c r="AW14934" s="60"/>
      <c r="AX14934" s="60"/>
      <c r="AY14934" s="60"/>
      <c r="AZ14934" s="60"/>
      <c r="BA14934" s="60"/>
      <c r="BB14934" s="60"/>
      <c r="BC14934" s="61"/>
    </row>
    <row r="14935" spans="43:55">
      <c r="AQ14935" s="64"/>
      <c r="AR14935" s="64"/>
      <c r="AS14935" s="60"/>
      <c r="AT14935" s="60"/>
      <c r="AU14935" s="60"/>
      <c r="AV14935" s="60"/>
      <c r="AW14935" s="60"/>
      <c r="AX14935" s="60"/>
      <c r="AY14935" s="60"/>
      <c r="AZ14935" s="60"/>
      <c r="BA14935" s="60"/>
      <c r="BB14935" s="60"/>
      <c r="BC14935" s="61"/>
    </row>
    <row r="14936" spans="43:55">
      <c r="AQ14936" s="64"/>
      <c r="AR14936" s="64"/>
      <c r="AS14936" s="60"/>
      <c r="AT14936" s="60"/>
      <c r="AU14936" s="60"/>
      <c r="AV14936" s="60"/>
      <c r="AW14936" s="60"/>
      <c r="AX14936" s="60"/>
      <c r="AY14936" s="60"/>
      <c r="AZ14936" s="60"/>
      <c r="BA14936" s="60"/>
      <c r="BB14936" s="60"/>
      <c r="BC14936" s="61"/>
    </row>
    <row r="14937" spans="43:55">
      <c r="AQ14937" s="64"/>
      <c r="AR14937" s="64"/>
      <c r="AS14937" s="60"/>
      <c r="AT14937" s="60"/>
      <c r="AU14937" s="60"/>
      <c r="AV14937" s="60"/>
      <c r="AW14937" s="60"/>
      <c r="AX14937" s="60"/>
      <c r="AY14937" s="60"/>
      <c r="AZ14937" s="60"/>
      <c r="BA14937" s="60"/>
      <c r="BB14937" s="60"/>
      <c r="BC14937" s="61"/>
    </row>
    <row r="14938" spans="43:55">
      <c r="AQ14938" s="64"/>
      <c r="AR14938" s="64"/>
      <c r="AS14938" s="60"/>
      <c r="AT14938" s="60"/>
      <c r="AU14938" s="60"/>
      <c r="AV14938" s="60"/>
      <c r="AW14938" s="60"/>
      <c r="AX14938" s="60"/>
      <c r="AY14938" s="60"/>
      <c r="AZ14938" s="60"/>
      <c r="BA14938" s="60"/>
      <c r="BB14938" s="60"/>
      <c r="BC14938" s="61"/>
    </row>
    <row r="14939" spans="43:55">
      <c r="AQ14939" s="64"/>
      <c r="AR14939" s="64"/>
      <c r="AS14939" s="60"/>
      <c r="AT14939" s="60"/>
      <c r="AU14939" s="60"/>
      <c r="AV14939" s="60"/>
      <c r="AW14939" s="60"/>
      <c r="AX14939" s="60"/>
      <c r="AY14939" s="60"/>
      <c r="AZ14939" s="60"/>
      <c r="BA14939" s="60"/>
      <c r="BB14939" s="60"/>
      <c r="BC14939" s="61"/>
    </row>
    <row r="14940" spans="43:55">
      <c r="AQ14940" s="64"/>
      <c r="AR14940" s="64"/>
      <c r="AS14940" s="60"/>
      <c r="AT14940" s="60"/>
      <c r="AU14940" s="60"/>
      <c r="AV14940" s="60"/>
      <c r="AW14940" s="60"/>
      <c r="AX14940" s="60"/>
      <c r="AY14940" s="60"/>
      <c r="AZ14940" s="60"/>
      <c r="BA14940" s="60"/>
      <c r="BB14940" s="60"/>
      <c r="BC14940" s="61"/>
    </row>
    <row r="14941" spans="43:55">
      <c r="AQ14941" s="64"/>
      <c r="AR14941" s="64"/>
      <c r="AS14941" s="60"/>
      <c r="AT14941" s="60"/>
      <c r="AU14941" s="60"/>
      <c r="AV14941" s="60"/>
      <c r="AW14941" s="60"/>
      <c r="AX14941" s="60"/>
      <c r="AY14941" s="60"/>
      <c r="AZ14941" s="60"/>
      <c r="BA14941" s="60"/>
      <c r="BB14941" s="60"/>
      <c r="BC14941" s="61"/>
    </row>
    <row r="14942" spans="43:55">
      <c r="AQ14942" s="64"/>
      <c r="AR14942" s="64"/>
      <c r="AS14942" s="60"/>
      <c r="AT14942" s="60"/>
      <c r="AU14942" s="60"/>
      <c r="AV14942" s="60"/>
      <c r="AW14942" s="60"/>
      <c r="AX14942" s="60"/>
      <c r="AY14942" s="60"/>
      <c r="AZ14942" s="60"/>
      <c r="BA14942" s="60"/>
      <c r="BB14942" s="60"/>
      <c r="BC14942" s="61"/>
    </row>
    <row r="14943" spans="43:55">
      <c r="AQ14943" s="64"/>
      <c r="AR14943" s="64"/>
      <c r="AS14943" s="60"/>
      <c r="AT14943" s="60"/>
      <c r="AU14943" s="60"/>
      <c r="AV14943" s="60"/>
      <c r="AW14943" s="60"/>
      <c r="AX14943" s="60"/>
      <c r="AY14943" s="60"/>
      <c r="AZ14943" s="60"/>
      <c r="BA14943" s="60"/>
      <c r="BB14943" s="60"/>
      <c r="BC14943" s="61"/>
    </row>
    <row r="14944" spans="43:55">
      <c r="AQ14944" s="64"/>
      <c r="AR14944" s="64"/>
      <c r="AS14944" s="60"/>
      <c r="AT14944" s="60"/>
      <c r="AU14944" s="60"/>
      <c r="AV14944" s="60"/>
      <c r="AW14944" s="60"/>
      <c r="AX14944" s="60"/>
      <c r="AY14944" s="60"/>
      <c r="AZ14944" s="60"/>
      <c r="BA14944" s="60"/>
      <c r="BB14944" s="60"/>
      <c r="BC14944" s="61"/>
    </row>
    <row r="14945" spans="43:55">
      <c r="AQ14945" s="64"/>
      <c r="AR14945" s="64"/>
      <c r="AS14945" s="60"/>
      <c r="AT14945" s="60"/>
      <c r="AU14945" s="60"/>
      <c r="AV14945" s="60"/>
      <c r="AW14945" s="60"/>
      <c r="AX14945" s="60"/>
      <c r="AY14945" s="60"/>
      <c r="AZ14945" s="60"/>
      <c r="BA14945" s="60"/>
      <c r="BB14945" s="60"/>
      <c r="BC14945" s="61"/>
    </row>
    <row r="14946" spans="43:55">
      <c r="AQ14946" s="64"/>
      <c r="AR14946" s="64"/>
      <c r="AS14946" s="60"/>
      <c r="AT14946" s="60"/>
      <c r="AU14946" s="60"/>
      <c r="AV14946" s="60"/>
      <c r="AW14946" s="60"/>
      <c r="AX14946" s="60"/>
      <c r="AY14946" s="60"/>
      <c r="AZ14946" s="60"/>
      <c r="BA14946" s="60"/>
      <c r="BB14946" s="60"/>
      <c r="BC14946" s="61"/>
    </row>
    <row r="14947" spans="43:55">
      <c r="AQ14947" s="64"/>
      <c r="AR14947" s="64"/>
      <c r="AS14947" s="60"/>
      <c r="AT14947" s="60"/>
      <c r="AU14947" s="60"/>
      <c r="AV14947" s="60"/>
      <c r="AW14947" s="60"/>
      <c r="AX14947" s="60"/>
      <c r="AY14947" s="60"/>
      <c r="AZ14947" s="60"/>
      <c r="BA14947" s="60"/>
      <c r="BB14947" s="60"/>
      <c r="BC14947" s="61"/>
    </row>
    <row r="14948" spans="43:55">
      <c r="AQ14948" s="64"/>
      <c r="AR14948" s="64"/>
      <c r="AS14948" s="60"/>
      <c r="AT14948" s="60"/>
      <c r="AU14948" s="60"/>
      <c r="AV14948" s="60"/>
      <c r="AW14948" s="60"/>
      <c r="AX14948" s="60"/>
      <c r="AY14948" s="60"/>
      <c r="AZ14948" s="60"/>
      <c r="BA14948" s="60"/>
      <c r="BB14948" s="60"/>
      <c r="BC14948" s="61"/>
    </row>
    <row r="14949" spans="43:55">
      <c r="AQ14949" s="64"/>
      <c r="AR14949" s="64"/>
      <c r="AS14949" s="60"/>
      <c r="AT14949" s="60"/>
      <c r="AU14949" s="60"/>
      <c r="AV14949" s="60"/>
      <c r="AW14949" s="60"/>
      <c r="AX14949" s="60"/>
      <c r="AY14949" s="60"/>
      <c r="AZ14949" s="60"/>
      <c r="BA14949" s="60"/>
      <c r="BB14949" s="60"/>
      <c r="BC14949" s="61"/>
    </row>
    <row r="14950" spans="43:55">
      <c r="AQ14950" s="64"/>
      <c r="AR14950" s="64"/>
      <c r="AS14950" s="60"/>
      <c r="AT14950" s="60"/>
      <c r="AU14950" s="60"/>
      <c r="AV14950" s="60"/>
      <c r="AW14950" s="60"/>
      <c r="AX14950" s="60"/>
      <c r="AY14950" s="60"/>
      <c r="AZ14950" s="60"/>
      <c r="BA14950" s="60"/>
      <c r="BB14950" s="60"/>
      <c r="BC14950" s="61"/>
    </row>
    <row r="14951" spans="43:55">
      <c r="AQ14951" s="64"/>
      <c r="AR14951" s="64"/>
      <c r="AS14951" s="60"/>
      <c r="AT14951" s="60"/>
      <c r="AU14951" s="60"/>
      <c r="AV14951" s="60"/>
      <c r="AW14951" s="60"/>
      <c r="AX14951" s="60"/>
      <c r="AY14951" s="60"/>
      <c r="AZ14951" s="60"/>
      <c r="BA14951" s="60"/>
      <c r="BB14951" s="60"/>
      <c r="BC14951" s="61"/>
    </row>
    <row r="14952" spans="43:55">
      <c r="AQ14952" s="64"/>
      <c r="AR14952" s="64"/>
      <c r="AS14952" s="60"/>
      <c r="AT14952" s="60"/>
      <c r="AU14952" s="60"/>
      <c r="AV14952" s="60"/>
      <c r="AW14952" s="60"/>
      <c r="AX14952" s="60"/>
      <c r="AY14952" s="60"/>
      <c r="AZ14952" s="60"/>
      <c r="BA14952" s="60"/>
      <c r="BB14952" s="60"/>
      <c r="BC14952" s="61"/>
    </row>
    <row r="14953" spans="43:55">
      <c r="AQ14953" s="64"/>
      <c r="AR14953" s="64"/>
      <c r="AS14953" s="60"/>
      <c r="AT14953" s="60"/>
      <c r="AU14953" s="60"/>
      <c r="AV14953" s="60"/>
      <c r="AW14953" s="60"/>
      <c r="AX14953" s="60"/>
      <c r="AY14953" s="60"/>
      <c r="AZ14953" s="60"/>
      <c r="BA14953" s="60"/>
      <c r="BB14953" s="60"/>
      <c r="BC14953" s="61"/>
    </row>
    <row r="14954" spans="43:55">
      <c r="AQ14954" s="64"/>
      <c r="AR14954" s="64"/>
      <c r="AS14954" s="60"/>
      <c r="AT14954" s="60"/>
      <c r="AU14954" s="60"/>
      <c r="AV14954" s="60"/>
      <c r="AW14954" s="60"/>
      <c r="AX14954" s="60"/>
      <c r="AY14954" s="60"/>
      <c r="AZ14954" s="60"/>
      <c r="BA14954" s="60"/>
      <c r="BB14954" s="60"/>
      <c r="BC14954" s="61"/>
    </row>
    <row r="14955" spans="43:55">
      <c r="AQ14955" s="64"/>
      <c r="AR14955" s="64"/>
      <c r="AS14955" s="60"/>
      <c r="AT14955" s="60"/>
      <c r="AU14955" s="60"/>
      <c r="AV14955" s="60"/>
      <c r="AW14955" s="60"/>
      <c r="AX14955" s="60"/>
      <c r="AY14955" s="60"/>
      <c r="AZ14955" s="60"/>
      <c r="BA14955" s="60"/>
      <c r="BB14955" s="60"/>
      <c r="BC14955" s="61"/>
    </row>
    <row r="14956" spans="43:55">
      <c r="AQ14956" s="64"/>
      <c r="AR14956" s="64"/>
      <c r="AS14956" s="60"/>
      <c r="AT14956" s="60"/>
      <c r="AU14956" s="60"/>
      <c r="AV14956" s="60"/>
      <c r="AW14956" s="60"/>
      <c r="AX14956" s="60"/>
      <c r="AY14956" s="60"/>
      <c r="AZ14956" s="60"/>
      <c r="BA14956" s="60"/>
      <c r="BB14956" s="60"/>
      <c r="BC14956" s="61"/>
    </row>
    <row r="14957" spans="43:55">
      <c r="AQ14957" s="64"/>
      <c r="AR14957" s="64"/>
      <c r="AS14957" s="60"/>
      <c r="AT14957" s="60"/>
      <c r="AU14957" s="60"/>
      <c r="AV14957" s="60"/>
      <c r="AW14957" s="60"/>
      <c r="AX14957" s="60"/>
      <c r="AY14957" s="60"/>
      <c r="AZ14957" s="60"/>
      <c r="BA14957" s="60"/>
      <c r="BB14957" s="60"/>
      <c r="BC14957" s="61"/>
    </row>
    <row r="14958" spans="43:55">
      <c r="AQ14958" s="64"/>
      <c r="AR14958" s="64"/>
      <c r="AS14958" s="60"/>
      <c r="AT14958" s="60"/>
      <c r="AU14958" s="60"/>
      <c r="AV14958" s="60"/>
      <c r="AW14958" s="60"/>
      <c r="AX14958" s="60"/>
      <c r="AY14958" s="60"/>
      <c r="AZ14958" s="60"/>
      <c r="BA14958" s="60"/>
      <c r="BB14958" s="60"/>
      <c r="BC14958" s="61"/>
    </row>
    <row r="14959" spans="43:55">
      <c r="AQ14959" s="64"/>
      <c r="AR14959" s="64"/>
      <c r="AS14959" s="60"/>
      <c r="AT14959" s="60"/>
      <c r="AU14959" s="60"/>
      <c r="AV14959" s="60"/>
      <c r="AW14959" s="60"/>
      <c r="AX14959" s="60"/>
      <c r="AY14959" s="60"/>
      <c r="AZ14959" s="60"/>
      <c r="BA14959" s="60"/>
      <c r="BB14959" s="60"/>
      <c r="BC14959" s="61"/>
    </row>
    <row r="14960" spans="43:55">
      <c r="AQ14960" s="64"/>
      <c r="AR14960" s="64"/>
      <c r="AS14960" s="60"/>
      <c r="AT14960" s="60"/>
      <c r="AU14960" s="60"/>
      <c r="AV14960" s="60"/>
      <c r="AW14960" s="60"/>
      <c r="AX14960" s="60"/>
      <c r="AY14960" s="60"/>
      <c r="AZ14960" s="60"/>
      <c r="BA14960" s="60"/>
      <c r="BB14960" s="60"/>
      <c r="BC14960" s="61"/>
    </row>
    <row r="14961" spans="43:55">
      <c r="AQ14961" s="64"/>
      <c r="AR14961" s="64"/>
      <c r="AS14961" s="60"/>
      <c r="AT14961" s="60"/>
      <c r="AU14961" s="60"/>
      <c r="AV14961" s="60"/>
      <c r="AW14961" s="60"/>
      <c r="AX14961" s="60"/>
      <c r="AY14961" s="60"/>
      <c r="AZ14961" s="60"/>
      <c r="BA14961" s="60"/>
      <c r="BB14961" s="60"/>
      <c r="BC14961" s="61"/>
    </row>
    <row r="14962" spans="43:55">
      <c r="AQ14962" s="64"/>
      <c r="AR14962" s="64"/>
      <c r="AS14962" s="60"/>
      <c r="AT14962" s="60"/>
      <c r="AU14962" s="60"/>
      <c r="AV14962" s="60"/>
      <c r="AW14962" s="60"/>
      <c r="AX14962" s="60"/>
      <c r="AY14962" s="60"/>
      <c r="AZ14962" s="60"/>
      <c r="BA14962" s="60"/>
      <c r="BB14962" s="60"/>
      <c r="BC14962" s="61"/>
    </row>
    <row r="14963" spans="43:55">
      <c r="AQ14963" s="64"/>
      <c r="AR14963" s="64"/>
      <c r="AS14963" s="60"/>
      <c r="AT14963" s="60"/>
      <c r="AU14963" s="60"/>
      <c r="AV14963" s="60"/>
      <c r="AW14963" s="60"/>
      <c r="AX14963" s="60"/>
      <c r="AY14963" s="60"/>
      <c r="AZ14963" s="60"/>
      <c r="BA14963" s="60"/>
      <c r="BB14963" s="60"/>
      <c r="BC14963" s="61"/>
    </row>
    <row r="14964" spans="43:55">
      <c r="AQ14964" s="64"/>
      <c r="AR14964" s="64"/>
      <c r="AS14964" s="60"/>
      <c r="AT14964" s="60"/>
      <c r="AU14964" s="60"/>
      <c r="AV14964" s="60"/>
      <c r="AW14964" s="60"/>
      <c r="AX14964" s="60"/>
      <c r="AY14964" s="60"/>
      <c r="AZ14964" s="60"/>
      <c r="BA14964" s="60"/>
      <c r="BB14964" s="60"/>
      <c r="BC14964" s="61"/>
    </row>
    <row r="14965" spans="43:55">
      <c r="AQ14965" s="64"/>
      <c r="AR14965" s="64"/>
      <c r="AS14965" s="60"/>
      <c r="AT14965" s="60"/>
      <c r="AU14965" s="60"/>
      <c r="AV14965" s="60"/>
      <c r="AW14965" s="60"/>
      <c r="AX14965" s="60"/>
      <c r="AY14965" s="60"/>
      <c r="AZ14965" s="60"/>
      <c r="BA14965" s="60"/>
      <c r="BB14965" s="60"/>
      <c r="BC14965" s="61"/>
    </row>
    <row r="14966" spans="43:55">
      <c r="AQ14966" s="64"/>
      <c r="AR14966" s="64"/>
      <c r="AS14966" s="60"/>
      <c r="AT14966" s="60"/>
      <c r="AU14966" s="60"/>
      <c r="AV14966" s="60"/>
      <c r="AW14966" s="60"/>
      <c r="AX14966" s="60"/>
      <c r="AY14966" s="60"/>
      <c r="AZ14966" s="60"/>
      <c r="BA14966" s="60"/>
      <c r="BB14966" s="60"/>
      <c r="BC14966" s="61"/>
    </row>
    <row r="14967" spans="43:55">
      <c r="AQ14967" s="64"/>
      <c r="AR14967" s="64"/>
      <c r="AS14967" s="60"/>
      <c r="AT14967" s="60"/>
      <c r="AU14967" s="60"/>
      <c r="AV14967" s="60"/>
      <c r="AW14967" s="60"/>
      <c r="AX14967" s="60"/>
      <c r="AY14967" s="60"/>
      <c r="AZ14967" s="60"/>
      <c r="BA14967" s="60"/>
      <c r="BB14967" s="60"/>
      <c r="BC14967" s="61"/>
    </row>
    <row r="14968" spans="43:55">
      <c r="AQ14968" s="64"/>
      <c r="AR14968" s="64"/>
      <c r="AS14968" s="60"/>
      <c r="AT14968" s="60"/>
      <c r="AU14968" s="60"/>
      <c r="AV14968" s="60"/>
      <c r="AW14968" s="60"/>
      <c r="AX14968" s="60"/>
      <c r="AY14968" s="60"/>
      <c r="AZ14968" s="60"/>
      <c r="BA14968" s="60"/>
      <c r="BB14968" s="60"/>
      <c r="BC14968" s="61"/>
    </row>
    <row r="14969" spans="43:55">
      <c r="AQ14969" s="64"/>
      <c r="AR14969" s="64"/>
      <c r="AS14969" s="60"/>
      <c r="AT14969" s="60"/>
      <c r="AU14969" s="60"/>
      <c r="AV14969" s="60"/>
      <c r="AW14969" s="60"/>
      <c r="AX14969" s="60"/>
      <c r="AY14969" s="60"/>
      <c r="AZ14969" s="60"/>
      <c r="BA14969" s="60"/>
      <c r="BB14969" s="60"/>
      <c r="BC14969" s="61"/>
    </row>
    <row r="14970" spans="43:55">
      <c r="AQ14970" s="64"/>
      <c r="AR14970" s="64"/>
      <c r="AS14970" s="60"/>
      <c r="AT14970" s="60"/>
      <c r="AU14970" s="60"/>
      <c r="AV14970" s="60"/>
      <c r="AW14970" s="60"/>
      <c r="AX14970" s="60"/>
      <c r="AY14970" s="60"/>
      <c r="AZ14970" s="60"/>
      <c r="BA14970" s="60"/>
      <c r="BB14970" s="60"/>
      <c r="BC14970" s="61"/>
    </row>
    <row r="14971" spans="43:55">
      <c r="AQ14971" s="64"/>
      <c r="AR14971" s="64"/>
      <c r="AS14971" s="60"/>
      <c r="AT14971" s="60"/>
      <c r="AU14971" s="60"/>
      <c r="AV14971" s="60"/>
      <c r="AW14971" s="60"/>
      <c r="AX14971" s="60"/>
      <c r="AY14971" s="60"/>
      <c r="AZ14971" s="60"/>
      <c r="BA14971" s="60"/>
      <c r="BB14971" s="60"/>
      <c r="BC14971" s="61"/>
    </row>
    <row r="14972" spans="43:55">
      <c r="AQ14972" s="64"/>
      <c r="AR14972" s="64"/>
      <c r="AS14972" s="60"/>
      <c r="AT14972" s="60"/>
      <c r="AU14972" s="60"/>
      <c r="AV14972" s="60"/>
      <c r="AW14972" s="60"/>
      <c r="AX14972" s="60"/>
      <c r="AY14972" s="60"/>
      <c r="AZ14972" s="60"/>
      <c r="BA14972" s="60"/>
      <c r="BB14972" s="60"/>
      <c r="BC14972" s="61"/>
    </row>
    <row r="14973" spans="43:55">
      <c r="AQ14973" s="64"/>
      <c r="AR14973" s="64"/>
      <c r="AS14973" s="60"/>
      <c r="AT14973" s="60"/>
      <c r="AU14973" s="60"/>
      <c r="AV14973" s="60"/>
      <c r="AW14973" s="60"/>
      <c r="AX14973" s="60"/>
      <c r="AY14973" s="60"/>
      <c r="AZ14973" s="60"/>
      <c r="BA14973" s="60"/>
      <c r="BB14973" s="60"/>
      <c r="BC14973" s="61"/>
    </row>
    <row r="14974" spans="43:55">
      <c r="AQ14974" s="64"/>
      <c r="AR14974" s="64"/>
      <c r="AS14974" s="60"/>
      <c r="AT14974" s="60"/>
      <c r="AU14974" s="60"/>
      <c r="AV14974" s="60"/>
      <c r="AW14974" s="60"/>
      <c r="AX14974" s="60"/>
      <c r="AY14974" s="60"/>
      <c r="AZ14974" s="60"/>
      <c r="BA14974" s="60"/>
      <c r="BB14974" s="60"/>
      <c r="BC14974" s="61"/>
    </row>
    <row r="14975" spans="43:55">
      <c r="AQ14975" s="64"/>
      <c r="AR14975" s="64"/>
      <c r="AS14975" s="60"/>
      <c r="AT14975" s="60"/>
      <c r="AU14975" s="60"/>
      <c r="AV14975" s="60"/>
      <c r="AW14975" s="60"/>
      <c r="AX14975" s="60"/>
      <c r="AY14975" s="60"/>
      <c r="AZ14975" s="60"/>
      <c r="BA14975" s="60"/>
      <c r="BB14975" s="60"/>
      <c r="BC14975" s="61"/>
    </row>
    <row r="14976" spans="43:55">
      <c r="AQ14976" s="64"/>
      <c r="AR14976" s="64"/>
      <c r="AS14976" s="60"/>
      <c r="AT14976" s="60"/>
      <c r="AU14976" s="60"/>
      <c r="AV14976" s="60"/>
      <c r="AW14976" s="60"/>
      <c r="AX14976" s="60"/>
      <c r="AY14976" s="60"/>
      <c r="AZ14976" s="60"/>
      <c r="BA14976" s="60"/>
      <c r="BB14976" s="60"/>
      <c r="BC14976" s="61"/>
    </row>
    <row r="14977" spans="43:55">
      <c r="AQ14977" s="64"/>
      <c r="AR14977" s="64"/>
      <c r="AS14977" s="60"/>
      <c r="AT14977" s="60"/>
      <c r="AU14977" s="60"/>
      <c r="AV14977" s="60"/>
      <c r="AW14977" s="60"/>
      <c r="AX14977" s="60"/>
      <c r="AY14977" s="60"/>
      <c r="AZ14977" s="60"/>
      <c r="BA14977" s="60"/>
      <c r="BB14977" s="60"/>
      <c r="BC14977" s="61"/>
    </row>
    <row r="14978" spans="43:55">
      <c r="AQ14978" s="64"/>
      <c r="AR14978" s="64"/>
      <c r="AS14978" s="60"/>
      <c r="AT14978" s="60"/>
      <c r="AU14978" s="60"/>
      <c r="AV14978" s="60"/>
      <c r="AW14978" s="60"/>
      <c r="AX14978" s="60"/>
      <c r="AY14978" s="60"/>
      <c r="AZ14978" s="60"/>
      <c r="BA14978" s="60"/>
      <c r="BB14978" s="60"/>
      <c r="BC14978" s="61"/>
    </row>
    <row r="14979" spans="43:55">
      <c r="AQ14979" s="64"/>
      <c r="AR14979" s="64"/>
      <c r="AS14979" s="60"/>
      <c r="AT14979" s="60"/>
      <c r="AU14979" s="60"/>
      <c r="AV14979" s="60"/>
      <c r="AW14979" s="60"/>
      <c r="AX14979" s="60"/>
      <c r="AY14979" s="60"/>
      <c r="AZ14979" s="60"/>
      <c r="BA14979" s="60"/>
      <c r="BB14979" s="60"/>
      <c r="BC14979" s="61"/>
    </row>
    <row r="14980" spans="43:55">
      <c r="AQ14980" s="64"/>
      <c r="AR14980" s="64"/>
      <c r="AS14980" s="60"/>
      <c r="AT14980" s="60"/>
      <c r="AU14980" s="60"/>
      <c r="AV14980" s="60"/>
      <c r="AW14980" s="60"/>
      <c r="AX14980" s="60"/>
      <c r="AY14980" s="60"/>
      <c r="AZ14980" s="60"/>
      <c r="BA14980" s="60"/>
      <c r="BB14980" s="60"/>
      <c r="BC14980" s="61"/>
    </row>
    <row r="14981" spans="43:55">
      <c r="AQ14981" s="64"/>
      <c r="AR14981" s="64"/>
      <c r="AS14981" s="60"/>
      <c r="AT14981" s="60"/>
      <c r="AU14981" s="60"/>
      <c r="AV14981" s="60"/>
      <c r="AW14981" s="60"/>
      <c r="AX14981" s="60"/>
      <c r="AY14981" s="60"/>
      <c r="AZ14981" s="60"/>
      <c r="BA14981" s="60"/>
      <c r="BB14981" s="60"/>
      <c r="BC14981" s="61"/>
    </row>
    <row r="14982" spans="43:55">
      <c r="AQ14982" s="64"/>
      <c r="AR14982" s="64"/>
      <c r="AS14982" s="60"/>
      <c r="AT14982" s="60"/>
      <c r="AU14982" s="60"/>
      <c r="AV14982" s="60"/>
      <c r="AW14982" s="60"/>
      <c r="AX14982" s="60"/>
      <c r="AY14982" s="60"/>
      <c r="AZ14982" s="60"/>
      <c r="BA14982" s="60"/>
      <c r="BB14982" s="60"/>
      <c r="BC14982" s="61"/>
    </row>
    <row r="14983" spans="43:55">
      <c r="AQ14983" s="64"/>
      <c r="AR14983" s="64"/>
      <c r="AS14983" s="60"/>
      <c r="AT14983" s="60"/>
      <c r="AU14983" s="60"/>
      <c r="AV14983" s="60"/>
      <c r="AW14983" s="60"/>
      <c r="AX14983" s="60"/>
      <c r="AY14983" s="60"/>
      <c r="AZ14983" s="60"/>
      <c r="BA14983" s="60"/>
      <c r="BB14983" s="60"/>
      <c r="BC14983" s="61"/>
    </row>
    <row r="14984" spans="43:55">
      <c r="AQ14984" s="64"/>
      <c r="AR14984" s="64"/>
      <c r="AS14984" s="60"/>
      <c r="AT14984" s="60"/>
      <c r="AU14984" s="60"/>
      <c r="AV14984" s="60"/>
      <c r="AW14984" s="60"/>
      <c r="AX14984" s="60"/>
      <c r="AY14984" s="60"/>
      <c r="AZ14984" s="60"/>
      <c r="BA14984" s="60"/>
      <c r="BB14984" s="60"/>
      <c r="BC14984" s="61"/>
    </row>
    <row r="14985" spans="43:55">
      <c r="AQ14985" s="64"/>
      <c r="AR14985" s="64"/>
      <c r="AS14985" s="60"/>
      <c r="AT14985" s="60"/>
      <c r="AU14985" s="60"/>
      <c r="AV14985" s="60"/>
      <c r="AW14985" s="60"/>
      <c r="AX14985" s="60"/>
      <c r="AY14985" s="60"/>
      <c r="AZ14985" s="60"/>
      <c r="BA14985" s="60"/>
      <c r="BB14985" s="60"/>
      <c r="BC14985" s="61"/>
    </row>
    <row r="14986" spans="43:55">
      <c r="AQ14986" s="64"/>
      <c r="AR14986" s="64"/>
      <c r="AS14986" s="60"/>
      <c r="AT14986" s="60"/>
      <c r="AU14986" s="60"/>
      <c r="AV14986" s="60"/>
      <c r="AW14986" s="60"/>
      <c r="AX14986" s="60"/>
      <c r="AY14986" s="60"/>
      <c r="AZ14986" s="60"/>
      <c r="BA14986" s="60"/>
      <c r="BB14986" s="60"/>
      <c r="BC14986" s="61"/>
    </row>
    <row r="14987" spans="43:55">
      <c r="AQ14987" s="64"/>
      <c r="AR14987" s="64"/>
      <c r="AS14987" s="60"/>
      <c r="AT14987" s="60"/>
      <c r="AU14987" s="60"/>
      <c r="AV14987" s="60"/>
      <c r="AW14987" s="60"/>
      <c r="AX14987" s="60"/>
      <c r="AY14987" s="60"/>
      <c r="AZ14987" s="60"/>
      <c r="BA14987" s="60"/>
      <c r="BB14987" s="60"/>
      <c r="BC14987" s="61"/>
    </row>
    <row r="14988" spans="43:55">
      <c r="AQ14988" s="64"/>
      <c r="AR14988" s="64"/>
      <c r="AS14988" s="60"/>
      <c r="AT14988" s="60"/>
      <c r="AU14988" s="60"/>
      <c r="AV14988" s="60"/>
      <c r="AW14988" s="60"/>
      <c r="AX14988" s="60"/>
      <c r="AY14988" s="60"/>
      <c r="AZ14988" s="60"/>
      <c r="BA14988" s="60"/>
      <c r="BB14988" s="60"/>
      <c r="BC14988" s="61"/>
    </row>
    <row r="14989" spans="43:55">
      <c r="AQ14989" s="64"/>
      <c r="AR14989" s="64"/>
      <c r="AS14989" s="60"/>
      <c r="AT14989" s="60"/>
      <c r="AU14989" s="60"/>
      <c r="AV14989" s="60"/>
      <c r="AW14989" s="60"/>
      <c r="AX14989" s="60"/>
      <c r="AY14989" s="60"/>
      <c r="AZ14989" s="60"/>
      <c r="BA14989" s="60"/>
      <c r="BB14989" s="60"/>
      <c r="BC14989" s="61"/>
    </row>
    <row r="14990" spans="43:55">
      <c r="AQ14990" s="64"/>
      <c r="AR14990" s="64"/>
      <c r="AS14990" s="60"/>
      <c r="AT14990" s="60"/>
      <c r="AU14990" s="60"/>
      <c r="AV14990" s="60"/>
      <c r="AW14990" s="60"/>
      <c r="AX14990" s="60"/>
      <c r="AY14990" s="60"/>
      <c r="AZ14990" s="60"/>
      <c r="BA14990" s="60"/>
      <c r="BB14990" s="60"/>
      <c r="BC14990" s="61"/>
    </row>
    <row r="14991" spans="43:55">
      <c r="AQ14991" s="64"/>
      <c r="AR14991" s="64"/>
      <c r="AS14991" s="60"/>
      <c r="AT14991" s="60"/>
      <c r="AU14991" s="60"/>
      <c r="AV14991" s="60"/>
      <c r="AW14991" s="60"/>
      <c r="AX14991" s="60"/>
      <c r="AY14991" s="60"/>
      <c r="AZ14991" s="60"/>
      <c r="BA14991" s="60"/>
      <c r="BB14991" s="60"/>
      <c r="BC14991" s="61"/>
    </row>
    <row r="14992" spans="43:55">
      <c r="AQ14992" s="64"/>
      <c r="AR14992" s="64"/>
      <c r="AS14992" s="60"/>
      <c r="AT14992" s="60"/>
      <c r="AU14992" s="60"/>
      <c r="AV14992" s="60"/>
      <c r="AW14992" s="60"/>
      <c r="AX14992" s="60"/>
      <c r="AY14992" s="60"/>
      <c r="AZ14992" s="60"/>
      <c r="BA14992" s="60"/>
      <c r="BB14992" s="60"/>
      <c r="BC14992" s="61"/>
    </row>
    <row r="14993" spans="43:55">
      <c r="AQ14993" s="64"/>
      <c r="AR14993" s="64"/>
      <c r="AS14993" s="60"/>
      <c r="AT14993" s="60"/>
      <c r="AU14993" s="60"/>
      <c r="AV14993" s="60"/>
      <c r="AW14993" s="60"/>
      <c r="AX14993" s="60"/>
      <c r="AY14993" s="60"/>
      <c r="AZ14993" s="60"/>
      <c r="BA14993" s="60"/>
      <c r="BB14993" s="60"/>
      <c r="BC14993" s="61"/>
    </row>
    <row r="14994" spans="43:55">
      <c r="AQ14994" s="64"/>
      <c r="AR14994" s="64"/>
      <c r="AS14994" s="60"/>
      <c r="AT14994" s="60"/>
      <c r="AU14994" s="60"/>
      <c r="AV14994" s="60"/>
      <c r="AW14994" s="60"/>
      <c r="AX14994" s="60"/>
      <c r="AY14994" s="60"/>
      <c r="AZ14994" s="60"/>
      <c r="BA14994" s="60"/>
      <c r="BB14994" s="60"/>
      <c r="BC14994" s="61"/>
    </row>
    <row r="14995" spans="43:55">
      <c r="AQ14995" s="64"/>
      <c r="AR14995" s="64"/>
      <c r="AS14995" s="60"/>
      <c r="AT14995" s="60"/>
      <c r="AU14995" s="60"/>
      <c r="AV14995" s="60"/>
      <c r="AW14995" s="60"/>
      <c r="AX14995" s="60"/>
      <c r="AY14995" s="60"/>
      <c r="AZ14995" s="60"/>
      <c r="BA14995" s="60"/>
      <c r="BB14995" s="60"/>
      <c r="BC14995" s="61"/>
    </row>
    <row r="14996" spans="43:55">
      <c r="AQ14996" s="64"/>
      <c r="AR14996" s="64"/>
      <c r="AS14996" s="60"/>
      <c r="AT14996" s="60"/>
      <c r="AU14996" s="60"/>
      <c r="AV14996" s="60"/>
      <c r="AW14996" s="60"/>
      <c r="AX14996" s="60"/>
      <c r="AY14996" s="60"/>
      <c r="AZ14996" s="60"/>
      <c r="BA14996" s="60"/>
      <c r="BB14996" s="60"/>
      <c r="BC14996" s="61"/>
    </row>
    <row r="14997" spans="43:55">
      <c r="AQ14997" s="64"/>
      <c r="AR14997" s="64"/>
      <c r="AS14997" s="60"/>
      <c r="AT14997" s="60"/>
      <c r="AU14997" s="60"/>
      <c r="AV14997" s="60"/>
      <c r="AW14997" s="60"/>
      <c r="AX14997" s="60"/>
      <c r="AY14997" s="60"/>
      <c r="AZ14997" s="60"/>
      <c r="BA14997" s="60"/>
      <c r="BB14997" s="60"/>
      <c r="BC14997" s="61"/>
    </row>
    <row r="14998" spans="43:55">
      <c r="AQ14998" s="64"/>
      <c r="AR14998" s="64"/>
      <c r="AS14998" s="60"/>
      <c r="AT14998" s="60"/>
      <c r="AU14998" s="60"/>
      <c r="AV14998" s="60"/>
      <c r="AW14998" s="60"/>
      <c r="AX14998" s="60"/>
      <c r="AY14998" s="60"/>
      <c r="AZ14998" s="60"/>
      <c r="BA14998" s="60"/>
      <c r="BB14998" s="60"/>
      <c r="BC14998" s="61"/>
    </row>
    <row r="14999" spans="43:55">
      <c r="AQ14999" s="64"/>
      <c r="AR14999" s="64"/>
      <c r="AS14999" s="60"/>
      <c r="AT14999" s="60"/>
      <c r="AU14999" s="60"/>
      <c r="AV14999" s="60"/>
      <c r="AW14999" s="60"/>
      <c r="AX14999" s="60"/>
      <c r="AY14999" s="60"/>
      <c r="AZ14999" s="60"/>
      <c r="BA14999" s="60"/>
      <c r="BB14999" s="60"/>
      <c r="BC14999" s="61"/>
    </row>
    <row r="15000" spans="43:55">
      <c r="AQ15000" s="64"/>
      <c r="AR15000" s="64"/>
      <c r="AS15000" s="60"/>
      <c r="AT15000" s="60"/>
      <c r="AU15000" s="60"/>
      <c r="AV15000" s="60"/>
      <c r="AW15000" s="60"/>
      <c r="AX15000" s="60"/>
      <c r="AY15000" s="60"/>
      <c r="AZ15000" s="60"/>
      <c r="BA15000" s="60"/>
      <c r="BB15000" s="60"/>
      <c r="BC15000" s="61"/>
    </row>
    <row r="15001" spans="43:55">
      <c r="AQ15001" s="64"/>
      <c r="AR15001" s="64"/>
      <c r="AS15001" s="60"/>
      <c r="AT15001" s="60"/>
      <c r="AU15001" s="60"/>
      <c r="AV15001" s="60"/>
      <c r="AW15001" s="60"/>
      <c r="AX15001" s="60"/>
      <c r="AY15001" s="60"/>
      <c r="AZ15001" s="60"/>
      <c r="BA15001" s="60"/>
      <c r="BB15001" s="60"/>
      <c r="BC15001" s="61"/>
    </row>
    <row r="15002" spans="43:55">
      <c r="AQ15002" s="64"/>
      <c r="AR15002" s="64"/>
      <c r="AS15002" s="60"/>
      <c r="AT15002" s="60"/>
      <c r="AU15002" s="60"/>
      <c r="AV15002" s="60"/>
      <c r="AW15002" s="60"/>
      <c r="AX15002" s="60"/>
      <c r="AY15002" s="60"/>
      <c r="AZ15002" s="60"/>
      <c r="BA15002" s="60"/>
      <c r="BB15002" s="60"/>
      <c r="BC15002" s="61"/>
    </row>
    <row r="15003" spans="43:55">
      <c r="AQ15003" s="64"/>
      <c r="AR15003" s="64"/>
      <c r="AS15003" s="60"/>
      <c r="AT15003" s="60"/>
      <c r="AU15003" s="60"/>
      <c r="AV15003" s="60"/>
      <c r="AW15003" s="60"/>
      <c r="AX15003" s="60"/>
      <c r="AY15003" s="60"/>
      <c r="AZ15003" s="60"/>
      <c r="BA15003" s="60"/>
      <c r="BB15003" s="60"/>
      <c r="BC15003" s="61"/>
    </row>
    <row r="15004" spans="43:55">
      <c r="AQ15004" s="64"/>
      <c r="AR15004" s="64"/>
      <c r="AS15004" s="60"/>
      <c r="AT15004" s="60"/>
      <c r="AU15004" s="60"/>
      <c r="AV15004" s="60"/>
      <c r="AW15004" s="60"/>
      <c r="AX15004" s="60"/>
      <c r="AY15004" s="60"/>
      <c r="AZ15004" s="60"/>
      <c r="BA15004" s="60"/>
      <c r="BB15004" s="60"/>
      <c r="BC15004" s="61"/>
    </row>
    <row r="15005" spans="43:55">
      <c r="AQ15005" s="64"/>
      <c r="AR15005" s="64"/>
      <c r="AS15005" s="60"/>
      <c r="AT15005" s="60"/>
      <c r="AU15005" s="60"/>
      <c r="AV15005" s="60"/>
      <c r="AW15005" s="60"/>
      <c r="AX15005" s="60"/>
      <c r="AY15005" s="60"/>
      <c r="AZ15005" s="60"/>
      <c r="BA15005" s="60"/>
      <c r="BB15005" s="60"/>
      <c r="BC15005" s="61"/>
    </row>
    <row r="15006" spans="43:55">
      <c r="AQ15006" s="64"/>
      <c r="AR15006" s="64"/>
      <c r="AS15006" s="60"/>
      <c r="AT15006" s="60"/>
      <c r="AU15006" s="60"/>
      <c r="AV15006" s="60"/>
      <c r="AW15006" s="60"/>
      <c r="AX15006" s="60"/>
      <c r="AY15006" s="60"/>
      <c r="AZ15006" s="60"/>
      <c r="BA15006" s="60"/>
      <c r="BB15006" s="60"/>
      <c r="BC15006" s="61"/>
    </row>
    <row r="15007" spans="43:55">
      <c r="AQ15007" s="64"/>
      <c r="AR15007" s="64"/>
      <c r="AS15007" s="60"/>
      <c r="AT15007" s="60"/>
      <c r="AU15007" s="60"/>
      <c r="AV15007" s="60"/>
      <c r="AW15007" s="60"/>
      <c r="AX15007" s="60"/>
      <c r="AY15007" s="60"/>
      <c r="AZ15007" s="60"/>
      <c r="BA15007" s="60"/>
      <c r="BB15007" s="60"/>
      <c r="BC15007" s="61"/>
    </row>
    <row r="15008" spans="43:55">
      <c r="AQ15008" s="64"/>
      <c r="AR15008" s="64"/>
      <c r="AS15008" s="60"/>
      <c r="AT15008" s="60"/>
      <c r="AU15008" s="60"/>
      <c r="AV15008" s="60"/>
      <c r="AW15008" s="60"/>
      <c r="AX15008" s="60"/>
      <c r="AY15008" s="60"/>
      <c r="AZ15008" s="60"/>
      <c r="BA15008" s="60"/>
      <c r="BB15008" s="60"/>
      <c r="BC15008" s="61"/>
    </row>
    <row r="15009" spans="43:55">
      <c r="AQ15009" s="64"/>
      <c r="AR15009" s="64"/>
      <c r="AS15009" s="60"/>
      <c r="AT15009" s="60"/>
      <c r="AU15009" s="60"/>
      <c r="AV15009" s="60"/>
      <c r="AW15009" s="60"/>
      <c r="AX15009" s="60"/>
      <c r="AY15009" s="60"/>
      <c r="AZ15009" s="60"/>
      <c r="BA15009" s="60"/>
      <c r="BB15009" s="60"/>
      <c r="BC15009" s="61"/>
    </row>
    <row r="15010" spans="43:55">
      <c r="AQ15010" s="64"/>
      <c r="AR15010" s="64"/>
      <c r="AS15010" s="60"/>
      <c r="AT15010" s="60"/>
      <c r="AU15010" s="60"/>
      <c r="AV15010" s="60"/>
      <c r="AW15010" s="60"/>
      <c r="AX15010" s="60"/>
      <c r="AY15010" s="60"/>
      <c r="AZ15010" s="60"/>
      <c r="BA15010" s="60"/>
      <c r="BB15010" s="60"/>
      <c r="BC15010" s="61"/>
    </row>
    <row r="15011" spans="43:55">
      <c r="AQ15011" s="64"/>
      <c r="AR15011" s="64"/>
      <c r="AS15011" s="60"/>
      <c r="AT15011" s="60"/>
      <c r="AU15011" s="60"/>
      <c r="AV15011" s="60"/>
      <c r="AW15011" s="60"/>
      <c r="AX15011" s="60"/>
      <c r="AY15011" s="60"/>
      <c r="AZ15011" s="60"/>
      <c r="BA15011" s="60"/>
      <c r="BB15011" s="60"/>
      <c r="BC15011" s="61"/>
    </row>
    <row r="15012" spans="43:55">
      <c r="AQ15012" s="64"/>
      <c r="AR15012" s="64"/>
      <c r="AS15012" s="60"/>
      <c r="AT15012" s="60"/>
      <c r="AU15012" s="60"/>
      <c r="AV15012" s="60"/>
      <c r="AW15012" s="60"/>
      <c r="AX15012" s="60"/>
      <c r="AY15012" s="60"/>
      <c r="AZ15012" s="60"/>
      <c r="BA15012" s="60"/>
      <c r="BB15012" s="60"/>
      <c r="BC15012" s="61"/>
    </row>
    <row r="15013" spans="43:55">
      <c r="AQ15013" s="64"/>
      <c r="AR15013" s="64"/>
      <c r="AS15013" s="60"/>
      <c r="AT15013" s="60"/>
      <c r="AU15013" s="60"/>
      <c r="AV15013" s="60"/>
      <c r="AW15013" s="60"/>
      <c r="AX15013" s="60"/>
      <c r="AY15013" s="60"/>
      <c r="AZ15013" s="60"/>
      <c r="BA15013" s="60"/>
      <c r="BB15013" s="60"/>
      <c r="BC15013" s="61"/>
    </row>
    <row r="15014" spans="43:55">
      <c r="AQ15014" s="64"/>
      <c r="AR15014" s="64"/>
      <c r="AS15014" s="60"/>
      <c r="AT15014" s="60"/>
      <c r="AU15014" s="60"/>
      <c r="AV15014" s="60"/>
      <c r="AW15014" s="60"/>
      <c r="AX15014" s="60"/>
      <c r="AY15014" s="60"/>
      <c r="AZ15014" s="60"/>
      <c r="BA15014" s="60"/>
      <c r="BB15014" s="60"/>
      <c r="BC15014" s="61"/>
    </row>
    <row r="15015" spans="43:55">
      <c r="AQ15015" s="64"/>
      <c r="AR15015" s="64"/>
      <c r="AS15015" s="60"/>
      <c r="AT15015" s="60"/>
      <c r="AU15015" s="60"/>
      <c r="AV15015" s="60"/>
      <c r="AW15015" s="60"/>
      <c r="AX15015" s="60"/>
      <c r="AY15015" s="60"/>
      <c r="AZ15015" s="60"/>
      <c r="BA15015" s="60"/>
      <c r="BB15015" s="60"/>
      <c r="BC15015" s="61"/>
    </row>
    <row r="15016" spans="43:55">
      <c r="AQ15016" s="64"/>
      <c r="AR15016" s="64"/>
      <c r="AS15016" s="60"/>
      <c r="AT15016" s="60"/>
      <c r="AU15016" s="60"/>
      <c r="AV15016" s="60"/>
      <c r="AW15016" s="60"/>
      <c r="AX15016" s="60"/>
      <c r="AY15016" s="60"/>
      <c r="AZ15016" s="60"/>
      <c r="BA15016" s="60"/>
      <c r="BB15016" s="60"/>
      <c r="BC15016" s="61"/>
    </row>
    <row r="15017" spans="43:55">
      <c r="AQ15017" s="64"/>
      <c r="AR15017" s="64"/>
      <c r="AS15017" s="60"/>
      <c r="AT15017" s="60"/>
      <c r="AU15017" s="60"/>
      <c r="AV15017" s="60"/>
      <c r="AW15017" s="60"/>
      <c r="AX15017" s="60"/>
      <c r="AY15017" s="60"/>
      <c r="AZ15017" s="60"/>
      <c r="BA15017" s="60"/>
      <c r="BB15017" s="60"/>
      <c r="BC15017" s="61"/>
    </row>
    <row r="15018" spans="43:55">
      <c r="AQ15018" s="64"/>
      <c r="AR15018" s="64"/>
      <c r="AS15018" s="60"/>
      <c r="AT15018" s="60"/>
      <c r="AU15018" s="60"/>
      <c r="AV15018" s="60"/>
      <c r="AW15018" s="60"/>
      <c r="AX15018" s="60"/>
      <c r="AY15018" s="60"/>
      <c r="AZ15018" s="60"/>
      <c r="BA15018" s="60"/>
      <c r="BB15018" s="60"/>
      <c r="BC15018" s="61"/>
    </row>
    <row r="15019" spans="43:55">
      <c r="AQ15019" s="64"/>
      <c r="AR15019" s="64"/>
      <c r="AS15019" s="60"/>
      <c r="AT15019" s="60"/>
      <c r="AU15019" s="60"/>
      <c r="AV15019" s="60"/>
      <c r="AW15019" s="60"/>
      <c r="AX15019" s="60"/>
      <c r="AY15019" s="60"/>
      <c r="AZ15019" s="60"/>
      <c r="BA15019" s="60"/>
      <c r="BB15019" s="60"/>
      <c r="BC15019" s="61"/>
    </row>
    <row r="15020" spans="43:55">
      <c r="AQ15020" s="64"/>
      <c r="AR15020" s="64"/>
      <c r="AS15020" s="60"/>
      <c r="AT15020" s="60"/>
      <c r="AU15020" s="60"/>
      <c r="AV15020" s="60"/>
      <c r="AW15020" s="60"/>
      <c r="AX15020" s="60"/>
      <c r="AY15020" s="60"/>
      <c r="AZ15020" s="60"/>
      <c r="BA15020" s="60"/>
      <c r="BB15020" s="60"/>
      <c r="BC15020" s="61"/>
    </row>
    <row r="15021" spans="43:55">
      <c r="AQ15021" s="64"/>
      <c r="AR15021" s="64"/>
      <c r="AS15021" s="60"/>
      <c r="AT15021" s="60"/>
      <c r="AU15021" s="60"/>
      <c r="AV15021" s="60"/>
      <c r="AW15021" s="60"/>
      <c r="AX15021" s="60"/>
      <c r="AY15021" s="60"/>
      <c r="AZ15021" s="60"/>
      <c r="BA15021" s="60"/>
      <c r="BB15021" s="60"/>
      <c r="BC15021" s="61"/>
    </row>
    <row r="15022" spans="43:55">
      <c r="AQ15022" s="64"/>
      <c r="AR15022" s="64"/>
      <c r="AS15022" s="60"/>
      <c r="AT15022" s="60"/>
      <c r="AU15022" s="60"/>
      <c r="AV15022" s="60"/>
      <c r="AW15022" s="60"/>
      <c r="AX15022" s="60"/>
      <c r="AY15022" s="60"/>
      <c r="AZ15022" s="60"/>
      <c r="BA15022" s="60"/>
      <c r="BB15022" s="60"/>
      <c r="BC15022" s="61"/>
    </row>
    <row r="15023" spans="43:55">
      <c r="AQ15023" s="64"/>
      <c r="AR15023" s="64"/>
      <c r="AS15023" s="60"/>
      <c r="AT15023" s="60"/>
      <c r="AU15023" s="60"/>
      <c r="AV15023" s="60"/>
      <c r="AW15023" s="60"/>
      <c r="AX15023" s="60"/>
      <c r="AY15023" s="60"/>
      <c r="AZ15023" s="60"/>
      <c r="BA15023" s="60"/>
      <c r="BB15023" s="60"/>
      <c r="BC15023" s="61"/>
    </row>
    <row r="15024" spans="43:55">
      <c r="AQ15024" s="64"/>
      <c r="AR15024" s="64"/>
      <c r="AS15024" s="60"/>
      <c r="AT15024" s="60"/>
      <c r="AU15024" s="60"/>
      <c r="AV15024" s="60"/>
      <c r="AW15024" s="60"/>
      <c r="AX15024" s="60"/>
      <c r="AY15024" s="60"/>
      <c r="AZ15024" s="60"/>
      <c r="BA15024" s="60"/>
      <c r="BB15024" s="60"/>
      <c r="BC15024" s="61"/>
    </row>
    <row r="15025" spans="43:55">
      <c r="AQ15025" s="64"/>
      <c r="AR15025" s="64"/>
      <c r="AS15025" s="60"/>
      <c r="AT15025" s="60"/>
      <c r="AU15025" s="60"/>
      <c r="AV15025" s="60"/>
      <c r="AW15025" s="60"/>
      <c r="AX15025" s="60"/>
      <c r="AY15025" s="60"/>
      <c r="AZ15025" s="60"/>
      <c r="BA15025" s="60"/>
      <c r="BB15025" s="60"/>
      <c r="BC15025" s="61"/>
    </row>
    <row r="15026" spans="43:55">
      <c r="AQ15026" s="64"/>
      <c r="AR15026" s="64"/>
      <c r="AS15026" s="60"/>
      <c r="AT15026" s="60"/>
      <c r="AU15026" s="60"/>
      <c r="AV15026" s="60"/>
      <c r="AW15026" s="60"/>
      <c r="AX15026" s="60"/>
      <c r="AY15026" s="60"/>
      <c r="AZ15026" s="60"/>
      <c r="BA15026" s="60"/>
      <c r="BB15026" s="60"/>
      <c r="BC15026" s="61"/>
    </row>
    <row r="15027" spans="43:55">
      <c r="AQ15027" s="64"/>
      <c r="AR15027" s="64"/>
      <c r="AS15027" s="60"/>
      <c r="AT15027" s="60"/>
      <c r="AU15027" s="60"/>
      <c r="AV15027" s="60"/>
      <c r="AW15027" s="60"/>
      <c r="AX15027" s="60"/>
      <c r="AY15027" s="60"/>
      <c r="AZ15027" s="60"/>
      <c r="BA15027" s="60"/>
      <c r="BB15027" s="60"/>
      <c r="BC15027" s="61"/>
    </row>
    <row r="15028" spans="43:55">
      <c r="AQ15028" s="64"/>
      <c r="AR15028" s="64"/>
      <c r="AS15028" s="60"/>
      <c r="AT15028" s="60"/>
      <c r="AU15028" s="60"/>
      <c r="AV15028" s="60"/>
      <c r="AW15028" s="60"/>
      <c r="AX15028" s="60"/>
      <c r="AY15028" s="60"/>
      <c r="AZ15028" s="60"/>
      <c r="BA15028" s="60"/>
      <c r="BB15028" s="60"/>
      <c r="BC15028" s="61"/>
    </row>
    <row r="15029" spans="43:55">
      <c r="AQ15029" s="64"/>
      <c r="AR15029" s="64"/>
      <c r="AS15029" s="60"/>
      <c r="AT15029" s="60"/>
      <c r="AU15029" s="60"/>
      <c r="AV15029" s="60"/>
      <c r="AW15029" s="60"/>
      <c r="AX15029" s="60"/>
      <c r="AY15029" s="60"/>
      <c r="AZ15029" s="60"/>
      <c r="BA15029" s="60"/>
      <c r="BB15029" s="60"/>
      <c r="BC15029" s="61"/>
    </row>
    <row r="15030" spans="43:55">
      <c r="AQ15030" s="64"/>
      <c r="AR15030" s="64"/>
      <c r="AS15030" s="60"/>
      <c r="AT15030" s="60"/>
      <c r="AU15030" s="60"/>
      <c r="AV15030" s="60"/>
      <c r="AW15030" s="60"/>
      <c r="AX15030" s="60"/>
      <c r="AY15030" s="60"/>
      <c r="AZ15030" s="60"/>
      <c r="BA15030" s="60"/>
      <c r="BB15030" s="60"/>
      <c r="BC15030" s="61"/>
    </row>
    <row r="15031" spans="43:55">
      <c r="AQ15031" s="64"/>
      <c r="AR15031" s="64"/>
      <c r="AS15031" s="60"/>
      <c r="AT15031" s="60"/>
      <c r="AU15031" s="60"/>
      <c r="AV15031" s="60"/>
      <c r="AW15031" s="60"/>
      <c r="AX15031" s="60"/>
      <c r="AY15031" s="60"/>
      <c r="AZ15031" s="60"/>
      <c r="BA15031" s="60"/>
      <c r="BB15031" s="60"/>
      <c r="BC15031" s="61"/>
    </row>
    <row r="15032" spans="43:55">
      <c r="AQ15032" s="64"/>
      <c r="AR15032" s="64"/>
      <c r="AS15032" s="60"/>
      <c r="AT15032" s="60"/>
      <c r="AU15032" s="60"/>
      <c r="AV15032" s="60"/>
      <c r="AW15032" s="60"/>
      <c r="AX15032" s="60"/>
      <c r="AY15032" s="60"/>
      <c r="AZ15032" s="60"/>
      <c r="BA15032" s="60"/>
      <c r="BB15032" s="60"/>
      <c r="BC15032" s="61"/>
    </row>
    <row r="15033" spans="43:55">
      <c r="AQ15033" s="64"/>
      <c r="AR15033" s="64"/>
      <c r="AS15033" s="60"/>
      <c r="AT15033" s="60"/>
      <c r="AU15033" s="60"/>
      <c r="AV15033" s="60"/>
      <c r="AW15033" s="60"/>
      <c r="AX15033" s="60"/>
      <c r="AY15033" s="60"/>
      <c r="AZ15033" s="60"/>
      <c r="BA15033" s="60"/>
      <c r="BB15033" s="60"/>
      <c r="BC15033" s="61"/>
    </row>
    <row r="15034" spans="43:55">
      <c r="AQ15034" s="64"/>
      <c r="AR15034" s="64"/>
      <c r="AS15034" s="60"/>
      <c r="AT15034" s="60"/>
      <c r="AU15034" s="60"/>
      <c r="AV15034" s="60"/>
      <c r="AW15034" s="60"/>
      <c r="AX15034" s="60"/>
      <c r="AY15034" s="60"/>
      <c r="AZ15034" s="60"/>
      <c r="BA15034" s="60"/>
      <c r="BB15034" s="60"/>
      <c r="BC15034" s="61"/>
    </row>
    <row r="15035" spans="43:55">
      <c r="AQ15035" s="64"/>
      <c r="AR15035" s="64"/>
      <c r="AS15035" s="60"/>
      <c r="AT15035" s="60"/>
      <c r="AU15035" s="60"/>
      <c r="AV15035" s="60"/>
      <c r="AW15035" s="60"/>
      <c r="AX15035" s="60"/>
      <c r="AY15035" s="60"/>
      <c r="AZ15035" s="60"/>
      <c r="BA15035" s="60"/>
      <c r="BB15035" s="60"/>
      <c r="BC15035" s="61"/>
    </row>
    <row r="15036" spans="43:55">
      <c r="AQ15036" s="64"/>
      <c r="AR15036" s="64"/>
      <c r="AS15036" s="60"/>
      <c r="AT15036" s="60"/>
      <c r="AU15036" s="60"/>
      <c r="AV15036" s="60"/>
      <c r="AW15036" s="60"/>
      <c r="AX15036" s="60"/>
      <c r="AY15036" s="60"/>
      <c r="AZ15036" s="60"/>
      <c r="BA15036" s="60"/>
      <c r="BB15036" s="60"/>
      <c r="BC15036" s="61"/>
    </row>
    <row r="15037" spans="43:55">
      <c r="AQ15037" s="64"/>
      <c r="AR15037" s="64"/>
      <c r="AS15037" s="60"/>
      <c r="AT15037" s="60"/>
      <c r="AU15037" s="60"/>
      <c r="AV15037" s="60"/>
      <c r="AW15037" s="60"/>
      <c r="AX15037" s="60"/>
      <c r="AY15037" s="60"/>
      <c r="AZ15037" s="60"/>
      <c r="BA15037" s="60"/>
      <c r="BB15037" s="60"/>
      <c r="BC15037" s="61"/>
    </row>
    <row r="15038" spans="43:55">
      <c r="AQ15038" s="64"/>
      <c r="AR15038" s="64"/>
      <c r="AS15038" s="60"/>
      <c r="AT15038" s="60"/>
      <c r="AU15038" s="60"/>
      <c r="AV15038" s="60"/>
      <c r="AW15038" s="60"/>
      <c r="AX15038" s="60"/>
      <c r="AY15038" s="60"/>
      <c r="AZ15038" s="60"/>
      <c r="BA15038" s="60"/>
      <c r="BB15038" s="60"/>
      <c r="BC15038" s="61"/>
    </row>
    <row r="15039" spans="43:55">
      <c r="AQ15039" s="64"/>
      <c r="AR15039" s="64"/>
      <c r="AS15039" s="60"/>
      <c r="AT15039" s="60"/>
      <c r="AU15039" s="60"/>
      <c r="AV15039" s="60"/>
      <c r="AW15039" s="60"/>
      <c r="AX15039" s="60"/>
      <c r="AY15039" s="60"/>
      <c r="AZ15039" s="60"/>
      <c r="BA15039" s="60"/>
      <c r="BB15039" s="60"/>
      <c r="BC15039" s="61"/>
    </row>
    <row r="15040" spans="43:55">
      <c r="AQ15040" s="64"/>
      <c r="AR15040" s="64"/>
      <c r="AS15040" s="60"/>
      <c r="AT15040" s="60"/>
      <c r="AU15040" s="60"/>
      <c r="AV15040" s="60"/>
      <c r="AW15040" s="60"/>
      <c r="AX15040" s="60"/>
      <c r="AY15040" s="60"/>
      <c r="AZ15040" s="60"/>
      <c r="BA15040" s="60"/>
      <c r="BB15040" s="60"/>
      <c r="BC15040" s="61"/>
    </row>
    <row r="15041" spans="43:55">
      <c r="AQ15041" s="64"/>
      <c r="AR15041" s="64"/>
      <c r="AS15041" s="60"/>
      <c r="AT15041" s="60"/>
      <c r="AU15041" s="60"/>
      <c r="AV15041" s="60"/>
      <c r="AW15041" s="60"/>
      <c r="AX15041" s="60"/>
      <c r="AY15041" s="60"/>
      <c r="AZ15041" s="60"/>
      <c r="BA15041" s="60"/>
      <c r="BB15041" s="60"/>
      <c r="BC15041" s="61"/>
    </row>
    <row r="15042" spans="43:55">
      <c r="AQ15042" s="64"/>
      <c r="AR15042" s="64"/>
      <c r="AS15042" s="60"/>
      <c r="AT15042" s="60"/>
      <c r="AU15042" s="60"/>
      <c r="AV15042" s="60"/>
      <c r="AW15042" s="60"/>
      <c r="AX15042" s="60"/>
      <c r="AY15042" s="60"/>
      <c r="AZ15042" s="60"/>
      <c r="BA15042" s="60"/>
      <c r="BB15042" s="60"/>
      <c r="BC15042" s="61"/>
    </row>
    <row r="15043" spans="43:55">
      <c r="AQ15043" s="64"/>
      <c r="AR15043" s="64"/>
      <c r="AS15043" s="60"/>
      <c r="AT15043" s="60"/>
      <c r="AU15043" s="60"/>
      <c r="AV15043" s="60"/>
      <c r="AW15043" s="60"/>
      <c r="AX15043" s="60"/>
      <c r="AY15043" s="60"/>
      <c r="AZ15043" s="60"/>
      <c r="BA15043" s="60"/>
      <c r="BB15043" s="60"/>
      <c r="BC15043" s="61"/>
    </row>
    <row r="15044" spans="43:55">
      <c r="AQ15044" s="64"/>
      <c r="AR15044" s="64"/>
      <c r="AS15044" s="60"/>
      <c r="AT15044" s="60"/>
      <c r="AU15044" s="60"/>
      <c r="AV15044" s="60"/>
      <c r="AW15044" s="60"/>
      <c r="AX15044" s="60"/>
      <c r="AY15044" s="60"/>
      <c r="AZ15044" s="60"/>
      <c r="BA15044" s="60"/>
      <c r="BB15044" s="60"/>
      <c r="BC15044" s="61"/>
    </row>
    <row r="15045" spans="43:55">
      <c r="AQ15045" s="64"/>
      <c r="AR15045" s="64"/>
      <c r="AS15045" s="60"/>
      <c r="AT15045" s="60"/>
      <c r="AU15045" s="60"/>
      <c r="AV15045" s="60"/>
      <c r="AW15045" s="60"/>
      <c r="AX15045" s="60"/>
      <c r="AY15045" s="60"/>
      <c r="AZ15045" s="60"/>
      <c r="BA15045" s="60"/>
      <c r="BB15045" s="60"/>
      <c r="BC15045" s="61"/>
    </row>
    <row r="15046" spans="43:55">
      <c r="AQ15046" s="64"/>
      <c r="AR15046" s="64"/>
      <c r="AS15046" s="60"/>
      <c r="AT15046" s="60"/>
      <c r="AU15046" s="60"/>
      <c r="AV15046" s="60"/>
      <c r="AW15046" s="60"/>
      <c r="AX15046" s="60"/>
      <c r="AY15046" s="60"/>
      <c r="AZ15046" s="60"/>
      <c r="BA15046" s="60"/>
      <c r="BB15046" s="60"/>
      <c r="BC15046" s="61"/>
    </row>
    <row r="15047" spans="43:55">
      <c r="AQ15047" s="64"/>
      <c r="AR15047" s="64"/>
      <c r="AS15047" s="60"/>
      <c r="AT15047" s="60"/>
      <c r="AU15047" s="60"/>
      <c r="AV15047" s="60"/>
      <c r="AW15047" s="60"/>
      <c r="AX15047" s="60"/>
      <c r="AY15047" s="60"/>
      <c r="AZ15047" s="60"/>
      <c r="BA15047" s="60"/>
      <c r="BB15047" s="60"/>
      <c r="BC15047" s="61"/>
    </row>
    <row r="15048" spans="43:55">
      <c r="AQ15048" s="64"/>
      <c r="AR15048" s="64"/>
      <c r="AS15048" s="60"/>
      <c r="AT15048" s="60"/>
      <c r="AU15048" s="60"/>
      <c r="AV15048" s="60"/>
      <c r="AW15048" s="60"/>
      <c r="AX15048" s="60"/>
      <c r="AY15048" s="60"/>
      <c r="AZ15048" s="60"/>
      <c r="BA15048" s="60"/>
      <c r="BB15048" s="60"/>
      <c r="BC15048" s="61"/>
    </row>
    <row r="15049" spans="43:55">
      <c r="AQ15049" s="64"/>
      <c r="AR15049" s="64"/>
      <c r="AS15049" s="60"/>
      <c r="AT15049" s="60"/>
      <c r="AU15049" s="60"/>
      <c r="AV15049" s="60"/>
      <c r="AW15049" s="60"/>
      <c r="AX15049" s="60"/>
      <c r="AY15049" s="60"/>
      <c r="AZ15049" s="60"/>
      <c r="BA15049" s="60"/>
      <c r="BB15049" s="60"/>
      <c r="BC15049" s="61"/>
    </row>
    <row r="15050" spans="43:55">
      <c r="AQ15050" s="64"/>
      <c r="AR15050" s="64"/>
      <c r="AS15050" s="60"/>
      <c r="AT15050" s="60"/>
      <c r="AU15050" s="60"/>
      <c r="AV15050" s="60"/>
      <c r="AW15050" s="60"/>
      <c r="AX15050" s="60"/>
      <c r="AY15050" s="60"/>
      <c r="AZ15050" s="60"/>
      <c r="BA15050" s="60"/>
      <c r="BB15050" s="60"/>
      <c r="BC15050" s="61"/>
    </row>
    <row r="15051" spans="43:55">
      <c r="AQ15051" s="64"/>
      <c r="AR15051" s="64"/>
      <c r="AS15051" s="60"/>
      <c r="AT15051" s="60"/>
      <c r="AU15051" s="60"/>
      <c r="AV15051" s="60"/>
      <c r="AW15051" s="60"/>
      <c r="AX15051" s="60"/>
      <c r="AY15051" s="60"/>
      <c r="AZ15051" s="60"/>
      <c r="BA15051" s="60"/>
      <c r="BB15051" s="60"/>
      <c r="BC15051" s="61"/>
    </row>
    <row r="15052" spans="43:55">
      <c r="AQ15052" s="64"/>
      <c r="AR15052" s="64"/>
      <c r="AS15052" s="60"/>
      <c r="AT15052" s="60"/>
      <c r="AU15052" s="60"/>
      <c r="AV15052" s="60"/>
      <c r="AW15052" s="60"/>
      <c r="AX15052" s="60"/>
      <c r="AY15052" s="60"/>
      <c r="AZ15052" s="60"/>
      <c r="BA15052" s="60"/>
      <c r="BB15052" s="60"/>
      <c r="BC15052" s="61"/>
    </row>
    <row r="15053" spans="43:55">
      <c r="AQ15053" s="64"/>
      <c r="AR15053" s="64"/>
      <c r="AS15053" s="60"/>
      <c r="AT15053" s="60"/>
      <c r="AU15053" s="60"/>
      <c r="AV15053" s="60"/>
      <c r="AW15053" s="60"/>
      <c r="AX15053" s="60"/>
      <c r="AY15053" s="60"/>
      <c r="AZ15053" s="60"/>
      <c r="BA15053" s="60"/>
      <c r="BB15053" s="60"/>
      <c r="BC15053" s="61"/>
    </row>
    <row r="15054" spans="43:55">
      <c r="AQ15054" s="64"/>
      <c r="AR15054" s="64"/>
      <c r="AS15054" s="60"/>
      <c r="AT15054" s="60"/>
      <c r="AU15054" s="60"/>
      <c r="AV15054" s="60"/>
      <c r="AW15054" s="60"/>
      <c r="AX15054" s="60"/>
      <c r="AY15054" s="60"/>
      <c r="AZ15054" s="60"/>
      <c r="BA15054" s="60"/>
      <c r="BB15054" s="60"/>
      <c r="BC15054" s="61"/>
    </row>
    <row r="15055" spans="43:55">
      <c r="AQ15055" s="64"/>
      <c r="AR15055" s="64"/>
      <c r="AS15055" s="60"/>
      <c r="AT15055" s="60"/>
      <c r="AU15055" s="60"/>
      <c r="AV15055" s="60"/>
      <c r="AW15055" s="60"/>
      <c r="AX15055" s="60"/>
      <c r="AY15055" s="60"/>
      <c r="AZ15055" s="60"/>
      <c r="BA15055" s="60"/>
      <c r="BB15055" s="60"/>
      <c r="BC15055" s="61"/>
    </row>
    <row r="15056" spans="43:55">
      <c r="AQ15056" s="64"/>
      <c r="AR15056" s="64"/>
      <c r="AS15056" s="60"/>
      <c r="AT15056" s="60"/>
      <c r="AU15056" s="60"/>
      <c r="AV15056" s="60"/>
      <c r="AW15056" s="60"/>
      <c r="AX15056" s="60"/>
      <c r="AY15056" s="60"/>
      <c r="AZ15056" s="60"/>
      <c r="BA15056" s="60"/>
      <c r="BB15056" s="60"/>
      <c r="BC15056" s="61"/>
    </row>
    <row r="15057" spans="43:55">
      <c r="AQ15057" s="64"/>
      <c r="AR15057" s="64"/>
      <c r="AS15057" s="60"/>
      <c r="AT15057" s="60"/>
      <c r="AU15057" s="60"/>
      <c r="AV15057" s="60"/>
      <c r="AW15057" s="60"/>
      <c r="AX15057" s="60"/>
      <c r="AY15057" s="60"/>
      <c r="AZ15057" s="60"/>
      <c r="BA15057" s="60"/>
      <c r="BB15057" s="60"/>
      <c r="BC15057" s="61"/>
    </row>
    <row r="15058" spans="43:55">
      <c r="AQ15058" s="64"/>
      <c r="AR15058" s="64"/>
      <c r="AS15058" s="60"/>
      <c r="AT15058" s="60"/>
      <c r="AU15058" s="60"/>
      <c r="AV15058" s="60"/>
      <c r="AW15058" s="60"/>
      <c r="AX15058" s="60"/>
      <c r="AY15058" s="60"/>
      <c r="AZ15058" s="60"/>
      <c r="BA15058" s="60"/>
      <c r="BB15058" s="60"/>
      <c r="BC15058" s="61"/>
    </row>
    <row r="15059" spans="43:55">
      <c r="AQ15059" s="64"/>
      <c r="AR15059" s="64"/>
      <c r="AS15059" s="60"/>
      <c r="AT15059" s="60"/>
      <c r="AU15059" s="60"/>
      <c r="AV15059" s="60"/>
      <c r="AW15059" s="60"/>
      <c r="AX15059" s="60"/>
      <c r="AY15059" s="60"/>
      <c r="AZ15059" s="60"/>
      <c r="BA15059" s="60"/>
      <c r="BB15059" s="60"/>
      <c r="BC15059" s="61"/>
    </row>
    <row r="15060" spans="43:55">
      <c r="AQ15060" s="64"/>
      <c r="AR15060" s="64"/>
      <c r="AS15060" s="60"/>
      <c r="AT15060" s="60"/>
      <c r="AU15060" s="60"/>
      <c r="AV15060" s="60"/>
      <c r="AW15060" s="60"/>
      <c r="AX15060" s="60"/>
      <c r="AY15060" s="60"/>
      <c r="AZ15060" s="60"/>
      <c r="BA15060" s="60"/>
      <c r="BB15060" s="60"/>
      <c r="BC15060" s="61"/>
    </row>
    <row r="15061" spans="43:55">
      <c r="AQ15061" s="64"/>
      <c r="AR15061" s="64"/>
      <c r="AS15061" s="60"/>
      <c r="AT15061" s="60"/>
      <c r="AU15061" s="60"/>
      <c r="AV15061" s="60"/>
      <c r="AW15061" s="60"/>
      <c r="AX15061" s="60"/>
      <c r="AY15061" s="60"/>
      <c r="AZ15061" s="60"/>
      <c r="BA15061" s="60"/>
      <c r="BB15061" s="60"/>
      <c r="BC15061" s="61"/>
    </row>
    <row r="15062" spans="43:55">
      <c r="AQ15062" s="64"/>
      <c r="AR15062" s="64"/>
      <c r="AS15062" s="60"/>
      <c r="AT15062" s="60"/>
      <c r="AU15062" s="60"/>
      <c r="AV15062" s="60"/>
      <c r="AW15062" s="60"/>
      <c r="AX15062" s="60"/>
      <c r="AY15062" s="60"/>
      <c r="AZ15062" s="60"/>
      <c r="BA15062" s="60"/>
      <c r="BB15062" s="60"/>
      <c r="BC15062" s="61"/>
    </row>
    <row r="15063" spans="43:55">
      <c r="AQ15063" s="64"/>
      <c r="AR15063" s="64"/>
      <c r="AS15063" s="60"/>
      <c r="AT15063" s="60"/>
      <c r="AU15063" s="60"/>
      <c r="AV15063" s="60"/>
      <c r="AW15063" s="60"/>
      <c r="AX15063" s="60"/>
      <c r="AY15063" s="60"/>
      <c r="AZ15063" s="60"/>
      <c r="BA15063" s="60"/>
      <c r="BB15063" s="60"/>
      <c r="BC15063" s="61"/>
    </row>
    <row r="15064" spans="43:55">
      <c r="AQ15064" s="64"/>
      <c r="AR15064" s="64"/>
      <c r="AS15064" s="60"/>
      <c r="AT15064" s="60"/>
      <c r="AU15064" s="60"/>
      <c r="AV15064" s="60"/>
      <c r="AW15064" s="60"/>
      <c r="AX15064" s="60"/>
      <c r="AY15064" s="60"/>
      <c r="AZ15064" s="60"/>
      <c r="BA15064" s="60"/>
      <c r="BB15064" s="60"/>
      <c r="BC15064" s="61"/>
    </row>
    <row r="15065" spans="43:55">
      <c r="AQ15065" s="64"/>
      <c r="AR15065" s="64"/>
      <c r="AS15065" s="60"/>
      <c r="AT15065" s="60"/>
      <c r="AU15065" s="60"/>
      <c r="AV15065" s="60"/>
      <c r="AW15065" s="60"/>
      <c r="AX15065" s="60"/>
      <c r="AY15065" s="60"/>
      <c r="AZ15065" s="60"/>
      <c r="BA15065" s="60"/>
      <c r="BB15065" s="60"/>
      <c r="BC15065" s="61"/>
    </row>
    <row r="15066" spans="43:55">
      <c r="AQ15066" s="64"/>
      <c r="AR15066" s="64"/>
      <c r="AS15066" s="60"/>
      <c r="AT15066" s="60"/>
      <c r="AU15066" s="60"/>
      <c r="AV15066" s="60"/>
      <c r="AW15066" s="60"/>
      <c r="AX15066" s="60"/>
      <c r="AY15066" s="60"/>
      <c r="AZ15066" s="60"/>
      <c r="BA15066" s="60"/>
      <c r="BB15066" s="60"/>
      <c r="BC15066" s="61"/>
    </row>
    <row r="15067" spans="43:55">
      <c r="AQ15067" s="64"/>
      <c r="AR15067" s="64"/>
      <c r="AS15067" s="60"/>
      <c r="AT15067" s="60"/>
      <c r="AU15067" s="60"/>
      <c r="AV15067" s="60"/>
      <c r="AW15067" s="60"/>
      <c r="AX15067" s="60"/>
      <c r="AY15067" s="60"/>
      <c r="AZ15067" s="60"/>
      <c r="BA15067" s="60"/>
      <c r="BB15067" s="60"/>
      <c r="BC15067" s="61"/>
    </row>
    <row r="15068" spans="43:55">
      <c r="AQ15068" s="64"/>
      <c r="AR15068" s="64"/>
      <c r="AS15068" s="60"/>
      <c r="AT15068" s="60"/>
      <c r="AU15068" s="60"/>
      <c r="AV15068" s="60"/>
      <c r="AW15068" s="60"/>
      <c r="AX15068" s="60"/>
      <c r="AY15068" s="60"/>
      <c r="AZ15068" s="60"/>
      <c r="BA15068" s="60"/>
      <c r="BB15068" s="60"/>
      <c r="BC15068" s="61"/>
    </row>
    <row r="15069" spans="43:55">
      <c r="AQ15069" s="64"/>
      <c r="AR15069" s="64"/>
      <c r="AS15069" s="60"/>
      <c r="AT15069" s="60"/>
      <c r="AU15069" s="60"/>
      <c r="AV15069" s="60"/>
      <c r="AW15069" s="60"/>
      <c r="AX15069" s="60"/>
      <c r="AY15069" s="60"/>
      <c r="AZ15069" s="60"/>
      <c r="BA15069" s="60"/>
      <c r="BB15069" s="60"/>
      <c r="BC15069" s="61"/>
    </row>
    <row r="15070" spans="43:55">
      <c r="AQ15070" s="64"/>
      <c r="AR15070" s="64"/>
      <c r="AS15070" s="60"/>
      <c r="AT15070" s="60"/>
      <c r="AU15070" s="60"/>
      <c r="AV15070" s="60"/>
      <c r="AW15070" s="60"/>
      <c r="AX15070" s="60"/>
      <c r="AY15070" s="60"/>
      <c r="AZ15070" s="60"/>
      <c r="BA15070" s="60"/>
      <c r="BB15070" s="60"/>
      <c r="BC15070" s="61"/>
    </row>
    <row r="15071" spans="43:55">
      <c r="AQ15071" s="64"/>
      <c r="AR15071" s="64"/>
      <c r="AS15071" s="60"/>
      <c r="AT15071" s="60"/>
      <c r="AU15071" s="60"/>
      <c r="AV15071" s="60"/>
      <c r="AW15071" s="60"/>
      <c r="AX15071" s="60"/>
      <c r="AY15071" s="60"/>
      <c r="AZ15071" s="60"/>
      <c r="BA15071" s="60"/>
      <c r="BB15071" s="60"/>
      <c r="BC15071" s="61"/>
    </row>
    <row r="15072" spans="43:55">
      <c r="AQ15072" s="64"/>
      <c r="AR15072" s="64"/>
      <c r="AS15072" s="60"/>
      <c r="AT15072" s="60"/>
      <c r="AU15072" s="60"/>
      <c r="AV15072" s="60"/>
      <c r="AW15072" s="60"/>
      <c r="AX15072" s="60"/>
      <c r="AY15072" s="60"/>
      <c r="AZ15072" s="60"/>
      <c r="BA15072" s="60"/>
      <c r="BB15072" s="60"/>
      <c r="BC15072" s="61"/>
    </row>
    <row r="15073" spans="43:55">
      <c r="AQ15073" s="64"/>
      <c r="AR15073" s="64"/>
      <c r="AS15073" s="60"/>
      <c r="AT15073" s="60"/>
      <c r="AU15073" s="60"/>
      <c r="AV15073" s="60"/>
      <c r="AW15073" s="60"/>
      <c r="AX15073" s="60"/>
      <c r="AY15073" s="60"/>
      <c r="AZ15073" s="60"/>
      <c r="BA15073" s="60"/>
      <c r="BB15073" s="60"/>
      <c r="BC15073" s="61"/>
    </row>
    <row r="15074" spans="43:55">
      <c r="AQ15074" s="64"/>
      <c r="AR15074" s="64"/>
      <c r="AS15074" s="60"/>
      <c r="AT15074" s="60"/>
      <c r="AU15074" s="60"/>
      <c r="AV15074" s="60"/>
      <c r="AW15074" s="60"/>
      <c r="AX15074" s="60"/>
      <c r="AY15074" s="60"/>
      <c r="AZ15074" s="60"/>
      <c r="BA15074" s="60"/>
      <c r="BB15074" s="60"/>
      <c r="BC15074" s="61"/>
    </row>
    <row r="15075" spans="43:55">
      <c r="AQ15075" s="64"/>
      <c r="AR15075" s="64"/>
      <c r="AS15075" s="60"/>
      <c r="AT15075" s="60"/>
      <c r="AU15075" s="60"/>
      <c r="AV15075" s="60"/>
      <c r="AW15075" s="60"/>
      <c r="AX15075" s="60"/>
      <c r="AY15075" s="60"/>
      <c r="AZ15075" s="60"/>
      <c r="BA15075" s="60"/>
      <c r="BB15075" s="60"/>
      <c r="BC15075" s="61"/>
    </row>
    <row r="15076" spans="43:55">
      <c r="AQ15076" s="64"/>
      <c r="AR15076" s="64"/>
      <c r="AS15076" s="60"/>
      <c r="AT15076" s="60"/>
      <c r="AU15076" s="60"/>
      <c r="AV15076" s="60"/>
      <c r="AW15076" s="60"/>
      <c r="AX15076" s="60"/>
      <c r="AY15076" s="60"/>
      <c r="AZ15076" s="60"/>
      <c r="BA15076" s="60"/>
      <c r="BB15076" s="60"/>
      <c r="BC15076" s="61"/>
    </row>
    <row r="15077" spans="43:55">
      <c r="AQ15077" s="64"/>
      <c r="AR15077" s="64"/>
      <c r="AS15077" s="60"/>
      <c r="AT15077" s="60"/>
      <c r="AU15077" s="60"/>
      <c r="AV15077" s="60"/>
      <c r="AW15077" s="60"/>
      <c r="AX15077" s="60"/>
      <c r="AY15077" s="60"/>
      <c r="AZ15077" s="60"/>
      <c r="BA15077" s="60"/>
      <c r="BB15077" s="60"/>
      <c r="BC15077" s="61"/>
    </row>
    <row r="15078" spans="43:55">
      <c r="AQ15078" s="64"/>
      <c r="AR15078" s="64"/>
      <c r="AS15078" s="60"/>
      <c r="AT15078" s="60"/>
      <c r="AU15078" s="60"/>
      <c r="AV15078" s="60"/>
      <c r="AW15078" s="60"/>
      <c r="AX15078" s="60"/>
      <c r="AY15078" s="60"/>
      <c r="AZ15078" s="60"/>
      <c r="BA15078" s="60"/>
      <c r="BB15078" s="60"/>
      <c r="BC15078" s="61"/>
    </row>
    <row r="15079" spans="43:55">
      <c r="AQ15079" s="64"/>
      <c r="AR15079" s="64"/>
      <c r="AS15079" s="60"/>
      <c r="AT15079" s="60"/>
      <c r="AU15079" s="60"/>
      <c r="AV15079" s="60"/>
      <c r="AW15079" s="60"/>
      <c r="AX15079" s="60"/>
      <c r="AY15079" s="60"/>
      <c r="AZ15079" s="60"/>
      <c r="BA15079" s="60"/>
      <c r="BB15079" s="60"/>
      <c r="BC15079" s="61"/>
    </row>
    <row r="15080" spans="43:55">
      <c r="AQ15080" s="64"/>
      <c r="AR15080" s="64"/>
      <c r="AS15080" s="60"/>
      <c r="AT15080" s="60"/>
      <c r="AU15080" s="60"/>
      <c r="AV15080" s="60"/>
      <c r="AW15080" s="60"/>
      <c r="AX15080" s="60"/>
      <c r="AY15080" s="60"/>
      <c r="AZ15080" s="60"/>
      <c r="BA15080" s="60"/>
      <c r="BB15080" s="60"/>
      <c r="BC15080" s="61"/>
    </row>
    <row r="15081" spans="43:55">
      <c r="AQ15081" s="64"/>
      <c r="AR15081" s="64"/>
      <c r="AS15081" s="60"/>
      <c r="AT15081" s="60"/>
      <c r="AU15081" s="60"/>
      <c r="AV15081" s="60"/>
      <c r="AW15081" s="60"/>
      <c r="AX15081" s="60"/>
      <c r="AY15081" s="60"/>
      <c r="AZ15081" s="60"/>
      <c r="BA15081" s="60"/>
      <c r="BB15081" s="60"/>
      <c r="BC15081" s="61"/>
    </row>
    <row r="15082" spans="43:55">
      <c r="AQ15082" s="64"/>
      <c r="AR15082" s="64"/>
      <c r="AS15082" s="60"/>
      <c r="AT15082" s="60"/>
      <c r="AU15082" s="60"/>
      <c r="AV15082" s="60"/>
      <c r="AW15082" s="60"/>
      <c r="AX15082" s="60"/>
      <c r="AY15082" s="60"/>
      <c r="AZ15082" s="60"/>
      <c r="BA15082" s="60"/>
      <c r="BB15082" s="60"/>
      <c r="BC15082" s="61"/>
    </row>
    <row r="15083" spans="43:55">
      <c r="AQ15083" s="64"/>
      <c r="AR15083" s="64"/>
      <c r="AS15083" s="60"/>
      <c r="AT15083" s="60"/>
      <c r="AU15083" s="60"/>
      <c r="AV15083" s="60"/>
      <c r="AW15083" s="60"/>
      <c r="AX15083" s="60"/>
      <c r="AY15083" s="60"/>
      <c r="AZ15083" s="60"/>
      <c r="BA15083" s="60"/>
      <c r="BB15083" s="60"/>
      <c r="BC15083" s="61"/>
    </row>
    <row r="15084" spans="43:55">
      <c r="AQ15084" s="64"/>
      <c r="AR15084" s="64"/>
      <c r="AS15084" s="60"/>
      <c r="AT15084" s="60"/>
      <c r="AU15084" s="60"/>
      <c r="AV15084" s="60"/>
      <c r="AW15084" s="60"/>
      <c r="AX15084" s="60"/>
      <c r="AY15084" s="60"/>
      <c r="AZ15084" s="60"/>
      <c r="BA15084" s="60"/>
      <c r="BB15084" s="60"/>
      <c r="BC15084" s="61"/>
    </row>
    <row r="15085" spans="43:55">
      <c r="AQ15085" s="64"/>
      <c r="AR15085" s="64"/>
      <c r="AS15085" s="60"/>
      <c r="AT15085" s="60"/>
      <c r="AU15085" s="60"/>
      <c r="AV15085" s="60"/>
      <c r="AW15085" s="60"/>
      <c r="AX15085" s="60"/>
      <c r="AY15085" s="60"/>
      <c r="AZ15085" s="60"/>
      <c r="BA15085" s="60"/>
      <c r="BB15085" s="60"/>
      <c r="BC15085" s="61"/>
    </row>
    <row r="15086" spans="43:55">
      <c r="AQ15086" s="64"/>
      <c r="AR15086" s="64"/>
      <c r="AS15086" s="60"/>
      <c r="AT15086" s="60"/>
      <c r="AU15086" s="60"/>
      <c r="AV15086" s="60"/>
      <c r="AW15086" s="60"/>
      <c r="AX15086" s="60"/>
      <c r="AY15086" s="60"/>
      <c r="AZ15086" s="60"/>
      <c r="BA15086" s="60"/>
      <c r="BB15086" s="60"/>
      <c r="BC15086" s="61"/>
    </row>
    <row r="15087" spans="43:55">
      <c r="AQ15087" s="64"/>
      <c r="AR15087" s="64"/>
      <c r="AS15087" s="60"/>
      <c r="AT15087" s="60"/>
      <c r="AU15087" s="60"/>
      <c r="AV15087" s="60"/>
      <c r="AW15087" s="60"/>
      <c r="AX15087" s="60"/>
      <c r="AY15087" s="60"/>
      <c r="AZ15087" s="60"/>
      <c r="BA15087" s="60"/>
      <c r="BB15087" s="60"/>
      <c r="BC15087" s="61"/>
    </row>
    <row r="15088" spans="43:55">
      <c r="AQ15088" s="64"/>
      <c r="AR15088" s="64"/>
      <c r="AS15088" s="60"/>
      <c r="AT15088" s="60"/>
      <c r="AU15088" s="60"/>
      <c r="AV15088" s="60"/>
      <c r="AW15088" s="60"/>
      <c r="AX15088" s="60"/>
      <c r="AY15088" s="60"/>
      <c r="AZ15088" s="60"/>
      <c r="BA15088" s="60"/>
      <c r="BB15088" s="60"/>
      <c r="BC15088" s="61"/>
    </row>
    <row r="15089" spans="43:55">
      <c r="AQ15089" s="64"/>
      <c r="AR15089" s="64"/>
      <c r="AS15089" s="60"/>
      <c r="AT15089" s="60"/>
      <c r="AU15089" s="60"/>
      <c r="AV15089" s="60"/>
      <c r="AW15089" s="60"/>
      <c r="AX15089" s="60"/>
      <c r="AY15089" s="60"/>
      <c r="AZ15089" s="60"/>
      <c r="BA15089" s="60"/>
      <c r="BB15089" s="60"/>
      <c r="BC15089" s="61"/>
    </row>
    <row r="15090" spans="43:55">
      <c r="AQ15090" s="64"/>
      <c r="AR15090" s="64"/>
      <c r="AS15090" s="60"/>
      <c r="AT15090" s="60"/>
      <c r="AU15090" s="60"/>
      <c r="AV15090" s="60"/>
      <c r="AW15090" s="60"/>
      <c r="AX15090" s="60"/>
      <c r="AY15090" s="60"/>
      <c r="AZ15090" s="60"/>
      <c r="BA15090" s="60"/>
      <c r="BB15090" s="60"/>
      <c r="BC15090" s="61"/>
    </row>
    <row r="15091" spans="43:55">
      <c r="AQ15091" s="64"/>
      <c r="AR15091" s="64"/>
      <c r="AS15091" s="60"/>
      <c r="AT15091" s="60"/>
      <c r="AU15091" s="60"/>
      <c r="AV15091" s="60"/>
      <c r="AW15091" s="60"/>
      <c r="AX15091" s="60"/>
      <c r="AY15091" s="60"/>
      <c r="AZ15091" s="60"/>
      <c r="BA15091" s="60"/>
      <c r="BB15091" s="60"/>
      <c r="BC15091" s="61"/>
    </row>
    <row r="15092" spans="43:55">
      <c r="AQ15092" s="64"/>
      <c r="AR15092" s="64"/>
      <c r="AS15092" s="60"/>
      <c r="AT15092" s="60"/>
      <c r="AU15092" s="60"/>
      <c r="AV15092" s="60"/>
      <c r="AW15092" s="60"/>
      <c r="AX15092" s="60"/>
      <c r="AY15092" s="60"/>
      <c r="AZ15092" s="60"/>
      <c r="BA15092" s="60"/>
      <c r="BB15092" s="60"/>
      <c r="BC15092" s="61"/>
    </row>
    <row r="15093" spans="43:55">
      <c r="AQ15093" s="64"/>
      <c r="AR15093" s="64"/>
      <c r="AS15093" s="60"/>
      <c r="AT15093" s="60"/>
      <c r="AU15093" s="60"/>
      <c r="AV15093" s="60"/>
      <c r="AW15093" s="60"/>
      <c r="AX15093" s="60"/>
      <c r="AY15093" s="60"/>
      <c r="AZ15093" s="60"/>
      <c r="BA15093" s="60"/>
      <c r="BB15093" s="60"/>
      <c r="BC15093" s="61"/>
    </row>
    <row r="15094" spans="43:55">
      <c r="AQ15094" s="64"/>
      <c r="AR15094" s="64"/>
      <c r="AS15094" s="60"/>
      <c r="AT15094" s="60"/>
      <c r="AU15094" s="60"/>
      <c r="AV15094" s="60"/>
      <c r="AW15094" s="60"/>
      <c r="AX15094" s="60"/>
      <c r="AY15094" s="60"/>
      <c r="AZ15094" s="60"/>
      <c r="BA15094" s="60"/>
      <c r="BB15094" s="60"/>
      <c r="BC15094" s="61"/>
    </row>
    <row r="15095" spans="43:55">
      <c r="AQ15095" s="64"/>
      <c r="AR15095" s="64"/>
      <c r="AS15095" s="60"/>
      <c r="AT15095" s="60"/>
      <c r="AU15095" s="60"/>
      <c r="AV15095" s="60"/>
      <c r="AW15095" s="60"/>
      <c r="AX15095" s="60"/>
      <c r="AY15095" s="60"/>
      <c r="AZ15095" s="60"/>
      <c r="BA15095" s="60"/>
      <c r="BB15095" s="60"/>
      <c r="BC15095" s="61"/>
    </row>
    <row r="15096" spans="43:55">
      <c r="AQ15096" s="64"/>
      <c r="AR15096" s="64"/>
      <c r="AS15096" s="60"/>
      <c r="AT15096" s="60"/>
      <c r="AU15096" s="60"/>
      <c r="AV15096" s="60"/>
      <c r="AW15096" s="60"/>
      <c r="AX15096" s="60"/>
      <c r="AY15096" s="60"/>
      <c r="AZ15096" s="60"/>
      <c r="BA15096" s="60"/>
      <c r="BB15096" s="60"/>
      <c r="BC15096" s="61"/>
    </row>
    <row r="15097" spans="43:55">
      <c r="AQ15097" s="64"/>
      <c r="AR15097" s="64"/>
      <c r="AS15097" s="60"/>
      <c r="AT15097" s="60"/>
      <c r="AU15097" s="60"/>
      <c r="AV15097" s="60"/>
      <c r="AW15097" s="60"/>
      <c r="AX15097" s="60"/>
      <c r="AY15097" s="60"/>
      <c r="AZ15097" s="60"/>
      <c r="BA15097" s="60"/>
      <c r="BB15097" s="60"/>
      <c r="BC15097" s="61"/>
    </row>
    <row r="15098" spans="43:55">
      <c r="AQ15098" s="64"/>
      <c r="AR15098" s="64"/>
      <c r="AS15098" s="60"/>
      <c r="AT15098" s="60"/>
      <c r="AU15098" s="60"/>
      <c r="AV15098" s="60"/>
      <c r="AW15098" s="60"/>
      <c r="AX15098" s="60"/>
      <c r="AY15098" s="60"/>
      <c r="AZ15098" s="60"/>
      <c r="BA15098" s="60"/>
      <c r="BB15098" s="60"/>
      <c r="BC15098" s="61"/>
    </row>
    <row r="15099" spans="43:55">
      <c r="AQ15099" s="64"/>
      <c r="AR15099" s="64"/>
      <c r="AS15099" s="60"/>
      <c r="AT15099" s="60"/>
      <c r="AU15099" s="60"/>
      <c r="AV15099" s="60"/>
      <c r="AW15099" s="60"/>
      <c r="AX15099" s="60"/>
      <c r="AY15099" s="60"/>
      <c r="AZ15099" s="60"/>
      <c r="BA15099" s="60"/>
      <c r="BB15099" s="60"/>
      <c r="BC15099" s="61"/>
    </row>
    <row r="15100" spans="43:55">
      <c r="AQ15100" s="64"/>
      <c r="AR15100" s="64"/>
      <c r="AS15100" s="60"/>
      <c r="AT15100" s="60"/>
      <c r="AU15100" s="60"/>
      <c r="AV15100" s="60"/>
      <c r="AW15100" s="60"/>
      <c r="AX15100" s="60"/>
      <c r="AY15100" s="60"/>
      <c r="AZ15100" s="60"/>
      <c r="BA15100" s="60"/>
      <c r="BB15100" s="60"/>
      <c r="BC15100" s="61"/>
    </row>
    <row r="15101" spans="43:55">
      <c r="AQ15101" s="64"/>
      <c r="AR15101" s="64"/>
      <c r="AS15101" s="60"/>
      <c r="AT15101" s="60"/>
      <c r="AU15101" s="60"/>
      <c r="AV15101" s="60"/>
      <c r="AW15101" s="60"/>
      <c r="AX15101" s="60"/>
      <c r="AY15101" s="60"/>
      <c r="AZ15101" s="60"/>
      <c r="BA15101" s="60"/>
      <c r="BB15101" s="60"/>
      <c r="BC15101" s="61"/>
    </row>
    <row r="15102" spans="43:55">
      <c r="AQ15102" s="64"/>
      <c r="AR15102" s="64"/>
      <c r="AS15102" s="60"/>
      <c r="AT15102" s="60"/>
      <c r="AU15102" s="60"/>
      <c r="AV15102" s="60"/>
      <c r="AW15102" s="60"/>
      <c r="AX15102" s="60"/>
      <c r="AY15102" s="60"/>
      <c r="AZ15102" s="60"/>
      <c r="BA15102" s="60"/>
      <c r="BB15102" s="60"/>
      <c r="BC15102" s="61"/>
    </row>
    <row r="15103" spans="43:55">
      <c r="AQ15103" s="64"/>
      <c r="AR15103" s="64"/>
      <c r="AS15103" s="60"/>
      <c r="AT15103" s="60"/>
      <c r="AU15103" s="60"/>
      <c r="AV15103" s="60"/>
      <c r="AW15103" s="60"/>
      <c r="AX15103" s="60"/>
      <c r="AY15103" s="60"/>
      <c r="AZ15103" s="60"/>
      <c r="BA15103" s="60"/>
      <c r="BB15103" s="60"/>
      <c r="BC15103" s="61"/>
    </row>
    <row r="15104" spans="43:55">
      <c r="AQ15104" s="64"/>
      <c r="AR15104" s="64"/>
      <c r="AS15104" s="60"/>
      <c r="AT15104" s="60"/>
      <c r="AU15104" s="60"/>
      <c r="AV15104" s="60"/>
      <c r="AW15104" s="60"/>
      <c r="AX15104" s="60"/>
      <c r="AY15104" s="60"/>
      <c r="AZ15104" s="60"/>
      <c r="BA15104" s="60"/>
      <c r="BB15104" s="60"/>
      <c r="BC15104" s="61"/>
    </row>
    <row r="15105" spans="43:55">
      <c r="AQ15105" s="64"/>
      <c r="AR15105" s="64"/>
      <c r="AS15105" s="60"/>
      <c r="AT15105" s="60"/>
      <c r="AU15105" s="60"/>
      <c r="AV15105" s="60"/>
      <c r="AW15105" s="60"/>
      <c r="AX15105" s="60"/>
      <c r="AY15105" s="60"/>
      <c r="AZ15105" s="60"/>
      <c r="BA15105" s="60"/>
      <c r="BB15105" s="60"/>
      <c r="BC15105" s="61"/>
    </row>
    <row r="15106" spans="43:55">
      <c r="AQ15106" s="64"/>
      <c r="AR15106" s="64"/>
      <c r="AS15106" s="60"/>
      <c r="AT15106" s="60"/>
      <c r="AU15106" s="60"/>
      <c r="AV15106" s="60"/>
      <c r="AW15106" s="60"/>
      <c r="AX15106" s="60"/>
      <c r="AY15106" s="60"/>
      <c r="AZ15106" s="60"/>
      <c r="BA15106" s="60"/>
      <c r="BB15106" s="60"/>
      <c r="BC15106" s="61"/>
    </row>
    <row r="15107" spans="43:55">
      <c r="AQ15107" s="64"/>
      <c r="AR15107" s="64"/>
      <c r="AS15107" s="60"/>
      <c r="AT15107" s="60"/>
      <c r="AU15107" s="60"/>
      <c r="AV15107" s="60"/>
      <c r="AW15107" s="60"/>
      <c r="AX15107" s="60"/>
      <c r="AY15107" s="60"/>
      <c r="AZ15107" s="60"/>
      <c r="BA15107" s="60"/>
      <c r="BB15107" s="60"/>
      <c r="BC15107" s="61"/>
    </row>
    <row r="15108" spans="43:55">
      <c r="AQ15108" s="64"/>
      <c r="AR15108" s="64"/>
      <c r="AS15108" s="60"/>
      <c r="AT15108" s="60"/>
      <c r="AU15108" s="60"/>
      <c r="AV15108" s="60"/>
      <c r="AW15108" s="60"/>
      <c r="AX15108" s="60"/>
      <c r="AY15108" s="60"/>
      <c r="AZ15108" s="60"/>
      <c r="BA15108" s="60"/>
      <c r="BB15108" s="60"/>
      <c r="BC15108" s="61"/>
    </row>
    <row r="15109" spans="43:55">
      <c r="AQ15109" s="64"/>
      <c r="AR15109" s="64"/>
      <c r="AS15109" s="60"/>
      <c r="AT15109" s="60"/>
      <c r="AU15109" s="60"/>
      <c r="AV15109" s="60"/>
      <c r="AW15109" s="60"/>
      <c r="AX15109" s="60"/>
      <c r="AY15109" s="60"/>
      <c r="AZ15109" s="60"/>
      <c r="BA15109" s="60"/>
      <c r="BB15109" s="60"/>
      <c r="BC15109" s="61"/>
    </row>
    <row r="15110" spans="43:55">
      <c r="AQ15110" s="64"/>
      <c r="AR15110" s="64"/>
      <c r="AS15110" s="60"/>
      <c r="AT15110" s="60"/>
      <c r="AU15110" s="60"/>
      <c r="AV15110" s="60"/>
      <c r="AW15110" s="60"/>
      <c r="AX15110" s="60"/>
      <c r="AY15110" s="60"/>
      <c r="AZ15110" s="60"/>
      <c r="BA15110" s="60"/>
      <c r="BB15110" s="60"/>
      <c r="BC15110" s="61"/>
    </row>
    <row r="15111" spans="43:55">
      <c r="AQ15111" s="64"/>
      <c r="AR15111" s="64"/>
      <c r="AS15111" s="60"/>
      <c r="AT15111" s="60"/>
      <c r="AU15111" s="60"/>
      <c r="AV15111" s="60"/>
      <c r="AW15111" s="60"/>
      <c r="AX15111" s="60"/>
      <c r="AY15111" s="60"/>
      <c r="AZ15111" s="60"/>
      <c r="BA15111" s="60"/>
      <c r="BB15111" s="60"/>
      <c r="BC15111" s="61"/>
    </row>
    <row r="15112" spans="43:55">
      <c r="AQ15112" s="64"/>
      <c r="AR15112" s="64"/>
      <c r="AS15112" s="60"/>
      <c r="AT15112" s="60"/>
      <c r="AU15112" s="60"/>
      <c r="AV15112" s="60"/>
      <c r="AW15112" s="60"/>
      <c r="AX15112" s="60"/>
      <c r="AY15112" s="60"/>
      <c r="AZ15112" s="60"/>
      <c r="BA15112" s="60"/>
      <c r="BB15112" s="60"/>
      <c r="BC15112" s="61"/>
    </row>
    <row r="15113" spans="43:55">
      <c r="AQ15113" s="64"/>
      <c r="AR15113" s="64"/>
      <c r="AS15113" s="60"/>
      <c r="AT15113" s="60"/>
      <c r="AU15113" s="60"/>
      <c r="AV15113" s="60"/>
      <c r="AW15113" s="60"/>
      <c r="AX15113" s="60"/>
      <c r="AY15113" s="60"/>
      <c r="AZ15113" s="60"/>
      <c r="BA15113" s="60"/>
      <c r="BB15113" s="60"/>
      <c r="BC15113" s="61"/>
    </row>
    <row r="15114" spans="43:55">
      <c r="AQ15114" s="64"/>
      <c r="AR15114" s="64"/>
      <c r="AS15114" s="60"/>
      <c r="AT15114" s="60"/>
      <c r="AU15114" s="60"/>
      <c r="AV15114" s="60"/>
      <c r="AW15114" s="60"/>
      <c r="AX15114" s="60"/>
      <c r="AY15114" s="60"/>
      <c r="AZ15114" s="60"/>
      <c r="BA15114" s="60"/>
      <c r="BB15114" s="60"/>
      <c r="BC15114" s="61"/>
    </row>
    <row r="15115" spans="43:55">
      <c r="AQ15115" s="64"/>
      <c r="AR15115" s="64"/>
      <c r="AS15115" s="60"/>
      <c r="AT15115" s="60"/>
      <c r="AU15115" s="60"/>
      <c r="AV15115" s="60"/>
      <c r="AW15115" s="60"/>
      <c r="AX15115" s="60"/>
      <c r="AY15115" s="60"/>
      <c r="AZ15115" s="60"/>
      <c r="BA15115" s="60"/>
      <c r="BB15115" s="60"/>
      <c r="BC15115" s="61"/>
    </row>
    <row r="15116" spans="43:55">
      <c r="AQ15116" s="64"/>
      <c r="AR15116" s="64"/>
      <c r="AS15116" s="60"/>
      <c r="AT15116" s="60"/>
      <c r="AU15116" s="60"/>
      <c r="AV15116" s="60"/>
      <c r="AW15116" s="60"/>
      <c r="AX15116" s="60"/>
      <c r="AY15116" s="60"/>
      <c r="AZ15116" s="60"/>
      <c r="BA15116" s="60"/>
      <c r="BB15116" s="60"/>
      <c r="BC15116" s="61"/>
    </row>
    <row r="15117" spans="43:55">
      <c r="AQ15117" s="64"/>
      <c r="AR15117" s="64"/>
      <c r="AS15117" s="60"/>
      <c r="AT15117" s="60"/>
      <c r="AU15117" s="60"/>
      <c r="AV15117" s="60"/>
      <c r="AW15117" s="60"/>
      <c r="AX15117" s="60"/>
      <c r="AY15117" s="60"/>
      <c r="AZ15117" s="60"/>
      <c r="BA15117" s="60"/>
      <c r="BB15117" s="60"/>
      <c r="BC15117" s="61"/>
    </row>
    <row r="15118" spans="43:55">
      <c r="AQ15118" s="64"/>
      <c r="AR15118" s="64"/>
      <c r="AS15118" s="60"/>
      <c r="AT15118" s="60"/>
      <c r="AU15118" s="60"/>
      <c r="AV15118" s="60"/>
      <c r="AW15118" s="60"/>
      <c r="AX15118" s="60"/>
      <c r="AY15118" s="60"/>
      <c r="AZ15118" s="60"/>
      <c r="BA15118" s="60"/>
      <c r="BB15118" s="60"/>
      <c r="BC15118" s="61"/>
    </row>
    <row r="15119" spans="43:55">
      <c r="AQ15119" s="64"/>
      <c r="AR15119" s="64"/>
      <c r="AS15119" s="60"/>
      <c r="AT15119" s="60"/>
      <c r="AU15119" s="60"/>
      <c r="AV15119" s="60"/>
      <c r="AW15119" s="60"/>
      <c r="AX15119" s="60"/>
      <c r="AY15119" s="60"/>
      <c r="AZ15119" s="60"/>
      <c r="BA15119" s="60"/>
      <c r="BB15119" s="60"/>
      <c r="BC15119" s="61"/>
    </row>
    <row r="15120" spans="43:55">
      <c r="AQ15120" s="64"/>
      <c r="AR15120" s="64"/>
      <c r="AS15120" s="60"/>
      <c r="AT15120" s="60"/>
      <c r="AU15120" s="60"/>
      <c r="AV15120" s="60"/>
      <c r="AW15120" s="60"/>
      <c r="AX15120" s="60"/>
      <c r="AY15120" s="60"/>
      <c r="AZ15120" s="60"/>
      <c r="BA15120" s="60"/>
      <c r="BB15120" s="60"/>
      <c r="BC15120" s="61"/>
    </row>
    <row r="15121" spans="43:55">
      <c r="AQ15121" s="64"/>
      <c r="AR15121" s="64"/>
      <c r="AS15121" s="60"/>
      <c r="AT15121" s="60"/>
      <c r="AU15121" s="60"/>
      <c r="AV15121" s="60"/>
      <c r="AW15121" s="60"/>
      <c r="AX15121" s="60"/>
      <c r="AY15121" s="60"/>
      <c r="AZ15121" s="60"/>
      <c r="BA15121" s="60"/>
      <c r="BB15121" s="60"/>
      <c r="BC15121" s="61"/>
    </row>
    <row r="15122" spans="43:55">
      <c r="AQ15122" s="64"/>
      <c r="AR15122" s="64"/>
      <c r="AS15122" s="60"/>
      <c r="AT15122" s="60"/>
      <c r="AU15122" s="60"/>
      <c r="AV15122" s="60"/>
      <c r="AW15122" s="60"/>
      <c r="AX15122" s="60"/>
      <c r="AY15122" s="60"/>
      <c r="AZ15122" s="60"/>
      <c r="BA15122" s="60"/>
      <c r="BB15122" s="60"/>
      <c r="BC15122" s="61"/>
    </row>
    <row r="15123" spans="43:55">
      <c r="AQ15123" s="64"/>
      <c r="AR15123" s="64"/>
      <c r="AS15123" s="60"/>
      <c r="AT15123" s="60"/>
      <c r="AU15123" s="60"/>
      <c r="AV15123" s="60"/>
      <c r="AW15123" s="60"/>
      <c r="AX15123" s="60"/>
      <c r="AY15123" s="60"/>
      <c r="AZ15123" s="60"/>
      <c r="BA15123" s="60"/>
      <c r="BB15123" s="60"/>
      <c r="BC15123" s="61"/>
    </row>
    <row r="15124" spans="43:55">
      <c r="AQ15124" s="64"/>
      <c r="AR15124" s="64"/>
      <c r="AS15124" s="60"/>
      <c r="AT15124" s="60"/>
      <c r="AU15124" s="60"/>
      <c r="AV15124" s="60"/>
      <c r="AW15124" s="60"/>
      <c r="AX15124" s="60"/>
      <c r="AY15124" s="60"/>
      <c r="AZ15124" s="60"/>
      <c r="BA15124" s="60"/>
      <c r="BB15124" s="60"/>
      <c r="BC15124" s="61"/>
    </row>
    <row r="15125" spans="43:55">
      <c r="AQ15125" s="64"/>
      <c r="AR15125" s="64"/>
      <c r="AS15125" s="60"/>
      <c r="AT15125" s="60"/>
      <c r="AU15125" s="60"/>
      <c r="AV15125" s="60"/>
      <c r="AW15125" s="60"/>
      <c r="AX15125" s="60"/>
      <c r="AY15125" s="60"/>
      <c r="AZ15125" s="60"/>
      <c r="BA15125" s="60"/>
      <c r="BB15125" s="60"/>
      <c r="BC15125" s="61"/>
    </row>
    <row r="15126" spans="43:55">
      <c r="AQ15126" s="64"/>
      <c r="AR15126" s="64"/>
      <c r="AS15126" s="60"/>
      <c r="AT15126" s="60"/>
      <c r="AU15126" s="60"/>
      <c r="AV15126" s="60"/>
      <c r="AW15126" s="60"/>
      <c r="AX15126" s="60"/>
      <c r="AY15126" s="60"/>
      <c r="AZ15126" s="60"/>
      <c r="BA15126" s="60"/>
      <c r="BB15126" s="60"/>
      <c r="BC15126" s="61"/>
    </row>
    <row r="15127" spans="43:55">
      <c r="AQ15127" s="64"/>
      <c r="AR15127" s="64"/>
      <c r="AS15127" s="60"/>
      <c r="AT15127" s="60"/>
      <c r="AU15127" s="60"/>
      <c r="AV15127" s="60"/>
      <c r="AW15127" s="60"/>
      <c r="AX15127" s="60"/>
      <c r="AY15127" s="60"/>
      <c r="AZ15127" s="60"/>
      <c r="BA15127" s="60"/>
      <c r="BB15127" s="60"/>
      <c r="BC15127" s="61"/>
    </row>
    <row r="15128" spans="43:55">
      <c r="AQ15128" s="64"/>
      <c r="AR15128" s="64"/>
      <c r="AS15128" s="60"/>
      <c r="AT15128" s="60"/>
      <c r="AU15128" s="60"/>
      <c r="AV15128" s="60"/>
      <c r="AW15128" s="60"/>
      <c r="AX15128" s="60"/>
      <c r="AY15128" s="60"/>
      <c r="AZ15128" s="60"/>
      <c r="BA15128" s="60"/>
      <c r="BB15128" s="60"/>
      <c r="BC15128" s="61"/>
    </row>
    <row r="15129" spans="43:55">
      <c r="AQ15129" s="64"/>
      <c r="AR15129" s="64"/>
      <c r="AS15129" s="60"/>
      <c r="AT15129" s="60"/>
      <c r="AU15129" s="60"/>
      <c r="AV15129" s="60"/>
      <c r="AW15129" s="60"/>
      <c r="AX15129" s="60"/>
      <c r="AY15129" s="60"/>
      <c r="AZ15129" s="60"/>
      <c r="BA15129" s="60"/>
      <c r="BB15129" s="60"/>
      <c r="BC15129" s="61"/>
    </row>
    <row r="15130" spans="43:55">
      <c r="AQ15130" s="64"/>
      <c r="AR15130" s="64"/>
      <c r="AS15130" s="60"/>
      <c r="AT15130" s="60"/>
      <c r="AU15130" s="60"/>
      <c r="AV15130" s="60"/>
      <c r="AW15130" s="60"/>
      <c r="AX15130" s="60"/>
      <c r="AY15130" s="60"/>
      <c r="AZ15130" s="60"/>
      <c r="BA15130" s="60"/>
      <c r="BB15130" s="60"/>
      <c r="BC15130" s="61"/>
    </row>
    <row r="15131" spans="43:55">
      <c r="AQ15131" s="64"/>
      <c r="AR15131" s="64"/>
      <c r="AS15131" s="60"/>
      <c r="AT15131" s="60"/>
      <c r="AU15131" s="60"/>
      <c r="AV15131" s="60"/>
      <c r="AW15131" s="60"/>
      <c r="AX15131" s="60"/>
      <c r="AY15131" s="60"/>
      <c r="AZ15131" s="60"/>
      <c r="BA15131" s="60"/>
      <c r="BB15131" s="60"/>
      <c r="BC15131" s="61"/>
    </row>
    <row r="15132" spans="43:55">
      <c r="AQ15132" s="64"/>
      <c r="AR15132" s="64"/>
      <c r="AS15132" s="60"/>
      <c r="AT15132" s="60"/>
      <c r="AU15132" s="60"/>
      <c r="AV15132" s="60"/>
      <c r="AW15132" s="60"/>
      <c r="AX15132" s="60"/>
      <c r="AY15132" s="60"/>
      <c r="AZ15132" s="60"/>
      <c r="BA15132" s="60"/>
      <c r="BB15132" s="60"/>
      <c r="BC15132" s="61"/>
    </row>
    <row r="15133" spans="43:55">
      <c r="AQ15133" s="64"/>
      <c r="AR15133" s="64"/>
      <c r="AS15133" s="60"/>
      <c r="AT15133" s="60"/>
      <c r="AU15133" s="60"/>
      <c r="AV15133" s="60"/>
      <c r="AW15133" s="60"/>
      <c r="AX15133" s="60"/>
      <c r="AY15133" s="60"/>
      <c r="AZ15133" s="60"/>
      <c r="BA15133" s="60"/>
      <c r="BB15133" s="60"/>
      <c r="BC15133" s="61"/>
    </row>
    <row r="15134" spans="43:55">
      <c r="AQ15134" s="64"/>
      <c r="AR15134" s="64"/>
      <c r="AS15134" s="60"/>
      <c r="AT15134" s="60"/>
      <c r="AU15134" s="60"/>
      <c r="AV15134" s="60"/>
      <c r="AW15134" s="60"/>
      <c r="AX15134" s="60"/>
      <c r="AY15134" s="60"/>
      <c r="AZ15134" s="60"/>
      <c r="BA15134" s="60"/>
      <c r="BB15134" s="60"/>
      <c r="BC15134" s="61"/>
    </row>
    <row r="15135" spans="43:55">
      <c r="AQ15135" s="64"/>
      <c r="AR15135" s="64"/>
      <c r="AS15135" s="60"/>
      <c r="AT15135" s="60"/>
      <c r="AU15135" s="60"/>
      <c r="AV15135" s="60"/>
      <c r="AW15135" s="60"/>
      <c r="AX15135" s="60"/>
      <c r="AY15135" s="60"/>
      <c r="AZ15135" s="60"/>
      <c r="BA15135" s="60"/>
      <c r="BB15135" s="60"/>
      <c r="BC15135" s="61"/>
    </row>
    <row r="15136" spans="43:55">
      <c r="AQ15136" s="64"/>
      <c r="AR15136" s="64"/>
      <c r="AS15136" s="60"/>
      <c r="AT15136" s="60"/>
      <c r="AU15136" s="60"/>
      <c r="AV15136" s="60"/>
      <c r="AW15136" s="60"/>
      <c r="AX15136" s="60"/>
      <c r="AY15136" s="60"/>
      <c r="AZ15136" s="60"/>
      <c r="BA15136" s="60"/>
      <c r="BB15136" s="60"/>
      <c r="BC15136" s="61"/>
    </row>
    <row r="15137" spans="43:55">
      <c r="AQ15137" s="64"/>
      <c r="AR15137" s="64"/>
      <c r="AS15137" s="60"/>
      <c r="AT15137" s="60"/>
      <c r="AU15137" s="60"/>
      <c r="AV15137" s="60"/>
      <c r="AW15137" s="60"/>
      <c r="AX15137" s="60"/>
      <c r="AY15137" s="60"/>
      <c r="AZ15137" s="60"/>
      <c r="BA15137" s="60"/>
      <c r="BB15137" s="60"/>
      <c r="BC15137" s="61"/>
    </row>
    <row r="15138" spans="43:55">
      <c r="AQ15138" s="64"/>
      <c r="AR15138" s="64"/>
      <c r="AS15138" s="60"/>
      <c r="AT15138" s="60"/>
      <c r="AU15138" s="60"/>
      <c r="AV15138" s="60"/>
      <c r="AW15138" s="60"/>
      <c r="AX15138" s="60"/>
      <c r="AY15138" s="60"/>
      <c r="AZ15138" s="60"/>
      <c r="BA15138" s="60"/>
      <c r="BB15138" s="60"/>
      <c r="BC15138" s="61"/>
    </row>
    <row r="15139" spans="43:55">
      <c r="AQ15139" s="64"/>
      <c r="AR15139" s="64"/>
      <c r="AS15139" s="60"/>
      <c r="AT15139" s="60"/>
      <c r="AU15139" s="60"/>
      <c r="AV15139" s="60"/>
      <c r="AW15139" s="60"/>
      <c r="AX15139" s="60"/>
      <c r="AY15139" s="60"/>
      <c r="AZ15139" s="60"/>
      <c r="BA15139" s="60"/>
      <c r="BB15139" s="60"/>
      <c r="BC15139" s="61"/>
    </row>
    <row r="15140" spans="43:55">
      <c r="AQ15140" s="64"/>
      <c r="AR15140" s="64"/>
      <c r="AS15140" s="60"/>
      <c r="AT15140" s="60"/>
      <c r="AU15140" s="60"/>
      <c r="AV15140" s="60"/>
      <c r="AW15140" s="60"/>
      <c r="AX15140" s="60"/>
      <c r="AY15140" s="60"/>
      <c r="AZ15140" s="60"/>
      <c r="BA15140" s="60"/>
      <c r="BB15140" s="60"/>
      <c r="BC15140" s="61"/>
    </row>
    <row r="15141" spans="43:55">
      <c r="AQ15141" s="64"/>
      <c r="AR15141" s="64"/>
      <c r="AS15141" s="60"/>
      <c r="AT15141" s="60"/>
      <c r="AU15141" s="60"/>
      <c r="AV15141" s="60"/>
      <c r="AW15141" s="60"/>
      <c r="AX15141" s="60"/>
      <c r="AY15141" s="60"/>
      <c r="AZ15141" s="60"/>
      <c r="BA15141" s="60"/>
      <c r="BB15141" s="60"/>
      <c r="BC15141" s="61"/>
    </row>
    <row r="15142" spans="43:55">
      <c r="AQ15142" s="64"/>
      <c r="AR15142" s="64"/>
      <c r="AS15142" s="60"/>
      <c r="AT15142" s="60"/>
      <c r="AU15142" s="60"/>
      <c r="AV15142" s="60"/>
      <c r="AW15142" s="60"/>
      <c r="AX15142" s="60"/>
      <c r="AY15142" s="60"/>
      <c r="AZ15142" s="60"/>
      <c r="BA15142" s="60"/>
      <c r="BB15142" s="60"/>
      <c r="BC15142" s="61"/>
    </row>
    <row r="15143" spans="43:55">
      <c r="AQ15143" s="64"/>
      <c r="AR15143" s="64"/>
      <c r="AS15143" s="60"/>
      <c r="AT15143" s="60"/>
      <c r="AU15143" s="60"/>
      <c r="AV15143" s="60"/>
      <c r="AW15143" s="60"/>
      <c r="AX15143" s="60"/>
      <c r="AY15143" s="60"/>
      <c r="AZ15143" s="60"/>
      <c r="BA15143" s="60"/>
      <c r="BB15143" s="60"/>
      <c r="BC15143" s="61"/>
    </row>
    <row r="15144" spans="43:55">
      <c r="AQ15144" s="64"/>
      <c r="AR15144" s="64"/>
      <c r="AS15144" s="60"/>
      <c r="AT15144" s="60"/>
      <c r="AU15144" s="60"/>
      <c r="AV15144" s="60"/>
      <c r="AW15144" s="60"/>
      <c r="AX15144" s="60"/>
      <c r="AY15144" s="60"/>
      <c r="AZ15144" s="60"/>
      <c r="BA15144" s="60"/>
      <c r="BB15144" s="60"/>
      <c r="BC15144" s="61"/>
    </row>
    <row r="15145" spans="43:55">
      <c r="AQ15145" s="64"/>
      <c r="AR15145" s="64"/>
      <c r="AS15145" s="60"/>
      <c r="AT15145" s="60"/>
      <c r="AU15145" s="60"/>
      <c r="AV15145" s="60"/>
      <c r="AW15145" s="60"/>
      <c r="AX15145" s="60"/>
      <c r="AY15145" s="60"/>
      <c r="AZ15145" s="60"/>
      <c r="BA15145" s="60"/>
      <c r="BB15145" s="60"/>
      <c r="BC15145" s="61"/>
    </row>
    <row r="15146" spans="43:55">
      <c r="AQ15146" s="64"/>
      <c r="AR15146" s="64"/>
      <c r="AS15146" s="60"/>
      <c r="AT15146" s="60"/>
      <c r="AU15146" s="60"/>
      <c r="AV15146" s="60"/>
      <c r="AW15146" s="60"/>
      <c r="AX15146" s="60"/>
      <c r="AY15146" s="60"/>
      <c r="AZ15146" s="60"/>
      <c r="BA15146" s="60"/>
      <c r="BB15146" s="60"/>
      <c r="BC15146" s="61"/>
    </row>
    <row r="15147" spans="43:55">
      <c r="AQ15147" s="64"/>
      <c r="AR15147" s="64"/>
      <c r="AS15147" s="60"/>
      <c r="AT15147" s="60"/>
      <c r="AU15147" s="60"/>
      <c r="AV15147" s="60"/>
      <c r="AW15147" s="60"/>
      <c r="AX15147" s="60"/>
      <c r="AY15147" s="60"/>
      <c r="AZ15147" s="60"/>
      <c r="BA15147" s="60"/>
      <c r="BB15147" s="60"/>
      <c r="BC15147" s="61"/>
    </row>
    <row r="15148" spans="43:55">
      <c r="AQ15148" s="64"/>
      <c r="AR15148" s="64"/>
      <c r="AS15148" s="60"/>
      <c r="AT15148" s="60"/>
      <c r="AU15148" s="60"/>
      <c r="AV15148" s="60"/>
      <c r="AW15148" s="60"/>
      <c r="AX15148" s="60"/>
      <c r="AY15148" s="60"/>
      <c r="AZ15148" s="60"/>
      <c r="BA15148" s="60"/>
      <c r="BB15148" s="60"/>
      <c r="BC15148" s="61"/>
    </row>
    <row r="15149" spans="43:55">
      <c r="AQ15149" s="64"/>
      <c r="AR15149" s="64"/>
      <c r="AS15149" s="60"/>
      <c r="AT15149" s="60"/>
      <c r="AU15149" s="60"/>
      <c r="AV15149" s="60"/>
      <c r="AW15149" s="60"/>
      <c r="AX15149" s="60"/>
      <c r="AY15149" s="60"/>
      <c r="AZ15149" s="60"/>
      <c r="BA15149" s="60"/>
      <c r="BB15149" s="60"/>
      <c r="BC15149" s="61"/>
    </row>
    <row r="15150" spans="43:55">
      <c r="AQ15150" s="64"/>
      <c r="AR15150" s="64"/>
      <c r="AS15150" s="60"/>
      <c r="AT15150" s="60"/>
      <c r="AU15150" s="60"/>
      <c r="AV15150" s="60"/>
      <c r="AW15150" s="60"/>
      <c r="AX15150" s="60"/>
      <c r="AY15150" s="60"/>
      <c r="AZ15150" s="60"/>
      <c r="BA15150" s="60"/>
      <c r="BB15150" s="60"/>
      <c r="BC15150" s="61"/>
    </row>
    <row r="15151" spans="43:55">
      <c r="AQ15151" s="64"/>
      <c r="AR15151" s="64"/>
      <c r="AS15151" s="60"/>
      <c r="AT15151" s="60"/>
      <c r="AU15151" s="60"/>
      <c r="AV15151" s="60"/>
      <c r="AW15151" s="60"/>
      <c r="AX15151" s="60"/>
      <c r="AY15151" s="60"/>
      <c r="AZ15151" s="60"/>
      <c r="BA15151" s="60"/>
      <c r="BB15151" s="60"/>
      <c r="BC15151" s="61"/>
    </row>
    <row r="15152" spans="43:55">
      <c r="AQ15152" s="64"/>
      <c r="AR15152" s="64"/>
      <c r="AS15152" s="60"/>
      <c r="AT15152" s="60"/>
      <c r="AU15152" s="60"/>
      <c r="AV15152" s="60"/>
      <c r="AW15152" s="60"/>
      <c r="AX15152" s="60"/>
      <c r="AY15152" s="60"/>
      <c r="AZ15152" s="60"/>
      <c r="BA15152" s="60"/>
      <c r="BB15152" s="60"/>
      <c r="BC15152" s="61"/>
    </row>
    <row r="15153" spans="43:55">
      <c r="AQ15153" s="64"/>
      <c r="AR15153" s="64"/>
      <c r="AS15153" s="60"/>
      <c r="AT15153" s="60"/>
      <c r="AU15153" s="60"/>
      <c r="AV15153" s="60"/>
      <c r="AW15153" s="60"/>
      <c r="AX15153" s="60"/>
      <c r="AY15153" s="60"/>
      <c r="AZ15153" s="60"/>
      <c r="BA15153" s="60"/>
      <c r="BB15153" s="60"/>
      <c r="BC15153" s="61"/>
    </row>
    <row r="15154" spans="43:55">
      <c r="AQ15154" s="64"/>
      <c r="AR15154" s="64"/>
      <c r="AS15154" s="60"/>
      <c r="AT15154" s="60"/>
      <c r="AU15154" s="60"/>
      <c r="AV15154" s="60"/>
      <c r="AW15154" s="60"/>
      <c r="AX15154" s="60"/>
      <c r="AY15154" s="60"/>
      <c r="AZ15154" s="60"/>
      <c r="BA15154" s="60"/>
      <c r="BB15154" s="60"/>
      <c r="BC15154" s="61"/>
    </row>
    <row r="15155" spans="43:55">
      <c r="AQ15155" s="64"/>
      <c r="AR15155" s="64"/>
      <c r="AS15155" s="60"/>
      <c r="AT15155" s="60"/>
      <c r="AU15155" s="60"/>
      <c r="AV15155" s="60"/>
      <c r="AW15155" s="60"/>
      <c r="AX15155" s="60"/>
      <c r="AY15155" s="60"/>
      <c r="AZ15155" s="60"/>
      <c r="BA15155" s="60"/>
      <c r="BB15155" s="60"/>
      <c r="BC15155" s="61"/>
    </row>
    <row r="15156" spans="43:55">
      <c r="AQ15156" s="64"/>
      <c r="AR15156" s="64"/>
      <c r="AS15156" s="60"/>
      <c r="AT15156" s="60"/>
      <c r="AU15156" s="60"/>
      <c r="AV15156" s="60"/>
      <c r="AW15156" s="60"/>
      <c r="AX15156" s="60"/>
      <c r="AY15156" s="60"/>
      <c r="AZ15156" s="60"/>
      <c r="BA15156" s="60"/>
      <c r="BB15156" s="60"/>
      <c r="BC15156" s="61"/>
    </row>
    <row r="15157" spans="43:55">
      <c r="AQ15157" s="64"/>
      <c r="AR15157" s="64"/>
      <c r="AS15157" s="60"/>
      <c r="AT15157" s="60"/>
      <c r="AU15157" s="60"/>
      <c r="AV15157" s="60"/>
      <c r="AW15157" s="60"/>
      <c r="AX15157" s="60"/>
      <c r="AY15157" s="60"/>
      <c r="AZ15157" s="60"/>
      <c r="BA15157" s="60"/>
      <c r="BB15157" s="60"/>
      <c r="BC15157" s="61"/>
    </row>
    <row r="15158" spans="43:55">
      <c r="AQ15158" s="64"/>
      <c r="AR15158" s="64"/>
      <c r="AS15158" s="60"/>
      <c r="AT15158" s="60"/>
      <c r="AU15158" s="60"/>
      <c r="AV15158" s="60"/>
      <c r="AW15158" s="60"/>
      <c r="AX15158" s="60"/>
      <c r="AY15158" s="60"/>
      <c r="AZ15158" s="60"/>
      <c r="BA15158" s="60"/>
      <c r="BB15158" s="60"/>
      <c r="BC15158" s="61"/>
    </row>
    <row r="15159" spans="43:55">
      <c r="AQ15159" s="64"/>
      <c r="AR15159" s="64"/>
      <c r="AS15159" s="60"/>
      <c r="AT15159" s="60"/>
      <c r="AU15159" s="60"/>
      <c r="AV15159" s="60"/>
      <c r="AW15159" s="60"/>
      <c r="AX15159" s="60"/>
      <c r="AY15159" s="60"/>
      <c r="AZ15159" s="60"/>
      <c r="BA15159" s="60"/>
      <c r="BB15159" s="60"/>
      <c r="BC15159" s="61"/>
    </row>
    <row r="15160" spans="43:55">
      <c r="AQ15160" s="64"/>
      <c r="AR15160" s="64"/>
      <c r="AS15160" s="60"/>
      <c r="AT15160" s="60"/>
      <c r="AU15160" s="60"/>
      <c r="AV15160" s="60"/>
      <c r="AW15160" s="60"/>
      <c r="AX15160" s="60"/>
      <c r="AY15160" s="60"/>
      <c r="AZ15160" s="60"/>
      <c r="BA15160" s="60"/>
      <c r="BB15160" s="60"/>
      <c r="BC15160" s="61"/>
    </row>
    <row r="15161" spans="43:55">
      <c r="AQ15161" s="64"/>
      <c r="AR15161" s="64"/>
      <c r="AS15161" s="60"/>
      <c r="AT15161" s="60"/>
      <c r="AU15161" s="60"/>
      <c r="AV15161" s="60"/>
      <c r="AW15161" s="60"/>
      <c r="AX15161" s="60"/>
      <c r="AY15161" s="60"/>
      <c r="AZ15161" s="60"/>
      <c r="BA15161" s="60"/>
      <c r="BB15161" s="60"/>
      <c r="BC15161" s="61"/>
    </row>
    <row r="15162" spans="43:55">
      <c r="AQ15162" s="64"/>
      <c r="AR15162" s="64"/>
      <c r="AS15162" s="60"/>
      <c r="AT15162" s="60"/>
      <c r="AU15162" s="60"/>
      <c r="AV15162" s="60"/>
      <c r="AW15162" s="60"/>
      <c r="AX15162" s="60"/>
      <c r="AY15162" s="60"/>
      <c r="AZ15162" s="60"/>
      <c r="BA15162" s="60"/>
      <c r="BB15162" s="60"/>
      <c r="BC15162" s="61"/>
    </row>
    <row r="15163" spans="43:55">
      <c r="AQ15163" s="64"/>
      <c r="AR15163" s="64"/>
      <c r="AS15163" s="60"/>
      <c r="AT15163" s="60"/>
      <c r="AU15163" s="60"/>
      <c r="AV15163" s="60"/>
      <c r="AW15163" s="60"/>
      <c r="AX15163" s="60"/>
      <c r="AY15163" s="60"/>
      <c r="AZ15163" s="60"/>
      <c r="BA15163" s="60"/>
      <c r="BB15163" s="60"/>
      <c r="BC15163" s="61"/>
    </row>
    <row r="15164" spans="43:55">
      <c r="AQ15164" s="64"/>
      <c r="AR15164" s="64"/>
      <c r="AS15164" s="60"/>
      <c r="AT15164" s="60"/>
      <c r="AU15164" s="60"/>
      <c r="AV15164" s="60"/>
      <c r="AW15164" s="60"/>
      <c r="AX15164" s="60"/>
      <c r="AY15164" s="60"/>
      <c r="AZ15164" s="60"/>
      <c r="BA15164" s="60"/>
      <c r="BB15164" s="60"/>
      <c r="BC15164" s="61"/>
    </row>
    <row r="15165" spans="43:55">
      <c r="AQ15165" s="64"/>
      <c r="AR15165" s="64"/>
      <c r="AS15165" s="60"/>
      <c r="AT15165" s="60"/>
      <c r="AU15165" s="60"/>
      <c r="AV15165" s="60"/>
      <c r="AW15165" s="60"/>
      <c r="AX15165" s="60"/>
      <c r="AY15165" s="60"/>
      <c r="AZ15165" s="60"/>
      <c r="BA15165" s="60"/>
      <c r="BB15165" s="60"/>
      <c r="BC15165" s="61"/>
    </row>
    <row r="15166" spans="43:55">
      <c r="AQ15166" s="64"/>
      <c r="AR15166" s="64"/>
      <c r="AS15166" s="60"/>
      <c r="AT15166" s="60"/>
      <c r="AU15166" s="60"/>
      <c r="AV15166" s="60"/>
      <c r="AW15166" s="60"/>
      <c r="AX15166" s="60"/>
      <c r="AY15166" s="60"/>
      <c r="AZ15166" s="60"/>
      <c r="BA15166" s="60"/>
      <c r="BB15166" s="60"/>
      <c r="BC15166" s="61"/>
    </row>
    <row r="15167" spans="43:55">
      <c r="AQ15167" s="64"/>
      <c r="AR15167" s="64"/>
      <c r="AS15167" s="60"/>
      <c r="AT15167" s="60"/>
      <c r="AU15167" s="60"/>
      <c r="AV15167" s="60"/>
      <c r="AW15167" s="60"/>
      <c r="AX15167" s="60"/>
      <c r="AY15167" s="60"/>
      <c r="AZ15167" s="60"/>
      <c r="BA15167" s="60"/>
      <c r="BB15167" s="60"/>
      <c r="BC15167" s="61"/>
    </row>
    <row r="15168" spans="43:55">
      <c r="AQ15168" s="64"/>
      <c r="AR15168" s="64"/>
      <c r="AS15168" s="60"/>
      <c r="AT15168" s="60"/>
      <c r="AU15168" s="60"/>
      <c r="AV15168" s="60"/>
      <c r="AW15168" s="60"/>
      <c r="AX15168" s="60"/>
      <c r="AY15168" s="60"/>
      <c r="AZ15168" s="60"/>
      <c r="BA15168" s="60"/>
      <c r="BB15168" s="60"/>
      <c r="BC15168" s="61"/>
    </row>
    <row r="15169" spans="43:55">
      <c r="AQ15169" s="64"/>
      <c r="AR15169" s="64"/>
      <c r="AS15169" s="60"/>
      <c r="AT15169" s="60"/>
      <c r="AU15169" s="60"/>
      <c r="AV15169" s="60"/>
      <c r="AW15169" s="60"/>
      <c r="AX15169" s="60"/>
      <c r="AY15169" s="60"/>
      <c r="AZ15169" s="60"/>
      <c r="BA15169" s="60"/>
      <c r="BB15169" s="60"/>
      <c r="BC15169" s="61"/>
    </row>
    <row r="15170" spans="43:55">
      <c r="AQ15170" s="64"/>
      <c r="AR15170" s="64"/>
      <c r="AS15170" s="60"/>
      <c r="AT15170" s="60"/>
      <c r="AU15170" s="60"/>
      <c r="AV15170" s="60"/>
      <c r="AW15170" s="60"/>
      <c r="AX15170" s="60"/>
      <c r="AY15170" s="60"/>
      <c r="AZ15170" s="60"/>
      <c r="BA15170" s="60"/>
      <c r="BB15170" s="60"/>
      <c r="BC15170" s="61"/>
    </row>
    <row r="15171" spans="43:55">
      <c r="AQ15171" s="64"/>
      <c r="AR15171" s="64"/>
      <c r="AS15171" s="60"/>
      <c r="AT15171" s="60"/>
      <c r="AU15171" s="60"/>
      <c r="AV15171" s="60"/>
      <c r="AW15171" s="60"/>
      <c r="AX15171" s="60"/>
      <c r="AY15171" s="60"/>
      <c r="AZ15171" s="60"/>
      <c r="BA15171" s="60"/>
      <c r="BB15171" s="60"/>
      <c r="BC15171" s="61"/>
    </row>
    <row r="15172" spans="43:55">
      <c r="AQ15172" s="64"/>
      <c r="AR15172" s="64"/>
      <c r="AS15172" s="60"/>
      <c r="AT15172" s="60"/>
      <c r="AU15172" s="60"/>
      <c r="AV15172" s="60"/>
      <c r="AW15172" s="60"/>
      <c r="AX15172" s="60"/>
      <c r="AY15172" s="60"/>
      <c r="AZ15172" s="60"/>
      <c r="BA15172" s="60"/>
      <c r="BB15172" s="60"/>
      <c r="BC15172" s="61"/>
    </row>
    <row r="15173" spans="43:55">
      <c r="AQ15173" s="64"/>
      <c r="AR15173" s="64"/>
      <c r="AS15173" s="60"/>
      <c r="AT15173" s="60"/>
      <c r="AU15173" s="60"/>
      <c r="AV15173" s="60"/>
      <c r="AW15173" s="60"/>
      <c r="AX15173" s="60"/>
      <c r="AY15173" s="60"/>
      <c r="AZ15173" s="60"/>
      <c r="BA15173" s="60"/>
      <c r="BB15173" s="60"/>
      <c r="BC15173" s="61"/>
    </row>
    <row r="15174" spans="43:55">
      <c r="AQ15174" s="64"/>
      <c r="AR15174" s="64"/>
      <c r="AS15174" s="60"/>
      <c r="AT15174" s="60"/>
      <c r="AU15174" s="60"/>
      <c r="AV15174" s="60"/>
      <c r="AW15174" s="60"/>
      <c r="AX15174" s="60"/>
      <c r="AY15174" s="60"/>
      <c r="AZ15174" s="60"/>
      <c r="BA15174" s="60"/>
      <c r="BB15174" s="60"/>
      <c r="BC15174" s="61"/>
    </row>
    <row r="15175" spans="43:55">
      <c r="AQ15175" s="64"/>
      <c r="AR15175" s="64"/>
      <c r="AS15175" s="60"/>
      <c r="AT15175" s="60"/>
      <c r="AU15175" s="60"/>
      <c r="AV15175" s="60"/>
      <c r="AW15175" s="60"/>
      <c r="AX15175" s="60"/>
      <c r="AY15175" s="60"/>
      <c r="AZ15175" s="60"/>
      <c r="BA15175" s="60"/>
      <c r="BB15175" s="60"/>
      <c r="BC15175" s="61"/>
    </row>
    <row r="15176" spans="43:55">
      <c r="AQ15176" s="64"/>
      <c r="AR15176" s="64"/>
      <c r="AS15176" s="60"/>
      <c r="AT15176" s="60"/>
      <c r="AU15176" s="60"/>
      <c r="AV15176" s="60"/>
      <c r="AW15176" s="60"/>
      <c r="AX15176" s="60"/>
      <c r="AY15176" s="60"/>
      <c r="AZ15176" s="60"/>
      <c r="BA15176" s="60"/>
      <c r="BB15176" s="60"/>
      <c r="BC15176" s="61"/>
    </row>
    <row r="15177" spans="43:55">
      <c r="AQ15177" s="64"/>
      <c r="AR15177" s="64"/>
      <c r="AS15177" s="60"/>
      <c r="AT15177" s="60"/>
      <c r="AU15177" s="60"/>
      <c r="AV15177" s="60"/>
      <c r="AW15177" s="60"/>
      <c r="AX15177" s="60"/>
      <c r="AY15177" s="60"/>
      <c r="AZ15177" s="60"/>
      <c r="BA15177" s="60"/>
      <c r="BB15177" s="60"/>
      <c r="BC15177" s="61"/>
    </row>
    <row r="15178" spans="43:55">
      <c r="AQ15178" s="64"/>
      <c r="AR15178" s="64"/>
      <c r="AS15178" s="60"/>
      <c r="AT15178" s="60"/>
      <c r="AU15178" s="60"/>
      <c r="AV15178" s="60"/>
      <c r="AW15178" s="60"/>
      <c r="AX15178" s="60"/>
      <c r="AY15178" s="60"/>
      <c r="AZ15178" s="60"/>
      <c r="BA15178" s="60"/>
      <c r="BB15178" s="60"/>
      <c r="BC15178" s="61"/>
    </row>
    <row r="15179" spans="43:55">
      <c r="AQ15179" s="64"/>
      <c r="AR15179" s="64"/>
      <c r="AS15179" s="60"/>
      <c r="AT15179" s="60"/>
      <c r="AU15179" s="60"/>
      <c r="AV15179" s="60"/>
      <c r="AW15179" s="60"/>
      <c r="AX15179" s="60"/>
      <c r="AY15179" s="60"/>
      <c r="AZ15179" s="60"/>
      <c r="BA15179" s="60"/>
      <c r="BB15179" s="60"/>
      <c r="BC15179" s="61"/>
    </row>
    <row r="15180" spans="43:55">
      <c r="AQ15180" s="64"/>
      <c r="AR15180" s="64"/>
      <c r="AS15180" s="60"/>
      <c r="AT15180" s="60"/>
      <c r="AU15180" s="60"/>
      <c r="AV15180" s="60"/>
      <c r="AW15180" s="60"/>
      <c r="AX15180" s="60"/>
      <c r="AY15180" s="60"/>
      <c r="AZ15180" s="60"/>
      <c r="BA15180" s="60"/>
      <c r="BB15180" s="60"/>
      <c r="BC15180" s="61"/>
    </row>
    <row r="15181" spans="43:55">
      <c r="AQ15181" s="64"/>
      <c r="AR15181" s="64"/>
      <c r="AS15181" s="60"/>
      <c r="AT15181" s="60"/>
      <c r="AU15181" s="60"/>
      <c r="AV15181" s="60"/>
      <c r="AW15181" s="60"/>
      <c r="AX15181" s="60"/>
      <c r="AY15181" s="60"/>
      <c r="AZ15181" s="60"/>
      <c r="BA15181" s="60"/>
      <c r="BB15181" s="60"/>
      <c r="BC15181" s="61"/>
    </row>
    <row r="15182" spans="43:55">
      <c r="AQ15182" s="64"/>
      <c r="AR15182" s="64"/>
      <c r="AS15182" s="60"/>
      <c r="AT15182" s="60"/>
      <c r="AU15182" s="60"/>
      <c r="AV15182" s="60"/>
      <c r="AW15182" s="60"/>
      <c r="AX15182" s="60"/>
      <c r="AY15182" s="60"/>
      <c r="AZ15182" s="60"/>
      <c r="BA15182" s="60"/>
      <c r="BB15182" s="60"/>
      <c r="BC15182" s="61"/>
    </row>
    <row r="15183" spans="43:55">
      <c r="AQ15183" s="64"/>
      <c r="AR15183" s="64"/>
      <c r="AS15183" s="60"/>
      <c r="AT15183" s="60"/>
      <c r="AU15183" s="60"/>
      <c r="AV15183" s="60"/>
      <c r="AW15183" s="60"/>
      <c r="AX15183" s="60"/>
      <c r="AY15183" s="60"/>
      <c r="AZ15183" s="60"/>
      <c r="BA15183" s="60"/>
      <c r="BB15183" s="60"/>
      <c r="BC15183" s="61"/>
    </row>
    <row r="15184" spans="43:55">
      <c r="AQ15184" s="64"/>
      <c r="AR15184" s="64"/>
      <c r="AS15184" s="60"/>
      <c r="AT15184" s="60"/>
      <c r="AU15184" s="60"/>
      <c r="AV15184" s="60"/>
      <c r="AW15184" s="60"/>
      <c r="AX15184" s="60"/>
      <c r="AY15184" s="60"/>
      <c r="AZ15184" s="60"/>
      <c r="BA15184" s="60"/>
      <c r="BB15184" s="60"/>
      <c r="BC15184" s="61"/>
    </row>
    <row r="15185" spans="43:55">
      <c r="AQ15185" s="64"/>
      <c r="AR15185" s="64"/>
      <c r="AS15185" s="60"/>
      <c r="AT15185" s="60"/>
      <c r="AU15185" s="60"/>
      <c r="AV15185" s="60"/>
      <c r="AW15185" s="60"/>
      <c r="AX15185" s="60"/>
      <c r="AY15185" s="60"/>
      <c r="AZ15185" s="60"/>
      <c r="BA15185" s="60"/>
      <c r="BB15185" s="60"/>
      <c r="BC15185" s="61"/>
    </row>
    <row r="15186" spans="43:55">
      <c r="AQ15186" s="64"/>
      <c r="AR15186" s="64"/>
      <c r="AS15186" s="60"/>
      <c r="AT15186" s="60"/>
      <c r="AU15186" s="60"/>
      <c r="AV15186" s="60"/>
      <c r="AW15186" s="60"/>
      <c r="AX15186" s="60"/>
      <c r="AY15186" s="60"/>
      <c r="AZ15186" s="60"/>
      <c r="BA15186" s="60"/>
      <c r="BB15186" s="60"/>
      <c r="BC15186" s="61"/>
    </row>
    <row r="15187" spans="43:55">
      <c r="AQ15187" s="64"/>
      <c r="AR15187" s="64"/>
      <c r="AS15187" s="60"/>
      <c r="AT15187" s="60"/>
      <c r="AU15187" s="60"/>
      <c r="AV15187" s="60"/>
      <c r="AW15187" s="60"/>
      <c r="AX15187" s="60"/>
      <c r="AY15187" s="60"/>
      <c r="AZ15187" s="60"/>
      <c r="BA15187" s="60"/>
      <c r="BB15187" s="60"/>
      <c r="BC15187" s="61"/>
    </row>
    <row r="15188" spans="43:55">
      <c r="AQ15188" s="64"/>
      <c r="AR15188" s="64"/>
      <c r="AS15188" s="60"/>
      <c r="AT15188" s="60"/>
      <c r="AU15188" s="60"/>
      <c r="AV15188" s="60"/>
      <c r="AW15188" s="60"/>
      <c r="AX15188" s="60"/>
      <c r="AY15188" s="60"/>
      <c r="AZ15188" s="60"/>
      <c r="BA15188" s="60"/>
      <c r="BB15188" s="60"/>
      <c r="BC15188" s="61"/>
    </row>
    <row r="15189" spans="43:55">
      <c r="AQ15189" s="64"/>
      <c r="AR15189" s="64"/>
      <c r="AS15189" s="60"/>
      <c r="AT15189" s="60"/>
      <c r="AU15189" s="60"/>
      <c r="AV15189" s="60"/>
      <c r="AW15189" s="60"/>
      <c r="AX15189" s="60"/>
      <c r="AY15189" s="60"/>
      <c r="AZ15189" s="60"/>
      <c r="BA15189" s="60"/>
      <c r="BB15189" s="60"/>
      <c r="BC15189" s="61"/>
    </row>
    <row r="15190" spans="43:55">
      <c r="AQ15190" s="64"/>
      <c r="AR15190" s="64"/>
      <c r="AS15190" s="60"/>
      <c r="AT15190" s="60"/>
      <c r="AU15190" s="60"/>
      <c r="AV15190" s="60"/>
      <c r="AW15190" s="60"/>
      <c r="AX15190" s="60"/>
      <c r="AY15190" s="60"/>
      <c r="AZ15190" s="60"/>
      <c r="BA15190" s="60"/>
      <c r="BB15190" s="60"/>
      <c r="BC15190" s="61"/>
    </row>
    <row r="15191" spans="43:55">
      <c r="AQ15191" s="64"/>
      <c r="AR15191" s="64"/>
      <c r="AS15191" s="60"/>
      <c r="AT15191" s="60"/>
      <c r="AU15191" s="60"/>
      <c r="AV15191" s="60"/>
      <c r="AW15191" s="60"/>
      <c r="AX15191" s="60"/>
      <c r="AY15191" s="60"/>
      <c r="AZ15191" s="60"/>
      <c r="BA15191" s="60"/>
      <c r="BB15191" s="60"/>
      <c r="BC15191" s="61"/>
    </row>
    <row r="15192" spans="43:55">
      <c r="AQ15192" s="64"/>
      <c r="AR15192" s="64"/>
      <c r="AS15192" s="60"/>
      <c r="AT15192" s="60"/>
      <c r="AU15192" s="60"/>
      <c r="AV15192" s="60"/>
      <c r="AW15192" s="60"/>
      <c r="AX15192" s="60"/>
      <c r="AY15192" s="60"/>
      <c r="AZ15192" s="60"/>
      <c r="BA15192" s="60"/>
      <c r="BB15192" s="60"/>
      <c r="BC15192" s="61"/>
    </row>
    <row r="15193" spans="43:55">
      <c r="AQ15193" s="64"/>
      <c r="AR15193" s="64"/>
      <c r="AS15193" s="60"/>
      <c r="AT15193" s="60"/>
      <c r="AU15193" s="60"/>
      <c r="AV15193" s="60"/>
      <c r="AW15193" s="60"/>
      <c r="AX15193" s="60"/>
      <c r="AY15193" s="60"/>
      <c r="AZ15193" s="60"/>
      <c r="BA15193" s="60"/>
      <c r="BB15193" s="60"/>
      <c r="BC15193" s="61"/>
    </row>
    <row r="15194" spans="43:55">
      <c r="AQ15194" s="64"/>
      <c r="AR15194" s="64"/>
      <c r="AS15194" s="60"/>
      <c r="AT15194" s="60"/>
      <c r="AU15194" s="60"/>
      <c r="AV15194" s="60"/>
      <c r="AW15194" s="60"/>
      <c r="AX15194" s="60"/>
      <c r="AY15194" s="60"/>
      <c r="AZ15194" s="60"/>
      <c r="BA15194" s="60"/>
      <c r="BB15194" s="60"/>
      <c r="BC15194" s="61"/>
    </row>
    <row r="15195" spans="43:55">
      <c r="AQ15195" s="64"/>
      <c r="AR15195" s="64"/>
      <c r="AS15195" s="60"/>
      <c r="AT15195" s="60"/>
      <c r="AU15195" s="60"/>
      <c r="AV15195" s="60"/>
      <c r="AW15195" s="60"/>
      <c r="AX15195" s="60"/>
      <c r="AY15195" s="60"/>
      <c r="AZ15195" s="60"/>
      <c r="BA15195" s="60"/>
      <c r="BB15195" s="60"/>
      <c r="BC15195" s="61"/>
    </row>
    <row r="15196" spans="43:55">
      <c r="AQ15196" s="64"/>
      <c r="AR15196" s="64"/>
      <c r="AS15196" s="60"/>
      <c r="AT15196" s="60"/>
      <c r="AU15196" s="60"/>
      <c r="AV15196" s="60"/>
      <c r="AW15196" s="60"/>
      <c r="AX15196" s="60"/>
      <c r="AY15196" s="60"/>
      <c r="AZ15196" s="60"/>
      <c r="BA15196" s="60"/>
      <c r="BB15196" s="60"/>
      <c r="BC15196" s="61"/>
    </row>
    <row r="15197" spans="43:55">
      <c r="AQ15197" s="64"/>
      <c r="AR15197" s="64"/>
      <c r="AS15197" s="60"/>
      <c r="AT15197" s="60"/>
      <c r="AU15197" s="60"/>
      <c r="AV15197" s="60"/>
      <c r="AW15197" s="60"/>
      <c r="AX15197" s="60"/>
      <c r="AY15197" s="60"/>
      <c r="AZ15197" s="60"/>
      <c r="BA15197" s="60"/>
      <c r="BB15197" s="60"/>
      <c r="BC15197" s="61"/>
    </row>
    <row r="15198" spans="43:55">
      <c r="AQ15198" s="64"/>
      <c r="AR15198" s="64"/>
      <c r="AS15198" s="60"/>
      <c r="AT15198" s="60"/>
      <c r="AU15198" s="60"/>
      <c r="AV15198" s="60"/>
      <c r="AW15198" s="60"/>
      <c r="AX15198" s="60"/>
      <c r="AY15198" s="60"/>
      <c r="AZ15198" s="60"/>
      <c r="BA15198" s="60"/>
      <c r="BB15198" s="60"/>
      <c r="BC15198" s="61"/>
    </row>
    <row r="15199" spans="43:55">
      <c r="AQ15199" s="64"/>
      <c r="AR15199" s="64"/>
      <c r="AS15199" s="60"/>
      <c r="AT15199" s="60"/>
      <c r="AU15199" s="60"/>
      <c r="AV15199" s="60"/>
      <c r="AW15199" s="60"/>
      <c r="AX15199" s="60"/>
      <c r="AY15199" s="60"/>
      <c r="AZ15199" s="60"/>
      <c r="BA15199" s="60"/>
      <c r="BB15199" s="60"/>
      <c r="BC15199" s="61"/>
    </row>
    <row r="15200" spans="43:55">
      <c r="AQ15200" s="64"/>
      <c r="AR15200" s="64"/>
      <c r="AS15200" s="60"/>
      <c r="AT15200" s="60"/>
      <c r="AU15200" s="60"/>
      <c r="AV15200" s="60"/>
      <c r="AW15200" s="60"/>
      <c r="AX15200" s="60"/>
      <c r="AY15200" s="60"/>
      <c r="AZ15200" s="60"/>
      <c r="BA15200" s="60"/>
      <c r="BB15200" s="60"/>
      <c r="BC15200" s="61"/>
    </row>
    <row r="15201" spans="43:55">
      <c r="AQ15201" s="64"/>
      <c r="AR15201" s="64"/>
      <c r="AS15201" s="60"/>
      <c r="AT15201" s="60"/>
      <c r="AU15201" s="60"/>
      <c r="AV15201" s="60"/>
      <c r="AW15201" s="60"/>
      <c r="AX15201" s="60"/>
      <c r="AY15201" s="60"/>
      <c r="AZ15201" s="60"/>
      <c r="BA15201" s="60"/>
      <c r="BB15201" s="60"/>
      <c r="BC15201" s="61"/>
    </row>
    <row r="15202" spans="43:55">
      <c r="AQ15202" s="64"/>
      <c r="AR15202" s="64"/>
      <c r="AS15202" s="60"/>
      <c r="AT15202" s="60"/>
      <c r="AU15202" s="60"/>
      <c r="AV15202" s="60"/>
      <c r="AW15202" s="60"/>
      <c r="AX15202" s="60"/>
      <c r="AY15202" s="60"/>
      <c r="AZ15202" s="60"/>
      <c r="BA15202" s="60"/>
      <c r="BB15202" s="60"/>
      <c r="BC15202" s="61"/>
    </row>
    <row r="15203" spans="43:55">
      <c r="AQ15203" s="64"/>
      <c r="AR15203" s="64"/>
      <c r="AS15203" s="60"/>
      <c r="AT15203" s="60"/>
      <c r="AU15203" s="60"/>
      <c r="AV15203" s="60"/>
      <c r="AW15203" s="60"/>
      <c r="AX15203" s="60"/>
      <c r="AY15203" s="60"/>
      <c r="AZ15203" s="60"/>
      <c r="BA15203" s="60"/>
      <c r="BB15203" s="60"/>
      <c r="BC15203" s="61"/>
    </row>
    <row r="15204" spans="43:55">
      <c r="AQ15204" s="64"/>
      <c r="AR15204" s="64"/>
      <c r="AS15204" s="60"/>
      <c r="AT15204" s="60"/>
      <c r="AU15204" s="60"/>
      <c r="AV15204" s="60"/>
      <c r="AW15204" s="60"/>
      <c r="AX15204" s="60"/>
      <c r="AY15204" s="60"/>
      <c r="AZ15204" s="60"/>
      <c r="BA15204" s="60"/>
      <c r="BB15204" s="60"/>
      <c r="BC15204" s="61"/>
    </row>
    <row r="15205" spans="43:55">
      <c r="AQ15205" s="64"/>
      <c r="AR15205" s="64"/>
      <c r="AS15205" s="60"/>
      <c r="AT15205" s="60"/>
      <c r="AU15205" s="60"/>
      <c r="AV15205" s="60"/>
      <c r="AW15205" s="60"/>
      <c r="AX15205" s="60"/>
      <c r="AY15205" s="60"/>
      <c r="AZ15205" s="60"/>
      <c r="BA15205" s="60"/>
      <c r="BB15205" s="60"/>
      <c r="BC15205" s="61"/>
    </row>
    <row r="15206" spans="43:55">
      <c r="AQ15206" s="64"/>
      <c r="AR15206" s="64"/>
      <c r="AS15206" s="60"/>
      <c r="AT15206" s="60"/>
      <c r="AU15206" s="60"/>
      <c r="AV15206" s="60"/>
      <c r="AW15206" s="60"/>
      <c r="AX15206" s="60"/>
      <c r="AY15206" s="60"/>
      <c r="AZ15206" s="60"/>
      <c r="BA15206" s="60"/>
      <c r="BB15206" s="60"/>
      <c r="BC15206" s="61"/>
    </row>
    <row r="15207" spans="43:55">
      <c r="AQ15207" s="64"/>
      <c r="AR15207" s="64"/>
      <c r="AS15207" s="60"/>
      <c r="AT15207" s="60"/>
      <c r="AU15207" s="60"/>
      <c r="AV15207" s="60"/>
      <c r="AW15207" s="60"/>
      <c r="AX15207" s="60"/>
      <c r="AY15207" s="60"/>
      <c r="AZ15207" s="60"/>
      <c r="BA15207" s="60"/>
      <c r="BB15207" s="60"/>
      <c r="BC15207" s="61"/>
    </row>
    <row r="15208" spans="43:55">
      <c r="AQ15208" s="64"/>
      <c r="AR15208" s="64"/>
      <c r="AS15208" s="60"/>
      <c r="AT15208" s="60"/>
      <c r="AU15208" s="60"/>
      <c r="AV15208" s="60"/>
      <c r="AW15208" s="60"/>
      <c r="AX15208" s="60"/>
      <c r="AY15208" s="60"/>
      <c r="AZ15208" s="60"/>
      <c r="BA15208" s="60"/>
      <c r="BB15208" s="60"/>
      <c r="BC15208" s="61"/>
    </row>
    <row r="15209" spans="43:55">
      <c r="AQ15209" s="64"/>
      <c r="AR15209" s="64"/>
      <c r="AS15209" s="60"/>
      <c r="AT15209" s="60"/>
      <c r="AU15209" s="60"/>
      <c r="AV15209" s="60"/>
      <c r="AW15209" s="60"/>
      <c r="AX15209" s="60"/>
      <c r="AY15209" s="60"/>
      <c r="AZ15209" s="60"/>
      <c r="BA15209" s="60"/>
      <c r="BB15209" s="60"/>
      <c r="BC15209" s="61"/>
    </row>
    <row r="15210" spans="43:55">
      <c r="AQ15210" s="64"/>
      <c r="AR15210" s="64"/>
      <c r="AS15210" s="60"/>
      <c r="AT15210" s="60"/>
      <c r="AU15210" s="60"/>
      <c r="AV15210" s="60"/>
      <c r="AW15210" s="60"/>
      <c r="AX15210" s="60"/>
      <c r="AY15210" s="60"/>
      <c r="AZ15210" s="60"/>
      <c r="BA15210" s="60"/>
      <c r="BB15210" s="60"/>
      <c r="BC15210" s="61"/>
    </row>
    <row r="15211" spans="43:55">
      <c r="AQ15211" s="64"/>
      <c r="AR15211" s="64"/>
      <c r="AS15211" s="60"/>
      <c r="AT15211" s="60"/>
      <c r="AU15211" s="60"/>
      <c r="AV15211" s="60"/>
      <c r="AW15211" s="60"/>
      <c r="AX15211" s="60"/>
      <c r="AY15211" s="60"/>
      <c r="AZ15211" s="60"/>
      <c r="BA15211" s="60"/>
      <c r="BB15211" s="60"/>
      <c r="BC15211" s="61"/>
    </row>
    <row r="15212" spans="43:55">
      <c r="AQ15212" s="64"/>
      <c r="AR15212" s="64"/>
      <c r="AS15212" s="60"/>
      <c r="AT15212" s="60"/>
      <c r="AU15212" s="60"/>
      <c r="AV15212" s="60"/>
      <c r="AW15212" s="60"/>
      <c r="AX15212" s="60"/>
      <c r="AY15212" s="60"/>
      <c r="AZ15212" s="60"/>
      <c r="BA15212" s="60"/>
      <c r="BB15212" s="60"/>
      <c r="BC15212" s="61"/>
    </row>
    <row r="15213" spans="43:55">
      <c r="AQ15213" s="64"/>
      <c r="AR15213" s="64"/>
      <c r="AS15213" s="60"/>
      <c r="AT15213" s="60"/>
      <c r="AU15213" s="60"/>
      <c r="AV15213" s="60"/>
      <c r="AW15213" s="60"/>
      <c r="AX15213" s="60"/>
      <c r="AY15213" s="60"/>
      <c r="AZ15213" s="60"/>
      <c r="BA15213" s="60"/>
      <c r="BB15213" s="60"/>
      <c r="BC15213" s="61"/>
    </row>
    <row r="15214" spans="43:55">
      <c r="AQ15214" s="64"/>
      <c r="AR15214" s="64"/>
      <c r="AS15214" s="60"/>
      <c r="AT15214" s="60"/>
      <c r="AU15214" s="60"/>
      <c r="AV15214" s="60"/>
      <c r="AW15214" s="60"/>
      <c r="AX15214" s="60"/>
      <c r="AY15214" s="60"/>
      <c r="AZ15214" s="60"/>
      <c r="BA15214" s="60"/>
      <c r="BB15214" s="60"/>
      <c r="BC15214" s="61"/>
    </row>
    <row r="15215" spans="43:55">
      <c r="AQ15215" s="64"/>
      <c r="AR15215" s="64"/>
      <c r="AS15215" s="60"/>
      <c r="AT15215" s="60"/>
      <c r="AU15215" s="60"/>
      <c r="AV15215" s="60"/>
      <c r="AW15215" s="60"/>
      <c r="AX15215" s="60"/>
      <c r="AY15215" s="60"/>
      <c r="AZ15215" s="60"/>
      <c r="BA15215" s="60"/>
      <c r="BB15215" s="60"/>
      <c r="BC15215" s="61"/>
    </row>
    <row r="15216" spans="43:55">
      <c r="AQ15216" s="64"/>
      <c r="AR15216" s="64"/>
      <c r="AS15216" s="60"/>
      <c r="AT15216" s="60"/>
      <c r="AU15216" s="60"/>
      <c r="AV15216" s="60"/>
      <c r="AW15216" s="60"/>
      <c r="AX15216" s="60"/>
      <c r="AY15216" s="60"/>
      <c r="AZ15216" s="60"/>
      <c r="BA15216" s="60"/>
      <c r="BB15216" s="60"/>
      <c r="BC15216" s="61"/>
    </row>
    <row r="15217" spans="43:55">
      <c r="AQ15217" s="64"/>
      <c r="AR15217" s="64"/>
      <c r="AS15217" s="60"/>
      <c r="AT15217" s="60"/>
      <c r="AU15217" s="60"/>
      <c r="AV15217" s="60"/>
      <c r="AW15217" s="60"/>
      <c r="AX15217" s="60"/>
      <c r="AY15217" s="60"/>
      <c r="AZ15217" s="60"/>
      <c r="BA15217" s="60"/>
      <c r="BB15217" s="60"/>
      <c r="BC15217" s="61"/>
    </row>
    <row r="15218" spans="43:55">
      <c r="AQ15218" s="64"/>
      <c r="AR15218" s="64"/>
      <c r="AS15218" s="60"/>
      <c r="AT15218" s="60"/>
      <c r="AU15218" s="60"/>
      <c r="AV15218" s="60"/>
      <c r="AW15218" s="60"/>
      <c r="AX15218" s="60"/>
      <c r="AY15218" s="60"/>
      <c r="AZ15218" s="60"/>
      <c r="BA15218" s="60"/>
      <c r="BB15218" s="60"/>
      <c r="BC15218" s="61"/>
    </row>
    <row r="15219" spans="43:55">
      <c r="AQ15219" s="64"/>
      <c r="AR15219" s="64"/>
      <c r="AS15219" s="60"/>
      <c r="AT15219" s="60"/>
      <c r="AU15219" s="60"/>
      <c r="AV15219" s="60"/>
      <c r="AW15219" s="60"/>
      <c r="AX15219" s="60"/>
      <c r="AY15219" s="60"/>
      <c r="AZ15219" s="60"/>
      <c r="BA15219" s="60"/>
      <c r="BB15219" s="60"/>
      <c r="BC15219" s="61"/>
    </row>
    <row r="15220" spans="43:55">
      <c r="AQ15220" s="64"/>
      <c r="AR15220" s="64"/>
      <c r="AS15220" s="60"/>
      <c r="AT15220" s="60"/>
      <c r="AU15220" s="60"/>
      <c r="AV15220" s="60"/>
      <c r="AW15220" s="60"/>
      <c r="AX15220" s="60"/>
      <c r="AY15220" s="60"/>
      <c r="AZ15220" s="60"/>
      <c r="BA15220" s="60"/>
      <c r="BB15220" s="60"/>
      <c r="BC15220" s="61"/>
    </row>
    <row r="15221" spans="43:55">
      <c r="AQ15221" s="64"/>
      <c r="AR15221" s="64"/>
      <c r="AS15221" s="60"/>
      <c r="AT15221" s="60"/>
      <c r="AU15221" s="60"/>
      <c r="AV15221" s="60"/>
      <c r="AW15221" s="60"/>
      <c r="AX15221" s="60"/>
      <c r="AY15221" s="60"/>
      <c r="AZ15221" s="60"/>
      <c r="BA15221" s="60"/>
      <c r="BB15221" s="60"/>
      <c r="BC15221" s="61"/>
    </row>
    <row r="15222" spans="43:55">
      <c r="AQ15222" s="64"/>
      <c r="AR15222" s="64"/>
      <c r="AS15222" s="60"/>
      <c r="AT15222" s="60"/>
      <c r="AU15222" s="60"/>
      <c r="AV15222" s="60"/>
      <c r="AW15222" s="60"/>
      <c r="AX15222" s="60"/>
      <c r="AY15222" s="60"/>
      <c r="AZ15222" s="60"/>
      <c r="BA15222" s="60"/>
      <c r="BB15222" s="60"/>
      <c r="BC15222" s="61"/>
    </row>
    <row r="15223" spans="43:55">
      <c r="AQ15223" s="64"/>
      <c r="AR15223" s="64"/>
      <c r="AS15223" s="60"/>
      <c r="AT15223" s="60"/>
      <c r="AU15223" s="60"/>
      <c r="AV15223" s="60"/>
      <c r="AW15223" s="60"/>
      <c r="AX15223" s="60"/>
      <c r="AY15223" s="60"/>
      <c r="AZ15223" s="60"/>
      <c r="BA15223" s="60"/>
      <c r="BB15223" s="60"/>
      <c r="BC15223" s="61"/>
    </row>
    <row r="15224" spans="43:55">
      <c r="AQ15224" s="64"/>
      <c r="AR15224" s="64"/>
      <c r="AS15224" s="60"/>
      <c r="AT15224" s="60"/>
      <c r="AU15224" s="60"/>
      <c r="AV15224" s="60"/>
      <c r="AW15224" s="60"/>
      <c r="AX15224" s="60"/>
      <c r="AY15224" s="60"/>
      <c r="AZ15224" s="60"/>
      <c r="BA15224" s="60"/>
      <c r="BB15224" s="60"/>
      <c r="BC15224" s="61"/>
    </row>
    <row r="15225" spans="43:55">
      <c r="AQ15225" s="64"/>
      <c r="AR15225" s="64"/>
      <c r="AS15225" s="60"/>
      <c r="AT15225" s="60"/>
      <c r="AU15225" s="60"/>
      <c r="AV15225" s="60"/>
      <c r="AW15225" s="60"/>
      <c r="AX15225" s="60"/>
      <c r="AY15225" s="60"/>
      <c r="AZ15225" s="60"/>
      <c r="BA15225" s="60"/>
      <c r="BB15225" s="60"/>
      <c r="BC15225" s="61"/>
    </row>
    <row r="15226" spans="43:55">
      <c r="AQ15226" s="64"/>
      <c r="AR15226" s="64"/>
      <c r="AS15226" s="60"/>
      <c r="AT15226" s="60"/>
      <c r="AU15226" s="60"/>
      <c r="AV15226" s="60"/>
      <c r="AW15226" s="60"/>
      <c r="AX15226" s="60"/>
      <c r="AY15226" s="60"/>
      <c r="AZ15226" s="60"/>
      <c r="BA15226" s="60"/>
      <c r="BB15226" s="60"/>
      <c r="BC15226" s="61"/>
    </row>
    <row r="15227" spans="43:55">
      <c r="AQ15227" s="64"/>
      <c r="AR15227" s="64"/>
      <c r="AS15227" s="60"/>
      <c r="AT15227" s="60"/>
      <c r="AU15227" s="60"/>
      <c r="AV15227" s="60"/>
      <c r="AW15227" s="60"/>
      <c r="AX15227" s="60"/>
      <c r="AY15227" s="60"/>
      <c r="AZ15227" s="60"/>
      <c r="BA15227" s="60"/>
      <c r="BB15227" s="60"/>
      <c r="BC15227" s="61"/>
    </row>
    <row r="15228" spans="43:55">
      <c r="AQ15228" s="64"/>
      <c r="AR15228" s="64"/>
      <c r="AS15228" s="60"/>
      <c r="AT15228" s="60"/>
      <c r="AU15228" s="60"/>
      <c r="AV15228" s="60"/>
      <c r="AW15228" s="60"/>
      <c r="AX15228" s="60"/>
      <c r="AY15228" s="60"/>
      <c r="AZ15228" s="60"/>
      <c r="BA15228" s="60"/>
      <c r="BB15228" s="60"/>
      <c r="BC15228" s="61"/>
    </row>
    <row r="15229" spans="43:55">
      <c r="AQ15229" s="64"/>
      <c r="AR15229" s="64"/>
      <c r="AS15229" s="60"/>
      <c r="AT15229" s="60"/>
      <c r="AU15229" s="60"/>
      <c r="AV15229" s="60"/>
      <c r="AW15229" s="60"/>
      <c r="AX15229" s="60"/>
      <c r="AY15229" s="60"/>
      <c r="AZ15229" s="60"/>
      <c r="BA15229" s="60"/>
      <c r="BB15229" s="60"/>
      <c r="BC15229" s="61"/>
    </row>
    <row r="15230" spans="43:55">
      <c r="AQ15230" s="64"/>
      <c r="AR15230" s="64"/>
      <c r="AS15230" s="60"/>
      <c r="AT15230" s="60"/>
      <c r="AU15230" s="60"/>
      <c r="AV15230" s="60"/>
      <c r="AW15230" s="60"/>
      <c r="AX15230" s="60"/>
      <c r="AY15230" s="60"/>
      <c r="AZ15230" s="60"/>
      <c r="BA15230" s="60"/>
      <c r="BB15230" s="60"/>
      <c r="BC15230" s="61"/>
    </row>
    <row r="15231" spans="43:55">
      <c r="AQ15231" s="64"/>
      <c r="AR15231" s="64"/>
      <c r="AS15231" s="60"/>
      <c r="AT15231" s="60"/>
      <c r="AU15231" s="60"/>
      <c r="AV15231" s="60"/>
      <c r="AW15231" s="60"/>
      <c r="AX15231" s="60"/>
      <c r="AY15231" s="60"/>
      <c r="AZ15231" s="60"/>
      <c r="BA15231" s="60"/>
      <c r="BB15231" s="60"/>
      <c r="BC15231" s="61"/>
    </row>
    <row r="15232" spans="43:55">
      <c r="AQ15232" s="64"/>
      <c r="AR15232" s="64"/>
      <c r="AS15232" s="60"/>
      <c r="AT15232" s="60"/>
      <c r="AU15232" s="60"/>
      <c r="AV15232" s="60"/>
      <c r="AW15232" s="60"/>
      <c r="AX15232" s="60"/>
      <c r="AY15232" s="60"/>
      <c r="AZ15232" s="60"/>
      <c r="BA15232" s="60"/>
      <c r="BB15232" s="60"/>
      <c r="BC15232" s="61"/>
    </row>
    <row r="15233" spans="43:55">
      <c r="AQ15233" s="64"/>
      <c r="AR15233" s="64"/>
      <c r="AS15233" s="60"/>
      <c r="AT15233" s="60"/>
      <c r="AU15233" s="60"/>
      <c r="AV15233" s="60"/>
      <c r="AW15233" s="60"/>
      <c r="AX15233" s="60"/>
      <c r="AY15233" s="60"/>
      <c r="AZ15233" s="60"/>
      <c r="BA15233" s="60"/>
      <c r="BB15233" s="60"/>
      <c r="BC15233" s="61"/>
    </row>
    <row r="15234" spans="43:55">
      <c r="AQ15234" s="64"/>
      <c r="AR15234" s="64"/>
      <c r="AS15234" s="60"/>
      <c r="AT15234" s="60"/>
      <c r="AU15234" s="60"/>
      <c r="AV15234" s="60"/>
      <c r="AW15234" s="60"/>
      <c r="AX15234" s="60"/>
      <c r="AY15234" s="60"/>
      <c r="AZ15234" s="60"/>
      <c r="BA15234" s="60"/>
      <c r="BB15234" s="60"/>
      <c r="BC15234" s="61"/>
    </row>
    <row r="15235" spans="43:55">
      <c r="AQ15235" s="64"/>
      <c r="AR15235" s="64"/>
      <c r="AS15235" s="60"/>
      <c r="AT15235" s="60"/>
      <c r="AU15235" s="60"/>
      <c r="AV15235" s="60"/>
      <c r="AW15235" s="60"/>
      <c r="AX15235" s="60"/>
      <c r="AY15235" s="60"/>
      <c r="AZ15235" s="60"/>
      <c r="BA15235" s="60"/>
      <c r="BB15235" s="60"/>
      <c r="BC15235" s="61"/>
    </row>
    <row r="15236" spans="43:55">
      <c r="AQ15236" s="64"/>
      <c r="AR15236" s="64"/>
      <c r="AS15236" s="60"/>
      <c r="AT15236" s="60"/>
      <c r="AU15236" s="60"/>
      <c r="AV15236" s="60"/>
      <c r="AW15236" s="60"/>
      <c r="AX15236" s="60"/>
      <c r="AY15236" s="60"/>
      <c r="AZ15236" s="60"/>
      <c r="BA15236" s="60"/>
      <c r="BB15236" s="60"/>
      <c r="BC15236" s="61"/>
    </row>
    <row r="15237" spans="43:55">
      <c r="AQ15237" s="64"/>
      <c r="AR15237" s="64"/>
      <c r="AS15237" s="60"/>
      <c r="AT15237" s="60"/>
      <c r="AU15237" s="60"/>
      <c r="AV15237" s="60"/>
      <c r="AW15237" s="60"/>
      <c r="AX15237" s="60"/>
      <c r="AY15237" s="60"/>
      <c r="AZ15237" s="60"/>
      <c r="BA15237" s="60"/>
      <c r="BB15237" s="60"/>
      <c r="BC15237" s="61"/>
    </row>
    <row r="15238" spans="43:55">
      <c r="AQ15238" s="64"/>
      <c r="AR15238" s="64"/>
      <c r="AS15238" s="60"/>
      <c r="AT15238" s="60"/>
      <c r="AU15238" s="60"/>
      <c r="AV15238" s="60"/>
      <c r="AW15238" s="60"/>
      <c r="AX15238" s="60"/>
      <c r="AY15238" s="60"/>
      <c r="AZ15238" s="60"/>
      <c r="BA15238" s="60"/>
      <c r="BB15238" s="60"/>
      <c r="BC15238" s="61"/>
    </row>
    <row r="15239" spans="43:55">
      <c r="AQ15239" s="64"/>
      <c r="AR15239" s="64"/>
      <c r="AS15239" s="60"/>
      <c r="AT15239" s="60"/>
      <c r="AU15239" s="60"/>
      <c r="AV15239" s="60"/>
      <c r="AW15239" s="60"/>
      <c r="AX15239" s="60"/>
      <c r="AY15239" s="60"/>
      <c r="AZ15239" s="60"/>
      <c r="BA15239" s="60"/>
      <c r="BB15239" s="60"/>
      <c r="BC15239" s="61"/>
    </row>
    <row r="15240" spans="43:55">
      <c r="AQ15240" s="64"/>
      <c r="AR15240" s="64"/>
      <c r="AS15240" s="60"/>
      <c r="AT15240" s="60"/>
      <c r="AU15240" s="60"/>
      <c r="AV15240" s="60"/>
      <c r="AW15240" s="60"/>
      <c r="AX15240" s="60"/>
      <c r="AY15240" s="60"/>
      <c r="AZ15240" s="60"/>
      <c r="BA15240" s="60"/>
      <c r="BB15240" s="60"/>
      <c r="BC15240" s="61"/>
    </row>
    <row r="15241" spans="43:55">
      <c r="AQ15241" s="64"/>
      <c r="AR15241" s="64"/>
      <c r="AS15241" s="60"/>
      <c r="AT15241" s="60"/>
      <c r="AU15241" s="60"/>
      <c r="AV15241" s="60"/>
      <c r="AW15241" s="60"/>
      <c r="AX15241" s="60"/>
      <c r="AY15241" s="60"/>
      <c r="AZ15241" s="60"/>
      <c r="BA15241" s="60"/>
      <c r="BB15241" s="60"/>
      <c r="BC15241" s="61"/>
    </row>
    <row r="15242" spans="43:55">
      <c r="AQ15242" s="64"/>
      <c r="AR15242" s="64"/>
      <c r="AS15242" s="60"/>
      <c r="AT15242" s="60"/>
      <c r="AU15242" s="60"/>
      <c r="AV15242" s="60"/>
      <c r="AW15242" s="60"/>
      <c r="AX15242" s="60"/>
      <c r="AY15242" s="60"/>
      <c r="AZ15242" s="60"/>
      <c r="BA15242" s="60"/>
      <c r="BB15242" s="60"/>
      <c r="BC15242" s="61"/>
    </row>
    <row r="15243" spans="43:55">
      <c r="AQ15243" s="64"/>
      <c r="AR15243" s="64"/>
      <c r="AS15243" s="60"/>
      <c r="AT15243" s="60"/>
      <c r="AU15243" s="60"/>
      <c r="AV15243" s="60"/>
      <c r="AW15243" s="60"/>
      <c r="AX15243" s="60"/>
      <c r="AY15243" s="60"/>
      <c r="AZ15243" s="60"/>
      <c r="BA15243" s="60"/>
      <c r="BB15243" s="60"/>
      <c r="BC15243" s="61"/>
    </row>
    <row r="15244" spans="43:55">
      <c r="AQ15244" s="64"/>
      <c r="AR15244" s="64"/>
      <c r="AS15244" s="60"/>
      <c r="AT15244" s="60"/>
      <c r="AU15244" s="60"/>
      <c r="AV15244" s="60"/>
      <c r="AW15244" s="60"/>
      <c r="AX15244" s="60"/>
      <c r="AY15244" s="60"/>
      <c r="AZ15244" s="60"/>
      <c r="BA15244" s="60"/>
      <c r="BB15244" s="60"/>
      <c r="BC15244" s="61"/>
    </row>
    <row r="15245" spans="43:55">
      <c r="AQ15245" s="64"/>
      <c r="AR15245" s="64"/>
      <c r="AS15245" s="60"/>
      <c r="AT15245" s="60"/>
      <c r="AU15245" s="60"/>
      <c r="AV15245" s="60"/>
      <c r="AW15245" s="60"/>
      <c r="AX15245" s="60"/>
      <c r="AY15245" s="60"/>
      <c r="AZ15245" s="60"/>
      <c r="BA15245" s="60"/>
      <c r="BB15245" s="60"/>
      <c r="BC15245" s="61"/>
    </row>
    <row r="15246" spans="43:55">
      <c r="AQ15246" s="64"/>
      <c r="AR15246" s="64"/>
      <c r="AS15246" s="60"/>
      <c r="AT15246" s="60"/>
      <c r="AU15246" s="60"/>
      <c r="AV15246" s="60"/>
      <c r="AW15246" s="60"/>
      <c r="AX15246" s="60"/>
      <c r="AY15246" s="60"/>
      <c r="AZ15246" s="60"/>
      <c r="BA15246" s="60"/>
      <c r="BB15246" s="60"/>
      <c r="BC15246" s="61"/>
    </row>
    <row r="15247" spans="43:55">
      <c r="AQ15247" s="64"/>
      <c r="AR15247" s="64"/>
      <c r="AS15247" s="60"/>
      <c r="AT15247" s="60"/>
      <c r="AU15247" s="60"/>
      <c r="AV15247" s="60"/>
      <c r="AW15247" s="60"/>
      <c r="AX15247" s="60"/>
      <c r="AY15247" s="60"/>
      <c r="AZ15247" s="60"/>
      <c r="BA15247" s="60"/>
      <c r="BB15247" s="60"/>
      <c r="BC15247" s="61"/>
    </row>
    <row r="15248" spans="43:55">
      <c r="AQ15248" s="64"/>
      <c r="AR15248" s="64"/>
      <c r="AS15248" s="60"/>
      <c r="AT15248" s="60"/>
      <c r="AU15248" s="60"/>
      <c r="AV15248" s="60"/>
      <c r="AW15248" s="60"/>
      <c r="AX15248" s="60"/>
      <c r="AY15248" s="60"/>
      <c r="AZ15248" s="60"/>
      <c r="BA15248" s="60"/>
      <c r="BB15248" s="60"/>
      <c r="BC15248" s="61"/>
    </row>
    <row r="15249" spans="43:55">
      <c r="AQ15249" s="64"/>
      <c r="AR15249" s="64"/>
      <c r="AS15249" s="60"/>
      <c r="AT15249" s="60"/>
      <c r="AU15249" s="60"/>
      <c r="AV15249" s="60"/>
      <c r="AW15249" s="60"/>
      <c r="AX15249" s="60"/>
      <c r="AY15249" s="60"/>
      <c r="AZ15249" s="60"/>
      <c r="BA15249" s="60"/>
      <c r="BB15249" s="60"/>
      <c r="BC15249" s="61"/>
    </row>
    <row r="15250" spans="43:55">
      <c r="AQ15250" s="64"/>
      <c r="AR15250" s="64"/>
      <c r="AS15250" s="60"/>
      <c r="AT15250" s="60"/>
      <c r="AU15250" s="60"/>
      <c r="AV15250" s="60"/>
      <c r="AW15250" s="60"/>
      <c r="AX15250" s="60"/>
      <c r="AY15250" s="60"/>
      <c r="AZ15250" s="60"/>
      <c r="BA15250" s="60"/>
      <c r="BB15250" s="60"/>
      <c r="BC15250" s="61"/>
    </row>
    <row r="15251" spans="43:55">
      <c r="AQ15251" s="64"/>
      <c r="AR15251" s="64"/>
      <c r="AS15251" s="60"/>
      <c r="AT15251" s="60"/>
      <c r="AU15251" s="60"/>
      <c r="AV15251" s="60"/>
      <c r="AW15251" s="60"/>
      <c r="AX15251" s="60"/>
      <c r="AY15251" s="60"/>
      <c r="AZ15251" s="60"/>
      <c r="BA15251" s="60"/>
      <c r="BB15251" s="60"/>
      <c r="BC15251" s="61"/>
    </row>
    <row r="15252" spans="43:55">
      <c r="AQ15252" s="64"/>
      <c r="AR15252" s="64"/>
      <c r="AS15252" s="60"/>
      <c r="AT15252" s="60"/>
      <c r="AU15252" s="60"/>
      <c r="AV15252" s="60"/>
      <c r="AW15252" s="60"/>
      <c r="AX15252" s="60"/>
      <c r="AY15252" s="60"/>
      <c r="AZ15252" s="60"/>
      <c r="BA15252" s="60"/>
      <c r="BB15252" s="60"/>
      <c r="BC15252" s="61"/>
    </row>
    <row r="15253" spans="43:55">
      <c r="AQ15253" s="64"/>
      <c r="AR15253" s="64"/>
      <c r="AS15253" s="60"/>
      <c r="AT15253" s="60"/>
      <c r="AU15253" s="60"/>
      <c r="AV15253" s="60"/>
      <c r="AW15253" s="60"/>
      <c r="AX15253" s="60"/>
      <c r="AY15253" s="60"/>
      <c r="AZ15253" s="60"/>
      <c r="BA15253" s="60"/>
      <c r="BB15253" s="60"/>
      <c r="BC15253" s="61"/>
    </row>
    <row r="15254" spans="43:55">
      <c r="AQ15254" s="64"/>
      <c r="AR15254" s="64"/>
      <c r="AS15254" s="60"/>
      <c r="AT15254" s="60"/>
      <c r="AU15254" s="60"/>
      <c r="AV15254" s="60"/>
      <c r="AW15254" s="60"/>
      <c r="AX15254" s="60"/>
      <c r="AY15254" s="60"/>
      <c r="AZ15254" s="60"/>
      <c r="BA15254" s="60"/>
      <c r="BB15254" s="60"/>
      <c r="BC15254" s="61"/>
    </row>
    <row r="15255" spans="43:55">
      <c r="AQ15255" s="64"/>
      <c r="AR15255" s="64"/>
      <c r="AS15255" s="60"/>
      <c r="AT15255" s="60"/>
      <c r="AU15255" s="60"/>
      <c r="AV15255" s="60"/>
      <c r="AW15255" s="60"/>
      <c r="AX15255" s="60"/>
      <c r="AY15255" s="60"/>
      <c r="AZ15255" s="60"/>
      <c r="BA15255" s="60"/>
      <c r="BB15255" s="60"/>
      <c r="BC15255" s="61"/>
    </row>
    <row r="15256" spans="43:55">
      <c r="AQ15256" s="64"/>
      <c r="AR15256" s="64"/>
      <c r="AS15256" s="60"/>
      <c r="AT15256" s="60"/>
      <c r="AU15256" s="60"/>
      <c r="AV15256" s="60"/>
      <c r="AW15256" s="60"/>
      <c r="AX15256" s="60"/>
      <c r="AY15256" s="60"/>
      <c r="AZ15256" s="60"/>
      <c r="BA15256" s="60"/>
      <c r="BB15256" s="60"/>
      <c r="BC15256" s="61"/>
    </row>
    <row r="15257" spans="43:55">
      <c r="AQ15257" s="64"/>
      <c r="AR15257" s="64"/>
      <c r="AS15257" s="60"/>
      <c r="AT15257" s="60"/>
      <c r="AU15257" s="60"/>
      <c r="AV15257" s="60"/>
      <c r="AW15257" s="60"/>
      <c r="AX15257" s="60"/>
      <c r="AY15257" s="60"/>
      <c r="AZ15257" s="60"/>
      <c r="BA15257" s="60"/>
      <c r="BB15257" s="60"/>
      <c r="BC15257" s="61"/>
    </row>
    <row r="15258" spans="43:55">
      <c r="AQ15258" s="64"/>
      <c r="AR15258" s="64"/>
      <c r="AS15258" s="60"/>
      <c r="AT15258" s="60"/>
      <c r="AU15258" s="60"/>
      <c r="AV15258" s="60"/>
      <c r="AW15258" s="60"/>
      <c r="AX15258" s="60"/>
      <c r="AY15258" s="60"/>
      <c r="AZ15258" s="60"/>
      <c r="BA15258" s="60"/>
      <c r="BB15258" s="60"/>
      <c r="BC15258" s="61"/>
    </row>
    <row r="15259" spans="43:55">
      <c r="AQ15259" s="64"/>
      <c r="AR15259" s="64"/>
      <c r="AS15259" s="60"/>
      <c r="AT15259" s="60"/>
      <c r="AU15259" s="60"/>
      <c r="AV15259" s="60"/>
      <c r="AW15259" s="60"/>
      <c r="AX15259" s="60"/>
      <c r="AY15259" s="60"/>
      <c r="AZ15259" s="60"/>
      <c r="BA15259" s="60"/>
      <c r="BB15259" s="60"/>
      <c r="BC15259" s="61"/>
    </row>
    <row r="15260" spans="43:55">
      <c r="AQ15260" s="64"/>
      <c r="AR15260" s="64"/>
      <c r="AS15260" s="60"/>
      <c r="AT15260" s="60"/>
      <c r="AU15260" s="60"/>
      <c r="AV15260" s="60"/>
      <c r="AW15260" s="60"/>
      <c r="AX15260" s="60"/>
      <c r="AY15260" s="60"/>
      <c r="AZ15260" s="60"/>
      <c r="BA15260" s="60"/>
      <c r="BB15260" s="60"/>
      <c r="BC15260" s="61"/>
    </row>
    <row r="15261" spans="43:55">
      <c r="AQ15261" s="64"/>
      <c r="AR15261" s="64"/>
      <c r="AS15261" s="60"/>
      <c r="AT15261" s="60"/>
      <c r="AU15261" s="60"/>
      <c r="AV15261" s="60"/>
      <c r="AW15261" s="60"/>
      <c r="AX15261" s="60"/>
      <c r="AY15261" s="60"/>
      <c r="AZ15261" s="60"/>
      <c r="BA15261" s="60"/>
      <c r="BB15261" s="60"/>
      <c r="BC15261" s="61"/>
    </row>
    <row r="15262" spans="43:55">
      <c r="AQ15262" s="64"/>
      <c r="AR15262" s="64"/>
      <c r="AS15262" s="60"/>
      <c r="AT15262" s="60"/>
      <c r="AU15262" s="60"/>
      <c r="AV15262" s="60"/>
      <c r="AW15262" s="60"/>
      <c r="AX15262" s="60"/>
      <c r="AY15262" s="60"/>
      <c r="AZ15262" s="60"/>
      <c r="BA15262" s="60"/>
      <c r="BB15262" s="60"/>
      <c r="BC15262" s="61"/>
    </row>
    <row r="15263" spans="43:55">
      <c r="AQ15263" s="64"/>
      <c r="AR15263" s="64"/>
      <c r="AS15263" s="60"/>
      <c r="AT15263" s="60"/>
      <c r="AU15263" s="60"/>
      <c r="AV15263" s="60"/>
      <c r="AW15263" s="60"/>
      <c r="AX15263" s="60"/>
      <c r="AY15263" s="60"/>
      <c r="AZ15263" s="60"/>
      <c r="BA15263" s="60"/>
      <c r="BB15263" s="60"/>
      <c r="BC15263" s="61"/>
    </row>
    <row r="15264" spans="43:55">
      <c r="AQ15264" s="64"/>
      <c r="AR15264" s="64"/>
      <c r="AS15264" s="60"/>
      <c r="AT15264" s="60"/>
      <c r="AU15264" s="60"/>
      <c r="AV15264" s="60"/>
      <c r="AW15264" s="60"/>
      <c r="AX15264" s="60"/>
      <c r="AY15264" s="60"/>
      <c r="AZ15264" s="60"/>
      <c r="BA15264" s="60"/>
      <c r="BB15264" s="60"/>
      <c r="BC15264" s="61"/>
    </row>
    <row r="15265" spans="43:55">
      <c r="AQ15265" s="64"/>
      <c r="AR15265" s="64"/>
      <c r="AS15265" s="60"/>
      <c r="AT15265" s="60"/>
      <c r="AU15265" s="60"/>
      <c r="AV15265" s="60"/>
      <c r="AW15265" s="60"/>
      <c r="AX15265" s="60"/>
      <c r="AY15265" s="60"/>
      <c r="AZ15265" s="60"/>
      <c r="BA15265" s="60"/>
      <c r="BB15265" s="60"/>
      <c r="BC15265" s="61"/>
    </row>
    <row r="15266" spans="43:55">
      <c r="AQ15266" s="64"/>
      <c r="AR15266" s="64"/>
      <c r="AS15266" s="60"/>
      <c r="AT15266" s="60"/>
      <c r="AU15266" s="60"/>
      <c r="AV15266" s="60"/>
      <c r="AW15266" s="60"/>
      <c r="AX15266" s="60"/>
      <c r="AY15266" s="60"/>
      <c r="AZ15266" s="60"/>
      <c r="BA15266" s="60"/>
      <c r="BB15266" s="60"/>
      <c r="BC15266" s="61"/>
    </row>
    <row r="15267" spans="43:55">
      <c r="AQ15267" s="64"/>
      <c r="AR15267" s="64"/>
      <c r="AS15267" s="60"/>
      <c r="AT15267" s="60"/>
      <c r="AU15267" s="60"/>
      <c r="AV15267" s="60"/>
      <c r="AW15267" s="60"/>
      <c r="AX15267" s="60"/>
      <c r="AY15267" s="60"/>
      <c r="AZ15267" s="60"/>
      <c r="BA15267" s="60"/>
      <c r="BB15267" s="60"/>
      <c r="BC15267" s="61"/>
    </row>
    <row r="15268" spans="43:55">
      <c r="AQ15268" s="64"/>
      <c r="AR15268" s="64"/>
      <c r="AS15268" s="60"/>
      <c r="AT15268" s="60"/>
      <c r="AU15268" s="60"/>
      <c r="AV15268" s="60"/>
      <c r="AW15268" s="60"/>
      <c r="AX15268" s="60"/>
      <c r="AY15268" s="60"/>
      <c r="AZ15268" s="60"/>
      <c r="BA15268" s="60"/>
      <c r="BB15268" s="60"/>
      <c r="BC15268" s="61"/>
    </row>
    <row r="15269" spans="43:55">
      <c r="AQ15269" s="64"/>
      <c r="AR15269" s="64"/>
      <c r="AS15269" s="60"/>
      <c r="AT15269" s="60"/>
      <c r="AU15269" s="60"/>
      <c r="AV15269" s="60"/>
      <c r="AW15269" s="60"/>
      <c r="AX15269" s="60"/>
      <c r="AY15269" s="60"/>
      <c r="AZ15269" s="60"/>
      <c r="BA15269" s="60"/>
      <c r="BB15269" s="60"/>
      <c r="BC15269" s="61"/>
    </row>
    <row r="15270" spans="43:55">
      <c r="AQ15270" s="64"/>
      <c r="AR15270" s="64"/>
      <c r="AS15270" s="60"/>
      <c r="AT15270" s="60"/>
      <c r="AU15270" s="60"/>
      <c r="AV15270" s="60"/>
      <c r="AW15270" s="60"/>
      <c r="AX15270" s="60"/>
      <c r="AY15270" s="60"/>
      <c r="AZ15270" s="60"/>
      <c r="BA15270" s="60"/>
      <c r="BB15270" s="60"/>
      <c r="BC15270" s="61"/>
    </row>
    <row r="15271" spans="43:55">
      <c r="AQ15271" s="64"/>
      <c r="AR15271" s="64"/>
      <c r="AS15271" s="60"/>
      <c r="AT15271" s="60"/>
      <c r="AU15271" s="60"/>
      <c r="AV15271" s="60"/>
      <c r="AW15271" s="60"/>
      <c r="AX15271" s="60"/>
      <c r="AY15271" s="60"/>
      <c r="AZ15271" s="60"/>
      <c r="BA15271" s="60"/>
      <c r="BB15271" s="60"/>
      <c r="BC15271" s="61"/>
    </row>
    <row r="15272" spans="43:55">
      <c r="AQ15272" s="64"/>
      <c r="AR15272" s="64"/>
      <c r="AS15272" s="60"/>
      <c r="AT15272" s="60"/>
      <c r="AU15272" s="60"/>
      <c r="AV15272" s="60"/>
      <c r="AW15272" s="60"/>
      <c r="AX15272" s="60"/>
      <c r="AY15272" s="60"/>
      <c r="AZ15272" s="60"/>
      <c r="BA15272" s="60"/>
      <c r="BB15272" s="60"/>
      <c r="BC15272" s="61"/>
    </row>
    <row r="15273" spans="43:55">
      <c r="AQ15273" s="64"/>
      <c r="AR15273" s="64"/>
      <c r="AS15273" s="60"/>
      <c r="AT15273" s="60"/>
      <c r="AU15273" s="60"/>
      <c r="AV15273" s="60"/>
      <c r="AW15273" s="60"/>
      <c r="AX15273" s="60"/>
      <c r="AY15273" s="60"/>
      <c r="AZ15273" s="60"/>
      <c r="BA15273" s="60"/>
      <c r="BB15273" s="60"/>
      <c r="BC15273" s="61"/>
    </row>
    <row r="15274" spans="43:55">
      <c r="AQ15274" s="64"/>
      <c r="AR15274" s="64"/>
      <c r="AS15274" s="60"/>
      <c r="AT15274" s="60"/>
      <c r="AU15274" s="60"/>
      <c r="AV15274" s="60"/>
      <c r="AW15274" s="60"/>
      <c r="AX15274" s="60"/>
      <c r="AY15274" s="60"/>
      <c r="AZ15274" s="60"/>
      <c r="BA15274" s="60"/>
      <c r="BB15274" s="60"/>
      <c r="BC15274" s="61"/>
    </row>
    <row r="15275" spans="43:55">
      <c r="AQ15275" s="64"/>
      <c r="AR15275" s="64"/>
      <c r="AS15275" s="60"/>
      <c r="AT15275" s="60"/>
      <c r="AU15275" s="60"/>
      <c r="AV15275" s="60"/>
      <c r="AW15275" s="60"/>
      <c r="AX15275" s="60"/>
      <c r="AY15275" s="60"/>
      <c r="AZ15275" s="60"/>
      <c r="BA15275" s="60"/>
      <c r="BB15275" s="60"/>
      <c r="BC15275" s="61"/>
    </row>
    <row r="15276" spans="43:55">
      <c r="AQ15276" s="64"/>
      <c r="AR15276" s="64"/>
      <c r="AS15276" s="60"/>
      <c r="AT15276" s="60"/>
      <c r="AU15276" s="60"/>
      <c r="AV15276" s="60"/>
      <c r="AW15276" s="60"/>
      <c r="AX15276" s="60"/>
      <c r="AY15276" s="60"/>
      <c r="AZ15276" s="60"/>
      <c r="BA15276" s="60"/>
      <c r="BB15276" s="60"/>
      <c r="BC15276" s="61"/>
    </row>
    <row r="15277" spans="43:55">
      <c r="AQ15277" s="64"/>
      <c r="AR15277" s="64"/>
      <c r="AS15277" s="60"/>
      <c r="AT15277" s="60"/>
      <c r="AU15277" s="60"/>
      <c r="AV15277" s="60"/>
      <c r="AW15277" s="60"/>
      <c r="AX15277" s="60"/>
      <c r="AY15277" s="60"/>
      <c r="AZ15277" s="60"/>
      <c r="BA15277" s="60"/>
      <c r="BB15277" s="60"/>
      <c r="BC15277" s="61"/>
    </row>
    <row r="15278" spans="43:55">
      <c r="AQ15278" s="64"/>
      <c r="AR15278" s="64"/>
      <c r="AS15278" s="60"/>
      <c r="AT15278" s="60"/>
      <c r="AU15278" s="60"/>
      <c r="AV15278" s="60"/>
      <c r="AW15278" s="60"/>
      <c r="AX15278" s="60"/>
      <c r="AY15278" s="60"/>
      <c r="AZ15278" s="60"/>
      <c r="BA15278" s="60"/>
      <c r="BB15278" s="60"/>
      <c r="BC15278" s="61"/>
    </row>
    <row r="15279" spans="43:55">
      <c r="AQ15279" s="64"/>
      <c r="AR15279" s="64"/>
      <c r="AS15279" s="60"/>
      <c r="AT15279" s="60"/>
      <c r="AU15279" s="60"/>
      <c r="AV15279" s="60"/>
      <c r="AW15279" s="60"/>
      <c r="AX15279" s="60"/>
      <c r="AY15279" s="60"/>
      <c r="AZ15279" s="60"/>
      <c r="BA15279" s="60"/>
      <c r="BB15279" s="60"/>
      <c r="BC15279" s="61"/>
    </row>
    <row r="15280" spans="43:55">
      <c r="AQ15280" s="64"/>
      <c r="AR15280" s="64"/>
      <c r="AS15280" s="60"/>
      <c r="AT15280" s="60"/>
      <c r="AU15280" s="60"/>
      <c r="AV15280" s="60"/>
      <c r="AW15280" s="60"/>
      <c r="AX15280" s="60"/>
      <c r="AY15280" s="60"/>
      <c r="AZ15280" s="60"/>
      <c r="BA15280" s="60"/>
      <c r="BB15280" s="60"/>
      <c r="BC15280" s="61"/>
    </row>
    <row r="15281" spans="43:55">
      <c r="AQ15281" s="64"/>
      <c r="AR15281" s="64"/>
      <c r="AS15281" s="60"/>
      <c r="AT15281" s="60"/>
      <c r="AU15281" s="60"/>
      <c r="AV15281" s="60"/>
      <c r="AW15281" s="60"/>
      <c r="AX15281" s="60"/>
      <c r="AY15281" s="60"/>
      <c r="AZ15281" s="60"/>
      <c r="BA15281" s="60"/>
      <c r="BB15281" s="60"/>
      <c r="BC15281" s="61"/>
    </row>
    <row r="15282" spans="43:55">
      <c r="AQ15282" s="64"/>
      <c r="AR15282" s="64"/>
      <c r="AS15282" s="60"/>
      <c r="AT15282" s="60"/>
      <c r="AU15282" s="60"/>
      <c r="AV15282" s="60"/>
      <c r="AW15282" s="60"/>
      <c r="AX15282" s="60"/>
      <c r="AY15282" s="60"/>
      <c r="AZ15282" s="60"/>
      <c r="BA15282" s="60"/>
      <c r="BB15282" s="60"/>
      <c r="BC15282" s="61"/>
    </row>
    <row r="15283" spans="43:55">
      <c r="AQ15283" s="64"/>
      <c r="AR15283" s="64"/>
      <c r="AS15283" s="60"/>
      <c r="AT15283" s="60"/>
      <c r="AU15283" s="60"/>
      <c r="AV15283" s="60"/>
      <c r="AW15283" s="60"/>
      <c r="AX15283" s="60"/>
      <c r="AY15283" s="60"/>
      <c r="AZ15283" s="60"/>
      <c r="BA15283" s="60"/>
      <c r="BB15283" s="60"/>
      <c r="BC15283" s="61"/>
    </row>
    <row r="15284" spans="43:55">
      <c r="AQ15284" s="64"/>
      <c r="AR15284" s="64"/>
      <c r="AS15284" s="60"/>
      <c r="AT15284" s="60"/>
      <c r="AU15284" s="60"/>
      <c r="AV15284" s="60"/>
      <c r="AW15284" s="60"/>
      <c r="AX15284" s="60"/>
      <c r="AY15284" s="60"/>
      <c r="AZ15284" s="60"/>
      <c r="BA15284" s="60"/>
      <c r="BB15284" s="60"/>
      <c r="BC15284" s="61"/>
    </row>
    <row r="15285" spans="43:55">
      <c r="AQ15285" s="64"/>
      <c r="AR15285" s="64"/>
      <c r="AS15285" s="60"/>
      <c r="AT15285" s="60"/>
      <c r="AU15285" s="60"/>
      <c r="AV15285" s="60"/>
      <c r="AW15285" s="60"/>
      <c r="AX15285" s="60"/>
      <c r="AY15285" s="60"/>
      <c r="AZ15285" s="60"/>
      <c r="BA15285" s="60"/>
      <c r="BB15285" s="60"/>
      <c r="BC15285" s="61"/>
    </row>
    <row r="15286" spans="43:55">
      <c r="AQ15286" s="64"/>
      <c r="AR15286" s="64"/>
      <c r="AS15286" s="60"/>
      <c r="AT15286" s="60"/>
      <c r="AU15286" s="60"/>
      <c r="AV15286" s="60"/>
      <c r="AW15286" s="60"/>
      <c r="AX15286" s="60"/>
      <c r="AY15286" s="60"/>
      <c r="AZ15286" s="60"/>
      <c r="BA15286" s="60"/>
      <c r="BB15286" s="60"/>
      <c r="BC15286" s="61"/>
    </row>
    <row r="15287" spans="43:55">
      <c r="AQ15287" s="64"/>
      <c r="AR15287" s="64"/>
      <c r="AS15287" s="60"/>
      <c r="AT15287" s="60"/>
      <c r="AU15287" s="60"/>
      <c r="AV15287" s="60"/>
      <c r="AW15287" s="60"/>
      <c r="AX15287" s="60"/>
      <c r="AY15287" s="60"/>
      <c r="AZ15287" s="60"/>
      <c r="BA15287" s="60"/>
      <c r="BB15287" s="60"/>
      <c r="BC15287" s="61"/>
    </row>
    <row r="15288" spans="43:55">
      <c r="AQ15288" s="64"/>
      <c r="AR15288" s="64"/>
      <c r="AS15288" s="60"/>
      <c r="AT15288" s="60"/>
      <c r="AU15288" s="60"/>
      <c r="AV15288" s="60"/>
      <c r="AW15288" s="60"/>
      <c r="AX15288" s="60"/>
      <c r="AY15288" s="60"/>
      <c r="AZ15288" s="60"/>
      <c r="BA15288" s="60"/>
      <c r="BB15288" s="60"/>
      <c r="BC15288" s="61"/>
    </row>
    <row r="15289" spans="43:55">
      <c r="AQ15289" s="64"/>
      <c r="AR15289" s="64"/>
      <c r="AS15289" s="60"/>
      <c r="AT15289" s="60"/>
      <c r="AU15289" s="60"/>
      <c r="AV15289" s="60"/>
      <c r="AW15289" s="60"/>
      <c r="AX15289" s="60"/>
      <c r="AY15289" s="60"/>
      <c r="AZ15289" s="60"/>
      <c r="BA15289" s="60"/>
      <c r="BB15289" s="60"/>
      <c r="BC15289" s="61"/>
    </row>
    <row r="15290" spans="43:55">
      <c r="AQ15290" s="64"/>
      <c r="AR15290" s="64"/>
      <c r="AS15290" s="60"/>
      <c r="AT15290" s="60"/>
      <c r="AU15290" s="60"/>
      <c r="AV15290" s="60"/>
      <c r="AW15290" s="60"/>
      <c r="AX15290" s="60"/>
      <c r="AY15290" s="60"/>
      <c r="AZ15290" s="60"/>
      <c r="BA15290" s="60"/>
      <c r="BB15290" s="60"/>
      <c r="BC15290" s="61"/>
    </row>
    <row r="15291" spans="43:55">
      <c r="AQ15291" s="64"/>
      <c r="AR15291" s="64"/>
      <c r="AS15291" s="60"/>
      <c r="AT15291" s="60"/>
      <c r="AU15291" s="60"/>
      <c r="AV15291" s="60"/>
      <c r="AW15291" s="60"/>
      <c r="AX15291" s="60"/>
      <c r="AY15291" s="60"/>
      <c r="AZ15291" s="60"/>
      <c r="BA15291" s="60"/>
      <c r="BB15291" s="60"/>
      <c r="BC15291" s="61"/>
    </row>
    <row r="15292" spans="43:55">
      <c r="AQ15292" s="64"/>
      <c r="AR15292" s="64"/>
      <c r="AS15292" s="60"/>
      <c r="AT15292" s="60"/>
      <c r="AU15292" s="60"/>
      <c r="AV15292" s="60"/>
      <c r="AW15292" s="60"/>
      <c r="AX15292" s="60"/>
      <c r="AY15292" s="60"/>
      <c r="AZ15292" s="60"/>
      <c r="BA15292" s="60"/>
      <c r="BB15292" s="60"/>
      <c r="BC15292" s="61"/>
    </row>
    <row r="15293" spans="43:55">
      <c r="AQ15293" s="64"/>
      <c r="AR15293" s="64"/>
      <c r="AS15293" s="60"/>
      <c r="AT15293" s="60"/>
      <c r="AU15293" s="60"/>
      <c r="AV15293" s="60"/>
      <c r="AW15293" s="60"/>
      <c r="AX15293" s="60"/>
      <c r="AY15293" s="60"/>
      <c r="AZ15293" s="60"/>
      <c r="BA15293" s="60"/>
      <c r="BB15293" s="60"/>
      <c r="BC15293" s="61"/>
    </row>
    <row r="15294" spans="43:55">
      <c r="AQ15294" s="64"/>
      <c r="AR15294" s="64"/>
      <c r="AS15294" s="60"/>
      <c r="AT15294" s="60"/>
      <c r="AU15294" s="60"/>
      <c r="AV15294" s="60"/>
      <c r="AW15294" s="60"/>
      <c r="AX15294" s="60"/>
      <c r="AY15294" s="60"/>
      <c r="AZ15294" s="60"/>
      <c r="BA15294" s="60"/>
      <c r="BB15294" s="60"/>
      <c r="BC15294" s="61"/>
    </row>
    <row r="15295" spans="43:55">
      <c r="AQ15295" s="64"/>
      <c r="AR15295" s="64"/>
      <c r="AS15295" s="60"/>
      <c r="AT15295" s="60"/>
      <c r="AU15295" s="60"/>
      <c r="AV15295" s="60"/>
      <c r="AW15295" s="60"/>
      <c r="AX15295" s="60"/>
      <c r="AY15295" s="60"/>
      <c r="AZ15295" s="60"/>
      <c r="BA15295" s="60"/>
      <c r="BB15295" s="60"/>
      <c r="BC15295" s="61"/>
    </row>
    <row r="15296" spans="43:55">
      <c r="AQ15296" s="64"/>
      <c r="AR15296" s="64"/>
      <c r="AS15296" s="60"/>
      <c r="AT15296" s="60"/>
      <c r="AU15296" s="60"/>
      <c r="AV15296" s="60"/>
      <c r="AW15296" s="60"/>
      <c r="AX15296" s="60"/>
      <c r="AY15296" s="60"/>
      <c r="AZ15296" s="60"/>
      <c r="BA15296" s="60"/>
      <c r="BB15296" s="60"/>
      <c r="BC15296" s="61"/>
    </row>
    <row r="15297" spans="43:55">
      <c r="AQ15297" s="64"/>
      <c r="AR15297" s="64"/>
      <c r="AS15297" s="60"/>
      <c r="AT15297" s="60"/>
      <c r="AU15297" s="60"/>
      <c r="AV15297" s="60"/>
      <c r="AW15297" s="60"/>
      <c r="AX15297" s="60"/>
      <c r="AY15297" s="60"/>
      <c r="AZ15297" s="60"/>
      <c r="BA15297" s="60"/>
      <c r="BB15297" s="60"/>
      <c r="BC15297" s="61"/>
    </row>
    <row r="15298" spans="43:55">
      <c r="AQ15298" s="64"/>
      <c r="AR15298" s="64"/>
      <c r="AS15298" s="60"/>
      <c r="AT15298" s="60"/>
      <c r="AU15298" s="60"/>
      <c r="AV15298" s="60"/>
      <c r="AW15298" s="60"/>
      <c r="AX15298" s="60"/>
      <c r="AY15298" s="60"/>
      <c r="AZ15298" s="60"/>
      <c r="BA15298" s="60"/>
      <c r="BB15298" s="60"/>
      <c r="BC15298" s="61"/>
    </row>
    <row r="15299" spans="43:55">
      <c r="AQ15299" s="64"/>
      <c r="AR15299" s="64"/>
      <c r="AS15299" s="60"/>
      <c r="AT15299" s="60"/>
      <c r="AU15299" s="60"/>
      <c r="AV15299" s="60"/>
      <c r="AW15299" s="60"/>
      <c r="AX15299" s="60"/>
      <c r="AY15299" s="60"/>
      <c r="AZ15299" s="60"/>
      <c r="BA15299" s="60"/>
      <c r="BB15299" s="60"/>
      <c r="BC15299" s="61"/>
    </row>
    <row r="15300" spans="43:55">
      <c r="AQ15300" s="64"/>
      <c r="AR15300" s="64"/>
      <c r="AS15300" s="60"/>
      <c r="AT15300" s="60"/>
      <c r="AU15300" s="60"/>
      <c r="AV15300" s="60"/>
      <c r="AW15300" s="60"/>
      <c r="AX15300" s="60"/>
      <c r="AY15300" s="60"/>
      <c r="AZ15300" s="60"/>
      <c r="BA15300" s="60"/>
      <c r="BB15300" s="60"/>
      <c r="BC15300" s="61"/>
    </row>
    <row r="15301" spans="43:55">
      <c r="AQ15301" s="64"/>
      <c r="AR15301" s="64"/>
      <c r="AS15301" s="60"/>
      <c r="AT15301" s="60"/>
      <c r="AU15301" s="60"/>
      <c r="AV15301" s="60"/>
      <c r="AW15301" s="60"/>
      <c r="AX15301" s="60"/>
      <c r="AY15301" s="60"/>
      <c r="AZ15301" s="60"/>
      <c r="BA15301" s="60"/>
      <c r="BB15301" s="60"/>
      <c r="BC15301" s="61"/>
    </row>
    <row r="15302" spans="43:55">
      <c r="AQ15302" s="64"/>
      <c r="AR15302" s="64"/>
      <c r="AS15302" s="60"/>
      <c r="AT15302" s="60"/>
      <c r="AU15302" s="60"/>
      <c r="AV15302" s="60"/>
      <c r="AW15302" s="60"/>
      <c r="AX15302" s="60"/>
      <c r="AY15302" s="60"/>
      <c r="AZ15302" s="60"/>
      <c r="BA15302" s="60"/>
      <c r="BB15302" s="60"/>
      <c r="BC15302" s="61"/>
    </row>
    <row r="15303" spans="43:55">
      <c r="AQ15303" s="64"/>
      <c r="AR15303" s="64"/>
      <c r="AS15303" s="60"/>
      <c r="AT15303" s="60"/>
      <c r="AU15303" s="60"/>
      <c r="AV15303" s="60"/>
      <c r="AW15303" s="60"/>
      <c r="AX15303" s="60"/>
      <c r="AY15303" s="60"/>
      <c r="AZ15303" s="60"/>
      <c r="BA15303" s="60"/>
      <c r="BB15303" s="60"/>
      <c r="BC15303" s="61"/>
    </row>
    <row r="15304" spans="43:55">
      <c r="AQ15304" s="64"/>
      <c r="AR15304" s="64"/>
      <c r="AS15304" s="60"/>
      <c r="AT15304" s="60"/>
      <c r="AU15304" s="60"/>
      <c r="AV15304" s="60"/>
      <c r="AW15304" s="60"/>
      <c r="AX15304" s="60"/>
      <c r="AY15304" s="60"/>
      <c r="AZ15304" s="60"/>
      <c r="BA15304" s="60"/>
      <c r="BB15304" s="60"/>
      <c r="BC15304" s="61"/>
    </row>
    <row r="15305" spans="43:55">
      <c r="AQ15305" s="64"/>
      <c r="AR15305" s="64"/>
      <c r="AS15305" s="60"/>
      <c r="AT15305" s="60"/>
      <c r="AU15305" s="60"/>
      <c r="AV15305" s="60"/>
      <c r="AW15305" s="60"/>
      <c r="AX15305" s="60"/>
      <c r="AY15305" s="60"/>
      <c r="AZ15305" s="60"/>
      <c r="BA15305" s="60"/>
      <c r="BB15305" s="60"/>
      <c r="BC15305" s="61"/>
    </row>
    <row r="15306" spans="43:55">
      <c r="AQ15306" s="64"/>
      <c r="AR15306" s="64"/>
      <c r="AS15306" s="60"/>
      <c r="AT15306" s="60"/>
      <c r="AU15306" s="60"/>
      <c r="AV15306" s="60"/>
      <c r="AW15306" s="60"/>
      <c r="AX15306" s="60"/>
      <c r="AY15306" s="60"/>
      <c r="AZ15306" s="60"/>
      <c r="BA15306" s="60"/>
      <c r="BB15306" s="60"/>
      <c r="BC15306" s="61"/>
    </row>
    <row r="15307" spans="43:55">
      <c r="AQ15307" s="64"/>
      <c r="AR15307" s="64"/>
      <c r="AS15307" s="60"/>
      <c r="AT15307" s="60"/>
      <c r="AU15307" s="60"/>
      <c r="AV15307" s="60"/>
      <c r="AW15307" s="60"/>
      <c r="AX15307" s="60"/>
      <c r="AY15307" s="60"/>
      <c r="AZ15307" s="60"/>
      <c r="BA15307" s="60"/>
      <c r="BB15307" s="60"/>
      <c r="BC15307" s="61"/>
    </row>
    <row r="15308" spans="43:55">
      <c r="AQ15308" s="64"/>
      <c r="AR15308" s="64"/>
      <c r="AS15308" s="60"/>
      <c r="AT15308" s="60"/>
      <c r="AU15308" s="60"/>
      <c r="AV15308" s="60"/>
      <c r="AW15308" s="60"/>
      <c r="AX15308" s="60"/>
      <c r="AY15308" s="60"/>
      <c r="AZ15308" s="60"/>
      <c r="BA15308" s="60"/>
      <c r="BB15308" s="60"/>
      <c r="BC15308" s="61"/>
    </row>
    <row r="15309" spans="43:55">
      <c r="AQ15309" s="64"/>
      <c r="AR15309" s="64"/>
      <c r="AS15309" s="60"/>
      <c r="AT15309" s="60"/>
      <c r="AU15309" s="60"/>
      <c r="AV15309" s="60"/>
      <c r="AW15309" s="60"/>
      <c r="AX15309" s="60"/>
      <c r="AY15309" s="60"/>
      <c r="AZ15309" s="60"/>
      <c r="BA15309" s="60"/>
      <c r="BB15309" s="60"/>
      <c r="BC15309" s="61"/>
    </row>
    <row r="15310" spans="43:55">
      <c r="AQ15310" s="64"/>
      <c r="AR15310" s="64"/>
      <c r="AS15310" s="60"/>
      <c r="AT15310" s="60"/>
      <c r="AU15310" s="60"/>
      <c r="AV15310" s="60"/>
      <c r="AW15310" s="60"/>
      <c r="AX15310" s="60"/>
      <c r="AY15310" s="60"/>
      <c r="AZ15310" s="60"/>
      <c r="BA15310" s="60"/>
      <c r="BB15310" s="60"/>
      <c r="BC15310" s="61"/>
    </row>
    <row r="15311" spans="43:55">
      <c r="AQ15311" s="64"/>
      <c r="AR15311" s="64"/>
      <c r="AS15311" s="60"/>
      <c r="AT15311" s="60"/>
      <c r="AU15311" s="60"/>
      <c r="AV15311" s="60"/>
      <c r="AW15311" s="60"/>
      <c r="AX15311" s="60"/>
      <c r="AY15311" s="60"/>
      <c r="AZ15311" s="60"/>
      <c r="BA15311" s="60"/>
      <c r="BB15311" s="60"/>
      <c r="BC15311" s="61"/>
    </row>
    <row r="15312" spans="43:55">
      <c r="AQ15312" s="64"/>
      <c r="AR15312" s="64"/>
      <c r="AS15312" s="60"/>
      <c r="AT15312" s="60"/>
      <c r="AU15312" s="60"/>
      <c r="AV15312" s="60"/>
      <c r="AW15312" s="60"/>
      <c r="AX15312" s="60"/>
      <c r="AY15312" s="60"/>
      <c r="AZ15312" s="60"/>
      <c r="BA15312" s="60"/>
      <c r="BB15312" s="60"/>
      <c r="BC15312" s="61"/>
    </row>
    <row r="15313" spans="43:55">
      <c r="AQ15313" s="64"/>
      <c r="AR15313" s="64"/>
      <c r="AS15313" s="60"/>
      <c r="AT15313" s="60"/>
      <c r="AU15313" s="60"/>
      <c r="AV15313" s="60"/>
      <c r="AW15313" s="60"/>
      <c r="AX15313" s="60"/>
      <c r="AY15313" s="60"/>
      <c r="AZ15313" s="60"/>
      <c r="BA15313" s="60"/>
      <c r="BB15313" s="60"/>
      <c r="BC15313" s="61"/>
    </row>
    <row r="15314" spans="43:55">
      <c r="AQ15314" s="64"/>
      <c r="AR15314" s="64"/>
      <c r="AS15314" s="60"/>
      <c r="AT15314" s="60"/>
      <c r="AU15314" s="60"/>
      <c r="AV15314" s="60"/>
      <c r="AW15314" s="60"/>
      <c r="AX15314" s="60"/>
      <c r="AY15314" s="60"/>
      <c r="AZ15314" s="60"/>
      <c r="BA15314" s="60"/>
      <c r="BB15314" s="60"/>
      <c r="BC15314" s="61"/>
    </row>
    <row r="15315" spans="43:55">
      <c r="AQ15315" s="64"/>
      <c r="AR15315" s="64"/>
      <c r="AS15315" s="60"/>
      <c r="AT15315" s="60"/>
      <c r="AU15315" s="60"/>
      <c r="AV15315" s="60"/>
      <c r="AW15315" s="60"/>
      <c r="AX15315" s="60"/>
      <c r="AY15315" s="60"/>
      <c r="AZ15315" s="60"/>
      <c r="BA15315" s="60"/>
      <c r="BB15315" s="60"/>
      <c r="BC15315" s="61"/>
    </row>
    <row r="15316" spans="43:55">
      <c r="AQ15316" s="64"/>
      <c r="AR15316" s="64"/>
      <c r="AS15316" s="60"/>
      <c r="AT15316" s="60"/>
      <c r="AU15316" s="60"/>
      <c r="AV15316" s="60"/>
      <c r="AW15316" s="60"/>
      <c r="AX15316" s="60"/>
      <c r="AY15316" s="60"/>
      <c r="AZ15316" s="60"/>
      <c r="BA15316" s="60"/>
      <c r="BB15316" s="60"/>
      <c r="BC15316" s="61"/>
    </row>
    <row r="15317" spans="43:55">
      <c r="AQ15317" s="64"/>
      <c r="AR15317" s="64"/>
      <c r="AS15317" s="60"/>
      <c r="AT15317" s="60"/>
      <c r="AU15317" s="60"/>
      <c r="AV15317" s="60"/>
      <c r="AW15317" s="60"/>
      <c r="AX15317" s="60"/>
      <c r="AY15317" s="60"/>
      <c r="AZ15317" s="60"/>
      <c r="BA15317" s="60"/>
      <c r="BB15317" s="60"/>
      <c r="BC15317" s="61"/>
    </row>
    <row r="15318" spans="43:55">
      <c r="AQ15318" s="64"/>
      <c r="AR15318" s="64"/>
      <c r="AS15318" s="60"/>
      <c r="AT15318" s="60"/>
      <c r="AU15318" s="60"/>
      <c r="AV15318" s="60"/>
      <c r="AW15318" s="60"/>
      <c r="AX15318" s="60"/>
      <c r="AY15318" s="60"/>
      <c r="AZ15318" s="60"/>
      <c r="BA15318" s="60"/>
      <c r="BB15318" s="60"/>
      <c r="BC15318" s="61"/>
    </row>
    <row r="15319" spans="43:55">
      <c r="AQ15319" s="64"/>
      <c r="AR15319" s="64"/>
      <c r="AS15319" s="60"/>
      <c r="AT15319" s="60"/>
      <c r="AU15319" s="60"/>
      <c r="AV15319" s="60"/>
      <c r="AW15319" s="60"/>
      <c r="AX15319" s="60"/>
      <c r="AY15319" s="60"/>
      <c r="AZ15319" s="60"/>
      <c r="BA15319" s="60"/>
      <c r="BB15319" s="60"/>
      <c r="BC15319" s="61"/>
    </row>
    <row r="15320" spans="43:55">
      <c r="AQ15320" s="64"/>
      <c r="AR15320" s="64"/>
      <c r="AS15320" s="60"/>
      <c r="AT15320" s="60"/>
      <c r="AU15320" s="60"/>
      <c r="AV15320" s="60"/>
      <c r="AW15320" s="60"/>
      <c r="AX15320" s="60"/>
      <c r="AY15320" s="60"/>
      <c r="AZ15320" s="60"/>
      <c r="BA15320" s="60"/>
      <c r="BB15320" s="60"/>
      <c r="BC15320" s="61"/>
    </row>
    <row r="15321" spans="43:55">
      <c r="AQ15321" s="64"/>
      <c r="AR15321" s="64"/>
      <c r="AS15321" s="60"/>
      <c r="AT15321" s="60"/>
      <c r="AU15321" s="60"/>
      <c r="AV15321" s="60"/>
      <c r="AW15321" s="60"/>
      <c r="AX15321" s="60"/>
      <c r="AY15321" s="60"/>
      <c r="AZ15321" s="60"/>
      <c r="BA15321" s="60"/>
      <c r="BB15321" s="60"/>
      <c r="BC15321" s="61"/>
    </row>
    <row r="15322" spans="43:55">
      <c r="AQ15322" s="64"/>
      <c r="AR15322" s="64"/>
      <c r="AS15322" s="60"/>
      <c r="AT15322" s="60"/>
      <c r="AU15322" s="60"/>
      <c r="AV15322" s="60"/>
      <c r="AW15322" s="60"/>
      <c r="AX15322" s="60"/>
      <c r="AY15322" s="60"/>
      <c r="AZ15322" s="60"/>
      <c r="BA15322" s="60"/>
      <c r="BB15322" s="60"/>
      <c r="BC15322" s="61"/>
    </row>
    <row r="15323" spans="43:55">
      <c r="AQ15323" s="64"/>
      <c r="AR15323" s="64"/>
      <c r="AS15323" s="60"/>
      <c r="AT15323" s="60"/>
      <c r="AU15323" s="60"/>
      <c r="AV15323" s="60"/>
      <c r="AW15323" s="60"/>
      <c r="AX15323" s="60"/>
      <c r="AY15323" s="60"/>
      <c r="AZ15323" s="60"/>
      <c r="BA15323" s="60"/>
      <c r="BB15323" s="60"/>
      <c r="BC15323" s="61"/>
    </row>
    <row r="15324" spans="43:55">
      <c r="AQ15324" s="64"/>
      <c r="AR15324" s="64"/>
      <c r="AS15324" s="60"/>
      <c r="AT15324" s="60"/>
      <c r="AU15324" s="60"/>
      <c r="AV15324" s="60"/>
      <c r="AW15324" s="60"/>
      <c r="AX15324" s="60"/>
      <c r="AY15324" s="60"/>
      <c r="AZ15324" s="60"/>
      <c r="BA15324" s="60"/>
      <c r="BB15324" s="60"/>
      <c r="BC15324" s="61"/>
    </row>
    <row r="15325" spans="43:55">
      <c r="AQ15325" s="64"/>
      <c r="AR15325" s="64"/>
      <c r="AS15325" s="60"/>
      <c r="AT15325" s="60"/>
      <c r="AU15325" s="60"/>
      <c r="AV15325" s="60"/>
      <c r="AW15325" s="60"/>
      <c r="AX15325" s="60"/>
      <c r="AY15325" s="60"/>
      <c r="AZ15325" s="60"/>
      <c r="BA15325" s="60"/>
      <c r="BB15325" s="60"/>
      <c r="BC15325" s="61"/>
    </row>
    <row r="15326" spans="43:55">
      <c r="AQ15326" s="64"/>
      <c r="AR15326" s="64"/>
      <c r="AS15326" s="60"/>
      <c r="AT15326" s="60"/>
      <c r="AU15326" s="60"/>
      <c r="AV15326" s="60"/>
      <c r="AW15326" s="60"/>
      <c r="AX15326" s="60"/>
      <c r="AY15326" s="60"/>
      <c r="AZ15326" s="60"/>
      <c r="BA15326" s="60"/>
      <c r="BB15326" s="60"/>
      <c r="BC15326" s="61"/>
    </row>
    <row r="15327" spans="43:55">
      <c r="AQ15327" s="64"/>
      <c r="AR15327" s="64"/>
      <c r="AS15327" s="60"/>
      <c r="AT15327" s="60"/>
      <c r="AU15327" s="60"/>
      <c r="AV15327" s="60"/>
      <c r="AW15327" s="60"/>
      <c r="AX15327" s="60"/>
      <c r="AY15327" s="60"/>
      <c r="AZ15327" s="60"/>
      <c r="BA15327" s="60"/>
      <c r="BB15327" s="60"/>
      <c r="BC15327" s="61"/>
    </row>
    <row r="15328" spans="43:55">
      <c r="AQ15328" s="64"/>
      <c r="AR15328" s="64"/>
      <c r="AS15328" s="60"/>
      <c r="AT15328" s="60"/>
      <c r="AU15328" s="60"/>
      <c r="AV15328" s="60"/>
      <c r="AW15328" s="60"/>
      <c r="AX15328" s="60"/>
      <c r="AY15328" s="60"/>
      <c r="AZ15328" s="60"/>
      <c r="BA15328" s="60"/>
      <c r="BB15328" s="60"/>
      <c r="BC15328" s="61"/>
    </row>
    <row r="15329" spans="43:55">
      <c r="AQ15329" s="64"/>
      <c r="AR15329" s="64"/>
      <c r="AS15329" s="60"/>
      <c r="AT15329" s="60"/>
      <c r="AU15329" s="60"/>
      <c r="AV15329" s="60"/>
      <c r="AW15329" s="60"/>
      <c r="AX15329" s="60"/>
      <c r="AY15329" s="60"/>
      <c r="AZ15329" s="60"/>
      <c r="BA15329" s="60"/>
      <c r="BB15329" s="60"/>
      <c r="BC15329" s="61"/>
    </row>
    <row r="15330" spans="43:55">
      <c r="AQ15330" s="64"/>
      <c r="AR15330" s="64"/>
      <c r="AS15330" s="60"/>
      <c r="AT15330" s="60"/>
      <c r="AU15330" s="60"/>
      <c r="AV15330" s="60"/>
      <c r="AW15330" s="60"/>
      <c r="AX15330" s="60"/>
      <c r="AY15330" s="60"/>
      <c r="AZ15330" s="60"/>
      <c r="BA15330" s="60"/>
      <c r="BB15330" s="60"/>
      <c r="BC15330" s="61"/>
    </row>
    <row r="15331" spans="43:55">
      <c r="AQ15331" s="64"/>
      <c r="AR15331" s="64"/>
      <c r="AS15331" s="60"/>
      <c r="AT15331" s="60"/>
      <c r="AU15331" s="60"/>
      <c r="AV15331" s="60"/>
      <c r="AW15331" s="60"/>
      <c r="AX15331" s="60"/>
      <c r="AY15331" s="60"/>
      <c r="AZ15331" s="60"/>
      <c r="BA15331" s="60"/>
      <c r="BB15331" s="60"/>
      <c r="BC15331" s="61"/>
    </row>
    <row r="15332" spans="43:55">
      <c r="AQ15332" s="64"/>
      <c r="AR15332" s="64"/>
      <c r="AS15332" s="60"/>
      <c r="AT15332" s="60"/>
      <c r="AU15332" s="60"/>
      <c r="AV15332" s="60"/>
      <c r="AW15332" s="60"/>
      <c r="AX15332" s="60"/>
      <c r="AY15332" s="60"/>
      <c r="AZ15332" s="60"/>
      <c r="BA15332" s="60"/>
      <c r="BB15332" s="60"/>
      <c r="BC15332" s="61"/>
    </row>
    <row r="15333" spans="43:55">
      <c r="AQ15333" s="64"/>
      <c r="AR15333" s="64"/>
      <c r="AS15333" s="60"/>
      <c r="AT15333" s="60"/>
      <c r="AU15333" s="60"/>
      <c r="AV15333" s="60"/>
      <c r="AW15333" s="60"/>
      <c r="AX15333" s="60"/>
      <c r="AY15333" s="60"/>
      <c r="AZ15333" s="60"/>
      <c r="BA15333" s="60"/>
      <c r="BB15333" s="60"/>
      <c r="BC15333" s="61"/>
    </row>
    <row r="15334" spans="43:55">
      <c r="AQ15334" s="64"/>
      <c r="AR15334" s="64"/>
      <c r="AS15334" s="60"/>
      <c r="AT15334" s="60"/>
      <c r="AU15334" s="60"/>
      <c r="AV15334" s="60"/>
      <c r="AW15334" s="60"/>
      <c r="AX15334" s="60"/>
      <c r="AY15334" s="60"/>
      <c r="AZ15334" s="60"/>
      <c r="BA15334" s="60"/>
      <c r="BB15334" s="60"/>
      <c r="BC15334" s="61"/>
    </row>
    <row r="15335" spans="43:55">
      <c r="AQ15335" s="64"/>
      <c r="AR15335" s="64"/>
      <c r="AS15335" s="60"/>
      <c r="AT15335" s="60"/>
      <c r="AU15335" s="60"/>
      <c r="AV15335" s="60"/>
      <c r="AW15335" s="60"/>
      <c r="AX15335" s="60"/>
      <c r="AY15335" s="60"/>
      <c r="AZ15335" s="60"/>
      <c r="BA15335" s="60"/>
      <c r="BB15335" s="60"/>
      <c r="BC15335" s="61"/>
    </row>
    <row r="15336" spans="43:55">
      <c r="AQ15336" s="64"/>
      <c r="AR15336" s="64"/>
      <c r="AS15336" s="60"/>
      <c r="AT15336" s="60"/>
      <c r="AU15336" s="60"/>
      <c r="AV15336" s="60"/>
      <c r="AW15336" s="60"/>
      <c r="AX15336" s="60"/>
      <c r="AY15336" s="60"/>
      <c r="AZ15336" s="60"/>
      <c r="BA15336" s="60"/>
      <c r="BB15336" s="60"/>
      <c r="BC15336" s="61"/>
    </row>
    <row r="15337" spans="43:55">
      <c r="AQ15337" s="64"/>
      <c r="AR15337" s="64"/>
      <c r="AS15337" s="60"/>
      <c r="AT15337" s="60"/>
      <c r="AU15337" s="60"/>
      <c r="AV15337" s="60"/>
      <c r="AW15337" s="60"/>
      <c r="AX15337" s="60"/>
      <c r="AY15337" s="60"/>
      <c r="AZ15337" s="60"/>
      <c r="BA15337" s="60"/>
      <c r="BB15337" s="60"/>
      <c r="BC15337" s="61"/>
    </row>
    <row r="15338" spans="43:55">
      <c r="AQ15338" s="64"/>
      <c r="AR15338" s="64"/>
      <c r="AS15338" s="60"/>
      <c r="AT15338" s="60"/>
      <c r="AU15338" s="60"/>
      <c r="AV15338" s="60"/>
      <c r="AW15338" s="60"/>
      <c r="AX15338" s="60"/>
      <c r="AY15338" s="60"/>
      <c r="AZ15338" s="60"/>
      <c r="BA15338" s="60"/>
      <c r="BB15338" s="60"/>
      <c r="BC15338" s="61"/>
    </row>
    <row r="15339" spans="43:55">
      <c r="AQ15339" s="64"/>
      <c r="AR15339" s="64"/>
      <c r="AS15339" s="60"/>
      <c r="AT15339" s="60"/>
      <c r="AU15339" s="60"/>
      <c r="AV15339" s="60"/>
      <c r="AW15339" s="60"/>
      <c r="AX15339" s="60"/>
      <c r="AY15339" s="60"/>
      <c r="AZ15339" s="60"/>
      <c r="BA15339" s="60"/>
      <c r="BB15339" s="60"/>
      <c r="BC15339" s="61"/>
    </row>
    <row r="15340" spans="43:55">
      <c r="AQ15340" s="64"/>
      <c r="AR15340" s="64"/>
      <c r="AS15340" s="60"/>
      <c r="AT15340" s="60"/>
      <c r="AU15340" s="60"/>
      <c r="AV15340" s="60"/>
      <c r="AW15340" s="60"/>
      <c r="AX15340" s="60"/>
      <c r="AY15340" s="60"/>
      <c r="AZ15340" s="60"/>
      <c r="BA15340" s="60"/>
      <c r="BB15340" s="60"/>
      <c r="BC15340" s="61"/>
    </row>
    <row r="15341" spans="43:55">
      <c r="AQ15341" s="64"/>
      <c r="AR15341" s="64"/>
      <c r="AS15341" s="60"/>
      <c r="AT15341" s="60"/>
      <c r="AU15341" s="60"/>
      <c r="AV15341" s="60"/>
      <c r="AW15341" s="60"/>
      <c r="AX15341" s="60"/>
      <c r="AY15341" s="60"/>
      <c r="AZ15341" s="60"/>
      <c r="BA15341" s="60"/>
      <c r="BB15341" s="60"/>
      <c r="BC15341" s="61"/>
    </row>
    <row r="15342" spans="43:55">
      <c r="AQ15342" s="64"/>
      <c r="AR15342" s="64"/>
      <c r="AS15342" s="60"/>
      <c r="AT15342" s="60"/>
      <c r="AU15342" s="60"/>
      <c r="AV15342" s="60"/>
      <c r="AW15342" s="60"/>
      <c r="AX15342" s="60"/>
      <c r="AY15342" s="60"/>
      <c r="AZ15342" s="60"/>
      <c r="BA15342" s="60"/>
      <c r="BB15342" s="60"/>
      <c r="BC15342" s="61"/>
    </row>
    <row r="15343" spans="43:55">
      <c r="AQ15343" s="64"/>
      <c r="AR15343" s="64"/>
      <c r="AS15343" s="60"/>
      <c r="AT15343" s="60"/>
      <c r="AU15343" s="60"/>
      <c r="AV15343" s="60"/>
      <c r="AW15343" s="60"/>
      <c r="AX15343" s="60"/>
      <c r="AY15343" s="60"/>
      <c r="AZ15343" s="60"/>
      <c r="BA15343" s="60"/>
      <c r="BB15343" s="60"/>
      <c r="BC15343" s="61"/>
    </row>
    <row r="15344" spans="43:55">
      <c r="AQ15344" s="64"/>
      <c r="AR15344" s="64"/>
      <c r="AS15344" s="60"/>
      <c r="AT15344" s="60"/>
      <c r="AU15344" s="60"/>
      <c r="AV15344" s="60"/>
      <c r="AW15344" s="60"/>
      <c r="AX15344" s="60"/>
      <c r="AY15344" s="60"/>
      <c r="AZ15344" s="60"/>
      <c r="BA15344" s="60"/>
      <c r="BB15344" s="60"/>
      <c r="BC15344" s="61"/>
    </row>
    <row r="15345" spans="43:55">
      <c r="AQ15345" s="64"/>
      <c r="AR15345" s="64"/>
      <c r="AS15345" s="60"/>
      <c r="AT15345" s="60"/>
      <c r="AU15345" s="60"/>
      <c r="AV15345" s="60"/>
      <c r="AW15345" s="60"/>
      <c r="AX15345" s="60"/>
      <c r="AY15345" s="60"/>
      <c r="AZ15345" s="60"/>
      <c r="BA15345" s="60"/>
      <c r="BB15345" s="60"/>
      <c r="BC15345" s="61"/>
    </row>
    <row r="15346" spans="43:55">
      <c r="AQ15346" s="64"/>
      <c r="AR15346" s="64"/>
      <c r="AS15346" s="60"/>
      <c r="AT15346" s="60"/>
      <c r="AU15346" s="60"/>
      <c r="AV15346" s="60"/>
      <c r="AW15346" s="60"/>
      <c r="AX15346" s="60"/>
      <c r="AY15346" s="60"/>
      <c r="AZ15346" s="60"/>
      <c r="BA15346" s="60"/>
      <c r="BB15346" s="60"/>
      <c r="BC15346" s="61"/>
    </row>
    <row r="15347" spans="43:55">
      <c r="AQ15347" s="64"/>
      <c r="AR15347" s="64"/>
      <c r="AS15347" s="60"/>
      <c r="AT15347" s="60"/>
      <c r="AU15347" s="60"/>
      <c r="AV15347" s="60"/>
      <c r="AW15347" s="60"/>
      <c r="AX15347" s="60"/>
      <c r="AY15347" s="60"/>
      <c r="AZ15347" s="60"/>
      <c r="BA15347" s="60"/>
      <c r="BB15347" s="60"/>
      <c r="BC15347" s="61"/>
    </row>
    <row r="15348" spans="43:55">
      <c r="AQ15348" s="64"/>
      <c r="AR15348" s="64"/>
      <c r="AS15348" s="60"/>
      <c r="AT15348" s="60"/>
      <c r="AU15348" s="60"/>
      <c r="AV15348" s="60"/>
      <c r="AW15348" s="60"/>
      <c r="AX15348" s="60"/>
      <c r="AY15348" s="60"/>
      <c r="AZ15348" s="60"/>
      <c r="BA15348" s="60"/>
      <c r="BB15348" s="60"/>
      <c r="BC15348" s="61"/>
    </row>
    <row r="15349" spans="43:55">
      <c r="AQ15349" s="64"/>
      <c r="AR15349" s="64"/>
      <c r="AS15349" s="60"/>
      <c r="AT15349" s="60"/>
      <c r="AU15349" s="60"/>
      <c r="AV15349" s="60"/>
      <c r="AW15349" s="60"/>
      <c r="AX15349" s="60"/>
      <c r="AY15349" s="60"/>
      <c r="AZ15349" s="60"/>
      <c r="BA15349" s="60"/>
      <c r="BB15349" s="60"/>
      <c r="BC15349" s="61"/>
    </row>
    <row r="15350" spans="43:55">
      <c r="AQ15350" s="64"/>
      <c r="AR15350" s="64"/>
      <c r="AS15350" s="60"/>
      <c r="AT15350" s="60"/>
      <c r="AU15350" s="60"/>
      <c r="AV15350" s="60"/>
      <c r="AW15350" s="60"/>
      <c r="AX15350" s="60"/>
      <c r="AY15350" s="60"/>
      <c r="AZ15350" s="60"/>
      <c r="BA15350" s="60"/>
      <c r="BB15350" s="60"/>
      <c r="BC15350" s="61"/>
    </row>
    <row r="15351" spans="43:55">
      <c r="AQ15351" s="64"/>
      <c r="AR15351" s="64"/>
      <c r="AS15351" s="60"/>
      <c r="AT15351" s="60"/>
      <c r="AU15351" s="60"/>
      <c r="AV15351" s="60"/>
      <c r="AW15351" s="60"/>
      <c r="AX15351" s="60"/>
      <c r="AY15351" s="60"/>
      <c r="AZ15351" s="60"/>
      <c r="BA15351" s="60"/>
      <c r="BB15351" s="60"/>
      <c r="BC15351" s="61"/>
    </row>
    <row r="15352" spans="43:55">
      <c r="AQ15352" s="64"/>
      <c r="AR15352" s="64"/>
      <c r="AS15352" s="60"/>
      <c r="AT15352" s="60"/>
      <c r="AU15352" s="60"/>
      <c r="AV15352" s="60"/>
      <c r="AW15352" s="60"/>
      <c r="AX15352" s="60"/>
      <c r="AY15352" s="60"/>
      <c r="AZ15352" s="60"/>
      <c r="BA15352" s="60"/>
      <c r="BB15352" s="60"/>
      <c r="BC15352" s="61"/>
    </row>
    <row r="15353" spans="43:55">
      <c r="AQ15353" s="64"/>
      <c r="AR15353" s="64"/>
      <c r="AS15353" s="60"/>
      <c r="AT15353" s="60"/>
      <c r="AU15353" s="60"/>
      <c r="AV15353" s="60"/>
      <c r="AW15353" s="60"/>
      <c r="AX15353" s="60"/>
      <c r="AY15353" s="60"/>
      <c r="AZ15353" s="60"/>
      <c r="BA15353" s="60"/>
      <c r="BB15353" s="60"/>
      <c r="BC15353" s="61"/>
    </row>
    <row r="15354" spans="43:55">
      <c r="AQ15354" s="64"/>
      <c r="AR15354" s="64"/>
      <c r="AS15354" s="60"/>
      <c r="AT15354" s="60"/>
      <c r="AU15354" s="60"/>
      <c r="AV15354" s="60"/>
      <c r="AW15354" s="60"/>
      <c r="AX15354" s="60"/>
      <c r="AY15354" s="60"/>
      <c r="AZ15354" s="60"/>
      <c r="BA15354" s="60"/>
      <c r="BB15354" s="60"/>
      <c r="BC15354" s="61"/>
    </row>
    <row r="15355" spans="43:55">
      <c r="AQ15355" s="64"/>
      <c r="AR15355" s="64"/>
      <c r="AS15355" s="60"/>
      <c r="AT15355" s="60"/>
      <c r="AU15355" s="60"/>
      <c r="AV15355" s="60"/>
      <c r="AW15355" s="60"/>
      <c r="AX15355" s="60"/>
      <c r="AY15355" s="60"/>
      <c r="AZ15355" s="60"/>
      <c r="BA15355" s="60"/>
      <c r="BB15355" s="60"/>
      <c r="BC15355" s="61"/>
    </row>
    <row r="15356" spans="43:55">
      <c r="AQ15356" s="64"/>
      <c r="AR15356" s="64"/>
      <c r="AS15356" s="60"/>
      <c r="AT15356" s="60"/>
      <c r="AU15356" s="60"/>
      <c r="AV15356" s="60"/>
      <c r="AW15356" s="60"/>
      <c r="AX15356" s="60"/>
      <c r="AY15356" s="60"/>
      <c r="AZ15356" s="60"/>
      <c r="BA15356" s="60"/>
      <c r="BB15356" s="60"/>
      <c r="BC15356" s="61"/>
    </row>
    <row r="15357" spans="43:55">
      <c r="AQ15357" s="64"/>
      <c r="AR15357" s="64"/>
      <c r="AS15357" s="60"/>
      <c r="AT15357" s="60"/>
      <c r="AU15357" s="60"/>
      <c r="AV15357" s="60"/>
      <c r="AW15357" s="60"/>
      <c r="AX15357" s="60"/>
      <c r="AY15357" s="60"/>
      <c r="AZ15357" s="60"/>
      <c r="BA15357" s="60"/>
      <c r="BB15357" s="60"/>
      <c r="BC15357" s="61"/>
    </row>
    <row r="15358" spans="43:55">
      <c r="AQ15358" s="64"/>
      <c r="AR15358" s="64"/>
      <c r="AS15358" s="60"/>
      <c r="AT15358" s="60"/>
      <c r="AU15358" s="60"/>
      <c r="AV15358" s="60"/>
      <c r="AW15358" s="60"/>
      <c r="AX15358" s="60"/>
      <c r="AY15358" s="60"/>
      <c r="AZ15358" s="60"/>
      <c r="BA15358" s="60"/>
      <c r="BB15358" s="60"/>
      <c r="BC15358" s="61"/>
    </row>
    <row r="15359" spans="43:55">
      <c r="AQ15359" s="64"/>
      <c r="AR15359" s="64"/>
      <c r="AS15359" s="60"/>
      <c r="AT15359" s="60"/>
      <c r="AU15359" s="60"/>
      <c r="AV15359" s="60"/>
      <c r="AW15359" s="60"/>
      <c r="AX15359" s="60"/>
      <c r="AY15359" s="60"/>
      <c r="AZ15359" s="60"/>
      <c r="BA15359" s="60"/>
      <c r="BB15359" s="60"/>
      <c r="BC15359" s="61"/>
    </row>
    <row r="15360" spans="43:55">
      <c r="AQ15360" s="64"/>
      <c r="AR15360" s="64"/>
      <c r="AS15360" s="60"/>
      <c r="AT15360" s="60"/>
      <c r="AU15360" s="60"/>
      <c r="AV15360" s="60"/>
      <c r="AW15360" s="60"/>
      <c r="AX15360" s="60"/>
      <c r="AY15360" s="60"/>
      <c r="AZ15360" s="60"/>
      <c r="BA15360" s="60"/>
      <c r="BB15360" s="60"/>
      <c r="BC15360" s="61"/>
    </row>
    <row r="15361" spans="43:55">
      <c r="AQ15361" s="64"/>
      <c r="AR15361" s="64"/>
      <c r="AS15361" s="60"/>
      <c r="AT15361" s="60"/>
      <c r="AU15361" s="60"/>
      <c r="AV15361" s="60"/>
      <c r="AW15361" s="60"/>
      <c r="AX15361" s="60"/>
      <c r="AY15361" s="60"/>
      <c r="AZ15361" s="60"/>
      <c r="BA15361" s="60"/>
      <c r="BB15361" s="60"/>
      <c r="BC15361" s="61"/>
    </row>
    <row r="15362" spans="43:55">
      <c r="AQ15362" s="64"/>
      <c r="AR15362" s="64"/>
      <c r="AS15362" s="60"/>
      <c r="AT15362" s="60"/>
      <c r="AU15362" s="60"/>
      <c r="AV15362" s="60"/>
      <c r="AW15362" s="60"/>
      <c r="AX15362" s="60"/>
      <c r="AY15362" s="60"/>
      <c r="AZ15362" s="60"/>
      <c r="BA15362" s="60"/>
      <c r="BB15362" s="60"/>
      <c r="BC15362" s="61"/>
    </row>
    <row r="15363" spans="43:55">
      <c r="AQ15363" s="64"/>
      <c r="AR15363" s="64"/>
      <c r="AS15363" s="60"/>
      <c r="AT15363" s="60"/>
      <c r="AU15363" s="60"/>
      <c r="AV15363" s="60"/>
      <c r="AW15363" s="60"/>
      <c r="AX15363" s="60"/>
      <c r="AY15363" s="60"/>
      <c r="AZ15363" s="60"/>
      <c r="BA15363" s="60"/>
      <c r="BB15363" s="60"/>
      <c r="BC15363" s="61"/>
    </row>
    <row r="15364" spans="43:55">
      <c r="AQ15364" s="64"/>
      <c r="AR15364" s="64"/>
      <c r="AS15364" s="60"/>
      <c r="AT15364" s="60"/>
      <c r="AU15364" s="60"/>
      <c r="AV15364" s="60"/>
      <c r="AW15364" s="60"/>
      <c r="AX15364" s="60"/>
      <c r="AY15364" s="60"/>
      <c r="AZ15364" s="60"/>
      <c r="BA15364" s="60"/>
      <c r="BB15364" s="60"/>
      <c r="BC15364" s="61"/>
    </row>
    <row r="15365" spans="43:55">
      <c r="AQ15365" s="64"/>
      <c r="AR15365" s="64"/>
      <c r="AS15365" s="60"/>
      <c r="AT15365" s="60"/>
      <c r="AU15365" s="60"/>
      <c r="AV15365" s="60"/>
      <c r="AW15365" s="60"/>
      <c r="AX15365" s="60"/>
      <c r="AY15365" s="60"/>
      <c r="AZ15365" s="60"/>
      <c r="BA15365" s="60"/>
      <c r="BB15365" s="60"/>
      <c r="BC15365" s="61"/>
    </row>
    <row r="15366" spans="43:55">
      <c r="AQ15366" s="64"/>
      <c r="AR15366" s="64"/>
      <c r="AS15366" s="60"/>
      <c r="AT15366" s="60"/>
      <c r="AU15366" s="60"/>
      <c r="AV15366" s="60"/>
      <c r="AW15366" s="60"/>
      <c r="AX15366" s="60"/>
      <c r="AY15366" s="60"/>
      <c r="AZ15366" s="60"/>
      <c r="BA15366" s="60"/>
      <c r="BB15366" s="60"/>
      <c r="BC15366" s="61"/>
    </row>
    <row r="15367" spans="43:55">
      <c r="AQ15367" s="64"/>
      <c r="AR15367" s="64"/>
      <c r="AS15367" s="60"/>
      <c r="AT15367" s="60"/>
      <c r="AU15367" s="60"/>
      <c r="AV15367" s="60"/>
      <c r="AW15367" s="60"/>
      <c r="AX15367" s="60"/>
      <c r="AY15367" s="60"/>
      <c r="AZ15367" s="60"/>
      <c r="BA15367" s="60"/>
      <c r="BB15367" s="60"/>
      <c r="BC15367" s="61"/>
    </row>
    <row r="15368" spans="43:55">
      <c r="AQ15368" s="64"/>
      <c r="AR15368" s="64"/>
      <c r="AS15368" s="60"/>
      <c r="AT15368" s="60"/>
      <c r="AU15368" s="60"/>
      <c r="AV15368" s="60"/>
      <c r="AW15368" s="60"/>
      <c r="AX15368" s="60"/>
      <c r="AY15368" s="60"/>
      <c r="AZ15368" s="60"/>
      <c r="BA15368" s="60"/>
      <c r="BB15368" s="60"/>
      <c r="BC15368" s="61"/>
    </row>
    <row r="15369" spans="43:55">
      <c r="AQ15369" s="64"/>
      <c r="AR15369" s="64"/>
      <c r="AS15369" s="60"/>
      <c r="AT15369" s="60"/>
      <c r="AU15369" s="60"/>
      <c r="AV15369" s="60"/>
      <c r="AW15369" s="60"/>
      <c r="AX15369" s="60"/>
      <c r="AY15369" s="60"/>
      <c r="AZ15369" s="60"/>
      <c r="BA15369" s="60"/>
      <c r="BB15369" s="60"/>
      <c r="BC15369" s="61"/>
    </row>
    <row r="15370" spans="43:55">
      <c r="AQ15370" s="64"/>
      <c r="AR15370" s="64"/>
      <c r="AS15370" s="60"/>
      <c r="AT15370" s="60"/>
      <c r="AU15370" s="60"/>
      <c r="AV15370" s="60"/>
      <c r="AW15370" s="60"/>
      <c r="AX15370" s="60"/>
      <c r="AY15370" s="60"/>
      <c r="AZ15370" s="60"/>
      <c r="BA15370" s="60"/>
      <c r="BB15370" s="60"/>
      <c r="BC15370" s="61"/>
    </row>
    <row r="15371" spans="43:55">
      <c r="AQ15371" s="64"/>
      <c r="AR15371" s="64"/>
      <c r="AS15371" s="60"/>
      <c r="AT15371" s="60"/>
      <c r="AU15371" s="60"/>
      <c r="AV15371" s="60"/>
      <c r="AW15371" s="60"/>
      <c r="AX15371" s="60"/>
      <c r="AY15371" s="60"/>
      <c r="AZ15371" s="60"/>
      <c r="BA15371" s="60"/>
      <c r="BB15371" s="60"/>
      <c r="BC15371" s="61"/>
    </row>
    <row r="15372" spans="43:55">
      <c r="AQ15372" s="64"/>
      <c r="AR15372" s="64"/>
      <c r="AS15372" s="60"/>
      <c r="AT15372" s="60"/>
      <c r="AU15372" s="60"/>
      <c r="AV15372" s="60"/>
      <c r="AW15372" s="60"/>
      <c r="AX15372" s="60"/>
      <c r="AY15372" s="60"/>
      <c r="AZ15372" s="60"/>
      <c r="BA15372" s="60"/>
      <c r="BB15372" s="60"/>
      <c r="BC15372" s="61"/>
    </row>
    <row r="15373" spans="43:55">
      <c r="AQ15373" s="64"/>
      <c r="AR15373" s="64"/>
      <c r="AS15373" s="60"/>
      <c r="AT15373" s="60"/>
      <c r="AU15373" s="60"/>
      <c r="AV15373" s="60"/>
      <c r="AW15373" s="60"/>
      <c r="AX15373" s="60"/>
      <c r="AY15373" s="60"/>
      <c r="AZ15373" s="60"/>
      <c r="BA15373" s="60"/>
      <c r="BB15373" s="60"/>
      <c r="BC15373" s="61"/>
    </row>
    <row r="15374" spans="43:55">
      <c r="AQ15374" s="64"/>
      <c r="AR15374" s="64"/>
      <c r="AS15374" s="60"/>
      <c r="AT15374" s="60"/>
      <c r="AU15374" s="60"/>
      <c r="AV15374" s="60"/>
      <c r="AW15374" s="60"/>
      <c r="AX15374" s="60"/>
      <c r="AY15374" s="60"/>
      <c r="AZ15374" s="60"/>
      <c r="BA15374" s="60"/>
      <c r="BB15374" s="60"/>
      <c r="BC15374" s="61"/>
    </row>
    <row r="15375" spans="43:55">
      <c r="AQ15375" s="64"/>
      <c r="AR15375" s="64"/>
      <c r="AS15375" s="60"/>
      <c r="AT15375" s="60"/>
      <c r="AU15375" s="60"/>
      <c r="AV15375" s="60"/>
      <c r="AW15375" s="60"/>
      <c r="AX15375" s="60"/>
      <c r="AY15375" s="60"/>
      <c r="AZ15375" s="60"/>
      <c r="BA15375" s="60"/>
      <c r="BB15375" s="60"/>
      <c r="BC15375" s="61"/>
    </row>
    <row r="15376" spans="43:55">
      <c r="AQ15376" s="64"/>
      <c r="AR15376" s="64"/>
      <c r="AS15376" s="60"/>
      <c r="AT15376" s="60"/>
      <c r="AU15376" s="60"/>
      <c r="AV15376" s="60"/>
      <c r="AW15376" s="60"/>
      <c r="AX15376" s="60"/>
      <c r="AY15376" s="60"/>
      <c r="AZ15376" s="60"/>
      <c r="BA15376" s="60"/>
      <c r="BB15376" s="60"/>
      <c r="BC15376" s="61"/>
    </row>
    <row r="15377" spans="43:55">
      <c r="AQ15377" s="64"/>
      <c r="AR15377" s="64"/>
      <c r="AS15377" s="60"/>
      <c r="AT15377" s="60"/>
      <c r="AU15377" s="60"/>
      <c r="AV15377" s="60"/>
      <c r="AW15377" s="60"/>
      <c r="AX15377" s="60"/>
      <c r="AY15377" s="60"/>
      <c r="AZ15377" s="60"/>
      <c r="BA15377" s="60"/>
      <c r="BB15377" s="60"/>
      <c r="BC15377" s="61"/>
    </row>
    <row r="15378" spans="43:55">
      <c r="AQ15378" s="64"/>
      <c r="AR15378" s="64"/>
      <c r="AS15378" s="60"/>
      <c r="AT15378" s="60"/>
      <c r="AU15378" s="60"/>
      <c r="AV15378" s="60"/>
      <c r="AW15378" s="60"/>
      <c r="AX15378" s="60"/>
      <c r="AY15378" s="60"/>
      <c r="AZ15378" s="60"/>
      <c r="BA15378" s="60"/>
      <c r="BB15378" s="60"/>
      <c r="BC15378" s="61"/>
    </row>
    <row r="15379" spans="43:55">
      <c r="AQ15379" s="64"/>
      <c r="AR15379" s="64"/>
      <c r="AS15379" s="60"/>
      <c r="AT15379" s="60"/>
      <c r="AU15379" s="60"/>
      <c r="AV15379" s="60"/>
      <c r="AW15379" s="60"/>
      <c r="AX15379" s="60"/>
      <c r="AY15379" s="60"/>
      <c r="AZ15379" s="60"/>
      <c r="BA15379" s="60"/>
      <c r="BB15379" s="60"/>
      <c r="BC15379" s="61"/>
    </row>
    <row r="15380" spans="43:55">
      <c r="AQ15380" s="64"/>
      <c r="AR15380" s="64"/>
      <c r="AS15380" s="60"/>
      <c r="AT15380" s="60"/>
      <c r="AU15380" s="60"/>
      <c r="AV15380" s="60"/>
      <c r="AW15380" s="60"/>
      <c r="AX15380" s="60"/>
      <c r="AY15380" s="60"/>
      <c r="AZ15380" s="60"/>
      <c r="BA15380" s="60"/>
      <c r="BB15380" s="60"/>
      <c r="BC15380" s="61"/>
    </row>
    <row r="15381" spans="43:55">
      <c r="AQ15381" s="64"/>
      <c r="AR15381" s="64"/>
      <c r="AS15381" s="60"/>
      <c r="AT15381" s="60"/>
      <c r="AU15381" s="60"/>
      <c r="AV15381" s="60"/>
      <c r="AW15381" s="60"/>
      <c r="AX15381" s="60"/>
      <c r="AY15381" s="60"/>
      <c r="AZ15381" s="60"/>
      <c r="BA15381" s="60"/>
      <c r="BB15381" s="60"/>
      <c r="BC15381" s="61"/>
    </row>
    <row r="15382" spans="43:55">
      <c r="AQ15382" s="64"/>
      <c r="AR15382" s="64"/>
      <c r="AS15382" s="60"/>
      <c r="AT15382" s="60"/>
      <c r="AU15382" s="60"/>
      <c r="AV15382" s="60"/>
      <c r="AW15382" s="60"/>
      <c r="AX15382" s="60"/>
      <c r="AY15382" s="60"/>
      <c r="AZ15382" s="60"/>
      <c r="BA15382" s="60"/>
      <c r="BB15382" s="60"/>
      <c r="BC15382" s="61"/>
    </row>
    <row r="15383" spans="43:55">
      <c r="AQ15383" s="64"/>
      <c r="AR15383" s="64"/>
      <c r="AS15383" s="60"/>
      <c r="AT15383" s="60"/>
      <c r="AU15383" s="60"/>
      <c r="AV15383" s="60"/>
      <c r="AW15383" s="60"/>
      <c r="AX15383" s="60"/>
      <c r="AY15383" s="60"/>
      <c r="AZ15383" s="60"/>
      <c r="BA15383" s="60"/>
      <c r="BB15383" s="60"/>
      <c r="BC15383" s="61"/>
    </row>
    <row r="15384" spans="43:55">
      <c r="AQ15384" s="64"/>
      <c r="AR15384" s="64"/>
      <c r="AS15384" s="60"/>
      <c r="AT15384" s="60"/>
      <c r="AU15384" s="60"/>
      <c r="AV15384" s="60"/>
      <c r="AW15384" s="60"/>
      <c r="AX15384" s="60"/>
      <c r="AY15384" s="60"/>
      <c r="AZ15384" s="60"/>
      <c r="BA15384" s="60"/>
      <c r="BB15384" s="60"/>
      <c r="BC15384" s="61"/>
    </row>
    <row r="15385" spans="43:55">
      <c r="AQ15385" s="64"/>
      <c r="AR15385" s="64"/>
      <c r="AS15385" s="60"/>
      <c r="AT15385" s="60"/>
      <c r="AU15385" s="60"/>
      <c r="AV15385" s="60"/>
      <c r="AW15385" s="60"/>
      <c r="AX15385" s="60"/>
      <c r="AY15385" s="60"/>
      <c r="AZ15385" s="60"/>
      <c r="BA15385" s="60"/>
      <c r="BB15385" s="60"/>
      <c r="BC15385" s="61"/>
    </row>
    <row r="15386" spans="43:55">
      <c r="AQ15386" s="64"/>
      <c r="AR15386" s="64"/>
      <c r="AS15386" s="60"/>
      <c r="AT15386" s="60"/>
      <c r="AU15386" s="60"/>
      <c r="AV15386" s="60"/>
      <c r="AW15386" s="60"/>
      <c r="AX15386" s="60"/>
      <c r="AY15386" s="60"/>
      <c r="AZ15386" s="60"/>
      <c r="BA15386" s="60"/>
      <c r="BB15386" s="60"/>
      <c r="BC15386" s="61"/>
    </row>
    <row r="15387" spans="43:55">
      <c r="AQ15387" s="64"/>
      <c r="AR15387" s="64"/>
      <c r="AS15387" s="60"/>
      <c r="AT15387" s="60"/>
      <c r="AU15387" s="60"/>
      <c r="AV15387" s="60"/>
      <c r="AW15387" s="60"/>
      <c r="AX15387" s="60"/>
      <c r="AY15387" s="60"/>
      <c r="AZ15387" s="60"/>
      <c r="BA15387" s="60"/>
      <c r="BB15387" s="60"/>
      <c r="BC15387" s="61"/>
    </row>
    <row r="15388" spans="43:55">
      <c r="AQ15388" s="64"/>
      <c r="AR15388" s="64"/>
      <c r="AS15388" s="60"/>
      <c r="AT15388" s="60"/>
      <c r="AU15388" s="60"/>
      <c r="AV15388" s="60"/>
      <c r="AW15388" s="60"/>
      <c r="AX15388" s="60"/>
      <c r="AY15388" s="60"/>
      <c r="AZ15388" s="60"/>
      <c r="BA15388" s="60"/>
      <c r="BB15388" s="60"/>
      <c r="BC15388" s="61"/>
    </row>
    <row r="15389" spans="43:55">
      <c r="AQ15389" s="64"/>
      <c r="AR15389" s="64"/>
      <c r="AS15389" s="60"/>
      <c r="AT15389" s="60"/>
      <c r="AU15389" s="60"/>
      <c r="AV15389" s="60"/>
      <c r="AW15389" s="60"/>
      <c r="AX15389" s="60"/>
      <c r="AY15389" s="60"/>
      <c r="AZ15389" s="60"/>
      <c r="BA15389" s="60"/>
      <c r="BB15389" s="60"/>
      <c r="BC15389" s="61"/>
    </row>
    <row r="15390" spans="43:55">
      <c r="AQ15390" s="64"/>
      <c r="AR15390" s="64"/>
      <c r="AS15390" s="60"/>
      <c r="AT15390" s="60"/>
      <c r="AU15390" s="60"/>
      <c r="AV15390" s="60"/>
      <c r="AW15390" s="60"/>
      <c r="AX15390" s="60"/>
      <c r="AY15390" s="60"/>
      <c r="AZ15390" s="60"/>
      <c r="BA15390" s="60"/>
      <c r="BB15390" s="60"/>
      <c r="BC15390" s="61"/>
    </row>
    <row r="15391" spans="43:55">
      <c r="AQ15391" s="64"/>
      <c r="AR15391" s="64"/>
      <c r="AS15391" s="60"/>
      <c r="AT15391" s="60"/>
      <c r="AU15391" s="60"/>
      <c r="AV15391" s="60"/>
      <c r="AW15391" s="60"/>
      <c r="AX15391" s="60"/>
      <c r="AY15391" s="60"/>
      <c r="AZ15391" s="60"/>
      <c r="BA15391" s="60"/>
      <c r="BB15391" s="60"/>
      <c r="BC15391" s="61"/>
    </row>
    <row r="15392" spans="43:55">
      <c r="AQ15392" s="64"/>
      <c r="AR15392" s="64"/>
      <c r="AS15392" s="60"/>
      <c r="AT15392" s="60"/>
      <c r="AU15392" s="60"/>
      <c r="AV15392" s="60"/>
      <c r="AW15392" s="60"/>
      <c r="AX15392" s="60"/>
      <c r="AY15392" s="60"/>
      <c r="AZ15392" s="60"/>
      <c r="BA15392" s="60"/>
      <c r="BB15392" s="60"/>
      <c r="BC15392" s="61"/>
    </row>
    <row r="15393" spans="43:55">
      <c r="AQ15393" s="64"/>
      <c r="AR15393" s="64"/>
      <c r="AS15393" s="60"/>
      <c r="AT15393" s="60"/>
      <c r="AU15393" s="60"/>
      <c r="AV15393" s="60"/>
      <c r="AW15393" s="60"/>
      <c r="AX15393" s="60"/>
      <c r="AY15393" s="60"/>
      <c r="AZ15393" s="60"/>
      <c r="BA15393" s="60"/>
      <c r="BB15393" s="60"/>
      <c r="BC15393" s="61"/>
    </row>
    <row r="15394" spans="43:55">
      <c r="AQ15394" s="64"/>
      <c r="AR15394" s="64"/>
      <c r="AS15394" s="60"/>
      <c r="AT15394" s="60"/>
      <c r="AU15394" s="60"/>
      <c r="AV15394" s="60"/>
      <c r="AW15394" s="60"/>
      <c r="AX15394" s="60"/>
      <c r="AY15394" s="60"/>
      <c r="AZ15394" s="60"/>
      <c r="BA15394" s="60"/>
      <c r="BB15394" s="60"/>
      <c r="BC15394" s="61"/>
    </row>
    <row r="15395" spans="43:55">
      <c r="AQ15395" s="64"/>
      <c r="AR15395" s="64"/>
      <c r="AS15395" s="60"/>
      <c r="AT15395" s="60"/>
      <c r="AU15395" s="60"/>
      <c r="AV15395" s="60"/>
      <c r="AW15395" s="60"/>
      <c r="AX15395" s="60"/>
      <c r="AY15395" s="60"/>
      <c r="AZ15395" s="60"/>
      <c r="BA15395" s="60"/>
      <c r="BB15395" s="60"/>
      <c r="BC15395" s="61"/>
    </row>
    <row r="15396" spans="43:55">
      <c r="AQ15396" s="64"/>
      <c r="AR15396" s="64"/>
      <c r="AS15396" s="60"/>
      <c r="AT15396" s="60"/>
      <c r="AU15396" s="60"/>
      <c r="AV15396" s="60"/>
      <c r="AW15396" s="60"/>
      <c r="AX15396" s="60"/>
      <c r="AY15396" s="60"/>
      <c r="AZ15396" s="60"/>
      <c r="BA15396" s="60"/>
      <c r="BB15396" s="60"/>
      <c r="BC15396" s="61"/>
    </row>
    <row r="15397" spans="43:55">
      <c r="AQ15397" s="64"/>
      <c r="AR15397" s="64"/>
      <c r="AS15397" s="60"/>
      <c r="AT15397" s="60"/>
      <c r="AU15397" s="60"/>
      <c r="AV15397" s="60"/>
      <c r="AW15397" s="60"/>
      <c r="AX15397" s="60"/>
      <c r="AY15397" s="60"/>
      <c r="AZ15397" s="60"/>
      <c r="BA15397" s="60"/>
      <c r="BB15397" s="60"/>
      <c r="BC15397" s="61"/>
    </row>
    <row r="15398" spans="43:55">
      <c r="AQ15398" s="64"/>
      <c r="AR15398" s="64"/>
      <c r="AS15398" s="60"/>
      <c r="AT15398" s="60"/>
      <c r="AU15398" s="60"/>
      <c r="AV15398" s="60"/>
      <c r="AW15398" s="60"/>
      <c r="AX15398" s="60"/>
      <c r="AY15398" s="60"/>
      <c r="AZ15398" s="60"/>
      <c r="BA15398" s="60"/>
      <c r="BB15398" s="60"/>
      <c r="BC15398" s="61"/>
    </row>
    <row r="15399" spans="43:55">
      <c r="AQ15399" s="64"/>
      <c r="AR15399" s="64"/>
      <c r="AS15399" s="60"/>
      <c r="AT15399" s="60"/>
      <c r="AU15399" s="60"/>
      <c r="AV15399" s="60"/>
      <c r="AW15399" s="60"/>
      <c r="AX15399" s="60"/>
      <c r="AY15399" s="60"/>
      <c r="AZ15399" s="60"/>
      <c r="BA15399" s="60"/>
      <c r="BB15399" s="60"/>
      <c r="BC15399" s="61"/>
    </row>
    <row r="15400" spans="43:55">
      <c r="AQ15400" s="64"/>
      <c r="AR15400" s="64"/>
      <c r="AS15400" s="60"/>
      <c r="AT15400" s="60"/>
      <c r="AU15400" s="60"/>
      <c r="AV15400" s="60"/>
      <c r="AW15400" s="60"/>
      <c r="AX15400" s="60"/>
      <c r="AY15400" s="60"/>
      <c r="AZ15400" s="60"/>
      <c r="BA15400" s="60"/>
      <c r="BB15400" s="60"/>
      <c r="BC15400" s="61"/>
    </row>
    <row r="15401" spans="43:55">
      <c r="AQ15401" s="64"/>
      <c r="AR15401" s="64"/>
      <c r="AS15401" s="60"/>
      <c r="AT15401" s="60"/>
      <c r="AU15401" s="60"/>
      <c r="AV15401" s="60"/>
      <c r="AW15401" s="60"/>
      <c r="AX15401" s="60"/>
      <c r="AY15401" s="60"/>
      <c r="AZ15401" s="60"/>
      <c r="BA15401" s="60"/>
      <c r="BB15401" s="60"/>
      <c r="BC15401" s="61"/>
    </row>
    <row r="15402" spans="43:55">
      <c r="AQ15402" s="64"/>
      <c r="AR15402" s="64"/>
      <c r="AS15402" s="60"/>
      <c r="AT15402" s="60"/>
      <c r="AU15402" s="60"/>
      <c r="AV15402" s="60"/>
      <c r="AW15402" s="60"/>
      <c r="AX15402" s="60"/>
      <c r="AY15402" s="60"/>
      <c r="AZ15402" s="60"/>
      <c r="BA15402" s="60"/>
      <c r="BB15402" s="60"/>
      <c r="BC15402" s="61"/>
    </row>
    <row r="15403" spans="43:55">
      <c r="AQ15403" s="64"/>
      <c r="AR15403" s="64"/>
      <c r="AS15403" s="60"/>
      <c r="AT15403" s="60"/>
      <c r="AU15403" s="60"/>
      <c r="AV15403" s="60"/>
      <c r="AW15403" s="60"/>
      <c r="AX15403" s="60"/>
      <c r="AY15403" s="60"/>
      <c r="AZ15403" s="60"/>
      <c r="BA15403" s="60"/>
      <c r="BB15403" s="60"/>
      <c r="BC15403" s="61"/>
    </row>
    <row r="15404" spans="43:55">
      <c r="AQ15404" s="64"/>
      <c r="AR15404" s="64"/>
      <c r="AS15404" s="60"/>
      <c r="AT15404" s="60"/>
      <c r="AU15404" s="60"/>
      <c r="AV15404" s="60"/>
      <c r="AW15404" s="60"/>
      <c r="AX15404" s="60"/>
      <c r="AY15404" s="60"/>
      <c r="AZ15404" s="60"/>
      <c r="BA15404" s="60"/>
      <c r="BB15404" s="60"/>
      <c r="BC15404" s="61"/>
    </row>
    <row r="15405" spans="43:55">
      <c r="AQ15405" s="64"/>
      <c r="AR15405" s="64"/>
      <c r="AS15405" s="60"/>
      <c r="AT15405" s="60"/>
      <c r="AU15405" s="60"/>
      <c r="AV15405" s="60"/>
      <c r="AW15405" s="60"/>
      <c r="AX15405" s="60"/>
      <c r="AY15405" s="60"/>
      <c r="AZ15405" s="60"/>
      <c r="BA15405" s="60"/>
      <c r="BB15405" s="60"/>
      <c r="BC15405" s="61"/>
    </row>
    <row r="15406" spans="43:55">
      <c r="AQ15406" s="64"/>
      <c r="AR15406" s="64"/>
      <c r="AS15406" s="60"/>
      <c r="AT15406" s="60"/>
      <c r="AU15406" s="60"/>
      <c r="AV15406" s="60"/>
      <c r="AW15406" s="60"/>
      <c r="AX15406" s="60"/>
      <c r="AY15406" s="60"/>
      <c r="AZ15406" s="60"/>
      <c r="BA15406" s="60"/>
      <c r="BB15406" s="60"/>
      <c r="BC15406" s="61"/>
    </row>
    <row r="15407" spans="43:55">
      <c r="AQ15407" s="64"/>
      <c r="AR15407" s="64"/>
      <c r="AS15407" s="60"/>
      <c r="AT15407" s="60"/>
      <c r="AU15407" s="60"/>
      <c r="AV15407" s="60"/>
      <c r="AW15407" s="60"/>
      <c r="AX15407" s="60"/>
      <c r="AY15407" s="60"/>
      <c r="AZ15407" s="60"/>
      <c r="BA15407" s="60"/>
      <c r="BB15407" s="60"/>
      <c r="BC15407" s="61"/>
    </row>
    <row r="15408" spans="43:55">
      <c r="AQ15408" s="64"/>
      <c r="AR15408" s="64"/>
      <c r="AS15408" s="60"/>
      <c r="AT15408" s="60"/>
      <c r="AU15408" s="60"/>
      <c r="AV15408" s="60"/>
      <c r="AW15408" s="60"/>
      <c r="AX15408" s="60"/>
      <c r="AY15408" s="60"/>
      <c r="AZ15408" s="60"/>
      <c r="BA15408" s="60"/>
      <c r="BB15408" s="60"/>
      <c r="BC15408" s="61"/>
    </row>
    <row r="15409" spans="43:55">
      <c r="AQ15409" s="64"/>
      <c r="AR15409" s="64"/>
      <c r="AS15409" s="60"/>
      <c r="AT15409" s="60"/>
      <c r="AU15409" s="60"/>
      <c r="AV15409" s="60"/>
      <c r="AW15409" s="60"/>
      <c r="AX15409" s="60"/>
      <c r="AY15409" s="60"/>
      <c r="AZ15409" s="60"/>
      <c r="BA15409" s="60"/>
      <c r="BB15409" s="60"/>
      <c r="BC15409" s="61"/>
    </row>
    <row r="15410" spans="43:55">
      <c r="AQ15410" s="64"/>
      <c r="AR15410" s="64"/>
      <c r="AS15410" s="60"/>
      <c r="AT15410" s="60"/>
      <c r="AU15410" s="60"/>
      <c r="AV15410" s="60"/>
      <c r="AW15410" s="60"/>
      <c r="AX15410" s="60"/>
      <c r="AY15410" s="60"/>
      <c r="AZ15410" s="60"/>
      <c r="BA15410" s="60"/>
      <c r="BB15410" s="60"/>
      <c r="BC15410" s="61"/>
    </row>
    <row r="15411" spans="43:55">
      <c r="AQ15411" s="64"/>
      <c r="AR15411" s="64"/>
      <c r="AS15411" s="60"/>
      <c r="AT15411" s="60"/>
      <c r="AU15411" s="60"/>
      <c r="AV15411" s="60"/>
      <c r="AW15411" s="60"/>
      <c r="AX15411" s="60"/>
      <c r="AY15411" s="60"/>
      <c r="AZ15411" s="60"/>
      <c r="BA15411" s="60"/>
      <c r="BB15411" s="60"/>
      <c r="BC15411" s="61"/>
    </row>
    <row r="15412" spans="43:55">
      <c r="AQ15412" s="64"/>
      <c r="AR15412" s="64"/>
      <c r="AS15412" s="60"/>
      <c r="AT15412" s="60"/>
      <c r="AU15412" s="60"/>
      <c r="AV15412" s="60"/>
      <c r="AW15412" s="60"/>
      <c r="AX15412" s="60"/>
      <c r="AY15412" s="60"/>
      <c r="AZ15412" s="60"/>
      <c r="BA15412" s="60"/>
      <c r="BB15412" s="60"/>
      <c r="BC15412" s="61"/>
    </row>
    <row r="15413" spans="43:55">
      <c r="AQ15413" s="64"/>
      <c r="AR15413" s="64"/>
      <c r="AS15413" s="60"/>
      <c r="AT15413" s="60"/>
      <c r="AU15413" s="60"/>
      <c r="AV15413" s="60"/>
      <c r="AW15413" s="60"/>
      <c r="AX15413" s="60"/>
      <c r="AY15413" s="60"/>
      <c r="AZ15413" s="60"/>
      <c r="BA15413" s="60"/>
      <c r="BB15413" s="60"/>
      <c r="BC15413" s="61"/>
    </row>
    <row r="15414" spans="43:55">
      <c r="AQ15414" s="64"/>
      <c r="AR15414" s="64"/>
      <c r="AS15414" s="60"/>
      <c r="AT15414" s="60"/>
      <c r="AU15414" s="60"/>
      <c r="AV15414" s="60"/>
      <c r="AW15414" s="60"/>
      <c r="AX15414" s="60"/>
      <c r="AY15414" s="60"/>
      <c r="AZ15414" s="60"/>
      <c r="BA15414" s="60"/>
      <c r="BB15414" s="60"/>
      <c r="BC15414" s="61"/>
    </row>
    <row r="15415" spans="43:55">
      <c r="AQ15415" s="64"/>
      <c r="AR15415" s="64"/>
      <c r="AS15415" s="60"/>
      <c r="AT15415" s="60"/>
      <c r="AU15415" s="60"/>
      <c r="AV15415" s="60"/>
      <c r="AW15415" s="60"/>
      <c r="AX15415" s="60"/>
      <c r="AY15415" s="60"/>
      <c r="AZ15415" s="60"/>
      <c r="BA15415" s="60"/>
      <c r="BB15415" s="60"/>
      <c r="BC15415" s="61"/>
    </row>
    <row r="15416" spans="43:55">
      <c r="AQ15416" s="64"/>
      <c r="AR15416" s="64"/>
      <c r="AS15416" s="60"/>
      <c r="AT15416" s="60"/>
      <c r="AU15416" s="60"/>
      <c r="AV15416" s="60"/>
      <c r="AW15416" s="60"/>
      <c r="AX15416" s="60"/>
      <c r="AY15416" s="60"/>
      <c r="AZ15416" s="60"/>
      <c r="BA15416" s="60"/>
      <c r="BB15416" s="60"/>
      <c r="BC15416" s="61"/>
    </row>
    <row r="15417" spans="43:55">
      <c r="AQ15417" s="64"/>
      <c r="AR15417" s="64"/>
      <c r="AS15417" s="60"/>
      <c r="AT15417" s="60"/>
      <c r="AU15417" s="60"/>
      <c r="AV15417" s="60"/>
      <c r="AW15417" s="60"/>
      <c r="AX15417" s="60"/>
      <c r="AY15417" s="60"/>
      <c r="AZ15417" s="60"/>
      <c r="BA15417" s="60"/>
      <c r="BB15417" s="60"/>
      <c r="BC15417" s="61"/>
    </row>
    <row r="15418" spans="43:55">
      <c r="AQ15418" s="64"/>
      <c r="AR15418" s="64"/>
      <c r="AS15418" s="60"/>
      <c r="AT15418" s="60"/>
      <c r="AU15418" s="60"/>
      <c r="AV15418" s="60"/>
      <c r="AW15418" s="60"/>
      <c r="AX15418" s="60"/>
      <c r="AY15418" s="60"/>
      <c r="AZ15418" s="60"/>
      <c r="BA15418" s="60"/>
      <c r="BB15418" s="60"/>
      <c r="BC15418" s="61"/>
    </row>
    <row r="15419" spans="43:55">
      <c r="AQ15419" s="64"/>
      <c r="AR15419" s="64"/>
      <c r="AS15419" s="60"/>
      <c r="AT15419" s="60"/>
      <c r="AU15419" s="60"/>
      <c r="AV15419" s="60"/>
      <c r="AW15419" s="60"/>
      <c r="AX15419" s="60"/>
      <c r="AY15419" s="60"/>
      <c r="AZ15419" s="60"/>
      <c r="BA15419" s="60"/>
      <c r="BB15419" s="60"/>
      <c r="BC15419" s="61"/>
    </row>
    <row r="15420" spans="43:55">
      <c r="AQ15420" s="64"/>
      <c r="AR15420" s="64"/>
      <c r="AS15420" s="60"/>
      <c r="AT15420" s="60"/>
      <c r="AU15420" s="60"/>
      <c r="AV15420" s="60"/>
      <c r="AW15420" s="60"/>
      <c r="AX15420" s="60"/>
      <c r="AY15420" s="60"/>
      <c r="AZ15420" s="60"/>
      <c r="BA15420" s="60"/>
      <c r="BB15420" s="60"/>
      <c r="BC15420" s="61"/>
    </row>
    <row r="15421" spans="43:55">
      <c r="AQ15421" s="64"/>
      <c r="AR15421" s="64"/>
      <c r="AS15421" s="60"/>
      <c r="AT15421" s="60"/>
      <c r="AU15421" s="60"/>
      <c r="AV15421" s="60"/>
      <c r="AW15421" s="60"/>
      <c r="AX15421" s="60"/>
      <c r="AY15421" s="60"/>
      <c r="AZ15421" s="60"/>
      <c r="BA15421" s="60"/>
      <c r="BB15421" s="60"/>
      <c r="BC15421" s="61"/>
    </row>
    <row r="15422" spans="43:55">
      <c r="AQ15422" s="64"/>
      <c r="AR15422" s="64"/>
      <c r="AS15422" s="60"/>
      <c r="AT15422" s="60"/>
      <c r="AU15422" s="60"/>
      <c r="AV15422" s="60"/>
      <c r="AW15422" s="60"/>
      <c r="AX15422" s="60"/>
      <c r="AY15422" s="60"/>
      <c r="AZ15422" s="60"/>
      <c r="BA15422" s="60"/>
      <c r="BB15422" s="60"/>
      <c r="BC15422" s="61"/>
    </row>
    <row r="15423" spans="43:55">
      <c r="AQ15423" s="64"/>
      <c r="AR15423" s="64"/>
      <c r="AS15423" s="60"/>
      <c r="AT15423" s="60"/>
      <c r="AU15423" s="60"/>
      <c r="AV15423" s="60"/>
      <c r="AW15423" s="60"/>
      <c r="AX15423" s="60"/>
      <c r="AY15423" s="60"/>
      <c r="AZ15423" s="60"/>
      <c r="BA15423" s="60"/>
      <c r="BB15423" s="60"/>
      <c r="BC15423" s="61"/>
    </row>
    <row r="15424" spans="43:55">
      <c r="AQ15424" s="64"/>
      <c r="AR15424" s="64"/>
      <c r="AS15424" s="60"/>
      <c r="AT15424" s="60"/>
      <c r="AU15424" s="60"/>
      <c r="AV15424" s="60"/>
      <c r="AW15424" s="60"/>
      <c r="AX15424" s="60"/>
      <c r="AY15424" s="60"/>
      <c r="AZ15424" s="60"/>
      <c r="BA15424" s="60"/>
      <c r="BB15424" s="60"/>
      <c r="BC15424" s="61"/>
    </row>
    <row r="15425" spans="43:55">
      <c r="AQ15425" s="64"/>
      <c r="AR15425" s="64"/>
      <c r="AS15425" s="60"/>
      <c r="AT15425" s="60"/>
      <c r="AU15425" s="60"/>
      <c r="AV15425" s="60"/>
      <c r="AW15425" s="60"/>
      <c r="AX15425" s="60"/>
      <c r="AY15425" s="60"/>
      <c r="AZ15425" s="60"/>
      <c r="BA15425" s="60"/>
      <c r="BB15425" s="60"/>
      <c r="BC15425" s="61"/>
    </row>
    <row r="15426" spans="43:55">
      <c r="AQ15426" s="64"/>
      <c r="AR15426" s="64"/>
      <c r="AS15426" s="60"/>
      <c r="AT15426" s="60"/>
      <c r="AU15426" s="60"/>
      <c r="AV15426" s="60"/>
      <c r="AW15426" s="60"/>
      <c r="AX15426" s="60"/>
      <c r="AY15426" s="60"/>
      <c r="AZ15426" s="60"/>
      <c r="BA15426" s="60"/>
      <c r="BB15426" s="60"/>
      <c r="BC15426" s="61"/>
    </row>
    <row r="15427" spans="43:55">
      <c r="AQ15427" s="64"/>
      <c r="AR15427" s="64"/>
      <c r="AS15427" s="60"/>
      <c r="AT15427" s="60"/>
      <c r="AU15427" s="60"/>
      <c r="AV15427" s="60"/>
      <c r="AW15427" s="60"/>
      <c r="AX15427" s="60"/>
      <c r="AY15427" s="60"/>
      <c r="AZ15427" s="60"/>
      <c r="BA15427" s="60"/>
      <c r="BB15427" s="60"/>
      <c r="BC15427" s="61"/>
    </row>
    <row r="15428" spans="43:55">
      <c r="AQ15428" s="64"/>
      <c r="AR15428" s="64"/>
      <c r="AS15428" s="60"/>
      <c r="AT15428" s="60"/>
      <c r="AU15428" s="60"/>
      <c r="AV15428" s="60"/>
      <c r="AW15428" s="60"/>
      <c r="AX15428" s="60"/>
      <c r="AY15428" s="60"/>
      <c r="AZ15428" s="60"/>
      <c r="BA15428" s="60"/>
      <c r="BB15428" s="60"/>
      <c r="BC15428" s="61"/>
    </row>
    <row r="15429" spans="43:55">
      <c r="AQ15429" s="64"/>
      <c r="AR15429" s="64"/>
      <c r="AS15429" s="60"/>
      <c r="AT15429" s="60"/>
      <c r="AU15429" s="60"/>
      <c r="AV15429" s="60"/>
      <c r="AW15429" s="60"/>
      <c r="AX15429" s="60"/>
      <c r="AY15429" s="60"/>
      <c r="AZ15429" s="60"/>
      <c r="BA15429" s="60"/>
      <c r="BB15429" s="60"/>
      <c r="BC15429" s="61"/>
    </row>
    <row r="15430" spans="43:55">
      <c r="AQ15430" s="64"/>
      <c r="AR15430" s="64"/>
      <c r="AS15430" s="60"/>
      <c r="AT15430" s="60"/>
      <c r="AU15430" s="60"/>
      <c r="AV15430" s="60"/>
      <c r="AW15430" s="60"/>
      <c r="AX15430" s="60"/>
      <c r="AY15430" s="60"/>
      <c r="AZ15430" s="60"/>
      <c r="BA15430" s="60"/>
      <c r="BB15430" s="60"/>
      <c r="BC15430" s="61"/>
    </row>
    <row r="15431" spans="43:55">
      <c r="AQ15431" s="64"/>
      <c r="AR15431" s="64"/>
      <c r="AS15431" s="60"/>
      <c r="AT15431" s="60"/>
      <c r="AU15431" s="60"/>
      <c r="AV15431" s="60"/>
      <c r="AW15431" s="60"/>
      <c r="AX15431" s="60"/>
      <c r="AY15431" s="60"/>
      <c r="AZ15431" s="60"/>
      <c r="BA15431" s="60"/>
      <c r="BB15431" s="60"/>
      <c r="BC15431" s="61"/>
    </row>
    <row r="15432" spans="43:55">
      <c r="AQ15432" s="64"/>
      <c r="AR15432" s="64"/>
      <c r="AS15432" s="60"/>
      <c r="AT15432" s="60"/>
      <c r="AU15432" s="60"/>
      <c r="AV15432" s="60"/>
      <c r="AW15432" s="60"/>
      <c r="AX15432" s="60"/>
      <c r="AY15432" s="60"/>
      <c r="AZ15432" s="60"/>
      <c r="BA15432" s="60"/>
      <c r="BB15432" s="60"/>
      <c r="BC15432" s="61"/>
    </row>
    <row r="15433" spans="43:55">
      <c r="AQ15433" s="64"/>
      <c r="AR15433" s="64"/>
      <c r="AS15433" s="60"/>
      <c r="AT15433" s="60"/>
      <c r="AU15433" s="60"/>
      <c r="AV15433" s="60"/>
      <c r="AW15433" s="60"/>
      <c r="AX15433" s="60"/>
      <c r="AY15433" s="60"/>
      <c r="AZ15433" s="60"/>
      <c r="BA15433" s="60"/>
      <c r="BB15433" s="60"/>
      <c r="BC15433" s="61"/>
    </row>
    <row r="15434" spans="43:55">
      <c r="AQ15434" s="64"/>
      <c r="AR15434" s="64"/>
      <c r="AS15434" s="60"/>
      <c r="AT15434" s="60"/>
      <c r="AU15434" s="60"/>
      <c r="AV15434" s="60"/>
      <c r="AW15434" s="60"/>
      <c r="AX15434" s="60"/>
      <c r="AY15434" s="60"/>
      <c r="AZ15434" s="60"/>
      <c r="BA15434" s="60"/>
      <c r="BB15434" s="60"/>
      <c r="BC15434" s="61"/>
    </row>
    <row r="15435" spans="43:55">
      <c r="AQ15435" s="64"/>
      <c r="AR15435" s="64"/>
      <c r="AS15435" s="60"/>
      <c r="AT15435" s="60"/>
      <c r="AU15435" s="60"/>
      <c r="AV15435" s="60"/>
      <c r="AW15435" s="60"/>
      <c r="AX15435" s="60"/>
      <c r="AY15435" s="60"/>
      <c r="AZ15435" s="60"/>
      <c r="BA15435" s="60"/>
      <c r="BB15435" s="60"/>
      <c r="BC15435" s="61"/>
    </row>
    <row r="15436" spans="43:55">
      <c r="AQ15436" s="64"/>
      <c r="AR15436" s="64"/>
      <c r="AS15436" s="60"/>
      <c r="AT15436" s="60"/>
      <c r="AU15436" s="60"/>
      <c r="AV15436" s="60"/>
      <c r="AW15436" s="60"/>
      <c r="AX15436" s="60"/>
      <c r="AY15436" s="60"/>
      <c r="AZ15436" s="60"/>
      <c r="BA15436" s="60"/>
      <c r="BB15436" s="60"/>
      <c r="BC15436" s="61"/>
    </row>
    <row r="15437" spans="43:55">
      <c r="AQ15437" s="64"/>
      <c r="AR15437" s="64"/>
      <c r="AS15437" s="60"/>
      <c r="AT15437" s="60"/>
      <c r="AU15437" s="60"/>
      <c r="AV15437" s="60"/>
      <c r="AW15437" s="60"/>
      <c r="AX15437" s="60"/>
      <c r="AY15437" s="60"/>
      <c r="AZ15437" s="60"/>
      <c r="BA15437" s="60"/>
      <c r="BB15437" s="60"/>
      <c r="BC15437" s="61"/>
    </row>
    <row r="15438" spans="43:55">
      <c r="AQ15438" s="64"/>
      <c r="AR15438" s="64"/>
      <c r="AS15438" s="60"/>
      <c r="AT15438" s="60"/>
      <c r="AU15438" s="60"/>
      <c r="AV15438" s="60"/>
      <c r="AW15438" s="60"/>
      <c r="AX15438" s="60"/>
      <c r="AY15438" s="60"/>
      <c r="AZ15438" s="60"/>
      <c r="BA15438" s="60"/>
      <c r="BB15438" s="60"/>
      <c r="BC15438" s="61"/>
    </row>
    <row r="15439" spans="43:55">
      <c r="AQ15439" s="64"/>
      <c r="AR15439" s="64"/>
      <c r="AS15439" s="60"/>
      <c r="AT15439" s="60"/>
      <c r="AU15439" s="60"/>
      <c r="AV15439" s="60"/>
      <c r="AW15439" s="60"/>
      <c r="AX15439" s="60"/>
      <c r="AY15439" s="60"/>
      <c r="AZ15439" s="60"/>
      <c r="BA15439" s="60"/>
      <c r="BB15439" s="60"/>
      <c r="BC15439" s="61"/>
    </row>
    <row r="15440" spans="43:55">
      <c r="AQ15440" s="64"/>
      <c r="AR15440" s="64"/>
      <c r="AS15440" s="60"/>
      <c r="AT15440" s="60"/>
      <c r="AU15440" s="60"/>
      <c r="AV15440" s="60"/>
      <c r="AW15440" s="60"/>
      <c r="AX15440" s="60"/>
      <c r="AY15440" s="60"/>
      <c r="AZ15440" s="60"/>
      <c r="BA15440" s="60"/>
      <c r="BB15440" s="60"/>
      <c r="BC15440" s="61"/>
    </row>
    <row r="15441" spans="43:55">
      <c r="AQ15441" s="64"/>
      <c r="AR15441" s="64"/>
      <c r="AS15441" s="60"/>
      <c r="AT15441" s="60"/>
      <c r="AU15441" s="60"/>
      <c r="AV15441" s="60"/>
      <c r="AW15441" s="60"/>
      <c r="AX15441" s="60"/>
      <c r="AY15441" s="60"/>
      <c r="AZ15441" s="60"/>
      <c r="BA15441" s="60"/>
      <c r="BB15441" s="60"/>
      <c r="BC15441" s="61"/>
    </row>
    <row r="15442" spans="43:55">
      <c r="AQ15442" s="64"/>
      <c r="AR15442" s="64"/>
      <c r="AS15442" s="60"/>
      <c r="AT15442" s="60"/>
      <c r="AU15442" s="60"/>
      <c r="AV15442" s="60"/>
      <c r="AW15442" s="60"/>
      <c r="AX15442" s="60"/>
      <c r="AY15442" s="60"/>
      <c r="AZ15442" s="60"/>
      <c r="BA15442" s="60"/>
      <c r="BB15442" s="60"/>
      <c r="BC15442" s="61"/>
    </row>
    <row r="15443" spans="43:55">
      <c r="AQ15443" s="64"/>
      <c r="AR15443" s="64"/>
      <c r="AS15443" s="60"/>
      <c r="AT15443" s="60"/>
      <c r="AU15443" s="60"/>
      <c r="AV15443" s="60"/>
      <c r="AW15443" s="60"/>
      <c r="AX15443" s="60"/>
      <c r="AY15443" s="60"/>
      <c r="AZ15443" s="60"/>
      <c r="BA15443" s="60"/>
      <c r="BB15443" s="60"/>
      <c r="BC15443" s="61"/>
    </row>
    <row r="15444" spans="43:55">
      <c r="AQ15444" s="64"/>
      <c r="AR15444" s="64"/>
      <c r="AS15444" s="60"/>
      <c r="AT15444" s="60"/>
      <c r="AU15444" s="60"/>
      <c r="AV15444" s="60"/>
      <c r="AW15444" s="60"/>
      <c r="AX15444" s="60"/>
      <c r="AY15444" s="60"/>
      <c r="AZ15444" s="60"/>
      <c r="BA15444" s="60"/>
      <c r="BB15444" s="60"/>
      <c r="BC15444" s="61"/>
    </row>
    <row r="15445" spans="43:55">
      <c r="AQ15445" s="64"/>
      <c r="AR15445" s="64"/>
      <c r="AS15445" s="60"/>
      <c r="AT15445" s="60"/>
      <c r="AU15445" s="60"/>
      <c r="AV15445" s="60"/>
      <c r="AW15445" s="60"/>
      <c r="AX15445" s="60"/>
      <c r="AY15445" s="60"/>
      <c r="AZ15445" s="60"/>
      <c r="BA15445" s="60"/>
      <c r="BB15445" s="60"/>
      <c r="BC15445" s="61"/>
    </row>
    <row r="15446" spans="43:55">
      <c r="AQ15446" s="64"/>
      <c r="AR15446" s="64"/>
      <c r="AS15446" s="60"/>
      <c r="AT15446" s="60"/>
      <c r="AU15446" s="60"/>
      <c r="AV15446" s="60"/>
      <c r="AW15446" s="60"/>
      <c r="AX15446" s="60"/>
      <c r="AY15446" s="60"/>
      <c r="AZ15446" s="60"/>
      <c r="BA15446" s="60"/>
      <c r="BB15446" s="60"/>
      <c r="BC15446" s="61"/>
    </row>
    <row r="15447" spans="43:55">
      <c r="AQ15447" s="64"/>
      <c r="AR15447" s="64"/>
      <c r="AS15447" s="60"/>
      <c r="AT15447" s="60"/>
      <c r="AU15447" s="60"/>
      <c r="AV15447" s="60"/>
      <c r="AW15447" s="60"/>
      <c r="AX15447" s="60"/>
      <c r="AY15447" s="60"/>
      <c r="AZ15447" s="60"/>
      <c r="BA15447" s="60"/>
      <c r="BB15447" s="60"/>
      <c r="BC15447" s="61"/>
    </row>
    <row r="15448" spans="43:55">
      <c r="AQ15448" s="64"/>
      <c r="AR15448" s="64"/>
      <c r="AS15448" s="60"/>
      <c r="AT15448" s="60"/>
      <c r="AU15448" s="60"/>
      <c r="AV15448" s="60"/>
      <c r="AW15448" s="60"/>
      <c r="AX15448" s="60"/>
      <c r="AY15448" s="60"/>
      <c r="AZ15448" s="60"/>
      <c r="BA15448" s="60"/>
      <c r="BB15448" s="60"/>
      <c r="BC15448" s="61"/>
    </row>
    <row r="15449" spans="43:55">
      <c r="AQ15449" s="64"/>
      <c r="AR15449" s="64"/>
      <c r="AS15449" s="60"/>
      <c r="AT15449" s="60"/>
      <c r="AU15449" s="60"/>
      <c r="AV15449" s="60"/>
      <c r="AW15449" s="60"/>
      <c r="AX15449" s="60"/>
      <c r="AY15449" s="60"/>
      <c r="AZ15449" s="60"/>
      <c r="BA15449" s="60"/>
      <c r="BB15449" s="60"/>
      <c r="BC15449" s="61"/>
    </row>
    <row r="15450" spans="43:55">
      <c r="AQ15450" s="64"/>
      <c r="AR15450" s="64"/>
      <c r="AS15450" s="60"/>
      <c r="AT15450" s="60"/>
      <c r="AU15450" s="60"/>
      <c r="AV15450" s="60"/>
      <c r="AW15450" s="60"/>
      <c r="AX15450" s="60"/>
      <c r="AY15450" s="60"/>
      <c r="AZ15450" s="60"/>
      <c r="BA15450" s="60"/>
      <c r="BB15450" s="60"/>
      <c r="BC15450" s="61"/>
    </row>
    <row r="15451" spans="43:55">
      <c r="AQ15451" s="64"/>
      <c r="AR15451" s="64"/>
      <c r="AS15451" s="60"/>
      <c r="AT15451" s="60"/>
      <c r="AU15451" s="60"/>
      <c r="AV15451" s="60"/>
      <c r="AW15451" s="60"/>
      <c r="AX15451" s="60"/>
      <c r="AY15451" s="60"/>
      <c r="AZ15451" s="60"/>
      <c r="BA15451" s="60"/>
      <c r="BB15451" s="60"/>
      <c r="BC15451" s="61"/>
    </row>
    <row r="15452" spans="43:55">
      <c r="AQ15452" s="64"/>
      <c r="AR15452" s="64"/>
      <c r="AS15452" s="60"/>
      <c r="AT15452" s="60"/>
      <c r="AU15452" s="60"/>
      <c r="AV15452" s="60"/>
      <c r="AW15452" s="60"/>
      <c r="AX15452" s="60"/>
      <c r="AY15452" s="60"/>
      <c r="AZ15452" s="60"/>
      <c r="BA15452" s="60"/>
      <c r="BB15452" s="60"/>
      <c r="BC15452" s="61"/>
    </row>
    <row r="15453" spans="43:55">
      <c r="AQ15453" s="64"/>
      <c r="AR15453" s="64"/>
      <c r="AS15453" s="60"/>
      <c r="AT15453" s="60"/>
      <c r="AU15453" s="60"/>
      <c r="AV15453" s="60"/>
      <c r="AW15453" s="60"/>
      <c r="AX15453" s="60"/>
      <c r="AY15453" s="60"/>
      <c r="AZ15453" s="60"/>
      <c r="BA15453" s="60"/>
      <c r="BB15453" s="60"/>
      <c r="BC15453" s="61"/>
    </row>
    <row r="15454" spans="43:55">
      <c r="AQ15454" s="64"/>
      <c r="AR15454" s="64"/>
      <c r="AS15454" s="60"/>
      <c r="AT15454" s="60"/>
      <c r="AU15454" s="60"/>
      <c r="AV15454" s="60"/>
      <c r="AW15454" s="60"/>
      <c r="AX15454" s="60"/>
      <c r="AY15454" s="60"/>
      <c r="AZ15454" s="60"/>
      <c r="BA15454" s="60"/>
      <c r="BB15454" s="60"/>
      <c r="BC15454" s="61"/>
    </row>
    <row r="15455" spans="43:55">
      <c r="AQ15455" s="64"/>
      <c r="AR15455" s="64"/>
      <c r="AS15455" s="60"/>
      <c r="AT15455" s="60"/>
      <c r="AU15455" s="60"/>
      <c r="AV15455" s="60"/>
      <c r="AW15455" s="60"/>
      <c r="AX15455" s="60"/>
      <c r="AY15455" s="60"/>
      <c r="AZ15455" s="60"/>
      <c r="BA15455" s="60"/>
      <c r="BB15455" s="60"/>
      <c r="BC15455" s="61"/>
    </row>
    <row r="15456" spans="43:55">
      <c r="AQ15456" s="64"/>
      <c r="AR15456" s="64"/>
      <c r="AS15456" s="60"/>
      <c r="AT15456" s="60"/>
      <c r="AU15456" s="60"/>
      <c r="AV15456" s="60"/>
      <c r="AW15456" s="60"/>
      <c r="AX15456" s="60"/>
      <c r="AY15456" s="60"/>
      <c r="AZ15456" s="60"/>
      <c r="BA15456" s="60"/>
      <c r="BB15456" s="60"/>
      <c r="BC15456" s="61"/>
    </row>
    <row r="15457" spans="43:55">
      <c r="AQ15457" s="64"/>
      <c r="AR15457" s="64"/>
      <c r="AS15457" s="60"/>
      <c r="AT15457" s="60"/>
      <c r="AU15457" s="60"/>
      <c r="AV15457" s="60"/>
      <c r="AW15457" s="60"/>
      <c r="AX15457" s="60"/>
      <c r="AY15457" s="60"/>
      <c r="AZ15457" s="60"/>
      <c r="BA15457" s="60"/>
      <c r="BB15457" s="60"/>
      <c r="BC15457" s="61"/>
    </row>
    <row r="15458" spans="43:55">
      <c r="AQ15458" s="64"/>
      <c r="AR15458" s="64"/>
      <c r="AS15458" s="60"/>
      <c r="AT15458" s="60"/>
      <c r="AU15458" s="60"/>
      <c r="AV15458" s="60"/>
      <c r="AW15458" s="60"/>
      <c r="AX15458" s="60"/>
      <c r="AY15458" s="60"/>
      <c r="AZ15458" s="60"/>
      <c r="BA15458" s="60"/>
      <c r="BB15458" s="60"/>
      <c r="BC15458" s="61"/>
    </row>
    <row r="15459" spans="43:55">
      <c r="AQ15459" s="64"/>
      <c r="AR15459" s="64"/>
      <c r="AS15459" s="60"/>
      <c r="AT15459" s="60"/>
      <c r="AU15459" s="60"/>
      <c r="AV15459" s="60"/>
      <c r="AW15459" s="60"/>
      <c r="AX15459" s="60"/>
      <c r="AY15459" s="60"/>
      <c r="AZ15459" s="60"/>
      <c r="BA15459" s="60"/>
      <c r="BB15459" s="60"/>
      <c r="BC15459" s="61"/>
    </row>
    <row r="15460" spans="43:55">
      <c r="AQ15460" s="64"/>
      <c r="AR15460" s="64"/>
      <c r="AS15460" s="60"/>
      <c r="AT15460" s="60"/>
      <c r="AU15460" s="60"/>
      <c r="AV15460" s="60"/>
      <c r="AW15460" s="60"/>
      <c r="AX15460" s="60"/>
      <c r="AY15460" s="60"/>
      <c r="AZ15460" s="60"/>
      <c r="BA15460" s="60"/>
      <c r="BB15460" s="60"/>
      <c r="BC15460" s="61"/>
    </row>
    <row r="15461" spans="43:55">
      <c r="AQ15461" s="64"/>
      <c r="AR15461" s="64"/>
      <c r="AS15461" s="60"/>
      <c r="AT15461" s="60"/>
      <c r="AU15461" s="60"/>
      <c r="AV15461" s="60"/>
      <c r="AW15461" s="60"/>
      <c r="AX15461" s="60"/>
      <c r="AY15461" s="60"/>
      <c r="AZ15461" s="60"/>
      <c r="BA15461" s="60"/>
      <c r="BB15461" s="60"/>
      <c r="BC15461" s="61"/>
    </row>
    <row r="15462" spans="43:55">
      <c r="AQ15462" s="64"/>
      <c r="AR15462" s="64"/>
      <c r="AS15462" s="60"/>
      <c r="AT15462" s="60"/>
      <c r="AU15462" s="60"/>
      <c r="AV15462" s="60"/>
      <c r="AW15462" s="60"/>
      <c r="AX15462" s="60"/>
      <c r="AY15462" s="60"/>
      <c r="AZ15462" s="60"/>
      <c r="BA15462" s="60"/>
      <c r="BB15462" s="60"/>
      <c r="BC15462" s="61"/>
    </row>
    <row r="15463" spans="43:55">
      <c r="AQ15463" s="64"/>
      <c r="AR15463" s="64"/>
      <c r="AS15463" s="60"/>
      <c r="AT15463" s="60"/>
      <c r="AU15463" s="60"/>
      <c r="AV15463" s="60"/>
      <c r="AW15463" s="60"/>
      <c r="AX15463" s="60"/>
      <c r="AY15463" s="60"/>
      <c r="AZ15463" s="60"/>
      <c r="BA15463" s="60"/>
      <c r="BB15463" s="60"/>
      <c r="BC15463" s="61"/>
    </row>
    <row r="15464" spans="43:55">
      <c r="AQ15464" s="64"/>
      <c r="AR15464" s="64"/>
      <c r="AS15464" s="60"/>
      <c r="AT15464" s="60"/>
      <c r="AU15464" s="60"/>
      <c r="AV15464" s="60"/>
      <c r="AW15464" s="60"/>
      <c r="AX15464" s="60"/>
      <c r="AY15464" s="60"/>
      <c r="AZ15464" s="60"/>
      <c r="BA15464" s="60"/>
      <c r="BB15464" s="60"/>
      <c r="BC15464" s="61"/>
    </row>
    <row r="15465" spans="43:55">
      <c r="AQ15465" s="64"/>
      <c r="AR15465" s="64"/>
      <c r="AS15465" s="60"/>
      <c r="AT15465" s="60"/>
      <c r="AU15465" s="60"/>
      <c r="AV15465" s="60"/>
      <c r="AW15465" s="60"/>
      <c r="AX15465" s="60"/>
      <c r="AY15465" s="60"/>
      <c r="AZ15465" s="60"/>
      <c r="BA15465" s="60"/>
      <c r="BB15465" s="60"/>
      <c r="BC15465" s="61"/>
    </row>
    <row r="15466" spans="43:55">
      <c r="AQ15466" s="64"/>
      <c r="AR15466" s="64"/>
      <c r="AS15466" s="60"/>
      <c r="AT15466" s="60"/>
      <c r="AU15466" s="60"/>
      <c r="AV15466" s="60"/>
      <c r="AW15466" s="60"/>
      <c r="AX15466" s="60"/>
      <c r="AY15466" s="60"/>
      <c r="AZ15466" s="60"/>
      <c r="BA15466" s="60"/>
      <c r="BB15466" s="60"/>
      <c r="BC15466" s="61"/>
    </row>
    <row r="15467" spans="43:55">
      <c r="AQ15467" s="64"/>
      <c r="AR15467" s="64"/>
      <c r="AS15467" s="60"/>
      <c r="AT15467" s="60"/>
      <c r="AU15467" s="60"/>
      <c r="AV15467" s="60"/>
      <c r="AW15467" s="60"/>
      <c r="AX15467" s="60"/>
      <c r="AY15467" s="60"/>
      <c r="AZ15467" s="60"/>
      <c r="BA15467" s="60"/>
      <c r="BB15467" s="60"/>
      <c r="BC15467" s="61"/>
    </row>
    <row r="15468" spans="43:55">
      <c r="AQ15468" s="64"/>
      <c r="AR15468" s="64"/>
      <c r="AS15468" s="60"/>
      <c r="AT15468" s="60"/>
      <c r="AU15468" s="60"/>
      <c r="AV15468" s="60"/>
      <c r="AW15468" s="60"/>
      <c r="AX15468" s="60"/>
      <c r="AY15468" s="60"/>
      <c r="AZ15468" s="60"/>
      <c r="BA15468" s="60"/>
      <c r="BB15468" s="60"/>
      <c r="BC15468" s="61"/>
    </row>
    <row r="15469" spans="43:55">
      <c r="AQ15469" s="64"/>
      <c r="AR15469" s="64"/>
      <c r="AS15469" s="60"/>
      <c r="AT15469" s="60"/>
      <c r="AU15469" s="60"/>
      <c r="AV15469" s="60"/>
      <c r="AW15469" s="60"/>
      <c r="AX15469" s="60"/>
      <c r="AY15469" s="60"/>
      <c r="AZ15469" s="60"/>
      <c r="BA15469" s="60"/>
      <c r="BB15469" s="60"/>
      <c r="BC15469" s="61"/>
    </row>
    <row r="15470" spans="43:55">
      <c r="AQ15470" s="64"/>
      <c r="AR15470" s="64"/>
      <c r="AS15470" s="60"/>
      <c r="AT15470" s="60"/>
      <c r="AU15470" s="60"/>
      <c r="AV15470" s="60"/>
      <c r="AW15470" s="60"/>
      <c r="AX15470" s="60"/>
      <c r="AY15470" s="60"/>
      <c r="AZ15470" s="60"/>
      <c r="BA15470" s="60"/>
      <c r="BB15470" s="60"/>
      <c r="BC15470" s="61"/>
    </row>
    <row r="15471" spans="43:55">
      <c r="AQ15471" s="64"/>
      <c r="AR15471" s="64"/>
      <c r="AS15471" s="60"/>
      <c r="AT15471" s="60"/>
      <c r="AU15471" s="60"/>
      <c r="AV15471" s="60"/>
      <c r="AW15471" s="60"/>
      <c r="AX15471" s="60"/>
      <c r="AY15471" s="60"/>
      <c r="AZ15471" s="60"/>
      <c r="BA15471" s="60"/>
      <c r="BB15471" s="60"/>
      <c r="BC15471" s="61"/>
    </row>
    <row r="15472" spans="43:55">
      <c r="AQ15472" s="64"/>
      <c r="AR15472" s="64"/>
      <c r="AS15472" s="60"/>
      <c r="AT15472" s="60"/>
      <c r="AU15472" s="60"/>
      <c r="AV15472" s="60"/>
      <c r="AW15472" s="60"/>
      <c r="AX15472" s="60"/>
      <c r="AY15472" s="60"/>
      <c r="AZ15472" s="60"/>
      <c r="BA15472" s="60"/>
      <c r="BB15472" s="60"/>
      <c r="BC15472" s="61"/>
    </row>
    <row r="15473" spans="43:55">
      <c r="AQ15473" s="64"/>
      <c r="AR15473" s="64"/>
      <c r="AS15473" s="60"/>
      <c r="AT15473" s="60"/>
      <c r="AU15473" s="60"/>
      <c r="AV15473" s="60"/>
      <c r="AW15473" s="60"/>
      <c r="AX15473" s="60"/>
      <c r="AY15473" s="60"/>
      <c r="AZ15473" s="60"/>
      <c r="BA15473" s="60"/>
      <c r="BB15473" s="60"/>
      <c r="BC15473" s="61"/>
    </row>
    <row r="15474" spans="43:55">
      <c r="AQ15474" s="64"/>
      <c r="AR15474" s="64"/>
      <c r="AS15474" s="60"/>
      <c r="AT15474" s="60"/>
      <c r="AU15474" s="60"/>
      <c r="AV15474" s="60"/>
      <c r="AW15474" s="60"/>
      <c r="AX15474" s="60"/>
      <c r="AY15474" s="60"/>
      <c r="AZ15474" s="60"/>
      <c r="BA15474" s="60"/>
      <c r="BB15474" s="60"/>
      <c r="BC15474" s="61"/>
    </row>
    <row r="15475" spans="43:55">
      <c r="AQ15475" s="64"/>
      <c r="AR15475" s="64"/>
      <c r="AS15475" s="60"/>
      <c r="AT15475" s="60"/>
      <c r="AU15475" s="60"/>
      <c r="AV15475" s="60"/>
      <c r="AW15475" s="60"/>
      <c r="AX15475" s="60"/>
      <c r="AY15475" s="60"/>
      <c r="AZ15475" s="60"/>
      <c r="BA15475" s="60"/>
      <c r="BB15475" s="60"/>
      <c r="BC15475" s="61"/>
    </row>
    <row r="15476" spans="43:55">
      <c r="AQ15476" s="64"/>
      <c r="AR15476" s="64"/>
      <c r="AS15476" s="60"/>
      <c r="AT15476" s="60"/>
      <c r="AU15476" s="60"/>
      <c r="AV15476" s="60"/>
      <c r="AW15476" s="60"/>
      <c r="AX15476" s="60"/>
      <c r="AY15476" s="60"/>
      <c r="AZ15476" s="60"/>
      <c r="BA15476" s="60"/>
      <c r="BB15476" s="60"/>
      <c r="BC15476" s="61"/>
    </row>
    <row r="15477" spans="43:55">
      <c r="AQ15477" s="64"/>
      <c r="AR15477" s="64"/>
      <c r="AS15477" s="60"/>
      <c r="AT15477" s="60"/>
      <c r="AU15477" s="60"/>
      <c r="AV15477" s="60"/>
      <c r="AW15477" s="60"/>
      <c r="AX15477" s="60"/>
      <c r="AY15477" s="60"/>
      <c r="AZ15477" s="60"/>
      <c r="BA15477" s="60"/>
      <c r="BB15477" s="60"/>
      <c r="BC15477" s="61"/>
    </row>
    <row r="15478" spans="43:55">
      <c r="AQ15478" s="64"/>
      <c r="AR15478" s="64"/>
      <c r="AS15478" s="60"/>
      <c r="AT15478" s="60"/>
      <c r="AU15478" s="60"/>
      <c r="AV15478" s="60"/>
      <c r="AW15478" s="60"/>
      <c r="AX15478" s="60"/>
      <c r="AY15478" s="60"/>
      <c r="AZ15478" s="60"/>
      <c r="BA15478" s="60"/>
      <c r="BB15478" s="60"/>
      <c r="BC15478" s="61"/>
    </row>
    <row r="15479" spans="43:55">
      <c r="AQ15479" s="64"/>
      <c r="AR15479" s="64"/>
      <c r="AS15479" s="60"/>
      <c r="AT15479" s="60"/>
      <c r="AU15479" s="60"/>
      <c r="AV15479" s="60"/>
      <c r="AW15479" s="60"/>
      <c r="AX15479" s="60"/>
      <c r="AY15479" s="60"/>
      <c r="AZ15479" s="60"/>
      <c r="BA15479" s="60"/>
      <c r="BB15479" s="60"/>
      <c r="BC15479" s="61"/>
    </row>
    <row r="15480" spans="43:55">
      <c r="AQ15480" s="64"/>
      <c r="AR15480" s="64"/>
      <c r="AS15480" s="60"/>
      <c r="AT15480" s="60"/>
      <c r="AU15480" s="60"/>
      <c r="AV15480" s="60"/>
      <c r="AW15480" s="60"/>
      <c r="AX15480" s="60"/>
      <c r="AY15480" s="60"/>
      <c r="AZ15480" s="60"/>
      <c r="BA15480" s="60"/>
      <c r="BB15480" s="60"/>
      <c r="BC15480" s="61"/>
    </row>
    <row r="15481" spans="43:55">
      <c r="AQ15481" s="64"/>
      <c r="AR15481" s="64"/>
      <c r="AS15481" s="60"/>
      <c r="AT15481" s="60"/>
      <c r="AU15481" s="60"/>
      <c r="AV15481" s="60"/>
      <c r="AW15481" s="60"/>
      <c r="AX15481" s="60"/>
      <c r="AY15481" s="60"/>
      <c r="AZ15481" s="60"/>
      <c r="BA15481" s="60"/>
      <c r="BB15481" s="60"/>
      <c r="BC15481" s="61"/>
    </row>
    <row r="15482" spans="43:55">
      <c r="AQ15482" s="64"/>
      <c r="AR15482" s="64"/>
      <c r="AS15482" s="60"/>
      <c r="AT15482" s="60"/>
      <c r="AU15482" s="60"/>
      <c r="AV15482" s="60"/>
      <c r="AW15482" s="60"/>
      <c r="AX15482" s="60"/>
      <c r="AY15482" s="60"/>
      <c r="AZ15482" s="60"/>
      <c r="BA15482" s="60"/>
      <c r="BB15482" s="60"/>
      <c r="BC15482" s="61"/>
    </row>
    <row r="15483" spans="43:55">
      <c r="AQ15483" s="64"/>
      <c r="AR15483" s="64"/>
      <c r="AS15483" s="60"/>
      <c r="AT15483" s="60"/>
      <c r="AU15483" s="60"/>
      <c r="AV15483" s="60"/>
      <c r="AW15483" s="60"/>
      <c r="AX15483" s="60"/>
      <c r="AY15483" s="60"/>
      <c r="AZ15483" s="60"/>
      <c r="BA15483" s="60"/>
      <c r="BB15483" s="60"/>
      <c r="BC15483" s="61"/>
    </row>
    <row r="15484" spans="43:55">
      <c r="AQ15484" s="64"/>
      <c r="AR15484" s="64"/>
      <c r="AS15484" s="60"/>
      <c r="AT15484" s="60"/>
      <c r="AU15484" s="60"/>
      <c r="AV15484" s="60"/>
      <c r="AW15484" s="60"/>
      <c r="AX15484" s="60"/>
      <c r="AY15484" s="60"/>
      <c r="AZ15484" s="60"/>
      <c r="BA15484" s="60"/>
      <c r="BB15484" s="60"/>
      <c r="BC15484" s="61"/>
    </row>
    <row r="15485" spans="43:55">
      <c r="AQ15485" s="64"/>
      <c r="AR15485" s="64"/>
      <c r="AS15485" s="60"/>
      <c r="AT15485" s="60"/>
      <c r="AU15485" s="60"/>
      <c r="AV15485" s="60"/>
      <c r="AW15485" s="60"/>
      <c r="AX15485" s="60"/>
      <c r="AY15485" s="60"/>
      <c r="AZ15485" s="60"/>
      <c r="BA15485" s="60"/>
      <c r="BB15485" s="60"/>
      <c r="BC15485" s="61"/>
    </row>
    <row r="15486" spans="43:55">
      <c r="AQ15486" s="64"/>
      <c r="AR15486" s="64"/>
      <c r="AS15486" s="60"/>
      <c r="AT15486" s="60"/>
      <c r="AU15486" s="60"/>
      <c r="AV15486" s="60"/>
      <c r="AW15486" s="60"/>
      <c r="AX15486" s="60"/>
      <c r="AY15486" s="60"/>
      <c r="AZ15486" s="60"/>
      <c r="BA15486" s="60"/>
      <c r="BB15486" s="60"/>
      <c r="BC15486" s="61"/>
    </row>
    <row r="15487" spans="43:55">
      <c r="AQ15487" s="64"/>
      <c r="AR15487" s="64"/>
      <c r="AS15487" s="60"/>
      <c r="AT15487" s="60"/>
      <c r="AU15487" s="60"/>
      <c r="AV15487" s="60"/>
      <c r="AW15487" s="60"/>
      <c r="AX15487" s="60"/>
      <c r="AY15487" s="60"/>
      <c r="AZ15487" s="60"/>
      <c r="BA15487" s="60"/>
      <c r="BB15487" s="60"/>
      <c r="BC15487" s="61"/>
    </row>
    <row r="15488" spans="43:55">
      <c r="AQ15488" s="64"/>
      <c r="AR15488" s="64"/>
      <c r="AS15488" s="60"/>
      <c r="AT15488" s="60"/>
      <c r="AU15488" s="60"/>
      <c r="AV15488" s="60"/>
      <c r="AW15488" s="60"/>
      <c r="AX15488" s="60"/>
      <c r="AY15488" s="60"/>
      <c r="AZ15488" s="60"/>
      <c r="BA15488" s="60"/>
      <c r="BB15488" s="60"/>
      <c r="BC15488" s="61"/>
    </row>
    <row r="15489" spans="43:55">
      <c r="AQ15489" s="64"/>
      <c r="AR15489" s="64"/>
      <c r="AS15489" s="60"/>
      <c r="AT15489" s="60"/>
      <c r="AU15489" s="60"/>
      <c r="AV15489" s="60"/>
      <c r="AW15489" s="60"/>
      <c r="AX15489" s="60"/>
      <c r="AY15489" s="60"/>
      <c r="AZ15489" s="60"/>
      <c r="BA15489" s="60"/>
      <c r="BB15489" s="60"/>
      <c r="BC15489" s="61"/>
    </row>
    <row r="15490" spans="43:55">
      <c r="AQ15490" s="64"/>
      <c r="AR15490" s="64"/>
      <c r="AS15490" s="60"/>
      <c r="AT15490" s="60"/>
      <c r="AU15490" s="60"/>
      <c r="AV15490" s="60"/>
      <c r="AW15490" s="60"/>
      <c r="AX15490" s="60"/>
      <c r="AY15490" s="60"/>
      <c r="AZ15490" s="60"/>
      <c r="BA15490" s="60"/>
      <c r="BB15490" s="60"/>
      <c r="BC15490" s="61"/>
    </row>
    <row r="15491" spans="43:55">
      <c r="AQ15491" s="64"/>
      <c r="AR15491" s="64"/>
      <c r="AS15491" s="60"/>
      <c r="AT15491" s="60"/>
      <c r="AU15491" s="60"/>
      <c r="AV15491" s="60"/>
      <c r="AW15491" s="60"/>
      <c r="AX15491" s="60"/>
      <c r="AY15491" s="60"/>
      <c r="AZ15491" s="60"/>
      <c r="BA15491" s="60"/>
      <c r="BB15491" s="60"/>
      <c r="BC15491" s="61"/>
    </row>
    <row r="15492" spans="43:55">
      <c r="AQ15492" s="64"/>
      <c r="AR15492" s="64"/>
      <c r="AS15492" s="60"/>
      <c r="AT15492" s="60"/>
      <c r="AU15492" s="60"/>
      <c r="AV15492" s="60"/>
      <c r="AW15492" s="60"/>
      <c r="AX15492" s="60"/>
      <c r="AY15492" s="60"/>
      <c r="AZ15492" s="60"/>
      <c r="BA15492" s="60"/>
      <c r="BB15492" s="60"/>
      <c r="BC15492" s="61"/>
    </row>
    <row r="15493" spans="43:55">
      <c r="AQ15493" s="64"/>
      <c r="AR15493" s="64"/>
      <c r="AS15493" s="60"/>
      <c r="AT15493" s="60"/>
      <c r="AU15493" s="60"/>
      <c r="AV15493" s="60"/>
      <c r="AW15493" s="60"/>
      <c r="AX15493" s="60"/>
      <c r="AY15493" s="60"/>
      <c r="AZ15493" s="60"/>
      <c r="BA15493" s="60"/>
      <c r="BB15493" s="60"/>
      <c r="BC15493" s="61"/>
    </row>
    <row r="15494" spans="43:55">
      <c r="AQ15494" s="64"/>
      <c r="AR15494" s="64"/>
      <c r="AS15494" s="60"/>
      <c r="AT15494" s="60"/>
      <c r="AU15494" s="60"/>
      <c r="AV15494" s="60"/>
      <c r="AW15494" s="60"/>
      <c r="AX15494" s="60"/>
      <c r="AY15494" s="60"/>
      <c r="AZ15494" s="60"/>
      <c r="BA15494" s="60"/>
      <c r="BB15494" s="60"/>
      <c r="BC15494" s="61"/>
    </row>
    <row r="15495" spans="43:55">
      <c r="AQ15495" s="64"/>
      <c r="AR15495" s="64"/>
      <c r="AS15495" s="60"/>
      <c r="AT15495" s="60"/>
      <c r="AU15495" s="60"/>
      <c r="AV15495" s="60"/>
      <c r="AW15495" s="60"/>
      <c r="AX15495" s="60"/>
      <c r="AY15495" s="60"/>
      <c r="AZ15495" s="60"/>
      <c r="BA15495" s="60"/>
      <c r="BB15495" s="60"/>
      <c r="BC15495" s="61"/>
    </row>
    <row r="15496" spans="43:55">
      <c r="AQ15496" s="64"/>
      <c r="AR15496" s="64"/>
      <c r="AS15496" s="60"/>
      <c r="AT15496" s="60"/>
      <c r="AU15496" s="60"/>
      <c r="AV15496" s="60"/>
      <c r="AW15496" s="60"/>
      <c r="AX15496" s="60"/>
      <c r="AY15496" s="60"/>
      <c r="AZ15496" s="60"/>
      <c r="BA15496" s="60"/>
      <c r="BB15496" s="60"/>
      <c r="BC15496" s="61"/>
    </row>
    <row r="15497" spans="43:55">
      <c r="AQ15497" s="64"/>
      <c r="AR15497" s="64"/>
      <c r="AS15497" s="60"/>
      <c r="AT15497" s="60"/>
      <c r="AU15497" s="60"/>
      <c r="AV15497" s="60"/>
      <c r="AW15497" s="60"/>
      <c r="AX15497" s="60"/>
      <c r="AY15497" s="60"/>
      <c r="AZ15497" s="60"/>
      <c r="BA15497" s="60"/>
      <c r="BB15497" s="60"/>
      <c r="BC15497" s="61"/>
    </row>
    <row r="15498" spans="43:55">
      <c r="AQ15498" s="64"/>
      <c r="AR15498" s="64"/>
      <c r="AS15498" s="60"/>
      <c r="AT15498" s="60"/>
      <c r="AU15498" s="60"/>
      <c r="AV15498" s="60"/>
      <c r="AW15498" s="60"/>
      <c r="AX15498" s="60"/>
      <c r="AY15498" s="60"/>
      <c r="AZ15498" s="60"/>
      <c r="BA15498" s="60"/>
      <c r="BB15498" s="60"/>
      <c r="BC15498" s="61"/>
    </row>
    <row r="15499" spans="43:55">
      <c r="AQ15499" s="64"/>
      <c r="AR15499" s="64"/>
      <c r="AS15499" s="60"/>
      <c r="AT15499" s="60"/>
      <c r="AU15499" s="60"/>
      <c r="AV15499" s="60"/>
      <c r="AW15499" s="60"/>
      <c r="AX15499" s="60"/>
      <c r="AY15499" s="60"/>
      <c r="AZ15499" s="60"/>
      <c r="BA15499" s="60"/>
      <c r="BB15499" s="60"/>
      <c r="BC15499" s="61"/>
    </row>
    <row r="15500" spans="43:55">
      <c r="AQ15500" s="64"/>
      <c r="AR15500" s="64"/>
      <c r="AS15500" s="60"/>
      <c r="AT15500" s="60"/>
      <c r="AU15500" s="60"/>
      <c r="AV15500" s="60"/>
      <c r="AW15500" s="60"/>
      <c r="AX15500" s="60"/>
      <c r="AY15500" s="60"/>
      <c r="AZ15500" s="60"/>
      <c r="BA15500" s="60"/>
      <c r="BB15500" s="60"/>
      <c r="BC15500" s="61"/>
    </row>
    <row r="15501" spans="43:55">
      <c r="AQ15501" s="64"/>
      <c r="AR15501" s="64"/>
      <c r="AS15501" s="60"/>
      <c r="AT15501" s="60"/>
      <c r="AU15501" s="60"/>
      <c r="AV15501" s="60"/>
      <c r="AW15501" s="60"/>
      <c r="AX15501" s="60"/>
      <c r="AY15501" s="60"/>
      <c r="AZ15501" s="60"/>
      <c r="BA15501" s="60"/>
      <c r="BB15501" s="60"/>
      <c r="BC15501" s="61"/>
    </row>
    <row r="15502" spans="43:55">
      <c r="AQ15502" s="64"/>
      <c r="AR15502" s="64"/>
      <c r="AS15502" s="60"/>
      <c r="AT15502" s="60"/>
      <c r="AU15502" s="60"/>
      <c r="AV15502" s="60"/>
      <c r="AW15502" s="60"/>
      <c r="AX15502" s="60"/>
      <c r="AY15502" s="60"/>
      <c r="AZ15502" s="60"/>
      <c r="BA15502" s="60"/>
      <c r="BB15502" s="60"/>
      <c r="BC15502" s="61"/>
    </row>
    <row r="15503" spans="43:55">
      <c r="AQ15503" s="64"/>
      <c r="AR15503" s="64"/>
      <c r="AS15503" s="60"/>
      <c r="AT15503" s="60"/>
      <c r="AU15503" s="60"/>
      <c r="AV15503" s="60"/>
      <c r="AW15503" s="60"/>
      <c r="AX15503" s="60"/>
      <c r="AY15503" s="60"/>
      <c r="AZ15503" s="60"/>
      <c r="BA15503" s="60"/>
      <c r="BB15503" s="60"/>
      <c r="BC15503" s="61"/>
    </row>
    <row r="15504" spans="43:55">
      <c r="AQ15504" s="64"/>
      <c r="AR15504" s="64"/>
      <c r="AS15504" s="60"/>
      <c r="AT15504" s="60"/>
      <c r="AU15504" s="60"/>
      <c r="AV15504" s="60"/>
      <c r="AW15504" s="60"/>
      <c r="AX15504" s="60"/>
      <c r="AY15504" s="60"/>
      <c r="AZ15504" s="60"/>
      <c r="BA15504" s="60"/>
      <c r="BB15504" s="60"/>
      <c r="BC15504" s="61"/>
    </row>
    <row r="15505" spans="43:55">
      <c r="AQ15505" s="64"/>
      <c r="AR15505" s="64"/>
      <c r="AS15505" s="60"/>
      <c r="AT15505" s="60"/>
      <c r="AU15505" s="60"/>
      <c r="AV15505" s="60"/>
      <c r="AW15505" s="60"/>
      <c r="AX15505" s="60"/>
      <c r="AY15505" s="60"/>
      <c r="AZ15505" s="60"/>
      <c r="BA15505" s="60"/>
      <c r="BB15505" s="60"/>
      <c r="BC15505" s="61"/>
    </row>
    <row r="15506" spans="43:55">
      <c r="AQ15506" s="64"/>
      <c r="AR15506" s="64"/>
      <c r="AS15506" s="60"/>
      <c r="AT15506" s="60"/>
      <c r="AU15506" s="60"/>
      <c r="AV15506" s="60"/>
      <c r="AW15506" s="60"/>
      <c r="AX15506" s="60"/>
      <c r="AY15506" s="60"/>
      <c r="AZ15506" s="60"/>
      <c r="BA15506" s="60"/>
      <c r="BB15506" s="60"/>
      <c r="BC15506" s="61"/>
    </row>
    <row r="15507" spans="43:55">
      <c r="AQ15507" s="64"/>
      <c r="AR15507" s="64"/>
      <c r="AS15507" s="60"/>
      <c r="AT15507" s="60"/>
      <c r="AU15507" s="60"/>
      <c r="AV15507" s="60"/>
      <c r="AW15507" s="60"/>
      <c r="AX15507" s="60"/>
      <c r="AY15507" s="60"/>
      <c r="AZ15507" s="60"/>
      <c r="BA15507" s="60"/>
      <c r="BB15507" s="60"/>
      <c r="BC15507" s="61"/>
    </row>
    <row r="15508" spans="43:55">
      <c r="AQ15508" s="64"/>
      <c r="AR15508" s="64"/>
      <c r="AS15508" s="60"/>
      <c r="AT15508" s="60"/>
      <c r="AU15508" s="60"/>
      <c r="AV15508" s="60"/>
      <c r="AW15508" s="60"/>
      <c r="AX15508" s="60"/>
      <c r="AY15508" s="60"/>
      <c r="AZ15508" s="60"/>
      <c r="BA15508" s="60"/>
      <c r="BB15508" s="60"/>
      <c r="BC15508" s="61"/>
    </row>
    <row r="15509" spans="43:55">
      <c r="AQ15509" s="64"/>
      <c r="AR15509" s="64"/>
      <c r="AS15509" s="60"/>
      <c r="AT15509" s="60"/>
      <c r="AU15509" s="60"/>
      <c r="AV15509" s="60"/>
      <c r="AW15509" s="60"/>
      <c r="AX15509" s="60"/>
      <c r="AY15509" s="60"/>
      <c r="AZ15509" s="60"/>
      <c r="BA15509" s="60"/>
      <c r="BB15509" s="60"/>
      <c r="BC15509" s="61"/>
    </row>
    <row r="15510" spans="43:55">
      <c r="AQ15510" s="64"/>
      <c r="AR15510" s="64"/>
      <c r="AS15510" s="60"/>
      <c r="AT15510" s="60"/>
      <c r="AU15510" s="60"/>
      <c r="AV15510" s="60"/>
      <c r="AW15510" s="60"/>
      <c r="AX15510" s="60"/>
      <c r="AY15510" s="60"/>
      <c r="AZ15510" s="60"/>
      <c r="BA15510" s="60"/>
      <c r="BB15510" s="60"/>
      <c r="BC15510" s="61"/>
    </row>
    <row r="15511" spans="43:55">
      <c r="AQ15511" s="64"/>
      <c r="AR15511" s="64"/>
      <c r="AS15511" s="60"/>
      <c r="AT15511" s="60"/>
      <c r="AU15511" s="60"/>
      <c r="AV15511" s="60"/>
      <c r="AW15511" s="60"/>
      <c r="AX15511" s="60"/>
      <c r="AY15511" s="60"/>
      <c r="AZ15511" s="60"/>
      <c r="BA15511" s="60"/>
      <c r="BB15511" s="60"/>
      <c r="BC15511" s="61"/>
    </row>
    <row r="15512" spans="43:55">
      <c r="AQ15512" s="64"/>
      <c r="AR15512" s="64"/>
      <c r="AS15512" s="60"/>
      <c r="AT15512" s="60"/>
      <c r="AU15512" s="60"/>
      <c r="AV15512" s="60"/>
      <c r="AW15512" s="60"/>
      <c r="AX15512" s="60"/>
      <c r="AY15512" s="60"/>
      <c r="AZ15512" s="60"/>
      <c r="BA15512" s="60"/>
      <c r="BB15512" s="60"/>
      <c r="BC15512" s="61"/>
    </row>
    <row r="15513" spans="43:55">
      <c r="AQ15513" s="64"/>
      <c r="AR15513" s="64"/>
      <c r="AS15513" s="60"/>
      <c r="AT15513" s="60"/>
      <c r="AU15513" s="60"/>
      <c r="AV15513" s="60"/>
      <c r="AW15513" s="60"/>
      <c r="AX15513" s="60"/>
      <c r="AY15513" s="60"/>
      <c r="AZ15513" s="60"/>
      <c r="BA15513" s="60"/>
      <c r="BB15513" s="60"/>
      <c r="BC15513" s="61"/>
    </row>
    <row r="15514" spans="43:55">
      <c r="AQ15514" s="64"/>
      <c r="AR15514" s="64"/>
      <c r="AS15514" s="60"/>
      <c r="AT15514" s="60"/>
      <c r="AU15514" s="60"/>
      <c r="AV15514" s="60"/>
      <c r="AW15514" s="60"/>
      <c r="AX15514" s="60"/>
      <c r="AY15514" s="60"/>
      <c r="AZ15514" s="60"/>
      <c r="BA15514" s="60"/>
      <c r="BB15514" s="60"/>
      <c r="BC15514" s="61"/>
    </row>
    <row r="15515" spans="43:55">
      <c r="AQ15515" s="64"/>
      <c r="AR15515" s="64"/>
      <c r="AS15515" s="60"/>
      <c r="AT15515" s="60"/>
      <c r="AU15515" s="60"/>
      <c r="AV15515" s="60"/>
      <c r="AW15515" s="60"/>
      <c r="AX15515" s="60"/>
      <c r="AY15515" s="60"/>
      <c r="AZ15515" s="60"/>
      <c r="BA15515" s="60"/>
      <c r="BB15515" s="60"/>
      <c r="BC15515" s="61"/>
    </row>
    <row r="15516" spans="43:55">
      <c r="AQ15516" s="64"/>
      <c r="AR15516" s="64"/>
      <c r="AS15516" s="60"/>
      <c r="AT15516" s="60"/>
      <c r="AU15516" s="60"/>
      <c r="AV15516" s="60"/>
      <c r="AW15516" s="60"/>
      <c r="AX15516" s="60"/>
      <c r="AY15516" s="60"/>
      <c r="AZ15516" s="60"/>
      <c r="BA15516" s="60"/>
      <c r="BB15516" s="60"/>
      <c r="BC15516" s="61"/>
    </row>
    <row r="15517" spans="43:55">
      <c r="AQ15517" s="64"/>
      <c r="AR15517" s="64"/>
      <c r="AS15517" s="60"/>
      <c r="AT15517" s="60"/>
      <c r="AU15517" s="60"/>
      <c r="AV15517" s="60"/>
      <c r="AW15517" s="60"/>
      <c r="AX15517" s="60"/>
      <c r="AY15517" s="60"/>
      <c r="AZ15517" s="60"/>
      <c r="BA15517" s="60"/>
      <c r="BB15517" s="60"/>
      <c r="BC15517" s="61"/>
    </row>
    <row r="15518" spans="43:55">
      <c r="AQ15518" s="64"/>
      <c r="AR15518" s="64"/>
      <c r="AS15518" s="60"/>
      <c r="AT15518" s="60"/>
      <c r="AU15518" s="60"/>
      <c r="AV15518" s="60"/>
      <c r="AW15518" s="60"/>
      <c r="AX15518" s="60"/>
      <c r="AY15518" s="60"/>
      <c r="AZ15518" s="60"/>
      <c r="BA15518" s="60"/>
      <c r="BB15518" s="60"/>
      <c r="BC15518" s="61"/>
    </row>
    <row r="15519" spans="43:55">
      <c r="AQ15519" s="64"/>
      <c r="AR15519" s="64"/>
      <c r="AS15519" s="60"/>
      <c r="AT15519" s="60"/>
      <c r="AU15519" s="60"/>
      <c r="AV15519" s="60"/>
      <c r="AW15519" s="60"/>
      <c r="AX15519" s="60"/>
      <c r="AY15519" s="60"/>
      <c r="AZ15519" s="60"/>
      <c r="BA15519" s="60"/>
      <c r="BB15519" s="60"/>
      <c r="BC15519" s="61"/>
    </row>
    <row r="15520" spans="43:55">
      <c r="AQ15520" s="64"/>
      <c r="AR15520" s="64"/>
      <c r="AS15520" s="60"/>
      <c r="AT15520" s="60"/>
      <c r="AU15520" s="60"/>
      <c r="AV15520" s="60"/>
      <c r="AW15520" s="60"/>
      <c r="AX15520" s="60"/>
      <c r="AY15520" s="60"/>
      <c r="AZ15520" s="60"/>
      <c r="BA15520" s="60"/>
      <c r="BB15520" s="60"/>
      <c r="BC15520" s="61"/>
    </row>
    <row r="15521" spans="43:55">
      <c r="AQ15521" s="64"/>
      <c r="AR15521" s="64"/>
      <c r="AS15521" s="60"/>
      <c r="AT15521" s="60"/>
      <c r="AU15521" s="60"/>
      <c r="AV15521" s="60"/>
      <c r="AW15521" s="60"/>
      <c r="AX15521" s="60"/>
      <c r="AY15521" s="60"/>
      <c r="AZ15521" s="60"/>
      <c r="BA15521" s="60"/>
      <c r="BB15521" s="60"/>
      <c r="BC15521" s="61"/>
    </row>
    <row r="15522" spans="43:55">
      <c r="AQ15522" s="64"/>
      <c r="AR15522" s="64"/>
      <c r="AS15522" s="60"/>
      <c r="AT15522" s="60"/>
      <c r="AU15522" s="60"/>
      <c r="AV15522" s="60"/>
      <c r="AW15522" s="60"/>
      <c r="AX15522" s="60"/>
      <c r="AY15522" s="60"/>
      <c r="AZ15522" s="60"/>
      <c r="BA15522" s="60"/>
      <c r="BB15522" s="60"/>
      <c r="BC15522" s="61"/>
    </row>
    <row r="15523" spans="43:55">
      <c r="AQ15523" s="64"/>
      <c r="AR15523" s="64"/>
      <c r="AS15523" s="60"/>
      <c r="AT15523" s="60"/>
      <c r="AU15523" s="60"/>
      <c r="AV15523" s="60"/>
      <c r="AW15523" s="60"/>
      <c r="AX15523" s="60"/>
      <c r="AY15523" s="60"/>
      <c r="AZ15523" s="60"/>
      <c r="BA15523" s="60"/>
      <c r="BB15523" s="60"/>
      <c r="BC15523" s="61"/>
    </row>
    <row r="15524" spans="43:55">
      <c r="AQ15524" s="64"/>
      <c r="AR15524" s="64"/>
      <c r="AS15524" s="60"/>
      <c r="AT15524" s="60"/>
      <c r="AU15524" s="60"/>
      <c r="AV15524" s="60"/>
      <c r="AW15524" s="60"/>
      <c r="AX15524" s="60"/>
      <c r="AY15524" s="60"/>
      <c r="AZ15524" s="60"/>
      <c r="BA15524" s="60"/>
      <c r="BB15524" s="60"/>
      <c r="BC15524" s="61"/>
    </row>
    <row r="15525" spans="43:55">
      <c r="AQ15525" s="64"/>
      <c r="AR15525" s="64"/>
      <c r="AS15525" s="60"/>
      <c r="AT15525" s="60"/>
      <c r="AU15525" s="60"/>
      <c r="AV15525" s="60"/>
      <c r="AW15525" s="60"/>
      <c r="AX15525" s="60"/>
      <c r="AY15525" s="60"/>
      <c r="AZ15525" s="60"/>
      <c r="BA15525" s="60"/>
      <c r="BB15525" s="60"/>
      <c r="BC15525" s="61"/>
    </row>
    <row r="15526" spans="43:55">
      <c r="AQ15526" s="64"/>
      <c r="AR15526" s="64"/>
      <c r="AS15526" s="60"/>
      <c r="AT15526" s="60"/>
      <c r="AU15526" s="60"/>
      <c r="AV15526" s="60"/>
      <c r="AW15526" s="60"/>
      <c r="AX15526" s="60"/>
      <c r="AY15526" s="60"/>
      <c r="AZ15526" s="60"/>
      <c r="BA15526" s="60"/>
      <c r="BB15526" s="60"/>
      <c r="BC15526" s="61"/>
    </row>
    <row r="15527" spans="43:55">
      <c r="AQ15527" s="64"/>
      <c r="AR15527" s="64"/>
      <c r="AS15527" s="60"/>
      <c r="AT15527" s="60"/>
      <c r="AU15527" s="60"/>
      <c r="AV15527" s="60"/>
      <c r="AW15527" s="60"/>
      <c r="AX15527" s="60"/>
      <c r="AY15527" s="60"/>
      <c r="AZ15527" s="60"/>
      <c r="BA15527" s="60"/>
      <c r="BB15527" s="60"/>
      <c r="BC15527" s="61"/>
    </row>
    <row r="15528" spans="43:55">
      <c r="AQ15528" s="64"/>
      <c r="AR15528" s="64"/>
      <c r="AS15528" s="60"/>
      <c r="AT15528" s="60"/>
      <c r="AU15528" s="60"/>
      <c r="AV15528" s="60"/>
      <c r="AW15528" s="60"/>
      <c r="AX15528" s="60"/>
      <c r="AY15528" s="60"/>
      <c r="AZ15528" s="60"/>
      <c r="BA15528" s="60"/>
      <c r="BB15528" s="60"/>
      <c r="BC15528" s="61"/>
    </row>
    <row r="15529" spans="43:55">
      <c r="AQ15529" s="64"/>
      <c r="AR15529" s="64"/>
      <c r="AS15529" s="60"/>
      <c r="AT15529" s="60"/>
      <c r="AU15529" s="60"/>
      <c r="AV15529" s="60"/>
      <c r="AW15529" s="60"/>
      <c r="AX15529" s="60"/>
      <c r="AY15529" s="60"/>
      <c r="AZ15529" s="60"/>
      <c r="BA15529" s="60"/>
      <c r="BB15529" s="60"/>
      <c r="BC15529" s="61"/>
    </row>
    <row r="15530" spans="43:55">
      <c r="AQ15530" s="64"/>
      <c r="AR15530" s="64"/>
      <c r="AS15530" s="60"/>
      <c r="AT15530" s="60"/>
      <c r="AU15530" s="60"/>
      <c r="AV15530" s="60"/>
      <c r="AW15530" s="60"/>
      <c r="AX15530" s="60"/>
      <c r="AY15530" s="60"/>
      <c r="AZ15530" s="60"/>
      <c r="BA15530" s="60"/>
      <c r="BB15530" s="60"/>
      <c r="BC15530" s="61"/>
    </row>
    <row r="15531" spans="43:55">
      <c r="AQ15531" s="64"/>
      <c r="AR15531" s="64"/>
      <c r="AS15531" s="60"/>
      <c r="AT15531" s="60"/>
      <c r="AU15531" s="60"/>
      <c r="AV15531" s="60"/>
      <c r="AW15531" s="60"/>
      <c r="AX15531" s="60"/>
      <c r="AY15531" s="60"/>
      <c r="AZ15531" s="60"/>
      <c r="BA15531" s="60"/>
      <c r="BB15531" s="60"/>
      <c r="BC15531" s="61"/>
    </row>
    <row r="15532" spans="43:55">
      <c r="AQ15532" s="64"/>
      <c r="AR15532" s="64"/>
      <c r="AS15532" s="60"/>
      <c r="AT15532" s="60"/>
      <c r="AU15532" s="60"/>
      <c r="AV15532" s="60"/>
      <c r="AW15532" s="60"/>
      <c r="AX15532" s="60"/>
      <c r="AY15532" s="60"/>
      <c r="AZ15532" s="60"/>
      <c r="BA15532" s="60"/>
      <c r="BB15532" s="60"/>
      <c r="BC15532" s="61"/>
    </row>
    <row r="15533" spans="43:55">
      <c r="AQ15533" s="64"/>
      <c r="AR15533" s="64"/>
      <c r="AS15533" s="60"/>
      <c r="AT15533" s="60"/>
      <c r="AU15533" s="60"/>
      <c r="AV15533" s="60"/>
      <c r="AW15533" s="60"/>
      <c r="AX15533" s="60"/>
      <c r="AY15533" s="60"/>
      <c r="AZ15533" s="60"/>
      <c r="BA15533" s="60"/>
      <c r="BB15533" s="60"/>
      <c r="BC15533" s="61"/>
    </row>
    <row r="15534" spans="43:55">
      <c r="AQ15534" s="64"/>
      <c r="AR15534" s="64"/>
      <c r="AS15534" s="60"/>
      <c r="AT15534" s="60"/>
      <c r="AU15534" s="60"/>
      <c r="AV15534" s="60"/>
      <c r="AW15534" s="60"/>
      <c r="AX15534" s="60"/>
      <c r="AY15534" s="60"/>
      <c r="AZ15534" s="60"/>
      <c r="BA15534" s="60"/>
      <c r="BB15534" s="60"/>
      <c r="BC15534" s="61"/>
    </row>
    <row r="15535" spans="43:55">
      <c r="AQ15535" s="64"/>
      <c r="AR15535" s="64"/>
      <c r="AS15535" s="60"/>
      <c r="AT15535" s="60"/>
      <c r="AU15535" s="60"/>
      <c r="AV15535" s="60"/>
      <c r="AW15535" s="60"/>
      <c r="AX15535" s="60"/>
      <c r="AY15535" s="60"/>
      <c r="AZ15535" s="60"/>
      <c r="BA15535" s="60"/>
      <c r="BB15535" s="60"/>
      <c r="BC15535" s="61"/>
    </row>
    <row r="15536" spans="43:55">
      <c r="AQ15536" s="64"/>
      <c r="AR15536" s="64"/>
      <c r="AS15536" s="60"/>
      <c r="AT15536" s="60"/>
      <c r="AU15536" s="60"/>
      <c r="AV15536" s="60"/>
      <c r="AW15536" s="60"/>
      <c r="AX15536" s="60"/>
      <c r="AY15536" s="60"/>
      <c r="AZ15536" s="60"/>
      <c r="BA15536" s="60"/>
      <c r="BB15536" s="60"/>
      <c r="BC15536" s="61"/>
    </row>
    <row r="15537" spans="43:55">
      <c r="AQ15537" s="64"/>
      <c r="AR15537" s="64"/>
      <c r="AS15537" s="60"/>
      <c r="AT15537" s="60"/>
      <c r="AU15537" s="60"/>
      <c r="AV15537" s="60"/>
      <c r="AW15537" s="60"/>
      <c r="AX15537" s="60"/>
      <c r="AY15537" s="60"/>
      <c r="AZ15537" s="60"/>
      <c r="BA15537" s="60"/>
      <c r="BB15537" s="60"/>
      <c r="BC15537" s="61"/>
    </row>
    <row r="15538" spans="43:55">
      <c r="AQ15538" s="64"/>
      <c r="AR15538" s="64"/>
      <c r="AS15538" s="60"/>
      <c r="AT15538" s="60"/>
      <c r="AU15538" s="60"/>
      <c r="AV15538" s="60"/>
      <c r="AW15538" s="60"/>
      <c r="AX15538" s="60"/>
      <c r="AY15538" s="60"/>
      <c r="AZ15538" s="60"/>
      <c r="BA15538" s="60"/>
      <c r="BB15538" s="60"/>
      <c r="BC15538" s="61"/>
    </row>
    <row r="15539" spans="43:55">
      <c r="AQ15539" s="64"/>
      <c r="AR15539" s="64"/>
      <c r="AS15539" s="60"/>
      <c r="AT15539" s="60"/>
      <c r="AU15539" s="60"/>
      <c r="AV15539" s="60"/>
      <c r="AW15539" s="60"/>
      <c r="AX15539" s="60"/>
      <c r="AY15539" s="60"/>
      <c r="AZ15539" s="60"/>
      <c r="BA15539" s="60"/>
      <c r="BB15539" s="60"/>
      <c r="BC15539" s="61"/>
    </row>
    <row r="15540" spans="43:55">
      <c r="AQ15540" s="64"/>
      <c r="AR15540" s="64"/>
      <c r="AS15540" s="60"/>
      <c r="AT15540" s="60"/>
      <c r="AU15540" s="60"/>
      <c r="AV15540" s="60"/>
      <c r="AW15540" s="60"/>
      <c r="AX15540" s="60"/>
      <c r="AY15540" s="60"/>
      <c r="AZ15540" s="60"/>
      <c r="BA15540" s="60"/>
      <c r="BB15540" s="60"/>
      <c r="BC15540" s="61"/>
    </row>
    <row r="15541" spans="43:55">
      <c r="AQ15541" s="64"/>
      <c r="AR15541" s="64"/>
      <c r="AS15541" s="60"/>
      <c r="AT15541" s="60"/>
      <c r="AU15541" s="60"/>
      <c r="AV15541" s="60"/>
      <c r="AW15541" s="60"/>
      <c r="AX15541" s="60"/>
      <c r="AY15541" s="60"/>
      <c r="AZ15541" s="60"/>
      <c r="BA15541" s="60"/>
      <c r="BB15541" s="60"/>
      <c r="BC15541" s="61"/>
    </row>
    <row r="15542" spans="43:55">
      <c r="AQ15542" s="64"/>
      <c r="AR15542" s="64"/>
      <c r="AS15542" s="60"/>
      <c r="AT15542" s="60"/>
      <c r="AU15542" s="60"/>
      <c r="AV15542" s="60"/>
      <c r="AW15542" s="60"/>
      <c r="AX15542" s="60"/>
      <c r="AY15542" s="60"/>
      <c r="AZ15542" s="60"/>
      <c r="BA15542" s="60"/>
      <c r="BB15542" s="60"/>
      <c r="BC15542" s="61"/>
    </row>
    <row r="15543" spans="43:55">
      <c r="AQ15543" s="64"/>
      <c r="AR15543" s="64"/>
      <c r="AS15543" s="60"/>
      <c r="AT15543" s="60"/>
      <c r="AU15543" s="60"/>
      <c r="AV15543" s="60"/>
      <c r="AW15543" s="60"/>
      <c r="AX15543" s="60"/>
      <c r="AY15543" s="60"/>
      <c r="AZ15543" s="60"/>
      <c r="BA15543" s="60"/>
      <c r="BB15543" s="60"/>
      <c r="BC15543" s="61"/>
    </row>
    <row r="15544" spans="43:55">
      <c r="AQ15544" s="64"/>
      <c r="AR15544" s="64"/>
      <c r="AS15544" s="60"/>
      <c r="AT15544" s="60"/>
      <c r="AU15544" s="60"/>
      <c r="AV15544" s="60"/>
      <c r="AW15544" s="60"/>
      <c r="AX15544" s="60"/>
      <c r="AY15544" s="60"/>
      <c r="AZ15544" s="60"/>
      <c r="BA15544" s="60"/>
      <c r="BB15544" s="60"/>
      <c r="BC15544" s="61"/>
    </row>
    <row r="15545" spans="43:55">
      <c r="AQ15545" s="64"/>
      <c r="AR15545" s="64"/>
      <c r="AS15545" s="60"/>
      <c r="AT15545" s="60"/>
      <c r="AU15545" s="60"/>
      <c r="AV15545" s="60"/>
      <c r="AW15545" s="60"/>
      <c r="AX15545" s="60"/>
      <c r="AY15545" s="60"/>
      <c r="AZ15545" s="60"/>
      <c r="BA15545" s="60"/>
      <c r="BB15545" s="60"/>
      <c r="BC15545" s="61"/>
    </row>
    <row r="15546" spans="43:55">
      <c r="AQ15546" s="64"/>
      <c r="AR15546" s="64"/>
      <c r="AS15546" s="60"/>
      <c r="AT15546" s="60"/>
      <c r="AU15546" s="60"/>
      <c r="AV15546" s="60"/>
      <c r="AW15546" s="60"/>
      <c r="AX15546" s="60"/>
      <c r="AY15546" s="60"/>
      <c r="AZ15546" s="60"/>
      <c r="BA15546" s="60"/>
      <c r="BB15546" s="60"/>
      <c r="BC15546" s="61"/>
    </row>
    <row r="15547" spans="43:55">
      <c r="AQ15547" s="64"/>
      <c r="AR15547" s="64"/>
      <c r="AS15547" s="60"/>
      <c r="AT15547" s="60"/>
      <c r="AU15547" s="60"/>
      <c r="AV15547" s="60"/>
      <c r="AW15547" s="60"/>
      <c r="AX15547" s="60"/>
      <c r="AY15547" s="60"/>
      <c r="AZ15547" s="60"/>
      <c r="BA15547" s="60"/>
      <c r="BB15547" s="60"/>
      <c r="BC15547" s="61"/>
    </row>
    <row r="15548" spans="43:55">
      <c r="AQ15548" s="64"/>
      <c r="AR15548" s="64"/>
      <c r="AS15548" s="60"/>
      <c r="AT15548" s="60"/>
      <c r="AU15548" s="60"/>
      <c r="AV15548" s="60"/>
      <c r="AW15548" s="60"/>
      <c r="AX15548" s="60"/>
      <c r="AY15548" s="60"/>
      <c r="AZ15548" s="60"/>
      <c r="BA15548" s="60"/>
      <c r="BB15548" s="60"/>
      <c r="BC15548" s="61"/>
    </row>
    <row r="15549" spans="43:55">
      <c r="AQ15549" s="64"/>
      <c r="AR15549" s="64"/>
      <c r="AS15549" s="60"/>
      <c r="AT15549" s="60"/>
      <c r="AU15549" s="60"/>
      <c r="AV15549" s="60"/>
      <c r="AW15549" s="60"/>
      <c r="AX15549" s="60"/>
      <c r="AY15549" s="60"/>
      <c r="AZ15549" s="60"/>
      <c r="BA15549" s="60"/>
      <c r="BB15549" s="60"/>
      <c r="BC15549" s="61"/>
    </row>
    <row r="15550" spans="43:55">
      <c r="AQ15550" s="64"/>
      <c r="AR15550" s="64"/>
      <c r="AS15550" s="60"/>
      <c r="AT15550" s="60"/>
      <c r="AU15550" s="60"/>
      <c r="AV15550" s="60"/>
      <c r="AW15550" s="60"/>
      <c r="AX15550" s="60"/>
      <c r="AY15550" s="60"/>
      <c r="AZ15550" s="60"/>
      <c r="BA15550" s="60"/>
      <c r="BB15550" s="60"/>
      <c r="BC15550" s="61"/>
    </row>
    <row r="15551" spans="43:55">
      <c r="AQ15551" s="64"/>
      <c r="AR15551" s="64"/>
      <c r="AS15551" s="60"/>
      <c r="AT15551" s="60"/>
      <c r="AU15551" s="60"/>
      <c r="AV15551" s="60"/>
      <c r="AW15551" s="60"/>
      <c r="AX15551" s="60"/>
      <c r="AY15551" s="60"/>
      <c r="AZ15551" s="60"/>
      <c r="BA15551" s="60"/>
      <c r="BB15551" s="60"/>
      <c r="BC15551" s="61"/>
    </row>
    <row r="15552" spans="43:55">
      <c r="AQ15552" s="64"/>
      <c r="AR15552" s="64"/>
      <c r="AS15552" s="60"/>
      <c r="AT15552" s="60"/>
      <c r="AU15552" s="60"/>
      <c r="AV15552" s="60"/>
      <c r="AW15552" s="60"/>
      <c r="AX15552" s="60"/>
      <c r="AY15552" s="60"/>
      <c r="AZ15552" s="60"/>
      <c r="BA15552" s="60"/>
      <c r="BB15552" s="60"/>
      <c r="BC15552" s="61"/>
    </row>
    <row r="15553" spans="43:55">
      <c r="AQ15553" s="64"/>
      <c r="AR15553" s="64"/>
      <c r="AS15553" s="60"/>
      <c r="AT15553" s="60"/>
      <c r="AU15553" s="60"/>
      <c r="AV15553" s="60"/>
      <c r="AW15553" s="60"/>
      <c r="AX15553" s="60"/>
      <c r="AY15553" s="60"/>
      <c r="AZ15553" s="60"/>
      <c r="BA15553" s="60"/>
      <c r="BB15553" s="60"/>
      <c r="BC15553" s="61"/>
    </row>
    <row r="15554" spans="43:55">
      <c r="AQ15554" s="64"/>
      <c r="AR15554" s="64"/>
      <c r="AS15554" s="60"/>
      <c r="AT15554" s="60"/>
      <c r="AU15554" s="60"/>
      <c r="AV15554" s="60"/>
      <c r="AW15554" s="60"/>
      <c r="AX15554" s="60"/>
      <c r="AY15554" s="60"/>
      <c r="AZ15554" s="60"/>
      <c r="BA15554" s="60"/>
      <c r="BB15554" s="60"/>
      <c r="BC15554" s="61"/>
    </row>
    <row r="15555" spans="43:55">
      <c r="AQ15555" s="64"/>
      <c r="AR15555" s="64"/>
      <c r="AS15555" s="60"/>
      <c r="AT15555" s="60"/>
      <c r="AU15555" s="60"/>
      <c r="AV15555" s="60"/>
      <c r="AW15555" s="60"/>
      <c r="AX15555" s="60"/>
      <c r="AY15555" s="60"/>
      <c r="AZ15555" s="60"/>
      <c r="BA15555" s="60"/>
      <c r="BB15555" s="60"/>
      <c r="BC15555" s="61"/>
    </row>
    <row r="15556" spans="43:55">
      <c r="AQ15556" s="64"/>
      <c r="AR15556" s="64"/>
      <c r="AS15556" s="60"/>
      <c r="AT15556" s="60"/>
      <c r="AU15556" s="60"/>
      <c r="AV15556" s="60"/>
      <c r="AW15556" s="60"/>
      <c r="AX15556" s="60"/>
      <c r="AY15556" s="60"/>
      <c r="AZ15556" s="60"/>
      <c r="BA15556" s="60"/>
      <c r="BB15556" s="60"/>
      <c r="BC15556" s="61"/>
    </row>
    <row r="15557" spans="43:55">
      <c r="AQ15557" s="64"/>
      <c r="AR15557" s="64"/>
      <c r="AS15557" s="60"/>
      <c r="AT15557" s="60"/>
      <c r="AU15557" s="60"/>
      <c r="AV15557" s="60"/>
      <c r="AW15557" s="60"/>
      <c r="AX15557" s="60"/>
      <c r="AY15557" s="60"/>
      <c r="AZ15557" s="60"/>
      <c r="BA15557" s="60"/>
      <c r="BB15557" s="60"/>
      <c r="BC15557" s="61"/>
    </row>
    <row r="15558" spans="43:55">
      <c r="AQ15558" s="64"/>
      <c r="AR15558" s="64"/>
      <c r="AS15558" s="60"/>
      <c r="AT15558" s="60"/>
      <c r="AU15558" s="60"/>
      <c r="AV15558" s="60"/>
      <c r="AW15558" s="60"/>
      <c r="AX15558" s="60"/>
      <c r="AY15558" s="60"/>
      <c r="AZ15558" s="60"/>
      <c r="BA15558" s="60"/>
      <c r="BB15558" s="60"/>
      <c r="BC15558" s="61"/>
    </row>
    <row r="15559" spans="43:55">
      <c r="AQ15559" s="64"/>
      <c r="AR15559" s="64"/>
      <c r="AS15559" s="60"/>
      <c r="AT15559" s="60"/>
      <c r="AU15559" s="60"/>
      <c r="AV15559" s="60"/>
      <c r="AW15559" s="60"/>
      <c r="AX15559" s="60"/>
      <c r="AY15559" s="60"/>
      <c r="AZ15559" s="60"/>
      <c r="BA15559" s="60"/>
      <c r="BB15559" s="60"/>
      <c r="BC15559" s="61"/>
    </row>
    <row r="15560" spans="43:55">
      <c r="AQ15560" s="64"/>
      <c r="AR15560" s="64"/>
      <c r="AS15560" s="60"/>
      <c r="AT15560" s="60"/>
      <c r="AU15560" s="60"/>
      <c r="AV15560" s="60"/>
      <c r="AW15560" s="60"/>
      <c r="AX15560" s="60"/>
      <c r="AY15560" s="60"/>
      <c r="AZ15560" s="60"/>
      <c r="BA15560" s="60"/>
      <c r="BB15560" s="60"/>
      <c r="BC15560" s="61"/>
    </row>
    <row r="15561" spans="43:55">
      <c r="AQ15561" s="64"/>
      <c r="AR15561" s="64"/>
      <c r="AS15561" s="60"/>
      <c r="AT15561" s="60"/>
      <c r="AU15561" s="60"/>
      <c r="AV15561" s="60"/>
      <c r="AW15561" s="60"/>
      <c r="AX15561" s="60"/>
      <c r="AY15561" s="60"/>
      <c r="AZ15561" s="60"/>
      <c r="BA15561" s="60"/>
      <c r="BB15561" s="60"/>
      <c r="BC15561" s="61"/>
    </row>
    <row r="15562" spans="43:55">
      <c r="AQ15562" s="64"/>
      <c r="AR15562" s="64"/>
      <c r="AS15562" s="60"/>
      <c r="AT15562" s="60"/>
      <c r="AU15562" s="60"/>
      <c r="AV15562" s="60"/>
      <c r="AW15562" s="60"/>
      <c r="AX15562" s="60"/>
      <c r="AY15562" s="60"/>
      <c r="AZ15562" s="60"/>
      <c r="BA15562" s="60"/>
      <c r="BB15562" s="60"/>
      <c r="BC15562" s="61"/>
    </row>
    <row r="15563" spans="43:55">
      <c r="AQ15563" s="64"/>
      <c r="AR15563" s="64"/>
      <c r="AS15563" s="60"/>
      <c r="AT15563" s="60"/>
      <c r="AU15563" s="60"/>
      <c r="AV15563" s="60"/>
      <c r="AW15563" s="60"/>
      <c r="AX15563" s="60"/>
      <c r="AY15563" s="60"/>
      <c r="AZ15563" s="60"/>
      <c r="BA15563" s="60"/>
      <c r="BB15563" s="60"/>
      <c r="BC15563" s="61"/>
    </row>
    <row r="15564" spans="43:55">
      <c r="AQ15564" s="64"/>
      <c r="AR15564" s="64"/>
      <c r="AS15564" s="60"/>
      <c r="AT15564" s="60"/>
      <c r="AU15564" s="60"/>
      <c r="AV15564" s="60"/>
      <c r="AW15564" s="60"/>
      <c r="AX15564" s="60"/>
      <c r="AY15564" s="60"/>
      <c r="AZ15564" s="60"/>
      <c r="BA15564" s="60"/>
      <c r="BB15564" s="60"/>
      <c r="BC15564" s="61"/>
    </row>
    <row r="15565" spans="43:55">
      <c r="AQ15565" s="64"/>
      <c r="AR15565" s="64"/>
      <c r="AS15565" s="60"/>
      <c r="AT15565" s="60"/>
      <c r="AU15565" s="60"/>
      <c r="AV15565" s="60"/>
      <c r="AW15565" s="60"/>
      <c r="AX15565" s="60"/>
      <c r="AY15565" s="60"/>
      <c r="AZ15565" s="60"/>
      <c r="BA15565" s="60"/>
      <c r="BB15565" s="60"/>
      <c r="BC15565" s="61"/>
    </row>
    <row r="15566" spans="43:55">
      <c r="AQ15566" s="64"/>
      <c r="AR15566" s="64"/>
      <c r="AS15566" s="60"/>
      <c r="AT15566" s="60"/>
      <c r="AU15566" s="60"/>
      <c r="AV15566" s="60"/>
      <c r="AW15566" s="60"/>
      <c r="AX15566" s="60"/>
      <c r="AY15566" s="60"/>
      <c r="AZ15566" s="60"/>
      <c r="BA15566" s="60"/>
      <c r="BB15566" s="60"/>
      <c r="BC15566" s="61"/>
    </row>
    <row r="15567" spans="43:55">
      <c r="AQ15567" s="64"/>
      <c r="AR15567" s="64"/>
      <c r="AS15567" s="60"/>
      <c r="AT15567" s="60"/>
      <c r="AU15567" s="60"/>
      <c r="AV15567" s="60"/>
      <c r="AW15567" s="60"/>
      <c r="AX15567" s="60"/>
      <c r="AY15567" s="60"/>
      <c r="AZ15567" s="60"/>
      <c r="BA15567" s="60"/>
      <c r="BB15567" s="60"/>
      <c r="BC15567" s="61"/>
    </row>
    <row r="15568" spans="43:55">
      <c r="AQ15568" s="64"/>
      <c r="AR15568" s="64"/>
      <c r="AS15568" s="60"/>
      <c r="AT15568" s="60"/>
      <c r="AU15568" s="60"/>
      <c r="AV15568" s="60"/>
      <c r="AW15568" s="60"/>
      <c r="AX15568" s="60"/>
      <c r="AY15568" s="60"/>
      <c r="AZ15568" s="60"/>
      <c r="BA15568" s="60"/>
      <c r="BB15568" s="60"/>
      <c r="BC15568" s="61"/>
    </row>
    <row r="15569" spans="43:55">
      <c r="AQ15569" s="64"/>
      <c r="AR15569" s="64"/>
      <c r="AS15569" s="60"/>
      <c r="AT15569" s="60"/>
      <c r="AU15569" s="60"/>
      <c r="AV15569" s="60"/>
      <c r="AW15569" s="60"/>
      <c r="AX15569" s="60"/>
      <c r="AY15569" s="60"/>
      <c r="AZ15569" s="60"/>
      <c r="BA15569" s="60"/>
      <c r="BB15569" s="60"/>
      <c r="BC15569" s="61"/>
    </row>
    <row r="15570" spans="43:55">
      <c r="AQ15570" s="64"/>
      <c r="AR15570" s="64"/>
      <c r="AS15570" s="60"/>
      <c r="AT15570" s="60"/>
      <c r="AU15570" s="60"/>
      <c r="AV15570" s="60"/>
      <c r="AW15570" s="60"/>
      <c r="AX15570" s="60"/>
      <c r="AY15570" s="60"/>
      <c r="AZ15570" s="60"/>
      <c r="BA15570" s="60"/>
      <c r="BB15570" s="60"/>
      <c r="BC15570" s="61"/>
    </row>
    <row r="15571" spans="43:55">
      <c r="AQ15571" s="64"/>
      <c r="AR15571" s="64"/>
      <c r="AS15571" s="60"/>
      <c r="AT15571" s="60"/>
      <c r="AU15571" s="60"/>
      <c r="AV15571" s="60"/>
      <c r="AW15571" s="60"/>
      <c r="AX15571" s="60"/>
      <c r="AY15571" s="60"/>
      <c r="AZ15571" s="60"/>
      <c r="BA15571" s="60"/>
      <c r="BB15571" s="60"/>
      <c r="BC15571" s="61"/>
    </row>
    <row r="15572" spans="43:55">
      <c r="AQ15572" s="64"/>
      <c r="AR15572" s="64"/>
      <c r="AS15572" s="60"/>
      <c r="AT15572" s="60"/>
      <c r="AU15572" s="60"/>
      <c r="AV15572" s="60"/>
      <c r="AW15572" s="60"/>
      <c r="AX15572" s="60"/>
      <c r="AY15572" s="60"/>
      <c r="AZ15572" s="60"/>
      <c r="BA15572" s="60"/>
      <c r="BB15572" s="60"/>
      <c r="BC15572" s="61"/>
    </row>
    <row r="15573" spans="43:55">
      <c r="AQ15573" s="64"/>
      <c r="AR15573" s="64"/>
      <c r="AS15573" s="60"/>
      <c r="AT15573" s="60"/>
      <c r="AU15573" s="60"/>
      <c r="AV15573" s="60"/>
      <c r="AW15573" s="60"/>
      <c r="AX15573" s="60"/>
      <c r="AY15573" s="60"/>
      <c r="AZ15573" s="60"/>
      <c r="BA15573" s="60"/>
      <c r="BB15573" s="60"/>
      <c r="BC15573" s="61"/>
    </row>
    <row r="15574" spans="43:55">
      <c r="AQ15574" s="64"/>
      <c r="AR15574" s="64"/>
      <c r="AS15574" s="60"/>
      <c r="AT15574" s="60"/>
      <c r="AU15574" s="60"/>
      <c r="AV15574" s="60"/>
      <c r="AW15574" s="60"/>
      <c r="AX15574" s="60"/>
      <c r="AY15574" s="60"/>
      <c r="AZ15574" s="60"/>
      <c r="BA15574" s="60"/>
      <c r="BB15574" s="60"/>
      <c r="BC15574" s="61"/>
    </row>
    <row r="15575" spans="43:55">
      <c r="AQ15575" s="64"/>
      <c r="AR15575" s="64"/>
      <c r="AS15575" s="60"/>
      <c r="AT15575" s="60"/>
      <c r="AU15575" s="60"/>
      <c r="AV15575" s="60"/>
      <c r="AW15575" s="60"/>
      <c r="AX15575" s="60"/>
      <c r="AY15575" s="60"/>
      <c r="AZ15575" s="60"/>
      <c r="BA15575" s="60"/>
      <c r="BB15575" s="60"/>
      <c r="BC15575" s="61"/>
    </row>
    <row r="15576" spans="43:55">
      <c r="AQ15576" s="64"/>
      <c r="AR15576" s="64"/>
      <c r="AS15576" s="60"/>
      <c r="AT15576" s="60"/>
      <c r="AU15576" s="60"/>
      <c r="AV15576" s="60"/>
      <c r="AW15576" s="60"/>
      <c r="AX15576" s="60"/>
      <c r="AY15576" s="60"/>
      <c r="AZ15576" s="60"/>
      <c r="BA15576" s="60"/>
      <c r="BB15576" s="60"/>
      <c r="BC15576" s="61"/>
    </row>
    <row r="15577" spans="43:55">
      <c r="AQ15577" s="64"/>
      <c r="AR15577" s="64"/>
      <c r="AS15577" s="60"/>
      <c r="AT15577" s="60"/>
      <c r="AU15577" s="60"/>
      <c r="AV15577" s="60"/>
      <c r="AW15577" s="60"/>
      <c r="AX15577" s="60"/>
      <c r="AY15577" s="60"/>
      <c r="AZ15577" s="60"/>
      <c r="BA15577" s="60"/>
      <c r="BB15577" s="60"/>
      <c r="BC15577" s="61"/>
    </row>
    <row r="15578" spans="43:55">
      <c r="AQ15578" s="64"/>
      <c r="AR15578" s="64"/>
      <c r="AS15578" s="60"/>
      <c r="AT15578" s="60"/>
      <c r="AU15578" s="60"/>
      <c r="AV15578" s="60"/>
      <c r="AW15578" s="60"/>
      <c r="AX15578" s="60"/>
      <c r="AY15578" s="60"/>
      <c r="AZ15578" s="60"/>
      <c r="BA15578" s="60"/>
      <c r="BB15578" s="60"/>
      <c r="BC15578" s="61"/>
    </row>
    <row r="15579" spans="43:55">
      <c r="AQ15579" s="64"/>
      <c r="AR15579" s="64"/>
      <c r="AS15579" s="60"/>
      <c r="AT15579" s="60"/>
      <c r="AU15579" s="60"/>
      <c r="AV15579" s="60"/>
      <c r="AW15579" s="60"/>
      <c r="AX15579" s="60"/>
      <c r="AY15579" s="60"/>
      <c r="AZ15579" s="60"/>
      <c r="BA15579" s="60"/>
      <c r="BB15579" s="60"/>
      <c r="BC15579" s="61"/>
    </row>
    <row r="15580" spans="43:55">
      <c r="AQ15580" s="64"/>
      <c r="AR15580" s="64"/>
      <c r="AS15580" s="60"/>
      <c r="AT15580" s="60"/>
      <c r="AU15580" s="60"/>
      <c r="AV15580" s="60"/>
      <c r="AW15580" s="60"/>
      <c r="AX15580" s="60"/>
      <c r="AY15580" s="60"/>
      <c r="AZ15580" s="60"/>
      <c r="BA15580" s="60"/>
      <c r="BB15580" s="60"/>
      <c r="BC15580" s="61"/>
    </row>
    <row r="15581" spans="43:55">
      <c r="AQ15581" s="64"/>
      <c r="AR15581" s="64"/>
      <c r="AS15581" s="60"/>
      <c r="AT15581" s="60"/>
      <c r="AU15581" s="60"/>
      <c r="AV15581" s="60"/>
      <c r="AW15581" s="60"/>
      <c r="AX15581" s="60"/>
      <c r="AY15581" s="60"/>
      <c r="AZ15581" s="60"/>
      <c r="BA15581" s="60"/>
      <c r="BB15581" s="60"/>
      <c r="BC15581" s="61"/>
    </row>
    <row r="15582" spans="43:55">
      <c r="AQ15582" s="64"/>
      <c r="AR15582" s="64"/>
      <c r="AS15582" s="60"/>
      <c r="AT15582" s="60"/>
      <c r="AU15582" s="60"/>
      <c r="AV15582" s="60"/>
      <c r="AW15582" s="60"/>
      <c r="AX15582" s="60"/>
      <c r="AY15582" s="60"/>
      <c r="AZ15582" s="60"/>
      <c r="BA15582" s="60"/>
      <c r="BB15582" s="60"/>
      <c r="BC15582" s="61"/>
    </row>
    <row r="15583" spans="43:55">
      <c r="AQ15583" s="64"/>
      <c r="AR15583" s="64"/>
      <c r="AS15583" s="60"/>
      <c r="AT15583" s="60"/>
      <c r="AU15583" s="60"/>
      <c r="AV15583" s="60"/>
      <c r="AW15583" s="60"/>
      <c r="AX15583" s="60"/>
      <c r="AY15583" s="60"/>
      <c r="AZ15583" s="60"/>
      <c r="BA15583" s="60"/>
      <c r="BB15583" s="60"/>
      <c r="BC15583" s="61"/>
    </row>
    <row r="15584" spans="43:55">
      <c r="AQ15584" s="64"/>
      <c r="AR15584" s="64"/>
      <c r="AS15584" s="60"/>
      <c r="AT15584" s="60"/>
      <c r="AU15584" s="60"/>
      <c r="AV15584" s="60"/>
      <c r="AW15584" s="60"/>
      <c r="AX15584" s="60"/>
      <c r="AY15584" s="60"/>
      <c r="AZ15584" s="60"/>
      <c r="BA15584" s="60"/>
      <c r="BB15584" s="60"/>
      <c r="BC15584" s="61"/>
    </row>
    <row r="15585" spans="43:55">
      <c r="AQ15585" s="64"/>
      <c r="AR15585" s="64"/>
      <c r="AS15585" s="60"/>
      <c r="AT15585" s="60"/>
      <c r="AU15585" s="60"/>
      <c r="AV15585" s="60"/>
      <c r="AW15585" s="60"/>
      <c r="AX15585" s="60"/>
      <c r="AY15585" s="60"/>
      <c r="AZ15585" s="60"/>
      <c r="BA15585" s="60"/>
      <c r="BB15585" s="60"/>
      <c r="BC15585" s="61"/>
    </row>
    <row r="15586" spans="43:55">
      <c r="AQ15586" s="64"/>
      <c r="AR15586" s="64"/>
      <c r="AS15586" s="60"/>
      <c r="AT15586" s="60"/>
      <c r="AU15586" s="60"/>
      <c r="AV15586" s="60"/>
      <c r="AW15586" s="60"/>
      <c r="AX15586" s="60"/>
      <c r="AY15586" s="60"/>
      <c r="AZ15586" s="60"/>
      <c r="BA15586" s="60"/>
      <c r="BB15586" s="60"/>
      <c r="BC15586" s="61"/>
    </row>
    <row r="15587" spans="43:55">
      <c r="AQ15587" s="64"/>
      <c r="AR15587" s="64"/>
      <c r="AS15587" s="60"/>
      <c r="AT15587" s="60"/>
      <c r="AU15587" s="60"/>
      <c r="AV15587" s="60"/>
      <c r="AW15587" s="60"/>
      <c r="AX15587" s="60"/>
      <c r="AY15587" s="60"/>
      <c r="AZ15587" s="60"/>
      <c r="BA15587" s="60"/>
      <c r="BB15587" s="60"/>
      <c r="BC15587" s="61"/>
    </row>
    <row r="15588" spans="43:55">
      <c r="AQ15588" s="64"/>
      <c r="AR15588" s="64"/>
      <c r="AS15588" s="60"/>
      <c r="AT15588" s="60"/>
      <c r="AU15588" s="60"/>
      <c r="AV15588" s="60"/>
      <c r="AW15588" s="60"/>
      <c r="AX15588" s="60"/>
      <c r="AY15588" s="60"/>
      <c r="AZ15588" s="60"/>
      <c r="BA15588" s="60"/>
      <c r="BB15588" s="60"/>
      <c r="BC15588" s="61"/>
    </row>
    <row r="15589" spans="43:55">
      <c r="AQ15589" s="64"/>
      <c r="AR15589" s="64"/>
      <c r="AS15589" s="60"/>
      <c r="AT15589" s="60"/>
      <c r="AU15589" s="60"/>
      <c r="AV15589" s="60"/>
      <c r="AW15589" s="60"/>
      <c r="AX15589" s="60"/>
      <c r="AY15589" s="60"/>
      <c r="AZ15589" s="60"/>
      <c r="BA15589" s="60"/>
      <c r="BB15589" s="60"/>
      <c r="BC15589" s="61"/>
    </row>
    <row r="15590" spans="43:55">
      <c r="AQ15590" s="64"/>
      <c r="AR15590" s="64"/>
      <c r="AS15590" s="60"/>
      <c r="AT15590" s="60"/>
      <c r="AU15590" s="60"/>
      <c r="AV15590" s="60"/>
      <c r="AW15590" s="60"/>
      <c r="AX15590" s="60"/>
      <c r="AY15590" s="60"/>
      <c r="AZ15590" s="60"/>
      <c r="BA15590" s="60"/>
      <c r="BB15590" s="60"/>
      <c r="BC15590" s="61"/>
    </row>
    <row r="15591" spans="43:55">
      <c r="AQ15591" s="64"/>
      <c r="AR15591" s="64"/>
      <c r="AS15591" s="60"/>
      <c r="AT15591" s="60"/>
      <c r="AU15591" s="60"/>
      <c r="AV15591" s="60"/>
      <c r="AW15591" s="60"/>
      <c r="AX15591" s="60"/>
      <c r="AY15591" s="60"/>
      <c r="AZ15591" s="60"/>
      <c r="BA15591" s="60"/>
      <c r="BB15591" s="60"/>
      <c r="BC15591" s="61"/>
    </row>
    <row r="15592" spans="43:55">
      <c r="AQ15592" s="64"/>
      <c r="AR15592" s="64"/>
      <c r="AS15592" s="60"/>
      <c r="AT15592" s="60"/>
      <c r="AU15592" s="60"/>
      <c r="AV15592" s="60"/>
      <c r="AW15592" s="60"/>
      <c r="AX15592" s="60"/>
      <c r="AY15592" s="60"/>
      <c r="AZ15592" s="60"/>
      <c r="BA15592" s="60"/>
      <c r="BB15592" s="60"/>
      <c r="BC15592" s="61"/>
    </row>
    <row r="15593" spans="43:55">
      <c r="AQ15593" s="64"/>
      <c r="AR15593" s="64"/>
      <c r="AS15593" s="60"/>
      <c r="AT15593" s="60"/>
      <c r="AU15593" s="60"/>
      <c r="AV15593" s="60"/>
      <c r="AW15593" s="60"/>
      <c r="AX15593" s="60"/>
      <c r="AY15593" s="60"/>
      <c r="AZ15593" s="60"/>
      <c r="BA15593" s="60"/>
      <c r="BB15593" s="60"/>
      <c r="BC15593" s="61"/>
    </row>
    <row r="15594" spans="43:55">
      <c r="AQ15594" s="64"/>
      <c r="AR15594" s="64"/>
      <c r="AS15594" s="60"/>
      <c r="AT15594" s="60"/>
      <c r="AU15594" s="60"/>
      <c r="AV15594" s="60"/>
      <c r="AW15594" s="60"/>
      <c r="AX15594" s="60"/>
      <c r="AY15594" s="60"/>
      <c r="AZ15594" s="60"/>
      <c r="BA15594" s="60"/>
      <c r="BB15594" s="60"/>
      <c r="BC15594" s="61"/>
    </row>
    <row r="15595" spans="43:55">
      <c r="AQ15595" s="64"/>
      <c r="AR15595" s="64"/>
      <c r="AS15595" s="60"/>
      <c r="AT15595" s="60"/>
      <c r="AU15595" s="60"/>
      <c r="AV15595" s="60"/>
      <c r="AW15595" s="60"/>
      <c r="AX15595" s="60"/>
      <c r="AY15595" s="60"/>
      <c r="AZ15595" s="60"/>
      <c r="BA15595" s="60"/>
      <c r="BB15595" s="60"/>
      <c r="BC15595" s="61"/>
    </row>
    <row r="15596" spans="43:55">
      <c r="AQ15596" s="64"/>
      <c r="AR15596" s="64"/>
      <c r="AS15596" s="60"/>
      <c r="AT15596" s="60"/>
      <c r="AU15596" s="60"/>
      <c r="AV15596" s="60"/>
      <c r="AW15596" s="60"/>
      <c r="AX15596" s="60"/>
      <c r="AY15596" s="60"/>
      <c r="AZ15596" s="60"/>
      <c r="BA15596" s="60"/>
      <c r="BB15596" s="60"/>
      <c r="BC15596" s="61"/>
    </row>
    <row r="15597" spans="43:55">
      <c r="AQ15597" s="64"/>
      <c r="AR15597" s="64"/>
      <c r="AS15597" s="60"/>
      <c r="AT15597" s="60"/>
      <c r="AU15597" s="60"/>
      <c r="AV15597" s="60"/>
      <c r="AW15597" s="60"/>
      <c r="AX15597" s="60"/>
      <c r="AY15597" s="60"/>
      <c r="AZ15597" s="60"/>
      <c r="BA15597" s="60"/>
      <c r="BB15597" s="60"/>
      <c r="BC15597" s="61"/>
    </row>
    <row r="15598" spans="43:55">
      <c r="AQ15598" s="64"/>
      <c r="AR15598" s="64"/>
      <c r="AS15598" s="60"/>
      <c r="AT15598" s="60"/>
      <c r="AU15598" s="60"/>
      <c r="AV15598" s="60"/>
      <c r="AW15598" s="60"/>
      <c r="AX15598" s="60"/>
      <c r="AY15598" s="60"/>
      <c r="AZ15598" s="60"/>
      <c r="BA15598" s="60"/>
      <c r="BB15598" s="60"/>
      <c r="BC15598" s="61"/>
    </row>
    <row r="15599" spans="43:55">
      <c r="AQ15599" s="64"/>
      <c r="AR15599" s="64"/>
      <c r="AS15599" s="60"/>
      <c r="AT15599" s="60"/>
      <c r="AU15599" s="60"/>
      <c r="AV15599" s="60"/>
      <c r="AW15599" s="60"/>
      <c r="AX15599" s="60"/>
      <c r="AY15599" s="60"/>
      <c r="AZ15599" s="60"/>
      <c r="BA15599" s="60"/>
      <c r="BB15599" s="60"/>
      <c r="BC15599" s="61"/>
    </row>
    <row r="15600" spans="43:55">
      <c r="AQ15600" s="64"/>
      <c r="AR15600" s="64"/>
      <c r="AS15600" s="60"/>
      <c r="AT15600" s="60"/>
      <c r="AU15600" s="60"/>
      <c r="AV15600" s="60"/>
      <c r="AW15600" s="60"/>
      <c r="AX15600" s="60"/>
      <c r="AY15600" s="60"/>
      <c r="AZ15600" s="60"/>
      <c r="BA15600" s="60"/>
      <c r="BB15600" s="60"/>
      <c r="BC15600" s="61"/>
    </row>
    <row r="15601" spans="43:55">
      <c r="AQ15601" s="64"/>
      <c r="AR15601" s="64"/>
      <c r="AS15601" s="60"/>
      <c r="AT15601" s="60"/>
      <c r="AU15601" s="60"/>
      <c r="AV15601" s="60"/>
      <c r="AW15601" s="60"/>
      <c r="AX15601" s="60"/>
      <c r="AY15601" s="60"/>
      <c r="AZ15601" s="60"/>
      <c r="BA15601" s="60"/>
      <c r="BB15601" s="60"/>
      <c r="BC15601" s="61"/>
    </row>
    <row r="15602" spans="43:55">
      <c r="AQ15602" s="64"/>
      <c r="AR15602" s="64"/>
      <c r="AS15602" s="60"/>
      <c r="AT15602" s="60"/>
      <c r="AU15602" s="60"/>
      <c r="AV15602" s="60"/>
      <c r="AW15602" s="60"/>
      <c r="AX15602" s="60"/>
      <c r="AY15602" s="60"/>
      <c r="AZ15602" s="60"/>
      <c r="BA15602" s="60"/>
      <c r="BB15602" s="60"/>
      <c r="BC15602" s="61"/>
    </row>
    <row r="15603" spans="43:55">
      <c r="AQ15603" s="64"/>
      <c r="AR15603" s="64"/>
      <c r="AS15603" s="60"/>
      <c r="AT15603" s="60"/>
      <c r="AU15603" s="60"/>
      <c r="AV15603" s="60"/>
      <c r="AW15603" s="60"/>
      <c r="AX15603" s="60"/>
      <c r="AY15603" s="60"/>
      <c r="AZ15603" s="60"/>
      <c r="BA15603" s="60"/>
      <c r="BB15603" s="60"/>
      <c r="BC15603" s="61"/>
    </row>
    <row r="15604" spans="43:55">
      <c r="AQ15604" s="64"/>
      <c r="AR15604" s="64"/>
      <c r="AS15604" s="60"/>
      <c r="AT15604" s="60"/>
      <c r="AU15604" s="60"/>
      <c r="AV15604" s="60"/>
      <c r="AW15604" s="60"/>
      <c r="AX15604" s="60"/>
      <c r="AY15604" s="60"/>
      <c r="AZ15604" s="60"/>
      <c r="BA15604" s="60"/>
      <c r="BB15604" s="60"/>
      <c r="BC15604" s="61"/>
    </row>
    <row r="15605" spans="43:55">
      <c r="AQ15605" s="64"/>
      <c r="AR15605" s="64"/>
      <c r="AS15605" s="60"/>
      <c r="AT15605" s="60"/>
      <c r="AU15605" s="60"/>
      <c r="AV15605" s="60"/>
      <c r="AW15605" s="60"/>
      <c r="AX15605" s="60"/>
      <c r="AY15605" s="60"/>
      <c r="AZ15605" s="60"/>
      <c r="BA15605" s="60"/>
      <c r="BB15605" s="60"/>
      <c r="BC15605" s="61"/>
    </row>
    <row r="15606" spans="43:55">
      <c r="AQ15606" s="64"/>
      <c r="AR15606" s="64"/>
      <c r="AS15606" s="60"/>
      <c r="AT15606" s="60"/>
      <c r="AU15606" s="60"/>
      <c r="AV15606" s="60"/>
      <c r="AW15606" s="60"/>
      <c r="AX15606" s="60"/>
      <c r="AY15606" s="60"/>
      <c r="AZ15606" s="60"/>
      <c r="BA15606" s="60"/>
      <c r="BB15606" s="60"/>
      <c r="BC15606" s="61"/>
    </row>
    <row r="15607" spans="43:55">
      <c r="AQ15607" s="64"/>
      <c r="AR15607" s="64"/>
      <c r="AS15607" s="60"/>
      <c r="AT15607" s="60"/>
      <c r="AU15607" s="60"/>
      <c r="AV15607" s="60"/>
      <c r="AW15607" s="60"/>
      <c r="AX15607" s="60"/>
      <c r="AY15607" s="60"/>
      <c r="AZ15607" s="60"/>
      <c r="BA15607" s="60"/>
      <c r="BB15607" s="60"/>
      <c r="BC15607" s="61"/>
    </row>
    <row r="15608" spans="43:55">
      <c r="AQ15608" s="64"/>
      <c r="AR15608" s="64"/>
      <c r="AS15608" s="60"/>
      <c r="AT15608" s="60"/>
      <c r="AU15608" s="60"/>
      <c r="AV15608" s="60"/>
      <c r="AW15608" s="60"/>
      <c r="AX15608" s="60"/>
      <c r="AY15608" s="60"/>
      <c r="AZ15608" s="60"/>
      <c r="BA15608" s="60"/>
      <c r="BB15608" s="60"/>
      <c r="BC15608" s="61"/>
    </row>
    <row r="15609" spans="43:55">
      <c r="AQ15609" s="64"/>
      <c r="AR15609" s="64"/>
      <c r="AS15609" s="60"/>
      <c r="AT15609" s="60"/>
      <c r="AU15609" s="60"/>
      <c r="AV15609" s="60"/>
      <c r="AW15609" s="60"/>
      <c r="AX15609" s="60"/>
      <c r="AY15609" s="60"/>
      <c r="AZ15609" s="60"/>
      <c r="BA15609" s="60"/>
      <c r="BB15609" s="60"/>
      <c r="BC15609" s="61"/>
    </row>
    <row r="15610" spans="43:55">
      <c r="AQ15610" s="64"/>
      <c r="AR15610" s="64"/>
      <c r="AS15610" s="60"/>
      <c r="AT15610" s="60"/>
      <c r="AU15610" s="60"/>
      <c r="AV15610" s="60"/>
      <c r="AW15610" s="60"/>
      <c r="AX15610" s="60"/>
      <c r="AY15610" s="60"/>
      <c r="AZ15610" s="60"/>
      <c r="BA15610" s="60"/>
      <c r="BB15610" s="60"/>
      <c r="BC15610" s="61"/>
    </row>
    <row r="15611" spans="43:55">
      <c r="AQ15611" s="64"/>
      <c r="AR15611" s="64"/>
      <c r="AS15611" s="60"/>
      <c r="AT15611" s="60"/>
      <c r="AU15611" s="60"/>
      <c r="AV15611" s="60"/>
      <c r="AW15611" s="60"/>
      <c r="AX15611" s="60"/>
      <c r="AY15611" s="60"/>
      <c r="AZ15611" s="60"/>
      <c r="BA15611" s="60"/>
      <c r="BB15611" s="60"/>
      <c r="BC15611" s="61"/>
    </row>
    <row r="15612" spans="43:55">
      <c r="AQ15612" s="64"/>
      <c r="AR15612" s="64"/>
      <c r="AS15612" s="60"/>
      <c r="AT15612" s="60"/>
      <c r="AU15612" s="60"/>
      <c r="AV15612" s="60"/>
      <c r="AW15612" s="60"/>
      <c r="AX15612" s="60"/>
      <c r="AY15612" s="60"/>
      <c r="AZ15612" s="60"/>
      <c r="BA15612" s="60"/>
      <c r="BB15612" s="60"/>
      <c r="BC15612" s="61"/>
    </row>
    <row r="15613" spans="43:55">
      <c r="AQ15613" s="64"/>
      <c r="AR15613" s="64"/>
      <c r="AS15613" s="60"/>
      <c r="AT15613" s="60"/>
      <c r="AU15613" s="60"/>
      <c r="AV15613" s="60"/>
      <c r="AW15613" s="60"/>
      <c r="AX15613" s="60"/>
      <c r="AY15613" s="60"/>
      <c r="AZ15613" s="60"/>
      <c r="BA15613" s="60"/>
      <c r="BB15613" s="60"/>
      <c r="BC15613" s="61"/>
    </row>
    <row r="15614" spans="43:55">
      <c r="AQ15614" s="64"/>
      <c r="AR15614" s="64"/>
      <c r="AS15614" s="60"/>
      <c r="AT15614" s="60"/>
      <c r="AU15614" s="60"/>
      <c r="AV15614" s="60"/>
      <c r="AW15614" s="60"/>
      <c r="AX15614" s="60"/>
      <c r="AY15614" s="60"/>
      <c r="AZ15614" s="60"/>
      <c r="BA15614" s="60"/>
      <c r="BB15614" s="60"/>
      <c r="BC15614" s="61"/>
    </row>
    <row r="15615" spans="43:55">
      <c r="AQ15615" s="64"/>
      <c r="AR15615" s="64"/>
      <c r="AS15615" s="60"/>
      <c r="AT15615" s="60"/>
      <c r="AU15615" s="60"/>
      <c r="AV15615" s="60"/>
      <c r="AW15615" s="60"/>
      <c r="AX15615" s="60"/>
      <c r="AY15615" s="60"/>
      <c r="AZ15615" s="60"/>
      <c r="BA15615" s="60"/>
      <c r="BB15615" s="60"/>
      <c r="BC15615" s="61"/>
    </row>
    <row r="15616" spans="43:55">
      <c r="AQ15616" s="64"/>
      <c r="AR15616" s="64"/>
      <c r="AS15616" s="60"/>
      <c r="AT15616" s="60"/>
      <c r="AU15616" s="60"/>
      <c r="AV15616" s="60"/>
      <c r="AW15616" s="60"/>
      <c r="AX15616" s="60"/>
      <c r="AY15616" s="60"/>
      <c r="AZ15616" s="60"/>
      <c r="BA15616" s="60"/>
      <c r="BB15616" s="60"/>
      <c r="BC15616" s="61"/>
    </row>
    <row r="15617" spans="43:55">
      <c r="AQ15617" s="64"/>
      <c r="AR15617" s="64"/>
      <c r="AS15617" s="60"/>
      <c r="AT15617" s="60"/>
      <c r="AU15617" s="60"/>
      <c r="AV15617" s="60"/>
      <c r="AW15617" s="60"/>
      <c r="AX15617" s="60"/>
      <c r="AY15617" s="60"/>
      <c r="AZ15617" s="60"/>
      <c r="BA15617" s="60"/>
      <c r="BB15617" s="60"/>
      <c r="BC15617" s="61"/>
    </row>
    <row r="15618" spans="43:55">
      <c r="AQ15618" s="64"/>
      <c r="AR15618" s="64"/>
      <c r="AS15618" s="60"/>
      <c r="AT15618" s="60"/>
      <c r="AU15618" s="60"/>
      <c r="AV15618" s="60"/>
      <c r="AW15618" s="60"/>
      <c r="AX15618" s="60"/>
      <c r="AY15618" s="60"/>
      <c r="AZ15618" s="60"/>
      <c r="BA15618" s="60"/>
      <c r="BB15618" s="60"/>
      <c r="BC15618" s="61"/>
    </row>
    <row r="15619" spans="43:55">
      <c r="AQ15619" s="64"/>
      <c r="AR15619" s="64"/>
      <c r="AS15619" s="60"/>
      <c r="AT15619" s="60"/>
      <c r="AU15619" s="60"/>
      <c r="AV15619" s="60"/>
      <c r="AW15619" s="60"/>
      <c r="AX15619" s="60"/>
      <c r="AY15619" s="60"/>
      <c r="AZ15619" s="60"/>
      <c r="BA15619" s="60"/>
      <c r="BB15619" s="60"/>
      <c r="BC15619" s="61"/>
    </row>
    <row r="15620" spans="43:55">
      <c r="AQ15620" s="64"/>
      <c r="AR15620" s="64"/>
      <c r="AS15620" s="60"/>
      <c r="AT15620" s="60"/>
      <c r="AU15620" s="60"/>
      <c r="AV15620" s="60"/>
      <c r="AW15620" s="60"/>
      <c r="AX15620" s="60"/>
      <c r="AY15620" s="60"/>
      <c r="AZ15620" s="60"/>
      <c r="BA15620" s="60"/>
      <c r="BB15620" s="60"/>
      <c r="BC15620" s="61"/>
    </row>
    <row r="15621" spans="43:55">
      <c r="AQ15621" s="64"/>
      <c r="AR15621" s="64"/>
      <c r="AS15621" s="60"/>
      <c r="AT15621" s="60"/>
      <c r="AU15621" s="60"/>
      <c r="AV15621" s="60"/>
      <c r="AW15621" s="60"/>
      <c r="AX15621" s="60"/>
      <c r="AY15621" s="60"/>
      <c r="AZ15621" s="60"/>
      <c r="BA15621" s="60"/>
      <c r="BB15621" s="60"/>
      <c r="BC15621" s="61"/>
    </row>
    <row r="15622" spans="43:55">
      <c r="AQ15622" s="64"/>
      <c r="AR15622" s="64"/>
      <c r="AS15622" s="60"/>
      <c r="AT15622" s="60"/>
      <c r="AU15622" s="60"/>
      <c r="AV15622" s="60"/>
      <c r="AW15622" s="60"/>
      <c r="AX15622" s="60"/>
      <c r="AY15622" s="60"/>
      <c r="AZ15622" s="60"/>
      <c r="BA15622" s="60"/>
      <c r="BB15622" s="60"/>
      <c r="BC15622" s="61"/>
    </row>
    <row r="15623" spans="43:55">
      <c r="AQ15623" s="64"/>
      <c r="AR15623" s="64"/>
      <c r="AS15623" s="60"/>
      <c r="AT15623" s="60"/>
      <c r="AU15623" s="60"/>
      <c r="AV15623" s="60"/>
      <c r="AW15623" s="60"/>
      <c r="AX15623" s="60"/>
      <c r="AY15623" s="60"/>
      <c r="AZ15623" s="60"/>
      <c r="BA15623" s="60"/>
      <c r="BB15623" s="60"/>
      <c r="BC15623" s="61"/>
    </row>
    <row r="15624" spans="43:55">
      <c r="AQ15624" s="64"/>
      <c r="AR15624" s="64"/>
      <c r="AS15624" s="60"/>
      <c r="AT15624" s="60"/>
      <c r="AU15624" s="60"/>
      <c r="AV15624" s="60"/>
      <c r="AW15624" s="60"/>
      <c r="AX15624" s="60"/>
      <c r="AY15624" s="60"/>
      <c r="AZ15624" s="60"/>
      <c r="BA15624" s="60"/>
      <c r="BB15624" s="60"/>
      <c r="BC15624" s="61"/>
    </row>
    <row r="15625" spans="43:55">
      <c r="AQ15625" s="64"/>
      <c r="AR15625" s="64"/>
      <c r="AS15625" s="60"/>
      <c r="AT15625" s="60"/>
      <c r="AU15625" s="60"/>
      <c r="AV15625" s="60"/>
      <c r="AW15625" s="60"/>
      <c r="AX15625" s="60"/>
      <c r="AY15625" s="60"/>
      <c r="AZ15625" s="60"/>
      <c r="BA15625" s="60"/>
      <c r="BB15625" s="60"/>
      <c r="BC15625" s="61"/>
    </row>
    <row r="15626" spans="43:55">
      <c r="AQ15626" s="64"/>
      <c r="AR15626" s="64"/>
      <c r="AS15626" s="60"/>
      <c r="AT15626" s="60"/>
      <c r="AU15626" s="60"/>
      <c r="AV15626" s="60"/>
      <c r="AW15626" s="60"/>
      <c r="AX15626" s="60"/>
      <c r="AY15626" s="60"/>
      <c r="AZ15626" s="60"/>
      <c r="BA15626" s="60"/>
      <c r="BB15626" s="60"/>
      <c r="BC15626" s="61"/>
    </row>
    <row r="15627" spans="43:55">
      <c r="AQ15627" s="64"/>
      <c r="AR15627" s="64"/>
      <c r="AS15627" s="60"/>
      <c r="AT15627" s="60"/>
      <c r="AU15627" s="60"/>
      <c r="AV15627" s="60"/>
      <c r="AW15627" s="60"/>
      <c r="AX15627" s="60"/>
      <c r="AY15627" s="60"/>
      <c r="AZ15627" s="60"/>
      <c r="BA15627" s="60"/>
      <c r="BB15627" s="60"/>
      <c r="BC15627" s="61"/>
    </row>
    <row r="15628" spans="43:55">
      <c r="AQ15628" s="64"/>
      <c r="AR15628" s="64"/>
      <c r="AS15628" s="60"/>
      <c r="AT15628" s="60"/>
      <c r="AU15628" s="60"/>
      <c r="AV15628" s="60"/>
      <c r="AW15628" s="60"/>
      <c r="AX15628" s="60"/>
      <c r="AY15628" s="60"/>
      <c r="AZ15628" s="60"/>
      <c r="BA15628" s="60"/>
      <c r="BB15628" s="60"/>
      <c r="BC15628" s="61"/>
    </row>
    <row r="15629" spans="43:55">
      <c r="AQ15629" s="64"/>
      <c r="AR15629" s="64"/>
      <c r="AS15629" s="60"/>
      <c r="AT15629" s="60"/>
      <c r="AU15629" s="60"/>
      <c r="AV15629" s="60"/>
      <c r="AW15629" s="60"/>
      <c r="AX15629" s="60"/>
      <c r="AY15629" s="60"/>
      <c r="AZ15629" s="60"/>
      <c r="BA15629" s="60"/>
      <c r="BB15629" s="60"/>
      <c r="BC15629" s="61"/>
    </row>
    <row r="15630" spans="43:55">
      <c r="AQ15630" s="64"/>
      <c r="AR15630" s="64"/>
      <c r="AS15630" s="60"/>
      <c r="AT15630" s="60"/>
      <c r="AU15630" s="60"/>
      <c r="AV15630" s="60"/>
      <c r="AW15630" s="60"/>
      <c r="AX15630" s="60"/>
      <c r="AY15630" s="60"/>
      <c r="AZ15630" s="60"/>
      <c r="BA15630" s="60"/>
      <c r="BB15630" s="60"/>
      <c r="BC15630" s="61"/>
    </row>
    <row r="15631" spans="43:55">
      <c r="AQ15631" s="64"/>
      <c r="AR15631" s="64"/>
      <c r="AS15631" s="60"/>
      <c r="AT15631" s="60"/>
      <c r="AU15631" s="60"/>
      <c r="AV15631" s="60"/>
      <c r="AW15631" s="60"/>
      <c r="AX15631" s="60"/>
      <c r="AY15631" s="60"/>
      <c r="AZ15631" s="60"/>
      <c r="BA15631" s="60"/>
      <c r="BB15631" s="60"/>
      <c r="BC15631" s="61"/>
    </row>
    <row r="15632" spans="43:55">
      <c r="AQ15632" s="64"/>
      <c r="AR15632" s="64"/>
      <c r="AS15632" s="60"/>
      <c r="AT15632" s="60"/>
      <c r="AU15632" s="60"/>
      <c r="AV15632" s="60"/>
      <c r="AW15632" s="60"/>
      <c r="AX15632" s="60"/>
      <c r="AY15632" s="60"/>
      <c r="AZ15632" s="60"/>
      <c r="BA15632" s="60"/>
      <c r="BB15632" s="60"/>
      <c r="BC15632" s="61"/>
    </row>
    <row r="15633" spans="43:55">
      <c r="AQ15633" s="64"/>
      <c r="AR15633" s="64"/>
      <c r="AS15633" s="60"/>
      <c r="AT15633" s="60"/>
      <c r="AU15633" s="60"/>
      <c r="AV15633" s="60"/>
      <c r="AW15633" s="60"/>
      <c r="AX15633" s="60"/>
      <c r="AY15633" s="60"/>
      <c r="AZ15633" s="60"/>
      <c r="BA15633" s="60"/>
      <c r="BB15633" s="60"/>
      <c r="BC15633" s="61"/>
    </row>
    <row r="15634" spans="43:55">
      <c r="AQ15634" s="64"/>
      <c r="AR15634" s="64"/>
      <c r="AS15634" s="60"/>
      <c r="AT15634" s="60"/>
      <c r="AU15634" s="60"/>
      <c r="AV15634" s="60"/>
      <c r="AW15634" s="60"/>
      <c r="AX15634" s="60"/>
      <c r="AY15634" s="60"/>
      <c r="AZ15634" s="60"/>
      <c r="BA15634" s="60"/>
      <c r="BB15634" s="60"/>
      <c r="BC15634" s="61"/>
    </row>
    <row r="15635" spans="43:55">
      <c r="AQ15635" s="64"/>
      <c r="AR15635" s="64"/>
      <c r="AS15635" s="60"/>
      <c r="AT15635" s="60"/>
      <c r="AU15635" s="60"/>
      <c r="AV15635" s="60"/>
      <c r="AW15635" s="60"/>
      <c r="AX15635" s="60"/>
      <c r="AY15635" s="60"/>
      <c r="AZ15635" s="60"/>
      <c r="BA15635" s="60"/>
      <c r="BB15635" s="60"/>
      <c r="BC15635" s="61"/>
    </row>
    <row r="15636" spans="43:55">
      <c r="AQ15636" s="64"/>
      <c r="AR15636" s="64"/>
      <c r="AS15636" s="60"/>
      <c r="AT15636" s="60"/>
      <c r="AU15636" s="60"/>
      <c r="AV15636" s="60"/>
      <c r="AW15636" s="60"/>
      <c r="AX15636" s="60"/>
      <c r="AY15636" s="60"/>
      <c r="AZ15636" s="60"/>
      <c r="BA15636" s="60"/>
      <c r="BB15636" s="60"/>
      <c r="BC15636" s="61"/>
    </row>
    <row r="15637" spans="43:55">
      <c r="AQ15637" s="64"/>
      <c r="AR15637" s="64"/>
      <c r="AS15637" s="60"/>
      <c r="AT15637" s="60"/>
      <c r="AU15637" s="60"/>
      <c r="AV15637" s="60"/>
      <c r="AW15637" s="60"/>
      <c r="AX15637" s="60"/>
      <c r="AY15637" s="60"/>
      <c r="AZ15637" s="60"/>
      <c r="BA15637" s="60"/>
      <c r="BB15637" s="60"/>
      <c r="BC15637" s="61"/>
    </row>
    <row r="15638" spans="43:55">
      <c r="AQ15638" s="64"/>
      <c r="AR15638" s="64"/>
      <c r="AS15638" s="60"/>
      <c r="AT15638" s="60"/>
      <c r="AU15638" s="60"/>
      <c r="AV15638" s="60"/>
      <c r="AW15638" s="60"/>
      <c r="AX15638" s="60"/>
      <c r="AY15638" s="60"/>
      <c r="AZ15638" s="60"/>
      <c r="BA15638" s="60"/>
      <c r="BB15638" s="60"/>
      <c r="BC15638" s="61"/>
    </row>
    <row r="15639" spans="43:55">
      <c r="AQ15639" s="64"/>
      <c r="AR15639" s="64"/>
      <c r="AS15639" s="60"/>
      <c r="AT15639" s="60"/>
      <c r="AU15639" s="60"/>
      <c r="AV15639" s="60"/>
      <c r="AW15639" s="60"/>
      <c r="AX15639" s="60"/>
      <c r="AY15639" s="60"/>
      <c r="AZ15639" s="60"/>
      <c r="BA15639" s="60"/>
      <c r="BB15639" s="60"/>
      <c r="BC15639" s="61"/>
    </row>
    <row r="15640" spans="43:55">
      <c r="AQ15640" s="64"/>
      <c r="AR15640" s="64"/>
      <c r="AS15640" s="60"/>
      <c r="AT15640" s="60"/>
      <c r="AU15640" s="60"/>
      <c r="AV15640" s="60"/>
      <c r="AW15640" s="60"/>
      <c r="AX15640" s="60"/>
      <c r="AY15640" s="60"/>
      <c r="AZ15640" s="60"/>
      <c r="BA15640" s="60"/>
      <c r="BB15640" s="60"/>
      <c r="BC15640" s="61"/>
    </row>
    <row r="15641" spans="43:55">
      <c r="AQ15641" s="64"/>
      <c r="AR15641" s="64"/>
      <c r="AS15641" s="60"/>
      <c r="AT15641" s="60"/>
      <c r="AU15641" s="60"/>
      <c r="AV15641" s="60"/>
      <c r="AW15641" s="60"/>
      <c r="AX15641" s="60"/>
      <c r="AY15641" s="60"/>
      <c r="AZ15641" s="60"/>
      <c r="BA15641" s="60"/>
      <c r="BB15641" s="60"/>
      <c r="BC15641" s="61"/>
    </row>
    <row r="15642" spans="43:55">
      <c r="AQ15642" s="64"/>
      <c r="AR15642" s="64"/>
      <c r="AS15642" s="60"/>
      <c r="AT15642" s="60"/>
      <c r="AU15642" s="60"/>
      <c r="AV15642" s="60"/>
      <c r="AW15642" s="60"/>
      <c r="AX15642" s="60"/>
      <c r="AY15642" s="60"/>
      <c r="AZ15642" s="60"/>
      <c r="BA15642" s="60"/>
      <c r="BB15642" s="60"/>
      <c r="BC15642" s="61"/>
    </row>
    <row r="15643" spans="43:55">
      <c r="AQ15643" s="64"/>
      <c r="AR15643" s="64"/>
      <c r="AS15643" s="60"/>
      <c r="AT15643" s="60"/>
      <c r="AU15643" s="60"/>
      <c r="AV15643" s="60"/>
      <c r="AW15643" s="60"/>
      <c r="AX15643" s="60"/>
      <c r="AY15643" s="60"/>
      <c r="AZ15643" s="60"/>
      <c r="BA15643" s="60"/>
      <c r="BB15643" s="60"/>
      <c r="BC15643" s="61"/>
    </row>
    <row r="15644" spans="43:55">
      <c r="AQ15644" s="64"/>
      <c r="AR15644" s="64"/>
      <c r="AS15644" s="60"/>
      <c r="AT15644" s="60"/>
      <c r="AU15644" s="60"/>
      <c r="AV15644" s="60"/>
      <c r="AW15644" s="60"/>
      <c r="AX15644" s="60"/>
      <c r="AY15644" s="60"/>
      <c r="AZ15644" s="60"/>
      <c r="BA15644" s="60"/>
      <c r="BB15644" s="60"/>
      <c r="BC15644" s="61"/>
    </row>
    <row r="15645" spans="43:55">
      <c r="AQ15645" s="64"/>
      <c r="AR15645" s="64"/>
      <c r="AS15645" s="60"/>
      <c r="AT15645" s="60"/>
      <c r="AU15645" s="60"/>
      <c r="AV15645" s="60"/>
      <c r="AW15645" s="60"/>
      <c r="AX15645" s="60"/>
      <c r="AY15645" s="60"/>
      <c r="AZ15645" s="60"/>
      <c r="BA15645" s="60"/>
      <c r="BB15645" s="60"/>
      <c r="BC15645" s="61"/>
    </row>
    <row r="15646" spans="43:55">
      <c r="AQ15646" s="64"/>
      <c r="AR15646" s="64"/>
      <c r="AS15646" s="60"/>
      <c r="AT15646" s="60"/>
      <c r="AU15646" s="60"/>
      <c r="AV15646" s="60"/>
      <c r="AW15646" s="60"/>
      <c r="AX15646" s="60"/>
      <c r="AY15646" s="60"/>
      <c r="AZ15646" s="60"/>
      <c r="BA15646" s="60"/>
      <c r="BB15646" s="60"/>
      <c r="BC15646" s="61"/>
    </row>
    <row r="15647" spans="43:55">
      <c r="AQ15647" s="64"/>
      <c r="AR15647" s="64"/>
      <c r="AS15647" s="60"/>
      <c r="AT15647" s="60"/>
      <c r="AU15647" s="60"/>
      <c r="AV15647" s="60"/>
      <c r="AW15647" s="60"/>
      <c r="AX15647" s="60"/>
      <c r="AY15647" s="60"/>
      <c r="AZ15647" s="60"/>
      <c r="BA15647" s="60"/>
      <c r="BB15647" s="60"/>
      <c r="BC15647" s="61"/>
    </row>
    <row r="15648" spans="43:55">
      <c r="AQ15648" s="64"/>
      <c r="AR15648" s="64"/>
      <c r="AS15648" s="60"/>
      <c r="AT15648" s="60"/>
      <c r="AU15648" s="60"/>
      <c r="AV15648" s="60"/>
      <c r="AW15648" s="60"/>
      <c r="AX15648" s="60"/>
      <c r="AY15648" s="60"/>
      <c r="AZ15648" s="60"/>
      <c r="BA15648" s="60"/>
      <c r="BB15648" s="60"/>
      <c r="BC15648" s="61"/>
    </row>
    <row r="15649" spans="43:55">
      <c r="AQ15649" s="64"/>
      <c r="AR15649" s="64"/>
      <c r="AS15649" s="60"/>
      <c r="AT15649" s="60"/>
      <c r="AU15649" s="60"/>
      <c r="AV15649" s="60"/>
      <c r="AW15649" s="60"/>
      <c r="AX15649" s="60"/>
      <c r="AY15649" s="60"/>
      <c r="AZ15649" s="60"/>
      <c r="BA15649" s="60"/>
      <c r="BB15649" s="60"/>
      <c r="BC15649" s="61"/>
    </row>
    <row r="15650" spans="43:55">
      <c r="AQ15650" s="64"/>
      <c r="AR15650" s="64"/>
      <c r="AS15650" s="60"/>
      <c r="AT15650" s="60"/>
      <c r="AU15650" s="60"/>
      <c r="AV15650" s="60"/>
      <c r="AW15650" s="60"/>
      <c r="AX15650" s="60"/>
      <c r="AY15650" s="60"/>
      <c r="AZ15650" s="60"/>
      <c r="BA15650" s="60"/>
      <c r="BB15650" s="60"/>
      <c r="BC15650" s="61"/>
    </row>
    <row r="15651" spans="43:55">
      <c r="AQ15651" s="64"/>
      <c r="AR15651" s="64"/>
      <c r="AS15651" s="60"/>
      <c r="AT15651" s="60"/>
      <c r="AU15651" s="60"/>
      <c r="AV15651" s="60"/>
      <c r="AW15651" s="60"/>
      <c r="AX15651" s="60"/>
      <c r="AY15651" s="60"/>
      <c r="AZ15651" s="60"/>
      <c r="BA15651" s="60"/>
      <c r="BB15651" s="60"/>
      <c r="BC15651" s="61"/>
    </row>
    <row r="15652" spans="43:55">
      <c r="AQ15652" s="64"/>
      <c r="AR15652" s="64"/>
      <c r="AS15652" s="60"/>
      <c r="AT15652" s="60"/>
      <c r="AU15652" s="60"/>
      <c r="AV15652" s="60"/>
      <c r="AW15652" s="60"/>
      <c r="AX15652" s="60"/>
      <c r="AY15652" s="60"/>
      <c r="AZ15652" s="60"/>
      <c r="BA15652" s="60"/>
      <c r="BB15652" s="60"/>
      <c r="BC15652" s="61"/>
    </row>
    <row r="15653" spans="43:55">
      <c r="AQ15653" s="64"/>
      <c r="AR15653" s="64"/>
      <c r="AS15653" s="60"/>
      <c r="AT15653" s="60"/>
      <c r="AU15653" s="60"/>
      <c r="AV15653" s="60"/>
      <c r="AW15653" s="60"/>
      <c r="AX15653" s="60"/>
      <c r="AY15653" s="60"/>
      <c r="AZ15653" s="60"/>
      <c r="BA15653" s="60"/>
      <c r="BB15653" s="60"/>
      <c r="BC15653" s="61"/>
    </row>
    <row r="15654" spans="43:55">
      <c r="AQ15654" s="64"/>
      <c r="AR15654" s="64"/>
      <c r="AS15654" s="60"/>
      <c r="AT15654" s="60"/>
      <c r="AU15654" s="60"/>
      <c r="AV15654" s="60"/>
      <c r="AW15654" s="60"/>
      <c r="AX15654" s="60"/>
      <c r="AY15654" s="60"/>
      <c r="AZ15654" s="60"/>
      <c r="BA15654" s="60"/>
      <c r="BB15654" s="60"/>
      <c r="BC15654" s="61"/>
    </row>
    <row r="15655" spans="43:55">
      <c r="AQ15655" s="64"/>
      <c r="AR15655" s="64"/>
      <c r="AS15655" s="60"/>
      <c r="AT15655" s="60"/>
      <c r="AU15655" s="60"/>
      <c r="AV15655" s="60"/>
      <c r="AW15655" s="60"/>
      <c r="AX15655" s="60"/>
      <c r="AY15655" s="60"/>
      <c r="AZ15655" s="60"/>
      <c r="BA15655" s="60"/>
      <c r="BB15655" s="60"/>
      <c r="BC15655" s="61"/>
    </row>
    <row r="15656" spans="43:55">
      <c r="AQ15656" s="64"/>
      <c r="AR15656" s="64"/>
      <c r="AS15656" s="60"/>
      <c r="AT15656" s="60"/>
      <c r="AU15656" s="60"/>
      <c r="AV15656" s="60"/>
      <c r="AW15656" s="60"/>
      <c r="AX15656" s="60"/>
      <c r="AY15656" s="60"/>
      <c r="AZ15656" s="60"/>
      <c r="BA15656" s="60"/>
      <c r="BB15656" s="60"/>
      <c r="BC15656" s="61"/>
    </row>
    <row r="15657" spans="43:55">
      <c r="AQ15657" s="64"/>
      <c r="AR15657" s="64"/>
      <c r="AS15657" s="60"/>
      <c r="AT15657" s="60"/>
      <c r="AU15657" s="60"/>
      <c r="AV15657" s="60"/>
      <c r="AW15657" s="60"/>
      <c r="AX15657" s="60"/>
      <c r="AY15657" s="60"/>
      <c r="AZ15657" s="60"/>
      <c r="BA15657" s="60"/>
      <c r="BB15657" s="60"/>
      <c r="BC15657" s="61"/>
    </row>
    <row r="15658" spans="43:55">
      <c r="AQ15658" s="64"/>
      <c r="AR15658" s="64"/>
      <c r="AS15658" s="60"/>
      <c r="AT15658" s="60"/>
      <c r="AU15658" s="60"/>
      <c r="AV15658" s="60"/>
      <c r="AW15658" s="60"/>
      <c r="AX15658" s="60"/>
      <c r="AY15658" s="60"/>
      <c r="AZ15658" s="60"/>
      <c r="BA15658" s="60"/>
      <c r="BB15658" s="60"/>
      <c r="BC15658" s="61"/>
    </row>
    <row r="15659" spans="43:55">
      <c r="AQ15659" s="64"/>
      <c r="AR15659" s="64"/>
      <c r="AS15659" s="60"/>
      <c r="AT15659" s="60"/>
      <c r="AU15659" s="60"/>
      <c r="AV15659" s="60"/>
      <c r="AW15659" s="60"/>
      <c r="AX15659" s="60"/>
      <c r="AY15659" s="60"/>
      <c r="AZ15659" s="60"/>
      <c r="BA15659" s="60"/>
      <c r="BB15659" s="60"/>
      <c r="BC15659" s="61"/>
    </row>
    <row r="15660" spans="43:55">
      <c r="AQ15660" s="64"/>
      <c r="AR15660" s="64"/>
      <c r="AS15660" s="60"/>
      <c r="AT15660" s="60"/>
      <c r="AU15660" s="60"/>
      <c r="AV15660" s="60"/>
      <c r="AW15660" s="60"/>
      <c r="AX15660" s="60"/>
      <c r="AY15660" s="60"/>
      <c r="AZ15660" s="60"/>
      <c r="BA15660" s="60"/>
      <c r="BB15660" s="60"/>
      <c r="BC15660" s="61"/>
    </row>
    <row r="15661" spans="43:55">
      <c r="AQ15661" s="64"/>
      <c r="AR15661" s="64"/>
      <c r="AS15661" s="60"/>
      <c r="AT15661" s="60"/>
      <c r="AU15661" s="60"/>
      <c r="AV15661" s="60"/>
      <c r="AW15661" s="60"/>
      <c r="AX15661" s="60"/>
      <c r="AY15661" s="60"/>
      <c r="AZ15661" s="60"/>
      <c r="BA15661" s="60"/>
      <c r="BB15661" s="60"/>
      <c r="BC15661" s="61"/>
    </row>
    <row r="15662" spans="43:55">
      <c r="AQ15662" s="64"/>
      <c r="AR15662" s="64"/>
      <c r="AS15662" s="60"/>
      <c r="AT15662" s="60"/>
      <c r="AU15662" s="60"/>
      <c r="AV15662" s="60"/>
      <c r="AW15662" s="60"/>
      <c r="AX15662" s="60"/>
      <c r="AY15662" s="60"/>
      <c r="AZ15662" s="60"/>
      <c r="BA15662" s="60"/>
      <c r="BB15662" s="60"/>
      <c r="BC15662" s="61"/>
    </row>
    <row r="15663" spans="43:55">
      <c r="AQ15663" s="64"/>
      <c r="AR15663" s="64"/>
      <c r="AS15663" s="60"/>
      <c r="AT15663" s="60"/>
      <c r="AU15663" s="60"/>
      <c r="AV15663" s="60"/>
      <c r="AW15663" s="60"/>
      <c r="AX15663" s="60"/>
      <c r="AY15663" s="60"/>
      <c r="AZ15663" s="60"/>
      <c r="BA15663" s="60"/>
      <c r="BB15663" s="60"/>
      <c r="BC15663" s="61"/>
    </row>
    <row r="15664" spans="43:55">
      <c r="AQ15664" s="64"/>
      <c r="AR15664" s="64"/>
      <c r="AS15664" s="60"/>
      <c r="AT15664" s="60"/>
      <c r="AU15664" s="60"/>
      <c r="AV15664" s="60"/>
      <c r="AW15664" s="60"/>
      <c r="AX15664" s="60"/>
      <c r="AY15664" s="60"/>
      <c r="AZ15664" s="60"/>
      <c r="BA15664" s="60"/>
      <c r="BB15664" s="60"/>
      <c r="BC15664" s="61"/>
    </row>
    <row r="15665" spans="43:55">
      <c r="AQ15665" s="64"/>
      <c r="AR15665" s="64"/>
      <c r="AS15665" s="60"/>
      <c r="AT15665" s="60"/>
      <c r="AU15665" s="60"/>
      <c r="AV15665" s="60"/>
      <c r="AW15665" s="60"/>
      <c r="AX15665" s="60"/>
      <c r="AY15665" s="60"/>
      <c r="AZ15665" s="60"/>
      <c r="BA15665" s="60"/>
      <c r="BB15665" s="60"/>
      <c r="BC15665" s="61"/>
    </row>
    <row r="15666" spans="43:55">
      <c r="AQ15666" s="64"/>
      <c r="AR15666" s="64"/>
      <c r="AS15666" s="60"/>
      <c r="AT15666" s="60"/>
      <c r="AU15666" s="60"/>
      <c r="AV15666" s="60"/>
      <c r="AW15666" s="60"/>
      <c r="AX15666" s="60"/>
      <c r="AY15666" s="60"/>
      <c r="AZ15666" s="60"/>
      <c r="BA15666" s="60"/>
      <c r="BB15666" s="60"/>
      <c r="BC15666" s="61"/>
    </row>
    <row r="15667" spans="43:55">
      <c r="AQ15667" s="64"/>
      <c r="AR15667" s="64"/>
      <c r="AS15667" s="60"/>
      <c r="AT15667" s="60"/>
      <c r="AU15667" s="60"/>
      <c r="AV15667" s="60"/>
      <c r="AW15667" s="60"/>
      <c r="AX15667" s="60"/>
      <c r="AY15667" s="60"/>
      <c r="AZ15667" s="60"/>
      <c r="BA15667" s="60"/>
      <c r="BB15667" s="60"/>
      <c r="BC15667" s="61"/>
    </row>
    <row r="15668" spans="43:55">
      <c r="AQ15668" s="64"/>
      <c r="AR15668" s="64"/>
      <c r="AS15668" s="60"/>
      <c r="AT15668" s="60"/>
      <c r="AU15668" s="60"/>
      <c r="AV15668" s="60"/>
      <c r="AW15668" s="60"/>
      <c r="AX15668" s="60"/>
      <c r="AY15668" s="60"/>
      <c r="AZ15668" s="60"/>
      <c r="BA15668" s="60"/>
      <c r="BB15668" s="60"/>
      <c r="BC15668" s="61"/>
    </row>
    <row r="15669" spans="43:55">
      <c r="AQ15669" s="64"/>
      <c r="AR15669" s="64"/>
      <c r="AS15669" s="60"/>
      <c r="AT15669" s="60"/>
      <c r="AU15669" s="60"/>
      <c r="AV15669" s="60"/>
      <c r="AW15669" s="60"/>
      <c r="AX15669" s="60"/>
      <c r="AY15669" s="60"/>
      <c r="AZ15669" s="60"/>
      <c r="BA15669" s="60"/>
      <c r="BB15669" s="60"/>
      <c r="BC15669" s="61"/>
    </row>
    <row r="15670" spans="43:55">
      <c r="AQ15670" s="64"/>
      <c r="AR15670" s="64"/>
      <c r="AS15670" s="60"/>
      <c r="AT15670" s="60"/>
      <c r="AU15670" s="60"/>
      <c r="AV15670" s="60"/>
      <c r="AW15670" s="60"/>
      <c r="AX15670" s="60"/>
      <c r="AY15670" s="60"/>
      <c r="AZ15670" s="60"/>
      <c r="BA15670" s="60"/>
      <c r="BB15670" s="60"/>
      <c r="BC15670" s="61"/>
    </row>
    <row r="15671" spans="43:55">
      <c r="AQ15671" s="64"/>
      <c r="AR15671" s="64"/>
      <c r="AS15671" s="60"/>
      <c r="AT15671" s="60"/>
      <c r="AU15671" s="60"/>
      <c r="AV15671" s="60"/>
      <c r="AW15671" s="60"/>
      <c r="AX15671" s="60"/>
      <c r="AY15671" s="60"/>
      <c r="AZ15671" s="60"/>
      <c r="BA15671" s="60"/>
      <c r="BB15671" s="60"/>
      <c r="BC15671" s="61"/>
    </row>
    <row r="15672" spans="43:55">
      <c r="AQ15672" s="64"/>
      <c r="AR15672" s="64"/>
      <c r="AS15672" s="60"/>
      <c r="AT15672" s="60"/>
      <c r="AU15672" s="60"/>
      <c r="AV15672" s="60"/>
      <c r="AW15672" s="60"/>
      <c r="AX15672" s="60"/>
      <c r="AY15672" s="60"/>
      <c r="AZ15672" s="60"/>
      <c r="BA15672" s="60"/>
      <c r="BB15672" s="60"/>
      <c r="BC15672" s="61"/>
    </row>
    <row r="15673" spans="43:55">
      <c r="AQ15673" s="64"/>
      <c r="AR15673" s="64"/>
      <c r="AS15673" s="60"/>
      <c r="AT15673" s="60"/>
      <c r="AU15673" s="60"/>
      <c r="AV15673" s="60"/>
      <c r="AW15673" s="60"/>
      <c r="AX15673" s="60"/>
      <c r="AY15673" s="60"/>
      <c r="AZ15673" s="60"/>
      <c r="BA15673" s="60"/>
      <c r="BB15673" s="60"/>
      <c r="BC15673" s="61"/>
    </row>
    <row r="15674" spans="43:55">
      <c r="AQ15674" s="64"/>
      <c r="AR15674" s="64"/>
      <c r="AS15674" s="60"/>
      <c r="AT15674" s="60"/>
      <c r="AU15674" s="60"/>
      <c r="AV15674" s="60"/>
      <c r="AW15674" s="60"/>
      <c r="AX15674" s="60"/>
      <c r="AY15674" s="60"/>
      <c r="AZ15674" s="60"/>
      <c r="BA15674" s="60"/>
      <c r="BB15674" s="60"/>
      <c r="BC15674" s="61"/>
    </row>
    <row r="15675" spans="43:55">
      <c r="AQ15675" s="64"/>
      <c r="AR15675" s="64"/>
      <c r="AS15675" s="60"/>
      <c r="AT15675" s="60"/>
      <c r="AU15675" s="60"/>
      <c r="AV15675" s="60"/>
      <c r="AW15675" s="60"/>
      <c r="AX15675" s="60"/>
      <c r="AY15675" s="60"/>
      <c r="AZ15675" s="60"/>
      <c r="BA15675" s="60"/>
      <c r="BB15675" s="60"/>
      <c r="BC15675" s="61"/>
    </row>
    <row r="15676" spans="43:55">
      <c r="AQ15676" s="64"/>
      <c r="AR15676" s="64"/>
      <c r="AS15676" s="60"/>
      <c r="AT15676" s="60"/>
      <c r="AU15676" s="60"/>
      <c r="AV15676" s="60"/>
      <c r="AW15676" s="60"/>
      <c r="AX15676" s="60"/>
      <c r="AY15676" s="60"/>
      <c r="AZ15676" s="60"/>
      <c r="BA15676" s="60"/>
      <c r="BB15676" s="60"/>
      <c r="BC15676" s="61"/>
    </row>
    <row r="15677" spans="43:55">
      <c r="AQ15677" s="64"/>
      <c r="AR15677" s="64"/>
      <c r="AS15677" s="60"/>
      <c r="AT15677" s="60"/>
      <c r="AU15677" s="60"/>
      <c r="AV15677" s="60"/>
      <c r="AW15677" s="60"/>
      <c r="AX15677" s="60"/>
      <c r="AY15677" s="60"/>
      <c r="AZ15677" s="60"/>
      <c r="BA15677" s="60"/>
      <c r="BB15677" s="60"/>
      <c r="BC15677" s="61"/>
    </row>
    <row r="15678" spans="43:55">
      <c r="AQ15678" s="64"/>
      <c r="AR15678" s="64"/>
      <c r="AS15678" s="60"/>
      <c r="AT15678" s="60"/>
      <c r="AU15678" s="60"/>
      <c r="AV15678" s="60"/>
      <c r="AW15678" s="60"/>
      <c r="AX15678" s="60"/>
      <c r="AY15678" s="60"/>
      <c r="AZ15678" s="60"/>
      <c r="BA15678" s="60"/>
      <c r="BB15678" s="60"/>
      <c r="BC15678" s="61"/>
    </row>
    <row r="15679" spans="43:55">
      <c r="AQ15679" s="64"/>
      <c r="AR15679" s="64"/>
      <c r="AS15679" s="60"/>
      <c r="AT15679" s="60"/>
      <c r="AU15679" s="60"/>
      <c r="AV15679" s="60"/>
      <c r="AW15679" s="60"/>
      <c r="AX15679" s="60"/>
      <c r="AY15679" s="60"/>
      <c r="AZ15679" s="60"/>
      <c r="BA15679" s="60"/>
      <c r="BB15679" s="60"/>
      <c r="BC15679" s="61"/>
    </row>
    <row r="15680" spans="43:55">
      <c r="AQ15680" s="64"/>
      <c r="AR15680" s="64"/>
      <c r="AS15680" s="60"/>
      <c r="AT15680" s="60"/>
      <c r="AU15680" s="60"/>
      <c r="AV15680" s="60"/>
      <c r="AW15680" s="60"/>
      <c r="AX15680" s="60"/>
      <c r="AY15680" s="60"/>
      <c r="AZ15680" s="60"/>
      <c r="BA15680" s="60"/>
      <c r="BB15680" s="60"/>
      <c r="BC15680" s="61"/>
    </row>
    <row r="15681" spans="43:55">
      <c r="AQ15681" s="64"/>
      <c r="AR15681" s="64"/>
      <c r="AS15681" s="60"/>
      <c r="AT15681" s="60"/>
      <c r="AU15681" s="60"/>
      <c r="AV15681" s="60"/>
      <c r="AW15681" s="60"/>
      <c r="AX15681" s="60"/>
      <c r="AY15681" s="60"/>
      <c r="AZ15681" s="60"/>
      <c r="BA15681" s="60"/>
      <c r="BB15681" s="60"/>
      <c r="BC15681" s="61"/>
    </row>
    <row r="15682" spans="43:55">
      <c r="AQ15682" s="64"/>
      <c r="AR15682" s="64"/>
      <c r="AS15682" s="60"/>
      <c r="AT15682" s="60"/>
      <c r="AU15682" s="60"/>
      <c r="AV15682" s="60"/>
      <c r="AW15682" s="60"/>
      <c r="AX15682" s="60"/>
      <c r="AY15682" s="60"/>
      <c r="AZ15682" s="60"/>
      <c r="BA15682" s="60"/>
      <c r="BB15682" s="60"/>
      <c r="BC15682" s="61"/>
    </row>
    <row r="15683" spans="43:55">
      <c r="AQ15683" s="64"/>
      <c r="AR15683" s="64"/>
      <c r="AS15683" s="60"/>
      <c r="AT15683" s="60"/>
      <c r="AU15683" s="60"/>
      <c r="AV15683" s="60"/>
      <c r="AW15683" s="60"/>
      <c r="AX15683" s="60"/>
      <c r="AY15683" s="60"/>
      <c r="AZ15683" s="60"/>
      <c r="BA15683" s="60"/>
      <c r="BB15683" s="60"/>
      <c r="BC15683" s="61"/>
    </row>
    <row r="15684" spans="43:55">
      <c r="AQ15684" s="64"/>
      <c r="AR15684" s="64"/>
      <c r="AS15684" s="60"/>
      <c r="AT15684" s="60"/>
      <c r="AU15684" s="60"/>
      <c r="AV15684" s="60"/>
      <c r="AW15684" s="60"/>
      <c r="AX15684" s="60"/>
      <c r="AY15684" s="60"/>
      <c r="AZ15684" s="60"/>
      <c r="BA15684" s="60"/>
      <c r="BB15684" s="60"/>
      <c r="BC15684" s="61"/>
    </row>
    <row r="15685" spans="43:55">
      <c r="AQ15685" s="64"/>
      <c r="AR15685" s="64"/>
      <c r="AS15685" s="60"/>
      <c r="AT15685" s="60"/>
      <c r="AU15685" s="60"/>
      <c r="AV15685" s="60"/>
      <c r="AW15685" s="60"/>
      <c r="AX15685" s="60"/>
      <c r="AY15685" s="60"/>
      <c r="AZ15685" s="60"/>
      <c r="BA15685" s="60"/>
      <c r="BB15685" s="60"/>
      <c r="BC15685" s="61"/>
    </row>
    <row r="15686" spans="43:55">
      <c r="AQ15686" s="64"/>
      <c r="AR15686" s="64"/>
      <c r="AS15686" s="60"/>
      <c r="AT15686" s="60"/>
      <c r="AU15686" s="60"/>
      <c r="AV15686" s="60"/>
      <c r="AW15686" s="60"/>
      <c r="AX15686" s="60"/>
      <c r="AY15686" s="60"/>
      <c r="AZ15686" s="60"/>
      <c r="BA15686" s="60"/>
      <c r="BB15686" s="60"/>
      <c r="BC15686" s="61"/>
    </row>
    <row r="15687" spans="43:55">
      <c r="AQ15687" s="64"/>
      <c r="AR15687" s="64"/>
      <c r="AS15687" s="60"/>
      <c r="AT15687" s="60"/>
      <c r="AU15687" s="60"/>
      <c r="AV15687" s="60"/>
      <c r="AW15687" s="60"/>
      <c r="AX15687" s="60"/>
      <c r="AY15687" s="60"/>
      <c r="AZ15687" s="60"/>
      <c r="BA15687" s="60"/>
      <c r="BB15687" s="60"/>
      <c r="BC15687" s="61"/>
    </row>
    <row r="15688" spans="43:55">
      <c r="AQ15688" s="64"/>
      <c r="AR15688" s="64"/>
      <c r="AS15688" s="60"/>
      <c r="AT15688" s="60"/>
      <c r="AU15688" s="60"/>
      <c r="AV15688" s="60"/>
      <c r="AW15688" s="60"/>
      <c r="AX15688" s="60"/>
      <c r="AY15688" s="60"/>
      <c r="AZ15688" s="60"/>
      <c r="BA15688" s="60"/>
      <c r="BB15688" s="60"/>
      <c r="BC15688" s="61"/>
    </row>
    <row r="15689" spans="43:55">
      <c r="AQ15689" s="64"/>
      <c r="AR15689" s="64"/>
      <c r="AS15689" s="60"/>
      <c r="AT15689" s="60"/>
      <c r="AU15689" s="60"/>
      <c r="AV15689" s="60"/>
      <c r="AW15689" s="60"/>
      <c r="AX15689" s="60"/>
      <c r="AY15689" s="60"/>
      <c r="AZ15689" s="60"/>
      <c r="BA15689" s="60"/>
      <c r="BB15689" s="60"/>
      <c r="BC15689" s="61"/>
    </row>
    <row r="15690" spans="43:55">
      <c r="AQ15690" s="64"/>
      <c r="AR15690" s="64"/>
      <c r="AS15690" s="60"/>
      <c r="AT15690" s="60"/>
      <c r="AU15690" s="60"/>
      <c r="AV15690" s="60"/>
      <c r="AW15690" s="60"/>
      <c r="AX15690" s="60"/>
      <c r="AY15690" s="60"/>
      <c r="AZ15690" s="60"/>
      <c r="BA15690" s="60"/>
      <c r="BB15690" s="60"/>
      <c r="BC15690" s="61"/>
    </row>
    <row r="15691" spans="43:55">
      <c r="AQ15691" s="64"/>
      <c r="AR15691" s="64"/>
      <c r="AS15691" s="60"/>
      <c r="AT15691" s="60"/>
      <c r="AU15691" s="60"/>
      <c r="AV15691" s="60"/>
      <c r="AW15691" s="60"/>
      <c r="AX15691" s="60"/>
      <c r="AY15691" s="60"/>
      <c r="AZ15691" s="60"/>
      <c r="BA15691" s="60"/>
      <c r="BB15691" s="60"/>
      <c r="BC15691" s="61"/>
    </row>
    <row r="15692" spans="43:55">
      <c r="AQ15692" s="64"/>
      <c r="AR15692" s="64"/>
      <c r="AS15692" s="60"/>
      <c r="AT15692" s="60"/>
      <c r="AU15692" s="60"/>
      <c r="AV15692" s="60"/>
      <c r="AW15692" s="60"/>
      <c r="AX15692" s="60"/>
      <c r="AY15692" s="60"/>
      <c r="AZ15692" s="60"/>
      <c r="BA15692" s="60"/>
      <c r="BB15692" s="60"/>
      <c r="BC15692" s="61"/>
    </row>
    <row r="15693" spans="43:55">
      <c r="AQ15693" s="64"/>
      <c r="AR15693" s="64"/>
      <c r="AS15693" s="60"/>
      <c r="AT15693" s="60"/>
      <c r="AU15693" s="60"/>
      <c r="AV15693" s="60"/>
      <c r="AW15693" s="60"/>
      <c r="AX15693" s="60"/>
      <c r="AY15693" s="60"/>
      <c r="AZ15693" s="60"/>
      <c r="BA15693" s="60"/>
      <c r="BB15693" s="60"/>
      <c r="BC15693" s="61"/>
    </row>
    <row r="15694" spans="43:55">
      <c r="AQ15694" s="64"/>
      <c r="AR15694" s="64"/>
      <c r="AS15694" s="60"/>
      <c r="AT15694" s="60"/>
      <c r="AU15694" s="60"/>
      <c r="AV15694" s="60"/>
      <c r="AW15694" s="60"/>
      <c r="AX15694" s="60"/>
      <c r="AY15694" s="60"/>
      <c r="AZ15694" s="60"/>
      <c r="BA15694" s="60"/>
      <c r="BB15694" s="60"/>
      <c r="BC15694" s="61"/>
    </row>
    <row r="15695" spans="43:55">
      <c r="AQ15695" s="64"/>
      <c r="AR15695" s="64"/>
      <c r="AS15695" s="60"/>
      <c r="AT15695" s="60"/>
      <c r="AU15695" s="60"/>
      <c r="AV15695" s="60"/>
      <c r="AW15695" s="60"/>
      <c r="AX15695" s="60"/>
      <c r="AY15695" s="60"/>
      <c r="AZ15695" s="60"/>
      <c r="BA15695" s="60"/>
      <c r="BB15695" s="60"/>
      <c r="BC15695" s="61"/>
    </row>
    <row r="15696" spans="43:55">
      <c r="AQ15696" s="64"/>
      <c r="AR15696" s="64"/>
      <c r="AS15696" s="60"/>
      <c r="AT15696" s="60"/>
      <c r="AU15696" s="60"/>
      <c r="AV15696" s="60"/>
      <c r="AW15696" s="60"/>
      <c r="AX15696" s="60"/>
      <c r="AY15696" s="60"/>
      <c r="AZ15696" s="60"/>
      <c r="BA15696" s="60"/>
      <c r="BB15696" s="60"/>
      <c r="BC15696" s="61"/>
    </row>
    <row r="15697" spans="43:55">
      <c r="AQ15697" s="64"/>
      <c r="AR15697" s="64"/>
      <c r="AS15697" s="60"/>
      <c r="AT15697" s="60"/>
      <c r="AU15697" s="60"/>
      <c r="AV15697" s="60"/>
      <c r="AW15697" s="60"/>
      <c r="AX15697" s="60"/>
      <c r="AY15697" s="60"/>
      <c r="AZ15697" s="60"/>
      <c r="BA15697" s="60"/>
      <c r="BB15697" s="60"/>
      <c r="BC15697" s="61"/>
    </row>
    <row r="15698" spans="43:55">
      <c r="AQ15698" s="64"/>
      <c r="AR15698" s="64"/>
      <c r="AS15698" s="60"/>
      <c r="AT15698" s="60"/>
      <c r="AU15698" s="60"/>
      <c r="AV15698" s="60"/>
      <c r="AW15698" s="60"/>
      <c r="AX15698" s="60"/>
      <c r="AY15698" s="60"/>
      <c r="AZ15698" s="60"/>
      <c r="BA15698" s="60"/>
      <c r="BB15698" s="60"/>
      <c r="BC15698" s="61"/>
    </row>
    <row r="15699" spans="43:55">
      <c r="AQ15699" s="64"/>
      <c r="AR15699" s="64"/>
      <c r="AS15699" s="60"/>
      <c r="AT15699" s="60"/>
      <c r="AU15699" s="60"/>
      <c r="AV15699" s="60"/>
      <c r="AW15699" s="60"/>
      <c r="AX15699" s="60"/>
      <c r="AY15699" s="60"/>
      <c r="AZ15699" s="60"/>
      <c r="BA15699" s="60"/>
      <c r="BB15699" s="60"/>
      <c r="BC15699" s="61"/>
    </row>
    <row r="15700" spans="43:55">
      <c r="AQ15700" s="64"/>
      <c r="AR15700" s="64"/>
      <c r="AS15700" s="60"/>
      <c r="AT15700" s="60"/>
      <c r="AU15700" s="60"/>
      <c r="AV15700" s="60"/>
      <c r="AW15700" s="60"/>
      <c r="AX15700" s="60"/>
      <c r="AY15700" s="60"/>
      <c r="AZ15700" s="60"/>
      <c r="BA15700" s="60"/>
      <c r="BB15700" s="60"/>
      <c r="BC15700" s="61"/>
    </row>
    <row r="15701" spans="43:55">
      <c r="AQ15701" s="64"/>
      <c r="AR15701" s="64"/>
      <c r="AS15701" s="60"/>
      <c r="AT15701" s="60"/>
      <c r="AU15701" s="60"/>
      <c r="AV15701" s="60"/>
      <c r="AW15701" s="60"/>
      <c r="AX15701" s="60"/>
      <c r="AY15701" s="60"/>
      <c r="AZ15701" s="60"/>
      <c r="BA15701" s="60"/>
      <c r="BB15701" s="60"/>
      <c r="BC15701" s="61"/>
    </row>
    <row r="15702" spans="43:55">
      <c r="AQ15702" s="64"/>
      <c r="AR15702" s="64"/>
      <c r="AS15702" s="60"/>
      <c r="AT15702" s="60"/>
      <c r="AU15702" s="60"/>
      <c r="AV15702" s="60"/>
      <c r="AW15702" s="60"/>
      <c r="AX15702" s="60"/>
      <c r="AY15702" s="60"/>
      <c r="AZ15702" s="60"/>
      <c r="BA15702" s="60"/>
      <c r="BB15702" s="60"/>
      <c r="BC15702" s="61"/>
    </row>
    <row r="15703" spans="43:55">
      <c r="AQ15703" s="64"/>
      <c r="AR15703" s="64"/>
      <c r="AS15703" s="60"/>
      <c r="AT15703" s="60"/>
      <c r="AU15703" s="60"/>
      <c r="AV15703" s="60"/>
      <c r="AW15703" s="60"/>
      <c r="AX15703" s="60"/>
      <c r="AY15703" s="60"/>
      <c r="AZ15703" s="60"/>
      <c r="BA15703" s="60"/>
      <c r="BB15703" s="60"/>
      <c r="BC15703" s="61"/>
    </row>
    <row r="15704" spans="43:55">
      <c r="AQ15704" s="64"/>
      <c r="AR15704" s="64"/>
      <c r="AS15704" s="60"/>
      <c r="AT15704" s="60"/>
      <c r="AU15704" s="60"/>
      <c r="AV15704" s="60"/>
      <c r="AW15704" s="60"/>
      <c r="AX15704" s="60"/>
      <c r="AY15704" s="60"/>
      <c r="AZ15704" s="60"/>
      <c r="BA15704" s="60"/>
      <c r="BB15704" s="60"/>
      <c r="BC15704" s="61"/>
    </row>
    <row r="15705" spans="43:55">
      <c r="AQ15705" s="64"/>
      <c r="AR15705" s="64"/>
      <c r="AS15705" s="60"/>
      <c r="AT15705" s="60"/>
      <c r="AU15705" s="60"/>
      <c r="AV15705" s="60"/>
      <c r="AW15705" s="60"/>
      <c r="AX15705" s="60"/>
      <c r="AY15705" s="60"/>
      <c r="AZ15705" s="60"/>
      <c r="BA15705" s="60"/>
      <c r="BB15705" s="60"/>
      <c r="BC15705" s="61"/>
    </row>
    <row r="15706" spans="43:55">
      <c r="AQ15706" s="64"/>
      <c r="AR15706" s="64"/>
      <c r="AS15706" s="60"/>
      <c r="AT15706" s="60"/>
      <c r="AU15706" s="60"/>
      <c r="AV15706" s="60"/>
      <c r="AW15706" s="60"/>
      <c r="AX15706" s="60"/>
      <c r="AY15706" s="60"/>
      <c r="AZ15706" s="60"/>
      <c r="BA15706" s="60"/>
      <c r="BB15706" s="60"/>
      <c r="BC15706" s="61"/>
    </row>
    <row r="15707" spans="43:55">
      <c r="AQ15707" s="64"/>
      <c r="AR15707" s="64"/>
      <c r="AS15707" s="60"/>
      <c r="AT15707" s="60"/>
      <c r="AU15707" s="60"/>
      <c r="AV15707" s="60"/>
      <c r="AW15707" s="60"/>
      <c r="AX15707" s="60"/>
      <c r="AY15707" s="60"/>
      <c r="AZ15707" s="60"/>
      <c r="BA15707" s="60"/>
      <c r="BB15707" s="60"/>
      <c r="BC15707" s="61"/>
    </row>
    <row r="15708" spans="43:55">
      <c r="AQ15708" s="64"/>
      <c r="AR15708" s="64"/>
      <c r="AS15708" s="60"/>
      <c r="AT15708" s="60"/>
      <c r="AU15708" s="60"/>
      <c r="AV15708" s="60"/>
      <c r="AW15708" s="60"/>
      <c r="AX15708" s="60"/>
      <c r="AY15708" s="60"/>
      <c r="AZ15708" s="60"/>
      <c r="BA15708" s="60"/>
      <c r="BB15708" s="60"/>
      <c r="BC15708" s="61"/>
    </row>
    <row r="15709" spans="43:55">
      <c r="AQ15709" s="64"/>
      <c r="AR15709" s="64"/>
      <c r="AS15709" s="60"/>
      <c r="AT15709" s="60"/>
      <c r="AU15709" s="60"/>
      <c r="AV15709" s="60"/>
      <c r="AW15709" s="60"/>
      <c r="AX15709" s="60"/>
      <c r="AY15709" s="60"/>
      <c r="AZ15709" s="60"/>
      <c r="BA15709" s="60"/>
      <c r="BB15709" s="60"/>
      <c r="BC15709" s="61"/>
    </row>
    <row r="15710" spans="43:55">
      <c r="AQ15710" s="64"/>
      <c r="AR15710" s="64"/>
      <c r="AS15710" s="60"/>
      <c r="AT15710" s="60"/>
      <c r="AU15710" s="60"/>
      <c r="AV15710" s="60"/>
      <c r="AW15710" s="60"/>
      <c r="AX15710" s="60"/>
      <c r="AY15710" s="60"/>
      <c r="AZ15710" s="60"/>
      <c r="BA15710" s="60"/>
      <c r="BB15710" s="60"/>
      <c r="BC15710" s="61"/>
    </row>
    <row r="15711" spans="43:55">
      <c r="AQ15711" s="64"/>
      <c r="AR15711" s="64"/>
      <c r="AS15711" s="60"/>
      <c r="AT15711" s="60"/>
      <c r="AU15711" s="60"/>
      <c r="AV15711" s="60"/>
      <c r="AW15711" s="60"/>
      <c r="AX15711" s="60"/>
      <c r="AY15711" s="60"/>
      <c r="AZ15711" s="60"/>
      <c r="BA15711" s="60"/>
      <c r="BB15711" s="60"/>
      <c r="BC15711" s="61"/>
    </row>
    <row r="15712" spans="43:55">
      <c r="AQ15712" s="64"/>
      <c r="AR15712" s="64"/>
      <c r="AS15712" s="60"/>
      <c r="AT15712" s="60"/>
      <c r="AU15712" s="60"/>
      <c r="AV15712" s="60"/>
      <c r="AW15712" s="60"/>
      <c r="AX15712" s="60"/>
      <c r="AY15712" s="60"/>
      <c r="AZ15712" s="60"/>
      <c r="BA15712" s="60"/>
      <c r="BB15712" s="60"/>
      <c r="BC15712" s="61"/>
    </row>
    <row r="15713" spans="43:55">
      <c r="AQ15713" s="64"/>
      <c r="AR15713" s="64"/>
      <c r="AS15713" s="60"/>
      <c r="AT15713" s="60"/>
      <c r="AU15713" s="60"/>
      <c r="AV15713" s="60"/>
      <c r="AW15713" s="60"/>
      <c r="AX15713" s="60"/>
      <c r="AY15713" s="60"/>
      <c r="AZ15713" s="60"/>
      <c r="BA15713" s="60"/>
      <c r="BB15713" s="60"/>
      <c r="BC15713" s="61"/>
    </row>
    <row r="15714" spans="43:55">
      <c r="AQ15714" s="64"/>
      <c r="AR15714" s="64"/>
      <c r="AS15714" s="60"/>
      <c r="AT15714" s="60"/>
      <c r="AU15714" s="60"/>
      <c r="AV15714" s="60"/>
      <c r="AW15714" s="60"/>
      <c r="AX15714" s="60"/>
      <c r="AY15714" s="60"/>
      <c r="AZ15714" s="60"/>
      <c r="BA15714" s="60"/>
      <c r="BB15714" s="60"/>
      <c r="BC15714" s="61"/>
    </row>
    <row r="15715" spans="43:55">
      <c r="AQ15715" s="64"/>
      <c r="AR15715" s="64"/>
      <c r="AS15715" s="60"/>
      <c r="AT15715" s="60"/>
      <c r="AU15715" s="60"/>
      <c r="AV15715" s="60"/>
      <c r="AW15715" s="60"/>
      <c r="AX15715" s="60"/>
      <c r="AY15715" s="60"/>
      <c r="AZ15715" s="60"/>
      <c r="BA15715" s="60"/>
      <c r="BB15715" s="60"/>
      <c r="BC15715" s="61"/>
    </row>
    <row r="15716" spans="43:55">
      <c r="AQ15716" s="64"/>
      <c r="AR15716" s="64"/>
      <c r="AS15716" s="60"/>
      <c r="AT15716" s="60"/>
      <c r="AU15716" s="60"/>
      <c r="AV15716" s="60"/>
      <c r="AW15716" s="60"/>
      <c r="AX15716" s="60"/>
      <c r="AY15716" s="60"/>
      <c r="AZ15716" s="60"/>
      <c r="BA15716" s="60"/>
      <c r="BB15716" s="60"/>
      <c r="BC15716" s="61"/>
    </row>
    <row r="15717" spans="43:55">
      <c r="AQ15717" s="64"/>
      <c r="AR15717" s="64"/>
      <c r="AS15717" s="60"/>
      <c r="AT15717" s="60"/>
      <c r="AU15717" s="60"/>
      <c r="AV15717" s="60"/>
      <c r="AW15717" s="60"/>
      <c r="AX15717" s="60"/>
      <c r="AY15717" s="60"/>
      <c r="AZ15717" s="60"/>
      <c r="BA15717" s="60"/>
      <c r="BB15717" s="60"/>
      <c r="BC15717" s="61"/>
    </row>
    <row r="15718" spans="43:55">
      <c r="AQ15718" s="64"/>
      <c r="AR15718" s="64"/>
      <c r="AS15718" s="60"/>
      <c r="AT15718" s="60"/>
      <c r="AU15718" s="60"/>
      <c r="AV15718" s="60"/>
      <c r="AW15718" s="60"/>
      <c r="AX15718" s="60"/>
      <c r="AY15718" s="60"/>
      <c r="AZ15718" s="60"/>
      <c r="BA15718" s="60"/>
      <c r="BB15718" s="60"/>
      <c r="BC15718" s="61"/>
    </row>
    <row r="15719" spans="43:55">
      <c r="AQ15719" s="64"/>
      <c r="AR15719" s="64"/>
      <c r="AS15719" s="60"/>
      <c r="AT15719" s="60"/>
      <c r="AU15719" s="60"/>
      <c r="AV15719" s="60"/>
      <c r="AW15719" s="60"/>
      <c r="AX15719" s="60"/>
      <c r="AY15719" s="60"/>
      <c r="AZ15719" s="60"/>
      <c r="BA15719" s="60"/>
      <c r="BB15719" s="60"/>
      <c r="BC15719" s="61"/>
    </row>
    <row r="15720" spans="43:55">
      <c r="AQ15720" s="64"/>
      <c r="AR15720" s="64"/>
      <c r="AS15720" s="60"/>
      <c r="AT15720" s="60"/>
      <c r="AU15720" s="60"/>
      <c r="AV15720" s="60"/>
      <c r="AW15720" s="60"/>
      <c r="AX15720" s="60"/>
      <c r="AY15720" s="60"/>
      <c r="AZ15720" s="60"/>
      <c r="BA15720" s="60"/>
      <c r="BB15720" s="60"/>
      <c r="BC15720" s="61"/>
    </row>
    <row r="15721" spans="43:55">
      <c r="AQ15721" s="64"/>
      <c r="AR15721" s="64"/>
      <c r="AS15721" s="60"/>
      <c r="AT15721" s="60"/>
      <c r="AU15721" s="60"/>
      <c r="AV15721" s="60"/>
      <c r="AW15721" s="60"/>
      <c r="AX15721" s="60"/>
      <c r="AY15721" s="60"/>
      <c r="AZ15721" s="60"/>
      <c r="BA15721" s="60"/>
      <c r="BB15721" s="60"/>
      <c r="BC15721" s="61"/>
    </row>
    <row r="15722" spans="43:55">
      <c r="AQ15722" s="64"/>
      <c r="AR15722" s="64"/>
      <c r="AS15722" s="60"/>
      <c r="AT15722" s="60"/>
      <c r="AU15722" s="60"/>
      <c r="AV15722" s="60"/>
      <c r="AW15722" s="60"/>
      <c r="AX15722" s="60"/>
      <c r="AY15722" s="60"/>
      <c r="AZ15722" s="60"/>
      <c r="BA15722" s="60"/>
      <c r="BB15722" s="60"/>
      <c r="BC15722" s="61"/>
    </row>
    <row r="15723" spans="43:55">
      <c r="AQ15723" s="64"/>
      <c r="AR15723" s="64"/>
      <c r="AS15723" s="60"/>
      <c r="AT15723" s="60"/>
      <c r="AU15723" s="60"/>
      <c r="AV15723" s="60"/>
      <c r="AW15723" s="60"/>
      <c r="AX15723" s="60"/>
      <c r="AY15723" s="60"/>
      <c r="AZ15723" s="60"/>
      <c r="BA15723" s="60"/>
      <c r="BB15723" s="60"/>
      <c r="BC15723" s="61"/>
    </row>
    <row r="15724" spans="43:55">
      <c r="AQ15724" s="64"/>
      <c r="AR15724" s="64"/>
      <c r="AS15724" s="60"/>
      <c r="AT15724" s="60"/>
      <c r="AU15724" s="60"/>
      <c r="AV15724" s="60"/>
      <c r="AW15724" s="60"/>
      <c r="AX15724" s="60"/>
      <c r="AY15724" s="60"/>
      <c r="AZ15724" s="60"/>
      <c r="BA15724" s="60"/>
      <c r="BB15724" s="60"/>
      <c r="BC15724" s="61"/>
    </row>
    <row r="15725" spans="43:55">
      <c r="AQ15725" s="64"/>
      <c r="AR15725" s="64"/>
      <c r="AS15725" s="60"/>
      <c r="AT15725" s="60"/>
      <c r="AU15725" s="60"/>
      <c r="AV15725" s="60"/>
      <c r="AW15725" s="60"/>
      <c r="AX15725" s="60"/>
      <c r="AY15725" s="60"/>
      <c r="AZ15725" s="60"/>
      <c r="BA15725" s="60"/>
      <c r="BB15725" s="60"/>
      <c r="BC15725" s="61"/>
    </row>
    <row r="15726" spans="43:55">
      <c r="AQ15726" s="64"/>
      <c r="AR15726" s="64"/>
      <c r="AS15726" s="60"/>
      <c r="AT15726" s="60"/>
      <c r="AU15726" s="60"/>
      <c r="AV15726" s="60"/>
      <c r="AW15726" s="60"/>
      <c r="AX15726" s="60"/>
      <c r="AY15726" s="60"/>
      <c r="AZ15726" s="60"/>
      <c r="BA15726" s="60"/>
      <c r="BB15726" s="60"/>
      <c r="BC15726" s="61"/>
    </row>
    <row r="15727" spans="43:55">
      <c r="AQ15727" s="64"/>
      <c r="AR15727" s="64"/>
      <c r="AS15727" s="60"/>
      <c r="AT15727" s="60"/>
      <c r="AU15727" s="60"/>
      <c r="AV15727" s="60"/>
      <c r="AW15727" s="60"/>
      <c r="AX15727" s="60"/>
      <c r="AY15727" s="60"/>
      <c r="AZ15727" s="60"/>
      <c r="BA15727" s="60"/>
      <c r="BB15727" s="60"/>
      <c r="BC15727" s="61"/>
    </row>
    <row r="15728" spans="43:55">
      <c r="AQ15728" s="64"/>
      <c r="AR15728" s="64"/>
      <c r="AS15728" s="60"/>
      <c r="AT15728" s="60"/>
      <c r="AU15728" s="60"/>
      <c r="AV15728" s="60"/>
      <c r="AW15728" s="60"/>
      <c r="AX15728" s="60"/>
      <c r="AY15728" s="60"/>
      <c r="AZ15728" s="60"/>
      <c r="BA15728" s="60"/>
      <c r="BB15728" s="60"/>
      <c r="BC15728" s="61"/>
    </row>
    <row r="15729" spans="43:55">
      <c r="AQ15729" s="64"/>
      <c r="AR15729" s="64"/>
      <c r="AS15729" s="60"/>
      <c r="AT15729" s="60"/>
      <c r="AU15729" s="60"/>
      <c r="AV15729" s="60"/>
      <c r="AW15729" s="60"/>
      <c r="AX15729" s="60"/>
      <c r="AY15729" s="60"/>
      <c r="AZ15729" s="60"/>
      <c r="BA15729" s="60"/>
      <c r="BB15729" s="60"/>
      <c r="BC15729" s="61"/>
    </row>
    <row r="15730" spans="43:55">
      <c r="AQ15730" s="64"/>
      <c r="AR15730" s="64"/>
      <c r="AS15730" s="60"/>
      <c r="AT15730" s="60"/>
      <c r="AU15730" s="60"/>
      <c r="AV15730" s="60"/>
      <c r="AW15730" s="60"/>
      <c r="AX15730" s="60"/>
      <c r="AY15730" s="60"/>
      <c r="AZ15730" s="60"/>
      <c r="BA15730" s="60"/>
      <c r="BB15730" s="60"/>
      <c r="BC15730" s="61"/>
    </row>
    <row r="15731" spans="43:55">
      <c r="AQ15731" s="64"/>
      <c r="AR15731" s="64"/>
      <c r="AS15731" s="60"/>
      <c r="AT15731" s="60"/>
      <c r="AU15731" s="60"/>
      <c r="AV15731" s="60"/>
      <c r="AW15731" s="60"/>
      <c r="AX15731" s="60"/>
      <c r="AY15731" s="60"/>
      <c r="AZ15731" s="60"/>
      <c r="BA15731" s="60"/>
      <c r="BB15731" s="60"/>
      <c r="BC15731" s="61"/>
    </row>
    <row r="15732" spans="43:55">
      <c r="AQ15732" s="64"/>
      <c r="AR15732" s="64"/>
      <c r="AS15732" s="60"/>
      <c r="AT15732" s="60"/>
      <c r="AU15732" s="60"/>
      <c r="AV15732" s="60"/>
      <c r="AW15732" s="60"/>
      <c r="AX15732" s="60"/>
      <c r="AY15732" s="60"/>
      <c r="AZ15732" s="60"/>
      <c r="BA15732" s="60"/>
      <c r="BB15732" s="60"/>
      <c r="BC15732" s="61"/>
    </row>
    <row r="15733" spans="43:55">
      <c r="AQ15733" s="64"/>
      <c r="AR15733" s="64"/>
      <c r="AS15733" s="60"/>
      <c r="AT15733" s="60"/>
      <c r="AU15733" s="60"/>
      <c r="AV15733" s="60"/>
      <c r="AW15733" s="60"/>
      <c r="AX15733" s="60"/>
      <c r="AY15733" s="60"/>
      <c r="AZ15733" s="60"/>
      <c r="BA15733" s="60"/>
      <c r="BB15733" s="60"/>
      <c r="BC15733" s="61"/>
    </row>
    <row r="15734" spans="43:55">
      <c r="AQ15734" s="64"/>
      <c r="AR15734" s="64"/>
      <c r="AS15734" s="60"/>
      <c r="AT15734" s="60"/>
      <c r="AU15734" s="60"/>
      <c r="AV15734" s="60"/>
      <c r="AW15734" s="60"/>
      <c r="AX15734" s="60"/>
      <c r="AY15734" s="60"/>
      <c r="AZ15734" s="60"/>
      <c r="BA15734" s="60"/>
      <c r="BB15734" s="60"/>
      <c r="BC15734" s="61"/>
    </row>
    <row r="15735" spans="43:55">
      <c r="AQ15735" s="64"/>
      <c r="AR15735" s="64"/>
      <c r="AS15735" s="60"/>
      <c r="AT15735" s="60"/>
      <c r="AU15735" s="60"/>
      <c r="AV15735" s="60"/>
      <c r="AW15735" s="60"/>
      <c r="AX15735" s="60"/>
      <c r="AY15735" s="60"/>
      <c r="AZ15735" s="60"/>
      <c r="BA15735" s="60"/>
      <c r="BB15735" s="60"/>
      <c r="BC15735" s="61"/>
    </row>
    <row r="15736" spans="43:55">
      <c r="AQ15736" s="64"/>
      <c r="AR15736" s="64"/>
      <c r="AS15736" s="60"/>
      <c r="AT15736" s="60"/>
      <c r="AU15736" s="60"/>
      <c r="AV15736" s="60"/>
      <c r="AW15736" s="60"/>
      <c r="AX15736" s="60"/>
      <c r="AY15736" s="60"/>
      <c r="AZ15736" s="60"/>
      <c r="BA15736" s="60"/>
      <c r="BB15736" s="60"/>
      <c r="BC15736" s="61"/>
    </row>
    <row r="15737" spans="43:55">
      <c r="AQ15737" s="64"/>
      <c r="AR15737" s="64"/>
      <c r="AS15737" s="60"/>
      <c r="AT15737" s="60"/>
      <c r="AU15737" s="60"/>
      <c r="AV15737" s="60"/>
      <c r="AW15737" s="60"/>
      <c r="AX15737" s="60"/>
      <c r="AY15737" s="60"/>
      <c r="AZ15737" s="60"/>
      <c r="BA15737" s="60"/>
      <c r="BB15737" s="60"/>
      <c r="BC15737" s="61"/>
    </row>
    <row r="15738" spans="43:55">
      <c r="AQ15738" s="64"/>
      <c r="AR15738" s="64"/>
      <c r="AS15738" s="60"/>
      <c r="AT15738" s="60"/>
      <c r="AU15738" s="60"/>
      <c r="AV15738" s="60"/>
      <c r="AW15738" s="60"/>
      <c r="AX15738" s="60"/>
      <c r="AY15738" s="60"/>
      <c r="AZ15738" s="60"/>
      <c r="BA15738" s="60"/>
      <c r="BB15738" s="60"/>
      <c r="BC15738" s="61"/>
    </row>
    <row r="15739" spans="43:55">
      <c r="AQ15739" s="64"/>
      <c r="AR15739" s="64"/>
      <c r="AS15739" s="60"/>
      <c r="AT15739" s="60"/>
      <c r="AU15739" s="60"/>
      <c r="AV15739" s="60"/>
      <c r="AW15739" s="60"/>
      <c r="AX15739" s="60"/>
      <c r="AY15739" s="60"/>
      <c r="AZ15739" s="60"/>
      <c r="BA15739" s="60"/>
      <c r="BB15739" s="60"/>
      <c r="BC15739" s="61"/>
    </row>
    <row r="15740" spans="43:55">
      <c r="AQ15740" s="64"/>
      <c r="AR15740" s="64"/>
      <c r="AS15740" s="60"/>
      <c r="AT15740" s="60"/>
      <c r="AU15740" s="60"/>
      <c r="AV15740" s="60"/>
      <c r="AW15740" s="60"/>
      <c r="AX15740" s="60"/>
      <c r="AY15740" s="60"/>
      <c r="AZ15740" s="60"/>
      <c r="BA15740" s="60"/>
      <c r="BB15740" s="60"/>
      <c r="BC15740" s="61"/>
    </row>
    <row r="15741" spans="43:55">
      <c r="AQ15741" s="64"/>
      <c r="AR15741" s="64"/>
      <c r="AS15741" s="60"/>
      <c r="AT15741" s="60"/>
      <c r="AU15741" s="60"/>
      <c r="AV15741" s="60"/>
      <c r="AW15741" s="60"/>
      <c r="AX15741" s="60"/>
      <c r="AY15741" s="60"/>
      <c r="AZ15741" s="60"/>
      <c r="BA15741" s="60"/>
      <c r="BB15741" s="60"/>
      <c r="BC15741" s="61"/>
    </row>
    <row r="15742" spans="43:55">
      <c r="AQ15742" s="64"/>
      <c r="AR15742" s="64"/>
      <c r="AS15742" s="60"/>
      <c r="AT15742" s="60"/>
      <c r="AU15742" s="60"/>
      <c r="AV15742" s="60"/>
      <c r="AW15742" s="60"/>
      <c r="AX15742" s="60"/>
      <c r="AY15742" s="60"/>
      <c r="AZ15742" s="60"/>
      <c r="BA15742" s="60"/>
      <c r="BB15742" s="60"/>
      <c r="BC15742" s="61"/>
    </row>
    <row r="15743" spans="43:55">
      <c r="AQ15743" s="64"/>
      <c r="AR15743" s="64"/>
      <c r="AS15743" s="60"/>
      <c r="AT15743" s="60"/>
      <c r="AU15743" s="60"/>
      <c r="AV15743" s="60"/>
      <c r="AW15743" s="60"/>
      <c r="AX15743" s="60"/>
      <c r="AY15743" s="60"/>
      <c r="AZ15743" s="60"/>
      <c r="BA15743" s="60"/>
      <c r="BB15743" s="60"/>
      <c r="BC15743" s="61"/>
    </row>
    <row r="15744" spans="43:55">
      <c r="AQ15744" s="64"/>
      <c r="AR15744" s="64"/>
      <c r="AS15744" s="60"/>
      <c r="AT15744" s="60"/>
      <c r="AU15744" s="60"/>
      <c r="AV15744" s="60"/>
      <c r="AW15744" s="60"/>
      <c r="AX15744" s="60"/>
      <c r="AY15744" s="60"/>
      <c r="AZ15744" s="60"/>
      <c r="BA15744" s="60"/>
      <c r="BB15744" s="60"/>
      <c r="BC15744" s="61"/>
    </row>
    <row r="15745" spans="43:55">
      <c r="AQ15745" s="64"/>
      <c r="AR15745" s="64"/>
      <c r="AS15745" s="60"/>
      <c r="AT15745" s="60"/>
      <c r="AU15745" s="60"/>
      <c r="AV15745" s="60"/>
      <c r="AW15745" s="60"/>
      <c r="AX15745" s="60"/>
      <c r="AY15745" s="60"/>
      <c r="AZ15745" s="60"/>
      <c r="BA15745" s="60"/>
      <c r="BB15745" s="60"/>
      <c r="BC15745" s="61"/>
    </row>
    <row r="15746" spans="43:55">
      <c r="AQ15746" s="64"/>
      <c r="AR15746" s="64"/>
      <c r="AS15746" s="60"/>
      <c r="AT15746" s="60"/>
      <c r="AU15746" s="60"/>
      <c r="AV15746" s="60"/>
      <c r="AW15746" s="60"/>
      <c r="AX15746" s="60"/>
      <c r="AY15746" s="60"/>
      <c r="AZ15746" s="60"/>
      <c r="BA15746" s="60"/>
      <c r="BB15746" s="60"/>
      <c r="BC15746" s="61"/>
    </row>
    <row r="15747" spans="43:55">
      <c r="AQ15747" s="64"/>
      <c r="AR15747" s="64"/>
      <c r="AS15747" s="60"/>
      <c r="AT15747" s="60"/>
      <c r="AU15747" s="60"/>
      <c r="AV15747" s="60"/>
      <c r="AW15747" s="60"/>
      <c r="AX15747" s="60"/>
      <c r="AY15747" s="60"/>
      <c r="AZ15747" s="60"/>
      <c r="BA15747" s="60"/>
      <c r="BB15747" s="60"/>
      <c r="BC15747" s="61"/>
    </row>
    <row r="15748" spans="43:55">
      <c r="AQ15748" s="64"/>
      <c r="AR15748" s="64"/>
      <c r="AS15748" s="60"/>
      <c r="AT15748" s="60"/>
      <c r="AU15748" s="60"/>
      <c r="AV15748" s="60"/>
      <c r="AW15748" s="60"/>
      <c r="AX15748" s="60"/>
      <c r="AY15748" s="60"/>
      <c r="AZ15748" s="60"/>
      <c r="BA15748" s="60"/>
      <c r="BB15748" s="60"/>
      <c r="BC15748" s="61"/>
    </row>
    <row r="15749" spans="43:55">
      <c r="AQ15749" s="64"/>
      <c r="AR15749" s="64"/>
      <c r="AS15749" s="60"/>
      <c r="AT15749" s="60"/>
      <c r="AU15749" s="60"/>
      <c r="AV15749" s="60"/>
      <c r="AW15749" s="60"/>
      <c r="AX15749" s="60"/>
      <c r="AY15749" s="60"/>
      <c r="AZ15749" s="60"/>
      <c r="BA15749" s="60"/>
      <c r="BB15749" s="60"/>
      <c r="BC15749" s="61"/>
    </row>
    <row r="15750" spans="43:55">
      <c r="AQ15750" s="64"/>
      <c r="AR15750" s="64"/>
      <c r="AS15750" s="60"/>
      <c r="AT15750" s="60"/>
      <c r="AU15750" s="60"/>
      <c r="AV15750" s="60"/>
      <c r="AW15750" s="60"/>
      <c r="AX15750" s="60"/>
      <c r="AY15750" s="60"/>
      <c r="AZ15750" s="60"/>
      <c r="BA15750" s="60"/>
      <c r="BB15750" s="60"/>
      <c r="BC15750" s="61"/>
    </row>
    <row r="15751" spans="43:55">
      <c r="AQ15751" s="64"/>
      <c r="AR15751" s="64"/>
      <c r="AS15751" s="60"/>
      <c r="AT15751" s="60"/>
      <c r="AU15751" s="60"/>
      <c r="AV15751" s="60"/>
      <c r="AW15751" s="60"/>
      <c r="AX15751" s="60"/>
      <c r="AY15751" s="60"/>
      <c r="AZ15751" s="60"/>
      <c r="BA15751" s="60"/>
      <c r="BB15751" s="60"/>
      <c r="BC15751" s="61"/>
    </row>
    <row r="15752" spans="43:55">
      <c r="AQ15752" s="64"/>
      <c r="AR15752" s="64"/>
      <c r="AS15752" s="60"/>
      <c r="AT15752" s="60"/>
      <c r="AU15752" s="60"/>
      <c r="AV15752" s="60"/>
      <c r="AW15752" s="60"/>
      <c r="AX15752" s="60"/>
      <c r="AY15752" s="60"/>
      <c r="AZ15752" s="60"/>
      <c r="BA15752" s="60"/>
      <c r="BB15752" s="60"/>
      <c r="BC15752" s="61"/>
    </row>
    <row r="15753" spans="43:55">
      <c r="AQ15753" s="64"/>
      <c r="AR15753" s="64"/>
      <c r="AS15753" s="60"/>
      <c r="AT15753" s="60"/>
      <c r="AU15753" s="60"/>
      <c r="AV15753" s="60"/>
      <c r="AW15753" s="60"/>
      <c r="AX15753" s="60"/>
      <c r="AY15753" s="60"/>
      <c r="AZ15753" s="60"/>
      <c r="BA15753" s="60"/>
      <c r="BB15753" s="60"/>
      <c r="BC15753" s="61"/>
    </row>
    <row r="15754" spans="43:55">
      <c r="AQ15754" s="64"/>
      <c r="AR15754" s="64"/>
      <c r="AS15754" s="60"/>
      <c r="AT15754" s="60"/>
      <c r="AU15754" s="60"/>
      <c r="AV15754" s="60"/>
      <c r="AW15754" s="60"/>
      <c r="AX15754" s="60"/>
      <c r="AY15754" s="60"/>
      <c r="AZ15754" s="60"/>
      <c r="BA15754" s="60"/>
      <c r="BB15754" s="60"/>
      <c r="BC15754" s="61"/>
    </row>
    <row r="15755" spans="43:55">
      <c r="AQ15755" s="64"/>
      <c r="AR15755" s="64"/>
      <c r="AS15755" s="60"/>
      <c r="AT15755" s="60"/>
      <c r="AU15755" s="60"/>
      <c r="AV15755" s="60"/>
      <c r="AW15755" s="60"/>
      <c r="AX15755" s="60"/>
      <c r="AY15755" s="60"/>
      <c r="AZ15755" s="60"/>
      <c r="BA15755" s="60"/>
      <c r="BB15755" s="60"/>
      <c r="BC15755" s="61"/>
    </row>
    <row r="15756" spans="43:55">
      <c r="AQ15756" s="64"/>
      <c r="AR15756" s="64"/>
      <c r="AS15756" s="60"/>
      <c r="AT15756" s="60"/>
      <c r="AU15756" s="60"/>
      <c r="AV15756" s="60"/>
      <c r="AW15756" s="60"/>
      <c r="AX15756" s="60"/>
      <c r="AY15756" s="60"/>
      <c r="AZ15756" s="60"/>
      <c r="BA15756" s="60"/>
      <c r="BB15756" s="60"/>
      <c r="BC15756" s="61"/>
    </row>
    <row r="15757" spans="43:55">
      <c r="AQ15757" s="64"/>
      <c r="AR15757" s="64"/>
      <c r="AS15757" s="60"/>
      <c r="AT15757" s="60"/>
      <c r="AU15757" s="60"/>
      <c r="AV15757" s="60"/>
      <c r="AW15757" s="60"/>
      <c r="AX15757" s="60"/>
      <c r="AY15757" s="60"/>
      <c r="AZ15757" s="60"/>
      <c r="BA15757" s="60"/>
      <c r="BB15757" s="60"/>
      <c r="BC15757" s="61"/>
    </row>
    <row r="15758" spans="43:55">
      <c r="AQ15758" s="64"/>
      <c r="AR15758" s="64"/>
      <c r="AS15758" s="60"/>
      <c r="AT15758" s="60"/>
      <c r="AU15758" s="60"/>
      <c r="AV15758" s="60"/>
      <c r="AW15758" s="60"/>
      <c r="AX15758" s="60"/>
      <c r="AY15758" s="60"/>
      <c r="AZ15758" s="60"/>
      <c r="BA15758" s="60"/>
      <c r="BB15758" s="60"/>
      <c r="BC15758" s="61"/>
    </row>
    <row r="15759" spans="43:55">
      <c r="AQ15759" s="64"/>
      <c r="AR15759" s="64"/>
      <c r="AS15759" s="60"/>
      <c r="AT15759" s="60"/>
      <c r="AU15759" s="60"/>
      <c r="AV15759" s="60"/>
      <c r="AW15759" s="60"/>
      <c r="AX15759" s="60"/>
      <c r="AY15759" s="60"/>
      <c r="AZ15759" s="60"/>
      <c r="BA15759" s="60"/>
      <c r="BB15759" s="60"/>
      <c r="BC15759" s="61"/>
    </row>
    <row r="15760" spans="43:55">
      <c r="AQ15760" s="64"/>
      <c r="AR15760" s="64"/>
      <c r="AS15760" s="60"/>
      <c r="AT15760" s="60"/>
      <c r="AU15760" s="60"/>
      <c r="AV15760" s="60"/>
      <c r="AW15760" s="60"/>
      <c r="AX15760" s="60"/>
      <c r="AY15760" s="60"/>
      <c r="AZ15760" s="60"/>
      <c r="BA15760" s="60"/>
      <c r="BB15760" s="60"/>
      <c r="BC15760" s="61"/>
    </row>
    <row r="15761" spans="43:55">
      <c r="AQ15761" s="64"/>
      <c r="AR15761" s="64"/>
      <c r="AS15761" s="60"/>
      <c r="AT15761" s="60"/>
      <c r="AU15761" s="60"/>
      <c r="AV15761" s="60"/>
      <c r="AW15761" s="60"/>
      <c r="AX15761" s="60"/>
      <c r="AY15761" s="60"/>
      <c r="AZ15761" s="60"/>
      <c r="BA15761" s="60"/>
      <c r="BB15761" s="60"/>
      <c r="BC15761" s="61"/>
    </row>
    <row r="15762" spans="43:55">
      <c r="AQ15762" s="64"/>
      <c r="AR15762" s="64"/>
      <c r="AS15762" s="60"/>
      <c r="AT15762" s="60"/>
      <c r="AU15762" s="60"/>
      <c r="AV15762" s="60"/>
      <c r="AW15762" s="60"/>
      <c r="AX15762" s="60"/>
      <c r="AY15762" s="60"/>
      <c r="AZ15762" s="60"/>
      <c r="BA15762" s="60"/>
      <c r="BB15762" s="60"/>
      <c r="BC15762" s="61"/>
    </row>
    <row r="15763" spans="43:55">
      <c r="AQ15763" s="64"/>
      <c r="AR15763" s="64"/>
      <c r="AS15763" s="60"/>
      <c r="AT15763" s="60"/>
      <c r="AU15763" s="60"/>
      <c r="AV15763" s="60"/>
      <c r="AW15763" s="60"/>
      <c r="AX15763" s="60"/>
      <c r="AY15763" s="60"/>
      <c r="AZ15763" s="60"/>
      <c r="BA15763" s="60"/>
      <c r="BB15763" s="60"/>
      <c r="BC15763" s="61"/>
    </row>
    <row r="15764" spans="43:55">
      <c r="AQ15764" s="64"/>
      <c r="AR15764" s="64"/>
      <c r="AS15764" s="60"/>
      <c r="AT15764" s="60"/>
      <c r="AU15764" s="60"/>
      <c r="AV15764" s="60"/>
      <c r="AW15764" s="60"/>
      <c r="AX15764" s="60"/>
      <c r="AY15764" s="60"/>
      <c r="AZ15764" s="60"/>
      <c r="BA15764" s="60"/>
      <c r="BB15764" s="60"/>
      <c r="BC15764" s="61"/>
    </row>
    <row r="15765" spans="43:55">
      <c r="AQ15765" s="64"/>
      <c r="AR15765" s="64"/>
      <c r="AS15765" s="60"/>
      <c r="AT15765" s="60"/>
      <c r="AU15765" s="60"/>
      <c r="AV15765" s="60"/>
      <c r="AW15765" s="60"/>
      <c r="AX15765" s="60"/>
      <c r="AY15765" s="60"/>
      <c r="AZ15765" s="60"/>
      <c r="BA15765" s="60"/>
      <c r="BB15765" s="60"/>
      <c r="BC15765" s="61"/>
    </row>
    <row r="15766" spans="43:55">
      <c r="AQ15766" s="64"/>
      <c r="AR15766" s="64"/>
      <c r="AS15766" s="60"/>
      <c r="AT15766" s="60"/>
      <c r="AU15766" s="60"/>
      <c r="AV15766" s="60"/>
      <c r="AW15766" s="60"/>
      <c r="AX15766" s="60"/>
      <c r="AY15766" s="60"/>
      <c r="AZ15766" s="60"/>
      <c r="BA15766" s="60"/>
      <c r="BB15766" s="60"/>
      <c r="BC15766" s="61"/>
    </row>
    <row r="15767" spans="43:55">
      <c r="AQ15767" s="64"/>
      <c r="AR15767" s="64"/>
      <c r="AS15767" s="60"/>
      <c r="AT15767" s="60"/>
      <c r="AU15767" s="60"/>
      <c r="AV15767" s="60"/>
      <c r="AW15767" s="60"/>
      <c r="AX15767" s="60"/>
      <c r="AY15767" s="60"/>
      <c r="AZ15767" s="60"/>
      <c r="BA15767" s="60"/>
      <c r="BB15767" s="60"/>
      <c r="BC15767" s="61"/>
    </row>
    <row r="15768" spans="43:55">
      <c r="AQ15768" s="64"/>
      <c r="AR15768" s="64"/>
      <c r="AS15768" s="60"/>
      <c r="AT15768" s="60"/>
      <c r="AU15768" s="60"/>
      <c r="AV15768" s="60"/>
      <c r="AW15768" s="60"/>
      <c r="AX15768" s="60"/>
      <c r="AY15768" s="60"/>
      <c r="AZ15768" s="60"/>
      <c r="BA15768" s="60"/>
      <c r="BB15768" s="60"/>
      <c r="BC15768" s="61"/>
    </row>
    <row r="15769" spans="43:55">
      <c r="AQ15769" s="64"/>
      <c r="AR15769" s="64"/>
      <c r="AS15769" s="60"/>
      <c r="AT15769" s="60"/>
      <c r="AU15769" s="60"/>
      <c r="AV15769" s="60"/>
      <c r="AW15769" s="60"/>
      <c r="AX15769" s="60"/>
      <c r="AY15769" s="60"/>
      <c r="AZ15769" s="60"/>
      <c r="BA15769" s="60"/>
      <c r="BB15769" s="60"/>
      <c r="BC15769" s="61"/>
    </row>
    <row r="15770" spans="43:55">
      <c r="AQ15770" s="64"/>
      <c r="AR15770" s="64"/>
      <c r="AS15770" s="60"/>
      <c r="AT15770" s="60"/>
      <c r="AU15770" s="60"/>
      <c r="AV15770" s="60"/>
      <c r="AW15770" s="60"/>
      <c r="AX15770" s="60"/>
      <c r="AY15770" s="60"/>
      <c r="AZ15770" s="60"/>
      <c r="BA15770" s="60"/>
      <c r="BB15770" s="60"/>
      <c r="BC15770" s="61"/>
    </row>
    <row r="15771" spans="43:55">
      <c r="AQ15771" s="64"/>
      <c r="AR15771" s="64"/>
      <c r="AS15771" s="60"/>
      <c r="AT15771" s="60"/>
      <c r="AU15771" s="60"/>
      <c r="AV15771" s="60"/>
      <c r="AW15771" s="60"/>
      <c r="AX15771" s="60"/>
      <c r="AY15771" s="60"/>
      <c r="AZ15771" s="60"/>
      <c r="BA15771" s="60"/>
      <c r="BB15771" s="60"/>
      <c r="BC15771" s="61"/>
    </row>
    <row r="15772" spans="43:55">
      <c r="AQ15772" s="64"/>
      <c r="AR15772" s="64"/>
      <c r="AS15772" s="60"/>
      <c r="AT15772" s="60"/>
      <c r="AU15772" s="60"/>
      <c r="AV15772" s="60"/>
      <c r="AW15772" s="60"/>
      <c r="AX15772" s="60"/>
      <c r="AY15772" s="60"/>
      <c r="AZ15772" s="60"/>
      <c r="BA15772" s="60"/>
      <c r="BB15772" s="60"/>
      <c r="BC15772" s="61"/>
    </row>
    <row r="15773" spans="43:55">
      <c r="AQ15773" s="64"/>
      <c r="AR15773" s="64"/>
      <c r="AS15773" s="60"/>
      <c r="AT15773" s="60"/>
      <c r="AU15773" s="60"/>
      <c r="AV15773" s="60"/>
      <c r="AW15773" s="60"/>
      <c r="AX15773" s="60"/>
      <c r="AY15773" s="60"/>
      <c r="AZ15773" s="60"/>
      <c r="BA15773" s="60"/>
      <c r="BB15773" s="60"/>
      <c r="BC15773" s="61"/>
    </row>
    <row r="15774" spans="43:55">
      <c r="AQ15774" s="64"/>
      <c r="AR15774" s="64"/>
      <c r="AS15774" s="60"/>
      <c r="AT15774" s="60"/>
      <c r="AU15774" s="60"/>
      <c r="AV15774" s="60"/>
      <c r="AW15774" s="60"/>
      <c r="AX15774" s="60"/>
      <c r="AY15774" s="60"/>
      <c r="AZ15774" s="60"/>
      <c r="BA15774" s="60"/>
      <c r="BB15774" s="60"/>
      <c r="BC15774" s="61"/>
    </row>
    <row r="15775" spans="43:55">
      <c r="AQ15775" s="64"/>
      <c r="AR15775" s="64"/>
      <c r="AS15775" s="60"/>
      <c r="AT15775" s="60"/>
      <c r="AU15775" s="60"/>
      <c r="AV15775" s="60"/>
      <c r="AW15775" s="60"/>
      <c r="AX15775" s="60"/>
      <c r="AY15775" s="60"/>
      <c r="AZ15775" s="60"/>
      <c r="BA15775" s="60"/>
      <c r="BB15775" s="60"/>
      <c r="BC15775" s="61"/>
    </row>
    <row r="15776" spans="43:55">
      <c r="AQ15776" s="64"/>
      <c r="AR15776" s="64"/>
      <c r="AS15776" s="60"/>
      <c r="AT15776" s="60"/>
      <c r="AU15776" s="60"/>
      <c r="AV15776" s="60"/>
      <c r="AW15776" s="60"/>
      <c r="AX15776" s="60"/>
      <c r="AY15776" s="60"/>
      <c r="AZ15776" s="60"/>
      <c r="BA15776" s="60"/>
      <c r="BB15776" s="60"/>
      <c r="BC15776" s="61"/>
    </row>
    <row r="15777" spans="43:55">
      <c r="AQ15777" s="64"/>
      <c r="AR15777" s="64"/>
      <c r="AS15777" s="60"/>
      <c r="AT15777" s="60"/>
      <c r="AU15777" s="60"/>
      <c r="AV15777" s="60"/>
      <c r="AW15777" s="60"/>
      <c r="AX15777" s="60"/>
      <c r="AY15777" s="60"/>
      <c r="AZ15777" s="60"/>
      <c r="BA15777" s="60"/>
      <c r="BB15777" s="60"/>
      <c r="BC15777" s="61"/>
    </row>
    <row r="15778" spans="43:55">
      <c r="AQ15778" s="64"/>
      <c r="AR15778" s="64"/>
      <c r="AS15778" s="60"/>
      <c r="AT15778" s="60"/>
      <c r="AU15778" s="60"/>
      <c r="AV15778" s="60"/>
      <c r="AW15778" s="60"/>
      <c r="AX15778" s="60"/>
      <c r="AY15778" s="60"/>
      <c r="AZ15778" s="60"/>
      <c r="BA15778" s="60"/>
      <c r="BB15778" s="60"/>
      <c r="BC15778" s="61"/>
    </row>
    <row r="15779" spans="43:55">
      <c r="AQ15779" s="64"/>
      <c r="AR15779" s="64"/>
      <c r="AS15779" s="60"/>
      <c r="AT15779" s="60"/>
      <c r="AU15779" s="60"/>
      <c r="AV15779" s="60"/>
      <c r="AW15779" s="60"/>
      <c r="AX15779" s="60"/>
      <c r="AY15779" s="60"/>
      <c r="AZ15779" s="60"/>
      <c r="BA15779" s="60"/>
      <c r="BB15779" s="60"/>
      <c r="BC15779" s="61"/>
    </row>
    <row r="15780" spans="43:55">
      <c r="AQ15780" s="64"/>
      <c r="AR15780" s="64"/>
      <c r="AS15780" s="60"/>
      <c r="AT15780" s="60"/>
      <c r="AU15780" s="60"/>
      <c r="AV15780" s="60"/>
      <c r="AW15780" s="60"/>
      <c r="AX15780" s="60"/>
      <c r="AY15780" s="60"/>
      <c r="AZ15780" s="60"/>
      <c r="BA15780" s="60"/>
      <c r="BB15780" s="60"/>
      <c r="BC15780" s="61"/>
    </row>
    <row r="15781" spans="43:55">
      <c r="AQ15781" s="64"/>
      <c r="AR15781" s="64"/>
      <c r="AS15781" s="60"/>
      <c r="AT15781" s="60"/>
      <c r="AU15781" s="60"/>
      <c r="AV15781" s="60"/>
      <c r="AW15781" s="60"/>
      <c r="AX15781" s="60"/>
      <c r="AY15781" s="60"/>
      <c r="AZ15781" s="60"/>
      <c r="BA15781" s="60"/>
      <c r="BB15781" s="60"/>
      <c r="BC15781" s="61"/>
    </row>
    <row r="15782" spans="43:55">
      <c r="AQ15782" s="64"/>
      <c r="AR15782" s="64"/>
      <c r="AS15782" s="60"/>
      <c r="AT15782" s="60"/>
      <c r="AU15782" s="60"/>
      <c r="AV15782" s="60"/>
      <c r="AW15782" s="60"/>
      <c r="AX15782" s="60"/>
      <c r="AY15782" s="60"/>
      <c r="AZ15782" s="60"/>
      <c r="BA15782" s="60"/>
      <c r="BB15782" s="60"/>
      <c r="BC15782" s="61"/>
    </row>
    <row r="15783" spans="43:55">
      <c r="AQ15783" s="64"/>
      <c r="AR15783" s="64"/>
      <c r="AS15783" s="60"/>
      <c r="AT15783" s="60"/>
      <c r="AU15783" s="60"/>
      <c r="AV15783" s="60"/>
      <c r="AW15783" s="60"/>
      <c r="AX15783" s="60"/>
      <c r="AY15783" s="60"/>
      <c r="AZ15783" s="60"/>
      <c r="BA15783" s="60"/>
      <c r="BB15783" s="60"/>
      <c r="BC15783" s="61"/>
    </row>
    <row r="15784" spans="43:55">
      <c r="AQ15784" s="64"/>
      <c r="AR15784" s="64"/>
      <c r="AS15784" s="60"/>
      <c r="AT15784" s="60"/>
      <c r="AU15784" s="60"/>
      <c r="AV15784" s="60"/>
      <c r="AW15784" s="60"/>
      <c r="AX15784" s="60"/>
      <c r="AY15784" s="60"/>
      <c r="AZ15784" s="60"/>
      <c r="BA15784" s="60"/>
      <c r="BB15784" s="60"/>
      <c r="BC15784" s="61"/>
    </row>
    <row r="15785" spans="43:55">
      <c r="AQ15785" s="64"/>
      <c r="AR15785" s="64"/>
      <c r="AS15785" s="60"/>
      <c r="AT15785" s="60"/>
      <c r="AU15785" s="60"/>
      <c r="AV15785" s="60"/>
      <c r="AW15785" s="60"/>
      <c r="AX15785" s="60"/>
      <c r="AY15785" s="60"/>
      <c r="AZ15785" s="60"/>
      <c r="BA15785" s="60"/>
      <c r="BB15785" s="60"/>
      <c r="BC15785" s="61"/>
    </row>
    <row r="15786" spans="43:55">
      <c r="AQ15786" s="64"/>
      <c r="AR15786" s="64"/>
      <c r="AS15786" s="60"/>
      <c r="AT15786" s="60"/>
      <c r="AU15786" s="60"/>
      <c r="AV15786" s="60"/>
      <c r="AW15786" s="60"/>
      <c r="AX15786" s="60"/>
      <c r="AY15786" s="60"/>
      <c r="AZ15786" s="60"/>
      <c r="BA15786" s="60"/>
      <c r="BB15786" s="60"/>
      <c r="BC15786" s="61"/>
    </row>
    <row r="15787" spans="43:55">
      <c r="AQ15787" s="64"/>
      <c r="AR15787" s="64"/>
      <c r="AS15787" s="60"/>
      <c r="AT15787" s="60"/>
      <c r="AU15787" s="60"/>
      <c r="AV15787" s="60"/>
      <c r="AW15787" s="60"/>
      <c r="AX15787" s="60"/>
      <c r="AY15787" s="60"/>
      <c r="AZ15787" s="60"/>
      <c r="BA15787" s="60"/>
      <c r="BB15787" s="60"/>
      <c r="BC15787" s="61"/>
    </row>
    <row r="15788" spans="43:55">
      <c r="AQ15788" s="64"/>
      <c r="AR15788" s="64"/>
      <c r="AS15788" s="60"/>
      <c r="AT15788" s="60"/>
      <c r="AU15788" s="60"/>
      <c r="AV15788" s="60"/>
      <c r="AW15788" s="60"/>
      <c r="AX15788" s="60"/>
      <c r="AY15788" s="60"/>
      <c r="AZ15788" s="60"/>
      <c r="BA15788" s="60"/>
      <c r="BB15788" s="60"/>
      <c r="BC15788" s="61"/>
    </row>
    <row r="15789" spans="43:55">
      <c r="AQ15789" s="64"/>
      <c r="AR15789" s="64"/>
      <c r="AS15789" s="60"/>
      <c r="AT15789" s="60"/>
      <c r="AU15789" s="60"/>
      <c r="AV15789" s="60"/>
      <c r="AW15789" s="60"/>
      <c r="AX15789" s="60"/>
      <c r="AY15789" s="60"/>
      <c r="AZ15789" s="60"/>
      <c r="BA15789" s="60"/>
      <c r="BB15789" s="60"/>
      <c r="BC15789" s="61"/>
    </row>
    <row r="15790" spans="43:55">
      <c r="AQ15790" s="64"/>
      <c r="AR15790" s="64"/>
      <c r="AS15790" s="60"/>
      <c r="AT15790" s="60"/>
      <c r="AU15790" s="60"/>
      <c r="AV15790" s="60"/>
      <c r="AW15790" s="60"/>
      <c r="AX15790" s="60"/>
      <c r="AY15790" s="60"/>
      <c r="AZ15790" s="60"/>
      <c r="BA15790" s="60"/>
      <c r="BB15790" s="60"/>
      <c r="BC15790" s="61"/>
    </row>
    <row r="15791" spans="43:55">
      <c r="AQ15791" s="64"/>
      <c r="AR15791" s="64"/>
      <c r="AS15791" s="60"/>
      <c r="AT15791" s="60"/>
      <c r="AU15791" s="60"/>
      <c r="AV15791" s="60"/>
      <c r="AW15791" s="60"/>
      <c r="AX15791" s="60"/>
      <c r="AY15791" s="60"/>
      <c r="AZ15791" s="60"/>
      <c r="BA15791" s="60"/>
      <c r="BB15791" s="60"/>
      <c r="BC15791" s="61"/>
    </row>
    <row r="15792" spans="43:55">
      <c r="AQ15792" s="64"/>
      <c r="AR15792" s="64"/>
      <c r="AS15792" s="60"/>
      <c r="AT15792" s="60"/>
      <c r="AU15792" s="60"/>
      <c r="AV15792" s="60"/>
      <c r="AW15792" s="60"/>
      <c r="AX15792" s="60"/>
      <c r="AY15792" s="60"/>
      <c r="AZ15792" s="60"/>
      <c r="BA15792" s="60"/>
      <c r="BB15792" s="60"/>
      <c r="BC15792" s="61"/>
    </row>
    <row r="15793" spans="43:55">
      <c r="AQ15793" s="64"/>
      <c r="AR15793" s="64"/>
      <c r="AS15793" s="60"/>
      <c r="AT15793" s="60"/>
      <c r="AU15793" s="60"/>
      <c r="AV15793" s="60"/>
      <c r="AW15793" s="60"/>
      <c r="AX15793" s="60"/>
      <c r="AY15793" s="60"/>
      <c r="AZ15793" s="60"/>
      <c r="BA15793" s="60"/>
      <c r="BB15793" s="60"/>
      <c r="BC15793" s="61"/>
    </row>
    <row r="15794" spans="43:55">
      <c r="AQ15794" s="64"/>
      <c r="AR15794" s="64"/>
      <c r="AS15794" s="60"/>
      <c r="AT15794" s="60"/>
      <c r="AU15794" s="60"/>
      <c r="AV15794" s="60"/>
      <c r="AW15794" s="60"/>
      <c r="AX15794" s="60"/>
      <c r="AY15794" s="60"/>
      <c r="AZ15794" s="60"/>
      <c r="BA15794" s="60"/>
      <c r="BB15794" s="60"/>
      <c r="BC15794" s="61"/>
    </row>
    <row r="15795" spans="43:55">
      <c r="AQ15795" s="64"/>
      <c r="AR15795" s="64"/>
      <c r="AS15795" s="60"/>
      <c r="AT15795" s="60"/>
      <c r="AU15795" s="60"/>
      <c r="AV15795" s="60"/>
      <c r="AW15795" s="60"/>
      <c r="AX15795" s="60"/>
      <c r="AY15795" s="60"/>
      <c r="AZ15795" s="60"/>
      <c r="BA15795" s="60"/>
      <c r="BB15795" s="60"/>
      <c r="BC15795" s="61"/>
    </row>
    <row r="15796" spans="43:55">
      <c r="AQ15796" s="64"/>
      <c r="AR15796" s="64"/>
      <c r="AS15796" s="60"/>
      <c r="AT15796" s="60"/>
      <c r="AU15796" s="60"/>
      <c r="AV15796" s="60"/>
      <c r="AW15796" s="60"/>
      <c r="AX15796" s="60"/>
      <c r="AY15796" s="60"/>
      <c r="AZ15796" s="60"/>
      <c r="BA15796" s="60"/>
      <c r="BB15796" s="60"/>
      <c r="BC15796" s="61"/>
    </row>
    <row r="15797" spans="43:55">
      <c r="AQ15797" s="64"/>
      <c r="AR15797" s="64"/>
      <c r="AS15797" s="60"/>
      <c r="AT15797" s="60"/>
      <c r="AU15797" s="60"/>
      <c r="AV15797" s="60"/>
      <c r="AW15797" s="60"/>
      <c r="AX15797" s="60"/>
      <c r="AY15797" s="60"/>
      <c r="AZ15797" s="60"/>
      <c r="BA15797" s="60"/>
      <c r="BB15797" s="60"/>
      <c r="BC15797" s="61"/>
    </row>
    <row r="15798" spans="43:55">
      <c r="AQ15798" s="64"/>
      <c r="AR15798" s="64"/>
      <c r="AS15798" s="60"/>
      <c r="AT15798" s="60"/>
      <c r="AU15798" s="60"/>
      <c r="AV15798" s="60"/>
      <c r="AW15798" s="60"/>
      <c r="AX15798" s="60"/>
      <c r="AY15798" s="60"/>
      <c r="AZ15798" s="60"/>
      <c r="BA15798" s="60"/>
      <c r="BB15798" s="60"/>
      <c r="BC15798" s="61"/>
    </row>
    <row r="15799" spans="43:55">
      <c r="AQ15799" s="64"/>
      <c r="AR15799" s="64"/>
      <c r="AS15799" s="60"/>
      <c r="AT15799" s="60"/>
      <c r="AU15799" s="60"/>
      <c r="AV15799" s="60"/>
      <c r="AW15799" s="60"/>
      <c r="AX15799" s="60"/>
      <c r="AY15799" s="60"/>
      <c r="AZ15799" s="60"/>
      <c r="BA15799" s="60"/>
      <c r="BB15799" s="60"/>
      <c r="BC15799" s="61"/>
    </row>
    <row r="15800" spans="43:55">
      <c r="AQ15800" s="64"/>
      <c r="AR15800" s="64"/>
      <c r="AS15800" s="60"/>
      <c r="AT15800" s="60"/>
      <c r="AU15800" s="60"/>
      <c r="AV15800" s="60"/>
      <c r="AW15800" s="60"/>
      <c r="AX15800" s="60"/>
      <c r="AY15800" s="60"/>
      <c r="AZ15800" s="60"/>
      <c r="BA15800" s="60"/>
      <c r="BB15800" s="60"/>
      <c r="BC15800" s="61"/>
    </row>
    <row r="15801" spans="43:55">
      <c r="AQ15801" s="64"/>
      <c r="AR15801" s="64"/>
      <c r="AS15801" s="60"/>
      <c r="AT15801" s="60"/>
      <c r="AU15801" s="60"/>
      <c r="AV15801" s="60"/>
      <c r="AW15801" s="60"/>
      <c r="AX15801" s="60"/>
      <c r="AY15801" s="60"/>
      <c r="AZ15801" s="60"/>
      <c r="BA15801" s="60"/>
      <c r="BB15801" s="60"/>
      <c r="BC15801" s="61"/>
    </row>
    <row r="15802" spans="43:55">
      <c r="AQ15802" s="64"/>
      <c r="AR15802" s="64"/>
      <c r="AS15802" s="60"/>
      <c r="AT15802" s="60"/>
      <c r="AU15802" s="60"/>
      <c r="AV15802" s="60"/>
      <c r="AW15802" s="60"/>
      <c r="AX15802" s="60"/>
      <c r="AY15802" s="60"/>
      <c r="AZ15802" s="60"/>
      <c r="BA15802" s="60"/>
      <c r="BB15802" s="60"/>
      <c r="BC15802" s="61"/>
    </row>
    <row r="15803" spans="43:55">
      <c r="AQ15803" s="64"/>
      <c r="AR15803" s="64"/>
      <c r="AS15803" s="60"/>
      <c r="AT15803" s="60"/>
      <c r="AU15803" s="60"/>
      <c r="AV15803" s="60"/>
      <c r="AW15803" s="60"/>
      <c r="AX15803" s="60"/>
      <c r="AY15803" s="60"/>
      <c r="AZ15803" s="60"/>
      <c r="BA15803" s="60"/>
      <c r="BB15803" s="60"/>
      <c r="BC15803" s="61"/>
    </row>
    <row r="15804" spans="43:55">
      <c r="AQ15804" s="64"/>
      <c r="AR15804" s="64"/>
      <c r="AS15804" s="60"/>
      <c r="AT15804" s="60"/>
      <c r="AU15804" s="60"/>
      <c r="AV15804" s="60"/>
      <c r="AW15804" s="60"/>
      <c r="AX15804" s="60"/>
      <c r="AY15804" s="60"/>
      <c r="AZ15804" s="60"/>
      <c r="BA15804" s="60"/>
      <c r="BB15804" s="60"/>
      <c r="BC15804" s="61"/>
    </row>
    <row r="15805" spans="43:55">
      <c r="AQ15805" s="64"/>
      <c r="AR15805" s="64"/>
      <c r="AS15805" s="60"/>
      <c r="AT15805" s="60"/>
      <c r="AU15805" s="60"/>
      <c r="AV15805" s="60"/>
      <c r="AW15805" s="60"/>
      <c r="AX15805" s="60"/>
      <c r="AY15805" s="60"/>
      <c r="AZ15805" s="60"/>
      <c r="BA15805" s="60"/>
      <c r="BB15805" s="60"/>
      <c r="BC15805" s="61"/>
    </row>
    <row r="15806" spans="43:55">
      <c r="AQ15806" s="64"/>
      <c r="AR15806" s="64"/>
      <c r="AS15806" s="60"/>
      <c r="AT15806" s="60"/>
      <c r="AU15806" s="60"/>
      <c r="AV15806" s="60"/>
      <c r="AW15806" s="60"/>
      <c r="AX15806" s="60"/>
      <c r="AY15806" s="60"/>
      <c r="AZ15806" s="60"/>
      <c r="BA15806" s="60"/>
      <c r="BB15806" s="60"/>
      <c r="BC15806" s="61"/>
    </row>
    <row r="15807" spans="43:55">
      <c r="AQ15807" s="64"/>
      <c r="AR15807" s="64"/>
      <c r="AS15807" s="60"/>
      <c r="AT15807" s="60"/>
      <c r="AU15807" s="60"/>
      <c r="AV15807" s="60"/>
      <c r="AW15807" s="60"/>
      <c r="AX15807" s="60"/>
      <c r="AY15807" s="60"/>
      <c r="AZ15807" s="60"/>
      <c r="BA15807" s="60"/>
      <c r="BB15807" s="60"/>
      <c r="BC15807" s="61"/>
    </row>
    <row r="15808" spans="43:55">
      <c r="AQ15808" s="64"/>
      <c r="AR15808" s="64"/>
      <c r="AS15808" s="60"/>
      <c r="AT15808" s="60"/>
      <c r="AU15808" s="60"/>
      <c r="AV15808" s="60"/>
      <c r="AW15808" s="60"/>
      <c r="AX15808" s="60"/>
      <c r="AY15808" s="60"/>
      <c r="AZ15808" s="60"/>
      <c r="BA15808" s="60"/>
      <c r="BB15808" s="60"/>
      <c r="BC15808" s="61"/>
    </row>
    <row r="15809" spans="43:55">
      <c r="AQ15809" s="64"/>
      <c r="AR15809" s="64"/>
      <c r="AS15809" s="60"/>
      <c r="AT15809" s="60"/>
      <c r="AU15809" s="60"/>
      <c r="AV15809" s="60"/>
      <c r="AW15809" s="60"/>
      <c r="AX15809" s="60"/>
      <c r="AY15809" s="60"/>
      <c r="AZ15809" s="60"/>
      <c r="BA15809" s="60"/>
      <c r="BB15809" s="60"/>
      <c r="BC15809" s="61"/>
    </row>
    <row r="15810" spans="43:55">
      <c r="AQ15810" s="64"/>
      <c r="AR15810" s="64"/>
      <c r="AS15810" s="60"/>
      <c r="AT15810" s="60"/>
      <c r="AU15810" s="60"/>
      <c r="AV15810" s="60"/>
      <c r="AW15810" s="60"/>
      <c r="AX15810" s="60"/>
      <c r="AY15810" s="60"/>
      <c r="AZ15810" s="60"/>
      <c r="BA15810" s="60"/>
      <c r="BB15810" s="60"/>
      <c r="BC15810" s="61"/>
    </row>
    <row r="15811" spans="43:55">
      <c r="AQ15811" s="64"/>
      <c r="AR15811" s="64"/>
      <c r="AS15811" s="60"/>
      <c r="AT15811" s="60"/>
      <c r="AU15811" s="60"/>
      <c r="AV15811" s="60"/>
      <c r="AW15811" s="60"/>
      <c r="AX15811" s="60"/>
      <c r="AY15811" s="60"/>
      <c r="AZ15811" s="60"/>
      <c r="BA15811" s="60"/>
      <c r="BB15811" s="60"/>
      <c r="BC15811" s="61"/>
    </row>
    <row r="15812" spans="43:55">
      <c r="AQ15812" s="64"/>
      <c r="AR15812" s="64"/>
      <c r="AS15812" s="60"/>
      <c r="AT15812" s="60"/>
      <c r="AU15812" s="60"/>
      <c r="AV15812" s="60"/>
      <c r="AW15812" s="60"/>
      <c r="AX15812" s="60"/>
      <c r="AY15812" s="60"/>
      <c r="AZ15812" s="60"/>
      <c r="BA15812" s="60"/>
      <c r="BB15812" s="60"/>
      <c r="BC15812" s="61"/>
    </row>
    <row r="15813" spans="43:55">
      <c r="AQ15813" s="64"/>
      <c r="AR15813" s="64"/>
      <c r="AS15813" s="60"/>
      <c r="AT15813" s="60"/>
      <c r="AU15813" s="60"/>
      <c r="AV15813" s="60"/>
      <c r="AW15813" s="60"/>
      <c r="AX15813" s="60"/>
      <c r="AY15813" s="60"/>
      <c r="AZ15813" s="60"/>
      <c r="BA15813" s="60"/>
      <c r="BB15813" s="60"/>
      <c r="BC15813" s="61"/>
    </row>
    <row r="15814" spans="43:55">
      <c r="AQ15814" s="64"/>
      <c r="AR15814" s="64"/>
      <c r="AS15814" s="60"/>
      <c r="AT15814" s="60"/>
      <c r="AU15814" s="60"/>
      <c r="AV15814" s="60"/>
      <c r="AW15814" s="60"/>
      <c r="AX15814" s="60"/>
      <c r="AY15814" s="60"/>
      <c r="AZ15814" s="60"/>
      <c r="BA15814" s="60"/>
      <c r="BB15814" s="60"/>
      <c r="BC15814" s="61"/>
    </row>
    <row r="15815" spans="43:55">
      <c r="AQ15815" s="64"/>
      <c r="AR15815" s="64"/>
      <c r="AS15815" s="60"/>
      <c r="AT15815" s="60"/>
      <c r="AU15815" s="60"/>
      <c r="AV15815" s="60"/>
      <c r="AW15815" s="60"/>
      <c r="AX15815" s="60"/>
      <c r="AY15815" s="60"/>
      <c r="AZ15815" s="60"/>
      <c r="BA15815" s="60"/>
      <c r="BB15815" s="60"/>
      <c r="BC15815" s="61"/>
    </row>
    <row r="15816" spans="43:55">
      <c r="AQ15816" s="64"/>
      <c r="AR15816" s="64"/>
      <c r="AS15816" s="60"/>
      <c r="AT15816" s="60"/>
      <c r="AU15816" s="60"/>
      <c r="AV15816" s="60"/>
      <c r="AW15816" s="60"/>
      <c r="AX15816" s="60"/>
      <c r="AY15816" s="60"/>
      <c r="AZ15816" s="60"/>
      <c r="BA15816" s="60"/>
      <c r="BB15816" s="60"/>
      <c r="BC15816" s="61"/>
    </row>
    <row r="15817" spans="43:55">
      <c r="AQ15817" s="64"/>
      <c r="AR15817" s="64"/>
      <c r="AS15817" s="60"/>
      <c r="AT15817" s="60"/>
      <c r="AU15817" s="60"/>
      <c r="AV15817" s="60"/>
      <c r="AW15817" s="60"/>
      <c r="AX15817" s="60"/>
      <c r="AY15817" s="60"/>
      <c r="AZ15817" s="60"/>
      <c r="BA15817" s="60"/>
      <c r="BB15817" s="60"/>
      <c r="BC15817" s="61"/>
    </row>
    <row r="15818" spans="43:55">
      <c r="AQ15818" s="64"/>
      <c r="AR15818" s="64"/>
      <c r="AS15818" s="60"/>
      <c r="AT15818" s="60"/>
      <c r="AU15818" s="60"/>
      <c r="AV15818" s="60"/>
      <c r="AW15818" s="60"/>
      <c r="AX15818" s="60"/>
      <c r="AY15818" s="60"/>
      <c r="AZ15818" s="60"/>
      <c r="BA15818" s="60"/>
      <c r="BB15818" s="60"/>
      <c r="BC15818" s="61"/>
    </row>
    <row r="15819" spans="43:55">
      <c r="AQ15819" s="64"/>
      <c r="AR15819" s="64"/>
      <c r="AS15819" s="60"/>
      <c r="AT15819" s="60"/>
      <c r="AU15819" s="60"/>
      <c r="AV15819" s="60"/>
      <c r="AW15819" s="60"/>
      <c r="AX15819" s="60"/>
      <c r="AY15819" s="60"/>
      <c r="AZ15819" s="60"/>
      <c r="BA15819" s="60"/>
      <c r="BB15819" s="60"/>
      <c r="BC15819" s="61"/>
    </row>
    <row r="15820" spans="43:55">
      <c r="AQ15820" s="64"/>
      <c r="AR15820" s="64"/>
      <c r="AS15820" s="60"/>
      <c r="AT15820" s="60"/>
      <c r="AU15820" s="60"/>
      <c r="AV15820" s="60"/>
      <c r="AW15820" s="60"/>
      <c r="AX15820" s="60"/>
      <c r="AY15820" s="60"/>
      <c r="AZ15820" s="60"/>
      <c r="BA15820" s="60"/>
      <c r="BB15820" s="60"/>
      <c r="BC15820" s="61"/>
    </row>
    <row r="15821" spans="43:55">
      <c r="AQ15821" s="64"/>
      <c r="AR15821" s="64"/>
      <c r="AS15821" s="60"/>
      <c r="AT15821" s="60"/>
      <c r="AU15821" s="60"/>
      <c r="AV15821" s="60"/>
      <c r="AW15821" s="60"/>
      <c r="AX15821" s="60"/>
      <c r="AY15821" s="60"/>
      <c r="AZ15821" s="60"/>
      <c r="BA15821" s="60"/>
      <c r="BB15821" s="60"/>
      <c r="BC15821" s="61"/>
    </row>
    <row r="15822" spans="43:55">
      <c r="AQ15822" s="64"/>
      <c r="AR15822" s="64"/>
      <c r="AS15822" s="60"/>
      <c r="AT15822" s="60"/>
      <c r="AU15822" s="60"/>
      <c r="AV15822" s="60"/>
      <c r="AW15822" s="60"/>
      <c r="AX15822" s="60"/>
      <c r="AY15822" s="60"/>
      <c r="AZ15822" s="60"/>
      <c r="BA15822" s="60"/>
      <c r="BB15822" s="60"/>
      <c r="BC15822" s="61"/>
    </row>
    <row r="15823" spans="43:55">
      <c r="AQ15823" s="64"/>
      <c r="AR15823" s="64"/>
      <c r="AS15823" s="60"/>
      <c r="AT15823" s="60"/>
      <c r="AU15823" s="60"/>
      <c r="AV15823" s="60"/>
      <c r="AW15823" s="60"/>
      <c r="AX15823" s="60"/>
      <c r="AY15823" s="60"/>
      <c r="AZ15823" s="60"/>
      <c r="BA15823" s="60"/>
      <c r="BB15823" s="60"/>
      <c r="BC15823" s="61"/>
    </row>
    <row r="15824" spans="43:55">
      <c r="AQ15824" s="64"/>
      <c r="AR15824" s="64"/>
      <c r="AS15824" s="60"/>
      <c r="AT15824" s="60"/>
      <c r="AU15824" s="60"/>
      <c r="AV15824" s="60"/>
      <c r="AW15824" s="60"/>
      <c r="AX15824" s="60"/>
      <c r="AY15824" s="60"/>
      <c r="AZ15824" s="60"/>
      <c r="BA15824" s="60"/>
      <c r="BB15824" s="60"/>
      <c r="BC15824" s="61"/>
    </row>
    <row r="15825" spans="43:55">
      <c r="AQ15825" s="64"/>
      <c r="AR15825" s="64"/>
      <c r="AS15825" s="60"/>
      <c r="AT15825" s="60"/>
      <c r="AU15825" s="60"/>
      <c r="AV15825" s="60"/>
      <c r="AW15825" s="60"/>
      <c r="AX15825" s="60"/>
      <c r="AY15825" s="60"/>
      <c r="AZ15825" s="60"/>
      <c r="BA15825" s="60"/>
      <c r="BB15825" s="60"/>
      <c r="BC15825" s="61"/>
    </row>
    <row r="15826" spans="43:55">
      <c r="AQ15826" s="64"/>
      <c r="AR15826" s="64"/>
      <c r="AS15826" s="60"/>
      <c r="AT15826" s="60"/>
      <c r="AU15826" s="60"/>
      <c r="AV15826" s="60"/>
      <c r="AW15826" s="60"/>
      <c r="AX15826" s="60"/>
      <c r="AY15826" s="60"/>
      <c r="AZ15826" s="60"/>
      <c r="BA15826" s="60"/>
      <c r="BB15826" s="60"/>
      <c r="BC15826" s="61"/>
    </row>
    <row r="15827" spans="43:55">
      <c r="AQ15827" s="64"/>
      <c r="AR15827" s="64"/>
      <c r="AS15827" s="60"/>
      <c r="AT15827" s="60"/>
      <c r="AU15827" s="60"/>
      <c r="AV15827" s="60"/>
      <c r="AW15827" s="60"/>
      <c r="AX15827" s="60"/>
      <c r="AY15827" s="60"/>
      <c r="AZ15827" s="60"/>
      <c r="BA15827" s="60"/>
      <c r="BB15827" s="60"/>
      <c r="BC15827" s="61"/>
    </row>
    <row r="15828" spans="43:55">
      <c r="AQ15828" s="64"/>
      <c r="AR15828" s="64"/>
      <c r="AS15828" s="60"/>
      <c r="AT15828" s="60"/>
      <c r="AU15828" s="60"/>
      <c r="AV15828" s="60"/>
      <c r="AW15828" s="60"/>
      <c r="AX15828" s="60"/>
      <c r="AY15828" s="60"/>
      <c r="AZ15828" s="60"/>
      <c r="BA15828" s="60"/>
      <c r="BB15828" s="60"/>
      <c r="BC15828" s="61"/>
    </row>
    <row r="15829" spans="43:55">
      <c r="AQ15829" s="64"/>
      <c r="AR15829" s="64"/>
      <c r="AS15829" s="60"/>
      <c r="AT15829" s="60"/>
      <c r="AU15829" s="60"/>
      <c r="AV15829" s="60"/>
      <c r="AW15829" s="60"/>
      <c r="AX15829" s="60"/>
      <c r="AY15829" s="60"/>
      <c r="AZ15829" s="60"/>
      <c r="BA15829" s="60"/>
      <c r="BB15829" s="60"/>
      <c r="BC15829" s="61"/>
    </row>
    <row r="15830" spans="43:55">
      <c r="AQ15830" s="64"/>
      <c r="AR15830" s="64"/>
      <c r="AS15830" s="60"/>
      <c r="AT15830" s="60"/>
      <c r="AU15830" s="60"/>
      <c r="AV15830" s="60"/>
      <c r="AW15830" s="60"/>
      <c r="AX15830" s="60"/>
      <c r="AY15830" s="60"/>
      <c r="AZ15830" s="60"/>
      <c r="BA15830" s="60"/>
      <c r="BB15830" s="60"/>
      <c r="BC15830" s="61"/>
    </row>
    <row r="15831" spans="43:55">
      <c r="AQ15831" s="64"/>
      <c r="AR15831" s="64"/>
      <c r="AS15831" s="60"/>
      <c r="AT15831" s="60"/>
      <c r="AU15831" s="60"/>
      <c r="AV15831" s="60"/>
      <c r="AW15831" s="60"/>
      <c r="AX15831" s="60"/>
      <c r="AY15831" s="60"/>
      <c r="AZ15831" s="60"/>
      <c r="BA15831" s="60"/>
      <c r="BB15831" s="60"/>
      <c r="BC15831" s="61"/>
    </row>
    <row r="15832" spans="43:55">
      <c r="AQ15832" s="64"/>
      <c r="AR15832" s="64"/>
      <c r="AS15832" s="60"/>
      <c r="AT15832" s="60"/>
      <c r="AU15832" s="60"/>
      <c r="AV15832" s="60"/>
      <c r="AW15832" s="60"/>
      <c r="AX15832" s="60"/>
      <c r="AY15832" s="60"/>
      <c r="AZ15832" s="60"/>
      <c r="BA15832" s="60"/>
      <c r="BB15832" s="60"/>
      <c r="BC15832" s="61"/>
    </row>
    <row r="15833" spans="43:55">
      <c r="AQ15833" s="64"/>
      <c r="AR15833" s="64"/>
      <c r="AS15833" s="60"/>
      <c r="AT15833" s="60"/>
      <c r="AU15833" s="60"/>
      <c r="AV15833" s="60"/>
      <c r="AW15833" s="60"/>
      <c r="AX15833" s="60"/>
      <c r="AY15833" s="60"/>
      <c r="AZ15833" s="60"/>
      <c r="BA15833" s="60"/>
      <c r="BB15833" s="60"/>
      <c r="BC15833" s="61"/>
    </row>
    <row r="15834" spans="43:55">
      <c r="AQ15834" s="64"/>
      <c r="AR15834" s="64"/>
      <c r="AS15834" s="60"/>
      <c r="AT15834" s="60"/>
      <c r="AU15834" s="60"/>
      <c r="AV15834" s="60"/>
      <c r="AW15834" s="60"/>
      <c r="AX15834" s="60"/>
      <c r="AY15834" s="60"/>
      <c r="AZ15834" s="60"/>
      <c r="BA15834" s="60"/>
      <c r="BB15834" s="60"/>
      <c r="BC15834" s="61"/>
    </row>
    <row r="15835" spans="43:55">
      <c r="AQ15835" s="64"/>
      <c r="AR15835" s="64"/>
      <c r="AS15835" s="60"/>
      <c r="AT15835" s="60"/>
      <c r="AU15835" s="60"/>
      <c r="AV15835" s="60"/>
      <c r="AW15835" s="60"/>
      <c r="AX15835" s="60"/>
      <c r="AY15835" s="60"/>
      <c r="AZ15835" s="60"/>
      <c r="BA15835" s="60"/>
      <c r="BB15835" s="60"/>
      <c r="BC15835" s="61"/>
    </row>
    <row r="15836" spans="43:55">
      <c r="AQ15836" s="64"/>
      <c r="AR15836" s="64"/>
      <c r="AS15836" s="60"/>
      <c r="AT15836" s="60"/>
      <c r="AU15836" s="60"/>
      <c r="AV15836" s="60"/>
      <c r="AW15836" s="60"/>
      <c r="AX15836" s="60"/>
      <c r="AY15836" s="60"/>
      <c r="AZ15836" s="60"/>
      <c r="BA15836" s="60"/>
      <c r="BB15836" s="60"/>
      <c r="BC15836" s="61"/>
    </row>
    <row r="15837" spans="43:55">
      <c r="AQ15837" s="64"/>
      <c r="AR15837" s="64"/>
      <c r="AS15837" s="60"/>
      <c r="AT15837" s="60"/>
      <c r="AU15837" s="60"/>
      <c r="AV15837" s="60"/>
      <c r="AW15837" s="60"/>
      <c r="AX15837" s="60"/>
      <c r="AY15837" s="60"/>
      <c r="AZ15837" s="60"/>
      <c r="BA15837" s="60"/>
      <c r="BB15837" s="60"/>
      <c r="BC15837" s="61"/>
    </row>
    <row r="15838" spans="43:55">
      <c r="AQ15838" s="64"/>
      <c r="AR15838" s="64"/>
      <c r="AS15838" s="60"/>
      <c r="AT15838" s="60"/>
      <c r="AU15838" s="60"/>
      <c r="AV15838" s="60"/>
      <c r="AW15838" s="60"/>
      <c r="AX15838" s="60"/>
      <c r="AY15838" s="60"/>
      <c r="AZ15838" s="60"/>
      <c r="BA15838" s="60"/>
      <c r="BB15838" s="60"/>
      <c r="BC15838" s="61"/>
    </row>
    <row r="15839" spans="43:55">
      <c r="AQ15839" s="64"/>
      <c r="AR15839" s="64"/>
      <c r="AS15839" s="60"/>
      <c r="AT15839" s="60"/>
      <c r="AU15839" s="60"/>
      <c r="AV15839" s="60"/>
      <c r="AW15839" s="60"/>
      <c r="AX15839" s="60"/>
      <c r="AY15839" s="60"/>
      <c r="AZ15839" s="60"/>
      <c r="BA15839" s="60"/>
      <c r="BB15839" s="60"/>
      <c r="BC15839" s="61"/>
    </row>
    <row r="15840" spans="43:55">
      <c r="AQ15840" s="64"/>
      <c r="AR15840" s="64"/>
      <c r="AS15840" s="60"/>
      <c r="AT15840" s="60"/>
      <c r="AU15840" s="60"/>
      <c r="AV15840" s="60"/>
      <c r="AW15840" s="60"/>
      <c r="AX15840" s="60"/>
      <c r="AY15840" s="60"/>
      <c r="AZ15840" s="60"/>
      <c r="BA15840" s="60"/>
      <c r="BB15840" s="60"/>
      <c r="BC15840" s="61"/>
    </row>
    <row r="15841" spans="43:55">
      <c r="AQ15841" s="64"/>
      <c r="AR15841" s="64"/>
      <c r="AS15841" s="60"/>
      <c r="AT15841" s="60"/>
      <c r="AU15841" s="60"/>
      <c r="AV15841" s="60"/>
      <c r="AW15841" s="60"/>
      <c r="AX15841" s="60"/>
      <c r="AY15841" s="60"/>
      <c r="AZ15841" s="60"/>
      <c r="BA15841" s="60"/>
      <c r="BB15841" s="60"/>
      <c r="BC15841" s="61"/>
    </row>
    <row r="15842" spans="43:55">
      <c r="AQ15842" s="64"/>
      <c r="AR15842" s="64"/>
      <c r="AS15842" s="60"/>
      <c r="AT15842" s="60"/>
      <c r="AU15842" s="60"/>
      <c r="AV15842" s="60"/>
      <c r="AW15842" s="60"/>
      <c r="AX15842" s="60"/>
      <c r="AY15842" s="60"/>
      <c r="AZ15842" s="60"/>
      <c r="BA15842" s="60"/>
      <c r="BB15842" s="60"/>
      <c r="BC15842" s="61"/>
    </row>
    <row r="15843" spans="43:55">
      <c r="AQ15843" s="64"/>
      <c r="AR15843" s="64"/>
      <c r="AS15843" s="60"/>
      <c r="AT15843" s="60"/>
      <c r="AU15843" s="60"/>
      <c r="AV15843" s="60"/>
      <c r="AW15843" s="60"/>
      <c r="AX15843" s="60"/>
      <c r="AY15843" s="60"/>
      <c r="AZ15843" s="60"/>
      <c r="BA15843" s="60"/>
      <c r="BB15843" s="60"/>
      <c r="BC15843" s="61"/>
    </row>
    <row r="15844" spans="43:55">
      <c r="AQ15844" s="64"/>
      <c r="AR15844" s="64"/>
      <c r="AS15844" s="60"/>
      <c r="AT15844" s="60"/>
      <c r="AU15844" s="60"/>
      <c r="AV15844" s="60"/>
      <c r="AW15844" s="60"/>
      <c r="AX15844" s="60"/>
      <c r="AY15844" s="60"/>
      <c r="AZ15844" s="60"/>
      <c r="BA15844" s="60"/>
      <c r="BB15844" s="60"/>
      <c r="BC15844" s="61"/>
    </row>
    <row r="15845" spans="43:55">
      <c r="AQ15845" s="64"/>
      <c r="AR15845" s="64"/>
      <c r="AS15845" s="60"/>
      <c r="AT15845" s="60"/>
      <c r="AU15845" s="60"/>
      <c r="AV15845" s="60"/>
      <c r="AW15845" s="60"/>
      <c r="AX15845" s="60"/>
      <c r="AY15845" s="60"/>
      <c r="AZ15845" s="60"/>
      <c r="BA15845" s="60"/>
      <c r="BB15845" s="60"/>
      <c r="BC15845" s="61"/>
    </row>
    <row r="15846" spans="43:55">
      <c r="AQ15846" s="64"/>
      <c r="AR15846" s="64"/>
      <c r="AS15846" s="60"/>
      <c r="AT15846" s="60"/>
      <c r="AU15846" s="60"/>
      <c r="AV15846" s="60"/>
      <c r="AW15846" s="60"/>
      <c r="AX15846" s="60"/>
      <c r="AY15846" s="60"/>
      <c r="AZ15846" s="60"/>
      <c r="BA15846" s="60"/>
      <c r="BB15846" s="60"/>
      <c r="BC15846" s="61"/>
    </row>
    <row r="15847" spans="43:55">
      <c r="AQ15847" s="64"/>
      <c r="AR15847" s="64"/>
      <c r="AS15847" s="60"/>
      <c r="AT15847" s="60"/>
      <c r="AU15847" s="60"/>
      <c r="AV15847" s="60"/>
      <c r="AW15847" s="60"/>
      <c r="AX15847" s="60"/>
      <c r="AY15847" s="60"/>
      <c r="AZ15847" s="60"/>
      <c r="BA15847" s="60"/>
      <c r="BB15847" s="60"/>
      <c r="BC15847" s="61"/>
    </row>
    <row r="15848" spans="43:55">
      <c r="AQ15848" s="64"/>
      <c r="AR15848" s="64"/>
      <c r="AS15848" s="60"/>
      <c r="AT15848" s="60"/>
      <c r="AU15848" s="60"/>
      <c r="AV15848" s="60"/>
      <c r="AW15848" s="60"/>
      <c r="AX15848" s="60"/>
      <c r="AY15848" s="60"/>
      <c r="AZ15848" s="60"/>
      <c r="BA15848" s="60"/>
      <c r="BB15848" s="60"/>
      <c r="BC15848" s="61"/>
    </row>
    <row r="15849" spans="43:55">
      <c r="AQ15849" s="64"/>
      <c r="AR15849" s="64"/>
      <c r="AS15849" s="60"/>
      <c r="AT15849" s="60"/>
      <c r="AU15849" s="60"/>
      <c r="AV15849" s="60"/>
      <c r="AW15849" s="60"/>
      <c r="AX15849" s="60"/>
      <c r="AY15849" s="60"/>
      <c r="AZ15849" s="60"/>
      <c r="BA15849" s="60"/>
      <c r="BB15849" s="60"/>
      <c r="BC15849" s="61"/>
    </row>
    <row r="15850" spans="43:55">
      <c r="AQ15850" s="64"/>
      <c r="AR15850" s="64"/>
      <c r="AS15850" s="60"/>
      <c r="AT15850" s="60"/>
      <c r="AU15850" s="60"/>
      <c r="AV15850" s="60"/>
      <c r="AW15850" s="60"/>
      <c r="AX15850" s="60"/>
      <c r="AY15850" s="60"/>
      <c r="AZ15850" s="60"/>
      <c r="BA15850" s="60"/>
      <c r="BB15850" s="60"/>
      <c r="BC15850" s="61"/>
    </row>
    <row r="15851" spans="43:55">
      <c r="AQ15851" s="64"/>
      <c r="AR15851" s="64"/>
      <c r="AS15851" s="60"/>
      <c r="AT15851" s="60"/>
      <c r="AU15851" s="60"/>
      <c r="AV15851" s="60"/>
      <c r="AW15851" s="60"/>
      <c r="AX15851" s="60"/>
      <c r="AY15851" s="60"/>
      <c r="AZ15851" s="60"/>
      <c r="BA15851" s="60"/>
      <c r="BB15851" s="60"/>
      <c r="BC15851" s="61"/>
    </row>
    <row r="15852" spans="43:55">
      <c r="AQ15852" s="64"/>
      <c r="AR15852" s="64"/>
      <c r="AS15852" s="60"/>
      <c r="AT15852" s="60"/>
      <c r="AU15852" s="60"/>
      <c r="AV15852" s="60"/>
      <c r="AW15852" s="60"/>
      <c r="AX15852" s="60"/>
      <c r="AY15852" s="60"/>
      <c r="AZ15852" s="60"/>
      <c r="BA15852" s="60"/>
      <c r="BB15852" s="60"/>
      <c r="BC15852" s="61"/>
    </row>
    <row r="15853" spans="43:55">
      <c r="AQ15853" s="64"/>
      <c r="AR15853" s="64"/>
      <c r="AS15853" s="60"/>
      <c r="AT15853" s="60"/>
      <c r="AU15853" s="60"/>
      <c r="AV15853" s="60"/>
      <c r="AW15853" s="60"/>
      <c r="AX15853" s="60"/>
      <c r="AY15853" s="60"/>
      <c r="AZ15853" s="60"/>
      <c r="BA15853" s="60"/>
      <c r="BB15853" s="60"/>
      <c r="BC15853" s="61"/>
    </row>
    <row r="15854" spans="43:55">
      <c r="AQ15854" s="64"/>
      <c r="AR15854" s="64"/>
      <c r="AS15854" s="60"/>
      <c r="AT15854" s="60"/>
      <c r="AU15854" s="60"/>
      <c r="AV15854" s="60"/>
      <c r="AW15854" s="60"/>
      <c r="AX15854" s="60"/>
      <c r="AY15854" s="60"/>
      <c r="AZ15854" s="60"/>
      <c r="BA15854" s="60"/>
      <c r="BB15854" s="60"/>
      <c r="BC15854" s="61"/>
    </row>
    <row r="15855" spans="43:55">
      <c r="AQ15855" s="64"/>
      <c r="AR15855" s="64"/>
      <c r="AS15855" s="60"/>
      <c r="AT15855" s="60"/>
      <c r="AU15855" s="60"/>
      <c r="AV15855" s="60"/>
      <c r="AW15855" s="60"/>
      <c r="AX15855" s="60"/>
      <c r="AY15855" s="60"/>
      <c r="AZ15855" s="60"/>
      <c r="BA15855" s="60"/>
      <c r="BB15855" s="60"/>
      <c r="BC15855" s="61"/>
    </row>
    <row r="15856" spans="43:55">
      <c r="AQ15856" s="64"/>
      <c r="AR15856" s="64"/>
      <c r="AS15856" s="60"/>
      <c r="AT15856" s="60"/>
      <c r="AU15856" s="60"/>
      <c r="AV15856" s="60"/>
      <c r="AW15856" s="60"/>
      <c r="AX15856" s="60"/>
      <c r="AY15856" s="60"/>
      <c r="AZ15856" s="60"/>
      <c r="BA15856" s="60"/>
      <c r="BB15856" s="60"/>
      <c r="BC15856" s="61"/>
    </row>
    <row r="15857" spans="43:55">
      <c r="AQ15857" s="64"/>
      <c r="AR15857" s="64"/>
      <c r="AS15857" s="60"/>
      <c r="AT15857" s="60"/>
      <c r="AU15857" s="60"/>
      <c r="AV15857" s="60"/>
      <c r="AW15857" s="60"/>
      <c r="AX15857" s="60"/>
      <c r="AY15857" s="60"/>
      <c r="AZ15857" s="60"/>
      <c r="BA15857" s="60"/>
      <c r="BB15857" s="60"/>
      <c r="BC15857" s="61"/>
    </row>
    <row r="15858" spans="43:55">
      <c r="AQ15858" s="64"/>
      <c r="AR15858" s="64"/>
      <c r="AS15858" s="60"/>
      <c r="AT15858" s="60"/>
      <c r="AU15858" s="60"/>
      <c r="AV15858" s="60"/>
      <c r="AW15858" s="60"/>
      <c r="AX15858" s="60"/>
      <c r="AY15858" s="60"/>
      <c r="AZ15858" s="60"/>
      <c r="BA15858" s="60"/>
      <c r="BB15858" s="60"/>
      <c r="BC15858" s="61"/>
    </row>
    <row r="15859" spans="43:55">
      <c r="AQ15859" s="64"/>
      <c r="AR15859" s="64"/>
      <c r="AS15859" s="60"/>
      <c r="AT15859" s="60"/>
      <c r="AU15859" s="60"/>
      <c r="AV15859" s="60"/>
      <c r="AW15859" s="60"/>
      <c r="AX15859" s="60"/>
      <c r="AY15859" s="60"/>
      <c r="AZ15859" s="60"/>
      <c r="BA15859" s="60"/>
      <c r="BB15859" s="60"/>
      <c r="BC15859" s="61"/>
    </row>
    <row r="15860" spans="43:55">
      <c r="AQ15860" s="64"/>
      <c r="AR15860" s="64"/>
      <c r="AS15860" s="60"/>
      <c r="AT15860" s="60"/>
      <c r="AU15860" s="60"/>
      <c r="AV15860" s="60"/>
      <c r="AW15860" s="60"/>
      <c r="AX15860" s="60"/>
      <c r="AY15860" s="60"/>
      <c r="AZ15860" s="60"/>
      <c r="BA15860" s="60"/>
      <c r="BB15860" s="60"/>
      <c r="BC15860" s="61"/>
    </row>
    <row r="15861" spans="43:55">
      <c r="AQ15861" s="64"/>
      <c r="AR15861" s="64"/>
      <c r="AS15861" s="60"/>
      <c r="AT15861" s="60"/>
      <c r="AU15861" s="60"/>
      <c r="AV15861" s="60"/>
      <c r="AW15861" s="60"/>
      <c r="AX15861" s="60"/>
      <c r="AY15861" s="60"/>
      <c r="AZ15861" s="60"/>
      <c r="BA15861" s="60"/>
      <c r="BB15861" s="60"/>
      <c r="BC15861" s="61"/>
    </row>
    <row r="15862" spans="43:55">
      <c r="AQ15862" s="64"/>
      <c r="AR15862" s="64"/>
      <c r="AS15862" s="60"/>
      <c r="AT15862" s="60"/>
      <c r="AU15862" s="60"/>
      <c r="AV15862" s="60"/>
      <c r="AW15862" s="60"/>
      <c r="AX15862" s="60"/>
      <c r="AY15862" s="60"/>
      <c r="AZ15862" s="60"/>
      <c r="BA15862" s="60"/>
      <c r="BB15862" s="60"/>
      <c r="BC15862" s="61"/>
    </row>
    <row r="15863" spans="43:55">
      <c r="AQ15863" s="64"/>
      <c r="AR15863" s="64"/>
      <c r="AS15863" s="60"/>
      <c r="AT15863" s="60"/>
      <c r="AU15863" s="60"/>
      <c r="AV15863" s="60"/>
      <c r="AW15863" s="60"/>
      <c r="AX15863" s="60"/>
      <c r="AY15863" s="60"/>
      <c r="AZ15863" s="60"/>
      <c r="BA15863" s="60"/>
      <c r="BB15863" s="60"/>
      <c r="BC15863" s="61"/>
    </row>
    <row r="15864" spans="43:55">
      <c r="AQ15864" s="64"/>
      <c r="AR15864" s="64"/>
      <c r="AS15864" s="60"/>
      <c r="AT15864" s="60"/>
      <c r="AU15864" s="60"/>
      <c r="AV15864" s="60"/>
      <c r="AW15864" s="60"/>
      <c r="AX15864" s="60"/>
      <c r="AY15864" s="60"/>
      <c r="AZ15864" s="60"/>
      <c r="BA15864" s="60"/>
      <c r="BB15864" s="60"/>
      <c r="BC15864" s="61"/>
    </row>
    <row r="15865" spans="43:55">
      <c r="AQ15865" s="64"/>
      <c r="AR15865" s="64"/>
      <c r="AS15865" s="60"/>
      <c r="AT15865" s="60"/>
      <c r="AU15865" s="60"/>
      <c r="AV15865" s="60"/>
      <c r="AW15865" s="60"/>
      <c r="AX15865" s="60"/>
      <c r="AY15865" s="60"/>
      <c r="AZ15865" s="60"/>
      <c r="BA15865" s="60"/>
      <c r="BB15865" s="60"/>
      <c r="BC15865" s="61"/>
    </row>
    <row r="15866" spans="43:55">
      <c r="AQ15866" s="64"/>
      <c r="AR15866" s="64"/>
      <c r="AS15866" s="60"/>
      <c r="AT15866" s="60"/>
      <c r="AU15866" s="60"/>
      <c r="AV15866" s="60"/>
      <c r="AW15866" s="60"/>
      <c r="AX15866" s="60"/>
      <c r="AY15866" s="60"/>
      <c r="AZ15866" s="60"/>
      <c r="BA15866" s="60"/>
      <c r="BB15866" s="60"/>
      <c r="BC15866" s="61"/>
    </row>
    <row r="15867" spans="43:55">
      <c r="AQ15867" s="64"/>
      <c r="AR15867" s="64"/>
      <c r="AS15867" s="60"/>
      <c r="AT15867" s="60"/>
      <c r="AU15867" s="60"/>
      <c r="AV15867" s="60"/>
      <c r="AW15867" s="60"/>
      <c r="AX15867" s="60"/>
      <c r="AY15867" s="60"/>
      <c r="AZ15867" s="60"/>
      <c r="BA15867" s="60"/>
      <c r="BB15867" s="60"/>
      <c r="BC15867" s="61"/>
    </row>
    <row r="15868" spans="43:55">
      <c r="AQ15868" s="64"/>
      <c r="AR15868" s="64"/>
      <c r="AS15868" s="60"/>
      <c r="AT15868" s="60"/>
      <c r="AU15868" s="60"/>
      <c r="AV15868" s="60"/>
      <c r="AW15868" s="60"/>
      <c r="AX15868" s="60"/>
      <c r="AY15868" s="60"/>
      <c r="AZ15868" s="60"/>
      <c r="BA15868" s="60"/>
      <c r="BB15868" s="60"/>
      <c r="BC15868" s="61"/>
    </row>
    <row r="15869" spans="43:55">
      <c r="AQ15869" s="64"/>
      <c r="AR15869" s="64"/>
      <c r="AS15869" s="60"/>
      <c r="AT15869" s="60"/>
      <c r="AU15869" s="60"/>
      <c r="AV15869" s="60"/>
      <c r="AW15869" s="60"/>
      <c r="AX15869" s="60"/>
      <c r="AY15869" s="60"/>
      <c r="AZ15869" s="60"/>
      <c r="BA15869" s="60"/>
      <c r="BB15869" s="60"/>
      <c r="BC15869" s="61"/>
    </row>
    <row r="15870" spans="43:55">
      <c r="AQ15870" s="64"/>
      <c r="AR15870" s="64"/>
      <c r="AS15870" s="60"/>
      <c r="AT15870" s="60"/>
      <c r="AU15870" s="60"/>
      <c r="AV15870" s="60"/>
      <c r="AW15870" s="60"/>
      <c r="AX15870" s="60"/>
      <c r="AY15870" s="60"/>
      <c r="AZ15870" s="60"/>
      <c r="BA15870" s="60"/>
      <c r="BB15870" s="60"/>
      <c r="BC15870" s="61"/>
    </row>
    <row r="15871" spans="43:55">
      <c r="AQ15871" s="64"/>
      <c r="AR15871" s="64"/>
      <c r="AS15871" s="60"/>
      <c r="AT15871" s="60"/>
      <c r="AU15871" s="60"/>
      <c r="AV15871" s="60"/>
      <c r="AW15871" s="60"/>
      <c r="AX15871" s="60"/>
      <c r="AY15871" s="60"/>
      <c r="AZ15871" s="60"/>
      <c r="BA15871" s="60"/>
      <c r="BB15871" s="60"/>
      <c r="BC15871" s="61"/>
    </row>
    <row r="15872" spans="43:55">
      <c r="AQ15872" s="64"/>
      <c r="AR15872" s="64"/>
      <c r="AS15872" s="60"/>
      <c r="AT15872" s="60"/>
      <c r="AU15872" s="60"/>
      <c r="AV15872" s="60"/>
      <c r="AW15872" s="60"/>
      <c r="AX15872" s="60"/>
      <c r="AY15872" s="60"/>
      <c r="AZ15872" s="60"/>
      <c r="BA15872" s="60"/>
      <c r="BB15872" s="60"/>
      <c r="BC15872" s="61"/>
    </row>
    <row r="15873" spans="43:55">
      <c r="AQ15873" s="64"/>
      <c r="AR15873" s="64"/>
      <c r="AS15873" s="60"/>
      <c r="AT15873" s="60"/>
      <c r="AU15873" s="60"/>
      <c r="AV15873" s="60"/>
      <c r="AW15873" s="60"/>
      <c r="AX15873" s="60"/>
      <c r="AY15873" s="60"/>
      <c r="AZ15873" s="60"/>
      <c r="BA15873" s="60"/>
      <c r="BB15873" s="60"/>
      <c r="BC15873" s="61"/>
    </row>
    <row r="15874" spans="43:55">
      <c r="AQ15874" s="64"/>
      <c r="AR15874" s="64"/>
      <c r="AS15874" s="60"/>
      <c r="AT15874" s="60"/>
      <c r="AU15874" s="60"/>
      <c r="AV15874" s="60"/>
      <c r="AW15874" s="60"/>
      <c r="AX15874" s="60"/>
      <c r="AY15874" s="60"/>
      <c r="AZ15874" s="60"/>
      <c r="BA15874" s="60"/>
      <c r="BB15874" s="60"/>
      <c r="BC15874" s="61"/>
    </row>
    <row r="15875" spans="43:55">
      <c r="AQ15875" s="64"/>
      <c r="AR15875" s="64"/>
      <c r="AS15875" s="60"/>
      <c r="AT15875" s="60"/>
      <c r="AU15875" s="60"/>
      <c r="AV15875" s="60"/>
      <c r="AW15875" s="60"/>
      <c r="AX15875" s="60"/>
      <c r="AY15875" s="60"/>
      <c r="AZ15875" s="60"/>
      <c r="BA15875" s="60"/>
      <c r="BB15875" s="60"/>
      <c r="BC15875" s="61"/>
    </row>
    <row r="15876" spans="43:55">
      <c r="AQ15876" s="64"/>
      <c r="AR15876" s="64"/>
      <c r="AS15876" s="60"/>
      <c r="AT15876" s="60"/>
      <c r="AU15876" s="60"/>
      <c r="AV15876" s="60"/>
      <c r="AW15876" s="60"/>
      <c r="AX15876" s="60"/>
      <c r="AY15876" s="60"/>
      <c r="AZ15876" s="60"/>
      <c r="BA15876" s="60"/>
      <c r="BB15876" s="60"/>
      <c r="BC15876" s="61"/>
    </row>
    <row r="15877" spans="43:55">
      <c r="AQ15877" s="64"/>
      <c r="AR15877" s="64"/>
      <c r="AS15877" s="60"/>
      <c r="AT15877" s="60"/>
      <c r="AU15877" s="60"/>
      <c r="AV15877" s="60"/>
      <c r="AW15877" s="60"/>
      <c r="AX15877" s="60"/>
      <c r="AY15877" s="60"/>
      <c r="AZ15877" s="60"/>
      <c r="BA15877" s="60"/>
      <c r="BB15877" s="60"/>
      <c r="BC15877" s="61"/>
    </row>
    <row r="15878" spans="43:55">
      <c r="AQ15878" s="64"/>
      <c r="AR15878" s="64"/>
      <c r="AS15878" s="60"/>
      <c r="AT15878" s="60"/>
      <c r="AU15878" s="60"/>
      <c r="AV15878" s="60"/>
      <c r="AW15878" s="60"/>
      <c r="AX15878" s="60"/>
      <c r="AY15878" s="60"/>
      <c r="AZ15878" s="60"/>
      <c r="BA15878" s="60"/>
      <c r="BB15878" s="60"/>
      <c r="BC15878" s="61"/>
    </row>
    <row r="15879" spans="43:55">
      <c r="AQ15879" s="64"/>
      <c r="AR15879" s="64"/>
      <c r="AS15879" s="60"/>
      <c r="AT15879" s="60"/>
      <c r="AU15879" s="60"/>
      <c r="AV15879" s="60"/>
      <c r="AW15879" s="60"/>
      <c r="AX15879" s="60"/>
      <c r="AY15879" s="60"/>
      <c r="AZ15879" s="60"/>
      <c r="BA15879" s="60"/>
      <c r="BB15879" s="60"/>
      <c r="BC15879" s="61"/>
    </row>
    <row r="15880" spans="43:55">
      <c r="AQ15880" s="64"/>
      <c r="AR15880" s="64"/>
      <c r="AS15880" s="60"/>
      <c r="AT15880" s="60"/>
      <c r="AU15880" s="60"/>
      <c r="AV15880" s="60"/>
      <c r="AW15880" s="60"/>
      <c r="AX15880" s="60"/>
      <c r="AY15880" s="60"/>
      <c r="AZ15880" s="60"/>
      <c r="BA15880" s="60"/>
      <c r="BB15880" s="60"/>
      <c r="BC15880" s="61"/>
    </row>
    <row r="15881" spans="43:55">
      <c r="AQ15881" s="64"/>
      <c r="AR15881" s="64"/>
      <c r="AS15881" s="60"/>
      <c r="AT15881" s="60"/>
      <c r="AU15881" s="60"/>
      <c r="AV15881" s="60"/>
      <c r="AW15881" s="60"/>
      <c r="AX15881" s="60"/>
      <c r="AY15881" s="60"/>
      <c r="AZ15881" s="60"/>
      <c r="BA15881" s="60"/>
      <c r="BB15881" s="60"/>
      <c r="BC15881" s="61"/>
    </row>
    <row r="15882" spans="43:55">
      <c r="AQ15882" s="64"/>
      <c r="AR15882" s="64"/>
      <c r="AS15882" s="60"/>
      <c r="AT15882" s="60"/>
      <c r="AU15882" s="60"/>
      <c r="AV15882" s="60"/>
      <c r="AW15882" s="60"/>
      <c r="AX15882" s="60"/>
      <c r="AY15882" s="60"/>
      <c r="AZ15882" s="60"/>
      <c r="BA15882" s="60"/>
      <c r="BB15882" s="60"/>
      <c r="BC15882" s="61"/>
    </row>
    <row r="15883" spans="43:55">
      <c r="AQ15883" s="64"/>
      <c r="AR15883" s="64"/>
      <c r="AS15883" s="60"/>
      <c r="AT15883" s="60"/>
      <c r="AU15883" s="60"/>
      <c r="AV15883" s="60"/>
      <c r="AW15883" s="60"/>
      <c r="AX15883" s="60"/>
      <c r="AY15883" s="60"/>
      <c r="AZ15883" s="60"/>
      <c r="BA15883" s="60"/>
      <c r="BB15883" s="60"/>
      <c r="BC15883" s="61"/>
    </row>
    <row r="15884" spans="43:55">
      <c r="AQ15884" s="64"/>
      <c r="AR15884" s="64"/>
      <c r="AS15884" s="60"/>
      <c r="AT15884" s="60"/>
      <c r="AU15884" s="60"/>
      <c r="AV15884" s="60"/>
      <c r="AW15884" s="60"/>
      <c r="AX15884" s="60"/>
      <c r="AY15884" s="60"/>
      <c r="AZ15884" s="60"/>
      <c r="BA15884" s="60"/>
      <c r="BB15884" s="60"/>
      <c r="BC15884" s="61"/>
    </row>
    <row r="15885" spans="43:55">
      <c r="AQ15885" s="64"/>
      <c r="AR15885" s="64"/>
      <c r="AS15885" s="60"/>
      <c r="AT15885" s="60"/>
      <c r="AU15885" s="60"/>
      <c r="AV15885" s="60"/>
      <c r="AW15885" s="60"/>
      <c r="AX15885" s="60"/>
      <c r="AY15885" s="60"/>
      <c r="AZ15885" s="60"/>
      <c r="BA15885" s="60"/>
      <c r="BB15885" s="60"/>
      <c r="BC15885" s="61"/>
    </row>
    <row r="15886" spans="43:55">
      <c r="AQ15886" s="64"/>
      <c r="AR15886" s="64"/>
      <c r="AS15886" s="60"/>
      <c r="AT15886" s="60"/>
      <c r="AU15886" s="60"/>
      <c r="AV15886" s="60"/>
      <c r="AW15886" s="60"/>
      <c r="AX15886" s="60"/>
      <c r="AY15886" s="60"/>
      <c r="AZ15886" s="60"/>
      <c r="BA15886" s="60"/>
      <c r="BB15886" s="60"/>
      <c r="BC15886" s="61"/>
    </row>
    <row r="15887" spans="43:55">
      <c r="AQ15887" s="64"/>
      <c r="AR15887" s="64"/>
      <c r="AS15887" s="60"/>
      <c r="AT15887" s="60"/>
      <c r="AU15887" s="60"/>
      <c r="AV15887" s="60"/>
      <c r="AW15887" s="60"/>
      <c r="AX15887" s="60"/>
      <c r="AY15887" s="60"/>
      <c r="AZ15887" s="60"/>
      <c r="BA15887" s="60"/>
      <c r="BB15887" s="60"/>
      <c r="BC15887" s="61"/>
    </row>
    <row r="15888" spans="43:55">
      <c r="AQ15888" s="64"/>
      <c r="AR15888" s="64"/>
      <c r="AS15888" s="60"/>
      <c r="AT15888" s="60"/>
      <c r="AU15888" s="60"/>
      <c r="AV15888" s="60"/>
      <c r="AW15888" s="60"/>
      <c r="AX15888" s="60"/>
      <c r="AY15888" s="60"/>
      <c r="AZ15888" s="60"/>
      <c r="BA15888" s="60"/>
      <c r="BB15888" s="60"/>
      <c r="BC15888" s="61"/>
    </row>
    <row r="15889" spans="43:55">
      <c r="AQ15889" s="64"/>
      <c r="AR15889" s="64"/>
      <c r="AS15889" s="60"/>
      <c r="AT15889" s="60"/>
      <c r="AU15889" s="60"/>
      <c r="AV15889" s="60"/>
      <c r="AW15889" s="60"/>
      <c r="AX15889" s="60"/>
      <c r="AY15889" s="60"/>
      <c r="AZ15889" s="60"/>
      <c r="BA15889" s="60"/>
      <c r="BB15889" s="60"/>
      <c r="BC15889" s="61"/>
    </row>
    <row r="15890" spans="43:55">
      <c r="AQ15890" s="64"/>
      <c r="AR15890" s="64"/>
      <c r="AS15890" s="60"/>
      <c r="AT15890" s="60"/>
      <c r="AU15890" s="60"/>
      <c r="AV15890" s="60"/>
      <c r="AW15890" s="60"/>
      <c r="AX15890" s="60"/>
      <c r="AY15890" s="60"/>
      <c r="AZ15890" s="60"/>
      <c r="BA15890" s="60"/>
      <c r="BB15890" s="60"/>
      <c r="BC15890" s="61"/>
    </row>
    <row r="15891" spans="43:55">
      <c r="AQ15891" s="64"/>
      <c r="AR15891" s="64"/>
      <c r="AS15891" s="60"/>
      <c r="AT15891" s="60"/>
      <c r="AU15891" s="60"/>
      <c r="AV15891" s="60"/>
      <c r="AW15891" s="60"/>
      <c r="AX15891" s="60"/>
      <c r="AY15891" s="60"/>
      <c r="AZ15891" s="60"/>
      <c r="BA15891" s="60"/>
      <c r="BB15891" s="60"/>
      <c r="BC15891" s="61"/>
    </row>
    <row r="15892" spans="43:55">
      <c r="AQ15892" s="64"/>
      <c r="AR15892" s="64"/>
      <c r="AS15892" s="60"/>
      <c r="AT15892" s="60"/>
      <c r="AU15892" s="60"/>
      <c r="AV15892" s="60"/>
      <c r="AW15892" s="60"/>
      <c r="AX15892" s="60"/>
      <c r="AY15892" s="60"/>
      <c r="AZ15892" s="60"/>
      <c r="BA15892" s="60"/>
      <c r="BB15892" s="60"/>
      <c r="BC15892" s="61"/>
    </row>
    <row r="15893" spans="43:55">
      <c r="AQ15893" s="64"/>
      <c r="AR15893" s="64"/>
      <c r="AS15893" s="60"/>
      <c r="AT15893" s="60"/>
      <c r="AU15893" s="60"/>
      <c r="AV15893" s="60"/>
      <c r="AW15893" s="60"/>
      <c r="AX15893" s="60"/>
      <c r="AY15893" s="60"/>
      <c r="AZ15893" s="60"/>
      <c r="BA15893" s="60"/>
      <c r="BB15893" s="60"/>
      <c r="BC15893" s="61"/>
    </row>
    <row r="15894" spans="43:55">
      <c r="AQ15894" s="64"/>
      <c r="AR15894" s="64"/>
      <c r="AS15894" s="60"/>
      <c r="AT15894" s="60"/>
      <c r="AU15894" s="60"/>
      <c r="AV15894" s="60"/>
      <c r="AW15894" s="60"/>
      <c r="AX15894" s="60"/>
      <c r="AY15894" s="60"/>
      <c r="AZ15894" s="60"/>
      <c r="BA15894" s="60"/>
      <c r="BB15894" s="60"/>
      <c r="BC15894" s="61"/>
    </row>
    <row r="15895" spans="43:55">
      <c r="AQ15895" s="64"/>
      <c r="AR15895" s="64"/>
      <c r="AS15895" s="60"/>
      <c r="AT15895" s="60"/>
      <c r="AU15895" s="60"/>
      <c r="AV15895" s="60"/>
      <c r="AW15895" s="60"/>
      <c r="AX15895" s="60"/>
      <c r="AY15895" s="60"/>
      <c r="AZ15895" s="60"/>
      <c r="BA15895" s="60"/>
      <c r="BB15895" s="60"/>
      <c r="BC15895" s="61"/>
    </row>
    <row r="15896" spans="43:55">
      <c r="AQ15896" s="64"/>
      <c r="AR15896" s="64"/>
      <c r="AS15896" s="60"/>
      <c r="AT15896" s="60"/>
      <c r="AU15896" s="60"/>
      <c r="AV15896" s="60"/>
      <c r="AW15896" s="60"/>
      <c r="AX15896" s="60"/>
      <c r="AY15896" s="60"/>
      <c r="AZ15896" s="60"/>
      <c r="BA15896" s="60"/>
      <c r="BB15896" s="60"/>
      <c r="BC15896" s="61"/>
    </row>
    <row r="15897" spans="43:55">
      <c r="AQ15897" s="64"/>
      <c r="AR15897" s="64"/>
      <c r="AS15897" s="60"/>
      <c r="AT15897" s="60"/>
      <c r="AU15897" s="60"/>
      <c r="AV15897" s="60"/>
      <c r="AW15897" s="60"/>
      <c r="AX15897" s="60"/>
      <c r="AY15897" s="60"/>
      <c r="AZ15897" s="60"/>
      <c r="BA15897" s="60"/>
      <c r="BB15897" s="60"/>
      <c r="BC15897" s="61"/>
    </row>
    <row r="15898" spans="43:55">
      <c r="AQ15898" s="64"/>
      <c r="AR15898" s="64"/>
      <c r="AS15898" s="60"/>
      <c r="AT15898" s="60"/>
      <c r="AU15898" s="60"/>
      <c r="AV15898" s="60"/>
      <c r="AW15898" s="60"/>
      <c r="AX15898" s="60"/>
      <c r="AY15898" s="60"/>
      <c r="AZ15898" s="60"/>
      <c r="BA15898" s="60"/>
      <c r="BB15898" s="60"/>
      <c r="BC15898" s="61"/>
    </row>
    <row r="15899" spans="43:55">
      <c r="AQ15899" s="64"/>
      <c r="AR15899" s="64"/>
      <c r="AS15899" s="60"/>
      <c r="AT15899" s="60"/>
      <c r="AU15899" s="60"/>
      <c r="AV15899" s="60"/>
      <c r="AW15899" s="60"/>
      <c r="AX15899" s="60"/>
      <c r="AY15899" s="60"/>
      <c r="AZ15899" s="60"/>
      <c r="BA15899" s="60"/>
      <c r="BB15899" s="60"/>
      <c r="BC15899" s="61"/>
    </row>
    <row r="15900" spans="43:55">
      <c r="AQ15900" s="64"/>
      <c r="AR15900" s="64"/>
      <c r="AS15900" s="60"/>
      <c r="AT15900" s="60"/>
      <c r="AU15900" s="60"/>
      <c r="AV15900" s="60"/>
      <c r="AW15900" s="60"/>
      <c r="AX15900" s="60"/>
      <c r="AY15900" s="60"/>
      <c r="AZ15900" s="60"/>
      <c r="BA15900" s="60"/>
      <c r="BB15900" s="60"/>
      <c r="BC15900" s="61"/>
    </row>
    <row r="15901" spans="43:55">
      <c r="AQ15901" s="64"/>
      <c r="AR15901" s="64"/>
      <c r="AS15901" s="60"/>
      <c r="AT15901" s="60"/>
      <c r="AU15901" s="60"/>
      <c r="AV15901" s="60"/>
      <c r="AW15901" s="60"/>
      <c r="AX15901" s="60"/>
      <c r="AY15901" s="60"/>
      <c r="AZ15901" s="60"/>
      <c r="BA15901" s="60"/>
      <c r="BB15901" s="60"/>
      <c r="BC15901" s="61"/>
    </row>
    <row r="15902" spans="43:55">
      <c r="AQ15902" s="64"/>
      <c r="AR15902" s="64"/>
      <c r="AS15902" s="60"/>
      <c r="AT15902" s="60"/>
      <c r="AU15902" s="60"/>
      <c r="AV15902" s="60"/>
      <c r="AW15902" s="60"/>
      <c r="AX15902" s="60"/>
      <c r="AY15902" s="60"/>
      <c r="AZ15902" s="60"/>
      <c r="BA15902" s="60"/>
      <c r="BB15902" s="60"/>
      <c r="BC15902" s="61"/>
    </row>
    <row r="15903" spans="43:55">
      <c r="AQ15903" s="64"/>
      <c r="AR15903" s="64"/>
      <c r="AS15903" s="60"/>
      <c r="AT15903" s="60"/>
      <c r="AU15903" s="60"/>
      <c r="AV15903" s="60"/>
      <c r="AW15903" s="60"/>
      <c r="AX15903" s="60"/>
      <c r="AY15903" s="60"/>
      <c r="AZ15903" s="60"/>
      <c r="BA15903" s="60"/>
      <c r="BB15903" s="60"/>
      <c r="BC15903" s="61"/>
    </row>
    <row r="15904" spans="43:55">
      <c r="AQ15904" s="64"/>
      <c r="AR15904" s="64"/>
      <c r="AS15904" s="60"/>
      <c r="AT15904" s="60"/>
      <c r="AU15904" s="60"/>
      <c r="AV15904" s="60"/>
      <c r="AW15904" s="60"/>
      <c r="AX15904" s="60"/>
      <c r="AY15904" s="60"/>
      <c r="AZ15904" s="60"/>
      <c r="BA15904" s="60"/>
      <c r="BB15904" s="60"/>
      <c r="BC15904" s="61"/>
    </row>
    <row r="15905" spans="43:55">
      <c r="AQ15905" s="64"/>
      <c r="AR15905" s="64"/>
      <c r="AS15905" s="60"/>
      <c r="AT15905" s="60"/>
      <c r="AU15905" s="60"/>
      <c r="AV15905" s="60"/>
      <c r="AW15905" s="60"/>
      <c r="AX15905" s="60"/>
      <c r="AY15905" s="60"/>
      <c r="AZ15905" s="60"/>
      <c r="BA15905" s="60"/>
      <c r="BB15905" s="60"/>
      <c r="BC15905" s="61"/>
    </row>
    <row r="15906" spans="43:55">
      <c r="AQ15906" s="64"/>
      <c r="AR15906" s="64"/>
      <c r="AS15906" s="60"/>
      <c r="AT15906" s="60"/>
      <c r="AU15906" s="60"/>
      <c r="AV15906" s="60"/>
      <c r="AW15906" s="60"/>
      <c r="AX15906" s="60"/>
      <c r="AY15906" s="60"/>
      <c r="AZ15906" s="60"/>
      <c r="BA15906" s="60"/>
      <c r="BB15906" s="60"/>
      <c r="BC15906" s="61"/>
    </row>
    <row r="15907" spans="43:55">
      <c r="AQ15907" s="64"/>
      <c r="AR15907" s="64"/>
      <c r="AS15907" s="60"/>
      <c r="AT15907" s="60"/>
      <c r="AU15907" s="60"/>
      <c r="AV15907" s="60"/>
      <c r="AW15907" s="60"/>
      <c r="AX15907" s="60"/>
      <c r="AY15907" s="60"/>
      <c r="AZ15907" s="60"/>
      <c r="BA15907" s="60"/>
      <c r="BB15907" s="60"/>
      <c r="BC15907" s="61"/>
    </row>
    <row r="15908" spans="43:55">
      <c r="AQ15908" s="64"/>
      <c r="AR15908" s="64"/>
      <c r="AS15908" s="60"/>
      <c r="AT15908" s="60"/>
      <c r="AU15908" s="60"/>
      <c r="AV15908" s="60"/>
      <c r="AW15908" s="60"/>
      <c r="AX15908" s="60"/>
      <c r="AY15908" s="60"/>
      <c r="AZ15908" s="60"/>
      <c r="BA15908" s="60"/>
      <c r="BB15908" s="60"/>
      <c r="BC15908" s="61"/>
    </row>
    <row r="15909" spans="43:55">
      <c r="AQ15909" s="64"/>
      <c r="AR15909" s="64"/>
      <c r="AS15909" s="60"/>
      <c r="AT15909" s="60"/>
      <c r="AU15909" s="60"/>
      <c r="AV15909" s="60"/>
      <c r="AW15909" s="60"/>
      <c r="AX15909" s="60"/>
      <c r="AY15909" s="60"/>
      <c r="AZ15909" s="60"/>
      <c r="BA15909" s="60"/>
      <c r="BB15909" s="60"/>
      <c r="BC15909" s="61"/>
    </row>
    <row r="15910" spans="43:55">
      <c r="AQ15910" s="64"/>
      <c r="AR15910" s="64"/>
      <c r="AS15910" s="60"/>
      <c r="AT15910" s="60"/>
      <c r="AU15910" s="60"/>
      <c r="AV15910" s="60"/>
      <c r="AW15910" s="60"/>
      <c r="AX15910" s="60"/>
      <c r="AY15910" s="60"/>
      <c r="AZ15910" s="60"/>
      <c r="BA15910" s="60"/>
      <c r="BB15910" s="60"/>
      <c r="BC15910" s="61"/>
    </row>
    <row r="15911" spans="43:55">
      <c r="AQ15911" s="64"/>
      <c r="AR15911" s="64"/>
      <c r="AS15911" s="60"/>
      <c r="AT15911" s="60"/>
      <c r="AU15911" s="60"/>
      <c r="AV15911" s="60"/>
      <c r="AW15911" s="60"/>
      <c r="AX15911" s="60"/>
      <c r="AY15911" s="60"/>
      <c r="AZ15911" s="60"/>
      <c r="BA15911" s="60"/>
      <c r="BB15911" s="60"/>
      <c r="BC15911" s="61"/>
    </row>
    <row r="15912" spans="43:55">
      <c r="AQ15912" s="64"/>
      <c r="AR15912" s="64"/>
      <c r="AS15912" s="60"/>
      <c r="AT15912" s="60"/>
      <c r="AU15912" s="60"/>
      <c r="AV15912" s="60"/>
      <c r="AW15912" s="60"/>
      <c r="AX15912" s="60"/>
      <c r="AY15912" s="60"/>
      <c r="AZ15912" s="60"/>
      <c r="BA15912" s="60"/>
      <c r="BB15912" s="60"/>
      <c r="BC15912" s="61"/>
    </row>
    <row r="15913" spans="43:55">
      <c r="AQ15913" s="64"/>
      <c r="AR15913" s="64"/>
      <c r="AS15913" s="60"/>
      <c r="AT15913" s="60"/>
      <c r="AU15913" s="60"/>
      <c r="AV15913" s="60"/>
      <c r="AW15913" s="60"/>
      <c r="AX15913" s="60"/>
      <c r="AY15913" s="60"/>
      <c r="AZ15913" s="60"/>
      <c r="BA15913" s="60"/>
      <c r="BB15913" s="60"/>
      <c r="BC15913" s="61"/>
    </row>
    <row r="15914" spans="43:55">
      <c r="AQ15914" s="64"/>
      <c r="AR15914" s="64"/>
      <c r="AS15914" s="60"/>
      <c r="AT15914" s="60"/>
      <c r="AU15914" s="60"/>
      <c r="AV15914" s="60"/>
      <c r="AW15914" s="60"/>
      <c r="AX15914" s="60"/>
      <c r="AY15914" s="60"/>
      <c r="AZ15914" s="60"/>
      <c r="BA15914" s="60"/>
      <c r="BB15914" s="60"/>
      <c r="BC15914" s="61"/>
    </row>
    <row r="15915" spans="43:55">
      <c r="AQ15915" s="64"/>
      <c r="AR15915" s="64"/>
      <c r="AS15915" s="60"/>
      <c r="AT15915" s="60"/>
      <c r="AU15915" s="60"/>
      <c r="AV15915" s="60"/>
      <c r="AW15915" s="60"/>
      <c r="AX15915" s="60"/>
      <c r="AY15915" s="60"/>
      <c r="AZ15915" s="60"/>
      <c r="BA15915" s="60"/>
      <c r="BB15915" s="60"/>
      <c r="BC15915" s="61"/>
    </row>
    <row r="15916" spans="43:55">
      <c r="AQ15916" s="64"/>
      <c r="AR15916" s="64"/>
      <c r="AS15916" s="60"/>
      <c r="AT15916" s="60"/>
      <c r="AU15916" s="60"/>
      <c r="AV15916" s="60"/>
      <c r="AW15916" s="60"/>
      <c r="AX15916" s="60"/>
      <c r="AY15916" s="60"/>
      <c r="AZ15916" s="60"/>
      <c r="BA15916" s="60"/>
      <c r="BB15916" s="60"/>
      <c r="BC15916" s="61"/>
    </row>
    <row r="15917" spans="43:55">
      <c r="AQ15917" s="64"/>
      <c r="AR15917" s="64"/>
      <c r="AS15917" s="60"/>
      <c r="AT15917" s="60"/>
      <c r="AU15917" s="60"/>
      <c r="AV15917" s="60"/>
      <c r="AW15917" s="60"/>
      <c r="AX15917" s="60"/>
      <c r="AY15917" s="60"/>
      <c r="AZ15917" s="60"/>
      <c r="BA15917" s="60"/>
      <c r="BB15917" s="60"/>
      <c r="BC15917" s="61"/>
    </row>
    <row r="15918" spans="43:55">
      <c r="AQ15918" s="64"/>
      <c r="AR15918" s="64"/>
      <c r="AS15918" s="60"/>
      <c r="AT15918" s="60"/>
      <c r="AU15918" s="60"/>
      <c r="AV15918" s="60"/>
      <c r="AW15918" s="60"/>
      <c r="AX15918" s="60"/>
      <c r="AY15918" s="60"/>
      <c r="AZ15918" s="60"/>
      <c r="BA15918" s="60"/>
      <c r="BB15918" s="60"/>
      <c r="BC15918" s="61"/>
    </row>
    <row r="15919" spans="43:55">
      <c r="AQ15919" s="64"/>
      <c r="AR15919" s="64"/>
      <c r="AS15919" s="60"/>
      <c r="AT15919" s="60"/>
      <c r="AU15919" s="60"/>
      <c r="AV15919" s="60"/>
      <c r="AW15919" s="60"/>
      <c r="AX15919" s="60"/>
      <c r="AY15919" s="60"/>
      <c r="AZ15919" s="60"/>
      <c r="BA15919" s="60"/>
      <c r="BB15919" s="60"/>
      <c r="BC15919" s="61"/>
    </row>
    <row r="15920" spans="43:55">
      <c r="AQ15920" s="64"/>
      <c r="AR15920" s="64"/>
      <c r="AS15920" s="60"/>
      <c r="AT15920" s="60"/>
      <c r="AU15920" s="60"/>
      <c r="AV15920" s="60"/>
      <c r="AW15920" s="60"/>
      <c r="AX15920" s="60"/>
      <c r="AY15920" s="60"/>
      <c r="AZ15920" s="60"/>
      <c r="BA15920" s="60"/>
      <c r="BB15920" s="60"/>
      <c r="BC15920" s="61"/>
    </row>
    <row r="15921" spans="43:55">
      <c r="AQ15921" s="64"/>
      <c r="AR15921" s="64"/>
      <c r="AS15921" s="60"/>
      <c r="AT15921" s="60"/>
      <c r="AU15921" s="60"/>
      <c r="AV15921" s="60"/>
      <c r="AW15921" s="60"/>
      <c r="AX15921" s="60"/>
      <c r="AY15921" s="60"/>
      <c r="AZ15921" s="60"/>
      <c r="BA15921" s="60"/>
      <c r="BB15921" s="60"/>
      <c r="BC15921" s="61"/>
    </row>
    <row r="15922" spans="43:55">
      <c r="AQ15922" s="64"/>
      <c r="AR15922" s="64"/>
      <c r="AS15922" s="60"/>
      <c r="AT15922" s="60"/>
      <c r="AU15922" s="60"/>
      <c r="AV15922" s="60"/>
      <c r="AW15922" s="60"/>
      <c r="AX15922" s="60"/>
      <c r="AY15922" s="60"/>
      <c r="AZ15922" s="60"/>
      <c r="BA15922" s="60"/>
      <c r="BB15922" s="60"/>
      <c r="BC15922" s="61"/>
    </row>
    <row r="15923" spans="43:55">
      <c r="AQ15923" s="64"/>
      <c r="AR15923" s="64"/>
      <c r="AS15923" s="60"/>
      <c r="AT15923" s="60"/>
      <c r="AU15923" s="60"/>
      <c r="AV15923" s="60"/>
      <c r="AW15923" s="60"/>
      <c r="AX15923" s="60"/>
      <c r="AY15923" s="60"/>
      <c r="AZ15923" s="60"/>
      <c r="BA15923" s="60"/>
      <c r="BB15923" s="60"/>
      <c r="BC15923" s="61"/>
    </row>
    <row r="15924" spans="43:55">
      <c r="AQ15924" s="64"/>
      <c r="AR15924" s="64"/>
      <c r="AS15924" s="60"/>
      <c r="AT15924" s="60"/>
      <c r="AU15924" s="60"/>
      <c r="AV15924" s="60"/>
      <c r="AW15924" s="60"/>
      <c r="AX15924" s="60"/>
      <c r="AY15924" s="60"/>
      <c r="AZ15924" s="60"/>
      <c r="BA15924" s="60"/>
      <c r="BB15924" s="60"/>
      <c r="BC15924" s="61"/>
    </row>
    <row r="15925" spans="43:55">
      <c r="AQ15925" s="64"/>
      <c r="AR15925" s="64"/>
      <c r="AS15925" s="60"/>
      <c r="AT15925" s="60"/>
      <c r="AU15925" s="60"/>
      <c r="AV15925" s="60"/>
      <c r="AW15925" s="60"/>
      <c r="AX15925" s="60"/>
      <c r="AY15925" s="60"/>
      <c r="AZ15925" s="60"/>
      <c r="BA15925" s="60"/>
      <c r="BB15925" s="60"/>
      <c r="BC15925" s="61"/>
    </row>
    <row r="15926" spans="43:55">
      <c r="AQ15926" s="64"/>
      <c r="AR15926" s="64"/>
      <c r="AS15926" s="60"/>
      <c r="AT15926" s="60"/>
      <c r="AU15926" s="60"/>
      <c r="AV15926" s="60"/>
      <c r="AW15926" s="60"/>
      <c r="AX15926" s="60"/>
      <c r="AY15926" s="60"/>
      <c r="AZ15926" s="60"/>
      <c r="BA15926" s="60"/>
      <c r="BB15926" s="60"/>
      <c r="BC15926" s="61"/>
    </row>
    <row r="15927" spans="43:55">
      <c r="AQ15927" s="64"/>
      <c r="AR15927" s="64"/>
      <c r="AS15927" s="60"/>
      <c r="AT15927" s="60"/>
      <c r="AU15927" s="60"/>
      <c r="AV15927" s="60"/>
      <c r="AW15927" s="60"/>
      <c r="AX15927" s="60"/>
      <c r="AY15927" s="60"/>
      <c r="AZ15927" s="60"/>
      <c r="BA15927" s="60"/>
      <c r="BB15927" s="60"/>
      <c r="BC15927" s="61"/>
    </row>
    <row r="15928" spans="43:55">
      <c r="AQ15928" s="64"/>
      <c r="AR15928" s="64"/>
      <c r="AS15928" s="60"/>
      <c r="AT15928" s="60"/>
      <c r="AU15928" s="60"/>
      <c r="AV15928" s="60"/>
      <c r="AW15928" s="60"/>
      <c r="AX15928" s="60"/>
      <c r="AY15928" s="60"/>
      <c r="AZ15928" s="60"/>
      <c r="BA15928" s="60"/>
      <c r="BB15928" s="60"/>
      <c r="BC15928" s="61"/>
    </row>
    <row r="15929" spans="43:55">
      <c r="AQ15929" s="64"/>
      <c r="AR15929" s="64"/>
      <c r="AS15929" s="60"/>
      <c r="AT15929" s="60"/>
      <c r="AU15929" s="60"/>
      <c r="AV15929" s="60"/>
      <c r="AW15929" s="60"/>
      <c r="AX15929" s="60"/>
      <c r="AY15929" s="60"/>
      <c r="AZ15929" s="60"/>
      <c r="BA15929" s="60"/>
      <c r="BB15929" s="60"/>
      <c r="BC15929" s="61"/>
    </row>
    <row r="15930" spans="43:55">
      <c r="AQ15930" s="64"/>
      <c r="AR15930" s="64"/>
      <c r="AS15930" s="60"/>
      <c r="AT15930" s="60"/>
      <c r="AU15930" s="60"/>
      <c r="AV15930" s="60"/>
      <c r="AW15930" s="60"/>
      <c r="AX15930" s="60"/>
      <c r="AY15930" s="60"/>
      <c r="AZ15930" s="60"/>
      <c r="BA15930" s="60"/>
      <c r="BB15930" s="60"/>
      <c r="BC15930" s="61"/>
    </row>
    <row r="15931" spans="43:55">
      <c r="AQ15931" s="64"/>
      <c r="AR15931" s="64"/>
      <c r="AS15931" s="60"/>
      <c r="AT15931" s="60"/>
      <c r="AU15931" s="60"/>
      <c r="AV15931" s="60"/>
      <c r="AW15931" s="60"/>
      <c r="AX15931" s="60"/>
      <c r="AY15931" s="60"/>
      <c r="AZ15931" s="60"/>
      <c r="BA15931" s="60"/>
      <c r="BB15931" s="60"/>
      <c r="BC15931" s="61"/>
    </row>
    <row r="15932" spans="43:55">
      <c r="AQ15932" s="64"/>
      <c r="AR15932" s="64"/>
      <c r="AS15932" s="60"/>
      <c r="AT15932" s="60"/>
      <c r="AU15932" s="60"/>
      <c r="AV15932" s="60"/>
      <c r="AW15932" s="60"/>
      <c r="AX15932" s="60"/>
      <c r="AY15932" s="60"/>
      <c r="AZ15932" s="60"/>
      <c r="BA15932" s="60"/>
      <c r="BB15932" s="60"/>
      <c r="BC15932" s="61"/>
    </row>
    <row r="15933" spans="43:55">
      <c r="AQ15933" s="64"/>
      <c r="AR15933" s="64"/>
      <c r="AS15933" s="60"/>
      <c r="AT15933" s="60"/>
      <c r="AU15933" s="60"/>
      <c r="AV15933" s="60"/>
      <c r="AW15933" s="60"/>
      <c r="AX15933" s="60"/>
      <c r="AY15933" s="60"/>
      <c r="AZ15933" s="60"/>
      <c r="BA15933" s="60"/>
      <c r="BB15933" s="60"/>
      <c r="BC15933" s="61"/>
    </row>
    <row r="15934" spans="43:55">
      <c r="AQ15934" s="64"/>
      <c r="AR15934" s="64"/>
      <c r="AS15934" s="60"/>
      <c r="AT15934" s="60"/>
      <c r="AU15934" s="60"/>
      <c r="AV15934" s="60"/>
      <c r="AW15934" s="60"/>
      <c r="AX15934" s="60"/>
      <c r="AY15934" s="60"/>
      <c r="AZ15934" s="60"/>
      <c r="BA15934" s="60"/>
      <c r="BB15934" s="60"/>
      <c r="BC15934" s="61"/>
    </row>
    <row r="15935" spans="43:55">
      <c r="AQ15935" s="64"/>
      <c r="AR15935" s="64"/>
      <c r="AS15935" s="60"/>
      <c r="AT15935" s="60"/>
      <c r="AU15935" s="60"/>
      <c r="AV15935" s="60"/>
      <c r="AW15935" s="60"/>
      <c r="AX15935" s="60"/>
      <c r="AY15935" s="60"/>
      <c r="AZ15935" s="60"/>
      <c r="BA15935" s="60"/>
      <c r="BB15935" s="60"/>
      <c r="BC15935" s="61"/>
    </row>
    <row r="15936" spans="43:55">
      <c r="AQ15936" s="64"/>
      <c r="AR15936" s="64"/>
      <c r="AS15936" s="60"/>
      <c r="AT15936" s="60"/>
      <c r="AU15936" s="60"/>
      <c r="AV15936" s="60"/>
      <c r="AW15936" s="60"/>
      <c r="AX15936" s="60"/>
      <c r="AY15936" s="60"/>
      <c r="AZ15936" s="60"/>
      <c r="BA15936" s="60"/>
      <c r="BB15936" s="60"/>
      <c r="BC15936" s="61"/>
    </row>
    <row r="15937" spans="43:55">
      <c r="AQ15937" s="64"/>
      <c r="AR15937" s="64"/>
      <c r="AS15937" s="60"/>
      <c r="AT15937" s="60"/>
      <c r="AU15937" s="60"/>
      <c r="AV15937" s="60"/>
      <c r="AW15937" s="60"/>
      <c r="AX15937" s="60"/>
      <c r="AY15937" s="60"/>
      <c r="AZ15937" s="60"/>
      <c r="BA15937" s="60"/>
      <c r="BB15937" s="60"/>
      <c r="BC15937" s="61"/>
    </row>
    <row r="15938" spans="43:55">
      <c r="AQ15938" s="64"/>
      <c r="AR15938" s="64"/>
      <c r="AS15938" s="60"/>
      <c r="AT15938" s="60"/>
      <c r="AU15938" s="60"/>
      <c r="AV15938" s="60"/>
      <c r="AW15938" s="60"/>
      <c r="AX15938" s="60"/>
      <c r="AY15938" s="60"/>
      <c r="AZ15938" s="60"/>
      <c r="BA15938" s="60"/>
      <c r="BB15938" s="60"/>
      <c r="BC15938" s="61"/>
    </row>
    <row r="15939" spans="43:55">
      <c r="AQ15939" s="64"/>
      <c r="AR15939" s="64"/>
      <c r="AS15939" s="60"/>
      <c r="AT15939" s="60"/>
      <c r="AU15939" s="60"/>
      <c r="AV15939" s="60"/>
      <c r="AW15939" s="60"/>
      <c r="AX15939" s="60"/>
      <c r="AY15939" s="60"/>
      <c r="AZ15939" s="60"/>
      <c r="BA15939" s="60"/>
      <c r="BB15939" s="60"/>
      <c r="BC15939" s="61"/>
    </row>
    <row r="15940" spans="43:55">
      <c r="AQ15940" s="64"/>
      <c r="AR15940" s="64"/>
      <c r="AS15940" s="60"/>
      <c r="AT15940" s="60"/>
      <c r="AU15940" s="60"/>
      <c r="AV15940" s="60"/>
      <c r="AW15940" s="60"/>
      <c r="AX15940" s="60"/>
      <c r="AY15940" s="60"/>
      <c r="AZ15940" s="60"/>
      <c r="BA15940" s="60"/>
      <c r="BB15940" s="60"/>
      <c r="BC15940" s="61"/>
    </row>
    <row r="15941" spans="43:55">
      <c r="AQ15941" s="64"/>
      <c r="AR15941" s="64"/>
      <c r="AS15941" s="60"/>
      <c r="AT15941" s="60"/>
      <c r="AU15941" s="60"/>
      <c r="AV15941" s="60"/>
      <c r="AW15941" s="60"/>
      <c r="AX15941" s="60"/>
      <c r="AY15941" s="60"/>
      <c r="AZ15941" s="60"/>
      <c r="BA15941" s="60"/>
      <c r="BB15941" s="60"/>
      <c r="BC15941" s="61"/>
    </row>
    <row r="15942" spans="43:55">
      <c r="AQ15942" s="64"/>
      <c r="AR15942" s="64"/>
      <c r="AS15942" s="60"/>
      <c r="AT15942" s="60"/>
      <c r="AU15942" s="60"/>
      <c r="AV15942" s="60"/>
      <c r="AW15942" s="60"/>
      <c r="AX15942" s="60"/>
      <c r="AY15942" s="60"/>
      <c r="AZ15942" s="60"/>
      <c r="BA15942" s="60"/>
      <c r="BB15942" s="60"/>
      <c r="BC15942" s="61"/>
    </row>
    <row r="15943" spans="43:55">
      <c r="AQ15943" s="64"/>
      <c r="AR15943" s="64"/>
      <c r="AS15943" s="60"/>
      <c r="AT15943" s="60"/>
      <c r="AU15943" s="60"/>
      <c r="AV15943" s="60"/>
      <c r="AW15943" s="60"/>
      <c r="AX15943" s="60"/>
      <c r="AY15943" s="60"/>
      <c r="AZ15943" s="60"/>
      <c r="BA15943" s="60"/>
      <c r="BB15943" s="60"/>
      <c r="BC15943" s="61"/>
    </row>
    <row r="15944" spans="43:55">
      <c r="AQ15944" s="64"/>
      <c r="AR15944" s="64"/>
      <c r="AS15944" s="60"/>
      <c r="AT15944" s="60"/>
      <c r="AU15944" s="60"/>
      <c r="AV15944" s="60"/>
      <c r="AW15944" s="60"/>
      <c r="AX15944" s="60"/>
      <c r="AY15944" s="60"/>
      <c r="AZ15944" s="60"/>
      <c r="BA15944" s="60"/>
      <c r="BB15944" s="60"/>
      <c r="BC15944" s="61"/>
    </row>
    <row r="15945" spans="43:55">
      <c r="AQ15945" s="64"/>
      <c r="AR15945" s="64"/>
      <c r="AS15945" s="60"/>
      <c r="AT15945" s="60"/>
      <c r="AU15945" s="60"/>
      <c r="AV15945" s="60"/>
      <c r="AW15945" s="60"/>
      <c r="AX15945" s="60"/>
      <c r="AY15945" s="60"/>
      <c r="AZ15945" s="60"/>
      <c r="BA15945" s="60"/>
      <c r="BB15945" s="60"/>
      <c r="BC15945" s="61"/>
    </row>
    <row r="15946" spans="43:55">
      <c r="AQ15946" s="64"/>
      <c r="AR15946" s="64"/>
      <c r="AS15946" s="60"/>
      <c r="AT15946" s="60"/>
      <c r="AU15946" s="60"/>
      <c r="AV15946" s="60"/>
      <c r="AW15946" s="60"/>
      <c r="AX15946" s="60"/>
      <c r="AY15946" s="60"/>
      <c r="AZ15946" s="60"/>
      <c r="BA15946" s="60"/>
      <c r="BB15946" s="60"/>
      <c r="BC15946" s="61"/>
    </row>
    <row r="15947" spans="43:55">
      <c r="AQ15947" s="64"/>
      <c r="AR15947" s="64"/>
      <c r="AS15947" s="60"/>
      <c r="AT15947" s="60"/>
      <c r="AU15947" s="60"/>
      <c r="AV15947" s="60"/>
      <c r="AW15947" s="60"/>
      <c r="AX15947" s="60"/>
      <c r="AY15947" s="60"/>
      <c r="AZ15947" s="60"/>
      <c r="BA15947" s="60"/>
      <c r="BB15947" s="60"/>
      <c r="BC15947" s="61"/>
    </row>
    <row r="15948" spans="43:55">
      <c r="AQ15948" s="64"/>
      <c r="AR15948" s="64"/>
      <c r="AS15948" s="60"/>
      <c r="AT15948" s="60"/>
      <c r="AU15948" s="60"/>
      <c r="AV15948" s="60"/>
      <c r="AW15948" s="60"/>
      <c r="AX15948" s="60"/>
      <c r="AY15948" s="60"/>
      <c r="AZ15948" s="60"/>
      <c r="BA15948" s="60"/>
      <c r="BB15948" s="60"/>
      <c r="BC15948" s="61"/>
    </row>
    <row r="15949" spans="43:55">
      <c r="AQ15949" s="64"/>
      <c r="AR15949" s="64"/>
      <c r="AS15949" s="60"/>
      <c r="AT15949" s="60"/>
      <c r="AU15949" s="60"/>
      <c r="AV15949" s="60"/>
      <c r="AW15949" s="60"/>
      <c r="AX15949" s="60"/>
      <c r="AY15949" s="60"/>
      <c r="AZ15949" s="60"/>
      <c r="BA15949" s="60"/>
      <c r="BB15949" s="60"/>
      <c r="BC15949" s="61"/>
    </row>
    <row r="15950" spans="43:55">
      <c r="AQ15950" s="64"/>
      <c r="AR15950" s="64"/>
      <c r="AS15950" s="60"/>
      <c r="AT15950" s="60"/>
      <c r="AU15950" s="60"/>
      <c r="AV15950" s="60"/>
      <c r="AW15950" s="60"/>
      <c r="AX15950" s="60"/>
      <c r="AY15950" s="60"/>
      <c r="AZ15950" s="60"/>
      <c r="BA15950" s="60"/>
      <c r="BB15950" s="60"/>
      <c r="BC15950" s="61"/>
    </row>
    <row r="15951" spans="43:55">
      <c r="AQ15951" s="64"/>
      <c r="AR15951" s="64"/>
      <c r="AS15951" s="60"/>
      <c r="AT15951" s="60"/>
      <c r="AU15951" s="60"/>
      <c r="AV15951" s="60"/>
      <c r="AW15951" s="60"/>
      <c r="AX15951" s="60"/>
      <c r="AY15951" s="60"/>
      <c r="AZ15951" s="60"/>
      <c r="BA15951" s="60"/>
      <c r="BB15951" s="60"/>
      <c r="BC15951" s="61"/>
    </row>
    <row r="15952" spans="43:55">
      <c r="AQ15952" s="64"/>
      <c r="AR15952" s="64"/>
      <c r="AS15952" s="60"/>
      <c r="AT15952" s="60"/>
      <c r="AU15952" s="60"/>
      <c r="AV15952" s="60"/>
      <c r="AW15952" s="60"/>
      <c r="AX15952" s="60"/>
      <c r="AY15952" s="60"/>
      <c r="AZ15952" s="60"/>
      <c r="BA15952" s="60"/>
      <c r="BB15952" s="60"/>
      <c r="BC15952" s="61"/>
    </row>
    <row r="15953" spans="43:55">
      <c r="AQ15953" s="64"/>
      <c r="AR15953" s="64"/>
      <c r="AS15953" s="60"/>
      <c r="AT15953" s="60"/>
      <c r="AU15953" s="60"/>
      <c r="AV15953" s="60"/>
      <c r="AW15953" s="60"/>
      <c r="AX15953" s="60"/>
      <c r="AY15953" s="60"/>
      <c r="AZ15953" s="60"/>
      <c r="BA15953" s="60"/>
      <c r="BB15953" s="60"/>
      <c r="BC15953" s="61"/>
    </row>
    <row r="15954" spans="43:55">
      <c r="AQ15954" s="64"/>
      <c r="AR15954" s="64"/>
      <c r="AS15954" s="60"/>
      <c r="AT15954" s="60"/>
      <c r="AU15954" s="60"/>
      <c r="AV15954" s="60"/>
      <c r="AW15954" s="60"/>
      <c r="AX15954" s="60"/>
      <c r="AY15954" s="60"/>
      <c r="AZ15954" s="60"/>
      <c r="BA15954" s="60"/>
      <c r="BB15954" s="60"/>
      <c r="BC15954" s="61"/>
    </row>
    <row r="15955" spans="43:55">
      <c r="AQ15955" s="64"/>
      <c r="AR15955" s="64"/>
      <c r="AS15955" s="60"/>
      <c r="AT15955" s="60"/>
      <c r="AU15955" s="60"/>
      <c r="AV15955" s="60"/>
      <c r="AW15955" s="60"/>
      <c r="AX15955" s="60"/>
      <c r="AY15955" s="60"/>
      <c r="AZ15955" s="60"/>
      <c r="BA15955" s="60"/>
      <c r="BB15955" s="60"/>
      <c r="BC15955" s="61"/>
    </row>
    <row r="15956" spans="43:55">
      <c r="AQ15956" s="64"/>
      <c r="AR15956" s="64"/>
      <c r="AS15956" s="60"/>
      <c r="AT15956" s="60"/>
      <c r="AU15956" s="60"/>
      <c r="AV15956" s="60"/>
      <c r="AW15956" s="60"/>
      <c r="AX15956" s="60"/>
      <c r="AY15956" s="60"/>
      <c r="AZ15956" s="60"/>
      <c r="BA15956" s="60"/>
      <c r="BB15956" s="60"/>
      <c r="BC15956" s="61"/>
    </row>
    <row r="15957" spans="43:55">
      <c r="AQ15957" s="64"/>
      <c r="AR15957" s="64"/>
      <c r="AS15957" s="60"/>
      <c r="AT15957" s="60"/>
      <c r="AU15957" s="60"/>
      <c r="AV15957" s="60"/>
      <c r="AW15957" s="60"/>
      <c r="AX15957" s="60"/>
      <c r="AY15957" s="60"/>
      <c r="AZ15957" s="60"/>
      <c r="BA15957" s="60"/>
      <c r="BB15957" s="60"/>
      <c r="BC15957" s="61"/>
    </row>
    <row r="15958" spans="43:55">
      <c r="AQ15958" s="64"/>
      <c r="AR15958" s="64"/>
      <c r="AS15958" s="60"/>
      <c r="AT15958" s="60"/>
      <c r="AU15958" s="60"/>
      <c r="AV15958" s="60"/>
      <c r="AW15958" s="60"/>
      <c r="AX15958" s="60"/>
      <c r="AY15958" s="60"/>
      <c r="AZ15958" s="60"/>
      <c r="BA15958" s="60"/>
      <c r="BB15958" s="60"/>
      <c r="BC15958" s="61"/>
    </row>
    <row r="15959" spans="43:55">
      <c r="AQ15959" s="64"/>
      <c r="AR15959" s="64"/>
      <c r="AS15959" s="60"/>
      <c r="AT15959" s="60"/>
      <c r="AU15959" s="60"/>
      <c r="AV15959" s="60"/>
      <c r="AW15959" s="60"/>
      <c r="AX15959" s="60"/>
      <c r="AY15959" s="60"/>
      <c r="AZ15959" s="60"/>
      <c r="BA15959" s="60"/>
      <c r="BB15959" s="60"/>
      <c r="BC15959" s="61"/>
    </row>
    <row r="15960" spans="43:55">
      <c r="AQ15960" s="64"/>
      <c r="AR15960" s="64"/>
      <c r="AS15960" s="60"/>
      <c r="AT15960" s="60"/>
      <c r="AU15960" s="60"/>
      <c r="AV15960" s="60"/>
      <c r="AW15960" s="60"/>
      <c r="AX15960" s="60"/>
      <c r="AY15960" s="60"/>
      <c r="AZ15960" s="60"/>
      <c r="BA15960" s="60"/>
      <c r="BB15960" s="60"/>
      <c r="BC15960" s="61"/>
    </row>
    <row r="15961" spans="43:55">
      <c r="AQ15961" s="64"/>
      <c r="AR15961" s="64"/>
      <c r="AS15961" s="60"/>
      <c r="AT15961" s="60"/>
      <c r="AU15961" s="60"/>
      <c r="AV15961" s="60"/>
      <c r="AW15961" s="60"/>
      <c r="AX15961" s="60"/>
      <c r="AY15961" s="60"/>
      <c r="AZ15961" s="60"/>
      <c r="BA15961" s="60"/>
      <c r="BB15961" s="60"/>
      <c r="BC15961" s="61"/>
    </row>
    <row r="15962" spans="43:55">
      <c r="AQ15962" s="64"/>
      <c r="AR15962" s="64"/>
      <c r="AS15962" s="60"/>
      <c r="AT15962" s="60"/>
      <c r="AU15962" s="60"/>
      <c r="AV15962" s="60"/>
      <c r="AW15962" s="60"/>
      <c r="AX15962" s="60"/>
      <c r="AY15962" s="60"/>
      <c r="AZ15962" s="60"/>
      <c r="BA15962" s="60"/>
      <c r="BB15962" s="60"/>
      <c r="BC15962" s="61"/>
    </row>
    <row r="15963" spans="43:55">
      <c r="AQ15963" s="64"/>
      <c r="AR15963" s="64"/>
      <c r="AS15963" s="60"/>
      <c r="AT15963" s="60"/>
      <c r="AU15963" s="60"/>
      <c r="AV15963" s="60"/>
      <c r="AW15963" s="60"/>
      <c r="AX15963" s="60"/>
      <c r="AY15963" s="60"/>
      <c r="AZ15963" s="60"/>
      <c r="BA15963" s="60"/>
      <c r="BB15963" s="60"/>
      <c r="BC15963" s="61"/>
    </row>
    <row r="15964" spans="43:55">
      <c r="AQ15964" s="64"/>
      <c r="AR15964" s="64"/>
      <c r="AS15964" s="60"/>
      <c r="AT15964" s="60"/>
      <c r="AU15964" s="60"/>
      <c r="AV15964" s="60"/>
      <c r="AW15964" s="60"/>
      <c r="AX15964" s="60"/>
      <c r="AY15964" s="60"/>
      <c r="AZ15964" s="60"/>
      <c r="BA15964" s="60"/>
      <c r="BB15964" s="60"/>
      <c r="BC15964" s="61"/>
    </row>
    <row r="15965" spans="43:55">
      <c r="AQ15965" s="64"/>
      <c r="AR15965" s="64"/>
      <c r="AS15965" s="60"/>
      <c r="AT15965" s="60"/>
      <c r="AU15965" s="60"/>
      <c r="AV15965" s="60"/>
      <c r="AW15965" s="60"/>
      <c r="AX15965" s="60"/>
      <c r="AY15965" s="60"/>
      <c r="AZ15965" s="60"/>
      <c r="BA15965" s="60"/>
      <c r="BB15965" s="60"/>
      <c r="BC15965" s="61"/>
    </row>
    <row r="15966" spans="43:55">
      <c r="AQ15966" s="64"/>
      <c r="AR15966" s="64"/>
      <c r="AS15966" s="60"/>
      <c r="AT15966" s="60"/>
      <c r="AU15966" s="60"/>
      <c r="AV15966" s="60"/>
      <c r="AW15966" s="60"/>
      <c r="AX15966" s="60"/>
      <c r="AY15966" s="60"/>
      <c r="AZ15966" s="60"/>
      <c r="BA15966" s="60"/>
      <c r="BB15966" s="60"/>
      <c r="BC15966" s="61"/>
    </row>
    <row r="15967" spans="43:55">
      <c r="AQ15967" s="64"/>
      <c r="AR15967" s="64"/>
      <c r="AS15967" s="60"/>
      <c r="AT15967" s="60"/>
      <c r="AU15967" s="60"/>
      <c r="AV15967" s="60"/>
      <c r="AW15967" s="60"/>
      <c r="AX15967" s="60"/>
      <c r="AY15967" s="60"/>
      <c r="AZ15967" s="60"/>
      <c r="BA15967" s="60"/>
      <c r="BB15967" s="60"/>
      <c r="BC15967" s="61"/>
    </row>
    <row r="15968" spans="43:55">
      <c r="AQ15968" s="64"/>
      <c r="AR15968" s="64"/>
      <c r="AS15968" s="60"/>
      <c r="AT15968" s="60"/>
      <c r="AU15968" s="60"/>
      <c r="AV15968" s="60"/>
      <c r="AW15968" s="60"/>
      <c r="AX15968" s="60"/>
      <c r="AY15968" s="60"/>
      <c r="AZ15968" s="60"/>
      <c r="BA15968" s="60"/>
      <c r="BB15968" s="60"/>
      <c r="BC15968" s="61"/>
    </row>
    <row r="15969" spans="43:55">
      <c r="AQ15969" s="64"/>
      <c r="AR15969" s="64"/>
      <c r="AS15969" s="60"/>
      <c r="AT15969" s="60"/>
      <c r="AU15969" s="60"/>
      <c r="AV15969" s="60"/>
      <c r="AW15969" s="60"/>
      <c r="AX15969" s="60"/>
      <c r="AY15969" s="60"/>
      <c r="AZ15969" s="60"/>
      <c r="BA15969" s="60"/>
      <c r="BB15969" s="60"/>
      <c r="BC15969" s="61"/>
    </row>
    <row r="15970" spans="43:55">
      <c r="AQ15970" s="64"/>
      <c r="AR15970" s="64"/>
      <c r="AS15970" s="60"/>
      <c r="AT15970" s="60"/>
      <c r="AU15970" s="60"/>
      <c r="AV15970" s="60"/>
      <c r="AW15970" s="60"/>
      <c r="AX15970" s="60"/>
      <c r="AY15970" s="60"/>
      <c r="AZ15970" s="60"/>
      <c r="BA15970" s="60"/>
      <c r="BB15970" s="60"/>
      <c r="BC15970" s="61"/>
    </row>
    <row r="15971" spans="43:55">
      <c r="AQ15971" s="64"/>
      <c r="AR15971" s="64"/>
      <c r="AS15971" s="60"/>
      <c r="AT15971" s="60"/>
      <c r="AU15971" s="60"/>
      <c r="AV15971" s="60"/>
      <c r="AW15971" s="60"/>
      <c r="AX15971" s="60"/>
      <c r="AY15971" s="60"/>
      <c r="AZ15971" s="60"/>
      <c r="BA15971" s="60"/>
      <c r="BB15971" s="60"/>
      <c r="BC15971" s="61"/>
    </row>
    <row r="15972" spans="43:55">
      <c r="AQ15972" s="64"/>
      <c r="AR15972" s="64"/>
      <c r="AS15972" s="60"/>
      <c r="AT15972" s="60"/>
      <c r="AU15972" s="60"/>
      <c r="AV15972" s="60"/>
      <c r="AW15972" s="60"/>
      <c r="AX15972" s="60"/>
      <c r="AY15972" s="60"/>
      <c r="AZ15972" s="60"/>
      <c r="BA15972" s="60"/>
      <c r="BB15972" s="60"/>
      <c r="BC15972" s="61"/>
    </row>
    <row r="15973" spans="43:55">
      <c r="AQ15973" s="64"/>
      <c r="AR15973" s="64"/>
      <c r="AS15973" s="60"/>
      <c r="AT15973" s="60"/>
      <c r="AU15973" s="60"/>
      <c r="AV15973" s="60"/>
      <c r="AW15973" s="60"/>
      <c r="AX15973" s="60"/>
      <c r="AY15973" s="60"/>
      <c r="AZ15973" s="60"/>
      <c r="BA15973" s="60"/>
      <c r="BB15973" s="60"/>
      <c r="BC15973" s="61"/>
    </row>
    <row r="15974" spans="43:55">
      <c r="AQ15974" s="64"/>
      <c r="AR15974" s="64"/>
      <c r="AS15974" s="60"/>
      <c r="AT15974" s="60"/>
      <c r="AU15974" s="60"/>
      <c r="AV15974" s="60"/>
      <c r="AW15974" s="60"/>
      <c r="AX15974" s="60"/>
      <c r="AY15974" s="60"/>
      <c r="AZ15974" s="60"/>
      <c r="BA15974" s="60"/>
      <c r="BB15974" s="60"/>
      <c r="BC15974" s="61"/>
    </row>
    <row r="15975" spans="43:55">
      <c r="AQ15975" s="64"/>
      <c r="AR15975" s="64"/>
      <c r="AS15975" s="60"/>
      <c r="AT15975" s="60"/>
      <c r="AU15975" s="60"/>
      <c r="AV15975" s="60"/>
      <c r="AW15975" s="60"/>
      <c r="AX15975" s="60"/>
      <c r="AY15975" s="60"/>
      <c r="AZ15975" s="60"/>
      <c r="BA15975" s="60"/>
      <c r="BB15975" s="60"/>
      <c r="BC15975" s="61"/>
    </row>
    <row r="15976" spans="43:55">
      <c r="AQ15976" s="64"/>
      <c r="AR15976" s="64"/>
      <c r="AS15976" s="60"/>
      <c r="AT15976" s="60"/>
      <c r="AU15976" s="60"/>
      <c r="AV15976" s="60"/>
      <c r="AW15976" s="60"/>
      <c r="AX15976" s="60"/>
      <c r="AY15976" s="60"/>
      <c r="AZ15976" s="60"/>
      <c r="BA15976" s="60"/>
      <c r="BB15976" s="60"/>
      <c r="BC15976" s="61"/>
    </row>
    <row r="15977" spans="43:55">
      <c r="AQ15977" s="64"/>
      <c r="AR15977" s="64"/>
      <c r="AS15977" s="60"/>
      <c r="AT15977" s="60"/>
      <c r="AU15977" s="60"/>
      <c r="AV15977" s="60"/>
      <c r="AW15977" s="60"/>
      <c r="AX15977" s="60"/>
      <c r="AY15977" s="60"/>
      <c r="AZ15977" s="60"/>
      <c r="BA15977" s="60"/>
      <c r="BB15977" s="60"/>
      <c r="BC15977" s="61"/>
    </row>
    <row r="15978" spans="43:55">
      <c r="AQ15978" s="64"/>
      <c r="AR15978" s="64"/>
      <c r="AS15978" s="60"/>
      <c r="AT15978" s="60"/>
      <c r="AU15978" s="60"/>
      <c r="AV15978" s="60"/>
      <c r="AW15978" s="60"/>
      <c r="AX15978" s="60"/>
      <c r="AY15978" s="60"/>
      <c r="AZ15978" s="60"/>
      <c r="BA15978" s="60"/>
      <c r="BB15978" s="60"/>
      <c r="BC15978" s="61"/>
    </row>
    <row r="15979" spans="43:55">
      <c r="AQ15979" s="64"/>
      <c r="AR15979" s="64"/>
      <c r="AS15979" s="60"/>
      <c r="AT15979" s="60"/>
      <c r="AU15979" s="60"/>
      <c r="AV15979" s="60"/>
      <c r="AW15979" s="60"/>
      <c r="AX15979" s="60"/>
      <c r="AY15979" s="60"/>
      <c r="AZ15979" s="60"/>
      <c r="BA15979" s="60"/>
      <c r="BB15979" s="60"/>
      <c r="BC15979" s="61"/>
    </row>
    <row r="15980" spans="43:55">
      <c r="AQ15980" s="64"/>
      <c r="AR15980" s="64"/>
      <c r="AS15980" s="60"/>
      <c r="AT15980" s="60"/>
      <c r="AU15980" s="60"/>
      <c r="AV15980" s="60"/>
      <c r="AW15980" s="60"/>
      <c r="AX15980" s="60"/>
      <c r="AY15980" s="60"/>
      <c r="AZ15980" s="60"/>
      <c r="BA15980" s="60"/>
      <c r="BB15980" s="60"/>
      <c r="BC15980" s="61"/>
    </row>
    <row r="15981" spans="43:55">
      <c r="AQ15981" s="64"/>
      <c r="AR15981" s="64"/>
      <c r="AS15981" s="60"/>
      <c r="AT15981" s="60"/>
      <c r="AU15981" s="60"/>
      <c r="AV15981" s="60"/>
      <c r="AW15981" s="60"/>
      <c r="AX15981" s="60"/>
      <c r="AY15981" s="60"/>
      <c r="AZ15981" s="60"/>
      <c r="BA15981" s="60"/>
      <c r="BB15981" s="60"/>
      <c r="BC15981" s="61"/>
    </row>
    <row r="15982" spans="43:55">
      <c r="AQ15982" s="64"/>
      <c r="AR15982" s="64"/>
      <c r="AS15982" s="60"/>
      <c r="AT15982" s="60"/>
      <c r="AU15982" s="60"/>
      <c r="AV15982" s="60"/>
      <c r="AW15982" s="60"/>
      <c r="AX15982" s="60"/>
      <c r="AY15982" s="60"/>
      <c r="AZ15982" s="60"/>
      <c r="BA15982" s="60"/>
      <c r="BB15982" s="60"/>
      <c r="BC15982" s="61"/>
    </row>
    <row r="15983" spans="43:55">
      <c r="AQ15983" s="64"/>
      <c r="AR15983" s="64"/>
      <c r="AS15983" s="60"/>
      <c r="AT15983" s="60"/>
      <c r="AU15983" s="60"/>
      <c r="AV15983" s="60"/>
      <c r="AW15983" s="60"/>
      <c r="AX15983" s="60"/>
      <c r="AY15983" s="60"/>
      <c r="AZ15983" s="60"/>
      <c r="BA15983" s="60"/>
      <c r="BB15983" s="60"/>
      <c r="BC15983" s="61"/>
    </row>
    <row r="15984" spans="43:55">
      <c r="AQ15984" s="64"/>
      <c r="AR15984" s="64"/>
      <c r="AS15984" s="60"/>
      <c r="AT15984" s="60"/>
      <c r="AU15984" s="60"/>
      <c r="AV15984" s="60"/>
      <c r="AW15984" s="60"/>
      <c r="AX15984" s="60"/>
      <c r="AY15984" s="60"/>
      <c r="AZ15984" s="60"/>
      <c r="BA15984" s="60"/>
      <c r="BB15984" s="60"/>
      <c r="BC15984" s="61"/>
    </row>
    <row r="15985" spans="43:55">
      <c r="AQ15985" s="64"/>
      <c r="AR15985" s="64"/>
      <c r="AS15985" s="60"/>
      <c r="AT15985" s="60"/>
      <c r="AU15985" s="60"/>
      <c r="AV15985" s="60"/>
      <c r="AW15985" s="60"/>
      <c r="AX15985" s="60"/>
      <c r="AY15985" s="60"/>
      <c r="AZ15985" s="60"/>
      <c r="BA15985" s="60"/>
      <c r="BB15985" s="60"/>
      <c r="BC15985" s="61"/>
    </row>
    <row r="15986" spans="43:55">
      <c r="AQ15986" s="64"/>
      <c r="AR15986" s="64"/>
      <c r="AS15986" s="60"/>
      <c r="AT15986" s="60"/>
      <c r="AU15986" s="60"/>
      <c r="AV15986" s="60"/>
      <c r="AW15986" s="60"/>
      <c r="AX15986" s="60"/>
      <c r="AY15986" s="60"/>
      <c r="AZ15986" s="60"/>
      <c r="BA15986" s="60"/>
      <c r="BB15986" s="60"/>
      <c r="BC15986" s="61"/>
    </row>
    <row r="15987" spans="43:55">
      <c r="AQ15987" s="64"/>
      <c r="AR15987" s="64"/>
      <c r="AS15987" s="60"/>
      <c r="AT15987" s="60"/>
      <c r="AU15987" s="60"/>
      <c r="AV15987" s="60"/>
      <c r="AW15987" s="60"/>
      <c r="AX15987" s="60"/>
      <c r="AY15987" s="60"/>
      <c r="AZ15987" s="60"/>
      <c r="BA15987" s="60"/>
      <c r="BB15987" s="60"/>
      <c r="BC15987" s="61"/>
    </row>
    <row r="15988" spans="43:55">
      <c r="AQ15988" s="64"/>
      <c r="AR15988" s="64"/>
      <c r="AS15988" s="60"/>
      <c r="AT15988" s="60"/>
      <c r="AU15988" s="60"/>
      <c r="AV15988" s="60"/>
      <c r="AW15988" s="60"/>
      <c r="AX15988" s="60"/>
      <c r="AY15988" s="60"/>
      <c r="AZ15988" s="60"/>
      <c r="BA15988" s="60"/>
      <c r="BB15988" s="60"/>
      <c r="BC15988" s="61"/>
    </row>
    <row r="15989" spans="43:55">
      <c r="AQ15989" s="64"/>
      <c r="AR15989" s="64"/>
      <c r="AS15989" s="60"/>
      <c r="AT15989" s="60"/>
      <c r="AU15989" s="60"/>
      <c r="AV15989" s="60"/>
      <c r="AW15989" s="60"/>
      <c r="AX15989" s="60"/>
      <c r="AY15989" s="60"/>
      <c r="AZ15989" s="60"/>
      <c r="BA15989" s="60"/>
      <c r="BB15989" s="60"/>
      <c r="BC15989" s="61"/>
    </row>
    <row r="15990" spans="43:55">
      <c r="AQ15990" s="64"/>
      <c r="AR15990" s="64"/>
      <c r="AS15990" s="60"/>
      <c r="AT15990" s="60"/>
      <c r="AU15990" s="60"/>
      <c r="AV15990" s="60"/>
      <c r="AW15990" s="60"/>
      <c r="AX15990" s="60"/>
      <c r="AY15990" s="60"/>
      <c r="AZ15990" s="60"/>
      <c r="BA15990" s="60"/>
      <c r="BB15990" s="60"/>
      <c r="BC15990" s="61"/>
    </row>
    <row r="15991" spans="43:55">
      <c r="AQ15991" s="64"/>
      <c r="AR15991" s="64"/>
      <c r="AS15991" s="60"/>
      <c r="AT15991" s="60"/>
      <c r="AU15991" s="60"/>
      <c r="AV15991" s="60"/>
      <c r="AW15991" s="60"/>
      <c r="AX15991" s="60"/>
      <c r="AY15991" s="60"/>
      <c r="AZ15991" s="60"/>
      <c r="BA15991" s="60"/>
      <c r="BB15991" s="60"/>
      <c r="BC15991" s="61"/>
    </row>
    <row r="15992" spans="43:55">
      <c r="AQ15992" s="64"/>
      <c r="AR15992" s="64"/>
      <c r="AS15992" s="60"/>
      <c r="AT15992" s="60"/>
      <c r="AU15992" s="60"/>
      <c r="AV15992" s="60"/>
      <c r="AW15992" s="60"/>
      <c r="AX15992" s="60"/>
      <c r="AY15992" s="60"/>
      <c r="AZ15992" s="60"/>
      <c r="BA15992" s="60"/>
      <c r="BB15992" s="60"/>
      <c r="BC15992" s="61"/>
    </row>
    <row r="15993" spans="43:55">
      <c r="AQ15993" s="64"/>
      <c r="AR15993" s="64"/>
      <c r="AS15993" s="60"/>
      <c r="AT15993" s="60"/>
      <c r="AU15993" s="60"/>
      <c r="AV15993" s="60"/>
      <c r="AW15993" s="60"/>
      <c r="AX15993" s="60"/>
      <c r="AY15993" s="60"/>
      <c r="AZ15993" s="60"/>
      <c r="BA15993" s="60"/>
      <c r="BB15993" s="60"/>
      <c r="BC15993" s="61"/>
    </row>
    <row r="15994" spans="43:55">
      <c r="AQ15994" s="64"/>
      <c r="AR15994" s="64"/>
      <c r="AS15994" s="60"/>
      <c r="AT15994" s="60"/>
      <c r="AU15994" s="60"/>
      <c r="AV15994" s="60"/>
      <c r="AW15994" s="60"/>
      <c r="AX15994" s="60"/>
      <c r="AY15994" s="60"/>
      <c r="AZ15994" s="60"/>
      <c r="BA15994" s="60"/>
      <c r="BB15994" s="60"/>
      <c r="BC15994" s="61"/>
    </row>
    <row r="15995" spans="43:55">
      <c r="AQ15995" s="64"/>
      <c r="AR15995" s="64"/>
      <c r="AS15995" s="60"/>
      <c r="AT15995" s="60"/>
      <c r="AU15995" s="60"/>
      <c r="AV15995" s="60"/>
      <c r="AW15995" s="60"/>
      <c r="AX15995" s="60"/>
      <c r="AY15995" s="60"/>
      <c r="AZ15995" s="60"/>
      <c r="BA15995" s="60"/>
      <c r="BB15995" s="60"/>
      <c r="BC15995" s="61"/>
    </row>
    <row r="15996" spans="43:55">
      <c r="AQ15996" s="64"/>
      <c r="AR15996" s="64"/>
      <c r="AS15996" s="60"/>
      <c r="AT15996" s="60"/>
      <c r="AU15996" s="60"/>
      <c r="AV15996" s="60"/>
      <c r="AW15996" s="60"/>
      <c r="AX15996" s="60"/>
      <c r="AY15996" s="60"/>
      <c r="AZ15996" s="60"/>
      <c r="BA15996" s="60"/>
      <c r="BB15996" s="60"/>
      <c r="BC15996" s="61"/>
    </row>
    <row r="15997" spans="43:55">
      <c r="AQ15997" s="64"/>
      <c r="AR15997" s="64"/>
      <c r="AS15997" s="60"/>
      <c r="AT15997" s="60"/>
      <c r="AU15997" s="60"/>
      <c r="AV15997" s="60"/>
      <c r="AW15997" s="60"/>
      <c r="AX15997" s="60"/>
      <c r="AY15997" s="60"/>
      <c r="AZ15997" s="60"/>
      <c r="BA15997" s="60"/>
      <c r="BB15997" s="60"/>
      <c r="BC15997" s="61"/>
    </row>
    <row r="15998" spans="43:55">
      <c r="AQ15998" s="64"/>
      <c r="AR15998" s="64"/>
      <c r="AS15998" s="60"/>
      <c r="AT15998" s="60"/>
      <c r="AU15998" s="60"/>
      <c r="AV15998" s="60"/>
      <c r="AW15998" s="60"/>
      <c r="AX15998" s="60"/>
      <c r="AY15998" s="60"/>
      <c r="AZ15998" s="60"/>
      <c r="BA15998" s="60"/>
      <c r="BB15998" s="60"/>
      <c r="BC15998" s="61"/>
    </row>
    <row r="15999" spans="43:55">
      <c r="AQ15999" s="64"/>
      <c r="AR15999" s="64"/>
      <c r="AS15999" s="60"/>
      <c r="AT15999" s="60"/>
      <c r="AU15999" s="60"/>
      <c r="AV15999" s="60"/>
      <c r="AW15999" s="60"/>
      <c r="AX15999" s="60"/>
      <c r="AY15999" s="60"/>
      <c r="AZ15999" s="60"/>
      <c r="BA15999" s="60"/>
      <c r="BB15999" s="60"/>
      <c r="BC15999" s="61"/>
    </row>
    <row r="16000" spans="43:55">
      <c r="AQ16000" s="64"/>
      <c r="AR16000" s="64"/>
      <c r="AS16000" s="60"/>
      <c r="AT16000" s="60"/>
      <c r="AU16000" s="60"/>
      <c r="AV16000" s="60"/>
      <c r="AW16000" s="60"/>
      <c r="AX16000" s="60"/>
      <c r="AY16000" s="60"/>
      <c r="AZ16000" s="60"/>
      <c r="BA16000" s="60"/>
      <c r="BB16000" s="60"/>
      <c r="BC16000" s="61"/>
    </row>
    <row r="16001" spans="43:55">
      <c r="AQ16001" s="64"/>
      <c r="AR16001" s="64"/>
      <c r="AS16001" s="60"/>
      <c r="AT16001" s="60"/>
      <c r="AU16001" s="60"/>
      <c r="AV16001" s="60"/>
      <c r="AW16001" s="60"/>
      <c r="AX16001" s="60"/>
      <c r="AY16001" s="60"/>
      <c r="AZ16001" s="60"/>
      <c r="BA16001" s="60"/>
      <c r="BB16001" s="60"/>
      <c r="BC16001" s="61"/>
    </row>
    <row r="16002" spans="43:55">
      <c r="AQ16002" s="64"/>
      <c r="AR16002" s="64"/>
      <c r="AS16002" s="60"/>
      <c r="AT16002" s="60"/>
      <c r="AU16002" s="60"/>
      <c r="AV16002" s="60"/>
      <c r="AW16002" s="60"/>
      <c r="AX16002" s="60"/>
      <c r="AY16002" s="60"/>
      <c r="AZ16002" s="60"/>
      <c r="BA16002" s="60"/>
      <c r="BB16002" s="60"/>
      <c r="BC16002" s="61"/>
    </row>
    <row r="16003" spans="43:55">
      <c r="AQ16003" s="64"/>
      <c r="AR16003" s="64"/>
      <c r="AS16003" s="60"/>
      <c r="AT16003" s="60"/>
      <c r="AU16003" s="60"/>
      <c r="AV16003" s="60"/>
      <c r="AW16003" s="60"/>
      <c r="AX16003" s="60"/>
      <c r="AY16003" s="60"/>
      <c r="AZ16003" s="60"/>
      <c r="BA16003" s="60"/>
      <c r="BB16003" s="60"/>
      <c r="BC16003" s="61"/>
    </row>
    <row r="16004" spans="43:55">
      <c r="AQ16004" s="64"/>
      <c r="AR16004" s="64"/>
      <c r="AS16004" s="60"/>
      <c r="AT16004" s="60"/>
      <c r="AU16004" s="60"/>
      <c r="AV16004" s="60"/>
      <c r="AW16004" s="60"/>
      <c r="AX16004" s="60"/>
      <c r="AY16004" s="60"/>
      <c r="AZ16004" s="60"/>
      <c r="BA16004" s="60"/>
      <c r="BB16004" s="60"/>
      <c r="BC16004" s="61"/>
    </row>
    <row r="16005" spans="43:55">
      <c r="AQ16005" s="64"/>
      <c r="AR16005" s="64"/>
      <c r="AS16005" s="60"/>
      <c r="AT16005" s="60"/>
      <c r="AU16005" s="60"/>
      <c r="AV16005" s="60"/>
      <c r="AW16005" s="60"/>
      <c r="AX16005" s="60"/>
      <c r="AY16005" s="60"/>
      <c r="AZ16005" s="60"/>
      <c r="BA16005" s="60"/>
      <c r="BB16005" s="60"/>
      <c r="BC16005" s="61"/>
    </row>
    <row r="16006" spans="43:55">
      <c r="AQ16006" s="64"/>
      <c r="AR16006" s="64"/>
      <c r="AS16006" s="60"/>
      <c r="AT16006" s="60"/>
      <c r="AU16006" s="60"/>
      <c r="AV16006" s="60"/>
      <c r="AW16006" s="60"/>
      <c r="AX16006" s="60"/>
      <c r="AY16006" s="60"/>
      <c r="AZ16006" s="60"/>
      <c r="BA16006" s="60"/>
      <c r="BB16006" s="60"/>
      <c r="BC16006" s="61"/>
    </row>
    <row r="16007" spans="43:55">
      <c r="AQ16007" s="64"/>
      <c r="AR16007" s="64"/>
      <c r="AS16007" s="60"/>
      <c r="AT16007" s="60"/>
      <c r="AU16007" s="60"/>
      <c r="AV16007" s="60"/>
      <c r="AW16007" s="60"/>
      <c r="AX16007" s="60"/>
      <c r="AY16007" s="60"/>
      <c r="AZ16007" s="60"/>
      <c r="BA16007" s="60"/>
      <c r="BB16007" s="60"/>
      <c r="BC16007" s="61"/>
    </row>
    <row r="16008" spans="43:55">
      <c r="AQ16008" s="64"/>
      <c r="AR16008" s="64"/>
      <c r="AS16008" s="60"/>
      <c r="AT16008" s="60"/>
      <c r="AU16008" s="60"/>
      <c r="AV16008" s="60"/>
      <c r="AW16008" s="60"/>
      <c r="AX16008" s="60"/>
      <c r="AY16008" s="60"/>
      <c r="AZ16008" s="60"/>
      <c r="BA16008" s="60"/>
      <c r="BB16008" s="60"/>
      <c r="BC16008" s="61"/>
    </row>
    <row r="16009" spans="43:55">
      <c r="AQ16009" s="64"/>
      <c r="AR16009" s="64"/>
      <c r="AS16009" s="60"/>
      <c r="AT16009" s="60"/>
      <c r="AU16009" s="60"/>
      <c r="AV16009" s="60"/>
      <c r="AW16009" s="60"/>
      <c r="AX16009" s="60"/>
      <c r="AY16009" s="60"/>
      <c r="AZ16009" s="60"/>
      <c r="BA16009" s="60"/>
      <c r="BB16009" s="60"/>
      <c r="BC16009" s="61"/>
    </row>
    <row r="16010" spans="43:55">
      <c r="AQ16010" s="64"/>
      <c r="AR16010" s="64"/>
      <c r="AS16010" s="60"/>
      <c r="AT16010" s="60"/>
      <c r="AU16010" s="60"/>
      <c r="AV16010" s="60"/>
      <c r="AW16010" s="60"/>
      <c r="AX16010" s="60"/>
      <c r="AY16010" s="60"/>
      <c r="AZ16010" s="60"/>
      <c r="BA16010" s="60"/>
      <c r="BB16010" s="60"/>
      <c r="BC16010" s="61"/>
    </row>
    <row r="16011" spans="43:55">
      <c r="AQ16011" s="64"/>
      <c r="AR16011" s="64"/>
      <c r="AS16011" s="60"/>
      <c r="AT16011" s="60"/>
      <c r="AU16011" s="60"/>
      <c r="AV16011" s="60"/>
      <c r="AW16011" s="60"/>
      <c r="AX16011" s="60"/>
      <c r="AY16011" s="60"/>
      <c r="AZ16011" s="60"/>
      <c r="BA16011" s="60"/>
      <c r="BB16011" s="60"/>
      <c r="BC16011" s="61"/>
    </row>
    <row r="16012" spans="43:55">
      <c r="AQ16012" s="64"/>
      <c r="AR16012" s="64"/>
      <c r="AS16012" s="60"/>
      <c r="AT16012" s="60"/>
      <c r="AU16012" s="60"/>
      <c r="AV16012" s="60"/>
      <c r="AW16012" s="60"/>
      <c r="AX16012" s="60"/>
      <c r="AY16012" s="60"/>
      <c r="AZ16012" s="60"/>
      <c r="BA16012" s="60"/>
      <c r="BB16012" s="60"/>
      <c r="BC16012" s="61"/>
    </row>
    <row r="16013" spans="43:55">
      <c r="AQ16013" s="64"/>
      <c r="AR16013" s="64"/>
      <c r="AS16013" s="60"/>
      <c r="AT16013" s="60"/>
      <c r="AU16013" s="60"/>
      <c r="AV16013" s="60"/>
      <c r="AW16013" s="60"/>
      <c r="AX16013" s="60"/>
      <c r="AY16013" s="60"/>
      <c r="AZ16013" s="60"/>
      <c r="BA16013" s="60"/>
      <c r="BB16013" s="60"/>
      <c r="BC16013" s="61"/>
    </row>
    <row r="16014" spans="43:55">
      <c r="AQ16014" s="64"/>
      <c r="AR16014" s="64"/>
      <c r="AS16014" s="60"/>
      <c r="AT16014" s="60"/>
      <c r="AU16014" s="60"/>
      <c r="AV16014" s="60"/>
      <c r="AW16014" s="60"/>
      <c r="AX16014" s="60"/>
      <c r="AY16014" s="60"/>
      <c r="AZ16014" s="60"/>
      <c r="BA16014" s="60"/>
      <c r="BB16014" s="60"/>
      <c r="BC16014" s="61"/>
    </row>
    <row r="16015" spans="43:55">
      <c r="AQ16015" s="64"/>
      <c r="AR16015" s="64"/>
      <c r="AS16015" s="60"/>
      <c r="AT16015" s="60"/>
      <c r="AU16015" s="60"/>
      <c r="AV16015" s="60"/>
      <c r="AW16015" s="60"/>
      <c r="AX16015" s="60"/>
      <c r="AY16015" s="60"/>
      <c r="AZ16015" s="60"/>
      <c r="BA16015" s="60"/>
      <c r="BB16015" s="60"/>
      <c r="BC16015" s="61"/>
    </row>
    <row r="16016" spans="43:55">
      <c r="AQ16016" s="64"/>
      <c r="AR16016" s="64"/>
      <c r="AS16016" s="60"/>
      <c r="AT16016" s="60"/>
      <c r="AU16016" s="60"/>
      <c r="AV16016" s="60"/>
      <c r="AW16016" s="60"/>
      <c r="AX16016" s="60"/>
      <c r="AY16016" s="60"/>
      <c r="AZ16016" s="60"/>
      <c r="BA16016" s="60"/>
      <c r="BB16016" s="60"/>
      <c r="BC16016" s="61"/>
    </row>
    <row r="16017" spans="43:55">
      <c r="AQ16017" s="64"/>
      <c r="AR16017" s="64"/>
      <c r="AS16017" s="60"/>
      <c r="AT16017" s="60"/>
      <c r="AU16017" s="60"/>
      <c r="AV16017" s="60"/>
      <c r="AW16017" s="60"/>
      <c r="AX16017" s="60"/>
      <c r="AY16017" s="60"/>
      <c r="AZ16017" s="60"/>
      <c r="BA16017" s="60"/>
      <c r="BB16017" s="60"/>
      <c r="BC16017" s="61"/>
    </row>
    <row r="16018" spans="43:55">
      <c r="AQ16018" s="64"/>
      <c r="AR16018" s="64"/>
      <c r="AS16018" s="60"/>
      <c r="AT16018" s="60"/>
      <c r="AU16018" s="60"/>
      <c r="AV16018" s="60"/>
      <c r="AW16018" s="60"/>
      <c r="AX16018" s="60"/>
      <c r="AY16018" s="60"/>
      <c r="AZ16018" s="60"/>
      <c r="BA16018" s="60"/>
      <c r="BB16018" s="60"/>
      <c r="BC16018" s="61"/>
    </row>
    <row r="16019" spans="43:55">
      <c r="AQ16019" s="64"/>
      <c r="AR16019" s="64"/>
      <c r="AS16019" s="60"/>
      <c r="AT16019" s="60"/>
      <c r="AU16019" s="60"/>
      <c r="AV16019" s="60"/>
      <c r="AW16019" s="60"/>
      <c r="AX16019" s="60"/>
      <c r="AY16019" s="60"/>
      <c r="AZ16019" s="60"/>
      <c r="BA16019" s="60"/>
      <c r="BB16019" s="60"/>
      <c r="BC16019" s="61"/>
    </row>
    <row r="16020" spans="43:55">
      <c r="AQ16020" s="64"/>
      <c r="AR16020" s="64"/>
      <c r="AS16020" s="60"/>
      <c r="AT16020" s="60"/>
      <c r="AU16020" s="60"/>
      <c r="AV16020" s="60"/>
      <c r="AW16020" s="60"/>
      <c r="AX16020" s="60"/>
      <c r="AY16020" s="60"/>
      <c r="AZ16020" s="60"/>
      <c r="BA16020" s="60"/>
      <c r="BB16020" s="60"/>
      <c r="BC16020" s="61"/>
    </row>
    <row r="16021" spans="43:55">
      <c r="AQ16021" s="64"/>
      <c r="AR16021" s="64"/>
      <c r="AS16021" s="60"/>
      <c r="AT16021" s="60"/>
      <c r="AU16021" s="60"/>
      <c r="AV16021" s="60"/>
      <c r="AW16021" s="60"/>
      <c r="AX16021" s="60"/>
      <c r="AY16021" s="60"/>
      <c r="AZ16021" s="60"/>
      <c r="BA16021" s="60"/>
      <c r="BB16021" s="60"/>
      <c r="BC16021" s="61"/>
    </row>
    <row r="16022" spans="43:55">
      <c r="AQ16022" s="64"/>
      <c r="AR16022" s="64"/>
      <c r="AS16022" s="60"/>
      <c r="AT16022" s="60"/>
      <c r="AU16022" s="60"/>
      <c r="AV16022" s="60"/>
      <c r="AW16022" s="60"/>
      <c r="AX16022" s="60"/>
      <c r="AY16022" s="60"/>
      <c r="AZ16022" s="60"/>
      <c r="BA16022" s="60"/>
      <c r="BB16022" s="60"/>
      <c r="BC16022" s="61"/>
    </row>
    <row r="16023" spans="43:55">
      <c r="AQ16023" s="64"/>
      <c r="AR16023" s="64"/>
      <c r="AS16023" s="60"/>
      <c r="AT16023" s="60"/>
      <c r="AU16023" s="60"/>
      <c r="AV16023" s="60"/>
      <c r="AW16023" s="60"/>
      <c r="AX16023" s="60"/>
      <c r="AY16023" s="60"/>
      <c r="AZ16023" s="60"/>
      <c r="BA16023" s="60"/>
      <c r="BB16023" s="60"/>
      <c r="BC16023" s="61"/>
    </row>
    <row r="16024" spans="43:55">
      <c r="AQ16024" s="64"/>
      <c r="AR16024" s="64"/>
      <c r="AS16024" s="60"/>
      <c r="AT16024" s="60"/>
      <c r="AU16024" s="60"/>
      <c r="AV16024" s="60"/>
      <c r="AW16024" s="60"/>
      <c r="AX16024" s="60"/>
      <c r="AY16024" s="60"/>
      <c r="AZ16024" s="60"/>
      <c r="BA16024" s="60"/>
      <c r="BB16024" s="60"/>
      <c r="BC16024" s="61"/>
    </row>
    <row r="16025" spans="43:55">
      <c r="AQ16025" s="64"/>
      <c r="AR16025" s="64"/>
      <c r="AS16025" s="60"/>
      <c r="AT16025" s="60"/>
      <c r="AU16025" s="60"/>
      <c r="AV16025" s="60"/>
      <c r="AW16025" s="60"/>
      <c r="AX16025" s="60"/>
      <c r="AY16025" s="60"/>
      <c r="AZ16025" s="60"/>
      <c r="BA16025" s="60"/>
      <c r="BB16025" s="60"/>
      <c r="BC16025" s="61"/>
    </row>
    <row r="16026" spans="43:55">
      <c r="AQ16026" s="64"/>
      <c r="AR16026" s="64"/>
      <c r="AS16026" s="60"/>
      <c r="AT16026" s="60"/>
      <c r="AU16026" s="60"/>
      <c r="AV16026" s="60"/>
      <c r="AW16026" s="60"/>
      <c r="AX16026" s="60"/>
      <c r="AY16026" s="60"/>
      <c r="AZ16026" s="60"/>
      <c r="BA16026" s="60"/>
      <c r="BB16026" s="60"/>
      <c r="BC16026" s="61"/>
    </row>
    <row r="16027" spans="43:55">
      <c r="AQ16027" s="64"/>
      <c r="AR16027" s="64"/>
      <c r="AS16027" s="60"/>
      <c r="AT16027" s="60"/>
      <c r="AU16027" s="60"/>
      <c r="AV16027" s="60"/>
      <c r="AW16027" s="60"/>
      <c r="AX16027" s="60"/>
      <c r="AY16027" s="60"/>
      <c r="AZ16027" s="60"/>
      <c r="BA16027" s="60"/>
      <c r="BB16027" s="60"/>
      <c r="BC16027" s="61"/>
    </row>
    <row r="16028" spans="43:55">
      <c r="AQ16028" s="64"/>
      <c r="AR16028" s="64"/>
      <c r="AS16028" s="60"/>
      <c r="AT16028" s="60"/>
      <c r="AU16028" s="60"/>
      <c r="AV16028" s="60"/>
      <c r="AW16028" s="60"/>
      <c r="AX16028" s="60"/>
      <c r="AY16028" s="60"/>
      <c r="AZ16028" s="60"/>
      <c r="BA16028" s="60"/>
      <c r="BB16028" s="60"/>
      <c r="BC16028" s="61"/>
    </row>
    <row r="16029" spans="43:55">
      <c r="AQ16029" s="64"/>
      <c r="AR16029" s="64"/>
      <c r="AS16029" s="60"/>
      <c r="AT16029" s="60"/>
      <c r="AU16029" s="60"/>
      <c r="AV16029" s="60"/>
      <c r="AW16029" s="60"/>
      <c r="AX16029" s="60"/>
      <c r="AY16029" s="60"/>
      <c r="AZ16029" s="60"/>
      <c r="BA16029" s="60"/>
      <c r="BB16029" s="60"/>
      <c r="BC16029" s="61"/>
    </row>
    <row r="16030" spans="43:55">
      <c r="AQ16030" s="64"/>
      <c r="AR16030" s="64"/>
      <c r="AS16030" s="60"/>
      <c r="AT16030" s="60"/>
      <c r="AU16030" s="60"/>
      <c r="AV16030" s="60"/>
      <c r="AW16030" s="60"/>
      <c r="AX16030" s="60"/>
      <c r="AY16030" s="60"/>
      <c r="AZ16030" s="60"/>
      <c r="BA16030" s="60"/>
      <c r="BB16030" s="60"/>
      <c r="BC16030" s="61"/>
    </row>
    <row r="16031" spans="43:55">
      <c r="AQ16031" s="64"/>
      <c r="AR16031" s="64"/>
      <c r="AS16031" s="60"/>
      <c r="AT16031" s="60"/>
      <c r="AU16031" s="60"/>
      <c r="AV16031" s="60"/>
      <c r="AW16031" s="60"/>
      <c r="AX16031" s="60"/>
      <c r="AY16031" s="60"/>
      <c r="AZ16031" s="60"/>
      <c r="BA16031" s="60"/>
      <c r="BB16031" s="60"/>
      <c r="BC16031" s="61"/>
    </row>
    <row r="16032" spans="43:55">
      <c r="AQ16032" s="64"/>
      <c r="AR16032" s="64"/>
      <c r="AS16032" s="60"/>
      <c r="AT16032" s="60"/>
      <c r="AU16032" s="60"/>
      <c r="AV16032" s="60"/>
      <c r="AW16032" s="60"/>
      <c r="AX16032" s="60"/>
      <c r="AY16032" s="60"/>
      <c r="AZ16032" s="60"/>
      <c r="BA16032" s="60"/>
      <c r="BB16032" s="60"/>
      <c r="BC16032" s="61"/>
    </row>
    <row r="16033" spans="43:55">
      <c r="AQ16033" s="64"/>
      <c r="AR16033" s="64"/>
      <c r="AS16033" s="60"/>
      <c r="AT16033" s="60"/>
      <c r="AU16033" s="60"/>
      <c r="AV16033" s="60"/>
      <c r="AW16033" s="60"/>
      <c r="AX16033" s="60"/>
      <c r="AY16033" s="60"/>
      <c r="AZ16033" s="60"/>
      <c r="BA16033" s="60"/>
      <c r="BB16033" s="60"/>
      <c r="BC16033" s="61"/>
    </row>
    <row r="16034" spans="43:55">
      <c r="AQ16034" s="64"/>
      <c r="AR16034" s="64"/>
      <c r="AS16034" s="60"/>
      <c r="AT16034" s="60"/>
      <c r="AU16034" s="60"/>
      <c r="AV16034" s="60"/>
      <c r="AW16034" s="60"/>
      <c r="AX16034" s="60"/>
      <c r="AY16034" s="60"/>
      <c r="AZ16034" s="60"/>
      <c r="BA16034" s="60"/>
      <c r="BB16034" s="60"/>
      <c r="BC16034" s="61"/>
    </row>
    <row r="16035" spans="43:55">
      <c r="AQ16035" s="64"/>
      <c r="AR16035" s="64"/>
      <c r="AS16035" s="60"/>
      <c r="AT16035" s="60"/>
      <c r="AU16035" s="60"/>
      <c r="AV16035" s="60"/>
      <c r="AW16035" s="60"/>
      <c r="AX16035" s="60"/>
      <c r="AY16035" s="60"/>
      <c r="AZ16035" s="60"/>
      <c r="BA16035" s="60"/>
      <c r="BB16035" s="60"/>
      <c r="BC16035" s="61"/>
    </row>
    <row r="16036" spans="43:55">
      <c r="AQ16036" s="64"/>
      <c r="AR16036" s="64"/>
      <c r="AS16036" s="60"/>
      <c r="AT16036" s="60"/>
      <c r="AU16036" s="60"/>
      <c r="AV16036" s="60"/>
      <c r="AW16036" s="60"/>
      <c r="AX16036" s="60"/>
      <c r="AY16036" s="60"/>
      <c r="AZ16036" s="60"/>
      <c r="BA16036" s="60"/>
      <c r="BB16036" s="60"/>
      <c r="BC16036" s="61"/>
    </row>
    <row r="16037" spans="43:55">
      <c r="AQ16037" s="64"/>
      <c r="AR16037" s="64"/>
      <c r="AS16037" s="60"/>
      <c r="AT16037" s="60"/>
      <c r="AU16037" s="60"/>
      <c r="AV16037" s="60"/>
      <c r="AW16037" s="60"/>
      <c r="AX16037" s="60"/>
      <c r="AY16037" s="60"/>
      <c r="AZ16037" s="60"/>
      <c r="BA16037" s="60"/>
      <c r="BB16037" s="60"/>
      <c r="BC16037" s="61"/>
    </row>
    <row r="16038" spans="43:55">
      <c r="AQ16038" s="64"/>
      <c r="AR16038" s="64"/>
      <c r="AS16038" s="60"/>
      <c r="AT16038" s="60"/>
      <c r="AU16038" s="60"/>
      <c r="AV16038" s="60"/>
      <c r="AW16038" s="60"/>
      <c r="AX16038" s="60"/>
      <c r="AY16038" s="60"/>
      <c r="AZ16038" s="60"/>
      <c r="BA16038" s="60"/>
      <c r="BB16038" s="60"/>
      <c r="BC16038" s="61"/>
    </row>
    <row r="16039" spans="43:55">
      <c r="AQ16039" s="64"/>
      <c r="AR16039" s="64"/>
      <c r="AS16039" s="60"/>
      <c r="AT16039" s="60"/>
      <c r="AU16039" s="60"/>
      <c r="AV16039" s="60"/>
      <c r="AW16039" s="60"/>
      <c r="AX16039" s="60"/>
      <c r="AY16039" s="60"/>
      <c r="AZ16039" s="60"/>
      <c r="BA16039" s="60"/>
      <c r="BB16039" s="60"/>
      <c r="BC16039" s="61"/>
    </row>
    <row r="16040" spans="43:55">
      <c r="AQ16040" s="64"/>
      <c r="AR16040" s="64"/>
      <c r="AS16040" s="60"/>
      <c r="AT16040" s="60"/>
      <c r="AU16040" s="60"/>
      <c r="AV16040" s="60"/>
      <c r="AW16040" s="60"/>
      <c r="AX16040" s="60"/>
      <c r="AY16040" s="60"/>
      <c r="AZ16040" s="60"/>
      <c r="BA16040" s="60"/>
      <c r="BB16040" s="60"/>
      <c r="BC16040" s="61"/>
    </row>
    <row r="16041" spans="43:55">
      <c r="AQ16041" s="64"/>
      <c r="AR16041" s="64"/>
      <c r="AS16041" s="60"/>
      <c r="AT16041" s="60"/>
      <c r="AU16041" s="60"/>
      <c r="AV16041" s="60"/>
      <c r="AW16041" s="60"/>
      <c r="AX16041" s="60"/>
      <c r="AY16041" s="60"/>
      <c r="AZ16041" s="60"/>
      <c r="BA16041" s="60"/>
      <c r="BB16041" s="60"/>
      <c r="BC16041" s="61"/>
    </row>
    <row r="16042" spans="43:55">
      <c r="AQ16042" s="64"/>
      <c r="AR16042" s="64"/>
      <c r="AS16042" s="60"/>
      <c r="AT16042" s="60"/>
      <c r="AU16042" s="60"/>
      <c r="AV16042" s="60"/>
      <c r="AW16042" s="60"/>
      <c r="AX16042" s="60"/>
      <c r="AY16042" s="60"/>
      <c r="AZ16042" s="60"/>
      <c r="BA16042" s="60"/>
      <c r="BB16042" s="60"/>
      <c r="BC16042" s="61"/>
    </row>
    <row r="16043" spans="43:55">
      <c r="AQ16043" s="64"/>
      <c r="AR16043" s="64"/>
      <c r="AS16043" s="60"/>
      <c r="AT16043" s="60"/>
      <c r="AU16043" s="60"/>
      <c r="AV16043" s="60"/>
      <c r="AW16043" s="60"/>
      <c r="AX16043" s="60"/>
      <c r="AY16043" s="60"/>
      <c r="AZ16043" s="60"/>
      <c r="BA16043" s="60"/>
      <c r="BB16043" s="60"/>
      <c r="BC16043" s="61"/>
    </row>
    <row r="16044" spans="43:55">
      <c r="AQ16044" s="64"/>
      <c r="AR16044" s="64"/>
      <c r="AS16044" s="60"/>
      <c r="AT16044" s="60"/>
      <c r="AU16044" s="60"/>
      <c r="AV16044" s="60"/>
      <c r="AW16044" s="60"/>
      <c r="AX16044" s="60"/>
      <c r="AY16044" s="60"/>
      <c r="AZ16044" s="60"/>
      <c r="BA16044" s="60"/>
      <c r="BB16044" s="60"/>
      <c r="BC16044" s="61"/>
    </row>
    <row r="16045" spans="43:55">
      <c r="AQ16045" s="64"/>
      <c r="AR16045" s="64"/>
      <c r="AS16045" s="60"/>
      <c r="AT16045" s="60"/>
      <c r="AU16045" s="60"/>
      <c r="AV16045" s="60"/>
      <c r="AW16045" s="60"/>
      <c r="AX16045" s="60"/>
      <c r="AY16045" s="60"/>
      <c r="AZ16045" s="60"/>
      <c r="BA16045" s="60"/>
      <c r="BB16045" s="60"/>
      <c r="BC16045" s="61"/>
    </row>
    <row r="16046" spans="43:55">
      <c r="AQ16046" s="64"/>
      <c r="AR16046" s="64"/>
      <c r="AS16046" s="60"/>
      <c r="AT16046" s="60"/>
      <c r="AU16046" s="60"/>
      <c r="AV16046" s="60"/>
      <c r="AW16046" s="60"/>
      <c r="AX16046" s="60"/>
      <c r="AY16046" s="60"/>
      <c r="AZ16046" s="60"/>
      <c r="BA16046" s="60"/>
      <c r="BB16046" s="60"/>
      <c r="BC16046" s="61"/>
    </row>
    <row r="16047" spans="43:55">
      <c r="AQ16047" s="64"/>
      <c r="AR16047" s="64"/>
      <c r="AS16047" s="60"/>
      <c r="AT16047" s="60"/>
      <c r="AU16047" s="60"/>
      <c r="AV16047" s="60"/>
      <c r="AW16047" s="60"/>
      <c r="AX16047" s="60"/>
      <c r="AY16047" s="60"/>
      <c r="AZ16047" s="60"/>
      <c r="BA16047" s="60"/>
      <c r="BB16047" s="60"/>
      <c r="BC16047" s="61"/>
    </row>
    <row r="16048" spans="43:55">
      <c r="AQ16048" s="64"/>
      <c r="AR16048" s="64"/>
      <c r="AS16048" s="60"/>
      <c r="AT16048" s="60"/>
      <c r="AU16048" s="60"/>
      <c r="AV16048" s="60"/>
      <c r="AW16048" s="60"/>
      <c r="AX16048" s="60"/>
      <c r="AY16048" s="60"/>
      <c r="AZ16048" s="60"/>
      <c r="BA16048" s="60"/>
      <c r="BB16048" s="60"/>
      <c r="BC16048" s="61"/>
    </row>
    <row r="16049" spans="43:55">
      <c r="AQ16049" s="64"/>
      <c r="AR16049" s="64"/>
      <c r="AS16049" s="60"/>
      <c r="AT16049" s="60"/>
      <c r="AU16049" s="60"/>
      <c r="AV16049" s="60"/>
      <c r="AW16049" s="60"/>
      <c r="AX16049" s="60"/>
      <c r="AY16049" s="60"/>
      <c r="AZ16049" s="60"/>
      <c r="BA16049" s="60"/>
      <c r="BB16049" s="60"/>
      <c r="BC16049" s="61"/>
    </row>
    <row r="16050" spans="43:55">
      <c r="AQ16050" s="64"/>
      <c r="AR16050" s="64"/>
      <c r="AS16050" s="60"/>
      <c r="AT16050" s="60"/>
      <c r="AU16050" s="60"/>
      <c r="AV16050" s="60"/>
      <c r="AW16050" s="60"/>
      <c r="AX16050" s="60"/>
      <c r="AY16050" s="60"/>
      <c r="AZ16050" s="60"/>
      <c r="BA16050" s="60"/>
      <c r="BB16050" s="60"/>
      <c r="BC16050" s="61"/>
    </row>
    <row r="16051" spans="43:55">
      <c r="AQ16051" s="64"/>
      <c r="AR16051" s="64"/>
      <c r="AS16051" s="60"/>
      <c r="AT16051" s="60"/>
      <c r="AU16051" s="60"/>
      <c r="AV16051" s="60"/>
      <c r="AW16051" s="60"/>
      <c r="AX16051" s="60"/>
      <c r="AY16051" s="60"/>
      <c r="AZ16051" s="60"/>
      <c r="BA16051" s="60"/>
      <c r="BB16051" s="60"/>
      <c r="BC16051" s="61"/>
    </row>
    <row r="16052" spans="43:55">
      <c r="AQ16052" s="64"/>
      <c r="AR16052" s="64"/>
      <c r="AS16052" s="60"/>
      <c r="AT16052" s="60"/>
      <c r="AU16052" s="60"/>
      <c r="AV16052" s="60"/>
      <c r="AW16052" s="60"/>
      <c r="AX16052" s="60"/>
      <c r="AY16052" s="60"/>
      <c r="AZ16052" s="60"/>
      <c r="BA16052" s="60"/>
      <c r="BB16052" s="60"/>
      <c r="BC16052" s="61"/>
    </row>
    <row r="16053" spans="43:55">
      <c r="AQ16053" s="64"/>
      <c r="AR16053" s="64"/>
      <c r="AS16053" s="60"/>
      <c r="AT16053" s="60"/>
      <c r="AU16053" s="60"/>
      <c r="AV16053" s="60"/>
      <c r="AW16053" s="60"/>
      <c r="AX16053" s="60"/>
      <c r="AY16053" s="60"/>
      <c r="AZ16053" s="60"/>
      <c r="BA16053" s="60"/>
      <c r="BB16053" s="60"/>
      <c r="BC16053" s="61"/>
    </row>
    <row r="16054" spans="43:55">
      <c r="AQ16054" s="64"/>
      <c r="AR16054" s="64"/>
      <c r="AS16054" s="60"/>
      <c r="AT16054" s="60"/>
      <c r="AU16054" s="60"/>
      <c r="AV16054" s="60"/>
      <c r="AW16054" s="60"/>
      <c r="AX16054" s="60"/>
      <c r="AY16054" s="60"/>
      <c r="AZ16054" s="60"/>
      <c r="BA16054" s="60"/>
      <c r="BB16054" s="60"/>
      <c r="BC16054" s="61"/>
    </row>
    <row r="16055" spans="43:55">
      <c r="AQ16055" s="64"/>
      <c r="AR16055" s="64"/>
      <c r="AS16055" s="60"/>
      <c r="AT16055" s="60"/>
      <c r="AU16055" s="60"/>
      <c r="AV16055" s="60"/>
      <c r="AW16055" s="60"/>
      <c r="AX16055" s="60"/>
      <c r="AY16055" s="60"/>
      <c r="AZ16055" s="60"/>
      <c r="BA16055" s="60"/>
      <c r="BB16055" s="60"/>
      <c r="BC16055" s="61"/>
    </row>
    <row r="16056" spans="43:55">
      <c r="AQ16056" s="64"/>
      <c r="AR16056" s="64"/>
      <c r="AS16056" s="60"/>
      <c r="AT16056" s="60"/>
      <c r="AU16056" s="60"/>
      <c r="AV16056" s="60"/>
      <c r="AW16056" s="60"/>
      <c r="AX16056" s="60"/>
      <c r="AY16056" s="60"/>
      <c r="AZ16056" s="60"/>
      <c r="BA16056" s="60"/>
      <c r="BB16056" s="60"/>
      <c r="BC16056" s="61"/>
    </row>
    <row r="16057" spans="43:55">
      <c r="AQ16057" s="64"/>
      <c r="AR16057" s="64"/>
      <c r="AS16057" s="60"/>
      <c r="AT16057" s="60"/>
      <c r="AU16057" s="60"/>
      <c r="AV16057" s="60"/>
      <c r="AW16057" s="60"/>
      <c r="AX16057" s="60"/>
      <c r="AY16057" s="60"/>
      <c r="AZ16057" s="60"/>
      <c r="BA16057" s="60"/>
      <c r="BB16057" s="60"/>
      <c r="BC16057" s="61"/>
    </row>
    <row r="16058" spans="43:55">
      <c r="AQ16058" s="64"/>
      <c r="AR16058" s="64"/>
      <c r="AS16058" s="60"/>
      <c r="AT16058" s="60"/>
      <c r="AU16058" s="60"/>
      <c r="AV16058" s="60"/>
      <c r="AW16058" s="60"/>
      <c r="AX16058" s="60"/>
      <c r="AY16058" s="60"/>
      <c r="AZ16058" s="60"/>
      <c r="BA16058" s="60"/>
      <c r="BB16058" s="60"/>
      <c r="BC16058" s="61"/>
    </row>
    <row r="16059" spans="43:55">
      <c r="AQ16059" s="64"/>
      <c r="AR16059" s="64"/>
      <c r="AS16059" s="60"/>
      <c r="AT16059" s="60"/>
      <c r="AU16059" s="60"/>
      <c r="AV16059" s="60"/>
      <c r="AW16059" s="60"/>
      <c r="AX16059" s="60"/>
      <c r="AY16059" s="60"/>
      <c r="AZ16059" s="60"/>
      <c r="BA16059" s="60"/>
      <c r="BB16059" s="60"/>
      <c r="BC16059" s="61"/>
    </row>
    <row r="16060" spans="43:55">
      <c r="AQ16060" s="64"/>
      <c r="AR16060" s="64"/>
      <c r="AS16060" s="60"/>
      <c r="AT16060" s="60"/>
      <c r="AU16060" s="60"/>
      <c r="AV16060" s="60"/>
      <c r="AW16060" s="60"/>
      <c r="AX16060" s="60"/>
      <c r="AY16060" s="60"/>
      <c r="AZ16060" s="60"/>
      <c r="BA16060" s="60"/>
      <c r="BB16060" s="60"/>
      <c r="BC16060" s="61"/>
    </row>
    <row r="16061" spans="43:55">
      <c r="AQ16061" s="64"/>
      <c r="AR16061" s="64"/>
      <c r="AS16061" s="60"/>
      <c r="AT16061" s="60"/>
      <c r="AU16061" s="60"/>
      <c r="AV16061" s="60"/>
      <c r="AW16061" s="60"/>
      <c r="AX16061" s="60"/>
      <c r="AY16061" s="60"/>
      <c r="AZ16061" s="60"/>
      <c r="BA16061" s="60"/>
      <c r="BB16061" s="60"/>
      <c r="BC16061" s="61"/>
    </row>
    <row r="16062" spans="43:55">
      <c r="AQ16062" s="64"/>
      <c r="AR16062" s="64"/>
      <c r="AS16062" s="60"/>
      <c r="AT16062" s="60"/>
      <c r="AU16062" s="60"/>
      <c r="AV16062" s="60"/>
      <c r="AW16062" s="60"/>
      <c r="AX16062" s="60"/>
      <c r="AY16062" s="60"/>
      <c r="AZ16062" s="60"/>
      <c r="BA16062" s="60"/>
      <c r="BB16062" s="60"/>
      <c r="BC16062" s="61"/>
    </row>
    <row r="16063" spans="43:55">
      <c r="AQ16063" s="64"/>
      <c r="AR16063" s="64"/>
      <c r="AS16063" s="60"/>
      <c r="AT16063" s="60"/>
      <c r="AU16063" s="60"/>
      <c r="AV16063" s="60"/>
      <c r="AW16063" s="60"/>
      <c r="AX16063" s="60"/>
      <c r="AY16063" s="60"/>
      <c r="AZ16063" s="60"/>
      <c r="BA16063" s="60"/>
      <c r="BB16063" s="60"/>
      <c r="BC16063" s="61"/>
    </row>
    <row r="16064" spans="43:55">
      <c r="AQ16064" s="64"/>
      <c r="AR16064" s="64"/>
      <c r="AS16064" s="60"/>
      <c r="AT16064" s="60"/>
      <c r="AU16064" s="60"/>
      <c r="AV16064" s="60"/>
      <c r="AW16064" s="60"/>
      <c r="AX16064" s="60"/>
      <c r="AY16064" s="60"/>
      <c r="AZ16064" s="60"/>
      <c r="BA16064" s="60"/>
      <c r="BB16064" s="60"/>
      <c r="BC16064" s="61"/>
    </row>
    <row r="16065" spans="43:55">
      <c r="AQ16065" s="64"/>
      <c r="AR16065" s="64"/>
      <c r="AS16065" s="60"/>
      <c r="AT16065" s="60"/>
      <c r="AU16065" s="60"/>
      <c r="AV16065" s="60"/>
      <c r="AW16065" s="60"/>
      <c r="AX16065" s="60"/>
      <c r="AY16065" s="60"/>
      <c r="AZ16065" s="60"/>
      <c r="BA16065" s="60"/>
      <c r="BB16065" s="60"/>
      <c r="BC16065" s="61"/>
    </row>
    <row r="16066" spans="43:55">
      <c r="AQ16066" s="64"/>
      <c r="AR16066" s="64"/>
      <c r="AS16066" s="60"/>
      <c r="AT16066" s="60"/>
      <c r="AU16066" s="60"/>
      <c r="AV16066" s="60"/>
      <c r="AW16066" s="60"/>
      <c r="AX16066" s="60"/>
      <c r="AY16066" s="60"/>
      <c r="AZ16066" s="60"/>
      <c r="BA16066" s="60"/>
      <c r="BB16066" s="60"/>
      <c r="BC16066" s="61"/>
    </row>
    <row r="16067" spans="43:55">
      <c r="AQ16067" s="64"/>
      <c r="AR16067" s="64"/>
      <c r="AS16067" s="60"/>
      <c r="AT16067" s="60"/>
      <c r="AU16067" s="60"/>
      <c r="AV16067" s="60"/>
      <c r="AW16067" s="60"/>
      <c r="AX16067" s="60"/>
      <c r="AY16067" s="60"/>
      <c r="AZ16067" s="60"/>
      <c r="BA16067" s="60"/>
      <c r="BB16067" s="60"/>
      <c r="BC16067" s="61"/>
    </row>
    <row r="16068" spans="43:55">
      <c r="AQ16068" s="64"/>
      <c r="AR16068" s="64"/>
      <c r="AS16068" s="60"/>
      <c r="AT16068" s="60"/>
      <c r="AU16068" s="60"/>
      <c r="AV16068" s="60"/>
      <c r="AW16068" s="60"/>
      <c r="AX16068" s="60"/>
      <c r="AY16068" s="60"/>
      <c r="AZ16068" s="60"/>
      <c r="BA16068" s="60"/>
      <c r="BB16068" s="60"/>
      <c r="BC16068" s="61"/>
    </row>
    <row r="16069" spans="43:55">
      <c r="AQ16069" s="64"/>
      <c r="AR16069" s="64"/>
      <c r="AS16069" s="60"/>
      <c r="AT16069" s="60"/>
      <c r="AU16069" s="60"/>
      <c r="AV16069" s="60"/>
      <c r="AW16069" s="60"/>
      <c r="AX16069" s="60"/>
      <c r="AY16069" s="60"/>
      <c r="AZ16069" s="60"/>
      <c r="BA16069" s="60"/>
      <c r="BB16069" s="60"/>
      <c r="BC16069" s="61"/>
    </row>
    <row r="16070" spans="43:55">
      <c r="AQ16070" s="64"/>
      <c r="AR16070" s="64"/>
      <c r="AS16070" s="60"/>
      <c r="AT16070" s="60"/>
      <c r="AU16070" s="60"/>
      <c r="AV16070" s="60"/>
      <c r="AW16070" s="60"/>
      <c r="AX16070" s="60"/>
      <c r="AY16070" s="60"/>
      <c r="AZ16070" s="60"/>
      <c r="BA16070" s="60"/>
      <c r="BB16070" s="60"/>
      <c r="BC16070" s="61"/>
    </row>
    <row r="16071" spans="43:55">
      <c r="AQ16071" s="64"/>
      <c r="AR16071" s="64"/>
      <c r="AS16071" s="60"/>
      <c r="AT16071" s="60"/>
      <c r="AU16071" s="60"/>
      <c r="AV16071" s="60"/>
      <c r="AW16071" s="60"/>
      <c r="AX16071" s="60"/>
      <c r="AY16071" s="60"/>
      <c r="AZ16071" s="60"/>
      <c r="BA16071" s="60"/>
      <c r="BB16071" s="60"/>
      <c r="BC16071" s="61"/>
    </row>
    <row r="16072" spans="43:55">
      <c r="AQ16072" s="64"/>
      <c r="AR16072" s="64"/>
      <c r="AS16072" s="60"/>
      <c r="AT16072" s="60"/>
      <c r="AU16072" s="60"/>
      <c r="AV16072" s="60"/>
      <c r="AW16072" s="60"/>
      <c r="AX16072" s="60"/>
      <c r="AY16072" s="60"/>
      <c r="AZ16072" s="60"/>
      <c r="BA16072" s="60"/>
      <c r="BB16072" s="60"/>
      <c r="BC16072" s="61"/>
    </row>
    <row r="16073" spans="43:55">
      <c r="AQ16073" s="64"/>
      <c r="AR16073" s="64"/>
      <c r="AS16073" s="60"/>
      <c r="AT16073" s="60"/>
      <c r="AU16073" s="60"/>
      <c r="AV16073" s="60"/>
      <c r="AW16073" s="60"/>
      <c r="AX16073" s="60"/>
      <c r="AY16073" s="60"/>
      <c r="AZ16073" s="60"/>
      <c r="BA16073" s="60"/>
      <c r="BB16073" s="60"/>
      <c r="BC16073" s="61"/>
    </row>
    <row r="16074" spans="43:55">
      <c r="AQ16074" s="64"/>
      <c r="AR16074" s="64"/>
      <c r="AS16074" s="60"/>
      <c r="AT16074" s="60"/>
      <c r="AU16074" s="60"/>
      <c r="AV16074" s="60"/>
      <c r="AW16074" s="60"/>
      <c r="AX16074" s="60"/>
      <c r="AY16074" s="60"/>
      <c r="AZ16074" s="60"/>
      <c r="BA16074" s="60"/>
      <c r="BB16074" s="60"/>
      <c r="BC16074" s="61"/>
    </row>
    <row r="16075" spans="43:55">
      <c r="AQ16075" s="64"/>
      <c r="AR16075" s="64"/>
      <c r="AS16075" s="60"/>
      <c r="AT16075" s="60"/>
      <c r="AU16075" s="60"/>
      <c r="AV16075" s="60"/>
      <c r="AW16075" s="60"/>
      <c r="AX16075" s="60"/>
      <c r="AY16075" s="60"/>
      <c r="AZ16075" s="60"/>
      <c r="BA16075" s="60"/>
      <c r="BB16075" s="60"/>
      <c r="BC16075" s="61"/>
    </row>
    <row r="16076" spans="43:55">
      <c r="AQ16076" s="64"/>
      <c r="AR16076" s="64"/>
      <c r="AS16076" s="60"/>
      <c r="AT16076" s="60"/>
      <c r="AU16076" s="60"/>
      <c r="AV16076" s="60"/>
      <c r="AW16076" s="60"/>
      <c r="AX16076" s="60"/>
      <c r="AY16076" s="60"/>
      <c r="AZ16076" s="60"/>
      <c r="BA16076" s="60"/>
      <c r="BB16076" s="60"/>
      <c r="BC16076" s="61"/>
    </row>
    <row r="16077" spans="43:55">
      <c r="AQ16077" s="64"/>
      <c r="AR16077" s="64"/>
      <c r="AS16077" s="60"/>
      <c r="AT16077" s="60"/>
      <c r="AU16077" s="60"/>
      <c r="AV16077" s="60"/>
      <c r="AW16077" s="60"/>
      <c r="AX16077" s="60"/>
      <c r="AY16077" s="60"/>
      <c r="AZ16077" s="60"/>
      <c r="BA16077" s="60"/>
      <c r="BB16077" s="60"/>
      <c r="BC16077" s="61"/>
    </row>
    <row r="16078" spans="43:55">
      <c r="AQ16078" s="64"/>
      <c r="AR16078" s="64"/>
      <c r="AS16078" s="60"/>
      <c r="AT16078" s="60"/>
      <c r="AU16078" s="60"/>
      <c r="AV16078" s="60"/>
      <c r="AW16078" s="60"/>
      <c r="AX16078" s="60"/>
      <c r="AY16078" s="60"/>
      <c r="AZ16078" s="60"/>
      <c r="BA16078" s="60"/>
      <c r="BB16078" s="60"/>
      <c r="BC16078" s="61"/>
    </row>
    <row r="16079" spans="43:55">
      <c r="AQ16079" s="64"/>
      <c r="AR16079" s="64"/>
      <c r="AS16079" s="60"/>
      <c r="AT16079" s="60"/>
      <c r="AU16079" s="60"/>
      <c r="AV16079" s="60"/>
      <c r="AW16079" s="60"/>
      <c r="AX16079" s="60"/>
      <c r="AY16079" s="60"/>
      <c r="AZ16079" s="60"/>
      <c r="BA16079" s="60"/>
      <c r="BB16079" s="60"/>
      <c r="BC16079" s="61"/>
    </row>
    <row r="16080" spans="43:55">
      <c r="AQ16080" s="64"/>
      <c r="AR16080" s="64"/>
      <c r="AS16080" s="60"/>
      <c r="AT16080" s="60"/>
      <c r="AU16080" s="60"/>
      <c r="AV16080" s="60"/>
      <c r="AW16080" s="60"/>
      <c r="AX16080" s="60"/>
      <c r="AY16080" s="60"/>
      <c r="AZ16080" s="60"/>
      <c r="BA16080" s="60"/>
      <c r="BB16080" s="60"/>
      <c r="BC16080" s="61"/>
    </row>
    <row r="16081" spans="43:55">
      <c r="AQ16081" s="64"/>
      <c r="AR16081" s="64"/>
      <c r="AS16081" s="60"/>
      <c r="AT16081" s="60"/>
      <c r="AU16081" s="60"/>
      <c r="AV16081" s="60"/>
      <c r="AW16081" s="60"/>
      <c r="AX16081" s="60"/>
      <c r="AY16081" s="60"/>
      <c r="AZ16081" s="60"/>
      <c r="BA16081" s="60"/>
      <c r="BB16081" s="60"/>
      <c r="BC16081" s="61"/>
    </row>
    <row r="16082" spans="43:55">
      <c r="AQ16082" s="64"/>
      <c r="AR16082" s="64"/>
      <c r="AS16082" s="60"/>
      <c r="AT16082" s="60"/>
      <c r="AU16082" s="60"/>
      <c r="AV16082" s="60"/>
      <c r="AW16082" s="60"/>
      <c r="AX16082" s="60"/>
      <c r="AY16082" s="60"/>
      <c r="AZ16082" s="60"/>
      <c r="BA16082" s="60"/>
      <c r="BB16082" s="60"/>
      <c r="BC16082" s="61"/>
    </row>
    <row r="16083" spans="43:55">
      <c r="AQ16083" s="64"/>
      <c r="AR16083" s="64"/>
      <c r="AS16083" s="60"/>
      <c r="AT16083" s="60"/>
      <c r="AU16083" s="60"/>
      <c r="AV16083" s="60"/>
      <c r="AW16083" s="60"/>
      <c r="AX16083" s="60"/>
      <c r="AY16083" s="60"/>
      <c r="AZ16083" s="60"/>
      <c r="BA16083" s="60"/>
      <c r="BB16083" s="60"/>
      <c r="BC16083" s="61"/>
    </row>
    <row r="16084" spans="43:55">
      <c r="AQ16084" s="64"/>
      <c r="AR16084" s="64"/>
      <c r="AS16084" s="60"/>
      <c r="AT16084" s="60"/>
      <c r="AU16084" s="60"/>
      <c r="AV16084" s="60"/>
      <c r="AW16084" s="60"/>
      <c r="AX16084" s="60"/>
      <c r="AY16084" s="60"/>
      <c r="AZ16084" s="60"/>
      <c r="BA16084" s="60"/>
      <c r="BB16084" s="60"/>
      <c r="BC16084" s="61"/>
    </row>
    <row r="16085" spans="43:55">
      <c r="AQ16085" s="64"/>
      <c r="AR16085" s="64"/>
      <c r="AS16085" s="60"/>
      <c r="AT16085" s="60"/>
      <c r="AU16085" s="60"/>
      <c r="AV16085" s="60"/>
      <c r="AW16085" s="60"/>
      <c r="AX16085" s="60"/>
      <c r="AY16085" s="60"/>
      <c r="AZ16085" s="60"/>
      <c r="BA16085" s="60"/>
      <c r="BB16085" s="60"/>
      <c r="BC16085" s="61"/>
    </row>
    <row r="16086" spans="43:55">
      <c r="AQ16086" s="64"/>
      <c r="AR16086" s="64"/>
      <c r="AS16086" s="60"/>
      <c r="AT16086" s="60"/>
      <c r="AU16086" s="60"/>
      <c r="AV16086" s="60"/>
      <c r="AW16086" s="60"/>
      <c r="AX16086" s="60"/>
      <c r="AY16086" s="60"/>
      <c r="AZ16086" s="60"/>
      <c r="BA16086" s="60"/>
      <c r="BB16086" s="60"/>
      <c r="BC16086" s="61"/>
    </row>
    <row r="16087" spans="43:55">
      <c r="AQ16087" s="64"/>
      <c r="AR16087" s="64"/>
      <c r="AS16087" s="60"/>
      <c r="AT16087" s="60"/>
      <c r="AU16087" s="60"/>
      <c r="AV16087" s="60"/>
      <c r="AW16087" s="60"/>
      <c r="AX16087" s="60"/>
      <c r="AY16087" s="60"/>
      <c r="AZ16087" s="60"/>
      <c r="BA16087" s="60"/>
      <c r="BB16087" s="60"/>
      <c r="BC16087" s="61"/>
    </row>
    <row r="16088" spans="43:55">
      <c r="AQ16088" s="64"/>
      <c r="AR16088" s="64"/>
      <c r="AS16088" s="60"/>
      <c r="AT16088" s="60"/>
      <c r="AU16088" s="60"/>
      <c r="AV16088" s="60"/>
      <c r="AW16088" s="60"/>
      <c r="AX16088" s="60"/>
      <c r="AY16088" s="60"/>
      <c r="AZ16088" s="60"/>
      <c r="BA16088" s="60"/>
      <c r="BB16088" s="60"/>
      <c r="BC16088" s="61"/>
    </row>
    <row r="16089" spans="43:55">
      <c r="AQ16089" s="64"/>
      <c r="AR16089" s="64"/>
      <c r="AS16089" s="60"/>
      <c r="AT16089" s="60"/>
      <c r="AU16089" s="60"/>
      <c r="AV16089" s="60"/>
      <c r="AW16089" s="60"/>
      <c r="AX16089" s="60"/>
      <c r="AY16089" s="60"/>
      <c r="AZ16089" s="60"/>
      <c r="BA16089" s="60"/>
      <c r="BB16089" s="60"/>
      <c r="BC16089" s="61"/>
    </row>
    <row r="16090" spans="43:55">
      <c r="AQ16090" s="64"/>
      <c r="AR16090" s="64"/>
      <c r="AS16090" s="60"/>
      <c r="AT16090" s="60"/>
      <c r="AU16090" s="60"/>
      <c r="AV16090" s="60"/>
      <c r="AW16090" s="60"/>
      <c r="AX16090" s="60"/>
      <c r="AY16090" s="60"/>
      <c r="AZ16090" s="60"/>
      <c r="BA16090" s="60"/>
      <c r="BB16090" s="60"/>
      <c r="BC16090" s="61"/>
    </row>
    <row r="16091" spans="43:55">
      <c r="AQ16091" s="64"/>
      <c r="AR16091" s="64"/>
      <c r="AS16091" s="60"/>
      <c r="AT16091" s="60"/>
      <c r="AU16091" s="60"/>
      <c r="AV16091" s="60"/>
      <c r="AW16091" s="60"/>
      <c r="AX16091" s="60"/>
      <c r="AY16091" s="60"/>
      <c r="AZ16091" s="60"/>
      <c r="BA16091" s="60"/>
      <c r="BB16091" s="60"/>
      <c r="BC16091" s="61"/>
    </row>
    <row r="16092" spans="43:55">
      <c r="AQ16092" s="64"/>
      <c r="AR16092" s="64"/>
      <c r="AS16092" s="60"/>
      <c r="AT16092" s="60"/>
      <c r="AU16092" s="60"/>
      <c r="AV16092" s="60"/>
      <c r="AW16092" s="60"/>
      <c r="AX16092" s="60"/>
      <c r="AY16092" s="60"/>
      <c r="AZ16092" s="60"/>
      <c r="BA16092" s="60"/>
      <c r="BB16092" s="60"/>
      <c r="BC16092" s="61"/>
    </row>
    <row r="16093" spans="43:55">
      <c r="AQ16093" s="64"/>
      <c r="AR16093" s="64"/>
      <c r="AS16093" s="60"/>
      <c r="AT16093" s="60"/>
      <c r="AU16093" s="60"/>
      <c r="AV16093" s="60"/>
      <c r="AW16093" s="60"/>
      <c r="AX16093" s="60"/>
      <c r="AY16093" s="60"/>
      <c r="AZ16093" s="60"/>
      <c r="BA16093" s="60"/>
      <c r="BB16093" s="60"/>
      <c r="BC16093" s="61"/>
    </row>
    <row r="16094" spans="43:55">
      <c r="AQ16094" s="64"/>
      <c r="AR16094" s="64"/>
      <c r="AS16094" s="60"/>
      <c r="AT16094" s="60"/>
      <c r="AU16094" s="60"/>
      <c r="AV16094" s="60"/>
      <c r="AW16094" s="60"/>
      <c r="AX16094" s="60"/>
      <c r="AY16094" s="60"/>
      <c r="AZ16094" s="60"/>
      <c r="BA16094" s="60"/>
      <c r="BB16094" s="60"/>
      <c r="BC16094" s="61"/>
    </row>
    <row r="16095" spans="43:55">
      <c r="AQ16095" s="64"/>
      <c r="AR16095" s="64"/>
      <c r="AS16095" s="60"/>
      <c r="AT16095" s="60"/>
      <c r="AU16095" s="60"/>
      <c r="AV16095" s="60"/>
      <c r="AW16095" s="60"/>
      <c r="AX16095" s="60"/>
      <c r="AY16095" s="60"/>
      <c r="AZ16095" s="60"/>
      <c r="BA16095" s="60"/>
      <c r="BB16095" s="60"/>
      <c r="BC16095" s="61"/>
    </row>
    <row r="16096" spans="43:55">
      <c r="AQ16096" s="64"/>
      <c r="AR16096" s="64"/>
      <c r="AS16096" s="60"/>
      <c r="AT16096" s="60"/>
      <c r="AU16096" s="60"/>
      <c r="AV16096" s="60"/>
      <c r="AW16096" s="60"/>
      <c r="AX16096" s="60"/>
      <c r="AY16096" s="60"/>
      <c r="AZ16096" s="60"/>
      <c r="BA16096" s="60"/>
      <c r="BB16096" s="60"/>
      <c r="BC16096" s="61"/>
    </row>
    <row r="16097" spans="43:55">
      <c r="AQ16097" s="64"/>
      <c r="AR16097" s="64"/>
      <c r="AS16097" s="60"/>
      <c r="AT16097" s="60"/>
      <c r="AU16097" s="60"/>
      <c r="AV16097" s="60"/>
      <c r="AW16097" s="60"/>
      <c r="AX16097" s="60"/>
      <c r="AY16097" s="60"/>
      <c r="AZ16097" s="60"/>
      <c r="BA16097" s="60"/>
      <c r="BB16097" s="60"/>
      <c r="BC16097" s="61"/>
    </row>
    <row r="16098" spans="43:55">
      <c r="AQ16098" s="64"/>
      <c r="AR16098" s="64"/>
      <c r="AS16098" s="60"/>
      <c r="AT16098" s="60"/>
      <c r="AU16098" s="60"/>
      <c r="AV16098" s="60"/>
      <c r="AW16098" s="60"/>
      <c r="AX16098" s="60"/>
      <c r="AY16098" s="60"/>
      <c r="AZ16098" s="60"/>
      <c r="BA16098" s="60"/>
      <c r="BB16098" s="60"/>
      <c r="BC16098" s="61"/>
    </row>
    <row r="16099" spans="43:55">
      <c r="AQ16099" s="64"/>
      <c r="AR16099" s="64"/>
      <c r="AS16099" s="60"/>
      <c r="AT16099" s="60"/>
      <c r="AU16099" s="60"/>
      <c r="AV16099" s="60"/>
      <c r="AW16099" s="60"/>
      <c r="AX16099" s="60"/>
      <c r="AY16099" s="60"/>
      <c r="AZ16099" s="60"/>
      <c r="BA16099" s="60"/>
      <c r="BB16099" s="60"/>
      <c r="BC16099" s="61"/>
    </row>
    <row r="16100" spans="43:55">
      <c r="AQ16100" s="64"/>
      <c r="AR16100" s="64"/>
      <c r="AS16100" s="60"/>
      <c r="AT16100" s="60"/>
      <c r="AU16100" s="60"/>
      <c r="AV16100" s="60"/>
      <c r="AW16100" s="60"/>
      <c r="AX16100" s="60"/>
      <c r="AY16100" s="60"/>
      <c r="AZ16100" s="60"/>
      <c r="BA16100" s="60"/>
      <c r="BB16100" s="60"/>
      <c r="BC16100" s="61"/>
    </row>
    <row r="16101" spans="43:55">
      <c r="AQ16101" s="64"/>
      <c r="AR16101" s="64"/>
      <c r="AS16101" s="60"/>
      <c r="AT16101" s="60"/>
      <c r="AU16101" s="60"/>
      <c r="AV16101" s="60"/>
      <c r="AW16101" s="60"/>
      <c r="AX16101" s="60"/>
      <c r="AY16101" s="60"/>
      <c r="AZ16101" s="60"/>
      <c r="BA16101" s="60"/>
      <c r="BB16101" s="60"/>
      <c r="BC16101" s="61"/>
    </row>
    <row r="16102" spans="43:55">
      <c r="AQ16102" s="64"/>
      <c r="AR16102" s="64"/>
      <c r="AS16102" s="60"/>
      <c r="AT16102" s="60"/>
      <c r="AU16102" s="60"/>
      <c r="AV16102" s="60"/>
      <c r="AW16102" s="60"/>
      <c r="AX16102" s="60"/>
      <c r="AY16102" s="60"/>
      <c r="AZ16102" s="60"/>
      <c r="BA16102" s="60"/>
      <c r="BB16102" s="60"/>
      <c r="BC16102" s="61"/>
    </row>
    <row r="16103" spans="43:55">
      <c r="AQ16103" s="64"/>
      <c r="AR16103" s="64"/>
      <c r="AS16103" s="60"/>
      <c r="AT16103" s="60"/>
      <c r="AU16103" s="60"/>
      <c r="AV16103" s="60"/>
      <c r="AW16103" s="60"/>
      <c r="AX16103" s="60"/>
      <c r="AY16103" s="60"/>
      <c r="AZ16103" s="60"/>
      <c r="BA16103" s="60"/>
      <c r="BB16103" s="60"/>
      <c r="BC16103" s="61"/>
    </row>
    <row r="16104" spans="43:55">
      <c r="AQ16104" s="64"/>
      <c r="AR16104" s="64"/>
      <c r="AS16104" s="60"/>
      <c r="AT16104" s="60"/>
      <c r="AU16104" s="60"/>
      <c r="AV16104" s="60"/>
      <c r="AW16104" s="60"/>
      <c r="AX16104" s="60"/>
      <c r="AY16104" s="60"/>
      <c r="AZ16104" s="60"/>
      <c r="BA16104" s="60"/>
      <c r="BB16104" s="60"/>
      <c r="BC16104" s="61"/>
    </row>
    <row r="16105" spans="43:55">
      <c r="AQ16105" s="64"/>
      <c r="AR16105" s="64"/>
      <c r="AS16105" s="60"/>
      <c r="AT16105" s="60"/>
      <c r="AU16105" s="60"/>
      <c r="AV16105" s="60"/>
      <c r="AW16105" s="60"/>
      <c r="AX16105" s="60"/>
      <c r="AY16105" s="60"/>
      <c r="AZ16105" s="60"/>
      <c r="BA16105" s="60"/>
      <c r="BB16105" s="60"/>
      <c r="BC16105" s="61"/>
    </row>
    <row r="16106" spans="43:55">
      <c r="AQ16106" s="64"/>
      <c r="AR16106" s="64"/>
      <c r="AS16106" s="60"/>
      <c r="AT16106" s="60"/>
      <c r="AU16106" s="60"/>
      <c r="AV16106" s="60"/>
      <c r="AW16106" s="60"/>
      <c r="AX16106" s="60"/>
      <c r="AY16106" s="60"/>
      <c r="AZ16106" s="60"/>
      <c r="BA16106" s="60"/>
      <c r="BB16106" s="60"/>
      <c r="BC16106" s="61"/>
    </row>
    <row r="16107" spans="43:55">
      <c r="AQ16107" s="64"/>
      <c r="AR16107" s="64"/>
      <c r="AS16107" s="60"/>
      <c r="AT16107" s="60"/>
      <c r="AU16107" s="60"/>
      <c r="AV16107" s="60"/>
      <c r="AW16107" s="60"/>
      <c r="AX16107" s="60"/>
      <c r="AY16107" s="60"/>
      <c r="AZ16107" s="60"/>
      <c r="BA16107" s="60"/>
      <c r="BB16107" s="60"/>
      <c r="BC16107" s="61"/>
    </row>
    <row r="16108" spans="43:55">
      <c r="AQ16108" s="64"/>
      <c r="AR16108" s="64"/>
      <c r="AS16108" s="60"/>
      <c r="AT16108" s="60"/>
      <c r="AU16108" s="60"/>
      <c r="AV16108" s="60"/>
      <c r="AW16108" s="60"/>
      <c r="AX16108" s="60"/>
      <c r="AY16108" s="60"/>
      <c r="AZ16108" s="60"/>
      <c r="BA16108" s="60"/>
      <c r="BB16108" s="60"/>
      <c r="BC16108" s="61"/>
    </row>
    <row r="16109" spans="43:55">
      <c r="AQ16109" s="64"/>
      <c r="AR16109" s="64"/>
      <c r="AS16109" s="60"/>
      <c r="AT16109" s="60"/>
      <c r="AU16109" s="60"/>
      <c r="AV16109" s="60"/>
      <c r="AW16109" s="60"/>
      <c r="AX16109" s="60"/>
      <c r="AY16109" s="60"/>
      <c r="AZ16109" s="60"/>
      <c r="BA16109" s="60"/>
      <c r="BB16109" s="60"/>
      <c r="BC16109" s="61"/>
    </row>
    <row r="16110" spans="43:55">
      <c r="AQ16110" s="64"/>
      <c r="AR16110" s="64"/>
      <c r="AS16110" s="60"/>
      <c r="AT16110" s="60"/>
      <c r="AU16110" s="60"/>
      <c r="AV16110" s="60"/>
      <c r="AW16110" s="60"/>
      <c r="AX16110" s="60"/>
      <c r="AY16110" s="60"/>
      <c r="AZ16110" s="60"/>
      <c r="BA16110" s="60"/>
      <c r="BB16110" s="60"/>
      <c r="BC16110" s="61"/>
    </row>
    <row r="16111" spans="43:55">
      <c r="AQ16111" s="64"/>
      <c r="AR16111" s="64"/>
      <c r="AS16111" s="60"/>
      <c r="AT16111" s="60"/>
      <c r="AU16111" s="60"/>
      <c r="AV16111" s="60"/>
      <c r="AW16111" s="60"/>
      <c r="AX16111" s="60"/>
      <c r="AY16111" s="60"/>
      <c r="AZ16111" s="60"/>
      <c r="BA16111" s="60"/>
      <c r="BB16111" s="60"/>
      <c r="BC16111" s="61"/>
    </row>
    <row r="16112" spans="43:55">
      <c r="AQ16112" s="64"/>
      <c r="AR16112" s="64"/>
      <c r="AS16112" s="60"/>
      <c r="AT16112" s="60"/>
      <c r="AU16112" s="60"/>
      <c r="AV16112" s="60"/>
      <c r="AW16112" s="60"/>
      <c r="AX16112" s="60"/>
      <c r="AY16112" s="60"/>
      <c r="AZ16112" s="60"/>
      <c r="BA16112" s="60"/>
      <c r="BB16112" s="60"/>
      <c r="BC16112" s="61"/>
    </row>
    <row r="16113" spans="43:55">
      <c r="AQ16113" s="64"/>
      <c r="AR16113" s="64"/>
      <c r="AS16113" s="60"/>
      <c r="AT16113" s="60"/>
      <c r="AU16113" s="60"/>
      <c r="AV16113" s="60"/>
      <c r="AW16113" s="60"/>
      <c r="AX16113" s="60"/>
      <c r="AY16113" s="60"/>
      <c r="AZ16113" s="60"/>
      <c r="BA16113" s="60"/>
      <c r="BB16113" s="60"/>
      <c r="BC16113" s="61"/>
    </row>
    <row r="16114" spans="43:55">
      <c r="AQ16114" s="64"/>
      <c r="AR16114" s="64"/>
      <c r="AS16114" s="60"/>
      <c r="AT16114" s="60"/>
      <c r="AU16114" s="60"/>
      <c r="AV16114" s="60"/>
      <c r="AW16114" s="60"/>
      <c r="AX16114" s="60"/>
      <c r="AY16114" s="60"/>
      <c r="AZ16114" s="60"/>
      <c r="BA16114" s="60"/>
      <c r="BB16114" s="60"/>
      <c r="BC16114" s="61"/>
    </row>
    <row r="16115" spans="43:55">
      <c r="AQ16115" s="64"/>
      <c r="AR16115" s="64"/>
      <c r="AS16115" s="60"/>
      <c r="AT16115" s="60"/>
      <c r="AU16115" s="60"/>
      <c r="AV16115" s="60"/>
      <c r="AW16115" s="60"/>
      <c r="AX16115" s="60"/>
      <c r="AY16115" s="60"/>
      <c r="AZ16115" s="60"/>
      <c r="BA16115" s="60"/>
      <c r="BB16115" s="60"/>
      <c r="BC16115" s="61"/>
    </row>
    <row r="16116" spans="43:55">
      <c r="AQ16116" s="64"/>
      <c r="AR16116" s="64"/>
      <c r="AS16116" s="60"/>
      <c r="AT16116" s="60"/>
      <c r="AU16116" s="60"/>
      <c r="AV16116" s="60"/>
      <c r="AW16116" s="60"/>
      <c r="AX16116" s="60"/>
      <c r="AY16116" s="60"/>
      <c r="AZ16116" s="60"/>
      <c r="BA16116" s="60"/>
      <c r="BB16116" s="60"/>
      <c r="BC16116" s="61"/>
    </row>
    <row r="16117" spans="43:55">
      <c r="AQ16117" s="64"/>
      <c r="AR16117" s="64"/>
      <c r="AS16117" s="60"/>
      <c r="AT16117" s="60"/>
      <c r="AU16117" s="60"/>
      <c r="AV16117" s="60"/>
      <c r="AW16117" s="60"/>
      <c r="AX16117" s="60"/>
      <c r="AY16117" s="60"/>
      <c r="AZ16117" s="60"/>
      <c r="BA16117" s="60"/>
      <c r="BB16117" s="60"/>
      <c r="BC16117" s="61"/>
    </row>
    <row r="16118" spans="43:55">
      <c r="AQ16118" s="64"/>
      <c r="AR16118" s="64"/>
      <c r="AS16118" s="60"/>
      <c r="AT16118" s="60"/>
      <c r="AU16118" s="60"/>
      <c r="AV16118" s="60"/>
      <c r="AW16118" s="60"/>
      <c r="AX16118" s="60"/>
      <c r="AY16118" s="60"/>
      <c r="AZ16118" s="60"/>
      <c r="BA16118" s="60"/>
      <c r="BB16118" s="60"/>
      <c r="BC16118" s="61"/>
    </row>
    <row r="16119" spans="43:55">
      <c r="AQ16119" s="64"/>
      <c r="AR16119" s="64"/>
      <c r="AS16119" s="60"/>
      <c r="AT16119" s="60"/>
      <c r="AU16119" s="60"/>
      <c r="AV16119" s="60"/>
      <c r="AW16119" s="60"/>
      <c r="AX16119" s="60"/>
      <c r="AY16119" s="60"/>
      <c r="AZ16119" s="60"/>
      <c r="BA16119" s="60"/>
      <c r="BB16119" s="60"/>
      <c r="BC16119" s="61"/>
    </row>
    <row r="16120" spans="43:55">
      <c r="AQ16120" s="64"/>
      <c r="AR16120" s="64"/>
      <c r="AS16120" s="60"/>
      <c r="AT16120" s="60"/>
      <c r="AU16120" s="60"/>
      <c r="AV16120" s="60"/>
      <c r="AW16120" s="60"/>
      <c r="AX16120" s="60"/>
      <c r="AY16120" s="60"/>
      <c r="AZ16120" s="60"/>
      <c r="BA16120" s="60"/>
      <c r="BB16120" s="60"/>
      <c r="BC16120" s="61"/>
    </row>
    <row r="16121" spans="43:55">
      <c r="AQ16121" s="64"/>
      <c r="AR16121" s="64"/>
      <c r="AS16121" s="60"/>
      <c r="AT16121" s="60"/>
      <c r="AU16121" s="60"/>
      <c r="AV16121" s="60"/>
      <c r="AW16121" s="60"/>
      <c r="AX16121" s="60"/>
      <c r="AY16121" s="60"/>
      <c r="AZ16121" s="60"/>
      <c r="BA16121" s="60"/>
      <c r="BB16121" s="60"/>
      <c r="BC16121" s="61"/>
    </row>
    <row r="16122" spans="43:55">
      <c r="AQ16122" s="64"/>
      <c r="AR16122" s="64"/>
      <c r="AS16122" s="60"/>
      <c r="AT16122" s="60"/>
      <c r="AU16122" s="60"/>
      <c r="AV16122" s="60"/>
      <c r="AW16122" s="60"/>
      <c r="AX16122" s="60"/>
      <c r="AY16122" s="60"/>
      <c r="AZ16122" s="60"/>
      <c r="BA16122" s="60"/>
      <c r="BB16122" s="60"/>
      <c r="BC16122" s="61"/>
    </row>
    <row r="16123" spans="43:55">
      <c r="AQ16123" s="64"/>
      <c r="AR16123" s="64"/>
      <c r="AS16123" s="60"/>
      <c r="AT16123" s="60"/>
      <c r="AU16123" s="60"/>
      <c r="AV16123" s="60"/>
      <c r="AW16123" s="60"/>
      <c r="AX16123" s="60"/>
      <c r="AY16123" s="60"/>
      <c r="AZ16123" s="60"/>
      <c r="BA16123" s="60"/>
      <c r="BB16123" s="60"/>
      <c r="BC16123" s="61"/>
    </row>
    <row r="16124" spans="43:55">
      <c r="AQ16124" s="64"/>
      <c r="AR16124" s="64"/>
      <c r="AS16124" s="60"/>
      <c r="AT16124" s="60"/>
      <c r="AU16124" s="60"/>
      <c r="AV16124" s="60"/>
      <c r="AW16124" s="60"/>
      <c r="AX16124" s="60"/>
      <c r="AY16124" s="60"/>
      <c r="AZ16124" s="60"/>
      <c r="BA16124" s="60"/>
      <c r="BB16124" s="60"/>
      <c r="BC16124" s="61"/>
    </row>
    <row r="16125" spans="43:55">
      <c r="AQ16125" s="64"/>
      <c r="AR16125" s="64"/>
      <c r="AS16125" s="60"/>
      <c r="AT16125" s="60"/>
      <c r="AU16125" s="60"/>
      <c r="AV16125" s="60"/>
      <c r="AW16125" s="60"/>
      <c r="AX16125" s="60"/>
      <c r="AY16125" s="60"/>
      <c r="AZ16125" s="60"/>
      <c r="BA16125" s="60"/>
      <c r="BB16125" s="60"/>
      <c r="BC16125" s="61"/>
    </row>
    <row r="16126" spans="43:55">
      <c r="AQ16126" s="64"/>
      <c r="AR16126" s="64"/>
      <c r="AS16126" s="60"/>
      <c r="AT16126" s="60"/>
      <c r="AU16126" s="60"/>
      <c r="AV16126" s="60"/>
      <c r="AW16126" s="60"/>
      <c r="AX16126" s="60"/>
      <c r="AY16126" s="60"/>
      <c r="AZ16126" s="60"/>
      <c r="BA16126" s="60"/>
      <c r="BB16126" s="60"/>
      <c r="BC16126" s="61"/>
    </row>
    <row r="16127" spans="43:55">
      <c r="AQ16127" s="64"/>
      <c r="AR16127" s="64"/>
      <c r="AS16127" s="60"/>
      <c r="AT16127" s="60"/>
      <c r="AU16127" s="60"/>
      <c r="AV16127" s="60"/>
      <c r="AW16127" s="60"/>
      <c r="AX16127" s="60"/>
      <c r="AY16127" s="60"/>
      <c r="AZ16127" s="60"/>
      <c r="BA16127" s="60"/>
      <c r="BB16127" s="60"/>
      <c r="BC16127" s="61"/>
    </row>
    <row r="16128" spans="43:55">
      <c r="AQ16128" s="64"/>
      <c r="AR16128" s="64"/>
      <c r="AS16128" s="60"/>
      <c r="AT16128" s="60"/>
      <c r="AU16128" s="60"/>
      <c r="AV16128" s="60"/>
      <c r="AW16128" s="60"/>
      <c r="AX16128" s="60"/>
      <c r="AY16128" s="60"/>
      <c r="AZ16128" s="60"/>
      <c r="BA16128" s="60"/>
      <c r="BB16128" s="60"/>
      <c r="BC16128" s="61"/>
    </row>
    <row r="16129" spans="43:55">
      <c r="AQ16129" s="64"/>
      <c r="AR16129" s="64"/>
      <c r="AS16129" s="60"/>
      <c r="AT16129" s="60"/>
      <c r="AU16129" s="60"/>
      <c r="AV16129" s="60"/>
      <c r="AW16129" s="60"/>
      <c r="AX16129" s="60"/>
      <c r="AY16129" s="60"/>
      <c r="AZ16129" s="60"/>
      <c r="BA16129" s="60"/>
      <c r="BB16129" s="60"/>
      <c r="BC16129" s="61"/>
    </row>
    <row r="16130" spans="43:55">
      <c r="AQ16130" s="64"/>
      <c r="AR16130" s="64"/>
      <c r="AS16130" s="60"/>
      <c r="AT16130" s="60"/>
      <c r="AU16130" s="60"/>
      <c r="AV16130" s="60"/>
      <c r="AW16130" s="60"/>
      <c r="AX16130" s="60"/>
      <c r="AY16130" s="60"/>
      <c r="AZ16130" s="60"/>
      <c r="BA16130" s="60"/>
      <c r="BB16130" s="60"/>
      <c r="BC16130" s="61"/>
    </row>
    <row r="16131" spans="43:55">
      <c r="AQ16131" s="64"/>
      <c r="AR16131" s="64"/>
      <c r="AS16131" s="60"/>
      <c r="AT16131" s="60"/>
      <c r="AU16131" s="60"/>
      <c r="AV16131" s="60"/>
      <c r="AW16131" s="60"/>
      <c r="AX16131" s="60"/>
      <c r="AY16131" s="60"/>
      <c r="AZ16131" s="60"/>
      <c r="BA16131" s="60"/>
      <c r="BB16131" s="60"/>
      <c r="BC16131" s="61"/>
    </row>
    <row r="16132" spans="43:55">
      <c r="AQ16132" s="64"/>
      <c r="AR16132" s="64"/>
      <c r="AS16132" s="60"/>
      <c r="AT16132" s="60"/>
      <c r="AU16132" s="60"/>
      <c r="AV16132" s="60"/>
      <c r="AW16132" s="60"/>
      <c r="AX16132" s="60"/>
      <c r="AY16132" s="60"/>
      <c r="AZ16132" s="60"/>
      <c r="BA16132" s="60"/>
      <c r="BB16132" s="60"/>
      <c r="BC16132" s="61"/>
    </row>
    <row r="16133" spans="43:55">
      <c r="AQ16133" s="64"/>
      <c r="AR16133" s="64"/>
      <c r="AS16133" s="60"/>
      <c r="AT16133" s="60"/>
      <c r="AU16133" s="60"/>
      <c r="AV16133" s="60"/>
      <c r="AW16133" s="60"/>
      <c r="AX16133" s="60"/>
      <c r="AY16133" s="60"/>
      <c r="AZ16133" s="60"/>
      <c r="BA16133" s="60"/>
      <c r="BB16133" s="60"/>
      <c r="BC16133" s="61"/>
    </row>
    <row r="16134" spans="43:55">
      <c r="AQ16134" s="64"/>
      <c r="AR16134" s="64"/>
      <c r="AS16134" s="60"/>
      <c r="AT16134" s="60"/>
      <c r="AU16134" s="60"/>
      <c r="AV16134" s="60"/>
      <c r="AW16134" s="60"/>
      <c r="AX16134" s="60"/>
      <c r="AY16134" s="60"/>
      <c r="AZ16134" s="60"/>
      <c r="BA16134" s="60"/>
      <c r="BB16134" s="60"/>
      <c r="BC16134" s="61"/>
    </row>
    <row r="16135" spans="43:55">
      <c r="AQ16135" s="64"/>
      <c r="AR16135" s="64"/>
      <c r="AS16135" s="60"/>
      <c r="AT16135" s="60"/>
      <c r="AU16135" s="60"/>
      <c r="AV16135" s="60"/>
      <c r="AW16135" s="60"/>
      <c r="AX16135" s="60"/>
      <c r="AY16135" s="60"/>
      <c r="AZ16135" s="60"/>
      <c r="BA16135" s="60"/>
      <c r="BB16135" s="60"/>
      <c r="BC16135" s="61"/>
    </row>
    <row r="16136" spans="43:55">
      <c r="AQ16136" s="64"/>
      <c r="AR16136" s="64"/>
      <c r="AS16136" s="60"/>
      <c r="AT16136" s="60"/>
      <c r="AU16136" s="60"/>
      <c r="AV16136" s="60"/>
      <c r="AW16136" s="60"/>
      <c r="AX16136" s="60"/>
      <c r="AY16136" s="60"/>
      <c r="AZ16136" s="60"/>
      <c r="BA16136" s="60"/>
      <c r="BB16136" s="60"/>
      <c r="BC16136" s="61"/>
    </row>
    <row r="16137" spans="43:55">
      <c r="AQ16137" s="64"/>
      <c r="AR16137" s="64"/>
      <c r="AS16137" s="60"/>
      <c r="AT16137" s="60"/>
      <c r="AU16137" s="60"/>
      <c r="AV16137" s="60"/>
      <c r="AW16137" s="60"/>
      <c r="AX16137" s="60"/>
      <c r="AY16137" s="60"/>
      <c r="AZ16137" s="60"/>
      <c r="BA16137" s="60"/>
      <c r="BB16137" s="60"/>
      <c r="BC16137" s="61"/>
    </row>
    <row r="16138" spans="43:55">
      <c r="AQ16138" s="64"/>
      <c r="AR16138" s="64"/>
      <c r="AS16138" s="60"/>
      <c r="AT16138" s="60"/>
      <c r="AU16138" s="60"/>
      <c r="AV16138" s="60"/>
      <c r="AW16138" s="60"/>
      <c r="AX16138" s="60"/>
      <c r="AY16138" s="60"/>
      <c r="AZ16138" s="60"/>
      <c r="BA16138" s="60"/>
      <c r="BB16138" s="60"/>
      <c r="BC16138" s="61"/>
    </row>
    <row r="16139" spans="43:55">
      <c r="AQ16139" s="64"/>
      <c r="AR16139" s="64"/>
      <c r="AS16139" s="60"/>
      <c r="AT16139" s="60"/>
      <c r="AU16139" s="60"/>
      <c r="AV16139" s="60"/>
      <c r="AW16139" s="60"/>
      <c r="AX16139" s="60"/>
      <c r="AY16139" s="60"/>
      <c r="AZ16139" s="60"/>
      <c r="BA16139" s="60"/>
      <c r="BB16139" s="60"/>
      <c r="BC16139" s="61"/>
    </row>
    <row r="16140" spans="43:55">
      <c r="AQ16140" s="64"/>
      <c r="AR16140" s="64"/>
      <c r="AS16140" s="60"/>
      <c r="AT16140" s="60"/>
      <c r="AU16140" s="60"/>
      <c r="AV16140" s="60"/>
      <c r="AW16140" s="60"/>
      <c r="AX16140" s="60"/>
      <c r="AY16140" s="60"/>
      <c r="AZ16140" s="60"/>
      <c r="BA16140" s="60"/>
      <c r="BB16140" s="60"/>
      <c r="BC16140" s="61"/>
    </row>
    <row r="16141" spans="43:55">
      <c r="AQ16141" s="64"/>
      <c r="AR16141" s="64"/>
      <c r="AS16141" s="60"/>
      <c r="AT16141" s="60"/>
      <c r="AU16141" s="60"/>
      <c r="AV16141" s="60"/>
      <c r="AW16141" s="60"/>
      <c r="AX16141" s="60"/>
      <c r="AY16141" s="60"/>
      <c r="AZ16141" s="60"/>
      <c r="BA16141" s="60"/>
      <c r="BB16141" s="60"/>
      <c r="BC16141" s="61"/>
    </row>
    <row r="16142" spans="43:55">
      <c r="AQ16142" s="64"/>
      <c r="AR16142" s="64"/>
      <c r="AS16142" s="60"/>
      <c r="AT16142" s="60"/>
      <c r="AU16142" s="60"/>
      <c r="AV16142" s="60"/>
      <c r="AW16142" s="60"/>
      <c r="AX16142" s="60"/>
      <c r="AY16142" s="60"/>
      <c r="AZ16142" s="60"/>
      <c r="BA16142" s="60"/>
      <c r="BB16142" s="60"/>
      <c r="BC16142" s="61"/>
    </row>
    <row r="16143" spans="43:55">
      <c r="AQ16143" s="64"/>
      <c r="AR16143" s="64"/>
      <c r="AS16143" s="60"/>
      <c r="AT16143" s="60"/>
      <c r="AU16143" s="60"/>
      <c r="AV16143" s="60"/>
      <c r="AW16143" s="60"/>
      <c r="AX16143" s="60"/>
      <c r="AY16143" s="60"/>
      <c r="AZ16143" s="60"/>
      <c r="BA16143" s="60"/>
      <c r="BB16143" s="60"/>
      <c r="BC16143" s="61"/>
    </row>
    <row r="16144" spans="43:55">
      <c r="AQ16144" s="64"/>
      <c r="AR16144" s="64"/>
      <c r="AS16144" s="60"/>
      <c r="AT16144" s="60"/>
      <c r="AU16144" s="60"/>
      <c r="AV16144" s="60"/>
      <c r="AW16144" s="60"/>
      <c r="AX16144" s="60"/>
      <c r="AY16144" s="60"/>
      <c r="AZ16144" s="60"/>
      <c r="BA16144" s="60"/>
      <c r="BB16144" s="60"/>
      <c r="BC16144" s="61"/>
    </row>
    <row r="16145" spans="43:55">
      <c r="AQ16145" s="64"/>
      <c r="AR16145" s="64"/>
      <c r="AS16145" s="60"/>
      <c r="AT16145" s="60"/>
      <c r="AU16145" s="60"/>
      <c r="AV16145" s="60"/>
      <c r="AW16145" s="60"/>
      <c r="AX16145" s="60"/>
      <c r="AY16145" s="60"/>
      <c r="AZ16145" s="60"/>
      <c r="BA16145" s="60"/>
      <c r="BB16145" s="60"/>
      <c r="BC16145" s="61"/>
    </row>
    <row r="16146" spans="43:55">
      <c r="AQ16146" s="64"/>
      <c r="AR16146" s="64"/>
      <c r="AS16146" s="60"/>
      <c r="AT16146" s="60"/>
      <c r="AU16146" s="60"/>
      <c r="AV16146" s="60"/>
      <c r="AW16146" s="60"/>
      <c r="AX16146" s="60"/>
      <c r="AY16146" s="60"/>
      <c r="AZ16146" s="60"/>
      <c r="BA16146" s="60"/>
      <c r="BB16146" s="60"/>
      <c r="BC16146" s="61"/>
    </row>
    <row r="16147" spans="43:55">
      <c r="AQ16147" s="64"/>
      <c r="AR16147" s="64"/>
      <c r="AS16147" s="60"/>
      <c r="AT16147" s="60"/>
      <c r="AU16147" s="60"/>
      <c r="AV16147" s="60"/>
      <c r="AW16147" s="60"/>
      <c r="AX16147" s="60"/>
      <c r="AY16147" s="60"/>
      <c r="AZ16147" s="60"/>
      <c r="BA16147" s="60"/>
      <c r="BB16147" s="60"/>
      <c r="BC16147" s="61"/>
    </row>
    <row r="16148" spans="43:55">
      <c r="AQ16148" s="64"/>
      <c r="AR16148" s="64"/>
      <c r="AS16148" s="60"/>
      <c r="AT16148" s="60"/>
      <c r="AU16148" s="60"/>
      <c r="AV16148" s="60"/>
      <c r="AW16148" s="60"/>
      <c r="AX16148" s="60"/>
      <c r="AY16148" s="60"/>
      <c r="AZ16148" s="60"/>
      <c r="BA16148" s="60"/>
      <c r="BB16148" s="60"/>
      <c r="BC16148" s="61"/>
    </row>
    <row r="16149" spans="43:55">
      <c r="AQ16149" s="64"/>
      <c r="AR16149" s="64"/>
      <c r="AS16149" s="60"/>
      <c r="AT16149" s="60"/>
      <c r="AU16149" s="60"/>
      <c r="AV16149" s="60"/>
      <c r="AW16149" s="60"/>
      <c r="AX16149" s="60"/>
      <c r="AY16149" s="60"/>
      <c r="AZ16149" s="60"/>
      <c r="BA16149" s="60"/>
      <c r="BB16149" s="60"/>
      <c r="BC16149" s="61"/>
    </row>
    <row r="16150" spans="43:55">
      <c r="AQ16150" s="64"/>
      <c r="AR16150" s="64"/>
      <c r="AS16150" s="60"/>
      <c r="AT16150" s="60"/>
      <c r="AU16150" s="60"/>
      <c r="AV16150" s="60"/>
      <c r="AW16150" s="60"/>
      <c r="AX16150" s="60"/>
      <c r="AY16150" s="60"/>
      <c r="AZ16150" s="60"/>
      <c r="BA16150" s="60"/>
      <c r="BB16150" s="60"/>
      <c r="BC16150" s="61"/>
    </row>
    <row r="16151" spans="43:55">
      <c r="AQ16151" s="64"/>
      <c r="AR16151" s="64"/>
      <c r="AS16151" s="60"/>
      <c r="AT16151" s="60"/>
      <c r="AU16151" s="60"/>
      <c r="AV16151" s="60"/>
      <c r="AW16151" s="60"/>
      <c r="AX16151" s="60"/>
      <c r="AY16151" s="60"/>
      <c r="AZ16151" s="60"/>
      <c r="BA16151" s="60"/>
      <c r="BB16151" s="60"/>
      <c r="BC16151" s="61"/>
    </row>
    <row r="16152" spans="43:55">
      <c r="AQ16152" s="64"/>
      <c r="AR16152" s="64"/>
      <c r="AS16152" s="60"/>
      <c r="AT16152" s="60"/>
      <c r="AU16152" s="60"/>
      <c r="AV16152" s="60"/>
      <c r="AW16152" s="60"/>
      <c r="AX16152" s="60"/>
      <c r="AY16152" s="60"/>
      <c r="AZ16152" s="60"/>
      <c r="BA16152" s="60"/>
      <c r="BB16152" s="60"/>
      <c r="BC16152" s="61"/>
    </row>
    <row r="16153" spans="43:55">
      <c r="AQ16153" s="64"/>
      <c r="AR16153" s="64"/>
      <c r="AS16153" s="60"/>
      <c r="AT16153" s="60"/>
      <c r="AU16153" s="60"/>
      <c r="AV16153" s="60"/>
      <c r="AW16153" s="60"/>
      <c r="AX16153" s="60"/>
      <c r="AY16153" s="60"/>
      <c r="AZ16153" s="60"/>
      <c r="BA16153" s="60"/>
      <c r="BB16153" s="60"/>
      <c r="BC16153" s="61"/>
    </row>
    <row r="16154" spans="43:55">
      <c r="AQ16154" s="64"/>
      <c r="AR16154" s="64"/>
      <c r="AS16154" s="60"/>
      <c r="AT16154" s="60"/>
      <c r="AU16154" s="60"/>
      <c r="AV16154" s="60"/>
      <c r="AW16154" s="60"/>
      <c r="AX16154" s="60"/>
      <c r="AY16154" s="60"/>
      <c r="AZ16154" s="60"/>
      <c r="BA16154" s="60"/>
      <c r="BB16154" s="60"/>
      <c r="BC16154" s="61"/>
    </row>
    <row r="16155" spans="43:55">
      <c r="AQ16155" s="64"/>
      <c r="AR16155" s="64"/>
      <c r="AS16155" s="60"/>
      <c r="AT16155" s="60"/>
      <c r="AU16155" s="60"/>
      <c r="AV16155" s="60"/>
      <c r="AW16155" s="60"/>
      <c r="AX16155" s="60"/>
      <c r="AY16155" s="60"/>
      <c r="AZ16155" s="60"/>
      <c r="BA16155" s="60"/>
      <c r="BB16155" s="60"/>
      <c r="BC16155" s="61"/>
    </row>
    <row r="16156" spans="43:55">
      <c r="AQ16156" s="64"/>
      <c r="AR16156" s="64"/>
      <c r="AS16156" s="60"/>
      <c r="AT16156" s="60"/>
      <c r="AU16156" s="60"/>
      <c r="AV16156" s="60"/>
      <c r="AW16156" s="60"/>
      <c r="AX16156" s="60"/>
      <c r="AY16156" s="60"/>
      <c r="AZ16156" s="60"/>
      <c r="BA16156" s="60"/>
      <c r="BB16156" s="60"/>
      <c r="BC16156" s="61"/>
    </row>
    <row r="16157" spans="43:55">
      <c r="AQ16157" s="64"/>
      <c r="AR16157" s="64"/>
      <c r="AS16157" s="60"/>
      <c r="AT16157" s="60"/>
      <c r="AU16157" s="60"/>
      <c r="AV16157" s="60"/>
      <c r="AW16157" s="60"/>
      <c r="AX16157" s="60"/>
      <c r="AY16157" s="60"/>
      <c r="AZ16157" s="60"/>
      <c r="BA16157" s="60"/>
      <c r="BB16157" s="60"/>
      <c r="BC16157" s="61"/>
    </row>
    <row r="16158" spans="43:55">
      <c r="AQ16158" s="64"/>
      <c r="AR16158" s="64"/>
      <c r="AS16158" s="60"/>
      <c r="AT16158" s="60"/>
      <c r="AU16158" s="60"/>
      <c r="AV16158" s="60"/>
      <c r="AW16158" s="60"/>
      <c r="AX16158" s="60"/>
      <c r="AY16158" s="60"/>
      <c r="AZ16158" s="60"/>
      <c r="BA16158" s="60"/>
      <c r="BB16158" s="60"/>
      <c r="BC16158" s="61"/>
    </row>
    <row r="16159" spans="43:55">
      <c r="AQ16159" s="64"/>
      <c r="AR16159" s="64"/>
      <c r="AS16159" s="60"/>
      <c r="AT16159" s="60"/>
      <c r="AU16159" s="60"/>
      <c r="AV16159" s="60"/>
      <c r="AW16159" s="60"/>
      <c r="AX16159" s="60"/>
      <c r="AY16159" s="60"/>
      <c r="AZ16159" s="60"/>
      <c r="BA16159" s="60"/>
      <c r="BB16159" s="60"/>
      <c r="BC16159" s="61"/>
    </row>
    <row r="16160" spans="43:55">
      <c r="AQ16160" s="64"/>
      <c r="AR16160" s="64"/>
      <c r="AS16160" s="60"/>
      <c r="AT16160" s="60"/>
      <c r="AU16160" s="60"/>
      <c r="AV16160" s="60"/>
      <c r="AW16160" s="60"/>
      <c r="AX16160" s="60"/>
      <c r="AY16160" s="60"/>
      <c r="AZ16160" s="60"/>
      <c r="BA16160" s="60"/>
      <c r="BB16160" s="60"/>
      <c r="BC16160" s="61"/>
    </row>
    <row r="16161" spans="43:55">
      <c r="AQ16161" s="64"/>
      <c r="AR16161" s="64"/>
      <c r="AS16161" s="60"/>
      <c r="AT16161" s="60"/>
      <c r="AU16161" s="60"/>
      <c r="AV16161" s="60"/>
      <c r="AW16161" s="60"/>
      <c r="AX16161" s="60"/>
      <c r="AY16161" s="60"/>
      <c r="AZ16161" s="60"/>
      <c r="BA16161" s="60"/>
      <c r="BB16161" s="60"/>
      <c r="BC16161" s="61"/>
    </row>
    <row r="16162" spans="43:55">
      <c r="AQ16162" s="64"/>
      <c r="AR16162" s="64"/>
      <c r="AS16162" s="60"/>
      <c r="AT16162" s="60"/>
      <c r="AU16162" s="60"/>
      <c r="AV16162" s="60"/>
      <c r="AW16162" s="60"/>
      <c r="AX16162" s="60"/>
      <c r="AY16162" s="60"/>
      <c r="AZ16162" s="60"/>
      <c r="BA16162" s="60"/>
      <c r="BB16162" s="60"/>
      <c r="BC16162" s="61"/>
    </row>
    <row r="16163" spans="43:55">
      <c r="AQ16163" s="64"/>
      <c r="AR16163" s="64"/>
      <c r="AS16163" s="60"/>
      <c r="AT16163" s="60"/>
      <c r="AU16163" s="60"/>
      <c r="AV16163" s="60"/>
      <c r="AW16163" s="60"/>
      <c r="AX16163" s="60"/>
      <c r="AY16163" s="60"/>
      <c r="AZ16163" s="60"/>
      <c r="BA16163" s="60"/>
      <c r="BB16163" s="60"/>
      <c r="BC16163" s="61"/>
    </row>
    <row r="16164" spans="43:55">
      <c r="AQ16164" s="64"/>
      <c r="AR16164" s="64"/>
      <c r="AS16164" s="60"/>
      <c r="AT16164" s="60"/>
      <c r="AU16164" s="60"/>
      <c r="AV16164" s="60"/>
      <c r="AW16164" s="60"/>
      <c r="AX16164" s="60"/>
      <c r="AY16164" s="60"/>
      <c r="AZ16164" s="60"/>
      <c r="BA16164" s="60"/>
      <c r="BB16164" s="60"/>
      <c r="BC16164" s="61"/>
    </row>
    <row r="16165" spans="43:55">
      <c r="AQ16165" s="64"/>
      <c r="AR16165" s="64"/>
      <c r="AS16165" s="60"/>
      <c r="AT16165" s="60"/>
      <c r="AU16165" s="60"/>
      <c r="AV16165" s="60"/>
      <c r="AW16165" s="60"/>
      <c r="AX16165" s="60"/>
      <c r="AY16165" s="60"/>
      <c r="AZ16165" s="60"/>
      <c r="BA16165" s="60"/>
      <c r="BB16165" s="60"/>
      <c r="BC16165" s="61"/>
    </row>
    <row r="16166" spans="43:55">
      <c r="AQ16166" s="64"/>
      <c r="AR16166" s="64"/>
      <c r="AS16166" s="60"/>
      <c r="AT16166" s="60"/>
      <c r="AU16166" s="60"/>
      <c r="AV16166" s="60"/>
      <c r="AW16166" s="60"/>
      <c r="AX16166" s="60"/>
      <c r="AY16166" s="60"/>
      <c r="AZ16166" s="60"/>
      <c r="BA16166" s="60"/>
      <c r="BB16166" s="60"/>
      <c r="BC16166" s="61"/>
    </row>
    <row r="16167" spans="43:55">
      <c r="AQ16167" s="64"/>
      <c r="AR16167" s="64"/>
      <c r="AS16167" s="60"/>
      <c r="AT16167" s="60"/>
      <c r="AU16167" s="60"/>
      <c r="AV16167" s="60"/>
      <c r="AW16167" s="60"/>
      <c r="AX16167" s="60"/>
      <c r="AY16167" s="60"/>
      <c r="AZ16167" s="60"/>
      <c r="BA16167" s="60"/>
      <c r="BB16167" s="60"/>
      <c r="BC16167" s="61"/>
    </row>
    <row r="16168" spans="43:55">
      <c r="AQ16168" s="64"/>
      <c r="AR16168" s="64"/>
      <c r="AS16168" s="60"/>
      <c r="AT16168" s="60"/>
      <c r="AU16168" s="60"/>
      <c r="AV16168" s="60"/>
      <c r="AW16168" s="60"/>
      <c r="AX16168" s="60"/>
      <c r="AY16168" s="60"/>
      <c r="AZ16168" s="60"/>
      <c r="BA16168" s="60"/>
      <c r="BB16168" s="60"/>
      <c r="BC16168" s="61"/>
    </row>
    <row r="16169" spans="43:55">
      <c r="AQ16169" s="64"/>
      <c r="AR16169" s="64"/>
      <c r="AS16169" s="60"/>
      <c r="AT16169" s="60"/>
      <c r="AU16169" s="60"/>
      <c r="AV16169" s="60"/>
      <c r="AW16169" s="60"/>
      <c r="AX16169" s="60"/>
      <c r="AY16169" s="60"/>
      <c r="AZ16169" s="60"/>
      <c r="BA16169" s="60"/>
      <c r="BB16169" s="60"/>
      <c r="BC16169" s="61"/>
    </row>
    <row r="16170" spans="43:55">
      <c r="AQ16170" s="64"/>
      <c r="AR16170" s="64"/>
      <c r="AS16170" s="60"/>
      <c r="AT16170" s="60"/>
      <c r="AU16170" s="60"/>
      <c r="AV16170" s="60"/>
      <c r="AW16170" s="60"/>
      <c r="AX16170" s="60"/>
      <c r="AY16170" s="60"/>
      <c r="AZ16170" s="60"/>
      <c r="BA16170" s="60"/>
      <c r="BB16170" s="60"/>
      <c r="BC16170" s="61"/>
    </row>
    <row r="16171" spans="43:55">
      <c r="AQ16171" s="64"/>
      <c r="AR16171" s="64"/>
      <c r="AS16171" s="60"/>
      <c r="AT16171" s="60"/>
      <c r="AU16171" s="60"/>
      <c r="AV16171" s="60"/>
      <c r="AW16171" s="60"/>
      <c r="AX16171" s="60"/>
      <c r="AY16171" s="60"/>
      <c r="AZ16171" s="60"/>
      <c r="BA16171" s="60"/>
      <c r="BB16171" s="60"/>
      <c r="BC16171" s="61"/>
    </row>
    <row r="16172" spans="43:55">
      <c r="AQ16172" s="64"/>
      <c r="AR16172" s="64"/>
      <c r="AS16172" s="60"/>
      <c r="AT16172" s="60"/>
      <c r="AU16172" s="60"/>
      <c r="AV16172" s="60"/>
      <c r="AW16172" s="60"/>
      <c r="AX16172" s="60"/>
      <c r="AY16172" s="60"/>
      <c r="AZ16172" s="60"/>
      <c r="BA16172" s="60"/>
      <c r="BB16172" s="60"/>
      <c r="BC16172" s="61"/>
    </row>
    <row r="16173" spans="43:55">
      <c r="AQ16173" s="64"/>
      <c r="AR16173" s="64"/>
      <c r="AS16173" s="60"/>
      <c r="AT16173" s="60"/>
      <c r="AU16173" s="60"/>
      <c r="AV16173" s="60"/>
      <c r="AW16173" s="60"/>
      <c r="AX16173" s="60"/>
      <c r="AY16173" s="60"/>
      <c r="AZ16173" s="60"/>
      <c r="BA16173" s="60"/>
      <c r="BB16173" s="60"/>
      <c r="BC16173" s="61"/>
    </row>
    <row r="16174" spans="43:55">
      <c r="AQ16174" s="64"/>
      <c r="AR16174" s="64"/>
      <c r="AS16174" s="60"/>
      <c r="AT16174" s="60"/>
      <c r="AU16174" s="60"/>
      <c r="AV16174" s="60"/>
      <c r="AW16174" s="60"/>
      <c r="AX16174" s="60"/>
      <c r="AY16174" s="60"/>
      <c r="AZ16174" s="60"/>
      <c r="BA16174" s="60"/>
      <c r="BB16174" s="60"/>
      <c r="BC16174" s="61"/>
    </row>
    <row r="16175" spans="43:55">
      <c r="AQ16175" s="64"/>
      <c r="AR16175" s="64"/>
      <c r="AS16175" s="60"/>
      <c r="AT16175" s="60"/>
      <c r="AU16175" s="60"/>
      <c r="AV16175" s="60"/>
      <c r="AW16175" s="60"/>
      <c r="AX16175" s="60"/>
      <c r="AY16175" s="60"/>
      <c r="AZ16175" s="60"/>
      <c r="BA16175" s="60"/>
      <c r="BB16175" s="60"/>
      <c r="BC16175" s="61"/>
    </row>
    <row r="16176" spans="43:55">
      <c r="AQ16176" s="64"/>
      <c r="AR16176" s="64"/>
      <c r="AS16176" s="60"/>
      <c r="AT16176" s="60"/>
      <c r="AU16176" s="60"/>
      <c r="AV16176" s="60"/>
      <c r="AW16176" s="60"/>
      <c r="AX16176" s="60"/>
      <c r="AY16176" s="60"/>
      <c r="AZ16176" s="60"/>
      <c r="BA16176" s="60"/>
      <c r="BB16176" s="60"/>
      <c r="BC16176" s="61"/>
    </row>
    <row r="16177" spans="43:55">
      <c r="AQ16177" s="64"/>
      <c r="AR16177" s="64"/>
      <c r="AS16177" s="60"/>
      <c r="AT16177" s="60"/>
      <c r="AU16177" s="60"/>
      <c r="AV16177" s="60"/>
      <c r="AW16177" s="60"/>
      <c r="AX16177" s="60"/>
      <c r="AY16177" s="60"/>
      <c r="AZ16177" s="60"/>
      <c r="BA16177" s="60"/>
      <c r="BB16177" s="60"/>
      <c r="BC16177" s="61"/>
    </row>
    <row r="16178" spans="43:55">
      <c r="AQ16178" s="64"/>
      <c r="AR16178" s="64"/>
      <c r="AS16178" s="60"/>
      <c r="AT16178" s="60"/>
      <c r="AU16178" s="60"/>
      <c r="AV16178" s="60"/>
      <c r="AW16178" s="60"/>
      <c r="AX16178" s="60"/>
      <c r="AY16178" s="60"/>
      <c r="AZ16178" s="60"/>
      <c r="BA16178" s="60"/>
      <c r="BB16178" s="60"/>
      <c r="BC16178" s="61"/>
    </row>
    <row r="16179" spans="43:55">
      <c r="AQ16179" s="64"/>
      <c r="AR16179" s="64"/>
      <c r="AS16179" s="60"/>
      <c r="AT16179" s="60"/>
      <c r="AU16179" s="60"/>
      <c r="AV16179" s="60"/>
      <c r="AW16179" s="60"/>
      <c r="AX16179" s="60"/>
      <c r="AY16179" s="60"/>
      <c r="AZ16179" s="60"/>
      <c r="BA16179" s="60"/>
      <c r="BB16179" s="60"/>
      <c r="BC16179" s="61"/>
    </row>
    <row r="16180" spans="43:55">
      <c r="AQ16180" s="64"/>
      <c r="AR16180" s="64"/>
      <c r="AS16180" s="60"/>
      <c r="AT16180" s="60"/>
      <c r="AU16180" s="60"/>
      <c r="AV16180" s="60"/>
      <c r="AW16180" s="60"/>
      <c r="AX16180" s="60"/>
      <c r="AY16180" s="60"/>
      <c r="AZ16180" s="60"/>
      <c r="BA16180" s="60"/>
      <c r="BB16180" s="60"/>
      <c r="BC16180" s="61"/>
    </row>
    <row r="16181" spans="43:55">
      <c r="AQ16181" s="64"/>
      <c r="AR16181" s="64"/>
      <c r="AS16181" s="60"/>
      <c r="AT16181" s="60"/>
      <c r="AU16181" s="60"/>
      <c r="AV16181" s="60"/>
      <c r="AW16181" s="60"/>
      <c r="AX16181" s="60"/>
      <c r="AY16181" s="60"/>
      <c r="AZ16181" s="60"/>
      <c r="BA16181" s="60"/>
      <c r="BB16181" s="60"/>
      <c r="BC16181" s="61"/>
    </row>
    <row r="16182" spans="43:55">
      <c r="AQ16182" s="64"/>
      <c r="AR16182" s="64"/>
      <c r="AS16182" s="60"/>
      <c r="AT16182" s="60"/>
      <c r="AU16182" s="60"/>
      <c r="AV16182" s="60"/>
      <c r="AW16182" s="60"/>
      <c r="AX16182" s="60"/>
      <c r="AY16182" s="60"/>
      <c r="AZ16182" s="60"/>
      <c r="BA16182" s="60"/>
      <c r="BB16182" s="60"/>
      <c r="BC16182" s="61"/>
    </row>
    <row r="16183" spans="43:55">
      <c r="AQ16183" s="64"/>
      <c r="AR16183" s="64"/>
      <c r="AS16183" s="60"/>
      <c r="AT16183" s="60"/>
      <c r="AU16183" s="60"/>
      <c r="AV16183" s="60"/>
      <c r="AW16183" s="60"/>
      <c r="AX16183" s="60"/>
      <c r="AY16183" s="60"/>
      <c r="AZ16183" s="60"/>
      <c r="BA16183" s="60"/>
      <c r="BB16183" s="60"/>
      <c r="BC16183" s="61"/>
    </row>
    <row r="16184" spans="43:55">
      <c r="AQ16184" s="64"/>
      <c r="AR16184" s="64"/>
      <c r="AS16184" s="60"/>
      <c r="AT16184" s="60"/>
      <c r="AU16184" s="60"/>
      <c r="AV16184" s="60"/>
      <c r="AW16184" s="60"/>
      <c r="AX16184" s="60"/>
      <c r="AY16184" s="60"/>
      <c r="AZ16184" s="60"/>
      <c r="BA16184" s="60"/>
      <c r="BB16184" s="60"/>
      <c r="BC16184" s="61"/>
    </row>
    <row r="16185" spans="43:55">
      <c r="AQ16185" s="64"/>
      <c r="AR16185" s="64"/>
      <c r="AS16185" s="60"/>
      <c r="AT16185" s="60"/>
      <c r="AU16185" s="60"/>
      <c r="AV16185" s="60"/>
      <c r="AW16185" s="60"/>
      <c r="AX16185" s="60"/>
      <c r="AY16185" s="60"/>
      <c r="AZ16185" s="60"/>
      <c r="BA16185" s="60"/>
      <c r="BB16185" s="60"/>
      <c r="BC16185" s="61"/>
    </row>
    <row r="16186" spans="43:55">
      <c r="AQ16186" s="64"/>
      <c r="AR16186" s="64"/>
      <c r="AS16186" s="60"/>
      <c r="AT16186" s="60"/>
      <c r="AU16186" s="60"/>
      <c r="AV16186" s="60"/>
      <c r="AW16186" s="60"/>
      <c r="AX16186" s="60"/>
      <c r="AY16186" s="60"/>
      <c r="AZ16186" s="60"/>
      <c r="BA16186" s="60"/>
      <c r="BB16186" s="60"/>
      <c r="BC16186" s="61"/>
    </row>
    <row r="16187" spans="43:55">
      <c r="AQ16187" s="64"/>
      <c r="AR16187" s="64"/>
      <c r="AS16187" s="60"/>
      <c r="AT16187" s="60"/>
      <c r="AU16187" s="60"/>
      <c r="AV16187" s="60"/>
      <c r="AW16187" s="60"/>
      <c r="AX16187" s="60"/>
      <c r="AY16187" s="60"/>
      <c r="AZ16187" s="60"/>
      <c r="BA16187" s="60"/>
      <c r="BB16187" s="60"/>
      <c r="BC16187" s="61"/>
    </row>
    <row r="16188" spans="43:55">
      <c r="AQ16188" s="64"/>
      <c r="AR16188" s="64"/>
      <c r="AS16188" s="60"/>
      <c r="AT16188" s="60"/>
      <c r="AU16188" s="60"/>
      <c r="AV16188" s="60"/>
      <c r="AW16188" s="60"/>
      <c r="AX16188" s="60"/>
      <c r="AY16188" s="60"/>
      <c r="AZ16188" s="60"/>
      <c r="BA16188" s="60"/>
      <c r="BB16188" s="60"/>
      <c r="BC16188" s="61"/>
    </row>
    <row r="16189" spans="43:55">
      <c r="AQ16189" s="64"/>
      <c r="AR16189" s="64"/>
      <c r="AS16189" s="60"/>
      <c r="AT16189" s="60"/>
      <c r="AU16189" s="60"/>
      <c r="AV16189" s="60"/>
      <c r="AW16189" s="60"/>
      <c r="AX16189" s="60"/>
      <c r="AY16189" s="60"/>
      <c r="AZ16189" s="60"/>
      <c r="BA16189" s="60"/>
      <c r="BB16189" s="60"/>
      <c r="BC16189" s="61"/>
    </row>
    <row r="16190" spans="43:55">
      <c r="AQ16190" s="64"/>
      <c r="AR16190" s="64"/>
      <c r="AS16190" s="60"/>
      <c r="AT16190" s="60"/>
      <c r="AU16190" s="60"/>
      <c r="AV16190" s="60"/>
      <c r="AW16190" s="60"/>
      <c r="AX16190" s="60"/>
      <c r="AY16190" s="60"/>
      <c r="AZ16190" s="60"/>
      <c r="BA16190" s="60"/>
      <c r="BB16190" s="60"/>
      <c r="BC16190" s="61"/>
    </row>
    <row r="16191" spans="43:55">
      <c r="AQ16191" s="64"/>
      <c r="AR16191" s="64"/>
      <c r="AS16191" s="60"/>
      <c r="AT16191" s="60"/>
      <c r="AU16191" s="60"/>
      <c r="AV16191" s="60"/>
      <c r="AW16191" s="60"/>
      <c r="AX16191" s="60"/>
      <c r="AY16191" s="60"/>
      <c r="AZ16191" s="60"/>
      <c r="BA16191" s="60"/>
      <c r="BB16191" s="60"/>
      <c r="BC16191" s="61"/>
    </row>
    <row r="16192" spans="43:55">
      <c r="AQ16192" s="64"/>
      <c r="AR16192" s="64"/>
      <c r="AS16192" s="60"/>
      <c r="AT16192" s="60"/>
      <c r="AU16192" s="60"/>
      <c r="AV16192" s="60"/>
      <c r="AW16192" s="60"/>
      <c r="AX16192" s="60"/>
      <c r="AY16192" s="60"/>
      <c r="AZ16192" s="60"/>
      <c r="BA16192" s="60"/>
      <c r="BB16192" s="60"/>
      <c r="BC16192" s="61"/>
    </row>
    <row r="16193" spans="43:55">
      <c r="AQ16193" s="64"/>
      <c r="AR16193" s="64"/>
      <c r="AS16193" s="60"/>
      <c r="AT16193" s="60"/>
      <c r="AU16193" s="60"/>
      <c r="AV16193" s="60"/>
      <c r="AW16193" s="60"/>
      <c r="AX16193" s="60"/>
      <c r="AY16193" s="60"/>
      <c r="AZ16193" s="60"/>
      <c r="BA16193" s="60"/>
      <c r="BB16193" s="60"/>
      <c r="BC16193" s="61"/>
    </row>
    <row r="16194" spans="43:55">
      <c r="AQ16194" s="64"/>
      <c r="AR16194" s="64"/>
      <c r="AS16194" s="60"/>
      <c r="AT16194" s="60"/>
      <c r="AU16194" s="60"/>
      <c r="AV16194" s="60"/>
      <c r="AW16194" s="60"/>
      <c r="AX16194" s="60"/>
      <c r="AY16194" s="60"/>
      <c r="AZ16194" s="60"/>
      <c r="BA16194" s="60"/>
      <c r="BB16194" s="60"/>
      <c r="BC16194" s="61"/>
    </row>
    <row r="16195" spans="43:55">
      <c r="AQ16195" s="64"/>
      <c r="AR16195" s="64"/>
      <c r="AS16195" s="60"/>
      <c r="AT16195" s="60"/>
      <c r="AU16195" s="60"/>
      <c r="AV16195" s="60"/>
      <c r="AW16195" s="60"/>
      <c r="AX16195" s="60"/>
      <c r="AY16195" s="60"/>
      <c r="AZ16195" s="60"/>
      <c r="BA16195" s="60"/>
      <c r="BB16195" s="60"/>
      <c r="BC16195" s="61"/>
    </row>
    <row r="16196" spans="43:55">
      <c r="AQ16196" s="64"/>
      <c r="AR16196" s="64"/>
      <c r="AS16196" s="60"/>
      <c r="AT16196" s="60"/>
      <c r="AU16196" s="60"/>
      <c r="AV16196" s="60"/>
      <c r="AW16196" s="60"/>
      <c r="AX16196" s="60"/>
      <c r="AY16196" s="60"/>
      <c r="AZ16196" s="60"/>
      <c r="BA16196" s="60"/>
      <c r="BB16196" s="60"/>
      <c r="BC16196" s="61"/>
    </row>
    <row r="16197" spans="43:55">
      <c r="AQ16197" s="64"/>
      <c r="AR16197" s="64"/>
      <c r="AS16197" s="60"/>
      <c r="AT16197" s="60"/>
      <c r="AU16197" s="60"/>
      <c r="AV16197" s="60"/>
      <c r="AW16197" s="60"/>
      <c r="AX16197" s="60"/>
      <c r="AY16197" s="60"/>
      <c r="AZ16197" s="60"/>
      <c r="BA16197" s="60"/>
      <c r="BB16197" s="60"/>
      <c r="BC16197" s="61"/>
    </row>
    <row r="16198" spans="43:55">
      <c r="AQ16198" s="64"/>
      <c r="AR16198" s="64"/>
      <c r="AS16198" s="60"/>
      <c r="AT16198" s="60"/>
      <c r="AU16198" s="60"/>
      <c r="AV16198" s="60"/>
      <c r="AW16198" s="60"/>
      <c r="AX16198" s="60"/>
      <c r="AY16198" s="60"/>
      <c r="AZ16198" s="60"/>
      <c r="BA16198" s="60"/>
      <c r="BB16198" s="60"/>
      <c r="BC16198" s="61"/>
    </row>
    <row r="16199" spans="43:55">
      <c r="AQ16199" s="64"/>
      <c r="AR16199" s="64"/>
      <c r="AS16199" s="60"/>
      <c r="AT16199" s="60"/>
      <c r="AU16199" s="60"/>
      <c r="AV16199" s="60"/>
      <c r="AW16199" s="60"/>
      <c r="AX16199" s="60"/>
      <c r="AY16199" s="60"/>
      <c r="AZ16199" s="60"/>
      <c r="BA16199" s="60"/>
      <c r="BB16199" s="60"/>
      <c r="BC16199" s="61"/>
    </row>
    <row r="16200" spans="43:55">
      <c r="AQ16200" s="64"/>
      <c r="AR16200" s="64"/>
      <c r="AS16200" s="60"/>
      <c r="AT16200" s="60"/>
      <c r="AU16200" s="60"/>
      <c r="AV16200" s="60"/>
      <c r="AW16200" s="60"/>
      <c r="AX16200" s="60"/>
      <c r="AY16200" s="60"/>
      <c r="AZ16200" s="60"/>
      <c r="BA16200" s="60"/>
      <c r="BB16200" s="60"/>
      <c r="BC16200" s="61"/>
    </row>
    <row r="16201" spans="43:55">
      <c r="AQ16201" s="64"/>
      <c r="AR16201" s="64"/>
      <c r="AS16201" s="60"/>
      <c r="AT16201" s="60"/>
      <c r="AU16201" s="60"/>
      <c r="AV16201" s="60"/>
      <c r="AW16201" s="60"/>
      <c r="AX16201" s="60"/>
      <c r="AY16201" s="60"/>
      <c r="AZ16201" s="60"/>
      <c r="BA16201" s="60"/>
      <c r="BB16201" s="60"/>
      <c r="BC16201" s="61"/>
    </row>
    <row r="16202" spans="43:55">
      <c r="AQ16202" s="64"/>
      <c r="AR16202" s="64"/>
      <c r="AS16202" s="60"/>
      <c r="AT16202" s="60"/>
      <c r="AU16202" s="60"/>
      <c r="AV16202" s="60"/>
      <c r="AW16202" s="60"/>
      <c r="AX16202" s="60"/>
      <c r="AY16202" s="60"/>
      <c r="AZ16202" s="60"/>
      <c r="BA16202" s="60"/>
      <c r="BB16202" s="60"/>
      <c r="BC16202" s="61"/>
    </row>
    <row r="16203" spans="43:55">
      <c r="AQ16203" s="64"/>
      <c r="AR16203" s="64"/>
      <c r="AS16203" s="60"/>
      <c r="AT16203" s="60"/>
      <c r="AU16203" s="60"/>
      <c r="AV16203" s="60"/>
      <c r="AW16203" s="60"/>
      <c r="AX16203" s="60"/>
      <c r="AY16203" s="60"/>
      <c r="AZ16203" s="60"/>
      <c r="BA16203" s="60"/>
      <c r="BB16203" s="60"/>
      <c r="BC16203" s="61"/>
    </row>
    <row r="16204" spans="43:55">
      <c r="AQ16204" s="64"/>
      <c r="AR16204" s="64"/>
      <c r="AS16204" s="60"/>
      <c r="AT16204" s="60"/>
      <c r="AU16204" s="60"/>
      <c r="AV16204" s="60"/>
      <c r="AW16204" s="60"/>
      <c r="AX16204" s="60"/>
      <c r="AY16204" s="60"/>
      <c r="AZ16204" s="60"/>
      <c r="BA16204" s="60"/>
      <c r="BB16204" s="60"/>
      <c r="BC16204" s="61"/>
    </row>
    <row r="16205" spans="43:55">
      <c r="AQ16205" s="64"/>
      <c r="AR16205" s="64"/>
      <c r="AS16205" s="60"/>
      <c r="AT16205" s="60"/>
      <c r="AU16205" s="60"/>
      <c r="AV16205" s="60"/>
      <c r="AW16205" s="60"/>
      <c r="AX16205" s="60"/>
      <c r="AY16205" s="60"/>
      <c r="AZ16205" s="60"/>
      <c r="BA16205" s="60"/>
      <c r="BB16205" s="60"/>
      <c r="BC16205" s="61"/>
    </row>
    <row r="16206" spans="43:55">
      <c r="AQ16206" s="64"/>
      <c r="AR16206" s="64"/>
      <c r="AS16206" s="60"/>
      <c r="AT16206" s="60"/>
      <c r="AU16206" s="60"/>
      <c r="AV16206" s="60"/>
      <c r="AW16206" s="60"/>
      <c r="AX16206" s="60"/>
      <c r="AY16206" s="60"/>
      <c r="AZ16206" s="60"/>
      <c r="BA16206" s="60"/>
      <c r="BB16206" s="60"/>
      <c r="BC16206" s="61"/>
    </row>
    <row r="16207" spans="43:55">
      <c r="AQ16207" s="64"/>
      <c r="AR16207" s="64"/>
      <c r="AS16207" s="60"/>
      <c r="AT16207" s="60"/>
      <c r="AU16207" s="60"/>
      <c r="AV16207" s="60"/>
      <c r="AW16207" s="60"/>
      <c r="AX16207" s="60"/>
      <c r="AY16207" s="60"/>
      <c r="AZ16207" s="60"/>
      <c r="BA16207" s="60"/>
      <c r="BB16207" s="60"/>
      <c r="BC16207" s="61"/>
    </row>
    <row r="16208" spans="43:55">
      <c r="AQ16208" s="64"/>
      <c r="AR16208" s="64"/>
      <c r="AS16208" s="60"/>
      <c r="AT16208" s="60"/>
      <c r="AU16208" s="60"/>
      <c r="AV16208" s="60"/>
      <c r="AW16208" s="60"/>
      <c r="AX16208" s="60"/>
      <c r="AY16208" s="60"/>
      <c r="AZ16208" s="60"/>
      <c r="BA16208" s="60"/>
      <c r="BB16208" s="60"/>
      <c r="BC16208" s="61"/>
    </row>
    <row r="16209" spans="43:55">
      <c r="AQ16209" s="64"/>
      <c r="AR16209" s="64"/>
      <c r="AS16209" s="60"/>
      <c r="AT16209" s="60"/>
      <c r="AU16209" s="60"/>
      <c r="AV16209" s="60"/>
      <c r="AW16209" s="60"/>
      <c r="AX16209" s="60"/>
      <c r="AY16209" s="60"/>
      <c r="AZ16209" s="60"/>
      <c r="BA16209" s="60"/>
      <c r="BB16209" s="60"/>
      <c r="BC16209" s="61"/>
    </row>
    <row r="16210" spans="43:55">
      <c r="AQ16210" s="64"/>
      <c r="AR16210" s="64"/>
      <c r="AS16210" s="60"/>
      <c r="AT16210" s="60"/>
      <c r="AU16210" s="60"/>
      <c r="AV16210" s="60"/>
      <c r="AW16210" s="60"/>
      <c r="AX16210" s="60"/>
      <c r="AY16210" s="60"/>
      <c r="AZ16210" s="60"/>
      <c r="BA16210" s="60"/>
      <c r="BB16210" s="60"/>
      <c r="BC16210" s="61"/>
    </row>
    <row r="16211" spans="43:55">
      <c r="AQ16211" s="64"/>
      <c r="AR16211" s="64"/>
      <c r="AS16211" s="60"/>
      <c r="AT16211" s="60"/>
      <c r="AU16211" s="60"/>
      <c r="AV16211" s="60"/>
      <c r="AW16211" s="60"/>
      <c r="AX16211" s="60"/>
      <c r="AY16211" s="60"/>
      <c r="AZ16211" s="60"/>
      <c r="BA16211" s="60"/>
      <c r="BB16211" s="60"/>
      <c r="BC16211" s="61"/>
    </row>
    <row r="16212" spans="43:55">
      <c r="AQ16212" s="64"/>
      <c r="AR16212" s="64"/>
      <c r="AS16212" s="60"/>
      <c r="AT16212" s="60"/>
      <c r="AU16212" s="60"/>
      <c r="AV16212" s="60"/>
      <c r="AW16212" s="60"/>
      <c r="AX16212" s="60"/>
      <c r="AY16212" s="60"/>
      <c r="AZ16212" s="60"/>
      <c r="BA16212" s="60"/>
      <c r="BB16212" s="60"/>
      <c r="BC16212" s="61"/>
    </row>
    <row r="16213" spans="43:55">
      <c r="AQ16213" s="64"/>
      <c r="AR16213" s="64"/>
      <c r="AS16213" s="60"/>
      <c r="AT16213" s="60"/>
      <c r="AU16213" s="60"/>
      <c r="AV16213" s="60"/>
      <c r="AW16213" s="60"/>
      <c r="AX16213" s="60"/>
      <c r="AY16213" s="60"/>
      <c r="AZ16213" s="60"/>
      <c r="BA16213" s="60"/>
      <c r="BB16213" s="60"/>
      <c r="BC16213" s="61"/>
    </row>
    <row r="16214" spans="43:55">
      <c r="AQ16214" s="64"/>
      <c r="AR16214" s="64"/>
      <c r="AS16214" s="60"/>
      <c r="AT16214" s="60"/>
      <c r="AU16214" s="60"/>
      <c r="AV16214" s="60"/>
      <c r="AW16214" s="60"/>
      <c r="AX16214" s="60"/>
      <c r="AY16214" s="60"/>
      <c r="AZ16214" s="60"/>
      <c r="BA16214" s="60"/>
      <c r="BB16214" s="60"/>
      <c r="BC16214" s="61"/>
    </row>
    <row r="16215" spans="43:55">
      <c r="AQ16215" s="64"/>
      <c r="AR16215" s="64"/>
      <c r="AS16215" s="60"/>
      <c r="AT16215" s="60"/>
      <c r="AU16215" s="60"/>
      <c r="AV16215" s="60"/>
      <c r="AW16215" s="60"/>
      <c r="AX16215" s="60"/>
      <c r="AY16215" s="60"/>
      <c r="AZ16215" s="60"/>
      <c r="BA16215" s="60"/>
      <c r="BB16215" s="60"/>
      <c r="BC16215" s="61"/>
    </row>
    <row r="16216" spans="43:55">
      <c r="AQ16216" s="64"/>
      <c r="AR16216" s="64"/>
      <c r="AS16216" s="60"/>
      <c r="AT16216" s="60"/>
      <c r="AU16216" s="60"/>
      <c r="AV16216" s="60"/>
      <c r="AW16216" s="60"/>
      <c r="AX16216" s="60"/>
      <c r="AY16216" s="60"/>
      <c r="AZ16216" s="60"/>
      <c r="BA16216" s="60"/>
      <c r="BB16216" s="60"/>
      <c r="BC16216" s="61"/>
    </row>
    <row r="16217" spans="43:55">
      <c r="AQ16217" s="64"/>
      <c r="AR16217" s="64"/>
      <c r="AS16217" s="60"/>
      <c r="AT16217" s="60"/>
      <c r="AU16217" s="60"/>
      <c r="AV16217" s="60"/>
      <c r="AW16217" s="60"/>
      <c r="AX16217" s="60"/>
      <c r="AY16217" s="60"/>
      <c r="AZ16217" s="60"/>
      <c r="BA16217" s="60"/>
      <c r="BB16217" s="60"/>
      <c r="BC16217" s="61"/>
    </row>
    <row r="16218" spans="43:55">
      <c r="AQ16218" s="64"/>
      <c r="AR16218" s="64"/>
      <c r="AS16218" s="60"/>
      <c r="AT16218" s="60"/>
      <c r="AU16218" s="60"/>
      <c r="AV16218" s="60"/>
      <c r="AW16218" s="60"/>
      <c r="AX16218" s="60"/>
      <c r="AY16218" s="60"/>
      <c r="AZ16218" s="60"/>
      <c r="BA16218" s="60"/>
      <c r="BB16218" s="60"/>
      <c r="BC16218" s="61"/>
    </row>
    <row r="16219" spans="43:55">
      <c r="AQ16219" s="64"/>
      <c r="AR16219" s="64"/>
      <c r="AS16219" s="60"/>
      <c r="AT16219" s="60"/>
      <c r="AU16219" s="60"/>
      <c r="AV16219" s="60"/>
      <c r="AW16219" s="60"/>
      <c r="AX16219" s="60"/>
      <c r="AY16219" s="60"/>
      <c r="AZ16219" s="60"/>
      <c r="BA16219" s="60"/>
      <c r="BB16219" s="60"/>
      <c r="BC16219" s="61"/>
    </row>
    <row r="16220" spans="43:55">
      <c r="AQ16220" s="64"/>
      <c r="AR16220" s="64"/>
      <c r="AS16220" s="60"/>
      <c r="AT16220" s="60"/>
      <c r="AU16220" s="60"/>
      <c r="AV16220" s="60"/>
      <c r="AW16220" s="60"/>
      <c r="AX16220" s="60"/>
      <c r="AY16220" s="60"/>
      <c r="AZ16220" s="60"/>
      <c r="BA16220" s="60"/>
      <c r="BB16220" s="60"/>
      <c r="BC16220" s="61"/>
    </row>
    <row r="16221" spans="43:55">
      <c r="AQ16221" s="64"/>
      <c r="AR16221" s="64"/>
      <c r="AS16221" s="60"/>
      <c r="AT16221" s="60"/>
      <c r="AU16221" s="60"/>
      <c r="AV16221" s="60"/>
      <c r="AW16221" s="60"/>
      <c r="AX16221" s="60"/>
      <c r="AY16221" s="60"/>
      <c r="AZ16221" s="60"/>
      <c r="BA16221" s="60"/>
      <c r="BB16221" s="60"/>
      <c r="BC16221" s="61"/>
    </row>
    <row r="16222" spans="43:55">
      <c r="AQ16222" s="64"/>
      <c r="AR16222" s="64"/>
      <c r="AS16222" s="60"/>
      <c r="AT16222" s="60"/>
      <c r="AU16222" s="60"/>
      <c r="AV16222" s="60"/>
      <c r="AW16222" s="60"/>
      <c r="AX16222" s="60"/>
      <c r="AY16222" s="60"/>
      <c r="AZ16222" s="60"/>
      <c r="BA16222" s="60"/>
      <c r="BB16222" s="60"/>
      <c r="BC16222" s="61"/>
    </row>
    <row r="16223" spans="43:55">
      <c r="AQ16223" s="64"/>
      <c r="AR16223" s="64"/>
      <c r="AS16223" s="60"/>
      <c r="AT16223" s="60"/>
      <c r="AU16223" s="60"/>
      <c r="AV16223" s="60"/>
      <c r="AW16223" s="60"/>
      <c r="AX16223" s="60"/>
      <c r="AY16223" s="60"/>
      <c r="AZ16223" s="60"/>
      <c r="BA16223" s="60"/>
      <c r="BB16223" s="60"/>
      <c r="BC16223" s="61"/>
    </row>
    <row r="16224" spans="43:55">
      <c r="AQ16224" s="64"/>
      <c r="AR16224" s="64"/>
      <c r="AS16224" s="60"/>
      <c r="AT16224" s="60"/>
      <c r="AU16224" s="60"/>
      <c r="AV16224" s="60"/>
      <c r="AW16224" s="60"/>
      <c r="AX16224" s="60"/>
      <c r="AY16224" s="60"/>
      <c r="AZ16224" s="60"/>
      <c r="BA16224" s="60"/>
      <c r="BB16224" s="60"/>
      <c r="BC16224" s="61"/>
    </row>
    <row r="16225" spans="43:55">
      <c r="AQ16225" s="64"/>
      <c r="AR16225" s="64"/>
      <c r="AS16225" s="60"/>
      <c r="AT16225" s="60"/>
      <c r="AU16225" s="60"/>
      <c r="AV16225" s="60"/>
      <c r="AW16225" s="60"/>
      <c r="AX16225" s="60"/>
      <c r="AY16225" s="60"/>
      <c r="AZ16225" s="60"/>
      <c r="BA16225" s="60"/>
      <c r="BB16225" s="60"/>
      <c r="BC16225" s="61"/>
    </row>
    <row r="16226" spans="43:55">
      <c r="AQ16226" s="64"/>
      <c r="AR16226" s="64"/>
      <c r="AS16226" s="60"/>
      <c r="AT16226" s="60"/>
      <c r="AU16226" s="60"/>
      <c r="AV16226" s="60"/>
      <c r="AW16226" s="60"/>
      <c r="AX16226" s="60"/>
      <c r="AY16226" s="60"/>
      <c r="AZ16226" s="60"/>
      <c r="BA16226" s="60"/>
      <c r="BB16226" s="60"/>
      <c r="BC16226" s="61"/>
    </row>
    <row r="16227" spans="43:55">
      <c r="AQ16227" s="64"/>
      <c r="AR16227" s="64"/>
      <c r="AS16227" s="60"/>
      <c r="AT16227" s="60"/>
      <c r="AU16227" s="60"/>
      <c r="AV16227" s="60"/>
      <c r="AW16227" s="60"/>
      <c r="AX16227" s="60"/>
      <c r="AY16227" s="60"/>
      <c r="AZ16227" s="60"/>
      <c r="BA16227" s="60"/>
      <c r="BB16227" s="60"/>
      <c r="BC16227" s="61"/>
    </row>
    <row r="16228" spans="43:55">
      <c r="AQ16228" s="64"/>
      <c r="AR16228" s="64"/>
      <c r="AS16228" s="60"/>
      <c r="AT16228" s="60"/>
      <c r="AU16228" s="60"/>
      <c r="AV16228" s="60"/>
      <c r="AW16228" s="60"/>
      <c r="AX16228" s="60"/>
      <c r="AY16228" s="60"/>
      <c r="AZ16228" s="60"/>
      <c r="BA16228" s="60"/>
      <c r="BB16228" s="60"/>
      <c r="BC16228" s="61"/>
    </row>
    <row r="16229" spans="43:55">
      <c r="AQ16229" s="64"/>
      <c r="AR16229" s="64"/>
      <c r="AS16229" s="60"/>
      <c r="AT16229" s="60"/>
      <c r="AU16229" s="60"/>
      <c r="AV16229" s="60"/>
      <c r="AW16229" s="60"/>
      <c r="AX16229" s="60"/>
      <c r="AY16229" s="60"/>
      <c r="AZ16229" s="60"/>
      <c r="BA16229" s="60"/>
      <c r="BB16229" s="60"/>
      <c r="BC16229" s="61"/>
    </row>
    <row r="16230" spans="43:55">
      <c r="AQ16230" s="64"/>
      <c r="AR16230" s="64"/>
      <c r="AS16230" s="60"/>
      <c r="AT16230" s="60"/>
      <c r="AU16230" s="60"/>
      <c r="AV16230" s="60"/>
      <c r="AW16230" s="60"/>
      <c r="AX16230" s="60"/>
      <c r="AY16230" s="60"/>
      <c r="AZ16230" s="60"/>
      <c r="BA16230" s="60"/>
      <c r="BB16230" s="60"/>
      <c r="BC16230" s="61"/>
    </row>
    <row r="16231" spans="43:55">
      <c r="AQ16231" s="64"/>
      <c r="AR16231" s="64"/>
      <c r="AS16231" s="60"/>
      <c r="AT16231" s="60"/>
      <c r="AU16231" s="60"/>
      <c r="AV16231" s="60"/>
      <c r="AW16231" s="60"/>
      <c r="AX16231" s="60"/>
      <c r="AY16231" s="60"/>
      <c r="AZ16231" s="60"/>
      <c r="BA16231" s="60"/>
      <c r="BB16231" s="60"/>
      <c r="BC16231" s="61"/>
    </row>
    <row r="16232" spans="43:55">
      <c r="AQ16232" s="64"/>
      <c r="AR16232" s="64"/>
      <c r="AS16232" s="60"/>
      <c r="AT16232" s="60"/>
      <c r="AU16232" s="60"/>
      <c r="AV16232" s="60"/>
      <c r="AW16232" s="60"/>
      <c r="AX16232" s="60"/>
      <c r="AY16232" s="60"/>
      <c r="AZ16232" s="60"/>
      <c r="BA16232" s="60"/>
      <c r="BB16232" s="60"/>
      <c r="BC16232" s="61"/>
    </row>
    <row r="16233" spans="43:55">
      <c r="AQ16233" s="64"/>
      <c r="AR16233" s="64"/>
      <c r="AS16233" s="60"/>
      <c r="AT16233" s="60"/>
      <c r="AU16233" s="60"/>
      <c r="AV16233" s="60"/>
      <c r="AW16233" s="60"/>
      <c r="AX16233" s="60"/>
      <c r="AY16233" s="60"/>
      <c r="AZ16233" s="60"/>
      <c r="BA16233" s="60"/>
      <c r="BB16233" s="60"/>
      <c r="BC16233" s="61"/>
    </row>
    <row r="16234" spans="43:55">
      <c r="AQ16234" s="64"/>
      <c r="AR16234" s="64"/>
      <c r="AS16234" s="60"/>
      <c r="AT16234" s="60"/>
      <c r="AU16234" s="60"/>
      <c r="AV16234" s="60"/>
      <c r="AW16234" s="60"/>
      <c r="AX16234" s="60"/>
      <c r="AY16234" s="60"/>
      <c r="AZ16234" s="60"/>
      <c r="BA16234" s="60"/>
      <c r="BB16234" s="60"/>
      <c r="BC16234" s="61"/>
    </row>
    <row r="16235" spans="43:55">
      <c r="AQ16235" s="64"/>
      <c r="AR16235" s="64"/>
      <c r="AS16235" s="60"/>
      <c r="AT16235" s="60"/>
      <c r="AU16235" s="60"/>
      <c r="AV16235" s="60"/>
      <c r="AW16235" s="60"/>
      <c r="AX16235" s="60"/>
      <c r="AY16235" s="60"/>
      <c r="AZ16235" s="60"/>
      <c r="BA16235" s="60"/>
      <c r="BB16235" s="60"/>
      <c r="BC16235" s="61"/>
    </row>
    <row r="16236" spans="43:55">
      <c r="AQ16236" s="64"/>
      <c r="AR16236" s="64"/>
      <c r="AS16236" s="60"/>
      <c r="AT16236" s="60"/>
      <c r="AU16236" s="60"/>
      <c r="AV16236" s="60"/>
      <c r="AW16236" s="60"/>
      <c r="AX16236" s="60"/>
      <c r="AY16236" s="60"/>
      <c r="AZ16236" s="60"/>
      <c r="BA16236" s="60"/>
      <c r="BB16236" s="60"/>
      <c r="BC16236" s="61"/>
    </row>
    <row r="16237" spans="43:55">
      <c r="AQ16237" s="64"/>
      <c r="AR16237" s="64"/>
      <c r="AS16237" s="60"/>
      <c r="AT16237" s="60"/>
      <c r="AU16237" s="60"/>
      <c r="AV16237" s="60"/>
      <c r="AW16237" s="60"/>
      <c r="AX16237" s="60"/>
      <c r="AY16237" s="60"/>
      <c r="AZ16237" s="60"/>
      <c r="BA16237" s="60"/>
      <c r="BB16237" s="60"/>
      <c r="BC16237" s="61"/>
    </row>
    <row r="16238" spans="43:55">
      <c r="AQ16238" s="64"/>
      <c r="AR16238" s="64"/>
      <c r="AS16238" s="60"/>
      <c r="AT16238" s="60"/>
      <c r="AU16238" s="60"/>
      <c r="AV16238" s="60"/>
      <c r="AW16238" s="60"/>
      <c r="AX16238" s="60"/>
      <c r="AY16238" s="60"/>
      <c r="AZ16238" s="60"/>
      <c r="BA16238" s="60"/>
      <c r="BB16238" s="60"/>
      <c r="BC16238" s="61"/>
    </row>
    <row r="16239" spans="43:55">
      <c r="AQ16239" s="64"/>
      <c r="AR16239" s="64"/>
      <c r="AS16239" s="60"/>
      <c r="AT16239" s="60"/>
      <c r="AU16239" s="60"/>
      <c r="AV16239" s="60"/>
      <c r="AW16239" s="60"/>
      <c r="AX16239" s="60"/>
      <c r="AY16239" s="60"/>
      <c r="AZ16239" s="60"/>
      <c r="BA16239" s="60"/>
      <c r="BB16239" s="60"/>
      <c r="BC16239" s="61"/>
    </row>
    <row r="16240" spans="43:55">
      <c r="AQ16240" s="64"/>
      <c r="AR16240" s="64"/>
      <c r="AS16240" s="60"/>
      <c r="AT16240" s="60"/>
      <c r="AU16240" s="60"/>
      <c r="AV16240" s="60"/>
      <c r="AW16240" s="60"/>
      <c r="AX16240" s="60"/>
      <c r="AY16240" s="60"/>
      <c r="AZ16240" s="60"/>
      <c r="BA16240" s="60"/>
      <c r="BB16240" s="60"/>
      <c r="BC16240" s="61"/>
    </row>
    <row r="16241" spans="43:55">
      <c r="AQ16241" s="64"/>
      <c r="AR16241" s="64"/>
      <c r="AS16241" s="60"/>
      <c r="AT16241" s="60"/>
      <c r="AU16241" s="60"/>
      <c r="AV16241" s="60"/>
      <c r="AW16241" s="60"/>
      <c r="AX16241" s="60"/>
      <c r="AY16241" s="60"/>
      <c r="AZ16241" s="60"/>
      <c r="BA16241" s="60"/>
      <c r="BB16241" s="60"/>
      <c r="BC16241" s="61"/>
    </row>
    <row r="16242" spans="43:55">
      <c r="AQ16242" s="64"/>
      <c r="AR16242" s="64"/>
      <c r="AS16242" s="60"/>
      <c r="AT16242" s="60"/>
      <c r="AU16242" s="60"/>
      <c r="AV16242" s="60"/>
      <c r="AW16242" s="60"/>
      <c r="AX16242" s="60"/>
      <c r="AY16242" s="60"/>
      <c r="AZ16242" s="60"/>
      <c r="BA16242" s="60"/>
      <c r="BB16242" s="60"/>
      <c r="BC16242" s="61"/>
    </row>
    <row r="16243" spans="43:55">
      <c r="AQ16243" s="64"/>
      <c r="AR16243" s="64"/>
      <c r="AS16243" s="60"/>
      <c r="AT16243" s="60"/>
      <c r="AU16243" s="60"/>
      <c r="AV16243" s="60"/>
      <c r="AW16243" s="60"/>
      <c r="AX16243" s="60"/>
      <c r="AY16243" s="60"/>
      <c r="AZ16243" s="60"/>
      <c r="BA16243" s="60"/>
      <c r="BB16243" s="60"/>
      <c r="BC16243" s="61"/>
    </row>
    <row r="16244" spans="43:55">
      <c r="AQ16244" s="64"/>
      <c r="AR16244" s="64"/>
      <c r="AS16244" s="60"/>
      <c r="AT16244" s="60"/>
      <c r="AU16244" s="60"/>
      <c r="AV16244" s="60"/>
      <c r="AW16244" s="60"/>
      <c r="AX16244" s="60"/>
      <c r="AY16244" s="60"/>
      <c r="AZ16244" s="60"/>
      <c r="BA16244" s="60"/>
      <c r="BB16244" s="60"/>
      <c r="BC16244" s="61"/>
    </row>
    <row r="16245" spans="43:55">
      <c r="AQ16245" s="64"/>
      <c r="AR16245" s="64"/>
      <c r="AS16245" s="60"/>
      <c r="AT16245" s="60"/>
      <c r="AU16245" s="60"/>
      <c r="AV16245" s="60"/>
      <c r="AW16245" s="60"/>
      <c r="AX16245" s="60"/>
      <c r="AY16245" s="60"/>
      <c r="AZ16245" s="60"/>
      <c r="BA16245" s="60"/>
      <c r="BB16245" s="60"/>
      <c r="BC16245" s="61"/>
    </row>
    <row r="16246" spans="43:55">
      <c r="AQ16246" s="64"/>
      <c r="AR16246" s="64"/>
      <c r="AS16246" s="60"/>
      <c r="AT16246" s="60"/>
      <c r="AU16246" s="60"/>
      <c r="AV16246" s="60"/>
      <c r="AW16246" s="60"/>
      <c r="AX16246" s="60"/>
      <c r="AY16246" s="60"/>
      <c r="AZ16246" s="60"/>
      <c r="BA16246" s="60"/>
      <c r="BB16246" s="60"/>
      <c r="BC16246" s="61"/>
    </row>
    <row r="16247" spans="43:55">
      <c r="AQ16247" s="64"/>
      <c r="AR16247" s="64"/>
      <c r="AS16247" s="60"/>
      <c r="AT16247" s="60"/>
      <c r="AU16247" s="60"/>
      <c r="AV16247" s="60"/>
      <c r="AW16247" s="60"/>
      <c r="AX16247" s="60"/>
      <c r="AY16247" s="60"/>
      <c r="AZ16247" s="60"/>
      <c r="BA16247" s="60"/>
      <c r="BB16247" s="60"/>
      <c r="BC16247" s="61"/>
    </row>
    <row r="16248" spans="43:55">
      <c r="AQ16248" s="64"/>
      <c r="AR16248" s="64"/>
      <c r="AS16248" s="60"/>
      <c r="AT16248" s="60"/>
      <c r="AU16248" s="60"/>
      <c r="AV16248" s="60"/>
      <c r="AW16248" s="60"/>
      <c r="AX16248" s="60"/>
      <c r="AY16248" s="60"/>
      <c r="AZ16248" s="60"/>
      <c r="BA16248" s="60"/>
      <c r="BB16248" s="60"/>
      <c r="BC16248" s="61"/>
    </row>
    <row r="16249" spans="43:55">
      <c r="AQ16249" s="64"/>
      <c r="AR16249" s="64"/>
      <c r="AS16249" s="60"/>
      <c r="AT16249" s="60"/>
      <c r="AU16249" s="60"/>
      <c r="AV16249" s="60"/>
      <c r="AW16249" s="60"/>
      <c r="AX16249" s="60"/>
      <c r="AY16249" s="60"/>
      <c r="AZ16249" s="60"/>
      <c r="BA16249" s="60"/>
      <c r="BB16249" s="60"/>
      <c r="BC16249" s="61"/>
    </row>
    <row r="16250" spans="43:55">
      <c r="AQ16250" s="64"/>
      <c r="AR16250" s="64"/>
      <c r="AS16250" s="60"/>
      <c r="AT16250" s="60"/>
      <c r="AU16250" s="60"/>
      <c r="AV16250" s="60"/>
      <c r="AW16250" s="60"/>
      <c r="AX16250" s="60"/>
      <c r="AY16250" s="60"/>
      <c r="AZ16250" s="60"/>
      <c r="BA16250" s="60"/>
      <c r="BB16250" s="60"/>
      <c r="BC16250" s="61"/>
    </row>
    <row r="16251" spans="43:55">
      <c r="AQ16251" s="64"/>
      <c r="AR16251" s="64"/>
      <c r="AS16251" s="60"/>
      <c r="AT16251" s="60"/>
      <c r="AU16251" s="60"/>
      <c r="AV16251" s="60"/>
      <c r="AW16251" s="60"/>
      <c r="AX16251" s="60"/>
      <c r="AY16251" s="60"/>
      <c r="AZ16251" s="60"/>
      <c r="BA16251" s="60"/>
      <c r="BB16251" s="60"/>
      <c r="BC16251" s="61"/>
    </row>
    <row r="16252" spans="43:55">
      <c r="AQ16252" s="64"/>
      <c r="AR16252" s="64"/>
      <c r="AS16252" s="60"/>
      <c r="AT16252" s="60"/>
      <c r="AU16252" s="60"/>
      <c r="AV16252" s="60"/>
      <c r="AW16252" s="60"/>
      <c r="AX16252" s="60"/>
      <c r="AY16252" s="60"/>
      <c r="AZ16252" s="60"/>
      <c r="BA16252" s="60"/>
      <c r="BB16252" s="60"/>
      <c r="BC16252" s="61"/>
    </row>
    <row r="16253" spans="43:55">
      <c r="AQ16253" s="64"/>
      <c r="AR16253" s="64"/>
      <c r="AS16253" s="60"/>
      <c r="AT16253" s="60"/>
      <c r="AU16253" s="60"/>
      <c r="AV16253" s="60"/>
      <c r="AW16253" s="60"/>
      <c r="AX16253" s="60"/>
      <c r="AY16253" s="60"/>
      <c r="AZ16253" s="60"/>
      <c r="BA16253" s="60"/>
      <c r="BB16253" s="60"/>
      <c r="BC16253" s="61"/>
    </row>
    <row r="16254" spans="43:55">
      <c r="AQ16254" s="64"/>
      <c r="AR16254" s="64"/>
      <c r="AS16254" s="60"/>
      <c r="AT16254" s="60"/>
      <c r="AU16254" s="60"/>
      <c r="AV16254" s="60"/>
      <c r="AW16254" s="60"/>
      <c r="AX16254" s="60"/>
      <c r="AY16254" s="60"/>
      <c r="AZ16254" s="60"/>
      <c r="BA16254" s="60"/>
      <c r="BB16254" s="60"/>
      <c r="BC16254" s="61"/>
    </row>
    <row r="16255" spans="43:55">
      <c r="AQ16255" s="64"/>
      <c r="AR16255" s="64"/>
      <c r="AS16255" s="60"/>
      <c r="AT16255" s="60"/>
      <c r="AU16255" s="60"/>
      <c r="AV16255" s="60"/>
      <c r="AW16255" s="60"/>
      <c r="AX16255" s="60"/>
      <c r="AY16255" s="60"/>
      <c r="AZ16255" s="60"/>
      <c r="BA16255" s="60"/>
      <c r="BB16255" s="60"/>
      <c r="BC16255" s="61"/>
    </row>
    <row r="16256" spans="43:55">
      <c r="AQ16256" s="64"/>
      <c r="AR16256" s="64"/>
      <c r="AS16256" s="60"/>
      <c r="AT16256" s="60"/>
      <c r="AU16256" s="60"/>
      <c r="AV16256" s="60"/>
      <c r="AW16256" s="60"/>
      <c r="AX16256" s="60"/>
      <c r="AY16256" s="60"/>
      <c r="AZ16256" s="60"/>
      <c r="BA16256" s="60"/>
      <c r="BB16256" s="60"/>
      <c r="BC16256" s="61"/>
    </row>
    <row r="16257" spans="43:55">
      <c r="AQ16257" s="64"/>
      <c r="AR16257" s="64"/>
      <c r="AS16257" s="60"/>
      <c r="AT16257" s="60"/>
      <c r="AU16257" s="60"/>
      <c r="AV16257" s="60"/>
      <c r="AW16257" s="60"/>
      <c r="AX16257" s="60"/>
      <c r="AY16257" s="60"/>
      <c r="AZ16257" s="60"/>
      <c r="BA16257" s="60"/>
      <c r="BB16257" s="60"/>
      <c r="BC16257" s="61"/>
    </row>
    <row r="16258" spans="43:55">
      <c r="AQ16258" s="64"/>
      <c r="AR16258" s="64"/>
      <c r="AS16258" s="60"/>
      <c r="AT16258" s="60"/>
      <c r="AU16258" s="60"/>
      <c r="AV16258" s="60"/>
      <c r="AW16258" s="60"/>
      <c r="AX16258" s="60"/>
      <c r="AY16258" s="60"/>
      <c r="AZ16258" s="60"/>
      <c r="BA16258" s="60"/>
      <c r="BB16258" s="60"/>
      <c r="BC16258" s="61"/>
    </row>
    <row r="16259" spans="43:55">
      <c r="AQ16259" s="64"/>
      <c r="AR16259" s="64"/>
      <c r="AS16259" s="60"/>
      <c r="AT16259" s="60"/>
      <c r="AU16259" s="60"/>
      <c r="AV16259" s="60"/>
      <c r="AW16259" s="60"/>
      <c r="AX16259" s="60"/>
      <c r="AY16259" s="60"/>
      <c r="AZ16259" s="60"/>
      <c r="BA16259" s="60"/>
      <c r="BB16259" s="60"/>
      <c r="BC16259" s="61"/>
    </row>
    <row r="16260" spans="43:55">
      <c r="AQ16260" s="64"/>
      <c r="AR16260" s="64"/>
      <c r="AS16260" s="60"/>
      <c r="AT16260" s="60"/>
      <c r="AU16260" s="60"/>
      <c r="AV16260" s="60"/>
      <c r="AW16260" s="60"/>
      <c r="AX16260" s="60"/>
      <c r="AY16260" s="60"/>
      <c r="AZ16260" s="60"/>
      <c r="BA16260" s="60"/>
      <c r="BB16260" s="60"/>
      <c r="BC16260" s="61"/>
    </row>
    <row r="16261" spans="43:55">
      <c r="AQ16261" s="64"/>
      <c r="AR16261" s="64"/>
      <c r="AS16261" s="60"/>
      <c r="AT16261" s="60"/>
      <c r="AU16261" s="60"/>
      <c r="AV16261" s="60"/>
      <c r="AW16261" s="60"/>
      <c r="AX16261" s="60"/>
      <c r="AY16261" s="60"/>
      <c r="AZ16261" s="60"/>
      <c r="BA16261" s="60"/>
      <c r="BB16261" s="60"/>
      <c r="BC16261" s="61"/>
    </row>
    <row r="16262" spans="43:55">
      <c r="AQ16262" s="64"/>
      <c r="AR16262" s="64"/>
      <c r="AS16262" s="60"/>
      <c r="AT16262" s="60"/>
      <c r="AU16262" s="60"/>
      <c r="AV16262" s="60"/>
      <c r="AW16262" s="60"/>
      <c r="AX16262" s="60"/>
      <c r="AY16262" s="60"/>
      <c r="AZ16262" s="60"/>
      <c r="BA16262" s="60"/>
      <c r="BB16262" s="60"/>
      <c r="BC16262" s="61"/>
    </row>
    <row r="16263" spans="43:55">
      <c r="AQ16263" s="64"/>
      <c r="AR16263" s="64"/>
      <c r="AS16263" s="60"/>
      <c r="AT16263" s="60"/>
      <c r="AU16263" s="60"/>
      <c r="AV16263" s="60"/>
      <c r="AW16263" s="60"/>
      <c r="AX16263" s="60"/>
      <c r="AY16263" s="60"/>
      <c r="AZ16263" s="60"/>
      <c r="BA16263" s="60"/>
      <c r="BB16263" s="60"/>
      <c r="BC16263" s="61"/>
    </row>
    <row r="16264" spans="43:55">
      <c r="AQ16264" s="64"/>
      <c r="AR16264" s="64"/>
      <c r="AS16264" s="60"/>
      <c r="AT16264" s="60"/>
      <c r="AU16264" s="60"/>
      <c r="AV16264" s="60"/>
      <c r="AW16264" s="60"/>
      <c r="AX16264" s="60"/>
      <c r="AY16264" s="60"/>
      <c r="AZ16264" s="60"/>
      <c r="BA16264" s="60"/>
      <c r="BB16264" s="60"/>
      <c r="BC16264" s="61"/>
    </row>
    <row r="16265" spans="43:55">
      <c r="AQ16265" s="64"/>
      <c r="AR16265" s="64"/>
      <c r="AS16265" s="60"/>
      <c r="AT16265" s="60"/>
      <c r="AU16265" s="60"/>
      <c r="AV16265" s="60"/>
      <c r="AW16265" s="60"/>
      <c r="AX16265" s="60"/>
      <c r="AY16265" s="60"/>
      <c r="AZ16265" s="60"/>
      <c r="BA16265" s="60"/>
      <c r="BB16265" s="60"/>
      <c r="BC16265" s="61"/>
    </row>
    <row r="16266" spans="43:55">
      <c r="AQ16266" s="64"/>
      <c r="AR16266" s="64"/>
      <c r="AS16266" s="60"/>
      <c r="AT16266" s="60"/>
      <c r="AU16266" s="60"/>
      <c r="AV16266" s="60"/>
      <c r="AW16266" s="60"/>
      <c r="AX16266" s="60"/>
      <c r="AY16266" s="60"/>
      <c r="AZ16266" s="60"/>
      <c r="BA16266" s="60"/>
      <c r="BB16266" s="60"/>
      <c r="BC16266" s="61"/>
    </row>
    <row r="16267" spans="43:55">
      <c r="AQ16267" s="64"/>
      <c r="AR16267" s="64"/>
      <c r="AS16267" s="60"/>
      <c r="AT16267" s="60"/>
      <c r="AU16267" s="60"/>
      <c r="AV16267" s="60"/>
      <c r="AW16267" s="60"/>
      <c r="AX16267" s="60"/>
      <c r="AY16267" s="60"/>
      <c r="AZ16267" s="60"/>
      <c r="BA16267" s="60"/>
      <c r="BB16267" s="60"/>
      <c r="BC16267" s="61"/>
    </row>
    <row r="16268" spans="43:55">
      <c r="AQ16268" s="64"/>
      <c r="AR16268" s="64"/>
      <c r="AS16268" s="60"/>
      <c r="AT16268" s="60"/>
      <c r="AU16268" s="60"/>
      <c r="AV16268" s="60"/>
      <c r="AW16268" s="60"/>
      <c r="AX16268" s="60"/>
      <c r="AY16268" s="60"/>
      <c r="AZ16268" s="60"/>
      <c r="BA16268" s="60"/>
      <c r="BB16268" s="60"/>
      <c r="BC16268" s="61"/>
    </row>
    <row r="16269" spans="43:55">
      <c r="AQ16269" s="64"/>
      <c r="AR16269" s="64"/>
      <c r="AS16269" s="60"/>
      <c r="AT16269" s="60"/>
      <c r="AU16269" s="60"/>
      <c r="AV16269" s="60"/>
      <c r="AW16269" s="60"/>
      <c r="AX16269" s="60"/>
      <c r="AY16269" s="60"/>
      <c r="AZ16269" s="60"/>
      <c r="BA16269" s="60"/>
      <c r="BB16269" s="60"/>
      <c r="BC16269" s="61"/>
    </row>
    <row r="16270" spans="43:55">
      <c r="AQ16270" s="64"/>
      <c r="AR16270" s="64"/>
      <c r="AS16270" s="60"/>
      <c r="AT16270" s="60"/>
      <c r="AU16270" s="60"/>
      <c r="AV16270" s="60"/>
      <c r="AW16270" s="60"/>
      <c r="AX16270" s="60"/>
      <c r="AY16270" s="60"/>
      <c r="AZ16270" s="60"/>
      <c r="BA16270" s="60"/>
      <c r="BB16270" s="60"/>
      <c r="BC16270" s="61"/>
    </row>
    <row r="16271" spans="43:55">
      <c r="AQ16271" s="64"/>
      <c r="AR16271" s="64"/>
      <c r="AS16271" s="60"/>
      <c r="AT16271" s="60"/>
      <c r="AU16271" s="60"/>
      <c r="AV16271" s="60"/>
      <c r="AW16271" s="60"/>
      <c r="AX16271" s="60"/>
      <c r="AY16271" s="60"/>
      <c r="AZ16271" s="60"/>
      <c r="BA16271" s="60"/>
      <c r="BB16271" s="60"/>
      <c r="BC16271" s="61"/>
    </row>
    <row r="16272" spans="43:55">
      <c r="AQ16272" s="64"/>
      <c r="AR16272" s="64"/>
      <c r="AS16272" s="60"/>
      <c r="AT16272" s="60"/>
      <c r="AU16272" s="60"/>
      <c r="AV16272" s="60"/>
      <c r="AW16272" s="60"/>
      <c r="AX16272" s="60"/>
      <c r="AY16272" s="60"/>
      <c r="AZ16272" s="60"/>
      <c r="BA16272" s="60"/>
      <c r="BB16272" s="60"/>
      <c r="BC16272" s="61"/>
    </row>
    <row r="16273" spans="43:55">
      <c r="AQ16273" s="64"/>
      <c r="AR16273" s="64"/>
      <c r="AS16273" s="60"/>
      <c r="AT16273" s="60"/>
      <c r="AU16273" s="60"/>
      <c r="AV16273" s="60"/>
      <c r="AW16273" s="60"/>
      <c r="AX16273" s="60"/>
      <c r="AY16273" s="60"/>
      <c r="AZ16273" s="60"/>
      <c r="BA16273" s="60"/>
      <c r="BB16273" s="60"/>
      <c r="BC16273" s="61"/>
    </row>
    <row r="16274" spans="43:55">
      <c r="AQ16274" s="64"/>
      <c r="AR16274" s="64"/>
      <c r="AS16274" s="60"/>
      <c r="AT16274" s="60"/>
      <c r="AU16274" s="60"/>
      <c r="AV16274" s="60"/>
      <c r="AW16274" s="60"/>
      <c r="AX16274" s="60"/>
      <c r="AY16274" s="60"/>
      <c r="AZ16274" s="60"/>
      <c r="BA16274" s="60"/>
      <c r="BB16274" s="60"/>
      <c r="BC16274" s="61"/>
    </row>
    <row r="16275" spans="43:55">
      <c r="AQ16275" s="64"/>
      <c r="AR16275" s="64"/>
      <c r="AS16275" s="60"/>
      <c r="AT16275" s="60"/>
      <c r="AU16275" s="60"/>
      <c r="AV16275" s="60"/>
      <c r="AW16275" s="60"/>
      <c r="AX16275" s="60"/>
      <c r="AY16275" s="60"/>
      <c r="AZ16275" s="60"/>
      <c r="BA16275" s="60"/>
      <c r="BB16275" s="60"/>
      <c r="BC16275" s="61"/>
    </row>
    <row r="16276" spans="43:55">
      <c r="AQ16276" s="64"/>
      <c r="AR16276" s="64"/>
      <c r="AS16276" s="60"/>
      <c r="AT16276" s="60"/>
      <c r="AU16276" s="60"/>
      <c r="AV16276" s="60"/>
      <c r="AW16276" s="60"/>
      <c r="AX16276" s="60"/>
      <c r="AY16276" s="60"/>
      <c r="AZ16276" s="60"/>
      <c r="BA16276" s="60"/>
      <c r="BB16276" s="60"/>
      <c r="BC16276" s="61"/>
    </row>
    <row r="16277" spans="43:55">
      <c r="AQ16277" s="64"/>
      <c r="AR16277" s="64"/>
      <c r="AS16277" s="60"/>
      <c r="AT16277" s="60"/>
      <c r="AU16277" s="60"/>
      <c r="AV16277" s="60"/>
      <c r="AW16277" s="60"/>
      <c r="AX16277" s="60"/>
      <c r="AY16277" s="60"/>
      <c r="AZ16277" s="60"/>
      <c r="BA16277" s="60"/>
      <c r="BB16277" s="60"/>
      <c r="BC16277" s="61"/>
    </row>
    <row r="16278" spans="43:55">
      <c r="AQ16278" s="64"/>
      <c r="AR16278" s="64"/>
      <c r="AS16278" s="60"/>
      <c r="AT16278" s="60"/>
      <c r="AU16278" s="60"/>
      <c r="AV16278" s="60"/>
      <c r="AW16278" s="60"/>
      <c r="AX16278" s="60"/>
      <c r="AY16278" s="60"/>
      <c r="AZ16278" s="60"/>
      <c r="BA16278" s="60"/>
      <c r="BB16278" s="60"/>
      <c r="BC16278" s="61"/>
    </row>
    <row r="16279" spans="43:55">
      <c r="AQ16279" s="64"/>
      <c r="AR16279" s="64"/>
      <c r="AS16279" s="60"/>
      <c r="AT16279" s="60"/>
      <c r="AU16279" s="60"/>
      <c r="AV16279" s="60"/>
      <c r="AW16279" s="60"/>
      <c r="AX16279" s="60"/>
      <c r="AY16279" s="60"/>
      <c r="AZ16279" s="60"/>
      <c r="BA16279" s="60"/>
      <c r="BB16279" s="60"/>
      <c r="BC16279" s="61"/>
    </row>
    <row r="16280" spans="43:55">
      <c r="AQ16280" s="64"/>
      <c r="AR16280" s="64"/>
      <c r="AS16280" s="60"/>
      <c r="AT16280" s="60"/>
      <c r="AU16280" s="60"/>
      <c r="AV16280" s="60"/>
      <c r="AW16280" s="60"/>
      <c r="AX16280" s="60"/>
      <c r="AY16280" s="60"/>
      <c r="AZ16280" s="60"/>
      <c r="BA16280" s="60"/>
      <c r="BB16280" s="60"/>
      <c r="BC16280" s="61"/>
    </row>
    <row r="16281" spans="43:55">
      <c r="AQ16281" s="64"/>
      <c r="AR16281" s="64"/>
      <c r="AS16281" s="60"/>
      <c r="AT16281" s="60"/>
      <c r="AU16281" s="60"/>
      <c r="AV16281" s="60"/>
      <c r="AW16281" s="60"/>
      <c r="AX16281" s="60"/>
      <c r="AY16281" s="60"/>
      <c r="AZ16281" s="60"/>
      <c r="BA16281" s="60"/>
      <c r="BB16281" s="60"/>
      <c r="BC16281" s="61"/>
    </row>
    <row r="16282" spans="43:55">
      <c r="AQ16282" s="64"/>
      <c r="AR16282" s="64"/>
      <c r="AS16282" s="60"/>
      <c r="AT16282" s="60"/>
      <c r="AU16282" s="60"/>
      <c r="AV16282" s="60"/>
      <c r="AW16282" s="60"/>
      <c r="AX16282" s="60"/>
      <c r="AY16282" s="60"/>
      <c r="AZ16282" s="60"/>
      <c r="BA16282" s="60"/>
      <c r="BB16282" s="60"/>
      <c r="BC16282" s="61"/>
    </row>
    <row r="16283" spans="43:55">
      <c r="AQ16283" s="64"/>
      <c r="AR16283" s="64"/>
      <c r="AS16283" s="60"/>
      <c r="AT16283" s="60"/>
      <c r="AU16283" s="60"/>
      <c r="AV16283" s="60"/>
      <c r="AW16283" s="60"/>
      <c r="AX16283" s="60"/>
      <c r="AY16283" s="60"/>
      <c r="AZ16283" s="60"/>
      <c r="BA16283" s="60"/>
      <c r="BB16283" s="60"/>
      <c r="BC16283" s="61"/>
    </row>
    <row r="16284" spans="43:55">
      <c r="AQ16284" s="64"/>
      <c r="AR16284" s="64"/>
      <c r="AS16284" s="60"/>
      <c r="AT16284" s="60"/>
      <c r="AU16284" s="60"/>
      <c r="AV16284" s="60"/>
      <c r="AW16284" s="60"/>
      <c r="AX16284" s="60"/>
      <c r="AY16284" s="60"/>
      <c r="AZ16284" s="60"/>
      <c r="BA16284" s="60"/>
      <c r="BB16284" s="60"/>
      <c r="BC16284" s="61"/>
    </row>
    <row r="16285" spans="43:55">
      <c r="AQ16285" s="64"/>
      <c r="AR16285" s="64"/>
      <c r="AS16285" s="60"/>
      <c r="AT16285" s="60"/>
      <c r="AU16285" s="60"/>
      <c r="AV16285" s="60"/>
      <c r="AW16285" s="60"/>
      <c r="AX16285" s="60"/>
      <c r="AY16285" s="60"/>
      <c r="AZ16285" s="60"/>
      <c r="BA16285" s="60"/>
      <c r="BB16285" s="60"/>
      <c r="BC16285" s="61"/>
    </row>
    <row r="16286" spans="43:55">
      <c r="AQ16286" s="64"/>
      <c r="AR16286" s="64"/>
      <c r="AS16286" s="60"/>
      <c r="AT16286" s="60"/>
      <c r="AU16286" s="60"/>
      <c r="AV16286" s="60"/>
      <c r="AW16286" s="60"/>
      <c r="AX16286" s="60"/>
      <c r="AY16286" s="60"/>
      <c r="AZ16286" s="60"/>
      <c r="BA16286" s="60"/>
      <c r="BB16286" s="60"/>
      <c r="BC16286" s="61"/>
    </row>
    <row r="16287" spans="43:55">
      <c r="AQ16287" s="64"/>
      <c r="AR16287" s="64"/>
      <c r="AS16287" s="60"/>
      <c r="AT16287" s="60"/>
      <c r="AU16287" s="60"/>
      <c r="AV16287" s="60"/>
      <c r="AW16287" s="60"/>
      <c r="AX16287" s="60"/>
      <c r="AY16287" s="60"/>
      <c r="AZ16287" s="60"/>
      <c r="BA16287" s="60"/>
      <c r="BB16287" s="60"/>
      <c r="BC16287" s="61"/>
    </row>
    <row r="16288" spans="43:55">
      <c r="AQ16288" s="64"/>
      <c r="AR16288" s="64"/>
      <c r="AS16288" s="60"/>
      <c r="AT16288" s="60"/>
      <c r="AU16288" s="60"/>
      <c r="AV16288" s="60"/>
      <c r="AW16288" s="60"/>
      <c r="AX16288" s="60"/>
      <c r="AY16288" s="60"/>
      <c r="AZ16288" s="60"/>
      <c r="BA16288" s="60"/>
      <c r="BB16288" s="60"/>
      <c r="BC16288" s="61"/>
    </row>
    <row r="16289" spans="43:55">
      <c r="AQ16289" s="64"/>
      <c r="AR16289" s="64"/>
      <c r="AS16289" s="60"/>
      <c r="AT16289" s="60"/>
      <c r="AU16289" s="60"/>
      <c r="AV16289" s="60"/>
      <c r="AW16289" s="60"/>
      <c r="AX16289" s="60"/>
      <c r="AY16289" s="60"/>
      <c r="AZ16289" s="60"/>
      <c r="BA16289" s="60"/>
      <c r="BB16289" s="60"/>
      <c r="BC16289" s="61"/>
    </row>
    <row r="16290" spans="43:55">
      <c r="AQ16290" s="64"/>
      <c r="AR16290" s="64"/>
      <c r="AS16290" s="60"/>
      <c r="AT16290" s="60"/>
      <c r="AU16290" s="60"/>
      <c r="AV16290" s="60"/>
      <c r="AW16290" s="60"/>
      <c r="AX16290" s="60"/>
      <c r="AY16290" s="60"/>
      <c r="AZ16290" s="60"/>
      <c r="BA16290" s="60"/>
      <c r="BB16290" s="60"/>
      <c r="BC16290" s="61"/>
    </row>
    <row r="16291" spans="43:55">
      <c r="AQ16291" s="64"/>
      <c r="AR16291" s="64"/>
      <c r="AS16291" s="60"/>
      <c r="AT16291" s="60"/>
      <c r="AU16291" s="60"/>
      <c r="AV16291" s="60"/>
      <c r="AW16291" s="60"/>
      <c r="AX16291" s="60"/>
      <c r="AY16291" s="60"/>
      <c r="AZ16291" s="60"/>
      <c r="BA16291" s="60"/>
      <c r="BB16291" s="60"/>
      <c r="BC16291" s="61"/>
    </row>
    <row r="16292" spans="43:55">
      <c r="AQ16292" s="64"/>
      <c r="AR16292" s="64"/>
      <c r="AS16292" s="60"/>
      <c r="AT16292" s="60"/>
      <c r="AU16292" s="60"/>
      <c r="AV16292" s="60"/>
      <c r="AW16292" s="60"/>
      <c r="AX16292" s="60"/>
      <c r="AY16292" s="60"/>
      <c r="AZ16292" s="60"/>
      <c r="BA16292" s="60"/>
      <c r="BB16292" s="60"/>
      <c r="BC16292" s="61"/>
    </row>
    <row r="16293" spans="43:55">
      <c r="AQ16293" s="64"/>
      <c r="AR16293" s="64"/>
      <c r="AS16293" s="60"/>
      <c r="AT16293" s="60"/>
      <c r="AU16293" s="60"/>
      <c r="AV16293" s="60"/>
      <c r="AW16293" s="60"/>
      <c r="AX16293" s="60"/>
      <c r="AY16293" s="60"/>
      <c r="AZ16293" s="60"/>
      <c r="BA16293" s="60"/>
      <c r="BB16293" s="60"/>
      <c r="BC16293" s="61"/>
    </row>
    <row r="16294" spans="43:55">
      <c r="AQ16294" s="64"/>
      <c r="AR16294" s="64"/>
      <c r="AS16294" s="60"/>
      <c r="AT16294" s="60"/>
      <c r="AU16294" s="60"/>
      <c r="AV16294" s="60"/>
      <c r="AW16294" s="60"/>
      <c r="AX16294" s="60"/>
      <c r="AY16294" s="60"/>
      <c r="AZ16294" s="60"/>
      <c r="BA16294" s="60"/>
      <c r="BB16294" s="60"/>
      <c r="BC16294" s="61"/>
    </row>
    <row r="16295" spans="43:55">
      <c r="AQ16295" s="64"/>
      <c r="AR16295" s="64"/>
      <c r="AS16295" s="60"/>
      <c r="AT16295" s="60"/>
      <c r="AU16295" s="60"/>
      <c r="AV16295" s="60"/>
      <c r="AW16295" s="60"/>
      <c r="AX16295" s="60"/>
      <c r="AY16295" s="60"/>
      <c r="AZ16295" s="60"/>
      <c r="BA16295" s="60"/>
      <c r="BB16295" s="60"/>
      <c r="BC16295" s="61"/>
    </row>
    <row r="16296" spans="43:55">
      <c r="AQ16296" s="64"/>
      <c r="AR16296" s="64"/>
      <c r="AS16296" s="60"/>
      <c r="AT16296" s="60"/>
      <c r="AU16296" s="60"/>
      <c r="AV16296" s="60"/>
      <c r="AW16296" s="60"/>
      <c r="AX16296" s="60"/>
      <c r="AY16296" s="60"/>
      <c r="AZ16296" s="60"/>
      <c r="BA16296" s="60"/>
      <c r="BB16296" s="60"/>
      <c r="BC16296" s="61"/>
    </row>
    <row r="16297" spans="43:55">
      <c r="AQ16297" s="64"/>
      <c r="AR16297" s="64"/>
      <c r="AS16297" s="60"/>
      <c r="AT16297" s="60"/>
      <c r="AU16297" s="60"/>
      <c r="AV16297" s="60"/>
      <c r="AW16297" s="60"/>
      <c r="AX16297" s="60"/>
      <c r="AY16297" s="60"/>
      <c r="AZ16297" s="60"/>
      <c r="BA16297" s="60"/>
      <c r="BB16297" s="60"/>
      <c r="BC16297" s="61"/>
    </row>
    <row r="16298" spans="43:55">
      <c r="AQ16298" s="64"/>
      <c r="AR16298" s="64"/>
      <c r="AS16298" s="60"/>
      <c r="AT16298" s="60"/>
      <c r="AU16298" s="60"/>
      <c r="AV16298" s="60"/>
      <c r="AW16298" s="60"/>
      <c r="AX16298" s="60"/>
      <c r="AY16298" s="60"/>
      <c r="AZ16298" s="60"/>
      <c r="BA16298" s="60"/>
      <c r="BB16298" s="60"/>
      <c r="BC16298" s="61"/>
    </row>
    <row r="16299" spans="43:55">
      <c r="AQ16299" s="64"/>
      <c r="AR16299" s="64"/>
      <c r="AS16299" s="60"/>
      <c r="AT16299" s="60"/>
      <c r="AU16299" s="60"/>
      <c r="AV16299" s="60"/>
      <c r="AW16299" s="60"/>
      <c r="AX16299" s="60"/>
      <c r="AY16299" s="60"/>
      <c r="AZ16299" s="60"/>
      <c r="BA16299" s="60"/>
      <c r="BB16299" s="60"/>
      <c r="BC16299" s="61"/>
    </row>
    <row r="16300" spans="43:55">
      <c r="AQ16300" s="64"/>
      <c r="AR16300" s="64"/>
      <c r="AS16300" s="60"/>
      <c r="AT16300" s="60"/>
      <c r="AU16300" s="60"/>
      <c r="AV16300" s="60"/>
      <c r="AW16300" s="60"/>
      <c r="AX16300" s="60"/>
      <c r="AY16300" s="60"/>
      <c r="AZ16300" s="60"/>
      <c r="BA16300" s="60"/>
      <c r="BB16300" s="60"/>
      <c r="BC16300" s="61"/>
    </row>
    <row r="16301" spans="43:55">
      <c r="AQ16301" s="64"/>
      <c r="AR16301" s="64"/>
      <c r="AS16301" s="60"/>
      <c r="AT16301" s="60"/>
      <c r="AU16301" s="60"/>
      <c r="AV16301" s="60"/>
      <c r="AW16301" s="60"/>
      <c r="AX16301" s="60"/>
      <c r="AY16301" s="60"/>
      <c r="AZ16301" s="60"/>
      <c r="BA16301" s="60"/>
      <c r="BB16301" s="60"/>
      <c r="BC16301" s="61"/>
    </row>
    <row r="16302" spans="43:55">
      <c r="AQ16302" s="64"/>
      <c r="AR16302" s="64"/>
      <c r="AS16302" s="60"/>
      <c r="AT16302" s="60"/>
      <c r="AU16302" s="60"/>
      <c r="AV16302" s="60"/>
      <c r="AW16302" s="60"/>
      <c r="AX16302" s="60"/>
      <c r="AY16302" s="60"/>
      <c r="AZ16302" s="60"/>
      <c r="BA16302" s="60"/>
      <c r="BB16302" s="60"/>
      <c r="BC16302" s="61"/>
    </row>
    <row r="16303" spans="43:55">
      <c r="AQ16303" s="64"/>
      <c r="AR16303" s="64"/>
      <c r="AS16303" s="60"/>
      <c r="AT16303" s="60"/>
      <c r="AU16303" s="60"/>
      <c r="AV16303" s="60"/>
      <c r="AW16303" s="60"/>
      <c r="AX16303" s="60"/>
      <c r="AY16303" s="60"/>
      <c r="AZ16303" s="60"/>
      <c r="BA16303" s="60"/>
      <c r="BB16303" s="60"/>
      <c r="BC16303" s="61"/>
    </row>
    <row r="16304" spans="43:55">
      <c r="AQ16304" s="64"/>
      <c r="AR16304" s="64"/>
      <c r="AS16304" s="60"/>
      <c r="AT16304" s="60"/>
      <c r="AU16304" s="60"/>
      <c r="AV16304" s="60"/>
      <c r="AW16304" s="60"/>
      <c r="AX16304" s="60"/>
      <c r="AY16304" s="60"/>
      <c r="AZ16304" s="60"/>
      <c r="BA16304" s="60"/>
      <c r="BB16304" s="60"/>
      <c r="BC16304" s="61"/>
    </row>
    <row r="16305" spans="43:55">
      <c r="AQ16305" s="64"/>
      <c r="AR16305" s="64"/>
      <c r="AS16305" s="60"/>
      <c r="AT16305" s="60"/>
      <c r="AU16305" s="60"/>
      <c r="AV16305" s="60"/>
      <c r="AW16305" s="60"/>
      <c r="AX16305" s="60"/>
      <c r="AY16305" s="60"/>
      <c r="AZ16305" s="60"/>
      <c r="BA16305" s="60"/>
      <c r="BB16305" s="60"/>
      <c r="BC16305" s="61"/>
    </row>
    <row r="16306" spans="43:55">
      <c r="AQ16306" s="64"/>
      <c r="AR16306" s="64"/>
      <c r="AS16306" s="60"/>
      <c r="AT16306" s="60"/>
      <c r="AU16306" s="60"/>
      <c r="AV16306" s="60"/>
      <c r="AW16306" s="60"/>
      <c r="AX16306" s="60"/>
      <c r="AY16306" s="60"/>
      <c r="AZ16306" s="60"/>
      <c r="BA16306" s="60"/>
      <c r="BB16306" s="60"/>
      <c r="BC16306" s="61"/>
    </row>
    <row r="16307" spans="43:55">
      <c r="AQ16307" s="64"/>
      <c r="AR16307" s="64"/>
      <c r="AS16307" s="60"/>
      <c r="AT16307" s="60"/>
      <c r="AU16307" s="60"/>
      <c r="AV16307" s="60"/>
      <c r="AW16307" s="60"/>
      <c r="AX16307" s="60"/>
      <c r="AY16307" s="60"/>
      <c r="AZ16307" s="60"/>
      <c r="BA16307" s="60"/>
      <c r="BB16307" s="60"/>
      <c r="BC16307" s="61"/>
    </row>
    <row r="16308" spans="43:55">
      <c r="AQ16308" s="64"/>
      <c r="AR16308" s="64"/>
      <c r="AS16308" s="60"/>
      <c r="AT16308" s="60"/>
      <c r="AU16308" s="60"/>
      <c r="AV16308" s="60"/>
      <c r="AW16308" s="60"/>
      <c r="AX16308" s="60"/>
      <c r="AY16308" s="60"/>
      <c r="AZ16308" s="60"/>
      <c r="BA16308" s="60"/>
      <c r="BB16308" s="60"/>
      <c r="BC16308" s="61"/>
    </row>
    <row r="16309" spans="43:55">
      <c r="AQ16309" s="64"/>
      <c r="AR16309" s="64"/>
      <c r="AS16309" s="60"/>
      <c r="AT16309" s="60"/>
      <c r="AU16309" s="60"/>
      <c r="AV16309" s="60"/>
      <c r="AW16309" s="60"/>
      <c r="AX16309" s="60"/>
      <c r="AY16309" s="60"/>
      <c r="AZ16309" s="60"/>
      <c r="BA16309" s="60"/>
      <c r="BB16309" s="60"/>
      <c r="BC16309" s="61"/>
    </row>
    <row r="16310" spans="43:55">
      <c r="AQ16310" s="64"/>
      <c r="AR16310" s="64"/>
      <c r="AS16310" s="60"/>
      <c r="AT16310" s="60"/>
      <c r="AU16310" s="60"/>
      <c r="AV16310" s="60"/>
      <c r="AW16310" s="60"/>
      <c r="AX16310" s="60"/>
      <c r="AY16310" s="60"/>
      <c r="AZ16310" s="60"/>
      <c r="BA16310" s="60"/>
      <c r="BB16310" s="60"/>
      <c r="BC16310" s="61"/>
    </row>
    <row r="16311" spans="43:55">
      <c r="AQ16311" s="64"/>
      <c r="AR16311" s="64"/>
      <c r="AS16311" s="60"/>
      <c r="AT16311" s="60"/>
      <c r="AU16311" s="60"/>
      <c r="AV16311" s="60"/>
      <c r="AW16311" s="60"/>
      <c r="AX16311" s="60"/>
      <c r="AY16311" s="60"/>
      <c r="AZ16311" s="60"/>
      <c r="BA16311" s="60"/>
      <c r="BB16311" s="60"/>
      <c r="BC16311" s="61"/>
    </row>
    <row r="16312" spans="43:55">
      <c r="AQ16312" s="64"/>
      <c r="AR16312" s="64"/>
      <c r="AS16312" s="60"/>
      <c r="AT16312" s="60"/>
      <c r="AU16312" s="60"/>
      <c r="AV16312" s="60"/>
      <c r="AW16312" s="60"/>
      <c r="AX16312" s="60"/>
      <c r="AY16312" s="60"/>
      <c r="AZ16312" s="60"/>
      <c r="BA16312" s="60"/>
      <c r="BB16312" s="60"/>
      <c r="BC16312" s="61"/>
    </row>
    <row r="16313" spans="43:55">
      <c r="AQ16313" s="64"/>
      <c r="AR16313" s="64"/>
      <c r="AS16313" s="60"/>
      <c r="AT16313" s="60"/>
      <c r="AU16313" s="60"/>
      <c r="AV16313" s="60"/>
      <c r="AW16313" s="60"/>
      <c r="AX16313" s="60"/>
      <c r="AY16313" s="60"/>
      <c r="AZ16313" s="60"/>
      <c r="BA16313" s="60"/>
      <c r="BB16313" s="60"/>
      <c r="BC16313" s="61"/>
    </row>
    <row r="16314" spans="43:55">
      <c r="AQ16314" s="64"/>
      <c r="AR16314" s="64"/>
      <c r="AS16314" s="60"/>
      <c r="AT16314" s="60"/>
      <c r="AU16314" s="60"/>
      <c r="AV16314" s="60"/>
      <c r="AW16314" s="60"/>
      <c r="AX16314" s="60"/>
      <c r="AY16314" s="60"/>
      <c r="AZ16314" s="60"/>
      <c r="BA16314" s="60"/>
      <c r="BB16314" s="60"/>
      <c r="BC16314" s="61"/>
    </row>
    <row r="16315" spans="43:55">
      <c r="AQ16315" s="64"/>
      <c r="AR16315" s="64"/>
      <c r="AS16315" s="60"/>
      <c r="AT16315" s="60"/>
      <c r="AU16315" s="60"/>
      <c r="AV16315" s="60"/>
      <c r="AW16315" s="60"/>
      <c r="AX16315" s="60"/>
      <c r="AY16315" s="60"/>
      <c r="AZ16315" s="60"/>
      <c r="BA16315" s="60"/>
      <c r="BB16315" s="60"/>
      <c r="BC16315" s="61"/>
    </row>
    <row r="16316" spans="43:55">
      <c r="AQ16316" s="64"/>
      <c r="AR16316" s="64"/>
      <c r="AS16316" s="60"/>
      <c r="AT16316" s="60"/>
      <c r="AU16316" s="60"/>
      <c r="AV16316" s="60"/>
      <c r="AW16316" s="60"/>
      <c r="AX16316" s="60"/>
      <c r="AY16316" s="60"/>
      <c r="AZ16316" s="60"/>
      <c r="BA16316" s="60"/>
      <c r="BB16316" s="60"/>
      <c r="BC16316" s="61"/>
    </row>
    <row r="16317" spans="43:55">
      <c r="AQ16317" s="64"/>
      <c r="AR16317" s="64"/>
      <c r="AS16317" s="60"/>
      <c r="AT16317" s="60"/>
      <c r="AU16317" s="60"/>
      <c r="AV16317" s="60"/>
      <c r="AW16317" s="60"/>
      <c r="AX16317" s="60"/>
      <c r="AY16317" s="60"/>
      <c r="AZ16317" s="60"/>
      <c r="BA16317" s="60"/>
      <c r="BB16317" s="60"/>
      <c r="BC16317" s="61"/>
    </row>
    <row r="16318" spans="43:55">
      <c r="AQ16318" s="64"/>
      <c r="AR16318" s="64"/>
      <c r="AS16318" s="60"/>
      <c r="AT16318" s="60"/>
      <c r="AU16318" s="60"/>
      <c r="AV16318" s="60"/>
      <c r="AW16318" s="60"/>
      <c r="AX16318" s="60"/>
      <c r="AY16318" s="60"/>
      <c r="AZ16318" s="60"/>
      <c r="BA16318" s="60"/>
      <c r="BB16318" s="60"/>
      <c r="BC16318" s="61"/>
    </row>
    <row r="16319" spans="43:55">
      <c r="AQ16319" s="64"/>
      <c r="AR16319" s="64"/>
      <c r="AS16319" s="60"/>
      <c r="AT16319" s="60"/>
      <c r="AU16319" s="60"/>
      <c r="AV16319" s="60"/>
      <c r="AW16319" s="60"/>
      <c r="AX16319" s="60"/>
      <c r="AY16319" s="60"/>
      <c r="AZ16319" s="60"/>
      <c r="BA16319" s="60"/>
      <c r="BB16319" s="60"/>
      <c r="BC16319" s="61"/>
    </row>
    <row r="16320" spans="43:55">
      <c r="AQ16320" s="64"/>
      <c r="AR16320" s="64"/>
      <c r="AS16320" s="60"/>
      <c r="AT16320" s="60"/>
      <c r="AU16320" s="60"/>
      <c r="AV16320" s="60"/>
      <c r="AW16320" s="60"/>
      <c r="AX16320" s="60"/>
      <c r="AY16320" s="60"/>
      <c r="AZ16320" s="60"/>
      <c r="BA16320" s="60"/>
      <c r="BB16320" s="60"/>
      <c r="BC16320" s="61"/>
    </row>
    <row r="16321" spans="43:55">
      <c r="AQ16321" s="64"/>
      <c r="AR16321" s="64"/>
      <c r="AS16321" s="60"/>
      <c r="AT16321" s="60"/>
      <c r="AU16321" s="60"/>
      <c r="AV16321" s="60"/>
      <c r="AW16321" s="60"/>
      <c r="AX16321" s="60"/>
      <c r="AY16321" s="60"/>
      <c r="AZ16321" s="60"/>
      <c r="BA16321" s="60"/>
      <c r="BB16321" s="60"/>
      <c r="BC16321" s="61"/>
    </row>
    <row r="16322" spans="43:55">
      <c r="AQ16322" s="64"/>
      <c r="AR16322" s="64"/>
      <c r="AS16322" s="60"/>
      <c r="AT16322" s="60"/>
      <c r="AU16322" s="60"/>
      <c r="AV16322" s="60"/>
      <c r="AW16322" s="60"/>
      <c r="AX16322" s="60"/>
      <c r="AY16322" s="60"/>
      <c r="AZ16322" s="60"/>
      <c r="BA16322" s="60"/>
      <c r="BB16322" s="60"/>
      <c r="BC16322" s="61"/>
    </row>
    <row r="16323" spans="43:55">
      <c r="AQ16323" s="64"/>
      <c r="AR16323" s="64"/>
      <c r="AS16323" s="60"/>
      <c r="AT16323" s="60"/>
      <c r="AU16323" s="60"/>
      <c r="AV16323" s="60"/>
      <c r="AW16323" s="60"/>
      <c r="AX16323" s="60"/>
      <c r="AY16323" s="60"/>
      <c r="AZ16323" s="60"/>
      <c r="BA16323" s="60"/>
      <c r="BB16323" s="60"/>
      <c r="BC16323" s="61"/>
    </row>
    <row r="16324" spans="43:55">
      <c r="AQ16324" s="64"/>
      <c r="AR16324" s="64"/>
      <c r="AS16324" s="60"/>
      <c r="AT16324" s="60"/>
      <c r="AU16324" s="60"/>
      <c r="AV16324" s="60"/>
      <c r="AW16324" s="60"/>
      <c r="AX16324" s="60"/>
      <c r="AY16324" s="60"/>
      <c r="AZ16324" s="60"/>
      <c r="BA16324" s="60"/>
      <c r="BB16324" s="60"/>
      <c r="BC16324" s="61"/>
    </row>
    <row r="16325" spans="43:55">
      <c r="AQ16325" s="64"/>
      <c r="AR16325" s="64"/>
      <c r="AS16325" s="60"/>
      <c r="AT16325" s="60"/>
      <c r="AU16325" s="60"/>
      <c r="AV16325" s="60"/>
      <c r="AW16325" s="60"/>
      <c r="AX16325" s="60"/>
      <c r="AY16325" s="60"/>
      <c r="AZ16325" s="60"/>
      <c r="BA16325" s="60"/>
      <c r="BB16325" s="60"/>
      <c r="BC16325" s="61"/>
    </row>
    <row r="16326" spans="43:55">
      <c r="AQ16326" s="64"/>
      <c r="AR16326" s="64"/>
      <c r="AS16326" s="60"/>
      <c r="AT16326" s="60"/>
      <c r="AU16326" s="60"/>
      <c r="AV16326" s="60"/>
      <c r="AW16326" s="60"/>
      <c r="AX16326" s="60"/>
      <c r="AY16326" s="60"/>
      <c r="AZ16326" s="60"/>
      <c r="BA16326" s="60"/>
      <c r="BB16326" s="60"/>
      <c r="BC16326" s="61"/>
    </row>
    <row r="16327" spans="43:55">
      <c r="AQ16327" s="64"/>
      <c r="AR16327" s="64"/>
      <c r="AS16327" s="60"/>
      <c r="AT16327" s="60"/>
      <c r="AU16327" s="60"/>
      <c r="AV16327" s="60"/>
      <c r="AW16327" s="60"/>
      <c r="AX16327" s="60"/>
      <c r="AY16327" s="60"/>
      <c r="AZ16327" s="60"/>
      <c r="BA16327" s="60"/>
      <c r="BB16327" s="60"/>
      <c r="BC16327" s="61"/>
    </row>
    <row r="16328" spans="43:55">
      <c r="AQ16328" s="64"/>
      <c r="AR16328" s="64"/>
      <c r="AS16328" s="60"/>
      <c r="AT16328" s="60"/>
      <c r="AU16328" s="60"/>
      <c r="AV16328" s="60"/>
      <c r="AW16328" s="60"/>
      <c r="AX16328" s="60"/>
      <c r="AY16328" s="60"/>
      <c r="AZ16328" s="60"/>
      <c r="BA16328" s="60"/>
      <c r="BB16328" s="60"/>
      <c r="BC16328" s="61"/>
    </row>
    <row r="16329" spans="43:55">
      <c r="AQ16329" s="64"/>
      <c r="AR16329" s="64"/>
      <c r="AS16329" s="60"/>
      <c r="AT16329" s="60"/>
      <c r="AU16329" s="60"/>
      <c r="AV16329" s="60"/>
      <c r="AW16329" s="60"/>
      <c r="AX16329" s="60"/>
      <c r="AY16329" s="60"/>
      <c r="AZ16329" s="60"/>
      <c r="BA16329" s="60"/>
      <c r="BB16329" s="60"/>
      <c r="BC16329" s="61"/>
    </row>
    <row r="16330" spans="43:55">
      <c r="AQ16330" s="64"/>
      <c r="AR16330" s="64"/>
      <c r="AS16330" s="60"/>
      <c r="AT16330" s="60"/>
      <c r="AU16330" s="60"/>
      <c r="AV16330" s="60"/>
      <c r="AW16330" s="60"/>
      <c r="AX16330" s="60"/>
      <c r="AY16330" s="60"/>
      <c r="AZ16330" s="60"/>
      <c r="BA16330" s="60"/>
      <c r="BB16330" s="60"/>
      <c r="BC16330" s="61"/>
    </row>
    <row r="16331" spans="43:55">
      <c r="AQ16331" s="64"/>
      <c r="AR16331" s="64"/>
      <c r="AS16331" s="60"/>
      <c r="AT16331" s="60"/>
      <c r="AU16331" s="60"/>
      <c r="AV16331" s="60"/>
      <c r="AW16331" s="60"/>
      <c r="AX16331" s="60"/>
      <c r="AY16331" s="60"/>
      <c r="AZ16331" s="60"/>
      <c r="BA16331" s="60"/>
      <c r="BB16331" s="60"/>
      <c r="BC16331" s="61"/>
    </row>
    <row r="16332" spans="43:55">
      <c r="AQ16332" s="64"/>
      <c r="AR16332" s="64"/>
      <c r="AS16332" s="60"/>
      <c r="AT16332" s="60"/>
      <c r="AU16332" s="60"/>
      <c r="AV16332" s="60"/>
      <c r="AW16332" s="60"/>
      <c r="AX16332" s="60"/>
      <c r="AY16332" s="60"/>
      <c r="AZ16332" s="60"/>
      <c r="BA16332" s="60"/>
      <c r="BB16332" s="60"/>
      <c r="BC16332" s="61"/>
    </row>
    <row r="16333" spans="43:55">
      <c r="AQ16333" s="64"/>
      <c r="AR16333" s="64"/>
      <c r="AS16333" s="60"/>
      <c r="AT16333" s="60"/>
      <c r="AU16333" s="60"/>
      <c r="AV16333" s="60"/>
      <c r="AW16333" s="60"/>
      <c r="AX16333" s="60"/>
      <c r="AY16333" s="60"/>
      <c r="AZ16333" s="60"/>
      <c r="BA16333" s="60"/>
      <c r="BB16333" s="60"/>
      <c r="BC16333" s="61"/>
    </row>
    <row r="16334" spans="43:55">
      <c r="AQ16334" s="64"/>
      <c r="AR16334" s="64"/>
      <c r="AS16334" s="60"/>
      <c r="AT16334" s="60"/>
      <c r="AU16334" s="60"/>
      <c r="AV16334" s="60"/>
      <c r="AW16334" s="60"/>
      <c r="AX16334" s="60"/>
      <c r="AY16334" s="60"/>
      <c r="AZ16334" s="60"/>
      <c r="BA16334" s="60"/>
      <c r="BB16334" s="60"/>
      <c r="BC16334" s="61"/>
    </row>
    <row r="16335" spans="43:55">
      <c r="AQ16335" s="64"/>
      <c r="AR16335" s="64"/>
      <c r="AS16335" s="60"/>
      <c r="AT16335" s="60"/>
      <c r="AU16335" s="60"/>
      <c r="AV16335" s="60"/>
      <c r="AW16335" s="60"/>
      <c r="AX16335" s="60"/>
      <c r="AY16335" s="60"/>
      <c r="AZ16335" s="60"/>
      <c r="BA16335" s="60"/>
      <c r="BB16335" s="60"/>
      <c r="BC16335" s="61"/>
    </row>
    <row r="16336" spans="43:55">
      <c r="AQ16336" s="64"/>
      <c r="AR16336" s="64"/>
      <c r="AS16336" s="60"/>
      <c r="AT16336" s="60"/>
      <c r="AU16336" s="60"/>
      <c r="AV16336" s="60"/>
      <c r="AW16336" s="60"/>
      <c r="AX16336" s="60"/>
      <c r="AY16336" s="60"/>
      <c r="AZ16336" s="60"/>
      <c r="BA16336" s="60"/>
      <c r="BB16336" s="60"/>
      <c r="BC16336" s="61"/>
    </row>
    <row r="16337" spans="43:55">
      <c r="AQ16337" s="64"/>
      <c r="AR16337" s="64"/>
      <c r="AS16337" s="60"/>
      <c r="AT16337" s="60"/>
      <c r="AU16337" s="60"/>
      <c r="AV16337" s="60"/>
      <c r="AW16337" s="60"/>
      <c r="AX16337" s="60"/>
      <c r="AY16337" s="60"/>
      <c r="AZ16337" s="60"/>
      <c r="BA16337" s="60"/>
      <c r="BB16337" s="60"/>
      <c r="BC16337" s="61"/>
    </row>
    <row r="16338" spans="43:55">
      <c r="AQ16338" s="64"/>
      <c r="AR16338" s="64"/>
      <c r="AS16338" s="60"/>
      <c r="AT16338" s="60"/>
      <c r="AU16338" s="60"/>
      <c r="AV16338" s="60"/>
      <c r="AW16338" s="60"/>
      <c r="AX16338" s="60"/>
      <c r="AY16338" s="60"/>
      <c r="AZ16338" s="60"/>
      <c r="BA16338" s="60"/>
      <c r="BB16338" s="60"/>
      <c r="BC16338" s="61"/>
    </row>
    <row r="16339" spans="43:55">
      <c r="AQ16339" s="64"/>
      <c r="AR16339" s="64"/>
      <c r="AS16339" s="60"/>
      <c r="AT16339" s="60"/>
      <c r="AU16339" s="60"/>
      <c r="AV16339" s="60"/>
      <c r="AW16339" s="60"/>
      <c r="AX16339" s="60"/>
      <c r="AY16339" s="60"/>
      <c r="AZ16339" s="60"/>
      <c r="BA16339" s="60"/>
      <c r="BB16339" s="60"/>
      <c r="BC16339" s="61"/>
    </row>
    <row r="16340" spans="43:55">
      <c r="AQ16340" s="64"/>
      <c r="AR16340" s="64"/>
      <c r="AS16340" s="60"/>
      <c r="AT16340" s="60"/>
      <c r="AU16340" s="60"/>
      <c r="AV16340" s="60"/>
      <c r="AW16340" s="60"/>
      <c r="AX16340" s="60"/>
      <c r="AY16340" s="60"/>
      <c r="AZ16340" s="60"/>
      <c r="BA16340" s="60"/>
      <c r="BB16340" s="60"/>
      <c r="BC16340" s="61"/>
    </row>
    <row r="16341" spans="43:55">
      <c r="AQ16341" s="64"/>
      <c r="AR16341" s="64"/>
      <c r="AS16341" s="60"/>
      <c r="AT16341" s="60"/>
      <c r="AU16341" s="60"/>
      <c r="AV16341" s="60"/>
      <c r="AW16341" s="60"/>
      <c r="AX16341" s="60"/>
      <c r="AY16341" s="60"/>
      <c r="AZ16341" s="60"/>
      <c r="BA16341" s="60"/>
      <c r="BB16341" s="60"/>
      <c r="BC16341" s="61"/>
    </row>
    <row r="16342" spans="43:55">
      <c r="AQ16342" s="64"/>
      <c r="AR16342" s="64"/>
      <c r="AS16342" s="60"/>
      <c r="AT16342" s="60"/>
      <c r="AU16342" s="60"/>
      <c r="AV16342" s="60"/>
      <c r="AW16342" s="60"/>
      <c r="AX16342" s="60"/>
      <c r="AY16342" s="60"/>
      <c r="AZ16342" s="60"/>
      <c r="BA16342" s="60"/>
      <c r="BB16342" s="60"/>
      <c r="BC16342" s="61"/>
    </row>
    <row r="16343" spans="43:55">
      <c r="AQ16343" s="64"/>
      <c r="AR16343" s="64"/>
      <c r="AS16343" s="60"/>
      <c r="AT16343" s="60"/>
      <c r="AU16343" s="60"/>
      <c r="AV16343" s="60"/>
      <c r="AW16343" s="60"/>
      <c r="AX16343" s="60"/>
      <c r="AY16343" s="60"/>
      <c r="AZ16343" s="60"/>
      <c r="BA16343" s="60"/>
      <c r="BB16343" s="60"/>
      <c r="BC16343" s="61"/>
    </row>
    <row r="16344" spans="43:55">
      <c r="AQ16344" s="64"/>
      <c r="AR16344" s="64"/>
      <c r="AS16344" s="60"/>
      <c r="AT16344" s="60"/>
      <c r="AU16344" s="60"/>
      <c r="AV16344" s="60"/>
      <c r="AW16344" s="60"/>
      <c r="AX16344" s="60"/>
      <c r="AY16344" s="60"/>
      <c r="AZ16344" s="60"/>
      <c r="BA16344" s="60"/>
      <c r="BB16344" s="60"/>
      <c r="BC16344" s="61"/>
    </row>
    <row r="16345" spans="43:55">
      <c r="AQ16345" s="64"/>
      <c r="AR16345" s="64"/>
      <c r="AS16345" s="60"/>
      <c r="AT16345" s="60"/>
      <c r="AU16345" s="60"/>
      <c r="AV16345" s="60"/>
      <c r="AW16345" s="60"/>
      <c r="AX16345" s="60"/>
      <c r="AY16345" s="60"/>
      <c r="AZ16345" s="60"/>
      <c r="BA16345" s="60"/>
      <c r="BB16345" s="60"/>
      <c r="BC16345" s="61"/>
    </row>
    <row r="16346" spans="43:55">
      <c r="AQ16346" s="64"/>
      <c r="AR16346" s="64"/>
      <c r="AS16346" s="60"/>
      <c r="AT16346" s="60"/>
      <c r="AU16346" s="60"/>
      <c r="AV16346" s="60"/>
      <c r="AW16346" s="60"/>
      <c r="AX16346" s="60"/>
      <c r="AY16346" s="60"/>
      <c r="AZ16346" s="60"/>
      <c r="BA16346" s="60"/>
      <c r="BB16346" s="60"/>
      <c r="BC16346" s="61"/>
    </row>
    <row r="16347" spans="43:55">
      <c r="AQ16347" s="64"/>
      <c r="AR16347" s="64"/>
      <c r="AS16347" s="60"/>
      <c r="AT16347" s="60"/>
      <c r="AU16347" s="60"/>
      <c r="AV16347" s="60"/>
      <c r="AW16347" s="60"/>
      <c r="AX16347" s="60"/>
      <c r="AY16347" s="60"/>
      <c r="AZ16347" s="60"/>
      <c r="BA16347" s="60"/>
      <c r="BB16347" s="60"/>
      <c r="BC16347" s="61"/>
    </row>
    <row r="16348" spans="43:55">
      <c r="AQ16348" s="64"/>
      <c r="AR16348" s="64"/>
      <c r="AS16348" s="60"/>
      <c r="AT16348" s="60"/>
      <c r="AU16348" s="60"/>
      <c r="AV16348" s="60"/>
      <c r="AW16348" s="60"/>
      <c r="AX16348" s="60"/>
      <c r="AY16348" s="60"/>
      <c r="AZ16348" s="60"/>
      <c r="BA16348" s="60"/>
      <c r="BB16348" s="60"/>
      <c r="BC16348" s="61"/>
    </row>
    <row r="16349" spans="43:55">
      <c r="AQ16349" s="64"/>
      <c r="AR16349" s="64"/>
      <c r="AS16349" s="60"/>
      <c r="AT16349" s="60"/>
      <c r="AU16349" s="60"/>
      <c r="AV16349" s="60"/>
      <c r="AW16349" s="60"/>
      <c r="AX16349" s="60"/>
      <c r="AY16349" s="60"/>
      <c r="AZ16349" s="60"/>
      <c r="BA16349" s="60"/>
      <c r="BB16349" s="60"/>
      <c r="BC16349" s="61"/>
    </row>
    <row r="16350" spans="43:55">
      <c r="AQ16350" s="64"/>
      <c r="AR16350" s="64"/>
      <c r="AS16350" s="60"/>
      <c r="AT16350" s="60"/>
      <c r="AU16350" s="60"/>
      <c r="AV16350" s="60"/>
      <c r="AW16350" s="60"/>
      <c r="AX16350" s="60"/>
      <c r="AY16350" s="60"/>
      <c r="AZ16350" s="60"/>
      <c r="BA16350" s="60"/>
      <c r="BB16350" s="60"/>
      <c r="BC16350" s="61"/>
    </row>
    <row r="16351" spans="43:55">
      <c r="AQ16351" s="64"/>
      <c r="AR16351" s="64"/>
      <c r="AS16351" s="60"/>
      <c r="AT16351" s="60"/>
      <c r="AU16351" s="60"/>
      <c r="AV16351" s="60"/>
      <c r="AW16351" s="60"/>
      <c r="AX16351" s="60"/>
      <c r="AY16351" s="60"/>
      <c r="AZ16351" s="60"/>
      <c r="BA16351" s="60"/>
      <c r="BB16351" s="60"/>
      <c r="BC16351" s="61"/>
    </row>
    <row r="16352" spans="43:55">
      <c r="AQ16352" s="64"/>
      <c r="AR16352" s="64"/>
      <c r="AS16352" s="60"/>
      <c r="AT16352" s="60"/>
      <c r="AU16352" s="60"/>
      <c r="AV16352" s="60"/>
      <c r="AW16352" s="60"/>
      <c r="AX16352" s="60"/>
      <c r="AY16352" s="60"/>
      <c r="AZ16352" s="60"/>
      <c r="BA16352" s="60"/>
      <c r="BB16352" s="60"/>
      <c r="BC16352" s="61"/>
    </row>
    <row r="16353" spans="43:55">
      <c r="AQ16353" s="64"/>
      <c r="AR16353" s="64"/>
      <c r="AS16353" s="60"/>
      <c r="AT16353" s="60"/>
      <c r="AU16353" s="60"/>
      <c r="AV16353" s="60"/>
      <c r="AW16353" s="60"/>
      <c r="AX16353" s="60"/>
      <c r="AY16353" s="60"/>
      <c r="AZ16353" s="60"/>
      <c r="BA16353" s="60"/>
      <c r="BB16353" s="60"/>
      <c r="BC16353" s="61"/>
    </row>
    <row r="16354" spans="43:55">
      <c r="AQ16354" s="64"/>
      <c r="AR16354" s="64"/>
      <c r="AS16354" s="60"/>
      <c r="AT16354" s="60"/>
      <c r="AU16354" s="60"/>
      <c r="AV16354" s="60"/>
      <c r="AW16354" s="60"/>
      <c r="AX16354" s="60"/>
      <c r="AY16354" s="60"/>
      <c r="AZ16354" s="60"/>
      <c r="BA16354" s="60"/>
      <c r="BB16354" s="60"/>
      <c r="BC16354" s="61"/>
    </row>
    <row r="16355" spans="43:55">
      <c r="AQ16355" s="64"/>
      <c r="AR16355" s="64"/>
      <c r="AS16355" s="60"/>
      <c r="AT16355" s="60"/>
      <c r="AU16355" s="60"/>
      <c r="AV16355" s="60"/>
      <c r="AW16355" s="60"/>
      <c r="AX16355" s="60"/>
      <c r="AY16355" s="60"/>
      <c r="AZ16355" s="60"/>
      <c r="BA16355" s="60"/>
      <c r="BB16355" s="60"/>
      <c r="BC16355" s="61"/>
    </row>
    <row r="16356" spans="43:55">
      <c r="AQ16356" s="64"/>
      <c r="AR16356" s="64"/>
      <c r="AS16356" s="60"/>
      <c r="AT16356" s="60"/>
      <c r="AU16356" s="60"/>
      <c r="AV16356" s="60"/>
      <c r="AW16356" s="60"/>
      <c r="AX16356" s="60"/>
      <c r="AY16356" s="60"/>
      <c r="AZ16356" s="60"/>
      <c r="BA16356" s="60"/>
      <c r="BB16356" s="60"/>
      <c r="BC16356" s="61"/>
    </row>
    <row r="16357" spans="43:55">
      <c r="AQ16357" s="64"/>
      <c r="AR16357" s="64"/>
      <c r="AS16357" s="60"/>
      <c r="AT16357" s="60"/>
      <c r="AU16357" s="60"/>
      <c r="AV16357" s="60"/>
      <c r="AW16357" s="60"/>
      <c r="AX16357" s="60"/>
      <c r="AY16357" s="60"/>
      <c r="AZ16357" s="60"/>
      <c r="BA16357" s="60"/>
      <c r="BB16357" s="60"/>
      <c r="BC16357" s="61"/>
    </row>
    <row r="16358" spans="43:55">
      <c r="AQ16358" s="64"/>
      <c r="AR16358" s="64"/>
      <c r="AS16358" s="60"/>
      <c r="AT16358" s="60"/>
      <c r="AU16358" s="60"/>
      <c r="AV16358" s="60"/>
      <c r="AW16358" s="60"/>
      <c r="AX16358" s="60"/>
      <c r="AY16358" s="60"/>
      <c r="AZ16358" s="60"/>
      <c r="BA16358" s="60"/>
      <c r="BB16358" s="60"/>
      <c r="BC16358" s="61"/>
    </row>
    <row r="16359" spans="43:55">
      <c r="AQ16359" s="64"/>
      <c r="AR16359" s="64"/>
      <c r="AS16359" s="60"/>
      <c r="AT16359" s="60"/>
      <c r="AU16359" s="60"/>
      <c r="AV16359" s="60"/>
      <c r="AW16359" s="60"/>
      <c r="AX16359" s="60"/>
      <c r="AY16359" s="60"/>
      <c r="AZ16359" s="60"/>
      <c r="BA16359" s="60"/>
      <c r="BB16359" s="60"/>
      <c r="BC16359" s="61"/>
    </row>
    <row r="16360" spans="43:55">
      <c r="AQ16360" s="64"/>
      <c r="AR16360" s="64"/>
      <c r="AS16360" s="60"/>
      <c r="AT16360" s="60"/>
      <c r="AU16360" s="60"/>
      <c r="AV16360" s="60"/>
      <c r="AW16360" s="60"/>
      <c r="AX16360" s="60"/>
      <c r="AY16360" s="60"/>
      <c r="AZ16360" s="60"/>
      <c r="BA16360" s="60"/>
      <c r="BB16360" s="60"/>
      <c r="BC16360" s="61"/>
    </row>
    <row r="16361" spans="43:55">
      <c r="AQ16361" s="64"/>
      <c r="AR16361" s="64"/>
      <c r="AS16361" s="60"/>
      <c r="AT16361" s="60"/>
      <c r="AU16361" s="60"/>
      <c r="AV16361" s="60"/>
      <c r="AW16361" s="60"/>
      <c r="AX16361" s="60"/>
      <c r="AY16361" s="60"/>
      <c r="AZ16361" s="60"/>
      <c r="BA16361" s="60"/>
      <c r="BB16361" s="60"/>
      <c r="BC16361" s="61"/>
    </row>
    <row r="16362" spans="43:55">
      <c r="AQ16362" s="64"/>
      <c r="AR16362" s="64"/>
      <c r="AS16362" s="60"/>
      <c r="AT16362" s="60"/>
      <c r="AU16362" s="60"/>
      <c r="AV16362" s="60"/>
      <c r="AW16362" s="60"/>
      <c r="AX16362" s="60"/>
      <c r="AY16362" s="60"/>
      <c r="AZ16362" s="60"/>
      <c r="BA16362" s="60"/>
      <c r="BB16362" s="60"/>
      <c r="BC16362" s="61"/>
    </row>
    <row r="16363" spans="43:55">
      <c r="AQ16363" s="64"/>
      <c r="AR16363" s="64"/>
      <c r="AS16363" s="60"/>
      <c r="AT16363" s="60"/>
      <c r="AU16363" s="60"/>
      <c r="AV16363" s="60"/>
      <c r="AW16363" s="60"/>
      <c r="AX16363" s="60"/>
      <c r="AY16363" s="60"/>
      <c r="AZ16363" s="60"/>
      <c r="BA16363" s="60"/>
      <c r="BB16363" s="60"/>
      <c r="BC16363" s="61"/>
    </row>
    <row r="16364" spans="43:55">
      <c r="AQ16364" s="64"/>
      <c r="AR16364" s="64"/>
      <c r="AS16364" s="60"/>
      <c r="AT16364" s="60"/>
      <c r="AU16364" s="60"/>
      <c r="AV16364" s="60"/>
      <c r="AW16364" s="60"/>
      <c r="AX16364" s="60"/>
      <c r="AY16364" s="60"/>
      <c r="AZ16364" s="60"/>
      <c r="BA16364" s="60"/>
      <c r="BB16364" s="60"/>
      <c r="BC16364" s="61"/>
    </row>
    <row r="16365" spans="43:55">
      <c r="AQ16365" s="64"/>
      <c r="AR16365" s="64"/>
      <c r="AS16365" s="60"/>
      <c r="AT16365" s="60"/>
      <c r="AU16365" s="60"/>
      <c r="AV16365" s="60"/>
      <c r="AW16365" s="60"/>
      <c r="AX16365" s="60"/>
      <c r="AY16365" s="60"/>
      <c r="AZ16365" s="60"/>
      <c r="BA16365" s="60"/>
      <c r="BB16365" s="60"/>
      <c r="BC16365" s="61"/>
    </row>
    <row r="16366" spans="43:55">
      <c r="AQ16366" s="64"/>
      <c r="AR16366" s="64"/>
      <c r="AS16366" s="60"/>
      <c r="AT16366" s="60"/>
      <c r="AU16366" s="60"/>
      <c r="AV16366" s="60"/>
      <c r="AW16366" s="60"/>
      <c r="AX16366" s="60"/>
      <c r="AY16366" s="60"/>
      <c r="AZ16366" s="60"/>
      <c r="BA16366" s="60"/>
      <c r="BB16366" s="60"/>
      <c r="BC16366" s="61"/>
    </row>
    <row r="16367" spans="43:55">
      <c r="AQ16367" s="64"/>
      <c r="AR16367" s="64"/>
      <c r="AS16367" s="60"/>
      <c r="AT16367" s="60"/>
      <c r="AU16367" s="60"/>
      <c r="AV16367" s="60"/>
      <c r="AW16367" s="60"/>
      <c r="AX16367" s="60"/>
      <c r="AY16367" s="60"/>
      <c r="AZ16367" s="60"/>
      <c r="BA16367" s="60"/>
      <c r="BB16367" s="60"/>
      <c r="BC16367" s="61"/>
    </row>
    <row r="16368" spans="43:55">
      <c r="AQ16368" s="64"/>
      <c r="AR16368" s="64"/>
      <c r="AS16368" s="60"/>
      <c r="AT16368" s="60"/>
      <c r="AU16368" s="60"/>
      <c r="AV16368" s="60"/>
      <c r="AW16368" s="60"/>
      <c r="AX16368" s="60"/>
      <c r="AY16368" s="60"/>
      <c r="AZ16368" s="60"/>
      <c r="BA16368" s="60"/>
      <c r="BB16368" s="60"/>
      <c r="BC16368" s="61"/>
    </row>
    <row r="16369" spans="43:55">
      <c r="AQ16369" s="64"/>
      <c r="AR16369" s="64"/>
      <c r="AS16369" s="60"/>
      <c r="AT16369" s="60"/>
      <c r="AU16369" s="60"/>
      <c r="AV16369" s="60"/>
      <c r="AW16369" s="60"/>
      <c r="AX16369" s="60"/>
      <c r="AY16369" s="60"/>
      <c r="AZ16369" s="60"/>
      <c r="BA16369" s="60"/>
      <c r="BB16369" s="60"/>
      <c r="BC16369" s="61"/>
    </row>
    <row r="16370" spans="43:55">
      <c r="AQ16370" s="64"/>
      <c r="AR16370" s="64"/>
      <c r="AS16370" s="60"/>
      <c r="AT16370" s="60"/>
      <c r="AU16370" s="60"/>
      <c r="AV16370" s="60"/>
      <c r="AW16370" s="60"/>
      <c r="AX16370" s="60"/>
      <c r="AY16370" s="60"/>
      <c r="AZ16370" s="60"/>
      <c r="BA16370" s="60"/>
      <c r="BB16370" s="60"/>
      <c r="BC16370" s="61"/>
    </row>
    <row r="16371" spans="43:55">
      <c r="AQ16371" s="64"/>
      <c r="AR16371" s="64"/>
      <c r="AS16371" s="60"/>
      <c r="AT16371" s="60"/>
      <c r="AU16371" s="60"/>
      <c r="AV16371" s="60"/>
      <c r="AW16371" s="60"/>
      <c r="AX16371" s="60"/>
      <c r="AY16371" s="60"/>
      <c r="AZ16371" s="60"/>
      <c r="BA16371" s="60"/>
      <c r="BB16371" s="60"/>
      <c r="BC16371" s="61"/>
    </row>
    <row r="16372" spans="43:55">
      <c r="AQ16372" s="64"/>
      <c r="AR16372" s="64"/>
      <c r="AS16372" s="60"/>
      <c r="AT16372" s="60"/>
      <c r="AU16372" s="60"/>
      <c r="AV16372" s="60"/>
      <c r="AW16372" s="60"/>
      <c r="AX16372" s="60"/>
      <c r="AY16372" s="60"/>
      <c r="AZ16372" s="60"/>
      <c r="BA16372" s="60"/>
      <c r="BB16372" s="60"/>
      <c r="BC16372" s="61"/>
    </row>
    <row r="16373" spans="43:55">
      <c r="AQ16373" s="64"/>
      <c r="AR16373" s="64"/>
      <c r="AS16373" s="60"/>
      <c r="AT16373" s="60"/>
      <c r="AU16373" s="60"/>
      <c r="AV16373" s="60"/>
      <c r="AW16373" s="60"/>
      <c r="AX16373" s="60"/>
      <c r="AY16373" s="60"/>
      <c r="AZ16373" s="60"/>
      <c r="BA16373" s="60"/>
      <c r="BB16373" s="60"/>
      <c r="BC16373" s="61"/>
    </row>
    <row r="16374" spans="43:55">
      <c r="AQ16374" s="64"/>
      <c r="AR16374" s="64"/>
      <c r="AS16374" s="60"/>
      <c r="AT16374" s="60"/>
      <c r="AU16374" s="60"/>
      <c r="AV16374" s="60"/>
      <c r="AW16374" s="60"/>
      <c r="AX16374" s="60"/>
      <c r="AY16374" s="60"/>
      <c r="AZ16374" s="60"/>
      <c r="BA16374" s="60"/>
      <c r="BB16374" s="60"/>
      <c r="BC16374" s="61"/>
    </row>
    <row r="16375" spans="43:55">
      <c r="AQ16375" s="64"/>
      <c r="AR16375" s="64"/>
      <c r="AS16375" s="60"/>
      <c r="AT16375" s="60"/>
      <c r="AU16375" s="60"/>
      <c r="AV16375" s="60"/>
      <c r="AW16375" s="60"/>
      <c r="AX16375" s="60"/>
      <c r="AY16375" s="60"/>
      <c r="AZ16375" s="60"/>
      <c r="BA16375" s="60"/>
      <c r="BB16375" s="60"/>
      <c r="BC16375" s="61"/>
    </row>
    <row r="16376" spans="43:55">
      <c r="AQ16376" s="64"/>
      <c r="AR16376" s="64"/>
      <c r="AS16376" s="60"/>
      <c r="AT16376" s="60"/>
      <c r="AU16376" s="60"/>
      <c r="AV16376" s="60"/>
      <c r="AW16376" s="60"/>
      <c r="AX16376" s="60"/>
      <c r="AY16376" s="60"/>
      <c r="AZ16376" s="60"/>
      <c r="BA16376" s="60"/>
      <c r="BB16376" s="60"/>
      <c r="BC16376" s="61"/>
    </row>
    <row r="16377" spans="43:55">
      <c r="AQ16377" s="64"/>
      <c r="AR16377" s="64"/>
      <c r="AS16377" s="60"/>
      <c r="AT16377" s="60"/>
      <c r="AU16377" s="60"/>
      <c r="AV16377" s="60"/>
      <c r="AW16377" s="60"/>
      <c r="AX16377" s="60"/>
      <c r="AY16377" s="60"/>
      <c r="AZ16377" s="60"/>
      <c r="BA16377" s="60"/>
      <c r="BB16377" s="60"/>
      <c r="BC16377" s="61"/>
    </row>
    <row r="16378" spans="43:55">
      <c r="AQ16378" s="64"/>
      <c r="AR16378" s="64"/>
      <c r="AS16378" s="60"/>
      <c r="AT16378" s="60"/>
      <c r="AU16378" s="60"/>
      <c r="AV16378" s="60"/>
      <c r="AW16378" s="60"/>
      <c r="AX16378" s="60"/>
      <c r="AY16378" s="60"/>
      <c r="AZ16378" s="60"/>
      <c r="BA16378" s="60"/>
      <c r="BB16378" s="60"/>
      <c r="BC16378" s="61"/>
    </row>
    <row r="16379" spans="43:55">
      <c r="AQ16379" s="64"/>
      <c r="AR16379" s="64"/>
      <c r="AS16379" s="60"/>
      <c r="AT16379" s="60"/>
      <c r="AU16379" s="60"/>
      <c r="AV16379" s="60"/>
      <c r="AW16379" s="60"/>
      <c r="AX16379" s="60"/>
      <c r="AY16379" s="60"/>
      <c r="AZ16379" s="60"/>
      <c r="BA16379" s="60"/>
      <c r="BB16379" s="60"/>
      <c r="BC16379" s="61"/>
    </row>
    <row r="16380" spans="43:55">
      <c r="AQ16380" s="64"/>
      <c r="AR16380" s="64"/>
      <c r="AS16380" s="60"/>
      <c r="AT16380" s="60"/>
      <c r="AU16380" s="60"/>
      <c r="AV16380" s="60"/>
      <c r="AW16380" s="60"/>
      <c r="AX16380" s="60"/>
      <c r="AY16380" s="60"/>
      <c r="AZ16380" s="60"/>
      <c r="BA16380" s="60"/>
      <c r="BB16380" s="60"/>
      <c r="BC16380" s="61"/>
    </row>
    <row r="16381" spans="43:55">
      <c r="AQ16381" s="64"/>
      <c r="AR16381" s="64"/>
      <c r="AS16381" s="60"/>
      <c r="AT16381" s="60"/>
      <c r="AU16381" s="60"/>
      <c r="AV16381" s="60"/>
      <c r="AW16381" s="60"/>
      <c r="AX16381" s="60"/>
      <c r="AY16381" s="60"/>
      <c r="AZ16381" s="60"/>
      <c r="BA16381" s="60"/>
      <c r="BB16381" s="60"/>
      <c r="BC16381" s="61"/>
    </row>
    <row r="16382" spans="43:55">
      <c r="AQ16382" s="64"/>
      <c r="AR16382" s="64"/>
      <c r="AS16382" s="60"/>
      <c r="AT16382" s="60"/>
      <c r="AU16382" s="60"/>
      <c r="AV16382" s="60"/>
      <c r="AW16382" s="60"/>
      <c r="AX16382" s="60"/>
      <c r="AY16382" s="60"/>
      <c r="AZ16382" s="60"/>
      <c r="BA16382" s="60"/>
      <c r="BB16382" s="60"/>
      <c r="BC16382" s="61"/>
    </row>
    <row r="16383" spans="43:55">
      <c r="AQ16383" s="64"/>
      <c r="AR16383" s="64"/>
      <c r="AS16383" s="60"/>
      <c r="AT16383" s="60"/>
      <c r="AU16383" s="60"/>
      <c r="AV16383" s="60"/>
      <c r="AW16383" s="60"/>
      <c r="AX16383" s="60"/>
      <c r="AY16383" s="60"/>
      <c r="AZ16383" s="60"/>
      <c r="BA16383" s="60"/>
      <c r="BB16383" s="60"/>
      <c r="BC16383" s="61"/>
    </row>
    <row r="16384" spans="43:55">
      <c r="AQ16384" s="64"/>
      <c r="AR16384" s="64"/>
      <c r="AS16384" s="60"/>
      <c r="AT16384" s="60"/>
      <c r="AU16384" s="60"/>
      <c r="AV16384" s="60"/>
      <c r="AW16384" s="60"/>
      <c r="AX16384" s="60"/>
      <c r="AY16384" s="60"/>
      <c r="AZ16384" s="60"/>
      <c r="BA16384" s="60"/>
      <c r="BB16384" s="60"/>
      <c r="BC16384" s="61"/>
    </row>
    <row r="16385" spans="43:55">
      <c r="AQ16385" s="64"/>
      <c r="AR16385" s="64"/>
      <c r="AS16385" s="60"/>
      <c r="AT16385" s="60"/>
      <c r="AU16385" s="60"/>
      <c r="AV16385" s="60"/>
      <c r="AW16385" s="60"/>
      <c r="AX16385" s="60"/>
      <c r="AY16385" s="60"/>
      <c r="AZ16385" s="60"/>
      <c r="BA16385" s="60"/>
      <c r="BB16385" s="60"/>
      <c r="BC16385" s="61"/>
    </row>
    <row r="16386" spans="43:55">
      <c r="AQ16386" s="64"/>
      <c r="AR16386" s="64"/>
      <c r="AS16386" s="60"/>
      <c r="AT16386" s="60"/>
      <c r="AU16386" s="60"/>
      <c r="AV16386" s="60"/>
      <c r="AW16386" s="60"/>
      <c r="AX16386" s="60"/>
      <c r="AY16386" s="60"/>
      <c r="AZ16386" s="60"/>
      <c r="BA16386" s="60"/>
      <c r="BB16386" s="60"/>
      <c r="BC16386" s="61"/>
    </row>
    <row r="16387" spans="43:55">
      <c r="AQ16387" s="64"/>
      <c r="AR16387" s="64"/>
      <c r="AS16387" s="60"/>
      <c r="AT16387" s="60"/>
      <c r="AU16387" s="60"/>
      <c r="AV16387" s="60"/>
      <c r="AW16387" s="60"/>
      <c r="AX16387" s="60"/>
      <c r="AY16387" s="60"/>
      <c r="AZ16387" s="60"/>
      <c r="BA16387" s="60"/>
      <c r="BB16387" s="60"/>
      <c r="BC16387" s="61"/>
    </row>
    <row r="16388" spans="43:55">
      <c r="AQ16388" s="64"/>
      <c r="AR16388" s="64"/>
      <c r="AS16388" s="60"/>
      <c r="AT16388" s="60"/>
      <c r="AU16388" s="60"/>
      <c r="AV16388" s="60"/>
      <c r="AW16388" s="60"/>
      <c r="AX16388" s="60"/>
      <c r="AY16388" s="60"/>
      <c r="AZ16388" s="60"/>
      <c r="BA16388" s="60"/>
      <c r="BB16388" s="60"/>
      <c r="BC16388" s="61"/>
    </row>
    <row r="16389" spans="43:55">
      <c r="AQ16389" s="64"/>
      <c r="AR16389" s="64"/>
      <c r="AS16389" s="60"/>
      <c r="AT16389" s="60"/>
      <c r="AU16389" s="60"/>
      <c r="AV16389" s="60"/>
      <c r="AW16389" s="60"/>
      <c r="AX16389" s="60"/>
      <c r="AY16389" s="60"/>
      <c r="AZ16389" s="60"/>
      <c r="BA16389" s="60"/>
      <c r="BB16389" s="60"/>
      <c r="BC16389" s="61"/>
    </row>
    <row r="16390" spans="43:55">
      <c r="AQ16390" s="64"/>
      <c r="AR16390" s="64"/>
      <c r="AS16390" s="60"/>
      <c r="AT16390" s="60"/>
      <c r="AU16390" s="60"/>
      <c r="AV16390" s="60"/>
      <c r="AW16390" s="60"/>
      <c r="AX16390" s="60"/>
      <c r="AY16390" s="60"/>
      <c r="AZ16390" s="60"/>
      <c r="BA16390" s="60"/>
      <c r="BB16390" s="60"/>
      <c r="BC16390" s="61"/>
    </row>
    <row r="16391" spans="43:55">
      <c r="AQ16391" s="64"/>
      <c r="AR16391" s="64"/>
      <c r="AS16391" s="60"/>
      <c r="AT16391" s="60"/>
      <c r="AU16391" s="60"/>
      <c r="AV16391" s="60"/>
      <c r="AW16391" s="60"/>
      <c r="AX16391" s="60"/>
      <c r="AY16391" s="60"/>
      <c r="AZ16391" s="60"/>
      <c r="BA16391" s="60"/>
      <c r="BB16391" s="60"/>
      <c r="BC16391" s="61"/>
    </row>
    <row r="16392" spans="43:55">
      <c r="AQ16392" s="64"/>
      <c r="AR16392" s="64"/>
      <c r="AS16392" s="60"/>
      <c r="AT16392" s="60"/>
      <c r="AU16392" s="60"/>
      <c r="AV16392" s="60"/>
      <c r="AW16392" s="60"/>
      <c r="AX16392" s="60"/>
      <c r="AY16392" s="60"/>
      <c r="AZ16392" s="60"/>
      <c r="BA16392" s="60"/>
      <c r="BB16392" s="60"/>
      <c r="BC16392" s="61"/>
    </row>
    <row r="16393" spans="43:55">
      <c r="AQ16393" s="64"/>
      <c r="AR16393" s="64"/>
      <c r="AS16393" s="60"/>
      <c r="AT16393" s="60"/>
      <c r="AU16393" s="60"/>
      <c r="AV16393" s="60"/>
      <c r="AW16393" s="60"/>
      <c r="AX16393" s="60"/>
      <c r="AY16393" s="60"/>
      <c r="AZ16393" s="60"/>
      <c r="BA16393" s="60"/>
      <c r="BB16393" s="60"/>
      <c r="BC16393" s="61"/>
    </row>
    <row r="16394" spans="43:55">
      <c r="AQ16394" s="64"/>
      <c r="AR16394" s="64"/>
      <c r="AS16394" s="60"/>
      <c r="AT16394" s="60"/>
      <c r="AU16394" s="60"/>
      <c r="AV16394" s="60"/>
      <c r="AW16394" s="60"/>
      <c r="AX16394" s="60"/>
      <c r="AY16394" s="60"/>
      <c r="AZ16394" s="60"/>
      <c r="BA16394" s="60"/>
      <c r="BB16394" s="60"/>
      <c r="BC16394" s="61"/>
    </row>
    <row r="16395" spans="43:55">
      <c r="AQ16395" s="64"/>
      <c r="AR16395" s="64"/>
      <c r="AS16395" s="60"/>
      <c r="AT16395" s="60"/>
      <c r="AU16395" s="60"/>
      <c r="AV16395" s="60"/>
      <c r="AW16395" s="60"/>
      <c r="AX16395" s="60"/>
      <c r="AY16395" s="60"/>
      <c r="AZ16395" s="60"/>
      <c r="BA16395" s="60"/>
      <c r="BB16395" s="60"/>
      <c r="BC16395" s="61"/>
    </row>
    <row r="16396" spans="43:55">
      <c r="AQ16396" s="64"/>
      <c r="AR16396" s="64"/>
      <c r="AS16396" s="60"/>
      <c r="AT16396" s="60"/>
      <c r="AU16396" s="60"/>
      <c r="AV16396" s="60"/>
      <c r="AW16396" s="60"/>
      <c r="AX16396" s="60"/>
      <c r="AY16396" s="60"/>
      <c r="AZ16396" s="60"/>
      <c r="BA16396" s="60"/>
      <c r="BB16396" s="60"/>
      <c r="BC16396" s="61"/>
    </row>
    <row r="16397" spans="43:55">
      <c r="AQ16397" s="64"/>
      <c r="AR16397" s="64"/>
      <c r="AS16397" s="60"/>
      <c r="AT16397" s="60"/>
      <c r="AU16397" s="60"/>
      <c r="AV16397" s="60"/>
      <c r="AW16397" s="60"/>
      <c r="AX16397" s="60"/>
      <c r="AY16397" s="60"/>
      <c r="AZ16397" s="60"/>
      <c r="BA16397" s="60"/>
      <c r="BB16397" s="60"/>
      <c r="BC16397" s="61"/>
    </row>
    <row r="16398" spans="43:55">
      <c r="AQ16398" s="64"/>
      <c r="AR16398" s="64"/>
      <c r="AS16398" s="60"/>
      <c r="AT16398" s="60"/>
      <c r="AU16398" s="60"/>
      <c r="AV16398" s="60"/>
      <c r="AW16398" s="60"/>
      <c r="AX16398" s="60"/>
      <c r="AY16398" s="60"/>
      <c r="AZ16398" s="60"/>
      <c r="BA16398" s="60"/>
      <c r="BB16398" s="60"/>
      <c r="BC16398" s="61"/>
    </row>
    <row r="16399" spans="43:55">
      <c r="AQ16399" s="64"/>
      <c r="AR16399" s="64"/>
      <c r="AS16399" s="60"/>
      <c r="AT16399" s="60"/>
      <c r="AU16399" s="60"/>
      <c r="AV16399" s="60"/>
      <c r="AW16399" s="60"/>
      <c r="AX16399" s="60"/>
      <c r="AY16399" s="60"/>
      <c r="AZ16399" s="60"/>
      <c r="BA16399" s="60"/>
      <c r="BB16399" s="60"/>
      <c r="BC16399" s="61"/>
    </row>
    <row r="16400" spans="43:55">
      <c r="AQ16400" s="64"/>
      <c r="AR16400" s="64"/>
      <c r="AS16400" s="60"/>
      <c r="AT16400" s="60"/>
      <c r="AU16400" s="60"/>
      <c r="AV16400" s="60"/>
      <c r="AW16400" s="60"/>
      <c r="AX16400" s="60"/>
      <c r="AY16400" s="60"/>
      <c r="AZ16400" s="60"/>
      <c r="BA16400" s="60"/>
      <c r="BB16400" s="60"/>
      <c r="BC16400" s="61"/>
    </row>
    <row r="16401" spans="43:55">
      <c r="AQ16401" s="64"/>
      <c r="AR16401" s="64"/>
      <c r="AS16401" s="60"/>
      <c r="AT16401" s="60"/>
      <c r="AU16401" s="60"/>
      <c r="AV16401" s="60"/>
      <c r="AW16401" s="60"/>
      <c r="AX16401" s="60"/>
      <c r="AY16401" s="60"/>
      <c r="AZ16401" s="60"/>
      <c r="BA16401" s="60"/>
      <c r="BB16401" s="60"/>
      <c r="BC16401" s="61"/>
    </row>
    <row r="16402" spans="43:55">
      <c r="AQ16402" s="64"/>
      <c r="AR16402" s="64"/>
      <c r="AS16402" s="60"/>
      <c r="AT16402" s="60"/>
      <c r="AU16402" s="60"/>
      <c r="AV16402" s="60"/>
      <c r="AW16402" s="60"/>
      <c r="AX16402" s="60"/>
      <c r="AY16402" s="60"/>
      <c r="AZ16402" s="60"/>
      <c r="BA16402" s="60"/>
      <c r="BB16402" s="60"/>
      <c r="BC16402" s="61"/>
    </row>
    <row r="16403" spans="43:55">
      <c r="AQ16403" s="64"/>
      <c r="AR16403" s="64"/>
      <c r="AS16403" s="60"/>
      <c r="AT16403" s="60"/>
      <c r="AU16403" s="60"/>
      <c r="AV16403" s="60"/>
      <c r="AW16403" s="60"/>
      <c r="AX16403" s="60"/>
      <c r="AY16403" s="60"/>
      <c r="AZ16403" s="60"/>
      <c r="BA16403" s="60"/>
      <c r="BB16403" s="60"/>
      <c r="BC16403" s="61"/>
    </row>
    <row r="16404" spans="43:55">
      <c r="AQ16404" s="64"/>
      <c r="AR16404" s="64"/>
      <c r="AS16404" s="60"/>
      <c r="AT16404" s="60"/>
      <c r="AU16404" s="60"/>
      <c r="AV16404" s="60"/>
      <c r="AW16404" s="60"/>
      <c r="AX16404" s="60"/>
      <c r="AY16404" s="60"/>
      <c r="AZ16404" s="60"/>
      <c r="BA16404" s="60"/>
      <c r="BB16404" s="60"/>
      <c r="BC16404" s="61"/>
    </row>
    <row r="16405" spans="43:55">
      <c r="AQ16405" s="64"/>
      <c r="AR16405" s="64"/>
      <c r="AS16405" s="60"/>
      <c r="AT16405" s="60"/>
      <c r="AU16405" s="60"/>
      <c r="AV16405" s="60"/>
      <c r="AW16405" s="60"/>
      <c r="AX16405" s="60"/>
      <c r="AY16405" s="60"/>
      <c r="AZ16405" s="60"/>
      <c r="BA16405" s="60"/>
      <c r="BB16405" s="60"/>
      <c r="BC16405" s="61"/>
    </row>
    <row r="16406" spans="43:55">
      <c r="AQ16406" s="64"/>
      <c r="AR16406" s="64"/>
      <c r="AS16406" s="60"/>
      <c r="AT16406" s="60"/>
      <c r="AU16406" s="60"/>
      <c r="AV16406" s="60"/>
      <c r="AW16406" s="60"/>
      <c r="AX16406" s="60"/>
      <c r="AY16406" s="60"/>
      <c r="AZ16406" s="60"/>
      <c r="BA16406" s="60"/>
      <c r="BB16406" s="60"/>
      <c r="BC16406" s="61"/>
    </row>
    <row r="16407" spans="43:55">
      <c r="AQ16407" s="64"/>
      <c r="AR16407" s="64"/>
      <c r="AS16407" s="60"/>
      <c r="AT16407" s="60"/>
      <c r="AU16407" s="60"/>
      <c r="AV16407" s="60"/>
      <c r="AW16407" s="60"/>
      <c r="AX16407" s="60"/>
      <c r="AY16407" s="60"/>
      <c r="AZ16407" s="60"/>
      <c r="BA16407" s="60"/>
      <c r="BB16407" s="60"/>
      <c r="BC16407" s="61"/>
    </row>
    <row r="16408" spans="43:55">
      <c r="AQ16408" s="64"/>
      <c r="AR16408" s="64"/>
      <c r="AS16408" s="60"/>
      <c r="AT16408" s="60"/>
      <c r="AU16408" s="60"/>
      <c r="AV16408" s="60"/>
      <c r="AW16408" s="60"/>
      <c r="AX16408" s="60"/>
      <c r="AY16408" s="60"/>
      <c r="AZ16408" s="60"/>
      <c r="BA16408" s="60"/>
      <c r="BB16408" s="60"/>
      <c r="BC16408" s="61"/>
    </row>
    <row r="16409" spans="43:55">
      <c r="AQ16409" s="64"/>
      <c r="AR16409" s="64"/>
      <c r="AS16409" s="60"/>
      <c r="AT16409" s="60"/>
      <c r="AU16409" s="60"/>
      <c r="AV16409" s="60"/>
      <c r="AW16409" s="60"/>
      <c r="AX16409" s="60"/>
      <c r="AY16409" s="60"/>
      <c r="AZ16409" s="60"/>
      <c r="BA16409" s="60"/>
      <c r="BB16409" s="60"/>
      <c r="BC16409" s="61"/>
    </row>
    <row r="16410" spans="43:55">
      <c r="AQ16410" s="64"/>
      <c r="AR16410" s="64"/>
      <c r="AS16410" s="60"/>
      <c r="AT16410" s="60"/>
      <c r="AU16410" s="60"/>
      <c r="AV16410" s="60"/>
      <c r="AW16410" s="60"/>
      <c r="AX16410" s="60"/>
      <c r="AY16410" s="60"/>
      <c r="AZ16410" s="60"/>
      <c r="BA16410" s="60"/>
      <c r="BB16410" s="60"/>
      <c r="BC16410" s="61"/>
    </row>
    <row r="16411" spans="43:55">
      <c r="AQ16411" s="64"/>
      <c r="AR16411" s="64"/>
      <c r="AS16411" s="60"/>
      <c r="AT16411" s="60"/>
      <c r="AU16411" s="60"/>
      <c r="AV16411" s="60"/>
      <c r="AW16411" s="60"/>
      <c r="AX16411" s="60"/>
      <c r="AY16411" s="60"/>
      <c r="AZ16411" s="60"/>
      <c r="BA16411" s="60"/>
      <c r="BB16411" s="60"/>
      <c r="BC16411" s="61"/>
    </row>
    <row r="16412" spans="43:55">
      <c r="AQ16412" s="64"/>
      <c r="AR16412" s="64"/>
      <c r="AS16412" s="60"/>
      <c r="AT16412" s="60"/>
      <c r="AU16412" s="60"/>
      <c r="AV16412" s="60"/>
      <c r="AW16412" s="60"/>
      <c r="AX16412" s="60"/>
      <c r="AY16412" s="60"/>
      <c r="AZ16412" s="60"/>
      <c r="BA16412" s="60"/>
      <c r="BB16412" s="60"/>
      <c r="BC16412" s="61"/>
    </row>
    <row r="16413" spans="43:55">
      <c r="AQ16413" s="64"/>
      <c r="AR16413" s="64"/>
      <c r="AS16413" s="60"/>
      <c r="AT16413" s="60"/>
      <c r="AU16413" s="60"/>
      <c r="AV16413" s="60"/>
      <c r="AW16413" s="60"/>
      <c r="AX16413" s="60"/>
      <c r="AY16413" s="60"/>
      <c r="AZ16413" s="60"/>
      <c r="BA16413" s="60"/>
      <c r="BB16413" s="60"/>
      <c r="BC16413" s="61"/>
    </row>
    <row r="16414" spans="43:55">
      <c r="AQ16414" s="64"/>
      <c r="AR16414" s="64"/>
      <c r="AS16414" s="60"/>
      <c r="AT16414" s="60"/>
      <c r="AU16414" s="60"/>
      <c r="AV16414" s="60"/>
      <c r="AW16414" s="60"/>
      <c r="AX16414" s="60"/>
      <c r="AY16414" s="60"/>
      <c r="AZ16414" s="60"/>
      <c r="BA16414" s="60"/>
      <c r="BB16414" s="60"/>
      <c r="BC16414" s="61"/>
    </row>
    <row r="16415" spans="43:55">
      <c r="AQ16415" s="64"/>
      <c r="AR16415" s="64"/>
      <c r="AS16415" s="60"/>
      <c r="AT16415" s="60"/>
      <c r="AU16415" s="60"/>
      <c r="AV16415" s="60"/>
      <c r="AW16415" s="60"/>
      <c r="AX16415" s="60"/>
      <c r="AY16415" s="60"/>
      <c r="AZ16415" s="60"/>
      <c r="BA16415" s="60"/>
      <c r="BB16415" s="60"/>
      <c r="BC16415" s="61"/>
    </row>
    <row r="16416" spans="43:55">
      <c r="AQ16416" s="64"/>
      <c r="AR16416" s="64"/>
      <c r="AS16416" s="60"/>
      <c r="AT16416" s="60"/>
      <c r="AU16416" s="60"/>
      <c r="AV16416" s="60"/>
      <c r="AW16416" s="60"/>
      <c r="AX16416" s="60"/>
      <c r="AY16416" s="60"/>
      <c r="AZ16416" s="60"/>
      <c r="BA16416" s="60"/>
      <c r="BB16416" s="60"/>
      <c r="BC16416" s="61"/>
    </row>
    <row r="16417" spans="43:55">
      <c r="AQ16417" s="64"/>
      <c r="AR16417" s="64"/>
      <c r="AS16417" s="60"/>
      <c r="AT16417" s="60"/>
      <c r="AU16417" s="60"/>
      <c r="AV16417" s="60"/>
      <c r="AW16417" s="60"/>
      <c r="AX16417" s="60"/>
      <c r="AY16417" s="60"/>
      <c r="AZ16417" s="60"/>
      <c r="BA16417" s="60"/>
      <c r="BB16417" s="60"/>
      <c r="BC16417" s="61"/>
    </row>
    <row r="16418" spans="43:55">
      <c r="AQ16418" s="64"/>
      <c r="AR16418" s="64"/>
      <c r="AS16418" s="60"/>
      <c r="AT16418" s="60"/>
      <c r="AU16418" s="60"/>
      <c r="AV16418" s="60"/>
      <c r="AW16418" s="60"/>
      <c r="AX16418" s="60"/>
      <c r="AY16418" s="60"/>
      <c r="AZ16418" s="60"/>
      <c r="BA16418" s="60"/>
      <c r="BB16418" s="60"/>
      <c r="BC16418" s="61"/>
    </row>
    <row r="16419" spans="43:55">
      <c r="AQ16419" s="64"/>
      <c r="AR16419" s="64"/>
      <c r="AS16419" s="60"/>
      <c r="AT16419" s="60"/>
      <c r="AU16419" s="60"/>
      <c r="AV16419" s="60"/>
      <c r="AW16419" s="60"/>
      <c r="AX16419" s="60"/>
      <c r="AY16419" s="60"/>
      <c r="AZ16419" s="60"/>
      <c r="BA16419" s="60"/>
      <c r="BB16419" s="60"/>
      <c r="BC16419" s="61"/>
    </row>
    <row r="16420" spans="43:55">
      <c r="AQ16420" s="64"/>
      <c r="AR16420" s="64"/>
      <c r="AS16420" s="60"/>
      <c r="AT16420" s="60"/>
      <c r="AU16420" s="60"/>
      <c r="AV16420" s="60"/>
      <c r="AW16420" s="60"/>
      <c r="AX16420" s="60"/>
      <c r="AY16420" s="60"/>
      <c r="AZ16420" s="60"/>
      <c r="BA16420" s="60"/>
      <c r="BB16420" s="60"/>
      <c r="BC16420" s="61"/>
    </row>
    <row r="16421" spans="43:55">
      <c r="AQ16421" s="64"/>
      <c r="AR16421" s="64"/>
      <c r="AS16421" s="60"/>
      <c r="AT16421" s="60"/>
      <c r="AU16421" s="60"/>
      <c r="AV16421" s="60"/>
      <c r="AW16421" s="60"/>
      <c r="AX16421" s="60"/>
      <c r="AY16421" s="60"/>
      <c r="AZ16421" s="60"/>
      <c r="BA16421" s="60"/>
      <c r="BB16421" s="60"/>
      <c r="BC16421" s="61"/>
    </row>
    <row r="16422" spans="43:55">
      <c r="AQ16422" s="64"/>
      <c r="AR16422" s="64"/>
      <c r="AS16422" s="60"/>
      <c r="AT16422" s="60"/>
      <c r="AU16422" s="60"/>
      <c r="AV16422" s="60"/>
      <c r="AW16422" s="60"/>
      <c r="AX16422" s="60"/>
      <c r="AY16422" s="60"/>
      <c r="AZ16422" s="60"/>
      <c r="BA16422" s="60"/>
      <c r="BB16422" s="60"/>
      <c r="BC16422" s="61"/>
    </row>
    <row r="16423" spans="43:55">
      <c r="AQ16423" s="64"/>
      <c r="AR16423" s="64"/>
      <c r="AS16423" s="60"/>
      <c r="AT16423" s="60"/>
      <c r="AU16423" s="60"/>
      <c r="AV16423" s="60"/>
      <c r="AW16423" s="60"/>
      <c r="AX16423" s="60"/>
      <c r="AY16423" s="60"/>
      <c r="AZ16423" s="60"/>
      <c r="BA16423" s="60"/>
      <c r="BB16423" s="60"/>
      <c r="BC16423" s="61"/>
    </row>
    <row r="16424" spans="43:55">
      <c r="AQ16424" s="64"/>
      <c r="AR16424" s="64"/>
      <c r="AS16424" s="60"/>
      <c r="AT16424" s="60"/>
      <c r="AU16424" s="60"/>
      <c r="AV16424" s="60"/>
      <c r="AW16424" s="60"/>
      <c r="AX16424" s="60"/>
      <c r="AY16424" s="60"/>
      <c r="AZ16424" s="60"/>
      <c r="BA16424" s="60"/>
      <c r="BB16424" s="60"/>
      <c r="BC16424" s="61"/>
    </row>
    <row r="16425" spans="43:55">
      <c r="AQ16425" s="64"/>
      <c r="AR16425" s="64"/>
      <c r="AS16425" s="60"/>
      <c r="AT16425" s="60"/>
      <c r="AU16425" s="60"/>
      <c r="AV16425" s="60"/>
      <c r="AW16425" s="60"/>
      <c r="AX16425" s="60"/>
      <c r="AY16425" s="60"/>
      <c r="AZ16425" s="60"/>
      <c r="BA16425" s="60"/>
      <c r="BB16425" s="60"/>
      <c r="BC16425" s="61"/>
    </row>
    <row r="16426" spans="43:55">
      <c r="AQ16426" s="64"/>
      <c r="AR16426" s="64"/>
      <c r="AS16426" s="60"/>
      <c r="AT16426" s="60"/>
      <c r="AU16426" s="60"/>
      <c r="AV16426" s="60"/>
      <c r="AW16426" s="60"/>
      <c r="AX16426" s="60"/>
      <c r="AY16426" s="60"/>
      <c r="AZ16426" s="60"/>
      <c r="BA16426" s="60"/>
      <c r="BB16426" s="60"/>
      <c r="BC16426" s="61"/>
    </row>
    <row r="16427" spans="43:55">
      <c r="AQ16427" s="64"/>
      <c r="AR16427" s="64"/>
      <c r="AS16427" s="60"/>
      <c r="AT16427" s="60"/>
      <c r="AU16427" s="60"/>
      <c r="AV16427" s="60"/>
      <c r="AW16427" s="60"/>
      <c r="AX16427" s="60"/>
      <c r="AY16427" s="60"/>
      <c r="AZ16427" s="60"/>
      <c r="BA16427" s="60"/>
      <c r="BB16427" s="60"/>
      <c r="BC16427" s="61"/>
    </row>
    <row r="16428" spans="43:55">
      <c r="AQ16428" s="64"/>
      <c r="AR16428" s="64"/>
      <c r="AS16428" s="60"/>
      <c r="AT16428" s="60"/>
      <c r="AU16428" s="60"/>
      <c r="AV16428" s="60"/>
      <c r="AW16428" s="60"/>
      <c r="AX16428" s="60"/>
      <c r="AY16428" s="60"/>
      <c r="AZ16428" s="60"/>
      <c r="BA16428" s="60"/>
      <c r="BB16428" s="60"/>
      <c r="BC16428" s="61"/>
    </row>
    <row r="16429" spans="43:55">
      <c r="AQ16429" s="64"/>
      <c r="AR16429" s="64"/>
      <c r="AS16429" s="60"/>
      <c r="AT16429" s="60"/>
      <c r="AU16429" s="60"/>
      <c r="AV16429" s="60"/>
      <c r="AW16429" s="60"/>
      <c r="AX16429" s="60"/>
      <c r="AY16429" s="60"/>
      <c r="AZ16429" s="60"/>
      <c r="BA16429" s="60"/>
      <c r="BB16429" s="60"/>
      <c r="BC16429" s="61"/>
    </row>
    <row r="16430" spans="43:55">
      <c r="AQ16430" s="64"/>
      <c r="AR16430" s="64"/>
      <c r="AS16430" s="60"/>
      <c r="AT16430" s="60"/>
      <c r="AU16430" s="60"/>
      <c r="AV16430" s="60"/>
      <c r="AW16430" s="60"/>
      <c r="AX16430" s="60"/>
      <c r="AY16430" s="60"/>
      <c r="AZ16430" s="60"/>
      <c r="BA16430" s="60"/>
      <c r="BB16430" s="60"/>
      <c r="BC16430" s="61"/>
    </row>
    <row r="16431" spans="43:55">
      <c r="AQ16431" s="64"/>
      <c r="AR16431" s="64"/>
      <c r="AS16431" s="60"/>
      <c r="AT16431" s="60"/>
      <c r="AU16431" s="60"/>
      <c r="AV16431" s="60"/>
      <c r="AW16431" s="60"/>
      <c r="AX16431" s="60"/>
      <c r="AY16431" s="60"/>
      <c r="AZ16431" s="60"/>
      <c r="BA16431" s="60"/>
      <c r="BB16431" s="60"/>
      <c r="BC16431" s="61"/>
    </row>
    <row r="16432" spans="43:55">
      <c r="AQ16432" s="64"/>
      <c r="AR16432" s="64"/>
      <c r="AS16432" s="60"/>
      <c r="AT16432" s="60"/>
      <c r="AU16432" s="60"/>
      <c r="AV16432" s="60"/>
      <c r="AW16432" s="60"/>
      <c r="AX16432" s="60"/>
      <c r="AY16432" s="60"/>
      <c r="AZ16432" s="60"/>
      <c r="BA16432" s="60"/>
      <c r="BB16432" s="60"/>
      <c r="BC16432" s="61"/>
    </row>
    <row r="16433" spans="43:55">
      <c r="AQ16433" s="64"/>
      <c r="AR16433" s="64"/>
      <c r="AS16433" s="60"/>
      <c r="AT16433" s="60"/>
      <c r="AU16433" s="60"/>
      <c r="AV16433" s="60"/>
      <c r="AW16433" s="60"/>
      <c r="AX16433" s="60"/>
      <c r="AY16433" s="60"/>
      <c r="AZ16433" s="60"/>
      <c r="BA16433" s="60"/>
      <c r="BB16433" s="60"/>
      <c r="BC16433" s="61"/>
    </row>
    <row r="16434" spans="43:55">
      <c r="AQ16434" s="64"/>
      <c r="AR16434" s="64"/>
      <c r="AS16434" s="60"/>
      <c r="AT16434" s="60"/>
      <c r="AU16434" s="60"/>
      <c r="AV16434" s="60"/>
      <c r="AW16434" s="60"/>
      <c r="AX16434" s="60"/>
      <c r="AY16434" s="60"/>
      <c r="AZ16434" s="60"/>
      <c r="BA16434" s="60"/>
      <c r="BB16434" s="60"/>
      <c r="BC16434" s="61"/>
    </row>
    <row r="16435" spans="43:55">
      <c r="AQ16435" s="64"/>
      <c r="AR16435" s="64"/>
      <c r="AS16435" s="60"/>
      <c r="AT16435" s="60"/>
      <c r="AU16435" s="60"/>
      <c r="AV16435" s="60"/>
      <c r="AW16435" s="60"/>
      <c r="AX16435" s="60"/>
      <c r="AY16435" s="60"/>
      <c r="AZ16435" s="60"/>
      <c r="BA16435" s="60"/>
      <c r="BB16435" s="60"/>
      <c r="BC16435" s="61"/>
    </row>
    <row r="16436" spans="43:55">
      <c r="AQ16436" s="64"/>
      <c r="AR16436" s="64"/>
      <c r="AS16436" s="60"/>
      <c r="AT16436" s="60"/>
      <c r="AU16436" s="60"/>
      <c r="AV16436" s="60"/>
      <c r="AW16436" s="60"/>
      <c r="AX16436" s="60"/>
      <c r="AY16436" s="60"/>
      <c r="AZ16436" s="60"/>
      <c r="BA16436" s="60"/>
      <c r="BB16436" s="60"/>
      <c r="BC16436" s="61"/>
    </row>
    <row r="16437" spans="43:55">
      <c r="AQ16437" s="64"/>
      <c r="AR16437" s="64"/>
      <c r="AS16437" s="60"/>
      <c r="AT16437" s="60"/>
      <c r="AU16437" s="60"/>
      <c r="AV16437" s="60"/>
      <c r="AW16437" s="60"/>
      <c r="AX16437" s="60"/>
      <c r="AY16437" s="60"/>
      <c r="AZ16437" s="60"/>
      <c r="BA16437" s="60"/>
      <c r="BB16437" s="60"/>
      <c r="BC16437" s="61"/>
    </row>
    <row r="16438" spans="43:55">
      <c r="AQ16438" s="64"/>
      <c r="AR16438" s="64"/>
      <c r="AS16438" s="60"/>
      <c r="AT16438" s="60"/>
      <c r="AU16438" s="60"/>
      <c r="AV16438" s="60"/>
      <c r="AW16438" s="60"/>
      <c r="AX16438" s="60"/>
      <c r="AY16438" s="60"/>
      <c r="AZ16438" s="60"/>
      <c r="BA16438" s="60"/>
      <c r="BB16438" s="60"/>
      <c r="BC16438" s="61"/>
    </row>
    <row r="16439" spans="43:55">
      <c r="AQ16439" s="64"/>
      <c r="AR16439" s="64"/>
      <c r="AS16439" s="60"/>
      <c r="AT16439" s="60"/>
      <c r="AU16439" s="60"/>
      <c r="AV16439" s="60"/>
      <c r="AW16439" s="60"/>
      <c r="AX16439" s="60"/>
      <c r="AY16439" s="60"/>
      <c r="AZ16439" s="60"/>
      <c r="BA16439" s="60"/>
      <c r="BB16439" s="60"/>
      <c r="BC16439" s="61"/>
    </row>
    <row r="16440" spans="43:55">
      <c r="AQ16440" s="64"/>
      <c r="AR16440" s="64"/>
      <c r="AS16440" s="60"/>
      <c r="AT16440" s="60"/>
      <c r="AU16440" s="60"/>
      <c r="AV16440" s="60"/>
      <c r="AW16440" s="60"/>
      <c r="AX16440" s="60"/>
      <c r="AY16440" s="60"/>
      <c r="AZ16440" s="60"/>
      <c r="BA16440" s="60"/>
      <c r="BB16440" s="60"/>
      <c r="BC16440" s="61"/>
    </row>
    <row r="16441" spans="43:55">
      <c r="AQ16441" s="64"/>
      <c r="AR16441" s="64"/>
      <c r="AS16441" s="60"/>
      <c r="AT16441" s="60"/>
      <c r="AU16441" s="60"/>
      <c r="AV16441" s="60"/>
      <c r="AW16441" s="60"/>
      <c r="AX16441" s="60"/>
      <c r="AY16441" s="60"/>
      <c r="AZ16441" s="60"/>
      <c r="BA16441" s="60"/>
      <c r="BB16441" s="60"/>
      <c r="BC16441" s="61"/>
    </row>
    <row r="16442" spans="43:55">
      <c r="AQ16442" s="64"/>
      <c r="AR16442" s="64"/>
      <c r="AS16442" s="60"/>
      <c r="AT16442" s="60"/>
      <c r="AU16442" s="60"/>
      <c r="AV16442" s="60"/>
      <c r="AW16442" s="60"/>
      <c r="AX16442" s="60"/>
      <c r="AY16442" s="60"/>
      <c r="AZ16442" s="60"/>
      <c r="BA16442" s="60"/>
      <c r="BB16442" s="60"/>
      <c r="BC16442" s="61"/>
    </row>
    <row r="16443" spans="43:55">
      <c r="AQ16443" s="64"/>
      <c r="AR16443" s="64"/>
      <c r="AS16443" s="60"/>
      <c r="AT16443" s="60"/>
      <c r="AU16443" s="60"/>
      <c r="AV16443" s="60"/>
      <c r="AW16443" s="60"/>
      <c r="AX16443" s="60"/>
      <c r="AY16443" s="60"/>
      <c r="AZ16443" s="60"/>
      <c r="BA16443" s="60"/>
      <c r="BB16443" s="60"/>
      <c r="BC16443" s="61"/>
    </row>
    <row r="16444" spans="43:55">
      <c r="AQ16444" s="64"/>
      <c r="AR16444" s="64"/>
      <c r="AS16444" s="60"/>
      <c r="AT16444" s="60"/>
      <c r="AU16444" s="60"/>
      <c r="AV16444" s="60"/>
      <c r="AW16444" s="60"/>
      <c r="AX16444" s="60"/>
      <c r="AY16444" s="60"/>
      <c r="AZ16444" s="60"/>
      <c r="BA16444" s="60"/>
      <c r="BB16444" s="60"/>
      <c r="BC16444" s="61"/>
    </row>
    <row r="16445" spans="43:55">
      <c r="AQ16445" s="64"/>
      <c r="AR16445" s="64"/>
      <c r="AS16445" s="60"/>
      <c r="AT16445" s="60"/>
      <c r="AU16445" s="60"/>
      <c r="AV16445" s="60"/>
      <c r="AW16445" s="60"/>
      <c r="AX16445" s="60"/>
      <c r="AY16445" s="60"/>
      <c r="AZ16445" s="60"/>
      <c r="BA16445" s="60"/>
      <c r="BB16445" s="60"/>
      <c r="BC16445" s="61"/>
    </row>
    <row r="16446" spans="43:55">
      <c r="AQ16446" s="64"/>
      <c r="AR16446" s="64"/>
      <c r="AS16446" s="60"/>
      <c r="AT16446" s="60"/>
      <c r="AU16446" s="60"/>
      <c r="AV16446" s="60"/>
      <c r="AW16446" s="60"/>
      <c r="AX16446" s="60"/>
      <c r="AY16446" s="60"/>
      <c r="AZ16446" s="60"/>
      <c r="BA16446" s="60"/>
      <c r="BB16446" s="60"/>
      <c r="BC16446" s="61"/>
    </row>
    <row r="16447" spans="43:55">
      <c r="AQ16447" s="64"/>
      <c r="AR16447" s="64"/>
      <c r="AS16447" s="60"/>
      <c r="AT16447" s="60"/>
      <c r="AU16447" s="60"/>
      <c r="AV16447" s="60"/>
      <c r="AW16447" s="60"/>
      <c r="AX16447" s="60"/>
      <c r="AY16447" s="60"/>
      <c r="AZ16447" s="60"/>
      <c r="BA16447" s="60"/>
      <c r="BB16447" s="60"/>
      <c r="BC16447" s="61"/>
    </row>
    <row r="16448" spans="43:55">
      <c r="AQ16448" s="64"/>
      <c r="AR16448" s="64"/>
      <c r="AS16448" s="60"/>
      <c r="AT16448" s="60"/>
      <c r="AU16448" s="60"/>
      <c r="AV16448" s="60"/>
      <c r="AW16448" s="60"/>
      <c r="AX16448" s="60"/>
      <c r="AY16448" s="60"/>
      <c r="AZ16448" s="60"/>
      <c r="BA16448" s="60"/>
      <c r="BB16448" s="60"/>
      <c r="BC16448" s="61"/>
    </row>
    <row r="16449" spans="43:55">
      <c r="AQ16449" s="64"/>
      <c r="AR16449" s="64"/>
      <c r="AS16449" s="60"/>
      <c r="AT16449" s="60"/>
      <c r="AU16449" s="60"/>
      <c r="AV16449" s="60"/>
      <c r="AW16449" s="60"/>
      <c r="AX16449" s="60"/>
      <c r="AY16449" s="60"/>
      <c r="AZ16449" s="60"/>
      <c r="BA16449" s="60"/>
      <c r="BB16449" s="60"/>
      <c r="BC16449" s="61"/>
    </row>
    <row r="16450" spans="43:55">
      <c r="AQ16450" s="64"/>
      <c r="AR16450" s="64"/>
      <c r="AS16450" s="60"/>
      <c r="AT16450" s="60"/>
      <c r="AU16450" s="60"/>
      <c r="AV16450" s="60"/>
      <c r="AW16450" s="60"/>
      <c r="AX16450" s="60"/>
      <c r="AY16450" s="60"/>
      <c r="AZ16450" s="60"/>
      <c r="BA16450" s="60"/>
      <c r="BB16450" s="60"/>
      <c r="BC16450" s="61"/>
    </row>
    <row r="16451" spans="43:55">
      <c r="AQ16451" s="64"/>
      <c r="AR16451" s="64"/>
      <c r="AS16451" s="60"/>
      <c r="AT16451" s="60"/>
      <c r="AU16451" s="60"/>
      <c r="AV16451" s="60"/>
      <c r="AW16451" s="60"/>
      <c r="AX16451" s="60"/>
      <c r="AY16451" s="60"/>
      <c r="AZ16451" s="60"/>
      <c r="BA16451" s="60"/>
      <c r="BB16451" s="60"/>
      <c r="BC16451" s="61"/>
    </row>
    <row r="16452" spans="43:55">
      <c r="AQ16452" s="64"/>
      <c r="AR16452" s="64"/>
      <c r="AS16452" s="60"/>
      <c r="AT16452" s="60"/>
      <c r="AU16452" s="60"/>
      <c r="AV16452" s="60"/>
      <c r="AW16452" s="60"/>
      <c r="AX16452" s="60"/>
      <c r="AY16452" s="60"/>
      <c r="AZ16452" s="60"/>
      <c r="BA16452" s="60"/>
      <c r="BB16452" s="60"/>
      <c r="BC16452" s="61"/>
    </row>
    <row r="16453" spans="43:55">
      <c r="AQ16453" s="64"/>
      <c r="AR16453" s="64"/>
      <c r="AS16453" s="60"/>
      <c r="AT16453" s="60"/>
      <c r="AU16453" s="60"/>
      <c r="AV16453" s="60"/>
      <c r="AW16453" s="60"/>
      <c r="AX16453" s="60"/>
      <c r="AY16453" s="60"/>
      <c r="AZ16453" s="60"/>
      <c r="BA16453" s="60"/>
      <c r="BB16453" s="60"/>
      <c r="BC16453" s="61"/>
    </row>
    <row r="16454" spans="43:55">
      <c r="AQ16454" s="64"/>
      <c r="AR16454" s="64"/>
      <c r="AS16454" s="60"/>
      <c r="AT16454" s="60"/>
      <c r="AU16454" s="60"/>
      <c r="AV16454" s="60"/>
      <c r="AW16454" s="60"/>
      <c r="AX16454" s="60"/>
      <c r="AY16454" s="60"/>
      <c r="AZ16454" s="60"/>
      <c r="BA16454" s="60"/>
      <c r="BB16454" s="60"/>
      <c r="BC16454" s="61"/>
    </row>
    <row r="16455" spans="43:55">
      <c r="AQ16455" s="64"/>
      <c r="AR16455" s="64"/>
      <c r="AS16455" s="60"/>
      <c r="AT16455" s="60"/>
      <c r="AU16455" s="60"/>
      <c r="AV16455" s="60"/>
      <c r="AW16455" s="60"/>
      <c r="AX16455" s="60"/>
      <c r="AY16455" s="60"/>
      <c r="AZ16455" s="60"/>
      <c r="BA16455" s="60"/>
      <c r="BB16455" s="60"/>
      <c r="BC16455" s="61"/>
    </row>
    <row r="16456" spans="43:55">
      <c r="AQ16456" s="64"/>
      <c r="AR16456" s="64"/>
      <c r="AS16456" s="60"/>
      <c r="AT16456" s="60"/>
      <c r="AU16456" s="60"/>
      <c r="AV16456" s="60"/>
      <c r="AW16456" s="60"/>
      <c r="AX16456" s="60"/>
      <c r="AY16456" s="60"/>
      <c r="AZ16456" s="60"/>
      <c r="BA16456" s="60"/>
      <c r="BB16456" s="60"/>
      <c r="BC16456" s="61"/>
    </row>
    <row r="16457" spans="43:55">
      <c r="AQ16457" s="64"/>
      <c r="AR16457" s="64"/>
      <c r="AS16457" s="60"/>
      <c r="AT16457" s="60"/>
      <c r="AU16457" s="60"/>
      <c r="AV16457" s="60"/>
      <c r="AW16457" s="60"/>
      <c r="AX16457" s="60"/>
      <c r="AY16457" s="60"/>
      <c r="AZ16457" s="60"/>
      <c r="BA16457" s="60"/>
      <c r="BB16457" s="60"/>
      <c r="BC16457" s="61"/>
    </row>
    <row r="16458" spans="43:55">
      <c r="AQ16458" s="64"/>
      <c r="AR16458" s="64"/>
      <c r="AS16458" s="60"/>
      <c r="AT16458" s="60"/>
      <c r="AU16458" s="60"/>
      <c r="AV16458" s="60"/>
      <c r="AW16458" s="60"/>
      <c r="AX16458" s="60"/>
      <c r="AY16458" s="60"/>
      <c r="AZ16458" s="60"/>
      <c r="BA16458" s="60"/>
      <c r="BB16458" s="60"/>
      <c r="BC16458" s="61"/>
    </row>
    <row r="16459" spans="43:55">
      <c r="AQ16459" s="64"/>
      <c r="AR16459" s="64"/>
      <c r="AS16459" s="60"/>
      <c r="AT16459" s="60"/>
      <c r="AU16459" s="60"/>
      <c r="AV16459" s="60"/>
      <c r="AW16459" s="60"/>
      <c r="AX16459" s="60"/>
      <c r="AY16459" s="60"/>
      <c r="AZ16459" s="60"/>
      <c r="BA16459" s="60"/>
      <c r="BB16459" s="60"/>
      <c r="BC16459" s="61"/>
    </row>
    <row r="16460" spans="43:55">
      <c r="AQ16460" s="64"/>
      <c r="AR16460" s="64"/>
      <c r="AS16460" s="60"/>
      <c r="AT16460" s="60"/>
      <c r="AU16460" s="60"/>
      <c r="AV16460" s="60"/>
      <c r="AW16460" s="60"/>
      <c r="AX16460" s="60"/>
      <c r="AY16460" s="60"/>
      <c r="AZ16460" s="60"/>
      <c r="BA16460" s="60"/>
      <c r="BB16460" s="60"/>
      <c r="BC16460" s="61"/>
    </row>
    <row r="16461" spans="43:55">
      <c r="AQ16461" s="64"/>
      <c r="AR16461" s="64"/>
      <c r="AS16461" s="60"/>
      <c r="AT16461" s="60"/>
      <c r="AU16461" s="60"/>
      <c r="AV16461" s="60"/>
      <c r="AW16461" s="60"/>
      <c r="AX16461" s="60"/>
      <c r="AY16461" s="60"/>
      <c r="AZ16461" s="60"/>
      <c r="BA16461" s="60"/>
      <c r="BB16461" s="60"/>
      <c r="BC16461" s="61"/>
    </row>
    <row r="16462" spans="43:55">
      <c r="AQ16462" s="64"/>
      <c r="AR16462" s="64"/>
      <c r="AS16462" s="60"/>
      <c r="AT16462" s="60"/>
      <c r="AU16462" s="60"/>
      <c r="AV16462" s="60"/>
      <c r="AW16462" s="60"/>
      <c r="AX16462" s="60"/>
      <c r="AY16462" s="60"/>
      <c r="AZ16462" s="60"/>
      <c r="BA16462" s="60"/>
      <c r="BB16462" s="60"/>
      <c r="BC16462" s="61"/>
    </row>
    <row r="16463" spans="43:55">
      <c r="AQ16463" s="64"/>
      <c r="AR16463" s="64"/>
      <c r="AS16463" s="60"/>
      <c r="AT16463" s="60"/>
      <c r="AU16463" s="60"/>
      <c r="AV16463" s="60"/>
      <c r="AW16463" s="60"/>
      <c r="AX16463" s="60"/>
      <c r="AY16463" s="60"/>
      <c r="AZ16463" s="60"/>
      <c r="BA16463" s="60"/>
      <c r="BB16463" s="60"/>
      <c r="BC16463" s="61"/>
    </row>
    <row r="16464" spans="43:55">
      <c r="AQ16464" s="64"/>
      <c r="AR16464" s="64"/>
      <c r="AS16464" s="60"/>
      <c r="AT16464" s="60"/>
      <c r="AU16464" s="60"/>
      <c r="AV16464" s="60"/>
      <c r="AW16464" s="60"/>
      <c r="AX16464" s="60"/>
      <c r="AY16464" s="60"/>
      <c r="AZ16464" s="60"/>
      <c r="BA16464" s="60"/>
      <c r="BB16464" s="60"/>
      <c r="BC16464" s="61"/>
    </row>
    <row r="16465" spans="43:55">
      <c r="AQ16465" s="64"/>
      <c r="AR16465" s="64"/>
      <c r="AS16465" s="60"/>
      <c r="AT16465" s="60"/>
      <c r="AU16465" s="60"/>
      <c r="AV16465" s="60"/>
      <c r="AW16465" s="60"/>
      <c r="AX16465" s="60"/>
      <c r="AY16465" s="60"/>
      <c r="AZ16465" s="60"/>
      <c r="BA16465" s="60"/>
      <c r="BB16465" s="60"/>
      <c r="BC16465" s="61"/>
    </row>
    <row r="16466" spans="43:55">
      <c r="AQ16466" s="64"/>
      <c r="AR16466" s="64"/>
      <c r="AS16466" s="60"/>
      <c r="AT16466" s="60"/>
      <c r="AU16466" s="60"/>
      <c r="AV16466" s="60"/>
      <c r="AW16466" s="60"/>
      <c r="AX16466" s="60"/>
      <c r="AY16466" s="60"/>
      <c r="AZ16466" s="60"/>
      <c r="BA16466" s="60"/>
      <c r="BB16466" s="60"/>
      <c r="BC16466" s="61"/>
    </row>
    <row r="16467" spans="43:55">
      <c r="AQ16467" s="64"/>
      <c r="AR16467" s="64"/>
      <c r="AS16467" s="60"/>
      <c r="AT16467" s="60"/>
      <c r="AU16467" s="60"/>
      <c r="AV16467" s="60"/>
      <c r="AW16467" s="60"/>
      <c r="AX16467" s="60"/>
      <c r="AY16467" s="60"/>
      <c r="AZ16467" s="60"/>
      <c r="BA16467" s="60"/>
      <c r="BB16467" s="60"/>
      <c r="BC16467" s="61"/>
    </row>
    <row r="16468" spans="43:55">
      <c r="AQ16468" s="64"/>
      <c r="AR16468" s="64"/>
      <c r="AS16468" s="60"/>
      <c r="AT16468" s="60"/>
      <c r="AU16468" s="60"/>
      <c r="AV16468" s="60"/>
      <c r="AW16468" s="60"/>
      <c r="AX16468" s="60"/>
      <c r="AY16468" s="60"/>
      <c r="AZ16468" s="60"/>
      <c r="BA16468" s="60"/>
      <c r="BB16468" s="60"/>
      <c r="BC16468" s="61"/>
    </row>
    <row r="16469" spans="43:55">
      <c r="AQ16469" s="64"/>
      <c r="AR16469" s="64"/>
      <c r="AS16469" s="60"/>
      <c r="AT16469" s="60"/>
      <c r="AU16469" s="60"/>
      <c r="AV16469" s="60"/>
      <c r="AW16469" s="60"/>
      <c r="AX16469" s="60"/>
      <c r="AY16469" s="60"/>
      <c r="AZ16469" s="60"/>
      <c r="BA16469" s="60"/>
      <c r="BB16469" s="60"/>
      <c r="BC16469" s="61"/>
    </row>
    <row r="16470" spans="43:55">
      <c r="AQ16470" s="64"/>
      <c r="AR16470" s="64"/>
      <c r="AS16470" s="60"/>
      <c r="AT16470" s="60"/>
      <c r="AU16470" s="60"/>
      <c r="AV16470" s="60"/>
      <c r="AW16470" s="60"/>
      <c r="AX16470" s="60"/>
      <c r="AY16470" s="60"/>
      <c r="AZ16470" s="60"/>
      <c r="BA16470" s="60"/>
      <c r="BB16470" s="60"/>
      <c r="BC16470" s="61"/>
    </row>
    <row r="16471" spans="43:55">
      <c r="AQ16471" s="64"/>
      <c r="AR16471" s="64"/>
      <c r="AS16471" s="60"/>
      <c r="AT16471" s="60"/>
      <c r="AU16471" s="60"/>
      <c r="AV16471" s="60"/>
      <c r="AW16471" s="60"/>
      <c r="AX16471" s="60"/>
      <c r="AY16471" s="60"/>
      <c r="AZ16471" s="60"/>
      <c r="BA16471" s="60"/>
      <c r="BB16471" s="60"/>
      <c r="BC16471" s="61"/>
    </row>
    <row r="16472" spans="43:55">
      <c r="AQ16472" s="64"/>
      <c r="AR16472" s="64"/>
      <c r="AS16472" s="60"/>
      <c r="AT16472" s="60"/>
      <c r="AU16472" s="60"/>
      <c r="AV16472" s="60"/>
      <c r="AW16472" s="60"/>
      <c r="AX16472" s="60"/>
      <c r="AY16472" s="60"/>
      <c r="AZ16472" s="60"/>
      <c r="BA16472" s="60"/>
      <c r="BB16472" s="60"/>
      <c r="BC16472" s="61"/>
    </row>
    <row r="16473" spans="43:55">
      <c r="AQ16473" s="64"/>
      <c r="AR16473" s="64"/>
      <c r="AS16473" s="60"/>
      <c r="AT16473" s="60"/>
      <c r="AU16473" s="60"/>
      <c r="AV16473" s="60"/>
      <c r="AW16473" s="60"/>
      <c r="AX16473" s="60"/>
      <c r="AY16473" s="60"/>
      <c r="AZ16473" s="60"/>
      <c r="BA16473" s="60"/>
      <c r="BB16473" s="60"/>
      <c r="BC16473" s="61"/>
    </row>
    <row r="16474" spans="43:55">
      <c r="AQ16474" s="64"/>
      <c r="AR16474" s="64"/>
      <c r="AS16474" s="60"/>
      <c r="AT16474" s="60"/>
      <c r="AU16474" s="60"/>
      <c r="AV16474" s="60"/>
      <c r="AW16474" s="60"/>
      <c r="AX16474" s="60"/>
      <c r="AY16474" s="60"/>
      <c r="AZ16474" s="60"/>
      <c r="BA16474" s="60"/>
      <c r="BB16474" s="60"/>
      <c r="BC16474" s="61"/>
    </row>
    <row r="16475" spans="43:55">
      <c r="AQ16475" s="64"/>
      <c r="AR16475" s="64"/>
      <c r="AS16475" s="60"/>
      <c r="AT16475" s="60"/>
      <c r="AU16475" s="60"/>
      <c r="AV16475" s="60"/>
      <c r="AW16475" s="60"/>
      <c r="AX16475" s="60"/>
      <c r="AY16475" s="60"/>
      <c r="AZ16475" s="60"/>
      <c r="BA16475" s="60"/>
      <c r="BB16475" s="60"/>
      <c r="BC16475" s="61"/>
    </row>
    <row r="16476" spans="43:55">
      <c r="AQ16476" s="64"/>
      <c r="AR16476" s="64"/>
      <c r="AS16476" s="60"/>
      <c r="AT16476" s="60"/>
      <c r="AU16476" s="60"/>
      <c r="AV16476" s="60"/>
      <c r="AW16476" s="60"/>
      <c r="AX16476" s="60"/>
      <c r="AY16476" s="60"/>
      <c r="AZ16476" s="60"/>
      <c r="BA16476" s="60"/>
      <c r="BB16476" s="60"/>
      <c r="BC16476" s="61"/>
    </row>
    <row r="16477" spans="43:55">
      <c r="AQ16477" s="64"/>
      <c r="AR16477" s="64"/>
      <c r="AS16477" s="60"/>
      <c r="AT16477" s="60"/>
      <c r="AU16477" s="60"/>
      <c r="AV16477" s="60"/>
      <c r="AW16477" s="60"/>
      <c r="AX16477" s="60"/>
      <c r="AY16477" s="60"/>
      <c r="AZ16477" s="60"/>
      <c r="BA16477" s="60"/>
      <c r="BB16477" s="60"/>
      <c r="BC16477" s="61"/>
    </row>
    <row r="16478" spans="43:55">
      <c r="AQ16478" s="64"/>
      <c r="AR16478" s="64"/>
      <c r="AS16478" s="60"/>
      <c r="AT16478" s="60"/>
      <c r="AU16478" s="60"/>
      <c r="AV16478" s="60"/>
      <c r="AW16478" s="60"/>
      <c r="AX16478" s="60"/>
      <c r="AY16478" s="60"/>
      <c r="AZ16478" s="60"/>
      <c r="BA16478" s="60"/>
      <c r="BB16478" s="60"/>
      <c r="BC16478" s="61"/>
    </row>
    <row r="16479" spans="43:55">
      <c r="AQ16479" s="64"/>
      <c r="AR16479" s="64"/>
      <c r="AS16479" s="60"/>
      <c r="AT16479" s="60"/>
      <c r="AU16479" s="60"/>
      <c r="AV16479" s="60"/>
      <c r="AW16479" s="60"/>
      <c r="AX16479" s="60"/>
      <c r="AY16479" s="60"/>
      <c r="AZ16479" s="60"/>
      <c r="BA16479" s="60"/>
      <c r="BB16479" s="60"/>
      <c r="BC16479" s="61"/>
    </row>
    <row r="16480" spans="43:55">
      <c r="AQ16480" s="64"/>
      <c r="AR16480" s="64"/>
      <c r="AS16480" s="60"/>
      <c r="AT16480" s="60"/>
      <c r="AU16480" s="60"/>
      <c r="AV16480" s="60"/>
      <c r="AW16480" s="60"/>
      <c r="AX16480" s="60"/>
      <c r="AY16480" s="60"/>
      <c r="AZ16480" s="60"/>
      <c r="BA16480" s="60"/>
      <c r="BB16480" s="60"/>
      <c r="BC16480" s="61"/>
    </row>
    <row r="16481" spans="43:55">
      <c r="AQ16481" s="64"/>
      <c r="AR16481" s="64"/>
      <c r="AS16481" s="60"/>
      <c r="AT16481" s="60"/>
      <c r="AU16481" s="60"/>
      <c r="AV16481" s="60"/>
      <c r="AW16481" s="60"/>
      <c r="AX16481" s="60"/>
      <c r="AY16481" s="60"/>
      <c r="AZ16481" s="60"/>
      <c r="BA16481" s="60"/>
      <c r="BB16481" s="60"/>
      <c r="BC16481" s="61"/>
    </row>
    <row r="16482" spans="43:55">
      <c r="AQ16482" s="64"/>
      <c r="AR16482" s="64"/>
      <c r="AS16482" s="60"/>
      <c r="AT16482" s="60"/>
      <c r="AU16482" s="60"/>
      <c r="AV16482" s="60"/>
      <c r="AW16482" s="60"/>
      <c r="AX16482" s="60"/>
      <c r="AY16482" s="60"/>
      <c r="AZ16482" s="60"/>
      <c r="BA16482" s="60"/>
      <c r="BB16482" s="60"/>
      <c r="BC16482" s="61"/>
    </row>
    <row r="16483" spans="43:55">
      <c r="AQ16483" s="64"/>
      <c r="AR16483" s="64"/>
      <c r="AS16483" s="60"/>
      <c r="AT16483" s="60"/>
      <c r="AU16483" s="60"/>
      <c r="AV16483" s="60"/>
      <c r="AW16483" s="60"/>
      <c r="AX16483" s="60"/>
      <c r="AY16483" s="60"/>
      <c r="AZ16483" s="60"/>
      <c r="BA16483" s="60"/>
      <c r="BB16483" s="60"/>
      <c r="BC16483" s="61"/>
    </row>
    <row r="16484" spans="43:55">
      <c r="AQ16484" s="64"/>
      <c r="AR16484" s="64"/>
      <c r="AS16484" s="60"/>
      <c r="AT16484" s="60"/>
      <c r="AU16484" s="60"/>
      <c r="AV16484" s="60"/>
      <c r="AW16484" s="60"/>
      <c r="AX16484" s="60"/>
      <c r="AY16484" s="60"/>
      <c r="AZ16484" s="60"/>
      <c r="BA16484" s="60"/>
      <c r="BB16484" s="60"/>
      <c r="BC16484" s="61"/>
    </row>
    <row r="16485" spans="43:55">
      <c r="AQ16485" s="64"/>
      <c r="AR16485" s="64"/>
      <c r="AS16485" s="60"/>
      <c r="AT16485" s="60"/>
      <c r="AU16485" s="60"/>
      <c r="AV16485" s="60"/>
      <c r="AW16485" s="60"/>
      <c r="AX16485" s="60"/>
      <c r="AY16485" s="60"/>
      <c r="AZ16485" s="60"/>
      <c r="BA16485" s="60"/>
      <c r="BB16485" s="60"/>
      <c r="BC16485" s="61"/>
    </row>
    <row r="16486" spans="43:55">
      <c r="AQ16486" s="64"/>
      <c r="AR16486" s="64"/>
      <c r="AS16486" s="60"/>
      <c r="AT16486" s="60"/>
      <c r="AU16486" s="60"/>
      <c r="AV16486" s="60"/>
      <c r="AW16486" s="60"/>
      <c r="AX16486" s="60"/>
      <c r="AY16486" s="60"/>
      <c r="AZ16486" s="60"/>
      <c r="BA16486" s="60"/>
      <c r="BB16486" s="60"/>
      <c r="BC16486" s="61"/>
    </row>
    <row r="16487" spans="43:55">
      <c r="AQ16487" s="64"/>
      <c r="AR16487" s="64"/>
      <c r="AS16487" s="60"/>
      <c r="AT16487" s="60"/>
      <c r="AU16487" s="60"/>
      <c r="AV16487" s="60"/>
      <c r="AW16487" s="60"/>
      <c r="AX16487" s="60"/>
      <c r="AY16487" s="60"/>
      <c r="AZ16487" s="60"/>
      <c r="BA16487" s="60"/>
      <c r="BB16487" s="60"/>
      <c r="BC16487" s="61"/>
    </row>
    <row r="16488" spans="43:55">
      <c r="AQ16488" s="64"/>
      <c r="AR16488" s="64"/>
      <c r="AS16488" s="60"/>
      <c r="AT16488" s="60"/>
      <c r="AU16488" s="60"/>
      <c r="AV16488" s="60"/>
      <c r="AW16488" s="60"/>
      <c r="AX16488" s="60"/>
      <c r="AY16488" s="60"/>
      <c r="AZ16488" s="60"/>
      <c r="BA16488" s="60"/>
      <c r="BB16488" s="60"/>
      <c r="BC16488" s="61"/>
    </row>
    <row r="16489" spans="43:55">
      <c r="AQ16489" s="64"/>
      <c r="AR16489" s="64"/>
      <c r="AS16489" s="60"/>
      <c r="AT16489" s="60"/>
      <c r="AU16489" s="60"/>
      <c r="AV16489" s="60"/>
      <c r="AW16489" s="60"/>
      <c r="AX16489" s="60"/>
      <c r="AY16489" s="60"/>
      <c r="AZ16489" s="60"/>
      <c r="BA16489" s="60"/>
      <c r="BB16489" s="60"/>
      <c r="BC16489" s="61"/>
    </row>
    <row r="16490" spans="43:55">
      <c r="AQ16490" s="64"/>
      <c r="AR16490" s="64"/>
      <c r="AS16490" s="60"/>
      <c r="AT16490" s="60"/>
      <c r="AU16490" s="60"/>
      <c r="AV16490" s="60"/>
      <c r="AW16490" s="60"/>
      <c r="AX16490" s="60"/>
      <c r="AY16490" s="60"/>
      <c r="AZ16490" s="60"/>
      <c r="BA16490" s="60"/>
      <c r="BB16490" s="60"/>
      <c r="BC16490" s="61"/>
    </row>
    <row r="16491" spans="43:55">
      <c r="AQ16491" s="64"/>
      <c r="AR16491" s="64"/>
      <c r="AS16491" s="60"/>
      <c r="AT16491" s="60"/>
      <c r="AU16491" s="60"/>
      <c r="AV16491" s="60"/>
      <c r="AW16491" s="60"/>
      <c r="AX16491" s="60"/>
      <c r="AY16491" s="60"/>
      <c r="AZ16491" s="60"/>
      <c r="BA16491" s="60"/>
      <c r="BB16491" s="60"/>
      <c r="BC16491" s="61"/>
    </row>
    <row r="16492" spans="43:55">
      <c r="AQ16492" s="64"/>
      <c r="AR16492" s="64"/>
      <c r="AS16492" s="60"/>
      <c r="AT16492" s="60"/>
      <c r="AU16492" s="60"/>
      <c r="AV16492" s="60"/>
      <c r="AW16492" s="60"/>
      <c r="AX16492" s="60"/>
      <c r="AY16492" s="60"/>
      <c r="AZ16492" s="60"/>
      <c r="BA16492" s="60"/>
      <c r="BB16492" s="60"/>
      <c r="BC16492" s="61"/>
    </row>
    <row r="16493" spans="43:55">
      <c r="AQ16493" s="64"/>
      <c r="AR16493" s="64"/>
      <c r="AS16493" s="60"/>
      <c r="AT16493" s="60"/>
      <c r="AU16493" s="60"/>
      <c r="AV16493" s="60"/>
      <c r="AW16493" s="60"/>
      <c r="AX16493" s="60"/>
      <c r="AY16493" s="60"/>
      <c r="AZ16493" s="60"/>
      <c r="BA16493" s="60"/>
      <c r="BB16493" s="60"/>
      <c r="BC16493" s="61"/>
    </row>
    <row r="16494" spans="43:55">
      <c r="AQ16494" s="64"/>
      <c r="AR16494" s="64"/>
      <c r="AS16494" s="60"/>
      <c r="AT16494" s="60"/>
      <c r="AU16494" s="60"/>
      <c r="AV16494" s="60"/>
      <c r="AW16494" s="60"/>
      <c r="AX16494" s="60"/>
      <c r="AY16494" s="60"/>
      <c r="AZ16494" s="60"/>
      <c r="BA16494" s="60"/>
      <c r="BB16494" s="60"/>
      <c r="BC16494" s="61"/>
    </row>
    <row r="16495" spans="43:55">
      <c r="AQ16495" s="64"/>
      <c r="AR16495" s="64"/>
      <c r="AS16495" s="60"/>
      <c r="AT16495" s="60"/>
      <c r="AU16495" s="60"/>
      <c r="AV16495" s="60"/>
      <c r="AW16495" s="60"/>
      <c r="AX16495" s="60"/>
      <c r="AY16495" s="60"/>
      <c r="AZ16495" s="60"/>
      <c r="BA16495" s="60"/>
      <c r="BB16495" s="60"/>
      <c r="BC16495" s="61"/>
    </row>
    <row r="16496" spans="43:55">
      <c r="AQ16496" s="64"/>
      <c r="AR16496" s="64"/>
      <c r="AS16496" s="60"/>
      <c r="AT16496" s="60"/>
      <c r="AU16496" s="60"/>
      <c r="AV16496" s="60"/>
      <c r="AW16496" s="60"/>
      <c r="AX16496" s="60"/>
      <c r="AY16496" s="60"/>
      <c r="AZ16496" s="60"/>
      <c r="BA16496" s="60"/>
      <c r="BB16496" s="60"/>
      <c r="BC16496" s="61"/>
    </row>
    <row r="16497" spans="43:55">
      <c r="AQ16497" s="64"/>
      <c r="AR16497" s="64"/>
      <c r="AS16497" s="60"/>
      <c r="AT16497" s="60"/>
      <c r="AU16497" s="60"/>
      <c r="AV16497" s="60"/>
      <c r="AW16497" s="60"/>
      <c r="AX16497" s="60"/>
      <c r="AY16497" s="60"/>
      <c r="AZ16497" s="60"/>
      <c r="BA16497" s="60"/>
      <c r="BB16497" s="60"/>
      <c r="BC16497" s="61"/>
    </row>
    <row r="16498" spans="43:55">
      <c r="AQ16498" s="64"/>
      <c r="AR16498" s="64"/>
      <c r="AS16498" s="60"/>
      <c r="AT16498" s="60"/>
      <c r="AU16498" s="60"/>
      <c r="AV16498" s="60"/>
      <c r="AW16498" s="60"/>
      <c r="AX16498" s="60"/>
      <c r="AY16498" s="60"/>
      <c r="AZ16498" s="60"/>
      <c r="BA16498" s="60"/>
      <c r="BB16498" s="60"/>
      <c r="BC16498" s="61"/>
    </row>
    <row r="16499" spans="43:55">
      <c r="AQ16499" s="64"/>
      <c r="AR16499" s="64"/>
      <c r="AS16499" s="60"/>
      <c r="AT16499" s="60"/>
      <c r="AU16499" s="60"/>
      <c r="AV16499" s="60"/>
      <c r="AW16499" s="60"/>
      <c r="AX16499" s="60"/>
      <c r="AY16499" s="60"/>
      <c r="AZ16499" s="60"/>
      <c r="BA16499" s="60"/>
      <c r="BB16499" s="60"/>
      <c r="BC16499" s="61"/>
    </row>
    <row r="16500" spans="43:55">
      <c r="AQ16500" s="64"/>
      <c r="AR16500" s="64"/>
      <c r="AS16500" s="60"/>
      <c r="AT16500" s="60"/>
      <c r="AU16500" s="60"/>
      <c r="AV16500" s="60"/>
      <c r="AW16500" s="60"/>
      <c r="AX16500" s="60"/>
      <c r="AY16500" s="60"/>
      <c r="AZ16500" s="60"/>
      <c r="BA16500" s="60"/>
      <c r="BB16500" s="60"/>
      <c r="BC16500" s="61"/>
    </row>
    <row r="16501" spans="43:55">
      <c r="AQ16501" s="64"/>
      <c r="AR16501" s="64"/>
      <c r="AS16501" s="60"/>
      <c r="AT16501" s="60"/>
      <c r="AU16501" s="60"/>
      <c r="AV16501" s="60"/>
      <c r="AW16501" s="60"/>
      <c r="AX16501" s="60"/>
      <c r="AY16501" s="60"/>
      <c r="AZ16501" s="60"/>
      <c r="BA16501" s="60"/>
      <c r="BB16501" s="60"/>
      <c r="BC16501" s="61"/>
    </row>
    <row r="16502" spans="43:55">
      <c r="AQ16502" s="64"/>
      <c r="AR16502" s="64"/>
      <c r="AS16502" s="60"/>
      <c r="AT16502" s="60"/>
      <c r="AU16502" s="60"/>
      <c r="AV16502" s="60"/>
      <c r="AW16502" s="60"/>
      <c r="AX16502" s="60"/>
      <c r="AY16502" s="60"/>
      <c r="AZ16502" s="60"/>
      <c r="BA16502" s="60"/>
      <c r="BB16502" s="60"/>
      <c r="BC16502" s="61"/>
    </row>
    <row r="16503" spans="43:55">
      <c r="AQ16503" s="64"/>
      <c r="AR16503" s="64"/>
      <c r="AS16503" s="60"/>
      <c r="AT16503" s="60"/>
      <c r="AU16503" s="60"/>
      <c r="AV16503" s="60"/>
      <c r="AW16503" s="60"/>
      <c r="AX16503" s="60"/>
      <c r="AY16503" s="60"/>
      <c r="AZ16503" s="60"/>
      <c r="BA16503" s="60"/>
      <c r="BB16503" s="60"/>
      <c r="BC16503" s="61"/>
    </row>
    <row r="16504" spans="43:55">
      <c r="AQ16504" s="64"/>
      <c r="AR16504" s="64"/>
      <c r="AS16504" s="60"/>
      <c r="AT16504" s="60"/>
      <c r="AU16504" s="60"/>
      <c r="AV16504" s="60"/>
      <c r="AW16504" s="60"/>
      <c r="AX16504" s="60"/>
      <c r="AY16504" s="60"/>
      <c r="AZ16504" s="60"/>
      <c r="BA16504" s="60"/>
      <c r="BB16504" s="60"/>
      <c r="BC16504" s="61"/>
    </row>
    <row r="16505" spans="43:55">
      <c r="AQ16505" s="64"/>
      <c r="AR16505" s="64"/>
      <c r="AS16505" s="60"/>
      <c r="AT16505" s="60"/>
      <c r="AU16505" s="60"/>
      <c r="AV16505" s="60"/>
      <c r="AW16505" s="60"/>
      <c r="AX16505" s="60"/>
      <c r="AY16505" s="60"/>
      <c r="AZ16505" s="60"/>
      <c r="BA16505" s="60"/>
      <c r="BB16505" s="60"/>
      <c r="BC16505" s="61"/>
    </row>
    <row r="16506" spans="43:55">
      <c r="AQ16506" s="64"/>
      <c r="AR16506" s="64"/>
      <c r="AS16506" s="60"/>
      <c r="AT16506" s="60"/>
      <c r="AU16506" s="60"/>
      <c r="AV16506" s="60"/>
      <c r="AW16506" s="60"/>
      <c r="AX16506" s="60"/>
      <c r="AY16506" s="60"/>
      <c r="AZ16506" s="60"/>
      <c r="BA16506" s="60"/>
      <c r="BB16506" s="60"/>
      <c r="BC16506" s="61"/>
    </row>
    <row r="16507" spans="43:55">
      <c r="AQ16507" s="64"/>
      <c r="AR16507" s="64"/>
      <c r="AS16507" s="60"/>
      <c r="AT16507" s="60"/>
      <c r="AU16507" s="60"/>
      <c r="AV16507" s="60"/>
      <c r="AW16507" s="60"/>
      <c r="AX16507" s="60"/>
      <c r="AY16507" s="60"/>
      <c r="AZ16507" s="60"/>
      <c r="BA16507" s="60"/>
      <c r="BB16507" s="60"/>
      <c r="BC16507" s="61"/>
    </row>
    <row r="16508" spans="43:55">
      <c r="AQ16508" s="64"/>
      <c r="AR16508" s="64"/>
      <c r="AS16508" s="60"/>
      <c r="AT16508" s="60"/>
      <c r="AU16508" s="60"/>
      <c r="AV16508" s="60"/>
      <c r="AW16508" s="60"/>
      <c r="AX16508" s="60"/>
      <c r="AY16508" s="60"/>
      <c r="AZ16508" s="60"/>
      <c r="BA16508" s="60"/>
      <c r="BB16508" s="60"/>
      <c r="BC16508" s="61"/>
    </row>
    <row r="16509" spans="43:55">
      <c r="AQ16509" s="64"/>
      <c r="AR16509" s="64"/>
      <c r="AS16509" s="60"/>
      <c r="AT16509" s="60"/>
      <c r="AU16509" s="60"/>
      <c r="AV16509" s="60"/>
      <c r="AW16509" s="60"/>
      <c r="AX16509" s="60"/>
      <c r="AY16509" s="60"/>
      <c r="AZ16509" s="60"/>
      <c r="BA16509" s="60"/>
      <c r="BB16509" s="60"/>
      <c r="BC16509" s="61"/>
    </row>
    <row r="16510" spans="43:55">
      <c r="AQ16510" s="64"/>
      <c r="AR16510" s="64"/>
      <c r="AS16510" s="60"/>
      <c r="AT16510" s="60"/>
      <c r="AU16510" s="60"/>
      <c r="AV16510" s="60"/>
      <c r="AW16510" s="60"/>
      <c r="AX16510" s="60"/>
      <c r="AY16510" s="60"/>
      <c r="AZ16510" s="60"/>
      <c r="BA16510" s="60"/>
      <c r="BB16510" s="60"/>
      <c r="BC16510" s="61"/>
    </row>
    <row r="16511" spans="43:55">
      <c r="AQ16511" s="64"/>
      <c r="AR16511" s="64"/>
      <c r="AS16511" s="60"/>
      <c r="AT16511" s="60"/>
      <c r="AU16511" s="60"/>
      <c r="AV16511" s="60"/>
      <c r="AW16511" s="60"/>
      <c r="AX16511" s="60"/>
      <c r="AY16511" s="60"/>
      <c r="AZ16511" s="60"/>
      <c r="BA16511" s="60"/>
      <c r="BB16511" s="60"/>
      <c r="BC16511" s="61"/>
    </row>
    <row r="16512" spans="43:55">
      <c r="AQ16512" s="64"/>
      <c r="AR16512" s="64"/>
      <c r="AS16512" s="60"/>
      <c r="AT16512" s="60"/>
      <c r="AU16512" s="60"/>
      <c r="AV16512" s="60"/>
      <c r="AW16512" s="60"/>
      <c r="AX16512" s="60"/>
      <c r="AY16512" s="60"/>
      <c r="AZ16512" s="60"/>
      <c r="BA16512" s="60"/>
      <c r="BB16512" s="60"/>
      <c r="BC16512" s="61"/>
    </row>
    <row r="16513" spans="43:55">
      <c r="AQ16513" s="64"/>
      <c r="AR16513" s="64"/>
      <c r="AS16513" s="60"/>
      <c r="AT16513" s="60"/>
      <c r="AU16513" s="60"/>
      <c r="AV16513" s="60"/>
      <c r="AW16513" s="60"/>
      <c r="AX16513" s="60"/>
      <c r="AY16513" s="60"/>
      <c r="AZ16513" s="60"/>
      <c r="BA16513" s="60"/>
      <c r="BB16513" s="60"/>
      <c r="BC16513" s="61"/>
    </row>
    <row r="16514" spans="43:55">
      <c r="AQ16514" s="64"/>
      <c r="AR16514" s="64"/>
      <c r="AS16514" s="60"/>
      <c r="AT16514" s="60"/>
      <c r="AU16514" s="60"/>
      <c r="AV16514" s="60"/>
      <c r="AW16514" s="60"/>
      <c r="AX16514" s="60"/>
      <c r="AY16514" s="60"/>
      <c r="AZ16514" s="60"/>
      <c r="BA16514" s="60"/>
      <c r="BB16514" s="60"/>
      <c r="BC16514" s="61"/>
    </row>
    <row r="16515" spans="43:55">
      <c r="AQ16515" s="64"/>
      <c r="AR16515" s="64"/>
      <c r="AS16515" s="60"/>
      <c r="AT16515" s="60"/>
      <c r="AU16515" s="60"/>
      <c r="AV16515" s="60"/>
      <c r="AW16515" s="60"/>
      <c r="AX16515" s="60"/>
      <c r="AY16515" s="60"/>
      <c r="AZ16515" s="60"/>
      <c r="BA16515" s="60"/>
      <c r="BB16515" s="60"/>
      <c r="BC16515" s="61"/>
    </row>
    <row r="16516" spans="43:55">
      <c r="AQ16516" s="64"/>
      <c r="AR16516" s="64"/>
      <c r="AS16516" s="60"/>
      <c r="AT16516" s="60"/>
      <c r="AU16516" s="60"/>
      <c r="AV16516" s="60"/>
      <c r="AW16516" s="60"/>
      <c r="AX16516" s="60"/>
      <c r="AY16516" s="60"/>
      <c r="AZ16516" s="60"/>
      <c r="BA16516" s="60"/>
      <c r="BB16516" s="60"/>
      <c r="BC16516" s="61"/>
    </row>
    <row r="16517" spans="43:55">
      <c r="AQ16517" s="64"/>
      <c r="AR16517" s="64"/>
      <c r="AS16517" s="60"/>
      <c r="AT16517" s="60"/>
      <c r="AU16517" s="60"/>
      <c r="AV16517" s="60"/>
      <c r="AW16517" s="60"/>
      <c r="AX16517" s="60"/>
      <c r="AY16517" s="60"/>
      <c r="AZ16517" s="60"/>
      <c r="BA16517" s="60"/>
      <c r="BB16517" s="60"/>
      <c r="BC16517" s="61"/>
    </row>
    <row r="16518" spans="43:55">
      <c r="AQ16518" s="64"/>
      <c r="AR16518" s="64"/>
      <c r="AS16518" s="60"/>
      <c r="AT16518" s="60"/>
      <c r="AU16518" s="60"/>
      <c r="AV16518" s="60"/>
      <c r="AW16518" s="60"/>
      <c r="AX16518" s="60"/>
      <c r="AY16518" s="60"/>
      <c r="AZ16518" s="60"/>
      <c r="BA16518" s="60"/>
      <c r="BB16518" s="60"/>
      <c r="BC16518" s="61"/>
    </row>
    <row r="16519" spans="43:55">
      <c r="AQ16519" s="64"/>
      <c r="AR16519" s="64"/>
      <c r="AS16519" s="60"/>
      <c r="AT16519" s="60"/>
      <c r="AU16519" s="60"/>
      <c r="AV16519" s="60"/>
      <c r="AW16519" s="60"/>
      <c r="AX16519" s="60"/>
      <c r="AY16519" s="60"/>
      <c r="AZ16519" s="60"/>
      <c r="BA16519" s="60"/>
      <c r="BB16519" s="60"/>
      <c r="BC16519" s="61"/>
    </row>
    <row r="16520" spans="43:55">
      <c r="AQ16520" s="64"/>
      <c r="AR16520" s="64"/>
      <c r="AS16520" s="60"/>
      <c r="AT16520" s="60"/>
      <c r="AU16520" s="60"/>
      <c r="AV16520" s="60"/>
      <c r="AW16520" s="60"/>
      <c r="AX16520" s="60"/>
      <c r="AY16520" s="60"/>
      <c r="AZ16520" s="60"/>
      <c r="BA16520" s="60"/>
      <c r="BB16520" s="60"/>
      <c r="BC16520" s="61"/>
    </row>
    <row r="16521" spans="43:55">
      <c r="AQ16521" s="64"/>
      <c r="AR16521" s="64"/>
      <c r="AS16521" s="60"/>
      <c r="AT16521" s="60"/>
      <c r="AU16521" s="60"/>
      <c r="AV16521" s="60"/>
      <c r="AW16521" s="60"/>
      <c r="AX16521" s="60"/>
      <c r="AY16521" s="60"/>
      <c r="AZ16521" s="60"/>
      <c r="BA16521" s="60"/>
      <c r="BB16521" s="60"/>
      <c r="BC16521" s="61"/>
    </row>
    <row r="16522" spans="43:55">
      <c r="AQ16522" s="64"/>
      <c r="AR16522" s="64"/>
      <c r="AS16522" s="60"/>
      <c r="AT16522" s="60"/>
      <c r="AU16522" s="60"/>
      <c r="AV16522" s="60"/>
      <c r="AW16522" s="60"/>
      <c r="AX16522" s="60"/>
      <c r="AY16522" s="60"/>
      <c r="AZ16522" s="60"/>
      <c r="BA16522" s="60"/>
      <c r="BB16522" s="60"/>
      <c r="BC16522" s="61"/>
    </row>
    <row r="16523" spans="43:55">
      <c r="AQ16523" s="64"/>
      <c r="AR16523" s="64"/>
      <c r="AS16523" s="60"/>
      <c r="AT16523" s="60"/>
      <c r="AU16523" s="60"/>
      <c r="AV16523" s="60"/>
      <c r="AW16523" s="60"/>
      <c r="AX16523" s="60"/>
      <c r="AY16523" s="60"/>
      <c r="AZ16523" s="60"/>
      <c r="BA16523" s="60"/>
      <c r="BB16523" s="60"/>
      <c r="BC16523" s="61"/>
    </row>
    <row r="16524" spans="43:55">
      <c r="AQ16524" s="64"/>
      <c r="AR16524" s="64"/>
      <c r="AS16524" s="60"/>
      <c r="AT16524" s="60"/>
      <c r="AU16524" s="60"/>
      <c r="AV16524" s="60"/>
      <c r="AW16524" s="60"/>
      <c r="AX16524" s="60"/>
      <c r="AY16524" s="60"/>
      <c r="AZ16524" s="60"/>
      <c r="BA16524" s="60"/>
      <c r="BB16524" s="60"/>
      <c r="BC16524" s="61"/>
    </row>
    <row r="16525" spans="43:55">
      <c r="AQ16525" s="64"/>
      <c r="AR16525" s="64"/>
      <c r="AS16525" s="60"/>
      <c r="AT16525" s="60"/>
      <c r="AU16525" s="60"/>
      <c r="AV16525" s="60"/>
      <c r="AW16525" s="60"/>
      <c r="AX16525" s="60"/>
      <c r="AY16525" s="60"/>
      <c r="AZ16525" s="60"/>
      <c r="BA16525" s="60"/>
      <c r="BB16525" s="60"/>
      <c r="BC16525" s="61"/>
    </row>
    <row r="16526" spans="43:55">
      <c r="AQ16526" s="64"/>
      <c r="AR16526" s="64"/>
      <c r="AS16526" s="60"/>
      <c r="AT16526" s="60"/>
      <c r="AU16526" s="60"/>
      <c r="AV16526" s="60"/>
      <c r="AW16526" s="60"/>
      <c r="AX16526" s="60"/>
      <c r="AY16526" s="60"/>
      <c r="AZ16526" s="60"/>
      <c r="BA16526" s="60"/>
      <c r="BB16526" s="60"/>
      <c r="BC16526" s="61"/>
    </row>
    <row r="16527" spans="43:55">
      <c r="AQ16527" s="64"/>
      <c r="AR16527" s="64"/>
      <c r="AS16527" s="60"/>
      <c r="AT16527" s="60"/>
      <c r="AU16527" s="60"/>
      <c r="AV16527" s="60"/>
      <c r="AW16527" s="60"/>
      <c r="AX16527" s="60"/>
      <c r="AY16527" s="60"/>
      <c r="AZ16527" s="60"/>
      <c r="BA16527" s="60"/>
      <c r="BB16527" s="60"/>
      <c r="BC16527" s="61"/>
    </row>
    <row r="16528" spans="43:55">
      <c r="AQ16528" s="64"/>
      <c r="AR16528" s="64"/>
      <c r="AS16528" s="60"/>
      <c r="AT16528" s="60"/>
      <c r="AU16528" s="60"/>
      <c r="AV16528" s="60"/>
      <c r="AW16528" s="60"/>
      <c r="AX16528" s="60"/>
      <c r="AY16528" s="60"/>
      <c r="AZ16528" s="60"/>
      <c r="BA16528" s="60"/>
      <c r="BB16528" s="60"/>
      <c r="BC16528" s="61"/>
    </row>
    <row r="16529" spans="43:55">
      <c r="AQ16529" s="64"/>
      <c r="AR16529" s="64"/>
      <c r="AS16529" s="60"/>
      <c r="AT16529" s="60"/>
      <c r="AU16529" s="60"/>
      <c r="AV16529" s="60"/>
      <c r="AW16529" s="60"/>
      <c r="AX16529" s="60"/>
      <c r="AY16529" s="60"/>
      <c r="AZ16529" s="60"/>
      <c r="BA16529" s="60"/>
      <c r="BB16529" s="60"/>
      <c r="BC16529" s="61"/>
    </row>
    <row r="16530" spans="43:55">
      <c r="AQ16530" s="64"/>
      <c r="AR16530" s="64"/>
      <c r="AS16530" s="60"/>
      <c r="AT16530" s="60"/>
      <c r="AU16530" s="60"/>
      <c r="AV16530" s="60"/>
      <c r="AW16530" s="60"/>
      <c r="AX16530" s="60"/>
      <c r="AY16530" s="60"/>
      <c r="AZ16530" s="60"/>
      <c r="BA16530" s="60"/>
      <c r="BB16530" s="60"/>
      <c r="BC16530" s="61"/>
    </row>
    <row r="16531" spans="43:55">
      <c r="AQ16531" s="64"/>
      <c r="AR16531" s="64"/>
      <c r="AS16531" s="60"/>
      <c r="AT16531" s="60"/>
      <c r="AU16531" s="60"/>
      <c r="AV16531" s="60"/>
      <c r="AW16531" s="60"/>
      <c r="AX16531" s="60"/>
      <c r="AY16531" s="60"/>
      <c r="AZ16531" s="60"/>
      <c r="BA16531" s="60"/>
      <c r="BB16531" s="60"/>
      <c r="BC16531" s="61"/>
    </row>
    <row r="16532" spans="43:55">
      <c r="AQ16532" s="64"/>
      <c r="AR16532" s="64"/>
      <c r="AS16532" s="60"/>
      <c r="AT16532" s="60"/>
      <c r="AU16532" s="60"/>
      <c r="AV16532" s="60"/>
      <c r="AW16532" s="60"/>
      <c r="AX16532" s="60"/>
      <c r="AY16532" s="60"/>
      <c r="AZ16532" s="60"/>
      <c r="BA16532" s="60"/>
      <c r="BB16532" s="60"/>
      <c r="BC16532" s="61"/>
    </row>
    <row r="16533" spans="43:55">
      <c r="AQ16533" s="64"/>
      <c r="AR16533" s="64"/>
      <c r="AS16533" s="60"/>
      <c r="AT16533" s="60"/>
      <c r="AU16533" s="60"/>
      <c r="AV16533" s="60"/>
      <c r="AW16533" s="60"/>
      <c r="AX16533" s="60"/>
      <c r="AY16533" s="60"/>
      <c r="AZ16533" s="60"/>
      <c r="BA16533" s="60"/>
      <c r="BB16533" s="60"/>
      <c r="BC16533" s="61"/>
    </row>
    <row r="16534" spans="43:55">
      <c r="AQ16534" s="64"/>
      <c r="AR16534" s="64"/>
      <c r="AS16534" s="60"/>
      <c r="AT16534" s="60"/>
      <c r="AU16534" s="60"/>
      <c r="AV16534" s="60"/>
      <c r="AW16534" s="60"/>
      <c r="AX16534" s="60"/>
      <c r="AY16534" s="60"/>
      <c r="AZ16534" s="60"/>
      <c r="BA16534" s="60"/>
      <c r="BB16534" s="60"/>
      <c r="BC16534" s="61"/>
    </row>
    <row r="16535" spans="43:55">
      <c r="AQ16535" s="64"/>
      <c r="AR16535" s="64"/>
      <c r="AS16535" s="60"/>
      <c r="AT16535" s="60"/>
      <c r="AU16535" s="60"/>
      <c r="AV16535" s="60"/>
      <c r="AW16535" s="60"/>
      <c r="AX16535" s="60"/>
      <c r="AY16535" s="60"/>
      <c r="AZ16535" s="60"/>
      <c r="BA16535" s="60"/>
      <c r="BB16535" s="60"/>
      <c r="BC16535" s="61"/>
    </row>
    <row r="16536" spans="43:55">
      <c r="AQ16536" s="64"/>
      <c r="AR16536" s="64"/>
      <c r="AS16536" s="60"/>
      <c r="AT16536" s="60"/>
      <c r="AU16536" s="60"/>
      <c r="AV16536" s="60"/>
      <c r="AW16536" s="60"/>
      <c r="AX16536" s="60"/>
      <c r="AY16536" s="60"/>
      <c r="AZ16536" s="60"/>
      <c r="BA16536" s="60"/>
      <c r="BB16536" s="60"/>
      <c r="BC16536" s="61"/>
    </row>
    <row r="16537" spans="43:55">
      <c r="AQ16537" s="64"/>
      <c r="AR16537" s="64"/>
      <c r="AS16537" s="60"/>
      <c r="AT16537" s="60"/>
      <c r="AU16537" s="60"/>
      <c r="AV16537" s="60"/>
      <c r="AW16537" s="60"/>
      <c r="AX16537" s="60"/>
      <c r="AY16537" s="60"/>
      <c r="AZ16537" s="60"/>
      <c r="BA16537" s="60"/>
      <c r="BB16537" s="60"/>
      <c r="BC16537" s="61"/>
    </row>
    <row r="16538" spans="43:55">
      <c r="AQ16538" s="64"/>
      <c r="AR16538" s="64"/>
      <c r="AS16538" s="60"/>
      <c r="AT16538" s="60"/>
      <c r="AU16538" s="60"/>
      <c r="AV16538" s="60"/>
      <c r="AW16538" s="60"/>
      <c r="AX16538" s="60"/>
      <c r="AY16538" s="60"/>
      <c r="AZ16538" s="60"/>
      <c r="BA16538" s="60"/>
      <c r="BB16538" s="60"/>
      <c r="BC16538" s="61"/>
    </row>
    <row r="16539" spans="43:55">
      <c r="AQ16539" s="64"/>
      <c r="AR16539" s="64"/>
      <c r="AS16539" s="60"/>
      <c r="AT16539" s="60"/>
      <c r="AU16539" s="60"/>
      <c r="AV16539" s="60"/>
      <c r="AW16539" s="60"/>
      <c r="AX16539" s="60"/>
      <c r="AY16539" s="60"/>
      <c r="AZ16539" s="60"/>
      <c r="BA16539" s="60"/>
      <c r="BB16539" s="60"/>
      <c r="BC16539" s="61"/>
    </row>
    <row r="16540" spans="43:55">
      <c r="AQ16540" s="64"/>
      <c r="AR16540" s="64"/>
      <c r="AS16540" s="60"/>
      <c r="AT16540" s="60"/>
      <c r="AU16540" s="60"/>
      <c r="AV16540" s="60"/>
      <c r="AW16540" s="60"/>
      <c r="AX16540" s="60"/>
      <c r="AY16540" s="60"/>
      <c r="AZ16540" s="60"/>
      <c r="BA16540" s="60"/>
      <c r="BB16540" s="60"/>
      <c r="BC16540" s="61"/>
    </row>
    <row r="16541" spans="43:55">
      <c r="AQ16541" s="64"/>
      <c r="AR16541" s="64"/>
      <c r="AS16541" s="60"/>
      <c r="AT16541" s="60"/>
      <c r="AU16541" s="60"/>
      <c r="AV16541" s="60"/>
      <c r="AW16541" s="60"/>
      <c r="AX16541" s="60"/>
      <c r="AY16541" s="60"/>
      <c r="AZ16541" s="60"/>
      <c r="BA16541" s="60"/>
      <c r="BB16541" s="60"/>
      <c r="BC16541" s="61"/>
    </row>
    <row r="16542" spans="43:55">
      <c r="AQ16542" s="64"/>
      <c r="AR16542" s="64"/>
      <c r="AS16542" s="60"/>
      <c r="AT16542" s="60"/>
      <c r="AU16542" s="60"/>
      <c r="AV16542" s="60"/>
      <c r="AW16542" s="60"/>
      <c r="AX16542" s="60"/>
      <c r="AY16542" s="60"/>
      <c r="AZ16542" s="60"/>
      <c r="BA16542" s="60"/>
      <c r="BB16542" s="60"/>
      <c r="BC16542" s="61"/>
    </row>
    <row r="16543" spans="43:55">
      <c r="AQ16543" s="64"/>
      <c r="AR16543" s="64"/>
      <c r="AS16543" s="60"/>
      <c r="AT16543" s="60"/>
      <c r="AU16543" s="60"/>
      <c r="AV16543" s="60"/>
      <c r="AW16543" s="60"/>
      <c r="AX16543" s="60"/>
      <c r="AY16543" s="60"/>
      <c r="AZ16543" s="60"/>
      <c r="BA16543" s="60"/>
      <c r="BB16543" s="60"/>
      <c r="BC16543" s="61"/>
    </row>
    <row r="16544" spans="43:55">
      <c r="AQ16544" s="64"/>
      <c r="AR16544" s="64"/>
      <c r="AS16544" s="60"/>
      <c r="AT16544" s="60"/>
      <c r="AU16544" s="60"/>
      <c r="AV16544" s="60"/>
      <c r="AW16544" s="60"/>
      <c r="AX16544" s="60"/>
      <c r="AY16544" s="60"/>
      <c r="AZ16544" s="60"/>
      <c r="BA16544" s="60"/>
      <c r="BB16544" s="60"/>
      <c r="BC16544" s="61"/>
    </row>
    <row r="16545" spans="43:55">
      <c r="AQ16545" s="64"/>
      <c r="AR16545" s="64"/>
      <c r="AS16545" s="60"/>
      <c r="AT16545" s="60"/>
      <c r="AU16545" s="60"/>
      <c r="AV16545" s="60"/>
      <c r="AW16545" s="60"/>
      <c r="AX16545" s="60"/>
      <c r="AY16545" s="60"/>
      <c r="AZ16545" s="60"/>
      <c r="BA16545" s="60"/>
      <c r="BB16545" s="60"/>
      <c r="BC16545" s="61"/>
    </row>
    <row r="16546" spans="43:55">
      <c r="AQ16546" s="64"/>
      <c r="AR16546" s="64"/>
      <c r="AS16546" s="60"/>
      <c r="AT16546" s="60"/>
      <c r="AU16546" s="60"/>
      <c r="AV16546" s="60"/>
      <c r="AW16546" s="60"/>
      <c r="AX16546" s="60"/>
      <c r="AY16546" s="60"/>
      <c r="AZ16546" s="60"/>
      <c r="BA16546" s="60"/>
      <c r="BB16546" s="60"/>
      <c r="BC16546" s="61"/>
    </row>
    <row r="16547" spans="43:55">
      <c r="AQ16547" s="64"/>
      <c r="AR16547" s="64"/>
      <c r="AS16547" s="60"/>
      <c r="AT16547" s="60"/>
      <c r="AU16547" s="60"/>
      <c r="AV16547" s="60"/>
      <c r="AW16547" s="60"/>
      <c r="AX16547" s="60"/>
      <c r="AY16547" s="60"/>
      <c r="AZ16547" s="60"/>
      <c r="BA16547" s="60"/>
      <c r="BB16547" s="60"/>
      <c r="BC16547" s="61"/>
    </row>
    <row r="16548" spans="43:55">
      <c r="AQ16548" s="64"/>
      <c r="AR16548" s="64"/>
      <c r="AS16548" s="60"/>
      <c r="AT16548" s="60"/>
      <c r="AU16548" s="60"/>
      <c r="AV16548" s="60"/>
      <c r="AW16548" s="60"/>
      <c r="AX16548" s="60"/>
      <c r="AY16548" s="60"/>
      <c r="AZ16548" s="60"/>
      <c r="BA16548" s="60"/>
      <c r="BB16548" s="60"/>
      <c r="BC16548" s="61"/>
    </row>
    <row r="16549" spans="43:55">
      <c r="AQ16549" s="64"/>
      <c r="AR16549" s="64"/>
      <c r="AS16549" s="60"/>
      <c r="AT16549" s="60"/>
      <c r="AU16549" s="60"/>
      <c r="AV16549" s="60"/>
      <c r="AW16549" s="60"/>
      <c r="AX16549" s="60"/>
      <c r="AY16549" s="60"/>
      <c r="AZ16549" s="60"/>
      <c r="BA16549" s="60"/>
      <c r="BB16549" s="60"/>
      <c r="BC16549" s="61"/>
    </row>
    <row r="16550" spans="43:55">
      <c r="AQ16550" s="64"/>
      <c r="AR16550" s="64"/>
      <c r="AS16550" s="60"/>
      <c r="AT16550" s="60"/>
      <c r="AU16550" s="60"/>
      <c r="AV16550" s="60"/>
      <c r="AW16550" s="60"/>
      <c r="AX16550" s="60"/>
      <c r="AY16550" s="60"/>
      <c r="AZ16550" s="60"/>
      <c r="BA16550" s="60"/>
      <c r="BB16550" s="60"/>
      <c r="BC16550" s="61"/>
    </row>
    <row r="16551" spans="43:55">
      <c r="AQ16551" s="64"/>
      <c r="AR16551" s="64"/>
      <c r="AS16551" s="60"/>
      <c r="AT16551" s="60"/>
      <c r="AU16551" s="60"/>
      <c r="AV16551" s="60"/>
      <c r="AW16551" s="60"/>
      <c r="AX16551" s="60"/>
      <c r="AY16551" s="60"/>
      <c r="AZ16551" s="60"/>
      <c r="BA16551" s="60"/>
      <c r="BB16551" s="60"/>
      <c r="BC16551" s="61"/>
    </row>
    <row r="16552" spans="43:55">
      <c r="AQ16552" s="64"/>
      <c r="AR16552" s="64"/>
      <c r="AS16552" s="60"/>
      <c r="AT16552" s="60"/>
      <c r="AU16552" s="60"/>
      <c r="AV16552" s="60"/>
      <c r="AW16552" s="60"/>
      <c r="AX16552" s="60"/>
      <c r="AY16552" s="60"/>
      <c r="AZ16552" s="60"/>
      <c r="BA16552" s="60"/>
      <c r="BB16552" s="60"/>
      <c r="BC16552" s="61"/>
    </row>
    <row r="16553" spans="43:55">
      <c r="AQ16553" s="64"/>
      <c r="AR16553" s="64"/>
      <c r="AS16553" s="60"/>
      <c r="AT16553" s="60"/>
      <c r="AU16553" s="60"/>
      <c r="AV16553" s="60"/>
      <c r="AW16553" s="60"/>
      <c r="AX16553" s="60"/>
      <c r="AY16553" s="60"/>
      <c r="AZ16553" s="60"/>
      <c r="BA16553" s="60"/>
      <c r="BB16553" s="60"/>
      <c r="BC16553" s="61"/>
    </row>
    <row r="16554" spans="43:55">
      <c r="AQ16554" s="64"/>
      <c r="AR16554" s="64"/>
      <c r="AS16554" s="60"/>
      <c r="AT16554" s="60"/>
      <c r="AU16554" s="60"/>
      <c r="AV16554" s="60"/>
      <c r="AW16554" s="60"/>
      <c r="AX16554" s="60"/>
      <c r="AY16554" s="60"/>
      <c r="AZ16554" s="60"/>
      <c r="BA16554" s="60"/>
      <c r="BB16554" s="60"/>
      <c r="BC16554" s="61"/>
    </row>
    <row r="16555" spans="43:55">
      <c r="AQ16555" s="64"/>
      <c r="AR16555" s="64"/>
      <c r="AS16555" s="60"/>
      <c r="AT16555" s="60"/>
      <c r="AU16555" s="60"/>
      <c r="AV16555" s="60"/>
      <c r="AW16555" s="60"/>
      <c r="AX16555" s="60"/>
      <c r="AY16555" s="60"/>
      <c r="AZ16555" s="60"/>
      <c r="BA16555" s="60"/>
      <c r="BB16555" s="60"/>
      <c r="BC16555" s="61"/>
    </row>
    <row r="16556" spans="43:55">
      <c r="AQ16556" s="64"/>
      <c r="AR16556" s="64"/>
      <c r="AS16556" s="60"/>
      <c r="AT16556" s="60"/>
      <c r="AU16556" s="60"/>
      <c r="AV16556" s="60"/>
      <c r="AW16556" s="60"/>
      <c r="AX16556" s="60"/>
      <c r="AY16556" s="60"/>
      <c r="AZ16556" s="60"/>
      <c r="BA16556" s="60"/>
      <c r="BB16556" s="60"/>
      <c r="BC16556" s="61"/>
    </row>
    <row r="16557" spans="43:55">
      <c r="AQ16557" s="64"/>
      <c r="AR16557" s="64"/>
      <c r="AS16557" s="60"/>
      <c r="AT16557" s="60"/>
      <c r="AU16557" s="60"/>
      <c r="AV16557" s="60"/>
      <c r="AW16557" s="60"/>
      <c r="AX16557" s="60"/>
      <c r="AY16557" s="60"/>
      <c r="AZ16557" s="60"/>
      <c r="BA16557" s="60"/>
      <c r="BB16557" s="60"/>
      <c r="BC16557" s="61"/>
    </row>
    <row r="16558" spans="43:55">
      <c r="AQ16558" s="64"/>
      <c r="AR16558" s="64"/>
      <c r="AS16558" s="60"/>
      <c r="AT16558" s="60"/>
      <c r="AU16558" s="60"/>
      <c r="AV16558" s="60"/>
      <c r="AW16558" s="60"/>
      <c r="AX16558" s="60"/>
      <c r="AY16558" s="60"/>
      <c r="AZ16558" s="60"/>
      <c r="BA16558" s="60"/>
      <c r="BB16558" s="60"/>
      <c r="BC16558" s="61"/>
    </row>
    <row r="16559" spans="43:55">
      <c r="AQ16559" s="64"/>
      <c r="AR16559" s="64"/>
      <c r="AS16559" s="60"/>
      <c r="AT16559" s="60"/>
      <c r="AU16559" s="60"/>
      <c r="AV16559" s="60"/>
      <c r="AW16559" s="60"/>
      <c r="AX16559" s="60"/>
      <c r="AY16559" s="60"/>
      <c r="AZ16559" s="60"/>
      <c r="BA16559" s="60"/>
      <c r="BB16559" s="60"/>
      <c r="BC16559" s="61"/>
    </row>
    <row r="16560" spans="43:55">
      <c r="AQ16560" s="64"/>
      <c r="AR16560" s="64"/>
      <c r="AS16560" s="60"/>
      <c r="AT16560" s="60"/>
      <c r="AU16560" s="60"/>
      <c r="AV16560" s="60"/>
      <c r="AW16560" s="60"/>
      <c r="AX16560" s="60"/>
      <c r="AY16560" s="60"/>
      <c r="AZ16560" s="60"/>
      <c r="BA16560" s="60"/>
      <c r="BB16560" s="60"/>
      <c r="BC16560" s="61"/>
    </row>
    <row r="16561" spans="43:55">
      <c r="AQ16561" s="64"/>
      <c r="AR16561" s="64"/>
      <c r="AS16561" s="60"/>
      <c r="AT16561" s="60"/>
      <c r="AU16561" s="60"/>
      <c r="AV16561" s="60"/>
      <c r="AW16561" s="60"/>
      <c r="AX16561" s="60"/>
      <c r="AY16561" s="60"/>
      <c r="AZ16561" s="60"/>
      <c r="BA16561" s="60"/>
      <c r="BB16561" s="60"/>
      <c r="BC16561" s="61"/>
    </row>
    <row r="16562" spans="43:55">
      <c r="AQ16562" s="64"/>
      <c r="AR16562" s="64"/>
      <c r="AS16562" s="60"/>
      <c r="AT16562" s="60"/>
      <c r="AU16562" s="60"/>
      <c r="AV16562" s="60"/>
      <c r="AW16562" s="60"/>
      <c r="AX16562" s="60"/>
      <c r="AY16562" s="60"/>
      <c r="AZ16562" s="60"/>
      <c r="BA16562" s="60"/>
      <c r="BB16562" s="60"/>
      <c r="BC16562" s="61"/>
    </row>
    <row r="16563" spans="43:55">
      <c r="AQ16563" s="64"/>
      <c r="AR16563" s="64"/>
      <c r="AS16563" s="60"/>
      <c r="AT16563" s="60"/>
      <c r="AU16563" s="60"/>
      <c r="AV16563" s="60"/>
      <c r="AW16563" s="60"/>
      <c r="AX16563" s="60"/>
      <c r="AY16563" s="60"/>
      <c r="AZ16563" s="60"/>
      <c r="BA16563" s="60"/>
      <c r="BB16563" s="60"/>
      <c r="BC16563" s="61"/>
    </row>
    <row r="16564" spans="43:55">
      <c r="AQ16564" s="64"/>
      <c r="AR16564" s="64"/>
      <c r="AS16564" s="60"/>
      <c r="AT16564" s="60"/>
      <c r="AU16564" s="60"/>
      <c r="AV16564" s="60"/>
      <c r="AW16564" s="60"/>
      <c r="AX16564" s="60"/>
      <c r="AY16564" s="60"/>
      <c r="AZ16564" s="60"/>
      <c r="BA16564" s="60"/>
      <c r="BB16564" s="60"/>
      <c r="BC16564" s="61"/>
    </row>
    <row r="16565" spans="43:55">
      <c r="AQ16565" s="64"/>
      <c r="AR16565" s="64"/>
      <c r="AS16565" s="60"/>
      <c r="AT16565" s="60"/>
      <c r="AU16565" s="60"/>
      <c r="AV16565" s="60"/>
      <c r="AW16565" s="60"/>
      <c r="AX16565" s="60"/>
      <c r="AY16565" s="60"/>
      <c r="AZ16565" s="60"/>
      <c r="BA16565" s="60"/>
      <c r="BB16565" s="60"/>
      <c r="BC16565" s="61"/>
    </row>
    <row r="16566" spans="43:55">
      <c r="AQ16566" s="64"/>
      <c r="AR16566" s="64"/>
      <c r="AS16566" s="60"/>
      <c r="AT16566" s="60"/>
      <c r="AU16566" s="60"/>
      <c r="AV16566" s="60"/>
      <c r="AW16566" s="60"/>
      <c r="AX16566" s="60"/>
      <c r="AY16566" s="60"/>
      <c r="AZ16566" s="60"/>
      <c r="BA16566" s="60"/>
      <c r="BB16566" s="60"/>
      <c r="BC16566" s="61"/>
    </row>
    <row r="16567" spans="43:55">
      <c r="AQ16567" s="64"/>
      <c r="AR16567" s="64"/>
      <c r="AS16567" s="60"/>
      <c r="AT16567" s="60"/>
      <c r="AU16567" s="60"/>
      <c r="AV16567" s="60"/>
      <c r="AW16567" s="60"/>
      <c r="AX16567" s="60"/>
      <c r="AY16567" s="60"/>
      <c r="AZ16567" s="60"/>
      <c r="BA16567" s="60"/>
      <c r="BB16567" s="60"/>
      <c r="BC16567" s="61"/>
    </row>
    <row r="16568" spans="43:55">
      <c r="AQ16568" s="64"/>
      <c r="AR16568" s="64"/>
      <c r="AS16568" s="60"/>
      <c r="AT16568" s="60"/>
      <c r="AU16568" s="60"/>
      <c r="AV16568" s="60"/>
      <c r="AW16568" s="60"/>
      <c r="AX16568" s="60"/>
      <c r="AY16568" s="60"/>
      <c r="AZ16568" s="60"/>
      <c r="BA16568" s="60"/>
      <c r="BB16568" s="60"/>
      <c r="BC16568" s="61"/>
    </row>
    <row r="16569" spans="43:55">
      <c r="AQ16569" s="64"/>
      <c r="AR16569" s="64"/>
      <c r="AS16569" s="60"/>
      <c r="AT16569" s="60"/>
      <c r="AU16569" s="60"/>
      <c r="AV16569" s="60"/>
      <c r="AW16569" s="60"/>
      <c r="AX16569" s="60"/>
      <c r="AY16569" s="60"/>
      <c r="AZ16569" s="60"/>
      <c r="BA16569" s="60"/>
      <c r="BB16569" s="60"/>
      <c r="BC16569" s="61"/>
    </row>
    <row r="16570" spans="43:55">
      <c r="AQ16570" s="64"/>
      <c r="AR16570" s="64"/>
      <c r="AS16570" s="60"/>
      <c r="AT16570" s="60"/>
      <c r="AU16570" s="60"/>
      <c r="AV16570" s="60"/>
      <c r="AW16570" s="60"/>
      <c r="AX16570" s="60"/>
      <c r="AY16570" s="60"/>
      <c r="AZ16570" s="60"/>
      <c r="BA16570" s="60"/>
      <c r="BB16570" s="60"/>
      <c r="BC16570" s="61"/>
    </row>
    <row r="16571" spans="43:55">
      <c r="AQ16571" s="64"/>
      <c r="AR16571" s="64"/>
      <c r="AS16571" s="60"/>
      <c r="AT16571" s="60"/>
      <c r="AU16571" s="60"/>
      <c r="AV16571" s="60"/>
      <c r="AW16571" s="60"/>
      <c r="AX16571" s="60"/>
      <c r="AY16571" s="60"/>
      <c r="AZ16571" s="60"/>
      <c r="BA16571" s="60"/>
      <c r="BB16571" s="60"/>
      <c r="BC16571" s="61"/>
    </row>
    <row r="16572" spans="43:55">
      <c r="AQ16572" s="64"/>
      <c r="AR16572" s="64"/>
      <c r="AS16572" s="60"/>
      <c r="AT16572" s="60"/>
      <c r="AU16572" s="60"/>
      <c r="AV16572" s="60"/>
      <c r="AW16572" s="60"/>
      <c r="AX16572" s="60"/>
      <c r="AY16572" s="60"/>
      <c r="AZ16572" s="60"/>
      <c r="BA16572" s="60"/>
      <c r="BB16572" s="60"/>
      <c r="BC16572" s="61"/>
    </row>
    <row r="16573" spans="43:55">
      <c r="AQ16573" s="64"/>
      <c r="AR16573" s="64"/>
      <c r="AS16573" s="60"/>
      <c r="AT16573" s="60"/>
      <c r="AU16573" s="60"/>
      <c r="AV16573" s="60"/>
      <c r="AW16573" s="60"/>
      <c r="AX16573" s="60"/>
      <c r="AY16573" s="60"/>
      <c r="AZ16573" s="60"/>
      <c r="BA16573" s="60"/>
      <c r="BB16573" s="60"/>
      <c r="BC16573" s="61"/>
    </row>
    <row r="16574" spans="43:55">
      <c r="AQ16574" s="64"/>
      <c r="AR16574" s="64"/>
      <c r="AS16574" s="60"/>
      <c r="AT16574" s="60"/>
      <c r="AU16574" s="60"/>
      <c r="AV16574" s="60"/>
      <c r="AW16574" s="60"/>
      <c r="AX16574" s="60"/>
      <c r="AY16574" s="60"/>
      <c r="AZ16574" s="60"/>
      <c r="BA16574" s="60"/>
      <c r="BB16574" s="60"/>
      <c r="BC16574" s="61"/>
    </row>
    <row r="16575" spans="43:55">
      <c r="AQ16575" s="64"/>
      <c r="AR16575" s="64"/>
      <c r="AS16575" s="60"/>
      <c r="AT16575" s="60"/>
      <c r="AU16575" s="60"/>
      <c r="AV16575" s="60"/>
      <c r="AW16575" s="60"/>
      <c r="AX16575" s="60"/>
      <c r="AY16575" s="60"/>
      <c r="AZ16575" s="60"/>
      <c r="BA16575" s="60"/>
      <c r="BB16575" s="60"/>
      <c r="BC16575" s="61"/>
    </row>
    <row r="16576" spans="43:55">
      <c r="AQ16576" s="64"/>
      <c r="AR16576" s="64"/>
      <c r="AS16576" s="60"/>
      <c r="AT16576" s="60"/>
      <c r="AU16576" s="60"/>
      <c r="AV16576" s="60"/>
      <c r="AW16576" s="60"/>
      <c r="AX16576" s="60"/>
      <c r="AY16576" s="60"/>
      <c r="AZ16576" s="60"/>
      <c r="BA16576" s="60"/>
      <c r="BB16576" s="60"/>
      <c r="BC16576" s="61"/>
    </row>
    <row r="16577" spans="43:55">
      <c r="AQ16577" s="64"/>
      <c r="AR16577" s="64"/>
      <c r="AS16577" s="60"/>
      <c r="AT16577" s="60"/>
      <c r="AU16577" s="60"/>
      <c r="AV16577" s="60"/>
      <c r="AW16577" s="60"/>
      <c r="AX16577" s="60"/>
      <c r="AY16577" s="60"/>
      <c r="AZ16577" s="60"/>
      <c r="BA16577" s="60"/>
      <c r="BB16577" s="60"/>
      <c r="BC16577" s="61"/>
    </row>
    <row r="16578" spans="43:55">
      <c r="AQ16578" s="64"/>
      <c r="AR16578" s="64"/>
      <c r="AS16578" s="60"/>
      <c r="AT16578" s="60"/>
      <c r="AU16578" s="60"/>
      <c r="AV16578" s="60"/>
      <c r="AW16578" s="60"/>
      <c r="AX16578" s="60"/>
      <c r="AY16578" s="60"/>
      <c r="AZ16578" s="60"/>
      <c r="BA16578" s="60"/>
      <c r="BB16578" s="60"/>
      <c r="BC16578" s="61"/>
    </row>
    <row r="16579" spans="43:55">
      <c r="AQ16579" s="64"/>
      <c r="AR16579" s="64"/>
      <c r="AS16579" s="60"/>
      <c r="AT16579" s="60"/>
      <c r="AU16579" s="60"/>
      <c r="AV16579" s="60"/>
      <c r="AW16579" s="60"/>
      <c r="AX16579" s="60"/>
      <c r="AY16579" s="60"/>
      <c r="AZ16579" s="60"/>
      <c r="BA16579" s="60"/>
      <c r="BB16579" s="60"/>
      <c r="BC16579" s="61"/>
    </row>
    <row r="16580" spans="43:55">
      <c r="AQ16580" s="64"/>
      <c r="AR16580" s="64"/>
      <c r="AS16580" s="60"/>
      <c r="AT16580" s="60"/>
      <c r="AU16580" s="60"/>
      <c r="AV16580" s="60"/>
      <c r="AW16580" s="60"/>
      <c r="AX16580" s="60"/>
      <c r="AY16580" s="60"/>
      <c r="AZ16580" s="60"/>
      <c r="BA16580" s="60"/>
      <c r="BB16580" s="60"/>
      <c r="BC16580" s="61"/>
    </row>
    <row r="16581" spans="43:55">
      <c r="AQ16581" s="64"/>
      <c r="AR16581" s="64"/>
      <c r="AS16581" s="60"/>
      <c r="AT16581" s="60"/>
      <c r="AU16581" s="60"/>
      <c r="AV16581" s="60"/>
      <c r="AW16581" s="60"/>
      <c r="AX16581" s="60"/>
      <c r="AY16581" s="60"/>
      <c r="AZ16581" s="60"/>
      <c r="BA16581" s="60"/>
      <c r="BB16581" s="60"/>
      <c r="BC16581" s="61"/>
    </row>
    <row r="16582" spans="43:55">
      <c r="AQ16582" s="64"/>
      <c r="AR16582" s="64"/>
      <c r="AS16582" s="60"/>
      <c r="AT16582" s="60"/>
      <c r="AU16582" s="60"/>
      <c r="AV16582" s="60"/>
      <c r="AW16582" s="60"/>
      <c r="AX16582" s="60"/>
      <c r="AY16582" s="60"/>
      <c r="AZ16582" s="60"/>
      <c r="BA16582" s="60"/>
      <c r="BB16582" s="60"/>
      <c r="BC16582" s="61"/>
    </row>
    <row r="16583" spans="43:55">
      <c r="AQ16583" s="64"/>
      <c r="AR16583" s="64"/>
      <c r="AS16583" s="60"/>
      <c r="AT16583" s="60"/>
      <c r="AU16583" s="60"/>
      <c r="AV16583" s="60"/>
      <c r="AW16583" s="60"/>
      <c r="AX16583" s="60"/>
      <c r="AY16583" s="60"/>
      <c r="AZ16583" s="60"/>
      <c r="BA16583" s="60"/>
      <c r="BB16583" s="60"/>
      <c r="BC16583" s="61"/>
    </row>
    <row r="16584" spans="43:55">
      <c r="AQ16584" s="64"/>
      <c r="AR16584" s="64"/>
      <c r="AS16584" s="60"/>
      <c r="AT16584" s="60"/>
      <c r="AU16584" s="60"/>
      <c r="AV16584" s="60"/>
      <c r="AW16584" s="60"/>
      <c r="AX16584" s="60"/>
      <c r="AY16584" s="60"/>
      <c r="AZ16584" s="60"/>
      <c r="BA16584" s="60"/>
      <c r="BB16584" s="60"/>
      <c r="BC16584" s="61"/>
    </row>
    <row r="16585" spans="43:55">
      <c r="AQ16585" s="64"/>
      <c r="AR16585" s="64"/>
      <c r="AS16585" s="60"/>
      <c r="AT16585" s="60"/>
      <c r="AU16585" s="60"/>
      <c r="AV16585" s="60"/>
      <c r="AW16585" s="60"/>
      <c r="AX16585" s="60"/>
      <c r="AY16585" s="60"/>
      <c r="AZ16585" s="60"/>
      <c r="BA16585" s="60"/>
      <c r="BB16585" s="60"/>
      <c r="BC16585" s="61"/>
    </row>
    <row r="16586" spans="43:55">
      <c r="AQ16586" s="64"/>
      <c r="AR16586" s="64"/>
      <c r="AS16586" s="60"/>
      <c r="AT16586" s="60"/>
      <c r="AU16586" s="60"/>
      <c r="AV16586" s="60"/>
      <c r="AW16586" s="60"/>
      <c r="AX16586" s="60"/>
      <c r="AY16586" s="60"/>
      <c r="AZ16586" s="60"/>
      <c r="BA16586" s="60"/>
      <c r="BB16586" s="60"/>
      <c r="BC16586" s="61"/>
    </row>
    <row r="16587" spans="43:55">
      <c r="AQ16587" s="64"/>
      <c r="AR16587" s="64"/>
      <c r="AS16587" s="60"/>
      <c r="AT16587" s="60"/>
      <c r="AU16587" s="60"/>
      <c r="AV16587" s="60"/>
      <c r="AW16587" s="60"/>
      <c r="AX16587" s="60"/>
      <c r="AY16587" s="60"/>
      <c r="AZ16587" s="60"/>
      <c r="BA16587" s="60"/>
      <c r="BB16587" s="60"/>
      <c r="BC16587" s="61"/>
    </row>
    <row r="16588" spans="43:55">
      <c r="AQ16588" s="64"/>
      <c r="AR16588" s="64"/>
      <c r="AS16588" s="60"/>
      <c r="AT16588" s="60"/>
      <c r="AU16588" s="60"/>
      <c r="AV16588" s="60"/>
      <c r="AW16588" s="60"/>
      <c r="AX16588" s="60"/>
      <c r="AY16588" s="60"/>
      <c r="AZ16588" s="60"/>
      <c r="BA16588" s="60"/>
      <c r="BB16588" s="60"/>
      <c r="BC16588" s="61"/>
    </row>
    <row r="16589" spans="43:55">
      <c r="AQ16589" s="64"/>
      <c r="AR16589" s="64"/>
      <c r="AS16589" s="60"/>
      <c r="AT16589" s="60"/>
      <c r="AU16589" s="60"/>
      <c r="AV16589" s="60"/>
      <c r="AW16589" s="60"/>
      <c r="AX16589" s="60"/>
      <c r="AY16589" s="60"/>
      <c r="AZ16589" s="60"/>
      <c r="BA16589" s="60"/>
      <c r="BB16589" s="60"/>
      <c r="BC16589" s="61"/>
    </row>
    <row r="16590" spans="43:55">
      <c r="AQ16590" s="64"/>
      <c r="AR16590" s="64"/>
      <c r="AS16590" s="60"/>
      <c r="AT16590" s="60"/>
      <c r="AU16590" s="60"/>
      <c r="AV16590" s="60"/>
      <c r="AW16590" s="60"/>
      <c r="AX16590" s="60"/>
      <c r="AY16590" s="60"/>
      <c r="AZ16590" s="60"/>
      <c r="BA16590" s="60"/>
      <c r="BB16590" s="60"/>
      <c r="BC16590" s="61"/>
    </row>
    <row r="16591" spans="43:55">
      <c r="AQ16591" s="64"/>
      <c r="AR16591" s="64"/>
      <c r="AS16591" s="60"/>
      <c r="AT16591" s="60"/>
      <c r="AU16591" s="60"/>
      <c r="AV16591" s="60"/>
      <c r="AW16591" s="60"/>
      <c r="AX16591" s="60"/>
      <c r="AY16591" s="60"/>
      <c r="AZ16591" s="60"/>
      <c r="BA16591" s="60"/>
      <c r="BB16591" s="60"/>
      <c r="BC16591" s="61"/>
    </row>
    <row r="16592" spans="43:55">
      <c r="AQ16592" s="64"/>
      <c r="AR16592" s="64"/>
      <c r="AS16592" s="60"/>
      <c r="AT16592" s="60"/>
      <c r="AU16592" s="60"/>
      <c r="AV16592" s="60"/>
      <c r="AW16592" s="60"/>
      <c r="AX16592" s="60"/>
      <c r="AY16592" s="60"/>
      <c r="AZ16592" s="60"/>
      <c r="BA16592" s="60"/>
      <c r="BB16592" s="60"/>
      <c r="BC16592" s="61"/>
    </row>
    <row r="16593" spans="43:55">
      <c r="AQ16593" s="64"/>
      <c r="AR16593" s="64"/>
      <c r="AS16593" s="60"/>
      <c r="AT16593" s="60"/>
      <c r="AU16593" s="60"/>
      <c r="AV16593" s="60"/>
      <c r="AW16593" s="60"/>
      <c r="AX16593" s="60"/>
      <c r="AY16593" s="60"/>
      <c r="AZ16593" s="60"/>
      <c r="BA16593" s="60"/>
      <c r="BB16593" s="60"/>
      <c r="BC16593" s="61"/>
    </row>
    <row r="16594" spans="43:55">
      <c r="AQ16594" s="64"/>
      <c r="AR16594" s="64"/>
      <c r="AS16594" s="60"/>
      <c r="AT16594" s="60"/>
      <c r="AU16594" s="60"/>
      <c r="AV16594" s="60"/>
      <c r="AW16594" s="60"/>
      <c r="AX16594" s="60"/>
      <c r="AY16594" s="60"/>
      <c r="AZ16594" s="60"/>
      <c r="BA16594" s="60"/>
      <c r="BB16594" s="60"/>
      <c r="BC16594" s="61"/>
    </row>
    <row r="16595" spans="43:55">
      <c r="AQ16595" s="64"/>
      <c r="AR16595" s="64"/>
      <c r="AS16595" s="60"/>
      <c r="AT16595" s="60"/>
      <c r="AU16595" s="60"/>
      <c r="AV16595" s="60"/>
      <c r="AW16595" s="60"/>
      <c r="AX16595" s="60"/>
      <c r="AY16595" s="60"/>
      <c r="AZ16595" s="60"/>
      <c r="BA16595" s="60"/>
      <c r="BB16595" s="60"/>
      <c r="BC16595" s="61"/>
    </row>
    <row r="16596" spans="43:55">
      <c r="AQ16596" s="64"/>
      <c r="AR16596" s="64"/>
      <c r="AS16596" s="60"/>
      <c r="AT16596" s="60"/>
      <c r="AU16596" s="60"/>
      <c r="AV16596" s="60"/>
      <c r="AW16596" s="60"/>
      <c r="AX16596" s="60"/>
      <c r="AY16596" s="60"/>
      <c r="AZ16596" s="60"/>
      <c r="BA16596" s="60"/>
      <c r="BB16596" s="60"/>
      <c r="BC16596" s="61"/>
    </row>
    <row r="16597" spans="43:55">
      <c r="AQ16597" s="64"/>
      <c r="AR16597" s="64"/>
      <c r="AS16597" s="60"/>
      <c r="AT16597" s="60"/>
      <c r="AU16597" s="60"/>
      <c r="AV16597" s="60"/>
      <c r="AW16597" s="60"/>
      <c r="AX16597" s="60"/>
      <c r="AY16597" s="60"/>
      <c r="AZ16597" s="60"/>
      <c r="BA16597" s="60"/>
      <c r="BB16597" s="60"/>
      <c r="BC16597" s="61"/>
    </row>
    <row r="16598" spans="43:55">
      <c r="AQ16598" s="64"/>
      <c r="AR16598" s="64"/>
      <c r="AS16598" s="60"/>
      <c r="AT16598" s="60"/>
      <c r="AU16598" s="60"/>
      <c r="AV16598" s="60"/>
      <c r="AW16598" s="60"/>
      <c r="AX16598" s="60"/>
      <c r="AY16598" s="60"/>
      <c r="AZ16598" s="60"/>
      <c r="BA16598" s="60"/>
      <c r="BB16598" s="60"/>
      <c r="BC16598" s="61"/>
    </row>
    <row r="16599" spans="43:55">
      <c r="AQ16599" s="64"/>
      <c r="AR16599" s="64"/>
      <c r="AS16599" s="60"/>
      <c r="AT16599" s="60"/>
      <c r="AU16599" s="60"/>
      <c r="AV16599" s="60"/>
      <c r="AW16599" s="60"/>
      <c r="AX16599" s="60"/>
      <c r="AY16599" s="60"/>
      <c r="AZ16599" s="60"/>
      <c r="BA16599" s="60"/>
      <c r="BB16599" s="60"/>
      <c r="BC16599" s="61"/>
    </row>
    <row r="16600" spans="43:55">
      <c r="AQ16600" s="64"/>
      <c r="AR16600" s="64"/>
      <c r="AS16600" s="60"/>
      <c r="AT16600" s="60"/>
      <c r="AU16600" s="60"/>
      <c r="AV16600" s="60"/>
      <c r="AW16600" s="60"/>
      <c r="AX16600" s="60"/>
      <c r="AY16600" s="60"/>
      <c r="AZ16600" s="60"/>
      <c r="BA16600" s="60"/>
      <c r="BB16600" s="60"/>
      <c r="BC16600" s="61"/>
    </row>
    <row r="16601" spans="43:55">
      <c r="AQ16601" s="64"/>
      <c r="AR16601" s="64"/>
      <c r="AS16601" s="60"/>
      <c r="AT16601" s="60"/>
      <c r="AU16601" s="60"/>
      <c r="AV16601" s="60"/>
      <c r="AW16601" s="60"/>
      <c r="AX16601" s="60"/>
      <c r="AY16601" s="60"/>
      <c r="AZ16601" s="60"/>
      <c r="BA16601" s="60"/>
      <c r="BB16601" s="60"/>
      <c r="BC16601" s="61"/>
    </row>
    <row r="16602" spans="43:55">
      <c r="AQ16602" s="64"/>
      <c r="AR16602" s="64"/>
      <c r="AS16602" s="60"/>
      <c r="AT16602" s="60"/>
      <c r="AU16602" s="60"/>
      <c r="AV16602" s="60"/>
      <c r="AW16602" s="60"/>
      <c r="AX16602" s="60"/>
      <c r="AY16602" s="60"/>
      <c r="AZ16602" s="60"/>
      <c r="BA16602" s="60"/>
      <c r="BB16602" s="60"/>
      <c r="BC16602" s="61"/>
    </row>
    <row r="16603" spans="43:55">
      <c r="AQ16603" s="64"/>
      <c r="AR16603" s="64"/>
      <c r="AS16603" s="60"/>
      <c r="AT16603" s="60"/>
      <c r="AU16603" s="60"/>
      <c r="AV16603" s="60"/>
      <c r="AW16603" s="60"/>
      <c r="AX16603" s="60"/>
      <c r="AY16603" s="60"/>
      <c r="AZ16603" s="60"/>
      <c r="BA16603" s="60"/>
      <c r="BB16603" s="60"/>
      <c r="BC16603" s="61"/>
    </row>
    <row r="16604" spans="43:55">
      <c r="AQ16604" s="64"/>
      <c r="AR16604" s="64"/>
      <c r="AS16604" s="60"/>
      <c r="AT16604" s="60"/>
      <c r="AU16604" s="60"/>
      <c r="AV16604" s="60"/>
      <c r="AW16604" s="60"/>
      <c r="AX16604" s="60"/>
      <c r="AY16604" s="60"/>
      <c r="AZ16604" s="60"/>
      <c r="BA16604" s="60"/>
      <c r="BB16604" s="60"/>
      <c r="BC16604" s="61"/>
    </row>
    <row r="16605" spans="43:55">
      <c r="AQ16605" s="64"/>
      <c r="AR16605" s="64"/>
      <c r="AS16605" s="60"/>
      <c r="AT16605" s="60"/>
      <c r="AU16605" s="60"/>
      <c r="AV16605" s="60"/>
      <c r="AW16605" s="60"/>
      <c r="AX16605" s="60"/>
      <c r="AY16605" s="60"/>
      <c r="AZ16605" s="60"/>
      <c r="BA16605" s="60"/>
      <c r="BB16605" s="60"/>
      <c r="BC16605" s="61"/>
    </row>
    <row r="16606" spans="43:55">
      <c r="AQ16606" s="64"/>
      <c r="AR16606" s="64"/>
      <c r="AS16606" s="60"/>
      <c r="AT16606" s="60"/>
      <c r="AU16606" s="60"/>
      <c r="AV16606" s="60"/>
      <c r="AW16606" s="60"/>
      <c r="AX16606" s="60"/>
      <c r="AY16606" s="60"/>
      <c r="AZ16606" s="60"/>
      <c r="BA16606" s="60"/>
      <c r="BB16606" s="60"/>
      <c r="BC16606" s="61"/>
    </row>
    <row r="16607" spans="43:55">
      <c r="AQ16607" s="64"/>
      <c r="AR16607" s="64"/>
      <c r="AS16607" s="60"/>
      <c r="AT16607" s="60"/>
      <c r="AU16607" s="60"/>
      <c r="AV16607" s="60"/>
      <c r="AW16607" s="60"/>
      <c r="AX16607" s="60"/>
      <c r="AY16607" s="60"/>
      <c r="AZ16607" s="60"/>
      <c r="BA16607" s="60"/>
      <c r="BB16607" s="60"/>
      <c r="BC16607" s="61"/>
    </row>
    <row r="16608" spans="43:55">
      <c r="AQ16608" s="64"/>
      <c r="AR16608" s="64"/>
      <c r="AS16608" s="60"/>
      <c r="AT16608" s="60"/>
      <c r="AU16608" s="60"/>
      <c r="AV16608" s="60"/>
      <c r="AW16608" s="60"/>
      <c r="AX16608" s="60"/>
      <c r="AY16608" s="60"/>
      <c r="AZ16608" s="60"/>
      <c r="BA16608" s="60"/>
      <c r="BB16608" s="60"/>
      <c r="BC16608" s="61"/>
    </row>
    <row r="16609" spans="43:55">
      <c r="AQ16609" s="64"/>
      <c r="AR16609" s="64"/>
      <c r="AS16609" s="60"/>
      <c r="AT16609" s="60"/>
      <c r="AU16609" s="60"/>
      <c r="AV16609" s="60"/>
      <c r="AW16609" s="60"/>
      <c r="AX16609" s="60"/>
      <c r="AY16609" s="60"/>
      <c r="AZ16609" s="60"/>
      <c r="BA16609" s="60"/>
      <c r="BB16609" s="60"/>
      <c r="BC16609" s="61"/>
    </row>
    <row r="16610" spans="43:55">
      <c r="AQ16610" s="64"/>
      <c r="AR16610" s="64"/>
      <c r="AS16610" s="60"/>
      <c r="AT16610" s="60"/>
      <c r="AU16610" s="60"/>
      <c r="AV16610" s="60"/>
      <c r="AW16610" s="60"/>
      <c r="AX16610" s="60"/>
      <c r="AY16610" s="60"/>
      <c r="AZ16610" s="60"/>
      <c r="BA16610" s="60"/>
      <c r="BB16610" s="60"/>
      <c r="BC16610" s="61"/>
    </row>
    <row r="16611" spans="43:55">
      <c r="AQ16611" s="64"/>
      <c r="AR16611" s="64"/>
      <c r="AS16611" s="60"/>
      <c r="AT16611" s="60"/>
      <c r="AU16611" s="60"/>
      <c r="AV16611" s="60"/>
      <c r="AW16611" s="60"/>
      <c r="AX16611" s="60"/>
      <c r="AY16611" s="60"/>
      <c r="AZ16611" s="60"/>
      <c r="BA16611" s="60"/>
      <c r="BB16611" s="60"/>
      <c r="BC16611" s="61"/>
    </row>
    <row r="16612" spans="43:55">
      <c r="AQ16612" s="64"/>
      <c r="AR16612" s="64"/>
      <c r="AS16612" s="60"/>
      <c r="AT16612" s="60"/>
      <c r="AU16612" s="60"/>
      <c r="AV16612" s="60"/>
      <c r="AW16612" s="60"/>
      <c r="AX16612" s="60"/>
      <c r="AY16612" s="60"/>
      <c r="AZ16612" s="60"/>
      <c r="BA16612" s="60"/>
      <c r="BB16612" s="60"/>
      <c r="BC16612" s="61"/>
    </row>
    <row r="16613" spans="43:55">
      <c r="AQ16613" s="64"/>
      <c r="AR16613" s="64"/>
      <c r="AS16613" s="60"/>
      <c r="AT16613" s="60"/>
      <c r="AU16613" s="60"/>
      <c r="AV16613" s="60"/>
      <c r="AW16613" s="60"/>
      <c r="AX16613" s="60"/>
      <c r="AY16613" s="60"/>
      <c r="AZ16613" s="60"/>
      <c r="BA16613" s="60"/>
      <c r="BB16613" s="60"/>
      <c r="BC16613" s="61"/>
    </row>
    <row r="16614" spans="43:55">
      <c r="AQ16614" s="64"/>
      <c r="AR16614" s="64"/>
      <c r="AS16614" s="60"/>
      <c r="AT16614" s="60"/>
      <c r="AU16614" s="60"/>
      <c r="AV16614" s="60"/>
      <c r="AW16614" s="60"/>
      <c r="AX16614" s="60"/>
      <c r="AY16614" s="60"/>
      <c r="AZ16614" s="60"/>
      <c r="BA16614" s="60"/>
      <c r="BB16614" s="60"/>
      <c r="BC16614" s="61"/>
    </row>
    <row r="16615" spans="43:55">
      <c r="AQ16615" s="64"/>
      <c r="AR16615" s="64"/>
      <c r="AS16615" s="60"/>
      <c r="AT16615" s="60"/>
      <c r="AU16615" s="60"/>
      <c r="AV16615" s="60"/>
      <c r="AW16615" s="60"/>
      <c r="AX16615" s="60"/>
      <c r="AY16615" s="60"/>
      <c r="AZ16615" s="60"/>
      <c r="BA16615" s="60"/>
      <c r="BB16615" s="60"/>
      <c r="BC16615" s="61"/>
    </row>
    <row r="16616" spans="43:55">
      <c r="AQ16616" s="64"/>
      <c r="AR16616" s="64"/>
      <c r="AS16616" s="60"/>
      <c r="AT16616" s="60"/>
      <c r="AU16616" s="60"/>
      <c r="AV16616" s="60"/>
      <c r="AW16616" s="60"/>
      <c r="AX16616" s="60"/>
      <c r="AY16616" s="60"/>
      <c r="AZ16616" s="60"/>
      <c r="BA16616" s="60"/>
      <c r="BB16616" s="60"/>
      <c r="BC16616" s="61"/>
    </row>
    <row r="16617" spans="43:55">
      <c r="AQ16617" s="64"/>
      <c r="AR16617" s="64"/>
      <c r="AS16617" s="60"/>
      <c r="AT16617" s="60"/>
      <c r="AU16617" s="60"/>
      <c r="AV16617" s="60"/>
      <c r="AW16617" s="60"/>
      <c r="AX16617" s="60"/>
      <c r="AY16617" s="60"/>
      <c r="AZ16617" s="60"/>
      <c r="BA16617" s="60"/>
      <c r="BB16617" s="60"/>
      <c r="BC16617" s="61"/>
    </row>
    <row r="16618" spans="43:55">
      <c r="AQ16618" s="64"/>
      <c r="AR16618" s="64"/>
      <c r="AS16618" s="60"/>
      <c r="AT16618" s="60"/>
      <c r="AU16618" s="60"/>
      <c r="AV16618" s="60"/>
      <c r="AW16618" s="60"/>
      <c r="AX16618" s="60"/>
      <c r="AY16618" s="60"/>
      <c r="AZ16618" s="60"/>
      <c r="BA16618" s="60"/>
      <c r="BB16618" s="60"/>
      <c r="BC16618" s="61"/>
    </row>
    <row r="16619" spans="43:55">
      <c r="AQ16619" s="64"/>
      <c r="AR16619" s="64"/>
      <c r="AS16619" s="60"/>
      <c r="AT16619" s="60"/>
      <c r="AU16619" s="60"/>
      <c r="AV16619" s="60"/>
      <c r="AW16619" s="60"/>
      <c r="AX16619" s="60"/>
      <c r="AY16619" s="60"/>
      <c r="AZ16619" s="60"/>
      <c r="BA16619" s="60"/>
      <c r="BB16619" s="60"/>
      <c r="BC16619" s="61"/>
    </row>
    <row r="16620" spans="43:55">
      <c r="AQ16620" s="64"/>
      <c r="AR16620" s="64"/>
      <c r="AS16620" s="60"/>
      <c r="AT16620" s="60"/>
      <c r="AU16620" s="60"/>
      <c r="AV16620" s="60"/>
      <c r="AW16620" s="60"/>
      <c r="AX16620" s="60"/>
      <c r="AY16620" s="60"/>
      <c r="AZ16620" s="60"/>
      <c r="BA16620" s="60"/>
      <c r="BB16620" s="60"/>
      <c r="BC16620" s="61"/>
    </row>
    <row r="16621" spans="43:55">
      <c r="AQ16621" s="64"/>
      <c r="AR16621" s="64"/>
      <c r="AS16621" s="60"/>
      <c r="AT16621" s="60"/>
      <c r="AU16621" s="60"/>
      <c r="AV16621" s="60"/>
      <c r="AW16621" s="60"/>
      <c r="AX16621" s="60"/>
      <c r="AY16621" s="60"/>
      <c r="AZ16621" s="60"/>
      <c r="BA16621" s="60"/>
      <c r="BB16621" s="60"/>
      <c r="BC16621" s="61"/>
    </row>
    <row r="16622" spans="43:55">
      <c r="AQ16622" s="64"/>
      <c r="AR16622" s="64"/>
      <c r="AS16622" s="60"/>
      <c r="AT16622" s="60"/>
      <c r="AU16622" s="60"/>
      <c r="AV16622" s="60"/>
      <c r="AW16622" s="60"/>
      <c r="AX16622" s="60"/>
      <c r="AY16622" s="60"/>
      <c r="AZ16622" s="60"/>
      <c r="BA16622" s="60"/>
      <c r="BB16622" s="60"/>
      <c r="BC16622" s="61"/>
    </row>
    <row r="16623" spans="43:55">
      <c r="AQ16623" s="64"/>
      <c r="AR16623" s="64"/>
      <c r="AS16623" s="60"/>
      <c r="AT16623" s="60"/>
      <c r="AU16623" s="60"/>
      <c r="AV16623" s="60"/>
      <c r="AW16623" s="60"/>
      <c r="AX16623" s="60"/>
      <c r="AY16623" s="60"/>
      <c r="AZ16623" s="60"/>
      <c r="BA16623" s="60"/>
      <c r="BB16623" s="60"/>
      <c r="BC16623" s="61"/>
    </row>
    <row r="16624" spans="43:55">
      <c r="AQ16624" s="64"/>
      <c r="AR16624" s="64"/>
      <c r="AS16624" s="60"/>
      <c r="AT16624" s="60"/>
      <c r="AU16624" s="60"/>
      <c r="AV16624" s="60"/>
      <c r="AW16624" s="60"/>
      <c r="AX16624" s="60"/>
      <c r="AY16624" s="60"/>
      <c r="AZ16624" s="60"/>
      <c r="BA16624" s="60"/>
      <c r="BB16624" s="60"/>
      <c r="BC16624" s="61"/>
    </row>
    <row r="16625" spans="43:55">
      <c r="AQ16625" s="64"/>
      <c r="AR16625" s="64"/>
      <c r="AS16625" s="60"/>
      <c r="AT16625" s="60"/>
      <c r="AU16625" s="60"/>
      <c r="AV16625" s="60"/>
      <c r="AW16625" s="60"/>
      <c r="AX16625" s="60"/>
      <c r="AY16625" s="60"/>
      <c r="AZ16625" s="60"/>
      <c r="BA16625" s="60"/>
      <c r="BB16625" s="60"/>
      <c r="BC16625" s="61"/>
    </row>
    <row r="16626" spans="43:55">
      <c r="AQ16626" s="64"/>
      <c r="AR16626" s="64"/>
      <c r="AS16626" s="60"/>
      <c r="AT16626" s="60"/>
      <c r="AU16626" s="60"/>
      <c r="AV16626" s="60"/>
      <c r="AW16626" s="60"/>
      <c r="AX16626" s="60"/>
      <c r="AY16626" s="60"/>
      <c r="AZ16626" s="60"/>
      <c r="BA16626" s="60"/>
      <c r="BB16626" s="60"/>
      <c r="BC16626" s="61"/>
    </row>
    <row r="16627" spans="43:55">
      <c r="AQ16627" s="64"/>
      <c r="AR16627" s="64"/>
      <c r="AS16627" s="60"/>
      <c r="AT16627" s="60"/>
      <c r="AU16627" s="60"/>
      <c r="AV16627" s="60"/>
      <c r="AW16627" s="60"/>
      <c r="AX16627" s="60"/>
      <c r="AY16627" s="60"/>
      <c r="AZ16627" s="60"/>
      <c r="BA16627" s="60"/>
      <c r="BB16627" s="60"/>
      <c r="BC16627" s="61"/>
    </row>
    <row r="16628" spans="43:55">
      <c r="AQ16628" s="64"/>
      <c r="AR16628" s="64"/>
      <c r="AS16628" s="60"/>
      <c r="AT16628" s="60"/>
      <c r="AU16628" s="60"/>
      <c r="AV16628" s="60"/>
      <c r="AW16628" s="60"/>
      <c r="AX16628" s="60"/>
      <c r="AY16628" s="60"/>
      <c r="AZ16628" s="60"/>
      <c r="BA16628" s="60"/>
      <c r="BB16628" s="60"/>
      <c r="BC16628" s="61"/>
    </row>
    <row r="16629" spans="43:55">
      <c r="AQ16629" s="64"/>
      <c r="AR16629" s="64"/>
      <c r="AS16629" s="60"/>
      <c r="AT16629" s="60"/>
      <c r="AU16629" s="60"/>
      <c r="AV16629" s="60"/>
      <c r="AW16629" s="60"/>
      <c r="AX16629" s="60"/>
      <c r="AY16629" s="60"/>
      <c r="AZ16629" s="60"/>
      <c r="BA16629" s="60"/>
      <c r="BB16629" s="60"/>
      <c r="BC16629" s="61"/>
    </row>
    <row r="16630" spans="43:55">
      <c r="AQ16630" s="64"/>
      <c r="AR16630" s="64"/>
      <c r="AS16630" s="60"/>
      <c r="AT16630" s="60"/>
      <c r="AU16630" s="60"/>
      <c r="AV16630" s="60"/>
      <c r="AW16630" s="60"/>
      <c r="AX16630" s="60"/>
      <c r="AY16630" s="60"/>
      <c r="AZ16630" s="60"/>
      <c r="BA16630" s="60"/>
      <c r="BB16630" s="60"/>
      <c r="BC16630" s="61"/>
    </row>
    <row r="16631" spans="43:55">
      <c r="AQ16631" s="64"/>
      <c r="AR16631" s="64"/>
      <c r="AS16631" s="60"/>
      <c r="AT16631" s="60"/>
      <c r="AU16631" s="60"/>
      <c r="AV16631" s="60"/>
      <c r="AW16631" s="60"/>
      <c r="AX16631" s="60"/>
      <c r="AY16631" s="60"/>
      <c r="AZ16631" s="60"/>
      <c r="BA16631" s="60"/>
      <c r="BB16631" s="60"/>
      <c r="BC16631" s="61"/>
    </row>
    <row r="16632" spans="43:55">
      <c r="AQ16632" s="64"/>
      <c r="AR16632" s="64"/>
      <c r="AS16632" s="60"/>
      <c r="AT16632" s="60"/>
      <c r="AU16632" s="60"/>
      <c r="AV16632" s="60"/>
      <c r="AW16632" s="60"/>
      <c r="AX16632" s="60"/>
      <c r="AY16632" s="60"/>
      <c r="AZ16632" s="60"/>
      <c r="BA16632" s="60"/>
      <c r="BB16632" s="60"/>
      <c r="BC16632" s="61"/>
    </row>
    <row r="16633" spans="43:55">
      <c r="AQ16633" s="64"/>
      <c r="AR16633" s="64"/>
      <c r="AS16633" s="60"/>
      <c r="AT16633" s="60"/>
      <c r="AU16633" s="60"/>
      <c r="AV16633" s="60"/>
      <c r="AW16633" s="60"/>
      <c r="AX16633" s="60"/>
      <c r="AY16633" s="60"/>
      <c r="AZ16633" s="60"/>
      <c r="BA16633" s="60"/>
      <c r="BB16633" s="60"/>
      <c r="BC16633" s="61"/>
    </row>
    <row r="16634" spans="43:55">
      <c r="AQ16634" s="64"/>
      <c r="AR16634" s="64"/>
      <c r="AS16634" s="60"/>
      <c r="AT16634" s="60"/>
      <c r="AU16634" s="60"/>
      <c r="AV16634" s="60"/>
      <c r="AW16634" s="60"/>
      <c r="AX16634" s="60"/>
      <c r="AY16634" s="60"/>
      <c r="AZ16634" s="60"/>
      <c r="BA16634" s="60"/>
      <c r="BB16634" s="60"/>
      <c r="BC16634" s="61"/>
    </row>
    <row r="16635" spans="43:55">
      <c r="AQ16635" s="64"/>
      <c r="AR16635" s="64"/>
      <c r="AS16635" s="60"/>
      <c r="AT16635" s="60"/>
      <c r="AU16635" s="60"/>
      <c r="AV16635" s="60"/>
      <c r="AW16635" s="60"/>
      <c r="AX16635" s="60"/>
      <c r="AY16635" s="60"/>
      <c r="AZ16635" s="60"/>
      <c r="BA16635" s="60"/>
      <c r="BB16635" s="60"/>
      <c r="BC16635" s="61"/>
    </row>
    <row r="16636" spans="43:55">
      <c r="AQ16636" s="64"/>
      <c r="AR16636" s="64"/>
      <c r="AS16636" s="60"/>
      <c r="AT16636" s="60"/>
      <c r="AU16636" s="60"/>
      <c r="AV16636" s="60"/>
      <c r="AW16636" s="60"/>
      <c r="AX16636" s="60"/>
      <c r="AY16636" s="60"/>
      <c r="AZ16636" s="60"/>
      <c r="BA16636" s="60"/>
      <c r="BB16636" s="60"/>
      <c r="BC16636" s="61"/>
    </row>
    <row r="16637" spans="43:55">
      <c r="AQ16637" s="64"/>
      <c r="AR16637" s="64"/>
      <c r="AS16637" s="60"/>
      <c r="AT16637" s="60"/>
      <c r="AU16637" s="60"/>
      <c r="AV16637" s="60"/>
      <c r="AW16637" s="60"/>
      <c r="AX16637" s="60"/>
      <c r="AY16637" s="60"/>
      <c r="AZ16637" s="60"/>
      <c r="BA16637" s="60"/>
      <c r="BB16637" s="60"/>
      <c r="BC16637" s="61"/>
    </row>
    <row r="16638" spans="43:55">
      <c r="AQ16638" s="64"/>
      <c r="AR16638" s="64"/>
      <c r="AS16638" s="60"/>
      <c r="AT16638" s="60"/>
      <c r="AU16638" s="60"/>
      <c r="AV16638" s="60"/>
      <c r="AW16638" s="60"/>
      <c r="AX16638" s="60"/>
      <c r="AY16638" s="60"/>
      <c r="AZ16638" s="60"/>
      <c r="BA16638" s="60"/>
      <c r="BB16638" s="60"/>
      <c r="BC16638" s="61"/>
    </row>
    <row r="16639" spans="43:55">
      <c r="AQ16639" s="64"/>
      <c r="AR16639" s="64"/>
      <c r="AS16639" s="60"/>
      <c r="AT16639" s="60"/>
      <c r="AU16639" s="60"/>
      <c r="AV16639" s="60"/>
      <c r="AW16639" s="60"/>
      <c r="AX16639" s="60"/>
      <c r="AY16639" s="60"/>
      <c r="AZ16639" s="60"/>
      <c r="BA16639" s="60"/>
      <c r="BB16639" s="60"/>
      <c r="BC16639" s="61"/>
    </row>
    <row r="16640" spans="43:55">
      <c r="AQ16640" s="64"/>
      <c r="AR16640" s="64"/>
      <c r="AS16640" s="60"/>
      <c r="AT16640" s="60"/>
      <c r="AU16640" s="60"/>
      <c r="AV16640" s="60"/>
      <c r="AW16640" s="60"/>
      <c r="AX16640" s="60"/>
      <c r="AY16640" s="60"/>
      <c r="AZ16640" s="60"/>
      <c r="BA16640" s="60"/>
      <c r="BB16640" s="60"/>
      <c r="BC16640" s="61"/>
    </row>
    <row r="16641" spans="43:55">
      <c r="AQ16641" s="64"/>
      <c r="AR16641" s="64"/>
      <c r="AS16641" s="60"/>
      <c r="AT16641" s="60"/>
      <c r="AU16641" s="60"/>
      <c r="AV16641" s="60"/>
      <c r="AW16641" s="60"/>
      <c r="AX16641" s="60"/>
      <c r="AY16641" s="60"/>
      <c r="AZ16641" s="60"/>
      <c r="BA16641" s="60"/>
      <c r="BB16641" s="60"/>
      <c r="BC16641" s="61"/>
    </row>
    <row r="16642" spans="43:55">
      <c r="AQ16642" s="64"/>
      <c r="AR16642" s="64"/>
      <c r="AS16642" s="60"/>
      <c r="AT16642" s="60"/>
      <c r="AU16642" s="60"/>
      <c r="AV16642" s="60"/>
      <c r="AW16642" s="60"/>
      <c r="AX16642" s="60"/>
      <c r="AY16642" s="60"/>
      <c r="AZ16642" s="60"/>
      <c r="BA16642" s="60"/>
      <c r="BB16642" s="60"/>
      <c r="BC16642" s="61"/>
    </row>
    <row r="16643" spans="43:55">
      <c r="AQ16643" s="64"/>
      <c r="AR16643" s="64"/>
      <c r="AS16643" s="60"/>
      <c r="AT16643" s="60"/>
      <c r="AU16643" s="60"/>
      <c r="AV16643" s="60"/>
      <c r="AW16643" s="60"/>
      <c r="AX16643" s="60"/>
      <c r="AY16643" s="60"/>
      <c r="AZ16643" s="60"/>
      <c r="BA16643" s="60"/>
      <c r="BB16643" s="60"/>
      <c r="BC16643" s="61"/>
    </row>
    <row r="16644" spans="43:55">
      <c r="AQ16644" s="64"/>
      <c r="AR16644" s="64"/>
      <c r="AS16644" s="60"/>
      <c r="AT16644" s="60"/>
      <c r="AU16644" s="60"/>
      <c r="AV16644" s="60"/>
      <c r="AW16644" s="60"/>
      <c r="AX16644" s="60"/>
      <c r="AY16644" s="60"/>
      <c r="AZ16644" s="60"/>
      <c r="BA16644" s="60"/>
      <c r="BB16644" s="60"/>
      <c r="BC16644" s="61"/>
    </row>
    <row r="16645" spans="43:55">
      <c r="AQ16645" s="64"/>
      <c r="AR16645" s="64"/>
      <c r="AS16645" s="60"/>
      <c r="AT16645" s="60"/>
      <c r="AU16645" s="60"/>
      <c r="AV16645" s="60"/>
      <c r="AW16645" s="60"/>
      <c r="AX16645" s="60"/>
      <c r="AY16645" s="60"/>
      <c r="AZ16645" s="60"/>
      <c r="BA16645" s="60"/>
      <c r="BB16645" s="60"/>
      <c r="BC16645" s="61"/>
    </row>
    <row r="16646" spans="43:55">
      <c r="AQ16646" s="64"/>
      <c r="AR16646" s="64"/>
      <c r="AS16646" s="60"/>
      <c r="AT16646" s="60"/>
      <c r="AU16646" s="60"/>
      <c r="AV16646" s="60"/>
      <c r="AW16646" s="60"/>
      <c r="AX16646" s="60"/>
      <c r="AY16646" s="60"/>
      <c r="AZ16646" s="60"/>
      <c r="BA16646" s="60"/>
      <c r="BB16646" s="60"/>
      <c r="BC16646" s="61"/>
    </row>
    <row r="16647" spans="43:55">
      <c r="AQ16647" s="64"/>
      <c r="AR16647" s="64"/>
      <c r="AS16647" s="60"/>
      <c r="AT16647" s="60"/>
      <c r="AU16647" s="60"/>
      <c r="AV16647" s="60"/>
      <c r="AW16647" s="60"/>
      <c r="AX16647" s="60"/>
      <c r="AY16647" s="60"/>
      <c r="AZ16647" s="60"/>
      <c r="BA16647" s="60"/>
      <c r="BB16647" s="60"/>
      <c r="BC16647" s="61"/>
    </row>
    <row r="16648" spans="43:55">
      <c r="AQ16648" s="64"/>
      <c r="AR16648" s="64"/>
      <c r="AS16648" s="60"/>
      <c r="AT16648" s="60"/>
      <c r="AU16648" s="60"/>
      <c r="AV16648" s="60"/>
      <c r="AW16648" s="60"/>
      <c r="AX16648" s="60"/>
      <c r="AY16648" s="60"/>
      <c r="AZ16648" s="60"/>
      <c r="BA16648" s="60"/>
      <c r="BB16648" s="60"/>
      <c r="BC16648" s="61"/>
    </row>
    <row r="16649" spans="43:55">
      <c r="AQ16649" s="64"/>
      <c r="AR16649" s="64"/>
      <c r="AS16649" s="60"/>
      <c r="AT16649" s="60"/>
      <c r="AU16649" s="60"/>
      <c r="AV16649" s="60"/>
      <c r="AW16649" s="60"/>
      <c r="AX16649" s="60"/>
      <c r="AY16649" s="60"/>
      <c r="AZ16649" s="60"/>
      <c r="BA16649" s="60"/>
      <c r="BB16649" s="60"/>
      <c r="BC16649" s="61"/>
    </row>
    <row r="16650" spans="43:55">
      <c r="AQ16650" s="64"/>
      <c r="AR16650" s="64"/>
      <c r="AS16650" s="60"/>
      <c r="AT16650" s="60"/>
      <c r="AU16650" s="60"/>
      <c r="AV16650" s="60"/>
      <c r="AW16650" s="60"/>
      <c r="AX16650" s="60"/>
      <c r="AY16650" s="60"/>
      <c r="AZ16650" s="60"/>
      <c r="BA16650" s="60"/>
      <c r="BB16650" s="60"/>
      <c r="BC16650" s="61"/>
    </row>
    <row r="16651" spans="43:55">
      <c r="AQ16651" s="64"/>
      <c r="AR16651" s="64"/>
      <c r="AS16651" s="60"/>
      <c r="AT16651" s="60"/>
      <c r="AU16651" s="60"/>
      <c r="AV16651" s="60"/>
      <c r="AW16651" s="60"/>
      <c r="AX16651" s="60"/>
      <c r="AY16651" s="60"/>
      <c r="AZ16651" s="60"/>
      <c r="BA16651" s="60"/>
      <c r="BB16651" s="60"/>
      <c r="BC16651" s="61"/>
    </row>
    <row r="16652" spans="43:55">
      <c r="AQ16652" s="64"/>
      <c r="AR16652" s="64"/>
      <c r="AS16652" s="60"/>
      <c r="AT16652" s="60"/>
      <c r="AU16652" s="60"/>
      <c r="AV16652" s="60"/>
      <c r="AW16652" s="60"/>
      <c r="AX16652" s="60"/>
      <c r="AY16652" s="60"/>
      <c r="AZ16652" s="60"/>
      <c r="BA16652" s="60"/>
      <c r="BB16652" s="60"/>
      <c r="BC16652" s="61"/>
    </row>
    <row r="16653" spans="43:55">
      <c r="AQ16653" s="64"/>
      <c r="AR16653" s="64"/>
      <c r="AS16653" s="60"/>
      <c r="AT16653" s="60"/>
      <c r="AU16653" s="60"/>
      <c r="AV16653" s="60"/>
      <c r="AW16653" s="60"/>
      <c r="AX16653" s="60"/>
      <c r="AY16653" s="60"/>
      <c r="AZ16653" s="60"/>
      <c r="BA16653" s="60"/>
      <c r="BB16653" s="60"/>
      <c r="BC16653" s="61"/>
    </row>
    <row r="16654" spans="43:55">
      <c r="AQ16654" s="64"/>
      <c r="AR16654" s="64"/>
      <c r="AS16654" s="60"/>
      <c r="AT16654" s="60"/>
      <c r="AU16654" s="60"/>
      <c r="AV16654" s="60"/>
      <c r="AW16654" s="60"/>
      <c r="AX16654" s="60"/>
      <c r="AY16654" s="60"/>
      <c r="AZ16654" s="60"/>
      <c r="BA16654" s="60"/>
      <c r="BB16654" s="60"/>
      <c r="BC16654" s="61"/>
    </row>
    <row r="16655" spans="43:55">
      <c r="AQ16655" s="64"/>
      <c r="AR16655" s="64"/>
      <c r="AS16655" s="60"/>
      <c r="AT16655" s="60"/>
      <c r="AU16655" s="60"/>
      <c r="AV16655" s="60"/>
      <c r="AW16655" s="60"/>
      <c r="AX16655" s="60"/>
      <c r="AY16655" s="60"/>
      <c r="AZ16655" s="60"/>
      <c r="BA16655" s="60"/>
      <c r="BB16655" s="60"/>
      <c r="BC16655" s="61"/>
    </row>
    <row r="16656" spans="43:55">
      <c r="AQ16656" s="64"/>
      <c r="AR16656" s="64"/>
      <c r="AS16656" s="60"/>
      <c r="AT16656" s="60"/>
      <c r="AU16656" s="60"/>
      <c r="AV16656" s="60"/>
      <c r="AW16656" s="60"/>
      <c r="AX16656" s="60"/>
      <c r="AY16656" s="60"/>
      <c r="AZ16656" s="60"/>
      <c r="BA16656" s="60"/>
      <c r="BB16656" s="60"/>
      <c r="BC16656" s="61"/>
    </row>
    <row r="16657" spans="43:55">
      <c r="AQ16657" s="64"/>
      <c r="AR16657" s="64"/>
      <c r="AS16657" s="60"/>
      <c r="AT16657" s="60"/>
      <c r="AU16657" s="60"/>
      <c r="AV16657" s="60"/>
      <c r="AW16657" s="60"/>
      <c r="AX16657" s="60"/>
      <c r="AY16657" s="60"/>
      <c r="AZ16657" s="60"/>
      <c r="BA16657" s="60"/>
      <c r="BB16657" s="60"/>
      <c r="BC16657" s="61"/>
    </row>
    <row r="16658" spans="43:55">
      <c r="AQ16658" s="64"/>
      <c r="AR16658" s="64"/>
      <c r="AS16658" s="60"/>
      <c r="AT16658" s="60"/>
      <c r="AU16658" s="60"/>
      <c r="AV16658" s="60"/>
      <c r="AW16658" s="60"/>
      <c r="AX16658" s="60"/>
      <c r="AY16658" s="60"/>
      <c r="AZ16658" s="60"/>
      <c r="BA16658" s="60"/>
      <c r="BB16658" s="60"/>
      <c r="BC16658" s="61"/>
    </row>
    <row r="16659" spans="43:55">
      <c r="AQ16659" s="64"/>
      <c r="AR16659" s="64"/>
      <c r="AS16659" s="60"/>
      <c r="AT16659" s="60"/>
      <c r="AU16659" s="60"/>
      <c r="AV16659" s="60"/>
      <c r="AW16659" s="60"/>
      <c r="AX16659" s="60"/>
      <c r="AY16659" s="60"/>
      <c r="AZ16659" s="60"/>
      <c r="BA16659" s="60"/>
      <c r="BB16659" s="60"/>
      <c r="BC16659" s="61"/>
    </row>
    <row r="16660" spans="43:55">
      <c r="AQ16660" s="64"/>
      <c r="AR16660" s="64"/>
      <c r="AS16660" s="60"/>
      <c r="AT16660" s="60"/>
      <c r="AU16660" s="60"/>
      <c r="AV16660" s="60"/>
      <c r="AW16660" s="60"/>
      <c r="AX16660" s="60"/>
      <c r="AY16660" s="60"/>
      <c r="AZ16660" s="60"/>
      <c r="BA16660" s="60"/>
      <c r="BB16660" s="60"/>
      <c r="BC16660" s="61"/>
    </row>
    <row r="16661" spans="43:55">
      <c r="AQ16661" s="64"/>
      <c r="AR16661" s="64"/>
      <c r="AS16661" s="60"/>
      <c r="AT16661" s="60"/>
      <c r="AU16661" s="60"/>
      <c r="AV16661" s="60"/>
      <c r="AW16661" s="60"/>
      <c r="AX16661" s="60"/>
      <c r="AY16661" s="60"/>
      <c r="AZ16661" s="60"/>
      <c r="BA16661" s="60"/>
      <c r="BB16661" s="60"/>
      <c r="BC16661" s="61"/>
    </row>
    <row r="16662" spans="43:55">
      <c r="AQ16662" s="64"/>
      <c r="AR16662" s="64"/>
      <c r="AS16662" s="60"/>
      <c r="AT16662" s="60"/>
      <c r="AU16662" s="60"/>
      <c r="AV16662" s="60"/>
      <c r="AW16662" s="60"/>
      <c r="AX16662" s="60"/>
      <c r="AY16662" s="60"/>
      <c r="AZ16662" s="60"/>
      <c r="BA16662" s="60"/>
      <c r="BB16662" s="60"/>
      <c r="BC16662" s="61"/>
    </row>
    <row r="16663" spans="43:55">
      <c r="AQ16663" s="64"/>
      <c r="AR16663" s="64"/>
      <c r="AS16663" s="60"/>
      <c r="AT16663" s="60"/>
      <c r="AU16663" s="60"/>
      <c r="AV16663" s="60"/>
      <c r="AW16663" s="60"/>
      <c r="AX16663" s="60"/>
      <c r="AY16663" s="60"/>
      <c r="AZ16663" s="60"/>
      <c r="BA16663" s="60"/>
      <c r="BB16663" s="60"/>
      <c r="BC16663" s="61"/>
    </row>
    <row r="16664" spans="43:55">
      <c r="AQ16664" s="64"/>
      <c r="AR16664" s="64"/>
      <c r="AS16664" s="60"/>
      <c r="AT16664" s="60"/>
      <c r="AU16664" s="60"/>
      <c r="AV16664" s="60"/>
      <c r="AW16664" s="60"/>
      <c r="AX16664" s="60"/>
      <c r="AY16664" s="60"/>
      <c r="AZ16664" s="60"/>
      <c r="BA16664" s="60"/>
      <c r="BB16664" s="60"/>
      <c r="BC16664" s="61"/>
    </row>
    <row r="16665" spans="43:55">
      <c r="AQ16665" s="64"/>
      <c r="AR16665" s="64"/>
      <c r="AS16665" s="60"/>
      <c r="AT16665" s="60"/>
      <c r="AU16665" s="60"/>
      <c r="AV16665" s="60"/>
      <c r="AW16665" s="60"/>
      <c r="AX16665" s="60"/>
      <c r="AY16665" s="60"/>
      <c r="AZ16665" s="60"/>
      <c r="BA16665" s="60"/>
      <c r="BB16665" s="60"/>
      <c r="BC16665" s="61"/>
    </row>
    <row r="16666" spans="43:55">
      <c r="AQ16666" s="64"/>
      <c r="AR16666" s="64"/>
      <c r="AS16666" s="60"/>
      <c r="AT16666" s="60"/>
      <c r="AU16666" s="60"/>
      <c r="AV16666" s="60"/>
      <c r="AW16666" s="60"/>
      <c r="AX16666" s="60"/>
      <c r="AY16666" s="60"/>
      <c r="AZ16666" s="60"/>
      <c r="BA16666" s="60"/>
      <c r="BB16666" s="60"/>
      <c r="BC16666" s="61"/>
    </row>
    <row r="16667" spans="43:55">
      <c r="AQ16667" s="64"/>
      <c r="AR16667" s="64"/>
      <c r="AS16667" s="60"/>
      <c r="AT16667" s="60"/>
      <c r="AU16667" s="60"/>
      <c r="AV16667" s="60"/>
      <c r="AW16667" s="60"/>
      <c r="AX16667" s="60"/>
      <c r="AY16667" s="60"/>
      <c r="AZ16667" s="60"/>
      <c r="BA16667" s="60"/>
      <c r="BB16667" s="60"/>
      <c r="BC16667" s="61"/>
    </row>
    <row r="16668" spans="43:55">
      <c r="AQ16668" s="64"/>
      <c r="AR16668" s="64"/>
      <c r="AS16668" s="60"/>
      <c r="AT16668" s="60"/>
      <c r="AU16668" s="60"/>
      <c r="AV16668" s="60"/>
      <c r="AW16668" s="60"/>
      <c r="AX16668" s="60"/>
      <c r="AY16668" s="60"/>
      <c r="AZ16668" s="60"/>
      <c r="BA16668" s="60"/>
      <c r="BB16668" s="60"/>
      <c r="BC16668" s="61"/>
    </row>
    <row r="16669" spans="43:55">
      <c r="AQ16669" s="64"/>
      <c r="AR16669" s="64"/>
      <c r="AS16669" s="60"/>
      <c r="AT16669" s="60"/>
      <c r="AU16669" s="60"/>
      <c r="AV16669" s="60"/>
      <c r="AW16669" s="60"/>
      <c r="AX16669" s="60"/>
      <c r="AY16669" s="60"/>
      <c r="AZ16669" s="60"/>
      <c r="BA16669" s="60"/>
      <c r="BB16669" s="60"/>
      <c r="BC16669" s="61"/>
    </row>
    <row r="16670" spans="43:55">
      <c r="AQ16670" s="64"/>
      <c r="AR16670" s="64"/>
      <c r="AS16670" s="60"/>
      <c r="AT16670" s="60"/>
      <c r="AU16670" s="60"/>
      <c r="AV16670" s="60"/>
      <c r="AW16670" s="60"/>
      <c r="AX16670" s="60"/>
      <c r="AY16670" s="60"/>
      <c r="AZ16670" s="60"/>
      <c r="BA16670" s="60"/>
      <c r="BB16670" s="60"/>
      <c r="BC16670" s="61"/>
    </row>
    <row r="16671" spans="43:55">
      <c r="AQ16671" s="64"/>
      <c r="AR16671" s="64"/>
      <c r="AS16671" s="60"/>
      <c r="AT16671" s="60"/>
      <c r="AU16671" s="60"/>
      <c r="AV16671" s="60"/>
      <c r="AW16671" s="60"/>
      <c r="AX16671" s="60"/>
      <c r="AY16671" s="60"/>
      <c r="AZ16671" s="60"/>
      <c r="BA16671" s="60"/>
      <c r="BB16671" s="60"/>
      <c r="BC16671" s="61"/>
    </row>
    <row r="16672" spans="43:55">
      <c r="AQ16672" s="64"/>
      <c r="AR16672" s="64"/>
      <c r="AS16672" s="60"/>
      <c r="AT16672" s="60"/>
      <c r="AU16672" s="60"/>
      <c r="AV16672" s="60"/>
      <c r="AW16672" s="60"/>
      <c r="AX16672" s="60"/>
      <c r="AY16672" s="60"/>
      <c r="AZ16672" s="60"/>
      <c r="BA16672" s="60"/>
      <c r="BB16672" s="60"/>
      <c r="BC16672" s="61"/>
    </row>
    <row r="16673" spans="43:55">
      <c r="AQ16673" s="64"/>
      <c r="AR16673" s="64"/>
      <c r="AS16673" s="60"/>
      <c r="AT16673" s="60"/>
      <c r="AU16673" s="60"/>
      <c r="AV16673" s="60"/>
      <c r="AW16673" s="60"/>
      <c r="AX16673" s="60"/>
      <c r="AY16673" s="60"/>
      <c r="AZ16673" s="60"/>
      <c r="BA16673" s="60"/>
      <c r="BB16673" s="60"/>
      <c r="BC16673" s="61"/>
    </row>
    <row r="16674" spans="43:55">
      <c r="AQ16674" s="64"/>
      <c r="AR16674" s="64"/>
      <c r="AS16674" s="60"/>
      <c r="AT16674" s="60"/>
      <c r="AU16674" s="60"/>
      <c r="AV16674" s="60"/>
      <c r="AW16674" s="60"/>
      <c r="AX16674" s="60"/>
      <c r="AY16674" s="60"/>
      <c r="AZ16674" s="60"/>
      <c r="BA16674" s="60"/>
      <c r="BB16674" s="60"/>
      <c r="BC16674" s="61"/>
    </row>
    <row r="16675" spans="43:55">
      <c r="AQ16675" s="64"/>
      <c r="AR16675" s="64"/>
      <c r="AS16675" s="60"/>
      <c r="AT16675" s="60"/>
      <c r="AU16675" s="60"/>
      <c r="AV16675" s="60"/>
      <c r="AW16675" s="60"/>
      <c r="AX16675" s="60"/>
      <c r="AY16675" s="60"/>
      <c r="AZ16675" s="60"/>
      <c r="BA16675" s="60"/>
      <c r="BB16675" s="60"/>
      <c r="BC16675" s="61"/>
    </row>
    <row r="16676" spans="43:55">
      <c r="AQ16676" s="64"/>
      <c r="AR16676" s="64"/>
      <c r="AS16676" s="60"/>
      <c r="AT16676" s="60"/>
      <c r="AU16676" s="60"/>
      <c r="AV16676" s="60"/>
      <c r="AW16676" s="60"/>
      <c r="AX16676" s="60"/>
      <c r="AY16676" s="60"/>
      <c r="AZ16676" s="60"/>
      <c r="BA16676" s="60"/>
      <c r="BB16676" s="60"/>
      <c r="BC16676" s="61"/>
    </row>
    <row r="16677" spans="43:55">
      <c r="AQ16677" s="64"/>
      <c r="AR16677" s="64"/>
      <c r="AS16677" s="60"/>
      <c r="AT16677" s="60"/>
      <c r="AU16677" s="60"/>
      <c r="AV16677" s="60"/>
      <c r="AW16677" s="60"/>
      <c r="AX16677" s="60"/>
      <c r="AY16677" s="60"/>
      <c r="AZ16677" s="60"/>
      <c r="BA16677" s="60"/>
      <c r="BB16677" s="60"/>
      <c r="BC16677" s="61"/>
    </row>
    <row r="16678" spans="43:55">
      <c r="AQ16678" s="64"/>
      <c r="AR16678" s="64"/>
      <c r="AS16678" s="60"/>
      <c r="AT16678" s="60"/>
      <c r="AU16678" s="60"/>
      <c r="AV16678" s="60"/>
      <c r="AW16678" s="60"/>
      <c r="AX16678" s="60"/>
      <c r="AY16678" s="60"/>
      <c r="AZ16678" s="60"/>
      <c r="BA16678" s="60"/>
      <c r="BB16678" s="60"/>
      <c r="BC16678" s="61"/>
    </row>
    <row r="16679" spans="43:55">
      <c r="AQ16679" s="64"/>
      <c r="AR16679" s="64"/>
      <c r="AS16679" s="60"/>
      <c r="AT16679" s="60"/>
      <c r="AU16679" s="60"/>
      <c r="AV16679" s="60"/>
      <c r="AW16679" s="60"/>
      <c r="AX16679" s="60"/>
      <c r="AY16679" s="60"/>
      <c r="AZ16679" s="60"/>
      <c r="BA16679" s="60"/>
      <c r="BB16679" s="60"/>
      <c r="BC16679" s="61"/>
    </row>
    <row r="16680" spans="43:55">
      <c r="AQ16680" s="64"/>
      <c r="AR16680" s="64"/>
      <c r="AS16680" s="60"/>
      <c r="AT16680" s="60"/>
      <c r="AU16680" s="60"/>
      <c r="AV16680" s="60"/>
      <c r="AW16680" s="60"/>
      <c r="AX16680" s="60"/>
      <c r="AY16680" s="60"/>
      <c r="AZ16680" s="60"/>
      <c r="BA16680" s="60"/>
      <c r="BB16680" s="60"/>
      <c r="BC16680" s="61"/>
    </row>
    <row r="16681" spans="43:55">
      <c r="AQ16681" s="64"/>
      <c r="AR16681" s="64"/>
      <c r="AS16681" s="60"/>
      <c r="AT16681" s="60"/>
      <c r="AU16681" s="60"/>
      <c r="AV16681" s="60"/>
      <c r="AW16681" s="60"/>
      <c r="AX16681" s="60"/>
      <c r="AY16681" s="60"/>
      <c r="AZ16681" s="60"/>
      <c r="BA16681" s="60"/>
      <c r="BB16681" s="60"/>
      <c r="BC16681" s="61"/>
    </row>
    <row r="16682" spans="43:55">
      <c r="AQ16682" s="64"/>
      <c r="AR16682" s="64"/>
      <c r="AS16682" s="60"/>
      <c r="AT16682" s="60"/>
      <c r="AU16682" s="60"/>
      <c r="AV16682" s="60"/>
      <c r="AW16682" s="60"/>
      <c r="AX16682" s="60"/>
      <c r="AY16682" s="60"/>
      <c r="AZ16682" s="60"/>
      <c r="BA16682" s="60"/>
      <c r="BB16682" s="60"/>
      <c r="BC16682" s="61"/>
    </row>
    <row r="16683" spans="43:55">
      <c r="AQ16683" s="64"/>
      <c r="AR16683" s="64"/>
      <c r="AS16683" s="60"/>
      <c r="AT16683" s="60"/>
      <c r="AU16683" s="60"/>
      <c r="AV16683" s="60"/>
      <c r="AW16683" s="60"/>
      <c r="AX16683" s="60"/>
      <c r="AY16683" s="60"/>
      <c r="AZ16683" s="60"/>
      <c r="BA16683" s="60"/>
      <c r="BB16683" s="60"/>
      <c r="BC16683" s="61"/>
    </row>
    <row r="16684" spans="43:55">
      <c r="AQ16684" s="64"/>
      <c r="AR16684" s="64"/>
      <c r="AS16684" s="60"/>
      <c r="AT16684" s="60"/>
      <c r="AU16684" s="60"/>
      <c r="AV16684" s="60"/>
      <c r="AW16684" s="60"/>
      <c r="AX16684" s="60"/>
      <c r="AY16684" s="60"/>
      <c r="AZ16684" s="60"/>
      <c r="BA16684" s="60"/>
      <c r="BB16684" s="60"/>
      <c r="BC16684" s="61"/>
    </row>
    <row r="16685" spans="43:55">
      <c r="AQ16685" s="64"/>
      <c r="AR16685" s="64"/>
      <c r="AS16685" s="60"/>
      <c r="AT16685" s="60"/>
      <c r="AU16685" s="60"/>
      <c r="AV16685" s="60"/>
      <c r="AW16685" s="60"/>
      <c r="AX16685" s="60"/>
      <c r="AY16685" s="60"/>
      <c r="AZ16685" s="60"/>
      <c r="BA16685" s="60"/>
      <c r="BB16685" s="60"/>
      <c r="BC16685" s="61"/>
    </row>
    <row r="16686" spans="43:55">
      <c r="AQ16686" s="64"/>
      <c r="AR16686" s="64"/>
      <c r="AS16686" s="60"/>
      <c r="AT16686" s="60"/>
      <c r="AU16686" s="60"/>
      <c r="AV16686" s="60"/>
      <c r="AW16686" s="60"/>
      <c r="AX16686" s="60"/>
      <c r="AY16686" s="60"/>
      <c r="AZ16686" s="60"/>
      <c r="BA16686" s="60"/>
      <c r="BB16686" s="60"/>
      <c r="BC16686" s="61"/>
    </row>
    <row r="16687" spans="43:55">
      <c r="AQ16687" s="64"/>
      <c r="AR16687" s="64"/>
      <c r="AS16687" s="60"/>
      <c r="AT16687" s="60"/>
      <c r="AU16687" s="60"/>
      <c r="AV16687" s="60"/>
      <c r="AW16687" s="60"/>
      <c r="AX16687" s="60"/>
      <c r="AY16687" s="60"/>
      <c r="AZ16687" s="60"/>
      <c r="BA16687" s="60"/>
      <c r="BB16687" s="60"/>
      <c r="BC16687" s="61"/>
    </row>
    <row r="16688" spans="43:55">
      <c r="AQ16688" s="64"/>
      <c r="AR16688" s="64"/>
      <c r="AS16688" s="60"/>
      <c r="AT16688" s="60"/>
      <c r="AU16688" s="60"/>
      <c r="AV16688" s="60"/>
      <c r="AW16688" s="60"/>
      <c r="AX16688" s="60"/>
      <c r="AY16688" s="60"/>
      <c r="AZ16688" s="60"/>
      <c r="BA16688" s="60"/>
      <c r="BB16688" s="60"/>
      <c r="BC16688" s="61"/>
    </row>
    <row r="16689" spans="43:55">
      <c r="AQ16689" s="64"/>
      <c r="AR16689" s="64"/>
      <c r="AS16689" s="60"/>
      <c r="AT16689" s="60"/>
      <c r="AU16689" s="60"/>
      <c r="AV16689" s="60"/>
      <c r="AW16689" s="60"/>
      <c r="AX16689" s="60"/>
      <c r="AY16689" s="60"/>
      <c r="AZ16689" s="60"/>
      <c r="BA16689" s="60"/>
      <c r="BB16689" s="60"/>
      <c r="BC16689" s="61"/>
    </row>
    <row r="16690" spans="43:55">
      <c r="AQ16690" s="64"/>
      <c r="AR16690" s="64"/>
      <c r="AS16690" s="60"/>
      <c r="AT16690" s="60"/>
      <c r="AU16690" s="60"/>
      <c r="AV16690" s="60"/>
      <c r="AW16690" s="60"/>
      <c r="AX16690" s="60"/>
      <c r="AY16690" s="60"/>
      <c r="AZ16690" s="60"/>
      <c r="BA16690" s="60"/>
      <c r="BB16690" s="60"/>
      <c r="BC16690" s="61"/>
    </row>
    <row r="16691" spans="43:55">
      <c r="AQ16691" s="64"/>
      <c r="AR16691" s="64"/>
      <c r="AS16691" s="60"/>
      <c r="AT16691" s="60"/>
      <c r="AU16691" s="60"/>
      <c r="AV16691" s="60"/>
      <c r="AW16691" s="60"/>
      <c r="AX16691" s="60"/>
      <c r="AY16691" s="60"/>
      <c r="AZ16691" s="60"/>
      <c r="BA16691" s="60"/>
      <c r="BB16691" s="60"/>
      <c r="BC16691" s="61"/>
    </row>
    <row r="16692" spans="43:55">
      <c r="AQ16692" s="64"/>
      <c r="AR16692" s="64"/>
      <c r="AS16692" s="60"/>
      <c r="AT16692" s="60"/>
      <c r="AU16692" s="60"/>
      <c r="AV16692" s="60"/>
      <c r="AW16692" s="60"/>
      <c r="AX16692" s="60"/>
      <c r="AY16692" s="60"/>
      <c r="AZ16692" s="60"/>
      <c r="BA16692" s="60"/>
      <c r="BB16692" s="60"/>
      <c r="BC16692" s="61"/>
    </row>
    <row r="16693" spans="43:55">
      <c r="AQ16693" s="64"/>
      <c r="AR16693" s="64"/>
      <c r="AS16693" s="60"/>
      <c r="AT16693" s="60"/>
      <c r="AU16693" s="60"/>
      <c r="AV16693" s="60"/>
      <c r="AW16693" s="60"/>
      <c r="AX16693" s="60"/>
      <c r="AY16693" s="60"/>
      <c r="AZ16693" s="60"/>
      <c r="BA16693" s="60"/>
      <c r="BB16693" s="60"/>
      <c r="BC16693" s="61"/>
    </row>
    <row r="16694" spans="43:55">
      <c r="AQ16694" s="64"/>
      <c r="AR16694" s="64"/>
      <c r="AS16694" s="60"/>
      <c r="AT16694" s="60"/>
      <c r="AU16694" s="60"/>
      <c r="AV16694" s="60"/>
      <c r="AW16694" s="60"/>
      <c r="AX16694" s="60"/>
      <c r="AY16694" s="60"/>
      <c r="AZ16694" s="60"/>
      <c r="BA16694" s="60"/>
      <c r="BB16694" s="60"/>
      <c r="BC16694" s="61"/>
    </row>
    <row r="16695" spans="43:55">
      <c r="AQ16695" s="64"/>
      <c r="AR16695" s="64"/>
      <c r="AS16695" s="60"/>
      <c r="AT16695" s="60"/>
      <c r="AU16695" s="60"/>
      <c r="AV16695" s="60"/>
      <c r="AW16695" s="60"/>
      <c r="AX16695" s="60"/>
      <c r="AY16695" s="60"/>
      <c r="AZ16695" s="60"/>
      <c r="BA16695" s="60"/>
      <c r="BB16695" s="60"/>
      <c r="BC16695" s="61"/>
    </row>
    <row r="16696" spans="43:55">
      <c r="AQ16696" s="64"/>
      <c r="AR16696" s="64"/>
      <c r="AS16696" s="60"/>
      <c r="AT16696" s="60"/>
      <c r="AU16696" s="60"/>
      <c r="AV16696" s="60"/>
      <c r="AW16696" s="60"/>
      <c r="AX16696" s="60"/>
      <c r="AY16696" s="60"/>
      <c r="AZ16696" s="60"/>
      <c r="BA16696" s="60"/>
      <c r="BB16696" s="60"/>
      <c r="BC16696" s="61"/>
    </row>
    <row r="16697" spans="43:55">
      <c r="AQ16697" s="64"/>
      <c r="AR16697" s="64"/>
      <c r="AS16697" s="60"/>
      <c r="AT16697" s="60"/>
      <c r="AU16697" s="60"/>
      <c r="AV16697" s="60"/>
      <c r="AW16697" s="60"/>
      <c r="AX16697" s="60"/>
      <c r="AY16697" s="60"/>
      <c r="AZ16697" s="60"/>
      <c r="BA16697" s="60"/>
      <c r="BB16697" s="60"/>
      <c r="BC16697" s="61"/>
    </row>
    <row r="16698" spans="43:55">
      <c r="AQ16698" s="64"/>
      <c r="AR16698" s="64"/>
      <c r="AS16698" s="60"/>
      <c r="AT16698" s="60"/>
      <c r="AU16698" s="60"/>
      <c r="AV16698" s="60"/>
      <c r="AW16698" s="60"/>
      <c r="AX16698" s="60"/>
      <c r="AY16698" s="60"/>
      <c r="AZ16698" s="60"/>
      <c r="BA16698" s="60"/>
      <c r="BB16698" s="60"/>
      <c r="BC16698" s="61"/>
    </row>
    <row r="16699" spans="43:55">
      <c r="AQ16699" s="64"/>
      <c r="AR16699" s="64"/>
      <c r="AS16699" s="60"/>
      <c r="AT16699" s="60"/>
      <c r="AU16699" s="60"/>
      <c r="AV16699" s="60"/>
      <c r="AW16699" s="60"/>
      <c r="AX16699" s="60"/>
      <c r="AY16699" s="60"/>
      <c r="AZ16699" s="60"/>
      <c r="BA16699" s="60"/>
      <c r="BB16699" s="60"/>
      <c r="BC16699" s="61"/>
    </row>
    <row r="16700" spans="43:55">
      <c r="AQ16700" s="64"/>
      <c r="AR16700" s="64"/>
      <c r="AS16700" s="60"/>
      <c r="AT16700" s="60"/>
      <c r="AU16700" s="60"/>
      <c r="AV16700" s="60"/>
      <c r="AW16700" s="60"/>
      <c r="AX16700" s="60"/>
      <c r="AY16700" s="60"/>
      <c r="AZ16700" s="60"/>
      <c r="BA16700" s="60"/>
      <c r="BB16700" s="60"/>
      <c r="BC16700" s="61"/>
    </row>
    <row r="16701" spans="43:55">
      <c r="AQ16701" s="64"/>
      <c r="AR16701" s="64"/>
      <c r="AS16701" s="60"/>
      <c r="AT16701" s="60"/>
      <c r="AU16701" s="60"/>
      <c r="AV16701" s="60"/>
      <c r="AW16701" s="60"/>
      <c r="AX16701" s="60"/>
      <c r="AY16701" s="60"/>
      <c r="AZ16701" s="60"/>
      <c r="BA16701" s="60"/>
      <c r="BB16701" s="60"/>
      <c r="BC16701" s="61"/>
    </row>
    <row r="16702" spans="43:55">
      <c r="AQ16702" s="64"/>
      <c r="AR16702" s="64"/>
      <c r="AS16702" s="60"/>
      <c r="AT16702" s="60"/>
      <c r="AU16702" s="60"/>
      <c r="AV16702" s="60"/>
      <c r="AW16702" s="60"/>
      <c r="AX16702" s="60"/>
      <c r="AY16702" s="60"/>
      <c r="AZ16702" s="60"/>
      <c r="BA16702" s="60"/>
      <c r="BB16702" s="60"/>
      <c r="BC16702" s="61"/>
    </row>
    <row r="16703" spans="43:55">
      <c r="AQ16703" s="64"/>
      <c r="AR16703" s="64"/>
      <c r="AS16703" s="60"/>
      <c r="AT16703" s="60"/>
      <c r="AU16703" s="60"/>
      <c r="AV16703" s="60"/>
      <c r="AW16703" s="60"/>
      <c r="AX16703" s="60"/>
      <c r="AY16703" s="60"/>
      <c r="AZ16703" s="60"/>
      <c r="BA16703" s="60"/>
      <c r="BB16703" s="60"/>
      <c r="BC16703" s="61"/>
    </row>
    <row r="16704" spans="43:55">
      <c r="AQ16704" s="64"/>
      <c r="AR16704" s="64"/>
      <c r="AS16704" s="60"/>
      <c r="AT16704" s="60"/>
      <c r="AU16704" s="60"/>
      <c r="AV16704" s="60"/>
      <c r="AW16704" s="60"/>
      <c r="AX16704" s="60"/>
      <c r="AY16704" s="60"/>
      <c r="AZ16704" s="60"/>
      <c r="BA16704" s="60"/>
      <c r="BB16704" s="60"/>
      <c r="BC16704" s="61"/>
    </row>
    <row r="16705" spans="43:55">
      <c r="AQ16705" s="64"/>
      <c r="AR16705" s="64"/>
      <c r="AS16705" s="60"/>
      <c r="AT16705" s="60"/>
      <c r="AU16705" s="60"/>
      <c r="AV16705" s="60"/>
      <c r="AW16705" s="60"/>
      <c r="AX16705" s="60"/>
      <c r="AY16705" s="60"/>
      <c r="AZ16705" s="60"/>
      <c r="BA16705" s="60"/>
      <c r="BB16705" s="60"/>
      <c r="BC16705" s="61"/>
    </row>
    <row r="16706" spans="43:55">
      <c r="AQ16706" s="64"/>
      <c r="AR16706" s="64"/>
      <c r="AS16706" s="60"/>
      <c r="AT16706" s="60"/>
      <c r="AU16706" s="60"/>
      <c r="AV16706" s="60"/>
      <c r="AW16706" s="60"/>
      <c r="AX16706" s="60"/>
      <c r="AY16706" s="60"/>
      <c r="AZ16706" s="60"/>
      <c r="BA16706" s="60"/>
      <c r="BB16706" s="60"/>
      <c r="BC16706" s="61"/>
    </row>
    <row r="16707" spans="43:55">
      <c r="AQ16707" s="64"/>
      <c r="AR16707" s="64"/>
      <c r="AS16707" s="60"/>
      <c r="AT16707" s="60"/>
      <c r="AU16707" s="60"/>
      <c r="AV16707" s="60"/>
      <c r="AW16707" s="60"/>
      <c r="AX16707" s="60"/>
      <c r="AY16707" s="60"/>
      <c r="AZ16707" s="60"/>
      <c r="BA16707" s="60"/>
      <c r="BB16707" s="60"/>
      <c r="BC16707" s="61"/>
    </row>
    <row r="16708" spans="43:55">
      <c r="AQ16708" s="64"/>
      <c r="AR16708" s="64"/>
      <c r="AS16708" s="60"/>
      <c r="AT16708" s="60"/>
      <c r="AU16708" s="60"/>
      <c r="AV16708" s="60"/>
      <c r="AW16708" s="60"/>
      <c r="AX16708" s="60"/>
      <c r="AY16708" s="60"/>
      <c r="AZ16708" s="60"/>
      <c r="BA16708" s="60"/>
      <c r="BB16708" s="60"/>
      <c r="BC16708" s="61"/>
    </row>
    <row r="16709" spans="43:55">
      <c r="AQ16709" s="64"/>
      <c r="AR16709" s="64"/>
      <c r="AS16709" s="60"/>
      <c r="AT16709" s="60"/>
      <c r="AU16709" s="60"/>
      <c r="AV16709" s="60"/>
      <c r="AW16709" s="60"/>
      <c r="AX16709" s="60"/>
      <c r="AY16709" s="60"/>
      <c r="AZ16709" s="60"/>
      <c r="BA16709" s="60"/>
      <c r="BB16709" s="60"/>
      <c r="BC16709" s="61"/>
    </row>
    <row r="16710" spans="43:55">
      <c r="AQ16710" s="64"/>
      <c r="AR16710" s="64"/>
      <c r="AS16710" s="60"/>
      <c r="AT16710" s="60"/>
      <c r="AU16710" s="60"/>
      <c r="AV16710" s="60"/>
      <c r="AW16710" s="60"/>
      <c r="AX16710" s="60"/>
      <c r="AY16710" s="60"/>
      <c r="AZ16710" s="60"/>
      <c r="BA16710" s="60"/>
      <c r="BB16710" s="60"/>
      <c r="BC16710" s="61"/>
    </row>
    <row r="16711" spans="43:55">
      <c r="AQ16711" s="64"/>
      <c r="AR16711" s="64"/>
      <c r="AS16711" s="60"/>
      <c r="AT16711" s="60"/>
      <c r="AU16711" s="60"/>
      <c r="AV16711" s="60"/>
      <c r="AW16711" s="60"/>
      <c r="AX16711" s="60"/>
      <c r="AY16711" s="60"/>
      <c r="AZ16711" s="60"/>
      <c r="BA16711" s="60"/>
      <c r="BB16711" s="60"/>
      <c r="BC16711" s="61"/>
    </row>
    <row r="16712" spans="43:55">
      <c r="AQ16712" s="64"/>
      <c r="AR16712" s="64"/>
      <c r="AS16712" s="60"/>
      <c r="AT16712" s="60"/>
      <c r="AU16712" s="60"/>
      <c r="AV16712" s="60"/>
      <c r="AW16712" s="60"/>
      <c r="AX16712" s="60"/>
      <c r="AY16712" s="60"/>
      <c r="AZ16712" s="60"/>
      <c r="BA16712" s="60"/>
      <c r="BB16712" s="60"/>
      <c r="BC16712" s="61"/>
    </row>
    <row r="16713" spans="43:55">
      <c r="AQ16713" s="64"/>
      <c r="AR16713" s="64"/>
      <c r="AS16713" s="60"/>
      <c r="AT16713" s="60"/>
      <c r="AU16713" s="60"/>
      <c r="AV16713" s="60"/>
      <c r="AW16713" s="60"/>
      <c r="AX16713" s="60"/>
      <c r="AY16713" s="60"/>
      <c r="AZ16713" s="60"/>
      <c r="BA16713" s="60"/>
      <c r="BB16713" s="60"/>
      <c r="BC16713" s="61"/>
    </row>
    <row r="16714" spans="43:55">
      <c r="AQ16714" s="64"/>
      <c r="AR16714" s="64"/>
      <c r="AS16714" s="60"/>
      <c r="AT16714" s="60"/>
      <c r="AU16714" s="60"/>
      <c r="AV16714" s="60"/>
      <c r="AW16714" s="60"/>
      <c r="AX16714" s="60"/>
      <c r="AY16714" s="60"/>
      <c r="AZ16714" s="60"/>
      <c r="BA16714" s="60"/>
      <c r="BB16714" s="60"/>
      <c r="BC16714" s="61"/>
    </row>
    <row r="16715" spans="43:55">
      <c r="AQ16715" s="64"/>
      <c r="AR16715" s="64"/>
      <c r="AS16715" s="60"/>
      <c r="AT16715" s="60"/>
      <c r="AU16715" s="60"/>
      <c r="AV16715" s="60"/>
      <c r="AW16715" s="60"/>
      <c r="AX16715" s="60"/>
      <c r="AY16715" s="60"/>
      <c r="AZ16715" s="60"/>
      <c r="BA16715" s="60"/>
      <c r="BB16715" s="60"/>
      <c r="BC16715" s="61"/>
    </row>
    <row r="16716" spans="43:55">
      <c r="AQ16716" s="64"/>
      <c r="AR16716" s="64"/>
      <c r="AS16716" s="60"/>
      <c r="AT16716" s="60"/>
      <c r="AU16716" s="60"/>
      <c r="AV16716" s="60"/>
      <c r="AW16716" s="60"/>
      <c r="AX16716" s="60"/>
      <c r="AY16716" s="60"/>
      <c r="AZ16716" s="60"/>
      <c r="BA16716" s="60"/>
      <c r="BB16716" s="60"/>
      <c r="BC16716" s="61"/>
    </row>
    <row r="16717" spans="43:55">
      <c r="AQ16717" s="64"/>
      <c r="AR16717" s="64"/>
      <c r="AS16717" s="60"/>
      <c r="AT16717" s="60"/>
      <c r="AU16717" s="60"/>
      <c r="AV16717" s="60"/>
      <c r="AW16717" s="60"/>
      <c r="AX16717" s="60"/>
      <c r="AY16717" s="60"/>
      <c r="AZ16717" s="60"/>
      <c r="BA16717" s="60"/>
      <c r="BB16717" s="60"/>
      <c r="BC16717" s="61"/>
    </row>
    <row r="16718" spans="43:55">
      <c r="AQ16718" s="64"/>
      <c r="AR16718" s="64"/>
      <c r="AS16718" s="60"/>
      <c r="AT16718" s="60"/>
      <c r="AU16718" s="60"/>
      <c r="AV16718" s="60"/>
      <c r="AW16718" s="60"/>
      <c r="AX16718" s="60"/>
      <c r="AY16718" s="60"/>
      <c r="AZ16718" s="60"/>
      <c r="BA16718" s="60"/>
      <c r="BB16718" s="60"/>
      <c r="BC16718" s="61"/>
    </row>
    <row r="16719" spans="43:55">
      <c r="AQ16719" s="64"/>
      <c r="AR16719" s="64"/>
      <c r="AS16719" s="60"/>
      <c r="AT16719" s="60"/>
      <c r="AU16719" s="60"/>
      <c r="AV16719" s="60"/>
      <c r="AW16719" s="60"/>
      <c r="AX16719" s="60"/>
      <c r="AY16719" s="60"/>
      <c r="AZ16719" s="60"/>
      <c r="BA16719" s="60"/>
      <c r="BB16719" s="60"/>
      <c r="BC16719" s="61"/>
    </row>
    <row r="16720" spans="43:55">
      <c r="AQ16720" s="64"/>
      <c r="AR16720" s="64"/>
      <c r="AS16720" s="60"/>
      <c r="AT16720" s="60"/>
      <c r="AU16720" s="60"/>
      <c r="AV16720" s="60"/>
      <c r="AW16720" s="60"/>
      <c r="AX16720" s="60"/>
      <c r="AY16720" s="60"/>
      <c r="AZ16720" s="60"/>
      <c r="BA16720" s="60"/>
      <c r="BB16720" s="60"/>
      <c r="BC16720" s="61"/>
    </row>
    <row r="16721" spans="43:55">
      <c r="AQ16721" s="64"/>
      <c r="AR16721" s="64"/>
      <c r="AS16721" s="60"/>
      <c r="AT16721" s="60"/>
      <c r="AU16721" s="60"/>
      <c r="AV16721" s="60"/>
      <c r="AW16721" s="60"/>
      <c r="AX16721" s="60"/>
      <c r="AY16721" s="60"/>
      <c r="AZ16721" s="60"/>
      <c r="BA16721" s="60"/>
      <c r="BB16721" s="60"/>
      <c r="BC16721" s="61"/>
    </row>
    <row r="16722" spans="43:55">
      <c r="AQ16722" s="64"/>
      <c r="AR16722" s="64"/>
      <c r="AS16722" s="60"/>
      <c r="AT16722" s="60"/>
      <c r="AU16722" s="60"/>
      <c r="AV16722" s="60"/>
      <c r="AW16722" s="60"/>
      <c r="AX16722" s="60"/>
      <c r="AY16722" s="60"/>
      <c r="AZ16722" s="60"/>
      <c r="BA16722" s="60"/>
      <c r="BB16722" s="60"/>
      <c r="BC16722" s="61"/>
    </row>
    <row r="16723" spans="43:55">
      <c r="AQ16723" s="64"/>
      <c r="AR16723" s="64"/>
      <c r="AS16723" s="60"/>
      <c r="AT16723" s="60"/>
      <c r="AU16723" s="60"/>
      <c r="AV16723" s="60"/>
      <c r="AW16723" s="60"/>
      <c r="AX16723" s="60"/>
      <c r="AY16723" s="60"/>
      <c r="AZ16723" s="60"/>
      <c r="BA16723" s="60"/>
      <c r="BB16723" s="60"/>
      <c r="BC16723" s="61"/>
    </row>
    <row r="16724" spans="43:55">
      <c r="AQ16724" s="64"/>
      <c r="AR16724" s="64"/>
      <c r="AS16724" s="60"/>
      <c r="AT16724" s="60"/>
      <c r="AU16724" s="60"/>
      <c r="AV16724" s="60"/>
      <c r="AW16724" s="60"/>
      <c r="AX16724" s="60"/>
      <c r="AY16724" s="60"/>
      <c r="AZ16724" s="60"/>
      <c r="BA16724" s="60"/>
      <c r="BB16724" s="60"/>
      <c r="BC16724" s="61"/>
    </row>
    <row r="16725" spans="43:55">
      <c r="AQ16725" s="64"/>
      <c r="AR16725" s="64"/>
      <c r="AS16725" s="60"/>
      <c r="AT16725" s="60"/>
      <c r="AU16725" s="60"/>
      <c r="AV16725" s="60"/>
      <c r="AW16725" s="60"/>
      <c r="AX16725" s="60"/>
      <c r="AY16725" s="60"/>
      <c r="AZ16725" s="60"/>
      <c r="BA16725" s="60"/>
      <c r="BB16725" s="60"/>
      <c r="BC16725" s="61"/>
    </row>
    <row r="16726" spans="43:55">
      <c r="AQ16726" s="64"/>
      <c r="AR16726" s="64"/>
      <c r="AS16726" s="60"/>
      <c r="AT16726" s="60"/>
      <c r="AU16726" s="60"/>
      <c r="AV16726" s="60"/>
      <c r="AW16726" s="60"/>
      <c r="AX16726" s="60"/>
      <c r="AY16726" s="60"/>
      <c r="AZ16726" s="60"/>
      <c r="BA16726" s="60"/>
      <c r="BB16726" s="60"/>
      <c r="BC16726" s="61"/>
    </row>
    <row r="16727" spans="43:55">
      <c r="AQ16727" s="64"/>
      <c r="AR16727" s="64"/>
      <c r="AS16727" s="60"/>
      <c r="AT16727" s="60"/>
      <c r="AU16727" s="60"/>
      <c r="AV16727" s="60"/>
      <c r="AW16727" s="60"/>
      <c r="AX16727" s="60"/>
      <c r="AY16727" s="60"/>
      <c r="AZ16727" s="60"/>
      <c r="BA16727" s="60"/>
      <c r="BB16727" s="60"/>
      <c r="BC16727" s="61"/>
    </row>
    <row r="16728" spans="43:55">
      <c r="AQ16728" s="64"/>
      <c r="AR16728" s="64"/>
      <c r="AS16728" s="60"/>
      <c r="AT16728" s="60"/>
      <c r="AU16728" s="60"/>
      <c r="AV16728" s="60"/>
      <c r="AW16728" s="60"/>
      <c r="AX16728" s="60"/>
      <c r="AY16728" s="60"/>
      <c r="AZ16728" s="60"/>
      <c r="BA16728" s="60"/>
      <c r="BB16728" s="60"/>
      <c r="BC16728" s="61"/>
    </row>
    <row r="16729" spans="43:55">
      <c r="AQ16729" s="64"/>
      <c r="AR16729" s="64"/>
      <c r="AS16729" s="60"/>
      <c r="AT16729" s="60"/>
      <c r="AU16729" s="60"/>
      <c r="AV16729" s="60"/>
      <c r="AW16729" s="60"/>
      <c r="AX16729" s="60"/>
      <c r="AY16729" s="60"/>
      <c r="AZ16729" s="60"/>
      <c r="BA16729" s="60"/>
      <c r="BB16729" s="60"/>
      <c r="BC16729" s="61"/>
    </row>
    <row r="16730" spans="43:55">
      <c r="AQ16730" s="64"/>
      <c r="AR16730" s="64"/>
      <c r="AS16730" s="60"/>
      <c r="AT16730" s="60"/>
      <c r="AU16730" s="60"/>
      <c r="AV16730" s="60"/>
      <c r="AW16730" s="60"/>
      <c r="AX16730" s="60"/>
      <c r="AY16730" s="60"/>
      <c r="AZ16730" s="60"/>
      <c r="BA16730" s="60"/>
      <c r="BB16730" s="60"/>
      <c r="BC16730" s="61"/>
    </row>
    <row r="16731" spans="43:55">
      <c r="AQ16731" s="64"/>
      <c r="AR16731" s="64"/>
      <c r="AS16731" s="60"/>
      <c r="AT16731" s="60"/>
      <c r="AU16731" s="60"/>
      <c r="AV16731" s="60"/>
      <c r="AW16731" s="60"/>
      <c r="AX16731" s="60"/>
      <c r="AY16731" s="60"/>
      <c r="AZ16731" s="60"/>
      <c r="BA16731" s="60"/>
      <c r="BB16731" s="60"/>
      <c r="BC16731" s="61"/>
    </row>
    <row r="16732" spans="43:55">
      <c r="AQ16732" s="64"/>
      <c r="AR16732" s="64"/>
      <c r="AS16732" s="60"/>
      <c r="AT16732" s="60"/>
      <c r="AU16732" s="60"/>
      <c r="AV16732" s="60"/>
      <c r="AW16732" s="60"/>
      <c r="AX16732" s="60"/>
      <c r="AY16732" s="60"/>
      <c r="AZ16732" s="60"/>
      <c r="BA16732" s="60"/>
      <c r="BB16732" s="60"/>
      <c r="BC16732" s="61"/>
    </row>
    <row r="16733" spans="43:55">
      <c r="AQ16733" s="64"/>
      <c r="AR16733" s="64"/>
      <c r="AS16733" s="60"/>
      <c r="AT16733" s="60"/>
      <c r="AU16733" s="60"/>
      <c r="AV16733" s="60"/>
      <c r="AW16733" s="60"/>
      <c r="AX16733" s="60"/>
      <c r="AY16733" s="60"/>
      <c r="AZ16733" s="60"/>
      <c r="BA16733" s="60"/>
      <c r="BB16733" s="60"/>
      <c r="BC16733" s="61"/>
    </row>
    <row r="16734" spans="43:55">
      <c r="AQ16734" s="64"/>
      <c r="AR16734" s="64"/>
      <c r="AS16734" s="60"/>
      <c r="AT16734" s="60"/>
      <c r="AU16734" s="60"/>
      <c r="AV16734" s="60"/>
      <c r="AW16734" s="60"/>
      <c r="AX16734" s="60"/>
      <c r="AY16734" s="60"/>
      <c r="AZ16734" s="60"/>
      <c r="BA16734" s="60"/>
      <c r="BB16734" s="60"/>
      <c r="BC16734" s="61"/>
    </row>
    <row r="16735" spans="43:55">
      <c r="AQ16735" s="64"/>
      <c r="AR16735" s="64"/>
      <c r="AS16735" s="60"/>
      <c r="AT16735" s="60"/>
      <c r="AU16735" s="60"/>
      <c r="AV16735" s="60"/>
      <c r="AW16735" s="60"/>
      <c r="AX16735" s="60"/>
      <c r="AY16735" s="60"/>
      <c r="AZ16735" s="60"/>
      <c r="BA16735" s="60"/>
      <c r="BB16735" s="60"/>
      <c r="BC16735" s="61"/>
    </row>
    <row r="16736" spans="43:55">
      <c r="AQ16736" s="64"/>
      <c r="AR16736" s="64"/>
      <c r="AS16736" s="60"/>
      <c r="AT16736" s="60"/>
      <c r="AU16736" s="60"/>
      <c r="AV16736" s="60"/>
      <c r="AW16736" s="60"/>
      <c r="AX16736" s="60"/>
      <c r="AY16736" s="60"/>
      <c r="AZ16736" s="60"/>
      <c r="BA16736" s="60"/>
      <c r="BB16736" s="60"/>
      <c r="BC16736" s="61"/>
    </row>
    <row r="16737" spans="43:55">
      <c r="AQ16737" s="64"/>
      <c r="AR16737" s="64"/>
      <c r="AS16737" s="60"/>
      <c r="AT16737" s="60"/>
      <c r="AU16737" s="60"/>
      <c r="AV16737" s="60"/>
      <c r="AW16737" s="60"/>
      <c r="AX16737" s="60"/>
      <c r="AY16737" s="60"/>
      <c r="AZ16737" s="60"/>
      <c r="BA16737" s="60"/>
      <c r="BB16737" s="60"/>
      <c r="BC16737" s="61"/>
    </row>
    <row r="16738" spans="43:55">
      <c r="AQ16738" s="64"/>
      <c r="AR16738" s="64"/>
      <c r="AS16738" s="60"/>
      <c r="AT16738" s="60"/>
      <c r="AU16738" s="60"/>
      <c r="AV16738" s="60"/>
      <c r="AW16738" s="60"/>
      <c r="AX16738" s="60"/>
      <c r="AY16738" s="60"/>
      <c r="AZ16738" s="60"/>
      <c r="BA16738" s="60"/>
      <c r="BB16738" s="60"/>
      <c r="BC16738" s="61"/>
    </row>
    <row r="16739" spans="43:55">
      <c r="AQ16739" s="64"/>
      <c r="AR16739" s="64"/>
      <c r="AS16739" s="60"/>
      <c r="AT16739" s="60"/>
      <c r="AU16739" s="60"/>
      <c r="AV16739" s="60"/>
      <c r="AW16739" s="60"/>
      <c r="AX16739" s="60"/>
      <c r="AY16739" s="60"/>
      <c r="AZ16739" s="60"/>
      <c r="BA16739" s="60"/>
      <c r="BB16739" s="60"/>
      <c r="BC16739" s="61"/>
    </row>
    <row r="16740" spans="43:55">
      <c r="AQ16740" s="64"/>
      <c r="AR16740" s="64"/>
      <c r="AS16740" s="60"/>
      <c r="AT16740" s="60"/>
      <c r="AU16740" s="60"/>
      <c r="AV16740" s="60"/>
      <c r="AW16740" s="60"/>
      <c r="AX16740" s="60"/>
      <c r="AY16740" s="60"/>
      <c r="AZ16740" s="60"/>
      <c r="BA16740" s="60"/>
      <c r="BB16740" s="60"/>
      <c r="BC16740" s="61"/>
    </row>
    <row r="16741" spans="43:55">
      <c r="AQ16741" s="64"/>
      <c r="AR16741" s="64"/>
      <c r="AS16741" s="60"/>
      <c r="AT16741" s="60"/>
      <c r="AU16741" s="60"/>
      <c r="AV16741" s="60"/>
      <c r="AW16741" s="60"/>
      <c r="AX16741" s="60"/>
      <c r="AY16741" s="60"/>
      <c r="AZ16741" s="60"/>
      <c r="BA16741" s="60"/>
      <c r="BB16741" s="60"/>
      <c r="BC16741" s="61"/>
    </row>
    <row r="16742" spans="43:55">
      <c r="AQ16742" s="64"/>
      <c r="AR16742" s="64"/>
      <c r="AS16742" s="60"/>
      <c r="AT16742" s="60"/>
      <c r="AU16742" s="60"/>
      <c r="AV16742" s="60"/>
      <c r="AW16742" s="60"/>
      <c r="AX16742" s="60"/>
      <c r="AY16742" s="60"/>
      <c r="AZ16742" s="60"/>
      <c r="BA16742" s="60"/>
      <c r="BB16742" s="60"/>
      <c r="BC16742" s="61"/>
    </row>
    <row r="16743" spans="43:55">
      <c r="AQ16743" s="64"/>
      <c r="AR16743" s="64"/>
      <c r="AS16743" s="60"/>
      <c r="AT16743" s="60"/>
      <c r="AU16743" s="60"/>
      <c r="AV16743" s="60"/>
      <c r="AW16743" s="60"/>
      <c r="AX16743" s="60"/>
      <c r="AY16743" s="60"/>
      <c r="AZ16743" s="60"/>
      <c r="BA16743" s="60"/>
      <c r="BB16743" s="60"/>
      <c r="BC16743" s="61"/>
    </row>
    <row r="16744" spans="43:55">
      <c r="AQ16744" s="64"/>
      <c r="AR16744" s="64"/>
      <c r="AS16744" s="60"/>
      <c r="AT16744" s="60"/>
      <c r="AU16744" s="60"/>
      <c r="AV16744" s="60"/>
      <c r="AW16744" s="60"/>
      <c r="AX16744" s="60"/>
      <c r="AY16744" s="60"/>
      <c r="AZ16744" s="60"/>
      <c r="BA16744" s="60"/>
      <c r="BB16744" s="60"/>
      <c r="BC16744" s="61"/>
    </row>
    <row r="16745" spans="43:55">
      <c r="AQ16745" s="64"/>
      <c r="AR16745" s="64"/>
      <c r="AS16745" s="60"/>
      <c r="AT16745" s="60"/>
      <c r="AU16745" s="60"/>
      <c r="AV16745" s="60"/>
      <c r="AW16745" s="60"/>
      <c r="AX16745" s="60"/>
      <c r="AY16745" s="60"/>
      <c r="AZ16745" s="60"/>
      <c r="BA16745" s="60"/>
      <c r="BB16745" s="60"/>
      <c r="BC16745" s="61"/>
    </row>
    <row r="16746" spans="43:55">
      <c r="AQ16746" s="64"/>
      <c r="AR16746" s="64"/>
      <c r="AS16746" s="60"/>
      <c r="AT16746" s="60"/>
      <c r="AU16746" s="60"/>
      <c r="AV16746" s="60"/>
      <c r="AW16746" s="60"/>
      <c r="AX16746" s="60"/>
      <c r="AY16746" s="60"/>
      <c r="AZ16746" s="60"/>
      <c r="BA16746" s="60"/>
      <c r="BB16746" s="60"/>
      <c r="BC16746" s="61"/>
    </row>
    <row r="16747" spans="43:55">
      <c r="AQ16747" s="64"/>
      <c r="AR16747" s="64"/>
      <c r="AS16747" s="60"/>
      <c r="AT16747" s="60"/>
      <c r="AU16747" s="60"/>
      <c r="AV16747" s="60"/>
      <c r="AW16747" s="60"/>
      <c r="AX16747" s="60"/>
      <c r="AY16747" s="60"/>
      <c r="AZ16747" s="60"/>
      <c r="BA16747" s="60"/>
      <c r="BB16747" s="60"/>
      <c r="BC16747" s="61"/>
    </row>
    <row r="16748" spans="43:55">
      <c r="AQ16748" s="64"/>
      <c r="AR16748" s="64"/>
      <c r="AS16748" s="60"/>
      <c r="AT16748" s="60"/>
      <c r="AU16748" s="60"/>
      <c r="AV16748" s="60"/>
      <c r="AW16748" s="60"/>
      <c r="AX16748" s="60"/>
      <c r="AY16748" s="60"/>
      <c r="AZ16748" s="60"/>
      <c r="BA16748" s="60"/>
      <c r="BB16748" s="60"/>
      <c r="BC16748" s="61"/>
    </row>
    <row r="16749" spans="43:55">
      <c r="AQ16749" s="64"/>
      <c r="AR16749" s="64"/>
      <c r="AS16749" s="60"/>
      <c r="AT16749" s="60"/>
      <c r="AU16749" s="60"/>
      <c r="AV16749" s="60"/>
      <c r="AW16749" s="60"/>
      <c r="AX16749" s="60"/>
      <c r="AY16749" s="60"/>
      <c r="AZ16749" s="60"/>
      <c r="BA16749" s="60"/>
      <c r="BB16749" s="60"/>
      <c r="BC16749" s="61"/>
    </row>
    <row r="16750" spans="43:55">
      <c r="AQ16750" s="64"/>
      <c r="AR16750" s="64"/>
      <c r="AS16750" s="60"/>
      <c r="AT16750" s="60"/>
      <c r="AU16750" s="60"/>
      <c r="AV16750" s="60"/>
      <c r="AW16750" s="60"/>
      <c r="AX16750" s="60"/>
      <c r="AY16750" s="60"/>
      <c r="AZ16750" s="60"/>
      <c r="BA16750" s="60"/>
      <c r="BB16750" s="60"/>
      <c r="BC16750" s="61"/>
    </row>
    <row r="16751" spans="43:55">
      <c r="AQ16751" s="64"/>
      <c r="AR16751" s="64"/>
      <c r="AS16751" s="60"/>
      <c r="AT16751" s="60"/>
      <c r="AU16751" s="60"/>
      <c r="AV16751" s="60"/>
      <c r="AW16751" s="60"/>
      <c r="AX16751" s="60"/>
      <c r="AY16751" s="60"/>
      <c r="AZ16751" s="60"/>
      <c r="BA16751" s="60"/>
      <c r="BB16751" s="60"/>
      <c r="BC16751" s="61"/>
    </row>
    <row r="16752" spans="43:55">
      <c r="AQ16752" s="64"/>
      <c r="AR16752" s="64"/>
      <c r="AS16752" s="60"/>
      <c r="AT16752" s="60"/>
      <c r="AU16752" s="60"/>
      <c r="AV16752" s="60"/>
      <c r="AW16752" s="60"/>
      <c r="AX16752" s="60"/>
      <c r="AY16752" s="60"/>
      <c r="AZ16752" s="60"/>
      <c r="BA16752" s="60"/>
      <c r="BB16752" s="60"/>
      <c r="BC16752" s="61"/>
    </row>
    <row r="16753" spans="43:55">
      <c r="AQ16753" s="64"/>
      <c r="AR16753" s="64"/>
      <c r="AS16753" s="60"/>
      <c r="AT16753" s="60"/>
      <c r="AU16753" s="60"/>
      <c r="AV16753" s="60"/>
      <c r="AW16753" s="60"/>
      <c r="AX16753" s="60"/>
      <c r="AY16753" s="60"/>
      <c r="AZ16753" s="60"/>
      <c r="BA16753" s="60"/>
      <c r="BB16753" s="60"/>
      <c r="BC16753" s="61"/>
    </row>
    <row r="16754" spans="43:55">
      <c r="AQ16754" s="64"/>
      <c r="AR16754" s="64"/>
      <c r="AS16754" s="60"/>
      <c r="AT16754" s="60"/>
      <c r="AU16754" s="60"/>
      <c r="AV16754" s="60"/>
      <c r="AW16754" s="60"/>
      <c r="AX16754" s="60"/>
      <c r="AY16754" s="60"/>
      <c r="AZ16754" s="60"/>
      <c r="BA16754" s="60"/>
      <c r="BB16754" s="60"/>
      <c r="BC16754" s="61"/>
    </row>
    <row r="16755" spans="43:55">
      <c r="AQ16755" s="64"/>
      <c r="AR16755" s="64"/>
      <c r="AS16755" s="60"/>
      <c r="AT16755" s="60"/>
      <c r="AU16755" s="60"/>
      <c r="AV16755" s="60"/>
      <c r="AW16755" s="60"/>
      <c r="AX16755" s="60"/>
      <c r="AY16755" s="60"/>
      <c r="AZ16755" s="60"/>
      <c r="BA16755" s="60"/>
      <c r="BB16755" s="60"/>
      <c r="BC16755" s="61"/>
    </row>
    <row r="16756" spans="43:55">
      <c r="AQ16756" s="64"/>
      <c r="AR16756" s="64"/>
      <c r="AS16756" s="60"/>
      <c r="AT16756" s="60"/>
      <c r="AU16756" s="60"/>
      <c r="AV16756" s="60"/>
      <c r="AW16756" s="60"/>
      <c r="AX16756" s="60"/>
      <c r="AY16756" s="60"/>
      <c r="AZ16756" s="60"/>
      <c r="BA16756" s="60"/>
      <c r="BB16756" s="60"/>
      <c r="BC16756" s="61"/>
    </row>
    <row r="16757" spans="43:55">
      <c r="AQ16757" s="64"/>
      <c r="AR16757" s="64"/>
      <c r="AS16757" s="60"/>
      <c r="AT16757" s="60"/>
      <c r="AU16757" s="60"/>
      <c r="AV16757" s="60"/>
      <c r="AW16757" s="60"/>
      <c r="AX16757" s="60"/>
      <c r="AY16757" s="60"/>
      <c r="AZ16757" s="60"/>
      <c r="BA16757" s="60"/>
      <c r="BB16757" s="60"/>
      <c r="BC16757" s="61"/>
    </row>
    <row r="16758" spans="43:55">
      <c r="AQ16758" s="64"/>
      <c r="AR16758" s="64"/>
      <c r="AS16758" s="60"/>
      <c r="AT16758" s="60"/>
      <c r="AU16758" s="60"/>
      <c r="AV16758" s="60"/>
      <c r="AW16758" s="60"/>
      <c r="AX16758" s="60"/>
      <c r="AY16758" s="60"/>
      <c r="AZ16758" s="60"/>
      <c r="BA16758" s="60"/>
      <c r="BB16758" s="60"/>
      <c r="BC16758" s="61"/>
    </row>
    <row r="16759" spans="43:55">
      <c r="AQ16759" s="64"/>
      <c r="AR16759" s="64"/>
      <c r="AS16759" s="60"/>
      <c r="AT16759" s="60"/>
      <c r="AU16759" s="60"/>
      <c r="AV16759" s="60"/>
      <c r="AW16759" s="60"/>
      <c r="AX16759" s="60"/>
      <c r="AY16759" s="60"/>
      <c r="AZ16759" s="60"/>
      <c r="BA16759" s="60"/>
      <c r="BB16759" s="60"/>
      <c r="BC16759" s="61"/>
    </row>
    <row r="16760" spans="43:55">
      <c r="AQ16760" s="64"/>
      <c r="AR16760" s="64"/>
      <c r="AS16760" s="60"/>
      <c r="AT16760" s="60"/>
      <c r="AU16760" s="60"/>
      <c r="AV16760" s="60"/>
      <c r="AW16760" s="60"/>
      <c r="AX16760" s="60"/>
      <c r="AY16760" s="60"/>
      <c r="AZ16760" s="60"/>
      <c r="BA16760" s="60"/>
      <c r="BB16760" s="60"/>
      <c r="BC16760" s="61"/>
    </row>
    <row r="16761" spans="43:55">
      <c r="AQ16761" s="64"/>
      <c r="AR16761" s="64"/>
      <c r="AS16761" s="60"/>
      <c r="AT16761" s="60"/>
      <c r="AU16761" s="60"/>
      <c r="AV16761" s="60"/>
      <c r="AW16761" s="60"/>
      <c r="AX16761" s="60"/>
      <c r="AY16761" s="60"/>
      <c r="AZ16761" s="60"/>
      <c r="BA16761" s="60"/>
      <c r="BB16761" s="60"/>
      <c r="BC16761" s="61"/>
    </row>
    <row r="16762" spans="43:55">
      <c r="AQ16762" s="64"/>
      <c r="AR16762" s="64"/>
      <c r="AS16762" s="60"/>
      <c r="AT16762" s="60"/>
      <c r="AU16762" s="60"/>
      <c r="AV16762" s="60"/>
      <c r="AW16762" s="60"/>
      <c r="AX16762" s="60"/>
      <c r="AY16762" s="60"/>
      <c r="AZ16762" s="60"/>
      <c r="BA16762" s="60"/>
      <c r="BB16762" s="60"/>
      <c r="BC16762" s="61"/>
    </row>
    <row r="16763" spans="43:55">
      <c r="AQ16763" s="64"/>
      <c r="AR16763" s="64"/>
      <c r="AS16763" s="60"/>
      <c r="AT16763" s="60"/>
      <c r="AU16763" s="60"/>
      <c r="AV16763" s="60"/>
      <c r="AW16763" s="60"/>
      <c r="AX16763" s="60"/>
      <c r="AY16763" s="60"/>
      <c r="AZ16763" s="60"/>
      <c r="BA16763" s="60"/>
      <c r="BB16763" s="60"/>
      <c r="BC16763" s="61"/>
    </row>
    <row r="16764" spans="43:55">
      <c r="AQ16764" s="64"/>
      <c r="AR16764" s="64"/>
      <c r="AS16764" s="60"/>
      <c r="AT16764" s="60"/>
      <c r="AU16764" s="60"/>
      <c r="AV16764" s="60"/>
      <c r="AW16764" s="60"/>
      <c r="AX16764" s="60"/>
      <c r="AY16764" s="60"/>
      <c r="AZ16764" s="60"/>
      <c r="BA16764" s="60"/>
      <c r="BB16764" s="60"/>
      <c r="BC16764" s="61"/>
    </row>
    <row r="16765" spans="43:55">
      <c r="AQ16765" s="64"/>
      <c r="AR16765" s="64"/>
      <c r="AS16765" s="60"/>
      <c r="AT16765" s="60"/>
      <c r="AU16765" s="60"/>
      <c r="AV16765" s="60"/>
      <c r="AW16765" s="60"/>
      <c r="AX16765" s="60"/>
      <c r="AY16765" s="60"/>
      <c r="AZ16765" s="60"/>
      <c r="BA16765" s="60"/>
      <c r="BB16765" s="60"/>
      <c r="BC16765" s="61"/>
    </row>
    <row r="16766" spans="43:55">
      <c r="AQ16766" s="64"/>
      <c r="AR16766" s="64"/>
      <c r="AS16766" s="60"/>
      <c r="AT16766" s="60"/>
      <c r="AU16766" s="60"/>
      <c r="AV16766" s="60"/>
      <c r="AW16766" s="60"/>
      <c r="AX16766" s="60"/>
      <c r="AY16766" s="60"/>
      <c r="AZ16766" s="60"/>
      <c r="BA16766" s="60"/>
      <c r="BB16766" s="60"/>
      <c r="BC16766" s="61"/>
    </row>
    <row r="16767" spans="43:55">
      <c r="AQ16767" s="64"/>
      <c r="AR16767" s="64"/>
      <c r="AS16767" s="60"/>
      <c r="AT16767" s="60"/>
      <c r="AU16767" s="60"/>
      <c r="AV16767" s="60"/>
      <c r="AW16767" s="60"/>
      <c r="AX16767" s="60"/>
      <c r="AY16767" s="60"/>
      <c r="AZ16767" s="60"/>
      <c r="BA16767" s="60"/>
      <c r="BB16767" s="60"/>
      <c r="BC16767" s="61"/>
    </row>
    <row r="16768" spans="43:55">
      <c r="AQ16768" s="64"/>
      <c r="AR16768" s="64"/>
      <c r="AS16768" s="60"/>
      <c r="AT16768" s="60"/>
      <c r="AU16768" s="60"/>
      <c r="AV16768" s="60"/>
      <c r="AW16768" s="60"/>
      <c r="AX16768" s="60"/>
      <c r="AY16768" s="60"/>
      <c r="AZ16768" s="60"/>
      <c r="BA16768" s="60"/>
      <c r="BB16768" s="60"/>
      <c r="BC16768" s="61"/>
    </row>
    <row r="16769" spans="43:55">
      <c r="AQ16769" s="64"/>
      <c r="AR16769" s="64"/>
      <c r="AS16769" s="60"/>
      <c r="AT16769" s="60"/>
      <c r="AU16769" s="60"/>
      <c r="AV16769" s="60"/>
      <c r="AW16769" s="60"/>
      <c r="AX16769" s="60"/>
      <c r="AY16769" s="60"/>
      <c r="AZ16769" s="60"/>
      <c r="BA16769" s="60"/>
      <c r="BB16769" s="60"/>
      <c r="BC16769" s="61"/>
    </row>
    <row r="16770" spans="43:55">
      <c r="AQ16770" s="64"/>
      <c r="AR16770" s="64"/>
      <c r="AS16770" s="60"/>
      <c r="AT16770" s="60"/>
      <c r="AU16770" s="60"/>
      <c r="AV16770" s="60"/>
      <c r="AW16770" s="60"/>
      <c r="AX16770" s="60"/>
      <c r="AY16770" s="60"/>
      <c r="AZ16770" s="60"/>
      <c r="BA16770" s="60"/>
      <c r="BB16770" s="60"/>
      <c r="BC16770" s="61"/>
    </row>
    <row r="16771" spans="43:55">
      <c r="AQ16771" s="64"/>
      <c r="AR16771" s="64"/>
      <c r="AS16771" s="60"/>
      <c r="AT16771" s="60"/>
      <c r="AU16771" s="60"/>
      <c r="AV16771" s="60"/>
      <c r="AW16771" s="60"/>
      <c r="AX16771" s="60"/>
      <c r="AY16771" s="60"/>
      <c r="AZ16771" s="60"/>
      <c r="BA16771" s="60"/>
      <c r="BB16771" s="60"/>
      <c r="BC16771" s="61"/>
    </row>
    <row r="16772" spans="43:55">
      <c r="AQ16772" s="64"/>
      <c r="AR16772" s="64"/>
      <c r="AS16772" s="60"/>
      <c r="AT16772" s="60"/>
      <c r="AU16772" s="60"/>
      <c r="AV16772" s="60"/>
      <c r="AW16772" s="60"/>
      <c r="AX16772" s="60"/>
      <c r="AY16772" s="60"/>
      <c r="AZ16772" s="60"/>
      <c r="BA16772" s="60"/>
      <c r="BB16772" s="60"/>
      <c r="BC16772" s="61"/>
    </row>
    <row r="16773" spans="43:55">
      <c r="AQ16773" s="64"/>
      <c r="AR16773" s="64"/>
      <c r="AS16773" s="60"/>
      <c r="AT16773" s="60"/>
      <c r="AU16773" s="60"/>
      <c r="AV16773" s="60"/>
      <c r="AW16773" s="60"/>
      <c r="AX16773" s="60"/>
      <c r="AY16773" s="60"/>
      <c r="AZ16773" s="60"/>
      <c r="BA16773" s="60"/>
      <c r="BB16773" s="60"/>
      <c r="BC16773" s="61"/>
    </row>
    <row r="16774" spans="43:55">
      <c r="AQ16774" s="64"/>
      <c r="AR16774" s="64"/>
      <c r="AS16774" s="60"/>
      <c r="AT16774" s="60"/>
      <c r="AU16774" s="60"/>
      <c r="AV16774" s="60"/>
      <c r="AW16774" s="60"/>
      <c r="AX16774" s="60"/>
      <c r="AY16774" s="60"/>
      <c r="AZ16774" s="60"/>
      <c r="BA16774" s="60"/>
      <c r="BB16774" s="60"/>
      <c r="BC16774" s="61"/>
    </row>
    <row r="16775" spans="43:55">
      <c r="AQ16775" s="64"/>
      <c r="AR16775" s="64"/>
      <c r="AS16775" s="60"/>
      <c r="AT16775" s="60"/>
      <c r="AU16775" s="60"/>
      <c r="AV16775" s="60"/>
      <c r="AW16775" s="60"/>
      <c r="AX16775" s="60"/>
      <c r="AY16775" s="60"/>
      <c r="AZ16775" s="60"/>
      <c r="BA16775" s="60"/>
      <c r="BB16775" s="60"/>
      <c r="BC16775" s="61"/>
    </row>
    <row r="16776" spans="43:55">
      <c r="AQ16776" s="64"/>
      <c r="AR16776" s="64"/>
      <c r="AS16776" s="60"/>
      <c r="AT16776" s="60"/>
      <c r="AU16776" s="60"/>
      <c r="AV16776" s="60"/>
      <c r="AW16776" s="60"/>
      <c r="AX16776" s="60"/>
      <c r="AY16776" s="60"/>
      <c r="AZ16776" s="60"/>
      <c r="BA16776" s="60"/>
      <c r="BB16776" s="60"/>
      <c r="BC16776" s="61"/>
    </row>
    <row r="16777" spans="43:55">
      <c r="AQ16777" s="64"/>
      <c r="AR16777" s="64"/>
      <c r="AS16777" s="60"/>
      <c r="AT16777" s="60"/>
      <c r="AU16777" s="60"/>
      <c r="AV16777" s="60"/>
      <c r="AW16777" s="60"/>
      <c r="AX16777" s="60"/>
      <c r="AY16777" s="60"/>
      <c r="AZ16777" s="60"/>
      <c r="BA16777" s="60"/>
      <c r="BB16777" s="60"/>
      <c r="BC16777" s="61"/>
    </row>
    <row r="16778" spans="43:55">
      <c r="AQ16778" s="64"/>
      <c r="AR16778" s="64"/>
      <c r="AS16778" s="60"/>
      <c r="AT16778" s="60"/>
      <c r="AU16778" s="60"/>
      <c r="AV16778" s="60"/>
      <c r="AW16778" s="60"/>
      <c r="AX16778" s="60"/>
      <c r="AY16778" s="60"/>
      <c r="AZ16778" s="60"/>
      <c r="BA16778" s="60"/>
      <c r="BB16778" s="60"/>
      <c r="BC16778" s="61"/>
    </row>
    <row r="16779" spans="43:55">
      <c r="AQ16779" s="64"/>
      <c r="AR16779" s="64"/>
      <c r="AS16779" s="60"/>
      <c r="AT16779" s="60"/>
      <c r="AU16779" s="60"/>
      <c r="AV16779" s="60"/>
      <c r="AW16779" s="60"/>
      <c r="AX16779" s="60"/>
      <c r="AY16779" s="60"/>
      <c r="AZ16779" s="60"/>
      <c r="BA16779" s="60"/>
      <c r="BB16779" s="60"/>
      <c r="BC16779" s="61"/>
    </row>
    <row r="16780" spans="43:55">
      <c r="AQ16780" s="64"/>
      <c r="AR16780" s="64"/>
      <c r="AS16780" s="60"/>
      <c r="AT16780" s="60"/>
      <c r="AU16780" s="60"/>
      <c r="AV16780" s="60"/>
      <c r="AW16780" s="60"/>
      <c r="AX16780" s="60"/>
      <c r="AY16780" s="60"/>
      <c r="AZ16780" s="60"/>
      <c r="BA16780" s="60"/>
      <c r="BB16780" s="60"/>
      <c r="BC16780" s="61"/>
    </row>
    <row r="16781" spans="43:55">
      <c r="AQ16781" s="64"/>
      <c r="AR16781" s="64"/>
      <c r="AS16781" s="60"/>
      <c r="AT16781" s="60"/>
      <c r="AU16781" s="60"/>
      <c r="AV16781" s="60"/>
      <c r="AW16781" s="60"/>
      <c r="AX16781" s="60"/>
      <c r="AY16781" s="60"/>
      <c r="AZ16781" s="60"/>
      <c r="BA16781" s="60"/>
      <c r="BB16781" s="60"/>
      <c r="BC16781" s="61"/>
    </row>
    <row r="16782" spans="43:55">
      <c r="AQ16782" s="64"/>
      <c r="AR16782" s="64"/>
      <c r="AS16782" s="60"/>
      <c r="AT16782" s="60"/>
      <c r="AU16782" s="60"/>
      <c r="AV16782" s="60"/>
      <c r="AW16782" s="60"/>
      <c r="AX16782" s="60"/>
      <c r="AY16782" s="60"/>
      <c r="AZ16782" s="60"/>
      <c r="BA16782" s="60"/>
      <c r="BB16782" s="60"/>
      <c r="BC16782" s="61"/>
    </row>
    <row r="16783" spans="43:55">
      <c r="AQ16783" s="64"/>
      <c r="AR16783" s="64"/>
      <c r="AS16783" s="60"/>
      <c r="AT16783" s="60"/>
      <c r="AU16783" s="60"/>
      <c r="AV16783" s="60"/>
      <c r="AW16783" s="60"/>
      <c r="AX16783" s="60"/>
      <c r="AY16783" s="60"/>
      <c r="AZ16783" s="60"/>
      <c r="BA16783" s="60"/>
      <c r="BB16783" s="60"/>
      <c r="BC16783" s="61"/>
    </row>
    <row r="16784" spans="43:55">
      <c r="AQ16784" s="64"/>
      <c r="AR16784" s="64"/>
      <c r="AS16784" s="60"/>
      <c r="AT16784" s="60"/>
      <c r="AU16784" s="60"/>
      <c r="AV16784" s="60"/>
      <c r="AW16784" s="60"/>
      <c r="AX16784" s="60"/>
      <c r="AY16784" s="60"/>
      <c r="AZ16784" s="60"/>
      <c r="BA16784" s="60"/>
      <c r="BB16784" s="60"/>
      <c r="BC16784" s="61"/>
    </row>
    <row r="16785" spans="43:55">
      <c r="AQ16785" s="64"/>
      <c r="AR16785" s="64"/>
      <c r="AS16785" s="60"/>
      <c r="AT16785" s="60"/>
      <c r="AU16785" s="60"/>
      <c r="AV16785" s="60"/>
      <c r="AW16785" s="60"/>
      <c r="AX16785" s="60"/>
      <c r="AY16785" s="60"/>
      <c r="AZ16785" s="60"/>
      <c r="BA16785" s="60"/>
      <c r="BB16785" s="60"/>
      <c r="BC16785" s="61"/>
    </row>
    <row r="16786" spans="43:55">
      <c r="AQ16786" s="64"/>
      <c r="AR16786" s="64"/>
      <c r="AS16786" s="60"/>
      <c r="AT16786" s="60"/>
      <c r="AU16786" s="60"/>
      <c r="AV16786" s="60"/>
      <c r="AW16786" s="60"/>
      <c r="AX16786" s="60"/>
      <c r="AY16786" s="60"/>
      <c r="AZ16786" s="60"/>
      <c r="BA16786" s="60"/>
      <c r="BB16786" s="60"/>
      <c r="BC16786" s="61"/>
    </row>
    <row r="16787" spans="43:55">
      <c r="AQ16787" s="64"/>
      <c r="AR16787" s="64"/>
      <c r="AS16787" s="60"/>
      <c r="AT16787" s="60"/>
      <c r="AU16787" s="60"/>
      <c r="AV16787" s="60"/>
      <c r="AW16787" s="60"/>
      <c r="AX16787" s="60"/>
      <c r="AY16787" s="60"/>
      <c r="AZ16787" s="60"/>
      <c r="BA16787" s="60"/>
      <c r="BB16787" s="60"/>
      <c r="BC16787" s="61"/>
    </row>
    <row r="16788" spans="43:55">
      <c r="AQ16788" s="64"/>
      <c r="AR16788" s="64"/>
      <c r="AS16788" s="60"/>
      <c r="AT16788" s="60"/>
      <c r="AU16788" s="60"/>
      <c r="AV16788" s="60"/>
      <c r="AW16788" s="60"/>
      <c r="AX16788" s="60"/>
      <c r="AY16788" s="60"/>
      <c r="AZ16788" s="60"/>
      <c r="BA16788" s="60"/>
      <c r="BB16788" s="60"/>
      <c r="BC16788" s="61"/>
    </row>
    <row r="16789" spans="43:55">
      <c r="AQ16789" s="64"/>
      <c r="AR16789" s="64"/>
      <c r="AS16789" s="60"/>
      <c r="AT16789" s="60"/>
      <c r="AU16789" s="60"/>
      <c r="AV16789" s="60"/>
      <c r="AW16789" s="60"/>
      <c r="AX16789" s="60"/>
      <c r="AY16789" s="60"/>
      <c r="AZ16789" s="60"/>
      <c r="BA16789" s="60"/>
      <c r="BB16789" s="60"/>
      <c r="BC16789" s="61"/>
    </row>
    <row r="16790" spans="43:55">
      <c r="AQ16790" s="64"/>
      <c r="AR16790" s="64"/>
      <c r="AS16790" s="60"/>
      <c r="AT16790" s="60"/>
      <c r="AU16790" s="60"/>
      <c r="AV16790" s="60"/>
      <c r="AW16790" s="60"/>
      <c r="AX16790" s="60"/>
      <c r="AY16790" s="60"/>
      <c r="AZ16790" s="60"/>
      <c r="BA16790" s="60"/>
      <c r="BB16790" s="60"/>
      <c r="BC16790" s="61"/>
    </row>
    <row r="16791" spans="43:55">
      <c r="AQ16791" s="64"/>
      <c r="AR16791" s="64"/>
      <c r="AS16791" s="60"/>
      <c r="AT16791" s="60"/>
      <c r="AU16791" s="60"/>
      <c r="AV16791" s="60"/>
      <c r="AW16791" s="60"/>
      <c r="AX16791" s="60"/>
      <c r="AY16791" s="60"/>
      <c r="AZ16791" s="60"/>
      <c r="BA16791" s="60"/>
      <c r="BB16791" s="60"/>
      <c r="BC16791" s="61"/>
    </row>
    <row r="16792" spans="43:55">
      <c r="AQ16792" s="64"/>
      <c r="AR16792" s="64"/>
      <c r="AS16792" s="60"/>
      <c r="AT16792" s="60"/>
      <c r="AU16792" s="60"/>
      <c r="AV16792" s="60"/>
      <c r="AW16792" s="60"/>
      <c r="AX16792" s="60"/>
      <c r="AY16792" s="60"/>
      <c r="AZ16792" s="60"/>
      <c r="BA16792" s="60"/>
      <c r="BB16792" s="60"/>
      <c r="BC16792" s="61"/>
    </row>
    <row r="16793" spans="43:55">
      <c r="AQ16793" s="64"/>
      <c r="AR16793" s="64"/>
      <c r="AS16793" s="60"/>
      <c r="AT16793" s="60"/>
      <c r="AU16793" s="60"/>
      <c r="AV16793" s="60"/>
      <c r="AW16793" s="60"/>
      <c r="AX16793" s="60"/>
      <c r="AY16793" s="60"/>
      <c r="AZ16793" s="60"/>
      <c r="BA16793" s="60"/>
      <c r="BB16793" s="60"/>
      <c r="BC16793" s="61"/>
    </row>
    <row r="16794" spans="43:55">
      <c r="AQ16794" s="64"/>
      <c r="AR16794" s="64"/>
      <c r="AS16794" s="60"/>
      <c r="AT16794" s="60"/>
      <c r="AU16794" s="60"/>
      <c r="AV16794" s="60"/>
      <c r="AW16794" s="60"/>
      <c r="AX16794" s="60"/>
      <c r="AY16794" s="60"/>
      <c r="AZ16794" s="60"/>
      <c r="BA16794" s="60"/>
      <c r="BB16794" s="60"/>
      <c r="BC16794" s="61"/>
    </row>
    <row r="16795" spans="43:55">
      <c r="AQ16795" s="64"/>
      <c r="AR16795" s="64"/>
      <c r="AS16795" s="60"/>
      <c r="AT16795" s="60"/>
      <c r="AU16795" s="60"/>
      <c r="AV16795" s="60"/>
      <c r="AW16795" s="60"/>
      <c r="AX16795" s="60"/>
      <c r="AY16795" s="60"/>
      <c r="AZ16795" s="60"/>
      <c r="BA16795" s="60"/>
      <c r="BB16795" s="60"/>
      <c r="BC16795" s="61"/>
    </row>
    <row r="16796" spans="43:55">
      <c r="AQ16796" s="64"/>
      <c r="AR16796" s="64"/>
      <c r="AS16796" s="60"/>
      <c r="AT16796" s="60"/>
      <c r="AU16796" s="60"/>
      <c r="AV16796" s="60"/>
      <c r="AW16796" s="60"/>
      <c r="AX16796" s="60"/>
      <c r="AY16796" s="60"/>
      <c r="AZ16796" s="60"/>
      <c r="BA16796" s="60"/>
      <c r="BB16796" s="60"/>
      <c r="BC16796" s="61"/>
    </row>
    <row r="16797" spans="43:55">
      <c r="AQ16797" s="64"/>
      <c r="AR16797" s="64"/>
      <c r="AS16797" s="60"/>
      <c r="AT16797" s="60"/>
      <c r="AU16797" s="60"/>
      <c r="AV16797" s="60"/>
      <c r="AW16797" s="60"/>
      <c r="AX16797" s="60"/>
      <c r="AY16797" s="60"/>
      <c r="AZ16797" s="60"/>
      <c r="BA16797" s="60"/>
      <c r="BB16797" s="60"/>
      <c r="BC16797" s="61"/>
    </row>
    <row r="16798" spans="43:55">
      <c r="AQ16798" s="64"/>
      <c r="AR16798" s="64"/>
      <c r="AS16798" s="60"/>
      <c r="AT16798" s="60"/>
      <c r="AU16798" s="60"/>
      <c r="AV16798" s="60"/>
      <c r="AW16798" s="60"/>
      <c r="AX16798" s="60"/>
      <c r="AY16798" s="60"/>
      <c r="AZ16798" s="60"/>
      <c r="BA16798" s="60"/>
      <c r="BB16798" s="60"/>
      <c r="BC16798" s="61"/>
    </row>
    <row r="16799" spans="43:55">
      <c r="AQ16799" s="64"/>
      <c r="AR16799" s="64"/>
      <c r="AS16799" s="60"/>
      <c r="AT16799" s="60"/>
      <c r="AU16799" s="60"/>
      <c r="AV16799" s="60"/>
      <c r="AW16799" s="60"/>
      <c r="AX16799" s="60"/>
      <c r="AY16799" s="60"/>
      <c r="AZ16799" s="60"/>
      <c r="BA16799" s="60"/>
      <c r="BB16799" s="60"/>
      <c r="BC16799" s="61"/>
    </row>
    <row r="16800" spans="43:55">
      <c r="AQ16800" s="64"/>
      <c r="AR16800" s="64"/>
      <c r="AS16800" s="60"/>
      <c r="AT16800" s="60"/>
      <c r="AU16800" s="60"/>
      <c r="AV16800" s="60"/>
      <c r="AW16800" s="60"/>
      <c r="AX16800" s="60"/>
      <c r="AY16800" s="60"/>
      <c r="AZ16800" s="60"/>
      <c r="BA16800" s="60"/>
      <c r="BB16800" s="60"/>
      <c r="BC16800" s="61"/>
    </row>
    <row r="16801" spans="43:55">
      <c r="AQ16801" s="64"/>
      <c r="AR16801" s="64"/>
      <c r="AS16801" s="60"/>
      <c r="AT16801" s="60"/>
      <c r="AU16801" s="60"/>
      <c r="AV16801" s="60"/>
      <c r="AW16801" s="60"/>
      <c r="AX16801" s="60"/>
      <c r="AY16801" s="60"/>
      <c r="AZ16801" s="60"/>
      <c r="BA16801" s="60"/>
      <c r="BB16801" s="60"/>
      <c r="BC16801" s="61"/>
    </row>
    <row r="16802" spans="43:55">
      <c r="AQ16802" s="64"/>
      <c r="AR16802" s="64"/>
      <c r="AS16802" s="60"/>
      <c r="AT16802" s="60"/>
      <c r="AU16802" s="60"/>
      <c r="AV16802" s="60"/>
      <c r="AW16802" s="60"/>
      <c r="AX16802" s="60"/>
      <c r="AY16802" s="60"/>
      <c r="AZ16802" s="60"/>
      <c r="BA16802" s="60"/>
      <c r="BB16802" s="60"/>
      <c r="BC16802" s="61"/>
    </row>
    <row r="16803" spans="43:55">
      <c r="AQ16803" s="64"/>
      <c r="AR16803" s="64"/>
      <c r="AS16803" s="60"/>
      <c r="AT16803" s="60"/>
      <c r="AU16803" s="60"/>
      <c r="AV16803" s="60"/>
      <c r="AW16803" s="60"/>
      <c r="AX16803" s="60"/>
      <c r="AY16803" s="60"/>
      <c r="AZ16803" s="60"/>
      <c r="BA16803" s="60"/>
      <c r="BB16803" s="60"/>
      <c r="BC16803" s="61"/>
    </row>
    <row r="16804" spans="43:55">
      <c r="AQ16804" s="64"/>
      <c r="AR16804" s="64"/>
      <c r="AS16804" s="60"/>
      <c r="AT16804" s="60"/>
      <c r="AU16804" s="60"/>
      <c r="AV16804" s="60"/>
      <c r="AW16804" s="60"/>
      <c r="AX16804" s="60"/>
      <c r="AY16804" s="60"/>
      <c r="AZ16804" s="60"/>
      <c r="BA16804" s="60"/>
      <c r="BB16804" s="60"/>
      <c r="BC16804" s="61"/>
    </row>
    <row r="16805" spans="43:55">
      <c r="AQ16805" s="64"/>
      <c r="AR16805" s="64"/>
      <c r="AS16805" s="60"/>
      <c r="AT16805" s="60"/>
      <c r="AU16805" s="60"/>
      <c r="AV16805" s="60"/>
      <c r="AW16805" s="60"/>
      <c r="AX16805" s="60"/>
      <c r="AY16805" s="60"/>
      <c r="AZ16805" s="60"/>
      <c r="BA16805" s="60"/>
      <c r="BB16805" s="60"/>
      <c r="BC16805" s="61"/>
    </row>
    <row r="16806" spans="43:55">
      <c r="AQ16806" s="64"/>
      <c r="AR16806" s="64"/>
      <c r="AS16806" s="60"/>
      <c r="AT16806" s="60"/>
      <c r="AU16806" s="60"/>
      <c r="AV16806" s="60"/>
      <c r="AW16806" s="60"/>
      <c r="AX16806" s="60"/>
      <c r="AY16806" s="60"/>
      <c r="AZ16806" s="60"/>
      <c r="BA16806" s="60"/>
      <c r="BB16806" s="60"/>
      <c r="BC16806" s="61"/>
    </row>
    <row r="16807" spans="43:55">
      <c r="AQ16807" s="64"/>
      <c r="AR16807" s="64"/>
      <c r="AS16807" s="60"/>
      <c r="AT16807" s="60"/>
      <c r="AU16807" s="60"/>
      <c r="AV16807" s="60"/>
      <c r="AW16807" s="60"/>
      <c r="AX16807" s="60"/>
      <c r="AY16807" s="60"/>
      <c r="AZ16807" s="60"/>
      <c r="BA16807" s="60"/>
      <c r="BB16807" s="60"/>
      <c r="BC16807" s="61"/>
    </row>
    <row r="16808" spans="43:55">
      <c r="AQ16808" s="64"/>
      <c r="AR16808" s="64"/>
      <c r="AS16808" s="60"/>
      <c r="AT16808" s="60"/>
      <c r="AU16808" s="60"/>
      <c r="AV16808" s="60"/>
      <c r="AW16808" s="60"/>
      <c r="AX16808" s="60"/>
      <c r="AY16808" s="60"/>
      <c r="AZ16808" s="60"/>
      <c r="BA16808" s="60"/>
      <c r="BB16808" s="60"/>
      <c r="BC16808" s="61"/>
    </row>
    <row r="16809" spans="43:55">
      <c r="AQ16809" s="64"/>
      <c r="AR16809" s="64"/>
      <c r="AS16809" s="60"/>
      <c r="AT16809" s="60"/>
      <c r="AU16809" s="60"/>
      <c r="AV16809" s="60"/>
      <c r="AW16809" s="60"/>
      <c r="AX16809" s="60"/>
      <c r="AY16809" s="60"/>
      <c r="AZ16809" s="60"/>
      <c r="BA16809" s="60"/>
      <c r="BB16809" s="60"/>
      <c r="BC16809" s="61"/>
    </row>
    <row r="16810" spans="43:55">
      <c r="AQ16810" s="64"/>
      <c r="AR16810" s="64"/>
      <c r="AS16810" s="60"/>
      <c r="AT16810" s="60"/>
      <c r="AU16810" s="60"/>
      <c r="AV16810" s="60"/>
      <c r="AW16810" s="60"/>
      <c r="AX16810" s="60"/>
      <c r="AY16810" s="60"/>
      <c r="AZ16810" s="60"/>
      <c r="BA16810" s="60"/>
      <c r="BB16810" s="60"/>
      <c r="BC16810" s="61"/>
    </row>
    <row r="16811" spans="43:55">
      <c r="AQ16811" s="64"/>
      <c r="AR16811" s="64"/>
      <c r="AS16811" s="60"/>
      <c r="AT16811" s="60"/>
      <c r="AU16811" s="60"/>
      <c r="AV16811" s="60"/>
      <c r="AW16811" s="60"/>
      <c r="AX16811" s="60"/>
      <c r="AY16811" s="60"/>
      <c r="AZ16811" s="60"/>
      <c r="BA16811" s="60"/>
      <c r="BB16811" s="60"/>
      <c r="BC16811" s="61"/>
    </row>
    <row r="16812" spans="43:55">
      <c r="AQ16812" s="64"/>
      <c r="AR16812" s="64"/>
      <c r="AS16812" s="60"/>
      <c r="AT16812" s="60"/>
      <c r="AU16812" s="60"/>
      <c r="AV16812" s="60"/>
      <c r="AW16812" s="60"/>
      <c r="AX16812" s="60"/>
      <c r="AY16812" s="60"/>
      <c r="AZ16812" s="60"/>
      <c r="BA16812" s="60"/>
      <c r="BB16812" s="60"/>
      <c r="BC16812" s="61"/>
    </row>
    <row r="16813" spans="43:55">
      <c r="AQ16813" s="64"/>
      <c r="AR16813" s="64"/>
      <c r="AS16813" s="60"/>
      <c r="AT16813" s="60"/>
      <c r="AU16813" s="60"/>
      <c r="AV16813" s="60"/>
      <c r="AW16813" s="60"/>
      <c r="AX16813" s="60"/>
      <c r="AY16813" s="60"/>
      <c r="AZ16813" s="60"/>
      <c r="BA16813" s="60"/>
      <c r="BB16813" s="60"/>
      <c r="BC16813" s="61"/>
    </row>
    <row r="16814" spans="43:55">
      <c r="AQ16814" s="64"/>
      <c r="AR16814" s="64"/>
      <c r="AS16814" s="60"/>
      <c r="AT16814" s="60"/>
      <c r="AU16814" s="60"/>
      <c r="AV16814" s="60"/>
      <c r="AW16814" s="60"/>
      <c r="AX16814" s="60"/>
      <c r="AY16814" s="60"/>
      <c r="AZ16814" s="60"/>
      <c r="BA16814" s="60"/>
      <c r="BB16814" s="60"/>
      <c r="BC16814" s="61"/>
    </row>
    <row r="16815" spans="43:55">
      <c r="AQ16815" s="64"/>
      <c r="AR16815" s="64"/>
      <c r="AS16815" s="60"/>
      <c r="AT16815" s="60"/>
      <c r="AU16815" s="60"/>
      <c r="AV16815" s="60"/>
      <c r="AW16815" s="60"/>
      <c r="AX16815" s="60"/>
      <c r="AY16815" s="60"/>
      <c r="AZ16815" s="60"/>
      <c r="BA16815" s="60"/>
      <c r="BB16815" s="60"/>
      <c r="BC16815" s="61"/>
    </row>
    <row r="16816" spans="43:55">
      <c r="AQ16816" s="64"/>
      <c r="AR16816" s="64"/>
      <c r="AS16816" s="60"/>
      <c r="AT16816" s="60"/>
      <c r="AU16816" s="60"/>
      <c r="AV16816" s="60"/>
      <c r="AW16816" s="60"/>
      <c r="AX16816" s="60"/>
      <c r="AY16816" s="60"/>
      <c r="AZ16816" s="60"/>
      <c r="BA16816" s="60"/>
      <c r="BB16816" s="60"/>
      <c r="BC16816" s="61"/>
    </row>
    <row r="16817" spans="43:55">
      <c r="AQ16817" s="64"/>
      <c r="AR16817" s="64"/>
      <c r="AS16817" s="60"/>
      <c r="AT16817" s="60"/>
      <c r="AU16817" s="60"/>
      <c r="AV16817" s="60"/>
      <c r="AW16817" s="60"/>
      <c r="AX16817" s="60"/>
      <c r="AY16817" s="60"/>
      <c r="AZ16817" s="60"/>
      <c r="BA16817" s="60"/>
      <c r="BB16817" s="60"/>
      <c r="BC16817" s="61"/>
    </row>
    <row r="16818" spans="43:55">
      <c r="AQ16818" s="64"/>
      <c r="AR16818" s="64"/>
      <c r="AS16818" s="60"/>
      <c r="AT16818" s="60"/>
      <c r="AU16818" s="60"/>
      <c r="AV16818" s="60"/>
      <c r="AW16818" s="60"/>
      <c r="AX16818" s="60"/>
      <c r="AY16818" s="60"/>
      <c r="AZ16818" s="60"/>
      <c r="BA16818" s="60"/>
      <c r="BB16818" s="60"/>
      <c r="BC16818" s="61"/>
    </row>
    <row r="16819" spans="43:55">
      <c r="AQ16819" s="64"/>
      <c r="AR16819" s="64"/>
      <c r="AS16819" s="60"/>
      <c r="AT16819" s="60"/>
      <c r="AU16819" s="60"/>
      <c r="AV16819" s="60"/>
      <c r="AW16819" s="60"/>
      <c r="AX16819" s="60"/>
      <c r="AY16819" s="60"/>
      <c r="AZ16819" s="60"/>
      <c r="BA16819" s="60"/>
      <c r="BB16819" s="60"/>
      <c r="BC16819" s="61"/>
    </row>
    <row r="16820" spans="43:55">
      <c r="AQ16820" s="64"/>
      <c r="AR16820" s="64"/>
      <c r="AS16820" s="60"/>
      <c r="AT16820" s="60"/>
      <c r="AU16820" s="60"/>
      <c r="AV16820" s="60"/>
      <c r="AW16820" s="60"/>
      <c r="AX16820" s="60"/>
      <c r="AY16820" s="60"/>
      <c r="AZ16820" s="60"/>
      <c r="BA16820" s="60"/>
      <c r="BB16820" s="60"/>
      <c r="BC16820" s="61"/>
    </row>
    <row r="16821" spans="43:55">
      <c r="AQ16821" s="64"/>
      <c r="AR16821" s="64"/>
      <c r="AS16821" s="60"/>
      <c r="AT16821" s="60"/>
      <c r="AU16821" s="60"/>
      <c r="AV16821" s="60"/>
      <c r="AW16821" s="60"/>
      <c r="AX16821" s="60"/>
      <c r="AY16821" s="60"/>
      <c r="AZ16821" s="60"/>
      <c r="BA16821" s="60"/>
      <c r="BB16821" s="60"/>
      <c r="BC16821" s="61"/>
    </row>
    <row r="16822" spans="43:55">
      <c r="AQ16822" s="64"/>
      <c r="AR16822" s="64"/>
      <c r="AS16822" s="60"/>
      <c r="AT16822" s="60"/>
      <c r="AU16822" s="60"/>
      <c r="AV16822" s="60"/>
      <c r="AW16822" s="60"/>
      <c r="AX16822" s="60"/>
      <c r="AY16822" s="60"/>
      <c r="AZ16822" s="60"/>
      <c r="BA16822" s="60"/>
      <c r="BB16822" s="60"/>
      <c r="BC16822" s="61"/>
    </row>
    <row r="16823" spans="43:55">
      <c r="AQ16823" s="64"/>
      <c r="AR16823" s="64"/>
      <c r="AS16823" s="60"/>
      <c r="AT16823" s="60"/>
      <c r="AU16823" s="60"/>
      <c r="AV16823" s="60"/>
      <c r="AW16823" s="60"/>
      <c r="AX16823" s="60"/>
      <c r="AY16823" s="60"/>
      <c r="AZ16823" s="60"/>
      <c r="BA16823" s="60"/>
      <c r="BB16823" s="60"/>
      <c r="BC16823" s="61"/>
    </row>
    <row r="16824" spans="43:55">
      <c r="AQ16824" s="64"/>
      <c r="AR16824" s="64"/>
      <c r="AS16824" s="60"/>
      <c r="AT16824" s="60"/>
      <c r="AU16824" s="60"/>
      <c r="AV16824" s="60"/>
      <c r="AW16824" s="60"/>
      <c r="AX16824" s="60"/>
      <c r="AY16824" s="60"/>
      <c r="AZ16824" s="60"/>
      <c r="BA16824" s="60"/>
      <c r="BB16824" s="60"/>
      <c r="BC16824" s="61"/>
    </row>
    <row r="16825" spans="43:55">
      <c r="AQ16825" s="64"/>
      <c r="AR16825" s="64"/>
      <c r="AS16825" s="60"/>
      <c r="AT16825" s="60"/>
      <c r="AU16825" s="60"/>
      <c r="AV16825" s="60"/>
      <c r="AW16825" s="60"/>
      <c r="AX16825" s="60"/>
      <c r="AY16825" s="60"/>
      <c r="AZ16825" s="60"/>
      <c r="BA16825" s="60"/>
      <c r="BB16825" s="60"/>
      <c r="BC16825" s="61"/>
    </row>
    <row r="16826" spans="43:55">
      <c r="AQ16826" s="64"/>
      <c r="AR16826" s="64"/>
      <c r="AS16826" s="60"/>
      <c r="AT16826" s="60"/>
      <c r="AU16826" s="60"/>
      <c r="AV16826" s="60"/>
      <c r="AW16826" s="60"/>
      <c r="AX16826" s="60"/>
      <c r="AY16826" s="60"/>
      <c r="AZ16826" s="60"/>
      <c r="BA16826" s="60"/>
      <c r="BB16826" s="60"/>
      <c r="BC16826" s="61"/>
    </row>
    <row r="16827" spans="43:55">
      <c r="AQ16827" s="64"/>
      <c r="AR16827" s="64"/>
      <c r="AS16827" s="60"/>
      <c r="AT16827" s="60"/>
      <c r="AU16827" s="60"/>
      <c r="AV16827" s="60"/>
      <c r="AW16827" s="60"/>
      <c r="AX16827" s="60"/>
      <c r="AY16827" s="60"/>
      <c r="AZ16827" s="60"/>
      <c r="BA16827" s="60"/>
      <c r="BB16827" s="60"/>
      <c r="BC16827" s="61"/>
    </row>
    <row r="16828" spans="43:55">
      <c r="AQ16828" s="64"/>
      <c r="AR16828" s="64"/>
      <c r="AS16828" s="60"/>
      <c r="AT16828" s="60"/>
      <c r="AU16828" s="60"/>
      <c r="AV16828" s="60"/>
      <c r="AW16828" s="60"/>
      <c r="AX16828" s="60"/>
      <c r="AY16828" s="60"/>
      <c r="AZ16828" s="60"/>
      <c r="BA16828" s="60"/>
      <c r="BB16828" s="60"/>
      <c r="BC16828" s="61"/>
    </row>
    <row r="16829" spans="43:55">
      <c r="AQ16829" s="64"/>
      <c r="AR16829" s="64"/>
      <c r="AS16829" s="60"/>
      <c r="AT16829" s="60"/>
      <c r="AU16829" s="60"/>
      <c r="AV16829" s="60"/>
      <c r="AW16829" s="60"/>
      <c r="AX16829" s="60"/>
      <c r="AY16829" s="60"/>
      <c r="AZ16829" s="60"/>
      <c r="BA16829" s="60"/>
      <c r="BB16829" s="60"/>
      <c r="BC16829" s="61"/>
    </row>
    <row r="16830" spans="43:55">
      <c r="AQ16830" s="64"/>
      <c r="AR16830" s="64"/>
      <c r="AS16830" s="60"/>
      <c r="AT16830" s="60"/>
      <c r="AU16830" s="60"/>
      <c r="AV16830" s="60"/>
      <c r="AW16830" s="60"/>
      <c r="AX16830" s="60"/>
      <c r="AY16830" s="60"/>
      <c r="AZ16830" s="60"/>
      <c r="BA16830" s="60"/>
      <c r="BB16830" s="60"/>
      <c r="BC16830" s="61"/>
    </row>
    <row r="16831" spans="43:55">
      <c r="AQ16831" s="64"/>
      <c r="AR16831" s="64"/>
      <c r="AS16831" s="60"/>
      <c r="AT16831" s="60"/>
      <c r="AU16831" s="60"/>
      <c r="AV16831" s="60"/>
      <c r="AW16831" s="60"/>
      <c r="AX16831" s="60"/>
      <c r="AY16831" s="60"/>
      <c r="AZ16831" s="60"/>
      <c r="BA16831" s="60"/>
      <c r="BB16831" s="60"/>
      <c r="BC16831" s="61"/>
    </row>
    <row r="16832" spans="43:55">
      <c r="AQ16832" s="64"/>
      <c r="AR16832" s="64"/>
      <c r="AS16832" s="60"/>
      <c r="AT16832" s="60"/>
      <c r="AU16832" s="60"/>
      <c r="AV16832" s="60"/>
      <c r="AW16832" s="60"/>
      <c r="AX16832" s="60"/>
      <c r="AY16832" s="60"/>
      <c r="AZ16832" s="60"/>
      <c r="BA16832" s="60"/>
      <c r="BB16832" s="60"/>
      <c r="BC16832" s="61"/>
    </row>
    <row r="16833" spans="43:55">
      <c r="AQ16833" s="64"/>
      <c r="AR16833" s="64"/>
      <c r="AS16833" s="60"/>
      <c r="AT16833" s="60"/>
      <c r="AU16833" s="60"/>
      <c r="AV16833" s="60"/>
      <c r="AW16833" s="60"/>
      <c r="AX16833" s="60"/>
      <c r="AY16833" s="60"/>
      <c r="AZ16833" s="60"/>
      <c r="BA16833" s="60"/>
      <c r="BB16833" s="60"/>
      <c r="BC16833" s="61"/>
    </row>
    <row r="16834" spans="43:55">
      <c r="AQ16834" s="64"/>
      <c r="AR16834" s="64"/>
      <c r="AS16834" s="60"/>
      <c r="AT16834" s="60"/>
      <c r="AU16834" s="60"/>
      <c r="AV16834" s="60"/>
      <c r="AW16834" s="60"/>
      <c r="AX16834" s="60"/>
      <c r="AY16834" s="60"/>
      <c r="AZ16834" s="60"/>
      <c r="BA16834" s="60"/>
      <c r="BB16834" s="60"/>
      <c r="BC16834" s="61"/>
    </row>
    <row r="16835" spans="43:55">
      <c r="AQ16835" s="64"/>
      <c r="AR16835" s="64"/>
      <c r="AS16835" s="60"/>
      <c r="AT16835" s="60"/>
      <c r="AU16835" s="60"/>
      <c r="AV16835" s="60"/>
      <c r="AW16835" s="60"/>
      <c r="AX16835" s="60"/>
      <c r="AY16835" s="60"/>
      <c r="AZ16835" s="60"/>
      <c r="BA16835" s="60"/>
      <c r="BB16835" s="60"/>
      <c r="BC16835" s="61"/>
    </row>
    <row r="16836" spans="43:55">
      <c r="AQ16836" s="64"/>
      <c r="AR16836" s="64"/>
      <c r="AS16836" s="60"/>
      <c r="AT16836" s="60"/>
      <c r="AU16836" s="60"/>
      <c r="AV16836" s="60"/>
      <c r="AW16836" s="60"/>
      <c r="AX16836" s="60"/>
      <c r="AY16836" s="60"/>
      <c r="AZ16836" s="60"/>
      <c r="BA16836" s="60"/>
      <c r="BB16836" s="60"/>
      <c r="BC16836" s="61"/>
    </row>
    <row r="16837" spans="43:55">
      <c r="AQ16837" s="64"/>
      <c r="AR16837" s="64"/>
      <c r="AS16837" s="60"/>
      <c r="AT16837" s="60"/>
      <c r="AU16837" s="60"/>
      <c r="AV16837" s="60"/>
      <c r="AW16837" s="60"/>
      <c r="AX16837" s="60"/>
      <c r="AY16837" s="60"/>
      <c r="AZ16837" s="60"/>
      <c r="BA16837" s="60"/>
      <c r="BB16837" s="60"/>
      <c r="BC16837" s="61"/>
    </row>
    <row r="16838" spans="43:55">
      <c r="AQ16838" s="64"/>
      <c r="AR16838" s="64"/>
      <c r="AS16838" s="60"/>
      <c r="AT16838" s="60"/>
      <c r="AU16838" s="60"/>
      <c r="AV16838" s="60"/>
      <c r="AW16838" s="60"/>
      <c r="AX16838" s="60"/>
      <c r="AY16838" s="60"/>
      <c r="AZ16838" s="60"/>
      <c r="BA16838" s="60"/>
      <c r="BB16838" s="60"/>
      <c r="BC16838" s="61"/>
    </row>
    <row r="16839" spans="43:55">
      <c r="AQ16839" s="64"/>
      <c r="AR16839" s="64"/>
      <c r="AS16839" s="60"/>
      <c r="AT16839" s="60"/>
      <c r="AU16839" s="60"/>
      <c r="AV16839" s="60"/>
      <c r="AW16839" s="60"/>
      <c r="AX16839" s="60"/>
      <c r="AY16839" s="60"/>
      <c r="AZ16839" s="60"/>
      <c r="BA16839" s="60"/>
      <c r="BB16839" s="60"/>
      <c r="BC16839" s="61"/>
    </row>
    <row r="16840" spans="43:55">
      <c r="AQ16840" s="64"/>
      <c r="AR16840" s="64"/>
      <c r="AS16840" s="60"/>
      <c r="AT16840" s="60"/>
      <c r="AU16840" s="60"/>
      <c r="AV16840" s="60"/>
      <c r="AW16840" s="60"/>
      <c r="AX16840" s="60"/>
      <c r="AY16840" s="60"/>
      <c r="AZ16840" s="60"/>
      <c r="BA16840" s="60"/>
      <c r="BB16840" s="60"/>
      <c r="BC16840" s="61"/>
    </row>
    <row r="16841" spans="43:55">
      <c r="AQ16841" s="64"/>
      <c r="AR16841" s="64"/>
      <c r="AS16841" s="60"/>
      <c r="AT16841" s="60"/>
      <c r="AU16841" s="60"/>
      <c r="AV16841" s="60"/>
      <c r="AW16841" s="60"/>
      <c r="AX16841" s="60"/>
      <c r="AY16841" s="60"/>
      <c r="AZ16841" s="60"/>
      <c r="BA16841" s="60"/>
      <c r="BB16841" s="60"/>
      <c r="BC16841" s="61"/>
    </row>
    <row r="16842" spans="43:55">
      <c r="AQ16842" s="64"/>
      <c r="AR16842" s="64"/>
      <c r="AS16842" s="60"/>
      <c r="AT16842" s="60"/>
      <c r="AU16842" s="60"/>
      <c r="AV16842" s="60"/>
      <c r="AW16842" s="60"/>
      <c r="AX16842" s="60"/>
      <c r="AY16842" s="60"/>
      <c r="AZ16842" s="60"/>
      <c r="BA16842" s="60"/>
      <c r="BB16842" s="60"/>
      <c r="BC16842" s="61"/>
    </row>
    <row r="16843" spans="43:55">
      <c r="AQ16843" s="64"/>
      <c r="AR16843" s="64"/>
      <c r="AS16843" s="60"/>
      <c r="AT16843" s="60"/>
      <c r="AU16843" s="60"/>
      <c r="AV16843" s="60"/>
      <c r="AW16843" s="60"/>
      <c r="AX16843" s="60"/>
      <c r="AY16843" s="60"/>
      <c r="AZ16843" s="60"/>
      <c r="BA16843" s="60"/>
      <c r="BB16843" s="60"/>
      <c r="BC16843" s="61"/>
    </row>
    <row r="16844" spans="43:55">
      <c r="AQ16844" s="64"/>
      <c r="AR16844" s="64"/>
      <c r="AS16844" s="60"/>
      <c r="AT16844" s="60"/>
      <c r="AU16844" s="60"/>
      <c r="AV16844" s="60"/>
      <c r="AW16844" s="60"/>
      <c r="AX16844" s="60"/>
      <c r="AY16844" s="60"/>
      <c r="AZ16844" s="60"/>
      <c r="BA16844" s="60"/>
      <c r="BB16844" s="60"/>
      <c r="BC16844" s="61"/>
    </row>
    <row r="16845" spans="43:55">
      <c r="AQ16845" s="64"/>
      <c r="AR16845" s="64"/>
      <c r="AS16845" s="60"/>
      <c r="AT16845" s="60"/>
      <c r="AU16845" s="60"/>
      <c r="AV16845" s="60"/>
      <c r="AW16845" s="60"/>
      <c r="AX16845" s="60"/>
      <c r="AY16845" s="60"/>
      <c r="AZ16845" s="60"/>
      <c r="BA16845" s="60"/>
      <c r="BB16845" s="60"/>
      <c r="BC16845" s="61"/>
    </row>
    <row r="16846" spans="43:55">
      <c r="AQ16846" s="64"/>
      <c r="AR16846" s="64"/>
      <c r="AS16846" s="60"/>
      <c r="AT16846" s="60"/>
      <c r="AU16846" s="60"/>
      <c r="AV16846" s="60"/>
      <c r="AW16846" s="60"/>
      <c r="AX16846" s="60"/>
      <c r="AY16846" s="60"/>
      <c r="AZ16846" s="60"/>
      <c r="BA16846" s="60"/>
      <c r="BB16846" s="60"/>
      <c r="BC16846" s="61"/>
    </row>
    <row r="16847" spans="43:55">
      <c r="AQ16847" s="64"/>
      <c r="AR16847" s="64"/>
      <c r="AS16847" s="60"/>
      <c r="AT16847" s="60"/>
      <c r="AU16847" s="60"/>
      <c r="AV16847" s="60"/>
      <c r="AW16847" s="60"/>
      <c r="AX16847" s="60"/>
      <c r="AY16847" s="60"/>
      <c r="AZ16847" s="60"/>
      <c r="BA16847" s="60"/>
      <c r="BB16847" s="60"/>
      <c r="BC16847" s="61"/>
    </row>
    <row r="16848" spans="43:55">
      <c r="AQ16848" s="64"/>
      <c r="AR16848" s="64"/>
      <c r="AS16848" s="60"/>
      <c r="AT16848" s="60"/>
      <c r="AU16848" s="60"/>
      <c r="AV16848" s="60"/>
      <c r="AW16848" s="60"/>
      <c r="AX16848" s="60"/>
      <c r="AY16848" s="60"/>
      <c r="AZ16848" s="60"/>
      <c r="BA16848" s="60"/>
      <c r="BB16848" s="60"/>
      <c r="BC16848" s="61"/>
    </row>
    <row r="16849" spans="43:55">
      <c r="AQ16849" s="64"/>
      <c r="AR16849" s="64"/>
      <c r="AS16849" s="60"/>
      <c r="AT16849" s="60"/>
      <c r="AU16849" s="60"/>
      <c r="AV16849" s="60"/>
      <c r="AW16849" s="60"/>
      <c r="AX16849" s="60"/>
      <c r="AY16849" s="60"/>
      <c r="AZ16849" s="60"/>
      <c r="BA16849" s="60"/>
      <c r="BB16849" s="60"/>
      <c r="BC16849" s="61"/>
    </row>
    <row r="16850" spans="43:55">
      <c r="AQ16850" s="64"/>
      <c r="AR16850" s="64"/>
      <c r="AS16850" s="60"/>
      <c r="AT16850" s="60"/>
      <c r="AU16850" s="60"/>
      <c r="AV16850" s="60"/>
      <c r="AW16850" s="60"/>
      <c r="AX16850" s="60"/>
      <c r="AY16850" s="60"/>
      <c r="AZ16850" s="60"/>
      <c r="BA16850" s="60"/>
      <c r="BB16850" s="60"/>
      <c r="BC16850" s="61"/>
    </row>
    <row r="16851" spans="43:55">
      <c r="AQ16851" s="64"/>
      <c r="AR16851" s="64"/>
      <c r="AS16851" s="60"/>
      <c r="AT16851" s="60"/>
      <c r="AU16851" s="60"/>
      <c r="AV16851" s="60"/>
      <c r="AW16851" s="60"/>
      <c r="AX16851" s="60"/>
      <c r="AY16851" s="60"/>
      <c r="AZ16851" s="60"/>
      <c r="BA16851" s="60"/>
      <c r="BB16851" s="60"/>
      <c r="BC16851" s="61"/>
    </row>
    <row r="16852" spans="43:55">
      <c r="AQ16852" s="64"/>
      <c r="AR16852" s="64"/>
      <c r="AS16852" s="60"/>
      <c r="AT16852" s="60"/>
      <c r="AU16852" s="60"/>
      <c r="AV16852" s="60"/>
      <c r="AW16852" s="60"/>
      <c r="AX16852" s="60"/>
      <c r="AY16852" s="60"/>
      <c r="AZ16852" s="60"/>
      <c r="BA16852" s="60"/>
      <c r="BB16852" s="60"/>
      <c r="BC16852" s="61"/>
    </row>
    <row r="16853" spans="43:55">
      <c r="AQ16853" s="64"/>
      <c r="AR16853" s="64"/>
      <c r="AS16853" s="60"/>
      <c r="AT16853" s="60"/>
      <c r="AU16853" s="60"/>
      <c r="AV16853" s="60"/>
      <c r="AW16853" s="60"/>
      <c r="AX16853" s="60"/>
      <c r="AY16853" s="60"/>
      <c r="AZ16853" s="60"/>
      <c r="BA16853" s="60"/>
      <c r="BB16853" s="60"/>
      <c r="BC16853" s="61"/>
    </row>
    <row r="16854" spans="43:55">
      <c r="AQ16854" s="64"/>
      <c r="AR16854" s="64"/>
      <c r="AS16854" s="60"/>
      <c r="AT16854" s="60"/>
      <c r="AU16854" s="60"/>
      <c r="AV16854" s="60"/>
      <c r="AW16854" s="60"/>
      <c r="AX16854" s="60"/>
      <c r="AY16854" s="60"/>
      <c r="AZ16854" s="60"/>
      <c r="BA16854" s="60"/>
      <c r="BB16854" s="60"/>
      <c r="BC16854" s="61"/>
    </row>
    <row r="16855" spans="43:55">
      <c r="AQ16855" s="64"/>
      <c r="AR16855" s="64"/>
      <c r="AS16855" s="60"/>
      <c r="AT16855" s="60"/>
      <c r="AU16855" s="60"/>
      <c r="AV16855" s="60"/>
      <c r="AW16855" s="60"/>
      <c r="AX16855" s="60"/>
      <c r="AY16855" s="60"/>
      <c r="AZ16855" s="60"/>
      <c r="BA16855" s="60"/>
      <c r="BB16855" s="60"/>
      <c r="BC16855" s="61"/>
    </row>
    <row r="16856" spans="43:55">
      <c r="AQ16856" s="64"/>
      <c r="AR16856" s="64"/>
      <c r="AS16856" s="60"/>
      <c r="AT16856" s="60"/>
      <c r="AU16856" s="60"/>
      <c r="AV16856" s="60"/>
      <c r="AW16856" s="60"/>
      <c r="AX16856" s="60"/>
      <c r="AY16856" s="60"/>
      <c r="AZ16856" s="60"/>
      <c r="BA16856" s="60"/>
      <c r="BB16856" s="60"/>
      <c r="BC16856" s="61"/>
    </row>
    <row r="16857" spans="43:55">
      <c r="AQ16857" s="64"/>
      <c r="AR16857" s="64"/>
      <c r="AS16857" s="60"/>
      <c r="AT16857" s="60"/>
      <c r="AU16857" s="60"/>
      <c r="AV16857" s="60"/>
      <c r="AW16857" s="60"/>
      <c r="AX16857" s="60"/>
      <c r="AY16857" s="60"/>
      <c r="AZ16857" s="60"/>
      <c r="BA16857" s="60"/>
      <c r="BB16857" s="60"/>
      <c r="BC16857" s="61"/>
    </row>
    <row r="16858" spans="43:55">
      <c r="AQ16858" s="64"/>
      <c r="AR16858" s="64"/>
      <c r="AS16858" s="60"/>
      <c r="AT16858" s="60"/>
      <c r="AU16858" s="60"/>
      <c r="AV16858" s="60"/>
      <c r="AW16858" s="60"/>
      <c r="AX16858" s="60"/>
      <c r="AY16858" s="60"/>
      <c r="AZ16858" s="60"/>
      <c r="BA16858" s="60"/>
      <c r="BB16858" s="60"/>
      <c r="BC16858" s="61"/>
    </row>
    <row r="16859" spans="43:55">
      <c r="AQ16859" s="64"/>
      <c r="AR16859" s="64"/>
      <c r="AS16859" s="60"/>
      <c r="AT16859" s="60"/>
      <c r="AU16859" s="60"/>
      <c r="AV16859" s="60"/>
      <c r="AW16859" s="60"/>
      <c r="AX16859" s="60"/>
      <c r="AY16859" s="60"/>
      <c r="AZ16859" s="60"/>
      <c r="BA16859" s="60"/>
      <c r="BB16859" s="60"/>
      <c r="BC16859" s="61"/>
    </row>
    <row r="16860" spans="43:55">
      <c r="AQ16860" s="64"/>
      <c r="AR16860" s="64"/>
      <c r="AS16860" s="60"/>
      <c r="AT16860" s="60"/>
      <c r="AU16860" s="60"/>
      <c r="AV16860" s="60"/>
      <c r="AW16860" s="60"/>
      <c r="AX16860" s="60"/>
      <c r="AY16860" s="60"/>
      <c r="AZ16860" s="60"/>
      <c r="BA16860" s="60"/>
      <c r="BB16860" s="60"/>
      <c r="BC16860" s="61"/>
    </row>
    <row r="16861" spans="43:55">
      <c r="AQ16861" s="64"/>
      <c r="AR16861" s="64"/>
      <c r="AS16861" s="60"/>
      <c r="AT16861" s="60"/>
      <c r="AU16861" s="60"/>
      <c r="AV16861" s="60"/>
      <c r="AW16861" s="60"/>
      <c r="AX16861" s="60"/>
      <c r="AY16861" s="60"/>
      <c r="AZ16861" s="60"/>
      <c r="BA16861" s="60"/>
      <c r="BB16861" s="60"/>
      <c r="BC16861" s="61"/>
    </row>
    <row r="16862" spans="43:55">
      <c r="AQ16862" s="64"/>
      <c r="AR16862" s="64"/>
      <c r="AS16862" s="60"/>
      <c r="AT16862" s="60"/>
      <c r="AU16862" s="60"/>
      <c r="AV16862" s="60"/>
      <c r="AW16862" s="60"/>
      <c r="AX16862" s="60"/>
      <c r="AY16862" s="60"/>
      <c r="AZ16862" s="60"/>
      <c r="BA16862" s="60"/>
      <c r="BB16862" s="60"/>
      <c r="BC16862" s="61"/>
    </row>
    <row r="16863" spans="43:55">
      <c r="AQ16863" s="64"/>
      <c r="AR16863" s="64"/>
      <c r="AS16863" s="60"/>
      <c r="AT16863" s="60"/>
      <c r="AU16863" s="60"/>
      <c r="AV16863" s="60"/>
      <c r="AW16863" s="60"/>
      <c r="AX16863" s="60"/>
      <c r="AY16863" s="60"/>
      <c r="AZ16863" s="60"/>
      <c r="BA16863" s="60"/>
      <c r="BB16863" s="60"/>
      <c r="BC16863" s="61"/>
    </row>
    <row r="16864" spans="43:55">
      <c r="AQ16864" s="64"/>
      <c r="AR16864" s="64"/>
      <c r="AS16864" s="60"/>
      <c r="AT16864" s="60"/>
      <c r="AU16864" s="60"/>
      <c r="AV16864" s="60"/>
      <c r="AW16864" s="60"/>
      <c r="AX16864" s="60"/>
      <c r="AY16864" s="60"/>
      <c r="AZ16864" s="60"/>
      <c r="BA16864" s="60"/>
      <c r="BB16864" s="60"/>
      <c r="BC16864" s="61"/>
    </row>
    <row r="16865" spans="43:55">
      <c r="AQ16865" s="64"/>
      <c r="AR16865" s="64"/>
      <c r="AS16865" s="60"/>
      <c r="AT16865" s="60"/>
      <c r="AU16865" s="60"/>
      <c r="AV16865" s="60"/>
      <c r="AW16865" s="60"/>
      <c r="AX16865" s="60"/>
      <c r="AY16865" s="60"/>
      <c r="AZ16865" s="60"/>
      <c r="BA16865" s="60"/>
      <c r="BB16865" s="60"/>
      <c r="BC16865" s="61"/>
    </row>
    <row r="16866" spans="43:55">
      <c r="AQ16866" s="64"/>
      <c r="AR16866" s="64"/>
      <c r="AS16866" s="60"/>
      <c r="AT16866" s="60"/>
      <c r="AU16866" s="60"/>
      <c r="AV16866" s="60"/>
      <c r="AW16866" s="60"/>
      <c r="AX16866" s="60"/>
      <c r="AY16866" s="60"/>
      <c r="AZ16866" s="60"/>
      <c r="BA16866" s="60"/>
      <c r="BB16866" s="60"/>
      <c r="BC16866" s="61"/>
    </row>
    <row r="16867" spans="43:55">
      <c r="AQ16867" s="64"/>
      <c r="AR16867" s="64"/>
      <c r="AS16867" s="60"/>
      <c r="AT16867" s="60"/>
      <c r="AU16867" s="60"/>
      <c r="AV16867" s="60"/>
      <c r="AW16867" s="60"/>
      <c r="AX16867" s="60"/>
      <c r="AY16867" s="60"/>
      <c r="AZ16867" s="60"/>
      <c r="BA16867" s="60"/>
      <c r="BB16867" s="60"/>
      <c r="BC16867" s="61"/>
    </row>
    <row r="16868" spans="43:55">
      <c r="AQ16868" s="64"/>
      <c r="AR16868" s="64"/>
      <c r="AS16868" s="60"/>
      <c r="AT16868" s="60"/>
      <c r="AU16868" s="60"/>
      <c r="AV16868" s="60"/>
      <c r="AW16868" s="60"/>
      <c r="AX16868" s="60"/>
      <c r="AY16868" s="60"/>
      <c r="AZ16868" s="60"/>
      <c r="BA16868" s="60"/>
      <c r="BB16868" s="60"/>
      <c r="BC16868" s="61"/>
    </row>
    <row r="16869" spans="43:55">
      <c r="AQ16869" s="64"/>
      <c r="AR16869" s="64"/>
      <c r="AS16869" s="60"/>
      <c r="AT16869" s="60"/>
      <c r="AU16869" s="60"/>
      <c r="AV16869" s="60"/>
      <c r="AW16869" s="60"/>
      <c r="AX16869" s="60"/>
      <c r="AY16869" s="60"/>
      <c r="AZ16869" s="60"/>
      <c r="BA16869" s="60"/>
      <c r="BB16869" s="60"/>
      <c r="BC16869" s="61"/>
    </row>
    <row r="16870" spans="43:55">
      <c r="AQ16870" s="64"/>
      <c r="AR16870" s="64"/>
      <c r="AS16870" s="60"/>
      <c r="AT16870" s="60"/>
      <c r="AU16870" s="60"/>
      <c r="AV16870" s="60"/>
      <c r="AW16870" s="60"/>
      <c r="AX16870" s="60"/>
      <c r="AY16870" s="60"/>
      <c r="AZ16870" s="60"/>
      <c r="BA16870" s="60"/>
      <c r="BB16870" s="60"/>
      <c r="BC16870" s="61"/>
    </row>
    <row r="16871" spans="43:55">
      <c r="AQ16871" s="64"/>
      <c r="AR16871" s="64"/>
      <c r="AS16871" s="60"/>
      <c r="AT16871" s="60"/>
      <c r="AU16871" s="60"/>
      <c r="AV16871" s="60"/>
      <c r="AW16871" s="60"/>
      <c r="AX16871" s="60"/>
      <c r="AY16871" s="60"/>
      <c r="AZ16871" s="60"/>
      <c r="BA16871" s="60"/>
      <c r="BB16871" s="60"/>
      <c r="BC16871" s="61"/>
    </row>
    <row r="16872" spans="43:55">
      <c r="AQ16872" s="64"/>
      <c r="AR16872" s="64"/>
      <c r="AS16872" s="60"/>
      <c r="AT16872" s="60"/>
      <c r="AU16872" s="60"/>
      <c r="AV16872" s="60"/>
      <c r="AW16872" s="60"/>
      <c r="AX16872" s="60"/>
      <c r="AY16872" s="60"/>
      <c r="AZ16872" s="60"/>
      <c r="BA16872" s="60"/>
      <c r="BB16872" s="60"/>
      <c r="BC16872" s="61"/>
    </row>
    <row r="16873" spans="43:55">
      <c r="AQ16873" s="64"/>
      <c r="AR16873" s="64"/>
      <c r="AS16873" s="60"/>
      <c r="AT16873" s="60"/>
      <c r="AU16873" s="60"/>
      <c r="AV16873" s="60"/>
      <c r="AW16873" s="60"/>
      <c r="AX16873" s="60"/>
      <c r="AY16873" s="60"/>
      <c r="AZ16873" s="60"/>
      <c r="BA16873" s="60"/>
      <c r="BB16873" s="60"/>
      <c r="BC16873" s="61"/>
    </row>
    <row r="16874" spans="43:55">
      <c r="AQ16874" s="64"/>
      <c r="AR16874" s="64"/>
      <c r="AS16874" s="60"/>
      <c r="AT16874" s="60"/>
      <c r="AU16874" s="60"/>
      <c r="AV16874" s="60"/>
      <c r="AW16874" s="60"/>
      <c r="AX16874" s="60"/>
      <c r="AY16874" s="60"/>
      <c r="AZ16874" s="60"/>
      <c r="BA16874" s="60"/>
      <c r="BB16874" s="60"/>
      <c r="BC16874" s="61"/>
    </row>
    <row r="16875" spans="43:55">
      <c r="AQ16875" s="64"/>
      <c r="AR16875" s="64"/>
      <c r="AS16875" s="60"/>
      <c r="AT16875" s="60"/>
      <c r="AU16875" s="60"/>
      <c r="AV16875" s="60"/>
      <c r="AW16875" s="60"/>
      <c r="AX16875" s="60"/>
      <c r="AY16875" s="60"/>
      <c r="AZ16875" s="60"/>
      <c r="BA16875" s="60"/>
      <c r="BB16875" s="60"/>
      <c r="BC16875" s="61"/>
    </row>
    <row r="16876" spans="43:55">
      <c r="AQ16876" s="64"/>
      <c r="AR16876" s="64"/>
      <c r="AS16876" s="60"/>
      <c r="AT16876" s="60"/>
      <c r="AU16876" s="60"/>
      <c r="AV16876" s="60"/>
      <c r="AW16876" s="60"/>
      <c r="AX16876" s="60"/>
      <c r="AY16876" s="60"/>
      <c r="AZ16876" s="60"/>
      <c r="BA16876" s="60"/>
      <c r="BB16876" s="60"/>
      <c r="BC16876" s="61"/>
    </row>
    <row r="16877" spans="43:55">
      <c r="AQ16877" s="64"/>
      <c r="AR16877" s="64"/>
      <c r="AS16877" s="60"/>
      <c r="AT16877" s="60"/>
      <c r="AU16877" s="60"/>
      <c r="AV16877" s="60"/>
      <c r="AW16877" s="60"/>
      <c r="AX16877" s="60"/>
      <c r="AY16877" s="60"/>
      <c r="AZ16877" s="60"/>
      <c r="BA16877" s="60"/>
      <c r="BB16877" s="60"/>
      <c r="BC16877" s="61"/>
    </row>
    <row r="16878" spans="43:55">
      <c r="AQ16878" s="64"/>
      <c r="AR16878" s="64"/>
      <c r="AS16878" s="60"/>
      <c r="AT16878" s="60"/>
      <c r="AU16878" s="60"/>
      <c r="AV16878" s="60"/>
      <c r="AW16878" s="60"/>
      <c r="AX16878" s="60"/>
      <c r="AY16878" s="60"/>
      <c r="AZ16878" s="60"/>
      <c r="BA16878" s="60"/>
      <c r="BB16878" s="60"/>
      <c r="BC16878" s="61"/>
    </row>
    <row r="16879" spans="43:55">
      <c r="AQ16879" s="64"/>
      <c r="AR16879" s="64"/>
      <c r="AS16879" s="60"/>
      <c r="AT16879" s="60"/>
      <c r="AU16879" s="60"/>
      <c r="AV16879" s="60"/>
      <c r="AW16879" s="60"/>
      <c r="AX16879" s="60"/>
      <c r="AY16879" s="60"/>
      <c r="AZ16879" s="60"/>
      <c r="BA16879" s="60"/>
      <c r="BB16879" s="60"/>
      <c r="BC16879" s="61"/>
    </row>
    <row r="16880" spans="43:55">
      <c r="AQ16880" s="64"/>
      <c r="AR16880" s="64"/>
      <c r="AS16880" s="60"/>
      <c r="AT16880" s="60"/>
      <c r="AU16880" s="60"/>
      <c r="AV16880" s="60"/>
      <c r="AW16880" s="60"/>
      <c r="AX16880" s="60"/>
      <c r="AY16880" s="60"/>
      <c r="AZ16880" s="60"/>
      <c r="BA16880" s="60"/>
      <c r="BB16880" s="60"/>
      <c r="BC16880" s="61"/>
    </row>
    <row r="16881" spans="43:55">
      <c r="AQ16881" s="64"/>
      <c r="AR16881" s="64"/>
      <c r="AS16881" s="60"/>
      <c r="AT16881" s="60"/>
      <c r="AU16881" s="60"/>
      <c r="AV16881" s="60"/>
      <c r="AW16881" s="60"/>
      <c r="AX16881" s="60"/>
      <c r="AY16881" s="60"/>
      <c r="AZ16881" s="60"/>
      <c r="BA16881" s="60"/>
      <c r="BB16881" s="60"/>
      <c r="BC16881" s="61"/>
    </row>
    <row r="16882" spans="43:55">
      <c r="AQ16882" s="64"/>
      <c r="AR16882" s="64"/>
      <c r="AS16882" s="60"/>
      <c r="AT16882" s="60"/>
      <c r="AU16882" s="60"/>
      <c r="AV16882" s="60"/>
      <c r="AW16882" s="60"/>
      <c r="AX16882" s="60"/>
      <c r="AY16882" s="60"/>
      <c r="AZ16882" s="60"/>
      <c r="BA16882" s="60"/>
      <c r="BB16882" s="60"/>
      <c r="BC16882" s="61"/>
    </row>
    <row r="16883" spans="43:55">
      <c r="AQ16883" s="64"/>
      <c r="AR16883" s="64"/>
      <c r="AS16883" s="60"/>
      <c r="AT16883" s="60"/>
      <c r="AU16883" s="60"/>
      <c r="AV16883" s="60"/>
      <c r="AW16883" s="60"/>
      <c r="AX16883" s="60"/>
      <c r="AY16883" s="60"/>
      <c r="AZ16883" s="60"/>
      <c r="BA16883" s="60"/>
      <c r="BB16883" s="60"/>
      <c r="BC16883" s="61"/>
    </row>
    <row r="16884" spans="43:55">
      <c r="AQ16884" s="64"/>
      <c r="AR16884" s="64"/>
      <c r="AS16884" s="60"/>
      <c r="AT16884" s="60"/>
      <c r="AU16884" s="60"/>
      <c r="AV16884" s="60"/>
      <c r="AW16884" s="60"/>
      <c r="AX16884" s="60"/>
      <c r="AY16884" s="60"/>
      <c r="AZ16884" s="60"/>
      <c r="BA16884" s="60"/>
      <c r="BB16884" s="60"/>
      <c r="BC16884" s="61"/>
    </row>
    <row r="16885" spans="43:55">
      <c r="AQ16885" s="64"/>
      <c r="AR16885" s="64"/>
      <c r="AS16885" s="60"/>
      <c r="AT16885" s="60"/>
      <c r="AU16885" s="60"/>
      <c r="AV16885" s="60"/>
      <c r="AW16885" s="60"/>
      <c r="AX16885" s="60"/>
      <c r="AY16885" s="60"/>
      <c r="AZ16885" s="60"/>
      <c r="BA16885" s="60"/>
      <c r="BB16885" s="60"/>
      <c r="BC16885" s="61"/>
    </row>
    <row r="16886" spans="43:55">
      <c r="AQ16886" s="64"/>
      <c r="AR16886" s="64"/>
      <c r="AS16886" s="60"/>
      <c r="AT16886" s="60"/>
      <c r="AU16886" s="60"/>
      <c r="AV16886" s="60"/>
      <c r="AW16886" s="60"/>
      <c r="AX16886" s="60"/>
      <c r="AY16886" s="60"/>
      <c r="AZ16886" s="60"/>
      <c r="BA16886" s="60"/>
      <c r="BB16886" s="60"/>
      <c r="BC16886" s="61"/>
    </row>
    <row r="16887" spans="43:55">
      <c r="AQ16887" s="64"/>
      <c r="AR16887" s="64"/>
      <c r="AS16887" s="60"/>
      <c r="AT16887" s="60"/>
      <c r="AU16887" s="60"/>
      <c r="AV16887" s="60"/>
      <c r="AW16887" s="60"/>
      <c r="AX16887" s="60"/>
      <c r="AY16887" s="60"/>
      <c r="AZ16887" s="60"/>
      <c r="BA16887" s="60"/>
      <c r="BB16887" s="60"/>
      <c r="BC16887" s="61"/>
    </row>
    <row r="16888" spans="43:55">
      <c r="AQ16888" s="64"/>
      <c r="AR16888" s="64"/>
      <c r="AS16888" s="60"/>
      <c r="AT16888" s="60"/>
      <c r="AU16888" s="60"/>
      <c r="AV16888" s="60"/>
      <c r="AW16888" s="60"/>
      <c r="AX16888" s="60"/>
      <c r="AY16888" s="60"/>
      <c r="AZ16888" s="60"/>
      <c r="BA16888" s="60"/>
      <c r="BB16888" s="60"/>
      <c r="BC16888" s="61"/>
    </row>
    <row r="16889" spans="43:55">
      <c r="AQ16889" s="64"/>
      <c r="AR16889" s="64"/>
      <c r="AS16889" s="60"/>
      <c r="AT16889" s="60"/>
      <c r="AU16889" s="60"/>
      <c r="AV16889" s="60"/>
      <c r="AW16889" s="60"/>
      <c r="AX16889" s="60"/>
      <c r="AY16889" s="60"/>
      <c r="AZ16889" s="60"/>
      <c r="BA16889" s="60"/>
      <c r="BB16889" s="60"/>
      <c r="BC16889" s="61"/>
    </row>
    <row r="16890" spans="43:55">
      <c r="AQ16890" s="64"/>
      <c r="AR16890" s="64"/>
      <c r="AS16890" s="60"/>
      <c r="AT16890" s="60"/>
      <c r="AU16890" s="60"/>
      <c r="AV16890" s="60"/>
      <c r="AW16890" s="60"/>
      <c r="AX16890" s="60"/>
      <c r="AY16890" s="60"/>
      <c r="AZ16890" s="60"/>
      <c r="BA16890" s="60"/>
      <c r="BB16890" s="60"/>
      <c r="BC16890" s="61"/>
    </row>
    <row r="16891" spans="43:55">
      <c r="AQ16891" s="64"/>
      <c r="AR16891" s="64"/>
      <c r="AS16891" s="60"/>
      <c r="AT16891" s="60"/>
      <c r="AU16891" s="60"/>
      <c r="AV16891" s="60"/>
      <c r="AW16891" s="60"/>
      <c r="AX16891" s="60"/>
      <c r="AY16891" s="60"/>
      <c r="AZ16891" s="60"/>
      <c r="BA16891" s="60"/>
      <c r="BB16891" s="60"/>
      <c r="BC16891" s="61"/>
    </row>
    <row r="16892" spans="43:55">
      <c r="AQ16892" s="64"/>
      <c r="AR16892" s="64"/>
      <c r="AS16892" s="60"/>
      <c r="AT16892" s="60"/>
      <c r="AU16892" s="60"/>
      <c r="AV16892" s="60"/>
      <c r="AW16892" s="60"/>
      <c r="AX16892" s="60"/>
      <c r="AY16892" s="60"/>
      <c r="AZ16892" s="60"/>
      <c r="BA16892" s="60"/>
      <c r="BB16892" s="60"/>
      <c r="BC16892" s="61"/>
    </row>
    <row r="16893" spans="43:55">
      <c r="AQ16893" s="64"/>
      <c r="AR16893" s="64"/>
      <c r="AS16893" s="60"/>
      <c r="AT16893" s="60"/>
      <c r="AU16893" s="60"/>
      <c r="AV16893" s="60"/>
      <c r="AW16893" s="60"/>
      <c r="AX16893" s="60"/>
      <c r="AY16893" s="60"/>
      <c r="AZ16893" s="60"/>
      <c r="BA16893" s="60"/>
      <c r="BB16893" s="60"/>
      <c r="BC16893" s="61"/>
    </row>
    <row r="16894" spans="43:55">
      <c r="AQ16894" s="64"/>
      <c r="AR16894" s="64"/>
      <c r="AS16894" s="60"/>
      <c r="AT16894" s="60"/>
      <c r="AU16894" s="60"/>
      <c r="AV16894" s="60"/>
      <c r="AW16894" s="60"/>
      <c r="AX16894" s="60"/>
      <c r="AY16894" s="60"/>
      <c r="AZ16894" s="60"/>
      <c r="BA16894" s="60"/>
      <c r="BB16894" s="60"/>
      <c r="BC16894" s="61"/>
    </row>
    <row r="16895" spans="43:55">
      <c r="AQ16895" s="64"/>
      <c r="AR16895" s="64"/>
      <c r="AS16895" s="60"/>
      <c r="AT16895" s="60"/>
      <c r="AU16895" s="60"/>
      <c r="AV16895" s="60"/>
      <c r="AW16895" s="60"/>
      <c r="AX16895" s="60"/>
      <c r="AY16895" s="60"/>
      <c r="AZ16895" s="60"/>
      <c r="BA16895" s="60"/>
      <c r="BB16895" s="60"/>
      <c r="BC16895" s="61"/>
    </row>
    <row r="16896" spans="43:55">
      <c r="AQ16896" s="64"/>
      <c r="AR16896" s="64"/>
      <c r="AS16896" s="60"/>
      <c r="AT16896" s="60"/>
      <c r="AU16896" s="60"/>
      <c r="AV16896" s="60"/>
      <c r="AW16896" s="60"/>
      <c r="AX16896" s="60"/>
      <c r="AY16896" s="60"/>
      <c r="AZ16896" s="60"/>
      <c r="BA16896" s="60"/>
      <c r="BB16896" s="60"/>
      <c r="BC16896" s="61"/>
    </row>
    <row r="16897" spans="43:55">
      <c r="AQ16897" s="64"/>
      <c r="AR16897" s="64"/>
      <c r="AS16897" s="60"/>
      <c r="AT16897" s="60"/>
      <c r="AU16897" s="60"/>
      <c r="AV16897" s="60"/>
      <c r="AW16897" s="60"/>
      <c r="AX16897" s="60"/>
      <c r="AY16897" s="60"/>
      <c r="AZ16897" s="60"/>
      <c r="BA16897" s="60"/>
      <c r="BB16897" s="60"/>
      <c r="BC16897" s="61"/>
    </row>
    <row r="16898" spans="43:55">
      <c r="AQ16898" s="64"/>
      <c r="AR16898" s="64"/>
      <c r="AS16898" s="60"/>
      <c r="AT16898" s="60"/>
      <c r="AU16898" s="60"/>
      <c r="AV16898" s="60"/>
      <c r="AW16898" s="60"/>
      <c r="AX16898" s="60"/>
      <c r="AY16898" s="60"/>
      <c r="AZ16898" s="60"/>
      <c r="BA16898" s="60"/>
      <c r="BB16898" s="60"/>
      <c r="BC16898" s="61"/>
    </row>
    <row r="16899" spans="43:55">
      <c r="AQ16899" s="64"/>
      <c r="AR16899" s="64"/>
      <c r="AS16899" s="60"/>
      <c r="AT16899" s="60"/>
      <c r="AU16899" s="60"/>
      <c r="AV16899" s="60"/>
      <c r="AW16899" s="60"/>
      <c r="AX16899" s="60"/>
      <c r="AY16899" s="60"/>
      <c r="AZ16899" s="60"/>
      <c r="BA16899" s="60"/>
      <c r="BB16899" s="60"/>
      <c r="BC16899" s="61"/>
    </row>
    <row r="16900" spans="43:55">
      <c r="AQ16900" s="64"/>
      <c r="AR16900" s="64"/>
      <c r="AS16900" s="60"/>
      <c r="AT16900" s="60"/>
      <c r="AU16900" s="60"/>
      <c r="AV16900" s="60"/>
      <c r="AW16900" s="60"/>
      <c r="AX16900" s="60"/>
      <c r="AY16900" s="60"/>
      <c r="AZ16900" s="60"/>
      <c r="BA16900" s="60"/>
      <c r="BB16900" s="60"/>
      <c r="BC16900" s="61"/>
    </row>
    <row r="16901" spans="43:55">
      <c r="AQ16901" s="64"/>
      <c r="AR16901" s="64"/>
      <c r="AS16901" s="60"/>
      <c r="AT16901" s="60"/>
      <c r="AU16901" s="60"/>
      <c r="AV16901" s="60"/>
      <c r="AW16901" s="60"/>
      <c r="AX16901" s="60"/>
      <c r="AY16901" s="60"/>
      <c r="AZ16901" s="60"/>
      <c r="BA16901" s="60"/>
      <c r="BB16901" s="60"/>
      <c r="BC16901" s="61"/>
    </row>
    <row r="16902" spans="43:55">
      <c r="AQ16902" s="64"/>
      <c r="AR16902" s="64"/>
      <c r="AS16902" s="60"/>
      <c r="AT16902" s="60"/>
      <c r="AU16902" s="60"/>
      <c r="AV16902" s="60"/>
      <c r="AW16902" s="60"/>
      <c r="AX16902" s="60"/>
      <c r="AY16902" s="60"/>
      <c r="AZ16902" s="60"/>
      <c r="BA16902" s="60"/>
      <c r="BB16902" s="60"/>
      <c r="BC16902" s="61"/>
    </row>
    <row r="16903" spans="43:55">
      <c r="AQ16903" s="64"/>
      <c r="AR16903" s="64"/>
      <c r="AS16903" s="60"/>
      <c r="AT16903" s="60"/>
      <c r="AU16903" s="60"/>
      <c r="AV16903" s="60"/>
      <c r="AW16903" s="60"/>
      <c r="AX16903" s="60"/>
      <c r="AY16903" s="60"/>
      <c r="AZ16903" s="60"/>
      <c r="BA16903" s="60"/>
      <c r="BB16903" s="60"/>
      <c r="BC16903" s="61"/>
    </row>
    <row r="16904" spans="43:55">
      <c r="AQ16904" s="64"/>
      <c r="AR16904" s="64"/>
      <c r="AS16904" s="60"/>
      <c r="AT16904" s="60"/>
      <c r="AU16904" s="60"/>
      <c r="AV16904" s="60"/>
      <c r="AW16904" s="60"/>
      <c r="AX16904" s="60"/>
      <c r="AY16904" s="60"/>
      <c r="AZ16904" s="60"/>
      <c r="BA16904" s="60"/>
      <c r="BB16904" s="60"/>
      <c r="BC16904" s="61"/>
    </row>
    <row r="16905" spans="43:55">
      <c r="AQ16905" s="64"/>
      <c r="AR16905" s="64"/>
      <c r="AS16905" s="60"/>
      <c r="AT16905" s="60"/>
      <c r="AU16905" s="60"/>
      <c r="AV16905" s="60"/>
      <c r="AW16905" s="60"/>
      <c r="AX16905" s="60"/>
      <c r="AY16905" s="60"/>
      <c r="AZ16905" s="60"/>
      <c r="BA16905" s="60"/>
      <c r="BB16905" s="60"/>
      <c r="BC16905" s="61"/>
    </row>
    <row r="16906" spans="43:55">
      <c r="AQ16906" s="64"/>
      <c r="AR16906" s="64"/>
      <c r="AS16906" s="60"/>
      <c r="AT16906" s="60"/>
      <c r="AU16906" s="60"/>
      <c r="AV16906" s="60"/>
      <c r="AW16906" s="60"/>
      <c r="AX16906" s="60"/>
      <c r="AY16906" s="60"/>
      <c r="AZ16906" s="60"/>
      <c r="BA16906" s="60"/>
      <c r="BB16906" s="60"/>
      <c r="BC16906" s="61"/>
    </row>
    <row r="16907" spans="43:55">
      <c r="AQ16907" s="64"/>
      <c r="AR16907" s="64"/>
      <c r="AS16907" s="60"/>
      <c r="AT16907" s="60"/>
      <c r="AU16907" s="60"/>
      <c r="AV16907" s="60"/>
      <c r="AW16907" s="60"/>
      <c r="AX16907" s="60"/>
      <c r="AY16907" s="60"/>
      <c r="AZ16907" s="60"/>
      <c r="BA16907" s="60"/>
      <c r="BB16907" s="60"/>
      <c r="BC16907" s="61"/>
    </row>
    <row r="16908" spans="43:55">
      <c r="AQ16908" s="64"/>
      <c r="AR16908" s="64"/>
      <c r="AS16908" s="60"/>
      <c r="AT16908" s="60"/>
      <c r="AU16908" s="60"/>
      <c r="AV16908" s="60"/>
      <c r="AW16908" s="60"/>
      <c r="AX16908" s="60"/>
      <c r="AY16908" s="60"/>
      <c r="AZ16908" s="60"/>
      <c r="BA16908" s="60"/>
      <c r="BB16908" s="60"/>
      <c r="BC16908" s="61"/>
    </row>
    <row r="16909" spans="43:55">
      <c r="AQ16909" s="64"/>
      <c r="AR16909" s="64"/>
      <c r="AS16909" s="60"/>
      <c r="AT16909" s="60"/>
      <c r="AU16909" s="60"/>
      <c r="AV16909" s="60"/>
      <c r="AW16909" s="60"/>
      <c r="AX16909" s="60"/>
      <c r="AY16909" s="60"/>
      <c r="AZ16909" s="60"/>
      <c r="BA16909" s="60"/>
      <c r="BB16909" s="60"/>
      <c r="BC16909" s="61"/>
    </row>
    <row r="16910" spans="43:55">
      <c r="AQ16910" s="64"/>
      <c r="AR16910" s="64"/>
      <c r="AS16910" s="60"/>
      <c r="AT16910" s="60"/>
      <c r="AU16910" s="60"/>
      <c r="AV16910" s="60"/>
      <c r="AW16910" s="60"/>
      <c r="AX16910" s="60"/>
      <c r="AY16910" s="60"/>
      <c r="AZ16910" s="60"/>
      <c r="BA16910" s="60"/>
      <c r="BB16910" s="60"/>
      <c r="BC16910" s="61"/>
    </row>
    <row r="16911" spans="43:55">
      <c r="AQ16911" s="64"/>
      <c r="AR16911" s="64"/>
      <c r="AS16911" s="60"/>
      <c r="AT16911" s="60"/>
      <c r="AU16911" s="60"/>
      <c r="AV16911" s="60"/>
      <c r="AW16911" s="60"/>
      <c r="AX16911" s="60"/>
      <c r="AY16911" s="60"/>
      <c r="AZ16911" s="60"/>
      <c r="BA16911" s="60"/>
      <c r="BB16911" s="60"/>
      <c r="BC16911" s="61"/>
    </row>
    <row r="16912" spans="43:55">
      <c r="AQ16912" s="64"/>
      <c r="AR16912" s="64"/>
      <c r="AS16912" s="60"/>
      <c r="AT16912" s="60"/>
      <c r="AU16912" s="60"/>
      <c r="AV16912" s="60"/>
      <c r="AW16912" s="60"/>
      <c r="AX16912" s="60"/>
      <c r="AY16912" s="60"/>
      <c r="AZ16912" s="60"/>
      <c r="BA16912" s="60"/>
      <c r="BB16912" s="60"/>
      <c r="BC16912" s="61"/>
    </row>
    <row r="16913" spans="43:55">
      <c r="AQ16913" s="64"/>
      <c r="AR16913" s="64"/>
      <c r="AS16913" s="60"/>
      <c r="AT16913" s="60"/>
      <c r="AU16913" s="60"/>
      <c r="AV16913" s="60"/>
      <c r="AW16913" s="60"/>
      <c r="AX16913" s="60"/>
      <c r="AY16913" s="60"/>
      <c r="AZ16913" s="60"/>
      <c r="BA16913" s="60"/>
      <c r="BB16913" s="60"/>
      <c r="BC16913" s="61"/>
    </row>
    <row r="16914" spans="43:55">
      <c r="AQ16914" s="64"/>
      <c r="AR16914" s="64"/>
      <c r="AS16914" s="60"/>
      <c r="AT16914" s="60"/>
      <c r="AU16914" s="60"/>
      <c r="AV16914" s="60"/>
      <c r="AW16914" s="60"/>
      <c r="AX16914" s="60"/>
      <c r="AY16914" s="60"/>
      <c r="AZ16914" s="60"/>
      <c r="BA16914" s="60"/>
      <c r="BB16914" s="60"/>
      <c r="BC16914" s="61"/>
    </row>
    <row r="16915" spans="43:55">
      <c r="AQ16915" s="64"/>
      <c r="AR16915" s="64"/>
      <c r="AS16915" s="60"/>
      <c r="AT16915" s="60"/>
      <c r="AU16915" s="60"/>
      <c r="AV16915" s="60"/>
      <c r="AW16915" s="60"/>
      <c r="AX16915" s="60"/>
      <c r="AY16915" s="60"/>
      <c r="AZ16915" s="60"/>
      <c r="BA16915" s="60"/>
      <c r="BB16915" s="60"/>
      <c r="BC16915" s="61"/>
    </row>
    <row r="16916" spans="43:55">
      <c r="AQ16916" s="64"/>
      <c r="AR16916" s="64"/>
      <c r="AS16916" s="60"/>
      <c r="AT16916" s="60"/>
      <c r="AU16916" s="60"/>
      <c r="AV16916" s="60"/>
      <c r="AW16916" s="60"/>
      <c r="AX16916" s="60"/>
      <c r="AY16916" s="60"/>
      <c r="AZ16916" s="60"/>
      <c r="BA16916" s="60"/>
      <c r="BB16916" s="60"/>
      <c r="BC16916" s="61"/>
    </row>
    <row r="16917" spans="43:55">
      <c r="AQ16917" s="64"/>
      <c r="AR16917" s="64"/>
      <c r="AS16917" s="60"/>
      <c r="AT16917" s="60"/>
      <c r="AU16917" s="60"/>
      <c r="AV16917" s="60"/>
      <c r="AW16917" s="60"/>
      <c r="AX16917" s="60"/>
      <c r="AY16917" s="60"/>
      <c r="AZ16917" s="60"/>
      <c r="BA16917" s="60"/>
      <c r="BB16917" s="60"/>
      <c r="BC16917" s="61"/>
    </row>
    <row r="16918" spans="43:55">
      <c r="AQ16918" s="64"/>
      <c r="AR16918" s="64"/>
      <c r="AS16918" s="60"/>
      <c r="AT16918" s="60"/>
      <c r="AU16918" s="60"/>
      <c r="AV16918" s="60"/>
      <c r="AW16918" s="60"/>
      <c r="AX16918" s="60"/>
      <c r="AY16918" s="60"/>
      <c r="AZ16918" s="60"/>
      <c r="BA16918" s="60"/>
      <c r="BB16918" s="60"/>
      <c r="BC16918" s="61"/>
    </row>
    <row r="16919" spans="43:55">
      <c r="AQ16919" s="64"/>
      <c r="AR16919" s="64"/>
      <c r="AS16919" s="60"/>
      <c r="AT16919" s="60"/>
      <c r="AU16919" s="60"/>
      <c r="AV16919" s="60"/>
      <c r="AW16919" s="60"/>
      <c r="AX16919" s="60"/>
      <c r="AY16919" s="60"/>
      <c r="AZ16919" s="60"/>
      <c r="BA16919" s="60"/>
      <c r="BB16919" s="60"/>
      <c r="BC16919" s="61"/>
    </row>
    <row r="16920" spans="43:55">
      <c r="AQ16920" s="64"/>
      <c r="AR16920" s="64"/>
      <c r="AS16920" s="60"/>
      <c r="AT16920" s="60"/>
      <c r="AU16920" s="60"/>
      <c r="AV16920" s="60"/>
      <c r="AW16920" s="60"/>
      <c r="AX16920" s="60"/>
      <c r="AY16920" s="60"/>
      <c r="AZ16920" s="60"/>
      <c r="BA16920" s="60"/>
      <c r="BB16920" s="60"/>
      <c r="BC16920" s="61"/>
    </row>
    <row r="16921" spans="43:55">
      <c r="AQ16921" s="64"/>
      <c r="AR16921" s="64"/>
      <c r="AS16921" s="60"/>
      <c r="AT16921" s="60"/>
      <c r="AU16921" s="60"/>
      <c r="AV16921" s="60"/>
      <c r="AW16921" s="60"/>
      <c r="AX16921" s="60"/>
      <c r="AY16921" s="60"/>
      <c r="AZ16921" s="60"/>
      <c r="BA16921" s="60"/>
      <c r="BB16921" s="60"/>
      <c r="BC16921" s="61"/>
    </row>
    <row r="16922" spans="43:55">
      <c r="AQ16922" s="64"/>
      <c r="AR16922" s="64"/>
      <c r="AS16922" s="60"/>
      <c r="AT16922" s="60"/>
      <c r="AU16922" s="60"/>
      <c r="AV16922" s="60"/>
      <c r="AW16922" s="60"/>
      <c r="AX16922" s="60"/>
      <c r="AY16922" s="60"/>
      <c r="AZ16922" s="60"/>
      <c r="BA16922" s="60"/>
      <c r="BB16922" s="60"/>
      <c r="BC16922" s="61"/>
    </row>
    <row r="16923" spans="43:55">
      <c r="AQ16923" s="64"/>
      <c r="AR16923" s="64"/>
      <c r="AS16923" s="60"/>
      <c r="AT16923" s="60"/>
      <c r="AU16923" s="60"/>
      <c r="AV16923" s="60"/>
      <c r="AW16923" s="60"/>
      <c r="AX16923" s="60"/>
      <c r="AY16923" s="60"/>
      <c r="AZ16923" s="60"/>
      <c r="BA16923" s="60"/>
      <c r="BB16923" s="60"/>
      <c r="BC16923" s="61"/>
    </row>
    <row r="16924" spans="43:55">
      <c r="AQ16924" s="64"/>
      <c r="AR16924" s="64"/>
      <c r="AS16924" s="60"/>
      <c r="AT16924" s="60"/>
      <c r="AU16924" s="60"/>
      <c r="AV16924" s="60"/>
      <c r="AW16924" s="60"/>
      <c r="AX16924" s="60"/>
      <c r="AY16924" s="60"/>
      <c r="AZ16924" s="60"/>
      <c r="BA16924" s="60"/>
      <c r="BB16924" s="60"/>
      <c r="BC16924" s="61"/>
    </row>
    <row r="16925" spans="43:55">
      <c r="AQ16925" s="64"/>
      <c r="AR16925" s="64"/>
      <c r="AS16925" s="60"/>
      <c r="AT16925" s="60"/>
      <c r="AU16925" s="60"/>
      <c r="AV16925" s="60"/>
      <c r="AW16925" s="60"/>
      <c r="AX16925" s="60"/>
      <c r="AY16925" s="60"/>
      <c r="AZ16925" s="60"/>
      <c r="BA16925" s="60"/>
      <c r="BB16925" s="60"/>
      <c r="BC16925" s="61"/>
    </row>
    <row r="16926" spans="43:55">
      <c r="AQ16926" s="64"/>
      <c r="AR16926" s="64"/>
      <c r="AS16926" s="60"/>
      <c r="AT16926" s="60"/>
      <c r="AU16926" s="60"/>
      <c r="AV16926" s="60"/>
      <c r="AW16926" s="60"/>
      <c r="AX16926" s="60"/>
      <c r="AY16926" s="60"/>
      <c r="AZ16926" s="60"/>
      <c r="BA16926" s="60"/>
      <c r="BB16926" s="60"/>
      <c r="BC16926" s="61"/>
    </row>
    <row r="16927" spans="43:55">
      <c r="AQ16927" s="64"/>
      <c r="AR16927" s="64"/>
      <c r="AS16927" s="60"/>
      <c r="AT16927" s="60"/>
      <c r="AU16927" s="60"/>
      <c r="AV16927" s="60"/>
      <c r="AW16927" s="60"/>
      <c r="AX16927" s="60"/>
      <c r="AY16927" s="60"/>
      <c r="AZ16927" s="60"/>
      <c r="BA16927" s="60"/>
      <c r="BB16927" s="60"/>
      <c r="BC16927" s="61"/>
    </row>
    <row r="16928" spans="43:55">
      <c r="AQ16928" s="64"/>
      <c r="AR16928" s="64"/>
      <c r="AS16928" s="60"/>
      <c r="AT16928" s="60"/>
      <c r="AU16928" s="60"/>
      <c r="AV16928" s="60"/>
      <c r="AW16928" s="60"/>
      <c r="AX16928" s="60"/>
      <c r="AY16928" s="60"/>
      <c r="AZ16928" s="60"/>
      <c r="BA16928" s="60"/>
      <c r="BB16928" s="60"/>
      <c r="BC16928" s="61"/>
    </row>
    <row r="16929" spans="43:55">
      <c r="AQ16929" s="64"/>
      <c r="AR16929" s="64"/>
      <c r="AS16929" s="60"/>
      <c r="AT16929" s="60"/>
      <c r="AU16929" s="60"/>
      <c r="AV16929" s="60"/>
      <c r="AW16929" s="60"/>
      <c r="AX16929" s="60"/>
      <c r="AY16929" s="60"/>
      <c r="AZ16929" s="60"/>
      <c r="BA16929" s="60"/>
      <c r="BB16929" s="60"/>
      <c r="BC16929" s="61"/>
    </row>
    <row r="16930" spans="43:55">
      <c r="AQ16930" s="64"/>
      <c r="AR16930" s="64"/>
      <c r="AS16930" s="60"/>
      <c r="AT16930" s="60"/>
      <c r="AU16930" s="60"/>
      <c r="AV16930" s="60"/>
      <c r="AW16930" s="60"/>
      <c r="AX16930" s="60"/>
      <c r="AY16930" s="60"/>
      <c r="AZ16930" s="60"/>
      <c r="BA16930" s="60"/>
      <c r="BB16930" s="60"/>
      <c r="BC16930" s="61"/>
    </row>
    <row r="16931" spans="43:55">
      <c r="AQ16931" s="64"/>
      <c r="AR16931" s="64"/>
      <c r="AS16931" s="60"/>
      <c r="AT16931" s="60"/>
      <c r="AU16931" s="60"/>
      <c r="AV16931" s="60"/>
      <c r="AW16931" s="60"/>
      <c r="AX16931" s="60"/>
      <c r="AY16931" s="60"/>
      <c r="AZ16931" s="60"/>
      <c r="BA16931" s="60"/>
      <c r="BB16931" s="60"/>
      <c r="BC16931" s="61"/>
    </row>
    <row r="16932" spans="43:55">
      <c r="AQ16932" s="64"/>
      <c r="AR16932" s="64"/>
      <c r="AS16932" s="60"/>
      <c r="AT16932" s="60"/>
      <c r="AU16932" s="60"/>
      <c r="AV16932" s="60"/>
      <c r="AW16932" s="60"/>
      <c r="AX16932" s="60"/>
      <c r="AY16932" s="60"/>
      <c r="AZ16932" s="60"/>
      <c r="BA16932" s="60"/>
      <c r="BB16932" s="60"/>
      <c r="BC16932" s="61"/>
    </row>
    <row r="16933" spans="43:55">
      <c r="AQ16933" s="64"/>
      <c r="AR16933" s="64"/>
      <c r="AS16933" s="60"/>
      <c r="AT16933" s="60"/>
      <c r="AU16933" s="60"/>
      <c r="AV16933" s="60"/>
      <c r="AW16933" s="60"/>
      <c r="AX16933" s="60"/>
      <c r="AY16933" s="60"/>
      <c r="AZ16933" s="60"/>
      <c r="BA16933" s="60"/>
      <c r="BB16933" s="60"/>
      <c r="BC16933" s="61"/>
    </row>
    <row r="16934" spans="43:55">
      <c r="AQ16934" s="64"/>
      <c r="AR16934" s="64"/>
      <c r="AS16934" s="60"/>
      <c r="AT16934" s="60"/>
      <c r="AU16934" s="60"/>
      <c r="AV16934" s="60"/>
      <c r="AW16934" s="60"/>
      <c r="AX16934" s="60"/>
      <c r="AY16934" s="60"/>
      <c r="AZ16934" s="60"/>
      <c r="BA16934" s="60"/>
      <c r="BB16934" s="60"/>
      <c r="BC16934" s="61"/>
    </row>
    <row r="16935" spans="43:55">
      <c r="AQ16935" s="64"/>
      <c r="AR16935" s="64"/>
      <c r="AS16935" s="60"/>
      <c r="AT16935" s="60"/>
      <c r="AU16935" s="60"/>
      <c r="AV16935" s="60"/>
      <c r="AW16935" s="60"/>
      <c r="AX16935" s="60"/>
      <c r="AY16935" s="60"/>
      <c r="AZ16935" s="60"/>
      <c r="BA16935" s="60"/>
      <c r="BB16935" s="60"/>
      <c r="BC16935" s="61"/>
    </row>
    <row r="16936" spans="43:55">
      <c r="AQ16936" s="64"/>
      <c r="AR16936" s="64"/>
      <c r="AS16936" s="60"/>
      <c r="AT16936" s="60"/>
      <c r="AU16936" s="60"/>
      <c r="AV16936" s="60"/>
      <c r="AW16936" s="60"/>
      <c r="AX16936" s="60"/>
      <c r="AY16936" s="60"/>
      <c r="AZ16936" s="60"/>
      <c r="BA16936" s="60"/>
      <c r="BB16936" s="60"/>
      <c r="BC16936" s="61"/>
    </row>
    <row r="16937" spans="43:55">
      <c r="AQ16937" s="64"/>
      <c r="AR16937" s="64"/>
      <c r="AS16937" s="60"/>
      <c r="AT16937" s="60"/>
      <c r="AU16937" s="60"/>
      <c r="AV16937" s="60"/>
      <c r="AW16937" s="60"/>
      <c r="AX16937" s="60"/>
      <c r="AY16937" s="60"/>
      <c r="AZ16937" s="60"/>
      <c r="BA16937" s="60"/>
      <c r="BB16937" s="60"/>
      <c r="BC16937" s="61"/>
    </row>
    <row r="16938" spans="43:55">
      <c r="AQ16938" s="64"/>
      <c r="AR16938" s="64"/>
      <c r="AS16938" s="60"/>
      <c r="AT16938" s="60"/>
      <c r="AU16938" s="60"/>
      <c r="AV16938" s="60"/>
      <c r="AW16938" s="60"/>
      <c r="AX16938" s="60"/>
      <c r="AY16938" s="60"/>
      <c r="AZ16938" s="60"/>
      <c r="BA16938" s="60"/>
      <c r="BB16938" s="60"/>
      <c r="BC16938" s="61"/>
    </row>
    <row r="16939" spans="43:55">
      <c r="AQ16939" s="64"/>
      <c r="AR16939" s="64"/>
      <c r="AS16939" s="60"/>
      <c r="AT16939" s="60"/>
      <c r="AU16939" s="60"/>
      <c r="AV16939" s="60"/>
      <c r="AW16939" s="60"/>
      <c r="AX16939" s="60"/>
      <c r="AY16939" s="60"/>
      <c r="AZ16939" s="60"/>
      <c r="BA16939" s="60"/>
      <c r="BB16939" s="60"/>
      <c r="BC16939" s="61"/>
    </row>
    <row r="16940" spans="43:55">
      <c r="AQ16940" s="64"/>
      <c r="AR16940" s="64"/>
      <c r="AS16940" s="60"/>
      <c r="AT16940" s="60"/>
      <c r="AU16940" s="60"/>
      <c r="AV16940" s="60"/>
      <c r="AW16940" s="60"/>
      <c r="AX16940" s="60"/>
      <c r="AY16940" s="60"/>
      <c r="AZ16940" s="60"/>
      <c r="BA16940" s="60"/>
      <c r="BB16940" s="60"/>
      <c r="BC16940" s="61"/>
    </row>
    <row r="16941" spans="43:55">
      <c r="AQ16941" s="64"/>
      <c r="AR16941" s="64"/>
      <c r="AS16941" s="60"/>
      <c r="AT16941" s="60"/>
      <c r="AU16941" s="60"/>
      <c r="AV16941" s="60"/>
      <c r="AW16941" s="60"/>
      <c r="AX16941" s="60"/>
      <c r="AY16941" s="60"/>
      <c r="AZ16941" s="60"/>
      <c r="BA16941" s="60"/>
      <c r="BB16941" s="60"/>
      <c r="BC16941" s="61"/>
    </row>
    <row r="16942" spans="43:55">
      <c r="AQ16942" s="64"/>
      <c r="AR16942" s="64"/>
      <c r="AS16942" s="60"/>
      <c r="AT16942" s="60"/>
      <c r="AU16942" s="60"/>
      <c r="AV16942" s="60"/>
      <c r="AW16942" s="60"/>
      <c r="AX16942" s="60"/>
      <c r="AY16942" s="60"/>
      <c r="AZ16942" s="60"/>
      <c r="BA16942" s="60"/>
      <c r="BB16942" s="60"/>
      <c r="BC16942" s="61"/>
    </row>
    <row r="16943" spans="43:55">
      <c r="AQ16943" s="64"/>
      <c r="AR16943" s="64"/>
      <c r="AS16943" s="60"/>
      <c r="AT16943" s="60"/>
      <c r="AU16943" s="60"/>
      <c r="AV16943" s="60"/>
      <c r="AW16943" s="60"/>
      <c r="AX16943" s="60"/>
      <c r="AY16943" s="60"/>
      <c r="AZ16943" s="60"/>
      <c r="BA16943" s="60"/>
      <c r="BB16943" s="60"/>
      <c r="BC16943" s="61"/>
    </row>
    <row r="16944" spans="43:55">
      <c r="AQ16944" s="64"/>
      <c r="AR16944" s="64"/>
      <c r="AS16944" s="60"/>
      <c r="AT16944" s="60"/>
      <c r="AU16944" s="60"/>
      <c r="AV16944" s="60"/>
      <c r="AW16944" s="60"/>
      <c r="AX16944" s="60"/>
      <c r="AY16944" s="60"/>
      <c r="AZ16944" s="60"/>
      <c r="BA16944" s="60"/>
      <c r="BB16944" s="60"/>
      <c r="BC16944" s="61"/>
    </row>
    <row r="16945" spans="43:55">
      <c r="AQ16945" s="64"/>
      <c r="AR16945" s="64"/>
      <c r="AS16945" s="60"/>
      <c r="AT16945" s="60"/>
      <c r="AU16945" s="60"/>
      <c r="AV16945" s="60"/>
      <c r="AW16945" s="60"/>
      <c r="AX16945" s="60"/>
      <c r="AY16945" s="60"/>
      <c r="AZ16945" s="60"/>
      <c r="BA16945" s="60"/>
      <c r="BB16945" s="60"/>
      <c r="BC16945" s="61"/>
    </row>
    <row r="16946" spans="43:55">
      <c r="AQ16946" s="64"/>
      <c r="AR16946" s="64"/>
      <c r="AS16946" s="60"/>
      <c r="AT16946" s="60"/>
      <c r="AU16946" s="60"/>
      <c r="AV16946" s="60"/>
      <c r="AW16946" s="60"/>
      <c r="AX16946" s="60"/>
      <c r="AY16946" s="60"/>
      <c r="AZ16946" s="60"/>
      <c r="BA16946" s="60"/>
      <c r="BB16946" s="60"/>
      <c r="BC16946" s="61"/>
    </row>
    <row r="16947" spans="43:55">
      <c r="AQ16947" s="64"/>
      <c r="AR16947" s="64"/>
      <c r="AS16947" s="60"/>
      <c r="AT16947" s="60"/>
      <c r="AU16947" s="60"/>
      <c r="AV16947" s="60"/>
      <c r="AW16947" s="60"/>
      <c r="AX16947" s="60"/>
      <c r="AY16947" s="60"/>
      <c r="AZ16947" s="60"/>
      <c r="BA16947" s="60"/>
      <c r="BB16947" s="60"/>
      <c r="BC16947" s="61"/>
    </row>
    <row r="16948" spans="43:55">
      <c r="AQ16948" s="64"/>
      <c r="AR16948" s="64"/>
      <c r="AS16948" s="60"/>
      <c r="AT16948" s="60"/>
      <c r="AU16948" s="60"/>
      <c r="AV16948" s="60"/>
      <c r="AW16948" s="60"/>
      <c r="AX16948" s="60"/>
      <c r="AY16948" s="60"/>
      <c r="AZ16948" s="60"/>
      <c r="BA16948" s="60"/>
      <c r="BB16948" s="60"/>
      <c r="BC16948" s="61"/>
    </row>
    <row r="16949" spans="43:55">
      <c r="AQ16949" s="64"/>
      <c r="AR16949" s="64"/>
      <c r="AS16949" s="60"/>
      <c r="AT16949" s="60"/>
      <c r="AU16949" s="60"/>
      <c r="AV16949" s="60"/>
      <c r="AW16949" s="60"/>
      <c r="AX16949" s="60"/>
      <c r="AY16949" s="60"/>
      <c r="AZ16949" s="60"/>
      <c r="BA16949" s="60"/>
      <c r="BB16949" s="60"/>
      <c r="BC16949" s="61"/>
    </row>
    <row r="16950" spans="43:55">
      <c r="AQ16950" s="64"/>
      <c r="AR16950" s="64"/>
      <c r="AS16950" s="60"/>
      <c r="AT16950" s="60"/>
      <c r="AU16950" s="60"/>
      <c r="AV16950" s="60"/>
      <c r="AW16950" s="60"/>
      <c r="AX16950" s="60"/>
      <c r="AY16950" s="60"/>
      <c r="AZ16950" s="60"/>
      <c r="BA16950" s="60"/>
      <c r="BB16950" s="60"/>
      <c r="BC16950" s="61"/>
    </row>
    <row r="16951" spans="43:55">
      <c r="AQ16951" s="64"/>
      <c r="AR16951" s="64"/>
      <c r="AS16951" s="60"/>
      <c r="AT16951" s="60"/>
      <c r="AU16951" s="60"/>
      <c r="AV16951" s="60"/>
      <c r="AW16951" s="60"/>
      <c r="AX16951" s="60"/>
      <c r="AY16951" s="60"/>
      <c r="AZ16951" s="60"/>
      <c r="BA16951" s="60"/>
      <c r="BB16951" s="60"/>
      <c r="BC16951" s="61"/>
    </row>
    <row r="16952" spans="43:55">
      <c r="AQ16952" s="64"/>
      <c r="AR16952" s="64"/>
      <c r="AS16952" s="60"/>
      <c r="AT16952" s="60"/>
      <c r="AU16952" s="60"/>
      <c r="AV16952" s="60"/>
      <c r="AW16952" s="60"/>
      <c r="AX16952" s="60"/>
      <c r="AY16952" s="60"/>
      <c r="AZ16952" s="60"/>
      <c r="BA16952" s="60"/>
      <c r="BB16952" s="60"/>
      <c r="BC16952" s="61"/>
    </row>
    <row r="16953" spans="43:55">
      <c r="AQ16953" s="64"/>
      <c r="AR16953" s="64"/>
      <c r="AS16953" s="60"/>
      <c r="AT16953" s="60"/>
      <c r="AU16953" s="60"/>
      <c r="AV16953" s="60"/>
      <c r="AW16953" s="60"/>
      <c r="AX16953" s="60"/>
      <c r="AY16953" s="60"/>
      <c r="AZ16953" s="60"/>
      <c r="BA16953" s="60"/>
      <c r="BB16953" s="60"/>
      <c r="BC16953" s="61"/>
    </row>
    <row r="16954" spans="43:55">
      <c r="AQ16954" s="64"/>
      <c r="AR16954" s="64"/>
      <c r="AS16954" s="60"/>
      <c r="AT16954" s="60"/>
      <c r="AU16954" s="60"/>
      <c r="AV16954" s="60"/>
      <c r="AW16954" s="60"/>
      <c r="AX16954" s="60"/>
      <c r="AY16954" s="60"/>
      <c r="AZ16954" s="60"/>
      <c r="BA16954" s="60"/>
      <c r="BB16954" s="60"/>
      <c r="BC16954" s="61"/>
    </row>
    <row r="16955" spans="43:55">
      <c r="AQ16955" s="64"/>
      <c r="AR16955" s="64"/>
      <c r="AS16955" s="60"/>
      <c r="AT16955" s="60"/>
      <c r="AU16955" s="60"/>
      <c r="AV16955" s="60"/>
      <c r="AW16955" s="60"/>
      <c r="AX16955" s="60"/>
      <c r="AY16955" s="60"/>
      <c r="AZ16955" s="60"/>
      <c r="BA16955" s="60"/>
      <c r="BB16955" s="60"/>
      <c r="BC16955" s="61"/>
    </row>
    <row r="16956" spans="43:55">
      <c r="AQ16956" s="64"/>
      <c r="AR16956" s="64"/>
      <c r="AS16956" s="60"/>
      <c r="AT16956" s="60"/>
      <c r="AU16956" s="60"/>
      <c r="AV16956" s="60"/>
      <c r="AW16956" s="60"/>
      <c r="AX16956" s="60"/>
      <c r="AY16956" s="60"/>
      <c r="AZ16956" s="60"/>
      <c r="BA16956" s="60"/>
      <c r="BB16956" s="60"/>
      <c r="BC16956" s="61"/>
    </row>
    <row r="16957" spans="43:55">
      <c r="AQ16957" s="64"/>
      <c r="AR16957" s="64"/>
      <c r="AS16957" s="60"/>
      <c r="AT16957" s="60"/>
      <c r="AU16957" s="60"/>
      <c r="AV16957" s="60"/>
      <c r="AW16957" s="60"/>
      <c r="AX16957" s="60"/>
      <c r="AY16957" s="60"/>
      <c r="AZ16957" s="60"/>
      <c r="BA16957" s="60"/>
      <c r="BB16957" s="60"/>
      <c r="BC16957" s="61"/>
    </row>
    <row r="16958" spans="43:55">
      <c r="AQ16958" s="64"/>
      <c r="AR16958" s="64"/>
      <c r="AS16958" s="60"/>
      <c r="AT16958" s="60"/>
      <c r="AU16958" s="60"/>
      <c r="AV16958" s="60"/>
      <c r="AW16958" s="60"/>
      <c r="AX16958" s="60"/>
      <c r="AY16958" s="60"/>
      <c r="AZ16958" s="60"/>
      <c r="BA16958" s="60"/>
      <c r="BB16958" s="60"/>
      <c r="BC16958" s="61"/>
    </row>
    <row r="16959" spans="43:55">
      <c r="AQ16959" s="64"/>
      <c r="AR16959" s="64"/>
      <c r="AS16959" s="60"/>
      <c r="AT16959" s="60"/>
      <c r="AU16959" s="60"/>
      <c r="AV16959" s="60"/>
      <c r="AW16959" s="60"/>
      <c r="AX16959" s="60"/>
      <c r="AY16959" s="60"/>
      <c r="AZ16959" s="60"/>
      <c r="BA16959" s="60"/>
      <c r="BB16959" s="60"/>
      <c r="BC16959" s="61"/>
    </row>
    <row r="16960" spans="43:55">
      <c r="AQ16960" s="64"/>
      <c r="AR16960" s="64"/>
      <c r="AS16960" s="60"/>
      <c r="AT16960" s="60"/>
      <c r="AU16960" s="60"/>
      <c r="AV16960" s="60"/>
      <c r="AW16960" s="60"/>
      <c r="AX16960" s="60"/>
      <c r="AY16960" s="60"/>
      <c r="AZ16960" s="60"/>
      <c r="BA16960" s="60"/>
      <c r="BB16960" s="60"/>
      <c r="BC16960" s="61"/>
    </row>
    <row r="16961" spans="43:55">
      <c r="AQ16961" s="64"/>
      <c r="AR16961" s="64"/>
      <c r="AS16961" s="60"/>
      <c r="AT16961" s="60"/>
      <c r="AU16961" s="60"/>
      <c r="AV16961" s="60"/>
      <c r="AW16961" s="60"/>
      <c r="AX16961" s="60"/>
      <c r="AY16961" s="60"/>
      <c r="AZ16961" s="60"/>
      <c r="BA16961" s="60"/>
      <c r="BB16961" s="60"/>
      <c r="BC16961" s="61"/>
    </row>
    <row r="16962" spans="43:55">
      <c r="AQ16962" s="64"/>
      <c r="AR16962" s="64"/>
      <c r="AS16962" s="60"/>
      <c r="AT16962" s="60"/>
      <c r="AU16962" s="60"/>
      <c r="AV16962" s="60"/>
      <c r="AW16962" s="60"/>
      <c r="AX16962" s="60"/>
      <c r="AY16962" s="60"/>
      <c r="AZ16962" s="60"/>
      <c r="BA16962" s="60"/>
      <c r="BB16962" s="60"/>
      <c r="BC16962" s="61"/>
    </row>
    <row r="16963" spans="43:55">
      <c r="AQ16963" s="64"/>
      <c r="AR16963" s="64"/>
      <c r="AS16963" s="60"/>
      <c r="AT16963" s="60"/>
      <c r="AU16963" s="60"/>
      <c r="AV16963" s="60"/>
      <c r="AW16963" s="60"/>
      <c r="AX16963" s="60"/>
      <c r="AY16963" s="60"/>
      <c r="AZ16963" s="60"/>
      <c r="BA16963" s="60"/>
      <c r="BB16963" s="60"/>
      <c r="BC16963" s="61"/>
    </row>
    <row r="16964" spans="43:55">
      <c r="AQ16964" s="64"/>
      <c r="AR16964" s="64"/>
      <c r="AS16964" s="60"/>
      <c r="AT16964" s="60"/>
      <c r="AU16964" s="60"/>
      <c r="AV16964" s="60"/>
      <c r="AW16964" s="60"/>
      <c r="AX16964" s="60"/>
      <c r="AY16964" s="60"/>
      <c r="AZ16964" s="60"/>
      <c r="BA16964" s="60"/>
      <c r="BB16964" s="60"/>
      <c r="BC16964" s="61"/>
    </row>
    <row r="16965" spans="43:55">
      <c r="AQ16965" s="64"/>
      <c r="AR16965" s="64"/>
      <c r="AS16965" s="60"/>
      <c r="AT16965" s="60"/>
      <c r="AU16965" s="60"/>
      <c r="AV16965" s="60"/>
      <c r="AW16965" s="60"/>
      <c r="AX16965" s="60"/>
      <c r="AY16965" s="60"/>
      <c r="AZ16965" s="60"/>
      <c r="BA16965" s="60"/>
      <c r="BB16965" s="60"/>
      <c r="BC16965" s="61"/>
    </row>
    <row r="16966" spans="43:55">
      <c r="AQ16966" s="64"/>
      <c r="AR16966" s="64"/>
      <c r="AS16966" s="60"/>
      <c r="AT16966" s="60"/>
      <c r="AU16966" s="60"/>
      <c r="AV16966" s="60"/>
      <c r="AW16966" s="60"/>
      <c r="AX16966" s="60"/>
      <c r="AY16966" s="60"/>
      <c r="AZ16966" s="60"/>
      <c r="BA16966" s="60"/>
      <c r="BB16966" s="60"/>
      <c r="BC16966" s="61"/>
    </row>
    <row r="16967" spans="43:55">
      <c r="AQ16967" s="64"/>
      <c r="AR16967" s="64"/>
      <c r="AS16967" s="60"/>
      <c r="AT16967" s="60"/>
      <c r="AU16967" s="60"/>
      <c r="AV16967" s="60"/>
      <c r="AW16967" s="60"/>
      <c r="AX16967" s="60"/>
      <c r="AY16967" s="60"/>
      <c r="AZ16967" s="60"/>
      <c r="BA16967" s="60"/>
      <c r="BB16967" s="60"/>
      <c r="BC16967" s="61"/>
    </row>
    <row r="16968" spans="43:55">
      <c r="AQ16968" s="64"/>
      <c r="AR16968" s="64"/>
      <c r="AS16968" s="60"/>
      <c r="AT16968" s="60"/>
      <c r="AU16968" s="60"/>
      <c r="AV16968" s="60"/>
      <c r="AW16968" s="60"/>
      <c r="AX16968" s="60"/>
      <c r="AY16968" s="60"/>
      <c r="AZ16968" s="60"/>
      <c r="BA16968" s="60"/>
      <c r="BB16968" s="60"/>
      <c r="BC16968" s="61"/>
    </row>
    <row r="16969" spans="43:55">
      <c r="AQ16969" s="64"/>
      <c r="AR16969" s="64"/>
      <c r="AS16969" s="60"/>
      <c r="AT16969" s="60"/>
      <c r="AU16969" s="60"/>
      <c r="AV16969" s="60"/>
      <c r="AW16969" s="60"/>
      <c r="AX16969" s="60"/>
      <c r="AY16969" s="60"/>
      <c r="AZ16969" s="60"/>
      <c r="BA16969" s="60"/>
      <c r="BB16969" s="60"/>
      <c r="BC16969" s="61"/>
    </row>
    <row r="16970" spans="43:55">
      <c r="AQ16970" s="64"/>
      <c r="AR16970" s="64"/>
      <c r="AS16970" s="60"/>
      <c r="AT16970" s="60"/>
      <c r="AU16970" s="60"/>
      <c r="AV16970" s="60"/>
      <c r="AW16970" s="60"/>
      <c r="AX16970" s="60"/>
      <c r="AY16970" s="60"/>
      <c r="AZ16970" s="60"/>
      <c r="BA16970" s="60"/>
      <c r="BB16970" s="60"/>
      <c r="BC16970" s="61"/>
    </row>
    <row r="16971" spans="43:55">
      <c r="AQ16971" s="64"/>
      <c r="AR16971" s="64"/>
      <c r="AS16971" s="60"/>
      <c r="AT16971" s="60"/>
      <c r="AU16971" s="60"/>
      <c r="AV16971" s="60"/>
      <c r="AW16971" s="60"/>
      <c r="AX16971" s="60"/>
      <c r="AY16971" s="60"/>
      <c r="AZ16971" s="60"/>
      <c r="BA16971" s="60"/>
      <c r="BB16971" s="60"/>
      <c r="BC16971" s="61"/>
    </row>
    <row r="16972" spans="43:55">
      <c r="AQ16972" s="64"/>
      <c r="AR16972" s="64"/>
      <c r="AS16972" s="60"/>
      <c r="AT16972" s="60"/>
      <c r="AU16972" s="60"/>
      <c r="AV16972" s="60"/>
      <c r="AW16972" s="60"/>
      <c r="AX16972" s="60"/>
      <c r="AY16972" s="60"/>
      <c r="AZ16972" s="60"/>
      <c r="BA16972" s="60"/>
      <c r="BB16972" s="60"/>
      <c r="BC16972" s="61"/>
    </row>
    <row r="16973" spans="43:55">
      <c r="AQ16973" s="64"/>
      <c r="AR16973" s="64"/>
      <c r="AS16973" s="60"/>
      <c r="AT16973" s="60"/>
      <c r="AU16973" s="60"/>
      <c r="AV16973" s="60"/>
      <c r="AW16973" s="60"/>
      <c r="AX16973" s="60"/>
      <c r="AY16973" s="60"/>
      <c r="AZ16973" s="60"/>
      <c r="BA16973" s="60"/>
      <c r="BB16973" s="60"/>
      <c r="BC16973" s="61"/>
    </row>
    <row r="16974" spans="43:55">
      <c r="AQ16974" s="64"/>
      <c r="AR16974" s="64"/>
      <c r="AS16974" s="60"/>
      <c r="AT16974" s="60"/>
      <c r="AU16974" s="60"/>
      <c r="AV16974" s="60"/>
      <c r="AW16974" s="60"/>
      <c r="AX16974" s="60"/>
      <c r="AY16974" s="60"/>
      <c r="AZ16974" s="60"/>
      <c r="BA16974" s="60"/>
      <c r="BB16974" s="60"/>
      <c r="BC16974" s="61"/>
    </row>
    <row r="16975" spans="43:55">
      <c r="AQ16975" s="64"/>
      <c r="AR16975" s="64"/>
      <c r="AS16975" s="60"/>
      <c r="AT16975" s="60"/>
      <c r="AU16975" s="60"/>
      <c r="AV16975" s="60"/>
      <c r="AW16975" s="60"/>
      <c r="AX16975" s="60"/>
      <c r="AY16975" s="60"/>
      <c r="AZ16975" s="60"/>
      <c r="BA16975" s="60"/>
      <c r="BB16975" s="60"/>
      <c r="BC16975" s="61"/>
    </row>
    <row r="16976" spans="43:55">
      <c r="AQ16976" s="64"/>
      <c r="AR16976" s="64"/>
      <c r="AS16976" s="60"/>
      <c r="AT16976" s="60"/>
      <c r="AU16976" s="60"/>
      <c r="AV16976" s="60"/>
      <c r="AW16976" s="60"/>
      <c r="AX16976" s="60"/>
      <c r="AY16976" s="60"/>
      <c r="AZ16976" s="60"/>
      <c r="BA16976" s="60"/>
      <c r="BB16976" s="60"/>
      <c r="BC16976" s="61"/>
    </row>
    <row r="16977" spans="43:55">
      <c r="AQ16977" s="64"/>
      <c r="AR16977" s="64"/>
      <c r="AS16977" s="60"/>
      <c r="AT16977" s="60"/>
      <c r="AU16977" s="60"/>
      <c r="AV16977" s="60"/>
      <c r="AW16977" s="60"/>
      <c r="AX16977" s="60"/>
      <c r="AY16977" s="60"/>
      <c r="AZ16977" s="60"/>
      <c r="BA16977" s="60"/>
      <c r="BB16977" s="60"/>
      <c r="BC16977" s="61"/>
    </row>
    <row r="16978" spans="43:55">
      <c r="AQ16978" s="64"/>
      <c r="AR16978" s="64"/>
      <c r="AS16978" s="60"/>
      <c r="AT16978" s="60"/>
      <c r="AU16978" s="60"/>
      <c r="AV16978" s="60"/>
      <c r="AW16978" s="60"/>
      <c r="AX16978" s="60"/>
      <c r="AY16978" s="60"/>
      <c r="AZ16978" s="60"/>
      <c r="BA16978" s="60"/>
      <c r="BB16978" s="60"/>
      <c r="BC16978" s="61"/>
    </row>
    <row r="16979" spans="43:55">
      <c r="AQ16979" s="64"/>
      <c r="AR16979" s="64"/>
      <c r="AS16979" s="60"/>
      <c r="AT16979" s="60"/>
      <c r="AU16979" s="60"/>
      <c r="AV16979" s="60"/>
      <c r="AW16979" s="60"/>
      <c r="AX16979" s="60"/>
      <c r="AY16979" s="60"/>
      <c r="AZ16979" s="60"/>
      <c r="BA16979" s="60"/>
      <c r="BB16979" s="60"/>
      <c r="BC16979" s="61"/>
    </row>
    <row r="16980" spans="43:55">
      <c r="AQ16980" s="64"/>
      <c r="AR16980" s="64"/>
      <c r="AS16980" s="60"/>
      <c r="AT16980" s="60"/>
      <c r="AU16980" s="60"/>
      <c r="AV16980" s="60"/>
      <c r="AW16980" s="60"/>
      <c r="AX16980" s="60"/>
      <c r="AY16980" s="60"/>
      <c r="AZ16980" s="60"/>
      <c r="BA16980" s="60"/>
      <c r="BB16980" s="60"/>
      <c r="BC16980" s="61"/>
    </row>
    <row r="16981" spans="43:55">
      <c r="AQ16981" s="64"/>
      <c r="AR16981" s="64"/>
      <c r="AS16981" s="60"/>
      <c r="AT16981" s="60"/>
      <c r="AU16981" s="60"/>
      <c r="AV16981" s="60"/>
      <c r="AW16981" s="60"/>
      <c r="AX16981" s="60"/>
      <c r="AY16981" s="60"/>
      <c r="AZ16981" s="60"/>
      <c r="BA16981" s="60"/>
      <c r="BB16981" s="60"/>
      <c r="BC16981" s="61"/>
    </row>
    <row r="16982" spans="43:55">
      <c r="AQ16982" s="64"/>
      <c r="AR16982" s="64"/>
      <c r="AS16982" s="60"/>
      <c r="AT16982" s="60"/>
      <c r="AU16982" s="60"/>
      <c r="AV16982" s="60"/>
      <c r="AW16982" s="60"/>
      <c r="AX16982" s="60"/>
      <c r="AY16982" s="60"/>
      <c r="AZ16982" s="60"/>
      <c r="BA16982" s="60"/>
      <c r="BB16982" s="60"/>
      <c r="BC16982" s="61"/>
    </row>
    <row r="16983" spans="43:55">
      <c r="AQ16983" s="64"/>
      <c r="AR16983" s="64"/>
      <c r="AS16983" s="60"/>
      <c r="AT16983" s="60"/>
      <c r="AU16983" s="60"/>
      <c r="AV16983" s="60"/>
      <c r="AW16983" s="60"/>
      <c r="AX16983" s="60"/>
      <c r="AY16983" s="60"/>
      <c r="AZ16983" s="60"/>
      <c r="BA16983" s="60"/>
      <c r="BB16983" s="60"/>
      <c r="BC16983" s="61"/>
    </row>
    <row r="16984" spans="43:55">
      <c r="AQ16984" s="64"/>
      <c r="AR16984" s="64"/>
      <c r="AS16984" s="60"/>
      <c r="AT16984" s="60"/>
      <c r="AU16984" s="60"/>
      <c r="AV16984" s="60"/>
      <c r="AW16984" s="60"/>
      <c r="AX16984" s="60"/>
      <c r="AY16984" s="60"/>
      <c r="AZ16984" s="60"/>
      <c r="BA16984" s="60"/>
      <c r="BB16984" s="60"/>
      <c r="BC16984" s="61"/>
    </row>
    <row r="16985" spans="43:55">
      <c r="AQ16985" s="64"/>
      <c r="AR16985" s="64"/>
      <c r="AS16985" s="60"/>
      <c r="AT16985" s="60"/>
      <c r="AU16985" s="60"/>
      <c r="AV16985" s="60"/>
      <c r="AW16985" s="60"/>
      <c r="AX16985" s="60"/>
      <c r="AY16985" s="60"/>
      <c r="AZ16985" s="60"/>
      <c r="BA16985" s="60"/>
      <c r="BB16985" s="60"/>
      <c r="BC16985" s="61"/>
    </row>
    <row r="16986" spans="43:55">
      <c r="AQ16986" s="64"/>
      <c r="AR16986" s="64"/>
      <c r="AS16986" s="60"/>
      <c r="AT16986" s="60"/>
      <c r="AU16986" s="60"/>
      <c r="AV16986" s="60"/>
      <c r="AW16986" s="60"/>
      <c r="AX16986" s="60"/>
      <c r="AY16986" s="60"/>
      <c r="AZ16986" s="60"/>
      <c r="BA16986" s="60"/>
      <c r="BB16986" s="60"/>
      <c r="BC16986" s="61"/>
    </row>
    <row r="16987" spans="43:55">
      <c r="AQ16987" s="64"/>
      <c r="AR16987" s="64"/>
      <c r="AS16987" s="60"/>
      <c r="AT16987" s="60"/>
      <c r="AU16987" s="60"/>
      <c r="AV16987" s="60"/>
      <c r="AW16987" s="60"/>
      <c r="AX16987" s="60"/>
      <c r="AY16987" s="60"/>
      <c r="AZ16987" s="60"/>
      <c r="BA16987" s="60"/>
      <c r="BB16987" s="60"/>
      <c r="BC16987" s="61"/>
    </row>
    <row r="16988" spans="43:55">
      <c r="AQ16988" s="64"/>
      <c r="AR16988" s="64"/>
      <c r="AS16988" s="60"/>
      <c r="AT16988" s="60"/>
      <c r="AU16988" s="60"/>
      <c r="AV16988" s="60"/>
      <c r="AW16988" s="60"/>
      <c r="AX16988" s="60"/>
      <c r="AY16988" s="60"/>
      <c r="AZ16988" s="60"/>
      <c r="BA16988" s="60"/>
      <c r="BB16988" s="60"/>
      <c r="BC16988" s="61"/>
    </row>
    <row r="16989" spans="43:55">
      <c r="AQ16989" s="64"/>
      <c r="AR16989" s="64"/>
      <c r="AS16989" s="60"/>
      <c r="AT16989" s="60"/>
      <c r="AU16989" s="60"/>
      <c r="AV16989" s="60"/>
      <c r="AW16989" s="60"/>
      <c r="AX16989" s="60"/>
      <c r="AY16989" s="60"/>
      <c r="AZ16989" s="60"/>
      <c r="BA16989" s="60"/>
      <c r="BB16989" s="60"/>
      <c r="BC16989" s="61"/>
    </row>
    <row r="16990" spans="43:55">
      <c r="AQ16990" s="64"/>
      <c r="AR16990" s="64"/>
      <c r="AS16990" s="60"/>
      <c r="AT16990" s="60"/>
      <c r="AU16990" s="60"/>
      <c r="AV16990" s="60"/>
      <c r="AW16990" s="60"/>
      <c r="AX16990" s="60"/>
      <c r="AY16990" s="60"/>
      <c r="AZ16990" s="60"/>
      <c r="BA16990" s="60"/>
      <c r="BB16990" s="60"/>
      <c r="BC16990" s="61"/>
    </row>
    <row r="16991" spans="43:55">
      <c r="AQ16991" s="64"/>
      <c r="AR16991" s="64"/>
      <c r="AS16991" s="60"/>
      <c r="AT16991" s="60"/>
      <c r="AU16991" s="60"/>
      <c r="AV16991" s="60"/>
      <c r="AW16991" s="60"/>
      <c r="AX16991" s="60"/>
      <c r="AY16991" s="60"/>
      <c r="AZ16991" s="60"/>
      <c r="BA16991" s="60"/>
      <c r="BB16991" s="60"/>
      <c r="BC16991" s="61"/>
    </row>
    <row r="16992" spans="43:55">
      <c r="AQ16992" s="64"/>
      <c r="AR16992" s="64"/>
      <c r="AS16992" s="60"/>
      <c r="AT16992" s="60"/>
      <c r="AU16992" s="60"/>
      <c r="AV16992" s="60"/>
      <c r="AW16992" s="60"/>
      <c r="AX16992" s="60"/>
      <c r="AY16992" s="60"/>
      <c r="AZ16992" s="60"/>
      <c r="BA16992" s="60"/>
      <c r="BB16992" s="60"/>
      <c r="BC16992" s="61"/>
    </row>
    <row r="16993" spans="43:55">
      <c r="AQ16993" s="64"/>
      <c r="AR16993" s="64"/>
      <c r="AS16993" s="60"/>
      <c r="AT16993" s="60"/>
      <c r="AU16993" s="60"/>
      <c r="AV16993" s="60"/>
      <c r="AW16993" s="60"/>
      <c r="AX16993" s="60"/>
      <c r="AY16993" s="60"/>
      <c r="AZ16993" s="60"/>
      <c r="BA16993" s="60"/>
      <c r="BB16993" s="60"/>
      <c r="BC16993" s="61"/>
    </row>
    <row r="16994" spans="43:55">
      <c r="AQ16994" s="64"/>
      <c r="AR16994" s="64"/>
      <c r="AS16994" s="60"/>
      <c r="AT16994" s="60"/>
      <c r="AU16994" s="60"/>
      <c r="AV16994" s="60"/>
      <c r="AW16994" s="60"/>
      <c r="AX16994" s="60"/>
      <c r="AY16994" s="60"/>
      <c r="AZ16994" s="60"/>
      <c r="BA16994" s="60"/>
      <c r="BB16994" s="60"/>
      <c r="BC16994" s="61"/>
    </row>
    <row r="16995" spans="43:55">
      <c r="AQ16995" s="64"/>
      <c r="AR16995" s="64"/>
      <c r="AS16995" s="60"/>
      <c r="AT16995" s="60"/>
      <c r="AU16995" s="60"/>
      <c r="AV16995" s="60"/>
      <c r="AW16995" s="60"/>
      <c r="AX16995" s="60"/>
      <c r="AY16995" s="60"/>
      <c r="AZ16995" s="60"/>
      <c r="BA16995" s="60"/>
      <c r="BB16995" s="60"/>
      <c r="BC16995" s="61"/>
    </row>
    <row r="16996" spans="43:55">
      <c r="AQ16996" s="64"/>
      <c r="AR16996" s="64"/>
      <c r="AS16996" s="60"/>
      <c r="AT16996" s="60"/>
      <c r="AU16996" s="60"/>
      <c r="AV16996" s="60"/>
      <c r="AW16996" s="60"/>
      <c r="AX16996" s="60"/>
      <c r="AY16996" s="60"/>
      <c r="AZ16996" s="60"/>
      <c r="BA16996" s="60"/>
      <c r="BB16996" s="60"/>
      <c r="BC16996" s="61"/>
    </row>
    <row r="16997" spans="43:55">
      <c r="AQ16997" s="64"/>
      <c r="AR16997" s="64"/>
      <c r="AS16997" s="60"/>
      <c r="AT16997" s="60"/>
      <c r="AU16997" s="60"/>
      <c r="AV16997" s="60"/>
      <c r="AW16997" s="60"/>
      <c r="AX16997" s="60"/>
      <c r="AY16997" s="60"/>
      <c r="AZ16997" s="60"/>
      <c r="BA16997" s="60"/>
      <c r="BB16997" s="60"/>
      <c r="BC16997" s="61"/>
    </row>
    <row r="16998" spans="43:55">
      <c r="AQ16998" s="64"/>
      <c r="AR16998" s="64"/>
      <c r="AS16998" s="60"/>
      <c r="AT16998" s="60"/>
      <c r="AU16998" s="60"/>
      <c r="AV16998" s="60"/>
      <c r="AW16998" s="60"/>
      <c r="AX16998" s="60"/>
      <c r="AY16998" s="60"/>
      <c r="AZ16998" s="60"/>
      <c r="BA16998" s="60"/>
      <c r="BB16998" s="60"/>
      <c r="BC16998" s="61"/>
    </row>
    <row r="16999" spans="43:55">
      <c r="AQ16999" s="64"/>
      <c r="AR16999" s="64"/>
      <c r="AS16999" s="60"/>
      <c r="AT16999" s="60"/>
      <c r="AU16999" s="60"/>
      <c r="AV16999" s="60"/>
      <c r="AW16999" s="60"/>
      <c r="AX16999" s="60"/>
      <c r="AY16999" s="60"/>
      <c r="AZ16999" s="60"/>
      <c r="BA16999" s="60"/>
      <c r="BB16999" s="60"/>
      <c r="BC16999" s="61"/>
    </row>
    <row r="17000" spans="43:55">
      <c r="AQ17000" s="64"/>
      <c r="AR17000" s="64"/>
      <c r="AS17000" s="60"/>
      <c r="AT17000" s="60"/>
      <c r="AU17000" s="60"/>
      <c r="AV17000" s="60"/>
      <c r="AW17000" s="60"/>
      <c r="AX17000" s="60"/>
      <c r="AY17000" s="60"/>
      <c r="AZ17000" s="60"/>
      <c r="BA17000" s="60"/>
      <c r="BB17000" s="60"/>
      <c r="BC17000" s="61"/>
    </row>
    <row r="17001" spans="43:55">
      <c r="AQ17001" s="64"/>
      <c r="AR17001" s="64"/>
      <c r="AS17001" s="60"/>
      <c r="AT17001" s="60"/>
      <c r="AU17001" s="60"/>
      <c r="AV17001" s="60"/>
      <c r="AW17001" s="60"/>
      <c r="AX17001" s="60"/>
      <c r="AY17001" s="60"/>
      <c r="AZ17001" s="60"/>
      <c r="BA17001" s="60"/>
      <c r="BB17001" s="60"/>
      <c r="BC17001" s="61"/>
    </row>
    <row r="17002" spans="43:55">
      <c r="AQ17002" s="64"/>
      <c r="AR17002" s="64"/>
      <c r="AS17002" s="60"/>
      <c r="AT17002" s="60"/>
      <c r="AU17002" s="60"/>
      <c r="AV17002" s="60"/>
      <c r="AW17002" s="60"/>
      <c r="AX17002" s="60"/>
      <c r="AY17002" s="60"/>
      <c r="AZ17002" s="60"/>
      <c r="BA17002" s="60"/>
      <c r="BB17002" s="60"/>
      <c r="BC17002" s="61"/>
    </row>
    <row r="17003" spans="43:55">
      <c r="AQ17003" s="64"/>
      <c r="AR17003" s="64"/>
      <c r="AS17003" s="60"/>
      <c r="AT17003" s="60"/>
      <c r="AU17003" s="60"/>
      <c r="AV17003" s="60"/>
      <c r="AW17003" s="60"/>
      <c r="AX17003" s="60"/>
      <c r="AY17003" s="60"/>
      <c r="AZ17003" s="60"/>
      <c r="BA17003" s="60"/>
      <c r="BB17003" s="60"/>
      <c r="BC17003" s="61"/>
    </row>
    <row r="17004" spans="43:55">
      <c r="AQ17004" s="64"/>
      <c r="AR17004" s="64"/>
      <c r="AS17004" s="60"/>
      <c r="AT17004" s="60"/>
      <c r="AU17004" s="60"/>
      <c r="AV17004" s="60"/>
      <c r="AW17004" s="60"/>
      <c r="AX17004" s="60"/>
      <c r="AY17004" s="60"/>
      <c r="AZ17004" s="60"/>
      <c r="BA17004" s="60"/>
      <c r="BB17004" s="60"/>
      <c r="BC17004" s="61"/>
    </row>
    <row r="17005" spans="43:55">
      <c r="AQ17005" s="64"/>
      <c r="AR17005" s="64"/>
      <c r="AS17005" s="60"/>
      <c r="AT17005" s="60"/>
      <c r="AU17005" s="60"/>
      <c r="AV17005" s="60"/>
      <c r="AW17005" s="60"/>
      <c r="AX17005" s="60"/>
      <c r="AY17005" s="60"/>
      <c r="AZ17005" s="60"/>
      <c r="BA17005" s="60"/>
      <c r="BB17005" s="60"/>
      <c r="BC17005" s="61"/>
    </row>
    <row r="17006" spans="43:55">
      <c r="AQ17006" s="64"/>
      <c r="AR17006" s="64"/>
      <c r="AS17006" s="60"/>
      <c r="AT17006" s="60"/>
      <c r="AU17006" s="60"/>
      <c r="AV17006" s="60"/>
      <c r="AW17006" s="60"/>
      <c r="AX17006" s="60"/>
      <c r="AY17006" s="60"/>
      <c r="AZ17006" s="60"/>
      <c r="BA17006" s="60"/>
      <c r="BB17006" s="60"/>
      <c r="BC17006" s="61"/>
    </row>
    <row r="17007" spans="43:55">
      <c r="AQ17007" s="64"/>
      <c r="AR17007" s="64"/>
      <c r="AS17007" s="60"/>
      <c r="AT17007" s="60"/>
      <c r="AU17007" s="60"/>
      <c r="AV17007" s="60"/>
      <c r="AW17007" s="60"/>
      <c r="AX17007" s="60"/>
      <c r="AY17007" s="60"/>
      <c r="AZ17007" s="60"/>
      <c r="BA17007" s="60"/>
      <c r="BB17007" s="60"/>
      <c r="BC17007" s="61"/>
    </row>
    <row r="17008" spans="43:55">
      <c r="AQ17008" s="64"/>
      <c r="AR17008" s="64"/>
      <c r="AS17008" s="60"/>
      <c r="AT17008" s="60"/>
      <c r="AU17008" s="60"/>
      <c r="AV17008" s="60"/>
      <c r="AW17008" s="60"/>
      <c r="AX17008" s="60"/>
      <c r="AY17008" s="60"/>
      <c r="AZ17008" s="60"/>
      <c r="BA17008" s="60"/>
      <c r="BB17008" s="60"/>
      <c r="BC17008" s="61"/>
    </row>
    <row r="17009" spans="43:55">
      <c r="AQ17009" s="64"/>
      <c r="AR17009" s="64"/>
      <c r="AS17009" s="60"/>
      <c r="AT17009" s="60"/>
      <c r="AU17009" s="60"/>
      <c r="AV17009" s="60"/>
      <c r="AW17009" s="60"/>
      <c r="AX17009" s="60"/>
      <c r="AY17009" s="60"/>
      <c r="AZ17009" s="60"/>
      <c r="BA17009" s="60"/>
      <c r="BB17009" s="60"/>
      <c r="BC17009" s="61"/>
    </row>
    <row r="17010" spans="43:55">
      <c r="AQ17010" s="64"/>
      <c r="AR17010" s="64"/>
      <c r="AS17010" s="60"/>
      <c r="AT17010" s="60"/>
      <c r="AU17010" s="60"/>
      <c r="AV17010" s="60"/>
      <c r="AW17010" s="60"/>
      <c r="AX17010" s="60"/>
      <c r="AY17010" s="60"/>
      <c r="AZ17010" s="60"/>
      <c r="BA17010" s="60"/>
      <c r="BB17010" s="60"/>
      <c r="BC17010" s="61"/>
    </row>
    <row r="17011" spans="43:55">
      <c r="AQ17011" s="64"/>
      <c r="AR17011" s="64"/>
      <c r="AS17011" s="60"/>
      <c r="AT17011" s="60"/>
      <c r="AU17011" s="60"/>
      <c r="AV17011" s="60"/>
      <c r="AW17011" s="60"/>
      <c r="AX17011" s="60"/>
      <c r="AY17011" s="60"/>
      <c r="AZ17011" s="60"/>
      <c r="BA17011" s="60"/>
      <c r="BB17011" s="60"/>
      <c r="BC17011" s="61"/>
    </row>
    <row r="17012" spans="43:55">
      <c r="AQ17012" s="64"/>
      <c r="AR17012" s="64"/>
      <c r="AS17012" s="60"/>
      <c r="AT17012" s="60"/>
      <c r="AU17012" s="60"/>
      <c r="AV17012" s="60"/>
      <c r="AW17012" s="60"/>
      <c r="AX17012" s="60"/>
      <c r="AY17012" s="60"/>
      <c r="AZ17012" s="60"/>
      <c r="BA17012" s="60"/>
      <c r="BB17012" s="60"/>
      <c r="BC17012" s="61"/>
    </row>
    <row r="17013" spans="43:55">
      <c r="AQ17013" s="64"/>
      <c r="AR17013" s="64"/>
      <c r="AS17013" s="60"/>
      <c r="AT17013" s="60"/>
      <c r="AU17013" s="60"/>
      <c r="AV17013" s="60"/>
      <c r="AW17013" s="60"/>
      <c r="AX17013" s="60"/>
      <c r="AY17013" s="60"/>
      <c r="AZ17013" s="60"/>
      <c r="BA17013" s="60"/>
      <c r="BB17013" s="60"/>
      <c r="BC17013" s="61"/>
    </row>
    <row r="17014" spans="43:55">
      <c r="AQ17014" s="64"/>
      <c r="AR17014" s="64"/>
      <c r="AS17014" s="60"/>
      <c r="AT17014" s="60"/>
      <c r="AU17014" s="60"/>
      <c r="AV17014" s="60"/>
      <c r="AW17014" s="60"/>
      <c r="AX17014" s="60"/>
      <c r="AY17014" s="60"/>
      <c r="AZ17014" s="60"/>
      <c r="BA17014" s="60"/>
      <c r="BB17014" s="60"/>
      <c r="BC17014" s="61"/>
    </row>
    <row r="17015" spans="43:55">
      <c r="AQ17015" s="64"/>
      <c r="AR17015" s="64"/>
      <c r="AS17015" s="60"/>
      <c r="AT17015" s="60"/>
      <c r="AU17015" s="60"/>
      <c r="AV17015" s="60"/>
      <c r="AW17015" s="60"/>
      <c r="AX17015" s="60"/>
      <c r="AY17015" s="60"/>
      <c r="AZ17015" s="60"/>
      <c r="BA17015" s="60"/>
      <c r="BB17015" s="60"/>
      <c r="BC17015" s="61"/>
    </row>
    <row r="17016" spans="43:55">
      <c r="AQ17016" s="64"/>
      <c r="AR17016" s="64"/>
      <c r="AS17016" s="60"/>
      <c r="AT17016" s="60"/>
      <c r="AU17016" s="60"/>
      <c r="AV17016" s="60"/>
      <c r="AW17016" s="60"/>
      <c r="AX17016" s="60"/>
      <c r="AY17016" s="60"/>
      <c r="AZ17016" s="60"/>
      <c r="BA17016" s="60"/>
      <c r="BB17016" s="60"/>
      <c r="BC17016" s="61"/>
    </row>
    <row r="17017" spans="43:55">
      <c r="AQ17017" s="64"/>
      <c r="AR17017" s="64"/>
      <c r="AS17017" s="60"/>
      <c r="AT17017" s="60"/>
      <c r="AU17017" s="60"/>
      <c r="AV17017" s="60"/>
      <c r="AW17017" s="60"/>
      <c r="AX17017" s="60"/>
      <c r="AY17017" s="60"/>
      <c r="AZ17017" s="60"/>
      <c r="BA17017" s="60"/>
      <c r="BB17017" s="60"/>
      <c r="BC17017" s="61"/>
    </row>
    <row r="17018" spans="43:55">
      <c r="AQ17018" s="64"/>
      <c r="AR17018" s="64"/>
      <c r="AS17018" s="60"/>
      <c r="AT17018" s="60"/>
      <c r="AU17018" s="60"/>
      <c r="AV17018" s="60"/>
      <c r="AW17018" s="60"/>
      <c r="AX17018" s="60"/>
      <c r="AY17018" s="60"/>
      <c r="AZ17018" s="60"/>
      <c r="BA17018" s="60"/>
      <c r="BB17018" s="60"/>
      <c r="BC17018" s="61"/>
    </row>
    <row r="17019" spans="43:55">
      <c r="AQ17019" s="64"/>
      <c r="AR17019" s="64"/>
      <c r="AS17019" s="60"/>
      <c r="AT17019" s="60"/>
      <c r="AU17019" s="60"/>
      <c r="AV17019" s="60"/>
      <c r="AW17019" s="60"/>
      <c r="AX17019" s="60"/>
      <c r="AY17019" s="60"/>
      <c r="AZ17019" s="60"/>
      <c r="BA17019" s="60"/>
      <c r="BB17019" s="60"/>
      <c r="BC17019" s="61"/>
    </row>
    <row r="17020" spans="43:55">
      <c r="AQ17020" s="64"/>
      <c r="AR17020" s="64"/>
      <c r="AS17020" s="60"/>
      <c r="AT17020" s="60"/>
      <c r="AU17020" s="60"/>
      <c r="AV17020" s="60"/>
      <c r="AW17020" s="60"/>
      <c r="AX17020" s="60"/>
      <c r="AY17020" s="60"/>
      <c r="AZ17020" s="60"/>
      <c r="BA17020" s="60"/>
      <c r="BB17020" s="60"/>
      <c r="BC17020" s="61"/>
    </row>
    <row r="17021" spans="43:55">
      <c r="AQ17021" s="64"/>
      <c r="AR17021" s="64"/>
      <c r="AS17021" s="60"/>
      <c r="AT17021" s="60"/>
      <c r="AU17021" s="60"/>
      <c r="AV17021" s="60"/>
      <c r="AW17021" s="60"/>
      <c r="AX17021" s="60"/>
      <c r="AY17021" s="60"/>
      <c r="AZ17021" s="60"/>
      <c r="BA17021" s="60"/>
      <c r="BB17021" s="60"/>
      <c r="BC17021" s="61"/>
    </row>
    <row r="17022" spans="43:55">
      <c r="AQ17022" s="64"/>
      <c r="AR17022" s="64"/>
      <c r="AS17022" s="60"/>
      <c r="AT17022" s="60"/>
      <c r="AU17022" s="60"/>
      <c r="AV17022" s="60"/>
      <c r="AW17022" s="60"/>
      <c r="AX17022" s="60"/>
      <c r="AY17022" s="60"/>
      <c r="AZ17022" s="60"/>
      <c r="BA17022" s="60"/>
      <c r="BB17022" s="60"/>
      <c r="BC17022" s="61"/>
    </row>
    <row r="17023" spans="43:55">
      <c r="AQ17023" s="64"/>
      <c r="AR17023" s="64"/>
      <c r="AS17023" s="60"/>
      <c r="AT17023" s="60"/>
      <c r="AU17023" s="60"/>
      <c r="AV17023" s="60"/>
      <c r="AW17023" s="60"/>
      <c r="AX17023" s="60"/>
      <c r="AY17023" s="60"/>
      <c r="AZ17023" s="60"/>
      <c r="BA17023" s="60"/>
      <c r="BB17023" s="60"/>
      <c r="BC17023" s="61"/>
    </row>
    <row r="17024" spans="43:55">
      <c r="AQ17024" s="64"/>
      <c r="AR17024" s="64"/>
      <c r="AS17024" s="60"/>
      <c r="AT17024" s="60"/>
      <c r="AU17024" s="60"/>
      <c r="AV17024" s="60"/>
      <c r="AW17024" s="60"/>
      <c r="AX17024" s="60"/>
      <c r="AY17024" s="60"/>
      <c r="AZ17024" s="60"/>
      <c r="BA17024" s="60"/>
      <c r="BB17024" s="60"/>
      <c r="BC17024" s="61"/>
    </row>
    <row r="17025" spans="43:55">
      <c r="AQ17025" s="64"/>
      <c r="AR17025" s="64"/>
      <c r="AS17025" s="60"/>
      <c r="AT17025" s="60"/>
      <c r="AU17025" s="60"/>
      <c r="AV17025" s="60"/>
      <c r="AW17025" s="60"/>
      <c r="AX17025" s="60"/>
      <c r="AY17025" s="60"/>
      <c r="AZ17025" s="60"/>
      <c r="BA17025" s="60"/>
      <c r="BB17025" s="60"/>
      <c r="BC17025" s="61"/>
    </row>
    <row r="17026" spans="43:55">
      <c r="AQ17026" s="64"/>
      <c r="AR17026" s="64"/>
      <c r="AS17026" s="60"/>
      <c r="AT17026" s="60"/>
      <c r="AU17026" s="60"/>
      <c r="AV17026" s="60"/>
      <c r="AW17026" s="60"/>
      <c r="AX17026" s="60"/>
      <c r="AY17026" s="60"/>
      <c r="AZ17026" s="60"/>
      <c r="BA17026" s="60"/>
      <c r="BB17026" s="60"/>
      <c r="BC17026" s="61"/>
    </row>
    <row r="17027" spans="43:55">
      <c r="AQ17027" s="64"/>
      <c r="AR17027" s="64"/>
      <c r="AS17027" s="60"/>
      <c r="AT17027" s="60"/>
      <c r="AU17027" s="60"/>
      <c r="AV17027" s="60"/>
      <c r="AW17027" s="60"/>
      <c r="AX17027" s="60"/>
      <c r="AY17027" s="60"/>
      <c r="AZ17027" s="60"/>
      <c r="BA17027" s="60"/>
      <c r="BB17027" s="60"/>
      <c r="BC17027" s="61"/>
    </row>
    <row r="17028" spans="43:55">
      <c r="AQ17028" s="64"/>
      <c r="AR17028" s="64"/>
      <c r="AS17028" s="60"/>
      <c r="AT17028" s="60"/>
      <c r="AU17028" s="60"/>
      <c r="AV17028" s="60"/>
      <c r="AW17028" s="60"/>
      <c r="AX17028" s="60"/>
      <c r="AY17028" s="60"/>
      <c r="AZ17028" s="60"/>
      <c r="BA17028" s="60"/>
      <c r="BB17028" s="60"/>
      <c r="BC17028" s="61"/>
    </row>
    <row r="17029" spans="43:55">
      <c r="AQ17029" s="64"/>
      <c r="AR17029" s="64"/>
      <c r="AS17029" s="60"/>
      <c r="AT17029" s="60"/>
      <c r="AU17029" s="60"/>
      <c r="AV17029" s="60"/>
      <c r="AW17029" s="60"/>
      <c r="AX17029" s="60"/>
      <c r="AY17029" s="60"/>
      <c r="AZ17029" s="60"/>
      <c r="BA17029" s="60"/>
      <c r="BB17029" s="60"/>
      <c r="BC17029" s="61"/>
    </row>
    <row r="17030" spans="43:55">
      <c r="AQ17030" s="64"/>
      <c r="AR17030" s="64"/>
      <c r="AS17030" s="60"/>
      <c r="AT17030" s="60"/>
      <c r="AU17030" s="60"/>
      <c r="AV17030" s="60"/>
      <c r="AW17030" s="60"/>
      <c r="AX17030" s="60"/>
      <c r="AY17030" s="60"/>
      <c r="AZ17030" s="60"/>
      <c r="BA17030" s="60"/>
      <c r="BB17030" s="60"/>
      <c r="BC17030" s="61"/>
    </row>
    <row r="17031" spans="43:55">
      <c r="AQ17031" s="64"/>
      <c r="AR17031" s="64"/>
      <c r="AS17031" s="60"/>
      <c r="AT17031" s="60"/>
      <c r="AU17031" s="60"/>
      <c r="AV17031" s="60"/>
      <c r="AW17031" s="60"/>
      <c r="AX17031" s="60"/>
      <c r="AY17031" s="60"/>
      <c r="AZ17031" s="60"/>
      <c r="BA17031" s="60"/>
      <c r="BB17031" s="60"/>
      <c r="BC17031" s="61"/>
    </row>
    <row r="17032" spans="43:55">
      <c r="AQ17032" s="64"/>
      <c r="AR17032" s="64"/>
      <c r="AS17032" s="60"/>
      <c r="AT17032" s="60"/>
      <c r="AU17032" s="60"/>
      <c r="AV17032" s="60"/>
      <c r="AW17032" s="60"/>
      <c r="AX17032" s="60"/>
      <c r="AY17032" s="60"/>
      <c r="AZ17032" s="60"/>
      <c r="BA17032" s="60"/>
      <c r="BB17032" s="60"/>
      <c r="BC17032" s="61"/>
    </row>
    <row r="17033" spans="43:55">
      <c r="AQ17033" s="64"/>
      <c r="AR17033" s="64"/>
      <c r="AS17033" s="60"/>
      <c r="AT17033" s="60"/>
      <c r="AU17033" s="60"/>
      <c r="AV17033" s="60"/>
      <c r="AW17033" s="60"/>
      <c r="AX17033" s="60"/>
      <c r="AY17033" s="60"/>
      <c r="AZ17033" s="60"/>
      <c r="BA17033" s="60"/>
      <c r="BB17033" s="60"/>
      <c r="BC17033" s="61"/>
    </row>
    <row r="17034" spans="43:55">
      <c r="AQ17034" s="64"/>
      <c r="AR17034" s="64"/>
      <c r="AS17034" s="60"/>
      <c r="AT17034" s="60"/>
      <c r="AU17034" s="60"/>
      <c r="AV17034" s="60"/>
      <c r="AW17034" s="60"/>
      <c r="AX17034" s="60"/>
      <c r="AY17034" s="60"/>
      <c r="AZ17034" s="60"/>
      <c r="BA17034" s="60"/>
      <c r="BB17034" s="60"/>
      <c r="BC17034" s="61"/>
    </row>
    <row r="17035" spans="43:55">
      <c r="AQ17035" s="64"/>
      <c r="AR17035" s="64"/>
      <c r="AS17035" s="60"/>
      <c r="AT17035" s="60"/>
      <c r="AU17035" s="60"/>
      <c r="AV17035" s="60"/>
      <c r="AW17035" s="60"/>
      <c r="AX17035" s="60"/>
      <c r="AY17035" s="60"/>
      <c r="AZ17035" s="60"/>
      <c r="BA17035" s="60"/>
      <c r="BB17035" s="60"/>
      <c r="BC17035" s="61"/>
    </row>
    <row r="17036" spans="43:55">
      <c r="AQ17036" s="64"/>
      <c r="AR17036" s="64"/>
      <c r="AS17036" s="60"/>
      <c r="AT17036" s="60"/>
      <c r="AU17036" s="60"/>
      <c r="AV17036" s="60"/>
      <c r="AW17036" s="60"/>
      <c r="AX17036" s="60"/>
      <c r="AY17036" s="60"/>
      <c r="AZ17036" s="60"/>
      <c r="BA17036" s="60"/>
      <c r="BB17036" s="60"/>
      <c r="BC17036" s="61"/>
    </row>
    <row r="17037" spans="43:55">
      <c r="AQ17037" s="64"/>
      <c r="AR17037" s="64"/>
      <c r="AS17037" s="60"/>
      <c r="AT17037" s="60"/>
      <c r="AU17037" s="60"/>
      <c r="AV17037" s="60"/>
      <c r="AW17037" s="60"/>
      <c r="AX17037" s="60"/>
      <c r="AY17037" s="60"/>
      <c r="AZ17037" s="60"/>
      <c r="BA17037" s="60"/>
      <c r="BB17037" s="60"/>
      <c r="BC17037" s="61"/>
    </row>
    <row r="17038" spans="43:55">
      <c r="AQ17038" s="64"/>
      <c r="AR17038" s="64"/>
      <c r="AS17038" s="60"/>
      <c r="AT17038" s="60"/>
      <c r="AU17038" s="60"/>
      <c r="AV17038" s="60"/>
      <c r="AW17038" s="60"/>
      <c r="AX17038" s="60"/>
      <c r="AY17038" s="60"/>
      <c r="AZ17038" s="60"/>
      <c r="BA17038" s="60"/>
      <c r="BB17038" s="60"/>
      <c r="BC17038" s="61"/>
    </row>
    <row r="17039" spans="43:55">
      <c r="AQ17039" s="64"/>
      <c r="AR17039" s="64"/>
      <c r="AS17039" s="60"/>
      <c r="AT17039" s="60"/>
      <c r="AU17039" s="60"/>
      <c r="AV17039" s="60"/>
      <c r="AW17039" s="60"/>
      <c r="AX17039" s="60"/>
      <c r="AY17039" s="60"/>
      <c r="AZ17039" s="60"/>
      <c r="BA17039" s="60"/>
      <c r="BB17039" s="60"/>
      <c r="BC17039" s="61"/>
    </row>
    <row r="17040" spans="43:55">
      <c r="AQ17040" s="64"/>
      <c r="AR17040" s="64"/>
      <c r="AS17040" s="60"/>
      <c r="AT17040" s="60"/>
      <c r="AU17040" s="60"/>
      <c r="AV17040" s="60"/>
      <c r="AW17040" s="60"/>
      <c r="AX17040" s="60"/>
      <c r="AY17040" s="60"/>
      <c r="AZ17040" s="60"/>
      <c r="BA17040" s="60"/>
      <c r="BB17040" s="60"/>
      <c r="BC17040" s="61"/>
    </row>
    <row r="17041" spans="43:55">
      <c r="AQ17041" s="64"/>
      <c r="AR17041" s="64"/>
      <c r="AS17041" s="60"/>
      <c r="AT17041" s="60"/>
      <c r="AU17041" s="60"/>
      <c r="AV17041" s="60"/>
      <c r="AW17041" s="60"/>
      <c r="AX17041" s="60"/>
      <c r="AY17041" s="60"/>
      <c r="AZ17041" s="60"/>
      <c r="BA17041" s="60"/>
      <c r="BB17041" s="60"/>
      <c r="BC17041" s="61"/>
    </row>
    <row r="17042" spans="43:55">
      <c r="AQ17042" s="64"/>
      <c r="AR17042" s="64"/>
      <c r="AS17042" s="60"/>
      <c r="AT17042" s="60"/>
      <c r="AU17042" s="60"/>
      <c r="AV17042" s="60"/>
      <c r="AW17042" s="60"/>
      <c r="AX17042" s="60"/>
      <c r="AY17042" s="60"/>
      <c r="AZ17042" s="60"/>
      <c r="BA17042" s="60"/>
      <c r="BB17042" s="60"/>
      <c r="BC17042" s="61"/>
    </row>
    <row r="17043" spans="43:55">
      <c r="AQ17043" s="64"/>
      <c r="AR17043" s="64"/>
      <c r="AS17043" s="60"/>
      <c r="AT17043" s="60"/>
      <c r="AU17043" s="60"/>
      <c r="AV17043" s="60"/>
      <c r="AW17043" s="60"/>
      <c r="AX17043" s="60"/>
      <c r="AY17043" s="60"/>
      <c r="AZ17043" s="60"/>
      <c r="BA17043" s="60"/>
      <c r="BB17043" s="60"/>
      <c r="BC17043" s="61"/>
    </row>
    <row r="17044" spans="43:55">
      <c r="AQ17044" s="64"/>
      <c r="AR17044" s="64"/>
      <c r="AS17044" s="60"/>
      <c r="AT17044" s="60"/>
      <c r="AU17044" s="60"/>
      <c r="AV17044" s="60"/>
      <c r="AW17044" s="60"/>
      <c r="AX17044" s="60"/>
      <c r="AY17044" s="60"/>
      <c r="AZ17044" s="60"/>
      <c r="BA17044" s="60"/>
      <c r="BB17044" s="60"/>
      <c r="BC17044" s="61"/>
    </row>
    <row r="17045" spans="43:55">
      <c r="AQ17045" s="64"/>
      <c r="AR17045" s="64"/>
      <c r="AS17045" s="60"/>
      <c r="AT17045" s="60"/>
      <c r="AU17045" s="60"/>
      <c r="AV17045" s="60"/>
      <c r="AW17045" s="60"/>
      <c r="AX17045" s="60"/>
      <c r="AY17045" s="60"/>
      <c r="AZ17045" s="60"/>
      <c r="BA17045" s="60"/>
      <c r="BB17045" s="60"/>
      <c r="BC17045" s="61"/>
    </row>
    <row r="17046" spans="43:55">
      <c r="AQ17046" s="64"/>
      <c r="AR17046" s="64"/>
      <c r="AS17046" s="60"/>
      <c r="AT17046" s="60"/>
      <c r="AU17046" s="60"/>
      <c r="AV17046" s="60"/>
      <c r="AW17046" s="60"/>
      <c r="AX17046" s="60"/>
      <c r="AY17046" s="60"/>
      <c r="AZ17046" s="60"/>
      <c r="BA17046" s="60"/>
      <c r="BB17046" s="60"/>
      <c r="BC17046" s="61"/>
    </row>
    <row r="17047" spans="43:55">
      <c r="AQ17047" s="64"/>
      <c r="AR17047" s="64"/>
      <c r="AS17047" s="60"/>
      <c r="AT17047" s="60"/>
      <c r="AU17047" s="60"/>
      <c r="AV17047" s="60"/>
      <c r="AW17047" s="60"/>
      <c r="AX17047" s="60"/>
      <c r="AY17047" s="60"/>
      <c r="AZ17047" s="60"/>
      <c r="BA17047" s="60"/>
      <c r="BB17047" s="60"/>
      <c r="BC17047" s="61"/>
    </row>
    <row r="17048" spans="43:55">
      <c r="AQ17048" s="64"/>
      <c r="AR17048" s="64"/>
      <c r="AS17048" s="60"/>
      <c r="AT17048" s="60"/>
      <c r="AU17048" s="60"/>
      <c r="AV17048" s="60"/>
      <c r="AW17048" s="60"/>
      <c r="AX17048" s="60"/>
      <c r="AY17048" s="60"/>
      <c r="AZ17048" s="60"/>
      <c r="BA17048" s="60"/>
      <c r="BB17048" s="60"/>
      <c r="BC17048" s="61"/>
    </row>
    <row r="17049" spans="43:55">
      <c r="AQ17049" s="64"/>
      <c r="AR17049" s="64"/>
      <c r="AS17049" s="60"/>
      <c r="AT17049" s="60"/>
      <c r="AU17049" s="60"/>
      <c r="AV17049" s="60"/>
      <c r="AW17049" s="60"/>
      <c r="AX17049" s="60"/>
      <c r="AY17049" s="60"/>
      <c r="AZ17049" s="60"/>
      <c r="BA17049" s="60"/>
      <c r="BB17049" s="60"/>
      <c r="BC17049" s="61"/>
    </row>
    <row r="17050" spans="43:55">
      <c r="AQ17050" s="64"/>
      <c r="AR17050" s="64"/>
      <c r="AS17050" s="60"/>
      <c r="AT17050" s="60"/>
      <c r="AU17050" s="60"/>
      <c r="AV17050" s="60"/>
      <c r="AW17050" s="60"/>
      <c r="AX17050" s="60"/>
      <c r="AY17050" s="60"/>
      <c r="AZ17050" s="60"/>
      <c r="BA17050" s="60"/>
      <c r="BB17050" s="60"/>
      <c r="BC17050" s="61"/>
    </row>
    <row r="17051" spans="43:55">
      <c r="AQ17051" s="64"/>
      <c r="AR17051" s="64"/>
      <c r="AS17051" s="60"/>
      <c r="AT17051" s="60"/>
      <c r="AU17051" s="60"/>
      <c r="AV17051" s="60"/>
      <c r="AW17051" s="60"/>
      <c r="AX17051" s="60"/>
      <c r="AY17051" s="60"/>
      <c r="AZ17051" s="60"/>
      <c r="BA17051" s="60"/>
      <c r="BB17051" s="60"/>
      <c r="BC17051" s="61"/>
    </row>
    <row r="17052" spans="43:55">
      <c r="AQ17052" s="64"/>
      <c r="AR17052" s="64"/>
      <c r="AS17052" s="60"/>
      <c r="AT17052" s="60"/>
      <c r="AU17052" s="60"/>
      <c r="AV17052" s="60"/>
      <c r="AW17052" s="60"/>
      <c r="AX17052" s="60"/>
      <c r="AY17052" s="60"/>
      <c r="AZ17052" s="60"/>
      <c r="BA17052" s="60"/>
      <c r="BB17052" s="60"/>
      <c r="BC17052" s="61"/>
    </row>
    <row r="17053" spans="43:55">
      <c r="AQ17053" s="64"/>
      <c r="AR17053" s="64"/>
      <c r="AS17053" s="60"/>
      <c r="AT17053" s="60"/>
      <c r="AU17053" s="60"/>
      <c r="AV17053" s="60"/>
      <c r="AW17053" s="60"/>
      <c r="AX17053" s="60"/>
      <c r="AY17053" s="60"/>
      <c r="AZ17053" s="60"/>
      <c r="BA17053" s="60"/>
      <c r="BB17053" s="60"/>
      <c r="BC17053" s="61"/>
    </row>
    <row r="17054" spans="43:55">
      <c r="AQ17054" s="64"/>
      <c r="AR17054" s="64"/>
      <c r="AS17054" s="60"/>
      <c r="AT17054" s="60"/>
      <c r="AU17054" s="60"/>
      <c r="AV17054" s="60"/>
      <c r="AW17054" s="60"/>
      <c r="AX17054" s="60"/>
      <c r="AY17054" s="60"/>
      <c r="AZ17054" s="60"/>
      <c r="BA17054" s="60"/>
      <c r="BB17054" s="60"/>
      <c r="BC17054" s="61"/>
    </row>
    <row r="17055" spans="43:55">
      <c r="AQ17055" s="64"/>
      <c r="AR17055" s="64"/>
      <c r="AS17055" s="60"/>
      <c r="AT17055" s="60"/>
      <c r="AU17055" s="60"/>
      <c r="AV17055" s="60"/>
      <c r="AW17055" s="60"/>
      <c r="AX17055" s="60"/>
      <c r="AY17055" s="60"/>
      <c r="AZ17055" s="60"/>
      <c r="BA17055" s="60"/>
      <c r="BB17055" s="60"/>
      <c r="BC17055" s="61"/>
    </row>
    <row r="17056" spans="43:55">
      <c r="AQ17056" s="64"/>
      <c r="AR17056" s="64"/>
      <c r="AS17056" s="60"/>
      <c r="AT17056" s="60"/>
      <c r="AU17056" s="60"/>
      <c r="AV17056" s="60"/>
      <c r="AW17056" s="60"/>
      <c r="AX17056" s="60"/>
      <c r="AY17056" s="60"/>
      <c r="AZ17056" s="60"/>
      <c r="BA17056" s="60"/>
      <c r="BB17056" s="60"/>
      <c r="BC17056" s="61"/>
    </row>
    <row r="17057" spans="43:55">
      <c r="AQ17057" s="64"/>
      <c r="AR17057" s="64"/>
      <c r="AS17057" s="60"/>
      <c r="AT17057" s="60"/>
      <c r="AU17057" s="60"/>
      <c r="AV17057" s="60"/>
      <c r="AW17057" s="60"/>
      <c r="AX17057" s="60"/>
      <c r="AY17057" s="60"/>
      <c r="AZ17057" s="60"/>
      <c r="BA17057" s="60"/>
      <c r="BB17057" s="60"/>
      <c r="BC17057" s="61"/>
    </row>
    <row r="17058" spans="43:55">
      <c r="AQ17058" s="64"/>
      <c r="AR17058" s="64"/>
      <c r="AS17058" s="60"/>
      <c r="AT17058" s="60"/>
      <c r="AU17058" s="60"/>
      <c r="AV17058" s="60"/>
      <c r="AW17058" s="60"/>
      <c r="AX17058" s="60"/>
      <c r="AY17058" s="60"/>
      <c r="AZ17058" s="60"/>
      <c r="BA17058" s="60"/>
      <c r="BB17058" s="60"/>
      <c r="BC17058" s="61"/>
    </row>
    <row r="17059" spans="43:55">
      <c r="AQ17059" s="64"/>
      <c r="AR17059" s="64"/>
      <c r="AS17059" s="60"/>
      <c r="AT17059" s="60"/>
      <c r="AU17059" s="60"/>
      <c r="AV17059" s="60"/>
      <c r="AW17059" s="60"/>
      <c r="AX17059" s="60"/>
      <c r="AY17059" s="60"/>
      <c r="AZ17059" s="60"/>
      <c r="BA17059" s="60"/>
      <c r="BB17059" s="60"/>
      <c r="BC17059" s="61"/>
    </row>
    <row r="17060" spans="43:55">
      <c r="AQ17060" s="64"/>
      <c r="AR17060" s="64"/>
      <c r="AS17060" s="60"/>
      <c r="AT17060" s="60"/>
      <c r="AU17060" s="60"/>
      <c r="AV17060" s="60"/>
      <c r="AW17060" s="60"/>
      <c r="AX17060" s="60"/>
      <c r="AY17060" s="60"/>
      <c r="AZ17060" s="60"/>
      <c r="BA17060" s="60"/>
      <c r="BB17060" s="60"/>
      <c r="BC17060" s="61"/>
    </row>
    <row r="17061" spans="43:55">
      <c r="AQ17061" s="64"/>
      <c r="AR17061" s="64"/>
      <c r="AS17061" s="60"/>
      <c r="AT17061" s="60"/>
      <c r="AU17061" s="60"/>
      <c r="AV17061" s="60"/>
      <c r="AW17061" s="60"/>
      <c r="AX17061" s="60"/>
      <c r="AY17061" s="60"/>
      <c r="AZ17061" s="60"/>
      <c r="BA17061" s="60"/>
      <c r="BB17061" s="60"/>
      <c r="BC17061" s="61"/>
    </row>
    <row r="17062" spans="43:55">
      <c r="AQ17062" s="64"/>
      <c r="AR17062" s="64"/>
      <c r="AS17062" s="60"/>
      <c r="AT17062" s="60"/>
      <c r="AU17062" s="60"/>
      <c r="AV17062" s="60"/>
      <c r="AW17062" s="60"/>
      <c r="AX17062" s="60"/>
      <c r="AY17062" s="60"/>
      <c r="AZ17062" s="60"/>
      <c r="BA17062" s="60"/>
      <c r="BB17062" s="60"/>
      <c r="BC17062" s="61"/>
    </row>
    <row r="17063" spans="43:55">
      <c r="AQ17063" s="64"/>
      <c r="AR17063" s="64"/>
      <c r="AS17063" s="60"/>
      <c r="AT17063" s="60"/>
      <c r="AU17063" s="60"/>
      <c r="AV17063" s="60"/>
      <c r="AW17063" s="60"/>
      <c r="AX17063" s="60"/>
      <c r="AY17063" s="60"/>
      <c r="AZ17063" s="60"/>
      <c r="BA17063" s="60"/>
      <c r="BB17063" s="60"/>
      <c r="BC17063" s="61"/>
    </row>
    <row r="17064" spans="43:55">
      <c r="AQ17064" s="64"/>
      <c r="AR17064" s="64"/>
      <c r="AS17064" s="60"/>
      <c r="AT17064" s="60"/>
      <c r="AU17064" s="60"/>
      <c r="AV17064" s="60"/>
      <c r="AW17064" s="60"/>
      <c r="AX17064" s="60"/>
      <c r="AY17064" s="60"/>
      <c r="AZ17064" s="60"/>
      <c r="BA17064" s="60"/>
      <c r="BB17064" s="60"/>
      <c r="BC17064" s="61"/>
    </row>
    <row r="17065" spans="43:55">
      <c r="AQ17065" s="64"/>
      <c r="AR17065" s="64"/>
      <c r="AS17065" s="60"/>
      <c r="AT17065" s="60"/>
      <c r="AU17065" s="60"/>
      <c r="AV17065" s="60"/>
      <c r="AW17065" s="60"/>
      <c r="AX17065" s="60"/>
      <c r="AY17065" s="60"/>
      <c r="AZ17065" s="60"/>
      <c r="BA17065" s="60"/>
      <c r="BB17065" s="60"/>
      <c r="BC17065" s="61"/>
    </row>
    <row r="17066" spans="43:55">
      <c r="AQ17066" s="64"/>
      <c r="AR17066" s="64"/>
      <c r="AS17066" s="60"/>
      <c r="AT17066" s="60"/>
      <c r="AU17066" s="60"/>
      <c r="AV17066" s="60"/>
      <c r="AW17066" s="60"/>
      <c r="AX17066" s="60"/>
      <c r="AY17066" s="60"/>
      <c r="AZ17066" s="60"/>
      <c r="BA17066" s="60"/>
      <c r="BB17066" s="60"/>
      <c r="BC17066" s="61"/>
    </row>
    <row r="17067" spans="43:55">
      <c r="AQ17067" s="64"/>
      <c r="AR17067" s="64"/>
      <c r="AS17067" s="60"/>
      <c r="AT17067" s="60"/>
      <c r="AU17067" s="60"/>
      <c r="AV17067" s="60"/>
      <c r="AW17067" s="60"/>
      <c r="AX17067" s="60"/>
      <c r="AY17067" s="60"/>
      <c r="AZ17067" s="60"/>
      <c r="BA17067" s="60"/>
      <c r="BB17067" s="60"/>
      <c r="BC17067" s="61"/>
    </row>
    <row r="17068" spans="43:55">
      <c r="AQ17068" s="64"/>
      <c r="AR17068" s="64"/>
      <c r="AS17068" s="60"/>
      <c r="AT17068" s="60"/>
      <c r="AU17068" s="60"/>
      <c r="AV17068" s="60"/>
      <c r="AW17068" s="60"/>
      <c r="AX17068" s="60"/>
      <c r="AY17068" s="60"/>
      <c r="AZ17068" s="60"/>
      <c r="BA17068" s="60"/>
      <c r="BB17068" s="60"/>
      <c r="BC17068" s="61"/>
    </row>
    <row r="17069" spans="43:55">
      <c r="AQ17069" s="64"/>
      <c r="AR17069" s="64"/>
      <c r="AS17069" s="60"/>
      <c r="AT17069" s="60"/>
      <c r="AU17069" s="60"/>
      <c r="AV17069" s="60"/>
      <c r="AW17069" s="60"/>
      <c r="AX17069" s="60"/>
      <c r="AY17069" s="60"/>
      <c r="AZ17069" s="60"/>
      <c r="BA17069" s="60"/>
      <c r="BB17069" s="60"/>
      <c r="BC17069" s="61"/>
    </row>
    <row r="17070" spans="43:55">
      <c r="AQ17070" s="64"/>
      <c r="AR17070" s="64"/>
      <c r="AS17070" s="60"/>
      <c r="AT17070" s="60"/>
      <c r="AU17070" s="60"/>
      <c r="AV17070" s="60"/>
      <c r="AW17070" s="60"/>
      <c r="AX17070" s="60"/>
      <c r="AY17070" s="60"/>
      <c r="AZ17070" s="60"/>
      <c r="BA17070" s="60"/>
      <c r="BB17070" s="60"/>
      <c r="BC17070" s="61"/>
    </row>
    <row r="17071" spans="43:55">
      <c r="AQ17071" s="64"/>
      <c r="AR17071" s="64"/>
      <c r="AS17071" s="60"/>
      <c r="AT17071" s="60"/>
      <c r="AU17071" s="60"/>
      <c r="AV17071" s="60"/>
      <c r="AW17071" s="60"/>
      <c r="AX17071" s="60"/>
      <c r="AY17071" s="60"/>
      <c r="AZ17071" s="60"/>
      <c r="BA17071" s="60"/>
      <c r="BB17071" s="60"/>
      <c r="BC17071" s="61"/>
    </row>
    <row r="17072" spans="43:55">
      <c r="AQ17072" s="64"/>
      <c r="AR17072" s="64"/>
      <c r="AS17072" s="60"/>
      <c r="AT17072" s="60"/>
      <c r="AU17072" s="60"/>
      <c r="AV17072" s="60"/>
      <c r="AW17072" s="60"/>
      <c r="AX17072" s="60"/>
      <c r="AY17072" s="60"/>
      <c r="AZ17072" s="60"/>
      <c r="BA17072" s="60"/>
      <c r="BB17072" s="60"/>
      <c r="BC17072" s="61"/>
    </row>
    <row r="17073" spans="43:55">
      <c r="AQ17073" s="64"/>
      <c r="AR17073" s="64"/>
      <c r="AS17073" s="60"/>
      <c r="AT17073" s="60"/>
      <c r="AU17073" s="60"/>
      <c r="AV17073" s="60"/>
      <c r="AW17073" s="60"/>
      <c r="AX17073" s="60"/>
      <c r="AY17073" s="60"/>
      <c r="AZ17073" s="60"/>
      <c r="BA17073" s="60"/>
      <c r="BB17073" s="60"/>
      <c r="BC17073" s="61"/>
    </row>
    <row r="17074" spans="43:55">
      <c r="AQ17074" s="64"/>
      <c r="AR17074" s="64"/>
      <c r="AS17074" s="60"/>
      <c r="AT17074" s="60"/>
      <c r="AU17074" s="60"/>
      <c r="AV17074" s="60"/>
      <c r="AW17074" s="60"/>
      <c r="AX17074" s="60"/>
      <c r="AY17074" s="60"/>
      <c r="AZ17074" s="60"/>
      <c r="BA17074" s="60"/>
      <c r="BB17074" s="60"/>
      <c r="BC17074" s="61"/>
    </row>
    <row r="17075" spans="43:55">
      <c r="AQ17075" s="64"/>
      <c r="AR17075" s="64"/>
      <c r="AS17075" s="60"/>
      <c r="AT17075" s="60"/>
      <c r="AU17075" s="60"/>
      <c r="AV17075" s="60"/>
      <c r="AW17075" s="60"/>
      <c r="AX17075" s="60"/>
      <c r="AY17075" s="60"/>
      <c r="AZ17075" s="60"/>
      <c r="BA17075" s="60"/>
      <c r="BB17075" s="60"/>
      <c r="BC17075" s="61"/>
    </row>
    <row r="17076" spans="43:55">
      <c r="AQ17076" s="64"/>
      <c r="AR17076" s="64"/>
      <c r="AS17076" s="60"/>
      <c r="AT17076" s="60"/>
      <c r="AU17076" s="60"/>
      <c r="AV17076" s="60"/>
      <c r="AW17076" s="60"/>
      <c r="AX17076" s="60"/>
      <c r="AY17076" s="60"/>
      <c r="AZ17076" s="60"/>
      <c r="BA17076" s="60"/>
      <c r="BB17076" s="60"/>
      <c r="BC17076" s="61"/>
    </row>
    <row r="17077" spans="43:55">
      <c r="AQ17077" s="64"/>
      <c r="AR17077" s="64"/>
      <c r="AS17077" s="60"/>
      <c r="AT17077" s="60"/>
      <c r="AU17077" s="60"/>
      <c r="AV17077" s="60"/>
      <c r="AW17077" s="60"/>
      <c r="AX17077" s="60"/>
      <c r="AY17077" s="60"/>
      <c r="AZ17077" s="60"/>
      <c r="BA17077" s="60"/>
      <c r="BB17077" s="60"/>
      <c r="BC17077" s="61"/>
    </row>
    <row r="17078" spans="43:55">
      <c r="AQ17078" s="64"/>
      <c r="AR17078" s="64"/>
      <c r="AS17078" s="60"/>
      <c r="AT17078" s="60"/>
      <c r="AU17078" s="60"/>
      <c r="AV17078" s="60"/>
      <c r="AW17078" s="60"/>
      <c r="AX17078" s="60"/>
      <c r="AY17078" s="60"/>
      <c r="AZ17078" s="60"/>
      <c r="BA17078" s="60"/>
      <c r="BB17078" s="60"/>
      <c r="BC17078" s="61"/>
    </row>
    <row r="17079" spans="43:55">
      <c r="AQ17079" s="64"/>
      <c r="AR17079" s="64"/>
      <c r="AS17079" s="60"/>
      <c r="AT17079" s="60"/>
      <c r="AU17079" s="60"/>
      <c r="AV17079" s="60"/>
      <c r="AW17079" s="60"/>
      <c r="AX17079" s="60"/>
      <c r="AY17079" s="60"/>
      <c r="AZ17079" s="60"/>
      <c r="BA17079" s="60"/>
      <c r="BB17079" s="60"/>
      <c r="BC17079" s="61"/>
    </row>
    <row r="17080" spans="43:55">
      <c r="AQ17080" s="64"/>
      <c r="AR17080" s="64"/>
      <c r="AS17080" s="60"/>
      <c r="AT17080" s="60"/>
      <c r="AU17080" s="60"/>
      <c r="AV17080" s="60"/>
      <c r="AW17080" s="60"/>
      <c r="AX17080" s="60"/>
      <c r="AY17080" s="60"/>
      <c r="AZ17080" s="60"/>
      <c r="BA17080" s="60"/>
      <c r="BB17080" s="60"/>
      <c r="BC17080" s="61"/>
    </row>
    <row r="17081" spans="43:55">
      <c r="AQ17081" s="64"/>
      <c r="AR17081" s="64"/>
      <c r="AS17081" s="60"/>
      <c r="AT17081" s="60"/>
      <c r="AU17081" s="60"/>
      <c r="AV17081" s="60"/>
      <c r="AW17081" s="60"/>
      <c r="AX17081" s="60"/>
      <c r="AY17081" s="60"/>
      <c r="AZ17081" s="60"/>
      <c r="BA17081" s="60"/>
      <c r="BB17081" s="60"/>
      <c r="BC17081" s="61"/>
    </row>
    <row r="17082" spans="43:55">
      <c r="AQ17082" s="64"/>
      <c r="AR17082" s="64"/>
      <c r="AS17082" s="60"/>
      <c r="AT17082" s="60"/>
      <c r="AU17082" s="60"/>
      <c r="AV17082" s="60"/>
      <c r="AW17082" s="60"/>
      <c r="AX17082" s="60"/>
      <c r="AY17082" s="60"/>
      <c r="AZ17082" s="60"/>
      <c r="BA17082" s="60"/>
      <c r="BB17082" s="60"/>
      <c r="BC17082" s="61"/>
    </row>
    <row r="17083" spans="43:55">
      <c r="AQ17083" s="64"/>
      <c r="AR17083" s="64"/>
      <c r="AS17083" s="60"/>
      <c r="AT17083" s="60"/>
      <c r="AU17083" s="60"/>
      <c r="AV17083" s="60"/>
      <c r="AW17083" s="60"/>
      <c r="AX17083" s="60"/>
      <c r="AY17083" s="60"/>
      <c r="AZ17083" s="60"/>
      <c r="BA17083" s="60"/>
      <c r="BB17083" s="60"/>
      <c r="BC17083" s="61"/>
    </row>
    <row r="17084" spans="43:55">
      <c r="AQ17084" s="64"/>
      <c r="AR17084" s="64"/>
      <c r="AS17084" s="60"/>
      <c r="AT17084" s="60"/>
      <c r="AU17084" s="60"/>
      <c r="AV17084" s="60"/>
      <c r="AW17084" s="60"/>
      <c r="AX17084" s="60"/>
      <c r="AY17084" s="60"/>
      <c r="AZ17084" s="60"/>
      <c r="BA17084" s="60"/>
      <c r="BB17084" s="60"/>
      <c r="BC17084" s="61"/>
    </row>
    <row r="17085" spans="43:55">
      <c r="AQ17085" s="64"/>
      <c r="AR17085" s="64"/>
      <c r="AS17085" s="60"/>
      <c r="AT17085" s="60"/>
      <c r="AU17085" s="60"/>
      <c r="AV17085" s="60"/>
      <c r="AW17085" s="60"/>
      <c r="AX17085" s="60"/>
      <c r="AY17085" s="60"/>
      <c r="AZ17085" s="60"/>
      <c r="BA17085" s="60"/>
      <c r="BB17085" s="60"/>
      <c r="BC17085" s="61"/>
    </row>
    <row r="17086" spans="43:55">
      <c r="AQ17086" s="64"/>
      <c r="AR17086" s="64"/>
      <c r="AS17086" s="60"/>
      <c r="AT17086" s="60"/>
      <c r="AU17086" s="60"/>
      <c r="AV17086" s="60"/>
      <c r="AW17086" s="60"/>
      <c r="AX17086" s="60"/>
      <c r="AY17086" s="60"/>
      <c r="AZ17086" s="60"/>
      <c r="BA17086" s="60"/>
      <c r="BB17086" s="60"/>
      <c r="BC17086" s="61"/>
    </row>
    <row r="17087" spans="43:55">
      <c r="AQ17087" s="64"/>
      <c r="AR17087" s="64"/>
      <c r="AS17087" s="60"/>
      <c r="AT17087" s="60"/>
      <c r="AU17087" s="60"/>
      <c r="AV17087" s="60"/>
      <c r="AW17087" s="60"/>
      <c r="AX17087" s="60"/>
      <c r="AY17087" s="60"/>
      <c r="AZ17087" s="60"/>
      <c r="BA17087" s="60"/>
      <c r="BB17087" s="60"/>
      <c r="BC17087" s="61"/>
    </row>
    <row r="17088" spans="43:55">
      <c r="AQ17088" s="64"/>
      <c r="AR17088" s="64"/>
      <c r="AS17088" s="60"/>
      <c r="AT17088" s="60"/>
      <c r="AU17088" s="60"/>
      <c r="AV17088" s="60"/>
      <c r="AW17088" s="60"/>
      <c r="AX17088" s="60"/>
      <c r="AY17088" s="60"/>
      <c r="AZ17088" s="60"/>
      <c r="BA17088" s="60"/>
      <c r="BB17088" s="60"/>
      <c r="BC17088" s="61"/>
    </row>
    <row r="17089" spans="43:55">
      <c r="AQ17089" s="64"/>
      <c r="AR17089" s="64"/>
      <c r="AS17089" s="60"/>
      <c r="AT17089" s="60"/>
      <c r="AU17089" s="60"/>
      <c r="AV17089" s="60"/>
      <c r="AW17089" s="60"/>
      <c r="AX17089" s="60"/>
      <c r="AY17089" s="60"/>
      <c r="AZ17089" s="60"/>
      <c r="BA17089" s="60"/>
      <c r="BB17089" s="60"/>
      <c r="BC17089" s="61"/>
    </row>
    <row r="17090" spans="43:55">
      <c r="AQ17090" s="64"/>
      <c r="AR17090" s="64"/>
      <c r="AS17090" s="60"/>
      <c r="AT17090" s="60"/>
      <c r="AU17090" s="60"/>
      <c r="AV17090" s="60"/>
      <c r="AW17090" s="60"/>
      <c r="AX17090" s="60"/>
      <c r="AY17090" s="60"/>
      <c r="AZ17090" s="60"/>
      <c r="BA17090" s="60"/>
      <c r="BB17090" s="60"/>
      <c r="BC17090" s="61"/>
    </row>
    <row r="17091" spans="43:55">
      <c r="AQ17091" s="64"/>
      <c r="AR17091" s="64"/>
      <c r="AS17091" s="60"/>
      <c r="AT17091" s="60"/>
      <c r="AU17091" s="60"/>
      <c r="AV17091" s="60"/>
      <c r="AW17091" s="60"/>
      <c r="AX17091" s="60"/>
      <c r="AY17091" s="60"/>
      <c r="AZ17091" s="60"/>
      <c r="BA17091" s="60"/>
      <c r="BB17091" s="60"/>
      <c r="BC17091" s="61"/>
    </row>
    <row r="17092" spans="43:55">
      <c r="AQ17092" s="64"/>
      <c r="AR17092" s="64"/>
      <c r="AS17092" s="60"/>
      <c r="AT17092" s="60"/>
      <c r="AU17092" s="60"/>
      <c r="AV17092" s="60"/>
      <c r="AW17092" s="60"/>
      <c r="AX17092" s="60"/>
      <c r="AY17092" s="60"/>
      <c r="AZ17092" s="60"/>
      <c r="BA17092" s="60"/>
      <c r="BB17092" s="60"/>
      <c r="BC17092" s="61"/>
    </row>
    <row r="17093" spans="43:55">
      <c r="AQ17093" s="64"/>
      <c r="AR17093" s="64"/>
      <c r="AS17093" s="60"/>
      <c r="AT17093" s="60"/>
      <c r="AU17093" s="60"/>
      <c r="AV17093" s="60"/>
      <c r="AW17093" s="60"/>
      <c r="AX17093" s="60"/>
      <c r="AY17093" s="60"/>
      <c r="AZ17093" s="60"/>
      <c r="BA17093" s="60"/>
      <c r="BB17093" s="60"/>
      <c r="BC17093" s="61"/>
    </row>
    <row r="17094" spans="43:55">
      <c r="AQ17094" s="64"/>
      <c r="AR17094" s="64"/>
      <c r="AS17094" s="60"/>
      <c r="AT17094" s="60"/>
      <c r="AU17094" s="60"/>
      <c r="AV17094" s="60"/>
      <c r="AW17094" s="60"/>
      <c r="AX17094" s="60"/>
      <c r="AY17094" s="60"/>
      <c r="AZ17094" s="60"/>
      <c r="BA17094" s="60"/>
      <c r="BB17094" s="60"/>
      <c r="BC17094" s="61"/>
    </row>
    <row r="17095" spans="43:55">
      <c r="AQ17095" s="64"/>
      <c r="AR17095" s="64"/>
      <c r="AS17095" s="60"/>
      <c r="AT17095" s="60"/>
      <c r="AU17095" s="60"/>
      <c r="AV17095" s="60"/>
      <c r="AW17095" s="60"/>
      <c r="AX17095" s="60"/>
      <c r="AY17095" s="60"/>
      <c r="AZ17095" s="60"/>
      <c r="BA17095" s="60"/>
      <c r="BB17095" s="60"/>
      <c r="BC17095" s="61"/>
    </row>
    <row r="17096" spans="43:55">
      <c r="AQ17096" s="64"/>
      <c r="AR17096" s="64"/>
      <c r="AS17096" s="60"/>
      <c r="AT17096" s="60"/>
      <c r="AU17096" s="60"/>
      <c r="AV17096" s="60"/>
      <c r="AW17096" s="60"/>
      <c r="AX17096" s="60"/>
      <c r="AY17096" s="60"/>
      <c r="AZ17096" s="60"/>
      <c r="BA17096" s="60"/>
      <c r="BB17096" s="60"/>
      <c r="BC17096" s="61"/>
    </row>
    <row r="17097" spans="43:55">
      <c r="AQ17097" s="64"/>
      <c r="AR17097" s="64"/>
      <c r="AS17097" s="60"/>
      <c r="AT17097" s="60"/>
      <c r="AU17097" s="60"/>
      <c r="AV17097" s="60"/>
      <c r="AW17097" s="60"/>
      <c r="AX17097" s="60"/>
      <c r="AY17097" s="60"/>
      <c r="AZ17097" s="60"/>
      <c r="BA17097" s="60"/>
      <c r="BB17097" s="60"/>
      <c r="BC17097" s="61"/>
    </row>
    <row r="17098" spans="43:55">
      <c r="AQ17098" s="64"/>
      <c r="AR17098" s="64"/>
      <c r="AS17098" s="60"/>
      <c r="AT17098" s="60"/>
      <c r="AU17098" s="60"/>
      <c r="AV17098" s="60"/>
      <c r="AW17098" s="60"/>
      <c r="AX17098" s="60"/>
      <c r="AY17098" s="60"/>
      <c r="AZ17098" s="60"/>
      <c r="BA17098" s="60"/>
      <c r="BB17098" s="60"/>
      <c r="BC17098" s="61"/>
    </row>
    <row r="17099" spans="43:55">
      <c r="AQ17099" s="64"/>
      <c r="AR17099" s="64"/>
      <c r="AS17099" s="60"/>
      <c r="AT17099" s="60"/>
      <c r="AU17099" s="60"/>
      <c r="AV17099" s="60"/>
      <c r="AW17099" s="60"/>
      <c r="AX17099" s="60"/>
      <c r="AY17099" s="60"/>
      <c r="AZ17099" s="60"/>
      <c r="BA17099" s="60"/>
      <c r="BB17099" s="60"/>
      <c r="BC17099" s="61"/>
    </row>
    <row r="17100" spans="43:55">
      <c r="AQ17100" s="64"/>
      <c r="AR17100" s="64"/>
      <c r="AS17100" s="60"/>
      <c r="AT17100" s="60"/>
      <c r="AU17100" s="60"/>
      <c r="AV17100" s="60"/>
      <c r="AW17100" s="60"/>
      <c r="AX17100" s="60"/>
      <c r="AY17100" s="60"/>
      <c r="AZ17100" s="60"/>
      <c r="BA17100" s="60"/>
      <c r="BB17100" s="60"/>
      <c r="BC17100" s="61"/>
    </row>
    <row r="17101" spans="43:55">
      <c r="AQ17101" s="64"/>
      <c r="AR17101" s="64"/>
      <c r="AS17101" s="60"/>
      <c r="AT17101" s="60"/>
      <c r="AU17101" s="60"/>
      <c r="AV17101" s="60"/>
      <c r="AW17101" s="60"/>
      <c r="AX17101" s="60"/>
      <c r="AY17101" s="60"/>
      <c r="AZ17101" s="60"/>
      <c r="BA17101" s="60"/>
      <c r="BB17101" s="60"/>
      <c r="BC17101" s="61"/>
    </row>
    <row r="17102" spans="43:55">
      <c r="AQ17102" s="64"/>
      <c r="AR17102" s="64"/>
      <c r="AS17102" s="60"/>
      <c r="AT17102" s="60"/>
      <c r="AU17102" s="60"/>
      <c r="AV17102" s="60"/>
      <c r="AW17102" s="60"/>
      <c r="AX17102" s="60"/>
      <c r="AY17102" s="60"/>
      <c r="AZ17102" s="60"/>
      <c r="BA17102" s="60"/>
      <c r="BB17102" s="60"/>
      <c r="BC17102" s="61"/>
    </row>
    <row r="17103" spans="43:55">
      <c r="AQ17103" s="64"/>
      <c r="AR17103" s="64"/>
      <c r="AS17103" s="60"/>
      <c r="AT17103" s="60"/>
      <c r="AU17103" s="60"/>
      <c r="AV17103" s="60"/>
      <c r="AW17103" s="60"/>
      <c r="AX17103" s="60"/>
      <c r="AY17103" s="60"/>
      <c r="AZ17103" s="60"/>
      <c r="BA17103" s="60"/>
      <c r="BB17103" s="60"/>
      <c r="BC17103" s="61"/>
    </row>
    <row r="17104" spans="43:55">
      <c r="AQ17104" s="64"/>
      <c r="AR17104" s="64"/>
      <c r="AS17104" s="60"/>
      <c r="AT17104" s="60"/>
      <c r="AU17104" s="60"/>
      <c r="AV17104" s="60"/>
      <c r="AW17104" s="60"/>
      <c r="AX17104" s="60"/>
      <c r="AY17104" s="60"/>
      <c r="AZ17104" s="60"/>
      <c r="BA17104" s="60"/>
      <c r="BB17104" s="60"/>
      <c r="BC17104" s="61"/>
    </row>
    <row r="17105" spans="43:55">
      <c r="AQ17105" s="64"/>
      <c r="AR17105" s="64"/>
      <c r="AS17105" s="60"/>
      <c r="AT17105" s="60"/>
      <c r="AU17105" s="60"/>
      <c r="AV17105" s="60"/>
      <c r="AW17105" s="60"/>
      <c r="AX17105" s="60"/>
      <c r="AY17105" s="60"/>
      <c r="AZ17105" s="60"/>
      <c r="BA17105" s="60"/>
      <c r="BB17105" s="60"/>
      <c r="BC17105" s="61"/>
    </row>
    <row r="17106" spans="43:55">
      <c r="AQ17106" s="64"/>
      <c r="AR17106" s="64"/>
      <c r="AS17106" s="60"/>
      <c r="AT17106" s="60"/>
      <c r="AU17106" s="60"/>
      <c r="AV17106" s="60"/>
      <c r="AW17106" s="60"/>
      <c r="AX17106" s="60"/>
      <c r="AY17106" s="60"/>
      <c r="AZ17106" s="60"/>
      <c r="BA17106" s="60"/>
      <c r="BB17106" s="60"/>
      <c r="BC17106" s="61"/>
    </row>
    <row r="17107" spans="43:55">
      <c r="AQ17107" s="64"/>
      <c r="AR17107" s="64"/>
      <c r="AS17107" s="60"/>
      <c r="AT17107" s="60"/>
      <c r="AU17107" s="60"/>
      <c r="AV17107" s="60"/>
      <c r="AW17107" s="60"/>
      <c r="AX17107" s="60"/>
      <c r="AY17107" s="60"/>
      <c r="AZ17107" s="60"/>
      <c r="BA17107" s="60"/>
      <c r="BB17107" s="60"/>
      <c r="BC17107" s="61"/>
    </row>
    <row r="17108" spans="43:55">
      <c r="AQ17108" s="64"/>
      <c r="AR17108" s="64"/>
      <c r="AS17108" s="60"/>
      <c r="AT17108" s="60"/>
      <c r="AU17108" s="60"/>
      <c r="AV17108" s="60"/>
      <c r="AW17108" s="60"/>
      <c r="AX17108" s="60"/>
      <c r="AY17108" s="60"/>
      <c r="AZ17108" s="60"/>
      <c r="BA17108" s="60"/>
      <c r="BB17108" s="60"/>
      <c r="BC17108" s="61"/>
    </row>
    <row r="17109" spans="43:55">
      <c r="AQ17109" s="64"/>
      <c r="AR17109" s="64"/>
      <c r="AS17109" s="60"/>
      <c r="AT17109" s="60"/>
      <c r="AU17109" s="60"/>
      <c r="AV17109" s="60"/>
      <c r="AW17109" s="60"/>
      <c r="AX17109" s="60"/>
      <c r="AY17109" s="60"/>
      <c r="AZ17109" s="60"/>
      <c r="BA17109" s="60"/>
      <c r="BB17109" s="60"/>
      <c r="BC17109" s="61"/>
    </row>
    <row r="17110" spans="43:55">
      <c r="AQ17110" s="64"/>
      <c r="AR17110" s="64"/>
      <c r="AS17110" s="60"/>
      <c r="AT17110" s="60"/>
      <c r="AU17110" s="60"/>
      <c r="AV17110" s="60"/>
      <c r="AW17110" s="60"/>
      <c r="AX17110" s="60"/>
      <c r="AY17110" s="60"/>
      <c r="AZ17110" s="60"/>
      <c r="BA17110" s="60"/>
      <c r="BB17110" s="60"/>
      <c r="BC17110" s="61"/>
    </row>
    <row r="17111" spans="43:55">
      <c r="AQ17111" s="64"/>
      <c r="AR17111" s="64"/>
      <c r="AS17111" s="60"/>
      <c r="AT17111" s="60"/>
      <c r="AU17111" s="60"/>
      <c r="AV17111" s="60"/>
      <c r="AW17111" s="60"/>
      <c r="AX17111" s="60"/>
      <c r="AY17111" s="60"/>
      <c r="AZ17111" s="60"/>
      <c r="BA17111" s="60"/>
      <c r="BB17111" s="60"/>
      <c r="BC17111" s="61"/>
    </row>
    <row r="17112" spans="43:55">
      <c r="AQ17112" s="64"/>
      <c r="AR17112" s="64"/>
      <c r="AS17112" s="60"/>
      <c r="AT17112" s="60"/>
      <c r="AU17112" s="60"/>
      <c r="AV17112" s="60"/>
      <c r="AW17112" s="60"/>
      <c r="AX17112" s="60"/>
      <c r="AY17112" s="60"/>
      <c r="AZ17112" s="60"/>
      <c r="BA17112" s="60"/>
      <c r="BB17112" s="60"/>
      <c r="BC17112" s="61"/>
    </row>
    <row r="17113" spans="43:55">
      <c r="AQ17113" s="64"/>
      <c r="AR17113" s="64"/>
      <c r="AS17113" s="60"/>
      <c r="AT17113" s="60"/>
      <c r="AU17113" s="60"/>
      <c r="AV17113" s="60"/>
      <c r="AW17113" s="60"/>
      <c r="AX17113" s="60"/>
      <c r="AY17113" s="60"/>
      <c r="AZ17113" s="60"/>
      <c r="BA17113" s="60"/>
      <c r="BB17113" s="60"/>
      <c r="BC17113" s="61"/>
    </row>
    <row r="17114" spans="43:55">
      <c r="AQ17114" s="64"/>
      <c r="AR17114" s="64"/>
      <c r="AS17114" s="60"/>
      <c r="AT17114" s="60"/>
      <c r="AU17114" s="60"/>
      <c r="AV17114" s="60"/>
      <c r="AW17114" s="60"/>
      <c r="AX17114" s="60"/>
      <c r="AY17114" s="60"/>
      <c r="AZ17114" s="60"/>
      <c r="BA17114" s="60"/>
      <c r="BB17114" s="60"/>
      <c r="BC17114" s="61"/>
    </row>
    <row r="17115" spans="43:55">
      <c r="AQ17115" s="64"/>
      <c r="AR17115" s="64"/>
      <c r="AS17115" s="60"/>
      <c r="AT17115" s="60"/>
      <c r="AU17115" s="60"/>
      <c r="AV17115" s="60"/>
      <c r="AW17115" s="60"/>
      <c r="AX17115" s="60"/>
      <c r="AY17115" s="60"/>
      <c r="AZ17115" s="60"/>
      <c r="BA17115" s="60"/>
      <c r="BB17115" s="60"/>
      <c r="BC17115" s="61"/>
    </row>
    <row r="17116" spans="43:55">
      <c r="AQ17116" s="64"/>
      <c r="AR17116" s="64"/>
      <c r="AS17116" s="60"/>
      <c r="AT17116" s="60"/>
      <c r="AU17116" s="60"/>
      <c r="AV17116" s="60"/>
      <c r="AW17116" s="60"/>
      <c r="AX17116" s="60"/>
      <c r="AY17116" s="60"/>
      <c r="AZ17116" s="60"/>
      <c r="BA17116" s="60"/>
      <c r="BB17116" s="60"/>
      <c r="BC17116" s="61"/>
    </row>
    <row r="17117" spans="43:55">
      <c r="AQ17117" s="64"/>
      <c r="AR17117" s="64"/>
      <c r="AS17117" s="60"/>
      <c r="AT17117" s="60"/>
      <c r="AU17117" s="60"/>
      <c r="AV17117" s="60"/>
      <c r="AW17117" s="60"/>
      <c r="AX17117" s="60"/>
      <c r="AY17117" s="60"/>
      <c r="AZ17117" s="60"/>
      <c r="BA17117" s="60"/>
      <c r="BB17117" s="60"/>
      <c r="BC17117" s="61"/>
    </row>
    <row r="17118" spans="43:55">
      <c r="AQ17118" s="64"/>
      <c r="AR17118" s="64"/>
      <c r="AS17118" s="60"/>
      <c r="AT17118" s="60"/>
      <c r="AU17118" s="60"/>
      <c r="AV17118" s="60"/>
      <c r="AW17118" s="60"/>
      <c r="AX17118" s="60"/>
      <c r="AY17118" s="60"/>
      <c r="AZ17118" s="60"/>
      <c r="BA17118" s="60"/>
      <c r="BB17118" s="60"/>
      <c r="BC17118" s="61"/>
    </row>
    <row r="17119" spans="43:55">
      <c r="AQ17119" s="64"/>
      <c r="AR17119" s="64"/>
      <c r="AS17119" s="60"/>
      <c r="AT17119" s="60"/>
      <c r="AU17119" s="60"/>
      <c r="AV17119" s="60"/>
      <c r="AW17119" s="60"/>
      <c r="AX17119" s="60"/>
      <c r="AY17119" s="60"/>
      <c r="AZ17119" s="60"/>
      <c r="BA17119" s="60"/>
      <c r="BB17119" s="60"/>
      <c r="BC17119" s="61"/>
    </row>
    <row r="17120" spans="43:55">
      <c r="AQ17120" s="64"/>
      <c r="AR17120" s="64"/>
      <c r="AS17120" s="60"/>
      <c r="AT17120" s="60"/>
      <c r="AU17120" s="60"/>
      <c r="AV17120" s="60"/>
      <c r="AW17120" s="60"/>
      <c r="AX17120" s="60"/>
      <c r="AY17120" s="60"/>
      <c r="AZ17120" s="60"/>
      <c r="BA17120" s="60"/>
      <c r="BB17120" s="60"/>
      <c r="BC17120" s="61"/>
    </row>
    <row r="17121" spans="43:55">
      <c r="AQ17121" s="64"/>
      <c r="AR17121" s="64"/>
      <c r="AS17121" s="60"/>
      <c r="AT17121" s="60"/>
      <c r="AU17121" s="60"/>
      <c r="AV17121" s="60"/>
      <c r="AW17121" s="60"/>
      <c r="AX17121" s="60"/>
      <c r="AY17121" s="60"/>
      <c r="AZ17121" s="60"/>
      <c r="BA17121" s="60"/>
      <c r="BB17121" s="60"/>
      <c r="BC17121" s="61"/>
    </row>
    <row r="17122" spans="43:55">
      <c r="AQ17122" s="64"/>
      <c r="AR17122" s="64"/>
      <c r="AS17122" s="60"/>
      <c r="AT17122" s="60"/>
      <c r="AU17122" s="60"/>
      <c r="AV17122" s="60"/>
      <c r="AW17122" s="60"/>
      <c r="AX17122" s="60"/>
      <c r="AY17122" s="60"/>
      <c r="AZ17122" s="60"/>
      <c r="BA17122" s="60"/>
      <c r="BB17122" s="60"/>
      <c r="BC17122" s="61"/>
    </row>
    <row r="17123" spans="43:55">
      <c r="AQ17123" s="64"/>
      <c r="AR17123" s="64"/>
      <c r="AS17123" s="60"/>
      <c r="AT17123" s="60"/>
      <c r="AU17123" s="60"/>
      <c r="AV17123" s="60"/>
      <c r="AW17123" s="60"/>
      <c r="AX17123" s="60"/>
      <c r="AY17123" s="60"/>
      <c r="AZ17123" s="60"/>
      <c r="BA17123" s="60"/>
      <c r="BB17123" s="60"/>
      <c r="BC17123" s="61"/>
    </row>
    <row r="17124" spans="43:55">
      <c r="AQ17124" s="64"/>
      <c r="AR17124" s="64"/>
      <c r="AS17124" s="60"/>
      <c r="AT17124" s="60"/>
      <c r="AU17124" s="60"/>
      <c r="AV17124" s="60"/>
      <c r="AW17124" s="60"/>
      <c r="AX17124" s="60"/>
      <c r="AY17124" s="60"/>
      <c r="AZ17124" s="60"/>
      <c r="BA17124" s="60"/>
      <c r="BB17124" s="60"/>
      <c r="BC17124" s="61"/>
    </row>
    <row r="17125" spans="43:55">
      <c r="AQ17125" s="64"/>
      <c r="AR17125" s="64"/>
      <c r="AS17125" s="60"/>
      <c r="AT17125" s="60"/>
      <c r="AU17125" s="60"/>
      <c r="AV17125" s="60"/>
      <c r="AW17125" s="60"/>
      <c r="AX17125" s="60"/>
      <c r="AY17125" s="60"/>
      <c r="AZ17125" s="60"/>
      <c r="BA17125" s="60"/>
      <c r="BB17125" s="60"/>
      <c r="BC17125" s="61"/>
    </row>
    <row r="17126" spans="43:55">
      <c r="AQ17126" s="64"/>
      <c r="AR17126" s="64"/>
      <c r="AS17126" s="60"/>
      <c r="AT17126" s="60"/>
      <c r="AU17126" s="60"/>
      <c r="AV17126" s="60"/>
      <c r="AW17126" s="60"/>
      <c r="AX17126" s="60"/>
      <c r="AY17126" s="60"/>
      <c r="AZ17126" s="60"/>
      <c r="BA17126" s="60"/>
      <c r="BB17126" s="60"/>
      <c r="BC17126" s="61"/>
    </row>
    <row r="17127" spans="43:55">
      <c r="AQ17127" s="64"/>
      <c r="AR17127" s="64"/>
      <c r="AS17127" s="60"/>
      <c r="AT17127" s="60"/>
      <c r="AU17127" s="60"/>
      <c r="AV17127" s="60"/>
      <c r="AW17127" s="60"/>
      <c r="AX17127" s="60"/>
      <c r="AY17127" s="60"/>
      <c r="AZ17127" s="60"/>
      <c r="BA17127" s="60"/>
      <c r="BB17127" s="60"/>
      <c r="BC17127" s="61"/>
    </row>
    <row r="17128" spans="43:55">
      <c r="AQ17128" s="64"/>
      <c r="AR17128" s="64"/>
      <c r="AS17128" s="60"/>
      <c r="AT17128" s="60"/>
      <c r="AU17128" s="60"/>
      <c r="AV17128" s="60"/>
      <c r="AW17128" s="60"/>
      <c r="AX17128" s="60"/>
      <c r="AY17128" s="60"/>
      <c r="AZ17128" s="60"/>
      <c r="BA17128" s="60"/>
      <c r="BB17128" s="60"/>
      <c r="BC17128" s="61"/>
    </row>
    <row r="17129" spans="43:55">
      <c r="AQ17129" s="64"/>
      <c r="AR17129" s="64"/>
      <c r="AS17129" s="60"/>
      <c r="AT17129" s="60"/>
      <c r="AU17129" s="60"/>
      <c r="AV17129" s="60"/>
      <c r="AW17129" s="60"/>
      <c r="AX17129" s="60"/>
      <c r="AY17129" s="60"/>
      <c r="AZ17129" s="60"/>
      <c r="BA17129" s="60"/>
      <c r="BB17129" s="60"/>
      <c r="BC17129" s="61"/>
    </row>
    <row r="17130" spans="43:55">
      <c r="AQ17130" s="64"/>
      <c r="AR17130" s="64"/>
      <c r="AS17130" s="60"/>
      <c r="AT17130" s="60"/>
      <c r="AU17130" s="60"/>
      <c r="AV17130" s="60"/>
      <c r="AW17130" s="60"/>
      <c r="AX17130" s="60"/>
      <c r="AY17130" s="60"/>
      <c r="AZ17130" s="60"/>
      <c r="BA17130" s="60"/>
      <c r="BB17130" s="60"/>
      <c r="BC17130" s="61"/>
    </row>
    <row r="17131" spans="43:55">
      <c r="AQ17131" s="64"/>
      <c r="AR17131" s="64"/>
      <c r="AS17131" s="60"/>
      <c r="AT17131" s="60"/>
      <c r="AU17131" s="60"/>
      <c r="AV17131" s="60"/>
      <c r="AW17131" s="60"/>
      <c r="AX17131" s="60"/>
      <c r="AY17131" s="60"/>
      <c r="AZ17131" s="60"/>
      <c r="BA17131" s="60"/>
      <c r="BB17131" s="60"/>
      <c r="BC17131" s="61"/>
    </row>
    <row r="17132" spans="43:55">
      <c r="AQ17132" s="64"/>
      <c r="AR17132" s="64"/>
      <c r="AS17132" s="60"/>
      <c r="AT17132" s="60"/>
      <c r="AU17132" s="60"/>
      <c r="AV17132" s="60"/>
      <c r="AW17132" s="60"/>
      <c r="AX17132" s="60"/>
      <c r="AY17132" s="60"/>
      <c r="AZ17132" s="60"/>
      <c r="BA17132" s="60"/>
      <c r="BB17132" s="60"/>
      <c r="BC17132" s="61"/>
    </row>
    <row r="17133" spans="43:55">
      <c r="AQ17133" s="64"/>
      <c r="AR17133" s="64"/>
      <c r="AS17133" s="60"/>
      <c r="AT17133" s="60"/>
      <c r="AU17133" s="60"/>
      <c r="AV17133" s="60"/>
      <c r="AW17133" s="60"/>
      <c r="AX17133" s="60"/>
      <c r="AY17133" s="60"/>
      <c r="AZ17133" s="60"/>
      <c r="BA17133" s="60"/>
      <c r="BB17133" s="60"/>
      <c r="BC17133" s="61"/>
    </row>
    <row r="17134" spans="43:55">
      <c r="AQ17134" s="64"/>
      <c r="AR17134" s="64"/>
      <c r="AS17134" s="60"/>
      <c r="AT17134" s="60"/>
      <c r="AU17134" s="60"/>
      <c r="AV17134" s="60"/>
      <c r="AW17134" s="60"/>
      <c r="AX17134" s="60"/>
      <c r="AY17134" s="60"/>
      <c r="AZ17134" s="60"/>
      <c r="BA17134" s="60"/>
      <c r="BB17134" s="60"/>
      <c r="BC17134" s="61"/>
    </row>
    <row r="17135" spans="43:55">
      <c r="AQ17135" s="64"/>
      <c r="AR17135" s="64"/>
      <c r="AS17135" s="60"/>
      <c r="AT17135" s="60"/>
      <c r="AU17135" s="60"/>
      <c r="AV17135" s="60"/>
      <c r="AW17135" s="60"/>
      <c r="AX17135" s="60"/>
      <c r="AY17135" s="60"/>
      <c r="AZ17135" s="60"/>
      <c r="BA17135" s="60"/>
      <c r="BB17135" s="60"/>
      <c r="BC17135" s="61"/>
    </row>
    <row r="17136" spans="43:55">
      <c r="AQ17136" s="64"/>
      <c r="AR17136" s="64"/>
      <c r="AS17136" s="60"/>
      <c r="AT17136" s="60"/>
      <c r="AU17136" s="60"/>
      <c r="AV17136" s="60"/>
      <c r="AW17136" s="60"/>
      <c r="AX17136" s="60"/>
      <c r="AY17136" s="60"/>
      <c r="AZ17136" s="60"/>
      <c r="BA17136" s="60"/>
      <c r="BB17136" s="60"/>
      <c r="BC17136" s="61"/>
    </row>
    <row r="17137" spans="43:55">
      <c r="AQ17137" s="64"/>
      <c r="AR17137" s="64"/>
      <c r="AS17137" s="60"/>
      <c r="AT17137" s="60"/>
      <c r="AU17137" s="60"/>
      <c r="AV17137" s="60"/>
      <c r="AW17137" s="60"/>
      <c r="AX17137" s="60"/>
      <c r="AY17137" s="60"/>
      <c r="AZ17137" s="60"/>
      <c r="BA17137" s="60"/>
      <c r="BB17137" s="60"/>
      <c r="BC17137" s="61"/>
    </row>
    <row r="17138" spans="43:55">
      <c r="AQ17138" s="64"/>
      <c r="AR17138" s="64"/>
      <c r="AS17138" s="60"/>
      <c r="AT17138" s="60"/>
      <c r="AU17138" s="60"/>
      <c r="AV17138" s="60"/>
      <c r="AW17138" s="60"/>
      <c r="AX17138" s="60"/>
      <c r="AY17138" s="60"/>
      <c r="AZ17138" s="60"/>
      <c r="BA17138" s="60"/>
      <c r="BB17138" s="60"/>
      <c r="BC17138" s="61"/>
    </row>
    <row r="17139" spans="43:55">
      <c r="AQ17139" s="64"/>
      <c r="AR17139" s="64"/>
      <c r="AS17139" s="60"/>
      <c r="AT17139" s="60"/>
      <c r="AU17139" s="60"/>
      <c r="AV17139" s="60"/>
      <c r="AW17139" s="60"/>
      <c r="AX17139" s="60"/>
      <c r="AY17139" s="60"/>
      <c r="AZ17139" s="60"/>
      <c r="BA17139" s="60"/>
      <c r="BB17139" s="60"/>
      <c r="BC17139" s="61"/>
    </row>
    <row r="17140" spans="43:55">
      <c r="AQ17140" s="64"/>
      <c r="AR17140" s="64"/>
      <c r="AS17140" s="60"/>
      <c r="AT17140" s="60"/>
      <c r="AU17140" s="60"/>
      <c r="AV17140" s="60"/>
      <c r="AW17140" s="60"/>
      <c r="AX17140" s="60"/>
      <c r="AY17140" s="60"/>
      <c r="AZ17140" s="60"/>
      <c r="BA17140" s="60"/>
      <c r="BB17140" s="60"/>
      <c r="BC17140" s="61"/>
    </row>
    <row r="17141" spans="43:55">
      <c r="AQ17141" s="64"/>
      <c r="AR17141" s="64"/>
      <c r="AS17141" s="60"/>
      <c r="AT17141" s="60"/>
      <c r="AU17141" s="60"/>
      <c r="AV17141" s="60"/>
      <c r="AW17141" s="60"/>
      <c r="AX17141" s="60"/>
      <c r="AY17141" s="60"/>
      <c r="AZ17141" s="60"/>
      <c r="BA17141" s="60"/>
      <c r="BB17141" s="60"/>
      <c r="BC17141" s="61"/>
    </row>
    <row r="17142" spans="43:55">
      <c r="AQ17142" s="64"/>
      <c r="AR17142" s="64"/>
      <c r="AS17142" s="60"/>
      <c r="AT17142" s="60"/>
      <c r="AU17142" s="60"/>
      <c r="AV17142" s="60"/>
      <c r="AW17142" s="60"/>
      <c r="AX17142" s="60"/>
      <c r="AY17142" s="60"/>
      <c r="AZ17142" s="60"/>
      <c r="BA17142" s="60"/>
      <c r="BB17142" s="60"/>
      <c r="BC17142" s="61"/>
    </row>
    <row r="17143" spans="43:55">
      <c r="AQ17143" s="64"/>
      <c r="AR17143" s="64"/>
      <c r="AS17143" s="60"/>
      <c r="AT17143" s="60"/>
      <c r="AU17143" s="60"/>
      <c r="AV17143" s="60"/>
      <c r="AW17143" s="60"/>
      <c r="AX17143" s="60"/>
      <c r="AY17143" s="60"/>
      <c r="AZ17143" s="60"/>
      <c r="BA17143" s="60"/>
      <c r="BB17143" s="60"/>
      <c r="BC17143" s="61"/>
    </row>
    <row r="17144" spans="43:55">
      <c r="AQ17144" s="64"/>
      <c r="AR17144" s="64"/>
      <c r="AS17144" s="60"/>
      <c r="AT17144" s="60"/>
      <c r="AU17144" s="60"/>
      <c r="AV17144" s="60"/>
      <c r="AW17144" s="60"/>
      <c r="AX17144" s="60"/>
      <c r="AY17144" s="60"/>
      <c r="AZ17144" s="60"/>
      <c r="BA17144" s="60"/>
      <c r="BB17144" s="60"/>
      <c r="BC17144" s="61"/>
    </row>
    <row r="17145" spans="43:55">
      <c r="AQ17145" s="64"/>
      <c r="AR17145" s="64"/>
      <c r="AS17145" s="60"/>
      <c r="AT17145" s="60"/>
      <c r="AU17145" s="60"/>
      <c r="AV17145" s="60"/>
      <c r="AW17145" s="60"/>
      <c r="AX17145" s="60"/>
      <c r="AY17145" s="60"/>
      <c r="AZ17145" s="60"/>
      <c r="BA17145" s="60"/>
      <c r="BB17145" s="60"/>
      <c r="BC17145" s="61"/>
    </row>
    <row r="17146" spans="43:55">
      <c r="AQ17146" s="64"/>
      <c r="AR17146" s="64"/>
      <c r="AS17146" s="60"/>
      <c r="AT17146" s="60"/>
      <c r="AU17146" s="60"/>
      <c r="AV17146" s="60"/>
      <c r="AW17146" s="60"/>
      <c r="AX17146" s="60"/>
      <c r="AY17146" s="60"/>
      <c r="AZ17146" s="60"/>
      <c r="BA17146" s="60"/>
      <c r="BB17146" s="60"/>
      <c r="BC17146" s="61"/>
    </row>
    <row r="17147" spans="43:55">
      <c r="AQ17147" s="64"/>
      <c r="AR17147" s="64"/>
      <c r="AS17147" s="60"/>
      <c r="AT17147" s="60"/>
      <c r="AU17147" s="60"/>
      <c r="AV17147" s="60"/>
      <c r="AW17147" s="60"/>
      <c r="AX17147" s="60"/>
      <c r="AY17147" s="60"/>
      <c r="AZ17147" s="60"/>
      <c r="BA17147" s="60"/>
      <c r="BB17147" s="60"/>
      <c r="BC17147" s="61"/>
    </row>
    <row r="17148" spans="43:55">
      <c r="AQ17148" s="64"/>
      <c r="AR17148" s="64"/>
      <c r="AS17148" s="60"/>
      <c r="AT17148" s="60"/>
      <c r="AU17148" s="60"/>
      <c r="AV17148" s="60"/>
      <c r="AW17148" s="60"/>
      <c r="AX17148" s="60"/>
      <c r="AY17148" s="60"/>
      <c r="AZ17148" s="60"/>
      <c r="BA17148" s="60"/>
      <c r="BB17148" s="60"/>
      <c r="BC17148" s="61"/>
    </row>
    <row r="17149" spans="43:55">
      <c r="AQ17149" s="64"/>
      <c r="AR17149" s="64"/>
      <c r="AS17149" s="60"/>
      <c r="AT17149" s="60"/>
      <c r="AU17149" s="60"/>
      <c r="AV17149" s="60"/>
      <c r="AW17149" s="60"/>
      <c r="AX17149" s="60"/>
      <c r="AY17149" s="60"/>
      <c r="AZ17149" s="60"/>
      <c r="BA17149" s="60"/>
      <c r="BB17149" s="60"/>
      <c r="BC17149" s="61"/>
    </row>
    <row r="17150" spans="43:55">
      <c r="AQ17150" s="64"/>
      <c r="AR17150" s="64"/>
      <c r="AS17150" s="60"/>
      <c r="AT17150" s="60"/>
      <c r="AU17150" s="60"/>
      <c r="AV17150" s="60"/>
      <c r="AW17150" s="60"/>
      <c r="AX17150" s="60"/>
      <c r="AY17150" s="60"/>
      <c r="AZ17150" s="60"/>
      <c r="BA17150" s="60"/>
      <c r="BB17150" s="60"/>
      <c r="BC17150" s="61"/>
    </row>
    <row r="17151" spans="43:55">
      <c r="AQ17151" s="64"/>
      <c r="AR17151" s="64"/>
      <c r="AS17151" s="60"/>
      <c r="AT17151" s="60"/>
      <c r="AU17151" s="60"/>
      <c r="AV17151" s="60"/>
      <c r="AW17151" s="60"/>
      <c r="AX17151" s="60"/>
      <c r="AY17151" s="60"/>
      <c r="AZ17151" s="60"/>
      <c r="BA17151" s="60"/>
      <c r="BB17151" s="60"/>
      <c r="BC17151" s="61"/>
    </row>
    <row r="17152" spans="43:55">
      <c r="AQ17152" s="64"/>
      <c r="AR17152" s="64"/>
      <c r="AS17152" s="60"/>
      <c r="AT17152" s="60"/>
      <c r="AU17152" s="60"/>
      <c r="AV17152" s="60"/>
      <c r="AW17152" s="60"/>
      <c r="AX17152" s="60"/>
      <c r="AY17152" s="60"/>
      <c r="AZ17152" s="60"/>
      <c r="BA17152" s="60"/>
      <c r="BB17152" s="60"/>
      <c r="BC17152" s="61"/>
    </row>
    <row r="17153" spans="43:55">
      <c r="AQ17153" s="64"/>
      <c r="AR17153" s="64"/>
      <c r="AS17153" s="60"/>
      <c r="AT17153" s="60"/>
      <c r="AU17153" s="60"/>
      <c r="AV17153" s="60"/>
      <c r="AW17153" s="60"/>
      <c r="AX17153" s="60"/>
      <c r="AY17153" s="60"/>
      <c r="AZ17153" s="60"/>
      <c r="BA17153" s="60"/>
      <c r="BB17153" s="60"/>
      <c r="BC17153" s="61"/>
    </row>
    <row r="17154" spans="43:55">
      <c r="AQ17154" s="64"/>
      <c r="AR17154" s="64"/>
      <c r="AS17154" s="60"/>
      <c r="AT17154" s="60"/>
      <c r="AU17154" s="60"/>
      <c r="AV17154" s="60"/>
      <c r="AW17154" s="60"/>
      <c r="AX17154" s="60"/>
      <c r="AY17154" s="60"/>
      <c r="AZ17154" s="60"/>
      <c r="BA17154" s="60"/>
      <c r="BB17154" s="60"/>
      <c r="BC17154" s="61"/>
    </row>
    <row r="17155" spans="43:55">
      <c r="AQ17155" s="64"/>
      <c r="AR17155" s="64"/>
      <c r="AS17155" s="60"/>
      <c r="AT17155" s="60"/>
      <c r="AU17155" s="60"/>
      <c r="AV17155" s="60"/>
      <c r="AW17155" s="60"/>
      <c r="AX17155" s="60"/>
      <c r="AY17155" s="60"/>
      <c r="AZ17155" s="60"/>
      <c r="BA17155" s="60"/>
      <c r="BB17155" s="60"/>
      <c r="BC17155" s="61"/>
    </row>
    <row r="17156" spans="43:55">
      <c r="AQ17156" s="64"/>
      <c r="AR17156" s="64"/>
      <c r="AS17156" s="60"/>
      <c r="AT17156" s="60"/>
      <c r="AU17156" s="60"/>
      <c r="AV17156" s="60"/>
      <c r="AW17156" s="60"/>
      <c r="AX17156" s="60"/>
      <c r="AY17156" s="60"/>
      <c r="AZ17156" s="60"/>
      <c r="BA17156" s="60"/>
      <c r="BB17156" s="60"/>
      <c r="BC17156" s="61"/>
    </row>
    <row r="17157" spans="43:55">
      <c r="AQ17157" s="64"/>
      <c r="AR17157" s="64"/>
      <c r="AS17157" s="60"/>
      <c r="AT17157" s="60"/>
      <c r="AU17157" s="60"/>
      <c r="AV17157" s="60"/>
      <c r="AW17157" s="60"/>
      <c r="AX17157" s="60"/>
      <c r="AY17157" s="60"/>
      <c r="AZ17157" s="60"/>
      <c r="BA17157" s="60"/>
      <c r="BB17157" s="60"/>
      <c r="BC17157" s="61"/>
    </row>
    <row r="17158" spans="43:55">
      <c r="AQ17158" s="64"/>
      <c r="AR17158" s="64"/>
      <c r="AS17158" s="60"/>
      <c r="AT17158" s="60"/>
      <c r="AU17158" s="60"/>
      <c r="AV17158" s="60"/>
      <c r="AW17158" s="60"/>
      <c r="AX17158" s="60"/>
      <c r="AY17158" s="60"/>
      <c r="AZ17158" s="60"/>
      <c r="BA17158" s="60"/>
      <c r="BB17158" s="60"/>
      <c r="BC17158" s="61"/>
    </row>
    <row r="17159" spans="43:55">
      <c r="AQ17159" s="64"/>
      <c r="AR17159" s="64"/>
      <c r="AS17159" s="60"/>
      <c r="AT17159" s="60"/>
      <c r="AU17159" s="60"/>
      <c r="AV17159" s="60"/>
      <c r="AW17159" s="60"/>
      <c r="AX17159" s="60"/>
      <c r="AY17159" s="60"/>
      <c r="AZ17159" s="60"/>
      <c r="BA17159" s="60"/>
      <c r="BB17159" s="60"/>
      <c r="BC17159" s="61"/>
    </row>
    <row r="17160" spans="43:55">
      <c r="AQ17160" s="64"/>
      <c r="AR17160" s="64"/>
      <c r="AS17160" s="60"/>
      <c r="AT17160" s="60"/>
      <c r="AU17160" s="60"/>
      <c r="AV17160" s="60"/>
      <c r="AW17160" s="60"/>
      <c r="AX17160" s="60"/>
      <c r="AY17160" s="60"/>
      <c r="AZ17160" s="60"/>
      <c r="BA17160" s="60"/>
      <c r="BB17160" s="60"/>
      <c r="BC17160" s="61"/>
    </row>
    <row r="17161" spans="43:55">
      <c r="AQ17161" s="64"/>
      <c r="AR17161" s="64"/>
      <c r="AS17161" s="60"/>
      <c r="AT17161" s="60"/>
      <c r="AU17161" s="60"/>
      <c r="AV17161" s="60"/>
      <c r="AW17161" s="60"/>
      <c r="AX17161" s="60"/>
      <c r="AY17161" s="60"/>
      <c r="AZ17161" s="60"/>
      <c r="BA17161" s="60"/>
      <c r="BB17161" s="60"/>
      <c r="BC17161" s="61"/>
    </row>
    <row r="17162" spans="43:55">
      <c r="AQ17162" s="64"/>
      <c r="AR17162" s="64"/>
      <c r="AS17162" s="60"/>
      <c r="AT17162" s="60"/>
      <c r="AU17162" s="60"/>
      <c r="AV17162" s="60"/>
      <c r="AW17162" s="60"/>
      <c r="AX17162" s="60"/>
      <c r="AY17162" s="60"/>
      <c r="AZ17162" s="60"/>
      <c r="BA17162" s="60"/>
      <c r="BB17162" s="60"/>
      <c r="BC17162" s="61"/>
    </row>
    <row r="17163" spans="43:55">
      <c r="AQ17163" s="64"/>
      <c r="AR17163" s="64"/>
      <c r="AS17163" s="60"/>
      <c r="AT17163" s="60"/>
      <c r="AU17163" s="60"/>
      <c r="AV17163" s="60"/>
      <c r="AW17163" s="60"/>
      <c r="AX17163" s="60"/>
      <c r="AY17163" s="60"/>
      <c r="AZ17163" s="60"/>
      <c r="BA17163" s="60"/>
      <c r="BB17163" s="60"/>
      <c r="BC17163" s="61"/>
    </row>
    <row r="17164" spans="43:55">
      <c r="AQ17164" s="64"/>
      <c r="AR17164" s="64"/>
      <c r="AS17164" s="60"/>
      <c r="AT17164" s="60"/>
      <c r="AU17164" s="60"/>
      <c r="AV17164" s="60"/>
      <c r="AW17164" s="60"/>
      <c r="AX17164" s="60"/>
      <c r="AY17164" s="60"/>
      <c r="AZ17164" s="60"/>
      <c r="BA17164" s="60"/>
      <c r="BB17164" s="60"/>
      <c r="BC17164" s="61"/>
    </row>
    <row r="17165" spans="43:55">
      <c r="AQ17165" s="64"/>
      <c r="AR17165" s="64"/>
      <c r="AS17165" s="60"/>
      <c r="AT17165" s="60"/>
      <c r="AU17165" s="60"/>
      <c r="AV17165" s="60"/>
      <c r="AW17165" s="60"/>
      <c r="AX17165" s="60"/>
      <c r="AY17165" s="60"/>
      <c r="AZ17165" s="60"/>
      <c r="BA17165" s="60"/>
      <c r="BB17165" s="60"/>
      <c r="BC17165" s="61"/>
    </row>
    <row r="17166" spans="43:55">
      <c r="AQ17166" s="64"/>
      <c r="AR17166" s="64"/>
      <c r="AS17166" s="60"/>
      <c r="AT17166" s="60"/>
      <c r="AU17166" s="60"/>
      <c r="AV17166" s="60"/>
      <c r="AW17166" s="60"/>
      <c r="AX17166" s="60"/>
      <c r="AY17166" s="60"/>
      <c r="AZ17166" s="60"/>
      <c r="BA17166" s="60"/>
      <c r="BB17166" s="60"/>
      <c r="BC17166" s="61"/>
    </row>
    <row r="17167" spans="43:55">
      <c r="AQ17167" s="64"/>
      <c r="AR17167" s="64"/>
      <c r="AS17167" s="60"/>
      <c r="AT17167" s="60"/>
      <c r="AU17167" s="60"/>
      <c r="AV17167" s="60"/>
      <c r="AW17167" s="60"/>
      <c r="AX17167" s="60"/>
      <c r="AY17167" s="60"/>
      <c r="AZ17167" s="60"/>
      <c r="BA17167" s="60"/>
      <c r="BB17167" s="60"/>
      <c r="BC17167" s="61"/>
    </row>
    <row r="17168" spans="43:55">
      <c r="AQ17168" s="64"/>
      <c r="AR17168" s="64"/>
      <c r="AS17168" s="60"/>
      <c r="AT17168" s="60"/>
      <c r="AU17168" s="60"/>
      <c r="AV17168" s="60"/>
      <c r="AW17168" s="60"/>
      <c r="AX17168" s="60"/>
      <c r="AY17168" s="60"/>
      <c r="AZ17168" s="60"/>
      <c r="BA17168" s="60"/>
      <c r="BB17168" s="60"/>
      <c r="BC17168" s="61"/>
    </row>
    <row r="17169" spans="43:55">
      <c r="AQ17169" s="64"/>
      <c r="AR17169" s="64"/>
      <c r="AS17169" s="60"/>
      <c r="AT17169" s="60"/>
      <c r="AU17169" s="60"/>
      <c r="AV17169" s="60"/>
      <c r="AW17169" s="60"/>
      <c r="AX17169" s="60"/>
      <c r="AY17169" s="60"/>
      <c r="AZ17169" s="60"/>
      <c r="BA17169" s="60"/>
      <c r="BB17169" s="60"/>
      <c r="BC17169" s="61"/>
    </row>
    <row r="17170" spans="43:55">
      <c r="AQ17170" s="64"/>
      <c r="AR17170" s="64"/>
      <c r="AS17170" s="60"/>
      <c r="AT17170" s="60"/>
      <c r="AU17170" s="60"/>
      <c r="AV17170" s="60"/>
      <c r="AW17170" s="60"/>
      <c r="AX17170" s="60"/>
      <c r="AY17170" s="60"/>
      <c r="AZ17170" s="60"/>
      <c r="BA17170" s="60"/>
      <c r="BB17170" s="60"/>
      <c r="BC17170" s="61"/>
    </row>
    <row r="17171" spans="43:55">
      <c r="AQ17171" s="64"/>
      <c r="AR17171" s="64"/>
      <c r="AS17171" s="60"/>
      <c r="AT17171" s="60"/>
      <c r="AU17171" s="60"/>
      <c r="AV17171" s="60"/>
      <c r="AW17171" s="60"/>
      <c r="AX17171" s="60"/>
      <c r="AY17171" s="60"/>
      <c r="AZ17171" s="60"/>
      <c r="BA17171" s="60"/>
      <c r="BB17171" s="60"/>
      <c r="BC17171" s="61"/>
    </row>
    <row r="17172" spans="43:55">
      <c r="AQ17172" s="64"/>
      <c r="AR17172" s="64"/>
      <c r="AS17172" s="60"/>
      <c r="AT17172" s="60"/>
      <c r="AU17172" s="60"/>
      <c r="AV17172" s="60"/>
      <c r="AW17172" s="60"/>
      <c r="AX17172" s="60"/>
      <c r="AY17172" s="60"/>
      <c r="AZ17172" s="60"/>
      <c r="BA17172" s="60"/>
      <c r="BB17172" s="60"/>
      <c r="BC17172" s="61"/>
    </row>
    <row r="17173" spans="43:55">
      <c r="AQ17173" s="64"/>
      <c r="AR17173" s="64"/>
      <c r="AS17173" s="60"/>
      <c r="AT17173" s="60"/>
      <c r="AU17173" s="60"/>
      <c r="AV17173" s="60"/>
      <c r="AW17173" s="60"/>
      <c r="AX17173" s="60"/>
      <c r="AY17173" s="60"/>
      <c r="AZ17173" s="60"/>
      <c r="BA17173" s="60"/>
      <c r="BB17173" s="60"/>
      <c r="BC17173" s="61"/>
    </row>
    <row r="17174" spans="43:55">
      <c r="AQ17174" s="64"/>
      <c r="AR17174" s="64"/>
      <c r="AS17174" s="60"/>
      <c r="AT17174" s="60"/>
      <c r="AU17174" s="60"/>
      <c r="AV17174" s="60"/>
      <c r="AW17174" s="60"/>
      <c r="AX17174" s="60"/>
      <c r="AY17174" s="60"/>
      <c r="AZ17174" s="60"/>
      <c r="BA17174" s="60"/>
      <c r="BB17174" s="60"/>
      <c r="BC17174" s="61"/>
    </row>
    <row r="17175" spans="43:55">
      <c r="AQ17175" s="64"/>
      <c r="AR17175" s="64"/>
      <c r="AS17175" s="60"/>
      <c r="AT17175" s="60"/>
      <c r="AU17175" s="60"/>
      <c r="AV17175" s="60"/>
      <c r="AW17175" s="60"/>
      <c r="AX17175" s="60"/>
      <c r="AY17175" s="60"/>
      <c r="AZ17175" s="60"/>
      <c r="BA17175" s="60"/>
      <c r="BB17175" s="60"/>
      <c r="BC17175" s="61"/>
    </row>
    <row r="17176" spans="43:55">
      <c r="AQ17176" s="64"/>
      <c r="AR17176" s="64"/>
      <c r="AS17176" s="60"/>
      <c r="AT17176" s="60"/>
      <c r="AU17176" s="60"/>
      <c r="AV17176" s="60"/>
      <c r="AW17176" s="60"/>
      <c r="AX17176" s="60"/>
      <c r="AY17176" s="60"/>
      <c r="AZ17176" s="60"/>
      <c r="BA17176" s="60"/>
      <c r="BB17176" s="60"/>
      <c r="BC17176" s="61"/>
    </row>
    <row r="17177" spans="43:55">
      <c r="AQ17177" s="64"/>
      <c r="AR17177" s="64"/>
      <c r="AS17177" s="60"/>
      <c r="AT17177" s="60"/>
      <c r="AU17177" s="60"/>
      <c r="AV17177" s="60"/>
      <c r="AW17177" s="60"/>
      <c r="AX17177" s="60"/>
      <c r="AY17177" s="60"/>
      <c r="AZ17177" s="60"/>
      <c r="BA17177" s="60"/>
      <c r="BB17177" s="60"/>
      <c r="BC17177" s="61"/>
    </row>
    <row r="17178" spans="43:55">
      <c r="AQ17178" s="64"/>
      <c r="AR17178" s="64"/>
      <c r="AS17178" s="60"/>
      <c r="AT17178" s="60"/>
      <c r="AU17178" s="60"/>
      <c r="AV17178" s="60"/>
      <c r="AW17178" s="60"/>
      <c r="AX17178" s="60"/>
      <c r="AY17178" s="60"/>
      <c r="AZ17178" s="60"/>
      <c r="BA17178" s="60"/>
      <c r="BB17178" s="60"/>
      <c r="BC17178" s="61"/>
    </row>
    <row r="17179" spans="43:55">
      <c r="AQ17179" s="64"/>
      <c r="AR17179" s="64"/>
      <c r="AS17179" s="60"/>
      <c r="AT17179" s="60"/>
      <c r="AU17179" s="60"/>
      <c r="AV17179" s="60"/>
      <c r="AW17179" s="60"/>
      <c r="AX17179" s="60"/>
      <c r="AY17179" s="60"/>
      <c r="AZ17179" s="60"/>
      <c r="BA17179" s="60"/>
      <c r="BB17179" s="60"/>
      <c r="BC17179" s="61"/>
    </row>
    <row r="17180" spans="43:55">
      <c r="AQ17180" s="64"/>
      <c r="AR17180" s="64"/>
      <c r="AS17180" s="60"/>
      <c r="AT17180" s="60"/>
      <c r="AU17180" s="60"/>
      <c r="AV17180" s="60"/>
      <c r="AW17180" s="60"/>
      <c r="AX17180" s="60"/>
      <c r="AY17180" s="60"/>
      <c r="AZ17180" s="60"/>
      <c r="BA17180" s="60"/>
      <c r="BB17180" s="60"/>
      <c r="BC17180" s="61"/>
    </row>
    <row r="17181" spans="43:55">
      <c r="AQ17181" s="64"/>
      <c r="AR17181" s="64"/>
      <c r="AS17181" s="60"/>
      <c r="AT17181" s="60"/>
      <c r="AU17181" s="60"/>
      <c r="AV17181" s="60"/>
      <c r="AW17181" s="60"/>
      <c r="AX17181" s="60"/>
      <c r="AY17181" s="60"/>
      <c r="AZ17181" s="60"/>
      <c r="BA17181" s="60"/>
      <c r="BB17181" s="60"/>
      <c r="BC17181" s="61"/>
    </row>
    <row r="17182" spans="43:55">
      <c r="AQ17182" s="64"/>
      <c r="AR17182" s="64"/>
      <c r="AS17182" s="60"/>
      <c r="AT17182" s="60"/>
      <c r="AU17182" s="60"/>
      <c r="AV17182" s="60"/>
      <c r="AW17182" s="60"/>
      <c r="AX17182" s="60"/>
      <c r="AY17182" s="60"/>
      <c r="AZ17182" s="60"/>
      <c r="BA17182" s="60"/>
      <c r="BB17182" s="60"/>
      <c r="BC17182" s="61"/>
    </row>
    <row r="17183" spans="43:55">
      <c r="AQ17183" s="64"/>
      <c r="AR17183" s="64"/>
      <c r="AS17183" s="60"/>
      <c r="AT17183" s="60"/>
      <c r="AU17183" s="60"/>
      <c r="AV17183" s="60"/>
      <c r="AW17183" s="60"/>
      <c r="AX17183" s="60"/>
      <c r="AY17183" s="60"/>
      <c r="AZ17183" s="60"/>
      <c r="BA17183" s="60"/>
      <c r="BB17183" s="60"/>
      <c r="BC17183" s="61"/>
    </row>
    <row r="17184" spans="43:55">
      <c r="AQ17184" s="64"/>
      <c r="AR17184" s="64"/>
      <c r="AS17184" s="60"/>
      <c r="AT17184" s="60"/>
      <c r="AU17184" s="60"/>
      <c r="AV17184" s="60"/>
      <c r="AW17184" s="60"/>
      <c r="AX17184" s="60"/>
      <c r="AY17184" s="60"/>
      <c r="AZ17184" s="60"/>
      <c r="BA17184" s="60"/>
      <c r="BB17184" s="60"/>
      <c r="BC17184" s="61"/>
    </row>
    <row r="17185" spans="43:55">
      <c r="AQ17185" s="64"/>
      <c r="AR17185" s="64"/>
      <c r="AS17185" s="60"/>
      <c r="AT17185" s="60"/>
      <c r="AU17185" s="60"/>
      <c r="AV17185" s="60"/>
      <c r="AW17185" s="60"/>
      <c r="AX17185" s="60"/>
      <c r="AY17185" s="60"/>
      <c r="AZ17185" s="60"/>
      <c r="BA17185" s="60"/>
      <c r="BB17185" s="60"/>
      <c r="BC17185" s="61"/>
    </row>
    <row r="17186" spans="43:55">
      <c r="AQ17186" s="64"/>
      <c r="AR17186" s="64"/>
      <c r="AS17186" s="60"/>
      <c r="AT17186" s="60"/>
      <c r="AU17186" s="60"/>
      <c r="AV17186" s="60"/>
      <c r="AW17186" s="60"/>
      <c r="AX17186" s="60"/>
      <c r="AY17186" s="60"/>
      <c r="AZ17186" s="60"/>
      <c r="BA17186" s="60"/>
      <c r="BB17186" s="60"/>
      <c r="BC17186" s="61"/>
    </row>
    <row r="17187" spans="43:55">
      <c r="AQ17187" s="64"/>
      <c r="AR17187" s="64"/>
      <c r="AS17187" s="60"/>
      <c r="AT17187" s="60"/>
      <c r="AU17187" s="60"/>
      <c r="AV17187" s="60"/>
      <c r="AW17187" s="60"/>
      <c r="AX17187" s="60"/>
      <c r="AY17187" s="60"/>
      <c r="AZ17187" s="60"/>
      <c r="BA17187" s="60"/>
      <c r="BB17187" s="60"/>
      <c r="BC17187" s="61"/>
    </row>
    <row r="17188" spans="43:55">
      <c r="AQ17188" s="64"/>
      <c r="AR17188" s="64"/>
      <c r="AS17188" s="60"/>
      <c r="AT17188" s="60"/>
      <c r="AU17188" s="60"/>
      <c r="AV17188" s="60"/>
      <c r="AW17188" s="60"/>
      <c r="AX17188" s="60"/>
      <c r="AY17188" s="60"/>
      <c r="AZ17188" s="60"/>
      <c r="BA17188" s="60"/>
      <c r="BB17188" s="60"/>
      <c r="BC17188" s="61"/>
    </row>
    <row r="17189" spans="43:55">
      <c r="AQ17189" s="64"/>
      <c r="AR17189" s="64"/>
      <c r="AS17189" s="60"/>
      <c r="AT17189" s="60"/>
      <c r="AU17189" s="60"/>
      <c r="AV17189" s="60"/>
      <c r="AW17189" s="60"/>
      <c r="AX17189" s="60"/>
      <c r="AY17189" s="60"/>
      <c r="AZ17189" s="60"/>
      <c r="BA17189" s="60"/>
      <c r="BB17189" s="60"/>
      <c r="BC17189" s="61"/>
    </row>
    <row r="17190" spans="43:55">
      <c r="AQ17190" s="64"/>
      <c r="AR17190" s="64"/>
      <c r="AS17190" s="60"/>
      <c r="AT17190" s="60"/>
      <c r="AU17190" s="60"/>
      <c r="AV17190" s="60"/>
      <c r="AW17190" s="60"/>
      <c r="AX17190" s="60"/>
      <c r="AY17190" s="60"/>
      <c r="AZ17190" s="60"/>
      <c r="BA17190" s="60"/>
      <c r="BB17190" s="60"/>
      <c r="BC17190" s="61"/>
    </row>
    <row r="17191" spans="43:55">
      <c r="AQ17191" s="64"/>
      <c r="AR17191" s="64"/>
      <c r="AS17191" s="60"/>
      <c r="AT17191" s="60"/>
      <c r="AU17191" s="60"/>
      <c r="AV17191" s="60"/>
      <c r="AW17191" s="60"/>
      <c r="AX17191" s="60"/>
      <c r="AY17191" s="60"/>
      <c r="AZ17191" s="60"/>
      <c r="BA17191" s="60"/>
      <c r="BB17191" s="60"/>
      <c r="BC17191" s="61"/>
    </row>
    <row r="17192" spans="43:55">
      <c r="AQ17192" s="64"/>
      <c r="AR17192" s="64"/>
      <c r="AS17192" s="60"/>
      <c r="AT17192" s="60"/>
      <c r="AU17192" s="60"/>
      <c r="AV17192" s="60"/>
      <c r="AW17192" s="60"/>
      <c r="AX17192" s="60"/>
      <c r="AY17192" s="60"/>
      <c r="AZ17192" s="60"/>
      <c r="BA17192" s="60"/>
      <c r="BB17192" s="60"/>
      <c r="BC17192" s="61"/>
    </row>
    <row r="17193" spans="43:55">
      <c r="AQ17193" s="64"/>
      <c r="AR17193" s="64"/>
      <c r="AS17193" s="60"/>
      <c r="AT17193" s="60"/>
      <c r="AU17193" s="60"/>
      <c r="AV17193" s="60"/>
      <c r="AW17193" s="60"/>
      <c r="AX17193" s="60"/>
      <c r="AY17193" s="60"/>
      <c r="AZ17193" s="60"/>
      <c r="BA17193" s="60"/>
      <c r="BB17193" s="60"/>
      <c r="BC17193" s="61"/>
    </row>
    <row r="17194" spans="43:55">
      <c r="AQ17194" s="64"/>
      <c r="AR17194" s="64"/>
      <c r="AS17194" s="60"/>
      <c r="AT17194" s="60"/>
      <c r="AU17194" s="60"/>
      <c r="AV17194" s="60"/>
      <c r="AW17194" s="60"/>
      <c r="AX17194" s="60"/>
      <c r="AY17194" s="60"/>
      <c r="AZ17194" s="60"/>
      <c r="BA17194" s="60"/>
      <c r="BB17194" s="60"/>
      <c r="BC17194" s="61"/>
    </row>
    <row r="17195" spans="43:55">
      <c r="AQ17195" s="64"/>
      <c r="AR17195" s="64"/>
      <c r="AS17195" s="60"/>
      <c r="AT17195" s="60"/>
      <c r="AU17195" s="60"/>
      <c r="AV17195" s="60"/>
      <c r="AW17195" s="60"/>
      <c r="AX17195" s="60"/>
      <c r="AY17195" s="60"/>
      <c r="AZ17195" s="60"/>
      <c r="BA17195" s="60"/>
      <c r="BB17195" s="60"/>
      <c r="BC17195" s="61"/>
    </row>
    <row r="17196" spans="43:55">
      <c r="AQ17196" s="64"/>
      <c r="AR17196" s="64"/>
      <c r="AS17196" s="60"/>
      <c r="AT17196" s="60"/>
      <c r="AU17196" s="60"/>
      <c r="AV17196" s="60"/>
      <c r="AW17196" s="60"/>
      <c r="AX17196" s="60"/>
      <c r="AY17196" s="60"/>
      <c r="AZ17196" s="60"/>
      <c r="BA17196" s="60"/>
      <c r="BB17196" s="60"/>
      <c r="BC17196" s="61"/>
    </row>
    <row r="17197" spans="43:55">
      <c r="AQ17197" s="64"/>
      <c r="AR17197" s="64"/>
      <c r="AS17197" s="60"/>
      <c r="AT17197" s="60"/>
      <c r="AU17197" s="60"/>
      <c r="AV17197" s="60"/>
      <c r="AW17197" s="60"/>
      <c r="AX17197" s="60"/>
      <c r="AY17197" s="60"/>
      <c r="AZ17197" s="60"/>
      <c r="BA17197" s="60"/>
      <c r="BB17197" s="60"/>
      <c r="BC17197" s="61"/>
    </row>
    <row r="17198" spans="43:55">
      <c r="AQ17198" s="64"/>
      <c r="AR17198" s="64"/>
      <c r="AS17198" s="60"/>
      <c r="AT17198" s="60"/>
      <c r="AU17198" s="60"/>
      <c r="AV17198" s="60"/>
      <c r="AW17198" s="60"/>
      <c r="AX17198" s="60"/>
      <c r="AY17198" s="60"/>
      <c r="AZ17198" s="60"/>
      <c r="BA17198" s="60"/>
      <c r="BB17198" s="60"/>
      <c r="BC17198" s="61"/>
    </row>
    <row r="17199" spans="43:55">
      <c r="AQ17199" s="64"/>
      <c r="AR17199" s="64"/>
      <c r="AS17199" s="60"/>
      <c r="AT17199" s="60"/>
      <c r="AU17199" s="60"/>
      <c r="AV17199" s="60"/>
      <c r="AW17199" s="60"/>
      <c r="AX17199" s="60"/>
      <c r="AY17199" s="60"/>
      <c r="AZ17199" s="60"/>
      <c r="BA17199" s="60"/>
      <c r="BB17199" s="60"/>
      <c r="BC17199" s="61"/>
    </row>
    <row r="17200" spans="43:55">
      <c r="AQ17200" s="64"/>
      <c r="AR17200" s="64"/>
      <c r="AS17200" s="60"/>
      <c r="AT17200" s="60"/>
      <c r="AU17200" s="60"/>
      <c r="AV17200" s="60"/>
      <c r="AW17200" s="60"/>
      <c r="AX17200" s="60"/>
      <c r="AY17200" s="60"/>
      <c r="AZ17200" s="60"/>
      <c r="BA17200" s="60"/>
      <c r="BB17200" s="60"/>
      <c r="BC17200" s="61"/>
    </row>
    <row r="17201" spans="43:55">
      <c r="AQ17201" s="64"/>
      <c r="AR17201" s="64"/>
      <c r="AS17201" s="60"/>
      <c r="AT17201" s="60"/>
      <c r="AU17201" s="60"/>
      <c r="AV17201" s="60"/>
      <c r="AW17201" s="60"/>
      <c r="AX17201" s="60"/>
      <c r="AY17201" s="60"/>
      <c r="AZ17201" s="60"/>
      <c r="BA17201" s="60"/>
      <c r="BB17201" s="60"/>
      <c r="BC17201" s="61"/>
    </row>
    <row r="17202" spans="43:55">
      <c r="AQ17202" s="64"/>
      <c r="AR17202" s="64"/>
      <c r="AS17202" s="60"/>
      <c r="AT17202" s="60"/>
      <c r="AU17202" s="60"/>
      <c r="AV17202" s="60"/>
      <c r="AW17202" s="60"/>
      <c r="AX17202" s="60"/>
      <c r="AY17202" s="60"/>
      <c r="AZ17202" s="60"/>
      <c r="BA17202" s="60"/>
      <c r="BB17202" s="60"/>
      <c r="BC17202" s="61"/>
    </row>
    <row r="17203" spans="43:55">
      <c r="AQ17203" s="64"/>
      <c r="AR17203" s="64"/>
      <c r="AS17203" s="60"/>
      <c r="AT17203" s="60"/>
      <c r="AU17203" s="60"/>
      <c r="AV17203" s="60"/>
      <c r="AW17203" s="60"/>
      <c r="AX17203" s="60"/>
      <c r="AY17203" s="60"/>
      <c r="AZ17203" s="60"/>
      <c r="BA17203" s="60"/>
      <c r="BB17203" s="60"/>
      <c r="BC17203" s="61"/>
    </row>
    <row r="17204" spans="43:55">
      <c r="AQ17204" s="64"/>
      <c r="AR17204" s="64"/>
      <c r="AS17204" s="60"/>
      <c r="AT17204" s="60"/>
      <c r="AU17204" s="60"/>
      <c r="AV17204" s="60"/>
      <c r="AW17204" s="60"/>
      <c r="AX17204" s="60"/>
      <c r="AY17204" s="60"/>
      <c r="AZ17204" s="60"/>
      <c r="BA17204" s="60"/>
      <c r="BB17204" s="60"/>
      <c r="BC17204" s="61"/>
    </row>
    <row r="17205" spans="43:55">
      <c r="AQ17205" s="64"/>
      <c r="AR17205" s="64"/>
      <c r="AS17205" s="60"/>
      <c r="AT17205" s="60"/>
      <c r="AU17205" s="60"/>
      <c r="AV17205" s="60"/>
      <c r="AW17205" s="60"/>
      <c r="AX17205" s="60"/>
      <c r="AY17205" s="60"/>
      <c r="AZ17205" s="60"/>
      <c r="BA17205" s="60"/>
      <c r="BB17205" s="60"/>
      <c r="BC17205" s="61"/>
    </row>
    <row r="17206" spans="43:55">
      <c r="AQ17206" s="64"/>
      <c r="AR17206" s="64"/>
      <c r="AS17206" s="60"/>
      <c r="AT17206" s="60"/>
      <c r="AU17206" s="60"/>
      <c r="AV17206" s="60"/>
      <c r="AW17206" s="60"/>
      <c r="AX17206" s="60"/>
      <c r="AY17206" s="60"/>
      <c r="AZ17206" s="60"/>
      <c r="BA17206" s="60"/>
      <c r="BB17206" s="60"/>
      <c r="BC17206" s="61"/>
    </row>
    <row r="17207" spans="43:55">
      <c r="AQ17207" s="64"/>
      <c r="AR17207" s="64"/>
      <c r="AS17207" s="60"/>
      <c r="AT17207" s="60"/>
      <c r="AU17207" s="60"/>
      <c r="AV17207" s="60"/>
      <c r="AW17207" s="60"/>
      <c r="AX17207" s="60"/>
      <c r="AY17207" s="60"/>
      <c r="AZ17207" s="60"/>
      <c r="BA17207" s="60"/>
      <c r="BB17207" s="60"/>
      <c r="BC17207" s="61"/>
    </row>
    <row r="17208" spans="43:55">
      <c r="AQ17208" s="64"/>
      <c r="AR17208" s="64"/>
      <c r="AS17208" s="60"/>
      <c r="AT17208" s="60"/>
      <c r="AU17208" s="60"/>
      <c r="AV17208" s="60"/>
      <c r="AW17208" s="60"/>
      <c r="AX17208" s="60"/>
      <c r="AY17208" s="60"/>
      <c r="AZ17208" s="60"/>
      <c r="BA17208" s="60"/>
      <c r="BB17208" s="60"/>
      <c r="BC17208" s="61"/>
    </row>
    <row r="17209" spans="43:55">
      <c r="AQ17209" s="64"/>
      <c r="AR17209" s="64"/>
      <c r="AS17209" s="60"/>
      <c r="AT17209" s="60"/>
      <c r="AU17209" s="60"/>
      <c r="AV17209" s="60"/>
      <c r="AW17209" s="60"/>
      <c r="AX17209" s="60"/>
      <c r="AY17209" s="60"/>
      <c r="AZ17209" s="60"/>
      <c r="BA17209" s="60"/>
      <c r="BB17209" s="60"/>
      <c r="BC17209" s="61"/>
    </row>
    <row r="17210" spans="43:55">
      <c r="AQ17210" s="64"/>
      <c r="AR17210" s="64"/>
      <c r="AS17210" s="60"/>
      <c r="AT17210" s="60"/>
      <c r="AU17210" s="60"/>
      <c r="AV17210" s="60"/>
      <c r="AW17210" s="60"/>
      <c r="AX17210" s="60"/>
      <c r="AY17210" s="60"/>
      <c r="AZ17210" s="60"/>
      <c r="BA17210" s="60"/>
      <c r="BB17210" s="60"/>
      <c r="BC17210" s="61"/>
    </row>
    <row r="17211" spans="43:55">
      <c r="AQ17211" s="64"/>
      <c r="AR17211" s="64"/>
      <c r="AS17211" s="60"/>
      <c r="AT17211" s="60"/>
      <c r="AU17211" s="60"/>
      <c r="AV17211" s="60"/>
      <c r="AW17211" s="60"/>
      <c r="AX17211" s="60"/>
      <c r="AY17211" s="60"/>
      <c r="AZ17211" s="60"/>
      <c r="BA17211" s="60"/>
      <c r="BB17211" s="60"/>
      <c r="BC17211" s="61"/>
    </row>
    <row r="17212" spans="43:55">
      <c r="AQ17212" s="64"/>
      <c r="AR17212" s="64"/>
      <c r="AS17212" s="60"/>
      <c r="AT17212" s="60"/>
      <c r="AU17212" s="60"/>
      <c r="AV17212" s="60"/>
      <c r="AW17212" s="60"/>
      <c r="AX17212" s="60"/>
      <c r="AY17212" s="60"/>
      <c r="AZ17212" s="60"/>
      <c r="BA17212" s="60"/>
      <c r="BB17212" s="60"/>
      <c r="BC17212" s="61"/>
    </row>
    <row r="17213" spans="43:55">
      <c r="AQ17213" s="64"/>
      <c r="AR17213" s="64"/>
      <c r="AS17213" s="60"/>
      <c r="AT17213" s="60"/>
      <c r="AU17213" s="60"/>
      <c r="AV17213" s="60"/>
      <c r="AW17213" s="60"/>
      <c r="AX17213" s="60"/>
      <c r="AY17213" s="60"/>
      <c r="AZ17213" s="60"/>
      <c r="BA17213" s="60"/>
      <c r="BB17213" s="60"/>
      <c r="BC17213" s="61"/>
    </row>
    <row r="17214" spans="43:55">
      <c r="AQ17214" s="64"/>
      <c r="AR17214" s="64"/>
      <c r="AS17214" s="60"/>
      <c r="AT17214" s="60"/>
      <c r="AU17214" s="60"/>
      <c r="AV17214" s="60"/>
      <c r="AW17214" s="60"/>
      <c r="AX17214" s="60"/>
      <c r="AY17214" s="60"/>
      <c r="AZ17214" s="60"/>
      <c r="BA17214" s="60"/>
      <c r="BB17214" s="60"/>
      <c r="BC17214" s="61"/>
    </row>
    <row r="17215" spans="43:55">
      <c r="AQ17215" s="64"/>
      <c r="AR17215" s="64"/>
      <c r="AS17215" s="60"/>
      <c r="AT17215" s="60"/>
      <c r="AU17215" s="60"/>
      <c r="AV17215" s="60"/>
      <c r="AW17215" s="60"/>
      <c r="AX17215" s="60"/>
      <c r="AY17215" s="60"/>
      <c r="AZ17215" s="60"/>
      <c r="BA17215" s="60"/>
      <c r="BB17215" s="60"/>
      <c r="BC17215" s="61"/>
    </row>
    <row r="17216" spans="43:55">
      <c r="AQ17216" s="64"/>
      <c r="AR17216" s="64"/>
      <c r="AS17216" s="60"/>
      <c r="AT17216" s="60"/>
      <c r="AU17216" s="60"/>
      <c r="AV17216" s="60"/>
      <c r="AW17216" s="60"/>
      <c r="AX17216" s="60"/>
      <c r="AY17216" s="60"/>
      <c r="AZ17216" s="60"/>
      <c r="BA17216" s="60"/>
      <c r="BB17216" s="60"/>
      <c r="BC17216" s="61"/>
    </row>
    <row r="17217" spans="43:55">
      <c r="AQ17217" s="64"/>
      <c r="AR17217" s="64"/>
      <c r="AS17217" s="60"/>
      <c r="AT17217" s="60"/>
      <c r="AU17217" s="60"/>
      <c r="AV17217" s="60"/>
      <c r="AW17217" s="60"/>
      <c r="AX17217" s="60"/>
      <c r="AY17217" s="60"/>
      <c r="AZ17217" s="60"/>
      <c r="BA17217" s="60"/>
      <c r="BB17217" s="60"/>
      <c r="BC17217" s="61"/>
    </row>
    <row r="17218" spans="43:55">
      <c r="AQ17218" s="64"/>
      <c r="AR17218" s="64"/>
      <c r="AS17218" s="60"/>
      <c r="AT17218" s="60"/>
      <c r="AU17218" s="60"/>
      <c r="AV17218" s="60"/>
      <c r="AW17218" s="60"/>
      <c r="AX17218" s="60"/>
      <c r="AY17218" s="60"/>
      <c r="AZ17218" s="60"/>
      <c r="BA17218" s="60"/>
      <c r="BB17218" s="60"/>
      <c r="BC17218" s="61"/>
    </row>
    <row r="17219" spans="43:55">
      <c r="AQ17219" s="64"/>
      <c r="AR17219" s="64"/>
      <c r="AS17219" s="60"/>
      <c r="AT17219" s="60"/>
      <c r="AU17219" s="60"/>
      <c r="AV17219" s="60"/>
      <c r="AW17219" s="60"/>
      <c r="AX17219" s="60"/>
      <c r="AY17219" s="60"/>
      <c r="AZ17219" s="60"/>
      <c r="BA17219" s="60"/>
      <c r="BB17219" s="60"/>
      <c r="BC17219" s="61"/>
    </row>
    <row r="17220" spans="43:55">
      <c r="AQ17220" s="64"/>
      <c r="AR17220" s="64"/>
      <c r="AS17220" s="60"/>
      <c r="AT17220" s="60"/>
      <c r="AU17220" s="60"/>
      <c r="AV17220" s="60"/>
      <c r="AW17220" s="60"/>
      <c r="AX17220" s="60"/>
      <c r="AY17220" s="60"/>
      <c r="AZ17220" s="60"/>
      <c r="BA17220" s="60"/>
      <c r="BB17220" s="60"/>
      <c r="BC17220" s="61"/>
    </row>
    <row r="17221" spans="43:55">
      <c r="AQ17221" s="64"/>
      <c r="AR17221" s="64"/>
      <c r="AS17221" s="60"/>
      <c r="AT17221" s="60"/>
      <c r="AU17221" s="60"/>
      <c r="AV17221" s="60"/>
      <c r="AW17221" s="60"/>
      <c r="AX17221" s="60"/>
      <c r="AY17221" s="60"/>
      <c r="AZ17221" s="60"/>
      <c r="BA17221" s="60"/>
      <c r="BB17221" s="60"/>
      <c r="BC17221" s="61"/>
    </row>
    <row r="17222" spans="43:55">
      <c r="AQ17222" s="64"/>
      <c r="AR17222" s="64"/>
      <c r="AS17222" s="60"/>
      <c r="AT17222" s="60"/>
      <c r="AU17222" s="60"/>
      <c r="AV17222" s="60"/>
      <c r="AW17222" s="60"/>
      <c r="AX17222" s="60"/>
      <c r="AY17222" s="60"/>
      <c r="AZ17222" s="60"/>
      <c r="BA17222" s="60"/>
      <c r="BB17222" s="60"/>
      <c r="BC17222" s="61"/>
    </row>
    <row r="17223" spans="43:55">
      <c r="AQ17223" s="64"/>
      <c r="AR17223" s="64"/>
      <c r="AS17223" s="60"/>
      <c r="AT17223" s="60"/>
      <c r="AU17223" s="60"/>
      <c r="AV17223" s="60"/>
      <c r="AW17223" s="60"/>
      <c r="AX17223" s="60"/>
      <c r="AY17223" s="60"/>
      <c r="AZ17223" s="60"/>
      <c r="BA17223" s="60"/>
      <c r="BB17223" s="60"/>
      <c r="BC17223" s="61"/>
    </row>
    <row r="17224" spans="43:55">
      <c r="AQ17224" s="64"/>
      <c r="AR17224" s="64"/>
      <c r="AS17224" s="60"/>
      <c r="AT17224" s="60"/>
      <c r="AU17224" s="60"/>
      <c r="AV17224" s="60"/>
      <c r="AW17224" s="60"/>
      <c r="AX17224" s="60"/>
      <c r="AY17224" s="60"/>
      <c r="AZ17224" s="60"/>
      <c r="BA17224" s="60"/>
      <c r="BB17224" s="60"/>
      <c r="BC17224" s="61"/>
    </row>
    <row r="17225" spans="43:55">
      <c r="AQ17225" s="64"/>
      <c r="AR17225" s="64"/>
      <c r="AS17225" s="60"/>
      <c r="AT17225" s="60"/>
      <c r="AU17225" s="60"/>
      <c r="AV17225" s="60"/>
      <c r="AW17225" s="60"/>
      <c r="AX17225" s="60"/>
      <c r="AY17225" s="60"/>
      <c r="AZ17225" s="60"/>
      <c r="BA17225" s="60"/>
      <c r="BB17225" s="60"/>
      <c r="BC17225" s="61"/>
    </row>
    <row r="17226" spans="43:55">
      <c r="AQ17226" s="64"/>
      <c r="AR17226" s="64"/>
      <c r="AS17226" s="60"/>
      <c r="AT17226" s="60"/>
      <c r="AU17226" s="60"/>
      <c r="AV17226" s="60"/>
      <c r="AW17226" s="60"/>
      <c r="AX17226" s="60"/>
      <c r="AY17226" s="60"/>
      <c r="AZ17226" s="60"/>
      <c r="BA17226" s="60"/>
      <c r="BB17226" s="60"/>
      <c r="BC17226" s="61"/>
    </row>
    <row r="17227" spans="43:55">
      <c r="AQ17227" s="64"/>
      <c r="AR17227" s="64"/>
      <c r="AS17227" s="60"/>
      <c r="AT17227" s="60"/>
      <c r="AU17227" s="60"/>
      <c r="AV17227" s="60"/>
      <c r="AW17227" s="60"/>
      <c r="AX17227" s="60"/>
      <c r="AY17227" s="60"/>
      <c r="AZ17227" s="60"/>
      <c r="BA17227" s="60"/>
      <c r="BB17227" s="60"/>
      <c r="BC17227" s="61"/>
    </row>
    <row r="17228" spans="43:55">
      <c r="AQ17228" s="64"/>
      <c r="AR17228" s="64"/>
      <c r="AS17228" s="60"/>
      <c r="AT17228" s="60"/>
      <c r="AU17228" s="60"/>
      <c r="AV17228" s="60"/>
      <c r="AW17228" s="60"/>
      <c r="AX17228" s="60"/>
      <c r="AY17228" s="60"/>
      <c r="AZ17228" s="60"/>
      <c r="BA17228" s="60"/>
      <c r="BB17228" s="60"/>
      <c r="BC17228" s="61"/>
    </row>
    <row r="17229" spans="43:55">
      <c r="AQ17229" s="64"/>
      <c r="AR17229" s="64"/>
      <c r="AS17229" s="60"/>
      <c r="AT17229" s="60"/>
      <c r="AU17229" s="60"/>
      <c r="AV17229" s="60"/>
      <c r="AW17229" s="60"/>
      <c r="AX17229" s="60"/>
      <c r="AY17229" s="60"/>
      <c r="AZ17229" s="60"/>
      <c r="BA17229" s="60"/>
      <c r="BB17229" s="60"/>
      <c r="BC17229" s="61"/>
    </row>
    <row r="17230" spans="43:55">
      <c r="AQ17230" s="64"/>
      <c r="AR17230" s="64"/>
      <c r="AS17230" s="60"/>
      <c r="AT17230" s="60"/>
      <c r="AU17230" s="60"/>
      <c r="AV17230" s="60"/>
      <c r="AW17230" s="60"/>
      <c r="AX17230" s="60"/>
      <c r="AY17230" s="60"/>
      <c r="AZ17230" s="60"/>
      <c r="BA17230" s="60"/>
      <c r="BB17230" s="60"/>
      <c r="BC17230" s="61"/>
    </row>
    <row r="17231" spans="43:55">
      <c r="AQ17231" s="64"/>
      <c r="AR17231" s="64"/>
      <c r="AS17231" s="60"/>
      <c r="AT17231" s="60"/>
      <c r="AU17231" s="60"/>
      <c r="AV17231" s="60"/>
      <c r="AW17231" s="60"/>
      <c r="AX17231" s="60"/>
      <c r="AY17231" s="60"/>
      <c r="AZ17231" s="60"/>
      <c r="BA17231" s="60"/>
      <c r="BB17231" s="60"/>
      <c r="BC17231" s="61"/>
    </row>
    <row r="17232" spans="43:55">
      <c r="AQ17232" s="64"/>
      <c r="AR17232" s="64"/>
      <c r="AS17232" s="60"/>
      <c r="AT17232" s="60"/>
      <c r="AU17232" s="60"/>
      <c r="AV17232" s="60"/>
      <c r="AW17232" s="60"/>
      <c r="AX17232" s="60"/>
      <c r="AY17232" s="60"/>
      <c r="AZ17232" s="60"/>
      <c r="BA17232" s="60"/>
      <c r="BB17232" s="60"/>
      <c r="BC17232" s="61"/>
    </row>
    <row r="17233" spans="43:55">
      <c r="AQ17233" s="64"/>
      <c r="AR17233" s="64"/>
      <c r="AS17233" s="60"/>
      <c r="AT17233" s="60"/>
      <c r="AU17233" s="60"/>
      <c r="AV17233" s="60"/>
      <c r="AW17233" s="60"/>
      <c r="AX17233" s="60"/>
      <c r="AY17233" s="60"/>
      <c r="AZ17233" s="60"/>
      <c r="BA17233" s="60"/>
      <c r="BB17233" s="60"/>
      <c r="BC17233" s="61"/>
    </row>
    <row r="17234" spans="43:55">
      <c r="AQ17234" s="64"/>
      <c r="AR17234" s="64"/>
      <c r="AS17234" s="60"/>
      <c r="AT17234" s="60"/>
      <c r="AU17234" s="60"/>
      <c r="AV17234" s="60"/>
      <c r="AW17234" s="60"/>
      <c r="AX17234" s="60"/>
      <c r="AY17234" s="60"/>
      <c r="AZ17234" s="60"/>
      <c r="BA17234" s="60"/>
      <c r="BB17234" s="60"/>
      <c r="BC17234" s="61"/>
    </row>
    <row r="17235" spans="43:55">
      <c r="AQ17235" s="64"/>
      <c r="AR17235" s="64"/>
      <c r="AS17235" s="60"/>
      <c r="AT17235" s="60"/>
      <c r="AU17235" s="60"/>
      <c r="AV17235" s="60"/>
      <c r="AW17235" s="60"/>
      <c r="AX17235" s="60"/>
      <c r="AY17235" s="60"/>
      <c r="AZ17235" s="60"/>
      <c r="BA17235" s="60"/>
      <c r="BB17235" s="60"/>
      <c r="BC17235" s="61"/>
    </row>
    <row r="17236" spans="43:55">
      <c r="AQ17236" s="64"/>
      <c r="AR17236" s="64"/>
      <c r="AS17236" s="60"/>
      <c r="AT17236" s="60"/>
      <c r="AU17236" s="60"/>
      <c r="AV17236" s="60"/>
      <c r="AW17236" s="60"/>
      <c r="AX17236" s="60"/>
      <c r="AY17236" s="60"/>
      <c r="AZ17236" s="60"/>
      <c r="BA17236" s="60"/>
      <c r="BB17236" s="60"/>
      <c r="BC17236" s="61"/>
    </row>
    <row r="17237" spans="43:55">
      <c r="AQ17237" s="64"/>
      <c r="AR17237" s="64"/>
      <c r="AS17237" s="60"/>
      <c r="AT17237" s="60"/>
      <c r="AU17237" s="60"/>
      <c r="AV17237" s="60"/>
      <c r="AW17237" s="60"/>
      <c r="AX17237" s="60"/>
      <c r="AY17237" s="60"/>
      <c r="AZ17237" s="60"/>
      <c r="BA17237" s="60"/>
      <c r="BB17237" s="60"/>
      <c r="BC17237" s="61"/>
    </row>
    <row r="17238" spans="43:55">
      <c r="AQ17238" s="64"/>
      <c r="AR17238" s="64"/>
      <c r="AS17238" s="60"/>
      <c r="AT17238" s="60"/>
      <c r="AU17238" s="60"/>
      <c r="AV17238" s="60"/>
      <c r="AW17238" s="60"/>
      <c r="AX17238" s="60"/>
      <c r="AY17238" s="60"/>
      <c r="AZ17238" s="60"/>
      <c r="BA17238" s="60"/>
      <c r="BB17238" s="60"/>
      <c r="BC17238" s="61"/>
    </row>
    <row r="17239" spans="43:55">
      <c r="AQ17239" s="64"/>
      <c r="AR17239" s="64"/>
      <c r="AS17239" s="60"/>
      <c r="AT17239" s="60"/>
      <c r="AU17239" s="60"/>
      <c r="AV17239" s="60"/>
      <c r="AW17239" s="60"/>
      <c r="AX17239" s="60"/>
      <c r="AY17239" s="60"/>
      <c r="AZ17239" s="60"/>
      <c r="BA17239" s="60"/>
      <c r="BB17239" s="60"/>
      <c r="BC17239" s="61"/>
    </row>
    <row r="17240" spans="43:55">
      <c r="AQ17240" s="64"/>
      <c r="AR17240" s="64"/>
      <c r="AS17240" s="60"/>
      <c r="AT17240" s="60"/>
      <c r="AU17240" s="60"/>
      <c r="AV17240" s="60"/>
      <c r="AW17240" s="60"/>
      <c r="AX17240" s="60"/>
      <c r="AY17240" s="60"/>
      <c r="AZ17240" s="60"/>
      <c r="BA17240" s="60"/>
      <c r="BB17240" s="60"/>
      <c r="BC17240" s="61"/>
    </row>
    <row r="17241" spans="43:55">
      <c r="AQ17241" s="64"/>
      <c r="AR17241" s="64"/>
      <c r="AS17241" s="60"/>
      <c r="AT17241" s="60"/>
      <c r="AU17241" s="60"/>
      <c r="AV17241" s="60"/>
      <c r="AW17241" s="60"/>
      <c r="AX17241" s="60"/>
      <c r="AY17241" s="60"/>
      <c r="AZ17241" s="60"/>
      <c r="BA17241" s="60"/>
      <c r="BB17241" s="60"/>
      <c r="BC17241" s="61"/>
    </row>
    <row r="17242" spans="43:55">
      <c r="AQ17242" s="64"/>
      <c r="AR17242" s="64"/>
      <c r="AS17242" s="60"/>
      <c r="AT17242" s="60"/>
      <c r="AU17242" s="60"/>
      <c r="AV17242" s="60"/>
      <c r="AW17242" s="60"/>
      <c r="AX17242" s="60"/>
      <c r="AY17242" s="60"/>
      <c r="AZ17242" s="60"/>
      <c r="BA17242" s="60"/>
      <c r="BB17242" s="60"/>
      <c r="BC17242" s="61"/>
    </row>
    <row r="17243" spans="43:55">
      <c r="AQ17243" s="64"/>
      <c r="AR17243" s="64"/>
      <c r="AS17243" s="60"/>
      <c r="AT17243" s="60"/>
      <c r="AU17243" s="60"/>
      <c r="AV17243" s="60"/>
      <c r="AW17243" s="60"/>
      <c r="AX17243" s="60"/>
      <c r="AY17243" s="60"/>
      <c r="AZ17243" s="60"/>
      <c r="BA17243" s="60"/>
      <c r="BB17243" s="60"/>
      <c r="BC17243" s="61"/>
    </row>
    <row r="17244" spans="43:55">
      <c r="AQ17244" s="64"/>
      <c r="AR17244" s="64"/>
      <c r="AS17244" s="60"/>
      <c r="AT17244" s="60"/>
      <c r="AU17244" s="60"/>
      <c r="AV17244" s="60"/>
      <c r="AW17244" s="60"/>
      <c r="AX17244" s="60"/>
      <c r="AY17244" s="60"/>
      <c r="AZ17244" s="60"/>
      <c r="BA17244" s="60"/>
      <c r="BB17244" s="60"/>
      <c r="BC17244" s="61"/>
    </row>
    <row r="17245" spans="43:55">
      <c r="AQ17245" s="64"/>
      <c r="AR17245" s="64"/>
      <c r="AS17245" s="60"/>
      <c r="AT17245" s="60"/>
      <c r="AU17245" s="60"/>
      <c r="AV17245" s="60"/>
      <c r="AW17245" s="60"/>
      <c r="AX17245" s="60"/>
      <c r="AY17245" s="60"/>
      <c r="AZ17245" s="60"/>
      <c r="BA17245" s="60"/>
      <c r="BB17245" s="60"/>
      <c r="BC17245" s="61"/>
    </row>
    <row r="17246" spans="43:55">
      <c r="AQ17246" s="64"/>
      <c r="AR17246" s="64"/>
      <c r="AS17246" s="60"/>
      <c r="AT17246" s="60"/>
      <c r="AU17246" s="60"/>
      <c r="AV17246" s="60"/>
      <c r="AW17246" s="60"/>
      <c r="AX17246" s="60"/>
      <c r="AY17246" s="60"/>
      <c r="AZ17246" s="60"/>
      <c r="BA17246" s="60"/>
      <c r="BB17246" s="60"/>
      <c r="BC17246" s="61"/>
    </row>
    <row r="17247" spans="43:55">
      <c r="AQ17247" s="64"/>
      <c r="AR17247" s="64"/>
      <c r="AS17247" s="60"/>
      <c r="AT17247" s="60"/>
      <c r="AU17247" s="60"/>
      <c r="AV17247" s="60"/>
      <c r="AW17247" s="60"/>
      <c r="AX17247" s="60"/>
      <c r="AY17247" s="60"/>
      <c r="AZ17247" s="60"/>
      <c r="BA17247" s="60"/>
      <c r="BB17247" s="60"/>
      <c r="BC17247" s="61"/>
    </row>
    <row r="17248" spans="43:55">
      <c r="AQ17248" s="64"/>
      <c r="AR17248" s="64"/>
      <c r="AS17248" s="60"/>
      <c r="AT17248" s="60"/>
      <c r="AU17248" s="60"/>
      <c r="AV17248" s="60"/>
      <c r="AW17248" s="60"/>
      <c r="AX17248" s="60"/>
      <c r="AY17248" s="60"/>
      <c r="AZ17248" s="60"/>
      <c r="BA17248" s="60"/>
      <c r="BB17248" s="60"/>
      <c r="BC17248" s="61"/>
    </row>
    <row r="17249" spans="43:55">
      <c r="AQ17249" s="64"/>
      <c r="AR17249" s="64"/>
      <c r="AS17249" s="60"/>
      <c r="AT17249" s="60"/>
      <c r="AU17249" s="60"/>
      <c r="AV17249" s="60"/>
      <c r="AW17249" s="60"/>
      <c r="AX17249" s="60"/>
      <c r="AY17249" s="60"/>
      <c r="AZ17249" s="60"/>
      <c r="BA17249" s="60"/>
      <c r="BB17249" s="60"/>
      <c r="BC17249" s="61"/>
    </row>
    <row r="17250" spans="43:55">
      <c r="AQ17250" s="64"/>
      <c r="AR17250" s="64"/>
      <c r="AS17250" s="60"/>
      <c r="AT17250" s="60"/>
      <c r="AU17250" s="60"/>
      <c r="AV17250" s="60"/>
      <c r="AW17250" s="60"/>
      <c r="AX17250" s="60"/>
      <c r="AY17250" s="60"/>
      <c r="AZ17250" s="60"/>
      <c r="BA17250" s="60"/>
      <c r="BB17250" s="60"/>
      <c r="BC17250" s="61"/>
    </row>
    <row r="17251" spans="43:55">
      <c r="AQ17251" s="64"/>
      <c r="AR17251" s="64"/>
      <c r="AS17251" s="60"/>
      <c r="AT17251" s="60"/>
      <c r="AU17251" s="60"/>
      <c r="AV17251" s="60"/>
      <c r="AW17251" s="60"/>
      <c r="AX17251" s="60"/>
      <c r="AY17251" s="60"/>
      <c r="AZ17251" s="60"/>
      <c r="BA17251" s="60"/>
      <c r="BB17251" s="60"/>
      <c r="BC17251" s="61"/>
    </row>
    <row r="17252" spans="43:55">
      <c r="AQ17252" s="64"/>
      <c r="AR17252" s="64"/>
      <c r="AS17252" s="60"/>
      <c r="AT17252" s="60"/>
      <c r="AU17252" s="60"/>
      <c r="AV17252" s="60"/>
      <c r="AW17252" s="60"/>
      <c r="AX17252" s="60"/>
      <c r="AY17252" s="60"/>
      <c r="AZ17252" s="60"/>
      <c r="BA17252" s="60"/>
      <c r="BB17252" s="60"/>
      <c r="BC17252" s="61"/>
    </row>
    <row r="17253" spans="43:55">
      <c r="AQ17253" s="64"/>
      <c r="AR17253" s="64"/>
      <c r="AS17253" s="60"/>
      <c r="AT17253" s="60"/>
      <c r="AU17253" s="60"/>
      <c r="AV17253" s="60"/>
      <c r="AW17253" s="60"/>
      <c r="AX17253" s="60"/>
      <c r="AY17253" s="60"/>
      <c r="AZ17253" s="60"/>
      <c r="BA17253" s="60"/>
      <c r="BB17253" s="60"/>
      <c r="BC17253" s="61"/>
    </row>
    <row r="17254" spans="43:55">
      <c r="AQ17254" s="64"/>
      <c r="AR17254" s="64"/>
      <c r="AS17254" s="60"/>
      <c r="AT17254" s="60"/>
      <c r="AU17254" s="60"/>
      <c r="AV17254" s="60"/>
      <c r="AW17254" s="60"/>
      <c r="AX17254" s="60"/>
      <c r="AY17254" s="60"/>
      <c r="AZ17254" s="60"/>
      <c r="BA17254" s="60"/>
      <c r="BB17254" s="60"/>
      <c r="BC17254" s="61"/>
    </row>
    <row r="17255" spans="43:55">
      <c r="AQ17255" s="64"/>
      <c r="AR17255" s="64"/>
      <c r="AS17255" s="60"/>
      <c r="AT17255" s="60"/>
      <c r="AU17255" s="60"/>
      <c r="AV17255" s="60"/>
      <c r="AW17255" s="60"/>
      <c r="AX17255" s="60"/>
      <c r="AY17255" s="60"/>
      <c r="AZ17255" s="60"/>
      <c r="BA17255" s="60"/>
      <c r="BB17255" s="60"/>
      <c r="BC17255" s="61"/>
    </row>
    <row r="17256" spans="43:55">
      <c r="AQ17256" s="64"/>
      <c r="AR17256" s="64"/>
      <c r="AS17256" s="60"/>
      <c r="AT17256" s="60"/>
      <c r="AU17256" s="60"/>
      <c r="AV17256" s="60"/>
      <c r="AW17256" s="60"/>
      <c r="AX17256" s="60"/>
      <c r="AY17256" s="60"/>
      <c r="AZ17256" s="60"/>
      <c r="BA17256" s="60"/>
      <c r="BB17256" s="60"/>
      <c r="BC17256" s="61"/>
    </row>
    <row r="17257" spans="43:55">
      <c r="AQ17257" s="64"/>
      <c r="AR17257" s="64"/>
      <c r="AS17257" s="60"/>
      <c r="AT17257" s="60"/>
      <c r="AU17257" s="60"/>
      <c r="AV17257" s="60"/>
      <c r="AW17257" s="60"/>
      <c r="AX17257" s="60"/>
      <c r="AY17257" s="60"/>
      <c r="AZ17257" s="60"/>
      <c r="BA17257" s="60"/>
      <c r="BB17257" s="60"/>
      <c r="BC17257" s="61"/>
    </row>
    <row r="17258" spans="43:55">
      <c r="AQ17258" s="64"/>
      <c r="AR17258" s="64"/>
      <c r="AS17258" s="60"/>
      <c r="AT17258" s="60"/>
      <c r="AU17258" s="60"/>
      <c r="AV17258" s="60"/>
      <c r="AW17258" s="60"/>
      <c r="AX17258" s="60"/>
      <c r="AY17258" s="60"/>
      <c r="AZ17258" s="60"/>
      <c r="BA17258" s="60"/>
      <c r="BB17258" s="60"/>
      <c r="BC17258" s="61"/>
    </row>
    <row r="17259" spans="43:55">
      <c r="AQ17259" s="64"/>
      <c r="AR17259" s="64"/>
      <c r="AS17259" s="60"/>
      <c r="AT17259" s="60"/>
      <c r="AU17259" s="60"/>
      <c r="AV17259" s="60"/>
      <c r="AW17259" s="60"/>
      <c r="AX17259" s="60"/>
      <c r="AY17259" s="60"/>
      <c r="AZ17259" s="60"/>
      <c r="BA17259" s="60"/>
      <c r="BB17259" s="60"/>
      <c r="BC17259" s="61"/>
    </row>
    <row r="17260" spans="43:55">
      <c r="AQ17260" s="64"/>
      <c r="AR17260" s="64"/>
      <c r="AS17260" s="60"/>
      <c r="AT17260" s="60"/>
      <c r="AU17260" s="60"/>
      <c r="AV17260" s="60"/>
      <c r="AW17260" s="60"/>
      <c r="AX17260" s="60"/>
      <c r="AY17260" s="60"/>
      <c r="AZ17260" s="60"/>
      <c r="BA17260" s="60"/>
      <c r="BB17260" s="60"/>
      <c r="BC17260" s="61"/>
    </row>
    <row r="17261" spans="43:55">
      <c r="AQ17261" s="64"/>
      <c r="AR17261" s="64"/>
      <c r="AS17261" s="60"/>
      <c r="AT17261" s="60"/>
      <c r="AU17261" s="60"/>
      <c r="AV17261" s="60"/>
      <c r="AW17261" s="60"/>
      <c r="AX17261" s="60"/>
      <c r="AY17261" s="60"/>
      <c r="AZ17261" s="60"/>
      <c r="BA17261" s="60"/>
      <c r="BB17261" s="60"/>
      <c r="BC17261" s="61"/>
    </row>
    <row r="17262" spans="43:55">
      <c r="AQ17262" s="64"/>
      <c r="AR17262" s="64"/>
      <c r="AS17262" s="60"/>
      <c r="AT17262" s="60"/>
      <c r="AU17262" s="60"/>
      <c r="AV17262" s="60"/>
      <c r="AW17262" s="60"/>
      <c r="AX17262" s="60"/>
      <c r="AY17262" s="60"/>
      <c r="AZ17262" s="60"/>
      <c r="BA17262" s="60"/>
      <c r="BB17262" s="60"/>
      <c r="BC17262" s="61"/>
    </row>
    <row r="17263" spans="43:55">
      <c r="AQ17263" s="64"/>
      <c r="AR17263" s="64"/>
      <c r="AS17263" s="60"/>
      <c r="AT17263" s="60"/>
      <c r="AU17263" s="60"/>
      <c r="AV17263" s="60"/>
      <c r="AW17263" s="60"/>
      <c r="AX17263" s="60"/>
      <c r="AY17263" s="60"/>
      <c r="AZ17263" s="60"/>
      <c r="BA17263" s="60"/>
      <c r="BB17263" s="60"/>
      <c r="BC17263" s="61"/>
    </row>
    <row r="17264" spans="43:55">
      <c r="AQ17264" s="64"/>
      <c r="AR17264" s="64"/>
      <c r="AS17264" s="60"/>
      <c r="AT17264" s="60"/>
      <c r="AU17264" s="60"/>
      <c r="AV17264" s="60"/>
      <c r="AW17264" s="60"/>
      <c r="AX17264" s="60"/>
      <c r="AY17264" s="60"/>
      <c r="AZ17264" s="60"/>
      <c r="BA17264" s="60"/>
      <c r="BB17264" s="60"/>
      <c r="BC17264" s="61"/>
    </row>
    <row r="17265" spans="43:55">
      <c r="AQ17265" s="64"/>
      <c r="AR17265" s="64"/>
      <c r="AS17265" s="60"/>
      <c r="AT17265" s="60"/>
      <c r="AU17265" s="60"/>
      <c r="AV17265" s="60"/>
      <c r="AW17265" s="60"/>
      <c r="AX17265" s="60"/>
      <c r="AY17265" s="60"/>
      <c r="AZ17265" s="60"/>
      <c r="BA17265" s="60"/>
      <c r="BB17265" s="60"/>
      <c r="BC17265" s="61"/>
    </row>
    <row r="17266" spans="43:55">
      <c r="AQ17266" s="64"/>
      <c r="AR17266" s="64"/>
      <c r="AS17266" s="60"/>
      <c r="AT17266" s="60"/>
      <c r="AU17266" s="60"/>
      <c r="AV17266" s="60"/>
      <c r="AW17266" s="60"/>
      <c r="AX17266" s="60"/>
      <c r="AY17266" s="60"/>
      <c r="AZ17266" s="60"/>
      <c r="BA17266" s="60"/>
      <c r="BB17266" s="60"/>
      <c r="BC17266" s="61"/>
    </row>
    <row r="17267" spans="43:55">
      <c r="AQ17267" s="64"/>
      <c r="AR17267" s="64"/>
      <c r="AS17267" s="60"/>
      <c r="AT17267" s="60"/>
      <c r="AU17267" s="60"/>
      <c r="AV17267" s="60"/>
      <c r="AW17267" s="60"/>
      <c r="AX17267" s="60"/>
      <c r="AY17267" s="60"/>
      <c r="AZ17267" s="60"/>
      <c r="BA17267" s="60"/>
      <c r="BB17267" s="60"/>
      <c r="BC17267" s="61"/>
    </row>
    <row r="17268" spans="43:55">
      <c r="AQ17268" s="64"/>
      <c r="AR17268" s="64"/>
      <c r="AS17268" s="60"/>
      <c r="AT17268" s="60"/>
      <c r="AU17268" s="60"/>
      <c r="AV17268" s="60"/>
      <c r="AW17268" s="60"/>
      <c r="AX17268" s="60"/>
      <c r="AY17268" s="60"/>
      <c r="AZ17268" s="60"/>
      <c r="BA17268" s="60"/>
      <c r="BB17268" s="60"/>
      <c r="BC17268" s="61"/>
    </row>
    <row r="17269" spans="43:55">
      <c r="AQ17269" s="64"/>
      <c r="AR17269" s="64"/>
      <c r="AS17269" s="60"/>
      <c r="AT17269" s="60"/>
      <c r="AU17269" s="60"/>
      <c r="AV17269" s="60"/>
      <c r="AW17269" s="60"/>
      <c r="AX17269" s="60"/>
      <c r="AY17269" s="60"/>
      <c r="AZ17269" s="60"/>
      <c r="BA17269" s="60"/>
      <c r="BB17269" s="60"/>
      <c r="BC17269" s="61"/>
    </row>
    <row r="17270" spans="43:55">
      <c r="AQ17270" s="64"/>
      <c r="AR17270" s="64"/>
      <c r="AS17270" s="60"/>
      <c r="AT17270" s="60"/>
      <c r="AU17270" s="60"/>
      <c r="AV17270" s="60"/>
      <c r="AW17270" s="60"/>
      <c r="AX17270" s="60"/>
      <c r="AY17270" s="60"/>
      <c r="AZ17270" s="60"/>
      <c r="BA17270" s="60"/>
      <c r="BB17270" s="60"/>
      <c r="BC17270" s="61"/>
    </row>
    <row r="17271" spans="43:55">
      <c r="AQ17271" s="64"/>
      <c r="AR17271" s="64"/>
      <c r="AS17271" s="60"/>
      <c r="AT17271" s="60"/>
      <c r="AU17271" s="60"/>
      <c r="AV17271" s="60"/>
      <c r="AW17271" s="60"/>
      <c r="AX17271" s="60"/>
      <c r="AY17271" s="60"/>
      <c r="AZ17271" s="60"/>
      <c r="BA17271" s="60"/>
      <c r="BB17271" s="60"/>
      <c r="BC17271" s="61"/>
    </row>
    <row r="17272" spans="43:55">
      <c r="AQ17272" s="64"/>
      <c r="AR17272" s="64"/>
      <c r="AS17272" s="60"/>
      <c r="AT17272" s="60"/>
      <c r="AU17272" s="60"/>
      <c r="AV17272" s="60"/>
      <c r="AW17272" s="60"/>
      <c r="AX17272" s="60"/>
      <c r="AY17272" s="60"/>
      <c r="AZ17272" s="60"/>
      <c r="BA17272" s="60"/>
      <c r="BB17272" s="60"/>
      <c r="BC17272" s="61"/>
    </row>
    <row r="17273" spans="43:55">
      <c r="AQ17273" s="64"/>
      <c r="AR17273" s="64"/>
      <c r="AS17273" s="60"/>
      <c r="AT17273" s="60"/>
      <c r="AU17273" s="60"/>
      <c r="AV17273" s="60"/>
      <c r="AW17273" s="60"/>
      <c r="AX17273" s="60"/>
      <c r="AY17273" s="60"/>
      <c r="AZ17273" s="60"/>
      <c r="BA17273" s="60"/>
      <c r="BB17273" s="60"/>
      <c r="BC17273" s="61"/>
    </row>
    <row r="17274" spans="43:55">
      <c r="AQ17274" s="64"/>
      <c r="AR17274" s="64"/>
      <c r="AS17274" s="60"/>
      <c r="AT17274" s="60"/>
      <c r="AU17274" s="60"/>
      <c r="AV17274" s="60"/>
      <c r="AW17274" s="60"/>
      <c r="AX17274" s="60"/>
      <c r="AY17274" s="60"/>
      <c r="AZ17274" s="60"/>
      <c r="BA17274" s="60"/>
      <c r="BB17274" s="60"/>
      <c r="BC17274" s="61"/>
    </row>
    <row r="17275" spans="43:55">
      <c r="AQ17275" s="64"/>
      <c r="AR17275" s="64"/>
      <c r="AS17275" s="60"/>
      <c r="AT17275" s="60"/>
      <c r="AU17275" s="60"/>
      <c r="AV17275" s="60"/>
      <c r="AW17275" s="60"/>
      <c r="AX17275" s="60"/>
      <c r="AY17275" s="60"/>
      <c r="AZ17275" s="60"/>
      <c r="BA17275" s="60"/>
      <c r="BB17275" s="60"/>
      <c r="BC17275" s="61"/>
    </row>
    <row r="17276" spans="43:55">
      <c r="AQ17276" s="64"/>
      <c r="AR17276" s="64"/>
      <c r="AS17276" s="60"/>
      <c r="AT17276" s="60"/>
      <c r="AU17276" s="60"/>
      <c r="AV17276" s="60"/>
      <c r="AW17276" s="60"/>
      <c r="AX17276" s="60"/>
      <c r="AY17276" s="60"/>
      <c r="AZ17276" s="60"/>
      <c r="BA17276" s="60"/>
      <c r="BB17276" s="60"/>
      <c r="BC17276" s="61"/>
    </row>
    <row r="17277" spans="43:55">
      <c r="AQ17277" s="64"/>
      <c r="AR17277" s="64"/>
      <c r="AS17277" s="60"/>
      <c r="AT17277" s="60"/>
      <c r="AU17277" s="60"/>
      <c r="AV17277" s="60"/>
      <c r="AW17277" s="60"/>
      <c r="AX17277" s="60"/>
      <c r="AY17277" s="60"/>
      <c r="AZ17277" s="60"/>
      <c r="BA17277" s="60"/>
      <c r="BB17277" s="60"/>
      <c r="BC17277" s="61"/>
    </row>
    <row r="17278" spans="43:55">
      <c r="AQ17278" s="64"/>
      <c r="AR17278" s="64"/>
      <c r="AS17278" s="60"/>
      <c r="AT17278" s="60"/>
      <c r="AU17278" s="60"/>
      <c r="AV17278" s="60"/>
      <c r="AW17278" s="60"/>
      <c r="AX17278" s="60"/>
      <c r="AY17278" s="60"/>
      <c r="AZ17278" s="60"/>
      <c r="BA17278" s="60"/>
      <c r="BB17278" s="60"/>
      <c r="BC17278" s="61"/>
    </row>
    <row r="17279" spans="43:55">
      <c r="AQ17279" s="64"/>
      <c r="AR17279" s="64"/>
      <c r="AS17279" s="60"/>
      <c r="AT17279" s="60"/>
      <c r="AU17279" s="60"/>
      <c r="AV17279" s="60"/>
      <c r="AW17279" s="60"/>
      <c r="AX17279" s="60"/>
      <c r="AY17279" s="60"/>
      <c r="AZ17279" s="60"/>
      <c r="BA17279" s="60"/>
      <c r="BB17279" s="60"/>
      <c r="BC17279" s="61"/>
    </row>
    <row r="17280" spans="43:55">
      <c r="AQ17280" s="64"/>
      <c r="AR17280" s="64"/>
      <c r="AS17280" s="60"/>
      <c r="AT17280" s="60"/>
      <c r="AU17280" s="60"/>
      <c r="AV17280" s="60"/>
      <c r="AW17280" s="60"/>
      <c r="AX17280" s="60"/>
      <c r="AY17280" s="60"/>
      <c r="AZ17280" s="60"/>
      <c r="BA17280" s="60"/>
      <c r="BB17280" s="60"/>
      <c r="BC17280" s="61"/>
    </row>
    <row r="17281" spans="43:55">
      <c r="AQ17281" s="64"/>
      <c r="AR17281" s="64"/>
      <c r="AS17281" s="60"/>
      <c r="AT17281" s="60"/>
      <c r="AU17281" s="60"/>
      <c r="AV17281" s="60"/>
      <c r="AW17281" s="60"/>
      <c r="AX17281" s="60"/>
      <c r="AY17281" s="60"/>
      <c r="AZ17281" s="60"/>
      <c r="BA17281" s="60"/>
      <c r="BB17281" s="60"/>
      <c r="BC17281" s="61"/>
    </row>
    <row r="17282" spans="43:55">
      <c r="AQ17282" s="64"/>
      <c r="AR17282" s="64"/>
      <c r="AS17282" s="60"/>
      <c r="AT17282" s="60"/>
      <c r="AU17282" s="60"/>
      <c r="AV17282" s="60"/>
      <c r="AW17282" s="60"/>
      <c r="AX17282" s="60"/>
      <c r="AY17282" s="60"/>
      <c r="AZ17282" s="60"/>
      <c r="BA17282" s="60"/>
      <c r="BB17282" s="60"/>
      <c r="BC17282" s="61"/>
    </row>
    <row r="17283" spans="43:55">
      <c r="AQ17283" s="64"/>
      <c r="AR17283" s="64"/>
      <c r="AS17283" s="60"/>
      <c r="AT17283" s="60"/>
      <c r="AU17283" s="60"/>
      <c r="AV17283" s="60"/>
      <c r="AW17283" s="60"/>
      <c r="AX17283" s="60"/>
      <c r="AY17283" s="60"/>
      <c r="AZ17283" s="60"/>
      <c r="BA17283" s="60"/>
      <c r="BB17283" s="60"/>
      <c r="BC17283" s="61"/>
    </row>
    <row r="17284" spans="43:55">
      <c r="AQ17284" s="64"/>
      <c r="AR17284" s="64"/>
      <c r="AS17284" s="60"/>
      <c r="AT17284" s="60"/>
      <c r="AU17284" s="60"/>
      <c r="AV17284" s="60"/>
      <c r="AW17284" s="60"/>
      <c r="AX17284" s="60"/>
      <c r="AY17284" s="60"/>
      <c r="AZ17284" s="60"/>
      <c r="BA17284" s="60"/>
      <c r="BB17284" s="60"/>
      <c r="BC17284" s="61"/>
    </row>
    <row r="17285" spans="43:55">
      <c r="AQ17285" s="64"/>
      <c r="AR17285" s="64"/>
      <c r="AS17285" s="60"/>
      <c r="AT17285" s="60"/>
      <c r="AU17285" s="60"/>
      <c r="AV17285" s="60"/>
      <c r="AW17285" s="60"/>
      <c r="AX17285" s="60"/>
      <c r="AY17285" s="60"/>
      <c r="AZ17285" s="60"/>
      <c r="BA17285" s="60"/>
      <c r="BB17285" s="60"/>
      <c r="BC17285" s="61"/>
    </row>
    <row r="17286" spans="43:55">
      <c r="AQ17286" s="64"/>
      <c r="AR17286" s="64"/>
      <c r="AS17286" s="60"/>
      <c r="AT17286" s="60"/>
      <c r="AU17286" s="60"/>
      <c r="AV17286" s="60"/>
      <c r="AW17286" s="60"/>
      <c r="AX17286" s="60"/>
      <c r="AY17286" s="60"/>
      <c r="AZ17286" s="60"/>
      <c r="BA17286" s="60"/>
      <c r="BB17286" s="60"/>
      <c r="BC17286" s="61"/>
    </row>
    <row r="17287" spans="43:55">
      <c r="AQ17287" s="64"/>
      <c r="AR17287" s="64"/>
      <c r="AS17287" s="60"/>
      <c r="AT17287" s="60"/>
      <c r="AU17287" s="60"/>
      <c r="AV17287" s="60"/>
      <c r="AW17287" s="60"/>
      <c r="AX17287" s="60"/>
      <c r="AY17287" s="60"/>
      <c r="AZ17287" s="60"/>
      <c r="BA17287" s="60"/>
      <c r="BB17287" s="60"/>
      <c r="BC17287" s="61"/>
    </row>
    <row r="17288" spans="43:55">
      <c r="AQ17288" s="64"/>
      <c r="AR17288" s="64"/>
      <c r="AS17288" s="60"/>
      <c r="AT17288" s="60"/>
      <c r="AU17288" s="60"/>
      <c r="AV17288" s="60"/>
      <c r="AW17288" s="60"/>
      <c r="AX17288" s="60"/>
      <c r="AY17288" s="60"/>
      <c r="AZ17288" s="60"/>
      <c r="BA17288" s="60"/>
      <c r="BB17288" s="60"/>
      <c r="BC17288" s="61"/>
    </row>
    <row r="17289" spans="43:55">
      <c r="AQ17289" s="64"/>
      <c r="AR17289" s="64"/>
      <c r="AS17289" s="60"/>
      <c r="AT17289" s="60"/>
      <c r="AU17289" s="60"/>
      <c r="AV17289" s="60"/>
      <c r="AW17289" s="60"/>
      <c r="AX17289" s="60"/>
      <c r="AY17289" s="60"/>
      <c r="AZ17289" s="60"/>
      <c r="BA17289" s="60"/>
      <c r="BB17289" s="60"/>
      <c r="BC17289" s="61"/>
    </row>
    <row r="17290" spans="43:55">
      <c r="AQ17290" s="64"/>
      <c r="AR17290" s="64"/>
      <c r="AS17290" s="60"/>
      <c r="AT17290" s="60"/>
      <c r="AU17290" s="60"/>
      <c r="AV17290" s="60"/>
      <c r="AW17290" s="60"/>
      <c r="AX17290" s="60"/>
      <c r="AY17290" s="60"/>
      <c r="AZ17290" s="60"/>
      <c r="BA17290" s="60"/>
      <c r="BB17290" s="60"/>
      <c r="BC17290" s="61"/>
    </row>
    <row r="17291" spans="43:55">
      <c r="AQ17291" s="64"/>
      <c r="AR17291" s="64"/>
      <c r="AS17291" s="60"/>
      <c r="AT17291" s="60"/>
      <c r="AU17291" s="60"/>
      <c r="AV17291" s="60"/>
      <c r="AW17291" s="60"/>
      <c r="AX17291" s="60"/>
      <c r="AY17291" s="60"/>
      <c r="AZ17291" s="60"/>
      <c r="BA17291" s="60"/>
      <c r="BB17291" s="60"/>
      <c r="BC17291" s="61"/>
    </row>
    <row r="17292" spans="43:55">
      <c r="AQ17292" s="64"/>
      <c r="AR17292" s="64"/>
      <c r="AS17292" s="60"/>
      <c r="AT17292" s="60"/>
      <c r="AU17292" s="60"/>
      <c r="AV17292" s="60"/>
      <c r="AW17292" s="60"/>
      <c r="AX17292" s="60"/>
      <c r="AY17292" s="60"/>
      <c r="AZ17292" s="60"/>
      <c r="BA17292" s="60"/>
      <c r="BB17292" s="60"/>
      <c r="BC17292" s="61"/>
    </row>
    <row r="17293" spans="43:55">
      <c r="AQ17293" s="64"/>
      <c r="AR17293" s="64"/>
      <c r="AS17293" s="60"/>
      <c r="AT17293" s="60"/>
      <c r="AU17293" s="60"/>
      <c r="AV17293" s="60"/>
      <c r="AW17293" s="60"/>
      <c r="AX17293" s="60"/>
      <c r="AY17293" s="60"/>
      <c r="AZ17293" s="60"/>
      <c r="BA17293" s="60"/>
      <c r="BB17293" s="60"/>
      <c r="BC17293" s="61"/>
    </row>
    <row r="17294" spans="43:55">
      <c r="AQ17294" s="64"/>
      <c r="AR17294" s="64"/>
      <c r="AS17294" s="60"/>
      <c r="AT17294" s="60"/>
      <c r="AU17294" s="60"/>
      <c r="AV17294" s="60"/>
      <c r="AW17294" s="60"/>
      <c r="AX17294" s="60"/>
      <c r="AY17294" s="60"/>
      <c r="AZ17294" s="60"/>
      <c r="BA17294" s="60"/>
      <c r="BB17294" s="60"/>
      <c r="BC17294" s="61"/>
    </row>
    <row r="17295" spans="43:55">
      <c r="AQ17295" s="64"/>
      <c r="AR17295" s="64"/>
      <c r="AS17295" s="60"/>
      <c r="AT17295" s="60"/>
      <c r="AU17295" s="60"/>
      <c r="AV17295" s="60"/>
      <c r="AW17295" s="60"/>
      <c r="AX17295" s="60"/>
      <c r="AY17295" s="60"/>
      <c r="AZ17295" s="60"/>
      <c r="BA17295" s="60"/>
      <c r="BB17295" s="60"/>
      <c r="BC17295" s="61"/>
    </row>
    <row r="17296" spans="43:55">
      <c r="AQ17296" s="64"/>
      <c r="AR17296" s="64"/>
      <c r="AS17296" s="60"/>
      <c r="AT17296" s="60"/>
      <c r="AU17296" s="60"/>
      <c r="AV17296" s="60"/>
      <c r="AW17296" s="60"/>
      <c r="AX17296" s="60"/>
      <c r="AY17296" s="60"/>
      <c r="AZ17296" s="60"/>
      <c r="BA17296" s="60"/>
      <c r="BB17296" s="60"/>
      <c r="BC17296" s="61"/>
    </row>
    <row r="17297" spans="43:55">
      <c r="AQ17297" s="64"/>
      <c r="AR17297" s="64"/>
      <c r="AS17297" s="60"/>
      <c r="AT17297" s="60"/>
      <c r="AU17297" s="60"/>
      <c r="AV17297" s="60"/>
      <c r="AW17297" s="60"/>
      <c r="AX17297" s="60"/>
      <c r="AY17297" s="60"/>
      <c r="AZ17297" s="60"/>
      <c r="BA17297" s="60"/>
      <c r="BB17297" s="60"/>
      <c r="BC17297" s="61"/>
    </row>
    <row r="17298" spans="43:55">
      <c r="AQ17298" s="64"/>
      <c r="AR17298" s="64"/>
      <c r="AS17298" s="60"/>
      <c r="AT17298" s="60"/>
      <c r="AU17298" s="60"/>
      <c r="AV17298" s="60"/>
      <c r="AW17298" s="60"/>
      <c r="AX17298" s="60"/>
      <c r="AY17298" s="60"/>
      <c r="AZ17298" s="60"/>
      <c r="BA17298" s="60"/>
      <c r="BB17298" s="60"/>
      <c r="BC17298" s="61"/>
    </row>
    <row r="17299" spans="43:55">
      <c r="AQ17299" s="64"/>
      <c r="AR17299" s="64"/>
      <c r="AS17299" s="60"/>
      <c r="AT17299" s="60"/>
      <c r="AU17299" s="60"/>
      <c r="AV17299" s="60"/>
      <c r="AW17299" s="60"/>
      <c r="AX17299" s="60"/>
      <c r="AY17299" s="60"/>
      <c r="AZ17299" s="60"/>
      <c r="BA17299" s="60"/>
      <c r="BB17299" s="60"/>
      <c r="BC17299" s="61"/>
    </row>
    <row r="17300" spans="43:55">
      <c r="AQ17300" s="64"/>
      <c r="AR17300" s="64"/>
      <c r="AS17300" s="60"/>
      <c r="AT17300" s="60"/>
      <c r="AU17300" s="60"/>
      <c r="AV17300" s="60"/>
      <c r="AW17300" s="60"/>
      <c r="AX17300" s="60"/>
      <c r="AY17300" s="60"/>
      <c r="AZ17300" s="60"/>
      <c r="BA17300" s="60"/>
      <c r="BB17300" s="60"/>
      <c r="BC17300" s="61"/>
    </row>
    <row r="17301" spans="43:55">
      <c r="AQ17301" s="64"/>
      <c r="AR17301" s="64"/>
      <c r="AS17301" s="60"/>
      <c r="AT17301" s="60"/>
      <c r="AU17301" s="60"/>
      <c r="AV17301" s="60"/>
      <c r="AW17301" s="60"/>
      <c r="AX17301" s="60"/>
      <c r="AY17301" s="60"/>
      <c r="AZ17301" s="60"/>
      <c r="BA17301" s="60"/>
      <c r="BB17301" s="60"/>
      <c r="BC17301" s="61"/>
    </row>
    <row r="17302" spans="43:55">
      <c r="AQ17302" s="64"/>
      <c r="AR17302" s="64"/>
      <c r="AS17302" s="60"/>
      <c r="AT17302" s="60"/>
      <c r="AU17302" s="60"/>
      <c r="AV17302" s="60"/>
      <c r="AW17302" s="60"/>
      <c r="AX17302" s="60"/>
      <c r="AY17302" s="60"/>
      <c r="AZ17302" s="60"/>
      <c r="BA17302" s="60"/>
      <c r="BB17302" s="60"/>
      <c r="BC17302" s="61"/>
    </row>
    <row r="17303" spans="43:55">
      <c r="AQ17303" s="64"/>
      <c r="AR17303" s="64"/>
      <c r="AS17303" s="60"/>
      <c r="AT17303" s="60"/>
      <c r="AU17303" s="60"/>
      <c r="AV17303" s="60"/>
      <c r="AW17303" s="60"/>
      <c r="AX17303" s="60"/>
      <c r="AY17303" s="60"/>
      <c r="AZ17303" s="60"/>
      <c r="BA17303" s="60"/>
      <c r="BB17303" s="60"/>
      <c r="BC17303" s="61"/>
    </row>
    <row r="17304" spans="43:55">
      <c r="AQ17304" s="64"/>
      <c r="AR17304" s="64"/>
      <c r="AS17304" s="60"/>
      <c r="AT17304" s="60"/>
      <c r="AU17304" s="60"/>
      <c r="AV17304" s="60"/>
      <c r="AW17304" s="60"/>
      <c r="AX17304" s="60"/>
      <c r="AY17304" s="60"/>
      <c r="AZ17304" s="60"/>
      <c r="BA17304" s="60"/>
      <c r="BB17304" s="60"/>
      <c r="BC17304" s="61"/>
    </row>
    <row r="17305" spans="43:55">
      <c r="AQ17305" s="64"/>
      <c r="AR17305" s="64"/>
      <c r="AS17305" s="60"/>
      <c r="AT17305" s="60"/>
      <c r="AU17305" s="60"/>
      <c r="AV17305" s="60"/>
      <c r="AW17305" s="60"/>
      <c r="AX17305" s="60"/>
      <c r="AY17305" s="60"/>
      <c r="AZ17305" s="60"/>
      <c r="BA17305" s="60"/>
      <c r="BB17305" s="60"/>
      <c r="BC17305" s="61"/>
    </row>
    <row r="17306" spans="43:55">
      <c r="AQ17306" s="64"/>
      <c r="AR17306" s="64"/>
      <c r="AS17306" s="60"/>
      <c r="AT17306" s="60"/>
      <c r="AU17306" s="60"/>
      <c r="AV17306" s="60"/>
      <c r="AW17306" s="60"/>
      <c r="AX17306" s="60"/>
      <c r="AY17306" s="60"/>
      <c r="AZ17306" s="60"/>
      <c r="BA17306" s="60"/>
      <c r="BB17306" s="60"/>
      <c r="BC17306" s="61"/>
    </row>
    <row r="17307" spans="43:55">
      <c r="AQ17307" s="64"/>
      <c r="AR17307" s="64"/>
      <c r="AS17307" s="60"/>
      <c r="AT17307" s="60"/>
      <c r="AU17307" s="60"/>
      <c r="AV17307" s="60"/>
      <c r="AW17307" s="60"/>
      <c r="AX17307" s="60"/>
      <c r="AY17307" s="60"/>
      <c r="AZ17307" s="60"/>
      <c r="BA17307" s="60"/>
      <c r="BB17307" s="60"/>
      <c r="BC17307" s="61"/>
    </row>
    <row r="17308" spans="43:55">
      <c r="AQ17308" s="64"/>
      <c r="AR17308" s="64"/>
      <c r="AS17308" s="60"/>
      <c r="AT17308" s="60"/>
      <c r="AU17308" s="60"/>
      <c r="AV17308" s="60"/>
      <c r="AW17308" s="60"/>
      <c r="AX17308" s="60"/>
      <c r="AY17308" s="60"/>
      <c r="AZ17308" s="60"/>
      <c r="BA17308" s="60"/>
      <c r="BB17308" s="60"/>
      <c r="BC17308" s="61"/>
    </row>
    <row r="17309" spans="43:55">
      <c r="AQ17309" s="64"/>
      <c r="AR17309" s="64"/>
      <c r="AS17309" s="60"/>
      <c r="AT17309" s="60"/>
      <c r="AU17309" s="60"/>
      <c r="AV17309" s="60"/>
      <c r="AW17309" s="60"/>
      <c r="AX17309" s="60"/>
      <c r="AY17309" s="60"/>
      <c r="AZ17309" s="60"/>
      <c r="BA17309" s="60"/>
      <c r="BB17309" s="60"/>
      <c r="BC17309" s="61"/>
    </row>
    <row r="17310" spans="43:55">
      <c r="AQ17310" s="64"/>
      <c r="AR17310" s="64"/>
      <c r="AS17310" s="60"/>
      <c r="AT17310" s="60"/>
      <c r="AU17310" s="60"/>
      <c r="AV17310" s="60"/>
      <c r="AW17310" s="60"/>
      <c r="AX17310" s="60"/>
      <c r="AY17310" s="60"/>
      <c r="AZ17310" s="60"/>
      <c r="BA17310" s="60"/>
      <c r="BB17310" s="60"/>
      <c r="BC17310" s="61"/>
    </row>
    <row r="17311" spans="43:55">
      <c r="AQ17311" s="64"/>
      <c r="AR17311" s="64"/>
      <c r="AS17311" s="60"/>
      <c r="AT17311" s="60"/>
      <c r="AU17311" s="60"/>
      <c r="AV17311" s="60"/>
      <c r="AW17311" s="60"/>
      <c r="AX17311" s="60"/>
      <c r="AY17311" s="60"/>
      <c r="AZ17311" s="60"/>
      <c r="BA17311" s="60"/>
      <c r="BB17311" s="60"/>
      <c r="BC17311" s="61"/>
    </row>
    <row r="17312" spans="43:55">
      <c r="AQ17312" s="64"/>
      <c r="AR17312" s="64"/>
      <c r="AS17312" s="60"/>
      <c r="AT17312" s="60"/>
      <c r="AU17312" s="60"/>
      <c r="AV17312" s="60"/>
      <c r="AW17312" s="60"/>
      <c r="AX17312" s="60"/>
      <c r="AY17312" s="60"/>
      <c r="AZ17312" s="60"/>
      <c r="BA17312" s="60"/>
      <c r="BB17312" s="60"/>
      <c r="BC17312" s="61"/>
    </row>
    <row r="17313" spans="43:55">
      <c r="AQ17313" s="64"/>
      <c r="AR17313" s="64"/>
      <c r="AS17313" s="60"/>
      <c r="AT17313" s="60"/>
      <c r="AU17313" s="60"/>
      <c r="AV17313" s="60"/>
      <c r="AW17313" s="60"/>
      <c r="AX17313" s="60"/>
      <c r="AY17313" s="60"/>
      <c r="AZ17313" s="60"/>
      <c r="BA17313" s="60"/>
      <c r="BB17313" s="60"/>
      <c r="BC17313" s="61"/>
    </row>
    <row r="17314" spans="43:55">
      <c r="AQ17314" s="64"/>
      <c r="AR17314" s="64"/>
      <c r="AS17314" s="60"/>
      <c r="AT17314" s="60"/>
      <c r="AU17314" s="60"/>
      <c r="AV17314" s="60"/>
      <c r="AW17314" s="60"/>
      <c r="AX17314" s="60"/>
      <c r="AY17314" s="60"/>
      <c r="AZ17314" s="60"/>
      <c r="BA17314" s="60"/>
      <c r="BB17314" s="60"/>
      <c r="BC17314" s="61"/>
    </row>
    <row r="17315" spans="43:55">
      <c r="AQ17315" s="64"/>
      <c r="AR17315" s="64"/>
      <c r="AS17315" s="60"/>
      <c r="AT17315" s="60"/>
      <c r="AU17315" s="60"/>
      <c r="AV17315" s="60"/>
      <c r="AW17315" s="60"/>
      <c r="AX17315" s="60"/>
      <c r="AY17315" s="60"/>
      <c r="AZ17315" s="60"/>
      <c r="BA17315" s="60"/>
      <c r="BB17315" s="60"/>
      <c r="BC17315" s="61"/>
    </row>
    <row r="17316" spans="43:55">
      <c r="AQ17316" s="64"/>
      <c r="AR17316" s="64"/>
      <c r="AS17316" s="60"/>
      <c r="AT17316" s="60"/>
      <c r="AU17316" s="60"/>
      <c r="AV17316" s="60"/>
      <c r="AW17316" s="60"/>
      <c r="AX17316" s="60"/>
      <c r="AY17316" s="60"/>
      <c r="AZ17316" s="60"/>
      <c r="BA17316" s="60"/>
      <c r="BB17316" s="60"/>
      <c r="BC17316" s="61"/>
    </row>
    <row r="17317" spans="43:55">
      <c r="AQ17317" s="64"/>
      <c r="AR17317" s="64"/>
      <c r="AS17317" s="60"/>
      <c r="AT17317" s="60"/>
      <c r="AU17317" s="60"/>
      <c r="AV17317" s="60"/>
      <c r="AW17317" s="60"/>
      <c r="AX17317" s="60"/>
      <c r="AY17317" s="60"/>
      <c r="AZ17317" s="60"/>
      <c r="BA17317" s="60"/>
      <c r="BB17317" s="60"/>
      <c r="BC17317" s="61"/>
    </row>
    <row r="17318" spans="43:55">
      <c r="AQ17318" s="64"/>
      <c r="AR17318" s="64"/>
      <c r="AS17318" s="60"/>
      <c r="AT17318" s="60"/>
      <c r="AU17318" s="60"/>
      <c r="AV17318" s="60"/>
      <c r="AW17318" s="60"/>
      <c r="AX17318" s="60"/>
      <c r="AY17318" s="60"/>
      <c r="AZ17318" s="60"/>
      <c r="BA17318" s="60"/>
      <c r="BB17318" s="60"/>
      <c r="BC17318" s="61"/>
    </row>
    <row r="17319" spans="43:55">
      <c r="AQ17319" s="64"/>
      <c r="AR17319" s="64"/>
      <c r="AS17319" s="60"/>
      <c r="AT17319" s="60"/>
      <c r="AU17319" s="60"/>
      <c r="AV17319" s="60"/>
      <c r="AW17319" s="60"/>
      <c r="AX17319" s="60"/>
      <c r="AY17319" s="60"/>
      <c r="AZ17319" s="60"/>
      <c r="BA17319" s="60"/>
      <c r="BB17319" s="60"/>
      <c r="BC17319" s="61"/>
    </row>
    <row r="17320" spans="43:55">
      <c r="AQ17320" s="64"/>
      <c r="AR17320" s="64"/>
      <c r="AS17320" s="60"/>
      <c r="AT17320" s="60"/>
      <c r="AU17320" s="60"/>
      <c r="AV17320" s="60"/>
      <c r="AW17320" s="60"/>
      <c r="AX17320" s="60"/>
      <c r="AY17320" s="60"/>
      <c r="AZ17320" s="60"/>
      <c r="BA17320" s="60"/>
      <c r="BB17320" s="60"/>
      <c r="BC17320" s="61"/>
    </row>
    <row r="17321" spans="43:55">
      <c r="AQ17321" s="64"/>
      <c r="AR17321" s="64"/>
      <c r="AS17321" s="60"/>
      <c r="AT17321" s="60"/>
      <c r="AU17321" s="60"/>
      <c r="AV17321" s="60"/>
      <c r="AW17321" s="60"/>
      <c r="AX17321" s="60"/>
      <c r="AY17321" s="60"/>
      <c r="AZ17321" s="60"/>
      <c r="BA17321" s="60"/>
      <c r="BB17321" s="60"/>
      <c r="BC17321" s="61"/>
    </row>
    <row r="17322" spans="43:55">
      <c r="AQ17322" s="64"/>
      <c r="AR17322" s="64"/>
      <c r="AS17322" s="60"/>
      <c r="AT17322" s="60"/>
      <c r="AU17322" s="60"/>
      <c r="AV17322" s="60"/>
      <c r="AW17322" s="60"/>
      <c r="AX17322" s="60"/>
      <c r="AY17322" s="60"/>
      <c r="AZ17322" s="60"/>
      <c r="BA17322" s="60"/>
      <c r="BB17322" s="60"/>
      <c r="BC17322" s="61"/>
    </row>
    <row r="17323" spans="43:55">
      <c r="AQ17323" s="64"/>
      <c r="AR17323" s="64"/>
      <c r="AS17323" s="60"/>
      <c r="AT17323" s="60"/>
      <c r="AU17323" s="60"/>
      <c r="AV17323" s="60"/>
      <c r="AW17323" s="60"/>
      <c r="AX17323" s="60"/>
      <c r="AY17323" s="60"/>
      <c r="AZ17323" s="60"/>
      <c r="BA17323" s="60"/>
      <c r="BB17323" s="60"/>
      <c r="BC17323" s="61"/>
    </row>
    <row r="17324" spans="43:55">
      <c r="AQ17324" s="64"/>
      <c r="AR17324" s="64"/>
      <c r="AS17324" s="60"/>
      <c r="AT17324" s="60"/>
      <c r="AU17324" s="60"/>
      <c r="AV17324" s="60"/>
      <c r="AW17324" s="60"/>
      <c r="AX17324" s="60"/>
      <c r="AY17324" s="60"/>
      <c r="AZ17324" s="60"/>
      <c r="BA17324" s="60"/>
      <c r="BB17324" s="60"/>
      <c r="BC17324" s="61"/>
    </row>
    <row r="17325" spans="43:55">
      <c r="AQ17325" s="64"/>
      <c r="AR17325" s="64"/>
      <c r="AS17325" s="60"/>
      <c r="AT17325" s="60"/>
      <c r="AU17325" s="60"/>
      <c r="AV17325" s="60"/>
      <c r="AW17325" s="60"/>
      <c r="AX17325" s="60"/>
      <c r="AY17325" s="60"/>
      <c r="AZ17325" s="60"/>
      <c r="BA17325" s="60"/>
      <c r="BB17325" s="60"/>
      <c r="BC17325" s="61"/>
    </row>
    <row r="17326" spans="43:55">
      <c r="AQ17326" s="64"/>
      <c r="AR17326" s="64"/>
      <c r="AS17326" s="60"/>
      <c r="AT17326" s="60"/>
      <c r="AU17326" s="60"/>
      <c r="AV17326" s="60"/>
      <c r="AW17326" s="60"/>
      <c r="AX17326" s="60"/>
      <c r="AY17326" s="60"/>
      <c r="AZ17326" s="60"/>
      <c r="BA17326" s="60"/>
      <c r="BB17326" s="60"/>
      <c r="BC17326" s="61"/>
    </row>
    <row r="17327" spans="43:55">
      <c r="AQ17327" s="64"/>
      <c r="AR17327" s="64"/>
      <c r="AS17327" s="60"/>
      <c r="AT17327" s="60"/>
      <c r="AU17327" s="60"/>
      <c r="AV17327" s="60"/>
      <c r="AW17327" s="60"/>
      <c r="AX17327" s="60"/>
      <c r="AY17327" s="60"/>
      <c r="AZ17327" s="60"/>
      <c r="BA17327" s="60"/>
      <c r="BB17327" s="60"/>
      <c r="BC17327" s="61"/>
    </row>
    <row r="17328" spans="43:55">
      <c r="AQ17328" s="64"/>
      <c r="AR17328" s="64"/>
      <c r="AS17328" s="60"/>
      <c r="AT17328" s="60"/>
      <c r="AU17328" s="60"/>
      <c r="AV17328" s="60"/>
      <c r="AW17328" s="60"/>
      <c r="AX17328" s="60"/>
      <c r="AY17328" s="60"/>
      <c r="AZ17328" s="60"/>
      <c r="BA17328" s="60"/>
      <c r="BB17328" s="60"/>
      <c r="BC17328" s="61"/>
    </row>
    <row r="17329" spans="43:55">
      <c r="AQ17329" s="64"/>
      <c r="AR17329" s="64"/>
      <c r="AS17329" s="60"/>
      <c r="AT17329" s="60"/>
      <c r="AU17329" s="60"/>
      <c r="AV17329" s="60"/>
      <c r="AW17329" s="60"/>
      <c r="AX17329" s="60"/>
      <c r="AY17329" s="60"/>
      <c r="AZ17329" s="60"/>
      <c r="BA17329" s="60"/>
      <c r="BB17329" s="60"/>
      <c r="BC17329" s="61"/>
    </row>
    <row r="17330" spans="43:55">
      <c r="AQ17330" s="64"/>
      <c r="AR17330" s="64"/>
      <c r="AS17330" s="60"/>
      <c r="AT17330" s="60"/>
      <c r="AU17330" s="60"/>
      <c r="AV17330" s="60"/>
      <c r="AW17330" s="60"/>
      <c r="AX17330" s="60"/>
      <c r="AY17330" s="60"/>
      <c r="AZ17330" s="60"/>
      <c r="BA17330" s="60"/>
      <c r="BB17330" s="60"/>
      <c r="BC17330" s="61"/>
    </row>
    <row r="17331" spans="43:55">
      <c r="AQ17331" s="64"/>
      <c r="AR17331" s="64"/>
      <c r="AS17331" s="60"/>
      <c r="AT17331" s="60"/>
      <c r="AU17331" s="60"/>
      <c r="AV17331" s="60"/>
      <c r="AW17331" s="60"/>
      <c r="AX17331" s="60"/>
      <c r="AY17331" s="60"/>
      <c r="AZ17331" s="60"/>
      <c r="BA17331" s="60"/>
      <c r="BB17331" s="60"/>
      <c r="BC17331" s="61"/>
    </row>
    <row r="17332" spans="43:55">
      <c r="AQ17332" s="64"/>
      <c r="AR17332" s="64"/>
      <c r="AS17332" s="60"/>
      <c r="AT17332" s="60"/>
      <c r="AU17332" s="60"/>
      <c r="AV17332" s="60"/>
      <c r="AW17332" s="60"/>
      <c r="AX17332" s="60"/>
      <c r="AY17332" s="60"/>
      <c r="AZ17332" s="60"/>
      <c r="BA17332" s="60"/>
      <c r="BB17332" s="60"/>
      <c r="BC17332" s="61"/>
    </row>
    <row r="17333" spans="43:55">
      <c r="AQ17333" s="64"/>
      <c r="AR17333" s="64"/>
      <c r="AS17333" s="60"/>
      <c r="AT17333" s="60"/>
      <c r="AU17333" s="60"/>
      <c r="AV17333" s="60"/>
      <c r="AW17333" s="60"/>
      <c r="AX17333" s="60"/>
      <c r="AY17333" s="60"/>
      <c r="AZ17333" s="60"/>
      <c r="BA17333" s="60"/>
      <c r="BB17333" s="60"/>
      <c r="BC17333" s="61"/>
    </row>
    <row r="17334" spans="43:55">
      <c r="AQ17334" s="64"/>
      <c r="AR17334" s="64"/>
      <c r="AS17334" s="60"/>
      <c r="AT17334" s="60"/>
      <c r="AU17334" s="60"/>
      <c r="AV17334" s="60"/>
      <c r="AW17334" s="60"/>
      <c r="AX17334" s="60"/>
      <c r="AY17334" s="60"/>
      <c r="AZ17334" s="60"/>
      <c r="BA17334" s="60"/>
      <c r="BB17334" s="60"/>
      <c r="BC17334" s="61"/>
    </row>
    <row r="17335" spans="43:55">
      <c r="AQ17335" s="64"/>
      <c r="AR17335" s="64"/>
      <c r="AS17335" s="60"/>
      <c r="AT17335" s="60"/>
      <c r="AU17335" s="60"/>
      <c r="AV17335" s="60"/>
      <c r="AW17335" s="60"/>
      <c r="AX17335" s="60"/>
      <c r="AY17335" s="60"/>
      <c r="AZ17335" s="60"/>
      <c r="BA17335" s="60"/>
      <c r="BB17335" s="60"/>
      <c r="BC17335" s="61"/>
    </row>
    <row r="17336" spans="43:55">
      <c r="AQ17336" s="64"/>
      <c r="AR17336" s="64"/>
      <c r="AS17336" s="60"/>
      <c r="AT17336" s="60"/>
      <c r="AU17336" s="60"/>
      <c r="AV17336" s="60"/>
      <c r="AW17336" s="60"/>
      <c r="AX17336" s="60"/>
      <c r="AY17336" s="60"/>
      <c r="AZ17336" s="60"/>
      <c r="BA17336" s="60"/>
      <c r="BB17336" s="60"/>
      <c r="BC17336" s="61"/>
    </row>
    <row r="17337" spans="43:55">
      <c r="AQ17337" s="64"/>
      <c r="AR17337" s="64"/>
      <c r="AS17337" s="60"/>
      <c r="AT17337" s="60"/>
      <c r="AU17337" s="60"/>
      <c r="AV17337" s="60"/>
      <c r="AW17337" s="60"/>
      <c r="AX17337" s="60"/>
      <c r="AY17337" s="60"/>
      <c r="AZ17337" s="60"/>
      <c r="BA17337" s="60"/>
      <c r="BB17337" s="60"/>
      <c r="BC17337" s="61"/>
    </row>
    <row r="17338" spans="43:55">
      <c r="AQ17338" s="64"/>
      <c r="AR17338" s="64"/>
      <c r="AS17338" s="60"/>
      <c r="AT17338" s="60"/>
      <c r="AU17338" s="60"/>
      <c r="AV17338" s="60"/>
      <c r="AW17338" s="60"/>
      <c r="AX17338" s="60"/>
      <c r="AY17338" s="60"/>
      <c r="AZ17338" s="60"/>
      <c r="BA17338" s="60"/>
      <c r="BB17338" s="60"/>
      <c r="BC17338" s="61"/>
    </row>
    <row r="17339" spans="43:55">
      <c r="AQ17339" s="64"/>
      <c r="AR17339" s="64"/>
      <c r="AS17339" s="60"/>
      <c r="AT17339" s="60"/>
      <c r="AU17339" s="60"/>
      <c r="AV17339" s="60"/>
      <c r="AW17339" s="60"/>
      <c r="AX17339" s="60"/>
      <c r="AY17339" s="60"/>
      <c r="AZ17339" s="60"/>
      <c r="BA17339" s="60"/>
      <c r="BB17339" s="60"/>
      <c r="BC17339" s="61"/>
    </row>
    <row r="17340" spans="43:55">
      <c r="AQ17340" s="64"/>
      <c r="AR17340" s="64"/>
      <c r="AS17340" s="60"/>
      <c r="AT17340" s="60"/>
      <c r="AU17340" s="60"/>
      <c r="AV17340" s="60"/>
      <c r="AW17340" s="60"/>
      <c r="AX17340" s="60"/>
      <c r="AY17340" s="60"/>
      <c r="AZ17340" s="60"/>
      <c r="BA17340" s="60"/>
      <c r="BB17340" s="60"/>
      <c r="BC17340" s="61"/>
    </row>
    <row r="17341" spans="43:55">
      <c r="AQ17341" s="64"/>
      <c r="AR17341" s="64"/>
      <c r="AS17341" s="60"/>
      <c r="AT17341" s="60"/>
      <c r="AU17341" s="60"/>
      <c r="AV17341" s="60"/>
      <c r="AW17341" s="60"/>
      <c r="AX17341" s="60"/>
      <c r="AY17341" s="60"/>
      <c r="AZ17341" s="60"/>
      <c r="BA17341" s="60"/>
      <c r="BB17341" s="60"/>
      <c r="BC17341" s="61"/>
    </row>
    <row r="17342" spans="43:55">
      <c r="AQ17342" s="64"/>
      <c r="AR17342" s="64"/>
      <c r="AS17342" s="60"/>
      <c r="AT17342" s="60"/>
      <c r="AU17342" s="60"/>
      <c r="AV17342" s="60"/>
      <c r="AW17342" s="60"/>
      <c r="AX17342" s="60"/>
      <c r="AY17342" s="60"/>
      <c r="AZ17342" s="60"/>
      <c r="BA17342" s="60"/>
      <c r="BB17342" s="60"/>
      <c r="BC17342" s="61"/>
    </row>
    <row r="17343" spans="43:55">
      <c r="AQ17343" s="64"/>
      <c r="AR17343" s="64"/>
      <c r="AS17343" s="60"/>
      <c r="AT17343" s="60"/>
      <c r="AU17343" s="60"/>
      <c r="AV17343" s="60"/>
      <c r="AW17343" s="60"/>
      <c r="AX17343" s="60"/>
      <c r="AY17343" s="60"/>
      <c r="AZ17343" s="60"/>
      <c r="BA17343" s="60"/>
      <c r="BB17343" s="60"/>
      <c r="BC17343" s="61"/>
    </row>
    <row r="17344" spans="43:55">
      <c r="AQ17344" s="64"/>
      <c r="AR17344" s="64"/>
      <c r="AS17344" s="60"/>
      <c r="AT17344" s="60"/>
      <c r="AU17344" s="60"/>
      <c r="AV17344" s="60"/>
      <c r="AW17344" s="60"/>
      <c r="AX17344" s="60"/>
      <c r="AY17344" s="60"/>
      <c r="AZ17344" s="60"/>
      <c r="BA17344" s="60"/>
      <c r="BB17344" s="60"/>
      <c r="BC17344" s="61"/>
    </row>
    <row r="17345" spans="43:55">
      <c r="AQ17345" s="64"/>
      <c r="AR17345" s="64"/>
      <c r="AS17345" s="60"/>
      <c r="AT17345" s="60"/>
      <c r="AU17345" s="60"/>
      <c r="AV17345" s="60"/>
      <c r="AW17345" s="60"/>
      <c r="AX17345" s="60"/>
      <c r="AY17345" s="60"/>
      <c r="AZ17345" s="60"/>
      <c r="BA17345" s="60"/>
      <c r="BB17345" s="60"/>
      <c r="BC17345" s="61"/>
    </row>
    <row r="17346" spans="43:55">
      <c r="AQ17346" s="64"/>
      <c r="AR17346" s="64"/>
      <c r="AS17346" s="60"/>
      <c r="AT17346" s="60"/>
      <c r="AU17346" s="60"/>
      <c r="AV17346" s="60"/>
      <c r="AW17346" s="60"/>
      <c r="AX17346" s="60"/>
      <c r="AY17346" s="60"/>
      <c r="AZ17346" s="60"/>
      <c r="BA17346" s="60"/>
      <c r="BB17346" s="60"/>
      <c r="BC17346" s="61"/>
    </row>
    <row r="17347" spans="43:55">
      <c r="AQ17347" s="64"/>
      <c r="AR17347" s="64"/>
      <c r="AS17347" s="60"/>
      <c r="AT17347" s="60"/>
      <c r="AU17347" s="60"/>
      <c r="AV17347" s="60"/>
      <c r="AW17347" s="60"/>
      <c r="AX17347" s="60"/>
      <c r="AY17347" s="60"/>
      <c r="AZ17347" s="60"/>
      <c r="BA17347" s="60"/>
      <c r="BB17347" s="60"/>
      <c r="BC17347" s="61"/>
    </row>
    <row r="17348" spans="43:55">
      <c r="AQ17348" s="64"/>
      <c r="AR17348" s="64"/>
      <c r="AS17348" s="60"/>
      <c r="AT17348" s="60"/>
      <c r="AU17348" s="60"/>
      <c r="AV17348" s="60"/>
      <c r="AW17348" s="60"/>
      <c r="AX17348" s="60"/>
      <c r="AY17348" s="60"/>
      <c r="AZ17348" s="60"/>
      <c r="BA17348" s="60"/>
      <c r="BB17348" s="60"/>
      <c r="BC17348" s="61"/>
    </row>
    <row r="17349" spans="43:55">
      <c r="AQ17349" s="64"/>
      <c r="AR17349" s="64"/>
      <c r="AS17349" s="60"/>
      <c r="AT17349" s="60"/>
      <c r="AU17349" s="60"/>
      <c r="AV17349" s="60"/>
      <c r="AW17349" s="60"/>
      <c r="AX17349" s="60"/>
      <c r="AY17349" s="60"/>
      <c r="AZ17349" s="60"/>
      <c r="BA17349" s="60"/>
      <c r="BB17349" s="60"/>
      <c r="BC17349" s="61"/>
    </row>
    <row r="17350" spans="43:55">
      <c r="AQ17350" s="64"/>
      <c r="AR17350" s="64"/>
      <c r="AS17350" s="60"/>
      <c r="AT17350" s="60"/>
      <c r="AU17350" s="60"/>
      <c r="AV17350" s="60"/>
      <c r="AW17350" s="60"/>
      <c r="AX17350" s="60"/>
      <c r="AY17350" s="60"/>
      <c r="AZ17350" s="60"/>
      <c r="BA17350" s="60"/>
      <c r="BB17350" s="60"/>
      <c r="BC17350" s="61"/>
    </row>
    <row r="17351" spans="43:55">
      <c r="AQ17351" s="64"/>
      <c r="AR17351" s="64"/>
      <c r="AS17351" s="60"/>
      <c r="AT17351" s="60"/>
      <c r="AU17351" s="60"/>
      <c r="AV17351" s="60"/>
      <c r="AW17351" s="60"/>
      <c r="AX17351" s="60"/>
      <c r="AY17351" s="60"/>
      <c r="AZ17351" s="60"/>
      <c r="BA17351" s="60"/>
      <c r="BB17351" s="60"/>
      <c r="BC17351" s="61"/>
    </row>
    <row r="17352" spans="43:55">
      <c r="AQ17352" s="64"/>
      <c r="AR17352" s="64"/>
      <c r="AS17352" s="60"/>
      <c r="AT17352" s="60"/>
      <c r="AU17352" s="60"/>
      <c r="AV17352" s="60"/>
      <c r="AW17352" s="60"/>
      <c r="AX17352" s="60"/>
      <c r="AY17352" s="60"/>
      <c r="AZ17352" s="60"/>
      <c r="BA17352" s="60"/>
      <c r="BB17352" s="60"/>
      <c r="BC17352" s="61"/>
    </row>
    <row r="17353" spans="43:55">
      <c r="AQ17353" s="64"/>
      <c r="AR17353" s="64"/>
      <c r="AS17353" s="60"/>
      <c r="AT17353" s="60"/>
      <c r="AU17353" s="60"/>
      <c r="AV17353" s="60"/>
      <c r="AW17353" s="60"/>
      <c r="AX17353" s="60"/>
      <c r="AY17353" s="60"/>
      <c r="AZ17353" s="60"/>
      <c r="BA17353" s="60"/>
      <c r="BB17353" s="60"/>
      <c r="BC17353" s="61"/>
    </row>
    <row r="17354" spans="43:55">
      <c r="AQ17354" s="64"/>
      <c r="AR17354" s="64"/>
      <c r="AS17354" s="60"/>
      <c r="AT17354" s="60"/>
      <c r="AU17354" s="60"/>
      <c r="AV17354" s="60"/>
      <c r="AW17354" s="60"/>
      <c r="AX17354" s="60"/>
      <c r="AY17354" s="60"/>
      <c r="AZ17354" s="60"/>
      <c r="BA17354" s="60"/>
      <c r="BB17354" s="60"/>
      <c r="BC17354" s="61"/>
    </row>
    <row r="17355" spans="43:55">
      <c r="AQ17355" s="64"/>
      <c r="AR17355" s="64"/>
      <c r="AS17355" s="60"/>
      <c r="AT17355" s="60"/>
      <c r="AU17355" s="60"/>
      <c r="AV17355" s="60"/>
      <c r="AW17355" s="60"/>
      <c r="AX17355" s="60"/>
      <c r="AY17355" s="60"/>
      <c r="AZ17355" s="60"/>
      <c r="BA17355" s="60"/>
      <c r="BB17355" s="60"/>
      <c r="BC17355" s="61"/>
    </row>
    <row r="17356" spans="43:55">
      <c r="AQ17356" s="64"/>
      <c r="AR17356" s="64"/>
      <c r="AS17356" s="60"/>
      <c r="AT17356" s="60"/>
      <c r="AU17356" s="60"/>
      <c r="AV17356" s="60"/>
      <c r="AW17356" s="60"/>
      <c r="AX17356" s="60"/>
      <c r="AY17356" s="60"/>
      <c r="AZ17356" s="60"/>
      <c r="BA17356" s="60"/>
      <c r="BB17356" s="60"/>
      <c r="BC17356" s="61"/>
    </row>
    <row r="17357" spans="43:55">
      <c r="AQ17357" s="64"/>
      <c r="AR17357" s="64"/>
      <c r="AS17357" s="60"/>
      <c r="AT17357" s="60"/>
      <c r="AU17357" s="60"/>
      <c r="AV17357" s="60"/>
      <c r="AW17357" s="60"/>
      <c r="AX17357" s="60"/>
      <c r="AY17357" s="60"/>
      <c r="AZ17357" s="60"/>
      <c r="BA17357" s="60"/>
      <c r="BB17357" s="60"/>
      <c r="BC17357" s="61"/>
    </row>
    <row r="17358" spans="43:55">
      <c r="AQ17358" s="64"/>
      <c r="AR17358" s="64"/>
      <c r="AS17358" s="60"/>
      <c r="AT17358" s="60"/>
      <c r="AU17358" s="60"/>
      <c r="AV17358" s="60"/>
      <c r="AW17358" s="60"/>
      <c r="AX17358" s="60"/>
      <c r="AY17358" s="60"/>
      <c r="AZ17358" s="60"/>
      <c r="BA17358" s="60"/>
      <c r="BB17358" s="60"/>
      <c r="BC17358" s="61"/>
    </row>
    <row r="17359" spans="43:55">
      <c r="AQ17359" s="64"/>
      <c r="AR17359" s="64"/>
      <c r="AS17359" s="60"/>
      <c r="AT17359" s="60"/>
      <c r="AU17359" s="60"/>
      <c r="AV17359" s="60"/>
      <c r="AW17359" s="60"/>
      <c r="AX17359" s="60"/>
      <c r="AY17359" s="60"/>
      <c r="AZ17359" s="60"/>
      <c r="BA17359" s="60"/>
      <c r="BB17359" s="60"/>
      <c r="BC17359" s="61"/>
    </row>
    <row r="17360" spans="43:55">
      <c r="AQ17360" s="64"/>
      <c r="AR17360" s="64"/>
      <c r="AS17360" s="60"/>
      <c r="AT17360" s="60"/>
      <c r="AU17360" s="60"/>
      <c r="AV17360" s="60"/>
      <c r="AW17360" s="60"/>
      <c r="AX17360" s="60"/>
      <c r="AY17360" s="60"/>
      <c r="AZ17360" s="60"/>
      <c r="BA17360" s="60"/>
      <c r="BB17360" s="60"/>
      <c r="BC17360" s="61"/>
    </row>
    <row r="17361" spans="43:55">
      <c r="AQ17361" s="64"/>
      <c r="AR17361" s="64"/>
      <c r="AS17361" s="60"/>
      <c r="AT17361" s="60"/>
      <c r="AU17361" s="60"/>
      <c r="AV17361" s="60"/>
      <c r="AW17361" s="60"/>
      <c r="AX17361" s="60"/>
      <c r="AY17361" s="60"/>
      <c r="AZ17361" s="60"/>
      <c r="BA17361" s="60"/>
      <c r="BB17361" s="60"/>
      <c r="BC17361" s="61"/>
    </row>
    <row r="17362" spans="43:55">
      <c r="AQ17362" s="64"/>
      <c r="AR17362" s="64"/>
      <c r="AS17362" s="60"/>
      <c r="AT17362" s="60"/>
      <c r="AU17362" s="60"/>
      <c r="AV17362" s="60"/>
      <c r="AW17362" s="60"/>
      <c r="AX17362" s="60"/>
      <c r="AY17362" s="60"/>
      <c r="AZ17362" s="60"/>
      <c r="BA17362" s="60"/>
      <c r="BB17362" s="60"/>
      <c r="BC17362" s="61"/>
    </row>
    <row r="17363" spans="43:55">
      <c r="AQ17363" s="64"/>
      <c r="AR17363" s="64"/>
      <c r="AS17363" s="60"/>
      <c r="AT17363" s="60"/>
      <c r="AU17363" s="60"/>
      <c r="AV17363" s="60"/>
      <c r="AW17363" s="60"/>
      <c r="AX17363" s="60"/>
      <c r="AY17363" s="60"/>
      <c r="AZ17363" s="60"/>
      <c r="BA17363" s="60"/>
      <c r="BB17363" s="60"/>
      <c r="BC17363" s="61"/>
    </row>
    <row r="17364" spans="43:55">
      <c r="AQ17364" s="64"/>
      <c r="AR17364" s="64"/>
      <c r="AS17364" s="60"/>
      <c r="AT17364" s="60"/>
      <c r="AU17364" s="60"/>
      <c r="AV17364" s="60"/>
      <c r="AW17364" s="60"/>
      <c r="AX17364" s="60"/>
      <c r="AY17364" s="60"/>
      <c r="AZ17364" s="60"/>
      <c r="BA17364" s="60"/>
      <c r="BB17364" s="60"/>
      <c r="BC17364" s="61"/>
    </row>
    <row r="17365" spans="43:55">
      <c r="AQ17365" s="64"/>
      <c r="AR17365" s="64"/>
      <c r="AS17365" s="60"/>
      <c r="AT17365" s="60"/>
      <c r="AU17365" s="60"/>
      <c r="AV17365" s="60"/>
      <c r="AW17365" s="60"/>
      <c r="AX17365" s="60"/>
      <c r="AY17365" s="60"/>
      <c r="AZ17365" s="60"/>
      <c r="BA17365" s="60"/>
      <c r="BB17365" s="60"/>
      <c r="BC17365" s="61"/>
    </row>
    <row r="17366" spans="43:55">
      <c r="AQ17366" s="64"/>
      <c r="AR17366" s="64"/>
      <c r="AS17366" s="60"/>
      <c r="AT17366" s="60"/>
      <c r="AU17366" s="60"/>
      <c r="AV17366" s="60"/>
      <c r="AW17366" s="60"/>
      <c r="AX17366" s="60"/>
      <c r="AY17366" s="60"/>
      <c r="AZ17366" s="60"/>
      <c r="BA17366" s="60"/>
      <c r="BB17366" s="60"/>
      <c r="BC17366" s="61"/>
    </row>
    <row r="17367" spans="43:55">
      <c r="AQ17367" s="64"/>
      <c r="AR17367" s="64"/>
      <c r="AS17367" s="60"/>
      <c r="AT17367" s="60"/>
      <c r="AU17367" s="60"/>
      <c r="AV17367" s="60"/>
      <c r="AW17367" s="60"/>
      <c r="AX17367" s="60"/>
      <c r="AY17367" s="60"/>
      <c r="AZ17367" s="60"/>
      <c r="BA17367" s="60"/>
      <c r="BB17367" s="60"/>
      <c r="BC17367" s="61"/>
    </row>
    <row r="17368" spans="43:55">
      <c r="AQ17368" s="64"/>
      <c r="AR17368" s="64"/>
      <c r="AS17368" s="60"/>
      <c r="AT17368" s="60"/>
      <c r="AU17368" s="60"/>
      <c r="AV17368" s="60"/>
      <c r="AW17368" s="60"/>
      <c r="AX17368" s="60"/>
      <c r="AY17368" s="60"/>
      <c r="AZ17368" s="60"/>
      <c r="BA17368" s="60"/>
      <c r="BB17368" s="60"/>
      <c r="BC17368" s="61"/>
    </row>
    <row r="17369" spans="43:55">
      <c r="AQ17369" s="64"/>
      <c r="AR17369" s="64"/>
      <c r="AS17369" s="60"/>
      <c r="AT17369" s="60"/>
      <c r="AU17369" s="60"/>
      <c r="AV17369" s="60"/>
      <c r="AW17369" s="60"/>
      <c r="AX17369" s="60"/>
      <c r="AY17369" s="60"/>
      <c r="AZ17369" s="60"/>
      <c r="BA17369" s="60"/>
      <c r="BB17369" s="60"/>
      <c r="BC17369" s="61"/>
    </row>
    <row r="17370" spans="43:55">
      <c r="AQ17370" s="64"/>
      <c r="AR17370" s="64"/>
      <c r="AS17370" s="60"/>
      <c r="AT17370" s="60"/>
      <c r="AU17370" s="60"/>
      <c r="AV17370" s="60"/>
      <c r="AW17370" s="60"/>
      <c r="AX17370" s="60"/>
      <c r="AY17370" s="60"/>
      <c r="AZ17370" s="60"/>
      <c r="BA17370" s="60"/>
      <c r="BB17370" s="60"/>
      <c r="BC17370" s="61"/>
    </row>
    <row r="17371" spans="43:55">
      <c r="AQ17371" s="64"/>
      <c r="AR17371" s="64"/>
      <c r="AS17371" s="60"/>
      <c r="AT17371" s="60"/>
      <c r="AU17371" s="60"/>
      <c r="AV17371" s="60"/>
      <c r="AW17371" s="60"/>
      <c r="AX17371" s="60"/>
      <c r="AY17371" s="60"/>
      <c r="AZ17371" s="60"/>
      <c r="BA17371" s="60"/>
      <c r="BB17371" s="60"/>
      <c r="BC17371" s="61"/>
    </row>
    <row r="17372" spans="43:55">
      <c r="AQ17372" s="64"/>
      <c r="AR17372" s="64"/>
      <c r="AS17372" s="60"/>
      <c r="AT17372" s="60"/>
      <c r="AU17372" s="60"/>
      <c r="AV17372" s="60"/>
      <c r="AW17372" s="60"/>
      <c r="AX17372" s="60"/>
      <c r="AY17372" s="60"/>
      <c r="AZ17372" s="60"/>
      <c r="BA17372" s="60"/>
      <c r="BB17372" s="60"/>
      <c r="BC17372" s="61"/>
    </row>
    <row r="17373" spans="43:55">
      <c r="AQ17373" s="64"/>
      <c r="AR17373" s="64"/>
      <c r="AS17373" s="60"/>
      <c r="AT17373" s="60"/>
      <c r="AU17373" s="60"/>
      <c r="AV17373" s="60"/>
      <c r="AW17373" s="60"/>
      <c r="AX17373" s="60"/>
      <c r="AY17373" s="60"/>
      <c r="AZ17373" s="60"/>
      <c r="BA17373" s="60"/>
      <c r="BB17373" s="60"/>
      <c r="BC17373" s="61"/>
    </row>
    <row r="17374" spans="43:55">
      <c r="AQ17374" s="64"/>
      <c r="AR17374" s="64"/>
      <c r="AS17374" s="60"/>
      <c r="AT17374" s="60"/>
      <c r="AU17374" s="60"/>
      <c r="AV17374" s="60"/>
      <c r="AW17374" s="60"/>
      <c r="AX17374" s="60"/>
      <c r="AY17374" s="60"/>
      <c r="AZ17374" s="60"/>
      <c r="BA17374" s="60"/>
      <c r="BB17374" s="60"/>
      <c r="BC17374" s="61"/>
    </row>
    <row r="17375" spans="43:55">
      <c r="AQ17375" s="64"/>
      <c r="AR17375" s="64"/>
      <c r="AS17375" s="60"/>
      <c r="AT17375" s="60"/>
      <c r="AU17375" s="60"/>
      <c r="AV17375" s="60"/>
      <c r="AW17375" s="60"/>
      <c r="AX17375" s="60"/>
      <c r="AY17375" s="60"/>
      <c r="AZ17375" s="60"/>
      <c r="BA17375" s="60"/>
      <c r="BB17375" s="60"/>
      <c r="BC17375" s="61"/>
    </row>
    <row r="17376" spans="43:55">
      <c r="AQ17376" s="64"/>
      <c r="AR17376" s="64"/>
      <c r="AS17376" s="60"/>
      <c r="AT17376" s="60"/>
      <c r="AU17376" s="60"/>
      <c r="AV17376" s="60"/>
      <c r="AW17376" s="60"/>
      <c r="AX17376" s="60"/>
      <c r="AY17376" s="60"/>
      <c r="AZ17376" s="60"/>
      <c r="BA17376" s="60"/>
      <c r="BB17376" s="60"/>
      <c r="BC17376" s="61"/>
    </row>
    <row r="17377" spans="43:55">
      <c r="AQ17377" s="64"/>
      <c r="AR17377" s="64"/>
      <c r="AS17377" s="60"/>
      <c r="AT17377" s="60"/>
      <c r="AU17377" s="60"/>
      <c r="AV17377" s="60"/>
      <c r="AW17377" s="60"/>
      <c r="AX17377" s="60"/>
      <c r="AY17377" s="60"/>
      <c r="AZ17377" s="60"/>
      <c r="BA17377" s="60"/>
      <c r="BB17377" s="60"/>
      <c r="BC17377" s="61"/>
    </row>
    <row r="17378" spans="43:55">
      <c r="AQ17378" s="64"/>
      <c r="AR17378" s="64"/>
      <c r="AS17378" s="60"/>
      <c r="AT17378" s="60"/>
      <c r="AU17378" s="60"/>
      <c r="AV17378" s="60"/>
      <c r="AW17378" s="60"/>
      <c r="AX17378" s="60"/>
      <c r="AY17378" s="60"/>
      <c r="AZ17378" s="60"/>
      <c r="BA17378" s="60"/>
      <c r="BB17378" s="60"/>
      <c r="BC17378" s="61"/>
    </row>
    <row r="17379" spans="43:55">
      <c r="AQ17379" s="64"/>
      <c r="AR17379" s="64"/>
      <c r="AS17379" s="60"/>
      <c r="AT17379" s="60"/>
      <c r="AU17379" s="60"/>
      <c r="AV17379" s="60"/>
      <c r="AW17379" s="60"/>
      <c r="AX17379" s="60"/>
      <c r="AY17379" s="60"/>
      <c r="AZ17379" s="60"/>
      <c r="BA17379" s="60"/>
      <c r="BB17379" s="60"/>
      <c r="BC17379" s="61"/>
    </row>
    <row r="17380" spans="43:55">
      <c r="AQ17380" s="64"/>
      <c r="AR17380" s="64"/>
      <c r="AS17380" s="60"/>
      <c r="AT17380" s="60"/>
      <c r="AU17380" s="60"/>
      <c r="AV17380" s="60"/>
      <c r="AW17380" s="60"/>
      <c r="AX17380" s="60"/>
      <c r="AY17380" s="60"/>
      <c r="AZ17380" s="60"/>
      <c r="BA17380" s="60"/>
      <c r="BB17380" s="60"/>
      <c r="BC17380" s="61"/>
    </row>
    <row r="17381" spans="43:55">
      <c r="AQ17381" s="64"/>
      <c r="AR17381" s="64"/>
      <c r="AS17381" s="60"/>
      <c r="AT17381" s="60"/>
      <c r="AU17381" s="60"/>
      <c r="AV17381" s="60"/>
      <c r="AW17381" s="60"/>
      <c r="AX17381" s="60"/>
      <c r="AY17381" s="60"/>
      <c r="AZ17381" s="60"/>
      <c r="BA17381" s="60"/>
      <c r="BB17381" s="60"/>
      <c r="BC17381" s="61"/>
    </row>
    <row r="17382" spans="43:55">
      <c r="AQ17382" s="64"/>
      <c r="AR17382" s="64"/>
      <c r="AS17382" s="60"/>
      <c r="AT17382" s="60"/>
      <c r="AU17382" s="60"/>
      <c r="AV17382" s="60"/>
      <c r="AW17382" s="60"/>
      <c r="AX17382" s="60"/>
      <c r="AY17382" s="60"/>
      <c r="AZ17382" s="60"/>
      <c r="BA17382" s="60"/>
      <c r="BB17382" s="60"/>
      <c r="BC17382" s="61"/>
    </row>
    <row r="17383" spans="43:55">
      <c r="AQ17383" s="64"/>
      <c r="AR17383" s="64"/>
      <c r="AS17383" s="60"/>
      <c r="AT17383" s="60"/>
      <c r="AU17383" s="60"/>
      <c r="AV17383" s="60"/>
      <c r="AW17383" s="60"/>
      <c r="AX17383" s="60"/>
      <c r="AY17383" s="60"/>
      <c r="AZ17383" s="60"/>
      <c r="BA17383" s="60"/>
      <c r="BB17383" s="60"/>
      <c r="BC17383" s="61"/>
    </row>
    <row r="17384" spans="43:55">
      <c r="AQ17384" s="64"/>
      <c r="AR17384" s="64"/>
      <c r="AS17384" s="60"/>
      <c r="AT17384" s="60"/>
      <c r="AU17384" s="60"/>
      <c r="AV17384" s="60"/>
      <c r="AW17384" s="60"/>
      <c r="AX17384" s="60"/>
      <c r="AY17384" s="60"/>
      <c r="AZ17384" s="60"/>
      <c r="BA17384" s="60"/>
      <c r="BB17384" s="60"/>
      <c r="BC17384" s="61"/>
    </row>
    <row r="17385" spans="43:55">
      <c r="AQ17385" s="64"/>
      <c r="AR17385" s="64"/>
      <c r="AS17385" s="60"/>
      <c r="AT17385" s="60"/>
      <c r="AU17385" s="60"/>
      <c r="AV17385" s="60"/>
      <c r="AW17385" s="60"/>
      <c r="AX17385" s="60"/>
      <c r="AY17385" s="60"/>
      <c r="AZ17385" s="60"/>
      <c r="BA17385" s="60"/>
      <c r="BB17385" s="60"/>
      <c r="BC17385" s="61"/>
    </row>
    <row r="17386" spans="43:55">
      <c r="AQ17386" s="64"/>
      <c r="AR17386" s="64"/>
      <c r="AS17386" s="60"/>
      <c r="AT17386" s="60"/>
      <c r="AU17386" s="60"/>
      <c r="AV17386" s="60"/>
      <c r="AW17386" s="60"/>
      <c r="AX17386" s="60"/>
      <c r="AY17386" s="60"/>
      <c r="AZ17386" s="60"/>
      <c r="BA17386" s="60"/>
      <c r="BB17386" s="60"/>
      <c r="BC17386" s="61"/>
    </row>
    <row r="17387" spans="43:55">
      <c r="AQ17387" s="64"/>
      <c r="AR17387" s="64"/>
      <c r="AS17387" s="60"/>
      <c r="AT17387" s="60"/>
      <c r="AU17387" s="60"/>
      <c r="AV17387" s="60"/>
      <c r="AW17387" s="60"/>
      <c r="AX17387" s="60"/>
      <c r="AY17387" s="60"/>
      <c r="AZ17387" s="60"/>
      <c r="BA17387" s="60"/>
      <c r="BB17387" s="60"/>
      <c r="BC17387" s="61"/>
    </row>
    <row r="17388" spans="43:55">
      <c r="AQ17388" s="64"/>
      <c r="AR17388" s="64"/>
      <c r="AS17388" s="60"/>
      <c r="AT17388" s="60"/>
      <c r="AU17388" s="60"/>
      <c r="AV17388" s="60"/>
      <c r="AW17388" s="60"/>
      <c r="AX17388" s="60"/>
      <c r="AY17388" s="60"/>
      <c r="AZ17388" s="60"/>
      <c r="BA17388" s="60"/>
      <c r="BB17388" s="60"/>
      <c r="BC17388" s="61"/>
    </row>
    <row r="17389" spans="43:55">
      <c r="AQ17389" s="64"/>
      <c r="AR17389" s="64"/>
      <c r="AS17389" s="60"/>
      <c r="AT17389" s="60"/>
      <c r="AU17389" s="60"/>
      <c r="AV17389" s="60"/>
      <c r="AW17389" s="60"/>
      <c r="AX17389" s="60"/>
      <c r="AY17389" s="60"/>
      <c r="AZ17389" s="60"/>
      <c r="BA17389" s="60"/>
      <c r="BB17389" s="60"/>
      <c r="BC17389" s="61"/>
    </row>
    <row r="17390" spans="43:55">
      <c r="AQ17390" s="64"/>
      <c r="AR17390" s="64"/>
      <c r="AS17390" s="60"/>
      <c r="AT17390" s="60"/>
      <c r="AU17390" s="60"/>
      <c r="AV17390" s="60"/>
      <c r="AW17390" s="60"/>
      <c r="AX17390" s="60"/>
      <c r="AY17390" s="60"/>
      <c r="AZ17390" s="60"/>
      <c r="BA17390" s="60"/>
      <c r="BB17390" s="60"/>
      <c r="BC17390" s="61"/>
    </row>
    <row r="17391" spans="43:55">
      <c r="AQ17391" s="64"/>
      <c r="AR17391" s="64"/>
      <c r="AS17391" s="60"/>
      <c r="AT17391" s="60"/>
      <c r="AU17391" s="60"/>
      <c r="AV17391" s="60"/>
      <c r="AW17391" s="60"/>
      <c r="AX17391" s="60"/>
      <c r="AY17391" s="60"/>
      <c r="AZ17391" s="60"/>
      <c r="BA17391" s="60"/>
      <c r="BB17391" s="60"/>
      <c r="BC17391" s="61"/>
    </row>
    <row r="17392" spans="43:55">
      <c r="AQ17392" s="64"/>
      <c r="AR17392" s="64"/>
      <c r="AS17392" s="60"/>
      <c r="AT17392" s="60"/>
      <c r="AU17392" s="60"/>
      <c r="AV17392" s="60"/>
      <c r="AW17392" s="60"/>
      <c r="AX17392" s="60"/>
      <c r="AY17392" s="60"/>
      <c r="AZ17392" s="60"/>
      <c r="BA17392" s="60"/>
      <c r="BB17392" s="60"/>
      <c r="BC17392" s="61"/>
    </row>
    <row r="17393" spans="43:55">
      <c r="AQ17393" s="64"/>
      <c r="AR17393" s="64"/>
      <c r="AS17393" s="60"/>
      <c r="AT17393" s="60"/>
      <c r="AU17393" s="60"/>
      <c r="AV17393" s="60"/>
      <c r="AW17393" s="60"/>
      <c r="AX17393" s="60"/>
      <c r="AY17393" s="60"/>
      <c r="AZ17393" s="60"/>
      <c r="BA17393" s="60"/>
      <c r="BB17393" s="60"/>
      <c r="BC17393" s="61"/>
    </row>
    <row r="17394" spans="43:55">
      <c r="AQ17394" s="64"/>
      <c r="AR17394" s="64"/>
      <c r="AS17394" s="60"/>
      <c r="AT17394" s="60"/>
      <c r="AU17394" s="60"/>
      <c r="AV17394" s="60"/>
      <c r="AW17394" s="60"/>
      <c r="AX17394" s="60"/>
      <c r="AY17394" s="60"/>
      <c r="AZ17394" s="60"/>
      <c r="BA17394" s="60"/>
      <c r="BB17394" s="60"/>
      <c r="BC17394" s="61"/>
    </row>
    <row r="17395" spans="43:55">
      <c r="AQ17395" s="64"/>
      <c r="AR17395" s="64"/>
      <c r="AS17395" s="60"/>
      <c r="AT17395" s="60"/>
      <c r="AU17395" s="60"/>
      <c r="AV17395" s="60"/>
      <c r="AW17395" s="60"/>
      <c r="AX17395" s="60"/>
      <c r="AY17395" s="60"/>
      <c r="AZ17395" s="60"/>
      <c r="BA17395" s="60"/>
      <c r="BB17395" s="60"/>
      <c r="BC17395" s="61"/>
    </row>
    <row r="17396" spans="43:55">
      <c r="AQ17396" s="64"/>
      <c r="AR17396" s="64"/>
      <c r="AS17396" s="60"/>
      <c r="AT17396" s="60"/>
      <c r="AU17396" s="60"/>
      <c r="AV17396" s="60"/>
      <c r="AW17396" s="60"/>
      <c r="AX17396" s="60"/>
      <c r="AY17396" s="60"/>
      <c r="AZ17396" s="60"/>
      <c r="BA17396" s="60"/>
      <c r="BB17396" s="60"/>
      <c r="BC17396" s="61"/>
    </row>
    <row r="17397" spans="43:55">
      <c r="AQ17397" s="64"/>
      <c r="AR17397" s="64"/>
      <c r="AS17397" s="60"/>
      <c r="AT17397" s="60"/>
      <c r="AU17397" s="60"/>
      <c r="AV17397" s="60"/>
      <c r="AW17397" s="60"/>
      <c r="AX17397" s="60"/>
      <c r="AY17397" s="60"/>
      <c r="AZ17397" s="60"/>
      <c r="BA17397" s="60"/>
      <c r="BB17397" s="60"/>
      <c r="BC17397" s="61"/>
    </row>
    <row r="17398" spans="43:55">
      <c r="AQ17398" s="64"/>
      <c r="AR17398" s="64"/>
      <c r="AS17398" s="60"/>
      <c r="AT17398" s="60"/>
      <c r="AU17398" s="60"/>
      <c r="AV17398" s="60"/>
      <c r="AW17398" s="60"/>
      <c r="AX17398" s="60"/>
      <c r="AY17398" s="60"/>
      <c r="AZ17398" s="60"/>
      <c r="BA17398" s="60"/>
      <c r="BB17398" s="60"/>
      <c r="BC17398" s="61"/>
    </row>
    <row r="17399" spans="43:55">
      <c r="AQ17399" s="64"/>
      <c r="AR17399" s="64"/>
      <c r="AS17399" s="60"/>
      <c r="AT17399" s="60"/>
      <c r="AU17399" s="60"/>
      <c r="AV17399" s="60"/>
      <c r="AW17399" s="60"/>
      <c r="AX17399" s="60"/>
      <c r="AY17399" s="60"/>
      <c r="AZ17399" s="60"/>
      <c r="BA17399" s="60"/>
      <c r="BB17399" s="60"/>
      <c r="BC17399" s="61"/>
    </row>
    <row r="17400" spans="43:55">
      <c r="AQ17400" s="64"/>
      <c r="AR17400" s="64"/>
      <c r="AS17400" s="60"/>
      <c r="AT17400" s="60"/>
      <c r="AU17400" s="60"/>
      <c r="AV17400" s="60"/>
      <c r="AW17400" s="60"/>
      <c r="AX17400" s="60"/>
      <c r="AY17400" s="60"/>
      <c r="AZ17400" s="60"/>
      <c r="BA17400" s="60"/>
      <c r="BB17400" s="60"/>
      <c r="BC17400" s="61"/>
    </row>
    <row r="17401" spans="43:55">
      <c r="AQ17401" s="64"/>
      <c r="AR17401" s="64"/>
      <c r="AS17401" s="60"/>
      <c r="AT17401" s="60"/>
      <c r="AU17401" s="60"/>
      <c r="AV17401" s="60"/>
      <c r="AW17401" s="60"/>
      <c r="AX17401" s="60"/>
      <c r="AY17401" s="60"/>
      <c r="AZ17401" s="60"/>
      <c r="BA17401" s="60"/>
      <c r="BB17401" s="60"/>
      <c r="BC17401" s="61"/>
    </row>
    <row r="17402" spans="43:55">
      <c r="AQ17402" s="64"/>
      <c r="AR17402" s="64"/>
      <c r="AS17402" s="60"/>
      <c r="AT17402" s="60"/>
      <c r="AU17402" s="60"/>
      <c r="AV17402" s="60"/>
      <c r="AW17402" s="60"/>
      <c r="AX17402" s="60"/>
      <c r="AY17402" s="60"/>
      <c r="AZ17402" s="60"/>
      <c r="BA17402" s="60"/>
      <c r="BB17402" s="60"/>
      <c r="BC17402" s="61"/>
    </row>
    <row r="17403" spans="43:55">
      <c r="AQ17403" s="64"/>
      <c r="AR17403" s="64"/>
      <c r="AS17403" s="60"/>
      <c r="AT17403" s="60"/>
      <c r="AU17403" s="60"/>
      <c r="AV17403" s="60"/>
      <c r="AW17403" s="60"/>
      <c r="AX17403" s="60"/>
      <c r="AY17403" s="60"/>
      <c r="AZ17403" s="60"/>
      <c r="BA17403" s="60"/>
      <c r="BB17403" s="60"/>
      <c r="BC17403" s="61"/>
    </row>
    <row r="17404" spans="43:55">
      <c r="AQ17404" s="64"/>
      <c r="AR17404" s="64"/>
      <c r="AS17404" s="60"/>
      <c r="AT17404" s="60"/>
      <c r="AU17404" s="60"/>
      <c r="AV17404" s="60"/>
      <c r="AW17404" s="60"/>
      <c r="AX17404" s="60"/>
      <c r="AY17404" s="60"/>
      <c r="AZ17404" s="60"/>
      <c r="BA17404" s="60"/>
      <c r="BB17404" s="60"/>
      <c r="BC17404" s="61"/>
    </row>
    <row r="17405" spans="43:55">
      <c r="AQ17405" s="64"/>
      <c r="AR17405" s="64"/>
      <c r="AS17405" s="60"/>
      <c r="AT17405" s="60"/>
      <c r="AU17405" s="60"/>
      <c r="AV17405" s="60"/>
      <c r="AW17405" s="60"/>
      <c r="AX17405" s="60"/>
      <c r="AY17405" s="60"/>
      <c r="AZ17405" s="60"/>
      <c r="BA17405" s="60"/>
      <c r="BB17405" s="60"/>
      <c r="BC17405" s="61"/>
    </row>
    <row r="17406" spans="43:55">
      <c r="AQ17406" s="64"/>
      <c r="AR17406" s="64"/>
      <c r="AS17406" s="60"/>
      <c r="AT17406" s="60"/>
      <c r="AU17406" s="60"/>
      <c r="AV17406" s="60"/>
      <c r="AW17406" s="60"/>
      <c r="AX17406" s="60"/>
      <c r="AY17406" s="60"/>
      <c r="AZ17406" s="60"/>
      <c r="BA17406" s="60"/>
      <c r="BB17406" s="60"/>
      <c r="BC17406" s="61"/>
    </row>
    <row r="17407" spans="43:55">
      <c r="AQ17407" s="64"/>
      <c r="AR17407" s="64"/>
      <c r="AS17407" s="60"/>
      <c r="AT17407" s="60"/>
      <c r="AU17407" s="60"/>
      <c r="AV17407" s="60"/>
      <c r="AW17407" s="60"/>
      <c r="AX17407" s="60"/>
      <c r="AY17407" s="60"/>
      <c r="AZ17407" s="60"/>
      <c r="BA17407" s="60"/>
      <c r="BB17407" s="60"/>
      <c r="BC17407" s="61"/>
    </row>
    <row r="17408" spans="43:55">
      <c r="AQ17408" s="64"/>
      <c r="AR17408" s="64"/>
      <c r="AS17408" s="60"/>
      <c r="AT17408" s="60"/>
      <c r="AU17408" s="60"/>
      <c r="AV17408" s="60"/>
      <c r="AW17408" s="60"/>
      <c r="AX17408" s="60"/>
      <c r="AY17408" s="60"/>
      <c r="AZ17408" s="60"/>
      <c r="BA17408" s="60"/>
      <c r="BB17408" s="60"/>
      <c r="BC17408" s="61"/>
    </row>
    <row r="17409" spans="43:55">
      <c r="AQ17409" s="64"/>
      <c r="AR17409" s="64"/>
      <c r="AS17409" s="60"/>
      <c r="AT17409" s="60"/>
      <c r="AU17409" s="60"/>
      <c r="AV17409" s="60"/>
      <c r="AW17409" s="60"/>
      <c r="AX17409" s="60"/>
      <c r="AY17409" s="60"/>
      <c r="AZ17409" s="60"/>
      <c r="BA17409" s="60"/>
      <c r="BB17409" s="60"/>
      <c r="BC17409" s="61"/>
    </row>
    <row r="17410" spans="43:55">
      <c r="AQ17410" s="64"/>
      <c r="AR17410" s="64"/>
      <c r="AS17410" s="60"/>
      <c r="AT17410" s="60"/>
      <c r="AU17410" s="60"/>
      <c r="AV17410" s="60"/>
      <c r="AW17410" s="60"/>
      <c r="AX17410" s="60"/>
      <c r="AY17410" s="60"/>
      <c r="AZ17410" s="60"/>
      <c r="BA17410" s="60"/>
      <c r="BB17410" s="60"/>
      <c r="BC17410" s="61"/>
    </row>
    <row r="17411" spans="43:55">
      <c r="AQ17411" s="64"/>
      <c r="AR17411" s="64"/>
      <c r="AS17411" s="60"/>
      <c r="AT17411" s="60"/>
      <c r="AU17411" s="60"/>
      <c r="AV17411" s="60"/>
      <c r="AW17411" s="60"/>
      <c r="AX17411" s="60"/>
      <c r="AY17411" s="60"/>
      <c r="AZ17411" s="60"/>
      <c r="BA17411" s="60"/>
      <c r="BB17411" s="60"/>
      <c r="BC17411" s="61"/>
    </row>
    <row r="17412" spans="43:55">
      <c r="AQ17412" s="64"/>
      <c r="AR17412" s="64"/>
      <c r="AS17412" s="60"/>
      <c r="AT17412" s="60"/>
      <c r="AU17412" s="60"/>
      <c r="AV17412" s="60"/>
      <c r="AW17412" s="60"/>
      <c r="AX17412" s="60"/>
      <c r="AY17412" s="60"/>
      <c r="AZ17412" s="60"/>
      <c r="BA17412" s="60"/>
      <c r="BB17412" s="60"/>
      <c r="BC17412" s="61"/>
    </row>
    <row r="17413" spans="43:55">
      <c r="AQ17413" s="64"/>
      <c r="AR17413" s="64"/>
      <c r="AS17413" s="60"/>
      <c r="AT17413" s="60"/>
      <c r="AU17413" s="60"/>
      <c r="AV17413" s="60"/>
      <c r="AW17413" s="60"/>
      <c r="AX17413" s="60"/>
      <c r="AY17413" s="60"/>
      <c r="AZ17413" s="60"/>
      <c r="BA17413" s="60"/>
      <c r="BB17413" s="60"/>
      <c r="BC17413" s="61"/>
    </row>
    <row r="17414" spans="43:55">
      <c r="AQ17414" s="64"/>
      <c r="AR17414" s="64"/>
      <c r="AS17414" s="60"/>
      <c r="AT17414" s="60"/>
      <c r="AU17414" s="60"/>
      <c r="AV17414" s="60"/>
      <c r="AW17414" s="60"/>
      <c r="AX17414" s="60"/>
      <c r="AY17414" s="60"/>
      <c r="AZ17414" s="60"/>
      <c r="BA17414" s="60"/>
      <c r="BB17414" s="60"/>
      <c r="BC17414" s="61"/>
    </row>
    <row r="17415" spans="43:55">
      <c r="AQ17415" s="64"/>
      <c r="AR17415" s="64"/>
      <c r="AS17415" s="60"/>
      <c r="AT17415" s="60"/>
      <c r="AU17415" s="60"/>
      <c r="AV17415" s="60"/>
      <c r="AW17415" s="60"/>
      <c r="AX17415" s="60"/>
      <c r="AY17415" s="60"/>
      <c r="AZ17415" s="60"/>
      <c r="BA17415" s="60"/>
      <c r="BB17415" s="60"/>
      <c r="BC17415" s="61"/>
    </row>
    <row r="17416" spans="43:55">
      <c r="AQ17416" s="64"/>
      <c r="AR17416" s="64"/>
      <c r="AS17416" s="60"/>
      <c r="AT17416" s="60"/>
      <c r="AU17416" s="60"/>
      <c r="AV17416" s="60"/>
      <c r="AW17416" s="60"/>
      <c r="AX17416" s="60"/>
      <c r="AY17416" s="60"/>
      <c r="AZ17416" s="60"/>
      <c r="BA17416" s="60"/>
      <c r="BB17416" s="60"/>
      <c r="BC17416" s="61"/>
    </row>
    <row r="17417" spans="43:55">
      <c r="AQ17417" s="64"/>
      <c r="AR17417" s="64"/>
      <c r="AS17417" s="60"/>
      <c r="AT17417" s="60"/>
      <c r="AU17417" s="60"/>
      <c r="AV17417" s="60"/>
      <c r="AW17417" s="60"/>
      <c r="AX17417" s="60"/>
      <c r="AY17417" s="60"/>
      <c r="AZ17417" s="60"/>
      <c r="BA17417" s="60"/>
      <c r="BB17417" s="60"/>
      <c r="BC17417" s="61"/>
    </row>
    <row r="17418" spans="43:55">
      <c r="AQ17418" s="64"/>
      <c r="AR17418" s="64"/>
      <c r="AS17418" s="60"/>
      <c r="AT17418" s="60"/>
      <c r="AU17418" s="60"/>
      <c r="AV17418" s="60"/>
      <c r="AW17418" s="60"/>
      <c r="AX17418" s="60"/>
      <c r="AY17418" s="60"/>
      <c r="AZ17418" s="60"/>
      <c r="BA17418" s="60"/>
      <c r="BB17418" s="60"/>
      <c r="BC17418" s="61"/>
    </row>
    <row r="17419" spans="43:55">
      <c r="AQ17419" s="64"/>
      <c r="AR17419" s="64"/>
      <c r="AS17419" s="60"/>
      <c r="AT17419" s="60"/>
      <c r="AU17419" s="60"/>
      <c r="AV17419" s="60"/>
      <c r="AW17419" s="60"/>
      <c r="AX17419" s="60"/>
      <c r="AY17419" s="60"/>
      <c r="AZ17419" s="60"/>
      <c r="BA17419" s="60"/>
      <c r="BB17419" s="60"/>
      <c r="BC17419" s="61"/>
    </row>
    <row r="17420" spans="43:55">
      <c r="AQ17420" s="64"/>
      <c r="AR17420" s="64"/>
      <c r="AS17420" s="60"/>
      <c r="AT17420" s="60"/>
      <c r="AU17420" s="60"/>
      <c r="AV17420" s="60"/>
      <c r="AW17420" s="60"/>
      <c r="AX17420" s="60"/>
      <c r="AY17420" s="60"/>
      <c r="AZ17420" s="60"/>
      <c r="BA17420" s="60"/>
      <c r="BB17420" s="60"/>
      <c r="BC17420" s="61"/>
    </row>
    <row r="17421" spans="43:55">
      <c r="AQ17421" s="64"/>
      <c r="AR17421" s="64"/>
      <c r="AS17421" s="60"/>
      <c r="AT17421" s="60"/>
      <c r="AU17421" s="60"/>
      <c r="AV17421" s="60"/>
      <c r="AW17421" s="60"/>
      <c r="AX17421" s="60"/>
      <c r="AY17421" s="60"/>
      <c r="AZ17421" s="60"/>
      <c r="BA17421" s="60"/>
      <c r="BB17421" s="60"/>
      <c r="BC17421" s="61"/>
    </row>
    <row r="17422" spans="43:55">
      <c r="AQ17422" s="64"/>
      <c r="AR17422" s="64"/>
      <c r="AS17422" s="60"/>
      <c r="AT17422" s="60"/>
      <c r="AU17422" s="60"/>
      <c r="AV17422" s="60"/>
      <c r="AW17422" s="60"/>
      <c r="AX17422" s="60"/>
      <c r="AY17422" s="60"/>
      <c r="AZ17422" s="60"/>
      <c r="BA17422" s="60"/>
      <c r="BB17422" s="60"/>
      <c r="BC17422" s="61"/>
    </row>
    <row r="17423" spans="43:55">
      <c r="AQ17423" s="64"/>
      <c r="AR17423" s="64"/>
      <c r="AS17423" s="60"/>
      <c r="AT17423" s="60"/>
      <c r="AU17423" s="60"/>
      <c r="AV17423" s="60"/>
      <c r="AW17423" s="60"/>
      <c r="AX17423" s="60"/>
      <c r="AY17423" s="60"/>
      <c r="AZ17423" s="60"/>
      <c r="BA17423" s="60"/>
      <c r="BB17423" s="60"/>
      <c r="BC17423" s="61"/>
    </row>
    <row r="17424" spans="43:55">
      <c r="AQ17424" s="64"/>
      <c r="AR17424" s="64"/>
      <c r="AS17424" s="60"/>
      <c r="AT17424" s="60"/>
      <c r="AU17424" s="60"/>
      <c r="AV17424" s="60"/>
      <c r="AW17424" s="60"/>
      <c r="AX17424" s="60"/>
      <c r="AY17424" s="60"/>
      <c r="AZ17424" s="60"/>
      <c r="BA17424" s="60"/>
      <c r="BB17424" s="60"/>
      <c r="BC17424" s="61"/>
    </row>
    <row r="17425" spans="43:55">
      <c r="AQ17425" s="64"/>
      <c r="AR17425" s="64"/>
      <c r="AS17425" s="60"/>
      <c r="AT17425" s="60"/>
      <c r="AU17425" s="60"/>
      <c r="AV17425" s="60"/>
      <c r="AW17425" s="60"/>
      <c r="AX17425" s="60"/>
      <c r="AY17425" s="60"/>
      <c r="AZ17425" s="60"/>
      <c r="BA17425" s="60"/>
      <c r="BB17425" s="60"/>
      <c r="BC17425" s="61"/>
    </row>
    <row r="17426" spans="43:55">
      <c r="AQ17426" s="64"/>
      <c r="AR17426" s="64"/>
      <c r="AS17426" s="60"/>
      <c r="AT17426" s="60"/>
      <c r="AU17426" s="60"/>
      <c r="AV17426" s="60"/>
      <c r="AW17426" s="60"/>
      <c r="AX17426" s="60"/>
      <c r="AY17426" s="60"/>
      <c r="AZ17426" s="60"/>
      <c r="BA17426" s="60"/>
      <c r="BB17426" s="60"/>
      <c r="BC17426" s="61"/>
    </row>
    <row r="17427" spans="43:55">
      <c r="AQ17427" s="64"/>
      <c r="AR17427" s="64"/>
      <c r="AS17427" s="60"/>
      <c r="AT17427" s="60"/>
      <c r="AU17427" s="60"/>
      <c r="AV17427" s="60"/>
      <c r="AW17427" s="60"/>
      <c r="AX17427" s="60"/>
      <c r="AY17427" s="60"/>
      <c r="AZ17427" s="60"/>
      <c r="BA17427" s="60"/>
      <c r="BB17427" s="60"/>
      <c r="BC17427" s="61"/>
    </row>
    <row r="17428" spans="43:55">
      <c r="AQ17428" s="64"/>
      <c r="AR17428" s="64"/>
      <c r="AS17428" s="60"/>
      <c r="AT17428" s="60"/>
      <c r="AU17428" s="60"/>
      <c r="AV17428" s="60"/>
      <c r="AW17428" s="60"/>
      <c r="AX17428" s="60"/>
      <c r="AY17428" s="60"/>
      <c r="AZ17428" s="60"/>
      <c r="BA17428" s="60"/>
      <c r="BB17428" s="60"/>
      <c r="BC17428" s="61"/>
    </row>
    <row r="17429" spans="43:55">
      <c r="AQ17429" s="64"/>
      <c r="AR17429" s="64"/>
      <c r="AS17429" s="60"/>
      <c r="AT17429" s="60"/>
      <c r="AU17429" s="60"/>
      <c r="AV17429" s="60"/>
      <c r="AW17429" s="60"/>
      <c r="AX17429" s="60"/>
      <c r="AY17429" s="60"/>
      <c r="AZ17429" s="60"/>
      <c r="BA17429" s="60"/>
      <c r="BB17429" s="60"/>
      <c r="BC17429" s="61"/>
    </row>
    <row r="17430" spans="43:55">
      <c r="AQ17430" s="64"/>
      <c r="AR17430" s="64"/>
      <c r="AS17430" s="60"/>
      <c r="AT17430" s="60"/>
      <c r="AU17430" s="60"/>
      <c r="AV17430" s="60"/>
      <c r="AW17430" s="60"/>
      <c r="AX17430" s="60"/>
      <c r="AY17430" s="60"/>
      <c r="AZ17430" s="60"/>
      <c r="BA17430" s="60"/>
      <c r="BB17430" s="60"/>
      <c r="BC17430" s="61"/>
    </row>
    <row r="17431" spans="43:55">
      <c r="AQ17431" s="64"/>
      <c r="AR17431" s="64"/>
      <c r="AS17431" s="60"/>
      <c r="AT17431" s="60"/>
      <c r="AU17431" s="60"/>
      <c r="AV17431" s="60"/>
      <c r="AW17431" s="60"/>
      <c r="AX17431" s="60"/>
      <c r="AY17431" s="60"/>
      <c r="AZ17431" s="60"/>
      <c r="BA17431" s="60"/>
      <c r="BB17431" s="60"/>
      <c r="BC17431" s="61"/>
    </row>
    <row r="17432" spans="43:55">
      <c r="AQ17432" s="64"/>
      <c r="AR17432" s="64"/>
      <c r="AS17432" s="60"/>
      <c r="AT17432" s="60"/>
      <c r="AU17432" s="60"/>
      <c r="AV17432" s="60"/>
      <c r="AW17432" s="60"/>
      <c r="AX17432" s="60"/>
      <c r="AY17432" s="60"/>
      <c r="AZ17432" s="60"/>
      <c r="BA17432" s="60"/>
      <c r="BB17432" s="60"/>
      <c r="BC17432" s="61"/>
    </row>
    <row r="17433" spans="43:55">
      <c r="AQ17433" s="64"/>
      <c r="AR17433" s="64"/>
      <c r="AS17433" s="60"/>
      <c r="AT17433" s="60"/>
      <c r="AU17433" s="60"/>
      <c r="AV17433" s="60"/>
      <c r="AW17433" s="60"/>
      <c r="AX17433" s="60"/>
      <c r="AY17433" s="60"/>
      <c r="AZ17433" s="60"/>
      <c r="BA17433" s="60"/>
      <c r="BB17433" s="60"/>
      <c r="BC17433" s="61"/>
    </row>
    <row r="17434" spans="43:55">
      <c r="AQ17434" s="64"/>
      <c r="AR17434" s="64"/>
      <c r="AS17434" s="60"/>
      <c r="AT17434" s="60"/>
      <c r="AU17434" s="60"/>
      <c r="AV17434" s="60"/>
      <c r="AW17434" s="60"/>
      <c r="AX17434" s="60"/>
      <c r="AY17434" s="60"/>
      <c r="AZ17434" s="60"/>
      <c r="BA17434" s="60"/>
      <c r="BB17434" s="60"/>
      <c r="BC17434" s="61"/>
    </row>
    <row r="17435" spans="43:55">
      <c r="AQ17435" s="64"/>
      <c r="AR17435" s="64"/>
      <c r="AS17435" s="60"/>
      <c r="AT17435" s="60"/>
      <c r="AU17435" s="60"/>
      <c r="AV17435" s="60"/>
      <c r="AW17435" s="60"/>
      <c r="AX17435" s="60"/>
      <c r="AY17435" s="60"/>
      <c r="AZ17435" s="60"/>
      <c r="BA17435" s="60"/>
      <c r="BB17435" s="60"/>
      <c r="BC17435" s="61"/>
    </row>
    <row r="17436" spans="43:55">
      <c r="AQ17436" s="64"/>
      <c r="AR17436" s="64"/>
      <c r="AS17436" s="60"/>
      <c r="AT17436" s="60"/>
      <c r="AU17436" s="60"/>
      <c r="AV17436" s="60"/>
      <c r="AW17436" s="60"/>
      <c r="AX17436" s="60"/>
      <c r="AY17436" s="60"/>
      <c r="AZ17436" s="60"/>
      <c r="BA17436" s="60"/>
      <c r="BB17436" s="60"/>
      <c r="BC17436" s="61"/>
    </row>
    <row r="17437" spans="43:55">
      <c r="AQ17437" s="64"/>
      <c r="AR17437" s="64"/>
      <c r="AS17437" s="60"/>
      <c r="AT17437" s="60"/>
      <c r="AU17437" s="60"/>
      <c r="AV17437" s="60"/>
      <c r="AW17437" s="60"/>
      <c r="AX17437" s="60"/>
      <c r="AY17437" s="60"/>
      <c r="AZ17437" s="60"/>
      <c r="BA17437" s="60"/>
      <c r="BB17437" s="60"/>
      <c r="BC17437" s="61"/>
    </row>
    <row r="17438" spans="43:55">
      <c r="AQ17438" s="64"/>
      <c r="AR17438" s="64"/>
      <c r="AS17438" s="60"/>
      <c r="AT17438" s="60"/>
      <c r="AU17438" s="60"/>
      <c r="AV17438" s="60"/>
      <c r="AW17438" s="60"/>
      <c r="AX17438" s="60"/>
      <c r="AY17438" s="60"/>
      <c r="AZ17438" s="60"/>
      <c r="BA17438" s="60"/>
      <c r="BB17438" s="60"/>
      <c r="BC17438" s="61"/>
    </row>
    <row r="17439" spans="43:55">
      <c r="AQ17439" s="64"/>
      <c r="AR17439" s="64"/>
      <c r="AS17439" s="60"/>
      <c r="AT17439" s="60"/>
      <c r="AU17439" s="60"/>
      <c r="AV17439" s="60"/>
      <c r="AW17439" s="60"/>
      <c r="AX17439" s="60"/>
      <c r="AY17439" s="60"/>
      <c r="AZ17439" s="60"/>
      <c r="BA17439" s="60"/>
      <c r="BB17439" s="60"/>
      <c r="BC17439" s="61"/>
    </row>
    <row r="17440" spans="43:55">
      <c r="AQ17440" s="64"/>
      <c r="AR17440" s="64"/>
      <c r="AS17440" s="60"/>
      <c r="AT17440" s="60"/>
      <c r="AU17440" s="60"/>
      <c r="AV17440" s="60"/>
      <c r="AW17440" s="60"/>
      <c r="AX17440" s="60"/>
      <c r="AY17440" s="60"/>
      <c r="AZ17440" s="60"/>
      <c r="BA17440" s="60"/>
      <c r="BB17440" s="60"/>
      <c r="BC17440" s="61"/>
    </row>
    <row r="17441" spans="43:55">
      <c r="AQ17441" s="64"/>
      <c r="AR17441" s="64"/>
      <c r="AS17441" s="60"/>
      <c r="AT17441" s="60"/>
      <c r="AU17441" s="60"/>
      <c r="AV17441" s="60"/>
      <c r="AW17441" s="60"/>
      <c r="AX17441" s="60"/>
      <c r="AY17441" s="60"/>
      <c r="AZ17441" s="60"/>
      <c r="BA17441" s="60"/>
      <c r="BB17441" s="60"/>
      <c r="BC17441" s="61"/>
    </row>
    <row r="17442" spans="43:55">
      <c r="AQ17442" s="64"/>
      <c r="AR17442" s="64"/>
      <c r="AS17442" s="60"/>
      <c r="AT17442" s="60"/>
      <c r="AU17442" s="60"/>
      <c r="AV17442" s="60"/>
      <c r="AW17442" s="60"/>
      <c r="AX17442" s="60"/>
      <c r="AY17442" s="60"/>
      <c r="AZ17442" s="60"/>
      <c r="BA17442" s="60"/>
      <c r="BB17442" s="60"/>
      <c r="BC17442" s="61"/>
    </row>
    <row r="17443" spans="43:55">
      <c r="AQ17443" s="64"/>
      <c r="AR17443" s="64"/>
      <c r="AS17443" s="60"/>
      <c r="AT17443" s="60"/>
      <c r="AU17443" s="60"/>
      <c r="AV17443" s="60"/>
      <c r="AW17443" s="60"/>
      <c r="AX17443" s="60"/>
      <c r="AY17443" s="60"/>
      <c r="AZ17443" s="60"/>
      <c r="BA17443" s="60"/>
      <c r="BB17443" s="60"/>
      <c r="BC17443" s="61"/>
    </row>
    <row r="17444" spans="43:55">
      <c r="AQ17444" s="64"/>
      <c r="AR17444" s="64"/>
      <c r="AS17444" s="60"/>
      <c r="AT17444" s="60"/>
      <c r="AU17444" s="60"/>
      <c r="AV17444" s="60"/>
      <c r="AW17444" s="60"/>
      <c r="AX17444" s="60"/>
      <c r="AY17444" s="60"/>
      <c r="AZ17444" s="60"/>
      <c r="BA17444" s="60"/>
      <c r="BB17444" s="60"/>
      <c r="BC17444" s="61"/>
    </row>
    <row r="17445" spans="43:55">
      <c r="AQ17445" s="64"/>
      <c r="AR17445" s="64"/>
      <c r="AS17445" s="60"/>
      <c r="AT17445" s="60"/>
      <c r="AU17445" s="60"/>
      <c r="AV17445" s="60"/>
      <c r="AW17445" s="60"/>
      <c r="AX17445" s="60"/>
      <c r="AY17445" s="60"/>
      <c r="AZ17445" s="60"/>
      <c r="BA17445" s="60"/>
      <c r="BB17445" s="60"/>
      <c r="BC17445" s="61"/>
    </row>
    <row r="17446" spans="43:55">
      <c r="AQ17446" s="64"/>
      <c r="AR17446" s="64"/>
      <c r="AS17446" s="60"/>
      <c r="AT17446" s="60"/>
      <c r="AU17446" s="60"/>
      <c r="AV17446" s="60"/>
      <c r="AW17446" s="60"/>
      <c r="AX17446" s="60"/>
      <c r="AY17446" s="60"/>
      <c r="AZ17446" s="60"/>
      <c r="BA17446" s="60"/>
      <c r="BB17446" s="60"/>
      <c r="BC17446" s="61"/>
    </row>
    <row r="17447" spans="43:55">
      <c r="AQ17447" s="64"/>
      <c r="AR17447" s="64"/>
      <c r="AS17447" s="60"/>
      <c r="AT17447" s="60"/>
      <c r="AU17447" s="60"/>
      <c r="AV17447" s="60"/>
      <c r="AW17447" s="60"/>
      <c r="AX17447" s="60"/>
      <c r="AY17447" s="60"/>
      <c r="AZ17447" s="60"/>
      <c r="BA17447" s="60"/>
      <c r="BB17447" s="60"/>
      <c r="BC17447" s="61"/>
    </row>
    <row r="17448" spans="43:55">
      <c r="AQ17448" s="64"/>
      <c r="AR17448" s="64"/>
      <c r="AS17448" s="60"/>
      <c r="AT17448" s="60"/>
      <c r="AU17448" s="60"/>
      <c r="AV17448" s="60"/>
      <c r="AW17448" s="60"/>
      <c r="AX17448" s="60"/>
      <c r="AY17448" s="60"/>
      <c r="AZ17448" s="60"/>
      <c r="BA17448" s="60"/>
      <c r="BB17448" s="60"/>
      <c r="BC17448" s="61"/>
    </row>
    <row r="17449" spans="43:55">
      <c r="AQ17449" s="64"/>
      <c r="AR17449" s="64"/>
      <c r="AS17449" s="60"/>
      <c r="AT17449" s="60"/>
      <c r="AU17449" s="60"/>
      <c r="AV17449" s="60"/>
      <c r="AW17449" s="60"/>
      <c r="AX17449" s="60"/>
      <c r="AY17449" s="60"/>
      <c r="AZ17449" s="60"/>
      <c r="BA17449" s="60"/>
      <c r="BB17449" s="60"/>
      <c r="BC17449" s="61"/>
    </row>
    <row r="17450" spans="43:55">
      <c r="AQ17450" s="64"/>
      <c r="AR17450" s="64"/>
      <c r="AS17450" s="60"/>
      <c r="AT17450" s="60"/>
      <c r="AU17450" s="60"/>
      <c r="AV17450" s="60"/>
      <c r="AW17450" s="60"/>
      <c r="AX17450" s="60"/>
      <c r="AY17450" s="60"/>
      <c r="AZ17450" s="60"/>
      <c r="BA17450" s="60"/>
      <c r="BB17450" s="60"/>
      <c r="BC17450" s="61"/>
    </row>
    <row r="17451" spans="43:55">
      <c r="AQ17451" s="64"/>
      <c r="AR17451" s="64"/>
      <c r="AS17451" s="60"/>
      <c r="AT17451" s="60"/>
      <c r="AU17451" s="60"/>
      <c r="AV17451" s="60"/>
      <c r="AW17451" s="60"/>
      <c r="AX17451" s="60"/>
      <c r="AY17451" s="60"/>
      <c r="AZ17451" s="60"/>
      <c r="BA17451" s="60"/>
      <c r="BB17451" s="60"/>
      <c r="BC17451" s="61"/>
    </row>
    <row r="17452" spans="43:55">
      <c r="AQ17452" s="64"/>
      <c r="AR17452" s="64"/>
      <c r="AS17452" s="60"/>
      <c r="AT17452" s="60"/>
      <c r="AU17452" s="60"/>
      <c r="AV17452" s="60"/>
      <c r="AW17452" s="60"/>
      <c r="AX17452" s="60"/>
      <c r="AY17452" s="60"/>
      <c r="AZ17452" s="60"/>
      <c r="BA17452" s="60"/>
      <c r="BB17452" s="60"/>
      <c r="BC17452" s="61"/>
    </row>
    <row r="17453" spans="43:55">
      <c r="AQ17453" s="64"/>
      <c r="AR17453" s="64"/>
      <c r="AS17453" s="60"/>
      <c r="AT17453" s="60"/>
      <c r="AU17453" s="60"/>
      <c r="AV17453" s="60"/>
      <c r="AW17453" s="60"/>
      <c r="AX17453" s="60"/>
      <c r="AY17453" s="60"/>
      <c r="AZ17453" s="60"/>
      <c r="BA17453" s="60"/>
      <c r="BB17453" s="60"/>
      <c r="BC17453" s="61"/>
    </row>
    <row r="17454" spans="43:55">
      <c r="AQ17454" s="64"/>
      <c r="AR17454" s="64"/>
      <c r="AS17454" s="60"/>
      <c r="AT17454" s="60"/>
      <c r="AU17454" s="60"/>
      <c r="AV17454" s="60"/>
      <c r="AW17454" s="60"/>
      <c r="AX17454" s="60"/>
      <c r="AY17454" s="60"/>
      <c r="AZ17454" s="60"/>
      <c r="BA17454" s="60"/>
      <c r="BB17454" s="60"/>
      <c r="BC17454" s="61"/>
    </row>
    <row r="17455" spans="43:55">
      <c r="AQ17455" s="64"/>
      <c r="AR17455" s="64"/>
      <c r="AS17455" s="60"/>
      <c r="AT17455" s="60"/>
      <c r="AU17455" s="60"/>
      <c r="AV17455" s="60"/>
      <c r="AW17455" s="60"/>
      <c r="AX17455" s="60"/>
      <c r="AY17455" s="60"/>
      <c r="AZ17455" s="60"/>
      <c r="BA17455" s="60"/>
      <c r="BB17455" s="60"/>
      <c r="BC17455" s="61"/>
    </row>
    <row r="17456" spans="43:55">
      <c r="AQ17456" s="64"/>
      <c r="AR17456" s="64"/>
      <c r="AS17456" s="60"/>
      <c r="AT17456" s="60"/>
      <c r="AU17456" s="60"/>
      <c r="AV17456" s="60"/>
      <c r="AW17456" s="60"/>
      <c r="AX17456" s="60"/>
      <c r="AY17456" s="60"/>
      <c r="AZ17456" s="60"/>
      <c r="BA17456" s="60"/>
      <c r="BB17456" s="60"/>
      <c r="BC17456" s="61"/>
    </row>
    <row r="17457" spans="43:55">
      <c r="AQ17457" s="64"/>
      <c r="AR17457" s="64"/>
      <c r="AS17457" s="60"/>
      <c r="AT17457" s="60"/>
      <c r="AU17457" s="60"/>
      <c r="AV17457" s="60"/>
      <c r="AW17457" s="60"/>
      <c r="AX17457" s="60"/>
      <c r="AY17457" s="60"/>
      <c r="AZ17457" s="60"/>
      <c r="BA17457" s="60"/>
      <c r="BB17457" s="60"/>
      <c r="BC17457" s="61"/>
    </row>
    <row r="17458" spans="43:55">
      <c r="AQ17458" s="64"/>
      <c r="AR17458" s="64"/>
      <c r="AS17458" s="60"/>
      <c r="AT17458" s="60"/>
      <c r="AU17458" s="60"/>
      <c r="AV17458" s="60"/>
      <c r="AW17458" s="60"/>
      <c r="AX17458" s="60"/>
      <c r="AY17458" s="60"/>
      <c r="AZ17458" s="60"/>
      <c r="BA17458" s="60"/>
      <c r="BB17458" s="60"/>
      <c r="BC17458" s="61"/>
    </row>
    <row r="17459" spans="43:55">
      <c r="AQ17459" s="64"/>
      <c r="AR17459" s="64"/>
      <c r="AS17459" s="60"/>
      <c r="AT17459" s="60"/>
      <c r="AU17459" s="60"/>
      <c r="AV17459" s="60"/>
      <c r="AW17459" s="60"/>
      <c r="AX17459" s="60"/>
      <c r="AY17459" s="60"/>
      <c r="AZ17459" s="60"/>
      <c r="BA17459" s="60"/>
      <c r="BB17459" s="60"/>
      <c r="BC17459" s="61"/>
    </row>
    <row r="17460" spans="43:55">
      <c r="AQ17460" s="64"/>
      <c r="AR17460" s="64"/>
      <c r="AS17460" s="60"/>
      <c r="AT17460" s="60"/>
      <c r="AU17460" s="60"/>
      <c r="AV17460" s="60"/>
      <c r="AW17460" s="60"/>
      <c r="AX17460" s="60"/>
      <c r="AY17460" s="60"/>
      <c r="AZ17460" s="60"/>
      <c r="BA17460" s="60"/>
      <c r="BB17460" s="60"/>
      <c r="BC17460" s="61"/>
    </row>
    <row r="17461" spans="43:55">
      <c r="AQ17461" s="64"/>
      <c r="AR17461" s="64"/>
      <c r="AS17461" s="60"/>
      <c r="AT17461" s="60"/>
      <c r="AU17461" s="60"/>
      <c r="AV17461" s="60"/>
      <c r="AW17461" s="60"/>
      <c r="AX17461" s="60"/>
      <c r="AY17461" s="60"/>
      <c r="AZ17461" s="60"/>
      <c r="BA17461" s="60"/>
      <c r="BB17461" s="60"/>
      <c r="BC17461" s="61"/>
    </row>
    <row r="17462" spans="43:55">
      <c r="AQ17462" s="64"/>
      <c r="AR17462" s="64"/>
      <c r="AS17462" s="60"/>
      <c r="AT17462" s="60"/>
      <c r="AU17462" s="60"/>
      <c r="AV17462" s="60"/>
      <c r="AW17462" s="60"/>
      <c r="AX17462" s="60"/>
      <c r="AY17462" s="60"/>
      <c r="AZ17462" s="60"/>
      <c r="BA17462" s="60"/>
      <c r="BB17462" s="60"/>
      <c r="BC17462" s="61"/>
    </row>
    <row r="17463" spans="43:55">
      <c r="AQ17463" s="64"/>
      <c r="AR17463" s="64"/>
      <c r="AS17463" s="60"/>
      <c r="AT17463" s="60"/>
      <c r="AU17463" s="60"/>
      <c r="AV17463" s="60"/>
      <c r="AW17463" s="60"/>
      <c r="AX17463" s="60"/>
      <c r="AY17463" s="60"/>
      <c r="AZ17463" s="60"/>
      <c r="BA17463" s="60"/>
      <c r="BB17463" s="60"/>
      <c r="BC17463" s="61"/>
    </row>
    <row r="17464" spans="43:55">
      <c r="AQ17464" s="64"/>
      <c r="AR17464" s="64"/>
      <c r="AS17464" s="60"/>
      <c r="AT17464" s="60"/>
      <c r="AU17464" s="60"/>
      <c r="AV17464" s="60"/>
      <c r="AW17464" s="60"/>
      <c r="AX17464" s="60"/>
      <c r="AY17464" s="60"/>
      <c r="AZ17464" s="60"/>
      <c r="BA17464" s="60"/>
      <c r="BB17464" s="60"/>
      <c r="BC17464" s="61"/>
    </row>
    <row r="17465" spans="43:55">
      <c r="AQ17465" s="64"/>
      <c r="AR17465" s="64"/>
      <c r="AS17465" s="60"/>
      <c r="AT17465" s="60"/>
      <c r="AU17465" s="60"/>
      <c r="AV17465" s="60"/>
      <c r="AW17465" s="60"/>
      <c r="AX17465" s="60"/>
      <c r="AY17465" s="60"/>
      <c r="AZ17465" s="60"/>
      <c r="BA17465" s="60"/>
      <c r="BB17465" s="60"/>
      <c r="BC17465" s="61"/>
    </row>
    <row r="17466" spans="43:55">
      <c r="AQ17466" s="64"/>
      <c r="AR17466" s="64"/>
      <c r="AS17466" s="60"/>
      <c r="AT17466" s="60"/>
      <c r="AU17466" s="60"/>
      <c r="AV17466" s="60"/>
      <c r="AW17466" s="60"/>
      <c r="AX17466" s="60"/>
      <c r="AY17466" s="60"/>
      <c r="AZ17466" s="60"/>
      <c r="BA17466" s="60"/>
      <c r="BB17466" s="60"/>
      <c r="BC17466" s="61"/>
    </row>
    <row r="17467" spans="43:55">
      <c r="AQ17467" s="64"/>
      <c r="AR17467" s="64"/>
      <c r="AS17467" s="60"/>
      <c r="AT17467" s="60"/>
      <c r="AU17467" s="60"/>
      <c r="AV17467" s="60"/>
      <c r="AW17467" s="60"/>
      <c r="AX17467" s="60"/>
      <c r="AY17467" s="60"/>
      <c r="AZ17467" s="60"/>
      <c r="BA17467" s="60"/>
      <c r="BB17467" s="60"/>
      <c r="BC17467" s="61"/>
    </row>
    <row r="17468" spans="43:55">
      <c r="AQ17468" s="64"/>
      <c r="AR17468" s="64"/>
      <c r="AS17468" s="60"/>
      <c r="AT17468" s="60"/>
      <c r="AU17468" s="60"/>
      <c r="AV17468" s="60"/>
      <c r="AW17468" s="60"/>
      <c r="AX17468" s="60"/>
      <c r="AY17468" s="60"/>
      <c r="AZ17468" s="60"/>
      <c r="BA17468" s="60"/>
      <c r="BB17468" s="60"/>
      <c r="BC17468" s="61"/>
    </row>
    <row r="17469" spans="43:55">
      <c r="AQ17469" s="64"/>
      <c r="AR17469" s="64"/>
      <c r="AS17469" s="60"/>
      <c r="AT17469" s="60"/>
      <c r="AU17469" s="60"/>
      <c r="AV17469" s="60"/>
      <c r="AW17469" s="60"/>
      <c r="AX17469" s="60"/>
      <c r="AY17469" s="60"/>
      <c r="AZ17469" s="60"/>
      <c r="BA17469" s="60"/>
      <c r="BB17469" s="60"/>
      <c r="BC17469" s="61"/>
    </row>
    <row r="17470" spans="43:55">
      <c r="AQ17470" s="64"/>
      <c r="AR17470" s="64"/>
      <c r="AS17470" s="60"/>
      <c r="AT17470" s="60"/>
      <c r="AU17470" s="60"/>
      <c r="AV17470" s="60"/>
      <c r="AW17470" s="60"/>
      <c r="AX17470" s="60"/>
      <c r="AY17470" s="60"/>
      <c r="AZ17470" s="60"/>
      <c r="BA17470" s="60"/>
      <c r="BB17470" s="60"/>
      <c r="BC17470" s="61"/>
    </row>
    <row r="17471" spans="43:55">
      <c r="AQ17471" s="64"/>
      <c r="AR17471" s="64"/>
      <c r="AS17471" s="60"/>
      <c r="AT17471" s="60"/>
      <c r="AU17471" s="60"/>
      <c r="AV17471" s="60"/>
      <c r="AW17471" s="60"/>
      <c r="AX17471" s="60"/>
      <c r="AY17471" s="60"/>
      <c r="AZ17471" s="60"/>
      <c r="BA17471" s="60"/>
      <c r="BB17471" s="60"/>
      <c r="BC17471" s="61"/>
    </row>
    <row r="17472" spans="43:55">
      <c r="AQ17472" s="64"/>
      <c r="AR17472" s="64"/>
      <c r="AS17472" s="60"/>
      <c r="AT17472" s="60"/>
      <c r="AU17472" s="60"/>
      <c r="AV17472" s="60"/>
      <c r="AW17472" s="60"/>
      <c r="AX17472" s="60"/>
      <c r="AY17472" s="60"/>
      <c r="AZ17472" s="60"/>
      <c r="BA17472" s="60"/>
      <c r="BB17472" s="60"/>
      <c r="BC17472" s="61"/>
    </row>
    <row r="17473" spans="43:55">
      <c r="AQ17473" s="64"/>
      <c r="AR17473" s="64"/>
      <c r="AS17473" s="60"/>
      <c r="AT17473" s="60"/>
      <c r="AU17473" s="60"/>
      <c r="AV17473" s="60"/>
      <c r="AW17473" s="60"/>
      <c r="AX17473" s="60"/>
      <c r="AY17473" s="60"/>
      <c r="AZ17473" s="60"/>
      <c r="BA17473" s="60"/>
      <c r="BB17473" s="60"/>
      <c r="BC17473" s="61"/>
    </row>
    <row r="17474" spans="43:55">
      <c r="AQ17474" s="64"/>
      <c r="AR17474" s="64"/>
      <c r="AS17474" s="60"/>
      <c r="AT17474" s="60"/>
      <c r="AU17474" s="60"/>
      <c r="AV17474" s="60"/>
      <c r="AW17474" s="60"/>
      <c r="AX17474" s="60"/>
      <c r="AY17474" s="60"/>
      <c r="AZ17474" s="60"/>
      <c r="BA17474" s="60"/>
      <c r="BB17474" s="60"/>
      <c r="BC17474" s="61"/>
    </row>
    <row r="17475" spans="43:55">
      <c r="AQ17475" s="64"/>
      <c r="AR17475" s="64"/>
      <c r="AS17475" s="60"/>
      <c r="AT17475" s="60"/>
      <c r="AU17475" s="60"/>
      <c r="AV17475" s="60"/>
      <c r="AW17475" s="60"/>
      <c r="AX17475" s="60"/>
      <c r="AY17475" s="60"/>
      <c r="AZ17475" s="60"/>
      <c r="BA17475" s="60"/>
      <c r="BB17475" s="60"/>
      <c r="BC17475" s="61"/>
    </row>
    <row r="17476" spans="43:55">
      <c r="AQ17476" s="64"/>
      <c r="AR17476" s="64"/>
      <c r="AS17476" s="60"/>
      <c r="AT17476" s="60"/>
      <c r="AU17476" s="60"/>
      <c r="AV17476" s="60"/>
      <c r="AW17476" s="60"/>
      <c r="AX17476" s="60"/>
      <c r="AY17476" s="60"/>
      <c r="AZ17476" s="60"/>
      <c r="BA17476" s="60"/>
      <c r="BB17476" s="60"/>
      <c r="BC17476" s="61"/>
    </row>
    <row r="17477" spans="43:55">
      <c r="AQ17477" s="64"/>
      <c r="AR17477" s="64"/>
      <c r="AS17477" s="60"/>
      <c r="AT17477" s="60"/>
      <c r="AU17477" s="60"/>
      <c r="AV17477" s="60"/>
      <c r="AW17477" s="60"/>
      <c r="AX17477" s="60"/>
      <c r="AY17477" s="60"/>
      <c r="AZ17477" s="60"/>
      <c r="BA17477" s="60"/>
      <c r="BB17477" s="60"/>
      <c r="BC17477" s="61"/>
    </row>
    <row r="17478" spans="43:55">
      <c r="AQ17478" s="64"/>
      <c r="AR17478" s="64"/>
      <c r="AS17478" s="60"/>
      <c r="AT17478" s="60"/>
      <c r="AU17478" s="60"/>
      <c r="AV17478" s="60"/>
      <c r="AW17478" s="60"/>
      <c r="AX17478" s="60"/>
      <c r="AY17478" s="60"/>
      <c r="AZ17478" s="60"/>
      <c r="BA17478" s="60"/>
      <c r="BB17478" s="60"/>
      <c r="BC17478" s="61"/>
    </row>
    <row r="17479" spans="43:55">
      <c r="AQ17479" s="64"/>
      <c r="AR17479" s="64"/>
      <c r="AS17479" s="60"/>
      <c r="AT17479" s="60"/>
      <c r="AU17479" s="60"/>
      <c r="AV17479" s="60"/>
      <c r="AW17479" s="60"/>
      <c r="AX17479" s="60"/>
      <c r="AY17479" s="60"/>
      <c r="AZ17479" s="60"/>
      <c r="BA17479" s="60"/>
      <c r="BB17479" s="60"/>
      <c r="BC17479" s="61"/>
    </row>
    <row r="17480" spans="43:55">
      <c r="AQ17480" s="64"/>
      <c r="AR17480" s="64"/>
      <c r="AS17480" s="60"/>
      <c r="AT17480" s="60"/>
      <c r="AU17480" s="60"/>
      <c r="AV17480" s="60"/>
      <c r="AW17480" s="60"/>
      <c r="AX17480" s="60"/>
      <c r="AY17480" s="60"/>
      <c r="AZ17480" s="60"/>
      <c r="BA17480" s="60"/>
      <c r="BB17480" s="60"/>
      <c r="BC17480" s="61"/>
    </row>
    <row r="17481" spans="43:55">
      <c r="AQ17481" s="64"/>
      <c r="AR17481" s="64"/>
      <c r="AS17481" s="60"/>
      <c r="AT17481" s="60"/>
      <c r="AU17481" s="60"/>
      <c r="AV17481" s="60"/>
      <c r="AW17481" s="60"/>
      <c r="AX17481" s="60"/>
      <c r="AY17481" s="60"/>
      <c r="AZ17481" s="60"/>
      <c r="BA17481" s="60"/>
      <c r="BB17481" s="60"/>
      <c r="BC17481" s="61"/>
    </row>
    <row r="17482" spans="43:55">
      <c r="AQ17482" s="64"/>
      <c r="AR17482" s="64"/>
      <c r="AS17482" s="60"/>
      <c r="AT17482" s="60"/>
      <c r="AU17482" s="60"/>
      <c r="AV17482" s="60"/>
      <c r="AW17482" s="60"/>
      <c r="AX17482" s="60"/>
      <c r="AY17482" s="60"/>
      <c r="AZ17482" s="60"/>
      <c r="BA17482" s="60"/>
      <c r="BB17482" s="60"/>
      <c r="BC17482" s="61"/>
    </row>
    <row r="17483" spans="43:55">
      <c r="AQ17483" s="64"/>
      <c r="AR17483" s="64"/>
      <c r="AS17483" s="60"/>
      <c r="AT17483" s="60"/>
      <c r="AU17483" s="60"/>
      <c r="AV17483" s="60"/>
      <c r="AW17483" s="60"/>
      <c r="AX17483" s="60"/>
      <c r="AY17483" s="60"/>
      <c r="AZ17483" s="60"/>
      <c r="BA17483" s="60"/>
      <c r="BB17483" s="60"/>
      <c r="BC17483" s="61"/>
    </row>
    <row r="17484" spans="43:55">
      <c r="AQ17484" s="64"/>
      <c r="AR17484" s="64"/>
      <c r="AS17484" s="60"/>
      <c r="AT17484" s="60"/>
      <c r="AU17484" s="60"/>
      <c r="AV17484" s="60"/>
      <c r="AW17484" s="60"/>
      <c r="AX17484" s="60"/>
      <c r="AY17484" s="60"/>
      <c r="AZ17484" s="60"/>
      <c r="BA17484" s="60"/>
      <c r="BB17484" s="60"/>
      <c r="BC17484" s="61"/>
    </row>
    <row r="17485" spans="43:55">
      <c r="AQ17485" s="64"/>
      <c r="AR17485" s="64"/>
      <c r="AS17485" s="60"/>
      <c r="AT17485" s="60"/>
      <c r="AU17485" s="60"/>
      <c r="AV17485" s="60"/>
      <c r="AW17485" s="60"/>
      <c r="AX17485" s="60"/>
      <c r="AY17485" s="60"/>
      <c r="AZ17485" s="60"/>
      <c r="BA17485" s="60"/>
      <c r="BB17485" s="60"/>
      <c r="BC17485" s="61"/>
    </row>
    <row r="17486" spans="43:55">
      <c r="AQ17486" s="64"/>
      <c r="AR17486" s="64"/>
      <c r="AS17486" s="60"/>
      <c r="AT17486" s="60"/>
      <c r="AU17486" s="60"/>
      <c r="AV17486" s="60"/>
      <c r="AW17486" s="60"/>
      <c r="AX17486" s="60"/>
      <c r="AY17486" s="60"/>
      <c r="AZ17486" s="60"/>
      <c r="BA17486" s="60"/>
      <c r="BB17486" s="60"/>
      <c r="BC17486" s="61"/>
    </row>
    <row r="17487" spans="43:55">
      <c r="AQ17487" s="64"/>
      <c r="AR17487" s="64"/>
      <c r="AS17487" s="60"/>
      <c r="AT17487" s="60"/>
      <c r="AU17487" s="60"/>
      <c r="AV17487" s="60"/>
      <c r="AW17487" s="60"/>
      <c r="AX17487" s="60"/>
      <c r="AY17487" s="60"/>
      <c r="AZ17487" s="60"/>
      <c r="BA17487" s="60"/>
      <c r="BB17487" s="60"/>
      <c r="BC17487" s="61"/>
    </row>
    <row r="17488" spans="43:55">
      <c r="AQ17488" s="64"/>
      <c r="AR17488" s="64"/>
      <c r="AS17488" s="60"/>
      <c r="AT17488" s="60"/>
      <c r="AU17488" s="60"/>
      <c r="AV17488" s="60"/>
      <c r="AW17488" s="60"/>
      <c r="AX17488" s="60"/>
      <c r="AY17488" s="60"/>
      <c r="AZ17488" s="60"/>
      <c r="BA17488" s="60"/>
      <c r="BB17488" s="60"/>
      <c r="BC17488" s="61"/>
    </row>
    <row r="17489" spans="43:55">
      <c r="AQ17489" s="64"/>
      <c r="AR17489" s="64"/>
      <c r="AS17489" s="60"/>
      <c r="AT17489" s="60"/>
      <c r="AU17489" s="60"/>
      <c r="AV17489" s="60"/>
      <c r="AW17489" s="60"/>
      <c r="AX17489" s="60"/>
      <c r="AY17489" s="60"/>
      <c r="AZ17489" s="60"/>
      <c r="BA17489" s="60"/>
      <c r="BB17489" s="60"/>
      <c r="BC17489" s="61"/>
    </row>
    <row r="17490" spans="43:55">
      <c r="AQ17490" s="64"/>
      <c r="AR17490" s="64"/>
      <c r="AS17490" s="60"/>
      <c r="AT17490" s="60"/>
      <c r="AU17490" s="60"/>
      <c r="AV17490" s="60"/>
      <c r="AW17490" s="60"/>
      <c r="AX17490" s="60"/>
      <c r="AY17490" s="60"/>
      <c r="AZ17490" s="60"/>
      <c r="BA17490" s="60"/>
      <c r="BB17490" s="60"/>
      <c r="BC17490" s="61"/>
    </row>
    <row r="17491" spans="43:55">
      <c r="AQ17491" s="64"/>
      <c r="AR17491" s="64"/>
      <c r="AS17491" s="60"/>
      <c r="AT17491" s="60"/>
      <c r="AU17491" s="60"/>
      <c r="AV17491" s="60"/>
      <c r="AW17491" s="60"/>
      <c r="AX17491" s="60"/>
      <c r="AY17491" s="60"/>
      <c r="AZ17491" s="60"/>
      <c r="BA17491" s="60"/>
      <c r="BB17491" s="60"/>
      <c r="BC17491" s="61"/>
    </row>
    <row r="17492" spans="43:55">
      <c r="AQ17492" s="64"/>
      <c r="AR17492" s="64"/>
      <c r="AS17492" s="60"/>
      <c r="AT17492" s="60"/>
      <c r="AU17492" s="60"/>
      <c r="AV17492" s="60"/>
      <c r="AW17492" s="60"/>
      <c r="AX17492" s="60"/>
      <c r="AY17492" s="60"/>
      <c r="AZ17492" s="60"/>
      <c r="BA17492" s="60"/>
      <c r="BB17492" s="60"/>
      <c r="BC17492" s="61"/>
    </row>
    <row r="17493" spans="43:55">
      <c r="AQ17493" s="64"/>
      <c r="AR17493" s="64"/>
      <c r="AS17493" s="60"/>
      <c r="AT17493" s="60"/>
      <c r="AU17493" s="60"/>
      <c r="AV17493" s="60"/>
      <c r="AW17493" s="60"/>
      <c r="AX17493" s="60"/>
      <c r="AY17493" s="60"/>
      <c r="AZ17493" s="60"/>
      <c r="BA17493" s="60"/>
      <c r="BB17493" s="60"/>
      <c r="BC17493" s="61"/>
    </row>
    <row r="17494" spans="43:55">
      <c r="AQ17494" s="64"/>
      <c r="AR17494" s="64"/>
      <c r="AS17494" s="60"/>
      <c r="AT17494" s="60"/>
      <c r="AU17494" s="60"/>
      <c r="AV17494" s="60"/>
      <c r="AW17494" s="60"/>
      <c r="AX17494" s="60"/>
      <c r="AY17494" s="60"/>
      <c r="AZ17494" s="60"/>
      <c r="BA17494" s="60"/>
      <c r="BB17494" s="60"/>
      <c r="BC17494" s="61"/>
    </row>
    <row r="17495" spans="43:55">
      <c r="AQ17495" s="64"/>
      <c r="AR17495" s="64"/>
      <c r="AS17495" s="60"/>
      <c r="AT17495" s="60"/>
      <c r="AU17495" s="60"/>
      <c r="AV17495" s="60"/>
      <c r="AW17495" s="60"/>
      <c r="AX17495" s="60"/>
      <c r="AY17495" s="60"/>
      <c r="AZ17495" s="60"/>
      <c r="BA17495" s="60"/>
      <c r="BB17495" s="60"/>
      <c r="BC17495" s="61"/>
    </row>
    <row r="17496" spans="43:55">
      <c r="AQ17496" s="64"/>
      <c r="AR17496" s="64"/>
      <c r="AS17496" s="60"/>
      <c r="AT17496" s="60"/>
      <c r="AU17496" s="60"/>
      <c r="AV17496" s="60"/>
      <c r="AW17496" s="60"/>
      <c r="AX17496" s="60"/>
      <c r="AY17496" s="60"/>
      <c r="AZ17496" s="60"/>
      <c r="BA17496" s="60"/>
      <c r="BB17496" s="60"/>
      <c r="BC17496" s="61"/>
    </row>
    <row r="17497" spans="43:55">
      <c r="AQ17497" s="64"/>
      <c r="AR17497" s="64"/>
      <c r="AS17497" s="60"/>
      <c r="AT17497" s="60"/>
      <c r="AU17497" s="60"/>
      <c r="AV17497" s="60"/>
      <c r="AW17497" s="60"/>
      <c r="AX17497" s="60"/>
      <c r="AY17497" s="60"/>
      <c r="AZ17497" s="60"/>
      <c r="BA17497" s="60"/>
      <c r="BB17497" s="60"/>
      <c r="BC17497" s="61"/>
    </row>
    <row r="17498" spans="43:55">
      <c r="AQ17498" s="64"/>
      <c r="AR17498" s="64"/>
      <c r="AS17498" s="60"/>
      <c r="AT17498" s="60"/>
      <c r="AU17498" s="60"/>
      <c r="AV17498" s="60"/>
      <c r="AW17498" s="60"/>
      <c r="AX17498" s="60"/>
      <c r="AY17498" s="60"/>
      <c r="AZ17498" s="60"/>
      <c r="BA17498" s="60"/>
      <c r="BB17498" s="60"/>
      <c r="BC17498" s="61"/>
    </row>
    <row r="17499" spans="43:55">
      <c r="AQ17499" s="64"/>
      <c r="AR17499" s="64"/>
      <c r="AS17499" s="60"/>
      <c r="AT17499" s="60"/>
      <c r="AU17499" s="60"/>
      <c r="AV17499" s="60"/>
      <c r="AW17499" s="60"/>
      <c r="AX17499" s="60"/>
      <c r="AY17499" s="60"/>
      <c r="AZ17499" s="60"/>
      <c r="BA17499" s="60"/>
      <c r="BB17499" s="60"/>
      <c r="BC17499" s="61"/>
    </row>
    <row r="17500" spans="43:55">
      <c r="AQ17500" s="64"/>
      <c r="AR17500" s="64"/>
      <c r="AS17500" s="60"/>
      <c r="AT17500" s="60"/>
      <c r="AU17500" s="60"/>
      <c r="AV17500" s="60"/>
      <c r="AW17500" s="60"/>
      <c r="AX17500" s="60"/>
      <c r="AY17500" s="60"/>
      <c r="AZ17500" s="60"/>
      <c r="BA17500" s="60"/>
      <c r="BB17500" s="60"/>
      <c r="BC17500" s="61"/>
    </row>
    <row r="17501" spans="43:55">
      <c r="AQ17501" s="64"/>
      <c r="AR17501" s="64"/>
      <c r="AS17501" s="60"/>
      <c r="AT17501" s="60"/>
      <c r="AU17501" s="60"/>
      <c r="AV17501" s="60"/>
      <c r="AW17501" s="60"/>
      <c r="AX17501" s="60"/>
      <c r="AY17501" s="60"/>
      <c r="AZ17501" s="60"/>
      <c r="BA17501" s="60"/>
      <c r="BB17501" s="60"/>
      <c r="BC17501" s="61"/>
    </row>
    <row r="17502" spans="43:55">
      <c r="AQ17502" s="64"/>
      <c r="AR17502" s="64"/>
      <c r="AS17502" s="60"/>
      <c r="AT17502" s="60"/>
      <c r="AU17502" s="60"/>
      <c r="AV17502" s="60"/>
      <c r="AW17502" s="60"/>
      <c r="AX17502" s="60"/>
      <c r="AY17502" s="60"/>
      <c r="AZ17502" s="60"/>
      <c r="BA17502" s="60"/>
      <c r="BB17502" s="60"/>
      <c r="BC17502" s="61"/>
    </row>
    <row r="17503" spans="43:55">
      <c r="AQ17503" s="64"/>
      <c r="AR17503" s="64"/>
      <c r="AS17503" s="60"/>
      <c r="AT17503" s="60"/>
      <c r="AU17503" s="60"/>
      <c r="AV17503" s="60"/>
      <c r="AW17503" s="60"/>
      <c r="AX17503" s="60"/>
      <c r="AY17503" s="60"/>
      <c r="AZ17503" s="60"/>
      <c r="BA17503" s="60"/>
      <c r="BB17503" s="60"/>
      <c r="BC17503" s="61"/>
    </row>
    <row r="17504" spans="43:55">
      <c r="AQ17504" s="64"/>
      <c r="AR17504" s="64"/>
      <c r="AS17504" s="60"/>
      <c r="AT17504" s="60"/>
      <c r="AU17504" s="60"/>
      <c r="AV17504" s="60"/>
      <c r="AW17504" s="60"/>
      <c r="AX17504" s="60"/>
      <c r="AY17504" s="60"/>
      <c r="AZ17504" s="60"/>
      <c r="BA17504" s="60"/>
      <c r="BB17504" s="60"/>
      <c r="BC17504" s="61"/>
    </row>
    <row r="17505" spans="43:55">
      <c r="AQ17505" s="64"/>
      <c r="AR17505" s="64"/>
      <c r="AS17505" s="60"/>
      <c r="AT17505" s="60"/>
      <c r="AU17505" s="60"/>
      <c r="AV17505" s="60"/>
      <c r="AW17505" s="60"/>
      <c r="AX17505" s="60"/>
      <c r="AY17505" s="60"/>
      <c r="AZ17505" s="60"/>
      <c r="BA17505" s="60"/>
      <c r="BB17505" s="60"/>
      <c r="BC17505" s="61"/>
    </row>
    <row r="17506" spans="43:55">
      <c r="AQ17506" s="64"/>
      <c r="AR17506" s="64"/>
      <c r="AS17506" s="60"/>
      <c r="AT17506" s="60"/>
      <c r="AU17506" s="60"/>
      <c r="AV17506" s="60"/>
      <c r="AW17506" s="60"/>
      <c r="AX17506" s="60"/>
      <c r="AY17506" s="60"/>
      <c r="AZ17506" s="60"/>
      <c r="BA17506" s="60"/>
      <c r="BB17506" s="60"/>
      <c r="BC17506" s="61"/>
    </row>
    <row r="17507" spans="43:55">
      <c r="AQ17507" s="64"/>
      <c r="AR17507" s="64"/>
      <c r="AS17507" s="60"/>
      <c r="AT17507" s="60"/>
      <c r="AU17507" s="60"/>
      <c r="AV17507" s="60"/>
      <c r="AW17507" s="60"/>
      <c r="AX17507" s="60"/>
      <c r="AY17507" s="60"/>
      <c r="AZ17507" s="60"/>
      <c r="BA17507" s="60"/>
      <c r="BB17507" s="60"/>
      <c r="BC17507" s="61"/>
    </row>
    <row r="17508" spans="43:55">
      <c r="AQ17508" s="64"/>
      <c r="AR17508" s="64"/>
      <c r="AS17508" s="60"/>
      <c r="AT17508" s="60"/>
      <c r="AU17508" s="60"/>
      <c r="AV17508" s="60"/>
      <c r="AW17508" s="60"/>
      <c r="AX17508" s="60"/>
      <c r="AY17508" s="60"/>
      <c r="AZ17508" s="60"/>
      <c r="BA17508" s="60"/>
      <c r="BB17508" s="60"/>
      <c r="BC17508" s="61"/>
    </row>
    <row r="17509" spans="43:55">
      <c r="AQ17509" s="64"/>
      <c r="AR17509" s="64"/>
      <c r="AS17509" s="60"/>
      <c r="AT17509" s="60"/>
      <c r="AU17509" s="60"/>
      <c r="AV17509" s="60"/>
      <c r="AW17509" s="60"/>
      <c r="AX17509" s="60"/>
      <c r="AY17509" s="60"/>
      <c r="AZ17509" s="60"/>
      <c r="BA17509" s="60"/>
      <c r="BB17509" s="60"/>
      <c r="BC17509" s="61"/>
    </row>
    <row r="17510" spans="43:55">
      <c r="AQ17510" s="64"/>
      <c r="AR17510" s="64"/>
      <c r="AS17510" s="60"/>
      <c r="AT17510" s="60"/>
      <c r="AU17510" s="60"/>
      <c r="AV17510" s="60"/>
      <c r="AW17510" s="60"/>
      <c r="AX17510" s="60"/>
      <c r="AY17510" s="60"/>
      <c r="AZ17510" s="60"/>
      <c r="BA17510" s="60"/>
      <c r="BB17510" s="60"/>
      <c r="BC17510" s="61"/>
    </row>
    <row r="17511" spans="43:55">
      <c r="AQ17511" s="64"/>
      <c r="AR17511" s="64"/>
      <c r="AS17511" s="60"/>
      <c r="AT17511" s="60"/>
      <c r="AU17511" s="60"/>
      <c r="AV17511" s="60"/>
      <c r="AW17511" s="60"/>
      <c r="AX17511" s="60"/>
      <c r="AY17511" s="60"/>
      <c r="AZ17511" s="60"/>
      <c r="BA17511" s="60"/>
      <c r="BB17511" s="60"/>
      <c r="BC17511" s="61"/>
    </row>
    <row r="17512" spans="43:55">
      <c r="AQ17512" s="64"/>
      <c r="AR17512" s="64"/>
      <c r="AS17512" s="60"/>
      <c r="AT17512" s="60"/>
      <c r="AU17512" s="60"/>
      <c r="AV17512" s="60"/>
      <c r="AW17512" s="60"/>
      <c r="AX17512" s="60"/>
      <c r="AY17512" s="60"/>
      <c r="AZ17512" s="60"/>
      <c r="BA17512" s="60"/>
      <c r="BB17512" s="60"/>
      <c r="BC17512" s="61"/>
    </row>
    <row r="17513" spans="43:55">
      <c r="AQ17513" s="64"/>
      <c r="AR17513" s="64"/>
      <c r="AS17513" s="60"/>
      <c r="AT17513" s="60"/>
      <c r="AU17513" s="60"/>
      <c r="AV17513" s="60"/>
      <c r="AW17513" s="60"/>
      <c r="AX17513" s="60"/>
      <c r="AY17513" s="60"/>
      <c r="AZ17513" s="60"/>
      <c r="BA17513" s="60"/>
      <c r="BB17513" s="60"/>
      <c r="BC17513" s="61"/>
    </row>
    <row r="17514" spans="43:55">
      <c r="AQ17514" s="64"/>
      <c r="AR17514" s="64"/>
      <c r="AS17514" s="60"/>
      <c r="AT17514" s="60"/>
      <c r="AU17514" s="60"/>
      <c r="AV17514" s="60"/>
      <c r="AW17514" s="60"/>
      <c r="AX17514" s="60"/>
      <c r="AY17514" s="60"/>
      <c r="AZ17514" s="60"/>
      <c r="BA17514" s="60"/>
      <c r="BB17514" s="60"/>
      <c r="BC17514" s="61"/>
    </row>
    <row r="17515" spans="43:55">
      <c r="AQ17515" s="64"/>
      <c r="AR17515" s="64"/>
      <c r="AS17515" s="60"/>
      <c r="AT17515" s="60"/>
      <c r="AU17515" s="60"/>
      <c r="AV17515" s="60"/>
      <c r="AW17515" s="60"/>
      <c r="AX17515" s="60"/>
      <c r="AY17515" s="60"/>
      <c r="AZ17515" s="60"/>
      <c r="BA17515" s="60"/>
      <c r="BB17515" s="60"/>
      <c r="BC17515" s="61"/>
    </row>
    <row r="17516" spans="43:55">
      <c r="AQ17516" s="64"/>
      <c r="AR17516" s="64"/>
      <c r="AS17516" s="60"/>
      <c r="AT17516" s="60"/>
      <c r="AU17516" s="60"/>
      <c r="AV17516" s="60"/>
      <c r="AW17516" s="60"/>
      <c r="AX17516" s="60"/>
      <c r="AY17516" s="60"/>
      <c r="AZ17516" s="60"/>
      <c r="BA17516" s="60"/>
      <c r="BB17516" s="60"/>
      <c r="BC17516" s="61"/>
    </row>
    <row r="17517" spans="43:55">
      <c r="AQ17517" s="64"/>
      <c r="AR17517" s="64"/>
      <c r="AS17517" s="60"/>
      <c r="AT17517" s="60"/>
      <c r="AU17517" s="60"/>
      <c r="AV17517" s="60"/>
      <c r="AW17517" s="60"/>
      <c r="AX17517" s="60"/>
      <c r="AY17517" s="60"/>
      <c r="AZ17517" s="60"/>
      <c r="BA17517" s="60"/>
      <c r="BB17517" s="60"/>
      <c r="BC17517" s="61"/>
    </row>
    <row r="17518" spans="43:55">
      <c r="AQ17518" s="64"/>
      <c r="AR17518" s="64"/>
      <c r="AS17518" s="60"/>
      <c r="AT17518" s="60"/>
      <c r="AU17518" s="60"/>
      <c r="AV17518" s="60"/>
      <c r="AW17518" s="60"/>
      <c r="AX17518" s="60"/>
      <c r="AY17518" s="60"/>
      <c r="AZ17518" s="60"/>
      <c r="BA17518" s="60"/>
      <c r="BB17518" s="60"/>
      <c r="BC17518" s="61"/>
    </row>
    <row r="17519" spans="43:55">
      <c r="AQ17519" s="64"/>
      <c r="AR17519" s="64"/>
      <c r="AS17519" s="60"/>
      <c r="AT17519" s="60"/>
      <c r="AU17519" s="60"/>
      <c r="AV17519" s="60"/>
      <c r="AW17519" s="60"/>
      <c r="AX17519" s="60"/>
      <c r="AY17519" s="60"/>
      <c r="AZ17519" s="60"/>
      <c r="BA17519" s="60"/>
      <c r="BB17519" s="60"/>
      <c r="BC17519" s="61"/>
    </row>
    <row r="17520" spans="43:55">
      <c r="AQ17520" s="64"/>
      <c r="AR17520" s="64"/>
      <c r="AS17520" s="60"/>
      <c r="AT17520" s="60"/>
      <c r="AU17520" s="60"/>
      <c r="AV17520" s="60"/>
      <c r="AW17520" s="60"/>
      <c r="AX17520" s="60"/>
      <c r="AY17520" s="60"/>
      <c r="AZ17520" s="60"/>
      <c r="BA17520" s="60"/>
      <c r="BB17520" s="60"/>
      <c r="BC17520" s="61"/>
    </row>
    <row r="17521" spans="43:55">
      <c r="AQ17521" s="64"/>
      <c r="AR17521" s="64"/>
      <c r="AS17521" s="60"/>
      <c r="AT17521" s="60"/>
      <c r="AU17521" s="60"/>
      <c r="AV17521" s="60"/>
      <c r="AW17521" s="60"/>
      <c r="AX17521" s="60"/>
      <c r="AY17521" s="60"/>
      <c r="AZ17521" s="60"/>
      <c r="BA17521" s="60"/>
      <c r="BB17521" s="60"/>
      <c r="BC17521" s="61"/>
    </row>
    <row r="17522" spans="43:55">
      <c r="AQ17522" s="64"/>
      <c r="AR17522" s="64"/>
      <c r="AS17522" s="60"/>
      <c r="AT17522" s="60"/>
      <c r="AU17522" s="60"/>
      <c r="AV17522" s="60"/>
      <c r="AW17522" s="60"/>
      <c r="AX17522" s="60"/>
      <c r="AY17522" s="60"/>
      <c r="AZ17522" s="60"/>
      <c r="BA17522" s="60"/>
      <c r="BB17522" s="60"/>
      <c r="BC17522" s="61"/>
    </row>
    <row r="17523" spans="43:55">
      <c r="AQ17523" s="64"/>
      <c r="AR17523" s="64"/>
      <c r="AS17523" s="60"/>
      <c r="AT17523" s="60"/>
      <c r="AU17523" s="60"/>
      <c r="AV17523" s="60"/>
      <c r="AW17523" s="60"/>
      <c r="AX17523" s="60"/>
      <c r="AY17523" s="60"/>
      <c r="AZ17523" s="60"/>
      <c r="BA17523" s="60"/>
      <c r="BB17523" s="60"/>
      <c r="BC17523" s="61"/>
    </row>
    <row r="17524" spans="43:55">
      <c r="AQ17524" s="64"/>
      <c r="AR17524" s="64"/>
      <c r="AS17524" s="60"/>
      <c r="AT17524" s="60"/>
      <c r="AU17524" s="60"/>
      <c r="AV17524" s="60"/>
      <c r="AW17524" s="60"/>
      <c r="AX17524" s="60"/>
      <c r="AY17524" s="60"/>
      <c r="AZ17524" s="60"/>
      <c r="BA17524" s="60"/>
      <c r="BB17524" s="60"/>
      <c r="BC17524" s="61"/>
    </row>
    <row r="17525" spans="43:55">
      <c r="AQ17525" s="64"/>
      <c r="AR17525" s="64"/>
      <c r="AS17525" s="60"/>
      <c r="AT17525" s="60"/>
      <c r="AU17525" s="60"/>
      <c r="AV17525" s="60"/>
      <c r="AW17525" s="60"/>
      <c r="AX17525" s="60"/>
      <c r="AY17525" s="60"/>
      <c r="AZ17525" s="60"/>
      <c r="BA17525" s="60"/>
      <c r="BB17525" s="60"/>
      <c r="BC17525" s="61"/>
    </row>
    <row r="17526" spans="43:55">
      <c r="AQ17526" s="64"/>
      <c r="AR17526" s="64"/>
      <c r="AS17526" s="60"/>
      <c r="AT17526" s="60"/>
      <c r="AU17526" s="60"/>
      <c r="AV17526" s="60"/>
      <c r="AW17526" s="60"/>
      <c r="AX17526" s="60"/>
      <c r="AY17526" s="60"/>
      <c r="AZ17526" s="60"/>
      <c r="BA17526" s="60"/>
      <c r="BB17526" s="60"/>
      <c r="BC17526" s="61"/>
    </row>
    <row r="17527" spans="43:55">
      <c r="AQ17527" s="64"/>
      <c r="AR17527" s="64"/>
      <c r="AS17527" s="60"/>
      <c r="AT17527" s="60"/>
      <c r="AU17527" s="60"/>
      <c r="AV17527" s="60"/>
      <c r="AW17527" s="60"/>
      <c r="AX17527" s="60"/>
      <c r="AY17527" s="60"/>
      <c r="AZ17527" s="60"/>
      <c r="BA17527" s="60"/>
      <c r="BB17527" s="60"/>
      <c r="BC17527" s="61"/>
    </row>
    <row r="17528" spans="43:55">
      <c r="AQ17528" s="64"/>
      <c r="AR17528" s="64"/>
      <c r="AS17528" s="60"/>
      <c r="AT17528" s="60"/>
      <c r="AU17528" s="60"/>
      <c r="AV17528" s="60"/>
      <c r="AW17528" s="60"/>
      <c r="AX17528" s="60"/>
      <c r="AY17528" s="60"/>
      <c r="AZ17528" s="60"/>
      <c r="BA17528" s="60"/>
      <c r="BB17528" s="60"/>
      <c r="BC17528" s="61"/>
    </row>
    <row r="17529" spans="43:55">
      <c r="AQ17529" s="64"/>
      <c r="AR17529" s="64"/>
      <c r="AS17529" s="60"/>
      <c r="AT17529" s="60"/>
      <c r="AU17529" s="60"/>
      <c r="AV17529" s="60"/>
      <c r="AW17529" s="60"/>
      <c r="AX17529" s="60"/>
      <c r="AY17529" s="60"/>
      <c r="AZ17529" s="60"/>
      <c r="BA17529" s="60"/>
      <c r="BB17529" s="60"/>
      <c r="BC17529" s="61"/>
    </row>
    <row r="17530" spans="43:55">
      <c r="AQ17530" s="64"/>
      <c r="AR17530" s="64"/>
      <c r="AS17530" s="60"/>
      <c r="AT17530" s="60"/>
      <c r="AU17530" s="60"/>
      <c r="AV17530" s="60"/>
      <c r="AW17530" s="60"/>
      <c r="AX17530" s="60"/>
      <c r="AY17530" s="60"/>
      <c r="AZ17530" s="60"/>
      <c r="BA17530" s="60"/>
      <c r="BB17530" s="60"/>
      <c r="BC17530" s="61"/>
    </row>
    <row r="17531" spans="43:55">
      <c r="AQ17531" s="64"/>
      <c r="AR17531" s="64"/>
      <c r="AS17531" s="60"/>
      <c r="AT17531" s="60"/>
      <c r="AU17531" s="60"/>
      <c r="AV17531" s="60"/>
      <c r="AW17531" s="60"/>
      <c r="AX17531" s="60"/>
      <c r="AY17531" s="60"/>
      <c r="AZ17531" s="60"/>
      <c r="BA17531" s="60"/>
      <c r="BB17531" s="60"/>
      <c r="BC17531" s="61"/>
    </row>
    <row r="17532" spans="43:55">
      <c r="AQ17532" s="64"/>
      <c r="AR17532" s="64"/>
      <c r="AS17532" s="60"/>
      <c r="AT17532" s="60"/>
      <c r="AU17532" s="60"/>
      <c r="AV17532" s="60"/>
      <c r="AW17532" s="60"/>
      <c r="AX17532" s="60"/>
      <c r="AY17532" s="60"/>
      <c r="AZ17532" s="60"/>
      <c r="BA17532" s="60"/>
      <c r="BB17532" s="60"/>
      <c r="BC17532" s="61"/>
    </row>
    <row r="17533" spans="43:55">
      <c r="AQ17533" s="64"/>
      <c r="AR17533" s="64"/>
      <c r="AS17533" s="60"/>
      <c r="AT17533" s="60"/>
      <c r="AU17533" s="60"/>
      <c r="AV17533" s="60"/>
      <c r="AW17533" s="60"/>
      <c r="AX17533" s="60"/>
      <c r="AY17533" s="60"/>
      <c r="AZ17533" s="60"/>
      <c r="BA17533" s="60"/>
      <c r="BB17533" s="60"/>
      <c r="BC17533" s="61"/>
    </row>
    <row r="17534" spans="43:55">
      <c r="AQ17534" s="64"/>
      <c r="AR17534" s="64"/>
      <c r="AS17534" s="60"/>
      <c r="AT17534" s="60"/>
      <c r="AU17534" s="60"/>
      <c r="AV17534" s="60"/>
      <c r="AW17534" s="60"/>
      <c r="AX17534" s="60"/>
      <c r="AY17534" s="60"/>
      <c r="AZ17534" s="60"/>
      <c r="BA17534" s="60"/>
      <c r="BB17534" s="60"/>
      <c r="BC17534" s="61"/>
    </row>
    <row r="17535" spans="43:55">
      <c r="AQ17535" s="64"/>
      <c r="AR17535" s="64"/>
      <c r="AS17535" s="60"/>
      <c r="AT17535" s="60"/>
      <c r="AU17535" s="60"/>
      <c r="AV17535" s="60"/>
      <c r="AW17535" s="60"/>
      <c r="AX17535" s="60"/>
      <c r="AY17535" s="60"/>
      <c r="AZ17535" s="60"/>
      <c r="BA17535" s="60"/>
      <c r="BB17535" s="60"/>
      <c r="BC17535" s="61"/>
    </row>
    <row r="17536" spans="43:55">
      <c r="AQ17536" s="64"/>
      <c r="AR17536" s="64"/>
      <c r="AS17536" s="60"/>
      <c r="AT17536" s="60"/>
      <c r="AU17536" s="60"/>
      <c r="AV17536" s="60"/>
      <c r="AW17536" s="60"/>
      <c r="AX17536" s="60"/>
      <c r="AY17536" s="60"/>
      <c r="AZ17536" s="60"/>
      <c r="BA17536" s="60"/>
      <c r="BB17536" s="60"/>
      <c r="BC17536" s="61"/>
    </row>
    <row r="17537" spans="43:55">
      <c r="AQ17537" s="64"/>
      <c r="AR17537" s="64"/>
      <c r="AS17537" s="60"/>
      <c r="AT17537" s="60"/>
      <c r="AU17537" s="60"/>
      <c r="AV17537" s="60"/>
      <c r="AW17537" s="60"/>
      <c r="AX17537" s="60"/>
      <c r="AY17537" s="60"/>
      <c r="AZ17537" s="60"/>
      <c r="BA17537" s="60"/>
      <c r="BB17537" s="60"/>
      <c r="BC17537" s="61"/>
    </row>
    <row r="17538" spans="43:55">
      <c r="AQ17538" s="64"/>
      <c r="AR17538" s="64"/>
      <c r="AS17538" s="60"/>
      <c r="AT17538" s="60"/>
      <c r="AU17538" s="60"/>
      <c r="AV17538" s="60"/>
      <c r="AW17538" s="60"/>
      <c r="AX17538" s="60"/>
      <c r="AY17538" s="60"/>
      <c r="AZ17538" s="60"/>
      <c r="BA17538" s="60"/>
      <c r="BB17538" s="60"/>
      <c r="BC17538" s="61"/>
    </row>
    <row r="17539" spans="43:55">
      <c r="AQ17539" s="64"/>
      <c r="AR17539" s="64"/>
      <c r="AS17539" s="60"/>
      <c r="AT17539" s="60"/>
      <c r="AU17539" s="60"/>
      <c r="AV17539" s="60"/>
      <c r="AW17539" s="60"/>
      <c r="AX17539" s="60"/>
      <c r="AY17539" s="60"/>
      <c r="AZ17539" s="60"/>
      <c r="BA17539" s="60"/>
      <c r="BB17539" s="60"/>
      <c r="BC17539" s="61"/>
    </row>
    <row r="17540" spans="43:55">
      <c r="AQ17540" s="64"/>
      <c r="AR17540" s="64"/>
      <c r="AS17540" s="60"/>
      <c r="AT17540" s="60"/>
      <c r="AU17540" s="60"/>
      <c r="AV17540" s="60"/>
      <c r="AW17540" s="60"/>
      <c r="AX17540" s="60"/>
      <c r="AY17540" s="60"/>
      <c r="AZ17540" s="60"/>
      <c r="BA17540" s="60"/>
      <c r="BB17540" s="60"/>
      <c r="BC17540" s="61"/>
    </row>
    <row r="17541" spans="43:55">
      <c r="AQ17541" s="64"/>
      <c r="AR17541" s="64"/>
      <c r="AS17541" s="60"/>
      <c r="AT17541" s="60"/>
      <c r="AU17541" s="60"/>
      <c r="AV17541" s="60"/>
      <c r="AW17541" s="60"/>
      <c r="AX17541" s="60"/>
      <c r="AY17541" s="60"/>
      <c r="AZ17541" s="60"/>
      <c r="BA17541" s="60"/>
      <c r="BB17541" s="60"/>
      <c r="BC17541" s="61"/>
    </row>
    <row r="17542" spans="43:55">
      <c r="AQ17542" s="64"/>
      <c r="AR17542" s="64"/>
      <c r="AS17542" s="60"/>
      <c r="AT17542" s="60"/>
      <c r="AU17542" s="60"/>
      <c r="AV17542" s="60"/>
      <c r="AW17542" s="60"/>
      <c r="AX17542" s="60"/>
      <c r="AY17542" s="60"/>
      <c r="AZ17542" s="60"/>
      <c r="BA17542" s="60"/>
      <c r="BB17542" s="60"/>
      <c r="BC17542" s="61"/>
    </row>
    <row r="17543" spans="43:55">
      <c r="AQ17543" s="64"/>
      <c r="AR17543" s="64"/>
      <c r="AS17543" s="60"/>
      <c r="AT17543" s="60"/>
      <c r="AU17543" s="60"/>
      <c r="AV17543" s="60"/>
      <c r="AW17543" s="60"/>
      <c r="AX17543" s="60"/>
      <c r="AY17543" s="60"/>
      <c r="AZ17543" s="60"/>
      <c r="BA17543" s="60"/>
      <c r="BB17543" s="60"/>
      <c r="BC17543" s="61"/>
    </row>
    <row r="17544" spans="43:55">
      <c r="AQ17544" s="64"/>
      <c r="AR17544" s="64"/>
      <c r="AS17544" s="60"/>
      <c r="AT17544" s="60"/>
      <c r="AU17544" s="60"/>
      <c r="AV17544" s="60"/>
      <c r="AW17544" s="60"/>
      <c r="AX17544" s="60"/>
      <c r="AY17544" s="60"/>
      <c r="AZ17544" s="60"/>
      <c r="BA17544" s="60"/>
      <c r="BB17544" s="60"/>
      <c r="BC17544" s="61"/>
    </row>
    <row r="17545" spans="43:55">
      <c r="AQ17545" s="64"/>
      <c r="AR17545" s="64"/>
      <c r="AS17545" s="60"/>
      <c r="AT17545" s="60"/>
      <c r="AU17545" s="60"/>
      <c r="AV17545" s="60"/>
      <c r="AW17545" s="60"/>
      <c r="AX17545" s="60"/>
      <c r="AY17545" s="60"/>
      <c r="AZ17545" s="60"/>
      <c r="BA17545" s="60"/>
      <c r="BB17545" s="60"/>
      <c r="BC17545" s="61"/>
    </row>
    <row r="17546" spans="43:55">
      <c r="AQ17546" s="64"/>
      <c r="AR17546" s="64"/>
      <c r="AS17546" s="60"/>
      <c r="AT17546" s="60"/>
      <c r="AU17546" s="60"/>
      <c r="AV17546" s="60"/>
      <c r="AW17546" s="60"/>
      <c r="AX17546" s="60"/>
      <c r="AY17546" s="60"/>
      <c r="AZ17546" s="60"/>
      <c r="BA17546" s="60"/>
      <c r="BB17546" s="60"/>
      <c r="BC17546" s="61"/>
    </row>
    <row r="17547" spans="43:55">
      <c r="AQ17547" s="64"/>
      <c r="AR17547" s="64"/>
      <c r="AS17547" s="60"/>
      <c r="AT17547" s="60"/>
      <c r="AU17547" s="60"/>
      <c r="AV17547" s="60"/>
      <c r="AW17547" s="60"/>
      <c r="AX17547" s="60"/>
      <c r="AY17547" s="60"/>
      <c r="AZ17547" s="60"/>
      <c r="BA17547" s="60"/>
      <c r="BB17547" s="60"/>
      <c r="BC17547" s="61"/>
    </row>
    <row r="17548" spans="43:55">
      <c r="AQ17548" s="64"/>
      <c r="AR17548" s="64"/>
      <c r="AS17548" s="60"/>
      <c r="AT17548" s="60"/>
      <c r="AU17548" s="60"/>
      <c r="AV17548" s="60"/>
      <c r="AW17548" s="60"/>
      <c r="AX17548" s="60"/>
      <c r="AY17548" s="60"/>
      <c r="AZ17548" s="60"/>
      <c r="BA17548" s="60"/>
      <c r="BB17548" s="60"/>
      <c r="BC17548" s="61"/>
    </row>
    <row r="17549" spans="43:55">
      <c r="AQ17549" s="64"/>
      <c r="AR17549" s="64"/>
      <c r="AS17549" s="60"/>
      <c r="AT17549" s="60"/>
      <c r="AU17549" s="60"/>
      <c r="AV17549" s="60"/>
      <c r="AW17549" s="60"/>
      <c r="AX17549" s="60"/>
      <c r="AY17549" s="60"/>
      <c r="AZ17549" s="60"/>
      <c r="BA17549" s="60"/>
      <c r="BB17549" s="60"/>
      <c r="BC17549" s="61"/>
    </row>
    <row r="17550" spans="43:55">
      <c r="AQ17550" s="64"/>
      <c r="AR17550" s="64"/>
      <c r="AS17550" s="60"/>
      <c r="AT17550" s="60"/>
      <c r="AU17550" s="60"/>
      <c r="AV17550" s="60"/>
      <c r="AW17550" s="60"/>
      <c r="AX17550" s="60"/>
      <c r="AY17550" s="60"/>
      <c r="AZ17550" s="60"/>
      <c r="BA17550" s="60"/>
      <c r="BB17550" s="60"/>
      <c r="BC17550" s="61"/>
    </row>
    <row r="17551" spans="43:55">
      <c r="AQ17551" s="64"/>
      <c r="AR17551" s="64"/>
      <c r="AS17551" s="60"/>
      <c r="AT17551" s="60"/>
      <c r="AU17551" s="60"/>
      <c r="AV17551" s="60"/>
      <c r="AW17551" s="60"/>
      <c r="AX17551" s="60"/>
      <c r="AY17551" s="60"/>
      <c r="AZ17551" s="60"/>
      <c r="BA17551" s="60"/>
      <c r="BB17551" s="60"/>
      <c r="BC17551" s="61"/>
    </row>
    <row r="17552" spans="43:55">
      <c r="AQ17552" s="64"/>
      <c r="AR17552" s="64"/>
      <c r="AS17552" s="60"/>
      <c r="AT17552" s="60"/>
      <c r="AU17552" s="60"/>
      <c r="AV17552" s="60"/>
      <c r="AW17552" s="60"/>
      <c r="AX17552" s="60"/>
      <c r="AY17552" s="60"/>
      <c r="AZ17552" s="60"/>
      <c r="BA17552" s="60"/>
      <c r="BB17552" s="60"/>
      <c r="BC17552" s="61"/>
    </row>
    <row r="17553" spans="43:55">
      <c r="AQ17553" s="64"/>
      <c r="AR17553" s="64"/>
      <c r="AS17553" s="60"/>
      <c r="AT17553" s="60"/>
      <c r="AU17553" s="60"/>
      <c r="AV17553" s="60"/>
      <c r="AW17553" s="60"/>
      <c r="AX17553" s="60"/>
      <c r="AY17553" s="60"/>
      <c r="AZ17553" s="60"/>
      <c r="BA17553" s="60"/>
      <c r="BB17553" s="60"/>
      <c r="BC17553" s="61"/>
    </row>
    <row r="17554" spans="43:55">
      <c r="AQ17554" s="64"/>
      <c r="AR17554" s="64"/>
      <c r="AS17554" s="60"/>
      <c r="AT17554" s="60"/>
      <c r="AU17554" s="60"/>
      <c r="AV17554" s="60"/>
      <c r="AW17554" s="60"/>
      <c r="AX17554" s="60"/>
      <c r="AY17554" s="60"/>
      <c r="AZ17554" s="60"/>
      <c r="BA17554" s="60"/>
      <c r="BB17554" s="60"/>
      <c r="BC17554" s="61"/>
    </row>
    <row r="17555" spans="43:55">
      <c r="AQ17555" s="64"/>
      <c r="AR17555" s="64"/>
      <c r="AS17555" s="60"/>
      <c r="AT17555" s="60"/>
      <c r="AU17555" s="60"/>
      <c r="AV17555" s="60"/>
      <c r="AW17555" s="60"/>
      <c r="AX17555" s="60"/>
      <c r="AY17555" s="60"/>
      <c r="AZ17555" s="60"/>
      <c r="BA17555" s="60"/>
      <c r="BB17555" s="60"/>
      <c r="BC17555" s="61"/>
    </row>
    <row r="17556" spans="43:55">
      <c r="AQ17556" s="64"/>
      <c r="AR17556" s="64"/>
      <c r="AS17556" s="60"/>
      <c r="AT17556" s="60"/>
      <c r="AU17556" s="60"/>
      <c r="AV17556" s="60"/>
      <c r="AW17556" s="60"/>
      <c r="AX17556" s="60"/>
      <c r="AY17556" s="60"/>
      <c r="AZ17556" s="60"/>
      <c r="BA17556" s="60"/>
      <c r="BB17556" s="60"/>
      <c r="BC17556" s="61"/>
    </row>
    <row r="17557" spans="43:55">
      <c r="AQ17557" s="64"/>
      <c r="AR17557" s="64"/>
      <c r="AS17557" s="60"/>
      <c r="AT17557" s="60"/>
      <c r="AU17557" s="60"/>
      <c r="AV17557" s="60"/>
      <c r="AW17557" s="60"/>
      <c r="AX17557" s="60"/>
      <c r="AY17557" s="60"/>
      <c r="AZ17557" s="60"/>
      <c r="BA17557" s="60"/>
      <c r="BB17557" s="60"/>
      <c r="BC17557" s="61"/>
    </row>
    <row r="17558" spans="43:55">
      <c r="AQ17558" s="64"/>
      <c r="AR17558" s="64"/>
      <c r="AS17558" s="60"/>
      <c r="AT17558" s="60"/>
      <c r="AU17558" s="60"/>
      <c r="AV17558" s="60"/>
      <c r="AW17558" s="60"/>
      <c r="AX17558" s="60"/>
      <c r="AY17558" s="60"/>
      <c r="AZ17558" s="60"/>
      <c r="BA17558" s="60"/>
      <c r="BB17558" s="60"/>
      <c r="BC17558" s="61"/>
    </row>
    <row r="17559" spans="43:55">
      <c r="AQ17559" s="64"/>
      <c r="AR17559" s="64"/>
      <c r="AS17559" s="60"/>
      <c r="AT17559" s="60"/>
      <c r="AU17559" s="60"/>
      <c r="AV17559" s="60"/>
      <c r="AW17559" s="60"/>
      <c r="AX17559" s="60"/>
      <c r="AY17559" s="60"/>
      <c r="AZ17559" s="60"/>
      <c r="BA17559" s="60"/>
      <c r="BB17559" s="60"/>
      <c r="BC17559" s="61"/>
    </row>
    <row r="17560" spans="43:55">
      <c r="AQ17560" s="64"/>
      <c r="AR17560" s="64"/>
      <c r="AS17560" s="60"/>
      <c r="AT17560" s="60"/>
      <c r="AU17560" s="60"/>
      <c r="AV17560" s="60"/>
      <c r="AW17560" s="60"/>
      <c r="AX17560" s="60"/>
      <c r="AY17560" s="60"/>
      <c r="AZ17560" s="60"/>
      <c r="BA17560" s="60"/>
      <c r="BB17560" s="60"/>
      <c r="BC17560" s="61"/>
    </row>
    <row r="17561" spans="43:55">
      <c r="AQ17561" s="64"/>
      <c r="AR17561" s="64"/>
      <c r="AS17561" s="60"/>
      <c r="AT17561" s="60"/>
      <c r="AU17561" s="60"/>
      <c r="AV17561" s="60"/>
      <c r="AW17561" s="60"/>
      <c r="AX17561" s="60"/>
      <c r="AY17561" s="60"/>
      <c r="AZ17561" s="60"/>
      <c r="BA17561" s="60"/>
      <c r="BB17561" s="60"/>
      <c r="BC17561" s="61"/>
    </row>
    <row r="17562" spans="43:55">
      <c r="AQ17562" s="64"/>
      <c r="AR17562" s="64"/>
      <c r="AS17562" s="60"/>
      <c r="AT17562" s="60"/>
      <c r="AU17562" s="60"/>
      <c r="AV17562" s="60"/>
      <c r="AW17562" s="60"/>
      <c r="AX17562" s="60"/>
      <c r="AY17562" s="60"/>
      <c r="AZ17562" s="60"/>
      <c r="BA17562" s="60"/>
      <c r="BB17562" s="60"/>
      <c r="BC17562" s="61"/>
    </row>
    <row r="17563" spans="43:55">
      <c r="AQ17563" s="64"/>
      <c r="AR17563" s="64"/>
      <c r="AS17563" s="60"/>
      <c r="AT17563" s="60"/>
      <c r="AU17563" s="60"/>
      <c r="AV17563" s="60"/>
      <c r="AW17563" s="60"/>
      <c r="AX17563" s="60"/>
      <c r="AY17563" s="60"/>
      <c r="AZ17563" s="60"/>
      <c r="BA17563" s="60"/>
      <c r="BB17563" s="60"/>
      <c r="BC17563" s="61"/>
    </row>
    <row r="17564" spans="43:55">
      <c r="AQ17564" s="64"/>
      <c r="AR17564" s="64"/>
      <c r="AS17564" s="60"/>
      <c r="AT17564" s="60"/>
      <c r="AU17564" s="60"/>
      <c r="AV17564" s="60"/>
      <c r="AW17564" s="60"/>
      <c r="AX17564" s="60"/>
      <c r="AY17564" s="60"/>
      <c r="AZ17564" s="60"/>
      <c r="BA17564" s="60"/>
      <c r="BB17564" s="60"/>
      <c r="BC17564" s="61"/>
    </row>
    <row r="17565" spans="43:55">
      <c r="AQ17565" s="64"/>
      <c r="AR17565" s="64"/>
      <c r="AS17565" s="60"/>
      <c r="AT17565" s="60"/>
      <c r="AU17565" s="60"/>
      <c r="AV17565" s="60"/>
      <c r="AW17565" s="60"/>
      <c r="AX17565" s="60"/>
      <c r="AY17565" s="60"/>
      <c r="AZ17565" s="60"/>
      <c r="BA17565" s="60"/>
      <c r="BB17565" s="60"/>
      <c r="BC17565" s="61"/>
    </row>
    <row r="17566" spans="43:55">
      <c r="AQ17566" s="64"/>
      <c r="AR17566" s="64"/>
      <c r="AS17566" s="60"/>
      <c r="AT17566" s="60"/>
      <c r="AU17566" s="60"/>
      <c r="AV17566" s="60"/>
      <c r="AW17566" s="60"/>
      <c r="AX17566" s="60"/>
      <c r="AY17566" s="60"/>
      <c r="AZ17566" s="60"/>
      <c r="BA17566" s="60"/>
      <c r="BB17566" s="60"/>
      <c r="BC17566" s="61"/>
    </row>
    <row r="17567" spans="43:55">
      <c r="AQ17567" s="64"/>
      <c r="AR17567" s="64"/>
      <c r="AS17567" s="60"/>
      <c r="AT17567" s="60"/>
      <c r="AU17567" s="60"/>
      <c r="AV17567" s="60"/>
      <c r="AW17567" s="60"/>
      <c r="AX17567" s="60"/>
      <c r="AY17567" s="60"/>
      <c r="AZ17567" s="60"/>
      <c r="BA17567" s="60"/>
      <c r="BB17567" s="60"/>
      <c r="BC17567" s="61"/>
    </row>
    <row r="17568" spans="43:55">
      <c r="AQ17568" s="64"/>
      <c r="AR17568" s="64"/>
      <c r="AS17568" s="60"/>
      <c r="AT17568" s="60"/>
      <c r="AU17568" s="60"/>
      <c r="AV17568" s="60"/>
      <c r="AW17568" s="60"/>
      <c r="AX17568" s="60"/>
      <c r="AY17568" s="60"/>
      <c r="AZ17568" s="60"/>
      <c r="BA17568" s="60"/>
      <c r="BB17568" s="60"/>
      <c r="BC17568" s="61"/>
    </row>
    <row r="17569" spans="43:55">
      <c r="AQ17569" s="64"/>
      <c r="AR17569" s="64"/>
      <c r="AS17569" s="60"/>
      <c r="AT17569" s="60"/>
      <c r="AU17569" s="60"/>
      <c r="AV17569" s="60"/>
      <c r="AW17569" s="60"/>
      <c r="AX17569" s="60"/>
      <c r="AY17569" s="60"/>
      <c r="AZ17569" s="60"/>
      <c r="BA17569" s="60"/>
      <c r="BB17569" s="60"/>
      <c r="BC17569" s="61"/>
    </row>
    <row r="17570" spans="43:55">
      <c r="AQ17570" s="64"/>
      <c r="AR17570" s="64"/>
      <c r="AS17570" s="60"/>
      <c r="AT17570" s="60"/>
      <c r="AU17570" s="60"/>
      <c r="AV17570" s="60"/>
      <c r="AW17570" s="60"/>
      <c r="AX17570" s="60"/>
      <c r="AY17570" s="60"/>
      <c r="AZ17570" s="60"/>
      <c r="BA17570" s="60"/>
      <c r="BB17570" s="60"/>
      <c r="BC17570" s="61"/>
    </row>
    <row r="17571" spans="43:55">
      <c r="AQ17571" s="64"/>
      <c r="AR17571" s="64"/>
      <c r="AS17571" s="60"/>
      <c r="AT17571" s="60"/>
      <c r="AU17571" s="60"/>
      <c r="AV17571" s="60"/>
      <c r="AW17571" s="60"/>
      <c r="AX17571" s="60"/>
      <c r="AY17571" s="60"/>
      <c r="AZ17571" s="60"/>
      <c r="BA17571" s="60"/>
      <c r="BB17571" s="60"/>
      <c r="BC17571" s="61"/>
    </row>
    <row r="17572" spans="43:55">
      <c r="AQ17572" s="64"/>
      <c r="AR17572" s="64"/>
      <c r="AS17572" s="60"/>
      <c r="AT17572" s="60"/>
      <c r="AU17572" s="60"/>
      <c r="AV17572" s="60"/>
      <c r="AW17572" s="60"/>
      <c r="AX17572" s="60"/>
      <c r="AY17572" s="60"/>
      <c r="AZ17572" s="60"/>
      <c r="BA17572" s="60"/>
      <c r="BB17572" s="60"/>
      <c r="BC17572" s="61"/>
    </row>
    <row r="17573" spans="43:55">
      <c r="AQ17573" s="64"/>
      <c r="AR17573" s="64"/>
      <c r="AS17573" s="60"/>
      <c r="AT17573" s="60"/>
      <c r="AU17573" s="60"/>
      <c r="AV17573" s="60"/>
      <c r="AW17573" s="60"/>
      <c r="AX17573" s="60"/>
      <c r="AY17573" s="60"/>
      <c r="AZ17573" s="60"/>
      <c r="BA17573" s="60"/>
      <c r="BB17573" s="60"/>
      <c r="BC17573" s="61"/>
    </row>
    <row r="17574" spans="43:55">
      <c r="AQ17574" s="64"/>
      <c r="AR17574" s="64"/>
      <c r="AS17574" s="60"/>
      <c r="AT17574" s="60"/>
      <c r="AU17574" s="60"/>
      <c r="AV17574" s="60"/>
      <c r="AW17574" s="60"/>
      <c r="AX17574" s="60"/>
      <c r="AY17574" s="60"/>
      <c r="AZ17574" s="60"/>
      <c r="BA17574" s="60"/>
      <c r="BB17574" s="60"/>
      <c r="BC17574" s="61"/>
    </row>
    <row r="17575" spans="43:55">
      <c r="AQ17575" s="64"/>
      <c r="AR17575" s="64"/>
      <c r="AS17575" s="60"/>
      <c r="AT17575" s="60"/>
      <c r="AU17575" s="60"/>
      <c r="AV17575" s="60"/>
      <c r="AW17575" s="60"/>
      <c r="AX17575" s="60"/>
      <c r="AY17575" s="60"/>
      <c r="AZ17575" s="60"/>
      <c r="BA17575" s="60"/>
      <c r="BB17575" s="60"/>
      <c r="BC17575" s="61"/>
    </row>
    <row r="17576" spans="43:55">
      <c r="AQ17576" s="64"/>
      <c r="AR17576" s="64"/>
      <c r="AS17576" s="60"/>
      <c r="AT17576" s="60"/>
      <c r="AU17576" s="60"/>
      <c r="AV17576" s="60"/>
      <c r="AW17576" s="60"/>
      <c r="AX17576" s="60"/>
      <c r="AY17576" s="60"/>
      <c r="AZ17576" s="60"/>
      <c r="BA17576" s="60"/>
      <c r="BB17576" s="60"/>
      <c r="BC17576" s="61"/>
    </row>
    <row r="17577" spans="43:55">
      <c r="AQ17577" s="64"/>
      <c r="AR17577" s="64"/>
      <c r="AS17577" s="60"/>
      <c r="AT17577" s="60"/>
      <c r="AU17577" s="60"/>
      <c r="AV17577" s="60"/>
      <c r="AW17577" s="60"/>
      <c r="AX17577" s="60"/>
      <c r="AY17577" s="60"/>
      <c r="AZ17577" s="60"/>
      <c r="BA17577" s="60"/>
      <c r="BB17577" s="60"/>
      <c r="BC17577" s="61"/>
    </row>
    <row r="17578" spans="43:55">
      <c r="AQ17578" s="64"/>
      <c r="AR17578" s="64"/>
      <c r="AS17578" s="60"/>
      <c r="AT17578" s="60"/>
      <c r="AU17578" s="60"/>
      <c r="AV17578" s="60"/>
      <c r="AW17578" s="60"/>
      <c r="AX17578" s="60"/>
      <c r="AY17578" s="60"/>
      <c r="AZ17578" s="60"/>
      <c r="BA17578" s="60"/>
      <c r="BB17578" s="60"/>
      <c r="BC17578" s="61"/>
    </row>
    <row r="17579" spans="43:55">
      <c r="AQ17579" s="64"/>
      <c r="AR17579" s="64"/>
      <c r="AS17579" s="60"/>
      <c r="AT17579" s="60"/>
      <c r="AU17579" s="60"/>
      <c r="AV17579" s="60"/>
      <c r="AW17579" s="60"/>
      <c r="AX17579" s="60"/>
      <c r="AY17579" s="60"/>
      <c r="AZ17579" s="60"/>
      <c r="BA17579" s="60"/>
      <c r="BB17579" s="60"/>
      <c r="BC17579" s="61"/>
    </row>
    <row r="17580" spans="43:55">
      <c r="AQ17580" s="64"/>
      <c r="AR17580" s="64"/>
      <c r="AS17580" s="60"/>
      <c r="AT17580" s="60"/>
      <c r="AU17580" s="60"/>
      <c r="AV17580" s="60"/>
      <c r="AW17580" s="60"/>
      <c r="AX17580" s="60"/>
      <c r="AY17580" s="60"/>
      <c r="AZ17580" s="60"/>
      <c r="BA17580" s="60"/>
      <c r="BB17580" s="60"/>
      <c r="BC17580" s="61"/>
    </row>
    <row r="17581" spans="43:55">
      <c r="AQ17581" s="64"/>
      <c r="AR17581" s="64"/>
      <c r="AS17581" s="60"/>
      <c r="AT17581" s="60"/>
      <c r="AU17581" s="60"/>
      <c r="AV17581" s="60"/>
      <c r="AW17581" s="60"/>
      <c r="AX17581" s="60"/>
      <c r="AY17581" s="60"/>
      <c r="AZ17581" s="60"/>
      <c r="BA17581" s="60"/>
      <c r="BB17581" s="60"/>
      <c r="BC17581" s="61"/>
    </row>
    <row r="17582" spans="43:55">
      <c r="AQ17582" s="64"/>
      <c r="AR17582" s="64"/>
      <c r="AS17582" s="60"/>
      <c r="AT17582" s="60"/>
      <c r="AU17582" s="60"/>
      <c r="AV17582" s="60"/>
      <c r="AW17582" s="60"/>
      <c r="AX17582" s="60"/>
      <c r="AY17582" s="60"/>
      <c r="AZ17582" s="60"/>
      <c r="BA17582" s="60"/>
      <c r="BB17582" s="60"/>
      <c r="BC17582" s="61"/>
    </row>
    <row r="17583" spans="43:55">
      <c r="AQ17583" s="64"/>
      <c r="AR17583" s="64"/>
      <c r="AS17583" s="60"/>
      <c r="AT17583" s="60"/>
      <c r="AU17583" s="60"/>
      <c r="AV17583" s="60"/>
      <c r="AW17583" s="60"/>
      <c r="AX17583" s="60"/>
      <c r="AY17583" s="60"/>
      <c r="AZ17583" s="60"/>
      <c r="BA17583" s="60"/>
      <c r="BB17583" s="60"/>
      <c r="BC17583" s="61"/>
    </row>
    <row r="17584" spans="43:55">
      <c r="AQ17584" s="64"/>
      <c r="AR17584" s="64"/>
      <c r="AS17584" s="60"/>
      <c r="AT17584" s="60"/>
      <c r="AU17584" s="60"/>
      <c r="AV17584" s="60"/>
      <c r="AW17584" s="60"/>
      <c r="AX17584" s="60"/>
      <c r="AY17584" s="60"/>
      <c r="AZ17584" s="60"/>
      <c r="BA17584" s="60"/>
      <c r="BB17584" s="60"/>
      <c r="BC17584" s="61"/>
    </row>
    <row r="17585" spans="43:55">
      <c r="AQ17585" s="64"/>
      <c r="AR17585" s="64"/>
      <c r="AS17585" s="60"/>
      <c r="AT17585" s="60"/>
      <c r="AU17585" s="60"/>
      <c r="AV17585" s="60"/>
      <c r="AW17585" s="60"/>
      <c r="AX17585" s="60"/>
      <c r="AY17585" s="60"/>
      <c r="AZ17585" s="60"/>
      <c r="BA17585" s="60"/>
      <c r="BB17585" s="60"/>
      <c r="BC17585" s="61"/>
    </row>
    <row r="17586" spans="43:55">
      <c r="AQ17586" s="64"/>
      <c r="AR17586" s="64"/>
      <c r="AS17586" s="60"/>
      <c r="AT17586" s="60"/>
      <c r="AU17586" s="60"/>
      <c r="AV17586" s="60"/>
      <c r="AW17586" s="60"/>
      <c r="AX17586" s="60"/>
      <c r="AY17586" s="60"/>
      <c r="AZ17586" s="60"/>
      <c r="BA17586" s="60"/>
      <c r="BB17586" s="60"/>
      <c r="BC17586" s="61"/>
    </row>
    <row r="17587" spans="43:55">
      <c r="AQ17587" s="64"/>
      <c r="AR17587" s="64"/>
      <c r="AS17587" s="60"/>
      <c r="AT17587" s="60"/>
      <c r="AU17587" s="60"/>
      <c r="AV17587" s="60"/>
      <c r="AW17587" s="60"/>
      <c r="AX17587" s="60"/>
      <c r="AY17587" s="60"/>
      <c r="AZ17587" s="60"/>
      <c r="BA17587" s="60"/>
      <c r="BB17587" s="60"/>
      <c r="BC17587" s="61"/>
    </row>
    <row r="17588" spans="43:55">
      <c r="AQ17588" s="64"/>
      <c r="AR17588" s="64"/>
      <c r="AS17588" s="60"/>
      <c r="AT17588" s="60"/>
      <c r="AU17588" s="60"/>
      <c r="AV17588" s="60"/>
      <c r="AW17588" s="60"/>
      <c r="AX17588" s="60"/>
      <c r="AY17588" s="60"/>
      <c r="AZ17588" s="60"/>
      <c r="BA17588" s="60"/>
      <c r="BB17588" s="60"/>
      <c r="BC17588" s="61"/>
    </row>
    <row r="17589" spans="43:55">
      <c r="AQ17589" s="64"/>
      <c r="AR17589" s="64"/>
      <c r="AS17589" s="60"/>
      <c r="AT17589" s="60"/>
      <c r="AU17589" s="60"/>
      <c r="AV17589" s="60"/>
      <c r="AW17589" s="60"/>
      <c r="AX17589" s="60"/>
      <c r="AY17589" s="60"/>
      <c r="AZ17589" s="60"/>
      <c r="BA17589" s="60"/>
      <c r="BB17589" s="60"/>
      <c r="BC17589" s="61"/>
    </row>
    <row r="17590" spans="43:55">
      <c r="AQ17590" s="64"/>
      <c r="AR17590" s="64"/>
      <c r="AS17590" s="60"/>
      <c r="AT17590" s="60"/>
      <c r="AU17590" s="60"/>
      <c r="AV17590" s="60"/>
      <c r="AW17590" s="60"/>
      <c r="AX17590" s="60"/>
      <c r="AY17590" s="60"/>
      <c r="AZ17590" s="60"/>
      <c r="BA17590" s="60"/>
      <c r="BB17590" s="60"/>
      <c r="BC17590" s="61"/>
    </row>
    <row r="17591" spans="43:55">
      <c r="AQ17591" s="64"/>
      <c r="AR17591" s="64"/>
      <c r="AS17591" s="60"/>
      <c r="AT17591" s="60"/>
      <c r="AU17591" s="60"/>
      <c r="AV17591" s="60"/>
      <c r="AW17591" s="60"/>
      <c r="AX17591" s="60"/>
      <c r="AY17591" s="60"/>
      <c r="AZ17591" s="60"/>
      <c r="BA17591" s="60"/>
      <c r="BB17591" s="60"/>
      <c r="BC17591" s="61"/>
    </row>
    <row r="17592" spans="43:55">
      <c r="AQ17592" s="64"/>
      <c r="AR17592" s="64"/>
      <c r="AS17592" s="60"/>
      <c r="AT17592" s="60"/>
      <c r="AU17592" s="60"/>
      <c r="AV17592" s="60"/>
      <c r="AW17592" s="60"/>
      <c r="AX17592" s="60"/>
      <c r="AY17592" s="60"/>
      <c r="AZ17592" s="60"/>
      <c r="BA17592" s="60"/>
      <c r="BB17592" s="60"/>
      <c r="BC17592" s="61"/>
    </row>
    <row r="17593" spans="43:55">
      <c r="AQ17593" s="64"/>
      <c r="AR17593" s="64"/>
      <c r="AS17593" s="60"/>
      <c r="AT17593" s="60"/>
      <c r="AU17593" s="60"/>
      <c r="AV17593" s="60"/>
      <c r="AW17593" s="60"/>
      <c r="AX17593" s="60"/>
      <c r="AY17593" s="60"/>
      <c r="AZ17593" s="60"/>
      <c r="BA17593" s="60"/>
      <c r="BB17593" s="60"/>
      <c r="BC17593" s="61"/>
    </row>
    <row r="17594" spans="43:55">
      <c r="AQ17594" s="64"/>
      <c r="AR17594" s="64"/>
      <c r="AS17594" s="60"/>
      <c r="AT17594" s="60"/>
      <c r="AU17594" s="60"/>
      <c r="AV17594" s="60"/>
      <c r="AW17594" s="60"/>
      <c r="AX17594" s="60"/>
      <c r="AY17594" s="60"/>
      <c r="AZ17594" s="60"/>
      <c r="BA17594" s="60"/>
      <c r="BB17594" s="60"/>
      <c r="BC17594" s="61"/>
    </row>
    <row r="17595" spans="43:55">
      <c r="AQ17595" s="64"/>
      <c r="AR17595" s="64"/>
      <c r="AS17595" s="60"/>
      <c r="AT17595" s="60"/>
      <c r="AU17595" s="60"/>
      <c r="AV17595" s="60"/>
      <c r="AW17595" s="60"/>
      <c r="AX17595" s="60"/>
      <c r="AY17595" s="60"/>
      <c r="AZ17595" s="60"/>
      <c r="BA17595" s="60"/>
      <c r="BB17595" s="60"/>
      <c r="BC17595" s="61"/>
    </row>
    <row r="17596" spans="43:55">
      <c r="AQ17596" s="64"/>
      <c r="AR17596" s="64"/>
      <c r="AS17596" s="60"/>
      <c r="AT17596" s="60"/>
      <c r="AU17596" s="60"/>
      <c r="AV17596" s="60"/>
      <c r="AW17596" s="60"/>
      <c r="AX17596" s="60"/>
      <c r="AY17596" s="60"/>
      <c r="AZ17596" s="60"/>
      <c r="BA17596" s="60"/>
      <c r="BB17596" s="60"/>
      <c r="BC17596" s="61"/>
    </row>
    <row r="17597" spans="43:55">
      <c r="AQ17597" s="64"/>
      <c r="AR17597" s="64"/>
      <c r="AS17597" s="60"/>
      <c r="AT17597" s="60"/>
      <c r="AU17597" s="60"/>
      <c r="AV17597" s="60"/>
      <c r="AW17597" s="60"/>
      <c r="AX17597" s="60"/>
      <c r="AY17597" s="60"/>
      <c r="AZ17597" s="60"/>
      <c r="BA17597" s="60"/>
      <c r="BB17597" s="60"/>
      <c r="BC17597" s="61"/>
    </row>
    <row r="17598" spans="43:55">
      <c r="AQ17598" s="64"/>
      <c r="AR17598" s="64"/>
      <c r="AS17598" s="60"/>
      <c r="AT17598" s="60"/>
      <c r="AU17598" s="60"/>
      <c r="AV17598" s="60"/>
      <c r="AW17598" s="60"/>
      <c r="AX17598" s="60"/>
      <c r="AY17598" s="60"/>
      <c r="AZ17598" s="60"/>
      <c r="BA17598" s="60"/>
      <c r="BB17598" s="60"/>
      <c r="BC17598" s="61"/>
    </row>
    <row r="17599" spans="43:55">
      <c r="AQ17599" s="64"/>
      <c r="AR17599" s="64"/>
      <c r="AS17599" s="60"/>
      <c r="AT17599" s="60"/>
      <c r="AU17599" s="60"/>
      <c r="AV17599" s="60"/>
      <c r="AW17599" s="60"/>
      <c r="AX17599" s="60"/>
      <c r="AY17599" s="60"/>
      <c r="AZ17599" s="60"/>
      <c r="BA17599" s="60"/>
      <c r="BB17599" s="60"/>
      <c r="BC17599" s="61"/>
    </row>
    <row r="17600" spans="43:55">
      <c r="AQ17600" s="64"/>
      <c r="AR17600" s="64"/>
      <c r="AS17600" s="60"/>
      <c r="AT17600" s="60"/>
      <c r="AU17600" s="60"/>
      <c r="AV17600" s="60"/>
      <c r="AW17600" s="60"/>
      <c r="AX17600" s="60"/>
      <c r="AY17600" s="60"/>
      <c r="AZ17600" s="60"/>
      <c r="BA17600" s="60"/>
      <c r="BB17600" s="60"/>
      <c r="BC17600" s="61"/>
    </row>
    <row r="17601" spans="43:55">
      <c r="AQ17601" s="64"/>
      <c r="AR17601" s="64"/>
      <c r="AS17601" s="60"/>
      <c r="AT17601" s="60"/>
      <c r="AU17601" s="60"/>
      <c r="AV17601" s="60"/>
      <c r="AW17601" s="60"/>
      <c r="AX17601" s="60"/>
      <c r="AY17601" s="60"/>
      <c r="AZ17601" s="60"/>
      <c r="BA17601" s="60"/>
      <c r="BB17601" s="60"/>
      <c r="BC17601" s="61"/>
    </row>
    <row r="17602" spans="43:55">
      <c r="AQ17602" s="64"/>
      <c r="AR17602" s="64"/>
      <c r="AS17602" s="60"/>
      <c r="AT17602" s="60"/>
      <c r="AU17602" s="60"/>
      <c r="AV17602" s="60"/>
      <c r="AW17602" s="60"/>
      <c r="AX17602" s="60"/>
      <c r="AY17602" s="60"/>
      <c r="AZ17602" s="60"/>
      <c r="BA17602" s="60"/>
      <c r="BB17602" s="60"/>
      <c r="BC17602" s="61"/>
    </row>
    <row r="17603" spans="43:55">
      <c r="AQ17603" s="64"/>
      <c r="AR17603" s="64"/>
      <c r="AS17603" s="60"/>
      <c r="AT17603" s="60"/>
      <c r="AU17603" s="60"/>
      <c r="AV17603" s="60"/>
      <c r="AW17603" s="60"/>
      <c r="AX17603" s="60"/>
      <c r="AY17603" s="60"/>
      <c r="AZ17603" s="60"/>
      <c r="BA17603" s="60"/>
      <c r="BB17603" s="60"/>
      <c r="BC17603" s="61"/>
    </row>
    <row r="17604" spans="43:55">
      <c r="AQ17604" s="64"/>
      <c r="AR17604" s="64"/>
      <c r="AS17604" s="60"/>
      <c r="AT17604" s="60"/>
      <c r="AU17604" s="60"/>
      <c r="AV17604" s="60"/>
      <c r="AW17604" s="60"/>
      <c r="AX17604" s="60"/>
      <c r="AY17604" s="60"/>
      <c r="AZ17604" s="60"/>
      <c r="BA17604" s="60"/>
      <c r="BB17604" s="60"/>
      <c r="BC17604" s="61"/>
    </row>
    <row r="17605" spans="43:55">
      <c r="AQ17605" s="64"/>
      <c r="AR17605" s="64"/>
      <c r="AS17605" s="60"/>
      <c r="AT17605" s="60"/>
      <c r="AU17605" s="60"/>
      <c r="AV17605" s="60"/>
      <c r="AW17605" s="60"/>
      <c r="AX17605" s="60"/>
      <c r="AY17605" s="60"/>
      <c r="AZ17605" s="60"/>
      <c r="BA17605" s="60"/>
      <c r="BB17605" s="60"/>
      <c r="BC17605" s="61"/>
    </row>
    <row r="17606" spans="43:55">
      <c r="AQ17606" s="64"/>
      <c r="AR17606" s="64"/>
      <c r="AS17606" s="60"/>
      <c r="AT17606" s="60"/>
      <c r="AU17606" s="60"/>
      <c r="AV17606" s="60"/>
      <c r="AW17606" s="60"/>
      <c r="AX17606" s="60"/>
      <c r="AY17606" s="60"/>
      <c r="AZ17606" s="60"/>
      <c r="BA17606" s="60"/>
      <c r="BB17606" s="60"/>
      <c r="BC17606" s="61"/>
    </row>
    <row r="17607" spans="43:55">
      <c r="AQ17607" s="64"/>
      <c r="AR17607" s="64"/>
      <c r="AS17607" s="60"/>
      <c r="AT17607" s="60"/>
      <c r="AU17607" s="60"/>
      <c r="AV17607" s="60"/>
      <c r="AW17607" s="60"/>
      <c r="AX17607" s="60"/>
      <c r="AY17607" s="60"/>
      <c r="AZ17607" s="60"/>
      <c r="BA17607" s="60"/>
      <c r="BB17607" s="60"/>
      <c r="BC17607" s="61"/>
    </row>
    <row r="17608" spans="43:55">
      <c r="AQ17608" s="64"/>
      <c r="AR17608" s="64"/>
      <c r="AS17608" s="60"/>
      <c r="AT17608" s="60"/>
      <c r="AU17608" s="60"/>
      <c r="AV17608" s="60"/>
      <c r="AW17608" s="60"/>
      <c r="AX17608" s="60"/>
      <c r="AY17608" s="60"/>
      <c r="AZ17608" s="60"/>
      <c r="BA17608" s="60"/>
      <c r="BB17608" s="60"/>
      <c r="BC17608" s="61"/>
    </row>
    <row r="17609" spans="43:55">
      <c r="AQ17609" s="64"/>
      <c r="AR17609" s="64"/>
      <c r="AS17609" s="60"/>
      <c r="AT17609" s="60"/>
      <c r="AU17609" s="60"/>
      <c r="AV17609" s="60"/>
      <c r="AW17609" s="60"/>
      <c r="AX17609" s="60"/>
      <c r="AY17609" s="60"/>
      <c r="AZ17609" s="60"/>
      <c r="BA17609" s="60"/>
      <c r="BB17609" s="60"/>
      <c r="BC17609" s="61"/>
    </row>
    <row r="17610" spans="43:55">
      <c r="AQ17610" s="64"/>
      <c r="AR17610" s="64"/>
      <c r="AS17610" s="60"/>
      <c r="AT17610" s="60"/>
      <c r="AU17610" s="60"/>
      <c r="AV17610" s="60"/>
      <c r="AW17610" s="60"/>
      <c r="AX17610" s="60"/>
      <c r="AY17610" s="60"/>
      <c r="AZ17610" s="60"/>
      <c r="BA17610" s="60"/>
      <c r="BB17610" s="60"/>
      <c r="BC17610" s="61"/>
    </row>
    <row r="17611" spans="43:55">
      <c r="AQ17611" s="64"/>
      <c r="AR17611" s="64"/>
      <c r="AS17611" s="60"/>
      <c r="AT17611" s="60"/>
      <c r="AU17611" s="60"/>
      <c r="AV17611" s="60"/>
      <c r="AW17611" s="60"/>
      <c r="AX17611" s="60"/>
      <c r="AY17611" s="60"/>
      <c r="AZ17611" s="60"/>
      <c r="BA17611" s="60"/>
      <c r="BB17611" s="60"/>
      <c r="BC17611" s="61"/>
    </row>
    <row r="17612" spans="43:55">
      <c r="AQ17612" s="64"/>
      <c r="AR17612" s="64"/>
      <c r="AS17612" s="60"/>
      <c r="AT17612" s="60"/>
      <c r="AU17612" s="60"/>
      <c r="AV17612" s="60"/>
      <c r="AW17612" s="60"/>
      <c r="AX17612" s="60"/>
      <c r="AY17612" s="60"/>
      <c r="AZ17612" s="60"/>
      <c r="BA17612" s="60"/>
      <c r="BB17612" s="60"/>
      <c r="BC17612" s="61"/>
    </row>
    <row r="17613" spans="43:55">
      <c r="AQ17613" s="64"/>
      <c r="AR17613" s="64"/>
      <c r="AS17613" s="60"/>
      <c r="AT17613" s="60"/>
      <c r="AU17613" s="60"/>
      <c r="AV17613" s="60"/>
      <c r="AW17613" s="60"/>
      <c r="AX17613" s="60"/>
      <c r="AY17613" s="60"/>
      <c r="AZ17613" s="60"/>
      <c r="BA17613" s="60"/>
      <c r="BB17613" s="60"/>
      <c r="BC17613" s="61"/>
    </row>
    <row r="17614" spans="43:55">
      <c r="AQ17614" s="64"/>
      <c r="AR17614" s="64"/>
      <c r="AS17614" s="60"/>
      <c r="AT17614" s="60"/>
      <c r="AU17614" s="60"/>
      <c r="AV17614" s="60"/>
      <c r="AW17614" s="60"/>
      <c r="AX17614" s="60"/>
      <c r="AY17614" s="60"/>
      <c r="AZ17614" s="60"/>
      <c r="BA17614" s="60"/>
      <c r="BB17614" s="60"/>
      <c r="BC17614" s="61"/>
    </row>
    <row r="17615" spans="43:55">
      <c r="AQ17615" s="64"/>
      <c r="AR17615" s="64"/>
      <c r="AS17615" s="60"/>
      <c r="AT17615" s="60"/>
      <c r="AU17615" s="60"/>
      <c r="AV17615" s="60"/>
      <c r="AW17615" s="60"/>
      <c r="AX17615" s="60"/>
      <c r="AY17615" s="60"/>
      <c r="AZ17615" s="60"/>
      <c r="BA17615" s="60"/>
      <c r="BB17615" s="60"/>
      <c r="BC17615" s="61"/>
    </row>
    <row r="17616" spans="43:55">
      <c r="AQ17616" s="64"/>
      <c r="AR17616" s="64"/>
      <c r="AS17616" s="60"/>
      <c r="AT17616" s="60"/>
      <c r="AU17616" s="60"/>
      <c r="AV17616" s="60"/>
      <c r="AW17616" s="60"/>
      <c r="AX17616" s="60"/>
      <c r="AY17616" s="60"/>
      <c r="AZ17616" s="60"/>
      <c r="BA17616" s="60"/>
      <c r="BB17616" s="60"/>
      <c r="BC17616" s="61"/>
    </row>
    <row r="17617" spans="43:55">
      <c r="AQ17617" s="64"/>
      <c r="AR17617" s="64"/>
      <c r="AS17617" s="60"/>
      <c r="AT17617" s="60"/>
      <c r="AU17617" s="60"/>
      <c r="AV17617" s="60"/>
      <c r="AW17617" s="60"/>
      <c r="AX17617" s="60"/>
      <c r="AY17617" s="60"/>
      <c r="AZ17617" s="60"/>
      <c r="BA17617" s="60"/>
      <c r="BB17617" s="60"/>
      <c r="BC17617" s="61"/>
    </row>
    <row r="17618" spans="43:55">
      <c r="AQ17618" s="64"/>
      <c r="AR17618" s="64"/>
      <c r="AS17618" s="60"/>
      <c r="AT17618" s="60"/>
      <c r="AU17618" s="60"/>
      <c r="AV17618" s="60"/>
      <c r="AW17618" s="60"/>
      <c r="AX17618" s="60"/>
      <c r="AY17618" s="60"/>
      <c r="AZ17618" s="60"/>
      <c r="BA17618" s="60"/>
      <c r="BB17618" s="60"/>
      <c r="BC17618" s="61"/>
    </row>
    <row r="17619" spans="43:55">
      <c r="AQ17619" s="64"/>
      <c r="AR17619" s="64"/>
      <c r="AS17619" s="60"/>
      <c r="AT17619" s="60"/>
      <c r="AU17619" s="60"/>
      <c r="AV17619" s="60"/>
      <c r="AW17619" s="60"/>
      <c r="AX17619" s="60"/>
      <c r="AY17619" s="60"/>
      <c r="AZ17619" s="60"/>
      <c r="BA17619" s="60"/>
      <c r="BB17619" s="60"/>
      <c r="BC17619" s="61"/>
    </row>
    <row r="17620" spans="43:55">
      <c r="AQ17620" s="64"/>
      <c r="AR17620" s="64"/>
      <c r="AS17620" s="60"/>
      <c r="AT17620" s="60"/>
      <c r="AU17620" s="60"/>
      <c r="AV17620" s="60"/>
      <c r="AW17620" s="60"/>
      <c r="AX17620" s="60"/>
      <c r="AY17620" s="60"/>
      <c r="AZ17620" s="60"/>
      <c r="BA17620" s="60"/>
      <c r="BB17620" s="60"/>
      <c r="BC17620" s="61"/>
    </row>
    <row r="17621" spans="43:55">
      <c r="AQ17621" s="64"/>
      <c r="AR17621" s="64"/>
      <c r="AS17621" s="60"/>
      <c r="AT17621" s="60"/>
      <c r="AU17621" s="60"/>
      <c r="AV17621" s="60"/>
      <c r="AW17621" s="60"/>
      <c r="AX17621" s="60"/>
      <c r="AY17621" s="60"/>
      <c r="AZ17621" s="60"/>
      <c r="BA17621" s="60"/>
      <c r="BB17621" s="60"/>
      <c r="BC17621" s="61"/>
    </row>
    <row r="17622" spans="43:55">
      <c r="AQ17622" s="64"/>
      <c r="AR17622" s="64"/>
      <c r="AS17622" s="60"/>
      <c r="AT17622" s="60"/>
      <c r="AU17622" s="60"/>
      <c r="AV17622" s="60"/>
      <c r="AW17622" s="60"/>
      <c r="AX17622" s="60"/>
      <c r="AY17622" s="60"/>
      <c r="AZ17622" s="60"/>
      <c r="BA17622" s="60"/>
      <c r="BB17622" s="60"/>
      <c r="BC17622" s="61"/>
    </row>
    <row r="17623" spans="43:55">
      <c r="AQ17623" s="64"/>
      <c r="AR17623" s="64"/>
      <c r="AS17623" s="60"/>
      <c r="AT17623" s="60"/>
      <c r="AU17623" s="60"/>
      <c r="AV17623" s="60"/>
      <c r="AW17623" s="60"/>
      <c r="AX17623" s="60"/>
      <c r="AY17623" s="60"/>
      <c r="AZ17623" s="60"/>
      <c r="BA17623" s="60"/>
      <c r="BB17623" s="60"/>
      <c r="BC17623" s="61"/>
    </row>
    <row r="17624" spans="43:55">
      <c r="AQ17624" s="64"/>
      <c r="AR17624" s="64"/>
      <c r="AS17624" s="60"/>
      <c r="AT17624" s="60"/>
      <c r="AU17624" s="60"/>
      <c r="AV17624" s="60"/>
      <c r="AW17624" s="60"/>
      <c r="AX17624" s="60"/>
      <c r="AY17624" s="60"/>
      <c r="AZ17624" s="60"/>
      <c r="BA17624" s="60"/>
      <c r="BB17624" s="60"/>
      <c r="BC17624" s="61"/>
    </row>
    <row r="17625" spans="43:55">
      <c r="AQ17625" s="64"/>
      <c r="AR17625" s="64"/>
      <c r="AS17625" s="60"/>
      <c r="AT17625" s="60"/>
      <c r="AU17625" s="60"/>
      <c r="AV17625" s="60"/>
      <c r="AW17625" s="60"/>
      <c r="AX17625" s="60"/>
      <c r="AY17625" s="60"/>
      <c r="AZ17625" s="60"/>
      <c r="BA17625" s="60"/>
      <c r="BB17625" s="60"/>
      <c r="BC17625" s="61"/>
    </row>
    <row r="17626" spans="43:55">
      <c r="AQ17626" s="64"/>
      <c r="AR17626" s="64"/>
      <c r="AS17626" s="60"/>
      <c r="AT17626" s="60"/>
      <c r="AU17626" s="60"/>
      <c r="AV17626" s="60"/>
      <c r="AW17626" s="60"/>
      <c r="AX17626" s="60"/>
      <c r="AY17626" s="60"/>
      <c r="AZ17626" s="60"/>
      <c r="BA17626" s="60"/>
      <c r="BB17626" s="60"/>
      <c r="BC17626" s="61"/>
    </row>
    <row r="17627" spans="43:55">
      <c r="AQ17627" s="64"/>
      <c r="AR17627" s="64"/>
      <c r="AS17627" s="60"/>
      <c r="AT17627" s="60"/>
      <c r="AU17627" s="60"/>
      <c r="AV17627" s="60"/>
      <c r="AW17627" s="60"/>
      <c r="AX17627" s="60"/>
      <c r="AY17627" s="60"/>
      <c r="AZ17627" s="60"/>
      <c r="BA17627" s="60"/>
      <c r="BB17627" s="60"/>
      <c r="BC17627" s="61"/>
    </row>
    <row r="17628" spans="43:55">
      <c r="AQ17628" s="64"/>
      <c r="AR17628" s="64"/>
      <c r="AS17628" s="60"/>
      <c r="AT17628" s="60"/>
      <c r="AU17628" s="60"/>
      <c r="AV17628" s="60"/>
      <c r="AW17628" s="60"/>
      <c r="AX17628" s="60"/>
      <c r="AY17628" s="60"/>
      <c r="AZ17628" s="60"/>
      <c r="BA17628" s="60"/>
      <c r="BB17628" s="60"/>
      <c r="BC17628" s="61"/>
    </row>
    <row r="17629" spans="43:55">
      <c r="AQ17629" s="64"/>
      <c r="AR17629" s="64"/>
      <c r="AS17629" s="60"/>
      <c r="AT17629" s="60"/>
      <c r="AU17629" s="60"/>
      <c r="AV17629" s="60"/>
      <c r="AW17629" s="60"/>
      <c r="AX17629" s="60"/>
      <c r="AY17629" s="60"/>
      <c r="AZ17629" s="60"/>
      <c r="BA17629" s="60"/>
      <c r="BB17629" s="60"/>
      <c r="BC17629" s="61"/>
    </row>
    <row r="17630" spans="43:55">
      <c r="AQ17630" s="64"/>
      <c r="AR17630" s="64"/>
      <c r="AS17630" s="60"/>
      <c r="AT17630" s="60"/>
      <c r="AU17630" s="60"/>
      <c r="AV17630" s="60"/>
      <c r="AW17630" s="60"/>
      <c r="AX17630" s="60"/>
      <c r="AY17630" s="60"/>
      <c r="AZ17630" s="60"/>
      <c r="BA17630" s="60"/>
      <c r="BB17630" s="60"/>
      <c r="BC17630" s="61"/>
    </row>
    <row r="17631" spans="43:55">
      <c r="AQ17631" s="64"/>
      <c r="AR17631" s="64"/>
      <c r="AS17631" s="60"/>
      <c r="AT17631" s="60"/>
      <c r="AU17631" s="60"/>
      <c r="AV17631" s="60"/>
      <c r="AW17631" s="60"/>
      <c r="AX17631" s="60"/>
      <c r="AY17631" s="60"/>
      <c r="AZ17631" s="60"/>
      <c r="BA17631" s="60"/>
      <c r="BB17631" s="60"/>
      <c r="BC17631" s="61"/>
    </row>
    <row r="17632" spans="43:55">
      <c r="AQ17632" s="64"/>
      <c r="AR17632" s="64"/>
      <c r="AS17632" s="60"/>
      <c r="AT17632" s="60"/>
      <c r="AU17632" s="60"/>
      <c r="AV17632" s="60"/>
      <c r="AW17632" s="60"/>
      <c r="AX17632" s="60"/>
      <c r="AY17632" s="60"/>
      <c r="AZ17632" s="60"/>
      <c r="BA17632" s="60"/>
      <c r="BB17632" s="60"/>
      <c r="BC17632" s="61"/>
    </row>
    <row r="17633" spans="43:55">
      <c r="AQ17633" s="64"/>
      <c r="AR17633" s="64"/>
      <c r="AS17633" s="60"/>
      <c r="AT17633" s="60"/>
      <c r="AU17633" s="60"/>
      <c r="AV17633" s="60"/>
      <c r="AW17633" s="60"/>
      <c r="AX17633" s="60"/>
      <c r="AY17633" s="60"/>
      <c r="AZ17633" s="60"/>
      <c r="BA17633" s="60"/>
      <c r="BB17633" s="60"/>
      <c r="BC17633" s="61"/>
    </row>
    <row r="17634" spans="43:55">
      <c r="AQ17634" s="64"/>
      <c r="AR17634" s="64"/>
      <c r="AS17634" s="60"/>
      <c r="AT17634" s="60"/>
      <c r="AU17634" s="60"/>
      <c r="AV17634" s="60"/>
      <c r="AW17634" s="60"/>
      <c r="AX17634" s="60"/>
      <c r="AY17634" s="60"/>
      <c r="AZ17634" s="60"/>
      <c r="BA17634" s="60"/>
      <c r="BB17634" s="60"/>
      <c r="BC17634" s="61"/>
    </row>
    <row r="17635" spans="43:55">
      <c r="AQ17635" s="64"/>
      <c r="AR17635" s="64"/>
      <c r="AS17635" s="60"/>
      <c r="AT17635" s="60"/>
      <c r="AU17635" s="60"/>
      <c r="AV17635" s="60"/>
      <c r="AW17635" s="60"/>
      <c r="AX17635" s="60"/>
      <c r="AY17635" s="60"/>
      <c r="AZ17635" s="60"/>
      <c r="BA17635" s="60"/>
      <c r="BB17635" s="60"/>
      <c r="BC17635" s="61"/>
    </row>
    <row r="17636" spans="43:55">
      <c r="AQ17636" s="64"/>
      <c r="AR17636" s="64"/>
      <c r="AS17636" s="60"/>
      <c r="AT17636" s="60"/>
      <c r="AU17636" s="60"/>
      <c r="AV17636" s="60"/>
      <c r="AW17636" s="60"/>
      <c r="AX17636" s="60"/>
      <c r="AY17636" s="60"/>
      <c r="AZ17636" s="60"/>
      <c r="BA17636" s="60"/>
      <c r="BB17636" s="60"/>
      <c r="BC17636" s="61"/>
    </row>
    <row r="17637" spans="43:55">
      <c r="AQ17637" s="64"/>
      <c r="AR17637" s="64"/>
      <c r="AS17637" s="60"/>
      <c r="AT17637" s="60"/>
      <c r="AU17637" s="60"/>
      <c r="AV17637" s="60"/>
      <c r="AW17637" s="60"/>
      <c r="AX17637" s="60"/>
      <c r="AY17637" s="60"/>
      <c r="AZ17637" s="60"/>
      <c r="BA17637" s="60"/>
      <c r="BB17637" s="60"/>
      <c r="BC17637" s="61"/>
    </row>
    <row r="17638" spans="43:55">
      <c r="AQ17638" s="64"/>
      <c r="AR17638" s="64"/>
      <c r="AS17638" s="60"/>
      <c r="AT17638" s="60"/>
      <c r="AU17638" s="60"/>
      <c r="AV17638" s="60"/>
      <c r="AW17638" s="60"/>
      <c r="AX17638" s="60"/>
      <c r="AY17638" s="60"/>
      <c r="AZ17638" s="60"/>
      <c r="BA17638" s="60"/>
      <c r="BB17638" s="60"/>
      <c r="BC17638" s="61"/>
    </row>
    <row r="17639" spans="43:55">
      <c r="AQ17639" s="64"/>
      <c r="AR17639" s="64"/>
      <c r="AS17639" s="60"/>
      <c r="AT17639" s="60"/>
      <c r="AU17639" s="60"/>
      <c r="AV17639" s="60"/>
      <c r="AW17639" s="60"/>
      <c r="AX17639" s="60"/>
      <c r="AY17639" s="60"/>
      <c r="AZ17639" s="60"/>
      <c r="BA17639" s="60"/>
      <c r="BB17639" s="60"/>
      <c r="BC17639" s="61"/>
    </row>
    <row r="17640" spans="43:55">
      <c r="AQ17640" s="64"/>
      <c r="AR17640" s="64"/>
      <c r="AS17640" s="60"/>
      <c r="AT17640" s="60"/>
      <c r="AU17640" s="60"/>
      <c r="AV17640" s="60"/>
      <c r="AW17640" s="60"/>
      <c r="AX17640" s="60"/>
      <c r="AY17640" s="60"/>
      <c r="AZ17640" s="60"/>
      <c r="BA17640" s="60"/>
      <c r="BB17640" s="60"/>
      <c r="BC17640" s="61"/>
    </row>
    <row r="17641" spans="43:55">
      <c r="AQ17641" s="64"/>
      <c r="AR17641" s="64"/>
      <c r="AS17641" s="60"/>
      <c r="AT17641" s="60"/>
      <c r="AU17641" s="60"/>
      <c r="AV17641" s="60"/>
      <c r="AW17641" s="60"/>
      <c r="AX17641" s="60"/>
      <c r="AY17641" s="60"/>
      <c r="AZ17641" s="60"/>
      <c r="BA17641" s="60"/>
      <c r="BB17641" s="60"/>
      <c r="BC17641" s="61"/>
    </row>
    <row r="17642" spans="43:55">
      <c r="AQ17642" s="64"/>
      <c r="AR17642" s="64"/>
      <c r="AS17642" s="60"/>
      <c r="AT17642" s="60"/>
      <c r="AU17642" s="60"/>
      <c r="AV17642" s="60"/>
      <c r="AW17642" s="60"/>
      <c r="AX17642" s="60"/>
      <c r="AY17642" s="60"/>
      <c r="AZ17642" s="60"/>
      <c r="BA17642" s="60"/>
      <c r="BB17642" s="60"/>
      <c r="BC17642" s="61"/>
    </row>
    <row r="17643" spans="43:55">
      <c r="AQ17643" s="64"/>
      <c r="AR17643" s="64"/>
      <c r="AS17643" s="60"/>
      <c r="AT17643" s="60"/>
      <c r="AU17643" s="60"/>
      <c r="AV17643" s="60"/>
      <c r="AW17643" s="60"/>
      <c r="AX17643" s="60"/>
      <c r="AY17643" s="60"/>
      <c r="AZ17643" s="60"/>
      <c r="BA17643" s="60"/>
      <c r="BB17643" s="60"/>
      <c r="BC17643" s="61"/>
    </row>
    <row r="17644" spans="43:55">
      <c r="AQ17644" s="64"/>
      <c r="AR17644" s="64"/>
      <c r="AS17644" s="60"/>
      <c r="AT17644" s="60"/>
      <c r="AU17644" s="60"/>
      <c r="AV17644" s="60"/>
      <c r="AW17644" s="60"/>
      <c r="AX17644" s="60"/>
      <c r="AY17644" s="60"/>
      <c r="AZ17644" s="60"/>
      <c r="BA17644" s="60"/>
      <c r="BB17644" s="60"/>
      <c r="BC17644" s="61"/>
    </row>
    <row r="17645" spans="43:55">
      <c r="AQ17645" s="64"/>
      <c r="AR17645" s="64"/>
      <c r="AS17645" s="60"/>
      <c r="AT17645" s="60"/>
      <c r="AU17645" s="60"/>
      <c r="AV17645" s="60"/>
      <c r="AW17645" s="60"/>
      <c r="AX17645" s="60"/>
      <c r="AY17645" s="60"/>
      <c r="AZ17645" s="60"/>
      <c r="BA17645" s="60"/>
      <c r="BB17645" s="60"/>
      <c r="BC17645" s="61"/>
    </row>
    <row r="17646" spans="43:55">
      <c r="AQ17646" s="64"/>
      <c r="AR17646" s="64"/>
      <c r="AS17646" s="60"/>
      <c r="AT17646" s="60"/>
      <c r="AU17646" s="60"/>
      <c r="AV17646" s="60"/>
      <c r="AW17646" s="60"/>
      <c r="AX17646" s="60"/>
      <c r="AY17646" s="60"/>
      <c r="AZ17646" s="60"/>
      <c r="BA17646" s="60"/>
      <c r="BB17646" s="60"/>
      <c r="BC17646" s="61"/>
    </row>
    <row r="17647" spans="43:55">
      <c r="AQ17647" s="64"/>
      <c r="AR17647" s="64"/>
      <c r="AS17647" s="60"/>
      <c r="AT17647" s="60"/>
      <c r="AU17647" s="60"/>
      <c r="AV17647" s="60"/>
      <c r="AW17647" s="60"/>
      <c r="AX17647" s="60"/>
      <c r="AY17647" s="60"/>
      <c r="AZ17647" s="60"/>
      <c r="BA17647" s="60"/>
      <c r="BB17647" s="60"/>
      <c r="BC17647" s="61"/>
    </row>
    <row r="17648" spans="43:55">
      <c r="AQ17648" s="64"/>
      <c r="AR17648" s="64"/>
      <c r="AS17648" s="60"/>
      <c r="AT17648" s="60"/>
      <c r="AU17648" s="60"/>
      <c r="AV17648" s="60"/>
      <c r="AW17648" s="60"/>
      <c r="AX17648" s="60"/>
      <c r="AY17648" s="60"/>
      <c r="AZ17648" s="60"/>
      <c r="BA17648" s="60"/>
      <c r="BB17648" s="60"/>
      <c r="BC17648" s="61"/>
    </row>
    <row r="17649" spans="43:55">
      <c r="AQ17649" s="64"/>
      <c r="AR17649" s="64"/>
      <c r="AS17649" s="60"/>
      <c r="AT17649" s="60"/>
      <c r="AU17649" s="60"/>
      <c r="AV17649" s="60"/>
      <c r="AW17649" s="60"/>
      <c r="AX17649" s="60"/>
      <c r="AY17649" s="60"/>
      <c r="AZ17649" s="60"/>
      <c r="BA17649" s="60"/>
      <c r="BB17649" s="60"/>
      <c r="BC17649" s="61"/>
    </row>
    <row r="17650" spans="43:55">
      <c r="AQ17650" s="64"/>
      <c r="AR17650" s="64"/>
      <c r="AS17650" s="60"/>
      <c r="AT17650" s="60"/>
      <c r="AU17650" s="60"/>
      <c r="AV17650" s="60"/>
      <c r="AW17650" s="60"/>
      <c r="AX17650" s="60"/>
      <c r="AY17650" s="60"/>
      <c r="AZ17650" s="60"/>
      <c r="BA17650" s="60"/>
      <c r="BB17650" s="60"/>
      <c r="BC17650" s="61"/>
    </row>
    <row r="17651" spans="43:55">
      <c r="AQ17651" s="64"/>
      <c r="AR17651" s="64"/>
      <c r="AS17651" s="60"/>
      <c r="AT17651" s="60"/>
      <c r="AU17651" s="60"/>
      <c r="AV17651" s="60"/>
      <c r="AW17651" s="60"/>
      <c r="AX17651" s="60"/>
      <c r="AY17651" s="60"/>
      <c r="AZ17651" s="60"/>
      <c r="BA17651" s="60"/>
      <c r="BB17651" s="60"/>
      <c r="BC17651" s="61"/>
    </row>
    <row r="17652" spans="43:55">
      <c r="AQ17652" s="64"/>
      <c r="AR17652" s="64"/>
      <c r="AS17652" s="60"/>
      <c r="AT17652" s="60"/>
      <c r="AU17652" s="60"/>
      <c r="AV17652" s="60"/>
      <c r="AW17652" s="60"/>
      <c r="AX17652" s="60"/>
      <c r="AY17652" s="60"/>
      <c r="AZ17652" s="60"/>
      <c r="BA17652" s="60"/>
      <c r="BB17652" s="60"/>
      <c r="BC17652" s="61"/>
    </row>
    <row r="17653" spans="43:55">
      <c r="AQ17653" s="64"/>
      <c r="AR17653" s="64"/>
      <c r="AS17653" s="60"/>
      <c r="AT17653" s="60"/>
      <c r="AU17653" s="60"/>
      <c r="AV17653" s="60"/>
      <c r="AW17653" s="60"/>
      <c r="AX17653" s="60"/>
      <c r="AY17653" s="60"/>
      <c r="AZ17653" s="60"/>
      <c r="BA17653" s="60"/>
      <c r="BB17653" s="60"/>
      <c r="BC17653" s="61"/>
    </row>
    <row r="17654" spans="43:55">
      <c r="AQ17654" s="64"/>
      <c r="AR17654" s="64"/>
      <c r="AS17654" s="60"/>
      <c r="AT17654" s="60"/>
      <c r="AU17654" s="60"/>
      <c r="AV17654" s="60"/>
      <c r="AW17654" s="60"/>
      <c r="AX17654" s="60"/>
      <c r="AY17654" s="60"/>
      <c r="AZ17654" s="60"/>
      <c r="BA17654" s="60"/>
      <c r="BB17654" s="60"/>
      <c r="BC17654" s="61"/>
    </row>
    <row r="17655" spans="43:55">
      <c r="AQ17655" s="64"/>
      <c r="AR17655" s="64"/>
      <c r="AS17655" s="60"/>
      <c r="AT17655" s="60"/>
      <c r="AU17655" s="60"/>
      <c r="AV17655" s="60"/>
      <c r="AW17655" s="60"/>
      <c r="AX17655" s="60"/>
      <c r="AY17655" s="60"/>
      <c r="AZ17655" s="60"/>
      <c r="BA17655" s="60"/>
      <c r="BB17655" s="60"/>
      <c r="BC17655" s="61"/>
    </row>
    <row r="17656" spans="43:55">
      <c r="AQ17656" s="64"/>
      <c r="AR17656" s="64"/>
      <c r="AS17656" s="60"/>
      <c r="AT17656" s="60"/>
      <c r="AU17656" s="60"/>
      <c r="AV17656" s="60"/>
      <c r="AW17656" s="60"/>
      <c r="AX17656" s="60"/>
      <c r="AY17656" s="60"/>
      <c r="AZ17656" s="60"/>
      <c r="BA17656" s="60"/>
      <c r="BB17656" s="60"/>
      <c r="BC17656" s="61"/>
    </row>
    <row r="17657" spans="43:55">
      <c r="AQ17657" s="64"/>
      <c r="AR17657" s="64"/>
      <c r="AS17657" s="60"/>
      <c r="AT17657" s="60"/>
      <c r="AU17657" s="60"/>
      <c r="AV17657" s="60"/>
      <c r="AW17657" s="60"/>
      <c r="AX17657" s="60"/>
      <c r="AY17657" s="60"/>
      <c r="AZ17657" s="60"/>
      <c r="BA17657" s="60"/>
      <c r="BB17657" s="60"/>
      <c r="BC17657" s="61"/>
    </row>
    <row r="17658" spans="43:55">
      <c r="AQ17658" s="64"/>
      <c r="AR17658" s="64"/>
      <c r="AS17658" s="60"/>
      <c r="AT17658" s="60"/>
      <c r="AU17658" s="60"/>
      <c r="AV17658" s="60"/>
      <c r="AW17658" s="60"/>
      <c r="AX17658" s="60"/>
      <c r="AY17658" s="60"/>
      <c r="AZ17658" s="60"/>
      <c r="BA17658" s="60"/>
      <c r="BB17658" s="60"/>
      <c r="BC17658" s="61"/>
    </row>
    <row r="17659" spans="43:55">
      <c r="AQ17659" s="64"/>
      <c r="AR17659" s="64"/>
      <c r="AS17659" s="60"/>
      <c r="AT17659" s="60"/>
      <c r="AU17659" s="60"/>
      <c r="AV17659" s="60"/>
      <c r="AW17659" s="60"/>
      <c r="AX17659" s="60"/>
      <c r="AY17659" s="60"/>
      <c r="AZ17659" s="60"/>
      <c r="BA17659" s="60"/>
      <c r="BB17659" s="60"/>
      <c r="BC17659" s="61"/>
    </row>
    <row r="17660" spans="43:55">
      <c r="AQ17660" s="64"/>
      <c r="AR17660" s="64"/>
      <c r="AS17660" s="60"/>
      <c r="AT17660" s="60"/>
      <c r="AU17660" s="60"/>
      <c r="AV17660" s="60"/>
      <c r="AW17660" s="60"/>
      <c r="AX17660" s="60"/>
      <c r="AY17660" s="60"/>
      <c r="AZ17660" s="60"/>
      <c r="BA17660" s="60"/>
      <c r="BB17660" s="60"/>
      <c r="BC17660" s="61"/>
    </row>
    <row r="17661" spans="43:55">
      <c r="AQ17661" s="64"/>
      <c r="AR17661" s="64"/>
      <c r="AS17661" s="60"/>
      <c r="AT17661" s="60"/>
      <c r="AU17661" s="60"/>
      <c r="AV17661" s="60"/>
      <c r="AW17661" s="60"/>
      <c r="AX17661" s="60"/>
      <c r="AY17661" s="60"/>
      <c r="AZ17661" s="60"/>
      <c r="BA17661" s="60"/>
      <c r="BB17661" s="60"/>
      <c r="BC17661" s="61"/>
    </row>
    <row r="17662" spans="43:55">
      <c r="AQ17662" s="64"/>
      <c r="AR17662" s="64"/>
      <c r="AS17662" s="60"/>
      <c r="AT17662" s="60"/>
      <c r="AU17662" s="60"/>
      <c r="AV17662" s="60"/>
      <c r="AW17662" s="60"/>
      <c r="AX17662" s="60"/>
      <c r="AY17662" s="60"/>
      <c r="AZ17662" s="60"/>
      <c r="BA17662" s="60"/>
      <c r="BB17662" s="60"/>
      <c r="BC17662" s="61"/>
    </row>
    <row r="17663" spans="43:55">
      <c r="AQ17663" s="64"/>
      <c r="AR17663" s="64"/>
      <c r="AS17663" s="60"/>
      <c r="AT17663" s="60"/>
      <c r="AU17663" s="60"/>
      <c r="AV17663" s="60"/>
      <c r="AW17663" s="60"/>
      <c r="AX17663" s="60"/>
      <c r="AY17663" s="60"/>
      <c r="AZ17663" s="60"/>
      <c r="BA17663" s="60"/>
      <c r="BB17663" s="60"/>
      <c r="BC17663" s="61"/>
    </row>
    <row r="17664" spans="43:55">
      <c r="AQ17664" s="64"/>
      <c r="AR17664" s="64"/>
      <c r="AS17664" s="60"/>
      <c r="AT17664" s="60"/>
      <c r="AU17664" s="60"/>
      <c r="AV17664" s="60"/>
      <c r="AW17664" s="60"/>
      <c r="AX17664" s="60"/>
      <c r="AY17664" s="60"/>
      <c r="AZ17664" s="60"/>
      <c r="BA17664" s="60"/>
      <c r="BB17664" s="60"/>
      <c r="BC17664" s="61"/>
    </row>
    <row r="17665" spans="43:55">
      <c r="AQ17665" s="64"/>
      <c r="AR17665" s="64"/>
      <c r="AS17665" s="60"/>
      <c r="AT17665" s="60"/>
      <c r="AU17665" s="60"/>
      <c r="AV17665" s="60"/>
      <c r="AW17665" s="60"/>
      <c r="AX17665" s="60"/>
      <c r="AY17665" s="60"/>
      <c r="AZ17665" s="60"/>
      <c r="BA17665" s="60"/>
      <c r="BB17665" s="60"/>
      <c r="BC17665" s="61"/>
    </row>
    <row r="17666" spans="43:55">
      <c r="AQ17666" s="64"/>
      <c r="AR17666" s="64"/>
      <c r="AS17666" s="60"/>
      <c r="AT17666" s="60"/>
      <c r="AU17666" s="60"/>
      <c r="AV17666" s="60"/>
      <c r="AW17666" s="60"/>
      <c r="AX17666" s="60"/>
      <c r="AY17666" s="60"/>
      <c r="AZ17666" s="60"/>
      <c r="BA17666" s="60"/>
      <c r="BB17666" s="60"/>
      <c r="BC17666" s="61"/>
    </row>
    <row r="17667" spans="43:55">
      <c r="AQ17667" s="64"/>
      <c r="AR17667" s="64"/>
      <c r="AS17667" s="60"/>
      <c r="AT17667" s="60"/>
      <c r="AU17667" s="60"/>
      <c r="AV17667" s="60"/>
      <c r="AW17667" s="60"/>
      <c r="AX17667" s="60"/>
      <c r="AY17667" s="60"/>
      <c r="AZ17667" s="60"/>
      <c r="BA17667" s="60"/>
      <c r="BB17667" s="60"/>
      <c r="BC17667" s="61"/>
    </row>
    <row r="17668" spans="43:55">
      <c r="AQ17668" s="64"/>
      <c r="AR17668" s="64"/>
      <c r="AS17668" s="60"/>
      <c r="AT17668" s="60"/>
      <c r="AU17668" s="60"/>
      <c r="AV17668" s="60"/>
      <c r="AW17668" s="60"/>
      <c r="AX17668" s="60"/>
      <c r="AY17668" s="60"/>
      <c r="AZ17668" s="60"/>
      <c r="BA17668" s="60"/>
      <c r="BB17668" s="60"/>
      <c r="BC17668" s="61"/>
    </row>
    <row r="17669" spans="43:55">
      <c r="AQ17669" s="64"/>
      <c r="AR17669" s="64"/>
      <c r="AS17669" s="60"/>
      <c r="AT17669" s="60"/>
      <c r="AU17669" s="60"/>
      <c r="AV17669" s="60"/>
      <c r="AW17669" s="60"/>
      <c r="AX17669" s="60"/>
      <c r="AY17669" s="60"/>
      <c r="AZ17669" s="60"/>
      <c r="BA17669" s="60"/>
      <c r="BB17669" s="60"/>
      <c r="BC17669" s="61"/>
    </row>
    <row r="17670" spans="43:55">
      <c r="AQ17670" s="64"/>
      <c r="AR17670" s="64"/>
      <c r="AS17670" s="60"/>
      <c r="AT17670" s="60"/>
      <c r="AU17670" s="60"/>
      <c r="AV17670" s="60"/>
      <c r="AW17670" s="60"/>
      <c r="AX17670" s="60"/>
      <c r="AY17670" s="60"/>
      <c r="AZ17670" s="60"/>
      <c r="BA17670" s="60"/>
      <c r="BB17670" s="60"/>
      <c r="BC17670" s="61"/>
    </row>
    <row r="17671" spans="43:55">
      <c r="AQ17671" s="64"/>
      <c r="AR17671" s="64"/>
      <c r="AS17671" s="60"/>
      <c r="AT17671" s="60"/>
      <c r="AU17671" s="60"/>
      <c r="AV17671" s="60"/>
      <c r="AW17671" s="60"/>
      <c r="AX17671" s="60"/>
      <c r="AY17671" s="60"/>
      <c r="AZ17671" s="60"/>
      <c r="BA17671" s="60"/>
      <c r="BB17671" s="60"/>
      <c r="BC17671" s="61"/>
    </row>
    <row r="17672" spans="43:55">
      <c r="AQ17672" s="64"/>
      <c r="AR17672" s="64"/>
      <c r="AS17672" s="60"/>
      <c r="AT17672" s="60"/>
      <c r="AU17672" s="60"/>
      <c r="AV17672" s="60"/>
      <c r="AW17672" s="60"/>
      <c r="AX17672" s="60"/>
      <c r="AY17672" s="60"/>
      <c r="AZ17672" s="60"/>
      <c r="BA17672" s="60"/>
      <c r="BB17672" s="60"/>
      <c r="BC17672" s="61"/>
    </row>
    <row r="17673" spans="43:55">
      <c r="AQ17673" s="64"/>
      <c r="AR17673" s="64"/>
      <c r="AS17673" s="60"/>
      <c r="AT17673" s="60"/>
      <c r="AU17673" s="60"/>
      <c r="AV17673" s="60"/>
      <c r="AW17673" s="60"/>
      <c r="AX17673" s="60"/>
      <c r="AY17673" s="60"/>
      <c r="AZ17673" s="60"/>
      <c r="BA17673" s="60"/>
      <c r="BB17673" s="60"/>
      <c r="BC17673" s="61"/>
    </row>
    <row r="17674" spans="43:55">
      <c r="AQ17674" s="64"/>
      <c r="AR17674" s="64"/>
      <c r="AS17674" s="60"/>
      <c r="AT17674" s="60"/>
      <c r="AU17674" s="60"/>
      <c r="AV17674" s="60"/>
      <c r="AW17674" s="60"/>
      <c r="AX17674" s="60"/>
      <c r="AY17674" s="60"/>
      <c r="AZ17674" s="60"/>
      <c r="BA17674" s="60"/>
      <c r="BB17674" s="60"/>
      <c r="BC17674" s="61"/>
    </row>
    <row r="17675" spans="43:55">
      <c r="AQ17675" s="64"/>
      <c r="AR17675" s="64"/>
      <c r="AS17675" s="60"/>
      <c r="AT17675" s="60"/>
      <c r="AU17675" s="60"/>
      <c r="AV17675" s="60"/>
      <c r="AW17675" s="60"/>
      <c r="AX17675" s="60"/>
      <c r="AY17675" s="60"/>
      <c r="AZ17675" s="60"/>
      <c r="BA17675" s="60"/>
      <c r="BB17675" s="60"/>
      <c r="BC17675" s="61"/>
    </row>
    <row r="17676" spans="43:55">
      <c r="AQ17676" s="64"/>
      <c r="AR17676" s="64"/>
      <c r="AS17676" s="60"/>
      <c r="AT17676" s="60"/>
      <c r="AU17676" s="60"/>
      <c r="AV17676" s="60"/>
      <c r="AW17676" s="60"/>
      <c r="AX17676" s="60"/>
      <c r="AY17676" s="60"/>
      <c r="AZ17676" s="60"/>
      <c r="BA17676" s="60"/>
      <c r="BB17676" s="60"/>
      <c r="BC17676" s="61"/>
    </row>
    <row r="17677" spans="43:55">
      <c r="AQ17677" s="64"/>
      <c r="AR17677" s="64"/>
      <c r="AS17677" s="60"/>
      <c r="AT17677" s="60"/>
      <c r="AU17677" s="60"/>
      <c r="AV17677" s="60"/>
      <c r="AW17677" s="60"/>
      <c r="AX17677" s="60"/>
      <c r="AY17677" s="60"/>
      <c r="AZ17677" s="60"/>
      <c r="BA17677" s="60"/>
      <c r="BB17677" s="60"/>
      <c r="BC17677" s="61"/>
    </row>
    <row r="17678" spans="43:55">
      <c r="AQ17678" s="64"/>
      <c r="AR17678" s="64"/>
      <c r="AS17678" s="60"/>
      <c r="AT17678" s="60"/>
      <c r="AU17678" s="60"/>
      <c r="AV17678" s="60"/>
      <c r="AW17678" s="60"/>
      <c r="AX17678" s="60"/>
      <c r="AY17678" s="60"/>
      <c r="AZ17678" s="60"/>
      <c r="BA17678" s="60"/>
      <c r="BB17678" s="60"/>
      <c r="BC17678" s="61"/>
    </row>
    <row r="17679" spans="43:55">
      <c r="AQ17679" s="64"/>
      <c r="AR17679" s="64"/>
      <c r="AS17679" s="60"/>
      <c r="AT17679" s="60"/>
      <c r="AU17679" s="60"/>
      <c r="AV17679" s="60"/>
      <c r="AW17679" s="60"/>
      <c r="AX17679" s="60"/>
      <c r="AY17679" s="60"/>
      <c r="AZ17679" s="60"/>
      <c r="BA17679" s="60"/>
      <c r="BB17679" s="60"/>
      <c r="BC17679" s="61"/>
    </row>
    <row r="17680" spans="43:55">
      <c r="AQ17680" s="64"/>
      <c r="AR17680" s="64"/>
      <c r="AS17680" s="60"/>
      <c r="AT17680" s="60"/>
      <c r="AU17680" s="60"/>
      <c r="AV17680" s="60"/>
      <c r="AW17680" s="60"/>
      <c r="AX17680" s="60"/>
      <c r="AY17680" s="60"/>
      <c r="AZ17680" s="60"/>
      <c r="BA17680" s="60"/>
      <c r="BB17680" s="60"/>
      <c r="BC17680" s="61"/>
    </row>
    <row r="17681" spans="43:55">
      <c r="AQ17681" s="64"/>
      <c r="AR17681" s="64"/>
      <c r="AS17681" s="60"/>
      <c r="AT17681" s="60"/>
      <c r="AU17681" s="60"/>
      <c r="AV17681" s="60"/>
      <c r="AW17681" s="60"/>
      <c r="AX17681" s="60"/>
      <c r="AY17681" s="60"/>
      <c r="AZ17681" s="60"/>
      <c r="BA17681" s="60"/>
      <c r="BB17681" s="60"/>
      <c r="BC17681" s="61"/>
    </row>
    <row r="17682" spans="43:55">
      <c r="AQ17682" s="64"/>
      <c r="AR17682" s="64"/>
      <c r="AS17682" s="60"/>
      <c r="AT17682" s="60"/>
      <c r="AU17682" s="60"/>
      <c r="AV17682" s="60"/>
      <c r="AW17682" s="60"/>
      <c r="AX17682" s="60"/>
      <c r="AY17682" s="60"/>
      <c r="AZ17682" s="60"/>
      <c r="BA17682" s="60"/>
      <c r="BB17682" s="60"/>
      <c r="BC17682" s="61"/>
    </row>
    <row r="17683" spans="43:55">
      <c r="AQ17683" s="64"/>
      <c r="AR17683" s="64"/>
      <c r="AS17683" s="60"/>
      <c r="AT17683" s="60"/>
      <c r="AU17683" s="60"/>
      <c r="AV17683" s="60"/>
      <c r="AW17683" s="60"/>
      <c r="AX17683" s="60"/>
      <c r="AY17683" s="60"/>
      <c r="AZ17683" s="60"/>
      <c r="BA17683" s="60"/>
      <c r="BB17683" s="60"/>
      <c r="BC17683" s="61"/>
    </row>
    <row r="17684" spans="43:55">
      <c r="AQ17684" s="64"/>
      <c r="AR17684" s="64"/>
      <c r="AS17684" s="60"/>
      <c r="AT17684" s="60"/>
      <c r="AU17684" s="60"/>
      <c r="AV17684" s="60"/>
      <c r="AW17684" s="60"/>
      <c r="AX17684" s="60"/>
      <c r="AY17684" s="60"/>
      <c r="AZ17684" s="60"/>
      <c r="BA17684" s="60"/>
      <c r="BB17684" s="60"/>
      <c r="BC17684" s="61"/>
    </row>
    <row r="17685" spans="43:55">
      <c r="AQ17685" s="64"/>
      <c r="AR17685" s="64"/>
      <c r="AS17685" s="60"/>
      <c r="AT17685" s="60"/>
      <c r="AU17685" s="60"/>
      <c r="AV17685" s="60"/>
      <c r="AW17685" s="60"/>
      <c r="AX17685" s="60"/>
      <c r="AY17685" s="60"/>
      <c r="AZ17685" s="60"/>
      <c r="BA17685" s="60"/>
      <c r="BB17685" s="60"/>
      <c r="BC17685" s="61"/>
    </row>
    <row r="17686" spans="43:55">
      <c r="AQ17686" s="64"/>
      <c r="AR17686" s="64"/>
      <c r="AS17686" s="60"/>
      <c r="AT17686" s="60"/>
      <c r="AU17686" s="60"/>
      <c r="AV17686" s="60"/>
      <c r="AW17686" s="60"/>
      <c r="AX17686" s="60"/>
      <c r="AY17686" s="60"/>
      <c r="AZ17686" s="60"/>
      <c r="BA17686" s="60"/>
      <c r="BB17686" s="60"/>
      <c r="BC17686" s="61"/>
    </row>
    <row r="17687" spans="43:55">
      <c r="AQ17687" s="64"/>
      <c r="AR17687" s="64"/>
      <c r="AS17687" s="60"/>
      <c r="AT17687" s="60"/>
      <c r="AU17687" s="60"/>
      <c r="AV17687" s="60"/>
      <c r="AW17687" s="60"/>
      <c r="AX17687" s="60"/>
      <c r="AY17687" s="60"/>
      <c r="AZ17687" s="60"/>
      <c r="BA17687" s="60"/>
      <c r="BB17687" s="60"/>
      <c r="BC17687" s="61"/>
    </row>
    <row r="17688" spans="43:55">
      <c r="AQ17688" s="64"/>
      <c r="AR17688" s="64"/>
      <c r="AS17688" s="60"/>
      <c r="AT17688" s="60"/>
      <c r="AU17688" s="60"/>
      <c r="AV17688" s="60"/>
      <c r="AW17688" s="60"/>
      <c r="AX17688" s="60"/>
      <c r="AY17688" s="60"/>
      <c r="AZ17688" s="60"/>
      <c r="BA17688" s="60"/>
      <c r="BB17688" s="60"/>
      <c r="BC17688" s="61"/>
    </row>
    <row r="17689" spans="43:55">
      <c r="AQ17689" s="64"/>
      <c r="AR17689" s="64"/>
      <c r="AS17689" s="60"/>
      <c r="AT17689" s="60"/>
      <c r="AU17689" s="60"/>
      <c r="AV17689" s="60"/>
      <c r="AW17689" s="60"/>
      <c r="AX17689" s="60"/>
      <c r="AY17689" s="60"/>
      <c r="AZ17689" s="60"/>
      <c r="BA17689" s="60"/>
      <c r="BB17689" s="60"/>
      <c r="BC17689" s="61"/>
    </row>
    <row r="17690" spans="43:55">
      <c r="AQ17690" s="64"/>
      <c r="AR17690" s="64"/>
      <c r="AS17690" s="60"/>
      <c r="AT17690" s="60"/>
      <c r="AU17690" s="60"/>
      <c r="AV17690" s="60"/>
      <c r="AW17690" s="60"/>
      <c r="AX17690" s="60"/>
      <c r="AY17690" s="60"/>
      <c r="AZ17690" s="60"/>
      <c r="BA17690" s="60"/>
      <c r="BB17690" s="60"/>
      <c r="BC17690" s="61"/>
    </row>
    <row r="17691" spans="43:55">
      <c r="AQ17691" s="64"/>
      <c r="AR17691" s="64"/>
      <c r="AS17691" s="60"/>
      <c r="AT17691" s="60"/>
      <c r="AU17691" s="60"/>
      <c r="AV17691" s="60"/>
      <c r="AW17691" s="60"/>
      <c r="AX17691" s="60"/>
      <c r="AY17691" s="60"/>
      <c r="AZ17691" s="60"/>
      <c r="BA17691" s="60"/>
      <c r="BB17691" s="60"/>
      <c r="BC17691" s="61"/>
    </row>
    <row r="17692" spans="43:55">
      <c r="AQ17692" s="64"/>
      <c r="AR17692" s="64"/>
      <c r="AS17692" s="60"/>
      <c r="AT17692" s="60"/>
      <c r="AU17692" s="60"/>
      <c r="AV17692" s="60"/>
      <c r="AW17692" s="60"/>
      <c r="AX17692" s="60"/>
      <c r="AY17692" s="60"/>
      <c r="AZ17692" s="60"/>
      <c r="BA17692" s="60"/>
      <c r="BB17692" s="60"/>
      <c r="BC17692" s="61"/>
    </row>
    <row r="17693" spans="43:55">
      <c r="AQ17693" s="64"/>
      <c r="AR17693" s="64"/>
      <c r="AS17693" s="60"/>
      <c r="AT17693" s="60"/>
      <c r="AU17693" s="60"/>
      <c r="AV17693" s="60"/>
      <c r="AW17693" s="60"/>
      <c r="AX17693" s="60"/>
      <c r="AY17693" s="60"/>
      <c r="AZ17693" s="60"/>
      <c r="BA17693" s="60"/>
      <c r="BB17693" s="60"/>
      <c r="BC17693" s="61"/>
    </row>
    <row r="17694" spans="43:55">
      <c r="AQ17694" s="64"/>
      <c r="AR17694" s="64"/>
      <c r="AS17694" s="60"/>
      <c r="AT17694" s="60"/>
      <c r="AU17694" s="60"/>
      <c r="AV17694" s="60"/>
      <c r="AW17694" s="60"/>
      <c r="AX17694" s="60"/>
      <c r="AY17694" s="60"/>
      <c r="AZ17694" s="60"/>
      <c r="BA17694" s="60"/>
      <c r="BB17694" s="60"/>
      <c r="BC17694" s="61"/>
    </row>
    <row r="17695" spans="43:55">
      <c r="AQ17695" s="64"/>
      <c r="AR17695" s="64"/>
      <c r="AS17695" s="60"/>
      <c r="AT17695" s="60"/>
      <c r="AU17695" s="60"/>
      <c r="AV17695" s="60"/>
      <c r="AW17695" s="60"/>
      <c r="AX17695" s="60"/>
      <c r="AY17695" s="60"/>
      <c r="AZ17695" s="60"/>
      <c r="BA17695" s="60"/>
      <c r="BB17695" s="60"/>
      <c r="BC17695" s="61"/>
    </row>
    <row r="17696" spans="43:55">
      <c r="AQ17696" s="64"/>
      <c r="AR17696" s="64"/>
      <c r="AS17696" s="60"/>
      <c r="AT17696" s="60"/>
      <c r="AU17696" s="60"/>
      <c r="AV17696" s="60"/>
      <c r="AW17696" s="60"/>
      <c r="AX17696" s="60"/>
      <c r="AY17696" s="60"/>
      <c r="AZ17696" s="60"/>
      <c r="BA17696" s="60"/>
      <c r="BB17696" s="60"/>
      <c r="BC17696" s="61"/>
    </row>
    <row r="17697" spans="43:55">
      <c r="AQ17697" s="64"/>
      <c r="AR17697" s="64"/>
      <c r="AS17697" s="60"/>
      <c r="AT17697" s="60"/>
      <c r="AU17697" s="60"/>
      <c r="AV17697" s="60"/>
      <c r="AW17697" s="60"/>
      <c r="AX17697" s="60"/>
      <c r="AY17697" s="60"/>
      <c r="AZ17697" s="60"/>
      <c r="BA17697" s="60"/>
      <c r="BB17697" s="60"/>
      <c r="BC17697" s="61"/>
    </row>
    <row r="17698" spans="43:55">
      <c r="AQ17698" s="64"/>
      <c r="AR17698" s="64"/>
      <c r="AS17698" s="60"/>
      <c r="AT17698" s="60"/>
      <c r="AU17698" s="60"/>
      <c r="AV17698" s="60"/>
      <c r="AW17698" s="60"/>
      <c r="AX17698" s="60"/>
      <c r="AY17698" s="60"/>
      <c r="AZ17698" s="60"/>
      <c r="BA17698" s="60"/>
      <c r="BB17698" s="60"/>
      <c r="BC17698" s="61"/>
    </row>
    <row r="17699" spans="43:55">
      <c r="AQ17699" s="64"/>
      <c r="AR17699" s="64"/>
      <c r="AS17699" s="60"/>
      <c r="AT17699" s="60"/>
      <c r="AU17699" s="60"/>
      <c r="AV17699" s="60"/>
      <c r="AW17699" s="60"/>
      <c r="AX17699" s="60"/>
      <c r="AY17699" s="60"/>
      <c r="AZ17699" s="60"/>
      <c r="BA17699" s="60"/>
      <c r="BB17699" s="60"/>
      <c r="BC17699" s="61"/>
    </row>
    <row r="17700" spans="43:55">
      <c r="AQ17700" s="64"/>
      <c r="AR17700" s="64"/>
      <c r="AS17700" s="60"/>
      <c r="AT17700" s="60"/>
      <c r="AU17700" s="60"/>
      <c r="AV17700" s="60"/>
      <c r="AW17700" s="60"/>
      <c r="AX17700" s="60"/>
      <c r="AY17700" s="60"/>
      <c r="AZ17700" s="60"/>
      <c r="BA17700" s="60"/>
      <c r="BB17700" s="60"/>
      <c r="BC17700" s="61"/>
    </row>
    <row r="17701" spans="43:55">
      <c r="AQ17701" s="64"/>
      <c r="AR17701" s="64"/>
      <c r="AS17701" s="60"/>
      <c r="AT17701" s="60"/>
      <c r="AU17701" s="60"/>
      <c r="AV17701" s="60"/>
      <c r="AW17701" s="60"/>
      <c r="AX17701" s="60"/>
      <c r="AY17701" s="60"/>
      <c r="AZ17701" s="60"/>
      <c r="BA17701" s="60"/>
      <c r="BB17701" s="60"/>
      <c r="BC17701" s="61"/>
    </row>
    <row r="17702" spans="43:55">
      <c r="AQ17702" s="64"/>
      <c r="AR17702" s="64"/>
      <c r="AS17702" s="60"/>
      <c r="AT17702" s="60"/>
      <c r="AU17702" s="60"/>
      <c r="AV17702" s="60"/>
      <c r="AW17702" s="60"/>
      <c r="AX17702" s="60"/>
      <c r="AY17702" s="60"/>
      <c r="AZ17702" s="60"/>
      <c r="BA17702" s="60"/>
      <c r="BB17702" s="60"/>
      <c r="BC17702" s="61"/>
    </row>
    <row r="17703" spans="43:55">
      <c r="AQ17703" s="64"/>
      <c r="AR17703" s="64"/>
      <c r="AS17703" s="60"/>
      <c r="AT17703" s="60"/>
      <c r="AU17703" s="60"/>
      <c r="AV17703" s="60"/>
      <c r="AW17703" s="60"/>
      <c r="AX17703" s="60"/>
      <c r="AY17703" s="60"/>
      <c r="AZ17703" s="60"/>
      <c r="BA17703" s="60"/>
      <c r="BB17703" s="60"/>
      <c r="BC17703" s="61"/>
    </row>
    <row r="17704" spans="43:55">
      <c r="AQ17704" s="64"/>
      <c r="AR17704" s="64"/>
      <c r="AS17704" s="60"/>
      <c r="AT17704" s="60"/>
      <c r="AU17704" s="60"/>
      <c r="AV17704" s="60"/>
      <c r="AW17704" s="60"/>
      <c r="AX17704" s="60"/>
      <c r="AY17704" s="60"/>
      <c r="AZ17704" s="60"/>
      <c r="BA17704" s="60"/>
      <c r="BB17704" s="60"/>
      <c r="BC17704" s="61"/>
    </row>
    <row r="17705" spans="43:55">
      <c r="AQ17705" s="64"/>
      <c r="AR17705" s="64"/>
      <c r="AS17705" s="60"/>
      <c r="AT17705" s="60"/>
      <c r="AU17705" s="60"/>
      <c r="AV17705" s="60"/>
      <c r="AW17705" s="60"/>
      <c r="AX17705" s="60"/>
      <c r="AY17705" s="60"/>
      <c r="AZ17705" s="60"/>
      <c r="BA17705" s="60"/>
      <c r="BB17705" s="60"/>
      <c r="BC17705" s="61"/>
    </row>
    <row r="17706" spans="43:55">
      <c r="AQ17706" s="64"/>
      <c r="AR17706" s="64"/>
      <c r="AS17706" s="60"/>
      <c r="AT17706" s="60"/>
      <c r="AU17706" s="60"/>
      <c r="AV17706" s="60"/>
      <c r="AW17706" s="60"/>
      <c r="AX17706" s="60"/>
      <c r="AY17706" s="60"/>
      <c r="AZ17706" s="60"/>
      <c r="BA17706" s="60"/>
      <c r="BB17706" s="60"/>
      <c r="BC17706" s="61"/>
    </row>
    <row r="17707" spans="43:55">
      <c r="AQ17707" s="64"/>
      <c r="AR17707" s="64"/>
      <c r="AS17707" s="60"/>
      <c r="AT17707" s="60"/>
      <c r="AU17707" s="60"/>
      <c r="AV17707" s="60"/>
      <c r="AW17707" s="60"/>
      <c r="AX17707" s="60"/>
      <c r="AY17707" s="60"/>
      <c r="AZ17707" s="60"/>
      <c r="BA17707" s="60"/>
      <c r="BB17707" s="60"/>
      <c r="BC17707" s="61"/>
    </row>
    <row r="17708" spans="43:55">
      <c r="AQ17708" s="64"/>
      <c r="AR17708" s="64"/>
      <c r="AS17708" s="60"/>
      <c r="AT17708" s="60"/>
      <c r="AU17708" s="60"/>
      <c r="AV17708" s="60"/>
      <c r="AW17708" s="60"/>
      <c r="AX17708" s="60"/>
      <c r="AY17708" s="60"/>
      <c r="AZ17708" s="60"/>
      <c r="BA17708" s="60"/>
      <c r="BB17708" s="60"/>
      <c r="BC17708" s="61"/>
    </row>
    <row r="17709" spans="43:55">
      <c r="AQ17709" s="64"/>
      <c r="AR17709" s="64"/>
      <c r="AS17709" s="60"/>
      <c r="AT17709" s="60"/>
      <c r="AU17709" s="60"/>
      <c r="AV17709" s="60"/>
      <c r="AW17709" s="60"/>
      <c r="AX17709" s="60"/>
      <c r="AY17709" s="60"/>
      <c r="AZ17709" s="60"/>
      <c r="BA17709" s="60"/>
      <c r="BB17709" s="60"/>
      <c r="BC17709" s="61"/>
    </row>
    <row r="17710" spans="43:55">
      <c r="AQ17710" s="64"/>
      <c r="AR17710" s="64"/>
      <c r="AS17710" s="60"/>
      <c r="AT17710" s="60"/>
      <c r="AU17710" s="60"/>
      <c r="AV17710" s="60"/>
      <c r="AW17710" s="60"/>
      <c r="AX17710" s="60"/>
      <c r="AY17710" s="60"/>
      <c r="AZ17710" s="60"/>
      <c r="BA17710" s="60"/>
      <c r="BB17710" s="60"/>
      <c r="BC17710" s="61"/>
    </row>
    <row r="17711" spans="43:55">
      <c r="AQ17711" s="64"/>
      <c r="AR17711" s="64"/>
      <c r="AS17711" s="60"/>
      <c r="AT17711" s="60"/>
      <c r="AU17711" s="60"/>
      <c r="AV17711" s="60"/>
      <c r="AW17711" s="60"/>
      <c r="AX17711" s="60"/>
      <c r="AY17711" s="60"/>
      <c r="AZ17711" s="60"/>
      <c r="BA17711" s="60"/>
      <c r="BB17711" s="60"/>
      <c r="BC17711" s="61"/>
    </row>
    <row r="17712" spans="43:55">
      <c r="AQ17712" s="64"/>
      <c r="AR17712" s="64"/>
      <c r="AS17712" s="60"/>
      <c r="AT17712" s="60"/>
      <c r="AU17712" s="60"/>
      <c r="AV17712" s="60"/>
      <c r="AW17712" s="60"/>
      <c r="AX17712" s="60"/>
      <c r="AY17712" s="60"/>
      <c r="AZ17712" s="60"/>
      <c r="BA17712" s="60"/>
      <c r="BB17712" s="60"/>
      <c r="BC17712" s="61"/>
    </row>
    <row r="17713" spans="43:55">
      <c r="AQ17713" s="64"/>
      <c r="AR17713" s="64"/>
      <c r="AS17713" s="60"/>
      <c r="AT17713" s="60"/>
      <c r="AU17713" s="60"/>
      <c r="AV17713" s="60"/>
      <c r="AW17713" s="60"/>
      <c r="AX17713" s="60"/>
      <c r="AY17713" s="60"/>
      <c r="AZ17713" s="60"/>
      <c r="BA17713" s="60"/>
      <c r="BB17713" s="60"/>
      <c r="BC17713" s="61"/>
    </row>
    <row r="17714" spans="43:55">
      <c r="AQ17714" s="64"/>
      <c r="AR17714" s="64"/>
      <c r="AS17714" s="60"/>
      <c r="AT17714" s="60"/>
      <c r="AU17714" s="60"/>
      <c r="AV17714" s="60"/>
      <c r="AW17714" s="60"/>
      <c r="AX17714" s="60"/>
      <c r="AY17714" s="60"/>
      <c r="AZ17714" s="60"/>
      <c r="BA17714" s="60"/>
      <c r="BB17714" s="60"/>
      <c r="BC17714" s="61"/>
    </row>
    <row r="17715" spans="43:55">
      <c r="AQ17715" s="64"/>
      <c r="AR17715" s="64"/>
      <c r="AS17715" s="60"/>
      <c r="AT17715" s="60"/>
      <c r="AU17715" s="60"/>
      <c r="AV17715" s="60"/>
      <c r="AW17715" s="60"/>
      <c r="AX17715" s="60"/>
      <c r="AY17715" s="60"/>
      <c r="AZ17715" s="60"/>
      <c r="BA17715" s="60"/>
      <c r="BB17715" s="60"/>
      <c r="BC17715" s="61"/>
    </row>
    <row r="17716" spans="43:55">
      <c r="AQ17716" s="64"/>
      <c r="AR17716" s="64"/>
      <c r="AS17716" s="60"/>
      <c r="AT17716" s="60"/>
      <c r="AU17716" s="60"/>
      <c r="AV17716" s="60"/>
      <c r="AW17716" s="60"/>
      <c r="AX17716" s="60"/>
      <c r="AY17716" s="60"/>
      <c r="AZ17716" s="60"/>
      <c r="BA17716" s="60"/>
      <c r="BB17716" s="60"/>
      <c r="BC17716" s="61"/>
    </row>
    <row r="17717" spans="43:55">
      <c r="AQ17717" s="64"/>
      <c r="AR17717" s="64"/>
      <c r="AS17717" s="60"/>
      <c r="AT17717" s="60"/>
      <c r="AU17717" s="60"/>
      <c r="AV17717" s="60"/>
      <c r="AW17717" s="60"/>
      <c r="AX17717" s="60"/>
      <c r="AY17717" s="60"/>
      <c r="AZ17717" s="60"/>
      <c r="BA17717" s="60"/>
      <c r="BB17717" s="60"/>
      <c r="BC17717" s="61"/>
    </row>
    <row r="17718" spans="43:55">
      <c r="AQ17718" s="64"/>
      <c r="AR17718" s="64"/>
      <c r="AS17718" s="60"/>
      <c r="AT17718" s="60"/>
      <c r="AU17718" s="60"/>
      <c r="AV17718" s="60"/>
      <c r="AW17718" s="60"/>
      <c r="AX17718" s="60"/>
      <c r="AY17718" s="60"/>
      <c r="AZ17718" s="60"/>
      <c r="BA17718" s="60"/>
      <c r="BB17718" s="60"/>
      <c r="BC17718" s="61"/>
    </row>
    <row r="17719" spans="43:55">
      <c r="AQ17719" s="64"/>
      <c r="AR17719" s="64"/>
      <c r="AS17719" s="60"/>
      <c r="AT17719" s="60"/>
      <c r="AU17719" s="60"/>
      <c r="AV17719" s="60"/>
      <c r="AW17719" s="60"/>
      <c r="AX17719" s="60"/>
      <c r="AY17719" s="60"/>
      <c r="AZ17719" s="60"/>
      <c r="BA17719" s="60"/>
      <c r="BB17719" s="60"/>
      <c r="BC17719" s="61"/>
    </row>
    <row r="17720" spans="43:55">
      <c r="AQ17720" s="64"/>
      <c r="AR17720" s="64"/>
      <c r="AS17720" s="60"/>
      <c r="AT17720" s="60"/>
      <c r="AU17720" s="60"/>
      <c r="AV17720" s="60"/>
      <c r="AW17720" s="60"/>
      <c r="AX17720" s="60"/>
      <c r="AY17720" s="60"/>
      <c r="AZ17720" s="60"/>
      <c r="BA17720" s="60"/>
      <c r="BB17720" s="60"/>
      <c r="BC17720" s="61"/>
    </row>
    <row r="17721" spans="43:55">
      <c r="AQ17721" s="64"/>
      <c r="AR17721" s="64"/>
      <c r="AS17721" s="60"/>
      <c r="AT17721" s="60"/>
      <c r="AU17721" s="60"/>
      <c r="AV17721" s="60"/>
      <c r="AW17721" s="60"/>
      <c r="AX17721" s="60"/>
      <c r="AY17721" s="60"/>
      <c r="AZ17721" s="60"/>
      <c r="BA17721" s="60"/>
      <c r="BB17721" s="60"/>
      <c r="BC17721" s="61"/>
    </row>
    <row r="17722" spans="43:55">
      <c r="AQ17722" s="64"/>
      <c r="AR17722" s="64"/>
      <c r="AS17722" s="60"/>
      <c r="AT17722" s="60"/>
      <c r="AU17722" s="60"/>
      <c r="AV17722" s="60"/>
      <c r="AW17722" s="60"/>
      <c r="AX17722" s="60"/>
      <c r="AY17722" s="60"/>
      <c r="AZ17722" s="60"/>
      <c r="BA17722" s="60"/>
      <c r="BB17722" s="60"/>
      <c r="BC17722" s="61"/>
    </row>
    <row r="17723" spans="43:55">
      <c r="AQ17723" s="64"/>
      <c r="AR17723" s="64"/>
      <c r="AS17723" s="60"/>
      <c r="AT17723" s="60"/>
      <c r="AU17723" s="60"/>
      <c r="AV17723" s="60"/>
      <c r="AW17723" s="60"/>
      <c r="AX17723" s="60"/>
      <c r="AY17723" s="60"/>
      <c r="AZ17723" s="60"/>
      <c r="BA17723" s="60"/>
      <c r="BB17723" s="60"/>
      <c r="BC17723" s="61"/>
    </row>
    <row r="17724" spans="43:55">
      <c r="AQ17724" s="64"/>
      <c r="AR17724" s="64"/>
      <c r="AS17724" s="60"/>
      <c r="AT17724" s="60"/>
      <c r="AU17724" s="60"/>
      <c r="AV17724" s="60"/>
      <c r="AW17724" s="60"/>
      <c r="AX17724" s="60"/>
      <c r="AY17724" s="60"/>
      <c r="AZ17724" s="60"/>
      <c r="BA17724" s="60"/>
      <c r="BB17724" s="60"/>
      <c r="BC17724" s="61"/>
    </row>
    <row r="17725" spans="43:55">
      <c r="AQ17725" s="64"/>
      <c r="AR17725" s="64"/>
      <c r="AS17725" s="60"/>
      <c r="AT17725" s="60"/>
      <c r="AU17725" s="60"/>
      <c r="AV17725" s="60"/>
      <c r="AW17725" s="60"/>
      <c r="AX17725" s="60"/>
      <c r="AY17725" s="60"/>
      <c r="AZ17725" s="60"/>
      <c r="BA17725" s="60"/>
      <c r="BB17725" s="60"/>
      <c r="BC17725" s="61"/>
    </row>
    <row r="17726" spans="43:55">
      <c r="AQ17726" s="64"/>
      <c r="AR17726" s="64"/>
      <c r="AS17726" s="60"/>
      <c r="AT17726" s="60"/>
      <c r="AU17726" s="60"/>
      <c r="AV17726" s="60"/>
      <c r="AW17726" s="60"/>
      <c r="AX17726" s="60"/>
      <c r="AY17726" s="60"/>
      <c r="AZ17726" s="60"/>
      <c r="BA17726" s="60"/>
      <c r="BB17726" s="60"/>
      <c r="BC17726" s="61"/>
    </row>
    <row r="17727" spans="43:55">
      <c r="AQ17727" s="64"/>
      <c r="AR17727" s="64"/>
      <c r="AS17727" s="60"/>
      <c r="AT17727" s="60"/>
      <c r="AU17727" s="60"/>
      <c r="AV17727" s="60"/>
      <c r="AW17727" s="60"/>
      <c r="AX17727" s="60"/>
      <c r="AY17727" s="60"/>
      <c r="AZ17727" s="60"/>
      <c r="BA17727" s="60"/>
      <c r="BB17727" s="60"/>
      <c r="BC17727" s="61"/>
    </row>
    <row r="17728" spans="43:55">
      <c r="AQ17728" s="64"/>
      <c r="AR17728" s="64"/>
      <c r="AS17728" s="60"/>
      <c r="AT17728" s="60"/>
      <c r="AU17728" s="60"/>
      <c r="AV17728" s="60"/>
      <c r="AW17728" s="60"/>
      <c r="AX17728" s="60"/>
      <c r="AY17728" s="60"/>
      <c r="AZ17728" s="60"/>
      <c r="BA17728" s="60"/>
      <c r="BB17728" s="60"/>
      <c r="BC17728" s="61"/>
    </row>
    <row r="17729" spans="43:55">
      <c r="AQ17729" s="64"/>
      <c r="AR17729" s="64"/>
      <c r="AS17729" s="60"/>
      <c r="AT17729" s="60"/>
      <c r="AU17729" s="60"/>
      <c r="AV17729" s="60"/>
      <c r="AW17729" s="60"/>
      <c r="AX17729" s="60"/>
      <c r="AY17729" s="60"/>
      <c r="AZ17729" s="60"/>
      <c r="BA17729" s="60"/>
      <c r="BB17729" s="60"/>
      <c r="BC17729" s="61"/>
    </row>
    <row r="17730" spans="43:55">
      <c r="AQ17730" s="64"/>
      <c r="AR17730" s="64"/>
      <c r="AS17730" s="60"/>
      <c r="AT17730" s="60"/>
      <c r="AU17730" s="60"/>
      <c r="AV17730" s="60"/>
      <c r="AW17730" s="60"/>
      <c r="AX17730" s="60"/>
      <c r="AY17730" s="60"/>
      <c r="AZ17730" s="60"/>
      <c r="BA17730" s="60"/>
      <c r="BB17730" s="60"/>
      <c r="BC17730" s="61"/>
    </row>
    <row r="17731" spans="43:55">
      <c r="AQ17731" s="64"/>
      <c r="AR17731" s="64"/>
      <c r="AS17731" s="60"/>
      <c r="AT17731" s="60"/>
      <c r="AU17731" s="60"/>
      <c r="AV17731" s="60"/>
      <c r="AW17731" s="60"/>
      <c r="AX17731" s="60"/>
      <c r="AY17731" s="60"/>
      <c r="AZ17731" s="60"/>
      <c r="BA17731" s="60"/>
      <c r="BB17731" s="60"/>
      <c r="BC17731" s="61"/>
    </row>
    <row r="17732" spans="43:55">
      <c r="AQ17732" s="64"/>
      <c r="AR17732" s="64"/>
      <c r="AS17732" s="60"/>
      <c r="AT17732" s="60"/>
      <c r="AU17732" s="60"/>
      <c r="AV17732" s="60"/>
      <c r="AW17732" s="60"/>
      <c r="AX17732" s="60"/>
      <c r="AY17732" s="60"/>
      <c r="AZ17732" s="60"/>
      <c r="BA17732" s="60"/>
      <c r="BB17732" s="60"/>
      <c r="BC17732" s="61"/>
    </row>
    <row r="17733" spans="43:55">
      <c r="AQ17733" s="64"/>
      <c r="AR17733" s="64"/>
      <c r="AS17733" s="60"/>
      <c r="AT17733" s="60"/>
      <c r="AU17733" s="60"/>
      <c r="AV17733" s="60"/>
      <c r="AW17733" s="60"/>
      <c r="AX17733" s="60"/>
      <c r="AY17733" s="60"/>
      <c r="AZ17733" s="60"/>
      <c r="BA17733" s="60"/>
      <c r="BB17733" s="60"/>
      <c r="BC17733" s="61"/>
    </row>
    <row r="17734" spans="43:55">
      <c r="AQ17734" s="64"/>
      <c r="AR17734" s="64"/>
      <c r="AS17734" s="60"/>
      <c r="AT17734" s="60"/>
      <c r="AU17734" s="60"/>
      <c r="AV17734" s="60"/>
      <c r="AW17734" s="60"/>
      <c r="AX17734" s="60"/>
      <c r="AY17734" s="60"/>
      <c r="AZ17734" s="60"/>
      <c r="BA17734" s="60"/>
      <c r="BB17734" s="60"/>
      <c r="BC17734" s="61"/>
    </row>
    <row r="17735" spans="43:55">
      <c r="AQ17735" s="64"/>
      <c r="AR17735" s="64"/>
      <c r="AS17735" s="60"/>
      <c r="AT17735" s="60"/>
      <c r="AU17735" s="60"/>
      <c r="AV17735" s="60"/>
      <c r="AW17735" s="60"/>
      <c r="AX17735" s="60"/>
      <c r="AY17735" s="60"/>
      <c r="AZ17735" s="60"/>
      <c r="BA17735" s="60"/>
      <c r="BB17735" s="60"/>
      <c r="BC17735" s="61"/>
    </row>
    <row r="17736" spans="43:55">
      <c r="AQ17736" s="64"/>
      <c r="AR17736" s="64"/>
      <c r="AS17736" s="60"/>
      <c r="AT17736" s="60"/>
      <c r="AU17736" s="60"/>
      <c r="AV17736" s="60"/>
      <c r="AW17736" s="60"/>
      <c r="AX17736" s="60"/>
      <c r="AY17736" s="60"/>
      <c r="AZ17736" s="60"/>
      <c r="BA17736" s="60"/>
      <c r="BB17736" s="60"/>
      <c r="BC17736" s="61"/>
    </row>
    <row r="17737" spans="43:55">
      <c r="AQ17737" s="64"/>
      <c r="AR17737" s="64"/>
      <c r="AS17737" s="60"/>
      <c r="AT17737" s="60"/>
      <c r="AU17737" s="60"/>
      <c r="AV17737" s="60"/>
      <c r="AW17737" s="60"/>
      <c r="AX17737" s="60"/>
      <c r="AY17737" s="60"/>
      <c r="AZ17737" s="60"/>
      <c r="BA17737" s="60"/>
      <c r="BB17737" s="60"/>
      <c r="BC17737" s="61"/>
    </row>
    <row r="17738" spans="43:55">
      <c r="AQ17738" s="64"/>
      <c r="AR17738" s="64"/>
      <c r="AS17738" s="60"/>
      <c r="AT17738" s="60"/>
      <c r="AU17738" s="60"/>
      <c r="AV17738" s="60"/>
      <c r="AW17738" s="60"/>
      <c r="AX17738" s="60"/>
      <c r="AY17738" s="60"/>
      <c r="AZ17738" s="60"/>
      <c r="BA17738" s="60"/>
      <c r="BB17738" s="60"/>
      <c r="BC17738" s="61"/>
    </row>
    <row r="17739" spans="43:55">
      <c r="AQ17739" s="64"/>
      <c r="AR17739" s="64"/>
      <c r="AS17739" s="60"/>
      <c r="AT17739" s="60"/>
      <c r="AU17739" s="60"/>
      <c r="AV17739" s="60"/>
      <c r="AW17739" s="60"/>
      <c r="AX17739" s="60"/>
      <c r="AY17739" s="60"/>
      <c r="AZ17739" s="60"/>
      <c r="BA17739" s="60"/>
      <c r="BB17739" s="60"/>
      <c r="BC17739" s="61"/>
    </row>
    <row r="17740" spans="43:55">
      <c r="AQ17740" s="64"/>
      <c r="AR17740" s="64"/>
      <c r="AS17740" s="60"/>
      <c r="AT17740" s="60"/>
      <c r="AU17740" s="60"/>
      <c r="AV17740" s="60"/>
      <c r="AW17740" s="60"/>
      <c r="AX17740" s="60"/>
      <c r="AY17740" s="60"/>
      <c r="AZ17740" s="60"/>
      <c r="BA17740" s="60"/>
      <c r="BB17740" s="60"/>
      <c r="BC17740" s="61"/>
    </row>
    <row r="17741" spans="43:55">
      <c r="AQ17741" s="64"/>
      <c r="AR17741" s="64"/>
      <c r="AS17741" s="60"/>
      <c r="AT17741" s="60"/>
      <c r="AU17741" s="60"/>
      <c r="AV17741" s="60"/>
      <c r="AW17741" s="60"/>
      <c r="AX17741" s="60"/>
      <c r="AY17741" s="60"/>
      <c r="AZ17741" s="60"/>
      <c r="BA17741" s="60"/>
      <c r="BB17741" s="60"/>
      <c r="BC17741" s="61"/>
    </row>
    <row r="17742" spans="43:55">
      <c r="AQ17742" s="64"/>
      <c r="AR17742" s="64"/>
      <c r="AS17742" s="60"/>
      <c r="AT17742" s="60"/>
      <c r="AU17742" s="60"/>
      <c r="AV17742" s="60"/>
      <c r="AW17742" s="60"/>
      <c r="AX17742" s="60"/>
      <c r="AY17742" s="60"/>
      <c r="AZ17742" s="60"/>
      <c r="BA17742" s="60"/>
      <c r="BB17742" s="60"/>
      <c r="BC17742" s="61"/>
    </row>
    <row r="17743" spans="43:55">
      <c r="AQ17743" s="64"/>
      <c r="AR17743" s="64"/>
      <c r="AS17743" s="60"/>
      <c r="AT17743" s="60"/>
      <c r="AU17743" s="60"/>
      <c r="AV17743" s="60"/>
      <c r="AW17743" s="60"/>
      <c r="AX17743" s="60"/>
      <c r="AY17743" s="60"/>
      <c r="AZ17743" s="60"/>
      <c r="BA17743" s="60"/>
      <c r="BB17743" s="60"/>
      <c r="BC17743" s="61"/>
    </row>
    <row r="17744" spans="43:55">
      <c r="AQ17744" s="64"/>
      <c r="AR17744" s="64"/>
      <c r="AS17744" s="60"/>
      <c r="AT17744" s="60"/>
      <c r="AU17744" s="60"/>
      <c r="AV17744" s="60"/>
      <c r="AW17744" s="60"/>
      <c r="AX17744" s="60"/>
      <c r="AY17744" s="60"/>
      <c r="AZ17744" s="60"/>
      <c r="BA17744" s="60"/>
      <c r="BB17744" s="60"/>
      <c r="BC17744" s="61"/>
    </row>
    <row r="17745" spans="43:55">
      <c r="AQ17745" s="64"/>
      <c r="AR17745" s="64"/>
      <c r="AS17745" s="60"/>
      <c r="AT17745" s="60"/>
      <c r="AU17745" s="60"/>
      <c r="AV17745" s="60"/>
      <c r="AW17745" s="60"/>
      <c r="AX17745" s="60"/>
      <c r="AY17745" s="60"/>
      <c r="AZ17745" s="60"/>
      <c r="BA17745" s="60"/>
      <c r="BB17745" s="60"/>
      <c r="BC17745" s="61"/>
    </row>
    <row r="17746" spans="43:55">
      <c r="AQ17746" s="64"/>
      <c r="AR17746" s="64"/>
      <c r="AS17746" s="60"/>
      <c r="AT17746" s="60"/>
      <c r="AU17746" s="60"/>
      <c r="AV17746" s="60"/>
      <c r="AW17746" s="60"/>
      <c r="AX17746" s="60"/>
      <c r="AY17746" s="60"/>
      <c r="AZ17746" s="60"/>
      <c r="BA17746" s="60"/>
      <c r="BB17746" s="60"/>
      <c r="BC17746" s="61"/>
    </row>
    <row r="17747" spans="43:55">
      <c r="AQ17747" s="64"/>
      <c r="AR17747" s="64"/>
      <c r="AS17747" s="60"/>
      <c r="AT17747" s="60"/>
      <c r="AU17747" s="60"/>
      <c r="AV17747" s="60"/>
      <c r="AW17747" s="60"/>
      <c r="AX17747" s="60"/>
      <c r="AY17747" s="60"/>
      <c r="AZ17747" s="60"/>
      <c r="BA17747" s="60"/>
      <c r="BB17747" s="60"/>
      <c r="BC17747" s="61"/>
    </row>
    <row r="17748" spans="43:55">
      <c r="AQ17748" s="64"/>
      <c r="AR17748" s="64"/>
      <c r="AS17748" s="60"/>
      <c r="AT17748" s="60"/>
      <c r="AU17748" s="60"/>
      <c r="AV17748" s="60"/>
      <c r="AW17748" s="60"/>
      <c r="AX17748" s="60"/>
      <c r="AY17748" s="60"/>
      <c r="AZ17748" s="60"/>
      <c r="BA17748" s="60"/>
      <c r="BB17748" s="60"/>
      <c r="BC17748" s="61"/>
    </row>
    <row r="17749" spans="43:55">
      <c r="AQ17749" s="64"/>
      <c r="AR17749" s="64"/>
      <c r="AS17749" s="60"/>
      <c r="AT17749" s="60"/>
      <c r="AU17749" s="60"/>
      <c r="AV17749" s="60"/>
      <c r="AW17749" s="60"/>
      <c r="AX17749" s="60"/>
      <c r="AY17749" s="60"/>
      <c r="AZ17749" s="60"/>
      <c r="BA17749" s="60"/>
      <c r="BB17749" s="60"/>
      <c r="BC17749" s="61"/>
    </row>
    <row r="17750" spans="43:55">
      <c r="AQ17750" s="64"/>
      <c r="AR17750" s="64"/>
      <c r="AS17750" s="60"/>
      <c r="AT17750" s="60"/>
      <c r="AU17750" s="60"/>
      <c r="AV17750" s="60"/>
      <c r="AW17750" s="60"/>
      <c r="AX17750" s="60"/>
      <c r="AY17750" s="60"/>
      <c r="AZ17750" s="60"/>
      <c r="BA17750" s="60"/>
      <c r="BB17750" s="60"/>
      <c r="BC17750" s="61"/>
    </row>
    <row r="17751" spans="43:55">
      <c r="AQ17751" s="64"/>
      <c r="AR17751" s="64"/>
      <c r="AS17751" s="60"/>
      <c r="AT17751" s="60"/>
      <c r="AU17751" s="60"/>
      <c r="AV17751" s="60"/>
      <c r="AW17751" s="60"/>
      <c r="AX17751" s="60"/>
      <c r="AY17751" s="60"/>
      <c r="AZ17751" s="60"/>
      <c r="BA17751" s="60"/>
      <c r="BB17751" s="60"/>
      <c r="BC17751" s="61"/>
    </row>
    <row r="17752" spans="43:55">
      <c r="AQ17752" s="64"/>
      <c r="AR17752" s="64"/>
      <c r="AS17752" s="60"/>
      <c r="AT17752" s="60"/>
      <c r="AU17752" s="60"/>
      <c r="AV17752" s="60"/>
      <c r="AW17752" s="60"/>
      <c r="AX17752" s="60"/>
      <c r="AY17752" s="60"/>
      <c r="AZ17752" s="60"/>
      <c r="BA17752" s="60"/>
      <c r="BB17752" s="60"/>
      <c r="BC17752" s="61"/>
    </row>
    <row r="17753" spans="43:55">
      <c r="AQ17753" s="64"/>
      <c r="AR17753" s="64"/>
      <c r="AS17753" s="60"/>
      <c r="AT17753" s="60"/>
      <c r="AU17753" s="60"/>
      <c r="AV17753" s="60"/>
      <c r="AW17753" s="60"/>
      <c r="AX17753" s="60"/>
      <c r="AY17753" s="60"/>
      <c r="AZ17753" s="60"/>
      <c r="BA17753" s="60"/>
      <c r="BB17753" s="60"/>
      <c r="BC17753" s="61"/>
    </row>
    <row r="17754" spans="43:55">
      <c r="AQ17754" s="64"/>
      <c r="AR17754" s="64"/>
      <c r="AS17754" s="60"/>
      <c r="AT17754" s="60"/>
      <c r="AU17754" s="60"/>
      <c r="AV17754" s="60"/>
      <c r="AW17754" s="60"/>
      <c r="AX17754" s="60"/>
      <c r="AY17754" s="60"/>
      <c r="AZ17754" s="60"/>
      <c r="BA17754" s="60"/>
      <c r="BB17754" s="60"/>
      <c r="BC17754" s="61"/>
    </row>
    <row r="17755" spans="43:55">
      <c r="AQ17755" s="64"/>
      <c r="AR17755" s="64"/>
      <c r="AS17755" s="60"/>
      <c r="AT17755" s="60"/>
      <c r="AU17755" s="60"/>
      <c r="AV17755" s="60"/>
      <c r="AW17755" s="60"/>
      <c r="AX17755" s="60"/>
      <c r="AY17755" s="60"/>
      <c r="AZ17755" s="60"/>
      <c r="BA17755" s="60"/>
      <c r="BB17755" s="60"/>
      <c r="BC17755" s="61"/>
    </row>
    <row r="17756" spans="43:55">
      <c r="AQ17756" s="64"/>
      <c r="AR17756" s="64"/>
      <c r="AS17756" s="60"/>
      <c r="AT17756" s="60"/>
      <c r="AU17756" s="60"/>
      <c r="AV17756" s="60"/>
      <c r="AW17756" s="60"/>
      <c r="AX17756" s="60"/>
      <c r="AY17756" s="60"/>
      <c r="AZ17756" s="60"/>
      <c r="BA17756" s="60"/>
      <c r="BB17756" s="60"/>
      <c r="BC17756" s="61"/>
    </row>
    <row r="17757" spans="43:55">
      <c r="AQ17757" s="64"/>
      <c r="AR17757" s="64"/>
      <c r="AS17757" s="60"/>
      <c r="AT17757" s="60"/>
      <c r="AU17757" s="60"/>
      <c r="AV17757" s="60"/>
      <c r="AW17757" s="60"/>
      <c r="AX17757" s="60"/>
      <c r="AY17757" s="60"/>
      <c r="AZ17757" s="60"/>
      <c r="BA17757" s="60"/>
      <c r="BB17757" s="60"/>
      <c r="BC17757" s="61"/>
    </row>
    <row r="17758" spans="43:55">
      <c r="AQ17758" s="64"/>
      <c r="AR17758" s="64"/>
      <c r="AS17758" s="60"/>
      <c r="AT17758" s="60"/>
      <c r="AU17758" s="60"/>
      <c r="AV17758" s="60"/>
      <c r="AW17758" s="60"/>
      <c r="AX17758" s="60"/>
      <c r="AY17758" s="60"/>
      <c r="AZ17758" s="60"/>
      <c r="BA17758" s="60"/>
      <c r="BB17758" s="60"/>
      <c r="BC17758" s="61"/>
    </row>
    <row r="17759" spans="43:55">
      <c r="AQ17759" s="64"/>
      <c r="AR17759" s="64"/>
      <c r="AS17759" s="60"/>
      <c r="AT17759" s="60"/>
      <c r="AU17759" s="60"/>
      <c r="AV17759" s="60"/>
      <c r="AW17759" s="60"/>
      <c r="AX17759" s="60"/>
      <c r="AY17759" s="60"/>
      <c r="AZ17759" s="60"/>
      <c r="BA17759" s="60"/>
      <c r="BB17759" s="60"/>
      <c r="BC17759" s="61"/>
    </row>
    <row r="17760" spans="43:55">
      <c r="AQ17760" s="64"/>
      <c r="AR17760" s="64"/>
      <c r="AS17760" s="60"/>
      <c r="AT17760" s="60"/>
      <c r="AU17760" s="60"/>
      <c r="AV17760" s="60"/>
      <c r="AW17760" s="60"/>
      <c r="AX17760" s="60"/>
      <c r="AY17760" s="60"/>
      <c r="AZ17760" s="60"/>
      <c r="BA17760" s="60"/>
      <c r="BB17760" s="60"/>
      <c r="BC17760" s="61"/>
    </row>
    <row r="17761" spans="43:55">
      <c r="AQ17761" s="64"/>
      <c r="AR17761" s="64"/>
      <c r="AS17761" s="60"/>
      <c r="AT17761" s="60"/>
      <c r="AU17761" s="60"/>
      <c r="AV17761" s="60"/>
      <c r="AW17761" s="60"/>
      <c r="AX17761" s="60"/>
      <c r="AY17761" s="60"/>
      <c r="AZ17761" s="60"/>
      <c r="BA17761" s="60"/>
      <c r="BB17761" s="60"/>
      <c r="BC17761" s="61"/>
    </row>
    <row r="17762" spans="43:55">
      <c r="AQ17762" s="64"/>
      <c r="AR17762" s="64"/>
      <c r="AS17762" s="60"/>
      <c r="AT17762" s="60"/>
      <c r="AU17762" s="60"/>
      <c r="AV17762" s="60"/>
      <c r="AW17762" s="60"/>
      <c r="AX17762" s="60"/>
      <c r="AY17762" s="60"/>
      <c r="AZ17762" s="60"/>
      <c r="BA17762" s="60"/>
      <c r="BB17762" s="60"/>
      <c r="BC17762" s="61"/>
    </row>
    <row r="17763" spans="43:55">
      <c r="AQ17763" s="64"/>
      <c r="AR17763" s="64"/>
      <c r="AS17763" s="60"/>
      <c r="AT17763" s="60"/>
      <c r="AU17763" s="60"/>
      <c r="AV17763" s="60"/>
      <c r="AW17763" s="60"/>
      <c r="AX17763" s="60"/>
      <c r="AY17763" s="60"/>
      <c r="AZ17763" s="60"/>
      <c r="BA17763" s="60"/>
      <c r="BB17763" s="60"/>
      <c r="BC17763" s="61"/>
    </row>
    <row r="17764" spans="43:55">
      <c r="AQ17764" s="64"/>
      <c r="AR17764" s="64"/>
      <c r="AS17764" s="60"/>
      <c r="AT17764" s="60"/>
      <c r="AU17764" s="60"/>
      <c r="AV17764" s="60"/>
      <c r="AW17764" s="60"/>
      <c r="AX17764" s="60"/>
      <c r="AY17764" s="60"/>
      <c r="AZ17764" s="60"/>
      <c r="BA17764" s="60"/>
      <c r="BB17764" s="60"/>
      <c r="BC17764" s="61"/>
    </row>
    <row r="17765" spans="43:55">
      <c r="AQ17765" s="64"/>
      <c r="AR17765" s="64"/>
      <c r="AS17765" s="60"/>
      <c r="AT17765" s="60"/>
      <c r="AU17765" s="60"/>
      <c r="AV17765" s="60"/>
      <c r="AW17765" s="60"/>
      <c r="AX17765" s="60"/>
      <c r="AY17765" s="60"/>
      <c r="AZ17765" s="60"/>
      <c r="BA17765" s="60"/>
      <c r="BB17765" s="60"/>
      <c r="BC17765" s="61"/>
    </row>
    <row r="17766" spans="43:55">
      <c r="AQ17766" s="64"/>
      <c r="AR17766" s="64"/>
      <c r="AS17766" s="60"/>
      <c r="AT17766" s="60"/>
      <c r="AU17766" s="60"/>
      <c r="AV17766" s="60"/>
      <c r="AW17766" s="60"/>
      <c r="AX17766" s="60"/>
      <c r="AY17766" s="60"/>
      <c r="AZ17766" s="60"/>
      <c r="BA17766" s="60"/>
      <c r="BB17766" s="60"/>
      <c r="BC17766" s="61"/>
    </row>
    <row r="17767" spans="43:55">
      <c r="AQ17767" s="64"/>
      <c r="AR17767" s="64"/>
      <c r="AS17767" s="60"/>
      <c r="AT17767" s="60"/>
      <c r="AU17767" s="60"/>
      <c r="AV17767" s="60"/>
      <c r="AW17767" s="60"/>
      <c r="AX17767" s="60"/>
      <c r="AY17767" s="60"/>
      <c r="AZ17767" s="60"/>
      <c r="BA17767" s="60"/>
      <c r="BB17767" s="60"/>
      <c r="BC17767" s="61"/>
    </row>
    <row r="17768" spans="43:55">
      <c r="AQ17768" s="64"/>
      <c r="AR17768" s="64"/>
      <c r="AS17768" s="60"/>
      <c r="AT17768" s="60"/>
      <c r="AU17768" s="60"/>
      <c r="AV17768" s="60"/>
      <c r="AW17768" s="60"/>
      <c r="AX17768" s="60"/>
      <c r="AY17768" s="60"/>
      <c r="AZ17768" s="60"/>
      <c r="BA17768" s="60"/>
      <c r="BB17768" s="60"/>
      <c r="BC17768" s="61"/>
    </row>
    <row r="17769" spans="43:55">
      <c r="AQ17769" s="64"/>
      <c r="AR17769" s="64"/>
      <c r="AS17769" s="60"/>
      <c r="AT17769" s="60"/>
      <c r="AU17769" s="60"/>
      <c r="AV17769" s="60"/>
      <c r="AW17769" s="60"/>
      <c r="AX17769" s="60"/>
      <c r="AY17769" s="60"/>
      <c r="AZ17769" s="60"/>
      <c r="BA17769" s="60"/>
      <c r="BB17769" s="60"/>
      <c r="BC17769" s="61"/>
    </row>
    <row r="17770" spans="43:55">
      <c r="AQ17770" s="64"/>
      <c r="AR17770" s="64"/>
      <c r="AS17770" s="60"/>
      <c r="AT17770" s="60"/>
      <c r="AU17770" s="60"/>
      <c r="AV17770" s="60"/>
      <c r="AW17770" s="60"/>
      <c r="AX17770" s="60"/>
      <c r="AY17770" s="60"/>
      <c r="AZ17770" s="60"/>
      <c r="BA17770" s="60"/>
      <c r="BB17770" s="60"/>
      <c r="BC17770" s="61"/>
    </row>
    <row r="17771" spans="43:55">
      <c r="AQ17771" s="64"/>
      <c r="AR17771" s="64"/>
      <c r="AS17771" s="60"/>
      <c r="AT17771" s="60"/>
      <c r="AU17771" s="60"/>
      <c r="AV17771" s="60"/>
      <c r="AW17771" s="60"/>
      <c r="AX17771" s="60"/>
      <c r="AY17771" s="60"/>
      <c r="AZ17771" s="60"/>
      <c r="BA17771" s="60"/>
      <c r="BB17771" s="60"/>
      <c r="BC17771" s="61"/>
    </row>
    <row r="17772" spans="43:55">
      <c r="AQ17772" s="64"/>
      <c r="AR17772" s="64"/>
      <c r="AS17772" s="60"/>
      <c r="AT17772" s="60"/>
      <c r="AU17772" s="60"/>
      <c r="AV17772" s="60"/>
      <c r="AW17772" s="60"/>
      <c r="AX17772" s="60"/>
      <c r="AY17772" s="60"/>
      <c r="AZ17772" s="60"/>
      <c r="BA17772" s="60"/>
      <c r="BB17772" s="60"/>
      <c r="BC17772" s="61"/>
    </row>
    <row r="17773" spans="43:55">
      <c r="AQ17773" s="64"/>
      <c r="AR17773" s="64"/>
      <c r="AS17773" s="60"/>
      <c r="AT17773" s="60"/>
      <c r="AU17773" s="60"/>
      <c r="AV17773" s="60"/>
      <c r="AW17773" s="60"/>
      <c r="AX17773" s="60"/>
      <c r="AY17773" s="60"/>
      <c r="AZ17773" s="60"/>
      <c r="BA17773" s="60"/>
      <c r="BB17773" s="60"/>
      <c r="BC17773" s="61"/>
    </row>
    <row r="17774" spans="43:55">
      <c r="AQ17774" s="64"/>
      <c r="AR17774" s="64"/>
      <c r="AS17774" s="60"/>
      <c r="AT17774" s="60"/>
      <c r="AU17774" s="60"/>
      <c r="AV17774" s="60"/>
      <c r="AW17774" s="60"/>
      <c r="AX17774" s="60"/>
      <c r="AY17774" s="60"/>
      <c r="AZ17774" s="60"/>
      <c r="BA17774" s="60"/>
      <c r="BB17774" s="60"/>
      <c r="BC17774" s="61"/>
    </row>
    <row r="17775" spans="43:55">
      <c r="AQ17775" s="64"/>
      <c r="AR17775" s="64"/>
      <c r="AS17775" s="60"/>
      <c r="AT17775" s="60"/>
      <c r="AU17775" s="60"/>
      <c r="AV17775" s="60"/>
      <c r="AW17775" s="60"/>
      <c r="AX17775" s="60"/>
      <c r="AY17775" s="60"/>
      <c r="AZ17775" s="60"/>
      <c r="BA17775" s="60"/>
      <c r="BB17775" s="60"/>
      <c r="BC17775" s="61"/>
    </row>
    <row r="17776" spans="43:55">
      <c r="AQ17776" s="64"/>
      <c r="AR17776" s="64"/>
      <c r="AS17776" s="60"/>
      <c r="AT17776" s="60"/>
      <c r="AU17776" s="60"/>
      <c r="AV17776" s="60"/>
      <c r="AW17776" s="60"/>
      <c r="AX17776" s="60"/>
      <c r="AY17776" s="60"/>
      <c r="AZ17776" s="60"/>
      <c r="BA17776" s="60"/>
      <c r="BB17776" s="60"/>
      <c r="BC17776" s="61"/>
    </row>
    <row r="17777" spans="43:55">
      <c r="AQ17777" s="64"/>
      <c r="AR17777" s="64"/>
      <c r="AS17777" s="60"/>
      <c r="AT17777" s="60"/>
      <c r="AU17777" s="60"/>
      <c r="AV17777" s="60"/>
      <c r="AW17777" s="60"/>
      <c r="AX17777" s="60"/>
      <c r="AY17777" s="60"/>
      <c r="AZ17777" s="60"/>
      <c r="BA17777" s="60"/>
      <c r="BB17777" s="60"/>
      <c r="BC17777" s="61"/>
    </row>
    <row r="17778" spans="43:55">
      <c r="AQ17778" s="64"/>
      <c r="AR17778" s="64"/>
      <c r="AS17778" s="60"/>
      <c r="AT17778" s="60"/>
      <c r="AU17778" s="60"/>
      <c r="AV17778" s="60"/>
      <c r="AW17778" s="60"/>
      <c r="AX17778" s="60"/>
      <c r="AY17778" s="60"/>
      <c r="AZ17778" s="60"/>
      <c r="BA17778" s="60"/>
      <c r="BB17778" s="60"/>
      <c r="BC17778" s="61"/>
    </row>
    <row r="17779" spans="43:55">
      <c r="AQ17779" s="64"/>
      <c r="AR17779" s="64"/>
      <c r="AS17779" s="60"/>
      <c r="AT17779" s="60"/>
      <c r="AU17779" s="60"/>
      <c r="AV17779" s="60"/>
      <c r="AW17779" s="60"/>
      <c r="AX17779" s="60"/>
      <c r="AY17779" s="60"/>
      <c r="AZ17779" s="60"/>
      <c r="BA17779" s="60"/>
      <c r="BB17779" s="60"/>
      <c r="BC17779" s="61"/>
    </row>
    <row r="17780" spans="43:55">
      <c r="AQ17780" s="64"/>
      <c r="AR17780" s="64"/>
      <c r="AS17780" s="60"/>
      <c r="AT17780" s="60"/>
      <c r="AU17780" s="60"/>
      <c r="AV17780" s="60"/>
      <c r="AW17780" s="60"/>
      <c r="AX17780" s="60"/>
      <c r="AY17780" s="60"/>
      <c r="AZ17780" s="60"/>
      <c r="BA17780" s="60"/>
      <c r="BB17780" s="60"/>
      <c r="BC17780" s="61"/>
    </row>
    <row r="17781" spans="43:55">
      <c r="AQ17781" s="64"/>
      <c r="AR17781" s="64"/>
      <c r="AS17781" s="60"/>
      <c r="AT17781" s="60"/>
      <c r="AU17781" s="60"/>
      <c r="AV17781" s="60"/>
      <c r="AW17781" s="60"/>
      <c r="AX17781" s="60"/>
      <c r="AY17781" s="60"/>
      <c r="AZ17781" s="60"/>
      <c r="BA17781" s="60"/>
      <c r="BB17781" s="60"/>
      <c r="BC17781" s="61"/>
    </row>
    <row r="17782" spans="43:55">
      <c r="AQ17782" s="64"/>
      <c r="AR17782" s="64"/>
      <c r="AS17782" s="60"/>
      <c r="AT17782" s="60"/>
      <c r="AU17782" s="60"/>
      <c r="AV17782" s="60"/>
      <c r="AW17782" s="60"/>
      <c r="AX17782" s="60"/>
      <c r="AY17782" s="60"/>
      <c r="AZ17782" s="60"/>
      <c r="BA17782" s="60"/>
      <c r="BB17782" s="60"/>
      <c r="BC17782" s="61"/>
    </row>
    <row r="17783" spans="43:55">
      <c r="AQ17783" s="64"/>
      <c r="AR17783" s="64"/>
      <c r="AS17783" s="60"/>
      <c r="AT17783" s="60"/>
      <c r="AU17783" s="60"/>
      <c r="AV17783" s="60"/>
      <c r="AW17783" s="60"/>
      <c r="AX17783" s="60"/>
      <c r="AY17783" s="60"/>
      <c r="AZ17783" s="60"/>
      <c r="BA17783" s="60"/>
      <c r="BB17783" s="60"/>
      <c r="BC17783" s="61"/>
    </row>
    <row r="17784" spans="43:55">
      <c r="AQ17784" s="64"/>
      <c r="AR17784" s="64"/>
      <c r="AS17784" s="60"/>
      <c r="AT17784" s="60"/>
      <c r="AU17784" s="60"/>
      <c r="AV17784" s="60"/>
      <c r="AW17784" s="60"/>
      <c r="AX17784" s="60"/>
      <c r="AY17784" s="60"/>
      <c r="AZ17784" s="60"/>
      <c r="BA17784" s="60"/>
      <c r="BB17784" s="60"/>
      <c r="BC17784" s="61"/>
    </row>
    <row r="17785" spans="43:55">
      <c r="AQ17785" s="64"/>
      <c r="AR17785" s="64"/>
      <c r="AS17785" s="60"/>
      <c r="AT17785" s="60"/>
      <c r="AU17785" s="60"/>
      <c r="AV17785" s="60"/>
      <c r="AW17785" s="60"/>
      <c r="AX17785" s="60"/>
      <c r="AY17785" s="60"/>
      <c r="AZ17785" s="60"/>
      <c r="BA17785" s="60"/>
      <c r="BB17785" s="60"/>
      <c r="BC17785" s="61"/>
    </row>
    <row r="17786" spans="43:55">
      <c r="AQ17786" s="64"/>
      <c r="AR17786" s="64"/>
      <c r="AS17786" s="60"/>
      <c r="AT17786" s="60"/>
      <c r="AU17786" s="60"/>
      <c r="AV17786" s="60"/>
      <c r="AW17786" s="60"/>
      <c r="AX17786" s="60"/>
      <c r="AY17786" s="60"/>
      <c r="AZ17786" s="60"/>
      <c r="BA17786" s="60"/>
      <c r="BB17786" s="60"/>
      <c r="BC17786" s="61"/>
    </row>
    <row r="17787" spans="43:55">
      <c r="AQ17787" s="64"/>
      <c r="AR17787" s="64"/>
      <c r="AS17787" s="60"/>
      <c r="AT17787" s="60"/>
      <c r="AU17787" s="60"/>
      <c r="AV17787" s="60"/>
      <c r="AW17787" s="60"/>
      <c r="AX17787" s="60"/>
      <c r="AY17787" s="60"/>
      <c r="AZ17787" s="60"/>
      <c r="BA17787" s="60"/>
      <c r="BB17787" s="60"/>
      <c r="BC17787" s="61"/>
    </row>
    <row r="17788" spans="43:55">
      <c r="AQ17788" s="64"/>
      <c r="AR17788" s="64"/>
      <c r="AS17788" s="60"/>
      <c r="AT17788" s="60"/>
      <c r="AU17788" s="60"/>
      <c r="AV17788" s="60"/>
      <c r="AW17788" s="60"/>
      <c r="AX17788" s="60"/>
      <c r="AY17788" s="60"/>
      <c r="AZ17788" s="60"/>
      <c r="BA17788" s="60"/>
      <c r="BB17788" s="60"/>
      <c r="BC17788" s="61"/>
    </row>
    <row r="17789" spans="43:55">
      <c r="AQ17789" s="64"/>
      <c r="AR17789" s="64"/>
      <c r="AS17789" s="60"/>
      <c r="AT17789" s="60"/>
      <c r="AU17789" s="60"/>
      <c r="AV17789" s="60"/>
      <c r="AW17789" s="60"/>
      <c r="AX17789" s="60"/>
      <c r="AY17789" s="60"/>
      <c r="AZ17789" s="60"/>
      <c r="BA17789" s="60"/>
      <c r="BB17789" s="60"/>
      <c r="BC17789" s="61"/>
    </row>
    <row r="17790" spans="43:55">
      <c r="AQ17790" s="64"/>
      <c r="AR17790" s="64"/>
      <c r="AS17790" s="60"/>
      <c r="AT17790" s="60"/>
      <c r="AU17790" s="60"/>
      <c r="AV17790" s="60"/>
      <c r="AW17790" s="60"/>
      <c r="AX17790" s="60"/>
      <c r="AY17790" s="60"/>
      <c r="AZ17790" s="60"/>
      <c r="BA17790" s="60"/>
      <c r="BB17790" s="60"/>
      <c r="BC17790" s="61"/>
    </row>
    <row r="17791" spans="43:55">
      <c r="AQ17791" s="64"/>
      <c r="AR17791" s="64"/>
      <c r="AS17791" s="60"/>
      <c r="AT17791" s="60"/>
      <c r="AU17791" s="60"/>
      <c r="AV17791" s="60"/>
      <c r="AW17791" s="60"/>
      <c r="AX17791" s="60"/>
      <c r="AY17791" s="60"/>
      <c r="AZ17791" s="60"/>
      <c r="BA17791" s="60"/>
      <c r="BB17791" s="60"/>
      <c r="BC17791" s="61"/>
    </row>
    <row r="17792" spans="43:55">
      <c r="AQ17792" s="64"/>
      <c r="AR17792" s="64"/>
      <c r="AS17792" s="60"/>
      <c r="AT17792" s="60"/>
      <c r="AU17792" s="60"/>
      <c r="AV17792" s="60"/>
      <c r="AW17792" s="60"/>
      <c r="AX17792" s="60"/>
      <c r="AY17792" s="60"/>
      <c r="AZ17792" s="60"/>
      <c r="BA17792" s="60"/>
      <c r="BB17792" s="60"/>
      <c r="BC17792" s="61"/>
    </row>
    <row r="17793" spans="43:55">
      <c r="AQ17793" s="64"/>
      <c r="AR17793" s="64"/>
      <c r="AS17793" s="60"/>
      <c r="AT17793" s="60"/>
      <c r="AU17793" s="60"/>
      <c r="AV17793" s="60"/>
      <c r="AW17793" s="60"/>
      <c r="AX17793" s="60"/>
      <c r="AY17793" s="60"/>
      <c r="AZ17793" s="60"/>
      <c r="BA17793" s="60"/>
      <c r="BB17793" s="60"/>
      <c r="BC17793" s="61"/>
    </row>
    <row r="17794" spans="43:55">
      <c r="AQ17794" s="64"/>
      <c r="AR17794" s="64"/>
      <c r="AS17794" s="60"/>
      <c r="AT17794" s="60"/>
      <c r="AU17794" s="60"/>
      <c r="AV17794" s="60"/>
      <c r="AW17794" s="60"/>
      <c r="AX17794" s="60"/>
      <c r="AY17794" s="60"/>
      <c r="AZ17794" s="60"/>
      <c r="BA17794" s="60"/>
      <c r="BB17794" s="60"/>
      <c r="BC17794" s="61"/>
    </row>
    <row r="17795" spans="43:55">
      <c r="AQ17795" s="64"/>
      <c r="AR17795" s="64"/>
      <c r="AS17795" s="60"/>
      <c r="AT17795" s="60"/>
      <c r="AU17795" s="60"/>
      <c r="AV17795" s="60"/>
      <c r="AW17795" s="60"/>
      <c r="AX17795" s="60"/>
      <c r="AY17795" s="60"/>
      <c r="AZ17795" s="60"/>
      <c r="BA17795" s="60"/>
      <c r="BB17795" s="60"/>
      <c r="BC17795" s="61"/>
    </row>
    <row r="17796" spans="43:55">
      <c r="AQ17796" s="64"/>
      <c r="AR17796" s="64"/>
      <c r="AS17796" s="60"/>
      <c r="AT17796" s="60"/>
      <c r="AU17796" s="60"/>
      <c r="AV17796" s="60"/>
      <c r="AW17796" s="60"/>
      <c r="AX17796" s="60"/>
      <c r="AY17796" s="60"/>
      <c r="AZ17796" s="60"/>
      <c r="BA17796" s="60"/>
      <c r="BB17796" s="60"/>
      <c r="BC17796" s="61"/>
    </row>
    <row r="17797" spans="43:55">
      <c r="AQ17797" s="64"/>
      <c r="AR17797" s="64"/>
      <c r="AS17797" s="60"/>
      <c r="AT17797" s="60"/>
      <c r="AU17797" s="60"/>
      <c r="AV17797" s="60"/>
      <c r="AW17797" s="60"/>
      <c r="AX17797" s="60"/>
      <c r="AY17797" s="60"/>
      <c r="AZ17797" s="60"/>
      <c r="BA17797" s="60"/>
      <c r="BB17797" s="60"/>
      <c r="BC17797" s="61"/>
    </row>
    <row r="17798" spans="43:55">
      <c r="AQ17798" s="64"/>
      <c r="AR17798" s="64"/>
      <c r="AS17798" s="60"/>
      <c r="AT17798" s="60"/>
      <c r="AU17798" s="60"/>
      <c r="AV17798" s="60"/>
      <c r="AW17798" s="60"/>
      <c r="AX17798" s="60"/>
      <c r="AY17798" s="60"/>
      <c r="AZ17798" s="60"/>
      <c r="BA17798" s="60"/>
      <c r="BB17798" s="60"/>
      <c r="BC17798" s="61"/>
    </row>
    <row r="17799" spans="43:55">
      <c r="AQ17799" s="64"/>
      <c r="AR17799" s="64"/>
      <c r="AS17799" s="60"/>
      <c r="AT17799" s="60"/>
      <c r="AU17799" s="60"/>
      <c r="AV17799" s="60"/>
      <c r="AW17799" s="60"/>
      <c r="AX17799" s="60"/>
      <c r="AY17799" s="60"/>
      <c r="AZ17799" s="60"/>
      <c r="BA17799" s="60"/>
      <c r="BB17799" s="60"/>
      <c r="BC17799" s="61"/>
    </row>
    <row r="17800" spans="43:55">
      <c r="AQ17800" s="64"/>
      <c r="AR17800" s="64"/>
      <c r="AS17800" s="60"/>
      <c r="AT17800" s="60"/>
      <c r="AU17800" s="60"/>
      <c r="AV17800" s="60"/>
      <c r="AW17800" s="60"/>
      <c r="AX17800" s="60"/>
      <c r="AY17800" s="60"/>
      <c r="AZ17800" s="60"/>
      <c r="BA17800" s="60"/>
      <c r="BB17800" s="60"/>
      <c r="BC17800" s="61"/>
    </row>
    <row r="17801" spans="43:55">
      <c r="AQ17801" s="64"/>
      <c r="AR17801" s="64"/>
      <c r="AS17801" s="60"/>
      <c r="AT17801" s="60"/>
      <c r="AU17801" s="60"/>
      <c r="AV17801" s="60"/>
      <c r="AW17801" s="60"/>
      <c r="AX17801" s="60"/>
      <c r="AY17801" s="60"/>
      <c r="AZ17801" s="60"/>
      <c r="BA17801" s="60"/>
      <c r="BB17801" s="60"/>
      <c r="BC17801" s="61"/>
    </row>
    <row r="17802" spans="43:55">
      <c r="AQ17802" s="64"/>
      <c r="AR17802" s="64"/>
      <c r="AS17802" s="60"/>
      <c r="AT17802" s="60"/>
      <c r="AU17802" s="60"/>
      <c r="AV17802" s="60"/>
      <c r="AW17802" s="60"/>
      <c r="AX17802" s="60"/>
      <c r="AY17802" s="60"/>
      <c r="AZ17802" s="60"/>
      <c r="BA17802" s="60"/>
      <c r="BB17802" s="60"/>
      <c r="BC17802" s="61"/>
    </row>
    <row r="17803" spans="43:55">
      <c r="AQ17803" s="64"/>
      <c r="AR17803" s="64"/>
      <c r="AS17803" s="60"/>
      <c r="AT17803" s="60"/>
      <c r="AU17803" s="60"/>
      <c r="AV17803" s="60"/>
      <c r="AW17803" s="60"/>
      <c r="AX17803" s="60"/>
      <c r="AY17803" s="60"/>
      <c r="AZ17803" s="60"/>
      <c r="BA17803" s="60"/>
      <c r="BB17803" s="60"/>
      <c r="BC17803" s="61"/>
    </row>
    <row r="17804" spans="43:55">
      <c r="AQ17804" s="64"/>
      <c r="AR17804" s="64"/>
      <c r="AS17804" s="60"/>
      <c r="AT17804" s="60"/>
      <c r="AU17804" s="60"/>
      <c r="AV17804" s="60"/>
      <c r="AW17804" s="60"/>
      <c r="AX17804" s="60"/>
      <c r="AY17804" s="60"/>
      <c r="AZ17804" s="60"/>
      <c r="BA17804" s="60"/>
      <c r="BB17804" s="60"/>
      <c r="BC17804" s="61"/>
    </row>
    <row r="17805" spans="43:55">
      <c r="AQ17805" s="64"/>
      <c r="AR17805" s="64"/>
      <c r="AS17805" s="60"/>
      <c r="AT17805" s="60"/>
      <c r="AU17805" s="60"/>
      <c r="AV17805" s="60"/>
      <c r="AW17805" s="60"/>
      <c r="AX17805" s="60"/>
      <c r="AY17805" s="60"/>
      <c r="AZ17805" s="60"/>
      <c r="BA17805" s="60"/>
      <c r="BB17805" s="60"/>
      <c r="BC17805" s="61"/>
    </row>
    <row r="17806" spans="43:55">
      <c r="AQ17806" s="64"/>
      <c r="AR17806" s="64"/>
      <c r="AS17806" s="60"/>
      <c r="AT17806" s="60"/>
      <c r="AU17806" s="60"/>
      <c r="AV17806" s="60"/>
      <c r="AW17806" s="60"/>
      <c r="AX17806" s="60"/>
      <c r="AY17806" s="60"/>
      <c r="AZ17806" s="60"/>
      <c r="BA17806" s="60"/>
      <c r="BB17806" s="60"/>
      <c r="BC17806" s="61"/>
    </row>
    <row r="17807" spans="43:55">
      <c r="AQ17807" s="64"/>
      <c r="AR17807" s="64"/>
      <c r="AS17807" s="60"/>
      <c r="AT17807" s="60"/>
      <c r="AU17807" s="60"/>
      <c r="AV17807" s="60"/>
      <c r="AW17807" s="60"/>
      <c r="AX17807" s="60"/>
      <c r="AY17807" s="60"/>
      <c r="AZ17807" s="60"/>
      <c r="BA17807" s="60"/>
      <c r="BB17807" s="60"/>
      <c r="BC17807" s="61"/>
    </row>
    <row r="17808" spans="43:55">
      <c r="AQ17808" s="64"/>
      <c r="AR17808" s="64"/>
      <c r="AS17808" s="60"/>
      <c r="AT17808" s="60"/>
      <c r="AU17808" s="60"/>
      <c r="AV17808" s="60"/>
      <c r="AW17808" s="60"/>
      <c r="AX17808" s="60"/>
      <c r="AY17808" s="60"/>
      <c r="AZ17808" s="60"/>
      <c r="BA17808" s="60"/>
      <c r="BB17808" s="60"/>
      <c r="BC17808" s="61"/>
    </row>
    <row r="17809" spans="43:55">
      <c r="AQ17809" s="64"/>
      <c r="AR17809" s="64"/>
      <c r="AS17809" s="60"/>
      <c r="AT17809" s="60"/>
      <c r="AU17809" s="60"/>
      <c r="AV17809" s="60"/>
      <c r="AW17809" s="60"/>
      <c r="AX17809" s="60"/>
      <c r="AY17809" s="60"/>
      <c r="AZ17809" s="60"/>
      <c r="BA17809" s="60"/>
      <c r="BB17809" s="60"/>
      <c r="BC17809" s="61"/>
    </row>
    <row r="17810" spans="43:55">
      <c r="AQ17810" s="64"/>
      <c r="AR17810" s="64"/>
      <c r="AS17810" s="60"/>
      <c r="AT17810" s="60"/>
      <c r="AU17810" s="60"/>
      <c r="AV17810" s="60"/>
      <c r="AW17810" s="60"/>
      <c r="AX17810" s="60"/>
      <c r="AY17810" s="60"/>
      <c r="AZ17810" s="60"/>
      <c r="BA17810" s="60"/>
      <c r="BB17810" s="60"/>
      <c r="BC17810" s="61"/>
    </row>
    <row r="17811" spans="43:55">
      <c r="AQ17811" s="64"/>
      <c r="AR17811" s="64"/>
      <c r="AS17811" s="60"/>
      <c r="AT17811" s="60"/>
      <c r="AU17811" s="60"/>
      <c r="AV17811" s="60"/>
      <c r="AW17811" s="60"/>
      <c r="AX17811" s="60"/>
      <c r="AY17811" s="60"/>
      <c r="AZ17811" s="60"/>
      <c r="BA17811" s="60"/>
      <c r="BB17811" s="60"/>
      <c r="BC17811" s="61"/>
    </row>
    <row r="17812" spans="43:55">
      <c r="AQ17812" s="64"/>
      <c r="AR17812" s="64"/>
      <c r="AS17812" s="60"/>
      <c r="AT17812" s="60"/>
      <c r="AU17812" s="60"/>
      <c r="AV17812" s="60"/>
      <c r="AW17812" s="60"/>
      <c r="AX17812" s="60"/>
      <c r="AY17812" s="60"/>
      <c r="AZ17812" s="60"/>
      <c r="BA17812" s="60"/>
      <c r="BB17812" s="60"/>
      <c r="BC17812" s="61"/>
    </row>
    <row r="17813" spans="43:55">
      <c r="AQ17813" s="64"/>
      <c r="AR17813" s="64"/>
      <c r="AS17813" s="60"/>
      <c r="AT17813" s="60"/>
      <c r="AU17813" s="60"/>
      <c r="AV17813" s="60"/>
      <c r="AW17813" s="60"/>
      <c r="AX17813" s="60"/>
      <c r="AY17813" s="60"/>
      <c r="AZ17813" s="60"/>
      <c r="BA17813" s="60"/>
      <c r="BB17813" s="60"/>
      <c r="BC17813" s="61"/>
    </row>
    <row r="17814" spans="43:55">
      <c r="AQ17814" s="64"/>
      <c r="AR17814" s="64"/>
      <c r="AS17814" s="60"/>
      <c r="AT17814" s="60"/>
      <c r="AU17814" s="60"/>
      <c r="AV17814" s="60"/>
      <c r="AW17814" s="60"/>
      <c r="AX17814" s="60"/>
      <c r="AY17814" s="60"/>
      <c r="AZ17814" s="60"/>
      <c r="BA17814" s="60"/>
      <c r="BB17814" s="60"/>
      <c r="BC17814" s="61"/>
    </row>
    <row r="17815" spans="43:55">
      <c r="AQ17815" s="64"/>
      <c r="AR17815" s="64"/>
      <c r="AS17815" s="60"/>
      <c r="AT17815" s="60"/>
      <c r="AU17815" s="60"/>
      <c r="AV17815" s="60"/>
      <c r="AW17815" s="60"/>
      <c r="AX17815" s="60"/>
      <c r="AY17815" s="60"/>
      <c r="AZ17815" s="60"/>
      <c r="BA17815" s="60"/>
      <c r="BB17815" s="60"/>
      <c r="BC17815" s="61"/>
    </row>
    <row r="17816" spans="43:55">
      <c r="AQ17816" s="64"/>
      <c r="AR17816" s="64"/>
      <c r="AS17816" s="60"/>
      <c r="AT17816" s="60"/>
      <c r="AU17816" s="60"/>
      <c r="AV17816" s="60"/>
      <c r="AW17816" s="60"/>
      <c r="AX17816" s="60"/>
      <c r="AY17816" s="60"/>
      <c r="AZ17816" s="60"/>
      <c r="BA17816" s="60"/>
      <c r="BB17816" s="60"/>
      <c r="BC17816" s="61"/>
    </row>
    <row r="17817" spans="43:55">
      <c r="AQ17817" s="64"/>
      <c r="AR17817" s="64"/>
      <c r="AS17817" s="60"/>
      <c r="AT17817" s="60"/>
      <c r="AU17817" s="60"/>
      <c r="AV17817" s="60"/>
      <c r="AW17817" s="60"/>
      <c r="AX17817" s="60"/>
      <c r="AY17817" s="60"/>
      <c r="AZ17817" s="60"/>
      <c r="BA17817" s="60"/>
      <c r="BB17817" s="60"/>
      <c r="BC17817" s="61"/>
    </row>
    <row r="17818" spans="43:55">
      <c r="AQ17818" s="64"/>
      <c r="AR17818" s="64"/>
      <c r="AS17818" s="60"/>
      <c r="AT17818" s="60"/>
      <c r="AU17818" s="60"/>
      <c r="AV17818" s="60"/>
      <c r="AW17818" s="60"/>
      <c r="AX17818" s="60"/>
      <c r="AY17818" s="60"/>
      <c r="AZ17818" s="60"/>
      <c r="BA17818" s="60"/>
      <c r="BB17818" s="60"/>
      <c r="BC17818" s="61"/>
    </row>
    <row r="17819" spans="43:55">
      <c r="AQ17819" s="64"/>
      <c r="AR17819" s="64"/>
      <c r="AS17819" s="60"/>
      <c r="AT17819" s="60"/>
      <c r="AU17819" s="60"/>
      <c r="AV17819" s="60"/>
      <c r="AW17819" s="60"/>
      <c r="AX17819" s="60"/>
      <c r="AY17819" s="60"/>
      <c r="AZ17819" s="60"/>
      <c r="BA17819" s="60"/>
      <c r="BB17819" s="60"/>
      <c r="BC17819" s="61"/>
    </row>
    <row r="17820" spans="43:55">
      <c r="AQ17820" s="64"/>
      <c r="AR17820" s="64"/>
      <c r="AS17820" s="60"/>
      <c r="AT17820" s="60"/>
      <c r="AU17820" s="60"/>
      <c r="AV17820" s="60"/>
      <c r="AW17820" s="60"/>
      <c r="AX17820" s="60"/>
      <c r="AY17820" s="60"/>
      <c r="AZ17820" s="60"/>
      <c r="BA17820" s="60"/>
      <c r="BB17820" s="60"/>
      <c r="BC17820" s="61"/>
    </row>
    <row r="17821" spans="43:55">
      <c r="AQ17821" s="64"/>
      <c r="AR17821" s="64"/>
      <c r="AS17821" s="60"/>
      <c r="AT17821" s="60"/>
      <c r="AU17821" s="60"/>
      <c r="AV17821" s="60"/>
      <c r="AW17821" s="60"/>
      <c r="AX17821" s="60"/>
      <c r="AY17821" s="60"/>
      <c r="AZ17821" s="60"/>
      <c r="BA17821" s="60"/>
      <c r="BB17821" s="60"/>
      <c r="BC17821" s="61"/>
    </row>
    <row r="17822" spans="43:55">
      <c r="AQ17822" s="64"/>
      <c r="AR17822" s="64"/>
      <c r="AS17822" s="60"/>
      <c r="AT17822" s="60"/>
      <c r="AU17822" s="60"/>
      <c r="AV17822" s="60"/>
      <c r="AW17822" s="60"/>
      <c r="AX17822" s="60"/>
      <c r="AY17822" s="60"/>
      <c r="AZ17822" s="60"/>
      <c r="BA17822" s="60"/>
      <c r="BB17822" s="60"/>
      <c r="BC17822" s="61"/>
    </row>
    <row r="17823" spans="43:55">
      <c r="AQ17823" s="64"/>
      <c r="AR17823" s="64"/>
      <c r="AS17823" s="60"/>
      <c r="AT17823" s="60"/>
      <c r="AU17823" s="60"/>
      <c r="AV17823" s="60"/>
      <c r="AW17823" s="60"/>
      <c r="AX17823" s="60"/>
      <c r="AY17823" s="60"/>
      <c r="AZ17823" s="60"/>
      <c r="BA17823" s="60"/>
      <c r="BB17823" s="60"/>
      <c r="BC17823" s="61"/>
    </row>
    <row r="17824" spans="43:55">
      <c r="AQ17824" s="64"/>
      <c r="AR17824" s="64"/>
      <c r="AS17824" s="60"/>
      <c r="AT17824" s="60"/>
      <c r="AU17824" s="60"/>
      <c r="AV17824" s="60"/>
      <c r="AW17824" s="60"/>
      <c r="AX17824" s="60"/>
      <c r="AY17824" s="60"/>
      <c r="AZ17824" s="60"/>
      <c r="BA17824" s="60"/>
      <c r="BB17824" s="60"/>
      <c r="BC17824" s="61"/>
    </row>
    <row r="17825" spans="43:55">
      <c r="AQ17825" s="64"/>
      <c r="AR17825" s="64"/>
      <c r="AS17825" s="60"/>
      <c r="AT17825" s="60"/>
      <c r="AU17825" s="60"/>
      <c r="AV17825" s="60"/>
      <c r="AW17825" s="60"/>
      <c r="AX17825" s="60"/>
      <c r="AY17825" s="60"/>
      <c r="AZ17825" s="60"/>
      <c r="BA17825" s="60"/>
      <c r="BB17825" s="60"/>
      <c r="BC17825" s="61"/>
    </row>
    <row r="17826" spans="43:55">
      <c r="AQ17826" s="64"/>
      <c r="AR17826" s="64"/>
      <c r="AS17826" s="60"/>
      <c r="AT17826" s="60"/>
      <c r="AU17826" s="60"/>
      <c r="AV17826" s="60"/>
      <c r="AW17826" s="60"/>
      <c r="AX17826" s="60"/>
      <c r="AY17826" s="60"/>
      <c r="AZ17826" s="60"/>
      <c r="BA17826" s="60"/>
      <c r="BB17826" s="60"/>
      <c r="BC17826" s="61"/>
    </row>
    <row r="17827" spans="43:55">
      <c r="AQ17827" s="64"/>
      <c r="AR17827" s="64"/>
      <c r="AS17827" s="60"/>
      <c r="AT17827" s="60"/>
      <c r="AU17827" s="60"/>
      <c r="AV17827" s="60"/>
      <c r="AW17827" s="60"/>
      <c r="AX17827" s="60"/>
      <c r="AY17827" s="60"/>
      <c r="AZ17827" s="60"/>
      <c r="BA17827" s="60"/>
      <c r="BB17827" s="60"/>
      <c r="BC17827" s="61"/>
    </row>
    <row r="17828" spans="43:55">
      <c r="AQ17828" s="64"/>
      <c r="AR17828" s="64"/>
      <c r="AS17828" s="60"/>
      <c r="AT17828" s="60"/>
      <c r="AU17828" s="60"/>
      <c r="AV17828" s="60"/>
      <c r="AW17828" s="60"/>
      <c r="AX17828" s="60"/>
      <c r="AY17828" s="60"/>
      <c r="AZ17828" s="60"/>
      <c r="BA17828" s="60"/>
      <c r="BB17828" s="60"/>
      <c r="BC17828" s="61"/>
    </row>
    <row r="17829" spans="43:55">
      <c r="AQ17829" s="64"/>
      <c r="AR17829" s="64"/>
      <c r="AS17829" s="60"/>
      <c r="AT17829" s="60"/>
      <c r="AU17829" s="60"/>
      <c r="AV17829" s="60"/>
      <c r="AW17829" s="60"/>
      <c r="AX17829" s="60"/>
      <c r="AY17829" s="60"/>
      <c r="AZ17829" s="60"/>
      <c r="BA17829" s="60"/>
      <c r="BB17829" s="60"/>
      <c r="BC17829" s="61"/>
    </row>
    <row r="17830" spans="43:55">
      <c r="AQ17830" s="64"/>
      <c r="AR17830" s="64"/>
      <c r="AS17830" s="60"/>
      <c r="AT17830" s="60"/>
      <c r="AU17830" s="60"/>
      <c r="AV17830" s="60"/>
      <c r="AW17830" s="60"/>
      <c r="AX17830" s="60"/>
      <c r="AY17830" s="60"/>
      <c r="AZ17830" s="60"/>
      <c r="BA17830" s="60"/>
      <c r="BB17830" s="60"/>
      <c r="BC17830" s="61"/>
    </row>
    <row r="17831" spans="43:55">
      <c r="AQ17831" s="64"/>
      <c r="AR17831" s="64"/>
      <c r="AS17831" s="60"/>
      <c r="AT17831" s="60"/>
      <c r="AU17831" s="60"/>
      <c r="AV17831" s="60"/>
      <c r="AW17831" s="60"/>
      <c r="AX17831" s="60"/>
      <c r="AY17831" s="60"/>
      <c r="AZ17831" s="60"/>
      <c r="BA17831" s="60"/>
      <c r="BB17831" s="60"/>
      <c r="BC17831" s="61"/>
    </row>
    <row r="17832" spans="43:55">
      <c r="AQ17832" s="64"/>
      <c r="AR17832" s="64"/>
      <c r="AS17832" s="60"/>
      <c r="AT17832" s="60"/>
      <c r="AU17832" s="60"/>
      <c r="AV17832" s="60"/>
      <c r="AW17832" s="60"/>
      <c r="AX17832" s="60"/>
      <c r="AY17832" s="60"/>
      <c r="AZ17832" s="60"/>
      <c r="BA17832" s="60"/>
      <c r="BB17832" s="60"/>
      <c r="BC17832" s="61"/>
    </row>
    <row r="17833" spans="43:55">
      <c r="AQ17833" s="64"/>
      <c r="AR17833" s="64"/>
      <c r="AS17833" s="60"/>
      <c r="AT17833" s="60"/>
      <c r="AU17833" s="60"/>
      <c r="AV17833" s="60"/>
      <c r="AW17833" s="60"/>
      <c r="AX17833" s="60"/>
      <c r="AY17833" s="60"/>
      <c r="AZ17833" s="60"/>
      <c r="BA17833" s="60"/>
      <c r="BB17833" s="60"/>
      <c r="BC17833" s="61"/>
    </row>
    <row r="17834" spans="43:55">
      <c r="AQ17834" s="64"/>
      <c r="AR17834" s="64"/>
      <c r="AS17834" s="60"/>
      <c r="AT17834" s="60"/>
      <c r="AU17834" s="60"/>
      <c r="AV17834" s="60"/>
      <c r="AW17834" s="60"/>
      <c r="AX17834" s="60"/>
      <c r="AY17834" s="60"/>
      <c r="AZ17834" s="60"/>
      <c r="BA17834" s="60"/>
      <c r="BB17834" s="60"/>
      <c r="BC17834" s="61"/>
    </row>
    <row r="17835" spans="43:55">
      <c r="AQ17835" s="64"/>
      <c r="AR17835" s="64"/>
      <c r="AS17835" s="60"/>
      <c r="AT17835" s="60"/>
      <c r="AU17835" s="60"/>
      <c r="AV17835" s="60"/>
      <c r="AW17835" s="60"/>
      <c r="AX17835" s="60"/>
      <c r="AY17835" s="60"/>
      <c r="AZ17835" s="60"/>
      <c r="BA17835" s="60"/>
      <c r="BB17835" s="60"/>
      <c r="BC17835" s="61"/>
    </row>
    <row r="17836" spans="43:55">
      <c r="AQ17836" s="64"/>
      <c r="AR17836" s="64"/>
      <c r="AS17836" s="60"/>
      <c r="AT17836" s="60"/>
      <c r="AU17836" s="60"/>
      <c r="AV17836" s="60"/>
      <c r="AW17836" s="60"/>
      <c r="AX17836" s="60"/>
      <c r="AY17836" s="60"/>
      <c r="AZ17836" s="60"/>
      <c r="BA17836" s="60"/>
      <c r="BB17836" s="60"/>
      <c r="BC17836" s="61"/>
    </row>
    <row r="17837" spans="43:55">
      <c r="AQ17837" s="64"/>
      <c r="AR17837" s="64"/>
      <c r="AS17837" s="60"/>
      <c r="AT17837" s="60"/>
      <c r="AU17837" s="60"/>
      <c r="AV17837" s="60"/>
      <c r="AW17837" s="60"/>
      <c r="AX17837" s="60"/>
      <c r="AY17837" s="60"/>
      <c r="AZ17837" s="60"/>
      <c r="BA17837" s="60"/>
      <c r="BB17837" s="60"/>
      <c r="BC17837" s="61"/>
    </row>
    <row r="17838" spans="43:55">
      <c r="AQ17838" s="64"/>
      <c r="AR17838" s="64"/>
      <c r="AS17838" s="60"/>
      <c r="AT17838" s="60"/>
      <c r="AU17838" s="60"/>
      <c r="AV17838" s="60"/>
      <c r="AW17838" s="60"/>
      <c r="AX17838" s="60"/>
      <c r="AY17838" s="60"/>
      <c r="AZ17838" s="60"/>
      <c r="BA17838" s="60"/>
      <c r="BB17838" s="60"/>
      <c r="BC17838" s="61"/>
    </row>
    <row r="17839" spans="43:55">
      <c r="AQ17839" s="64"/>
      <c r="AR17839" s="64"/>
      <c r="AS17839" s="60"/>
      <c r="AT17839" s="60"/>
      <c r="AU17839" s="60"/>
      <c r="AV17839" s="60"/>
      <c r="AW17839" s="60"/>
      <c r="AX17839" s="60"/>
      <c r="AY17839" s="60"/>
      <c r="AZ17839" s="60"/>
      <c r="BA17839" s="60"/>
      <c r="BB17839" s="60"/>
      <c r="BC17839" s="61"/>
    </row>
    <row r="17840" spans="43:55">
      <c r="AQ17840" s="64"/>
      <c r="AR17840" s="64"/>
      <c r="AS17840" s="60"/>
      <c r="AT17840" s="60"/>
      <c r="AU17840" s="60"/>
      <c r="AV17840" s="60"/>
      <c r="AW17840" s="60"/>
      <c r="AX17840" s="60"/>
      <c r="AY17840" s="60"/>
      <c r="AZ17840" s="60"/>
      <c r="BA17840" s="60"/>
      <c r="BB17840" s="60"/>
      <c r="BC17840" s="61"/>
    </row>
    <row r="17841" spans="43:55">
      <c r="AQ17841" s="64"/>
      <c r="AR17841" s="64"/>
      <c r="AS17841" s="60"/>
      <c r="AT17841" s="60"/>
      <c r="AU17841" s="60"/>
      <c r="AV17841" s="60"/>
      <c r="AW17841" s="60"/>
      <c r="AX17841" s="60"/>
      <c r="AY17841" s="60"/>
      <c r="AZ17841" s="60"/>
      <c r="BA17841" s="60"/>
      <c r="BB17841" s="60"/>
      <c r="BC17841" s="61"/>
    </row>
    <row r="17842" spans="43:55">
      <c r="AQ17842" s="64"/>
      <c r="AR17842" s="64"/>
      <c r="AS17842" s="60"/>
      <c r="AT17842" s="60"/>
      <c r="AU17842" s="60"/>
      <c r="AV17842" s="60"/>
      <c r="AW17842" s="60"/>
      <c r="AX17842" s="60"/>
      <c r="AY17842" s="60"/>
      <c r="AZ17842" s="60"/>
      <c r="BA17842" s="60"/>
      <c r="BB17842" s="60"/>
      <c r="BC17842" s="61"/>
    </row>
    <row r="17843" spans="43:55">
      <c r="AQ17843" s="64"/>
      <c r="AR17843" s="64"/>
      <c r="AS17843" s="60"/>
      <c r="AT17843" s="60"/>
      <c r="AU17843" s="60"/>
      <c r="AV17843" s="60"/>
      <c r="AW17843" s="60"/>
      <c r="AX17843" s="60"/>
      <c r="AY17843" s="60"/>
      <c r="AZ17843" s="60"/>
      <c r="BA17843" s="60"/>
      <c r="BB17843" s="60"/>
      <c r="BC17843" s="61"/>
    </row>
    <row r="17844" spans="43:55">
      <c r="AQ17844" s="64"/>
      <c r="AR17844" s="64"/>
      <c r="AS17844" s="60"/>
      <c r="AT17844" s="60"/>
      <c r="AU17844" s="60"/>
      <c r="AV17844" s="60"/>
      <c r="AW17844" s="60"/>
      <c r="AX17844" s="60"/>
      <c r="AY17844" s="60"/>
      <c r="AZ17844" s="60"/>
      <c r="BA17844" s="60"/>
      <c r="BB17844" s="60"/>
      <c r="BC17844" s="61"/>
    </row>
    <row r="17845" spans="43:55">
      <c r="AQ17845" s="64"/>
      <c r="AR17845" s="64"/>
      <c r="AS17845" s="60"/>
      <c r="AT17845" s="60"/>
      <c r="AU17845" s="60"/>
      <c r="AV17845" s="60"/>
      <c r="AW17845" s="60"/>
      <c r="AX17845" s="60"/>
      <c r="AY17845" s="60"/>
      <c r="AZ17845" s="60"/>
      <c r="BA17845" s="60"/>
      <c r="BB17845" s="60"/>
      <c r="BC17845" s="61"/>
    </row>
    <row r="17846" spans="43:55">
      <c r="AQ17846" s="64"/>
      <c r="AR17846" s="64"/>
      <c r="AS17846" s="60"/>
      <c r="AT17846" s="60"/>
      <c r="AU17846" s="60"/>
      <c r="AV17846" s="60"/>
      <c r="AW17846" s="60"/>
      <c r="AX17846" s="60"/>
      <c r="AY17846" s="60"/>
      <c r="AZ17846" s="60"/>
      <c r="BA17846" s="60"/>
      <c r="BB17846" s="60"/>
      <c r="BC17846" s="61"/>
    </row>
    <row r="17847" spans="43:55">
      <c r="AQ17847" s="64"/>
      <c r="AR17847" s="64"/>
      <c r="AS17847" s="60"/>
      <c r="AT17847" s="60"/>
      <c r="AU17847" s="60"/>
      <c r="AV17847" s="60"/>
      <c r="AW17847" s="60"/>
      <c r="AX17847" s="60"/>
      <c r="AY17847" s="60"/>
      <c r="AZ17847" s="60"/>
      <c r="BA17847" s="60"/>
      <c r="BB17847" s="60"/>
      <c r="BC17847" s="61"/>
    </row>
    <row r="17848" spans="43:55">
      <c r="AQ17848" s="64"/>
      <c r="AR17848" s="64"/>
      <c r="AS17848" s="60"/>
      <c r="AT17848" s="60"/>
      <c r="AU17848" s="60"/>
      <c r="AV17848" s="60"/>
      <c r="AW17848" s="60"/>
      <c r="AX17848" s="60"/>
      <c r="AY17848" s="60"/>
      <c r="AZ17848" s="60"/>
      <c r="BA17848" s="60"/>
      <c r="BB17848" s="60"/>
      <c r="BC17848" s="61"/>
    </row>
    <row r="17849" spans="43:55">
      <c r="AQ17849" s="64"/>
      <c r="AR17849" s="64"/>
      <c r="AS17849" s="60"/>
      <c r="AT17849" s="60"/>
      <c r="AU17849" s="60"/>
      <c r="AV17849" s="60"/>
      <c r="AW17849" s="60"/>
      <c r="AX17849" s="60"/>
      <c r="AY17849" s="60"/>
      <c r="AZ17849" s="60"/>
      <c r="BA17849" s="60"/>
      <c r="BB17849" s="60"/>
      <c r="BC17849" s="61"/>
    </row>
    <row r="17850" spans="43:55">
      <c r="AQ17850" s="64"/>
      <c r="AR17850" s="64"/>
      <c r="AS17850" s="60"/>
      <c r="AT17850" s="60"/>
      <c r="AU17850" s="60"/>
      <c r="AV17850" s="60"/>
      <c r="AW17850" s="60"/>
      <c r="AX17850" s="60"/>
      <c r="AY17850" s="60"/>
      <c r="AZ17850" s="60"/>
      <c r="BA17850" s="60"/>
      <c r="BB17850" s="60"/>
      <c r="BC17850" s="61"/>
    </row>
    <row r="17851" spans="43:55">
      <c r="AQ17851" s="64"/>
      <c r="AR17851" s="64"/>
      <c r="AS17851" s="60"/>
      <c r="AT17851" s="60"/>
      <c r="AU17851" s="60"/>
      <c r="AV17851" s="60"/>
      <c r="AW17851" s="60"/>
      <c r="AX17851" s="60"/>
      <c r="AY17851" s="60"/>
      <c r="AZ17851" s="60"/>
      <c r="BA17851" s="60"/>
      <c r="BB17851" s="60"/>
      <c r="BC17851" s="61"/>
    </row>
    <row r="17852" spans="43:55">
      <c r="AQ17852" s="64"/>
      <c r="AR17852" s="64"/>
      <c r="AS17852" s="60"/>
      <c r="AT17852" s="60"/>
      <c r="AU17852" s="60"/>
      <c r="AV17852" s="60"/>
      <c r="AW17852" s="60"/>
      <c r="AX17852" s="60"/>
      <c r="AY17852" s="60"/>
      <c r="AZ17852" s="60"/>
      <c r="BA17852" s="60"/>
      <c r="BB17852" s="60"/>
      <c r="BC17852" s="61"/>
    </row>
    <row r="17853" spans="43:55">
      <c r="AQ17853" s="64"/>
      <c r="AR17853" s="64"/>
      <c r="AS17853" s="60"/>
      <c r="AT17853" s="60"/>
      <c r="AU17853" s="60"/>
      <c r="AV17853" s="60"/>
      <c r="AW17853" s="60"/>
      <c r="AX17853" s="60"/>
      <c r="AY17853" s="60"/>
      <c r="AZ17853" s="60"/>
      <c r="BA17853" s="60"/>
      <c r="BB17853" s="60"/>
      <c r="BC17853" s="61"/>
    </row>
    <row r="17854" spans="43:55">
      <c r="AQ17854" s="64"/>
      <c r="AR17854" s="64"/>
      <c r="AS17854" s="60"/>
      <c r="AT17854" s="60"/>
      <c r="AU17854" s="60"/>
      <c r="AV17854" s="60"/>
      <c r="AW17854" s="60"/>
      <c r="AX17854" s="60"/>
      <c r="AY17854" s="60"/>
      <c r="AZ17854" s="60"/>
      <c r="BA17854" s="60"/>
      <c r="BB17854" s="60"/>
      <c r="BC17854" s="61"/>
    </row>
    <row r="17855" spans="43:55">
      <c r="AQ17855" s="64"/>
      <c r="AR17855" s="64"/>
      <c r="AS17855" s="60"/>
      <c r="AT17855" s="60"/>
      <c r="AU17855" s="60"/>
      <c r="AV17855" s="60"/>
      <c r="AW17855" s="60"/>
      <c r="AX17855" s="60"/>
      <c r="AY17855" s="60"/>
      <c r="AZ17855" s="60"/>
      <c r="BA17855" s="60"/>
      <c r="BB17855" s="60"/>
      <c r="BC17855" s="61"/>
    </row>
    <row r="17856" spans="43:55">
      <c r="AQ17856" s="64"/>
      <c r="AR17856" s="64"/>
      <c r="AS17856" s="60"/>
      <c r="AT17856" s="60"/>
      <c r="AU17856" s="60"/>
      <c r="AV17856" s="60"/>
      <c r="AW17856" s="60"/>
      <c r="AX17856" s="60"/>
      <c r="AY17856" s="60"/>
      <c r="AZ17856" s="60"/>
      <c r="BA17856" s="60"/>
      <c r="BB17856" s="60"/>
      <c r="BC17856" s="61"/>
    </row>
    <row r="17857" spans="43:55">
      <c r="AQ17857" s="64"/>
      <c r="AR17857" s="64"/>
      <c r="AS17857" s="60"/>
      <c r="AT17857" s="60"/>
      <c r="AU17857" s="60"/>
      <c r="AV17857" s="60"/>
      <c r="AW17857" s="60"/>
      <c r="AX17857" s="60"/>
      <c r="AY17857" s="60"/>
      <c r="AZ17857" s="60"/>
      <c r="BA17857" s="60"/>
      <c r="BB17857" s="60"/>
      <c r="BC17857" s="61"/>
    </row>
    <row r="17858" spans="43:55">
      <c r="AQ17858" s="64"/>
      <c r="AR17858" s="64"/>
      <c r="AS17858" s="60"/>
      <c r="AT17858" s="60"/>
      <c r="AU17858" s="60"/>
      <c r="AV17858" s="60"/>
      <c r="AW17858" s="60"/>
      <c r="AX17858" s="60"/>
      <c r="AY17858" s="60"/>
      <c r="AZ17858" s="60"/>
      <c r="BA17858" s="60"/>
      <c r="BB17858" s="60"/>
      <c r="BC17858" s="61"/>
    </row>
    <row r="17859" spans="43:55">
      <c r="AQ17859" s="64"/>
      <c r="AR17859" s="64"/>
      <c r="AS17859" s="60"/>
      <c r="AT17859" s="60"/>
      <c r="AU17859" s="60"/>
      <c r="AV17859" s="60"/>
      <c r="AW17859" s="60"/>
      <c r="AX17859" s="60"/>
      <c r="AY17859" s="60"/>
      <c r="AZ17859" s="60"/>
      <c r="BA17859" s="60"/>
      <c r="BB17859" s="60"/>
      <c r="BC17859" s="61"/>
    </row>
    <row r="17860" spans="43:55">
      <c r="AQ17860" s="64"/>
      <c r="AR17860" s="64"/>
      <c r="AS17860" s="60"/>
      <c r="AT17860" s="60"/>
      <c r="AU17860" s="60"/>
      <c r="AV17860" s="60"/>
      <c r="AW17860" s="60"/>
      <c r="AX17860" s="60"/>
      <c r="AY17860" s="60"/>
      <c r="AZ17860" s="60"/>
      <c r="BA17860" s="60"/>
      <c r="BB17860" s="60"/>
      <c r="BC17860" s="61"/>
    </row>
    <row r="17861" spans="43:55">
      <c r="AQ17861" s="64"/>
      <c r="AR17861" s="64"/>
      <c r="AS17861" s="60"/>
      <c r="AT17861" s="60"/>
      <c r="AU17861" s="60"/>
      <c r="AV17861" s="60"/>
      <c r="AW17861" s="60"/>
      <c r="AX17861" s="60"/>
      <c r="AY17861" s="60"/>
      <c r="AZ17861" s="60"/>
      <c r="BA17861" s="60"/>
      <c r="BB17861" s="60"/>
      <c r="BC17861" s="61"/>
    </row>
    <row r="17862" spans="43:55">
      <c r="AQ17862" s="64"/>
      <c r="AR17862" s="64"/>
      <c r="AS17862" s="60"/>
      <c r="AT17862" s="60"/>
      <c r="AU17862" s="60"/>
      <c r="AV17862" s="60"/>
      <c r="AW17862" s="60"/>
      <c r="AX17862" s="60"/>
      <c r="AY17862" s="60"/>
      <c r="AZ17862" s="60"/>
      <c r="BA17862" s="60"/>
      <c r="BB17862" s="60"/>
      <c r="BC17862" s="61"/>
    </row>
    <row r="17863" spans="43:55">
      <c r="AQ17863" s="64"/>
      <c r="AR17863" s="64"/>
      <c r="AS17863" s="60"/>
      <c r="AT17863" s="60"/>
      <c r="AU17863" s="60"/>
      <c r="AV17863" s="60"/>
      <c r="AW17863" s="60"/>
      <c r="AX17863" s="60"/>
      <c r="AY17863" s="60"/>
      <c r="AZ17863" s="60"/>
      <c r="BA17863" s="60"/>
      <c r="BB17863" s="60"/>
      <c r="BC17863" s="61"/>
    </row>
    <row r="17864" spans="43:55">
      <c r="AQ17864" s="64"/>
      <c r="AR17864" s="64"/>
      <c r="AS17864" s="60"/>
      <c r="AT17864" s="60"/>
      <c r="AU17864" s="60"/>
      <c r="AV17864" s="60"/>
      <c r="AW17864" s="60"/>
      <c r="AX17864" s="60"/>
      <c r="AY17864" s="60"/>
      <c r="AZ17864" s="60"/>
      <c r="BA17864" s="60"/>
      <c r="BB17864" s="60"/>
      <c r="BC17864" s="61"/>
    </row>
    <row r="17865" spans="43:55">
      <c r="AQ17865" s="64"/>
      <c r="AR17865" s="64"/>
      <c r="AS17865" s="60"/>
      <c r="AT17865" s="60"/>
      <c r="AU17865" s="60"/>
      <c r="AV17865" s="60"/>
      <c r="AW17865" s="60"/>
      <c r="AX17865" s="60"/>
      <c r="AY17865" s="60"/>
      <c r="AZ17865" s="60"/>
      <c r="BA17865" s="60"/>
      <c r="BB17865" s="60"/>
      <c r="BC17865" s="61"/>
    </row>
    <row r="17866" spans="43:55">
      <c r="AQ17866" s="64"/>
      <c r="AR17866" s="64"/>
      <c r="AS17866" s="60"/>
      <c r="AT17866" s="60"/>
      <c r="AU17866" s="60"/>
      <c r="AV17866" s="60"/>
      <c r="AW17866" s="60"/>
      <c r="AX17866" s="60"/>
      <c r="AY17866" s="60"/>
      <c r="AZ17866" s="60"/>
      <c r="BA17866" s="60"/>
      <c r="BB17866" s="60"/>
      <c r="BC17866" s="61"/>
    </row>
    <row r="17867" spans="43:55">
      <c r="AQ17867" s="64"/>
      <c r="AR17867" s="64"/>
      <c r="AS17867" s="60"/>
      <c r="AT17867" s="60"/>
      <c r="AU17867" s="60"/>
      <c r="AV17867" s="60"/>
      <c r="AW17867" s="60"/>
      <c r="AX17867" s="60"/>
      <c r="AY17867" s="60"/>
      <c r="AZ17867" s="60"/>
      <c r="BA17867" s="60"/>
      <c r="BB17867" s="60"/>
      <c r="BC17867" s="61"/>
    </row>
    <row r="17868" spans="43:55">
      <c r="AQ17868" s="64"/>
      <c r="AR17868" s="64"/>
      <c r="AS17868" s="60"/>
      <c r="AT17868" s="60"/>
      <c r="AU17868" s="60"/>
      <c r="AV17868" s="60"/>
      <c r="AW17868" s="60"/>
      <c r="AX17868" s="60"/>
      <c r="AY17868" s="60"/>
      <c r="AZ17868" s="60"/>
      <c r="BA17868" s="60"/>
      <c r="BB17868" s="60"/>
      <c r="BC17868" s="61"/>
    </row>
    <row r="17869" spans="43:55">
      <c r="AQ17869" s="64"/>
      <c r="AR17869" s="64"/>
      <c r="AS17869" s="60"/>
      <c r="AT17869" s="60"/>
      <c r="AU17869" s="60"/>
      <c r="AV17869" s="60"/>
      <c r="AW17869" s="60"/>
      <c r="AX17869" s="60"/>
      <c r="AY17869" s="60"/>
      <c r="AZ17869" s="60"/>
      <c r="BA17869" s="60"/>
      <c r="BB17869" s="60"/>
      <c r="BC17869" s="61"/>
    </row>
    <row r="17870" spans="43:55">
      <c r="AQ17870" s="64"/>
      <c r="AR17870" s="64"/>
      <c r="AS17870" s="60"/>
      <c r="AT17870" s="60"/>
      <c r="AU17870" s="60"/>
      <c r="AV17870" s="60"/>
      <c r="AW17870" s="60"/>
      <c r="AX17870" s="60"/>
      <c r="AY17870" s="60"/>
      <c r="AZ17870" s="60"/>
      <c r="BA17870" s="60"/>
      <c r="BB17870" s="60"/>
      <c r="BC17870" s="61"/>
    </row>
    <row r="17871" spans="43:55">
      <c r="AQ17871" s="64"/>
      <c r="AR17871" s="64"/>
      <c r="AS17871" s="60"/>
      <c r="AT17871" s="60"/>
      <c r="AU17871" s="60"/>
      <c r="AV17871" s="60"/>
      <c r="AW17871" s="60"/>
      <c r="AX17871" s="60"/>
      <c r="AY17871" s="60"/>
      <c r="AZ17871" s="60"/>
      <c r="BA17871" s="60"/>
      <c r="BB17871" s="60"/>
      <c r="BC17871" s="61"/>
    </row>
    <row r="17872" spans="43:55">
      <c r="AQ17872" s="64"/>
      <c r="AR17872" s="64"/>
      <c r="AS17872" s="60"/>
      <c r="AT17872" s="60"/>
      <c r="AU17872" s="60"/>
      <c r="AV17872" s="60"/>
      <c r="AW17872" s="60"/>
      <c r="AX17872" s="60"/>
      <c r="AY17872" s="60"/>
      <c r="AZ17872" s="60"/>
      <c r="BA17872" s="60"/>
      <c r="BB17872" s="60"/>
      <c r="BC17872" s="61"/>
    </row>
    <row r="17873" spans="43:55">
      <c r="AQ17873" s="64"/>
      <c r="AR17873" s="64"/>
      <c r="AS17873" s="60"/>
      <c r="AT17873" s="60"/>
      <c r="AU17873" s="60"/>
      <c r="AV17873" s="60"/>
      <c r="AW17873" s="60"/>
      <c r="AX17873" s="60"/>
      <c r="AY17873" s="60"/>
      <c r="AZ17873" s="60"/>
      <c r="BA17873" s="60"/>
      <c r="BB17873" s="60"/>
      <c r="BC17873" s="61"/>
    </row>
    <row r="17874" spans="43:55">
      <c r="AQ17874" s="64"/>
      <c r="AR17874" s="64"/>
      <c r="AS17874" s="60"/>
      <c r="AT17874" s="60"/>
      <c r="AU17874" s="60"/>
      <c r="AV17874" s="60"/>
      <c r="AW17874" s="60"/>
      <c r="AX17874" s="60"/>
      <c r="AY17874" s="60"/>
      <c r="AZ17874" s="60"/>
      <c r="BA17874" s="60"/>
      <c r="BB17874" s="60"/>
      <c r="BC17874" s="61"/>
    </row>
    <row r="17875" spans="43:55">
      <c r="AQ17875" s="64"/>
      <c r="AR17875" s="64"/>
      <c r="AS17875" s="60"/>
      <c r="AT17875" s="60"/>
      <c r="AU17875" s="60"/>
      <c r="AV17875" s="60"/>
      <c r="AW17875" s="60"/>
      <c r="AX17875" s="60"/>
      <c r="AY17875" s="60"/>
      <c r="AZ17875" s="60"/>
      <c r="BA17875" s="60"/>
      <c r="BB17875" s="60"/>
      <c r="BC17875" s="61"/>
    </row>
    <row r="17876" spans="43:55">
      <c r="AQ17876" s="64"/>
      <c r="AR17876" s="64"/>
      <c r="AS17876" s="60"/>
      <c r="AT17876" s="60"/>
      <c r="AU17876" s="60"/>
      <c r="AV17876" s="60"/>
      <c r="AW17876" s="60"/>
      <c r="AX17876" s="60"/>
      <c r="AY17876" s="60"/>
      <c r="AZ17876" s="60"/>
      <c r="BA17876" s="60"/>
      <c r="BB17876" s="60"/>
      <c r="BC17876" s="61"/>
    </row>
    <row r="17877" spans="43:55">
      <c r="AQ17877" s="64"/>
      <c r="AR17877" s="64"/>
      <c r="AS17877" s="60"/>
      <c r="AT17877" s="60"/>
      <c r="AU17877" s="60"/>
      <c r="AV17877" s="60"/>
      <c r="AW17877" s="60"/>
      <c r="AX17877" s="60"/>
      <c r="AY17877" s="60"/>
      <c r="AZ17877" s="60"/>
      <c r="BA17877" s="60"/>
      <c r="BB17877" s="60"/>
      <c r="BC17877" s="61"/>
    </row>
    <row r="17878" spans="43:55">
      <c r="AQ17878" s="64"/>
      <c r="AR17878" s="64"/>
      <c r="AS17878" s="60"/>
      <c r="AT17878" s="60"/>
      <c r="AU17878" s="60"/>
      <c r="AV17878" s="60"/>
      <c r="AW17878" s="60"/>
      <c r="AX17878" s="60"/>
      <c r="AY17878" s="60"/>
      <c r="AZ17878" s="60"/>
      <c r="BA17878" s="60"/>
      <c r="BB17878" s="60"/>
      <c r="BC17878" s="61"/>
    </row>
    <row r="17879" spans="43:55">
      <c r="AQ17879" s="64"/>
      <c r="AR17879" s="64"/>
      <c r="AS17879" s="60"/>
      <c r="AT17879" s="60"/>
      <c r="AU17879" s="60"/>
      <c r="AV17879" s="60"/>
      <c r="AW17879" s="60"/>
      <c r="AX17879" s="60"/>
      <c r="AY17879" s="60"/>
      <c r="AZ17879" s="60"/>
      <c r="BA17879" s="60"/>
      <c r="BB17879" s="60"/>
      <c r="BC17879" s="61"/>
    </row>
    <row r="17880" spans="43:55">
      <c r="AQ17880" s="64"/>
      <c r="AR17880" s="64"/>
      <c r="AS17880" s="60"/>
      <c r="AT17880" s="60"/>
      <c r="AU17880" s="60"/>
      <c r="AV17880" s="60"/>
      <c r="AW17880" s="60"/>
      <c r="AX17880" s="60"/>
      <c r="AY17880" s="60"/>
      <c r="AZ17880" s="60"/>
      <c r="BA17880" s="60"/>
      <c r="BB17880" s="60"/>
      <c r="BC17880" s="61"/>
    </row>
    <row r="17881" spans="43:55">
      <c r="AQ17881" s="64"/>
      <c r="AR17881" s="64"/>
      <c r="AS17881" s="60"/>
      <c r="AT17881" s="60"/>
      <c r="AU17881" s="60"/>
      <c r="AV17881" s="60"/>
      <c r="AW17881" s="60"/>
      <c r="AX17881" s="60"/>
      <c r="AY17881" s="60"/>
      <c r="AZ17881" s="60"/>
      <c r="BA17881" s="60"/>
      <c r="BB17881" s="60"/>
      <c r="BC17881" s="61"/>
    </row>
    <row r="17882" spans="43:55">
      <c r="AQ17882" s="64"/>
      <c r="AR17882" s="64"/>
      <c r="AS17882" s="60"/>
      <c r="AT17882" s="60"/>
      <c r="AU17882" s="60"/>
      <c r="AV17882" s="60"/>
      <c r="AW17882" s="60"/>
      <c r="AX17882" s="60"/>
      <c r="AY17882" s="60"/>
      <c r="AZ17882" s="60"/>
      <c r="BA17882" s="60"/>
      <c r="BB17882" s="60"/>
      <c r="BC17882" s="61"/>
    </row>
    <row r="17883" spans="43:55">
      <c r="AQ17883" s="64"/>
      <c r="AR17883" s="64"/>
      <c r="AS17883" s="60"/>
      <c r="AT17883" s="60"/>
      <c r="AU17883" s="60"/>
      <c r="AV17883" s="60"/>
      <c r="AW17883" s="60"/>
      <c r="AX17883" s="60"/>
      <c r="AY17883" s="60"/>
      <c r="AZ17883" s="60"/>
      <c r="BA17883" s="60"/>
      <c r="BB17883" s="60"/>
      <c r="BC17883" s="61"/>
    </row>
    <row r="17884" spans="43:55">
      <c r="AQ17884" s="64"/>
      <c r="AR17884" s="64"/>
      <c r="AS17884" s="60"/>
      <c r="AT17884" s="60"/>
      <c r="AU17884" s="60"/>
      <c r="AV17884" s="60"/>
      <c r="AW17884" s="60"/>
      <c r="AX17884" s="60"/>
      <c r="AY17884" s="60"/>
      <c r="AZ17884" s="60"/>
      <c r="BA17884" s="60"/>
      <c r="BB17884" s="60"/>
      <c r="BC17884" s="61"/>
    </row>
    <row r="17885" spans="43:55">
      <c r="AQ17885" s="64"/>
      <c r="AR17885" s="64"/>
      <c r="AS17885" s="60"/>
      <c r="AT17885" s="60"/>
      <c r="AU17885" s="60"/>
      <c r="AV17885" s="60"/>
      <c r="AW17885" s="60"/>
      <c r="AX17885" s="60"/>
      <c r="AY17885" s="60"/>
      <c r="AZ17885" s="60"/>
      <c r="BA17885" s="60"/>
      <c r="BB17885" s="60"/>
      <c r="BC17885" s="61"/>
    </row>
    <row r="17886" spans="43:55">
      <c r="AQ17886" s="64"/>
      <c r="AR17886" s="64"/>
      <c r="AS17886" s="60"/>
      <c r="AT17886" s="60"/>
      <c r="AU17886" s="60"/>
      <c r="AV17886" s="60"/>
      <c r="AW17886" s="60"/>
      <c r="AX17886" s="60"/>
      <c r="AY17886" s="60"/>
      <c r="AZ17886" s="60"/>
      <c r="BA17886" s="60"/>
      <c r="BB17886" s="60"/>
      <c r="BC17886" s="61"/>
    </row>
    <row r="17887" spans="43:55">
      <c r="AQ17887" s="64"/>
      <c r="AR17887" s="64"/>
      <c r="AS17887" s="60"/>
      <c r="AT17887" s="60"/>
      <c r="AU17887" s="60"/>
      <c r="AV17887" s="60"/>
      <c r="AW17887" s="60"/>
      <c r="AX17887" s="60"/>
      <c r="AY17887" s="60"/>
      <c r="AZ17887" s="60"/>
      <c r="BA17887" s="60"/>
      <c r="BB17887" s="60"/>
      <c r="BC17887" s="61"/>
    </row>
    <row r="17888" spans="43:55">
      <c r="AQ17888" s="64"/>
      <c r="AR17888" s="64"/>
      <c r="AS17888" s="60"/>
      <c r="AT17888" s="60"/>
      <c r="AU17888" s="60"/>
      <c r="AV17888" s="60"/>
      <c r="AW17888" s="60"/>
      <c r="AX17888" s="60"/>
      <c r="AY17888" s="60"/>
      <c r="AZ17888" s="60"/>
      <c r="BA17888" s="60"/>
      <c r="BB17888" s="60"/>
      <c r="BC17888" s="61"/>
    </row>
    <row r="17889" spans="43:55">
      <c r="AQ17889" s="64"/>
      <c r="AR17889" s="64"/>
      <c r="AS17889" s="60"/>
      <c r="AT17889" s="60"/>
      <c r="AU17889" s="60"/>
      <c r="AV17889" s="60"/>
      <c r="AW17889" s="60"/>
      <c r="AX17889" s="60"/>
      <c r="AY17889" s="60"/>
      <c r="AZ17889" s="60"/>
      <c r="BA17889" s="60"/>
      <c r="BB17889" s="60"/>
      <c r="BC17889" s="61"/>
    </row>
    <row r="17890" spans="43:55">
      <c r="AQ17890" s="64"/>
      <c r="AR17890" s="64"/>
      <c r="AS17890" s="60"/>
      <c r="AT17890" s="60"/>
      <c r="AU17890" s="60"/>
      <c r="AV17890" s="60"/>
      <c r="AW17890" s="60"/>
      <c r="AX17890" s="60"/>
      <c r="AY17890" s="60"/>
      <c r="AZ17890" s="60"/>
      <c r="BA17890" s="60"/>
      <c r="BB17890" s="60"/>
      <c r="BC17890" s="61"/>
    </row>
    <row r="17891" spans="43:55">
      <c r="AQ17891" s="64"/>
      <c r="AR17891" s="64"/>
      <c r="AS17891" s="60"/>
      <c r="AT17891" s="60"/>
      <c r="AU17891" s="60"/>
      <c r="AV17891" s="60"/>
      <c r="AW17891" s="60"/>
      <c r="AX17891" s="60"/>
      <c r="AY17891" s="60"/>
      <c r="AZ17891" s="60"/>
      <c r="BA17891" s="60"/>
      <c r="BB17891" s="60"/>
      <c r="BC17891" s="61"/>
    </row>
    <row r="17892" spans="43:55">
      <c r="AQ17892" s="64"/>
      <c r="AR17892" s="64"/>
      <c r="AS17892" s="60"/>
      <c r="AT17892" s="60"/>
      <c r="AU17892" s="60"/>
      <c r="AV17892" s="60"/>
      <c r="AW17892" s="60"/>
      <c r="AX17892" s="60"/>
      <c r="AY17892" s="60"/>
      <c r="AZ17892" s="60"/>
      <c r="BA17892" s="60"/>
      <c r="BB17892" s="60"/>
      <c r="BC17892" s="61"/>
    </row>
    <row r="17893" spans="43:55">
      <c r="AQ17893" s="64"/>
      <c r="AR17893" s="64"/>
      <c r="AS17893" s="60"/>
      <c r="AT17893" s="60"/>
      <c r="AU17893" s="60"/>
      <c r="AV17893" s="60"/>
      <c r="AW17893" s="60"/>
      <c r="AX17893" s="60"/>
      <c r="AY17893" s="60"/>
      <c r="AZ17893" s="60"/>
      <c r="BA17893" s="60"/>
      <c r="BB17893" s="60"/>
      <c r="BC17893" s="61"/>
    </row>
    <row r="17894" spans="43:55">
      <c r="AQ17894" s="64"/>
      <c r="AR17894" s="64"/>
      <c r="AS17894" s="60"/>
      <c r="AT17894" s="60"/>
      <c r="AU17894" s="60"/>
      <c r="AV17894" s="60"/>
      <c r="AW17894" s="60"/>
      <c r="AX17894" s="60"/>
      <c r="AY17894" s="60"/>
      <c r="AZ17894" s="60"/>
      <c r="BA17894" s="60"/>
      <c r="BB17894" s="60"/>
      <c r="BC17894" s="61"/>
    </row>
    <row r="17895" spans="43:55">
      <c r="AQ17895" s="64"/>
      <c r="AR17895" s="64"/>
      <c r="AS17895" s="60"/>
      <c r="AT17895" s="60"/>
      <c r="AU17895" s="60"/>
      <c r="AV17895" s="60"/>
      <c r="AW17895" s="60"/>
      <c r="AX17895" s="60"/>
      <c r="AY17895" s="60"/>
      <c r="AZ17895" s="60"/>
      <c r="BA17895" s="60"/>
      <c r="BB17895" s="60"/>
      <c r="BC17895" s="61"/>
    </row>
    <row r="17896" spans="43:55">
      <c r="AQ17896" s="64"/>
      <c r="AR17896" s="64"/>
      <c r="AS17896" s="60"/>
      <c r="AT17896" s="60"/>
      <c r="AU17896" s="60"/>
      <c r="AV17896" s="60"/>
      <c r="AW17896" s="60"/>
      <c r="AX17896" s="60"/>
      <c r="AY17896" s="60"/>
      <c r="AZ17896" s="60"/>
      <c r="BA17896" s="60"/>
      <c r="BB17896" s="60"/>
      <c r="BC17896" s="61"/>
    </row>
    <row r="17897" spans="43:55">
      <c r="AQ17897" s="64"/>
      <c r="AR17897" s="64"/>
      <c r="AS17897" s="60"/>
      <c r="AT17897" s="60"/>
      <c r="AU17897" s="60"/>
      <c r="AV17897" s="60"/>
      <c r="AW17897" s="60"/>
      <c r="AX17897" s="60"/>
      <c r="AY17897" s="60"/>
      <c r="AZ17897" s="60"/>
      <c r="BA17897" s="60"/>
      <c r="BB17897" s="60"/>
      <c r="BC17897" s="61"/>
    </row>
    <row r="17898" spans="43:55">
      <c r="AQ17898" s="64"/>
      <c r="AR17898" s="64"/>
      <c r="AS17898" s="60"/>
      <c r="AT17898" s="60"/>
      <c r="AU17898" s="60"/>
      <c r="AV17898" s="60"/>
      <c r="AW17898" s="60"/>
      <c r="AX17898" s="60"/>
      <c r="AY17898" s="60"/>
      <c r="AZ17898" s="60"/>
      <c r="BA17898" s="60"/>
      <c r="BB17898" s="60"/>
      <c r="BC17898" s="61"/>
    </row>
    <row r="17899" spans="43:55">
      <c r="AQ17899" s="64"/>
      <c r="AR17899" s="64"/>
      <c r="AS17899" s="60"/>
      <c r="AT17899" s="60"/>
      <c r="AU17899" s="60"/>
      <c r="AV17899" s="60"/>
      <c r="AW17899" s="60"/>
      <c r="AX17899" s="60"/>
      <c r="AY17899" s="60"/>
      <c r="AZ17899" s="60"/>
      <c r="BA17899" s="60"/>
      <c r="BB17899" s="60"/>
      <c r="BC17899" s="61"/>
    </row>
    <row r="17900" spans="43:55">
      <c r="AQ17900" s="64"/>
      <c r="AR17900" s="64"/>
      <c r="AS17900" s="60"/>
      <c r="AT17900" s="60"/>
      <c r="AU17900" s="60"/>
      <c r="AV17900" s="60"/>
      <c r="AW17900" s="60"/>
      <c r="AX17900" s="60"/>
      <c r="AY17900" s="60"/>
      <c r="AZ17900" s="60"/>
      <c r="BA17900" s="60"/>
      <c r="BB17900" s="60"/>
      <c r="BC17900" s="61"/>
    </row>
    <row r="17901" spans="43:55">
      <c r="AQ17901" s="64"/>
      <c r="AR17901" s="64"/>
      <c r="AS17901" s="60"/>
      <c r="AT17901" s="60"/>
      <c r="AU17901" s="60"/>
      <c r="AV17901" s="60"/>
      <c r="AW17901" s="60"/>
      <c r="AX17901" s="60"/>
      <c r="AY17901" s="60"/>
      <c r="AZ17901" s="60"/>
      <c r="BA17901" s="60"/>
      <c r="BB17901" s="60"/>
      <c r="BC17901" s="61"/>
    </row>
    <row r="17902" spans="43:55">
      <c r="AQ17902" s="64"/>
      <c r="AR17902" s="64"/>
      <c r="AS17902" s="60"/>
      <c r="AT17902" s="60"/>
      <c r="AU17902" s="60"/>
      <c r="AV17902" s="60"/>
      <c r="AW17902" s="60"/>
      <c r="AX17902" s="60"/>
      <c r="AY17902" s="60"/>
      <c r="AZ17902" s="60"/>
      <c r="BA17902" s="60"/>
      <c r="BB17902" s="60"/>
      <c r="BC17902" s="61"/>
    </row>
    <row r="17903" spans="43:55">
      <c r="AQ17903" s="64"/>
      <c r="AR17903" s="64"/>
      <c r="AS17903" s="60"/>
      <c r="AT17903" s="60"/>
      <c r="AU17903" s="60"/>
      <c r="AV17903" s="60"/>
      <c r="AW17903" s="60"/>
      <c r="AX17903" s="60"/>
      <c r="AY17903" s="60"/>
      <c r="AZ17903" s="60"/>
      <c r="BA17903" s="60"/>
      <c r="BB17903" s="60"/>
      <c r="BC17903" s="61"/>
    </row>
    <row r="17904" spans="43:55">
      <c r="AQ17904" s="64"/>
      <c r="AR17904" s="64"/>
      <c r="AS17904" s="60"/>
      <c r="AT17904" s="60"/>
      <c r="AU17904" s="60"/>
      <c r="AV17904" s="60"/>
      <c r="AW17904" s="60"/>
      <c r="AX17904" s="60"/>
      <c r="AY17904" s="60"/>
      <c r="AZ17904" s="60"/>
      <c r="BA17904" s="60"/>
      <c r="BB17904" s="60"/>
      <c r="BC17904" s="61"/>
    </row>
    <row r="17905" spans="43:55">
      <c r="AQ17905" s="64"/>
      <c r="AR17905" s="64"/>
      <c r="AS17905" s="60"/>
      <c r="AT17905" s="60"/>
      <c r="AU17905" s="60"/>
      <c r="AV17905" s="60"/>
      <c r="AW17905" s="60"/>
      <c r="AX17905" s="60"/>
      <c r="AY17905" s="60"/>
      <c r="AZ17905" s="60"/>
      <c r="BA17905" s="60"/>
      <c r="BB17905" s="60"/>
      <c r="BC17905" s="61"/>
    </row>
    <row r="17906" spans="43:55">
      <c r="AQ17906" s="64"/>
      <c r="AR17906" s="64"/>
      <c r="AS17906" s="60"/>
      <c r="AT17906" s="60"/>
      <c r="AU17906" s="60"/>
      <c r="AV17906" s="60"/>
      <c r="AW17906" s="60"/>
      <c r="AX17906" s="60"/>
      <c r="AY17906" s="60"/>
      <c r="AZ17906" s="60"/>
      <c r="BA17906" s="60"/>
      <c r="BB17906" s="60"/>
      <c r="BC17906" s="61"/>
    </row>
    <row r="17907" spans="43:55">
      <c r="AQ17907" s="64"/>
      <c r="AR17907" s="64"/>
      <c r="AS17907" s="60"/>
      <c r="AT17907" s="60"/>
      <c r="AU17907" s="60"/>
      <c r="AV17907" s="60"/>
      <c r="AW17907" s="60"/>
      <c r="AX17907" s="60"/>
      <c r="AY17907" s="60"/>
      <c r="AZ17907" s="60"/>
      <c r="BA17907" s="60"/>
      <c r="BB17907" s="60"/>
      <c r="BC17907" s="61"/>
    </row>
    <row r="17908" spans="43:55">
      <c r="AQ17908" s="64"/>
      <c r="AR17908" s="64"/>
      <c r="AS17908" s="60"/>
      <c r="AT17908" s="60"/>
      <c r="AU17908" s="60"/>
      <c r="AV17908" s="60"/>
      <c r="AW17908" s="60"/>
      <c r="AX17908" s="60"/>
      <c r="AY17908" s="60"/>
      <c r="AZ17908" s="60"/>
      <c r="BA17908" s="60"/>
      <c r="BB17908" s="60"/>
      <c r="BC17908" s="61"/>
    </row>
    <row r="17909" spans="43:55">
      <c r="AQ17909" s="64"/>
      <c r="AR17909" s="64"/>
      <c r="AS17909" s="60"/>
      <c r="AT17909" s="60"/>
      <c r="AU17909" s="60"/>
      <c r="AV17909" s="60"/>
      <c r="AW17909" s="60"/>
      <c r="AX17909" s="60"/>
      <c r="AY17909" s="60"/>
      <c r="AZ17909" s="60"/>
      <c r="BA17909" s="60"/>
      <c r="BB17909" s="60"/>
      <c r="BC17909" s="61"/>
    </row>
    <row r="17910" spans="43:55">
      <c r="AQ17910" s="64"/>
      <c r="AR17910" s="64"/>
      <c r="AS17910" s="60"/>
      <c r="AT17910" s="60"/>
      <c r="AU17910" s="60"/>
      <c r="AV17910" s="60"/>
      <c r="AW17910" s="60"/>
      <c r="AX17910" s="60"/>
      <c r="AY17910" s="60"/>
      <c r="AZ17910" s="60"/>
      <c r="BA17910" s="60"/>
      <c r="BB17910" s="60"/>
      <c r="BC17910" s="61"/>
    </row>
    <row r="17911" spans="43:55">
      <c r="AQ17911" s="64"/>
      <c r="AR17911" s="64"/>
      <c r="AS17911" s="60"/>
      <c r="AT17911" s="60"/>
      <c r="AU17911" s="60"/>
      <c r="AV17911" s="60"/>
      <c r="AW17911" s="60"/>
      <c r="AX17911" s="60"/>
      <c r="AY17911" s="60"/>
      <c r="AZ17911" s="60"/>
      <c r="BA17911" s="60"/>
      <c r="BB17911" s="60"/>
      <c r="BC17911" s="61"/>
    </row>
    <row r="17912" spans="43:55">
      <c r="AQ17912" s="64"/>
      <c r="AR17912" s="64"/>
      <c r="AS17912" s="60"/>
      <c r="AT17912" s="60"/>
      <c r="AU17912" s="60"/>
      <c r="AV17912" s="60"/>
      <c r="AW17912" s="60"/>
      <c r="AX17912" s="60"/>
      <c r="AY17912" s="60"/>
      <c r="AZ17912" s="60"/>
      <c r="BA17912" s="60"/>
      <c r="BB17912" s="60"/>
      <c r="BC17912" s="61"/>
    </row>
    <row r="17913" spans="43:55">
      <c r="AQ17913" s="64"/>
      <c r="AR17913" s="64"/>
      <c r="AS17913" s="60"/>
      <c r="AT17913" s="60"/>
      <c r="AU17913" s="60"/>
      <c r="AV17913" s="60"/>
      <c r="AW17913" s="60"/>
      <c r="AX17913" s="60"/>
      <c r="AY17913" s="60"/>
      <c r="AZ17913" s="60"/>
      <c r="BA17913" s="60"/>
      <c r="BB17913" s="60"/>
      <c r="BC17913" s="61"/>
    </row>
    <row r="17914" spans="43:55">
      <c r="AQ17914" s="64"/>
      <c r="AR17914" s="64"/>
      <c r="AS17914" s="60"/>
      <c r="AT17914" s="60"/>
      <c r="AU17914" s="60"/>
      <c r="AV17914" s="60"/>
      <c r="AW17914" s="60"/>
      <c r="AX17914" s="60"/>
      <c r="AY17914" s="60"/>
      <c r="AZ17914" s="60"/>
      <c r="BA17914" s="60"/>
      <c r="BB17914" s="60"/>
      <c r="BC17914" s="61"/>
    </row>
    <row r="17915" spans="43:55">
      <c r="AQ17915" s="64"/>
      <c r="AR17915" s="64"/>
      <c r="AS17915" s="60"/>
      <c r="AT17915" s="60"/>
      <c r="AU17915" s="60"/>
      <c r="AV17915" s="60"/>
      <c r="AW17915" s="60"/>
      <c r="AX17915" s="60"/>
      <c r="AY17915" s="60"/>
      <c r="AZ17915" s="60"/>
      <c r="BA17915" s="60"/>
      <c r="BB17915" s="60"/>
      <c r="BC17915" s="61"/>
    </row>
    <row r="17916" spans="43:55">
      <c r="AQ17916" s="64"/>
      <c r="AR17916" s="64"/>
      <c r="AS17916" s="60"/>
      <c r="AT17916" s="60"/>
      <c r="AU17916" s="60"/>
      <c r="AV17916" s="60"/>
      <c r="AW17916" s="60"/>
      <c r="AX17916" s="60"/>
      <c r="AY17916" s="60"/>
      <c r="AZ17916" s="60"/>
      <c r="BA17916" s="60"/>
      <c r="BB17916" s="60"/>
      <c r="BC17916" s="61"/>
    </row>
    <row r="17917" spans="43:55">
      <c r="AQ17917" s="64"/>
      <c r="AR17917" s="64"/>
      <c r="AS17917" s="60"/>
      <c r="AT17917" s="60"/>
      <c r="AU17917" s="60"/>
      <c r="AV17917" s="60"/>
      <c r="AW17917" s="60"/>
      <c r="AX17917" s="60"/>
      <c r="AY17917" s="60"/>
      <c r="AZ17917" s="60"/>
      <c r="BA17917" s="60"/>
      <c r="BB17917" s="60"/>
      <c r="BC17917" s="61"/>
    </row>
    <row r="17918" spans="43:55">
      <c r="AQ17918" s="64"/>
      <c r="AR17918" s="64"/>
      <c r="AS17918" s="60"/>
      <c r="AT17918" s="60"/>
      <c r="AU17918" s="60"/>
      <c r="AV17918" s="60"/>
      <c r="AW17918" s="60"/>
      <c r="AX17918" s="60"/>
      <c r="AY17918" s="60"/>
      <c r="AZ17918" s="60"/>
      <c r="BA17918" s="60"/>
      <c r="BB17918" s="60"/>
      <c r="BC17918" s="61"/>
    </row>
    <row r="17919" spans="43:55">
      <c r="AQ17919" s="64"/>
      <c r="AR17919" s="64"/>
      <c r="AS17919" s="60"/>
      <c r="AT17919" s="60"/>
      <c r="AU17919" s="60"/>
      <c r="AV17919" s="60"/>
      <c r="AW17919" s="60"/>
      <c r="AX17919" s="60"/>
      <c r="AY17919" s="60"/>
      <c r="AZ17919" s="60"/>
      <c r="BA17919" s="60"/>
      <c r="BB17919" s="60"/>
      <c r="BC17919" s="61"/>
    </row>
    <row r="17920" spans="43:55">
      <c r="AQ17920" s="64"/>
      <c r="AR17920" s="64"/>
      <c r="AS17920" s="60"/>
      <c r="AT17920" s="60"/>
      <c r="AU17920" s="60"/>
      <c r="AV17920" s="60"/>
      <c r="AW17920" s="60"/>
      <c r="AX17920" s="60"/>
      <c r="AY17920" s="60"/>
      <c r="AZ17920" s="60"/>
      <c r="BA17920" s="60"/>
      <c r="BB17920" s="60"/>
      <c r="BC17920" s="61"/>
    </row>
    <row r="17921" spans="43:55">
      <c r="AQ17921" s="64"/>
      <c r="AR17921" s="64"/>
      <c r="AS17921" s="60"/>
      <c r="AT17921" s="60"/>
      <c r="AU17921" s="60"/>
      <c r="AV17921" s="60"/>
      <c r="AW17921" s="60"/>
      <c r="AX17921" s="60"/>
      <c r="AY17921" s="60"/>
      <c r="AZ17921" s="60"/>
      <c r="BA17921" s="60"/>
      <c r="BB17921" s="60"/>
      <c r="BC17921" s="61"/>
    </row>
    <row r="17922" spans="43:55">
      <c r="AQ17922" s="64"/>
      <c r="AR17922" s="64"/>
      <c r="AS17922" s="60"/>
      <c r="AT17922" s="60"/>
      <c r="AU17922" s="60"/>
      <c r="AV17922" s="60"/>
      <c r="AW17922" s="60"/>
      <c r="AX17922" s="60"/>
      <c r="AY17922" s="60"/>
      <c r="AZ17922" s="60"/>
      <c r="BA17922" s="60"/>
      <c r="BB17922" s="60"/>
      <c r="BC17922" s="61"/>
    </row>
    <row r="17923" spans="43:55">
      <c r="AQ17923" s="64"/>
      <c r="AR17923" s="64"/>
      <c r="AS17923" s="60"/>
      <c r="AT17923" s="60"/>
      <c r="AU17923" s="60"/>
      <c r="AV17923" s="60"/>
      <c r="AW17923" s="60"/>
      <c r="AX17923" s="60"/>
      <c r="AY17923" s="60"/>
      <c r="AZ17923" s="60"/>
      <c r="BA17923" s="60"/>
      <c r="BB17923" s="60"/>
      <c r="BC17923" s="61"/>
    </row>
    <row r="17924" spans="43:55">
      <c r="AQ17924" s="64"/>
      <c r="AR17924" s="64"/>
      <c r="AS17924" s="60"/>
      <c r="AT17924" s="60"/>
      <c r="AU17924" s="60"/>
      <c r="AV17924" s="60"/>
      <c r="AW17924" s="60"/>
      <c r="AX17924" s="60"/>
      <c r="AY17924" s="60"/>
      <c r="AZ17924" s="60"/>
      <c r="BA17924" s="60"/>
      <c r="BB17924" s="60"/>
      <c r="BC17924" s="61"/>
    </row>
    <row r="17925" spans="43:55">
      <c r="AQ17925" s="64"/>
      <c r="AR17925" s="64"/>
      <c r="AS17925" s="60"/>
      <c r="AT17925" s="60"/>
      <c r="AU17925" s="60"/>
      <c r="AV17925" s="60"/>
      <c r="AW17925" s="60"/>
      <c r="AX17925" s="60"/>
      <c r="AY17925" s="60"/>
      <c r="AZ17925" s="60"/>
      <c r="BA17925" s="60"/>
      <c r="BB17925" s="60"/>
      <c r="BC17925" s="61"/>
    </row>
    <row r="17926" spans="43:55">
      <c r="AQ17926" s="64"/>
      <c r="AR17926" s="64"/>
      <c r="AS17926" s="60"/>
      <c r="AT17926" s="60"/>
      <c r="AU17926" s="60"/>
      <c r="AV17926" s="60"/>
      <c r="AW17926" s="60"/>
      <c r="AX17926" s="60"/>
      <c r="AY17926" s="60"/>
      <c r="AZ17926" s="60"/>
      <c r="BA17926" s="60"/>
      <c r="BB17926" s="60"/>
      <c r="BC17926" s="61"/>
    </row>
    <row r="17927" spans="43:55">
      <c r="AQ17927" s="64"/>
      <c r="AR17927" s="64"/>
      <c r="AS17927" s="60"/>
      <c r="AT17927" s="60"/>
      <c r="AU17927" s="60"/>
      <c r="AV17927" s="60"/>
      <c r="AW17927" s="60"/>
      <c r="AX17927" s="60"/>
      <c r="AY17927" s="60"/>
      <c r="AZ17927" s="60"/>
      <c r="BA17927" s="60"/>
      <c r="BB17927" s="60"/>
      <c r="BC17927" s="61"/>
    </row>
    <row r="17928" spans="43:55">
      <c r="AQ17928" s="64"/>
      <c r="AR17928" s="64"/>
      <c r="AS17928" s="60"/>
      <c r="AT17928" s="60"/>
      <c r="AU17928" s="60"/>
      <c r="AV17928" s="60"/>
      <c r="AW17928" s="60"/>
      <c r="AX17928" s="60"/>
      <c r="AY17928" s="60"/>
      <c r="AZ17928" s="60"/>
      <c r="BA17928" s="60"/>
      <c r="BB17928" s="60"/>
      <c r="BC17928" s="61"/>
    </row>
    <row r="17929" spans="43:55">
      <c r="AQ17929" s="64"/>
      <c r="AR17929" s="64"/>
      <c r="AS17929" s="60"/>
      <c r="AT17929" s="60"/>
      <c r="AU17929" s="60"/>
      <c r="AV17929" s="60"/>
      <c r="AW17929" s="60"/>
      <c r="AX17929" s="60"/>
      <c r="AY17929" s="60"/>
      <c r="AZ17929" s="60"/>
      <c r="BA17929" s="60"/>
      <c r="BB17929" s="60"/>
      <c r="BC17929" s="61"/>
    </row>
    <row r="17930" spans="43:55">
      <c r="AQ17930" s="64"/>
      <c r="AR17930" s="64"/>
      <c r="AS17930" s="60"/>
      <c r="AT17930" s="60"/>
      <c r="AU17930" s="60"/>
      <c r="AV17930" s="60"/>
      <c r="AW17930" s="60"/>
      <c r="AX17930" s="60"/>
      <c r="AY17930" s="60"/>
      <c r="AZ17930" s="60"/>
      <c r="BA17930" s="60"/>
      <c r="BB17930" s="60"/>
      <c r="BC17930" s="61"/>
    </row>
    <row r="17931" spans="43:55">
      <c r="AQ17931" s="64"/>
      <c r="AR17931" s="64"/>
      <c r="AS17931" s="60"/>
      <c r="AT17931" s="60"/>
      <c r="AU17931" s="60"/>
      <c r="AV17931" s="60"/>
      <c r="AW17931" s="60"/>
      <c r="AX17931" s="60"/>
      <c r="AY17931" s="60"/>
      <c r="AZ17931" s="60"/>
      <c r="BA17931" s="60"/>
      <c r="BB17931" s="60"/>
      <c r="BC17931" s="61"/>
    </row>
    <row r="17932" spans="43:55">
      <c r="AQ17932" s="64"/>
      <c r="AR17932" s="64"/>
      <c r="AS17932" s="60"/>
      <c r="AT17932" s="60"/>
      <c r="AU17932" s="60"/>
      <c r="AV17932" s="60"/>
      <c r="AW17932" s="60"/>
      <c r="AX17932" s="60"/>
      <c r="AY17932" s="60"/>
      <c r="AZ17932" s="60"/>
      <c r="BA17932" s="60"/>
      <c r="BB17932" s="60"/>
      <c r="BC17932" s="61"/>
    </row>
    <row r="17933" spans="43:55">
      <c r="AQ17933" s="64"/>
      <c r="AR17933" s="64"/>
      <c r="AS17933" s="60"/>
      <c r="AT17933" s="60"/>
      <c r="AU17933" s="60"/>
      <c r="AV17933" s="60"/>
      <c r="AW17933" s="60"/>
      <c r="AX17933" s="60"/>
      <c r="AY17933" s="60"/>
      <c r="AZ17933" s="60"/>
      <c r="BA17933" s="60"/>
      <c r="BB17933" s="60"/>
      <c r="BC17933" s="61"/>
    </row>
    <row r="17934" spans="43:55">
      <c r="AQ17934" s="64"/>
      <c r="AR17934" s="64"/>
      <c r="AS17934" s="60"/>
      <c r="AT17934" s="60"/>
      <c r="AU17934" s="60"/>
      <c r="AV17934" s="60"/>
      <c r="AW17934" s="60"/>
      <c r="AX17934" s="60"/>
      <c r="AY17934" s="60"/>
      <c r="AZ17934" s="60"/>
      <c r="BA17934" s="60"/>
      <c r="BB17934" s="60"/>
      <c r="BC17934" s="61"/>
    </row>
    <row r="17935" spans="43:55">
      <c r="AQ17935" s="64"/>
      <c r="AR17935" s="64"/>
      <c r="AS17935" s="60"/>
      <c r="AT17935" s="60"/>
      <c r="AU17935" s="60"/>
      <c r="AV17935" s="60"/>
      <c r="AW17935" s="60"/>
      <c r="AX17935" s="60"/>
      <c r="AY17935" s="60"/>
      <c r="AZ17935" s="60"/>
      <c r="BA17935" s="60"/>
      <c r="BB17935" s="60"/>
      <c r="BC17935" s="61"/>
    </row>
    <row r="17936" spans="43:55">
      <c r="AQ17936" s="64"/>
      <c r="AR17936" s="64"/>
      <c r="AS17936" s="60"/>
      <c r="AT17936" s="60"/>
      <c r="AU17936" s="60"/>
      <c r="AV17936" s="60"/>
      <c r="AW17936" s="60"/>
      <c r="AX17936" s="60"/>
      <c r="AY17936" s="60"/>
      <c r="AZ17936" s="60"/>
      <c r="BA17936" s="60"/>
      <c r="BB17936" s="60"/>
      <c r="BC17936" s="61"/>
    </row>
    <row r="17937" spans="43:55">
      <c r="AQ17937" s="64"/>
      <c r="AR17937" s="64"/>
      <c r="AS17937" s="60"/>
      <c r="AT17937" s="60"/>
      <c r="AU17937" s="60"/>
      <c r="AV17937" s="60"/>
      <c r="AW17937" s="60"/>
      <c r="AX17937" s="60"/>
      <c r="AY17937" s="60"/>
      <c r="AZ17937" s="60"/>
      <c r="BA17937" s="60"/>
      <c r="BB17937" s="60"/>
      <c r="BC17937" s="61"/>
    </row>
    <row r="17938" spans="43:55">
      <c r="AQ17938" s="64"/>
      <c r="AR17938" s="64"/>
      <c r="AS17938" s="60"/>
      <c r="AT17938" s="60"/>
      <c r="AU17938" s="60"/>
      <c r="AV17938" s="60"/>
      <c r="AW17938" s="60"/>
      <c r="AX17938" s="60"/>
      <c r="AY17938" s="60"/>
      <c r="AZ17938" s="60"/>
      <c r="BA17938" s="60"/>
      <c r="BB17938" s="60"/>
      <c r="BC17938" s="61"/>
    </row>
    <row r="17939" spans="43:55">
      <c r="AQ17939" s="64"/>
      <c r="AR17939" s="64"/>
      <c r="AS17939" s="60"/>
      <c r="AT17939" s="60"/>
      <c r="AU17939" s="60"/>
      <c r="AV17939" s="60"/>
      <c r="AW17939" s="60"/>
      <c r="AX17939" s="60"/>
      <c r="AY17939" s="60"/>
      <c r="AZ17939" s="60"/>
      <c r="BA17939" s="60"/>
      <c r="BB17939" s="60"/>
      <c r="BC17939" s="61"/>
    </row>
    <row r="17940" spans="43:55">
      <c r="AQ17940" s="64"/>
      <c r="AR17940" s="64"/>
      <c r="AS17940" s="60"/>
      <c r="AT17940" s="60"/>
      <c r="AU17940" s="60"/>
      <c r="AV17940" s="60"/>
      <c r="AW17940" s="60"/>
      <c r="AX17940" s="60"/>
      <c r="AY17940" s="60"/>
      <c r="AZ17940" s="60"/>
      <c r="BA17940" s="60"/>
      <c r="BB17940" s="60"/>
      <c r="BC17940" s="61"/>
    </row>
    <row r="17941" spans="43:55">
      <c r="AQ17941" s="64"/>
      <c r="AR17941" s="64"/>
      <c r="AS17941" s="60"/>
      <c r="AT17941" s="60"/>
      <c r="AU17941" s="60"/>
      <c r="AV17941" s="60"/>
      <c r="AW17941" s="60"/>
      <c r="AX17941" s="60"/>
      <c r="AY17941" s="60"/>
      <c r="AZ17941" s="60"/>
      <c r="BA17941" s="60"/>
      <c r="BB17941" s="60"/>
      <c r="BC17941" s="61"/>
    </row>
    <row r="17942" spans="43:55">
      <c r="AQ17942" s="64"/>
      <c r="AR17942" s="64"/>
      <c r="AS17942" s="60"/>
      <c r="AT17942" s="60"/>
      <c r="AU17942" s="60"/>
      <c r="AV17942" s="60"/>
      <c r="AW17942" s="60"/>
      <c r="AX17942" s="60"/>
      <c r="AY17942" s="60"/>
      <c r="AZ17942" s="60"/>
      <c r="BA17942" s="60"/>
      <c r="BB17942" s="60"/>
      <c r="BC17942" s="61"/>
    </row>
    <row r="17943" spans="43:55">
      <c r="AQ17943" s="64"/>
      <c r="AR17943" s="64"/>
      <c r="AS17943" s="60"/>
      <c r="AT17943" s="60"/>
      <c r="AU17943" s="60"/>
      <c r="AV17943" s="60"/>
      <c r="AW17943" s="60"/>
      <c r="AX17943" s="60"/>
      <c r="AY17943" s="60"/>
      <c r="AZ17943" s="60"/>
      <c r="BA17943" s="60"/>
      <c r="BB17943" s="60"/>
      <c r="BC17943" s="61"/>
    </row>
    <row r="17944" spans="43:55">
      <c r="AQ17944" s="64"/>
      <c r="AR17944" s="64"/>
      <c r="AS17944" s="60"/>
      <c r="AT17944" s="60"/>
      <c r="AU17944" s="60"/>
      <c r="AV17944" s="60"/>
      <c r="AW17944" s="60"/>
      <c r="AX17944" s="60"/>
      <c r="AY17944" s="60"/>
      <c r="AZ17944" s="60"/>
      <c r="BA17944" s="60"/>
      <c r="BB17944" s="60"/>
      <c r="BC17944" s="61"/>
    </row>
    <row r="17945" spans="43:55">
      <c r="AQ17945" s="64"/>
      <c r="AR17945" s="64"/>
      <c r="AS17945" s="60"/>
      <c r="AT17945" s="60"/>
      <c r="AU17945" s="60"/>
      <c r="AV17945" s="60"/>
      <c r="AW17945" s="60"/>
      <c r="AX17945" s="60"/>
      <c r="AY17945" s="60"/>
      <c r="AZ17945" s="60"/>
      <c r="BA17945" s="60"/>
      <c r="BB17945" s="60"/>
      <c r="BC17945" s="61"/>
    </row>
    <row r="17946" spans="43:55">
      <c r="AQ17946" s="64"/>
      <c r="AR17946" s="64"/>
      <c r="AS17946" s="60"/>
      <c r="AT17946" s="60"/>
      <c r="AU17946" s="60"/>
      <c r="AV17946" s="60"/>
      <c r="AW17946" s="60"/>
      <c r="AX17946" s="60"/>
      <c r="AY17946" s="60"/>
      <c r="AZ17946" s="60"/>
      <c r="BA17946" s="60"/>
      <c r="BB17946" s="60"/>
      <c r="BC17946" s="61"/>
    </row>
    <row r="17947" spans="43:55">
      <c r="AQ17947" s="64"/>
      <c r="AR17947" s="64"/>
      <c r="AS17947" s="60"/>
      <c r="AT17947" s="60"/>
      <c r="AU17947" s="60"/>
      <c r="AV17947" s="60"/>
      <c r="AW17947" s="60"/>
      <c r="AX17947" s="60"/>
      <c r="AY17947" s="60"/>
      <c r="AZ17947" s="60"/>
      <c r="BA17947" s="60"/>
      <c r="BB17947" s="60"/>
      <c r="BC17947" s="61"/>
    </row>
    <row r="17948" spans="43:55">
      <c r="AQ17948" s="64"/>
      <c r="AR17948" s="64"/>
      <c r="AS17948" s="60"/>
      <c r="AT17948" s="60"/>
      <c r="AU17948" s="60"/>
      <c r="AV17948" s="60"/>
      <c r="AW17948" s="60"/>
      <c r="AX17948" s="60"/>
      <c r="AY17948" s="60"/>
      <c r="AZ17948" s="60"/>
      <c r="BA17948" s="60"/>
      <c r="BB17948" s="60"/>
      <c r="BC17948" s="61"/>
    </row>
    <row r="17949" spans="43:55">
      <c r="AQ17949" s="64"/>
      <c r="AR17949" s="64"/>
      <c r="AS17949" s="60"/>
      <c r="AT17949" s="60"/>
      <c r="AU17949" s="60"/>
      <c r="AV17949" s="60"/>
      <c r="AW17949" s="60"/>
      <c r="AX17949" s="60"/>
      <c r="AY17949" s="60"/>
      <c r="AZ17949" s="60"/>
      <c r="BA17949" s="60"/>
      <c r="BB17949" s="60"/>
      <c r="BC17949" s="61"/>
    </row>
    <row r="17950" spans="43:55">
      <c r="AQ17950" s="64"/>
      <c r="AR17950" s="64"/>
      <c r="AS17950" s="60"/>
      <c r="AT17950" s="60"/>
      <c r="AU17950" s="60"/>
      <c r="AV17950" s="60"/>
      <c r="AW17950" s="60"/>
      <c r="AX17950" s="60"/>
      <c r="AY17950" s="60"/>
      <c r="AZ17950" s="60"/>
      <c r="BA17950" s="60"/>
      <c r="BB17950" s="60"/>
      <c r="BC17950" s="61"/>
    </row>
    <row r="17951" spans="43:55">
      <c r="AQ17951" s="64"/>
      <c r="AR17951" s="64"/>
      <c r="AS17951" s="60"/>
      <c r="AT17951" s="60"/>
      <c r="AU17951" s="60"/>
      <c r="AV17951" s="60"/>
      <c r="AW17951" s="60"/>
      <c r="AX17951" s="60"/>
      <c r="AY17951" s="60"/>
      <c r="AZ17951" s="60"/>
      <c r="BA17951" s="60"/>
      <c r="BB17951" s="60"/>
      <c r="BC17951" s="61"/>
    </row>
    <row r="17952" spans="43:55">
      <c r="AQ17952" s="64"/>
      <c r="AR17952" s="64"/>
      <c r="AS17952" s="60"/>
      <c r="AT17952" s="60"/>
      <c r="AU17952" s="60"/>
      <c r="AV17952" s="60"/>
      <c r="AW17952" s="60"/>
      <c r="AX17952" s="60"/>
      <c r="AY17952" s="60"/>
      <c r="AZ17952" s="60"/>
      <c r="BA17952" s="60"/>
      <c r="BB17952" s="60"/>
      <c r="BC17952" s="61"/>
    </row>
    <row r="17953" spans="43:55">
      <c r="AQ17953" s="64"/>
      <c r="AR17953" s="64"/>
      <c r="AS17953" s="60"/>
      <c r="AT17953" s="60"/>
      <c r="AU17953" s="60"/>
      <c r="AV17953" s="60"/>
      <c r="AW17953" s="60"/>
      <c r="AX17953" s="60"/>
      <c r="AY17953" s="60"/>
      <c r="AZ17953" s="60"/>
      <c r="BA17953" s="60"/>
      <c r="BB17953" s="60"/>
      <c r="BC17953" s="61"/>
    </row>
    <row r="17954" spans="43:55">
      <c r="AQ17954" s="64"/>
      <c r="AR17954" s="64"/>
      <c r="AS17954" s="60"/>
      <c r="AT17954" s="60"/>
      <c r="AU17954" s="60"/>
      <c r="AV17954" s="60"/>
      <c r="AW17954" s="60"/>
      <c r="AX17954" s="60"/>
      <c r="AY17954" s="60"/>
      <c r="AZ17954" s="60"/>
      <c r="BA17954" s="60"/>
      <c r="BB17954" s="60"/>
      <c r="BC17954" s="61"/>
    </row>
    <row r="17955" spans="43:55">
      <c r="AQ17955" s="64"/>
      <c r="AR17955" s="64"/>
      <c r="AS17955" s="60"/>
      <c r="AT17955" s="60"/>
      <c r="AU17955" s="60"/>
      <c r="AV17955" s="60"/>
      <c r="AW17955" s="60"/>
      <c r="AX17955" s="60"/>
      <c r="AY17955" s="60"/>
      <c r="AZ17955" s="60"/>
      <c r="BA17955" s="60"/>
      <c r="BB17955" s="60"/>
      <c r="BC17955" s="61"/>
    </row>
    <row r="17956" spans="43:55">
      <c r="AQ17956" s="64"/>
      <c r="AR17956" s="64"/>
      <c r="AS17956" s="60"/>
      <c r="AT17956" s="60"/>
      <c r="AU17956" s="60"/>
      <c r="AV17956" s="60"/>
      <c r="AW17956" s="60"/>
      <c r="AX17956" s="60"/>
      <c r="AY17956" s="60"/>
      <c r="AZ17956" s="60"/>
      <c r="BA17956" s="60"/>
      <c r="BB17956" s="60"/>
      <c r="BC17956" s="61"/>
    </row>
    <row r="17957" spans="43:55">
      <c r="AQ17957" s="64"/>
      <c r="AR17957" s="64"/>
      <c r="AS17957" s="60"/>
      <c r="AT17957" s="60"/>
      <c r="AU17957" s="60"/>
      <c r="AV17957" s="60"/>
      <c r="AW17957" s="60"/>
      <c r="AX17957" s="60"/>
      <c r="AY17957" s="60"/>
      <c r="AZ17957" s="60"/>
      <c r="BA17957" s="60"/>
      <c r="BB17957" s="60"/>
      <c r="BC17957" s="61"/>
    </row>
    <row r="17958" spans="43:55">
      <c r="AQ17958" s="64"/>
      <c r="AR17958" s="64"/>
      <c r="AS17958" s="60"/>
      <c r="AT17958" s="60"/>
      <c r="AU17958" s="60"/>
      <c r="AV17958" s="60"/>
      <c r="AW17958" s="60"/>
      <c r="AX17958" s="60"/>
      <c r="AY17958" s="60"/>
      <c r="AZ17958" s="60"/>
      <c r="BA17958" s="60"/>
      <c r="BB17958" s="60"/>
      <c r="BC17958" s="61"/>
    </row>
    <row r="17959" spans="43:55">
      <c r="AQ17959" s="64"/>
      <c r="AR17959" s="64"/>
      <c r="AS17959" s="60"/>
      <c r="AT17959" s="60"/>
      <c r="AU17959" s="60"/>
      <c r="AV17959" s="60"/>
      <c r="AW17959" s="60"/>
      <c r="AX17959" s="60"/>
      <c r="AY17959" s="60"/>
      <c r="AZ17959" s="60"/>
      <c r="BA17959" s="60"/>
      <c r="BB17959" s="60"/>
      <c r="BC17959" s="61"/>
    </row>
    <row r="17960" spans="43:55">
      <c r="AQ17960" s="64"/>
      <c r="AR17960" s="64"/>
      <c r="AS17960" s="60"/>
      <c r="AT17960" s="60"/>
      <c r="AU17960" s="60"/>
      <c r="AV17960" s="60"/>
      <c r="AW17960" s="60"/>
      <c r="AX17960" s="60"/>
      <c r="AY17960" s="60"/>
      <c r="AZ17960" s="60"/>
      <c r="BA17960" s="60"/>
      <c r="BB17960" s="60"/>
      <c r="BC17960" s="61"/>
    </row>
    <row r="17961" spans="43:55">
      <c r="AQ17961" s="64"/>
      <c r="AR17961" s="64"/>
      <c r="AS17961" s="60"/>
      <c r="AT17961" s="60"/>
      <c r="AU17961" s="60"/>
      <c r="AV17961" s="60"/>
      <c r="AW17961" s="60"/>
      <c r="AX17961" s="60"/>
      <c r="AY17961" s="60"/>
      <c r="AZ17961" s="60"/>
      <c r="BA17961" s="60"/>
      <c r="BB17961" s="60"/>
      <c r="BC17961" s="61"/>
    </row>
    <row r="17962" spans="43:55">
      <c r="AQ17962" s="64"/>
      <c r="AR17962" s="64"/>
      <c r="AS17962" s="60"/>
      <c r="AT17962" s="60"/>
      <c r="AU17962" s="60"/>
      <c r="AV17962" s="60"/>
      <c r="AW17962" s="60"/>
      <c r="AX17962" s="60"/>
      <c r="AY17962" s="60"/>
      <c r="AZ17962" s="60"/>
      <c r="BA17962" s="60"/>
      <c r="BB17962" s="60"/>
      <c r="BC17962" s="61"/>
    </row>
    <row r="17963" spans="43:55">
      <c r="AQ17963" s="64"/>
      <c r="AR17963" s="64"/>
      <c r="AS17963" s="60"/>
      <c r="AT17963" s="60"/>
      <c r="AU17963" s="60"/>
      <c r="AV17963" s="60"/>
      <c r="AW17963" s="60"/>
      <c r="AX17963" s="60"/>
      <c r="AY17963" s="60"/>
      <c r="AZ17963" s="60"/>
      <c r="BA17963" s="60"/>
      <c r="BB17963" s="60"/>
      <c r="BC17963" s="61"/>
    </row>
    <row r="17964" spans="43:55">
      <c r="AQ17964" s="64"/>
      <c r="AR17964" s="64"/>
      <c r="AS17964" s="60"/>
      <c r="AT17964" s="60"/>
      <c r="AU17964" s="60"/>
      <c r="AV17964" s="60"/>
      <c r="AW17964" s="60"/>
      <c r="AX17964" s="60"/>
      <c r="AY17964" s="60"/>
      <c r="AZ17964" s="60"/>
      <c r="BA17964" s="60"/>
      <c r="BB17964" s="60"/>
      <c r="BC17964" s="61"/>
    </row>
    <row r="17965" spans="43:55">
      <c r="AQ17965" s="64"/>
      <c r="AR17965" s="64"/>
      <c r="AS17965" s="60"/>
      <c r="AT17965" s="60"/>
      <c r="AU17965" s="60"/>
      <c r="AV17965" s="60"/>
      <c r="AW17965" s="60"/>
      <c r="AX17965" s="60"/>
      <c r="AY17965" s="60"/>
      <c r="AZ17965" s="60"/>
      <c r="BA17965" s="60"/>
      <c r="BB17965" s="60"/>
      <c r="BC17965" s="61"/>
    </row>
    <row r="17966" spans="43:55">
      <c r="AQ17966" s="64"/>
      <c r="AR17966" s="64"/>
      <c r="AS17966" s="60"/>
      <c r="AT17966" s="60"/>
      <c r="AU17966" s="60"/>
      <c r="AV17966" s="60"/>
      <c r="AW17966" s="60"/>
      <c r="AX17966" s="60"/>
      <c r="AY17966" s="60"/>
      <c r="AZ17966" s="60"/>
      <c r="BA17966" s="60"/>
      <c r="BB17966" s="60"/>
      <c r="BC17966" s="61"/>
    </row>
    <row r="17967" spans="43:55">
      <c r="AQ17967" s="64"/>
      <c r="AR17967" s="64"/>
      <c r="AS17967" s="60"/>
      <c r="AT17967" s="60"/>
      <c r="AU17967" s="60"/>
      <c r="AV17967" s="60"/>
      <c r="AW17967" s="60"/>
      <c r="AX17967" s="60"/>
      <c r="AY17967" s="60"/>
      <c r="AZ17967" s="60"/>
      <c r="BA17967" s="60"/>
      <c r="BB17967" s="60"/>
      <c r="BC17967" s="61"/>
    </row>
    <row r="17968" spans="43:55">
      <c r="AQ17968" s="64"/>
      <c r="AR17968" s="64"/>
      <c r="AS17968" s="60"/>
      <c r="AT17968" s="60"/>
      <c r="AU17968" s="60"/>
      <c r="AV17968" s="60"/>
      <c r="AW17968" s="60"/>
      <c r="AX17968" s="60"/>
      <c r="AY17968" s="60"/>
      <c r="AZ17968" s="60"/>
      <c r="BA17968" s="60"/>
      <c r="BB17968" s="60"/>
      <c r="BC17968" s="61"/>
    </row>
    <row r="17969" spans="43:55">
      <c r="AQ17969" s="64"/>
      <c r="AR17969" s="64"/>
      <c r="AS17969" s="60"/>
      <c r="AT17969" s="60"/>
      <c r="AU17969" s="60"/>
      <c r="AV17969" s="60"/>
      <c r="AW17969" s="60"/>
      <c r="AX17969" s="60"/>
      <c r="AY17969" s="60"/>
      <c r="AZ17969" s="60"/>
      <c r="BA17969" s="60"/>
      <c r="BB17969" s="60"/>
      <c r="BC17969" s="61"/>
    </row>
    <row r="17970" spans="43:55">
      <c r="AQ17970" s="64"/>
      <c r="AR17970" s="64"/>
      <c r="AS17970" s="60"/>
      <c r="AT17970" s="60"/>
      <c r="AU17970" s="60"/>
      <c r="AV17970" s="60"/>
      <c r="AW17970" s="60"/>
      <c r="AX17970" s="60"/>
      <c r="AY17970" s="60"/>
      <c r="AZ17970" s="60"/>
      <c r="BA17970" s="60"/>
      <c r="BB17970" s="60"/>
      <c r="BC17970" s="61"/>
    </row>
    <row r="17971" spans="43:55">
      <c r="AQ17971" s="64"/>
      <c r="AR17971" s="64"/>
      <c r="AS17971" s="60"/>
      <c r="AT17971" s="60"/>
      <c r="AU17971" s="60"/>
      <c r="AV17971" s="60"/>
      <c r="AW17971" s="60"/>
      <c r="AX17971" s="60"/>
      <c r="AY17971" s="60"/>
      <c r="AZ17971" s="60"/>
      <c r="BA17971" s="60"/>
      <c r="BB17971" s="60"/>
      <c r="BC17971" s="61"/>
    </row>
    <row r="17972" spans="43:55">
      <c r="AQ17972" s="64"/>
      <c r="AR17972" s="64"/>
      <c r="AS17972" s="60"/>
      <c r="AT17972" s="60"/>
      <c r="AU17972" s="60"/>
      <c r="AV17972" s="60"/>
      <c r="AW17972" s="60"/>
      <c r="AX17972" s="60"/>
      <c r="AY17972" s="60"/>
      <c r="AZ17972" s="60"/>
      <c r="BA17972" s="60"/>
      <c r="BB17972" s="60"/>
      <c r="BC17972" s="61"/>
    </row>
    <row r="17973" spans="43:55">
      <c r="AQ17973" s="64"/>
      <c r="AR17973" s="64"/>
      <c r="AS17973" s="60"/>
      <c r="AT17973" s="60"/>
      <c r="AU17973" s="60"/>
      <c r="AV17973" s="60"/>
      <c r="AW17973" s="60"/>
      <c r="AX17973" s="60"/>
      <c r="AY17973" s="60"/>
      <c r="AZ17973" s="60"/>
      <c r="BA17973" s="60"/>
      <c r="BB17973" s="60"/>
      <c r="BC17973" s="61"/>
    </row>
    <row r="17974" spans="43:55">
      <c r="AQ17974" s="64"/>
      <c r="AR17974" s="64"/>
      <c r="AS17974" s="60"/>
      <c r="AT17974" s="60"/>
      <c r="AU17974" s="60"/>
      <c r="AV17974" s="60"/>
      <c r="AW17974" s="60"/>
      <c r="AX17974" s="60"/>
      <c r="AY17974" s="60"/>
      <c r="AZ17974" s="60"/>
      <c r="BA17974" s="60"/>
      <c r="BB17974" s="60"/>
      <c r="BC17974" s="61"/>
    </row>
    <row r="17975" spans="43:55">
      <c r="AQ17975" s="64"/>
      <c r="AR17975" s="64"/>
      <c r="AS17975" s="60"/>
      <c r="AT17975" s="60"/>
      <c r="AU17975" s="60"/>
      <c r="AV17975" s="60"/>
      <c r="AW17975" s="60"/>
      <c r="AX17975" s="60"/>
      <c r="AY17975" s="60"/>
      <c r="AZ17975" s="60"/>
      <c r="BA17975" s="60"/>
      <c r="BB17975" s="60"/>
      <c r="BC17975" s="61"/>
    </row>
    <row r="17976" spans="43:55">
      <c r="AQ17976" s="64"/>
      <c r="AR17976" s="64"/>
      <c r="AS17976" s="60"/>
      <c r="AT17976" s="60"/>
      <c r="AU17976" s="60"/>
      <c r="AV17976" s="60"/>
      <c r="AW17976" s="60"/>
      <c r="AX17976" s="60"/>
      <c r="AY17976" s="60"/>
      <c r="AZ17976" s="60"/>
      <c r="BA17976" s="60"/>
      <c r="BB17976" s="60"/>
      <c r="BC17976" s="61"/>
    </row>
    <row r="17977" spans="43:55">
      <c r="AQ17977" s="64"/>
      <c r="AR17977" s="64"/>
      <c r="AS17977" s="60"/>
      <c r="AT17977" s="60"/>
      <c r="AU17977" s="60"/>
      <c r="AV17977" s="60"/>
      <c r="AW17977" s="60"/>
      <c r="AX17977" s="60"/>
      <c r="AY17977" s="60"/>
      <c r="AZ17977" s="60"/>
      <c r="BA17977" s="60"/>
      <c r="BB17977" s="60"/>
      <c r="BC17977" s="61"/>
    </row>
    <row r="17978" spans="43:55">
      <c r="AQ17978" s="64"/>
      <c r="AR17978" s="64"/>
      <c r="AS17978" s="60"/>
      <c r="AT17978" s="60"/>
      <c r="AU17978" s="60"/>
      <c r="AV17978" s="60"/>
      <c r="AW17978" s="60"/>
      <c r="AX17978" s="60"/>
      <c r="AY17978" s="60"/>
      <c r="AZ17978" s="60"/>
      <c r="BA17978" s="60"/>
      <c r="BB17978" s="60"/>
      <c r="BC17978" s="61"/>
    </row>
    <row r="17979" spans="43:55">
      <c r="AQ17979" s="64"/>
      <c r="AR17979" s="64"/>
      <c r="AS17979" s="60"/>
      <c r="AT17979" s="60"/>
      <c r="AU17979" s="60"/>
      <c r="AV17979" s="60"/>
      <c r="AW17979" s="60"/>
      <c r="AX17979" s="60"/>
      <c r="AY17979" s="60"/>
      <c r="AZ17979" s="60"/>
      <c r="BA17979" s="60"/>
      <c r="BB17979" s="60"/>
      <c r="BC17979" s="61"/>
    </row>
    <row r="17980" spans="43:55">
      <c r="AQ17980" s="64"/>
      <c r="AR17980" s="64"/>
      <c r="AS17980" s="60"/>
      <c r="AT17980" s="60"/>
      <c r="AU17980" s="60"/>
      <c r="AV17980" s="60"/>
      <c r="AW17980" s="60"/>
      <c r="AX17980" s="60"/>
      <c r="AY17980" s="60"/>
      <c r="AZ17980" s="60"/>
      <c r="BA17980" s="60"/>
      <c r="BB17980" s="60"/>
      <c r="BC17980" s="61"/>
    </row>
    <row r="17981" spans="43:55">
      <c r="AQ17981" s="64"/>
      <c r="AR17981" s="64"/>
      <c r="AS17981" s="60"/>
      <c r="AT17981" s="60"/>
      <c r="AU17981" s="60"/>
      <c r="AV17981" s="60"/>
      <c r="AW17981" s="60"/>
      <c r="AX17981" s="60"/>
      <c r="AY17981" s="60"/>
      <c r="AZ17981" s="60"/>
      <c r="BA17981" s="60"/>
      <c r="BB17981" s="60"/>
      <c r="BC17981" s="61"/>
    </row>
    <row r="17982" spans="43:55">
      <c r="AQ17982" s="64"/>
      <c r="AR17982" s="64"/>
      <c r="AS17982" s="60"/>
      <c r="AT17982" s="60"/>
      <c r="AU17982" s="60"/>
      <c r="AV17982" s="60"/>
      <c r="AW17982" s="60"/>
      <c r="AX17982" s="60"/>
      <c r="AY17982" s="60"/>
      <c r="AZ17982" s="60"/>
      <c r="BA17982" s="60"/>
      <c r="BB17982" s="60"/>
      <c r="BC17982" s="61"/>
    </row>
    <row r="17983" spans="43:55">
      <c r="AQ17983" s="64"/>
      <c r="AR17983" s="64"/>
      <c r="AS17983" s="60"/>
      <c r="AT17983" s="60"/>
      <c r="AU17983" s="60"/>
      <c r="AV17983" s="60"/>
      <c r="AW17983" s="60"/>
      <c r="AX17983" s="60"/>
      <c r="AY17983" s="60"/>
      <c r="AZ17983" s="60"/>
      <c r="BA17983" s="60"/>
      <c r="BB17983" s="60"/>
      <c r="BC17983" s="61"/>
    </row>
    <row r="17984" spans="43:55">
      <c r="AQ17984" s="64"/>
      <c r="AR17984" s="64"/>
      <c r="AS17984" s="60"/>
      <c r="AT17984" s="60"/>
      <c r="AU17984" s="60"/>
      <c r="AV17984" s="60"/>
      <c r="AW17984" s="60"/>
      <c r="AX17984" s="60"/>
      <c r="AY17984" s="60"/>
      <c r="AZ17984" s="60"/>
      <c r="BA17984" s="60"/>
      <c r="BB17984" s="60"/>
      <c r="BC17984" s="61"/>
    </row>
    <row r="17985" spans="43:55">
      <c r="AQ17985" s="64"/>
      <c r="AR17985" s="64"/>
      <c r="AS17985" s="60"/>
      <c r="AT17985" s="60"/>
      <c r="AU17985" s="60"/>
      <c r="AV17985" s="60"/>
      <c r="AW17985" s="60"/>
      <c r="AX17985" s="60"/>
      <c r="AY17985" s="60"/>
      <c r="AZ17985" s="60"/>
      <c r="BA17985" s="60"/>
      <c r="BB17985" s="60"/>
      <c r="BC17985" s="61"/>
    </row>
    <row r="17986" spans="43:55">
      <c r="AQ17986" s="64"/>
      <c r="AR17986" s="64"/>
      <c r="AS17986" s="60"/>
      <c r="AT17986" s="60"/>
      <c r="AU17986" s="60"/>
      <c r="AV17986" s="60"/>
      <c r="AW17986" s="60"/>
      <c r="AX17986" s="60"/>
      <c r="AY17986" s="60"/>
      <c r="AZ17986" s="60"/>
      <c r="BA17986" s="60"/>
      <c r="BB17986" s="60"/>
      <c r="BC17986" s="61"/>
    </row>
    <row r="17987" spans="43:55">
      <c r="AQ17987" s="64"/>
      <c r="AR17987" s="64"/>
      <c r="AS17987" s="60"/>
      <c r="AT17987" s="60"/>
      <c r="AU17987" s="60"/>
      <c r="AV17987" s="60"/>
      <c r="AW17987" s="60"/>
      <c r="AX17987" s="60"/>
      <c r="AY17987" s="60"/>
      <c r="AZ17987" s="60"/>
      <c r="BA17987" s="60"/>
      <c r="BB17987" s="60"/>
      <c r="BC17987" s="61"/>
    </row>
    <row r="17988" spans="43:55">
      <c r="AQ17988" s="64"/>
      <c r="AR17988" s="64"/>
      <c r="AS17988" s="60"/>
      <c r="AT17988" s="60"/>
      <c r="AU17988" s="60"/>
      <c r="AV17988" s="60"/>
      <c r="AW17988" s="60"/>
      <c r="AX17988" s="60"/>
      <c r="AY17988" s="60"/>
      <c r="AZ17988" s="60"/>
      <c r="BA17988" s="60"/>
      <c r="BB17988" s="60"/>
      <c r="BC17988" s="61"/>
    </row>
    <row r="17989" spans="43:55">
      <c r="AQ17989" s="64"/>
      <c r="AR17989" s="64"/>
      <c r="AS17989" s="60"/>
      <c r="AT17989" s="60"/>
      <c r="AU17989" s="60"/>
      <c r="AV17989" s="60"/>
      <c r="AW17989" s="60"/>
      <c r="AX17989" s="60"/>
      <c r="AY17989" s="60"/>
      <c r="AZ17989" s="60"/>
      <c r="BA17989" s="60"/>
      <c r="BB17989" s="60"/>
      <c r="BC17989" s="61"/>
    </row>
    <row r="17990" spans="43:55">
      <c r="AQ17990" s="64"/>
      <c r="AR17990" s="64"/>
      <c r="AS17990" s="60"/>
      <c r="AT17990" s="60"/>
      <c r="AU17990" s="60"/>
      <c r="AV17990" s="60"/>
      <c r="AW17990" s="60"/>
      <c r="AX17990" s="60"/>
      <c r="AY17990" s="60"/>
      <c r="AZ17990" s="60"/>
      <c r="BA17990" s="60"/>
      <c r="BB17990" s="60"/>
      <c r="BC17990" s="61"/>
    </row>
    <row r="17991" spans="43:55">
      <c r="AQ17991" s="64"/>
      <c r="AR17991" s="64"/>
      <c r="AS17991" s="60"/>
      <c r="AT17991" s="60"/>
      <c r="AU17991" s="60"/>
      <c r="AV17991" s="60"/>
      <c r="AW17991" s="60"/>
      <c r="AX17991" s="60"/>
      <c r="AY17991" s="60"/>
      <c r="AZ17991" s="60"/>
      <c r="BA17991" s="60"/>
      <c r="BB17991" s="60"/>
      <c r="BC17991" s="61"/>
    </row>
    <row r="17992" spans="43:55">
      <c r="AQ17992" s="64"/>
      <c r="AR17992" s="64"/>
      <c r="AS17992" s="60"/>
      <c r="AT17992" s="60"/>
      <c r="AU17992" s="60"/>
      <c r="AV17992" s="60"/>
      <c r="AW17992" s="60"/>
      <c r="AX17992" s="60"/>
      <c r="AY17992" s="60"/>
      <c r="AZ17992" s="60"/>
      <c r="BA17992" s="60"/>
      <c r="BB17992" s="60"/>
      <c r="BC17992" s="61"/>
    </row>
    <row r="17993" spans="43:55">
      <c r="AQ17993" s="64"/>
      <c r="AR17993" s="64"/>
      <c r="AS17993" s="60"/>
      <c r="AT17993" s="60"/>
      <c r="AU17993" s="60"/>
      <c r="AV17993" s="60"/>
      <c r="AW17993" s="60"/>
      <c r="AX17993" s="60"/>
      <c r="AY17993" s="60"/>
      <c r="AZ17993" s="60"/>
      <c r="BA17993" s="60"/>
      <c r="BB17993" s="60"/>
      <c r="BC17993" s="61"/>
    </row>
    <row r="17994" spans="43:55">
      <c r="AQ17994" s="64"/>
      <c r="AR17994" s="64"/>
      <c r="AS17994" s="60"/>
      <c r="AT17994" s="60"/>
      <c r="AU17994" s="60"/>
      <c r="AV17994" s="60"/>
      <c r="AW17994" s="60"/>
      <c r="AX17994" s="60"/>
      <c r="AY17994" s="60"/>
      <c r="AZ17994" s="60"/>
      <c r="BA17994" s="60"/>
      <c r="BB17994" s="60"/>
      <c r="BC17994" s="61"/>
    </row>
    <row r="17995" spans="43:55">
      <c r="AQ17995" s="64"/>
      <c r="AR17995" s="64"/>
      <c r="AS17995" s="60"/>
      <c r="AT17995" s="60"/>
      <c r="AU17995" s="60"/>
      <c r="AV17995" s="60"/>
      <c r="AW17995" s="60"/>
      <c r="AX17995" s="60"/>
      <c r="AY17995" s="60"/>
      <c r="AZ17995" s="60"/>
      <c r="BA17995" s="60"/>
      <c r="BB17995" s="60"/>
      <c r="BC17995" s="61"/>
    </row>
    <row r="17996" spans="43:55">
      <c r="AQ17996" s="64"/>
      <c r="AR17996" s="64"/>
      <c r="AS17996" s="60"/>
      <c r="AT17996" s="60"/>
      <c r="AU17996" s="60"/>
      <c r="AV17996" s="60"/>
      <c r="AW17996" s="60"/>
      <c r="AX17996" s="60"/>
      <c r="AY17996" s="60"/>
      <c r="AZ17996" s="60"/>
      <c r="BA17996" s="60"/>
      <c r="BB17996" s="60"/>
      <c r="BC17996" s="61"/>
    </row>
    <row r="17997" spans="43:55">
      <c r="AQ17997" s="64"/>
      <c r="AR17997" s="64"/>
      <c r="AS17997" s="60"/>
      <c r="AT17997" s="60"/>
      <c r="AU17997" s="60"/>
      <c r="AV17997" s="60"/>
      <c r="AW17997" s="60"/>
      <c r="AX17997" s="60"/>
      <c r="AY17997" s="60"/>
      <c r="AZ17997" s="60"/>
      <c r="BA17997" s="60"/>
      <c r="BB17997" s="60"/>
      <c r="BC17997" s="61"/>
    </row>
    <row r="17998" spans="43:55">
      <c r="AQ17998" s="64"/>
      <c r="AR17998" s="64"/>
      <c r="AS17998" s="60"/>
      <c r="AT17998" s="60"/>
      <c r="AU17998" s="60"/>
      <c r="AV17998" s="60"/>
      <c r="AW17998" s="60"/>
      <c r="AX17998" s="60"/>
      <c r="AY17998" s="60"/>
      <c r="AZ17998" s="60"/>
      <c r="BA17998" s="60"/>
      <c r="BB17998" s="60"/>
      <c r="BC17998" s="61"/>
    </row>
    <row r="17999" spans="43:55">
      <c r="AQ17999" s="64"/>
      <c r="AR17999" s="64"/>
      <c r="AS17999" s="60"/>
      <c r="AT17999" s="60"/>
      <c r="AU17999" s="60"/>
      <c r="AV17999" s="60"/>
      <c r="AW17999" s="60"/>
      <c r="AX17999" s="60"/>
      <c r="AY17999" s="60"/>
      <c r="AZ17999" s="60"/>
      <c r="BA17999" s="60"/>
      <c r="BB17999" s="60"/>
      <c r="BC17999" s="61"/>
    </row>
    <row r="18000" spans="43:55">
      <c r="AQ18000" s="64"/>
      <c r="AR18000" s="64"/>
      <c r="AS18000" s="60"/>
      <c r="AT18000" s="60"/>
      <c r="AU18000" s="60"/>
      <c r="AV18000" s="60"/>
      <c r="AW18000" s="60"/>
      <c r="AX18000" s="60"/>
      <c r="AY18000" s="60"/>
      <c r="AZ18000" s="60"/>
      <c r="BA18000" s="60"/>
      <c r="BB18000" s="60"/>
      <c r="BC18000" s="61"/>
    </row>
    <row r="18001" spans="43:55">
      <c r="AQ18001" s="64"/>
      <c r="AR18001" s="64"/>
      <c r="AS18001" s="60"/>
      <c r="AT18001" s="60"/>
      <c r="AU18001" s="60"/>
      <c r="AV18001" s="60"/>
      <c r="AW18001" s="60"/>
      <c r="AX18001" s="60"/>
      <c r="AY18001" s="60"/>
      <c r="AZ18001" s="60"/>
      <c r="BA18001" s="60"/>
      <c r="BB18001" s="60"/>
      <c r="BC18001" s="61"/>
    </row>
    <row r="18002" spans="43:55">
      <c r="AQ18002" s="64"/>
      <c r="AR18002" s="64"/>
      <c r="AS18002" s="60"/>
      <c r="AT18002" s="60"/>
      <c r="AU18002" s="60"/>
      <c r="AV18002" s="60"/>
      <c r="AW18002" s="60"/>
      <c r="AX18002" s="60"/>
      <c r="AY18002" s="60"/>
      <c r="AZ18002" s="60"/>
      <c r="BA18002" s="60"/>
      <c r="BB18002" s="60"/>
      <c r="BC18002" s="61"/>
    </row>
    <row r="18003" spans="43:55">
      <c r="AQ18003" s="64"/>
      <c r="AR18003" s="64"/>
      <c r="AS18003" s="60"/>
      <c r="AT18003" s="60"/>
      <c r="AU18003" s="60"/>
      <c r="AV18003" s="60"/>
      <c r="AW18003" s="60"/>
      <c r="AX18003" s="60"/>
      <c r="AY18003" s="60"/>
      <c r="AZ18003" s="60"/>
      <c r="BA18003" s="60"/>
      <c r="BB18003" s="60"/>
      <c r="BC18003" s="61"/>
    </row>
    <row r="18004" spans="43:55">
      <c r="AQ18004" s="64"/>
      <c r="AR18004" s="64"/>
      <c r="AS18004" s="60"/>
      <c r="AT18004" s="60"/>
      <c r="AU18004" s="60"/>
      <c r="AV18004" s="60"/>
      <c r="AW18004" s="60"/>
      <c r="AX18004" s="60"/>
      <c r="AY18004" s="60"/>
      <c r="AZ18004" s="60"/>
      <c r="BA18004" s="60"/>
      <c r="BB18004" s="60"/>
      <c r="BC18004" s="61"/>
    </row>
    <row r="18005" spans="43:55">
      <c r="AQ18005" s="64"/>
      <c r="AR18005" s="64"/>
      <c r="AS18005" s="60"/>
      <c r="AT18005" s="60"/>
      <c r="AU18005" s="60"/>
      <c r="AV18005" s="60"/>
      <c r="AW18005" s="60"/>
      <c r="AX18005" s="60"/>
      <c r="AY18005" s="60"/>
      <c r="AZ18005" s="60"/>
      <c r="BA18005" s="60"/>
      <c r="BB18005" s="60"/>
      <c r="BC18005" s="61"/>
    </row>
    <row r="18006" spans="43:55">
      <c r="AQ18006" s="64"/>
      <c r="AR18006" s="64"/>
      <c r="AS18006" s="60"/>
      <c r="AT18006" s="60"/>
      <c r="AU18006" s="60"/>
      <c r="AV18006" s="60"/>
      <c r="AW18006" s="60"/>
      <c r="AX18006" s="60"/>
      <c r="AY18006" s="60"/>
      <c r="AZ18006" s="60"/>
      <c r="BA18006" s="60"/>
      <c r="BB18006" s="60"/>
      <c r="BC18006" s="61"/>
    </row>
    <row r="18007" spans="43:55">
      <c r="AQ18007" s="64"/>
      <c r="AR18007" s="64"/>
      <c r="AS18007" s="60"/>
      <c r="AT18007" s="60"/>
      <c r="AU18007" s="60"/>
      <c r="AV18007" s="60"/>
      <c r="AW18007" s="60"/>
      <c r="AX18007" s="60"/>
      <c r="AY18007" s="60"/>
      <c r="AZ18007" s="60"/>
      <c r="BA18007" s="60"/>
      <c r="BB18007" s="60"/>
      <c r="BC18007" s="61"/>
    </row>
    <row r="18008" spans="43:55">
      <c r="AQ18008" s="64"/>
      <c r="AR18008" s="64"/>
      <c r="AS18008" s="60"/>
      <c r="AT18008" s="60"/>
      <c r="AU18008" s="60"/>
      <c r="AV18008" s="60"/>
      <c r="AW18008" s="60"/>
      <c r="AX18008" s="60"/>
      <c r="AY18008" s="60"/>
      <c r="AZ18008" s="60"/>
      <c r="BA18008" s="60"/>
      <c r="BB18008" s="60"/>
      <c r="BC18008" s="61"/>
    </row>
    <row r="18009" spans="43:55">
      <c r="AQ18009" s="64"/>
      <c r="AR18009" s="64"/>
      <c r="AS18009" s="60"/>
      <c r="AT18009" s="60"/>
      <c r="AU18009" s="60"/>
      <c r="AV18009" s="60"/>
      <c r="AW18009" s="60"/>
      <c r="AX18009" s="60"/>
      <c r="AY18009" s="60"/>
      <c r="AZ18009" s="60"/>
      <c r="BA18009" s="60"/>
      <c r="BB18009" s="60"/>
      <c r="BC18009" s="61"/>
    </row>
    <row r="18010" spans="43:55">
      <c r="AQ18010" s="64"/>
      <c r="AR18010" s="64"/>
      <c r="AS18010" s="60"/>
      <c r="AT18010" s="60"/>
      <c r="AU18010" s="60"/>
      <c r="AV18010" s="60"/>
      <c r="AW18010" s="60"/>
      <c r="AX18010" s="60"/>
      <c r="AY18010" s="60"/>
      <c r="AZ18010" s="60"/>
      <c r="BA18010" s="60"/>
      <c r="BB18010" s="60"/>
      <c r="BC18010" s="61"/>
    </row>
    <row r="18011" spans="43:55">
      <c r="AQ18011" s="64"/>
      <c r="AR18011" s="64"/>
      <c r="AS18011" s="60"/>
      <c r="AT18011" s="60"/>
      <c r="AU18011" s="60"/>
      <c r="AV18011" s="60"/>
      <c r="AW18011" s="60"/>
      <c r="AX18011" s="60"/>
      <c r="AY18011" s="60"/>
      <c r="AZ18011" s="60"/>
      <c r="BA18011" s="60"/>
      <c r="BB18011" s="60"/>
      <c r="BC18011" s="61"/>
    </row>
    <row r="18012" spans="43:55">
      <c r="AQ18012" s="64"/>
      <c r="AR18012" s="64"/>
      <c r="AS18012" s="60"/>
      <c r="AT18012" s="60"/>
      <c r="AU18012" s="60"/>
      <c r="AV18012" s="60"/>
      <c r="AW18012" s="60"/>
      <c r="AX18012" s="60"/>
      <c r="AY18012" s="60"/>
      <c r="AZ18012" s="60"/>
      <c r="BA18012" s="60"/>
      <c r="BB18012" s="60"/>
      <c r="BC18012" s="61"/>
    </row>
    <row r="18013" spans="43:55">
      <c r="AQ18013" s="64"/>
      <c r="AR18013" s="64"/>
      <c r="AS18013" s="60"/>
      <c r="AT18013" s="60"/>
      <c r="AU18013" s="60"/>
      <c r="AV18013" s="60"/>
      <c r="AW18013" s="60"/>
      <c r="AX18013" s="60"/>
      <c r="AY18013" s="60"/>
      <c r="AZ18013" s="60"/>
      <c r="BA18013" s="60"/>
      <c r="BB18013" s="60"/>
      <c r="BC18013" s="61"/>
    </row>
    <row r="18014" spans="43:55">
      <c r="AQ18014" s="64"/>
      <c r="AR18014" s="64"/>
      <c r="AS18014" s="60"/>
      <c r="AT18014" s="60"/>
      <c r="AU18014" s="60"/>
      <c r="AV18014" s="60"/>
      <c r="AW18014" s="60"/>
      <c r="AX18014" s="60"/>
      <c r="AY18014" s="60"/>
      <c r="AZ18014" s="60"/>
      <c r="BA18014" s="60"/>
      <c r="BB18014" s="60"/>
      <c r="BC18014" s="61"/>
    </row>
    <row r="18015" spans="43:55">
      <c r="AQ18015" s="64"/>
      <c r="AR18015" s="64"/>
      <c r="AS18015" s="60"/>
      <c r="AT18015" s="60"/>
      <c r="AU18015" s="60"/>
      <c r="AV18015" s="60"/>
      <c r="AW18015" s="60"/>
      <c r="AX18015" s="60"/>
      <c r="AY18015" s="60"/>
      <c r="AZ18015" s="60"/>
      <c r="BA18015" s="60"/>
      <c r="BB18015" s="60"/>
      <c r="BC18015" s="61"/>
    </row>
    <row r="18016" spans="43:55">
      <c r="AQ18016" s="64"/>
      <c r="AR18016" s="64"/>
      <c r="AS18016" s="60"/>
      <c r="AT18016" s="60"/>
      <c r="AU18016" s="60"/>
      <c r="AV18016" s="60"/>
      <c r="AW18016" s="60"/>
      <c r="AX18016" s="60"/>
      <c r="AY18016" s="60"/>
      <c r="AZ18016" s="60"/>
      <c r="BA18016" s="60"/>
      <c r="BB18016" s="60"/>
      <c r="BC18016" s="61"/>
    </row>
    <row r="18017" spans="43:55">
      <c r="AQ18017" s="64"/>
      <c r="AR18017" s="64"/>
      <c r="AS18017" s="60"/>
      <c r="AT18017" s="60"/>
      <c r="AU18017" s="60"/>
      <c r="AV18017" s="60"/>
      <c r="AW18017" s="60"/>
      <c r="AX18017" s="60"/>
      <c r="AY18017" s="60"/>
      <c r="AZ18017" s="60"/>
      <c r="BA18017" s="60"/>
      <c r="BB18017" s="60"/>
      <c r="BC18017" s="61"/>
    </row>
    <row r="18018" spans="43:55">
      <c r="AQ18018" s="64"/>
      <c r="AR18018" s="64"/>
      <c r="AS18018" s="60"/>
      <c r="AT18018" s="60"/>
      <c r="AU18018" s="60"/>
      <c r="AV18018" s="60"/>
      <c r="AW18018" s="60"/>
      <c r="AX18018" s="60"/>
      <c r="AY18018" s="60"/>
      <c r="AZ18018" s="60"/>
      <c r="BA18018" s="60"/>
      <c r="BB18018" s="60"/>
      <c r="BC18018" s="61"/>
    </row>
    <row r="18019" spans="43:55">
      <c r="AQ18019" s="64"/>
      <c r="AR18019" s="64"/>
      <c r="AS18019" s="60"/>
      <c r="AT18019" s="60"/>
      <c r="AU18019" s="60"/>
      <c r="AV18019" s="60"/>
      <c r="AW18019" s="60"/>
      <c r="AX18019" s="60"/>
      <c r="AY18019" s="60"/>
      <c r="AZ18019" s="60"/>
      <c r="BA18019" s="60"/>
      <c r="BB18019" s="60"/>
      <c r="BC18019" s="61"/>
    </row>
    <row r="18020" spans="43:55">
      <c r="AQ18020" s="64"/>
      <c r="AR18020" s="64"/>
      <c r="AS18020" s="60"/>
      <c r="AT18020" s="60"/>
      <c r="AU18020" s="60"/>
      <c r="AV18020" s="60"/>
      <c r="AW18020" s="60"/>
      <c r="AX18020" s="60"/>
      <c r="AY18020" s="60"/>
      <c r="AZ18020" s="60"/>
      <c r="BA18020" s="60"/>
      <c r="BB18020" s="60"/>
      <c r="BC18020" s="61"/>
    </row>
    <row r="18021" spans="43:55">
      <c r="AQ18021" s="64"/>
      <c r="AR18021" s="64"/>
      <c r="AS18021" s="60"/>
      <c r="AT18021" s="60"/>
      <c r="AU18021" s="60"/>
      <c r="AV18021" s="60"/>
      <c r="AW18021" s="60"/>
      <c r="AX18021" s="60"/>
      <c r="AY18021" s="60"/>
      <c r="AZ18021" s="60"/>
      <c r="BA18021" s="60"/>
      <c r="BB18021" s="60"/>
      <c r="BC18021" s="61"/>
    </row>
    <row r="18022" spans="43:55">
      <c r="AQ18022" s="64"/>
      <c r="AR18022" s="64"/>
      <c r="AS18022" s="60"/>
      <c r="AT18022" s="60"/>
      <c r="AU18022" s="60"/>
      <c r="AV18022" s="60"/>
      <c r="AW18022" s="60"/>
      <c r="AX18022" s="60"/>
      <c r="AY18022" s="60"/>
      <c r="AZ18022" s="60"/>
      <c r="BA18022" s="60"/>
      <c r="BB18022" s="60"/>
      <c r="BC18022" s="61"/>
    </row>
    <row r="18023" spans="43:55">
      <c r="AQ18023" s="64"/>
      <c r="AR18023" s="64"/>
      <c r="AS18023" s="60"/>
      <c r="AT18023" s="60"/>
      <c r="AU18023" s="60"/>
      <c r="AV18023" s="60"/>
      <c r="AW18023" s="60"/>
      <c r="AX18023" s="60"/>
      <c r="AY18023" s="60"/>
      <c r="AZ18023" s="60"/>
      <c r="BA18023" s="60"/>
      <c r="BB18023" s="60"/>
      <c r="BC18023" s="61"/>
    </row>
    <row r="18024" spans="43:55">
      <c r="AQ18024" s="64"/>
      <c r="AR18024" s="64"/>
      <c r="AS18024" s="60"/>
      <c r="AT18024" s="60"/>
      <c r="AU18024" s="60"/>
      <c r="AV18024" s="60"/>
      <c r="AW18024" s="60"/>
      <c r="AX18024" s="60"/>
      <c r="AY18024" s="60"/>
      <c r="AZ18024" s="60"/>
      <c r="BA18024" s="60"/>
      <c r="BB18024" s="60"/>
      <c r="BC18024" s="61"/>
    </row>
    <row r="18025" spans="43:55">
      <c r="AQ18025" s="64"/>
      <c r="AR18025" s="64"/>
      <c r="AS18025" s="60"/>
      <c r="AT18025" s="60"/>
      <c r="AU18025" s="60"/>
      <c r="AV18025" s="60"/>
      <c r="AW18025" s="60"/>
      <c r="AX18025" s="60"/>
      <c r="AY18025" s="60"/>
      <c r="AZ18025" s="60"/>
      <c r="BA18025" s="60"/>
      <c r="BB18025" s="60"/>
      <c r="BC18025" s="61"/>
    </row>
    <row r="18026" spans="43:55">
      <c r="AQ18026" s="64"/>
      <c r="AR18026" s="64"/>
      <c r="AS18026" s="60"/>
      <c r="AT18026" s="60"/>
      <c r="AU18026" s="60"/>
      <c r="AV18026" s="60"/>
      <c r="AW18026" s="60"/>
      <c r="AX18026" s="60"/>
      <c r="AY18026" s="60"/>
      <c r="AZ18026" s="60"/>
      <c r="BA18026" s="60"/>
      <c r="BB18026" s="60"/>
      <c r="BC18026" s="61"/>
    </row>
    <row r="18027" spans="43:55">
      <c r="AQ18027" s="64"/>
      <c r="AR18027" s="64"/>
      <c r="AS18027" s="60"/>
      <c r="AT18027" s="60"/>
      <c r="AU18027" s="60"/>
      <c r="AV18027" s="60"/>
      <c r="AW18027" s="60"/>
      <c r="AX18027" s="60"/>
      <c r="AY18027" s="60"/>
      <c r="AZ18027" s="60"/>
      <c r="BA18027" s="60"/>
      <c r="BB18027" s="60"/>
      <c r="BC18027" s="61"/>
    </row>
    <row r="18028" spans="43:55">
      <c r="AQ18028" s="64"/>
      <c r="AR18028" s="64"/>
      <c r="AS18028" s="60"/>
      <c r="AT18028" s="60"/>
      <c r="AU18028" s="60"/>
      <c r="AV18028" s="60"/>
      <c r="AW18028" s="60"/>
      <c r="AX18028" s="60"/>
      <c r="AY18028" s="60"/>
      <c r="AZ18028" s="60"/>
      <c r="BA18028" s="60"/>
      <c r="BB18028" s="60"/>
      <c r="BC18028" s="61"/>
    </row>
    <row r="18029" spans="43:55">
      <c r="AQ18029" s="64"/>
      <c r="AR18029" s="64"/>
      <c r="AS18029" s="60"/>
      <c r="AT18029" s="60"/>
      <c r="AU18029" s="60"/>
      <c r="AV18029" s="60"/>
      <c r="AW18029" s="60"/>
      <c r="AX18029" s="60"/>
      <c r="AY18029" s="60"/>
      <c r="AZ18029" s="60"/>
      <c r="BA18029" s="60"/>
      <c r="BB18029" s="60"/>
      <c r="BC18029" s="61"/>
    </row>
    <row r="18030" spans="43:55">
      <c r="AQ18030" s="64"/>
      <c r="AR18030" s="64"/>
      <c r="AS18030" s="60"/>
      <c r="AT18030" s="60"/>
      <c r="AU18030" s="60"/>
      <c r="AV18030" s="60"/>
      <c r="AW18030" s="60"/>
      <c r="AX18030" s="60"/>
      <c r="AY18030" s="60"/>
      <c r="AZ18030" s="60"/>
      <c r="BA18030" s="60"/>
      <c r="BB18030" s="60"/>
      <c r="BC18030" s="61"/>
    </row>
    <row r="18031" spans="43:55">
      <c r="AQ18031" s="64"/>
      <c r="AR18031" s="64"/>
      <c r="AS18031" s="60"/>
      <c r="AT18031" s="60"/>
      <c r="AU18031" s="60"/>
      <c r="AV18031" s="60"/>
      <c r="AW18031" s="60"/>
      <c r="AX18031" s="60"/>
      <c r="AY18031" s="60"/>
      <c r="AZ18031" s="60"/>
      <c r="BA18031" s="60"/>
      <c r="BB18031" s="60"/>
      <c r="BC18031" s="61"/>
    </row>
    <row r="18032" spans="43:55">
      <c r="AQ18032" s="64"/>
      <c r="AR18032" s="64"/>
      <c r="AS18032" s="60"/>
      <c r="AT18032" s="60"/>
      <c r="AU18032" s="60"/>
      <c r="AV18032" s="60"/>
      <c r="AW18032" s="60"/>
      <c r="AX18032" s="60"/>
      <c r="AY18032" s="60"/>
      <c r="AZ18032" s="60"/>
      <c r="BA18032" s="60"/>
      <c r="BB18032" s="60"/>
      <c r="BC18032" s="61"/>
    </row>
    <row r="18033" spans="43:55">
      <c r="AQ18033" s="64"/>
      <c r="AR18033" s="64"/>
      <c r="AS18033" s="60"/>
      <c r="AT18033" s="60"/>
      <c r="AU18033" s="60"/>
      <c r="AV18033" s="60"/>
      <c r="AW18033" s="60"/>
      <c r="AX18033" s="60"/>
      <c r="AY18033" s="60"/>
      <c r="AZ18033" s="60"/>
      <c r="BA18033" s="60"/>
      <c r="BB18033" s="60"/>
      <c r="BC18033" s="61"/>
    </row>
    <row r="18034" spans="43:55">
      <c r="AQ18034" s="64"/>
      <c r="AR18034" s="64"/>
      <c r="AS18034" s="60"/>
      <c r="AT18034" s="60"/>
      <c r="AU18034" s="60"/>
      <c r="AV18034" s="60"/>
      <c r="AW18034" s="60"/>
      <c r="AX18034" s="60"/>
      <c r="AY18034" s="60"/>
      <c r="AZ18034" s="60"/>
      <c r="BA18034" s="60"/>
      <c r="BB18034" s="60"/>
      <c r="BC18034" s="61"/>
    </row>
    <row r="18035" spans="43:55">
      <c r="AQ18035" s="64"/>
      <c r="AR18035" s="64"/>
      <c r="AS18035" s="60"/>
      <c r="AT18035" s="60"/>
      <c r="AU18035" s="60"/>
      <c r="AV18035" s="60"/>
      <c r="AW18035" s="60"/>
      <c r="AX18035" s="60"/>
      <c r="AY18035" s="60"/>
      <c r="AZ18035" s="60"/>
      <c r="BA18035" s="60"/>
      <c r="BB18035" s="60"/>
      <c r="BC18035" s="61"/>
    </row>
    <row r="18036" spans="43:55">
      <c r="AQ18036" s="64"/>
      <c r="AR18036" s="64"/>
      <c r="AS18036" s="60"/>
      <c r="AT18036" s="60"/>
      <c r="AU18036" s="60"/>
      <c r="AV18036" s="60"/>
      <c r="AW18036" s="60"/>
      <c r="AX18036" s="60"/>
      <c r="AY18036" s="60"/>
      <c r="AZ18036" s="60"/>
      <c r="BA18036" s="60"/>
      <c r="BB18036" s="60"/>
      <c r="BC18036" s="61"/>
    </row>
    <row r="18037" spans="43:55">
      <c r="AQ18037" s="64"/>
      <c r="AR18037" s="64"/>
      <c r="AS18037" s="60"/>
      <c r="AT18037" s="60"/>
      <c r="AU18037" s="60"/>
      <c r="AV18037" s="60"/>
      <c r="AW18037" s="60"/>
      <c r="AX18037" s="60"/>
      <c r="AY18037" s="60"/>
      <c r="AZ18037" s="60"/>
      <c r="BA18037" s="60"/>
      <c r="BB18037" s="60"/>
      <c r="BC18037" s="61"/>
    </row>
    <row r="18038" spans="43:55">
      <c r="AQ18038" s="64"/>
      <c r="AR18038" s="64"/>
      <c r="AS18038" s="60"/>
      <c r="AT18038" s="60"/>
      <c r="AU18038" s="60"/>
      <c r="AV18038" s="60"/>
      <c r="AW18038" s="60"/>
      <c r="AX18038" s="60"/>
      <c r="AY18038" s="60"/>
      <c r="AZ18038" s="60"/>
      <c r="BA18038" s="60"/>
      <c r="BB18038" s="60"/>
      <c r="BC18038" s="61"/>
    </row>
    <row r="18039" spans="43:55">
      <c r="AQ18039" s="64"/>
      <c r="AR18039" s="64"/>
      <c r="AS18039" s="60"/>
      <c r="AT18039" s="60"/>
      <c r="AU18039" s="60"/>
      <c r="AV18039" s="60"/>
      <c r="AW18039" s="60"/>
      <c r="AX18039" s="60"/>
      <c r="AY18039" s="60"/>
      <c r="AZ18039" s="60"/>
      <c r="BA18039" s="60"/>
      <c r="BB18039" s="60"/>
      <c r="BC18039" s="61"/>
    </row>
    <row r="18040" spans="43:55">
      <c r="AQ18040" s="64"/>
      <c r="AR18040" s="64"/>
      <c r="AS18040" s="60"/>
      <c r="AT18040" s="60"/>
      <c r="AU18040" s="60"/>
      <c r="AV18040" s="60"/>
      <c r="AW18040" s="60"/>
      <c r="AX18040" s="60"/>
      <c r="AY18040" s="60"/>
      <c r="AZ18040" s="60"/>
      <c r="BA18040" s="60"/>
      <c r="BB18040" s="60"/>
      <c r="BC18040" s="61"/>
    </row>
    <row r="18041" spans="43:55">
      <c r="AQ18041" s="64"/>
      <c r="AR18041" s="64"/>
      <c r="AS18041" s="60"/>
      <c r="AT18041" s="60"/>
      <c r="AU18041" s="60"/>
      <c r="AV18041" s="60"/>
      <c r="AW18041" s="60"/>
      <c r="AX18041" s="60"/>
      <c r="AY18041" s="60"/>
      <c r="AZ18041" s="60"/>
      <c r="BA18041" s="60"/>
      <c r="BB18041" s="60"/>
      <c r="BC18041" s="61"/>
    </row>
    <row r="18042" spans="43:55">
      <c r="AQ18042" s="64"/>
      <c r="AR18042" s="64"/>
      <c r="AS18042" s="60"/>
      <c r="AT18042" s="60"/>
      <c r="AU18042" s="60"/>
      <c r="AV18042" s="60"/>
      <c r="AW18042" s="60"/>
      <c r="AX18042" s="60"/>
      <c r="AY18042" s="60"/>
      <c r="AZ18042" s="60"/>
      <c r="BA18042" s="60"/>
      <c r="BB18042" s="60"/>
      <c r="BC18042" s="61"/>
    </row>
    <row r="18043" spans="43:55">
      <c r="AQ18043" s="64"/>
      <c r="AR18043" s="64"/>
      <c r="AS18043" s="60"/>
      <c r="AT18043" s="60"/>
      <c r="AU18043" s="60"/>
      <c r="AV18043" s="60"/>
      <c r="AW18043" s="60"/>
      <c r="AX18043" s="60"/>
      <c r="AY18043" s="60"/>
      <c r="AZ18043" s="60"/>
      <c r="BA18043" s="60"/>
      <c r="BB18043" s="60"/>
      <c r="BC18043" s="61"/>
    </row>
    <row r="18044" spans="43:55">
      <c r="AQ18044" s="64"/>
      <c r="AR18044" s="64"/>
      <c r="AS18044" s="60"/>
      <c r="AT18044" s="60"/>
      <c r="AU18044" s="60"/>
      <c r="AV18044" s="60"/>
      <c r="AW18044" s="60"/>
      <c r="AX18044" s="60"/>
      <c r="AY18044" s="60"/>
      <c r="AZ18044" s="60"/>
      <c r="BA18044" s="60"/>
      <c r="BB18044" s="60"/>
      <c r="BC18044" s="61"/>
    </row>
    <row r="18045" spans="43:55">
      <c r="AQ18045" s="64"/>
      <c r="AR18045" s="64"/>
      <c r="AS18045" s="60"/>
      <c r="AT18045" s="60"/>
      <c r="AU18045" s="60"/>
      <c r="AV18045" s="60"/>
      <c r="AW18045" s="60"/>
      <c r="AX18045" s="60"/>
      <c r="AY18045" s="60"/>
      <c r="AZ18045" s="60"/>
      <c r="BA18045" s="60"/>
      <c r="BB18045" s="60"/>
      <c r="BC18045" s="61"/>
    </row>
    <row r="18046" spans="43:55">
      <c r="AQ18046" s="64"/>
      <c r="AR18046" s="64"/>
      <c r="AS18046" s="60"/>
      <c r="AT18046" s="60"/>
      <c r="AU18046" s="60"/>
      <c r="AV18046" s="60"/>
      <c r="AW18046" s="60"/>
      <c r="AX18046" s="60"/>
      <c r="AY18046" s="60"/>
      <c r="AZ18046" s="60"/>
      <c r="BA18046" s="60"/>
      <c r="BB18046" s="60"/>
      <c r="BC18046" s="61"/>
    </row>
    <row r="18047" spans="43:55">
      <c r="AQ18047" s="64"/>
      <c r="AR18047" s="64"/>
      <c r="AS18047" s="60"/>
      <c r="AT18047" s="60"/>
      <c r="AU18047" s="60"/>
      <c r="AV18047" s="60"/>
      <c r="AW18047" s="60"/>
      <c r="AX18047" s="60"/>
      <c r="AY18047" s="60"/>
      <c r="AZ18047" s="60"/>
      <c r="BA18047" s="60"/>
      <c r="BB18047" s="60"/>
      <c r="BC18047" s="61"/>
    </row>
    <row r="18048" spans="43:55">
      <c r="AQ18048" s="64"/>
      <c r="AR18048" s="64"/>
      <c r="AS18048" s="60"/>
      <c r="AT18048" s="60"/>
      <c r="AU18048" s="60"/>
      <c r="AV18048" s="60"/>
      <c r="AW18048" s="60"/>
      <c r="AX18048" s="60"/>
      <c r="AY18048" s="60"/>
      <c r="AZ18048" s="60"/>
      <c r="BA18048" s="60"/>
      <c r="BB18048" s="60"/>
      <c r="BC18048" s="61"/>
    </row>
    <row r="18049" spans="43:55">
      <c r="AQ18049" s="64"/>
      <c r="AR18049" s="64"/>
      <c r="AS18049" s="60"/>
      <c r="AT18049" s="60"/>
      <c r="AU18049" s="60"/>
      <c r="AV18049" s="60"/>
      <c r="AW18049" s="60"/>
      <c r="AX18049" s="60"/>
      <c r="AY18049" s="60"/>
      <c r="AZ18049" s="60"/>
      <c r="BA18049" s="60"/>
      <c r="BB18049" s="60"/>
      <c r="BC18049" s="61"/>
    </row>
    <row r="18050" spans="43:55">
      <c r="AQ18050" s="64"/>
      <c r="AR18050" s="64"/>
      <c r="AS18050" s="60"/>
      <c r="AT18050" s="60"/>
      <c r="AU18050" s="60"/>
      <c r="AV18050" s="60"/>
      <c r="AW18050" s="60"/>
      <c r="AX18050" s="60"/>
      <c r="AY18050" s="60"/>
      <c r="AZ18050" s="60"/>
      <c r="BA18050" s="60"/>
      <c r="BB18050" s="60"/>
      <c r="BC18050" s="61"/>
    </row>
    <row r="18051" spans="43:55">
      <c r="AQ18051" s="64"/>
      <c r="AR18051" s="64"/>
      <c r="AS18051" s="60"/>
      <c r="AT18051" s="60"/>
      <c r="AU18051" s="60"/>
      <c r="AV18051" s="60"/>
      <c r="AW18051" s="60"/>
      <c r="AX18051" s="60"/>
      <c r="AY18051" s="60"/>
      <c r="AZ18051" s="60"/>
      <c r="BA18051" s="60"/>
      <c r="BB18051" s="60"/>
      <c r="BC18051" s="61"/>
    </row>
    <row r="18052" spans="43:55">
      <c r="AQ18052" s="64"/>
      <c r="AR18052" s="64"/>
      <c r="AS18052" s="60"/>
      <c r="AT18052" s="60"/>
      <c r="AU18052" s="60"/>
      <c r="AV18052" s="60"/>
      <c r="AW18052" s="60"/>
      <c r="AX18052" s="60"/>
      <c r="AY18052" s="60"/>
      <c r="AZ18052" s="60"/>
      <c r="BA18052" s="60"/>
      <c r="BB18052" s="60"/>
      <c r="BC18052" s="61"/>
    </row>
    <row r="18053" spans="43:55">
      <c r="AQ18053" s="64"/>
      <c r="AR18053" s="64"/>
      <c r="AS18053" s="60"/>
      <c r="AT18053" s="60"/>
      <c r="AU18053" s="60"/>
      <c r="AV18053" s="60"/>
      <c r="AW18053" s="60"/>
      <c r="AX18053" s="60"/>
      <c r="AY18053" s="60"/>
      <c r="AZ18053" s="60"/>
      <c r="BA18053" s="60"/>
      <c r="BB18053" s="60"/>
      <c r="BC18053" s="61"/>
    </row>
    <row r="18054" spans="43:55">
      <c r="AQ18054" s="64"/>
      <c r="AR18054" s="64"/>
      <c r="AS18054" s="60"/>
      <c r="AT18054" s="60"/>
      <c r="AU18054" s="60"/>
      <c r="AV18054" s="60"/>
      <c r="AW18054" s="60"/>
      <c r="AX18054" s="60"/>
      <c r="AY18054" s="60"/>
      <c r="AZ18054" s="60"/>
      <c r="BA18054" s="60"/>
      <c r="BB18054" s="60"/>
      <c r="BC18054" s="61"/>
    </row>
    <row r="18055" spans="43:55">
      <c r="AQ18055" s="64"/>
      <c r="AR18055" s="64"/>
      <c r="AS18055" s="60"/>
      <c r="AT18055" s="60"/>
      <c r="AU18055" s="60"/>
      <c r="AV18055" s="60"/>
      <c r="AW18055" s="60"/>
      <c r="AX18055" s="60"/>
      <c r="AY18055" s="60"/>
      <c r="AZ18055" s="60"/>
      <c r="BA18055" s="60"/>
      <c r="BB18055" s="60"/>
      <c r="BC18055" s="61"/>
    </row>
    <row r="18056" spans="43:55">
      <c r="AQ18056" s="64"/>
      <c r="AR18056" s="64"/>
      <c r="AS18056" s="60"/>
      <c r="AT18056" s="60"/>
      <c r="AU18056" s="60"/>
      <c r="AV18056" s="60"/>
      <c r="AW18056" s="60"/>
      <c r="AX18056" s="60"/>
      <c r="AY18056" s="60"/>
      <c r="AZ18056" s="60"/>
      <c r="BA18056" s="60"/>
      <c r="BB18056" s="60"/>
      <c r="BC18056" s="61"/>
    </row>
    <row r="18057" spans="43:55">
      <c r="AQ18057" s="64"/>
      <c r="AR18057" s="64"/>
      <c r="AS18057" s="60"/>
      <c r="AT18057" s="60"/>
      <c r="AU18057" s="60"/>
      <c r="AV18057" s="60"/>
      <c r="AW18057" s="60"/>
      <c r="AX18057" s="60"/>
      <c r="AY18057" s="60"/>
      <c r="AZ18057" s="60"/>
      <c r="BA18057" s="60"/>
      <c r="BB18057" s="60"/>
      <c r="BC18057" s="61"/>
    </row>
    <row r="18058" spans="43:55">
      <c r="AQ18058" s="64"/>
      <c r="AR18058" s="64"/>
      <c r="AS18058" s="60"/>
      <c r="AT18058" s="60"/>
      <c r="AU18058" s="60"/>
      <c r="AV18058" s="60"/>
      <c r="AW18058" s="60"/>
      <c r="AX18058" s="60"/>
      <c r="AY18058" s="60"/>
      <c r="AZ18058" s="60"/>
      <c r="BA18058" s="60"/>
      <c r="BB18058" s="60"/>
      <c r="BC18058" s="61"/>
    </row>
    <row r="18059" spans="43:55">
      <c r="AQ18059" s="64"/>
      <c r="AR18059" s="64"/>
      <c r="AS18059" s="60"/>
      <c r="AT18059" s="60"/>
      <c r="AU18059" s="60"/>
      <c r="AV18059" s="60"/>
      <c r="AW18059" s="60"/>
      <c r="AX18059" s="60"/>
      <c r="AY18059" s="60"/>
      <c r="AZ18059" s="60"/>
      <c r="BA18059" s="60"/>
      <c r="BB18059" s="60"/>
      <c r="BC18059" s="61"/>
    </row>
    <row r="18060" spans="43:55">
      <c r="AQ18060" s="64"/>
      <c r="AR18060" s="64"/>
      <c r="AS18060" s="60"/>
      <c r="AT18060" s="60"/>
      <c r="AU18060" s="60"/>
      <c r="AV18060" s="60"/>
      <c r="AW18060" s="60"/>
      <c r="AX18060" s="60"/>
      <c r="AY18060" s="60"/>
      <c r="AZ18060" s="60"/>
      <c r="BA18060" s="60"/>
      <c r="BB18060" s="60"/>
      <c r="BC18060" s="61"/>
    </row>
    <row r="18061" spans="43:55">
      <c r="AQ18061" s="64"/>
      <c r="AR18061" s="64"/>
      <c r="AS18061" s="60"/>
      <c r="AT18061" s="60"/>
      <c r="AU18061" s="60"/>
      <c r="AV18061" s="60"/>
      <c r="AW18061" s="60"/>
      <c r="AX18061" s="60"/>
      <c r="AY18061" s="60"/>
      <c r="AZ18061" s="60"/>
      <c r="BA18061" s="60"/>
      <c r="BB18061" s="60"/>
      <c r="BC18061" s="61"/>
    </row>
    <row r="18062" spans="43:55">
      <c r="AQ18062" s="64"/>
      <c r="AR18062" s="64"/>
      <c r="AS18062" s="60"/>
      <c r="AT18062" s="60"/>
      <c r="AU18062" s="60"/>
      <c r="AV18062" s="60"/>
      <c r="AW18062" s="60"/>
      <c r="AX18062" s="60"/>
      <c r="AY18062" s="60"/>
      <c r="AZ18062" s="60"/>
      <c r="BA18062" s="60"/>
      <c r="BB18062" s="60"/>
      <c r="BC18062" s="61"/>
    </row>
    <row r="18063" spans="43:55">
      <c r="AQ18063" s="64"/>
      <c r="AR18063" s="64"/>
      <c r="AS18063" s="60"/>
      <c r="AT18063" s="60"/>
      <c r="AU18063" s="60"/>
      <c r="AV18063" s="60"/>
      <c r="AW18063" s="60"/>
      <c r="AX18063" s="60"/>
      <c r="AY18063" s="60"/>
      <c r="AZ18063" s="60"/>
      <c r="BA18063" s="60"/>
      <c r="BB18063" s="60"/>
      <c r="BC18063" s="61"/>
    </row>
    <row r="18064" spans="43:55">
      <c r="AQ18064" s="64"/>
      <c r="AR18064" s="64"/>
      <c r="AS18064" s="60"/>
      <c r="AT18064" s="60"/>
      <c r="AU18064" s="60"/>
      <c r="AV18064" s="60"/>
      <c r="AW18064" s="60"/>
      <c r="AX18064" s="60"/>
      <c r="AY18064" s="60"/>
      <c r="AZ18064" s="60"/>
      <c r="BA18064" s="60"/>
      <c r="BB18064" s="60"/>
      <c r="BC18064" s="61"/>
    </row>
    <row r="18065" spans="43:55">
      <c r="AQ18065" s="64"/>
      <c r="AR18065" s="64"/>
      <c r="AS18065" s="60"/>
      <c r="AT18065" s="60"/>
      <c r="AU18065" s="60"/>
      <c r="AV18065" s="60"/>
      <c r="AW18065" s="60"/>
      <c r="AX18065" s="60"/>
      <c r="AY18065" s="60"/>
      <c r="AZ18065" s="60"/>
      <c r="BA18065" s="60"/>
      <c r="BB18065" s="60"/>
      <c r="BC18065" s="61"/>
    </row>
    <row r="18066" spans="43:55">
      <c r="AQ18066" s="64"/>
      <c r="AR18066" s="64"/>
      <c r="AS18066" s="60"/>
      <c r="AT18066" s="60"/>
      <c r="AU18066" s="60"/>
      <c r="AV18066" s="60"/>
      <c r="AW18066" s="60"/>
      <c r="AX18066" s="60"/>
      <c r="AY18066" s="60"/>
      <c r="AZ18066" s="60"/>
      <c r="BA18066" s="60"/>
      <c r="BB18066" s="60"/>
      <c r="BC18066" s="61"/>
    </row>
    <row r="18067" spans="43:55">
      <c r="AQ18067" s="64"/>
      <c r="AR18067" s="64"/>
      <c r="AS18067" s="60"/>
      <c r="AT18067" s="60"/>
      <c r="AU18067" s="60"/>
      <c r="AV18067" s="60"/>
      <c r="AW18067" s="60"/>
      <c r="AX18067" s="60"/>
      <c r="AY18067" s="60"/>
      <c r="AZ18067" s="60"/>
      <c r="BA18067" s="60"/>
      <c r="BB18067" s="60"/>
      <c r="BC18067" s="61"/>
    </row>
    <row r="18068" spans="43:55">
      <c r="AQ18068" s="64"/>
      <c r="AR18068" s="64"/>
      <c r="AS18068" s="60"/>
      <c r="AT18068" s="60"/>
      <c r="AU18068" s="60"/>
      <c r="AV18068" s="60"/>
      <c r="AW18068" s="60"/>
      <c r="AX18068" s="60"/>
      <c r="AY18068" s="60"/>
      <c r="AZ18068" s="60"/>
      <c r="BA18068" s="60"/>
      <c r="BB18068" s="60"/>
      <c r="BC18068" s="61"/>
    </row>
    <row r="18069" spans="43:55">
      <c r="AQ18069" s="64"/>
      <c r="AR18069" s="64"/>
      <c r="AS18069" s="60"/>
      <c r="AT18069" s="60"/>
      <c r="AU18069" s="60"/>
      <c r="AV18069" s="60"/>
      <c r="AW18069" s="60"/>
      <c r="AX18069" s="60"/>
      <c r="AY18069" s="60"/>
      <c r="AZ18069" s="60"/>
      <c r="BA18069" s="60"/>
      <c r="BB18069" s="60"/>
      <c r="BC18069" s="61"/>
    </row>
    <row r="18070" spans="43:55">
      <c r="AQ18070" s="64"/>
      <c r="AR18070" s="64"/>
      <c r="AS18070" s="60"/>
      <c r="AT18070" s="60"/>
      <c r="AU18070" s="60"/>
      <c r="AV18070" s="60"/>
      <c r="AW18070" s="60"/>
      <c r="AX18070" s="60"/>
      <c r="AY18070" s="60"/>
      <c r="AZ18070" s="60"/>
      <c r="BA18070" s="60"/>
      <c r="BB18070" s="60"/>
      <c r="BC18070" s="61"/>
    </row>
    <row r="18071" spans="43:55">
      <c r="AQ18071" s="64"/>
      <c r="AR18071" s="64"/>
      <c r="AS18071" s="60"/>
      <c r="AT18071" s="60"/>
      <c r="AU18071" s="60"/>
      <c r="AV18071" s="60"/>
      <c r="AW18071" s="60"/>
      <c r="AX18071" s="60"/>
      <c r="AY18071" s="60"/>
      <c r="AZ18071" s="60"/>
      <c r="BA18071" s="60"/>
      <c r="BB18071" s="60"/>
      <c r="BC18071" s="61"/>
    </row>
    <row r="18072" spans="43:55">
      <c r="AQ18072" s="64"/>
      <c r="AR18072" s="64"/>
      <c r="AS18072" s="60"/>
      <c r="AT18072" s="60"/>
      <c r="AU18072" s="60"/>
      <c r="AV18072" s="60"/>
      <c r="AW18072" s="60"/>
      <c r="AX18072" s="60"/>
      <c r="AY18072" s="60"/>
      <c r="AZ18072" s="60"/>
      <c r="BA18072" s="60"/>
      <c r="BB18072" s="60"/>
      <c r="BC18072" s="61"/>
    </row>
    <row r="18073" spans="43:55">
      <c r="AQ18073" s="64"/>
      <c r="AR18073" s="64"/>
      <c r="AS18073" s="60"/>
      <c r="AT18073" s="60"/>
      <c r="AU18073" s="60"/>
      <c r="AV18073" s="60"/>
      <c r="AW18073" s="60"/>
      <c r="AX18073" s="60"/>
      <c r="AY18073" s="60"/>
      <c r="AZ18073" s="60"/>
      <c r="BA18073" s="60"/>
      <c r="BB18073" s="60"/>
      <c r="BC18073" s="61"/>
    </row>
    <row r="18074" spans="43:55">
      <c r="AQ18074" s="64"/>
      <c r="AR18074" s="64"/>
      <c r="AS18074" s="60"/>
      <c r="AT18074" s="60"/>
      <c r="AU18074" s="60"/>
      <c r="AV18074" s="60"/>
      <c r="AW18074" s="60"/>
      <c r="AX18074" s="60"/>
      <c r="AY18074" s="60"/>
      <c r="AZ18074" s="60"/>
      <c r="BA18074" s="60"/>
      <c r="BB18074" s="60"/>
      <c r="BC18074" s="61"/>
    </row>
    <row r="18075" spans="43:55">
      <c r="AQ18075" s="64"/>
      <c r="AR18075" s="64"/>
      <c r="AS18075" s="60"/>
      <c r="AT18075" s="60"/>
      <c r="AU18075" s="60"/>
      <c r="AV18075" s="60"/>
      <c r="AW18075" s="60"/>
      <c r="AX18075" s="60"/>
      <c r="AY18075" s="60"/>
      <c r="AZ18075" s="60"/>
      <c r="BA18075" s="60"/>
      <c r="BB18075" s="60"/>
      <c r="BC18075" s="61"/>
    </row>
    <row r="18076" spans="43:55">
      <c r="AQ18076" s="64"/>
      <c r="AR18076" s="64"/>
      <c r="AS18076" s="60"/>
      <c r="AT18076" s="60"/>
      <c r="AU18076" s="60"/>
      <c r="AV18076" s="60"/>
      <c r="AW18076" s="60"/>
      <c r="AX18076" s="60"/>
      <c r="AY18076" s="60"/>
      <c r="AZ18076" s="60"/>
      <c r="BA18076" s="60"/>
      <c r="BB18076" s="60"/>
      <c r="BC18076" s="61"/>
    </row>
    <row r="18077" spans="43:55">
      <c r="AQ18077" s="64"/>
      <c r="AR18077" s="64"/>
      <c r="AS18077" s="60"/>
      <c r="AT18077" s="60"/>
      <c r="AU18077" s="60"/>
      <c r="AV18077" s="60"/>
      <c r="AW18077" s="60"/>
      <c r="AX18077" s="60"/>
      <c r="AY18077" s="60"/>
      <c r="AZ18077" s="60"/>
      <c r="BA18077" s="60"/>
      <c r="BB18077" s="60"/>
      <c r="BC18077" s="61"/>
    </row>
    <row r="18078" spans="43:55">
      <c r="AQ18078" s="64"/>
      <c r="AR18078" s="64"/>
      <c r="AS18078" s="60"/>
      <c r="AT18078" s="60"/>
      <c r="AU18078" s="60"/>
      <c r="AV18078" s="60"/>
      <c r="AW18078" s="60"/>
      <c r="AX18078" s="60"/>
      <c r="AY18078" s="60"/>
      <c r="AZ18078" s="60"/>
      <c r="BA18078" s="60"/>
      <c r="BB18078" s="60"/>
      <c r="BC18078" s="61"/>
    </row>
    <row r="18079" spans="43:55">
      <c r="AQ18079" s="64"/>
      <c r="AR18079" s="64"/>
      <c r="AS18079" s="60"/>
      <c r="AT18079" s="60"/>
      <c r="AU18079" s="60"/>
      <c r="AV18079" s="60"/>
      <c r="AW18079" s="60"/>
      <c r="AX18079" s="60"/>
      <c r="AY18079" s="60"/>
      <c r="AZ18079" s="60"/>
      <c r="BA18079" s="60"/>
      <c r="BB18079" s="60"/>
      <c r="BC18079" s="61"/>
    </row>
    <row r="18080" spans="43:55">
      <c r="AQ18080" s="64"/>
      <c r="AR18080" s="64"/>
      <c r="AS18080" s="60"/>
      <c r="AT18080" s="60"/>
      <c r="AU18080" s="60"/>
      <c r="AV18080" s="60"/>
      <c r="AW18080" s="60"/>
      <c r="AX18080" s="60"/>
      <c r="AY18080" s="60"/>
      <c r="AZ18080" s="60"/>
      <c r="BA18080" s="60"/>
      <c r="BB18080" s="60"/>
      <c r="BC18080" s="61"/>
    </row>
    <row r="18081" spans="43:55">
      <c r="AQ18081" s="64"/>
      <c r="AR18081" s="64"/>
      <c r="AS18081" s="60"/>
      <c r="AT18081" s="60"/>
      <c r="AU18081" s="60"/>
      <c r="AV18081" s="60"/>
      <c r="AW18081" s="60"/>
      <c r="AX18081" s="60"/>
      <c r="AY18081" s="60"/>
      <c r="AZ18081" s="60"/>
      <c r="BA18081" s="60"/>
      <c r="BB18081" s="60"/>
      <c r="BC18081" s="61"/>
    </row>
    <row r="18082" spans="43:55">
      <c r="AQ18082" s="64"/>
      <c r="AR18082" s="64"/>
      <c r="AS18082" s="60"/>
      <c r="AT18082" s="60"/>
      <c r="AU18082" s="60"/>
      <c r="AV18082" s="60"/>
      <c r="AW18082" s="60"/>
      <c r="AX18082" s="60"/>
      <c r="AY18082" s="60"/>
      <c r="AZ18082" s="60"/>
      <c r="BA18082" s="60"/>
      <c r="BB18082" s="60"/>
      <c r="BC18082" s="61"/>
    </row>
    <row r="18083" spans="43:55">
      <c r="AQ18083" s="64"/>
      <c r="AR18083" s="64"/>
      <c r="AS18083" s="60"/>
      <c r="AT18083" s="60"/>
      <c r="AU18083" s="60"/>
      <c r="AV18083" s="60"/>
      <c r="AW18083" s="60"/>
      <c r="AX18083" s="60"/>
      <c r="AY18083" s="60"/>
      <c r="AZ18083" s="60"/>
      <c r="BA18083" s="60"/>
      <c r="BB18083" s="60"/>
      <c r="BC18083" s="61"/>
    </row>
    <row r="18084" spans="43:55">
      <c r="AQ18084" s="64"/>
      <c r="AR18084" s="64"/>
      <c r="AS18084" s="60"/>
      <c r="AT18084" s="60"/>
      <c r="AU18084" s="60"/>
      <c r="AV18084" s="60"/>
      <c r="AW18084" s="60"/>
      <c r="AX18084" s="60"/>
      <c r="AY18084" s="60"/>
      <c r="AZ18084" s="60"/>
      <c r="BA18084" s="60"/>
      <c r="BB18084" s="60"/>
      <c r="BC18084" s="61"/>
    </row>
    <row r="18085" spans="43:55">
      <c r="AQ18085" s="64"/>
      <c r="AR18085" s="64"/>
      <c r="AS18085" s="60"/>
      <c r="AT18085" s="60"/>
      <c r="AU18085" s="60"/>
      <c r="AV18085" s="60"/>
      <c r="AW18085" s="60"/>
      <c r="AX18085" s="60"/>
      <c r="AY18085" s="60"/>
      <c r="AZ18085" s="60"/>
      <c r="BA18085" s="60"/>
      <c r="BB18085" s="60"/>
      <c r="BC18085" s="61"/>
    </row>
    <row r="18086" spans="43:55">
      <c r="AQ18086" s="64"/>
      <c r="AR18086" s="64"/>
      <c r="AS18086" s="60"/>
      <c r="AT18086" s="60"/>
      <c r="AU18086" s="60"/>
      <c r="AV18086" s="60"/>
      <c r="AW18086" s="60"/>
      <c r="AX18086" s="60"/>
      <c r="AY18086" s="60"/>
      <c r="AZ18086" s="60"/>
      <c r="BA18086" s="60"/>
      <c r="BB18086" s="60"/>
      <c r="BC18086" s="61"/>
    </row>
    <row r="18087" spans="43:55">
      <c r="AQ18087" s="64"/>
      <c r="AR18087" s="64"/>
      <c r="AS18087" s="60"/>
      <c r="AT18087" s="60"/>
      <c r="AU18087" s="60"/>
      <c r="AV18087" s="60"/>
      <c r="AW18087" s="60"/>
      <c r="AX18087" s="60"/>
      <c r="AY18087" s="60"/>
      <c r="AZ18087" s="60"/>
      <c r="BA18087" s="60"/>
      <c r="BB18087" s="60"/>
      <c r="BC18087" s="61"/>
    </row>
    <row r="18088" spans="43:55">
      <c r="AQ18088" s="64"/>
      <c r="AR18088" s="64"/>
      <c r="AS18088" s="60"/>
      <c r="AT18088" s="60"/>
      <c r="AU18088" s="60"/>
      <c r="AV18088" s="60"/>
      <c r="AW18088" s="60"/>
      <c r="AX18088" s="60"/>
      <c r="AY18088" s="60"/>
      <c r="AZ18088" s="60"/>
      <c r="BA18088" s="60"/>
      <c r="BB18088" s="60"/>
      <c r="BC18088" s="61"/>
    </row>
    <row r="18089" spans="43:55">
      <c r="AQ18089" s="64"/>
      <c r="AR18089" s="64"/>
      <c r="AS18089" s="60"/>
      <c r="AT18089" s="60"/>
      <c r="AU18089" s="60"/>
      <c r="AV18089" s="60"/>
      <c r="AW18089" s="60"/>
      <c r="AX18089" s="60"/>
      <c r="AY18089" s="60"/>
      <c r="AZ18089" s="60"/>
      <c r="BA18089" s="60"/>
      <c r="BB18089" s="60"/>
      <c r="BC18089" s="61"/>
    </row>
    <row r="18090" spans="43:55">
      <c r="AQ18090" s="64"/>
      <c r="AR18090" s="64"/>
      <c r="AS18090" s="60"/>
      <c r="AT18090" s="60"/>
      <c r="AU18090" s="60"/>
      <c r="AV18090" s="60"/>
      <c r="AW18090" s="60"/>
      <c r="AX18090" s="60"/>
      <c r="AY18090" s="60"/>
      <c r="AZ18090" s="60"/>
      <c r="BA18090" s="60"/>
      <c r="BB18090" s="60"/>
      <c r="BC18090" s="61"/>
    </row>
    <row r="18091" spans="43:55">
      <c r="AQ18091" s="64"/>
      <c r="AR18091" s="64"/>
      <c r="AS18091" s="60"/>
      <c r="AT18091" s="60"/>
      <c r="AU18091" s="60"/>
      <c r="AV18091" s="60"/>
      <c r="AW18091" s="60"/>
      <c r="AX18091" s="60"/>
      <c r="AY18091" s="60"/>
      <c r="AZ18091" s="60"/>
      <c r="BA18091" s="60"/>
      <c r="BB18091" s="60"/>
      <c r="BC18091" s="61"/>
    </row>
    <row r="18092" spans="43:55">
      <c r="AQ18092" s="64"/>
      <c r="AR18092" s="64"/>
      <c r="AS18092" s="60"/>
      <c r="AT18092" s="60"/>
      <c r="AU18092" s="60"/>
      <c r="AV18092" s="60"/>
      <c r="AW18092" s="60"/>
      <c r="AX18092" s="60"/>
      <c r="AY18092" s="60"/>
      <c r="AZ18092" s="60"/>
      <c r="BA18092" s="60"/>
      <c r="BB18092" s="60"/>
      <c r="BC18092" s="61"/>
    </row>
    <row r="18093" spans="43:55">
      <c r="AQ18093" s="64"/>
      <c r="AR18093" s="64"/>
      <c r="AS18093" s="60"/>
      <c r="AT18093" s="60"/>
      <c r="AU18093" s="60"/>
      <c r="AV18093" s="60"/>
      <c r="AW18093" s="60"/>
      <c r="AX18093" s="60"/>
      <c r="AY18093" s="60"/>
      <c r="AZ18093" s="60"/>
      <c r="BA18093" s="60"/>
      <c r="BB18093" s="60"/>
      <c r="BC18093" s="61"/>
    </row>
    <row r="18094" spans="43:55">
      <c r="AQ18094" s="64"/>
      <c r="AR18094" s="64"/>
      <c r="AS18094" s="60"/>
      <c r="AT18094" s="60"/>
      <c r="AU18094" s="60"/>
      <c r="AV18094" s="60"/>
      <c r="AW18094" s="60"/>
      <c r="AX18094" s="60"/>
      <c r="AY18094" s="60"/>
      <c r="AZ18094" s="60"/>
      <c r="BA18094" s="60"/>
      <c r="BB18094" s="60"/>
      <c r="BC18094" s="61"/>
    </row>
    <row r="18095" spans="43:55">
      <c r="AQ18095" s="64"/>
      <c r="AR18095" s="64"/>
      <c r="AS18095" s="60"/>
      <c r="AT18095" s="60"/>
      <c r="AU18095" s="60"/>
      <c r="AV18095" s="60"/>
      <c r="AW18095" s="60"/>
      <c r="AX18095" s="60"/>
      <c r="AY18095" s="60"/>
      <c r="AZ18095" s="60"/>
      <c r="BA18095" s="60"/>
      <c r="BB18095" s="60"/>
      <c r="BC18095" s="61"/>
    </row>
    <row r="18096" spans="43:55">
      <c r="AQ18096" s="64"/>
      <c r="AR18096" s="64"/>
      <c r="AS18096" s="60"/>
      <c r="AT18096" s="60"/>
      <c r="AU18096" s="60"/>
      <c r="AV18096" s="60"/>
      <c r="AW18096" s="60"/>
      <c r="AX18096" s="60"/>
      <c r="AY18096" s="60"/>
      <c r="AZ18096" s="60"/>
      <c r="BA18096" s="60"/>
      <c r="BB18096" s="60"/>
      <c r="BC18096" s="61"/>
    </row>
    <row r="18097" spans="43:55">
      <c r="AQ18097" s="64"/>
      <c r="AR18097" s="64"/>
      <c r="AS18097" s="60"/>
      <c r="AT18097" s="60"/>
      <c r="AU18097" s="60"/>
      <c r="AV18097" s="60"/>
      <c r="AW18097" s="60"/>
      <c r="AX18097" s="60"/>
      <c r="AY18097" s="60"/>
      <c r="AZ18097" s="60"/>
      <c r="BA18097" s="60"/>
      <c r="BB18097" s="60"/>
      <c r="BC18097" s="61"/>
    </row>
    <row r="18098" spans="43:55">
      <c r="AQ18098" s="64"/>
      <c r="AR18098" s="64"/>
      <c r="AS18098" s="60"/>
      <c r="AT18098" s="60"/>
      <c r="AU18098" s="60"/>
      <c r="AV18098" s="60"/>
      <c r="AW18098" s="60"/>
      <c r="AX18098" s="60"/>
      <c r="AY18098" s="60"/>
      <c r="AZ18098" s="60"/>
      <c r="BA18098" s="60"/>
      <c r="BB18098" s="60"/>
      <c r="BC18098" s="61"/>
    </row>
    <row r="18099" spans="43:55">
      <c r="AQ18099" s="64"/>
      <c r="AR18099" s="64"/>
      <c r="AS18099" s="60"/>
      <c r="AT18099" s="60"/>
      <c r="AU18099" s="60"/>
      <c r="AV18099" s="60"/>
      <c r="AW18099" s="60"/>
      <c r="AX18099" s="60"/>
      <c r="AY18099" s="60"/>
      <c r="AZ18099" s="60"/>
      <c r="BA18099" s="60"/>
      <c r="BB18099" s="60"/>
      <c r="BC18099" s="61"/>
    </row>
    <row r="18100" spans="43:55">
      <c r="AQ18100" s="64"/>
      <c r="AR18100" s="64"/>
      <c r="AS18100" s="60"/>
      <c r="AT18100" s="60"/>
      <c r="AU18100" s="60"/>
      <c r="AV18100" s="60"/>
      <c r="AW18100" s="60"/>
      <c r="AX18100" s="60"/>
      <c r="AY18100" s="60"/>
      <c r="AZ18100" s="60"/>
      <c r="BA18100" s="60"/>
      <c r="BB18100" s="60"/>
      <c r="BC18100" s="61"/>
    </row>
    <row r="18101" spans="43:55">
      <c r="AQ18101" s="64"/>
      <c r="AR18101" s="64"/>
      <c r="AS18101" s="60"/>
      <c r="AT18101" s="60"/>
      <c r="AU18101" s="60"/>
      <c r="AV18101" s="60"/>
      <c r="AW18101" s="60"/>
      <c r="AX18101" s="60"/>
      <c r="AY18101" s="60"/>
      <c r="AZ18101" s="60"/>
      <c r="BA18101" s="60"/>
      <c r="BB18101" s="60"/>
      <c r="BC18101" s="61"/>
    </row>
    <row r="18102" spans="43:55">
      <c r="AQ18102" s="64"/>
      <c r="AR18102" s="64"/>
      <c r="AS18102" s="60"/>
      <c r="AT18102" s="60"/>
      <c r="AU18102" s="60"/>
      <c r="AV18102" s="60"/>
      <c r="AW18102" s="60"/>
      <c r="AX18102" s="60"/>
      <c r="AY18102" s="60"/>
      <c r="AZ18102" s="60"/>
      <c r="BA18102" s="60"/>
      <c r="BB18102" s="60"/>
      <c r="BC18102" s="61"/>
    </row>
    <row r="18103" spans="43:55">
      <c r="AQ18103" s="64"/>
      <c r="AR18103" s="64"/>
      <c r="AS18103" s="60"/>
      <c r="AT18103" s="60"/>
      <c r="AU18103" s="60"/>
      <c r="AV18103" s="60"/>
      <c r="AW18103" s="60"/>
      <c r="AX18103" s="60"/>
      <c r="AY18103" s="60"/>
      <c r="AZ18103" s="60"/>
      <c r="BA18103" s="60"/>
      <c r="BB18103" s="60"/>
      <c r="BC18103" s="61"/>
    </row>
    <row r="18104" spans="43:55">
      <c r="AQ18104" s="64"/>
      <c r="AR18104" s="64"/>
      <c r="AS18104" s="60"/>
      <c r="AT18104" s="60"/>
      <c r="AU18104" s="60"/>
      <c r="AV18104" s="60"/>
      <c r="AW18104" s="60"/>
      <c r="AX18104" s="60"/>
      <c r="AY18104" s="60"/>
      <c r="AZ18104" s="60"/>
      <c r="BA18104" s="60"/>
      <c r="BB18104" s="60"/>
      <c r="BC18104" s="61"/>
    </row>
    <row r="18105" spans="43:55">
      <c r="AQ18105" s="64"/>
      <c r="AR18105" s="64"/>
      <c r="AS18105" s="60"/>
      <c r="AT18105" s="60"/>
      <c r="AU18105" s="60"/>
      <c r="AV18105" s="60"/>
      <c r="AW18105" s="60"/>
      <c r="AX18105" s="60"/>
      <c r="AY18105" s="60"/>
      <c r="AZ18105" s="60"/>
      <c r="BA18105" s="60"/>
      <c r="BB18105" s="60"/>
      <c r="BC18105" s="61"/>
    </row>
    <row r="18106" spans="43:55">
      <c r="AQ18106" s="64"/>
      <c r="AR18106" s="64"/>
      <c r="AS18106" s="60"/>
      <c r="AT18106" s="60"/>
      <c r="AU18106" s="60"/>
      <c r="AV18106" s="60"/>
      <c r="AW18106" s="60"/>
      <c r="AX18106" s="60"/>
      <c r="AY18106" s="60"/>
      <c r="AZ18106" s="60"/>
      <c r="BA18106" s="60"/>
      <c r="BB18106" s="60"/>
      <c r="BC18106" s="61"/>
    </row>
    <row r="18107" spans="43:55">
      <c r="AQ18107" s="64"/>
      <c r="AR18107" s="64"/>
      <c r="AS18107" s="60"/>
      <c r="AT18107" s="60"/>
      <c r="AU18107" s="60"/>
      <c r="AV18107" s="60"/>
      <c r="AW18107" s="60"/>
      <c r="AX18107" s="60"/>
      <c r="AY18107" s="60"/>
      <c r="AZ18107" s="60"/>
      <c r="BA18107" s="60"/>
      <c r="BB18107" s="60"/>
      <c r="BC18107" s="61"/>
    </row>
    <row r="18108" spans="43:55">
      <c r="AQ18108" s="64"/>
      <c r="AR18108" s="64"/>
      <c r="AS18108" s="60"/>
      <c r="AT18108" s="60"/>
      <c r="AU18108" s="60"/>
      <c r="AV18108" s="60"/>
      <c r="AW18108" s="60"/>
      <c r="AX18108" s="60"/>
      <c r="AY18108" s="60"/>
      <c r="AZ18108" s="60"/>
      <c r="BA18108" s="60"/>
      <c r="BB18108" s="60"/>
      <c r="BC18108" s="61"/>
    </row>
    <row r="18109" spans="43:55">
      <c r="AQ18109" s="64"/>
      <c r="AR18109" s="64"/>
      <c r="AS18109" s="60"/>
      <c r="AT18109" s="60"/>
      <c r="AU18109" s="60"/>
      <c r="AV18109" s="60"/>
      <c r="AW18109" s="60"/>
      <c r="AX18109" s="60"/>
      <c r="AY18109" s="60"/>
      <c r="AZ18109" s="60"/>
      <c r="BA18109" s="60"/>
      <c r="BB18109" s="60"/>
      <c r="BC18109" s="61"/>
    </row>
    <row r="18110" spans="43:55">
      <c r="AQ18110" s="64"/>
      <c r="AR18110" s="64"/>
      <c r="AS18110" s="60"/>
      <c r="AT18110" s="60"/>
      <c r="AU18110" s="60"/>
      <c r="AV18110" s="60"/>
      <c r="AW18110" s="60"/>
      <c r="AX18110" s="60"/>
      <c r="AY18110" s="60"/>
      <c r="AZ18110" s="60"/>
      <c r="BA18110" s="60"/>
      <c r="BB18110" s="60"/>
      <c r="BC18110" s="61"/>
    </row>
    <row r="18111" spans="43:55">
      <c r="AQ18111" s="64"/>
      <c r="AR18111" s="64"/>
      <c r="AS18111" s="60"/>
      <c r="AT18111" s="60"/>
      <c r="AU18111" s="60"/>
      <c r="AV18111" s="60"/>
      <c r="AW18111" s="60"/>
      <c r="AX18111" s="60"/>
      <c r="AY18111" s="60"/>
      <c r="AZ18111" s="60"/>
      <c r="BA18111" s="60"/>
      <c r="BB18111" s="60"/>
      <c r="BC18111" s="61"/>
    </row>
    <row r="18112" spans="43:55">
      <c r="AQ18112" s="64"/>
      <c r="AR18112" s="64"/>
      <c r="AS18112" s="60"/>
      <c r="AT18112" s="60"/>
      <c r="AU18112" s="60"/>
      <c r="AV18112" s="60"/>
      <c r="AW18112" s="60"/>
      <c r="AX18112" s="60"/>
      <c r="AY18112" s="60"/>
      <c r="AZ18112" s="60"/>
      <c r="BA18112" s="60"/>
      <c r="BB18112" s="60"/>
      <c r="BC18112" s="61"/>
    </row>
    <row r="18113" spans="43:55">
      <c r="AQ18113" s="64"/>
      <c r="AR18113" s="64"/>
      <c r="AS18113" s="60"/>
      <c r="AT18113" s="60"/>
      <c r="AU18113" s="60"/>
      <c r="AV18113" s="60"/>
      <c r="AW18113" s="60"/>
      <c r="AX18113" s="60"/>
      <c r="AY18113" s="60"/>
      <c r="AZ18113" s="60"/>
      <c r="BA18113" s="60"/>
      <c r="BB18113" s="60"/>
      <c r="BC18113" s="61"/>
    </row>
    <row r="18114" spans="43:55">
      <c r="AQ18114" s="64"/>
      <c r="AR18114" s="64"/>
      <c r="AS18114" s="60"/>
      <c r="AT18114" s="60"/>
      <c r="AU18114" s="60"/>
      <c r="AV18114" s="60"/>
      <c r="AW18114" s="60"/>
      <c r="AX18114" s="60"/>
      <c r="AY18114" s="60"/>
      <c r="AZ18114" s="60"/>
      <c r="BA18114" s="60"/>
      <c r="BB18114" s="60"/>
      <c r="BC18114" s="61"/>
    </row>
    <row r="18115" spans="43:55">
      <c r="AQ18115" s="64"/>
      <c r="AR18115" s="64"/>
      <c r="AS18115" s="60"/>
      <c r="AT18115" s="60"/>
      <c r="AU18115" s="60"/>
      <c r="AV18115" s="60"/>
      <c r="AW18115" s="60"/>
      <c r="AX18115" s="60"/>
      <c r="AY18115" s="60"/>
      <c r="AZ18115" s="60"/>
      <c r="BA18115" s="60"/>
      <c r="BB18115" s="60"/>
      <c r="BC18115" s="61"/>
    </row>
    <row r="18116" spans="43:55">
      <c r="AQ18116" s="64"/>
      <c r="AR18116" s="64"/>
      <c r="AS18116" s="60"/>
      <c r="AT18116" s="60"/>
      <c r="AU18116" s="60"/>
      <c r="AV18116" s="60"/>
      <c r="AW18116" s="60"/>
      <c r="AX18116" s="60"/>
      <c r="AY18116" s="60"/>
      <c r="AZ18116" s="60"/>
      <c r="BA18116" s="60"/>
      <c r="BB18116" s="60"/>
      <c r="BC18116" s="61"/>
    </row>
    <row r="18117" spans="43:55">
      <c r="AQ18117" s="64"/>
      <c r="AR18117" s="64"/>
      <c r="AS18117" s="60"/>
      <c r="AT18117" s="60"/>
      <c r="AU18117" s="60"/>
      <c r="AV18117" s="60"/>
      <c r="AW18117" s="60"/>
      <c r="AX18117" s="60"/>
      <c r="AY18117" s="60"/>
      <c r="AZ18117" s="60"/>
      <c r="BA18117" s="60"/>
      <c r="BB18117" s="60"/>
      <c r="BC18117" s="61"/>
    </row>
    <row r="18118" spans="43:55">
      <c r="AQ18118" s="64"/>
      <c r="AR18118" s="64"/>
      <c r="AS18118" s="60"/>
      <c r="AT18118" s="60"/>
      <c r="AU18118" s="60"/>
      <c r="AV18118" s="60"/>
      <c r="AW18118" s="60"/>
      <c r="AX18118" s="60"/>
      <c r="AY18118" s="60"/>
      <c r="AZ18118" s="60"/>
      <c r="BA18118" s="60"/>
      <c r="BB18118" s="60"/>
      <c r="BC18118" s="61"/>
    </row>
    <row r="18119" spans="43:55">
      <c r="AQ18119" s="64"/>
      <c r="AR18119" s="64"/>
      <c r="AS18119" s="60"/>
      <c r="AT18119" s="60"/>
      <c r="AU18119" s="60"/>
      <c r="AV18119" s="60"/>
      <c r="AW18119" s="60"/>
      <c r="AX18119" s="60"/>
      <c r="AY18119" s="60"/>
      <c r="AZ18119" s="60"/>
      <c r="BA18119" s="60"/>
      <c r="BB18119" s="60"/>
      <c r="BC18119" s="61"/>
    </row>
    <row r="18120" spans="43:55">
      <c r="AQ18120" s="64"/>
      <c r="AR18120" s="64"/>
      <c r="AS18120" s="60"/>
      <c r="AT18120" s="60"/>
      <c r="AU18120" s="60"/>
      <c r="AV18120" s="60"/>
      <c r="AW18120" s="60"/>
      <c r="AX18120" s="60"/>
      <c r="AY18120" s="60"/>
      <c r="AZ18120" s="60"/>
      <c r="BA18120" s="60"/>
      <c r="BB18120" s="60"/>
      <c r="BC18120" s="61"/>
    </row>
    <row r="18121" spans="43:55">
      <c r="AQ18121" s="64"/>
      <c r="AR18121" s="64"/>
      <c r="AS18121" s="60"/>
      <c r="AT18121" s="60"/>
      <c r="AU18121" s="60"/>
      <c r="AV18121" s="60"/>
      <c r="AW18121" s="60"/>
      <c r="AX18121" s="60"/>
      <c r="AY18121" s="60"/>
      <c r="AZ18121" s="60"/>
      <c r="BA18121" s="60"/>
      <c r="BB18121" s="60"/>
      <c r="BC18121" s="61"/>
    </row>
    <row r="18122" spans="43:55">
      <c r="AQ18122" s="64"/>
      <c r="AR18122" s="64"/>
      <c r="AS18122" s="60"/>
      <c r="AT18122" s="60"/>
      <c r="AU18122" s="60"/>
      <c r="AV18122" s="60"/>
      <c r="AW18122" s="60"/>
      <c r="AX18122" s="60"/>
      <c r="AY18122" s="60"/>
      <c r="AZ18122" s="60"/>
      <c r="BA18122" s="60"/>
      <c r="BB18122" s="60"/>
      <c r="BC18122" s="61"/>
    </row>
    <row r="18123" spans="43:55">
      <c r="AQ18123" s="64"/>
      <c r="AR18123" s="64"/>
      <c r="AS18123" s="60"/>
      <c r="AT18123" s="60"/>
      <c r="AU18123" s="60"/>
      <c r="AV18123" s="60"/>
      <c r="AW18123" s="60"/>
      <c r="AX18123" s="60"/>
      <c r="AY18123" s="60"/>
      <c r="AZ18123" s="60"/>
      <c r="BA18123" s="60"/>
      <c r="BB18123" s="60"/>
      <c r="BC18123" s="61"/>
    </row>
    <row r="18124" spans="43:55">
      <c r="AQ18124" s="64"/>
      <c r="AR18124" s="64"/>
      <c r="AS18124" s="60"/>
      <c r="AT18124" s="60"/>
      <c r="AU18124" s="60"/>
      <c r="AV18124" s="60"/>
      <c r="AW18124" s="60"/>
      <c r="AX18124" s="60"/>
      <c r="AY18124" s="60"/>
      <c r="AZ18124" s="60"/>
      <c r="BA18124" s="60"/>
      <c r="BB18124" s="60"/>
      <c r="BC18124" s="61"/>
    </row>
    <row r="18125" spans="43:55">
      <c r="AQ18125" s="64"/>
      <c r="AR18125" s="64"/>
      <c r="AS18125" s="60"/>
      <c r="AT18125" s="60"/>
      <c r="AU18125" s="60"/>
      <c r="AV18125" s="60"/>
      <c r="AW18125" s="60"/>
      <c r="AX18125" s="60"/>
      <c r="AY18125" s="60"/>
      <c r="AZ18125" s="60"/>
      <c r="BA18125" s="60"/>
      <c r="BB18125" s="60"/>
      <c r="BC18125" s="61"/>
    </row>
    <row r="18126" spans="43:55">
      <c r="AQ18126" s="64"/>
      <c r="AR18126" s="64"/>
      <c r="AS18126" s="60"/>
      <c r="AT18126" s="60"/>
      <c r="AU18126" s="60"/>
      <c r="AV18126" s="60"/>
      <c r="AW18126" s="60"/>
      <c r="AX18126" s="60"/>
      <c r="AY18126" s="60"/>
      <c r="AZ18126" s="60"/>
      <c r="BA18126" s="60"/>
      <c r="BB18126" s="60"/>
      <c r="BC18126" s="61"/>
    </row>
    <row r="18127" spans="43:55">
      <c r="AQ18127" s="64"/>
      <c r="AR18127" s="64"/>
      <c r="AS18127" s="60"/>
      <c r="AT18127" s="60"/>
      <c r="AU18127" s="60"/>
      <c r="AV18127" s="60"/>
      <c r="AW18127" s="60"/>
      <c r="AX18127" s="60"/>
      <c r="AY18127" s="60"/>
      <c r="AZ18127" s="60"/>
      <c r="BA18127" s="60"/>
      <c r="BB18127" s="60"/>
      <c r="BC18127" s="61"/>
    </row>
    <row r="18128" spans="43:55">
      <c r="AQ18128" s="64"/>
      <c r="AR18128" s="64"/>
      <c r="AS18128" s="60"/>
      <c r="AT18128" s="60"/>
      <c r="AU18128" s="60"/>
      <c r="AV18128" s="60"/>
      <c r="AW18128" s="60"/>
      <c r="AX18128" s="60"/>
      <c r="AY18128" s="60"/>
      <c r="AZ18128" s="60"/>
      <c r="BA18128" s="60"/>
      <c r="BB18128" s="60"/>
      <c r="BC18128" s="61"/>
    </row>
    <row r="18129" spans="43:55">
      <c r="AQ18129" s="64"/>
      <c r="AR18129" s="64"/>
      <c r="AS18129" s="60"/>
      <c r="AT18129" s="60"/>
      <c r="AU18129" s="60"/>
      <c r="AV18129" s="60"/>
      <c r="AW18129" s="60"/>
      <c r="AX18129" s="60"/>
      <c r="AY18129" s="60"/>
      <c r="AZ18129" s="60"/>
      <c r="BA18129" s="60"/>
      <c r="BB18129" s="60"/>
      <c r="BC18129" s="61"/>
    </row>
    <row r="18130" spans="43:55">
      <c r="AQ18130" s="64"/>
      <c r="AR18130" s="64"/>
      <c r="AS18130" s="60"/>
      <c r="AT18130" s="60"/>
      <c r="AU18130" s="60"/>
      <c r="AV18130" s="60"/>
      <c r="AW18130" s="60"/>
      <c r="AX18130" s="60"/>
      <c r="AY18130" s="60"/>
      <c r="AZ18130" s="60"/>
      <c r="BA18130" s="60"/>
      <c r="BB18130" s="60"/>
      <c r="BC18130" s="61"/>
    </row>
    <row r="18131" spans="43:55">
      <c r="AQ18131" s="64"/>
      <c r="AR18131" s="64"/>
      <c r="AS18131" s="60"/>
      <c r="AT18131" s="60"/>
      <c r="AU18131" s="60"/>
      <c r="AV18131" s="60"/>
      <c r="AW18131" s="60"/>
      <c r="AX18131" s="60"/>
      <c r="AY18131" s="60"/>
      <c r="AZ18131" s="60"/>
      <c r="BA18131" s="60"/>
      <c r="BB18131" s="60"/>
      <c r="BC18131" s="61"/>
    </row>
    <row r="18132" spans="43:55">
      <c r="AQ18132" s="64"/>
      <c r="AR18132" s="64"/>
      <c r="AS18132" s="60"/>
      <c r="AT18132" s="60"/>
      <c r="AU18132" s="60"/>
      <c r="AV18132" s="60"/>
      <c r="AW18132" s="60"/>
      <c r="AX18132" s="60"/>
      <c r="AY18132" s="60"/>
      <c r="AZ18132" s="60"/>
      <c r="BA18132" s="60"/>
      <c r="BB18132" s="60"/>
      <c r="BC18132" s="61"/>
    </row>
    <row r="18133" spans="43:55">
      <c r="AQ18133" s="64"/>
      <c r="AR18133" s="64"/>
      <c r="AS18133" s="60"/>
      <c r="AT18133" s="60"/>
      <c r="AU18133" s="60"/>
      <c r="AV18133" s="60"/>
      <c r="AW18133" s="60"/>
      <c r="AX18133" s="60"/>
      <c r="AY18133" s="60"/>
      <c r="AZ18133" s="60"/>
      <c r="BA18133" s="60"/>
      <c r="BB18133" s="60"/>
      <c r="BC18133" s="61"/>
    </row>
    <row r="18134" spans="43:55">
      <c r="AQ18134" s="64"/>
      <c r="AR18134" s="64"/>
      <c r="AS18134" s="60"/>
      <c r="AT18134" s="60"/>
      <c r="AU18134" s="60"/>
      <c r="AV18134" s="60"/>
      <c r="AW18134" s="60"/>
      <c r="AX18134" s="60"/>
      <c r="AY18134" s="60"/>
      <c r="AZ18134" s="60"/>
      <c r="BA18134" s="60"/>
      <c r="BB18134" s="60"/>
      <c r="BC18134" s="61"/>
    </row>
    <row r="18135" spans="43:55">
      <c r="AQ18135" s="64"/>
      <c r="AR18135" s="64"/>
      <c r="AS18135" s="60"/>
      <c r="AT18135" s="60"/>
      <c r="AU18135" s="60"/>
      <c r="AV18135" s="60"/>
      <c r="AW18135" s="60"/>
      <c r="AX18135" s="60"/>
      <c r="AY18135" s="60"/>
      <c r="AZ18135" s="60"/>
      <c r="BA18135" s="60"/>
      <c r="BB18135" s="60"/>
      <c r="BC18135" s="61"/>
    </row>
    <row r="18136" spans="43:55">
      <c r="AQ18136" s="64"/>
      <c r="AR18136" s="64"/>
      <c r="AS18136" s="60"/>
      <c r="AT18136" s="60"/>
      <c r="AU18136" s="60"/>
      <c r="AV18136" s="60"/>
      <c r="AW18136" s="60"/>
      <c r="AX18136" s="60"/>
      <c r="AY18136" s="60"/>
      <c r="AZ18136" s="60"/>
      <c r="BA18136" s="60"/>
      <c r="BB18136" s="60"/>
      <c r="BC18136" s="61"/>
    </row>
    <row r="18137" spans="43:55">
      <c r="AQ18137" s="64"/>
      <c r="AR18137" s="64"/>
      <c r="AS18137" s="60"/>
      <c r="AT18137" s="60"/>
      <c r="AU18137" s="60"/>
      <c r="AV18137" s="60"/>
      <c r="AW18137" s="60"/>
      <c r="AX18137" s="60"/>
      <c r="AY18137" s="60"/>
      <c r="AZ18137" s="60"/>
      <c r="BA18137" s="60"/>
      <c r="BB18137" s="60"/>
      <c r="BC18137" s="61"/>
    </row>
    <row r="18138" spans="43:55">
      <c r="AQ18138" s="64"/>
      <c r="AR18138" s="64"/>
      <c r="AS18138" s="60"/>
      <c r="AT18138" s="60"/>
      <c r="AU18138" s="60"/>
      <c r="AV18138" s="60"/>
      <c r="AW18138" s="60"/>
      <c r="AX18138" s="60"/>
      <c r="AY18138" s="60"/>
      <c r="AZ18138" s="60"/>
      <c r="BA18138" s="60"/>
      <c r="BB18138" s="60"/>
      <c r="BC18138" s="61"/>
    </row>
    <row r="18139" spans="43:55">
      <c r="AQ18139" s="64"/>
      <c r="AR18139" s="64"/>
      <c r="AS18139" s="60"/>
      <c r="AT18139" s="60"/>
      <c r="AU18139" s="60"/>
      <c r="AV18139" s="60"/>
      <c r="AW18139" s="60"/>
      <c r="AX18139" s="60"/>
      <c r="AY18139" s="60"/>
      <c r="AZ18139" s="60"/>
      <c r="BA18139" s="60"/>
      <c r="BB18139" s="60"/>
      <c r="BC18139" s="61"/>
    </row>
    <row r="18140" spans="43:55">
      <c r="AQ18140" s="64"/>
      <c r="AR18140" s="64"/>
      <c r="AS18140" s="60"/>
      <c r="AT18140" s="60"/>
      <c r="AU18140" s="60"/>
      <c r="AV18140" s="60"/>
      <c r="AW18140" s="60"/>
      <c r="AX18140" s="60"/>
      <c r="AY18140" s="60"/>
      <c r="AZ18140" s="60"/>
      <c r="BA18140" s="60"/>
      <c r="BB18140" s="60"/>
      <c r="BC18140" s="61"/>
    </row>
    <row r="18141" spans="43:55">
      <c r="AQ18141" s="64"/>
      <c r="AR18141" s="64"/>
      <c r="AS18141" s="60"/>
      <c r="AT18141" s="60"/>
      <c r="AU18141" s="60"/>
      <c r="AV18141" s="60"/>
      <c r="AW18141" s="60"/>
      <c r="AX18141" s="60"/>
      <c r="AY18141" s="60"/>
      <c r="AZ18141" s="60"/>
      <c r="BA18141" s="60"/>
      <c r="BB18141" s="60"/>
      <c r="BC18141" s="61"/>
    </row>
    <row r="18142" spans="43:55">
      <c r="AQ18142" s="64"/>
      <c r="AR18142" s="64"/>
      <c r="AS18142" s="60"/>
      <c r="AT18142" s="60"/>
      <c r="AU18142" s="60"/>
      <c r="AV18142" s="60"/>
      <c r="AW18142" s="60"/>
      <c r="AX18142" s="60"/>
      <c r="AY18142" s="60"/>
      <c r="AZ18142" s="60"/>
      <c r="BA18142" s="60"/>
      <c r="BB18142" s="60"/>
      <c r="BC18142" s="61"/>
    </row>
    <row r="18143" spans="43:55">
      <c r="AQ18143" s="64"/>
      <c r="AR18143" s="64"/>
      <c r="AS18143" s="60"/>
      <c r="AT18143" s="60"/>
      <c r="AU18143" s="60"/>
      <c r="AV18143" s="60"/>
      <c r="AW18143" s="60"/>
      <c r="AX18143" s="60"/>
      <c r="AY18143" s="60"/>
      <c r="AZ18143" s="60"/>
      <c r="BA18143" s="60"/>
      <c r="BB18143" s="60"/>
      <c r="BC18143" s="61"/>
    </row>
    <row r="18144" spans="43:55">
      <c r="AQ18144" s="64"/>
      <c r="AR18144" s="64"/>
      <c r="AS18144" s="60"/>
      <c r="AT18144" s="60"/>
      <c r="AU18144" s="60"/>
      <c r="AV18144" s="60"/>
      <c r="AW18144" s="60"/>
      <c r="AX18144" s="60"/>
      <c r="AY18144" s="60"/>
      <c r="AZ18144" s="60"/>
      <c r="BA18144" s="60"/>
      <c r="BB18144" s="60"/>
      <c r="BC18144" s="61"/>
    </row>
    <row r="18145" spans="43:55">
      <c r="AQ18145" s="64"/>
      <c r="AR18145" s="64"/>
      <c r="AS18145" s="60"/>
      <c r="AT18145" s="60"/>
      <c r="AU18145" s="60"/>
      <c r="AV18145" s="60"/>
      <c r="AW18145" s="60"/>
      <c r="AX18145" s="60"/>
      <c r="AY18145" s="60"/>
      <c r="AZ18145" s="60"/>
      <c r="BA18145" s="60"/>
      <c r="BB18145" s="60"/>
      <c r="BC18145" s="61"/>
    </row>
    <row r="18146" spans="43:55">
      <c r="AQ18146" s="64"/>
      <c r="AR18146" s="64"/>
      <c r="AS18146" s="60"/>
      <c r="AT18146" s="60"/>
      <c r="AU18146" s="60"/>
      <c r="AV18146" s="60"/>
      <c r="AW18146" s="60"/>
      <c r="AX18146" s="60"/>
      <c r="AY18146" s="60"/>
      <c r="AZ18146" s="60"/>
      <c r="BA18146" s="60"/>
      <c r="BB18146" s="60"/>
      <c r="BC18146" s="61"/>
    </row>
    <row r="18147" spans="43:55">
      <c r="AQ18147" s="64"/>
      <c r="AR18147" s="64"/>
      <c r="AS18147" s="60"/>
      <c r="AT18147" s="60"/>
      <c r="AU18147" s="60"/>
      <c r="AV18147" s="60"/>
      <c r="AW18147" s="60"/>
      <c r="AX18147" s="60"/>
      <c r="AY18147" s="60"/>
      <c r="AZ18147" s="60"/>
      <c r="BA18147" s="60"/>
      <c r="BB18147" s="60"/>
      <c r="BC18147" s="61"/>
    </row>
    <row r="18148" spans="43:55">
      <c r="AQ18148" s="64"/>
      <c r="AR18148" s="64"/>
      <c r="AS18148" s="60"/>
      <c r="AT18148" s="60"/>
      <c r="AU18148" s="60"/>
      <c r="AV18148" s="60"/>
      <c r="AW18148" s="60"/>
      <c r="AX18148" s="60"/>
      <c r="AY18148" s="60"/>
      <c r="AZ18148" s="60"/>
      <c r="BA18148" s="60"/>
      <c r="BB18148" s="60"/>
      <c r="BC18148" s="61"/>
    </row>
    <row r="18149" spans="43:55">
      <c r="AQ18149" s="64"/>
      <c r="AR18149" s="64"/>
      <c r="AS18149" s="60"/>
      <c r="AT18149" s="60"/>
      <c r="AU18149" s="60"/>
      <c r="AV18149" s="60"/>
      <c r="AW18149" s="60"/>
      <c r="AX18149" s="60"/>
      <c r="AY18149" s="60"/>
      <c r="AZ18149" s="60"/>
      <c r="BA18149" s="60"/>
      <c r="BB18149" s="60"/>
      <c r="BC18149" s="61"/>
    </row>
    <row r="18150" spans="43:55">
      <c r="AQ18150" s="64"/>
      <c r="AR18150" s="64"/>
      <c r="AS18150" s="60"/>
      <c r="AT18150" s="60"/>
      <c r="AU18150" s="60"/>
      <c r="AV18150" s="60"/>
      <c r="AW18150" s="60"/>
      <c r="AX18150" s="60"/>
      <c r="AY18150" s="60"/>
      <c r="AZ18150" s="60"/>
      <c r="BA18150" s="60"/>
      <c r="BB18150" s="60"/>
      <c r="BC18150" s="61"/>
    </row>
    <row r="18151" spans="43:55">
      <c r="AQ18151" s="64"/>
      <c r="AR18151" s="64"/>
      <c r="AS18151" s="60"/>
      <c r="AT18151" s="60"/>
      <c r="AU18151" s="60"/>
      <c r="AV18151" s="60"/>
      <c r="AW18151" s="60"/>
      <c r="AX18151" s="60"/>
      <c r="AY18151" s="60"/>
      <c r="AZ18151" s="60"/>
      <c r="BA18151" s="60"/>
      <c r="BB18151" s="60"/>
      <c r="BC18151" s="61"/>
    </row>
    <row r="18152" spans="43:55">
      <c r="AQ18152" s="64"/>
      <c r="AR18152" s="64"/>
      <c r="AS18152" s="60"/>
      <c r="AT18152" s="60"/>
      <c r="AU18152" s="60"/>
      <c r="AV18152" s="60"/>
      <c r="AW18152" s="60"/>
      <c r="AX18152" s="60"/>
      <c r="AY18152" s="60"/>
      <c r="AZ18152" s="60"/>
      <c r="BA18152" s="60"/>
      <c r="BB18152" s="60"/>
      <c r="BC18152" s="61"/>
    </row>
    <row r="18153" spans="43:55">
      <c r="AQ18153" s="64"/>
      <c r="AR18153" s="64"/>
      <c r="AS18153" s="60"/>
      <c r="AT18153" s="60"/>
      <c r="AU18153" s="60"/>
      <c r="AV18153" s="60"/>
      <c r="AW18153" s="60"/>
      <c r="AX18153" s="60"/>
      <c r="AY18153" s="60"/>
      <c r="AZ18153" s="60"/>
      <c r="BA18153" s="60"/>
      <c r="BB18153" s="60"/>
      <c r="BC18153" s="61"/>
    </row>
    <row r="18154" spans="43:55">
      <c r="AQ18154" s="64"/>
      <c r="AR18154" s="64"/>
      <c r="AS18154" s="60"/>
      <c r="AT18154" s="60"/>
      <c r="AU18154" s="60"/>
      <c r="AV18154" s="60"/>
      <c r="AW18154" s="60"/>
      <c r="AX18154" s="60"/>
      <c r="AY18154" s="60"/>
      <c r="AZ18154" s="60"/>
      <c r="BA18154" s="60"/>
      <c r="BB18154" s="60"/>
      <c r="BC18154" s="61"/>
    </row>
    <row r="18155" spans="43:55">
      <c r="AQ18155" s="64"/>
      <c r="AR18155" s="64"/>
      <c r="AS18155" s="60"/>
      <c r="AT18155" s="60"/>
      <c r="AU18155" s="60"/>
      <c r="AV18155" s="60"/>
      <c r="AW18155" s="60"/>
      <c r="AX18155" s="60"/>
      <c r="AY18155" s="60"/>
      <c r="AZ18155" s="60"/>
      <c r="BA18155" s="60"/>
      <c r="BB18155" s="60"/>
      <c r="BC18155" s="61"/>
    </row>
    <row r="18156" spans="43:55">
      <c r="AQ18156" s="64"/>
      <c r="AR18156" s="64"/>
      <c r="AS18156" s="60"/>
      <c r="AT18156" s="60"/>
      <c r="AU18156" s="60"/>
      <c r="AV18156" s="60"/>
      <c r="AW18156" s="60"/>
      <c r="AX18156" s="60"/>
      <c r="AY18156" s="60"/>
      <c r="AZ18156" s="60"/>
      <c r="BA18156" s="60"/>
      <c r="BB18156" s="60"/>
      <c r="BC18156" s="61"/>
    </row>
    <row r="18157" spans="43:55">
      <c r="AQ18157" s="64"/>
      <c r="AR18157" s="64"/>
      <c r="AS18157" s="60"/>
      <c r="AT18157" s="60"/>
      <c r="AU18157" s="60"/>
      <c r="AV18157" s="60"/>
      <c r="AW18157" s="60"/>
      <c r="AX18157" s="60"/>
      <c r="AY18157" s="60"/>
      <c r="AZ18157" s="60"/>
      <c r="BA18157" s="60"/>
      <c r="BB18157" s="60"/>
      <c r="BC18157" s="61"/>
    </row>
    <row r="18158" spans="43:55">
      <c r="AQ18158" s="64"/>
      <c r="AR18158" s="64"/>
      <c r="AS18158" s="60"/>
      <c r="AT18158" s="60"/>
      <c r="AU18158" s="60"/>
      <c r="AV18158" s="60"/>
      <c r="AW18158" s="60"/>
      <c r="AX18158" s="60"/>
      <c r="AY18158" s="60"/>
      <c r="AZ18158" s="60"/>
      <c r="BA18158" s="60"/>
      <c r="BB18158" s="60"/>
      <c r="BC18158" s="61"/>
    </row>
    <row r="18159" spans="43:55">
      <c r="AQ18159" s="64"/>
      <c r="AR18159" s="64"/>
      <c r="AS18159" s="60"/>
      <c r="AT18159" s="60"/>
      <c r="AU18159" s="60"/>
      <c r="AV18159" s="60"/>
      <c r="AW18159" s="60"/>
      <c r="AX18159" s="60"/>
      <c r="AY18159" s="60"/>
      <c r="AZ18159" s="60"/>
      <c r="BA18159" s="60"/>
      <c r="BB18159" s="60"/>
      <c r="BC18159" s="61"/>
    </row>
    <row r="18160" spans="43:55">
      <c r="AQ18160" s="64"/>
      <c r="AR18160" s="64"/>
      <c r="AS18160" s="60"/>
      <c r="AT18160" s="60"/>
      <c r="AU18160" s="60"/>
      <c r="AV18160" s="60"/>
      <c r="AW18160" s="60"/>
      <c r="AX18160" s="60"/>
      <c r="AY18160" s="60"/>
      <c r="AZ18160" s="60"/>
      <c r="BA18160" s="60"/>
      <c r="BB18160" s="60"/>
      <c r="BC18160" s="61"/>
    </row>
    <row r="18161" spans="43:55">
      <c r="AQ18161" s="64"/>
      <c r="AR18161" s="64"/>
      <c r="AS18161" s="60"/>
      <c r="AT18161" s="60"/>
      <c r="AU18161" s="60"/>
      <c r="AV18161" s="60"/>
      <c r="AW18161" s="60"/>
      <c r="AX18161" s="60"/>
      <c r="AY18161" s="60"/>
      <c r="AZ18161" s="60"/>
      <c r="BA18161" s="60"/>
      <c r="BB18161" s="60"/>
      <c r="BC18161" s="61"/>
    </row>
    <row r="18162" spans="43:55">
      <c r="AQ18162" s="64"/>
      <c r="AR18162" s="64"/>
      <c r="AS18162" s="60"/>
      <c r="AT18162" s="60"/>
      <c r="AU18162" s="60"/>
      <c r="AV18162" s="60"/>
      <c r="AW18162" s="60"/>
      <c r="AX18162" s="60"/>
      <c r="AY18162" s="60"/>
      <c r="AZ18162" s="60"/>
      <c r="BA18162" s="60"/>
      <c r="BB18162" s="60"/>
      <c r="BC18162" s="61"/>
    </row>
    <row r="18163" spans="43:55">
      <c r="AQ18163" s="64"/>
      <c r="AR18163" s="64"/>
      <c r="AS18163" s="60"/>
      <c r="AT18163" s="60"/>
      <c r="AU18163" s="60"/>
      <c r="AV18163" s="60"/>
      <c r="AW18163" s="60"/>
      <c r="AX18163" s="60"/>
      <c r="AY18163" s="60"/>
      <c r="AZ18163" s="60"/>
      <c r="BA18163" s="60"/>
      <c r="BB18163" s="60"/>
      <c r="BC18163" s="61"/>
    </row>
    <row r="18164" spans="43:55">
      <c r="AQ18164" s="64"/>
      <c r="AR18164" s="64"/>
      <c r="AS18164" s="60"/>
      <c r="AT18164" s="60"/>
      <c r="AU18164" s="60"/>
      <c r="AV18164" s="60"/>
      <c r="AW18164" s="60"/>
      <c r="AX18164" s="60"/>
      <c r="AY18164" s="60"/>
      <c r="AZ18164" s="60"/>
      <c r="BA18164" s="60"/>
      <c r="BB18164" s="60"/>
      <c r="BC18164" s="61"/>
    </row>
    <row r="18165" spans="43:55">
      <c r="AQ18165" s="64"/>
      <c r="AR18165" s="64"/>
      <c r="AS18165" s="60"/>
      <c r="AT18165" s="60"/>
      <c r="AU18165" s="60"/>
      <c r="AV18165" s="60"/>
      <c r="AW18165" s="60"/>
      <c r="AX18165" s="60"/>
      <c r="AY18165" s="60"/>
      <c r="AZ18165" s="60"/>
      <c r="BA18165" s="60"/>
      <c r="BB18165" s="60"/>
      <c r="BC18165" s="61"/>
    </row>
    <row r="18166" spans="43:55">
      <c r="AQ18166" s="64"/>
      <c r="AR18166" s="64"/>
      <c r="AS18166" s="60"/>
      <c r="AT18166" s="60"/>
      <c r="AU18166" s="60"/>
      <c r="AV18166" s="60"/>
      <c r="AW18166" s="60"/>
      <c r="AX18166" s="60"/>
      <c r="AY18166" s="60"/>
      <c r="AZ18166" s="60"/>
      <c r="BA18166" s="60"/>
      <c r="BB18166" s="60"/>
      <c r="BC18166" s="61"/>
    </row>
    <row r="18167" spans="43:55">
      <c r="AQ18167" s="64"/>
      <c r="AR18167" s="64"/>
      <c r="AS18167" s="60"/>
      <c r="AT18167" s="60"/>
      <c r="AU18167" s="60"/>
      <c r="AV18167" s="60"/>
      <c r="AW18167" s="60"/>
      <c r="AX18167" s="60"/>
      <c r="AY18167" s="60"/>
      <c r="AZ18167" s="60"/>
      <c r="BA18167" s="60"/>
      <c r="BB18167" s="60"/>
      <c r="BC18167" s="61"/>
    </row>
    <row r="18168" spans="43:55">
      <c r="AQ18168" s="64"/>
      <c r="AR18168" s="64"/>
      <c r="AS18168" s="60"/>
      <c r="AT18168" s="60"/>
      <c r="AU18168" s="60"/>
      <c r="AV18168" s="60"/>
      <c r="AW18168" s="60"/>
      <c r="AX18168" s="60"/>
      <c r="AY18168" s="60"/>
      <c r="AZ18168" s="60"/>
      <c r="BA18168" s="60"/>
      <c r="BB18168" s="60"/>
      <c r="BC18168" s="61"/>
    </row>
    <row r="18169" spans="43:55">
      <c r="AQ18169" s="64"/>
      <c r="AR18169" s="64"/>
      <c r="AS18169" s="60"/>
      <c r="AT18169" s="60"/>
      <c r="AU18169" s="60"/>
      <c r="AV18169" s="60"/>
      <c r="AW18169" s="60"/>
      <c r="AX18169" s="60"/>
      <c r="AY18169" s="60"/>
      <c r="AZ18169" s="60"/>
      <c r="BA18169" s="60"/>
      <c r="BB18169" s="60"/>
      <c r="BC18169" s="61"/>
    </row>
    <row r="18170" spans="43:55">
      <c r="AQ18170" s="64"/>
      <c r="AR18170" s="64"/>
      <c r="AS18170" s="60"/>
      <c r="AT18170" s="60"/>
      <c r="AU18170" s="60"/>
      <c r="AV18170" s="60"/>
      <c r="AW18170" s="60"/>
      <c r="AX18170" s="60"/>
      <c r="AY18170" s="60"/>
      <c r="AZ18170" s="60"/>
      <c r="BA18170" s="60"/>
      <c r="BB18170" s="60"/>
      <c r="BC18170" s="61"/>
    </row>
    <row r="18171" spans="43:55">
      <c r="AQ18171" s="64"/>
      <c r="AR18171" s="64"/>
      <c r="AS18171" s="60"/>
      <c r="AT18171" s="60"/>
      <c r="AU18171" s="60"/>
      <c r="AV18171" s="60"/>
      <c r="AW18171" s="60"/>
      <c r="AX18171" s="60"/>
      <c r="AY18171" s="60"/>
      <c r="AZ18171" s="60"/>
      <c r="BA18171" s="60"/>
      <c r="BB18171" s="60"/>
      <c r="BC18171" s="61"/>
    </row>
    <row r="18172" spans="43:55">
      <c r="AQ18172" s="64"/>
      <c r="AR18172" s="64"/>
      <c r="AS18172" s="60"/>
      <c r="AT18172" s="60"/>
      <c r="AU18172" s="60"/>
      <c r="AV18172" s="60"/>
      <c r="AW18172" s="60"/>
      <c r="AX18172" s="60"/>
      <c r="AY18172" s="60"/>
      <c r="AZ18172" s="60"/>
      <c r="BA18172" s="60"/>
      <c r="BB18172" s="60"/>
      <c r="BC18172" s="61"/>
    </row>
    <row r="18173" spans="43:55">
      <c r="AQ18173" s="64"/>
      <c r="AR18173" s="64"/>
      <c r="AS18173" s="60"/>
      <c r="AT18173" s="60"/>
      <c r="AU18173" s="60"/>
      <c r="AV18173" s="60"/>
      <c r="AW18173" s="60"/>
      <c r="AX18173" s="60"/>
      <c r="AY18173" s="60"/>
      <c r="AZ18173" s="60"/>
      <c r="BA18173" s="60"/>
      <c r="BB18173" s="60"/>
      <c r="BC18173" s="61"/>
    </row>
    <row r="18174" spans="43:55">
      <c r="AQ18174" s="64"/>
      <c r="AR18174" s="64"/>
      <c r="AS18174" s="60"/>
      <c r="AT18174" s="60"/>
      <c r="AU18174" s="60"/>
      <c r="AV18174" s="60"/>
      <c r="AW18174" s="60"/>
      <c r="AX18174" s="60"/>
      <c r="AY18174" s="60"/>
      <c r="AZ18174" s="60"/>
      <c r="BA18174" s="60"/>
      <c r="BB18174" s="60"/>
      <c r="BC18174" s="61"/>
    </row>
    <row r="18175" spans="43:55">
      <c r="AQ18175" s="64"/>
      <c r="AR18175" s="64"/>
      <c r="AS18175" s="60"/>
      <c r="AT18175" s="60"/>
      <c r="AU18175" s="60"/>
      <c r="AV18175" s="60"/>
      <c r="AW18175" s="60"/>
      <c r="AX18175" s="60"/>
      <c r="AY18175" s="60"/>
      <c r="AZ18175" s="60"/>
      <c r="BA18175" s="60"/>
      <c r="BB18175" s="60"/>
      <c r="BC18175" s="61"/>
    </row>
    <row r="18176" spans="43:55">
      <c r="AQ18176" s="64"/>
      <c r="AR18176" s="64"/>
      <c r="AS18176" s="60"/>
      <c r="AT18176" s="60"/>
      <c r="AU18176" s="60"/>
      <c r="AV18176" s="60"/>
      <c r="AW18176" s="60"/>
      <c r="AX18176" s="60"/>
      <c r="AY18176" s="60"/>
      <c r="AZ18176" s="60"/>
      <c r="BA18176" s="60"/>
      <c r="BB18176" s="60"/>
      <c r="BC18176" s="61"/>
    </row>
    <row r="18177" spans="43:55">
      <c r="AQ18177" s="64"/>
      <c r="AR18177" s="64"/>
      <c r="AS18177" s="60"/>
      <c r="AT18177" s="60"/>
      <c r="AU18177" s="60"/>
      <c r="AV18177" s="60"/>
      <c r="AW18177" s="60"/>
      <c r="AX18177" s="60"/>
      <c r="AY18177" s="60"/>
      <c r="AZ18177" s="60"/>
      <c r="BA18177" s="60"/>
      <c r="BB18177" s="60"/>
      <c r="BC18177" s="61"/>
    </row>
    <row r="18178" spans="43:55">
      <c r="AQ18178" s="64"/>
      <c r="AR18178" s="64"/>
      <c r="AS18178" s="60"/>
      <c r="AT18178" s="60"/>
      <c r="AU18178" s="60"/>
      <c r="AV18178" s="60"/>
      <c r="AW18178" s="60"/>
      <c r="AX18178" s="60"/>
      <c r="AY18178" s="60"/>
      <c r="AZ18178" s="60"/>
      <c r="BA18178" s="60"/>
      <c r="BB18178" s="60"/>
      <c r="BC18178" s="61"/>
    </row>
    <row r="18179" spans="43:55">
      <c r="AQ18179" s="64"/>
      <c r="AR18179" s="64"/>
      <c r="AS18179" s="60"/>
      <c r="AT18179" s="60"/>
      <c r="AU18179" s="60"/>
      <c r="AV18179" s="60"/>
      <c r="AW18179" s="60"/>
      <c r="AX18179" s="60"/>
      <c r="AY18179" s="60"/>
      <c r="AZ18179" s="60"/>
      <c r="BA18179" s="60"/>
      <c r="BB18179" s="60"/>
      <c r="BC18179" s="61"/>
    </row>
    <row r="18180" spans="43:55">
      <c r="AQ18180" s="64"/>
      <c r="AR18180" s="64"/>
      <c r="AS18180" s="60"/>
      <c r="AT18180" s="60"/>
      <c r="AU18180" s="60"/>
      <c r="AV18180" s="60"/>
      <c r="AW18180" s="60"/>
      <c r="AX18180" s="60"/>
      <c r="AY18180" s="60"/>
      <c r="AZ18180" s="60"/>
      <c r="BA18180" s="60"/>
      <c r="BB18180" s="60"/>
      <c r="BC18180" s="61"/>
    </row>
    <row r="18181" spans="43:55">
      <c r="AQ18181" s="64"/>
      <c r="AR18181" s="64"/>
      <c r="AS18181" s="60"/>
      <c r="AT18181" s="60"/>
      <c r="AU18181" s="60"/>
      <c r="AV18181" s="60"/>
      <c r="AW18181" s="60"/>
      <c r="AX18181" s="60"/>
      <c r="AY18181" s="60"/>
      <c r="AZ18181" s="60"/>
      <c r="BA18181" s="60"/>
      <c r="BB18181" s="60"/>
      <c r="BC18181" s="61"/>
    </row>
    <row r="18182" spans="43:55">
      <c r="AQ18182" s="64"/>
      <c r="AR18182" s="64"/>
      <c r="AS18182" s="60"/>
      <c r="AT18182" s="60"/>
      <c r="AU18182" s="60"/>
      <c r="AV18182" s="60"/>
      <c r="AW18182" s="60"/>
      <c r="AX18182" s="60"/>
      <c r="AY18182" s="60"/>
      <c r="AZ18182" s="60"/>
      <c r="BA18182" s="60"/>
      <c r="BB18182" s="60"/>
      <c r="BC18182" s="61"/>
    </row>
    <row r="18183" spans="43:55">
      <c r="AQ18183" s="64"/>
      <c r="AR18183" s="64"/>
      <c r="AS18183" s="60"/>
      <c r="AT18183" s="60"/>
      <c r="AU18183" s="60"/>
      <c r="AV18183" s="60"/>
      <c r="AW18183" s="60"/>
      <c r="AX18183" s="60"/>
      <c r="AY18183" s="60"/>
      <c r="AZ18183" s="60"/>
      <c r="BA18183" s="60"/>
      <c r="BB18183" s="60"/>
      <c r="BC18183" s="61"/>
    </row>
    <row r="18184" spans="43:55">
      <c r="AQ18184" s="64"/>
      <c r="AR18184" s="64"/>
      <c r="AS18184" s="60"/>
      <c r="AT18184" s="60"/>
      <c r="AU18184" s="60"/>
      <c r="AV18184" s="60"/>
      <c r="AW18184" s="60"/>
      <c r="AX18184" s="60"/>
      <c r="AY18184" s="60"/>
      <c r="AZ18184" s="60"/>
      <c r="BA18184" s="60"/>
      <c r="BB18184" s="60"/>
      <c r="BC18184" s="61"/>
    </row>
    <row r="18185" spans="43:55">
      <c r="AQ18185" s="64"/>
      <c r="AR18185" s="64"/>
      <c r="AS18185" s="60"/>
      <c r="AT18185" s="60"/>
      <c r="AU18185" s="60"/>
      <c r="AV18185" s="60"/>
      <c r="AW18185" s="60"/>
      <c r="AX18185" s="60"/>
      <c r="AY18185" s="60"/>
      <c r="AZ18185" s="60"/>
      <c r="BA18185" s="60"/>
      <c r="BB18185" s="60"/>
      <c r="BC18185" s="61"/>
    </row>
    <row r="18186" spans="43:55">
      <c r="AQ18186" s="64"/>
      <c r="AR18186" s="64"/>
      <c r="AS18186" s="60"/>
      <c r="AT18186" s="60"/>
      <c r="AU18186" s="60"/>
      <c r="AV18186" s="60"/>
      <c r="AW18186" s="60"/>
      <c r="AX18186" s="60"/>
      <c r="AY18186" s="60"/>
      <c r="AZ18186" s="60"/>
      <c r="BA18186" s="60"/>
      <c r="BB18186" s="60"/>
      <c r="BC18186" s="61"/>
    </row>
    <row r="18187" spans="43:55">
      <c r="AQ18187" s="64"/>
      <c r="AR18187" s="64"/>
      <c r="AS18187" s="60"/>
      <c r="AT18187" s="60"/>
      <c r="AU18187" s="60"/>
      <c r="AV18187" s="60"/>
      <c r="AW18187" s="60"/>
      <c r="AX18187" s="60"/>
      <c r="AY18187" s="60"/>
      <c r="AZ18187" s="60"/>
      <c r="BA18187" s="60"/>
      <c r="BB18187" s="60"/>
      <c r="BC18187" s="61"/>
    </row>
    <row r="18188" spans="43:55">
      <c r="AQ18188" s="64"/>
      <c r="AR18188" s="64"/>
      <c r="AS18188" s="60"/>
      <c r="AT18188" s="60"/>
      <c r="AU18188" s="60"/>
      <c r="AV18188" s="60"/>
      <c r="AW18188" s="60"/>
      <c r="AX18188" s="60"/>
      <c r="AY18188" s="60"/>
      <c r="AZ18188" s="60"/>
      <c r="BA18188" s="60"/>
      <c r="BB18188" s="60"/>
      <c r="BC18188" s="61"/>
    </row>
    <row r="18189" spans="43:55">
      <c r="AQ18189" s="64"/>
      <c r="AR18189" s="64"/>
      <c r="AS18189" s="60"/>
      <c r="AT18189" s="60"/>
      <c r="AU18189" s="60"/>
      <c r="AV18189" s="60"/>
      <c r="AW18189" s="60"/>
      <c r="AX18189" s="60"/>
      <c r="AY18189" s="60"/>
      <c r="AZ18189" s="60"/>
      <c r="BA18189" s="60"/>
      <c r="BB18189" s="60"/>
      <c r="BC18189" s="61"/>
    </row>
    <row r="18190" spans="43:55">
      <c r="AQ18190" s="64"/>
      <c r="AR18190" s="64"/>
      <c r="AS18190" s="60"/>
      <c r="AT18190" s="60"/>
      <c r="AU18190" s="60"/>
      <c r="AV18190" s="60"/>
      <c r="AW18190" s="60"/>
      <c r="AX18190" s="60"/>
      <c r="AY18190" s="60"/>
      <c r="AZ18190" s="60"/>
      <c r="BA18190" s="60"/>
      <c r="BB18190" s="60"/>
      <c r="BC18190" s="61"/>
    </row>
    <row r="18191" spans="43:55">
      <c r="AQ18191" s="64"/>
      <c r="AR18191" s="64"/>
      <c r="AS18191" s="60"/>
      <c r="AT18191" s="60"/>
      <c r="AU18191" s="60"/>
      <c r="AV18191" s="60"/>
      <c r="AW18191" s="60"/>
      <c r="AX18191" s="60"/>
      <c r="AY18191" s="60"/>
      <c r="AZ18191" s="60"/>
      <c r="BA18191" s="60"/>
      <c r="BB18191" s="60"/>
      <c r="BC18191" s="61"/>
    </row>
    <row r="18192" spans="43:55">
      <c r="AQ18192" s="64"/>
      <c r="AR18192" s="64"/>
      <c r="AS18192" s="60"/>
      <c r="AT18192" s="60"/>
      <c r="AU18192" s="60"/>
      <c r="AV18192" s="60"/>
      <c r="AW18192" s="60"/>
      <c r="AX18192" s="60"/>
      <c r="AY18192" s="60"/>
      <c r="AZ18192" s="60"/>
      <c r="BA18192" s="60"/>
      <c r="BB18192" s="60"/>
      <c r="BC18192" s="61"/>
    </row>
    <row r="18193" spans="43:55">
      <c r="AQ18193" s="64"/>
      <c r="AR18193" s="64"/>
      <c r="AS18193" s="60"/>
      <c r="AT18193" s="60"/>
      <c r="AU18193" s="60"/>
      <c r="AV18193" s="60"/>
      <c r="AW18193" s="60"/>
      <c r="AX18193" s="60"/>
      <c r="AY18193" s="60"/>
      <c r="AZ18193" s="60"/>
      <c r="BA18193" s="60"/>
      <c r="BB18193" s="60"/>
      <c r="BC18193" s="61"/>
    </row>
    <row r="18194" spans="43:55">
      <c r="AQ18194" s="64"/>
      <c r="AR18194" s="64"/>
      <c r="AS18194" s="60"/>
      <c r="AT18194" s="60"/>
      <c r="AU18194" s="60"/>
      <c r="AV18194" s="60"/>
      <c r="AW18194" s="60"/>
      <c r="AX18194" s="60"/>
      <c r="AY18194" s="60"/>
      <c r="AZ18194" s="60"/>
      <c r="BA18194" s="60"/>
      <c r="BB18194" s="60"/>
      <c r="BC18194" s="61"/>
    </row>
    <row r="18195" spans="43:55">
      <c r="AQ18195" s="64"/>
      <c r="AR18195" s="64"/>
      <c r="AS18195" s="60"/>
      <c r="AT18195" s="60"/>
      <c r="AU18195" s="60"/>
      <c r="AV18195" s="60"/>
      <c r="AW18195" s="60"/>
      <c r="AX18195" s="60"/>
      <c r="AY18195" s="60"/>
      <c r="AZ18195" s="60"/>
      <c r="BA18195" s="60"/>
      <c r="BB18195" s="60"/>
      <c r="BC18195" s="61"/>
    </row>
    <row r="18196" spans="43:55">
      <c r="AQ18196" s="64"/>
      <c r="AR18196" s="64"/>
      <c r="AS18196" s="60"/>
      <c r="AT18196" s="60"/>
      <c r="AU18196" s="60"/>
      <c r="AV18196" s="60"/>
      <c r="AW18196" s="60"/>
      <c r="AX18196" s="60"/>
      <c r="AY18196" s="60"/>
      <c r="AZ18196" s="60"/>
      <c r="BA18196" s="60"/>
      <c r="BB18196" s="60"/>
      <c r="BC18196" s="61"/>
    </row>
    <row r="18197" spans="43:55">
      <c r="AQ18197" s="64"/>
      <c r="AR18197" s="64"/>
      <c r="AS18197" s="60"/>
      <c r="AT18197" s="60"/>
      <c r="AU18197" s="60"/>
      <c r="AV18197" s="60"/>
      <c r="AW18197" s="60"/>
      <c r="AX18197" s="60"/>
      <c r="AY18197" s="60"/>
      <c r="AZ18197" s="60"/>
      <c r="BA18197" s="60"/>
      <c r="BB18197" s="60"/>
      <c r="BC18197" s="61"/>
    </row>
    <row r="18198" spans="43:55">
      <c r="AQ18198" s="64"/>
      <c r="AR18198" s="64"/>
      <c r="AS18198" s="60"/>
      <c r="AT18198" s="60"/>
      <c r="AU18198" s="60"/>
      <c r="AV18198" s="60"/>
      <c r="AW18198" s="60"/>
      <c r="AX18198" s="60"/>
      <c r="AY18198" s="60"/>
      <c r="AZ18198" s="60"/>
      <c r="BA18198" s="60"/>
      <c r="BB18198" s="60"/>
      <c r="BC18198" s="61"/>
    </row>
    <row r="18199" spans="43:55">
      <c r="AQ18199" s="64"/>
      <c r="AR18199" s="64"/>
      <c r="AS18199" s="60"/>
      <c r="AT18199" s="60"/>
      <c r="AU18199" s="60"/>
      <c r="AV18199" s="60"/>
      <c r="AW18199" s="60"/>
      <c r="AX18199" s="60"/>
      <c r="AY18199" s="60"/>
      <c r="AZ18199" s="60"/>
      <c r="BA18199" s="60"/>
      <c r="BB18199" s="60"/>
      <c r="BC18199" s="61"/>
    </row>
    <row r="18200" spans="43:55">
      <c r="AQ18200" s="64"/>
      <c r="AR18200" s="64"/>
      <c r="AS18200" s="60"/>
      <c r="AT18200" s="60"/>
      <c r="AU18200" s="60"/>
      <c r="AV18200" s="60"/>
      <c r="AW18200" s="60"/>
      <c r="AX18200" s="60"/>
      <c r="AY18200" s="60"/>
      <c r="AZ18200" s="60"/>
      <c r="BA18200" s="60"/>
      <c r="BB18200" s="60"/>
      <c r="BC18200" s="61"/>
    </row>
    <row r="18201" spans="43:55">
      <c r="AQ18201" s="64"/>
      <c r="AR18201" s="64"/>
      <c r="AS18201" s="60"/>
      <c r="AT18201" s="60"/>
      <c r="AU18201" s="60"/>
      <c r="AV18201" s="60"/>
      <c r="AW18201" s="60"/>
      <c r="AX18201" s="60"/>
      <c r="AY18201" s="60"/>
      <c r="AZ18201" s="60"/>
      <c r="BA18201" s="60"/>
      <c r="BB18201" s="60"/>
      <c r="BC18201" s="61"/>
    </row>
    <row r="18202" spans="43:55">
      <c r="AQ18202" s="64"/>
      <c r="AR18202" s="64"/>
      <c r="AS18202" s="60"/>
      <c r="AT18202" s="60"/>
      <c r="AU18202" s="60"/>
      <c r="AV18202" s="60"/>
      <c r="AW18202" s="60"/>
      <c r="AX18202" s="60"/>
      <c r="AY18202" s="60"/>
      <c r="AZ18202" s="60"/>
      <c r="BA18202" s="60"/>
      <c r="BB18202" s="60"/>
      <c r="BC18202" s="61"/>
    </row>
    <row r="18203" spans="43:55">
      <c r="AQ18203" s="64"/>
      <c r="AR18203" s="64"/>
      <c r="AS18203" s="60"/>
      <c r="AT18203" s="60"/>
      <c r="AU18203" s="60"/>
      <c r="AV18203" s="60"/>
      <c r="AW18203" s="60"/>
      <c r="AX18203" s="60"/>
      <c r="AY18203" s="60"/>
      <c r="AZ18203" s="60"/>
      <c r="BA18203" s="60"/>
      <c r="BB18203" s="60"/>
      <c r="BC18203" s="61"/>
    </row>
    <row r="18204" spans="43:55">
      <c r="AQ18204" s="64"/>
      <c r="AR18204" s="64"/>
      <c r="AS18204" s="60"/>
      <c r="AT18204" s="60"/>
      <c r="AU18204" s="60"/>
      <c r="AV18204" s="60"/>
      <c r="AW18204" s="60"/>
      <c r="AX18204" s="60"/>
      <c r="AY18204" s="60"/>
      <c r="AZ18204" s="60"/>
      <c r="BA18204" s="60"/>
      <c r="BB18204" s="60"/>
      <c r="BC18204" s="61"/>
    </row>
    <row r="18205" spans="43:55">
      <c r="AQ18205" s="64"/>
      <c r="AR18205" s="64"/>
      <c r="AS18205" s="60"/>
      <c r="AT18205" s="60"/>
      <c r="AU18205" s="60"/>
      <c r="AV18205" s="60"/>
      <c r="AW18205" s="60"/>
      <c r="AX18205" s="60"/>
      <c r="AY18205" s="60"/>
      <c r="AZ18205" s="60"/>
      <c r="BA18205" s="60"/>
      <c r="BB18205" s="60"/>
      <c r="BC18205" s="61"/>
    </row>
    <row r="18206" spans="43:55">
      <c r="AQ18206" s="64"/>
      <c r="AR18206" s="64"/>
      <c r="AS18206" s="60"/>
      <c r="AT18206" s="60"/>
      <c r="AU18206" s="60"/>
      <c r="AV18206" s="60"/>
      <c r="AW18206" s="60"/>
      <c r="AX18206" s="60"/>
      <c r="AY18206" s="60"/>
      <c r="AZ18206" s="60"/>
      <c r="BA18206" s="60"/>
      <c r="BB18206" s="60"/>
      <c r="BC18206" s="61"/>
    </row>
    <row r="18207" spans="43:55">
      <c r="AQ18207" s="64"/>
      <c r="AR18207" s="64"/>
      <c r="AS18207" s="60"/>
      <c r="AT18207" s="60"/>
      <c r="AU18207" s="60"/>
      <c r="AV18207" s="60"/>
      <c r="AW18207" s="60"/>
      <c r="AX18207" s="60"/>
      <c r="AY18207" s="60"/>
      <c r="AZ18207" s="60"/>
      <c r="BA18207" s="60"/>
      <c r="BB18207" s="60"/>
      <c r="BC18207" s="61"/>
    </row>
    <row r="18208" spans="43:55">
      <c r="AQ18208" s="64"/>
      <c r="AR18208" s="64"/>
      <c r="AS18208" s="60"/>
      <c r="AT18208" s="60"/>
      <c r="AU18208" s="60"/>
      <c r="AV18208" s="60"/>
      <c r="AW18208" s="60"/>
      <c r="AX18208" s="60"/>
      <c r="AY18208" s="60"/>
      <c r="AZ18208" s="60"/>
      <c r="BA18208" s="60"/>
      <c r="BB18208" s="60"/>
      <c r="BC18208" s="61"/>
    </row>
    <row r="18209" spans="43:55">
      <c r="AQ18209" s="64"/>
      <c r="AR18209" s="64"/>
      <c r="AS18209" s="60"/>
      <c r="AT18209" s="60"/>
      <c r="AU18209" s="60"/>
      <c r="AV18209" s="60"/>
      <c r="AW18209" s="60"/>
      <c r="AX18209" s="60"/>
      <c r="AY18209" s="60"/>
      <c r="AZ18209" s="60"/>
      <c r="BA18209" s="60"/>
      <c r="BB18209" s="60"/>
      <c r="BC18209" s="61"/>
    </row>
    <row r="18210" spans="43:55">
      <c r="AQ18210" s="64"/>
      <c r="AR18210" s="64"/>
      <c r="AS18210" s="60"/>
      <c r="AT18210" s="60"/>
      <c r="AU18210" s="60"/>
      <c r="AV18210" s="60"/>
      <c r="AW18210" s="60"/>
      <c r="AX18210" s="60"/>
      <c r="AY18210" s="60"/>
      <c r="AZ18210" s="60"/>
      <c r="BA18210" s="60"/>
      <c r="BB18210" s="60"/>
      <c r="BC18210" s="61"/>
    </row>
    <row r="18211" spans="43:55">
      <c r="AQ18211" s="64"/>
      <c r="AR18211" s="64"/>
      <c r="AS18211" s="60"/>
      <c r="AT18211" s="60"/>
      <c r="AU18211" s="60"/>
      <c r="AV18211" s="60"/>
      <c r="AW18211" s="60"/>
      <c r="AX18211" s="60"/>
      <c r="AY18211" s="60"/>
      <c r="AZ18211" s="60"/>
      <c r="BA18211" s="60"/>
      <c r="BB18211" s="60"/>
      <c r="BC18211" s="61"/>
    </row>
    <row r="18212" spans="43:55">
      <c r="AQ18212" s="64"/>
      <c r="AR18212" s="64"/>
      <c r="AS18212" s="60"/>
      <c r="AT18212" s="60"/>
      <c r="AU18212" s="60"/>
      <c r="AV18212" s="60"/>
      <c r="AW18212" s="60"/>
      <c r="AX18212" s="60"/>
      <c r="AY18212" s="60"/>
      <c r="AZ18212" s="60"/>
      <c r="BA18212" s="60"/>
      <c r="BB18212" s="60"/>
      <c r="BC18212" s="61"/>
    </row>
    <row r="18213" spans="43:55">
      <c r="AQ18213" s="64"/>
      <c r="AR18213" s="64"/>
      <c r="AS18213" s="60"/>
      <c r="AT18213" s="60"/>
      <c r="AU18213" s="60"/>
      <c r="AV18213" s="60"/>
      <c r="AW18213" s="60"/>
      <c r="AX18213" s="60"/>
      <c r="AY18213" s="60"/>
      <c r="AZ18213" s="60"/>
      <c r="BA18213" s="60"/>
      <c r="BB18213" s="60"/>
      <c r="BC18213" s="61"/>
    </row>
    <row r="18214" spans="43:55">
      <c r="AQ18214" s="64"/>
      <c r="AR18214" s="64"/>
      <c r="AS18214" s="60"/>
      <c r="AT18214" s="60"/>
      <c r="AU18214" s="60"/>
      <c r="AV18214" s="60"/>
      <c r="AW18214" s="60"/>
      <c r="AX18214" s="60"/>
      <c r="AY18214" s="60"/>
      <c r="AZ18214" s="60"/>
      <c r="BA18214" s="60"/>
      <c r="BB18214" s="60"/>
      <c r="BC18214" s="61"/>
    </row>
    <row r="18215" spans="43:55">
      <c r="AQ18215" s="64"/>
      <c r="AR18215" s="64"/>
      <c r="AS18215" s="60"/>
      <c r="AT18215" s="60"/>
      <c r="AU18215" s="60"/>
      <c r="AV18215" s="60"/>
      <c r="AW18215" s="60"/>
      <c r="AX18215" s="60"/>
      <c r="AY18215" s="60"/>
      <c r="AZ18215" s="60"/>
      <c r="BA18215" s="60"/>
      <c r="BB18215" s="60"/>
      <c r="BC18215" s="61"/>
    </row>
    <row r="18216" spans="43:55">
      <c r="AQ18216" s="64"/>
      <c r="AR18216" s="64"/>
      <c r="AS18216" s="60"/>
      <c r="AT18216" s="60"/>
      <c r="AU18216" s="60"/>
      <c r="AV18216" s="60"/>
      <c r="AW18216" s="60"/>
      <c r="AX18216" s="60"/>
      <c r="AY18216" s="60"/>
      <c r="AZ18216" s="60"/>
      <c r="BA18216" s="60"/>
      <c r="BB18216" s="60"/>
      <c r="BC18216" s="61"/>
    </row>
    <row r="18217" spans="43:55">
      <c r="AQ18217" s="64"/>
      <c r="AR18217" s="64"/>
      <c r="AS18217" s="60"/>
      <c r="AT18217" s="60"/>
      <c r="AU18217" s="60"/>
      <c r="AV18217" s="60"/>
      <c r="AW18217" s="60"/>
      <c r="AX18217" s="60"/>
      <c r="AY18217" s="60"/>
      <c r="AZ18217" s="60"/>
      <c r="BA18217" s="60"/>
      <c r="BB18217" s="60"/>
      <c r="BC18217" s="61"/>
    </row>
    <row r="18218" spans="43:55">
      <c r="AQ18218" s="64"/>
      <c r="AR18218" s="64"/>
      <c r="AS18218" s="60"/>
      <c r="AT18218" s="60"/>
      <c r="AU18218" s="60"/>
      <c r="AV18218" s="60"/>
      <c r="AW18218" s="60"/>
      <c r="AX18218" s="60"/>
      <c r="AY18218" s="60"/>
      <c r="AZ18218" s="60"/>
      <c r="BA18218" s="60"/>
      <c r="BB18218" s="60"/>
      <c r="BC18218" s="61"/>
    </row>
    <row r="18219" spans="43:55">
      <c r="AQ18219" s="64"/>
      <c r="AR18219" s="64"/>
      <c r="AS18219" s="60"/>
      <c r="AT18219" s="60"/>
      <c r="AU18219" s="60"/>
      <c r="AV18219" s="60"/>
      <c r="AW18219" s="60"/>
      <c r="AX18219" s="60"/>
      <c r="AY18219" s="60"/>
      <c r="AZ18219" s="60"/>
      <c r="BA18219" s="60"/>
      <c r="BB18219" s="60"/>
      <c r="BC18219" s="61"/>
    </row>
    <row r="18220" spans="43:55">
      <c r="AQ18220" s="64"/>
      <c r="AR18220" s="64"/>
      <c r="AS18220" s="60"/>
      <c r="AT18220" s="60"/>
      <c r="AU18220" s="60"/>
      <c r="AV18220" s="60"/>
      <c r="AW18220" s="60"/>
      <c r="AX18220" s="60"/>
      <c r="AY18220" s="60"/>
      <c r="AZ18220" s="60"/>
      <c r="BA18220" s="60"/>
      <c r="BB18220" s="60"/>
      <c r="BC18220" s="61"/>
    </row>
    <row r="18221" spans="43:55">
      <c r="AQ18221" s="64"/>
      <c r="AR18221" s="64"/>
      <c r="AS18221" s="60"/>
      <c r="AT18221" s="60"/>
      <c r="AU18221" s="60"/>
      <c r="AV18221" s="60"/>
      <c r="AW18221" s="60"/>
      <c r="AX18221" s="60"/>
      <c r="AY18221" s="60"/>
      <c r="AZ18221" s="60"/>
      <c r="BA18221" s="60"/>
      <c r="BB18221" s="60"/>
      <c r="BC18221" s="61"/>
    </row>
    <row r="18222" spans="43:55">
      <c r="AQ18222" s="64"/>
      <c r="AR18222" s="64"/>
      <c r="AS18222" s="60"/>
      <c r="AT18222" s="60"/>
      <c r="AU18222" s="60"/>
      <c r="AV18222" s="60"/>
      <c r="AW18222" s="60"/>
      <c r="AX18222" s="60"/>
      <c r="AY18222" s="60"/>
      <c r="AZ18222" s="60"/>
      <c r="BA18222" s="60"/>
      <c r="BB18222" s="60"/>
      <c r="BC18222" s="61"/>
    </row>
    <row r="18223" spans="43:55">
      <c r="AQ18223" s="64"/>
      <c r="AR18223" s="64"/>
      <c r="AS18223" s="60"/>
      <c r="AT18223" s="60"/>
      <c r="AU18223" s="60"/>
      <c r="AV18223" s="60"/>
      <c r="AW18223" s="60"/>
      <c r="AX18223" s="60"/>
      <c r="AY18223" s="60"/>
      <c r="AZ18223" s="60"/>
      <c r="BA18223" s="60"/>
      <c r="BB18223" s="60"/>
      <c r="BC18223" s="61"/>
    </row>
    <row r="18224" spans="43:55">
      <c r="AQ18224" s="64"/>
      <c r="AR18224" s="64"/>
      <c r="AS18224" s="60"/>
      <c r="AT18224" s="60"/>
      <c r="AU18224" s="60"/>
      <c r="AV18224" s="60"/>
      <c r="AW18224" s="60"/>
      <c r="AX18224" s="60"/>
      <c r="AY18224" s="60"/>
      <c r="AZ18224" s="60"/>
      <c r="BA18224" s="60"/>
      <c r="BB18224" s="60"/>
      <c r="BC18224" s="61"/>
    </row>
    <row r="18225" spans="43:55">
      <c r="AQ18225" s="64"/>
      <c r="AR18225" s="64"/>
      <c r="AS18225" s="60"/>
      <c r="AT18225" s="60"/>
      <c r="AU18225" s="60"/>
      <c r="AV18225" s="60"/>
      <c r="AW18225" s="60"/>
      <c r="AX18225" s="60"/>
      <c r="AY18225" s="60"/>
      <c r="AZ18225" s="60"/>
      <c r="BA18225" s="60"/>
      <c r="BB18225" s="60"/>
      <c r="BC18225" s="61"/>
    </row>
    <row r="18226" spans="43:55">
      <c r="AQ18226" s="64"/>
      <c r="AR18226" s="64"/>
      <c r="AS18226" s="60"/>
      <c r="AT18226" s="60"/>
      <c r="AU18226" s="60"/>
      <c r="AV18226" s="60"/>
      <c r="AW18226" s="60"/>
      <c r="AX18226" s="60"/>
      <c r="AY18226" s="60"/>
      <c r="AZ18226" s="60"/>
      <c r="BA18226" s="60"/>
      <c r="BB18226" s="60"/>
      <c r="BC18226" s="61"/>
    </row>
    <row r="18227" spans="43:55">
      <c r="AQ18227" s="64"/>
      <c r="AR18227" s="64"/>
      <c r="AS18227" s="60"/>
      <c r="AT18227" s="60"/>
      <c r="AU18227" s="60"/>
      <c r="AV18227" s="60"/>
      <c r="AW18227" s="60"/>
      <c r="AX18227" s="60"/>
      <c r="AY18227" s="60"/>
      <c r="AZ18227" s="60"/>
      <c r="BA18227" s="60"/>
      <c r="BB18227" s="60"/>
      <c r="BC18227" s="61"/>
    </row>
    <row r="18228" spans="43:55">
      <c r="AQ18228" s="64"/>
      <c r="AR18228" s="64"/>
      <c r="AS18228" s="60"/>
      <c r="AT18228" s="60"/>
      <c r="AU18228" s="60"/>
      <c r="AV18228" s="60"/>
      <c r="AW18228" s="60"/>
      <c r="AX18228" s="60"/>
      <c r="AY18228" s="60"/>
      <c r="AZ18228" s="60"/>
      <c r="BA18228" s="60"/>
      <c r="BB18228" s="60"/>
      <c r="BC18228" s="61"/>
    </row>
    <row r="18229" spans="43:55">
      <c r="AQ18229" s="64"/>
      <c r="AR18229" s="64"/>
      <c r="AS18229" s="60"/>
      <c r="AT18229" s="60"/>
      <c r="AU18229" s="60"/>
      <c r="AV18229" s="60"/>
      <c r="AW18229" s="60"/>
      <c r="AX18229" s="60"/>
      <c r="AY18229" s="60"/>
      <c r="AZ18229" s="60"/>
      <c r="BA18229" s="60"/>
      <c r="BB18229" s="60"/>
      <c r="BC18229" s="61"/>
    </row>
    <row r="18230" spans="43:55">
      <c r="AQ18230" s="64"/>
      <c r="AR18230" s="64"/>
      <c r="AS18230" s="60"/>
      <c r="AT18230" s="60"/>
      <c r="AU18230" s="60"/>
      <c r="AV18230" s="60"/>
      <c r="AW18230" s="60"/>
      <c r="AX18230" s="60"/>
      <c r="AY18230" s="60"/>
      <c r="AZ18230" s="60"/>
      <c r="BA18230" s="60"/>
      <c r="BB18230" s="60"/>
      <c r="BC18230" s="61"/>
    </row>
    <row r="18231" spans="43:55">
      <c r="AQ18231" s="64"/>
      <c r="AR18231" s="64"/>
      <c r="AS18231" s="60"/>
      <c r="AT18231" s="60"/>
      <c r="AU18231" s="60"/>
      <c r="AV18231" s="60"/>
      <c r="AW18231" s="60"/>
      <c r="AX18231" s="60"/>
      <c r="AY18231" s="60"/>
      <c r="AZ18231" s="60"/>
      <c r="BA18231" s="60"/>
      <c r="BB18231" s="60"/>
      <c r="BC18231" s="61"/>
    </row>
    <row r="18232" spans="43:55">
      <c r="AQ18232" s="64"/>
      <c r="AR18232" s="64"/>
      <c r="AS18232" s="60"/>
      <c r="AT18232" s="60"/>
      <c r="AU18232" s="60"/>
      <c r="AV18232" s="60"/>
      <c r="AW18232" s="60"/>
      <c r="AX18232" s="60"/>
      <c r="AY18232" s="60"/>
      <c r="AZ18232" s="60"/>
      <c r="BA18232" s="60"/>
      <c r="BB18232" s="60"/>
      <c r="BC18232" s="61"/>
    </row>
    <row r="18233" spans="43:55">
      <c r="AQ18233" s="64"/>
      <c r="AR18233" s="64"/>
      <c r="AS18233" s="60"/>
      <c r="AT18233" s="60"/>
      <c r="AU18233" s="60"/>
      <c r="AV18233" s="60"/>
      <c r="AW18233" s="60"/>
      <c r="AX18233" s="60"/>
      <c r="AY18233" s="60"/>
      <c r="AZ18233" s="60"/>
      <c r="BA18233" s="60"/>
      <c r="BB18233" s="60"/>
      <c r="BC18233" s="61"/>
    </row>
    <row r="18234" spans="43:55">
      <c r="AQ18234" s="64"/>
      <c r="AR18234" s="64"/>
      <c r="AS18234" s="60"/>
      <c r="AT18234" s="60"/>
      <c r="AU18234" s="60"/>
      <c r="AV18234" s="60"/>
      <c r="AW18234" s="60"/>
      <c r="AX18234" s="60"/>
      <c r="AY18234" s="60"/>
      <c r="AZ18234" s="60"/>
      <c r="BA18234" s="60"/>
      <c r="BB18234" s="60"/>
      <c r="BC18234" s="61"/>
    </row>
    <row r="18235" spans="43:55">
      <c r="AQ18235" s="64"/>
      <c r="AR18235" s="64"/>
      <c r="AS18235" s="60"/>
      <c r="AT18235" s="60"/>
      <c r="AU18235" s="60"/>
      <c r="AV18235" s="60"/>
      <c r="AW18235" s="60"/>
      <c r="AX18235" s="60"/>
      <c r="AY18235" s="60"/>
      <c r="AZ18235" s="60"/>
      <c r="BA18235" s="60"/>
      <c r="BB18235" s="60"/>
      <c r="BC18235" s="61"/>
    </row>
    <row r="18236" spans="43:55">
      <c r="AQ18236" s="64"/>
      <c r="AR18236" s="64"/>
      <c r="AS18236" s="60"/>
      <c r="AT18236" s="60"/>
      <c r="AU18236" s="60"/>
      <c r="AV18236" s="60"/>
      <c r="AW18236" s="60"/>
      <c r="AX18236" s="60"/>
      <c r="AY18236" s="60"/>
      <c r="AZ18236" s="60"/>
      <c r="BA18236" s="60"/>
      <c r="BB18236" s="60"/>
      <c r="BC18236" s="61"/>
    </row>
    <row r="18237" spans="43:55">
      <c r="AQ18237" s="64"/>
      <c r="AR18237" s="64"/>
      <c r="AS18237" s="60"/>
      <c r="AT18237" s="60"/>
      <c r="AU18237" s="60"/>
      <c r="AV18237" s="60"/>
      <c r="AW18237" s="60"/>
      <c r="AX18237" s="60"/>
      <c r="AY18237" s="60"/>
      <c r="AZ18237" s="60"/>
      <c r="BA18237" s="60"/>
      <c r="BB18237" s="60"/>
      <c r="BC18237" s="61"/>
    </row>
    <row r="18238" spans="43:55">
      <c r="AQ18238" s="64"/>
      <c r="AR18238" s="64"/>
      <c r="AS18238" s="60"/>
      <c r="AT18238" s="60"/>
      <c r="AU18238" s="60"/>
      <c r="AV18238" s="60"/>
      <c r="AW18238" s="60"/>
      <c r="AX18238" s="60"/>
      <c r="AY18238" s="60"/>
      <c r="AZ18238" s="60"/>
      <c r="BA18238" s="60"/>
      <c r="BB18238" s="60"/>
      <c r="BC18238" s="61"/>
    </row>
    <row r="18239" spans="43:55">
      <c r="AQ18239" s="64"/>
      <c r="AR18239" s="64"/>
      <c r="AS18239" s="60"/>
      <c r="AT18239" s="60"/>
      <c r="AU18239" s="60"/>
      <c r="AV18239" s="60"/>
      <c r="AW18239" s="60"/>
      <c r="AX18239" s="60"/>
      <c r="AY18239" s="60"/>
      <c r="AZ18239" s="60"/>
      <c r="BA18239" s="60"/>
      <c r="BB18239" s="60"/>
      <c r="BC18239" s="61"/>
    </row>
    <row r="18240" spans="43:55">
      <c r="AQ18240" s="64"/>
      <c r="AR18240" s="64"/>
      <c r="AS18240" s="60"/>
      <c r="AT18240" s="60"/>
      <c r="AU18240" s="60"/>
      <c r="AV18240" s="60"/>
      <c r="AW18240" s="60"/>
      <c r="AX18240" s="60"/>
      <c r="AY18240" s="60"/>
      <c r="AZ18240" s="60"/>
      <c r="BA18240" s="60"/>
      <c r="BB18240" s="60"/>
      <c r="BC18240" s="61"/>
    </row>
    <row r="18241" spans="43:55">
      <c r="AQ18241" s="64"/>
      <c r="AR18241" s="64"/>
      <c r="AS18241" s="60"/>
      <c r="AT18241" s="60"/>
      <c r="AU18241" s="60"/>
      <c r="AV18241" s="60"/>
      <c r="AW18241" s="60"/>
      <c r="AX18241" s="60"/>
      <c r="AY18241" s="60"/>
      <c r="AZ18241" s="60"/>
      <c r="BA18241" s="60"/>
      <c r="BB18241" s="60"/>
      <c r="BC18241" s="61"/>
    </row>
    <row r="18242" spans="43:55">
      <c r="AQ18242" s="64"/>
      <c r="AR18242" s="64"/>
      <c r="AS18242" s="60"/>
      <c r="AT18242" s="60"/>
      <c r="AU18242" s="60"/>
      <c r="AV18242" s="60"/>
      <c r="AW18242" s="60"/>
      <c r="AX18242" s="60"/>
      <c r="AY18242" s="60"/>
      <c r="AZ18242" s="60"/>
      <c r="BA18242" s="60"/>
      <c r="BB18242" s="60"/>
      <c r="BC18242" s="61"/>
    </row>
    <row r="18243" spans="43:55">
      <c r="AQ18243" s="64"/>
      <c r="AR18243" s="64"/>
      <c r="AS18243" s="60"/>
      <c r="AT18243" s="60"/>
      <c r="AU18243" s="60"/>
      <c r="AV18243" s="60"/>
      <c r="AW18243" s="60"/>
      <c r="AX18243" s="60"/>
      <c r="AY18243" s="60"/>
      <c r="AZ18243" s="60"/>
      <c r="BA18243" s="60"/>
      <c r="BB18243" s="60"/>
      <c r="BC18243" s="61"/>
    </row>
    <row r="18244" spans="43:55">
      <c r="AQ18244" s="64"/>
      <c r="AR18244" s="64"/>
      <c r="AS18244" s="60"/>
      <c r="AT18244" s="60"/>
      <c r="AU18244" s="60"/>
      <c r="AV18244" s="60"/>
      <c r="AW18244" s="60"/>
      <c r="AX18244" s="60"/>
      <c r="AY18244" s="60"/>
      <c r="AZ18244" s="60"/>
      <c r="BA18244" s="60"/>
      <c r="BB18244" s="60"/>
      <c r="BC18244" s="61"/>
    </row>
    <row r="18245" spans="43:55">
      <c r="AQ18245" s="64"/>
      <c r="AR18245" s="64"/>
      <c r="AS18245" s="60"/>
      <c r="AT18245" s="60"/>
      <c r="AU18245" s="60"/>
      <c r="AV18245" s="60"/>
      <c r="AW18245" s="60"/>
      <c r="AX18245" s="60"/>
      <c r="AY18245" s="60"/>
      <c r="AZ18245" s="60"/>
      <c r="BA18245" s="60"/>
      <c r="BB18245" s="60"/>
      <c r="BC18245" s="61"/>
    </row>
    <row r="18246" spans="43:55">
      <c r="AQ18246" s="64"/>
      <c r="AR18246" s="64"/>
      <c r="AS18246" s="60"/>
      <c r="AT18246" s="60"/>
      <c r="AU18246" s="60"/>
      <c r="AV18246" s="60"/>
      <c r="AW18246" s="60"/>
      <c r="AX18246" s="60"/>
      <c r="AY18246" s="60"/>
      <c r="AZ18246" s="60"/>
      <c r="BA18246" s="60"/>
      <c r="BB18246" s="60"/>
      <c r="BC18246" s="61"/>
    </row>
    <row r="18247" spans="43:55">
      <c r="AQ18247" s="64"/>
      <c r="AR18247" s="64"/>
      <c r="AS18247" s="60"/>
      <c r="AT18247" s="60"/>
      <c r="AU18247" s="60"/>
      <c r="AV18247" s="60"/>
      <c r="AW18247" s="60"/>
      <c r="AX18247" s="60"/>
      <c r="AY18247" s="60"/>
      <c r="AZ18247" s="60"/>
      <c r="BA18247" s="60"/>
      <c r="BB18247" s="60"/>
      <c r="BC18247" s="61"/>
    </row>
    <row r="18248" spans="43:55">
      <c r="AQ18248" s="64"/>
      <c r="AR18248" s="64"/>
      <c r="AS18248" s="60"/>
      <c r="AT18248" s="60"/>
      <c r="AU18248" s="60"/>
      <c r="AV18248" s="60"/>
      <c r="AW18248" s="60"/>
      <c r="AX18248" s="60"/>
      <c r="AY18248" s="60"/>
      <c r="AZ18248" s="60"/>
      <c r="BA18248" s="60"/>
      <c r="BB18248" s="60"/>
      <c r="BC18248" s="61"/>
    </row>
    <row r="18249" spans="43:55">
      <c r="AQ18249" s="64"/>
      <c r="AR18249" s="64"/>
      <c r="AS18249" s="60"/>
      <c r="AT18249" s="60"/>
      <c r="AU18249" s="60"/>
      <c r="AV18249" s="60"/>
      <c r="AW18249" s="60"/>
      <c r="AX18249" s="60"/>
      <c r="AY18249" s="60"/>
      <c r="AZ18249" s="60"/>
      <c r="BA18249" s="60"/>
      <c r="BB18249" s="60"/>
      <c r="BC18249" s="61"/>
    </row>
    <row r="18250" spans="43:55">
      <c r="AQ18250" s="64"/>
      <c r="AR18250" s="64"/>
      <c r="AS18250" s="60"/>
      <c r="AT18250" s="60"/>
      <c r="AU18250" s="60"/>
      <c r="AV18250" s="60"/>
      <c r="AW18250" s="60"/>
      <c r="AX18250" s="60"/>
      <c r="AY18250" s="60"/>
      <c r="AZ18250" s="60"/>
      <c r="BA18250" s="60"/>
      <c r="BB18250" s="60"/>
      <c r="BC18250" s="61"/>
    </row>
    <row r="18251" spans="43:55">
      <c r="AQ18251" s="64"/>
      <c r="AR18251" s="64"/>
      <c r="AS18251" s="60"/>
      <c r="AT18251" s="60"/>
      <c r="AU18251" s="60"/>
      <c r="AV18251" s="60"/>
      <c r="AW18251" s="60"/>
      <c r="AX18251" s="60"/>
      <c r="AY18251" s="60"/>
      <c r="AZ18251" s="60"/>
      <c r="BA18251" s="60"/>
      <c r="BB18251" s="60"/>
      <c r="BC18251" s="61"/>
    </row>
    <row r="18252" spans="43:55">
      <c r="AQ18252" s="64"/>
      <c r="AR18252" s="64"/>
      <c r="AS18252" s="60"/>
      <c r="AT18252" s="60"/>
      <c r="AU18252" s="60"/>
      <c r="AV18252" s="60"/>
      <c r="AW18252" s="60"/>
      <c r="AX18252" s="60"/>
      <c r="AY18252" s="60"/>
      <c r="AZ18252" s="60"/>
      <c r="BA18252" s="60"/>
      <c r="BB18252" s="60"/>
      <c r="BC18252" s="61"/>
    </row>
    <row r="18253" spans="43:55">
      <c r="AQ18253" s="64"/>
      <c r="AR18253" s="64"/>
      <c r="AS18253" s="60"/>
      <c r="AT18253" s="60"/>
      <c r="AU18253" s="60"/>
      <c r="AV18253" s="60"/>
      <c r="AW18253" s="60"/>
      <c r="AX18253" s="60"/>
      <c r="AY18253" s="60"/>
      <c r="AZ18253" s="60"/>
      <c r="BA18253" s="60"/>
      <c r="BB18253" s="60"/>
      <c r="BC18253" s="61"/>
    </row>
    <row r="18254" spans="43:55">
      <c r="AQ18254" s="64"/>
      <c r="AR18254" s="64"/>
      <c r="AS18254" s="60"/>
      <c r="AT18254" s="60"/>
      <c r="AU18254" s="60"/>
      <c r="AV18254" s="60"/>
      <c r="AW18254" s="60"/>
      <c r="AX18254" s="60"/>
      <c r="AY18254" s="60"/>
      <c r="AZ18254" s="60"/>
      <c r="BA18254" s="60"/>
      <c r="BB18254" s="60"/>
      <c r="BC18254" s="61"/>
    </row>
    <row r="18255" spans="43:55">
      <c r="AQ18255" s="64"/>
      <c r="AR18255" s="64"/>
      <c r="AS18255" s="60"/>
      <c r="AT18255" s="60"/>
      <c r="AU18255" s="60"/>
      <c r="AV18255" s="60"/>
      <c r="AW18255" s="60"/>
      <c r="AX18255" s="60"/>
      <c r="AY18255" s="60"/>
      <c r="AZ18255" s="60"/>
      <c r="BA18255" s="60"/>
      <c r="BB18255" s="60"/>
      <c r="BC18255" s="61"/>
    </row>
    <row r="18256" spans="43:55">
      <c r="AQ18256" s="64"/>
      <c r="AR18256" s="64"/>
      <c r="AS18256" s="60"/>
      <c r="AT18256" s="60"/>
      <c r="AU18256" s="60"/>
      <c r="AV18256" s="60"/>
      <c r="AW18256" s="60"/>
      <c r="AX18256" s="60"/>
      <c r="AY18256" s="60"/>
      <c r="AZ18256" s="60"/>
      <c r="BA18256" s="60"/>
      <c r="BB18256" s="60"/>
      <c r="BC18256" s="61"/>
    </row>
    <row r="18257" spans="43:55">
      <c r="AQ18257" s="64"/>
      <c r="AR18257" s="64"/>
      <c r="AS18257" s="60"/>
      <c r="AT18257" s="60"/>
      <c r="AU18257" s="60"/>
      <c r="AV18257" s="60"/>
      <c r="AW18257" s="60"/>
      <c r="AX18257" s="60"/>
      <c r="AY18257" s="60"/>
      <c r="AZ18257" s="60"/>
      <c r="BA18257" s="60"/>
      <c r="BB18257" s="60"/>
      <c r="BC18257" s="61"/>
    </row>
    <row r="18258" spans="43:55">
      <c r="AQ18258" s="64"/>
      <c r="AR18258" s="64"/>
      <c r="AS18258" s="60"/>
      <c r="AT18258" s="60"/>
      <c r="AU18258" s="60"/>
      <c r="AV18258" s="60"/>
      <c r="AW18258" s="60"/>
      <c r="AX18258" s="60"/>
      <c r="AY18258" s="60"/>
      <c r="AZ18258" s="60"/>
      <c r="BA18258" s="60"/>
      <c r="BB18258" s="60"/>
      <c r="BC18258" s="61"/>
    </row>
    <row r="18259" spans="43:55">
      <c r="AQ18259" s="64"/>
      <c r="AR18259" s="64"/>
      <c r="AS18259" s="60"/>
      <c r="AT18259" s="60"/>
      <c r="AU18259" s="60"/>
      <c r="AV18259" s="60"/>
      <c r="AW18259" s="60"/>
      <c r="AX18259" s="60"/>
      <c r="AY18259" s="60"/>
      <c r="AZ18259" s="60"/>
      <c r="BA18259" s="60"/>
      <c r="BB18259" s="60"/>
      <c r="BC18259" s="61"/>
    </row>
    <row r="18260" spans="43:55">
      <c r="AQ18260" s="64"/>
      <c r="AR18260" s="64"/>
      <c r="AS18260" s="60"/>
      <c r="AT18260" s="60"/>
      <c r="AU18260" s="60"/>
      <c r="AV18260" s="60"/>
      <c r="AW18260" s="60"/>
      <c r="AX18260" s="60"/>
      <c r="AY18260" s="60"/>
      <c r="AZ18260" s="60"/>
      <c r="BA18260" s="60"/>
      <c r="BB18260" s="60"/>
      <c r="BC18260" s="61"/>
    </row>
    <row r="18261" spans="43:55">
      <c r="AQ18261" s="64"/>
      <c r="AR18261" s="64"/>
      <c r="AS18261" s="60"/>
      <c r="AT18261" s="60"/>
      <c r="AU18261" s="60"/>
      <c r="AV18261" s="60"/>
      <c r="AW18261" s="60"/>
      <c r="AX18261" s="60"/>
      <c r="AY18261" s="60"/>
      <c r="AZ18261" s="60"/>
      <c r="BA18261" s="60"/>
      <c r="BB18261" s="60"/>
      <c r="BC18261" s="61"/>
    </row>
    <row r="18262" spans="43:55">
      <c r="AQ18262" s="64"/>
      <c r="AR18262" s="64"/>
      <c r="AS18262" s="60"/>
      <c r="AT18262" s="60"/>
      <c r="AU18262" s="60"/>
      <c r="AV18262" s="60"/>
      <c r="AW18262" s="60"/>
      <c r="AX18262" s="60"/>
      <c r="AY18262" s="60"/>
      <c r="AZ18262" s="60"/>
      <c r="BA18262" s="60"/>
      <c r="BB18262" s="60"/>
      <c r="BC18262" s="61"/>
    </row>
    <row r="18263" spans="43:55">
      <c r="AQ18263" s="64"/>
      <c r="AR18263" s="64"/>
      <c r="AS18263" s="60"/>
      <c r="AT18263" s="60"/>
      <c r="AU18263" s="60"/>
      <c r="AV18263" s="60"/>
      <c r="AW18263" s="60"/>
      <c r="AX18263" s="60"/>
      <c r="AY18263" s="60"/>
      <c r="AZ18263" s="60"/>
      <c r="BA18263" s="60"/>
      <c r="BB18263" s="60"/>
      <c r="BC18263" s="61"/>
    </row>
    <row r="18264" spans="43:55">
      <c r="AQ18264" s="64"/>
      <c r="AR18264" s="64"/>
      <c r="AS18264" s="60"/>
      <c r="AT18264" s="60"/>
      <c r="AU18264" s="60"/>
      <c r="AV18264" s="60"/>
      <c r="AW18264" s="60"/>
      <c r="AX18264" s="60"/>
      <c r="AY18264" s="60"/>
      <c r="AZ18264" s="60"/>
      <c r="BA18264" s="60"/>
      <c r="BB18264" s="60"/>
      <c r="BC18264" s="61"/>
    </row>
    <row r="18265" spans="43:55">
      <c r="AQ18265" s="64"/>
      <c r="AR18265" s="64"/>
      <c r="AS18265" s="60"/>
      <c r="AT18265" s="60"/>
      <c r="AU18265" s="60"/>
      <c r="AV18265" s="60"/>
      <c r="AW18265" s="60"/>
      <c r="AX18265" s="60"/>
      <c r="AY18265" s="60"/>
      <c r="AZ18265" s="60"/>
      <c r="BA18265" s="60"/>
      <c r="BB18265" s="60"/>
      <c r="BC18265" s="61"/>
    </row>
    <row r="18266" spans="43:55">
      <c r="AQ18266" s="64"/>
      <c r="AR18266" s="64"/>
      <c r="AS18266" s="60"/>
      <c r="AT18266" s="60"/>
      <c r="AU18266" s="60"/>
      <c r="AV18266" s="60"/>
      <c r="AW18266" s="60"/>
      <c r="AX18266" s="60"/>
      <c r="AY18266" s="60"/>
      <c r="AZ18266" s="60"/>
      <c r="BA18266" s="60"/>
      <c r="BB18266" s="60"/>
      <c r="BC18266" s="61"/>
    </row>
    <row r="18267" spans="43:55">
      <c r="AQ18267" s="64"/>
      <c r="AR18267" s="64"/>
      <c r="AS18267" s="60"/>
      <c r="AT18267" s="60"/>
      <c r="AU18267" s="60"/>
      <c r="AV18267" s="60"/>
      <c r="AW18267" s="60"/>
      <c r="AX18267" s="60"/>
      <c r="AY18267" s="60"/>
      <c r="AZ18267" s="60"/>
      <c r="BA18267" s="60"/>
      <c r="BB18267" s="60"/>
      <c r="BC18267" s="61"/>
    </row>
    <row r="18268" spans="43:55">
      <c r="AQ18268" s="64"/>
      <c r="AR18268" s="64"/>
      <c r="AS18268" s="60"/>
      <c r="AT18268" s="60"/>
      <c r="AU18268" s="60"/>
      <c r="AV18268" s="60"/>
      <c r="AW18268" s="60"/>
      <c r="AX18268" s="60"/>
      <c r="AY18268" s="60"/>
      <c r="AZ18268" s="60"/>
      <c r="BA18268" s="60"/>
      <c r="BB18268" s="60"/>
      <c r="BC18268" s="61"/>
    </row>
    <row r="18269" spans="43:55">
      <c r="AQ18269" s="64"/>
      <c r="AR18269" s="64"/>
      <c r="AS18269" s="60"/>
      <c r="AT18269" s="60"/>
      <c r="AU18269" s="60"/>
      <c r="AV18269" s="60"/>
      <c r="AW18269" s="60"/>
      <c r="AX18269" s="60"/>
      <c r="AY18269" s="60"/>
      <c r="AZ18269" s="60"/>
      <c r="BA18269" s="60"/>
      <c r="BB18269" s="60"/>
      <c r="BC18269" s="61"/>
    </row>
    <row r="18270" spans="43:55">
      <c r="AQ18270" s="64"/>
      <c r="AR18270" s="64"/>
      <c r="AS18270" s="60"/>
      <c r="AT18270" s="60"/>
      <c r="AU18270" s="60"/>
      <c r="AV18270" s="60"/>
      <c r="AW18270" s="60"/>
      <c r="AX18270" s="60"/>
      <c r="AY18270" s="60"/>
      <c r="AZ18270" s="60"/>
      <c r="BA18270" s="60"/>
      <c r="BB18270" s="60"/>
      <c r="BC18270" s="61"/>
    </row>
    <row r="18271" spans="43:55">
      <c r="AQ18271" s="64"/>
      <c r="AR18271" s="64"/>
      <c r="AS18271" s="60"/>
      <c r="AT18271" s="60"/>
      <c r="AU18271" s="60"/>
      <c r="AV18271" s="60"/>
      <c r="AW18271" s="60"/>
      <c r="AX18271" s="60"/>
      <c r="AY18271" s="60"/>
      <c r="AZ18271" s="60"/>
      <c r="BA18271" s="60"/>
      <c r="BB18271" s="60"/>
      <c r="BC18271" s="61"/>
    </row>
    <row r="18272" spans="43:55">
      <c r="AQ18272" s="64"/>
      <c r="AR18272" s="64"/>
      <c r="AS18272" s="60"/>
      <c r="AT18272" s="60"/>
      <c r="AU18272" s="60"/>
      <c r="AV18272" s="60"/>
      <c r="AW18272" s="60"/>
      <c r="AX18272" s="60"/>
      <c r="AY18272" s="60"/>
      <c r="AZ18272" s="60"/>
      <c r="BA18272" s="60"/>
      <c r="BB18272" s="60"/>
      <c r="BC18272" s="61"/>
    </row>
    <row r="18273" spans="43:55">
      <c r="AQ18273" s="64"/>
      <c r="AR18273" s="64"/>
      <c r="AS18273" s="60"/>
      <c r="AT18273" s="60"/>
      <c r="AU18273" s="60"/>
      <c r="AV18273" s="60"/>
      <c r="AW18273" s="60"/>
      <c r="AX18273" s="60"/>
      <c r="AY18273" s="60"/>
      <c r="AZ18273" s="60"/>
      <c r="BA18273" s="60"/>
      <c r="BB18273" s="60"/>
      <c r="BC18273" s="61"/>
    </row>
    <row r="18274" spans="43:55">
      <c r="AQ18274" s="64"/>
      <c r="AR18274" s="64"/>
      <c r="AS18274" s="60"/>
      <c r="AT18274" s="60"/>
      <c r="AU18274" s="60"/>
      <c r="AV18274" s="60"/>
      <c r="AW18274" s="60"/>
      <c r="AX18274" s="60"/>
      <c r="AY18274" s="60"/>
      <c r="AZ18274" s="60"/>
      <c r="BA18274" s="60"/>
      <c r="BB18274" s="60"/>
      <c r="BC18274" s="61"/>
    </row>
    <row r="18275" spans="43:55">
      <c r="AQ18275" s="64"/>
      <c r="AR18275" s="64"/>
      <c r="AS18275" s="60"/>
      <c r="AT18275" s="60"/>
      <c r="AU18275" s="60"/>
      <c r="AV18275" s="60"/>
      <c r="AW18275" s="60"/>
      <c r="AX18275" s="60"/>
      <c r="AY18275" s="60"/>
      <c r="AZ18275" s="60"/>
      <c r="BA18275" s="60"/>
      <c r="BB18275" s="60"/>
      <c r="BC18275" s="61"/>
    </row>
    <row r="18276" spans="43:55">
      <c r="AQ18276" s="64"/>
      <c r="AR18276" s="64"/>
      <c r="AS18276" s="60"/>
      <c r="AT18276" s="60"/>
      <c r="AU18276" s="60"/>
      <c r="AV18276" s="60"/>
      <c r="AW18276" s="60"/>
      <c r="AX18276" s="60"/>
      <c r="AY18276" s="60"/>
      <c r="AZ18276" s="60"/>
      <c r="BA18276" s="60"/>
      <c r="BB18276" s="60"/>
      <c r="BC18276" s="61"/>
    </row>
    <row r="18277" spans="43:55">
      <c r="AQ18277" s="64"/>
      <c r="AR18277" s="64"/>
      <c r="AS18277" s="60"/>
      <c r="AT18277" s="60"/>
      <c r="AU18277" s="60"/>
      <c r="AV18277" s="60"/>
      <c r="AW18277" s="60"/>
      <c r="AX18277" s="60"/>
      <c r="AY18277" s="60"/>
      <c r="AZ18277" s="60"/>
      <c r="BA18277" s="60"/>
      <c r="BB18277" s="60"/>
      <c r="BC18277" s="61"/>
    </row>
    <row r="18278" spans="43:55">
      <c r="AQ18278" s="64"/>
      <c r="AR18278" s="64"/>
      <c r="AS18278" s="60"/>
      <c r="AT18278" s="60"/>
      <c r="AU18278" s="60"/>
      <c r="AV18278" s="60"/>
      <c r="AW18278" s="60"/>
      <c r="AX18278" s="60"/>
      <c r="AY18278" s="60"/>
      <c r="AZ18278" s="60"/>
      <c r="BA18278" s="60"/>
      <c r="BB18278" s="60"/>
      <c r="BC18278" s="61"/>
    </row>
    <row r="18279" spans="43:55">
      <c r="AQ18279" s="64"/>
      <c r="AR18279" s="64"/>
      <c r="AS18279" s="60"/>
      <c r="AT18279" s="60"/>
      <c r="AU18279" s="60"/>
      <c r="AV18279" s="60"/>
      <c r="AW18279" s="60"/>
      <c r="AX18279" s="60"/>
      <c r="AY18279" s="60"/>
      <c r="AZ18279" s="60"/>
      <c r="BA18279" s="60"/>
      <c r="BB18279" s="60"/>
      <c r="BC18279" s="61"/>
    </row>
    <row r="18280" spans="43:55">
      <c r="AQ18280" s="64"/>
      <c r="AR18280" s="64"/>
      <c r="AS18280" s="60"/>
      <c r="AT18280" s="60"/>
      <c r="AU18280" s="60"/>
      <c r="AV18280" s="60"/>
      <c r="AW18280" s="60"/>
      <c r="AX18280" s="60"/>
      <c r="AY18280" s="60"/>
      <c r="AZ18280" s="60"/>
      <c r="BA18280" s="60"/>
      <c r="BB18280" s="60"/>
      <c r="BC18280" s="61"/>
    </row>
    <row r="18281" spans="43:55">
      <c r="AQ18281" s="64"/>
      <c r="AR18281" s="64"/>
      <c r="AS18281" s="60"/>
      <c r="AT18281" s="60"/>
      <c r="AU18281" s="60"/>
      <c r="AV18281" s="60"/>
      <c r="AW18281" s="60"/>
      <c r="AX18281" s="60"/>
      <c r="AY18281" s="60"/>
      <c r="AZ18281" s="60"/>
      <c r="BA18281" s="60"/>
      <c r="BB18281" s="60"/>
      <c r="BC18281" s="61"/>
    </row>
    <row r="18282" spans="43:55">
      <c r="AQ18282" s="64"/>
      <c r="AR18282" s="64"/>
      <c r="AS18282" s="60"/>
      <c r="AT18282" s="60"/>
      <c r="AU18282" s="60"/>
      <c r="AV18282" s="60"/>
      <c r="AW18282" s="60"/>
      <c r="AX18282" s="60"/>
      <c r="AY18282" s="60"/>
      <c r="AZ18282" s="60"/>
      <c r="BA18282" s="60"/>
      <c r="BB18282" s="60"/>
      <c r="BC18282" s="61"/>
    </row>
    <row r="18283" spans="43:55">
      <c r="AQ18283" s="64"/>
      <c r="AR18283" s="64"/>
      <c r="AS18283" s="60"/>
      <c r="AT18283" s="60"/>
      <c r="AU18283" s="60"/>
      <c r="AV18283" s="60"/>
      <c r="AW18283" s="60"/>
      <c r="AX18283" s="60"/>
      <c r="AY18283" s="60"/>
      <c r="AZ18283" s="60"/>
      <c r="BA18283" s="60"/>
      <c r="BB18283" s="60"/>
      <c r="BC18283" s="61"/>
    </row>
    <row r="18284" spans="43:55">
      <c r="AQ18284" s="64"/>
      <c r="AR18284" s="64"/>
      <c r="AS18284" s="60"/>
      <c r="AT18284" s="60"/>
      <c r="AU18284" s="60"/>
      <c r="AV18284" s="60"/>
      <c r="AW18284" s="60"/>
      <c r="AX18284" s="60"/>
      <c r="AY18284" s="60"/>
      <c r="AZ18284" s="60"/>
      <c r="BA18284" s="60"/>
      <c r="BB18284" s="60"/>
      <c r="BC18284" s="61"/>
    </row>
    <row r="18285" spans="43:55">
      <c r="AQ18285" s="64"/>
      <c r="AR18285" s="64"/>
      <c r="AS18285" s="60"/>
      <c r="AT18285" s="60"/>
      <c r="AU18285" s="60"/>
      <c r="AV18285" s="60"/>
      <c r="AW18285" s="60"/>
      <c r="AX18285" s="60"/>
      <c r="AY18285" s="60"/>
      <c r="AZ18285" s="60"/>
      <c r="BA18285" s="60"/>
      <c r="BB18285" s="60"/>
      <c r="BC18285" s="61"/>
    </row>
    <row r="18286" spans="43:55">
      <c r="AQ18286" s="64"/>
      <c r="AR18286" s="64"/>
      <c r="AS18286" s="60"/>
      <c r="AT18286" s="60"/>
      <c r="AU18286" s="60"/>
      <c r="AV18286" s="60"/>
      <c r="AW18286" s="60"/>
      <c r="AX18286" s="60"/>
      <c r="AY18286" s="60"/>
      <c r="AZ18286" s="60"/>
      <c r="BA18286" s="60"/>
      <c r="BB18286" s="60"/>
      <c r="BC18286" s="61"/>
    </row>
    <row r="18287" spans="43:55">
      <c r="AQ18287" s="64"/>
      <c r="AR18287" s="64"/>
      <c r="AS18287" s="60"/>
      <c r="AT18287" s="60"/>
      <c r="AU18287" s="60"/>
      <c r="AV18287" s="60"/>
      <c r="AW18287" s="60"/>
      <c r="AX18287" s="60"/>
      <c r="AY18287" s="60"/>
      <c r="AZ18287" s="60"/>
      <c r="BA18287" s="60"/>
      <c r="BB18287" s="60"/>
      <c r="BC18287" s="61"/>
    </row>
    <row r="18288" spans="43:55">
      <c r="AQ18288" s="64"/>
      <c r="AR18288" s="64"/>
      <c r="AS18288" s="60"/>
      <c r="AT18288" s="60"/>
      <c r="AU18288" s="60"/>
      <c r="AV18288" s="60"/>
      <c r="AW18288" s="60"/>
      <c r="AX18288" s="60"/>
      <c r="AY18288" s="60"/>
      <c r="AZ18288" s="60"/>
      <c r="BA18288" s="60"/>
      <c r="BB18288" s="60"/>
      <c r="BC18288" s="61"/>
    </row>
    <row r="18289" spans="43:55">
      <c r="AQ18289" s="64"/>
      <c r="AR18289" s="64"/>
      <c r="AS18289" s="60"/>
      <c r="AT18289" s="60"/>
      <c r="AU18289" s="60"/>
      <c r="AV18289" s="60"/>
      <c r="AW18289" s="60"/>
      <c r="AX18289" s="60"/>
      <c r="AY18289" s="60"/>
      <c r="AZ18289" s="60"/>
      <c r="BA18289" s="60"/>
      <c r="BB18289" s="60"/>
      <c r="BC18289" s="61"/>
    </row>
    <row r="18290" spans="43:55">
      <c r="AQ18290" s="64"/>
      <c r="AR18290" s="64"/>
      <c r="AS18290" s="60"/>
      <c r="AT18290" s="60"/>
      <c r="AU18290" s="60"/>
      <c r="AV18290" s="60"/>
      <c r="AW18290" s="60"/>
      <c r="AX18290" s="60"/>
      <c r="AY18290" s="60"/>
      <c r="AZ18290" s="60"/>
      <c r="BA18290" s="60"/>
      <c r="BB18290" s="60"/>
      <c r="BC18290" s="61"/>
    </row>
    <row r="18291" spans="43:55">
      <c r="AQ18291" s="64"/>
      <c r="AR18291" s="64"/>
      <c r="AS18291" s="60"/>
      <c r="AT18291" s="60"/>
      <c r="AU18291" s="60"/>
      <c r="AV18291" s="60"/>
      <c r="AW18291" s="60"/>
      <c r="AX18291" s="60"/>
      <c r="AY18291" s="60"/>
      <c r="AZ18291" s="60"/>
      <c r="BA18291" s="60"/>
      <c r="BB18291" s="60"/>
      <c r="BC18291" s="61"/>
    </row>
    <row r="18292" spans="43:55">
      <c r="AQ18292" s="64"/>
      <c r="AR18292" s="64"/>
      <c r="AS18292" s="60"/>
      <c r="AT18292" s="60"/>
      <c r="AU18292" s="60"/>
      <c r="AV18292" s="60"/>
      <c r="AW18292" s="60"/>
      <c r="AX18292" s="60"/>
      <c r="AY18292" s="60"/>
      <c r="AZ18292" s="60"/>
      <c r="BA18292" s="60"/>
      <c r="BB18292" s="60"/>
      <c r="BC18292" s="61"/>
    </row>
    <row r="18293" spans="43:55">
      <c r="AQ18293" s="64"/>
      <c r="AR18293" s="64"/>
      <c r="AS18293" s="60"/>
      <c r="AT18293" s="60"/>
      <c r="AU18293" s="60"/>
      <c r="AV18293" s="60"/>
      <c r="AW18293" s="60"/>
      <c r="AX18293" s="60"/>
      <c r="AY18293" s="60"/>
      <c r="AZ18293" s="60"/>
      <c r="BA18293" s="60"/>
      <c r="BB18293" s="60"/>
      <c r="BC18293" s="61"/>
    </row>
    <row r="18294" spans="43:55">
      <c r="AQ18294" s="64"/>
      <c r="AR18294" s="64"/>
      <c r="AS18294" s="60"/>
      <c r="AT18294" s="60"/>
      <c r="AU18294" s="60"/>
      <c r="AV18294" s="60"/>
      <c r="AW18294" s="60"/>
      <c r="AX18294" s="60"/>
      <c r="AY18294" s="60"/>
      <c r="AZ18294" s="60"/>
      <c r="BA18294" s="60"/>
      <c r="BB18294" s="60"/>
      <c r="BC18294" s="61"/>
    </row>
    <row r="18295" spans="43:55">
      <c r="AQ18295" s="64"/>
      <c r="AR18295" s="64"/>
      <c r="AS18295" s="60"/>
      <c r="AT18295" s="60"/>
      <c r="AU18295" s="60"/>
      <c r="AV18295" s="60"/>
      <c r="AW18295" s="60"/>
      <c r="AX18295" s="60"/>
      <c r="AY18295" s="60"/>
      <c r="AZ18295" s="60"/>
      <c r="BA18295" s="60"/>
      <c r="BB18295" s="60"/>
      <c r="BC18295" s="61"/>
    </row>
    <row r="18296" spans="43:55">
      <c r="AQ18296" s="64"/>
      <c r="AR18296" s="64"/>
      <c r="AS18296" s="60"/>
      <c r="AT18296" s="60"/>
      <c r="AU18296" s="60"/>
      <c r="AV18296" s="60"/>
      <c r="AW18296" s="60"/>
      <c r="AX18296" s="60"/>
      <c r="AY18296" s="60"/>
      <c r="AZ18296" s="60"/>
      <c r="BA18296" s="60"/>
      <c r="BB18296" s="60"/>
      <c r="BC18296" s="61"/>
    </row>
    <row r="18297" spans="43:55">
      <c r="AQ18297" s="64"/>
      <c r="AR18297" s="64"/>
      <c r="AS18297" s="60"/>
      <c r="AT18297" s="60"/>
      <c r="AU18297" s="60"/>
      <c r="AV18297" s="60"/>
      <c r="AW18297" s="60"/>
      <c r="AX18297" s="60"/>
      <c r="AY18297" s="60"/>
      <c r="AZ18297" s="60"/>
      <c r="BA18297" s="60"/>
      <c r="BB18297" s="60"/>
      <c r="BC18297" s="61"/>
    </row>
    <row r="18298" spans="43:55">
      <c r="AQ18298" s="64"/>
      <c r="AR18298" s="64"/>
      <c r="AS18298" s="60"/>
      <c r="AT18298" s="60"/>
      <c r="AU18298" s="60"/>
      <c r="AV18298" s="60"/>
      <c r="AW18298" s="60"/>
      <c r="AX18298" s="60"/>
      <c r="AY18298" s="60"/>
      <c r="AZ18298" s="60"/>
      <c r="BA18298" s="60"/>
      <c r="BB18298" s="60"/>
      <c r="BC18298" s="61"/>
    </row>
    <row r="18299" spans="43:55">
      <c r="AQ18299" s="64"/>
      <c r="AR18299" s="64"/>
      <c r="AS18299" s="60"/>
      <c r="AT18299" s="60"/>
      <c r="AU18299" s="60"/>
      <c r="AV18299" s="60"/>
      <c r="AW18299" s="60"/>
      <c r="AX18299" s="60"/>
      <c r="AY18299" s="60"/>
      <c r="AZ18299" s="60"/>
      <c r="BA18299" s="60"/>
      <c r="BB18299" s="60"/>
      <c r="BC18299" s="61"/>
    </row>
    <row r="18300" spans="43:55">
      <c r="AQ18300" s="64"/>
      <c r="AR18300" s="64"/>
      <c r="AS18300" s="60"/>
      <c r="AT18300" s="60"/>
      <c r="AU18300" s="60"/>
      <c r="AV18300" s="60"/>
      <c r="AW18300" s="60"/>
      <c r="AX18300" s="60"/>
      <c r="AY18300" s="60"/>
      <c r="AZ18300" s="60"/>
      <c r="BA18300" s="60"/>
      <c r="BB18300" s="60"/>
      <c r="BC18300" s="61"/>
    </row>
    <row r="18301" spans="43:55">
      <c r="AQ18301" s="64"/>
      <c r="AR18301" s="64"/>
      <c r="AS18301" s="60"/>
      <c r="AT18301" s="60"/>
      <c r="AU18301" s="60"/>
      <c r="AV18301" s="60"/>
      <c r="AW18301" s="60"/>
      <c r="AX18301" s="60"/>
      <c r="AY18301" s="60"/>
      <c r="AZ18301" s="60"/>
      <c r="BA18301" s="60"/>
      <c r="BB18301" s="60"/>
      <c r="BC18301" s="61"/>
    </row>
    <row r="18302" spans="43:55">
      <c r="AQ18302" s="64"/>
      <c r="AR18302" s="64"/>
      <c r="AS18302" s="60"/>
      <c r="AT18302" s="60"/>
      <c r="AU18302" s="60"/>
      <c r="AV18302" s="60"/>
      <c r="AW18302" s="60"/>
      <c r="AX18302" s="60"/>
      <c r="AY18302" s="60"/>
      <c r="AZ18302" s="60"/>
      <c r="BA18302" s="60"/>
      <c r="BB18302" s="60"/>
      <c r="BC18302" s="61"/>
    </row>
    <row r="18303" spans="43:55">
      <c r="AQ18303" s="64"/>
      <c r="AR18303" s="64"/>
      <c r="AS18303" s="60"/>
      <c r="AT18303" s="60"/>
      <c r="AU18303" s="60"/>
      <c r="AV18303" s="60"/>
      <c r="AW18303" s="60"/>
      <c r="AX18303" s="60"/>
      <c r="AY18303" s="60"/>
      <c r="AZ18303" s="60"/>
      <c r="BA18303" s="60"/>
      <c r="BB18303" s="60"/>
      <c r="BC18303" s="61"/>
    </row>
    <row r="18304" spans="43:55">
      <c r="AQ18304" s="64"/>
      <c r="AR18304" s="64"/>
      <c r="AS18304" s="60"/>
      <c r="AT18304" s="60"/>
      <c r="AU18304" s="60"/>
      <c r="AV18304" s="60"/>
      <c r="AW18304" s="60"/>
      <c r="AX18304" s="60"/>
      <c r="AY18304" s="60"/>
      <c r="AZ18304" s="60"/>
      <c r="BA18304" s="60"/>
      <c r="BB18304" s="60"/>
      <c r="BC18304" s="61"/>
    </row>
    <row r="18305" spans="43:55">
      <c r="AQ18305" s="64"/>
      <c r="AR18305" s="64"/>
      <c r="AS18305" s="60"/>
      <c r="AT18305" s="60"/>
      <c r="AU18305" s="60"/>
      <c r="AV18305" s="60"/>
      <c r="AW18305" s="60"/>
      <c r="AX18305" s="60"/>
      <c r="AY18305" s="60"/>
      <c r="AZ18305" s="60"/>
      <c r="BA18305" s="60"/>
      <c r="BB18305" s="60"/>
      <c r="BC18305" s="61"/>
    </row>
    <row r="18306" spans="43:55">
      <c r="AQ18306" s="64"/>
      <c r="AR18306" s="64"/>
      <c r="AS18306" s="60"/>
      <c r="AT18306" s="60"/>
      <c r="AU18306" s="60"/>
      <c r="AV18306" s="60"/>
      <c r="AW18306" s="60"/>
      <c r="AX18306" s="60"/>
      <c r="AY18306" s="60"/>
      <c r="AZ18306" s="60"/>
      <c r="BA18306" s="60"/>
      <c r="BB18306" s="60"/>
      <c r="BC18306" s="61"/>
    </row>
    <row r="18307" spans="43:55">
      <c r="AQ18307" s="64"/>
      <c r="AR18307" s="64"/>
      <c r="AS18307" s="60"/>
      <c r="AT18307" s="60"/>
      <c r="AU18307" s="60"/>
      <c r="AV18307" s="60"/>
      <c r="AW18307" s="60"/>
      <c r="AX18307" s="60"/>
      <c r="AY18307" s="60"/>
      <c r="AZ18307" s="60"/>
      <c r="BA18307" s="60"/>
      <c r="BB18307" s="60"/>
      <c r="BC18307" s="61"/>
    </row>
    <row r="18308" spans="43:55">
      <c r="AQ18308" s="64"/>
      <c r="AR18308" s="64"/>
      <c r="AS18308" s="60"/>
      <c r="AT18308" s="60"/>
      <c r="AU18308" s="60"/>
      <c r="AV18308" s="60"/>
      <c r="AW18308" s="60"/>
      <c r="AX18308" s="60"/>
      <c r="AY18308" s="60"/>
      <c r="AZ18308" s="60"/>
      <c r="BA18308" s="60"/>
      <c r="BB18308" s="60"/>
      <c r="BC18308" s="61"/>
    </row>
    <row r="18309" spans="43:55">
      <c r="AQ18309" s="64"/>
      <c r="AR18309" s="64"/>
      <c r="AS18309" s="60"/>
      <c r="AT18309" s="60"/>
      <c r="AU18309" s="60"/>
      <c r="AV18309" s="60"/>
      <c r="AW18309" s="60"/>
      <c r="AX18309" s="60"/>
      <c r="AY18309" s="60"/>
      <c r="AZ18309" s="60"/>
      <c r="BA18309" s="60"/>
      <c r="BB18309" s="60"/>
      <c r="BC18309" s="61"/>
    </row>
    <row r="18310" spans="43:55">
      <c r="AQ18310" s="64"/>
      <c r="AR18310" s="64"/>
      <c r="AS18310" s="60"/>
      <c r="AT18310" s="60"/>
      <c r="AU18310" s="60"/>
      <c r="AV18310" s="60"/>
      <c r="AW18310" s="60"/>
      <c r="AX18310" s="60"/>
      <c r="AY18310" s="60"/>
      <c r="AZ18310" s="60"/>
      <c r="BA18310" s="60"/>
      <c r="BB18310" s="60"/>
      <c r="BC18310" s="61"/>
    </row>
    <row r="18311" spans="43:55">
      <c r="AQ18311" s="64"/>
      <c r="AR18311" s="64"/>
      <c r="AS18311" s="60"/>
      <c r="AT18311" s="60"/>
      <c r="AU18311" s="60"/>
      <c r="AV18311" s="60"/>
      <c r="AW18311" s="60"/>
      <c r="AX18311" s="60"/>
      <c r="AY18311" s="60"/>
      <c r="AZ18311" s="60"/>
      <c r="BA18311" s="60"/>
      <c r="BB18311" s="60"/>
      <c r="BC18311" s="61"/>
    </row>
    <row r="18312" spans="43:55">
      <c r="AQ18312" s="64"/>
      <c r="AR18312" s="64"/>
      <c r="AS18312" s="60"/>
      <c r="AT18312" s="60"/>
      <c r="AU18312" s="60"/>
      <c r="AV18312" s="60"/>
      <c r="AW18312" s="60"/>
      <c r="AX18312" s="60"/>
      <c r="AY18312" s="60"/>
      <c r="AZ18312" s="60"/>
      <c r="BA18312" s="60"/>
      <c r="BB18312" s="60"/>
      <c r="BC18312" s="61"/>
    </row>
    <row r="18313" spans="43:55">
      <c r="AQ18313" s="64"/>
      <c r="AR18313" s="64"/>
      <c r="AS18313" s="60"/>
      <c r="AT18313" s="60"/>
      <c r="AU18313" s="60"/>
      <c r="AV18313" s="60"/>
      <c r="AW18313" s="60"/>
      <c r="AX18313" s="60"/>
      <c r="AY18313" s="60"/>
      <c r="AZ18313" s="60"/>
      <c r="BA18313" s="60"/>
      <c r="BB18313" s="60"/>
      <c r="BC18313" s="61"/>
    </row>
    <row r="18314" spans="43:55">
      <c r="AQ18314" s="64"/>
      <c r="AR18314" s="64"/>
      <c r="AS18314" s="60"/>
      <c r="AT18314" s="60"/>
      <c r="AU18314" s="60"/>
      <c r="AV18314" s="60"/>
      <c r="AW18314" s="60"/>
      <c r="AX18314" s="60"/>
      <c r="AY18314" s="60"/>
      <c r="AZ18314" s="60"/>
      <c r="BA18314" s="60"/>
      <c r="BB18314" s="60"/>
      <c r="BC18314" s="61"/>
    </row>
    <row r="18315" spans="43:55">
      <c r="AQ18315" s="64"/>
      <c r="AR18315" s="64"/>
      <c r="AS18315" s="60"/>
      <c r="AT18315" s="60"/>
      <c r="AU18315" s="60"/>
      <c r="AV18315" s="60"/>
      <c r="AW18315" s="60"/>
      <c r="AX18315" s="60"/>
      <c r="AY18315" s="60"/>
      <c r="AZ18315" s="60"/>
      <c r="BA18315" s="60"/>
      <c r="BB18315" s="60"/>
      <c r="BC18315" s="61"/>
    </row>
    <row r="18316" spans="43:55">
      <c r="AQ18316" s="64"/>
      <c r="AR18316" s="64"/>
      <c r="AS18316" s="60"/>
      <c r="AT18316" s="60"/>
      <c r="AU18316" s="60"/>
      <c r="AV18316" s="60"/>
      <c r="AW18316" s="60"/>
      <c r="AX18316" s="60"/>
      <c r="AY18316" s="60"/>
      <c r="AZ18316" s="60"/>
      <c r="BA18316" s="60"/>
      <c r="BB18316" s="60"/>
      <c r="BC18316" s="61"/>
    </row>
    <row r="18317" spans="43:55">
      <c r="AQ18317" s="64"/>
      <c r="AR18317" s="64"/>
      <c r="AS18317" s="60"/>
      <c r="AT18317" s="60"/>
      <c r="AU18317" s="60"/>
      <c r="AV18317" s="60"/>
      <c r="AW18317" s="60"/>
      <c r="AX18317" s="60"/>
      <c r="AY18317" s="60"/>
      <c r="AZ18317" s="60"/>
      <c r="BA18317" s="60"/>
      <c r="BB18317" s="60"/>
      <c r="BC18317" s="61"/>
    </row>
    <row r="18318" spans="43:55">
      <c r="AQ18318" s="64"/>
      <c r="AR18318" s="64"/>
      <c r="AS18318" s="60"/>
      <c r="AT18318" s="60"/>
      <c r="AU18318" s="60"/>
      <c r="AV18318" s="60"/>
      <c r="AW18318" s="60"/>
      <c r="AX18318" s="60"/>
      <c r="AY18318" s="60"/>
      <c r="AZ18318" s="60"/>
      <c r="BA18318" s="60"/>
      <c r="BB18318" s="60"/>
      <c r="BC18318" s="61"/>
    </row>
    <row r="18319" spans="43:55">
      <c r="AQ18319" s="64"/>
      <c r="AR18319" s="64"/>
      <c r="AS18319" s="60"/>
      <c r="AT18319" s="60"/>
      <c r="AU18319" s="60"/>
      <c r="AV18319" s="60"/>
      <c r="AW18319" s="60"/>
      <c r="AX18319" s="60"/>
      <c r="AY18319" s="60"/>
      <c r="AZ18319" s="60"/>
      <c r="BA18319" s="60"/>
      <c r="BB18319" s="60"/>
      <c r="BC18319" s="61"/>
    </row>
    <row r="18320" spans="43:55">
      <c r="AQ18320" s="64"/>
      <c r="AR18320" s="64"/>
      <c r="AS18320" s="60"/>
      <c r="AT18320" s="60"/>
      <c r="AU18320" s="60"/>
      <c r="AV18320" s="60"/>
      <c r="AW18320" s="60"/>
      <c r="AX18320" s="60"/>
      <c r="AY18320" s="60"/>
      <c r="AZ18320" s="60"/>
      <c r="BA18320" s="60"/>
      <c r="BB18320" s="60"/>
      <c r="BC18320" s="61"/>
    </row>
    <row r="18321" spans="43:55">
      <c r="AQ18321" s="64"/>
      <c r="AR18321" s="64"/>
      <c r="AS18321" s="60"/>
      <c r="AT18321" s="60"/>
      <c r="AU18321" s="60"/>
      <c r="AV18321" s="60"/>
      <c r="AW18321" s="60"/>
      <c r="AX18321" s="60"/>
      <c r="AY18321" s="60"/>
      <c r="AZ18321" s="60"/>
      <c r="BA18321" s="60"/>
      <c r="BB18321" s="60"/>
      <c r="BC18321" s="61"/>
    </row>
    <row r="18322" spans="43:55">
      <c r="AQ18322" s="64"/>
      <c r="AR18322" s="64"/>
      <c r="AS18322" s="60"/>
      <c r="AT18322" s="60"/>
      <c r="AU18322" s="60"/>
      <c r="AV18322" s="60"/>
      <c r="AW18322" s="60"/>
      <c r="AX18322" s="60"/>
      <c r="AY18322" s="60"/>
      <c r="AZ18322" s="60"/>
      <c r="BA18322" s="60"/>
      <c r="BB18322" s="60"/>
      <c r="BC18322" s="61"/>
    </row>
    <row r="18323" spans="43:55">
      <c r="AQ18323" s="64"/>
      <c r="AR18323" s="64"/>
      <c r="AS18323" s="60"/>
      <c r="AT18323" s="60"/>
      <c r="AU18323" s="60"/>
      <c r="AV18323" s="60"/>
      <c r="AW18323" s="60"/>
      <c r="AX18323" s="60"/>
      <c r="AY18323" s="60"/>
      <c r="AZ18323" s="60"/>
      <c r="BA18323" s="60"/>
      <c r="BB18323" s="60"/>
      <c r="BC18323" s="61"/>
    </row>
    <row r="18324" spans="43:55">
      <c r="AQ18324" s="64"/>
      <c r="AR18324" s="64"/>
      <c r="AS18324" s="60"/>
      <c r="AT18324" s="60"/>
      <c r="AU18324" s="60"/>
      <c r="AV18324" s="60"/>
      <c r="AW18324" s="60"/>
      <c r="AX18324" s="60"/>
      <c r="AY18324" s="60"/>
      <c r="AZ18324" s="60"/>
      <c r="BA18324" s="60"/>
      <c r="BB18324" s="60"/>
      <c r="BC18324" s="61"/>
    </row>
    <row r="18325" spans="43:55">
      <c r="AQ18325" s="64"/>
      <c r="AR18325" s="64"/>
      <c r="AS18325" s="60"/>
      <c r="AT18325" s="60"/>
      <c r="AU18325" s="60"/>
      <c r="AV18325" s="60"/>
      <c r="AW18325" s="60"/>
      <c r="AX18325" s="60"/>
      <c r="AY18325" s="60"/>
      <c r="AZ18325" s="60"/>
      <c r="BA18325" s="60"/>
      <c r="BB18325" s="60"/>
      <c r="BC18325" s="61"/>
    </row>
    <row r="18326" spans="43:55">
      <c r="AQ18326" s="64"/>
      <c r="AR18326" s="64"/>
      <c r="AS18326" s="60"/>
      <c r="AT18326" s="60"/>
      <c r="AU18326" s="60"/>
      <c r="AV18326" s="60"/>
      <c r="AW18326" s="60"/>
      <c r="AX18326" s="60"/>
      <c r="AY18326" s="60"/>
      <c r="AZ18326" s="60"/>
      <c r="BA18326" s="60"/>
      <c r="BB18326" s="60"/>
      <c r="BC18326" s="61"/>
    </row>
    <row r="18327" spans="43:55">
      <c r="AQ18327" s="64"/>
      <c r="AR18327" s="64"/>
      <c r="AS18327" s="60"/>
      <c r="AT18327" s="60"/>
      <c r="AU18327" s="60"/>
      <c r="AV18327" s="60"/>
      <c r="AW18327" s="60"/>
      <c r="AX18327" s="60"/>
      <c r="AY18327" s="60"/>
      <c r="AZ18327" s="60"/>
      <c r="BA18327" s="60"/>
      <c r="BB18327" s="60"/>
      <c r="BC18327" s="61"/>
    </row>
    <row r="18328" spans="43:55">
      <c r="AQ18328" s="64"/>
      <c r="AR18328" s="64"/>
      <c r="AS18328" s="60"/>
      <c r="AT18328" s="60"/>
      <c r="AU18328" s="60"/>
      <c r="AV18328" s="60"/>
      <c r="AW18328" s="60"/>
      <c r="AX18328" s="60"/>
      <c r="AY18328" s="60"/>
      <c r="AZ18328" s="60"/>
      <c r="BA18328" s="60"/>
      <c r="BB18328" s="60"/>
      <c r="BC18328" s="61"/>
    </row>
    <row r="18329" spans="43:55">
      <c r="AQ18329" s="64"/>
      <c r="AR18329" s="64"/>
      <c r="AS18329" s="60"/>
      <c r="AT18329" s="60"/>
      <c r="AU18329" s="60"/>
      <c r="AV18329" s="60"/>
      <c r="AW18329" s="60"/>
      <c r="AX18329" s="60"/>
      <c r="AY18329" s="60"/>
      <c r="AZ18329" s="60"/>
      <c r="BA18329" s="60"/>
      <c r="BB18329" s="60"/>
      <c r="BC18329" s="61"/>
    </row>
    <row r="18330" spans="43:55">
      <c r="AQ18330" s="64"/>
      <c r="AR18330" s="64"/>
      <c r="AS18330" s="60"/>
      <c r="AT18330" s="60"/>
      <c r="AU18330" s="60"/>
      <c r="AV18330" s="60"/>
      <c r="AW18330" s="60"/>
      <c r="AX18330" s="60"/>
      <c r="AY18330" s="60"/>
      <c r="AZ18330" s="60"/>
      <c r="BA18330" s="60"/>
      <c r="BB18330" s="60"/>
      <c r="BC18330" s="61"/>
    </row>
    <row r="18331" spans="43:55">
      <c r="AQ18331" s="64"/>
      <c r="AR18331" s="64"/>
      <c r="AS18331" s="60"/>
      <c r="AT18331" s="60"/>
      <c r="AU18331" s="60"/>
      <c r="AV18331" s="60"/>
      <c r="AW18331" s="60"/>
      <c r="AX18331" s="60"/>
      <c r="AY18331" s="60"/>
      <c r="AZ18331" s="60"/>
      <c r="BA18331" s="60"/>
      <c r="BB18331" s="60"/>
      <c r="BC18331" s="61"/>
    </row>
    <row r="18332" spans="43:55">
      <c r="AQ18332" s="64"/>
      <c r="AR18332" s="64"/>
      <c r="AS18332" s="60"/>
      <c r="AT18332" s="60"/>
      <c r="AU18332" s="60"/>
      <c r="AV18332" s="60"/>
      <c r="AW18332" s="60"/>
      <c r="AX18332" s="60"/>
      <c r="AY18332" s="60"/>
      <c r="AZ18332" s="60"/>
      <c r="BA18332" s="60"/>
      <c r="BB18332" s="60"/>
      <c r="BC18332" s="61"/>
    </row>
    <row r="18333" spans="43:55">
      <c r="AQ18333" s="64"/>
      <c r="AR18333" s="64"/>
      <c r="AS18333" s="60"/>
      <c r="AT18333" s="60"/>
      <c r="AU18333" s="60"/>
      <c r="AV18333" s="60"/>
      <c r="AW18333" s="60"/>
      <c r="AX18333" s="60"/>
      <c r="AY18333" s="60"/>
      <c r="AZ18333" s="60"/>
      <c r="BA18333" s="60"/>
      <c r="BB18333" s="60"/>
      <c r="BC18333" s="61"/>
    </row>
    <row r="18334" spans="43:55">
      <c r="AQ18334" s="64"/>
      <c r="AR18334" s="64"/>
      <c r="AS18334" s="60"/>
      <c r="AT18334" s="60"/>
      <c r="AU18334" s="60"/>
      <c r="AV18334" s="60"/>
      <c r="AW18334" s="60"/>
      <c r="AX18334" s="60"/>
      <c r="AY18334" s="60"/>
      <c r="AZ18334" s="60"/>
      <c r="BA18334" s="60"/>
      <c r="BB18334" s="60"/>
      <c r="BC18334" s="61"/>
    </row>
    <row r="18335" spans="43:55">
      <c r="AQ18335" s="64"/>
      <c r="AR18335" s="64"/>
      <c r="AS18335" s="60"/>
      <c r="AT18335" s="60"/>
      <c r="AU18335" s="60"/>
      <c r="AV18335" s="60"/>
      <c r="AW18335" s="60"/>
      <c r="AX18335" s="60"/>
      <c r="AY18335" s="60"/>
      <c r="AZ18335" s="60"/>
      <c r="BA18335" s="60"/>
      <c r="BB18335" s="60"/>
      <c r="BC18335" s="61"/>
    </row>
    <row r="18336" spans="43:55">
      <c r="AQ18336" s="64"/>
      <c r="AR18336" s="64"/>
      <c r="AS18336" s="60"/>
      <c r="AT18336" s="60"/>
      <c r="AU18336" s="60"/>
      <c r="AV18336" s="60"/>
      <c r="AW18336" s="60"/>
      <c r="AX18336" s="60"/>
      <c r="AY18336" s="60"/>
      <c r="AZ18336" s="60"/>
      <c r="BA18336" s="60"/>
      <c r="BB18336" s="60"/>
      <c r="BC18336" s="61"/>
    </row>
    <row r="18337" spans="43:55">
      <c r="AQ18337" s="64"/>
      <c r="AR18337" s="64"/>
      <c r="AS18337" s="60"/>
      <c r="AT18337" s="60"/>
      <c r="AU18337" s="60"/>
      <c r="AV18337" s="60"/>
      <c r="AW18337" s="60"/>
      <c r="AX18337" s="60"/>
      <c r="AY18337" s="60"/>
      <c r="AZ18337" s="60"/>
      <c r="BA18337" s="60"/>
      <c r="BB18337" s="60"/>
      <c r="BC18337" s="61"/>
    </row>
    <row r="18338" spans="43:55">
      <c r="AQ18338" s="64"/>
      <c r="AR18338" s="64"/>
      <c r="AS18338" s="60"/>
      <c r="AT18338" s="60"/>
      <c r="AU18338" s="60"/>
      <c r="AV18338" s="60"/>
      <c r="AW18338" s="60"/>
      <c r="AX18338" s="60"/>
      <c r="AY18338" s="60"/>
      <c r="AZ18338" s="60"/>
      <c r="BA18338" s="60"/>
      <c r="BB18338" s="60"/>
      <c r="BC18338" s="61"/>
    </row>
    <row r="18339" spans="43:55">
      <c r="AQ18339" s="64"/>
      <c r="AR18339" s="64"/>
      <c r="AS18339" s="60"/>
      <c r="AT18339" s="60"/>
      <c r="AU18339" s="60"/>
      <c r="AV18339" s="60"/>
      <c r="AW18339" s="60"/>
      <c r="AX18339" s="60"/>
      <c r="AY18339" s="60"/>
      <c r="AZ18339" s="60"/>
      <c r="BA18339" s="60"/>
      <c r="BB18339" s="60"/>
      <c r="BC18339" s="61"/>
    </row>
    <row r="18340" spans="43:55">
      <c r="AQ18340" s="64"/>
      <c r="AR18340" s="64"/>
      <c r="AS18340" s="60"/>
      <c r="AT18340" s="60"/>
      <c r="AU18340" s="60"/>
      <c r="AV18340" s="60"/>
      <c r="AW18340" s="60"/>
      <c r="AX18340" s="60"/>
      <c r="AY18340" s="60"/>
      <c r="AZ18340" s="60"/>
      <c r="BA18340" s="60"/>
      <c r="BB18340" s="60"/>
      <c r="BC18340" s="61"/>
    </row>
    <row r="18341" spans="43:55">
      <c r="AQ18341" s="64"/>
      <c r="AR18341" s="64"/>
      <c r="AS18341" s="60"/>
      <c r="AT18341" s="60"/>
      <c r="AU18341" s="60"/>
      <c r="AV18341" s="60"/>
      <c r="AW18341" s="60"/>
      <c r="AX18341" s="60"/>
      <c r="AY18341" s="60"/>
      <c r="AZ18341" s="60"/>
      <c r="BA18341" s="60"/>
      <c r="BB18341" s="60"/>
      <c r="BC18341" s="61"/>
    </row>
    <row r="18342" spans="43:55">
      <c r="AQ18342" s="64"/>
      <c r="AR18342" s="64"/>
      <c r="AS18342" s="60"/>
      <c r="AT18342" s="60"/>
      <c r="AU18342" s="60"/>
      <c r="AV18342" s="60"/>
      <c r="AW18342" s="60"/>
      <c r="AX18342" s="60"/>
      <c r="AY18342" s="60"/>
      <c r="AZ18342" s="60"/>
      <c r="BA18342" s="60"/>
      <c r="BB18342" s="60"/>
      <c r="BC18342" s="61"/>
    </row>
    <row r="18343" spans="43:55">
      <c r="AQ18343" s="64"/>
      <c r="AR18343" s="64"/>
      <c r="AS18343" s="60"/>
      <c r="AT18343" s="60"/>
      <c r="AU18343" s="60"/>
      <c r="AV18343" s="60"/>
      <c r="AW18343" s="60"/>
      <c r="AX18343" s="60"/>
      <c r="AY18343" s="60"/>
      <c r="AZ18343" s="60"/>
      <c r="BA18343" s="60"/>
      <c r="BB18343" s="60"/>
      <c r="BC18343" s="61"/>
    </row>
    <row r="18344" spans="43:55">
      <c r="AQ18344" s="64"/>
      <c r="AR18344" s="64"/>
      <c r="AS18344" s="60"/>
      <c r="AT18344" s="60"/>
      <c r="AU18344" s="60"/>
      <c r="AV18344" s="60"/>
      <c r="AW18344" s="60"/>
      <c r="AX18344" s="60"/>
      <c r="AY18344" s="60"/>
      <c r="AZ18344" s="60"/>
      <c r="BA18344" s="60"/>
      <c r="BB18344" s="60"/>
      <c r="BC18344" s="61"/>
    </row>
    <row r="18345" spans="43:55">
      <c r="AQ18345" s="64"/>
      <c r="AR18345" s="64"/>
      <c r="AS18345" s="60"/>
      <c r="AT18345" s="60"/>
      <c r="AU18345" s="60"/>
      <c r="AV18345" s="60"/>
      <c r="AW18345" s="60"/>
      <c r="AX18345" s="60"/>
      <c r="AY18345" s="60"/>
      <c r="AZ18345" s="60"/>
      <c r="BA18345" s="60"/>
      <c r="BB18345" s="60"/>
      <c r="BC18345" s="61"/>
    </row>
    <row r="18346" spans="43:55">
      <c r="AQ18346" s="64"/>
      <c r="AR18346" s="64"/>
      <c r="AS18346" s="60"/>
      <c r="AT18346" s="60"/>
      <c r="AU18346" s="60"/>
      <c r="AV18346" s="60"/>
      <c r="AW18346" s="60"/>
      <c r="AX18346" s="60"/>
      <c r="AY18346" s="60"/>
      <c r="AZ18346" s="60"/>
      <c r="BA18346" s="60"/>
      <c r="BB18346" s="60"/>
      <c r="BC18346" s="61"/>
    </row>
    <row r="18347" spans="43:55">
      <c r="AQ18347" s="64"/>
      <c r="AR18347" s="64"/>
      <c r="AS18347" s="60"/>
      <c r="AT18347" s="60"/>
      <c r="AU18347" s="60"/>
      <c r="AV18347" s="60"/>
      <c r="AW18347" s="60"/>
      <c r="AX18347" s="60"/>
      <c r="AY18347" s="60"/>
      <c r="AZ18347" s="60"/>
      <c r="BA18347" s="60"/>
      <c r="BB18347" s="60"/>
      <c r="BC18347" s="61"/>
    </row>
    <row r="18348" spans="43:55">
      <c r="AQ18348" s="64"/>
      <c r="AR18348" s="64"/>
      <c r="AS18348" s="60"/>
      <c r="AT18348" s="60"/>
      <c r="AU18348" s="60"/>
      <c r="AV18348" s="60"/>
      <c r="AW18348" s="60"/>
      <c r="AX18348" s="60"/>
      <c r="AY18348" s="60"/>
      <c r="AZ18348" s="60"/>
      <c r="BA18348" s="60"/>
      <c r="BB18348" s="60"/>
      <c r="BC18348" s="61"/>
    </row>
    <row r="18349" spans="43:55">
      <c r="AQ18349" s="64"/>
      <c r="AR18349" s="64"/>
      <c r="AS18349" s="60"/>
      <c r="AT18349" s="60"/>
      <c r="AU18349" s="60"/>
      <c r="AV18349" s="60"/>
      <c r="AW18349" s="60"/>
      <c r="AX18349" s="60"/>
      <c r="AY18349" s="60"/>
      <c r="AZ18349" s="60"/>
      <c r="BA18349" s="60"/>
      <c r="BB18349" s="60"/>
      <c r="BC18349" s="61"/>
    </row>
    <row r="18350" spans="43:55">
      <c r="AQ18350" s="64"/>
      <c r="AR18350" s="64"/>
      <c r="AS18350" s="60"/>
      <c r="AT18350" s="60"/>
      <c r="AU18350" s="60"/>
      <c r="AV18350" s="60"/>
      <c r="AW18350" s="60"/>
      <c r="AX18350" s="60"/>
      <c r="AY18350" s="60"/>
      <c r="AZ18350" s="60"/>
      <c r="BA18350" s="60"/>
      <c r="BB18350" s="60"/>
      <c r="BC18350" s="61"/>
    </row>
    <row r="18351" spans="43:55">
      <c r="AQ18351" s="64"/>
      <c r="AR18351" s="64"/>
      <c r="AS18351" s="60"/>
      <c r="AT18351" s="60"/>
      <c r="AU18351" s="60"/>
      <c r="AV18351" s="60"/>
      <c r="AW18351" s="60"/>
      <c r="AX18351" s="60"/>
      <c r="AY18351" s="60"/>
      <c r="AZ18351" s="60"/>
      <c r="BA18351" s="60"/>
      <c r="BB18351" s="60"/>
      <c r="BC18351" s="61"/>
    </row>
    <row r="18352" spans="43:55">
      <c r="AQ18352" s="64"/>
      <c r="AR18352" s="64"/>
      <c r="AS18352" s="60"/>
      <c r="AT18352" s="60"/>
      <c r="AU18352" s="60"/>
      <c r="AV18352" s="60"/>
      <c r="AW18352" s="60"/>
      <c r="AX18352" s="60"/>
      <c r="AY18352" s="60"/>
      <c r="AZ18352" s="60"/>
      <c r="BA18352" s="60"/>
      <c r="BB18352" s="60"/>
      <c r="BC18352" s="61"/>
    </row>
    <row r="18353" spans="43:55">
      <c r="AQ18353" s="64"/>
      <c r="AR18353" s="64"/>
      <c r="AS18353" s="60"/>
      <c r="AT18353" s="60"/>
      <c r="AU18353" s="60"/>
      <c r="AV18353" s="60"/>
      <c r="AW18353" s="60"/>
      <c r="AX18353" s="60"/>
      <c r="AY18353" s="60"/>
      <c r="AZ18353" s="60"/>
      <c r="BA18353" s="60"/>
      <c r="BB18353" s="60"/>
      <c r="BC18353" s="61"/>
    </row>
    <row r="18354" spans="43:55">
      <c r="AQ18354" s="64"/>
      <c r="AR18354" s="64"/>
      <c r="AS18354" s="60"/>
      <c r="AT18354" s="60"/>
      <c r="AU18354" s="60"/>
      <c r="AV18354" s="60"/>
      <c r="AW18354" s="60"/>
      <c r="AX18354" s="60"/>
      <c r="AY18354" s="60"/>
      <c r="AZ18354" s="60"/>
      <c r="BA18354" s="60"/>
      <c r="BB18354" s="60"/>
      <c r="BC18354" s="61"/>
    </row>
    <row r="18355" spans="43:55">
      <c r="AQ18355" s="64"/>
      <c r="AR18355" s="64"/>
      <c r="AS18355" s="60"/>
      <c r="AT18355" s="60"/>
      <c r="AU18355" s="60"/>
      <c r="AV18355" s="60"/>
      <c r="AW18355" s="60"/>
      <c r="AX18355" s="60"/>
      <c r="AY18355" s="60"/>
      <c r="AZ18355" s="60"/>
      <c r="BA18355" s="60"/>
      <c r="BB18355" s="60"/>
      <c r="BC18355" s="61"/>
    </row>
    <row r="18356" spans="43:55">
      <c r="AQ18356" s="64"/>
      <c r="AR18356" s="64"/>
      <c r="AS18356" s="60"/>
      <c r="AT18356" s="60"/>
      <c r="AU18356" s="60"/>
      <c r="AV18356" s="60"/>
      <c r="AW18356" s="60"/>
      <c r="AX18356" s="60"/>
      <c r="AY18356" s="60"/>
      <c r="AZ18356" s="60"/>
      <c r="BA18356" s="60"/>
      <c r="BB18356" s="60"/>
      <c r="BC18356" s="61"/>
    </row>
    <row r="18357" spans="43:55">
      <c r="AQ18357" s="64"/>
      <c r="AR18357" s="64"/>
      <c r="AS18357" s="60"/>
      <c r="AT18357" s="60"/>
      <c r="AU18357" s="60"/>
      <c r="AV18357" s="60"/>
      <c r="AW18357" s="60"/>
      <c r="AX18357" s="60"/>
      <c r="AY18357" s="60"/>
      <c r="AZ18357" s="60"/>
      <c r="BA18357" s="60"/>
      <c r="BB18357" s="60"/>
      <c r="BC18357" s="61"/>
    </row>
    <row r="18358" spans="43:55">
      <c r="AQ18358" s="64"/>
      <c r="AR18358" s="64"/>
      <c r="AS18358" s="60"/>
      <c r="AT18358" s="60"/>
      <c r="AU18358" s="60"/>
      <c r="AV18358" s="60"/>
      <c r="AW18358" s="60"/>
      <c r="AX18358" s="60"/>
      <c r="AY18358" s="60"/>
      <c r="AZ18358" s="60"/>
      <c r="BA18358" s="60"/>
      <c r="BB18358" s="60"/>
      <c r="BC18358" s="61"/>
    </row>
    <row r="18359" spans="43:55">
      <c r="AQ18359" s="64"/>
      <c r="AR18359" s="64"/>
      <c r="AS18359" s="60"/>
      <c r="AT18359" s="60"/>
      <c r="AU18359" s="60"/>
      <c r="AV18359" s="60"/>
      <c r="AW18359" s="60"/>
      <c r="AX18359" s="60"/>
      <c r="AY18359" s="60"/>
      <c r="AZ18359" s="60"/>
      <c r="BA18359" s="60"/>
      <c r="BB18359" s="60"/>
      <c r="BC18359" s="61"/>
    </row>
    <row r="18360" spans="43:55">
      <c r="AQ18360" s="64"/>
      <c r="AR18360" s="64"/>
      <c r="AS18360" s="60"/>
      <c r="AT18360" s="60"/>
      <c r="AU18360" s="60"/>
      <c r="AV18360" s="60"/>
      <c r="AW18360" s="60"/>
      <c r="AX18360" s="60"/>
      <c r="AY18360" s="60"/>
      <c r="AZ18360" s="60"/>
      <c r="BA18360" s="60"/>
      <c r="BB18360" s="60"/>
      <c r="BC18360" s="61"/>
    </row>
    <row r="18361" spans="43:55">
      <c r="AQ18361" s="64"/>
      <c r="AR18361" s="64"/>
      <c r="AS18361" s="60"/>
      <c r="AT18361" s="60"/>
      <c r="AU18361" s="60"/>
      <c r="AV18361" s="60"/>
      <c r="AW18361" s="60"/>
      <c r="AX18361" s="60"/>
      <c r="AY18361" s="60"/>
      <c r="AZ18361" s="60"/>
      <c r="BA18361" s="60"/>
      <c r="BB18361" s="60"/>
      <c r="BC18361" s="61"/>
    </row>
    <row r="18362" spans="43:55">
      <c r="AQ18362" s="64"/>
      <c r="AR18362" s="64"/>
      <c r="AS18362" s="60"/>
      <c r="AT18362" s="60"/>
      <c r="AU18362" s="60"/>
      <c r="AV18362" s="60"/>
      <c r="AW18362" s="60"/>
      <c r="AX18362" s="60"/>
      <c r="AY18362" s="60"/>
      <c r="AZ18362" s="60"/>
      <c r="BA18362" s="60"/>
      <c r="BB18362" s="60"/>
      <c r="BC18362" s="61"/>
    </row>
    <row r="18363" spans="43:55">
      <c r="AQ18363" s="64"/>
      <c r="AR18363" s="64"/>
      <c r="AS18363" s="60"/>
      <c r="AT18363" s="60"/>
      <c r="AU18363" s="60"/>
      <c r="AV18363" s="60"/>
      <c r="AW18363" s="60"/>
      <c r="AX18363" s="60"/>
      <c r="AY18363" s="60"/>
      <c r="AZ18363" s="60"/>
      <c r="BA18363" s="60"/>
      <c r="BB18363" s="60"/>
      <c r="BC18363" s="61"/>
    </row>
    <row r="18364" spans="43:55">
      <c r="AQ18364" s="64"/>
      <c r="AR18364" s="64"/>
      <c r="AS18364" s="60"/>
      <c r="AT18364" s="60"/>
      <c r="AU18364" s="60"/>
      <c r="AV18364" s="60"/>
      <c r="AW18364" s="60"/>
      <c r="AX18364" s="60"/>
      <c r="AY18364" s="60"/>
      <c r="AZ18364" s="60"/>
      <c r="BA18364" s="60"/>
      <c r="BB18364" s="60"/>
      <c r="BC18364" s="61"/>
    </row>
    <row r="18365" spans="43:55">
      <c r="AQ18365" s="64"/>
      <c r="AR18365" s="64"/>
      <c r="AS18365" s="60"/>
      <c r="AT18365" s="60"/>
      <c r="AU18365" s="60"/>
      <c r="AV18365" s="60"/>
      <c r="AW18365" s="60"/>
      <c r="AX18365" s="60"/>
      <c r="AY18365" s="60"/>
      <c r="AZ18365" s="60"/>
      <c r="BA18365" s="60"/>
      <c r="BB18365" s="60"/>
      <c r="BC18365" s="61"/>
    </row>
    <row r="18366" spans="43:55">
      <c r="AQ18366" s="64"/>
      <c r="AR18366" s="64"/>
      <c r="AS18366" s="60"/>
      <c r="AT18366" s="60"/>
      <c r="AU18366" s="60"/>
      <c r="AV18366" s="60"/>
      <c r="AW18366" s="60"/>
      <c r="AX18366" s="60"/>
      <c r="AY18366" s="60"/>
      <c r="AZ18366" s="60"/>
      <c r="BA18366" s="60"/>
      <c r="BB18366" s="60"/>
      <c r="BC18366" s="61"/>
    </row>
    <row r="18367" spans="43:55">
      <c r="AQ18367" s="64"/>
      <c r="AR18367" s="64"/>
      <c r="AS18367" s="60"/>
      <c r="AT18367" s="60"/>
      <c r="AU18367" s="60"/>
      <c r="AV18367" s="60"/>
      <c r="AW18367" s="60"/>
      <c r="AX18367" s="60"/>
      <c r="AY18367" s="60"/>
      <c r="AZ18367" s="60"/>
      <c r="BA18367" s="60"/>
      <c r="BB18367" s="60"/>
      <c r="BC18367" s="61"/>
    </row>
    <row r="18368" spans="43:55">
      <c r="AQ18368" s="64"/>
      <c r="AR18368" s="64"/>
      <c r="AS18368" s="60"/>
      <c r="AT18368" s="60"/>
      <c r="AU18368" s="60"/>
      <c r="AV18368" s="60"/>
      <c r="AW18368" s="60"/>
      <c r="AX18368" s="60"/>
      <c r="AY18368" s="60"/>
      <c r="AZ18368" s="60"/>
      <c r="BA18368" s="60"/>
      <c r="BB18368" s="60"/>
      <c r="BC18368" s="61"/>
    </row>
    <row r="18369" spans="43:55">
      <c r="AQ18369" s="64"/>
      <c r="AR18369" s="64"/>
      <c r="AS18369" s="60"/>
      <c r="AT18369" s="60"/>
      <c r="AU18369" s="60"/>
      <c r="AV18369" s="60"/>
      <c r="AW18369" s="60"/>
      <c r="AX18369" s="60"/>
      <c r="AY18369" s="60"/>
      <c r="AZ18369" s="60"/>
      <c r="BA18369" s="60"/>
      <c r="BB18369" s="60"/>
      <c r="BC18369" s="61"/>
    </row>
    <row r="18370" spans="43:55">
      <c r="AQ18370" s="64"/>
      <c r="AR18370" s="64"/>
      <c r="AS18370" s="60"/>
      <c r="AT18370" s="60"/>
      <c r="AU18370" s="60"/>
      <c r="AV18370" s="60"/>
      <c r="AW18370" s="60"/>
      <c r="AX18370" s="60"/>
      <c r="AY18370" s="60"/>
      <c r="AZ18370" s="60"/>
      <c r="BA18370" s="60"/>
      <c r="BB18370" s="60"/>
      <c r="BC18370" s="61"/>
    </row>
    <row r="18371" spans="43:55">
      <c r="AQ18371" s="64"/>
      <c r="AR18371" s="64"/>
      <c r="AS18371" s="60"/>
      <c r="AT18371" s="60"/>
      <c r="AU18371" s="60"/>
      <c r="AV18371" s="60"/>
      <c r="AW18371" s="60"/>
      <c r="AX18371" s="60"/>
      <c r="AY18371" s="60"/>
      <c r="AZ18371" s="60"/>
      <c r="BA18371" s="60"/>
      <c r="BB18371" s="60"/>
      <c r="BC18371" s="61"/>
    </row>
    <row r="18372" spans="43:55">
      <c r="AQ18372" s="64"/>
      <c r="AR18372" s="64"/>
      <c r="AS18372" s="60"/>
      <c r="AT18372" s="60"/>
      <c r="AU18372" s="60"/>
      <c r="AV18372" s="60"/>
      <c r="AW18372" s="60"/>
      <c r="AX18372" s="60"/>
      <c r="AY18372" s="60"/>
      <c r="AZ18372" s="60"/>
      <c r="BA18372" s="60"/>
      <c r="BB18372" s="60"/>
      <c r="BC18372" s="61"/>
    </row>
    <row r="18373" spans="43:55">
      <c r="AQ18373" s="64"/>
      <c r="AR18373" s="64"/>
      <c r="AS18373" s="60"/>
      <c r="AT18373" s="60"/>
      <c r="AU18373" s="60"/>
      <c r="AV18373" s="60"/>
      <c r="AW18373" s="60"/>
      <c r="AX18373" s="60"/>
      <c r="AY18373" s="60"/>
      <c r="AZ18373" s="60"/>
      <c r="BA18373" s="60"/>
      <c r="BB18373" s="60"/>
      <c r="BC18373" s="61"/>
    </row>
    <row r="18374" spans="43:55">
      <c r="AQ18374" s="64"/>
      <c r="AR18374" s="64"/>
      <c r="AS18374" s="60"/>
      <c r="AT18374" s="60"/>
      <c r="AU18374" s="60"/>
      <c r="AV18374" s="60"/>
      <c r="AW18374" s="60"/>
      <c r="AX18374" s="60"/>
      <c r="AY18374" s="60"/>
      <c r="AZ18374" s="60"/>
      <c r="BA18374" s="60"/>
      <c r="BB18374" s="60"/>
      <c r="BC18374" s="61"/>
    </row>
    <row r="18375" spans="43:55">
      <c r="AQ18375" s="64"/>
      <c r="AR18375" s="64"/>
      <c r="AS18375" s="60"/>
      <c r="AT18375" s="60"/>
      <c r="AU18375" s="60"/>
      <c r="AV18375" s="60"/>
      <c r="AW18375" s="60"/>
      <c r="AX18375" s="60"/>
      <c r="AY18375" s="60"/>
      <c r="AZ18375" s="60"/>
      <c r="BA18375" s="60"/>
      <c r="BB18375" s="60"/>
      <c r="BC18375" s="61"/>
    </row>
    <row r="18376" spans="43:55">
      <c r="AQ18376" s="64"/>
      <c r="AR18376" s="64"/>
      <c r="AS18376" s="60"/>
      <c r="AT18376" s="60"/>
      <c r="AU18376" s="60"/>
      <c r="AV18376" s="60"/>
      <c r="AW18376" s="60"/>
      <c r="AX18376" s="60"/>
      <c r="AY18376" s="60"/>
      <c r="AZ18376" s="60"/>
      <c r="BA18376" s="60"/>
      <c r="BB18376" s="60"/>
      <c r="BC18376" s="61"/>
    </row>
    <row r="18377" spans="43:55">
      <c r="AQ18377" s="64"/>
      <c r="AR18377" s="64"/>
      <c r="AS18377" s="60"/>
      <c r="AT18377" s="60"/>
      <c r="AU18377" s="60"/>
      <c r="AV18377" s="60"/>
      <c r="AW18377" s="60"/>
      <c r="AX18377" s="60"/>
      <c r="AY18377" s="60"/>
      <c r="AZ18377" s="60"/>
      <c r="BA18377" s="60"/>
      <c r="BB18377" s="60"/>
      <c r="BC18377" s="61"/>
    </row>
    <row r="18378" spans="43:55">
      <c r="AQ18378" s="64"/>
      <c r="AR18378" s="64"/>
      <c r="AS18378" s="60"/>
      <c r="AT18378" s="60"/>
      <c r="AU18378" s="60"/>
      <c r="AV18378" s="60"/>
      <c r="AW18378" s="60"/>
      <c r="AX18378" s="60"/>
      <c r="AY18378" s="60"/>
      <c r="AZ18378" s="60"/>
      <c r="BA18378" s="60"/>
      <c r="BB18378" s="60"/>
      <c r="BC18378" s="61"/>
    </row>
    <row r="18379" spans="43:55">
      <c r="AQ18379" s="64"/>
      <c r="AR18379" s="64"/>
      <c r="AS18379" s="60"/>
      <c r="AT18379" s="60"/>
      <c r="AU18379" s="60"/>
      <c r="AV18379" s="60"/>
      <c r="AW18379" s="60"/>
      <c r="AX18379" s="60"/>
      <c r="AY18379" s="60"/>
      <c r="AZ18379" s="60"/>
      <c r="BA18379" s="60"/>
      <c r="BB18379" s="60"/>
      <c r="BC18379" s="61"/>
    </row>
    <row r="18380" spans="43:55">
      <c r="AQ18380" s="64"/>
      <c r="AR18380" s="64"/>
      <c r="AS18380" s="60"/>
      <c r="AT18380" s="60"/>
      <c r="AU18380" s="60"/>
      <c r="AV18380" s="60"/>
      <c r="AW18380" s="60"/>
      <c r="AX18380" s="60"/>
      <c r="AY18380" s="60"/>
      <c r="AZ18380" s="60"/>
      <c r="BA18380" s="60"/>
      <c r="BB18380" s="60"/>
      <c r="BC18380" s="61"/>
    </row>
    <row r="18381" spans="43:55">
      <c r="AQ18381" s="64"/>
      <c r="AR18381" s="64"/>
      <c r="AS18381" s="60"/>
      <c r="AT18381" s="60"/>
      <c r="AU18381" s="60"/>
      <c r="AV18381" s="60"/>
      <c r="AW18381" s="60"/>
      <c r="AX18381" s="60"/>
      <c r="AY18381" s="60"/>
      <c r="AZ18381" s="60"/>
      <c r="BA18381" s="60"/>
      <c r="BB18381" s="60"/>
      <c r="BC18381" s="61"/>
    </row>
    <row r="18382" spans="43:55">
      <c r="AQ18382" s="64"/>
      <c r="AR18382" s="64"/>
      <c r="AS18382" s="60"/>
      <c r="AT18382" s="60"/>
      <c r="AU18382" s="60"/>
      <c r="AV18382" s="60"/>
      <c r="AW18382" s="60"/>
      <c r="AX18382" s="60"/>
      <c r="AY18382" s="60"/>
      <c r="AZ18382" s="60"/>
      <c r="BA18382" s="60"/>
      <c r="BB18382" s="60"/>
      <c r="BC18382" s="61"/>
    </row>
    <row r="18383" spans="43:55">
      <c r="AQ18383" s="64"/>
      <c r="AR18383" s="64"/>
      <c r="AS18383" s="60"/>
      <c r="AT18383" s="60"/>
      <c r="AU18383" s="60"/>
      <c r="AV18383" s="60"/>
      <c r="AW18383" s="60"/>
      <c r="AX18383" s="60"/>
      <c r="AY18383" s="60"/>
      <c r="AZ18383" s="60"/>
      <c r="BA18383" s="60"/>
      <c r="BB18383" s="60"/>
      <c r="BC18383" s="61"/>
    </row>
    <row r="18384" spans="43:55">
      <c r="AQ18384" s="64"/>
      <c r="AR18384" s="64"/>
      <c r="AS18384" s="60"/>
      <c r="AT18384" s="60"/>
      <c r="AU18384" s="60"/>
      <c r="AV18384" s="60"/>
      <c r="AW18384" s="60"/>
      <c r="AX18384" s="60"/>
      <c r="AY18384" s="60"/>
      <c r="AZ18384" s="60"/>
      <c r="BA18384" s="60"/>
      <c r="BB18384" s="60"/>
      <c r="BC18384" s="61"/>
    </row>
    <row r="18385" spans="43:55">
      <c r="AQ18385" s="64"/>
      <c r="AR18385" s="64"/>
      <c r="AS18385" s="60"/>
      <c r="AT18385" s="60"/>
      <c r="AU18385" s="60"/>
      <c r="AV18385" s="60"/>
      <c r="AW18385" s="60"/>
      <c r="AX18385" s="60"/>
      <c r="AY18385" s="60"/>
      <c r="AZ18385" s="60"/>
      <c r="BA18385" s="60"/>
      <c r="BB18385" s="60"/>
      <c r="BC18385" s="61"/>
    </row>
    <row r="18386" spans="43:55">
      <c r="AQ18386" s="64"/>
      <c r="AR18386" s="64"/>
      <c r="AS18386" s="60"/>
      <c r="AT18386" s="60"/>
      <c r="AU18386" s="60"/>
      <c r="AV18386" s="60"/>
      <c r="AW18386" s="60"/>
      <c r="AX18386" s="60"/>
      <c r="AY18386" s="60"/>
      <c r="AZ18386" s="60"/>
      <c r="BA18386" s="60"/>
      <c r="BB18386" s="60"/>
      <c r="BC18386" s="61"/>
    </row>
    <row r="18387" spans="43:55">
      <c r="AQ18387" s="64"/>
      <c r="AR18387" s="64"/>
      <c r="AS18387" s="60"/>
      <c r="AT18387" s="60"/>
      <c r="AU18387" s="60"/>
      <c r="AV18387" s="60"/>
      <c r="AW18387" s="60"/>
      <c r="AX18387" s="60"/>
      <c r="AY18387" s="60"/>
      <c r="AZ18387" s="60"/>
      <c r="BA18387" s="60"/>
      <c r="BB18387" s="60"/>
      <c r="BC18387" s="61"/>
    </row>
    <row r="18388" spans="43:55">
      <c r="AQ18388" s="64"/>
      <c r="AR18388" s="64"/>
      <c r="AS18388" s="60"/>
      <c r="AT18388" s="60"/>
      <c r="AU18388" s="60"/>
      <c r="AV18388" s="60"/>
      <c r="AW18388" s="60"/>
      <c r="AX18388" s="60"/>
      <c r="AY18388" s="60"/>
      <c r="AZ18388" s="60"/>
      <c r="BA18388" s="60"/>
      <c r="BB18388" s="60"/>
      <c r="BC18388" s="61"/>
    </row>
    <row r="18389" spans="43:55">
      <c r="AQ18389" s="64"/>
      <c r="AR18389" s="64"/>
      <c r="AS18389" s="60"/>
      <c r="AT18389" s="60"/>
      <c r="AU18389" s="60"/>
      <c r="AV18389" s="60"/>
      <c r="AW18389" s="60"/>
      <c r="AX18389" s="60"/>
      <c r="AY18389" s="60"/>
      <c r="AZ18389" s="60"/>
      <c r="BA18389" s="60"/>
      <c r="BB18389" s="60"/>
      <c r="BC18389" s="61"/>
    </row>
    <row r="18390" spans="43:55">
      <c r="AQ18390" s="64"/>
      <c r="AR18390" s="64"/>
      <c r="AS18390" s="60"/>
      <c r="AT18390" s="60"/>
      <c r="AU18390" s="60"/>
      <c r="AV18390" s="60"/>
      <c r="AW18390" s="60"/>
      <c r="AX18390" s="60"/>
      <c r="AY18390" s="60"/>
      <c r="AZ18390" s="60"/>
      <c r="BA18390" s="60"/>
      <c r="BB18390" s="60"/>
      <c r="BC18390" s="61"/>
    </row>
    <row r="18391" spans="43:55">
      <c r="AQ18391" s="64"/>
      <c r="AR18391" s="64"/>
      <c r="AS18391" s="60"/>
      <c r="AT18391" s="60"/>
      <c r="AU18391" s="60"/>
      <c r="AV18391" s="60"/>
      <c r="AW18391" s="60"/>
      <c r="AX18391" s="60"/>
      <c r="AY18391" s="60"/>
      <c r="AZ18391" s="60"/>
      <c r="BA18391" s="60"/>
      <c r="BB18391" s="60"/>
      <c r="BC18391" s="61"/>
    </row>
    <row r="18392" spans="43:55">
      <c r="AQ18392" s="64"/>
      <c r="AR18392" s="64"/>
      <c r="AS18392" s="60"/>
      <c r="AT18392" s="60"/>
      <c r="AU18392" s="60"/>
      <c r="AV18392" s="60"/>
      <c r="AW18392" s="60"/>
      <c r="AX18392" s="60"/>
      <c r="AY18392" s="60"/>
      <c r="AZ18392" s="60"/>
      <c r="BA18392" s="60"/>
      <c r="BB18392" s="60"/>
      <c r="BC18392" s="61"/>
    </row>
    <row r="18393" spans="43:55">
      <c r="AQ18393" s="64"/>
      <c r="AR18393" s="64"/>
      <c r="AS18393" s="60"/>
      <c r="AT18393" s="60"/>
      <c r="AU18393" s="60"/>
      <c r="AV18393" s="60"/>
      <c r="AW18393" s="60"/>
      <c r="AX18393" s="60"/>
      <c r="AY18393" s="60"/>
      <c r="AZ18393" s="60"/>
      <c r="BA18393" s="60"/>
      <c r="BB18393" s="60"/>
      <c r="BC18393" s="61"/>
    </row>
    <row r="18394" spans="43:55">
      <c r="AQ18394" s="64"/>
      <c r="AR18394" s="64"/>
      <c r="AS18394" s="60"/>
      <c r="AT18394" s="60"/>
      <c r="AU18394" s="60"/>
      <c r="AV18394" s="60"/>
      <c r="AW18394" s="60"/>
      <c r="AX18394" s="60"/>
      <c r="AY18394" s="60"/>
      <c r="AZ18394" s="60"/>
      <c r="BA18394" s="60"/>
      <c r="BB18394" s="60"/>
      <c r="BC18394" s="61"/>
    </row>
    <row r="18395" spans="43:55">
      <c r="AQ18395" s="64"/>
      <c r="AR18395" s="64"/>
      <c r="AS18395" s="60"/>
      <c r="AT18395" s="60"/>
      <c r="AU18395" s="60"/>
      <c r="AV18395" s="60"/>
      <c r="AW18395" s="60"/>
      <c r="AX18395" s="60"/>
      <c r="AY18395" s="60"/>
      <c r="AZ18395" s="60"/>
      <c r="BA18395" s="60"/>
      <c r="BB18395" s="60"/>
      <c r="BC18395" s="61"/>
    </row>
    <row r="18396" spans="43:55">
      <c r="AQ18396" s="64"/>
      <c r="AR18396" s="64"/>
      <c r="AS18396" s="60"/>
      <c r="AT18396" s="60"/>
      <c r="AU18396" s="60"/>
      <c r="AV18396" s="60"/>
      <c r="AW18396" s="60"/>
      <c r="AX18396" s="60"/>
      <c r="AY18396" s="60"/>
      <c r="AZ18396" s="60"/>
      <c r="BA18396" s="60"/>
      <c r="BB18396" s="60"/>
      <c r="BC18396" s="61"/>
    </row>
    <row r="18397" spans="43:55">
      <c r="AQ18397" s="64"/>
      <c r="AR18397" s="64"/>
      <c r="AS18397" s="60"/>
      <c r="AT18397" s="60"/>
      <c r="AU18397" s="60"/>
      <c r="AV18397" s="60"/>
      <c r="AW18397" s="60"/>
      <c r="AX18397" s="60"/>
      <c r="AY18397" s="60"/>
      <c r="AZ18397" s="60"/>
      <c r="BA18397" s="60"/>
      <c r="BB18397" s="60"/>
      <c r="BC18397" s="61"/>
    </row>
    <row r="18398" spans="43:55">
      <c r="AQ18398" s="64"/>
      <c r="AR18398" s="64"/>
      <c r="AS18398" s="60"/>
      <c r="AT18398" s="60"/>
      <c r="AU18398" s="60"/>
      <c r="AV18398" s="60"/>
      <c r="AW18398" s="60"/>
      <c r="AX18398" s="60"/>
      <c r="AY18398" s="60"/>
      <c r="AZ18398" s="60"/>
      <c r="BA18398" s="60"/>
      <c r="BB18398" s="60"/>
      <c r="BC18398" s="61"/>
    </row>
    <row r="18399" spans="43:55">
      <c r="AQ18399" s="64"/>
      <c r="AR18399" s="64"/>
      <c r="AS18399" s="60"/>
      <c r="AT18399" s="60"/>
      <c r="AU18399" s="60"/>
      <c r="AV18399" s="60"/>
      <c r="AW18399" s="60"/>
      <c r="AX18399" s="60"/>
      <c r="AY18399" s="60"/>
      <c r="AZ18399" s="60"/>
      <c r="BA18399" s="60"/>
      <c r="BB18399" s="60"/>
      <c r="BC18399" s="61"/>
    </row>
    <row r="18400" spans="43:55">
      <c r="AQ18400" s="64"/>
      <c r="AR18400" s="64"/>
      <c r="AS18400" s="60"/>
      <c r="AT18400" s="60"/>
      <c r="AU18400" s="60"/>
      <c r="AV18400" s="60"/>
      <c r="AW18400" s="60"/>
      <c r="AX18400" s="60"/>
      <c r="AY18400" s="60"/>
      <c r="AZ18400" s="60"/>
      <c r="BA18400" s="60"/>
      <c r="BB18400" s="60"/>
      <c r="BC18400" s="61"/>
    </row>
    <row r="18401" spans="43:55">
      <c r="AQ18401" s="64"/>
      <c r="AR18401" s="64"/>
      <c r="AS18401" s="60"/>
      <c r="AT18401" s="60"/>
      <c r="AU18401" s="60"/>
      <c r="AV18401" s="60"/>
      <c r="AW18401" s="60"/>
      <c r="AX18401" s="60"/>
      <c r="AY18401" s="60"/>
      <c r="AZ18401" s="60"/>
      <c r="BA18401" s="60"/>
      <c r="BB18401" s="60"/>
      <c r="BC18401" s="61"/>
    </row>
    <row r="18402" spans="43:55">
      <c r="AQ18402" s="64"/>
      <c r="AR18402" s="64"/>
      <c r="AS18402" s="60"/>
      <c r="AT18402" s="60"/>
      <c r="AU18402" s="60"/>
      <c r="AV18402" s="60"/>
      <c r="AW18402" s="60"/>
      <c r="AX18402" s="60"/>
      <c r="AY18402" s="60"/>
      <c r="AZ18402" s="60"/>
      <c r="BA18402" s="60"/>
      <c r="BB18402" s="60"/>
      <c r="BC18402" s="61"/>
    </row>
    <row r="18403" spans="43:55">
      <c r="AQ18403" s="64"/>
      <c r="AR18403" s="64"/>
      <c r="AS18403" s="60"/>
      <c r="AT18403" s="60"/>
      <c r="AU18403" s="60"/>
      <c r="AV18403" s="60"/>
      <c r="AW18403" s="60"/>
      <c r="AX18403" s="60"/>
      <c r="AY18403" s="60"/>
      <c r="AZ18403" s="60"/>
      <c r="BA18403" s="60"/>
      <c r="BB18403" s="60"/>
      <c r="BC18403" s="61"/>
    </row>
    <row r="18404" spans="43:55">
      <c r="AQ18404" s="64"/>
      <c r="AR18404" s="64"/>
      <c r="AS18404" s="60"/>
      <c r="AT18404" s="60"/>
      <c r="AU18404" s="60"/>
      <c r="AV18404" s="60"/>
      <c r="AW18404" s="60"/>
      <c r="AX18404" s="60"/>
      <c r="AY18404" s="60"/>
      <c r="AZ18404" s="60"/>
      <c r="BA18404" s="60"/>
      <c r="BB18404" s="60"/>
      <c r="BC18404" s="61"/>
    </row>
    <row r="18405" spans="43:55">
      <c r="AQ18405" s="64"/>
      <c r="AR18405" s="64"/>
      <c r="AS18405" s="60"/>
      <c r="AT18405" s="60"/>
      <c r="AU18405" s="60"/>
      <c r="AV18405" s="60"/>
      <c r="AW18405" s="60"/>
      <c r="AX18405" s="60"/>
      <c r="AY18405" s="60"/>
      <c r="AZ18405" s="60"/>
      <c r="BA18405" s="60"/>
      <c r="BB18405" s="60"/>
      <c r="BC18405" s="61"/>
    </row>
    <row r="18406" spans="43:55">
      <c r="AQ18406" s="64"/>
      <c r="AR18406" s="64"/>
      <c r="AS18406" s="60"/>
      <c r="AT18406" s="60"/>
      <c r="AU18406" s="60"/>
      <c r="AV18406" s="60"/>
      <c r="AW18406" s="60"/>
      <c r="AX18406" s="60"/>
      <c r="AY18406" s="60"/>
      <c r="AZ18406" s="60"/>
      <c r="BA18406" s="60"/>
      <c r="BB18406" s="60"/>
      <c r="BC18406" s="61"/>
    </row>
    <row r="18407" spans="43:55">
      <c r="AQ18407" s="64"/>
      <c r="AR18407" s="64"/>
      <c r="AS18407" s="60"/>
      <c r="AT18407" s="60"/>
      <c r="AU18407" s="60"/>
      <c r="AV18407" s="60"/>
      <c r="AW18407" s="60"/>
      <c r="AX18407" s="60"/>
      <c r="AY18407" s="60"/>
      <c r="AZ18407" s="60"/>
      <c r="BA18407" s="60"/>
      <c r="BB18407" s="60"/>
      <c r="BC18407" s="61"/>
    </row>
    <row r="18408" spans="43:55">
      <c r="AQ18408" s="64"/>
      <c r="AR18408" s="64"/>
      <c r="AS18408" s="60"/>
      <c r="AT18408" s="60"/>
      <c r="AU18408" s="60"/>
      <c r="AV18408" s="60"/>
      <c r="AW18408" s="60"/>
      <c r="AX18408" s="60"/>
      <c r="AY18408" s="60"/>
      <c r="AZ18408" s="60"/>
      <c r="BA18408" s="60"/>
      <c r="BB18408" s="60"/>
      <c r="BC18408" s="61"/>
    </row>
    <row r="18409" spans="43:55">
      <c r="AQ18409" s="64"/>
      <c r="AR18409" s="64"/>
      <c r="AS18409" s="60"/>
      <c r="AT18409" s="60"/>
      <c r="AU18409" s="60"/>
      <c r="AV18409" s="60"/>
      <c r="AW18409" s="60"/>
      <c r="AX18409" s="60"/>
      <c r="AY18409" s="60"/>
      <c r="AZ18409" s="60"/>
      <c r="BA18409" s="60"/>
      <c r="BB18409" s="60"/>
      <c r="BC18409" s="61"/>
    </row>
    <row r="18410" spans="43:55">
      <c r="AQ18410" s="64"/>
      <c r="AR18410" s="64"/>
      <c r="AS18410" s="60"/>
      <c r="AT18410" s="60"/>
      <c r="AU18410" s="60"/>
      <c r="AV18410" s="60"/>
      <c r="AW18410" s="60"/>
      <c r="AX18410" s="60"/>
      <c r="AY18410" s="60"/>
      <c r="AZ18410" s="60"/>
      <c r="BA18410" s="60"/>
      <c r="BB18410" s="60"/>
      <c r="BC18410" s="61"/>
    </row>
    <row r="18411" spans="43:55">
      <c r="AQ18411" s="64"/>
      <c r="AR18411" s="64"/>
      <c r="AS18411" s="60"/>
      <c r="AT18411" s="60"/>
      <c r="AU18411" s="60"/>
      <c r="AV18411" s="60"/>
      <c r="AW18411" s="60"/>
      <c r="AX18411" s="60"/>
      <c r="AY18411" s="60"/>
      <c r="AZ18411" s="60"/>
      <c r="BA18411" s="60"/>
      <c r="BB18411" s="60"/>
      <c r="BC18411" s="61"/>
    </row>
    <row r="18412" spans="43:55">
      <c r="AQ18412" s="64"/>
      <c r="AR18412" s="64"/>
      <c r="AS18412" s="60"/>
      <c r="AT18412" s="60"/>
      <c r="AU18412" s="60"/>
      <c r="AV18412" s="60"/>
      <c r="AW18412" s="60"/>
      <c r="AX18412" s="60"/>
      <c r="AY18412" s="60"/>
      <c r="AZ18412" s="60"/>
      <c r="BA18412" s="60"/>
      <c r="BB18412" s="60"/>
      <c r="BC18412" s="61"/>
    </row>
    <row r="18413" spans="43:55">
      <c r="AQ18413" s="64"/>
      <c r="AR18413" s="64"/>
      <c r="AS18413" s="60"/>
      <c r="AT18413" s="60"/>
      <c r="AU18413" s="60"/>
      <c r="AV18413" s="60"/>
      <c r="AW18413" s="60"/>
      <c r="AX18413" s="60"/>
      <c r="AY18413" s="60"/>
      <c r="AZ18413" s="60"/>
      <c r="BA18413" s="60"/>
      <c r="BB18413" s="60"/>
      <c r="BC18413" s="61"/>
    </row>
    <row r="18414" spans="43:55">
      <c r="AQ18414" s="64"/>
      <c r="AR18414" s="64"/>
      <c r="AS18414" s="60"/>
      <c r="AT18414" s="60"/>
      <c r="AU18414" s="60"/>
      <c r="AV18414" s="60"/>
      <c r="AW18414" s="60"/>
      <c r="AX18414" s="60"/>
      <c r="AY18414" s="60"/>
      <c r="AZ18414" s="60"/>
      <c r="BA18414" s="60"/>
      <c r="BB18414" s="60"/>
      <c r="BC18414" s="61"/>
    </row>
    <row r="18415" spans="43:55">
      <c r="AQ18415" s="64"/>
      <c r="AR18415" s="64"/>
      <c r="AS18415" s="60"/>
      <c r="AT18415" s="60"/>
      <c r="AU18415" s="60"/>
      <c r="AV18415" s="60"/>
      <c r="AW18415" s="60"/>
      <c r="AX18415" s="60"/>
      <c r="AY18415" s="60"/>
      <c r="AZ18415" s="60"/>
      <c r="BA18415" s="60"/>
      <c r="BB18415" s="60"/>
      <c r="BC18415" s="61"/>
    </row>
    <row r="18416" spans="43:55">
      <c r="AQ18416" s="64"/>
      <c r="AR18416" s="64"/>
      <c r="AS18416" s="60"/>
      <c r="AT18416" s="60"/>
      <c r="AU18416" s="60"/>
      <c r="AV18416" s="60"/>
      <c r="AW18416" s="60"/>
      <c r="AX18416" s="60"/>
      <c r="AY18416" s="60"/>
      <c r="AZ18416" s="60"/>
      <c r="BA18416" s="60"/>
      <c r="BB18416" s="60"/>
      <c r="BC18416" s="61"/>
    </row>
    <row r="18417" spans="43:55">
      <c r="AQ18417" s="64"/>
      <c r="AR18417" s="64"/>
      <c r="AS18417" s="60"/>
      <c r="AT18417" s="60"/>
      <c r="AU18417" s="60"/>
      <c r="AV18417" s="60"/>
      <c r="AW18417" s="60"/>
      <c r="AX18417" s="60"/>
      <c r="AY18417" s="60"/>
      <c r="AZ18417" s="60"/>
      <c r="BA18417" s="60"/>
      <c r="BB18417" s="60"/>
      <c r="BC18417" s="61"/>
    </row>
    <row r="18418" spans="43:55">
      <c r="AQ18418" s="64"/>
      <c r="AR18418" s="64"/>
      <c r="AS18418" s="60"/>
      <c r="AT18418" s="60"/>
      <c r="AU18418" s="60"/>
      <c r="AV18418" s="60"/>
      <c r="AW18418" s="60"/>
      <c r="AX18418" s="60"/>
      <c r="AY18418" s="60"/>
      <c r="AZ18418" s="60"/>
      <c r="BA18418" s="60"/>
      <c r="BB18418" s="60"/>
      <c r="BC18418" s="61"/>
    </row>
    <row r="18419" spans="43:55">
      <c r="AQ18419" s="64"/>
      <c r="AR18419" s="64"/>
      <c r="AS18419" s="60"/>
      <c r="AT18419" s="60"/>
      <c r="AU18419" s="60"/>
      <c r="AV18419" s="60"/>
      <c r="AW18419" s="60"/>
      <c r="AX18419" s="60"/>
      <c r="AY18419" s="60"/>
      <c r="AZ18419" s="60"/>
      <c r="BA18419" s="60"/>
      <c r="BB18419" s="60"/>
      <c r="BC18419" s="61"/>
    </row>
    <row r="18420" spans="43:55">
      <c r="AQ18420" s="64"/>
      <c r="AR18420" s="64"/>
      <c r="AS18420" s="60"/>
      <c r="AT18420" s="60"/>
      <c r="AU18420" s="60"/>
      <c r="AV18420" s="60"/>
      <c r="AW18420" s="60"/>
      <c r="AX18420" s="60"/>
      <c r="AY18420" s="60"/>
      <c r="AZ18420" s="60"/>
      <c r="BA18420" s="60"/>
      <c r="BB18420" s="60"/>
      <c r="BC18420" s="61"/>
    </row>
    <row r="18421" spans="43:55">
      <c r="AQ18421" s="64"/>
      <c r="AR18421" s="64"/>
      <c r="AS18421" s="60"/>
      <c r="AT18421" s="60"/>
      <c r="AU18421" s="60"/>
      <c r="AV18421" s="60"/>
      <c r="AW18421" s="60"/>
      <c r="AX18421" s="60"/>
      <c r="AY18421" s="60"/>
      <c r="AZ18421" s="60"/>
      <c r="BA18421" s="60"/>
      <c r="BB18421" s="60"/>
      <c r="BC18421" s="61"/>
    </row>
    <row r="18422" spans="43:55">
      <c r="AQ18422" s="64"/>
      <c r="AR18422" s="64"/>
      <c r="AS18422" s="60"/>
      <c r="AT18422" s="60"/>
      <c r="AU18422" s="60"/>
      <c r="AV18422" s="60"/>
      <c r="AW18422" s="60"/>
      <c r="AX18422" s="60"/>
      <c r="AY18422" s="60"/>
      <c r="AZ18422" s="60"/>
      <c r="BA18422" s="60"/>
      <c r="BB18422" s="60"/>
      <c r="BC18422" s="61"/>
    </row>
    <row r="18423" spans="43:55">
      <c r="AQ18423" s="64"/>
      <c r="AR18423" s="64"/>
      <c r="AS18423" s="60"/>
      <c r="AT18423" s="60"/>
      <c r="AU18423" s="60"/>
      <c r="AV18423" s="60"/>
      <c r="AW18423" s="60"/>
      <c r="AX18423" s="60"/>
      <c r="AY18423" s="60"/>
      <c r="AZ18423" s="60"/>
      <c r="BA18423" s="60"/>
      <c r="BB18423" s="60"/>
      <c r="BC18423" s="61"/>
    </row>
    <row r="18424" spans="43:55">
      <c r="AQ18424" s="64"/>
      <c r="AR18424" s="64"/>
      <c r="AS18424" s="60"/>
      <c r="AT18424" s="60"/>
      <c r="AU18424" s="60"/>
      <c r="AV18424" s="60"/>
      <c r="AW18424" s="60"/>
      <c r="AX18424" s="60"/>
      <c r="AY18424" s="60"/>
      <c r="AZ18424" s="60"/>
      <c r="BA18424" s="60"/>
      <c r="BB18424" s="60"/>
      <c r="BC18424" s="61"/>
    </row>
    <row r="18425" spans="43:55">
      <c r="AQ18425" s="64"/>
      <c r="AR18425" s="64"/>
      <c r="AS18425" s="60"/>
      <c r="AT18425" s="60"/>
      <c r="AU18425" s="60"/>
      <c r="AV18425" s="60"/>
      <c r="AW18425" s="60"/>
      <c r="AX18425" s="60"/>
      <c r="AY18425" s="60"/>
      <c r="AZ18425" s="60"/>
      <c r="BA18425" s="60"/>
      <c r="BB18425" s="60"/>
      <c r="BC18425" s="61"/>
    </row>
    <row r="18426" spans="43:55">
      <c r="AQ18426" s="64"/>
      <c r="AR18426" s="64"/>
      <c r="AS18426" s="60"/>
      <c r="AT18426" s="60"/>
      <c r="AU18426" s="60"/>
      <c r="AV18426" s="60"/>
      <c r="AW18426" s="60"/>
      <c r="AX18426" s="60"/>
      <c r="AY18426" s="60"/>
      <c r="AZ18426" s="60"/>
      <c r="BA18426" s="60"/>
      <c r="BB18426" s="60"/>
      <c r="BC18426" s="61"/>
    </row>
    <row r="18427" spans="43:55">
      <c r="AQ18427" s="64"/>
      <c r="AR18427" s="64"/>
      <c r="AS18427" s="60"/>
      <c r="AT18427" s="60"/>
      <c r="AU18427" s="60"/>
      <c r="AV18427" s="60"/>
      <c r="AW18427" s="60"/>
      <c r="AX18427" s="60"/>
      <c r="AY18427" s="60"/>
      <c r="AZ18427" s="60"/>
      <c r="BA18427" s="60"/>
      <c r="BB18427" s="60"/>
      <c r="BC18427" s="61"/>
    </row>
    <row r="18428" spans="43:55">
      <c r="AQ18428" s="64"/>
      <c r="AR18428" s="64"/>
      <c r="AS18428" s="60"/>
      <c r="AT18428" s="60"/>
      <c r="AU18428" s="60"/>
      <c r="AV18428" s="60"/>
      <c r="AW18428" s="60"/>
      <c r="AX18428" s="60"/>
      <c r="AY18428" s="60"/>
      <c r="AZ18428" s="60"/>
      <c r="BA18428" s="60"/>
      <c r="BB18428" s="60"/>
      <c r="BC18428" s="61"/>
    </row>
    <row r="18429" spans="43:55">
      <c r="AQ18429" s="64"/>
      <c r="AR18429" s="64"/>
      <c r="AS18429" s="60"/>
      <c r="AT18429" s="60"/>
      <c r="AU18429" s="60"/>
      <c r="AV18429" s="60"/>
      <c r="AW18429" s="60"/>
      <c r="AX18429" s="60"/>
      <c r="AY18429" s="60"/>
      <c r="AZ18429" s="60"/>
      <c r="BA18429" s="60"/>
      <c r="BB18429" s="60"/>
      <c r="BC18429" s="61"/>
    </row>
    <row r="18430" spans="43:55">
      <c r="AQ18430" s="64"/>
      <c r="AR18430" s="64"/>
      <c r="AS18430" s="60"/>
      <c r="AT18430" s="60"/>
      <c r="AU18430" s="60"/>
      <c r="AV18430" s="60"/>
      <c r="AW18430" s="60"/>
      <c r="AX18430" s="60"/>
      <c r="AY18430" s="60"/>
      <c r="AZ18430" s="60"/>
      <c r="BA18430" s="60"/>
      <c r="BB18430" s="60"/>
      <c r="BC18430" s="61"/>
    </row>
    <row r="18431" spans="43:55">
      <c r="AQ18431" s="64"/>
      <c r="AR18431" s="64"/>
      <c r="AS18431" s="60"/>
      <c r="AT18431" s="60"/>
      <c r="AU18431" s="60"/>
      <c r="AV18431" s="60"/>
      <c r="AW18431" s="60"/>
      <c r="AX18431" s="60"/>
      <c r="AY18431" s="60"/>
      <c r="AZ18431" s="60"/>
      <c r="BA18431" s="60"/>
      <c r="BB18431" s="60"/>
      <c r="BC18431" s="61"/>
    </row>
    <row r="18432" spans="43:55">
      <c r="AQ18432" s="64"/>
      <c r="AR18432" s="64"/>
      <c r="AS18432" s="60"/>
      <c r="AT18432" s="60"/>
      <c r="AU18432" s="60"/>
      <c r="AV18432" s="60"/>
      <c r="AW18432" s="60"/>
      <c r="AX18432" s="60"/>
      <c r="AY18432" s="60"/>
      <c r="AZ18432" s="60"/>
      <c r="BA18432" s="60"/>
      <c r="BB18432" s="60"/>
      <c r="BC18432" s="61"/>
    </row>
    <row r="18433" spans="43:55">
      <c r="AQ18433" s="64"/>
      <c r="AR18433" s="64"/>
      <c r="AS18433" s="60"/>
      <c r="AT18433" s="60"/>
      <c r="AU18433" s="60"/>
      <c r="AV18433" s="60"/>
      <c r="AW18433" s="60"/>
      <c r="AX18433" s="60"/>
      <c r="AY18433" s="60"/>
      <c r="AZ18433" s="60"/>
      <c r="BA18433" s="60"/>
      <c r="BB18433" s="60"/>
      <c r="BC18433" s="61"/>
    </row>
    <row r="18434" spans="43:55">
      <c r="AQ18434" s="64"/>
      <c r="AR18434" s="64"/>
      <c r="AS18434" s="60"/>
      <c r="AT18434" s="60"/>
      <c r="AU18434" s="60"/>
      <c r="AV18434" s="60"/>
      <c r="AW18434" s="60"/>
      <c r="AX18434" s="60"/>
      <c r="AY18434" s="60"/>
      <c r="AZ18434" s="60"/>
      <c r="BA18434" s="60"/>
      <c r="BB18434" s="60"/>
      <c r="BC18434" s="61"/>
    </row>
    <row r="18435" spans="43:55">
      <c r="AQ18435" s="64"/>
      <c r="AR18435" s="64"/>
      <c r="AS18435" s="60"/>
      <c r="AT18435" s="60"/>
      <c r="AU18435" s="60"/>
      <c r="AV18435" s="60"/>
      <c r="AW18435" s="60"/>
      <c r="AX18435" s="60"/>
      <c r="AY18435" s="60"/>
      <c r="AZ18435" s="60"/>
      <c r="BA18435" s="60"/>
      <c r="BB18435" s="60"/>
      <c r="BC18435" s="61"/>
    </row>
    <row r="18436" spans="43:55">
      <c r="AQ18436" s="64"/>
      <c r="AR18436" s="64"/>
      <c r="AS18436" s="60"/>
      <c r="AT18436" s="60"/>
      <c r="AU18436" s="60"/>
      <c r="AV18436" s="60"/>
      <c r="AW18436" s="60"/>
      <c r="AX18436" s="60"/>
      <c r="AY18436" s="60"/>
      <c r="AZ18436" s="60"/>
      <c r="BA18436" s="60"/>
      <c r="BB18436" s="60"/>
      <c r="BC18436" s="61"/>
    </row>
    <row r="18437" spans="43:55">
      <c r="AQ18437" s="64"/>
      <c r="AR18437" s="64"/>
      <c r="AS18437" s="60"/>
      <c r="AT18437" s="60"/>
      <c r="AU18437" s="60"/>
      <c r="AV18437" s="60"/>
      <c r="AW18437" s="60"/>
      <c r="AX18437" s="60"/>
      <c r="AY18437" s="60"/>
      <c r="AZ18437" s="60"/>
      <c r="BA18437" s="60"/>
      <c r="BB18437" s="60"/>
      <c r="BC18437" s="61"/>
    </row>
    <row r="18438" spans="43:55">
      <c r="AQ18438" s="64"/>
      <c r="AR18438" s="64"/>
      <c r="AS18438" s="60"/>
      <c r="AT18438" s="60"/>
      <c r="AU18438" s="60"/>
      <c r="AV18438" s="60"/>
      <c r="AW18438" s="60"/>
      <c r="AX18438" s="60"/>
      <c r="AY18438" s="60"/>
      <c r="AZ18438" s="60"/>
      <c r="BA18438" s="60"/>
      <c r="BB18438" s="60"/>
      <c r="BC18438" s="61"/>
    </row>
    <row r="18439" spans="43:55">
      <c r="AQ18439" s="64"/>
      <c r="AR18439" s="64"/>
      <c r="AS18439" s="60"/>
      <c r="AT18439" s="60"/>
      <c r="AU18439" s="60"/>
      <c r="AV18439" s="60"/>
      <c r="AW18439" s="60"/>
      <c r="AX18439" s="60"/>
      <c r="AY18439" s="60"/>
      <c r="AZ18439" s="60"/>
      <c r="BA18439" s="60"/>
      <c r="BB18439" s="60"/>
      <c r="BC18439" s="61"/>
    </row>
    <row r="18440" spans="43:55">
      <c r="AQ18440" s="64"/>
      <c r="AR18440" s="64"/>
      <c r="AS18440" s="60"/>
      <c r="AT18440" s="60"/>
      <c r="AU18440" s="60"/>
      <c r="AV18440" s="60"/>
      <c r="AW18440" s="60"/>
      <c r="AX18440" s="60"/>
      <c r="AY18440" s="60"/>
      <c r="AZ18440" s="60"/>
      <c r="BA18440" s="60"/>
      <c r="BB18440" s="60"/>
      <c r="BC18440" s="61"/>
    </row>
    <row r="18441" spans="43:55">
      <c r="AQ18441" s="64"/>
      <c r="AR18441" s="64"/>
      <c r="AS18441" s="60"/>
      <c r="AT18441" s="60"/>
      <c r="AU18441" s="60"/>
      <c r="AV18441" s="60"/>
      <c r="AW18441" s="60"/>
      <c r="AX18441" s="60"/>
      <c r="AY18441" s="60"/>
      <c r="AZ18441" s="60"/>
      <c r="BA18441" s="60"/>
      <c r="BB18441" s="60"/>
      <c r="BC18441" s="61"/>
    </row>
    <row r="18442" spans="43:55">
      <c r="AQ18442" s="64"/>
      <c r="AR18442" s="64"/>
      <c r="AS18442" s="60"/>
      <c r="AT18442" s="60"/>
      <c r="AU18442" s="60"/>
      <c r="AV18442" s="60"/>
      <c r="AW18442" s="60"/>
      <c r="AX18442" s="60"/>
      <c r="AY18442" s="60"/>
      <c r="AZ18442" s="60"/>
      <c r="BA18442" s="60"/>
      <c r="BB18442" s="60"/>
      <c r="BC18442" s="61"/>
    </row>
    <row r="18443" spans="43:55">
      <c r="AQ18443" s="64"/>
      <c r="AR18443" s="64"/>
      <c r="AS18443" s="60"/>
      <c r="AT18443" s="60"/>
      <c r="AU18443" s="60"/>
      <c r="AV18443" s="60"/>
      <c r="AW18443" s="60"/>
      <c r="AX18443" s="60"/>
      <c r="AY18443" s="60"/>
      <c r="AZ18443" s="60"/>
      <c r="BA18443" s="60"/>
      <c r="BB18443" s="60"/>
      <c r="BC18443" s="61"/>
    </row>
    <row r="18444" spans="43:55">
      <c r="AQ18444" s="64"/>
      <c r="AR18444" s="64"/>
      <c r="AS18444" s="60"/>
      <c r="AT18444" s="60"/>
      <c r="AU18444" s="60"/>
      <c r="AV18444" s="60"/>
      <c r="AW18444" s="60"/>
      <c r="AX18444" s="60"/>
      <c r="AY18444" s="60"/>
      <c r="AZ18444" s="60"/>
      <c r="BA18444" s="60"/>
      <c r="BB18444" s="60"/>
      <c r="BC18444" s="61"/>
    </row>
    <row r="18445" spans="43:55">
      <c r="AQ18445" s="64"/>
      <c r="AR18445" s="64"/>
      <c r="AS18445" s="60"/>
      <c r="AT18445" s="60"/>
      <c r="AU18445" s="60"/>
      <c r="AV18445" s="60"/>
      <c r="AW18445" s="60"/>
      <c r="AX18445" s="60"/>
      <c r="AY18445" s="60"/>
      <c r="AZ18445" s="60"/>
      <c r="BA18445" s="60"/>
      <c r="BB18445" s="60"/>
      <c r="BC18445" s="61"/>
    </row>
    <row r="18446" spans="43:55">
      <c r="AQ18446" s="64"/>
      <c r="AR18446" s="64"/>
      <c r="AS18446" s="60"/>
      <c r="AT18446" s="60"/>
      <c r="AU18446" s="60"/>
      <c r="AV18446" s="60"/>
      <c r="AW18446" s="60"/>
      <c r="AX18446" s="60"/>
      <c r="AY18446" s="60"/>
      <c r="AZ18446" s="60"/>
      <c r="BA18446" s="60"/>
      <c r="BB18446" s="60"/>
      <c r="BC18446" s="61"/>
    </row>
    <row r="18447" spans="43:55">
      <c r="AQ18447" s="64"/>
      <c r="AR18447" s="64"/>
      <c r="AS18447" s="60"/>
      <c r="AT18447" s="60"/>
      <c r="AU18447" s="60"/>
      <c r="AV18447" s="60"/>
      <c r="AW18447" s="60"/>
      <c r="AX18447" s="60"/>
      <c r="AY18447" s="60"/>
      <c r="AZ18447" s="60"/>
      <c r="BA18447" s="60"/>
      <c r="BB18447" s="60"/>
      <c r="BC18447" s="61"/>
    </row>
    <row r="18448" spans="43:55">
      <c r="AQ18448" s="64"/>
      <c r="AR18448" s="64"/>
      <c r="AS18448" s="60"/>
      <c r="AT18448" s="60"/>
      <c r="AU18448" s="60"/>
      <c r="AV18448" s="60"/>
      <c r="AW18448" s="60"/>
      <c r="AX18448" s="60"/>
      <c r="AY18448" s="60"/>
      <c r="AZ18448" s="60"/>
      <c r="BA18448" s="60"/>
      <c r="BB18448" s="60"/>
      <c r="BC18448" s="61"/>
    </row>
    <row r="18449" spans="43:55">
      <c r="AQ18449" s="64"/>
      <c r="AR18449" s="64"/>
      <c r="AS18449" s="60"/>
      <c r="AT18449" s="60"/>
      <c r="AU18449" s="60"/>
      <c r="AV18449" s="60"/>
      <c r="AW18449" s="60"/>
      <c r="AX18449" s="60"/>
      <c r="AY18449" s="60"/>
      <c r="AZ18449" s="60"/>
      <c r="BA18449" s="60"/>
      <c r="BB18449" s="60"/>
      <c r="BC18449" s="61"/>
    </row>
    <row r="18450" spans="43:55">
      <c r="AQ18450" s="64"/>
      <c r="AR18450" s="64"/>
      <c r="AS18450" s="60"/>
      <c r="AT18450" s="60"/>
      <c r="AU18450" s="60"/>
      <c r="AV18450" s="60"/>
      <c r="AW18450" s="60"/>
      <c r="AX18450" s="60"/>
      <c r="AY18450" s="60"/>
      <c r="AZ18450" s="60"/>
      <c r="BA18450" s="60"/>
      <c r="BB18450" s="60"/>
      <c r="BC18450" s="61"/>
    </row>
    <row r="18451" spans="43:55">
      <c r="AQ18451" s="64"/>
      <c r="AR18451" s="64"/>
      <c r="AS18451" s="60"/>
      <c r="AT18451" s="60"/>
      <c r="AU18451" s="60"/>
      <c r="AV18451" s="60"/>
      <c r="AW18451" s="60"/>
      <c r="AX18451" s="60"/>
      <c r="AY18451" s="60"/>
      <c r="AZ18451" s="60"/>
      <c r="BA18451" s="60"/>
      <c r="BB18451" s="60"/>
      <c r="BC18451" s="61"/>
    </row>
    <row r="18452" spans="43:55">
      <c r="AQ18452" s="64"/>
      <c r="AR18452" s="64"/>
      <c r="AS18452" s="60"/>
      <c r="AT18452" s="60"/>
      <c r="AU18452" s="60"/>
      <c r="AV18452" s="60"/>
      <c r="AW18452" s="60"/>
      <c r="AX18452" s="60"/>
      <c r="AY18452" s="60"/>
      <c r="AZ18452" s="60"/>
      <c r="BA18452" s="60"/>
      <c r="BB18452" s="60"/>
      <c r="BC18452" s="61"/>
    </row>
    <row r="18453" spans="43:55">
      <c r="AQ18453" s="64"/>
      <c r="AR18453" s="64"/>
      <c r="AS18453" s="60"/>
      <c r="AT18453" s="60"/>
      <c r="AU18453" s="60"/>
      <c r="AV18453" s="60"/>
      <c r="AW18453" s="60"/>
      <c r="AX18453" s="60"/>
      <c r="AY18453" s="60"/>
      <c r="AZ18453" s="60"/>
      <c r="BA18453" s="60"/>
      <c r="BB18453" s="60"/>
      <c r="BC18453" s="61"/>
    </row>
    <row r="18454" spans="43:55">
      <c r="AQ18454" s="64"/>
      <c r="AR18454" s="64"/>
      <c r="AS18454" s="60"/>
      <c r="AT18454" s="60"/>
      <c r="AU18454" s="60"/>
      <c r="AV18454" s="60"/>
      <c r="AW18454" s="60"/>
      <c r="AX18454" s="60"/>
      <c r="AY18454" s="60"/>
      <c r="AZ18454" s="60"/>
      <c r="BA18454" s="60"/>
      <c r="BB18454" s="60"/>
      <c r="BC18454" s="61"/>
    </row>
    <row r="18455" spans="43:55">
      <c r="AQ18455" s="64"/>
      <c r="AR18455" s="64"/>
      <c r="AS18455" s="60"/>
      <c r="AT18455" s="60"/>
      <c r="AU18455" s="60"/>
      <c r="AV18455" s="60"/>
      <c r="AW18455" s="60"/>
      <c r="AX18455" s="60"/>
      <c r="AY18455" s="60"/>
      <c r="AZ18455" s="60"/>
      <c r="BA18455" s="60"/>
      <c r="BB18455" s="60"/>
      <c r="BC18455" s="61"/>
    </row>
    <row r="18456" spans="43:55">
      <c r="AQ18456" s="64"/>
      <c r="AR18456" s="64"/>
      <c r="AS18456" s="60"/>
      <c r="AT18456" s="60"/>
      <c r="AU18456" s="60"/>
      <c r="AV18456" s="60"/>
      <c r="AW18456" s="60"/>
      <c r="AX18456" s="60"/>
      <c r="AY18456" s="60"/>
      <c r="AZ18456" s="60"/>
      <c r="BA18456" s="60"/>
      <c r="BB18456" s="60"/>
      <c r="BC18456" s="61"/>
    </row>
    <row r="18457" spans="43:55">
      <c r="AQ18457" s="64"/>
      <c r="AR18457" s="64"/>
      <c r="AS18457" s="60"/>
      <c r="AT18457" s="60"/>
      <c r="AU18457" s="60"/>
      <c r="AV18457" s="60"/>
      <c r="AW18457" s="60"/>
      <c r="AX18457" s="60"/>
      <c r="AY18457" s="60"/>
      <c r="AZ18457" s="60"/>
      <c r="BA18457" s="60"/>
      <c r="BB18457" s="60"/>
      <c r="BC18457" s="61"/>
    </row>
    <row r="18458" spans="43:55">
      <c r="AQ18458" s="64"/>
      <c r="AR18458" s="64"/>
      <c r="AS18458" s="60"/>
      <c r="AT18458" s="60"/>
      <c r="AU18458" s="60"/>
      <c r="AV18458" s="60"/>
      <c r="AW18458" s="60"/>
      <c r="AX18458" s="60"/>
      <c r="AY18458" s="60"/>
      <c r="AZ18458" s="60"/>
      <c r="BA18458" s="60"/>
      <c r="BB18458" s="60"/>
      <c r="BC18458" s="61"/>
    </row>
    <row r="18459" spans="43:55">
      <c r="AQ18459" s="64"/>
      <c r="AR18459" s="64"/>
      <c r="AS18459" s="60"/>
      <c r="AT18459" s="60"/>
      <c r="AU18459" s="60"/>
      <c r="AV18459" s="60"/>
      <c r="AW18459" s="60"/>
      <c r="AX18459" s="60"/>
      <c r="AY18459" s="60"/>
      <c r="AZ18459" s="60"/>
      <c r="BA18459" s="60"/>
      <c r="BB18459" s="60"/>
      <c r="BC18459" s="61"/>
    </row>
    <row r="18460" spans="43:55">
      <c r="AQ18460" s="64"/>
      <c r="AR18460" s="64"/>
      <c r="AS18460" s="60"/>
      <c r="AT18460" s="60"/>
      <c r="AU18460" s="60"/>
      <c r="AV18460" s="60"/>
      <c r="AW18460" s="60"/>
      <c r="AX18460" s="60"/>
      <c r="AY18460" s="60"/>
      <c r="AZ18460" s="60"/>
      <c r="BA18460" s="60"/>
      <c r="BB18460" s="60"/>
      <c r="BC18460" s="61"/>
    </row>
    <row r="18461" spans="43:55">
      <c r="AQ18461" s="64"/>
      <c r="AR18461" s="64"/>
      <c r="AS18461" s="60"/>
      <c r="AT18461" s="60"/>
      <c r="AU18461" s="60"/>
      <c r="AV18461" s="60"/>
      <c r="AW18461" s="60"/>
      <c r="AX18461" s="60"/>
      <c r="AY18461" s="60"/>
      <c r="AZ18461" s="60"/>
      <c r="BA18461" s="60"/>
      <c r="BB18461" s="60"/>
      <c r="BC18461" s="61"/>
    </row>
    <row r="18462" spans="43:55">
      <c r="AQ18462" s="64"/>
      <c r="AR18462" s="64"/>
      <c r="AS18462" s="60"/>
      <c r="AT18462" s="60"/>
      <c r="AU18462" s="60"/>
      <c r="AV18462" s="60"/>
      <c r="AW18462" s="60"/>
      <c r="AX18462" s="60"/>
      <c r="AY18462" s="60"/>
      <c r="AZ18462" s="60"/>
      <c r="BA18462" s="60"/>
      <c r="BB18462" s="60"/>
      <c r="BC18462" s="61"/>
    </row>
    <row r="18463" spans="43:55">
      <c r="AQ18463" s="64"/>
      <c r="AR18463" s="64"/>
      <c r="AS18463" s="60"/>
      <c r="AT18463" s="60"/>
      <c r="AU18463" s="60"/>
      <c r="AV18463" s="60"/>
      <c r="AW18463" s="60"/>
      <c r="AX18463" s="60"/>
      <c r="AY18463" s="60"/>
      <c r="AZ18463" s="60"/>
      <c r="BA18463" s="60"/>
      <c r="BB18463" s="60"/>
      <c r="BC18463" s="61"/>
    </row>
    <row r="18464" spans="43:55">
      <c r="AQ18464" s="64"/>
      <c r="AR18464" s="64"/>
      <c r="AS18464" s="60"/>
      <c r="AT18464" s="60"/>
      <c r="AU18464" s="60"/>
      <c r="AV18464" s="60"/>
      <c r="AW18464" s="60"/>
      <c r="AX18464" s="60"/>
      <c r="AY18464" s="60"/>
      <c r="AZ18464" s="60"/>
      <c r="BA18464" s="60"/>
      <c r="BB18464" s="60"/>
      <c r="BC18464" s="61"/>
    </row>
    <row r="18465" spans="43:55">
      <c r="AQ18465" s="64"/>
      <c r="AR18465" s="64"/>
      <c r="AS18465" s="60"/>
      <c r="AT18465" s="60"/>
      <c r="AU18465" s="60"/>
      <c r="AV18465" s="60"/>
      <c r="AW18465" s="60"/>
      <c r="AX18465" s="60"/>
      <c r="AY18465" s="60"/>
      <c r="AZ18465" s="60"/>
      <c r="BA18465" s="60"/>
      <c r="BB18465" s="60"/>
      <c r="BC18465" s="61"/>
    </row>
    <row r="18466" spans="43:55">
      <c r="AQ18466" s="64"/>
      <c r="AR18466" s="64"/>
      <c r="AS18466" s="60"/>
      <c r="AT18466" s="60"/>
      <c r="AU18466" s="60"/>
      <c r="AV18466" s="60"/>
      <c r="AW18466" s="60"/>
      <c r="AX18466" s="60"/>
      <c r="AY18466" s="60"/>
      <c r="AZ18466" s="60"/>
      <c r="BA18466" s="60"/>
      <c r="BB18466" s="60"/>
      <c r="BC18466" s="61"/>
    </row>
    <row r="18467" spans="43:55">
      <c r="AQ18467" s="64"/>
      <c r="AR18467" s="64"/>
      <c r="AS18467" s="60"/>
      <c r="AT18467" s="60"/>
      <c r="AU18467" s="60"/>
      <c r="AV18467" s="60"/>
      <c r="AW18467" s="60"/>
      <c r="AX18467" s="60"/>
      <c r="AY18467" s="60"/>
      <c r="AZ18467" s="60"/>
      <c r="BA18467" s="60"/>
      <c r="BB18467" s="60"/>
      <c r="BC18467" s="61"/>
    </row>
    <row r="18468" spans="43:55">
      <c r="AQ18468" s="64"/>
      <c r="AR18468" s="64"/>
      <c r="AS18468" s="60"/>
      <c r="AT18468" s="60"/>
      <c r="AU18468" s="60"/>
      <c r="AV18468" s="60"/>
      <c r="AW18468" s="60"/>
      <c r="AX18468" s="60"/>
      <c r="AY18468" s="60"/>
      <c r="AZ18468" s="60"/>
      <c r="BA18468" s="60"/>
      <c r="BB18468" s="60"/>
      <c r="BC18468" s="61"/>
    </row>
    <row r="18469" spans="43:55">
      <c r="AQ18469" s="64"/>
      <c r="AR18469" s="64"/>
      <c r="AS18469" s="60"/>
      <c r="AT18469" s="60"/>
      <c r="AU18469" s="60"/>
      <c r="AV18469" s="60"/>
      <c r="AW18469" s="60"/>
      <c r="AX18469" s="60"/>
      <c r="AY18469" s="60"/>
      <c r="AZ18469" s="60"/>
      <c r="BA18469" s="60"/>
      <c r="BB18469" s="60"/>
      <c r="BC18469" s="61"/>
    </row>
    <row r="18470" spans="43:55">
      <c r="AQ18470" s="64"/>
      <c r="AR18470" s="64"/>
      <c r="AS18470" s="60"/>
      <c r="AT18470" s="60"/>
      <c r="AU18470" s="60"/>
      <c r="AV18470" s="60"/>
      <c r="AW18470" s="60"/>
      <c r="AX18470" s="60"/>
      <c r="AY18470" s="60"/>
      <c r="AZ18470" s="60"/>
      <c r="BA18470" s="60"/>
      <c r="BB18470" s="60"/>
      <c r="BC18470" s="61"/>
    </row>
    <row r="18471" spans="43:55">
      <c r="AQ18471" s="64"/>
      <c r="AR18471" s="64"/>
      <c r="AS18471" s="60"/>
      <c r="AT18471" s="60"/>
      <c r="AU18471" s="60"/>
      <c r="AV18471" s="60"/>
      <c r="AW18471" s="60"/>
      <c r="AX18471" s="60"/>
      <c r="AY18471" s="60"/>
      <c r="AZ18471" s="60"/>
      <c r="BA18471" s="60"/>
      <c r="BB18471" s="60"/>
      <c r="BC18471" s="61"/>
    </row>
    <row r="18472" spans="43:55">
      <c r="AQ18472" s="64"/>
      <c r="AR18472" s="64"/>
      <c r="AS18472" s="60"/>
      <c r="AT18472" s="60"/>
      <c r="AU18472" s="60"/>
      <c r="AV18472" s="60"/>
      <c r="AW18472" s="60"/>
      <c r="AX18472" s="60"/>
      <c r="AY18472" s="60"/>
      <c r="AZ18472" s="60"/>
      <c r="BA18472" s="60"/>
      <c r="BB18472" s="60"/>
      <c r="BC18472" s="61"/>
    </row>
    <row r="18473" spans="43:55">
      <c r="AQ18473" s="64"/>
      <c r="AR18473" s="64"/>
      <c r="AS18473" s="60"/>
      <c r="AT18473" s="60"/>
      <c r="AU18473" s="60"/>
      <c r="AV18473" s="60"/>
      <c r="AW18473" s="60"/>
      <c r="AX18473" s="60"/>
      <c r="AY18473" s="60"/>
      <c r="AZ18473" s="60"/>
      <c r="BA18473" s="60"/>
      <c r="BB18473" s="60"/>
      <c r="BC18473" s="61"/>
    </row>
    <row r="18474" spans="43:55">
      <c r="AQ18474" s="64"/>
      <c r="AR18474" s="64"/>
      <c r="AS18474" s="60"/>
      <c r="AT18474" s="60"/>
      <c r="AU18474" s="60"/>
      <c r="AV18474" s="60"/>
      <c r="AW18474" s="60"/>
      <c r="AX18474" s="60"/>
      <c r="AY18474" s="60"/>
      <c r="AZ18474" s="60"/>
      <c r="BA18474" s="60"/>
      <c r="BB18474" s="60"/>
      <c r="BC18474" s="61"/>
    </row>
    <row r="18475" spans="43:55">
      <c r="AQ18475" s="64"/>
      <c r="AR18475" s="64"/>
      <c r="AS18475" s="60"/>
      <c r="AT18475" s="60"/>
      <c r="AU18475" s="60"/>
      <c r="AV18475" s="60"/>
      <c r="AW18475" s="60"/>
      <c r="AX18475" s="60"/>
      <c r="AY18475" s="60"/>
      <c r="AZ18475" s="60"/>
      <c r="BA18475" s="60"/>
      <c r="BB18475" s="60"/>
      <c r="BC18475" s="61"/>
    </row>
    <row r="18476" spans="43:55">
      <c r="AQ18476" s="64"/>
      <c r="AR18476" s="64"/>
      <c r="AS18476" s="60"/>
      <c r="AT18476" s="60"/>
      <c r="AU18476" s="60"/>
      <c r="AV18476" s="60"/>
      <c r="AW18476" s="60"/>
      <c r="AX18476" s="60"/>
      <c r="AY18476" s="60"/>
      <c r="AZ18476" s="60"/>
      <c r="BA18476" s="60"/>
      <c r="BB18476" s="60"/>
      <c r="BC18476" s="61"/>
    </row>
    <row r="18477" spans="43:55">
      <c r="AQ18477" s="64"/>
      <c r="AR18477" s="64"/>
      <c r="AS18477" s="60"/>
      <c r="AT18477" s="60"/>
      <c r="AU18477" s="60"/>
      <c r="AV18477" s="60"/>
      <c r="AW18477" s="60"/>
      <c r="AX18477" s="60"/>
      <c r="AY18477" s="60"/>
      <c r="AZ18477" s="60"/>
      <c r="BA18477" s="60"/>
      <c r="BB18477" s="60"/>
      <c r="BC18477" s="61"/>
    </row>
    <row r="18478" spans="43:55">
      <c r="AQ18478" s="64"/>
      <c r="AR18478" s="64"/>
      <c r="AS18478" s="60"/>
      <c r="AT18478" s="60"/>
      <c r="AU18478" s="60"/>
      <c r="AV18478" s="60"/>
      <c r="AW18478" s="60"/>
      <c r="AX18478" s="60"/>
      <c r="AY18478" s="60"/>
      <c r="AZ18478" s="60"/>
      <c r="BA18478" s="60"/>
      <c r="BB18478" s="60"/>
      <c r="BC18478" s="61"/>
    </row>
    <row r="18479" spans="43:55">
      <c r="AQ18479" s="64"/>
      <c r="AR18479" s="64"/>
      <c r="AS18479" s="60"/>
      <c r="AT18479" s="60"/>
      <c r="AU18479" s="60"/>
      <c r="AV18479" s="60"/>
      <c r="AW18479" s="60"/>
      <c r="AX18479" s="60"/>
      <c r="AY18479" s="60"/>
      <c r="AZ18479" s="60"/>
      <c r="BA18479" s="60"/>
      <c r="BB18479" s="60"/>
      <c r="BC18479" s="61"/>
    </row>
    <row r="18480" spans="43:55">
      <c r="AQ18480" s="64"/>
      <c r="AR18480" s="64"/>
      <c r="AS18480" s="60"/>
      <c r="AT18480" s="60"/>
      <c r="AU18480" s="60"/>
      <c r="AV18480" s="60"/>
      <c r="AW18480" s="60"/>
      <c r="AX18480" s="60"/>
      <c r="AY18480" s="60"/>
      <c r="AZ18480" s="60"/>
      <c r="BA18480" s="60"/>
      <c r="BB18480" s="60"/>
      <c r="BC18480" s="61"/>
    </row>
    <row r="18481" spans="43:55">
      <c r="AQ18481" s="64"/>
      <c r="AR18481" s="64"/>
      <c r="AS18481" s="60"/>
      <c r="AT18481" s="60"/>
      <c r="AU18481" s="60"/>
      <c r="AV18481" s="60"/>
      <c r="AW18481" s="60"/>
      <c r="AX18481" s="60"/>
      <c r="AY18481" s="60"/>
      <c r="AZ18481" s="60"/>
      <c r="BA18481" s="60"/>
      <c r="BB18481" s="60"/>
      <c r="BC18481" s="61"/>
    </row>
    <row r="18482" spans="43:55">
      <c r="AQ18482" s="64"/>
      <c r="AR18482" s="64"/>
      <c r="AS18482" s="60"/>
      <c r="AT18482" s="60"/>
      <c r="AU18482" s="60"/>
      <c r="AV18482" s="60"/>
      <c r="AW18482" s="60"/>
      <c r="AX18482" s="60"/>
      <c r="AY18482" s="60"/>
      <c r="AZ18482" s="60"/>
      <c r="BA18482" s="60"/>
      <c r="BB18482" s="60"/>
      <c r="BC18482" s="61"/>
    </row>
    <row r="18483" spans="43:55">
      <c r="AQ18483" s="64"/>
      <c r="AR18483" s="64"/>
      <c r="AS18483" s="60"/>
      <c r="AT18483" s="60"/>
      <c r="AU18483" s="60"/>
      <c r="AV18483" s="60"/>
      <c r="AW18483" s="60"/>
      <c r="AX18483" s="60"/>
      <c r="AY18483" s="60"/>
      <c r="AZ18483" s="60"/>
      <c r="BA18483" s="60"/>
      <c r="BB18483" s="60"/>
      <c r="BC18483" s="61"/>
    </row>
    <row r="18484" spans="43:55">
      <c r="AQ18484" s="64"/>
      <c r="AR18484" s="64"/>
      <c r="AS18484" s="60"/>
      <c r="AT18484" s="60"/>
      <c r="AU18484" s="60"/>
      <c r="AV18484" s="60"/>
      <c r="AW18484" s="60"/>
      <c r="AX18484" s="60"/>
      <c r="AY18484" s="60"/>
      <c r="AZ18484" s="60"/>
      <c r="BA18484" s="60"/>
      <c r="BB18484" s="60"/>
      <c r="BC18484" s="61"/>
    </row>
    <row r="18485" spans="43:55">
      <c r="AQ18485" s="64"/>
      <c r="AR18485" s="64"/>
      <c r="AS18485" s="60"/>
      <c r="AT18485" s="60"/>
      <c r="AU18485" s="60"/>
      <c r="AV18485" s="60"/>
      <c r="AW18485" s="60"/>
      <c r="AX18485" s="60"/>
      <c r="AY18485" s="60"/>
      <c r="AZ18485" s="60"/>
      <c r="BA18485" s="60"/>
      <c r="BB18485" s="60"/>
      <c r="BC18485" s="61"/>
    </row>
    <row r="18486" spans="43:55">
      <c r="AQ18486" s="64"/>
      <c r="AR18486" s="64"/>
      <c r="AS18486" s="60"/>
      <c r="AT18486" s="60"/>
      <c r="AU18486" s="60"/>
      <c r="AV18486" s="60"/>
      <c r="AW18486" s="60"/>
      <c r="AX18486" s="60"/>
      <c r="AY18486" s="60"/>
      <c r="AZ18486" s="60"/>
      <c r="BA18486" s="60"/>
      <c r="BB18486" s="60"/>
      <c r="BC18486" s="61"/>
    </row>
    <row r="18487" spans="43:55">
      <c r="AQ18487" s="64"/>
      <c r="AR18487" s="64"/>
      <c r="AS18487" s="60"/>
      <c r="AT18487" s="60"/>
      <c r="AU18487" s="60"/>
      <c r="AV18487" s="60"/>
      <c r="AW18487" s="60"/>
      <c r="AX18487" s="60"/>
      <c r="AY18487" s="60"/>
      <c r="AZ18487" s="60"/>
      <c r="BA18487" s="60"/>
      <c r="BB18487" s="60"/>
      <c r="BC18487" s="61"/>
    </row>
    <row r="18488" spans="43:55">
      <c r="AQ18488" s="64"/>
      <c r="AR18488" s="64"/>
      <c r="AS18488" s="60"/>
      <c r="AT18488" s="60"/>
      <c r="AU18488" s="60"/>
      <c r="AV18488" s="60"/>
      <c r="AW18488" s="60"/>
      <c r="AX18488" s="60"/>
      <c r="AY18488" s="60"/>
      <c r="AZ18488" s="60"/>
      <c r="BA18488" s="60"/>
      <c r="BB18488" s="60"/>
      <c r="BC18488" s="61"/>
    </row>
    <row r="18489" spans="43:55">
      <c r="AQ18489" s="64"/>
      <c r="AR18489" s="64"/>
      <c r="AS18489" s="60"/>
      <c r="AT18489" s="60"/>
      <c r="AU18489" s="60"/>
      <c r="AV18489" s="60"/>
      <c r="AW18489" s="60"/>
      <c r="AX18489" s="60"/>
      <c r="AY18489" s="60"/>
      <c r="AZ18489" s="60"/>
      <c r="BA18489" s="60"/>
      <c r="BB18489" s="60"/>
      <c r="BC18489" s="61"/>
    </row>
    <row r="18490" spans="43:55">
      <c r="AQ18490" s="64"/>
      <c r="AR18490" s="64"/>
      <c r="AS18490" s="60"/>
      <c r="AT18490" s="60"/>
      <c r="AU18490" s="60"/>
      <c r="AV18490" s="60"/>
      <c r="AW18490" s="60"/>
      <c r="AX18490" s="60"/>
      <c r="AY18490" s="60"/>
      <c r="AZ18490" s="60"/>
      <c r="BA18490" s="60"/>
      <c r="BB18490" s="60"/>
      <c r="BC18490" s="61"/>
    </row>
    <row r="18491" spans="43:55">
      <c r="AQ18491" s="64"/>
      <c r="AR18491" s="64"/>
      <c r="AS18491" s="60"/>
      <c r="AT18491" s="60"/>
      <c r="AU18491" s="60"/>
      <c r="AV18491" s="60"/>
      <c r="AW18491" s="60"/>
      <c r="AX18491" s="60"/>
      <c r="AY18491" s="60"/>
      <c r="AZ18491" s="60"/>
      <c r="BA18491" s="60"/>
      <c r="BB18491" s="60"/>
      <c r="BC18491" s="61"/>
    </row>
    <row r="18492" spans="43:55">
      <c r="AQ18492" s="64"/>
      <c r="AR18492" s="64"/>
      <c r="AS18492" s="60"/>
      <c r="AT18492" s="60"/>
      <c r="AU18492" s="60"/>
      <c r="AV18492" s="60"/>
      <c r="AW18492" s="60"/>
      <c r="AX18492" s="60"/>
      <c r="AY18492" s="60"/>
      <c r="AZ18492" s="60"/>
      <c r="BA18492" s="60"/>
      <c r="BB18492" s="60"/>
      <c r="BC18492" s="61"/>
    </row>
    <row r="18493" spans="43:55">
      <c r="AQ18493" s="64"/>
      <c r="AR18493" s="64"/>
      <c r="AS18493" s="60"/>
      <c r="AT18493" s="60"/>
      <c r="AU18493" s="60"/>
      <c r="AV18493" s="60"/>
      <c r="AW18493" s="60"/>
      <c r="AX18493" s="60"/>
      <c r="AY18493" s="60"/>
      <c r="AZ18493" s="60"/>
      <c r="BA18493" s="60"/>
      <c r="BB18493" s="60"/>
      <c r="BC18493" s="61"/>
    </row>
    <row r="18494" spans="43:55">
      <c r="AQ18494" s="64"/>
      <c r="AR18494" s="64"/>
      <c r="AS18494" s="60"/>
      <c r="AT18494" s="60"/>
      <c r="AU18494" s="60"/>
      <c r="AV18494" s="60"/>
      <c r="AW18494" s="60"/>
      <c r="AX18494" s="60"/>
      <c r="AY18494" s="60"/>
      <c r="AZ18494" s="60"/>
      <c r="BA18494" s="60"/>
      <c r="BB18494" s="60"/>
      <c r="BC18494" s="61"/>
    </row>
    <row r="18495" spans="43:55">
      <c r="AQ18495" s="64"/>
      <c r="AR18495" s="64"/>
      <c r="AS18495" s="60"/>
      <c r="AT18495" s="60"/>
      <c r="AU18495" s="60"/>
      <c r="AV18495" s="60"/>
      <c r="AW18495" s="60"/>
      <c r="AX18495" s="60"/>
      <c r="AY18495" s="60"/>
      <c r="AZ18495" s="60"/>
      <c r="BA18495" s="60"/>
      <c r="BB18495" s="60"/>
      <c r="BC18495" s="61"/>
    </row>
    <row r="18496" spans="43:55">
      <c r="AQ18496" s="64"/>
      <c r="AR18496" s="64"/>
      <c r="AS18496" s="60"/>
      <c r="AT18496" s="60"/>
      <c r="AU18496" s="60"/>
      <c r="AV18496" s="60"/>
      <c r="AW18496" s="60"/>
      <c r="AX18496" s="60"/>
      <c r="AY18496" s="60"/>
      <c r="AZ18496" s="60"/>
      <c r="BA18496" s="60"/>
      <c r="BB18496" s="60"/>
      <c r="BC18496" s="61"/>
    </row>
    <row r="18497" spans="43:55">
      <c r="AQ18497" s="64"/>
      <c r="AR18497" s="64"/>
      <c r="AS18497" s="60"/>
      <c r="AT18497" s="60"/>
      <c r="AU18497" s="60"/>
      <c r="AV18497" s="60"/>
      <c r="AW18497" s="60"/>
      <c r="AX18497" s="60"/>
      <c r="AY18497" s="60"/>
      <c r="AZ18497" s="60"/>
      <c r="BA18497" s="60"/>
      <c r="BB18497" s="60"/>
      <c r="BC18497" s="61"/>
    </row>
    <row r="18498" spans="43:55">
      <c r="AQ18498" s="64"/>
      <c r="AR18498" s="64"/>
      <c r="AS18498" s="60"/>
      <c r="AT18498" s="60"/>
      <c r="AU18498" s="60"/>
      <c r="AV18498" s="60"/>
      <c r="AW18498" s="60"/>
      <c r="AX18498" s="60"/>
      <c r="AY18498" s="60"/>
      <c r="AZ18498" s="60"/>
      <c r="BA18498" s="60"/>
      <c r="BB18498" s="60"/>
      <c r="BC18498" s="61"/>
    </row>
    <row r="18499" spans="43:55">
      <c r="AQ18499" s="64"/>
      <c r="AR18499" s="64"/>
      <c r="AS18499" s="60"/>
      <c r="AT18499" s="60"/>
      <c r="AU18499" s="60"/>
      <c r="AV18499" s="60"/>
      <c r="AW18499" s="60"/>
      <c r="AX18499" s="60"/>
      <c r="AY18499" s="60"/>
      <c r="AZ18499" s="60"/>
      <c r="BA18499" s="60"/>
      <c r="BB18499" s="60"/>
      <c r="BC18499" s="61"/>
    </row>
    <row r="18500" spans="43:55">
      <c r="AQ18500" s="64"/>
      <c r="AR18500" s="64"/>
      <c r="AS18500" s="60"/>
      <c r="AT18500" s="60"/>
      <c r="AU18500" s="60"/>
      <c r="AV18500" s="60"/>
      <c r="AW18500" s="60"/>
      <c r="AX18500" s="60"/>
      <c r="AY18500" s="60"/>
      <c r="AZ18500" s="60"/>
      <c r="BA18500" s="60"/>
      <c r="BB18500" s="60"/>
      <c r="BC18500" s="61"/>
    </row>
    <row r="18501" spans="43:55">
      <c r="AQ18501" s="64"/>
      <c r="AR18501" s="64"/>
      <c r="AS18501" s="60"/>
      <c r="AT18501" s="60"/>
      <c r="AU18501" s="60"/>
      <c r="AV18501" s="60"/>
      <c r="AW18501" s="60"/>
      <c r="AX18501" s="60"/>
      <c r="AY18501" s="60"/>
      <c r="AZ18501" s="60"/>
      <c r="BA18501" s="60"/>
      <c r="BB18501" s="60"/>
      <c r="BC18501" s="61"/>
    </row>
    <row r="18502" spans="43:55">
      <c r="AQ18502" s="64"/>
      <c r="AR18502" s="64"/>
      <c r="AS18502" s="60"/>
      <c r="AT18502" s="60"/>
      <c r="AU18502" s="60"/>
      <c r="AV18502" s="60"/>
      <c r="AW18502" s="60"/>
      <c r="AX18502" s="60"/>
      <c r="AY18502" s="60"/>
      <c r="AZ18502" s="60"/>
      <c r="BA18502" s="60"/>
      <c r="BB18502" s="60"/>
      <c r="BC18502" s="61"/>
    </row>
    <row r="18503" spans="43:55">
      <c r="AQ18503" s="64"/>
      <c r="AR18503" s="64"/>
      <c r="AS18503" s="60"/>
      <c r="AT18503" s="60"/>
      <c r="AU18503" s="60"/>
      <c r="AV18503" s="60"/>
      <c r="AW18503" s="60"/>
      <c r="AX18503" s="60"/>
      <c r="AY18503" s="60"/>
      <c r="AZ18503" s="60"/>
      <c r="BA18503" s="60"/>
      <c r="BB18503" s="60"/>
      <c r="BC18503" s="61"/>
    </row>
    <row r="18504" spans="43:55">
      <c r="AQ18504" s="64"/>
      <c r="AR18504" s="64"/>
      <c r="AS18504" s="60"/>
      <c r="AT18504" s="60"/>
      <c r="AU18504" s="60"/>
      <c r="AV18504" s="60"/>
      <c r="AW18504" s="60"/>
      <c r="AX18504" s="60"/>
      <c r="AY18504" s="60"/>
      <c r="AZ18504" s="60"/>
      <c r="BA18504" s="60"/>
      <c r="BB18504" s="60"/>
      <c r="BC18504" s="61"/>
    </row>
    <row r="18505" spans="43:55">
      <c r="AQ18505" s="64"/>
      <c r="AR18505" s="64"/>
      <c r="AS18505" s="60"/>
      <c r="AT18505" s="60"/>
      <c r="AU18505" s="60"/>
      <c r="AV18505" s="60"/>
      <c r="AW18505" s="60"/>
      <c r="AX18505" s="60"/>
      <c r="AY18505" s="60"/>
      <c r="AZ18505" s="60"/>
      <c r="BA18505" s="60"/>
      <c r="BB18505" s="60"/>
      <c r="BC18505" s="61"/>
    </row>
    <row r="18506" spans="43:55">
      <c r="AQ18506" s="64"/>
      <c r="AR18506" s="64"/>
      <c r="AS18506" s="60"/>
      <c r="AT18506" s="60"/>
      <c r="AU18506" s="60"/>
      <c r="AV18506" s="60"/>
      <c r="AW18506" s="60"/>
      <c r="AX18506" s="60"/>
      <c r="AY18506" s="60"/>
      <c r="AZ18506" s="60"/>
      <c r="BA18506" s="60"/>
      <c r="BB18506" s="60"/>
      <c r="BC18506" s="61"/>
    </row>
    <row r="18507" spans="43:55">
      <c r="AQ18507" s="64"/>
      <c r="AR18507" s="64"/>
      <c r="AS18507" s="60"/>
      <c r="AT18507" s="60"/>
      <c r="AU18507" s="60"/>
      <c r="AV18507" s="60"/>
      <c r="AW18507" s="60"/>
      <c r="AX18507" s="60"/>
      <c r="AY18507" s="60"/>
      <c r="AZ18507" s="60"/>
      <c r="BA18507" s="60"/>
      <c r="BB18507" s="60"/>
      <c r="BC18507" s="61"/>
    </row>
    <row r="18508" spans="43:55">
      <c r="AQ18508" s="64"/>
      <c r="AR18508" s="64"/>
      <c r="AS18508" s="60"/>
      <c r="AT18508" s="60"/>
      <c r="AU18508" s="60"/>
      <c r="AV18508" s="60"/>
      <c r="AW18508" s="60"/>
      <c r="AX18508" s="60"/>
      <c r="AY18508" s="60"/>
      <c r="AZ18508" s="60"/>
      <c r="BA18508" s="60"/>
      <c r="BB18508" s="60"/>
      <c r="BC18508" s="61"/>
    </row>
    <row r="18509" spans="43:55">
      <c r="AQ18509" s="64"/>
      <c r="AR18509" s="64"/>
      <c r="AS18509" s="60"/>
      <c r="AT18509" s="60"/>
      <c r="AU18509" s="60"/>
      <c r="AV18509" s="60"/>
      <c r="AW18509" s="60"/>
      <c r="AX18509" s="60"/>
      <c r="AY18509" s="60"/>
      <c r="AZ18509" s="60"/>
      <c r="BA18509" s="60"/>
      <c r="BB18509" s="60"/>
      <c r="BC18509" s="61"/>
    </row>
    <row r="18510" spans="43:55">
      <c r="AQ18510" s="64"/>
      <c r="AR18510" s="64"/>
      <c r="AS18510" s="60"/>
      <c r="AT18510" s="60"/>
      <c r="AU18510" s="60"/>
      <c r="AV18510" s="60"/>
      <c r="AW18510" s="60"/>
      <c r="AX18510" s="60"/>
      <c r="AY18510" s="60"/>
      <c r="AZ18510" s="60"/>
      <c r="BA18510" s="60"/>
      <c r="BB18510" s="60"/>
      <c r="BC18510" s="61"/>
    </row>
    <row r="18511" spans="43:55">
      <c r="AQ18511" s="64"/>
      <c r="AR18511" s="64"/>
      <c r="AS18511" s="60"/>
      <c r="AT18511" s="60"/>
      <c r="AU18511" s="60"/>
      <c r="AV18511" s="60"/>
      <c r="AW18511" s="60"/>
      <c r="AX18511" s="60"/>
      <c r="AY18511" s="60"/>
      <c r="AZ18511" s="60"/>
      <c r="BA18511" s="60"/>
      <c r="BB18511" s="60"/>
      <c r="BC18511" s="61"/>
    </row>
    <row r="18512" spans="43:55">
      <c r="AQ18512" s="64"/>
      <c r="AR18512" s="64"/>
      <c r="AS18512" s="60"/>
      <c r="AT18512" s="60"/>
      <c r="AU18512" s="60"/>
      <c r="AV18512" s="60"/>
      <c r="AW18512" s="60"/>
      <c r="AX18512" s="60"/>
      <c r="AY18512" s="60"/>
      <c r="AZ18512" s="60"/>
      <c r="BA18512" s="60"/>
      <c r="BB18512" s="60"/>
      <c r="BC18512" s="61"/>
    </row>
    <row r="18513" spans="43:55">
      <c r="AQ18513" s="64"/>
      <c r="AR18513" s="64"/>
      <c r="AS18513" s="60"/>
      <c r="AT18513" s="60"/>
      <c r="AU18513" s="60"/>
      <c r="AV18513" s="60"/>
      <c r="AW18513" s="60"/>
      <c r="AX18513" s="60"/>
      <c r="AY18513" s="60"/>
      <c r="AZ18513" s="60"/>
      <c r="BA18513" s="60"/>
      <c r="BB18513" s="60"/>
      <c r="BC18513" s="61"/>
    </row>
    <row r="18514" spans="43:55">
      <c r="AQ18514" s="64"/>
      <c r="AR18514" s="64"/>
      <c r="AS18514" s="60"/>
      <c r="AT18514" s="60"/>
      <c r="AU18514" s="60"/>
      <c r="AV18514" s="60"/>
      <c r="AW18514" s="60"/>
      <c r="AX18514" s="60"/>
      <c r="AY18514" s="60"/>
      <c r="AZ18514" s="60"/>
      <c r="BA18514" s="60"/>
      <c r="BB18514" s="60"/>
      <c r="BC18514" s="61"/>
    </row>
    <row r="18515" spans="43:55">
      <c r="AQ18515" s="64"/>
      <c r="AR18515" s="64"/>
      <c r="AS18515" s="60"/>
      <c r="AT18515" s="60"/>
      <c r="AU18515" s="60"/>
      <c r="AV18515" s="60"/>
      <c r="AW18515" s="60"/>
      <c r="AX18515" s="60"/>
      <c r="AY18515" s="60"/>
      <c r="AZ18515" s="60"/>
      <c r="BA18515" s="60"/>
      <c r="BB18515" s="60"/>
      <c r="BC18515" s="61"/>
    </row>
    <row r="18516" spans="43:55">
      <c r="AQ18516" s="64"/>
      <c r="AR18516" s="64"/>
      <c r="AS18516" s="60"/>
      <c r="AT18516" s="60"/>
      <c r="AU18516" s="60"/>
      <c r="AV18516" s="60"/>
      <c r="AW18516" s="60"/>
      <c r="AX18516" s="60"/>
      <c r="AY18516" s="60"/>
      <c r="AZ18516" s="60"/>
      <c r="BA18516" s="60"/>
      <c r="BB18516" s="60"/>
      <c r="BC18516" s="61"/>
    </row>
    <row r="18517" spans="43:55">
      <c r="AQ18517" s="64"/>
      <c r="AR18517" s="64"/>
      <c r="AS18517" s="60"/>
      <c r="AT18517" s="60"/>
      <c r="AU18517" s="60"/>
      <c r="AV18517" s="60"/>
      <c r="AW18517" s="60"/>
      <c r="AX18517" s="60"/>
      <c r="AY18517" s="60"/>
      <c r="AZ18517" s="60"/>
      <c r="BA18517" s="60"/>
      <c r="BB18517" s="60"/>
      <c r="BC18517" s="61"/>
    </row>
    <row r="18518" spans="43:55">
      <c r="AQ18518" s="64"/>
      <c r="AR18518" s="64"/>
      <c r="AS18518" s="60"/>
      <c r="AT18518" s="60"/>
      <c r="AU18518" s="60"/>
      <c r="AV18518" s="60"/>
      <c r="AW18518" s="60"/>
      <c r="AX18518" s="60"/>
      <c r="AY18518" s="60"/>
      <c r="AZ18518" s="60"/>
      <c r="BA18518" s="60"/>
      <c r="BB18518" s="60"/>
      <c r="BC18518" s="61"/>
    </row>
    <row r="18519" spans="43:55">
      <c r="AQ18519" s="64"/>
      <c r="AR18519" s="64"/>
      <c r="AS18519" s="60"/>
      <c r="AT18519" s="60"/>
      <c r="AU18519" s="60"/>
      <c r="AV18519" s="60"/>
      <c r="AW18519" s="60"/>
      <c r="AX18519" s="60"/>
      <c r="AY18519" s="60"/>
      <c r="AZ18519" s="60"/>
      <c r="BA18519" s="60"/>
      <c r="BB18519" s="60"/>
      <c r="BC18519" s="61"/>
    </row>
    <row r="18520" spans="43:55">
      <c r="AQ18520" s="64"/>
      <c r="AR18520" s="64"/>
      <c r="AS18520" s="60"/>
      <c r="AT18520" s="60"/>
      <c r="AU18520" s="60"/>
      <c r="AV18520" s="60"/>
      <c r="AW18520" s="60"/>
      <c r="AX18520" s="60"/>
      <c r="AY18520" s="60"/>
      <c r="AZ18520" s="60"/>
      <c r="BA18520" s="60"/>
      <c r="BB18520" s="60"/>
      <c r="BC18520" s="61"/>
    </row>
    <row r="18521" spans="43:55">
      <c r="AQ18521" s="64"/>
      <c r="AR18521" s="64"/>
      <c r="AS18521" s="60"/>
      <c r="AT18521" s="60"/>
      <c r="AU18521" s="60"/>
      <c r="AV18521" s="60"/>
      <c r="AW18521" s="60"/>
      <c r="AX18521" s="60"/>
      <c r="AY18521" s="60"/>
      <c r="AZ18521" s="60"/>
      <c r="BA18521" s="60"/>
      <c r="BB18521" s="60"/>
      <c r="BC18521" s="61"/>
    </row>
    <row r="18522" spans="43:55">
      <c r="AQ18522" s="64"/>
      <c r="AR18522" s="64"/>
      <c r="AS18522" s="60"/>
      <c r="AT18522" s="60"/>
      <c r="AU18522" s="60"/>
      <c r="AV18522" s="60"/>
      <c r="AW18522" s="60"/>
      <c r="AX18522" s="60"/>
      <c r="AY18522" s="60"/>
      <c r="AZ18522" s="60"/>
      <c r="BA18522" s="60"/>
      <c r="BB18522" s="60"/>
      <c r="BC18522" s="61"/>
    </row>
    <row r="18523" spans="43:55">
      <c r="AQ18523" s="64"/>
      <c r="AR18523" s="64"/>
      <c r="AS18523" s="60"/>
      <c r="AT18523" s="60"/>
      <c r="AU18523" s="60"/>
      <c r="AV18523" s="60"/>
      <c r="AW18523" s="60"/>
      <c r="AX18523" s="60"/>
      <c r="AY18523" s="60"/>
      <c r="AZ18523" s="60"/>
      <c r="BA18523" s="60"/>
      <c r="BB18523" s="60"/>
      <c r="BC18523" s="61"/>
    </row>
    <row r="18524" spans="43:55">
      <c r="AQ18524" s="64"/>
      <c r="AR18524" s="64"/>
      <c r="AS18524" s="60"/>
      <c r="AT18524" s="60"/>
      <c r="AU18524" s="60"/>
      <c r="AV18524" s="60"/>
      <c r="AW18524" s="60"/>
      <c r="AX18524" s="60"/>
      <c r="AY18524" s="60"/>
      <c r="AZ18524" s="60"/>
      <c r="BA18524" s="60"/>
      <c r="BB18524" s="60"/>
      <c r="BC18524" s="61"/>
    </row>
    <row r="18525" spans="43:55">
      <c r="AQ18525" s="64"/>
      <c r="AR18525" s="64"/>
      <c r="AS18525" s="60"/>
      <c r="AT18525" s="60"/>
      <c r="AU18525" s="60"/>
      <c r="AV18525" s="60"/>
      <c r="AW18525" s="60"/>
      <c r="AX18525" s="60"/>
      <c r="AY18525" s="60"/>
      <c r="AZ18525" s="60"/>
      <c r="BA18525" s="60"/>
      <c r="BB18525" s="60"/>
      <c r="BC18525" s="61"/>
    </row>
    <row r="18526" spans="43:55">
      <c r="AQ18526" s="64"/>
      <c r="AR18526" s="64"/>
      <c r="AS18526" s="60"/>
      <c r="AT18526" s="60"/>
      <c r="AU18526" s="60"/>
      <c r="AV18526" s="60"/>
      <c r="AW18526" s="60"/>
      <c r="AX18526" s="60"/>
      <c r="AY18526" s="60"/>
      <c r="AZ18526" s="60"/>
      <c r="BA18526" s="60"/>
      <c r="BB18526" s="60"/>
      <c r="BC18526" s="61"/>
    </row>
    <row r="18527" spans="43:55">
      <c r="AQ18527" s="64"/>
      <c r="AR18527" s="64"/>
      <c r="AS18527" s="60"/>
      <c r="AT18527" s="60"/>
      <c r="AU18527" s="60"/>
      <c r="AV18527" s="60"/>
      <c r="AW18527" s="60"/>
      <c r="AX18527" s="60"/>
      <c r="AY18527" s="60"/>
      <c r="AZ18527" s="60"/>
      <c r="BA18527" s="60"/>
      <c r="BB18527" s="60"/>
      <c r="BC18527" s="61"/>
    </row>
    <row r="18528" spans="43:55">
      <c r="AQ18528" s="64"/>
      <c r="AR18528" s="64"/>
      <c r="AS18528" s="60"/>
      <c r="AT18528" s="60"/>
      <c r="AU18528" s="60"/>
      <c r="AV18528" s="60"/>
      <c r="AW18528" s="60"/>
      <c r="AX18528" s="60"/>
      <c r="AY18528" s="60"/>
      <c r="AZ18528" s="60"/>
      <c r="BA18528" s="60"/>
      <c r="BB18528" s="60"/>
      <c r="BC18528" s="61"/>
    </row>
    <row r="18529" spans="43:55">
      <c r="AQ18529" s="64"/>
      <c r="AR18529" s="64"/>
      <c r="AS18529" s="60"/>
      <c r="AT18529" s="60"/>
      <c r="AU18529" s="60"/>
      <c r="AV18529" s="60"/>
      <c r="AW18529" s="60"/>
      <c r="AX18529" s="60"/>
      <c r="AY18529" s="60"/>
      <c r="AZ18529" s="60"/>
      <c r="BA18529" s="60"/>
      <c r="BB18529" s="60"/>
      <c r="BC18529" s="61"/>
    </row>
    <row r="18530" spans="43:55">
      <c r="AQ18530" s="64"/>
      <c r="AR18530" s="64"/>
      <c r="AS18530" s="60"/>
      <c r="AT18530" s="60"/>
      <c r="AU18530" s="60"/>
      <c r="AV18530" s="60"/>
      <c r="AW18530" s="60"/>
      <c r="AX18530" s="60"/>
      <c r="AY18530" s="60"/>
      <c r="AZ18530" s="60"/>
      <c r="BA18530" s="60"/>
      <c r="BB18530" s="60"/>
      <c r="BC18530" s="61"/>
    </row>
    <row r="18531" spans="43:55">
      <c r="AQ18531" s="64"/>
      <c r="AR18531" s="64"/>
      <c r="AS18531" s="60"/>
      <c r="AT18531" s="60"/>
      <c r="AU18531" s="60"/>
      <c r="AV18531" s="60"/>
      <c r="AW18531" s="60"/>
      <c r="AX18531" s="60"/>
      <c r="AY18531" s="60"/>
      <c r="AZ18531" s="60"/>
      <c r="BA18531" s="60"/>
      <c r="BB18531" s="60"/>
      <c r="BC18531" s="61"/>
    </row>
    <row r="18532" spans="43:55">
      <c r="AQ18532" s="64"/>
      <c r="AR18532" s="64"/>
      <c r="AS18532" s="60"/>
      <c r="AT18532" s="60"/>
      <c r="AU18532" s="60"/>
      <c r="AV18532" s="60"/>
      <c r="AW18532" s="60"/>
      <c r="AX18532" s="60"/>
      <c r="AY18532" s="60"/>
      <c r="AZ18532" s="60"/>
      <c r="BA18532" s="60"/>
      <c r="BB18532" s="60"/>
      <c r="BC18532" s="61"/>
    </row>
    <row r="18533" spans="43:55">
      <c r="AQ18533" s="64"/>
      <c r="AR18533" s="64"/>
      <c r="AS18533" s="60"/>
      <c r="AT18533" s="60"/>
      <c r="AU18533" s="60"/>
      <c r="AV18533" s="60"/>
      <c r="AW18533" s="60"/>
      <c r="AX18533" s="60"/>
      <c r="AY18533" s="60"/>
      <c r="AZ18533" s="60"/>
      <c r="BA18533" s="60"/>
      <c r="BB18533" s="60"/>
      <c r="BC18533" s="61"/>
    </row>
    <row r="18534" spans="43:55">
      <c r="AQ18534" s="64"/>
      <c r="AR18534" s="64"/>
      <c r="AS18534" s="60"/>
      <c r="AT18534" s="60"/>
      <c r="AU18534" s="60"/>
      <c r="AV18534" s="60"/>
      <c r="AW18534" s="60"/>
      <c r="AX18534" s="60"/>
      <c r="AY18534" s="60"/>
      <c r="AZ18534" s="60"/>
      <c r="BA18534" s="60"/>
      <c r="BB18534" s="60"/>
      <c r="BC18534" s="61"/>
    </row>
    <row r="18535" spans="43:55">
      <c r="AQ18535" s="64"/>
      <c r="AR18535" s="64"/>
      <c r="AS18535" s="60"/>
      <c r="AT18535" s="60"/>
      <c r="AU18535" s="60"/>
      <c r="AV18535" s="60"/>
      <c r="AW18535" s="60"/>
      <c r="AX18535" s="60"/>
      <c r="AY18535" s="60"/>
      <c r="AZ18535" s="60"/>
      <c r="BA18535" s="60"/>
      <c r="BB18535" s="60"/>
      <c r="BC18535" s="61"/>
    </row>
    <row r="18536" spans="43:55">
      <c r="AQ18536" s="64"/>
      <c r="AR18536" s="64"/>
      <c r="AS18536" s="60"/>
      <c r="AT18536" s="60"/>
      <c r="AU18536" s="60"/>
      <c r="AV18536" s="60"/>
      <c r="AW18536" s="60"/>
      <c r="AX18536" s="60"/>
      <c r="AY18536" s="60"/>
      <c r="AZ18536" s="60"/>
      <c r="BA18536" s="60"/>
      <c r="BB18536" s="60"/>
      <c r="BC18536" s="61"/>
    </row>
    <row r="18537" spans="43:55">
      <c r="AQ18537" s="64"/>
      <c r="AR18537" s="64"/>
      <c r="AS18537" s="60"/>
      <c r="AT18537" s="60"/>
      <c r="AU18537" s="60"/>
      <c r="AV18537" s="60"/>
      <c r="AW18537" s="60"/>
      <c r="AX18537" s="60"/>
      <c r="AY18537" s="60"/>
      <c r="AZ18537" s="60"/>
      <c r="BA18537" s="60"/>
      <c r="BB18537" s="60"/>
      <c r="BC18537" s="61"/>
    </row>
    <row r="18538" spans="43:55">
      <c r="AQ18538" s="64"/>
      <c r="AR18538" s="64"/>
      <c r="AS18538" s="60"/>
      <c r="AT18538" s="60"/>
      <c r="AU18538" s="60"/>
      <c r="AV18538" s="60"/>
      <c r="AW18538" s="60"/>
      <c r="AX18538" s="60"/>
      <c r="AY18538" s="60"/>
      <c r="AZ18538" s="60"/>
      <c r="BA18538" s="60"/>
      <c r="BB18538" s="60"/>
      <c r="BC18538" s="61"/>
    </row>
    <row r="18539" spans="43:55">
      <c r="AQ18539" s="64"/>
      <c r="AR18539" s="64"/>
      <c r="AS18539" s="60"/>
      <c r="AT18539" s="60"/>
      <c r="AU18539" s="60"/>
      <c r="AV18539" s="60"/>
      <c r="AW18539" s="60"/>
      <c r="AX18539" s="60"/>
      <c r="AY18539" s="60"/>
      <c r="AZ18539" s="60"/>
      <c r="BA18539" s="60"/>
      <c r="BB18539" s="60"/>
      <c r="BC18539" s="61"/>
    </row>
    <row r="18540" spans="43:55">
      <c r="AQ18540" s="64"/>
      <c r="AR18540" s="64"/>
      <c r="AS18540" s="60"/>
      <c r="AT18540" s="60"/>
      <c r="AU18540" s="60"/>
      <c r="AV18540" s="60"/>
      <c r="AW18540" s="60"/>
      <c r="AX18540" s="60"/>
      <c r="AY18540" s="60"/>
      <c r="AZ18540" s="60"/>
      <c r="BA18540" s="60"/>
      <c r="BB18540" s="60"/>
      <c r="BC18540" s="61"/>
    </row>
    <row r="18541" spans="43:55">
      <c r="AQ18541" s="64"/>
      <c r="AR18541" s="64"/>
      <c r="AS18541" s="60"/>
      <c r="AT18541" s="60"/>
      <c r="AU18541" s="60"/>
      <c r="AV18541" s="60"/>
      <c r="AW18541" s="60"/>
      <c r="AX18541" s="60"/>
      <c r="AY18541" s="60"/>
      <c r="AZ18541" s="60"/>
      <c r="BA18541" s="60"/>
      <c r="BB18541" s="60"/>
      <c r="BC18541" s="61"/>
    </row>
    <row r="18542" spans="43:55">
      <c r="AQ18542" s="64"/>
      <c r="AR18542" s="64"/>
      <c r="AS18542" s="60"/>
      <c r="AT18542" s="60"/>
      <c r="AU18542" s="60"/>
      <c r="AV18542" s="60"/>
      <c r="AW18542" s="60"/>
      <c r="AX18542" s="60"/>
      <c r="AY18542" s="60"/>
      <c r="AZ18542" s="60"/>
      <c r="BA18542" s="60"/>
      <c r="BB18542" s="60"/>
      <c r="BC18542" s="61"/>
    </row>
    <row r="18543" spans="43:55">
      <c r="AQ18543" s="64"/>
      <c r="AR18543" s="64"/>
      <c r="AS18543" s="60"/>
      <c r="AT18543" s="60"/>
      <c r="AU18543" s="60"/>
      <c r="AV18543" s="60"/>
      <c r="AW18543" s="60"/>
      <c r="AX18543" s="60"/>
      <c r="AY18543" s="60"/>
      <c r="AZ18543" s="60"/>
      <c r="BA18543" s="60"/>
      <c r="BB18543" s="60"/>
      <c r="BC18543" s="61"/>
    </row>
    <row r="18544" spans="43:55">
      <c r="AQ18544" s="64"/>
      <c r="AR18544" s="64"/>
      <c r="AS18544" s="60"/>
      <c r="AT18544" s="60"/>
      <c r="AU18544" s="60"/>
      <c r="AV18544" s="60"/>
      <c r="AW18544" s="60"/>
      <c r="AX18544" s="60"/>
      <c r="AY18544" s="60"/>
      <c r="AZ18544" s="60"/>
      <c r="BA18544" s="60"/>
      <c r="BB18544" s="60"/>
      <c r="BC18544" s="61"/>
    </row>
    <row r="18545" spans="43:55">
      <c r="AQ18545" s="64"/>
      <c r="AR18545" s="64"/>
      <c r="AS18545" s="60"/>
      <c r="AT18545" s="60"/>
      <c r="AU18545" s="60"/>
      <c r="AV18545" s="60"/>
      <c r="AW18545" s="60"/>
      <c r="AX18545" s="60"/>
      <c r="AY18545" s="60"/>
      <c r="AZ18545" s="60"/>
      <c r="BA18545" s="60"/>
      <c r="BB18545" s="60"/>
      <c r="BC18545" s="61"/>
    </row>
    <row r="18546" spans="43:55">
      <c r="AQ18546" s="64"/>
      <c r="AR18546" s="64"/>
      <c r="AS18546" s="60"/>
      <c r="AT18546" s="60"/>
      <c r="AU18546" s="60"/>
      <c r="AV18546" s="60"/>
      <c r="AW18546" s="60"/>
      <c r="AX18546" s="60"/>
      <c r="AY18546" s="60"/>
      <c r="AZ18546" s="60"/>
      <c r="BA18546" s="60"/>
      <c r="BB18546" s="60"/>
      <c r="BC18546" s="61"/>
    </row>
    <row r="18547" spans="43:55">
      <c r="AQ18547" s="64"/>
      <c r="AR18547" s="64"/>
      <c r="AS18547" s="60"/>
      <c r="AT18547" s="60"/>
      <c r="AU18547" s="60"/>
      <c r="AV18547" s="60"/>
      <c r="AW18547" s="60"/>
      <c r="AX18547" s="60"/>
      <c r="AY18547" s="60"/>
      <c r="AZ18547" s="60"/>
      <c r="BA18547" s="60"/>
      <c r="BB18547" s="60"/>
      <c r="BC18547" s="61"/>
    </row>
    <row r="18548" spans="43:55">
      <c r="AQ18548" s="64"/>
      <c r="AR18548" s="64"/>
      <c r="AS18548" s="60"/>
      <c r="AT18548" s="60"/>
      <c r="AU18548" s="60"/>
      <c r="AV18548" s="60"/>
      <c r="AW18548" s="60"/>
      <c r="AX18548" s="60"/>
      <c r="AY18548" s="60"/>
      <c r="AZ18548" s="60"/>
      <c r="BA18548" s="60"/>
      <c r="BB18548" s="60"/>
      <c r="BC18548" s="61"/>
    </row>
    <row r="18549" spans="43:55">
      <c r="AQ18549" s="64"/>
      <c r="AR18549" s="64"/>
      <c r="AS18549" s="60"/>
      <c r="AT18549" s="60"/>
      <c r="AU18549" s="60"/>
      <c r="AV18549" s="60"/>
      <c r="AW18549" s="60"/>
      <c r="AX18549" s="60"/>
      <c r="AY18549" s="60"/>
      <c r="AZ18549" s="60"/>
      <c r="BA18549" s="60"/>
      <c r="BB18549" s="60"/>
      <c r="BC18549" s="61"/>
    </row>
    <row r="18550" spans="43:55">
      <c r="AQ18550" s="64"/>
      <c r="AR18550" s="64"/>
      <c r="AS18550" s="60"/>
      <c r="AT18550" s="60"/>
      <c r="AU18550" s="60"/>
      <c r="AV18550" s="60"/>
      <c r="AW18550" s="60"/>
      <c r="AX18550" s="60"/>
      <c r="AY18550" s="60"/>
      <c r="AZ18550" s="60"/>
      <c r="BA18550" s="60"/>
      <c r="BB18550" s="60"/>
      <c r="BC18550" s="61"/>
    </row>
    <row r="18551" spans="43:55">
      <c r="AQ18551" s="64"/>
      <c r="AR18551" s="64"/>
      <c r="AS18551" s="60"/>
      <c r="AT18551" s="60"/>
      <c r="AU18551" s="60"/>
      <c r="AV18551" s="60"/>
      <c r="AW18551" s="60"/>
      <c r="AX18551" s="60"/>
      <c r="AY18551" s="60"/>
      <c r="AZ18551" s="60"/>
      <c r="BA18551" s="60"/>
      <c r="BB18551" s="60"/>
      <c r="BC18551" s="61"/>
    </row>
    <row r="18552" spans="43:55">
      <c r="AQ18552" s="64"/>
      <c r="AR18552" s="64"/>
      <c r="AS18552" s="60"/>
      <c r="AT18552" s="60"/>
      <c r="AU18552" s="60"/>
      <c r="AV18552" s="60"/>
      <c r="AW18552" s="60"/>
      <c r="AX18552" s="60"/>
      <c r="AY18552" s="60"/>
      <c r="AZ18552" s="60"/>
      <c r="BA18552" s="60"/>
      <c r="BB18552" s="60"/>
      <c r="BC18552" s="61"/>
    </row>
    <row r="18553" spans="43:55">
      <c r="AQ18553" s="64"/>
      <c r="AR18553" s="64"/>
      <c r="AS18553" s="60"/>
      <c r="AT18553" s="60"/>
      <c r="AU18553" s="60"/>
      <c r="AV18553" s="60"/>
      <c r="AW18553" s="60"/>
      <c r="AX18553" s="60"/>
      <c r="AY18553" s="60"/>
      <c r="AZ18553" s="60"/>
      <c r="BA18553" s="60"/>
      <c r="BB18553" s="60"/>
      <c r="BC18553" s="61"/>
    </row>
    <row r="18554" spans="43:55">
      <c r="AQ18554" s="64"/>
      <c r="AR18554" s="64"/>
      <c r="AS18554" s="60"/>
      <c r="AT18554" s="60"/>
      <c r="AU18554" s="60"/>
      <c r="AV18554" s="60"/>
      <c r="AW18554" s="60"/>
      <c r="AX18554" s="60"/>
      <c r="AY18554" s="60"/>
      <c r="AZ18554" s="60"/>
      <c r="BA18554" s="60"/>
      <c r="BB18554" s="60"/>
      <c r="BC18554" s="61"/>
    </row>
    <row r="18555" spans="43:55">
      <c r="AQ18555" s="64"/>
      <c r="AR18555" s="64"/>
      <c r="AS18555" s="60"/>
      <c r="AT18555" s="60"/>
      <c r="AU18555" s="60"/>
      <c r="AV18555" s="60"/>
      <c r="AW18555" s="60"/>
      <c r="AX18555" s="60"/>
      <c r="AY18555" s="60"/>
      <c r="AZ18555" s="60"/>
      <c r="BA18555" s="60"/>
      <c r="BB18555" s="60"/>
      <c r="BC18555" s="61"/>
    </row>
    <row r="18556" spans="43:55">
      <c r="AQ18556" s="64"/>
      <c r="AR18556" s="64"/>
      <c r="AS18556" s="60"/>
      <c r="AT18556" s="60"/>
      <c r="AU18556" s="60"/>
      <c r="AV18556" s="60"/>
      <c r="AW18556" s="60"/>
      <c r="AX18556" s="60"/>
      <c r="AY18556" s="60"/>
      <c r="AZ18556" s="60"/>
      <c r="BA18556" s="60"/>
      <c r="BB18556" s="60"/>
      <c r="BC18556" s="61"/>
    </row>
    <row r="18557" spans="43:55">
      <c r="AQ18557" s="64"/>
      <c r="AR18557" s="64"/>
      <c r="AS18557" s="60"/>
      <c r="AT18557" s="60"/>
      <c r="AU18557" s="60"/>
      <c r="AV18557" s="60"/>
      <c r="AW18557" s="60"/>
      <c r="AX18557" s="60"/>
      <c r="AY18557" s="60"/>
      <c r="AZ18557" s="60"/>
      <c r="BA18557" s="60"/>
      <c r="BB18557" s="60"/>
      <c r="BC18557" s="61"/>
    </row>
    <row r="18558" spans="43:55">
      <c r="AQ18558" s="64"/>
      <c r="AR18558" s="64"/>
      <c r="AS18558" s="60"/>
      <c r="AT18558" s="60"/>
      <c r="AU18558" s="60"/>
      <c r="AV18558" s="60"/>
      <c r="AW18558" s="60"/>
      <c r="AX18558" s="60"/>
      <c r="AY18558" s="60"/>
      <c r="AZ18558" s="60"/>
      <c r="BA18558" s="60"/>
      <c r="BB18558" s="60"/>
      <c r="BC18558" s="61"/>
    </row>
    <row r="18559" spans="43:55">
      <c r="AQ18559" s="64"/>
      <c r="AR18559" s="64"/>
      <c r="AS18559" s="60"/>
      <c r="AT18559" s="60"/>
      <c r="AU18559" s="60"/>
      <c r="AV18559" s="60"/>
      <c r="AW18559" s="60"/>
      <c r="AX18559" s="60"/>
      <c r="AY18559" s="60"/>
      <c r="AZ18559" s="60"/>
      <c r="BA18559" s="60"/>
      <c r="BB18559" s="60"/>
      <c r="BC18559" s="61"/>
    </row>
    <row r="18560" spans="43:55">
      <c r="AQ18560" s="64"/>
      <c r="AR18560" s="64"/>
      <c r="AS18560" s="60"/>
      <c r="AT18560" s="60"/>
      <c r="AU18560" s="60"/>
      <c r="AV18560" s="60"/>
      <c r="AW18560" s="60"/>
      <c r="AX18560" s="60"/>
      <c r="AY18560" s="60"/>
      <c r="AZ18560" s="60"/>
      <c r="BA18560" s="60"/>
      <c r="BB18560" s="60"/>
      <c r="BC18560" s="61"/>
    </row>
    <row r="18561" spans="43:55">
      <c r="AQ18561" s="64"/>
      <c r="AR18561" s="64"/>
      <c r="AS18561" s="60"/>
      <c r="AT18561" s="60"/>
      <c r="AU18561" s="60"/>
      <c r="AV18561" s="60"/>
      <c r="AW18561" s="60"/>
      <c r="AX18561" s="60"/>
      <c r="AY18561" s="60"/>
      <c r="AZ18561" s="60"/>
      <c r="BA18561" s="60"/>
      <c r="BB18561" s="60"/>
      <c r="BC18561" s="61"/>
    </row>
    <row r="18562" spans="43:55">
      <c r="AQ18562" s="64"/>
      <c r="AR18562" s="64"/>
      <c r="AS18562" s="60"/>
      <c r="AT18562" s="60"/>
      <c r="AU18562" s="60"/>
      <c r="AV18562" s="60"/>
      <c r="AW18562" s="60"/>
      <c r="AX18562" s="60"/>
      <c r="AY18562" s="60"/>
      <c r="AZ18562" s="60"/>
      <c r="BA18562" s="60"/>
      <c r="BB18562" s="60"/>
      <c r="BC18562" s="61"/>
    </row>
    <row r="18563" spans="43:55">
      <c r="AQ18563" s="64"/>
      <c r="AR18563" s="64"/>
      <c r="AS18563" s="60"/>
      <c r="AT18563" s="60"/>
      <c r="AU18563" s="60"/>
      <c r="AV18563" s="60"/>
      <c r="AW18563" s="60"/>
      <c r="AX18563" s="60"/>
      <c r="AY18563" s="60"/>
      <c r="AZ18563" s="60"/>
      <c r="BA18563" s="60"/>
      <c r="BB18563" s="60"/>
      <c r="BC18563" s="61"/>
    </row>
    <row r="18564" spans="43:55">
      <c r="AQ18564" s="64"/>
      <c r="AR18564" s="64"/>
      <c r="AS18564" s="60"/>
      <c r="AT18564" s="60"/>
      <c r="AU18564" s="60"/>
      <c r="AV18564" s="60"/>
      <c r="AW18564" s="60"/>
      <c r="AX18564" s="60"/>
      <c r="AY18564" s="60"/>
      <c r="AZ18564" s="60"/>
      <c r="BA18564" s="60"/>
      <c r="BB18564" s="60"/>
      <c r="BC18564" s="61"/>
    </row>
    <row r="18565" spans="43:55">
      <c r="AQ18565" s="64"/>
      <c r="AR18565" s="64"/>
      <c r="AS18565" s="60"/>
      <c r="AT18565" s="60"/>
      <c r="AU18565" s="60"/>
      <c r="AV18565" s="60"/>
      <c r="AW18565" s="60"/>
      <c r="AX18565" s="60"/>
      <c r="AY18565" s="60"/>
      <c r="AZ18565" s="60"/>
      <c r="BA18565" s="60"/>
      <c r="BB18565" s="60"/>
      <c r="BC18565" s="61"/>
    </row>
    <row r="18566" spans="43:55">
      <c r="AQ18566" s="64"/>
      <c r="AR18566" s="64"/>
      <c r="AS18566" s="60"/>
      <c r="AT18566" s="60"/>
      <c r="AU18566" s="60"/>
      <c r="AV18566" s="60"/>
      <c r="AW18566" s="60"/>
      <c r="AX18566" s="60"/>
      <c r="AY18566" s="60"/>
      <c r="AZ18566" s="60"/>
      <c r="BA18566" s="60"/>
      <c r="BB18566" s="60"/>
      <c r="BC18566" s="61"/>
    </row>
    <row r="18567" spans="43:55">
      <c r="AQ18567" s="64"/>
      <c r="AR18567" s="64"/>
      <c r="AS18567" s="60"/>
      <c r="AT18567" s="60"/>
      <c r="AU18567" s="60"/>
      <c r="AV18567" s="60"/>
      <c r="AW18567" s="60"/>
      <c r="AX18567" s="60"/>
      <c r="AY18567" s="60"/>
      <c r="AZ18567" s="60"/>
      <c r="BA18567" s="60"/>
      <c r="BB18567" s="60"/>
      <c r="BC18567" s="61"/>
    </row>
    <row r="18568" spans="43:55">
      <c r="AQ18568" s="64"/>
      <c r="AR18568" s="64"/>
      <c r="AS18568" s="60"/>
      <c r="AT18568" s="60"/>
      <c r="AU18568" s="60"/>
      <c r="AV18568" s="60"/>
      <c r="AW18568" s="60"/>
      <c r="AX18568" s="60"/>
      <c r="AY18568" s="60"/>
      <c r="AZ18568" s="60"/>
      <c r="BA18568" s="60"/>
      <c r="BB18568" s="60"/>
      <c r="BC18568" s="61"/>
    </row>
    <row r="18569" spans="43:55">
      <c r="AQ18569" s="64"/>
      <c r="AR18569" s="64"/>
      <c r="AS18569" s="60"/>
      <c r="AT18569" s="60"/>
      <c r="AU18569" s="60"/>
      <c r="AV18569" s="60"/>
      <c r="AW18569" s="60"/>
      <c r="AX18569" s="60"/>
      <c r="AY18569" s="60"/>
      <c r="AZ18569" s="60"/>
      <c r="BA18569" s="60"/>
      <c r="BB18569" s="60"/>
      <c r="BC18569" s="61"/>
    </row>
    <row r="18570" spans="43:55">
      <c r="AQ18570" s="64"/>
      <c r="AR18570" s="64"/>
      <c r="AS18570" s="60"/>
      <c r="AT18570" s="60"/>
      <c r="AU18570" s="60"/>
      <c r="AV18570" s="60"/>
      <c r="AW18570" s="60"/>
      <c r="AX18570" s="60"/>
      <c r="AY18570" s="60"/>
      <c r="AZ18570" s="60"/>
      <c r="BA18570" s="60"/>
      <c r="BB18570" s="60"/>
      <c r="BC18570" s="61"/>
    </row>
    <row r="18571" spans="43:55">
      <c r="AQ18571" s="64"/>
      <c r="AR18571" s="64"/>
      <c r="AS18571" s="60"/>
      <c r="AT18571" s="60"/>
      <c r="AU18571" s="60"/>
      <c r="AV18571" s="60"/>
      <c r="AW18571" s="60"/>
      <c r="AX18571" s="60"/>
      <c r="AY18571" s="60"/>
      <c r="AZ18571" s="60"/>
      <c r="BA18571" s="60"/>
      <c r="BB18571" s="60"/>
      <c r="BC18571" s="61"/>
    </row>
    <row r="18572" spans="43:55">
      <c r="AQ18572" s="64"/>
      <c r="AR18572" s="64"/>
      <c r="AS18572" s="60"/>
      <c r="AT18572" s="60"/>
      <c r="AU18572" s="60"/>
      <c r="AV18572" s="60"/>
      <c r="AW18572" s="60"/>
      <c r="AX18572" s="60"/>
      <c r="AY18572" s="60"/>
      <c r="AZ18572" s="60"/>
      <c r="BA18572" s="60"/>
      <c r="BB18572" s="60"/>
      <c r="BC18572" s="61"/>
    </row>
    <row r="18573" spans="43:55">
      <c r="AQ18573" s="64"/>
      <c r="AR18573" s="64"/>
      <c r="AS18573" s="60"/>
      <c r="AT18573" s="60"/>
      <c r="AU18573" s="60"/>
      <c r="AV18573" s="60"/>
      <c r="AW18573" s="60"/>
      <c r="AX18573" s="60"/>
      <c r="AY18573" s="60"/>
      <c r="AZ18573" s="60"/>
      <c r="BA18573" s="60"/>
      <c r="BB18573" s="60"/>
      <c r="BC18573" s="61"/>
    </row>
    <row r="18574" spans="43:55">
      <c r="AQ18574" s="64"/>
      <c r="AR18574" s="64"/>
      <c r="AS18574" s="60"/>
      <c r="AT18574" s="60"/>
      <c r="AU18574" s="60"/>
      <c r="AV18574" s="60"/>
      <c r="AW18574" s="60"/>
      <c r="AX18574" s="60"/>
      <c r="AY18574" s="60"/>
      <c r="AZ18574" s="60"/>
      <c r="BA18574" s="60"/>
      <c r="BB18574" s="60"/>
      <c r="BC18574" s="61"/>
    </row>
    <row r="18575" spans="43:55">
      <c r="AQ18575" s="64"/>
      <c r="AR18575" s="64"/>
      <c r="AS18575" s="60"/>
      <c r="AT18575" s="60"/>
      <c r="AU18575" s="60"/>
      <c r="AV18575" s="60"/>
      <c r="AW18575" s="60"/>
      <c r="AX18575" s="60"/>
      <c r="AY18575" s="60"/>
      <c r="AZ18575" s="60"/>
      <c r="BA18575" s="60"/>
      <c r="BB18575" s="60"/>
      <c r="BC18575" s="61"/>
    </row>
    <row r="18576" spans="43:55">
      <c r="AQ18576" s="64"/>
      <c r="AR18576" s="64"/>
      <c r="AS18576" s="60"/>
      <c r="AT18576" s="60"/>
      <c r="AU18576" s="60"/>
      <c r="AV18576" s="60"/>
      <c r="AW18576" s="60"/>
      <c r="AX18576" s="60"/>
      <c r="AY18576" s="60"/>
      <c r="AZ18576" s="60"/>
      <c r="BA18576" s="60"/>
      <c r="BB18576" s="60"/>
      <c r="BC18576" s="61"/>
    </row>
    <row r="18577" spans="43:55">
      <c r="AQ18577" s="64"/>
      <c r="AR18577" s="64"/>
      <c r="AS18577" s="60"/>
      <c r="AT18577" s="60"/>
      <c r="AU18577" s="60"/>
      <c r="AV18577" s="60"/>
      <c r="AW18577" s="60"/>
      <c r="AX18577" s="60"/>
      <c r="AY18577" s="60"/>
      <c r="AZ18577" s="60"/>
      <c r="BA18577" s="60"/>
      <c r="BB18577" s="60"/>
      <c r="BC18577" s="61"/>
    </row>
    <row r="18578" spans="43:55">
      <c r="AQ18578" s="64"/>
      <c r="AR18578" s="64"/>
      <c r="AS18578" s="60"/>
      <c r="AT18578" s="60"/>
      <c r="AU18578" s="60"/>
      <c r="AV18578" s="60"/>
      <c r="AW18578" s="60"/>
      <c r="AX18578" s="60"/>
      <c r="AY18578" s="60"/>
      <c r="AZ18578" s="60"/>
      <c r="BA18578" s="60"/>
      <c r="BB18578" s="60"/>
      <c r="BC18578" s="61"/>
    </row>
    <row r="18579" spans="43:55">
      <c r="AQ18579" s="64"/>
      <c r="AR18579" s="64"/>
      <c r="AS18579" s="60"/>
      <c r="AT18579" s="60"/>
      <c r="AU18579" s="60"/>
      <c r="AV18579" s="60"/>
      <c r="AW18579" s="60"/>
      <c r="AX18579" s="60"/>
      <c r="AY18579" s="60"/>
      <c r="AZ18579" s="60"/>
      <c r="BA18579" s="60"/>
      <c r="BB18579" s="60"/>
      <c r="BC18579" s="61"/>
    </row>
    <row r="18580" spans="43:55">
      <c r="AQ18580" s="64"/>
      <c r="AR18580" s="64"/>
      <c r="AS18580" s="60"/>
      <c r="AT18580" s="60"/>
      <c r="AU18580" s="60"/>
      <c r="AV18580" s="60"/>
      <c r="AW18580" s="60"/>
      <c r="AX18580" s="60"/>
      <c r="AY18580" s="60"/>
      <c r="AZ18580" s="60"/>
      <c r="BA18580" s="60"/>
      <c r="BB18580" s="60"/>
      <c r="BC18580" s="61"/>
    </row>
    <row r="18581" spans="43:55">
      <c r="AQ18581" s="64"/>
      <c r="AR18581" s="64"/>
      <c r="AS18581" s="60"/>
      <c r="AT18581" s="60"/>
      <c r="AU18581" s="60"/>
      <c r="AV18581" s="60"/>
      <c r="AW18581" s="60"/>
      <c r="AX18581" s="60"/>
      <c r="AY18581" s="60"/>
      <c r="AZ18581" s="60"/>
      <c r="BA18581" s="60"/>
      <c r="BB18581" s="60"/>
      <c r="BC18581" s="61"/>
    </row>
    <row r="18582" spans="43:55">
      <c r="AQ18582" s="64"/>
      <c r="AR18582" s="64"/>
      <c r="AS18582" s="60"/>
      <c r="AT18582" s="60"/>
      <c r="AU18582" s="60"/>
      <c r="AV18582" s="60"/>
      <c r="AW18582" s="60"/>
      <c r="AX18582" s="60"/>
      <c r="AY18582" s="60"/>
      <c r="AZ18582" s="60"/>
      <c r="BA18582" s="60"/>
      <c r="BB18582" s="60"/>
      <c r="BC18582" s="61"/>
    </row>
    <row r="18583" spans="43:55">
      <c r="AQ18583" s="64"/>
      <c r="AR18583" s="64"/>
      <c r="AS18583" s="60"/>
      <c r="AT18583" s="60"/>
      <c r="AU18583" s="60"/>
      <c r="AV18583" s="60"/>
      <c r="AW18583" s="60"/>
      <c r="AX18583" s="60"/>
      <c r="AY18583" s="60"/>
      <c r="AZ18583" s="60"/>
      <c r="BA18583" s="60"/>
      <c r="BB18583" s="60"/>
      <c r="BC18583" s="61"/>
    </row>
    <row r="18584" spans="43:55">
      <c r="AQ18584" s="64"/>
      <c r="AR18584" s="64"/>
      <c r="AS18584" s="60"/>
      <c r="AT18584" s="60"/>
      <c r="AU18584" s="60"/>
      <c r="AV18584" s="60"/>
      <c r="AW18584" s="60"/>
      <c r="AX18584" s="60"/>
      <c r="AY18584" s="60"/>
      <c r="AZ18584" s="60"/>
      <c r="BA18584" s="60"/>
      <c r="BB18584" s="60"/>
      <c r="BC18584" s="61"/>
    </row>
    <row r="18585" spans="43:55">
      <c r="AQ18585" s="64"/>
      <c r="AR18585" s="64"/>
      <c r="AS18585" s="60"/>
      <c r="AT18585" s="60"/>
      <c r="AU18585" s="60"/>
      <c r="AV18585" s="60"/>
      <c r="AW18585" s="60"/>
      <c r="AX18585" s="60"/>
      <c r="AY18585" s="60"/>
      <c r="AZ18585" s="60"/>
      <c r="BA18585" s="60"/>
      <c r="BB18585" s="60"/>
      <c r="BC18585" s="61"/>
    </row>
    <row r="18586" spans="43:55">
      <c r="AQ18586" s="64"/>
      <c r="AR18586" s="64"/>
      <c r="AS18586" s="60"/>
      <c r="AT18586" s="60"/>
      <c r="AU18586" s="60"/>
      <c r="AV18586" s="60"/>
      <c r="AW18586" s="60"/>
      <c r="AX18586" s="60"/>
      <c r="AY18586" s="60"/>
      <c r="AZ18586" s="60"/>
      <c r="BA18586" s="60"/>
      <c r="BB18586" s="60"/>
      <c r="BC18586" s="61"/>
    </row>
    <row r="18587" spans="43:55">
      <c r="AQ18587" s="64"/>
      <c r="AR18587" s="64"/>
      <c r="AS18587" s="60"/>
      <c r="AT18587" s="60"/>
      <c r="AU18587" s="60"/>
      <c r="AV18587" s="60"/>
      <c r="AW18587" s="60"/>
      <c r="AX18587" s="60"/>
      <c r="AY18587" s="60"/>
      <c r="AZ18587" s="60"/>
      <c r="BA18587" s="60"/>
      <c r="BB18587" s="60"/>
      <c r="BC18587" s="61"/>
    </row>
    <row r="18588" spans="43:55">
      <c r="AQ18588" s="64"/>
      <c r="AR18588" s="64"/>
      <c r="AS18588" s="60"/>
      <c r="AT18588" s="60"/>
      <c r="AU18588" s="60"/>
      <c r="AV18588" s="60"/>
      <c r="AW18588" s="60"/>
      <c r="AX18588" s="60"/>
      <c r="AY18588" s="60"/>
      <c r="AZ18588" s="60"/>
      <c r="BA18588" s="60"/>
      <c r="BB18588" s="60"/>
      <c r="BC18588" s="61"/>
    </row>
    <row r="18589" spans="43:55">
      <c r="AQ18589" s="64"/>
      <c r="AR18589" s="64"/>
      <c r="AS18589" s="60"/>
      <c r="AT18589" s="60"/>
      <c r="AU18589" s="60"/>
      <c r="AV18589" s="60"/>
      <c r="AW18589" s="60"/>
      <c r="AX18589" s="60"/>
      <c r="AY18589" s="60"/>
      <c r="AZ18589" s="60"/>
      <c r="BA18589" s="60"/>
      <c r="BB18589" s="60"/>
      <c r="BC18589" s="61"/>
    </row>
    <row r="18590" spans="43:55">
      <c r="AQ18590" s="64"/>
      <c r="AR18590" s="64"/>
      <c r="AS18590" s="60"/>
      <c r="AT18590" s="60"/>
      <c r="AU18590" s="60"/>
      <c r="AV18590" s="60"/>
      <c r="AW18590" s="60"/>
      <c r="AX18590" s="60"/>
      <c r="AY18590" s="60"/>
      <c r="AZ18590" s="60"/>
      <c r="BA18590" s="60"/>
      <c r="BB18590" s="60"/>
      <c r="BC18590" s="61"/>
    </row>
    <row r="18591" spans="43:55">
      <c r="AQ18591" s="64"/>
      <c r="AR18591" s="64"/>
      <c r="AS18591" s="60"/>
      <c r="AT18591" s="60"/>
      <c r="AU18591" s="60"/>
      <c r="AV18591" s="60"/>
      <c r="AW18591" s="60"/>
      <c r="AX18591" s="60"/>
      <c r="AY18591" s="60"/>
      <c r="AZ18591" s="60"/>
      <c r="BA18591" s="60"/>
      <c r="BB18591" s="60"/>
      <c r="BC18591" s="61"/>
    </row>
    <row r="18592" spans="43:55">
      <c r="AQ18592" s="64"/>
      <c r="AR18592" s="64"/>
      <c r="AS18592" s="60"/>
      <c r="AT18592" s="60"/>
      <c r="AU18592" s="60"/>
      <c r="AV18592" s="60"/>
      <c r="AW18592" s="60"/>
      <c r="AX18592" s="60"/>
      <c r="AY18592" s="60"/>
      <c r="AZ18592" s="60"/>
      <c r="BA18592" s="60"/>
      <c r="BB18592" s="60"/>
      <c r="BC18592" s="61"/>
    </row>
    <row r="18593" spans="43:55">
      <c r="AQ18593" s="64"/>
      <c r="AR18593" s="64"/>
      <c r="AS18593" s="60"/>
      <c r="AT18593" s="60"/>
      <c r="AU18593" s="60"/>
      <c r="AV18593" s="60"/>
      <c r="AW18593" s="60"/>
      <c r="AX18593" s="60"/>
      <c r="AY18593" s="60"/>
      <c r="AZ18593" s="60"/>
      <c r="BA18593" s="60"/>
      <c r="BB18593" s="60"/>
      <c r="BC18593" s="61"/>
    </row>
    <row r="18594" spans="43:55">
      <c r="AQ18594" s="64"/>
      <c r="AR18594" s="64"/>
      <c r="AS18594" s="60"/>
      <c r="AT18594" s="60"/>
      <c r="AU18594" s="60"/>
      <c r="AV18594" s="60"/>
      <c r="AW18594" s="60"/>
      <c r="AX18594" s="60"/>
      <c r="AY18594" s="60"/>
      <c r="AZ18594" s="60"/>
      <c r="BA18594" s="60"/>
      <c r="BB18594" s="60"/>
      <c r="BC18594" s="61"/>
    </row>
    <row r="18595" spans="43:55">
      <c r="AQ18595" s="64"/>
      <c r="AR18595" s="64"/>
      <c r="AS18595" s="60"/>
      <c r="AT18595" s="60"/>
      <c r="AU18595" s="60"/>
      <c r="AV18595" s="60"/>
      <c r="AW18595" s="60"/>
      <c r="AX18595" s="60"/>
      <c r="AY18595" s="60"/>
      <c r="AZ18595" s="60"/>
      <c r="BA18595" s="60"/>
      <c r="BB18595" s="60"/>
      <c r="BC18595" s="61"/>
    </row>
    <row r="18596" spans="43:55">
      <c r="AQ18596" s="64"/>
      <c r="AR18596" s="64"/>
      <c r="AS18596" s="60"/>
      <c r="AT18596" s="60"/>
      <c r="AU18596" s="60"/>
      <c r="AV18596" s="60"/>
      <c r="AW18596" s="60"/>
      <c r="AX18596" s="60"/>
      <c r="AY18596" s="60"/>
      <c r="AZ18596" s="60"/>
      <c r="BA18596" s="60"/>
      <c r="BB18596" s="60"/>
      <c r="BC18596" s="61"/>
    </row>
    <row r="18597" spans="43:55">
      <c r="AQ18597" s="64"/>
      <c r="AR18597" s="64"/>
      <c r="AS18597" s="60"/>
      <c r="AT18597" s="60"/>
      <c r="AU18597" s="60"/>
      <c r="AV18597" s="60"/>
      <c r="AW18597" s="60"/>
      <c r="AX18597" s="60"/>
      <c r="AY18597" s="60"/>
      <c r="AZ18597" s="60"/>
      <c r="BA18597" s="60"/>
      <c r="BB18597" s="60"/>
      <c r="BC18597" s="61"/>
    </row>
    <row r="18598" spans="43:55">
      <c r="AQ18598" s="64"/>
      <c r="AR18598" s="64"/>
      <c r="AS18598" s="60"/>
      <c r="AT18598" s="60"/>
      <c r="AU18598" s="60"/>
      <c r="AV18598" s="60"/>
      <c r="AW18598" s="60"/>
      <c r="AX18598" s="60"/>
      <c r="AY18598" s="60"/>
      <c r="AZ18598" s="60"/>
      <c r="BA18598" s="60"/>
      <c r="BB18598" s="60"/>
      <c r="BC18598" s="61"/>
    </row>
    <row r="18599" spans="43:55">
      <c r="AQ18599" s="64"/>
      <c r="AR18599" s="64"/>
      <c r="AS18599" s="60"/>
      <c r="AT18599" s="60"/>
      <c r="AU18599" s="60"/>
      <c r="AV18599" s="60"/>
      <c r="AW18599" s="60"/>
      <c r="AX18599" s="60"/>
      <c r="AY18599" s="60"/>
      <c r="AZ18599" s="60"/>
      <c r="BA18599" s="60"/>
      <c r="BB18599" s="60"/>
      <c r="BC18599" s="61"/>
    </row>
    <row r="18600" spans="43:55">
      <c r="AQ18600" s="64"/>
      <c r="AR18600" s="64"/>
      <c r="AS18600" s="60"/>
      <c r="AT18600" s="60"/>
      <c r="AU18600" s="60"/>
      <c r="AV18600" s="60"/>
      <c r="AW18600" s="60"/>
      <c r="AX18600" s="60"/>
      <c r="AY18600" s="60"/>
      <c r="AZ18600" s="60"/>
      <c r="BA18600" s="60"/>
      <c r="BB18600" s="60"/>
      <c r="BC18600" s="61"/>
    </row>
    <row r="18601" spans="43:55">
      <c r="AQ18601" s="64"/>
      <c r="AR18601" s="64"/>
      <c r="AS18601" s="60"/>
      <c r="AT18601" s="60"/>
      <c r="AU18601" s="60"/>
      <c r="AV18601" s="60"/>
      <c r="AW18601" s="60"/>
      <c r="AX18601" s="60"/>
      <c r="AY18601" s="60"/>
      <c r="AZ18601" s="60"/>
      <c r="BA18601" s="60"/>
      <c r="BB18601" s="60"/>
      <c r="BC18601" s="61"/>
    </row>
    <row r="18602" spans="43:55">
      <c r="AQ18602" s="64"/>
      <c r="AR18602" s="64"/>
      <c r="AS18602" s="60"/>
      <c r="AT18602" s="60"/>
      <c r="AU18602" s="60"/>
      <c r="AV18602" s="60"/>
      <c r="AW18602" s="60"/>
      <c r="AX18602" s="60"/>
      <c r="AY18602" s="60"/>
      <c r="AZ18602" s="60"/>
      <c r="BA18602" s="60"/>
      <c r="BB18602" s="60"/>
      <c r="BC18602" s="61"/>
    </row>
    <row r="18603" spans="43:55">
      <c r="AQ18603" s="64"/>
      <c r="AR18603" s="64"/>
      <c r="AS18603" s="60"/>
      <c r="AT18603" s="60"/>
      <c r="AU18603" s="60"/>
      <c r="AV18603" s="60"/>
      <c r="AW18603" s="60"/>
      <c r="AX18603" s="60"/>
      <c r="AY18603" s="60"/>
      <c r="AZ18603" s="60"/>
      <c r="BA18603" s="60"/>
      <c r="BB18603" s="60"/>
      <c r="BC18603" s="61"/>
    </row>
    <row r="18604" spans="43:55">
      <c r="AQ18604" s="64"/>
      <c r="AR18604" s="64"/>
      <c r="AS18604" s="60"/>
      <c r="AT18604" s="60"/>
      <c r="AU18604" s="60"/>
      <c r="AV18604" s="60"/>
      <c r="AW18604" s="60"/>
      <c r="AX18604" s="60"/>
      <c r="AY18604" s="60"/>
      <c r="AZ18604" s="60"/>
      <c r="BA18604" s="60"/>
      <c r="BB18604" s="60"/>
      <c r="BC18604" s="61"/>
    </row>
    <row r="18605" spans="43:55">
      <c r="AQ18605" s="64"/>
      <c r="AR18605" s="64"/>
      <c r="AS18605" s="60"/>
      <c r="AT18605" s="60"/>
      <c r="AU18605" s="60"/>
      <c r="AV18605" s="60"/>
      <c r="AW18605" s="60"/>
      <c r="AX18605" s="60"/>
      <c r="AY18605" s="60"/>
      <c r="AZ18605" s="60"/>
      <c r="BA18605" s="60"/>
      <c r="BB18605" s="60"/>
      <c r="BC18605" s="61"/>
    </row>
    <row r="18606" spans="43:55">
      <c r="AQ18606" s="64"/>
      <c r="AR18606" s="64"/>
      <c r="AS18606" s="60"/>
      <c r="AT18606" s="60"/>
      <c r="AU18606" s="60"/>
      <c r="AV18606" s="60"/>
      <c r="AW18606" s="60"/>
      <c r="AX18606" s="60"/>
      <c r="AY18606" s="60"/>
      <c r="AZ18606" s="60"/>
      <c r="BA18606" s="60"/>
      <c r="BB18606" s="60"/>
      <c r="BC18606" s="61"/>
    </row>
    <row r="18607" spans="43:55">
      <c r="AQ18607" s="64"/>
      <c r="AR18607" s="64"/>
      <c r="AS18607" s="60"/>
      <c r="AT18607" s="60"/>
      <c r="AU18607" s="60"/>
      <c r="AV18607" s="60"/>
      <c r="AW18607" s="60"/>
      <c r="AX18607" s="60"/>
      <c r="AY18607" s="60"/>
      <c r="AZ18607" s="60"/>
      <c r="BA18607" s="60"/>
      <c r="BB18607" s="60"/>
      <c r="BC18607" s="61"/>
    </row>
    <row r="18608" spans="43:55">
      <c r="AQ18608" s="64"/>
      <c r="AR18608" s="64"/>
      <c r="AS18608" s="60"/>
      <c r="AT18608" s="60"/>
      <c r="AU18608" s="60"/>
      <c r="AV18608" s="60"/>
      <c r="AW18608" s="60"/>
      <c r="AX18608" s="60"/>
      <c r="AY18608" s="60"/>
      <c r="AZ18608" s="60"/>
      <c r="BA18608" s="60"/>
      <c r="BB18608" s="60"/>
      <c r="BC18608" s="61"/>
    </row>
    <row r="18609" spans="43:55">
      <c r="AQ18609" s="64"/>
      <c r="AR18609" s="64"/>
      <c r="AS18609" s="60"/>
      <c r="AT18609" s="60"/>
      <c r="AU18609" s="60"/>
      <c r="AV18609" s="60"/>
      <c r="AW18609" s="60"/>
      <c r="AX18609" s="60"/>
      <c r="AY18609" s="60"/>
      <c r="AZ18609" s="60"/>
      <c r="BA18609" s="60"/>
      <c r="BB18609" s="60"/>
      <c r="BC18609" s="61"/>
    </row>
    <row r="18610" spans="43:55">
      <c r="AQ18610" s="64"/>
      <c r="AR18610" s="64"/>
      <c r="AS18610" s="60"/>
      <c r="AT18610" s="60"/>
      <c r="AU18610" s="60"/>
      <c r="AV18610" s="60"/>
      <c r="AW18610" s="60"/>
      <c r="AX18610" s="60"/>
      <c r="AY18610" s="60"/>
      <c r="AZ18610" s="60"/>
      <c r="BA18610" s="60"/>
      <c r="BB18610" s="60"/>
      <c r="BC18610" s="61"/>
    </row>
    <row r="18611" spans="43:55">
      <c r="AQ18611" s="64"/>
      <c r="AR18611" s="64"/>
      <c r="AS18611" s="60"/>
      <c r="AT18611" s="60"/>
      <c r="AU18611" s="60"/>
      <c r="AV18611" s="60"/>
      <c r="AW18611" s="60"/>
      <c r="AX18611" s="60"/>
      <c r="AY18611" s="60"/>
      <c r="AZ18611" s="60"/>
      <c r="BA18611" s="60"/>
      <c r="BB18611" s="60"/>
      <c r="BC18611" s="61"/>
    </row>
    <row r="18612" spans="43:55">
      <c r="AQ18612" s="64"/>
      <c r="AR18612" s="64"/>
      <c r="AS18612" s="60"/>
      <c r="AT18612" s="60"/>
      <c r="AU18612" s="60"/>
      <c r="AV18612" s="60"/>
      <c r="AW18612" s="60"/>
      <c r="AX18612" s="60"/>
      <c r="AY18612" s="60"/>
      <c r="AZ18612" s="60"/>
      <c r="BA18612" s="60"/>
      <c r="BB18612" s="60"/>
      <c r="BC18612" s="61"/>
    </row>
    <row r="18613" spans="43:55">
      <c r="AQ18613" s="64"/>
      <c r="AR18613" s="64"/>
      <c r="AS18613" s="60"/>
      <c r="AT18613" s="60"/>
      <c r="AU18613" s="60"/>
      <c r="AV18613" s="60"/>
      <c r="AW18613" s="60"/>
      <c r="AX18613" s="60"/>
      <c r="AY18613" s="60"/>
      <c r="AZ18613" s="60"/>
      <c r="BA18613" s="60"/>
      <c r="BB18613" s="60"/>
      <c r="BC18613" s="61"/>
    </row>
    <row r="18614" spans="43:55">
      <c r="AQ18614" s="64"/>
      <c r="AR18614" s="64"/>
      <c r="AS18614" s="60"/>
      <c r="AT18614" s="60"/>
      <c r="AU18614" s="60"/>
      <c r="AV18614" s="60"/>
      <c r="AW18614" s="60"/>
      <c r="AX18614" s="60"/>
      <c r="AY18614" s="60"/>
      <c r="AZ18614" s="60"/>
      <c r="BA18614" s="60"/>
      <c r="BB18614" s="60"/>
      <c r="BC18614" s="61"/>
    </row>
    <row r="18615" spans="43:55">
      <c r="AQ18615" s="64"/>
      <c r="AR18615" s="64"/>
      <c r="AS18615" s="60"/>
      <c r="AT18615" s="60"/>
      <c r="AU18615" s="60"/>
      <c r="AV18615" s="60"/>
      <c r="AW18615" s="60"/>
      <c r="AX18615" s="60"/>
      <c r="AY18615" s="60"/>
      <c r="AZ18615" s="60"/>
      <c r="BA18615" s="60"/>
      <c r="BB18615" s="60"/>
      <c r="BC18615" s="61"/>
    </row>
    <row r="18616" spans="43:55">
      <c r="AQ18616" s="64"/>
      <c r="AR18616" s="64"/>
      <c r="AS18616" s="60"/>
      <c r="AT18616" s="60"/>
      <c r="AU18616" s="60"/>
      <c r="AV18616" s="60"/>
      <c r="AW18616" s="60"/>
      <c r="AX18616" s="60"/>
      <c r="AY18616" s="60"/>
      <c r="AZ18616" s="60"/>
      <c r="BA18616" s="60"/>
      <c r="BB18616" s="60"/>
      <c r="BC18616" s="61"/>
    </row>
    <row r="18617" spans="43:55">
      <c r="AQ18617" s="64"/>
      <c r="AR18617" s="64"/>
      <c r="AS18617" s="60"/>
      <c r="AT18617" s="60"/>
      <c r="AU18617" s="60"/>
      <c r="AV18617" s="60"/>
      <c r="AW18617" s="60"/>
      <c r="AX18617" s="60"/>
      <c r="AY18617" s="60"/>
      <c r="AZ18617" s="60"/>
      <c r="BA18617" s="60"/>
      <c r="BB18617" s="60"/>
      <c r="BC18617" s="61"/>
    </row>
    <row r="18618" spans="43:55">
      <c r="AQ18618" s="64"/>
      <c r="AR18618" s="64"/>
      <c r="AS18618" s="60"/>
      <c r="AT18618" s="60"/>
      <c r="AU18618" s="60"/>
      <c r="AV18618" s="60"/>
      <c r="AW18618" s="60"/>
      <c r="AX18618" s="60"/>
      <c r="AY18618" s="60"/>
      <c r="AZ18618" s="60"/>
      <c r="BA18618" s="60"/>
      <c r="BB18618" s="60"/>
      <c r="BC18618" s="61"/>
    </row>
    <row r="18619" spans="43:55">
      <c r="AQ18619" s="64"/>
      <c r="AR18619" s="64"/>
      <c r="AS18619" s="60"/>
      <c r="AT18619" s="60"/>
      <c r="AU18619" s="60"/>
      <c r="AV18619" s="60"/>
      <c r="AW18619" s="60"/>
      <c r="AX18619" s="60"/>
      <c r="AY18619" s="60"/>
      <c r="AZ18619" s="60"/>
      <c r="BA18619" s="60"/>
      <c r="BB18619" s="60"/>
      <c r="BC18619" s="61"/>
    </row>
    <row r="18620" spans="43:55">
      <c r="AQ18620" s="64"/>
      <c r="AR18620" s="64"/>
      <c r="AS18620" s="60"/>
      <c r="AT18620" s="60"/>
      <c r="AU18620" s="60"/>
      <c r="AV18620" s="60"/>
      <c r="AW18620" s="60"/>
      <c r="AX18620" s="60"/>
      <c r="AY18620" s="60"/>
      <c r="AZ18620" s="60"/>
      <c r="BA18620" s="60"/>
      <c r="BB18620" s="60"/>
      <c r="BC18620" s="61"/>
    </row>
    <row r="18621" spans="43:55">
      <c r="AQ18621" s="64"/>
      <c r="AR18621" s="64"/>
      <c r="AS18621" s="60"/>
      <c r="AT18621" s="60"/>
      <c r="AU18621" s="60"/>
      <c r="AV18621" s="60"/>
      <c r="AW18621" s="60"/>
      <c r="AX18621" s="60"/>
      <c r="AY18621" s="60"/>
      <c r="AZ18621" s="60"/>
      <c r="BA18621" s="60"/>
      <c r="BB18621" s="60"/>
      <c r="BC18621" s="61"/>
    </row>
    <row r="18622" spans="43:55">
      <c r="AQ18622" s="64"/>
      <c r="AR18622" s="64"/>
      <c r="AS18622" s="60"/>
      <c r="AT18622" s="60"/>
      <c r="AU18622" s="60"/>
      <c r="AV18622" s="60"/>
      <c r="AW18622" s="60"/>
      <c r="AX18622" s="60"/>
      <c r="AY18622" s="60"/>
      <c r="AZ18622" s="60"/>
      <c r="BA18622" s="60"/>
      <c r="BB18622" s="60"/>
      <c r="BC18622" s="61"/>
    </row>
    <row r="18623" spans="43:55">
      <c r="AQ18623" s="64"/>
      <c r="AR18623" s="64"/>
      <c r="AS18623" s="60"/>
      <c r="AT18623" s="60"/>
      <c r="AU18623" s="60"/>
      <c r="AV18623" s="60"/>
      <c r="AW18623" s="60"/>
      <c r="AX18623" s="60"/>
      <c r="AY18623" s="60"/>
      <c r="AZ18623" s="60"/>
      <c r="BA18623" s="60"/>
      <c r="BB18623" s="60"/>
      <c r="BC18623" s="61"/>
    </row>
    <row r="18624" spans="43:55">
      <c r="AQ18624" s="64"/>
      <c r="AR18624" s="64"/>
      <c r="AS18624" s="60"/>
      <c r="AT18624" s="60"/>
      <c r="AU18624" s="60"/>
      <c r="AV18624" s="60"/>
      <c r="AW18624" s="60"/>
      <c r="AX18624" s="60"/>
      <c r="AY18624" s="60"/>
      <c r="AZ18624" s="60"/>
      <c r="BA18624" s="60"/>
      <c r="BB18624" s="60"/>
      <c r="BC18624" s="61"/>
    </row>
    <row r="18625" spans="43:55">
      <c r="AQ18625" s="64"/>
      <c r="AR18625" s="64"/>
      <c r="AS18625" s="60"/>
      <c r="AT18625" s="60"/>
      <c r="AU18625" s="60"/>
      <c r="AV18625" s="60"/>
      <c r="AW18625" s="60"/>
      <c r="AX18625" s="60"/>
      <c r="AY18625" s="60"/>
      <c r="AZ18625" s="60"/>
      <c r="BA18625" s="60"/>
      <c r="BB18625" s="60"/>
      <c r="BC18625" s="61"/>
    </row>
    <row r="18626" spans="43:55">
      <c r="AQ18626" s="64"/>
      <c r="AR18626" s="64"/>
      <c r="AS18626" s="60"/>
      <c r="AT18626" s="60"/>
      <c r="AU18626" s="60"/>
      <c r="AV18626" s="60"/>
      <c r="AW18626" s="60"/>
      <c r="AX18626" s="60"/>
      <c r="AY18626" s="60"/>
      <c r="AZ18626" s="60"/>
      <c r="BA18626" s="60"/>
      <c r="BB18626" s="60"/>
      <c r="BC18626" s="61"/>
    </row>
    <row r="18627" spans="43:55">
      <c r="AQ18627" s="64"/>
      <c r="AR18627" s="64"/>
      <c r="AS18627" s="60"/>
      <c r="AT18627" s="60"/>
      <c r="AU18627" s="60"/>
      <c r="AV18627" s="60"/>
      <c r="AW18627" s="60"/>
      <c r="AX18627" s="60"/>
      <c r="AY18627" s="60"/>
      <c r="AZ18627" s="60"/>
      <c r="BA18627" s="60"/>
      <c r="BB18627" s="60"/>
      <c r="BC18627" s="61"/>
    </row>
    <row r="18628" spans="43:55">
      <c r="AQ18628" s="64"/>
      <c r="AR18628" s="64"/>
      <c r="AS18628" s="60"/>
      <c r="AT18628" s="60"/>
      <c r="AU18628" s="60"/>
      <c r="AV18628" s="60"/>
      <c r="AW18628" s="60"/>
      <c r="AX18628" s="60"/>
      <c r="AY18628" s="60"/>
      <c r="AZ18628" s="60"/>
      <c r="BA18628" s="60"/>
      <c r="BB18628" s="60"/>
      <c r="BC18628" s="61"/>
    </row>
    <row r="18629" spans="43:55">
      <c r="AQ18629" s="64"/>
      <c r="AR18629" s="64"/>
      <c r="AS18629" s="60"/>
      <c r="AT18629" s="60"/>
      <c r="AU18629" s="60"/>
      <c r="AV18629" s="60"/>
      <c r="AW18629" s="60"/>
      <c r="AX18629" s="60"/>
      <c r="AY18629" s="60"/>
      <c r="AZ18629" s="60"/>
      <c r="BA18629" s="60"/>
      <c r="BB18629" s="60"/>
      <c r="BC18629" s="61"/>
    </row>
    <row r="18630" spans="43:55">
      <c r="AQ18630" s="64"/>
      <c r="AR18630" s="64"/>
      <c r="AS18630" s="60"/>
      <c r="AT18630" s="60"/>
      <c r="AU18630" s="60"/>
      <c r="AV18630" s="60"/>
      <c r="AW18630" s="60"/>
      <c r="AX18630" s="60"/>
      <c r="AY18630" s="60"/>
      <c r="AZ18630" s="60"/>
      <c r="BA18630" s="60"/>
      <c r="BB18630" s="60"/>
      <c r="BC18630" s="61"/>
    </row>
    <row r="18631" spans="43:55">
      <c r="AQ18631" s="64"/>
      <c r="AR18631" s="64"/>
      <c r="AS18631" s="60"/>
      <c r="AT18631" s="60"/>
      <c r="AU18631" s="60"/>
      <c r="AV18631" s="60"/>
      <c r="AW18631" s="60"/>
      <c r="AX18631" s="60"/>
      <c r="AY18631" s="60"/>
      <c r="AZ18631" s="60"/>
      <c r="BA18631" s="60"/>
      <c r="BB18631" s="60"/>
      <c r="BC18631" s="61"/>
    </row>
    <row r="18632" spans="43:55">
      <c r="AQ18632" s="64"/>
      <c r="AR18632" s="64"/>
      <c r="AS18632" s="60"/>
      <c r="AT18632" s="60"/>
      <c r="AU18632" s="60"/>
      <c r="AV18632" s="60"/>
      <c r="AW18632" s="60"/>
      <c r="AX18632" s="60"/>
      <c r="AY18632" s="60"/>
      <c r="AZ18632" s="60"/>
      <c r="BA18632" s="60"/>
      <c r="BB18632" s="60"/>
      <c r="BC18632" s="61"/>
    </row>
    <row r="18633" spans="43:55">
      <c r="AQ18633" s="64"/>
      <c r="AR18633" s="64"/>
      <c r="AS18633" s="60"/>
      <c r="AT18633" s="60"/>
      <c r="AU18633" s="60"/>
      <c r="AV18633" s="60"/>
      <c r="AW18633" s="60"/>
      <c r="AX18633" s="60"/>
      <c r="AY18633" s="60"/>
      <c r="AZ18633" s="60"/>
      <c r="BA18633" s="60"/>
      <c r="BB18633" s="60"/>
      <c r="BC18633" s="61"/>
    </row>
    <row r="18634" spans="43:55">
      <c r="AQ18634" s="64"/>
      <c r="AR18634" s="64"/>
      <c r="AS18634" s="60"/>
      <c r="AT18634" s="60"/>
      <c r="AU18634" s="60"/>
      <c r="AV18634" s="60"/>
      <c r="AW18634" s="60"/>
      <c r="AX18634" s="60"/>
      <c r="AY18634" s="60"/>
      <c r="AZ18634" s="60"/>
      <c r="BA18634" s="60"/>
      <c r="BB18634" s="60"/>
      <c r="BC18634" s="61"/>
    </row>
    <row r="18635" spans="43:55">
      <c r="AQ18635" s="64"/>
      <c r="AR18635" s="64"/>
      <c r="AS18635" s="60"/>
      <c r="AT18635" s="60"/>
      <c r="AU18635" s="60"/>
      <c r="AV18635" s="60"/>
      <c r="AW18635" s="60"/>
      <c r="AX18635" s="60"/>
      <c r="AY18635" s="60"/>
      <c r="AZ18635" s="60"/>
      <c r="BA18635" s="60"/>
      <c r="BB18635" s="60"/>
      <c r="BC18635" s="61"/>
    </row>
    <row r="18636" spans="43:55">
      <c r="AQ18636" s="64"/>
      <c r="AR18636" s="64"/>
      <c r="AS18636" s="60"/>
      <c r="AT18636" s="60"/>
      <c r="AU18636" s="60"/>
      <c r="AV18636" s="60"/>
      <c r="AW18636" s="60"/>
      <c r="AX18636" s="60"/>
      <c r="AY18636" s="60"/>
      <c r="AZ18636" s="60"/>
      <c r="BA18636" s="60"/>
      <c r="BB18636" s="60"/>
      <c r="BC18636" s="61"/>
    </row>
    <row r="18637" spans="43:55">
      <c r="AQ18637" s="64"/>
      <c r="AR18637" s="64"/>
      <c r="AS18637" s="60"/>
      <c r="AT18637" s="60"/>
      <c r="AU18637" s="60"/>
      <c r="AV18637" s="60"/>
      <c r="AW18637" s="60"/>
      <c r="AX18637" s="60"/>
      <c r="AY18637" s="60"/>
      <c r="AZ18637" s="60"/>
      <c r="BA18637" s="60"/>
      <c r="BB18637" s="60"/>
      <c r="BC18637" s="61"/>
    </row>
    <row r="18638" spans="43:55">
      <c r="AQ18638" s="64"/>
      <c r="AR18638" s="64"/>
      <c r="AS18638" s="60"/>
      <c r="AT18638" s="60"/>
      <c r="AU18638" s="60"/>
      <c r="AV18638" s="60"/>
      <c r="AW18638" s="60"/>
      <c r="AX18638" s="60"/>
      <c r="AY18638" s="60"/>
      <c r="AZ18638" s="60"/>
      <c r="BA18638" s="60"/>
      <c r="BB18638" s="60"/>
      <c r="BC18638" s="61"/>
    </row>
    <row r="18639" spans="43:55">
      <c r="AQ18639" s="64"/>
      <c r="AR18639" s="64"/>
      <c r="AS18639" s="60"/>
      <c r="AT18639" s="60"/>
      <c r="AU18639" s="60"/>
      <c r="AV18639" s="60"/>
      <c r="AW18639" s="60"/>
      <c r="AX18639" s="60"/>
      <c r="AY18639" s="60"/>
      <c r="AZ18639" s="60"/>
      <c r="BA18639" s="60"/>
      <c r="BB18639" s="60"/>
      <c r="BC18639" s="61"/>
    </row>
    <row r="18640" spans="43:55">
      <c r="AQ18640" s="64"/>
      <c r="AR18640" s="64"/>
      <c r="AS18640" s="60"/>
      <c r="AT18640" s="60"/>
      <c r="AU18640" s="60"/>
      <c r="AV18640" s="60"/>
      <c r="AW18640" s="60"/>
      <c r="AX18640" s="60"/>
      <c r="AY18640" s="60"/>
      <c r="AZ18640" s="60"/>
      <c r="BA18640" s="60"/>
      <c r="BB18640" s="60"/>
      <c r="BC18640" s="61"/>
    </row>
    <row r="18641" spans="43:55">
      <c r="AQ18641" s="64"/>
      <c r="AR18641" s="64"/>
      <c r="AS18641" s="60"/>
      <c r="AT18641" s="60"/>
      <c r="AU18641" s="60"/>
      <c r="AV18641" s="60"/>
      <c r="AW18641" s="60"/>
      <c r="AX18641" s="60"/>
      <c r="AY18641" s="60"/>
      <c r="AZ18641" s="60"/>
      <c r="BA18641" s="60"/>
      <c r="BB18641" s="60"/>
      <c r="BC18641" s="61"/>
    </row>
    <row r="18642" spans="43:55">
      <c r="AQ18642" s="64"/>
      <c r="AR18642" s="64"/>
      <c r="AS18642" s="60"/>
      <c r="AT18642" s="60"/>
      <c r="AU18642" s="60"/>
      <c r="AV18642" s="60"/>
      <c r="AW18642" s="60"/>
      <c r="AX18642" s="60"/>
      <c r="AY18642" s="60"/>
      <c r="AZ18642" s="60"/>
      <c r="BA18642" s="60"/>
      <c r="BB18642" s="60"/>
      <c r="BC18642" s="61"/>
    </row>
    <row r="18643" spans="43:55">
      <c r="AQ18643" s="64"/>
      <c r="AR18643" s="64"/>
      <c r="AS18643" s="60"/>
      <c r="AT18643" s="60"/>
      <c r="AU18643" s="60"/>
      <c r="AV18643" s="60"/>
      <c r="AW18643" s="60"/>
      <c r="AX18643" s="60"/>
      <c r="AY18643" s="60"/>
      <c r="AZ18643" s="60"/>
      <c r="BA18643" s="60"/>
      <c r="BB18643" s="60"/>
      <c r="BC18643" s="61"/>
    </row>
    <row r="18644" spans="43:55">
      <c r="AQ18644" s="64"/>
      <c r="AR18644" s="64"/>
      <c r="AS18644" s="60"/>
      <c r="AT18644" s="60"/>
      <c r="AU18644" s="60"/>
      <c r="AV18644" s="60"/>
      <c r="AW18644" s="60"/>
      <c r="AX18644" s="60"/>
      <c r="AY18644" s="60"/>
      <c r="AZ18644" s="60"/>
      <c r="BA18644" s="60"/>
      <c r="BB18644" s="60"/>
      <c r="BC18644" s="61"/>
    </row>
    <row r="18645" spans="43:55">
      <c r="AQ18645" s="64"/>
      <c r="AR18645" s="64"/>
      <c r="AS18645" s="60"/>
      <c r="AT18645" s="60"/>
      <c r="AU18645" s="60"/>
      <c r="AV18645" s="60"/>
      <c r="AW18645" s="60"/>
      <c r="AX18645" s="60"/>
      <c r="AY18645" s="60"/>
      <c r="AZ18645" s="60"/>
      <c r="BA18645" s="60"/>
      <c r="BB18645" s="60"/>
      <c r="BC18645" s="61"/>
    </row>
    <row r="18646" spans="43:55">
      <c r="AQ18646" s="64"/>
      <c r="AR18646" s="64"/>
      <c r="AS18646" s="60"/>
      <c r="AT18646" s="60"/>
      <c r="AU18646" s="60"/>
      <c r="AV18646" s="60"/>
      <c r="AW18646" s="60"/>
      <c r="AX18646" s="60"/>
      <c r="AY18646" s="60"/>
      <c r="AZ18646" s="60"/>
      <c r="BA18646" s="60"/>
      <c r="BB18646" s="60"/>
      <c r="BC18646" s="61"/>
    </row>
    <row r="18647" spans="43:55">
      <c r="AQ18647" s="64"/>
      <c r="AR18647" s="64"/>
      <c r="AS18647" s="60"/>
      <c r="AT18647" s="60"/>
      <c r="AU18647" s="60"/>
      <c r="AV18647" s="60"/>
      <c r="AW18647" s="60"/>
      <c r="AX18647" s="60"/>
      <c r="AY18647" s="60"/>
      <c r="AZ18647" s="60"/>
      <c r="BA18647" s="60"/>
      <c r="BB18647" s="60"/>
      <c r="BC18647" s="61"/>
    </row>
    <row r="18648" spans="43:55">
      <c r="AQ18648" s="64"/>
      <c r="AR18648" s="64"/>
      <c r="AS18648" s="60"/>
      <c r="AT18648" s="60"/>
      <c r="AU18648" s="60"/>
      <c r="AV18648" s="60"/>
      <c r="AW18648" s="60"/>
      <c r="AX18648" s="60"/>
      <c r="AY18648" s="60"/>
      <c r="AZ18648" s="60"/>
      <c r="BA18648" s="60"/>
      <c r="BB18648" s="60"/>
      <c r="BC18648" s="61"/>
    </row>
    <row r="18649" spans="43:55">
      <c r="AQ18649" s="64"/>
      <c r="AR18649" s="64"/>
      <c r="AS18649" s="60"/>
      <c r="AT18649" s="60"/>
      <c r="AU18649" s="60"/>
      <c r="AV18649" s="60"/>
      <c r="AW18649" s="60"/>
      <c r="AX18649" s="60"/>
      <c r="AY18649" s="60"/>
      <c r="AZ18649" s="60"/>
      <c r="BA18649" s="60"/>
      <c r="BB18649" s="60"/>
      <c r="BC18649" s="61"/>
    </row>
    <row r="18650" spans="43:55">
      <c r="AQ18650" s="64"/>
      <c r="AR18650" s="64"/>
      <c r="AS18650" s="60"/>
      <c r="AT18650" s="60"/>
      <c r="AU18650" s="60"/>
      <c r="AV18650" s="60"/>
      <c r="AW18650" s="60"/>
      <c r="AX18650" s="60"/>
      <c r="AY18650" s="60"/>
      <c r="AZ18650" s="60"/>
      <c r="BA18650" s="60"/>
      <c r="BB18650" s="60"/>
      <c r="BC18650" s="61"/>
    </row>
    <row r="18651" spans="43:55">
      <c r="AQ18651" s="64"/>
      <c r="AR18651" s="64"/>
      <c r="AS18651" s="60"/>
      <c r="AT18651" s="60"/>
      <c r="AU18651" s="60"/>
      <c r="AV18651" s="60"/>
      <c r="AW18651" s="60"/>
      <c r="AX18651" s="60"/>
      <c r="AY18651" s="60"/>
      <c r="AZ18651" s="60"/>
      <c r="BA18651" s="60"/>
      <c r="BB18651" s="60"/>
      <c r="BC18651" s="61"/>
    </row>
    <row r="18652" spans="43:55">
      <c r="AQ18652" s="64"/>
      <c r="AR18652" s="64"/>
      <c r="AS18652" s="60"/>
      <c r="AT18652" s="60"/>
      <c r="AU18652" s="60"/>
      <c r="AV18652" s="60"/>
      <c r="AW18652" s="60"/>
      <c r="AX18652" s="60"/>
      <c r="AY18652" s="60"/>
      <c r="AZ18652" s="60"/>
      <c r="BA18652" s="60"/>
      <c r="BB18652" s="60"/>
      <c r="BC18652" s="61"/>
    </row>
    <row r="18653" spans="43:55">
      <c r="AQ18653" s="64"/>
      <c r="AR18653" s="64"/>
      <c r="AS18653" s="60"/>
      <c r="AT18653" s="60"/>
      <c r="AU18653" s="60"/>
      <c r="AV18653" s="60"/>
      <c r="AW18653" s="60"/>
      <c r="AX18653" s="60"/>
      <c r="AY18653" s="60"/>
      <c r="AZ18653" s="60"/>
      <c r="BA18653" s="60"/>
      <c r="BB18653" s="60"/>
      <c r="BC18653" s="61"/>
    </row>
    <row r="18654" spans="43:55">
      <c r="AQ18654" s="64"/>
      <c r="AR18654" s="64"/>
      <c r="AS18654" s="60"/>
      <c r="AT18654" s="60"/>
      <c r="AU18654" s="60"/>
      <c r="AV18654" s="60"/>
      <c r="AW18654" s="60"/>
      <c r="AX18654" s="60"/>
      <c r="AY18654" s="60"/>
      <c r="AZ18654" s="60"/>
      <c r="BA18654" s="60"/>
      <c r="BB18654" s="60"/>
      <c r="BC18654" s="61"/>
    </row>
    <row r="18655" spans="43:55">
      <c r="AQ18655" s="64"/>
      <c r="AR18655" s="64"/>
      <c r="AS18655" s="60"/>
      <c r="AT18655" s="60"/>
      <c r="AU18655" s="60"/>
      <c r="AV18655" s="60"/>
      <c r="AW18655" s="60"/>
      <c r="AX18655" s="60"/>
      <c r="AY18655" s="60"/>
      <c r="AZ18655" s="60"/>
      <c r="BA18655" s="60"/>
      <c r="BB18655" s="60"/>
      <c r="BC18655" s="61"/>
    </row>
    <row r="18656" spans="43:55">
      <c r="AQ18656" s="64"/>
      <c r="AR18656" s="64"/>
      <c r="AS18656" s="60"/>
      <c r="AT18656" s="60"/>
      <c r="AU18656" s="60"/>
      <c r="AV18656" s="60"/>
      <c r="AW18656" s="60"/>
      <c r="AX18656" s="60"/>
      <c r="AY18656" s="60"/>
      <c r="AZ18656" s="60"/>
      <c r="BA18656" s="60"/>
      <c r="BB18656" s="60"/>
      <c r="BC18656" s="61"/>
    </row>
    <row r="18657" spans="43:55">
      <c r="AQ18657" s="64"/>
      <c r="AR18657" s="64"/>
      <c r="AS18657" s="60"/>
      <c r="AT18657" s="60"/>
      <c r="AU18657" s="60"/>
      <c r="AV18657" s="60"/>
      <c r="AW18657" s="60"/>
      <c r="AX18657" s="60"/>
      <c r="AY18657" s="60"/>
      <c r="AZ18657" s="60"/>
      <c r="BA18657" s="60"/>
      <c r="BB18657" s="60"/>
      <c r="BC18657" s="61"/>
    </row>
    <row r="18658" spans="43:55">
      <c r="AQ18658" s="64"/>
      <c r="AR18658" s="64"/>
      <c r="AS18658" s="60"/>
      <c r="AT18658" s="60"/>
      <c r="AU18658" s="60"/>
      <c r="AV18658" s="60"/>
      <c r="AW18658" s="60"/>
      <c r="AX18658" s="60"/>
      <c r="AY18658" s="60"/>
      <c r="AZ18658" s="60"/>
      <c r="BA18658" s="60"/>
      <c r="BB18658" s="60"/>
      <c r="BC18658" s="61"/>
    </row>
    <row r="18659" spans="43:55">
      <c r="AQ18659" s="64"/>
      <c r="AR18659" s="64"/>
      <c r="AS18659" s="60"/>
      <c r="AT18659" s="60"/>
      <c r="AU18659" s="60"/>
      <c r="AV18659" s="60"/>
      <c r="AW18659" s="60"/>
      <c r="AX18659" s="60"/>
      <c r="AY18659" s="60"/>
      <c r="AZ18659" s="60"/>
      <c r="BA18659" s="60"/>
      <c r="BB18659" s="60"/>
      <c r="BC18659" s="61"/>
    </row>
    <row r="18660" spans="43:55">
      <c r="AQ18660" s="64"/>
      <c r="AR18660" s="64"/>
      <c r="AS18660" s="60"/>
      <c r="AT18660" s="60"/>
      <c r="AU18660" s="60"/>
      <c r="AV18660" s="60"/>
      <c r="AW18660" s="60"/>
      <c r="AX18660" s="60"/>
      <c r="AY18660" s="60"/>
      <c r="AZ18660" s="60"/>
      <c r="BA18660" s="60"/>
      <c r="BB18660" s="60"/>
      <c r="BC18660" s="61"/>
    </row>
    <row r="18661" spans="43:55">
      <c r="AQ18661" s="64"/>
      <c r="AR18661" s="64"/>
      <c r="AS18661" s="60"/>
      <c r="AT18661" s="60"/>
      <c r="AU18661" s="60"/>
      <c r="AV18661" s="60"/>
      <c r="AW18661" s="60"/>
      <c r="AX18661" s="60"/>
      <c r="AY18661" s="60"/>
      <c r="AZ18661" s="60"/>
      <c r="BA18661" s="60"/>
      <c r="BB18661" s="60"/>
      <c r="BC18661" s="61"/>
    </row>
    <row r="18662" spans="43:55">
      <c r="AQ18662" s="64"/>
      <c r="AR18662" s="64"/>
      <c r="AS18662" s="60"/>
      <c r="AT18662" s="60"/>
      <c r="AU18662" s="60"/>
      <c r="AV18662" s="60"/>
      <c r="AW18662" s="60"/>
      <c r="AX18662" s="60"/>
      <c r="AY18662" s="60"/>
      <c r="AZ18662" s="60"/>
      <c r="BA18662" s="60"/>
      <c r="BB18662" s="60"/>
      <c r="BC18662" s="61"/>
    </row>
    <row r="18663" spans="43:55">
      <c r="AQ18663" s="64"/>
      <c r="AR18663" s="64"/>
      <c r="AS18663" s="60"/>
      <c r="AT18663" s="60"/>
      <c r="AU18663" s="60"/>
      <c r="AV18663" s="60"/>
      <c r="AW18663" s="60"/>
      <c r="AX18663" s="60"/>
      <c r="AY18663" s="60"/>
      <c r="AZ18663" s="60"/>
      <c r="BA18663" s="60"/>
      <c r="BB18663" s="60"/>
      <c r="BC18663" s="61"/>
    </row>
    <row r="18664" spans="43:55">
      <c r="AQ18664" s="64"/>
      <c r="AR18664" s="64"/>
      <c r="AS18664" s="60"/>
      <c r="AT18664" s="60"/>
      <c r="AU18664" s="60"/>
      <c r="AV18664" s="60"/>
      <c r="AW18664" s="60"/>
      <c r="AX18664" s="60"/>
      <c r="AY18664" s="60"/>
      <c r="AZ18664" s="60"/>
      <c r="BA18664" s="60"/>
      <c r="BB18664" s="60"/>
      <c r="BC18664" s="61"/>
    </row>
    <row r="18665" spans="43:55">
      <c r="AQ18665" s="64"/>
      <c r="AR18665" s="64"/>
      <c r="AS18665" s="60"/>
      <c r="AT18665" s="60"/>
      <c r="AU18665" s="60"/>
      <c r="AV18665" s="60"/>
      <c r="AW18665" s="60"/>
      <c r="AX18665" s="60"/>
      <c r="AY18665" s="60"/>
      <c r="AZ18665" s="60"/>
      <c r="BA18665" s="60"/>
      <c r="BB18665" s="60"/>
      <c r="BC18665" s="61"/>
    </row>
    <row r="18666" spans="43:55">
      <c r="AQ18666" s="64"/>
      <c r="AR18666" s="64"/>
      <c r="AS18666" s="60"/>
      <c r="AT18666" s="60"/>
      <c r="AU18666" s="60"/>
      <c r="AV18666" s="60"/>
      <c r="AW18666" s="60"/>
      <c r="AX18666" s="60"/>
      <c r="AY18666" s="60"/>
      <c r="AZ18666" s="60"/>
      <c r="BA18666" s="60"/>
      <c r="BB18666" s="60"/>
      <c r="BC18666" s="61"/>
    </row>
    <row r="18667" spans="43:55">
      <c r="AQ18667" s="64"/>
      <c r="AR18667" s="64"/>
      <c r="AS18667" s="60"/>
      <c r="AT18667" s="60"/>
      <c r="AU18667" s="60"/>
      <c r="AV18667" s="60"/>
      <c r="AW18667" s="60"/>
      <c r="AX18667" s="60"/>
      <c r="AY18667" s="60"/>
      <c r="AZ18667" s="60"/>
      <c r="BA18667" s="60"/>
      <c r="BB18667" s="60"/>
      <c r="BC18667" s="61"/>
    </row>
    <row r="18668" spans="43:55">
      <c r="AQ18668" s="64"/>
      <c r="AR18668" s="64"/>
      <c r="AS18668" s="60"/>
      <c r="AT18668" s="60"/>
      <c r="AU18668" s="60"/>
      <c r="AV18668" s="60"/>
      <c r="AW18668" s="60"/>
      <c r="AX18668" s="60"/>
      <c r="AY18668" s="60"/>
      <c r="AZ18668" s="60"/>
      <c r="BA18668" s="60"/>
      <c r="BB18668" s="60"/>
      <c r="BC18668" s="61"/>
    </row>
    <row r="18669" spans="43:55">
      <c r="AQ18669" s="64"/>
      <c r="AR18669" s="64"/>
      <c r="AS18669" s="60"/>
      <c r="AT18669" s="60"/>
      <c r="AU18669" s="60"/>
      <c r="AV18669" s="60"/>
      <c r="AW18669" s="60"/>
      <c r="AX18669" s="60"/>
      <c r="AY18669" s="60"/>
      <c r="AZ18669" s="60"/>
      <c r="BA18669" s="60"/>
      <c r="BB18669" s="60"/>
      <c r="BC18669" s="61"/>
    </row>
    <row r="18670" spans="43:55">
      <c r="AQ18670" s="64"/>
      <c r="AR18670" s="64"/>
      <c r="AS18670" s="60"/>
      <c r="AT18670" s="60"/>
      <c r="AU18670" s="60"/>
      <c r="AV18670" s="60"/>
      <c r="AW18670" s="60"/>
      <c r="AX18670" s="60"/>
      <c r="AY18670" s="60"/>
      <c r="AZ18670" s="60"/>
      <c r="BA18670" s="60"/>
      <c r="BB18670" s="60"/>
      <c r="BC18670" s="61"/>
    </row>
    <row r="18671" spans="43:55">
      <c r="AQ18671" s="64"/>
      <c r="AR18671" s="64"/>
      <c r="AS18671" s="60"/>
      <c r="AT18671" s="60"/>
      <c r="AU18671" s="60"/>
      <c r="AV18671" s="60"/>
      <c r="AW18671" s="60"/>
      <c r="AX18671" s="60"/>
      <c r="AY18671" s="60"/>
      <c r="AZ18671" s="60"/>
      <c r="BA18671" s="60"/>
      <c r="BB18671" s="60"/>
      <c r="BC18671" s="61"/>
    </row>
    <row r="18672" spans="43:55">
      <c r="AQ18672" s="64"/>
      <c r="AR18672" s="64"/>
      <c r="AS18672" s="60"/>
      <c r="AT18672" s="60"/>
      <c r="AU18672" s="60"/>
      <c r="AV18672" s="60"/>
      <c r="AW18672" s="60"/>
      <c r="AX18672" s="60"/>
      <c r="AY18672" s="60"/>
      <c r="AZ18672" s="60"/>
      <c r="BA18672" s="60"/>
      <c r="BB18672" s="60"/>
      <c r="BC18672" s="61"/>
    </row>
    <row r="18673" spans="43:55">
      <c r="AQ18673" s="64"/>
      <c r="AR18673" s="64"/>
      <c r="AS18673" s="60"/>
      <c r="AT18673" s="60"/>
      <c r="AU18673" s="60"/>
      <c r="AV18673" s="60"/>
      <c r="AW18673" s="60"/>
      <c r="AX18673" s="60"/>
      <c r="AY18673" s="60"/>
      <c r="AZ18673" s="60"/>
      <c r="BA18673" s="60"/>
      <c r="BB18673" s="60"/>
      <c r="BC18673" s="61"/>
    </row>
    <row r="18674" spans="43:55">
      <c r="AQ18674" s="64"/>
      <c r="AR18674" s="64"/>
      <c r="AS18674" s="60"/>
      <c r="AT18674" s="60"/>
      <c r="AU18674" s="60"/>
      <c r="AV18674" s="60"/>
      <c r="AW18674" s="60"/>
      <c r="AX18674" s="60"/>
      <c r="AY18674" s="60"/>
      <c r="AZ18674" s="60"/>
      <c r="BA18674" s="60"/>
      <c r="BB18674" s="60"/>
      <c r="BC18674" s="61"/>
    </row>
    <row r="18675" spans="43:55">
      <c r="AQ18675" s="64"/>
      <c r="AR18675" s="64"/>
      <c r="AS18675" s="60"/>
      <c r="AT18675" s="60"/>
      <c r="AU18675" s="60"/>
      <c r="AV18675" s="60"/>
      <c r="AW18675" s="60"/>
      <c r="AX18675" s="60"/>
      <c r="AY18675" s="60"/>
      <c r="AZ18675" s="60"/>
      <c r="BA18675" s="60"/>
      <c r="BB18675" s="60"/>
      <c r="BC18675" s="61"/>
    </row>
    <row r="18676" spans="43:55">
      <c r="AQ18676" s="64"/>
      <c r="AR18676" s="64"/>
      <c r="AS18676" s="60"/>
      <c r="AT18676" s="60"/>
      <c r="AU18676" s="60"/>
      <c r="AV18676" s="60"/>
      <c r="AW18676" s="60"/>
      <c r="AX18676" s="60"/>
      <c r="AY18676" s="60"/>
      <c r="AZ18676" s="60"/>
      <c r="BA18676" s="60"/>
      <c r="BB18676" s="60"/>
      <c r="BC18676" s="61"/>
    </row>
    <row r="18677" spans="43:55">
      <c r="AQ18677" s="64"/>
      <c r="AR18677" s="64"/>
      <c r="AS18677" s="60"/>
      <c r="AT18677" s="60"/>
      <c r="AU18677" s="60"/>
      <c r="AV18677" s="60"/>
      <c r="AW18677" s="60"/>
      <c r="AX18677" s="60"/>
      <c r="AY18677" s="60"/>
      <c r="AZ18677" s="60"/>
      <c r="BA18677" s="60"/>
      <c r="BB18677" s="60"/>
      <c r="BC18677" s="61"/>
    </row>
    <row r="18678" spans="43:55">
      <c r="AQ18678" s="64"/>
      <c r="AR18678" s="64"/>
      <c r="AS18678" s="60"/>
      <c r="AT18678" s="60"/>
      <c r="AU18678" s="60"/>
      <c r="AV18678" s="60"/>
      <c r="AW18678" s="60"/>
      <c r="AX18678" s="60"/>
      <c r="AY18678" s="60"/>
      <c r="AZ18678" s="60"/>
      <c r="BA18678" s="60"/>
      <c r="BB18678" s="60"/>
      <c r="BC18678" s="61"/>
    </row>
    <row r="18679" spans="43:55">
      <c r="AQ18679" s="64"/>
      <c r="AR18679" s="64"/>
      <c r="AS18679" s="60"/>
      <c r="AT18679" s="60"/>
      <c r="AU18679" s="60"/>
      <c r="AV18679" s="60"/>
      <c r="AW18679" s="60"/>
      <c r="AX18679" s="60"/>
      <c r="AY18679" s="60"/>
      <c r="AZ18679" s="60"/>
      <c r="BA18679" s="60"/>
      <c r="BB18679" s="60"/>
      <c r="BC18679" s="61"/>
    </row>
    <row r="18680" spans="43:55">
      <c r="AQ18680" s="64"/>
      <c r="AR18680" s="64"/>
      <c r="AS18680" s="60"/>
      <c r="AT18680" s="60"/>
      <c r="AU18680" s="60"/>
      <c r="AV18680" s="60"/>
      <c r="AW18680" s="60"/>
      <c r="AX18680" s="60"/>
      <c r="AY18680" s="60"/>
      <c r="AZ18680" s="60"/>
      <c r="BA18680" s="60"/>
      <c r="BB18680" s="60"/>
      <c r="BC18680" s="61"/>
    </row>
    <row r="18681" spans="43:55">
      <c r="AQ18681" s="64"/>
      <c r="AR18681" s="64"/>
      <c r="AS18681" s="60"/>
      <c r="AT18681" s="60"/>
      <c r="AU18681" s="60"/>
      <c r="AV18681" s="60"/>
      <c r="AW18681" s="60"/>
      <c r="AX18681" s="60"/>
      <c r="AY18681" s="60"/>
      <c r="AZ18681" s="60"/>
      <c r="BA18681" s="60"/>
      <c r="BB18681" s="60"/>
      <c r="BC18681" s="61"/>
    </row>
    <row r="18682" spans="43:55">
      <c r="AQ18682" s="64"/>
      <c r="AR18682" s="64"/>
      <c r="AS18682" s="60"/>
      <c r="AT18682" s="60"/>
      <c r="AU18682" s="60"/>
      <c r="AV18682" s="60"/>
      <c r="AW18682" s="60"/>
      <c r="AX18682" s="60"/>
      <c r="AY18682" s="60"/>
      <c r="AZ18682" s="60"/>
      <c r="BA18682" s="60"/>
      <c r="BB18682" s="60"/>
      <c r="BC18682" s="61"/>
    </row>
    <row r="18683" spans="43:55">
      <c r="AQ18683" s="64"/>
      <c r="AR18683" s="64"/>
      <c r="AS18683" s="60"/>
      <c r="AT18683" s="60"/>
      <c r="AU18683" s="60"/>
      <c r="AV18683" s="60"/>
      <c r="AW18683" s="60"/>
      <c r="AX18683" s="60"/>
      <c r="AY18683" s="60"/>
      <c r="AZ18683" s="60"/>
      <c r="BA18683" s="60"/>
      <c r="BB18683" s="60"/>
      <c r="BC18683" s="61"/>
    </row>
    <row r="18684" spans="43:55">
      <c r="AQ18684" s="64"/>
      <c r="AR18684" s="64"/>
      <c r="AS18684" s="60"/>
      <c r="AT18684" s="60"/>
      <c r="AU18684" s="60"/>
      <c r="AV18684" s="60"/>
      <c r="AW18684" s="60"/>
      <c r="AX18684" s="60"/>
      <c r="AY18684" s="60"/>
      <c r="AZ18684" s="60"/>
      <c r="BA18684" s="60"/>
      <c r="BB18684" s="60"/>
      <c r="BC18684" s="61"/>
    </row>
    <row r="18685" spans="43:55">
      <c r="AQ18685" s="64"/>
      <c r="AR18685" s="64"/>
      <c r="AS18685" s="60"/>
      <c r="AT18685" s="60"/>
      <c r="AU18685" s="60"/>
      <c r="AV18685" s="60"/>
      <c r="AW18685" s="60"/>
      <c r="AX18685" s="60"/>
      <c r="AY18685" s="60"/>
      <c r="AZ18685" s="60"/>
      <c r="BA18685" s="60"/>
      <c r="BB18685" s="60"/>
      <c r="BC18685" s="61"/>
    </row>
    <row r="18686" spans="43:55">
      <c r="AQ18686" s="64"/>
      <c r="AR18686" s="64"/>
      <c r="AS18686" s="60"/>
      <c r="AT18686" s="60"/>
      <c r="AU18686" s="60"/>
      <c r="AV18686" s="60"/>
      <c r="AW18686" s="60"/>
      <c r="AX18686" s="60"/>
      <c r="AY18686" s="60"/>
      <c r="AZ18686" s="60"/>
      <c r="BA18686" s="60"/>
      <c r="BB18686" s="60"/>
      <c r="BC18686" s="61"/>
    </row>
    <row r="18687" spans="43:55">
      <c r="AQ18687" s="64"/>
      <c r="AR18687" s="64"/>
      <c r="AS18687" s="60"/>
      <c r="AT18687" s="60"/>
      <c r="AU18687" s="60"/>
      <c r="AV18687" s="60"/>
      <c r="AW18687" s="60"/>
      <c r="AX18687" s="60"/>
      <c r="AY18687" s="60"/>
      <c r="AZ18687" s="60"/>
      <c r="BA18687" s="60"/>
      <c r="BB18687" s="60"/>
      <c r="BC18687" s="61"/>
    </row>
    <row r="18688" spans="43:55">
      <c r="AQ18688" s="64"/>
      <c r="AR18688" s="64"/>
      <c r="AS18688" s="60"/>
      <c r="AT18688" s="60"/>
      <c r="AU18688" s="60"/>
      <c r="AV18688" s="60"/>
      <c r="AW18688" s="60"/>
      <c r="AX18688" s="60"/>
      <c r="AY18688" s="60"/>
      <c r="AZ18688" s="60"/>
      <c r="BA18688" s="60"/>
      <c r="BB18688" s="60"/>
      <c r="BC18688" s="61"/>
    </row>
    <row r="18689" spans="43:55">
      <c r="AQ18689" s="64"/>
      <c r="AR18689" s="64"/>
      <c r="AS18689" s="60"/>
      <c r="AT18689" s="60"/>
      <c r="AU18689" s="60"/>
      <c r="AV18689" s="60"/>
      <c r="AW18689" s="60"/>
      <c r="AX18689" s="60"/>
      <c r="AY18689" s="60"/>
      <c r="AZ18689" s="60"/>
      <c r="BA18689" s="60"/>
      <c r="BB18689" s="60"/>
      <c r="BC18689" s="61"/>
    </row>
    <row r="18690" spans="43:55">
      <c r="AQ18690" s="64"/>
      <c r="AR18690" s="64"/>
      <c r="AS18690" s="60"/>
      <c r="AT18690" s="60"/>
      <c r="AU18690" s="60"/>
      <c r="AV18690" s="60"/>
      <c r="AW18690" s="60"/>
      <c r="AX18690" s="60"/>
      <c r="AY18690" s="60"/>
      <c r="AZ18690" s="60"/>
      <c r="BA18690" s="60"/>
      <c r="BB18690" s="60"/>
      <c r="BC18690" s="61"/>
    </row>
    <row r="18691" spans="43:55">
      <c r="AQ18691" s="64"/>
      <c r="AR18691" s="64"/>
      <c r="AS18691" s="60"/>
      <c r="AT18691" s="60"/>
      <c r="AU18691" s="60"/>
      <c r="AV18691" s="60"/>
      <c r="AW18691" s="60"/>
      <c r="AX18691" s="60"/>
      <c r="AY18691" s="60"/>
      <c r="AZ18691" s="60"/>
      <c r="BA18691" s="60"/>
      <c r="BB18691" s="60"/>
      <c r="BC18691" s="61"/>
    </row>
    <row r="18692" spans="43:55">
      <c r="AQ18692" s="64"/>
      <c r="AR18692" s="64"/>
      <c r="AS18692" s="60"/>
      <c r="AT18692" s="60"/>
      <c r="AU18692" s="60"/>
      <c r="AV18692" s="60"/>
      <c r="AW18692" s="60"/>
      <c r="AX18692" s="60"/>
      <c r="AY18692" s="60"/>
      <c r="AZ18692" s="60"/>
      <c r="BA18692" s="60"/>
      <c r="BB18692" s="60"/>
      <c r="BC18692" s="61"/>
    </row>
    <row r="18693" spans="43:55">
      <c r="AQ18693" s="64"/>
      <c r="AR18693" s="64"/>
      <c r="AS18693" s="60"/>
      <c r="AT18693" s="60"/>
      <c r="AU18693" s="60"/>
      <c r="AV18693" s="60"/>
      <c r="AW18693" s="60"/>
      <c r="AX18693" s="60"/>
      <c r="AY18693" s="60"/>
      <c r="AZ18693" s="60"/>
      <c r="BA18693" s="60"/>
      <c r="BB18693" s="60"/>
      <c r="BC18693" s="61"/>
    </row>
    <row r="18694" spans="43:55">
      <c r="AQ18694" s="64"/>
      <c r="AR18694" s="64"/>
      <c r="AS18694" s="60"/>
      <c r="AT18694" s="60"/>
      <c r="AU18694" s="60"/>
      <c r="AV18694" s="60"/>
      <c r="AW18694" s="60"/>
      <c r="AX18694" s="60"/>
      <c r="AY18694" s="60"/>
      <c r="AZ18694" s="60"/>
      <c r="BA18694" s="60"/>
      <c r="BB18694" s="60"/>
      <c r="BC18694" s="61"/>
    </row>
    <row r="18695" spans="43:55">
      <c r="AQ18695" s="64"/>
      <c r="AR18695" s="64"/>
      <c r="AS18695" s="60"/>
      <c r="AT18695" s="60"/>
      <c r="AU18695" s="60"/>
      <c r="AV18695" s="60"/>
      <c r="AW18695" s="60"/>
      <c r="AX18695" s="60"/>
      <c r="AY18695" s="60"/>
      <c r="AZ18695" s="60"/>
      <c r="BA18695" s="60"/>
      <c r="BB18695" s="60"/>
      <c r="BC18695" s="61"/>
    </row>
    <row r="18696" spans="43:55">
      <c r="AQ18696" s="64"/>
      <c r="AR18696" s="64"/>
      <c r="AS18696" s="60"/>
      <c r="AT18696" s="60"/>
      <c r="AU18696" s="60"/>
      <c r="AV18696" s="60"/>
      <c r="AW18696" s="60"/>
      <c r="AX18696" s="60"/>
      <c r="AY18696" s="60"/>
      <c r="AZ18696" s="60"/>
      <c r="BA18696" s="60"/>
      <c r="BB18696" s="60"/>
      <c r="BC18696" s="61"/>
    </row>
    <row r="18697" spans="43:55">
      <c r="AQ18697" s="64"/>
      <c r="AR18697" s="64"/>
      <c r="AS18697" s="60"/>
      <c r="AT18697" s="60"/>
      <c r="AU18697" s="60"/>
      <c r="AV18697" s="60"/>
      <c r="AW18697" s="60"/>
      <c r="AX18697" s="60"/>
      <c r="AY18697" s="60"/>
      <c r="AZ18697" s="60"/>
      <c r="BA18697" s="60"/>
      <c r="BB18697" s="60"/>
      <c r="BC18697" s="61"/>
    </row>
    <row r="18698" spans="43:55">
      <c r="AQ18698" s="64"/>
      <c r="AR18698" s="64"/>
      <c r="AS18698" s="60"/>
      <c r="AT18698" s="60"/>
      <c r="AU18698" s="60"/>
      <c r="AV18698" s="60"/>
      <c r="AW18698" s="60"/>
      <c r="AX18698" s="60"/>
      <c r="AY18698" s="60"/>
      <c r="AZ18698" s="60"/>
      <c r="BA18698" s="60"/>
      <c r="BB18698" s="60"/>
      <c r="BC18698" s="61"/>
    </row>
    <row r="18699" spans="43:55">
      <c r="AQ18699" s="64"/>
      <c r="AR18699" s="64"/>
      <c r="AS18699" s="60"/>
      <c r="AT18699" s="60"/>
      <c r="AU18699" s="60"/>
      <c r="AV18699" s="60"/>
      <c r="AW18699" s="60"/>
      <c r="AX18699" s="60"/>
      <c r="AY18699" s="60"/>
      <c r="AZ18699" s="60"/>
      <c r="BA18699" s="60"/>
      <c r="BB18699" s="60"/>
      <c r="BC18699" s="61"/>
    </row>
    <row r="18700" spans="43:55">
      <c r="AQ18700" s="64"/>
      <c r="AR18700" s="64"/>
      <c r="AS18700" s="60"/>
      <c r="AT18700" s="60"/>
      <c r="AU18700" s="60"/>
      <c r="AV18700" s="60"/>
      <c r="AW18700" s="60"/>
      <c r="AX18700" s="60"/>
      <c r="AY18700" s="60"/>
      <c r="AZ18700" s="60"/>
      <c r="BA18700" s="60"/>
      <c r="BB18700" s="60"/>
      <c r="BC18700" s="61"/>
    </row>
    <row r="18701" spans="43:55">
      <c r="AQ18701" s="64"/>
      <c r="AR18701" s="64"/>
      <c r="AS18701" s="60"/>
      <c r="AT18701" s="60"/>
      <c r="AU18701" s="60"/>
      <c r="AV18701" s="60"/>
      <c r="AW18701" s="60"/>
      <c r="AX18701" s="60"/>
      <c r="AY18701" s="60"/>
      <c r="AZ18701" s="60"/>
      <c r="BA18701" s="60"/>
      <c r="BB18701" s="60"/>
      <c r="BC18701" s="61"/>
    </row>
    <row r="18702" spans="43:55">
      <c r="AQ18702" s="64"/>
      <c r="AR18702" s="64"/>
      <c r="AS18702" s="60"/>
      <c r="AT18702" s="60"/>
      <c r="AU18702" s="60"/>
      <c r="AV18702" s="60"/>
      <c r="AW18702" s="60"/>
      <c r="AX18702" s="60"/>
      <c r="AY18702" s="60"/>
      <c r="AZ18702" s="60"/>
      <c r="BA18702" s="60"/>
      <c r="BB18702" s="60"/>
      <c r="BC18702" s="61"/>
    </row>
    <row r="18703" spans="43:55">
      <c r="AQ18703" s="64"/>
      <c r="AR18703" s="64"/>
      <c r="AS18703" s="60"/>
      <c r="AT18703" s="60"/>
      <c r="AU18703" s="60"/>
      <c r="AV18703" s="60"/>
      <c r="AW18703" s="60"/>
      <c r="AX18703" s="60"/>
      <c r="AY18703" s="60"/>
      <c r="AZ18703" s="60"/>
      <c r="BA18703" s="60"/>
      <c r="BB18703" s="60"/>
      <c r="BC18703" s="61"/>
    </row>
    <row r="18704" spans="43:55">
      <c r="AQ18704" s="64"/>
      <c r="AR18704" s="64"/>
      <c r="AS18704" s="60"/>
      <c r="AT18704" s="60"/>
      <c r="AU18704" s="60"/>
      <c r="AV18704" s="60"/>
      <c r="AW18704" s="60"/>
      <c r="AX18704" s="60"/>
      <c r="AY18704" s="60"/>
      <c r="AZ18704" s="60"/>
      <c r="BA18704" s="60"/>
      <c r="BB18704" s="60"/>
      <c r="BC18704" s="61"/>
    </row>
    <row r="18705" spans="43:55">
      <c r="AQ18705" s="64"/>
      <c r="AR18705" s="64"/>
      <c r="AS18705" s="60"/>
      <c r="AT18705" s="60"/>
      <c r="AU18705" s="60"/>
      <c r="AV18705" s="60"/>
      <c r="AW18705" s="60"/>
      <c r="AX18705" s="60"/>
      <c r="AY18705" s="60"/>
      <c r="AZ18705" s="60"/>
      <c r="BA18705" s="60"/>
      <c r="BB18705" s="60"/>
      <c r="BC18705" s="61"/>
    </row>
    <row r="18706" spans="43:55">
      <c r="AQ18706" s="64"/>
      <c r="AR18706" s="64"/>
      <c r="AS18706" s="60"/>
      <c r="AT18706" s="60"/>
      <c r="AU18706" s="60"/>
      <c r="AV18706" s="60"/>
      <c r="AW18706" s="60"/>
      <c r="AX18706" s="60"/>
      <c r="AY18706" s="60"/>
      <c r="AZ18706" s="60"/>
      <c r="BA18706" s="60"/>
      <c r="BB18706" s="60"/>
      <c r="BC18706" s="61"/>
    </row>
    <row r="18707" spans="43:55">
      <c r="AQ18707" s="64"/>
      <c r="AR18707" s="64"/>
      <c r="AS18707" s="60"/>
      <c r="AT18707" s="60"/>
      <c r="AU18707" s="60"/>
      <c r="AV18707" s="60"/>
      <c r="AW18707" s="60"/>
      <c r="AX18707" s="60"/>
      <c r="AY18707" s="60"/>
      <c r="AZ18707" s="60"/>
      <c r="BA18707" s="60"/>
      <c r="BB18707" s="60"/>
      <c r="BC18707" s="61"/>
    </row>
    <row r="18708" spans="43:55">
      <c r="AQ18708" s="64"/>
      <c r="AR18708" s="64"/>
      <c r="AS18708" s="60"/>
      <c r="AT18708" s="60"/>
      <c r="AU18708" s="60"/>
      <c r="AV18708" s="60"/>
      <c r="AW18708" s="60"/>
      <c r="AX18708" s="60"/>
      <c r="AY18708" s="60"/>
      <c r="AZ18708" s="60"/>
      <c r="BA18708" s="60"/>
      <c r="BB18708" s="60"/>
      <c r="BC18708" s="61"/>
    </row>
    <row r="18709" spans="43:55">
      <c r="AQ18709" s="64"/>
      <c r="AR18709" s="64"/>
      <c r="AS18709" s="60"/>
      <c r="AT18709" s="60"/>
      <c r="AU18709" s="60"/>
      <c r="AV18709" s="60"/>
      <c r="AW18709" s="60"/>
      <c r="AX18709" s="60"/>
      <c r="AY18709" s="60"/>
      <c r="AZ18709" s="60"/>
      <c r="BA18709" s="60"/>
      <c r="BB18709" s="60"/>
      <c r="BC18709" s="61"/>
    </row>
    <row r="18710" spans="43:55">
      <c r="AQ18710" s="64"/>
      <c r="AR18710" s="64"/>
      <c r="AS18710" s="60"/>
      <c r="AT18710" s="60"/>
      <c r="AU18710" s="60"/>
      <c r="AV18710" s="60"/>
      <c r="AW18710" s="60"/>
      <c r="AX18710" s="60"/>
      <c r="AY18710" s="60"/>
      <c r="AZ18710" s="60"/>
      <c r="BA18710" s="60"/>
      <c r="BB18710" s="60"/>
      <c r="BC18710" s="61"/>
    </row>
    <row r="18711" spans="43:55">
      <c r="AQ18711" s="64"/>
      <c r="AR18711" s="64"/>
      <c r="AS18711" s="60"/>
      <c r="AT18711" s="60"/>
      <c r="AU18711" s="60"/>
      <c r="AV18711" s="60"/>
      <c r="AW18711" s="60"/>
      <c r="AX18711" s="60"/>
      <c r="AY18711" s="60"/>
      <c r="AZ18711" s="60"/>
      <c r="BA18711" s="60"/>
      <c r="BB18711" s="60"/>
      <c r="BC18711" s="61"/>
    </row>
    <row r="18712" spans="43:55">
      <c r="AQ18712" s="64"/>
      <c r="AR18712" s="64"/>
      <c r="AS18712" s="60"/>
      <c r="AT18712" s="60"/>
      <c r="AU18712" s="60"/>
      <c r="AV18712" s="60"/>
      <c r="AW18712" s="60"/>
      <c r="AX18712" s="60"/>
      <c r="AY18712" s="60"/>
      <c r="AZ18712" s="60"/>
      <c r="BA18712" s="60"/>
      <c r="BB18712" s="60"/>
      <c r="BC18712" s="61"/>
    </row>
    <row r="18713" spans="43:55">
      <c r="AQ18713" s="64"/>
      <c r="AR18713" s="64"/>
      <c r="AS18713" s="60"/>
      <c r="AT18713" s="60"/>
      <c r="AU18713" s="60"/>
      <c r="AV18713" s="60"/>
      <c r="AW18713" s="60"/>
      <c r="AX18713" s="60"/>
      <c r="AY18713" s="60"/>
      <c r="AZ18713" s="60"/>
      <c r="BA18713" s="60"/>
      <c r="BB18713" s="60"/>
      <c r="BC18713" s="61"/>
    </row>
    <row r="18714" spans="43:55">
      <c r="AQ18714" s="64"/>
      <c r="AR18714" s="64"/>
      <c r="AS18714" s="60"/>
      <c r="AT18714" s="60"/>
      <c r="AU18714" s="60"/>
      <c r="AV18714" s="60"/>
      <c r="AW18714" s="60"/>
      <c r="AX18714" s="60"/>
      <c r="AY18714" s="60"/>
      <c r="AZ18714" s="60"/>
      <c r="BA18714" s="60"/>
      <c r="BB18714" s="60"/>
      <c r="BC18714" s="61"/>
    </row>
    <row r="18715" spans="43:55">
      <c r="AQ18715" s="64"/>
      <c r="AR18715" s="64"/>
      <c r="AS18715" s="60"/>
      <c r="AT18715" s="60"/>
      <c r="AU18715" s="60"/>
      <c r="AV18715" s="60"/>
      <c r="AW18715" s="60"/>
      <c r="AX18715" s="60"/>
      <c r="AY18715" s="60"/>
      <c r="AZ18715" s="60"/>
      <c r="BA18715" s="60"/>
      <c r="BB18715" s="60"/>
      <c r="BC18715" s="61"/>
    </row>
    <row r="18716" spans="43:55">
      <c r="AQ18716" s="64"/>
      <c r="AR18716" s="64"/>
      <c r="AS18716" s="60"/>
      <c r="AT18716" s="60"/>
      <c r="AU18716" s="60"/>
      <c r="AV18716" s="60"/>
      <c r="AW18716" s="60"/>
      <c r="AX18716" s="60"/>
      <c r="AY18716" s="60"/>
      <c r="AZ18716" s="60"/>
      <c r="BA18716" s="60"/>
      <c r="BB18716" s="60"/>
      <c r="BC18716" s="61"/>
    </row>
    <row r="18717" spans="43:55">
      <c r="AQ18717" s="64"/>
      <c r="AR18717" s="64"/>
      <c r="AS18717" s="60"/>
      <c r="AT18717" s="60"/>
      <c r="AU18717" s="60"/>
      <c r="AV18717" s="60"/>
      <c r="AW18717" s="60"/>
      <c r="AX18717" s="60"/>
      <c r="AY18717" s="60"/>
      <c r="AZ18717" s="60"/>
      <c r="BA18717" s="60"/>
      <c r="BB18717" s="60"/>
      <c r="BC18717" s="61"/>
    </row>
    <row r="18718" spans="43:55">
      <c r="AQ18718" s="64"/>
      <c r="AR18718" s="64"/>
      <c r="AS18718" s="60"/>
      <c r="AT18718" s="60"/>
      <c r="AU18718" s="60"/>
      <c r="AV18718" s="60"/>
      <c r="AW18718" s="60"/>
      <c r="AX18718" s="60"/>
      <c r="AY18718" s="60"/>
      <c r="AZ18718" s="60"/>
      <c r="BA18718" s="60"/>
      <c r="BB18718" s="60"/>
      <c r="BC18718" s="61"/>
    </row>
    <row r="18719" spans="43:55">
      <c r="AQ18719" s="64"/>
      <c r="AR18719" s="64"/>
      <c r="AS18719" s="60"/>
      <c r="AT18719" s="60"/>
      <c r="AU18719" s="60"/>
      <c r="AV18719" s="60"/>
      <c r="AW18719" s="60"/>
      <c r="AX18719" s="60"/>
      <c r="AY18719" s="60"/>
      <c r="AZ18719" s="60"/>
      <c r="BA18719" s="60"/>
      <c r="BB18719" s="60"/>
      <c r="BC18719" s="61"/>
    </row>
    <row r="18720" spans="43:55">
      <c r="AQ18720" s="64"/>
      <c r="AR18720" s="64"/>
      <c r="AS18720" s="60"/>
      <c r="AT18720" s="60"/>
      <c r="AU18720" s="60"/>
      <c r="AV18720" s="60"/>
      <c r="AW18720" s="60"/>
      <c r="AX18720" s="60"/>
      <c r="AY18720" s="60"/>
      <c r="AZ18720" s="60"/>
      <c r="BA18720" s="60"/>
      <c r="BB18720" s="60"/>
      <c r="BC18720" s="61"/>
    </row>
    <row r="18721" spans="43:55">
      <c r="AQ18721" s="64"/>
      <c r="AR18721" s="64"/>
      <c r="AS18721" s="60"/>
      <c r="AT18721" s="60"/>
      <c r="AU18721" s="60"/>
      <c r="AV18721" s="60"/>
      <c r="AW18721" s="60"/>
      <c r="AX18721" s="60"/>
      <c r="AY18721" s="60"/>
      <c r="AZ18721" s="60"/>
      <c r="BA18721" s="60"/>
      <c r="BB18721" s="60"/>
      <c r="BC18721" s="61"/>
    </row>
    <row r="18722" spans="43:55">
      <c r="AQ18722" s="64"/>
      <c r="AR18722" s="64"/>
      <c r="AS18722" s="60"/>
      <c r="AT18722" s="60"/>
      <c r="AU18722" s="60"/>
      <c r="AV18722" s="60"/>
      <c r="AW18722" s="60"/>
      <c r="AX18722" s="60"/>
      <c r="AY18722" s="60"/>
      <c r="AZ18722" s="60"/>
      <c r="BA18722" s="60"/>
      <c r="BB18722" s="60"/>
      <c r="BC18722" s="61"/>
    </row>
    <row r="18723" spans="43:55">
      <c r="AQ18723" s="64"/>
      <c r="AR18723" s="64"/>
      <c r="AS18723" s="60"/>
      <c r="AT18723" s="60"/>
      <c r="AU18723" s="60"/>
      <c r="AV18723" s="60"/>
      <c r="AW18723" s="60"/>
      <c r="AX18723" s="60"/>
      <c r="AY18723" s="60"/>
      <c r="AZ18723" s="60"/>
      <c r="BA18723" s="60"/>
      <c r="BB18723" s="60"/>
      <c r="BC18723" s="61"/>
    </row>
    <row r="18724" spans="43:55">
      <c r="AQ18724" s="64"/>
      <c r="AR18724" s="64"/>
      <c r="AS18724" s="60"/>
      <c r="AT18724" s="60"/>
      <c r="AU18724" s="60"/>
      <c r="AV18724" s="60"/>
      <c r="AW18724" s="60"/>
      <c r="AX18724" s="60"/>
      <c r="AY18724" s="60"/>
      <c r="AZ18724" s="60"/>
      <c r="BA18724" s="60"/>
      <c r="BB18724" s="60"/>
      <c r="BC18724" s="61"/>
    </row>
    <row r="18725" spans="43:55">
      <c r="AQ18725" s="64"/>
      <c r="AR18725" s="64"/>
      <c r="AS18725" s="60"/>
      <c r="AT18725" s="60"/>
      <c r="AU18725" s="60"/>
      <c r="AV18725" s="60"/>
      <c r="AW18725" s="60"/>
      <c r="AX18725" s="60"/>
      <c r="AY18725" s="60"/>
      <c r="AZ18725" s="60"/>
      <c r="BA18725" s="60"/>
      <c r="BB18725" s="60"/>
      <c r="BC18725" s="61"/>
    </row>
    <row r="18726" spans="43:55">
      <c r="AQ18726" s="64"/>
      <c r="AR18726" s="64"/>
      <c r="AS18726" s="60"/>
      <c r="AT18726" s="60"/>
      <c r="AU18726" s="60"/>
      <c r="AV18726" s="60"/>
      <c r="AW18726" s="60"/>
      <c r="AX18726" s="60"/>
      <c r="AY18726" s="60"/>
      <c r="AZ18726" s="60"/>
      <c r="BA18726" s="60"/>
      <c r="BB18726" s="60"/>
      <c r="BC18726" s="61"/>
    </row>
    <row r="18727" spans="43:55">
      <c r="AQ18727" s="64"/>
      <c r="AR18727" s="64"/>
      <c r="AS18727" s="60"/>
      <c r="AT18727" s="60"/>
      <c r="AU18727" s="60"/>
      <c r="AV18727" s="60"/>
      <c r="AW18727" s="60"/>
      <c r="AX18727" s="60"/>
      <c r="AY18727" s="60"/>
      <c r="AZ18727" s="60"/>
      <c r="BA18727" s="60"/>
      <c r="BB18727" s="60"/>
      <c r="BC18727" s="61"/>
    </row>
    <row r="18728" spans="43:55">
      <c r="AQ18728" s="64"/>
      <c r="AR18728" s="64"/>
      <c r="AS18728" s="60"/>
      <c r="AT18728" s="60"/>
      <c r="AU18728" s="60"/>
      <c r="AV18728" s="60"/>
      <c r="AW18728" s="60"/>
      <c r="AX18728" s="60"/>
      <c r="AY18728" s="60"/>
      <c r="AZ18728" s="60"/>
      <c r="BA18728" s="60"/>
      <c r="BB18728" s="60"/>
      <c r="BC18728" s="61"/>
    </row>
    <row r="18729" spans="43:55">
      <c r="AQ18729" s="64"/>
      <c r="AR18729" s="64"/>
      <c r="AS18729" s="60"/>
      <c r="AT18729" s="60"/>
      <c r="AU18729" s="60"/>
      <c r="AV18729" s="60"/>
      <c r="AW18729" s="60"/>
      <c r="AX18729" s="60"/>
      <c r="AY18729" s="60"/>
      <c r="AZ18729" s="60"/>
      <c r="BA18729" s="60"/>
      <c r="BB18729" s="60"/>
      <c r="BC18729" s="61"/>
    </row>
    <row r="18730" spans="43:55">
      <c r="AQ18730" s="64"/>
      <c r="AR18730" s="64"/>
      <c r="AS18730" s="60"/>
      <c r="AT18730" s="60"/>
      <c r="AU18730" s="60"/>
      <c r="AV18730" s="60"/>
      <c r="AW18730" s="60"/>
      <c r="AX18730" s="60"/>
      <c r="AY18730" s="60"/>
      <c r="AZ18730" s="60"/>
      <c r="BA18730" s="60"/>
      <c r="BB18730" s="60"/>
      <c r="BC18730" s="61"/>
    </row>
    <row r="18731" spans="43:55">
      <c r="AQ18731" s="64"/>
      <c r="AR18731" s="64"/>
      <c r="AS18731" s="60"/>
      <c r="AT18731" s="60"/>
      <c r="AU18731" s="60"/>
      <c r="AV18731" s="60"/>
      <c r="AW18731" s="60"/>
      <c r="AX18731" s="60"/>
      <c r="AY18731" s="60"/>
      <c r="AZ18731" s="60"/>
      <c r="BA18731" s="60"/>
      <c r="BB18731" s="60"/>
      <c r="BC18731" s="61"/>
    </row>
    <row r="18732" spans="43:55">
      <c r="AQ18732" s="64"/>
      <c r="AR18732" s="64"/>
      <c r="AS18732" s="60"/>
      <c r="AT18732" s="60"/>
      <c r="AU18732" s="60"/>
      <c r="AV18732" s="60"/>
      <c r="AW18732" s="60"/>
      <c r="AX18732" s="60"/>
      <c r="AY18732" s="60"/>
      <c r="AZ18732" s="60"/>
      <c r="BA18732" s="60"/>
      <c r="BB18732" s="60"/>
      <c r="BC18732" s="61"/>
    </row>
    <row r="18733" spans="43:55">
      <c r="AQ18733" s="64"/>
      <c r="AR18733" s="64"/>
      <c r="AS18733" s="60"/>
      <c r="AT18733" s="60"/>
      <c r="AU18733" s="60"/>
      <c r="AV18733" s="60"/>
      <c r="AW18733" s="60"/>
      <c r="AX18733" s="60"/>
      <c r="AY18733" s="60"/>
      <c r="AZ18733" s="60"/>
      <c r="BA18733" s="60"/>
      <c r="BB18733" s="60"/>
      <c r="BC18733" s="61"/>
    </row>
    <row r="18734" spans="43:55">
      <c r="AQ18734" s="64"/>
      <c r="AR18734" s="64"/>
      <c r="AS18734" s="60"/>
      <c r="AT18734" s="60"/>
      <c r="AU18734" s="60"/>
      <c r="AV18734" s="60"/>
      <c r="AW18734" s="60"/>
      <c r="AX18734" s="60"/>
      <c r="AY18734" s="60"/>
      <c r="AZ18734" s="60"/>
      <c r="BA18734" s="60"/>
      <c r="BB18734" s="60"/>
      <c r="BC18734" s="61"/>
    </row>
    <row r="18735" spans="43:55">
      <c r="AQ18735" s="64"/>
      <c r="AR18735" s="64"/>
      <c r="AS18735" s="60"/>
      <c r="AT18735" s="60"/>
      <c r="AU18735" s="60"/>
      <c r="AV18735" s="60"/>
      <c r="AW18735" s="60"/>
      <c r="AX18735" s="60"/>
      <c r="AY18735" s="60"/>
      <c r="AZ18735" s="60"/>
      <c r="BA18735" s="60"/>
      <c r="BB18735" s="60"/>
      <c r="BC18735" s="61"/>
    </row>
    <row r="18736" spans="43:55">
      <c r="AQ18736" s="64"/>
      <c r="AR18736" s="64"/>
      <c r="AS18736" s="60"/>
      <c r="AT18736" s="60"/>
      <c r="AU18736" s="60"/>
      <c r="AV18736" s="60"/>
      <c r="AW18736" s="60"/>
      <c r="AX18736" s="60"/>
      <c r="AY18736" s="60"/>
      <c r="AZ18736" s="60"/>
      <c r="BA18736" s="60"/>
      <c r="BB18736" s="60"/>
      <c r="BC18736" s="61"/>
    </row>
    <row r="18737" spans="43:55">
      <c r="AQ18737" s="64"/>
      <c r="AR18737" s="64"/>
      <c r="AS18737" s="60"/>
      <c r="AT18737" s="60"/>
      <c r="AU18737" s="60"/>
      <c r="AV18737" s="60"/>
      <c r="AW18737" s="60"/>
      <c r="AX18737" s="60"/>
      <c r="AY18737" s="60"/>
      <c r="AZ18737" s="60"/>
      <c r="BA18737" s="60"/>
      <c r="BB18737" s="60"/>
      <c r="BC18737" s="61"/>
    </row>
    <row r="18738" spans="43:55">
      <c r="AQ18738" s="64"/>
      <c r="AR18738" s="64"/>
      <c r="AS18738" s="60"/>
      <c r="AT18738" s="60"/>
      <c r="AU18738" s="60"/>
      <c r="AV18738" s="60"/>
      <c r="AW18738" s="60"/>
      <c r="AX18738" s="60"/>
      <c r="AY18738" s="60"/>
      <c r="AZ18738" s="60"/>
      <c r="BA18738" s="60"/>
      <c r="BB18738" s="60"/>
      <c r="BC18738" s="61"/>
    </row>
    <row r="18739" spans="43:55">
      <c r="AQ18739" s="64"/>
      <c r="AR18739" s="64"/>
      <c r="AS18739" s="60"/>
      <c r="AT18739" s="60"/>
      <c r="AU18739" s="60"/>
      <c r="AV18739" s="60"/>
      <c r="AW18739" s="60"/>
      <c r="AX18739" s="60"/>
      <c r="AY18739" s="60"/>
      <c r="AZ18739" s="60"/>
      <c r="BA18739" s="60"/>
      <c r="BB18739" s="60"/>
      <c r="BC18739" s="61"/>
    </row>
    <row r="18740" spans="43:55">
      <c r="AQ18740" s="64"/>
      <c r="AR18740" s="64"/>
      <c r="AS18740" s="60"/>
      <c r="AT18740" s="60"/>
      <c r="AU18740" s="60"/>
      <c r="AV18740" s="60"/>
      <c r="AW18740" s="60"/>
      <c r="AX18740" s="60"/>
      <c r="AY18740" s="60"/>
      <c r="AZ18740" s="60"/>
      <c r="BA18740" s="60"/>
      <c r="BB18740" s="60"/>
      <c r="BC18740" s="61"/>
    </row>
    <row r="18741" spans="43:55">
      <c r="AQ18741" s="64"/>
      <c r="AR18741" s="64"/>
      <c r="AS18741" s="60"/>
      <c r="AT18741" s="60"/>
      <c r="AU18741" s="60"/>
      <c r="AV18741" s="60"/>
      <c r="AW18741" s="60"/>
      <c r="AX18741" s="60"/>
      <c r="AY18741" s="60"/>
      <c r="AZ18741" s="60"/>
      <c r="BA18741" s="60"/>
      <c r="BB18741" s="60"/>
      <c r="BC18741" s="61"/>
    </row>
    <row r="18742" spans="43:55">
      <c r="AQ18742" s="64"/>
      <c r="AR18742" s="64"/>
      <c r="AS18742" s="60"/>
      <c r="AT18742" s="60"/>
      <c r="AU18742" s="60"/>
      <c r="AV18742" s="60"/>
      <c r="AW18742" s="60"/>
      <c r="AX18742" s="60"/>
      <c r="AY18742" s="60"/>
      <c r="AZ18742" s="60"/>
      <c r="BA18742" s="60"/>
      <c r="BB18742" s="60"/>
      <c r="BC18742" s="61"/>
    </row>
    <row r="18743" spans="43:55">
      <c r="AQ18743" s="64"/>
      <c r="AR18743" s="64"/>
      <c r="AS18743" s="60"/>
      <c r="AT18743" s="60"/>
      <c r="AU18743" s="60"/>
      <c r="AV18743" s="60"/>
      <c r="AW18743" s="60"/>
      <c r="AX18743" s="60"/>
      <c r="AY18743" s="60"/>
      <c r="AZ18743" s="60"/>
      <c r="BA18743" s="60"/>
      <c r="BB18743" s="60"/>
      <c r="BC18743" s="61"/>
    </row>
    <row r="18744" spans="43:55">
      <c r="AQ18744" s="64"/>
      <c r="AR18744" s="64"/>
      <c r="AS18744" s="60"/>
      <c r="AT18744" s="60"/>
      <c r="AU18744" s="60"/>
      <c r="AV18744" s="60"/>
      <c r="AW18744" s="60"/>
      <c r="AX18744" s="60"/>
      <c r="AY18744" s="60"/>
      <c r="AZ18744" s="60"/>
      <c r="BA18744" s="60"/>
      <c r="BB18744" s="60"/>
      <c r="BC18744" s="61"/>
    </row>
    <row r="18745" spans="43:55">
      <c r="AQ18745" s="64"/>
      <c r="AR18745" s="64"/>
      <c r="AS18745" s="60"/>
      <c r="AT18745" s="60"/>
      <c r="AU18745" s="60"/>
      <c r="AV18745" s="60"/>
      <c r="AW18745" s="60"/>
      <c r="AX18745" s="60"/>
      <c r="AY18745" s="60"/>
      <c r="AZ18745" s="60"/>
      <c r="BA18745" s="60"/>
      <c r="BB18745" s="60"/>
      <c r="BC18745" s="61"/>
    </row>
    <row r="18746" spans="43:55">
      <c r="AQ18746" s="64"/>
      <c r="AR18746" s="64"/>
      <c r="AS18746" s="60"/>
      <c r="AT18746" s="60"/>
      <c r="AU18746" s="60"/>
      <c r="AV18746" s="60"/>
      <c r="AW18746" s="60"/>
      <c r="AX18746" s="60"/>
      <c r="AY18746" s="60"/>
      <c r="AZ18746" s="60"/>
      <c r="BA18746" s="60"/>
      <c r="BB18746" s="60"/>
      <c r="BC18746" s="61"/>
    </row>
    <row r="18747" spans="43:55">
      <c r="AQ18747" s="64"/>
      <c r="AR18747" s="64"/>
      <c r="AS18747" s="60"/>
      <c r="AT18747" s="60"/>
      <c r="AU18747" s="60"/>
      <c r="AV18747" s="60"/>
      <c r="AW18747" s="60"/>
      <c r="AX18747" s="60"/>
      <c r="AY18747" s="60"/>
      <c r="AZ18747" s="60"/>
      <c r="BA18747" s="60"/>
      <c r="BB18747" s="60"/>
      <c r="BC18747" s="61"/>
    </row>
    <row r="18748" spans="43:55">
      <c r="AQ18748" s="64"/>
      <c r="AR18748" s="64"/>
      <c r="AS18748" s="60"/>
      <c r="AT18748" s="60"/>
      <c r="AU18748" s="60"/>
      <c r="AV18748" s="60"/>
      <c r="AW18748" s="60"/>
      <c r="AX18748" s="60"/>
      <c r="AY18748" s="60"/>
      <c r="AZ18748" s="60"/>
      <c r="BA18748" s="60"/>
      <c r="BB18748" s="60"/>
      <c r="BC18748" s="61"/>
    </row>
    <row r="18749" spans="43:55">
      <c r="AQ18749" s="64"/>
      <c r="AR18749" s="64"/>
      <c r="AS18749" s="60"/>
      <c r="AT18749" s="60"/>
      <c r="AU18749" s="60"/>
      <c r="AV18749" s="60"/>
      <c r="AW18749" s="60"/>
      <c r="AX18749" s="60"/>
      <c r="AY18749" s="60"/>
      <c r="AZ18749" s="60"/>
      <c r="BA18749" s="60"/>
      <c r="BB18749" s="60"/>
      <c r="BC18749" s="61"/>
    </row>
    <row r="18750" spans="43:55">
      <c r="AQ18750" s="64"/>
      <c r="AR18750" s="64"/>
      <c r="AS18750" s="60"/>
      <c r="AT18750" s="60"/>
      <c r="AU18750" s="60"/>
      <c r="AV18750" s="60"/>
      <c r="AW18750" s="60"/>
      <c r="AX18750" s="60"/>
      <c r="AY18750" s="60"/>
      <c r="AZ18750" s="60"/>
      <c r="BA18750" s="60"/>
      <c r="BB18750" s="60"/>
      <c r="BC18750" s="61"/>
    </row>
    <row r="18751" spans="43:55">
      <c r="AQ18751" s="64"/>
      <c r="AR18751" s="64"/>
      <c r="AS18751" s="60"/>
      <c r="AT18751" s="60"/>
      <c r="AU18751" s="60"/>
      <c r="AV18751" s="60"/>
      <c r="AW18751" s="60"/>
      <c r="AX18751" s="60"/>
      <c r="AY18751" s="60"/>
      <c r="AZ18751" s="60"/>
      <c r="BA18751" s="60"/>
      <c r="BB18751" s="60"/>
      <c r="BC18751" s="61"/>
    </row>
    <row r="18752" spans="43:55">
      <c r="AQ18752" s="64"/>
      <c r="AR18752" s="64"/>
      <c r="AS18752" s="60"/>
      <c r="AT18752" s="60"/>
      <c r="AU18752" s="60"/>
      <c r="AV18752" s="60"/>
      <c r="AW18752" s="60"/>
      <c r="AX18752" s="60"/>
      <c r="AY18752" s="60"/>
      <c r="AZ18752" s="60"/>
      <c r="BA18752" s="60"/>
      <c r="BB18752" s="60"/>
      <c r="BC18752" s="61"/>
    </row>
    <row r="18753" spans="43:55">
      <c r="AQ18753" s="64"/>
      <c r="AR18753" s="64"/>
      <c r="AS18753" s="60"/>
      <c r="AT18753" s="60"/>
      <c r="AU18753" s="60"/>
      <c r="AV18753" s="60"/>
      <c r="AW18753" s="60"/>
      <c r="AX18753" s="60"/>
      <c r="AY18753" s="60"/>
      <c r="AZ18753" s="60"/>
      <c r="BA18753" s="60"/>
      <c r="BB18753" s="60"/>
      <c r="BC18753" s="61"/>
    </row>
    <row r="18754" spans="43:55">
      <c r="AQ18754" s="64"/>
      <c r="AR18754" s="64"/>
      <c r="AS18754" s="60"/>
      <c r="AT18754" s="60"/>
      <c r="AU18754" s="60"/>
      <c r="AV18754" s="60"/>
      <c r="AW18754" s="60"/>
      <c r="AX18754" s="60"/>
      <c r="AY18754" s="60"/>
      <c r="AZ18754" s="60"/>
      <c r="BA18754" s="60"/>
      <c r="BB18754" s="60"/>
      <c r="BC18754" s="61"/>
    </row>
    <row r="18755" spans="43:55">
      <c r="AQ18755" s="64"/>
      <c r="AR18755" s="64"/>
      <c r="AS18755" s="60"/>
      <c r="AT18755" s="60"/>
      <c r="AU18755" s="60"/>
      <c r="AV18755" s="60"/>
      <c r="AW18755" s="60"/>
      <c r="AX18755" s="60"/>
      <c r="AY18755" s="60"/>
      <c r="AZ18755" s="60"/>
      <c r="BA18755" s="60"/>
      <c r="BB18755" s="60"/>
      <c r="BC18755" s="61"/>
    </row>
    <row r="18756" spans="43:55">
      <c r="AQ18756" s="64"/>
      <c r="AR18756" s="64"/>
      <c r="AS18756" s="60"/>
      <c r="AT18756" s="60"/>
      <c r="AU18756" s="60"/>
      <c r="AV18756" s="60"/>
      <c r="AW18756" s="60"/>
      <c r="AX18756" s="60"/>
      <c r="AY18756" s="60"/>
      <c r="AZ18756" s="60"/>
      <c r="BA18756" s="60"/>
      <c r="BB18756" s="60"/>
      <c r="BC18756" s="61"/>
    </row>
    <row r="18757" spans="43:55">
      <c r="AQ18757" s="64"/>
      <c r="AR18757" s="64"/>
      <c r="AS18757" s="60"/>
      <c r="AT18757" s="60"/>
      <c r="AU18757" s="60"/>
      <c r="AV18757" s="60"/>
      <c r="AW18757" s="60"/>
      <c r="AX18757" s="60"/>
      <c r="AY18757" s="60"/>
      <c r="AZ18757" s="60"/>
      <c r="BA18757" s="60"/>
      <c r="BB18757" s="60"/>
      <c r="BC18757" s="61"/>
    </row>
    <row r="18758" spans="43:55">
      <c r="AQ18758" s="64"/>
      <c r="AR18758" s="64"/>
      <c r="AS18758" s="60"/>
      <c r="AT18758" s="60"/>
      <c r="AU18758" s="60"/>
      <c r="AV18758" s="60"/>
      <c r="AW18758" s="60"/>
      <c r="AX18758" s="60"/>
      <c r="AY18758" s="60"/>
      <c r="AZ18758" s="60"/>
      <c r="BA18758" s="60"/>
      <c r="BB18758" s="60"/>
      <c r="BC18758" s="61"/>
    </row>
    <row r="18759" spans="43:55">
      <c r="AQ18759" s="64"/>
      <c r="AR18759" s="64"/>
      <c r="AS18759" s="60"/>
      <c r="AT18759" s="60"/>
      <c r="AU18759" s="60"/>
      <c r="AV18759" s="60"/>
      <c r="AW18759" s="60"/>
      <c r="AX18759" s="60"/>
      <c r="AY18759" s="60"/>
      <c r="AZ18759" s="60"/>
      <c r="BA18759" s="60"/>
      <c r="BB18759" s="60"/>
      <c r="BC18759" s="61"/>
    </row>
    <row r="18760" spans="43:55">
      <c r="AQ18760" s="64"/>
      <c r="AR18760" s="64"/>
      <c r="AS18760" s="60"/>
      <c r="AT18760" s="60"/>
      <c r="AU18760" s="60"/>
      <c r="AV18760" s="60"/>
      <c r="AW18760" s="60"/>
      <c r="AX18760" s="60"/>
      <c r="AY18760" s="60"/>
      <c r="AZ18760" s="60"/>
      <c r="BA18760" s="60"/>
      <c r="BB18760" s="60"/>
      <c r="BC18760" s="61"/>
    </row>
    <row r="18761" spans="43:55">
      <c r="AQ18761" s="64"/>
      <c r="AR18761" s="64"/>
      <c r="AS18761" s="60"/>
      <c r="AT18761" s="60"/>
      <c r="AU18761" s="60"/>
      <c r="AV18761" s="60"/>
      <c r="AW18761" s="60"/>
      <c r="AX18761" s="60"/>
      <c r="AY18761" s="60"/>
      <c r="AZ18761" s="60"/>
      <c r="BA18761" s="60"/>
      <c r="BB18761" s="60"/>
      <c r="BC18761" s="61"/>
    </row>
    <row r="18762" spans="43:55">
      <c r="AQ18762" s="64"/>
      <c r="AR18762" s="64"/>
      <c r="AS18762" s="60"/>
      <c r="AT18762" s="60"/>
      <c r="AU18762" s="60"/>
      <c r="AV18762" s="60"/>
      <c r="AW18762" s="60"/>
      <c r="AX18762" s="60"/>
      <c r="AY18762" s="60"/>
      <c r="AZ18762" s="60"/>
      <c r="BA18762" s="60"/>
      <c r="BB18762" s="60"/>
      <c r="BC18762" s="61"/>
    </row>
    <row r="18763" spans="43:55">
      <c r="AQ18763" s="64"/>
      <c r="AR18763" s="64"/>
      <c r="AS18763" s="60"/>
      <c r="AT18763" s="60"/>
      <c r="AU18763" s="60"/>
      <c r="AV18763" s="60"/>
      <c r="AW18763" s="60"/>
      <c r="AX18763" s="60"/>
      <c r="AY18763" s="60"/>
      <c r="AZ18763" s="60"/>
      <c r="BA18763" s="60"/>
      <c r="BB18763" s="60"/>
      <c r="BC18763" s="61"/>
    </row>
    <row r="18764" spans="43:55">
      <c r="AQ18764" s="64"/>
      <c r="AR18764" s="64"/>
      <c r="AS18764" s="60"/>
      <c r="AT18764" s="60"/>
      <c r="AU18764" s="60"/>
      <c r="AV18764" s="60"/>
      <c r="AW18764" s="60"/>
      <c r="AX18764" s="60"/>
      <c r="AY18764" s="60"/>
      <c r="AZ18764" s="60"/>
      <c r="BA18764" s="60"/>
      <c r="BB18764" s="60"/>
      <c r="BC18764" s="61"/>
    </row>
    <row r="18765" spans="43:55">
      <c r="AQ18765" s="64"/>
      <c r="AR18765" s="64"/>
      <c r="AS18765" s="60"/>
      <c r="AT18765" s="60"/>
      <c r="AU18765" s="60"/>
      <c r="AV18765" s="60"/>
      <c r="AW18765" s="60"/>
      <c r="AX18765" s="60"/>
      <c r="AY18765" s="60"/>
      <c r="AZ18765" s="60"/>
      <c r="BA18765" s="60"/>
      <c r="BB18765" s="60"/>
      <c r="BC18765" s="61"/>
    </row>
    <row r="18766" spans="43:55">
      <c r="AQ18766" s="64"/>
      <c r="AR18766" s="64"/>
      <c r="AS18766" s="60"/>
      <c r="AT18766" s="60"/>
      <c r="AU18766" s="60"/>
      <c r="AV18766" s="60"/>
      <c r="AW18766" s="60"/>
      <c r="AX18766" s="60"/>
      <c r="AY18766" s="60"/>
      <c r="AZ18766" s="60"/>
      <c r="BA18766" s="60"/>
      <c r="BB18766" s="60"/>
      <c r="BC18766" s="61"/>
    </row>
    <row r="18767" spans="43:55">
      <c r="AQ18767" s="64"/>
      <c r="AR18767" s="64"/>
      <c r="AS18767" s="60"/>
      <c r="AT18767" s="60"/>
      <c r="AU18767" s="60"/>
      <c r="AV18767" s="60"/>
      <c r="AW18767" s="60"/>
      <c r="AX18767" s="60"/>
      <c r="AY18767" s="60"/>
      <c r="AZ18767" s="60"/>
      <c r="BA18767" s="60"/>
      <c r="BB18767" s="60"/>
      <c r="BC18767" s="61"/>
    </row>
    <row r="18768" spans="43:55">
      <c r="AQ18768" s="64"/>
      <c r="AR18768" s="64"/>
      <c r="AS18768" s="60"/>
      <c r="AT18768" s="60"/>
      <c r="AU18768" s="60"/>
      <c r="AV18768" s="60"/>
      <c r="AW18768" s="60"/>
      <c r="AX18768" s="60"/>
      <c r="AY18768" s="60"/>
      <c r="AZ18768" s="60"/>
      <c r="BA18768" s="60"/>
      <c r="BB18768" s="60"/>
      <c r="BC18768" s="61"/>
    </row>
    <row r="18769" spans="43:55">
      <c r="AQ18769" s="64"/>
      <c r="AR18769" s="64"/>
      <c r="AS18769" s="60"/>
      <c r="AT18769" s="60"/>
      <c r="AU18769" s="60"/>
      <c r="AV18769" s="60"/>
      <c r="AW18769" s="60"/>
      <c r="AX18769" s="60"/>
      <c r="AY18769" s="60"/>
      <c r="AZ18769" s="60"/>
      <c r="BA18769" s="60"/>
      <c r="BB18769" s="60"/>
      <c r="BC18769" s="61"/>
    </row>
    <row r="18770" spans="43:55">
      <c r="AQ18770" s="64"/>
      <c r="AR18770" s="64"/>
      <c r="AS18770" s="60"/>
      <c r="AT18770" s="60"/>
      <c r="AU18770" s="60"/>
      <c r="AV18770" s="60"/>
      <c r="AW18770" s="60"/>
      <c r="AX18770" s="60"/>
      <c r="AY18770" s="60"/>
      <c r="AZ18770" s="60"/>
      <c r="BA18770" s="60"/>
      <c r="BB18770" s="60"/>
      <c r="BC18770" s="61"/>
    </row>
    <row r="18771" spans="43:55">
      <c r="AQ18771" s="64"/>
      <c r="AR18771" s="64"/>
      <c r="AS18771" s="60"/>
      <c r="AT18771" s="60"/>
      <c r="AU18771" s="60"/>
      <c r="AV18771" s="60"/>
      <c r="AW18771" s="60"/>
      <c r="AX18771" s="60"/>
      <c r="AY18771" s="60"/>
      <c r="AZ18771" s="60"/>
      <c r="BA18771" s="60"/>
      <c r="BB18771" s="60"/>
      <c r="BC18771" s="61"/>
    </row>
    <row r="18772" spans="43:55">
      <c r="AQ18772" s="64"/>
      <c r="AR18772" s="64"/>
      <c r="AS18772" s="60"/>
      <c r="AT18772" s="60"/>
      <c r="AU18772" s="60"/>
      <c r="AV18772" s="60"/>
      <c r="AW18772" s="60"/>
      <c r="AX18772" s="60"/>
      <c r="AY18772" s="60"/>
      <c r="AZ18772" s="60"/>
      <c r="BA18772" s="60"/>
      <c r="BB18772" s="60"/>
      <c r="BC18772" s="61"/>
    </row>
    <row r="18773" spans="43:55">
      <c r="AQ18773" s="64"/>
      <c r="AR18773" s="64"/>
      <c r="AS18773" s="60"/>
      <c r="AT18773" s="60"/>
      <c r="AU18773" s="60"/>
      <c r="AV18773" s="60"/>
      <c r="AW18773" s="60"/>
      <c r="AX18773" s="60"/>
      <c r="AY18773" s="60"/>
      <c r="AZ18773" s="60"/>
      <c r="BA18773" s="60"/>
      <c r="BB18773" s="60"/>
      <c r="BC18773" s="61"/>
    </row>
    <row r="18774" spans="43:55">
      <c r="AQ18774" s="64"/>
      <c r="AR18774" s="64"/>
      <c r="AS18774" s="60"/>
      <c r="AT18774" s="60"/>
      <c r="AU18774" s="60"/>
      <c r="AV18774" s="60"/>
      <c r="AW18774" s="60"/>
      <c r="AX18774" s="60"/>
      <c r="AY18774" s="60"/>
      <c r="AZ18774" s="60"/>
      <c r="BA18774" s="60"/>
      <c r="BB18774" s="60"/>
      <c r="BC18774" s="61"/>
    </row>
    <row r="18775" spans="43:55">
      <c r="AQ18775" s="64"/>
      <c r="AR18775" s="64"/>
      <c r="AS18775" s="60"/>
      <c r="AT18775" s="60"/>
      <c r="AU18775" s="60"/>
      <c r="AV18775" s="60"/>
      <c r="AW18775" s="60"/>
      <c r="AX18775" s="60"/>
      <c r="AY18775" s="60"/>
      <c r="AZ18775" s="60"/>
      <c r="BA18775" s="60"/>
      <c r="BB18775" s="60"/>
      <c r="BC18775" s="61"/>
    </row>
    <row r="18776" spans="43:55">
      <c r="AQ18776" s="64"/>
      <c r="AR18776" s="64"/>
      <c r="AS18776" s="60"/>
      <c r="AT18776" s="60"/>
      <c r="AU18776" s="60"/>
      <c r="AV18776" s="60"/>
      <c r="AW18776" s="60"/>
      <c r="AX18776" s="60"/>
      <c r="AY18776" s="60"/>
      <c r="AZ18776" s="60"/>
      <c r="BA18776" s="60"/>
      <c r="BB18776" s="60"/>
      <c r="BC18776" s="61"/>
    </row>
    <row r="18777" spans="43:55">
      <c r="AQ18777" s="64"/>
      <c r="AR18777" s="64"/>
      <c r="AS18777" s="60"/>
      <c r="AT18777" s="60"/>
      <c r="AU18777" s="60"/>
      <c r="AV18777" s="60"/>
      <c r="AW18777" s="60"/>
      <c r="AX18777" s="60"/>
      <c r="AY18777" s="60"/>
      <c r="AZ18777" s="60"/>
      <c r="BA18777" s="60"/>
      <c r="BB18777" s="60"/>
      <c r="BC18777" s="61"/>
    </row>
    <row r="18778" spans="43:55">
      <c r="AQ18778" s="64"/>
      <c r="AR18778" s="64"/>
      <c r="AS18778" s="60"/>
      <c r="AT18778" s="60"/>
      <c r="AU18778" s="60"/>
      <c r="AV18778" s="60"/>
      <c r="AW18778" s="60"/>
      <c r="AX18778" s="60"/>
      <c r="AY18778" s="60"/>
      <c r="AZ18778" s="60"/>
      <c r="BA18778" s="60"/>
      <c r="BB18778" s="60"/>
      <c r="BC18778" s="61"/>
    </row>
    <row r="18779" spans="43:55">
      <c r="AQ18779" s="64"/>
      <c r="AR18779" s="64"/>
      <c r="AS18779" s="60"/>
      <c r="AT18779" s="60"/>
      <c r="AU18779" s="60"/>
      <c r="AV18779" s="60"/>
      <c r="AW18779" s="60"/>
      <c r="AX18779" s="60"/>
      <c r="AY18779" s="60"/>
      <c r="AZ18779" s="60"/>
      <c r="BA18779" s="60"/>
      <c r="BB18779" s="60"/>
      <c r="BC18779" s="61"/>
    </row>
    <row r="18780" spans="43:55">
      <c r="AQ18780" s="64"/>
      <c r="AR18780" s="64"/>
      <c r="AS18780" s="60"/>
      <c r="AT18780" s="60"/>
      <c r="AU18780" s="60"/>
      <c r="AV18780" s="60"/>
      <c r="AW18780" s="60"/>
      <c r="AX18780" s="60"/>
      <c r="AY18780" s="60"/>
      <c r="AZ18780" s="60"/>
      <c r="BA18780" s="60"/>
      <c r="BB18780" s="60"/>
      <c r="BC18780" s="61"/>
    </row>
    <row r="18781" spans="43:55">
      <c r="AQ18781" s="64"/>
      <c r="AR18781" s="64"/>
      <c r="AS18781" s="60"/>
      <c r="AT18781" s="60"/>
      <c r="AU18781" s="60"/>
      <c r="AV18781" s="60"/>
      <c r="AW18781" s="60"/>
      <c r="AX18781" s="60"/>
      <c r="AY18781" s="60"/>
      <c r="AZ18781" s="60"/>
      <c r="BA18781" s="60"/>
      <c r="BB18781" s="60"/>
      <c r="BC18781" s="61"/>
    </row>
    <row r="18782" spans="43:55">
      <c r="AQ18782" s="64"/>
      <c r="AR18782" s="64"/>
      <c r="AS18782" s="60"/>
      <c r="AT18782" s="60"/>
      <c r="AU18782" s="60"/>
      <c r="AV18782" s="60"/>
      <c r="AW18782" s="60"/>
      <c r="AX18782" s="60"/>
      <c r="AY18782" s="60"/>
      <c r="AZ18782" s="60"/>
      <c r="BA18782" s="60"/>
      <c r="BB18782" s="60"/>
      <c r="BC18782" s="61"/>
    </row>
    <row r="18783" spans="43:55">
      <c r="AQ18783" s="64"/>
      <c r="AR18783" s="64"/>
      <c r="AS18783" s="60"/>
      <c r="AT18783" s="60"/>
      <c r="AU18783" s="60"/>
      <c r="AV18783" s="60"/>
      <c r="AW18783" s="60"/>
      <c r="AX18783" s="60"/>
      <c r="AY18783" s="60"/>
      <c r="AZ18783" s="60"/>
      <c r="BA18783" s="60"/>
      <c r="BB18783" s="60"/>
      <c r="BC18783" s="61"/>
    </row>
    <row r="18784" spans="43:55">
      <c r="AQ18784" s="64"/>
      <c r="AR18784" s="64"/>
      <c r="AS18784" s="60"/>
      <c r="AT18784" s="60"/>
      <c r="AU18784" s="60"/>
      <c r="AV18784" s="60"/>
      <c r="AW18784" s="60"/>
      <c r="AX18784" s="60"/>
      <c r="AY18784" s="60"/>
      <c r="AZ18784" s="60"/>
      <c r="BA18784" s="60"/>
      <c r="BB18784" s="60"/>
      <c r="BC18784" s="61"/>
    </row>
    <row r="18785" spans="43:55">
      <c r="AQ18785" s="64"/>
      <c r="AR18785" s="64"/>
      <c r="AS18785" s="60"/>
      <c r="AT18785" s="60"/>
      <c r="AU18785" s="60"/>
      <c r="AV18785" s="60"/>
      <c r="AW18785" s="60"/>
      <c r="AX18785" s="60"/>
      <c r="AY18785" s="60"/>
      <c r="AZ18785" s="60"/>
      <c r="BA18785" s="60"/>
      <c r="BB18785" s="60"/>
      <c r="BC18785" s="61"/>
    </row>
    <row r="18786" spans="43:55">
      <c r="AQ18786" s="64"/>
      <c r="AR18786" s="64"/>
      <c r="AS18786" s="60"/>
      <c r="AT18786" s="60"/>
      <c r="AU18786" s="60"/>
      <c r="AV18786" s="60"/>
      <c r="AW18786" s="60"/>
      <c r="AX18786" s="60"/>
      <c r="AY18786" s="60"/>
      <c r="AZ18786" s="60"/>
      <c r="BA18786" s="60"/>
      <c r="BB18786" s="60"/>
      <c r="BC18786" s="61"/>
    </row>
    <row r="18787" spans="43:55">
      <c r="AQ18787" s="64"/>
      <c r="AR18787" s="64"/>
      <c r="AS18787" s="60"/>
      <c r="AT18787" s="60"/>
      <c r="AU18787" s="60"/>
      <c r="AV18787" s="60"/>
      <c r="AW18787" s="60"/>
      <c r="AX18787" s="60"/>
      <c r="AY18787" s="60"/>
      <c r="AZ18787" s="60"/>
      <c r="BA18787" s="60"/>
      <c r="BB18787" s="60"/>
      <c r="BC18787" s="61"/>
    </row>
    <row r="18788" spans="43:55">
      <c r="AQ18788" s="64"/>
      <c r="AR18788" s="64"/>
      <c r="AS18788" s="60"/>
      <c r="AT18788" s="60"/>
      <c r="AU18788" s="60"/>
      <c r="AV18788" s="60"/>
      <c r="AW18788" s="60"/>
      <c r="AX18788" s="60"/>
      <c r="AY18788" s="60"/>
      <c r="AZ18788" s="60"/>
      <c r="BA18788" s="60"/>
      <c r="BB18788" s="60"/>
      <c r="BC18788" s="61"/>
    </row>
    <row r="18789" spans="43:55">
      <c r="AQ18789" s="64"/>
      <c r="AR18789" s="64"/>
      <c r="AS18789" s="60"/>
      <c r="AT18789" s="60"/>
      <c r="AU18789" s="60"/>
      <c r="AV18789" s="60"/>
      <c r="AW18789" s="60"/>
      <c r="AX18789" s="60"/>
      <c r="AY18789" s="60"/>
      <c r="AZ18789" s="60"/>
      <c r="BA18789" s="60"/>
      <c r="BB18789" s="60"/>
      <c r="BC18789" s="61"/>
    </row>
    <row r="18790" spans="43:55">
      <c r="AQ18790" s="64"/>
      <c r="AR18790" s="64"/>
      <c r="AS18790" s="60"/>
      <c r="AT18790" s="60"/>
      <c r="AU18790" s="60"/>
      <c r="AV18790" s="60"/>
      <c r="AW18790" s="60"/>
      <c r="AX18790" s="60"/>
      <c r="AY18790" s="60"/>
      <c r="AZ18790" s="60"/>
      <c r="BA18790" s="60"/>
      <c r="BB18790" s="60"/>
      <c r="BC18790" s="61"/>
    </row>
    <row r="18791" spans="43:55">
      <c r="AQ18791" s="64"/>
      <c r="AR18791" s="64"/>
      <c r="AS18791" s="60"/>
      <c r="AT18791" s="60"/>
      <c r="AU18791" s="60"/>
      <c r="AV18791" s="60"/>
      <c r="AW18791" s="60"/>
      <c r="AX18791" s="60"/>
      <c r="AY18791" s="60"/>
      <c r="AZ18791" s="60"/>
      <c r="BA18791" s="60"/>
      <c r="BB18791" s="60"/>
      <c r="BC18791" s="61"/>
    </row>
    <row r="18792" spans="43:55">
      <c r="AQ18792" s="64"/>
      <c r="AR18792" s="64"/>
      <c r="AS18792" s="60"/>
      <c r="AT18792" s="60"/>
      <c r="AU18792" s="60"/>
      <c r="AV18792" s="60"/>
      <c r="AW18792" s="60"/>
      <c r="AX18792" s="60"/>
      <c r="AY18792" s="60"/>
      <c r="AZ18792" s="60"/>
      <c r="BA18792" s="60"/>
      <c r="BB18792" s="60"/>
      <c r="BC18792" s="61"/>
    </row>
    <row r="18793" spans="43:55">
      <c r="AQ18793" s="64"/>
      <c r="AR18793" s="64"/>
      <c r="AS18793" s="60"/>
      <c r="AT18793" s="60"/>
      <c r="AU18793" s="60"/>
      <c r="AV18793" s="60"/>
      <c r="AW18793" s="60"/>
      <c r="AX18793" s="60"/>
      <c r="AY18793" s="60"/>
      <c r="AZ18793" s="60"/>
      <c r="BA18793" s="60"/>
      <c r="BB18793" s="60"/>
      <c r="BC18793" s="61"/>
    </row>
    <row r="18794" spans="43:55">
      <c r="AQ18794" s="64"/>
      <c r="AR18794" s="64"/>
      <c r="AS18794" s="60"/>
      <c r="AT18794" s="60"/>
      <c r="AU18794" s="60"/>
      <c r="AV18794" s="60"/>
      <c r="AW18794" s="60"/>
      <c r="AX18794" s="60"/>
      <c r="AY18794" s="60"/>
      <c r="AZ18794" s="60"/>
      <c r="BA18794" s="60"/>
      <c r="BB18794" s="60"/>
      <c r="BC18794" s="61"/>
    </row>
    <row r="18795" spans="43:55">
      <c r="AQ18795" s="64"/>
      <c r="AR18795" s="64"/>
      <c r="AS18795" s="60"/>
      <c r="AT18795" s="60"/>
      <c r="AU18795" s="60"/>
      <c r="AV18795" s="60"/>
      <c r="AW18795" s="60"/>
      <c r="AX18795" s="60"/>
      <c r="AY18795" s="60"/>
      <c r="AZ18795" s="60"/>
      <c r="BA18795" s="60"/>
      <c r="BB18795" s="60"/>
      <c r="BC18795" s="61"/>
    </row>
    <row r="18796" spans="43:55">
      <c r="AQ18796" s="64"/>
      <c r="AR18796" s="64"/>
      <c r="AS18796" s="60"/>
      <c r="AT18796" s="60"/>
      <c r="AU18796" s="60"/>
      <c r="AV18796" s="60"/>
      <c r="AW18796" s="60"/>
      <c r="AX18796" s="60"/>
      <c r="AY18796" s="60"/>
      <c r="AZ18796" s="60"/>
      <c r="BA18796" s="60"/>
      <c r="BB18796" s="60"/>
      <c r="BC18796" s="61"/>
    </row>
    <row r="18797" spans="43:55">
      <c r="AQ18797" s="64"/>
      <c r="AR18797" s="64"/>
      <c r="AS18797" s="60"/>
      <c r="AT18797" s="60"/>
      <c r="AU18797" s="60"/>
      <c r="AV18797" s="60"/>
      <c r="AW18797" s="60"/>
      <c r="AX18797" s="60"/>
      <c r="AY18797" s="60"/>
      <c r="AZ18797" s="60"/>
      <c r="BA18797" s="60"/>
      <c r="BB18797" s="60"/>
      <c r="BC18797" s="61"/>
    </row>
    <row r="18798" spans="43:55">
      <c r="AQ18798" s="64"/>
      <c r="AR18798" s="64"/>
      <c r="AS18798" s="60"/>
      <c r="AT18798" s="60"/>
      <c r="AU18798" s="60"/>
      <c r="AV18798" s="60"/>
      <c r="AW18798" s="60"/>
      <c r="AX18798" s="60"/>
      <c r="AY18798" s="60"/>
      <c r="AZ18798" s="60"/>
      <c r="BA18798" s="60"/>
      <c r="BB18798" s="60"/>
      <c r="BC18798" s="61"/>
    </row>
    <row r="18799" spans="43:55">
      <c r="AQ18799" s="64"/>
      <c r="AR18799" s="64"/>
      <c r="AS18799" s="60"/>
      <c r="AT18799" s="60"/>
      <c r="AU18799" s="60"/>
      <c r="AV18799" s="60"/>
      <c r="AW18799" s="60"/>
      <c r="AX18799" s="60"/>
      <c r="AY18799" s="60"/>
      <c r="AZ18799" s="60"/>
      <c r="BA18799" s="60"/>
      <c r="BB18799" s="60"/>
      <c r="BC18799" s="61"/>
    </row>
    <row r="18800" spans="43:55">
      <c r="AQ18800" s="64"/>
      <c r="AR18800" s="64"/>
      <c r="AS18800" s="60"/>
      <c r="AT18800" s="60"/>
      <c r="AU18800" s="60"/>
      <c r="AV18800" s="60"/>
      <c r="AW18800" s="60"/>
      <c r="AX18800" s="60"/>
      <c r="AY18800" s="60"/>
      <c r="AZ18800" s="60"/>
      <c r="BA18800" s="60"/>
      <c r="BB18800" s="60"/>
      <c r="BC18800" s="61"/>
    </row>
    <row r="18801" spans="43:55">
      <c r="AQ18801" s="64"/>
      <c r="AR18801" s="64"/>
      <c r="AS18801" s="60"/>
      <c r="AT18801" s="60"/>
      <c r="AU18801" s="60"/>
      <c r="AV18801" s="60"/>
      <c r="AW18801" s="60"/>
      <c r="AX18801" s="60"/>
      <c r="AY18801" s="60"/>
      <c r="AZ18801" s="60"/>
      <c r="BA18801" s="60"/>
      <c r="BB18801" s="60"/>
      <c r="BC18801" s="61"/>
    </row>
    <row r="18802" spans="43:55">
      <c r="AQ18802" s="64"/>
      <c r="AR18802" s="64"/>
      <c r="AS18802" s="60"/>
      <c r="AT18802" s="60"/>
      <c r="AU18802" s="60"/>
      <c r="AV18802" s="60"/>
      <c r="AW18802" s="60"/>
      <c r="AX18802" s="60"/>
      <c r="AY18802" s="60"/>
      <c r="AZ18802" s="60"/>
      <c r="BA18802" s="60"/>
      <c r="BB18802" s="60"/>
      <c r="BC18802" s="61"/>
    </row>
    <row r="18803" spans="43:55">
      <c r="AQ18803" s="64"/>
      <c r="AR18803" s="64"/>
      <c r="AS18803" s="60"/>
      <c r="AT18803" s="60"/>
      <c r="AU18803" s="60"/>
      <c r="AV18803" s="60"/>
      <c r="AW18803" s="60"/>
      <c r="AX18803" s="60"/>
      <c r="AY18803" s="60"/>
      <c r="AZ18803" s="60"/>
      <c r="BA18803" s="60"/>
      <c r="BB18803" s="60"/>
      <c r="BC18803" s="61"/>
    </row>
    <row r="18804" spans="43:55">
      <c r="AQ18804" s="64"/>
      <c r="AR18804" s="64"/>
      <c r="AS18804" s="60"/>
      <c r="AT18804" s="60"/>
      <c r="AU18804" s="60"/>
      <c r="AV18804" s="60"/>
      <c r="AW18804" s="60"/>
      <c r="AX18804" s="60"/>
      <c r="AY18804" s="60"/>
      <c r="AZ18804" s="60"/>
      <c r="BA18804" s="60"/>
      <c r="BB18804" s="60"/>
      <c r="BC18804" s="61"/>
    </row>
    <row r="18805" spans="43:55">
      <c r="AQ18805" s="64"/>
      <c r="AR18805" s="64"/>
      <c r="AS18805" s="60"/>
      <c r="AT18805" s="60"/>
      <c r="AU18805" s="60"/>
      <c r="AV18805" s="60"/>
      <c r="AW18805" s="60"/>
      <c r="AX18805" s="60"/>
      <c r="AY18805" s="60"/>
      <c r="AZ18805" s="60"/>
      <c r="BA18805" s="60"/>
      <c r="BB18805" s="60"/>
      <c r="BC18805" s="61"/>
    </row>
    <row r="18806" spans="43:55">
      <c r="AQ18806" s="64"/>
      <c r="AR18806" s="64"/>
      <c r="AS18806" s="60"/>
      <c r="AT18806" s="60"/>
      <c r="AU18806" s="60"/>
      <c r="AV18806" s="60"/>
      <c r="AW18806" s="60"/>
      <c r="AX18806" s="60"/>
      <c r="AY18806" s="60"/>
      <c r="AZ18806" s="60"/>
      <c r="BA18806" s="60"/>
      <c r="BB18806" s="60"/>
      <c r="BC18806" s="61"/>
    </row>
    <row r="18807" spans="43:55">
      <c r="AQ18807" s="64"/>
      <c r="AR18807" s="64"/>
      <c r="AS18807" s="60"/>
      <c r="AT18807" s="60"/>
      <c r="AU18807" s="60"/>
      <c r="AV18807" s="60"/>
      <c r="AW18807" s="60"/>
      <c r="AX18807" s="60"/>
      <c r="AY18807" s="60"/>
      <c r="AZ18807" s="60"/>
      <c r="BA18807" s="60"/>
      <c r="BB18807" s="60"/>
      <c r="BC18807" s="61"/>
    </row>
    <row r="18808" spans="43:55">
      <c r="AQ18808" s="64"/>
      <c r="AR18808" s="64"/>
      <c r="AS18808" s="60"/>
      <c r="AT18808" s="60"/>
      <c r="AU18808" s="60"/>
      <c r="AV18808" s="60"/>
      <c r="AW18808" s="60"/>
      <c r="AX18808" s="60"/>
      <c r="AY18808" s="60"/>
      <c r="AZ18808" s="60"/>
      <c r="BA18808" s="60"/>
      <c r="BB18808" s="60"/>
      <c r="BC18808" s="61"/>
    </row>
    <row r="18809" spans="43:55">
      <c r="AQ18809" s="64"/>
      <c r="AR18809" s="64"/>
      <c r="AS18809" s="60"/>
      <c r="AT18809" s="60"/>
      <c r="AU18809" s="60"/>
      <c r="AV18809" s="60"/>
      <c r="AW18809" s="60"/>
      <c r="AX18809" s="60"/>
      <c r="AY18809" s="60"/>
      <c r="AZ18809" s="60"/>
      <c r="BA18809" s="60"/>
      <c r="BB18809" s="60"/>
      <c r="BC18809" s="61"/>
    </row>
    <row r="18810" spans="43:55">
      <c r="AQ18810" s="64"/>
      <c r="AR18810" s="64"/>
      <c r="AS18810" s="60"/>
      <c r="AT18810" s="60"/>
      <c r="AU18810" s="60"/>
      <c r="AV18810" s="60"/>
      <c r="AW18810" s="60"/>
      <c r="AX18810" s="60"/>
      <c r="AY18810" s="60"/>
      <c r="AZ18810" s="60"/>
      <c r="BA18810" s="60"/>
      <c r="BB18810" s="60"/>
      <c r="BC18810" s="61"/>
    </row>
    <row r="18811" spans="43:55">
      <c r="AQ18811" s="64"/>
      <c r="AR18811" s="64"/>
      <c r="AS18811" s="60"/>
      <c r="AT18811" s="60"/>
      <c r="AU18811" s="60"/>
      <c r="AV18811" s="60"/>
      <c r="AW18811" s="60"/>
      <c r="AX18811" s="60"/>
      <c r="AY18811" s="60"/>
      <c r="AZ18811" s="60"/>
      <c r="BA18811" s="60"/>
      <c r="BB18811" s="60"/>
      <c r="BC18811" s="61"/>
    </row>
    <row r="18812" spans="43:55">
      <c r="AQ18812" s="64"/>
      <c r="AR18812" s="64"/>
      <c r="AS18812" s="60"/>
      <c r="AT18812" s="60"/>
      <c r="AU18812" s="60"/>
      <c r="AV18812" s="60"/>
      <c r="AW18812" s="60"/>
      <c r="AX18812" s="60"/>
      <c r="AY18812" s="60"/>
      <c r="AZ18812" s="60"/>
      <c r="BA18812" s="60"/>
      <c r="BB18812" s="60"/>
      <c r="BC18812" s="61"/>
    </row>
    <row r="18813" spans="43:55">
      <c r="AQ18813" s="64"/>
      <c r="AR18813" s="64"/>
      <c r="AS18813" s="60"/>
      <c r="AT18813" s="60"/>
      <c r="AU18813" s="60"/>
      <c r="AV18813" s="60"/>
      <c r="AW18813" s="60"/>
      <c r="AX18813" s="60"/>
      <c r="AY18813" s="60"/>
      <c r="AZ18813" s="60"/>
      <c r="BA18813" s="60"/>
      <c r="BB18813" s="60"/>
      <c r="BC18813" s="61"/>
    </row>
    <row r="18814" spans="43:55">
      <c r="AQ18814" s="64"/>
      <c r="AR18814" s="64"/>
      <c r="AS18814" s="60"/>
      <c r="AT18814" s="60"/>
      <c r="AU18814" s="60"/>
      <c r="AV18814" s="60"/>
      <c r="AW18814" s="60"/>
      <c r="AX18814" s="60"/>
      <c r="AY18814" s="60"/>
      <c r="AZ18814" s="60"/>
      <c r="BA18814" s="60"/>
      <c r="BB18814" s="60"/>
      <c r="BC18814" s="61"/>
    </row>
    <row r="18815" spans="43:55">
      <c r="AQ18815" s="64"/>
      <c r="AR18815" s="64"/>
      <c r="AS18815" s="60"/>
      <c r="AT18815" s="60"/>
      <c r="AU18815" s="60"/>
      <c r="AV18815" s="60"/>
      <c r="AW18815" s="60"/>
      <c r="AX18815" s="60"/>
      <c r="AY18815" s="60"/>
      <c r="AZ18815" s="60"/>
      <c r="BA18815" s="60"/>
      <c r="BB18815" s="60"/>
      <c r="BC18815" s="61"/>
    </row>
    <row r="18816" spans="43:55">
      <c r="AQ18816" s="64"/>
      <c r="AR18816" s="64"/>
      <c r="AS18816" s="60"/>
      <c r="AT18816" s="60"/>
      <c r="AU18816" s="60"/>
      <c r="AV18816" s="60"/>
      <c r="AW18816" s="60"/>
      <c r="AX18816" s="60"/>
      <c r="AY18816" s="60"/>
      <c r="AZ18816" s="60"/>
      <c r="BA18816" s="60"/>
      <c r="BB18816" s="60"/>
      <c r="BC18816" s="61"/>
    </row>
    <row r="18817" spans="43:55">
      <c r="AQ18817" s="64"/>
      <c r="AR18817" s="64"/>
      <c r="AS18817" s="60"/>
      <c r="AT18817" s="60"/>
      <c r="AU18817" s="60"/>
      <c r="AV18817" s="60"/>
      <c r="AW18817" s="60"/>
      <c r="AX18817" s="60"/>
      <c r="AY18817" s="60"/>
      <c r="AZ18817" s="60"/>
      <c r="BA18817" s="60"/>
      <c r="BB18817" s="60"/>
      <c r="BC18817" s="61"/>
    </row>
    <row r="18818" spans="43:55">
      <c r="AQ18818" s="64"/>
      <c r="AR18818" s="64"/>
      <c r="AS18818" s="60"/>
      <c r="AT18818" s="60"/>
      <c r="AU18818" s="60"/>
      <c r="AV18818" s="60"/>
      <c r="AW18818" s="60"/>
      <c r="AX18818" s="60"/>
      <c r="AY18818" s="60"/>
      <c r="AZ18818" s="60"/>
      <c r="BA18818" s="60"/>
      <c r="BB18818" s="60"/>
      <c r="BC18818" s="61"/>
    </row>
    <row r="18819" spans="43:55">
      <c r="AQ18819" s="64"/>
      <c r="AR18819" s="64"/>
      <c r="AS18819" s="60"/>
      <c r="AT18819" s="60"/>
      <c r="AU18819" s="60"/>
      <c r="AV18819" s="60"/>
      <c r="AW18819" s="60"/>
      <c r="AX18819" s="60"/>
      <c r="AY18819" s="60"/>
      <c r="AZ18819" s="60"/>
      <c r="BA18819" s="60"/>
      <c r="BB18819" s="60"/>
      <c r="BC18819" s="61"/>
    </row>
    <row r="18820" spans="43:55">
      <c r="AQ18820" s="64"/>
      <c r="AR18820" s="64"/>
      <c r="AS18820" s="60"/>
      <c r="AT18820" s="60"/>
      <c r="AU18820" s="60"/>
      <c r="AV18820" s="60"/>
      <c r="AW18820" s="60"/>
      <c r="AX18820" s="60"/>
      <c r="AY18820" s="60"/>
      <c r="AZ18820" s="60"/>
      <c r="BA18820" s="60"/>
      <c r="BB18820" s="60"/>
      <c r="BC18820" s="61"/>
    </row>
    <row r="18821" spans="43:55">
      <c r="AQ18821" s="64"/>
      <c r="AR18821" s="64"/>
      <c r="AS18821" s="60"/>
      <c r="AT18821" s="60"/>
      <c r="AU18821" s="60"/>
      <c r="AV18821" s="60"/>
      <c r="AW18821" s="60"/>
      <c r="AX18821" s="60"/>
      <c r="AY18821" s="60"/>
      <c r="AZ18821" s="60"/>
      <c r="BA18821" s="60"/>
      <c r="BB18821" s="60"/>
      <c r="BC18821" s="61"/>
    </row>
    <row r="18822" spans="43:55">
      <c r="AQ18822" s="64"/>
      <c r="AR18822" s="64"/>
      <c r="AS18822" s="60"/>
      <c r="AT18822" s="60"/>
      <c r="AU18822" s="60"/>
      <c r="AV18822" s="60"/>
      <c r="AW18822" s="60"/>
      <c r="AX18822" s="60"/>
      <c r="AY18822" s="60"/>
      <c r="AZ18822" s="60"/>
      <c r="BA18822" s="60"/>
      <c r="BB18822" s="60"/>
      <c r="BC18822" s="61"/>
    </row>
    <row r="18823" spans="43:55">
      <c r="AQ18823" s="64"/>
      <c r="AR18823" s="64"/>
      <c r="AS18823" s="60"/>
      <c r="AT18823" s="60"/>
      <c r="AU18823" s="60"/>
      <c r="AV18823" s="60"/>
      <c r="AW18823" s="60"/>
      <c r="AX18823" s="60"/>
      <c r="AY18823" s="60"/>
      <c r="AZ18823" s="60"/>
      <c r="BA18823" s="60"/>
      <c r="BB18823" s="60"/>
      <c r="BC18823" s="61"/>
    </row>
    <row r="18824" spans="43:55">
      <c r="AQ18824" s="64"/>
      <c r="AR18824" s="64"/>
      <c r="AS18824" s="60"/>
      <c r="AT18824" s="60"/>
      <c r="AU18824" s="60"/>
      <c r="AV18824" s="60"/>
      <c r="AW18824" s="60"/>
      <c r="AX18824" s="60"/>
      <c r="AY18824" s="60"/>
      <c r="AZ18824" s="60"/>
      <c r="BA18824" s="60"/>
      <c r="BB18824" s="60"/>
      <c r="BC18824" s="61"/>
    </row>
    <row r="18825" spans="43:55">
      <c r="AQ18825" s="64"/>
      <c r="AR18825" s="64"/>
      <c r="AS18825" s="60"/>
      <c r="AT18825" s="60"/>
      <c r="AU18825" s="60"/>
      <c r="AV18825" s="60"/>
      <c r="AW18825" s="60"/>
      <c r="AX18825" s="60"/>
      <c r="AY18825" s="60"/>
      <c r="AZ18825" s="60"/>
      <c r="BA18825" s="60"/>
      <c r="BB18825" s="60"/>
      <c r="BC18825" s="61"/>
    </row>
    <row r="18826" spans="43:55">
      <c r="AQ18826" s="64"/>
      <c r="AR18826" s="64"/>
      <c r="AS18826" s="60"/>
      <c r="AT18826" s="60"/>
      <c r="AU18826" s="60"/>
      <c r="AV18826" s="60"/>
      <c r="AW18826" s="60"/>
      <c r="AX18826" s="60"/>
      <c r="AY18826" s="60"/>
      <c r="AZ18826" s="60"/>
      <c r="BA18826" s="60"/>
      <c r="BB18826" s="60"/>
      <c r="BC18826" s="61"/>
    </row>
    <row r="18827" spans="43:55">
      <c r="AQ18827" s="64"/>
      <c r="AR18827" s="64"/>
      <c r="AS18827" s="60"/>
      <c r="AT18827" s="60"/>
      <c r="AU18827" s="60"/>
      <c r="AV18827" s="60"/>
      <c r="AW18827" s="60"/>
      <c r="AX18827" s="60"/>
      <c r="AY18827" s="60"/>
      <c r="AZ18827" s="60"/>
      <c r="BA18827" s="60"/>
      <c r="BB18827" s="60"/>
      <c r="BC18827" s="61"/>
    </row>
    <row r="18828" spans="43:55">
      <c r="AQ18828" s="64"/>
      <c r="AR18828" s="64"/>
      <c r="AS18828" s="60"/>
      <c r="AT18828" s="60"/>
      <c r="AU18828" s="60"/>
      <c r="AV18828" s="60"/>
      <c r="AW18828" s="60"/>
      <c r="AX18828" s="60"/>
      <c r="AY18828" s="60"/>
      <c r="AZ18828" s="60"/>
      <c r="BA18828" s="60"/>
      <c r="BB18828" s="60"/>
      <c r="BC18828" s="61"/>
    </row>
    <row r="18829" spans="43:55">
      <c r="AQ18829" s="64"/>
      <c r="AR18829" s="64"/>
      <c r="AS18829" s="60"/>
      <c r="AT18829" s="60"/>
      <c r="AU18829" s="60"/>
      <c r="AV18829" s="60"/>
      <c r="AW18829" s="60"/>
      <c r="AX18829" s="60"/>
      <c r="AY18829" s="60"/>
      <c r="AZ18829" s="60"/>
      <c r="BA18829" s="60"/>
      <c r="BB18829" s="60"/>
      <c r="BC18829" s="61"/>
    </row>
    <row r="18830" spans="43:55">
      <c r="AQ18830" s="64"/>
      <c r="AR18830" s="64"/>
      <c r="AS18830" s="60"/>
      <c r="AT18830" s="60"/>
      <c r="AU18830" s="60"/>
      <c r="AV18830" s="60"/>
      <c r="AW18830" s="60"/>
      <c r="AX18830" s="60"/>
      <c r="AY18830" s="60"/>
      <c r="AZ18830" s="60"/>
      <c r="BA18830" s="60"/>
      <c r="BB18830" s="60"/>
      <c r="BC18830" s="61"/>
    </row>
    <row r="18831" spans="43:55">
      <c r="AQ18831" s="64"/>
      <c r="AR18831" s="64"/>
      <c r="AS18831" s="60"/>
      <c r="AT18831" s="60"/>
      <c r="AU18831" s="60"/>
      <c r="AV18831" s="60"/>
      <c r="AW18831" s="60"/>
      <c r="AX18831" s="60"/>
      <c r="AY18831" s="60"/>
      <c r="AZ18831" s="60"/>
      <c r="BA18831" s="60"/>
      <c r="BB18831" s="60"/>
      <c r="BC18831" s="61"/>
    </row>
    <row r="18832" spans="43:55">
      <c r="AQ18832" s="64"/>
      <c r="AR18832" s="64"/>
      <c r="AS18832" s="60"/>
      <c r="AT18832" s="60"/>
      <c r="AU18832" s="60"/>
      <c r="AV18832" s="60"/>
      <c r="AW18832" s="60"/>
      <c r="AX18832" s="60"/>
      <c r="AY18832" s="60"/>
      <c r="AZ18832" s="60"/>
      <c r="BA18832" s="60"/>
      <c r="BB18832" s="60"/>
      <c r="BC18832" s="61"/>
    </row>
    <row r="18833" spans="43:55">
      <c r="AQ18833" s="64"/>
      <c r="AR18833" s="64"/>
      <c r="AS18833" s="60"/>
      <c r="AT18833" s="60"/>
      <c r="AU18833" s="60"/>
      <c r="AV18833" s="60"/>
      <c r="AW18833" s="60"/>
      <c r="AX18833" s="60"/>
      <c r="AY18833" s="60"/>
      <c r="AZ18833" s="60"/>
      <c r="BA18833" s="60"/>
      <c r="BB18833" s="60"/>
      <c r="BC18833" s="61"/>
    </row>
    <row r="18834" spans="43:55">
      <c r="AQ18834" s="64"/>
      <c r="AR18834" s="64"/>
      <c r="AS18834" s="60"/>
      <c r="AT18834" s="60"/>
      <c r="AU18834" s="60"/>
      <c r="AV18834" s="60"/>
      <c r="AW18834" s="60"/>
      <c r="AX18834" s="60"/>
      <c r="AY18834" s="60"/>
      <c r="AZ18834" s="60"/>
      <c r="BA18834" s="60"/>
      <c r="BB18834" s="60"/>
      <c r="BC18834" s="61"/>
    </row>
    <row r="18835" spans="43:55">
      <c r="AQ18835" s="64"/>
      <c r="AR18835" s="64"/>
      <c r="AS18835" s="60"/>
      <c r="AT18835" s="60"/>
      <c r="AU18835" s="60"/>
      <c r="AV18835" s="60"/>
      <c r="AW18835" s="60"/>
      <c r="AX18835" s="60"/>
      <c r="AY18835" s="60"/>
      <c r="AZ18835" s="60"/>
      <c r="BA18835" s="60"/>
      <c r="BB18835" s="60"/>
      <c r="BC18835" s="61"/>
    </row>
    <row r="18836" spans="43:55">
      <c r="AQ18836" s="64"/>
      <c r="AR18836" s="64"/>
      <c r="AS18836" s="60"/>
      <c r="AT18836" s="60"/>
      <c r="AU18836" s="60"/>
      <c r="AV18836" s="60"/>
      <c r="AW18836" s="60"/>
      <c r="AX18836" s="60"/>
      <c r="AY18836" s="60"/>
      <c r="AZ18836" s="60"/>
      <c r="BA18836" s="60"/>
      <c r="BB18836" s="60"/>
      <c r="BC18836" s="61"/>
    </row>
    <row r="18837" spans="43:55">
      <c r="AQ18837" s="64"/>
      <c r="AR18837" s="64"/>
      <c r="AS18837" s="60"/>
      <c r="AT18837" s="60"/>
      <c r="AU18837" s="60"/>
      <c r="AV18837" s="60"/>
      <c r="AW18837" s="60"/>
      <c r="AX18837" s="60"/>
      <c r="AY18837" s="60"/>
      <c r="AZ18837" s="60"/>
      <c r="BA18837" s="60"/>
      <c r="BB18837" s="60"/>
      <c r="BC18837" s="61"/>
    </row>
    <row r="18838" spans="43:55">
      <c r="AQ18838" s="64"/>
      <c r="AR18838" s="64"/>
      <c r="AS18838" s="60"/>
      <c r="AT18838" s="60"/>
      <c r="AU18838" s="60"/>
      <c r="AV18838" s="60"/>
      <c r="AW18838" s="60"/>
      <c r="AX18838" s="60"/>
      <c r="AY18838" s="60"/>
      <c r="AZ18838" s="60"/>
      <c r="BA18838" s="60"/>
      <c r="BB18838" s="60"/>
      <c r="BC18838" s="61"/>
    </row>
    <row r="18839" spans="43:55">
      <c r="AQ18839" s="64"/>
      <c r="AR18839" s="64"/>
      <c r="AS18839" s="60"/>
      <c r="AT18839" s="60"/>
      <c r="AU18839" s="60"/>
      <c r="AV18839" s="60"/>
      <c r="AW18839" s="60"/>
      <c r="AX18839" s="60"/>
      <c r="AY18839" s="60"/>
      <c r="AZ18839" s="60"/>
      <c r="BA18839" s="60"/>
      <c r="BB18839" s="60"/>
      <c r="BC18839" s="61"/>
    </row>
    <row r="18840" spans="43:55">
      <c r="AQ18840" s="64"/>
      <c r="AR18840" s="64"/>
      <c r="AS18840" s="60"/>
      <c r="AT18840" s="60"/>
      <c r="AU18840" s="60"/>
      <c r="AV18840" s="60"/>
      <c r="AW18840" s="60"/>
      <c r="AX18840" s="60"/>
      <c r="AY18840" s="60"/>
      <c r="AZ18840" s="60"/>
      <c r="BA18840" s="60"/>
      <c r="BB18840" s="60"/>
      <c r="BC18840" s="61"/>
    </row>
    <row r="18841" spans="43:55">
      <c r="AQ18841" s="64"/>
      <c r="AR18841" s="64"/>
      <c r="AS18841" s="60"/>
      <c r="AT18841" s="60"/>
      <c r="AU18841" s="60"/>
      <c r="AV18841" s="60"/>
      <c r="AW18841" s="60"/>
      <c r="AX18841" s="60"/>
      <c r="AY18841" s="60"/>
      <c r="AZ18841" s="60"/>
      <c r="BA18841" s="60"/>
      <c r="BB18841" s="60"/>
      <c r="BC18841" s="61"/>
    </row>
    <row r="18842" spans="43:55">
      <c r="AQ18842" s="64"/>
      <c r="AR18842" s="64"/>
      <c r="AS18842" s="60"/>
      <c r="AT18842" s="60"/>
      <c r="AU18842" s="60"/>
      <c r="AV18842" s="60"/>
      <c r="AW18842" s="60"/>
      <c r="AX18842" s="60"/>
      <c r="AY18842" s="60"/>
      <c r="AZ18842" s="60"/>
      <c r="BA18842" s="60"/>
      <c r="BB18842" s="60"/>
      <c r="BC18842" s="61"/>
    </row>
    <row r="18843" spans="43:55">
      <c r="AQ18843" s="64"/>
      <c r="AR18843" s="64"/>
      <c r="AS18843" s="60"/>
      <c r="AT18843" s="60"/>
      <c r="AU18843" s="60"/>
      <c r="AV18843" s="60"/>
      <c r="AW18843" s="60"/>
      <c r="AX18843" s="60"/>
      <c r="AY18843" s="60"/>
      <c r="AZ18843" s="60"/>
      <c r="BA18843" s="60"/>
      <c r="BB18843" s="60"/>
      <c r="BC18843" s="61"/>
    </row>
    <row r="18844" spans="43:55">
      <c r="AQ18844" s="64"/>
      <c r="AR18844" s="64"/>
      <c r="AS18844" s="60"/>
      <c r="AT18844" s="60"/>
      <c r="AU18844" s="60"/>
      <c r="AV18844" s="60"/>
      <c r="AW18844" s="60"/>
      <c r="AX18844" s="60"/>
      <c r="AY18844" s="60"/>
      <c r="AZ18844" s="60"/>
      <c r="BA18844" s="60"/>
      <c r="BB18844" s="60"/>
      <c r="BC18844" s="61"/>
    </row>
    <row r="18845" spans="43:55">
      <c r="AQ18845" s="64"/>
      <c r="AR18845" s="64"/>
      <c r="AS18845" s="60"/>
      <c r="AT18845" s="60"/>
      <c r="AU18845" s="60"/>
      <c r="AV18845" s="60"/>
      <c r="AW18845" s="60"/>
      <c r="AX18845" s="60"/>
      <c r="AY18845" s="60"/>
      <c r="AZ18845" s="60"/>
      <c r="BA18845" s="60"/>
      <c r="BB18845" s="60"/>
      <c r="BC18845" s="61"/>
    </row>
    <row r="18846" spans="43:55">
      <c r="AQ18846" s="64"/>
      <c r="AR18846" s="64"/>
      <c r="AS18846" s="60"/>
      <c r="AT18846" s="60"/>
      <c r="AU18846" s="60"/>
      <c r="AV18846" s="60"/>
      <c r="AW18846" s="60"/>
      <c r="AX18846" s="60"/>
      <c r="AY18846" s="60"/>
      <c r="AZ18846" s="60"/>
      <c r="BA18846" s="60"/>
      <c r="BB18846" s="60"/>
      <c r="BC18846" s="61"/>
    </row>
    <row r="18847" spans="43:55">
      <c r="AQ18847" s="64"/>
      <c r="AR18847" s="64"/>
      <c r="AS18847" s="60"/>
      <c r="AT18847" s="60"/>
      <c r="AU18847" s="60"/>
      <c r="AV18847" s="60"/>
      <c r="AW18847" s="60"/>
      <c r="AX18847" s="60"/>
      <c r="AY18847" s="60"/>
      <c r="AZ18847" s="60"/>
      <c r="BA18847" s="60"/>
      <c r="BB18847" s="60"/>
      <c r="BC18847" s="61"/>
    </row>
    <row r="18848" spans="43:55">
      <c r="AQ18848" s="64"/>
      <c r="AR18848" s="64"/>
      <c r="AS18848" s="60"/>
      <c r="AT18848" s="60"/>
      <c r="AU18848" s="60"/>
      <c r="AV18848" s="60"/>
      <c r="AW18848" s="60"/>
      <c r="AX18848" s="60"/>
      <c r="AY18848" s="60"/>
      <c r="AZ18848" s="60"/>
      <c r="BA18848" s="60"/>
      <c r="BB18848" s="60"/>
      <c r="BC18848" s="61"/>
    </row>
    <row r="18849" spans="43:55">
      <c r="AQ18849" s="64"/>
      <c r="AR18849" s="64"/>
      <c r="AS18849" s="60"/>
      <c r="AT18849" s="60"/>
      <c r="AU18849" s="60"/>
      <c r="AV18849" s="60"/>
      <c r="AW18849" s="60"/>
      <c r="AX18849" s="60"/>
      <c r="AY18849" s="60"/>
      <c r="AZ18849" s="60"/>
      <c r="BA18849" s="60"/>
      <c r="BB18849" s="60"/>
      <c r="BC18849" s="61"/>
    </row>
    <row r="18850" spans="43:55">
      <c r="AQ18850" s="64"/>
      <c r="AR18850" s="64"/>
      <c r="AS18850" s="60"/>
      <c r="AT18850" s="60"/>
      <c r="AU18850" s="60"/>
      <c r="AV18850" s="60"/>
      <c r="AW18850" s="60"/>
      <c r="AX18850" s="60"/>
      <c r="AY18850" s="60"/>
      <c r="AZ18850" s="60"/>
      <c r="BA18850" s="60"/>
      <c r="BB18850" s="60"/>
      <c r="BC18850" s="61"/>
    </row>
    <row r="18851" spans="43:55">
      <c r="AQ18851" s="64"/>
      <c r="AR18851" s="64"/>
      <c r="AS18851" s="60"/>
      <c r="AT18851" s="60"/>
      <c r="AU18851" s="60"/>
      <c r="AV18851" s="60"/>
      <c r="AW18851" s="60"/>
      <c r="AX18851" s="60"/>
      <c r="AY18851" s="60"/>
      <c r="AZ18851" s="60"/>
      <c r="BA18851" s="60"/>
      <c r="BB18851" s="60"/>
      <c r="BC18851" s="61"/>
    </row>
    <row r="18852" spans="43:55">
      <c r="AQ18852" s="64"/>
      <c r="AR18852" s="64"/>
      <c r="AS18852" s="60"/>
      <c r="AT18852" s="60"/>
      <c r="AU18852" s="60"/>
      <c r="AV18852" s="60"/>
      <c r="AW18852" s="60"/>
      <c r="AX18852" s="60"/>
      <c r="AY18852" s="60"/>
      <c r="AZ18852" s="60"/>
      <c r="BA18852" s="60"/>
      <c r="BB18852" s="60"/>
      <c r="BC18852" s="61"/>
    </row>
    <row r="18853" spans="43:55">
      <c r="AQ18853" s="64"/>
      <c r="AR18853" s="64"/>
      <c r="AS18853" s="60"/>
      <c r="AT18853" s="60"/>
      <c r="AU18853" s="60"/>
      <c r="AV18853" s="60"/>
      <c r="AW18853" s="60"/>
      <c r="AX18853" s="60"/>
      <c r="AY18853" s="60"/>
      <c r="AZ18853" s="60"/>
      <c r="BA18853" s="60"/>
      <c r="BB18853" s="60"/>
      <c r="BC18853" s="61"/>
    </row>
    <row r="18854" spans="43:55">
      <c r="AQ18854" s="64"/>
      <c r="AR18854" s="64"/>
      <c r="AS18854" s="60"/>
      <c r="AT18854" s="60"/>
      <c r="AU18854" s="60"/>
      <c r="AV18854" s="60"/>
      <c r="AW18854" s="60"/>
      <c r="AX18854" s="60"/>
      <c r="AY18854" s="60"/>
      <c r="AZ18854" s="60"/>
      <c r="BA18854" s="60"/>
      <c r="BB18854" s="60"/>
      <c r="BC18854" s="61"/>
    </row>
    <row r="18855" spans="43:55">
      <c r="AQ18855" s="64"/>
      <c r="AR18855" s="64"/>
      <c r="AS18855" s="60"/>
      <c r="AT18855" s="60"/>
      <c r="AU18855" s="60"/>
      <c r="AV18855" s="60"/>
      <c r="AW18855" s="60"/>
      <c r="AX18855" s="60"/>
      <c r="AY18855" s="60"/>
      <c r="AZ18855" s="60"/>
      <c r="BA18855" s="60"/>
      <c r="BB18855" s="60"/>
      <c r="BC18855" s="61"/>
    </row>
    <row r="18856" spans="43:55">
      <c r="AQ18856" s="64"/>
      <c r="AR18856" s="64"/>
      <c r="AS18856" s="60"/>
      <c r="AT18856" s="60"/>
      <c r="AU18856" s="60"/>
      <c r="AV18856" s="60"/>
      <c r="AW18856" s="60"/>
      <c r="AX18856" s="60"/>
      <c r="AY18856" s="60"/>
      <c r="AZ18856" s="60"/>
      <c r="BA18856" s="60"/>
      <c r="BB18856" s="60"/>
      <c r="BC18856" s="61"/>
    </row>
    <row r="18857" spans="43:55">
      <c r="AQ18857" s="64"/>
      <c r="AR18857" s="64"/>
      <c r="AS18857" s="60"/>
      <c r="AT18857" s="60"/>
      <c r="AU18857" s="60"/>
      <c r="AV18857" s="60"/>
      <c r="AW18857" s="60"/>
      <c r="AX18857" s="60"/>
      <c r="AY18857" s="60"/>
      <c r="AZ18857" s="60"/>
      <c r="BA18857" s="60"/>
      <c r="BB18857" s="60"/>
      <c r="BC18857" s="61"/>
    </row>
    <row r="18858" spans="43:55">
      <c r="AQ18858" s="64"/>
      <c r="AR18858" s="64"/>
      <c r="AS18858" s="60"/>
      <c r="AT18858" s="60"/>
      <c r="AU18858" s="60"/>
      <c r="AV18858" s="60"/>
      <c r="AW18858" s="60"/>
      <c r="AX18858" s="60"/>
      <c r="AY18858" s="60"/>
      <c r="AZ18858" s="60"/>
      <c r="BA18858" s="60"/>
      <c r="BB18858" s="60"/>
      <c r="BC18858" s="61"/>
    </row>
    <row r="18859" spans="43:55">
      <c r="AQ18859" s="64"/>
      <c r="AR18859" s="64"/>
      <c r="AS18859" s="60"/>
      <c r="AT18859" s="60"/>
      <c r="AU18859" s="60"/>
      <c r="AV18859" s="60"/>
      <c r="AW18859" s="60"/>
      <c r="AX18859" s="60"/>
      <c r="AY18859" s="60"/>
      <c r="AZ18859" s="60"/>
      <c r="BA18859" s="60"/>
      <c r="BB18859" s="60"/>
      <c r="BC18859" s="61"/>
    </row>
    <row r="18860" spans="43:55">
      <c r="AQ18860" s="64"/>
      <c r="AR18860" s="64"/>
      <c r="AS18860" s="60"/>
      <c r="AT18860" s="60"/>
      <c r="AU18860" s="60"/>
      <c r="AV18860" s="60"/>
      <c r="AW18860" s="60"/>
      <c r="AX18860" s="60"/>
      <c r="AY18860" s="60"/>
      <c r="AZ18860" s="60"/>
      <c r="BA18860" s="60"/>
      <c r="BB18860" s="60"/>
      <c r="BC18860" s="61"/>
    </row>
    <row r="18861" spans="43:55">
      <c r="AQ18861" s="64"/>
      <c r="AR18861" s="64"/>
      <c r="AS18861" s="60"/>
      <c r="AT18861" s="60"/>
      <c r="AU18861" s="60"/>
      <c r="AV18861" s="60"/>
      <c r="AW18861" s="60"/>
      <c r="AX18861" s="60"/>
      <c r="AY18861" s="60"/>
      <c r="AZ18861" s="60"/>
      <c r="BA18861" s="60"/>
      <c r="BB18861" s="60"/>
      <c r="BC18861" s="61"/>
    </row>
    <row r="18862" spans="43:55">
      <c r="AQ18862" s="64"/>
      <c r="AR18862" s="64"/>
      <c r="AS18862" s="60"/>
      <c r="AT18862" s="60"/>
      <c r="AU18862" s="60"/>
      <c r="AV18862" s="60"/>
      <c r="AW18862" s="60"/>
      <c r="AX18862" s="60"/>
      <c r="AY18862" s="60"/>
      <c r="AZ18862" s="60"/>
      <c r="BA18862" s="60"/>
      <c r="BB18862" s="60"/>
      <c r="BC18862" s="61"/>
    </row>
    <row r="18863" spans="43:55">
      <c r="AQ18863" s="64"/>
      <c r="AR18863" s="64"/>
      <c r="AS18863" s="60"/>
      <c r="AT18863" s="60"/>
      <c r="AU18863" s="60"/>
      <c r="AV18863" s="60"/>
      <c r="AW18863" s="60"/>
      <c r="AX18863" s="60"/>
      <c r="AY18863" s="60"/>
      <c r="AZ18863" s="60"/>
      <c r="BA18863" s="60"/>
      <c r="BB18863" s="60"/>
      <c r="BC18863" s="61"/>
    </row>
    <row r="18864" spans="43:55">
      <c r="AQ18864" s="64"/>
      <c r="AR18864" s="64"/>
      <c r="AS18864" s="60"/>
      <c r="AT18864" s="60"/>
      <c r="AU18864" s="60"/>
      <c r="AV18864" s="60"/>
      <c r="AW18864" s="60"/>
      <c r="AX18864" s="60"/>
      <c r="AY18864" s="60"/>
      <c r="AZ18864" s="60"/>
      <c r="BA18864" s="60"/>
      <c r="BB18864" s="60"/>
      <c r="BC18864" s="61"/>
    </row>
    <row r="18865" spans="43:55">
      <c r="AQ18865" s="64"/>
      <c r="AR18865" s="64"/>
      <c r="AS18865" s="60"/>
      <c r="AT18865" s="60"/>
      <c r="AU18865" s="60"/>
      <c r="AV18865" s="60"/>
      <c r="AW18865" s="60"/>
      <c r="AX18865" s="60"/>
      <c r="AY18865" s="60"/>
      <c r="AZ18865" s="60"/>
      <c r="BA18865" s="60"/>
      <c r="BB18865" s="60"/>
      <c r="BC18865" s="61"/>
    </row>
    <row r="18866" spans="43:55">
      <c r="AQ18866" s="64"/>
      <c r="AR18866" s="64"/>
      <c r="AS18866" s="60"/>
      <c r="AT18866" s="60"/>
      <c r="AU18866" s="60"/>
      <c r="AV18866" s="60"/>
      <c r="AW18866" s="60"/>
      <c r="AX18866" s="60"/>
      <c r="AY18866" s="60"/>
      <c r="AZ18866" s="60"/>
      <c r="BA18866" s="60"/>
      <c r="BB18866" s="60"/>
      <c r="BC18866" s="61"/>
    </row>
    <row r="18867" spans="43:55">
      <c r="AQ18867" s="64"/>
      <c r="AR18867" s="64"/>
      <c r="AS18867" s="60"/>
      <c r="AT18867" s="60"/>
      <c r="AU18867" s="60"/>
      <c r="AV18867" s="60"/>
      <c r="AW18867" s="60"/>
      <c r="AX18867" s="60"/>
      <c r="AY18867" s="60"/>
      <c r="AZ18867" s="60"/>
      <c r="BA18867" s="60"/>
      <c r="BB18867" s="60"/>
      <c r="BC18867" s="61"/>
    </row>
    <row r="18868" spans="43:55">
      <c r="AQ18868" s="64"/>
      <c r="AR18868" s="64"/>
      <c r="AS18868" s="60"/>
      <c r="AT18868" s="60"/>
      <c r="AU18868" s="60"/>
      <c r="AV18868" s="60"/>
      <c r="AW18868" s="60"/>
      <c r="AX18868" s="60"/>
      <c r="AY18868" s="60"/>
      <c r="AZ18868" s="60"/>
      <c r="BA18868" s="60"/>
      <c r="BB18868" s="60"/>
      <c r="BC18868" s="61"/>
    </row>
    <row r="18869" spans="43:55">
      <c r="AQ18869" s="64"/>
      <c r="AR18869" s="64"/>
      <c r="AS18869" s="60"/>
      <c r="AT18869" s="60"/>
      <c r="AU18869" s="60"/>
      <c r="AV18869" s="60"/>
      <c r="AW18869" s="60"/>
      <c r="AX18869" s="60"/>
      <c r="AY18869" s="60"/>
      <c r="AZ18869" s="60"/>
      <c r="BA18869" s="60"/>
      <c r="BB18869" s="60"/>
      <c r="BC18869" s="61"/>
    </row>
    <row r="18870" spans="43:55">
      <c r="AQ18870" s="64"/>
      <c r="AR18870" s="64"/>
      <c r="AS18870" s="60"/>
      <c r="AT18870" s="60"/>
      <c r="AU18870" s="60"/>
      <c r="AV18870" s="60"/>
      <c r="AW18870" s="60"/>
      <c r="AX18870" s="60"/>
      <c r="AY18870" s="60"/>
      <c r="AZ18870" s="60"/>
      <c r="BA18870" s="60"/>
      <c r="BB18870" s="60"/>
      <c r="BC18870" s="61"/>
    </row>
    <row r="18871" spans="43:55">
      <c r="AQ18871" s="64"/>
      <c r="AR18871" s="64"/>
      <c r="AS18871" s="60"/>
      <c r="AT18871" s="60"/>
      <c r="AU18871" s="60"/>
      <c r="AV18871" s="60"/>
      <c r="AW18871" s="60"/>
      <c r="AX18871" s="60"/>
      <c r="AY18871" s="60"/>
      <c r="AZ18871" s="60"/>
      <c r="BA18871" s="60"/>
      <c r="BB18871" s="60"/>
      <c r="BC18871" s="61"/>
    </row>
    <row r="18872" spans="43:55">
      <c r="AQ18872" s="64"/>
      <c r="AR18872" s="64"/>
      <c r="AS18872" s="60"/>
      <c r="AT18872" s="60"/>
      <c r="AU18872" s="60"/>
      <c r="AV18872" s="60"/>
      <c r="AW18872" s="60"/>
      <c r="AX18872" s="60"/>
      <c r="AY18872" s="60"/>
      <c r="AZ18872" s="60"/>
      <c r="BA18872" s="60"/>
      <c r="BB18872" s="60"/>
      <c r="BC18872" s="61"/>
    </row>
    <row r="18873" spans="43:55">
      <c r="AQ18873" s="64"/>
      <c r="AR18873" s="64"/>
      <c r="AS18873" s="60"/>
      <c r="AT18873" s="60"/>
      <c r="AU18873" s="60"/>
      <c r="AV18873" s="60"/>
      <c r="AW18873" s="60"/>
      <c r="AX18873" s="60"/>
      <c r="AY18873" s="60"/>
      <c r="AZ18873" s="60"/>
      <c r="BA18873" s="60"/>
      <c r="BB18873" s="60"/>
      <c r="BC18873" s="61"/>
    </row>
    <row r="18874" spans="43:55">
      <c r="AQ18874" s="64"/>
      <c r="AR18874" s="64"/>
      <c r="AS18874" s="60"/>
      <c r="AT18874" s="60"/>
      <c r="AU18874" s="60"/>
      <c r="AV18874" s="60"/>
      <c r="AW18874" s="60"/>
      <c r="AX18874" s="60"/>
      <c r="AY18874" s="60"/>
      <c r="AZ18874" s="60"/>
      <c r="BA18874" s="60"/>
      <c r="BB18874" s="60"/>
      <c r="BC18874" s="61"/>
    </row>
    <row r="18875" spans="43:55">
      <c r="AQ18875" s="64"/>
      <c r="AR18875" s="64"/>
      <c r="AS18875" s="60"/>
      <c r="AT18875" s="60"/>
      <c r="AU18875" s="60"/>
      <c r="AV18875" s="60"/>
      <c r="AW18875" s="60"/>
      <c r="AX18875" s="60"/>
      <c r="AY18875" s="60"/>
      <c r="AZ18875" s="60"/>
      <c r="BA18875" s="60"/>
      <c r="BB18875" s="60"/>
      <c r="BC18875" s="61"/>
    </row>
    <row r="18876" spans="43:55">
      <c r="AQ18876" s="64"/>
      <c r="AR18876" s="64"/>
      <c r="AS18876" s="60"/>
      <c r="AT18876" s="60"/>
      <c r="AU18876" s="60"/>
      <c r="AV18876" s="60"/>
      <c r="AW18876" s="60"/>
      <c r="AX18876" s="60"/>
      <c r="AY18876" s="60"/>
      <c r="AZ18876" s="60"/>
      <c r="BA18876" s="60"/>
      <c r="BB18876" s="60"/>
      <c r="BC18876" s="61"/>
    </row>
    <row r="18877" spans="43:55">
      <c r="AQ18877" s="64"/>
      <c r="AR18877" s="64"/>
      <c r="AS18877" s="60"/>
      <c r="AT18877" s="60"/>
      <c r="AU18877" s="60"/>
      <c r="AV18877" s="60"/>
      <c r="AW18877" s="60"/>
      <c r="AX18877" s="60"/>
      <c r="AY18877" s="60"/>
      <c r="AZ18877" s="60"/>
      <c r="BA18877" s="60"/>
      <c r="BB18877" s="60"/>
      <c r="BC18877" s="61"/>
    </row>
    <row r="18878" spans="43:55">
      <c r="AQ18878" s="64"/>
      <c r="AR18878" s="64"/>
      <c r="AS18878" s="60"/>
      <c r="AT18878" s="60"/>
      <c r="AU18878" s="60"/>
      <c r="AV18878" s="60"/>
      <c r="AW18878" s="60"/>
      <c r="AX18878" s="60"/>
      <c r="AY18878" s="60"/>
      <c r="AZ18878" s="60"/>
      <c r="BA18878" s="60"/>
      <c r="BB18878" s="60"/>
      <c r="BC18878" s="61"/>
    </row>
    <row r="18879" spans="43:55">
      <c r="AQ18879" s="64"/>
      <c r="AR18879" s="64"/>
      <c r="AS18879" s="60"/>
      <c r="AT18879" s="60"/>
      <c r="AU18879" s="60"/>
      <c r="AV18879" s="60"/>
      <c r="AW18879" s="60"/>
      <c r="AX18879" s="60"/>
      <c r="AY18879" s="60"/>
      <c r="AZ18879" s="60"/>
      <c r="BA18879" s="60"/>
      <c r="BB18879" s="60"/>
      <c r="BC18879" s="61"/>
    </row>
    <row r="18880" spans="43:55">
      <c r="AQ18880" s="64"/>
      <c r="AR18880" s="64"/>
      <c r="AS18880" s="60"/>
      <c r="AT18880" s="60"/>
      <c r="AU18880" s="60"/>
      <c r="AV18880" s="60"/>
      <c r="AW18880" s="60"/>
      <c r="AX18880" s="60"/>
      <c r="AY18880" s="60"/>
      <c r="AZ18880" s="60"/>
      <c r="BA18880" s="60"/>
      <c r="BB18880" s="60"/>
      <c r="BC18880" s="61"/>
    </row>
    <row r="18881" spans="43:55">
      <c r="AQ18881" s="64"/>
      <c r="AR18881" s="64"/>
      <c r="AS18881" s="60"/>
      <c r="AT18881" s="60"/>
      <c r="AU18881" s="60"/>
      <c r="AV18881" s="60"/>
      <c r="AW18881" s="60"/>
      <c r="AX18881" s="60"/>
      <c r="AY18881" s="60"/>
      <c r="AZ18881" s="60"/>
      <c r="BA18881" s="60"/>
      <c r="BB18881" s="60"/>
      <c r="BC18881" s="61"/>
    </row>
    <row r="18882" spans="43:55">
      <c r="AQ18882" s="64"/>
      <c r="AR18882" s="64"/>
      <c r="AS18882" s="60"/>
      <c r="AT18882" s="60"/>
      <c r="AU18882" s="60"/>
      <c r="AV18882" s="60"/>
      <c r="AW18882" s="60"/>
      <c r="AX18882" s="60"/>
      <c r="AY18882" s="60"/>
      <c r="AZ18882" s="60"/>
      <c r="BA18882" s="60"/>
      <c r="BB18882" s="60"/>
      <c r="BC18882" s="61"/>
    </row>
    <row r="18883" spans="43:55">
      <c r="AQ18883" s="64"/>
      <c r="AR18883" s="64"/>
      <c r="AS18883" s="60"/>
      <c r="AT18883" s="60"/>
      <c r="AU18883" s="60"/>
      <c r="AV18883" s="60"/>
      <c r="AW18883" s="60"/>
      <c r="AX18883" s="60"/>
      <c r="AY18883" s="60"/>
      <c r="AZ18883" s="60"/>
      <c r="BA18883" s="60"/>
      <c r="BB18883" s="60"/>
      <c r="BC18883" s="61"/>
    </row>
    <row r="18884" spans="43:55">
      <c r="AQ18884" s="64"/>
      <c r="AR18884" s="64"/>
      <c r="AS18884" s="60"/>
      <c r="AT18884" s="60"/>
      <c r="AU18884" s="60"/>
      <c r="AV18884" s="60"/>
      <c r="AW18884" s="60"/>
      <c r="AX18884" s="60"/>
      <c r="AY18884" s="60"/>
      <c r="AZ18884" s="60"/>
      <c r="BA18884" s="60"/>
      <c r="BB18884" s="60"/>
      <c r="BC18884" s="61"/>
    </row>
    <row r="18885" spans="43:55">
      <c r="AQ18885" s="64"/>
      <c r="AR18885" s="64"/>
      <c r="AS18885" s="60"/>
      <c r="AT18885" s="60"/>
      <c r="AU18885" s="60"/>
      <c r="AV18885" s="60"/>
      <c r="AW18885" s="60"/>
      <c r="AX18885" s="60"/>
      <c r="AY18885" s="60"/>
      <c r="AZ18885" s="60"/>
      <c r="BA18885" s="60"/>
      <c r="BB18885" s="60"/>
      <c r="BC18885" s="61"/>
    </row>
    <row r="18886" spans="43:55">
      <c r="AQ18886" s="64"/>
      <c r="AR18886" s="64"/>
      <c r="AS18886" s="60"/>
      <c r="AT18886" s="60"/>
      <c r="AU18886" s="60"/>
      <c r="AV18886" s="60"/>
      <c r="AW18886" s="60"/>
      <c r="AX18886" s="60"/>
      <c r="AY18886" s="60"/>
      <c r="AZ18886" s="60"/>
      <c r="BA18886" s="60"/>
      <c r="BB18886" s="60"/>
      <c r="BC18886" s="61"/>
    </row>
    <row r="18887" spans="43:55">
      <c r="AQ18887" s="64"/>
      <c r="AR18887" s="64"/>
      <c r="AS18887" s="60"/>
      <c r="AT18887" s="60"/>
      <c r="AU18887" s="60"/>
      <c r="AV18887" s="60"/>
      <c r="AW18887" s="60"/>
      <c r="AX18887" s="60"/>
      <c r="AY18887" s="60"/>
      <c r="AZ18887" s="60"/>
      <c r="BA18887" s="60"/>
      <c r="BB18887" s="60"/>
      <c r="BC18887" s="61"/>
    </row>
    <row r="18888" spans="43:55">
      <c r="AQ18888" s="64"/>
      <c r="AR18888" s="64"/>
      <c r="AS18888" s="60"/>
      <c r="AT18888" s="60"/>
      <c r="AU18888" s="60"/>
      <c r="AV18888" s="60"/>
      <c r="AW18888" s="60"/>
      <c r="AX18888" s="60"/>
      <c r="AY18888" s="60"/>
      <c r="AZ18888" s="60"/>
      <c r="BA18888" s="60"/>
      <c r="BB18888" s="60"/>
      <c r="BC18888" s="61"/>
    </row>
    <row r="18889" spans="43:55">
      <c r="AQ18889" s="64"/>
      <c r="AR18889" s="64"/>
      <c r="AS18889" s="60"/>
      <c r="AT18889" s="60"/>
      <c r="AU18889" s="60"/>
      <c r="AV18889" s="60"/>
      <c r="AW18889" s="60"/>
      <c r="AX18889" s="60"/>
      <c r="AY18889" s="60"/>
      <c r="AZ18889" s="60"/>
      <c r="BA18889" s="60"/>
      <c r="BB18889" s="60"/>
      <c r="BC18889" s="61"/>
    </row>
    <row r="18890" spans="43:55">
      <c r="AQ18890" s="64"/>
      <c r="AR18890" s="64"/>
      <c r="AS18890" s="60"/>
      <c r="AT18890" s="60"/>
      <c r="AU18890" s="60"/>
      <c r="AV18890" s="60"/>
      <c r="AW18890" s="60"/>
      <c r="AX18890" s="60"/>
      <c r="AY18890" s="60"/>
      <c r="AZ18890" s="60"/>
      <c r="BA18890" s="60"/>
      <c r="BB18890" s="60"/>
      <c r="BC18890" s="61"/>
    </row>
    <row r="18891" spans="43:55">
      <c r="AQ18891" s="64"/>
      <c r="AR18891" s="64"/>
      <c r="AS18891" s="60"/>
      <c r="AT18891" s="60"/>
      <c r="AU18891" s="60"/>
      <c r="AV18891" s="60"/>
      <c r="AW18891" s="60"/>
      <c r="AX18891" s="60"/>
      <c r="AY18891" s="60"/>
      <c r="AZ18891" s="60"/>
      <c r="BA18891" s="60"/>
      <c r="BB18891" s="60"/>
      <c r="BC18891" s="61"/>
    </row>
    <row r="18892" spans="43:55">
      <c r="AQ18892" s="64"/>
      <c r="AR18892" s="64"/>
      <c r="AS18892" s="60"/>
      <c r="AT18892" s="60"/>
      <c r="AU18892" s="60"/>
      <c r="AV18892" s="60"/>
      <c r="AW18892" s="60"/>
      <c r="AX18892" s="60"/>
      <c r="AY18892" s="60"/>
      <c r="AZ18892" s="60"/>
      <c r="BA18892" s="60"/>
      <c r="BB18892" s="60"/>
      <c r="BC18892" s="61"/>
    </row>
    <row r="18893" spans="43:55">
      <c r="AQ18893" s="64"/>
      <c r="AR18893" s="64"/>
      <c r="AS18893" s="60"/>
      <c r="AT18893" s="60"/>
      <c r="AU18893" s="60"/>
      <c r="AV18893" s="60"/>
      <c r="AW18893" s="60"/>
      <c r="AX18893" s="60"/>
      <c r="AY18893" s="60"/>
      <c r="AZ18893" s="60"/>
      <c r="BA18893" s="60"/>
      <c r="BB18893" s="60"/>
      <c r="BC18893" s="61"/>
    </row>
    <row r="18894" spans="43:55">
      <c r="AQ18894" s="64"/>
      <c r="AR18894" s="64"/>
      <c r="AS18894" s="60"/>
      <c r="AT18894" s="60"/>
      <c r="AU18894" s="60"/>
      <c r="AV18894" s="60"/>
      <c r="AW18894" s="60"/>
      <c r="AX18894" s="60"/>
      <c r="AY18894" s="60"/>
      <c r="AZ18894" s="60"/>
      <c r="BA18894" s="60"/>
      <c r="BB18894" s="60"/>
      <c r="BC18894" s="61"/>
    </row>
    <row r="18895" spans="43:55">
      <c r="AQ18895" s="64"/>
      <c r="AR18895" s="64"/>
      <c r="AS18895" s="60"/>
      <c r="AT18895" s="60"/>
      <c r="AU18895" s="60"/>
      <c r="AV18895" s="60"/>
      <c r="AW18895" s="60"/>
      <c r="AX18895" s="60"/>
      <c r="AY18895" s="60"/>
      <c r="AZ18895" s="60"/>
      <c r="BA18895" s="60"/>
      <c r="BB18895" s="60"/>
      <c r="BC18895" s="61"/>
    </row>
    <row r="18896" spans="43:55">
      <c r="AQ18896" s="64"/>
      <c r="AR18896" s="64"/>
      <c r="AS18896" s="60"/>
      <c r="AT18896" s="60"/>
      <c r="AU18896" s="60"/>
      <c r="AV18896" s="60"/>
      <c r="AW18896" s="60"/>
      <c r="AX18896" s="60"/>
      <c r="AY18896" s="60"/>
      <c r="AZ18896" s="60"/>
      <c r="BA18896" s="60"/>
      <c r="BB18896" s="60"/>
      <c r="BC18896" s="61"/>
    </row>
    <row r="18897" spans="43:55">
      <c r="AQ18897" s="64"/>
      <c r="AR18897" s="64"/>
      <c r="AS18897" s="60"/>
      <c r="AT18897" s="60"/>
      <c r="AU18897" s="60"/>
      <c r="AV18897" s="60"/>
      <c r="AW18897" s="60"/>
      <c r="AX18897" s="60"/>
      <c r="AY18897" s="60"/>
      <c r="AZ18897" s="60"/>
      <c r="BA18897" s="60"/>
      <c r="BB18897" s="60"/>
      <c r="BC18897" s="61"/>
    </row>
    <row r="18898" spans="43:55">
      <c r="AQ18898" s="64"/>
      <c r="AR18898" s="64"/>
      <c r="AS18898" s="60"/>
      <c r="AT18898" s="60"/>
      <c r="AU18898" s="60"/>
      <c r="AV18898" s="60"/>
      <c r="AW18898" s="60"/>
      <c r="AX18898" s="60"/>
      <c r="AY18898" s="60"/>
      <c r="AZ18898" s="60"/>
      <c r="BA18898" s="60"/>
      <c r="BB18898" s="60"/>
      <c r="BC18898" s="61"/>
    </row>
    <row r="18899" spans="43:55">
      <c r="AQ18899" s="64"/>
      <c r="AR18899" s="64"/>
      <c r="AS18899" s="60"/>
      <c r="AT18899" s="60"/>
      <c r="AU18899" s="60"/>
      <c r="AV18899" s="60"/>
      <c r="AW18899" s="60"/>
      <c r="AX18899" s="60"/>
      <c r="AY18899" s="60"/>
      <c r="AZ18899" s="60"/>
      <c r="BA18899" s="60"/>
      <c r="BB18899" s="60"/>
      <c r="BC18899" s="61"/>
    </row>
    <row r="18900" spans="43:55">
      <c r="AQ18900" s="64"/>
      <c r="AR18900" s="64"/>
      <c r="AS18900" s="60"/>
      <c r="AT18900" s="60"/>
      <c r="AU18900" s="60"/>
      <c r="AV18900" s="60"/>
      <c r="AW18900" s="60"/>
      <c r="AX18900" s="60"/>
      <c r="AY18900" s="60"/>
      <c r="AZ18900" s="60"/>
      <c r="BA18900" s="60"/>
      <c r="BB18900" s="60"/>
      <c r="BC18900" s="61"/>
    </row>
    <row r="18901" spans="43:55">
      <c r="AQ18901" s="64"/>
      <c r="AR18901" s="64"/>
      <c r="AS18901" s="60"/>
      <c r="AT18901" s="60"/>
      <c r="AU18901" s="60"/>
      <c r="AV18901" s="60"/>
      <c r="AW18901" s="60"/>
      <c r="AX18901" s="60"/>
      <c r="AY18901" s="60"/>
      <c r="AZ18901" s="60"/>
      <c r="BA18901" s="60"/>
      <c r="BB18901" s="60"/>
      <c r="BC18901" s="61"/>
    </row>
    <row r="18902" spans="43:55">
      <c r="AQ18902" s="64"/>
      <c r="AR18902" s="64"/>
      <c r="AS18902" s="60"/>
      <c r="AT18902" s="60"/>
      <c r="AU18902" s="60"/>
      <c r="AV18902" s="60"/>
      <c r="AW18902" s="60"/>
      <c r="AX18902" s="60"/>
      <c r="AY18902" s="60"/>
      <c r="AZ18902" s="60"/>
      <c r="BA18902" s="60"/>
      <c r="BB18902" s="60"/>
      <c r="BC18902" s="61"/>
    </row>
    <row r="18903" spans="43:55">
      <c r="AQ18903" s="64"/>
      <c r="AR18903" s="64"/>
      <c r="AS18903" s="60"/>
      <c r="AT18903" s="60"/>
      <c r="AU18903" s="60"/>
      <c r="AV18903" s="60"/>
      <c r="AW18903" s="60"/>
      <c r="AX18903" s="60"/>
      <c r="AY18903" s="60"/>
      <c r="AZ18903" s="60"/>
      <c r="BA18903" s="60"/>
      <c r="BB18903" s="60"/>
      <c r="BC18903" s="61"/>
    </row>
    <row r="18904" spans="43:55">
      <c r="AQ18904" s="64"/>
      <c r="AR18904" s="64"/>
      <c r="AS18904" s="60"/>
      <c r="AT18904" s="60"/>
      <c r="AU18904" s="60"/>
      <c r="AV18904" s="60"/>
      <c r="AW18904" s="60"/>
      <c r="AX18904" s="60"/>
      <c r="AY18904" s="60"/>
      <c r="AZ18904" s="60"/>
      <c r="BA18904" s="60"/>
      <c r="BB18904" s="60"/>
      <c r="BC18904" s="61"/>
    </row>
    <row r="18905" spans="43:55">
      <c r="AQ18905" s="64"/>
      <c r="AR18905" s="64"/>
      <c r="AS18905" s="60"/>
      <c r="AT18905" s="60"/>
      <c r="AU18905" s="60"/>
      <c r="AV18905" s="60"/>
      <c r="AW18905" s="60"/>
      <c r="AX18905" s="60"/>
      <c r="AY18905" s="60"/>
      <c r="AZ18905" s="60"/>
      <c r="BA18905" s="60"/>
      <c r="BB18905" s="60"/>
      <c r="BC18905" s="61"/>
    </row>
    <row r="18906" spans="43:55">
      <c r="AQ18906" s="64"/>
      <c r="AR18906" s="64"/>
      <c r="AS18906" s="60"/>
      <c r="AT18906" s="60"/>
      <c r="AU18906" s="60"/>
      <c r="AV18906" s="60"/>
      <c r="AW18906" s="60"/>
      <c r="AX18906" s="60"/>
      <c r="AY18906" s="60"/>
      <c r="AZ18906" s="60"/>
      <c r="BA18906" s="60"/>
      <c r="BB18906" s="60"/>
      <c r="BC18906" s="61"/>
    </row>
    <row r="18907" spans="43:55">
      <c r="AQ18907" s="64"/>
      <c r="AR18907" s="64"/>
      <c r="AS18907" s="60"/>
      <c r="AT18907" s="60"/>
      <c r="AU18907" s="60"/>
      <c r="AV18907" s="60"/>
      <c r="AW18907" s="60"/>
      <c r="AX18907" s="60"/>
      <c r="AY18907" s="60"/>
      <c r="AZ18907" s="60"/>
      <c r="BA18907" s="60"/>
      <c r="BB18907" s="60"/>
      <c r="BC18907" s="61"/>
    </row>
    <row r="18908" spans="43:55">
      <c r="AQ18908" s="64"/>
      <c r="AR18908" s="64"/>
      <c r="AS18908" s="60"/>
      <c r="AT18908" s="60"/>
      <c r="AU18908" s="60"/>
      <c r="AV18908" s="60"/>
      <c r="AW18908" s="60"/>
      <c r="AX18908" s="60"/>
      <c r="AY18908" s="60"/>
      <c r="AZ18908" s="60"/>
      <c r="BA18908" s="60"/>
      <c r="BB18908" s="60"/>
      <c r="BC18908" s="61"/>
    </row>
    <row r="18909" spans="43:55">
      <c r="AQ18909" s="64"/>
      <c r="AR18909" s="64"/>
      <c r="AS18909" s="60"/>
      <c r="AT18909" s="60"/>
      <c r="AU18909" s="60"/>
      <c r="AV18909" s="60"/>
      <c r="AW18909" s="60"/>
      <c r="AX18909" s="60"/>
      <c r="AY18909" s="60"/>
      <c r="AZ18909" s="60"/>
      <c r="BA18909" s="60"/>
      <c r="BB18909" s="60"/>
      <c r="BC18909" s="61"/>
    </row>
    <row r="18910" spans="43:55">
      <c r="AQ18910" s="64"/>
      <c r="AR18910" s="64"/>
      <c r="AS18910" s="60"/>
      <c r="AT18910" s="60"/>
      <c r="AU18910" s="60"/>
      <c r="AV18910" s="60"/>
      <c r="AW18910" s="60"/>
      <c r="AX18910" s="60"/>
      <c r="AY18910" s="60"/>
      <c r="AZ18910" s="60"/>
      <c r="BA18910" s="60"/>
      <c r="BB18910" s="60"/>
      <c r="BC18910" s="61"/>
    </row>
    <row r="18911" spans="43:55">
      <c r="AQ18911" s="64"/>
      <c r="AR18911" s="64"/>
      <c r="AS18911" s="60"/>
      <c r="AT18911" s="60"/>
      <c r="AU18911" s="60"/>
      <c r="AV18911" s="60"/>
      <c r="AW18911" s="60"/>
      <c r="AX18911" s="60"/>
      <c r="AY18911" s="60"/>
      <c r="AZ18911" s="60"/>
      <c r="BA18911" s="60"/>
      <c r="BB18911" s="60"/>
      <c r="BC18911" s="61"/>
    </row>
    <row r="18912" spans="43:55">
      <c r="AQ18912" s="64"/>
      <c r="AR18912" s="64"/>
      <c r="AS18912" s="60"/>
      <c r="AT18912" s="60"/>
      <c r="AU18912" s="60"/>
      <c r="AV18912" s="60"/>
      <c r="AW18912" s="60"/>
      <c r="AX18912" s="60"/>
      <c r="AY18912" s="60"/>
      <c r="AZ18912" s="60"/>
      <c r="BA18912" s="60"/>
      <c r="BB18912" s="60"/>
      <c r="BC18912" s="61"/>
    </row>
    <row r="18913" spans="43:55">
      <c r="AQ18913" s="64"/>
      <c r="AR18913" s="64"/>
      <c r="AS18913" s="60"/>
      <c r="AT18913" s="60"/>
      <c r="AU18913" s="60"/>
      <c r="AV18913" s="60"/>
      <c r="AW18913" s="60"/>
      <c r="AX18913" s="60"/>
      <c r="AY18913" s="60"/>
      <c r="AZ18913" s="60"/>
      <c r="BA18913" s="60"/>
      <c r="BB18913" s="60"/>
      <c r="BC18913" s="61"/>
    </row>
    <row r="18914" spans="43:55">
      <c r="AQ18914" s="64"/>
      <c r="AR18914" s="64"/>
      <c r="AS18914" s="60"/>
      <c r="AT18914" s="60"/>
      <c r="AU18914" s="60"/>
      <c r="AV18914" s="60"/>
      <c r="AW18914" s="60"/>
      <c r="AX18914" s="60"/>
      <c r="AY18914" s="60"/>
      <c r="AZ18914" s="60"/>
      <c r="BA18914" s="60"/>
      <c r="BB18914" s="60"/>
      <c r="BC18914" s="61"/>
    </row>
    <row r="18915" spans="43:55">
      <c r="AQ18915" s="64"/>
      <c r="AR18915" s="64"/>
      <c r="AS18915" s="60"/>
      <c r="AT18915" s="60"/>
      <c r="AU18915" s="60"/>
      <c r="AV18915" s="60"/>
      <c r="AW18915" s="60"/>
      <c r="AX18915" s="60"/>
      <c r="AY18915" s="60"/>
      <c r="AZ18915" s="60"/>
      <c r="BA18915" s="60"/>
      <c r="BB18915" s="60"/>
      <c r="BC18915" s="61"/>
    </row>
    <row r="18916" spans="43:55">
      <c r="AQ18916" s="64"/>
      <c r="AR18916" s="64"/>
      <c r="AS18916" s="60"/>
      <c r="AT18916" s="60"/>
      <c r="AU18916" s="60"/>
      <c r="AV18916" s="60"/>
      <c r="AW18916" s="60"/>
      <c r="AX18916" s="60"/>
      <c r="AY18916" s="60"/>
      <c r="AZ18916" s="60"/>
      <c r="BA18916" s="60"/>
      <c r="BB18916" s="60"/>
      <c r="BC18916" s="61"/>
    </row>
    <row r="18917" spans="43:55">
      <c r="AQ18917" s="64"/>
      <c r="AR18917" s="64"/>
      <c r="AS18917" s="60"/>
      <c r="AT18917" s="60"/>
      <c r="AU18917" s="60"/>
      <c r="AV18917" s="60"/>
      <c r="AW18917" s="60"/>
      <c r="AX18917" s="60"/>
      <c r="AY18917" s="60"/>
      <c r="AZ18917" s="60"/>
      <c r="BA18917" s="60"/>
      <c r="BB18917" s="60"/>
      <c r="BC18917" s="61"/>
    </row>
    <row r="18918" spans="43:55">
      <c r="AQ18918" s="64"/>
      <c r="AR18918" s="64"/>
      <c r="AS18918" s="60"/>
      <c r="AT18918" s="60"/>
      <c r="AU18918" s="60"/>
      <c r="AV18918" s="60"/>
      <c r="AW18918" s="60"/>
      <c r="AX18918" s="60"/>
      <c r="AY18918" s="60"/>
      <c r="AZ18918" s="60"/>
      <c r="BA18918" s="60"/>
      <c r="BB18918" s="60"/>
      <c r="BC18918" s="61"/>
    </row>
    <row r="18919" spans="43:55">
      <c r="AQ18919" s="64"/>
      <c r="AR18919" s="64"/>
      <c r="AS18919" s="60"/>
      <c r="AT18919" s="60"/>
      <c r="AU18919" s="60"/>
      <c r="AV18919" s="60"/>
      <c r="AW18919" s="60"/>
      <c r="AX18919" s="60"/>
      <c r="AY18919" s="60"/>
      <c r="AZ18919" s="60"/>
      <c r="BA18919" s="60"/>
      <c r="BB18919" s="60"/>
      <c r="BC18919" s="61"/>
    </row>
    <row r="18920" spans="43:55">
      <c r="AQ18920" s="64"/>
      <c r="AR18920" s="64"/>
      <c r="AS18920" s="60"/>
      <c r="AT18920" s="60"/>
      <c r="AU18920" s="60"/>
      <c r="AV18920" s="60"/>
      <c r="AW18920" s="60"/>
      <c r="AX18920" s="60"/>
      <c r="AY18920" s="60"/>
      <c r="AZ18920" s="60"/>
      <c r="BA18920" s="60"/>
      <c r="BB18920" s="60"/>
      <c r="BC18920" s="61"/>
    </row>
    <row r="18921" spans="43:55">
      <c r="AQ18921" s="64"/>
      <c r="AR18921" s="64"/>
      <c r="AS18921" s="60"/>
      <c r="AT18921" s="60"/>
      <c r="AU18921" s="60"/>
      <c r="AV18921" s="60"/>
      <c r="AW18921" s="60"/>
      <c r="AX18921" s="60"/>
      <c r="AY18921" s="60"/>
      <c r="AZ18921" s="60"/>
      <c r="BA18921" s="60"/>
      <c r="BB18921" s="60"/>
      <c r="BC18921" s="61"/>
    </row>
    <row r="18922" spans="43:55">
      <c r="AQ18922" s="64"/>
      <c r="AR18922" s="64"/>
      <c r="AS18922" s="60"/>
      <c r="AT18922" s="60"/>
      <c r="AU18922" s="60"/>
      <c r="AV18922" s="60"/>
      <c r="AW18922" s="60"/>
      <c r="AX18922" s="60"/>
      <c r="AY18922" s="60"/>
      <c r="AZ18922" s="60"/>
      <c r="BA18922" s="60"/>
      <c r="BB18922" s="60"/>
      <c r="BC18922" s="61"/>
    </row>
    <row r="18923" spans="43:55">
      <c r="AQ18923" s="64"/>
      <c r="AR18923" s="64"/>
      <c r="AS18923" s="60"/>
      <c r="AT18923" s="60"/>
      <c r="AU18923" s="60"/>
      <c r="AV18923" s="60"/>
      <c r="AW18923" s="60"/>
      <c r="AX18923" s="60"/>
      <c r="AY18923" s="60"/>
      <c r="AZ18923" s="60"/>
      <c r="BA18923" s="60"/>
      <c r="BB18923" s="60"/>
      <c r="BC18923" s="61"/>
    </row>
    <row r="18924" spans="43:55">
      <c r="AQ18924" s="64"/>
      <c r="AR18924" s="64"/>
      <c r="AS18924" s="60"/>
      <c r="AT18924" s="60"/>
      <c r="AU18924" s="60"/>
      <c r="AV18924" s="60"/>
      <c r="AW18924" s="60"/>
      <c r="AX18924" s="60"/>
      <c r="AY18924" s="60"/>
      <c r="AZ18924" s="60"/>
      <c r="BA18924" s="60"/>
      <c r="BB18924" s="60"/>
      <c r="BC18924" s="61"/>
    </row>
    <row r="18925" spans="43:55">
      <c r="AQ18925" s="64"/>
      <c r="AR18925" s="64"/>
      <c r="AS18925" s="60"/>
      <c r="AT18925" s="60"/>
      <c r="AU18925" s="60"/>
      <c r="AV18925" s="60"/>
      <c r="AW18925" s="60"/>
      <c r="AX18925" s="60"/>
      <c r="AY18925" s="60"/>
      <c r="AZ18925" s="60"/>
      <c r="BA18925" s="60"/>
      <c r="BB18925" s="60"/>
      <c r="BC18925" s="61"/>
    </row>
    <row r="18926" spans="43:55">
      <c r="AQ18926" s="64"/>
      <c r="AR18926" s="64"/>
      <c r="AS18926" s="60"/>
      <c r="AT18926" s="60"/>
      <c r="AU18926" s="60"/>
      <c r="AV18926" s="60"/>
      <c r="AW18926" s="60"/>
      <c r="AX18926" s="60"/>
      <c r="AY18926" s="60"/>
      <c r="AZ18926" s="60"/>
      <c r="BA18926" s="60"/>
      <c r="BB18926" s="60"/>
      <c r="BC18926" s="61"/>
    </row>
    <row r="18927" spans="43:55">
      <c r="AQ18927" s="64"/>
      <c r="AR18927" s="64"/>
      <c r="AS18927" s="60"/>
      <c r="AT18927" s="60"/>
      <c r="AU18927" s="60"/>
      <c r="AV18927" s="60"/>
      <c r="AW18927" s="60"/>
      <c r="AX18927" s="60"/>
      <c r="AY18927" s="60"/>
      <c r="AZ18927" s="60"/>
      <c r="BA18927" s="60"/>
      <c r="BB18927" s="60"/>
      <c r="BC18927" s="61"/>
    </row>
    <row r="18928" spans="43:55">
      <c r="AQ18928" s="64"/>
      <c r="AR18928" s="64"/>
      <c r="AS18928" s="60"/>
      <c r="AT18928" s="60"/>
      <c r="AU18928" s="60"/>
      <c r="AV18928" s="60"/>
      <c r="AW18928" s="60"/>
      <c r="AX18928" s="60"/>
      <c r="AY18928" s="60"/>
      <c r="AZ18928" s="60"/>
      <c r="BA18928" s="60"/>
      <c r="BB18928" s="60"/>
      <c r="BC18928" s="61"/>
    </row>
    <row r="18929" spans="43:55">
      <c r="AQ18929" s="64"/>
      <c r="AR18929" s="64"/>
      <c r="AS18929" s="60"/>
      <c r="AT18929" s="60"/>
      <c r="AU18929" s="60"/>
      <c r="AV18929" s="60"/>
      <c r="AW18929" s="60"/>
      <c r="AX18929" s="60"/>
      <c r="AY18929" s="60"/>
      <c r="AZ18929" s="60"/>
      <c r="BA18929" s="60"/>
      <c r="BB18929" s="60"/>
      <c r="BC18929" s="61"/>
    </row>
    <row r="18930" spans="43:55">
      <c r="AQ18930" s="64"/>
      <c r="AR18930" s="64"/>
      <c r="AS18930" s="60"/>
      <c r="AT18930" s="60"/>
      <c r="AU18930" s="60"/>
      <c r="AV18930" s="60"/>
      <c r="AW18930" s="60"/>
      <c r="AX18930" s="60"/>
      <c r="AY18930" s="60"/>
      <c r="AZ18930" s="60"/>
      <c r="BA18930" s="60"/>
      <c r="BB18930" s="60"/>
      <c r="BC18930" s="61"/>
    </row>
    <row r="18931" spans="43:55">
      <c r="AQ18931" s="64"/>
      <c r="AR18931" s="64"/>
      <c r="AS18931" s="60"/>
      <c r="AT18931" s="60"/>
      <c r="AU18931" s="60"/>
      <c r="AV18931" s="60"/>
      <c r="AW18931" s="60"/>
      <c r="AX18931" s="60"/>
      <c r="AY18931" s="60"/>
      <c r="AZ18931" s="60"/>
      <c r="BA18931" s="60"/>
      <c r="BB18931" s="60"/>
      <c r="BC18931" s="61"/>
    </row>
    <row r="18932" spans="43:55">
      <c r="AQ18932" s="64"/>
      <c r="AR18932" s="64"/>
      <c r="AS18932" s="60"/>
      <c r="AT18932" s="60"/>
      <c r="AU18932" s="60"/>
      <c r="AV18932" s="60"/>
      <c r="AW18932" s="60"/>
      <c r="AX18932" s="60"/>
      <c r="AY18932" s="60"/>
      <c r="AZ18932" s="60"/>
      <c r="BA18932" s="60"/>
      <c r="BB18932" s="60"/>
      <c r="BC18932" s="61"/>
    </row>
    <row r="18933" spans="43:55">
      <c r="AQ18933" s="64"/>
      <c r="AR18933" s="64"/>
      <c r="AS18933" s="60"/>
      <c r="AT18933" s="60"/>
      <c r="AU18933" s="60"/>
      <c r="AV18933" s="60"/>
      <c r="AW18933" s="60"/>
      <c r="AX18933" s="60"/>
      <c r="AY18933" s="60"/>
      <c r="AZ18933" s="60"/>
      <c r="BA18933" s="60"/>
      <c r="BB18933" s="60"/>
      <c r="BC18933" s="61"/>
    </row>
    <row r="18934" spans="43:55">
      <c r="AQ18934" s="64"/>
      <c r="AR18934" s="64"/>
      <c r="AS18934" s="60"/>
      <c r="AT18934" s="60"/>
      <c r="AU18934" s="60"/>
      <c r="AV18934" s="60"/>
      <c r="AW18934" s="60"/>
      <c r="AX18934" s="60"/>
      <c r="AY18934" s="60"/>
      <c r="AZ18934" s="60"/>
      <c r="BA18934" s="60"/>
      <c r="BB18934" s="60"/>
      <c r="BC18934" s="61"/>
    </row>
    <row r="18935" spans="43:55">
      <c r="AQ18935" s="64"/>
      <c r="AR18935" s="64"/>
      <c r="AS18935" s="60"/>
      <c r="AT18935" s="60"/>
      <c r="AU18935" s="60"/>
      <c r="AV18935" s="60"/>
      <c r="AW18935" s="60"/>
      <c r="AX18935" s="60"/>
      <c r="AY18935" s="60"/>
      <c r="AZ18935" s="60"/>
      <c r="BA18935" s="60"/>
      <c r="BB18935" s="60"/>
      <c r="BC18935" s="61"/>
    </row>
    <row r="18936" spans="43:55">
      <c r="AQ18936" s="64"/>
      <c r="AR18936" s="64"/>
      <c r="AS18936" s="60"/>
      <c r="AT18936" s="60"/>
      <c r="AU18936" s="60"/>
      <c r="AV18936" s="60"/>
      <c r="AW18936" s="60"/>
      <c r="AX18936" s="60"/>
      <c r="AY18936" s="60"/>
      <c r="AZ18936" s="60"/>
      <c r="BA18936" s="60"/>
      <c r="BB18936" s="60"/>
      <c r="BC18936" s="61"/>
    </row>
    <row r="18937" spans="43:55">
      <c r="AQ18937" s="64"/>
      <c r="AR18937" s="64"/>
      <c r="AS18937" s="60"/>
      <c r="AT18937" s="60"/>
      <c r="AU18937" s="60"/>
      <c r="AV18937" s="60"/>
      <c r="AW18937" s="60"/>
      <c r="AX18937" s="60"/>
      <c r="AY18937" s="60"/>
      <c r="AZ18937" s="60"/>
      <c r="BA18937" s="60"/>
      <c r="BB18937" s="60"/>
      <c r="BC18937" s="61"/>
    </row>
    <row r="18938" spans="43:55">
      <c r="AQ18938" s="64"/>
      <c r="AR18938" s="64"/>
      <c r="AS18938" s="60"/>
      <c r="AT18938" s="60"/>
      <c r="AU18938" s="60"/>
      <c r="AV18938" s="60"/>
      <c r="AW18938" s="60"/>
      <c r="AX18938" s="60"/>
      <c r="AY18938" s="60"/>
      <c r="AZ18938" s="60"/>
      <c r="BA18938" s="60"/>
      <c r="BB18938" s="60"/>
      <c r="BC18938" s="61"/>
    </row>
    <row r="18939" spans="43:55">
      <c r="AQ18939" s="64"/>
      <c r="AR18939" s="64"/>
      <c r="AS18939" s="60"/>
      <c r="AT18939" s="60"/>
      <c r="AU18939" s="60"/>
      <c r="AV18939" s="60"/>
      <c r="AW18939" s="60"/>
      <c r="AX18939" s="60"/>
      <c r="AY18939" s="60"/>
      <c r="AZ18939" s="60"/>
      <c r="BA18939" s="60"/>
      <c r="BB18939" s="60"/>
      <c r="BC18939" s="61"/>
    </row>
    <row r="18940" spans="43:55">
      <c r="AQ18940" s="64"/>
      <c r="AR18940" s="64"/>
      <c r="AS18940" s="60"/>
      <c r="AT18940" s="60"/>
      <c r="AU18940" s="60"/>
      <c r="AV18940" s="60"/>
      <c r="AW18940" s="60"/>
      <c r="AX18940" s="60"/>
      <c r="AY18940" s="60"/>
      <c r="AZ18940" s="60"/>
      <c r="BA18940" s="60"/>
      <c r="BB18940" s="60"/>
      <c r="BC18940" s="61"/>
    </row>
    <row r="18941" spans="43:55">
      <c r="AQ18941" s="64"/>
      <c r="AR18941" s="64"/>
      <c r="AS18941" s="60"/>
      <c r="AT18941" s="60"/>
      <c r="AU18941" s="60"/>
      <c r="AV18941" s="60"/>
      <c r="AW18941" s="60"/>
      <c r="AX18941" s="60"/>
      <c r="AY18941" s="60"/>
      <c r="AZ18941" s="60"/>
      <c r="BA18941" s="60"/>
      <c r="BB18941" s="60"/>
      <c r="BC18941" s="61"/>
    </row>
    <row r="18942" spans="43:55">
      <c r="AQ18942" s="64"/>
      <c r="AR18942" s="64"/>
      <c r="AS18942" s="60"/>
      <c r="AT18942" s="60"/>
      <c r="AU18942" s="60"/>
      <c r="AV18942" s="60"/>
      <c r="AW18942" s="60"/>
      <c r="AX18942" s="60"/>
      <c r="AY18942" s="60"/>
      <c r="AZ18942" s="60"/>
      <c r="BA18942" s="60"/>
      <c r="BB18942" s="60"/>
      <c r="BC18942" s="61"/>
    </row>
    <row r="18943" spans="43:55">
      <c r="AQ18943" s="64"/>
      <c r="AR18943" s="64"/>
      <c r="AS18943" s="60"/>
      <c r="AT18943" s="60"/>
      <c r="AU18943" s="60"/>
      <c r="AV18943" s="60"/>
      <c r="AW18943" s="60"/>
      <c r="AX18943" s="60"/>
      <c r="AY18943" s="60"/>
      <c r="AZ18943" s="60"/>
      <c r="BA18943" s="60"/>
      <c r="BB18943" s="60"/>
      <c r="BC18943" s="61"/>
    </row>
    <row r="18944" spans="43:55">
      <c r="AQ18944" s="64"/>
      <c r="AR18944" s="64"/>
      <c r="AS18944" s="60"/>
      <c r="AT18944" s="60"/>
      <c r="AU18944" s="60"/>
      <c r="AV18944" s="60"/>
      <c r="AW18944" s="60"/>
      <c r="AX18944" s="60"/>
      <c r="AY18944" s="60"/>
      <c r="AZ18944" s="60"/>
      <c r="BA18944" s="60"/>
      <c r="BB18944" s="60"/>
      <c r="BC18944" s="61"/>
    </row>
    <row r="18945" spans="43:55">
      <c r="AQ18945" s="64"/>
      <c r="AR18945" s="64"/>
      <c r="AS18945" s="60"/>
      <c r="AT18945" s="60"/>
      <c r="AU18945" s="60"/>
      <c r="AV18945" s="60"/>
      <c r="AW18945" s="60"/>
      <c r="AX18945" s="60"/>
      <c r="AY18945" s="60"/>
      <c r="AZ18945" s="60"/>
      <c r="BA18945" s="60"/>
      <c r="BB18945" s="60"/>
      <c r="BC18945" s="61"/>
    </row>
    <row r="18946" spans="43:55">
      <c r="AQ18946" s="64"/>
      <c r="AR18946" s="64"/>
      <c r="AS18946" s="60"/>
      <c r="AT18946" s="60"/>
      <c r="AU18946" s="60"/>
      <c r="AV18946" s="60"/>
      <c r="AW18946" s="60"/>
      <c r="AX18946" s="60"/>
      <c r="AY18946" s="60"/>
      <c r="AZ18946" s="60"/>
      <c r="BA18946" s="60"/>
      <c r="BB18946" s="60"/>
      <c r="BC18946" s="61"/>
    </row>
    <row r="18947" spans="43:55">
      <c r="AQ18947" s="64"/>
      <c r="AR18947" s="64"/>
      <c r="AS18947" s="60"/>
      <c r="AT18947" s="60"/>
      <c r="AU18947" s="60"/>
      <c r="AV18947" s="60"/>
      <c r="AW18947" s="60"/>
      <c r="AX18947" s="60"/>
      <c r="AY18947" s="60"/>
      <c r="AZ18947" s="60"/>
      <c r="BA18947" s="60"/>
      <c r="BB18947" s="60"/>
      <c r="BC18947" s="61"/>
    </row>
    <row r="18948" spans="43:55">
      <c r="AQ18948" s="64"/>
      <c r="AR18948" s="64"/>
      <c r="AS18948" s="60"/>
      <c r="AT18948" s="60"/>
      <c r="AU18948" s="60"/>
      <c r="AV18948" s="60"/>
      <c r="AW18948" s="60"/>
      <c r="AX18948" s="60"/>
      <c r="AY18948" s="60"/>
      <c r="AZ18948" s="60"/>
      <c r="BA18948" s="60"/>
      <c r="BB18948" s="60"/>
      <c r="BC18948" s="61"/>
    </row>
    <row r="18949" spans="43:55">
      <c r="AQ18949" s="64"/>
      <c r="AR18949" s="64"/>
      <c r="AS18949" s="60"/>
      <c r="AT18949" s="60"/>
      <c r="AU18949" s="60"/>
      <c r="AV18949" s="60"/>
      <c r="AW18949" s="60"/>
      <c r="AX18949" s="60"/>
      <c r="AY18949" s="60"/>
      <c r="AZ18949" s="60"/>
      <c r="BA18949" s="60"/>
      <c r="BB18949" s="60"/>
      <c r="BC18949" s="61"/>
    </row>
    <row r="18950" spans="43:55">
      <c r="AQ18950" s="64"/>
      <c r="AR18950" s="64"/>
      <c r="AS18950" s="60"/>
      <c r="AT18950" s="60"/>
      <c r="AU18950" s="60"/>
      <c r="AV18950" s="60"/>
      <c r="AW18950" s="60"/>
      <c r="AX18950" s="60"/>
      <c r="AY18950" s="60"/>
      <c r="AZ18950" s="60"/>
      <c r="BA18950" s="60"/>
      <c r="BB18950" s="60"/>
      <c r="BC18950" s="61"/>
    </row>
    <row r="18951" spans="43:55">
      <c r="AQ18951" s="64"/>
      <c r="AR18951" s="64"/>
      <c r="AS18951" s="60"/>
      <c r="AT18951" s="60"/>
      <c r="AU18951" s="60"/>
      <c r="AV18951" s="60"/>
      <c r="AW18951" s="60"/>
      <c r="AX18951" s="60"/>
      <c r="AY18951" s="60"/>
      <c r="AZ18951" s="60"/>
      <c r="BA18951" s="60"/>
      <c r="BB18951" s="60"/>
      <c r="BC18951" s="61"/>
    </row>
    <row r="18952" spans="43:55">
      <c r="AQ18952" s="64"/>
      <c r="AR18952" s="64"/>
      <c r="AS18952" s="60"/>
      <c r="AT18952" s="60"/>
      <c r="AU18952" s="60"/>
      <c r="AV18952" s="60"/>
      <c r="AW18952" s="60"/>
      <c r="AX18952" s="60"/>
      <c r="AY18952" s="60"/>
      <c r="AZ18952" s="60"/>
      <c r="BA18952" s="60"/>
      <c r="BB18952" s="60"/>
      <c r="BC18952" s="61"/>
    </row>
    <row r="18953" spans="43:55">
      <c r="AQ18953" s="64"/>
      <c r="AR18953" s="64"/>
      <c r="AS18953" s="60"/>
      <c r="AT18953" s="60"/>
      <c r="AU18953" s="60"/>
      <c r="AV18953" s="60"/>
      <c r="AW18953" s="60"/>
      <c r="AX18953" s="60"/>
      <c r="AY18953" s="60"/>
      <c r="AZ18953" s="60"/>
      <c r="BA18953" s="60"/>
      <c r="BB18953" s="60"/>
      <c r="BC18953" s="61"/>
    </row>
    <row r="18954" spans="43:55">
      <c r="AQ18954" s="64"/>
      <c r="AR18954" s="64"/>
      <c r="AS18954" s="60"/>
      <c r="AT18954" s="60"/>
      <c r="AU18954" s="60"/>
      <c r="AV18954" s="60"/>
      <c r="AW18954" s="60"/>
      <c r="AX18954" s="60"/>
      <c r="AY18954" s="60"/>
      <c r="AZ18954" s="60"/>
      <c r="BA18954" s="60"/>
      <c r="BB18954" s="60"/>
      <c r="BC18954" s="61"/>
    </row>
    <row r="18955" spans="43:55">
      <c r="AQ18955" s="64"/>
      <c r="AR18955" s="64"/>
      <c r="AS18955" s="60"/>
      <c r="AT18955" s="60"/>
      <c r="AU18955" s="60"/>
      <c r="AV18955" s="60"/>
      <c r="AW18955" s="60"/>
      <c r="AX18955" s="60"/>
      <c r="AY18955" s="60"/>
      <c r="AZ18955" s="60"/>
      <c r="BA18955" s="60"/>
      <c r="BB18955" s="60"/>
      <c r="BC18955" s="61"/>
    </row>
    <row r="18956" spans="43:55">
      <c r="AQ18956" s="64"/>
      <c r="AR18956" s="64"/>
      <c r="AS18956" s="60"/>
      <c r="AT18956" s="60"/>
      <c r="AU18956" s="60"/>
      <c r="AV18956" s="60"/>
      <c r="AW18956" s="60"/>
      <c r="AX18956" s="60"/>
      <c r="AY18956" s="60"/>
      <c r="AZ18956" s="60"/>
      <c r="BA18956" s="60"/>
      <c r="BB18956" s="60"/>
      <c r="BC18956" s="61"/>
    </row>
    <row r="18957" spans="43:55">
      <c r="AQ18957" s="64"/>
      <c r="AR18957" s="64"/>
      <c r="AS18957" s="60"/>
      <c r="AT18957" s="60"/>
      <c r="AU18957" s="60"/>
      <c r="AV18957" s="60"/>
      <c r="AW18957" s="60"/>
      <c r="AX18957" s="60"/>
      <c r="AY18957" s="60"/>
      <c r="AZ18957" s="60"/>
      <c r="BA18957" s="60"/>
      <c r="BB18957" s="60"/>
      <c r="BC18957" s="61"/>
    </row>
    <row r="18958" spans="43:55">
      <c r="AQ18958" s="64"/>
      <c r="AR18958" s="64"/>
      <c r="AS18958" s="60"/>
      <c r="AT18958" s="60"/>
      <c r="AU18958" s="60"/>
      <c r="AV18958" s="60"/>
      <c r="AW18958" s="60"/>
      <c r="AX18958" s="60"/>
      <c r="AY18958" s="60"/>
      <c r="AZ18958" s="60"/>
      <c r="BA18958" s="60"/>
      <c r="BB18958" s="60"/>
      <c r="BC18958" s="61"/>
    </row>
    <row r="18959" spans="43:55">
      <c r="AQ18959" s="64"/>
      <c r="AR18959" s="64"/>
      <c r="AS18959" s="60"/>
      <c r="AT18959" s="60"/>
      <c r="AU18959" s="60"/>
      <c r="AV18959" s="60"/>
      <c r="AW18959" s="60"/>
      <c r="AX18959" s="60"/>
      <c r="AY18959" s="60"/>
      <c r="AZ18959" s="60"/>
      <c r="BA18959" s="60"/>
      <c r="BB18959" s="60"/>
      <c r="BC18959" s="61"/>
    </row>
    <row r="18960" spans="43:55">
      <c r="AQ18960" s="64"/>
      <c r="AR18960" s="64"/>
      <c r="AS18960" s="60"/>
      <c r="AT18960" s="60"/>
      <c r="AU18960" s="60"/>
      <c r="AV18960" s="60"/>
      <c r="AW18960" s="60"/>
      <c r="AX18960" s="60"/>
      <c r="AY18960" s="60"/>
      <c r="AZ18960" s="60"/>
      <c r="BA18960" s="60"/>
      <c r="BB18960" s="60"/>
      <c r="BC18960" s="61"/>
    </row>
    <row r="18961" spans="43:55">
      <c r="AQ18961" s="64"/>
      <c r="AR18961" s="64"/>
      <c r="AS18961" s="60"/>
      <c r="AT18961" s="60"/>
      <c r="AU18961" s="60"/>
      <c r="AV18961" s="60"/>
      <c r="AW18961" s="60"/>
      <c r="AX18961" s="60"/>
      <c r="AY18961" s="60"/>
      <c r="AZ18961" s="60"/>
      <c r="BA18961" s="60"/>
      <c r="BB18961" s="60"/>
      <c r="BC18961" s="61"/>
    </row>
    <row r="18962" spans="43:55">
      <c r="AQ18962" s="64"/>
      <c r="AR18962" s="64"/>
      <c r="AS18962" s="60"/>
      <c r="AT18962" s="60"/>
      <c r="AU18962" s="60"/>
      <c r="AV18962" s="60"/>
      <c r="AW18962" s="60"/>
      <c r="AX18962" s="60"/>
      <c r="AY18962" s="60"/>
      <c r="AZ18962" s="60"/>
      <c r="BA18962" s="60"/>
      <c r="BB18962" s="60"/>
      <c r="BC18962" s="61"/>
    </row>
    <row r="18963" spans="43:55">
      <c r="AQ18963" s="64"/>
      <c r="AR18963" s="64"/>
      <c r="AS18963" s="60"/>
      <c r="AT18963" s="60"/>
      <c r="AU18963" s="60"/>
      <c r="AV18963" s="60"/>
      <c r="AW18963" s="60"/>
      <c r="AX18963" s="60"/>
      <c r="AY18963" s="60"/>
      <c r="AZ18963" s="60"/>
      <c r="BA18963" s="60"/>
      <c r="BB18963" s="60"/>
      <c r="BC18963" s="61"/>
    </row>
    <row r="18964" spans="43:55">
      <c r="AQ18964" s="64"/>
      <c r="AR18964" s="64"/>
      <c r="AS18964" s="60"/>
      <c r="AT18964" s="60"/>
      <c r="AU18964" s="60"/>
      <c r="AV18964" s="60"/>
      <c r="AW18964" s="60"/>
      <c r="AX18964" s="60"/>
      <c r="AY18964" s="60"/>
      <c r="AZ18964" s="60"/>
      <c r="BA18964" s="60"/>
      <c r="BB18964" s="60"/>
      <c r="BC18964" s="61"/>
    </row>
    <row r="18965" spans="43:55">
      <c r="AQ18965" s="64"/>
      <c r="AR18965" s="64"/>
      <c r="AS18965" s="60"/>
      <c r="AT18965" s="60"/>
      <c r="AU18965" s="60"/>
      <c r="AV18965" s="60"/>
      <c r="AW18965" s="60"/>
      <c r="AX18965" s="60"/>
      <c r="AY18965" s="60"/>
      <c r="AZ18965" s="60"/>
      <c r="BA18965" s="60"/>
      <c r="BB18965" s="60"/>
      <c r="BC18965" s="61"/>
    </row>
    <row r="18966" spans="43:55">
      <c r="AQ18966" s="64"/>
      <c r="AR18966" s="64"/>
      <c r="AS18966" s="60"/>
      <c r="AT18966" s="60"/>
      <c r="AU18966" s="60"/>
      <c r="AV18966" s="60"/>
      <c r="AW18966" s="60"/>
      <c r="AX18966" s="60"/>
      <c r="AY18966" s="60"/>
      <c r="AZ18966" s="60"/>
      <c r="BA18966" s="60"/>
      <c r="BB18966" s="60"/>
      <c r="BC18966" s="61"/>
    </row>
    <row r="18967" spans="43:55">
      <c r="AQ18967" s="64"/>
      <c r="AR18967" s="64"/>
      <c r="AS18967" s="60"/>
      <c r="AT18967" s="60"/>
      <c r="AU18967" s="60"/>
      <c r="AV18967" s="60"/>
      <c r="AW18967" s="60"/>
      <c r="AX18967" s="60"/>
      <c r="AY18967" s="60"/>
      <c r="AZ18967" s="60"/>
      <c r="BA18967" s="60"/>
      <c r="BB18967" s="60"/>
      <c r="BC18967" s="61"/>
    </row>
    <row r="18968" spans="43:55">
      <c r="AQ18968" s="64"/>
      <c r="AR18968" s="64"/>
      <c r="AS18968" s="60"/>
      <c r="AT18968" s="60"/>
      <c r="AU18968" s="60"/>
      <c r="AV18968" s="60"/>
      <c r="AW18968" s="60"/>
      <c r="AX18968" s="60"/>
      <c r="AY18968" s="60"/>
      <c r="AZ18968" s="60"/>
      <c r="BA18968" s="60"/>
      <c r="BB18968" s="60"/>
      <c r="BC18968" s="61"/>
    </row>
    <row r="18969" spans="43:55">
      <c r="AQ18969" s="64"/>
      <c r="AR18969" s="64"/>
      <c r="AS18969" s="60"/>
      <c r="AT18969" s="60"/>
      <c r="AU18969" s="60"/>
      <c r="AV18969" s="60"/>
      <c r="AW18969" s="60"/>
      <c r="AX18969" s="60"/>
      <c r="AY18969" s="60"/>
      <c r="AZ18969" s="60"/>
      <c r="BA18969" s="60"/>
      <c r="BB18969" s="60"/>
      <c r="BC18969" s="61"/>
    </row>
    <row r="18970" spans="43:55">
      <c r="AQ18970" s="64"/>
      <c r="AR18970" s="64"/>
      <c r="AS18970" s="60"/>
      <c r="AT18970" s="60"/>
      <c r="AU18970" s="60"/>
      <c r="AV18970" s="60"/>
      <c r="AW18970" s="60"/>
      <c r="AX18970" s="60"/>
      <c r="AY18970" s="60"/>
      <c r="AZ18970" s="60"/>
      <c r="BA18970" s="60"/>
      <c r="BB18970" s="60"/>
      <c r="BC18970" s="61"/>
    </row>
    <row r="18971" spans="43:55">
      <c r="AQ18971" s="64"/>
      <c r="AR18971" s="64"/>
      <c r="AS18971" s="60"/>
      <c r="AT18971" s="60"/>
      <c r="AU18971" s="60"/>
      <c r="AV18971" s="60"/>
      <c r="AW18971" s="60"/>
      <c r="AX18971" s="60"/>
      <c r="AY18971" s="60"/>
      <c r="AZ18971" s="60"/>
      <c r="BA18971" s="60"/>
      <c r="BB18971" s="60"/>
      <c r="BC18971" s="61"/>
    </row>
    <row r="18972" spans="43:55">
      <c r="AQ18972" s="64"/>
      <c r="AR18972" s="64"/>
      <c r="AS18972" s="60"/>
      <c r="AT18972" s="60"/>
      <c r="AU18972" s="60"/>
      <c r="AV18972" s="60"/>
      <c r="AW18972" s="60"/>
      <c r="AX18972" s="60"/>
      <c r="AY18972" s="60"/>
      <c r="AZ18972" s="60"/>
      <c r="BA18972" s="60"/>
      <c r="BB18972" s="60"/>
      <c r="BC18972" s="61"/>
    </row>
    <row r="18973" spans="43:55">
      <c r="AQ18973" s="64"/>
      <c r="AR18973" s="64"/>
      <c r="AS18973" s="60"/>
      <c r="AT18973" s="60"/>
      <c r="AU18973" s="60"/>
      <c r="AV18973" s="60"/>
      <c r="AW18973" s="60"/>
      <c r="AX18973" s="60"/>
      <c r="AY18973" s="60"/>
      <c r="AZ18973" s="60"/>
      <c r="BA18973" s="60"/>
      <c r="BB18973" s="60"/>
      <c r="BC18973" s="61"/>
    </row>
    <row r="18974" spans="43:55">
      <c r="AQ18974" s="64"/>
      <c r="AR18974" s="64"/>
      <c r="AS18974" s="60"/>
      <c r="AT18974" s="60"/>
      <c r="AU18974" s="60"/>
      <c r="AV18974" s="60"/>
      <c r="AW18974" s="60"/>
      <c r="AX18974" s="60"/>
      <c r="AY18974" s="60"/>
      <c r="AZ18974" s="60"/>
      <c r="BA18974" s="60"/>
      <c r="BB18974" s="60"/>
      <c r="BC18974" s="61"/>
    </row>
    <row r="18975" spans="43:55">
      <c r="AQ18975" s="64"/>
      <c r="AR18975" s="64"/>
      <c r="AS18975" s="60"/>
      <c r="AT18975" s="60"/>
      <c r="AU18975" s="60"/>
      <c r="AV18975" s="60"/>
      <c r="AW18975" s="60"/>
      <c r="AX18975" s="60"/>
      <c r="AY18975" s="60"/>
      <c r="AZ18975" s="60"/>
      <c r="BA18975" s="60"/>
      <c r="BB18975" s="60"/>
      <c r="BC18975" s="61"/>
    </row>
    <row r="18976" spans="43:55">
      <c r="AQ18976" s="64"/>
      <c r="AR18976" s="64"/>
      <c r="AS18976" s="60"/>
      <c r="AT18976" s="60"/>
      <c r="AU18976" s="60"/>
      <c r="AV18976" s="60"/>
      <c r="AW18976" s="60"/>
      <c r="AX18976" s="60"/>
      <c r="AY18976" s="60"/>
      <c r="AZ18976" s="60"/>
      <c r="BA18976" s="60"/>
      <c r="BB18976" s="60"/>
      <c r="BC18976" s="61"/>
    </row>
    <row r="18977" spans="43:55">
      <c r="AQ18977" s="64"/>
      <c r="AR18977" s="64"/>
      <c r="AS18977" s="60"/>
      <c r="AT18977" s="60"/>
      <c r="AU18977" s="60"/>
      <c r="AV18977" s="60"/>
      <c r="AW18977" s="60"/>
      <c r="AX18977" s="60"/>
      <c r="AY18977" s="60"/>
      <c r="AZ18977" s="60"/>
      <c r="BA18977" s="60"/>
      <c r="BB18977" s="60"/>
      <c r="BC18977" s="61"/>
    </row>
    <row r="18978" spans="43:55">
      <c r="AQ18978" s="64"/>
      <c r="AR18978" s="64"/>
      <c r="AS18978" s="60"/>
      <c r="AT18978" s="60"/>
      <c r="AU18978" s="60"/>
      <c r="AV18978" s="60"/>
      <c r="AW18978" s="60"/>
      <c r="AX18978" s="60"/>
      <c r="AY18978" s="60"/>
      <c r="AZ18978" s="60"/>
      <c r="BA18978" s="60"/>
      <c r="BB18978" s="60"/>
      <c r="BC18978" s="61"/>
    </row>
    <row r="18979" spans="43:55">
      <c r="AQ18979" s="64"/>
      <c r="AR18979" s="64"/>
      <c r="AS18979" s="60"/>
      <c r="AT18979" s="60"/>
      <c r="AU18979" s="60"/>
      <c r="AV18979" s="60"/>
      <c r="AW18979" s="60"/>
      <c r="AX18979" s="60"/>
      <c r="AY18979" s="60"/>
      <c r="AZ18979" s="60"/>
      <c r="BA18979" s="60"/>
      <c r="BB18979" s="60"/>
      <c r="BC18979" s="61"/>
    </row>
    <row r="18980" spans="43:55">
      <c r="AQ18980" s="64"/>
      <c r="AR18980" s="64"/>
      <c r="AS18980" s="60"/>
      <c r="AT18980" s="60"/>
      <c r="AU18980" s="60"/>
      <c r="AV18980" s="60"/>
      <c r="AW18980" s="60"/>
      <c r="AX18980" s="60"/>
      <c r="AY18980" s="60"/>
      <c r="AZ18980" s="60"/>
      <c r="BA18980" s="60"/>
      <c r="BB18980" s="60"/>
      <c r="BC18980" s="61"/>
    </row>
    <row r="18981" spans="43:55">
      <c r="AQ18981" s="64"/>
      <c r="AR18981" s="64"/>
      <c r="AS18981" s="60"/>
      <c r="AT18981" s="60"/>
      <c r="AU18981" s="60"/>
      <c r="AV18981" s="60"/>
      <c r="AW18981" s="60"/>
      <c r="AX18981" s="60"/>
      <c r="AY18981" s="60"/>
      <c r="AZ18981" s="60"/>
      <c r="BA18981" s="60"/>
      <c r="BB18981" s="60"/>
      <c r="BC18981" s="61"/>
    </row>
    <row r="18982" spans="43:55">
      <c r="AQ18982" s="64"/>
      <c r="AR18982" s="64"/>
      <c r="AS18982" s="60"/>
      <c r="AT18982" s="60"/>
      <c r="AU18982" s="60"/>
      <c r="AV18982" s="60"/>
      <c r="AW18982" s="60"/>
      <c r="AX18982" s="60"/>
      <c r="AY18982" s="60"/>
      <c r="AZ18982" s="60"/>
      <c r="BA18982" s="60"/>
      <c r="BB18982" s="60"/>
      <c r="BC18982" s="61"/>
    </row>
    <row r="18983" spans="43:55">
      <c r="AQ18983" s="64"/>
      <c r="AR18983" s="64"/>
      <c r="AS18983" s="60"/>
      <c r="AT18983" s="60"/>
      <c r="AU18983" s="60"/>
      <c r="AV18983" s="60"/>
      <c r="AW18983" s="60"/>
      <c r="AX18983" s="60"/>
      <c r="AY18983" s="60"/>
      <c r="AZ18983" s="60"/>
      <c r="BA18983" s="60"/>
      <c r="BB18983" s="60"/>
      <c r="BC18983" s="61"/>
    </row>
    <row r="18984" spans="43:55">
      <c r="AQ18984" s="64"/>
      <c r="AR18984" s="64"/>
      <c r="AS18984" s="60"/>
      <c r="AT18984" s="60"/>
      <c r="AU18984" s="60"/>
      <c r="AV18984" s="60"/>
      <c r="AW18984" s="60"/>
      <c r="AX18984" s="60"/>
      <c r="AY18984" s="60"/>
      <c r="AZ18984" s="60"/>
      <c r="BA18984" s="60"/>
      <c r="BB18984" s="60"/>
      <c r="BC18984" s="61"/>
    </row>
    <row r="18985" spans="43:55">
      <c r="AQ18985" s="64"/>
      <c r="AR18985" s="64"/>
      <c r="AS18985" s="60"/>
      <c r="AT18985" s="60"/>
      <c r="AU18985" s="60"/>
      <c r="AV18985" s="60"/>
      <c r="AW18985" s="60"/>
      <c r="AX18985" s="60"/>
      <c r="AY18985" s="60"/>
      <c r="AZ18985" s="60"/>
      <c r="BA18985" s="60"/>
      <c r="BB18985" s="60"/>
      <c r="BC18985" s="61"/>
    </row>
    <row r="18986" spans="43:55">
      <c r="AQ18986" s="64"/>
      <c r="AR18986" s="64"/>
      <c r="AS18986" s="60"/>
      <c r="AT18986" s="60"/>
      <c r="AU18986" s="60"/>
      <c r="AV18986" s="60"/>
      <c r="AW18986" s="60"/>
      <c r="AX18986" s="60"/>
      <c r="AY18986" s="60"/>
      <c r="AZ18986" s="60"/>
      <c r="BA18986" s="60"/>
      <c r="BB18986" s="60"/>
      <c r="BC18986" s="61"/>
    </row>
    <row r="18987" spans="43:55">
      <c r="AQ18987" s="64"/>
      <c r="AR18987" s="64"/>
      <c r="AS18987" s="60"/>
      <c r="AT18987" s="60"/>
      <c r="AU18987" s="60"/>
      <c r="AV18987" s="60"/>
      <c r="AW18987" s="60"/>
      <c r="AX18987" s="60"/>
      <c r="AY18987" s="60"/>
      <c r="AZ18987" s="60"/>
      <c r="BA18987" s="60"/>
      <c r="BB18987" s="60"/>
      <c r="BC18987" s="61"/>
    </row>
    <row r="18988" spans="43:55">
      <c r="AQ18988" s="64"/>
      <c r="AR18988" s="64"/>
      <c r="AS18988" s="60"/>
      <c r="AT18988" s="60"/>
      <c r="AU18988" s="60"/>
      <c r="AV18988" s="60"/>
      <c r="AW18988" s="60"/>
      <c r="AX18988" s="60"/>
      <c r="AY18988" s="60"/>
      <c r="AZ18988" s="60"/>
      <c r="BA18988" s="60"/>
      <c r="BB18988" s="60"/>
      <c r="BC18988" s="61"/>
    </row>
    <row r="18989" spans="43:55">
      <c r="AQ18989" s="64"/>
      <c r="AR18989" s="64"/>
      <c r="AS18989" s="60"/>
      <c r="AT18989" s="60"/>
      <c r="AU18989" s="60"/>
      <c r="AV18989" s="60"/>
      <c r="AW18989" s="60"/>
      <c r="AX18989" s="60"/>
      <c r="AY18989" s="60"/>
      <c r="AZ18989" s="60"/>
      <c r="BA18989" s="60"/>
      <c r="BB18989" s="60"/>
      <c r="BC18989" s="61"/>
    </row>
    <row r="18990" spans="43:55">
      <c r="AQ18990" s="64"/>
      <c r="AR18990" s="64"/>
      <c r="AS18990" s="60"/>
      <c r="AT18990" s="60"/>
      <c r="AU18990" s="60"/>
      <c r="AV18990" s="60"/>
      <c r="AW18990" s="60"/>
      <c r="AX18990" s="60"/>
      <c r="AY18990" s="60"/>
      <c r="AZ18990" s="60"/>
      <c r="BA18990" s="60"/>
      <c r="BB18990" s="60"/>
      <c r="BC18990" s="61"/>
    </row>
    <row r="18991" spans="43:55">
      <c r="AQ18991" s="64"/>
      <c r="AR18991" s="64"/>
      <c r="AS18991" s="60"/>
      <c r="AT18991" s="60"/>
      <c r="AU18991" s="60"/>
      <c r="AV18991" s="60"/>
      <c r="AW18991" s="60"/>
      <c r="AX18991" s="60"/>
      <c r="AY18991" s="60"/>
      <c r="AZ18991" s="60"/>
      <c r="BA18991" s="60"/>
      <c r="BB18991" s="60"/>
      <c r="BC18991" s="61"/>
    </row>
    <row r="18992" spans="43:55">
      <c r="AQ18992" s="64"/>
      <c r="AR18992" s="64"/>
      <c r="AS18992" s="60"/>
      <c r="AT18992" s="60"/>
      <c r="AU18992" s="60"/>
      <c r="AV18992" s="60"/>
      <c r="AW18992" s="60"/>
      <c r="AX18992" s="60"/>
      <c r="AY18992" s="60"/>
      <c r="AZ18992" s="60"/>
      <c r="BA18992" s="60"/>
      <c r="BB18992" s="60"/>
      <c r="BC18992" s="61"/>
    </row>
    <row r="18993" spans="43:55">
      <c r="AQ18993" s="64"/>
      <c r="AR18993" s="64"/>
      <c r="AS18993" s="60"/>
      <c r="AT18993" s="60"/>
      <c r="AU18993" s="60"/>
      <c r="AV18993" s="60"/>
      <c r="AW18993" s="60"/>
      <c r="AX18993" s="60"/>
      <c r="AY18993" s="60"/>
      <c r="AZ18993" s="60"/>
      <c r="BA18993" s="60"/>
      <c r="BB18993" s="60"/>
      <c r="BC18993" s="61"/>
    </row>
    <row r="18994" spans="43:55">
      <c r="AQ18994" s="64"/>
      <c r="AR18994" s="64"/>
      <c r="AS18994" s="60"/>
      <c r="AT18994" s="60"/>
      <c r="AU18994" s="60"/>
      <c r="AV18994" s="60"/>
      <c r="AW18994" s="60"/>
      <c r="AX18994" s="60"/>
      <c r="AY18994" s="60"/>
      <c r="AZ18994" s="60"/>
      <c r="BA18994" s="60"/>
      <c r="BB18994" s="60"/>
      <c r="BC18994" s="61"/>
    </row>
    <row r="18995" spans="43:55">
      <c r="AQ18995" s="64"/>
      <c r="AR18995" s="64"/>
      <c r="AS18995" s="60"/>
      <c r="AT18995" s="60"/>
      <c r="AU18995" s="60"/>
      <c r="AV18995" s="60"/>
      <c r="AW18995" s="60"/>
      <c r="AX18995" s="60"/>
      <c r="AY18995" s="60"/>
      <c r="AZ18995" s="60"/>
      <c r="BA18995" s="60"/>
      <c r="BB18995" s="60"/>
      <c r="BC18995" s="61"/>
    </row>
    <row r="18996" spans="43:55">
      <c r="AQ18996" s="64"/>
      <c r="AR18996" s="64"/>
      <c r="AS18996" s="60"/>
      <c r="AT18996" s="60"/>
      <c r="AU18996" s="60"/>
      <c r="AV18996" s="60"/>
      <c r="AW18996" s="60"/>
      <c r="AX18996" s="60"/>
      <c r="AY18996" s="60"/>
      <c r="AZ18996" s="60"/>
      <c r="BA18996" s="60"/>
      <c r="BB18996" s="60"/>
      <c r="BC18996" s="61"/>
    </row>
    <row r="18997" spans="43:55">
      <c r="AQ18997" s="64"/>
      <c r="AR18997" s="64"/>
      <c r="AS18997" s="60"/>
      <c r="AT18997" s="60"/>
      <c r="AU18997" s="60"/>
      <c r="AV18997" s="60"/>
      <c r="AW18997" s="60"/>
      <c r="AX18997" s="60"/>
      <c r="AY18997" s="60"/>
      <c r="AZ18997" s="60"/>
      <c r="BA18997" s="60"/>
      <c r="BB18997" s="60"/>
      <c r="BC18997" s="61"/>
    </row>
    <row r="18998" spans="43:55">
      <c r="AQ18998" s="64"/>
      <c r="AR18998" s="64"/>
      <c r="AS18998" s="60"/>
      <c r="AT18998" s="60"/>
      <c r="AU18998" s="60"/>
      <c r="AV18998" s="60"/>
      <c r="AW18998" s="60"/>
      <c r="AX18998" s="60"/>
      <c r="AY18998" s="60"/>
      <c r="AZ18998" s="60"/>
      <c r="BA18998" s="60"/>
      <c r="BB18998" s="60"/>
      <c r="BC18998" s="61"/>
    </row>
    <row r="18999" spans="43:55">
      <c r="AQ18999" s="64"/>
      <c r="AR18999" s="64"/>
      <c r="AS18999" s="60"/>
      <c r="AT18999" s="60"/>
      <c r="AU18999" s="60"/>
      <c r="AV18999" s="60"/>
      <c r="AW18999" s="60"/>
      <c r="AX18999" s="60"/>
      <c r="AY18999" s="60"/>
      <c r="AZ18999" s="60"/>
      <c r="BA18999" s="60"/>
      <c r="BB18999" s="60"/>
      <c r="BC18999" s="61"/>
    </row>
    <row r="19000" spans="43:55">
      <c r="AQ19000" s="64"/>
      <c r="AR19000" s="64"/>
      <c r="AS19000" s="60"/>
      <c r="AT19000" s="60"/>
      <c r="AU19000" s="60"/>
      <c r="AV19000" s="60"/>
      <c r="AW19000" s="60"/>
      <c r="AX19000" s="60"/>
      <c r="AY19000" s="60"/>
      <c r="AZ19000" s="60"/>
      <c r="BA19000" s="60"/>
      <c r="BB19000" s="60"/>
      <c r="BC19000" s="61"/>
    </row>
    <row r="19001" spans="43:55">
      <c r="AQ19001" s="64"/>
      <c r="AR19001" s="64"/>
      <c r="AS19001" s="60"/>
      <c r="AT19001" s="60"/>
      <c r="AU19001" s="60"/>
      <c r="AV19001" s="60"/>
      <c r="AW19001" s="60"/>
      <c r="AX19001" s="60"/>
      <c r="AY19001" s="60"/>
      <c r="AZ19001" s="60"/>
      <c r="BA19001" s="60"/>
      <c r="BB19001" s="60"/>
      <c r="BC19001" s="61"/>
    </row>
    <row r="19002" spans="43:55">
      <c r="AQ19002" s="64"/>
      <c r="AR19002" s="64"/>
      <c r="AS19002" s="60"/>
      <c r="AT19002" s="60"/>
      <c r="AU19002" s="60"/>
      <c r="AV19002" s="60"/>
      <c r="AW19002" s="60"/>
      <c r="AX19002" s="60"/>
      <c r="AY19002" s="60"/>
      <c r="AZ19002" s="60"/>
      <c r="BA19002" s="60"/>
      <c r="BB19002" s="60"/>
      <c r="BC19002" s="61"/>
    </row>
    <row r="19003" spans="43:55">
      <c r="AQ19003" s="64"/>
      <c r="AR19003" s="64"/>
      <c r="AS19003" s="60"/>
      <c r="AT19003" s="60"/>
      <c r="AU19003" s="60"/>
      <c r="AV19003" s="60"/>
      <c r="AW19003" s="60"/>
      <c r="AX19003" s="60"/>
      <c r="AY19003" s="60"/>
      <c r="AZ19003" s="60"/>
      <c r="BA19003" s="60"/>
      <c r="BB19003" s="60"/>
      <c r="BC19003" s="61"/>
    </row>
    <row r="19004" spans="43:55">
      <c r="AQ19004" s="64"/>
      <c r="AR19004" s="64"/>
      <c r="AS19004" s="60"/>
      <c r="AT19004" s="60"/>
      <c r="AU19004" s="60"/>
      <c r="AV19004" s="60"/>
      <c r="AW19004" s="60"/>
      <c r="AX19004" s="60"/>
      <c r="AY19004" s="60"/>
      <c r="AZ19004" s="60"/>
      <c r="BA19004" s="60"/>
      <c r="BB19004" s="60"/>
      <c r="BC19004" s="61"/>
    </row>
    <row r="19005" spans="43:55">
      <c r="AQ19005" s="64"/>
      <c r="AR19005" s="64"/>
      <c r="AS19005" s="60"/>
      <c r="AT19005" s="60"/>
      <c r="AU19005" s="60"/>
      <c r="AV19005" s="60"/>
      <c r="AW19005" s="60"/>
      <c r="AX19005" s="60"/>
      <c r="AY19005" s="60"/>
      <c r="AZ19005" s="60"/>
      <c r="BA19005" s="60"/>
      <c r="BB19005" s="60"/>
      <c r="BC19005" s="61"/>
    </row>
    <row r="19006" spans="43:55">
      <c r="AQ19006" s="64"/>
      <c r="AR19006" s="64"/>
      <c r="AS19006" s="60"/>
      <c r="AT19006" s="60"/>
      <c r="AU19006" s="60"/>
      <c r="AV19006" s="60"/>
      <c r="AW19006" s="60"/>
      <c r="AX19006" s="60"/>
      <c r="AY19006" s="60"/>
      <c r="AZ19006" s="60"/>
      <c r="BA19006" s="60"/>
      <c r="BB19006" s="60"/>
      <c r="BC19006" s="61"/>
    </row>
    <row r="19007" spans="43:55">
      <c r="AQ19007" s="64"/>
      <c r="AR19007" s="64"/>
      <c r="AS19007" s="60"/>
      <c r="AT19007" s="60"/>
      <c r="AU19007" s="60"/>
      <c r="AV19007" s="60"/>
      <c r="AW19007" s="60"/>
      <c r="AX19007" s="60"/>
      <c r="AY19007" s="60"/>
      <c r="AZ19007" s="60"/>
      <c r="BA19007" s="60"/>
      <c r="BB19007" s="60"/>
      <c r="BC19007" s="61"/>
    </row>
    <row r="19008" spans="43:55">
      <c r="AQ19008" s="64"/>
      <c r="AR19008" s="64"/>
      <c r="AS19008" s="60"/>
      <c r="AT19008" s="60"/>
      <c r="AU19008" s="60"/>
      <c r="AV19008" s="60"/>
      <c r="AW19008" s="60"/>
      <c r="AX19008" s="60"/>
      <c r="AY19008" s="60"/>
      <c r="AZ19008" s="60"/>
      <c r="BA19008" s="60"/>
      <c r="BB19008" s="60"/>
      <c r="BC19008" s="61"/>
    </row>
    <row r="19009" spans="43:55">
      <c r="AQ19009" s="64"/>
      <c r="AR19009" s="64"/>
      <c r="AS19009" s="60"/>
      <c r="AT19009" s="60"/>
      <c r="AU19009" s="60"/>
      <c r="AV19009" s="60"/>
      <c r="AW19009" s="60"/>
      <c r="AX19009" s="60"/>
      <c r="AY19009" s="60"/>
      <c r="AZ19009" s="60"/>
      <c r="BA19009" s="60"/>
      <c r="BB19009" s="60"/>
      <c r="BC19009" s="61"/>
    </row>
    <row r="19010" spans="43:55">
      <c r="AQ19010" s="64"/>
      <c r="AR19010" s="64"/>
      <c r="AS19010" s="60"/>
      <c r="AT19010" s="60"/>
      <c r="AU19010" s="60"/>
      <c r="AV19010" s="60"/>
      <c r="AW19010" s="60"/>
      <c r="AX19010" s="60"/>
      <c r="AY19010" s="60"/>
      <c r="AZ19010" s="60"/>
      <c r="BA19010" s="60"/>
      <c r="BB19010" s="60"/>
      <c r="BC19010" s="61"/>
    </row>
    <row r="19011" spans="43:55">
      <c r="AQ19011" s="64"/>
      <c r="AR19011" s="64"/>
      <c r="AS19011" s="60"/>
      <c r="AT19011" s="60"/>
      <c r="AU19011" s="60"/>
      <c r="AV19011" s="60"/>
      <c r="AW19011" s="60"/>
      <c r="AX19011" s="60"/>
      <c r="AY19011" s="60"/>
      <c r="AZ19011" s="60"/>
      <c r="BA19011" s="60"/>
      <c r="BB19011" s="60"/>
      <c r="BC19011" s="61"/>
    </row>
    <row r="19012" spans="43:55">
      <c r="AQ19012" s="64"/>
      <c r="AR19012" s="64"/>
      <c r="AS19012" s="60"/>
      <c r="AT19012" s="60"/>
      <c r="AU19012" s="60"/>
      <c r="AV19012" s="60"/>
      <c r="AW19012" s="60"/>
      <c r="AX19012" s="60"/>
      <c r="AY19012" s="60"/>
      <c r="AZ19012" s="60"/>
      <c r="BA19012" s="60"/>
      <c r="BB19012" s="60"/>
      <c r="BC19012" s="61"/>
    </row>
    <row r="19013" spans="43:55">
      <c r="AQ19013" s="64"/>
      <c r="AR19013" s="64"/>
      <c r="AS19013" s="60"/>
      <c r="AT19013" s="60"/>
      <c r="AU19013" s="60"/>
      <c r="AV19013" s="60"/>
      <c r="AW19013" s="60"/>
      <c r="AX19013" s="60"/>
      <c r="AY19013" s="60"/>
      <c r="AZ19013" s="60"/>
      <c r="BA19013" s="60"/>
      <c r="BB19013" s="60"/>
      <c r="BC19013" s="61"/>
    </row>
    <row r="19014" spans="43:55">
      <c r="AQ19014" s="64"/>
      <c r="AR19014" s="64"/>
      <c r="AS19014" s="60"/>
      <c r="AT19014" s="60"/>
      <c r="AU19014" s="60"/>
      <c r="AV19014" s="60"/>
      <c r="AW19014" s="60"/>
      <c r="AX19014" s="60"/>
      <c r="AY19014" s="60"/>
      <c r="AZ19014" s="60"/>
      <c r="BA19014" s="60"/>
      <c r="BB19014" s="60"/>
      <c r="BC19014" s="61"/>
    </row>
    <row r="19015" spans="43:55">
      <c r="AQ19015" s="64"/>
      <c r="AR19015" s="64"/>
      <c r="AS19015" s="60"/>
      <c r="AT19015" s="60"/>
      <c r="AU19015" s="60"/>
      <c r="AV19015" s="60"/>
      <c r="AW19015" s="60"/>
      <c r="AX19015" s="60"/>
      <c r="AY19015" s="60"/>
      <c r="AZ19015" s="60"/>
      <c r="BA19015" s="60"/>
      <c r="BB19015" s="60"/>
      <c r="BC19015" s="61"/>
    </row>
    <row r="19016" spans="43:55">
      <c r="AQ19016" s="64"/>
      <c r="AR19016" s="64"/>
      <c r="AS19016" s="60"/>
      <c r="AT19016" s="60"/>
      <c r="AU19016" s="60"/>
      <c r="AV19016" s="60"/>
      <c r="AW19016" s="60"/>
      <c r="AX19016" s="60"/>
      <c r="AY19016" s="60"/>
      <c r="AZ19016" s="60"/>
      <c r="BA19016" s="60"/>
      <c r="BB19016" s="60"/>
      <c r="BC19016" s="61"/>
    </row>
    <row r="19017" spans="43:55">
      <c r="AQ19017" s="64"/>
      <c r="AR19017" s="64"/>
      <c r="AS19017" s="60"/>
      <c r="AT19017" s="60"/>
      <c r="AU19017" s="60"/>
      <c r="AV19017" s="60"/>
      <c r="AW19017" s="60"/>
      <c r="AX19017" s="60"/>
      <c r="AY19017" s="60"/>
      <c r="AZ19017" s="60"/>
      <c r="BA19017" s="60"/>
      <c r="BB19017" s="60"/>
      <c r="BC19017" s="61"/>
    </row>
    <row r="19018" spans="43:55">
      <c r="AQ19018" s="64"/>
      <c r="AR19018" s="64"/>
      <c r="AS19018" s="60"/>
      <c r="AT19018" s="60"/>
      <c r="AU19018" s="60"/>
      <c r="AV19018" s="60"/>
      <c r="AW19018" s="60"/>
      <c r="AX19018" s="60"/>
      <c r="AY19018" s="60"/>
      <c r="AZ19018" s="60"/>
      <c r="BA19018" s="60"/>
      <c r="BB19018" s="60"/>
      <c r="BC19018" s="61"/>
    </row>
    <row r="19019" spans="43:55">
      <c r="AQ19019" s="64"/>
      <c r="AR19019" s="64"/>
      <c r="AS19019" s="60"/>
      <c r="AT19019" s="60"/>
      <c r="AU19019" s="60"/>
      <c r="AV19019" s="60"/>
      <c r="AW19019" s="60"/>
      <c r="AX19019" s="60"/>
      <c r="AY19019" s="60"/>
      <c r="AZ19019" s="60"/>
      <c r="BA19019" s="60"/>
      <c r="BB19019" s="60"/>
      <c r="BC19019" s="61"/>
    </row>
    <row r="19020" spans="43:55">
      <c r="AQ19020" s="64"/>
      <c r="AR19020" s="64"/>
      <c r="AS19020" s="60"/>
      <c r="AT19020" s="60"/>
      <c r="AU19020" s="60"/>
      <c r="AV19020" s="60"/>
      <c r="AW19020" s="60"/>
      <c r="AX19020" s="60"/>
      <c r="AY19020" s="60"/>
      <c r="AZ19020" s="60"/>
      <c r="BA19020" s="60"/>
      <c r="BB19020" s="60"/>
      <c r="BC19020" s="61"/>
    </row>
    <row r="19021" spans="43:55">
      <c r="AQ19021" s="64"/>
      <c r="AR19021" s="64"/>
      <c r="AS19021" s="60"/>
      <c r="AT19021" s="60"/>
      <c r="AU19021" s="60"/>
      <c r="AV19021" s="60"/>
      <c r="AW19021" s="60"/>
      <c r="AX19021" s="60"/>
      <c r="AY19021" s="60"/>
      <c r="AZ19021" s="60"/>
      <c r="BA19021" s="60"/>
      <c r="BB19021" s="60"/>
      <c r="BC19021" s="61"/>
    </row>
    <row r="19022" spans="43:55">
      <c r="AQ19022" s="64"/>
      <c r="AR19022" s="64"/>
      <c r="AS19022" s="60"/>
      <c r="AT19022" s="60"/>
      <c r="AU19022" s="60"/>
      <c r="AV19022" s="60"/>
      <c r="AW19022" s="60"/>
      <c r="AX19022" s="60"/>
      <c r="AY19022" s="60"/>
      <c r="AZ19022" s="60"/>
      <c r="BA19022" s="60"/>
      <c r="BB19022" s="60"/>
      <c r="BC19022" s="61"/>
    </row>
    <row r="19023" spans="43:55">
      <c r="AQ19023" s="64"/>
      <c r="AR19023" s="64"/>
      <c r="AS19023" s="60"/>
      <c r="AT19023" s="60"/>
      <c r="AU19023" s="60"/>
      <c r="AV19023" s="60"/>
      <c r="AW19023" s="60"/>
      <c r="AX19023" s="60"/>
      <c r="AY19023" s="60"/>
      <c r="AZ19023" s="60"/>
      <c r="BA19023" s="60"/>
      <c r="BB19023" s="60"/>
      <c r="BC19023" s="61"/>
    </row>
    <row r="19024" spans="43:55">
      <c r="AQ19024" s="64"/>
      <c r="AR19024" s="64"/>
      <c r="AS19024" s="60"/>
      <c r="AT19024" s="60"/>
      <c r="AU19024" s="60"/>
      <c r="AV19024" s="60"/>
      <c r="AW19024" s="60"/>
      <c r="AX19024" s="60"/>
      <c r="AY19024" s="60"/>
      <c r="AZ19024" s="60"/>
      <c r="BA19024" s="60"/>
      <c r="BB19024" s="60"/>
      <c r="BC19024" s="61"/>
    </row>
    <row r="19025" spans="43:55">
      <c r="AQ19025" s="64"/>
      <c r="AR19025" s="64"/>
      <c r="AS19025" s="60"/>
      <c r="AT19025" s="60"/>
      <c r="AU19025" s="60"/>
      <c r="AV19025" s="60"/>
      <c r="AW19025" s="60"/>
      <c r="AX19025" s="60"/>
      <c r="AY19025" s="60"/>
      <c r="AZ19025" s="60"/>
      <c r="BA19025" s="60"/>
      <c r="BB19025" s="60"/>
      <c r="BC19025" s="61"/>
    </row>
    <row r="19026" spans="43:55">
      <c r="AQ19026" s="64"/>
      <c r="AR19026" s="64"/>
      <c r="AS19026" s="60"/>
      <c r="AT19026" s="60"/>
      <c r="AU19026" s="60"/>
      <c r="AV19026" s="60"/>
      <c r="AW19026" s="60"/>
      <c r="AX19026" s="60"/>
      <c r="AY19026" s="60"/>
      <c r="AZ19026" s="60"/>
      <c r="BA19026" s="60"/>
      <c r="BB19026" s="60"/>
      <c r="BC19026" s="61"/>
    </row>
    <row r="19027" spans="43:55">
      <c r="AQ19027" s="64"/>
      <c r="AR19027" s="64"/>
      <c r="AS19027" s="60"/>
      <c r="AT19027" s="60"/>
      <c r="AU19027" s="60"/>
      <c r="AV19027" s="60"/>
      <c r="AW19027" s="60"/>
      <c r="AX19027" s="60"/>
      <c r="AY19027" s="60"/>
      <c r="AZ19027" s="60"/>
      <c r="BA19027" s="60"/>
      <c r="BB19027" s="60"/>
      <c r="BC19027" s="61"/>
    </row>
    <row r="19028" spans="43:55">
      <c r="AQ19028" s="64"/>
      <c r="AR19028" s="64"/>
      <c r="AS19028" s="60"/>
      <c r="AT19028" s="60"/>
      <c r="AU19028" s="60"/>
      <c r="AV19028" s="60"/>
      <c r="AW19028" s="60"/>
      <c r="AX19028" s="60"/>
      <c r="AY19028" s="60"/>
      <c r="AZ19028" s="60"/>
      <c r="BA19028" s="60"/>
      <c r="BB19028" s="60"/>
      <c r="BC19028" s="61"/>
    </row>
    <row r="19029" spans="43:55">
      <c r="AQ19029" s="64"/>
      <c r="AR19029" s="64"/>
      <c r="AS19029" s="60"/>
      <c r="AT19029" s="60"/>
      <c r="AU19029" s="60"/>
      <c r="AV19029" s="60"/>
      <c r="AW19029" s="60"/>
      <c r="AX19029" s="60"/>
      <c r="AY19029" s="60"/>
      <c r="AZ19029" s="60"/>
      <c r="BA19029" s="60"/>
      <c r="BB19029" s="60"/>
      <c r="BC19029" s="61"/>
    </row>
    <row r="19030" spans="43:55">
      <c r="AQ19030" s="64"/>
      <c r="AR19030" s="64"/>
      <c r="AS19030" s="60"/>
      <c r="AT19030" s="60"/>
      <c r="AU19030" s="60"/>
      <c r="AV19030" s="60"/>
      <c r="AW19030" s="60"/>
      <c r="AX19030" s="60"/>
      <c r="AY19030" s="60"/>
      <c r="AZ19030" s="60"/>
      <c r="BA19030" s="60"/>
      <c r="BB19030" s="60"/>
      <c r="BC19030" s="61"/>
    </row>
    <row r="19031" spans="43:55">
      <c r="AQ19031" s="64"/>
      <c r="AR19031" s="64"/>
      <c r="AS19031" s="60"/>
      <c r="AT19031" s="60"/>
      <c r="AU19031" s="60"/>
      <c r="AV19031" s="60"/>
      <c r="AW19031" s="60"/>
      <c r="AX19031" s="60"/>
      <c r="AY19031" s="60"/>
      <c r="AZ19031" s="60"/>
      <c r="BA19031" s="60"/>
      <c r="BB19031" s="60"/>
      <c r="BC19031" s="61"/>
    </row>
    <row r="19032" spans="43:55">
      <c r="AQ19032" s="64"/>
      <c r="AR19032" s="64"/>
      <c r="AS19032" s="60"/>
      <c r="AT19032" s="60"/>
      <c r="AU19032" s="60"/>
      <c r="AV19032" s="60"/>
      <c r="AW19032" s="60"/>
      <c r="AX19032" s="60"/>
      <c r="AY19032" s="60"/>
      <c r="AZ19032" s="60"/>
      <c r="BA19032" s="60"/>
      <c r="BB19032" s="60"/>
      <c r="BC19032" s="61"/>
    </row>
    <row r="19033" spans="43:55">
      <c r="AQ19033" s="64"/>
      <c r="AR19033" s="64"/>
      <c r="AS19033" s="60"/>
      <c r="AT19033" s="60"/>
      <c r="AU19033" s="60"/>
      <c r="AV19033" s="60"/>
      <c r="AW19033" s="60"/>
      <c r="AX19033" s="60"/>
      <c r="AY19033" s="60"/>
      <c r="AZ19033" s="60"/>
      <c r="BA19033" s="60"/>
      <c r="BB19033" s="60"/>
      <c r="BC19033" s="61"/>
    </row>
    <row r="19034" spans="43:55">
      <c r="AQ19034" s="64"/>
      <c r="AR19034" s="64"/>
      <c r="AS19034" s="60"/>
      <c r="AT19034" s="60"/>
      <c r="AU19034" s="60"/>
      <c r="AV19034" s="60"/>
      <c r="AW19034" s="60"/>
      <c r="AX19034" s="60"/>
      <c r="AY19034" s="60"/>
      <c r="AZ19034" s="60"/>
      <c r="BA19034" s="60"/>
      <c r="BB19034" s="60"/>
      <c r="BC19034" s="61"/>
    </row>
    <row r="19035" spans="43:55">
      <c r="AQ19035" s="64"/>
      <c r="AR19035" s="64"/>
      <c r="AS19035" s="60"/>
      <c r="AT19035" s="60"/>
      <c r="AU19035" s="60"/>
      <c r="AV19035" s="60"/>
      <c r="AW19035" s="60"/>
      <c r="AX19035" s="60"/>
      <c r="AY19035" s="60"/>
      <c r="AZ19035" s="60"/>
      <c r="BA19035" s="60"/>
      <c r="BB19035" s="60"/>
      <c r="BC19035" s="61"/>
    </row>
    <row r="19036" spans="43:55">
      <c r="AQ19036" s="64"/>
      <c r="AR19036" s="64"/>
      <c r="AS19036" s="60"/>
      <c r="AT19036" s="60"/>
      <c r="AU19036" s="60"/>
      <c r="AV19036" s="60"/>
      <c r="AW19036" s="60"/>
      <c r="AX19036" s="60"/>
      <c r="AY19036" s="60"/>
      <c r="AZ19036" s="60"/>
      <c r="BA19036" s="60"/>
      <c r="BB19036" s="60"/>
      <c r="BC19036" s="61"/>
    </row>
    <row r="19037" spans="43:55">
      <c r="AQ19037" s="64"/>
      <c r="AR19037" s="64"/>
      <c r="AS19037" s="60"/>
      <c r="AT19037" s="60"/>
      <c r="AU19037" s="60"/>
      <c r="AV19037" s="60"/>
      <c r="AW19037" s="60"/>
      <c r="AX19037" s="60"/>
      <c r="AY19037" s="60"/>
      <c r="AZ19037" s="60"/>
      <c r="BA19037" s="60"/>
      <c r="BB19037" s="60"/>
      <c r="BC19037" s="61"/>
    </row>
    <row r="19038" spans="43:55">
      <c r="AQ19038" s="64"/>
      <c r="AR19038" s="64"/>
      <c r="AS19038" s="60"/>
      <c r="AT19038" s="60"/>
      <c r="AU19038" s="60"/>
      <c r="AV19038" s="60"/>
      <c r="AW19038" s="60"/>
      <c r="AX19038" s="60"/>
      <c r="AY19038" s="60"/>
      <c r="AZ19038" s="60"/>
      <c r="BA19038" s="60"/>
      <c r="BB19038" s="60"/>
      <c r="BC19038" s="61"/>
    </row>
    <row r="19039" spans="43:55">
      <c r="AQ19039" s="64"/>
      <c r="AR19039" s="64"/>
      <c r="AS19039" s="60"/>
      <c r="AT19039" s="60"/>
      <c r="AU19039" s="60"/>
      <c r="AV19039" s="60"/>
      <c r="AW19039" s="60"/>
      <c r="AX19039" s="60"/>
      <c r="AY19039" s="60"/>
      <c r="AZ19039" s="60"/>
      <c r="BA19039" s="60"/>
      <c r="BB19039" s="60"/>
      <c r="BC19039" s="61"/>
    </row>
    <row r="19040" spans="43:55">
      <c r="AQ19040" s="64"/>
      <c r="AR19040" s="64"/>
      <c r="AS19040" s="60"/>
      <c r="AT19040" s="60"/>
      <c r="AU19040" s="60"/>
      <c r="AV19040" s="60"/>
      <c r="AW19040" s="60"/>
      <c r="AX19040" s="60"/>
      <c r="AY19040" s="60"/>
      <c r="AZ19040" s="60"/>
      <c r="BA19040" s="60"/>
      <c r="BB19040" s="60"/>
      <c r="BC19040" s="61"/>
    </row>
    <row r="19041" spans="43:55">
      <c r="AQ19041" s="64"/>
      <c r="AR19041" s="64"/>
      <c r="AS19041" s="60"/>
      <c r="AT19041" s="60"/>
      <c r="AU19041" s="60"/>
      <c r="AV19041" s="60"/>
      <c r="AW19041" s="60"/>
      <c r="AX19041" s="60"/>
      <c r="AY19041" s="60"/>
      <c r="AZ19041" s="60"/>
      <c r="BA19041" s="60"/>
      <c r="BB19041" s="60"/>
      <c r="BC19041" s="61"/>
    </row>
    <row r="19042" spans="43:55">
      <c r="AQ19042" s="64"/>
      <c r="AR19042" s="64"/>
      <c r="AS19042" s="60"/>
      <c r="AT19042" s="60"/>
      <c r="AU19042" s="60"/>
      <c r="AV19042" s="60"/>
      <c r="AW19042" s="60"/>
      <c r="AX19042" s="60"/>
      <c r="AY19042" s="60"/>
      <c r="AZ19042" s="60"/>
      <c r="BA19042" s="60"/>
      <c r="BB19042" s="60"/>
      <c r="BC19042" s="61"/>
    </row>
    <row r="19043" spans="43:55">
      <c r="AQ19043" s="64"/>
      <c r="AR19043" s="64"/>
      <c r="AS19043" s="60"/>
      <c r="AT19043" s="60"/>
      <c r="AU19043" s="60"/>
      <c r="AV19043" s="60"/>
      <c r="AW19043" s="60"/>
      <c r="AX19043" s="60"/>
      <c r="AY19043" s="60"/>
      <c r="AZ19043" s="60"/>
      <c r="BA19043" s="60"/>
      <c r="BB19043" s="60"/>
      <c r="BC19043" s="61"/>
    </row>
    <row r="19044" spans="43:55">
      <c r="AQ19044" s="64"/>
      <c r="AR19044" s="64"/>
      <c r="AS19044" s="60"/>
      <c r="AT19044" s="60"/>
      <c r="AU19044" s="60"/>
      <c r="AV19044" s="60"/>
      <c r="AW19044" s="60"/>
      <c r="AX19044" s="60"/>
      <c r="AY19044" s="60"/>
      <c r="AZ19044" s="60"/>
      <c r="BA19044" s="60"/>
      <c r="BB19044" s="60"/>
      <c r="BC19044" s="61"/>
    </row>
    <row r="19045" spans="43:55">
      <c r="AQ19045" s="64"/>
      <c r="AR19045" s="64"/>
      <c r="AS19045" s="60"/>
      <c r="AT19045" s="60"/>
      <c r="AU19045" s="60"/>
      <c r="AV19045" s="60"/>
      <c r="AW19045" s="60"/>
      <c r="AX19045" s="60"/>
      <c r="AY19045" s="60"/>
      <c r="AZ19045" s="60"/>
      <c r="BA19045" s="60"/>
      <c r="BB19045" s="60"/>
      <c r="BC19045" s="61"/>
    </row>
    <row r="19046" spans="43:55">
      <c r="AQ19046" s="64"/>
      <c r="AR19046" s="64"/>
      <c r="AS19046" s="60"/>
      <c r="AT19046" s="60"/>
      <c r="AU19046" s="60"/>
      <c r="AV19046" s="60"/>
      <c r="AW19046" s="60"/>
      <c r="AX19046" s="60"/>
      <c r="AY19046" s="60"/>
      <c r="AZ19046" s="60"/>
      <c r="BA19046" s="60"/>
      <c r="BB19046" s="60"/>
      <c r="BC19046" s="61"/>
    </row>
    <row r="19047" spans="43:55">
      <c r="AQ19047" s="64"/>
      <c r="AR19047" s="64"/>
      <c r="AS19047" s="60"/>
      <c r="AT19047" s="60"/>
      <c r="AU19047" s="60"/>
      <c r="AV19047" s="60"/>
      <c r="AW19047" s="60"/>
      <c r="AX19047" s="60"/>
      <c r="AY19047" s="60"/>
      <c r="AZ19047" s="60"/>
      <c r="BA19047" s="60"/>
      <c r="BB19047" s="60"/>
      <c r="BC19047" s="61"/>
    </row>
    <row r="19048" spans="43:55">
      <c r="AQ19048" s="64"/>
      <c r="AR19048" s="64"/>
      <c r="AS19048" s="60"/>
      <c r="AT19048" s="60"/>
      <c r="AU19048" s="60"/>
      <c r="AV19048" s="60"/>
      <c r="AW19048" s="60"/>
      <c r="AX19048" s="60"/>
      <c r="AY19048" s="60"/>
      <c r="AZ19048" s="60"/>
      <c r="BA19048" s="60"/>
      <c r="BB19048" s="60"/>
      <c r="BC19048" s="61"/>
    </row>
    <row r="19049" spans="43:55">
      <c r="AQ19049" s="64"/>
      <c r="AR19049" s="64"/>
      <c r="AS19049" s="60"/>
      <c r="AT19049" s="60"/>
      <c r="AU19049" s="60"/>
      <c r="AV19049" s="60"/>
      <c r="AW19049" s="60"/>
      <c r="AX19049" s="60"/>
      <c r="AY19049" s="60"/>
      <c r="AZ19049" s="60"/>
      <c r="BA19049" s="60"/>
      <c r="BB19049" s="60"/>
      <c r="BC19049" s="61"/>
    </row>
    <row r="19050" spans="43:55">
      <c r="AQ19050" s="64"/>
      <c r="AR19050" s="64"/>
      <c r="AS19050" s="60"/>
      <c r="AT19050" s="60"/>
      <c r="AU19050" s="60"/>
      <c r="AV19050" s="60"/>
      <c r="AW19050" s="60"/>
      <c r="AX19050" s="60"/>
      <c r="AY19050" s="60"/>
      <c r="AZ19050" s="60"/>
      <c r="BA19050" s="60"/>
      <c r="BB19050" s="60"/>
      <c r="BC19050" s="61"/>
    </row>
    <row r="19051" spans="43:55">
      <c r="AQ19051" s="64"/>
      <c r="AR19051" s="64"/>
      <c r="AS19051" s="60"/>
      <c r="AT19051" s="60"/>
      <c r="AU19051" s="60"/>
      <c r="AV19051" s="60"/>
      <c r="AW19051" s="60"/>
      <c r="AX19051" s="60"/>
      <c r="AY19051" s="60"/>
      <c r="AZ19051" s="60"/>
      <c r="BA19051" s="60"/>
      <c r="BB19051" s="60"/>
      <c r="BC19051" s="61"/>
    </row>
    <row r="19052" spans="43:55">
      <c r="AQ19052" s="64"/>
      <c r="AR19052" s="64"/>
      <c r="AS19052" s="60"/>
      <c r="AT19052" s="60"/>
      <c r="AU19052" s="60"/>
      <c r="AV19052" s="60"/>
      <c r="AW19052" s="60"/>
      <c r="AX19052" s="60"/>
      <c r="AY19052" s="60"/>
      <c r="AZ19052" s="60"/>
      <c r="BA19052" s="60"/>
      <c r="BB19052" s="60"/>
      <c r="BC19052" s="61"/>
    </row>
    <row r="19053" spans="43:55">
      <c r="AQ19053" s="64"/>
      <c r="AR19053" s="64"/>
      <c r="AS19053" s="60"/>
      <c r="AT19053" s="60"/>
      <c r="AU19053" s="60"/>
      <c r="AV19053" s="60"/>
      <c r="AW19053" s="60"/>
      <c r="AX19053" s="60"/>
      <c r="AY19053" s="60"/>
      <c r="AZ19053" s="60"/>
      <c r="BA19053" s="60"/>
      <c r="BB19053" s="60"/>
      <c r="BC19053" s="61"/>
    </row>
    <row r="19054" spans="43:55">
      <c r="AQ19054" s="64"/>
      <c r="AR19054" s="64"/>
      <c r="AS19054" s="60"/>
      <c r="AT19054" s="60"/>
      <c r="AU19054" s="60"/>
      <c r="AV19054" s="60"/>
      <c r="AW19054" s="60"/>
      <c r="AX19054" s="60"/>
      <c r="AY19054" s="60"/>
      <c r="AZ19054" s="60"/>
      <c r="BA19054" s="60"/>
      <c r="BB19054" s="60"/>
      <c r="BC19054" s="61"/>
    </row>
    <row r="19055" spans="43:55">
      <c r="AQ19055" s="64"/>
      <c r="AR19055" s="64"/>
      <c r="AS19055" s="60"/>
      <c r="AT19055" s="60"/>
      <c r="AU19055" s="60"/>
      <c r="AV19055" s="60"/>
      <c r="AW19055" s="60"/>
      <c r="AX19055" s="60"/>
      <c r="AY19055" s="60"/>
      <c r="AZ19055" s="60"/>
      <c r="BA19055" s="60"/>
      <c r="BB19055" s="60"/>
      <c r="BC19055" s="61"/>
    </row>
    <row r="19056" spans="43:55">
      <c r="AQ19056" s="64"/>
      <c r="AR19056" s="64"/>
      <c r="AS19056" s="60"/>
      <c r="AT19056" s="60"/>
      <c r="AU19056" s="60"/>
      <c r="AV19056" s="60"/>
      <c r="AW19056" s="60"/>
      <c r="AX19056" s="60"/>
      <c r="AY19056" s="60"/>
      <c r="AZ19056" s="60"/>
      <c r="BA19056" s="60"/>
      <c r="BB19056" s="60"/>
      <c r="BC19056" s="61"/>
    </row>
    <row r="19057" spans="43:55">
      <c r="AQ19057" s="64"/>
      <c r="AR19057" s="64"/>
      <c r="AS19057" s="60"/>
      <c r="AT19057" s="60"/>
      <c r="AU19057" s="60"/>
      <c r="AV19057" s="60"/>
      <c r="AW19057" s="60"/>
      <c r="AX19057" s="60"/>
      <c r="AY19057" s="60"/>
      <c r="AZ19057" s="60"/>
      <c r="BA19057" s="60"/>
      <c r="BB19057" s="60"/>
      <c r="BC19057" s="61"/>
    </row>
    <row r="19058" spans="43:55">
      <c r="AQ19058" s="64"/>
      <c r="AR19058" s="64"/>
      <c r="AS19058" s="60"/>
      <c r="AT19058" s="60"/>
      <c r="AU19058" s="60"/>
      <c r="AV19058" s="60"/>
      <c r="AW19058" s="60"/>
      <c r="AX19058" s="60"/>
      <c r="AY19058" s="60"/>
      <c r="AZ19058" s="60"/>
      <c r="BA19058" s="60"/>
      <c r="BB19058" s="60"/>
      <c r="BC19058" s="61"/>
    </row>
    <row r="19059" spans="43:55">
      <c r="AQ19059" s="64"/>
      <c r="AR19059" s="64"/>
      <c r="AS19059" s="60"/>
      <c r="AT19059" s="60"/>
      <c r="AU19059" s="60"/>
      <c r="AV19059" s="60"/>
      <c r="AW19059" s="60"/>
      <c r="AX19059" s="60"/>
      <c r="AY19059" s="60"/>
      <c r="AZ19059" s="60"/>
      <c r="BA19059" s="60"/>
      <c r="BB19059" s="60"/>
      <c r="BC19059" s="61"/>
    </row>
    <row r="19060" spans="43:55">
      <c r="AQ19060" s="64"/>
      <c r="AR19060" s="64"/>
      <c r="AS19060" s="60"/>
      <c r="AT19060" s="60"/>
      <c r="AU19060" s="60"/>
      <c r="AV19060" s="60"/>
      <c r="AW19060" s="60"/>
      <c r="AX19060" s="60"/>
      <c r="AY19060" s="60"/>
      <c r="AZ19060" s="60"/>
      <c r="BA19060" s="60"/>
      <c r="BB19060" s="60"/>
      <c r="BC19060" s="61"/>
    </row>
    <row r="19061" spans="43:55">
      <c r="AQ19061" s="64"/>
      <c r="AR19061" s="64"/>
      <c r="AS19061" s="60"/>
      <c r="AT19061" s="60"/>
      <c r="AU19061" s="60"/>
      <c r="AV19061" s="60"/>
      <c r="AW19061" s="60"/>
      <c r="AX19061" s="60"/>
      <c r="AY19061" s="60"/>
      <c r="AZ19061" s="60"/>
      <c r="BA19061" s="60"/>
      <c r="BB19061" s="60"/>
      <c r="BC19061" s="61"/>
    </row>
    <row r="19062" spans="43:55">
      <c r="AQ19062" s="64"/>
      <c r="AR19062" s="64"/>
      <c r="AS19062" s="60"/>
      <c r="AT19062" s="60"/>
      <c r="AU19062" s="60"/>
      <c r="AV19062" s="60"/>
      <c r="AW19062" s="60"/>
      <c r="AX19062" s="60"/>
      <c r="AY19062" s="60"/>
      <c r="AZ19062" s="60"/>
      <c r="BA19062" s="60"/>
      <c r="BB19062" s="60"/>
      <c r="BC19062" s="61"/>
    </row>
    <row r="19063" spans="43:55">
      <c r="AQ19063" s="64"/>
      <c r="AR19063" s="64"/>
      <c r="AS19063" s="60"/>
      <c r="AT19063" s="60"/>
      <c r="AU19063" s="60"/>
      <c r="AV19063" s="60"/>
      <c r="AW19063" s="60"/>
      <c r="AX19063" s="60"/>
      <c r="AY19063" s="60"/>
      <c r="AZ19063" s="60"/>
      <c r="BA19063" s="60"/>
      <c r="BB19063" s="60"/>
      <c r="BC19063" s="61"/>
    </row>
    <row r="19064" spans="43:55">
      <c r="AQ19064" s="64"/>
      <c r="AR19064" s="64"/>
      <c r="AS19064" s="60"/>
      <c r="AT19064" s="60"/>
      <c r="AU19064" s="60"/>
      <c r="AV19064" s="60"/>
      <c r="AW19064" s="60"/>
      <c r="AX19064" s="60"/>
      <c r="AY19064" s="60"/>
      <c r="AZ19064" s="60"/>
      <c r="BA19064" s="60"/>
      <c r="BB19064" s="60"/>
      <c r="BC19064" s="61"/>
    </row>
    <row r="19065" spans="43:55">
      <c r="AQ19065" s="64"/>
      <c r="AR19065" s="64"/>
      <c r="AS19065" s="60"/>
      <c r="AT19065" s="60"/>
      <c r="AU19065" s="60"/>
      <c r="AV19065" s="60"/>
      <c r="AW19065" s="60"/>
      <c r="AX19065" s="60"/>
      <c r="AY19065" s="60"/>
      <c r="AZ19065" s="60"/>
      <c r="BA19065" s="60"/>
      <c r="BB19065" s="60"/>
      <c r="BC19065" s="61"/>
    </row>
    <row r="19066" spans="43:55">
      <c r="AQ19066" s="64"/>
      <c r="AR19066" s="64"/>
      <c r="AS19066" s="60"/>
      <c r="AT19066" s="60"/>
      <c r="AU19066" s="60"/>
      <c r="AV19066" s="60"/>
      <c r="AW19066" s="60"/>
      <c r="AX19066" s="60"/>
      <c r="AY19066" s="60"/>
      <c r="AZ19066" s="60"/>
      <c r="BA19066" s="60"/>
      <c r="BB19066" s="60"/>
      <c r="BC19066" s="61"/>
    </row>
    <row r="19067" spans="43:55">
      <c r="AQ19067" s="64"/>
      <c r="AR19067" s="64"/>
      <c r="AS19067" s="60"/>
      <c r="AT19067" s="60"/>
      <c r="AU19067" s="60"/>
      <c r="AV19067" s="60"/>
      <c r="AW19067" s="60"/>
      <c r="AX19067" s="60"/>
      <c r="AY19067" s="60"/>
      <c r="AZ19067" s="60"/>
      <c r="BA19067" s="60"/>
      <c r="BB19067" s="60"/>
      <c r="BC19067" s="61"/>
    </row>
    <row r="19068" spans="43:55">
      <c r="AQ19068" s="64"/>
      <c r="AR19068" s="64"/>
      <c r="AS19068" s="60"/>
      <c r="AT19068" s="60"/>
      <c r="AU19068" s="60"/>
      <c r="AV19068" s="60"/>
      <c r="AW19068" s="60"/>
      <c r="AX19068" s="60"/>
      <c r="AY19068" s="60"/>
      <c r="AZ19068" s="60"/>
      <c r="BA19068" s="60"/>
      <c r="BB19068" s="60"/>
      <c r="BC19068" s="61"/>
    </row>
    <row r="19069" spans="43:55">
      <c r="AQ19069" s="64"/>
      <c r="AR19069" s="64"/>
      <c r="AS19069" s="60"/>
      <c r="AT19069" s="60"/>
      <c r="AU19069" s="60"/>
      <c r="AV19069" s="60"/>
      <c r="AW19069" s="60"/>
      <c r="AX19069" s="60"/>
      <c r="AY19069" s="60"/>
      <c r="AZ19069" s="60"/>
      <c r="BA19069" s="60"/>
      <c r="BB19069" s="60"/>
      <c r="BC19069" s="61"/>
    </row>
    <row r="19070" spans="43:55">
      <c r="AQ19070" s="64"/>
      <c r="AR19070" s="64"/>
      <c r="AS19070" s="60"/>
      <c r="AT19070" s="60"/>
      <c r="AU19070" s="60"/>
      <c r="AV19070" s="60"/>
      <c r="AW19070" s="60"/>
      <c r="AX19070" s="60"/>
      <c r="AY19070" s="60"/>
      <c r="AZ19070" s="60"/>
      <c r="BA19070" s="60"/>
      <c r="BB19070" s="60"/>
      <c r="BC19070" s="61"/>
    </row>
    <row r="19071" spans="43:55">
      <c r="AQ19071" s="64"/>
      <c r="AR19071" s="64"/>
      <c r="AS19071" s="60"/>
      <c r="AT19071" s="60"/>
      <c r="AU19071" s="60"/>
      <c r="AV19071" s="60"/>
      <c r="AW19071" s="60"/>
      <c r="AX19071" s="60"/>
      <c r="AY19071" s="60"/>
      <c r="AZ19071" s="60"/>
      <c r="BA19071" s="60"/>
      <c r="BB19071" s="60"/>
      <c r="BC19071" s="61"/>
    </row>
    <row r="19072" spans="43:55">
      <c r="AQ19072" s="64"/>
      <c r="AR19072" s="64"/>
      <c r="AS19072" s="60"/>
      <c r="AT19072" s="60"/>
      <c r="AU19072" s="60"/>
      <c r="AV19072" s="60"/>
      <c r="AW19072" s="60"/>
      <c r="AX19072" s="60"/>
      <c r="AY19072" s="60"/>
      <c r="AZ19072" s="60"/>
      <c r="BA19072" s="60"/>
      <c r="BB19072" s="60"/>
      <c r="BC19072" s="61"/>
    </row>
    <row r="19073" spans="43:55">
      <c r="AQ19073" s="64"/>
      <c r="AR19073" s="64"/>
      <c r="AS19073" s="60"/>
      <c r="AT19073" s="60"/>
      <c r="AU19073" s="60"/>
      <c r="AV19073" s="60"/>
      <c r="AW19073" s="60"/>
      <c r="AX19073" s="60"/>
      <c r="AY19073" s="60"/>
      <c r="AZ19073" s="60"/>
      <c r="BA19073" s="60"/>
      <c r="BB19073" s="60"/>
      <c r="BC19073" s="61"/>
    </row>
    <row r="19074" spans="43:55">
      <c r="AQ19074" s="64"/>
      <c r="AR19074" s="64"/>
      <c r="AS19074" s="60"/>
      <c r="AT19074" s="60"/>
      <c r="AU19074" s="60"/>
      <c r="AV19074" s="60"/>
      <c r="AW19074" s="60"/>
      <c r="AX19074" s="60"/>
      <c r="AY19074" s="60"/>
      <c r="AZ19074" s="60"/>
      <c r="BA19074" s="60"/>
      <c r="BB19074" s="60"/>
      <c r="BC19074" s="61"/>
    </row>
    <row r="19075" spans="43:55">
      <c r="AQ19075" s="64"/>
      <c r="AR19075" s="64"/>
      <c r="AS19075" s="60"/>
      <c r="AT19075" s="60"/>
      <c r="AU19075" s="60"/>
      <c r="AV19075" s="60"/>
      <c r="AW19075" s="60"/>
      <c r="AX19075" s="60"/>
      <c r="AY19075" s="60"/>
      <c r="AZ19075" s="60"/>
      <c r="BA19075" s="60"/>
      <c r="BB19075" s="60"/>
      <c r="BC19075" s="61"/>
    </row>
    <row r="19076" spans="43:55">
      <c r="AQ19076" s="64"/>
      <c r="AR19076" s="64"/>
      <c r="AS19076" s="60"/>
      <c r="AT19076" s="60"/>
      <c r="AU19076" s="60"/>
      <c r="AV19076" s="60"/>
      <c r="AW19076" s="60"/>
      <c r="AX19076" s="60"/>
      <c r="AY19076" s="60"/>
      <c r="AZ19076" s="60"/>
      <c r="BA19076" s="60"/>
      <c r="BB19076" s="60"/>
      <c r="BC19076" s="61"/>
    </row>
    <row r="19077" spans="43:55">
      <c r="AQ19077" s="64"/>
      <c r="AR19077" s="64"/>
      <c r="AS19077" s="60"/>
      <c r="AT19077" s="60"/>
      <c r="AU19077" s="60"/>
      <c r="AV19077" s="60"/>
      <c r="AW19077" s="60"/>
      <c r="AX19077" s="60"/>
      <c r="AY19077" s="60"/>
      <c r="AZ19077" s="60"/>
      <c r="BA19077" s="60"/>
      <c r="BB19077" s="60"/>
      <c r="BC19077" s="61"/>
    </row>
    <row r="19078" spans="43:55">
      <c r="AQ19078" s="64"/>
      <c r="AR19078" s="64"/>
      <c r="AS19078" s="60"/>
      <c r="AT19078" s="60"/>
      <c r="AU19078" s="60"/>
      <c r="AV19078" s="60"/>
      <c r="AW19078" s="60"/>
      <c r="AX19078" s="60"/>
      <c r="AY19078" s="60"/>
      <c r="AZ19078" s="60"/>
      <c r="BA19078" s="60"/>
      <c r="BB19078" s="60"/>
      <c r="BC19078" s="61"/>
    </row>
    <row r="19079" spans="43:55">
      <c r="AQ19079" s="64"/>
      <c r="AR19079" s="64"/>
      <c r="AS19079" s="60"/>
      <c r="AT19079" s="60"/>
      <c r="AU19079" s="60"/>
      <c r="AV19079" s="60"/>
      <c r="AW19079" s="60"/>
      <c r="AX19079" s="60"/>
      <c r="AY19079" s="60"/>
      <c r="AZ19079" s="60"/>
      <c r="BA19079" s="60"/>
      <c r="BB19079" s="60"/>
      <c r="BC19079" s="61"/>
    </row>
    <row r="19080" spans="43:55">
      <c r="AQ19080" s="64"/>
      <c r="AR19080" s="64"/>
      <c r="AS19080" s="60"/>
      <c r="AT19080" s="60"/>
      <c r="AU19080" s="60"/>
      <c r="AV19080" s="60"/>
      <c r="AW19080" s="60"/>
      <c r="AX19080" s="60"/>
      <c r="AY19080" s="60"/>
      <c r="AZ19080" s="60"/>
      <c r="BA19080" s="60"/>
      <c r="BB19080" s="60"/>
      <c r="BC19080" s="61"/>
    </row>
    <row r="19081" spans="43:55">
      <c r="AQ19081" s="64"/>
      <c r="AR19081" s="64"/>
      <c r="AS19081" s="60"/>
      <c r="AT19081" s="60"/>
      <c r="AU19081" s="60"/>
      <c r="AV19081" s="60"/>
      <c r="AW19081" s="60"/>
      <c r="AX19081" s="60"/>
      <c r="AY19081" s="60"/>
      <c r="AZ19081" s="60"/>
      <c r="BA19081" s="60"/>
      <c r="BB19081" s="60"/>
      <c r="BC19081" s="61"/>
    </row>
    <row r="19082" spans="43:55">
      <c r="AQ19082" s="64"/>
      <c r="AR19082" s="64"/>
      <c r="AS19082" s="60"/>
      <c r="AT19082" s="60"/>
      <c r="AU19082" s="60"/>
      <c r="AV19082" s="60"/>
      <c r="AW19082" s="60"/>
      <c r="AX19082" s="60"/>
      <c r="AY19082" s="60"/>
      <c r="AZ19082" s="60"/>
      <c r="BA19082" s="60"/>
      <c r="BB19082" s="60"/>
      <c r="BC19082" s="61"/>
    </row>
    <row r="19083" spans="43:55">
      <c r="AQ19083" s="64"/>
      <c r="AR19083" s="64"/>
      <c r="AS19083" s="60"/>
      <c r="AT19083" s="60"/>
      <c r="AU19083" s="60"/>
      <c r="AV19083" s="60"/>
      <c r="AW19083" s="60"/>
      <c r="AX19083" s="60"/>
      <c r="AY19083" s="60"/>
      <c r="AZ19083" s="60"/>
      <c r="BA19083" s="60"/>
      <c r="BB19083" s="60"/>
      <c r="BC19083" s="61"/>
    </row>
    <row r="19084" spans="43:55">
      <c r="AQ19084" s="64"/>
      <c r="AR19084" s="64"/>
      <c r="AS19084" s="60"/>
      <c r="AT19084" s="60"/>
      <c r="AU19084" s="60"/>
      <c r="AV19084" s="60"/>
      <c r="AW19084" s="60"/>
      <c r="AX19084" s="60"/>
      <c r="AY19084" s="60"/>
      <c r="AZ19084" s="60"/>
      <c r="BA19084" s="60"/>
      <c r="BB19084" s="60"/>
      <c r="BC19084" s="61"/>
    </row>
    <row r="19085" spans="43:55">
      <c r="AQ19085" s="64"/>
      <c r="AR19085" s="64"/>
      <c r="AS19085" s="60"/>
      <c r="AT19085" s="60"/>
      <c r="AU19085" s="60"/>
      <c r="AV19085" s="60"/>
      <c r="AW19085" s="60"/>
      <c r="AX19085" s="60"/>
      <c r="AY19085" s="60"/>
      <c r="AZ19085" s="60"/>
      <c r="BA19085" s="60"/>
      <c r="BB19085" s="60"/>
      <c r="BC19085" s="61"/>
    </row>
    <row r="19086" spans="43:55">
      <c r="AQ19086" s="64"/>
      <c r="AR19086" s="64"/>
      <c r="AS19086" s="60"/>
      <c r="AT19086" s="60"/>
      <c r="AU19086" s="60"/>
      <c r="AV19086" s="60"/>
      <c r="AW19086" s="60"/>
      <c r="AX19086" s="60"/>
      <c r="AY19086" s="60"/>
      <c r="AZ19086" s="60"/>
      <c r="BA19086" s="60"/>
      <c r="BB19086" s="60"/>
      <c r="BC19086" s="61"/>
    </row>
    <row r="19087" spans="43:55">
      <c r="AQ19087" s="64"/>
      <c r="AR19087" s="64"/>
      <c r="AS19087" s="60"/>
      <c r="AT19087" s="60"/>
      <c r="AU19087" s="60"/>
      <c r="AV19087" s="60"/>
      <c r="AW19087" s="60"/>
      <c r="AX19087" s="60"/>
      <c r="AY19087" s="60"/>
      <c r="AZ19087" s="60"/>
      <c r="BA19087" s="60"/>
      <c r="BB19087" s="60"/>
      <c r="BC19087" s="61"/>
    </row>
    <row r="19088" spans="43:55">
      <c r="AQ19088" s="64"/>
      <c r="AR19088" s="64"/>
      <c r="AS19088" s="60"/>
      <c r="AT19088" s="60"/>
      <c r="AU19088" s="60"/>
      <c r="AV19088" s="60"/>
      <c r="AW19088" s="60"/>
      <c r="AX19088" s="60"/>
      <c r="AY19088" s="60"/>
      <c r="AZ19088" s="60"/>
      <c r="BA19088" s="60"/>
      <c r="BB19088" s="60"/>
      <c r="BC19088" s="61"/>
    </row>
    <row r="19089" spans="43:55">
      <c r="AQ19089" s="64"/>
      <c r="AR19089" s="64"/>
      <c r="AS19089" s="60"/>
      <c r="AT19089" s="60"/>
      <c r="AU19089" s="60"/>
      <c r="AV19089" s="60"/>
      <c r="AW19089" s="60"/>
      <c r="AX19089" s="60"/>
      <c r="AY19089" s="60"/>
      <c r="AZ19089" s="60"/>
      <c r="BA19089" s="60"/>
      <c r="BB19089" s="60"/>
      <c r="BC19089" s="61"/>
    </row>
    <row r="19090" spans="43:55">
      <c r="AQ19090" s="64"/>
      <c r="AR19090" s="64"/>
      <c r="AS19090" s="60"/>
      <c r="AT19090" s="60"/>
      <c r="AU19090" s="60"/>
      <c r="AV19090" s="60"/>
      <c r="AW19090" s="60"/>
      <c r="AX19090" s="60"/>
      <c r="AY19090" s="60"/>
      <c r="AZ19090" s="60"/>
      <c r="BA19090" s="60"/>
      <c r="BB19090" s="60"/>
      <c r="BC19090" s="61"/>
    </row>
    <row r="19091" spans="43:55">
      <c r="AQ19091" s="64"/>
      <c r="AR19091" s="64"/>
      <c r="AS19091" s="60"/>
      <c r="AT19091" s="60"/>
      <c r="AU19091" s="60"/>
      <c r="AV19091" s="60"/>
      <c r="AW19091" s="60"/>
      <c r="AX19091" s="60"/>
      <c r="AY19091" s="60"/>
      <c r="AZ19091" s="60"/>
      <c r="BA19091" s="60"/>
      <c r="BB19091" s="60"/>
      <c r="BC19091" s="61"/>
    </row>
    <row r="19092" spans="43:55">
      <c r="AQ19092" s="64"/>
      <c r="AR19092" s="64"/>
      <c r="AS19092" s="60"/>
      <c r="AT19092" s="60"/>
      <c r="AU19092" s="60"/>
      <c r="AV19092" s="60"/>
      <c r="AW19092" s="60"/>
      <c r="AX19092" s="60"/>
      <c r="AY19092" s="60"/>
      <c r="AZ19092" s="60"/>
      <c r="BA19092" s="60"/>
      <c r="BB19092" s="60"/>
      <c r="BC19092" s="61"/>
    </row>
    <row r="19093" spans="43:55">
      <c r="AQ19093" s="64"/>
      <c r="AR19093" s="64"/>
      <c r="AS19093" s="60"/>
      <c r="AT19093" s="60"/>
      <c r="AU19093" s="60"/>
      <c r="AV19093" s="60"/>
      <c r="AW19093" s="60"/>
      <c r="AX19093" s="60"/>
      <c r="AY19093" s="60"/>
      <c r="AZ19093" s="60"/>
      <c r="BA19093" s="60"/>
      <c r="BB19093" s="60"/>
      <c r="BC19093" s="61"/>
    </row>
    <row r="19094" spans="43:55">
      <c r="AQ19094" s="64"/>
      <c r="AR19094" s="64"/>
      <c r="AS19094" s="60"/>
      <c r="AT19094" s="60"/>
      <c r="AU19094" s="60"/>
      <c r="AV19094" s="60"/>
      <c r="AW19094" s="60"/>
      <c r="AX19094" s="60"/>
      <c r="AY19094" s="60"/>
      <c r="AZ19094" s="60"/>
      <c r="BA19094" s="60"/>
      <c r="BB19094" s="60"/>
      <c r="BC19094" s="61"/>
    </row>
    <row r="19095" spans="43:55">
      <c r="AQ19095" s="64"/>
      <c r="AR19095" s="64"/>
      <c r="AS19095" s="60"/>
      <c r="AT19095" s="60"/>
      <c r="AU19095" s="60"/>
      <c r="AV19095" s="60"/>
      <c r="AW19095" s="60"/>
      <c r="AX19095" s="60"/>
      <c r="AY19095" s="60"/>
      <c r="AZ19095" s="60"/>
      <c r="BA19095" s="60"/>
      <c r="BB19095" s="60"/>
      <c r="BC19095" s="61"/>
    </row>
    <row r="19096" spans="43:55">
      <c r="AQ19096" s="64"/>
      <c r="AR19096" s="64"/>
      <c r="AS19096" s="60"/>
      <c r="AT19096" s="60"/>
      <c r="AU19096" s="60"/>
      <c r="AV19096" s="60"/>
      <c r="AW19096" s="60"/>
      <c r="AX19096" s="60"/>
      <c r="AY19096" s="60"/>
      <c r="AZ19096" s="60"/>
      <c r="BA19096" s="60"/>
      <c r="BB19096" s="60"/>
      <c r="BC19096" s="61"/>
    </row>
    <row r="19097" spans="43:55">
      <c r="AQ19097" s="64"/>
      <c r="AR19097" s="64"/>
      <c r="AS19097" s="60"/>
      <c r="AT19097" s="60"/>
      <c r="AU19097" s="60"/>
      <c r="AV19097" s="60"/>
      <c r="AW19097" s="60"/>
      <c r="AX19097" s="60"/>
      <c r="AY19097" s="60"/>
      <c r="AZ19097" s="60"/>
      <c r="BA19097" s="60"/>
      <c r="BB19097" s="60"/>
      <c r="BC19097" s="61"/>
    </row>
    <row r="19098" spans="43:55">
      <c r="AQ19098" s="64"/>
      <c r="AR19098" s="64"/>
      <c r="AS19098" s="60"/>
      <c r="AT19098" s="60"/>
      <c r="AU19098" s="60"/>
      <c r="AV19098" s="60"/>
      <c r="AW19098" s="60"/>
      <c r="AX19098" s="60"/>
      <c r="AY19098" s="60"/>
      <c r="AZ19098" s="60"/>
      <c r="BA19098" s="60"/>
      <c r="BB19098" s="60"/>
      <c r="BC19098" s="61"/>
    </row>
    <row r="19099" spans="43:55">
      <c r="AQ19099" s="64"/>
      <c r="AR19099" s="64"/>
      <c r="AS19099" s="60"/>
      <c r="AT19099" s="60"/>
      <c r="AU19099" s="60"/>
      <c r="AV19099" s="60"/>
      <c r="AW19099" s="60"/>
      <c r="AX19099" s="60"/>
      <c r="AY19099" s="60"/>
      <c r="AZ19099" s="60"/>
      <c r="BA19099" s="60"/>
      <c r="BB19099" s="60"/>
      <c r="BC19099" s="61"/>
    </row>
    <row r="19100" spans="43:55">
      <c r="AQ19100" s="64"/>
      <c r="AR19100" s="64"/>
      <c r="AS19100" s="60"/>
      <c r="AT19100" s="60"/>
      <c r="AU19100" s="60"/>
      <c r="AV19100" s="60"/>
      <c r="AW19100" s="60"/>
      <c r="AX19100" s="60"/>
      <c r="AY19100" s="60"/>
      <c r="AZ19100" s="60"/>
      <c r="BA19100" s="60"/>
      <c r="BB19100" s="60"/>
      <c r="BC19100" s="61"/>
    </row>
    <row r="19101" spans="43:55">
      <c r="AQ19101" s="64"/>
      <c r="AR19101" s="64"/>
      <c r="AS19101" s="60"/>
      <c r="AT19101" s="60"/>
      <c r="AU19101" s="60"/>
      <c r="AV19101" s="60"/>
      <c r="AW19101" s="60"/>
      <c r="AX19101" s="60"/>
      <c r="AY19101" s="60"/>
      <c r="AZ19101" s="60"/>
      <c r="BA19101" s="60"/>
      <c r="BB19101" s="60"/>
      <c r="BC19101" s="61"/>
    </row>
    <row r="19102" spans="43:55">
      <c r="AQ19102" s="64"/>
      <c r="AR19102" s="64"/>
      <c r="AS19102" s="60"/>
      <c r="AT19102" s="60"/>
      <c r="AU19102" s="60"/>
      <c r="AV19102" s="60"/>
      <c r="AW19102" s="60"/>
      <c r="AX19102" s="60"/>
      <c r="AY19102" s="60"/>
      <c r="AZ19102" s="60"/>
      <c r="BA19102" s="60"/>
      <c r="BB19102" s="60"/>
      <c r="BC19102" s="61"/>
    </row>
    <row r="19103" spans="43:55">
      <c r="AQ19103" s="64"/>
      <c r="AR19103" s="64"/>
      <c r="AS19103" s="60"/>
      <c r="AT19103" s="60"/>
      <c r="AU19103" s="60"/>
      <c r="AV19103" s="60"/>
      <c r="AW19103" s="60"/>
      <c r="AX19103" s="60"/>
      <c r="AY19103" s="60"/>
      <c r="AZ19103" s="60"/>
      <c r="BA19103" s="60"/>
      <c r="BB19103" s="60"/>
      <c r="BC19103" s="61"/>
    </row>
    <row r="19104" spans="43:55">
      <c r="AQ19104" s="64"/>
      <c r="AR19104" s="64"/>
      <c r="AS19104" s="60"/>
      <c r="AT19104" s="60"/>
      <c r="AU19104" s="60"/>
      <c r="AV19104" s="60"/>
      <c r="AW19104" s="60"/>
      <c r="AX19104" s="60"/>
      <c r="AY19104" s="60"/>
      <c r="AZ19104" s="60"/>
      <c r="BA19104" s="60"/>
      <c r="BB19104" s="60"/>
      <c r="BC19104" s="61"/>
    </row>
    <row r="19105" spans="43:55">
      <c r="AQ19105" s="64"/>
      <c r="AR19105" s="64"/>
      <c r="AS19105" s="60"/>
      <c r="AT19105" s="60"/>
      <c r="AU19105" s="60"/>
      <c r="AV19105" s="60"/>
      <c r="AW19105" s="60"/>
      <c r="AX19105" s="60"/>
      <c r="AY19105" s="60"/>
      <c r="AZ19105" s="60"/>
      <c r="BA19105" s="60"/>
      <c r="BB19105" s="60"/>
      <c r="BC19105" s="61"/>
    </row>
    <row r="19106" spans="43:55">
      <c r="AQ19106" s="64"/>
      <c r="AR19106" s="64"/>
      <c r="AS19106" s="60"/>
      <c r="AT19106" s="60"/>
      <c r="AU19106" s="60"/>
      <c r="AV19106" s="60"/>
      <c r="AW19106" s="60"/>
      <c r="AX19106" s="60"/>
      <c r="AY19106" s="60"/>
      <c r="AZ19106" s="60"/>
      <c r="BA19106" s="60"/>
      <c r="BB19106" s="60"/>
      <c r="BC19106" s="61"/>
    </row>
    <row r="19107" spans="43:55">
      <c r="AQ19107" s="64"/>
      <c r="AR19107" s="64"/>
      <c r="AS19107" s="60"/>
      <c r="AT19107" s="60"/>
      <c r="AU19107" s="60"/>
      <c r="AV19107" s="60"/>
      <c r="AW19107" s="60"/>
      <c r="AX19107" s="60"/>
      <c r="AY19107" s="60"/>
      <c r="AZ19107" s="60"/>
      <c r="BA19107" s="60"/>
      <c r="BB19107" s="60"/>
      <c r="BC19107" s="61"/>
    </row>
    <row r="19108" spans="43:55">
      <c r="AQ19108" s="64"/>
      <c r="AR19108" s="64"/>
      <c r="AS19108" s="60"/>
      <c r="AT19108" s="60"/>
      <c r="AU19108" s="60"/>
      <c r="AV19108" s="60"/>
      <c r="AW19108" s="60"/>
      <c r="AX19108" s="60"/>
      <c r="AY19108" s="60"/>
      <c r="AZ19108" s="60"/>
      <c r="BA19108" s="60"/>
      <c r="BB19108" s="60"/>
      <c r="BC19108" s="61"/>
    </row>
    <row r="19109" spans="43:55">
      <c r="AQ19109" s="64"/>
      <c r="AR19109" s="64"/>
      <c r="AS19109" s="60"/>
      <c r="AT19109" s="60"/>
      <c r="AU19109" s="60"/>
      <c r="AV19109" s="60"/>
      <c r="AW19109" s="60"/>
      <c r="AX19109" s="60"/>
      <c r="AY19109" s="60"/>
      <c r="AZ19109" s="60"/>
      <c r="BA19109" s="60"/>
      <c r="BB19109" s="60"/>
      <c r="BC19109" s="61"/>
    </row>
    <row r="19110" spans="43:55">
      <c r="AQ19110" s="64"/>
      <c r="AR19110" s="64"/>
      <c r="AS19110" s="60"/>
      <c r="AT19110" s="60"/>
      <c r="AU19110" s="60"/>
      <c r="AV19110" s="60"/>
      <c r="AW19110" s="60"/>
      <c r="AX19110" s="60"/>
      <c r="AY19110" s="60"/>
      <c r="AZ19110" s="60"/>
      <c r="BA19110" s="60"/>
      <c r="BB19110" s="60"/>
      <c r="BC19110" s="61"/>
    </row>
    <row r="19111" spans="43:55">
      <c r="AQ19111" s="64"/>
      <c r="AR19111" s="64"/>
      <c r="AS19111" s="60"/>
      <c r="AT19111" s="60"/>
      <c r="AU19111" s="60"/>
      <c r="AV19111" s="60"/>
      <c r="AW19111" s="60"/>
      <c r="AX19111" s="60"/>
      <c r="AY19111" s="60"/>
      <c r="AZ19111" s="60"/>
      <c r="BA19111" s="60"/>
      <c r="BB19111" s="60"/>
      <c r="BC19111" s="61"/>
    </row>
    <row r="19112" spans="43:55">
      <c r="AQ19112" s="64"/>
      <c r="AR19112" s="64"/>
      <c r="AS19112" s="60"/>
      <c r="AT19112" s="60"/>
      <c r="AU19112" s="60"/>
      <c r="AV19112" s="60"/>
      <c r="AW19112" s="60"/>
      <c r="AX19112" s="60"/>
      <c r="AY19112" s="60"/>
      <c r="AZ19112" s="60"/>
      <c r="BA19112" s="60"/>
      <c r="BB19112" s="60"/>
      <c r="BC19112" s="61"/>
    </row>
    <row r="19113" spans="43:55">
      <c r="AQ19113" s="64"/>
      <c r="AR19113" s="64"/>
      <c r="AS19113" s="60"/>
      <c r="AT19113" s="60"/>
      <c r="AU19113" s="60"/>
      <c r="AV19113" s="60"/>
      <c r="AW19113" s="60"/>
      <c r="AX19113" s="60"/>
      <c r="AY19113" s="60"/>
      <c r="AZ19113" s="60"/>
      <c r="BA19113" s="60"/>
      <c r="BB19113" s="60"/>
      <c r="BC19113" s="61"/>
    </row>
    <row r="19114" spans="43:55">
      <c r="AQ19114" s="64"/>
      <c r="AR19114" s="64"/>
      <c r="AS19114" s="60"/>
      <c r="AT19114" s="60"/>
      <c r="AU19114" s="60"/>
      <c r="AV19114" s="60"/>
      <c r="AW19114" s="60"/>
      <c r="AX19114" s="60"/>
      <c r="AY19114" s="60"/>
      <c r="AZ19114" s="60"/>
      <c r="BA19114" s="60"/>
      <c r="BB19114" s="60"/>
      <c r="BC19114" s="61"/>
    </row>
    <row r="19115" spans="43:55">
      <c r="AQ19115" s="64"/>
      <c r="AR19115" s="64"/>
      <c r="AS19115" s="60"/>
      <c r="AT19115" s="60"/>
      <c r="AU19115" s="60"/>
      <c r="AV19115" s="60"/>
      <c r="AW19115" s="60"/>
      <c r="AX19115" s="60"/>
      <c r="AY19115" s="60"/>
      <c r="AZ19115" s="60"/>
      <c r="BA19115" s="60"/>
      <c r="BB19115" s="60"/>
      <c r="BC19115" s="61"/>
    </row>
    <row r="19116" spans="43:55">
      <c r="AQ19116" s="64"/>
      <c r="AR19116" s="64"/>
      <c r="AS19116" s="60"/>
      <c r="AT19116" s="60"/>
      <c r="AU19116" s="60"/>
      <c r="AV19116" s="60"/>
      <c r="AW19116" s="60"/>
      <c r="AX19116" s="60"/>
      <c r="AY19116" s="60"/>
      <c r="AZ19116" s="60"/>
      <c r="BA19116" s="60"/>
      <c r="BB19116" s="60"/>
      <c r="BC19116" s="61"/>
    </row>
    <row r="19117" spans="43:55">
      <c r="AQ19117" s="64"/>
      <c r="AR19117" s="64"/>
      <c r="AS19117" s="60"/>
      <c r="AT19117" s="60"/>
      <c r="AU19117" s="60"/>
      <c r="AV19117" s="60"/>
      <c r="AW19117" s="60"/>
      <c r="AX19117" s="60"/>
      <c r="AY19117" s="60"/>
      <c r="AZ19117" s="60"/>
      <c r="BA19117" s="60"/>
      <c r="BB19117" s="60"/>
      <c r="BC19117" s="61"/>
    </row>
    <row r="19118" spans="43:55">
      <c r="AQ19118" s="64"/>
      <c r="AR19118" s="64"/>
      <c r="AS19118" s="60"/>
      <c r="AT19118" s="60"/>
      <c r="AU19118" s="60"/>
      <c r="AV19118" s="60"/>
      <c r="AW19118" s="60"/>
      <c r="AX19118" s="60"/>
      <c r="AY19118" s="60"/>
      <c r="AZ19118" s="60"/>
      <c r="BA19118" s="60"/>
      <c r="BB19118" s="60"/>
      <c r="BC19118" s="61"/>
    </row>
    <row r="19119" spans="43:55">
      <c r="AQ19119" s="64"/>
      <c r="AR19119" s="64"/>
      <c r="AS19119" s="60"/>
      <c r="AT19119" s="60"/>
      <c r="AU19119" s="60"/>
      <c r="AV19119" s="60"/>
      <c r="AW19119" s="60"/>
      <c r="AX19119" s="60"/>
      <c r="AY19119" s="60"/>
      <c r="AZ19119" s="60"/>
      <c r="BA19119" s="60"/>
      <c r="BB19119" s="60"/>
      <c r="BC19119" s="61"/>
    </row>
    <row r="19120" spans="43:55">
      <c r="AQ19120" s="64"/>
      <c r="AR19120" s="64"/>
      <c r="AS19120" s="60"/>
      <c r="AT19120" s="60"/>
      <c r="AU19120" s="60"/>
      <c r="AV19120" s="60"/>
      <c r="AW19120" s="60"/>
      <c r="AX19120" s="60"/>
      <c r="AY19120" s="60"/>
      <c r="AZ19120" s="60"/>
      <c r="BA19120" s="60"/>
      <c r="BB19120" s="60"/>
      <c r="BC19120" s="61"/>
    </row>
    <row r="19121" spans="43:55">
      <c r="AQ19121" s="64"/>
      <c r="AR19121" s="64"/>
      <c r="AS19121" s="60"/>
      <c r="AT19121" s="60"/>
      <c r="AU19121" s="60"/>
      <c r="AV19121" s="60"/>
      <c r="AW19121" s="60"/>
      <c r="AX19121" s="60"/>
      <c r="AY19121" s="60"/>
      <c r="AZ19121" s="60"/>
      <c r="BA19121" s="60"/>
      <c r="BB19121" s="60"/>
      <c r="BC19121" s="61"/>
    </row>
    <row r="19122" spans="43:55">
      <c r="AQ19122" s="64"/>
      <c r="AR19122" s="64"/>
      <c r="AS19122" s="60"/>
      <c r="AT19122" s="60"/>
      <c r="AU19122" s="60"/>
      <c r="AV19122" s="60"/>
      <c r="AW19122" s="60"/>
      <c r="AX19122" s="60"/>
      <c r="AY19122" s="60"/>
      <c r="AZ19122" s="60"/>
      <c r="BA19122" s="60"/>
      <c r="BB19122" s="60"/>
      <c r="BC19122" s="61"/>
    </row>
    <row r="19123" spans="43:55">
      <c r="AQ19123" s="64"/>
      <c r="AR19123" s="64"/>
      <c r="AS19123" s="60"/>
      <c r="AT19123" s="60"/>
      <c r="AU19123" s="60"/>
      <c r="AV19123" s="60"/>
      <c r="AW19123" s="60"/>
      <c r="AX19123" s="60"/>
      <c r="AY19123" s="60"/>
      <c r="AZ19123" s="60"/>
      <c r="BA19123" s="60"/>
      <c r="BB19123" s="60"/>
      <c r="BC19123" s="61"/>
    </row>
    <row r="19124" spans="43:55">
      <c r="AQ19124" s="64"/>
      <c r="AR19124" s="64"/>
      <c r="AS19124" s="60"/>
      <c r="AT19124" s="60"/>
      <c r="AU19124" s="60"/>
      <c r="AV19124" s="60"/>
      <c r="AW19124" s="60"/>
      <c r="AX19124" s="60"/>
      <c r="AY19124" s="60"/>
      <c r="AZ19124" s="60"/>
      <c r="BA19124" s="60"/>
      <c r="BB19124" s="60"/>
      <c r="BC19124" s="61"/>
    </row>
    <row r="19125" spans="43:55">
      <c r="AQ19125" s="64"/>
      <c r="AR19125" s="64"/>
      <c r="AS19125" s="60"/>
      <c r="AT19125" s="60"/>
      <c r="AU19125" s="60"/>
      <c r="AV19125" s="60"/>
      <c r="AW19125" s="60"/>
      <c r="AX19125" s="60"/>
      <c r="AY19125" s="60"/>
      <c r="AZ19125" s="60"/>
      <c r="BA19125" s="60"/>
      <c r="BB19125" s="60"/>
      <c r="BC19125" s="61"/>
    </row>
    <row r="19126" spans="43:55">
      <c r="AQ19126" s="64"/>
      <c r="AR19126" s="64"/>
      <c r="AS19126" s="60"/>
      <c r="AT19126" s="60"/>
      <c r="AU19126" s="60"/>
      <c r="AV19126" s="60"/>
      <c r="AW19126" s="60"/>
      <c r="AX19126" s="60"/>
      <c r="AY19126" s="60"/>
      <c r="AZ19126" s="60"/>
      <c r="BA19126" s="60"/>
      <c r="BB19126" s="60"/>
      <c r="BC19126" s="61"/>
    </row>
    <row r="19127" spans="43:55">
      <c r="AQ19127" s="64"/>
      <c r="AR19127" s="64"/>
      <c r="AS19127" s="60"/>
      <c r="AT19127" s="60"/>
      <c r="AU19127" s="60"/>
      <c r="AV19127" s="60"/>
      <c r="AW19127" s="60"/>
      <c r="AX19127" s="60"/>
      <c r="AY19127" s="60"/>
      <c r="AZ19127" s="60"/>
      <c r="BA19127" s="60"/>
      <c r="BB19127" s="60"/>
      <c r="BC19127" s="61"/>
    </row>
    <row r="19128" spans="43:55">
      <c r="AQ19128" s="64"/>
      <c r="AR19128" s="64"/>
      <c r="AS19128" s="60"/>
      <c r="AT19128" s="60"/>
      <c r="AU19128" s="60"/>
      <c r="AV19128" s="60"/>
      <c r="AW19128" s="60"/>
      <c r="AX19128" s="60"/>
      <c r="AY19128" s="60"/>
      <c r="AZ19128" s="60"/>
      <c r="BA19128" s="60"/>
      <c r="BB19128" s="60"/>
      <c r="BC19128" s="61"/>
    </row>
    <row r="19129" spans="43:55">
      <c r="AQ19129" s="64"/>
      <c r="AR19129" s="64"/>
      <c r="AS19129" s="60"/>
      <c r="AT19129" s="60"/>
      <c r="AU19129" s="60"/>
      <c r="AV19129" s="60"/>
      <c r="AW19129" s="60"/>
      <c r="AX19129" s="60"/>
      <c r="AY19129" s="60"/>
      <c r="AZ19129" s="60"/>
      <c r="BA19129" s="60"/>
      <c r="BB19129" s="60"/>
      <c r="BC19129" s="61"/>
    </row>
    <row r="19130" spans="43:55">
      <c r="AQ19130" s="64"/>
      <c r="AR19130" s="64"/>
      <c r="AS19130" s="60"/>
      <c r="AT19130" s="60"/>
      <c r="AU19130" s="60"/>
      <c r="AV19130" s="60"/>
      <c r="AW19130" s="60"/>
      <c r="AX19130" s="60"/>
      <c r="AY19130" s="60"/>
      <c r="AZ19130" s="60"/>
      <c r="BA19130" s="60"/>
      <c r="BB19130" s="60"/>
      <c r="BC19130" s="61"/>
    </row>
    <row r="19131" spans="43:55">
      <c r="AQ19131" s="64"/>
      <c r="AR19131" s="64"/>
      <c r="AS19131" s="60"/>
      <c r="AT19131" s="60"/>
      <c r="AU19131" s="60"/>
      <c r="AV19131" s="60"/>
      <c r="AW19131" s="60"/>
      <c r="AX19131" s="60"/>
      <c r="AY19131" s="60"/>
      <c r="AZ19131" s="60"/>
      <c r="BA19131" s="60"/>
      <c r="BB19131" s="60"/>
      <c r="BC19131" s="61"/>
    </row>
    <row r="19132" spans="43:55">
      <c r="AQ19132" s="64"/>
      <c r="AR19132" s="64"/>
      <c r="AS19132" s="60"/>
      <c r="AT19132" s="60"/>
      <c r="AU19132" s="60"/>
      <c r="AV19132" s="60"/>
      <c r="AW19132" s="60"/>
      <c r="AX19132" s="60"/>
      <c r="AY19132" s="60"/>
      <c r="AZ19132" s="60"/>
      <c r="BA19132" s="60"/>
      <c r="BB19132" s="60"/>
      <c r="BC19132" s="61"/>
    </row>
    <row r="19133" spans="43:55">
      <c r="AQ19133" s="64"/>
      <c r="AR19133" s="64"/>
      <c r="AS19133" s="60"/>
      <c r="AT19133" s="60"/>
      <c r="AU19133" s="60"/>
      <c r="AV19133" s="60"/>
      <c r="AW19133" s="60"/>
      <c r="AX19133" s="60"/>
      <c r="AY19133" s="60"/>
      <c r="AZ19133" s="60"/>
      <c r="BA19133" s="60"/>
      <c r="BB19133" s="60"/>
      <c r="BC19133" s="61"/>
    </row>
    <row r="19134" spans="43:55">
      <c r="AQ19134" s="64"/>
      <c r="AR19134" s="64"/>
      <c r="AS19134" s="60"/>
      <c r="AT19134" s="60"/>
      <c r="AU19134" s="60"/>
      <c r="AV19134" s="60"/>
      <c r="AW19134" s="60"/>
      <c r="AX19134" s="60"/>
      <c r="AY19134" s="60"/>
      <c r="AZ19134" s="60"/>
      <c r="BA19134" s="60"/>
      <c r="BB19134" s="60"/>
      <c r="BC19134" s="61"/>
    </row>
    <row r="19135" spans="43:55">
      <c r="AQ19135" s="64"/>
      <c r="AR19135" s="64"/>
      <c r="AS19135" s="60"/>
      <c r="AT19135" s="60"/>
      <c r="AU19135" s="60"/>
      <c r="AV19135" s="60"/>
      <c r="AW19135" s="60"/>
      <c r="AX19135" s="60"/>
      <c r="AY19135" s="60"/>
      <c r="AZ19135" s="60"/>
      <c r="BA19135" s="60"/>
      <c r="BB19135" s="60"/>
      <c r="BC19135" s="61"/>
    </row>
    <row r="19136" spans="43:55">
      <c r="AQ19136" s="64"/>
      <c r="AR19136" s="64"/>
      <c r="AS19136" s="60"/>
      <c r="AT19136" s="60"/>
      <c r="AU19136" s="60"/>
      <c r="AV19136" s="60"/>
      <c r="AW19136" s="60"/>
      <c r="AX19136" s="60"/>
      <c r="AY19136" s="60"/>
      <c r="AZ19136" s="60"/>
      <c r="BA19136" s="60"/>
      <c r="BB19136" s="60"/>
      <c r="BC19136" s="61"/>
    </row>
    <row r="19137" spans="43:55">
      <c r="AQ19137" s="64"/>
      <c r="AR19137" s="64"/>
      <c r="AS19137" s="60"/>
      <c r="AT19137" s="60"/>
      <c r="AU19137" s="60"/>
      <c r="AV19137" s="60"/>
      <c r="AW19137" s="60"/>
      <c r="AX19137" s="60"/>
      <c r="AY19137" s="60"/>
      <c r="AZ19137" s="60"/>
      <c r="BA19137" s="60"/>
      <c r="BB19137" s="60"/>
      <c r="BC19137" s="61"/>
    </row>
    <row r="19138" spans="43:55">
      <c r="AQ19138" s="64"/>
      <c r="AR19138" s="64"/>
      <c r="AS19138" s="60"/>
      <c r="AT19138" s="60"/>
      <c r="AU19138" s="60"/>
      <c r="AV19138" s="60"/>
      <c r="AW19138" s="60"/>
      <c r="AX19138" s="60"/>
      <c r="AY19138" s="60"/>
      <c r="AZ19138" s="60"/>
      <c r="BA19138" s="60"/>
      <c r="BB19138" s="60"/>
      <c r="BC19138" s="61"/>
    </row>
    <row r="19139" spans="43:55">
      <c r="AQ19139" s="64"/>
      <c r="AR19139" s="64"/>
      <c r="AS19139" s="60"/>
      <c r="AT19139" s="60"/>
      <c r="AU19139" s="60"/>
      <c r="AV19139" s="60"/>
      <c r="AW19139" s="60"/>
      <c r="AX19139" s="60"/>
      <c r="AY19139" s="60"/>
      <c r="AZ19139" s="60"/>
      <c r="BA19139" s="60"/>
      <c r="BB19139" s="60"/>
      <c r="BC19139" s="61"/>
    </row>
    <row r="19140" spans="43:55">
      <c r="AQ19140" s="64"/>
      <c r="AR19140" s="64"/>
      <c r="AS19140" s="60"/>
      <c r="AT19140" s="60"/>
      <c r="AU19140" s="60"/>
      <c r="AV19140" s="60"/>
      <c r="AW19140" s="60"/>
      <c r="AX19140" s="60"/>
      <c r="AY19140" s="60"/>
      <c r="AZ19140" s="60"/>
      <c r="BA19140" s="60"/>
      <c r="BB19140" s="60"/>
      <c r="BC19140" s="61"/>
    </row>
    <row r="19141" spans="43:55">
      <c r="AQ19141" s="64"/>
      <c r="AR19141" s="64"/>
      <c r="AS19141" s="60"/>
      <c r="AT19141" s="60"/>
      <c r="AU19141" s="60"/>
      <c r="AV19141" s="60"/>
      <c r="AW19141" s="60"/>
      <c r="AX19141" s="60"/>
      <c r="AY19141" s="60"/>
      <c r="AZ19141" s="60"/>
      <c r="BA19141" s="60"/>
      <c r="BB19141" s="60"/>
      <c r="BC19141" s="61"/>
    </row>
    <row r="19142" spans="43:55">
      <c r="AQ19142" s="64"/>
      <c r="AR19142" s="64"/>
      <c r="AS19142" s="60"/>
      <c r="AT19142" s="60"/>
      <c r="AU19142" s="60"/>
      <c r="AV19142" s="60"/>
      <c r="AW19142" s="60"/>
      <c r="AX19142" s="60"/>
      <c r="AY19142" s="60"/>
      <c r="AZ19142" s="60"/>
      <c r="BA19142" s="60"/>
      <c r="BB19142" s="60"/>
      <c r="BC19142" s="61"/>
    </row>
    <row r="19143" spans="43:55">
      <c r="AQ19143" s="64"/>
      <c r="AR19143" s="64"/>
      <c r="AS19143" s="60"/>
      <c r="AT19143" s="60"/>
      <c r="AU19143" s="60"/>
      <c r="AV19143" s="60"/>
      <c r="AW19143" s="60"/>
      <c r="AX19143" s="60"/>
      <c r="AY19143" s="60"/>
      <c r="AZ19143" s="60"/>
      <c r="BA19143" s="60"/>
      <c r="BB19143" s="60"/>
      <c r="BC19143" s="61"/>
    </row>
    <row r="19144" spans="43:55">
      <c r="AQ19144" s="64"/>
      <c r="AR19144" s="64"/>
      <c r="AS19144" s="60"/>
      <c r="AT19144" s="60"/>
      <c r="AU19144" s="60"/>
      <c r="AV19144" s="60"/>
      <c r="AW19144" s="60"/>
      <c r="AX19144" s="60"/>
      <c r="AY19144" s="60"/>
      <c r="AZ19144" s="60"/>
      <c r="BA19144" s="60"/>
      <c r="BB19144" s="60"/>
      <c r="BC19144" s="61"/>
    </row>
    <row r="19145" spans="43:55">
      <c r="AQ19145" s="64"/>
      <c r="AR19145" s="64"/>
      <c r="AS19145" s="60"/>
      <c r="AT19145" s="60"/>
      <c r="AU19145" s="60"/>
      <c r="AV19145" s="60"/>
      <c r="AW19145" s="60"/>
      <c r="AX19145" s="60"/>
      <c r="AY19145" s="60"/>
      <c r="AZ19145" s="60"/>
      <c r="BA19145" s="60"/>
      <c r="BB19145" s="60"/>
      <c r="BC19145" s="61"/>
    </row>
    <row r="19146" spans="43:55">
      <c r="AQ19146" s="64"/>
      <c r="AR19146" s="64"/>
      <c r="AS19146" s="60"/>
      <c r="AT19146" s="60"/>
      <c r="AU19146" s="60"/>
      <c r="AV19146" s="60"/>
      <c r="AW19146" s="60"/>
      <c r="AX19146" s="60"/>
      <c r="AY19146" s="60"/>
      <c r="AZ19146" s="60"/>
      <c r="BA19146" s="60"/>
      <c r="BB19146" s="60"/>
      <c r="BC19146" s="61"/>
    </row>
    <row r="19147" spans="43:55">
      <c r="AQ19147" s="64"/>
      <c r="AR19147" s="64"/>
      <c r="AS19147" s="60"/>
      <c r="AT19147" s="60"/>
      <c r="AU19147" s="60"/>
      <c r="AV19147" s="60"/>
      <c r="AW19147" s="60"/>
      <c r="AX19147" s="60"/>
      <c r="AY19147" s="60"/>
      <c r="AZ19147" s="60"/>
      <c r="BA19147" s="60"/>
      <c r="BB19147" s="60"/>
      <c r="BC19147" s="61"/>
    </row>
    <row r="19148" spans="43:55">
      <c r="AQ19148" s="64"/>
      <c r="AR19148" s="64"/>
      <c r="AS19148" s="60"/>
      <c r="AT19148" s="60"/>
      <c r="AU19148" s="60"/>
      <c r="AV19148" s="60"/>
      <c r="AW19148" s="60"/>
      <c r="AX19148" s="60"/>
      <c r="AY19148" s="60"/>
      <c r="AZ19148" s="60"/>
      <c r="BA19148" s="60"/>
      <c r="BB19148" s="60"/>
      <c r="BC19148" s="61"/>
    </row>
    <row r="19149" spans="43:55">
      <c r="AQ19149" s="64"/>
      <c r="AR19149" s="64"/>
      <c r="AS19149" s="60"/>
      <c r="AT19149" s="60"/>
      <c r="AU19149" s="60"/>
      <c r="AV19149" s="60"/>
      <c r="AW19149" s="60"/>
      <c r="AX19149" s="60"/>
      <c r="AY19149" s="60"/>
      <c r="AZ19149" s="60"/>
      <c r="BA19149" s="60"/>
      <c r="BB19149" s="60"/>
      <c r="BC19149" s="61"/>
    </row>
    <row r="19150" spans="43:55">
      <c r="AQ19150" s="64"/>
      <c r="AR19150" s="64"/>
      <c r="AS19150" s="60"/>
      <c r="AT19150" s="60"/>
      <c r="AU19150" s="60"/>
      <c r="AV19150" s="60"/>
      <c r="AW19150" s="60"/>
      <c r="AX19150" s="60"/>
      <c r="AY19150" s="60"/>
      <c r="AZ19150" s="60"/>
      <c r="BA19150" s="60"/>
      <c r="BB19150" s="60"/>
      <c r="BC19150" s="61"/>
    </row>
    <row r="19151" spans="43:55">
      <c r="AQ19151" s="64"/>
      <c r="AR19151" s="64"/>
      <c r="AS19151" s="60"/>
      <c r="AT19151" s="60"/>
      <c r="AU19151" s="60"/>
      <c r="AV19151" s="60"/>
      <c r="AW19151" s="60"/>
      <c r="AX19151" s="60"/>
      <c r="AY19151" s="60"/>
      <c r="AZ19151" s="60"/>
      <c r="BA19151" s="60"/>
      <c r="BB19151" s="60"/>
      <c r="BC19151" s="61"/>
    </row>
    <row r="19152" spans="43:55">
      <c r="AQ19152" s="64"/>
      <c r="AR19152" s="64"/>
      <c r="AS19152" s="60"/>
      <c r="AT19152" s="60"/>
      <c r="AU19152" s="60"/>
      <c r="AV19152" s="60"/>
      <c r="AW19152" s="60"/>
      <c r="AX19152" s="60"/>
      <c r="AY19152" s="60"/>
      <c r="AZ19152" s="60"/>
      <c r="BA19152" s="60"/>
      <c r="BB19152" s="60"/>
      <c r="BC19152" s="61"/>
    </row>
    <row r="19153" spans="43:55">
      <c r="AQ19153" s="64"/>
      <c r="AR19153" s="64"/>
      <c r="AS19153" s="60"/>
      <c r="AT19153" s="60"/>
      <c r="AU19153" s="60"/>
      <c r="AV19153" s="60"/>
      <c r="AW19153" s="60"/>
      <c r="AX19153" s="60"/>
      <c r="AY19153" s="60"/>
      <c r="AZ19153" s="60"/>
      <c r="BA19153" s="60"/>
      <c r="BB19153" s="60"/>
      <c r="BC19153" s="61"/>
    </row>
    <row r="19154" spans="43:55">
      <c r="AQ19154" s="64"/>
      <c r="AR19154" s="64"/>
      <c r="AS19154" s="60"/>
      <c r="AT19154" s="60"/>
      <c r="AU19154" s="60"/>
      <c r="AV19154" s="60"/>
      <c r="AW19154" s="60"/>
      <c r="AX19154" s="60"/>
      <c r="AY19154" s="60"/>
      <c r="AZ19154" s="60"/>
      <c r="BA19154" s="60"/>
      <c r="BB19154" s="60"/>
      <c r="BC19154" s="61"/>
    </row>
    <row r="19155" spans="43:55">
      <c r="AQ19155" s="64"/>
      <c r="AR19155" s="64"/>
      <c r="AS19155" s="60"/>
      <c r="AT19155" s="60"/>
      <c r="AU19155" s="60"/>
      <c r="AV19155" s="60"/>
      <c r="AW19155" s="60"/>
      <c r="AX19155" s="60"/>
      <c r="AY19155" s="60"/>
      <c r="AZ19155" s="60"/>
      <c r="BA19155" s="60"/>
      <c r="BB19155" s="60"/>
      <c r="BC19155" s="61"/>
    </row>
    <row r="19156" spans="43:55">
      <c r="AQ19156" s="64"/>
      <c r="AR19156" s="64"/>
      <c r="AS19156" s="60"/>
      <c r="AT19156" s="60"/>
      <c r="AU19156" s="60"/>
      <c r="AV19156" s="60"/>
      <c r="AW19156" s="60"/>
      <c r="AX19156" s="60"/>
      <c r="AY19156" s="60"/>
      <c r="AZ19156" s="60"/>
      <c r="BA19156" s="60"/>
      <c r="BB19156" s="60"/>
      <c r="BC19156" s="61"/>
    </row>
    <row r="19157" spans="43:55">
      <c r="AQ19157" s="64"/>
      <c r="AR19157" s="64"/>
      <c r="AS19157" s="60"/>
      <c r="AT19157" s="60"/>
      <c r="AU19157" s="60"/>
      <c r="AV19157" s="60"/>
      <c r="AW19157" s="60"/>
      <c r="AX19157" s="60"/>
      <c r="AY19157" s="60"/>
      <c r="AZ19157" s="60"/>
      <c r="BA19157" s="60"/>
      <c r="BB19157" s="60"/>
      <c r="BC19157" s="61"/>
    </row>
    <row r="19158" spans="43:55">
      <c r="AQ19158" s="64"/>
      <c r="AR19158" s="64"/>
      <c r="AS19158" s="60"/>
      <c r="AT19158" s="60"/>
      <c r="AU19158" s="60"/>
      <c r="AV19158" s="60"/>
      <c r="AW19158" s="60"/>
      <c r="AX19158" s="60"/>
      <c r="AY19158" s="60"/>
      <c r="AZ19158" s="60"/>
      <c r="BA19158" s="60"/>
      <c r="BB19158" s="60"/>
      <c r="BC19158" s="61"/>
    </row>
    <row r="19159" spans="43:55">
      <c r="AQ19159" s="64"/>
      <c r="AR19159" s="64"/>
      <c r="AS19159" s="60"/>
      <c r="AT19159" s="60"/>
      <c r="AU19159" s="60"/>
      <c r="AV19159" s="60"/>
      <c r="AW19159" s="60"/>
      <c r="AX19159" s="60"/>
      <c r="AY19159" s="60"/>
      <c r="AZ19159" s="60"/>
      <c r="BA19159" s="60"/>
      <c r="BB19159" s="60"/>
      <c r="BC19159" s="61"/>
    </row>
    <row r="19160" spans="43:55">
      <c r="AQ19160" s="64"/>
      <c r="AR19160" s="64"/>
      <c r="AS19160" s="60"/>
      <c r="AT19160" s="60"/>
      <c r="AU19160" s="60"/>
      <c r="AV19160" s="60"/>
      <c r="AW19160" s="60"/>
      <c r="AX19160" s="60"/>
      <c r="AY19160" s="60"/>
      <c r="AZ19160" s="60"/>
      <c r="BA19160" s="60"/>
      <c r="BB19160" s="60"/>
      <c r="BC19160" s="61"/>
    </row>
    <row r="19161" spans="43:55">
      <c r="AQ19161" s="64"/>
      <c r="AR19161" s="64"/>
      <c r="AS19161" s="60"/>
      <c r="AT19161" s="60"/>
      <c r="AU19161" s="60"/>
      <c r="AV19161" s="60"/>
      <c r="AW19161" s="60"/>
      <c r="AX19161" s="60"/>
      <c r="AY19161" s="60"/>
      <c r="AZ19161" s="60"/>
      <c r="BA19161" s="60"/>
      <c r="BB19161" s="60"/>
      <c r="BC19161" s="61"/>
    </row>
    <row r="19162" spans="43:55">
      <c r="AQ19162" s="64"/>
      <c r="AR19162" s="64"/>
      <c r="AS19162" s="60"/>
      <c r="AT19162" s="60"/>
      <c r="AU19162" s="60"/>
      <c r="AV19162" s="60"/>
      <c r="AW19162" s="60"/>
      <c r="AX19162" s="60"/>
      <c r="AY19162" s="60"/>
      <c r="AZ19162" s="60"/>
      <c r="BA19162" s="60"/>
      <c r="BB19162" s="60"/>
      <c r="BC19162" s="61"/>
    </row>
    <row r="19163" spans="43:55">
      <c r="AQ19163" s="64"/>
      <c r="AR19163" s="64"/>
      <c r="AS19163" s="60"/>
      <c r="AT19163" s="60"/>
      <c r="AU19163" s="60"/>
      <c r="AV19163" s="60"/>
      <c r="AW19163" s="60"/>
      <c r="AX19163" s="60"/>
      <c r="AY19163" s="60"/>
      <c r="AZ19163" s="60"/>
      <c r="BA19163" s="60"/>
      <c r="BB19163" s="60"/>
      <c r="BC19163" s="61"/>
    </row>
    <row r="19164" spans="43:55">
      <c r="AQ19164" s="64"/>
      <c r="AR19164" s="64"/>
      <c r="AS19164" s="60"/>
      <c r="AT19164" s="60"/>
      <c r="AU19164" s="60"/>
      <c r="AV19164" s="60"/>
      <c r="AW19164" s="60"/>
      <c r="AX19164" s="60"/>
      <c r="AY19164" s="60"/>
      <c r="AZ19164" s="60"/>
      <c r="BA19164" s="60"/>
      <c r="BB19164" s="60"/>
      <c r="BC19164" s="61"/>
    </row>
    <row r="19165" spans="43:55">
      <c r="AQ19165" s="64"/>
      <c r="AR19165" s="64"/>
      <c r="AS19165" s="60"/>
      <c r="AT19165" s="60"/>
      <c r="AU19165" s="60"/>
      <c r="AV19165" s="60"/>
      <c r="AW19165" s="60"/>
      <c r="AX19165" s="60"/>
      <c r="AY19165" s="60"/>
      <c r="AZ19165" s="60"/>
      <c r="BA19165" s="60"/>
      <c r="BB19165" s="60"/>
      <c r="BC19165" s="61"/>
    </row>
    <row r="19166" spans="43:55">
      <c r="AQ19166" s="64"/>
      <c r="AR19166" s="64"/>
      <c r="AS19166" s="60"/>
      <c r="AT19166" s="60"/>
      <c r="AU19166" s="60"/>
      <c r="AV19166" s="60"/>
      <c r="AW19166" s="60"/>
      <c r="AX19166" s="60"/>
      <c r="AY19166" s="60"/>
      <c r="AZ19166" s="60"/>
      <c r="BA19166" s="60"/>
      <c r="BB19166" s="60"/>
      <c r="BC19166" s="61"/>
    </row>
    <row r="19167" spans="43:55">
      <c r="AQ19167" s="64"/>
      <c r="AR19167" s="64"/>
      <c r="AS19167" s="60"/>
      <c r="AT19167" s="60"/>
      <c r="AU19167" s="60"/>
      <c r="AV19167" s="60"/>
      <c r="AW19167" s="60"/>
      <c r="AX19167" s="60"/>
      <c r="AY19167" s="60"/>
      <c r="AZ19167" s="60"/>
      <c r="BA19167" s="60"/>
      <c r="BB19167" s="60"/>
      <c r="BC19167" s="61"/>
    </row>
    <row r="19168" spans="43:55">
      <c r="AQ19168" s="64"/>
      <c r="AR19168" s="64"/>
      <c r="AS19168" s="60"/>
      <c r="AT19168" s="60"/>
      <c r="AU19168" s="60"/>
      <c r="AV19168" s="60"/>
      <c r="AW19168" s="60"/>
      <c r="AX19168" s="60"/>
      <c r="AY19168" s="60"/>
      <c r="AZ19168" s="60"/>
      <c r="BA19168" s="60"/>
      <c r="BB19168" s="60"/>
      <c r="BC19168" s="61"/>
    </row>
    <row r="19169" spans="43:55">
      <c r="AQ19169" s="64"/>
      <c r="AR19169" s="64"/>
      <c r="AS19169" s="60"/>
      <c r="AT19169" s="60"/>
      <c r="AU19169" s="60"/>
      <c r="AV19169" s="60"/>
      <c r="AW19169" s="60"/>
      <c r="AX19169" s="60"/>
      <c r="AY19169" s="60"/>
      <c r="AZ19169" s="60"/>
      <c r="BA19169" s="60"/>
      <c r="BB19169" s="60"/>
      <c r="BC19169" s="61"/>
    </row>
    <row r="19170" spans="43:55">
      <c r="AQ19170" s="64"/>
      <c r="AR19170" s="64"/>
      <c r="AS19170" s="60"/>
      <c r="AT19170" s="60"/>
      <c r="AU19170" s="60"/>
      <c r="AV19170" s="60"/>
      <c r="AW19170" s="60"/>
      <c r="AX19170" s="60"/>
      <c r="AY19170" s="60"/>
      <c r="AZ19170" s="60"/>
      <c r="BA19170" s="60"/>
      <c r="BB19170" s="60"/>
      <c r="BC19170" s="61"/>
    </row>
    <row r="19171" spans="43:55">
      <c r="AQ19171" s="64"/>
      <c r="AR19171" s="64"/>
      <c r="AS19171" s="60"/>
      <c r="AT19171" s="60"/>
      <c r="AU19171" s="60"/>
      <c r="AV19171" s="60"/>
      <c r="AW19171" s="60"/>
      <c r="AX19171" s="60"/>
      <c r="AY19171" s="60"/>
      <c r="AZ19171" s="60"/>
      <c r="BA19171" s="60"/>
      <c r="BB19171" s="60"/>
      <c r="BC19171" s="61"/>
    </row>
    <row r="19172" spans="43:55">
      <c r="AQ19172" s="64"/>
      <c r="AR19172" s="64"/>
      <c r="AS19172" s="60"/>
      <c r="AT19172" s="60"/>
      <c r="AU19172" s="60"/>
      <c r="AV19172" s="60"/>
      <c r="AW19172" s="60"/>
      <c r="AX19172" s="60"/>
      <c r="AY19172" s="60"/>
      <c r="AZ19172" s="60"/>
      <c r="BA19172" s="60"/>
      <c r="BB19172" s="60"/>
      <c r="BC19172" s="61"/>
    </row>
    <row r="19173" spans="43:55">
      <c r="AQ19173" s="64"/>
      <c r="AR19173" s="64"/>
      <c r="AS19173" s="60"/>
      <c r="AT19173" s="60"/>
      <c r="AU19173" s="60"/>
      <c r="AV19173" s="60"/>
      <c r="AW19173" s="60"/>
      <c r="AX19173" s="60"/>
      <c r="AY19173" s="60"/>
      <c r="AZ19173" s="60"/>
      <c r="BA19173" s="60"/>
      <c r="BB19173" s="60"/>
      <c r="BC19173" s="61"/>
    </row>
    <row r="19174" spans="43:55">
      <c r="AQ19174" s="64"/>
      <c r="AR19174" s="64"/>
      <c r="AS19174" s="60"/>
      <c r="AT19174" s="60"/>
      <c r="AU19174" s="60"/>
      <c r="AV19174" s="60"/>
      <c r="AW19174" s="60"/>
      <c r="AX19174" s="60"/>
      <c r="AY19174" s="60"/>
      <c r="AZ19174" s="60"/>
      <c r="BA19174" s="60"/>
      <c r="BB19174" s="60"/>
      <c r="BC19174" s="61"/>
    </row>
    <row r="19175" spans="43:55">
      <c r="AQ19175" s="64"/>
      <c r="AR19175" s="64"/>
      <c r="AS19175" s="60"/>
      <c r="AT19175" s="60"/>
      <c r="AU19175" s="60"/>
      <c r="AV19175" s="60"/>
      <c r="AW19175" s="60"/>
      <c r="AX19175" s="60"/>
      <c r="AY19175" s="60"/>
      <c r="AZ19175" s="60"/>
      <c r="BA19175" s="60"/>
      <c r="BB19175" s="60"/>
      <c r="BC19175" s="61"/>
    </row>
    <row r="19176" spans="43:55">
      <c r="AQ19176" s="64"/>
      <c r="AR19176" s="64"/>
      <c r="AS19176" s="60"/>
      <c r="AT19176" s="60"/>
      <c r="AU19176" s="60"/>
      <c r="AV19176" s="60"/>
      <c r="AW19176" s="60"/>
      <c r="AX19176" s="60"/>
      <c r="AY19176" s="60"/>
      <c r="AZ19176" s="60"/>
      <c r="BA19176" s="60"/>
      <c r="BB19176" s="60"/>
      <c r="BC19176" s="61"/>
    </row>
    <row r="19177" spans="43:55">
      <c r="AQ19177" s="64"/>
      <c r="AR19177" s="64"/>
      <c r="AS19177" s="60"/>
      <c r="AT19177" s="60"/>
      <c r="AU19177" s="60"/>
      <c r="AV19177" s="60"/>
      <c r="AW19177" s="60"/>
      <c r="AX19177" s="60"/>
      <c r="AY19177" s="60"/>
      <c r="AZ19177" s="60"/>
      <c r="BA19177" s="60"/>
      <c r="BB19177" s="60"/>
      <c r="BC19177" s="61"/>
    </row>
    <row r="19178" spans="43:55">
      <c r="AQ19178" s="64"/>
      <c r="AR19178" s="64"/>
      <c r="AS19178" s="60"/>
      <c r="AT19178" s="60"/>
      <c r="AU19178" s="60"/>
      <c r="AV19178" s="60"/>
      <c r="AW19178" s="60"/>
      <c r="AX19178" s="60"/>
      <c r="AY19178" s="60"/>
      <c r="AZ19178" s="60"/>
      <c r="BA19178" s="60"/>
      <c r="BB19178" s="60"/>
      <c r="BC19178" s="61"/>
    </row>
    <row r="19179" spans="43:55">
      <c r="AQ19179" s="64"/>
      <c r="AR19179" s="64"/>
      <c r="AS19179" s="60"/>
      <c r="AT19179" s="60"/>
      <c r="AU19179" s="60"/>
      <c r="AV19179" s="60"/>
      <c r="AW19179" s="60"/>
      <c r="AX19179" s="60"/>
      <c r="AY19179" s="60"/>
      <c r="AZ19179" s="60"/>
      <c r="BA19179" s="60"/>
      <c r="BB19179" s="60"/>
      <c r="BC19179" s="61"/>
    </row>
    <row r="19180" spans="43:55">
      <c r="AQ19180" s="64"/>
      <c r="AR19180" s="64"/>
      <c r="AS19180" s="60"/>
      <c r="AT19180" s="60"/>
      <c r="AU19180" s="60"/>
      <c r="AV19180" s="60"/>
      <c r="AW19180" s="60"/>
      <c r="AX19180" s="60"/>
      <c r="AY19180" s="60"/>
      <c r="AZ19180" s="60"/>
      <c r="BA19180" s="60"/>
      <c r="BB19180" s="60"/>
      <c r="BC19180" s="61"/>
    </row>
    <row r="19181" spans="43:55">
      <c r="AQ19181" s="64"/>
      <c r="AR19181" s="64"/>
      <c r="AS19181" s="60"/>
      <c r="AT19181" s="60"/>
      <c r="AU19181" s="60"/>
      <c r="AV19181" s="60"/>
      <c r="AW19181" s="60"/>
      <c r="AX19181" s="60"/>
      <c r="AY19181" s="60"/>
      <c r="AZ19181" s="60"/>
      <c r="BA19181" s="60"/>
      <c r="BB19181" s="60"/>
      <c r="BC19181" s="61"/>
    </row>
    <row r="19182" spans="43:55">
      <c r="AQ19182" s="64"/>
      <c r="AR19182" s="64"/>
      <c r="AS19182" s="60"/>
      <c r="AT19182" s="60"/>
      <c r="AU19182" s="60"/>
      <c r="AV19182" s="60"/>
      <c r="AW19182" s="60"/>
      <c r="AX19182" s="60"/>
      <c r="AY19182" s="60"/>
      <c r="AZ19182" s="60"/>
      <c r="BA19182" s="60"/>
      <c r="BB19182" s="60"/>
      <c r="BC19182" s="61"/>
    </row>
    <row r="19183" spans="43:55">
      <c r="AQ19183" s="64"/>
      <c r="AR19183" s="64"/>
      <c r="AS19183" s="60"/>
      <c r="AT19183" s="60"/>
      <c r="AU19183" s="60"/>
      <c r="AV19183" s="60"/>
      <c r="AW19183" s="60"/>
      <c r="AX19183" s="60"/>
      <c r="AY19183" s="60"/>
      <c r="AZ19183" s="60"/>
      <c r="BA19183" s="60"/>
      <c r="BB19183" s="60"/>
      <c r="BC19183" s="61"/>
    </row>
    <row r="19184" spans="43:55">
      <c r="AQ19184" s="64"/>
      <c r="AR19184" s="64"/>
      <c r="AS19184" s="60"/>
      <c r="AT19184" s="60"/>
      <c r="AU19184" s="60"/>
      <c r="AV19184" s="60"/>
      <c r="AW19184" s="60"/>
      <c r="AX19184" s="60"/>
      <c r="AY19184" s="60"/>
      <c r="AZ19184" s="60"/>
      <c r="BA19184" s="60"/>
      <c r="BB19184" s="60"/>
      <c r="BC19184" s="61"/>
    </row>
    <row r="19185" spans="43:55">
      <c r="AQ19185" s="64"/>
      <c r="AR19185" s="64"/>
      <c r="AS19185" s="60"/>
      <c r="AT19185" s="60"/>
      <c r="AU19185" s="60"/>
      <c r="AV19185" s="60"/>
      <c r="AW19185" s="60"/>
      <c r="AX19185" s="60"/>
      <c r="AY19185" s="60"/>
      <c r="AZ19185" s="60"/>
      <c r="BA19185" s="60"/>
      <c r="BB19185" s="60"/>
      <c r="BC19185" s="61"/>
    </row>
    <row r="19186" spans="43:55">
      <c r="AQ19186" s="64"/>
      <c r="AR19186" s="64"/>
      <c r="AS19186" s="60"/>
      <c r="AT19186" s="60"/>
      <c r="AU19186" s="60"/>
      <c r="AV19186" s="60"/>
      <c r="AW19186" s="60"/>
      <c r="AX19186" s="60"/>
      <c r="AY19186" s="60"/>
      <c r="AZ19186" s="60"/>
      <c r="BA19186" s="60"/>
      <c r="BB19186" s="60"/>
      <c r="BC19186" s="61"/>
    </row>
    <row r="19187" spans="43:55">
      <c r="AQ19187" s="64"/>
      <c r="AR19187" s="64"/>
      <c r="AS19187" s="60"/>
      <c r="AT19187" s="60"/>
      <c r="AU19187" s="60"/>
      <c r="AV19187" s="60"/>
      <c r="AW19187" s="60"/>
      <c r="AX19187" s="60"/>
      <c r="AY19187" s="60"/>
      <c r="AZ19187" s="60"/>
      <c r="BA19187" s="60"/>
      <c r="BB19187" s="60"/>
      <c r="BC19187" s="61"/>
    </row>
    <row r="19188" spans="43:55">
      <c r="AQ19188" s="64"/>
      <c r="AR19188" s="64"/>
      <c r="AS19188" s="60"/>
      <c r="AT19188" s="60"/>
      <c r="AU19188" s="60"/>
      <c r="AV19188" s="60"/>
      <c r="AW19188" s="60"/>
      <c r="AX19188" s="60"/>
      <c r="AY19188" s="60"/>
      <c r="AZ19188" s="60"/>
      <c r="BA19188" s="60"/>
      <c r="BB19188" s="60"/>
      <c r="BC19188" s="61"/>
    </row>
    <row r="19189" spans="43:55">
      <c r="AQ19189" s="64"/>
      <c r="AR19189" s="64"/>
      <c r="AS19189" s="60"/>
      <c r="AT19189" s="60"/>
      <c r="AU19189" s="60"/>
      <c r="AV19189" s="60"/>
      <c r="AW19189" s="60"/>
      <c r="AX19189" s="60"/>
      <c r="AY19189" s="60"/>
      <c r="AZ19189" s="60"/>
      <c r="BA19189" s="60"/>
      <c r="BB19189" s="60"/>
      <c r="BC19189" s="61"/>
    </row>
    <row r="19190" spans="43:55">
      <c r="AQ19190" s="64"/>
      <c r="AR19190" s="64"/>
      <c r="AS19190" s="60"/>
      <c r="AT19190" s="60"/>
      <c r="AU19190" s="60"/>
      <c r="AV19190" s="60"/>
      <c r="AW19190" s="60"/>
      <c r="AX19190" s="60"/>
      <c r="AY19190" s="60"/>
      <c r="AZ19190" s="60"/>
      <c r="BA19190" s="60"/>
      <c r="BB19190" s="60"/>
      <c r="BC19190" s="61"/>
    </row>
    <row r="19191" spans="43:55">
      <c r="AQ19191" s="64"/>
      <c r="AR19191" s="64"/>
      <c r="AS19191" s="60"/>
      <c r="AT19191" s="60"/>
      <c r="AU19191" s="60"/>
      <c r="AV19191" s="60"/>
      <c r="AW19191" s="60"/>
      <c r="AX19191" s="60"/>
      <c r="AY19191" s="60"/>
      <c r="AZ19191" s="60"/>
      <c r="BA19191" s="60"/>
      <c r="BB19191" s="60"/>
      <c r="BC19191" s="61"/>
    </row>
    <row r="19192" spans="43:55">
      <c r="AQ19192" s="64"/>
      <c r="AR19192" s="64"/>
      <c r="AS19192" s="60"/>
      <c r="AT19192" s="60"/>
      <c r="AU19192" s="60"/>
      <c r="AV19192" s="60"/>
      <c r="AW19192" s="60"/>
      <c r="AX19192" s="60"/>
      <c r="AY19192" s="60"/>
      <c r="AZ19192" s="60"/>
      <c r="BA19192" s="60"/>
      <c r="BB19192" s="60"/>
      <c r="BC19192" s="61"/>
    </row>
    <row r="19193" spans="43:55">
      <c r="AQ19193" s="64"/>
      <c r="AR19193" s="64"/>
      <c r="AS19193" s="60"/>
      <c r="AT19193" s="60"/>
      <c r="AU19193" s="60"/>
      <c r="AV19193" s="60"/>
      <c r="AW19193" s="60"/>
      <c r="AX19193" s="60"/>
      <c r="AY19193" s="60"/>
      <c r="AZ19193" s="60"/>
      <c r="BA19193" s="60"/>
      <c r="BB19193" s="60"/>
      <c r="BC19193" s="61"/>
    </row>
    <row r="19194" spans="43:55">
      <c r="AQ19194" s="64"/>
      <c r="AR19194" s="64"/>
      <c r="AS19194" s="60"/>
      <c r="AT19194" s="60"/>
      <c r="AU19194" s="60"/>
      <c r="AV19194" s="60"/>
      <c r="AW19194" s="60"/>
      <c r="AX19194" s="60"/>
      <c r="AY19194" s="60"/>
      <c r="AZ19194" s="60"/>
      <c r="BA19194" s="60"/>
      <c r="BB19194" s="60"/>
      <c r="BC19194" s="61"/>
    </row>
    <row r="19195" spans="43:55">
      <c r="AQ19195" s="64"/>
      <c r="AR19195" s="64"/>
      <c r="AS19195" s="60"/>
      <c r="AT19195" s="60"/>
      <c r="AU19195" s="60"/>
      <c r="AV19195" s="60"/>
      <c r="AW19195" s="60"/>
      <c r="AX19195" s="60"/>
      <c r="AY19195" s="60"/>
      <c r="AZ19195" s="60"/>
      <c r="BA19195" s="60"/>
      <c r="BB19195" s="60"/>
      <c r="BC19195" s="61"/>
    </row>
    <row r="19196" spans="43:55">
      <c r="AQ19196" s="64"/>
      <c r="AR19196" s="64"/>
      <c r="AS19196" s="60"/>
      <c r="AT19196" s="60"/>
      <c r="AU19196" s="60"/>
      <c r="AV19196" s="60"/>
      <c r="AW19196" s="60"/>
      <c r="AX19196" s="60"/>
      <c r="AY19196" s="60"/>
      <c r="AZ19196" s="60"/>
      <c r="BA19196" s="60"/>
      <c r="BB19196" s="60"/>
      <c r="BC19196" s="61"/>
    </row>
    <row r="19197" spans="43:55">
      <c r="AQ19197" s="64"/>
      <c r="AR19197" s="64"/>
      <c r="AS19197" s="60"/>
      <c r="AT19197" s="60"/>
      <c r="AU19197" s="60"/>
      <c r="AV19197" s="60"/>
      <c r="AW19197" s="60"/>
      <c r="AX19197" s="60"/>
      <c r="AY19197" s="60"/>
      <c r="AZ19197" s="60"/>
      <c r="BA19197" s="60"/>
      <c r="BB19197" s="60"/>
      <c r="BC19197" s="61"/>
    </row>
    <row r="19198" spans="43:55">
      <c r="AQ19198" s="64"/>
      <c r="AR19198" s="64"/>
      <c r="AS19198" s="60"/>
      <c r="AT19198" s="60"/>
      <c r="AU19198" s="60"/>
      <c r="AV19198" s="60"/>
      <c r="AW19198" s="60"/>
      <c r="AX19198" s="60"/>
      <c r="AY19198" s="60"/>
      <c r="AZ19198" s="60"/>
      <c r="BA19198" s="60"/>
      <c r="BB19198" s="60"/>
      <c r="BC19198" s="61"/>
    </row>
    <row r="19199" spans="43:55">
      <c r="AQ19199" s="64"/>
      <c r="AR19199" s="64"/>
      <c r="AS19199" s="60"/>
      <c r="AT19199" s="60"/>
      <c r="AU19199" s="60"/>
      <c r="AV19199" s="60"/>
      <c r="AW19199" s="60"/>
      <c r="AX19199" s="60"/>
      <c r="AY19199" s="60"/>
      <c r="AZ19199" s="60"/>
      <c r="BA19199" s="60"/>
      <c r="BB19199" s="60"/>
      <c r="BC19199" s="61"/>
    </row>
    <row r="19200" spans="43:55">
      <c r="AQ19200" s="64"/>
      <c r="AR19200" s="64"/>
      <c r="AS19200" s="60"/>
      <c r="AT19200" s="60"/>
      <c r="AU19200" s="60"/>
      <c r="AV19200" s="60"/>
      <c r="AW19200" s="60"/>
      <c r="AX19200" s="60"/>
      <c r="AY19200" s="60"/>
      <c r="AZ19200" s="60"/>
      <c r="BA19200" s="60"/>
      <c r="BB19200" s="60"/>
      <c r="BC19200" s="61"/>
    </row>
    <row r="19201" spans="43:55">
      <c r="AQ19201" s="64"/>
      <c r="AR19201" s="64"/>
      <c r="AS19201" s="60"/>
      <c r="AT19201" s="60"/>
      <c r="AU19201" s="60"/>
      <c r="AV19201" s="60"/>
      <c r="AW19201" s="60"/>
      <c r="AX19201" s="60"/>
      <c r="AY19201" s="60"/>
      <c r="AZ19201" s="60"/>
      <c r="BA19201" s="60"/>
      <c r="BB19201" s="60"/>
      <c r="BC19201" s="61"/>
    </row>
    <row r="19202" spans="43:55">
      <c r="AQ19202" s="64"/>
      <c r="AR19202" s="64"/>
      <c r="AS19202" s="60"/>
      <c r="AT19202" s="60"/>
      <c r="AU19202" s="60"/>
      <c r="AV19202" s="60"/>
      <c r="AW19202" s="60"/>
      <c r="AX19202" s="60"/>
      <c r="AY19202" s="60"/>
      <c r="AZ19202" s="60"/>
      <c r="BA19202" s="60"/>
      <c r="BB19202" s="60"/>
      <c r="BC19202" s="61"/>
    </row>
    <row r="19203" spans="43:55">
      <c r="AQ19203" s="64"/>
      <c r="AR19203" s="64"/>
      <c r="AS19203" s="60"/>
      <c r="AT19203" s="60"/>
      <c r="AU19203" s="60"/>
      <c r="AV19203" s="60"/>
      <c r="AW19203" s="60"/>
      <c r="AX19203" s="60"/>
      <c r="AY19203" s="60"/>
      <c r="AZ19203" s="60"/>
      <c r="BA19203" s="60"/>
      <c r="BB19203" s="60"/>
      <c r="BC19203" s="61"/>
    </row>
    <row r="19204" spans="43:55">
      <c r="AQ19204" s="64"/>
      <c r="AR19204" s="64"/>
      <c r="AS19204" s="60"/>
      <c r="AT19204" s="60"/>
      <c r="AU19204" s="60"/>
      <c r="AV19204" s="60"/>
      <c r="AW19204" s="60"/>
      <c r="AX19204" s="60"/>
      <c r="AY19204" s="60"/>
      <c r="AZ19204" s="60"/>
      <c r="BA19204" s="60"/>
      <c r="BB19204" s="60"/>
      <c r="BC19204" s="61"/>
    </row>
    <row r="19205" spans="43:55">
      <c r="AQ19205" s="64"/>
      <c r="AR19205" s="64"/>
      <c r="AS19205" s="60"/>
      <c r="AT19205" s="60"/>
      <c r="AU19205" s="60"/>
      <c r="AV19205" s="60"/>
      <c r="AW19205" s="60"/>
      <c r="AX19205" s="60"/>
      <c r="AY19205" s="60"/>
      <c r="AZ19205" s="60"/>
      <c r="BA19205" s="60"/>
      <c r="BB19205" s="60"/>
      <c r="BC19205" s="61"/>
    </row>
    <row r="19206" spans="43:55">
      <c r="AQ19206" s="64"/>
      <c r="AR19206" s="64"/>
      <c r="AS19206" s="60"/>
      <c r="AT19206" s="60"/>
      <c r="AU19206" s="60"/>
      <c r="AV19206" s="60"/>
      <c r="AW19206" s="60"/>
      <c r="AX19206" s="60"/>
      <c r="AY19206" s="60"/>
      <c r="AZ19206" s="60"/>
      <c r="BA19206" s="60"/>
      <c r="BB19206" s="60"/>
      <c r="BC19206" s="61"/>
    </row>
    <row r="19207" spans="43:55">
      <c r="AQ19207" s="64"/>
      <c r="AR19207" s="64"/>
      <c r="AS19207" s="60"/>
      <c r="AT19207" s="60"/>
      <c r="AU19207" s="60"/>
      <c r="AV19207" s="60"/>
      <c r="AW19207" s="60"/>
      <c r="AX19207" s="60"/>
      <c r="AY19207" s="60"/>
      <c r="AZ19207" s="60"/>
      <c r="BA19207" s="60"/>
      <c r="BB19207" s="60"/>
      <c r="BC19207" s="61"/>
    </row>
    <row r="19208" spans="43:55">
      <c r="AQ19208" s="64"/>
      <c r="AR19208" s="64"/>
      <c r="AS19208" s="60"/>
      <c r="AT19208" s="60"/>
      <c r="AU19208" s="60"/>
      <c r="AV19208" s="60"/>
      <c r="AW19208" s="60"/>
      <c r="AX19208" s="60"/>
      <c r="AY19208" s="60"/>
      <c r="AZ19208" s="60"/>
      <c r="BA19208" s="60"/>
      <c r="BB19208" s="60"/>
      <c r="BC19208" s="61"/>
    </row>
    <row r="19209" spans="43:55">
      <c r="AQ19209" s="64"/>
      <c r="AR19209" s="64"/>
      <c r="AS19209" s="60"/>
      <c r="AT19209" s="60"/>
      <c r="AU19209" s="60"/>
      <c r="AV19209" s="60"/>
      <c r="AW19209" s="60"/>
      <c r="AX19209" s="60"/>
      <c r="AY19209" s="60"/>
      <c r="AZ19209" s="60"/>
      <c r="BA19209" s="60"/>
      <c r="BB19209" s="60"/>
      <c r="BC19209" s="61"/>
    </row>
    <row r="19210" spans="43:55">
      <c r="AQ19210" s="64"/>
      <c r="AR19210" s="64"/>
      <c r="AS19210" s="60"/>
      <c r="AT19210" s="60"/>
      <c r="AU19210" s="60"/>
      <c r="AV19210" s="60"/>
      <c r="AW19210" s="60"/>
      <c r="AX19210" s="60"/>
      <c r="AY19210" s="60"/>
      <c r="AZ19210" s="60"/>
      <c r="BA19210" s="60"/>
      <c r="BB19210" s="60"/>
      <c r="BC19210" s="61"/>
    </row>
    <row r="19211" spans="43:55">
      <c r="AQ19211" s="64"/>
      <c r="AR19211" s="64"/>
      <c r="AS19211" s="60"/>
      <c r="AT19211" s="60"/>
      <c r="AU19211" s="60"/>
      <c r="AV19211" s="60"/>
      <c r="AW19211" s="60"/>
      <c r="AX19211" s="60"/>
      <c r="AY19211" s="60"/>
      <c r="AZ19211" s="60"/>
      <c r="BA19211" s="60"/>
      <c r="BB19211" s="60"/>
      <c r="BC19211" s="61"/>
    </row>
    <row r="19212" spans="43:55">
      <c r="AQ19212" s="64"/>
      <c r="AR19212" s="64"/>
      <c r="AS19212" s="60"/>
      <c r="AT19212" s="60"/>
      <c r="AU19212" s="60"/>
      <c r="AV19212" s="60"/>
      <c r="AW19212" s="60"/>
      <c r="AX19212" s="60"/>
      <c r="AY19212" s="60"/>
      <c r="AZ19212" s="60"/>
      <c r="BA19212" s="60"/>
      <c r="BB19212" s="60"/>
      <c r="BC19212" s="61"/>
    </row>
    <row r="19213" spans="43:55">
      <c r="AQ19213" s="64"/>
      <c r="AR19213" s="64"/>
      <c r="AS19213" s="60"/>
      <c r="AT19213" s="60"/>
      <c r="AU19213" s="60"/>
      <c r="AV19213" s="60"/>
      <c r="AW19213" s="60"/>
      <c r="AX19213" s="60"/>
      <c r="AY19213" s="60"/>
      <c r="AZ19213" s="60"/>
      <c r="BA19213" s="60"/>
      <c r="BB19213" s="60"/>
      <c r="BC19213" s="61"/>
    </row>
    <row r="19214" spans="43:55">
      <c r="AQ19214" s="64"/>
      <c r="AR19214" s="64"/>
      <c r="AS19214" s="60"/>
      <c r="AT19214" s="60"/>
      <c r="AU19214" s="60"/>
      <c r="AV19214" s="60"/>
      <c r="AW19214" s="60"/>
      <c r="AX19214" s="60"/>
      <c r="AY19214" s="60"/>
      <c r="AZ19214" s="60"/>
      <c r="BA19214" s="60"/>
      <c r="BB19214" s="60"/>
      <c r="BC19214" s="61"/>
    </row>
    <row r="19215" spans="43:55">
      <c r="AQ19215" s="64"/>
      <c r="AR19215" s="64"/>
      <c r="AS19215" s="60"/>
      <c r="AT19215" s="60"/>
      <c r="AU19215" s="60"/>
      <c r="AV19215" s="60"/>
      <c r="AW19215" s="60"/>
      <c r="AX19215" s="60"/>
      <c r="AY19215" s="60"/>
      <c r="AZ19215" s="60"/>
      <c r="BA19215" s="60"/>
      <c r="BB19215" s="60"/>
      <c r="BC19215" s="61"/>
    </row>
    <row r="19216" spans="43:55">
      <c r="AQ19216" s="64"/>
      <c r="AR19216" s="64"/>
      <c r="AS19216" s="60"/>
      <c r="AT19216" s="60"/>
      <c r="AU19216" s="60"/>
      <c r="AV19216" s="60"/>
      <c r="AW19216" s="60"/>
      <c r="AX19216" s="60"/>
      <c r="AY19216" s="60"/>
      <c r="AZ19216" s="60"/>
      <c r="BA19216" s="60"/>
      <c r="BB19216" s="60"/>
      <c r="BC19216" s="61"/>
    </row>
    <row r="19217" spans="43:55">
      <c r="AQ19217" s="64"/>
      <c r="AR19217" s="64"/>
      <c r="AS19217" s="60"/>
      <c r="AT19217" s="60"/>
      <c r="AU19217" s="60"/>
      <c r="AV19217" s="60"/>
      <c r="AW19217" s="60"/>
      <c r="AX19217" s="60"/>
      <c r="AY19217" s="60"/>
      <c r="AZ19217" s="60"/>
      <c r="BA19217" s="60"/>
      <c r="BB19217" s="60"/>
      <c r="BC19217" s="61"/>
    </row>
    <row r="19218" spans="43:55">
      <c r="AQ19218" s="64"/>
      <c r="AR19218" s="64"/>
      <c r="AS19218" s="60"/>
      <c r="AT19218" s="60"/>
      <c r="AU19218" s="60"/>
      <c r="AV19218" s="60"/>
      <c r="AW19218" s="60"/>
      <c r="AX19218" s="60"/>
      <c r="AY19218" s="60"/>
      <c r="AZ19218" s="60"/>
      <c r="BA19218" s="60"/>
      <c r="BB19218" s="60"/>
      <c r="BC19218" s="61"/>
    </row>
    <row r="19219" spans="43:55">
      <c r="AQ19219" s="64"/>
      <c r="AR19219" s="64"/>
      <c r="AS19219" s="60"/>
      <c r="AT19219" s="60"/>
      <c r="AU19219" s="60"/>
      <c r="AV19219" s="60"/>
      <c r="AW19219" s="60"/>
      <c r="AX19219" s="60"/>
      <c r="AY19219" s="60"/>
      <c r="AZ19219" s="60"/>
      <c r="BA19219" s="60"/>
      <c r="BB19219" s="60"/>
      <c r="BC19219" s="61"/>
    </row>
    <row r="19220" spans="43:55">
      <c r="AQ19220" s="64"/>
      <c r="AR19220" s="64"/>
      <c r="AS19220" s="60"/>
      <c r="AT19220" s="60"/>
      <c r="AU19220" s="60"/>
      <c r="AV19220" s="60"/>
      <c r="AW19220" s="60"/>
      <c r="AX19220" s="60"/>
      <c r="AY19220" s="60"/>
      <c r="AZ19220" s="60"/>
      <c r="BA19220" s="60"/>
      <c r="BB19220" s="60"/>
      <c r="BC19220" s="61"/>
    </row>
    <row r="19221" spans="43:55">
      <c r="AQ19221" s="64"/>
      <c r="AR19221" s="64"/>
      <c r="AS19221" s="60"/>
      <c r="AT19221" s="60"/>
      <c r="AU19221" s="60"/>
      <c r="AV19221" s="60"/>
      <c r="AW19221" s="60"/>
      <c r="AX19221" s="60"/>
      <c r="AY19221" s="60"/>
      <c r="AZ19221" s="60"/>
      <c r="BA19221" s="60"/>
      <c r="BB19221" s="60"/>
      <c r="BC19221" s="61"/>
    </row>
    <row r="19222" spans="43:55">
      <c r="AQ19222" s="64"/>
      <c r="AR19222" s="64"/>
      <c r="AS19222" s="60"/>
      <c r="AT19222" s="60"/>
      <c r="AU19222" s="60"/>
      <c r="AV19222" s="60"/>
      <c r="AW19222" s="60"/>
      <c r="AX19222" s="60"/>
      <c r="AY19222" s="60"/>
      <c r="AZ19222" s="60"/>
      <c r="BA19222" s="60"/>
      <c r="BB19222" s="60"/>
      <c r="BC19222" s="61"/>
    </row>
    <row r="19223" spans="43:55">
      <c r="AQ19223" s="64"/>
      <c r="AR19223" s="64"/>
      <c r="AS19223" s="60"/>
      <c r="AT19223" s="60"/>
      <c r="AU19223" s="60"/>
      <c r="AV19223" s="60"/>
      <c r="AW19223" s="60"/>
      <c r="AX19223" s="60"/>
      <c r="AY19223" s="60"/>
      <c r="AZ19223" s="60"/>
      <c r="BA19223" s="60"/>
      <c r="BB19223" s="60"/>
      <c r="BC19223" s="61"/>
    </row>
    <row r="19224" spans="43:55">
      <c r="AQ19224" s="64"/>
      <c r="AR19224" s="64"/>
      <c r="AS19224" s="60"/>
      <c r="AT19224" s="60"/>
      <c r="AU19224" s="60"/>
      <c r="AV19224" s="60"/>
      <c r="AW19224" s="60"/>
      <c r="AX19224" s="60"/>
      <c r="AY19224" s="60"/>
      <c r="AZ19224" s="60"/>
      <c r="BA19224" s="60"/>
      <c r="BB19224" s="60"/>
      <c r="BC19224" s="61"/>
    </row>
    <row r="19225" spans="43:55">
      <c r="AQ19225" s="64"/>
      <c r="AR19225" s="64"/>
      <c r="AS19225" s="60"/>
      <c r="AT19225" s="60"/>
      <c r="AU19225" s="60"/>
      <c r="AV19225" s="60"/>
      <c r="AW19225" s="60"/>
      <c r="AX19225" s="60"/>
      <c r="AY19225" s="60"/>
      <c r="AZ19225" s="60"/>
      <c r="BA19225" s="60"/>
      <c r="BB19225" s="60"/>
      <c r="BC19225" s="61"/>
    </row>
    <row r="19226" spans="43:55">
      <c r="AQ19226" s="64"/>
      <c r="AR19226" s="64"/>
      <c r="AS19226" s="60"/>
      <c r="AT19226" s="60"/>
      <c r="AU19226" s="60"/>
      <c r="AV19226" s="60"/>
      <c r="AW19226" s="60"/>
      <c r="AX19226" s="60"/>
      <c r="AY19226" s="60"/>
      <c r="AZ19226" s="60"/>
      <c r="BA19226" s="60"/>
      <c r="BB19226" s="60"/>
      <c r="BC19226" s="61"/>
    </row>
    <row r="19227" spans="43:55">
      <c r="AQ19227" s="64"/>
      <c r="AR19227" s="64"/>
      <c r="AS19227" s="60"/>
      <c r="AT19227" s="60"/>
      <c r="AU19227" s="60"/>
      <c r="AV19227" s="60"/>
      <c r="AW19227" s="60"/>
      <c r="AX19227" s="60"/>
      <c r="AY19227" s="60"/>
      <c r="AZ19227" s="60"/>
      <c r="BA19227" s="60"/>
      <c r="BB19227" s="60"/>
      <c r="BC19227" s="61"/>
    </row>
    <row r="19228" spans="43:55">
      <c r="AQ19228" s="64"/>
      <c r="AR19228" s="64"/>
      <c r="AS19228" s="60"/>
      <c r="AT19228" s="60"/>
      <c r="AU19228" s="60"/>
      <c r="AV19228" s="60"/>
      <c r="AW19228" s="60"/>
      <c r="AX19228" s="60"/>
      <c r="AY19228" s="60"/>
      <c r="AZ19228" s="60"/>
      <c r="BA19228" s="60"/>
      <c r="BB19228" s="60"/>
      <c r="BC19228" s="61"/>
    </row>
    <row r="19229" spans="43:55">
      <c r="AQ19229" s="64"/>
      <c r="AR19229" s="64"/>
      <c r="AS19229" s="60"/>
      <c r="AT19229" s="60"/>
      <c r="AU19229" s="60"/>
      <c r="AV19229" s="60"/>
      <c r="AW19229" s="60"/>
      <c r="AX19229" s="60"/>
      <c r="AY19229" s="60"/>
      <c r="AZ19229" s="60"/>
      <c r="BA19229" s="60"/>
      <c r="BB19229" s="60"/>
      <c r="BC19229" s="61"/>
    </row>
    <row r="19230" spans="43:55">
      <c r="AQ19230" s="64"/>
      <c r="AR19230" s="64"/>
      <c r="AS19230" s="60"/>
      <c r="AT19230" s="60"/>
      <c r="AU19230" s="60"/>
      <c r="AV19230" s="60"/>
      <c r="AW19230" s="60"/>
      <c r="AX19230" s="60"/>
      <c r="AY19230" s="60"/>
      <c r="AZ19230" s="60"/>
      <c r="BA19230" s="60"/>
      <c r="BB19230" s="60"/>
      <c r="BC19230" s="61"/>
    </row>
    <row r="19231" spans="43:55">
      <c r="AQ19231" s="64"/>
      <c r="AR19231" s="64"/>
      <c r="AS19231" s="60"/>
      <c r="AT19231" s="60"/>
      <c r="AU19231" s="60"/>
      <c r="AV19231" s="60"/>
      <c r="AW19231" s="60"/>
      <c r="AX19231" s="60"/>
      <c r="AY19231" s="60"/>
      <c r="AZ19231" s="60"/>
      <c r="BA19231" s="60"/>
      <c r="BB19231" s="60"/>
      <c r="BC19231" s="61"/>
    </row>
    <row r="19232" spans="43:55">
      <c r="AQ19232" s="64"/>
      <c r="AR19232" s="64"/>
      <c r="AS19232" s="60"/>
      <c r="AT19232" s="60"/>
      <c r="AU19232" s="60"/>
      <c r="AV19232" s="60"/>
      <c r="AW19232" s="60"/>
      <c r="AX19232" s="60"/>
      <c r="AY19232" s="60"/>
      <c r="AZ19232" s="60"/>
      <c r="BA19232" s="60"/>
      <c r="BB19232" s="60"/>
      <c r="BC19232" s="61"/>
    </row>
    <row r="19233" spans="43:55">
      <c r="AQ19233" s="64"/>
      <c r="AR19233" s="64"/>
      <c r="AS19233" s="60"/>
      <c r="AT19233" s="60"/>
      <c r="AU19233" s="60"/>
      <c r="AV19233" s="60"/>
      <c r="AW19233" s="60"/>
      <c r="AX19233" s="60"/>
      <c r="AY19233" s="60"/>
      <c r="AZ19233" s="60"/>
      <c r="BA19233" s="60"/>
      <c r="BB19233" s="60"/>
      <c r="BC19233" s="61"/>
    </row>
    <row r="19234" spans="43:55">
      <c r="AQ19234" s="64"/>
      <c r="AR19234" s="64"/>
      <c r="AS19234" s="60"/>
      <c r="AT19234" s="60"/>
      <c r="AU19234" s="60"/>
      <c r="AV19234" s="60"/>
      <c r="AW19234" s="60"/>
      <c r="AX19234" s="60"/>
      <c r="AY19234" s="60"/>
      <c r="AZ19234" s="60"/>
      <c r="BA19234" s="60"/>
      <c r="BB19234" s="60"/>
      <c r="BC19234" s="61"/>
    </row>
    <row r="19235" spans="43:55">
      <c r="AQ19235" s="64"/>
      <c r="AR19235" s="64"/>
      <c r="AS19235" s="60"/>
      <c r="AT19235" s="60"/>
      <c r="AU19235" s="60"/>
      <c r="AV19235" s="60"/>
      <c r="AW19235" s="60"/>
      <c r="AX19235" s="60"/>
      <c r="AY19235" s="60"/>
      <c r="AZ19235" s="60"/>
      <c r="BA19235" s="60"/>
      <c r="BB19235" s="60"/>
      <c r="BC19235" s="61"/>
    </row>
    <row r="19236" spans="43:55">
      <c r="AQ19236" s="64"/>
      <c r="AR19236" s="64"/>
      <c r="AS19236" s="60"/>
      <c r="AT19236" s="60"/>
      <c r="AU19236" s="60"/>
      <c r="AV19236" s="60"/>
      <c r="AW19236" s="60"/>
      <c r="AX19236" s="60"/>
      <c r="AY19236" s="60"/>
      <c r="AZ19236" s="60"/>
      <c r="BA19236" s="60"/>
      <c r="BB19236" s="60"/>
      <c r="BC19236" s="61"/>
    </row>
    <row r="19237" spans="43:55">
      <c r="AQ19237" s="64"/>
      <c r="AR19237" s="64"/>
      <c r="AS19237" s="60"/>
      <c r="AT19237" s="60"/>
      <c r="AU19237" s="60"/>
      <c r="AV19237" s="60"/>
      <c r="AW19237" s="60"/>
      <c r="AX19237" s="60"/>
      <c r="AY19237" s="60"/>
      <c r="AZ19237" s="60"/>
      <c r="BA19237" s="60"/>
      <c r="BB19237" s="60"/>
      <c r="BC19237" s="61"/>
    </row>
    <row r="19238" spans="43:55">
      <c r="AQ19238" s="64"/>
      <c r="AR19238" s="64"/>
      <c r="AS19238" s="60"/>
      <c r="AT19238" s="60"/>
      <c r="AU19238" s="60"/>
      <c r="AV19238" s="60"/>
      <c r="AW19238" s="60"/>
      <c r="AX19238" s="60"/>
      <c r="AY19238" s="60"/>
      <c r="AZ19238" s="60"/>
      <c r="BA19238" s="60"/>
      <c r="BB19238" s="60"/>
      <c r="BC19238" s="61"/>
    </row>
    <row r="19239" spans="43:55">
      <c r="AQ19239" s="64"/>
      <c r="AR19239" s="64"/>
      <c r="AS19239" s="60"/>
      <c r="AT19239" s="60"/>
      <c r="AU19239" s="60"/>
      <c r="AV19239" s="60"/>
      <c r="AW19239" s="60"/>
      <c r="AX19239" s="60"/>
      <c r="AY19239" s="60"/>
      <c r="AZ19239" s="60"/>
      <c r="BA19239" s="60"/>
      <c r="BB19239" s="60"/>
      <c r="BC19239" s="61"/>
    </row>
    <row r="19240" spans="43:55">
      <c r="AQ19240" s="64"/>
      <c r="AR19240" s="64"/>
      <c r="AS19240" s="60"/>
      <c r="AT19240" s="60"/>
      <c r="AU19240" s="60"/>
      <c r="AV19240" s="60"/>
      <c r="AW19240" s="60"/>
      <c r="AX19240" s="60"/>
      <c r="AY19240" s="60"/>
      <c r="AZ19240" s="60"/>
      <c r="BA19240" s="60"/>
      <c r="BB19240" s="60"/>
      <c r="BC19240" s="61"/>
    </row>
    <row r="19241" spans="43:55">
      <c r="AQ19241" s="64"/>
      <c r="AR19241" s="64"/>
      <c r="AS19241" s="60"/>
      <c r="AT19241" s="60"/>
      <c r="AU19241" s="60"/>
      <c r="AV19241" s="60"/>
      <c r="AW19241" s="60"/>
      <c r="AX19241" s="60"/>
      <c r="AY19241" s="60"/>
      <c r="AZ19241" s="60"/>
      <c r="BA19241" s="60"/>
      <c r="BB19241" s="60"/>
      <c r="BC19241" s="61"/>
    </row>
    <row r="19242" spans="43:55">
      <c r="AQ19242" s="64"/>
      <c r="AR19242" s="64"/>
      <c r="AS19242" s="60"/>
      <c r="AT19242" s="60"/>
      <c r="AU19242" s="60"/>
      <c r="AV19242" s="60"/>
      <c r="AW19242" s="60"/>
      <c r="AX19242" s="60"/>
      <c r="AY19242" s="60"/>
      <c r="AZ19242" s="60"/>
      <c r="BA19242" s="60"/>
      <c r="BB19242" s="60"/>
      <c r="BC19242" s="61"/>
    </row>
    <row r="19243" spans="43:55">
      <c r="AQ19243" s="64"/>
      <c r="AR19243" s="64"/>
      <c r="AS19243" s="60"/>
      <c r="AT19243" s="60"/>
      <c r="AU19243" s="60"/>
      <c r="AV19243" s="60"/>
      <c r="AW19243" s="60"/>
      <c r="AX19243" s="60"/>
      <c r="AY19243" s="60"/>
      <c r="AZ19243" s="60"/>
      <c r="BA19243" s="60"/>
      <c r="BB19243" s="60"/>
      <c r="BC19243" s="61"/>
    </row>
    <row r="19244" spans="43:55">
      <c r="AQ19244" s="64"/>
      <c r="AR19244" s="64"/>
      <c r="AS19244" s="60"/>
      <c r="AT19244" s="60"/>
      <c r="AU19244" s="60"/>
      <c r="AV19244" s="60"/>
      <c r="AW19244" s="60"/>
      <c r="AX19244" s="60"/>
      <c r="AY19244" s="60"/>
      <c r="AZ19244" s="60"/>
      <c r="BA19244" s="60"/>
      <c r="BB19244" s="60"/>
      <c r="BC19244" s="61"/>
    </row>
    <row r="19245" spans="43:55">
      <c r="AQ19245" s="64"/>
      <c r="AR19245" s="64"/>
      <c r="AS19245" s="60"/>
      <c r="AT19245" s="60"/>
      <c r="AU19245" s="60"/>
      <c r="AV19245" s="60"/>
      <c r="AW19245" s="60"/>
      <c r="AX19245" s="60"/>
      <c r="AY19245" s="60"/>
      <c r="AZ19245" s="60"/>
      <c r="BA19245" s="60"/>
      <c r="BB19245" s="60"/>
      <c r="BC19245" s="61"/>
    </row>
    <row r="19246" spans="43:55">
      <c r="AQ19246" s="64"/>
      <c r="AR19246" s="64"/>
      <c r="AS19246" s="60"/>
      <c r="AT19246" s="60"/>
      <c r="AU19246" s="60"/>
      <c r="AV19246" s="60"/>
      <c r="AW19246" s="60"/>
      <c r="AX19246" s="60"/>
      <c r="AY19246" s="60"/>
      <c r="AZ19246" s="60"/>
      <c r="BA19246" s="60"/>
      <c r="BB19246" s="60"/>
      <c r="BC19246" s="61"/>
    </row>
    <row r="19247" spans="43:55">
      <c r="AQ19247" s="64"/>
      <c r="AR19247" s="64"/>
      <c r="AS19247" s="60"/>
      <c r="AT19247" s="60"/>
      <c r="AU19247" s="60"/>
      <c r="AV19247" s="60"/>
      <c r="AW19247" s="60"/>
      <c r="AX19247" s="60"/>
      <c r="AY19247" s="60"/>
      <c r="AZ19247" s="60"/>
      <c r="BA19247" s="60"/>
      <c r="BB19247" s="60"/>
      <c r="BC19247" s="61"/>
    </row>
    <row r="19248" spans="43:55">
      <c r="AQ19248" s="64"/>
      <c r="AR19248" s="64"/>
      <c r="AS19248" s="60"/>
      <c r="AT19248" s="60"/>
      <c r="AU19248" s="60"/>
      <c r="AV19248" s="60"/>
      <c r="AW19248" s="60"/>
      <c r="AX19248" s="60"/>
      <c r="AY19248" s="60"/>
      <c r="AZ19248" s="60"/>
      <c r="BA19248" s="60"/>
      <c r="BB19248" s="60"/>
      <c r="BC19248" s="61"/>
    </row>
    <row r="19249" spans="43:55">
      <c r="AQ19249" s="64"/>
      <c r="AR19249" s="64"/>
      <c r="AS19249" s="60"/>
      <c r="AT19249" s="60"/>
      <c r="AU19249" s="60"/>
      <c r="AV19249" s="60"/>
      <c r="AW19249" s="60"/>
      <c r="AX19249" s="60"/>
      <c r="AY19249" s="60"/>
      <c r="AZ19249" s="60"/>
      <c r="BA19249" s="60"/>
      <c r="BB19249" s="60"/>
      <c r="BC19249" s="61"/>
    </row>
    <row r="19250" spans="43:55">
      <c r="AQ19250" s="64"/>
      <c r="AR19250" s="64"/>
      <c r="AS19250" s="60"/>
      <c r="AT19250" s="60"/>
      <c r="AU19250" s="60"/>
      <c r="AV19250" s="60"/>
      <c r="AW19250" s="60"/>
      <c r="AX19250" s="60"/>
      <c r="AY19250" s="60"/>
      <c r="AZ19250" s="60"/>
      <c r="BA19250" s="60"/>
      <c r="BB19250" s="60"/>
      <c r="BC19250" s="61"/>
    </row>
    <row r="19251" spans="43:55">
      <c r="AQ19251" s="64"/>
      <c r="AR19251" s="64"/>
      <c r="AS19251" s="60"/>
      <c r="AT19251" s="60"/>
      <c r="AU19251" s="60"/>
      <c r="AV19251" s="60"/>
      <c r="AW19251" s="60"/>
      <c r="AX19251" s="60"/>
      <c r="AY19251" s="60"/>
      <c r="AZ19251" s="60"/>
      <c r="BA19251" s="60"/>
      <c r="BB19251" s="60"/>
      <c r="BC19251" s="61"/>
    </row>
    <row r="19252" spans="43:55">
      <c r="AQ19252" s="64"/>
      <c r="AR19252" s="64"/>
      <c r="AS19252" s="60"/>
      <c r="AT19252" s="60"/>
      <c r="AU19252" s="60"/>
      <c r="AV19252" s="60"/>
      <c r="AW19252" s="60"/>
      <c r="AX19252" s="60"/>
      <c r="AY19252" s="60"/>
      <c r="AZ19252" s="60"/>
      <c r="BA19252" s="60"/>
      <c r="BB19252" s="60"/>
      <c r="BC19252" s="61"/>
    </row>
    <row r="19253" spans="43:55">
      <c r="AQ19253" s="64"/>
      <c r="AR19253" s="64"/>
      <c r="AS19253" s="60"/>
      <c r="AT19253" s="60"/>
      <c r="AU19253" s="60"/>
      <c r="AV19253" s="60"/>
      <c r="AW19253" s="60"/>
      <c r="AX19253" s="60"/>
      <c r="AY19253" s="60"/>
      <c r="AZ19253" s="60"/>
      <c r="BA19253" s="60"/>
      <c r="BB19253" s="60"/>
      <c r="BC19253" s="61"/>
    </row>
    <row r="19254" spans="43:55">
      <c r="AQ19254" s="64"/>
      <c r="AR19254" s="64"/>
      <c r="AS19254" s="60"/>
      <c r="AT19254" s="60"/>
      <c r="AU19254" s="60"/>
      <c r="AV19254" s="60"/>
      <c r="AW19254" s="60"/>
      <c r="AX19254" s="60"/>
      <c r="AY19254" s="60"/>
      <c r="AZ19254" s="60"/>
      <c r="BA19254" s="60"/>
      <c r="BB19254" s="60"/>
      <c r="BC19254" s="61"/>
    </row>
    <row r="19255" spans="43:55">
      <c r="AQ19255" s="64"/>
      <c r="AR19255" s="64"/>
      <c r="AS19255" s="60"/>
      <c r="AT19255" s="60"/>
      <c r="AU19255" s="60"/>
      <c r="AV19255" s="60"/>
      <c r="AW19255" s="60"/>
      <c r="AX19255" s="60"/>
      <c r="AY19255" s="60"/>
      <c r="AZ19255" s="60"/>
      <c r="BA19255" s="60"/>
      <c r="BB19255" s="60"/>
      <c r="BC19255" s="61"/>
    </row>
    <row r="19256" spans="43:55">
      <c r="AQ19256" s="64"/>
      <c r="AR19256" s="64"/>
      <c r="AS19256" s="60"/>
      <c r="AT19256" s="60"/>
      <c r="AU19256" s="60"/>
      <c r="AV19256" s="60"/>
      <c r="AW19256" s="60"/>
      <c r="AX19256" s="60"/>
      <c r="AY19256" s="60"/>
      <c r="AZ19256" s="60"/>
      <c r="BA19256" s="60"/>
      <c r="BB19256" s="60"/>
      <c r="BC19256" s="61"/>
    </row>
    <row r="19257" spans="43:55">
      <c r="AQ19257" s="64"/>
      <c r="AR19257" s="64"/>
      <c r="AS19257" s="60"/>
      <c r="AT19257" s="60"/>
      <c r="AU19257" s="60"/>
      <c r="AV19257" s="60"/>
      <c r="AW19257" s="60"/>
      <c r="AX19257" s="60"/>
      <c r="AY19257" s="60"/>
      <c r="AZ19257" s="60"/>
      <c r="BA19257" s="60"/>
      <c r="BB19257" s="60"/>
      <c r="BC19257" s="61"/>
    </row>
    <row r="19258" spans="43:55">
      <c r="AQ19258" s="64"/>
      <c r="AR19258" s="64"/>
      <c r="AS19258" s="60"/>
      <c r="AT19258" s="60"/>
      <c r="AU19258" s="60"/>
      <c r="AV19258" s="60"/>
      <c r="AW19258" s="60"/>
      <c r="AX19258" s="60"/>
      <c r="AY19258" s="60"/>
      <c r="AZ19258" s="60"/>
      <c r="BA19258" s="60"/>
      <c r="BB19258" s="60"/>
      <c r="BC19258" s="61"/>
    </row>
    <row r="19259" spans="43:55">
      <c r="AQ19259" s="64"/>
      <c r="AR19259" s="64"/>
      <c r="AS19259" s="60"/>
      <c r="AT19259" s="60"/>
      <c r="AU19259" s="60"/>
      <c r="AV19259" s="60"/>
      <c r="AW19259" s="60"/>
      <c r="AX19259" s="60"/>
      <c r="AY19259" s="60"/>
      <c r="AZ19259" s="60"/>
      <c r="BA19259" s="60"/>
      <c r="BB19259" s="60"/>
      <c r="BC19259" s="61"/>
    </row>
    <row r="19260" spans="43:55">
      <c r="AQ19260" s="64"/>
      <c r="AR19260" s="64"/>
      <c r="AS19260" s="60"/>
      <c r="AT19260" s="60"/>
      <c r="AU19260" s="60"/>
      <c r="AV19260" s="60"/>
      <c r="AW19260" s="60"/>
      <c r="AX19260" s="60"/>
      <c r="AY19260" s="60"/>
      <c r="AZ19260" s="60"/>
      <c r="BA19260" s="60"/>
      <c r="BB19260" s="60"/>
      <c r="BC19260" s="61"/>
    </row>
    <row r="19261" spans="43:55">
      <c r="AQ19261" s="64"/>
      <c r="AR19261" s="64"/>
      <c r="AS19261" s="60"/>
      <c r="AT19261" s="60"/>
      <c r="AU19261" s="60"/>
      <c r="AV19261" s="60"/>
      <c r="AW19261" s="60"/>
      <c r="AX19261" s="60"/>
      <c r="AY19261" s="60"/>
      <c r="AZ19261" s="60"/>
      <c r="BA19261" s="60"/>
      <c r="BB19261" s="60"/>
      <c r="BC19261" s="61"/>
    </row>
    <row r="19262" spans="43:55">
      <c r="AQ19262" s="64"/>
      <c r="AR19262" s="64"/>
      <c r="AS19262" s="60"/>
      <c r="AT19262" s="60"/>
      <c r="AU19262" s="60"/>
      <c r="AV19262" s="60"/>
      <c r="AW19262" s="60"/>
      <c r="AX19262" s="60"/>
      <c r="AY19262" s="60"/>
      <c r="AZ19262" s="60"/>
      <c r="BA19262" s="60"/>
      <c r="BB19262" s="60"/>
      <c r="BC19262" s="61"/>
    </row>
    <row r="19263" spans="43:55">
      <c r="AQ19263" s="64"/>
      <c r="AR19263" s="64"/>
      <c r="AS19263" s="60"/>
      <c r="AT19263" s="60"/>
      <c r="AU19263" s="60"/>
      <c r="AV19263" s="60"/>
      <c r="AW19263" s="60"/>
      <c r="AX19263" s="60"/>
      <c r="AY19263" s="60"/>
      <c r="AZ19263" s="60"/>
      <c r="BA19263" s="60"/>
      <c r="BB19263" s="60"/>
      <c r="BC19263" s="61"/>
    </row>
    <row r="19264" spans="43:55">
      <c r="AQ19264" s="64"/>
      <c r="AR19264" s="64"/>
      <c r="AS19264" s="60"/>
      <c r="AT19264" s="60"/>
      <c r="AU19264" s="60"/>
      <c r="AV19264" s="60"/>
      <c r="AW19264" s="60"/>
      <c r="AX19264" s="60"/>
      <c r="AY19264" s="60"/>
      <c r="AZ19264" s="60"/>
      <c r="BA19264" s="60"/>
      <c r="BB19264" s="60"/>
      <c r="BC19264" s="61"/>
    </row>
    <row r="19265" spans="43:55">
      <c r="AQ19265" s="64"/>
      <c r="AR19265" s="64"/>
      <c r="AS19265" s="60"/>
      <c r="AT19265" s="60"/>
      <c r="AU19265" s="60"/>
      <c r="AV19265" s="60"/>
      <c r="AW19265" s="60"/>
      <c r="AX19265" s="60"/>
      <c r="AY19265" s="60"/>
      <c r="AZ19265" s="60"/>
      <c r="BA19265" s="60"/>
      <c r="BB19265" s="60"/>
      <c r="BC19265" s="61"/>
    </row>
    <row r="19266" spans="43:55">
      <c r="AQ19266" s="64"/>
      <c r="AR19266" s="64"/>
      <c r="AS19266" s="60"/>
      <c r="AT19266" s="60"/>
      <c r="AU19266" s="60"/>
      <c r="AV19266" s="60"/>
      <c r="AW19266" s="60"/>
      <c r="AX19266" s="60"/>
      <c r="AY19266" s="60"/>
      <c r="AZ19266" s="60"/>
      <c r="BA19266" s="60"/>
      <c r="BB19266" s="60"/>
      <c r="BC19266" s="61"/>
    </row>
    <row r="19267" spans="43:55">
      <c r="AQ19267" s="64"/>
      <c r="AR19267" s="64"/>
      <c r="AS19267" s="60"/>
      <c r="AT19267" s="60"/>
      <c r="AU19267" s="60"/>
      <c r="AV19267" s="60"/>
      <c r="AW19267" s="60"/>
      <c r="AX19267" s="60"/>
      <c r="AY19267" s="60"/>
      <c r="AZ19267" s="60"/>
      <c r="BA19267" s="60"/>
      <c r="BB19267" s="60"/>
      <c r="BC19267" s="61"/>
    </row>
    <row r="19268" spans="43:55">
      <c r="AQ19268" s="64"/>
      <c r="AR19268" s="64"/>
      <c r="AS19268" s="60"/>
      <c r="AT19268" s="60"/>
      <c r="AU19268" s="60"/>
      <c r="AV19268" s="60"/>
      <c r="AW19268" s="60"/>
      <c r="AX19268" s="60"/>
      <c r="AY19268" s="60"/>
      <c r="AZ19268" s="60"/>
      <c r="BA19268" s="60"/>
      <c r="BB19268" s="60"/>
      <c r="BC19268" s="61"/>
    </row>
    <row r="19269" spans="43:55">
      <c r="AQ19269" s="64"/>
      <c r="AR19269" s="64"/>
      <c r="AS19269" s="60"/>
      <c r="AT19269" s="60"/>
      <c r="AU19269" s="60"/>
      <c r="AV19269" s="60"/>
      <c r="AW19269" s="60"/>
      <c r="AX19269" s="60"/>
      <c r="AY19269" s="60"/>
      <c r="AZ19269" s="60"/>
      <c r="BA19269" s="60"/>
      <c r="BB19269" s="60"/>
      <c r="BC19269" s="61"/>
    </row>
    <row r="19270" spans="43:55">
      <c r="AQ19270" s="64"/>
      <c r="AR19270" s="64"/>
      <c r="AS19270" s="60"/>
      <c r="AT19270" s="60"/>
      <c r="AU19270" s="60"/>
      <c r="AV19270" s="60"/>
      <c r="AW19270" s="60"/>
      <c r="AX19270" s="60"/>
      <c r="AY19270" s="60"/>
      <c r="AZ19270" s="60"/>
      <c r="BA19270" s="60"/>
      <c r="BB19270" s="60"/>
      <c r="BC19270" s="61"/>
    </row>
    <row r="19271" spans="43:55">
      <c r="AQ19271" s="64"/>
      <c r="AR19271" s="64"/>
      <c r="AS19271" s="60"/>
      <c r="AT19271" s="60"/>
      <c r="AU19271" s="60"/>
      <c r="AV19271" s="60"/>
      <c r="AW19271" s="60"/>
      <c r="AX19271" s="60"/>
      <c r="AY19271" s="60"/>
      <c r="AZ19271" s="60"/>
      <c r="BA19271" s="60"/>
      <c r="BB19271" s="60"/>
      <c r="BC19271" s="61"/>
    </row>
    <row r="19272" spans="43:55">
      <c r="AQ19272" s="64"/>
      <c r="AR19272" s="64"/>
      <c r="AS19272" s="60"/>
      <c r="AT19272" s="60"/>
      <c r="AU19272" s="60"/>
      <c r="AV19272" s="60"/>
      <c r="AW19272" s="60"/>
      <c r="AX19272" s="60"/>
      <c r="AY19272" s="60"/>
      <c r="AZ19272" s="60"/>
      <c r="BA19272" s="60"/>
      <c r="BB19272" s="60"/>
      <c r="BC19272" s="61"/>
    </row>
    <row r="19273" spans="43:55">
      <c r="AQ19273" s="64"/>
      <c r="AR19273" s="64"/>
      <c r="AS19273" s="60"/>
      <c r="AT19273" s="60"/>
      <c r="AU19273" s="60"/>
      <c r="AV19273" s="60"/>
      <c r="AW19273" s="60"/>
      <c r="AX19273" s="60"/>
      <c r="AY19273" s="60"/>
      <c r="AZ19273" s="60"/>
      <c r="BA19273" s="60"/>
      <c r="BB19273" s="60"/>
      <c r="BC19273" s="61"/>
    </row>
    <row r="19274" spans="43:55">
      <c r="AQ19274" s="64"/>
      <c r="AR19274" s="64"/>
      <c r="AS19274" s="60"/>
      <c r="AT19274" s="60"/>
      <c r="AU19274" s="60"/>
      <c r="AV19274" s="60"/>
      <c r="AW19274" s="60"/>
      <c r="AX19274" s="60"/>
      <c r="AY19274" s="60"/>
      <c r="AZ19274" s="60"/>
      <c r="BA19274" s="60"/>
      <c r="BB19274" s="60"/>
      <c r="BC19274" s="61"/>
    </row>
    <row r="19275" spans="43:55">
      <c r="AQ19275" s="64"/>
      <c r="AR19275" s="64"/>
      <c r="AS19275" s="60"/>
      <c r="AT19275" s="60"/>
      <c r="AU19275" s="60"/>
      <c r="AV19275" s="60"/>
      <c r="AW19275" s="60"/>
      <c r="AX19275" s="60"/>
      <c r="AY19275" s="60"/>
      <c r="AZ19275" s="60"/>
      <c r="BA19275" s="60"/>
      <c r="BB19275" s="60"/>
      <c r="BC19275" s="61"/>
    </row>
    <row r="19276" spans="43:55">
      <c r="AQ19276" s="64"/>
      <c r="AR19276" s="64"/>
      <c r="AS19276" s="60"/>
      <c r="AT19276" s="60"/>
      <c r="AU19276" s="60"/>
      <c r="AV19276" s="60"/>
      <c r="AW19276" s="60"/>
      <c r="AX19276" s="60"/>
      <c r="AY19276" s="60"/>
      <c r="AZ19276" s="60"/>
      <c r="BA19276" s="60"/>
      <c r="BB19276" s="60"/>
      <c r="BC19276" s="61"/>
    </row>
    <row r="19277" spans="43:55">
      <c r="AQ19277" s="64"/>
      <c r="AR19277" s="64"/>
      <c r="AS19277" s="60"/>
      <c r="AT19277" s="60"/>
      <c r="AU19277" s="60"/>
      <c r="AV19277" s="60"/>
      <c r="AW19277" s="60"/>
      <c r="AX19277" s="60"/>
      <c r="AY19277" s="60"/>
      <c r="AZ19277" s="60"/>
      <c r="BA19277" s="60"/>
      <c r="BB19277" s="60"/>
      <c r="BC19277" s="61"/>
    </row>
    <row r="19278" spans="43:55">
      <c r="AQ19278" s="64"/>
      <c r="AR19278" s="64"/>
      <c r="AS19278" s="60"/>
      <c r="AT19278" s="60"/>
      <c r="AU19278" s="60"/>
      <c r="AV19278" s="60"/>
      <c r="AW19278" s="60"/>
      <c r="AX19278" s="60"/>
      <c r="AY19278" s="60"/>
      <c r="AZ19278" s="60"/>
      <c r="BA19278" s="60"/>
      <c r="BB19278" s="60"/>
      <c r="BC19278" s="61"/>
    </row>
    <row r="19279" spans="43:55">
      <c r="AQ19279" s="64"/>
      <c r="AR19279" s="64"/>
      <c r="AS19279" s="60"/>
      <c r="AT19279" s="60"/>
      <c r="AU19279" s="60"/>
      <c r="AV19279" s="60"/>
      <c r="AW19279" s="60"/>
      <c r="AX19279" s="60"/>
      <c r="AY19279" s="60"/>
      <c r="AZ19279" s="60"/>
      <c r="BA19279" s="60"/>
      <c r="BB19279" s="60"/>
      <c r="BC19279" s="61"/>
    </row>
    <row r="19280" spans="43:55">
      <c r="AQ19280" s="64"/>
      <c r="AR19280" s="64"/>
      <c r="AS19280" s="60"/>
      <c r="AT19280" s="60"/>
      <c r="AU19280" s="60"/>
      <c r="AV19280" s="60"/>
      <c r="AW19280" s="60"/>
      <c r="AX19280" s="60"/>
      <c r="AY19280" s="60"/>
      <c r="AZ19280" s="60"/>
      <c r="BA19280" s="60"/>
      <c r="BB19280" s="60"/>
      <c r="BC19280" s="61"/>
    </row>
    <row r="19281" spans="43:55">
      <c r="AQ19281" s="64"/>
      <c r="AR19281" s="64"/>
      <c r="AS19281" s="60"/>
      <c r="AT19281" s="60"/>
      <c r="AU19281" s="60"/>
      <c r="AV19281" s="60"/>
      <c r="AW19281" s="60"/>
      <c r="AX19281" s="60"/>
      <c r="AY19281" s="60"/>
      <c r="AZ19281" s="60"/>
      <c r="BA19281" s="60"/>
      <c r="BB19281" s="60"/>
      <c r="BC19281" s="61"/>
    </row>
    <row r="19282" spans="43:55">
      <c r="AQ19282" s="64"/>
      <c r="AR19282" s="64"/>
      <c r="AS19282" s="60"/>
      <c r="AT19282" s="60"/>
      <c r="AU19282" s="60"/>
      <c r="AV19282" s="60"/>
      <c r="AW19282" s="60"/>
      <c r="AX19282" s="60"/>
      <c r="AY19282" s="60"/>
      <c r="AZ19282" s="60"/>
      <c r="BA19282" s="60"/>
      <c r="BB19282" s="60"/>
      <c r="BC19282" s="61"/>
    </row>
    <row r="19283" spans="43:55">
      <c r="AQ19283" s="64"/>
      <c r="AR19283" s="64"/>
      <c r="AS19283" s="60"/>
      <c r="AT19283" s="60"/>
      <c r="AU19283" s="60"/>
      <c r="AV19283" s="60"/>
      <c r="AW19283" s="60"/>
      <c r="AX19283" s="60"/>
      <c r="AY19283" s="60"/>
      <c r="AZ19283" s="60"/>
      <c r="BA19283" s="60"/>
      <c r="BB19283" s="60"/>
      <c r="BC19283" s="61"/>
    </row>
    <row r="19284" spans="43:55">
      <c r="AQ19284" s="64"/>
      <c r="AR19284" s="64"/>
      <c r="AS19284" s="60"/>
      <c r="AT19284" s="60"/>
      <c r="AU19284" s="60"/>
      <c r="AV19284" s="60"/>
      <c r="AW19284" s="60"/>
      <c r="AX19284" s="60"/>
      <c r="AY19284" s="60"/>
      <c r="AZ19284" s="60"/>
      <c r="BA19284" s="60"/>
      <c r="BB19284" s="60"/>
      <c r="BC19284" s="61"/>
    </row>
    <row r="19285" spans="43:55">
      <c r="AQ19285" s="64"/>
      <c r="AR19285" s="64"/>
      <c r="AS19285" s="60"/>
      <c r="AT19285" s="60"/>
      <c r="AU19285" s="60"/>
      <c r="AV19285" s="60"/>
      <c r="AW19285" s="60"/>
      <c r="AX19285" s="60"/>
      <c r="AY19285" s="60"/>
      <c r="AZ19285" s="60"/>
      <c r="BA19285" s="60"/>
      <c r="BB19285" s="60"/>
      <c r="BC19285" s="61"/>
    </row>
    <row r="19286" spans="43:55">
      <c r="AQ19286" s="64"/>
      <c r="AR19286" s="64"/>
      <c r="AS19286" s="60"/>
      <c r="AT19286" s="60"/>
      <c r="AU19286" s="60"/>
      <c r="AV19286" s="60"/>
      <c r="AW19286" s="60"/>
      <c r="AX19286" s="60"/>
      <c r="AY19286" s="60"/>
      <c r="AZ19286" s="60"/>
      <c r="BA19286" s="60"/>
      <c r="BB19286" s="60"/>
      <c r="BC19286" s="61"/>
    </row>
    <row r="19287" spans="43:55">
      <c r="AQ19287" s="64"/>
      <c r="AR19287" s="64"/>
      <c r="AS19287" s="60"/>
      <c r="AT19287" s="60"/>
      <c r="AU19287" s="60"/>
      <c r="AV19287" s="60"/>
      <c r="AW19287" s="60"/>
      <c r="AX19287" s="60"/>
      <c r="AY19287" s="60"/>
      <c r="AZ19287" s="60"/>
      <c r="BA19287" s="60"/>
      <c r="BB19287" s="60"/>
      <c r="BC19287" s="61"/>
    </row>
    <row r="19288" spans="43:55">
      <c r="AQ19288" s="64"/>
      <c r="AR19288" s="64"/>
      <c r="AS19288" s="60"/>
      <c r="AT19288" s="60"/>
      <c r="AU19288" s="60"/>
      <c r="AV19288" s="60"/>
      <c r="AW19288" s="60"/>
      <c r="AX19288" s="60"/>
      <c r="AY19288" s="60"/>
      <c r="AZ19288" s="60"/>
      <c r="BA19288" s="60"/>
      <c r="BB19288" s="60"/>
      <c r="BC19288" s="61"/>
    </row>
    <row r="19289" spans="43:55">
      <c r="AQ19289" s="64"/>
      <c r="AR19289" s="64"/>
      <c r="AS19289" s="60"/>
      <c r="AT19289" s="60"/>
      <c r="AU19289" s="60"/>
      <c r="AV19289" s="60"/>
      <c r="AW19289" s="60"/>
      <c r="AX19289" s="60"/>
      <c r="AY19289" s="60"/>
      <c r="AZ19289" s="60"/>
      <c r="BA19289" s="60"/>
      <c r="BB19289" s="60"/>
      <c r="BC19289" s="61"/>
    </row>
    <row r="19290" spans="43:55">
      <c r="AQ19290" s="64"/>
      <c r="AR19290" s="64"/>
      <c r="AS19290" s="60"/>
      <c r="AT19290" s="60"/>
      <c r="AU19290" s="60"/>
      <c r="AV19290" s="60"/>
      <c r="AW19290" s="60"/>
      <c r="AX19290" s="60"/>
      <c r="AY19290" s="60"/>
      <c r="AZ19290" s="60"/>
      <c r="BA19290" s="60"/>
      <c r="BB19290" s="60"/>
      <c r="BC19290" s="61"/>
    </row>
    <row r="19291" spans="43:55">
      <c r="AQ19291" s="64"/>
      <c r="AR19291" s="64"/>
      <c r="AS19291" s="60"/>
      <c r="AT19291" s="60"/>
      <c r="AU19291" s="60"/>
      <c r="AV19291" s="60"/>
      <c r="AW19291" s="60"/>
      <c r="AX19291" s="60"/>
      <c r="AY19291" s="60"/>
      <c r="AZ19291" s="60"/>
      <c r="BA19291" s="60"/>
      <c r="BB19291" s="60"/>
      <c r="BC19291" s="61"/>
    </row>
    <row r="19292" spans="43:55">
      <c r="AQ19292" s="64"/>
      <c r="AR19292" s="64"/>
      <c r="AS19292" s="60"/>
      <c r="AT19292" s="60"/>
      <c r="AU19292" s="60"/>
      <c r="AV19292" s="60"/>
      <c r="AW19292" s="60"/>
      <c r="AX19292" s="60"/>
      <c r="AY19292" s="60"/>
      <c r="AZ19292" s="60"/>
      <c r="BA19292" s="60"/>
      <c r="BB19292" s="60"/>
      <c r="BC19292" s="61"/>
    </row>
    <row r="19293" spans="43:55">
      <c r="AQ19293" s="64"/>
      <c r="AR19293" s="64"/>
      <c r="AS19293" s="60"/>
      <c r="AT19293" s="60"/>
      <c r="AU19293" s="60"/>
      <c r="AV19293" s="60"/>
      <c r="AW19293" s="60"/>
      <c r="AX19293" s="60"/>
      <c r="AY19293" s="60"/>
      <c r="AZ19293" s="60"/>
      <c r="BA19293" s="60"/>
      <c r="BB19293" s="60"/>
      <c r="BC19293" s="61"/>
    </row>
    <row r="19294" spans="43:55">
      <c r="AQ19294" s="64"/>
      <c r="AR19294" s="64"/>
      <c r="AS19294" s="60"/>
      <c r="AT19294" s="60"/>
      <c r="AU19294" s="60"/>
      <c r="AV19294" s="60"/>
      <c r="AW19294" s="60"/>
      <c r="AX19294" s="60"/>
      <c r="AY19294" s="60"/>
      <c r="AZ19294" s="60"/>
      <c r="BA19294" s="60"/>
      <c r="BB19294" s="60"/>
      <c r="BC19294" s="61"/>
    </row>
    <row r="19295" spans="43:55">
      <c r="AQ19295" s="64"/>
      <c r="AR19295" s="64"/>
      <c r="AS19295" s="60"/>
      <c r="AT19295" s="60"/>
      <c r="AU19295" s="60"/>
      <c r="AV19295" s="60"/>
      <c r="AW19295" s="60"/>
      <c r="AX19295" s="60"/>
      <c r="AY19295" s="60"/>
      <c r="AZ19295" s="60"/>
      <c r="BA19295" s="60"/>
      <c r="BB19295" s="60"/>
      <c r="BC19295" s="61"/>
    </row>
    <row r="19296" spans="43:55">
      <c r="AQ19296" s="64"/>
      <c r="AR19296" s="64"/>
      <c r="AS19296" s="60"/>
      <c r="AT19296" s="60"/>
      <c r="AU19296" s="60"/>
      <c r="AV19296" s="60"/>
      <c r="AW19296" s="60"/>
      <c r="AX19296" s="60"/>
      <c r="AY19296" s="60"/>
      <c r="AZ19296" s="60"/>
      <c r="BA19296" s="60"/>
      <c r="BB19296" s="60"/>
      <c r="BC19296" s="61"/>
    </row>
    <row r="19297" spans="43:55">
      <c r="AQ19297" s="64"/>
      <c r="AR19297" s="64"/>
      <c r="AS19297" s="60"/>
      <c r="AT19297" s="60"/>
      <c r="AU19297" s="60"/>
      <c r="AV19297" s="60"/>
      <c r="AW19297" s="60"/>
      <c r="AX19297" s="60"/>
      <c r="AY19297" s="60"/>
      <c r="AZ19297" s="60"/>
      <c r="BA19297" s="60"/>
      <c r="BB19297" s="60"/>
      <c r="BC19297" s="61"/>
    </row>
    <row r="19298" spans="43:55">
      <c r="AQ19298" s="64"/>
      <c r="AR19298" s="64"/>
      <c r="AS19298" s="60"/>
      <c r="AT19298" s="60"/>
      <c r="AU19298" s="60"/>
      <c r="AV19298" s="60"/>
      <c r="AW19298" s="60"/>
      <c r="AX19298" s="60"/>
      <c r="AY19298" s="60"/>
      <c r="AZ19298" s="60"/>
      <c r="BA19298" s="60"/>
      <c r="BB19298" s="60"/>
      <c r="BC19298" s="61"/>
    </row>
    <row r="19299" spans="43:55">
      <c r="AQ19299" s="64"/>
      <c r="AR19299" s="64"/>
      <c r="AS19299" s="60"/>
      <c r="AT19299" s="60"/>
      <c r="AU19299" s="60"/>
      <c r="AV19299" s="60"/>
      <c r="AW19299" s="60"/>
      <c r="AX19299" s="60"/>
      <c r="AY19299" s="60"/>
      <c r="AZ19299" s="60"/>
      <c r="BA19299" s="60"/>
      <c r="BB19299" s="60"/>
      <c r="BC19299" s="61"/>
    </row>
    <row r="19300" spans="43:55">
      <c r="AQ19300" s="64"/>
      <c r="AR19300" s="64"/>
      <c r="AS19300" s="60"/>
      <c r="AT19300" s="60"/>
      <c r="AU19300" s="60"/>
      <c r="AV19300" s="60"/>
      <c r="AW19300" s="60"/>
      <c r="AX19300" s="60"/>
      <c r="AY19300" s="60"/>
      <c r="AZ19300" s="60"/>
      <c r="BA19300" s="60"/>
      <c r="BB19300" s="60"/>
      <c r="BC19300" s="61"/>
    </row>
    <row r="19301" spans="43:55">
      <c r="AQ19301" s="64"/>
      <c r="AR19301" s="64"/>
      <c r="AS19301" s="60"/>
      <c r="AT19301" s="60"/>
      <c r="AU19301" s="60"/>
      <c r="AV19301" s="60"/>
      <c r="AW19301" s="60"/>
      <c r="AX19301" s="60"/>
      <c r="AY19301" s="60"/>
      <c r="AZ19301" s="60"/>
      <c r="BA19301" s="60"/>
      <c r="BB19301" s="60"/>
      <c r="BC19301" s="61"/>
    </row>
    <row r="19302" spans="43:55">
      <c r="AQ19302" s="64"/>
      <c r="AR19302" s="64"/>
      <c r="AS19302" s="60"/>
      <c r="AT19302" s="60"/>
      <c r="AU19302" s="60"/>
      <c r="AV19302" s="60"/>
      <c r="AW19302" s="60"/>
      <c r="AX19302" s="60"/>
      <c r="AY19302" s="60"/>
      <c r="AZ19302" s="60"/>
      <c r="BA19302" s="60"/>
      <c r="BB19302" s="60"/>
      <c r="BC19302" s="61"/>
    </row>
    <row r="19303" spans="43:55">
      <c r="AQ19303" s="64"/>
      <c r="AR19303" s="64"/>
      <c r="AS19303" s="60"/>
      <c r="AT19303" s="60"/>
      <c r="AU19303" s="60"/>
      <c r="AV19303" s="60"/>
      <c r="AW19303" s="60"/>
      <c r="AX19303" s="60"/>
      <c r="AY19303" s="60"/>
      <c r="AZ19303" s="60"/>
      <c r="BA19303" s="60"/>
      <c r="BB19303" s="60"/>
      <c r="BC19303" s="61"/>
    </row>
    <row r="19304" spans="43:55">
      <c r="AQ19304" s="64"/>
      <c r="AR19304" s="64"/>
      <c r="AS19304" s="60"/>
      <c r="AT19304" s="60"/>
      <c r="AU19304" s="60"/>
      <c r="AV19304" s="60"/>
      <c r="AW19304" s="60"/>
      <c r="AX19304" s="60"/>
      <c r="AY19304" s="60"/>
      <c r="AZ19304" s="60"/>
      <c r="BA19304" s="60"/>
      <c r="BB19304" s="60"/>
      <c r="BC19304" s="61"/>
    </row>
    <row r="19305" spans="43:55">
      <c r="AQ19305" s="64"/>
      <c r="AR19305" s="64"/>
      <c r="AS19305" s="60"/>
      <c r="AT19305" s="60"/>
      <c r="AU19305" s="60"/>
      <c r="AV19305" s="60"/>
      <c r="AW19305" s="60"/>
      <c r="AX19305" s="60"/>
      <c r="AY19305" s="60"/>
      <c r="AZ19305" s="60"/>
      <c r="BA19305" s="60"/>
      <c r="BB19305" s="60"/>
      <c r="BC19305" s="61"/>
    </row>
    <row r="19306" spans="43:55">
      <c r="AQ19306" s="64"/>
      <c r="AR19306" s="64"/>
      <c r="AS19306" s="60"/>
      <c r="AT19306" s="60"/>
      <c r="AU19306" s="60"/>
      <c r="AV19306" s="60"/>
      <c r="AW19306" s="60"/>
      <c r="AX19306" s="60"/>
      <c r="AY19306" s="60"/>
      <c r="AZ19306" s="60"/>
      <c r="BA19306" s="60"/>
      <c r="BB19306" s="60"/>
      <c r="BC19306" s="61"/>
    </row>
    <row r="19307" spans="43:55">
      <c r="AQ19307" s="64"/>
      <c r="AR19307" s="64"/>
      <c r="AS19307" s="60"/>
      <c r="AT19307" s="60"/>
      <c r="AU19307" s="60"/>
      <c r="AV19307" s="60"/>
      <c r="AW19307" s="60"/>
      <c r="AX19307" s="60"/>
      <c r="AY19307" s="60"/>
      <c r="AZ19307" s="60"/>
      <c r="BA19307" s="60"/>
      <c r="BB19307" s="60"/>
      <c r="BC19307" s="61"/>
    </row>
    <row r="19308" spans="43:55">
      <c r="AQ19308" s="64"/>
      <c r="AR19308" s="64"/>
      <c r="AS19308" s="60"/>
      <c r="AT19308" s="60"/>
      <c r="AU19308" s="60"/>
      <c r="AV19308" s="60"/>
      <c r="AW19308" s="60"/>
      <c r="AX19308" s="60"/>
      <c r="AY19308" s="60"/>
      <c r="AZ19308" s="60"/>
      <c r="BA19308" s="60"/>
      <c r="BB19308" s="60"/>
      <c r="BC19308" s="61"/>
    </row>
    <row r="19309" spans="43:55">
      <c r="AQ19309" s="64"/>
      <c r="AR19309" s="64"/>
      <c r="AS19309" s="60"/>
      <c r="AT19309" s="60"/>
      <c r="AU19309" s="60"/>
      <c r="AV19309" s="60"/>
      <c r="AW19309" s="60"/>
      <c r="AX19309" s="60"/>
      <c r="AY19309" s="60"/>
      <c r="AZ19309" s="60"/>
      <c r="BA19309" s="60"/>
      <c r="BB19309" s="60"/>
      <c r="BC19309" s="61"/>
    </row>
    <row r="19310" spans="43:55">
      <c r="AQ19310" s="64"/>
      <c r="AR19310" s="64"/>
      <c r="AS19310" s="60"/>
      <c r="AT19310" s="60"/>
      <c r="AU19310" s="60"/>
      <c r="AV19310" s="60"/>
      <c r="AW19310" s="60"/>
      <c r="AX19310" s="60"/>
      <c r="AY19310" s="60"/>
      <c r="AZ19310" s="60"/>
      <c r="BA19310" s="60"/>
      <c r="BB19310" s="60"/>
      <c r="BC19310" s="61"/>
    </row>
    <row r="19311" spans="43:55">
      <c r="AQ19311" s="64"/>
      <c r="AR19311" s="64"/>
      <c r="AS19311" s="60"/>
      <c r="AT19311" s="60"/>
      <c r="AU19311" s="60"/>
      <c r="AV19311" s="60"/>
      <c r="AW19311" s="60"/>
      <c r="AX19311" s="60"/>
      <c r="AY19311" s="60"/>
      <c r="AZ19311" s="60"/>
      <c r="BA19311" s="60"/>
      <c r="BB19311" s="60"/>
      <c r="BC19311" s="61"/>
    </row>
    <row r="19312" spans="43:55">
      <c r="AQ19312" s="64"/>
      <c r="AR19312" s="64"/>
      <c r="AS19312" s="60"/>
      <c r="AT19312" s="60"/>
      <c r="AU19312" s="60"/>
      <c r="AV19312" s="60"/>
      <c r="AW19312" s="60"/>
      <c r="AX19312" s="60"/>
      <c r="AY19312" s="60"/>
      <c r="AZ19312" s="60"/>
      <c r="BA19312" s="60"/>
      <c r="BB19312" s="60"/>
      <c r="BC19312" s="61"/>
    </row>
    <row r="19313" spans="43:55">
      <c r="AQ19313" s="64"/>
      <c r="AR19313" s="64"/>
      <c r="AS19313" s="60"/>
      <c r="AT19313" s="60"/>
      <c r="AU19313" s="60"/>
      <c r="AV19313" s="60"/>
      <c r="AW19313" s="60"/>
      <c r="AX19313" s="60"/>
      <c r="AY19313" s="60"/>
      <c r="AZ19313" s="60"/>
      <c r="BA19313" s="60"/>
      <c r="BB19313" s="60"/>
      <c r="BC19313" s="61"/>
    </row>
    <row r="19314" spans="43:55">
      <c r="AQ19314" s="64"/>
      <c r="AR19314" s="64"/>
      <c r="AS19314" s="60"/>
      <c r="AT19314" s="60"/>
      <c r="AU19314" s="60"/>
      <c r="AV19314" s="60"/>
      <c r="AW19314" s="60"/>
      <c r="AX19314" s="60"/>
      <c r="AY19314" s="60"/>
      <c r="AZ19314" s="60"/>
      <c r="BA19314" s="60"/>
      <c r="BB19314" s="60"/>
      <c r="BC19314" s="61"/>
    </row>
    <row r="19315" spans="43:55">
      <c r="AQ19315" s="64"/>
      <c r="AR19315" s="64"/>
      <c r="AS19315" s="60"/>
      <c r="AT19315" s="60"/>
      <c r="AU19315" s="60"/>
      <c r="AV19315" s="60"/>
      <c r="AW19315" s="60"/>
      <c r="AX19315" s="60"/>
      <c r="AY19315" s="60"/>
      <c r="AZ19315" s="60"/>
      <c r="BA19315" s="60"/>
      <c r="BB19315" s="60"/>
      <c r="BC19315" s="61"/>
    </row>
    <row r="19316" spans="43:55">
      <c r="AQ19316" s="64"/>
      <c r="AR19316" s="64"/>
      <c r="AS19316" s="60"/>
      <c r="AT19316" s="60"/>
      <c r="AU19316" s="60"/>
      <c r="AV19316" s="60"/>
      <c r="AW19316" s="60"/>
      <c r="AX19316" s="60"/>
      <c r="AY19316" s="60"/>
      <c r="AZ19316" s="60"/>
      <c r="BA19316" s="60"/>
      <c r="BB19316" s="60"/>
      <c r="BC19316" s="61"/>
    </row>
    <row r="19317" spans="43:55">
      <c r="AQ19317" s="64"/>
      <c r="AR19317" s="64"/>
      <c r="AS19317" s="60"/>
      <c r="AT19317" s="60"/>
      <c r="AU19317" s="60"/>
      <c r="AV19317" s="60"/>
      <c r="AW19317" s="60"/>
      <c r="AX19317" s="60"/>
      <c r="AY19317" s="60"/>
      <c r="AZ19317" s="60"/>
      <c r="BA19317" s="60"/>
      <c r="BB19317" s="60"/>
      <c r="BC19317" s="61"/>
    </row>
    <row r="19318" spans="43:55">
      <c r="AQ19318" s="64"/>
      <c r="AR19318" s="64"/>
      <c r="AS19318" s="60"/>
      <c r="AT19318" s="60"/>
      <c r="AU19318" s="60"/>
      <c r="AV19318" s="60"/>
      <c r="AW19318" s="60"/>
      <c r="AX19318" s="60"/>
      <c r="AY19318" s="60"/>
      <c r="AZ19318" s="60"/>
      <c r="BA19318" s="60"/>
      <c r="BB19318" s="60"/>
      <c r="BC19318" s="61"/>
    </row>
    <row r="19319" spans="43:55">
      <c r="AQ19319" s="64"/>
      <c r="AR19319" s="64"/>
      <c r="AS19319" s="60"/>
      <c r="AT19319" s="60"/>
      <c r="AU19319" s="60"/>
      <c r="AV19319" s="60"/>
      <c r="AW19319" s="60"/>
      <c r="AX19319" s="60"/>
      <c r="AY19319" s="60"/>
      <c r="AZ19319" s="60"/>
      <c r="BA19319" s="60"/>
      <c r="BB19319" s="60"/>
      <c r="BC19319" s="61"/>
    </row>
    <row r="19320" spans="43:55">
      <c r="AQ19320" s="64"/>
      <c r="AR19320" s="64"/>
      <c r="AS19320" s="60"/>
      <c r="AT19320" s="60"/>
      <c r="AU19320" s="60"/>
      <c r="AV19320" s="60"/>
      <c r="AW19320" s="60"/>
      <c r="AX19320" s="60"/>
      <c r="AY19320" s="60"/>
      <c r="AZ19320" s="60"/>
      <c r="BA19320" s="60"/>
      <c r="BB19320" s="60"/>
      <c r="BC19320" s="61"/>
    </row>
    <row r="19321" spans="43:55">
      <c r="AQ19321" s="64"/>
      <c r="AR19321" s="64"/>
      <c r="AS19321" s="60"/>
      <c r="AT19321" s="60"/>
      <c r="AU19321" s="60"/>
      <c r="AV19321" s="60"/>
      <c r="AW19321" s="60"/>
      <c r="AX19321" s="60"/>
      <c r="AY19321" s="60"/>
      <c r="AZ19321" s="60"/>
      <c r="BA19321" s="60"/>
      <c r="BB19321" s="60"/>
      <c r="BC19321" s="61"/>
    </row>
    <row r="19322" spans="43:55">
      <c r="AQ19322" s="64"/>
      <c r="AR19322" s="64"/>
      <c r="AS19322" s="60"/>
      <c r="AT19322" s="60"/>
      <c r="AU19322" s="60"/>
      <c r="AV19322" s="60"/>
      <c r="AW19322" s="60"/>
      <c r="AX19322" s="60"/>
      <c r="AY19322" s="60"/>
      <c r="AZ19322" s="60"/>
      <c r="BA19322" s="60"/>
      <c r="BB19322" s="60"/>
      <c r="BC19322" s="61"/>
    </row>
    <row r="19323" spans="43:55">
      <c r="AQ19323" s="64"/>
      <c r="AR19323" s="64"/>
      <c r="AS19323" s="60"/>
      <c r="AT19323" s="60"/>
      <c r="AU19323" s="60"/>
      <c r="AV19323" s="60"/>
      <c r="AW19323" s="60"/>
      <c r="AX19323" s="60"/>
      <c r="AY19323" s="60"/>
      <c r="AZ19323" s="60"/>
      <c r="BA19323" s="60"/>
      <c r="BB19323" s="60"/>
      <c r="BC19323" s="61"/>
    </row>
    <row r="19324" spans="43:55">
      <c r="AQ19324" s="64"/>
      <c r="AR19324" s="64"/>
      <c r="AS19324" s="60"/>
      <c r="AT19324" s="60"/>
      <c r="AU19324" s="60"/>
      <c r="AV19324" s="60"/>
      <c r="AW19324" s="60"/>
      <c r="AX19324" s="60"/>
      <c r="AY19324" s="60"/>
      <c r="AZ19324" s="60"/>
      <c r="BA19324" s="60"/>
      <c r="BB19324" s="60"/>
      <c r="BC19324" s="61"/>
    </row>
    <row r="19325" spans="43:55">
      <c r="AQ19325" s="64"/>
      <c r="AR19325" s="64"/>
      <c r="AS19325" s="60"/>
      <c r="AT19325" s="60"/>
      <c r="AU19325" s="60"/>
      <c r="AV19325" s="60"/>
      <c r="AW19325" s="60"/>
      <c r="AX19325" s="60"/>
      <c r="AY19325" s="60"/>
      <c r="AZ19325" s="60"/>
      <c r="BA19325" s="60"/>
      <c r="BB19325" s="60"/>
      <c r="BC19325" s="61"/>
    </row>
    <row r="19326" spans="43:55">
      <c r="AQ19326" s="64"/>
      <c r="AR19326" s="64"/>
      <c r="AS19326" s="60"/>
      <c r="AT19326" s="60"/>
      <c r="AU19326" s="60"/>
      <c r="AV19326" s="60"/>
      <c r="AW19326" s="60"/>
      <c r="AX19326" s="60"/>
      <c r="AY19326" s="60"/>
      <c r="AZ19326" s="60"/>
      <c r="BA19326" s="60"/>
      <c r="BB19326" s="60"/>
      <c r="BC19326" s="61"/>
    </row>
    <row r="19327" spans="43:55">
      <c r="AQ19327" s="64"/>
      <c r="AR19327" s="64"/>
      <c r="AS19327" s="60"/>
      <c r="AT19327" s="60"/>
      <c r="AU19327" s="60"/>
      <c r="AV19327" s="60"/>
      <c r="AW19327" s="60"/>
      <c r="AX19327" s="60"/>
      <c r="AY19327" s="60"/>
      <c r="AZ19327" s="60"/>
      <c r="BA19327" s="60"/>
      <c r="BB19327" s="60"/>
      <c r="BC19327" s="61"/>
    </row>
    <row r="19328" spans="43:55">
      <c r="AQ19328" s="64"/>
      <c r="AR19328" s="64"/>
      <c r="AS19328" s="60"/>
      <c r="AT19328" s="60"/>
      <c r="AU19328" s="60"/>
      <c r="AV19328" s="60"/>
      <c r="AW19328" s="60"/>
      <c r="AX19328" s="60"/>
      <c r="AY19328" s="60"/>
      <c r="AZ19328" s="60"/>
      <c r="BA19328" s="60"/>
      <c r="BB19328" s="60"/>
      <c r="BC19328" s="61"/>
    </row>
    <row r="19329" spans="43:55">
      <c r="AQ19329" s="64"/>
      <c r="AR19329" s="64"/>
      <c r="AS19329" s="60"/>
      <c r="AT19329" s="60"/>
      <c r="AU19329" s="60"/>
      <c r="AV19329" s="60"/>
      <c r="AW19329" s="60"/>
      <c r="AX19329" s="60"/>
      <c r="AY19329" s="60"/>
      <c r="AZ19329" s="60"/>
      <c r="BA19329" s="60"/>
      <c r="BB19329" s="60"/>
      <c r="BC19329" s="61"/>
    </row>
    <row r="19330" spans="43:55">
      <c r="AQ19330" s="64"/>
      <c r="AR19330" s="64"/>
      <c r="AS19330" s="60"/>
      <c r="AT19330" s="60"/>
      <c r="AU19330" s="60"/>
      <c r="AV19330" s="60"/>
      <c r="AW19330" s="60"/>
      <c r="AX19330" s="60"/>
      <c r="AY19330" s="60"/>
      <c r="AZ19330" s="60"/>
      <c r="BA19330" s="60"/>
      <c r="BB19330" s="60"/>
      <c r="BC19330" s="61"/>
    </row>
    <row r="19331" spans="43:55">
      <c r="AQ19331" s="64"/>
      <c r="AR19331" s="64"/>
      <c r="AS19331" s="60"/>
      <c r="AT19331" s="60"/>
      <c r="AU19331" s="60"/>
      <c r="AV19331" s="60"/>
      <c r="AW19331" s="60"/>
      <c r="AX19331" s="60"/>
      <c r="AY19331" s="60"/>
      <c r="AZ19331" s="60"/>
      <c r="BA19331" s="60"/>
      <c r="BB19331" s="60"/>
      <c r="BC19331" s="61"/>
    </row>
    <row r="19332" spans="43:55">
      <c r="AQ19332" s="64"/>
      <c r="AR19332" s="64"/>
      <c r="AS19332" s="60"/>
      <c r="AT19332" s="60"/>
      <c r="AU19332" s="60"/>
      <c r="AV19332" s="60"/>
      <c r="AW19332" s="60"/>
      <c r="AX19332" s="60"/>
      <c r="AY19332" s="60"/>
      <c r="AZ19332" s="60"/>
      <c r="BA19332" s="60"/>
      <c r="BB19332" s="60"/>
      <c r="BC19332" s="61"/>
    </row>
    <row r="19333" spans="43:55">
      <c r="AQ19333" s="64"/>
      <c r="AR19333" s="64"/>
      <c r="AS19333" s="60"/>
      <c r="AT19333" s="60"/>
      <c r="AU19333" s="60"/>
      <c r="AV19333" s="60"/>
      <c r="AW19333" s="60"/>
      <c r="AX19333" s="60"/>
      <c r="AY19333" s="60"/>
      <c r="AZ19333" s="60"/>
      <c r="BA19333" s="60"/>
      <c r="BB19333" s="60"/>
      <c r="BC19333" s="61"/>
    </row>
    <row r="19334" spans="43:55">
      <c r="AQ19334" s="64"/>
      <c r="AR19334" s="64"/>
      <c r="AS19334" s="60"/>
      <c r="AT19334" s="60"/>
      <c r="AU19334" s="60"/>
      <c r="AV19334" s="60"/>
      <c r="AW19334" s="60"/>
      <c r="AX19334" s="60"/>
      <c r="AY19334" s="60"/>
      <c r="AZ19334" s="60"/>
      <c r="BA19334" s="60"/>
      <c r="BB19334" s="60"/>
      <c r="BC19334" s="61"/>
    </row>
    <row r="19335" spans="43:55">
      <c r="AQ19335" s="64"/>
      <c r="AR19335" s="64"/>
      <c r="AS19335" s="60"/>
      <c r="AT19335" s="60"/>
      <c r="AU19335" s="60"/>
      <c r="AV19335" s="60"/>
      <c r="AW19335" s="60"/>
      <c r="AX19335" s="60"/>
      <c r="AY19335" s="60"/>
      <c r="AZ19335" s="60"/>
      <c r="BA19335" s="60"/>
      <c r="BB19335" s="60"/>
      <c r="BC19335" s="61"/>
    </row>
    <row r="19336" spans="43:55">
      <c r="AQ19336" s="64"/>
      <c r="AR19336" s="64"/>
      <c r="AS19336" s="60"/>
      <c r="AT19336" s="60"/>
      <c r="AU19336" s="60"/>
      <c r="AV19336" s="60"/>
      <c r="AW19336" s="60"/>
      <c r="AX19336" s="60"/>
      <c r="AY19336" s="60"/>
      <c r="AZ19336" s="60"/>
      <c r="BA19336" s="60"/>
      <c r="BB19336" s="60"/>
      <c r="BC19336" s="61"/>
    </row>
    <row r="19337" spans="43:55">
      <c r="AQ19337" s="64"/>
      <c r="AR19337" s="64"/>
      <c r="AS19337" s="60"/>
      <c r="AT19337" s="60"/>
      <c r="AU19337" s="60"/>
      <c r="AV19337" s="60"/>
      <c r="AW19337" s="60"/>
      <c r="AX19337" s="60"/>
      <c r="AY19337" s="60"/>
      <c r="AZ19337" s="60"/>
      <c r="BA19337" s="60"/>
      <c r="BB19337" s="60"/>
      <c r="BC19337" s="61"/>
    </row>
    <row r="19338" spans="43:55">
      <c r="AQ19338" s="64"/>
      <c r="AR19338" s="64"/>
      <c r="AS19338" s="60"/>
      <c r="AT19338" s="60"/>
      <c r="AU19338" s="60"/>
      <c r="AV19338" s="60"/>
      <c r="AW19338" s="60"/>
      <c r="AX19338" s="60"/>
      <c r="AY19338" s="60"/>
      <c r="AZ19338" s="60"/>
      <c r="BA19338" s="60"/>
      <c r="BB19338" s="60"/>
      <c r="BC19338" s="61"/>
    </row>
    <row r="19339" spans="43:55">
      <c r="AQ19339" s="64"/>
      <c r="AR19339" s="64"/>
      <c r="AS19339" s="60"/>
      <c r="AT19339" s="60"/>
      <c r="AU19339" s="60"/>
      <c r="AV19339" s="60"/>
      <c r="AW19339" s="60"/>
      <c r="AX19339" s="60"/>
      <c r="AY19339" s="60"/>
      <c r="AZ19339" s="60"/>
      <c r="BA19339" s="60"/>
      <c r="BB19339" s="60"/>
      <c r="BC19339" s="61"/>
    </row>
    <row r="19340" spans="43:55">
      <c r="AQ19340" s="64"/>
      <c r="AR19340" s="64"/>
      <c r="AS19340" s="60"/>
      <c r="AT19340" s="60"/>
      <c r="AU19340" s="60"/>
      <c r="AV19340" s="60"/>
      <c r="AW19340" s="60"/>
      <c r="AX19340" s="60"/>
      <c r="AY19340" s="60"/>
      <c r="AZ19340" s="60"/>
      <c r="BA19340" s="60"/>
      <c r="BB19340" s="60"/>
      <c r="BC19340" s="61"/>
    </row>
    <row r="19341" spans="43:55">
      <c r="AQ19341" s="64"/>
      <c r="AR19341" s="64"/>
      <c r="AS19341" s="60"/>
      <c r="AT19341" s="60"/>
      <c r="AU19341" s="60"/>
      <c r="AV19341" s="60"/>
      <c r="AW19341" s="60"/>
      <c r="AX19341" s="60"/>
      <c r="AY19341" s="60"/>
      <c r="AZ19341" s="60"/>
      <c r="BA19341" s="60"/>
      <c r="BB19341" s="60"/>
      <c r="BC19341" s="61"/>
    </row>
    <row r="19342" spans="43:55">
      <c r="AQ19342" s="64"/>
      <c r="AR19342" s="64"/>
      <c r="AS19342" s="60"/>
      <c r="AT19342" s="60"/>
      <c r="AU19342" s="60"/>
      <c r="AV19342" s="60"/>
      <c r="AW19342" s="60"/>
      <c r="AX19342" s="60"/>
      <c r="AY19342" s="60"/>
      <c r="AZ19342" s="60"/>
      <c r="BA19342" s="60"/>
      <c r="BB19342" s="60"/>
      <c r="BC19342" s="61"/>
    </row>
    <row r="19343" spans="43:55">
      <c r="AQ19343" s="64"/>
      <c r="AR19343" s="64"/>
      <c r="AS19343" s="60"/>
      <c r="AT19343" s="60"/>
      <c r="AU19343" s="60"/>
      <c r="AV19343" s="60"/>
      <c r="AW19343" s="60"/>
      <c r="AX19343" s="60"/>
      <c r="AY19343" s="60"/>
      <c r="AZ19343" s="60"/>
      <c r="BA19343" s="60"/>
      <c r="BB19343" s="60"/>
      <c r="BC19343" s="61"/>
    </row>
    <row r="19344" spans="43:55">
      <c r="AQ19344" s="64"/>
      <c r="AR19344" s="64"/>
      <c r="AS19344" s="60"/>
      <c r="AT19344" s="60"/>
      <c r="AU19344" s="60"/>
      <c r="AV19344" s="60"/>
      <c r="AW19344" s="60"/>
      <c r="AX19344" s="60"/>
      <c r="AY19344" s="60"/>
      <c r="AZ19344" s="60"/>
      <c r="BA19344" s="60"/>
      <c r="BB19344" s="60"/>
      <c r="BC19344" s="61"/>
    </row>
    <row r="19345" spans="43:55">
      <c r="AQ19345" s="64"/>
      <c r="AR19345" s="64"/>
      <c r="AS19345" s="60"/>
      <c r="AT19345" s="60"/>
      <c r="AU19345" s="60"/>
      <c r="AV19345" s="60"/>
      <c r="AW19345" s="60"/>
      <c r="AX19345" s="60"/>
      <c r="AY19345" s="60"/>
      <c r="AZ19345" s="60"/>
      <c r="BA19345" s="60"/>
      <c r="BB19345" s="60"/>
      <c r="BC19345" s="61"/>
    </row>
    <row r="19346" spans="43:55">
      <c r="AQ19346" s="64"/>
      <c r="AR19346" s="64"/>
      <c r="AS19346" s="60"/>
      <c r="AT19346" s="60"/>
      <c r="AU19346" s="60"/>
      <c r="AV19346" s="60"/>
      <c r="AW19346" s="60"/>
      <c r="AX19346" s="60"/>
      <c r="AY19346" s="60"/>
      <c r="AZ19346" s="60"/>
      <c r="BA19346" s="60"/>
      <c r="BB19346" s="60"/>
      <c r="BC19346" s="61"/>
    </row>
    <row r="19347" spans="43:55">
      <c r="AQ19347" s="64"/>
      <c r="AR19347" s="64"/>
      <c r="AS19347" s="60"/>
      <c r="AT19347" s="60"/>
      <c r="AU19347" s="60"/>
      <c r="AV19347" s="60"/>
      <c r="AW19347" s="60"/>
      <c r="AX19347" s="60"/>
      <c r="AY19347" s="60"/>
      <c r="AZ19347" s="60"/>
      <c r="BA19347" s="60"/>
      <c r="BB19347" s="60"/>
      <c r="BC19347" s="61"/>
    </row>
    <row r="19348" spans="43:55">
      <c r="AQ19348" s="64"/>
      <c r="AR19348" s="64"/>
      <c r="AS19348" s="60"/>
      <c r="AT19348" s="60"/>
      <c r="AU19348" s="60"/>
      <c r="AV19348" s="60"/>
      <c r="AW19348" s="60"/>
      <c r="AX19348" s="60"/>
      <c r="AY19348" s="60"/>
      <c r="AZ19348" s="60"/>
      <c r="BA19348" s="60"/>
      <c r="BB19348" s="60"/>
      <c r="BC19348" s="61"/>
    </row>
    <row r="19349" spans="43:55">
      <c r="AQ19349" s="64"/>
      <c r="AR19349" s="64"/>
      <c r="AS19349" s="60"/>
      <c r="AT19349" s="60"/>
      <c r="AU19349" s="60"/>
      <c r="AV19349" s="60"/>
      <c r="AW19349" s="60"/>
      <c r="AX19349" s="60"/>
      <c r="AY19349" s="60"/>
      <c r="AZ19349" s="60"/>
      <c r="BA19349" s="60"/>
      <c r="BB19349" s="60"/>
      <c r="BC19349" s="61"/>
    </row>
    <row r="19350" spans="43:55">
      <c r="AQ19350" s="64"/>
      <c r="AR19350" s="64"/>
      <c r="AS19350" s="60"/>
      <c r="AT19350" s="60"/>
      <c r="AU19350" s="60"/>
      <c r="AV19350" s="60"/>
      <c r="AW19350" s="60"/>
      <c r="AX19350" s="60"/>
      <c r="AY19350" s="60"/>
      <c r="AZ19350" s="60"/>
      <c r="BA19350" s="60"/>
      <c r="BB19350" s="60"/>
      <c r="BC19350" s="61"/>
    </row>
    <row r="19351" spans="43:55">
      <c r="AQ19351" s="64"/>
      <c r="AR19351" s="64"/>
      <c r="AS19351" s="60"/>
      <c r="AT19351" s="60"/>
      <c r="AU19351" s="60"/>
      <c r="AV19351" s="60"/>
      <c r="AW19351" s="60"/>
      <c r="AX19351" s="60"/>
      <c r="AY19351" s="60"/>
      <c r="AZ19351" s="60"/>
      <c r="BA19351" s="60"/>
      <c r="BB19351" s="60"/>
      <c r="BC19351" s="61"/>
    </row>
    <row r="19352" spans="43:55">
      <c r="AQ19352" s="64"/>
      <c r="AR19352" s="64"/>
      <c r="AS19352" s="60"/>
      <c r="AT19352" s="60"/>
      <c r="AU19352" s="60"/>
      <c r="AV19352" s="60"/>
      <c r="AW19352" s="60"/>
      <c r="AX19352" s="60"/>
      <c r="AY19352" s="60"/>
      <c r="AZ19352" s="60"/>
      <c r="BA19352" s="60"/>
      <c r="BB19352" s="60"/>
      <c r="BC19352" s="61"/>
    </row>
    <row r="19353" spans="43:55">
      <c r="AQ19353" s="64"/>
      <c r="AR19353" s="64"/>
      <c r="AS19353" s="60"/>
      <c r="AT19353" s="60"/>
      <c r="AU19353" s="60"/>
      <c r="AV19353" s="60"/>
      <c r="AW19353" s="60"/>
      <c r="AX19353" s="60"/>
      <c r="AY19353" s="60"/>
      <c r="AZ19353" s="60"/>
      <c r="BA19353" s="60"/>
      <c r="BB19353" s="60"/>
      <c r="BC19353" s="61"/>
    </row>
    <row r="19354" spans="43:55">
      <c r="AQ19354" s="64"/>
      <c r="AR19354" s="64"/>
      <c r="AS19354" s="60"/>
      <c r="AT19354" s="60"/>
      <c r="AU19354" s="60"/>
      <c r="AV19354" s="60"/>
      <c r="AW19354" s="60"/>
      <c r="AX19354" s="60"/>
      <c r="AY19354" s="60"/>
      <c r="AZ19354" s="60"/>
      <c r="BA19354" s="60"/>
      <c r="BB19354" s="60"/>
      <c r="BC19354" s="61"/>
    </row>
    <row r="19355" spans="43:55">
      <c r="AQ19355" s="64"/>
      <c r="AR19355" s="64"/>
      <c r="AS19355" s="60"/>
      <c r="AT19355" s="60"/>
      <c r="AU19355" s="60"/>
      <c r="AV19355" s="60"/>
      <c r="AW19355" s="60"/>
      <c r="AX19355" s="60"/>
      <c r="AY19355" s="60"/>
      <c r="AZ19355" s="60"/>
      <c r="BA19355" s="60"/>
      <c r="BB19355" s="60"/>
      <c r="BC19355" s="61"/>
    </row>
    <row r="19356" spans="43:55">
      <c r="AQ19356" s="64"/>
      <c r="AR19356" s="64"/>
      <c r="AS19356" s="60"/>
      <c r="AT19356" s="60"/>
      <c r="AU19356" s="60"/>
      <c r="AV19356" s="60"/>
      <c r="AW19356" s="60"/>
      <c r="AX19356" s="60"/>
      <c r="AY19356" s="60"/>
      <c r="AZ19356" s="60"/>
      <c r="BA19356" s="60"/>
      <c r="BB19356" s="60"/>
      <c r="BC19356" s="61"/>
    </row>
    <row r="19357" spans="43:55">
      <c r="AQ19357" s="64"/>
      <c r="AR19357" s="64"/>
      <c r="AS19357" s="60"/>
      <c r="AT19357" s="60"/>
      <c r="AU19357" s="60"/>
      <c r="AV19357" s="60"/>
      <c r="AW19357" s="60"/>
      <c r="AX19357" s="60"/>
      <c r="AY19357" s="60"/>
      <c r="AZ19357" s="60"/>
      <c r="BA19357" s="60"/>
      <c r="BB19357" s="60"/>
      <c r="BC19357" s="61"/>
    </row>
    <row r="19358" spans="43:55">
      <c r="AQ19358" s="64"/>
      <c r="AR19358" s="64"/>
      <c r="AS19358" s="60"/>
      <c r="AT19358" s="60"/>
      <c r="AU19358" s="60"/>
      <c r="AV19358" s="60"/>
      <c r="AW19358" s="60"/>
      <c r="AX19358" s="60"/>
      <c r="AY19358" s="60"/>
      <c r="AZ19358" s="60"/>
      <c r="BA19358" s="60"/>
      <c r="BB19358" s="60"/>
      <c r="BC19358" s="61"/>
    </row>
    <row r="19359" spans="43:55">
      <c r="AQ19359" s="64"/>
      <c r="AR19359" s="64"/>
      <c r="AS19359" s="60"/>
      <c r="AT19359" s="60"/>
      <c r="AU19359" s="60"/>
      <c r="AV19359" s="60"/>
      <c r="AW19359" s="60"/>
      <c r="AX19359" s="60"/>
      <c r="AY19359" s="60"/>
      <c r="AZ19359" s="60"/>
      <c r="BA19359" s="60"/>
      <c r="BB19359" s="60"/>
      <c r="BC19359" s="61"/>
    </row>
    <row r="19360" spans="43:55">
      <c r="AQ19360" s="64"/>
      <c r="AR19360" s="64"/>
      <c r="AS19360" s="60"/>
      <c r="AT19360" s="60"/>
      <c r="AU19360" s="60"/>
      <c r="AV19360" s="60"/>
      <c r="AW19360" s="60"/>
      <c r="AX19360" s="60"/>
      <c r="AY19360" s="60"/>
      <c r="AZ19360" s="60"/>
      <c r="BA19360" s="60"/>
      <c r="BB19360" s="60"/>
      <c r="BC19360" s="61"/>
    </row>
    <row r="19361" spans="43:55">
      <c r="AQ19361" s="64"/>
      <c r="AR19361" s="64"/>
      <c r="AS19361" s="60"/>
      <c r="AT19361" s="60"/>
      <c r="AU19361" s="60"/>
      <c r="AV19361" s="60"/>
      <c r="AW19361" s="60"/>
      <c r="AX19361" s="60"/>
      <c r="AY19361" s="60"/>
      <c r="AZ19361" s="60"/>
      <c r="BA19361" s="60"/>
      <c r="BB19361" s="60"/>
      <c r="BC19361" s="61"/>
    </row>
    <row r="19362" spans="43:55">
      <c r="AQ19362" s="64"/>
      <c r="AR19362" s="64"/>
      <c r="AS19362" s="60"/>
      <c r="AT19362" s="60"/>
      <c r="AU19362" s="60"/>
      <c r="AV19362" s="60"/>
      <c r="AW19362" s="60"/>
      <c r="AX19362" s="60"/>
      <c r="AY19362" s="60"/>
      <c r="AZ19362" s="60"/>
      <c r="BA19362" s="60"/>
      <c r="BB19362" s="60"/>
      <c r="BC19362" s="61"/>
    </row>
    <row r="19363" spans="43:55">
      <c r="AQ19363" s="64"/>
      <c r="AR19363" s="64"/>
      <c r="AS19363" s="60"/>
      <c r="AT19363" s="60"/>
      <c r="AU19363" s="60"/>
      <c r="AV19363" s="60"/>
      <c r="AW19363" s="60"/>
      <c r="AX19363" s="60"/>
      <c r="AY19363" s="60"/>
      <c r="AZ19363" s="60"/>
      <c r="BA19363" s="60"/>
      <c r="BB19363" s="60"/>
      <c r="BC19363" s="61"/>
    </row>
    <row r="19364" spans="43:55">
      <c r="AQ19364" s="64"/>
      <c r="AR19364" s="64"/>
      <c r="AS19364" s="60"/>
      <c r="AT19364" s="60"/>
      <c r="AU19364" s="60"/>
      <c r="AV19364" s="60"/>
      <c r="AW19364" s="60"/>
      <c r="AX19364" s="60"/>
      <c r="AY19364" s="60"/>
      <c r="AZ19364" s="60"/>
      <c r="BA19364" s="60"/>
      <c r="BB19364" s="60"/>
      <c r="BC19364" s="61"/>
    </row>
    <row r="19365" spans="43:55">
      <c r="AQ19365" s="64"/>
      <c r="AR19365" s="64"/>
      <c r="AS19365" s="60"/>
      <c r="AT19365" s="60"/>
      <c r="AU19365" s="60"/>
      <c r="AV19365" s="60"/>
      <c r="AW19365" s="60"/>
      <c r="AX19365" s="60"/>
      <c r="AY19365" s="60"/>
      <c r="AZ19365" s="60"/>
      <c r="BA19365" s="60"/>
      <c r="BB19365" s="60"/>
      <c r="BC19365" s="61"/>
    </row>
    <row r="19366" spans="43:55">
      <c r="AQ19366" s="64"/>
      <c r="AR19366" s="64"/>
      <c r="AS19366" s="60"/>
      <c r="AT19366" s="60"/>
      <c r="AU19366" s="60"/>
      <c r="AV19366" s="60"/>
      <c r="AW19366" s="60"/>
      <c r="AX19366" s="60"/>
      <c r="AY19366" s="60"/>
      <c r="AZ19366" s="60"/>
      <c r="BA19366" s="60"/>
      <c r="BB19366" s="60"/>
      <c r="BC19366" s="61"/>
    </row>
    <row r="19367" spans="43:55">
      <c r="AQ19367" s="64"/>
      <c r="AR19367" s="64"/>
      <c r="AS19367" s="60"/>
      <c r="AT19367" s="60"/>
      <c r="AU19367" s="60"/>
      <c r="AV19367" s="60"/>
      <c r="AW19367" s="60"/>
      <c r="AX19367" s="60"/>
      <c r="AY19367" s="60"/>
      <c r="AZ19367" s="60"/>
      <c r="BA19367" s="60"/>
      <c r="BB19367" s="60"/>
      <c r="BC19367" s="61"/>
    </row>
    <row r="19368" spans="43:55">
      <c r="AQ19368" s="64"/>
      <c r="AR19368" s="64"/>
      <c r="AS19368" s="60"/>
      <c r="AT19368" s="60"/>
      <c r="AU19368" s="60"/>
      <c r="AV19368" s="60"/>
      <c r="AW19368" s="60"/>
      <c r="AX19368" s="60"/>
      <c r="AY19368" s="60"/>
      <c r="AZ19368" s="60"/>
      <c r="BA19368" s="60"/>
      <c r="BB19368" s="60"/>
      <c r="BC19368" s="61"/>
    </row>
    <row r="19369" spans="43:55">
      <c r="AQ19369" s="64"/>
      <c r="AR19369" s="64"/>
      <c r="AS19369" s="60"/>
      <c r="AT19369" s="60"/>
      <c r="AU19369" s="60"/>
      <c r="AV19369" s="60"/>
      <c r="AW19369" s="60"/>
      <c r="AX19369" s="60"/>
      <c r="AY19369" s="60"/>
      <c r="AZ19369" s="60"/>
      <c r="BA19369" s="60"/>
      <c r="BB19369" s="60"/>
      <c r="BC19369" s="61"/>
    </row>
    <row r="19370" spans="43:55">
      <c r="AQ19370" s="64"/>
      <c r="AR19370" s="64"/>
      <c r="AS19370" s="60"/>
      <c r="AT19370" s="60"/>
      <c r="AU19370" s="60"/>
      <c r="AV19370" s="60"/>
      <c r="AW19370" s="60"/>
      <c r="AX19370" s="60"/>
      <c r="AY19370" s="60"/>
      <c r="AZ19370" s="60"/>
      <c r="BA19370" s="60"/>
      <c r="BB19370" s="60"/>
      <c r="BC19370" s="61"/>
    </row>
    <row r="19371" spans="43:55">
      <c r="AQ19371" s="64"/>
      <c r="AR19371" s="64"/>
      <c r="AS19371" s="60"/>
      <c r="AT19371" s="60"/>
      <c r="AU19371" s="60"/>
      <c r="AV19371" s="60"/>
      <c r="AW19371" s="60"/>
      <c r="AX19371" s="60"/>
      <c r="AY19371" s="60"/>
      <c r="AZ19371" s="60"/>
      <c r="BA19371" s="60"/>
      <c r="BB19371" s="60"/>
      <c r="BC19371" s="61"/>
    </row>
    <row r="19372" spans="43:55">
      <c r="AQ19372" s="64"/>
      <c r="AR19372" s="64"/>
      <c r="AS19372" s="60"/>
      <c r="AT19372" s="60"/>
      <c r="AU19372" s="60"/>
      <c r="AV19372" s="60"/>
      <c r="AW19372" s="60"/>
      <c r="AX19372" s="60"/>
      <c r="AY19372" s="60"/>
      <c r="AZ19372" s="60"/>
      <c r="BA19372" s="60"/>
      <c r="BB19372" s="60"/>
      <c r="BC19372" s="61"/>
    </row>
    <row r="19373" spans="43:55">
      <c r="AQ19373" s="64"/>
      <c r="AR19373" s="64"/>
      <c r="AS19373" s="60"/>
      <c r="AT19373" s="60"/>
      <c r="AU19373" s="60"/>
      <c r="AV19373" s="60"/>
      <c r="AW19373" s="60"/>
      <c r="AX19373" s="60"/>
      <c r="AY19373" s="60"/>
      <c r="AZ19373" s="60"/>
      <c r="BA19373" s="60"/>
      <c r="BB19373" s="60"/>
      <c r="BC19373" s="61"/>
    </row>
    <row r="19374" spans="43:55">
      <c r="AQ19374" s="64"/>
      <c r="AR19374" s="64"/>
      <c r="AS19374" s="60"/>
      <c r="AT19374" s="60"/>
      <c r="AU19374" s="60"/>
      <c r="AV19374" s="60"/>
      <c r="AW19374" s="60"/>
      <c r="AX19374" s="60"/>
      <c r="AY19374" s="60"/>
      <c r="AZ19374" s="60"/>
      <c r="BA19374" s="60"/>
      <c r="BB19374" s="60"/>
      <c r="BC19374" s="61"/>
    </row>
    <row r="19375" spans="43:55">
      <c r="AQ19375" s="64"/>
      <c r="AR19375" s="64"/>
      <c r="AS19375" s="60"/>
      <c r="AT19375" s="60"/>
      <c r="AU19375" s="60"/>
      <c r="AV19375" s="60"/>
      <c r="AW19375" s="60"/>
      <c r="AX19375" s="60"/>
      <c r="AY19375" s="60"/>
      <c r="AZ19375" s="60"/>
      <c r="BA19375" s="60"/>
      <c r="BB19375" s="60"/>
      <c r="BC19375" s="61"/>
    </row>
    <row r="19376" spans="43:55">
      <c r="AQ19376" s="64"/>
      <c r="AR19376" s="64"/>
      <c r="AS19376" s="60"/>
      <c r="AT19376" s="60"/>
      <c r="AU19376" s="60"/>
      <c r="AV19376" s="60"/>
      <c r="AW19376" s="60"/>
      <c r="AX19376" s="60"/>
      <c r="AY19376" s="60"/>
      <c r="AZ19376" s="60"/>
      <c r="BA19376" s="60"/>
      <c r="BB19376" s="60"/>
      <c r="BC19376" s="61"/>
    </row>
    <row r="19377" spans="43:55">
      <c r="AQ19377" s="64"/>
      <c r="AR19377" s="64"/>
      <c r="AS19377" s="60"/>
      <c r="AT19377" s="60"/>
      <c r="AU19377" s="60"/>
      <c r="AV19377" s="60"/>
      <c r="AW19377" s="60"/>
      <c r="AX19377" s="60"/>
      <c r="AY19377" s="60"/>
      <c r="AZ19377" s="60"/>
      <c r="BA19377" s="60"/>
      <c r="BB19377" s="60"/>
      <c r="BC19377" s="61"/>
    </row>
    <row r="19378" spans="43:55">
      <c r="AQ19378" s="64"/>
      <c r="AR19378" s="64"/>
      <c r="AS19378" s="60"/>
      <c r="AT19378" s="60"/>
      <c r="AU19378" s="60"/>
      <c r="AV19378" s="60"/>
      <c r="AW19378" s="60"/>
      <c r="AX19378" s="60"/>
      <c r="AY19378" s="60"/>
      <c r="AZ19378" s="60"/>
      <c r="BA19378" s="60"/>
      <c r="BB19378" s="60"/>
      <c r="BC19378" s="61"/>
    </row>
    <row r="19379" spans="43:55">
      <c r="AQ19379" s="64"/>
      <c r="AR19379" s="64"/>
      <c r="AS19379" s="60"/>
      <c r="AT19379" s="60"/>
      <c r="AU19379" s="60"/>
      <c r="AV19379" s="60"/>
      <c r="AW19379" s="60"/>
      <c r="AX19379" s="60"/>
      <c r="AY19379" s="60"/>
      <c r="AZ19379" s="60"/>
      <c r="BA19379" s="60"/>
      <c r="BB19379" s="60"/>
      <c r="BC19379" s="61"/>
    </row>
    <row r="19380" spans="43:55">
      <c r="AQ19380" s="64"/>
      <c r="AR19380" s="64"/>
      <c r="AS19380" s="60"/>
      <c r="AT19380" s="60"/>
      <c r="AU19380" s="60"/>
      <c r="AV19380" s="60"/>
      <c r="AW19380" s="60"/>
      <c r="AX19380" s="60"/>
      <c r="AY19380" s="60"/>
      <c r="AZ19380" s="60"/>
      <c r="BA19380" s="60"/>
      <c r="BB19380" s="60"/>
      <c r="BC19380" s="61"/>
    </row>
    <row r="19381" spans="43:55">
      <c r="AQ19381" s="64"/>
      <c r="AR19381" s="64"/>
      <c r="AS19381" s="60"/>
      <c r="AT19381" s="60"/>
      <c r="AU19381" s="60"/>
      <c r="AV19381" s="60"/>
      <c r="AW19381" s="60"/>
      <c r="AX19381" s="60"/>
      <c r="AY19381" s="60"/>
      <c r="AZ19381" s="60"/>
      <c r="BA19381" s="60"/>
      <c r="BB19381" s="60"/>
      <c r="BC19381" s="61"/>
    </row>
    <row r="19382" spans="43:55">
      <c r="AQ19382" s="64"/>
      <c r="AR19382" s="64"/>
      <c r="AS19382" s="60"/>
      <c r="AT19382" s="60"/>
      <c r="AU19382" s="60"/>
      <c r="AV19382" s="60"/>
      <c r="AW19382" s="60"/>
      <c r="AX19382" s="60"/>
      <c r="AY19382" s="60"/>
      <c r="AZ19382" s="60"/>
      <c r="BA19382" s="60"/>
      <c r="BB19382" s="60"/>
      <c r="BC19382" s="61"/>
    </row>
    <row r="19383" spans="43:55">
      <c r="AQ19383" s="64"/>
      <c r="AR19383" s="64"/>
      <c r="AS19383" s="60"/>
      <c r="AT19383" s="60"/>
      <c r="AU19383" s="60"/>
      <c r="AV19383" s="60"/>
      <c r="AW19383" s="60"/>
      <c r="AX19383" s="60"/>
      <c r="AY19383" s="60"/>
      <c r="AZ19383" s="60"/>
      <c r="BA19383" s="60"/>
      <c r="BB19383" s="60"/>
      <c r="BC19383" s="61"/>
    </row>
    <row r="19384" spans="43:55">
      <c r="AQ19384" s="64"/>
      <c r="AR19384" s="64"/>
      <c r="AS19384" s="60"/>
      <c r="AT19384" s="60"/>
      <c r="AU19384" s="60"/>
      <c r="AV19384" s="60"/>
      <c r="AW19384" s="60"/>
      <c r="AX19384" s="60"/>
      <c r="AY19384" s="60"/>
      <c r="AZ19384" s="60"/>
      <c r="BA19384" s="60"/>
      <c r="BB19384" s="60"/>
      <c r="BC19384" s="61"/>
    </row>
    <row r="19385" spans="43:55">
      <c r="AQ19385" s="64"/>
      <c r="AR19385" s="64"/>
      <c r="AS19385" s="60"/>
      <c r="AT19385" s="60"/>
      <c r="AU19385" s="60"/>
      <c r="AV19385" s="60"/>
      <c r="AW19385" s="60"/>
      <c r="AX19385" s="60"/>
      <c r="AY19385" s="60"/>
      <c r="AZ19385" s="60"/>
      <c r="BA19385" s="60"/>
      <c r="BB19385" s="60"/>
      <c r="BC19385" s="61"/>
    </row>
    <row r="19386" spans="43:55">
      <c r="AQ19386" s="64"/>
      <c r="AR19386" s="64"/>
      <c r="AS19386" s="60"/>
      <c r="AT19386" s="60"/>
      <c r="AU19386" s="60"/>
      <c r="AV19386" s="60"/>
      <c r="AW19386" s="60"/>
      <c r="AX19386" s="60"/>
      <c r="AY19386" s="60"/>
      <c r="AZ19386" s="60"/>
      <c r="BA19386" s="60"/>
      <c r="BB19386" s="60"/>
      <c r="BC19386" s="61"/>
    </row>
    <row r="19387" spans="43:55">
      <c r="AQ19387" s="64"/>
      <c r="AR19387" s="64"/>
      <c r="AS19387" s="60"/>
      <c r="AT19387" s="60"/>
      <c r="AU19387" s="60"/>
      <c r="AV19387" s="60"/>
      <c r="AW19387" s="60"/>
      <c r="AX19387" s="60"/>
      <c r="AY19387" s="60"/>
      <c r="AZ19387" s="60"/>
      <c r="BA19387" s="60"/>
      <c r="BB19387" s="60"/>
      <c r="BC19387" s="61"/>
    </row>
    <row r="19388" spans="43:55">
      <c r="AQ19388" s="64"/>
      <c r="AR19388" s="64"/>
      <c r="AS19388" s="60"/>
      <c r="AT19388" s="60"/>
      <c r="AU19388" s="60"/>
      <c r="AV19388" s="60"/>
      <c r="AW19388" s="60"/>
      <c r="AX19388" s="60"/>
      <c r="AY19388" s="60"/>
      <c r="AZ19388" s="60"/>
      <c r="BA19388" s="60"/>
      <c r="BB19388" s="60"/>
      <c r="BC19388" s="61"/>
    </row>
    <row r="19389" spans="43:55">
      <c r="AQ19389" s="64"/>
      <c r="AR19389" s="64"/>
      <c r="AS19389" s="60"/>
      <c r="AT19389" s="60"/>
      <c r="AU19389" s="60"/>
      <c r="AV19389" s="60"/>
      <c r="AW19389" s="60"/>
      <c r="AX19389" s="60"/>
      <c r="AY19389" s="60"/>
      <c r="AZ19389" s="60"/>
      <c r="BA19389" s="60"/>
      <c r="BB19389" s="60"/>
      <c r="BC19389" s="61"/>
    </row>
    <row r="19390" spans="43:55">
      <c r="AQ19390" s="64"/>
      <c r="AR19390" s="64"/>
      <c r="AS19390" s="60"/>
      <c r="AT19390" s="60"/>
      <c r="AU19390" s="60"/>
      <c r="AV19390" s="60"/>
      <c r="AW19390" s="60"/>
      <c r="AX19390" s="60"/>
      <c r="AY19390" s="60"/>
      <c r="AZ19390" s="60"/>
      <c r="BA19390" s="60"/>
      <c r="BB19390" s="60"/>
      <c r="BC19390" s="61"/>
    </row>
    <row r="19391" spans="43:55">
      <c r="AQ19391" s="64"/>
      <c r="AR19391" s="64"/>
      <c r="AS19391" s="60"/>
      <c r="AT19391" s="60"/>
      <c r="AU19391" s="60"/>
      <c r="AV19391" s="60"/>
      <c r="AW19391" s="60"/>
      <c r="AX19391" s="60"/>
      <c r="AY19391" s="60"/>
      <c r="AZ19391" s="60"/>
      <c r="BA19391" s="60"/>
      <c r="BB19391" s="60"/>
      <c r="BC19391" s="61"/>
    </row>
    <row r="19392" spans="43:55">
      <c r="AQ19392" s="64"/>
      <c r="AR19392" s="64"/>
      <c r="AS19392" s="60"/>
      <c r="AT19392" s="60"/>
      <c r="AU19392" s="60"/>
      <c r="AV19392" s="60"/>
      <c r="AW19392" s="60"/>
      <c r="AX19392" s="60"/>
      <c r="AY19392" s="60"/>
      <c r="AZ19392" s="60"/>
      <c r="BA19392" s="60"/>
      <c r="BB19392" s="60"/>
      <c r="BC19392" s="61"/>
    </row>
    <row r="19393" spans="43:55">
      <c r="AQ19393" s="64"/>
      <c r="AR19393" s="64"/>
      <c r="AS19393" s="60"/>
      <c r="AT19393" s="60"/>
      <c r="AU19393" s="60"/>
      <c r="AV19393" s="60"/>
      <c r="AW19393" s="60"/>
      <c r="AX19393" s="60"/>
      <c r="AY19393" s="60"/>
      <c r="AZ19393" s="60"/>
      <c r="BA19393" s="60"/>
      <c r="BB19393" s="60"/>
      <c r="BC19393" s="61"/>
    </row>
    <row r="19394" spans="43:55">
      <c r="AQ19394" s="64"/>
      <c r="AR19394" s="64"/>
      <c r="AS19394" s="60"/>
      <c r="AT19394" s="60"/>
      <c r="AU19394" s="60"/>
      <c r="AV19394" s="60"/>
      <c r="AW19394" s="60"/>
      <c r="AX19394" s="60"/>
      <c r="AY19394" s="60"/>
      <c r="AZ19394" s="60"/>
      <c r="BA19394" s="60"/>
      <c r="BB19394" s="60"/>
      <c r="BC19394" s="61"/>
    </row>
    <row r="19395" spans="43:55">
      <c r="AQ19395" s="64"/>
      <c r="AR19395" s="64"/>
      <c r="AS19395" s="60"/>
      <c r="AT19395" s="60"/>
      <c r="AU19395" s="60"/>
      <c r="AV19395" s="60"/>
      <c r="AW19395" s="60"/>
      <c r="AX19395" s="60"/>
      <c r="AY19395" s="60"/>
      <c r="AZ19395" s="60"/>
      <c r="BA19395" s="60"/>
      <c r="BB19395" s="60"/>
      <c r="BC19395" s="61"/>
    </row>
    <row r="19396" spans="43:55">
      <c r="AQ19396" s="64"/>
      <c r="AR19396" s="64"/>
      <c r="AS19396" s="60"/>
      <c r="AT19396" s="60"/>
      <c r="AU19396" s="60"/>
      <c r="AV19396" s="60"/>
      <c r="AW19396" s="60"/>
      <c r="AX19396" s="60"/>
      <c r="AY19396" s="60"/>
      <c r="AZ19396" s="60"/>
      <c r="BA19396" s="60"/>
      <c r="BB19396" s="60"/>
      <c r="BC19396" s="61"/>
    </row>
    <row r="19397" spans="43:55">
      <c r="AQ19397" s="64"/>
      <c r="AR19397" s="64"/>
      <c r="AS19397" s="60"/>
      <c r="AT19397" s="60"/>
      <c r="AU19397" s="60"/>
      <c r="AV19397" s="60"/>
      <c r="AW19397" s="60"/>
      <c r="AX19397" s="60"/>
      <c r="AY19397" s="60"/>
      <c r="AZ19397" s="60"/>
      <c r="BA19397" s="60"/>
      <c r="BB19397" s="60"/>
      <c r="BC19397" s="61"/>
    </row>
    <row r="19398" spans="43:55">
      <c r="AQ19398" s="64"/>
      <c r="AR19398" s="64"/>
      <c r="AS19398" s="60"/>
      <c r="AT19398" s="60"/>
      <c r="AU19398" s="60"/>
      <c r="AV19398" s="60"/>
      <c r="AW19398" s="60"/>
      <c r="AX19398" s="60"/>
      <c r="AY19398" s="60"/>
      <c r="AZ19398" s="60"/>
      <c r="BA19398" s="60"/>
      <c r="BB19398" s="60"/>
      <c r="BC19398" s="61"/>
    </row>
    <row r="19399" spans="43:55">
      <c r="AQ19399" s="64"/>
      <c r="AR19399" s="64"/>
      <c r="AS19399" s="60"/>
      <c r="AT19399" s="60"/>
      <c r="AU19399" s="60"/>
      <c r="AV19399" s="60"/>
      <c r="AW19399" s="60"/>
      <c r="AX19399" s="60"/>
      <c r="AY19399" s="60"/>
      <c r="AZ19399" s="60"/>
      <c r="BA19399" s="60"/>
      <c r="BB19399" s="60"/>
      <c r="BC19399" s="61"/>
    </row>
    <row r="19400" spans="43:55">
      <c r="AQ19400" s="64"/>
      <c r="AR19400" s="64"/>
      <c r="AS19400" s="60"/>
      <c r="AT19400" s="60"/>
      <c r="AU19400" s="60"/>
      <c r="AV19400" s="60"/>
      <c r="AW19400" s="60"/>
      <c r="AX19400" s="60"/>
      <c r="AY19400" s="60"/>
      <c r="AZ19400" s="60"/>
      <c r="BA19400" s="60"/>
      <c r="BB19400" s="60"/>
      <c r="BC19400" s="61"/>
    </row>
    <row r="19401" spans="43:55">
      <c r="AQ19401" s="64"/>
      <c r="AR19401" s="64"/>
      <c r="AS19401" s="60"/>
      <c r="AT19401" s="60"/>
      <c r="AU19401" s="60"/>
      <c r="AV19401" s="60"/>
      <c r="AW19401" s="60"/>
      <c r="AX19401" s="60"/>
      <c r="AY19401" s="60"/>
      <c r="AZ19401" s="60"/>
      <c r="BA19401" s="60"/>
      <c r="BB19401" s="60"/>
      <c r="BC19401" s="61"/>
    </row>
    <row r="19402" spans="43:55">
      <c r="AQ19402" s="64"/>
      <c r="AR19402" s="64"/>
      <c r="AS19402" s="60"/>
      <c r="AT19402" s="60"/>
      <c r="AU19402" s="60"/>
      <c r="AV19402" s="60"/>
      <c r="AW19402" s="60"/>
      <c r="AX19402" s="60"/>
      <c r="AY19402" s="60"/>
      <c r="AZ19402" s="60"/>
      <c r="BA19402" s="60"/>
      <c r="BB19402" s="60"/>
      <c r="BC19402" s="61"/>
    </row>
    <row r="19403" spans="43:55">
      <c r="AQ19403" s="64"/>
      <c r="AR19403" s="64"/>
      <c r="AS19403" s="60"/>
      <c r="AT19403" s="60"/>
      <c r="AU19403" s="60"/>
      <c r="AV19403" s="60"/>
      <c r="AW19403" s="60"/>
      <c r="AX19403" s="60"/>
      <c r="AY19403" s="60"/>
      <c r="AZ19403" s="60"/>
      <c r="BA19403" s="60"/>
      <c r="BB19403" s="60"/>
      <c r="BC19403" s="61"/>
    </row>
    <row r="19404" spans="43:55">
      <c r="AQ19404" s="64"/>
      <c r="AR19404" s="64"/>
      <c r="AS19404" s="60"/>
      <c r="AT19404" s="60"/>
      <c r="AU19404" s="60"/>
      <c r="AV19404" s="60"/>
      <c r="AW19404" s="60"/>
      <c r="AX19404" s="60"/>
      <c r="AY19404" s="60"/>
      <c r="AZ19404" s="60"/>
      <c r="BA19404" s="60"/>
      <c r="BB19404" s="60"/>
      <c r="BC19404" s="61"/>
    </row>
    <row r="19405" spans="43:55">
      <c r="AQ19405" s="64"/>
      <c r="AR19405" s="64"/>
      <c r="AS19405" s="60"/>
      <c r="AT19405" s="60"/>
      <c r="AU19405" s="60"/>
      <c r="AV19405" s="60"/>
      <c r="AW19405" s="60"/>
      <c r="AX19405" s="60"/>
      <c r="AY19405" s="60"/>
      <c r="AZ19405" s="60"/>
      <c r="BA19405" s="60"/>
      <c r="BB19405" s="60"/>
      <c r="BC19405" s="61"/>
    </row>
    <row r="19406" spans="43:55">
      <c r="AQ19406" s="64"/>
      <c r="AR19406" s="64"/>
      <c r="AS19406" s="60"/>
      <c r="AT19406" s="60"/>
      <c r="AU19406" s="60"/>
      <c r="AV19406" s="60"/>
      <c r="AW19406" s="60"/>
      <c r="AX19406" s="60"/>
      <c r="AY19406" s="60"/>
      <c r="AZ19406" s="60"/>
      <c r="BA19406" s="60"/>
      <c r="BB19406" s="60"/>
      <c r="BC19406" s="61"/>
    </row>
    <row r="19407" spans="43:55">
      <c r="AQ19407" s="64"/>
      <c r="AR19407" s="64"/>
      <c r="AS19407" s="60"/>
      <c r="AT19407" s="60"/>
      <c r="AU19407" s="60"/>
      <c r="AV19407" s="60"/>
      <c r="AW19407" s="60"/>
      <c r="AX19407" s="60"/>
      <c r="AY19407" s="60"/>
      <c r="AZ19407" s="60"/>
      <c r="BA19407" s="60"/>
      <c r="BB19407" s="60"/>
      <c r="BC19407" s="61"/>
    </row>
    <row r="19408" spans="43:55">
      <c r="AQ19408" s="64"/>
      <c r="AR19408" s="64"/>
      <c r="AS19408" s="60"/>
      <c r="AT19408" s="60"/>
      <c r="AU19408" s="60"/>
      <c r="AV19408" s="60"/>
      <c r="AW19408" s="60"/>
      <c r="AX19408" s="60"/>
      <c r="AY19408" s="60"/>
      <c r="AZ19408" s="60"/>
      <c r="BA19408" s="60"/>
      <c r="BB19408" s="60"/>
      <c r="BC19408" s="61"/>
    </row>
    <row r="19409" spans="43:55">
      <c r="AQ19409" s="64"/>
      <c r="AR19409" s="64"/>
      <c r="AS19409" s="60"/>
      <c r="AT19409" s="60"/>
      <c r="AU19409" s="60"/>
      <c r="AV19409" s="60"/>
      <c r="AW19409" s="60"/>
      <c r="AX19409" s="60"/>
      <c r="AY19409" s="60"/>
      <c r="AZ19409" s="60"/>
      <c r="BA19409" s="60"/>
      <c r="BB19409" s="60"/>
      <c r="BC19409" s="61"/>
    </row>
    <row r="19410" spans="43:55">
      <c r="AQ19410" s="64"/>
      <c r="AR19410" s="64"/>
      <c r="AS19410" s="60"/>
      <c r="AT19410" s="60"/>
      <c r="AU19410" s="60"/>
      <c r="AV19410" s="60"/>
      <c r="AW19410" s="60"/>
      <c r="AX19410" s="60"/>
      <c r="AY19410" s="60"/>
      <c r="AZ19410" s="60"/>
      <c r="BA19410" s="60"/>
      <c r="BB19410" s="60"/>
      <c r="BC19410" s="61"/>
    </row>
    <row r="19411" spans="43:55">
      <c r="AQ19411" s="64"/>
      <c r="AR19411" s="64"/>
      <c r="AS19411" s="60"/>
      <c r="AT19411" s="60"/>
      <c r="AU19411" s="60"/>
      <c r="AV19411" s="60"/>
      <c r="AW19411" s="60"/>
      <c r="AX19411" s="60"/>
      <c r="AY19411" s="60"/>
      <c r="AZ19411" s="60"/>
      <c r="BA19411" s="60"/>
      <c r="BB19411" s="60"/>
      <c r="BC19411" s="61"/>
    </row>
    <row r="19412" spans="43:55">
      <c r="AQ19412" s="64"/>
      <c r="AR19412" s="64"/>
      <c r="AS19412" s="60"/>
      <c r="AT19412" s="60"/>
      <c r="AU19412" s="60"/>
      <c r="AV19412" s="60"/>
      <c r="AW19412" s="60"/>
      <c r="AX19412" s="60"/>
      <c r="AY19412" s="60"/>
      <c r="AZ19412" s="60"/>
      <c r="BA19412" s="60"/>
      <c r="BB19412" s="60"/>
      <c r="BC19412" s="61"/>
    </row>
    <row r="19413" spans="43:55">
      <c r="AQ19413" s="64"/>
      <c r="AR19413" s="64"/>
      <c r="AS19413" s="60"/>
      <c r="AT19413" s="60"/>
      <c r="AU19413" s="60"/>
      <c r="AV19413" s="60"/>
      <c r="AW19413" s="60"/>
      <c r="AX19413" s="60"/>
      <c r="AY19413" s="60"/>
      <c r="AZ19413" s="60"/>
      <c r="BA19413" s="60"/>
      <c r="BB19413" s="60"/>
      <c r="BC19413" s="61"/>
    </row>
    <row r="19414" spans="43:55">
      <c r="AQ19414" s="64"/>
      <c r="AR19414" s="64"/>
      <c r="AS19414" s="60"/>
      <c r="AT19414" s="60"/>
      <c r="AU19414" s="60"/>
      <c r="AV19414" s="60"/>
      <c r="AW19414" s="60"/>
      <c r="AX19414" s="60"/>
      <c r="AY19414" s="60"/>
      <c r="AZ19414" s="60"/>
      <c r="BA19414" s="60"/>
      <c r="BB19414" s="60"/>
      <c r="BC19414" s="61"/>
    </row>
    <row r="19415" spans="43:55">
      <c r="AQ19415" s="64"/>
      <c r="AR19415" s="64"/>
      <c r="AS19415" s="60"/>
      <c r="AT19415" s="60"/>
      <c r="AU19415" s="60"/>
      <c r="AV19415" s="60"/>
      <c r="AW19415" s="60"/>
      <c r="AX19415" s="60"/>
      <c r="AY19415" s="60"/>
      <c r="AZ19415" s="60"/>
      <c r="BA19415" s="60"/>
      <c r="BB19415" s="60"/>
      <c r="BC19415" s="61"/>
    </row>
    <row r="19416" spans="43:55">
      <c r="AQ19416" s="64"/>
      <c r="AR19416" s="64"/>
      <c r="AS19416" s="60"/>
      <c r="AT19416" s="60"/>
      <c r="AU19416" s="60"/>
      <c r="AV19416" s="60"/>
      <c r="AW19416" s="60"/>
      <c r="AX19416" s="60"/>
      <c r="AY19416" s="60"/>
      <c r="AZ19416" s="60"/>
      <c r="BA19416" s="60"/>
      <c r="BB19416" s="60"/>
      <c r="BC19416" s="61"/>
    </row>
    <row r="19417" spans="43:55">
      <c r="AQ19417" s="64"/>
      <c r="AR19417" s="64"/>
      <c r="AS19417" s="60"/>
      <c r="AT19417" s="60"/>
      <c r="AU19417" s="60"/>
      <c r="AV19417" s="60"/>
      <c r="AW19417" s="60"/>
      <c r="AX19417" s="60"/>
      <c r="AY19417" s="60"/>
      <c r="AZ19417" s="60"/>
      <c r="BA19417" s="60"/>
      <c r="BB19417" s="60"/>
      <c r="BC19417" s="61"/>
    </row>
    <row r="19418" spans="43:55">
      <c r="AQ19418" s="64"/>
      <c r="AR19418" s="64"/>
      <c r="AS19418" s="60"/>
      <c r="AT19418" s="60"/>
      <c r="AU19418" s="60"/>
      <c r="AV19418" s="60"/>
      <c r="AW19418" s="60"/>
      <c r="AX19418" s="60"/>
      <c r="AY19418" s="60"/>
      <c r="AZ19418" s="60"/>
      <c r="BA19418" s="60"/>
      <c r="BB19418" s="60"/>
      <c r="BC19418" s="61"/>
    </row>
    <row r="19419" spans="43:55">
      <c r="AQ19419" s="64"/>
      <c r="AR19419" s="64"/>
      <c r="AS19419" s="60"/>
      <c r="AT19419" s="60"/>
      <c r="AU19419" s="60"/>
      <c r="AV19419" s="60"/>
      <c r="AW19419" s="60"/>
      <c r="AX19419" s="60"/>
      <c r="AY19419" s="60"/>
      <c r="AZ19419" s="60"/>
      <c r="BA19419" s="60"/>
      <c r="BB19419" s="60"/>
      <c r="BC19419" s="61"/>
    </row>
    <row r="19420" spans="43:55">
      <c r="AQ19420" s="64"/>
      <c r="AR19420" s="64"/>
      <c r="AS19420" s="60"/>
      <c r="AT19420" s="60"/>
      <c r="AU19420" s="60"/>
      <c r="AV19420" s="60"/>
      <c r="AW19420" s="60"/>
      <c r="AX19420" s="60"/>
      <c r="AY19420" s="60"/>
      <c r="AZ19420" s="60"/>
      <c r="BA19420" s="60"/>
      <c r="BB19420" s="60"/>
      <c r="BC19420" s="61"/>
    </row>
    <row r="19421" spans="43:55">
      <c r="AQ19421" s="64"/>
      <c r="AR19421" s="64"/>
      <c r="AS19421" s="60"/>
      <c r="AT19421" s="60"/>
      <c r="AU19421" s="60"/>
      <c r="AV19421" s="60"/>
      <c r="AW19421" s="60"/>
      <c r="AX19421" s="60"/>
      <c r="AY19421" s="60"/>
      <c r="AZ19421" s="60"/>
      <c r="BA19421" s="60"/>
      <c r="BB19421" s="60"/>
      <c r="BC19421" s="61"/>
    </row>
    <row r="19422" spans="43:55">
      <c r="AQ19422" s="64"/>
      <c r="AR19422" s="64"/>
      <c r="AS19422" s="60"/>
      <c r="AT19422" s="60"/>
      <c r="AU19422" s="60"/>
      <c r="AV19422" s="60"/>
      <c r="AW19422" s="60"/>
      <c r="AX19422" s="60"/>
      <c r="AY19422" s="60"/>
      <c r="AZ19422" s="60"/>
      <c r="BA19422" s="60"/>
      <c r="BB19422" s="60"/>
      <c r="BC19422" s="61"/>
    </row>
    <row r="19423" spans="43:55">
      <c r="AQ19423" s="64"/>
      <c r="AR19423" s="64"/>
      <c r="AS19423" s="60"/>
      <c r="AT19423" s="60"/>
      <c r="AU19423" s="60"/>
      <c r="AV19423" s="60"/>
      <c r="AW19423" s="60"/>
      <c r="AX19423" s="60"/>
      <c r="AY19423" s="60"/>
      <c r="AZ19423" s="60"/>
      <c r="BA19423" s="60"/>
      <c r="BB19423" s="60"/>
      <c r="BC19423" s="61"/>
    </row>
    <row r="19424" spans="43:55">
      <c r="AQ19424" s="64"/>
      <c r="AR19424" s="64"/>
      <c r="AS19424" s="60"/>
      <c r="AT19424" s="60"/>
      <c r="AU19424" s="60"/>
      <c r="AV19424" s="60"/>
      <c r="AW19424" s="60"/>
      <c r="AX19424" s="60"/>
      <c r="AY19424" s="60"/>
      <c r="AZ19424" s="60"/>
      <c r="BA19424" s="60"/>
      <c r="BB19424" s="60"/>
      <c r="BC19424" s="61"/>
    </row>
    <row r="19425" spans="43:55">
      <c r="AQ19425" s="64"/>
      <c r="AR19425" s="64"/>
      <c r="AS19425" s="60"/>
      <c r="AT19425" s="60"/>
      <c r="AU19425" s="60"/>
      <c r="AV19425" s="60"/>
      <c r="AW19425" s="60"/>
      <c r="AX19425" s="60"/>
      <c r="AY19425" s="60"/>
      <c r="AZ19425" s="60"/>
      <c r="BA19425" s="60"/>
      <c r="BB19425" s="60"/>
      <c r="BC19425" s="61"/>
    </row>
    <row r="19426" spans="43:55">
      <c r="AQ19426" s="64"/>
      <c r="AR19426" s="64"/>
      <c r="AS19426" s="60"/>
      <c r="AT19426" s="60"/>
      <c r="AU19426" s="60"/>
      <c r="AV19426" s="60"/>
      <c r="AW19426" s="60"/>
      <c r="AX19426" s="60"/>
      <c r="AY19426" s="60"/>
      <c r="AZ19426" s="60"/>
      <c r="BA19426" s="60"/>
      <c r="BB19426" s="60"/>
      <c r="BC19426" s="61"/>
    </row>
    <row r="19427" spans="43:55">
      <c r="AQ19427" s="64"/>
      <c r="AR19427" s="64"/>
      <c r="AS19427" s="60"/>
      <c r="AT19427" s="60"/>
      <c r="AU19427" s="60"/>
      <c r="AV19427" s="60"/>
      <c r="AW19427" s="60"/>
      <c r="AX19427" s="60"/>
      <c r="AY19427" s="60"/>
      <c r="AZ19427" s="60"/>
      <c r="BA19427" s="60"/>
      <c r="BB19427" s="60"/>
      <c r="BC19427" s="61"/>
    </row>
    <row r="19428" spans="43:55">
      <c r="AQ19428" s="64"/>
      <c r="AR19428" s="64"/>
      <c r="AS19428" s="60"/>
      <c r="AT19428" s="60"/>
      <c r="AU19428" s="60"/>
      <c r="AV19428" s="60"/>
      <c r="AW19428" s="60"/>
      <c r="AX19428" s="60"/>
      <c r="AY19428" s="60"/>
      <c r="AZ19428" s="60"/>
      <c r="BA19428" s="60"/>
      <c r="BB19428" s="60"/>
      <c r="BC19428" s="61"/>
    </row>
    <row r="19429" spans="43:55">
      <c r="AQ19429" s="64"/>
      <c r="AR19429" s="64"/>
      <c r="AS19429" s="60"/>
      <c r="AT19429" s="60"/>
      <c r="AU19429" s="60"/>
      <c r="AV19429" s="60"/>
      <c r="AW19429" s="60"/>
      <c r="AX19429" s="60"/>
      <c r="AY19429" s="60"/>
      <c r="AZ19429" s="60"/>
      <c r="BA19429" s="60"/>
      <c r="BB19429" s="60"/>
      <c r="BC19429" s="61"/>
    </row>
    <row r="19430" spans="43:55">
      <c r="AQ19430" s="64"/>
      <c r="AR19430" s="64"/>
      <c r="AS19430" s="60"/>
      <c r="AT19430" s="60"/>
      <c r="AU19430" s="60"/>
      <c r="AV19430" s="60"/>
      <c r="AW19430" s="60"/>
      <c r="AX19430" s="60"/>
      <c r="AY19430" s="60"/>
      <c r="AZ19430" s="60"/>
      <c r="BA19430" s="60"/>
      <c r="BB19430" s="60"/>
      <c r="BC19430" s="61"/>
    </row>
    <row r="19431" spans="43:55">
      <c r="AQ19431" s="64"/>
      <c r="AR19431" s="64"/>
      <c r="AS19431" s="60"/>
      <c r="AT19431" s="60"/>
      <c r="AU19431" s="60"/>
      <c r="AV19431" s="60"/>
      <c r="AW19431" s="60"/>
      <c r="AX19431" s="60"/>
      <c r="AY19431" s="60"/>
      <c r="AZ19431" s="60"/>
      <c r="BA19431" s="60"/>
      <c r="BB19431" s="60"/>
      <c r="BC19431" s="61"/>
    </row>
    <row r="19432" spans="43:55">
      <c r="AQ19432" s="64"/>
      <c r="AR19432" s="64"/>
      <c r="AS19432" s="60"/>
      <c r="AT19432" s="60"/>
      <c r="AU19432" s="60"/>
      <c r="AV19432" s="60"/>
      <c r="AW19432" s="60"/>
      <c r="AX19432" s="60"/>
      <c r="AY19432" s="60"/>
      <c r="AZ19432" s="60"/>
      <c r="BA19432" s="60"/>
      <c r="BB19432" s="60"/>
      <c r="BC19432" s="61"/>
    </row>
    <row r="19433" spans="43:55">
      <c r="AQ19433" s="64"/>
      <c r="AR19433" s="64"/>
      <c r="AS19433" s="60"/>
      <c r="AT19433" s="60"/>
      <c r="AU19433" s="60"/>
      <c r="AV19433" s="60"/>
      <c r="AW19433" s="60"/>
      <c r="AX19433" s="60"/>
      <c r="AY19433" s="60"/>
      <c r="AZ19433" s="60"/>
      <c r="BA19433" s="60"/>
      <c r="BB19433" s="60"/>
      <c r="BC19433" s="61"/>
    </row>
    <row r="19434" spans="43:55">
      <c r="AQ19434" s="64"/>
      <c r="AR19434" s="64"/>
      <c r="AS19434" s="60"/>
      <c r="AT19434" s="60"/>
      <c r="AU19434" s="60"/>
      <c r="AV19434" s="60"/>
      <c r="AW19434" s="60"/>
      <c r="AX19434" s="60"/>
      <c r="AY19434" s="60"/>
      <c r="AZ19434" s="60"/>
      <c r="BA19434" s="60"/>
      <c r="BB19434" s="60"/>
      <c r="BC19434" s="61"/>
    </row>
    <row r="19435" spans="43:55">
      <c r="AQ19435" s="64"/>
      <c r="AR19435" s="64"/>
      <c r="AS19435" s="60"/>
      <c r="AT19435" s="60"/>
      <c r="AU19435" s="60"/>
      <c r="AV19435" s="60"/>
      <c r="AW19435" s="60"/>
      <c r="AX19435" s="60"/>
      <c r="AY19435" s="60"/>
      <c r="AZ19435" s="60"/>
      <c r="BA19435" s="60"/>
      <c r="BB19435" s="60"/>
      <c r="BC19435" s="61"/>
    </row>
    <row r="19436" spans="43:55">
      <c r="AQ19436" s="64"/>
      <c r="AR19436" s="64"/>
      <c r="AS19436" s="60"/>
      <c r="AT19436" s="60"/>
      <c r="AU19436" s="60"/>
      <c r="AV19436" s="60"/>
      <c r="AW19436" s="60"/>
      <c r="AX19436" s="60"/>
      <c r="AY19436" s="60"/>
      <c r="AZ19436" s="60"/>
      <c r="BA19436" s="60"/>
      <c r="BB19436" s="60"/>
      <c r="BC19436" s="61"/>
    </row>
    <row r="19437" spans="43:55">
      <c r="AQ19437" s="64"/>
      <c r="AR19437" s="64"/>
      <c r="AS19437" s="60"/>
      <c r="AT19437" s="60"/>
      <c r="AU19437" s="60"/>
      <c r="AV19437" s="60"/>
      <c r="AW19437" s="60"/>
      <c r="AX19437" s="60"/>
      <c r="AY19437" s="60"/>
      <c r="AZ19437" s="60"/>
      <c r="BA19437" s="60"/>
      <c r="BB19437" s="60"/>
      <c r="BC19437" s="61"/>
    </row>
    <row r="19438" spans="43:55">
      <c r="AQ19438" s="64"/>
      <c r="AR19438" s="64"/>
      <c r="AS19438" s="60"/>
      <c r="AT19438" s="60"/>
      <c r="AU19438" s="60"/>
      <c r="AV19438" s="60"/>
      <c r="AW19438" s="60"/>
      <c r="AX19438" s="60"/>
      <c r="AY19438" s="60"/>
      <c r="AZ19438" s="60"/>
      <c r="BA19438" s="60"/>
      <c r="BB19438" s="60"/>
      <c r="BC19438" s="61"/>
    </row>
    <row r="19439" spans="43:55">
      <c r="AQ19439" s="64"/>
      <c r="AR19439" s="64"/>
      <c r="AS19439" s="60"/>
      <c r="AT19439" s="60"/>
      <c r="AU19439" s="60"/>
      <c r="AV19439" s="60"/>
      <c r="AW19439" s="60"/>
      <c r="AX19439" s="60"/>
      <c r="AY19439" s="60"/>
      <c r="AZ19439" s="60"/>
      <c r="BA19439" s="60"/>
      <c r="BB19439" s="60"/>
      <c r="BC19439" s="61"/>
    </row>
    <row r="19440" spans="43:55">
      <c r="AQ19440" s="64"/>
      <c r="AR19440" s="64"/>
      <c r="AS19440" s="60"/>
      <c r="AT19440" s="60"/>
      <c r="AU19440" s="60"/>
      <c r="AV19440" s="60"/>
      <c r="AW19440" s="60"/>
      <c r="AX19440" s="60"/>
      <c r="AY19440" s="60"/>
      <c r="AZ19440" s="60"/>
      <c r="BA19440" s="60"/>
      <c r="BB19440" s="60"/>
      <c r="BC19440" s="61"/>
    </row>
    <row r="19441" spans="43:55">
      <c r="AQ19441" s="64"/>
      <c r="AR19441" s="64"/>
      <c r="AS19441" s="60"/>
      <c r="AT19441" s="60"/>
      <c r="AU19441" s="60"/>
      <c r="AV19441" s="60"/>
      <c r="AW19441" s="60"/>
      <c r="AX19441" s="60"/>
      <c r="AY19441" s="60"/>
      <c r="AZ19441" s="60"/>
      <c r="BA19441" s="60"/>
      <c r="BB19441" s="60"/>
      <c r="BC19441" s="61"/>
    </row>
    <row r="19442" spans="43:55">
      <c r="AQ19442" s="64"/>
      <c r="AR19442" s="64"/>
      <c r="AS19442" s="60"/>
      <c r="AT19442" s="60"/>
      <c r="AU19442" s="60"/>
      <c r="AV19442" s="60"/>
      <c r="AW19442" s="60"/>
      <c r="AX19442" s="60"/>
      <c r="AY19442" s="60"/>
      <c r="AZ19442" s="60"/>
      <c r="BA19442" s="60"/>
      <c r="BB19442" s="60"/>
      <c r="BC19442" s="61"/>
    </row>
    <row r="19443" spans="43:55">
      <c r="AQ19443" s="64"/>
      <c r="AR19443" s="64"/>
      <c r="AS19443" s="60"/>
      <c r="AT19443" s="60"/>
      <c r="AU19443" s="60"/>
      <c r="AV19443" s="60"/>
      <c r="AW19443" s="60"/>
      <c r="AX19443" s="60"/>
      <c r="AY19443" s="60"/>
      <c r="AZ19443" s="60"/>
      <c r="BA19443" s="60"/>
      <c r="BB19443" s="60"/>
      <c r="BC19443" s="61"/>
    </row>
    <row r="19444" spans="43:55">
      <c r="AQ19444" s="64"/>
      <c r="AR19444" s="64"/>
      <c r="AS19444" s="60"/>
      <c r="AT19444" s="60"/>
      <c r="AU19444" s="60"/>
      <c r="AV19444" s="60"/>
      <c r="AW19444" s="60"/>
      <c r="AX19444" s="60"/>
      <c r="AY19444" s="60"/>
      <c r="AZ19444" s="60"/>
      <c r="BA19444" s="60"/>
      <c r="BB19444" s="60"/>
      <c r="BC19444" s="61"/>
    </row>
    <row r="19445" spans="43:55">
      <c r="AQ19445" s="64"/>
      <c r="AR19445" s="64"/>
      <c r="AS19445" s="60"/>
      <c r="AT19445" s="60"/>
      <c r="AU19445" s="60"/>
      <c r="AV19445" s="60"/>
      <c r="AW19445" s="60"/>
      <c r="AX19445" s="60"/>
      <c r="AY19445" s="60"/>
      <c r="AZ19445" s="60"/>
      <c r="BA19445" s="60"/>
      <c r="BB19445" s="60"/>
      <c r="BC19445" s="61"/>
    </row>
    <row r="19446" spans="43:55">
      <c r="AQ19446" s="64"/>
      <c r="AR19446" s="64"/>
      <c r="AS19446" s="60"/>
      <c r="AT19446" s="60"/>
      <c r="AU19446" s="60"/>
      <c r="AV19446" s="60"/>
      <c r="AW19446" s="60"/>
      <c r="AX19446" s="60"/>
      <c r="AY19446" s="60"/>
      <c r="AZ19446" s="60"/>
      <c r="BA19446" s="60"/>
      <c r="BB19446" s="60"/>
      <c r="BC19446" s="61"/>
    </row>
    <row r="19447" spans="43:55">
      <c r="AQ19447" s="64"/>
      <c r="AR19447" s="64"/>
      <c r="AS19447" s="60"/>
      <c r="AT19447" s="60"/>
      <c r="AU19447" s="60"/>
      <c r="AV19447" s="60"/>
      <c r="AW19447" s="60"/>
      <c r="AX19447" s="60"/>
      <c r="AY19447" s="60"/>
      <c r="AZ19447" s="60"/>
      <c r="BA19447" s="60"/>
      <c r="BB19447" s="60"/>
      <c r="BC19447" s="61"/>
    </row>
    <row r="19448" spans="43:55">
      <c r="AQ19448" s="64"/>
      <c r="AR19448" s="64"/>
      <c r="AS19448" s="60"/>
      <c r="AT19448" s="60"/>
      <c r="AU19448" s="60"/>
      <c r="AV19448" s="60"/>
      <c r="AW19448" s="60"/>
      <c r="AX19448" s="60"/>
      <c r="AY19448" s="60"/>
      <c r="AZ19448" s="60"/>
      <c r="BA19448" s="60"/>
      <c r="BB19448" s="60"/>
      <c r="BC19448" s="61"/>
    </row>
    <row r="19449" spans="43:55">
      <c r="AQ19449" s="64"/>
      <c r="AR19449" s="64"/>
      <c r="AS19449" s="60"/>
      <c r="AT19449" s="60"/>
      <c r="AU19449" s="60"/>
      <c r="AV19449" s="60"/>
      <c r="AW19449" s="60"/>
      <c r="AX19449" s="60"/>
      <c r="AY19449" s="60"/>
      <c r="AZ19449" s="60"/>
      <c r="BA19449" s="60"/>
      <c r="BB19449" s="60"/>
      <c r="BC19449" s="61"/>
    </row>
    <row r="19450" spans="43:55">
      <c r="AQ19450" s="64"/>
      <c r="AR19450" s="64"/>
      <c r="AS19450" s="60"/>
      <c r="AT19450" s="60"/>
      <c r="AU19450" s="60"/>
      <c r="AV19450" s="60"/>
      <c r="AW19450" s="60"/>
      <c r="AX19450" s="60"/>
      <c r="AY19450" s="60"/>
      <c r="AZ19450" s="60"/>
      <c r="BA19450" s="60"/>
      <c r="BB19450" s="60"/>
      <c r="BC19450" s="61"/>
    </row>
    <row r="19451" spans="43:55">
      <c r="AQ19451" s="64"/>
      <c r="AR19451" s="64"/>
      <c r="AS19451" s="60"/>
      <c r="AT19451" s="60"/>
      <c r="AU19451" s="60"/>
      <c r="AV19451" s="60"/>
      <c r="AW19451" s="60"/>
      <c r="AX19451" s="60"/>
      <c r="AY19451" s="60"/>
      <c r="AZ19451" s="60"/>
      <c r="BA19451" s="60"/>
      <c r="BB19451" s="60"/>
      <c r="BC19451" s="61"/>
    </row>
    <row r="19452" spans="43:55">
      <c r="AQ19452" s="64"/>
      <c r="AR19452" s="64"/>
      <c r="AS19452" s="60"/>
      <c r="AT19452" s="60"/>
      <c r="AU19452" s="60"/>
      <c r="AV19452" s="60"/>
      <c r="AW19452" s="60"/>
      <c r="AX19452" s="60"/>
      <c r="AY19452" s="60"/>
      <c r="AZ19452" s="60"/>
      <c r="BA19452" s="60"/>
      <c r="BB19452" s="60"/>
      <c r="BC19452" s="61"/>
    </row>
    <row r="19453" spans="43:55">
      <c r="AQ19453" s="64"/>
      <c r="AR19453" s="64"/>
      <c r="AS19453" s="60"/>
      <c r="AT19453" s="60"/>
      <c r="AU19453" s="60"/>
      <c r="AV19453" s="60"/>
      <c r="AW19453" s="60"/>
      <c r="AX19453" s="60"/>
      <c r="AY19453" s="60"/>
      <c r="AZ19453" s="60"/>
      <c r="BA19453" s="60"/>
      <c r="BB19453" s="60"/>
      <c r="BC19453" s="61"/>
    </row>
    <row r="19454" spans="43:55">
      <c r="AQ19454" s="64"/>
      <c r="AR19454" s="64"/>
      <c r="AS19454" s="60"/>
      <c r="AT19454" s="60"/>
      <c r="AU19454" s="60"/>
      <c r="AV19454" s="60"/>
      <c r="AW19454" s="60"/>
      <c r="AX19454" s="60"/>
      <c r="AY19454" s="60"/>
      <c r="AZ19454" s="60"/>
      <c r="BA19454" s="60"/>
      <c r="BB19454" s="60"/>
      <c r="BC19454" s="61"/>
    </row>
    <row r="19455" spans="43:55">
      <c r="AQ19455" s="64"/>
      <c r="AR19455" s="64"/>
      <c r="AS19455" s="60"/>
      <c r="AT19455" s="60"/>
      <c r="AU19455" s="60"/>
      <c r="AV19455" s="60"/>
      <c r="AW19455" s="60"/>
      <c r="AX19455" s="60"/>
      <c r="AY19455" s="60"/>
      <c r="AZ19455" s="60"/>
      <c r="BA19455" s="60"/>
      <c r="BB19455" s="60"/>
      <c r="BC19455" s="61"/>
    </row>
    <row r="19456" spans="43:55">
      <c r="AQ19456" s="64"/>
      <c r="AR19456" s="64"/>
      <c r="AS19456" s="60"/>
      <c r="AT19456" s="60"/>
      <c r="AU19456" s="60"/>
      <c r="AV19456" s="60"/>
      <c r="AW19456" s="60"/>
      <c r="AX19456" s="60"/>
      <c r="AY19456" s="60"/>
      <c r="AZ19456" s="60"/>
      <c r="BA19456" s="60"/>
      <c r="BB19456" s="60"/>
      <c r="BC19456" s="61"/>
    </row>
    <row r="19457" spans="43:55">
      <c r="AQ19457" s="64"/>
      <c r="AR19457" s="64"/>
      <c r="AS19457" s="60"/>
      <c r="AT19457" s="60"/>
      <c r="AU19457" s="60"/>
      <c r="AV19457" s="60"/>
      <c r="AW19457" s="60"/>
      <c r="AX19457" s="60"/>
      <c r="AY19457" s="60"/>
      <c r="AZ19457" s="60"/>
      <c r="BA19457" s="60"/>
      <c r="BB19457" s="60"/>
      <c r="BC19457" s="61"/>
    </row>
    <row r="19458" spans="43:55">
      <c r="AQ19458" s="64"/>
      <c r="AR19458" s="64"/>
      <c r="AS19458" s="60"/>
      <c r="AT19458" s="60"/>
      <c r="AU19458" s="60"/>
      <c r="AV19458" s="60"/>
      <c r="AW19458" s="60"/>
      <c r="AX19458" s="60"/>
      <c r="AY19458" s="60"/>
      <c r="AZ19458" s="60"/>
      <c r="BA19458" s="60"/>
      <c r="BB19458" s="60"/>
      <c r="BC19458" s="61"/>
    </row>
    <row r="19459" spans="43:55">
      <c r="AQ19459" s="64"/>
      <c r="AR19459" s="64"/>
      <c r="AS19459" s="60"/>
      <c r="AT19459" s="60"/>
      <c r="AU19459" s="60"/>
      <c r="AV19459" s="60"/>
      <c r="AW19459" s="60"/>
      <c r="AX19459" s="60"/>
      <c r="AY19459" s="60"/>
      <c r="AZ19459" s="60"/>
      <c r="BA19459" s="60"/>
      <c r="BB19459" s="60"/>
      <c r="BC19459" s="61"/>
    </row>
    <row r="19460" spans="43:55">
      <c r="AQ19460" s="64"/>
      <c r="AR19460" s="64"/>
      <c r="AS19460" s="60"/>
      <c r="AT19460" s="60"/>
      <c r="AU19460" s="60"/>
      <c r="AV19460" s="60"/>
      <c r="AW19460" s="60"/>
      <c r="AX19460" s="60"/>
      <c r="AY19460" s="60"/>
      <c r="AZ19460" s="60"/>
      <c r="BA19460" s="60"/>
      <c r="BB19460" s="60"/>
      <c r="BC19460" s="61"/>
    </row>
    <row r="19461" spans="43:55">
      <c r="AQ19461" s="64"/>
      <c r="AR19461" s="64"/>
      <c r="AS19461" s="60"/>
      <c r="AT19461" s="60"/>
      <c r="AU19461" s="60"/>
      <c r="AV19461" s="60"/>
      <c r="AW19461" s="60"/>
      <c r="AX19461" s="60"/>
      <c r="AY19461" s="60"/>
      <c r="AZ19461" s="60"/>
      <c r="BA19461" s="60"/>
      <c r="BB19461" s="60"/>
      <c r="BC19461" s="61"/>
    </row>
    <row r="19462" spans="43:55">
      <c r="AQ19462" s="64"/>
      <c r="AR19462" s="64"/>
      <c r="AS19462" s="60"/>
      <c r="AT19462" s="60"/>
      <c r="AU19462" s="60"/>
      <c r="AV19462" s="60"/>
      <c r="AW19462" s="60"/>
      <c r="AX19462" s="60"/>
      <c r="AY19462" s="60"/>
      <c r="AZ19462" s="60"/>
      <c r="BA19462" s="60"/>
      <c r="BB19462" s="60"/>
      <c r="BC19462" s="61"/>
    </row>
    <row r="19463" spans="43:55">
      <c r="AQ19463" s="64"/>
      <c r="AR19463" s="64"/>
      <c r="AS19463" s="60"/>
      <c r="AT19463" s="60"/>
      <c r="AU19463" s="60"/>
      <c r="AV19463" s="60"/>
      <c r="AW19463" s="60"/>
      <c r="AX19463" s="60"/>
      <c r="AY19463" s="60"/>
      <c r="AZ19463" s="60"/>
      <c r="BA19463" s="60"/>
      <c r="BB19463" s="60"/>
      <c r="BC19463" s="61"/>
    </row>
    <row r="19464" spans="43:55">
      <c r="AQ19464" s="64"/>
      <c r="AR19464" s="64"/>
      <c r="AS19464" s="60"/>
      <c r="AT19464" s="60"/>
      <c r="AU19464" s="60"/>
      <c r="AV19464" s="60"/>
      <c r="AW19464" s="60"/>
      <c r="AX19464" s="60"/>
      <c r="AY19464" s="60"/>
      <c r="AZ19464" s="60"/>
      <c r="BA19464" s="60"/>
      <c r="BB19464" s="60"/>
      <c r="BC19464" s="61"/>
    </row>
    <row r="19465" spans="43:55">
      <c r="AQ19465" s="64"/>
      <c r="AR19465" s="64"/>
      <c r="AS19465" s="60"/>
      <c r="AT19465" s="60"/>
      <c r="AU19465" s="60"/>
      <c r="AV19465" s="60"/>
      <c r="AW19465" s="60"/>
      <c r="AX19465" s="60"/>
      <c r="AY19465" s="60"/>
      <c r="AZ19465" s="60"/>
      <c r="BA19465" s="60"/>
      <c r="BB19465" s="60"/>
      <c r="BC19465" s="61"/>
    </row>
    <row r="19466" spans="43:55">
      <c r="AQ19466" s="64"/>
      <c r="AR19466" s="64"/>
      <c r="AS19466" s="60"/>
      <c r="AT19466" s="60"/>
      <c r="AU19466" s="60"/>
      <c r="AV19466" s="60"/>
      <c r="AW19466" s="60"/>
      <c r="AX19466" s="60"/>
      <c r="AY19466" s="60"/>
      <c r="AZ19466" s="60"/>
      <c r="BA19466" s="60"/>
      <c r="BB19466" s="60"/>
      <c r="BC19466" s="61"/>
    </row>
    <row r="19467" spans="43:55">
      <c r="AQ19467" s="64"/>
      <c r="AR19467" s="64"/>
      <c r="AS19467" s="60"/>
      <c r="AT19467" s="60"/>
      <c r="AU19467" s="60"/>
      <c r="AV19467" s="60"/>
      <c r="AW19467" s="60"/>
      <c r="AX19467" s="60"/>
      <c r="AY19467" s="60"/>
      <c r="AZ19467" s="60"/>
      <c r="BA19467" s="60"/>
      <c r="BB19467" s="60"/>
      <c r="BC19467" s="61"/>
    </row>
    <row r="19468" spans="43:55">
      <c r="AQ19468" s="64"/>
      <c r="AR19468" s="64"/>
      <c r="AS19468" s="60"/>
      <c r="AT19468" s="60"/>
      <c r="AU19468" s="60"/>
      <c r="AV19468" s="60"/>
      <c r="AW19468" s="60"/>
      <c r="AX19468" s="60"/>
      <c r="AY19468" s="60"/>
      <c r="AZ19468" s="60"/>
      <c r="BA19468" s="60"/>
      <c r="BB19468" s="60"/>
      <c r="BC19468" s="61"/>
    </row>
    <row r="19469" spans="43:55">
      <c r="AQ19469" s="64"/>
      <c r="AR19469" s="64"/>
      <c r="AS19469" s="60"/>
      <c r="AT19469" s="60"/>
      <c r="AU19469" s="60"/>
      <c r="AV19469" s="60"/>
      <c r="AW19469" s="60"/>
      <c r="AX19469" s="60"/>
      <c r="AY19469" s="60"/>
      <c r="AZ19469" s="60"/>
      <c r="BA19469" s="60"/>
      <c r="BB19469" s="60"/>
      <c r="BC19469" s="61"/>
    </row>
    <row r="19470" spans="43:55">
      <c r="AQ19470" s="64"/>
      <c r="AR19470" s="64"/>
      <c r="AS19470" s="60"/>
      <c r="AT19470" s="60"/>
      <c r="AU19470" s="60"/>
      <c r="AV19470" s="60"/>
      <c r="AW19470" s="60"/>
      <c r="AX19470" s="60"/>
      <c r="AY19470" s="60"/>
      <c r="AZ19470" s="60"/>
      <c r="BA19470" s="60"/>
      <c r="BB19470" s="60"/>
      <c r="BC19470" s="61"/>
    </row>
    <row r="19471" spans="43:55">
      <c r="AQ19471" s="64"/>
      <c r="AR19471" s="64"/>
      <c r="AS19471" s="60"/>
      <c r="AT19471" s="60"/>
      <c r="AU19471" s="60"/>
      <c r="AV19471" s="60"/>
      <c r="AW19471" s="60"/>
      <c r="AX19471" s="60"/>
      <c r="AY19471" s="60"/>
      <c r="AZ19471" s="60"/>
      <c r="BA19471" s="60"/>
      <c r="BB19471" s="60"/>
      <c r="BC19471" s="61"/>
    </row>
    <row r="19472" spans="43:55">
      <c r="AQ19472" s="64"/>
      <c r="AR19472" s="64"/>
      <c r="AS19472" s="60"/>
      <c r="AT19472" s="60"/>
      <c r="AU19472" s="60"/>
      <c r="AV19472" s="60"/>
      <c r="AW19472" s="60"/>
      <c r="AX19472" s="60"/>
      <c r="AY19472" s="60"/>
      <c r="AZ19472" s="60"/>
      <c r="BA19472" s="60"/>
      <c r="BB19472" s="60"/>
      <c r="BC19472" s="61"/>
    </row>
    <row r="19473" spans="43:55">
      <c r="AQ19473" s="64"/>
      <c r="AR19473" s="64"/>
      <c r="AS19473" s="60"/>
      <c r="AT19473" s="60"/>
      <c r="AU19473" s="60"/>
      <c r="AV19473" s="60"/>
      <c r="AW19473" s="60"/>
      <c r="AX19473" s="60"/>
      <c r="AY19473" s="60"/>
      <c r="AZ19473" s="60"/>
      <c r="BA19473" s="60"/>
      <c r="BB19473" s="60"/>
      <c r="BC19473" s="61"/>
    </row>
    <row r="19474" spans="43:55">
      <c r="AQ19474" s="64"/>
      <c r="AR19474" s="64"/>
      <c r="AS19474" s="60"/>
      <c r="AT19474" s="60"/>
      <c r="AU19474" s="60"/>
      <c r="AV19474" s="60"/>
      <c r="AW19474" s="60"/>
      <c r="AX19474" s="60"/>
      <c r="AY19474" s="60"/>
      <c r="AZ19474" s="60"/>
      <c r="BA19474" s="60"/>
      <c r="BB19474" s="60"/>
      <c r="BC19474" s="61"/>
    </row>
    <row r="19475" spans="43:55">
      <c r="AQ19475" s="64"/>
      <c r="AR19475" s="64"/>
      <c r="AS19475" s="60"/>
      <c r="AT19475" s="60"/>
      <c r="AU19475" s="60"/>
      <c r="AV19475" s="60"/>
      <c r="AW19475" s="60"/>
      <c r="AX19475" s="60"/>
      <c r="AY19475" s="60"/>
      <c r="AZ19475" s="60"/>
      <c r="BA19475" s="60"/>
      <c r="BB19475" s="60"/>
      <c r="BC19475" s="61"/>
    </row>
    <row r="19476" spans="43:55">
      <c r="AQ19476" s="64"/>
      <c r="AR19476" s="64"/>
      <c r="AS19476" s="60"/>
      <c r="AT19476" s="60"/>
      <c r="AU19476" s="60"/>
      <c r="AV19476" s="60"/>
      <c r="AW19476" s="60"/>
      <c r="AX19476" s="60"/>
      <c r="AY19476" s="60"/>
      <c r="AZ19476" s="60"/>
      <c r="BA19476" s="60"/>
      <c r="BB19476" s="60"/>
      <c r="BC19476" s="61"/>
    </row>
    <row r="19477" spans="43:55">
      <c r="AQ19477" s="64"/>
      <c r="AR19477" s="64"/>
      <c r="AS19477" s="60"/>
      <c r="AT19477" s="60"/>
      <c r="AU19477" s="60"/>
      <c r="AV19477" s="60"/>
      <c r="AW19477" s="60"/>
      <c r="AX19477" s="60"/>
      <c r="AY19477" s="60"/>
      <c r="AZ19477" s="60"/>
      <c r="BA19477" s="60"/>
      <c r="BB19477" s="60"/>
      <c r="BC19477" s="61"/>
    </row>
    <row r="19478" spans="43:55">
      <c r="AQ19478" s="64"/>
      <c r="AR19478" s="64"/>
      <c r="AS19478" s="60"/>
      <c r="AT19478" s="60"/>
      <c r="AU19478" s="60"/>
      <c r="AV19478" s="60"/>
      <c r="AW19478" s="60"/>
      <c r="AX19478" s="60"/>
      <c r="AY19478" s="60"/>
      <c r="AZ19478" s="60"/>
      <c r="BA19478" s="60"/>
      <c r="BB19478" s="60"/>
      <c r="BC19478" s="61"/>
    </row>
    <row r="19479" spans="43:55">
      <c r="AQ19479" s="64"/>
      <c r="AR19479" s="64"/>
      <c r="AS19479" s="60"/>
      <c r="AT19479" s="60"/>
      <c r="AU19479" s="60"/>
      <c r="AV19479" s="60"/>
      <c r="AW19479" s="60"/>
      <c r="AX19479" s="60"/>
      <c r="AY19479" s="60"/>
      <c r="AZ19479" s="60"/>
      <c r="BA19479" s="60"/>
      <c r="BB19479" s="60"/>
      <c r="BC19479" s="61"/>
    </row>
    <row r="19480" spans="43:55">
      <c r="AQ19480" s="64"/>
      <c r="AR19480" s="64"/>
      <c r="AS19480" s="60"/>
      <c r="AT19480" s="60"/>
      <c r="AU19480" s="60"/>
      <c r="AV19480" s="60"/>
      <c r="AW19480" s="60"/>
      <c r="AX19480" s="60"/>
      <c r="AY19480" s="60"/>
      <c r="AZ19480" s="60"/>
      <c r="BA19480" s="60"/>
      <c r="BB19480" s="60"/>
      <c r="BC19480" s="61"/>
    </row>
    <row r="19481" spans="43:55">
      <c r="AQ19481" s="64"/>
      <c r="AR19481" s="64"/>
      <c r="AS19481" s="60"/>
      <c r="AT19481" s="60"/>
      <c r="AU19481" s="60"/>
      <c r="AV19481" s="60"/>
      <c r="AW19481" s="60"/>
      <c r="AX19481" s="60"/>
      <c r="AY19481" s="60"/>
      <c r="AZ19481" s="60"/>
      <c r="BA19481" s="60"/>
      <c r="BB19481" s="60"/>
      <c r="BC19481" s="61"/>
    </row>
    <row r="19482" spans="43:55">
      <c r="AQ19482" s="64"/>
      <c r="AR19482" s="64"/>
      <c r="AS19482" s="60"/>
      <c r="AT19482" s="60"/>
      <c r="AU19482" s="60"/>
      <c r="AV19482" s="60"/>
      <c r="AW19482" s="60"/>
      <c r="AX19482" s="60"/>
      <c r="AY19482" s="60"/>
      <c r="AZ19482" s="60"/>
      <c r="BA19482" s="60"/>
      <c r="BB19482" s="60"/>
      <c r="BC19482" s="61"/>
    </row>
    <row r="19483" spans="43:55">
      <c r="AQ19483" s="64"/>
      <c r="AR19483" s="64"/>
      <c r="AS19483" s="60"/>
      <c r="AT19483" s="60"/>
      <c r="AU19483" s="60"/>
      <c r="AV19483" s="60"/>
      <c r="AW19483" s="60"/>
      <c r="AX19483" s="60"/>
      <c r="AY19483" s="60"/>
      <c r="AZ19483" s="60"/>
      <c r="BA19483" s="60"/>
      <c r="BB19483" s="60"/>
      <c r="BC19483" s="61"/>
    </row>
    <row r="19484" spans="43:55">
      <c r="AQ19484" s="64"/>
      <c r="AR19484" s="64"/>
      <c r="AS19484" s="60"/>
      <c r="AT19484" s="60"/>
      <c r="AU19484" s="60"/>
      <c r="AV19484" s="60"/>
      <c r="AW19484" s="60"/>
      <c r="AX19484" s="60"/>
      <c r="AY19484" s="60"/>
      <c r="AZ19484" s="60"/>
      <c r="BA19484" s="60"/>
      <c r="BB19484" s="60"/>
      <c r="BC19484" s="61"/>
    </row>
    <row r="19485" spans="43:55">
      <c r="AQ19485" s="64"/>
      <c r="AR19485" s="64"/>
      <c r="AS19485" s="60"/>
      <c r="AT19485" s="60"/>
      <c r="AU19485" s="60"/>
      <c r="AV19485" s="60"/>
      <c r="AW19485" s="60"/>
      <c r="AX19485" s="60"/>
      <c r="AY19485" s="60"/>
      <c r="AZ19485" s="60"/>
      <c r="BA19485" s="60"/>
      <c r="BB19485" s="60"/>
      <c r="BC19485" s="61"/>
    </row>
    <row r="19486" spans="43:55">
      <c r="AQ19486" s="64"/>
      <c r="AR19486" s="64"/>
      <c r="AS19486" s="60"/>
      <c r="AT19486" s="60"/>
      <c r="AU19486" s="60"/>
      <c r="AV19486" s="60"/>
      <c r="AW19486" s="60"/>
      <c r="AX19486" s="60"/>
      <c r="AY19486" s="60"/>
      <c r="AZ19486" s="60"/>
      <c r="BA19486" s="60"/>
      <c r="BB19486" s="60"/>
      <c r="BC19486" s="61"/>
    </row>
    <row r="19487" spans="43:55">
      <c r="AQ19487" s="64"/>
      <c r="AR19487" s="64"/>
      <c r="AS19487" s="60"/>
      <c r="AT19487" s="60"/>
      <c r="AU19487" s="60"/>
      <c r="AV19487" s="60"/>
      <c r="AW19487" s="60"/>
      <c r="AX19487" s="60"/>
      <c r="AY19487" s="60"/>
      <c r="AZ19487" s="60"/>
      <c r="BA19487" s="60"/>
      <c r="BB19487" s="60"/>
      <c r="BC19487" s="61"/>
    </row>
    <row r="19488" spans="43:55">
      <c r="AQ19488" s="64"/>
      <c r="AR19488" s="64"/>
      <c r="AS19488" s="60"/>
      <c r="AT19488" s="60"/>
      <c r="AU19488" s="60"/>
      <c r="AV19488" s="60"/>
      <c r="AW19488" s="60"/>
      <c r="AX19488" s="60"/>
      <c r="AY19488" s="60"/>
      <c r="AZ19488" s="60"/>
      <c r="BA19488" s="60"/>
      <c r="BB19488" s="60"/>
      <c r="BC19488" s="61"/>
    </row>
    <row r="19489" spans="43:55">
      <c r="AQ19489" s="64"/>
      <c r="AR19489" s="64"/>
      <c r="AS19489" s="60"/>
      <c r="AT19489" s="60"/>
      <c r="AU19489" s="60"/>
      <c r="AV19489" s="60"/>
      <c r="AW19489" s="60"/>
      <c r="AX19489" s="60"/>
      <c r="AY19489" s="60"/>
      <c r="AZ19489" s="60"/>
      <c r="BA19489" s="60"/>
      <c r="BB19489" s="60"/>
      <c r="BC19489" s="61"/>
    </row>
    <row r="19490" spans="43:55">
      <c r="AQ19490" s="64"/>
      <c r="AR19490" s="64"/>
      <c r="AS19490" s="60"/>
      <c r="AT19490" s="60"/>
      <c r="AU19490" s="60"/>
      <c r="AV19490" s="60"/>
      <c r="AW19490" s="60"/>
      <c r="AX19490" s="60"/>
      <c r="AY19490" s="60"/>
      <c r="AZ19490" s="60"/>
      <c r="BA19490" s="60"/>
      <c r="BB19490" s="60"/>
      <c r="BC19490" s="61"/>
    </row>
    <row r="19491" spans="43:55">
      <c r="AQ19491" s="64"/>
      <c r="AR19491" s="64"/>
      <c r="AS19491" s="60"/>
      <c r="AT19491" s="60"/>
      <c r="AU19491" s="60"/>
      <c r="AV19491" s="60"/>
      <c r="AW19491" s="60"/>
      <c r="AX19491" s="60"/>
      <c r="AY19491" s="60"/>
      <c r="AZ19491" s="60"/>
      <c r="BA19491" s="60"/>
      <c r="BB19491" s="60"/>
      <c r="BC19491" s="61"/>
    </row>
    <row r="19492" spans="43:55">
      <c r="AQ19492" s="64"/>
      <c r="AR19492" s="64"/>
      <c r="AS19492" s="60"/>
      <c r="AT19492" s="60"/>
      <c r="AU19492" s="60"/>
      <c r="AV19492" s="60"/>
      <c r="AW19492" s="60"/>
      <c r="AX19492" s="60"/>
      <c r="AY19492" s="60"/>
      <c r="AZ19492" s="60"/>
      <c r="BA19492" s="60"/>
      <c r="BB19492" s="60"/>
      <c r="BC19492" s="61"/>
    </row>
    <row r="19493" spans="43:55">
      <c r="AQ19493" s="64"/>
      <c r="AR19493" s="64"/>
      <c r="AS19493" s="60"/>
      <c r="AT19493" s="60"/>
      <c r="AU19493" s="60"/>
      <c r="AV19493" s="60"/>
      <c r="AW19493" s="60"/>
      <c r="AX19493" s="60"/>
      <c r="AY19493" s="60"/>
      <c r="AZ19493" s="60"/>
      <c r="BA19493" s="60"/>
      <c r="BB19493" s="60"/>
      <c r="BC19493" s="61"/>
    </row>
    <row r="19494" spans="43:55">
      <c r="AQ19494" s="64"/>
      <c r="AR19494" s="64"/>
      <c r="AS19494" s="60"/>
      <c r="AT19494" s="60"/>
      <c r="AU19494" s="60"/>
      <c r="AV19494" s="60"/>
      <c r="AW19494" s="60"/>
      <c r="AX19494" s="60"/>
      <c r="AY19494" s="60"/>
      <c r="AZ19494" s="60"/>
      <c r="BA19494" s="60"/>
      <c r="BB19494" s="60"/>
      <c r="BC19494" s="61"/>
    </row>
    <row r="19495" spans="43:55">
      <c r="AQ19495" s="64"/>
      <c r="AR19495" s="64"/>
      <c r="AS19495" s="60"/>
      <c r="AT19495" s="60"/>
      <c r="AU19495" s="60"/>
      <c r="AV19495" s="60"/>
      <c r="AW19495" s="60"/>
      <c r="AX19495" s="60"/>
      <c r="AY19495" s="60"/>
      <c r="AZ19495" s="60"/>
      <c r="BA19495" s="60"/>
      <c r="BB19495" s="60"/>
      <c r="BC19495" s="61"/>
    </row>
    <row r="19496" spans="43:55">
      <c r="AQ19496" s="64"/>
      <c r="AR19496" s="64"/>
      <c r="AS19496" s="60"/>
      <c r="AT19496" s="60"/>
      <c r="AU19496" s="60"/>
      <c r="AV19496" s="60"/>
      <c r="AW19496" s="60"/>
      <c r="AX19496" s="60"/>
      <c r="AY19496" s="60"/>
      <c r="AZ19496" s="60"/>
      <c r="BA19496" s="60"/>
      <c r="BB19496" s="60"/>
      <c r="BC19496" s="61"/>
    </row>
    <row r="19497" spans="43:55">
      <c r="AQ19497" s="64"/>
      <c r="AR19497" s="64"/>
      <c r="AS19497" s="60"/>
      <c r="AT19497" s="60"/>
      <c r="AU19497" s="60"/>
      <c r="AV19497" s="60"/>
      <c r="AW19497" s="60"/>
      <c r="AX19497" s="60"/>
      <c r="AY19497" s="60"/>
      <c r="AZ19497" s="60"/>
      <c r="BA19497" s="60"/>
      <c r="BB19497" s="60"/>
      <c r="BC19497" s="61"/>
    </row>
    <row r="19498" spans="43:55">
      <c r="AQ19498" s="64"/>
      <c r="AR19498" s="64"/>
      <c r="AS19498" s="60"/>
      <c r="AT19498" s="60"/>
      <c r="AU19498" s="60"/>
      <c r="AV19498" s="60"/>
      <c r="AW19498" s="60"/>
      <c r="AX19498" s="60"/>
      <c r="AY19498" s="60"/>
      <c r="AZ19498" s="60"/>
      <c r="BA19498" s="60"/>
      <c r="BB19498" s="60"/>
      <c r="BC19498" s="61"/>
    </row>
    <row r="19499" spans="43:55">
      <c r="AQ19499" s="64"/>
      <c r="AR19499" s="64"/>
      <c r="AS19499" s="60"/>
      <c r="AT19499" s="60"/>
      <c r="AU19499" s="60"/>
      <c r="AV19499" s="60"/>
      <c r="AW19499" s="60"/>
      <c r="AX19499" s="60"/>
      <c r="AY19499" s="60"/>
      <c r="AZ19499" s="60"/>
      <c r="BA19499" s="60"/>
      <c r="BB19499" s="60"/>
      <c r="BC19499" s="61"/>
    </row>
    <row r="19500" spans="43:55">
      <c r="AQ19500" s="64"/>
      <c r="AR19500" s="64"/>
      <c r="AS19500" s="60"/>
      <c r="AT19500" s="60"/>
      <c r="AU19500" s="60"/>
      <c r="AV19500" s="60"/>
      <c r="AW19500" s="60"/>
      <c r="AX19500" s="60"/>
      <c r="AY19500" s="60"/>
      <c r="AZ19500" s="60"/>
      <c r="BA19500" s="60"/>
      <c r="BB19500" s="60"/>
      <c r="BC19500" s="61"/>
    </row>
    <row r="19501" spans="43:55">
      <c r="AQ19501" s="64"/>
      <c r="AR19501" s="64"/>
      <c r="AS19501" s="60"/>
      <c r="AT19501" s="60"/>
      <c r="AU19501" s="60"/>
      <c r="AV19501" s="60"/>
      <c r="AW19501" s="60"/>
      <c r="AX19501" s="60"/>
      <c r="AY19501" s="60"/>
      <c r="AZ19501" s="60"/>
      <c r="BA19501" s="60"/>
      <c r="BB19501" s="60"/>
      <c r="BC19501" s="61"/>
    </row>
    <row r="19502" spans="43:55">
      <c r="AQ19502" s="64"/>
      <c r="AR19502" s="64"/>
      <c r="AS19502" s="60"/>
      <c r="AT19502" s="60"/>
      <c r="AU19502" s="60"/>
      <c r="AV19502" s="60"/>
      <c r="AW19502" s="60"/>
      <c r="AX19502" s="60"/>
      <c r="AY19502" s="60"/>
      <c r="AZ19502" s="60"/>
      <c r="BA19502" s="60"/>
      <c r="BB19502" s="60"/>
      <c r="BC19502" s="61"/>
    </row>
    <row r="19503" spans="43:55">
      <c r="AQ19503" s="64"/>
      <c r="AR19503" s="64"/>
      <c r="AS19503" s="60"/>
      <c r="AT19503" s="60"/>
      <c r="AU19503" s="60"/>
      <c r="AV19503" s="60"/>
      <c r="AW19503" s="60"/>
      <c r="AX19503" s="60"/>
      <c r="AY19503" s="60"/>
      <c r="AZ19503" s="60"/>
      <c r="BA19503" s="60"/>
      <c r="BB19503" s="60"/>
      <c r="BC19503" s="61"/>
    </row>
    <row r="19504" spans="43:55">
      <c r="AQ19504" s="64"/>
      <c r="AR19504" s="64"/>
      <c r="AS19504" s="60"/>
      <c r="AT19504" s="60"/>
      <c r="AU19504" s="60"/>
      <c r="AV19504" s="60"/>
      <c r="AW19504" s="60"/>
      <c r="AX19504" s="60"/>
      <c r="AY19504" s="60"/>
      <c r="AZ19504" s="60"/>
      <c r="BA19504" s="60"/>
      <c r="BB19504" s="60"/>
      <c r="BC19504" s="61"/>
    </row>
    <row r="19505" spans="43:55">
      <c r="AQ19505" s="64"/>
      <c r="AR19505" s="64"/>
      <c r="AS19505" s="60"/>
      <c r="AT19505" s="60"/>
      <c r="AU19505" s="60"/>
      <c r="AV19505" s="60"/>
      <c r="AW19505" s="60"/>
      <c r="AX19505" s="60"/>
      <c r="AY19505" s="60"/>
      <c r="AZ19505" s="60"/>
      <c r="BA19505" s="60"/>
      <c r="BB19505" s="60"/>
      <c r="BC19505" s="61"/>
    </row>
    <row r="19506" spans="43:55">
      <c r="AQ19506" s="64"/>
      <c r="AR19506" s="64"/>
      <c r="AS19506" s="60"/>
      <c r="AT19506" s="60"/>
      <c r="AU19506" s="60"/>
      <c r="AV19506" s="60"/>
      <c r="AW19506" s="60"/>
      <c r="AX19506" s="60"/>
      <c r="AY19506" s="60"/>
      <c r="AZ19506" s="60"/>
      <c r="BA19506" s="60"/>
      <c r="BB19506" s="60"/>
      <c r="BC19506" s="61"/>
    </row>
    <row r="19507" spans="43:55">
      <c r="AQ19507" s="64"/>
      <c r="AR19507" s="64"/>
      <c r="AS19507" s="60"/>
      <c r="AT19507" s="60"/>
      <c r="AU19507" s="60"/>
      <c r="AV19507" s="60"/>
      <c r="AW19507" s="60"/>
      <c r="AX19507" s="60"/>
      <c r="AY19507" s="60"/>
      <c r="AZ19507" s="60"/>
      <c r="BA19507" s="60"/>
      <c r="BB19507" s="60"/>
      <c r="BC19507" s="61"/>
    </row>
    <row r="19508" spans="43:55">
      <c r="AQ19508" s="64"/>
      <c r="AR19508" s="64"/>
      <c r="AS19508" s="60"/>
      <c r="AT19508" s="60"/>
      <c r="AU19508" s="60"/>
      <c r="AV19508" s="60"/>
      <c r="AW19508" s="60"/>
      <c r="AX19508" s="60"/>
      <c r="AY19508" s="60"/>
      <c r="AZ19508" s="60"/>
      <c r="BA19508" s="60"/>
      <c r="BB19508" s="60"/>
      <c r="BC19508" s="61"/>
    </row>
    <row r="19509" spans="43:55">
      <c r="AQ19509" s="64"/>
      <c r="AR19509" s="64"/>
      <c r="AS19509" s="60"/>
      <c r="AT19509" s="60"/>
      <c r="AU19509" s="60"/>
      <c r="AV19509" s="60"/>
      <c r="AW19509" s="60"/>
      <c r="AX19509" s="60"/>
      <c r="AY19509" s="60"/>
      <c r="AZ19509" s="60"/>
      <c r="BA19509" s="60"/>
      <c r="BB19509" s="60"/>
      <c r="BC19509" s="61"/>
    </row>
    <row r="19510" spans="43:55">
      <c r="AQ19510" s="64"/>
      <c r="AR19510" s="64"/>
      <c r="AS19510" s="60"/>
      <c r="AT19510" s="60"/>
      <c r="AU19510" s="60"/>
      <c r="AV19510" s="60"/>
      <c r="AW19510" s="60"/>
      <c r="AX19510" s="60"/>
      <c r="AY19510" s="60"/>
      <c r="AZ19510" s="60"/>
      <c r="BA19510" s="60"/>
      <c r="BB19510" s="60"/>
      <c r="BC19510" s="61"/>
    </row>
    <row r="19511" spans="43:55">
      <c r="AQ19511" s="64"/>
      <c r="AR19511" s="64"/>
      <c r="AS19511" s="60"/>
      <c r="AT19511" s="60"/>
      <c r="AU19511" s="60"/>
      <c r="AV19511" s="60"/>
      <c r="AW19511" s="60"/>
      <c r="AX19511" s="60"/>
      <c r="AY19511" s="60"/>
      <c r="AZ19511" s="60"/>
      <c r="BA19511" s="60"/>
      <c r="BB19511" s="60"/>
      <c r="BC19511" s="61"/>
    </row>
    <row r="19512" spans="43:55">
      <c r="AQ19512" s="64"/>
      <c r="AR19512" s="64"/>
      <c r="AS19512" s="60"/>
      <c r="AT19512" s="60"/>
      <c r="AU19512" s="60"/>
      <c r="AV19512" s="60"/>
      <c r="AW19512" s="60"/>
      <c r="AX19512" s="60"/>
      <c r="AY19512" s="60"/>
      <c r="AZ19512" s="60"/>
      <c r="BA19512" s="60"/>
      <c r="BB19512" s="60"/>
      <c r="BC19512" s="61"/>
    </row>
    <row r="19513" spans="43:55">
      <c r="AQ19513" s="64"/>
      <c r="AR19513" s="64"/>
      <c r="AS19513" s="60"/>
      <c r="AT19513" s="60"/>
      <c r="AU19513" s="60"/>
      <c r="AV19513" s="60"/>
      <c r="AW19513" s="60"/>
      <c r="AX19513" s="60"/>
      <c r="AY19513" s="60"/>
      <c r="AZ19513" s="60"/>
      <c r="BA19513" s="60"/>
      <c r="BB19513" s="60"/>
      <c r="BC19513" s="61"/>
    </row>
    <row r="19514" spans="43:55">
      <c r="AQ19514" s="64"/>
      <c r="AR19514" s="64"/>
      <c r="AS19514" s="60"/>
      <c r="AT19514" s="60"/>
      <c r="AU19514" s="60"/>
      <c r="AV19514" s="60"/>
      <c r="AW19514" s="60"/>
      <c r="AX19514" s="60"/>
      <c r="AY19514" s="60"/>
      <c r="AZ19514" s="60"/>
      <c r="BA19514" s="60"/>
      <c r="BB19514" s="60"/>
      <c r="BC19514" s="61"/>
    </row>
    <row r="19515" spans="43:55">
      <c r="AQ19515" s="64"/>
      <c r="AR19515" s="64"/>
      <c r="AS19515" s="60"/>
      <c r="AT19515" s="60"/>
      <c r="AU19515" s="60"/>
      <c r="AV19515" s="60"/>
      <c r="AW19515" s="60"/>
      <c r="AX19515" s="60"/>
      <c r="AY19515" s="60"/>
      <c r="AZ19515" s="60"/>
      <c r="BA19515" s="60"/>
      <c r="BB19515" s="60"/>
      <c r="BC19515" s="61"/>
    </row>
    <row r="19516" spans="43:55">
      <c r="AQ19516" s="64"/>
      <c r="AR19516" s="64"/>
      <c r="AS19516" s="60"/>
      <c r="AT19516" s="60"/>
      <c r="AU19516" s="60"/>
      <c r="AV19516" s="60"/>
      <c r="AW19516" s="60"/>
      <c r="AX19516" s="60"/>
      <c r="AY19516" s="60"/>
      <c r="AZ19516" s="60"/>
      <c r="BA19516" s="60"/>
      <c r="BB19516" s="60"/>
      <c r="BC19516" s="61"/>
    </row>
    <row r="19517" spans="43:55">
      <c r="AQ19517" s="64"/>
      <c r="AR19517" s="64"/>
      <c r="AS19517" s="60"/>
      <c r="AT19517" s="60"/>
      <c r="AU19517" s="60"/>
      <c r="AV19517" s="60"/>
      <c r="AW19517" s="60"/>
      <c r="AX19517" s="60"/>
      <c r="AY19517" s="60"/>
      <c r="AZ19517" s="60"/>
      <c r="BA19517" s="60"/>
      <c r="BB19517" s="60"/>
      <c r="BC19517" s="61"/>
    </row>
    <row r="19518" spans="43:55">
      <c r="AQ19518" s="64"/>
      <c r="AR19518" s="64"/>
      <c r="AS19518" s="60"/>
      <c r="AT19518" s="60"/>
      <c r="AU19518" s="60"/>
      <c r="AV19518" s="60"/>
      <c r="AW19518" s="60"/>
      <c r="AX19518" s="60"/>
      <c r="AY19518" s="60"/>
      <c r="AZ19518" s="60"/>
      <c r="BA19518" s="60"/>
      <c r="BB19518" s="60"/>
      <c r="BC19518" s="61"/>
    </row>
    <row r="19519" spans="43:55">
      <c r="AQ19519" s="64"/>
      <c r="AR19519" s="64"/>
      <c r="AS19519" s="60"/>
      <c r="AT19519" s="60"/>
      <c r="AU19519" s="60"/>
      <c r="AV19519" s="60"/>
      <c r="AW19519" s="60"/>
      <c r="AX19519" s="60"/>
      <c r="AY19519" s="60"/>
      <c r="AZ19519" s="60"/>
      <c r="BA19519" s="60"/>
      <c r="BB19519" s="60"/>
      <c r="BC19519" s="61"/>
    </row>
    <row r="19520" spans="43:55">
      <c r="AQ19520" s="64"/>
      <c r="AR19520" s="64"/>
      <c r="AS19520" s="60"/>
      <c r="AT19520" s="60"/>
      <c r="AU19520" s="60"/>
      <c r="AV19520" s="60"/>
      <c r="AW19520" s="60"/>
      <c r="AX19520" s="60"/>
      <c r="AY19520" s="60"/>
      <c r="AZ19520" s="60"/>
      <c r="BA19520" s="60"/>
      <c r="BB19520" s="60"/>
      <c r="BC19520" s="61"/>
    </row>
    <row r="19521" spans="43:55">
      <c r="AQ19521" s="64"/>
      <c r="AR19521" s="64"/>
      <c r="AS19521" s="60"/>
      <c r="AT19521" s="60"/>
      <c r="AU19521" s="60"/>
      <c r="AV19521" s="60"/>
      <c r="AW19521" s="60"/>
      <c r="AX19521" s="60"/>
      <c r="AY19521" s="60"/>
      <c r="AZ19521" s="60"/>
      <c r="BA19521" s="60"/>
      <c r="BB19521" s="60"/>
      <c r="BC19521" s="61"/>
    </row>
    <row r="19522" spans="43:55">
      <c r="AQ19522" s="64"/>
      <c r="AR19522" s="64"/>
      <c r="AS19522" s="60"/>
      <c r="AT19522" s="60"/>
      <c r="AU19522" s="60"/>
      <c r="AV19522" s="60"/>
      <c r="AW19522" s="60"/>
      <c r="AX19522" s="60"/>
      <c r="AY19522" s="60"/>
      <c r="AZ19522" s="60"/>
      <c r="BA19522" s="60"/>
      <c r="BB19522" s="60"/>
      <c r="BC19522" s="61"/>
    </row>
    <row r="19523" spans="43:55">
      <c r="AQ19523" s="64"/>
      <c r="AR19523" s="64"/>
      <c r="AS19523" s="60"/>
      <c r="AT19523" s="60"/>
      <c r="AU19523" s="60"/>
      <c r="AV19523" s="60"/>
      <c r="AW19523" s="60"/>
      <c r="AX19523" s="60"/>
      <c r="AY19523" s="60"/>
      <c r="AZ19523" s="60"/>
      <c r="BA19523" s="60"/>
      <c r="BB19523" s="60"/>
      <c r="BC19523" s="61"/>
    </row>
    <row r="19524" spans="43:55">
      <c r="AQ19524" s="64"/>
      <c r="AR19524" s="64"/>
      <c r="AS19524" s="60"/>
      <c r="AT19524" s="60"/>
      <c r="AU19524" s="60"/>
      <c r="AV19524" s="60"/>
      <c r="AW19524" s="60"/>
      <c r="AX19524" s="60"/>
      <c r="AY19524" s="60"/>
      <c r="AZ19524" s="60"/>
      <c r="BA19524" s="60"/>
      <c r="BB19524" s="60"/>
      <c r="BC19524" s="61"/>
    </row>
    <row r="19525" spans="43:55">
      <c r="AQ19525" s="64"/>
      <c r="AR19525" s="64"/>
      <c r="AS19525" s="60"/>
      <c r="AT19525" s="60"/>
      <c r="AU19525" s="60"/>
      <c r="AV19525" s="60"/>
      <c r="AW19525" s="60"/>
      <c r="AX19525" s="60"/>
      <c r="AY19525" s="60"/>
      <c r="AZ19525" s="60"/>
      <c r="BA19525" s="60"/>
      <c r="BB19525" s="60"/>
      <c r="BC19525" s="61"/>
    </row>
    <row r="19526" spans="43:55">
      <c r="AQ19526" s="64"/>
      <c r="AR19526" s="64"/>
      <c r="AS19526" s="60"/>
      <c r="AT19526" s="60"/>
      <c r="AU19526" s="60"/>
      <c r="AV19526" s="60"/>
      <c r="AW19526" s="60"/>
      <c r="AX19526" s="60"/>
      <c r="AY19526" s="60"/>
      <c r="AZ19526" s="60"/>
      <c r="BA19526" s="60"/>
      <c r="BB19526" s="60"/>
      <c r="BC19526" s="61"/>
    </row>
    <row r="19527" spans="43:55">
      <c r="AQ19527" s="64"/>
      <c r="AR19527" s="64"/>
      <c r="AS19527" s="60"/>
      <c r="AT19527" s="60"/>
      <c r="AU19527" s="60"/>
      <c r="AV19527" s="60"/>
      <c r="AW19527" s="60"/>
      <c r="AX19527" s="60"/>
      <c r="AY19527" s="60"/>
      <c r="AZ19527" s="60"/>
      <c r="BA19527" s="60"/>
      <c r="BB19527" s="60"/>
      <c r="BC19527" s="61"/>
    </row>
    <row r="19528" spans="43:55">
      <c r="AQ19528" s="64"/>
      <c r="AR19528" s="64"/>
      <c r="AS19528" s="60"/>
      <c r="AT19528" s="60"/>
      <c r="AU19528" s="60"/>
      <c r="AV19528" s="60"/>
      <c r="AW19528" s="60"/>
      <c r="AX19528" s="60"/>
      <c r="AY19528" s="60"/>
      <c r="AZ19528" s="60"/>
      <c r="BA19528" s="60"/>
      <c r="BB19528" s="60"/>
      <c r="BC19528" s="61"/>
    </row>
    <row r="19529" spans="43:55">
      <c r="AQ19529" s="64"/>
      <c r="AR19529" s="64"/>
      <c r="AS19529" s="60"/>
      <c r="AT19529" s="60"/>
      <c r="AU19529" s="60"/>
      <c r="AV19529" s="60"/>
      <c r="AW19529" s="60"/>
      <c r="AX19529" s="60"/>
      <c r="AY19529" s="60"/>
      <c r="AZ19529" s="60"/>
      <c r="BA19529" s="60"/>
      <c r="BB19529" s="60"/>
      <c r="BC19529" s="61"/>
    </row>
    <row r="19530" spans="43:55">
      <c r="AQ19530" s="64"/>
      <c r="AR19530" s="64"/>
      <c r="AS19530" s="60"/>
      <c r="AT19530" s="60"/>
      <c r="AU19530" s="60"/>
      <c r="AV19530" s="60"/>
      <c r="AW19530" s="60"/>
      <c r="AX19530" s="60"/>
      <c r="AY19530" s="60"/>
      <c r="AZ19530" s="60"/>
      <c r="BA19530" s="60"/>
      <c r="BB19530" s="60"/>
      <c r="BC19530" s="61"/>
    </row>
    <row r="19531" spans="43:55">
      <c r="AQ19531" s="64"/>
      <c r="AR19531" s="64"/>
      <c r="AS19531" s="60"/>
      <c r="AT19531" s="60"/>
      <c r="AU19531" s="60"/>
      <c r="AV19531" s="60"/>
      <c r="AW19531" s="60"/>
      <c r="AX19531" s="60"/>
      <c r="AY19531" s="60"/>
      <c r="AZ19531" s="60"/>
      <c r="BA19531" s="60"/>
      <c r="BB19531" s="60"/>
      <c r="BC19531" s="61"/>
    </row>
    <row r="19532" spans="43:55">
      <c r="AQ19532" s="64"/>
      <c r="AR19532" s="64"/>
      <c r="AS19532" s="60"/>
      <c r="AT19532" s="60"/>
      <c r="AU19532" s="60"/>
      <c r="AV19532" s="60"/>
      <c r="AW19532" s="60"/>
      <c r="AX19532" s="60"/>
      <c r="AY19532" s="60"/>
      <c r="AZ19532" s="60"/>
      <c r="BA19532" s="60"/>
      <c r="BB19532" s="60"/>
      <c r="BC19532" s="61"/>
    </row>
    <row r="19533" spans="43:55">
      <c r="AQ19533" s="64"/>
      <c r="AR19533" s="64"/>
      <c r="AS19533" s="60"/>
      <c r="AT19533" s="60"/>
      <c r="AU19533" s="60"/>
      <c r="AV19533" s="60"/>
      <c r="AW19533" s="60"/>
      <c r="AX19533" s="60"/>
      <c r="AY19533" s="60"/>
      <c r="AZ19533" s="60"/>
      <c r="BA19533" s="60"/>
      <c r="BB19533" s="60"/>
      <c r="BC19533" s="61"/>
    </row>
    <row r="19534" spans="43:55">
      <c r="AQ19534" s="64"/>
      <c r="AR19534" s="64"/>
      <c r="AS19534" s="60"/>
      <c r="AT19534" s="60"/>
      <c r="AU19534" s="60"/>
      <c r="AV19534" s="60"/>
      <c r="AW19534" s="60"/>
      <c r="AX19534" s="60"/>
      <c r="AY19534" s="60"/>
      <c r="AZ19534" s="60"/>
      <c r="BA19534" s="60"/>
      <c r="BB19534" s="60"/>
      <c r="BC19534" s="61"/>
    </row>
    <row r="19535" spans="43:55">
      <c r="AQ19535" s="64"/>
      <c r="AR19535" s="64"/>
      <c r="AS19535" s="60"/>
      <c r="AT19535" s="60"/>
      <c r="AU19535" s="60"/>
      <c r="AV19535" s="60"/>
      <c r="AW19535" s="60"/>
      <c r="AX19535" s="60"/>
      <c r="AY19535" s="60"/>
      <c r="AZ19535" s="60"/>
      <c r="BA19535" s="60"/>
      <c r="BB19535" s="60"/>
      <c r="BC19535" s="61"/>
    </row>
    <row r="19536" spans="43:55">
      <c r="AQ19536" s="64"/>
      <c r="AR19536" s="64"/>
      <c r="AS19536" s="60"/>
      <c r="AT19536" s="60"/>
      <c r="AU19536" s="60"/>
      <c r="AV19536" s="60"/>
      <c r="AW19536" s="60"/>
      <c r="AX19536" s="60"/>
      <c r="AY19536" s="60"/>
      <c r="AZ19536" s="60"/>
      <c r="BA19536" s="60"/>
      <c r="BB19536" s="60"/>
      <c r="BC19536" s="61"/>
    </row>
    <row r="19537" spans="43:55">
      <c r="AQ19537" s="64"/>
      <c r="AR19537" s="64"/>
      <c r="AS19537" s="60"/>
      <c r="AT19537" s="60"/>
      <c r="AU19537" s="60"/>
      <c r="AV19537" s="60"/>
      <c r="AW19537" s="60"/>
      <c r="AX19537" s="60"/>
      <c r="AY19537" s="60"/>
      <c r="AZ19537" s="60"/>
      <c r="BA19537" s="60"/>
      <c r="BB19537" s="60"/>
      <c r="BC19537" s="61"/>
    </row>
    <row r="19538" spans="43:55">
      <c r="AQ19538" s="64"/>
      <c r="AR19538" s="64"/>
      <c r="AS19538" s="60"/>
      <c r="AT19538" s="60"/>
      <c r="AU19538" s="60"/>
      <c r="AV19538" s="60"/>
      <c r="AW19538" s="60"/>
      <c r="AX19538" s="60"/>
      <c r="AY19538" s="60"/>
      <c r="AZ19538" s="60"/>
      <c r="BA19538" s="60"/>
      <c r="BB19538" s="60"/>
      <c r="BC19538" s="61"/>
    </row>
    <row r="19539" spans="43:55">
      <c r="AQ19539" s="64"/>
      <c r="AR19539" s="64"/>
      <c r="AS19539" s="60"/>
      <c r="AT19539" s="60"/>
      <c r="AU19539" s="60"/>
      <c r="AV19539" s="60"/>
      <c r="AW19539" s="60"/>
      <c r="AX19539" s="60"/>
      <c r="AY19539" s="60"/>
      <c r="AZ19539" s="60"/>
      <c r="BA19539" s="60"/>
      <c r="BB19539" s="60"/>
      <c r="BC19539" s="61"/>
    </row>
    <row r="19540" spans="43:55">
      <c r="AQ19540" s="64"/>
      <c r="AR19540" s="64"/>
      <c r="AS19540" s="60"/>
      <c r="AT19540" s="60"/>
      <c r="AU19540" s="60"/>
      <c r="AV19540" s="60"/>
      <c r="AW19540" s="60"/>
      <c r="AX19540" s="60"/>
      <c r="AY19540" s="60"/>
      <c r="AZ19540" s="60"/>
      <c r="BA19540" s="60"/>
      <c r="BB19540" s="60"/>
      <c r="BC19540" s="61"/>
    </row>
    <row r="19541" spans="43:55">
      <c r="AQ19541" s="64"/>
      <c r="AR19541" s="64"/>
      <c r="AS19541" s="60"/>
      <c r="AT19541" s="60"/>
      <c r="AU19541" s="60"/>
      <c r="AV19541" s="60"/>
      <c r="AW19541" s="60"/>
      <c r="AX19541" s="60"/>
      <c r="AY19541" s="60"/>
      <c r="AZ19541" s="60"/>
      <c r="BA19541" s="60"/>
      <c r="BB19541" s="60"/>
      <c r="BC19541" s="61"/>
    </row>
    <row r="19542" spans="43:55">
      <c r="AQ19542" s="64"/>
      <c r="AR19542" s="64"/>
      <c r="AS19542" s="60"/>
      <c r="AT19542" s="60"/>
      <c r="AU19542" s="60"/>
      <c r="AV19542" s="60"/>
      <c r="AW19542" s="60"/>
      <c r="AX19542" s="60"/>
      <c r="AY19542" s="60"/>
      <c r="AZ19542" s="60"/>
      <c r="BA19542" s="60"/>
      <c r="BB19542" s="60"/>
      <c r="BC19542" s="61"/>
    </row>
    <row r="19543" spans="43:55">
      <c r="AQ19543" s="64"/>
      <c r="AR19543" s="64"/>
      <c r="AS19543" s="60"/>
      <c r="AT19543" s="60"/>
      <c r="AU19543" s="60"/>
      <c r="AV19543" s="60"/>
      <c r="AW19543" s="60"/>
      <c r="AX19543" s="60"/>
      <c r="AY19543" s="60"/>
      <c r="AZ19543" s="60"/>
      <c r="BA19543" s="60"/>
      <c r="BB19543" s="60"/>
      <c r="BC19543" s="61"/>
    </row>
    <row r="19544" spans="43:55">
      <c r="AQ19544" s="64"/>
      <c r="AR19544" s="64"/>
      <c r="AS19544" s="60"/>
      <c r="AT19544" s="60"/>
      <c r="AU19544" s="60"/>
      <c r="AV19544" s="60"/>
      <c r="AW19544" s="60"/>
      <c r="AX19544" s="60"/>
      <c r="AY19544" s="60"/>
      <c r="AZ19544" s="60"/>
      <c r="BA19544" s="60"/>
      <c r="BB19544" s="60"/>
      <c r="BC19544" s="61"/>
    </row>
    <row r="19545" spans="43:55">
      <c r="AQ19545" s="64"/>
      <c r="AR19545" s="64"/>
      <c r="AS19545" s="60"/>
      <c r="AT19545" s="60"/>
      <c r="AU19545" s="60"/>
      <c r="AV19545" s="60"/>
      <c r="AW19545" s="60"/>
      <c r="AX19545" s="60"/>
      <c r="AY19545" s="60"/>
      <c r="AZ19545" s="60"/>
      <c r="BA19545" s="60"/>
      <c r="BB19545" s="60"/>
      <c r="BC19545" s="61"/>
    </row>
    <row r="19546" spans="43:55">
      <c r="AQ19546" s="64"/>
      <c r="AR19546" s="64"/>
      <c r="AS19546" s="60"/>
      <c r="AT19546" s="60"/>
      <c r="AU19546" s="60"/>
      <c r="AV19546" s="60"/>
      <c r="AW19546" s="60"/>
      <c r="AX19546" s="60"/>
      <c r="AY19546" s="60"/>
      <c r="AZ19546" s="60"/>
      <c r="BA19546" s="60"/>
      <c r="BB19546" s="60"/>
      <c r="BC19546" s="61"/>
    </row>
    <row r="19547" spans="43:55">
      <c r="AQ19547" s="64"/>
      <c r="AR19547" s="64"/>
      <c r="AS19547" s="60"/>
      <c r="AT19547" s="60"/>
      <c r="AU19547" s="60"/>
      <c r="AV19547" s="60"/>
      <c r="AW19547" s="60"/>
      <c r="AX19547" s="60"/>
      <c r="AY19547" s="60"/>
      <c r="AZ19547" s="60"/>
      <c r="BA19547" s="60"/>
      <c r="BB19547" s="60"/>
      <c r="BC19547" s="61"/>
    </row>
    <row r="19548" spans="43:55">
      <c r="AQ19548" s="64"/>
      <c r="AR19548" s="64"/>
      <c r="AS19548" s="60"/>
      <c r="AT19548" s="60"/>
      <c r="AU19548" s="60"/>
      <c r="AV19548" s="60"/>
      <c r="AW19548" s="60"/>
      <c r="AX19548" s="60"/>
      <c r="AY19548" s="60"/>
      <c r="AZ19548" s="60"/>
      <c r="BA19548" s="60"/>
      <c r="BB19548" s="60"/>
      <c r="BC19548" s="61"/>
    </row>
    <row r="19549" spans="43:55">
      <c r="AQ19549" s="64"/>
      <c r="AR19549" s="64"/>
      <c r="AS19549" s="60"/>
      <c r="AT19549" s="60"/>
      <c r="AU19549" s="60"/>
      <c r="AV19549" s="60"/>
      <c r="AW19549" s="60"/>
      <c r="AX19549" s="60"/>
      <c r="AY19549" s="60"/>
      <c r="AZ19549" s="60"/>
      <c r="BA19549" s="60"/>
      <c r="BB19549" s="60"/>
      <c r="BC19549" s="61"/>
    </row>
    <row r="19550" spans="43:55">
      <c r="AQ19550" s="64"/>
      <c r="AR19550" s="64"/>
      <c r="AS19550" s="60"/>
      <c r="AT19550" s="60"/>
      <c r="AU19550" s="60"/>
      <c r="AV19550" s="60"/>
      <c r="AW19550" s="60"/>
      <c r="AX19550" s="60"/>
      <c r="AY19550" s="60"/>
      <c r="AZ19550" s="60"/>
      <c r="BA19550" s="60"/>
      <c r="BB19550" s="60"/>
      <c r="BC19550" s="61"/>
    </row>
    <row r="19551" spans="43:55">
      <c r="AQ19551" s="64"/>
      <c r="AR19551" s="64"/>
      <c r="AS19551" s="60"/>
      <c r="AT19551" s="60"/>
      <c r="AU19551" s="60"/>
      <c r="AV19551" s="60"/>
      <c r="AW19551" s="60"/>
      <c r="AX19551" s="60"/>
      <c r="AY19551" s="60"/>
      <c r="AZ19551" s="60"/>
      <c r="BA19551" s="60"/>
      <c r="BB19551" s="60"/>
      <c r="BC19551" s="61"/>
    </row>
    <row r="19552" spans="43:55">
      <c r="AQ19552" s="64"/>
      <c r="AR19552" s="64"/>
      <c r="AS19552" s="60"/>
      <c r="AT19552" s="60"/>
      <c r="AU19552" s="60"/>
      <c r="AV19552" s="60"/>
      <c r="AW19552" s="60"/>
      <c r="AX19552" s="60"/>
      <c r="AY19552" s="60"/>
      <c r="AZ19552" s="60"/>
      <c r="BA19552" s="60"/>
      <c r="BB19552" s="60"/>
      <c r="BC19552" s="61"/>
    </row>
    <row r="19553" spans="43:55">
      <c r="AQ19553" s="64"/>
      <c r="AR19553" s="64"/>
      <c r="AS19553" s="60"/>
      <c r="AT19553" s="60"/>
      <c r="AU19553" s="60"/>
      <c r="AV19553" s="60"/>
      <c r="AW19553" s="60"/>
      <c r="AX19553" s="60"/>
      <c r="AY19553" s="60"/>
      <c r="AZ19553" s="60"/>
      <c r="BA19553" s="60"/>
      <c r="BB19553" s="60"/>
      <c r="BC19553" s="61"/>
    </row>
    <row r="19554" spans="43:55">
      <c r="AQ19554" s="64"/>
      <c r="AR19554" s="64"/>
      <c r="AS19554" s="60"/>
      <c r="AT19554" s="60"/>
      <c r="AU19554" s="60"/>
      <c r="AV19554" s="60"/>
      <c r="AW19554" s="60"/>
      <c r="AX19554" s="60"/>
      <c r="AY19554" s="60"/>
      <c r="AZ19554" s="60"/>
      <c r="BA19554" s="60"/>
      <c r="BB19554" s="60"/>
      <c r="BC19554" s="61"/>
    </row>
    <row r="19555" spans="43:55">
      <c r="AQ19555" s="64"/>
      <c r="AR19555" s="64"/>
      <c r="AS19555" s="60"/>
      <c r="AT19555" s="60"/>
      <c r="AU19555" s="60"/>
      <c r="AV19555" s="60"/>
      <c r="AW19555" s="60"/>
      <c r="AX19555" s="60"/>
      <c r="AY19555" s="60"/>
      <c r="AZ19555" s="60"/>
      <c r="BA19555" s="60"/>
      <c r="BB19555" s="60"/>
      <c r="BC19555" s="61"/>
    </row>
    <row r="19556" spans="43:55">
      <c r="AQ19556" s="64"/>
      <c r="AR19556" s="64"/>
      <c r="AS19556" s="60"/>
      <c r="AT19556" s="60"/>
      <c r="AU19556" s="60"/>
      <c r="AV19556" s="60"/>
      <c r="AW19556" s="60"/>
      <c r="AX19556" s="60"/>
      <c r="AY19556" s="60"/>
      <c r="AZ19556" s="60"/>
      <c r="BA19556" s="60"/>
      <c r="BB19556" s="60"/>
      <c r="BC19556" s="61"/>
    </row>
    <row r="19557" spans="43:55">
      <c r="AQ19557" s="64"/>
      <c r="AR19557" s="64"/>
      <c r="AS19557" s="60"/>
      <c r="AT19557" s="60"/>
      <c r="AU19557" s="60"/>
      <c r="AV19557" s="60"/>
      <c r="AW19557" s="60"/>
      <c r="AX19557" s="60"/>
      <c r="AY19557" s="60"/>
      <c r="AZ19557" s="60"/>
      <c r="BA19557" s="60"/>
      <c r="BB19557" s="60"/>
      <c r="BC19557" s="61"/>
    </row>
    <row r="19558" spans="43:55">
      <c r="AQ19558" s="64"/>
      <c r="AR19558" s="64"/>
      <c r="AS19558" s="60"/>
      <c r="AT19558" s="60"/>
      <c r="AU19558" s="60"/>
      <c r="AV19558" s="60"/>
      <c r="AW19558" s="60"/>
      <c r="AX19558" s="60"/>
      <c r="AY19558" s="60"/>
      <c r="AZ19558" s="60"/>
      <c r="BA19558" s="60"/>
      <c r="BB19558" s="60"/>
      <c r="BC19558" s="61"/>
    </row>
    <row r="19559" spans="43:55">
      <c r="AQ19559" s="64"/>
      <c r="AR19559" s="64"/>
      <c r="AS19559" s="60"/>
      <c r="AT19559" s="60"/>
      <c r="AU19559" s="60"/>
      <c r="AV19559" s="60"/>
      <c r="AW19559" s="60"/>
      <c r="AX19559" s="60"/>
      <c r="AY19559" s="60"/>
      <c r="AZ19559" s="60"/>
      <c r="BA19559" s="60"/>
      <c r="BB19559" s="60"/>
      <c r="BC19559" s="61"/>
    </row>
    <row r="19560" spans="43:55">
      <c r="AQ19560" s="64"/>
      <c r="AR19560" s="64"/>
      <c r="AS19560" s="60"/>
      <c r="AT19560" s="60"/>
      <c r="AU19560" s="60"/>
      <c r="AV19560" s="60"/>
      <c r="AW19560" s="60"/>
      <c r="AX19560" s="60"/>
      <c r="AY19560" s="60"/>
      <c r="AZ19560" s="60"/>
      <c r="BA19560" s="60"/>
      <c r="BB19560" s="60"/>
      <c r="BC19560" s="61"/>
    </row>
    <row r="19561" spans="43:55">
      <c r="AQ19561" s="64"/>
      <c r="AR19561" s="64"/>
      <c r="AS19561" s="60"/>
      <c r="AT19561" s="60"/>
      <c r="AU19561" s="60"/>
      <c r="AV19561" s="60"/>
      <c r="AW19561" s="60"/>
      <c r="AX19561" s="60"/>
      <c r="AY19561" s="60"/>
      <c r="AZ19561" s="60"/>
      <c r="BA19561" s="60"/>
      <c r="BB19561" s="60"/>
      <c r="BC19561" s="61"/>
    </row>
    <row r="19562" spans="43:55">
      <c r="AQ19562" s="64"/>
      <c r="AR19562" s="64"/>
      <c r="AS19562" s="60"/>
      <c r="AT19562" s="60"/>
      <c r="AU19562" s="60"/>
      <c r="AV19562" s="60"/>
      <c r="AW19562" s="60"/>
      <c r="AX19562" s="60"/>
      <c r="AY19562" s="60"/>
      <c r="AZ19562" s="60"/>
      <c r="BA19562" s="60"/>
      <c r="BB19562" s="60"/>
      <c r="BC19562" s="61"/>
    </row>
    <row r="19563" spans="43:55">
      <c r="AQ19563" s="64"/>
      <c r="AR19563" s="64"/>
      <c r="AS19563" s="60"/>
      <c r="AT19563" s="60"/>
      <c r="AU19563" s="60"/>
      <c r="AV19563" s="60"/>
      <c r="AW19563" s="60"/>
      <c r="AX19563" s="60"/>
      <c r="AY19563" s="60"/>
      <c r="AZ19563" s="60"/>
      <c r="BA19563" s="60"/>
      <c r="BB19563" s="60"/>
      <c r="BC19563" s="61"/>
    </row>
    <row r="19564" spans="43:55">
      <c r="AQ19564" s="64"/>
      <c r="AR19564" s="64"/>
      <c r="AS19564" s="60"/>
      <c r="AT19564" s="60"/>
      <c r="AU19564" s="60"/>
      <c r="AV19564" s="60"/>
      <c r="AW19564" s="60"/>
      <c r="AX19564" s="60"/>
      <c r="AY19564" s="60"/>
      <c r="AZ19564" s="60"/>
      <c r="BA19564" s="60"/>
      <c r="BB19564" s="60"/>
      <c r="BC19564" s="61"/>
    </row>
    <row r="19565" spans="43:55">
      <c r="AQ19565" s="64"/>
      <c r="AR19565" s="64"/>
      <c r="AS19565" s="60"/>
      <c r="AT19565" s="60"/>
      <c r="AU19565" s="60"/>
      <c r="AV19565" s="60"/>
      <c r="AW19565" s="60"/>
      <c r="AX19565" s="60"/>
      <c r="AY19565" s="60"/>
      <c r="AZ19565" s="60"/>
      <c r="BA19565" s="60"/>
      <c r="BB19565" s="60"/>
      <c r="BC19565" s="61"/>
    </row>
    <row r="19566" spans="43:55">
      <c r="AQ19566" s="64"/>
      <c r="AR19566" s="64"/>
      <c r="AS19566" s="60"/>
      <c r="AT19566" s="60"/>
      <c r="AU19566" s="60"/>
      <c r="AV19566" s="60"/>
      <c r="AW19566" s="60"/>
      <c r="AX19566" s="60"/>
      <c r="AY19566" s="60"/>
      <c r="AZ19566" s="60"/>
      <c r="BA19566" s="60"/>
      <c r="BB19566" s="60"/>
      <c r="BC19566" s="61"/>
    </row>
    <row r="19567" spans="43:55">
      <c r="AQ19567" s="64"/>
      <c r="AR19567" s="64"/>
      <c r="AS19567" s="60"/>
      <c r="AT19567" s="60"/>
      <c r="AU19567" s="60"/>
      <c r="AV19567" s="60"/>
      <c r="AW19567" s="60"/>
      <c r="AX19567" s="60"/>
      <c r="AY19567" s="60"/>
      <c r="AZ19567" s="60"/>
      <c r="BA19567" s="60"/>
      <c r="BB19567" s="60"/>
      <c r="BC19567" s="61"/>
    </row>
    <row r="19568" spans="43:55">
      <c r="AQ19568" s="64"/>
      <c r="AR19568" s="64"/>
      <c r="AS19568" s="60"/>
      <c r="AT19568" s="60"/>
      <c r="AU19568" s="60"/>
      <c r="AV19568" s="60"/>
      <c r="AW19568" s="60"/>
      <c r="AX19568" s="60"/>
      <c r="AY19568" s="60"/>
      <c r="AZ19568" s="60"/>
      <c r="BA19568" s="60"/>
      <c r="BB19568" s="60"/>
      <c r="BC19568" s="61"/>
    </row>
    <row r="19569" spans="43:55">
      <c r="AQ19569" s="64"/>
      <c r="AR19569" s="64"/>
      <c r="AS19569" s="60"/>
      <c r="AT19569" s="60"/>
      <c r="AU19569" s="60"/>
      <c r="AV19569" s="60"/>
      <c r="AW19569" s="60"/>
      <c r="AX19569" s="60"/>
      <c r="AY19569" s="60"/>
      <c r="AZ19569" s="60"/>
      <c r="BA19569" s="60"/>
      <c r="BB19569" s="60"/>
      <c r="BC19569" s="61"/>
    </row>
    <row r="19570" spans="43:55">
      <c r="AQ19570" s="64"/>
      <c r="AR19570" s="64"/>
      <c r="AS19570" s="60"/>
      <c r="AT19570" s="60"/>
      <c r="AU19570" s="60"/>
      <c r="AV19570" s="60"/>
      <c r="AW19570" s="60"/>
      <c r="AX19570" s="60"/>
      <c r="AY19570" s="60"/>
      <c r="AZ19570" s="60"/>
      <c r="BA19570" s="60"/>
      <c r="BB19570" s="60"/>
      <c r="BC19570" s="61"/>
    </row>
    <row r="19571" spans="43:55">
      <c r="AQ19571" s="64"/>
      <c r="AR19571" s="64"/>
      <c r="AS19571" s="60"/>
      <c r="AT19571" s="60"/>
      <c r="AU19571" s="60"/>
      <c r="AV19571" s="60"/>
      <c r="AW19571" s="60"/>
      <c r="AX19571" s="60"/>
      <c r="AY19571" s="60"/>
      <c r="AZ19571" s="60"/>
      <c r="BA19571" s="60"/>
      <c r="BB19571" s="60"/>
      <c r="BC19571" s="61"/>
    </row>
    <row r="19572" spans="43:55">
      <c r="AQ19572" s="64"/>
      <c r="AR19572" s="64"/>
      <c r="AS19572" s="60"/>
      <c r="AT19572" s="60"/>
      <c r="AU19572" s="60"/>
      <c r="AV19572" s="60"/>
      <c r="AW19572" s="60"/>
      <c r="AX19572" s="60"/>
      <c r="AY19572" s="60"/>
      <c r="AZ19572" s="60"/>
      <c r="BA19572" s="60"/>
      <c r="BB19572" s="60"/>
      <c r="BC19572" s="61"/>
    </row>
    <row r="19573" spans="43:55">
      <c r="AQ19573" s="64"/>
      <c r="AR19573" s="64"/>
      <c r="AS19573" s="60"/>
      <c r="AT19573" s="60"/>
      <c r="AU19573" s="60"/>
      <c r="AV19573" s="60"/>
      <c r="AW19573" s="60"/>
      <c r="AX19573" s="60"/>
      <c r="AY19573" s="60"/>
      <c r="AZ19573" s="60"/>
      <c r="BA19573" s="60"/>
      <c r="BB19573" s="60"/>
      <c r="BC19573" s="61"/>
    </row>
    <row r="19574" spans="43:55">
      <c r="AQ19574" s="64"/>
      <c r="AR19574" s="64"/>
      <c r="AS19574" s="60"/>
      <c r="AT19574" s="60"/>
      <c r="AU19574" s="60"/>
      <c r="AV19574" s="60"/>
      <c r="AW19574" s="60"/>
      <c r="AX19574" s="60"/>
      <c r="AY19574" s="60"/>
      <c r="AZ19574" s="60"/>
      <c r="BA19574" s="60"/>
      <c r="BB19574" s="60"/>
      <c r="BC19574" s="61"/>
    </row>
    <row r="19575" spans="43:55">
      <c r="AQ19575" s="64"/>
      <c r="AR19575" s="64"/>
      <c r="AS19575" s="60"/>
      <c r="AT19575" s="60"/>
      <c r="AU19575" s="60"/>
      <c r="AV19575" s="60"/>
      <c r="AW19575" s="60"/>
      <c r="AX19575" s="60"/>
      <c r="AY19575" s="60"/>
      <c r="AZ19575" s="60"/>
      <c r="BA19575" s="60"/>
      <c r="BB19575" s="60"/>
      <c r="BC19575" s="61"/>
    </row>
    <row r="19576" spans="43:55">
      <c r="AQ19576" s="64"/>
      <c r="AR19576" s="64"/>
      <c r="AS19576" s="60"/>
      <c r="AT19576" s="60"/>
      <c r="AU19576" s="60"/>
      <c r="AV19576" s="60"/>
      <c r="AW19576" s="60"/>
      <c r="AX19576" s="60"/>
      <c r="AY19576" s="60"/>
      <c r="AZ19576" s="60"/>
      <c r="BA19576" s="60"/>
      <c r="BB19576" s="60"/>
      <c r="BC19576" s="61"/>
    </row>
    <row r="19577" spans="43:55">
      <c r="AQ19577" s="64"/>
      <c r="AR19577" s="64"/>
      <c r="AS19577" s="60"/>
      <c r="AT19577" s="60"/>
      <c r="AU19577" s="60"/>
      <c r="AV19577" s="60"/>
      <c r="AW19577" s="60"/>
      <c r="AX19577" s="60"/>
      <c r="AY19577" s="60"/>
      <c r="AZ19577" s="60"/>
      <c r="BA19577" s="60"/>
      <c r="BB19577" s="60"/>
      <c r="BC19577" s="61"/>
    </row>
    <row r="19578" spans="43:55">
      <c r="AQ19578" s="64"/>
      <c r="AR19578" s="64"/>
      <c r="AS19578" s="60"/>
      <c r="AT19578" s="60"/>
      <c r="AU19578" s="60"/>
      <c r="AV19578" s="60"/>
      <c r="AW19578" s="60"/>
      <c r="AX19578" s="60"/>
      <c r="AY19578" s="60"/>
      <c r="AZ19578" s="60"/>
      <c r="BA19578" s="60"/>
      <c r="BB19578" s="60"/>
      <c r="BC19578" s="61"/>
    </row>
    <row r="19579" spans="43:55">
      <c r="AQ19579" s="64"/>
      <c r="AR19579" s="64"/>
      <c r="AS19579" s="60"/>
      <c r="AT19579" s="60"/>
      <c r="AU19579" s="60"/>
      <c r="AV19579" s="60"/>
      <c r="AW19579" s="60"/>
      <c r="AX19579" s="60"/>
      <c r="AY19579" s="60"/>
      <c r="AZ19579" s="60"/>
      <c r="BA19579" s="60"/>
      <c r="BB19579" s="60"/>
      <c r="BC19579" s="61"/>
    </row>
    <row r="19580" spans="43:55">
      <c r="AQ19580" s="64"/>
      <c r="AR19580" s="64"/>
      <c r="AS19580" s="60"/>
      <c r="AT19580" s="60"/>
      <c r="AU19580" s="60"/>
      <c r="AV19580" s="60"/>
      <c r="AW19580" s="60"/>
      <c r="AX19580" s="60"/>
      <c r="AY19580" s="60"/>
      <c r="AZ19580" s="60"/>
      <c r="BA19580" s="60"/>
      <c r="BB19580" s="60"/>
      <c r="BC19580" s="61"/>
    </row>
    <row r="19581" spans="43:55">
      <c r="AQ19581" s="64"/>
      <c r="AR19581" s="64"/>
      <c r="AS19581" s="60"/>
      <c r="AT19581" s="60"/>
      <c r="AU19581" s="60"/>
      <c r="AV19581" s="60"/>
      <c r="AW19581" s="60"/>
      <c r="AX19581" s="60"/>
      <c r="AY19581" s="60"/>
      <c r="AZ19581" s="60"/>
      <c r="BA19581" s="60"/>
      <c r="BB19581" s="60"/>
      <c r="BC19581" s="61"/>
    </row>
    <row r="19582" spans="43:55">
      <c r="AQ19582" s="64"/>
      <c r="AR19582" s="64"/>
      <c r="AS19582" s="60"/>
      <c r="AT19582" s="60"/>
      <c r="AU19582" s="60"/>
      <c r="AV19582" s="60"/>
      <c r="AW19582" s="60"/>
      <c r="AX19582" s="60"/>
      <c r="AY19582" s="60"/>
      <c r="AZ19582" s="60"/>
      <c r="BA19582" s="60"/>
      <c r="BB19582" s="60"/>
      <c r="BC19582" s="61"/>
    </row>
    <row r="19583" spans="43:55">
      <c r="AQ19583" s="64"/>
      <c r="AR19583" s="64"/>
      <c r="AS19583" s="60"/>
      <c r="AT19583" s="60"/>
      <c r="AU19583" s="60"/>
      <c r="AV19583" s="60"/>
      <c r="AW19583" s="60"/>
      <c r="AX19583" s="60"/>
      <c r="AY19583" s="60"/>
      <c r="AZ19583" s="60"/>
      <c r="BA19583" s="60"/>
      <c r="BB19583" s="60"/>
      <c r="BC19583" s="61"/>
    </row>
    <row r="19584" spans="43:55">
      <c r="AQ19584" s="64"/>
      <c r="AR19584" s="64"/>
      <c r="AS19584" s="60"/>
      <c r="AT19584" s="60"/>
      <c r="AU19584" s="60"/>
      <c r="AV19584" s="60"/>
      <c r="AW19584" s="60"/>
      <c r="AX19584" s="60"/>
      <c r="AY19584" s="60"/>
      <c r="AZ19584" s="60"/>
      <c r="BA19584" s="60"/>
      <c r="BB19584" s="60"/>
      <c r="BC19584" s="61"/>
    </row>
    <row r="19585" spans="43:55">
      <c r="AQ19585" s="64"/>
      <c r="AR19585" s="64"/>
      <c r="AS19585" s="60"/>
      <c r="AT19585" s="60"/>
      <c r="AU19585" s="60"/>
      <c r="AV19585" s="60"/>
      <c r="AW19585" s="60"/>
      <c r="AX19585" s="60"/>
      <c r="AY19585" s="60"/>
      <c r="AZ19585" s="60"/>
      <c r="BA19585" s="60"/>
      <c r="BB19585" s="60"/>
      <c r="BC19585" s="61"/>
    </row>
    <row r="19586" spans="43:55">
      <c r="AQ19586" s="64"/>
      <c r="AR19586" s="64"/>
      <c r="AS19586" s="60"/>
      <c r="AT19586" s="60"/>
      <c r="AU19586" s="60"/>
      <c r="AV19586" s="60"/>
      <c r="AW19586" s="60"/>
      <c r="AX19586" s="60"/>
      <c r="AY19586" s="60"/>
      <c r="AZ19586" s="60"/>
      <c r="BA19586" s="60"/>
      <c r="BB19586" s="60"/>
      <c r="BC19586" s="61"/>
    </row>
    <row r="19587" spans="43:55">
      <c r="AQ19587" s="64"/>
      <c r="AR19587" s="64"/>
      <c r="AS19587" s="60"/>
      <c r="AT19587" s="60"/>
      <c r="AU19587" s="60"/>
      <c r="AV19587" s="60"/>
      <c r="AW19587" s="60"/>
      <c r="AX19587" s="60"/>
      <c r="AY19587" s="60"/>
      <c r="AZ19587" s="60"/>
      <c r="BA19587" s="60"/>
      <c r="BB19587" s="60"/>
      <c r="BC19587" s="61"/>
    </row>
    <row r="19588" spans="43:55">
      <c r="AQ19588" s="64"/>
      <c r="AR19588" s="64"/>
      <c r="AS19588" s="60"/>
      <c r="AT19588" s="60"/>
      <c r="AU19588" s="60"/>
      <c r="AV19588" s="60"/>
      <c r="AW19588" s="60"/>
      <c r="AX19588" s="60"/>
      <c r="AY19588" s="60"/>
      <c r="AZ19588" s="60"/>
      <c r="BA19588" s="60"/>
      <c r="BB19588" s="60"/>
      <c r="BC19588" s="61"/>
    </row>
    <row r="19589" spans="43:55">
      <c r="AQ19589" s="64"/>
      <c r="AR19589" s="64"/>
      <c r="AS19589" s="60"/>
      <c r="AT19589" s="60"/>
      <c r="AU19589" s="60"/>
      <c r="AV19589" s="60"/>
      <c r="AW19589" s="60"/>
      <c r="AX19589" s="60"/>
      <c r="AY19589" s="60"/>
      <c r="AZ19589" s="60"/>
      <c r="BA19589" s="60"/>
      <c r="BB19589" s="60"/>
      <c r="BC19589" s="61"/>
    </row>
    <row r="19590" spans="43:55">
      <c r="AQ19590" s="64"/>
      <c r="AR19590" s="64"/>
      <c r="AS19590" s="60"/>
      <c r="AT19590" s="60"/>
      <c r="AU19590" s="60"/>
      <c r="AV19590" s="60"/>
      <c r="AW19590" s="60"/>
      <c r="AX19590" s="60"/>
      <c r="AY19590" s="60"/>
      <c r="AZ19590" s="60"/>
      <c r="BA19590" s="60"/>
      <c r="BB19590" s="60"/>
      <c r="BC19590" s="61"/>
    </row>
    <row r="19591" spans="43:55">
      <c r="AQ19591" s="64"/>
      <c r="AR19591" s="64"/>
      <c r="AS19591" s="60"/>
      <c r="AT19591" s="60"/>
      <c r="AU19591" s="60"/>
      <c r="AV19591" s="60"/>
      <c r="AW19591" s="60"/>
      <c r="AX19591" s="60"/>
      <c r="AY19591" s="60"/>
      <c r="AZ19591" s="60"/>
      <c r="BA19591" s="60"/>
      <c r="BB19591" s="60"/>
      <c r="BC19591" s="61"/>
    </row>
    <row r="19592" spans="43:55">
      <c r="AQ19592" s="64"/>
      <c r="AR19592" s="64"/>
      <c r="AS19592" s="60"/>
      <c r="AT19592" s="60"/>
      <c r="AU19592" s="60"/>
      <c r="AV19592" s="60"/>
      <c r="AW19592" s="60"/>
      <c r="AX19592" s="60"/>
      <c r="AY19592" s="60"/>
      <c r="AZ19592" s="60"/>
      <c r="BA19592" s="60"/>
      <c r="BB19592" s="60"/>
      <c r="BC19592" s="61"/>
    </row>
    <row r="19593" spans="43:55">
      <c r="AQ19593" s="64"/>
      <c r="AR19593" s="64"/>
      <c r="AS19593" s="60"/>
      <c r="AT19593" s="60"/>
      <c r="AU19593" s="60"/>
      <c r="AV19593" s="60"/>
      <c r="AW19593" s="60"/>
      <c r="AX19593" s="60"/>
      <c r="AY19593" s="60"/>
      <c r="AZ19593" s="60"/>
      <c r="BA19593" s="60"/>
      <c r="BB19593" s="60"/>
      <c r="BC19593" s="61"/>
    </row>
    <row r="19594" spans="43:55">
      <c r="AQ19594" s="64"/>
      <c r="AR19594" s="64"/>
      <c r="AS19594" s="60"/>
      <c r="AT19594" s="60"/>
      <c r="AU19594" s="60"/>
      <c r="AV19594" s="60"/>
      <c r="AW19594" s="60"/>
      <c r="AX19594" s="60"/>
      <c r="AY19594" s="60"/>
      <c r="AZ19594" s="60"/>
      <c r="BA19594" s="60"/>
      <c r="BB19594" s="60"/>
      <c r="BC19594" s="61"/>
    </row>
    <row r="19595" spans="43:55">
      <c r="AQ19595" s="64"/>
      <c r="AR19595" s="64"/>
      <c r="AS19595" s="60"/>
      <c r="AT19595" s="60"/>
      <c r="AU19595" s="60"/>
      <c r="AV19595" s="60"/>
      <c r="AW19595" s="60"/>
      <c r="AX19595" s="60"/>
      <c r="AY19595" s="60"/>
      <c r="AZ19595" s="60"/>
      <c r="BA19595" s="60"/>
      <c r="BB19595" s="60"/>
      <c r="BC19595" s="61"/>
    </row>
    <row r="19596" spans="43:55">
      <c r="AQ19596" s="64"/>
      <c r="AR19596" s="64"/>
      <c r="AS19596" s="60"/>
      <c r="AT19596" s="60"/>
      <c r="AU19596" s="60"/>
      <c r="AV19596" s="60"/>
      <c r="AW19596" s="60"/>
      <c r="AX19596" s="60"/>
      <c r="AY19596" s="60"/>
      <c r="AZ19596" s="60"/>
      <c r="BA19596" s="60"/>
      <c r="BB19596" s="60"/>
      <c r="BC19596" s="61"/>
    </row>
    <row r="19597" spans="43:55">
      <c r="AQ19597" s="64"/>
      <c r="AR19597" s="64"/>
      <c r="AS19597" s="60"/>
      <c r="AT19597" s="60"/>
      <c r="AU19597" s="60"/>
      <c r="AV19597" s="60"/>
      <c r="AW19597" s="60"/>
      <c r="AX19597" s="60"/>
      <c r="AY19597" s="60"/>
      <c r="AZ19597" s="60"/>
      <c r="BA19597" s="60"/>
      <c r="BB19597" s="60"/>
      <c r="BC19597" s="61"/>
    </row>
    <row r="19598" spans="43:55">
      <c r="AQ19598" s="64"/>
      <c r="AR19598" s="64"/>
      <c r="AS19598" s="60"/>
      <c r="AT19598" s="60"/>
      <c r="AU19598" s="60"/>
      <c r="AV19598" s="60"/>
      <c r="AW19598" s="60"/>
      <c r="AX19598" s="60"/>
      <c r="AY19598" s="60"/>
      <c r="AZ19598" s="60"/>
      <c r="BA19598" s="60"/>
      <c r="BB19598" s="60"/>
      <c r="BC19598" s="61"/>
    </row>
    <row r="19599" spans="43:55">
      <c r="AQ19599" s="64"/>
      <c r="AR19599" s="64"/>
      <c r="AS19599" s="60"/>
      <c r="AT19599" s="60"/>
      <c r="AU19599" s="60"/>
      <c r="AV19599" s="60"/>
      <c r="AW19599" s="60"/>
      <c r="AX19599" s="60"/>
      <c r="AY19599" s="60"/>
      <c r="AZ19599" s="60"/>
      <c r="BA19599" s="60"/>
      <c r="BB19599" s="60"/>
      <c r="BC19599" s="61"/>
    </row>
    <row r="19600" spans="43:55">
      <c r="AQ19600" s="64"/>
      <c r="AR19600" s="64"/>
      <c r="AS19600" s="60"/>
      <c r="AT19600" s="60"/>
      <c r="AU19600" s="60"/>
      <c r="AV19600" s="60"/>
      <c r="AW19600" s="60"/>
      <c r="AX19600" s="60"/>
      <c r="AY19600" s="60"/>
      <c r="AZ19600" s="60"/>
      <c r="BA19600" s="60"/>
      <c r="BB19600" s="60"/>
      <c r="BC19600" s="61"/>
    </row>
    <row r="19601" spans="43:55">
      <c r="AQ19601" s="64"/>
      <c r="AR19601" s="64"/>
      <c r="AS19601" s="60"/>
      <c r="AT19601" s="60"/>
      <c r="AU19601" s="60"/>
      <c r="AV19601" s="60"/>
      <c r="AW19601" s="60"/>
      <c r="AX19601" s="60"/>
      <c r="AY19601" s="60"/>
      <c r="AZ19601" s="60"/>
      <c r="BA19601" s="60"/>
      <c r="BB19601" s="60"/>
      <c r="BC19601" s="61"/>
    </row>
    <row r="19602" spans="43:55">
      <c r="AQ19602" s="64"/>
      <c r="AR19602" s="64"/>
      <c r="AS19602" s="60"/>
      <c r="AT19602" s="60"/>
      <c r="AU19602" s="60"/>
      <c r="AV19602" s="60"/>
      <c r="AW19602" s="60"/>
      <c r="AX19602" s="60"/>
      <c r="AY19602" s="60"/>
      <c r="AZ19602" s="60"/>
      <c r="BA19602" s="60"/>
      <c r="BB19602" s="60"/>
      <c r="BC19602" s="61"/>
    </row>
    <row r="19603" spans="43:55">
      <c r="AQ19603" s="64"/>
      <c r="AR19603" s="64"/>
      <c r="AS19603" s="60"/>
      <c r="AT19603" s="60"/>
      <c r="AU19603" s="60"/>
      <c r="AV19603" s="60"/>
      <c r="AW19603" s="60"/>
      <c r="AX19603" s="60"/>
      <c r="AY19603" s="60"/>
      <c r="AZ19603" s="60"/>
      <c r="BA19603" s="60"/>
      <c r="BB19603" s="60"/>
      <c r="BC19603" s="61"/>
    </row>
    <row r="19604" spans="43:55">
      <c r="AQ19604" s="64"/>
      <c r="AR19604" s="64"/>
      <c r="AS19604" s="60"/>
      <c r="AT19604" s="60"/>
      <c r="AU19604" s="60"/>
      <c r="AV19604" s="60"/>
      <c r="AW19604" s="60"/>
      <c r="AX19604" s="60"/>
      <c r="AY19604" s="60"/>
      <c r="AZ19604" s="60"/>
      <c r="BA19604" s="60"/>
      <c r="BB19604" s="60"/>
      <c r="BC19604" s="61"/>
    </row>
    <row r="19605" spans="43:55">
      <c r="AQ19605" s="64"/>
      <c r="AR19605" s="64"/>
      <c r="AS19605" s="60"/>
      <c r="AT19605" s="60"/>
      <c r="AU19605" s="60"/>
      <c r="AV19605" s="60"/>
      <c r="AW19605" s="60"/>
      <c r="AX19605" s="60"/>
      <c r="AY19605" s="60"/>
      <c r="AZ19605" s="60"/>
      <c r="BA19605" s="60"/>
      <c r="BB19605" s="60"/>
      <c r="BC19605" s="61"/>
    </row>
    <row r="19606" spans="43:55">
      <c r="AQ19606" s="64"/>
      <c r="AR19606" s="64"/>
      <c r="AS19606" s="60"/>
      <c r="AT19606" s="60"/>
      <c r="AU19606" s="60"/>
      <c r="AV19606" s="60"/>
      <c r="AW19606" s="60"/>
      <c r="AX19606" s="60"/>
      <c r="AY19606" s="60"/>
      <c r="AZ19606" s="60"/>
      <c r="BA19606" s="60"/>
      <c r="BB19606" s="60"/>
      <c r="BC19606" s="61"/>
    </row>
    <row r="19607" spans="43:55">
      <c r="AQ19607" s="64"/>
      <c r="AR19607" s="64"/>
      <c r="AS19607" s="60"/>
      <c r="AT19607" s="60"/>
      <c r="AU19607" s="60"/>
      <c r="AV19607" s="60"/>
      <c r="AW19607" s="60"/>
      <c r="AX19607" s="60"/>
      <c r="AY19607" s="60"/>
      <c r="AZ19607" s="60"/>
      <c r="BA19607" s="60"/>
      <c r="BB19607" s="60"/>
      <c r="BC19607" s="61"/>
    </row>
    <row r="19608" spans="43:55">
      <c r="AQ19608" s="64"/>
      <c r="AR19608" s="64"/>
      <c r="AS19608" s="60"/>
      <c r="AT19608" s="60"/>
      <c r="AU19608" s="60"/>
      <c r="AV19608" s="60"/>
      <c r="AW19608" s="60"/>
      <c r="AX19608" s="60"/>
      <c r="AY19608" s="60"/>
      <c r="AZ19608" s="60"/>
      <c r="BA19608" s="60"/>
      <c r="BB19608" s="60"/>
      <c r="BC19608" s="61"/>
    </row>
    <row r="19609" spans="43:55">
      <c r="AQ19609" s="64"/>
      <c r="AR19609" s="64"/>
      <c r="AS19609" s="60"/>
      <c r="AT19609" s="60"/>
      <c r="AU19609" s="60"/>
      <c r="AV19609" s="60"/>
      <c r="AW19609" s="60"/>
      <c r="AX19609" s="60"/>
      <c r="AY19609" s="60"/>
      <c r="AZ19609" s="60"/>
      <c r="BA19609" s="60"/>
      <c r="BB19609" s="60"/>
      <c r="BC19609" s="61"/>
    </row>
    <row r="19610" spans="43:55">
      <c r="AQ19610" s="64"/>
      <c r="AR19610" s="64"/>
      <c r="AS19610" s="60"/>
      <c r="AT19610" s="60"/>
      <c r="AU19610" s="60"/>
      <c r="AV19610" s="60"/>
      <c r="AW19610" s="60"/>
      <c r="AX19610" s="60"/>
      <c r="AY19610" s="60"/>
      <c r="AZ19610" s="60"/>
      <c r="BA19610" s="60"/>
      <c r="BB19610" s="60"/>
      <c r="BC19610" s="61"/>
    </row>
    <row r="19611" spans="43:55">
      <c r="AQ19611" s="64"/>
      <c r="AR19611" s="64"/>
      <c r="AS19611" s="60"/>
      <c r="AT19611" s="60"/>
      <c r="AU19611" s="60"/>
      <c r="AV19611" s="60"/>
      <c r="AW19611" s="60"/>
      <c r="AX19611" s="60"/>
      <c r="AY19611" s="60"/>
      <c r="AZ19611" s="60"/>
      <c r="BA19611" s="60"/>
      <c r="BB19611" s="60"/>
      <c r="BC19611" s="61"/>
    </row>
    <row r="19612" spans="43:55">
      <c r="AQ19612" s="64"/>
      <c r="AR19612" s="64"/>
      <c r="AS19612" s="60"/>
      <c r="AT19612" s="60"/>
      <c r="AU19612" s="60"/>
      <c r="AV19612" s="60"/>
      <c r="AW19612" s="60"/>
      <c r="AX19612" s="60"/>
      <c r="AY19612" s="60"/>
      <c r="AZ19612" s="60"/>
      <c r="BA19612" s="60"/>
      <c r="BB19612" s="60"/>
      <c r="BC19612" s="61"/>
    </row>
    <row r="19613" spans="43:55">
      <c r="AQ19613" s="64"/>
      <c r="AR19613" s="64"/>
      <c r="AS19613" s="60"/>
      <c r="AT19613" s="60"/>
      <c r="AU19613" s="60"/>
      <c r="AV19613" s="60"/>
      <c r="AW19613" s="60"/>
      <c r="AX19613" s="60"/>
      <c r="AY19613" s="60"/>
      <c r="AZ19613" s="60"/>
      <c r="BA19613" s="60"/>
      <c r="BB19613" s="60"/>
      <c r="BC19613" s="61"/>
    </row>
    <row r="19614" spans="43:55">
      <c r="AQ19614" s="64"/>
      <c r="AR19614" s="64"/>
      <c r="AS19614" s="60"/>
      <c r="AT19614" s="60"/>
      <c r="AU19614" s="60"/>
      <c r="AV19614" s="60"/>
      <c r="AW19614" s="60"/>
      <c r="AX19614" s="60"/>
      <c r="AY19614" s="60"/>
      <c r="AZ19614" s="60"/>
      <c r="BA19614" s="60"/>
      <c r="BB19614" s="60"/>
      <c r="BC19614" s="61"/>
    </row>
    <row r="19615" spans="43:55">
      <c r="AQ19615" s="64"/>
      <c r="AR19615" s="64"/>
      <c r="AS19615" s="60"/>
      <c r="AT19615" s="60"/>
      <c r="AU19615" s="60"/>
      <c r="AV19615" s="60"/>
      <c r="AW19615" s="60"/>
      <c r="AX19615" s="60"/>
      <c r="AY19615" s="60"/>
      <c r="AZ19615" s="60"/>
      <c r="BA19615" s="60"/>
      <c r="BB19615" s="60"/>
      <c r="BC19615" s="61"/>
    </row>
    <row r="19616" spans="43:55">
      <c r="AQ19616" s="64"/>
      <c r="AR19616" s="64"/>
      <c r="AS19616" s="60"/>
      <c r="AT19616" s="60"/>
      <c r="AU19616" s="60"/>
      <c r="AV19616" s="60"/>
      <c r="AW19616" s="60"/>
      <c r="AX19616" s="60"/>
      <c r="AY19616" s="60"/>
      <c r="AZ19616" s="60"/>
      <c r="BA19616" s="60"/>
      <c r="BB19616" s="60"/>
      <c r="BC19616" s="61"/>
    </row>
    <row r="19617" spans="43:55">
      <c r="AQ19617" s="64"/>
      <c r="AR19617" s="64"/>
      <c r="AS19617" s="60"/>
      <c r="AT19617" s="60"/>
      <c r="AU19617" s="60"/>
      <c r="AV19617" s="60"/>
      <c r="AW19617" s="60"/>
      <c r="AX19617" s="60"/>
      <c r="AY19617" s="60"/>
      <c r="AZ19617" s="60"/>
      <c r="BA19617" s="60"/>
      <c r="BB19617" s="60"/>
      <c r="BC19617" s="61"/>
    </row>
    <row r="19618" spans="43:55">
      <c r="AQ19618" s="64"/>
      <c r="AR19618" s="64"/>
      <c r="AS19618" s="60"/>
      <c r="AT19618" s="60"/>
      <c r="AU19618" s="60"/>
      <c r="AV19618" s="60"/>
      <c r="AW19618" s="60"/>
      <c r="AX19618" s="60"/>
      <c r="AY19618" s="60"/>
      <c r="AZ19618" s="60"/>
      <c r="BA19618" s="60"/>
      <c r="BB19618" s="60"/>
      <c r="BC19618" s="61"/>
    </row>
    <row r="19619" spans="43:55">
      <c r="AQ19619" s="64"/>
      <c r="AR19619" s="64"/>
      <c r="AS19619" s="60"/>
      <c r="AT19619" s="60"/>
      <c r="AU19619" s="60"/>
      <c r="AV19619" s="60"/>
      <c r="AW19619" s="60"/>
      <c r="AX19619" s="60"/>
      <c r="AY19619" s="60"/>
      <c r="AZ19619" s="60"/>
      <c r="BA19619" s="60"/>
      <c r="BB19619" s="60"/>
      <c r="BC19619" s="61"/>
    </row>
    <row r="19620" spans="43:55">
      <c r="AQ19620" s="64"/>
      <c r="AR19620" s="64"/>
      <c r="AS19620" s="60"/>
      <c r="AT19620" s="60"/>
      <c r="AU19620" s="60"/>
      <c r="AV19620" s="60"/>
      <c r="AW19620" s="60"/>
      <c r="AX19620" s="60"/>
      <c r="AY19620" s="60"/>
      <c r="AZ19620" s="60"/>
      <c r="BA19620" s="60"/>
      <c r="BB19620" s="60"/>
      <c r="BC19620" s="61"/>
    </row>
    <row r="19621" spans="43:55">
      <c r="AQ19621" s="64"/>
      <c r="AR19621" s="64"/>
      <c r="AS19621" s="60"/>
      <c r="AT19621" s="60"/>
      <c r="AU19621" s="60"/>
      <c r="AV19621" s="60"/>
      <c r="AW19621" s="60"/>
      <c r="AX19621" s="60"/>
      <c r="AY19621" s="60"/>
      <c r="AZ19621" s="60"/>
      <c r="BA19621" s="60"/>
      <c r="BB19621" s="60"/>
      <c r="BC19621" s="61"/>
    </row>
    <row r="19622" spans="43:55">
      <c r="AQ19622" s="64"/>
      <c r="AR19622" s="64"/>
      <c r="AS19622" s="60"/>
      <c r="AT19622" s="60"/>
      <c r="AU19622" s="60"/>
      <c r="AV19622" s="60"/>
      <c r="AW19622" s="60"/>
      <c r="AX19622" s="60"/>
      <c r="AY19622" s="60"/>
      <c r="AZ19622" s="60"/>
      <c r="BA19622" s="60"/>
      <c r="BB19622" s="60"/>
      <c r="BC19622" s="61"/>
    </row>
    <row r="19623" spans="43:55">
      <c r="AQ19623" s="64"/>
      <c r="AR19623" s="64"/>
      <c r="AS19623" s="60"/>
      <c r="AT19623" s="60"/>
      <c r="AU19623" s="60"/>
      <c r="AV19623" s="60"/>
      <c r="AW19623" s="60"/>
      <c r="AX19623" s="60"/>
      <c r="AY19623" s="60"/>
      <c r="AZ19623" s="60"/>
      <c r="BA19623" s="60"/>
      <c r="BB19623" s="60"/>
      <c r="BC19623" s="61"/>
    </row>
    <row r="19624" spans="43:55">
      <c r="AQ19624" s="64"/>
      <c r="AR19624" s="64"/>
      <c r="AS19624" s="60"/>
      <c r="AT19624" s="60"/>
      <c r="AU19624" s="60"/>
      <c r="AV19624" s="60"/>
      <c r="AW19624" s="60"/>
      <c r="AX19624" s="60"/>
      <c r="AY19624" s="60"/>
      <c r="AZ19624" s="60"/>
      <c r="BA19624" s="60"/>
      <c r="BB19624" s="60"/>
      <c r="BC19624" s="61"/>
    </row>
    <row r="19625" spans="43:55">
      <c r="AQ19625" s="64"/>
      <c r="AR19625" s="64"/>
      <c r="AS19625" s="60"/>
      <c r="AT19625" s="60"/>
      <c r="AU19625" s="60"/>
      <c r="AV19625" s="60"/>
      <c r="AW19625" s="60"/>
      <c r="AX19625" s="60"/>
      <c r="AY19625" s="60"/>
      <c r="AZ19625" s="60"/>
      <c r="BA19625" s="60"/>
      <c r="BB19625" s="60"/>
      <c r="BC19625" s="61"/>
    </row>
    <row r="19626" spans="43:55">
      <c r="AQ19626" s="64"/>
      <c r="AR19626" s="64"/>
      <c r="AS19626" s="60"/>
      <c r="AT19626" s="60"/>
      <c r="AU19626" s="60"/>
      <c r="AV19626" s="60"/>
      <c r="AW19626" s="60"/>
      <c r="AX19626" s="60"/>
      <c r="AY19626" s="60"/>
      <c r="AZ19626" s="60"/>
      <c r="BA19626" s="60"/>
      <c r="BB19626" s="60"/>
      <c r="BC19626" s="61"/>
    </row>
    <row r="19627" spans="43:55">
      <c r="AQ19627" s="64"/>
      <c r="AR19627" s="64"/>
      <c r="AS19627" s="60"/>
      <c r="AT19627" s="60"/>
      <c r="AU19627" s="60"/>
      <c r="AV19627" s="60"/>
      <c r="AW19627" s="60"/>
      <c r="AX19627" s="60"/>
      <c r="AY19627" s="60"/>
      <c r="AZ19627" s="60"/>
      <c r="BA19627" s="60"/>
      <c r="BB19627" s="60"/>
      <c r="BC19627" s="61"/>
    </row>
    <row r="19628" spans="43:55">
      <c r="AQ19628" s="64"/>
      <c r="AR19628" s="64"/>
      <c r="AS19628" s="60"/>
      <c r="AT19628" s="60"/>
      <c r="AU19628" s="60"/>
      <c r="AV19628" s="60"/>
      <c r="AW19628" s="60"/>
      <c r="AX19628" s="60"/>
      <c r="AY19628" s="60"/>
      <c r="AZ19628" s="60"/>
      <c r="BA19628" s="60"/>
      <c r="BB19628" s="60"/>
      <c r="BC19628" s="61"/>
    </row>
    <row r="19629" spans="43:55">
      <c r="AQ19629" s="64"/>
      <c r="AR19629" s="64"/>
      <c r="AS19629" s="60"/>
      <c r="AT19629" s="60"/>
      <c r="AU19629" s="60"/>
      <c r="AV19629" s="60"/>
      <c r="AW19629" s="60"/>
      <c r="AX19629" s="60"/>
      <c r="AY19629" s="60"/>
      <c r="AZ19629" s="60"/>
      <c r="BA19629" s="60"/>
      <c r="BB19629" s="60"/>
      <c r="BC19629" s="61"/>
    </row>
    <row r="19630" spans="43:55">
      <c r="AQ19630" s="64"/>
      <c r="AR19630" s="64"/>
      <c r="AS19630" s="60"/>
      <c r="AT19630" s="60"/>
      <c r="AU19630" s="60"/>
      <c r="AV19630" s="60"/>
      <c r="AW19630" s="60"/>
      <c r="AX19630" s="60"/>
      <c r="AY19630" s="60"/>
      <c r="AZ19630" s="60"/>
      <c r="BA19630" s="60"/>
      <c r="BB19630" s="60"/>
      <c r="BC19630" s="61"/>
    </row>
    <row r="19631" spans="43:55">
      <c r="AQ19631" s="64"/>
      <c r="AR19631" s="64"/>
      <c r="AS19631" s="60"/>
      <c r="AT19631" s="60"/>
      <c r="AU19631" s="60"/>
      <c r="AV19631" s="60"/>
      <c r="AW19631" s="60"/>
      <c r="AX19631" s="60"/>
      <c r="AY19631" s="60"/>
      <c r="AZ19631" s="60"/>
      <c r="BA19631" s="60"/>
      <c r="BB19631" s="60"/>
      <c r="BC19631" s="61"/>
    </row>
    <row r="19632" spans="43:55">
      <c r="AQ19632" s="64"/>
      <c r="AR19632" s="64"/>
      <c r="AS19632" s="60"/>
      <c r="AT19632" s="60"/>
      <c r="AU19632" s="60"/>
      <c r="AV19632" s="60"/>
      <c r="AW19632" s="60"/>
      <c r="AX19632" s="60"/>
      <c r="AY19632" s="60"/>
      <c r="AZ19632" s="60"/>
      <c r="BA19632" s="60"/>
      <c r="BB19632" s="60"/>
      <c r="BC19632" s="61"/>
    </row>
    <row r="19633" spans="43:55">
      <c r="AQ19633" s="64"/>
      <c r="AR19633" s="64"/>
      <c r="AS19633" s="60"/>
      <c r="AT19633" s="60"/>
      <c r="AU19633" s="60"/>
      <c r="AV19633" s="60"/>
      <c r="AW19633" s="60"/>
      <c r="AX19633" s="60"/>
      <c r="AY19633" s="60"/>
      <c r="AZ19633" s="60"/>
      <c r="BA19633" s="60"/>
      <c r="BB19633" s="60"/>
      <c r="BC19633" s="61"/>
    </row>
    <row r="19634" spans="43:55">
      <c r="AQ19634" s="64"/>
      <c r="AR19634" s="64"/>
      <c r="AS19634" s="60"/>
      <c r="AT19634" s="60"/>
      <c r="AU19634" s="60"/>
      <c r="AV19634" s="60"/>
      <c r="AW19634" s="60"/>
      <c r="AX19634" s="60"/>
      <c r="AY19634" s="60"/>
      <c r="AZ19634" s="60"/>
      <c r="BA19634" s="60"/>
      <c r="BB19634" s="60"/>
      <c r="BC19634" s="61"/>
    </row>
    <row r="19635" spans="43:55">
      <c r="AQ19635" s="64"/>
      <c r="AR19635" s="64"/>
      <c r="AS19635" s="60"/>
      <c r="AT19635" s="60"/>
      <c r="AU19635" s="60"/>
      <c r="AV19635" s="60"/>
      <c r="AW19635" s="60"/>
      <c r="AX19635" s="60"/>
      <c r="AY19635" s="60"/>
      <c r="AZ19635" s="60"/>
      <c r="BA19635" s="60"/>
      <c r="BB19635" s="60"/>
      <c r="BC19635" s="61"/>
    </row>
    <row r="19636" spans="43:55">
      <c r="AQ19636" s="64"/>
      <c r="AR19636" s="64"/>
      <c r="AS19636" s="60"/>
      <c r="AT19636" s="60"/>
      <c r="AU19636" s="60"/>
      <c r="AV19636" s="60"/>
      <c r="AW19636" s="60"/>
      <c r="AX19636" s="60"/>
      <c r="AY19636" s="60"/>
      <c r="AZ19636" s="60"/>
      <c r="BA19636" s="60"/>
      <c r="BB19636" s="60"/>
      <c r="BC19636" s="61"/>
    </row>
    <row r="19637" spans="43:55">
      <c r="AQ19637" s="64"/>
      <c r="AR19637" s="64"/>
      <c r="AS19637" s="60"/>
      <c r="AT19637" s="60"/>
      <c r="AU19637" s="60"/>
      <c r="AV19637" s="60"/>
      <c r="AW19637" s="60"/>
      <c r="AX19637" s="60"/>
      <c r="AY19637" s="60"/>
      <c r="AZ19637" s="60"/>
      <c r="BA19637" s="60"/>
      <c r="BB19637" s="60"/>
      <c r="BC19637" s="61"/>
    </row>
    <row r="19638" spans="43:55">
      <c r="AQ19638" s="64"/>
      <c r="AR19638" s="64"/>
      <c r="AS19638" s="60"/>
      <c r="AT19638" s="60"/>
      <c r="AU19638" s="60"/>
      <c r="AV19638" s="60"/>
      <c r="AW19638" s="60"/>
      <c r="AX19638" s="60"/>
      <c r="AY19638" s="60"/>
      <c r="AZ19638" s="60"/>
      <c r="BA19638" s="60"/>
      <c r="BB19638" s="60"/>
      <c r="BC19638" s="61"/>
    </row>
    <row r="19639" spans="43:55">
      <c r="AQ19639" s="64"/>
      <c r="AR19639" s="64"/>
      <c r="AS19639" s="60"/>
      <c r="AT19639" s="60"/>
      <c r="AU19639" s="60"/>
      <c r="AV19639" s="60"/>
      <c r="AW19639" s="60"/>
      <c r="AX19639" s="60"/>
      <c r="AY19639" s="60"/>
      <c r="AZ19639" s="60"/>
      <c r="BA19639" s="60"/>
      <c r="BB19639" s="60"/>
      <c r="BC19639" s="61"/>
    </row>
    <row r="19640" spans="43:55">
      <c r="AQ19640" s="64"/>
      <c r="AR19640" s="64"/>
      <c r="AS19640" s="60"/>
      <c r="AT19640" s="60"/>
      <c r="AU19640" s="60"/>
      <c r="AV19640" s="60"/>
      <c r="AW19640" s="60"/>
      <c r="AX19640" s="60"/>
      <c r="AY19640" s="60"/>
      <c r="AZ19640" s="60"/>
      <c r="BA19640" s="60"/>
      <c r="BB19640" s="60"/>
      <c r="BC19640" s="61"/>
    </row>
    <row r="19641" spans="43:55">
      <c r="AQ19641" s="64"/>
      <c r="AR19641" s="64"/>
      <c r="AS19641" s="60"/>
      <c r="AT19641" s="60"/>
      <c r="AU19641" s="60"/>
      <c r="AV19641" s="60"/>
      <c r="AW19641" s="60"/>
      <c r="AX19641" s="60"/>
      <c r="AY19641" s="60"/>
      <c r="AZ19641" s="60"/>
      <c r="BA19641" s="60"/>
      <c r="BB19641" s="60"/>
      <c r="BC19641" s="61"/>
    </row>
    <row r="19642" spans="43:55">
      <c r="AQ19642" s="64"/>
      <c r="AR19642" s="64"/>
      <c r="AS19642" s="60"/>
      <c r="AT19642" s="60"/>
      <c r="AU19642" s="60"/>
      <c r="AV19642" s="60"/>
      <c r="AW19642" s="60"/>
      <c r="AX19642" s="60"/>
      <c r="AY19642" s="60"/>
      <c r="AZ19642" s="60"/>
      <c r="BA19642" s="60"/>
      <c r="BB19642" s="60"/>
      <c r="BC19642" s="61"/>
    </row>
    <row r="19643" spans="43:55">
      <c r="AQ19643" s="64"/>
      <c r="AR19643" s="64"/>
      <c r="AS19643" s="60"/>
      <c r="AT19643" s="60"/>
      <c r="AU19643" s="60"/>
      <c r="AV19643" s="60"/>
      <c r="AW19643" s="60"/>
      <c r="AX19643" s="60"/>
      <c r="AY19643" s="60"/>
      <c r="AZ19643" s="60"/>
      <c r="BA19643" s="60"/>
      <c r="BB19643" s="60"/>
      <c r="BC19643" s="61"/>
    </row>
    <row r="19644" spans="43:55">
      <c r="AQ19644" s="64"/>
      <c r="AR19644" s="64"/>
      <c r="AS19644" s="60"/>
      <c r="AT19644" s="60"/>
      <c r="AU19644" s="60"/>
      <c r="AV19644" s="60"/>
      <c r="AW19644" s="60"/>
      <c r="AX19644" s="60"/>
      <c r="AY19644" s="60"/>
      <c r="AZ19644" s="60"/>
      <c r="BA19644" s="60"/>
      <c r="BB19644" s="60"/>
      <c r="BC19644" s="61"/>
    </row>
    <row r="19645" spans="43:55">
      <c r="AQ19645" s="64"/>
      <c r="AR19645" s="64"/>
      <c r="AS19645" s="60"/>
      <c r="AT19645" s="60"/>
      <c r="AU19645" s="60"/>
      <c r="AV19645" s="60"/>
      <c r="AW19645" s="60"/>
      <c r="AX19645" s="60"/>
      <c r="AY19645" s="60"/>
      <c r="AZ19645" s="60"/>
      <c r="BA19645" s="60"/>
      <c r="BB19645" s="60"/>
      <c r="BC19645" s="61"/>
    </row>
    <row r="19646" spans="43:55">
      <c r="AQ19646" s="64"/>
      <c r="AR19646" s="64"/>
      <c r="AS19646" s="60"/>
      <c r="AT19646" s="60"/>
      <c r="AU19646" s="60"/>
      <c r="AV19646" s="60"/>
      <c r="AW19646" s="60"/>
      <c r="AX19646" s="60"/>
      <c r="AY19646" s="60"/>
      <c r="AZ19646" s="60"/>
      <c r="BA19646" s="60"/>
      <c r="BB19646" s="60"/>
      <c r="BC19646" s="61"/>
    </row>
    <row r="19647" spans="43:55">
      <c r="AQ19647" s="64"/>
      <c r="AR19647" s="64"/>
      <c r="AS19647" s="60"/>
      <c r="AT19647" s="60"/>
      <c r="AU19647" s="60"/>
      <c r="AV19647" s="60"/>
      <c r="AW19647" s="60"/>
      <c r="AX19647" s="60"/>
      <c r="AY19647" s="60"/>
      <c r="AZ19647" s="60"/>
      <c r="BA19647" s="60"/>
      <c r="BB19647" s="60"/>
      <c r="BC19647" s="61"/>
    </row>
    <row r="19648" spans="43:55">
      <c r="AQ19648" s="64"/>
      <c r="AR19648" s="64"/>
      <c r="AS19648" s="60"/>
      <c r="AT19648" s="60"/>
      <c r="AU19648" s="60"/>
      <c r="AV19648" s="60"/>
      <c r="AW19648" s="60"/>
      <c r="AX19648" s="60"/>
      <c r="AY19648" s="60"/>
      <c r="AZ19648" s="60"/>
      <c r="BA19648" s="60"/>
      <c r="BB19648" s="60"/>
      <c r="BC19648" s="61"/>
    </row>
    <row r="19649" spans="43:55">
      <c r="AQ19649" s="64"/>
      <c r="AR19649" s="64"/>
      <c r="AS19649" s="60"/>
      <c r="AT19649" s="60"/>
      <c r="AU19649" s="60"/>
      <c r="AV19649" s="60"/>
      <c r="AW19649" s="60"/>
      <c r="AX19649" s="60"/>
      <c r="AY19649" s="60"/>
      <c r="AZ19649" s="60"/>
      <c r="BA19649" s="60"/>
      <c r="BB19649" s="60"/>
      <c r="BC19649" s="61"/>
    </row>
    <row r="19650" spans="43:55">
      <c r="AQ19650" s="64"/>
      <c r="AR19650" s="64"/>
      <c r="AS19650" s="60"/>
      <c r="AT19650" s="60"/>
      <c r="AU19650" s="60"/>
      <c r="AV19650" s="60"/>
      <c r="AW19650" s="60"/>
      <c r="AX19650" s="60"/>
      <c r="AY19650" s="60"/>
      <c r="AZ19650" s="60"/>
      <c r="BA19650" s="60"/>
      <c r="BB19650" s="60"/>
      <c r="BC19650" s="61"/>
    </row>
    <row r="19651" spans="43:55">
      <c r="AQ19651" s="64"/>
      <c r="AR19651" s="64"/>
      <c r="AS19651" s="60"/>
      <c r="AT19651" s="60"/>
      <c r="AU19651" s="60"/>
      <c r="AV19651" s="60"/>
      <c r="AW19651" s="60"/>
      <c r="AX19651" s="60"/>
      <c r="AY19651" s="60"/>
      <c r="AZ19651" s="60"/>
      <c r="BA19651" s="60"/>
      <c r="BB19651" s="60"/>
      <c r="BC19651" s="61"/>
    </row>
    <row r="19652" spans="43:55">
      <c r="AQ19652" s="64"/>
      <c r="AR19652" s="64"/>
      <c r="AS19652" s="60"/>
      <c r="AT19652" s="60"/>
      <c r="AU19652" s="60"/>
      <c r="AV19652" s="60"/>
      <c r="AW19652" s="60"/>
      <c r="AX19652" s="60"/>
      <c r="AY19652" s="60"/>
      <c r="AZ19652" s="60"/>
      <c r="BA19652" s="60"/>
      <c r="BB19652" s="60"/>
      <c r="BC19652" s="61"/>
    </row>
    <row r="19653" spans="43:55">
      <c r="AQ19653" s="64"/>
      <c r="AR19653" s="64"/>
      <c r="AS19653" s="60"/>
      <c r="AT19653" s="60"/>
      <c r="AU19653" s="60"/>
      <c r="AV19653" s="60"/>
      <c r="AW19653" s="60"/>
      <c r="AX19653" s="60"/>
      <c r="AY19653" s="60"/>
      <c r="AZ19653" s="60"/>
      <c r="BA19653" s="60"/>
      <c r="BB19653" s="60"/>
      <c r="BC19653" s="61"/>
    </row>
    <row r="19654" spans="43:55">
      <c r="AQ19654" s="64"/>
      <c r="AR19654" s="64"/>
      <c r="AS19654" s="60"/>
      <c r="AT19654" s="60"/>
      <c r="AU19654" s="60"/>
      <c r="AV19654" s="60"/>
      <c r="AW19654" s="60"/>
      <c r="AX19654" s="60"/>
      <c r="AY19654" s="60"/>
      <c r="AZ19654" s="60"/>
      <c r="BA19654" s="60"/>
      <c r="BB19654" s="60"/>
      <c r="BC19654" s="61"/>
    </row>
    <row r="19655" spans="43:55">
      <c r="AQ19655" s="64"/>
      <c r="AR19655" s="64"/>
      <c r="AS19655" s="60"/>
      <c r="AT19655" s="60"/>
      <c r="AU19655" s="60"/>
      <c r="AV19655" s="60"/>
      <c r="AW19655" s="60"/>
      <c r="AX19655" s="60"/>
      <c r="AY19655" s="60"/>
      <c r="AZ19655" s="60"/>
      <c r="BA19655" s="60"/>
      <c r="BB19655" s="60"/>
      <c r="BC19655" s="61"/>
    </row>
    <row r="19656" spans="43:55">
      <c r="AQ19656" s="64"/>
      <c r="AR19656" s="64"/>
      <c r="AS19656" s="60"/>
      <c r="AT19656" s="60"/>
      <c r="AU19656" s="60"/>
      <c r="AV19656" s="60"/>
      <c r="AW19656" s="60"/>
      <c r="AX19656" s="60"/>
      <c r="AY19656" s="60"/>
      <c r="AZ19656" s="60"/>
      <c r="BA19656" s="60"/>
      <c r="BB19656" s="60"/>
      <c r="BC19656" s="61"/>
    </row>
    <row r="19657" spans="43:55">
      <c r="AQ19657" s="64"/>
      <c r="AR19657" s="64"/>
      <c r="AS19657" s="60"/>
      <c r="AT19657" s="60"/>
      <c r="AU19657" s="60"/>
      <c r="AV19657" s="60"/>
      <c r="AW19657" s="60"/>
      <c r="AX19657" s="60"/>
      <c r="AY19657" s="60"/>
      <c r="AZ19657" s="60"/>
      <c r="BA19657" s="60"/>
      <c r="BB19657" s="60"/>
      <c r="BC19657" s="61"/>
    </row>
    <row r="19658" spans="43:55">
      <c r="AQ19658" s="64"/>
      <c r="AR19658" s="64"/>
      <c r="AS19658" s="60"/>
      <c r="AT19658" s="60"/>
      <c r="AU19658" s="60"/>
      <c r="AV19658" s="60"/>
      <c r="AW19658" s="60"/>
      <c r="AX19658" s="60"/>
      <c r="AY19658" s="60"/>
      <c r="AZ19658" s="60"/>
      <c r="BA19658" s="60"/>
      <c r="BB19658" s="60"/>
      <c r="BC19658" s="61"/>
    </row>
    <row r="19659" spans="43:55">
      <c r="AQ19659" s="64"/>
      <c r="AR19659" s="64"/>
      <c r="AS19659" s="60"/>
      <c r="AT19659" s="60"/>
      <c r="AU19659" s="60"/>
      <c r="AV19659" s="60"/>
      <c r="AW19659" s="60"/>
      <c r="AX19659" s="60"/>
      <c r="AY19659" s="60"/>
      <c r="AZ19659" s="60"/>
      <c r="BA19659" s="60"/>
      <c r="BB19659" s="60"/>
      <c r="BC19659" s="61"/>
    </row>
    <row r="19660" spans="43:55">
      <c r="AQ19660" s="64"/>
      <c r="AR19660" s="64"/>
      <c r="AS19660" s="60"/>
      <c r="AT19660" s="60"/>
      <c r="AU19660" s="60"/>
      <c r="AV19660" s="60"/>
      <c r="AW19660" s="60"/>
      <c r="AX19660" s="60"/>
      <c r="AY19660" s="60"/>
      <c r="AZ19660" s="60"/>
      <c r="BA19660" s="60"/>
      <c r="BB19660" s="60"/>
      <c r="BC19660" s="61"/>
    </row>
    <row r="19661" spans="43:55">
      <c r="AQ19661" s="64"/>
      <c r="AR19661" s="64"/>
      <c r="AS19661" s="60"/>
      <c r="AT19661" s="60"/>
      <c r="AU19661" s="60"/>
      <c r="AV19661" s="60"/>
      <c r="AW19661" s="60"/>
      <c r="AX19661" s="60"/>
      <c r="AY19661" s="60"/>
      <c r="AZ19661" s="60"/>
      <c r="BA19661" s="60"/>
      <c r="BB19661" s="60"/>
      <c r="BC19661" s="61"/>
    </row>
    <row r="19662" spans="43:55">
      <c r="AQ19662" s="64"/>
      <c r="AR19662" s="64"/>
      <c r="AS19662" s="60"/>
      <c r="AT19662" s="60"/>
      <c r="AU19662" s="60"/>
      <c r="AV19662" s="60"/>
      <c r="AW19662" s="60"/>
      <c r="AX19662" s="60"/>
      <c r="AY19662" s="60"/>
      <c r="AZ19662" s="60"/>
      <c r="BA19662" s="60"/>
      <c r="BB19662" s="60"/>
      <c r="BC19662" s="61"/>
    </row>
    <row r="19663" spans="43:55">
      <c r="AQ19663" s="64"/>
      <c r="AR19663" s="64"/>
      <c r="AS19663" s="60"/>
      <c r="AT19663" s="60"/>
      <c r="AU19663" s="60"/>
      <c r="AV19663" s="60"/>
      <c r="AW19663" s="60"/>
      <c r="AX19663" s="60"/>
      <c r="AY19663" s="60"/>
      <c r="AZ19663" s="60"/>
      <c r="BA19663" s="60"/>
      <c r="BB19663" s="60"/>
      <c r="BC19663" s="61"/>
    </row>
    <row r="19664" spans="43:55">
      <c r="AQ19664" s="64"/>
      <c r="AR19664" s="64"/>
      <c r="AS19664" s="60"/>
      <c r="AT19664" s="60"/>
      <c r="AU19664" s="60"/>
      <c r="AV19664" s="60"/>
      <c r="AW19664" s="60"/>
      <c r="AX19664" s="60"/>
      <c r="AY19664" s="60"/>
      <c r="AZ19664" s="60"/>
      <c r="BA19664" s="60"/>
      <c r="BB19664" s="60"/>
      <c r="BC19664" s="61"/>
    </row>
    <row r="19665" spans="43:55">
      <c r="AQ19665" s="64"/>
      <c r="AR19665" s="64"/>
      <c r="AS19665" s="60"/>
      <c r="AT19665" s="60"/>
      <c r="AU19665" s="60"/>
      <c r="AV19665" s="60"/>
      <c r="AW19665" s="60"/>
      <c r="AX19665" s="60"/>
      <c r="AY19665" s="60"/>
      <c r="AZ19665" s="60"/>
      <c r="BA19665" s="60"/>
      <c r="BB19665" s="60"/>
      <c r="BC19665" s="61"/>
    </row>
    <row r="19666" spans="43:55">
      <c r="AQ19666" s="64"/>
      <c r="AR19666" s="64"/>
      <c r="AS19666" s="60"/>
      <c r="AT19666" s="60"/>
      <c r="AU19666" s="60"/>
      <c r="AV19666" s="60"/>
      <c r="AW19666" s="60"/>
      <c r="AX19666" s="60"/>
      <c r="AY19666" s="60"/>
      <c r="AZ19666" s="60"/>
      <c r="BA19666" s="60"/>
      <c r="BB19666" s="60"/>
      <c r="BC19666" s="61"/>
    </row>
    <row r="19667" spans="43:55">
      <c r="AQ19667" s="64"/>
      <c r="AR19667" s="64"/>
      <c r="AS19667" s="60"/>
      <c r="AT19667" s="60"/>
      <c r="AU19667" s="60"/>
      <c r="AV19667" s="60"/>
      <c r="AW19667" s="60"/>
      <c r="AX19667" s="60"/>
      <c r="AY19667" s="60"/>
      <c r="AZ19667" s="60"/>
      <c r="BA19667" s="60"/>
      <c r="BB19667" s="60"/>
      <c r="BC19667" s="61"/>
    </row>
    <row r="19668" spans="43:55">
      <c r="AQ19668" s="64"/>
      <c r="AR19668" s="64"/>
      <c r="AS19668" s="60"/>
      <c r="AT19668" s="60"/>
      <c r="AU19668" s="60"/>
      <c r="AV19668" s="60"/>
      <c r="AW19668" s="60"/>
      <c r="AX19668" s="60"/>
      <c r="AY19668" s="60"/>
      <c r="AZ19668" s="60"/>
      <c r="BA19668" s="60"/>
      <c r="BB19668" s="60"/>
      <c r="BC19668" s="61"/>
    </row>
    <row r="19669" spans="43:55">
      <c r="AQ19669" s="64"/>
      <c r="AR19669" s="64"/>
      <c r="AS19669" s="60"/>
      <c r="AT19669" s="60"/>
      <c r="AU19669" s="60"/>
      <c r="AV19669" s="60"/>
      <c r="AW19669" s="60"/>
      <c r="AX19669" s="60"/>
      <c r="AY19669" s="60"/>
      <c r="AZ19669" s="60"/>
      <c r="BA19669" s="60"/>
      <c r="BB19669" s="60"/>
      <c r="BC19669" s="61"/>
    </row>
    <row r="19670" spans="43:55">
      <c r="AQ19670" s="64"/>
      <c r="AR19670" s="64"/>
      <c r="AS19670" s="60"/>
      <c r="AT19670" s="60"/>
      <c r="AU19670" s="60"/>
      <c r="AV19670" s="60"/>
      <c r="AW19670" s="60"/>
      <c r="AX19670" s="60"/>
      <c r="AY19670" s="60"/>
      <c r="AZ19670" s="60"/>
      <c r="BA19670" s="60"/>
      <c r="BB19670" s="60"/>
      <c r="BC19670" s="61"/>
    </row>
    <row r="19671" spans="43:55">
      <c r="AQ19671" s="64"/>
      <c r="AR19671" s="64"/>
      <c r="AS19671" s="60"/>
      <c r="AT19671" s="60"/>
      <c r="AU19671" s="60"/>
      <c r="AV19671" s="60"/>
      <c r="AW19671" s="60"/>
      <c r="AX19671" s="60"/>
      <c r="AY19671" s="60"/>
      <c r="AZ19671" s="60"/>
      <c r="BA19671" s="60"/>
      <c r="BB19671" s="60"/>
      <c r="BC19671" s="61"/>
    </row>
    <row r="19672" spans="43:55">
      <c r="AQ19672" s="64"/>
      <c r="AR19672" s="64"/>
      <c r="AS19672" s="60"/>
      <c r="AT19672" s="60"/>
      <c r="AU19672" s="60"/>
      <c r="AV19672" s="60"/>
      <c r="AW19672" s="60"/>
      <c r="AX19672" s="60"/>
      <c r="AY19672" s="60"/>
      <c r="AZ19672" s="60"/>
      <c r="BA19672" s="60"/>
      <c r="BB19672" s="60"/>
      <c r="BC19672" s="61"/>
    </row>
    <row r="19673" spans="43:55">
      <c r="AQ19673" s="64"/>
      <c r="AR19673" s="64"/>
      <c r="AS19673" s="60"/>
      <c r="AT19673" s="60"/>
      <c r="AU19673" s="60"/>
      <c r="AV19673" s="60"/>
      <c r="AW19673" s="60"/>
      <c r="AX19673" s="60"/>
      <c r="AY19673" s="60"/>
      <c r="AZ19673" s="60"/>
      <c r="BA19673" s="60"/>
      <c r="BB19673" s="60"/>
      <c r="BC19673" s="61"/>
    </row>
    <row r="19674" spans="43:55">
      <c r="AQ19674" s="64"/>
      <c r="AR19674" s="64"/>
      <c r="AS19674" s="60"/>
      <c r="AT19674" s="60"/>
      <c r="AU19674" s="60"/>
      <c r="AV19674" s="60"/>
      <c r="AW19674" s="60"/>
      <c r="AX19674" s="60"/>
      <c r="AY19674" s="60"/>
      <c r="AZ19674" s="60"/>
      <c r="BA19674" s="60"/>
      <c r="BB19674" s="60"/>
      <c r="BC19674" s="61"/>
    </row>
    <row r="19675" spans="43:55">
      <c r="AQ19675" s="64"/>
      <c r="AR19675" s="64"/>
      <c r="AS19675" s="60"/>
      <c r="AT19675" s="60"/>
      <c r="AU19675" s="60"/>
      <c r="AV19675" s="60"/>
      <c r="AW19675" s="60"/>
      <c r="AX19675" s="60"/>
      <c r="AY19675" s="60"/>
      <c r="AZ19675" s="60"/>
      <c r="BA19675" s="60"/>
      <c r="BB19675" s="60"/>
      <c r="BC19675" s="61"/>
    </row>
    <row r="19676" spans="43:55">
      <c r="AQ19676" s="64"/>
      <c r="AR19676" s="64"/>
      <c r="AS19676" s="60"/>
      <c r="AT19676" s="60"/>
      <c r="AU19676" s="60"/>
      <c r="AV19676" s="60"/>
      <c r="AW19676" s="60"/>
      <c r="AX19676" s="60"/>
      <c r="AY19676" s="60"/>
      <c r="AZ19676" s="60"/>
      <c r="BA19676" s="60"/>
      <c r="BB19676" s="60"/>
      <c r="BC19676" s="61"/>
    </row>
    <row r="19677" spans="43:55">
      <c r="AQ19677" s="64"/>
      <c r="AR19677" s="64"/>
      <c r="AS19677" s="60"/>
      <c r="AT19677" s="60"/>
      <c r="AU19677" s="60"/>
      <c r="AV19677" s="60"/>
      <c r="AW19677" s="60"/>
      <c r="AX19677" s="60"/>
      <c r="AY19677" s="60"/>
      <c r="AZ19677" s="60"/>
      <c r="BA19677" s="60"/>
      <c r="BB19677" s="60"/>
      <c r="BC19677" s="61"/>
    </row>
    <row r="19678" spans="43:55">
      <c r="AQ19678" s="64"/>
      <c r="AR19678" s="64"/>
      <c r="AS19678" s="60"/>
      <c r="AT19678" s="60"/>
      <c r="AU19678" s="60"/>
      <c r="AV19678" s="60"/>
      <c r="AW19678" s="60"/>
      <c r="AX19678" s="60"/>
      <c r="AY19678" s="60"/>
      <c r="AZ19678" s="60"/>
      <c r="BA19678" s="60"/>
      <c r="BB19678" s="60"/>
      <c r="BC19678" s="61"/>
    </row>
    <row r="19679" spans="43:55">
      <c r="AQ19679" s="64"/>
      <c r="AR19679" s="64"/>
      <c r="AS19679" s="60"/>
      <c r="AT19679" s="60"/>
      <c r="AU19679" s="60"/>
      <c r="AV19679" s="60"/>
      <c r="AW19679" s="60"/>
      <c r="AX19679" s="60"/>
      <c r="AY19679" s="60"/>
      <c r="AZ19679" s="60"/>
      <c r="BA19679" s="60"/>
      <c r="BB19679" s="60"/>
      <c r="BC19679" s="61"/>
    </row>
    <row r="19680" spans="43:55">
      <c r="AQ19680" s="64"/>
      <c r="AR19680" s="64"/>
      <c r="AS19680" s="60"/>
      <c r="AT19680" s="60"/>
      <c r="AU19680" s="60"/>
      <c r="AV19680" s="60"/>
      <c r="AW19680" s="60"/>
      <c r="AX19680" s="60"/>
      <c r="AY19680" s="60"/>
      <c r="AZ19680" s="60"/>
      <c r="BA19680" s="60"/>
      <c r="BB19680" s="60"/>
      <c r="BC19680" s="61"/>
    </row>
    <row r="19681" spans="43:55">
      <c r="AQ19681" s="64"/>
      <c r="AR19681" s="64"/>
      <c r="AS19681" s="60"/>
      <c r="AT19681" s="60"/>
      <c r="AU19681" s="60"/>
      <c r="AV19681" s="60"/>
      <c r="AW19681" s="60"/>
      <c r="AX19681" s="60"/>
      <c r="AY19681" s="60"/>
      <c r="AZ19681" s="60"/>
      <c r="BA19681" s="60"/>
      <c r="BB19681" s="60"/>
      <c r="BC19681" s="61"/>
    </row>
    <row r="19682" spans="43:55">
      <c r="AQ19682" s="64"/>
      <c r="AR19682" s="64"/>
      <c r="AS19682" s="60"/>
      <c r="AT19682" s="60"/>
      <c r="AU19682" s="60"/>
      <c r="AV19682" s="60"/>
      <c r="AW19682" s="60"/>
      <c r="AX19682" s="60"/>
      <c r="AY19682" s="60"/>
      <c r="AZ19682" s="60"/>
      <c r="BA19682" s="60"/>
      <c r="BB19682" s="60"/>
      <c r="BC19682" s="61"/>
    </row>
    <row r="19683" spans="43:55">
      <c r="AQ19683" s="64"/>
      <c r="AR19683" s="64"/>
      <c r="AS19683" s="60"/>
      <c r="AT19683" s="60"/>
      <c r="AU19683" s="60"/>
      <c r="AV19683" s="60"/>
      <c r="AW19683" s="60"/>
      <c r="AX19683" s="60"/>
      <c r="AY19683" s="60"/>
      <c r="AZ19683" s="60"/>
      <c r="BA19683" s="60"/>
      <c r="BB19683" s="60"/>
      <c r="BC19683" s="61"/>
    </row>
    <row r="19684" spans="43:55">
      <c r="AQ19684" s="64"/>
      <c r="AR19684" s="64"/>
      <c r="AS19684" s="60"/>
      <c r="AT19684" s="60"/>
      <c r="AU19684" s="60"/>
      <c r="AV19684" s="60"/>
      <c r="AW19684" s="60"/>
      <c r="AX19684" s="60"/>
      <c r="AY19684" s="60"/>
      <c r="AZ19684" s="60"/>
      <c r="BA19684" s="60"/>
      <c r="BB19684" s="60"/>
      <c r="BC19684" s="61"/>
    </row>
    <row r="19685" spans="43:55">
      <c r="AQ19685" s="64"/>
      <c r="AR19685" s="64"/>
      <c r="AS19685" s="60"/>
      <c r="AT19685" s="60"/>
      <c r="AU19685" s="60"/>
      <c r="AV19685" s="60"/>
      <c r="AW19685" s="60"/>
      <c r="AX19685" s="60"/>
      <c r="AY19685" s="60"/>
      <c r="AZ19685" s="60"/>
      <c r="BA19685" s="60"/>
      <c r="BB19685" s="60"/>
      <c r="BC19685" s="61"/>
    </row>
    <row r="19686" spans="43:55">
      <c r="AQ19686" s="64"/>
      <c r="AR19686" s="64"/>
      <c r="AS19686" s="60"/>
      <c r="AT19686" s="60"/>
      <c r="AU19686" s="60"/>
      <c r="AV19686" s="60"/>
      <c r="AW19686" s="60"/>
      <c r="AX19686" s="60"/>
      <c r="AY19686" s="60"/>
      <c r="AZ19686" s="60"/>
      <c r="BA19686" s="60"/>
      <c r="BB19686" s="60"/>
      <c r="BC19686" s="61"/>
    </row>
    <row r="19687" spans="43:55">
      <c r="AQ19687" s="64"/>
      <c r="AR19687" s="64"/>
      <c r="AS19687" s="60"/>
      <c r="AT19687" s="60"/>
      <c r="AU19687" s="60"/>
      <c r="AV19687" s="60"/>
      <c r="AW19687" s="60"/>
      <c r="AX19687" s="60"/>
      <c r="AY19687" s="60"/>
      <c r="AZ19687" s="60"/>
      <c r="BA19687" s="60"/>
      <c r="BB19687" s="60"/>
      <c r="BC19687" s="61"/>
    </row>
    <row r="19688" spans="43:55">
      <c r="AQ19688" s="64"/>
      <c r="AR19688" s="64"/>
      <c r="AS19688" s="60"/>
      <c r="AT19688" s="60"/>
      <c r="AU19688" s="60"/>
      <c r="AV19688" s="60"/>
      <c r="AW19688" s="60"/>
      <c r="AX19688" s="60"/>
      <c r="AY19688" s="60"/>
      <c r="AZ19688" s="60"/>
      <c r="BA19688" s="60"/>
      <c r="BB19688" s="60"/>
      <c r="BC19688" s="61"/>
    </row>
    <row r="19689" spans="43:55">
      <c r="AQ19689" s="64"/>
      <c r="AR19689" s="64"/>
      <c r="AS19689" s="60"/>
      <c r="AT19689" s="60"/>
      <c r="AU19689" s="60"/>
      <c r="AV19689" s="60"/>
      <c r="AW19689" s="60"/>
      <c r="AX19689" s="60"/>
      <c r="AY19689" s="60"/>
      <c r="AZ19689" s="60"/>
      <c r="BA19689" s="60"/>
      <c r="BB19689" s="60"/>
      <c r="BC19689" s="61"/>
    </row>
    <row r="19690" spans="43:55">
      <c r="AQ19690" s="64"/>
      <c r="AR19690" s="64"/>
      <c r="AS19690" s="60"/>
      <c r="AT19690" s="60"/>
      <c r="AU19690" s="60"/>
      <c r="AV19690" s="60"/>
      <c r="AW19690" s="60"/>
      <c r="AX19690" s="60"/>
      <c r="AY19690" s="60"/>
      <c r="AZ19690" s="60"/>
      <c r="BA19690" s="60"/>
      <c r="BB19690" s="60"/>
      <c r="BC19690" s="61"/>
    </row>
    <row r="19691" spans="43:55">
      <c r="AQ19691" s="64"/>
      <c r="AR19691" s="64"/>
      <c r="AS19691" s="60"/>
      <c r="AT19691" s="60"/>
      <c r="AU19691" s="60"/>
      <c r="AV19691" s="60"/>
      <c r="AW19691" s="60"/>
      <c r="AX19691" s="60"/>
      <c r="AY19691" s="60"/>
      <c r="AZ19691" s="60"/>
      <c r="BA19691" s="60"/>
      <c r="BB19691" s="60"/>
      <c r="BC19691" s="61"/>
    </row>
    <row r="19692" spans="43:55">
      <c r="AQ19692" s="64"/>
      <c r="AR19692" s="64"/>
      <c r="AS19692" s="60"/>
      <c r="AT19692" s="60"/>
      <c r="AU19692" s="60"/>
      <c r="AV19692" s="60"/>
      <c r="AW19692" s="60"/>
      <c r="AX19692" s="60"/>
      <c r="AY19692" s="60"/>
      <c r="AZ19692" s="60"/>
      <c r="BA19692" s="60"/>
      <c r="BB19692" s="60"/>
      <c r="BC19692" s="61"/>
    </row>
    <row r="19693" spans="43:55">
      <c r="AQ19693" s="64"/>
      <c r="AR19693" s="64"/>
      <c r="AS19693" s="60"/>
      <c r="AT19693" s="60"/>
      <c r="AU19693" s="60"/>
      <c r="AV19693" s="60"/>
      <c r="AW19693" s="60"/>
      <c r="AX19693" s="60"/>
      <c r="AY19693" s="60"/>
      <c r="AZ19693" s="60"/>
      <c r="BA19693" s="60"/>
      <c r="BB19693" s="60"/>
      <c r="BC19693" s="61"/>
    </row>
    <row r="19694" spans="43:55">
      <c r="AQ19694" s="64"/>
      <c r="AR19694" s="64"/>
      <c r="AS19694" s="60"/>
      <c r="AT19694" s="60"/>
      <c r="AU19694" s="60"/>
      <c r="AV19694" s="60"/>
      <c r="AW19694" s="60"/>
      <c r="AX19694" s="60"/>
      <c r="AY19694" s="60"/>
      <c r="AZ19694" s="60"/>
      <c r="BA19694" s="60"/>
      <c r="BB19694" s="60"/>
      <c r="BC19694" s="61"/>
    </row>
    <row r="19695" spans="43:55">
      <c r="AQ19695" s="64"/>
      <c r="AR19695" s="64"/>
      <c r="AS19695" s="60"/>
      <c r="AT19695" s="60"/>
      <c r="AU19695" s="60"/>
      <c r="AV19695" s="60"/>
      <c r="AW19695" s="60"/>
      <c r="AX19695" s="60"/>
      <c r="AY19695" s="60"/>
      <c r="AZ19695" s="60"/>
      <c r="BA19695" s="60"/>
      <c r="BB19695" s="60"/>
      <c r="BC19695" s="61"/>
    </row>
    <row r="19696" spans="43:55">
      <c r="AQ19696" s="64"/>
      <c r="AR19696" s="64"/>
      <c r="AS19696" s="60"/>
      <c r="AT19696" s="60"/>
      <c r="AU19696" s="60"/>
      <c r="AV19696" s="60"/>
      <c r="AW19696" s="60"/>
      <c r="AX19696" s="60"/>
      <c r="AY19696" s="60"/>
      <c r="AZ19696" s="60"/>
      <c r="BA19696" s="60"/>
      <c r="BB19696" s="60"/>
      <c r="BC19696" s="61"/>
    </row>
    <row r="19697" spans="43:55">
      <c r="AQ19697" s="64"/>
      <c r="AR19697" s="64"/>
      <c r="AS19697" s="60"/>
      <c r="AT19697" s="60"/>
      <c r="AU19697" s="60"/>
      <c r="AV19697" s="60"/>
      <c r="AW19697" s="60"/>
      <c r="AX19697" s="60"/>
      <c r="AY19697" s="60"/>
      <c r="AZ19697" s="60"/>
      <c r="BA19697" s="60"/>
      <c r="BB19697" s="60"/>
      <c r="BC19697" s="61"/>
    </row>
    <row r="19698" spans="43:55">
      <c r="AQ19698" s="64"/>
      <c r="AR19698" s="64"/>
      <c r="AS19698" s="60"/>
      <c r="AT19698" s="60"/>
      <c r="AU19698" s="60"/>
      <c r="AV19698" s="60"/>
      <c r="AW19698" s="60"/>
      <c r="AX19698" s="60"/>
      <c r="AY19698" s="60"/>
      <c r="AZ19698" s="60"/>
      <c r="BA19698" s="60"/>
      <c r="BB19698" s="60"/>
      <c r="BC19698" s="61"/>
    </row>
    <row r="19699" spans="43:55">
      <c r="AQ19699" s="64"/>
      <c r="AR19699" s="64"/>
      <c r="AS19699" s="60"/>
      <c r="AT19699" s="60"/>
      <c r="AU19699" s="60"/>
      <c r="AV19699" s="60"/>
      <c r="AW19699" s="60"/>
      <c r="AX19699" s="60"/>
      <c r="AY19699" s="60"/>
      <c r="AZ19699" s="60"/>
      <c r="BA19699" s="60"/>
      <c r="BB19699" s="60"/>
      <c r="BC19699" s="61"/>
    </row>
    <row r="19700" spans="43:55">
      <c r="AQ19700" s="64"/>
      <c r="AR19700" s="64"/>
      <c r="AS19700" s="60"/>
      <c r="AT19700" s="60"/>
      <c r="AU19700" s="60"/>
      <c r="AV19700" s="60"/>
      <c r="AW19700" s="60"/>
      <c r="AX19700" s="60"/>
      <c r="AY19700" s="60"/>
      <c r="AZ19700" s="60"/>
      <c r="BA19700" s="60"/>
      <c r="BB19700" s="60"/>
      <c r="BC19700" s="61"/>
    </row>
    <row r="19701" spans="43:55">
      <c r="AQ19701" s="64"/>
      <c r="AR19701" s="64"/>
      <c r="AS19701" s="60"/>
      <c r="AT19701" s="60"/>
      <c r="AU19701" s="60"/>
      <c r="AV19701" s="60"/>
      <c r="AW19701" s="60"/>
      <c r="AX19701" s="60"/>
      <c r="AY19701" s="60"/>
      <c r="AZ19701" s="60"/>
      <c r="BA19701" s="60"/>
      <c r="BB19701" s="60"/>
      <c r="BC19701" s="61"/>
    </row>
    <row r="19702" spans="43:55">
      <c r="AQ19702" s="64"/>
      <c r="AR19702" s="64"/>
      <c r="AS19702" s="60"/>
      <c r="AT19702" s="60"/>
      <c r="AU19702" s="60"/>
      <c r="AV19702" s="60"/>
      <c r="AW19702" s="60"/>
      <c r="AX19702" s="60"/>
      <c r="AY19702" s="60"/>
      <c r="AZ19702" s="60"/>
      <c r="BA19702" s="60"/>
      <c r="BB19702" s="60"/>
      <c r="BC19702" s="61"/>
    </row>
    <row r="19703" spans="43:55">
      <c r="AQ19703" s="64"/>
      <c r="AR19703" s="64"/>
      <c r="AS19703" s="60"/>
      <c r="AT19703" s="60"/>
      <c r="AU19703" s="60"/>
      <c r="AV19703" s="60"/>
      <c r="AW19703" s="60"/>
      <c r="AX19703" s="60"/>
      <c r="AY19703" s="60"/>
      <c r="AZ19703" s="60"/>
      <c r="BA19703" s="60"/>
      <c r="BB19703" s="60"/>
      <c r="BC19703" s="61"/>
    </row>
    <row r="19704" spans="43:55">
      <c r="AQ19704" s="64"/>
      <c r="AR19704" s="64"/>
      <c r="AS19704" s="60"/>
      <c r="AT19704" s="60"/>
      <c r="AU19704" s="60"/>
      <c r="AV19704" s="60"/>
      <c r="AW19704" s="60"/>
      <c r="AX19704" s="60"/>
      <c r="AY19704" s="60"/>
      <c r="AZ19704" s="60"/>
      <c r="BA19704" s="60"/>
      <c r="BB19704" s="60"/>
      <c r="BC19704" s="61"/>
    </row>
    <row r="19705" spans="43:55">
      <c r="AQ19705" s="64"/>
      <c r="AR19705" s="64"/>
      <c r="AS19705" s="60"/>
      <c r="AT19705" s="60"/>
      <c r="AU19705" s="60"/>
      <c r="AV19705" s="60"/>
      <c r="AW19705" s="60"/>
      <c r="AX19705" s="60"/>
      <c r="AY19705" s="60"/>
      <c r="AZ19705" s="60"/>
      <c r="BA19705" s="60"/>
      <c r="BB19705" s="60"/>
      <c r="BC19705" s="61"/>
    </row>
    <row r="19706" spans="43:55">
      <c r="AQ19706" s="64"/>
      <c r="AR19706" s="64"/>
      <c r="AS19706" s="60"/>
      <c r="AT19706" s="60"/>
      <c r="AU19706" s="60"/>
      <c r="AV19706" s="60"/>
      <c r="AW19706" s="60"/>
      <c r="AX19706" s="60"/>
      <c r="AY19706" s="60"/>
      <c r="AZ19706" s="60"/>
      <c r="BA19706" s="60"/>
      <c r="BB19706" s="60"/>
      <c r="BC19706" s="61"/>
    </row>
    <row r="19707" spans="43:55">
      <c r="AQ19707" s="64"/>
      <c r="AR19707" s="64"/>
      <c r="AS19707" s="60"/>
      <c r="AT19707" s="60"/>
      <c r="AU19707" s="60"/>
      <c r="AV19707" s="60"/>
      <c r="AW19707" s="60"/>
      <c r="AX19707" s="60"/>
      <c r="AY19707" s="60"/>
      <c r="AZ19707" s="60"/>
      <c r="BA19707" s="60"/>
      <c r="BB19707" s="60"/>
      <c r="BC19707" s="61"/>
    </row>
    <row r="19708" spans="43:55">
      <c r="AQ19708" s="64"/>
      <c r="AR19708" s="64"/>
      <c r="AS19708" s="60"/>
      <c r="AT19708" s="60"/>
      <c r="AU19708" s="60"/>
      <c r="AV19708" s="60"/>
      <c r="AW19708" s="60"/>
      <c r="AX19708" s="60"/>
      <c r="AY19708" s="60"/>
      <c r="AZ19708" s="60"/>
      <c r="BA19708" s="60"/>
      <c r="BB19708" s="60"/>
      <c r="BC19708" s="61"/>
    </row>
    <row r="19709" spans="43:55">
      <c r="AQ19709" s="64"/>
      <c r="AR19709" s="64"/>
      <c r="AS19709" s="60"/>
      <c r="AT19709" s="60"/>
      <c r="AU19709" s="60"/>
      <c r="AV19709" s="60"/>
      <c r="AW19709" s="60"/>
      <c r="AX19709" s="60"/>
      <c r="AY19709" s="60"/>
      <c r="AZ19709" s="60"/>
      <c r="BA19709" s="60"/>
      <c r="BB19709" s="60"/>
      <c r="BC19709" s="61"/>
    </row>
    <row r="19710" spans="43:55">
      <c r="AQ19710" s="64"/>
      <c r="AR19710" s="64"/>
      <c r="AS19710" s="60"/>
      <c r="AT19710" s="60"/>
      <c r="AU19710" s="60"/>
      <c r="AV19710" s="60"/>
      <c r="AW19710" s="60"/>
      <c r="AX19710" s="60"/>
      <c r="AY19710" s="60"/>
      <c r="AZ19710" s="60"/>
      <c r="BA19710" s="60"/>
      <c r="BB19710" s="60"/>
      <c r="BC19710" s="61"/>
    </row>
    <row r="19711" spans="43:55">
      <c r="AQ19711" s="64"/>
      <c r="AR19711" s="64"/>
      <c r="AS19711" s="60"/>
      <c r="AT19711" s="60"/>
      <c r="AU19711" s="60"/>
      <c r="AV19711" s="60"/>
      <c r="AW19711" s="60"/>
      <c r="AX19711" s="60"/>
      <c r="AY19711" s="60"/>
      <c r="AZ19711" s="60"/>
      <c r="BA19711" s="60"/>
      <c r="BB19711" s="60"/>
      <c r="BC19711" s="61"/>
    </row>
    <row r="19712" spans="43:55">
      <c r="AQ19712" s="64"/>
      <c r="AR19712" s="64"/>
      <c r="AS19712" s="60"/>
      <c r="AT19712" s="60"/>
      <c r="AU19712" s="60"/>
      <c r="AV19712" s="60"/>
      <c r="AW19712" s="60"/>
      <c r="AX19712" s="60"/>
      <c r="AY19712" s="60"/>
      <c r="AZ19712" s="60"/>
      <c r="BA19712" s="60"/>
      <c r="BB19712" s="60"/>
      <c r="BC19712" s="61"/>
    </row>
    <row r="19713" spans="43:55">
      <c r="AQ19713" s="64"/>
      <c r="AR19713" s="64"/>
      <c r="AS19713" s="60"/>
      <c r="AT19713" s="60"/>
      <c r="AU19713" s="60"/>
      <c r="AV19713" s="60"/>
      <c r="AW19713" s="60"/>
      <c r="AX19713" s="60"/>
      <c r="AY19713" s="60"/>
      <c r="AZ19713" s="60"/>
      <c r="BA19713" s="60"/>
      <c r="BB19713" s="60"/>
      <c r="BC19713" s="61"/>
    </row>
    <row r="19714" spans="43:55">
      <c r="AQ19714" s="64"/>
      <c r="AR19714" s="64"/>
      <c r="AS19714" s="60"/>
      <c r="AT19714" s="60"/>
      <c r="AU19714" s="60"/>
      <c r="AV19714" s="60"/>
      <c r="AW19714" s="60"/>
      <c r="AX19714" s="60"/>
      <c r="AY19714" s="60"/>
      <c r="AZ19714" s="60"/>
      <c r="BA19714" s="60"/>
      <c r="BB19714" s="60"/>
      <c r="BC19714" s="61"/>
    </row>
    <row r="19715" spans="43:55">
      <c r="AQ19715" s="64"/>
      <c r="AR19715" s="64"/>
      <c r="AS19715" s="60"/>
      <c r="AT19715" s="60"/>
      <c r="AU19715" s="60"/>
      <c r="AV19715" s="60"/>
      <c r="AW19715" s="60"/>
      <c r="AX19715" s="60"/>
      <c r="AY19715" s="60"/>
      <c r="AZ19715" s="60"/>
      <c r="BA19715" s="60"/>
      <c r="BB19715" s="60"/>
      <c r="BC19715" s="61"/>
    </row>
    <row r="19716" spans="43:55">
      <c r="AQ19716" s="64"/>
      <c r="AR19716" s="64"/>
      <c r="AS19716" s="60"/>
      <c r="AT19716" s="60"/>
      <c r="AU19716" s="60"/>
      <c r="AV19716" s="60"/>
      <c r="AW19716" s="60"/>
      <c r="AX19716" s="60"/>
      <c r="AY19716" s="60"/>
      <c r="AZ19716" s="60"/>
      <c r="BA19716" s="60"/>
      <c r="BB19716" s="60"/>
      <c r="BC19716" s="61"/>
    </row>
    <row r="19717" spans="43:55">
      <c r="AQ19717" s="64"/>
      <c r="AR19717" s="64"/>
      <c r="AS19717" s="60"/>
      <c r="AT19717" s="60"/>
      <c r="AU19717" s="60"/>
      <c r="AV19717" s="60"/>
      <c r="AW19717" s="60"/>
      <c r="AX19717" s="60"/>
      <c r="AY19717" s="60"/>
      <c r="AZ19717" s="60"/>
      <c r="BA19717" s="60"/>
      <c r="BB19717" s="60"/>
      <c r="BC19717" s="61"/>
    </row>
    <row r="19718" spans="43:55">
      <c r="AQ19718" s="64"/>
      <c r="AR19718" s="64"/>
      <c r="AS19718" s="60"/>
      <c r="AT19718" s="60"/>
      <c r="AU19718" s="60"/>
      <c r="AV19718" s="60"/>
      <c r="AW19718" s="60"/>
      <c r="AX19718" s="60"/>
      <c r="AY19718" s="60"/>
      <c r="AZ19718" s="60"/>
      <c r="BA19718" s="60"/>
      <c r="BB19718" s="60"/>
      <c r="BC19718" s="61"/>
    </row>
    <row r="19719" spans="43:55">
      <c r="AQ19719" s="64"/>
      <c r="AR19719" s="64"/>
      <c r="AS19719" s="60"/>
      <c r="AT19719" s="60"/>
      <c r="AU19719" s="60"/>
      <c r="AV19719" s="60"/>
      <c r="AW19719" s="60"/>
      <c r="AX19719" s="60"/>
      <c r="AY19719" s="60"/>
      <c r="AZ19719" s="60"/>
      <c r="BA19719" s="60"/>
      <c r="BB19719" s="60"/>
      <c r="BC19719" s="61"/>
    </row>
    <row r="19720" spans="43:55">
      <c r="AQ19720" s="64"/>
      <c r="AR19720" s="64"/>
      <c r="AS19720" s="60"/>
      <c r="AT19720" s="60"/>
      <c r="AU19720" s="60"/>
      <c r="AV19720" s="60"/>
      <c r="AW19720" s="60"/>
      <c r="AX19720" s="60"/>
      <c r="AY19720" s="60"/>
      <c r="AZ19720" s="60"/>
      <c r="BA19720" s="60"/>
      <c r="BB19720" s="60"/>
      <c r="BC19720" s="61"/>
    </row>
    <row r="19721" spans="43:55">
      <c r="AQ19721" s="64"/>
      <c r="AR19721" s="64"/>
      <c r="AS19721" s="60"/>
      <c r="AT19721" s="60"/>
      <c r="AU19721" s="60"/>
      <c r="AV19721" s="60"/>
      <c r="AW19721" s="60"/>
      <c r="AX19721" s="60"/>
      <c r="AY19721" s="60"/>
      <c r="AZ19721" s="60"/>
      <c r="BA19721" s="60"/>
      <c r="BB19721" s="60"/>
      <c r="BC19721" s="61"/>
    </row>
    <row r="19722" spans="43:55">
      <c r="AQ19722" s="64"/>
      <c r="AR19722" s="64"/>
      <c r="AS19722" s="60"/>
      <c r="AT19722" s="60"/>
      <c r="AU19722" s="60"/>
      <c r="AV19722" s="60"/>
      <c r="AW19722" s="60"/>
      <c r="AX19722" s="60"/>
      <c r="AY19722" s="60"/>
      <c r="AZ19722" s="60"/>
      <c r="BA19722" s="60"/>
      <c r="BB19722" s="60"/>
      <c r="BC19722" s="61"/>
    </row>
    <row r="19723" spans="43:55">
      <c r="AQ19723" s="64"/>
      <c r="AR19723" s="64"/>
      <c r="AS19723" s="60"/>
      <c r="AT19723" s="60"/>
      <c r="AU19723" s="60"/>
      <c r="AV19723" s="60"/>
      <c r="AW19723" s="60"/>
      <c r="AX19723" s="60"/>
      <c r="AY19723" s="60"/>
      <c r="AZ19723" s="60"/>
      <c r="BA19723" s="60"/>
      <c r="BB19723" s="60"/>
      <c r="BC19723" s="61"/>
    </row>
    <row r="19724" spans="43:55">
      <c r="AQ19724" s="64"/>
      <c r="AR19724" s="64"/>
      <c r="AS19724" s="60"/>
      <c r="AT19724" s="60"/>
      <c r="AU19724" s="60"/>
      <c r="AV19724" s="60"/>
      <c r="AW19724" s="60"/>
      <c r="AX19724" s="60"/>
      <c r="AY19724" s="60"/>
      <c r="AZ19724" s="60"/>
      <c r="BA19724" s="60"/>
      <c r="BB19724" s="60"/>
      <c r="BC19724" s="61"/>
    </row>
    <row r="19725" spans="43:55">
      <c r="AQ19725" s="64"/>
      <c r="AR19725" s="64"/>
      <c r="AS19725" s="60"/>
      <c r="AT19725" s="60"/>
      <c r="AU19725" s="60"/>
      <c r="AV19725" s="60"/>
      <c r="AW19725" s="60"/>
      <c r="AX19725" s="60"/>
      <c r="AY19725" s="60"/>
      <c r="AZ19725" s="60"/>
      <c r="BA19725" s="60"/>
      <c r="BB19725" s="60"/>
      <c r="BC19725" s="61"/>
    </row>
    <row r="19726" spans="43:55">
      <c r="AQ19726" s="64"/>
      <c r="AR19726" s="64"/>
      <c r="AS19726" s="60"/>
      <c r="AT19726" s="60"/>
      <c r="AU19726" s="60"/>
      <c r="AV19726" s="60"/>
      <c r="AW19726" s="60"/>
      <c r="AX19726" s="60"/>
      <c r="AY19726" s="60"/>
      <c r="AZ19726" s="60"/>
      <c r="BA19726" s="60"/>
      <c r="BB19726" s="60"/>
      <c r="BC19726" s="61"/>
    </row>
    <row r="19727" spans="43:55">
      <c r="AQ19727" s="64"/>
      <c r="AR19727" s="64"/>
      <c r="AS19727" s="60"/>
      <c r="AT19727" s="60"/>
      <c r="AU19727" s="60"/>
      <c r="AV19727" s="60"/>
      <c r="AW19727" s="60"/>
      <c r="AX19727" s="60"/>
      <c r="AY19727" s="60"/>
      <c r="AZ19727" s="60"/>
      <c r="BA19727" s="60"/>
      <c r="BB19727" s="60"/>
      <c r="BC19727" s="61"/>
    </row>
    <row r="19728" spans="43:55">
      <c r="AQ19728" s="64"/>
      <c r="AR19728" s="64"/>
      <c r="AS19728" s="60"/>
      <c r="AT19728" s="60"/>
      <c r="AU19728" s="60"/>
      <c r="AV19728" s="60"/>
      <c r="AW19728" s="60"/>
      <c r="AX19728" s="60"/>
      <c r="AY19728" s="60"/>
      <c r="AZ19728" s="60"/>
      <c r="BA19728" s="60"/>
      <c r="BB19728" s="60"/>
      <c r="BC19728" s="61"/>
    </row>
    <row r="19729" spans="43:55">
      <c r="AQ19729" s="64"/>
      <c r="AR19729" s="64"/>
      <c r="AS19729" s="60"/>
      <c r="AT19729" s="60"/>
      <c r="AU19729" s="60"/>
      <c r="AV19729" s="60"/>
      <c r="AW19729" s="60"/>
      <c r="AX19729" s="60"/>
      <c r="AY19729" s="60"/>
      <c r="AZ19729" s="60"/>
      <c r="BA19729" s="60"/>
      <c r="BB19729" s="60"/>
      <c r="BC19729" s="61"/>
    </row>
    <row r="19730" spans="43:55">
      <c r="AQ19730" s="64"/>
      <c r="AR19730" s="64"/>
      <c r="AS19730" s="60"/>
      <c r="AT19730" s="60"/>
      <c r="AU19730" s="60"/>
      <c r="AV19730" s="60"/>
      <c r="AW19730" s="60"/>
      <c r="AX19730" s="60"/>
      <c r="AY19730" s="60"/>
      <c r="AZ19730" s="60"/>
      <c r="BA19730" s="60"/>
      <c r="BB19730" s="60"/>
      <c r="BC19730" s="61"/>
    </row>
    <row r="19731" spans="43:55">
      <c r="AQ19731" s="64"/>
      <c r="AR19731" s="64"/>
      <c r="AS19731" s="60"/>
      <c r="AT19731" s="60"/>
      <c r="AU19731" s="60"/>
      <c r="AV19731" s="60"/>
      <c r="AW19731" s="60"/>
      <c r="AX19731" s="60"/>
      <c r="AY19731" s="60"/>
      <c r="AZ19731" s="60"/>
      <c r="BA19731" s="60"/>
      <c r="BB19731" s="60"/>
      <c r="BC19731" s="61"/>
    </row>
    <row r="19732" spans="43:55">
      <c r="AQ19732" s="64"/>
      <c r="AR19732" s="64"/>
      <c r="AS19732" s="60"/>
      <c r="AT19732" s="60"/>
      <c r="AU19732" s="60"/>
      <c r="AV19732" s="60"/>
      <c r="AW19732" s="60"/>
      <c r="AX19732" s="60"/>
      <c r="AY19732" s="60"/>
      <c r="AZ19732" s="60"/>
      <c r="BA19732" s="60"/>
      <c r="BB19732" s="60"/>
      <c r="BC19732" s="61"/>
    </row>
    <row r="19733" spans="43:55">
      <c r="AQ19733" s="64"/>
      <c r="AR19733" s="64"/>
      <c r="AS19733" s="60"/>
      <c r="AT19733" s="60"/>
      <c r="AU19733" s="60"/>
      <c r="AV19733" s="60"/>
      <c r="AW19733" s="60"/>
      <c r="AX19733" s="60"/>
      <c r="AY19733" s="60"/>
      <c r="AZ19733" s="60"/>
      <c r="BA19733" s="60"/>
      <c r="BB19733" s="60"/>
      <c r="BC19733" s="61"/>
    </row>
    <row r="19734" spans="43:55">
      <c r="AQ19734" s="64"/>
      <c r="AR19734" s="64"/>
      <c r="AS19734" s="60"/>
      <c r="AT19734" s="60"/>
      <c r="AU19734" s="60"/>
      <c r="AV19734" s="60"/>
      <c r="AW19734" s="60"/>
      <c r="AX19734" s="60"/>
      <c r="AY19734" s="60"/>
      <c r="AZ19734" s="60"/>
      <c r="BA19734" s="60"/>
      <c r="BB19734" s="60"/>
      <c r="BC19734" s="61"/>
    </row>
    <row r="19735" spans="43:55">
      <c r="AQ19735" s="64"/>
      <c r="AR19735" s="64"/>
      <c r="AS19735" s="60"/>
      <c r="AT19735" s="60"/>
      <c r="AU19735" s="60"/>
      <c r="AV19735" s="60"/>
      <c r="AW19735" s="60"/>
      <c r="AX19735" s="60"/>
      <c r="AY19735" s="60"/>
      <c r="AZ19735" s="60"/>
      <c r="BA19735" s="60"/>
      <c r="BB19735" s="60"/>
      <c r="BC19735" s="61"/>
    </row>
    <row r="19736" spans="43:55">
      <c r="AQ19736" s="64"/>
      <c r="AR19736" s="64"/>
      <c r="AS19736" s="60"/>
      <c r="AT19736" s="60"/>
      <c r="AU19736" s="60"/>
      <c r="AV19736" s="60"/>
      <c r="AW19736" s="60"/>
      <c r="AX19736" s="60"/>
      <c r="AY19736" s="60"/>
      <c r="AZ19736" s="60"/>
      <c r="BA19736" s="60"/>
      <c r="BB19736" s="60"/>
      <c r="BC19736" s="61"/>
    </row>
    <row r="19737" spans="43:55">
      <c r="AQ19737" s="64"/>
      <c r="AR19737" s="64"/>
      <c r="AS19737" s="60"/>
      <c r="AT19737" s="60"/>
      <c r="AU19737" s="60"/>
      <c r="AV19737" s="60"/>
      <c r="AW19737" s="60"/>
      <c r="AX19737" s="60"/>
      <c r="AY19737" s="60"/>
      <c r="AZ19737" s="60"/>
      <c r="BA19737" s="60"/>
      <c r="BB19737" s="60"/>
      <c r="BC19737" s="61"/>
    </row>
    <row r="19738" spans="43:55">
      <c r="AQ19738" s="64"/>
      <c r="AR19738" s="64"/>
      <c r="AS19738" s="60"/>
      <c r="AT19738" s="60"/>
      <c r="AU19738" s="60"/>
      <c r="AV19738" s="60"/>
      <c r="AW19738" s="60"/>
      <c r="AX19738" s="60"/>
      <c r="AY19738" s="60"/>
      <c r="AZ19738" s="60"/>
      <c r="BA19738" s="60"/>
      <c r="BB19738" s="60"/>
      <c r="BC19738" s="61"/>
    </row>
    <row r="19739" spans="43:55">
      <c r="AQ19739" s="64"/>
      <c r="AR19739" s="64"/>
      <c r="AS19739" s="60"/>
      <c r="AT19739" s="60"/>
      <c r="AU19739" s="60"/>
      <c r="AV19739" s="60"/>
      <c r="AW19739" s="60"/>
      <c r="AX19739" s="60"/>
      <c r="AY19739" s="60"/>
      <c r="AZ19739" s="60"/>
      <c r="BA19739" s="60"/>
      <c r="BB19739" s="60"/>
      <c r="BC19739" s="61"/>
    </row>
    <row r="19740" spans="43:55">
      <c r="AQ19740" s="64"/>
      <c r="AR19740" s="64"/>
      <c r="AS19740" s="60"/>
      <c r="AT19740" s="60"/>
      <c r="AU19740" s="60"/>
      <c r="AV19740" s="60"/>
      <c r="AW19740" s="60"/>
      <c r="AX19740" s="60"/>
      <c r="AY19740" s="60"/>
      <c r="AZ19740" s="60"/>
      <c r="BA19740" s="60"/>
      <c r="BB19740" s="60"/>
      <c r="BC19740" s="61"/>
    </row>
    <row r="19741" spans="43:55">
      <c r="AQ19741" s="64"/>
      <c r="AR19741" s="64"/>
      <c r="AS19741" s="60"/>
      <c r="AT19741" s="60"/>
      <c r="AU19741" s="60"/>
      <c r="AV19741" s="60"/>
      <c r="AW19741" s="60"/>
      <c r="AX19741" s="60"/>
      <c r="AY19741" s="60"/>
      <c r="AZ19741" s="60"/>
      <c r="BA19741" s="60"/>
      <c r="BB19741" s="60"/>
      <c r="BC19741" s="61"/>
    </row>
    <row r="19742" spans="43:55">
      <c r="AQ19742" s="64"/>
      <c r="AR19742" s="64"/>
      <c r="AS19742" s="60"/>
      <c r="AT19742" s="60"/>
      <c r="AU19742" s="60"/>
      <c r="AV19742" s="60"/>
      <c r="AW19742" s="60"/>
      <c r="AX19742" s="60"/>
      <c r="AY19742" s="60"/>
      <c r="AZ19742" s="60"/>
      <c r="BA19742" s="60"/>
      <c r="BB19742" s="60"/>
      <c r="BC19742" s="61"/>
    </row>
    <row r="19743" spans="43:55">
      <c r="AQ19743" s="64"/>
      <c r="AR19743" s="64"/>
      <c r="AS19743" s="60"/>
      <c r="AT19743" s="60"/>
      <c r="AU19743" s="60"/>
      <c r="AV19743" s="60"/>
      <c r="AW19743" s="60"/>
      <c r="AX19743" s="60"/>
      <c r="AY19743" s="60"/>
      <c r="AZ19743" s="60"/>
      <c r="BA19743" s="60"/>
      <c r="BB19743" s="60"/>
      <c r="BC19743" s="61"/>
    </row>
    <row r="19744" spans="43:55">
      <c r="AQ19744" s="64"/>
      <c r="AR19744" s="64"/>
      <c r="AS19744" s="60"/>
      <c r="AT19744" s="60"/>
      <c r="AU19744" s="60"/>
      <c r="AV19744" s="60"/>
      <c r="AW19744" s="60"/>
      <c r="AX19744" s="60"/>
      <c r="AY19744" s="60"/>
      <c r="AZ19744" s="60"/>
      <c r="BA19744" s="60"/>
      <c r="BB19744" s="60"/>
      <c r="BC19744" s="61"/>
    </row>
    <row r="19745" spans="43:55">
      <c r="AQ19745" s="64"/>
      <c r="AR19745" s="64"/>
      <c r="AS19745" s="60"/>
      <c r="AT19745" s="60"/>
      <c r="AU19745" s="60"/>
      <c r="AV19745" s="60"/>
      <c r="AW19745" s="60"/>
      <c r="AX19745" s="60"/>
      <c r="AY19745" s="60"/>
      <c r="AZ19745" s="60"/>
      <c r="BA19745" s="60"/>
      <c r="BB19745" s="60"/>
      <c r="BC19745" s="61"/>
    </row>
    <row r="19746" spans="43:55">
      <c r="AQ19746" s="64"/>
      <c r="AR19746" s="64"/>
      <c r="AS19746" s="60"/>
      <c r="AT19746" s="60"/>
      <c r="AU19746" s="60"/>
      <c r="AV19746" s="60"/>
      <c r="AW19746" s="60"/>
      <c r="AX19746" s="60"/>
      <c r="AY19746" s="60"/>
      <c r="AZ19746" s="60"/>
      <c r="BA19746" s="60"/>
      <c r="BB19746" s="60"/>
      <c r="BC19746" s="61"/>
    </row>
    <row r="19747" spans="43:55">
      <c r="AQ19747" s="64"/>
      <c r="AR19747" s="64"/>
      <c r="AS19747" s="60"/>
      <c r="AT19747" s="60"/>
      <c r="AU19747" s="60"/>
      <c r="AV19747" s="60"/>
      <c r="AW19747" s="60"/>
      <c r="AX19747" s="60"/>
      <c r="AY19747" s="60"/>
      <c r="AZ19747" s="60"/>
      <c r="BA19747" s="60"/>
      <c r="BB19747" s="60"/>
      <c r="BC19747" s="61"/>
    </row>
    <row r="19748" spans="43:55">
      <c r="AQ19748" s="64"/>
      <c r="AR19748" s="64"/>
      <c r="AS19748" s="60"/>
      <c r="AT19748" s="60"/>
      <c r="AU19748" s="60"/>
      <c r="AV19748" s="60"/>
      <c r="AW19748" s="60"/>
      <c r="AX19748" s="60"/>
      <c r="AY19748" s="60"/>
      <c r="AZ19748" s="60"/>
      <c r="BA19748" s="60"/>
      <c r="BB19748" s="60"/>
      <c r="BC19748" s="61"/>
    </row>
    <row r="19749" spans="43:55">
      <c r="AQ19749" s="64"/>
      <c r="AR19749" s="64"/>
      <c r="AS19749" s="60"/>
      <c r="AT19749" s="60"/>
      <c r="AU19749" s="60"/>
      <c r="AV19749" s="60"/>
      <c r="AW19749" s="60"/>
      <c r="AX19749" s="60"/>
      <c r="AY19749" s="60"/>
      <c r="AZ19749" s="60"/>
      <c r="BA19749" s="60"/>
      <c r="BB19749" s="60"/>
      <c r="BC19749" s="61"/>
    </row>
    <row r="19750" spans="43:55">
      <c r="AQ19750" s="64"/>
      <c r="AR19750" s="64"/>
      <c r="AS19750" s="60"/>
      <c r="AT19750" s="60"/>
      <c r="AU19750" s="60"/>
      <c r="AV19750" s="60"/>
      <c r="AW19750" s="60"/>
      <c r="AX19750" s="60"/>
      <c r="AY19750" s="60"/>
      <c r="AZ19750" s="60"/>
      <c r="BA19750" s="60"/>
      <c r="BB19750" s="60"/>
      <c r="BC19750" s="61"/>
    </row>
    <row r="19751" spans="43:55">
      <c r="AQ19751" s="64"/>
      <c r="AR19751" s="64"/>
      <c r="AS19751" s="60"/>
      <c r="AT19751" s="60"/>
      <c r="AU19751" s="60"/>
      <c r="AV19751" s="60"/>
      <c r="AW19751" s="60"/>
      <c r="AX19751" s="60"/>
      <c r="AY19751" s="60"/>
      <c r="AZ19751" s="60"/>
      <c r="BA19751" s="60"/>
      <c r="BB19751" s="60"/>
      <c r="BC19751" s="61"/>
    </row>
    <row r="19752" spans="43:55">
      <c r="AQ19752" s="64"/>
      <c r="AR19752" s="64"/>
      <c r="AS19752" s="60"/>
      <c r="AT19752" s="60"/>
      <c r="AU19752" s="60"/>
      <c r="AV19752" s="60"/>
      <c r="AW19752" s="60"/>
      <c r="AX19752" s="60"/>
      <c r="AY19752" s="60"/>
      <c r="AZ19752" s="60"/>
      <c r="BA19752" s="60"/>
      <c r="BB19752" s="60"/>
      <c r="BC19752" s="61"/>
    </row>
    <row r="19753" spans="43:55">
      <c r="AQ19753" s="64"/>
      <c r="AR19753" s="64"/>
      <c r="AS19753" s="60"/>
      <c r="AT19753" s="60"/>
      <c r="AU19753" s="60"/>
      <c r="AV19753" s="60"/>
      <c r="AW19753" s="60"/>
      <c r="AX19753" s="60"/>
      <c r="AY19753" s="60"/>
      <c r="AZ19753" s="60"/>
      <c r="BA19753" s="60"/>
      <c r="BB19753" s="60"/>
      <c r="BC19753" s="61"/>
    </row>
    <row r="19754" spans="43:55">
      <c r="AQ19754" s="64"/>
      <c r="AR19754" s="64"/>
      <c r="AS19754" s="60"/>
      <c r="AT19754" s="60"/>
      <c r="AU19754" s="60"/>
      <c r="AV19754" s="60"/>
      <c r="AW19754" s="60"/>
      <c r="AX19754" s="60"/>
      <c r="AY19754" s="60"/>
      <c r="AZ19754" s="60"/>
      <c r="BA19754" s="60"/>
      <c r="BB19754" s="60"/>
      <c r="BC19754" s="61"/>
    </row>
    <row r="19755" spans="43:55">
      <c r="AQ19755" s="64"/>
      <c r="AR19755" s="64"/>
      <c r="AS19755" s="60"/>
      <c r="AT19755" s="60"/>
      <c r="AU19755" s="60"/>
      <c r="AV19755" s="60"/>
      <c r="AW19755" s="60"/>
      <c r="AX19755" s="60"/>
      <c r="AY19755" s="60"/>
      <c r="AZ19755" s="60"/>
      <c r="BA19755" s="60"/>
      <c r="BB19755" s="60"/>
      <c r="BC19755" s="61"/>
    </row>
    <row r="19756" spans="43:55">
      <c r="AQ19756" s="64"/>
      <c r="AR19756" s="64"/>
      <c r="AS19756" s="60"/>
      <c r="AT19756" s="60"/>
      <c r="AU19756" s="60"/>
      <c r="AV19756" s="60"/>
      <c r="AW19756" s="60"/>
      <c r="AX19756" s="60"/>
      <c r="AY19756" s="60"/>
      <c r="AZ19756" s="60"/>
      <c r="BA19756" s="60"/>
      <c r="BB19756" s="60"/>
      <c r="BC19756" s="61"/>
    </row>
    <row r="19757" spans="43:55">
      <c r="AQ19757" s="64"/>
      <c r="AR19757" s="64"/>
      <c r="AS19757" s="60"/>
      <c r="AT19757" s="60"/>
      <c r="AU19757" s="60"/>
      <c r="AV19757" s="60"/>
      <c r="AW19757" s="60"/>
      <c r="AX19757" s="60"/>
      <c r="AY19757" s="60"/>
      <c r="AZ19757" s="60"/>
      <c r="BA19757" s="60"/>
      <c r="BB19757" s="60"/>
      <c r="BC19757" s="61"/>
    </row>
    <row r="19758" spans="43:55">
      <c r="AQ19758" s="64"/>
      <c r="AR19758" s="64"/>
      <c r="AS19758" s="60"/>
      <c r="AT19758" s="60"/>
      <c r="AU19758" s="60"/>
      <c r="AV19758" s="60"/>
      <c r="AW19758" s="60"/>
      <c r="AX19758" s="60"/>
      <c r="AY19758" s="60"/>
      <c r="AZ19758" s="60"/>
      <c r="BA19758" s="60"/>
      <c r="BB19758" s="60"/>
      <c r="BC19758" s="61"/>
    </row>
    <row r="19759" spans="43:55">
      <c r="AQ19759" s="64"/>
      <c r="AR19759" s="64"/>
      <c r="AS19759" s="60"/>
      <c r="AT19759" s="60"/>
      <c r="AU19759" s="60"/>
      <c r="AV19759" s="60"/>
      <c r="AW19759" s="60"/>
      <c r="AX19759" s="60"/>
      <c r="AY19759" s="60"/>
      <c r="AZ19759" s="60"/>
      <c r="BA19759" s="60"/>
      <c r="BB19759" s="60"/>
      <c r="BC19759" s="61"/>
    </row>
    <row r="19760" spans="43:55">
      <c r="AQ19760" s="64"/>
      <c r="AR19760" s="64"/>
      <c r="AS19760" s="60"/>
      <c r="AT19760" s="60"/>
      <c r="AU19760" s="60"/>
      <c r="AV19760" s="60"/>
      <c r="AW19760" s="60"/>
      <c r="AX19760" s="60"/>
      <c r="AY19760" s="60"/>
      <c r="AZ19760" s="60"/>
      <c r="BA19760" s="60"/>
      <c r="BB19760" s="60"/>
      <c r="BC19760" s="61"/>
    </row>
    <row r="19761" spans="43:55">
      <c r="AQ19761" s="64"/>
      <c r="AR19761" s="64"/>
      <c r="AS19761" s="60"/>
      <c r="AT19761" s="60"/>
      <c r="AU19761" s="60"/>
      <c r="AV19761" s="60"/>
      <c r="AW19761" s="60"/>
      <c r="AX19761" s="60"/>
      <c r="AY19761" s="60"/>
      <c r="AZ19761" s="60"/>
      <c r="BA19761" s="60"/>
      <c r="BB19761" s="60"/>
      <c r="BC19761" s="61"/>
    </row>
    <row r="19762" spans="43:55">
      <c r="AQ19762" s="64"/>
      <c r="AR19762" s="64"/>
      <c r="AS19762" s="60"/>
      <c r="AT19762" s="60"/>
      <c r="AU19762" s="60"/>
      <c r="AV19762" s="60"/>
      <c r="AW19762" s="60"/>
      <c r="AX19762" s="60"/>
      <c r="AY19762" s="60"/>
      <c r="AZ19762" s="60"/>
      <c r="BA19762" s="60"/>
      <c r="BB19762" s="60"/>
      <c r="BC19762" s="61"/>
    </row>
    <row r="19763" spans="43:55">
      <c r="AQ19763" s="64"/>
      <c r="AR19763" s="64"/>
      <c r="AS19763" s="60"/>
      <c r="AT19763" s="60"/>
      <c r="AU19763" s="60"/>
      <c r="AV19763" s="60"/>
      <c r="AW19763" s="60"/>
      <c r="AX19763" s="60"/>
      <c r="AY19763" s="60"/>
      <c r="AZ19763" s="60"/>
      <c r="BA19763" s="60"/>
      <c r="BB19763" s="60"/>
      <c r="BC19763" s="61"/>
    </row>
    <row r="19764" spans="43:55">
      <c r="AQ19764" s="64"/>
      <c r="AR19764" s="64"/>
      <c r="AS19764" s="60"/>
      <c r="AT19764" s="60"/>
      <c r="AU19764" s="60"/>
      <c r="AV19764" s="60"/>
      <c r="AW19764" s="60"/>
      <c r="AX19764" s="60"/>
      <c r="AY19764" s="60"/>
      <c r="AZ19764" s="60"/>
      <c r="BA19764" s="60"/>
      <c r="BB19764" s="60"/>
      <c r="BC19764" s="61"/>
    </row>
    <row r="19765" spans="43:55">
      <c r="AQ19765" s="64"/>
      <c r="AR19765" s="64"/>
      <c r="AS19765" s="60"/>
      <c r="AT19765" s="60"/>
      <c r="AU19765" s="60"/>
      <c r="AV19765" s="60"/>
      <c r="AW19765" s="60"/>
      <c r="AX19765" s="60"/>
      <c r="AY19765" s="60"/>
      <c r="AZ19765" s="60"/>
      <c r="BA19765" s="60"/>
      <c r="BB19765" s="60"/>
      <c r="BC19765" s="61"/>
    </row>
    <row r="19766" spans="43:55">
      <c r="AQ19766" s="64"/>
      <c r="AR19766" s="64"/>
      <c r="AS19766" s="60"/>
      <c r="AT19766" s="60"/>
      <c r="AU19766" s="60"/>
      <c r="AV19766" s="60"/>
      <c r="AW19766" s="60"/>
      <c r="AX19766" s="60"/>
      <c r="AY19766" s="60"/>
      <c r="AZ19766" s="60"/>
      <c r="BA19766" s="60"/>
      <c r="BB19766" s="60"/>
      <c r="BC19766" s="61"/>
    </row>
    <row r="19767" spans="43:55">
      <c r="AQ19767" s="64"/>
      <c r="AR19767" s="64"/>
      <c r="AS19767" s="60"/>
      <c r="AT19767" s="60"/>
      <c r="AU19767" s="60"/>
      <c r="AV19767" s="60"/>
      <c r="AW19767" s="60"/>
      <c r="AX19767" s="60"/>
      <c r="AY19767" s="60"/>
      <c r="AZ19767" s="60"/>
      <c r="BA19767" s="60"/>
      <c r="BB19767" s="60"/>
      <c r="BC19767" s="61"/>
    </row>
    <row r="19768" spans="43:55">
      <c r="AQ19768" s="64"/>
      <c r="AR19768" s="64"/>
      <c r="AS19768" s="60"/>
      <c r="AT19768" s="60"/>
      <c r="AU19768" s="60"/>
      <c r="AV19768" s="60"/>
      <c r="AW19768" s="60"/>
      <c r="AX19768" s="60"/>
      <c r="AY19768" s="60"/>
      <c r="AZ19768" s="60"/>
      <c r="BA19768" s="60"/>
      <c r="BB19768" s="60"/>
      <c r="BC19768" s="61"/>
    </row>
    <row r="19769" spans="43:55">
      <c r="AQ19769" s="64"/>
      <c r="AR19769" s="64"/>
      <c r="AS19769" s="60"/>
      <c r="AT19769" s="60"/>
      <c r="AU19769" s="60"/>
      <c r="AV19769" s="60"/>
      <c r="AW19769" s="60"/>
      <c r="AX19769" s="60"/>
      <c r="AY19769" s="60"/>
      <c r="AZ19769" s="60"/>
      <c r="BA19769" s="60"/>
      <c r="BB19769" s="60"/>
      <c r="BC19769" s="61"/>
    </row>
    <row r="19770" spans="43:55">
      <c r="AQ19770" s="64"/>
      <c r="AR19770" s="64"/>
      <c r="AS19770" s="60"/>
      <c r="AT19770" s="60"/>
      <c r="AU19770" s="60"/>
      <c r="AV19770" s="60"/>
      <c r="AW19770" s="60"/>
      <c r="AX19770" s="60"/>
      <c r="AY19770" s="60"/>
      <c r="AZ19770" s="60"/>
      <c r="BA19770" s="60"/>
      <c r="BB19770" s="60"/>
      <c r="BC19770" s="61"/>
    </row>
    <row r="19771" spans="43:55">
      <c r="AQ19771" s="64"/>
      <c r="AR19771" s="64"/>
      <c r="AS19771" s="60"/>
      <c r="AT19771" s="60"/>
      <c r="AU19771" s="60"/>
      <c r="AV19771" s="60"/>
      <c r="AW19771" s="60"/>
      <c r="AX19771" s="60"/>
      <c r="AY19771" s="60"/>
      <c r="AZ19771" s="60"/>
      <c r="BA19771" s="60"/>
      <c r="BB19771" s="60"/>
      <c r="BC19771" s="61"/>
    </row>
    <row r="19772" spans="43:55">
      <c r="AQ19772" s="64"/>
      <c r="AR19772" s="64"/>
      <c r="AS19772" s="60"/>
      <c r="AT19772" s="60"/>
      <c r="AU19772" s="60"/>
      <c r="AV19772" s="60"/>
      <c r="AW19772" s="60"/>
      <c r="AX19772" s="60"/>
      <c r="AY19772" s="60"/>
      <c r="AZ19772" s="60"/>
      <c r="BA19772" s="60"/>
      <c r="BB19772" s="60"/>
      <c r="BC19772" s="61"/>
    </row>
    <row r="19773" spans="43:55">
      <c r="AQ19773" s="64"/>
      <c r="AR19773" s="64"/>
      <c r="AS19773" s="60"/>
      <c r="AT19773" s="60"/>
      <c r="AU19773" s="60"/>
      <c r="AV19773" s="60"/>
      <c r="AW19773" s="60"/>
      <c r="AX19773" s="60"/>
      <c r="AY19773" s="60"/>
      <c r="AZ19773" s="60"/>
      <c r="BA19773" s="60"/>
      <c r="BB19773" s="60"/>
      <c r="BC19773" s="61"/>
    </row>
    <row r="19774" spans="43:55">
      <c r="AQ19774" s="64"/>
      <c r="AR19774" s="64"/>
      <c r="AS19774" s="60"/>
      <c r="AT19774" s="60"/>
      <c r="AU19774" s="60"/>
      <c r="AV19774" s="60"/>
      <c r="AW19774" s="60"/>
      <c r="AX19774" s="60"/>
      <c r="AY19774" s="60"/>
      <c r="AZ19774" s="60"/>
      <c r="BA19774" s="60"/>
      <c r="BB19774" s="60"/>
      <c r="BC19774" s="61"/>
    </row>
    <row r="19775" spans="43:55">
      <c r="AQ19775" s="64"/>
      <c r="AR19775" s="64"/>
      <c r="AS19775" s="60"/>
      <c r="AT19775" s="60"/>
      <c r="AU19775" s="60"/>
      <c r="AV19775" s="60"/>
      <c r="AW19775" s="60"/>
      <c r="AX19775" s="60"/>
      <c r="AY19775" s="60"/>
      <c r="AZ19775" s="60"/>
      <c r="BA19775" s="60"/>
      <c r="BB19775" s="60"/>
      <c r="BC19775" s="61"/>
    </row>
    <row r="19776" spans="43:55">
      <c r="AQ19776" s="64"/>
      <c r="AR19776" s="64"/>
      <c r="AS19776" s="60"/>
      <c r="AT19776" s="60"/>
      <c r="AU19776" s="60"/>
      <c r="AV19776" s="60"/>
      <c r="AW19776" s="60"/>
      <c r="AX19776" s="60"/>
      <c r="AY19776" s="60"/>
      <c r="AZ19776" s="60"/>
      <c r="BA19776" s="60"/>
      <c r="BB19776" s="60"/>
      <c r="BC19776" s="61"/>
    </row>
    <row r="19777" spans="43:55">
      <c r="AQ19777" s="64"/>
      <c r="AR19777" s="64"/>
      <c r="AS19777" s="60"/>
      <c r="AT19777" s="60"/>
      <c r="AU19777" s="60"/>
      <c r="AV19777" s="60"/>
      <c r="AW19777" s="60"/>
      <c r="AX19777" s="60"/>
      <c r="AY19777" s="60"/>
      <c r="AZ19777" s="60"/>
      <c r="BA19777" s="60"/>
      <c r="BB19777" s="60"/>
      <c r="BC19777" s="61"/>
    </row>
    <row r="19778" spans="43:55">
      <c r="AQ19778" s="64"/>
      <c r="AR19778" s="64"/>
      <c r="AS19778" s="60"/>
      <c r="AT19778" s="60"/>
      <c r="AU19778" s="60"/>
      <c r="AV19778" s="60"/>
      <c r="AW19778" s="60"/>
      <c r="AX19778" s="60"/>
      <c r="AY19778" s="60"/>
      <c r="AZ19778" s="60"/>
      <c r="BA19778" s="60"/>
      <c r="BB19778" s="60"/>
      <c r="BC19778" s="61"/>
    </row>
    <row r="19779" spans="43:55">
      <c r="AQ19779" s="64"/>
      <c r="AR19779" s="64"/>
      <c r="AS19779" s="60"/>
      <c r="AT19779" s="60"/>
      <c r="AU19779" s="60"/>
      <c r="AV19779" s="60"/>
      <c r="AW19779" s="60"/>
      <c r="AX19779" s="60"/>
      <c r="AY19779" s="60"/>
      <c r="AZ19779" s="60"/>
      <c r="BA19779" s="60"/>
      <c r="BB19779" s="60"/>
      <c r="BC19779" s="61"/>
    </row>
    <row r="19780" spans="43:55">
      <c r="AQ19780" s="64"/>
      <c r="AR19780" s="64"/>
      <c r="AS19780" s="60"/>
      <c r="AT19780" s="60"/>
      <c r="AU19780" s="60"/>
      <c r="AV19780" s="60"/>
      <c r="AW19780" s="60"/>
      <c r="AX19780" s="60"/>
      <c r="AY19780" s="60"/>
      <c r="AZ19780" s="60"/>
      <c r="BA19780" s="60"/>
      <c r="BB19780" s="60"/>
      <c r="BC19780" s="61"/>
    </row>
    <row r="19781" spans="43:55">
      <c r="AQ19781" s="64"/>
      <c r="AR19781" s="64"/>
      <c r="AS19781" s="60"/>
      <c r="AT19781" s="60"/>
      <c r="AU19781" s="60"/>
      <c r="AV19781" s="60"/>
      <c r="AW19781" s="60"/>
      <c r="AX19781" s="60"/>
      <c r="AY19781" s="60"/>
      <c r="AZ19781" s="60"/>
      <c r="BA19781" s="60"/>
      <c r="BB19781" s="60"/>
      <c r="BC19781" s="61"/>
    </row>
    <row r="19782" spans="43:55">
      <c r="AQ19782" s="64"/>
      <c r="AR19782" s="64"/>
      <c r="AS19782" s="60"/>
      <c r="AT19782" s="60"/>
      <c r="AU19782" s="60"/>
      <c r="AV19782" s="60"/>
      <c r="AW19782" s="60"/>
      <c r="AX19782" s="60"/>
      <c r="AY19782" s="60"/>
      <c r="AZ19782" s="60"/>
      <c r="BA19782" s="60"/>
      <c r="BB19782" s="60"/>
      <c r="BC19782" s="61"/>
    </row>
    <row r="19783" spans="43:55">
      <c r="AQ19783" s="64"/>
      <c r="AR19783" s="64"/>
      <c r="AS19783" s="60"/>
      <c r="AT19783" s="60"/>
      <c r="AU19783" s="60"/>
      <c r="AV19783" s="60"/>
      <c r="AW19783" s="60"/>
      <c r="AX19783" s="60"/>
      <c r="AY19783" s="60"/>
      <c r="AZ19783" s="60"/>
      <c r="BA19783" s="60"/>
      <c r="BB19783" s="60"/>
      <c r="BC19783" s="61"/>
    </row>
    <row r="19784" spans="43:55">
      <c r="AQ19784" s="64"/>
      <c r="AR19784" s="64"/>
      <c r="AS19784" s="60"/>
      <c r="AT19784" s="60"/>
      <c r="AU19784" s="60"/>
      <c r="AV19784" s="60"/>
      <c r="AW19784" s="60"/>
      <c r="AX19784" s="60"/>
      <c r="AY19784" s="60"/>
      <c r="AZ19784" s="60"/>
      <c r="BA19784" s="60"/>
      <c r="BB19784" s="60"/>
      <c r="BC19784" s="61"/>
    </row>
    <row r="19785" spans="43:55">
      <c r="AQ19785" s="64"/>
      <c r="AR19785" s="64"/>
      <c r="AS19785" s="60"/>
      <c r="AT19785" s="60"/>
      <c r="AU19785" s="60"/>
      <c r="AV19785" s="60"/>
      <c r="AW19785" s="60"/>
      <c r="AX19785" s="60"/>
      <c r="AY19785" s="60"/>
      <c r="AZ19785" s="60"/>
      <c r="BA19785" s="60"/>
      <c r="BB19785" s="60"/>
      <c r="BC19785" s="61"/>
    </row>
    <row r="19786" spans="43:55">
      <c r="AQ19786" s="64"/>
      <c r="AR19786" s="64"/>
      <c r="AS19786" s="60"/>
      <c r="AT19786" s="60"/>
      <c r="AU19786" s="60"/>
      <c r="AV19786" s="60"/>
      <c r="AW19786" s="60"/>
      <c r="AX19786" s="60"/>
      <c r="AY19786" s="60"/>
      <c r="AZ19786" s="60"/>
      <c r="BA19786" s="60"/>
      <c r="BB19786" s="60"/>
      <c r="BC19786" s="61"/>
    </row>
    <row r="19787" spans="43:55">
      <c r="AQ19787" s="64"/>
      <c r="AR19787" s="64"/>
      <c r="AS19787" s="60"/>
      <c r="AT19787" s="60"/>
      <c r="AU19787" s="60"/>
      <c r="AV19787" s="60"/>
      <c r="AW19787" s="60"/>
      <c r="AX19787" s="60"/>
      <c r="AY19787" s="60"/>
      <c r="AZ19787" s="60"/>
      <c r="BA19787" s="60"/>
      <c r="BB19787" s="60"/>
      <c r="BC19787" s="61"/>
    </row>
    <row r="19788" spans="43:55">
      <c r="AQ19788" s="64"/>
      <c r="AR19788" s="64"/>
      <c r="AS19788" s="60"/>
      <c r="AT19788" s="60"/>
      <c r="AU19788" s="60"/>
      <c r="AV19788" s="60"/>
      <c r="AW19788" s="60"/>
      <c r="AX19788" s="60"/>
      <c r="AY19788" s="60"/>
      <c r="AZ19788" s="60"/>
      <c r="BA19788" s="60"/>
      <c r="BB19788" s="60"/>
      <c r="BC19788" s="61"/>
    </row>
    <row r="19789" spans="43:55">
      <c r="AQ19789" s="64"/>
      <c r="AR19789" s="64"/>
      <c r="AS19789" s="60"/>
      <c r="AT19789" s="60"/>
      <c r="AU19789" s="60"/>
      <c r="AV19789" s="60"/>
      <c r="AW19789" s="60"/>
      <c r="AX19789" s="60"/>
      <c r="AY19789" s="60"/>
      <c r="AZ19789" s="60"/>
      <c r="BA19789" s="60"/>
      <c r="BB19789" s="60"/>
      <c r="BC19789" s="61"/>
    </row>
    <row r="19790" spans="43:55">
      <c r="AQ19790" s="64"/>
      <c r="AR19790" s="64"/>
      <c r="AS19790" s="60"/>
      <c r="AT19790" s="60"/>
      <c r="AU19790" s="60"/>
      <c r="AV19790" s="60"/>
      <c r="AW19790" s="60"/>
      <c r="AX19790" s="60"/>
      <c r="AY19790" s="60"/>
      <c r="AZ19790" s="60"/>
      <c r="BA19790" s="60"/>
      <c r="BB19790" s="60"/>
      <c r="BC19790" s="61"/>
    </row>
    <row r="19791" spans="43:55">
      <c r="AQ19791" s="64"/>
      <c r="AR19791" s="64"/>
      <c r="AS19791" s="60"/>
      <c r="AT19791" s="60"/>
      <c r="AU19791" s="60"/>
      <c r="AV19791" s="60"/>
      <c r="AW19791" s="60"/>
      <c r="AX19791" s="60"/>
      <c r="AY19791" s="60"/>
      <c r="AZ19791" s="60"/>
      <c r="BA19791" s="60"/>
      <c r="BB19791" s="60"/>
      <c r="BC19791" s="61"/>
    </row>
    <row r="19792" spans="43:55">
      <c r="AQ19792" s="64"/>
      <c r="AR19792" s="64"/>
      <c r="AS19792" s="60"/>
      <c r="AT19792" s="60"/>
      <c r="AU19792" s="60"/>
      <c r="AV19792" s="60"/>
      <c r="AW19792" s="60"/>
      <c r="AX19792" s="60"/>
      <c r="AY19792" s="60"/>
      <c r="AZ19792" s="60"/>
      <c r="BA19792" s="60"/>
      <c r="BB19792" s="60"/>
      <c r="BC19792" s="61"/>
    </row>
    <row r="19793" spans="43:55">
      <c r="AQ19793" s="64"/>
      <c r="AR19793" s="64"/>
      <c r="AS19793" s="60"/>
      <c r="AT19793" s="60"/>
      <c r="AU19793" s="60"/>
      <c r="AV19793" s="60"/>
      <c r="AW19793" s="60"/>
      <c r="AX19793" s="60"/>
      <c r="AY19793" s="60"/>
      <c r="AZ19793" s="60"/>
      <c r="BA19793" s="60"/>
      <c r="BB19793" s="60"/>
      <c r="BC19793" s="61"/>
    </row>
    <row r="19794" spans="43:55">
      <c r="AQ19794" s="64"/>
      <c r="AR19794" s="64"/>
      <c r="AS19794" s="60"/>
      <c r="AT19794" s="60"/>
      <c r="AU19794" s="60"/>
      <c r="AV19794" s="60"/>
      <c r="AW19794" s="60"/>
      <c r="AX19794" s="60"/>
      <c r="AY19794" s="60"/>
      <c r="AZ19794" s="60"/>
      <c r="BA19794" s="60"/>
      <c r="BB19794" s="60"/>
      <c r="BC19794" s="61"/>
    </row>
    <row r="19795" spans="43:55">
      <c r="AQ19795" s="64"/>
      <c r="AR19795" s="64"/>
      <c r="AS19795" s="60"/>
      <c r="AT19795" s="60"/>
      <c r="AU19795" s="60"/>
      <c r="AV19795" s="60"/>
      <c r="AW19795" s="60"/>
      <c r="AX19795" s="60"/>
      <c r="AY19795" s="60"/>
      <c r="AZ19795" s="60"/>
      <c r="BA19795" s="60"/>
      <c r="BB19795" s="60"/>
      <c r="BC19795" s="61"/>
    </row>
    <row r="19796" spans="43:55">
      <c r="AQ19796" s="64"/>
      <c r="AR19796" s="64"/>
      <c r="AS19796" s="60"/>
      <c r="AT19796" s="60"/>
      <c r="AU19796" s="60"/>
      <c r="AV19796" s="60"/>
      <c r="AW19796" s="60"/>
      <c r="AX19796" s="60"/>
      <c r="AY19796" s="60"/>
      <c r="AZ19796" s="60"/>
      <c r="BA19796" s="60"/>
      <c r="BB19796" s="60"/>
      <c r="BC19796" s="61"/>
    </row>
    <row r="19797" spans="43:55">
      <c r="AQ19797" s="64"/>
      <c r="AR19797" s="64"/>
      <c r="AS19797" s="60"/>
      <c r="AT19797" s="60"/>
      <c r="AU19797" s="60"/>
      <c r="AV19797" s="60"/>
      <c r="AW19797" s="60"/>
      <c r="AX19797" s="60"/>
      <c r="AY19797" s="60"/>
      <c r="AZ19797" s="60"/>
      <c r="BA19797" s="60"/>
      <c r="BB19797" s="60"/>
      <c r="BC19797" s="61"/>
    </row>
    <row r="19798" spans="43:55">
      <c r="AQ19798" s="64"/>
      <c r="AR19798" s="64"/>
      <c r="AS19798" s="60"/>
      <c r="AT19798" s="60"/>
      <c r="AU19798" s="60"/>
      <c r="AV19798" s="60"/>
      <c r="AW19798" s="60"/>
      <c r="AX19798" s="60"/>
      <c r="AY19798" s="60"/>
      <c r="AZ19798" s="60"/>
      <c r="BA19798" s="60"/>
      <c r="BB19798" s="60"/>
      <c r="BC19798" s="61"/>
    </row>
    <row r="19799" spans="43:55">
      <c r="AQ19799" s="64"/>
      <c r="AR19799" s="64"/>
      <c r="AS19799" s="60"/>
      <c r="AT19799" s="60"/>
      <c r="AU19799" s="60"/>
      <c r="AV19799" s="60"/>
      <c r="AW19799" s="60"/>
      <c r="AX19799" s="60"/>
      <c r="AY19799" s="60"/>
      <c r="AZ19799" s="60"/>
      <c r="BA19799" s="60"/>
      <c r="BB19799" s="60"/>
      <c r="BC19799" s="61"/>
    </row>
    <row r="19800" spans="43:55">
      <c r="AQ19800" s="64"/>
      <c r="AR19800" s="64"/>
      <c r="AS19800" s="60"/>
      <c r="AT19800" s="60"/>
      <c r="AU19800" s="60"/>
      <c r="AV19800" s="60"/>
      <c r="AW19800" s="60"/>
      <c r="AX19800" s="60"/>
      <c r="AY19800" s="60"/>
      <c r="AZ19800" s="60"/>
      <c r="BA19800" s="60"/>
      <c r="BB19800" s="60"/>
      <c r="BC19800" s="61"/>
    </row>
    <row r="19801" spans="43:55">
      <c r="AQ19801" s="64"/>
      <c r="AR19801" s="64"/>
      <c r="AS19801" s="60"/>
      <c r="AT19801" s="60"/>
      <c r="AU19801" s="60"/>
      <c r="AV19801" s="60"/>
      <c r="AW19801" s="60"/>
      <c r="AX19801" s="60"/>
      <c r="AY19801" s="60"/>
      <c r="AZ19801" s="60"/>
      <c r="BA19801" s="60"/>
      <c r="BB19801" s="60"/>
      <c r="BC19801" s="61"/>
    </row>
    <row r="19802" spans="43:55">
      <c r="AQ19802" s="64"/>
      <c r="AR19802" s="64"/>
      <c r="AS19802" s="60"/>
      <c r="AT19802" s="60"/>
      <c r="AU19802" s="60"/>
      <c r="AV19802" s="60"/>
      <c r="AW19802" s="60"/>
      <c r="AX19802" s="60"/>
      <c r="AY19802" s="60"/>
      <c r="AZ19802" s="60"/>
      <c r="BA19802" s="60"/>
      <c r="BB19802" s="60"/>
      <c r="BC19802" s="61"/>
    </row>
    <row r="19803" spans="43:55">
      <c r="AQ19803" s="64"/>
      <c r="AR19803" s="64"/>
      <c r="AS19803" s="60"/>
      <c r="AT19803" s="60"/>
      <c r="AU19803" s="60"/>
      <c r="AV19803" s="60"/>
      <c r="AW19803" s="60"/>
      <c r="AX19803" s="60"/>
      <c r="AY19803" s="60"/>
      <c r="AZ19803" s="60"/>
      <c r="BA19803" s="60"/>
      <c r="BB19803" s="60"/>
      <c r="BC19803" s="61"/>
    </row>
    <row r="19804" spans="43:55">
      <c r="AQ19804" s="64"/>
      <c r="AR19804" s="64"/>
      <c r="AS19804" s="60"/>
      <c r="AT19804" s="60"/>
      <c r="AU19804" s="60"/>
      <c r="AV19804" s="60"/>
      <c r="AW19804" s="60"/>
      <c r="AX19804" s="60"/>
      <c r="AY19804" s="60"/>
      <c r="AZ19804" s="60"/>
      <c r="BA19804" s="60"/>
      <c r="BB19804" s="60"/>
      <c r="BC19804" s="61"/>
    </row>
    <row r="19805" spans="43:55">
      <c r="AQ19805" s="64"/>
      <c r="AR19805" s="64"/>
      <c r="AS19805" s="60"/>
      <c r="AT19805" s="60"/>
      <c r="AU19805" s="60"/>
      <c r="AV19805" s="60"/>
      <c r="AW19805" s="60"/>
      <c r="AX19805" s="60"/>
      <c r="AY19805" s="60"/>
      <c r="AZ19805" s="60"/>
      <c r="BA19805" s="60"/>
      <c r="BB19805" s="60"/>
      <c r="BC19805" s="61"/>
    </row>
    <row r="19806" spans="43:55">
      <c r="AQ19806" s="64"/>
      <c r="AR19806" s="64"/>
      <c r="AS19806" s="60"/>
      <c r="AT19806" s="60"/>
      <c r="AU19806" s="60"/>
      <c r="AV19806" s="60"/>
      <c r="AW19806" s="60"/>
      <c r="AX19806" s="60"/>
      <c r="AY19806" s="60"/>
      <c r="AZ19806" s="60"/>
      <c r="BA19806" s="60"/>
      <c r="BB19806" s="60"/>
      <c r="BC19806" s="61"/>
    </row>
    <row r="19807" spans="43:55">
      <c r="AQ19807" s="64"/>
      <c r="AR19807" s="64"/>
      <c r="AS19807" s="60"/>
      <c r="AT19807" s="60"/>
      <c r="AU19807" s="60"/>
      <c r="AV19807" s="60"/>
      <c r="AW19807" s="60"/>
      <c r="AX19807" s="60"/>
      <c r="AY19807" s="60"/>
      <c r="AZ19807" s="60"/>
      <c r="BA19807" s="60"/>
      <c r="BB19807" s="60"/>
      <c r="BC19807" s="61"/>
    </row>
    <row r="19808" spans="43:55">
      <c r="AQ19808" s="64"/>
      <c r="AR19808" s="64"/>
      <c r="AS19808" s="60"/>
      <c r="AT19808" s="60"/>
      <c r="AU19808" s="60"/>
      <c r="AV19808" s="60"/>
      <c r="AW19808" s="60"/>
      <c r="AX19808" s="60"/>
      <c r="AY19808" s="60"/>
      <c r="AZ19808" s="60"/>
      <c r="BA19808" s="60"/>
      <c r="BB19808" s="60"/>
      <c r="BC19808" s="61"/>
    </row>
    <row r="19809" spans="43:55">
      <c r="AQ19809" s="64"/>
      <c r="AR19809" s="64"/>
      <c r="AS19809" s="60"/>
      <c r="AT19809" s="60"/>
      <c r="AU19809" s="60"/>
      <c r="AV19809" s="60"/>
      <c r="AW19809" s="60"/>
      <c r="AX19809" s="60"/>
      <c r="AY19809" s="60"/>
      <c r="AZ19809" s="60"/>
      <c r="BA19809" s="60"/>
      <c r="BB19809" s="60"/>
      <c r="BC19809" s="61"/>
    </row>
    <row r="19810" spans="43:55">
      <c r="AQ19810" s="64"/>
      <c r="AR19810" s="64"/>
      <c r="AS19810" s="60"/>
      <c r="AT19810" s="60"/>
      <c r="AU19810" s="60"/>
      <c r="AV19810" s="60"/>
      <c r="AW19810" s="60"/>
      <c r="AX19810" s="60"/>
      <c r="AY19810" s="60"/>
      <c r="AZ19810" s="60"/>
      <c r="BA19810" s="60"/>
      <c r="BB19810" s="60"/>
      <c r="BC19810" s="61"/>
    </row>
    <row r="19811" spans="43:55">
      <c r="AQ19811" s="64"/>
      <c r="AR19811" s="64"/>
      <c r="AS19811" s="60"/>
      <c r="AT19811" s="60"/>
      <c r="AU19811" s="60"/>
      <c r="AV19811" s="60"/>
      <c r="AW19811" s="60"/>
      <c r="AX19811" s="60"/>
      <c r="AY19811" s="60"/>
      <c r="AZ19811" s="60"/>
      <c r="BA19811" s="60"/>
      <c r="BB19811" s="60"/>
      <c r="BC19811" s="61"/>
    </row>
    <row r="19812" spans="43:55">
      <c r="AQ19812" s="64"/>
      <c r="AR19812" s="64"/>
      <c r="AS19812" s="60"/>
      <c r="AT19812" s="60"/>
      <c r="AU19812" s="60"/>
      <c r="AV19812" s="60"/>
      <c r="AW19812" s="60"/>
      <c r="AX19812" s="60"/>
      <c r="AY19812" s="60"/>
      <c r="AZ19812" s="60"/>
      <c r="BA19812" s="60"/>
      <c r="BB19812" s="60"/>
      <c r="BC19812" s="61"/>
    </row>
    <row r="19813" spans="43:55">
      <c r="AQ19813" s="64"/>
      <c r="AR19813" s="64"/>
      <c r="AS19813" s="60"/>
      <c r="AT19813" s="60"/>
      <c r="AU19813" s="60"/>
      <c r="AV19813" s="60"/>
      <c r="AW19813" s="60"/>
      <c r="AX19813" s="60"/>
      <c r="AY19813" s="60"/>
      <c r="AZ19813" s="60"/>
      <c r="BA19813" s="60"/>
      <c r="BB19813" s="60"/>
      <c r="BC19813" s="61"/>
    </row>
    <row r="19814" spans="43:55">
      <c r="AQ19814" s="64"/>
      <c r="AR19814" s="64"/>
      <c r="AS19814" s="60"/>
      <c r="AT19814" s="60"/>
      <c r="AU19814" s="60"/>
      <c r="AV19814" s="60"/>
      <c r="AW19814" s="60"/>
      <c r="AX19814" s="60"/>
      <c r="AY19814" s="60"/>
      <c r="AZ19814" s="60"/>
      <c r="BA19814" s="60"/>
      <c r="BB19814" s="60"/>
      <c r="BC19814" s="61"/>
    </row>
    <row r="19815" spans="43:55">
      <c r="AQ19815" s="64"/>
      <c r="AR19815" s="64"/>
      <c r="AS19815" s="60"/>
      <c r="AT19815" s="60"/>
      <c r="AU19815" s="60"/>
      <c r="AV19815" s="60"/>
      <c r="AW19815" s="60"/>
      <c r="AX19815" s="60"/>
      <c r="AY19815" s="60"/>
      <c r="AZ19815" s="60"/>
      <c r="BA19815" s="60"/>
      <c r="BB19815" s="60"/>
      <c r="BC19815" s="61"/>
    </row>
    <row r="19816" spans="43:55">
      <c r="AQ19816" s="64"/>
      <c r="AR19816" s="64"/>
      <c r="AS19816" s="60"/>
      <c r="AT19816" s="60"/>
      <c r="AU19816" s="60"/>
      <c r="AV19816" s="60"/>
      <c r="AW19816" s="60"/>
      <c r="AX19816" s="60"/>
      <c r="AY19816" s="60"/>
      <c r="AZ19816" s="60"/>
      <c r="BA19816" s="60"/>
      <c r="BB19816" s="60"/>
      <c r="BC19816" s="61"/>
    </row>
    <row r="19817" spans="43:55">
      <c r="AQ19817" s="64"/>
      <c r="AR19817" s="64"/>
      <c r="AS19817" s="60"/>
      <c r="AT19817" s="60"/>
      <c r="AU19817" s="60"/>
      <c r="AV19817" s="60"/>
      <c r="AW19817" s="60"/>
      <c r="AX19817" s="60"/>
      <c r="AY19817" s="60"/>
      <c r="AZ19817" s="60"/>
      <c r="BA19817" s="60"/>
      <c r="BB19817" s="60"/>
      <c r="BC19817" s="61"/>
    </row>
    <row r="19818" spans="43:55">
      <c r="AQ19818" s="64"/>
      <c r="AR19818" s="64"/>
      <c r="AS19818" s="60"/>
      <c r="AT19818" s="60"/>
      <c r="AU19818" s="60"/>
      <c r="AV19818" s="60"/>
      <c r="AW19818" s="60"/>
      <c r="AX19818" s="60"/>
      <c r="AY19818" s="60"/>
      <c r="AZ19818" s="60"/>
      <c r="BA19818" s="60"/>
      <c r="BB19818" s="60"/>
      <c r="BC19818" s="61"/>
    </row>
    <row r="19819" spans="43:55">
      <c r="AQ19819" s="64"/>
      <c r="AR19819" s="64"/>
      <c r="AS19819" s="60"/>
      <c r="AT19819" s="60"/>
      <c r="AU19819" s="60"/>
      <c r="AV19819" s="60"/>
      <c r="AW19819" s="60"/>
      <c r="AX19819" s="60"/>
      <c r="AY19819" s="60"/>
      <c r="AZ19819" s="60"/>
      <c r="BA19819" s="60"/>
      <c r="BB19819" s="60"/>
      <c r="BC19819" s="61"/>
    </row>
    <row r="19820" spans="43:55">
      <c r="AQ19820" s="64"/>
      <c r="AR19820" s="64"/>
      <c r="AS19820" s="60"/>
      <c r="AT19820" s="60"/>
      <c r="AU19820" s="60"/>
      <c r="AV19820" s="60"/>
      <c r="AW19820" s="60"/>
      <c r="AX19820" s="60"/>
      <c r="AY19820" s="60"/>
      <c r="AZ19820" s="60"/>
      <c r="BA19820" s="60"/>
      <c r="BB19820" s="60"/>
      <c r="BC19820" s="61"/>
    </row>
    <row r="19821" spans="43:55">
      <c r="AQ19821" s="64"/>
      <c r="AR19821" s="64"/>
      <c r="AS19821" s="60"/>
      <c r="AT19821" s="60"/>
      <c r="AU19821" s="60"/>
      <c r="AV19821" s="60"/>
      <c r="AW19821" s="60"/>
      <c r="AX19821" s="60"/>
      <c r="AY19821" s="60"/>
      <c r="AZ19821" s="60"/>
      <c r="BA19821" s="60"/>
      <c r="BB19821" s="60"/>
      <c r="BC19821" s="61"/>
    </row>
    <row r="19822" spans="43:55">
      <c r="AQ19822" s="64"/>
      <c r="AR19822" s="64"/>
      <c r="AS19822" s="60"/>
      <c r="AT19822" s="60"/>
      <c r="AU19822" s="60"/>
      <c r="AV19822" s="60"/>
      <c r="AW19822" s="60"/>
      <c r="AX19822" s="60"/>
      <c r="AY19822" s="60"/>
      <c r="AZ19822" s="60"/>
      <c r="BA19822" s="60"/>
      <c r="BB19822" s="60"/>
      <c r="BC19822" s="61"/>
    </row>
    <row r="19823" spans="43:55">
      <c r="AQ19823" s="64"/>
      <c r="AR19823" s="64"/>
      <c r="AS19823" s="60"/>
      <c r="AT19823" s="60"/>
      <c r="AU19823" s="60"/>
      <c r="AV19823" s="60"/>
      <c r="AW19823" s="60"/>
      <c r="AX19823" s="60"/>
      <c r="AY19823" s="60"/>
      <c r="AZ19823" s="60"/>
      <c r="BA19823" s="60"/>
      <c r="BB19823" s="60"/>
      <c r="BC19823" s="61"/>
    </row>
    <row r="19824" spans="43:55">
      <c r="AQ19824" s="64"/>
      <c r="AR19824" s="64"/>
      <c r="AS19824" s="60"/>
      <c r="AT19824" s="60"/>
      <c r="AU19824" s="60"/>
      <c r="AV19824" s="60"/>
      <c r="AW19824" s="60"/>
      <c r="AX19824" s="60"/>
      <c r="AY19824" s="60"/>
      <c r="AZ19824" s="60"/>
      <c r="BA19824" s="60"/>
      <c r="BB19824" s="60"/>
      <c r="BC19824" s="61"/>
    </row>
    <row r="19825" spans="43:55">
      <c r="AQ19825" s="64"/>
      <c r="AR19825" s="64"/>
      <c r="AS19825" s="60"/>
      <c r="AT19825" s="60"/>
      <c r="AU19825" s="60"/>
      <c r="AV19825" s="60"/>
      <c r="AW19825" s="60"/>
      <c r="AX19825" s="60"/>
      <c r="AY19825" s="60"/>
      <c r="AZ19825" s="60"/>
      <c r="BA19825" s="60"/>
      <c r="BB19825" s="60"/>
      <c r="BC19825" s="61"/>
    </row>
    <row r="19826" spans="43:55">
      <c r="AQ19826" s="64"/>
      <c r="AR19826" s="64"/>
      <c r="AS19826" s="60"/>
      <c r="AT19826" s="60"/>
      <c r="AU19826" s="60"/>
      <c r="AV19826" s="60"/>
      <c r="AW19826" s="60"/>
      <c r="AX19826" s="60"/>
      <c r="AY19826" s="60"/>
      <c r="AZ19826" s="60"/>
      <c r="BA19826" s="60"/>
      <c r="BB19826" s="60"/>
      <c r="BC19826" s="61"/>
    </row>
    <row r="19827" spans="43:55">
      <c r="AQ19827" s="64"/>
      <c r="AR19827" s="64"/>
      <c r="AS19827" s="60"/>
      <c r="AT19827" s="60"/>
      <c r="AU19827" s="60"/>
      <c r="AV19827" s="60"/>
      <c r="AW19827" s="60"/>
      <c r="AX19827" s="60"/>
      <c r="AY19827" s="60"/>
      <c r="AZ19827" s="60"/>
      <c r="BA19827" s="60"/>
      <c r="BB19827" s="60"/>
      <c r="BC19827" s="61"/>
    </row>
    <row r="19828" spans="43:55">
      <c r="AQ19828" s="64"/>
      <c r="AR19828" s="64"/>
      <c r="AS19828" s="60"/>
      <c r="AT19828" s="60"/>
      <c r="AU19828" s="60"/>
      <c r="AV19828" s="60"/>
      <c r="AW19828" s="60"/>
      <c r="AX19828" s="60"/>
      <c r="AY19828" s="60"/>
      <c r="AZ19828" s="60"/>
      <c r="BA19828" s="60"/>
      <c r="BB19828" s="60"/>
      <c r="BC19828" s="61"/>
    </row>
    <row r="19829" spans="43:55">
      <c r="AQ19829" s="64"/>
      <c r="AR19829" s="64"/>
      <c r="AS19829" s="60"/>
      <c r="AT19829" s="60"/>
      <c r="AU19829" s="60"/>
      <c r="AV19829" s="60"/>
      <c r="AW19829" s="60"/>
      <c r="AX19829" s="60"/>
      <c r="AY19829" s="60"/>
      <c r="AZ19829" s="60"/>
      <c r="BA19829" s="60"/>
      <c r="BB19829" s="60"/>
      <c r="BC19829" s="61"/>
    </row>
    <row r="19830" spans="43:55">
      <c r="AQ19830" s="64"/>
      <c r="AR19830" s="64"/>
      <c r="AS19830" s="60"/>
      <c r="AT19830" s="60"/>
      <c r="AU19830" s="60"/>
      <c r="AV19830" s="60"/>
      <c r="AW19830" s="60"/>
      <c r="AX19830" s="60"/>
      <c r="AY19830" s="60"/>
      <c r="AZ19830" s="60"/>
      <c r="BA19830" s="60"/>
      <c r="BB19830" s="60"/>
      <c r="BC19830" s="61"/>
    </row>
    <row r="19831" spans="43:55">
      <c r="AQ19831" s="64"/>
      <c r="AR19831" s="64"/>
      <c r="AS19831" s="60"/>
      <c r="AT19831" s="60"/>
      <c r="AU19831" s="60"/>
      <c r="AV19831" s="60"/>
      <c r="AW19831" s="60"/>
      <c r="AX19831" s="60"/>
      <c r="AY19831" s="60"/>
      <c r="AZ19831" s="60"/>
      <c r="BA19831" s="60"/>
      <c r="BB19831" s="60"/>
      <c r="BC19831" s="61"/>
    </row>
    <row r="19832" spans="43:55">
      <c r="AQ19832" s="64"/>
      <c r="AR19832" s="64"/>
      <c r="AS19832" s="60"/>
      <c r="AT19832" s="60"/>
      <c r="AU19832" s="60"/>
      <c r="AV19832" s="60"/>
      <c r="AW19832" s="60"/>
      <c r="AX19832" s="60"/>
      <c r="AY19832" s="60"/>
      <c r="AZ19832" s="60"/>
      <c r="BA19832" s="60"/>
      <c r="BB19832" s="60"/>
      <c r="BC19832" s="61"/>
    </row>
    <row r="19833" spans="43:55">
      <c r="AQ19833" s="64"/>
      <c r="AR19833" s="64"/>
      <c r="AS19833" s="60"/>
      <c r="AT19833" s="60"/>
      <c r="AU19833" s="60"/>
      <c r="AV19833" s="60"/>
      <c r="AW19833" s="60"/>
      <c r="AX19833" s="60"/>
      <c r="AY19833" s="60"/>
      <c r="AZ19833" s="60"/>
      <c r="BA19833" s="60"/>
      <c r="BB19833" s="60"/>
      <c r="BC19833" s="61"/>
    </row>
    <row r="19834" spans="43:55">
      <c r="AQ19834" s="64"/>
      <c r="AR19834" s="64"/>
      <c r="AS19834" s="60"/>
      <c r="AT19834" s="60"/>
      <c r="AU19834" s="60"/>
      <c r="AV19834" s="60"/>
      <c r="AW19834" s="60"/>
      <c r="AX19834" s="60"/>
      <c r="AY19834" s="60"/>
      <c r="AZ19834" s="60"/>
      <c r="BA19834" s="60"/>
      <c r="BB19834" s="60"/>
      <c r="BC19834" s="61"/>
    </row>
    <row r="19835" spans="43:55">
      <c r="AQ19835" s="64"/>
      <c r="AR19835" s="64"/>
      <c r="AS19835" s="60"/>
      <c r="AT19835" s="60"/>
      <c r="AU19835" s="60"/>
      <c r="AV19835" s="60"/>
      <c r="AW19835" s="60"/>
      <c r="AX19835" s="60"/>
      <c r="AY19835" s="60"/>
      <c r="AZ19835" s="60"/>
      <c r="BA19835" s="60"/>
      <c r="BB19835" s="60"/>
      <c r="BC19835" s="61"/>
    </row>
    <row r="19836" spans="43:55">
      <c r="AQ19836" s="64"/>
      <c r="AR19836" s="64"/>
      <c r="AS19836" s="60"/>
      <c r="AT19836" s="60"/>
      <c r="AU19836" s="60"/>
      <c r="AV19836" s="60"/>
      <c r="AW19836" s="60"/>
      <c r="AX19836" s="60"/>
      <c r="AY19836" s="60"/>
      <c r="AZ19836" s="60"/>
      <c r="BA19836" s="60"/>
      <c r="BB19836" s="60"/>
      <c r="BC19836" s="61"/>
    </row>
    <row r="19837" spans="43:55">
      <c r="AQ19837" s="64"/>
      <c r="AR19837" s="64"/>
      <c r="AS19837" s="60"/>
      <c r="AT19837" s="60"/>
      <c r="AU19837" s="60"/>
      <c r="AV19837" s="60"/>
      <c r="AW19837" s="60"/>
      <c r="AX19837" s="60"/>
      <c r="AY19837" s="60"/>
      <c r="AZ19837" s="60"/>
      <c r="BA19837" s="60"/>
      <c r="BB19837" s="60"/>
      <c r="BC19837" s="61"/>
    </row>
    <row r="19838" spans="43:55">
      <c r="AQ19838" s="64"/>
      <c r="AR19838" s="64"/>
      <c r="AS19838" s="60"/>
      <c r="AT19838" s="60"/>
      <c r="AU19838" s="60"/>
      <c r="AV19838" s="60"/>
      <c r="AW19838" s="60"/>
      <c r="AX19838" s="60"/>
      <c r="AY19838" s="60"/>
      <c r="AZ19838" s="60"/>
      <c r="BA19838" s="60"/>
      <c r="BB19838" s="60"/>
      <c r="BC19838" s="61"/>
    </row>
    <row r="19839" spans="43:55">
      <c r="AQ19839" s="64"/>
      <c r="AR19839" s="64"/>
      <c r="AS19839" s="60"/>
      <c r="AT19839" s="60"/>
      <c r="AU19839" s="60"/>
      <c r="AV19839" s="60"/>
      <c r="AW19839" s="60"/>
      <c r="AX19839" s="60"/>
      <c r="AY19839" s="60"/>
      <c r="AZ19839" s="60"/>
      <c r="BA19839" s="60"/>
      <c r="BB19839" s="60"/>
      <c r="BC19839" s="61"/>
    </row>
    <row r="19840" spans="43:55">
      <c r="AQ19840" s="64"/>
      <c r="AR19840" s="64"/>
      <c r="AS19840" s="60"/>
      <c r="AT19840" s="60"/>
      <c r="AU19840" s="60"/>
      <c r="AV19840" s="60"/>
      <c r="AW19840" s="60"/>
      <c r="AX19840" s="60"/>
      <c r="AY19840" s="60"/>
      <c r="AZ19840" s="60"/>
      <c r="BA19840" s="60"/>
      <c r="BB19840" s="60"/>
      <c r="BC19840" s="61"/>
    </row>
    <row r="19841" spans="43:55">
      <c r="AQ19841" s="64"/>
      <c r="AR19841" s="64"/>
      <c r="AS19841" s="60"/>
      <c r="AT19841" s="60"/>
      <c r="AU19841" s="60"/>
      <c r="AV19841" s="60"/>
      <c r="AW19841" s="60"/>
      <c r="AX19841" s="60"/>
      <c r="AY19841" s="60"/>
      <c r="AZ19841" s="60"/>
      <c r="BA19841" s="60"/>
      <c r="BB19841" s="60"/>
      <c r="BC19841" s="61"/>
    </row>
    <row r="19842" spans="43:55">
      <c r="AQ19842" s="64"/>
      <c r="AR19842" s="64"/>
      <c r="AS19842" s="60"/>
      <c r="AT19842" s="60"/>
      <c r="AU19842" s="60"/>
      <c r="AV19842" s="60"/>
      <c r="AW19842" s="60"/>
      <c r="AX19842" s="60"/>
      <c r="AY19842" s="60"/>
      <c r="AZ19842" s="60"/>
      <c r="BA19842" s="60"/>
      <c r="BB19842" s="60"/>
      <c r="BC19842" s="61"/>
    </row>
    <row r="19843" spans="43:55">
      <c r="AQ19843" s="64"/>
      <c r="AR19843" s="64"/>
      <c r="AS19843" s="60"/>
      <c r="AT19843" s="60"/>
      <c r="AU19843" s="60"/>
      <c r="AV19843" s="60"/>
      <c r="AW19843" s="60"/>
      <c r="AX19843" s="60"/>
      <c r="AY19843" s="60"/>
      <c r="AZ19843" s="60"/>
      <c r="BA19843" s="60"/>
      <c r="BB19843" s="60"/>
      <c r="BC19843" s="61"/>
    </row>
    <row r="19844" spans="43:55">
      <c r="AQ19844" s="64"/>
      <c r="AR19844" s="64"/>
      <c r="AS19844" s="60"/>
      <c r="AT19844" s="60"/>
      <c r="AU19844" s="60"/>
      <c r="AV19844" s="60"/>
      <c r="AW19844" s="60"/>
      <c r="AX19844" s="60"/>
      <c r="AY19844" s="60"/>
      <c r="AZ19844" s="60"/>
      <c r="BA19844" s="60"/>
      <c r="BB19844" s="60"/>
      <c r="BC19844" s="61"/>
    </row>
    <row r="19845" spans="43:55">
      <c r="AQ19845" s="64"/>
      <c r="AR19845" s="64"/>
      <c r="AS19845" s="60"/>
      <c r="AT19845" s="60"/>
      <c r="AU19845" s="60"/>
      <c r="AV19845" s="60"/>
      <c r="AW19845" s="60"/>
      <c r="AX19845" s="60"/>
      <c r="AY19845" s="60"/>
      <c r="AZ19845" s="60"/>
      <c r="BA19845" s="60"/>
      <c r="BB19845" s="60"/>
      <c r="BC19845" s="61"/>
    </row>
    <row r="19846" spans="43:55">
      <c r="AQ19846" s="64"/>
      <c r="AR19846" s="64"/>
      <c r="AS19846" s="60"/>
      <c r="AT19846" s="60"/>
      <c r="AU19846" s="60"/>
      <c r="AV19846" s="60"/>
      <c r="AW19846" s="60"/>
      <c r="AX19846" s="60"/>
      <c r="AY19846" s="60"/>
      <c r="AZ19846" s="60"/>
      <c r="BA19846" s="60"/>
      <c r="BB19846" s="60"/>
      <c r="BC19846" s="61"/>
    </row>
    <row r="19847" spans="43:55">
      <c r="AQ19847" s="64"/>
      <c r="AR19847" s="64"/>
      <c r="AS19847" s="60"/>
      <c r="AT19847" s="60"/>
      <c r="AU19847" s="60"/>
      <c r="AV19847" s="60"/>
      <c r="AW19847" s="60"/>
      <c r="AX19847" s="60"/>
      <c r="AY19847" s="60"/>
      <c r="AZ19847" s="60"/>
      <c r="BA19847" s="60"/>
      <c r="BB19847" s="60"/>
      <c r="BC19847" s="61"/>
    </row>
    <row r="19848" spans="43:55">
      <c r="AQ19848" s="64"/>
      <c r="AR19848" s="64"/>
      <c r="AS19848" s="60"/>
      <c r="AT19848" s="60"/>
      <c r="AU19848" s="60"/>
      <c r="AV19848" s="60"/>
      <c r="AW19848" s="60"/>
      <c r="AX19848" s="60"/>
      <c r="AY19848" s="60"/>
      <c r="AZ19848" s="60"/>
      <c r="BA19848" s="60"/>
      <c r="BB19848" s="60"/>
      <c r="BC19848" s="61"/>
    </row>
    <row r="19849" spans="43:55">
      <c r="AQ19849" s="64"/>
      <c r="AR19849" s="64"/>
      <c r="AS19849" s="60"/>
      <c r="AT19849" s="60"/>
      <c r="AU19849" s="60"/>
      <c r="AV19849" s="60"/>
      <c r="AW19849" s="60"/>
      <c r="AX19849" s="60"/>
      <c r="AY19849" s="60"/>
      <c r="AZ19849" s="60"/>
      <c r="BA19849" s="60"/>
      <c r="BB19849" s="60"/>
      <c r="BC19849" s="61"/>
    </row>
    <row r="19850" spans="43:55">
      <c r="AQ19850" s="64"/>
      <c r="AR19850" s="64"/>
      <c r="AS19850" s="60"/>
      <c r="AT19850" s="60"/>
      <c r="AU19850" s="60"/>
      <c r="AV19850" s="60"/>
      <c r="AW19850" s="60"/>
      <c r="AX19850" s="60"/>
      <c r="AY19850" s="60"/>
      <c r="AZ19850" s="60"/>
      <c r="BA19850" s="60"/>
      <c r="BB19850" s="60"/>
      <c r="BC19850" s="61"/>
    </row>
    <row r="19851" spans="43:55">
      <c r="AQ19851" s="64"/>
      <c r="AR19851" s="64"/>
      <c r="AS19851" s="60"/>
      <c r="AT19851" s="60"/>
      <c r="AU19851" s="60"/>
      <c r="AV19851" s="60"/>
      <c r="AW19851" s="60"/>
      <c r="AX19851" s="60"/>
      <c r="AY19851" s="60"/>
      <c r="AZ19851" s="60"/>
      <c r="BA19851" s="60"/>
      <c r="BB19851" s="60"/>
      <c r="BC19851" s="61"/>
    </row>
    <row r="19852" spans="43:55">
      <c r="AQ19852" s="64"/>
      <c r="AR19852" s="64"/>
      <c r="AS19852" s="60"/>
      <c r="AT19852" s="60"/>
      <c r="AU19852" s="60"/>
      <c r="AV19852" s="60"/>
      <c r="AW19852" s="60"/>
      <c r="AX19852" s="60"/>
      <c r="AY19852" s="60"/>
      <c r="AZ19852" s="60"/>
      <c r="BA19852" s="60"/>
      <c r="BB19852" s="60"/>
      <c r="BC19852" s="61"/>
    </row>
    <row r="19853" spans="43:55">
      <c r="AQ19853" s="64"/>
      <c r="AR19853" s="64"/>
      <c r="AS19853" s="60"/>
      <c r="AT19853" s="60"/>
      <c r="AU19853" s="60"/>
      <c r="AV19853" s="60"/>
      <c r="AW19853" s="60"/>
      <c r="AX19853" s="60"/>
      <c r="AY19853" s="60"/>
      <c r="AZ19853" s="60"/>
      <c r="BA19853" s="60"/>
      <c r="BB19853" s="60"/>
      <c r="BC19853" s="61"/>
    </row>
    <row r="19854" spans="43:55">
      <c r="AQ19854" s="64"/>
      <c r="AR19854" s="64"/>
      <c r="AS19854" s="60"/>
      <c r="AT19854" s="60"/>
      <c r="AU19854" s="60"/>
      <c r="AV19854" s="60"/>
      <c r="AW19854" s="60"/>
      <c r="AX19854" s="60"/>
      <c r="AY19854" s="60"/>
      <c r="AZ19854" s="60"/>
      <c r="BA19854" s="60"/>
      <c r="BB19854" s="60"/>
      <c r="BC19854" s="61"/>
    </row>
    <row r="19855" spans="43:55">
      <c r="AQ19855" s="64"/>
      <c r="AR19855" s="64"/>
      <c r="AS19855" s="60"/>
      <c r="AT19855" s="60"/>
      <c r="AU19855" s="60"/>
      <c r="AV19855" s="60"/>
      <c r="AW19855" s="60"/>
      <c r="AX19855" s="60"/>
      <c r="AY19855" s="60"/>
      <c r="AZ19855" s="60"/>
      <c r="BA19855" s="60"/>
      <c r="BB19855" s="60"/>
      <c r="BC19855" s="61"/>
    </row>
    <row r="19856" spans="43:55">
      <c r="AQ19856" s="64"/>
      <c r="AR19856" s="64"/>
      <c r="AS19856" s="60"/>
      <c r="AT19856" s="60"/>
      <c r="AU19856" s="60"/>
      <c r="AV19856" s="60"/>
      <c r="AW19856" s="60"/>
      <c r="AX19856" s="60"/>
      <c r="AY19856" s="60"/>
      <c r="AZ19856" s="60"/>
      <c r="BA19856" s="60"/>
      <c r="BB19856" s="60"/>
      <c r="BC19856" s="61"/>
    </row>
    <row r="19857" spans="43:55">
      <c r="AQ19857" s="64"/>
      <c r="AR19857" s="64"/>
      <c r="AS19857" s="60"/>
      <c r="AT19857" s="60"/>
      <c r="AU19857" s="60"/>
      <c r="AV19857" s="60"/>
      <c r="AW19857" s="60"/>
      <c r="AX19857" s="60"/>
      <c r="AY19857" s="60"/>
      <c r="AZ19857" s="60"/>
      <c r="BA19857" s="60"/>
      <c r="BB19857" s="60"/>
      <c r="BC19857" s="61"/>
    </row>
    <row r="19858" spans="43:55">
      <c r="AQ19858" s="64"/>
      <c r="AR19858" s="64"/>
      <c r="AS19858" s="60"/>
      <c r="AT19858" s="60"/>
      <c r="AU19858" s="60"/>
      <c r="AV19858" s="60"/>
      <c r="AW19858" s="60"/>
      <c r="AX19858" s="60"/>
      <c r="AY19858" s="60"/>
      <c r="AZ19858" s="60"/>
      <c r="BA19858" s="60"/>
      <c r="BB19858" s="60"/>
      <c r="BC19858" s="61"/>
    </row>
    <row r="19859" spans="43:55">
      <c r="AQ19859" s="64"/>
      <c r="AR19859" s="64"/>
      <c r="AS19859" s="60"/>
      <c r="AT19859" s="60"/>
      <c r="AU19859" s="60"/>
      <c r="AV19859" s="60"/>
      <c r="AW19859" s="60"/>
      <c r="AX19859" s="60"/>
      <c r="AY19859" s="60"/>
      <c r="AZ19859" s="60"/>
      <c r="BA19859" s="60"/>
      <c r="BB19859" s="60"/>
      <c r="BC19859" s="61"/>
    </row>
    <row r="19860" spans="43:55">
      <c r="AQ19860" s="64"/>
      <c r="AR19860" s="64"/>
      <c r="AS19860" s="60"/>
      <c r="AT19860" s="60"/>
      <c r="AU19860" s="60"/>
      <c r="AV19860" s="60"/>
      <c r="AW19860" s="60"/>
      <c r="AX19860" s="60"/>
      <c r="AY19860" s="60"/>
      <c r="AZ19860" s="60"/>
      <c r="BA19860" s="60"/>
      <c r="BB19860" s="60"/>
      <c r="BC19860" s="61"/>
    </row>
    <row r="19861" spans="43:55">
      <c r="AQ19861" s="64"/>
      <c r="AR19861" s="64"/>
      <c r="AS19861" s="60"/>
      <c r="AT19861" s="60"/>
      <c r="AU19861" s="60"/>
      <c r="AV19861" s="60"/>
      <c r="AW19861" s="60"/>
      <c r="AX19861" s="60"/>
      <c r="AY19861" s="60"/>
      <c r="AZ19861" s="60"/>
      <c r="BA19861" s="60"/>
      <c r="BB19861" s="60"/>
      <c r="BC19861" s="61"/>
    </row>
    <row r="19862" spans="43:55">
      <c r="AQ19862" s="64"/>
      <c r="AR19862" s="64"/>
      <c r="AS19862" s="60"/>
      <c r="AT19862" s="60"/>
      <c r="AU19862" s="60"/>
      <c r="AV19862" s="60"/>
      <c r="AW19862" s="60"/>
      <c r="AX19862" s="60"/>
      <c r="AY19862" s="60"/>
      <c r="AZ19862" s="60"/>
      <c r="BA19862" s="60"/>
      <c r="BB19862" s="60"/>
      <c r="BC19862" s="61"/>
    </row>
    <row r="19863" spans="43:55">
      <c r="AQ19863" s="64"/>
      <c r="AR19863" s="64"/>
      <c r="AS19863" s="60"/>
      <c r="AT19863" s="60"/>
      <c r="AU19863" s="60"/>
      <c r="AV19863" s="60"/>
      <c r="AW19863" s="60"/>
      <c r="AX19863" s="60"/>
      <c r="AY19863" s="60"/>
      <c r="AZ19863" s="60"/>
      <c r="BA19863" s="60"/>
      <c r="BB19863" s="60"/>
      <c r="BC19863" s="61"/>
    </row>
    <row r="19864" spans="43:55">
      <c r="AQ19864" s="64"/>
      <c r="AR19864" s="64"/>
      <c r="AS19864" s="60"/>
      <c r="AT19864" s="60"/>
      <c r="AU19864" s="60"/>
      <c r="AV19864" s="60"/>
      <c r="AW19864" s="60"/>
      <c r="AX19864" s="60"/>
      <c r="AY19864" s="60"/>
      <c r="AZ19864" s="60"/>
      <c r="BA19864" s="60"/>
      <c r="BB19864" s="60"/>
      <c r="BC19864" s="61"/>
    </row>
    <row r="19865" spans="43:55">
      <c r="AQ19865" s="64"/>
      <c r="AR19865" s="64"/>
      <c r="AS19865" s="60"/>
      <c r="AT19865" s="60"/>
      <c r="AU19865" s="60"/>
      <c r="AV19865" s="60"/>
      <c r="AW19865" s="60"/>
      <c r="AX19865" s="60"/>
      <c r="AY19865" s="60"/>
      <c r="AZ19865" s="60"/>
      <c r="BA19865" s="60"/>
      <c r="BB19865" s="60"/>
      <c r="BC19865" s="61"/>
    </row>
    <row r="19866" spans="43:55">
      <c r="AQ19866" s="64"/>
      <c r="AR19866" s="64"/>
      <c r="AS19866" s="60"/>
      <c r="AT19866" s="60"/>
      <c r="AU19866" s="60"/>
      <c r="AV19866" s="60"/>
      <c r="AW19866" s="60"/>
      <c r="AX19866" s="60"/>
      <c r="AY19866" s="60"/>
      <c r="AZ19866" s="60"/>
      <c r="BA19866" s="60"/>
      <c r="BB19866" s="60"/>
      <c r="BC19866" s="61"/>
    </row>
    <row r="19867" spans="43:55">
      <c r="AQ19867" s="64"/>
      <c r="AR19867" s="64"/>
      <c r="AS19867" s="60"/>
      <c r="AT19867" s="60"/>
      <c r="AU19867" s="60"/>
      <c r="AV19867" s="60"/>
      <c r="AW19867" s="60"/>
      <c r="AX19867" s="60"/>
      <c r="AY19867" s="60"/>
      <c r="AZ19867" s="60"/>
      <c r="BA19867" s="60"/>
      <c r="BB19867" s="60"/>
      <c r="BC19867" s="61"/>
    </row>
    <row r="19868" spans="43:55">
      <c r="AQ19868" s="64"/>
      <c r="AR19868" s="64"/>
      <c r="AS19868" s="60"/>
      <c r="AT19868" s="60"/>
      <c r="AU19868" s="60"/>
      <c r="AV19868" s="60"/>
      <c r="AW19868" s="60"/>
      <c r="AX19868" s="60"/>
      <c r="AY19868" s="60"/>
      <c r="AZ19868" s="60"/>
      <c r="BA19868" s="60"/>
      <c r="BB19868" s="60"/>
      <c r="BC19868" s="61"/>
    </row>
    <row r="19869" spans="43:55">
      <c r="AQ19869" s="64"/>
      <c r="AR19869" s="64"/>
      <c r="AS19869" s="60"/>
      <c r="AT19869" s="60"/>
      <c r="AU19869" s="60"/>
      <c r="AV19869" s="60"/>
      <c r="AW19869" s="60"/>
      <c r="AX19869" s="60"/>
      <c r="AY19869" s="60"/>
      <c r="AZ19869" s="60"/>
      <c r="BA19869" s="60"/>
      <c r="BB19869" s="60"/>
      <c r="BC19869" s="61"/>
    </row>
    <row r="19870" spans="43:55">
      <c r="AQ19870" s="64"/>
      <c r="AR19870" s="64"/>
      <c r="AS19870" s="60"/>
      <c r="AT19870" s="60"/>
      <c r="AU19870" s="60"/>
      <c r="AV19870" s="60"/>
      <c r="AW19870" s="60"/>
      <c r="AX19870" s="60"/>
      <c r="AY19870" s="60"/>
      <c r="AZ19870" s="60"/>
      <c r="BA19870" s="60"/>
      <c r="BB19870" s="60"/>
      <c r="BC19870" s="61"/>
    </row>
    <row r="19871" spans="43:55">
      <c r="AQ19871" s="64"/>
      <c r="AR19871" s="64"/>
      <c r="AS19871" s="60"/>
      <c r="AT19871" s="60"/>
      <c r="AU19871" s="60"/>
      <c r="AV19871" s="60"/>
      <c r="AW19871" s="60"/>
      <c r="AX19871" s="60"/>
      <c r="AY19871" s="60"/>
      <c r="AZ19871" s="60"/>
      <c r="BA19871" s="60"/>
      <c r="BB19871" s="60"/>
      <c r="BC19871" s="61"/>
    </row>
    <row r="19872" spans="43:55">
      <c r="AQ19872" s="64"/>
      <c r="AR19872" s="64"/>
      <c r="AS19872" s="60"/>
      <c r="AT19872" s="60"/>
      <c r="AU19872" s="60"/>
      <c r="AV19872" s="60"/>
      <c r="AW19872" s="60"/>
      <c r="AX19872" s="60"/>
      <c r="AY19872" s="60"/>
      <c r="AZ19872" s="60"/>
      <c r="BA19872" s="60"/>
      <c r="BB19872" s="60"/>
      <c r="BC19872" s="61"/>
    </row>
    <row r="19873" spans="43:55">
      <c r="AQ19873" s="64"/>
      <c r="AR19873" s="64"/>
      <c r="AS19873" s="60"/>
      <c r="AT19873" s="60"/>
      <c r="AU19873" s="60"/>
      <c r="AV19873" s="60"/>
      <c r="AW19873" s="60"/>
      <c r="AX19873" s="60"/>
      <c r="AY19873" s="60"/>
      <c r="AZ19873" s="60"/>
      <c r="BA19873" s="60"/>
      <c r="BB19873" s="60"/>
      <c r="BC19873" s="61"/>
    </row>
    <row r="19874" spans="43:55">
      <c r="AQ19874" s="64"/>
      <c r="AR19874" s="64"/>
      <c r="AS19874" s="60"/>
      <c r="AT19874" s="60"/>
      <c r="AU19874" s="60"/>
      <c r="AV19874" s="60"/>
      <c r="AW19874" s="60"/>
      <c r="AX19874" s="60"/>
      <c r="AY19874" s="60"/>
      <c r="AZ19874" s="60"/>
      <c r="BA19874" s="60"/>
      <c r="BB19874" s="60"/>
      <c r="BC19874" s="61"/>
    </row>
    <row r="19875" spans="43:55">
      <c r="AQ19875" s="64"/>
      <c r="AR19875" s="64"/>
      <c r="AS19875" s="60"/>
      <c r="AT19875" s="60"/>
      <c r="AU19875" s="60"/>
      <c r="AV19875" s="60"/>
      <c r="AW19875" s="60"/>
      <c r="AX19875" s="60"/>
      <c r="AY19875" s="60"/>
      <c r="AZ19875" s="60"/>
      <c r="BA19875" s="60"/>
      <c r="BB19875" s="60"/>
      <c r="BC19875" s="61"/>
    </row>
    <row r="19876" spans="43:55">
      <c r="AQ19876" s="64"/>
      <c r="AR19876" s="64"/>
      <c r="AS19876" s="60"/>
      <c r="AT19876" s="60"/>
      <c r="AU19876" s="60"/>
      <c r="AV19876" s="60"/>
      <c r="AW19876" s="60"/>
      <c r="AX19876" s="60"/>
      <c r="AY19876" s="60"/>
      <c r="AZ19876" s="60"/>
      <c r="BA19876" s="60"/>
      <c r="BB19876" s="60"/>
      <c r="BC19876" s="61"/>
    </row>
    <row r="19877" spans="43:55">
      <c r="AQ19877" s="64"/>
      <c r="AR19877" s="64"/>
      <c r="AS19877" s="60"/>
      <c r="AT19877" s="60"/>
      <c r="AU19877" s="60"/>
      <c r="AV19877" s="60"/>
      <c r="AW19877" s="60"/>
      <c r="AX19877" s="60"/>
      <c r="AY19877" s="60"/>
      <c r="AZ19877" s="60"/>
      <c r="BA19877" s="60"/>
      <c r="BB19877" s="60"/>
      <c r="BC19877" s="61"/>
    </row>
    <row r="19878" spans="43:55">
      <c r="AQ19878" s="64"/>
      <c r="AR19878" s="64"/>
      <c r="AS19878" s="60"/>
      <c r="AT19878" s="60"/>
      <c r="AU19878" s="60"/>
      <c r="AV19878" s="60"/>
      <c r="AW19878" s="60"/>
      <c r="AX19878" s="60"/>
      <c r="AY19878" s="60"/>
      <c r="AZ19878" s="60"/>
      <c r="BA19878" s="60"/>
      <c r="BB19878" s="60"/>
      <c r="BC19878" s="61"/>
    </row>
    <row r="19879" spans="43:55">
      <c r="AQ19879" s="64"/>
      <c r="AR19879" s="64"/>
      <c r="AS19879" s="60"/>
      <c r="AT19879" s="60"/>
      <c r="AU19879" s="60"/>
      <c r="AV19879" s="60"/>
      <c r="AW19879" s="60"/>
      <c r="AX19879" s="60"/>
      <c r="AY19879" s="60"/>
      <c r="AZ19879" s="60"/>
      <c r="BA19879" s="60"/>
      <c r="BB19879" s="60"/>
      <c r="BC19879" s="61"/>
    </row>
    <row r="19880" spans="43:55">
      <c r="AQ19880" s="64"/>
      <c r="AR19880" s="64"/>
      <c r="AS19880" s="60"/>
      <c r="AT19880" s="60"/>
      <c r="AU19880" s="60"/>
      <c r="AV19880" s="60"/>
      <c r="AW19880" s="60"/>
      <c r="AX19880" s="60"/>
      <c r="AY19880" s="60"/>
      <c r="AZ19880" s="60"/>
      <c r="BA19880" s="60"/>
      <c r="BB19880" s="60"/>
      <c r="BC19880" s="61"/>
    </row>
    <row r="19881" spans="43:55">
      <c r="AQ19881" s="64"/>
      <c r="AR19881" s="64"/>
      <c r="AS19881" s="60"/>
      <c r="AT19881" s="60"/>
      <c r="AU19881" s="60"/>
      <c r="AV19881" s="60"/>
      <c r="AW19881" s="60"/>
      <c r="AX19881" s="60"/>
      <c r="AY19881" s="60"/>
      <c r="AZ19881" s="60"/>
      <c r="BA19881" s="60"/>
      <c r="BB19881" s="60"/>
      <c r="BC19881" s="61"/>
    </row>
    <row r="19882" spans="43:55">
      <c r="AQ19882" s="64"/>
      <c r="AR19882" s="64"/>
      <c r="AS19882" s="60"/>
      <c r="AT19882" s="60"/>
      <c r="AU19882" s="60"/>
      <c r="AV19882" s="60"/>
      <c r="AW19882" s="60"/>
      <c r="AX19882" s="60"/>
      <c r="AY19882" s="60"/>
      <c r="AZ19882" s="60"/>
      <c r="BA19882" s="60"/>
      <c r="BB19882" s="60"/>
      <c r="BC19882" s="61"/>
    </row>
    <row r="19883" spans="43:55">
      <c r="AQ19883" s="64"/>
      <c r="AR19883" s="64"/>
      <c r="AS19883" s="60"/>
      <c r="AT19883" s="60"/>
      <c r="AU19883" s="60"/>
      <c r="AV19883" s="60"/>
      <c r="AW19883" s="60"/>
      <c r="AX19883" s="60"/>
      <c r="AY19883" s="60"/>
      <c r="AZ19883" s="60"/>
      <c r="BA19883" s="60"/>
      <c r="BB19883" s="60"/>
      <c r="BC19883" s="61"/>
    </row>
    <row r="19884" spans="43:55">
      <c r="AQ19884" s="64"/>
      <c r="AR19884" s="64"/>
      <c r="AS19884" s="60"/>
      <c r="AT19884" s="60"/>
      <c r="AU19884" s="60"/>
      <c r="AV19884" s="60"/>
      <c r="AW19884" s="60"/>
      <c r="AX19884" s="60"/>
      <c r="AY19884" s="60"/>
      <c r="AZ19884" s="60"/>
      <c r="BA19884" s="60"/>
      <c r="BB19884" s="60"/>
      <c r="BC19884" s="61"/>
    </row>
    <row r="19885" spans="43:55">
      <c r="AQ19885" s="64"/>
      <c r="AR19885" s="64"/>
      <c r="AS19885" s="60"/>
      <c r="AT19885" s="60"/>
      <c r="AU19885" s="60"/>
      <c r="AV19885" s="60"/>
      <c r="AW19885" s="60"/>
      <c r="AX19885" s="60"/>
      <c r="AY19885" s="60"/>
      <c r="AZ19885" s="60"/>
      <c r="BA19885" s="60"/>
      <c r="BB19885" s="60"/>
      <c r="BC19885" s="61"/>
    </row>
    <row r="19886" spans="43:55">
      <c r="AQ19886" s="64"/>
      <c r="AR19886" s="64"/>
      <c r="AS19886" s="60"/>
      <c r="AT19886" s="60"/>
      <c r="AU19886" s="60"/>
      <c r="AV19886" s="60"/>
      <c r="AW19886" s="60"/>
      <c r="AX19886" s="60"/>
      <c r="AY19886" s="60"/>
      <c r="AZ19886" s="60"/>
      <c r="BA19886" s="60"/>
      <c r="BB19886" s="60"/>
      <c r="BC19886" s="61"/>
    </row>
    <row r="19887" spans="43:55">
      <c r="AQ19887" s="64"/>
      <c r="AR19887" s="64"/>
      <c r="AS19887" s="60"/>
      <c r="AT19887" s="60"/>
      <c r="AU19887" s="60"/>
      <c r="AV19887" s="60"/>
      <c r="AW19887" s="60"/>
      <c r="AX19887" s="60"/>
      <c r="AY19887" s="60"/>
      <c r="AZ19887" s="60"/>
      <c r="BA19887" s="60"/>
      <c r="BB19887" s="60"/>
      <c r="BC19887" s="61"/>
    </row>
    <row r="19888" spans="43:55">
      <c r="AQ19888" s="64"/>
      <c r="AR19888" s="64"/>
      <c r="AS19888" s="60"/>
      <c r="AT19888" s="60"/>
      <c r="AU19888" s="60"/>
      <c r="AV19888" s="60"/>
      <c r="AW19888" s="60"/>
      <c r="AX19888" s="60"/>
      <c r="AY19888" s="60"/>
      <c r="AZ19888" s="60"/>
      <c r="BA19888" s="60"/>
      <c r="BB19888" s="60"/>
      <c r="BC19888" s="61"/>
    </row>
    <row r="19889" spans="43:55">
      <c r="AQ19889" s="64"/>
      <c r="AR19889" s="64"/>
      <c r="AS19889" s="60"/>
      <c r="AT19889" s="60"/>
      <c r="AU19889" s="60"/>
      <c r="AV19889" s="60"/>
      <c r="AW19889" s="60"/>
      <c r="AX19889" s="60"/>
      <c r="AY19889" s="60"/>
      <c r="AZ19889" s="60"/>
      <c r="BA19889" s="60"/>
      <c r="BB19889" s="60"/>
      <c r="BC19889" s="61"/>
    </row>
    <row r="19890" spans="43:55">
      <c r="AQ19890" s="64"/>
      <c r="AR19890" s="64"/>
      <c r="AS19890" s="60"/>
      <c r="AT19890" s="60"/>
      <c r="AU19890" s="60"/>
      <c r="AV19890" s="60"/>
      <c r="AW19890" s="60"/>
      <c r="AX19890" s="60"/>
      <c r="AY19890" s="60"/>
      <c r="AZ19890" s="60"/>
      <c r="BA19890" s="60"/>
      <c r="BB19890" s="60"/>
      <c r="BC19890" s="61"/>
    </row>
    <row r="19891" spans="43:55">
      <c r="AQ19891" s="64"/>
      <c r="AR19891" s="64"/>
      <c r="AS19891" s="60"/>
      <c r="AT19891" s="60"/>
      <c r="AU19891" s="60"/>
      <c r="AV19891" s="60"/>
      <c r="AW19891" s="60"/>
      <c r="AX19891" s="60"/>
      <c r="AY19891" s="60"/>
      <c r="AZ19891" s="60"/>
      <c r="BA19891" s="60"/>
      <c r="BB19891" s="60"/>
      <c r="BC19891" s="61"/>
    </row>
    <row r="19892" spans="43:55">
      <c r="AQ19892" s="64"/>
      <c r="AR19892" s="64"/>
      <c r="AS19892" s="60"/>
      <c r="AT19892" s="60"/>
      <c r="AU19892" s="60"/>
      <c r="AV19892" s="60"/>
      <c r="AW19892" s="60"/>
      <c r="AX19892" s="60"/>
      <c r="AY19892" s="60"/>
      <c r="AZ19892" s="60"/>
      <c r="BA19892" s="60"/>
      <c r="BB19892" s="60"/>
      <c r="BC19892" s="61"/>
    </row>
    <row r="19893" spans="43:55">
      <c r="AQ19893" s="64"/>
      <c r="AR19893" s="64"/>
      <c r="AS19893" s="60"/>
      <c r="AT19893" s="60"/>
      <c r="AU19893" s="60"/>
      <c r="AV19893" s="60"/>
      <c r="AW19893" s="60"/>
      <c r="AX19893" s="60"/>
      <c r="AY19893" s="60"/>
      <c r="AZ19893" s="60"/>
      <c r="BA19893" s="60"/>
      <c r="BB19893" s="60"/>
      <c r="BC19893" s="61"/>
    </row>
    <row r="19894" spans="43:55">
      <c r="AQ19894" s="64"/>
      <c r="AR19894" s="64"/>
      <c r="AS19894" s="60"/>
      <c r="AT19894" s="60"/>
      <c r="AU19894" s="60"/>
      <c r="AV19894" s="60"/>
      <c r="AW19894" s="60"/>
      <c r="AX19894" s="60"/>
      <c r="AY19894" s="60"/>
      <c r="AZ19894" s="60"/>
      <c r="BA19894" s="60"/>
      <c r="BB19894" s="60"/>
      <c r="BC19894" s="61"/>
    </row>
    <row r="19895" spans="43:55">
      <c r="AQ19895" s="64"/>
      <c r="AR19895" s="64"/>
      <c r="AS19895" s="60"/>
      <c r="AT19895" s="60"/>
      <c r="AU19895" s="60"/>
      <c r="AV19895" s="60"/>
      <c r="AW19895" s="60"/>
      <c r="AX19895" s="60"/>
      <c r="AY19895" s="60"/>
      <c r="AZ19895" s="60"/>
      <c r="BA19895" s="60"/>
      <c r="BB19895" s="60"/>
      <c r="BC19895" s="61"/>
    </row>
    <row r="19896" spans="43:55">
      <c r="AQ19896" s="64"/>
      <c r="AR19896" s="64"/>
      <c r="AS19896" s="60"/>
      <c r="AT19896" s="60"/>
      <c r="AU19896" s="60"/>
      <c r="AV19896" s="60"/>
      <c r="AW19896" s="60"/>
      <c r="AX19896" s="60"/>
      <c r="AY19896" s="60"/>
      <c r="AZ19896" s="60"/>
      <c r="BA19896" s="60"/>
      <c r="BB19896" s="60"/>
      <c r="BC19896" s="61"/>
    </row>
    <row r="19897" spans="43:55">
      <c r="AQ19897" s="64"/>
      <c r="AR19897" s="64"/>
      <c r="AS19897" s="60"/>
      <c r="AT19897" s="60"/>
      <c r="AU19897" s="60"/>
      <c r="AV19897" s="60"/>
      <c r="AW19897" s="60"/>
      <c r="AX19897" s="60"/>
      <c r="AY19897" s="60"/>
      <c r="AZ19897" s="60"/>
      <c r="BA19897" s="60"/>
      <c r="BB19897" s="60"/>
      <c r="BC19897" s="61"/>
    </row>
    <row r="19898" spans="43:55">
      <c r="AQ19898" s="64"/>
      <c r="AR19898" s="64"/>
      <c r="AS19898" s="60"/>
      <c r="AT19898" s="60"/>
      <c r="AU19898" s="60"/>
      <c r="AV19898" s="60"/>
      <c r="AW19898" s="60"/>
      <c r="AX19898" s="60"/>
      <c r="AY19898" s="60"/>
      <c r="AZ19898" s="60"/>
      <c r="BA19898" s="60"/>
      <c r="BB19898" s="60"/>
      <c r="BC19898" s="61"/>
    </row>
    <row r="19899" spans="43:55">
      <c r="AQ19899" s="64"/>
      <c r="AR19899" s="64"/>
      <c r="AS19899" s="60"/>
      <c r="AT19899" s="60"/>
      <c r="AU19899" s="60"/>
      <c r="AV19899" s="60"/>
      <c r="AW19899" s="60"/>
      <c r="AX19899" s="60"/>
      <c r="AY19899" s="60"/>
      <c r="AZ19899" s="60"/>
      <c r="BA19899" s="60"/>
      <c r="BB19899" s="60"/>
      <c r="BC19899" s="61"/>
    </row>
    <row r="19900" spans="43:55">
      <c r="AQ19900" s="64"/>
      <c r="AR19900" s="64"/>
      <c r="AS19900" s="60"/>
      <c r="AT19900" s="60"/>
      <c r="AU19900" s="60"/>
      <c r="AV19900" s="60"/>
      <c r="AW19900" s="60"/>
      <c r="AX19900" s="60"/>
      <c r="AY19900" s="60"/>
      <c r="AZ19900" s="60"/>
      <c r="BA19900" s="60"/>
      <c r="BB19900" s="60"/>
      <c r="BC19900" s="61"/>
    </row>
    <row r="19901" spans="43:55">
      <c r="AQ19901" s="64"/>
      <c r="AR19901" s="64"/>
      <c r="AS19901" s="60"/>
      <c r="AT19901" s="60"/>
      <c r="AU19901" s="60"/>
      <c r="AV19901" s="60"/>
      <c r="AW19901" s="60"/>
      <c r="AX19901" s="60"/>
      <c r="AY19901" s="60"/>
      <c r="AZ19901" s="60"/>
      <c r="BA19901" s="60"/>
      <c r="BB19901" s="60"/>
      <c r="BC19901" s="61"/>
    </row>
    <row r="19902" spans="43:55">
      <c r="AQ19902" s="64"/>
      <c r="AR19902" s="64"/>
      <c r="AS19902" s="60"/>
      <c r="AT19902" s="60"/>
      <c r="AU19902" s="60"/>
      <c r="AV19902" s="60"/>
      <c r="AW19902" s="60"/>
      <c r="AX19902" s="60"/>
      <c r="AY19902" s="60"/>
      <c r="AZ19902" s="60"/>
      <c r="BA19902" s="60"/>
      <c r="BB19902" s="60"/>
      <c r="BC19902" s="61"/>
    </row>
    <row r="19903" spans="43:55">
      <c r="AQ19903" s="64"/>
      <c r="AR19903" s="64"/>
      <c r="AS19903" s="60"/>
      <c r="AT19903" s="60"/>
      <c r="AU19903" s="60"/>
      <c r="AV19903" s="60"/>
      <c r="AW19903" s="60"/>
      <c r="AX19903" s="60"/>
      <c r="AY19903" s="60"/>
      <c r="AZ19903" s="60"/>
      <c r="BA19903" s="60"/>
      <c r="BB19903" s="60"/>
      <c r="BC19903" s="61"/>
    </row>
    <row r="19904" spans="43:55">
      <c r="AQ19904" s="64"/>
      <c r="AR19904" s="64"/>
      <c r="AS19904" s="60"/>
      <c r="AT19904" s="60"/>
      <c r="AU19904" s="60"/>
      <c r="AV19904" s="60"/>
      <c r="AW19904" s="60"/>
      <c r="AX19904" s="60"/>
      <c r="AY19904" s="60"/>
      <c r="AZ19904" s="60"/>
      <c r="BA19904" s="60"/>
      <c r="BB19904" s="60"/>
      <c r="BC19904" s="61"/>
    </row>
    <row r="19905" spans="43:55">
      <c r="AQ19905" s="64"/>
      <c r="AR19905" s="64"/>
      <c r="AS19905" s="60"/>
      <c r="AT19905" s="60"/>
      <c r="AU19905" s="60"/>
      <c r="AV19905" s="60"/>
      <c r="AW19905" s="60"/>
      <c r="AX19905" s="60"/>
      <c r="AY19905" s="60"/>
      <c r="AZ19905" s="60"/>
      <c r="BA19905" s="60"/>
      <c r="BB19905" s="60"/>
      <c r="BC19905" s="61"/>
    </row>
    <row r="19906" spans="43:55">
      <c r="AQ19906" s="64"/>
      <c r="AR19906" s="64"/>
      <c r="AS19906" s="60"/>
      <c r="AT19906" s="60"/>
      <c r="AU19906" s="60"/>
      <c r="AV19906" s="60"/>
      <c r="AW19906" s="60"/>
      <c r="AX19906" s="60"/>
      <c r="AY19906" s="60"/>
      <c r="AZ19906" s="60"/>
      <c r="BA19906" s="60"/>
      <c r="BB19906" s="60"/>
      <c r="BC19906" s="61"/>
    </row>
    <row r="19907" spans="43:55">
      <c r="AQ19907" s="64"/>
      <c r="AR19907" s="64"/>
      <c r="AS19907" s="60"/>
      <c r="AT19907" s="60"/>
      <c r="AU19907" s="60"/>
      <c r="AV19907" s="60"/>
      <c r="AW19907" s="60"/>
      <c r="AX19907" s="60"/>
      <c r="AY19907" s="60"/>
      <c r="AZ19907" s="60"/>
      <c r="BA19907" s="60"/>
      <c r="BB19907" s="60"/>
      <c r="BC19907" s="61"/>
    </row>
    <row r="19908" spans="43:55">
      <c r="AQ19908" s="64"/>
      <c r="AR19908" s="64"/>
      <c r="AS19908" s="60"/>
      <c r="AT19908" s="60"/>
      <c r="AU19908" s="60"/>
      <c r="AV19908" s="60"/>
      <c r="AW19908" s="60"/>
      <c r="AX19908" s="60"/>
      <c r="AY19908" s="60"/>
      <c r="AZ19908" s="60"/>
      <c r="BA19908" s="60"/>
      <c r="BB19908" s="60"/>
      <c r="BC19908" s="61"/>
    </row>
    <row r="19909" spans="43:55">
      <c r="AQ19909" s="64"/>
      <c r="AR19909" s="64"/>
      <c r="AS19909" s="60"/>
      <c r="AT19909" s="60"/>
      <c r="AU19909" s="60"/>
      <c r="AV19909" s="60"/>
      <c r="AW19909" s="60"/>
      <c r="AX19909" s="60"/>
      <c r="AY19909" s="60"/>
      <c r="AZ19909" s="60"/>
      <c r="BA19909" s="60"/>
      <c r="BB19909" s="60"/>
      <c r="BC19909" s="61"/>
    </row>
    <row r="19910" spans="43:55">
      <c r="AQ19910" s="64"/>
      <c r="AR19910" s="64"/>
      <c r="AS19910" s="60"/>
      <c r="AT19910" s="60"/>
      <c r="AU19910" s="60"/>
      <c r="AV19910" s="60"/>
      <c r="AW19910" s="60"/>
      <c r="AX19910" s="60"/>
      <c r="AY19910" s="60"/>
      <c r="AZ19910" s="60"/>
      <c r="BA19910" s="60"/>
      <c r="BB19910" s="60"/>
      <c r="BC19910" s="61"/>
    </row>
    <row r="19911" spans="43:55">
      <c r="AQ19911" s="64"/>
      <c r="AR19911" s="64"/>
      <c r="AS19911" s="60"/>
      <c r="AT19911" s="60"/>
      <c r="AU19911" s="60"/>
      <c r="AV19911" s="60"/>
      <c r="AW19911" s="60"/>
      <c r="AX19911" s="60"/>
      <c r="AY19911" s="60"/>
      <c r="AZ19911" s="60"/>
      <c r="BA19911" s="60"/>
      <c r="BB19911" s="60"/>
      <c r="BC19911" s="61"/>
    </row>
    <row r="19912" spans="43:55">
      <c r="AQ19912" s="64"/>
      <c r="AR19912" s="64"/>
      <c r="AS19912" s="60"/>
      <c r="AT19912" s="60"/>
      <c r="AU19912" s="60"/>
      <c r="AV19912" s="60"/>
      <c r="AW19912" s="60"/>
      <c r="AX19912" s="60"/>
      <c r="AY19912" s="60"/>
      <c r="AZ19912" s="60"/>
      <c r="BA19912" s="60"/>
      <c r="BB19912" s="60"/>
      <c r="BC19912" s="61"/>
    </row>
    <row r="19913" spans="43:55">
      <c r="AQ19913" s="64"/>
      <c r="AR19913" s="64"/>
      <c r="AS19913" s="60"/>
      <c r="AT19913" s="60"/>
      <c r="AU19913" s="60"/>
      <c r="AV19913" s="60"/>
      <c r="AW19913" s="60"/>
      <c r="AX19913" s="60"/>
      <c r="AY19913" s="60"/>
      <c r="AZ19913" s="60"/>
      <c r="BA19913" s="60"/>
      <c r="BB19913" s="60"/>
      <c r="BC19913" s="61"/>
    </row>
    <row r="19914" spans="43:55">
      <c r="AQ19914" s="64"/>
      <c r="AR19914" s="64"/>
      <c r="AS19914" s="60"/>
      <c r="AT19914" s="60"/>
      <c r="AU19914" s="60"/>
      <c r="AV19914" s="60"/>
      <c r="AW19914" s="60"/>
      <c r="AX19914" s="60"/>
      <c r="AY19914" s="60"/>
      <c r="AZ19914" s="60"/>
      <c r="BA19914" s="60"/>
      <c r="BB19914" s="60"/>
      <c r="BC19914" s="61"/>
    </row>
    <row r="19915" spans="43:55">
      <c r="AQ19915" s="64"/>
      <c r="AR19915" s="64"/>
      <c r="AS19915" s="60"/>
      <c r="AT19915" s="60"/>
      <c r="AU19915" s="60"/>
      <c r="AV19915" s="60"/>
      <c r="AW19915" s="60"/>
      <c r="AX19915" s="60"/>
      <c r="AY19915" s="60"/>
      <c r="AZ19915" s="60"/>
      <c r="BA19915" s="60"/>
      <c r="BB19915" s="60"/>
      <c r="BC19915" s="61"/>
    </row>
    <row r="19916" spans="43:55">
      <c r="AQ19916" s="64"/>
      <c r="AR19916" s="64"/>
      <c r="AS19916" s="60"/>
      <c r="AT19916" s="60"/>
      <c r="AU19916" s="60"/>
      <c r="AV19916" s="60"/>
      <c r="AW19916" s="60"/>
      <c r="AX19916" s="60"/>
      <c r="AY19916" s="60"/>
      <c r="AZ19916" s="60"/>
      <c r="BA19916" s="60"/>
      <c r="BB19916" s="60"/>
      <c r="BC19916" s="61"/>
    </row>
    <row r="19917" spans="43:55">
      <c r="AQ19917" s="64"/>
      <c r="AR19917" s="64"/>
      <c r="AS19917" s="60"/>
      <c r="AT19917" s="60"/>
      <c r="AU19917" s="60"/>
      <c r="AV19917" s="60"/>
      <c r="AW19917" s="60"/>
      <c r="AX19917" s="60"/>
      <c r="AY19917" s="60"/>
      <c r="AZ19917" s="60"/>
      <c r="BA19917" s="60"/>
      <c r="BB19917" s="60"/>
      <c r="BC19917" s="61"/>
    </row>
    <row r="19918" spans="43:55">
      <c r="AQ19918" s="64"/>
      <c r="AR19918" s="64"/>
      <c r="AS19918" s="60"/>
      <c r="AT19918" s="60"/>
      <c r="AU19918" s="60"/>
      <c r="AV19918" s="60"/>
      <c r="AW19918" s="60"/>
      <c r="AX19918" s="60"/>
      <c r="AY19918" s="60"/>
      <c r="AZ19918" s="60"/>
      <c r="BA19918" s="60"/>
      <c r="BB19918" s="60"/>
      <c r="BC19918" s="61"/>
    </row>
    <row r="19919" spans="43:55">
      <c r="AQ19919" s="64"/>
      <c r="AR19919" s="64"/>
      <c r="AS19919" s="60"/>
      <c r="AT19919" s="60"/>
      <c r="AU19919" s="60"/>
      <c r="AV19919" s="60"/>
      <c r="AW19919" s="60"/>
      <c r="AX19919" s="60"/>
      <c r="AY19919" s="60"/>
      <c r="AZ19919" s="60"/>
      <c r="BA19919" s="60"/>
      <c r="BB19919" s="60"/>
      <c r="BC19919" s="61"/>
    </row>
    <row r="19920" spans="43:55">
      <c r="AQ19920" s="64"/>
      <c r="AR19920" s="64"/>
      <c r="AS19920" s="60"/>
      <c r="AT19920" s="60"/>
      <c r="AU19920" s="60"/>
      <c r="AV19920" s="60"/>
      <c r="AW19920" s="60"/>
      <c r="AX19920" s="60"/>
      <c r="AY19920" s="60"/>
      <c r="AZ19920" s="60"/>
      <c r="BA19920" s="60"/>
      <c r="BB19920" s="60"/>
      <c r="BC19920" s="61"/>
    </row>
    <row r="19921" spans="43:55">
      <c r="AQ19921" s="64"/>
      <c r="AR19921" s="64"/>
      <c r="AS19921" s="60"/>
      <c r="AT19921" s="60"/>
      <c r="AU19921" s="60"/>
      <c r="AV19921" s="60"/>
      <c r="AW19921" s="60"/>
      <c r="AX19921" s="60"/>
      <c r="AY19921" s="60"/>
      <c r="AZ19921" s="60"/>
      <c r="BA19921" s="60"/>
      <c r="BB19921" s="60"/>
      <c r="BC19921" s="61"/>
    </row>
    <row r="19922" spans="43:55">
      <c r="AQ19922" s="64"/>
      <c r="AR19922" s="64"/>
      <c r="AS19922" s="60"/>
      <c r="AT19922" s="60"/>
      <c r="AU19922" s="60"/>
      <c r="AV19922" s="60"/>
      <c r="AW19922" s="60"/>
      <c r="AX19922" s="60"/>
      <c r="AY19922" s="60"/>
      <c r="AZ19922" s="60"/>
      <c r="BA19922" s="60"/>
      <c r="BB19922" s="60"/>
      <c r="BC19922" s="61"/>
    </row>
    <row r="19923" spans="43:55">
      <c r="AQ19923" s="64"/>
      <c r="AR19923" s="64"/>
      <c r="AS19923" s="60"/>
      <c r="AT19923" s="60"/>
      <c r="AU19923" s="60"/>
      <c r="AV19923" s="60"/>
      <c r="AW19923" s="60"/>
      <c r="AX19923" s="60"/>
      <c r="AY19923" s="60"/>
      <c r="AZ19923" s="60"/>
      <c r="BA19923" s="60"/>
      <c r="BB19923" s="60"/>
      <c r="BC19923" s="61"/>
    </row>
    <row r="19924" spans="43:55">
      <c r="AQ19924" s="64"/>
      <c r="AR19924" s="64"/>
      <c r="AS19924" s="60"/>
      <c r="AT19924" s="60"/>
      <c r="AU19924" s="60"/>
      <c r="AV19924" s="60"/>
      <c r="AW19924" s="60"/>
      <c r="AX19924" s="60"/>
      <c r="AY19924" s="60"/>
      <c r="AZ19924" s="60"/>
      <c r="BA19924" s="60"/>
      <c r="BB19924" s="60"/>
      <c r="BC19924" s="61"/>
    </row>
    <row r="19925" spans="43:55">
      <c r="AQ19925" s="64"/>
      <c r="AR19925" s="64"/>
      <c r="AS19925" s="60"/>
      <c r="AT19925" s="60"/>
      <c r="AU19925" s="60"/>
      <c r="AV19925" s="60"/>
      <c r="AW19925" s="60"/>
      <c r="AX19925" s="60"/>
      <c r="AY19925" s="60"/>
      <c r="AZ19925" s="60"/>
      <c r="BA19925" s="60"/>
      <c r="BB19925" s="60"/>
      <c r="BC19925" s="61"/>
    </row>
    <row r="19926" spans="43:55">
      <c r="AQ19926" s="64"/>
      <c r="AR19926" s="64"/>
      <c r="AS19926" s="60"/>
      <c r="AT19926" s="60"/>
      <c r="AU19926" s="60"/>
      <c r="AV19926" s="60"/>
      <c r="AW19926" s="60"/>
      <c r="AX19926" s="60"/>
      <c r="AY19926" s="60"/>
      <c r="AZ19926" s="60"/>
      <c r="BA19926" s="60"/>
      <c r="BB19926" s="60"/>
      <c r="BC19926" s="61"/>
    </row>
    <row r="19927" spans="43:55">
      <c r="AQ19927" s="64"/>
      <c r="AR19927" s="64"/>
      <c r="AS19927" s="60"/>
      <c r="AT19927" s="60"/>
      <c r="AU19927" s="60"/>
      <c r="AV19927" s="60"/>
      <c r="AW19927" s="60"/>
      <c r="AX19927" s="60"/>
      <c r="AY19927" s="60"/>
      <c r="AZ19927" s="60"/>
      <c r="BA19927" s="60"/>
      <c r="BB19927" s="60"/>
      <c r="BC19927" s="61"/>
    </row>
    <row r="19928" spans="43:55">
      <c r="AQ19928" s="64"/>
      <c r="AR19928" s="64"/>
      <c r="AS19928" s="60"/>
      <c r="AT19928" s="60"/>
      <c r="AU19928" s="60"/>
      <c r="AV19928" s="60"/>
      <c r="AW19928" s="60"/>
      <c r="AX19928" s="60"/>
      <c r="AY19928" s="60"/>
      <c r="AZ19928" s="60"/>
      <c r="BA19928" s="60"/>
      <c r="BB19928" s="60"/>
      <c r="BC19928" s="61"/>
    </row>
    <row r="19929" spans="43:55">
      <c r="AQ19929" s="64"/>
      <c r="AR19929" s="64"/>
      <c r="AS19929" s="60"/>
      <c r="AT19929" s="60"/>
      <c r="AU19929" s="60"/>
      <c r="AV19929" s="60"/>
      <c r="AW19929" s="60"/>
      <c r="AX19929" s="60"/>
      <c r="AY19929" s="60"/>
      <c r="AZ19929" s="60"/>
      <c r="BA19929" s="60"/>
      <c r="BB19929" s="60"/>
      <c r="BC19929" s="61"/>
    </row>
    <row r="19930" spans="43:55">
      <c r="AQ19930" s="64"/>
      <c r="AR19930" s="64"/>
      <c r="AS19930" s="60"/>
      <c r="AT19930" s="60"/>
      <c r="AU19930" s="60"/>
      <c r="AV19930" s="60"/>
      <c r="AW19930" s="60"/>
      <c r="AX19930" s="60"/>
      <c r="AY19930" s="60"/>
      <c r="AZ19930" s="60"/>
      <c r="BA19930" s="60"/>
      <c r="BB19930" s="60"/>
      <c r="BC19930" s="61"/>
    </row>
    <row r="19931" spans="43:55">
      <c r="AQ19931" s="64"/>
      <c r="AR19931" s="64"/>
      <c r="AS19931" s="60"/>
      <c r="AT19931" s="60"/>
      <c r="AU19931" s="60"/>
      <c r="AV19931" s="60"/>
      <c r="AW19931" s="60"/>
      <c r="AX19931" s="60"/>
      <c r="AY19931" s="60"/>
      <c r="AZ19931" s="60"/>
      <c r="BA19931" s="60"/>
      <c r="BB19931" s="60"/>
      <c r="BC19931" s="61"/>
    </row>
    <row r="19932" spans="43:55">
      <c r="AQ19932" s="64"/>
      <c r="AR19932" s="64"/>
      <c r="AS19932" s="60"/>
      <c r="AT19932" s="60"/>
      <c r="AU19932" s="60"/>
      <c r="AV19932" s="60"/>
      <c r="AW19932" s="60"/>
      <c r="AX19932" s="60"/>
      <c r="AY19932" s="60"/>
      <c r="AZ19932" s="60"/>
      <c r="BA19932" s="60"/>
      <c r="BB19932" s="60"/>
      <c r="BC19932" s="61"/>
    </row>
    <row r="19933" spans="43:55">
      <c r="AQ19933" s="64"/>
      <c r="AR19933" s="64"/>
      <c r="AS19933" s="60"/>
      <c r="AT19933" s="60"/>
      <c r="AU19933" s="60"/>
      <c r="AV19933" s="60"/>
      <c r="AW19933" s="60"/>
      <c r="AX19933" s="60"/>
      <c r="AY19933" s="60"/>
      <c r="AZ19933" s="60"/>
      <c r="BA19933" s="60"/>
      <c r="BB19933" s="60"/>
      <c r="BC19933" s="61"/>
    </row>
    <row r="19934" spans="43:55">
      <c r="AQ19934" s="64"/>
      <c r="AR19934" s="64"/>
      <c r="AS19934" s="60"/>
      <c r="AT19934" s="60"/>
      <c r="AU19934" s="60"/>
      <c r="AV19934" s="60"/>
      <c r="AW19934" s="60"/>
      <c r="AX19934" s="60"/>
      <c r="AY19934" s="60"/>
      <c r="AZ19934" s="60"/>
      <c r="BA19934" s="60"/>
      <c r="BB19934" s="60"/>
      <c r="BC19934" s="61"/>
    </row>
    <row r="19935" spans="43:55">
      <c r="AQ19935" s="64"/>
      <c r="AR19935" s="64"/>
      <c r="AS19935" s="60"/>
      <c r="AT19935" s="60"/>
      <c r="AU19935" s="60"/>
      <c r="AV19935" s="60"/>
      <c r="AW19935" s="60"/>
      <c r="AX19935" s="60"/>
      <c r="AY19935" s="60"/>
      <c r="AZ19935" s="60"/>
      <c r="BA19935" s="60"/>
      <c r="BB19935" s="60"/>
      <c r="BC19935" s="61"/>
    </row>
    <row r="19936" spans="43:55">
      <c r="AQ19936" s="64"/>
      <c r="AR19936" s="64"/>
      <c r="AS19936" s="60"/>
      <c r="AT19936" s="60"/>
      <c r="AU19936" s="60"/>
      <c r="AV19936" s="60"/>
      <c r="AW19936" s="60"/>
      <c r="AX19936" s="60"/>
      <c r="AY19936" s="60"/>
      <c r="AZ19936" s="60"/>
      <c r="BA19936" s="60"/>
      <c r="BB19936" s="60"/>
      <c r="BC19936" s="61"/>
    </row>
    <row r="19937" spans="43:55">
      <c r="AQ19937" s="64"/>
      <c r="AR19937" s="64"/>
      <c r="AS19937" s="60"/>
      <c r="AT19937" s="60"/>
      <c r="AU19937" s="60"/>
      <c r="AV19937" s="60"/>
      <c r="AW19937" s="60"/>
      <c r="AX19937" s="60"/>
      <c r="AY19937" s="60"/>
      <c r="AZ19937" s="60"/>
      <c r="BA19937" s="60"/>
      <c r="BB19937" s="60"/>
      <c r="BC19937" s="61"/>
    </row>
    <row r="19938" spans="43:55">
      <c r="AQ19938" s="64"/>
      <c r="AR19938" s="64"/>
      <c r="AS19938" s="60"/>
      <c r="AT19938" s="60"/>
      <c r="AU19938" s="60"/>
      <c r="AV19938" s="60"/>
      <c r="AW19938" s="60"/>
      <c r="AX19938" s="60"/>
      <c r="AY19938" s="60"/>
      <c r="AZ19938" s="60"/>
      <c r="BA19938" s="60"/>
      <c r="BB19938" s="60"/>
      <c r="BC19938" s="61"/>
    </row>
    <row r="19939" spans="43:55">
      <c r="AQ19939" s="64"/>
      <c r="AR19939" s="64"/>
      <c r="AS19939" s="60"/>
      <c r="AT19939" s="60"/>
      <c r="AU19939" s="60"/>
      <c r="AV19939" s="60"/>
      <c r="AW19939" s="60"/>
      <c r="AX19939" s="60"/>
      <c r="AY19939" s="60"/>
      <c r="AZ19939" s="60"/>
      <c r="BA19939" s="60"/>
      <c r="BB19939" s="60"/>
      <c r="BC19939" s="61"/>
    </row>
    <row r="19940" spans="43:55">
      <c r="AQ19940" s="64"/>
      <c r="AR19940" s="64"/>
      <c r="AS19940" s="60"/>
      <c r="AT19940" s="60"/>
      <c r="AU19940" s="60"/>
      <c r="AV19940" s="60"/>
      <c r="AW19940" s="60"/>
      <c r="AX19940" s="60"/>
      <c r="AY19940" s="60"/>
      <c r="AZ19940" s="60"/>
      <c r="BA19940" s="60"/>
      <c r="BB19940" s="60"/>
      <c r="BC19940" s="61"/>
    </row>
    <row r="19941" spans="43:55">
      <c r="AQ19941" s="64"/>
      <c r="AR19941" s="64"/>
      <c r="AS19941" s="60"/>
      <c r="AT19941" s="60"/>
      <c r="AU19941" s="60"/>
      <c r="AV19941" s="60"/>
      <c r="AW19941" s="60"/>
      <c r="AX19941" s="60"/>
      <c r="AY19941" s="60"/>
      <c r="AZ19941" s="60"/>
      <c r="BA19941" s="60"/>
      <c r="BB19941" s="60"/>
      <c r="BC19941" s="61"/>
    </row>
    <row r="19942" spans="43:55">
      <c r="AQ19942" s="64"/>
      <c r="AR19942" s="64"/>
      <c r="AS19942" s="60"/>
      <c r="AT19942" s="60"/>
      <c r="AU19942" s="60"/>
      <c r="AV19942" s="60"/>
      <c r="AW19942" s="60"/>
      <c r="AX19942" s="60"/>
      <c r="AY19942" s="60"/>
      <c r="AZ19942" s="60"/>
      <c r="BA19942" s="60"/>
      <c r="BB19942" s="60"/>
      <c r="BC19942" s="61"/>
    </row>
    <row r="19943" spans="43:55">
      <c r="AQ19943" s="64"/>
      <c r="AR19943" s="64"/>
      <c r="AS19943" s="60"/>
      <c r="AT19943" s="60"/>
      <c r="AU19943" s="60"/>
      <c r="AV19943" s="60"/>
      <c r="AW19943" s="60"/>
      <c r="AX19943" s="60"/>
      <c r="AY19943" s="60"/>
      <c r="AZ19943" s="60"/>
      <c r="BA19943" s="60"/>
      <c r="BB19943" s="60"/>
      <c r="BC19943" s="61"/>
    </row>
    <row r="19944" spans="43:55">
      <c r="AQ19944" s="64"/>
      <c r="AR19944" s="64"/>
      <c r="AS19944" s="60"/>
      <c r="AT19944" s="60"/>
      <c r="AU19944" s="60"/>
      <c r="AV19944" s="60"/>
      <c r="AW19944" s="60"/>
      <c r="AX19944" s="60"/>
      <c r="AY19944" s="60"/>
      <c r="AZ19944" s="60"/>
      <c r="BA19944" s="60"/>
      <c r="BB19944" s="60"/>
      <c r="BC19944" s="61"/>
    </row>
    <row r="19945" spans="43:55">
      <c r="AQ19945" s="64"/>
      <c r="AR19945" s="64"/>
      <c r="AS19945" s="60"/>
      <c r="AT19945" s="60"/>
      <c r="AU19945" s="60"/>
      <c r="AV19945" s="60"/>
      <c r="AW19945" s="60"/>
      <c r="AX19945" s="60"/>
      <c r="AY19945" s="60"/>
      <c r="AZ19945" s="60"/>
      <c r="BA19945" s="60"/>
      <c r="BB19945" s="60"/>
      <c r="BC19945" s="61"/>
    </row>
    <row r="19946" spans="43:55">
      <c r="AQ19946" s="64"/>
      <c r="AR19946" s="64"/>
      <c r="AS19946" s="60"/>
      <c r="AT19946" s="60"/>
      <c r="AU19946" s="60"/>
      <c r="AV19946" s="60"/>
      <c r="AW19946" s="60"/>
      <c r="AX19946" s="60"/>
      <c r="AY19946" s="60"/>
      <c r="AZ19946" s="60"/>
      <c r="BA19946" s="60"/>
      <c r="BB19946" s="60"/>
      <c r="BC19946" s="61"/>
    </row>
    <row r="19947" spans="43:55">
      <c r="AQ19947" s="64"/>
      <c r="AR19947" s="64"/>
      <c r="AS19947" s="60"/>
      <c r="AT19947" s="60"/>
      <c r="AU19947" s="60"/>
      <c r="AV19947" s="60"/>
      <c r="AW19947" s="60"/>
      <c r="AX19947" s="60"/>
      <c r="AY19947" s="60"/>
      <c r="AZ19947" s="60"/>
      <c r="BA19947" s="60"/>
      <c r="BB19947" s="60"/>
      <c r="BC19947" s="61"/>
    </row>
    <row r="19948" spans="43:55">
      <c r="AQ19948" s="64"/>
      <c r="AR19948" s="64"/>
      <c r="AS19948" s="60"/>
      <c r="AT19948" s="60"/>
      <c r="AU19948" s="60"/>
      <c r="AV19948" s="60"/>
      <c r="AW19948" s="60"/>
      <c r="AX19948" s="60"/>
      <c r="AY19948" s="60"/>
      <c r="AZ19948" s="60"/>
      <c r="BA19948" s="60"/>
      <c r="BB19948" s="60"/>
      <c r="BC19948" s="61"/>
    </row>
    <row r="19949" spans="43:55">
      <c r="AQ19949" s="64"/>
      <c r="AR19949" s="64"/>
      <c r="AS19949" s="60"/>
      <c r="AT19949" s="60"/>
      <c r="AU19949" s="60"/>
      <c r="AV19949" s="60"/>
      <c r="AW19949" s="60"/>
      <c r="AX19949" s="60"/>
      <c r="AY19949" s="60"/>
      <c r="AZ19949" s="60"/>
      <c r="BA19949" s="60"/>
      <c r="BB19949" s="60"/>
      <c r="BC19949" s="61"/>
    </row>
    <row r="19950" spans="43:55">
      <c r="AQ19950" s="64"/>
      <c r="AR19950" s="64"/>
      <c r="AS19950" s="60"/>
      <c r="AT19950" s="60"/>
      <c r="AU19950" s="60"/>
      <c r="AV19950" s="60"/>
      <c r="AW19950" s="60"/>
      <c r="AX19950" s="60"/>
      <c r="AY19950" s="60"/>
      <c r="AZ19950" s="60"/>
      <c r="BA19950" s="60"/>
      <c r="BB19950" s="60"/>
      <c r="BC19950" s="61"/>
    </row>
    <row r="19951" spans="43:55">
      <c r="AQ19951" s="64"/>
      <c r="AR19951" s="64"/>
      <c r="AS19951" s="60"/>
      <c r="AT19951" s="60"/>
      <c r="AU19951" s="60"/>
      <c r="AV19951" s="60"/>
      <c r="AW19951" s="60"/>
      <c r="AX19951" s="60"/>
      <c r="AY19951" s="60"/>
      <c r="AZ19951" s="60"/>
      <c r="BA19951" s="60"/>
      <c r="BB19951" s="60"/>
      <c r="BC19951" s="61"/>
    </row>
    <row r="19952" spans="43:55">
      <c r="AQ19952" s="64"/>
      <c r="AR19952" s="64"/>
      <c r="AS19952" s="60"/>
      <c r="AT19952" s="60"/>
      <c r="AU19952" s="60"/>
      <c r="AV19952" s="60"/>
      <c r="AW19952" s="60"/>
      <c r="AX19952" s="60"/>
      <c r="AY19952" s="60"/>
      <c r="AZ19952" s="60"/>
      <c r="BA19952" s="60"/>
      <c r="BB19952" s="60"/>
      <c r="BC19952" s="61"/>
    </row>
    <row r="19953" spans="43:55">
      <c r="AQ19953" s="64"/>
      <c r="AR19953" s="64"/>
      <c r="AS19953" s="60"/>
      <c r="AT19953" s="60"/>
      <c r="AU19953" s="60"/>
      <c r="AV19953" s="60"/>
      <c r="AW19953" s="60"/>
      <c r="AX19953" s="60"/>
      <c r="AY19953" s="60"/>
      <c r="AZ19953" s="60"/>
      <c r="BA19953" s="60"/>
      <c r="BB19953" s="60"/>
      <c r="BC19953" s="61"/>
    </row>
    <row r="19954" spans="43:55">
      <c r="AQ19954" s="64"/>
      <c r="AR19954" s="64"/>
      <c r="AS19954" s="60"/>
      <c r="AT19954" s="60"/>
      <c r="AU19954" s="60"/>
      <c r="AV19954" s="60"/>
      <c r="AW19954" s="60"/>
      <c r="AX19954" s="60"/>
      <c r="AY19954" s="60"/>
      <c r="AZ19954" s="60"/>
      <c r="BA19954" s="60"/>
      <c r="BB19954" s="60"/>
      <c r="BC19954" s="61"/>
    </row>
    <row r="19955" spans="43:55">
      <c r="AQ19955" s="64"/>
      <c r="AR19955" s="64"/>
      <c r="AS19955" s="60"/>
      <c r="AT19955" s="60"/>
      <c r="AU19955" s="60"/>
      <c r="AV19955" s="60"/>
      <c r="AW19955" s="60"/>
      <c r="AX19955" s="60"/>
      <c r="AY19955" s="60"/>
      <c r="AZ19955" s="60"/>
      <c r="BA19955" s="60"/>
      <c r="BB19955" s="60"/>
      <c r="BC19955" s="61"/>
    </row>
    <row r="19956" spans="43:55">
      <c r="AQ19956" s="64"/>
      <c r="AR19956" s="64"/>
      <c r="AS19956" s="60"/>
      <c r="AT19956" s="60"/>
      <c r="AU19956" s="60"/>
      <c r="AV19956" s="60"/>
      <c r="AW19956" s="60"/>
      <c r="AX19956" s="60"/>
      <c r="AY19956" s="60"/>
      <c r="AZ19956" s="60"/>
      <c r="BA19956" s="60"/>
      <c r="BB19956" s="60"/>
      <c r="BC19956" s="61"/>
    </row>
    <row r="19957" spans="43:55">
      <c r="AQ19957" s="64"/>
      <c r="AR19957" s="64"/>
      <c r="AS19957" s="60"/>
      <c r="AT19957" s="60"/>
      <c r="AU19957" s="60"/>
      <c r="AV19957" s="60"/>
      <c r="AW19957" s="60"/>
      <c r="AX19957" s="60"/>
      <c r="AY19957" s="60"/>
      <c r="AZ19957" s="60"/>
      <c r="BA19957" s="60"/>
      <c r="BB19957" s="60"/>
      <c r="BC19957" s="61"/>
    </row>
    <row r="19958" spans="43:55">
      <c r="AQ19958" s="64"/>
      <c r="AR19958" s="64"/>
      <c r="AS19958" s="60"/>
      <c r="AT19958" s="60"/>
      <c r="AU19958" s="60"/>
      <c r="AV19958" s="60"/>
      <c r="AW19958" s="60"/>
      <c r="AX19958" s="60"/>
      <c r="AY19958" s="60"/>
      <c r="AZ19958" s="60"/>
      <c r="BA19958" s="60"/>
      <c r="BB19958" s="60"/>
      <c r="BC19958" s="61"/>
    </row>
    <row r="19959" spans="43:55">
      <c r="AQ19959" s="64"/>
      <c r="AR19959" s="64"/>
      <c r="AS19959" s="60"/>
      <c r="AT19959" s="60"/>
      <c r="AU19959" s="60"/>
      <c r="AV19959" s="60"/>
      <c r="AW19959" s="60"/>
      <c r="AX19959" s="60"/>
      <c r="AY19959" s="60"/>
      <c r="AZ19959" s="60"/>
      <c r="BA19959" s="60"/>
      <c r="BB19959" s="60"/>
      <c r="BC19959" s="61"/>
    </row>
    <row r="19960" spans="43:55">
      <c r="AQ19960" s="64"/>
      <c r="AR19960" s="64"/>
      <c r="AS19960" s="60"/>
      <c r="AT19960" s="60"/>
      <c r="AU19960" s="60"/>
      <c r="AV19960" s="60"/>
      <c r="AW19960" s="60"/>
      <c r="AX19960" s="60"/>
      <c r="AY19960" s="60"/>
      <c r="AZ19960" s="60"/>
      <c r="BA19960" s="60"/>
      <c r="BB19960" s="60"/>
      <c r="BC19960" s="61"/>
    </row>
    <row r="19961" spans="43:55">
      <c r="AQ19961" s="64"/>
      <c r="AR19961" s="64"/>
      <c r="AS19961" s="60"/>
      <c r="AT19961" s="60"/>
      <c r="AU19961" s="60"/>
      <c r="AV19961" s="60"/>
      <c r="AW19961" s="60"/>
      <c r="AX19961" s="60"/>
      <c r="AY19961" s="60"/>
      <c r="AZ19961" s="60"/>
      <c r="BA19961" s="60"/>
      <c r="BB19961" s="60"/>
      <c r="BC19961" s="61"/>
    </row>
    <row r="19962" spans="43:55">
      <c r="AQ19962" s="64"/>
      <c r="AR19962" s="64"/>
      <c r="AS19962" s="60"/>
      <c r="AT19962" s="60"/>
      <c r="AU19962" s="60"/>
      <c r="AV19962" s="60"/>
      <c r="AW19962" s="60"/>
      <c r="AX19962" s="60"/>
      <c r="AY19962" s="60"/>
      <c r="AZ19962" s="60"/>
      <c r="BA19962" s="60"/>
      <c r="BB19962" s="60"/>
      <c r="BC19962" s="61"/>
    </row>
    <row r="19963" spans="43:55">
      <c r="AQ19963" s="64"/>
      <c r="AR19963" s="64"/>
      <c r="AS19963" s="60"/>
      <c r="AT19963" s="60"/>
      <c r="AU19963" s="60"/>
      <c r="AV19963" s="60"/>
      <c r="AW19963" s="60"/>
      <c r="AX19963" s="60"/>
      <c r="AY19963" s="60"/>
      <c r="AZ19963" s="60"/>
      <c r="BA19963" s="60"/>
      <c r="BB19963" s="60"/>
      <c r="BC19963" s="61"/>
    </row>
    <row r="19964" spans="43:55">
      <c r="AQ19964" s="64"/>
      <c r="AR19964" s="64"/>
      <c r="AS19964" s="60"/>
      <c r="AT19964" s="60"/>
      <c r="AU19964" s="60"/>
      <c r="AV19964" s="60"/>
      <c r="AW19964" s="60"/>
      <c r="AX19964" s="60"/>
      <c r="AY19964" s="60"/>
      <c r="AZ19964" s="60"/>
      <c r="BA19964" s="60"/>
      <c r="BB19964" s="60"/>
      <c r="BC19964" s="61"/>
    </row>
    <row r="19965" spans="43:55">
      <c r="AQ19965" s="64"/>
      <c r="AR19965" s="64"/>
      <c r="AS19965" s="60"/>
      <c r="AT19965" s="60"/>
      <c r="AU19965" s="60"/>
      <c r="AV19965" s="60"/>
      <c r="AW19965" s="60"/>
      <c r="AX19965" s="60"/>
      <c r="AY19965" s="60"/>
      <c r="AZ19965" s="60"/>
      <c r="BA19965" s="60"/>
      <c r="BB19965" s="60"/>
      <c r="BC19965" s="61"/>
    </row>
    <row r="19966" spans="43:55">
      <c r="AQ19966" s="64"/>
      <c r="AR19966" s="64"/>
      <c r="AS19966" s="60"/>
      <c r="AT19966" s="60"/>
      <c r="AU19966" s="60"/>
      <c r="AV19966" s="60"/>
      <c r="AW19966" s="60"/>
      <c r="AX19966" s="60"/>
      <c r="AY19966" s="60"/>
      <c r="AZ19966" s="60"/>
      <c r="BA19966" s="60"/>
      <c r="BB19966" s="60"/>
      <c r="BC19966" s="61"/>
    </row>
    <row r="19967" spans="43:55">
      <c r="AQ19967" s="64"/>
      <c r="AR19967" s="64"/>
      <c r="AS19967" s="60"/>
      <c r="AT19967" s="60"/>
      <c r="AU19967" s="60"/>
      <c r="AV19967" s="60"/>
      <c r="AW19967" s="60"/>
      <c r="AX19967" s="60"/>
      <c r="AY19967" s="60"/>
      <c r="AZ19967" s="60"/>
      <c r="BA19967" s="60"/>
      <c r="BB19967" s="60"/>
      <c r="BC19967" s="61"/>
    </row>
    <row r="19968" spans="43:55">
      <c r="AQ19968" s="64"/>
      <c r="AR19968" s="64"/>
      <c r="AS19968" s="60"/>
      <c r="AT19968" s="60"/>
      <c r="AU19968" s="60"/>
      <c r="AV19968" s="60"/>
      <c r="AW19968" s="60"/>
      <c r="AX19968" s="60"/>
      <c r="AY19968" s="60"/>
      <c r="AZ19968" s="60"/>
      <c r="BA19968" s="60"/>
      <c r="BB19968" s="60"/>
      <c r="BC19968" s="61"/>
    </row>
    <row r="19969" spans="43:55">
      <c r="AQ19969" s="64"/>
      <c r="AR19969" s="64"/>
      <c r="AS19969" s="60"/>
      <c r="AT19969" s="60"/>
      <c r="AU19969" s="60"/>
      <c r="AV19969" s="60"/>
      <c r="AW19969" s="60"/>
      <c r="AX19969" s="60"/>
      <c r="AY19969" s="60"/>
      <c r="AZ19969" s="60"/>
      <c r="BA19969" s="60"/>
      <c r="BB19969" s="60"/>
      <c r="BC19969" s="61"/>
    </row>
    <row r="19970" spans="43:55">
      <c r="AQ19970" s="64"/>
      <c r="AR19970" s="64"/>
      <c r="AS19970" s="60"/>
      <c r="AT19970" s="60"/>
      <c r="AU19970" s="60"/>
      <c r="AV19970" s="60"/>
      <c r="AW19970" s="60"/>
      <c r="AX19970" s="60"/>
      <c r="AY19970" s="60"/>
      <c r="AZ19970" s="60"/>
      <c r="BA19970" s="60"/>
      <c r="BB19970" s="60"/>
      <c r="BC19970" s="61"/>
    </row>
    <row r="19971" spans="43:55">
      <c r="AQ19971" s="64"/>
      <c r="AR19971" s="64"/>
      <c r="AS19971" s="60"/>
      <c r="AT19971" s="60"/>
      <c r="AU19971" s="60"/>
      <c r="AV19971" s="60"/>
      <c r="AW19971" s="60"/>
      <c r="AX19971" s="60"/>
      <c r="AY19971" s="60"/>
      <c r="AZ19971" s="60"/>
      <c r="BA19971" s="60"/>
      <c r="BB19971" s="60"/>
      <c r="BC19971" s="61"/>
    </row>
    <row r="19972" spans="43:55">
      <c r="AQ19972" s="64"/>
      <c r="AR19972" s="64"/>
      <c r="AS19972" s="60"/>
      <c r="AT19972" s="60"/>
      <c r="AU19972" s="60"/>
      <c r="AV19972" s="60"/>
      <c r="AW19972" s="60"/>
      <c r="AX19972" s="60"/>
      <c r="AY19972" s="60"/>
      <c r="AZ19972" s="60"/>
      <c r="BA19972" s="60"/>
      <c r="BB19972" s="60"/>
      <c r="BC19972" s="61"/>
    </row>
    <row r="19973" spans="43:55">
      <c r="AQ19973" s="64"/>
      <c r="AR19973" s="64"/>
      <c r="AS19973" s="60"/>
      <c r="AT19973" s="60"/>
      <c r="AU19973" s="60"/>
      <c r="AV19973" s="60"/>
      <c r="AW19973" s="60"/>
      <c r="AX19973" s="60"/>
      <c r="AY19973" s="60"/>
      <c r="AZ19973" s="60"/>
      <c r="BA19973" s="60"/>
      <c r="BB19973" s="60"/>
      <c r="BC19973" s="61"/>
    </row>
    <row r="19974" spans="43:55">
      <c r="AQ19974" s="64"/>
      <c r="AR19974" s="64"/>
      <c r="AS19974" s="60"/>
      <c r="AT19974" s="60"/>
      <c r="AU19974" s="60"/>
      <c r="AV19974" s="60"/>
      <c r="AW19974" s="60"/>
      <c r="AX19974" s="60"/>
      <c r="AY19974" s="60"/>
      <c r="AZ19974" s="60"/>
      <c r="BA19974" s="60"/>
      <c r="BB19974" s="60"/>
      <c r="BC19974" s="61"/>
    </row>
    <row r="19975" spans="43:55">
      <c r="AQ19975" s="64"/>
      <c r="AR19975" s="64"/>
      <c r="AS19975" s="60"/>
      <c r="AT19975" s="60"/>
      <c r="AU19975" s="60"/>
      <c r="AV19975" s="60"/>
      <c r="AW19975" s="60"/>
      <c r="AX19975" s="60"/>
      <c r="AY19975" s="60"/>
      <c r="AZ19975" s="60"/>
      <c r="BA19975" s="60"/>
      <c r="BB19975" s="60"/>
      <c r="BC19975" s="61"/>
    </row>
    <row r="19976" spans="43:55">
      <c r="AQ19976" s="64"/>
      <c r="AR19976" s="64"/>
      <c r="AS19976" s="60"/>
      <c r="AT19976" s="60"/>
      <c r="AU19976" s="60"/>
      <c r="AV19976" s="60"/>
      <c r="AW19976" s="60"/>
      <c r="AX19976" s="60"/>
      <c r="AY19976" s="60"/>
      <c r="AZ19976" s="60"/>
      <c r="BA19976" s="60"/>
      <c r="BB19976" s="60"/>
      <c r="BC19976" s="61"/>
    </row>
    <row r="19977" spans="43:55">
      <c r="AQ19977" s="64"/>
      <c r="AR19977" s="64"/>
      <c r="AS19977" s="60"/>
      <c r="AT19977" s="60"/>
      <c r="AU19977" s="60"/>
      <c r="AV19977" s="60"/>
      <c r="AW19977" s="60"/>
      <c r="AX19977" s="60"/>
      <c r="AY19977" s="60"/>
      <c r="AZ19977" s="60"/>
      <c r="BA19977" s="60"/>
      <c r="BB19977" s="60"/>
      <c r="BC19977" s="61"/>
    </row>
    <row r="19978" spans="43:55">
      <c r="AQ19978" s="64"/>
      <c r="AR19978" s="64"/>
      <c r="AS19978" s="60"/>
      <c r="AT19978" s="60"/>
      <c r="AU19978" s="60"/>
      <c r="AV19978" s="60"/>
      <c r="AW19978" s="60"/>
      <c r="AX19978" s="60"/>
      <c r="AY19978" s="60"/>
      <c r="AZ19978" s="60"/>
      <c r="BA19978" s="60"/>
      <c r="BB19978" s="60"/>
      <c r="BC19978" s="61"/>
    </row>
    <row r="19979" spans="43:55">
      <c r="AQ19979" s="64"/>
      <c r="AR19979" s="64"/>
      <c r="AS19979" s="60"/>
      <c r="AT19979" s="60"/>
      <c r="AU19979" s="60"/>
      <c r="AV19979" s="60"/>
      <c r="AW19979" s="60"/>
      <c r="AX19979" s="60"/>
      <c r="AY19979" s="60"/>
      <c r="AZ19979" s="60"/>
      <c r="BA19979" s="60"/>
      <c r="BB19979" s="60"/>
      <c r="BC19979" s="61"/>
    </row>
    <row r="19980" spans="43:55">
      <c r="AQ19980" s="64"/>
      <c r="AR19980" s="64"/>
      <c r="AS19980" s="60"/>
      <c r="AT19980" s="60"/>
      <c r="AU19980" s="60"/>
      <c r="AV19980" s="60"/>
      <c r="AW19980" s="60"/>
      <c r="AX19980" s="60"/>
      <c r="AY19980" s="60"/>
      <c r="AZ19980" s="60"/>
      <c r="BA19980" s="60"/>
      <c r="BB19980" s="60"/>
      <c r="BC19980" s="61"/>
    </row>
    <row r="19981" spans="43:55">
      <c r="AQ19981" s="64"/>
      <c r="AR19981" s="64"/>
      <c r="AS19981" s="60"/>
      <c r="AT19981" s="60"/>
      <c r="AU19981" s="60"/>
      <c r="AV19981" s="60"/>
      <c r="AW19981" s="60"/>
      <c r="AX19981" s="60"/>
      <c r="AY19981" s="60"/>
      <c r="AZ19981" s="60"/>
      <c r="BA19981" s="60"/>
      <c r="BB19981" s="60"/>
      <c r="BC19981" s="61"/>
    </row>
    <row r="19982" spans="43:55">
      <c r="AQ19982" s="64"/>
      <c r="AR19982" s="64"/>
      <c r="AS19982" s="60"/>
      <c r="AT19982" s="60"/>
      <c r="AU19982" s="60"/>
      <c r="AV19982" s="60"/>
      <c r="AW19982" s="60"/>
      <c r="AX19982" s="60"/>
      <c r="AY19982" s="60"/>
      <c r="AZ19982" s="60"/>
      <c r="BA19982" s="60"/>
      <c r="BB19982" s="60"/>
      <c r="BC19982" s="61"/>
    </row>
    <row r="19983" spans="43:55">
      <c r="AQ19983" s="64"/>
      <c r="AR19983" s="64"/>
      <c r="AS19983" s="60"/>
      <c r="AT19983" s="60"/>
      <c r="AU19983" s="60"/>
      <c r="AV19983" s="60"/>
      <c r="AW19983" s="60"/>
      <c r="AX19983" s="60"/>
      <c r="AY19983" s="60"/>
      <c r="AZ19983" s="60"/>
      <c r="BA19983" s="60"/>
      <c r="BB19983" s="60"/>
      <c r="BC19983" s="61"/>
    </row>
    <row r="19984" spans="43:55">
      <c r="AQ19984" s="64"/>
      <c r="AR19984" s="64"/>
      <c r="AS19984" s="60"/>
      <c r="AT19984" s="60"/>
      <c r="AU19984" s="60"/>
      <c r="AV19984" s="60"/>
      <c r="AW19984" s="60"/>
      <c r="AX19984" s="60"/>
      <c r="AY19984" s="60"/>
      <c r="AZ19984" s="60"/>
      <c r="BA19984" s="60"/>
      <c r="BB19984" s="60"/>
      <c r="BC19984" s="61"/>
    </row>
    <row r="19985" spans="43:55">
      <c r="AQ19985" s="64"/>
      <c r="AR19985" s="64"/>
      <c r="AS19985" s="60"/>
      <c r="AT19985" s="60"/>
      <c r="AU19985" s="60"/>
      <c r="AV19985" s="60"/>
      <c r="AW19985" s="60"/>
      <c r="AX19985" s="60"/>
      <c r="AY19985" s="60"/>
      <c r="AZ19985" s="60"/>
      <c r="BA19985" s="60"/>
      <c r="BB19985" s="60"/>
      <c r="BC19985" s="61"/>
    </row>
    <row r="19986" spans="43:55">
      <c r="AQ19986" s="64"/>
      <c r="AR19986" s="64"/>
      <c r="AS19986" s="60"/>
      <c r="AT19986" s="60"/>
      <c r="AU19986" s="60"/>
      <c r="AV19986" s="60"/>
      <c r="AW19986" s="60"/>
      <c r="AX19986" s="60"/>
      <c r="AY19986" s="60"/>
      <c r="AZ19986" s="60"/>
      <c r="BA19986" s="60"/>
      <c r="BB19986" s="60"/>
      <c r="BC19986" s="61"/>
    </row>
    <row r="19987" spans="43:55">
      <c r="AQ19987" s="64"/>
      <c r="AR19987" s="64"/>
      <c r="AS19987" s="60"/>
      <c r="AT19987" s="60"/>
      <c r="AU19987" s="60"/>
      <c r="AV19987" s="60"/>
      <c r="AW19987" s="60"/>
      <c r="AX19987" s="60"/>
      <c r="AY19987" s="60"/>
      <c r="AZ19987" s="60"/>
      <c r="BA19987" s="60"/>
      <c r="BB19987" s="60"/>
      <c r="BC19987" s="61"/>
    </row>
    <row r="19988" spans="43:55">
      <c r="AQ19988" s="64"/>
      <c r="AR19988" s="64"/>
      <c r="AS19988" s="60"/>
      <c r="AT19988" s="60"/>
      <c r="AU19988" s="60"/>
      <c r="AV19988" s="60"/>
      <c r="AW19988" s="60"/>
      <c r="AX19988" s="60"/>
      <c r="AY19988" s="60"/>
      <c r="AZ19988" s="60"/>
      <c r="BA19988" s="60"/>
      <c r="BB19988" s="60"/>
      <c r="BC19988" s="61"/>
    </row>
    <row r="19989" spans="43:55">
      <c r="AQ19989" s="64"/>
      <c r="AR19989" s="64"/>
      <c r="AS19989" s="60"/>
      <c r="AT19989" s="60"/>
      <c r="AU19989" s="60"/>
      <c r="AV19989" s="60"/>
      <c r="AW19989" s="60"/>
      <c r="AX19989" s="60"/>
      <c r="AY19989" s="60"/>
      <c r="AZ19989" s="60"/>
      <c r="BA19989" s="60"/>
      <c r="BB19989" s="60"/>
      <c r="BC19989" s="61"/>
    </row>
    <row r="19990" spans="43:55">
      <c r="AQ19990" s="64"/>
      <c r="AR19990" s="64"/>
      <c r="AS19990" s="60"/>
      <c r="AT19990" s="60"/>
      <c r="AU19990" s="60"/>
      <c r="AV19990" s="60"/>
      <c r="AW19990" s="60"/>
      <c r="AX19990" s="60"/>
      <c r="AY19990" s="60"/>
      <c r="AZ19990" s="60"/>
      <c r="BA19990" s="60"/>
      <c r="BB19990" s="60"/>
      <c r="BC19990" s="61"/>
    </row>
    <row r="19991" spans="43:55">
      <c r="AQ19991" s="64"/>
      <c r="AR19991" s="64"/>
      <c r="AS19991" s="60"/>
      <c r="AT19991" s="60"/>
      <c r="AU19991" s="60"/>
      <c r="AV19991" s="60"/>
      <c r="AW19991" s="60"/>
      <c r="AX19991" s="60"/>
      <c r="AY19991" s="60"/>
      <c r="AZ19991" s="60"/>
      <c r="BA19991" s="60"/>
      <c r="BB19991" s="60"/>
      <c r="BC19991" s="61"/>
    </row>
    <row r="19992" spans="43:55">
      <c r="AQ19992" s="64"/>
      <c r="AR19992" s="64"/>
      <c r="AS19992" s="60"/>
      <c r="AT19992" s="60"/>
      <c r="AU19992" s="60"/>
      <c r="AV19992" s="60"/>
      <c r="AW19992" s="60"/>
      <c r="AX19992" s="60"/>
      <c r="AY19992" s="60"/>
      <c r="AZ19992" s="60"/>
      <c r="BA19992" s="60"/>
      <c r="BB19992" s="60"/>
      <c r="BC19992" s="61"/>
    </row>
    <row r="19993" spans="43:55">
      <c r="AQ19993" s="64"/>
      <c r="AR19993" s="64"/>
      <c r="AS19993" s="60"/>
      <c r="AT19993" s="60"/>
      <c r="AU19993" s="60"/>
      <c r="AV19993" s="60"/>
      <c r="AW19993" s="60"/>
      <c r="AX19993" s="60"/>
      <c r="AY19993" s="60"/>
      <c r="AZ19993" s="60"/>
      <c r="BA19993" s="60"/>
      <c r="BB19993" s="60"/>
      <c r="BC19993" s="61"/>
    </row>
    <row r="19994" spans="43:55">
      <c r="AQ19994" s="64"/>
      <c r="AR19994" s="64"/>
      <c r="AS19994" s="60"/>
      <c r="AT19994" s="60"/>
      <c r="AU19994" s="60"/>
      <c r="AV19994" s="60"/>
      <c r="AW19994" s="60"/>
      <c r="AX19994" s="60"/>
      <c r="AY19994" s="60"/>
      <c r="AZ19994" s="60"/>
      <c r="BA19994" s="60"/>
      <c r="BB19994" s="60"/>
      <c r="BC19994" s="61"/>
    </row>
    <row r="19995" spans="43:55">
      <c r="AQ19995" s="64"/>
      <c r="AR19995" s="64"/>
      <c r="AS19995" s="60"/>
      <c r="AT19995" s="60"/>
      <c r="AU19995" s="60"/>
      <c r="AV19995" s="60"/>
      <c r="AW19995" s="60"/>
      <c r="AX19995" s="60"/>
      <c r="AY19995" s="60"/>
      <c r="AZ19995" s="60"/>
      <c r="BA19995" s="60"/>
      <c r="BB19995" s="60"/>
      <c r="BC19995" s="61"/>
    </row>
    <row r="19996" spans="43:55">
      <c r="AQ19996" s="64"/>
      <c r="AR19996" s="64"/>
      <c r="AS19996" s="60"/>
      <c r="AT19996" s="60"/>
      <c r="AU19996" s="60"/>
      <c r="AV19996" s="60"/>
      <c r="AW19996" s="60"/>
      <c r="AX19996" s="60"/>
      <c r="AY19996" s="60"/>
      <c r="AZ19996" s="60"/>
      <c r="BA19996" s="60"/>
      <c r="BB19996" s="60"/>
      <c r="BC19996" s="61"/>
    </row>
    <row r="19997" spans="43:55">
      <c r="AQ19997" s="64"/>
      <c r="AR19997" s="64"/>
      <c r="AS19997" s="60"/>
      <c r="AT19997" s="60"/>
      <c r="AU19997" s="60"/>
      <c r="AV19997" s="60"/>
      <c r="AW19997" s="60"/>
      <c r="AX19997" s="60"/>
      <c r="AY19997" s="60"/>
      <c r="AZ19997" s="60"/>
      <c r="BA19997" s="60"/>
      <c r="BB19997" s="60"/>
      <c r="BC19997" s="61"/>
    </row>
    <row r="19998" spans="43:55">
      <c r="AQ19998" s="64"/>
      <c r="AR19998" s="64"/>
      <c r="AS19998" s="60"/>
      <c r="AT19998" s="60"/>
      <c r="AU19998" s="60"/>
      <c r="AV19998" s="60"/>
      <c r="AW19998" s="60"/>
      <c r="AX19998" s="60"/>
      <c r="AY19998" s="60"/>
      <c r="AZ19998" s="60"/>
      <c r="BA19998" s="60"/>
      <c r="BB19998" s="60"/>
      <c r="BC19998" s="61"/>
    </row>
    <row r="19999" spans="43:55">
      <c r="AQ19999" s="64"/>
      <c r="AR19999" s="64"/>
      <c r="AS19999" s="60"/>
      <c r="AT19999" s="60"/>
      <c r="AU19999" s="60"/>
      <c r="AV19999" s="60"/>
      <c r="AW19999" s="60"/>
      <c r="AX19999" s="60"/>
      <c r="AY19999" s="60"/>
      <c r="AZ19999" s="60"/>
      <c r="BA19999" s="60"/>
      <c r="BB19999" s="60"/>
      <c r="BC19999" s="61"/>
    </row>
    <row r="20000" spans="43:55">
      <c r="AQ20000" s="64"/>
      <c r="AR20000" s="64"/>
      <c r="AS20000" s="60"/>
      <c r="AT20000" s="60"/>
      <c r="AU20000" s="60"/>
      <c r="AV20000" s="60"/>
      <c r="AW20000" s="60"/>
      <c r="AX20000" s="60"/>
      <c r="AY20000" s="60"/>
      <c r="AZ20000" s="60"/>
      <c r="BA20000" s="60"/>
      <c r="BB20000" s="60"/>
      <c r="BC20000" s="61"/>
    </row>
    <row r="20001" spans="43:55">
      <c r="AQ20001" s="64"/>
      <c r="AR20001" s="64"/>
      <c r="AS20001" s="60"/>
      <c r="AT20001" s="60"/>
      <c r="AU20001" s="60"/>
      <c r="AV20001" s="60"/>
      <c r="AW20001" s="60"/>
      <c r="AX20001" s="60"/>
      <c r="AY20001" s="60"/>
      <c r="AZ20001" s="60"/>
      <c r="BA20001" s="60"/>
      <c r="BB20001" s="60"/>
      <c r="BC20001" s="61"/>
    </row>
    <row r="20002" spans="43:55">
      <c r="AQ20002" s="64"/>
      <c r="AR20002" s="64"/>
      <c r="AS20002" s="60"/>
      <c r="AT20002" s="60"/>
      <c r="AU20002" s="60"/>
      <c r="AV20002" s="60"/>
      <c r="AW20002" s="60"/>
      <c r="AX20002" s="60"/>
      <c r="AY20002" s="60"/>
      <c r="AZ20002" s="60"/>
      <c r="BA20002" s="60"/>
      <c r="BB20002" s="60"/>
      <c r="BC20002" s="61"/>
    </row>
    <row r="20003" spans="43:55">
      <c r="AQ20003" s="64"/>
      <c r="AR20003" s="64"/>
      <c r="AS20003" s="60"/>
      <c r="AT20003" s="60"/>
      <c r="AU20003" s="60"/>
      <c r="AV20003" s="60"/>
      <c r="AW20003" s="60"/>
      <c r="AX20003" s="60"/>
      <c r="AY20003" s="60"/>
      <c r="AZ20003" s="60"/>
      <c r="BA20003" s="60"/>
      <c r="BB20003" s="60"/>
      <c r="BC20003" s="61"/>
    </row>
    <row r="20004" spans="43:55">
      <c r="AQ20004" s="64"/>
      <c r="AR20004" s="64"/>
      <c r="AS20004" s="60"/>
      <c r="AT20004" s="60"/>
      <c r="AU20004" s="60"/>
      <c r="AV20004" s="60"/>
      <c r="AW20004" s="60"/>
      <c r="AX20004" s="60"/>
      <c r="AY20004" s="60"/>
      <c r="AZ20004" s="60"/>
      <c r="BA20004" s="60"/>
      <c r="BB20004" s="60"/>
      <c r="BC20004" s="61"/>
    </row>
    <row r="20005" spans="43:55">
      <c r="AQ20005" s="64"/>
      <c r="AR20005" s="64"/>
      <c r="AS20005" s="60"/>
      <c r="AT20005" s="60"/>
      <c r="AU20005" s="60"/>
      <c r="AV20005" s="60"/>
      <c r="AW20005" s="60"/>
      <c r="AX20005" s="60"/>
      <c r="AY20005" s="60"/>
      <c r="AZ20005" s="60"/>
      <c r="BA20005" s="60"/>
      <c r="BB20005" s="60"/>
      <c r="BC20005" s="61"/>
    </row>
    <row r="20006" spans="43:55">
      <c r="AQ20006" s="64"/>
      <c r="AR20006" s="64"/>
      <c r="AS20006" s="60"/>
      <c r="AT20006" s="60"/>
      <c r="AU20006" s="60"/>
      <c r="AV20006" s="60"/>
      <c r="AW20006" s="60"/>
      <c r="AX20006" s="60"/>
      <c r="AY20006" s="60"/>
      <c r="AZ20006" s="60"/>
      <c r="BA20006" s="60"/>
      <c r="BB20006" s="60"/>
      <c r="BC20006" s="61"/>
    </row>
    <row r="20007" spans="43:55">
      <c r="AQ20007" s="64"/>
      <c r="AR20007" s="64"/>
      <c r="AS20007" s="60"/>
      <c r="AT20007" s="60"/>
      <c r="AU20007" s="60"/>
      <c r="AV20007" s="60"/>
      <c r="AW20007" s="60"/>
      <c r="AX20007" s="60"/>
      <c r="AY20007" s="60"/>
      <c r="AZ20007" s="60"/>
      <c r="BA20007" s="60"/>
      <c r="BB20007" s="60"/>
      <c r="BC20007" s="61"/>
    </row>
    <row r="20008" spans="43:55">
      <c r="AQ20008" s="64"/>
      <c r="AR20008" s="64"/>
      <c r="AS20008" s="60"/>
      <c r="AT20008" s="60"/>
      <c r="AU20008" s="60"/>
      <c r="AV20008" s="60"/>
      <c r="AW20008" s="60"/>
      <c r="AX20008" s="60"/>
      <c r="AY20008" s="60"/>
      <c r="AZ20008" s="60"/>
      <c r="BA20008" s="60"/>
      <c r="BB20008" s="60"/>
      <c r="BC20008" s="61"/>
    </row>
    <row r="20009" spans="43:55">
      <c r="AQ20009" s="64"/>
      <c r="AR20009" s="64"/>
      <c r="AS20009" s="60"/>
      <c r="AT20009" s="60"/>
      <c r="AU20009" s="60"/>
      <c r="AV20009" s="60"/>
      <c r="AW20009" s="60"/>
      <c r="AX20009" s="60"/>
      <c r="AY20009" s="60"/>
      <c r="AZ20009" s="60"/>
      <c r="BA20009" s="60"/>
      <c r="BB20009" s="60"/>
      <c r="BC20009" s="61"/>
    </row>
    <row r="20010" spans="43:55">
      <c r="AQ20010" s="64"/>
      <c r="AR20010" s="64"/>
      <c r="AS20010" s="60"/>
      <c r="AT20010" s="60"/>
      <c r="AU20010" s="60"/>
      <c r="AV20010" s="60"/>
      <c r="AW20010" s="60"/>
      <c r="AX20010" s="60"/>
      <c r="AY20010" s="60"/>
      <c r="AZ20010" s="60"/>
      <c r="BA20010" s="60"/>
      <c r="BB20010" s="60"/>
      <c r="BC20010" s="61"/>
    </row>
    <row r="20011" spans="43:55">
      <c r="AQ20011" s="64"/>
      <c r="AR20011" s="64"/>
      <c r="AS20011" s="60"/>
      <c r="AT20011" s="60"/>
      <c r="AU20011" s="60"/>
      <c r="AV20011" s="60"/>
      <c r="AW20011" s="60"/>
      <c r="AX20011" s="60"/>
      <c r="AY20011" s="60"/>
      <c r="AZ20011" s="60"/>
      <c r="BA20011" s="60"/>
      <c r="BB20011" s="60"/>
      <c r="BC20011" s="61"/>
    </row>
    <row r="20012" spans="43:55">
      <c r="AQ20012" s="64"/>
      <c r="AR20012" s="64"/>
      <c r="AS20012" s="60"/>
      <c r="AT20012" s="60"/>
      <c r="AU20012" s="60"/>
      <c r="AV20012" s="60"/>
      <c r="AW20012" s="60"/>
      <c r="AX20012" s="60"/>
      <c r="AY20012" s="60"/>
      <c r="AZ20012" s="60"/>
      <c r="BA20012" s="60"/>
      <c r="BB20012" s="60"/>
      <c r="BC20012" s="61"/>
    </row>
    <row r="20013" spans="43:55">
      <c r="AQ20013" s="64"/>
      <c r="AR20013" s="64"/>
      <c r="AS20013" s="60"/>
      <c r="AT20013" s="60"/>
      <c r="AU20013" s="60"/>
      <c r="AV20013" s="60"/>
      <c r="AW20013" s="60"/>
      <c r="AX20013" s="60"/>
      <c r="AY20013" s="60"/>
      <c r="AZ20013" s="60"/>
      <c r="BA20013" s="60"/>
      <c r="BB20013" s="60"/>
      <c r="BC20013" s="61"/>
    </row>
    <row r="20014" spans="43:55">
      <c r="AQ20014" s="64"/>
      <c r="AR20014" s="64"/>
      <c r="AS20014" s="60"/>
      <c r="AT20014" s="60"/>
      <c r="AU20014" s="60"/>
      <c r="AV20014" s="60"/>
      <c r="AW20014" s="60"/>
      <c r="AX20014" s="60"/>
      <c r="AY20014" s="60"/>
      <c r="AZ20014" s="60"/>
      <c r="BA20014" s="60"/>
      <c r="BB20014" s="60"/>
      <c r="BC20014" s="61"/>
    </row>
    <row r="20015" spans="43:55">
      <c r="AQ20015" s="64"/>
      <c r="AR20015" s="64"/>
      <c r="AS20015" s="60"/>
      <c r="AT20015" s="60"/>
      <c r="AU20015" s="60"/>
      <c r="AV20015" s="60"/>
      <c r="AW20015" s="60"/>
      <c r="AX20015" s="60"/>
      <c r="AY20015" s="60"/>
      <c r="AZ20015" s="60"/>
      <c r="BA20015" s="60"/>
      <c r="BB20015" s="60"/>
      <c r="BC20015" s="61"/>
    </row>
    <row r="20016" spans="43:55">
      <c r="AQ20016" s="64"/>
      <c r="AR20016" s="64"/>
      <c r="AS20016" s="60"/>
      <c r="AT20016" s="60"/>
      <c r="AU20016" s="60"/>
      <c r="AV20016" s="60"/>
      <c r="AW20016" s="60"/>
      <c r="AX20016" s="60"/>
      <c r="AY20016" s="60"/>
      <c r="AZ20016" s="60"/>
      <c r="BA20016" s="60"/>
      <c r="BB20016" s="60"/>
      <c r="BC20016" s="61"/>
    </row>
    <row r="20017" spans="43:55">
      <c r="AQ20017" s="64"/>
      <c r="AR20017" s="64"/>
      <c r="AS20017" s="60"/>
      <c r="AT20017" s="60"/>
      <c r="AU20017" s="60"/>
      <c r="AV20017" s="60"/>
      <c r="AW20017" s="60"/>
      <c r="AX20017" s="60"/>
      <c r="AY20017" s="60"/>
      <c r="AZ20017" s="60"/>
      <c r="BA20017" s="60"/>
      <c r="BB20017" s="60"/>
      <c r="BC20017" s="61"/>
    </row>
    <row r="20018" spans="43:55">
      <c r="AQ20018" s="64"/>
      <c r="AR20018" s="64"/>
      <c r="AS20018" s="60"/>
      <c r="AT20018" s="60"/>
      <c r="AU20018" s="60"/>
      <c r="AV20018" s="60"/>
      <c r="AW20018" s="60"/>
      <c r="AX20018" s="60"/>
      <c r="AY20018" s="60"/>
      <c r="AZ20018" s="60"/>
      <c r="BA20018" s="60"/>
      <c r="BB20018" s="60"/>
      <c r="BC20018" s="61"/>
    </row>
    <row r="20019" spans="43:55">
      <c r="AQ20019" s="64"/>
      <c r="AR20019" s="64"/>
      <c r="AS20019" s="60"/>
      <c r="AT20019" s="60"/>
      <c r="AU20019" s="60"/>
      <c r="AV20019" s="60"/>
      <c r="AW20019" s="60"/>
      <c r="AX20019" s="60"/>
      <c r="AY20019" s="60"/>
      <c r="AZ20019" s="60"/>
      <c r="BA20019" s="60"/>
      <c r="BB20019" s="60"/>
      <c r="BC20019" s="61"/>
    </row>
    <row r="20020" spans="43:55">
      <c r="AQ20020" s="64"/>
      <c r="AR20020" s="64"/>
      <c r="AS20020" s="60"/>
      <c r="AT20020" s="60"/>
      <c r="AU20020" s="60"/>
      <c r="AV20020" s="60"/>
      <c r="AW20020" s="60"/>
      <c r="AX20020" s="60"/>
      <c r="AY20020" s="60"/>
      <c r="AZ20020" s="60"/>
      <c r="BA20020" s="60"/>
      <c r="BB20020" s="60"/>
      <c r="BC20020" s="61"/>
    </row>
    <row r="20021" spans="43:55">
      <c r="AQ20021" s="64"/>
      <c r="AR20021" s="64"/>
      <c r="AS20021" s="60"/>
      <c r="AT20021" s="60"/>
      <c r="AU20021" s="60"/>
      <c r="AV20021" s="60"/>
      <c r="AW20021" s="60"/>
      <c r="AX20021" s="60"/>
      <c r="AY20021" s="60"/>
      <c r="AZ20021" s="60"/>
      <c r="BA20021" s="60"/>
      <c r="BB20021" s="60"/>
      <c r="BC20021" s="61"/>
    </row>
    <row r="20022" spans="43:55">
      <c r="AQ20022" s="64"/>
      <c r="AR20022" s="64"/>
      <c r="AS20022" s="60"/>
      <c r="AT20022" s="60"/>
      <c r="AU20022" s="60"/>
      <c r="AV20022" s="60"/>
      <c r="AW20022" s="60"/>
      <c r="AX20022" s="60"/>
      <c r="AY20022" s="60"/>
      <c r="AZ20022" s="60"/>
      <c r="BA20022" s="60"/>
      <c r="BB20022" s="60"/>
      <c r="BC20022" s="61"/>
    </row>
    <row r="20023" spans="43:55">
      <c r="AQ20023" s="64"/>
      <c r="AR20023" s="64"/>
      <c r="AS20023" s="60"/>
      <c r="AT20023" s="60"/>
      <c r="AU20023" s="60"/>
      <c r="AV20023" s="60"/>
      <c r="AW20023" s="60"/>
      <c r="AX20023" s="60"/>
      <c r="AY20023" s="60"/>
      <c r="AZ20023" s="60"/>
      <c r="BA20023" s="60"/>
      <c r="BB20023" s="60"/>
      <c r="BC20023" s="61"/>
    </row>
    <row r="20024" spans="43:55">
      <c r="AQ20024" s="64"/>
      <c r="AR20024" s="64"/>
      <c r="AS20024" s="60"/>
      <c r="AT20024" s="60"/>
      <c r="AU20024" s="60"/>
      <c r="AV20024" s="60"/>
      <c r="AW20024" s="60"/>
      <c r="AX20024" s="60"/>
      <c r="AY20024" s="60"/>
      <c r="AZ20024" s="60"/>
      <c r="BA20024" s="60"/>
      <c r="BB20024" s="60"/>
      <c r="BC20024" s="61"/>
    </row>
    <row r="20025" spans="43:55">
      <c r="AQ20025" s="64"/>
      <c r="AR20025" s="64"/>
      <c r="AS20025" s="60"/>
      <c r="AT20025" s="60"/>
      <c r="AU20025" s="60"/>
      <c r="AV20025" s="60"/>
      <c r="AW20025" s="60"/>
      <c r="AX20025" s="60"/>
      <c r="AY20025" s="60"/>
      <c r="AZ20025" s="60"/>
      <c r="BA20025" s="60"/>
      <c r="BB20025" s="60"/>
      <c r="BC20025" s="61"/>
    </row>
    <row r="20026" spans="43:55">
      <c r="AQ20026" s="64"/>
      <c r="AR20026" s="64"/>
      <c r="AS20026" s="60"/>
      <c r="AT20026" s="60"/>
      <c r="AU20026" s="60"/>
      <c r="AV20026" s="60"/>
      <c r="AW20026" s="60"/>
      <c r="AX20026" s="60"/>
      <c r="AY20026" s="60"/>
      <c r="AZ20026" s="60"/>
      <c r="BA20026" s="60"/>
      <c r="BB20026" s="60"/>
      <c r="BC20026" s="61"/>
    </row>
    <row r="20027" spans="43:55">
      <c r="AQ20027" s="64"/>
      <c r="AR20027" s="64"/>
      <c r="AS20027" s="60"/>
      <c r="AT20027" s="60"/>
      <c r="AU20027" s="60"/>
      <c r="AV20027" s="60"/>
      <c r="AW20027" s="60"/>
      <c r="AX20027" s="60"/>
      <c r="AY20027" s="60"/>
      <c r="AZ20027" s="60"/>
      <c r="BA20027" s="60"/>
      <c r="BB20027" s="60"/>
      <c r="BC20027" s="61"/>
    </row>
    <row r="20028" spans="43:55">
      <c r="AQ20028" s="64"/>
      <c r="AR20028" s="64"/>
      <c r="AS20028" s="60"/>
      <c r="AT20028" s="60"/>
      <c r="AU20028" s="60"/>
      <c r="AV20028" s="60"/>
      <c r="AW20028" s="60"/>
      <c r="AX20028" s="60"/>
      <c r="AY20028" s="60"/>
      <c r="AZ20028" s="60"/>
      <c r="BA20028" s="60"/>
      <c r="BB20028" s="60"/>
      <c r="BC20028" s="61"/>
    </row>
    <row r="20029" spans="43:55">
      <c r="AQ20029" s="64"/>
      <c r="AR20029" s="64"/>
      <c r="AS20029" s="60"/>
      <c r="AT20029" s="60"/>
      <c r="AU20029" s="60"/>
      <c r="AV20029" s="60"/>
      <c r="AW20029" s="60"/>
      <c r="AX20029" s="60"/>
      <c r="AY20029" s="60"/>
      <c r="AZ20029" s="60"/>
      <c r="BA20029" s="60"/>
      <c r="BB20029" s="60"/>
      <c r="BC20029" s="61"/>
    </row>
    <row r="20030" spans="43:55">
      <c r="AQ20030" s="64"/>
      <c r="AR20030" s="64"/>
      <c r="AS20030" s="60"/>
      <c r="AT20030" s="60"/>
      <c r="AU20030" s="60"/>
      <c r="AV20030" s="60"/>
      <c r="AW20030" s="60"/>
      <c r="AX20030" s="60"/>
      <c r="AY20030" s="60"/>
      <c r="AZ20030" s="60"/>
      <c r="BA20030" s="60"/>
      <c r="BB20030" s="60"/>
      <c r="BC20030" s="61"/>
    </row>
    <row r="20031" spans="43:55">
      <c r="AQ20031" s="64"/>
      <c r="AR20031" s="64"/>
      <c r="AS20031" s="60"/>
      <c r="AT20031" s="60"/>
      <c r="AU20031" s="60"/>
      <c r="AV20031" s="60"/>
      <c r="AW20031" s="60"/>
      <c r="AX20031" s="60"/>
      <c r="AY20031" s="60"/>
      <c r="AZ20031" s="60"/>
      <c r="BA20031" s="60"/>
      <c r="BB20031" s="60"/>
      <c r="BC20031" s="61"/>
    </row>
    <row r="20032" spans="43:55">
      <c r="AQ20032" s="64"/>
      <c r="AR20032" s="64"/>
      <c r="AS20032" s="60"/>
      <c r="AT20032" s="60"/>
      <c r="AU20032" s="60"/>
      <c r="AV20032" s="60"/>
      <c r="AW20032" s="60"/>
      <c r="AX20032" s="60"/>
      <c r="AY20032" s="60"/>
      <c r="AZ20032" s="60"/>
      <c r="BA20032" s="60"/>
      <c r="BB20032" s="60"/>
      <c r="BC20032" s="61"/>
    </row>
    <row r="20033" spans="43:55">
      <c r="AQ20033" s="64"/>
      <c r="AR20033" s="64"/>
      <c r="AS20033" s="60"/>
      <c r="AT20033" s="60"/>
      <c r="AU20033" s="60"/>
      <c r="AV20033" s="60"/>
      <c r="AW20033" s="60"/>
      <c r="AX20033" s="60"/>
      <c r="AY20033" s="60"/>
      <c r="AZ20033" s="60"/>
      <c r="BA20033" s="60"/>
      <c r="BB20033" s="60"/>
      <c r="BC20033" s="61"/>
    </row>
    <row r="20034" spans="43:55">
      <c r="AQ20034" s="64"/>
      <c r="AR20034" s="64"/>
      <c r="AS20034" s="60"/>
      <c r="AT20034" s="60"/>
      <c r="AU20034" s="60"/>
      <c r="AV20034" s="60"/>
      <c r="AW20034" s="60"/>
      <c r="AX20034" s="60"/>
      <c r="AY20034" s="60"/>
      <c r="AZ20034" s="60"/>
      <c r="BA20034" s="60"/>
      <c r="BB20034" s="60"/>
      <c r="BC20034" s="61"/>
    </row>
    <row r="20035" spans="43:55">
      <c r="AQ20035" s="64"/>
      <c r="AR20035" s="64"/>
      <c r="AS20035" s="60"/>
      <c r="AT20035" s="60"/>
      <c r="AU20035" s="60"/>
      <c r="AV20035" s="60"/>
      <c r="AW20035" s="60"/>
      <c r="AX20035" s="60"/>
      <c r="AY20035" s="60"/>
      <c r="AZ20035" s="60"/>
      <c r="BA20035" s="60"/>
      <c r="BB20035" s="60"/>
      <c r="BC20035" s="61"/>
    </row>
    <row r="20036" spans="43:55">
      <c r="AQ20036" s="64"/>
      <c r="AR20036" s="64"/>
      <c r="AS20036" s="60"/>
      <c r="AT20036" s="60"/>
      <c r="AU20036" s="60"/>
      <c r="AV20036" s="60"/>
      <c r="AW20036" s="60"/>
      <c r="AX20036" s="60"/>
      <c r="AY20036" s="60"/>
      <c r="AZ20036" s="60"/>
      <c r="BA20036" s="60"/>
      <c r="BB20036" s="60"/>
      <c r="BC20036" s="61"/>
    </row>
    <row r="20037" spans="43:55">
      <c r="AQ20037" s="64"/>
      <c r="AR20037" s="64"/>
      <c r="AS20037" s="60"/>
      <c r="AT20037" s="60"/>
      <c r="AU20037" s="60"/>
      <c r="AV20037" s="60"/>
      <c r="AW20037" s="60"/>
      <c r="AX20037" s="60"/>
      <c r="AY20037" s="60"/>
      <c r="AZ20037" s="60"/>
      <c r="BA20037" s="60"/>
      <c r="BB20037" s="60"/>
      <c r="BC20037" s="61"/>
    </row>
    <row r="20038" spans="43:55">
      <c r="AQ20038" s="64"/>
      <c r="AR20038" s="64"/>
      <c r="AS20038" s="60"/>
      <c r="AT20038" s="60"/>
      <c r="AU20038" s="60"/>
      <c r="AV20038" s="60"/>
      <c r="AW20038" s="60"/>
      <c r="AX20038" s="60"/>
      <c r="AY20038" s="60"/>
      <c r="AZ20038" s="60"/>
      <c r="BA20038" s="60"/>
      <c r="BB20038" s="60"/>
      <c r="BC20038" s="61"/>
    </row>
    <row r="20039" spans="43:55">
      <c r="AQ20039" s="64"/>
      <c r="AR20039" s="64"/>
      <c r="AS20039" s="60"/>
      <c r="AT20039" s="60"/>
      <c r="AU20039" s="60"/>
      <c r="AV20039" s="60"/>
      <c r="AW20039" s="60"/>
      <c r="AX20039" s="60"/>
      <c r="AY20039" s="60"/>
      <c r="AZ20039" s="60"/>
      <c r="BA20039" s="60"/>
      <c r="BB20039" s="60"/>
      <c r="BC20039" s="61"/>
    </row>
    <row r="20040" spans="43:55">
      <c r="AQ20040" s="64"/>
      <c r="AR20040" s="64"/>
      <c r="AS20040" s="60"/>
      <c r="AT20040" s="60"/>
      <c r="AU20040" s="60"/>
      <c r="AV20040" s="60"/>
      <c r="AW20040" s="60"/>
      <c r="AX20040" s="60"/>
      <c r="AY20040" s="60"/>
      <c r="AZ20040" s="60"/>
      <c r="BA20040" s="60"/>
      <c r="BB20040" s="60"/>
      <c r="BC20040" s="61"/>
    </row>
    <row r="20041" spans="43:55">
      <c r="AQ20041" s="64"/>
      <c r="AR20041" s="64"/>
      <c r="AS20041" s="60"/>
      <c r="AT20041" s="60"/>
      <c r="AU20041" s="60"/>
      <c r="AV20041" s="60"/>
      <c r="AW20041" s="60"/>
      <c r="AX20041" s="60"/>
      <c r="AY20041" s="60"/>
      <c r="AZ20041" s="60"/>
      <c r="BA20041" s="60"/>
      <c r="BB20041" s="60"/>
      <c r="BC20041" s="61"/>
    </row>
    <row r="20042" spans="43:55">
      <c r="AQ20042" s="64"/>
      <c r="AR20042" s="64"/>
      <c r="AS20042" s="60"/>
      <c r="AT20042" s="60"/>
      <c r="AU20042" s="60"/>
      <c r="AV20042" s="60"/>
      <c r="AW20042" s="60"/>
      <c r="AX20042" s="60"/>
      <c r="AY20042" s="60"/>
      <c r="AZ20042" s="60"/>
      <c r="BA20042" s="60"/>
      <c r="BB20042" s="60"/>
      <c r="BC20042" s="61"/>
    </row>
    <row r="20043" spans="43:55">
      <c r="AQ20043" s="64"/>
      <c r="AR20043" s="64"/>
      <c r="AS20043" s="60"/>
      <c r="AT20043" s="60"/>
      <c r="AU20043" s="60"/>
      <c r="AV20043" s="60"/>
      <c r="AW20043" s="60"/>
      <c r="AX20043" s="60"/>
      <c r="AY20043" s="60"/>
      <c r="AZ20043" s="60"/>
      <c r="BA20043" s="60"/>
      <c r="BB20043" s="60"/>
      <c r="BC20043" s="61"/>
    </row>
    <row r="20044" spans="43:55">
      <c r="AQ20044" s="64"/>
      <c r="AR20044" s="64"/>
      <c r="AS20044" s="60"/>
      <c r="AT20044" s="60"/>
      <c r="AU20044" s="60"/>
      <c r="AV20044" s="60"/>
      <c r="AW20044" s="60"/>
      <c r="AX20044" s="60"/>
      <c r="AY20044" s="60"/>
      <c r="AZ20044" s="60"/>
      <c r="BA20044" s="60"/>
      <c r="BB20044" s="60"/>
      <c r="BC20044" s="61"/>
    </row>
    <row r="20045" spans="43:55">
      <c r="AQ20045" s="64"/>
      <c r="AR20045" s="64"/>
      <c r="AS20045" s="60"/>
      <c r="AT20045" s="60"/>
      <c r="AU20045" s="60"/>
      <c r="AV20045" s="60"/>
      <c r="AW20045" s="60"/>
      <c r="AX20045" s="60"/>
      <c r="AY20045" s="60"/>
      <c r="AZ20045" s="60"/>
      <c r="BA20045" s="60"/>
      <c r="BB20045" s="60"/>
      <c r="BC20045" s="61"/>
    </row>
    <row r="20046" spans="43:55">
      <c r="AQ20046" s="64"/>
      <c r="AR20046" s="64"/>
      <c r="AS20046" s="60"/>
      <c r="AT20046" s="60"/>
      <c r="AU20046" s="60"/>
      <c r="AV20046" s="60"/>
      <c r="AW20046" s="60"/>
      <c r="AX20046" s="60"/>
      <c r="AY20046" s="60"/>
      <c r="AZ20046" s="60"/>
      <c r="BA20046" s="60"/>
      <c r="BB20046" s="60"/>
      <c r="BC20046" s="61"/>
    </row>
    <row r="20047" spans="43:55">
      <c r="AQ20047" s="64"/>
      <c r="AR20047" s="64"/>
      <c r="AS20047" s="60"/>
      <c r="AT20047" s="60"/>
      <c r="AU20047" s="60"/>
      <c r="AV20047" s="60"/>
      <c r="AW20047" s="60"/>
      <c r="AX20047" s="60"/>
      <c r="AY20047" s="60"/>
      <c r="AZ20047" s="60"/>
      <c r="BA20047" s="60"/>
      <c r="BB20047" s="60"/>
      <c r="BC20047" s="61"/>
    </row>
    <row r="20048" spans="43:55">
      <c r="AQ20048" s="64"/>
      <c r="AR20048" s="64"/>
      <c r="AS20048" s="60"/>
      <c r="AT20048" s="60"/>
      <c r="AU20048" s="60"/>
      <c r="AV20048" s="60"/>
      <c r="AW20048" s="60"/>
      <c r="AX20048" s="60"/>
      <c r="AY20048" s="60"/>
      <c r="AZ20048" s="60"/>
      <c r="BA20048" s="60"/>
      <c r="BB20048" s="60"/>
      <c r="BC20048" s="61"/>
    </row>
    <row r="20049" spans="43:55">
      <c r="AQ20049" s="64"/>
      <c r="AR20049" s="64"/>
      <c r="AS20049" s="60"/>
      <c r="AT20049" s="60"/>
      <c r="AU20049" s="60"/>
      <c r="AV20049" s="60"/>
      <c r="AW20049" s="60"/>
      <c r="AX20049" s="60"/>
      <c r="AY20049" s="60"/>
      <c r="AZ20049" s="60"/>
      <c r="BA20049" s="60"/>
      <c r="BB20049" s="60"/>
      <c r="BC20049" s="61"/>
    </row>
    <row r="20050" spans="43:55">
      <c r="AQ20050" s="64"/>
      <c r="AR20050" s="64"/>
      <c r="AS20050" s="60"/>
      <c r="AT20050" s="60"/>
      <c r="AU20050" s="60"/>
      <c r="AV20050" s="60"/>
      <c r="AW20050" s="60"/>
      <c r="AX20050" s="60"/>
      <c r="AY20050" s="60"/>
      <c r="AZ20050" s="60"/>
      <c r="BA20050" s="60"/>
      <c r="BB20050" s="60"/>
      <c r="BC20050" s="61"/>
    </row>
    <row r="20051" spans="43:55">
      <c r="AQ20051" s="64"/>
      <c r="AR20051" s="64"/>
      <c r="AS20051" s="60"/>
      <c r="AT20051" s="60"/>
      <c r="AU20051" s="60"/>
      <c r="AV20051" s="60"/>
      <c r="AW20051" s="60"/>
      <c r="AX20051" s="60"/>
      <c r="AY20051" s="60"/>
      <c r="AZ20051" s="60"/>
      <c r="BA20051" s="60"/>
      <c r="BB20051" s="60"/>
      <c r="BC20051" s="61"/>
    </row>
    <row r="20052" spans="43:55">
      <c r="AQ20052" s="64"/>
      <c r="AR20052" s="64"/>
      <c r="AS20052" s="60"/>
      <c r="AT20052" s="60"/>
      <c r="AU20052" s="60"/>
      <c r="AV20052" s="60"/>
      <c r="AW20052" s="60"/>
      <c r="AX20052" s="60"/>
      <c r="AY20052" s="60"/>
      <c r="AZ20052" s="60"/>
      <c r="BA20052" s="60"/>
      <c r="BB20052" s="60"/>
      <c r="BC20052" s="61"/>
    </row>
    <row r="20053" spans="43:55">
      <c r="AQ20053" s="64"/>
      <c r="AR20053" s="64"/>
      <c r="AS20053" s="60"/>
      <c r="AT20053" s="60"/>
      <c r="AU20053" s="60"/>
      <c r="AV20053" s="60"/>
      <c r="AW20053" s="60"/>
      <c r="AX20053" s="60"/>
      <c r="AY20053" s="60"/>
      <c r="AZ20053" s="60"/>
      <c r="BA20053" s="60"/>
      <c r="BB20053" s="60"/>
      <c r="BC20053" s="61"/>
    </row>
    <row r="20054" spans="43:55">
      <c r="AQ20054" s="64"/>
      <c r="AR20054" s="64"/>
      <c r="AS20054" s="60"/>
      <c r="AT20054" s="60"/>
      <c r="AU20054" s="60"/>
      <c r="AV20054" s="60"/>
      <c r="AW20054" s="60"/>
      <c r="AX20054" s="60"/>
      <c r="AY20054" s="60"/>
      <c r="AZ20054" s="60"/>
      <c r="BA20054" s="60"/>
      <c r="BB20054" s="60"/>
      <c r="BC20054" s="61"/>
    </row>
    <row r="20055" spans="43:55">
      <c r="AQ20055" s="64"/>
      <c r="AR20055" s="64"/>
      <c r="AS20055" s="60"/>
      <c r="AT20055" s="60"/>
      <c r="AU20055" s="60"/>
      <c r="AV20055" s="60"/>
      <c r="AW20055" s="60"/>
      <c r="AX20055" s="60"/>
      <c r="AY20055" s="60"/>
      <c r="AZ20055" s="60"/>
      <c r="BA20055" s="60"/>
      <c r="BB20055" s="60"/>
      <c r="BC20055" s="61"/>
    </row>
    <row r="20056" spans="43:55">
      <c r="AQ20056" s="64"/>
      <c r="AR20056" s="64"/>
      <c r="AS20056" s="60"/>
      <c r="AT20056" s="60"/>
      <c r="AU20056" s="60"/>
      <c r="AV20056" s="60"/>
      <c r="AW20056" s="60"/>
      <c r="AX20056" s="60"/>
      <c r="AY20056" s="60"/>
      <c r="AZ20056" s="60"/>
      <c r="BA20056" s="60"/>
      <c r="BB20056" s="60"/>
      <c r="BC20056" s="61"/>
    </row>
    <row r="20057" spans="43:55">
      <c r="AQ20057" s="64"/>
      <c r="AR20057" s="64"/>
      <c r="AS20057" s="60"/>
      <c r="AT20057" s="60"/>
      <c r="AU20057" s="60"/>
      <c r="AV20057" s="60"/>
      <c r="AW20057" s="60"/>
      <c r="AX20057" s="60"/>
      <c r="AY20057" s="60"/>
      <c r="AZ20057" s="60"/>
      <c r="BA20057" s="60"/>
      <c r="BB20057" s="60"/>
      <c r="BC20057" s="61"/>
    </row>
    <row r="20058" spans="43:55">
      <c r="AQ20058" s="64"/>
      <c r="AR20058" s="64"/>
      <c r="AS20058" s="60"/>
      <c r="AT20058" s="60"/>
      <c r="AU20058" s="60"/>
      <c r="AV20058" s="60"/>
      <c r="AW20058" s="60"/>
      <c r="AX20058" s="60"/>
      <c r="AY20058" s="60"/>
      <c r="AZ20058" s="60"/>
      <c r="BA20058" s="60"/>
      <c r="BB20058" s="60"/>
      <c r="BC20058" s="61"/>
    </row>
    <row r="20059" spans="43:55">
      <c r="AQ20059" s="64"/>
      <c r="AR20059" s="64"/>
      <c r="AS20059" s="60"/>
      <c r="AT20059" s="60"/>
      <c r="AU20059" s="60"/>
      <c r="AV20059" s="60"/>
      <c r="AW20059" s="60"/>
      <c r="AX20059" s="60"/>
      <c r="AY20059" s="60"/>
      <c r="AZ20059" s="60"/>
      <c r="BA20059" s="60"/>
      <c r="BB20059" s="60"/>
      <c r="BC20059" s="61"/>
    </row>
    <row r="20060" spans="43:55">
      <c r="AQ20060" s="64"/>
      <c r="AR20060" s="64"/>
      <c r="AS20060" s="60"/>
      <c r="AT20060" s="60"/>
      <c r="AU20060" s="60"/>
      <c r="AV20060" s="60"/>
      <c r="AW20060" s="60"/>
      <c r="AX20060" s="60"/>
      <c r="AY20060" s="60"/>
      <c r="AZ20060" s="60"/>
      <c r="BA20060" s="60"/>
      <c r="BB20060" s="60"/>
      <c r="BC20060" s="61"/>
    </row>
    <row r="20061" spans="43:55">
      <c r="AQ20061" s="64"/>
      <c r="AR20061" s="64"/>
      <c r="AS20061" s="60"/>
      <c r="AT20061" s="60"/>
      <c r="AU20061" s="60"/>
      <c r="AV20061" s="60"/>
      <c r="AW20061" s="60"/>
      <c r="AX20061" s="60"/>
      <c r="AY20061" s="60"/>
      <c r="AZ20061" s="60"/>
      <c r="BA20061" s="60"/>
      <c r="BB20061" s="60"/>
      <c r="BC20061" s="61"/>
    </row>
    <row r="20062" spans="43:55">
      <c r="AQ20062" s="64"/>
      <c r="AR20062" s="64"/>
      <c r="AS20062" s="60"/>
      <c r="AT20062" s="60"/>
      <c r="AU20062" s="60"/>
      <c r="AV20062" s="60"/>
      <c r="AW20062" s="60"/>
      <c r="AX20062" s="60"/>
      <c r="AY20062" s="60"/>
      <c r="AZ20062" s="60"/>
      <c r="BA20062" s="60"/>
      <c r="BB20062" s="60"/>
      <c r="BC20062" s="61"/>
    </row>
    <row r="20063" spans="43:55">
      <c r="AQ20063" s="64"/>
      <c r="AR20063" s="64"/>
      <c r="AS20063" s="60"/>
      <c r="AT20063" s="60"/>
      <c r="AU20063" s="60"/>
      <c r="AV20063" s="60"/>
      <c r="AW20063" s="60"/>
      <c r="AX20063" s="60"/>
      <c r="AY20063" s="60"/>
      <c r="AZ20063" s="60"/>
      <c r="BA20063" s="60"/>
      <c r="BB20063" s="60"/>
      <c r="BC20063" s="61"/>
    </row>
    <row r="20064" spans="43:55">
      <c r="AQ20064" s="64"/>
      <c r="AR20064" s="64"/>
      <c r="AS20064" s="60"/>
      <c r="AT20064" s="60"/>
      <c r="AU20064" s="60"/>
      <c r="AV20064" s="60"/>
      <c r="AW20064" s="60"/>
      <c r="AX20064" s="60"/>
      <c r="AY20064" s="60"/>
      <c r="AZ20064" s="60"/>
      <c r="BA20064" s="60"/>
      <c r="BB20064" s="60"/>
      <c r="BC20064" s="61"/>
    </row>
    <row r="20065" spans="43:55">
      <c r="AQ20065" s="64"/>
      <c r="AR20065" s="64"/>
      <c r="AS20065" s="60"/>
      <c r="AT20065" s="60"/>
      <c r="AU20065" s="60"/>
      <c r="AV20065" s="60"/>
      <c r="AW20065" s="60"/>
      <c r="AX20065" s="60"/>
      <c r="AY20065" s="60"/>
      <c r="AZ20065" s="60"/>
      <c r="BA20065" s="60"/>
      <c r="BB20065" s="60"/>
      <c r="BC20065" s="61"/>
    </row>
    <row r="20066" spans="43:55">
      <c r="AQ20066" s="64"/>
      <c r="AR20066" s="64"/>
      <c r="AS20066" s="60"/>
      <c r="AT20066" s="60"/>
      <c r="AU20066" s="60"/>
      <c r="AV20066" s="60"/>
      <c r="AW20066" s="60"/>
      <c r="AX20066" s="60"/>
      <c r="AY20066" s="60"/>
      <c r="AZ20066" s="60"/>
      <c r="BA20066" s="60"/>
      <c r="BB20066" s="60"/>
      <c r="BC20066" s="61"/>
    </row>
    <row r="20067" spans="43:55">
      <c r="AQ20067" s="64"/>
      <c r="AR20067" s="64"/>
      <c r="AS20067" s="60"/>
      <c r="AT20067" s="60"/>
      <c r="AU20067" s="60"/>
      <c r="AV20067" s="60"/>
      <c r="AW20067" s="60"/>
      <c r="AX20067" s="60"/>
      <c r="AY20067" s="60"/>
      <c r="AZ20067" s="60"/>
      <c r="BA20067" s="60"/>
      <c r="BB20067" s="60"/>
      <c r="BC20067" s="61"/>
    </row>
    <row r="20068" spans="43:55">
      <c r="AQ20068" s="64"/>
      <c r="AR20068" s="64"/>
      <c r="AS20068" s="60"/>
      <c r="AT20068" s="60"/>
      <c r="AU20068" s="60"/>
      <c r="AV20068" s="60"/>
      <c r="AW20068" s="60"/>
      <c r="AX20068" s="60"/>
      <c r="AY20068" s="60"/>
      <c r="AZ20068" s="60"/>
      <c r="BA20068" s="60"/>
      <c r="BB20068" s="60"/>
      <c r="BC20068" s="61"/>
    </row>
    <row r="20069" spans="43:55">
      <c r="AQ20069" s="64"/>
      <c r="AR20069" s="64"/>
      <c r="AS20069" s="60"/>
      <c r="AT20069" s="60"/>
      <c r="AU20069" s="60"/>
      <c r="AV20069" s="60"/>
      <c r="AW20069" s="60"/>
      <c r="AX20069" s="60"/>
      <c r="AY20069" s="60"/>
      <c r="AZ20069" s="60"/>
      <c r="BA20069" s="60"/>
      <c r="BB20069" s="60"/>
      <c r="BC20069" s="61"/>
    </row>
    <row r="20070" spans="43:55">
      <c r="AQ20070" s="64"/>
      <c r="AR20070" s="64"/>
      <c r="AS20070" s="60"/>
      <c r="AT20070" s="60"/>
      <c r="AU20070" s="60"/>
      <c r="AV20070" s="60"/>
      <c r="AW20070" s="60"/>
      <c r="AX20070" s="60"/>
      <c r="AY20070" s="60"/>
      <c r="AZ20070" s="60"/>
      <c r="BA20070" s="60"/>
      <c r="BB20070" s="60"/>
      <c r="BC20070" s="61"/>
    </row>
    <row r="20071" spans="43:55">
      <c r="AQ20071" s="64"/>
      <c r="AR20071" s="64"/>
      <c r="AS20071" s="60"/>
      <c r="AT20071" s="60"/>
      <c r="AU20071" s="60"/>
      <c r="AV20071" s="60"/>
      <c r="AW20071" s="60"/>
      <c r="AX20071" s="60"/>
      <c r="AY20071" s="60"/>
      <c r="AZ20071" s="60"/>
      <c r="BA20071" s="60"/>
      <c r="BB20071" s="60"/>
      <c r="BC20071" s="61"/>
    </row>
    <row r="20072" spans="43:55">
      <c r="AQ20072" s="64"/>
      <c r="AR20072" s="64"/>
      <c r="AS20072" s="60"/>
      <c r="AT20072" s="60"/>
      <c r="AU20072" s="60"/>
      <c r="AV20072" s="60"/>
      <c r="AW20072" s="60"/>
      <c r="AX20072" s="60"/>
      <c r="AY20072" s="60"/>
      <c r="AZ20072" s="60"/>
      <c r="BA20072" s="60"/>
      <c r="BB20072" s="60"/>
      <c r="BC20072" s="61"/>
    </row>
    <row r="20073" spans="43:55">
      <c r="AQ20073" s="64"/>
      <c r="AR20073" s="64"/>
      <c r="AS20073" s="60"/>
      <c r="AT20073" s="60"/>
      <c r="AU20073" s="60"/>
      <c r="AV20073" s="60"/>
      <c r="AW20073" s="60"/>
      <c r="AX20073" s="60"/>
      <c r="AY20073" s="60"/>
      <c r="AZ20073" s="60"/>
      <c r="BA20073" s="60"/>
      <c r="BB20073" s="60"/>
      <c r="BC20073" s="61"/>
    </row>
    <row r="20074" spans="43:55">
      <c r="AQ20074" s="64"/>
      <c r="AR20074" s="64"/>
      <c r="AS20074" s="60"/>
      <c r="AT20074" s="60"/>
      <c r="AU20074" s="60"/>
      <c r="AV20074" s="60"/>
      <c r="AW20074" s="60"/>
      <c r="AX20074" s="60"/>
      <c r="AY20074" s="60"/>
      <c r="AZ20074" s="60"/>
      <c r="BA20074" s="60"/>
      <c r="BB20074" s="60"/>
      <c r="BC20074" s="61"/>
    </row>
    <row r="20075" spans="43:55">
      <c r="AQ20075" s="64"/>
      <c r="AR20075" s="64"/>
      <c r="AS20075" s="60"/>
      <c r="AT20075" s="60"/>
      <c r="AU20075" s="60"/>
      <c r="AV20075" s="60"/>
      <c r="AW20075" s="60"/>
      <c r="AX20075" s="60"/>
      <c r="AY20075" s="60"/>
      <c r="AZ20075" s="60"/>
      <c r="BA20075" s="60"/>
      <c r="BB20075" s="60"/>
      <c r="BC20075" s="61"/>
    </row>
    <row r="20076" spans="43:55">
      <c r="AQ20076" s="64"/>
      <c r="AR20076" s="64"/>
      <c r="AS20076" s="60"/>
      <c r="AT20076" s="60"/>
      <c r="AU20076" s="60"/>
      <c r="AV20076" s="60"/>
      <c r="AW20076" s="60"/>
      <c r="AX20076" s="60"/>
      <c r="AY20076" s="60"/>
      <c r="AZ20076" s="60"/>
      <c r="BA20076" s="60"/>
      <c r="BB20076" s="60"/>
      <c r="BC20076" s="61"/>
    </row>
    <row r="20077" spans="43:55">
      <c r="AQ20077" s="64"/>
      <c r="AR20077" s="64"/>
      <c r="AS20077" s="60"/>
      <c r="AT20077" s="60"/>
      <c r="AU20077" s="60"/>
      <c r="AV20077" s="60"/>
      <c r="AW20077" s="60"/>
      <c r="AX20077" s="60"/>
      <c r="AY20077" s="60"/>
      <c r="AZ20077" s="60"/>
      <c r="BA20077" s="60"/>
      <c r="BB20077" s="60"/>
      <c r="BC20077" s="61"/>
    </row>
    <row r="20078" spans="43:55">
      <c r="AQ20078" s="64"/>
      <c r="AR20078" s="64"/>
      <c r="AS20078" s="60"/>
      <c r="AT20078" s="60"/>
      <c r="AU20078" s="60"/>
      <c r="AV20078" s="60"/>
      <c r="AW20078" s="60"/>
      <c r="AX20078" s="60"/>
      <c r="AY20078" s="60"/>
      <c r="AZ20078" s="60"/>
      <c r="BA20078" s="60"/>
      <c r="BB20078" s="60"/>
      <c r="BC20078" s="61"/>
    </row>
    <row r="20079" spans="43:55">
      <c r="AQ20079" s="64"/>
      <c r="AR20079" s="64"/>
      <c r="AS20079" s="60"/>
      <c r="AT20079" s="60"/>
      <c r="AU20079" s="60"/>
      <c r="AV20079" s="60"/>
      <c r="AW20079" s="60"/>
      <c r="AX20079" s="60"/>
      <c r="AY20079" s="60"/>
      <c r="AZ20079" s="60"/>
      <c r="BA20079" s="60"/>
      <c r="BB20079" s="60"/>
      <c r="BC20079" s="61"/>
    </row>
    <row r="20080" spans="43:55">
      <c r="AQ20080" s="64"/>
      <c r="AR20080" s="64"/>
      <c r="AS20080" s="60"/>
      <c r="AT20080" s="60"/>
      <c r="AU20080" s="60"/>
      <c r="AV20080" s="60"/>
      <c r="AW20080" s="60"/>
      <c r="AX20080" s="60"/>
      <c r="AY20080" s="60"/>
      <c r="AZ20080" s="60"/>
      <c r="BA20080" s="60"/>
      <c r="BB20080" s="60"/>
      <c r="BC20080" s="61"/>
    </row>
    <row r="20081" spans="43:55">
      <c r="AQ20081" s="64"/>
      <c r="AR20081" s="64"/>
      <c r="AS20081" s="60"/>
      <c r="AT20081" s="60"/>
      <c r="AU20081" s="60"/>
      <c r="AV20081" s="60"/>
      <c r="AW20081" s="60"/>
      <c r="AX20081" s="60"/>
      <c r="AY20081" s="60"/>
      <c r="AZ20081" s="60"/>
      <c r="BA20081" s="60"/>
      <c r="BB20081" s="60"/>
      <c r="BC20081" s="61"/>
    </row>
    <row r="20082" spans="43:55">
      <c r="AQ20082" s="64"/>
      <c r="AR20082" s="64"/>
      <c r="AS20082" s="60"/>
      <c r="AT20082" s="60"/>
      <c r="AU20082" s="60"/>
      <c r="AV20082" s="60"/>
      <c r="AW20082" s="60"/>
      <c r="AX20082" s="60"/>
      <c r="AY20082" s="60"/>
      <c r="AZ20082" s="60"/>
      <c r="BA20082" s="60"/>
      <c r="BB20082" s="60"/>
      <c r="BC20082" s="61"/>
    </row>
    <row r="20083" spans="43:55">
      <c r="AQ20083" s="64"/>
      <c r="AR20083" s="64"/>
      <c r="AS20083" s="60"/>
      <c r="AT20083" s="60"/>
      <c r="AU20083" s="60"/>
      <c r="AV20083" s="60"/>
      <c r="AW20083" s="60"/>
      <c r="AX20083" s="60"/>
      <c r="AY20083" s="60"/>
      <c r="AZ20083" s="60"/>
      <c r="BA20083" s="60"/>
      <c r="BB20083" s="60"/>
      <c r="BC20083" s="61"/>
    </row>
    <row r="20084" spans="43:55">
      <c r="AQ20084" s="64"/>
      <c r="AR20084" s="64"/>
      <c r="AS20084" s="60"/>
      <c r="AT20084" s="60"/>
      <c r="AU20084" s="60"/>
      <c r="AV20084" s="60"/>
      <c r="AW20084" s="60"/>
      <c r="AX20084" s="60"/>
      <c r="AY20084" s="60"/>
      <c r="AZ20084" s="60"/>
      <c r="BA20084" s="60"/>
      <c r="BB20084" s="60"/>
      <c r="BC20084" s="61"/>
    </row>
    <row r="20085" spans="43:55">
      <c r="AQ20085" s="64"/>
      <c r="AR20085" s="64"/>
      <c r="AS20085" s="60"/>
      <c r="AT20085" s="60"/>
      <c r="AU20085" s="60"/>
      <c r="AV20085" s="60"/>
      <c r="AW20085" s="60"/>
      <c r="AX20085" s="60"/>
      <c r="AY20085" s="60"/>
      <c r="AZ20085" s="60"/>
      <c r="BA20085" s="60"/>
      <c r="BB20085" s="60"/>
      <c r="BC20085" s="61"/>
    </row>
    <row r="20086" spans="43:55">
      <c r="AQ20086" s="64"/>
      <c r="AR20086" s="64"/>
      <c r="AS20086" s="60"/>
      <c r="AT20086" s="60"/>
      <c r="AU20086" s="60"/>
      <c r="AV20086" s="60"/>
      <c r="AW20086" s="60"/>
      <c r="AX20086" s="60"/>
      <c r="AY20086" s="60"/>
      <c r="AZ20086" s="60"/>
      <c r="BA20086" s="60"/>
      <c r="BB20086" s="60"/>
      <c r="BC20086" s="61"/>
    </row>
    <row r="20087" spans="43:55">
      <c r="AQ20087" s="64"/>
      <c r="AR20087" s="64"/>
      <c r="AS20087" s="60"/>
      <c r="AT20087" s="60"/>
      <c r="AU20087" s="60"/>
      <c r="AV20087" s="60"/>
      <c r="AW20087" s="60"/>
      <c r="AX20087" s="60"/>
      <c r="AY20087" s="60"/>
      <c r="AZ20087" s="60"/>
      <c r="BA20087" s="60"/>
      <c r="BB20087" s="60"/>
      <c r="BC20087" s="61"/>
    </row>
    <row r="20088" spans="43:55">
      <c r="AQ20088" s="64"/>
      <c r="AR20088" s="64"/>
      <c r="AS20088" s="60"/>
      <c r="AT20088" s="60"/>
      <c r="AU20088" s="60"/>
      <c r="AV20088" s="60"/>
      <c r="AW20088" s="60"/>
      <c r="AX20088" s="60"/>
      <c r="AY20088" s="60"/>
      <c r="AZ20088" s="60"/>
      <c r="BA20088" s="60"/>
      <c r="BB20088" s="60"/>
      <c r="BC20088" s="61"/>
    </row>
    <row r="20089" spans="43:55">
      <c r="AQ20089" s="64"/>
      <c r="AR20089" s="64"/>
      <c r="AS20089" s="60"/>
      <c r="AT20089" s="60"/>
      <c r="AU20089" s="60"/>
      <c r="AV20089" s="60"/>
      <c r="AW20089" s="60"/>
      <c r="AX20089" s="60"/>
      <c r="AY20089" s="60"/>
      <c r="AZ20089" s="60"/>
      <c r="BA20089" s="60"/>
      <c r="BB20089" s="60"/>
      <c r="BC20089" s="61"/>
    </row>
    <row r="20090" spans="43:55">
      <c r="AQ20090" s="64"/>
      <c r="AR20090" s="64"/>
      <c r="AS20090" s="60"/>
      <c r="AT20090" s="60"/>
      <c r="AU20090" s="60"/>
      <c r="AV20090" s="60"/>
      <c r="AW20090" s="60"/>
      <c r="AX20090" s="60"/>
      <c r="AY20090" s="60"/>
      <c r="AZ20090" s="60"/>
      <c r="BA20090" s="60"/>
      <c r="BB20090" s="60"/>
      <c r="BC20090" s="61"/>
    </row>
    <row r="20091" spans="43:55">
      <c r="AQ20091" s="64"/>
      <c r="AR20091" s="64"/>
      <c r="AS20091" s="60"/>
      <c r="AT20091" s="60"/>
      <c r="AU20091" s="60"/>
      <c r="AV20091" s="60"/>
      <c r="AW20091" s="60"/>
      <c r="AX20091" s="60"/>
      <c r="AY20091" s="60"/>
      <c r="AZ20091" s="60"/>
      <c r="BA20091" s="60"/>
      <c r="BB20091" s="60"/>
      <c r="BC20091" s="61"/>
    </row>
    <row r="20092" spans="43:55">
      <c r="AQ20092" s="64"/>
      <c r="AR20092" s="64"/>
      <c r="AS20092" s="60"/>
      <c r="AT20092" s="60"/>
      <c r="AU20092" s="60"/>
      <c r="AV20092" s="60"/>
      <c r="AW20092" s="60"/>
      <c r="AX20092" s="60"/>
      <c r="AY20092" s="60"/>
      <c r="AZ20092" s="60"/>
      <c r="BA20092" s="60"/>
      <c r="BB20092" s="60"/>
      <c r="BC20092" s="61"/>
    </row>
    <row r="20093" spans="43:55">
      <c r="AQ20093" s="64"/>
      <c r="AR20093" s="64"/>
      <c r="AS20093" s="60"/>
      <c r="AT20093" s="60"/>
      <c r="AU20093" s="60"/>
      <c r="AV20093" s="60"/>
      <c r="AW20093" s="60"/>
      <c r="AX20093" s="60"/>
      <c r="AY20093" s="60"/>
      <c r="AZ20093" s="60"/>
      <c r="BA20093" s="60"/>
      <c r="BB20093" s="60"/>
      <c r="BC20093" s="61"/>
    </row>
    <row r="20094" spans="43:55">
      <c r="AQ20094" s="64"/>
      <c r="AR20094" s="64"/>
      <c r="AS20094" s="60"/>
      <c r="AT20094" s="60"/>
      <c r="AU20094" s="60"/>
      <c r="AV20094" s="60"/>
      <c r="AW20094" s="60"/>
      <c r="AX20094" s="60"/>
      <c r="AY20094" s="60"/>
      <c r="AZ20094" s="60"/>
      <c r="BA20094" s="60"/>
      <c r="BB20094" s="60"/>
      <c r="BC20094" s="61"/>
    </row>
    <row r="20095" spans="43:55">
      <c r="AQ20095" s="64"/>
      <c r="AR20095" s="64"/>
      <c r="AS20095" s="60"/>
      <c r="AT20095" s="60"/>
      <c r="AU20095" s="60"/>
      <c r="AV20095" s="60"/>
      <c r="AW20095" s="60"/>
      <c r="AX20095" s="60"/>
      <c r="AY20095" s="60"/>
      <c r="AZ20095" s="60"/>
      <c r="BA20095" s="60"/>
      <c r="BB20095" s="60"/>
      <c r="BC20095" s="61"/>
    </row>
    <row r="20096" spans="43:55">
      <c r="AQ20096" s="64"/>
      <c r="AR20096" s="64"/>
      <c r="AS20096" s="60"/>
      <c r="AT20096" s="60"/>
      <c r="AU20096" s="60"/>
      <c r="AV20096" s="60"/>
      <c r="AW20096" s="60"/>
      <c r="AX20096" s="60"/>
      <c r="AY20096" s="60"/>
      <c r="AZ20096" s="60"/>
      <c r="BA20096" s="60"/>
      <c r="BB20096" s="60"/>
      <c r="BC20096" s="61"/>
    </row>
    <row r="20097" spans="43:55">
      <c r="AQ20097" s="64"/>
      <c r="AR20097" s="64"/>
      <c r="AS20097" s="60"/>
      <c r="AT20097" s="60"/>
      <c r="AU20097" s="60"/>
      <c r="AV20097" s="60"/>
      <c r="AW20097" s="60"/>
      <c r="AX20097" s="60"/>
      <c r="AY20097" s="60"/>
      <c r="AZ20097" s="60"/>
      <c r="BA20097" s="60"/>
      <c r="BB20097" s="60"/>
      <c r="BC20097" s="61"/>
    </row>
    <row r="20098" spans="43:55">
      <c r="AQ20098" s="64"/>
      <c r="AR20098" s="64"/>
      <c r="AS20098" s="60"/>
      <c r="AT20098" s="60"/>
      <c r="AU20098" s="60"/>
      <c r="AV20098" s="60"/>
      <c r="AW20098" s="60"/>
      <c r="AX20098" s="60"/>
      <c r="AY20098" s="60"/>
      <c r="AZ20098" s="60"/>
      <c r="BA20098" s="60"/>
      <c r="BB20098" s="60"/>
      <c r="BC20098" s="61"/>
    </row>
    <row r="20099" spans="43:55">
      <c r="AQ20099" s="64"/>
      <c r="AR20099" s="64"/>
      <c r="AS20099" s="60"/>
      <c r="AT20099" s="60"/>
      <c r="AU20099" s="60"/>
      <c r="AV20099" s="60"/>
      <c r="AW20099" s="60"/>
      <c r="AX20099" s="60"/>
      <c r="AY20099" s="60"/>
      <c r="AZ20099" s="60"/>
      <c r="BA20099" s="60"/>
      <c r="BB20099" s="60"/>
      <c r="BC20099" s="61"/>
    </row>
    <row r="20100" spans="43:55">
      <c r="AQ20100" s="64"/>
      <c r="AR20100" s="64"/>
      <c r="AS20100" s="60"/>
      <c r="AT20100" s="60"/>
      <c r="AU20100" s="60"/>
      <c r="AV20100" s="60"/>
      <c r="AW20100" s="60"/>
      <c r="AX20100" s="60"/>
      <c r="AY20100" s="60"/>
      <c r="AZ20100" s="60"/>
      <c r="BA20100" s="60"/>
      <c r="BB20100" s="60"/>
      <c r="BC20100" s="61"/>
    </row>
    <row r="20101" spans="43:55">
      <c r="AQ20101" s="64"/>
      <c r="AR20101" s="64"/>
      <c r="AS20101" s="60"/>
      <c r="AT20101" s="60"/>
      <c r="AU20101" s="60"/>
      <c r="AV20101" s="60"/>
      <c r="AW20101" s="60"/>
      <c r="AX20101" s="60"/>
      <c r="AY20101" s="60"/>
      <c r="AZ20101" s="60"/>
      <c r="BA20101" s="60"/>
      <c r="BB20101" s="60"/>
      <c r="BC20101" s="61"/>
    </row>
    <row r="20102" spans="43:55">
      <c r="AQ20102" s="64"/>
      <c r="AR20102" s="64"/>
      <c r="AS20102" s="60"/>
      <c r="AT20102" s="60"/>
      <c r="AU20102" s="60"/>
      <c r="AV20102" s="60"/>
      <c r="AW20102" s="60"/>
      <c r="AX20102" s="60"/>
      <c r="AY20102" s="60"/>
      <c r="AZ20102" s="60"/>
      <c r="BA20102" s="60"/>
      <c r="BB20102" s="60"/>
      <c r="BC20102" s="61"/>
    </row>
    <row r="20103" spans="43:55">
      <c r="AQ20103" s="64"/>
      <c r="AR20103" s="64"/>
      <c r="AS20103" s="60"/>
      <c r="AT20103" s="60"/>
      <c r="AU20103" s="60"/>
      <c r="AV20103" s="60"/>
      <c r="AW20103" s="60"/>
      <c r="AX20103" s="60"/>
      <c r="AY20103" s="60"/>
      <c r="AZ20103" s="60"/>
      <c r="BA20103" s="60"/>
      <c r="BB20103" s="60"/>
      <c r="BC20103" s="61"/>
    </row>
    <row r="20104" spans="43:55">
      <c r="AQ20104" s="64"/>
      <c r="AR20104" s="64"/>
      <c r="AS20104" s="60"/>
      <c r="AT20104" s="60"/>
      <c r="AU20104" s="60"/>
      <c r="AV20104" s="60"/>
      <c r="AW20104" s="60"/>
      <c r="AX20104" s="60"/>
      <c r="AY20104" s="60"/>
      <c r="AZ20104" s="60"/>
      <c r="BA20104" s="60"/>
      <c r="BB20104" s="60"/>
      <c r="BC20104" s="61"/>
    </row>
    <row r="20105" spans="43:55">
      <c r="AQ20105" s="64"/>
      <c r="AR20105" s="64"/>
      <c r="AS20105" s="60"/>
      <c r="AT20105" s="60"/>
      <c r="AU20105" s="60"/>
      <c r="AV20105" s="60"/>
      <c r="AW20105" s="60"/>
      <c r="AX20105" s="60"/>
      <c r="AY20105" s="60"/>
      <c r="AZ20105" s="60"/>
      <c r="BA20105" s="60"/>
      <c r="BB20105" s="60"/>
      <c r="BC20105" s="61"/>
    </row>
    <row r="20106" spans="43:55">
      <c r="AQ20106" s="64"/>
      <c r="AR20106" s="64"/>
      <c r="AS20106" s="60"/>
      <c r="AT20106" s="60"/>
      <c r="AU20106" s="60"/>
      <c r="AV20106" s="60"/>
      <c r="AW20106" s="60"/>
      <c r="AX20106" s="60"/>
      <c r="AY20106" s="60"/>
      <c r="AZ20106" s="60"/>
      <c r="BA20106" s="60"/>
      <c r="BB20106" s="60"/>
      <c r="BC20106" s="61"/>
    </row>
    <row r="20107" spans="43:55">
      <c r="AQ20107" s="64"/>
      <c r="AR20107" s="64"/>
      <c r="AS20107" s="60"/>
      <c r="AT20107" s="60"/>
      <c r="AU20107" s="60"/>
      <c r="AV20107" s="60"/>
      <c r="AW20107" s="60"/>
      <c r="AX20107" s="60"/>
      <c r="AY20107" s="60"/>
      <c r="AZ20107" s="60"/>
      <c r="BA20107" s="60"/>
      <c r="BB20107" s="60"/>
      <c r="BC20107" s="61"/>
    </row>
    <row r="20108" spans="43:55">
      <c r="AQ20108" s="64"/>
      <c r="AR20108" s="64"/>
      <c r="AS20108" s="60"/>
      <c r="AT20108" s="60"/>
      <c r="AU20108" s="60"/>
      <c r="AV20108" s="60"/>
      <c r="AW20108" s="60"/>
      <c r="AX20108" s="60"/>
      <c r="AY20108" s="60"/>
      <c r="AZ20108" s="60"/>
      <c r="BA20108" s="60"/>
      <c r="BB20108" s="60"/>
      <c r="BC20108" s="61"/>
    </row>
    <row r="20109" spans="43:55">
      <c r="AQ20109" s="64"/>
      <c r="AR20109" s="64"/>
      <c r="AS20109" s="60"/>
      <c r="AT20109" s="60"/>
      <c r="AU20109" s="60"/>
      <c r="AV20109" s="60"/>
      <c r="AW20109" s="60"/>
      <c r="AX20109" s="60"/>
      <c r="AY20109" s="60"/>
      <c r="AZ20109" s="60"/>
      <c r="BA20109" s="60"/>
      <c r="BB20109" s="60"/>
      <c r="BC20109" s="61"/>
    </row>
    <row r="20110" spans="43:55">
      <c r="AQ20110" s="64"/>
      <c r="AR20110" s="64"/>
      <c r="AS20110" s="60"/>
      <c r="AT20110" s="60"/>
      <c r="AU20110" s="60"/>
      <c r="AV20110" s="60"/>
      <c r="AW20110" s="60"/>
      <c r="AX20110" s="60"/>
      <c r="AY20110" s="60"/>
      <c r="AZ20110" s="60"/>
      <c r="BA20110" s="60"/>
      <c r="BB20110" s="60"/>
      <c r="BC20110" s="61"/>
    </row>
    <row r="20111" spans="43:55">
      <c r="AQ20111" s="64"/>
      <c r="AR20111" s="64"/>
      <c r="AS20111" s="60"/>
      <c r="AT20111" s="60"/>
      <c r="AU20111" s="60"/>
      <c r="AV20111" s="60"/>
      <c r="AW20111" s="60"/>
      <c r="AX20111" s="60"/>
      <c r="AY20111" s="60"/>
      <c r="AZ20111" s="60"/>
      <c r="BA20111" s="60"/>
      <c r="BB20111" s="60"/>
      <c r="BC20111" s="61"/>
    </row>
    <row r="20112" spans="43:55">
      <c r="AQ20112" s="64"/>
      <c r="AR20112" s="64"/>
      <c r="AS20112" s="60"/>
      <c r="AT20112" s="60"/>
      <c r="AU20112" s="60"/>
      <c r="AV20112" s="60"/>
      <c r="AW20112" s="60"/>
      <c r="AX20112" s="60"/>
      <c r="AY20112" s="60"/>
      <c r="AZ20112" s="60"/>
      <c r="BA20112" s="60"/>
      <c r="BB20112" s="60"/>
      <c r="BC20112" s="61"/>
    </row>
    <row r="20113" spans="43:55">
      <c r="AQ20113" s="64"/>
      <c r="AR20113" s="64"/>
      <c r="AS20113" s="60"/>
      <c r="AT20113" s="60"/>
      <c r="AU20113" s="60"/>
      <c r="AV20113" s="60"/>
      <c r="AW20113" s="60"/>
      <c r="AX20113" s="60"/>
      <c r="AY20113" s="60"/>
      <c r="AZ20113" s="60"/>
      <c r="BA20113" s="60"/>
      <c r="BB20113" s="60"/>
      <c r="BC20113" s="61"/>
    </row>
    <row r="20114" spans="43:55">
      <c r="AQ20114" s="64"/>
      <c r="AR20114" s="64"/>
      <c r="AS20114" s="60"/>
      <c r="AT20114" s="60"/>
      <c r="AU20114" s="60"/>
      <c r="AV20114" s="60"/>
      <c r="AW20114" s="60"/>
      <c r="AX20114" s="60"/>
      <c r="AY20114" s="60"/>
      <c r="AZ20114" s="60"/>
      <c r="BA20114" s="60"/>
      <c r="BB20114" s="60"/>
      <c r="BC20114" s="61"/>
    </row>
    <row r="20115" spans="43:55">
      <c r="AQ20115" s="64"/>
      <c r="AR20115" s="64"/>
      <c r="AS20115" s="60"/>
      <c r="AT20115" s="60"/>
      <c r="AU20115" s="60"/>
      <c r="AV20115" s="60"/>
      <c r="AW20115" s="60"/>
      <c r="AX20115" s="60"/>
      <c r="AY20115" s="60"/>
      <c r="AZ20115" s="60"/>
      <c r="BA20115" s="60"/>
      <c r="BB20115" s="60"/>
      <c r="BC20115" s="61"/>
    </row>
    <row r="20116" spans="43:55">
      <c r="AQ20116" s="64"/>
      <c r="AR20116" s="64"/>
      <c r="AS20116" s="60"/>
      <c r="AT20116" s="60"/>
      <c r="AU20116" s="60"/>
      <c r="AV20116" s="60"/>
      <c r="AW20116" s="60"/>
      <c r="AX20116" s="60"/>
      <c r="AY20116" s="60"/>
      <c r="AZ20116" s="60"/>
      <c r="BA20116" s="60"/>
      <c r="BB20116" s="60"/>
      <c r="BC20116" s="61"/>
    </row>
    <row r="20117" spans="43:55">
      <c r="AQ20117" s="64"/>
      <c r="AR20117" s="64"/>
      <c r="AS20117" s="60"/>
      <c r="AT20117" s="60"/>
      <c r="AU20117" s="60"/>
      <c r="AV20117" s="60"/>
      <c r="AW20117" s="60"/>
      <c r="AX20117" s="60"/>
      <c r="AY20117" s="60"/>
      <c r="AZ20117" s="60"/>
      <c r="BA20117" s="60"/>
      <c r="BB20117" s="60"/>
      <c r="BC20117" s="61"/>
    </row>
    <row r="20118" spans="43:55">
      <c r="AQ20118" s="64"/>
      <c r="AR20118" s="64"/>
      <c r="AS20118" s="60"/>
      <c r="AT20118" s="60"/>
      <c r="AU20118" s="60"/>
      <c r="AV20118" s="60"/>
      <c r="AW20118" s="60"/>
      <c r="AX20118" s="60"/>
      <c r="AY20118" s="60"/>
      <c r="AZ20118" s="60"/>
      <c r="BA20118" s="60"/>
      <c r="BB20118" s="60"/>
      <c r="BC20118" s="61"/>
    </row>
    <row r="20119" spans="43:55">
      <c r="AQ20119" s="64"/>
      <c r="AR20119" s="64"/>
      <c r="AS20119" s="60"/>
      <c r="AT20119" s="60"/>
      <c r="AU20119" s="60"/>
      <c r="AV20119" s="60"/>
      <c r="AW20119" s="60"/>
      <c r="AX20119" s="60"/>
      <c r="AY20119" s="60"/>
      <c r="AZ20119" s="60"/>
      <c r="BA20119" s="60"/>
      <c r="BB20119" s="60"/>
      <c r="BC20119" s="61"/>
    </row>
    <row r="20120" spans="43:55">
      <c r="AQ20120" s="64"/>
      <c r="AR20120" s="64"/>
      <c r="AS20120" s="60"/>
      <c r="AT20120" s="60"/>
      <c r="AU20120" s="60"/>
      <c r="AV20120" s="60"/>
      <c r="AW20120" s="60"/>
      <c r="AX20120" s="60"/>
      <c r="AY20120" s="60"/>
      <c r="AZ20120" s="60"/>
      <c r="BA20120" s="60"/>
      <c r="BB20120" s="60"/>
      <c r="BC20120" s="61"/>
    </row>
    <row r="20121" spans="43:55">
      <c r="AQ20121" s="64"/>
      <c r="AR20121" s="64"/>
      <c r="AS20121" s="60"/>
      <c r="AT20121" s="60"/>
      <c r="AU20121" s="60"/>
      <c r="AV20121" s="60"/>
      <c r="AW20121" s="60"/>
      <c r="AX20121" s="60"/>
      <c r="AY20121" s="60"/>
      <c r="AZ20121" s="60"/>
      <c r="BA20121" s="60"/>
      <c r="BB20121" s="60"/>
      <c r="BC20121" s="61"/>
    </row>
    <row r="20122" spans="43:55">
      <c r="AQ20122" s="64"/>
      <c r="AR20122" s="64"/>
      <c r="AS20122" s="60"/>
      <c r="AT20122" s="60"/>
      <c r="AU20122" s="60"/>
      <c r="AV20122" s="60"/>
      <c r="AW20122" s="60"/>
      <c r="AX20122" s="60"/>
      <c r="AY20122" s="60"/>
      <c r="AZ20122" s="60"/>
      <c r="BA20122" s="60"/>
      <c r="BB20122" s="60"/>
      <c r="BC20122" s="61"/>
    </row>
    <row r="20123" spans="43:55">
      <c r="AQ20123" s="64"/>
      <c r="AR20123" s="64"/>
      <c r="AS20123" s="60"/>
      <c r="AT20123" s="60"/>
      <c r="AU20123" s="60"/>
      <c r="AV20123" s="60"/>
      <c r="AW20123" s="60"/>
      <c r="AX20123" s="60"/>
      <c r="AY20123" s="60"/>
      <c r="AZ20123" s="60"/>
      <c r="BA20123" s="60"/>
      <c r="BB20123" s="60"/>
      <c r="BC20123" s="61"/>
    </row>
    <row r="20124" spans="43:55">
      <c r="AQ20124" s="64"/>
      <c r="AR20124" s="64"/>
      <c r="AS20124" s="60"/>
      <c r="AT20124" s="60"/>
      <c r="AU20124" s="60"/>
      <c r="AV20124" s="60"/>
      <c r="AW20124" s="60"/>
      <c r="AX20124" s="60"/>
      <c r="AY20124" s="60"/>
      <c r="AZ20124" s="60"/>
      <c r="BA20124" s="60"/>
      <c r="BB20124" s="60"/>
      <c r="BC20124" s="61"/>
    </row>
    <row r="20125" spans="43:55">
      <c r="AQ20125" s="64"/>
      <c r="AR20125" s="64"/>
      <c r="AS20125" s="60"/>
      <c r="AT20125" s="60"/>
      <c r="AU20125" s="60"/>
      <c r="AV20125" s="60"/>
      <c r="AW20125" s="60"/>
      <c r="AX20125" s="60"/>
      <c r="AY20125" s="60"/>
      <c r="AZ20125" s="60"/>
      <c r="BA20125" s="60"/>
      <c r="BB20125" s="60"/>
      <c r="BC20125" s="61"/>
    </row>
    <row r="20126" spans="43:55">
      <c r="AQ20126" s="64"/>
      <c r="AR20126" s="64"/>
      <c r="AS20126" s="60"/>
      <c r="AT20126" s="60"/>
      <c r="AU20126" s="60"/>
      <c r="AV20126" s="60"/>
      <c r="AW20126" s="60"/>
      <c r="AX20126" s="60"/>
      <c r="AY20126" s="60"/>
      <c r="AZ20126" s="60"/>
      <c r="BA20126" s="60"/>
      <c r="BB20126" s="60"/>
      <c r="BC20126" s="61"/>
    </row>
    <row r="20127" spans="43:55">
      <c r="AQ20127" s="64"/>
      <c r="AR20127" s="64"/>
      <c r="AS20127" s="60"/>
      <c r="AT20127" s="60"/>
      <c r="AU20127" s="60"/>
      <c r="AV20127" s="60"/>
      <c r="AW20127" s="60"/>
      <c r="AX20127" s="60"/>
      <c r="AY20127" s="60"/>
      <c r="AZ20127" s="60"/>
      <c r="BA20127" s="60"/>
      <c r="BB20127" s="60"/>
      <c r="BC20127" s="61"/>
    </row>
    <row r="20128" spans="43:55">
      <c r="AQ20128" s="64"/>
      <c r="AR20128" s="64"/>
      <c r="AS20128" s="60"/>
      <c r="AT20128" s="60"/>
      <c r="AU20128" s="60"/>
      <c r="AV20128" s="60"/>
      <c r="AW20128" s="60"/>
      <c r="AX20128" s="60"/>
      <c r="AY20128" s="60"/>
      <c r="AZ20128" s="60"/>
      <c r="BA20128" s="60"/>
      <c r="BB20128" s="60"/>
      <c r="BC20128" s="61"/>
    </row>
    <row r="20129" spans="43:55">
      <c r="AQ20129" s="64"/>
      <c r="AR20129" s="64"/>
      <c r="AS20129" s="60"/>
      <c r="AT20129" s="60"/>
      <c r="AU20129" s="60"/>
      <c r="AV20129" s="60"/>
      <c r="AW20129" s="60"/>
      <c r="AX20129" s="60"/>
      <c r="AY20129" s="60"/>
      <c r="AZ20129" s="60"/>
      <c r="BA20129" s="60"/>
      <c r="BB20129" s="60"/>
      <c r="BC20129" s="61"/>
    </row>
    <row r="20130" spans="43:55">
      <c r="AQ20130" s="64"/>
      <c r="AR20130" s="64"/>
      <c r="AS20130" s="60"/>
      <c r="AT20130" s="60"/>
      <c r="AU20130" s="60"/>
      <c r="AV20130" s="60"/>
      <c r="AW20130" s="60"/>
      <c r="AX20130" s="60"/>
      <c r="AY20130" s="60"/>
      <c r="AZ20130" s="60"/>
      <c r="BA20130" s="60"/>
      <c r="BB20130" s="60"/>
      <c r="BC20130" s="61"/>
    </row>
    <row r="20131" spans="43:55">
      <c r="AQ20131" s="64"/>
      <c r="AR20131" s="64"/>
      <c r="AS20131" s="60"/>
      <c r="AT20131" s="60"/>
      <c r="AU20131" s="60"/>
      <c r="AV20131" s="60"/>
      <c r="AW20131" s="60"/>
      <c r="AX20131" s="60"/>
      <c r="AY20131" s="60"/>
      <c r="AZ20131" s="60"/>
      <c r="BA20131" s="60"/>
      <c r="BB20131" s="60"/>
      <c r="BC20131" s="61"/>
    </row>
    <row r="20132" spans="43:55">
      <c r="AQ20132" s="64"/>
      <c r="AR20132" s="64"/>
      <c r="AS20132" s="60"/>
      <c r="AT20132" s="60"/>
      <c r="AU20132" s="60"/>
      <c r="AV20132" s="60"/>
      <c r="AW20132" s="60"/>
      <c r="AX20132" s="60"/>
      <c r="AY20132" s="60"/>
      <c r="AZ20132" s="60"/>
      <c r="BA20132" s="60"/>
      <c r="BB20132" s="60"/>
      <c r="BC20132" s="61"/>
    </row>
    <row r="20133" spans="43:55">
      <c r="AQ20133" s="64"/>
      <c r="AR20133" s="64"/>
      <c r="AS20133" s="60"/>
      <c r="AT20133" s="60"/>
      <c r="AU20133" s="60"/>
      <c r="AV20133" s="60"/>
      <c r="AW20133" s="60"/>
      <c r="AX20133" s="60"/>
      <c r="AY20133" s="60"/>
      <c r="AZ20133" s="60"/>
      <c r="BA20133" s="60"/>
      <c r="BB20133" s="60"/>
      <c r="BC20133" s="61"/>
    </row>
    <row r="20134" spans="43:55">
      <c r="AQ20134" s="64"/>
      <c r="AR20134" s="64"/>
      <c r="AS20134" s="60"/>
      <c r="AT20134" s="60"/>
      <c r="AU20134" s="60"/>
      <c r="AV20134" s="60"/>
      <c r="AW20134" s="60"/>
      <c r="AX20134" s="60"/>
      <c r="AY20134" s="60"/>
      <c r="AZ20134" s="60"/>
      <c r="BA20134" s="60"/>
      <c r="BB20134" s="60"/>
      <c r="BC20134" s="61"/>
    </row>
    <row r="20135" spans="43:55">
      <c r="AQ20135" s="64"/>
      <c r="AR20135" s="64"/>
      <c r="AS20135" s="60"/>
      <c r="AT20135" s="60"/>
      <c r="AU20135" s="60"/>
      <c r="AV20135" s="60"/>
      <c r="AW20135" s="60"/>
      <c r="AX20135" s="60"/>
      <c r="AY20135" s="60"/>
      <c r="AZ20135" s="60"/>
      <c r="BA20135" s="60"/>
      <c r="BB20135" s="60"/>
      <c r="BC20135" s="61"/>
    </row>
    <row r="20136" spans="43:55">
      <c r="AQ20136" s="64"/>
      <c r="AR20136" s="64"/>
      <c r="AS20136" s="60"/>
      <c r="AT20136" s="60"/>
      <c r="AU20136" s="60"/>
      <c r="AV20136" s="60"/>
      <c r="AW20136" s="60"/>
      <c r="AX20136" s="60"/>
      <c r="AY20136" s="60"/>
      <c r="AZ20136" s="60"/>
      <c r="BA20136" s="60"/>
      <c r="BB20136" s="60"/>
      <c r="BC20136" s="61"/>
    </row>
    <row r="20137" spans="43:55">
      <c r="AQ20137" s="64"/>
      <c r="AR20137" s="64"/>
      <c r="AS20137" s="60"/>
      <c r="AT20137" s="60"/>
      <c r="AU20137" s="60"/>
      <c r="AV20137" s="60"/>
      <c r="AW20137" s="60"/>
      <c r="AX20137" s="60"/>
      <c r="AY20137" s="60"/>
      <c r="AZ20137" s="60"/>
      <c r="BA20137" s="60"/>
      <c r="BB20137" s="60"/>
      <c r="BC20137" s="61"/>
    </row>
    <row r="20138" spans="43:55">
      <c r="AQ20138" s="64"/>
      <c r="AR20138" s="64"/>
      <c r="AS20138" s="60"/>
      <c r="AT20138" s="60"/>
      <c r="AU20138" s="60"/>
      <c r="AV20138" s="60"/>
      <c r="AW20138" s="60"/>
      <c r="AX20138" s="60"/>
      <c r="AY20138" s="60"/>
      <c r="AZ20138" s="60"/>
      <c r="BA20138" s="60"/>
      <c r="BB20138" s="60"/>
      <c r="BC20138" s="61"/>
    </row>
    <row r="20139" spans="43:55">
      <c r="AQ20139" s="64"/>
      <c r="AR20139" s="64"/>
      <c r="AS20139" s="60"/>
      <c r="AT20139" s="60"/>
      <c r="AU20139" s="60"/>
      <c r="AV20139" s="60"/>
      <c r="AW20139" s="60"/>
      <c r="AX20139" s="60"/>
      <c r="AY20139" s="60"/>
      <c r="AZ20139" s="60"/>
      <c r="BA20139" s="60"/>
      <c r="BB20139" s="60"/>
      <c r="BC20139" s="61"/>
    </row>
    <row r="20140" spans="43:55">
      <c r="AQ20140" s="64"/>
      <c r="AR20140" s="64"/>
      <c r="AS20140" s="60"/>
      <c r="AT20140" s="60"/>
      <c r="AU20140" s="60"/>
      <c r="AV20140" s="60"/>
      <c r="AW20140" s="60"/>
      <c r="AX20140" s="60"/>
      <c r="AY20140" s="60"/>
      <c r="AZ20140" s="60"/>
      <c r="BA20140" s="60"/>
      <c r="BB20140" s="60"/>
      <c r="BC20140" s="61"/>
    </row>
    <row r="20141" spans="43:55">
      <c r="AQ20141" s="64"/>
      <c r="AR20141" s="64"/>
      <c r="AS20141" s="60"/>
      <c r="AT20141" s="60"/>
      <c r="AU20141" s="60"/>
      <c r="AV20141" s="60"/>
      <c r="AW20141" s="60"/>
      <c r="AX20141" s="60"/>
      <c r="AY20141" s="60"/>
      <c r="AZ20141" s="60"/>
      <c r="BA20141" s="60"/>
      <c r="BB20141" s="60"/>
      <c r="BC20141" s="61"/>
    </row>
    <row r="20142" spans="43:55">
      <c r="AQ20142" s="64"/>
      <c r="AR20142" s="64"/>
      <c r="AS20142" s="60"/>
      <c r="AT20142" s="60"/>
      <c r="AU20142" s="60"/>
      <c r="AV20142" s="60"/>
      <c r="AW20142" s="60"/>
      <c r="AX20142" s="60"/>
      <c r="AY20142" s="60"/>
      <c r="AZ20142" s="60"/>
      <c r="BA20142" s="60"/>
      <c r="BB20142" s="60"/>
      <c r="BC20142" s="61"/>
    </row>
    <row r="20143" spans="43:55">
      <c r="AQ20143" s="64"/>
      <c r="AR20143" s="64"/>
      <c r="AS20143" s="60"/>
      <c r="AT20143" s="60"/>
      <c r="AU20143" s="60"/>
      <c r="AV20143" s="60"/>
      <c r="AW20143" s="60"/>
      <c r="AX20143" s="60"/>
      <c r="AY20143" s="60"/>
      <c r="AZ20143" s="60"/>
      <c r="BA20143" s="60"/>
      <c r="BB20143" s="60"/>
      <c r="BC20143" s="61"/>
    </row>
    <row r="20144" spans="43:55">
      <c r="AQ20144" s="64"/>
      <c r="AR20144" s="64"/>
      <c r="AS20144" s="60"/>
      <c r="AT20144" s="60"/>
      <c r="AU20144" s="60"/>
      <c r="AV20144" s="60"/>
      <c r="AW20144" s="60"/>
      <c r="AX20144" s="60"/>
      <c r="AY20144" s="60"/>
      <c r="AZ20144" s="60"/>
      <c r="BA20144" s="60"/>
      <c r="BB20144" s="60"/>
      <c r="BC20144" s="61"/>
    </row>
    <row r="20145" spans="43:55">
      <c r="AQ20145" s="64"/>
      <c r="AR20145" s="64"/>
      <c r="AS20145" s="60"/>
      <c r="AT20145" s="60"/>
      <c r="AU20145" s="60"/>
      <c r="AV20145" s="60"/>
      <c r="AW20145" s="60"/>
      <c r="AX20145" s="60"/>
      <c r="AY20145" s="60"/>
      <c r="AZ20145" s="60"/>
      <c r="BA20145" s="60"/>
      <c r="BB20145" s="60"/>
      <c r="BC20145" s="61"/>
    </row>
    <row r="20146" spans="43:55">
      <c r="AQ20146" s="64"/>
      <c r="AR20146" s="64"/>
      <c r="AS20146" s="60"/>
      <c r="AT20146" s="60"/>
      <c r="AU20146" s="60"/>
      <c r="AV20146" s="60"/>
      <c r="AW20146" s="60"/>
      <c r="AX20146" s="60"/>
      <c r="AY20146" s="60"/>
      <c r="AZ20146" s="60"/>
      <c r="BA20146" s="60"/>
      <c r="BB20146" s="60"/>
      <c r="BC20146" s="61"/>
    </row>
    <row r="20147" spans="43:55">
      <c r="AQ20147" s="64"/>
      <c r="AR20147" s="64"/>
      <c r="AS20147" s="60"/>
      <c r="AT20147" s="60"/>
      <c r="AU20147" s="60"/>
      <c r="AV20147" s="60"/>
      <c r="AW20147" s="60"/>
      <c r="AX20147" s="60"/>
      <c r="AY20147" s="60"/>
      <c r="AZ20147" s="60"/>
      <c r="BA20147" s="60"/>
      <c r="BB20147" s="60"/>
      <c r="BC20147" s="61"/>
    </row>
    <row r="20148" spans="43:55">
      <c r="AQ20148" s="64"/>
      <c r="AR20148" s="64"/>
      <c r="AS20148" s="60"/>
      <c r="AT20148" s="60"/>
      <c r="AU20148" s="60"/>
      <c r="AV20148" s="60"/>
      <c r="AW20148" s="60"/>
      <c r="AX20148" s="60"/>
      <c r="AY20148" s="60"/>
      <c r="AZ20148" s="60"/>
      <c r="BA20148" s="60"/>
      <c r="BB20148" s="60"/>
      <c r="BC20148" s="61"/>
    </row>
    <row r="20149" spans="43:55">
      <c r="AQ20149" s="64"/>
      <c r="AR20149" s="64"/>
      <c r="AS20149" s="60"/>
      <c r="AT20149" s="60"/>
      <c r="AU20149" s="60"/>
      <c r="AV20149" s="60"/>
      <c r="AW20149" s="60"/>
      <c r="AX20149" s="60"/>
      <c r="AY20149" s="60"/>
      <c r="AZ20149" s="60"/>
      <c r="BA20149" s="60"/>
      <c r="BB20149" s="60"/>
      <c r="BC20149" s="61"/>
    </row>
    <row r="20150" spans="43:55">
      <c r="AQ20150" s="64"/>
      <c r="AR20150" s="64"/>
      <c r="AS20150" s="60"/>
      <c r="AT20150" s="60"/>
      <c r="AU20150" s="60"/>
      <c r="AV20150" s="60"/>
      <c r="AW20150" s="60"/>
      <c r="AX20150" s="60"/>
      <c r="AY20150" s="60"/>
      <c r="AZ20150" s="60"/>
      <c r="BA20150" s="60"/>
      <c r="BB20150" s="60"/>
      <c r="BC20150" s="61"/>
    </row>
    <row r="20151" spans="43:55">
      <c r="AQ20151" s="64"/>
      <c r="AR20151" s="64"/>
      <c r="AS20151" s="60"/>
      <c r="AT20151" s="60"/>
      <c r="AU20151" s="60"/>
      <c r="AV20151" s="60"/>
      <c r="AW20151" s="60"/>
      <c r="AX20151" s="60"/>
      <c r="AY20151" s="60"/>
      <c r="AZ20151" s="60"/>
      <c r="BA20151" s="60"/>
      <c r="BB20151" s="60"/>
      <c r="BC20151" s="61"/>
    </row>
    <row r="20152" spans="43:55">
      <c r="AQ20152" s="64"/>
      <c r="AR20152" s="64"/>
      <c r="AS20152" s="60"/>
      <c r="AT20152" s="60"/>
      <c r="AU20152" s="60"/>
      <c r="AV20152" s="60"/>
      <c r="AW20152" s="60"/>
      <c r="AX20152" s="60"/>
      <c r="AY20152" s="60"/>
      <c r="AZ20152" s="60"/>
      <c r="BA20152" s="60"/>
      <c r="BB20152" s="60"/>
      <c r="BC20152" s="61"/>
    </row>
    <row r="20153" spans="43:55">
      <c r="AQ20153" s="64"/>
      <c r="AR20153" s="64"/>
      <c r="AS20153" s="60"/>
      <c r="AT20153" s="60"/>
      <c r="AU20153" s="60"/>
      <c r="AV20153" s="60"/>
      <c r="AW20153" s="60"/>
      <c r="AX20153" s="60"/>
      <c r="AY20153" s="60"/>
      <c r="AZ20153" s="60"/>
      <c r="BA20153" s="60"/>
      <c r="BB20153" s="60"/>
      <c r="BC20153" s="61"/>
    </row>
    <row r="20154" spans="43:55">
      <c r="AQ20154" s="64"/>
      <c r="AR20154" s="64"/>
      <c r="AS20154" s="60"/>
      <c r="AT20154" s="60"/>
      <c r="AU20154" s="60"/>
      <c r="AV20154" s="60"/>
      <c r="AW20154" s="60"/>
      <c r="AX20154" s="60"/>
      <c r="AY20154" s="60"/>
      <c r="AZ20154" s="60"/>
      <c r="BA20154" s="60"/>
      <c r="BB20154" s="60"/>
      <c r="BC20154" s="61"/>
    </row>
    <row r="20155" spans="43:55">
      <c r="AQ20155" s="64"/>
      <c r="AR20155" s="64"/>
      <c r="AS20155" s="60"/>
      <c r="AT20155" s="60"/>
      <c r="AU20155" s="60"/>
      <c r="AV20155" s="60"/>
      <c r="AW20155" s="60"/>
      <c r="AX20155" s="60"/>
      <c r="AY20155" s="60"/>
      <c r="AZ20155" s="60"/>
      <c r="BA20155" s="60"/>
      <c r="BB20155" s="60"/>
      <c r="BC20155" s="61"/>
    </row>
    <row r="20156" spans="43:55">
      <c r="AQ20156" s="64"/>
      <c r="AR20156" s="64"/>
      <c r="AS20156" s="60"/>
      <c r="AT20156" s="60"/>
      <c r="AU20156" s="60"/>
      <c r="AV20156" s="60"/>
      <c r="AW20156" s="60"/>
      <c r="AX20156" s="60"/>
      <c r="AY20156" s="60"/>
      <c r="AZ20156" s="60"/>
      <c r="BA20156" s="60"/>
      <c r="BB20156" s="60"/>
      <c r="BC20156" s="61"/>
    </row>
    <row r="20157" spans="43:55">
      <c r="AQ20157" s="64"/>
      <c r="AR20157" s="64"/>
      <c r="AS20157" s="60"/>
      <c r="AT20157" s="60"/>
      <c r="AU20157" s="60"/>
      <c r="AV20157" s="60"/>
      <c r="AW20157" s="60"/>
      <c r="AX20157" s="60"/>
      <c r="AY20157" s="60"/>
      <c r="AZ20157" s="60"/>
      <c r="BA20157" s="60"/>
      <c r="BB20157" s="60"/>
      <c r="BC20157" s="61"/>
    </row>
    <row r="20158" spans="43:55">
      <c r="AQ20158" s="64"/>
      <c r="AR20158" s="64"/>
      <c r="AS20158" s="60"/>
      <c r="AT20158" s="60"/>
      <c r="AU20158" s="60"/>
      <c r="AV20158" s="60"/>
      <c r="AW20158" s="60"/>
      <c r="AX20158" s="60"/>
      <c r="AY20158" s="60"/>
      <c r="AZ20158" s="60"/>
      <c r="BA20158" s="60"/>
      <c r="BB20158" s="60"/>
      <c r="BC20158" s="61"/>
    </row>
    <row r="20159" spans="43:55">
      <c r="AQ20159" s="64"/>
      <c r="AR20159" s="64"/>
      <c r="AS20159" s="60"/>
      <c r="AT20159" s="60"/>
      <c r="AU20159" s="60"/>
      <c r="AV20159" s="60"/>
      <c r="AW20159" s="60"/>
      <c r="AX20159" s="60"/>
      <c r="AY20159" s="60"/>
      <c r="AZ20159" s="60"/>
      <c r="BA20159" s="60"/>
      <c r="BB20159" s="60"/>
      <c r="BC20159" s="61"/>
    </row>
    <row r="20160" spans="43:55">
      <c r="AQ20160" s="64"/>
      <c r="AR20160" s="64"/>
      <c r="AS20160" s="60"/>
      <c r="AT20160" s="60"/>
      <c r="AU20160" s="60"/>
      <c r="AV20160" s="60"/>
      <c r="AW20160" s="60"/>
      <c r="AX20160" s="60"/>
      <c r="AY20160" s="60"/>
      <c r="AZ20160" s="60"/>
      <c r="BA20160" s="60"/>
      <c r="BB20160" s="60"/>
      <c r="BC20160" s="61"/>
    </row>
    <row r="20161" spans="43:55">
      <c r="AQ20161" s="64"/>
      <c r="AR20161" s="64"/>
      <c r="AS20161" s="60"/>
      <c r="AT20161" s="60"/>
      <c r="AU20161" s="60"/>
      <c r="AV20161" s="60"/>
      <c r="AW20161" s="60"/>
      <c r="AX20161" s="60"/>
      <c r="AY20161" s="60"/>
      <c r="AZ20161" s="60"/>
      <c r="BA20161" s="60"/>
      <c r="BB20161" s="60"/>
      <c r="BC20161" s="61"/>
    </row>
    <row r="20162" spans="43:55">
      <c r="AQ20162" s="64"/>
      <c r="AR20162" s="64"/>
      <c r="AS20162" s="60"/>
      <c r="AT20162" s="60"/>
      <c r="AU20162" s="60"/>
      <c r="AV20162" s="60"/>
      <c r="AW20162" s="60"/>
      <c r="AX20162" s="60"/>
      <c r="AY20162" s="60"/>
      <c r="AZ20162" s="60"/>
      <c r="BA20162" s="60"/>
      <c r="BB20162" s="60"/>
      <c r="BC20162" s="61"/>
    </row>
    <row r="20163" spans="43:55">
      <c r="AQ20163" s="64"/>
      <c r="AR20163" s="64"/>
      <c r="AS20163" s="60"/>
      <c r="AT20163" s="60"/>
      <c r="AU20163" s="60"/>
      <c r="AV20163" s="60"/>
      <c r="AW20163" s="60"/>
      <c r="AX20163" s="60"/>
      <c r="AY20163" s="60"/>
      <c r="AZ20163" s="60"/>
      <c r="BA20163" s="60"/>
      <c r="BB20163" s="60"/>
      <c r="BC20163" s="61"/>
    </row>
    <row r="20164" spans="43:55">
      <c r="AQ20164" s="64"/>
      <c r="AR20164" s="64"/>
      <c r="AS20164" s="60"/>
      <c r="AT20164" s="60"/>
      <c r="AU20164" s="60"/>
      <c r="AV20164" s="60"/>
      <c r="AW20164" s="60"/>
      <c r="AX20164" s="60"/>
      <c r="AY20164" s="60"/>
      <c r="AZ20164" s="60"/>
      <c r="BA20164" s="60"/>
      <c r="BB20164" s="60"/>
      <c r="BC20164" s="61"/>
    </row>
    <row r="20165" spans="43:55">
      <c r="AQ20165" s="64"/>
      <c r="AR20165" s="64"/>
      <c r="AS20165" s="60"/>
      <c r="AT20165" s="60"/>
      <c r="AU20165" s="60"/>
      <c r="AV20165" s="60"/>
      <c r="AW20165" s="60"/>
      <c r="AX20165" s="60"/>
      <c r="AY20165" s="60"/>
      <c r="AZ20165" s="60"/>
      <c r="BA20165" s="60"/>
      <c r="BB20165" s="60"/>
      <c r="BC20165" s="61"/>
    </row>
    <row r="20166" spans="43:55">
      <c r="AQ20166" s="64"/>
      <c r="AR20166" s="64"/>
      <c r="AS20166" s="60"/>
      <c r="AT20166" s="60"/>
      <c r="AU20166" s="60"/>
      <c r="AV20166" s="60"/>
      <c r="AW20166" s="60"/>
      <c r="AX20166" s="60"/>
      <c r="AY20166" s="60"/>
      <c r="AZ20166" s="60"/>
      <c r="BA20166" s="60"/>
      <c r="BB20166" s="60"/>
      <c r="BC20166" s="61"/>
    </row>
    <row r="20167" spans="43:55">
      <c r="AQ20167" s="64"/>
      <c r="AR20167" s="64"/>
      <c r="AS20167" s="60"/>
      <c r="AT20167" s="60"/>
      <c r="AU20167" s="60"/>
      <c r="AV20167" s="60"/>
      <c r="AW20167" s="60"/>
      <c r="AX20167" s="60"/>
      <c r="AY20167" s="60"/>
      <c r="AZ20167" s="60"/>
      <c r="BA20167" s="60"/>
      <c r="BB20167" s="60"/>
      <c r="BC20167" s="61"/>
    </row>
    <row r="20168" spans="43:55">
      <c r="AQ20168" s="64"/>
      <c r="AR20168" s="64"/>
      <c r="AS20168" s="60"/>
      <c r="AT20168" s="60"/>
      <c r="AU20168" s="60"/>
      <c r="AV20168" s="60"/>
      <c r="AW20168" s="60"/>
      <c r="AX20168" s="60"/>
      <c r="AY20168" s="60"/>
      <c r="AZ20168" s="60"/>
      <c r="BA20168" s="60"/>
      <c r="BB20168" s="60"/>
      <c r="BC20168" s="61"/>
    </row>
    <row r="20169" spans="43:55">
      <c r="AQ20169" s="64"/>
      <c r="AR20169" s="64"/>
      <c r="AS20169" s="60"/>
      <c r="AT20169" s="60"/>
      <c r="AU20169" s="60"/>
      <c r="AV20169" s="60"/>
      <c r="AW20169" s="60"/>
      <c r="AX20169" s="60"/>
      <c r="AY20169" s="60"/>
      <c r="AZ20169" s="60"/>
      <c r="BA20169" s="60"/>
      <c r="BB20169" s="60"/>
      <c r="BC20169" s="61"/>
    </row>
    <row r="20170" spans="43:55">
      <c r="AQ20170" s="64"/>
      <c r="AR20170" s="64"/>
      <c r="AS20170" s="60"/>
      <c r="AT20170" s="60"/>
      <c r="AU20170" s="60"/>
      <c r="AV20170" s="60"/>
      <c r="AW20170" s="60"/>
      <c r="AX20170" s="60"/>
      <c r="AY20170" s="60"/>
      <c r="AZ20170" s="60"/>
      <c r="BA20170" s="60"/>
      <c r="BB20170" s="60"/>
      <c r="BC20170" s="61"/>
    </row>
    <row r="20171" spans="43:55">
      <c r="AQ20171" s="64"/>
      <c r="AR20171" s="64"/>
      <c r="AS20171" s="60"/>
      <c r="AT20171" s="60"/>
      <c r="AU20171" s="60"/>
      <c r="AV20171" s="60"/>
      <c r="AW20171" s="60"/>
      <c r="AX20171" s="60"/>
      <c r="AY20171" s="60"/>
      <c r="AZ20171" s="60"/>
      <c r="BA20171" s="60"/>
      <c r="BB20171" s="60"/>
      <c r="BC20171" s="61"/>
    </row>
    <row r="20172" spans="43:55">
      <c r="AQ20172" s="64"/>
      <c r="AR20172" s="64"/>
      <c r="AS20172" s="60"/>
      <c r="AT20172" s="60"/>
      <c r="AU20172" s="60"/>
      <c r="AV20172" s="60"/>
      <c r="AW20172" s="60"/>
      <c r="AX20172" s="60"/>
      <c r="AY20172" s="60"/>
      <c r="AZ20172" s="60"/>
      <c r="BA20172" s="60"/>
      <c r="BB20172" s="60"/>
      <c r="BC20172" s="61"/>
    </row>
    <row r="20173" spans="43:55">
      <c r="AQ20173" s="64"/>
      <c r="AR20173" s="64"/>
      <c r="AS20173" s="60"/>
      <c r="AT20173" s="60"/>
      <c r="AU20173" s="60"/>
      <c r="AV20173" s="60"/>
      <c r="AW20173" s="60"/>
      <c r="AX20173" s="60"/>
      <c r="AY20173" s="60"/>
      <c r="AZ20173" s="60"/>
      <c r="BA20173" s="60"/>
      <c r="BB20173" s="60"/>
      <c r="BC20173" s="61"/>
    </row>
    <row r="20174" spans="43:55">
      <c r="AQ20174" s="64"/>
      <c r="AR20174" s="64"/>
      <c r="AS20174" s="60"/>
      <c r="AT20174" s="60"/>
      <c r="AU20174" s="60"/>
      <c r="AV20174" s="60"/>
      <c r="AW20174" s="60"/>
      <c r="AX20174" s="60"/>
      <c r="AY20174" s="60"/>
      <c r="AZ20174" s="60"/>
      <c r="BA20174" s="60"/>
      <c r="BB20174" s="60"/>
      <c r="BC20174" s="61"/>
    </row>
    <row r="20175" spans="43:55">
      <c r="AQ20175" s="64"/>
      <c r="AR20175" s="64"/>
      <c r="AS20175" s="60"/>
      <c r="AT20175" s="60"/>
      <c r="AU20175" s="60"/>
      <c r="AV20175" s="60"/>
      <c r="AW20175" s="60"/>
      <c r="AX20175" s="60"/>
      <c r="AY20175" s="60"/>
      <c r="AZ20175" s="60"/>
      <c r="BA20175" s="60"/>
      <c r="BB20175" s="60"/>
      <c r="BC20175" s="61"/>
    </row>
    <row r="20176" spans="43:55">
      <c r="AQ20176" s="64"/>
      <c r="AR20176" s="64"/>
      <c r="AS20176" s="60"/>
      <c r="AT20176" s="60"/>
      <c r="AU20176" s="60"/>
      <c r="AV20176" s="60"/>
      <c r="AW20176" s="60"/>
      <c r="AX20176" s="60"/>
      <c r="AY20176" s="60"/>
      <c r="AZ20176" s="60"/>
      <c r="BA20176" s="60"/>
      <c r="BB20176" s="60"/>
      <c r="BC20176" s="61"/>
    </row>
    <row r="20177" spans="43:55">
      <c r="AQ20177" s="64"/>
      <c r="AR20177" s="64"/>
      <c r="AS20177" s="60"/>
      <c r="AT20177" s="60"/>
      <c r="AU20177" s="60"/>
      <c r="AV20177" s="60"/>
      <c r="AW20177" s="60"/>
      <c r="AX20177" s="60"/>
      <c r="AY20177" s="60"/>
      <c r="AZ20177" s="60"/>
      <c r="BA20177" s="60"/>
      <c r="BB20177" s="60"/>
      <c r="BC20177" s="61"/>
    </row>
    <row r="20178" spans="43:55">
      <c r="AQ20178" s="64"/>
      <c r="AR20178" s="64"/>
      <c r="AS20178" s="60"/>
      <c r="AT20178" s="60"/>
      <c r="AU20178" s="60"/>
      <c r="AV20178" s="60"/>
      <c r="AW20178" s="60"/>
      <c r="AX20178" s="60"/>
      <c r="AY20178" s="60"/>
      <c r="AZ20178" s="60"/>
      <c r="BA20178" s="60"/>
      <c r="BB20178" s="60"/>
      <c r="BC20178" s="61"/>
    </row>
    <row r="20179" spans="43:55">
      <c r="AQ20179" s="64"/>
      <c r="AR20179" s="64"/>
      <c r="AS20179" s="60"/>
      <c r="AT20179" s="60"/>
      <c r="AU20179" s="60"/>
      <c r="AV20179" s="60"/>
      <c r="AW20179" s="60"/>
      <c r="AX20179" s="60"/>
      <c r="AY20179" s="60"/>
      <c r="AZ20179" s="60"/>
      <c r="BA20179" s="60"/>
      <c r="BB20179" s="60"/>
      <c r="BC20179" s="61"/>
    </row>
    <row r="20180" spans="43:55">
      <c r="AQ20180" s="64"/>
      <c r="AR20180" s="64"/>
      <c r="AS20180" s="60"/>
      <c r="AT20180" s="60"/>
      <c r="AU20180" s="60"/>
      <c r="AV20180" s="60"/>
      <c r="AW20180" s="60"/>
      <c r="AX20180" s="60"/>
      <c r="AY20180" s="60"/>
      <c r="AZ20180" s="60"/>
      <c r="BA20180" s="60"/>
      <c r="BB20180" s="60"/>
      <c r="BC20180" s="61"/>
    </row>
    <row r="20181" spans="43:55">
      <c r="AQ20181" s="64"/>
      <c r="AR20181" s="64"/>
      <c r="AS20181" s="60"/>
      <c r="AT20181" s="60"/>
      <c r="AU20181" s="60"/>
      <c r="AV20181" s="60"/>
      <c r="AW20181" s="60"/>
      <c r="AX20181" s="60"/>
      <c r="AY20181" s="60"/>
      <c r="AZ20181" s="60"/>
      <c r="BA20181" s="60"/>
      <c r="BB20181" s="60"/>
      <c r="BC20181" s="61"/>
    </row>
    <row r="20182" spans="43:55">
      <c r="AQ20182" s="64"/>
      <c r="AR20182" s="64"/>
      <c r="AS20182" s="60"/>
      <c r="AT20182" s="60"/>
      <c r="AU20182" s="60"/>
      <c r="AV20182" s="60"/>
      <c r="AW20182" s="60"/>
      <c r="AX20182" s="60"/>
      <c r="AY20182" s="60"/>
      <c r="AZ20182" s="60"/>
      <c r="BA20182" s="60"/>
      <c r="BB20182" s="60"/>
      <c r="BC20182" s="61"/>
    </row>
    <row r="20183" spans="43:55">
      <c r="AQ20183" s="64"/>
      <c r="AR20183" s="64"/>
      <c r="AS20183" s="60"/>
      <c r="AT20183" s="60"/>
      <c r="AU20183" s="60"/>
      <c r="AV20183" s="60"/>
      <c r="AW20183" s="60"/>
      <c r="AX20183" s="60"/>
      <c r="AY20183" s="60"/>
      <c r="AZ20183" s="60"/>
      <c r="BA20183" s="60"/>
      <c r="BB20183" s="60"/>
      <c r="BC20183" s="61"/>
    </row>
    <row r="20184" spans="43:55">
      <c r="AQ20184" s="64"/>
      <c r="AR20184" s="64"/>
      <c r="AS20184" s="60"/>
      <c r="AT20184" s="60"/>
      <c r="AU20184" s="60"/>
      <c r="AV20184" s="60"/>
      <c r="AW20184" s="60"/>
      <c r="AX20184" s="60"/>
      <c r="AY20184" s="60"/>
      <c r="AZ20184" s="60"/>
      <c r="BA20184" s="60"/>
      <c r="BB20184" s="60"/>
      <c r="BC20184" s="61"/>
    </row>
    <row r="20185" spans="43:55">
      <c r="AQ20185" s="64"/>
      <c r="AR20185" s="64"/>
      <c r="AS20185" s="60"/>
      <c r="AT20185" s="60"/>
      <c r="AU20185" s="60"/>
      <c r="AV20185" s="60"/>
      <c r="AW20185" s="60"/>
      <c r="AX20185" s="60"/>
      <c r="AY20185" s="60"/>
      <c r="AZ20185" s="60"/>
      <c r="BA20185" s="60"/>
      <c r="BB20185" s="60"/>
      <c r="BC20185" s="61"/>
    </row>
    <row r="20186" spans="43:55">
      <c r="AQ20186" s="64"/>
      <c r="AR20186" s="64"/>
      <c r="AS20186" s="60"/>
      <c r="AT20186" s="60"/>
      <c r="AU20186" s="60"/>
      <c r="AV20186" s="60"/>
      <c r="AW20186" s="60"/>
      <c r="AX20186" s="60"/>
      <c r="AY20186" s="60"/>
      <c r="AZ20186" s="60"/>
      <c r="BA20186" s="60"/>
      <c r="BB20186" s="60"/>
      <c r="BC20186" s="61"/>
    </row>
    <row r="20187" spans="43:55">
      <c r="AQ20187" s="64"/>
      <c r="AR20187" s="64"/>
      <c r="AS20187" s="60"/>
      <c r="AT20187" s="60"/>
      <c r="AU20187" s="60"/>
      <c r="AV20187" s="60"/>
      <c r="AW20187" s="60"/>
      <c r="AX20187" s="60"/>
      <c r="AY20187" s="60"/>
      <c r="AZ20187" s="60"/>
      <c r="BA20187" s="60"/>
      <c r="BB20187" s="60"/>
      <c r="BC20187" s="61"/>
    </row>
    <row r="20188" spans="43:55">
      <c r="AQ20188" s="64"/>
      <c r="AR20188" s="64"/>
      <c r="AS20188" s="60"/>
      <c r="AT20188" s="60"/>
      <c r="AU20188" s="60"/>
      <c r="AV20188" s="60"/>
      <c r="AW20188" s="60"/>
      <c r="AX20188" s="60"/>
      <c r="AY20188" s="60"/>
      <c r="AZ20188" s="60"/>
      <c r="BA20188" s="60"/>
      <c r="BB20188" s="60"/>
      <c r="BC20188" s="61"/>
    </row>
    <row r="20189" spans="43:55">
      <c r="AQ20189" s="64"/>
      <c r="AR20189" s="64"/>
      <c r="AS20189" s="60"/>
      <c r="AT20189" s="60"/>
      <c r="AU20189" s="60"/>
      <c r="AV20189" s="60"/>
      <c r="AW20189" s="60"/>
      <c r="AX20189" s="60"/>
      <c r="AY20189" s="60"/>
      <c r="AZ20189" s="60"/>
      <c r="BA20189" s="60"/>
      <c r="BB20189" s="60"/>
      <c r="BC20189" s="61"/>
    </row>
    <row r="20190" spans="43:55">
      <c r="AQ20190" s="64"/>
      <c r="AR20190" s="64"/>
      <c r="AS20190" s="60"/>
      <c r="AT20190" s="60"/>
      <c r="AU20190" s="60"/>
      <c r="AV20190" s="60"/>
      <c r="AW20190" s="60"/>
      <c r="AX20190" s="60"/>
      <c r="AY20190" s="60"/>
      <c r="AZ20190" s="60"/>
      <c r="BA20190" s="60"/>
      <c r="BB20190" s="60"/>
      <c r="BC20190" s="61"/>
    </row>
    <row r="20191" spans="43:55">
      <c r="AQ20191" s="64"/>
      <c r="AR20191" s="64"/>
      <c r="AS20191" s="60"/>
      <c r="AT20191" s="60"/>
      <c r="AU20191" s="60"/>
      <c r="AV20191" s="60"/>
      <c r="AW20191" s="60"/>
      <c r="AX20191" s="60"/>
      <c r="AY20191" s="60"/>
      <c r="AZ20191" s="60"/>
      <c r="BA20191" s="60"/>
      <c r="BB20191" s="60"/>
      <c r="BC20191" s="61"/>
    </row>
    <row r="20192" spans="43:55">
      <c r="AQ20192" s="64"/>
      <c r="AR20192" s="64"/>
      <c r="AS20192" s="60"/>
      <c r="AT20192" s="60"/>
      <c r="AU20192" s="60"/>
      <c r="AV20192" s="60"/>
      <c r="AW20192" s="60"/>
      <c r="AX20192" s="60"/>
      <c r="AY20192" s="60"/>
      <c r="AZ20192" s="60"/>
      <c r="BA20192" s="60"/>
      <c r="BB20192" s="60"/>
      <c r="BC20192" s="61"/>
    </row>
    <row r="20193" spans="43:55">
      <c r="AQ20193" s="64"/>
      <c r="AR20193" s="64"/>
      <c r="AS20193" s="60"/>
      <c r="AT20193" s="60"/>
      <c r="AU20193" s="60"/>
      <c r="AV20193" s="60"/>
      <c r="AW20193" s="60"/>
      <c r="AX20193" s="60"/>
      <c r="AY20193" s="60"/>
      <c r="AZ20193" s="60"/>
      <c r="BA20193" s="60"/>
      <c r="BB20193" s="60"/>
      <c r="BC20193" s="61"/>
    </row>
    <row r="20194" spans="43:55">
      <c r="AQ20194" s="64"/>
      <c r="AR20194" s="64"/>
      <c r="AS20194" s="60"/>
      <c r="AT20194" s="60"/>
      <c r="AU20194" s="60"/>
      <c r="AV20194" s="60"/>
      <c r="AW20194" s="60"/>
      <c r="AX20194" s="60"/>
      <c r="AY20194" s="60"/>
      <c r="AZ20194" s="60"/>
      <c r="BA20194" s="60"/>
      <c r="BB20194" s="60"/>
      <c r="BC20194" s="61"/>
    </row>
    <row r="20195" spans="43:55">
      <c r="AQ20195" s="64"/>
      <c r="AR20195" s="64"/>
      <c r="AS20195" s="60"/>
      <c r="AT20195" s="60"/>
      <c r="AU20195" s="60"/>
      <c r="AV20195" s="60"/>
      <c r="AW20195" s="60"/>
      <c r="AX20195" s="60"/>
      <c r="AY20195" s="60"/>
      <c r="AZ20195" s="60"/>
      <c r="BA20195" s="60"/>
      <c r="BB20195" s="60"/>
      <c r="BC20195" s="61"/>
    </row>
    <row r="20196" spans="43:55">
      <c r="AQ20196" s="64"/>
      <c r="AR20196" s="64"/>
      <c r="AS20196" s="60"/>
      <c r="AT20196" s="60"/>
      <c r="AU20196" s="60"/>
      <c r="AV20196" s="60"/>
      <c r="AW20196" s="60"/>
      <c r="AX20196" s="60"/>
      <c r="AY20196" s="60"/>
      <c r="AZ20196" s="60"/>
      <c r="BA20196" s="60"/>
      <c r="BB20196" s="60"/>
      <c r="BC20196" s="61"/>
    </row>
    <row r="20197" spans="43:55">
      <c r="AQ20197" s="64"/>
      <c r="AR20197" s="64"/>
      <c r="AS20197" s="60"/>
      <c r="AT20197" s="60"/>
      <c r="AU20197" s="60"/>
      <c r="AV20197" s="60"/>
      <c r="AW20197" s="60"/>
      <c r="AX20197" s="60"/>
      <c r="AY20197" s="60"/>
      <c r="AZ20197" s="60"/>
      <c r="BA20197" s="60"/>
      <c r="BB20197" s="60"/>
      <c r="BC20197" s="61"/>
    </row>
    <row r="20198" spans="43:55">
      <c r="AQ20198" s="64"/>
      <c r="AR20198" s="64"/>
      <c r="AS20198" s="60"/>
      <c r="AT20198" s="60"/>
      <c r="AU20198" s="60"/>
      <c r="AV20198" s="60"/>
      <c r="AW20198" s="60"/>
      <c r="AX20198" s="60"/>
      <c r="AY20198" s="60"/>
      <c r="AZ20198" s="60"/>
      <c r="BA20198" s="60"/>
      <c r="BB20198" s="60"/>
      <c r="BC20198" s="61"/>
    </row>
    <row r="20199" spans="43:55">
      <c r="AQ20199" s="64"/>
      <c r="AR20199" s="64"/>
      <c r="AS20199" s="60"/>
      <c r="AT20199" s="60"/>
      <c r="AU20199" s="60"/>
      <c r="AV20199" s="60"/>
      <c r="AW20199" s="60"/>
      <c r="AX20199" s="60"/>
      <c r="AY20199" s="60"/>
      <c r="AZ20199" s="60"/>
      <c r="BA20199" s="60"/>
      <c r="BB20199" s="60"/>
      <c r="BC20199" s="61"/>
    </row>
    <row r="20200" spans="43:55">
      <c r="AQ20200" s="64"/>
      <c r="AR20200" s="64"/>
      <c r="AS20200" s="60"/>
      <c r="AT20200" s="60"/>
      <c r="AU20200" s="60"/>
      <c r="AV20200" s="60"/>
      <c r="AW20200" s="60"/>
      <c r="AX20200" s="60"/>
      <c r="AY20200" s="60"/>
      <c r="AZ20200" s="60"/>
      <c r="BA20200" s="60"/>
      <c r="BB20200" s="60"/>
      <c r="BC20200" s="61"/>
    </row>
    <row r="20201" spans="43:55">
      <c r="AQ20201" s="64"/>
      <c r="AR20201" s="64"/>
      <c r="AS20201" s="60"/>
      <c r="AT20201" s="60"/>
      <c r="AU20201" s="60"/>
      <c r="AV20201" s="60"/>
      <c r="AW20201" s="60"/>
      <c r="AX20201" s="60"/>
      <c r="AY20201" s="60"/>
      <c r="AZ20201" s="60"/>
      <c r="BA20201" s="60"/>
      <c r="BB20201" s="60"/>
      <c r="BC20201" s="61"/>
    </row>
    <row r="20202" spans="43:55">
      <c r="AQ20202" s="64"/>
      <c r="AR20202" s="64"/>
      <c r="AS20202" s="60"/>
      <c r="AT20202" s="60"/>
      <c r="AU20202" s="60"/>
      <c r="AV20202" s="60"/>
      <c r="AW20202" s="60"/>
      <c r="AX20202" s="60"/>
      <c r="AY20202" s="60"/>
      <c r="AZ20202" s="60"/>
      <c r="BA20202" s="60"/>
      <c r="BB20202" s="60"/>
      <c r="BC20202" s="61"/>
    </row>
    <row r="20203" spans="43:55">
      <c r="AQ20203" s="64"/>
      <c r="AR20203" s="64"/>
      <c r="AS20203" s="60"/>
      <c r="AT20203" s="60"/>
      <c r="AU20203" s="60"/>
      <c r="AV20203" s="60"/>
      <c r="AW20203" s="60"/>
      <c r="AX20203" s="60"/>
      <c r="AY20203" s="60"/>
      <c r="AZ20203" s="60"/>
      <c r="BA20203" s="60"/>
      <c r="BB20203" s="60"/>
      <c r="BC20203" s="61"/>
    </row>
    <row r="20204" spans="43:55">
      <c r="AQ20204" s="64"/>
      <c r="AR20204" s="64"/>
      <c r="AS20204" s="60"/>
      <c r="AT20204" s="60"/>
      <c r="AU20204" s="60"/>
      <c r="AV20204" s="60"/>
      <c r="AW20204" s="60"/>
      <c r="AX20204" s="60"/>
      <c r="AY20204" s="60"/>
      <c r="AZ20204" s="60"/>
      <c r="BA20204" s="60"/>
      <c r="BB20204" s="60"/>
      <c r="BC20204" s="61"/>
    </row>
    <row r="20205" spans="43:55">
      <c r="AQ20205" s="64"/>
      <c r="AR20205" s="64"/>
      <c r="AS20205" s="60"/>
      <c r="AT20205" s="60"/>
      <c r="AU20205" s="60"/>
      <c r="AV20205" s="60"/>
      <c r="AW20205" s="60"/>
      <c r="AX20205" s="60"/>
      <c r="AY20205" s="60"/>
      <c r="AZ20205" s="60"/>
      <c r="BA20205" s="60"/>
      <c r="BB20205" s="60"/>
      <c r="BC20205" s="61"/>
    </row>
    <row r="20206" spans="43:55">
      <c r="AQ20206" s="64"/>
      <c r="AR20206" s="64"/>
      <c r="AS20206" s="60"/>
      <c r="AT20206" s="60"/>
      <c r="AU20206" s="60"/>
      <c r="AV20206" s="60"/>
      <c r="AW20206" s="60"/>
      <c r="AX20206" s="60"/>
      <c r="AY20206" s="60"/>
      <c r="AZ20206" s="60"/>
      <c r="BA20206" s="60"/>
      <c r="BB20206" s="60"/>
      <c r="BC20206" s="61"/>
    </row>
    <row r="20207" spans="43:55">
      <c r="AQ20207" s="64"/>
      <c r="AR20207" s="64"/>
      <c r="AS20207" s="60"/>
      <c r="AT20207" s="60"/>
      <c r="AU20207" s="60"/>
      <c r="AV20207" s="60"/>
      <c r="AW20207" s="60"/>
      <c r="AX20207" s="60"/>
      <c r="AY20207" s="60"/>
      <c r="AZ20207" s="60"/>
      <c r="BA20207" s="60"/>
      <c r="BB20207" s="60"/>
      <c r="BC20207" s="61"/>
    </row>
    <row r="20208" spans="43:55">
      <c r="AQ20208" s="64"/>
      <c r="AR20208" s="64"/>
      <c r="AS20208" s="60"/>
      <c r="AT20208" s="60"/>
      <c r="AU20208" s="60"/>
      <c r="AV20208" s="60"/>
      <c r="AW20208" s="60"/>
      <c r="AX20208" s="60"/>
      <c r="AY20208" s="60"/>
      <c r="AZ20208" s="60"/>
      <c r="BA20208" s="60"/>
      <c r="BB20208" s="60"/>
      <c r="BC20208" s="61"/>
    </row>
    <row r="20209" spans="43:55">
      <c r="AQ20209" s="64"/>
      <c r="AR20209" s="64"/>
      <c r="AS20209" s="60"/>
      <c r="AT20209" s="60"/>
      <c r="AU20209" s="60"/>
      <c r="AV20209" s="60"/>
      <c r="AW20209" s="60"/>
      <c r="AX20209" s="60"/>
      <c r="AY20209" s="60"/>
      <c r="AZ20209" s="60"/>
      <c r="BA20209" s="60"/>
      <c r="BB20209" s="60"/>
      <c r="BC20209" s="61"/>
    </row>
    <row r="20210" spans="43:55">
      <c r="AQ20210" s="64"/>
      <c r="AR20210" s="64"/>
      <c r="AS20210" s="60"/>
      <c r="AT20210" s="60"/>
      <c r="AU20210" s="60"/>
      <c r="AV20210" s="60"/>
      <c r="AW20210" s="60"/>
      <c r="AX20210" s="60"/>
      <c r="AY20210" s="60"/>
      <c r="AZ20210" s="60"/>
      <c r="BA20210" s="60"/>
      <c r="BB20210" s="60"/>
      <c r="BC20210" s="61"/>
    </row>
    <row r="20211" spans="43:55">
      <c r="AQ20211" s="64"/>
      <c r="AR20211" s="64"/>
      <c r="AS20211" s="60"/>
      <c r="AT20211" s="60"/>
      <c r="AU20211" s="60"/>
      <c r="AV20211" s="60"/>
      <c r="AW20211" s="60"/>
      <c r="AX20211" s="60"/>
      <c r="AY20211" s="60"/>
      <c r="AZ20211" s="60"/>
      <c r="BA20211" s="60"/>
      <c r="BB20211" s="60"/>
      <c r="BC20211" s="61"/>
    </row>
    <row r="20212" spans="43:55">
      <c r="AQ20212" s="64"/>
      <c r="AR20212" s="64"/>
      <c r="AS20212" s="60"/>
      <c r="AT20212" s="60"/>
      <c r="AU20212" s="60"/>
      <c r="AV20212" s="60"/>
      <c r="AW20212" s="60"/>
      <c r="AX20212" s="60"/>
      <c r="AY20212" s="60"/>
      <c r="AZ20212" s="60"/>
      <c r="BA20212" s="60"/>
      <c r="BB20212" s="60"/>
      <c r="BC20212" s="61"/>
    </row>
    <row r="20213" spans="43:55">
      <c r="AQ20213" s="64"/>
      <c r="AR20213" s="64"/>
      <c r="AS20213" s="60"/>
      <c r="AT20213" s="60"/>
      <c r="AU20213" s="60"/>
      <c r="AV20213" s="60"/>
      <c r="AW20213" s="60"/>
      <c r="AX20213" s="60"/>
      <c r="AY20213" s="60"/>
      <c r="AZ20213" s="60"/>
      <c r="BA20213" s="60"/>
      <c r="BB20213" s="60"/>
      <c r="BC20213" s="61"/>
    </row>
    <row r="20214" spans="43:55">
      <c r="AQ20214" s="64"/>
      <c r="AR20214" s="64"/>
      <c r="AS20214" s="60"/>
      <c r="AT20214" s="60"/>
      <c r="AU20214" s="60"/>
      <c r="AV20214" s="60"/>
      <c r="AW20214" s="60"/>
      <c r="AX20214" s="60"/>
      <c r="AY20214" s="60"/>
      <c r="AZ20214" s="60"/>
      <c r="BA20214" s="60"/>
      <c r="BB20214" s="60"/>
      <c r="BC20214" s="61"/>
    </row>
    <row r="20215" spans="43:55">
      <c r="AQ20215" s="64"/>
      <c r="AR20215" s="64"/>
      <c r="AS20215" s="60"/>
      <c r="AT20215" s="60"/>
      <c r="AU20215" s="60"/>
      <c r="AV20215" s="60"/>
      <c r="AW20215" s="60"/>
      <c r="AX20215" s="60"/>
      <c r="AY20215" s="60"/>
      <c r="AZ20215" s="60"/>
      <c r="BA20215" s="60"/>
      <c r="BB20215" s="60"/>
      <c r="BC20215" s="61"/>
    </row>
    <row r="20216" spans="43:55">
      <c r="AQ20216" s="64"/>
      <c r="AR20216" s="64"/>
      <c r="AS20216" s="60"/>
      <c r="AT20216" s="60"/>
      <c r="AU20216" s="60"/>
      <c r="AV20216" s="60"/>
      <c r="AW20216" s="60"/>
      <c r="AX20216" s="60"/>
      <c r="AY20216" s="60"/>
      <c r="AZ20216" s="60"/>
      <c r="BA20216" s="60"/>
      <c r="BB20216" s="60"/>
      <c r="BC20216" s="61"/>
    </row>
    <row r="20217" spans="43:55">
      <c r="AQ20217" s="64"/>
      <c r="AR20217" s="64"/>
      <c r="AS20217" s="60"/>
      <c r="AT20217" s="60"/>
      <c r="AU20217" s="60"/>
      <c r="AV20217" s="60"/>
      <c r="AW20217" s="60"/>
      <c r="AX20217" s="60"/>
      <c r="AY20217" s="60"/>
      <c r="AZ20217" s="60"/>
      <c r="BA20217" s="60"/>
      <c r="BB20217" s="60"/>
      <c r="BC20217" s="61"/>
    </row>
    <row r="20218" spans="43:55">
      <c r="AQ20218" s="64"/>
      <c r="AR20218" s="64"/>
      <c r="AS20218" s="60"/>
      <c r="AT20218" s="60"/>
      <c r="AU20218" s="60"/>
      <c r="AV20218" s="60"/>
      <c r="AW20218" s="60"/>
      <c r="AX20218" s="60"/>
      <c r="AY20218" s="60"/>
      <c r="AZ20218" s="60"/>
      <c r="BA20218" s="60"/>
      <c r="BB20218" s="60"/>
      <c r="BC20218" s="61"/>
    </row>
    <row r="20219" spans="43:55">
      <c r="AQ20219" s="64"/>
      <c r="AR20219" s="64"/>
      <c r="AS20219" s="60"/>
      <c r="AT20219" s="60"/>
      <c r="AU20219" s="60"/>
      <c r="AV20219" s="60"/>
      <c r="AW20219" s="60"/>
      <c r="AX20219" s="60"/>
      <c r="AY20219" s="60"/>
      <c r="AZ20219" s="60"/>
      <c r="BA20219" s="60"/>
      <c r="BB20219" s="60"/>
      <c r="BC20219" s="61"/>
    </row>
    <row r="20220" spans="43:55">
      <c r="AQ20220" s="64"/>
      <c r="AR20220" s="64"/>
      <c r="AS20220" s="60"/>
      <c r="AT20220" s="60"/>
      <c r="AU20220" s="60"/>
      <c r="AV20220" s="60"/>
      <c r="AW20220" s="60"/>
      <c r="AX20220" s="60"/>
      <c r="AY20220" s="60"/>
      <c r="AZ20220" s="60"/>
      <c r="BA20220" s="60"/>
      <c r="BB20220" s="60"/>
      <c r="BC20220" s="61"/>
    </row>
    <row r="20221" spans="43:55">
      <c r="AQ20221" s="64"/>
      <c r="AR20221" s="64"/>
      <c r="AS20221" s="60"/>
      <c r="AT20221" s="60"/>
      <c r="AU20221" s="60"/>
      <c r="AV20221" s="60"/>
      <c r="AW20221" s="60"/>
      <c r="AX20221" s="60"/>
      <c r="AY20221" s="60"/>
      <c r="AZ20221" s="60"/>
      <c r="BA20221" s="60"/>
      <c r="BB20221" s="60"/>
      <c r="BC20221" s="61"/>
    </row>
    <row r="20222" spans="43:55">
      <c r="AQ20222" s="64"/>
      <c r="AR20222" s="64"/>
      <c r="AS20222" s="60"/>
      <c r="AT20222" s="60"/>
      <c r="AU20222" s="60"/>
      <c r="AV20222" s="60"/>
      <c r="AW20222" s="60"/>
      <c r="AX20222" s="60"/>
      <c r="AY20222" s="60"/>
      <c r="AZ20222" s="60"/>
      <c r="BA20222" s="60"/>
      <c r="BB20222" s="60"/>
      <c r="BC20222" s="61"/>
    </row>
    <row r="20223" spans="43:55">
      <c r="AQ20223" s="64"/>
      <c r="AR20223" s="64"/>
      <c r="AS20223" s="60"/>
      <c r="AT20223" s="60"/>
      <c r="AU20223" s="60"/>
      <c r="AV20223" s="60"/>
      <c r="AW20223" s="60"/>
      <c r="AX20223" s="60"/>
      <c r="AY20223" s="60"/>
      <c r="AZ20223" s="60"/>
      <c r="BA20223" s="60"/>
      <c r="BB20223" s="60"/>
      <c r="BC20223" s="61"/>
    </row>
    <row r="20224" spans="43:55">
      <c r="AQ20224" s="64"/>
      <c r="AR20224" s="64"/>
      <c r="AS20224" s="60"/>
      <c r="AT20224" s="60"/>
      <c r="AU20224" s="60"/>
      <c r="AV20224" s="60"/>
      <c r="AW20224" s="60"/>
      <c r="AX20224" s="60"/>
      <c r="AY20224" s="60"/>
      <c r="AZ20224" s="60"/>
      <c r="BA20224" s="60"/>
      <c r="BB20224" s="60"/>
      <c r="BC20224" s="61"/>
    </row>
    <row r="20225" spans="43:55">
      <c r="AQ20225" s="64"/>
      <c r="AR20225" s="64"/>
      <c r="AS20225" s="60"/>
      <c r="AT20225" s="60"/>
      <c r="AU20225" s="60"/>
      <c r="AV20225" s="60"/>
      <c r="AW20225" s="60"/>
      <c r="AX20225" s="60"/>
      <c r="AY20225" s="60"/>
      <c r="AZ20225" s="60"/>
      <c r="BA20225" s="60"/>
      <c r="BB20225" s="60"/>
      <c r="BC20225" s="61"/>
    </row>
    <row r="20226" spans="43:55">
      <c r="AQ20226" s="64"/>
      <c r="AR20226" s="64"/>
      <c r="AS20226" s="60"/>
      <c r="AT20226" s="60"/>
      <c r="AU20226" s="60"/>
      <c r="AV20226" s="60"/>
      <c r="AW20226" s="60"/>
      <c r="AX20226" s="60"/>
      <c r="AY20226" s="60"/>
      <c r="AZ20226" s="60"/>
      <c r="BA20226" s="60"/>
      <c r="BB20226" s="60"/>
      <c r="BC20226" s="61"/>
    </row>
    <row r="20227" spans="43:55">
      <c r="AQ20227" s="64"/>
      <c r="AR20227" s="64"/>
      <c r="AS20227" s="60"/>
      <c r="AT20227" s="60"/>
      <c r="AU20227" s="60"/>
      <c r="AV20227" s="60"/>
      <c r="AW20227" s="60"/>
      <c r="AX20227" s="60"/>
      <c r="AY20227" s="60"/>
      <c r="AZ20227" s="60"/>
      <c r="BA20227" s="60"/>
      <c r="BB20227" s="60"/>
      <c r="BC20227" s="61"/>
    </row>
    <row r="20228" spans="43:55">
      <c r="AQ20228" s="64"/>
      <c r="AR20228" s="64"/>
      <c r="AS20228" s="60"/>
      <c r="AT20228" s="60"/>
      <c r="AU20228" s="60"/>
      <c r="AV20228" s="60"/>
      <c r="AW20228" s="60"/>
      <c r="AX20228" s="60"/>
      <c r="AY20228" s="60"/>
      <c r="AZ20228" s="60"/>
      <c r="BA20228" s="60"/>
      <c r="BB20228" s="60"/>
      <c r="BC20228" s="61"/>
    </row>
    <row r="20229" spans="43:55">
      <c r="AQ20229" s="64"/>
      <c r="AR20229" s="64"/>
      <c r="AS20229" s="60"/>
      <c r="AT20229" s="60"/>
      <c r="AU20229" s="60"/>
      <c r="AV20229" s="60"/>
      <c r="AW20229" s="60"/>
      <c r="AX20229" s="60"/>
      <c r="AY20229" s="60"/>
      <c r="AZ20229" s="60"/>
      <c r="BA20229" s="60"/>
      <c r="BB20229" s="60"/>
      <c r="BC20229" s="61"/>
    </row>
    <row r="20230" spans="43:55">
      <c r="AQ20230" s="64"/>
      <c r="AR20230" s="64"/>
      <c r="AS20230" s="60"/>
      <c r="AT20230" s="60"/>
      <c r="AU20230" s="60"/>
      <c r="AV20230" s="60"/>
      <c r="AW20230" s="60"/>
      <c r="AX20230" s="60"/>
      <c r="AY20230" s="60"/>
      <c r="AZ20230" s="60"/>
      <c r="BA20230" s="60"/>
      <c r="BB20230" s="60"/>
      <c r="BC20230" s="61"/>
    </row>
    <row r="20231" spans="43:55">
      <c r="AQ20231" s="64"/>
      <c r="AR20231" s="64"/>
      <c r="AS20231" s="60"/>
      <c r="AT20231" s="60"/>
      <c r="AU20231" s="60"/>
      <c r="AV20231" s="60"/>
      <c r="AW20231" s="60"/>
      <c r="AX20231" s="60"/>
      <c r="AY20231" s="60"/>
      <c r="AZ20231" s="60"/>
      <c r="BA20231" s="60"/>
      <c r="BB20231" s="60"/>
      <c r="BC20231" s="61"/>
    </row>
    <row r="20232" spans="43:55">
      <c r="AQ20232" s="64"/>
      <c r="AR20232" s="64"/>
      <c r="AS20232" s="60"/>
      <c r="AT20232" s="60"/>
      <c r="AU20232" s="60"/>
      <c r="AV20232" s="60"/>
      <c r="AW20232" s="60"/>
      <c r="AX20232" s="60"/>
      <c r="AY20232" s="60"/>
      <c r="AZ20232" s="60"/>
      <c r="BA20232" s="60"/>
      <c r="BB20232" s="60"/>
      <c r="BC20232" s="61"/>
    </row>
    <row r="20233" spans="43:55">
      <c r="AQ20233" s="64"/>
      <c r="AR20233" s="64"/>
      <c r="AS20233" s="60"/>
      <c r="AT20233" s="60"/>
      <c r="AU20233" s="60"/>
      <c r="AV20233" s="60"/>
      <c r="AW20233" s="60"/>
      <c r="AX20233" s="60"/>
      <c r="AY20233" s="60"/>
      <c r="AZ20233" s="60"/>
      <c r="BA20233" s="60"/>
      <c r="BB20233" s="60"/>
      <c r="BC20233" s="61"/>
    </row>
    <row r="20234" spans="43:55">
      <c r="AQ20234" s="64"/>
      <c r="AR20234" s="64"/>
      <c r="AS20234" s="60"/>
      <c r="AT20234" s="60"/>
      <c r="AU20234" s="60"/>
      <c r="AV20234" s="60"/>
      <c r="AW20234" s="60"/>
      <c r="AX20234" s="60"/>
      <c r="AY20234" s="60"/>
      <c r="AZ20234" s="60"/>
      <c r="BA20234" s="60"/>
      <c r="BB20234" s="60"/>
      <c r="BC20234" s="61"/>
    </row>
    <row r="20235" spans="43:55">
      <c r="AQ20235" s="64"/>
      <c r="AR20235" s="64"/>
      <c r="AS20235" s="60"/>
      <c r="AT20235" s="60"/>
      <c r="AU20235" s="60"/>
      <c r="AV20235" s="60"/>
      <c r="AW20235" s="60"/>
      <c r="AX20235" s="60"/>
      <c r="AY20235" s="60"/>
      <c r="AZ20235" s="60"/>
      <c r="BA20235" s="60"/>
      <c r="BB20235" s="60"/>
      <c r="BC20235" s="61"/>
    </row>
    <row r="20236" spans="43:55">
      <c r="AQ20236" s="64"/>
      <c r="AR20236" s="64"/>
      <c r="AS20236" s="60"/>
      <c r="AT20236" s="60"/>
      <c r="AU20236" s="60"/>
      <c r="AV20236" s="60"/>
      <c r="AW20236" s="60"/>
      <c r="AX20236" s="60"/>
      <c r="AY20236" s="60"/>
      <c r="AZ20236" s="60"/>
      <c r="BA20236" s="60"/>
      <c r="BB20236" s="60"/>
      <c r="BC20236" s="61"/>
    </row>
    <row r="20237" spans="43:55">
      <c r="AQ20237" s="64"/>
      <c r="AR20237" s="64"/>
      <c r="AS20237" s="60"/>
      <c r="AT20237" s="60"/>
      <c r="AU20237" s="60"/>
      <c r="AV20237" s="60"/>
      <c r="AW20237" s="60"/>
      <c r="AX20237" s="60"/>
      <c r="AY20237" s="60"/>
      <c r="AZ20237" s="60"/>
      <c r="BA20237" s="60"/>
      <c r="BB20237" s="60"/>
      <c r="BC20237" s="61"/>
    </row>
    <row r="20238" spans="43:55">
      <c r="AQ20238" s="64"/>
      <c r="AR20238" s="64"/>
      <c r="AS20238" s="60"/>
      <c r="AT20238" s="60"/>
      <c r="AU20238" s="60"/>
      <c r="AV20238" s="60"/>
      <c r="AW20238" s="60"/>
      <c r="AX20238" s="60"/>
      <c r="AY20238" s="60"/>
      <c r="AZ20238" s="60"/>
      <c r="BA20238" s="60"/>
      <c r="BB20238" s="60"/>
      <c r="BC20238" s="61"/>
    </row>
    <row r="20239" spans="43:55">
      <c r="AQ20239" s="64"/>
      <c r="AR20239" s="64"/>
      <c r="AS20239" s="60"/>
      <c r="AT20239" s="60"/>
      <c r="AU20239" s="60"/>
      <c r="AV20239" s="60"/>
      <c r="AW20239" s="60"/>
      <c r="AX20239" s="60"/>
      <c r="AY20239" s="60"/>
      <c r="AZ20239" s="60"/>
      <c r="BA20239" s="60"/>
      <c r="BB20239" s="60"/>
      <c r="BC20239" s="61"/>
    </row>
    <row r="20240" spans="43:55">
      <c r="AQ20240" s="64"/>
      <c r="AR20240" s="64"/>
      <c r="AS20240" s="60"/>
      <c r="AT20240" s="60"/>
      <c r="AU20240" s="60"/>
      <c r="AV20240" s="60"/>
      <c r="AW20240" s="60"/>
      <c r="AX20240" s="60"/>
      <c r="AY20240" s="60"/>
      <c r="AZ20240" s="60"/>
      <c r="BA20240" s="60"/>
      <c r="BB20240" s="60"/>
      <c r="BC20240" s="61"/>
    </row>
    <row r="20241" spans="43:55">
      <c r="AQ20241" s="64"/>
      <c r="AR20241" s="64"/>
      <c r="AS20241" s="60"/>
      <c r="AT20241" s="60"/>
      <c r="AU20241" s="60"/>
      <c r="AV20241" s="60"/>
      <c r="AW20241" s="60"/>
      <c r="AX20241" s="60"/>
      <c r="AY20241" s="60"/>
      <c r="AZ20241" s="60"/>
      <c r="BA20241" s="60"/>
      <c r="BB20241" s="60"/>
      <c r="BC20241" s="61"/>
    </row>
    <row r="20242" spans="43:55">
      <c r="AQ20242" s="64"/>
      <c r="AR20242" s="64"/>
      <c r="AS20242" s="60"/>
      <c r="AT20242" s="60"/>
      <c r="AU20242" s="60"/>
      <c r="AV20242" s="60"/>
      <c r="AW20242" s="60"/>
      <c r="AX20242" s="60"/>
      <c r="AY20242" s="60"/>
      <c r="AZ20242" s="60"/>
      <c r="BA20242" s="60"/>
      <c r="BB20242" s="60"/>
      <c r="BC20242" s="61"/>
    </row>
    <row r="20243" spans="43:55">
      <c r="AQ20243" s="64"/>
      <c r="AR20243" s="64"/>
      <c r="AS20243" s="60"/>
      <c r="AT20243" s="60"/>
      <c r="AU20243" s="60"/>
      <c r="AV20243" s="60"/>
      <c r="AW20243" s="60"/>
      <c r="AX20243" s="60"/>
      <c r="AY20243" s="60"/>
      <c r="AZ20243" s="60"/>
      <c r="BA20243" s="60"/>
      <c r="BB20243" s="60"/>
      <c r="BC20243" s="61"/>
    </row>
    <row r="20244" spans="43:55">
      <c r="AQ20244" s="64"/>
      <c r="AR20244" s="64"/>
      <c r="AS20244" s="60"/>
      <c r="AT20244" s="60"/>
      <c r="AU20244" s="60"/>
      <c r="AV20244" s="60"/>
      <c r="AW20244" s="60"/>
      <c r="AX20244" s="60"/>
      <c r="AY20244" s="60"/>
      <c r="AZ20244" s="60"/>
      <c r="BA20244" s="60"/>
      <c r="BB20244" s="60"/>
      <c r="BC20244" s="61"/>
    </row>
    <row r="20245" spans="43:55">
      <c r="AQ20245" s="64"/>
      <c r="AR20245" s="64"/>
      <c r="AS20245" s="60"/>
      <c r="AT20245" s="60"/>
      <c r="AU20245" s="60"/>
      <c r="AV20245" s="60"/>
      <c r="AW20245" s="60"/>
      <c r="AX20245" s="60"/>
      <c r="AY20245" s="60"/>
      <c r="AZ20245" s="60"/>
      <c r="BA20245" s="60"/>
      <c r="BB20245" s="60"/>
      <c r="BC20245" s="61"/>
    </row>
    <row r="20246" spans="43:55">
      <c r="AQ20246" s="64"/>
      <c r="AR20246" s="64"/>
      <c r="AS20246" s="60"/>
      <c r="AT20246" s="60"/>
      <c r="AU20246" s="60"/>
      <c r="AV20246" s="60"/>
      <c r="AW20246" s="60"/>
      <c r="AX20246" s="60"/>
      <c r="AY20246" s="60"/>
      <c r="AZ20246" s="60"/>
      <c r="BA20246" s="60"/>
      <c r="BB20246" s="60"/>
      <c r="BC20246" s="61"/>
    </row>
    <row r="20247" spans="43:55">
      <c r="AQ20247" s="64"/>
      <c r="AR20247" s="64"/>
      <c r="AS20247" s="60"/>
      <c r="AT20247" s="60"/>
      <c r="AU20247" s="60"/>
      <c r="AV20247" s="60"/>
      <c r="AW20247" s="60"/>
      <c r="AX20247" s="60"/>
      <c r="AY20247" s="60"/>
      <c r="AZ20247" s="60"/>
      <c r="BA20247" s="60"/>
      <c r="BB20247" s="60"/>
      <c r="BC20247" s="61"/>
    </row>
    <row r="20248" spans="43:55">
      <c r="AQ20248" s="64"/>
      <c r="AR20248" s="64"/>
      <c r="AS20248" s="60"/>
      <c r="AT20248" s="60"/>
      <c r="AU20248" s="60"/>
      <c r="AV20248" s="60"/>
      <c r="AW20248" s="60"/>
      <c r="AX20248" s="60"/>
      <c r="AY20248" s="60"/>
      <c r="AZ20248" s="60"/>
      <c r="BA20248" s="60"/>
      <c r="BB20248" s="60"/>
      <c r="BC20248" s="61"/>
    </row>
    <row r="20249" spans="43:55">
      <c r="AQ20249" s="64"/>
      <c r="AR20249" s="64"/>
      <c r="AS20249" s="60"/>
      <c r="AT20249" s="60"/>
      <c r="AU20249" s="60"/>
      <c r="AV20249" s="60"/>
      <c r="AW20249" s="60"/>
      <c r="AX20249" s="60"/>
      <c r="AY20249" s="60"/>
      <c r="AZ20249" s="60"/>
      <c r="BA20249" s="60"/>
      <c r="BB20249" s="60"/>
      <c r="BC20249" s="61"/>
    </row>
    <row r="20250" spans="43:55">
      <c r="AQ20250" s="64"/>
      <c r="AR20250" s="64"/>
      <c r="AS20250" s="60"/>
      <c r="AT20250" s="60"/>
      <c r="AU20250" s="60"/>
      <c r="AV20250" s="60"/>
      <c r="AW20250" s="60"/>
      <c r="AX20250" s="60"/>
      <c r="AY20250" s="60"/>
      <c r="AZ20250" s="60"/>
      <c r="BA20250" s="60"/>
      <c r="BB20250" s="60"/>
      <c r="BC20250" s="61"/>
    </row>
    <row r="20251" spans="43:55">
      <c r="AQ20251" s="64"/>
      <c r="AR20251" s="64"/>
      <c r="AS20251" s="60"/>
      <c r="AT20251" s="60"/>
      <c r="AU20251" s="60"/>
      <c r="AV20251" s="60"/>
      <c r="AW20251" s="60"/>
      <c r="AX20251" s="60"/>
      <c r="AY20251" s="60"/>
      <c r="AZ20251" s="60"/>
      <c r="BA20251" s="60"/>
      <c r="BB20251" s="60"/>
      <c r="BC20251" s="61"/>
    </row>
    <row r="20252" spans="43:55">
      <c r="AQ20252" s="64"/>
      <c r="AR20252" s="64"/>
      <c r="AS20252" s="60"/>
      <c r="AT20252" s="60"/>
      <c r="AU20252" s="60"/>
      <c r="AV20252" s="60"/>
      <c r="AW20252" s="60"/>
      <c r="AX20252" s="60"/>
      <c r="AY20252" s="60"/>
      <c r="AZ20252" s="60"/>
      <c r="BA20252" s="60"/>
      <c r="BB20252" s="60"/>
      <c r="BC20252" s="61"/>
    </row>
    <row r="20253" spans="43:55">
      <c r="AQ20253" s="64"/>
      <c r="AR20253" s="64"/>
      <c r="AS20253" s="60"/>
      <c r="AT20253" s="60"/>
      <c r="AU20253" s="60"/>
      <c r="AV20253" s="60"/>
      <c r="AW20253" s="60"/>
      <c r="AX20253" s="60"/>
      <c r="AY20253" s="60"/>
      <c r="AZ20253" s="60"/>
      <c r="BA20253" s="60"/>
      <c r="BB20253" s="60"/>
      <c r="BC20253" s="61"/>
    </row>
    <row r="20254" spans="43:55">
      <c r="AQ20254" s="64"/>
      <c r="AR20254" s="64"/>
      <c r="AS20254" s="60"/>
      <c r="AT20254" s="60"/>
      <c r="AU20254" s="60"/>
      <c r="AV20254" s="60"/>
      <c r="AW20254" s="60"/>
      <c r="AX20254" s="60"/>
      <c r="AY20254" s="60"/>
      <c r="AZ20254" s="60"/>
      <c r="BA20254" s="60"/>
      <c r="BB20254" s="60"/>
      <c r="BC20254" s="61"/>
    </row>
    <row r="20255" spans="43:55">
      <c r="AQ20255" s="64"/>
      <c r="AR20255" s="64"/>
      <c r="AS20255" s="60"/>
      <c r="AT20255" s="60"/>
      <c r="AU20255" s="60"/>
      <c r="AV20255" s="60"/>
      <c r="AW20255" s="60"/>
      <c r="AX20255" s="60"/>
      <c r="AY20255" s="60"/>
      <c r="AZ20255" s="60"/>
      <c r="BA20255" s="60"/>
      <c r="BB20255" s="60"/>
      <c r="BC20255" s="61"/>
    </row>
    <row r="20256" spans="43:55">
      <c r="AQ20256" s="64"/>
      <c r="AR20256" s="64"/>
      <c r="AS20256" s="60"/>
      <c r="AT20256" s="60"/>
      <c r="AU20256" s="60"/>
      <c r="AV20256" s="60"/>
      <c r="AW20256" s="60"/>
      <c r="AX20256" s="60"/>
      <c r="AY20256" s="60"/>
      <c r="AZ20256" s="60"/>
      <c r="BA20256" s="60"/>
      <c r="BB20256" s="60"/>
      <c r="BC20256" s="61"/>
    </row>
    <row r="20257" spans="43:55">
      <c r="AQ20257" s="64"/>
      <c r="AR20257" s="64"/>
      <c r="AS20257" s="60"/>
      <c r="AT20257" s="60"/>
      <c r="AU20257" s="60"/>
      <c r="AV20257" s="60"/>
      <c r="AW20257" s="60"/>
      <c r="AX20257" s="60"/>
      <c r="AY20257" s="60"/>
      <c r="AZ20257" s="60"/>
      <c r="BA20257" s="60"/>
      <c r="BB20257" s="60"/>
      <c r="BC20257" s="61"/>
    </row>
    <row r="20258" spans="43:55">
      <c r="AQ20258" s="64"/>
      <c r="AR20258" s="64"/>
      <c r="AS20258" s="60"/>
      <c r="AT20258" s="60"/>
      <c r="AU20258" s="60"/>
      <c r="AV20258" s="60"/>
      <c r="AW20258" s="60"/>
      <c r="AX20258" s="60"/>
      <c r="AY20258" s="60"/>
      <c r="AZ20258" s="60"/>
      <c r="BA20258" s="60"/>
      <c r="BB20258" s="60"/>
      <c r="BC20258" s="61"/>
    </row>
    <row r="20259" spans="43:55">
      <c r="AQ20259" s="64"/>
      <c r="AR20259" s="64"/>
      <c r="AS20259" s="60"/>
      <c r="AT20259" s="60"/>
      <c r="AU20259" s="60"/>
      <c r="AV20259" s="60"/>
      <c r="AW20259" s="60"/>
      <c r="AX20259" s="60"/>
      <c r="AY20259" s="60"/>
      <c r="AZ20259" s="60"/>
      <c r="BA20259" s="60"/>
      <c r="BB20259" s="60"/>
      <c r="BC20259" s="61"/>
    </row>
    <row r="20260" spans="43:55">
      <c r="AQ20260" s="64"/>
      <c r="AR20260" s="64"/>
      <c r="AS20260" s="60"/>
      <c r="AT20260" s="60"/>
      <c r="AU20260" s="60"/>
      <c r="AV20260" s="60"/>
      <c r="AW20260" s="60"/>
      <c r="AX20260" s="60"/>
      <c r="AY20260" s="60"/>
      <c r="AZ20260" s="60"/>
      <c r="BA20260" s="60"/>
      <c r="BB20260" s="60"/>
      <c r="BC20260" s="61"/>
    </row>
    <row r="20261" spans="43:55">
      <c r="AQ20261" s="64"/>
      <c r="AR20261" s="64"/>
      <c r="AS20261" s="60"/>
      <c r="AT20261" s="60"/>
      <c r="AU20261" s="60"/>
      <c r="AV20261" s="60"/>
      <c r="AW20261" s="60"/>
      <c r="AX20261" s="60"/>
      <c r="AY20261" s="60"/>
      <c r="AZ20261" s="60"/>
      <c r="BA20261" s="60"/>
      <c r="BB20261" s="60"/>
      <c r="BC20261" s="61"/>
    </row>
    <row r="20262" spans="43:55">
      <c r="AQ20262" s="64"/>
      <c r="AR20262" s="64"/>
      <c r="AS20262" s="60"/>
      <c r="AT20262" s="60"/>
      <c r="AU20262" s="60"/>
      <c r="AV20262" s="60"/>
      <c r="AW20262" s="60"/>
      <c r="AX20262" s="60"/>
      <c r="AY20262" s="60"/>
      <c r="AZ20262" s="60"/>
      <c r="BA20262" s="60"/>
      <c r="BB20262" s="60"/>
      <c r="BC20262" s="61"/>
    </row>
    <row r="20263" spans="43:55">
      <c r="AQ20263" s="64"/>
      <c r="AR20263" s="64"/>
      <c r="AS20263" s="60"/>
      <c r="AT20263" s="60"/>
      <c r="AU20263" s="60"/>
      <c r="AV20263" s="60"/>
      <c r="AW20263" s="60"/>
      <c r="AX20263" s="60"/>
      <c r="AY20263" s="60"/>
      <c r="AZ20263" s="60"/>
      <c r="BA20263" s="60"/>
      <c r="BB20263" s="60"/>
      <c r="BC20263" s="61"/>
    </row>
    <row r="20264" spans="43:55">
      <c r="AQ20264" s="64"/>
      <c r="AR20264" s="64"/>
      <c r="AS20264" s="60"/>
      <c r="AT20264" s="60"/>
      <c r="AU20264" s="60"/>
      <c r="AV20264" s="60"/>
      <c r="AW20264" s="60"/>
      <c r="AX20264" s="60"/>
      <c r="AY20264" s="60"/>
      <c r="AZ20264" s="60"/>
      <c r="BA20264" s="60"/>
      <c r="BB20264" s="60"/>
      <c r="BC20264" s="61"/>
    </row>
    <row r="20265" spans="43:55">
      <c r="AQ20265" s="64"/>
      <c r="AR20265" s="64"/>
      <c r="AS20265" s="60"/>
      <c r="AT20265" s="60"/>
      <c r="AU20265" s="60"/>
      <c r="AV20265" s="60"/>
      <c r="AW20265" s="60"/>
      <c r="AX20265" s="60"/>
      <c r="AY20265" s="60"/>
      <c r="AZ20265" s="60"/>
      <c r="BA20265" s="60"/>
      <c r="BB20265" s="60"/>
      <c r="BC20265" s="61"/>
    </row>
    <row r="20266" spans="43:55">
      <c r="AQ20266" s="64"/>
      <c r="AR20266" s="64"/>
      <c r="AS20266" s="60"/>
      <c r="AT20266" s="60"/>
      <c r="AU20266" s="60"/>
      <c r="AV20266" s="60"/>
      <c r="AW20266" s="60"/>
      <c r="AX20266" s="60"/>
      <c r="AY20266" s="60"/>
      <c r="AZ20266" s="60"/>
      <c r="BA20266" s="60"/>
      <c r="BB20266" s="60"/>
      <c r="BC20266" s="61"/>
    </row>
    <row r="20267" spans="43:55">
      <c r="AQ20267" s="64"/>
      <c r="AR20267" s="64"/>
      <c r="AS20267" s="60"/>
      <c r="AT20267" s="60"/>
      <c r="AU20267" s="60"/>
      <c r="AV20267" s="60"/>
      <c r="AW20267" s="60"/>
      <c r="AX20267" s="60"/>
      <c r="AY20267" s="60"/>
      <c r="AZ20267" s="60"/>
      <c r="BA20267" s="60"/>
      <c r="BB20267" s="60"/>
      <c r="BC20267" s="61"/>
    </row>
    <row r="20268" spans="43:55">
      <c r="AQ20268" s="64"/>
      <c r="AR20268" s="64"/>
      <c r="AS20268" s="60"/>
      <c r="AT20268" s="60"/>
      <c r="AU20268" s="60"/>
      <c r="AV20268" s="60"/>
      <c r="AW20268" s="60"/>
      <c r="AX20268" s="60"/>
      <c r="AY20268" s="60"/>
      <c r="AZ20268" s="60"/>
      <c r="BA20268" s="60"/>
      <c r="BB20268" s="60"/>
      <c r="BC20268" s="61"/>
    </row>
    <row r="20269" spans="43:55">
      <c r="AQ20269" s="64"/>
      <c r="AR20269" s="64"/>
      <c r="AS20269" s="60"/>
      <c r="AT20269" s="60"/>
      <c r="AU20269" s="60"/>
      <c r="AV20269" s="60"/>
      <c r="AW20269" s="60"/>
      <c r="AX20269" s="60"/>
      <c r="AY20269" s="60"/>
      <c r="AZ20269" s="60"/>
      <c r="BA20269" s="60"/>
      <c r="BB20269" s="60"/>
      <c r="BC20269" s="61"/>
    </row>
    <row r="20270" spans="43:55">
      <c r="AQ20270" s="64"/>
      <c r="AR20270" s="64"/>
      <c r="AS20270" s="60"/>
      <c r="AT20270" s="60"/>
      <c r="AU20270" s="60"/>
      <c r="AV20270" s="60"/>
      <c r="AW20270" s="60"/>
      <c r="AX20270" s="60"/>
      <c r="AY20270" s="60"/>
      <c r="AZ20270" s="60"/>
      <c r="BA20270" s="60"/>
      <c r="BB20270" s="60"/>
      <c r="BC20270" s="61"/>
    </row>
    <row r="20271" spans="43:55">
      <c r="AQ20271" s="64"/>
      <c r="AR20271" s="64"/>
      <c r="AS20271" s="60"/>
      <c r="AT20271" s="60"/>
      <c r="AU20271" s="60"/>
      <c r="AV20271" s="60"/>
      <c r="AW20271" s="60"/>
      <c r="AX20271" s="60"/>
      <c r="AY20271" s="60"/>
      <c r="AZ20271" s="60"/>
      <c r="BA20271" s="60"/>
      <c r="BB20271" s="60"/>
      <c r="BC20271" s="61"/>
    </row>
    <row r="20272" spans="43:55">
      <c r="AQ20272" s="64"/>
      <c r="AR20272" s="64"/>
      <c r="AS20272" s="60"/>
      <c r="AT20272" s="60"/>
      <c r="AU20272" s="60"/>
      <c r="AV20272" s="60"/>
      <c r="AW20272" s="60"/>
      <c r="AX20272" s="60"/>
      <c r="AY20272" s="60"/>
      <c r="AZ20272" s="60"/>
      <c r="BA20272" s="60"/>
      <c r="BB20272" s="60"/>
      <c r="BC20272" s="61"/>
    </row>
    <row r="20273" spans="43:55">
      <c r="AQ20273" s="64"/>
      <c r="AR20273" s="64"/>
      <c r="AS20273" s="60"/>
      <c r="AT20273" s="60"/>
      <c r="AU20273" s="60"/>
      <c r="AV20273" s="60"/>
      <c r="AW20273" s="60"/>
      <c r="AX20273" s="60"/>
      <c r="AY20273" s="60"/>
      <c r="AZ20273" s="60"/>
      <c r="BA20273" s="60"/>
      <c r="BB20273" s="60"/>
      <c r="BC20273" s="61"/>
    </row>
    <row r="20274" spans="43:55">
      <c r="AQ20274" s="64"/>
      <c r="AR20274" s="64"/>
      <c r="AS20274" s="60"/>
      <c r="AT20274" s="60"/>
      <c r="AU20274" s="60"/>
      <c r="AV20274" s="60"/>
      <c r="AW20274" s="60"/>
      <c r="AX20274" s="60"/>
      <c r="AY20274" s="60"/>
      <c r="AZ20274" s="60"/>
      <c r="BA20274" s="60"/>
      <c r="BB20274" s="60"/>
      <c r="BC20274" s="61"/>
    </row>
    <row r="20275" spans="43:55">
      <c r="AQ20275" s="64"/>
      <c r="AR20275" s="64"/>
      <c r="AS20275" s="60"/>
      <c r="AT20275" s="60"/>
      <c r="AU20275" s="60"/>
      <c r="AV20275" s="60"/>
      <c r="AW20275" s="60"/>
      <c r="AX20275" s="60"/>
      <c r="AY20275" s="60"/>
      <c r="AZ20275" s="60"/>
      <c r="BA20275" s="60"/>
      <c r="BB20275" s="60"/>
      <c r="BC20275" s="61"/>
    </row>
    <row r="20276" spans="43:55">
      <c r="AQ20276" s="64"/>
      <c r="AR20276" s="64"/>
      <c r="AS20276" s="60"/>
      <c r="AT20276" s="60"/>
      <c r="AU20276" s="60"/>
      <c r="AV20276" s="60"/>
      <c r="AW20276" s="60"/>
      <c r="AX20276" s="60"/>
      <c r="AY20276" s="60"/>
      <c r="AZ20276" s="60"/>
      <c r="BA20276" s="60"/>
      <c r="BB20276" s="60"/>
      <c r="BC20276" s="61"/>
    </row>
    <row r="20277" spans="43:55">
      <c r="AQ20277" s="64"/>
      <c r="AR20277" s="64"/>
      <c r="AS20277" s="60"/>
      <c r="AT20277" s="60"/>
      <c r="AU20277" s="60"/>
      <c r="AV20277" s="60"/>
      <c r="AW20277" s="60"/>
      <c r="AX20277" s="60"/>
      <c r="AY20277" s="60"/>
      <c r="AZ20277" s="60"/>
      <c r="BA20277" s="60"/>
      <c r="BB20277" s="60"/>
      <c r="BC20277" s="61"/>
    </row>
    <row r="20278" spans="43:55">
      <c r="AQ20278" s="64"/>
      <c r="AR20278" s="64"/>
      <c r="AS20278" s="60"/>
      <c r="AT20278" s="60"/>
      <c r="AU20278" s="60"/>
      <c r="AV20278" s="60"/>
      <c r="AW20278" s="60"/>
      <c r="AX20278" s="60"/>
      <c r="AY20278" s="60"/>
      <c r="AZ20278" s="60"/>
      <c r="BA20278" s="60"/>
      <c r="BB20278" s="60"/>
      <c r="BC20278" s="61"/>
    </row>
    <row r="20279" spans="43:55">
      <c r="AQ20279" s="64"/>
      <c r="AR20279" s="64"/>
      <c r="AS20279" s="60"/>
      <c r="AT20279" s="60"/>
      <c r="AU20279" s="60"/>
      <c r="AV20279" s="60"/>
      <c r="AW20279" s="60"/>
      <c r="AX20279" s="60"/>
      <c r="AY20279" s="60"/>
      <c r="AZ20279" s="60"/>
      <c r="BA20279" s="60"/>
      <c r="BB20279" s="60"/>
      <c r="BC20279" s="61"/>
    </row>
    <row r="20280" spans="43:55">
      <c r="AQ20280" s="64"/>
      <c r="AR20280" s="64"/>
      <c r="AS20280" s="60"/>
      <c r="AT20280" s="60"/>
      <c r="AU20280" s="60"/>
      <c r="AV20280" s="60"/>
      <c r="AW20280" s="60"/>
      <c r="AX20280" s="60"/>
      <c r="AY20280" s="60"/>
      <c r="AZ20280" s="60"/>
      <c r="BA20280" s="60"/>
      <c r="BB20280" s="60"/>
      <c r="BC20280" s="61"/>
    </row>
    <row r="20281" spans="43:55">
      <c r="AQ20281" s="64"/>
      <c r="AR20281" s="64"/>
      <c r="AS20281" s="60"/>
      <c r="AT20281" s="60"/>
      <c r="AU20281" s="60"/>
      <c r="AV20281" s="60"/>
      <c r="AW20281" s="60"/>
      <c r="AX20281" s="60"/>
      <c r="AY20281" s="60"/>
      <c r="AZ20281" s="60"/>
      <c r="BA20281" s="60"/>
      <c r="BB20281" s="60"/>
      <c r="BC20281" s="61"/>
    </row>
    <row r="20282" spans="43:55">
      <c r="AQ20282" s="64"/>
      <c r="AR20282" s="64"/>
      <c r="AS20282" s="60"/>
      <c r="AT20282" s="60"/>
      <c r="AU20282" s="60"/>
      <c r="AV20282" s="60"/>
      <c r="AW20282" s="60"/>
      <c r="AX20282" s="60"/>
      <c r="AY20282" s="60"/>
      <c r="AZ20282" s="60"/>
      <c r="BA20282" s="60"/>
      <c r="BB20282" s="60"/>
      <c r="BC20282" s="61"/>
    </row>
    <row r="20283" spans="43:55">
      <c r="AQ20283" s="64"/>
      <c r="AR20283" s="64"/>
      <c r="AS20283" s="60"/>
      <c r="AT20283" s="60"/>
      <c r="AU20283" s="60"/>
      <c r="AV20283" s="60"/>
      <c r="AW20283" s="60"/>
      <c r="AX20283" s="60"/>
      <c r="AY20283" s="60"/>
      <c r="AZ20283" s="60"/>
      <c r="BA20283" s="60"/>
      <c r="BB20283" s="60"/>
      <c r="BC20283" s="61"/>
    </row>
    <row r="20284" spans="43:55">
      <c r="AQ20284" s="64"/>
      <c r="AR20284" s="64"/>
      <c r="AS20284" s="60"/>
      <c r="AT20284" s="60"/>
      <c r="AU20284" s="60"/>
      <c r="AV20284" s="60"/>
      <c r="AW20284" s="60"/>
      <c r="AX20284" s="60"/>
      <c r="AY20284" s="60"/>
      <c r="AZ20284" s="60"/>
      <c r="BA20284" s="60"/>
      <c r="BB20284" s="60"/>
      <c r="BC20284" s="61"/>
    </row>
    <row r="20285" spans="43:55">
      <c r="AQ20285" s="64"/>
      <c r="AR20285" s="64"/>
      <c r="AS20285" s="60"/>
      <c r="AT20285" s="60"/>
      <c r="AU20285" s="60"/>
      <c r="AV20285" s="60"/>
      <c r="AW20285" s="60"/>
      <c r="AX20285" s="60"/>
      <c r="AY20285" s="60"/>
      <c r="AZ20285" s="60"/>
      <c r="BA20285" s="60"/>
      <c r="BB20285" s="60"/>
      <c r="BC20285" s="61"/>
    </row>
    <row r="20286" spans="43:55">
      <c r="AQ20286" s="64"/>
      <c r="AR20286" s="64"/>
      <c r="AS20286" s="60"/>
      <c r="AT20286" s="60"/>
      <c r="AU20286" s="60"/>
      <c r="AV20286" s="60"/>
      <c r="AW20286" s="60"/>
      <c r="AX20286" s="60"/>
      <c r="AY20286" s="60"/>
      <c r="AZ20286" s="60"/>
      <c r="BA20286" s="60"/>
      <c r="BB20286" s="60"/>
      <c r="BC20286" s="61"/>
    </row>
    <row r="20287" spans="43:55">
      <c r="AQ20287" s="64"/>
      <c r="AR20287" s="64"/>
      <c r="AS20287" s="60"/>
      <c r="AT20287" s="60"/>
      <c r="AU20287" s="60"/>
      <c r="AV20287" s="60"/>
      <c r="AW20287" s="60"/>
      <c r="AX20287" s="60"/>
      <c r="AY20287" s="60"/>
      <c r="AZ20287" s="60"/>
      <c r="BA20287" s="60"/>
      <c r="BB20287" s="60"/>
      <c r="BC20287" s="61"/>
    </row>
    <row r="20288" spans="43:55">
      <c r="AQ20288" s="64"/>
      <c r="AR20288" s="64"/>
      <c r="AS20288" s="60"/>
      <c r="AT20288" s="60"/>
      <c r="AU20288" s="60"/>
      <c r="AV20288" s="60"/>
      <c r="AW20288" s="60"/>
      <c r="AX20288" s="60"/>
      <c r="AY20288" s="60"/>
      <c r="AZ20288" s="60"/>
      <c r="BA20288" s="60"/>
      <c r="BB20288" s="60"/>
      <c r="BC20288" s="61"/>
    </row>
    <row r="20289" spans="43:55">
      <c r="AQ20289" s="64"/>
      <c r="AR20289" s="64"/>
      <c r="AS20289" s="60"/>
      <c r="AT20289" s="60"/>
      <c r="AU20289" s="60"/>
      <c r="AV20289" s="60"/>
      <c r="AW20289" s="60"/>
      <c r="AX20289" s="60"/>
      <c r="AY20289" s="60"/>
      <c r="AZ20289" s="60"/>
      <c r="BA20289" s="60"/>
      <c r="BB20289" s="60"/>
      <c r="BC20289" s="61"/>
    </row>
    <row r="20290" spans="43:55">
      <c r="AQ20290" s="64"/>
      <c r="AR20290" s="64"/>
      <c r="AS20290" s="60"/>
      <c r="AT20290" s="60"/>
      <c r="AU20290" s="60"/>
      <c r="AV20290" s="60"/>
      <c r="AW20290" s="60"/>
      <c r="AX20290" s="60"/>
      <c r="AY20290" s="60"/>
      <c r="AZ20290" s="60"/>
      <c r="BA20290" s="60"/>
      <c r="BB20290" s="60"/>
      <c r="BC20290" s="61"/>
    </row>
    <row r="20291" spans="43:55">
      <c r="AQ20291" s="64"/>
      <c r="AR20291" s="64"/>
      <c r="AS20291" s="60"/>
      <c r="AT20291" s="60"/>
      <c r="AU20291" s="60"/>
      <c r="AV20291" s="60"/>
      <c r="AW20291" s="60"/>
      <c r="AX20291" s="60"/>
      <c r="AY20291" s="60"/>
      <c r="AZ20291" s="60"/>
      <c r="BA20291" s="60"/>
      <c r="BB20291" s="60"/>
      <c r="BC20291" s="61"/>
    </row>
    <row r="20292" spans="43:55">
      <c r="AQ20292" s="64"/>
      <c r="AR20292" s="64"/>
      <c r="AS20292" s="60"/>
      <c r="AT20292" s="60"/>
      <c r="AU20292" s="60"/>
      <c r="AV20292" s="60"/>
      <c r="AW20292" s="60"/>
      <c r="AX20292" s="60"/>
      <c r="AY20292" s="60"/>
      <c r="AZ20292" s="60"/>
      <c r="BA20292" s="60"/>
      <c r="BB20292" s="60"/>
      <c r="BC20292" s="61"/>
    </row>
    <row r="20293" spans="43:55">
      <c r="AQ20293" s="64"/>
      <c r="AR20293" s="64"/>
      <c r="AS20293" s="60"/>
      <c r="AT20293" s="60"/>
      <c r="AU20293" s="60"/>
      <c r="AV20293" s="60"/>
      <c r="AW20293" s="60"/>
      <c r="AX20293" s="60"/>
      <c r="AY20293" s="60"/>
      <c r="AZ20293" s="60"/>
      <c r="BA20293" s="60"/>
      <c r="BB20293" s="60"/>
      <c r="BC20293" s="61"/>
    </row>
    <row r="20294" spans="43:55">
      <c r="AQ20294" s="64"/>
      <c r="AR20294" s="64"/>
      <c r="AS20294" s="60"/>
      <c r="AT20294" s="60"/>
      <c r="AU20294" s="60"/>
      <c r="AV20294" s="60"/>
      <c r="AW20294" s="60"/>
      <c r="AX20294" s="60"/>
      <c r="AY20294" s="60"/>
      <c r="AZ20294" s="60"/>
      <c r="BA20294" s="60"/>
      <c r="BB20294" s="60"/>
      <c r="BC20294" s="61"/>
    </row>
    <row r="20295" spans="43:55">
      <c r="AQ20295" s="64"/>
      <c r="AR20295" s="64"/>
      <c r="AS20295" s="60"/>
      <c r="AT20295" s="60"/>
      <c r="AU20295" s="60"/>
      <c r="AV20295" s="60"/>
      <c r="AW20295" s="60"/>
      <c r="AX20295" s="60"/>
      <c r="AY20295" s="60"/>
      <c r="AZ20295" s="60"/>
      <c r="BA20295" s="60"/>
      <c r="BB20295" s="60"/>
      <c r="BC20295" s="61"/>
    </row>
    <row r="20296" spans="43:55">
      <c r="AQ20296" s="64"/>
      <c r="AR20296" s="64"/>
      <c r="AS20296" s="60"/>
      <c r="AT20296" s="60"/>
      <c r="AU20296" s="60"/>
      <c r="AV20296" s="60"/>
      <c r="AW20296" s="60"/>
      <c r="AX20296" s="60"/>
      <c r="AY20296" s="60"/>
      <c r="AZ20296" s="60"/>
      <c r="BA20296" s="60"/>
      <c r="BB20296" s="60"/>
      <c r="BC20296" s="61"/>
    </row>
    <row r="20297" spans="43:55">
      <c r="AQ20297" s="64"/>
      <c r="AR20297" s="64"/>
      <c r="AS20297" s="60"/>
      <c r="AT20297" s="60"/>
      <c r="AU20297" s="60"/>
      <c r="AV20297" s="60"/>
      <c r="AW20297" s="60"/>
      <c r="AX20297" s="60"/>
      <c r="AY20297" s="60"/>
      <c r="AZ20297" s="60"/>
      <c r="BA20297" s="60"/>
      <c r="BB20297" s="60"/>
      <c r="BC20297" s="61"/>
    </row>
    <row r="20298" spans="43:55">
      <c r="AQ20298" s="64"/>
      <c r="AR20298" s="64"/>
      <c r="AS20298" s="60"/>
      <c r="AT20298" s="60"/>
      <c r="AU20298" s="60"/>
      <c r="AV20298" s="60"/>
      <c r="AW20298" s="60"/>
      <c r="AX20298" s="60"/>
      <c r="AY20298" s="60"/>
      <c r="AZ20298" s="60"/>
      <c r="BA20298" s="60"/>
      <c r="BB20298" s="60"/>
      <c r="BC20298" s="61"/>
    </row>
    <row r="20299" spans="43:55">
      <c r="AQ20299" s="64"/>
      <c r="AR20299" s="64"/>
      <c r="AS20299" s="60"/>
      <c r="AT20299" s="60"/>
      <c r="AU20299" s="60"/>
      <c r="AV20299" s="60"/>
      <c r="AW20299" s="60"/>
      <c r="AX20299" s="60"/>
      <c r="AY20299" s="60"/>
      <c r="AZ20299" s="60"/>
      <c r="BA20299" s="60"/>
      <c r="BB20299" s="60"/>
      <c r="BC20299" s="61"/>
    </row>
    <row r="20300" spans="43:55">
      <c r="AQ20300" s="64"/>
      <c r="AR20300" s="64"/>
      <c r="AS20300" s="60"/>
      <c r="AT20300" s="60"/>
      <c r="AU20300" s="60"/>
      <c r="AV20300" s="60"/>
      <c r="AW20300" s="60"/>
      <c r="AX20300" s="60"/>
      <c r="AY20300" s="60"/>
      <c r="AZ20300" s="60"/>
      <c r="BA20300" s="60"/>
      <c r="BB20300" s="60"/>
      <c r="BC20300" s="61"/>
    </row>
    <row r="20301" spans="43:55">
      <c r="AQ20301" s="64"/>
      <c r="AR20301" s="64"/>
      <c r="AS20301" s="60"/>
      <c r="AT20301" s="60"/>
      <c r="AU20301" s="60"/>
      <c r="AV20301" s="60"/>
      <c r="AW20301" s="60"/>
      <c r="AX20301" s="60"/>
      <c r="AY20301" s="60"/>
      <c r="AZ20301" s="60"/>
      <c r="BA20301" s="60"/>
      <c r="BB20301" s="60"/>
      <c r="BC20301" s="61"/>
    </row>
    <row r="20302" spans="43:55">
      <c r="AQ20302" s="64"/>
      <c r="AR20302" s="64"/>
      <c r="AS20302" s="60"/>
      <c r="AT20302" s="60"/>
      <c r="AU20302" s="60"/>
      <c r="AV20302" s="60"/>
      <c r="AW20302" s="60"/>
      <c r="AX20302" s="60"/>
      <c r="AY20302" s="60"/>
      <c r="AZ20302" s="60"/>
      <c r="BA20302" s="60"/>
      <c r="BB20302" s="60"/>
      <c r="BC20302" s="61"/>
    </row>
    <row r="20303" spans="43:55">
      <c r="AQ20303" s="64"/>
      <c r="AR20303" s="64"/>
      <c r="AS20303" s="60"/>
      <c r="AT20303" s="60"/>
      <c r="AU20303" s="60"/>
      <c r="AV20303" s="60"/>
      <c r="AW20303" s="60"/>
      <c r="AX20303" s="60"/>
      <c r="AY20303" s="60"/>
      <c r="AZ20303" s="60"/>
      <c r="BA20303" s="60"/>
      <c r="BB20303" s="60"/>
      <c r="BC20303" s="61"/>
    </row>
    <row r="20304" spans="43:55">
      <c r="AQ20304" s="64"/>
      <c r="AR20304" s="64"/>
      <c r="AS20304" s="60"/>
      <c r="AT20304" s="60"/>
      <c r="AU20304" s="60"/>
      <c r="AV20304" s="60"/>
      <c r="AW20304" s="60"/>
      <c r="AX20304" s="60"/>
      <c r="AY20304" s="60"/>
      <c r="AZ20304" s="60"/>
      <c r="BA20304" s="60"/>
      <c r="BB20304" s="60"/>
      <c r="BC20304" s="61"/>
    </row>
    <row r="20305" spans="43:55">
      <c r="AQ20305" s="64"/>
      <c r="AR20305" s="64"/>
      <c r="AS20305" s="60"/>
      <c r="AT20305" s="60"/>
      <c r="AU20305" s="60"/>
      <c r="AV20305" s="60"/>
      <c r="AW20305" s="60"/>
      <c r="AX20305" s="60"/>
      <c r="AY20305" s="60"/>
      <c r="AZ20305" s="60"/>
      <c r="BA20305" s="60"/>
      <c r="BB20305" s="60"/>
      <c r="BC20305" s="61"/>
    </row>
    <row r="20306" spans="43:55">
      <c r="AQ20306" s="64"/>
      <c r="AR20306" s="64"/>
      <c r="AS20306" s="60"/>
      <c r="AT20306" s="60"/>
      <c r="AU20306" s="60"/>
      <c r="AV20306" s="60"/>
      <c r="AW20306" s="60"/>
      <c r="AX20306" s="60"/>
      <c r="AY20306" s="60"/>
      <c r="AZ20306" s="60"/>
      <c r="BA20306" s="60"/>
      <c r="BB20306" s="60"/>
      <c r="BC20306" s="61"/>
    </row>
    <row r="20307" spans="43:55">
      <c r="AQ20307" s="64"/>
      <c r="AR20307" s="64"/>
      <c r="AS20307" s="60"/>
      <c r="AT20307" s="60"/>
      <c r="AU20307" s="60"/>
      <c r="AV20307" s="60"/>
      <c r="AW20307" s="60"/>
      <c r="AX20307" s="60"/>
      <c r="AY20307" s="60"/>
      <c r="AZ20307" s="60"/>
      <c r="BA20307" s="60"/>
      <c r="BB20307" s="60"/>
      <c r="BC20307" s="61"/>
    </row>
    <row r="20308" spans="43:55">
      <c r="AQ20308" s="64"/>
      <c r="AR20308" s="64"/>
      <c r="AS20308" s="60"/>
      <c r="AT20308" s="60"/>
      <c r="AU20308" s="60"/>
      <c r="AV20308" s="60"/>
      <c r="AW20308" s="60"/>
      <c r="AX20308" s="60"/>
      <c r="AY20308" s="60"/>
      <c r="AZ20308" s="60"/>
      <c r="BA20308" s="60"/>
      <c r="BB20308" s="60"/>
      <c r="BC20308" s="61"/>
    </row>
    <row r="20309" spans="43:55">
      <c r="AQ20309" s="64"/>
      <c r="AR20309" s="64"/>
      <c r="AS20309" s="60"/>
      <c r="AT20309" s="60"/>
      <c r="AU20309" s="60"/>
      <c r="AV20309" s="60"/>
      <c r="AW20309" s="60"/>
      <c r="AX20309" s="60"/>
      <c r="AY20309" s="60"/>
      <c r="AZ20309" s="60"/>
      <c r="BA20309" s="60"/>
      <c r="BB20309" s="60"/>
      <c r="BC20309" s="61"/>
    </row>
    <row r="20310" spans="43:55">
      <c r="AQ20310" s="64"/>
      <c r="AR20310" s="64"/>
      <c r="AS20310" s="60"/>
      <c r="AT20310" s="60"/>
      <c r="AU20310" s="60"/>
      <c r="AV20310" s="60"/>
      <c r="AW20310" s="60"/>
      <c r="AX20310" s="60"/>
      <c r="AY20310" s="60"/>
      <c r="AZ20310" s="60"/>
      <c r="BA20310" s="60"/>
      <c r="BB20310" s="60"/>
      <c r="BC20310" s="61"/>
    </row>
    <row r="20311" spans="43:55">
      <c r="AQ20311" s="64"/>
      <c r="AR20311" s="64"/>
      <c r="AS20311" s="60"/>
      <c r="AT20311" s="60"/>
      <c r="AU20311" s="60"/>
      <c r="AV20311" s="60"/>
      <c r="AW20311" s="60"/>
      <c r="AX20311" s="60"/>
      <c r="AY20311" s="60"/>
      <c r="AZ20311" s="60"/>
      <c r="BA20311" s="60"/>
      <c r="BB20311" s="60"/>
      <c r="BC20311" s="61"/>
    </row>
    <row r="20312" spans="43:55">
      <c r="AQ20312" s="64"/>
      <c r="AR20312" s="64"/>
      <c r="AS20312" s="60"/>
      <c r="AT20312" s="60"/>
      <c r="AU20312" s="60"/>
      <c r="AV20312" s="60"/>
      <c r="AW20312" s="60"/>
      <c r="AX20312" s="60"/>
      <c r="AY20312" s="60"/>
      <c r="AZ20312" s="60"/>
      <c r="BA20312" s="60"/>
      <c r="BB20312" s="60"/>
      <c r="BC20312" s="61"/>
    </row>
    <row r="20313" spans="43:55">
      <c r="AQ20313" s="64"/>
      <c r="AR20313" s="64"/>
      <c r="AS20313" s="60"/>
      <c r="AT20313" s="60"/>
      <c r="AU20313" s="60"/>
      <c r="AV20313" s="60"/>
      <c r="AW20313" s="60"/>
      <c r="AX20313" s="60"/>
      <c r="AY20313" s="60"/>
      <c r="AZ20313" s="60"/>
      <c r="BA20313" s="60"/>
      <c r="BB20313" s="60"/>
      <c r="BC20313" s="61"/>
    </row>
    <row r="20314" spans="43:55">
      <c r="AQ20314" s="64"/>
      <c r="AR20314" s="64"/>
      <c r="AS20314" s="60"/>
      <c r="AT20314" s="60"/>
      <c r="AU20314" s="60"/>
      <c r="AV20314" s="60"/>
      <c r="AW20314" s="60"/>
      <c r="AX20314" s="60"/>
      <c r="AY20314" s="60"/>
      <c r="AZ20314" s="60"/>
      <c r="BA20314" s="60"/>
      <c r="BB20314" s="60"/>
      <c r="BC20314" s="61"/>
    </row>
    <row r="20315" spans="43:55">
      <c r="AQ20315" s="64"/>
      <c r="AR20315" s="64"/>
      <c r="AS20315" s="60"/>
      <c r="AT20315" s="60"/>
      <c r="AU20315" s="60"/>
      <c r="AV20315" s="60"/>
      <c r="AW20315" s="60"/>
      <c r="AX20315" s="60"/>
      <c r="AY20315" s="60"/>
      <c r="AZ20315" s="60"/>
      <c r="BA20315" s="60"/>
      <c r="BB20315" s="60"/>
      <c r="BC20315" s="61"/>
    </row>
    <row r="20316" spans="43:55">
      <c r="AQ20316" s="64"/>
      <c r="AR20316" s="64"/>
      <c r="AS20316" s="60"/>
      <c r="AT20316" s="60"/>
      <c r="AU20316" s="60"/>
      <c r="AV20316" s="60"/>
      <c r="AW20316" s="60"/>
      <c r="AX20316" s="60"/>
      <c r="AY20316" s="60"/>
      <c r="AZ20316" s="60"/>
      <c r="BA20316" s="60"/>
      <c r="BB20316" s="60"/>
      <c r="BC20316" s="61"/>
    </row>
    <row r="20317" spans="43:55">
      <c r="AQ20317" s="64"/>
      <c r="AR20317" s="64"/>
      <c r="AS20317" s="60"/>
      <c r="AT20317" s="60"/>
      <c r="AU20317" s="60"/>
      <c r="AV20317" s="60"/>
      <c r="AW20317" s="60"/>
      <c r="AX20317" s="60"/>
      <c r="AY20317" s="60"/>
      <c r="AZ20317" s="60"/>
      <c r="BA20317" s="60"/>
      <c r="BB20317" s="60"/>
      <c r="BC20317" s="61"/>
    </row>
    <row r="20318" spans="43:55">
      <c r="AQ20318" s="64"/>
      <c r="AR20318" s="64"/>
      <c r="AS20318" s="60"/>
      <c r="AT20318" s="60"/>
      <c r="AU20318" s="60"/>
      <c r="AV20318" s="60"/>
      <c r="AW20318" s="60"/>
      <c r="AX20318" s="60"/>
      <c r="AY20318" s="60"/>
      <c r="AZ20318" s="60"/>
      <c r="BA20318" s="60"/>
      <c r="BB20318" s="60"/>
      <c r="BC20318" s="61"/>
    </row>
    <row r="20319" spans="43:55">
      <c r="AQ20319" s="64"/>
      <c r="AR20319" s="64"/>
      <c r="AS20319" s="60"/>
      <c r="AT20319" s="60"/>
      <c r="AU20319" s="60"/>
      <c r="AV20319" s="60"/>
      <c r="AW20319" s="60"/>
      <c r="AX20319" s="60"/>
      <c r="AY20319" s="60"/>
      <c r="AZ20319" s="60"/>
      <c r="BA20319" s="60"/>
      <c r="BB20319" s="60"/>
      <c r="BC20319" s="61"/>
    </row>
    <row r="20320" spans="43:55">
      <c r="AQ20320" s="64"/>
      <c r="AR20320" s="64"/>
      <c r="AS20320" s="60"/>
      <c r="AT20320" s="60"/>
      <c r="AU20320" s="60"/>
      <c r="AV20320" s="60"/>
      <c r="AW20320" s="60"/>
      <c r="AX20320" s="60"/>
      <c r="AY20320" s="60"/>
      <c r="AZ20320" s="60"/>
      <c r="BA20320" s="60"/>
      <c r="BB20320" s="60"/>
      <c r="BC20320" s="61"/>
    </row>
    <row r="20321" spans="43:55">
      <c r="AQ20321" s="64"/>
      <c r="AR20321" s="64"/>
      <c r="AS20321" s="60"/>
      <c r="AT20321" s="60"/>
      <c r="AU20321" s="60"/>
      <c r="AV20321" s="60"/>
      <c r="AW20321" s="60"/>
      <c r="AX20321" s="60"/>
      <c r="AY20321" s="60"/>
      <c r="AZ20321" s="60"/>
      <c r="BA20321" s="60"/>
      <c r="BB20321" s="60"/>
      <c r="BC20321" s="61"/>
    </row>
    <row r="20322" spans="43:55">
      <c r="AQ20322" s="64"/>
      <c r="AR20322" s="64"/>
      <c r="AS20322" s="60"/>
      <c r="AT20322" s="60"/>
      <c r="AU20322" s="60"/>
      <c r="AV20322" s="60"/>
      <c r="AW20322" s="60"/>
      <c r="AX20322" s="60"/>
      <c r="AY20322" s="60"/>
      <c r="AZ20322" s="60"/>
      <c r="BA20322" s="60"/>
      <c r="BB20322" s="60"/>
      <c r="BC20322" s="61"/>
    </row>
    <row r="20323" spans="43:55">
      <c r="AQ20323" s="64"/>
      <c r="AR20323" s="64"/>
      <c r="AS20323" s="60"/>
      <c r="AT20323" s="60"/>
      <c r="AU20323" s="60"/>
      <c r="AV20323" s="60"/>
      <c r="AW20323" s="60"/>
      <c r="AX20323" s="60"/>
      <c r="AY20323" s="60"/>
      <c r="AZ20323" s="60"/>
      <c r="BA20323" s="60"/>
      <c r="BB20323" s="60"/>
      <c r="BC20323" s="61"/>
    </row>
    <row r="20324" spans="43:55">
      <c r="AQ20324" s="64"/>
      <c r="AR20324" s="64"/>
      <c r="AS20324" s="60"/>
      <c r="AT20324" s="60"/>
      <c r="AU20324" s="60"/>
      <c r="AV20324" s="60"/>
      <c r="AW20324" s="60"/>
      <c r="AX20324" s="60"/>
      <c r="AY20324" s="60"/>
      <c r="AZ20324" s="60"/>
      <c r="BA20324" s="60"/>
      <c r="BB20324" s="60"/>
      <c r="BC20324" s="61"/>
    </row>
    <row r="20325" spans="43:55">
      <c r="AQ20325" s="64"/>
      <c r="AR20325" s="64"/>
      <c r="AS20325" s="60"/>
      <c r="AT20325" s="60"/>
      <c r="AU20325" s="60"/>
      <c r="AV20325" s="60"/>
      <c r="AW20325" s="60"/>
      <c r="AX20325" s="60"/>
      <c r="AY20325" s="60"/>
      <c r="AZ20325" s="60"/>
      <c r="BA20325" s="60"/>
      <c r="BB20325" s="60"/>
      <c r="BC20325" s="61"/>
    </row>
    <row r="20326" spans="43:55">
      <c r="AQ20326" s="64"/>
      <c r="AR20326" s="64"/>
      <c r="AS20326" s="60"/>
      <c r="AT20326" s="60"/>
      <c r="AU20326" s="60"/>
      <c r="AV20326" s="60"/>
      <c r="AW20326" s="60"/>
      <c r="AX20326" s="60"/>
      <c r="AY20326" s="60"/>
      <c r="AZ20326" s="60"/>
      <c r="BA20326" s="60"/>
      <c r="BB20326" s="60"/>
      <c r="BC20326" s="61"/>
    </row>
    <row r="20327" spans="43:55">
      <c r="AQ20327" s="64"/>
      <c r="AR20327" s="64"/>
      <c r="AS20327" s="60"/>
      <c r="AT20327" s="60"/>
      <c r="AU20327" s="60"/>
      <c r="AV20327" s="60"/>
      <c r="AW20327" s="60"/>
      <c r="AX20327" s="60"/>
      <c r="AY20327" s="60"/>
      <c r="AZ20327" s="60"/>
      <c r="BA20327" s="60"/>
      <c r="BB20327" s="60"/>
      <c r="BC20327" s="61"/>
    </row>
    <row r="20328" spans="43:55">
      <c r="AQ20328" s="64"/>
      <c r="AR20328" s="64"/>
      <c r="AS20328" s="60"/>
      <c r="AT20328" s="60"/>
      <c r="AU20328" s="60"/>
      <c r="AV20328" s="60"/>
      <c r="AW20328" s="60"/>
      <c r="AX20328" s="60"/>
      <c r="AY20328" s="60"/>
      <c r="AZ20328" s="60"/>
      <c r="BA20328" s="60"/>
      <c r="BB20328" s="60"/>
      <c r="BC20328" s="61"/>
    </row>
    <row r="20329" spans="43:55">
      <c r="AQ20329" s="64"/>
      <c r="AR20329" s="64"/>
      <c r="AS20329" s="60"/>
      <c r="AT20329" s="60"/>
      <c r="AU20329" s="60"/>
      <c r="AV20329" s="60"/>
      <c r="AW20329" s="60"/>
      <c r="AX20329" s="60"/>
      <c r="AY20329" s="60"/>
      <c r="AZ20329" s="60"/>
      <c r="BA20329" s="60"/>
      <c r="BB20329" s="60"/>
      <c r="BC20329" s="61"/>
    </row>
    <row r="20330" spans="43:55">
      <c r="AQ20330" s="64"/>
      <c r="AR20330" s="64"/>
      <c r="AS20330" s="60"/>
      <c r="AT20330" s="60"/>
      <c r="AU20330" s="60"/>
      <c r="AV20330" s="60"/>
      <c r="AW20330" s="60"/>
      <c r="AX20330" s="60"/>
      <c r="AY20330" s="60"/>
      <c r="AZ20330" s="60"/>
      <c r="BA20330" s="60"/>
      <c r="BB20330" s="60"/>
      <c r="BC20330" s="61"/>
    </row>
    <row r="20331" spans="43:55">
      <c r="AQ20331" s="64"/>
      <c r="AR20331" s="64"/>
      <c r="AS20331" s="60"/>
      <c r="AT20331" s="60"/>
      <c r="AU20331" s="60"/>
      <c r="AV20331" s="60"/>
      <c r="AW20331" s="60"/>
      <c r="AX20331" s="60"/>
      <c r="AY20331" s="60"/>
      <c r="AZ20331" s="60"/>
      <c r="BA20331" s="60"/>
      <c r="BB20331" s="60"/>
      <c r="BC20331" s="61"/>
    </row>
    <row r="20332" spans="43:55">
      <c r="AQ20332" s="64"/>
      <c r="AR20332" s="64"/>
      <c r="AS20332" s="60"/>
      <c r="AT20332" s="60"/>
      <c r="AU20332" s="60"/>
      <c r="AV20332" s="60"/>
      <c r="AW20332" s="60"/>
      <c r="AX20332" s="60"/>
      <c r="AY20332" s="60"/>
      <c r="AZ20332" s="60"/>
      <c r="BA20332" s="60"/>
      <c r="BB20332" s="60"/>
      <c r="BC20332" s="61"/>
    </row>
    <row r="20333" spans="43:55">
      <c r="AQ20333" s="64"/>
      <c r="AR20333" s="64"/>
      <c r="AS20333" s="60"/>
      <c r="AT20333" s="60"/>
      <c r="AU20333" s="60"/>
      <c r="AV20333" s="60"/>
      <c r="AW20333" s="60"/>
      <c r="AX20333" s="60"/>
      <c r="AY20333" s="60"/>
      <c r="AZ20333" s="60"/>
      <c r="BA20333" s="60"/>
      <c r="BB20333" s="60"/>
      <c r="BC20333" s="61"/>
    </row>
    <row r="20334" spans="43:55">
      <c r="AQ20334" s="64"/>
      <c r="AR20334" s="64"/>
      <c r="AS20334" s="60"/>
      <c r="AT20334" s="60"/>
      <c r="AU20334" s="60"/>
      <c r="AV20334" s="60"/>
      <c r="AW20334" s="60"/>
      <c r="AX20334" s="60"/>
      <c r="AY20334" s="60"/>
      <c r="AZ20334" s="60"/>
      <c r="BA20334" s="60"/>
      <c r="BB20334" s="60"/>
      <c r="BC20334" s="61"/>
    </row>
    <row r="20335" spans="43:55">
      <c r="AQ20335" s="64"/>
      <c r="AR20335" s="64"/>
      <c r="AS20335" s="60"/>
      <c r="AT20335" s="60"/>
      <c r="AU20335" s="60"/>
      <c r="AV20335" s="60"/>
      <c r="AW20335" s="60"/>
      <c r="AX20335" s="60"/>
      <c r="AY20335" s="60"/>
      <c r="AZ20335" s="60"/>
      <c r="BA20335" s="60"/>
      <c r="BB20335" s="60"/>
      <c r="BC20335" s="61"/>
    </row>
    <row r="20336" spans="43:55">
      <c r="AQ20336" s="64"/>
      <c r="AR20336" s="64"/>
      <c r="AS20336" s="60"/>
      <c r="AT20336" s="60"/>
      <c r="AU20336" s="60"/>
      <c r="AV20336" s="60"/>
      <c r="AW20336" s="60"/>
      <c r="AX20336" s="60"/>
      <c r="AY20336" s="60"/>
      <c r="AZ20336" s="60"/>
      <c r="BA20336" s="60"/>
      <c r="BB20336" s="60"/>
      <c r="BC20336" s="61"/>
    </row>
    <row r="20337" spans="43:55">
      <c r="AQ20337" s="64"/>
      <c r="AR20337" s="64"/>
      <c r="AS20337" s="60"/>
      <c r="AT20337" s="60"/>
      <c r="AU20337" s="60"/>
      <c r="AV20337" s="60"/>
      <c r="AW20337" s="60"/>
      <c r="AX20337" s="60"/>
      <c r="AY20337" s="60"/>
      <c r="AZ20337" s="60"/>
      <c r="BA20337" s="60"/>
      <c r="BB20337" s="60"/>
      <c r="BC20337" s="61"/>
    </row>
    <row r="20338" spans="43:55">
      <c r="AQ20338" s="64"/>
      <c r="AR20338" s="64"/>
      <c r="AS20338" s="60"/>
      <c r="AT20338" s="60"/>
      <c r="AU20338" s="60"/>
      <c r="AV20338" s="60"/>
      <c r="AW20338" s="60"/>
      <c r="AX20338" s="60"/>
      <c r="AY20338" s="60"/>
      <c r="AZ20338" s="60"/>
      <c r="BA20338" s="60"/>
      <c r="BB20338" s="60"/>
      <c r="BC20338" s="61"/>
    </row>
    <row r="20339" spans="43:55">
      <c r="AQ20339" s="64"/>
      <c r="AR20339" s="64"/>
      <c r="AS20339" s="60"/>
      <c r="AT20339" s="60"/>
      <c r="AU20339" s="60"/>
      <c r="AV20339" s="60"/>
      <c r="AW20339" s="60"/>
      <c r="AX20339" s="60"/>
      <c r="AY20339" s="60"/>
      <c r="AZ20339" s="60"/>
      <c r="BA20339" s="60"/>
      <c r="BB20339" s="60"/>
      <c r="BC20339" s="61"/>
    </row>
    <row r="20340" spans="43:55">
      <c r="AQ20340" s="64"/>
      <c r="AR20340" s="64"/>
      <c r="AS20340" s="60"/>
      <c r="AT20340" s="60"/>
      <c r="AU20340" s="60"/>
      <c r="AV20340" s="60"/>
      <c r="AW20340" s="60"/>
      <c r="AX20340" s="60"/>
      <c r="AY20340" s="60"/>
      <c r="AZ20340" s="60"/>
      <c r="BA20340" s="60"/>
      <c r="BB20340" s="60"/>
      <c r="BC20340" s="61"/>
    </row>
    <row r="20341" spans="43:55">
      <c r="AQ20341" s="64"/>
      <c r="AR20341" s="64"/>
      <c r="AS20341" s="60"/>
      <c r="AT20341" s="60"/>
      <c r="AU20341" s="60"/>
      <c r="AV20341" s="60"/>
      <c r="AW20341" s="60"/>
      <c r="AX20341" s="60"/>
      <c r="AY20341" s="60"/>
      <c r="AZ20341" s="60"/>
      <c r="BA20341" s="60"/>
      <c r="BB20341" s="60"/>
      <c r="BC20341" s="61"/>
    </row>
    <row r="20342" spans="43:55">
      <c r="AQ20342" s="64"/>
      <c r="AR20342" s="64"/>
      <c r="AS20342" s="60"/>
      <c r="AT20342" s="60"/>
      <c r="AU20342" s="60"/>
      <c r="AV20342" s="60"/>
      <c r="AW20342" s="60"/>
      <c r="AX20342" s="60"/>
      <c r="AY20342" s="60"/>
      <c r="AZ20342" s="60"/>
      <c r="BA20342" s="60"/>
      <c r="BB20342" s="60"/>
      <c r="BC20342" s="61"/>
    </row>
    <row r="20343" spans="43:55">
      <c r="AQ20343" s="64"/>
      <c r="AR20343" s="64"/>
      <c r="AS20343" s="60"/>
      <c r="AT20343" s="60"/>
      <c r="AU20343" s="60"/>
      <c r="AV20343" s="60"/>
      <c r="AW20343" s="60"/>
      <c r="AX20343" s="60"/>
      <c r="AY20343" s="60"/>
      <c r="AZ20343" s="60"/>
      <c r="BA20343" s="60"/>
      <c r="BB20343" s="60"/>
      <c r="BC20343" s="61"/>
    </row>
    <row r="20344" spans="43:55">
      <c r="AQ20344" s="64"/>
      <c r="AR20344" s="64"/>
      <c r="AS20344" s="60"/>
      <c r="AT20344" s="60"/>
      <c r="AU20344" s="60"/>
      <c r="AV20344" s="60"/>
      <c r="AW20344" s="60"/>
      <c r="AX20344" s="60"/>
      <c r="AY20344" s="60"/>
      <c r="AZ20344" s="60"/>
      <c r="BA20344" s="60"/>
      <c r="BB20344" s="60"/>
      <c r="BC20344" s="61"/>
    </row>
    <row r="20345" spans="43:55">
      <c r="AQ20345" s="64"/>
      <c r="AR20345" s="64"/>
      <c r="AS20345" s="60"/>
      <c r="AT20345" s="60"/>
      <c r="AU20345" s="60"/>
      <c r="AV20345" s="60"/>
      <c r="AW20345" s="60"/>
      <c r="AX20345" s="60"/>
      <c r="AY20345" s="60"/>
      <c r="AZ20345" s="60"/>
      <c r="BA20345" s="60"/>
      <c r="BB20345" s="60"/>
      <c r="BC20345" s="61"/>
    </row>
    <row r="20346" spans="43:55">
      <c r="AQ20346" s="64"/>
      <c r="AR20346" s="64"/>
      <c r="AS20346" s="60"/>
      <c r="AT20346" s="60"/>
      <c r="AU20346" s="60"/>
      <c r="AV20346" s="60"/>
      <c r="AW20346" s="60"/>
      <c r="AX20346" s="60"/>
      <c r="AY20346" s="60"/>
      <c r="AZ20346" s="60"/>
      <c r="BA20346" s="60"/>
      <c r="BB20346" s="60"/>
      <c r="BC20346" s="61"/>
    </row>
    <row r="20347" spans="43:55">
      <c r="AQ20347" s="64"/>
      <c r="AR20347" s="64"/>
      <c r="AS20347" s="60"/>
      <c r="AT20347" s="60"/>
      <c r="AU20347" s="60"/>
      <c r="AV20347" s="60"/>
      <c r="AW20347" s="60"/>
      <c r="AX20347" s="60"/>
      <c r="AY20347" s="60"/>
      <c r="AZ20347" s="60"/>
      <c r="BA20347" s="60"/>
      <c r="BB20347" s="60"/>
      <c r="BC20347" s="61"/>
    </row>
    <row r="20348" spans="43:55">
      <c r="AQ20348" s="64"/>
      <c r="AR20348" s="64"/>
      <c r="AS20348" s="60"/>
      <c r="AT20348" s="60"/>
      <c r="AU20348" s="60"/>
      <c r="AV20348" s="60"/>
      <c r="AW20348" s="60"/>
      <c r="AX20348" s="60"/>
      <c r="AY20348" s="60"/>
      <c r="AZ20348" s="60"/>
      <c r="BA20348" s="60"/>
      <c r="BB20348" s="60"/>
      <c r="BC20348" s="61"/>
    </row>
    <row r="20349" spans="43:55">
      <c r="AQ20349" s="64"/>
      <c r="AR20349" s="64"/>
      <c r="AS20349" s="60"/>
      <c r="AT20349" s="60"/>
      <c r="AU20349" s="60"/>
      <c r="AV20349" s="60"/>
      <c r="AW20349" s="60"/>
      <c r="AX20349" s="60"/>
      <c r="AY20349" s="60"/>
      <c r="AZ20349" s="60"/>
      <c r="BA20349" s="60"/>
      <c r="BB20349" s="60"/>
      <c r="BC20349" s="61"/>
    </row>
    <row r="20350" spans="43:55">
      <c r="AQ20350" s="64"/>
      <c r="AR20350" s="64"/>
      <c r="AS20350" s="60"/>
      <c r="AT20350" s="60"/>
      <c r="AU20350" s="60"/>
      <c r="AV20350" s="60"/>
      <c r="AW20350" s="60"/>
      <c r="AX20350" s="60"/>
      <c r="AY20350" s="60"/>
      <c r="AZ20350" s="60"/>
      <c r="BA20350" s="60"/>
      <c r="BB20350" s="60"/>
      <c r="BC20350" s="61"/>
    </row>
    <row r="20351" spans="43:55">
      <c r="AQ20351" s="64"/>
      <c r="AR20351" s="64"/>
      <c r="AS20351" s="60"/>
      <c r="AT20351" s="60"/>
      <c r="AU20351" s="60"/>
      <c r="AV20351" s="60"/>
      <c r="AW20351" s="60"/>
      <c r="AX20351" s="60"/>
      <c r="AY20351" s="60"/>
      <c r="AZ20351" s="60"/>
      <c r="BA20351" s="60"/>
      <c r="BB20351" s="60"/>
      <c r="BC20351" s="61"/>
    </row>
    <row r="20352" spans="43:55">
      <c r="AQ20352" s="64"/>
      <c r="AR20352" s="64"/>
      <c r="AS20352" s="60"/>
      <c r="AT20352" s="60"/>
      <c r="AU20352" s="60"/>
      <c r="AV20352" s="60"/>
      <c r="AW20352" s="60"/>
      <c r="AX20352" s="60"/>
      <c r="AY20352" s="60"/>
      <c r="AZ20352" s="60"/>
      <c r="BA20352" s="60"/>
      <c r="BB20352" s="60"/>
      <c r="BC20352" s="61"/>
    </row>
    <row r="20353" spans="43:55">
      <c r="AQ20353" s="64"/>
      <c r="AR20353" s="64"/>
      <c r="AS20353" s="60"/>
      <c r="AT20353" s="60"/>
      <c r="AU20353" s="60"/>
      <c r="AV20353" s="60"/>
      <c r="AW20353" s="60"/>
      <c r="AX20353" s="60"/>
      <c r="AY20353" s="60"/>
      <c r="AZ20353" s="60"/>
      <c r="BA20353" s="60"/>
      <c r="BB20353" s="60"/>
      <c r="BC20353" s="61"/>
    </row>
    <row r="20354" spans="43:55">
      <c r="AQ20354" s="64"/>
      <c r="AR20354" s="64"/>
      <c r="AS20354" s="60"/>
      <c r="AT20354" s="60"/>
      <c r="AU20354" s="60"/>
      <c r="AV20354" s="60"/>
      <c r="AW20354" s="60"/>
      <c r="AX20354" s="60"/>
      <c r="AY20354" s="60"/>
      <c r="AZ20354" s="60"/>
      <c r="BA20354" s="60"/>
      <c r="BB20354" s="60"/>
      <c r="BC20354" s="61"/>
    </row>
    <row r="20355" spans="43:55">
      <c r="AQ20355" s="64"/>
      <c r="AR20355" s="64"/>
      <c r="AS20355" s="60"/>
      <c r="AT20355" s="60"/>
      <c r="AU20355" s="60"/>
      <c r="AV20355" s="60"/>
      <c r="AW20355" s="60"/>
      <c r="AX20355" s="60"/>
      <c r="AY20355" s="60"/>
      <c r="AZ20355" s="60"/>
      <c r="BA20355" s="60"/>
      <c r="BB20355" s="60"/>
      <c r="BC20355" s="61"/>
    </row>
    <row r="20356" spans="43:55">
      <c r="AQ20356" s="64"/>
      <c r="AR20356" s="64"/>
      <c r="AS20356" s="60"/>
      <c r="AT20356" s="60"/>
      <c r="AU20356" s="60"/>
      <c r="AV20356" s="60"/>
      <c r="AW20356" s="60"/>
      <c r="AX20356" s="60"/>
      <c r="AY20356" s="60"/>
      <c r="AZ20356" s="60"/>
      <c r="BA20356" s="60"/>
      <c r="BB20356" s="60"/>
      <c r="BC20356" s="61"/>
    </row>
    <row r="20357" spans="43:55">
      <c r="AQ20357" s="64"/>
      <c r="AR20357" s="64"/>
      <c r="AS20357" s="60"/>
      <c r="AT20357" s="60"/>
      <c r="AU20357" s="60"/>
      <c r="AV20357" s="60"/>
      <c r="AW20357" s="60"/>
      <c r="AX20357" s="60"/>
      <c r="AY20357" s="60"/>
      <c r="AZ20357" s="60"/>
      <c r="BA20357" s="60"/>
      <c r="BB20357" s="60"/>
      <c r="BC20357" s="61"/>
    </row>
    <row r="20358" spans="43:55">
      <c r="AQ20358" s="64"/>
      <c r="AR20358" s="64"/>
      <c r="AS20358" s="60"/>
      <c r="AT20358" s="60"/>
      <c r="AU20358" s="60"/>
      <c r="AV20358" s="60"/>
      <c r="AW20358" s="60"/>
      <c r="AX20358" s="60"/>
      <c r="AY20358" s="60"/>
      <c r="AZ20358" s="60"/>
      <c r="BA20358" s="60"/>
      <c r="BB20358" s="60"/>
      <c r="BC20358" s="61"/>
    </row>
    <row r="20359" spans="43:55">
      <c r="AQ20359" s="64"/>
      <c r="AR20359" s="64"/>
      <c r="AS20359" s="60"/>
      <c r="AT20359" s="60"/>
      <c r="AU20359" s="60"/>
      <c r="AV20359" s="60"/>
      <c r="AW20359" s="60"/>
      <c r="AX20359" s="60"/>
      <c r="AY20359" s="60"/>
      <c r="AZ20359" s="60"/>
      <c r="BA20359" s="60"/>
      <c r="BB20359" s="60"/>
      <c r="BC20359" s="61"/>
    </row>
    <row r="20360" spans="43:55">
      <c r="AQ20360" s="64"/>
      <c r="AR20360" s="64"/>
      <c r="AS20360" s="60"/>
      <c r="AT20360" s="60"/>
      <c r="AU20360" s="60"/>
      <c r="AV20360" s="60"/>
      <c r="AW20360" s="60"/>
      <c r="AX20360" s="60"/>
      <c r="AY20360" s="60"/>
      <c r="AZ20360" s="60"/>
      <c r="BA20360" s="60"/>
      <c r="BB20360" s="60"/>
      <c r="BC20360" s="61"/>
    </row>
    <row r="20361" spans="43:55">
      <c r="AQ20361" s="64"/>
      <c r="AR20361" s="64"/>
      <c r="AS20361" s="60"/>
      <c r="AT20361" s="60"/>
      <c r="AU20361" s="60"/>
      <c r="AV20361" s="60"/>
      <c r="AW20361" s="60"/>
      <c r="AX20361" s="60"/>
      <c r="AY20361" s="60"/>
      <c r="AZ20361" s="60"/>
      <c r="BA20361" s="60"/>
      <c r="BB20361" s="60"/>
      <c r="BC20361" s="61"/>
    </row>
    <row r="20362" spans="43:55">
      <c r="AQ20362" s="64"/>
      <c r="AR20362" s="64"/>
      <c r="AS20362" s="60"/>
      <c r="AT20362" s="60"/>
      <c r="AU20362" s="60"/>
      <c r="AV20362" s="60"/>
      <c r="AW20362" s="60"/>
      <c r="AX20362" s="60"/>
      <c r="AY20362" s="60"/>
      <c r="AZ20362" s="60"/>
      <c r="BA20362" s="60"/>
      <c r="BB20362" s="60"/>
      <c r="BC20362" s="61"/>
    </row>
    <row r="20363" spans="43:55">
      <c r="AQ20363" s="64"/>
      <c r="AR20363" s="64"/>
      <c r="AS20363" s="60"/>
      <c r="AT20363" s="60"/>
      <c r="AU20363" s="60"/>
      <c r="AV20363" s="60"/>
      <c r="AW20363" s="60"/>
      <c r="AX20363" s="60"/>
      <c r="AY20363" s="60"/>
      <c r="AZ20363" s="60"/>
      <c r="BA20363" s="60"/>
      <c r="BB20363" s="60"/>
      <c r="BC20363" s="61"/>
    </row>
    <row r="20364" spans="43:55">
      <c r="AQ20364" s="64"/>
      <c r="AR20364" s="64"/>
      <c r="AS20364" s="60"/>
      <c r="AT20364" s="60"/>
      <c r="AU20364" s="60"/>
      <c r="AV20364" s="60"/>
      <c r="AW20364" s="60"/>
      <c r="AX20364" s="60"/>
      <c r="AY20364" s="60"/>
      <c r="AZ20364" s="60"/>
      <c r="BA20364" s="60"/>
      <c r="BB20364" s="60"/>
      <c r="BC20364" s="61"/>
    </row>
    <row r="20365" spans="43:55">
      <c r="AQ20365" s="64"/>
      <c r="AR20365" s="64"/>
      <c r="AS20365" s="60"/>
      <c r="AT20365" s="60"/>
      <c r="AU20365" s="60"/>
      <c r="AV20365" s="60"/>
      <c r="AW20365" s="60"/>
      <c r="AX20365" s="60"/>
      <c r="AY20365" s="60"/>
      <c r="AZ20365" s="60"/>
      <c r="BA20365" s="60"/>
      <c r="BB20365" s="60"/>
      <c r="BC20365" s="61"/>
    </row>
    <row r="20366" spans="43:55">
      <c r="AQ20366" s="64"/>
      <c r="AR20366" s="64"/>
      <c r="AS20366" s="60"/>
      <c r="AT20366" s="60"/>
      <c r="AU20366" s="60"/>
      <c r="AV20366" s="60"/>
      <c r="AW20366" s="60"/>
      <c r="AX20366" s="60"/>
      <c r="AY20366" s="60"/>
      <c r="AZ20366" s="60"/>
      <c r="BA20366" s="60"/>
      <c r="BB20366" s="60"/>
      <c r="BC20366" s="61"/>
    </row>
    <row r="20367" spans="43:55">
      <c r="AQ20367" s="64"/>
      <c r="AR20367" s="64"/>
      <c r="AS20367" s="60"/>
      <c r="AT20367" s="60"/>
      <c r="AU20367" s="60"/>
      <c r="AV20367" s="60"/>
      <c r="AW20367" s="60"/>
      <c r="AX20367" s="60"/>
      <c r="AY20367" s="60"/>
      <c r="AZ20367" s="60"/>
      <c r="BA20367" s="60"/>
      <c r="BB20367" s="60"/>
      <c r="BC20367" s="61"/>
    </row>
    <row r="20368" spans="43:55">
      <c r="AQ20368" s="64"/>
      <c r="AR20368" s="64"/>
      <c r="AS20368" s="60"/>
      <c r="AT20368" s="60"/>
      <c r="AU20368" s="60"/>
      <c r="AV20368" s="60"/>
      <c r="AW20368" s="60"/>
      <c r="AX20368" s="60"/>
      <c r="AY20368" s="60"/>
      <c r="AZ20368" s="60"/>
      <c r="BA20368" s="60"/>
      <c r="BB20368" s="60"/>
      <c r="BC20368" s="61"/>
    </row>
    <row r="20369" spans="43:55">
      <c r="AQ20369" s="64"/>
      <c r="AR20369" s="64"/>
      <c r="AS20369" s="60"/>
      <c r="AT20369" s="60"/>
      <c r="AU20369" s="60"/>
      <c r="AV20369" s="60"/>
      <c r="AW20369" s="60"/>
      <c r="AX20369" s="60"/>
      <c r="AY20369" s="60"/>
      <c r="AZ20369" s="60"/>
      <c r="BA20369" s="60"/>
      <c r="BB20369" s="60"/>
      <c r="BC20369" s="61"/>
    </row>
    <row r="20370" spans="43:55">
      <c r="AQ20370" s="64"/>
      <c r="AR20370" s="64"/>
      <c r="AS20370" s="60"/>
      <c r="AT20370" s="60"/>
      <c r="AU20370" s="60"/>
      <c r="AV20370" s="60"/>
      <c r="AW20370" s="60"/>
      <c r="AX20370" s="60"/>
      <c r="AY20370" s="60"/>
      <c r="AZ20370" s="60"/>
      <c r="BA20370" s="60"/>
      <c r="BB20370" s="60"/>
      <c r="BC20370" s="61"/>
    </row>
    <row r="20371" spans="43:55">
      <c r="AQ20371" s="64"/>
      <c r="AR20371" s="64"/>
      <c r="AS20371" s="60"/>
      <c r="AT20371" s="60"/>
      <c r="AU20371" s="60"/>
      <c r="AV20371" s="60"/>
      <c r="AW20371" s="60"/>
      <c r="AX20371" s="60"/>
      <c r="AY20371" s="60"/>
      <c r="AZ20371" s="60"/>
      <c r="BA20371" s="60"/>
      <c r="BB20371" s="60"/>
      <c r="BC20371" s="61"/>
    </row>
    <row r="20372" spans="43:55">
      <c r="AQ20372" s="64"/>
      <c r="AR20372" s="64"/>
      <c r="AS20372" s="60"/>
      <c r="AT20372" s="60"/>
      <c r="AU20372" s="60"/>
      <c r="AV20372" s="60"/>
      <c r="AW20372" s="60"/>
      <c r="AX20372" s="60"/>
      <c r="AY20372" s="60"/>
      <c r="AZ20372" s="60"/>
      <c r="BA20372" s="60"/>
      <c r="BB20372" s="60"/>
      <c r="BC20372" s="61"/>
    </row>
    <row r="20373" spans="43:55">
      <c r="AQ20373" s="64"/>
      <c r="AR20373" s="64"/>
      <c r="AS20373" s="60"/>
      <c r="AT20373" s="60"/>
      <c r="AU20373" s="60"/>
      <c r="AV20373" s="60"/>
      <c r="AW20373" s="60"/>
      <c r="AX20373" s="60"/>
      <c r="AY20373" s="60"/>
      <c r="AZ20373" s="60"/>
      <c r="BA20373" s="60"/>
      <c r="BB20373" s="60"/>
      <c r="BC20373" s="61"/>
    </row>
    <row r="20374" spans="43:55">
      <c r="AQ20374" s="64"/>
      <c r="AR20374" s="64"/>
      <c r="AS20374" s="60"/>
      <c r="AT20374" s="60"/>
      <c r="AU20374" s="60"/>
      <c r="AV20374" s="60"/>
      <c r="AW20374" s="60"/>
      <c r="AX20374" s="60"/>
      <c r="AY20374" s="60"/>
      <c r="AZ20374" s="60"/>
      <c r="BA20374" s="60"/>
      <c r="BB20374" s="60"/>
      <c r="BC20374" s="61"/>
    </row>
    <row r="20375" spans="43:55">
      <c r="AQ20375" s="64"/>
      <c r="AR20375" s="64"/>
      <c r="AS20375" s="60"/>
      <c r="AT20375" s="60"/>
      <c r="AU20375" s="60"/>
      <c r="AV20375" s="60"/>
      <c r="AW20375" s="60"/>
      <c r="AX20375" s="60"/>
      <c r="AY20375" s="60"/>
      <c r="AZ20375" s="60"/>
      <c r="BA20375" s="60"/>
      <c r="BB20375" s="60"/>
      <c r="BC20375" s="61"/>
    </row>
    <row r="20376" spans="43:55">
      <c r="AQ20376" s="64"/>
      <c r="AR20376" s="64"/>
      <c r="AS20376" s="60"/>
      <c r="AT20376" s="60"/>
      <c r="AU20376" s="60"/>
      <c r="AV20376" s="60"/>
      <c r="AW20376" s="60"/>
      <c r="AX20376" s="60"/>
      <c r="AY20376" s="60"/>
      <c r="AZ20376" s="60"/>
      <c r="BA20376" s="60"/>
      <c r="BB20376" s="60"/>
      <c r="BC20376" s="61"/>
    </row>
    <row r="20377" spans="43:55">
      <c r="AQ20377" s="64"/>
      <c r="AR20377" s="64"/>
      <c r="AS20377" s="60"/>
      <c r="AT20377" s="60"/>
      <c r="AU20377" s="60"/>
      <c r="AV20377" s="60"/>
      <c r="AW20377" s="60"/>
      <c r="AX20377" s="60"/>
      <c r="AY20377" s="60"/>
      <c r="AZ20377" s="60"/>
      <c r="BA20377" s="60"/>
      <c r="BB20377" s="60"/>
      <c r="BC20377" s="61"/>
    </row>
    <row r="20378" spans="43:55">
      <c r="AQ20378" s="64"/>
      <c r="AR20378" s="64"/>
      <c r="AS20378" s="60"/>
      <c r="AT20378" s="60"/>
      <c r="AU20378" s="60"/>
      <c r="AV20378" s="60"/>
      <c r="AW20378" s="60"/>
      <c r="AX20378" s="60"/>
      <c r="AY20378" s="60"/>
      <c r="AZ20378" s="60"/>
      <c r="BA20378" s="60"/>
      <c r="BB20378" s="60"/>
      <c r="BC20378" s="61"/>
    </row>
    <row r="20379" spans="43:55">
      <c r="AQ20379" s="64"/>
      <c r="AR20379" s="64"/>
      <c r="AS20379" s="60"/>
      <c r="AT20379" s="60"/>
      <c r="AU20379" s="60"/>
      <c r="AV20379" s="60"/>
      <c r="AW20379" s="60"/>
      <c r="AX20379" s="60"/>
      <c r="AY20379" s="60"/>
      <c r="AZ20379" s="60"/>
      <c r="BA20379" s="60"/>
      <c r="BB20379" s="60"/>
      <c r="BC20379" s="61"/>
    </row>
    <row r="20380" spans="43:55">
      <c r="AQ20380" s="64"/>
      <c r="AR20380" s="64"/>
      <c r="AS20380" s="60"/>
      <c r="AT20380" s="60"/>
      <c r="AU20380" s="60"/>
      <c r="AV20380" s="60"/>
      <c r="AW20380" s="60"/>
      <c r="AX20380" s="60"/>
      <c r="AY20380" s="60"/>
      <c r="AZ20380" s="60"/>
      <c r="BA20380" s="60"/>
      <c r="BB20380" s="60"/>
      <c r="BC20380" s="61"/>
    </row>
    <row r="20381" spans="43:55">
      <c r="AQ20381" s="64"/>
      <c r="AR20381" s="64"/>
      <c r="AS20381" s="60"/>
      <c r="AT20381" s="60"/>
      <c r="AU20381" s="60"/>
      <c r="AV20381" s="60"/>
      <c r="AW20381" s="60"/>
      <c r="AX20381" s="60"/>
      <c r="AY20381" s="60"/>
      <c r="AZ20381" s="60"/>
      <c r="BA20381" s="60"/>
      <c r="BB20381" s="60"/>
      <c r="BC20381" s="61"/>
    </row>
    <row r="20382" spans="43:55">
      <c r="AQ20382" s="64"/>
      <c r="AR20382" s="64"/>
      <c r="AS20382" s="60"/>
      <c r="AT20382" s="60"/>
      <c r="AU20382" s="60"/>
      <c r="AV20382" s="60"/>
      <c r="AW20382" s="60"/>
      <c r="AX20382" s="60"/>
      <c r="AY20382" s="60"/>
      <c r="AZ20382" s="60"/>
      <c r="BA20382" s="60"/>
      <c r="BB20382" s="60"/>
      <c r="BC20382" s="61"/>
    </row>
    <row r="20383" spans="43:55">
      <c r="AQ20383" s="64"/>
      <c r="AR20383" s="64"/>
      <c r="AS20383" s="60"/>
      <c r="AT20383" s="60"/>
      <c r="AU20383" s="60"/>
      <c r="AV20383" s="60"/>
      <c r="AW20383" s="60"/>
      <c r="AX20383" s="60"/>
      <c r="AY20383" s="60"/>
      <c r="AZ20383" s="60"/>
      <c r="BA20383" s="60"/>
      <c r="BB20383" s="60"/>
      <c r="BC20383" s="61"/>
    </row>
    <row r="20384" spans="43:55">
      <c r="AQ20384" s="64"/>
      <c r="AR20384" s="64"/>
      <c r="AS20384" s="60"/>
      <c r="AT20384" s="60"/>
      <c r="AU20384" s="60"/>
      <c r="AV20384" s="60"/>
      <c r="AW20384" s="60"/>
      <c r="AX20384" s="60"/>
      <c r="AY20384" s="60"/>
      <c r="AZ20384" s="60"/>
      <c r="BA20384" s="60"/>
      <c r="BB20384" s="60"/>
      <c r="BC20384" s="61"/>
    </row>
    <row r="20385" spans="43:55">
      <c r="AQ20385" s="64"/>
      <c r="AR20385" s="64"/>
      <c r="AS20385" s="60"/>
      <c r="AT20385" s="60"/>
      <c r="AU20385" s="60"/>
      <c r="AV20385" s="60"/>
      <c r="AW20385" s="60"/>
      <c r="AX20385" s="60"/>
      <c r="AY20385" s="60"/>
      <c r="AZ20385" s="60"/>
      <c r="BA20385" s="60"/>
      <c r="BB20385" s="60"/>
      <c r="BC20385" s="61"/>
    </row>
    <row r="20386" spans="43:55">
      <c r="AQ20386" s="64"/>
      <c r="AR20386" s="64"/>
      <c r="AS20386" s="60"/>
      <c r="AT20386" s="60"/>
      <c r="AU20386" s="60"/>
      <c r="AV20386" s="60"/>
      <c r="AW20386" s="60"/>
      <c r="AX20386" s="60"/>
      <c r="AY20386" s="60"/>
      <c r="AZ20386" s="60"/>
      <c r="BA20386" s="60"/>
      <c r="BB20386" s="60"/>
      <c r="BC20386" s="61"/>
    </row>
    <row r="20387" spans="43:55">
      <c r="AQ20387" s="64"/>
      <c r="AR20387" s="64"/>
      <c r="AS20387" s="60"/>
      <c r="AT20387" s="60"/>
      <c r="AU20387" s="60"/>
      <c r="AV20387" s="60"/>
      <c r="AW20387" s="60"/>
      <c r="AX20387" s="60"/>
      <c r="AY20387" s="60"/>
      <c r="AZ20387" s="60"/>
      <c r="BA20387" s="60"/>
      <c r="BB20387" s="60"/>
      <c r="BC20387" s="61"/>
    </row>
    <row r="20388" spans="43:55">
      <c r="AQ20388" s="64"/>
      <c r="AR20388" s="64"/>
      <c r="AS20388" s="60"/>
      <c r="AT20388" s="60"/>
      <c r="AU20388" s="60"/>
      <c r="AV20388" s="60"/>
      <c r="AW20388" s="60"/>
      <c r="AX20388" s="60"/>
      <c r="AY20388" s="60"/>
      <c r="AZ20388" s="60"/>
      <c r="BA20388" s="60"/>
      <c r="BB20388" s="60"/>
      <c r="BC20388" s="61"/>
    </row>
    <row r="20389" spans="43:55">
      <c r="AQ20389" s="64"/>
      <c r="AR20389" s="64"/>
      <c r="AS20389" s="60"/>
      <c r="AT20389" s="60"/>
      <c r="AU20389" s="60"/>
      <c r="AV20389" s="60"/>
      <c r="AW20389" s="60"/>
      <c r="AX20389" s="60"/>
      <c r="AY20389" s="60"/>
      <c r="AZ20389" s="60"/>
      <c r="BA20389" s="60"/>
      <c r="BB20389" s="60"/>
      <c r="BC20389" s="61"/>
    </row>
    <row r="20390" spans="43:55">
      <c r="AQ20390" s="64"/>
      <c r="AR20390" s="64"/>
      <c r="AS20390" s="60"/>
      <c r="AT20390" s="60"/>
      <c r="AU20390" s="60"/>
      <c r="AV20390" s="60"/>
      <c r="AW20390" s="60"/>
      <c r="AX20390" s="60"/>
      <c r="AY20390" s="60"/>
      <c r="AZ20390" s="60"/>
      <c r="BA20390" s="60"/>
      <c r="BB20390" s="60"/>
      <c r="BC20390" s="61"/>
    </row>
    <row r="20391" spans="43:55">
      <c r="AQ20391" s="64"/>
      <c r="AR20391" s="64"/>
      <c r="AS20391" s="60"/>
      <c r="AT20391" s="60"/>
      <c r="AU20391" s="60"/>
      <c r="AV20391" s="60"/>
      <c r="AW20391" s="60"/>
      <c r="AX20391" s="60"/>
      <c r="AY20391" s="60"/>
      <c r="AZ20391" s="60"/>
      <c r="BA20391" s="60"/>
      <c r="BB20391" s="60"/>
      <c r="BC20391" s="61"/>
    </row>
    <row r="20392" spans="43:55">
      <c r="AQ20392" s="64"/>
      <c r="AR20392" s="64"/>
      <c r="AS20392" s="60"/>
      <c r="AT20392" s="60"/>
      <c r="AU20392" s="60"/>
      <c r="AV20392" s="60"/>
      <c r="AW20392" s="60"/>
      <c r="AX20392" s="60"/>
      <c r="AY20392" s="60"/>
      <c r="AZ20392" s="60"/>
      <c r="BA20392" s="60"/>
      <c r="BB20392" s="60"/>
      <c r="BC20392" s="61"/>
    </row>
    <row r="20393" spans="43:55">
      <c r="AQ20393" s="64"/>
      <c r="AR20393" s="64"/>
      <c r="AS20393" s="60"/>
      <c r="AT20393" s="60"/>
      <c r="AU20393" s="60"/>
      <c r="AV20393" s="60"/>
      <c r="AW20393" s="60"/>
      <c r="AX20393" s="60"/>
      <c r="AY20393" s="60"/>
      <c r="AZ20393" s="60"/>
      <c r="BA20393" s="60"/>
      <c r="BB20393" s="60"/>
      <c r="BC20393" s="61"/>
    </row>
    <row r="20394" spans="43:55">
      <c r="AQ20394" s="64"/>
      <c r="AR20394" s="64"/>
      <c r="AS20394" s="60"/>
      <c r="AT20394" s="60"/>
      <c r="AU20394" s="60"/>
      <c r="AV20394" s="60"/>
      <c r="AW20394" s="60"/>
      <c r="AX20394" s="60"/>
      <c r="AY20394" s="60"/>
      <c r="AZ20394" s="60"/>
      <c r="BA20394" s="60"/>
      <c r="BB20394" s="60"/>
      <c r="BC20394" s="61"/>
    </row>
    <row r="20395" spans="43:55">
      <c r="AQ20395" s="64"/>
      <c r="AR20395" s="64"/>
      <c r="AS20395" s="60"/>
      <c r="AT20395" s="60"/>
      <c r="AU20395" s="60"/>
      <c r="AV20395" s="60"/>
      <c r="AW20395" s="60"/>
      <c r="AX20395" s="60"/>
      <c r="AY20395" s="60"/>
      <c r="AZ20395" s="60"/>
      <c r="BA20395" s="60"/>
      <c r="BB20395" s="60"/>
      <c r="BC20395" s="61"/>
    </row>
    <row r="20396" spans="43:55">
      <c r="AQ20396" s="64"/>
      <c r="AR20396" s="64"/>
      <c r="AS20396" s="60"/>
      <c r="AT20396" s="60"/>
      <c r="AU20396" s="60"/>
      <c r="AV20396" s="60"/>
      <c r="AW20396" s="60"/>
      <c r="AX20396" s="60"/>
      <c r="AY20396" s="60"/>
      <c r="AZ20396" s="60"/>
      <c r="BA20396" s="60"/>
      <c r="BB20396" s="60"/>
      <c r="BC20396" s="61"/>
    </row>
    <row r="20397" spans="43:55">
      <c r="AQ20397" s="64"/>
      <c r="AR20397" s="64"/>
      <c r="AS20397" s="60"/>
      <c r="AT20397" s="60"/>
      <c r="AU20397" s="60"/>
      <c r="AV20397" s="60"/>
      <c r="AW20397" s="60"/>
      <c r="AX20397" s="60"/>
      <c r="AY20397" s="60"/>
      <c r="AZ20397" s="60"/>
      <c r="BA20397" s="60"/>
      <c r="BB20397" s="60"/>
      <c r="BC20397" s="61"/>
    </row>
    <row r="20398" spans="43:55">
      <c r="AQ20398" s="64"/>
      <c r="AR20398" s="64"/>
      <c r="AS20398" s="60"/>
      <c r="AT20398" s="60"/>
      <c r="AU20398" s="60"/>
      <c r="AV20398" s="60"/>
      <c r="AW20398" s="60"/>
      <c r="AX20398" s="60"/>
      <c r="AY20398" s="60"/>
      <c r="AZ20398" s="60"/>
      <c r="BA20398" s="60"/>
      <c r="BB20398" s="60"/>
      <c r="BC20398" s="61"/>
    </row>
    <row r="20399" spans="43:55">
      <c r="AQ20399" s="64"/>
      <c r="AR20399" s="64"/>
      <c r="AS20399" s="60"/>
      <c r="AT20399" s="60"/>
      <c r="AU20399" s="60"/>
      <c r="AV20399" s="60"/>
      <c r="AW20399" s="60"/>
      <c r="AX20399" s="60"/>
      <c r="AY20399" s="60"/>
      <c r="AZ20399" s="60"/>
      <c r="BA20399" s="60"/>
      <c r="BB20399" s="60"/>
      <c r="BC20399" s="61"/>
    </row>
    <row r="20400" spans="43:55">
      <c r="AQ20400" s="64"/>
      <c r="AR20400" s="64"/>
      <c r="AS20400" s="60"/>
      <c r="AT20400" s="60"/>
      <c r="AU20400" s="60"/>
      <c r="AV20400" s="60"/>
      <c r="AW20400" s="60"/>
      <c r="AX20400" s="60"/>
      <c r="AY20400" s="60"/>
      <c r="AZ20400" s="60"/>
      <c r="BA20400" s="60"/>
      <c r="BB20400" s="60"/>
      <c r="BC20400" s="61"/>
    </row>
    <row r="20401" spans="43:55">
      <c r="AQ20401" s="64"/>
      <c r="AR20401" s="64"/>
      <c r="AS20401" s="60"/>
      <c r="AT20401" s="60"/>
      <c r="AU20401" s="60"/>
      <c r="AV20401" s="60"/>
      <c r="AW20401" s="60"/>
      <c r="AX20401" s="60"/>
      <c r="AY20401" s="60"/>
      <c r="AZ20401" s="60"/>
      <c r="BA20401" s="60"/>
      <c r="BB20401" s="60"/>
      <c r="BC20401" s="61"/>
    </row>
    <row r="20402" spans="43:55">
      <c r="AQ20402" s="64"/>
      <c r="AR20402" s="64"/>
      <c r="AS20402" s="60"/>
      <c r="AT20402" s="60"/>
      <c r="AU20402" s="60"/>
      <c r="AV20402" s="60"/>
      <c r="AW20402" s="60"/>
      <c r="AX20402" s="60"/>
      <c r="AY20402" s="60"/>
      <c r="AZ20402" s="60"/>
      <c r="BA20402" s="60"/>
      <c r="BB20402" s="60"/>
      <c r="BC20402" s="61"/>
    </row>
    <row r="20403" spans="43:55">
      <c r="AQ20403" s="64"/>
      <c r="AR20403" s="64"/>
      <c r="AS20403" s="60"/>
      <c r="AT20403" s="60"/>
      <c r="AU20403" s="60"/>
      <c r="AV20403" s="60"/>
      <c r="AW20403" s="60"/>
      <c r="AX20403" s="60"/>
      <c r="AY20403" s="60"/>
      <c r="AZ20403" s="60"/>
      <c r="BA20403" s="60"/>
      <c r="BB20403" s="60"/>
      <c r="BC20403" s="61"/>
    </row>
    <row r="20404" spans="43:55">
      <c r="AQ20404" s="64"/>
      <c r="AR20404" s="64"/>
      <c r="AS20404" s="60"/>
      <c r="AT20404" s="60"/>
      <c r="AU20404" s="60"/>
      <c r="AV20404" s="60"/>
      <c r="AW20404" s="60"/>
      <c r="AX20404" s="60"/>
      <c r="AY20404" s="60"/>
      <c r="AZ20404" s="60"/>
      <c r="BA20404" s="60"/>
      <c r="BB20404" s="60"/>
      <c r="BC20404" s="61"/>
    </row>
    <row r="20405" spans="43:55">
      <c r="AQ20405" s="64"/>
      <c r="AR20405" s="64"/>
      <c r="AS20405" s="60"/>
      <c r="AT20405" s="60"/>
      <c r="AU20405" s="60"/>
      <c r="AV20405" s="60"/>
      <c r="AW20405" s="60"/>
      <c r="AX20405" s="60"/>
      <c r="AY20405" s="60"/>
      <c r="AZ20405" s="60"/>
      <c r="BA20405" s="60"/>
      <c r="BB20405" s="60"/>
      <c r="BC20405" s="61"/>
    </row>
    <row r="20406" spans="43:55">
      <c r="AQ20406" s="64"/>
      <c r="AR20406" s="64"/>
      <c r="AS20406" s="60"/>
      <c r="AT20406" s="60"/>
      <c r="AU20406" s="60"/>
      <c r="AV20406" s="60"/>
      <c r="AW20406" s="60"/>
      <c r="AX20406" s="60"/>
      <c r="AY20406" s="60"/>
      <c r="AZ20406" s="60"/>
      <c r="BA20406" s="60"/>
      <c r="BB20406" s="60"/>
      <c r="BC20406" s="61"/>
    </row>
    <row r="20407" spans="43:55">
      <c r="AQ20407" s="64"/>
      <c r="AR20407" s="64"/>
      <c r="AS20407" s="60"/>
      <c r="AT20407" s="60"/>
      <c r="AU20407" s="60"/>
      <c r="AV20407" s="60"/>
      <c r="AW20407" s="60"/>
      <c r="AX20407" s="60"/>
      <c r="AY20407" s="60"/>
      <c r="AZ20407" s="60"/>
      <c r="BA20407" s="60"/>
      <c r="BB20407" s="60"/>
      <c r="BC20407" s="61"/>
    </row>
    <row r="20408" spans="43:55">
      <c r="AQ20408" s="64"/>
      <c r="AR20408" s="64"/>
      <c r="AS20408" s="60"/>
      <c r="AT20408" s="60"/>
      <c r="AU20408" s="60"/>
      <c r="AV20408" s="60"/>
      <c r="AW20408" s="60"/>
      <c r="AX20408" s="60"/>
      <c r="AY20408" s="60"/>
      <c r="AZ20408" s="60"/>
      <c r="BA20408" s="60"/>
      <c r="BB20408" s="60"/>
      <c r="BC20408" s="61"/>
    </row>
    <row r="20409" spans="43:55">
      <c r="AQ20409" s="64"/>
      <c r="AR20409" s="64"/>
      <c r="AS20409" s="60"/>
      <c r="AT20409" s="60"/>
      <c r="AU20409" s="60"/>
      <c r="AV20409" s="60"/>
      <c r="AW20409" s="60"/>
      <c r="AX20409" s="60"/>
      <c r="AY20409" s="60"/>
      <c r="AZ20409" s="60"/>
      <c r="BA20409" s="60"/>
      <c r="BB20409" s="60"/>
      <c r="BC20409" s="61"/>
    </row>
    <row r="20410" spans="43:55">
      <c r="AQ20410" s="64"/>
      <c r="AR20410" s="64"/>
      <c r="AS20410" s="60"/>
      <c r="AT20410" s="60"/>
      <c r="AU20410" s="60"/>
      <c r="AV20410" s="60"/>
      <c r="AW20410" s="60"/>
      <c r="AX20410" s="60"/>
      <c r="AY20410" s="60"/>
      <c r="AZ20410" s="60"/>
      <c r="BA20410" s="60"/>
      <c r="BB20410" s="60"/>
      <c r="BC20410" s="61"/>
    </row>
    <row r="20411" spans="43:55">
      <c r="AQ20411" s="64"/>
      <c r="AR20411" s="64"/>
      <c r="AS20411" s="60"/>
      <c r="AT20411" s="60"/>
      <c r="AU20411" s="60"/>
      <c r="AV20411" s="60"/>
      <c r="AW20411" s="60"/>
      <c r="AX20411" s="60"/>
      <c r="AY20411" s="60"/>
      <c r="AZ20411" s="60"/>
      <c r="BA20411" s="60"/>
      <c r="BB20411" s="60"/>
      <c r="BC20411" s="61"/>
    </row>
    <row r="20412" spans="43:55">
      <c r="AQ20412" s="64"/>
      <c r="AR20412" s="64"/>
      <c r="AS20412" s="60"/>
      <c r="AT20412" s="60"/>
      <c r="AU20412" s="60"/>
      <c r="AV20412" s="60"/>
      <c r="AW20412" s="60"/>
      <c r="AX20412" s="60"/>
      <c r="AY20412" s="60"/>
      <c r="AZ20412" s="60"/>
      <c r="BA20412" s="60"/>
      <c r="BB20412" s="60"/>
      <c r="BC20412" s="61"/>
    </row>
    <row r="20413" spans="43:55">
      <c r="AQ20413" s="64"/>
      <c r="AR20413" s="64"/>
      <c r="AS20413" s="60"/>
      <c r="AT20413" s="60"/>
      <c r="AU20413" s="60"/>
      <c r="AV20413" s="60"/>
      <c r="AW20413" s="60"/>
      <c r="AX20413" s="60"/>
      <c r="AY20413" s="60"/>
      <c r="AZ20413" s="60"/>
      <c r="BA20413" s="60"/>
      <c r="BB20413" s="60"/>
      <c r="BC20413" s="61"/>
    </row>
    <row r="20414" spans="43:55">
      <c r="AQ20414" s="64"/>
      <c r="AR20414" s="64"/>
      <c r="AS20414" s="60"/>
      <c r="AT20414" s="60"/>
      <c r="AU20414" s="60"/>
      <c r="AV20414" s="60"/>
      <c r="AW20414" s="60"/>
      <c r="AX20414" s="60"/>
      <c r="AY20414" s="60"/>
      <c r="AZ20414" s="60"/>
      <c r="BA20414" s="60"/>
      <c r="BB20414" s="60"/>
      <c r="BC20414" s="61"/>
    </row>
    <row r="20415" spans="43:55">
      <c r="AQ20415" s="64"/>
      <c r="AR20415" s="64"/>
      <c r="AS20415" s="60"/>
      <c r="AT20415" s="60"/>
      <c r="AU20415" s="60"/>
      <c r="AV20415" s="60"/>
      <c r="AW20415" s="60"/>
      <c r="AX20415" s="60"/>
      <c r="AY20415" s="60"/>
      <c r="AZ20415" s="60"/>
      <c r="BA20415" s="60"/>
      <c r="BB20415" s="60"/>
      <c r="BC20415" s="61"/>
    </row>
    <row r="20416" spans="43:55">
      <c r="AQ20416" s="64"/>
      <c r="AR20416" s="64"/>
      <c r="AS20416" s="60"/>
      <c r="AT20416" s="60"/>
      <c r="AU20416" s="60"/>
      <c r="AV20416" s="60"/>
      <c r="AW20416" s="60"/>
      <c r="AX20416" s="60"/>
      <c r="AY20416" s="60"/>
      <c r="AZ20416" s="60"/>
      <c r="BA20416" s="60"/>
      <c r="BB20416" s="60"/>
      <c r="BC20416" s="61"/>
    </row>
    <row r="20417" spans="43:55">
      <c r="AQ20417" s="64"/>
      <c r="AR20417" s="64"/>
      <c r="AS20417" s="60"/>
      <c r="AT20417" s="60"/>
      <c r="AU20417" s="60"/>
      <c r="AV20417" s="60"/>
      <c r="AW20417" s="60"/>
      <c r="AX20417" s="60"/>
      <c r="AY20417" s="60"/>
      <c r="AZ20417" s="60"/>
      <c r="BA20417" s="60"/>
      <c r="BB20417" s="60"/>
      <c r="BC20417" s="61"/>
    </row>
    <row r="20418" spans="43:55">
      <c r="AQ20418" s="64"/>
      <c r="AR20418" s="64"/>
      <c r="AS20418" s="60"/>
      <c r="AT20418" s="60"/>
      <c r="AU20418" s="60"/>
      <c r="AV20418" s="60"/>
      <c r="AW20418" s="60"/>
      <c r="AX20418" s="60"/>
      <c r="AY20418" s="60"/>
      <c r="AZ20418" s="60"/>
      <c r="BA20418" s="60"/>
      <c r="BB20418" s="60"/>
      <c r="BC20418" s="61"/>
    </row>
    <row r="20419" spans="43:55">
      <c r="AQ20419" s="64"/>
      <c r="AR20419" s="64"/>
      <c r="AS20419" s="60"/>
      <c r="AT20419" s="60"/>
      <c r="AU20419" s="60"/>
      <c r="AV20419" s="60"/>
      <c r="AW20419" s="60"/>
      <c r="AX20419" s="60"/>
      <c r="AY20419" s="60"/>
      <c r="AZ20419" s="60"/>
      <c r="BA20419" s="60"/>
      <c r="BB20419" s="60"/>
      <c r="BC20419" s="61"/>
    </row>
    <row r="20420" spans="43:55">
      <c r="AQ20420" s="64"/>
      <c r="AR20420" s="64"/>
      <c r="AS20420" s="60"/>
      <c r="AT20420" s="60"/>
      <c r="AU20420" s="60"/>
      <c r="AV20420" s="60"/>
      <c r="AW20420" s="60"/>
      <c r="AX20420" s="60"/>
      <c r="AY20420" s="60"/>
      <c r="AZ20420" s="60"/>
      <c r="BA20420" s="60"/>
      <c r="BB20420" s="60"/>
      <c r="BC20420" s="61"/>
    </row>
    <row r="20421" spans="43:55">
      <c r="AQ20421" s="64"/>
      <c r="AR20421" s="64"/>
      <c r="AS20421" s="60"/>
      <c r="AT20421" s="60"/>
      <c r="AU20421" s="60"/>
      <c r="AV20421" s="60"/>
      <c r="AW20421" s="60"/>
      <c r="AX20421" s="60"/>
      <c r="AY20421" s="60"/>
      <c r="AZ20421" s="60"/>
      <c r="BA20421" s="60"/>
      <c r="BB20421" s="60"/>
      <c r="BC20421" s="61"/>
    </row>
    <row r="20422" spans="43:55">
      <c r="AQ20422" s="64"/>
      <c r="AR20422" s="64"/>
      <c r="AS20422" s="60"/>
      <c r="AT20422" s="60"/>
      <c r="AU20422" s="60"/>
      <c r="AV20422" s="60"/>
      <c r="AW20422" s="60"/>
      <c r="AX20422" s="60"/>
      <c r="AY20422" s="60"/>
      <c r="AZ20422" s="60"/>
      <c r="BA20422" s="60"/>
      <c r="BB20422" s="60"/>
      <c r="BC20422" s="61"/>
    </row>
    <row r="20423" spans="43:55">
      <c r="AQ20423" s="64"/>
      <c r="AR20423" s="64"/>
      <c r="AS20423" s="60"/>
      <c r="AT20423" s="60"/>
      <c r="AU20423" s="60"/>
      <c r="AV20423" s="60"/>
      <c r="AW20423" s="60"/>
      <c r="AX20423" s="60"/>
      <c r="AY20423" s="60"/>
      <c r="AZ20423" s="60"/>
      <c r="BA20423" s="60"/>
      <c r="BB20423" s="60"/>
      <c r="BC20423" s="61"/>
    </row>
    <row r="20424" spans="43:55">
      <c r="AQ20424" s="64"/>
      <c r="AR20424" s="64"/>
      <c r="AS20424" s="60"/>
      <c r="AT20424" s="60"/>
      <c r="AU20424" s="60"/>
      <c r="AV20424" s="60"/>
      <c r="AW20424" s="60"/>
      <c r="AX20424" s="60"/>
      <c r="AY20424" s="60"/>
      <c r="AZ20424" s="60"/>
      <c r="BA20424" s="60"/>
      <c r="BB20424" s="60"/>
      <c r="BC20424" s="61"/>
    </row>
    <row r="20425" spans="43:55">
      <c r="AQ20425" s="64"/>
      <c r="AR20425" s="64"/>
      <c r="AS20425" s="60"/>
      <c r="AT20425" s="60"/>
      <c r="AU20425" s="60"/>
      <c r="AV20425" s="60"/>
      <c r="AW20425" s="60"/>
      <c r="AX20425" s="60"/>
      <c r="AY20425" s="60"/>
      <c r="AZ20425" s="60"/>
      <c r="BA20425" s="60"/>
      <c r="BB20425" s="60"/>
      <c r="BC20425" s="61"/>
    </row>
    <row r="20426" spans="43:55">
      <c r="AQ20426" s="64"/>
      <c r="AR20426" s="64"/>
      <c r="AS20426" s="60"/>
      <c r="AT20426" s="60"/>
      <c r="AU20426" s="60"/>
      <c r="AV20426" s="60"/>
      <c r="AW20426" s="60"/>
      <c r="AX20426" s="60"/>
      <c r="AY20426" s="60"/>
      <c r="AZ20426" s="60"/>
      <c r="BA20426" s="60"/>
      <c r="BB20426" s="60"/>
      <c r="BC20426" s="61"/>
    </row>
    <row r="20427" spans="43:55">
      <c r="AQ20427" s="64"/>
      <c r="AR20427" s="64"/>
      <c r="AS20427" s="60"/>
      <c r="AT20427" s="60"/>
      <c r="AU20427" s="60"/>
      <c r="AV20427" s="60"/>
      <c r="AW20427" s="60"/>
      <c r="AX20427" s="60"/>
      <c r="AY20427" s="60"/>
      <c r="AZ20427" s="60"/>
      <c r="BA20427" s="60"/>
      <c r="BB20427" s="60"/>
      <c r="BC20427" s="61"/>
    </row>
    <row r="20428" spans="43:55">
      <c r="AQ20428" s="64"/>
      <c r="AR20428" s="64"/>
      <c r="AS20428" s="60"/>
      <c r="AT20428" s="60"/>
      <c r="AU20428" s="60"/>
      <c r="AV20428" s="60"/>
      <c r="AW20428" s="60"/>
      <c r="AX20428" s="60"/>
      <c r="AY20428" s="60"/>
      <c r="AZ20428" s="60"/>
      <c r="BA20428" s="60"/>
      <c r="BB20428" s="60"/>
      <c r="BC20428" s="61"/>
    </row>
    <row r="20429" spans="43:55">
      <c r="AQ20429" s="64"/>
      <c r="AR20429" s="64"/>
      <c r="AS20429" s="60"/>
      <c r="AT20429" s="60"/>
      <c r="AU20429" s="60"/>
      <c r="AV20429" s="60"/>
      <c r="AW20429" s="60"/>
      <c r="AX20429" s="60"/>
      <c r="AY20429" s="60"/>
      <c r="AZ20429" s="60"/>
      <c r="BA20429" s="60"/>
      <c r="BB20429" s="60"/>
      <c r="BC20429" s="61"/>
    </row>
    <row r="20430" spans="43:55">
      <c r="AQ20430" s="64"/>
      <c r="AR20430" s="64"/>
      <c r="AS20430" s="60"/>
      <c r="AT20430" s="60"/>
      <c r="AU20430" s="60"/>
      <c r="AV20430" s="60"/>
      <c r="AW20430" s="60"/>
      <c r="AX20430" s="60"/>
      <c r="AY20430" s="60"/>
      <c r="AZ20430" s="60"/>
      <c r="BA20430" s="60"/>
      <c r="BB20430" s="60"/>
      <c r="BC20430" s="61"/>
    </row>
    <row r="20431" spans="43:55">
      <c r="AQ20431" s="64"/>
      <c r="AR20431" s="64"/>
      <c r="AS20431" s="60"/>
      <c r="AT20431" s="60"/>
      <c r="AU20431" s="60"/>
      <c r="AV20431" s="60"/>
      <c r="AW20431" s="60"/>
      <c r="AX20431" s="60"/>
      <c r="AY20431" s="60"/>
      <c r="AZ20431" s="60"/>
      <c r="BA20431" s="60"/>
      <c r="BB20431" s="60"/>
      <c r="BC20431" s="61"/>
    </row>
    <row r="20432" spans="43:55">
      <c r="AQ20432" s="64"/>
      <c r="AR20432" s="64"/>
      <c r="AS20432" s="60"/>
      <c r="AT20432" s="60"/>
      <c r="AU20432" s="60"/>
      <c r="AV20432" s="60"/>
      <c r="AW20432" s="60"/>
      <c r="AX20432" s="60"/>
      <c r="AY20432" s="60"/>
      <c r="AZ20432" s="60"/>
      <c r="BA20432" s="60"/>
      <c r="BB20432" s="60"/>
      <c r="BC20432" s="61"/>
    </row>
    <row r="20433" spans="43:55">
      <c r="AQ20433" s="64"/>
      <c r="AR20433" s="64"/>
      <c r="AS20433" s="60"/>
      <c r="AT20433" s="60"/>
      <c r="AU20433" s="60"/>
      <c r="AV20433" s="60"/>
      <c r="AW20433" s="60"/>
      <c r="AX20433" s="60"/>
      <c r="AY20433" s="60"/>
      <c r="AZ20433" s="60"/>
      <c r="BA20433" s="60"/>
      <c r="BB20433" s="60"/>
      <c r="BC20433" s="61"/>
    </row>
    <row r="20434" spans="43:55">
      <c r="AQ20434" s="64"/>
      <c r="AR20434" s="64"/>
      <c r="AS20434" s="60"/>
      <c r="AT20434" s="60"/>
      <c r="AU20434" s="60"/>
      <c r="AV20434" s="60"/>
      <c r="AW20434" s="60"/>
      <c r="AX20434" s="60"/>
      <c r="AY20434" s="60"/>
      <c r="AZ20434" s="60"/>
      <c r="BA20434" s="60"/>
      <c r="BB20434" s="60"/>
      <c r="BC20434" s="61"/>
    </row>
    <row r="20435" spans="43:55">
      <c r="AQ20435" s="64"/>
      <c r="AR20435" s="64"/>
      <c r="AS20435" s="60"/>
      <c r="AT20435" s="60"/>
      <c r="AU20435" s="60"/>
      <c r="AV20435" s="60"/>
      <c r="AW20435" s="60"/>
      <c r="AX20435" s="60"/>
      <c r="AY20435" s="60"/>
      <c r="AZ20435" s="60"/>
      <c r="BA20435" s="60"/>
      <c r="BB20435" s="60"/>
      <c r="BC20435" s="61"/>
    </row>
    <row r="20436" spans="43:55">
      <c r="AQ20436" s="64"/>
      <c r="AR20436" s="64"/>
      <c r="AS20436" s="60"/>
      <c r="AT20436" s="60"/>
      <c r="AU20436" s="60"/>
      <c r="AV20436" s="60"/>
      <c r="AW20436" s="60"/>
      <c r="AX20436" s="60"/>
      <c r="AY20436" s="60"/>
      <c r="AZ20436" s="60"/>
      <c r="BA20436" s="60"/>
      <c r="BB20436" s="60"/>
      <c r="BC20436" s="61"/>
    </row>
    <row r="20437" spans="43:55">
      <c r="AQ20437" s="64"/>
      <c r="AR20437" s="64"/>
      <c r="AS20437" s="60"/>
      <c r="AT20437" s="60"/>
      <c r="AU20437" s="60"/>
      <c r="AV20437" s="60"/>
      <c r="AW20437" s="60"/>
      <c r="AX20437" s="60"/>
      <c r="AY20437" s="60"/>
      <c r="AZ20437" s="60"/>
      <c r="BA20437" s="60"/>
      <c r="BB20437" s="60"/>
      <c r="BC20437" s="61"/>
    </row>
    <row r="20438" spans="43:55">
      <c r="AQ20438" s="64"/>
      <c r="AR20438" s="64"/>
      <c r="AS20438" s="60"/>
      <c r="AT20438" s="60"/>
      <c r="AU20438" s="60"/>
      <c r="AV20438" s="60"/>
      <c r="AW20438" s="60"/>
      <c r="AX20438" s="60"/>
      <c r="AY20438" s="60"/>
      <c r="AZ20438" s="60"/>
      <c r="BA20438" s="60"/>
      <c r="BB20438" s="60"/>
      <c r="BC20438" s="61"/>
    </row>
    <row r="20439" spans="43:55">
      <c r="AQ20439" s="64"/>
      <c r="AR20439" s="64"/>
      <c r="AS20439" s="60"/>
      <c r="AT20439" s="60"/>
      <c r="AU20439" s="60"/>
      <c r="AV20439" s="60"/>
      <c r="AW20439" s="60"/>
      <c r="AX20439" s="60"/>
      <c r="AY20439" s="60"/>
      <c r="AZ20439" s="60"/>
      <c r="BA20439" s="60"/>
      <c r="BB20439" s="60"/>
      <c r="BC20439" s="61"/>
    </row>
    <row r="20440" spans="43:55">
      <c r="AQ20440" s="64"/>
      <c r="AR20440" s="64"/>
      <c r="AS20440" s="60"/>
      <c r="AT20440" s="60"/>
      <c r="AU20440" s="60"/>
      <c r="AV20440" s="60"/>
      <c r="AW20440" s="60"/>
      <c r="AX20440" s="60"/>
      <c r="AY20440" s="60"/>
      <c r="AZ20440" s="60"/>
      <c r="BA20440" s="60"/>
      <c r="BB20440" s="60"/>
      <c r="BC20440" s="61"/>
    </row>
    <row r="20441" spans="43:55">
      <c r="AQ20441" s="64"/>
      <c r="AR20441" s="64"/>
      <c r="AS20441" s="60"/>
      <c r="AT20441" s="60"/>
      <c r="AU20441" s="60"/>
      <c r="AV20441" s="60"/>
      <c r="AW20441" s="60"/>
      <c r="AX20441" s="60"/>
      <c r="AY20441" s="60"/>
      <c r="AZ20441" s="60"/>
      <c r="BA20441" s="60"/>
      <c r="BB20441" s="60"/>
      <c r="BC20441" s="61"/>
    </row>
    <row r="20442" spans="43:55">
      <c r="AQ20442" s="64"/>
      <c r="AR20442" s="64"/>
      <c r="AS20442" s="60"/>
      <c r="AT20442" s="60"/>
      <c r="AU20442" s="60"/>
      <c r="AV20442" s="60"/>
      <c r="AW20442" s="60"/>
      <c r="AX20442" s="60"/>
      <c r="AY20442" s="60"/>
      <c r="AZ20442" s="60"/>
      <c r="BA20442" s="60"/>
      <c r="BB20442" s="60"/>
      <c r="BC20442" s="61"/>
    </row>
    <row r="20443" spans="43:55">
      <c r="AQ20443" s="64"/>
      <c r="AR20443" s="64"/>
      <c r="AS20443" s="60"/>
      <c r="AT20443" s="60"/>
      <c r="AU20443" s="60"/>
      <c r="AV20443" s="60"/>
      <c r="AW20443" s="60"/>
      <c r="AX20443" s="60"/>
      <c r="AY20443" s="60"/>
      <c r="AZ20443" s="60"/>
      <c r="BA20443" s="60"/>
      <c r="BB20443" s="60"/>
      <c r="BC20443" s="61"/>
    </row>
    <row r="20444" spans="43:55">
      <c r="AQ20444" s="64"/>
      <c r="AR20444" s="64"/>
      <c r="AS20444" s="60"/>
      <c r="AT20444" s="60"/>
      <c r="AU20444" s="60"/>
      <c r="AV20444" s="60"/>
      <c r="AW20444" s="60"/>
      <c r="AX20444" s="60"/>
      <c r="AY20444" s="60"/>
      <c r="AZ20444" s="60"/>
      <c r="BA20444" s="60"/>
      <c r="BB20444" s="60"/>
      <c r="BC20444" s="61"/>
    </row>
    <row r="20445" spans="43:55">
      <c r="AQ20445" s="64"/>
      <c r="AR20445" s="64"/>
      <c r="AS20445" s="60"/>
      <c r="AT20445" s="60"/>
      <c r="AU20445" s="60"/>
      <c r="AV20445" s="60"/>
      <c r="AW20445" s="60"/>
      <c r="AX20445" s="60"/>
      <c r="AY20445" s="60"/>
      <c r="AZ20445" s="60"/>
      <c r="BA20445" s="60"/>
      <c r="BB20445" s="60"/>
      <c r="BC20445" s="61"/>
    </row>
    <row r="20446" spans="43:55">
      <c r="AQ20446" s="64"/>
      <c r="AR20446" s="64"/>
      <c r="AS20446" s="60"/>
      <c r="AT20446" s="60"/>
      <c r="AU20446" s="60"/>
      <c r="AV20446" s="60"/>
      <c r="AW20446" s="60"/>
      <c r="AX20446" s="60"/>
      <c r="AY20446" s="60"/>
      <c r="AZ20446" s="60"/>
      <c r="BA20446" s="60"/>
      <c r="BB20446" s="60"/>
      <c r="BC20446" s="61"/>
    </row>
    <row r="20447" spans="43:55">
      <c r="AQ20447" s="64"/>
      <c r="AR20447" s="64"/>
      <c r="AS20447" s="60"/>
      <c r="AT20447" s="60"/>
      <c r="AU20447" s="60"/>
      <c r="AV20447" s="60"/>
      <c r="AW20447" s="60"/>
      <c r="AX20447" s="60"/>
      <c r="AY20447" s="60"/>
      <c r="AZ20447" s="60"/>
      <c r="BA20447" s="60"/>
      <c r="BB20447" s="60"/>
      <c r="BC20447" s="61"/>
    </row>
    <row r="20448" spans="43:55">
      <c r="AQ20448" s="64"/>
      <c r="AR20448" s="64"/>
      <c r="AS20448" s="60"/>
      <c r="AT20448" s="60"/>
      <c r="AU20448" s="60"/>
      <c r="AV20448" s="60"/>
      <c r="AW20448" s="60"/>
      <c r="AX20448" s="60"/>
      <c r="AY20448" s="60"/>
      <c r="AZ20448" s="60"/>
      <c r="BA20448" s="60"/>
      <c r="BB20448" s="60"/>
      <c r="BC20448" s="61"/>
    </row>
    <row r="20449" spans="43:55">
      <c r="AQ20449" s="64"/>
      <c r="AR20449" s="64"/>
      <c r="AS20449" s="60"/>
      <c r="AT20449" s="60"/>
      <c r="AU20449" s="60"/>
      <c r="AV20449" s="60"/>
      <c r="AW20449" s="60"/>
      <c r="AX20449" s="60"/>
      <c r="AY20449" s="60"/>
      <c r="AZ20449" s="60"/>
      <c r="BA20449" s="60"/>
      <c r="BB20449" s="60"/>
      <c r="BC20449" s="61"/>
    </row>
    <row r="20450" spans="43:55">
      <c r="AQ20450" s="64"/>
      <c r="AR20450" s="64"/>
      <c r="AS20450" s="60"/>
      <c r="AT20450" s="60"/>
      <c r="AU20450" s="60"/>
      <c r="AV20450" s="60"/>
      <c r="AW20450" s="60"/>
      <c r="AX20450" s="60"/>
      <c r="AY20450" s="60"/>
      <c r="AZ20450" s="60"/>
      <c r="BA20450" s="60"/>
      <c r="BB20450" s="60"/>
      <c r="BC20450" s="61"/>
    </row>
    <row r="20451" spans="43:55">
      <c r="AQ20451" s="64"/>
      <c r="AR20451" s="64"/>
      <c r="AS20451" s="60"/>
      <c r="AT20451" s="60"/>
      <c r="AU20451" s="60"/>
      <c r="AV20451" s="60"/>
      <c r="AW20451" s="60"/>
      <c r="AX20451" s="60"/>
      <c r="AY20451" s="60"/>
      <c r="AZ20451" s="60"/>
      <c r="BA20451" s="60"/>
      <c r="BB20451" s="60"/>
      <c r="BC20451" s="61"/>
    </row>
    <row r="20452" spans="43:55">
      <c r="AQ20452" s="64"/>
      <c r="AR20452" s="64"/>
      <c r="AS20452" s="60"/>
      <c r="AT20452" s="60"/>
      <c r="AU20452" s="60"/>
      <c r="AV20452" s="60"/>
      <c r="AW20452" s="60"/>
      <c r="AX20452" s="60"/>
      <c r="AY20452" s="60"/>
      <c r="AZ20452" s="60"/>
      <c r="BA20452" s="60"/>
      <c r="BB20452" s="60"/>
      <c r="BC20452" s="61"/>
    </row>
    <row r="20453" spans="43:55">
      <c r="AQ20453" s="64"/>
      <c r="AR20453" s="64"/>
      <c r="AS20453" s="60"/>
      <c r="AT20453" s="60"/>
      <c r="AU20453" s="60"/>
      <c r="AV20453" s="60"/>
      <c r="AW20453" s="60"/>
      <c r="AX20453" s="60"/>
      <c r="AY20453" s="60"/>
      <c r="AZ20453" s="60"/>
      <c r="BA20453" s="60"/>
      <c r="BB20453" s="60"/>
      <c r="BC20453" s="61"/>
    </row>
    <row r="20454" spans="43:55">
      <c r="AQ20454" s="64"/>
      <c r="AR20454" s="64"/>
      <c r="AS20454" s="60"/>
      <c r="AT20454" s="60"/>
      <c r="AU20454" s="60"/>
      <c r="AV20454" s="60"/>
      <c r="AW20454" s="60"/>
      <c r="AX20454" s="60"/>
      <c r="AY20454" s="60"/>
      <c r="AZ20454" s="60"/>
      <c r="BA20454" s="60"/>
      <c r="BB20454" s="60"/>
      <c r="BC20454" s="61"/>
    </row>
    <row r="20455" spans="43:55">
      <c r="AQ20455" s="64"/>
      <c r="AR20455" s="64"/>
      <c r="AS20455" s="60"/>
      <c r="AT20455" s="60"/>
      <c r="AU20455" s="60"/>
      <c r="AV20455" s="60"/>
      <c r="AW20455" s="60"/>
      <c r="AX20455" s="60"/>
      <c r="AY20455" s="60"/>
      <c r="AZ20455" s="60"/>
      <c r="BA20455" s="60"/>
      <c r="BB20455" s="60"/>
      <c r="BC20455" s="61"/>
    </row>
    <row r="20456" spans="43:55">
      <c r="AQ20456" s="64"/>
      <c r="AR20456" s="64"/>
      <c r="AS20456" s="60"/>
      <c r="AT20456" s="60"/>
      <c r="AU20456" s="60"/>
      <c r="AV20456" s="60"/>
      <c r="AW20456" s="60"/>
      <c r="AX20456" s="60"/>
      <c r="AY20456" s="60"/>
      <c r="AZ20456" s="60"/>
      <c r="BA20456" s="60"/>
      <c r="BB20456" s="60"/>
      <c r="BC20456" s="61"/>
    </row>
    <row r="20457" spans="43:55">
      <c r="AQ20457" s="64"/>
      <c r="AR20457" s="64"/>
      <c r="AS20457" s="60"/>
      <c r="AT20457" s="60"/>
      <c r="AU20457" s="60"/>
      <c r="AV20457" s="60"/>
      <c r="AW20457" s="60"/>
      <c r="AX20457" s="60"/>
      <c r="AY20457" s="60"/>
      <c r="AZ20457" s="60"/>
      <c r="BA20457" s="60"/>
      <c r="BB20457" s="60"/>
      <c r="BC20457" s="61"/>
    </row>
    <row r="20458" spans="43:55">
      <c r="AQ20458" s="64"/>
      <c r="AR20458" s="64"/>
      <c r="AS20458" s="60"/>
      <c r="AT20458" s="60"/>
      <c r="AU20458" s="60"/>
      <c r="AV20458" s="60"/>
      <c r="AW20458" s="60"/>
      <c r="AX20458" s="60"/>
      <c r="AY20458" s="60"/>
      <c r="AZ20458" s="60"/>
      <c r="BA20458" s="60"/>
      <c r="BB20458" s="60"/>
      <c r="BC20458" s="61"/>
    </row>
    <row r="20459" spans="43:55">
      <c r="AQ20459" s="64"/>
      <c r="AR20459" s="64"/>
      <c r="AS20459" s="60"/>
      <c r="AT20459" s="60"/>
      <c r="AU20459" s="60"/>
      <c r="AV20459" s="60"/>
      <c r="AW20459" s="60"/>
      <c r="AX20459" s="60"/>
      <c r="AY20459" s="60"/>
      <c r="AZ20459" s="60"/>
      <c r="BA20459" s="60"/>
      <c r="BB20459" s="60"/>
      <c r="BC20459" s="61"/>
    </row>
    <row r="20460" spans="43:55">
      <c r="AQ20460" s="64"/>
      <c r="AR20460" s="64"/>
      <c r="AS20460" s="60"/>
      <c r="AT20460" s="60"/>
      <c r="AU20460" s="60"/>
      <c r="AV20460" s="60"/>
      <c r="AW20460" s="60"/>
      <c r="AX20460" s="60"/>
      <c r="AY20460" s="60"/>
      <c r="AZ20460" s="60"/>
      <c r="BA20460" s="60"/>
      <c r="BB20460" s="60"/>
      <c r="BC20460" s="61"/>
    </row>
    <row r="20461" spans="43:55">
      <c r="AQ20461" s="64"/>
      <c r="AR20461" s="64"/>
      <c r="AS20461" s="60"/>
      <c r="AT20461" s="60"/>
      <c r="AU20461" s="60"/>
      <c r="AV20461" s="60"/>
      <c r="AW20461" s="60"/>
      <c r="AX20461" s="60"/>
      <c r="AY20461" s="60"/>
      <c r="AZ20461" s="60"/>
      <c r="BA20461" s="60"/>
      <c r="BB20461" s="60"/>
      <c r="BC20461" s="61"/>
    </row>
    <row r="20462" spans="43:55">
      <c r="AQ20462" s="64"/>
      <c r="AR20462" s="64"/>
      <c r="AS20462" s="60"/>
      <c r="AT20462" s="60"/>
      <c r="AU20462" s="60"/>
      <c r="AV20462" s="60"/>
      <c r="AW20462" s="60"/>
      <c r="AX20462" s="60"/>
      <c r="AY20462" s="60"/>
      <c r="AZ20462" s="60"/>
      <c r="BA20462" s="60"/>
      <c r="BB20462" s="60"/>
      <c r="BC20462" s="61"/>
    </row>
    <row r="20463" spans="43:55">
      <c r="AQ20463" s="64"/>
      <c r="AR20463" s="64"/>
      <c r="AS20463" s="60"/>
      <c r="AT20463" s="60"/>
      <c r="AU20463" s="60"/>
      <c r="AV20463" s="60"/>
      <c r="AW20463" s="60"/>
      <c r="AX20463" s="60"/>
      <c r="AY20463" s="60"/>
      <c r="AZ20463" s="60"/>
      <c r="BA20463" s="60"/>
      <c r="BB20463" s="60"/>
      <c r="BC20463" s="61"/>
    </row>
    <row r="20464" spans="43:55">
      <c r="AQ20464" s="64"/>
      <c r="AR20464" s="64"/>
      <c r="AS20464" s="60"/>
      <c r="AT20464" s="60"/>
      <c r="AU20464" s="60"/>
      <c r="AV20464" s="60"/>
      <c r="AW20464" s="60"/>
      <c r="AX20464" s="60"/>
      <c r="AY20464" s="60"/>
      <c r="AZ20464" s="60"/>
      <c r="BA20464" s="60"/>
      <c r="BB20464" s="60"/>
      <c r="BC20464" s="61"/>
    </row>
    <row r="20465" spans="43:55">
      <c r="AQ20465" s="64"/>
      <c r="AR20465" s="64"/>
      <c r="AS20465" s="60"/>
      <c r="AT20465" s="60"/>
      <c r="AU20465" s="60"/>
      <c r="AV20465" s="60"/>
      <c r="AW20465" s="60"/>
      <c r="AX20465" s="60"/>
      <c r="AY20465" s="60"/>
      <c r="AZ20465" s="60"/>
      <c r="BA20465" s="60"/>
      <c r="BB20465" s="60"/>
      <c r="BC20465" s="61"/>
    </row>
    <row r="20466" spans="43:55">
      <c r="AQ20466" s="64"/>
      <c r="AR20466" s="64"/>
      <c r="AS20466" s="60"/>
      <c r="AT20466" s="60"/>
      <c r="AU20466" s="60"/>
      <c r="AV20466" s="60"/>
      <c r="AW20466" s="60"/>
      <c r="AX20466" s="60"/>
      <c r="AY20466" s="60"/>
      <c r="AZ20466" s="60"/>
      <c r="BA20466" s="60"/>
      <c r="BB20466" s="60"/>
      <c r="BC20466" s="61"/>
    </row>
    <row r="20467" spans="43:55">
      <c r="AQ20467" s="64"/>
      <c r="AR20467" s="64"/>
      <c r="AS20467" s="60"/>
      <c r="AT20467" s="60"/>
      <c r="AU20467" s="60"/>
      <c r="AV20467" s="60"/>
      <c r="AW20467" s="60"/>
      <c r="AX20467" s="60"/>
      <c r="AY20467" s="60"/>
      <c r="AZ20467" s="60"/>
      <c r="BA20467" s="60"/>
      <c r="BB20467" s="60"/>
      <c r="BC20467" s="61"/>
    </row>
    <row r="20468" spans="43:55">
      <c r="AQ20468" s="64"/>
      <c r="AR20468" s="64"/>
      <c r="AS20468" s="60"/>
      <c r="AT20468" s="60"/>
      <c r="AU20468" s="60"/>
      <c r="AV20468" s="60"/>
      <c r="AW20468" s="60"/>
      <c r="AX20468" s="60"/>
      <c r="AY20468" s="60"/>
      <c r="AZ20468" s="60"/>
      <c r="BA20468" s="60"/>
      <c r="BB20468" s="60"/>
      <c r="BC20468" s="61"/>
    </row>
    <row r="20469" spans="43:55">
      <c r="AQ20469" s="64"/>
      <c r="AR20469" s="64"/>
      <c r="AS20469" s="60"/>
      <c r="AT20469" s="60"/>
      <c r="AU20469" s="60"/>
      <c r="AV20469" s="60"/>
      <c r="AW20469" s="60"/>
      <c r="AX20469" s="60"/>
      <c r="AY20469" s="60"/>
      <c r="AZ20469" s="60"/>
      <c r="BA20469" s="60"/>
      <c r="BB20469" s="60"/>
      <c r="BC20469" s="61"/>
    </row>
    <row r="20470" spans="43:55">
      <c r="AQ20470" s="64"/>
      <c r="AR20470" s="64"/>
      <c r="AS20470" s="60"/>
      <c r="AT20470" s="60"/>
      <c r="AU20470" s="60"/>
      <c r="AV20470" s="60"/>
      <c r="AW20470" s="60"/>
      <c r="AX20470" s="60"/>
      <c r="AY20470" s="60"/>
      <c r="AZ20470" s="60"/>
      <c r="BA20470" s="60"/>
      <c r="BB20470" s="60"/>
      <c r="BC20470" s="61"/>
    </row>
    <row r="20471" spans="43:55">
      <c r="AQ20471" s="64"/>
      <c r="AR20471" s="64"/>
      <c r="AS20471" s="60"/>
      <c r="AT20471" s="60"/>
      <c r="AU20471" s="60"/>
      <c r="AV20471" s="60"/>
      <c r="AW20471" s="60"/>
      <c r="AX20471" s="60"/>
      <c r="AY20471" s="60"/>
      <c r="AZ20471" s="60"/>
      <c r="BA20471" s="60"/>
      <c r="BB20471" s="60"/>
      <c r="BC20471" s="61"/>
    </row>
    <row r="20472" spans="43:55">
      <c r="AQ20472" s="64"/>
      <c r="AR20472" s="64"/>
      <c r="AS20472" s="60"/>
      <c r="AT20472" s="60"/>
      <c r="AU20472" s="60"/>
      <c r="AV20472" s="60"/>
      <c r="AW20472" s="60"/>
      <c r="AX20472" s="60"/>
      <c r="AY20472" s="60"/>
      <c r="AZ20472" s="60"/>
      <c r="BA20472" s="60"/>
      <c r="BB20472" s="60"/>
      <c r="BC20472" s="61"/>
    </row>
    <row r="20473" spans="43:55">
      <c r="AQ20473" s="64"/>
      <c r="AR20473" s="64"/>
      <c r="AS20473" s="60"/>
      <c r="AT20473" s="60"/>
      <c r="AU20473" s="60"/>
      <c r="AV20473" s="60"/>
      <c r="AW20473" s="60"/>
      <c r="AX20473" s="60"/>
      <c r="AY20473" s="60"/>
      <c r="AZ20473" s="60"/>
      <c r="BA20473" s="60"/>
      <c r="BB20473" s="60"/>
      <c r="BC20473" s="61"/>
    </row>
    <row r="20474" spans="43:55">
      <c r="AQ20474" s="64"/>
      <c r="AR20474" s="64"/>
      <c r="AS20474" s="60"/>
      <c r="AT20474" s="60"/>
      <c r="AU20474" s="60"/>
      <c r="AV20474" s="60"/>
      <c r="AW20474" s="60"/>
      <c r="AX20474" s="60"/>
      <c r="AY20474" s="60"/>
      <c r="AZ20474" s="60"/>
      <c r="BA20474" s="60"/>
      <c r="BB20474" s="60"/>
      <c r="BC20474" s="61"/>
    </row>
    <row r="20475" spans="43:55">
      <c r="AQ20475" s="64"/>
      <c r="AR20475" s="64"/>
      <c r="AS20475" s="60"/>
      <c r="AT20475" s="60"/>
      <c r="AU20475" s="60"/>
      <c r="AV20475" s="60"/>
      <c r="AW20475" s="60"/>
      <c r="AX20475" s="60"/>
      <c r="AY20475" s="60"/>
      <c r="AZ20475" s="60"/>
      <c r="BA20475" s="60"/>
      <c r="BB20475" s="60"/>
      <c r="BC20475" s="61"/>
    </row>
    <row r="20476" spans="43:55">
      <c r="AQ20476" s="64"/>
      <c r="AR20476" s="64"/>
      <c r="AS20476" s="60"/>
      <c r="AT20476" s="60"/>
      <c r="AU20476" s="60"/>
      <c r="AV20476" s="60"/>
      <c r="AW20476" s="60"/>
      <c r="AX20476" s="60"/>
      <c r="AY20476" s="60"/>
      <c r="AZ20476" s="60"/>
      <c r="BA20476" s="60"/>
      <c r="BB20476" s="60"/>
      <c r="BC20476" s="61"/>
    </row>
    <row r="20477" spans="43:55">
      <c r="AQ20477" s="64"/>
      <c r="AR20477" s="64"/>
      <c r="AS20477" s="60"/>
      <c r="AT20477" s="60"/>
      <c r="AU20477" s="60"/>
      <c r="AV20477" s="60"/>
      <c r="AW20477" s="60"/>
      <c r="AX20477" s="60"/>
      <c r="AY20477" s="60"/>
      <c r="AZ20477" s="60"/>
      <c r="BA20477" s="60"/>
      <c r="BB20477" s="60"/>
      <c r="BC20477" s="61"/>
    </row>
    <row r="20478" spans="43:55">
      <c r="AQ20478" s="64"/>
      <c r="AR20478" s="64"/>
      <c r="AS20478" s="60"/>
      <c r="AT20478" s="60"/>
      <c r="AU20478" s="60"/>
      <c r="AV20478" s="60"/>
      <c r="AW20478" s="60"/>
      <c r="AX20478" s="60"/>
      <c r="AY20478" s="60"/>
      <c r="AZ20478" s="60"/>
      <c r="BA20478" s="60"/>
      <c r="BB20478" s="60"/>
      <c r="BC20478" s="61"/>
    </row>
    <row r="20479" spans="43:55">
      <c r="AQ20479" s="64"/>
      <c r="AR20479" s="64"/>
      <c r="AS20479" s="60"/>
      <c r="AT20479" s="60"/>
      <c r="AU20479" s="60"/>
      <c r="AV20479" s="60"/>
      <c r="AW20479" s="60"/>
      <c r="AX20479" s="60"/>
      <c r="AY20479" s="60"/>
      <c r="AZ20479" s="60"/>
      <c r="BA20479" s="60"/>
      <c r="BB20479" s="60"/>
      <c r="BC20479" s="61"/>
    </row>
    <row r="20480" spans="43:55">
      <c r="AQ20480" s="64"/>
      <c r="AR20480" s="64"/>
      <c r="AS20480" s="60"/>
      <c r="AT20480" s="60"/>
      <c r="AU20480" s="60"/>
      <c r="AV20480" s="60"/>
      <c r="AW20480" s="60"/>
      <c r="AX20480" s="60"/>
      <c r="AY20480" s="60"/>
      <c r="AZ20480" s="60"/>
      <c r="BA20480" s="60"/>
      <c r="BB20480" s="60"/>
      <c r="BC20480" s="61"/>
    </row>
    <row r="20481" spans="43:55">
      <c r="AQ20481" s="64"/>
      <c r="AR20481" s="64"/>
      <c r="AS20481" s="60"/>
      <c r="AT20481" s="60"/>
      <c r="AU20481" s="60"/>
      <c r="AV20481" s="60"/>
      <c r="AW20481" s="60"/>
      <c r="AX20481" s="60"/>
      <c r="AY20481" s="60"/>
      <c r="AZ20481" s="60"/>
      <c r="BA20481" s="60"/>
      <c r="BB20481" s="60"/>
      <c r="BC20481" s="61"/>
    </row>
    <row r="20482" spans="43:55">
      <c r="AQ20482" s="64"/>
      <c r="AR20482" s="64"/>
      <c r="AS20482" s="60"/>
      <c r="AT20482" s="60"/>
      <c r="AU20482" s="60"/>
      <c r="AV20482" s="60"/>
      <c r="AW20482" s="60"/>
      <c r="AX20482" s="60"/>
      <c r="AY20482" s="60"/>
      <c r="AZ20482" s="60"/>
      <c r="BA20482" s="60"/>
      <c r="BB20482" s="60"/>
      <c r="BC20482" s="61"/>
    </row>
    <row r="20483" spans="43:55">
      <c r="AQ20483" s="64"/>
      <c r="AR20483" s="64"/>
      <c r="AS20483" s="60"/>
      <c r="AT20483" s="60"/>
      <c r="AU20483" s="60"/>
      <c r="AV20483" s="60"/>
      <c r="AW20483" s="60"/>
      <c r="AX20483" s="60"/>
      <c r="AY20483" s="60"/>
      <c r="AZ20483" s="60"/>
      <c r="BA20483" s="60"/>
      <c r="BB20483" s="60"/>
      <c r="BC20483" s="61"/>
    </row>
    <row r="20484" spans="43:55">
      <c r="AQ20484" s="64"/>
      <c r="AR20484" s="64"/>
      <c r="AS20484" s="60"/>
      <c r="AT20484" s="60"/>
      <c r="AU20484" s="60"/>
      <c r="AV20484" s="60"/>
      <c r="AW20484" s="60"/>
      <c r="AX20484" s="60"/>
      <c r="AY20484" s="60"/>
      <c r="AZ20484" s="60"/>
      <c r="BA20484" s="60"/>
      <c r="BB20484" s="60"/>
      <c r="BC20484" s="61"/>
    </row>
    <row r="20485" spans="43:55">
      <c r="AQ20485" s="64"/>
      <c r="AR20485" s="64"/>
      <c r="AS20485" s="60"/>
      <c r="AT20485" s="60"/>
      <c r="AU20485" s="60"/>
      <c r="AV20485" s="60"/>
      <c r="AW20485" s="60"/>
      <c r="AX20485" s="60"/>
      <c r="AY20485" s="60"/>
      <c r="AZ20485" s="60"/>
      <c r="BA20485" s="60"/>
      <c r="BB20485" s="60"/>
      <c r="BC20485" s="61"/>
    </row>
    <row r="20486" spans="43:55">
      <c r="AQ20486" s="64"/>
      <c r="AR20486" s="64"/>
      <c r="AS20486" s="60"/>
      <c r="AT20486" s="60"/>
      <c r="AU20486" s="60"/>
      <c r="AV20486" s="60"/>
      <c r="AW20486" s="60"/>
      <c r="AX20486" s="60"/>
      <c r="AY20486" s="60"/>
      <c r="AZ20486" s="60"/>
      <c r="BA20486" s="60"/>
      <c r="BB20486" s="60"/>
      <c r="BC20486" s="61"/>
    </row>
    <row r="20487" spans="43:55">
      <c r="AQ20487" s="64"/>
      <c r="AR20487" s="64"/>
      <c r="AS20487" s="60"/>
      <c r="AT20487" s="60"/>
      <c r="AU20487" s="60"/>
      <c r="AV20487" s="60"/>
      <c r="AW20487" s="60"/>
      <c r="AX20487" s="60"/>
      <c r="AY20487" s="60"/>
      <c r="AZ20487" s="60"/>
      <c r="BA20487" s="60"/>
      <c r="BB20487" s="60"/>
      <c r="BC20487" s="61"/>
    </row>
    <row r="20488" spans="43:55">
      <c r="AQ20488" s="64"/>
      <c r="AR20488" s="64"/>
      <c r="AS20488" s="60"/>
      <c r="AT20488" s="60"/>
      <c r="AU20488" s="60"/>
      <c r="AV20488" s="60"/>
      <c r="AW20488" s="60"/>
      <c r="AX20488" s="60"/>
      <c r="AY20488" s="60"/>
      <c r="AZ20488" s="60"/>
      <c r="BA20488" s="60"/>
      <c r="BB20488" s="60"/>
      <c r="BC20488" s="61"/>
    </row>
    <row r="20489" spans="43:55">
      <c r="AQ20489" s="64"/>
      <c r="AR20489" s="64"/>
      <c r="AS20489" s="60"/>
      <c r="AT20489" s="60"/>
      <c r="AU20489" s="60"/>
      <c r="AV20489" s="60"/>
      <c r="AW20489" s="60"/>
      <c r="AX20489" s="60"/>
      <c r="AY20489" s="60"/>
      <c r="AZ20489" s="60"/>
      <c r="BA20489" s="60"/>
      <c r="BB20489" s="60"/>
      <c r="BC20489" s="61"/>
    </row>
    <row r="20490" spans="43:55">
      <c r="AQ20490" s="64"/>
      <c r="AR20490" s="64"/>
      <c r="AS20490" s="60"/>
      <c r="AT20490" s="60"/>
      <c r="AU20490" s="60"/>
      <c r="AV20490" s="60"/>
      <c r="AW20490" s="60"/>
      <c r="AX20490" s="60"/>
      <c r="AY20490" s="60"/>
      <c r="AZ20490" s="60"/>
      <c r="BA20490" s="60"/>
      <c r="BB20490" s="60"/>
      <c r="BC20490" s="61"/>
    </row>
    <row r="20491" spans="43:55">
      <c r="AQ20491" s="64"/>
      <c r="AR20491" s="64"/>
      <c r="AS20491" s="60"/>
      <c r="AT20491" s="60"/>
      <c r="AU20491" s="60"/>
      <c r="AV20491" s="60"/>
      <c r="AW20491" s="60"/>
      <c r="AX20491" s="60"/>
      <c r="AY20491" s="60"/>
      <c r="AZ20491" s="60"/>
      <c r="BA20491" s="60"/>
      <c r="BB20491" s="60"/>
      <c r="BC20491" s="61"/>
    </row>
    <row r="20492" spans="43:55">
      <c r="AQ20492" s="64"/>
      <c r="AR20492" s="64"/>
      <c r="AS20492" s="60"/>
      <c r="AT20492" s="60"/>
      <c r="AU20492" s="60"/>
      <c r="AV20492" s="60"/>
      <c r="AW20492" s="60"/>
      <c r="AX20492" s="60"/>
      <c r="AY20492" s="60"/>
      <c r="AZ20492" s="60"/>
      <c r="BA20492" s="60"/>
      <c r="BB20492" s="60"/>
      <c r="BC20492" s="61"/>
    </row>
    <row r="20493" spans="43:55">
      <c r="AQ20493" s="64"/>
      <c r="AR20493" s="64"/>
      <c r="AS20493" s="60"/>
      <c r="AT20493" s="60"/>
      <c r="AU20493" s="60"/>
      <c r="AV20493" s="60"/>
      <c r="AW20493" s="60"/>
      <c r="AX20493" s="60"/>
      <c r="AY20493" s="60"/>
      <c r="AZ20493" s="60"/>
      <c r="BA20493" s="60"/>
      <c r="BB20493" s="60"/>
      <c r="BC20493" s="61"/>
    </row>
    <row r="20494" spans="43:55">
      <c r="AQ20494" s="64"/>
      <c r="AR20494" s="64"/>
      <c r="AS20494" s="60"/>
      <c r="AT20494" s="60"/>
      <c r="AU20494" s="60"/>
      <c r="AV20494" s="60"/>
      <c r="AW20494" s="60"/>
      <c r="AX20494" s="60"/>
      <c r="AY20494" s="60"/>
      <c r="AZ20494" s="60"/>
      <c r="BA20494" s="60"/>
      <c r="BB20494" s="60"/>
      <c r="BC20494" s="61"/>
    </row>
    <row r="20495" spans="43:55">
      <c r="AQ20495" s="64"/>
      <c r="AR20495" s="64"/>
      <c r="AS20495" s="60"/>
      <c r="AT20495" s="60"/>
      <c r="AU20495" s="60"/>
      <c r="AV20495" s="60"/>
      <c r="AW20495" s="60"/>
      <c r="AX20495" s="60"/>
      <c r="AY20495" s="60"/>
      <c r="AZ20495" s="60"/>
      <c r="BA20495" s="60"/>
      <c r="BB20495" s="60"/>
      <c r="BC20495" s="61"/>
    </row>
    <row r="20496" spans="43:55">
      <c r="AQ20496" s="64"/>
      <c r="AR20496" s="64"/>
      <c r="AS20496" s="60"/>
      <c r="AT20496" s="60"/>
      <c r="AU20496" s="60"/>
      <c r="AV20496" s="60"/>
      <c r="AW20496" s="60"/>
      <c r="AX20496" s="60"/>
      <c r="AY20496" s="60"/>
      <c r="AZ20496" s="60"/>
      <c r="BA20496" s="60"/>
      <c r="BB20496" s="60"/>
      <c r="BC20496" s="61"/>
    </row>
    <row r="20497" spans="43:55">
      <c r="AQ20497" s="64"/>
      <c r="AR20497" s="64"/>
      <c r="AS20497" s="60"/>
      <c r="AT20497" s="60"/>
      <c r="AU20497" s="60"/>
      <c r="AV20497" s="60"/>
      <c r="AW20497" s="60"/>
      <c r="AX20497" s="60"/>
      <c r="AY20497" s="60"/>
      <c r="AZ20497" s="60"/>
      <c r="BA20497" s="60"/>
      <c r="BB20497" s="60"/>
      <c r="BC20497" s="61"/>
    </row>
    <row r="20498" spans="43:55">
      <c r="AQ20498" s="64"/>
      <c r="AR20498" s="64"/>
      <c r="AS20498" s="60"/>
      <c r="AT20498" s="60"/>
      <c r="AU20498" s="60"/>
      <c r="AV20498" s="60"/>
      <c r="AW20498" s="60"/>
      <c r="AX20498" s="60"/>
      <c r="AY20498" s="60"/>
      <c r="AZ20498" s="60"/>
      <c r="BA20498" s="60"/>
      <c r="BB20498" s="60"/>
      <c r="BC20498" s="61"/>
    </row>
    <row r="20499" spans="43:55">
      <c r="AQ20499" s="64"/>
      <c r="AR20499" s="64"/>
      <c r="AS20499" s="60"/>
      <c r="AT20499" s="60"/>
      <c r="AU20499" s="60"/>
      <c r="AV20499" s="60"/>
      <c r="AW20499" s="60"/>
      <c r="AX20499" s="60"/>
      <c r="AY20499" s="60"/>
      <c r="AZ20499" s="60"/>
      <c r="BA20499" s="60"/>
      <c r="BB20499" s="60"/>
      <c r="BC20499" s="61"/>
    </row>
    <row r="20500" spans="43:55">
      <c r="AQ20500" s="64"/>
      <c r="AR20500" s="64"/>
      <c r="AS20500" s="60"/>
      <c r="AT20500" s="60"/>
      <c r="AU20500" s="60"/>
      <c r="AV20500" s="60"/>
      <c r="AW20500" s="60"/>
      <c r="AX20500" s="60"/>
      <c r="AY20500" s="60"/>
      <c r="AZ20500" s="60"/>
      <c r="BA20500" s="60"/>
      <c r="BB20500" s="60"/>
      <c r="BC20500" s="61"/>
    </row>
    <row r="20501" spans="43:55">
      <c r="AQ20501" s="64"/>
      <c r="AR20501" s="64"/>
      <c r="AS20501" s="60"/>
      <c r="AT20501" s="60"/>
      <c r="AU20501" s="60"/>
      <c r="AV20501" s="60"/>
      <c r="AW20501" s="60"/>
      <c r="AX20501" s="60"/>
      <c r="AY20501" s="60"/>
      <c r="AZ20501" s="60"/>
      <c r="BA20501" s="60"/>
      <c r="BB20501" s="60"/>
      <c r="BC20501" s="61"/>
    </row>
    <row r="20502" spans="43:55">
      <c r="AQ20502" s="64"/>
      <c r="AR20502" s="64"/>
      <c r="AS20502" s="60"/>
      <c r="AT20502" s="60"/>
      <c r="AU20502" s="60"/>
      <c r="AV20502" s="60"/>
      <c r="AW20502" s="60"/>
      <c r="AX20502" s="60"/>
      <c r="AY20502" s="60"/>
      <c r="AZ20502" s="60"/>
      <c r="BA20502" s="60"/>
      <c r="BB20502" s="60"/>
      <c r="BC20502" s="61"/>
    </row>
    <row r="20503" spans="43:55">
      <c r="AQ20503" s="64"/>
      <c r="AR20503" s="64"/>
      <c r="AS20503" s="60"/>
      <c r="AT20503" s="60"/>
      <c r="AU20503" s="60"/>
      <c r="AV20503" s="60"/>
      <c r="AW20503" s="60"/>
      <c r="AX20503" s="60"/>
      <c r="AY20503" s="60"/>
      <c r="AZ20503" s="60"/>
      <c r="BA20503" s="60"/>
      <c r="BB20503" s="60"/>
      <c r="BC20503" s="61"/>
    </row>
    <row r="20504" spans="43:55">
      <c r="AQ20504" s="64"/>
      <c r="AR20504" s="64"/>
      <c r="AS20504" s="60"/>
      <c r="AT20504" s="60"/>
      <c r="AU20504" s="60"/>
      <c r="AV20504" s="60"/>
      <c r="AW20504" s="60"/>
      <c r="AX20504" s="60"/>
      <c r="AY20504" s="60"/>
      <c r="AZ20504" s="60"/>
      <c r="BA20504" s="60"/>
      <c r="BB20504" s="60"/>
      <c r="BC20504" s="61"/>
    </row>
    <row r="20505" spans="43:55">
      <c r="AQ20505" s="64"/>
      <c r="AR20505" s="64"/>
      <c r="AS20505" s="60"/>
      <c r="AT20505" s="60"/>
      <c r="AU20505" s="60"/>
      <c r="AV20505" s="60"/>
      <c r="AW20505" s="60"/>
      <c r="AX20505" s="60"/>
      <c r="AY20505" s="60"/>
      <c r="AZ20505" s="60"/>
      <c r="BA20505" s="60"/>
      <c r="BB20505" s="60"/>
      <c r="BC20505" s="61"/>
    </row>
    <row r="20506" spans="43:55">
      <c r="AQ20506" s="64"/>
      <c r="AR20506" s="64"/>
      <c r="AS20506" s="60"/>
      <c r="AT20506" s="60"/>
      <c r="AU20506" s="60"/>
      <c r="AV20506" s="60"/>
      <c r="AW20506" s="60"/>
      <c r="AX20506" s="60"/>
      <c r="AY20506" s="60"/>
      <c r="AZ20506" s="60"/>
      <c r="BA20506" s="60"/>
      <c r="BB20506" s="60"/>
      <c r="BC20506" s="61"/>
    </row>
    <row r="20507" spans="43:55">
      <c r="AQ20507" s="64"/>
      <c r="AR20507" s="64"/>
      <c r="AS20507" s="60"/>
      <c r="AT20507" s="60"/>
      <c r="AU20507" s="60"/>
      <c r="AV20507" s="60"/>
      <c r="AW20507" s="60"/>
      <c r="AX20507" s="60"/>
      <c r="AY20507" s="60"/>
      <c r="AZ20507" s="60"/>
      <c r="BA20507" s="60"/>
      <c r="BB20507" s="60"/>
      <c r="BC20507" s="61"/>
    </row>
    <row r="20508" spans="43:55">
      <c r="AQ20508" s="64"/>
      <c r="AR20508" s="64"/>
      <c r="AS20508" s="60"/>
      <c r="AT20508" s="60"/>
      <c r="AU20508" s="60"/>
      <c r="AV20508" s="60"/>
      <c r="AW20508" s="60"/>
      <c r="AX20508" s="60"/>
      <c r="AY20508" s="60"/>
      <c r="AZ20508" s="60"/>
      <c r="BA20508" s="60"/>
      <c r="BB20508" s="60"/>
      <c r="BC20508" s="61"/>
    </row>
    <row r="20509" spans="43:55">
      <c r="AQ20509" s="64"/>
      <c r="AR20509" s="64"/>
      <c r="AS20509" s="60"/>
      <c r="AT20509" s="60"/>
      <c r="AU20509" s="60"/>
      <c r="AV20509" s="60"/>
      <c r="AW20509" s="60"/>
      <c r="AX20509" s="60"/>
      <c r="AY20509" s="60"/>
      <c r="AZ20509" s="60"/>
      <c r="BA20509" s="60"/>
      <c r="BB20509" s="60"/>
      <c r="BC20509" s="61"/>
    </row>
    <row r="20510" spans="43:55">
      <c r="AQ20510" s="64"/>
      <c r="AR20510" s="64"/>
      <c r="AS20510" s="60"/>
      <c r="AT20510" s="60"/>
      <c r="AU20510" s="60"/>
      <c r="AV20510" s="60"/>
      <c r="AW20510" s="60"/>
      <c r="AX20510" s="60"/>
      <c r="AY20510" s="60"/>
      <c r="AZ20510" s="60"/>
      <c r="BA20510" s="60"/>
      <c r="BB20510" s="60"/>
      <c r="BC20510" s="61"/>
    </row>
    <row r="20511" spans="43:55">
      <c r="AQ20511" s="64"/>
      <c r="AR20511" s="64"/>
      <c r="AS20511" s="60"/>
      <c r="AT20511" s="60"/>
      <c r="AU20511" s="60"/>
      <c r="AV20511" s="60"/>
      <c r="AW20511" s="60"/>
      <c r="AX20511" s="60"/>
      <c r="AY20511" s="60"/>
      <c r="AZ20511" s="60"/>
      <c r="BA20511" s="60"/>
      <c r="BB20511" s="60"/>
      <c r="BC20511" s="61"/>
    </row>
    <row r="20512" spans="43:55">
      <c r="AQ20512" s="64"/>
      <c r="AR20512" s="64"/>
      <c r="AS20512" s="60"/>
      <c r="AT20512" s="60"/>
      <c r="AU20512" s="60"/>
      <c r="AV20512" s="60"/>
      <c r="AW20512" s="60"/>
      <c r="AX20512" s="60"/>
      <c r="AY20512" s="60"/>
      <c r="AZ20512" s="60"/>
      <c r="BA20512" s="60"/>
      <c r="BB20512" s="60"/>
      <c r="BC20512" s="61"/>
    </row>
    <row r="20513" spans="43:55">
      <c r="AQ20513" s="64"/>
      <c r="AR20513" s="64"/>
      <c r="AS20513" s="60"/>
      <c r="AT20513" s="60"/>
      <c r="AU20513" s="60"/>
      <c r="AV20513" s="60"/>
      <c r="AW20513" s="60"/>
      <c r="AX20513" s="60"/>
      <c r="AY20513" s="60"/>
      <c r="AZ20513" s="60"/>
      <c r="BA20513" s="60"/>
      <c r="BB20513" s="60"/>
      <c r="BC20513" s="61"/>
    </row>
    <row r="20514" spans="43:55">
      <c r="AQ20514" s="64"/>
      <c r="AR20514" s="64"/>
      <c r="AS20514" s="60"/>
      <c r="AT20514" s="60"/>
      <c r="AU20514" s="60"/>
      <c r="AV20514" s="60"/>
      <c r="AW20514" s="60"/>
      <c r="AX20514" s="60"/>
      <c r="AY20514" s="60"/>
      <c r="AZ20514" s="60"/>
      <c r="BA20514" s="60"/>
      <c r="BB20514" s="60"/>
      <c r="BC20514" s="61"/>
    </row>
    <row r="20515" spans="43:55">
      <c r="AQ20515" s="64"/>
      <c r="AR20515" s="64"/>
      <c r="AS20515" s="60"/>
      <c r="AT20515" s="60"/>
      <c r="AU20515" s="60"/>
      <c r="AV20515" s="60"/>
      <c r="AW20515" s="60"/>
      <c r="AX20515" s="60"/>
      <c r="AY20515" s="60"/>
      <c r="AZ20515" s="60"/>
      <c r="BA20515" s="60"/>
      <c r="BB20515" s="60"/>
      <c r="BC20515" s="61"/>
    </row>
    <row r="20516" spans="43:55">
      <c r="AQ20516" s="64"/>
      <c r="AR20516" s="64"/>
      <c r="AS20516" s="60"/>
      <c r="AT20516" s="60"/>
      <c r="AU20516" s="60"/>
      <c r="AV20516" s="60"/>
      <c r="AW20516" s="60"/>
      <c r="AX20516" s="60"/>
      <c r="AY20516" s="60"/>
      <c r="AZ20516" s="60"/>
      <c r="BA20516" s="60"/>
      <c r="BB20516" s="60"/>
      <c r="BC20516" s="61"/>
    </row>
    <row r="20517" spans="43:55">
      <c r="AQ20517" s="64"/>
      <c r="AR20517" s="64"/>
      <c r="AS20517" s="60"/>
      <c r="AT20517" s="60"/>
      <c r="AU20517" s="60"/>
      <c r="AV20517" s="60"/>
      <c r="AW20517" s="60"/>
      <c r="AX20517" s="60"/>
      <c r="AY20517" s="60"/>
      <c r="AZ20517" s="60"/>
      <c r="BA20517" s="60"/>
      <c r="BB20517" s="60"/>
      <c r="BC20517" s="61"/>
    </row>
    <row r="20518" spans="43:55">
      <c r="AQ20518" s="64"/>
      <c r="AR20518" s="64"/>
      <c r="AS20518" s="60"/>
      <c r="AT20518" s="60"/>
      <c r="AU20518" s="60"/>
      <c r="AV20518" s="60"/>
      <c r="AW20518" s="60"/>
      <c r="AX20518" s="60"/>
      <c r="AY20518" s="60"/>
      <c r="AZ20518" s="60"/>
      <c r="BA20518" s="60"/>
      <c r="BB20518" s="60"/>
      <c r="BC20518" s="61"/>
    </row>
    <row r="20519" spans="43:55">
      <c r="AQ20519" s="64"/>
      <c r="AR20519" s="64"/>
      <c r="AS20519" s="60"/>
      <c r="AT20519" s="60"/>
      <c r="AU20519" s="60"/>
      <c r="AV20519" s="60"/>
      <c r="AW20519" s="60"/>
      <c r="AX20519" s="60"/>
      <c r="AY20519" s="60"/>
      <c r="AZ20519" s="60"/>
      <c r="BA20519" s="60"/>
      <c r="BB20519" s="60"/>
      <c r="BC20519" s="61"/>
    </row>
    <row r="20520" spans="43:55">
      <c r="AQ20520" s="64"/>
      <c r="AR20520" s="64"/>
      <c r="AS20520" s="60"/>
      <c r="AT20520" s="60"/>
      <c r="AU20520" s="60"/>
      <c r="AV20520" s="60"/>
      <c r="AW20520" s="60"/>
      <c r="AX20520" s="60"/>
      <c r="AY20520" s="60"/>
      <c r="AZ20520" s="60"/>
      <c r="BA20520" s="60"/>
      <c r="BB20520" s="60"/>
      <c r="BC20520" s="61"/>
    </row>
    <row r="20521" spans="43:55">
      <c r="AQ20521" s="64"/>
      <c r="AR20521" s="64"/>
      <c r="AS20521" s="60"/>
      <c r="AT20521" s="60"/>
      <c r="AU20521" s="60"/>
      <c r="AV20521" s="60"/>
      <c r="AW20521" s="60"/>
      <c r="AX20521" s="60"/>
      <c r="AY20521" s="60"/>
      <c r="AZ20521" s="60"/>
      <c r="BA20521" s="60"/>
      <c r="BB20521" s="60"/>
      <c r="BC20521" s="61"/>
    </row>
    <row r="20522" spans="43:55">
      <c r="AQ20522" s="64"/>
      <c r="AR20522" s="64"/>
      <c r="AS20522" s="60"/>
      <c r="AT20522" s="60"/>
      <c r="AU20522" s="60"/>
      <c r="AV20522" s="60"/>
      <c r="AW20522" s="60"/>
      <c r="AX20522" s="60"/>
      <c r="AY20522" s="60"/>
      <c r="AZ20522" s="60"/>
      <c r="BA20522" s="60"/>
      <c r="BB20522" s="60"/>
      <c r="BC20522" s="61"/>
    </row>
    <row r="20523" spans="43:55">
      <c r="AQ20523" s="64"/>
      <c r="AR20523" s="64"/>
      <c r="AS20523" s="60"/>
      <c r="AT20523" s="60"/>
      <c r="AU20523" s="60"/>
      <c r="AV20523" s="60"/>
      <c r="AW20523" s="60"/>
      <c r="AX20523" s="60"/>
      <c r="AY20523" s="60"/>
      <c r="AZ20523" s="60"/>
      <c r="BA20523" s="60"/>
      <c r="BB20523" s="60"/>
      <c r="BC20523" s="61"/>
    </row>
    <row r="20524" spans="43:55">
      <c r="AQ20524" s="64"/>
      <c r="AR20524" s="64"/>
      <c r="AS20524" s="60"/>
      <c r="AT20524" s="60"/>
      <c r="AU20524" s="60"/>
      <c r="AV20524" s="60"/>
      <c r="AW20524" s="60"/>
      <c r="AX20524" s="60"/>
      <c r="AY20524" s="60"/>
      <c r="AZ20524" s="60"/>
      <c r="BA20524" s="60"/>
      <c r="BB20524" s="60"/>
      <c r="BC20524" s="61"/>
    </row>
    <row r="20525" spans="43:55">
      <c r="AQ20525" s="64"/>
      <c r="AR20525" s="64"/>
      <c r="AS20525" s="60"/>
      <c r="AT20525" s="60"/>
      <c r="AU20525" s="60"/>
      <c r="AV20525" s="60"/>
      <c r="AW20525" s="60"/>
      <c r="AX20525" s="60"/>
      <c r="AY20525" s="60"/>
      <c r="AZ20525" s="60"/>
      <c r="BA20525" s="60"/>
      <c r="BB20525" s="60"/>
      <c r="BC20525" s="61"/>
    </row>
    <row r="20526" spans="43:55">
      <c r="AQ20526" s="64"/>
      <c r="AR20526" s="64"/>
      <c r="AS20526" s="60"/>
      <c r="AT20526" s="60"/>
      <c r="AU20526" s="60"/>
      <c r="AV20526" s="60"/>
      <c r="AW20526" s="60"/>
      <c r="AX20526" s="60"/>
      <c r="AY20526" s="60"/>
      <c r="AZ20526" s="60"/>
      <c r="BA20526" s="60"/>
      <c r="BB20526" s="60"/>
      <c r="BC20526" s="61"/>
    </row>
    <row r="20527" spans="43:55">
      <c r="AQ20527" s="64"/>
      <c r="AR20527" s="64"/>
      <c r="AS20527" s="60"/>
      <c r="AT20527" s="60"/>
      <c r="AU20527" s="60"/>
      <c r="AV20527" s="60"/>
      <c r="AW20527" s="60"/>
      <c r="AX20527" s="60"/>
      <c r="AY20527" s="60"/>
      <c r="AZ20527" s="60"/>
      <c r="BA20527" s="60"/>
      <c r="BB20527" s="60"/>
      <c r="BC20527" s="61"/>
    </row>
    <row r="20528" spans="43:55">
      <c r="AQ20528" s="64"/>
      <c r="AR20528" s="64"/>
      <c r="AS20528" s="60"/>
      <c r="AT20528" s="60"/>
      <c r="AU20528" s="60"/>
      <c r="AV20528" s="60"/>
      <c r="AW20528" s="60"/>
      <c r="AX20528" s="60"/>
      <c r="AY20528" s="60"/>
      <c r="AZ20528" s="60"/>
      <c r="BA20528" s="60"/>
      <c r="BB20528" s="60"/>
      <c r="BC20528" s="61"/>
    </row>
    <row r="20529" spans="43:55">
      <c r="AQ20529" s="64"/>
      <c r="AR20529" s="64"/>
      <c r="AS20529" s="60"/>
      <c r="AT20529" s="60"/>
      <c r="AU20529" s="60"/>
      <c r="AV20529" s="60"/>
      <c r="AW20529" s="60"/>
      <c r="AX20529" s="60"/>
      <c r="AY20529" s="60"/>
      <c r="AZ20529" s="60"/>
      <c r="BA20529" s="60"/>
      <c r="BB20529" s="60"/>
      <c r="BC20529" s="61"/>
    </row>
    <row r="20530" spans="43:55">
      <c r="AQ20530" s="64"/>
      <c r="AR20530" s="64"/>
      <c r="AS20530" s="60"/>
      <c r="AT20530" s="60"/>
      <c r="AU20530" s="60"/>
      <c r="AV20530" s="60"/>
      <c r="AW20530" s="60"/>
      <c r="AX20530" s="60"/>
      <c r="AY20530" s="60"/>
      <c r="AZ20530" s="60"/>
      <c r="BA20530" s="60"/>
      <c r="BB20530" s="60"/>
      <c r="BC20530" s="61"/>
    </row>
    <row r="20531" spans="43:55">
      <c r="AQ20531" s="64"/>
      <c r="AR20531" s="64"/>
      <c r="AS20531" s="60"/>
      <c r="AT20531" s="60"/>
      <c r="AU20531" s="60"/>
      <c r="AV20531" s="60"/>
      <c r="AW20531" s="60"/>
      <c r="AX20531" s="60"/>
      <c r="AY20531" s="60"/>
      <c r="AZ20531" s="60"/>
      <c r="BA20531" s="60"/>
      <c r="BB20531" s="60"/>
      <c r="BC20531" s="61"/>
    </row>
    <row r="20532" spans="43:55">
      <c r="AQ20532" s="64"/>
      <c r="AR20532" s="64"/>
      <c r="AS20532" s="60"/>
      <c r="AT20532" s="60"/>
      <c r="AU20532" s="60"/>
      <c r="AV20532" s="60"/>
      <c r="AW20532" s="60"/>
      <c r="AX20532" s="60"/>
      <c r="AY20532" s="60"/>
      <c r="AZ20532" s="60"/>
      <c r="BA20532" s="60"/>
      <c r="BB20532" s="60"/>
      <c r="BC20532" s="61"/>
    </row>
    <row r="20533" spans="43:55">
      <c r="AQ20533" s="64"/>
      <c r="AR20533" s="64"/>
      <c r="AS20533" s="60"/>
      <c r="AT20533" s="60"/>
      <c r="AU20533" s="60"/>
      <c r="AV20533" s="60"/>
      <c r="AW20533" s="60"/>
      <c r="AX20533" s="60"/>
      <c r="AY20533" s="60"/>
      <c r="AZ20533" s="60"/>
      <c r="BA20533" s="60"/>
      <c r="BB20533" s="60"/>
      <c r="BC20533" s="61"/>
    </row>
    <row r="20534" spans="43:55">
      <c r="AQ20534" s="64"/>
      <c r="AR20534" s="64"/>
      <c r="AS20534" s="60"/>
      <c r="AT20534" s="60"/>
      <c r="AU20534" s="60"/>
      <c r="AV20534" s="60"/>
      <c r="AW20534" s="60"/>
      <c r="AX20534" s="60"/>
      <c r="AY20534" s="60"/>
      <c r="AZ20534" s="60"/>
      <c r="BA20534" s="60"/>
      <c r="BB20534" s="60"/>
      <c r="BC20534" s="61"/>
    </row>
    <row r="20535" spans="43:55">
      <c r="AQ20535" s="64"/>
      <c r="AR20535" s="64"/>
      <c r="AS20535" s="60"/>
      <c r="AT20535" s="60"/>
      <c r="AU20535" s="60"/>
      <c r="AV20535" s="60"/>
      <c r="AW20535" s="60"/>
      <c r="AX20535" s="60"/>
      <c r="AY20535" s="60"/>
      <c r="AZ20535" s="60"/>
      <c r="BA20535" s="60"/>
      <c r="BB20535" s="60"/>
      <c r="BC20535" s="61"/>
    </row>
    <row r="20536" spans="43:55">
      <c r="AQ20536" s="64"/>
      <c r="AR20536" s="64"/>
      <c r="AS20536" s="60"/>
      <c r="AT20536" s="60"/>
      <c r="AU20536" s="60"/>
      <c r="AV20536" s="60"/>
      <c r="AW20536" s="60"/>
      <c r="AX20536" s="60"/>
      <c r="AY20536" s="60"/>
      <c r="AZ20536" s="60"/>
      <c r="BA20536" s="60"/>
      <c r="BB20536" s="60"/>
      <c r="BC20536" s="61"/>
    </row>
    <row r="20537" spans="43:55">
      <c r="AQ20537" s="64"/>
      <c r="AR20537" s="64"/>
      <c r="AS20537" s="60"/>
      <c r="AT20537" s="60"/>
      <c r="AU20537" s="60"/>
      <c r="AV20537" s="60"/>
      <c r="AW20537" s="60"/>
      <c r="AX20537" s="60"/>
      <c r="AY20537" s="60"/>
      <c r="AZ20537" s="60"/>
      <c r="BA20537" s="60"/>
      <c r="BB20537" s="60"/>
      <c r="BC20537" s="61"/>
    </row>
    <row r="20538" spans="43:55">
      <c r="AQ20538" s="64"/>
      <c r="AR20538" s="64"/>
      <c r="AS20538" s="60"/>
      <c r="AT20538" s="60"/>
      <c r="AU20538" s="60"/>
      <c r="AV20538" s="60"/>
      <c r="AW20538" s="60"/>
      <c r="AX20538" s="60"/>
      <c r="AY20538" s="60"/>
      <c r="AZ20538" s="60"/>
      <c r="BA20538" s="60"/>
      <c r="BB20538" s="60"/>
      <c r="BC20538" s="61"/>
    </row>
    <row r="20539" spans="43:55">
      <c r="AQ20539" s="64"/>
      <c r="AR20539" s="64"/>
      <c r="AS20539" s="60"/>
      <c r="AT20539" s="60"/>
      <c r="AU20539" s="60"/>
      <c r="AV20539" s="60"/>
      <c r="AW20539" s="60"/>
      <c r="AX20539" s="60"/>
      <c r="AY20539" s="60"/>
      <c r="AZ20539" s="60"/>
      <c r="BA20539" s="60"/>
      <c r="BB20539" s="60"/>
      <c r="BC20539" s="61"/>
    </row>
    <row r="20540" spans="43:55">
      <c r="AQ20540" s="64"/>
      <c r="AR20540" s="64"/>
      <c r="AS20540" s="60"/>
      <c r="AT20540" s="60"/>
      <c r="AU20540" s="60"/>
      <c r="AV20540" s="60"/>
      <c r="AW20540" s="60"/>
      <c r="AX20540" s="60"/>
      <c r="AY20540" s="60"/>
      <c r="AZ20540" s="60"/>
      <c r="BA20540" s="60"/>
      <c r="BB20540" s="60"/>
      <c r="BC20540" s="61"/>
    </row>
    <row r="20541" spans="43:55">
      <c r="AQ20541" s="64"/>
      <c r="AR20541" s="64"/>
      <c r="AS20541" s="60"/>
      <c r="AT20541" s="60"/>
      <c r="AU20541" s="60"/>
      <c r="AV20541" s="60"/>
      <c r="AW20541" s="60"/>
      <c r="AX20541" s="60"/>
      <c r="AY20541" s="60"/>
      <c r="AZ20541" s="60"/>
      <c r="BA20541" s="60"/>
      <c r="BB20541" s="60"/>
      <c r="BC20541" s="61"/>
    </row>
    <row r="20542" spans="43:55">
      <c r="AQ20542" s="64"/>
      <c r="AR20542" s="64"/>
      <c r="AS20542" s="60"/>
      <c r="AT20542" s="60"/>
      <c r="AU20542" s="60"/>
      <c r="AV20542" s="60"/>
      <c r="AW20542" s="60"/>
      <c r="AX20542" s="60"/>
      <c r="AY20542" s="60"/>
      <c r="AZ20542" s="60"/>
      <c r="BA20542" s="60"/>
      <c r="BB20542" s="60"/>
      <c r="BC20542" s="61"/>
    </row>
    <row r="20543" spans="43:55">
      <c r="AQ20543" s="64"/>
      <c r="AR20543" s="64"/>
      <c r="AS20543" s="60"/>
      <c r="AT20543" s="60"/>
      <c r="AU20543" s="60"/>
      <c r="AV20543" s="60"/>
      <c r="AW20543" s="60"/>
      <c r="AX20543" s="60"/>
      <c r="AY20543" s="60"/>
      <c r="AZ20543" s="60"/>
      <c r="BA20543" s="60"/>
      <c r="BB20543" s="60"/>
      <c r="BC20543" s="61"/>
    </row>
    <row r="20544" spans="43:55">
      <c r="AQ20544" s="64"/>
      <c r="AR20544" s="64"/>
      <c r="AS20544" s="60"/>
      <c r="AT20544" s="60"/>
      <c r="AU20544" s="60"/>
      <c r="AV20544" s="60"/>
      <c r="AW20544" s="60"/>
      <c r="AX20544" s="60"/>
      <c r="AY20544" s="60"/>
      <c r="AZ20544" s="60"/>
      <c r="BA20544" s="60"/>
      <c r="BB20544" s="60"/>
      <c r="BC20544" s="61"/>
    </row>
    <row r="20545" spans="43:55">
      <c r="AQ20545" s="64"/>
      <c r="AR20545" s="64"/>
      <c r="AS20545" s="60"/>
      <c r="AT20545" s="60"/>
      <c r="AU20545" s="60"/>
      <c r="AV20545" s="60"/>
      <c r="AW20545" s="60"/>
      <c r="AX20545" s="60"/>
      <c r="AY20545" s="60"/>
      <c r="AZ20545" s="60"/>
      <c r="BA20545" s="60"/>
      <c r="BB20545" s="60"/>
      <c r="BC20545" s="61"/>
    </row>
    <row r="20546" spans="43:55">
      <c r="AQ20546" s="64"/>
      <c r="AR20546" s="64"/>
      <c r="AS20546" s="60"/>
      <c r="AT20546" s="60"/>
      <c r="AU20546" s="60"/>
      <c r="AV20546" s="60"/>
      <c r="AW20546" s="60"/>
      <c r="AX20546" s="60"/>
      <c r="AY20546" s="60"/>
      <c r="AZ20546" s="60"/>
      <c r="BA20546" s="60"/>
      <c r="BB20546" s="60"/>
      <c r="BC20546" s="61"/>
    </row>
    <row r="20547" spans="43:55">
      <c r="AQ20547" s="64"/>
      <c r="AR20547" s="64"/>
      <c r="AS20547" s="60"/>
      <c r="AT20547" s="60"/>
      <c r="AU20547" s="60"/>
      <c r="AV20547" s="60"/>
      <c r="AW20547" s="60"/>
      <c r="AX20547" s="60"/>
      <c r="AY20547" s="60"/>
      <c r="AZ20547" s="60"/>
      <c r="BA20547" s="60"/>
      <c r="BB20547" s="60"/>
      <c r="BC20547" s="61"/>
    </row>
    <row r="20548" spans="43:55">
      <c r="AQ20548" s="64"/>
      <c r="AR20548" s="64"/>
      <c r="AS20548" s="60"/>
      <c r="AT20548" s="60"/>
      <c r="AU20548" s="60"/>
      <c r="AV20548" s="60"/>
      <c r="AW20548" s="60"/>
      <c r="AX20548" s="60"/>
      <c r="AY20548" s="60"/>
      <c r="AZ20548" s="60"/>
      <c r="BA20548" s="60"/>
      <c r="BB20548" s="60"/>
      <c r="BC20548" s="61"/>
    </row>
    <row r="20549" spans="43:55">
      <c r="AQ20549" s="64"/>
      <c r="AR20549" s="64"/>
      <c r="AS20549" s="60"/>
      <c r="AT20549" s="60"/>
      <c r="AU20549" s="60"/>
      <c r="AV20549" s="60"/>
      <c r="AW20549" s="60"/>
      <c r="AX20549" s="60"/>
      <c r="AY20549" s="60"/>
      <c r="AZ20549" s="60"/>
      <c r="BA20549" s="60"/>
      <c r="BB20549" s="60"/>
      <c r="BC20549" s="61"/>
    </row>
    <row r="20550" spans="43:55">
      <c r="AQ20550" s="64"/>
      <c r="AR20550" s="64"/>
      <c r="AS20550" s="60"/>
      <c r="AT20550" s="60"/>
      <c r="AU20550" s="60"/>
      <c r="AV20550" s="60"/>
      <c r="AW20550" s="60"/>
      <c r="AX20550" s="60"/>
      <c r="AY20550" s="60"/>
      <c r="AZ20550" s="60"/>
      <c r="BA20550" s="60"/>
      <c r="BB20550" s="60"/>
      <c r="BC20550" s="61"/>
    </row>
    <row r="20551" spans="43:55">
      <c r="AQ20551" s="64"/>
      <c r="AR20551" s="64"/>
      <c r="AS20551" s="60"/>
      <c r="AT20551" s="60"/>
      <c r="AU20551" s="60"/>
      <c r="AV20551" s="60"/>
      <c r="AW20551" s="60"/>
      <c r="AX20551" s="60"/>
      <c r="AY20551" s="60"/>
      <c r="AZ20551" s="60"/>
      <c r="BA20551" s="60"/>
      <c r="BB20551" s="60"/>
      <c r="BC20551" s="61"/>
    </row>
    <row r="20552" spans="43:55">
      <c r="AQ20552" s="64"/>
      <c r="AR20552" s="64"/>
      <c r="AS20552" s="60"/>
      <c r="AT20552" s="60"/>
      <c r="AU20552" s="60"/>
      <c r="AV20552" s="60"/>
      <c r="AW20552" s="60"/>
      <c r="AX20552" s="60"/>
      <c r="AY20552" s="60"/>
      <c r="AZ20552" s="60"/>
      <c r="BA20552" s="60"/>
      <c r="BB20552" s="60"/>
      <c r="BC20552" s="61"/>
    </row>
    <row r="20553" spans="43:55">
      <c r="AQ20553" s="64"/>
      <c r="AR20553" s="64"/>
      <c r="AS20553" s="60"/>
      <c r="AT20553" s="60"/>
      <c r="AU20553" s="60"/>
      <c r="AV20553" s="60"/>
      <c r="AW20553" s="60"/>
      <c r="AX20553" s="60"/>
      <c r="AY20553" s="60"/>
      <c r="AZ20553" s="60"/>
      <c r="BA20553" s="60"/>
      <c r="BB20553" s="60"/>
      <c r="BC20553" s="61"/>
    </row>
    <row r="20554" spans="43:55">
      <c r="AQ20554" s="64"/>
      <c r="AR20554" s="64"/>
      <c r="AS20554" s="60"/>
      <c r="AT20554" s="60"/>
      <c r="AU20554" s="60"/>
      <c r="AV20554" s="60"/>
      <c r="AW20554" s="60"/>
      <c r="AX20554" s="60"/>
      <c r="AY20554" s="60"/>
      <c r="AZ20554" s="60"/>
      <c r="BA20554" s="60"/>
      <c r="BB20554" s="60"/>
      <c r="BC20554" s="61"/>
    </row>
    <row r="20555" spans="43:55">
      <c r="AQ20555" s="64"/>
      <c r="AR20555" s="64"/>
      <c r="AS20555" s="60"/>
      <c r="AT20555" s="60"/>
      <c r="AU20555" s="60"/>
      <c r="AV20555" s="60"/>
      <c r="AW20555" s="60"/>
      <c r="AX20555" s="60"/>
      <c r="AY20555" s="60"/>
      <c r="AZ20555" s="60"/>
      <c r="BA20555" s="60"/>
      <c r="BB20555" s="60"/>
      <c r="BC20555" s="61"/>
    </row>
    <row r="20556" spans="43:55">
      <c r="AQ20556" s="64"/>
      <c r="AR20556" s="64"/>
      <c r="AS20556" s="60"/>
      <c r="AT20556" s="60"/>
      <c r="AU20556" s="60"/>
      <c r="AV20556" s="60"/>
      <c r="AW20556" s="60"/>
      <c r="AX20556" s="60"/>
      <c r="AY20556" s="60"/>
      <c r="AZ20556" s="60"/>
      <c r="BA20556" s="60"/>
      <c r="BB20556" s="60"/>
      <c r="BC20556" s="61"/>
    </row>
    <row r="20557" spans="43:55">
      <c r="AQ20557" s="64"/>
      <c r="AR20557" s="64"/>
      <c r="AS20557" s="60"/>
      <c r="AT20557" s="60"/>
      <c r="AU20557" s="60"/>
      <c r="AV20557" s="60"/>
      <c r="AW20557" s="60"/>
      <c r="AX20557" s="60"/>
      <c r="AY20557" s="60"/>
      <c r="AZ20557" s="60"/>
      <c r="BA20557" s="60"/>
      <c r="BB20557" s="60"/>
      <c r="BC20557" s="61"/>
    </row>
    <row r="20558" spans="43:55">
      <c r="AQ20558" s="64"/>
      <c r="AR20558" s="64"/>
      <c r="AS20558" s="60"/>
      <c r="AT20558" s="60"/>
      <c r="AU20558" s="60"/>
      <c r="AV20558" s="60"/>
      <c r="AW20558" s="60"/>
      <c r="AX20558" s="60"/>
      <c r="AY20558" s="60"/>
      <c r="AZ20558" s="60"/>
      <c r="BA20558" s="60"/>
      <c r="BB20558" s="60"/>
      <c r="BC20558" s="61"/>
    </row>
    <row r="20559" spans="43:55">
      <c r="AQ20559" s="64"/>
      <c r="AR20559" s="64"/>
      <c r="AS20559" s="60"/>
      <c r="AT20559" s="60"/>
      <c r="AU20559" s="60"/>
      <c r="AV20559" s="60"/>
      <c r="AW20559" s="60"/>
      <c r="AX20559" s="60"/>
      <c r="AY20559" s="60"/>
      <c r="AZ20559" s="60"/>
      <c r="BA20559" s="60"/>
      <c r="BB20559" s="60"/>
      <c r="BC20559" s="61"/>
    </row>
    <row r="20560" spans="43:55">
      <c r="AQ20560" s="64"/>
      <c r="AR20560" s="64"/>
      <c r="AS20560" s="60"/>
      <c r="AT20560" s="60"/>
      <c r="AU20560" s="60"/>
      <c r="AV20560" s="60"/>
      <c r="AW20560" s="60"/>
      <c r="AX20560" s="60"/>
      <c r="AY20560" s="60"/>
      <c r="AZ20560" s="60"/>
      <c r="BA20560" s="60"/>
      <c r="BB20560" s="60"/>
      <c r="BC20560" s="61"/>
    </row>
    <row r="20561" spans="43:55">
      <c r="AQ20561" s="64"/>
      <c r="AR20561" s="64"/>
      <c r="AS20561" s="60"/>
      <c r="AT20561" s="60"/>
      <c r="AU20561" s="60"/>
      <c r="AV20561" s="60"/>
      <c r="AW20561" s="60"/>
      <c r="AX20561" s="60"/>
      <c r="AY20561" s="60"/>
      <c r="AZ20561" s="60"/>
      <c r="BA20561" s="60"/>
      <c r="BB20561" s="60"/>
      <c r="BC20561" s="61"/>
    </row>
    <row r="20562" spans="43:55">
      <c r="AQ20562" s="64"/>
      <c r="AR20562" s="64"/>
      <c r="AS20562" s="60"/>
      <c r="AT20562" s="60"/>
      <c r="AU20562" s="60"/>
      <c r="AV20562" s="60"/>
      <c r="AW20562" s="60"/>
      <c r="AX20562" s="60"/>
      <c r="AY20562" s="60"/>
      <c r="AZ20562" s="60"/>
      <c r="BA20562" s="60"/>
      <c r="BB20562" s="60"/>
      <c r="BC20562" s="61"/>
    </row>
    <row r="20563" spans="43:55">
      <c r="AQ20563" s="64"/>
      <c r="AR20563" s="64"/>
      <c r="AS20563" s="60"/>
      <c r="AT20563" s="60"/>
      <c r="AU20563" s="60"/>
      <c r="AV20563" s="60"/>
      <c r="AW20563" s="60"/>
      <c r="AX20563" s="60"/>
      <c r="AY20563" s="60"/>
      <c r="AZ20563" s="60"/>
      <c r="BA20563" s="60"/>
      <c r="BB20563" s="60"/>
      <c r="BC20563" s="61"/>
    </row>
    <row r="20564" spans="43:55">
      <c r="AQ20564" s="64"/>
      <c r="AR20564" s="64"/>
      <c r="AS20564" s="60"/>
      <c r="AT20564" s="60"/>
      <c r="AU20564" s="60"/>
      <c r="AV20564" s="60"/>
      <c r="AW20564" s="60"/>
      <c r="AX20564" s="60"/>
      <c r="AY20564" s="60"/>
      <c r="AZ20564" s="60"/>
      <c r="BA20564" s="60"/>
      <c r="BB20564" s="60"/>
      <c r="BC20564" s="61"/>
    </row>
    <row r="20565" spans="43:55">
      <c r="AQ20565" s="64"/>
      <c r="AR20565" s="64"/>
      <c r="AS20565" s="60"/>
      <c r="AT20565" s="60"/>
      <c r="AU20565" s="60"/>
      <c r="AV20565" s="60"/>
      <c r="AW20565" s="60"/>
      <c r="AX20565" s="60"/>
      <c r="AY20565" s="60"/>
      <c r="AZ20565" s="60"/>
      <c r="BA20565" s="60"/>
      <c r="BB20565" s="60"/>
      <c r="BC20565" s="61"/>
    </row>
    <row r="20566" spans="43:55">
      <c r="AQ20566" s="64"/>
      <c r="AR20566" s="64"/>
      <c r="AS20566" s="60"/>
      <c r="AT20566" s="60"/>
      <c r="AU20566" s="60"/>
      <c r="AV20566" s="60"/>
      <c r="AW20566" s="60"/>
      <c r="AX20566" s="60"/>
      <c r="AY20566" s="60"/>
      <c r="AZ20566" s="60"/>
      <c r="BA20566" s="60"/>
      <c r="BB20566" s="60"/>
      <c r="BC20566" s="61"/>
    </row>
    <row r="20567" spans="43:55">
      <c r="AQ20567" s="64"/>
      <c r="AR20567" s="64"/>
      <c r="AS20567" s="60"/>
      <c r="AT20567" s="60"/>
      <c r="AU20567" s="60"/>
      <c r="AV20567" s="60"/>
      <c r="AW20567" s="60"/>
      <c r="AX20567" s="60"/>
      <c r="AY20567" s="60"/>
      <c r="AZ20567" s="60"/>
      <c r="BA20567" s="60"/>
      <c r="BB20567" s="60"/>
      <c r="BC20567" s="61"/>
    </row>
    <row r="20568" spans="43:55">
      <c r="AQ20568" s="64"/>
      <c r="AR20568" s="64"/>
      <c r="AS20568" s="60"/>
      <c r="AT20568" s="60"/>
      <c r="AU20568" s="60"/>
      <c r="AV20568" s="60"/>
      <c r="AW20568" s="60"/>
      <c r="AX20568" s="60"/>
      <c r="AY20568" s="60"/>
      <c r="AZ20568" s="60"/>
      <c r="BA20568" s="60"/>
      <c r="BB20568" s="60"/>
      <c r="BC20568" s="61"/>
    </row>
    <row r="20569" spans="43:55">
      <c r="AQ20569" s="64"/>
      <c r="AR20569" s="64"/>
      <c r="AS20569" s="60"/>
      <c r="AT20569" s="60"/>
      <c r="AU20569" s="60"/>
      <c r="AV20569" s="60"/>
      <c r="AW20569" s="60"/>
      <c r="AX20569" s="60"/>
      <c r="AY20569" s="60"/>
      <c r="AZ20569" s="60"/>
      <c r="BA20569" s="60"/>
      <c r="BB20569" s="60"/>
      <c r="BC20569" s="61"/>
    </row>
    <row r="20570" spans="43:55">
      <c r="AQ20570" s="64"/>
      <c r="AR20570" s="64"/>
      <c r="AS20570" s="60"/>
      <c r="AT20570" s="60"/>
      <c r="AU20570" s="60"/>
      <c r="AV20570" s="60"/>
      <c r="AW20570" s="60"/>
      <c r="AX20570" s="60"/>
      <c r="AY20570" s="60"/>
      <c r="AZ20570" s="60"/>
      <c r="BA20570" s="60"/>
      <c r="BB20570" s="60"/>
      <c r="BC20570" s="61"/>
    </row>
    <row r="20571" spans="43:55">
      <c r="AQ20571" s="64"/>
      <c r="AR20571" s="64"/>
      <c r="AS20571" s="60"/>
      <c r="AT20571" s="60"/>
      <c r="AU20571" s="60"/>
      <c r="AV20571" s="60"/>
      <c r="AW20571" s="60"/>
      <c r="AX20571" s="60"/>
      <c r="AY20571" s="60"/>
      <c r="AZ20571" s="60"/>
      <c r="BA20571" s="60"/>
      <c r="BB20571" s="60"/>
      <c r="BC20571" s="61"/>
    </row>
    <row r="20572" spans="43:55">
      <c r="AQ20572" s="64"/>
      <c r="AR20572" s="64"/>
      <c r="AS20572" s="60"/>
      <c r="AT20572" s="60"/>
      <c r="AU20572" s="60"/>
      <c r="AV20572" s="60"/>
      <c r="AW20572" s="60"/>
      <c r="AX20572" s="60"/>
      <c r="AY20572" s="60"/>
      <c r="AZ20572" s="60"/>
      <c r="BA20572" s="60"/>
      <c r="BB20572" s="60"/>
      <c r="BC20572" s="61"/>
    </row>
    <row r="20573" spans="43:55">
      <c r="AQ20573" s="64"/>
      <c r="AR20573" s="64"/>
      <c r="AS20573" s="60"/>
      <c r="AT20573" s="60"/>
      <c r="AU20573" s="60"/>
      <c r="AV20573" s="60"/>
      <c r="AW20573" s="60"/>
      <c r="AX20573" s="60"/>
      <c r="AY20573" s="60"/>
      <c r="AZ20573" s="60"/>
      <c r="BA20573" s="60"/>
      <c r="BB20573" s="60"/>
      <c r="BC20573" s="61"/>
    </row>
    <row r="20574" spans="43:55">
      <c r="AQ20574" s="64"/>
      <c r="AR20574" s="64"/>
      <c r="AS20574" s="60"/>
      <c r="AT20574" s="60"/>
      <c r="AU20574" s="60"/>
      <c r="AV20574" s="60"/>
      <c r="AW20574" s="60"/>
      <c r="AX20574" s="60"/>
      <c r="AY20574" s="60"/>
      <c r="AZ20574" s="60"/>
      <c r="BA20574" s="60"/>
      <c r="BB20574" s="60"/>
      <c r="BC20574" s="61"/>
    </row>
    <row r="20575" spans="43:55">
      <c r="AQ20575" s="64"/>
      <c r="AR20575" s="64"/>
      <c r="AS20575" s="60"/>
      <c r="AT20575" s="60"/>
      <c r="AU20575" s="60"/>
      <c r="AV20575" s="60"/>
      <c r="AW20575" s="60"/>
      <c r="AX20575" s="60"/>
      <c r="AY20575" s="60"/>
      <c r="AZ20575" s="60"/>
      <c r="BA20575" s="60"/>
      <c r="BB20575" s="60"/>
      <c r="BC20575" s="61"/>
    </row>
    <row r="20576" spans="43:55">
      <c r="AQ20576" s="64"/>
      <c r="AR20576" s="64"/>
      <c r="AS20576" s="60"/>
      <c r="AT20576" s="60"/>
      <c r="AU20576" s="60"/>
      <c r="AV20576" s="60"/>
      <c r="AW20576" s="60"/>
      <c r="AX20576" s="60"/>
      <c r="AY20576" s="60"/>
      <c r="AZ20576" s="60"/>
      <c r="BA20576" s="60"/>
      <c r="BB20576" s="60"/>
      <c r="BC20576" s="61"/>
    </row>
    <row r="20577" spans="43:55">
      <c r="AQ20577" s="64"/>
      <c r="AR20577" s="64"/>
      <c r="AS20577" s="60"/>
      <c r="AT20577" s="60"/>
      <c r="AU20577" s="60"/>
      <c r="AV20577" s="60"/>
      <c r="AW20577" s="60"/>
      <c r="AX20577" s="60"/>
      <c r="AY20577" s="60"/>
      <c r="AZ20577" s="60"/>
      <c r="BA20577" s="60"/>
      <c r="BB20577" s="60"/>
      <c r="BC20577" s="61"/>
    </row>
    <row r="20578" spans="43:55">
      <c r="AQ20578" s="64"/>
      <c r="AR20578" s="64"/>
      <c r="AS20578" s="60"/>
      <c r="AT20578" s="60"/>
      <c r="AU20578" s="60"/>
      <c r="AV20578" s="60"/>
      <c r="AW20578" s="60"/>
      <c r="AX20578" s="60"/>
      <c r="AY20578" s="60"/>
      <c r="AZ20578" s="60"/>
      <c r="BA20578" s="60"/>
      <c r="BB20578" s="60"/>
      <c r="BC20578" s="61"/>
    </row>
    <row r="20579" spans="43:55">
      <c r="AQ20579" s="64"/>
      <c r="AR20579" s="64"/>
      <c r="AS20579" s="60"/>
      <c r="AT20579" s="60"/>
      <c r="AU20579" s="60"/>
      <c r="AV20579" s="60"/>
      <c r="AW20579" s="60"/>
      <c r="AX20579" s="60"/>
      <c r="AY20579" s="60"/>
      <c r="AZ20579" s="60"/>
      <c r="BA20579" s="60"/>
      <c r="BB20579" s="60"/>
      <c r="BC20579" s="61"/>
    </row>
    <row r="20580" spans="43:55">
      <c r="AQ20580" s="64"/>
      <c r="AR20580" s="64"/>
      <c r="AS20580" s="60"/>
      <c r="AT20580" s="60"/>
      <c r="AU20580" s="60"/>
      <c r="AV20580" s="60"/>
      <c r="AW20580" s="60"/>
      <c r="AX20580" s="60"/>
      <c r="AY20580" s="60"/>
      <c r="AZ20580" s="60"/>
      <c r="BA20580" s="60"/>
      <c r="BB20580" s="60"/>
      <c r="BC20580" s="61"/>
    </row>
    <row r="20581" spans="43:55">
      <c r="AQ20581" s="64"/>
      <c r="AR20581" s="64"/>
      <c r="AS20581" s="60"/>
      <c r="AT20581" s="60"/>
      <c r="AU20581" s="60"/>
      <c r="AV20581" s="60"/>
      <c r="AW20581" s="60"/>
      <c r="AX20581" s="60"/>
      <c r="AY20581" s="60"/>
      <c r="AZ20581" s="60"/>
      <c r="BA20581" s="60"/>
      <c r="BB20581" s="60"/>
      <c r="BC20581" s="61"/>
    </row>
    <row r="20582" spans="43:55">
      <c r="AQ20582" s="64"/>
      <c r="AR20582" s="64"/>
      <c r="AS20582" s="60"/>
      <c r="AT20582" s="60"/>
      <c r="AU20582" s="60"/>
      <c r="AV20582" s="60"/>
      <c r="AW20582" s="60"/>
      <c r="AX20582" s="60"/>
      <c r="AY20582" s="60"/>
      <c r="AZ20582" s="60"/>
      <c r="BA20582" s="60"/>
      <c r="BB20582" s="60"/>
      <c r="BC20582" s="61"/>
    </row>
    <row r="20583" spans="43:55">
      <c r="AQ20583" s="64"/>
      <c r="AR20583" s="64"/>
      <c r="AS20583" s="60"/>
      <c r="AT20583" s="60"/>
      <c r="AU20583" s="60"/>
      <c r="AV20583" s="60"/>
      <c r="AW20583" s="60"/>
      <c r="AX20583" s="60"/>
      <c r="AY20583" s="60"/>
      <c r="AZ20583" s="60"/>
      <c r="BA20583" s="60"/>
      <c r="BB20583" s="60"/>
      <c r="BC20583" s="61"/>
    </row>
    <row r="20584" spans="43:55">
      <c r="AQ20584" s="64"/>
      <c r="AR20584" s="64"/>
      <c r="AS20584" s="60"/>
      <c r="AT20584" s="60"/>
      <c r="AU20584" s="60"/>
      <c r="AV20584" s="60"/>
      <c r="AW20584" s="60"/>
      <c r="AX20584" s="60"/>
      <c r="AY20584" s="60"/>
      <c r="AZ20584" s="60"/>
      <c r="BA20584" s="60"/>
      <c r="BB20584" s="60"/>
      <c r="BC20584" s="61"/>
    </row>
    <row r="20585" spans="43:55">
      <c r="AQ20585" s="64"/>
      <c r="AR20585" s="64"/>
      <c r="AS20585" s="60"/>
      <c r="AT20585" s="60"/>
      <c r="AU20585" s="60"/>
      <c r="AV20585" s="60"/>
      <c r="AW20585" s="60"/>
      <c r="AX20585" s="60"/>
      <c r="AY20585" s="60"/>
      <c r="AZ20585" s="60"/>
      <c r="BA20585" s="60"/>
      <c r="BB20585" s="60"/>
      <c r="BC20585" s="61"/>
    </row>
    <row r="20586" spans="43:55">
      <c r="AQ20586" s="64"/>
      <c r="AR20586" s="64"/>
      <c r="AS20586" s="60"/>
      <c r="AT20586" s="60"/>
      <c r="AU20586" s="60"/>
      <c r="AV20586" s="60"/>
      <c r="AW20586" s="60"/>
      <c r="AX20586" s="60"/>
      <c r="AY20586" s="60"/>
      <c r="AZ20586" s="60"/>
      <c r="BA20586" s="60"/>
      <c r="BB20586" s="60"/>
      <c r="BC20586" s="61"/>
    </row>
    <row r="20587" spans="43:55">
      <c r="AQ20587" s="64"/>
      <c r="AR20587" s="64"/>
      <c r="AS20587" s="60"/>
      <c r="AT20587" s="60"/>
      <c r="AU20587" s="60"/>
      <c r="AV20587" s="60"/>
      <c r="AW20587" s="60"/>
      <c r="AX20587" s="60"/>
      <c r="AY20587" s="60"/>
      <c r="AZ20587" s="60"/>
      <c r="BA20587" s="60"/>
      <c r="BB20587" s="60"/>
      <c r="BC20587" s="61"/>
    </row>
    <row r="20588" spans="43:55">
      <c r="AQ20588" s="64"/>
      <c r="AR20588" s="64"/>
      <c r="AS20588" s="60"/>
      <c r="AT20588" s="60"/>
      <c r="AU20588" s="60"/>
      <c r="AV20588" s="60"/>
      <c r="AW20588" s="60"/>
      <c r="AX20588" s="60"/>
      <c r="AY20588" s="60"/>
      <c r="AZ20588" s="60"/>
      <c r="BA20588" s="60"/>
      <c r="BB20588" s="60"/>
      <c r="BC20588" s="61"/>
    </row>
    <row r="20589" spans="43:55">
      <c r="AQ20589" s="64"/>
      <c r="AR20589" s="64"/>
      <c r="AS20589" s="60"/>
      <c r="AT20589" s="60"/>
      <c r="AU20589" s="60"/>
      <c r="AV20589" s="60"/>
      <c r="AW20589" s="60"/>
      <c r="AX20589" s="60"/>
      <c r="AY20589" s="60"/>
      <c r="AZ20589" s="60"/>
      <c r="BA20589" s="60"/>
      <c r="BB20589" s="60"/>
      <c r="BC20589" s="61"/>
    </row>
    <row r="20590" spans="43:55">
      <c r="AQ20590" s="64"/>
      <c r="AR20590" s="64"/>
      <c r="AS20590" s="60"/>
      <c r="AT20590" s="60"/>
      <c r="AU20590" s="60"/>
      <c r="AV20590" s="60"/>
      <c r="AW20590" s="60"/>
      <c r="AX20590" s="60"/>
      <c r="AY20590" s="60"/>
      <c r="AZ20590" s="60"/>
      <c r="BA20590" s="60"/>
      <c r="BB20590" s="60"/>
      <c r="BC20590" s="61"/>
    </row>
    <row r="20591" spans="43:55">
      <c r="AQ20591" s="64"/>
      <c r="AR20591" s="64"/>
      <c r="AS20591" s="60"/>
      <c r="AT20591" s="60"/>
      <c r="AU20591" s="60"/>
      <c r="AV20591" s="60"/>
      <c r="AW20591" s="60"/>
      <c r="AX20591" s="60"/>
      <c r="AY20591" s="60"/>
      <c r="AZ20591" s="60"/>
      <c r="BA20591" s="60"/>
      <c r="BB20591" s="60"/>
      <c r="BC20591" s="61"/>
    </row>
    <row r="20592" spans="43:55">
      <c r="AQ20592" s="64"/>
      <c r="AR20592" s="64"/>
      <c r="AS20592" s="60"/>
      <c r="AT20592" s="60"/>
      <c r="AU20592" s="60"/>
      <c r="AV20592" s="60"/>
      <c r="AW20592" s="60"/>
      <c r="AX20592" s="60"/>
      <c r="AY20592" s="60"/>
      <c r="AZ20592" s="60"/>
      <c r="BA20592" s="60"/>
      <c r="BB20592" s="60"/>
      <c r="BC20592" s="61"/>
    </row>
    <row r="20593" spans="43:55">
      <c r="AQ20593" s="64"/>
      <c r="AR20593" s="64"/>
      <c r="AS20593" s="60"/>
      <c r="AT20593" s="60"/>
      <c r="AU20593" s="60"/>
      <c r="AV20593" s="60"/>
      <c r="AW20593" s="60"/>
      <c r="AX20593" s="60"/>
      <c r="AY20593" s="60"/>
      <c r="AZ20593" s="60"/>
      <c r="BA20593" s="60"/>
      <c r="BB20593" s="60"/>
      <c r="BC20593" s="61"/>
    </row>
    <row r="20594" spans="43:55">
      <c r="AQ20594" s="64"/>
      <c r="AR20594" s="64"/>
      <c r="AS20594" s="60"/>
      <c r="AT20594" s="60"/>
      <c r="AU20594" s="60"/>
      <c r="AV20594" s="60"/>
      <c r="AW20594" s="60"/>
      <c r="AX20594" s="60"/>
      <c r="AY20594" s="60"/>
      <c r="AZ20594" s="60"/>
      <c r="BA20594" s="60"/>
      <c r="BB20594" s="60"/>
      <c r="BC20594" s="61"/>
    </row>
    <row r="20595" spans="43:55">
      <c r="AQ20595" s="64"/>
      <c r="AR20595" s="64"/>
      <c r="AS20595" s="60"/>
      <c r="AT20595" s="60"/>
      <c r="AU20595" s="60"/>
      <c r="AV20595" s="60"/>
      <c r="AW20595" s="60"/>
      <c r="AX20595" s="60"/>
      <c r="AY20595" s="60"/>
      <c r="AZ20595" s="60"/>
      <c r="BA20595" s="60"/>
      <c r="BB20595" s="60"/>
      <c r="BC20595" s="61"/>
    </row>
    <row r="20596" spans="43:55">
      <c r="AQ20596" s="64"/>
      <c r="AR20596" s="64"/>
      <c r="AS20596" s="60"/>
      <c r="AT20596" s="60"/>
      <c r="AU20596" s="60"/>
      <c r="AV20596" s="60"/>
      <c r="AW20596" s="60"/>
      <c r="AX20596" s="60"/>
      <c r="AY20596" s="60"/>
      <c r="AZ20596" s="60"/>
      <c r="BA20596" s="60"/>
      <c r="BB20596" s="60"/>
      <c r="BC20596" s="61"/>
    </row>
    <row r="20597" spans="43:55">
      <c r="AQ20597" s="64"/>
      <c r="AR20597" s="64"/>
      <c r="AS20597" s="60"/>
      <c r="AT20597" s="60"/>
      <c r="AU20597" s="60"/>
      <c r="AV20597" s="60"/>
      <c r="AW20597" s="60"/>
      <c r="AX20597" s="60"/>
      <c r="AY20597" s="60"/>
      <c r="AZ20597" s="60"/>
      <c r="BA20597" s="60"/>
      <c r="BB20597" s="60"/>
      <c r="BC20597" s="61"/>
    </row>
    <row r="20598" spans="43:55">
      <c r="AQ20598" s="64"/>
      <c r="AR20598" s="64"/>
      <c r="AS20598" s="60"/>
      <c r="AT20598" s="60"/>
      <c r="AU20598" s="60"/>
      <c r="AV20598" s="60"/>
      <c r="AW20598" s="60"/>
      <c r="AX20598" s="60"/>
      <c r="AY20598" s="60"/>
      <c r="AZ20598" s="60"/>
      <c r="BA20598" s="60"/>
      <c r="BB20598" s="60"/>
      <c r="BC20598" s="61"/>
    </row>
    <row r="20599" spans="43:55">
      <c r="AQ20599" s="64"/>
      <c r="AR20599" s="64"/>
      <c r="AS20599" s="60"/>
      <c r="AT20599" s="60"/>
      <c r="AU20599" s="60"/>
      <c r="AV20599" s="60"/>
      <c r="AW20599" s="60"/>
      <c r="AX20599" s="60"/>
      <c r="AY20599" s="60"/>
      <c r="AZ20599" s="60"/>
      <c r="BA20599" s="60"/>
      <c r="BB20599" s="60"/>
      <c r="BC20599" s="61"/>
    </row>
    <row r="20600" spans="43:55">
      <c r="AQ20600" s="64"/>
      <c r="AR20600" s="64"/>
      <c r="AS20600" s="60"/>
      <c r="AT20600" s="60"/>
      <c r="AU20600" s="60"/>
      <c r="AV20600" s="60"/>
      <c r="AW20600" s="60"/>
      <c r="AX20600" s="60"/>
      <c r="AY20600" s="60"/>
      <c r="AZ20600" s="60"/>
      <c r="BA20600" s="60"/>
      <c r="BB20600" s="60"/>
      <c r="BC20600" s="61"/>
    </row>
    <row r="20601" spans="43:55">
      <c r="AQ20601" s="64"/>
      <c r="AR20601" s="64"/>
      <c r="AS20601" s="60"/>
      <c r="AT20601" s="60"/>
      <c r="AU20601" s="60"/>
      <c r="AV20601" s="60"/>
      <c r="AW20601" s="60"/>
      <c r="AX20601" s="60"/>
      <c r="AY20601" s="60"/>
      <c r="AZ20601" s="60"/>
      <c r="BA20601" s="60"/>
      <c r="BB20601" s="60"/>
      <c r="BC20601" s="61"/>
    </row>
    <row r="20602" spans="43:55">
      <c r="AQ20602" s="64"/>
      <c r="AR20602" s="64"/>
      <c r="AS20602" s="60"/>
      <c r="AT20602" s="60"/>
      <c r="AU20602" s="60"/>
      <c r="AV20602" s="60"/>
      <c r="AW20602" s="60"/>
      <c r="AX20602" s="60"/>
      <c r="AY20602" s="60"/>
      <c r="AZ20602" s="60"/>
      <c r="BA20602" s="60"/>
      <c r="BB20602" s="60"/>
      <c r="BC20602" s="61"/>
    </row>
    <row r="20603" spans="43:55">
      <c r="AQ20603" s="64"/>
      <c r="AR20603" s="64"/>
      <c r="AS20603" s="60"/>
      <c r="AT20603" s="60"/>
      <c r="AU20603" s="60"/>
      <c r="AV20603" s="60"/>
      <c r="AW20603" s="60"/>
      <c r="AX20603" s="60"/>
      <c r="AY20603" s="60"/>
      <c r="AZ20603" s="60"/>
      <c r="BA20603" s="60"/>
      <c r="BB20603" s="60"/>
      <c r="BC20603" s="61"/>
    </row>
    <row r="20604" spans="43:55">
      <c r="AQ20604" s="64"/>
      <c r="AR20604" s="64"/>
      <c r="AS20604" s="60"/>
      <c r="AT20604" s="60"/>
      <c r="AU20604" s="60"/>
      <c r="AV20604" s="60"/>
      <c r="AW20604" s="60"/>
      <c r="AX20604" s="60"/>
      <c r="AY20604" s="60"/>
      <c r="AZ20604" s="60"/>
      <c r="BA20604" s="60"/>
      <c r="BB20604" s="60"/>
      <c r="BC20604" s="61"/>
    </row>
    <row r="20605" spans="43:55">
      <c r="AQ20605" s="64"/>
      <c r="AR20605" s="64"/>
      <c r="AS20605" s="60"/>
      <c r="AT20605" s="60"/>
      <c r="AU20605" s="60"/>
      <c r="AV20605" s="60"/>
      <c r="AW20605" s="60"/>
      <c r="AX20605" s="60"/>
      <c r="AY20605" s="60"/>
      <c r="AZ20605" s="60"/>
      <c r="BA20605" s="60"/>
      <c r="BB20605" s="60"/>
      <c r="BC20605" s="61"/>
    </row>
    <row r="20606" spans="43:55">
      <c r="AQ20606" s="64"/>
      <c r="AR20606" s="64"/>
      <c r="AS20606" s="60"/>
      <c r="AT20606" s="60"/>
      <c r="AU20606" s="60"/>
      <c r="AV20606" s="60"/>
      <c r="AW20606" s="60"/>
      <c r="AX20606" s="60"/>
      <c r="AY20606" s="60"/>
      <c r="AZ20606" s="60"/>
      <c r="BA20606" s="60"/>
      <c r="BB20606" s="60"/>
      <c r="BC20606" s="61"/>
    </row>
    <row r="20607" spans="43:55">
      <c r="AQ20607" s="64"/>
      <c r="AR20607" s="64"/>
      <c r="AS20607" s="60"/>
      <c r="AT20607" s="60"/>
      <c r="AU20607" s="60"/>
      <c r="AV20607" s="60"/>
      <c r="AW20607" s="60"/>
      <c r="AX20607" s="60"/>
      <c r="AY20607" s="60"/>
      <c r="AZ20607" s="60"/>
      <c r="BA20607" s="60"/>
      <c r="BB20607" s="60"/>
      <c r="BC20607" s="61"/>
    </row>
    <row r="20608" spans="43:55">
      <c r="AQ20608" s="64"/>
      <c r="AR20608" s="64"/>
      <c r="AS20608" s="60"/>
      <c r="AT20608" s="60"/>
      <c r="AU20608" s="60"/>
      <c r="AV20608" s="60"/>
      <c r="AW20608" s="60"/>
      <c r="AX20608" s="60"/>
      <c r="AY20608" s="60"/>
      <c r="AZ20608" s="60"/>
      <c r="BA20608" s="60"/>
      <c r="BB20608" s="60"/>
      <c r="BC20608" s="61"/>
    </row>
    <row r="20609" spans="43:55">
      <c r="AQ20609" s="64"/>
      <c r="AR20609" s="64"/>
      <c r="AS20609" s="60"/>
      <c r="AT20609" s="60"/>
      <c r="AU20609" s="60"/>
      <c r="AV20609" s="60"/>
      <c r="AW20609" s="60"/>
      <c r="AX20609" s="60"/>
      <c r="AY20609" s="60"/>
      <c r="AZ20609" s="60"/>
      <c r="BA20609" s="60"/>
      <c r="BB20609" s="60"/>
      <c r="BC20609" s="61"/>
    </row>
    <row r="20610" spans="43:55">
      <c r="AQ20610" s="64"/>
      <c r="AR20610" s="64"/>
      <c r="AS20610" s="60"/>
      <c r="AT20610" s="60"/>
      <c r="AU20610" s="60"/>
      <c r="AV20610" s="60"/>
      <c r="AW20610" s="60"/>
      <c r="AX20610" s="60"/>
      <c r="AY20610" s="60"/>
      <c r="AZ20610" s="60"/>
      <c r="BA20610" s="60"/>
      <c r="BB20610" s="60"/>
      <c r="BC20610" s="61"/>
    </row>
    <row r="20611" spans="43:55">
      <c r="AQ20611" s="64"/>
      <c r="AR20611" s="64"/>
      <c r="AS20611" s="60"/>
      <c r="AT20611" s="60"/>
      <c r="AU20611" s="60"/>
      <c r="AV20611" s="60"/>
      <c r="AW20611" s="60"/>
      <c r="AX20611" s="60"/>
      <c r="AY20611" s="60"/>
      <c r="AZ20611" s="60"/>
      <c r="BA20611" s="60"/>
      <c r="BB20611" s="60"/>
      <c r="BC20611" s="61"/>
    </row>
    <row r="20612" spans="43:55">
      <c r="AQ20612" s="64"/>
      <c r="AR20612" s="64"/>
      <c r="AS20612" s="60"/>
      <c r="AT20612" s="60"/>
      <c r="AU20612" s="60"/>
      <c r="AV20612" s="60"/>
      <c r="AW20612" s="60"/>
      <c r="AX20612" s="60"/>
      <c r="AY20612" s="60"/>
      <c r="AZ20612" s="60"/>
      <c r="BA20612" s="60"/>
      <c r="BB20612" s="60"/>
      <c r="BC20612" s="61"/>
    </row>
    <row r="20613" spans="43:55">
      <c r="AQ20613" s="64"/>
      <c r="AR20613" s="64"/>
      <c r="AS20613" s="60"/>
      <c r="AT20613" s="60"/>
      <c r="AU20613" s="60"/>
      <c r="AV20613" s="60"/>
      <c r="AW20613" s="60"/>
      <c r="AX20613" s="60"/>
      <c r="AY20613" s="60"/>
      <c r="AZ20613" s="60"/>
      <c r="BA20613" s="60"/>
      <c r="BB20613" s="60"/>
      <c r="BC20613" s="61"/>
    </row>
    <row r="20614" spans="43:55">
      <c r="AQ20614" s="64"/>
      <c r="AR20614" s="64"/>
      <c r="AS20614" s="60"/>
      <c r="AT20614" s="60"/>
      <c r="AU20614" s="60"/>
      <c r="AV20614" s="60"/>
      <c r="AW20614" s="60"/>
      <c r="AX20614" s="60"/>
      <c r="AY20614" s="60"/>
      <c r="AZ20614" s="60"/>
      <c r="BA20614" s="60"/>
      <c r="BB20614" s="60"/>
      <c r="BC20614" s="61"/>
    </row>
    <row r="20615" spans="43:55">
      <c r="AQ20615" s="64"/>
      <c r="AR20615" s="64"/>
      <c r="AS20615" s="60"/>
      <c r="AT20615" s="60"/>
      <c r="AU20615" s="60"/>
      <c r="AV20615" s="60"/>
      <c r="AW20615" s="60"/>
      <c r="AX20615" s="60"/>
      <c r="AY20615" s="60"/>
      <c r="AZ20615" s="60"/>
      <c r="BA20615" s="60"/>
      <c r="BB20615" s="60"/>
      <c r="BC20615" s="61"/>
    </row>
    <row r="20616" spans="43:55">
      <c r="AQ20616" s="64"/>
      <c r="AR20616" s="64"/>
      <c r="AS20616" s="60"/>
      <c r="AT20616" s="60"/>
      <c r="AU20616" s="60"/>
      <c r="AV20616" s="60"/>
      <c r="AW20616" s="60"/>
      <c r="AX20616" s="60"/>
      <c r="AY20616" s="60"/>
      <c r="AZ20616" s="60"/>
      <c r="BA20616" s="60"/>
      <c r="BB20616" s="60"/>
      <c r="BC20616" s="61"/>
    </row>
    <row r="20617" spans="43:55">
      <c r="AQ20617" s="64"/>
      <c r="AR20617" s="64"/>
      <c r="AS20617" s="60"/>
      <c r="AT20617" s="60"/>
      <c r="AU20617" s="60"/>
      <c r="AV20617" s="60"/>
      <c r="AW20617" s="60"/>
      <c r="AX20617" s="60"/>
      <c r="AY20617" s="60"/>
      <c r="AZ20617" s="60"/>
      <c r="BA20617" s="60"/>
      <c r="BB20617" s="60"/>
      <c r="BC20617" s="61"/>
    </row>
    <row r="20618" spans="43:55">
      <c r="AQ20618" s="64"/>
      <c r="AR20618" s="64"/>
      <c r="AS20618" s="60"/>
      <c r="AT20618" s="60"/>
      <c r="AU20618" s="60"/>
      <c r="AV20618" s="60"/>
      <c r="AW20618" s="60"/>
      <c r="AX20618" s="60"/>
      <c r="AY20618" s="60"/>
      <c r="AZ20618" s="60"/>
      <c r="BA20618" s="60"/>
      <c r="BB20618" s="60"/>
      <c r="BC20618" s="61"/>
    </row>
    <row r="20619" spans="43:55">
      <c r="AQ20619" s="64"/>
      <c r="AR20619" s="64"/>
      <c r="AS20619" s="60"/>
      <c r="AT20619" s="60"/>
      <c r="AU20619" s="60"/>
      <c r="AV20619" s="60"/>
      <c r="AW20619" s="60"/>
      <c r="AX20619" s="60"/>
      <c r="AY20619" s="60"/>
      <c r="AZ20619" s="60"/>
      <c r="BA20619" s="60"/>
      <c r="BB20619" s="60"/>
      <c r="BC20619" s="61"/>
    </row>
    <row r="20620" spans="43:55">
      <c r="AQ20620" s="64"/>
      <c r="AR20620" s="64"/>
      <c r="AS20620" s="60"/>
      <c r="AT20620" s="60"/>
      <c r="AU20620" s="60"/>
      <c r="AV20620" s="60"/>
      <c r="AW20620" s="60"/>
      <c r="AX20620" s="60"/>
      <c r="AY20620" s="60"/>
      <c r="AZ20620" s="60"/>
      <c r="BA20620" s="60"/>
      <c r="BB20620" s="60"/>
      <c r="BC20620" s="61"/>
    </row>
    <row r="20621" spans="43:55">
      <c r="AQ20621" s="64"/>
      <c r="AR20621" s="64"/>
      <c r="AS20621" s="60"/>
      <c r="AT20621" s="60"/>
      <c r="AU20621" s="60"/>
      <c r="AV20621" s="60"/>
      <c r="AW20621" s="60"/>
      <c r="AX20621" s="60"/>
      <c r="AY20621" s="60"/>
      <c r="AZ20621" s="60"/>
      <c r="BA20621" s="60"/>
      <c r="BB20621" s="60"/>
      <c r="BC20621" s="61"/>
    </row>
    <row r="20622" spans="43:55">
      <c r="AQ20622" s="64"/>
      <c r="AR20622" s="64"/>
      <c r="AS20622" s="60"/>
      <c r="AT20622" s="60"/>
      <c r="AU20622" s="60"/>
      <c r="AV20622" s="60"/>
      <c r="AW20622" s="60"/>
      <c r="AX20622" s="60"/>
      <c r="AY20622" s="60"/>
      <c r="AZ20622" s="60"/>
      <c r="BA20622" s="60"/>
      <c r="BB20622" s="60"/>
      <c r="BC20622" s="61"/>
    </row>
    <row r="20623" spans="43:55">
      <c r="AQ20623" s="64"/>
      <c r="AR20623" s="64"/>
      <c r="AS20623" s="60"/>
      <c r="AT20623" s="60"/>
      <c r="AU20623" s="60"/>
      <c r="AV20623" s="60"/>
      <c r="AW20623" s="60"/>
      <c r="AX20623" s="60"/>
      <c r="AY20623" s="60"/>
      <c r="AZ20623" s="60"/>
      <c r="BA20623" s="60"/>
      <c r="BB20623" s="60"/>
      <c r="BC20623" s="61"/>
    </row>
    <row r="20624" spans="43:55">
      <c r="AQ20624" s="64"/>
      <c r="AR20624" s="64"/>
      <c r="AS20624" s="60"/>
      <c r="AT20624" s="60"/>
      <c r="AU20624" s="60"/>
      <c r="AV20624" s="60"/>
      <c r="AW20624" s="60"/>
      <c r="AX20624" s="60"/>
      <c r="AY20624" s="60"/>
      <c r="AZ20624" s="60"/>
      <c r="BA20624" s="60"/>
      <c r="BB20624" s="60"/>
      <c r="BC20624" s="61"/>
    </row>
    <row r="20625" spans="43:55">
      <c r="AQ20625" s="64"/>
      <c r="AR20625" s="64"/>
      <c r="AS20625" s="60"/>
      <c r="AT20625" s="60"/>
      <c r="AU20625" s="60"/>
      <c r="AV20625" s="60"/>
      <c r="AW20625" s="60"/>
      <c r="AX20625" s="60"/>
      <c r="AY20625" s="60"/>
      <c r="AZ20625" s="60"/>
      <c r="BA20625" s="60"/>
      <c r="BB20625" s="60"/>
      <c r="BC20625" s="61"/>
    </row>
    <row r="20626" spans="43:55">
      <c r="AQ20626" s="64"/>
      <c r="AR20626" s="64"/>
      <c r="AS20626" s="60"/>
      <c r="AT20626" s="60"/>
      <c r="AU20626" s="60"/>
      <c r="AV20626" s="60"/>
      <c r="AW20626" s="60"/>
      <c r="AX20626" s="60"/>
      <c r="AY20626" s="60"/>
      <c r="AZ20626" s="60"/>
      <c r="BA20626" s="60"/>
      <c r="BB20626" s="60"/>
      <c r="BC20626" s="61"/>
    </row>
    <row r="20627" spans="43:55">
      <c r="AQ20627" s="64"/>
      <c r="AR20627" s="64"/>
      <c r="AS20627" s="60"/>
      <c r="AT20627" s="60"/>
      <c r="AU20627" s="60"/>
      <c r="AV20627" s="60"/>
      <c r="AW20627" s="60"/>
      <c r="AX20627" s="60"/>
      <c r="AY20627" s="60"/>
      <c r="AZ20627" s="60"/>
      <c r="BA20627" s="60"/>
      <c r="BB20627" s="60"/>
      <c r="BC20627" s="61"/>
    </row>
    <row r="20628" spans="43:55">
      <c r="AQ20628" s="64"/>
      <c r="AR20628" s="64"/>
      <c r="AS20628" s="60"/>
      <c r="AT20628" s="60"/>
      <c r="AU20628" s="60"/>
      <c r="AV20628" s="60"/>
      <c r="AW20628" s="60"/>
      <c r="AX20628" s="60"/>
      <c r="AY20628" s="60"/>
      <c r="AZ20628" s="60"/>
      <c r="BA20628" s="60"/>
      <c r="BB20628" s="60"/>
      <c r="BC20628" s="61"/>
    </row>
    <row r="20629" spans="43:55">
      <c r="AQ20629" s="64"/>
      <c r="AR20629" s="64"/>
      <c r="AS20629" s="60"/>
      <c r="AT20629" s="60"/>
      <c r="AU20629" s="60"/>
      <c r="AV20629" s="60"/>
      <c r="AW20629" s="60"/>
      <c r="AX20629" s="60"/>
      <c r="AY20629" s="60"/>
      <c r="AZ20629" s="60"/>
      <c r="BA20629" s="60"/>
      <c r="BB20629" s="60"/>
      <c r="BC20629" s="61"/>
    </row>
    <row r="20630" spans="43:55">
      <c r="AQ20630" s="64"/>
      <c r="AR20630" s="64"/>
      <c r="AS20630" s="60"/>
      <c r="AT20630" s="60"/>
      <c r="AU20630" s="60"/>
      <c r="AV20630" s="60"/>
      <c r="AW20630" s="60"/>
      <c r="AX20630" s="60"/>
      <c r="AY20630" s="60"/>
      <c r="AZ20630" s="60"/>
      <c r="BA20630" s="60"/>
      <c r="BB20630" s="60"/>
      <c r="BC20630" s="61"/>
    </row>
    <row r="20631" spans="43:55">
      <c r="AQ20631" s="64"/>
      <c r="AR20631" s="64"/>
      <c r="AS20631" s="60"/>
      <c r="AT20631" s="60"/>
      <c r="AU20631" s="60"/>
      <c r="AV20631" s="60"/>
      <c r="AW20631" s="60"/>
      <c r="AX20631" s="60"/>
      <c r="AY20631" s="60"/>
      <c r="AZ20631" s="60"/>
      <c r="BA20631" s="60"/>
      <c r="BB20631" s="60"/>
      <c r="BC20631" s="61"/>
    </row>
    <row r="20632" spans="43:55">
      <c r="AQ20632" s="64"/>
      <c r="AR20632" s="64"/>
      <c r="AS20632" s="60"/>
      <c r="AT20632" s="60"/>
      <c r="AU20632" s="60"/>
      <c r="AV20632" s="60"/>
      <c r="AW20632" s="60"/>
      <c r="AX20632" s="60"/>
      <c r="AY20632" s="60"/>
      <c r="AZ20632" s="60"/>
      <c r="BA20632" s="60"/>
      <c r="BB20632" s="60"/>
      <c r="BC20632" s="61"/>
    </row>
    <row r="20633" spans="43:55">
      <c r="AQ20633" s="64"/>
      <c r="AR20633" s="64"/>
      <c r="AS20633" s="60"/>
      <c r="AT20633" s="60"/>
      <c r="AU20633" s="60"/>
      <c r="AV20633" s="60"/>
      <c r="AW20633" s="60"/>
      <c r="AX20633" s="60"/>
      <c r="AY20633" s="60"/>
      <c r="AZ20633" s="60"/>
      <c r="BA20633" s="60"/>
      <c r="BB20633" s="60"/>
      <c r="BC20633" s="61"/>
    </row>
    <row r="20634" spans="43:55">
      <c r="AQ20634" s="64"/>
      <c r="AR20634" s="64"/>
      <c r="AS20634" s="60"/>
      <c r="AT20634" s="60"/>
      <c r="AU20634" s="60"/>
      <c r="AV20634" s="60"/>
      <c r="AW20634" s="60"/>
      <c r="AX20634" s="60"/>
      <c r="AY20634" s="60"/>
      <c r="AZ20634" s="60"/>
      <c r="BA20634" s="60"/>
      <c r="BB20634" s="60"/>
      <c r="BC20634" s="61"/>
    </row>
    <row r="20635" spans="43:55">
      <c r="AQ20635" s="64"/>
      <c r="AR20635" s="64"/>
      <c r="AS20635" s="60"/>
      <c r="AT20635" s="60"/>
      <c r="AU20635" s="60"/>
      <c r="AV20635" s="60"/>
      <c r="AW20635" s="60"/>
      <c r="AX20635" s="60"/>
      <c r="AY20635" s="60"/>
      <c r="AZ20635" s="60"/>
      <c r="BA20635" s="60"/>
      <c r="BB20635" s="60"/>
      <c r="BC20635" s="61"/>
    </row>
    <row r="20636" spans="43:55">
      <c r="AQ20636" s="64"/>
      <c r="AR20636" s="64"/>
      <c r="AS20636" s="60"/>
      <c r="AT20636" s="60"/>
      <c r="AU20636" s="60"/>
      <c r="AV20636" s="60"/>
      <c r="AW20636" s="60"/>
      <c r="AX20636" s="60"/>
      <c r="AY20636" s="60"/>
      <c r="AZ20636" s="60"/>
      <c r="BA20636" s="60"/>
      <c r="BB20636" s="60"/>
      <c r="BC20636" s="61"/>
    </row>
    <row r="20637" spans="43:55">
      <c r="AQ20637" s="64"/>
      <c r="AR20637" s="64"/>
      <c r="AS20637" s="60"/>
      <c r="AT20637" s="60"/>
      <c r="AU20637" s="60"/>
      <c r="AV20637" s="60"/>
      <c r="AW20637" s="60"/>
      <c r="AX20637" s="60"/>
      <c r="AY20637" s="60"/>
      <c r="AZ20637" s="60"/>
      <c r="BA20637" s="60"/>
      <c r="BB20637" s="60"/>
      <c r="BC20637" s="61"/>
    </row>
    <row r="20638" spans="43:55">
      <c r="AQ20638" s="64"/>
      <c r="AR20638" s="64"/>
      <c r="AS20638" s="60"/>
      <c r="AT20638" s="60"/>
      <c r="AU20638" s="60"/>
      <c r="AV20638" s="60"/>
      <c r="AW20638" s="60"/>
      <c r="AX20638" s="60"/>
      <c r="AY20638" s="60"/>
      <c r="AZ20638" s="60"/>
      <c r="BA20638" s="60"/>
      <c r="BB20638" s="60"/>
      <c r="BC20638" s="61"/>
    </row>
    <row r="20639" spans="43:55">
      <c r="AQ20639" s="64"/>
      <c r="AR20639" s="64"/>
      <c r="AS20639" s="60"/>
      <c r="AT20639" s="60"/>
      <c r="AU20639" s="60"/>
      <c r="AV20639" s="60"/>
      <c r="AW20639" s="60"/>
      <c r="AX20639" s="60"/>
      <c r="AY20639" s="60"/>
      <c r="AZ20639" s="60"/>
      <c r="BA20639" s="60"/>
      <c r="BB20639" s="60"/>
      <c r="BC20639" s="61"/>
    </row>
    <row r="20640" spans="43:55">
      <c r="AQ20640" s="64"/>
      <c r="AR20640" s="64"/>
      <c r="AS20640" s="60"/>
      <c r="AT20640" s="60"/>
      <c r="AU20640" s="60"/>
      <c r="AV20640" s="60"/>
      <c r="AW20640" s="60"/>
      <c r="AX20640" s="60"/>
      <c r="AY20640" s="60"/>
      <c r="AZ20640" s="60"/>
      <c r="BA20640" s="60"/>
      <c r="BB20640" s="60"/>
      <c r="BC20640" s="61"/>
    </row>
    <row r="20641" spans="43:55">
      <c r="AQ20641" s="64"/>
      <c r="AR20641" s="64"/>
      <c r="AS20641" s="60"/>
      <c r="AT20641" s="60"/>
      <c r="AU20641" s="60"/>
      <c r="AV20641" s="60"/>
      <c r="AW20641" s="60"/>
      <c r="AX20641" s="60"/>
      <c r="AY20641" s="60"/>
      <c r="AZ20641" s="60"/>
      <c r="BA20641" s="60"/>
      <c r="BB20641" s="60"/>
      <c r="BC20641" s="61"/>
    </row>
    <row r="20642" spans="43:55">
      <c r="AQ20642" s="64"/>
      <c r="AR20642" s="64"/>
      <c r="AS20642" s="60"/>
      <c r="AT20642" s="60"/>
      <c r="AU20642" s="60"/>
      <c r="AV20642" s="60"/>
      <c r="AW20642" s="60"/>
      <c r="AX20642" s="60"/>
      <c r="AY20642" s="60"/>
      <c r="AZ20642" s="60"/>
      <c r="BA20642" s="60"/>
      <c r="BB20642" s="60"/>
      <c r="BC20642" s="61"/>
    </row>
    <row r="20643" spans="43:55">
      <c r="AQ20643" s="64"/>
      <c r="AR20643" s="64"/>
      <c r="AS20643" s="60"/>
      <c r="AT20643" s="60"/>
      <c r="AU20643" s="60"/>
      <c r="AV20643" s="60"/>
      <c r="AW20643" s="60"/>
      <c r="AX20643" s="60"/>
      <c r="AY20643" s="60"/>
      <c r="AZ20643" s="60"/>
      <c r="BA20643" s="60"/>
      <c r="BB20643" s="60"/>
      <c r="BC20643" s="61"/>
    </row>
    <row r="20644" spans="43:55">
      <c r="AQ20644" s="64"/>
      <c r="AR20644" s="64"/>
      <c r="AS20644" s="60"/>
      <c r="AT20644" s="60"/>
      <c r="AU20644" s="60"/>
      <c r="AV20644" s="60"/>
      <c r="AW20644" s="60"/>
      <c r="AX20644" s="60"/>
      <c r="AY20644" s="60"/>
      <c r="AZ20644" s="60"/>
      <c r="BA20644" s="60"/>
      <c r="BB20644" s="60"/>
      <c r="BC20644" s="61"/>
    </row>
    <row r="20645" spans="43:55">
      <c r="AQ20645" s="64"/>
      <c r="AR20645" s="64"/>
      <c r="AS20645" s="60"/>
      <c r="AT20645" s="60"/>
      <c r="AU20645" s="60"/>
      <c r="AV20645" s="60"/>
      <c r="AW20645" s="60"/>
      <c r="AX20645" s="60"/>
      <c r="AY20645" s="60"/>
      <c r="AZ20645" s="60"/>
      <c r="BA20645" s="60"/>
      <c r="BB20645" s="60"/>
      <c r="BC20645" s="61"/>
    </row>
    <row r="20646" spans="43:55">
      <c r="AQ20646" s="64"/>
      <c r="AR20646" s="64"/>
      <c r="AS20646" s="60"/>
      <c r="AT20646" s="60"/>
      <c r="AU20646" s="60"/>
      <c r="AV20646" s="60"/>
      <c r="AW20646" s="60"/>
      <c r="AX20646" s="60"/>
      <c r="AY20646" s="60"/>
      <c r="AZ20646" s="60"/>
      <c r="BA20646" s="60"/>
      <c r="BB20646" s="60"/>
      <c r="BC20646" s="61"/>
    </row>
    <row r="20647" spans="43:55">
      <c r="AQ20647" s="64"/>
      <c r="AR20647" s="64"/>
      <c r="AS20647" s="60"/>
      <c r="AT20647" s="60"/>
      <c r="AU20647" s="60"/>
      <c r="AV20647" s="60"/>
      <c r="AW20647" s="60"/>
      <c r="AX20647" s="60"/>
      <c r="AY20647" s="60"/>
      <c r="AZ20647" s="60"/>
      <c r="BA20647" s="60"/>
      <c r="BB20647" s="60"/>
      <c r="BC20647" s="61"/>
    </row>
    <row r="20648" spans="43:55">
      <c r="AQ20648" s="64"/>
      <c r="AR20648" s="64"/>
      <c r="AS20648" s="60"/>
      <c r="AT20648" s="60"/>
      <c r="AU20648" s="60"/>
      <c r="AV20648" s="60"/>
      <c r="AW20648" s="60"/>
      <c r="AX20648" s="60"/>
      <c r="AY20648" s="60"/>
      <c r="AZ20648" s="60"/>
      <c r="BA20648" s="60"/>
      <c r="BB20648" s="60"/>
      <c r="BC20648" s="61"/>
    </row>
    <row r="20649" spans="43:55">
      <c r="AQ20649" s="64"/>
      <c r="AR20649" s="64"/>
      <c r="AS20649" s="60"/>
      <c r="AT20649" s="60"/>
      <c r="AU20649" s="60"/>
      <c r="AV20649" s="60"/>
      <c r="AW20649" s="60"/>
      <c r="AX20649" s="60"/>
      <c r="AY20649" s="60"/>
      <c r="AZ20649" s="60"/>
      <c r="BA20649" s="60"/>
      <c r="BB20649" s="60"/>
      <c r="BC20649" s="61"/>
    </row>
    <row r="20650" spans="43:55">
      <c r="AQ20650" s="64"/>
      <c r="AR20650" s="64"/>
      <c r="AS20650" s="60"/>
      <c r="AT20650" s="60"/>
      <c r="AU20650" s="60"/>
      <c r="AV20650" s="60"/>
      <c r="AW20650" s="60"/>
      <c r="AX20650" s="60"/>
      <c r="AY20650" s="60"/>
      <c r="AZ20650" s="60"/>
      <c r="BA20650" s="60"/>
      <c r="BB20650" s="60"/>
      <c r="BC20650" s="61"/>
    </row>
    <row r="20651" spans="43:55">
      <c r="AQ20651" s="64"/>
      <c r="AR20651" s="64"/>
      <c r="AS20651" s="60"/>
      <c r="AT20651" s="60"/>
      <c r="AU20651" s="60"/>
      <c r="AV20651" s="60"/>
      <c r="AW20651" s="60"/>
      <c r="AX20651" s="60"/>
      <c r="AY20651" s="60"/>
      <c r="AZ20651" s="60"/>
      <c r="BA20651" s="60"/>
      <c r="BB20651" s="60"/>
      <c r="BC20651" s="61"/>
    </row>
    <row r="20652" spans="43:55">
      <c r="AQ20652" s="64"/>
      <c r="AR20652" s="64"/>
      <c r="AS20652" s="60"/>
      <c r="AT20652" s="60"/>
      <c r="AU20652" s="60"/>
      <c r="AV20652" s="60"/>
      <c r="AW20652" s="60"/>
      <c r="AX20652" s="60"/>
      <c r="AY20652" s="60"/>
      <c r="AZ20652" s="60"/>
      <c r="BA20652" s="60"/>
      <c r="BB20652" s="60"/>
      <c r="BC20652" s="61"/>
    </row>
    <row r="20653" spans="43:55">
      <c r="AQ20653" s="64"/>
      <c r="AR20653" s="64"/>
      <c r="AS20653" s="60"/>
      <c r="AT20653" s="60"/>
      <c r="AU20653" s="60"/>
      <c r="AV20653" s="60"/>
      <c r="AW20653" s="60"/>
      <c r="AX20653" s="60"/>
      <c r="AY20653" s="60"/>
      <c r="AZ20653" s="60"/>
      <c r="BA20653" s="60"/>
      <c r="BB20653" s="60"/>
      <c r="BC20653" s="61"/>
    </row>
    <row r="20654" spans="43:55">
      <c r="AQ20654" s="64"/>
      <c r="AR20654" s="64"/>
      <c r="AS20654" s="60"/>
      <c r="AT20654" s="60"/>
      <c r="AU20654" s="60"/>
      <c r="AV20654" s="60"/>
      <c r="AW20654" s="60"/>
      <c r="AX20654" s="60"/>
      <c r="AY20654" s="60"/>
      <c r="AZ20654" s="60"/>
      <c r="BA20654" s="60"/>
      <c r="BB20654" s="60"/>
      <c r="BC20654" s="61"/>
    </row>
    <row r="20655" spans="43:55">
      <c r="AQ20655" s="64"/>
      <c r="AR20655" s="64"/>
      <c r="AS20655" s="60"/>
      <c r="AT20655" s="60"/>
      <c r="AU20655" s="60"/>
      <c r="AV20655" s="60"/>
      <c r="AW20655" s="60"/>
      <c r="AX20655" s="60"/>
      <c r="AY20655" s="60"/>
      <c r="AZ20655" s="60"/>
      <c r="BA20655" s="60"/>
      <c r="BB20655" s="60"/>
      <c r="BC20655" s="61"/>
    </row>
    <row r="20656" spans="43:55">
      <c r="AQ20656" s="64"/>
      <c r="AR20656" s="64"/>
      <c r="AS20656" s="60"/>
      <c r="AT20656" s="60"/>
      <c r="AU20656" s="60"/>
      <c r="AV20656" s="60"/>
      <c r="AW20656" s="60"/>
      <c r="AX20656" s="60"/>
      <c r="AY20656" s="60"/>
      <c r="AZ20656" s="60"/>
      <c r="BA20656" s="60"/>
      <c r="BB20656" s="60"/>
      <c r="BC20656" s="61"/>
    </row>
    <row r="20657" spans="43:55">
      <c r="AQ20657" s="64"/>
      <c r="AR20657" s="64"/>
      <c r="AS20657" s="60"/>
      <c r="AT20657" s="60"/>
      <c r="AU20657" s="60"/>
      <c r="AV20657" s="60"/>
      <c r="AW20657" s="60"/>
      <c r="AX20657" s="60"/>
      <c r="AY20657" s="60"/>
      <c r="AZ20657" s="60"/>
      <c r="BA20657" s="60"/>
      <c r="BB20657" s="60"/>
      <c r="BC20657" s="61"/>
    </row>
    <row r="20658" spans="43:55">
      <c r="AQ20658" s="64"/>
      <c r="AR20658" s="64"/>
      <c r="AS20658" s="60"/>
      <c r="AT20658" s="60"/>
      <c r="AU20658" s="60"/>
      <c r="AV20658" s="60"/>
      <c r="AW20658" s="60"/>
      <c r="AX20658" s="60"/>
      <c r="AY20658" s="60"/>
      <c r="AZ20658" s="60"/>
      <c r="BA20658" s="60"/>
      <c r="BB20658" s="60"/>
      <c r="BC20658" s="61"/>
    </row>
    <row r="20659" spans="43:55">
      <c r="AQ20659" s="64"/>
      <c r="AR20659" s="64"/>
      <c r="AS20659" s="60"/>
      <c r="AT20659" s="60"/>
      <c r="AU20659" s="60"/>
      <c r="AV20659" s="60"/>
      <c r="AW20659" s="60"/>
      <c r="AX20659" s="60"/>
      <c r="AY20659" s="60"/>
      <c r="AZ20659" s="60"/>
      <c r="BA20659" s="60"/>
      <c r="BB20659" s="60"/>
      <c r="BC20659" s="61"/>
    </row>
    <row r="20660" spans="43:55">
      <c r="AQ20660" s="64"/>
      <c r="AR20660" s="64"/>
      <c r="AS20660" s="60"/>
      <c r="AT20660" s="60"/>
      <c r="AU20660" s="60"/>
      <c r="AV20660" s="60"/>
      <c r="AW20660" s="60"/>
      <c r="AX20660" s="60"/>
      <c r="AY20660" s="60"/>
      <c r="AZ20660" s="60"/>
      <c r="BA20660" s="60"/>
      <c r="BB20660" s="60"/>
      <c r="BC20660" s="61"/>
    </row>
    <row r="20661" spans="43:55">
      <c r="AQ20661" s="64"/>
      <c r="AR20661" s="64"/>
      <c r="AS20661" s="60"/>
      <c r="AT20661" s="60"/>
      <c r="AU20661" s="60"/>
      <c r="AV20661" s="60"/>
      <c r="AW20661" s="60"/>
      <c r="AX20661" s="60"/>
      <c r="AY20661" s="60"/>
      <c r="AZ20661" s="60"/>
      <c r="BA20661" s="60"/>
      <c r="BB20661" s="60"/>
      <c r="BC20661" s="61"/>
    </row>
    <row r="20662" spans="43:55">
      <c r="AQ20662" s="64"/>
      <c r="AR20662" s="64"/>
      <c r="AS20662" s="60"/>
      <c r="AT20662" s="60"/>
      <c r="AU20662" s="60"/>
      <c r="AV20662" s="60"/>
      <c r="AW20662" s="60"/>
      <c r="AX20662" s="60"/>
      <c r="AY20662" s="60"/>
      <c r="AZ20662" s="60"/>
      <c r="BA20662" s="60"/>
      <c r="BB20662" s="60"/>
      <c r="BC20662" s="61"/>
    </row>
    <row r="20663" spans="43:55">
      <c r="AQ20663" s="64"/>
      <c r="AR20663" s="64"/>
      <c r="AS20663" s="60"/>
      <c r="AT20663" s="60"/>
      <c r="AU20663" s="60"/>
      <c r="AV20663" s="60"/>
      <c r="AW20663" s="60"/>
      <c r="AX20663" s="60"/>
      <c r="AY20663" s="60"/>
      <c r="AZ20663" s="60"/>
      <c r="BA20663" s="60"/>
      <c r="BB20663" s="60"/>
      <c r="BC20663" s="61"/>
    </row>
    <row r="20664" spans="43:55">
      <c r="AQ20664" s="64"/>
      <c r="AR20664" s="64"/>
      <c r="AS20664" s="60"/>
      <c r="AT20664" s="60"/>
      <c r="AU20664" s="60"/>
      <c r="AV20664" s="60"/>
      <c r="AW20664" s="60"/>
      <c r="AX20664" s="60"/>
      <c r="AY20664" s="60"/>
      <c r="AZ20664" s="60"/>
      <c r="BA20664" s="60"/>
      <c r="BB20664" s="60"/>
      <c r="BC20664" s="61"/>
    </row>
    <row r="20665" spans="43:55">
      <c r="AQ20665" s="64"/>
      <c r="AR20665" s="64"/>
      <c r="AS20665" s="60"/>
      <c r="AT20665" s="60"/>
      <c r="AU20665" s="60"/>
      <c r="AV20665" s="60"/>
      <c r="AW20665" s="60"/>
      <c r="AX20665" s="60"/>
      <c r="AY20665" s="60"/>
      <c r="AZ20665" s="60"/>
      <c r="BA20665" s="60"/>
      <c r="BB20665" s="60"/>
      <c r="BC20665" s="61"/>
    </row>
    <row r="20666" spans="43:55">
      <c r="AQ20666" s="64"/>
      <c r="AR20666" s="64"/>
      <c r="AS20666" s="60"/>
      <c r="AT20666" s="60"/>
      <c r="AU20666" s="60"/>
      <c r="AV20666" s="60"/>
      <c r="AW20666" s="60"/>
      <c r="AX20666" s="60"/>
      <c r="AY20666" s="60"/>
      <c r="AZ20666" s="60"/>
      <c r="BA20666" s="60"/>
      <c r="BB20666" s="60"/>
      <c r="BC20666" s="61"/>
    </row>
    <row r="20667" spans="43:55">
      <c r="AQ20667" s="64"/>
      <c r="AR20667" s="64"/>
      <c r="AS20667" s="60"/>
      <c r="AT20667" s="60"/>
      <c r="AU20667" s="60"/>
      <c r="AV20667" s="60"/>
      <c r="AW20667" s="60"/>
      <c r="AX20667" s="60"/>
      <c r="AY20667" s="60"/>
      <c r="AZ20667" s="60"/>
      <c r="BA20667" s="60"/>
      <c r="BB20667" s="60"/>
      <c r="BC20667" s="61"/>
    </row>
    <row r="20668" spans="43:55">
      <c r="AQ20668" s="64"/>
      <c r="AR20668" s="64"/>
      <c r="AS20668" s="60"/>
      <c r="AT20668" s="60"/>
      <c r="AU20668" s="60"/>
      <c r="AV20668" s="60"/>
      <c r="AW20668" s="60"/>
      <c r="AX20668" s="60"/>
      <c r="AY20668" s="60"/>
      <c r="AZ20668" s="60"/>
      <c r="BA20668" s="60"/>
      <c r="BB20668" s="60"/>
      <c r="BC20668" s="61"/>
    </row>
    <row r="20669" spans="43:55">
      <c r="AQ20669" s="64"/>
      <c r="AR20669" s="64"/>
      <c r="AS20669" s="60"/>
      <c r="AT20669" s="60"/>
      <c r="AU20669" s="60"/>
      <c r="AV20669" s="60"/>
      <c r="AW20669" s="60"/>
      <c r="AX20669" s="60"/>
      <c r="AY20669" s="60"/>
      <c r="AZ20669" s="60"/>
      <c r="BA20669" s="60"/>
      <c r="BB20669" s="60"/>
      <c r="BC20669" s="61"/>
    </row>
    <row r="20670" spans="43:55">
      <c r="AQ20670" s="64"/>
      <c r="AR20670" s="64"/>
      <c r="AS20670" s="60"/>
      <c r="AT20670" s="60"/>
      <c r="AU20670" s="60"/>
      <c r="AV20670" s="60"/>
      <c r="AW20670" s="60"/>
      <c r="AX20670" s="60"/>
      <c r="AY20670" s="60"/>
      <c r="AZ20670" s="60"/>
      <c r="BA20670" s="60"/>
      <c r="BB20670" s="60"/>
      <c r="BC20670" s="61"/>
    </row>
    <row r="20671" spans="43:55">
      <c r="AQ20671" s="64"/>
      <c r="AR20671" s="64"/>
      <c r="AS20671" s="60"/>
      <c r="AT20671" s="60"/>
      <c r="AU20671" s="60"/>
      <c r="AV20671" s="60"/>
      <c r="AW20671" s="60"/>
      <c r="AX20671" s="60"/>
      <c r="AY20671" s="60"/>
      <c r="AZ20671" s="60"/>
      <c r="BA20671" s="60"/>
      <c r="BB20671" s="60"/>
      <c r="BC20671" s="61"/>
    </row>
    <row r="20672" spans="43:55">
      <c r="AQ20672" s="64"/>
      <c r="AR20672" s="64"/>
      <c r="AS20672" s="60"/>
      <c r="AT20672" s="60"/>
      <c r="AU20672" s="60"/>
      <c r="AV20672" s="60"/>
      <c r="AW20672" s="60"/>
      <c r="AX20672" s="60"/>
      <c r="AY20672" s="60"/>
      <c r="AZ20672" s="60"/>
      <c r="BA20672" s="60"/>
      <c r="BB20672" s="60"/>
      <c r="BC20672" s="61"/>
    </row>
    <row r="20673" spans="43:55">
      <c r="AQ20673" s="64"/>
      <c r="AR20673" s="64"/>
      <c r="AS20673" s="60"/>
      <c r="AT20673" s="60"/>
      <c r="AU20673" s="60"/>
      <c r="AV20673" s="60"/>
      <c r="AW20673" s="60"/>
      <c r="AX20673" s="60"/>
      <c r="AY20673" s="60"/>
      <c r="AZ20673" s="60"/>
      <c r="BA20673" s="60"/>
      <c r="BB20673" s="60"/>
      <c r="BC20673" s="61"/>
    </row>
    <row r="20674" spans="43:55">
      <c r="AQ20674" s="64"/>
      <c r="AR20674" s="64"/>
      <c r="AS20674" s="60"/>
      <c r="AT20674" s="60"/>
      <c r="AU20674" s="60"/>
      <c r="AV20674" s="60"/>
      <c r="AW20674" s="60"/>
      <c r="AX20674" s="60"/>
      <c r="AY20674" s="60"/>
      <c r="AZ20674" s="60"/>
      <c r="BA20674" s="60"/>
      <c r="BB20674" s="60"/>
      <c r="BC20674" s="61"/>
    </row>
    <row r="20675" spans="43:55">
      <c r="AQ20675" s="64"/>
      <c r="AR20675" s="64"/>
      <c r="AS20675" s="60"/>
      <c r="AT20675" s="60"/>
      <c r="AU20675" s="60"/>
      <c r="AV20675" s="60"/>
      <c r="AW20675" s="60"/>
      <c r="AX20675" s="60"/>
      <c r="AY20675" s="60"/>
      <c r="AZ20675" s="60"/>
      <c r="BA20675" s="60"/>
      <c r="BB20675" s="60"/>
      <c r="BC20675" s="61"/>
    </row>
    <row r="20676" spans="43:55">
      <c r="AQ20676" s="64"/>
      <c r="AR20676" s="64"/>
      <c r="AS20676" s="60"/>
      <c r="AT20676" s="60"/>
      <c r="AU20676" s="60"/>
      <c r="AV20676" s="60"/>
      <c r="AW20676" s="60"/>
      <c r="AX20676" s="60"/>
      <c r="AY20676" s="60"/>
      <c r="AZ20676" s="60"/>
      <c r="BA20676" s="60"/>
      <c r="BB20676" s="60"/>
      <c r="BC20676" s="61"/>
    </row>
    <row r="20677" spans="43:55">
      <c r="AQ20677" s="64"/>
      <c r="AR20677" s="64"/>
      <c r="AS20677" s="60"/>
      <c r="AT20677" s="60"/>
      <c r="AU20677" s="60"/>
      <c r="AV20677" s="60"/>
      <c r="AW20677" s="60"/>
      <c r="AX20677" s="60"/>
      <c r="AY20677" s="60"/>
      <c r="AZ20677" s="60"/>
      <c r="BA20677" s="60"/>
      <c r="BB20677" s="60"/>
      <c r="BC20677" s="61"/>
    </row>
    <row r="20678" spans="43:55">
      <c r="AQ20678" s="64"/>
      <c r="AR20678" s="64"/>
      <c r="AS20678" s="60"/>
      <c r="AT20678" s="60"/>
      <c r="AU20678" s="60"/>
      <c r="AV20678" s="60"/>
      <c r="AW20678" s="60"/>
      <c r="AX20678" s="60"/>
      <c r="AY20678" s="60"/>
      <c r="AZ20678" s="60"/>
      <c r="BA20678" s="60"/>
      <c r="BB20678" s="60"/>
      <c r="BC20678" s="61"/>
    </row>
    <row r="20679" spans="43:55">
      <c r="AQ20679" s="64"/>
      <c r="AR20679" s="64"/>
      <c r="AS20679" s="60"/>
      <c r="AT20679" s="60"/>
      <c r="AU20679" s="60"/>
      <c r="AV20679" s="60"/>
      <c r="AW20679" s="60"/>
      <c r="AX20679" s="60"/>
      <c r="AY20679" s="60"/>
      <c r="AZ20679" s="60"/>
      <c r="BA20679" s="60"/>
      <c r="BB20679" s="60"/>
      <c r="BC20679" s="61"/>
    </row>
    <row r="20680" spans="43:55">
      <c r="AQ20680" s="64"/>
      <c r="AR20680" s="64"/>
      <c r="AS20680" s="60"/>
      <c r="AT20680" s="60"/>
      <c r="AU20680" s="60"/>
      <c r="AV20680" s="60"/>
      <c r="AW20680" s="60"/>
      <c r="AX20680" s="60"/>
      <c r="AY20680" s="60"/>
      <c r="AZ20680" s="60"/>
      <c r="BA20680" s="60"/>
      <c r="BB20680" s="60"/>
      <c r="BC20680" s="61"/>
    </row>
    <row r="20681" spans="43:55">
      <c r="AQ20681" s="64"/>
      <c r="AR20681" s="64"/>
      <c r="AS20681" s="60"/>
      <c r="AT20681" s="60"/>
      <c r="AU20681" s="60"/>
      <c r="AV20681" s="60"/>
      <c r="AW20681" s="60"/>
      <c r="AX20681" s="60"/>
      <c r="AY20681" s="60"/>
      <c r="AZ20681" s="60"/>
      <c r="BA20681" s="60"/>
      <c r="BB20681" s="60"/>
      <c r="BC20681" s="61"/>
    </row>
    <row r="20682" spans="43:55">
      <c r="AQ20682" s="64"/>
      <c r="AR20682" s="64"/>
      <c r="AS20682" s="60"/>
      <c r="AT20682" s="60"/>
      <c r="AU20682" s="60"/>
      <c r="AV20682" s="60"/>
      <c r="AW20682" s="60"/>
      <c r="AX20682" s="60"/>
      <c r="AY20682" s="60"/>
      <c r="AZ20682" s="60"/>
      <c r="BA20682" s="60"/>
      <c r="BB20682" s="60"/>
      <c r="BC20682" s="61"/>
    </row>
    <row r="20683" spans="43:55">
      <c r="AQ20683" s="64"/>
      <c r="AR20683" s="64"/>
      <c r="AS20683" s="60"/>
      <c r="AT20683" s="60"/>
      <c r="AU20683" s="60"/>
      <c r="AV20683" s="60"/>
      <c r="AW20683" s="60"/>
      <c r="AX20683" s="60"/>
      <c r="AY20683" s="60"/>
      <c r="AZ20683" s="60"/>
      <c r="BA20683" s="60"/>
      <c r="BB20683" s="60"/>
      <c r="BC20683" s="61"/>
    </row>
    <row r="20684" spans="43:55">
      <c r="AQ20684" s="64"/>
      <c r="AR20684" s="64"/>
      <c r="AS20684" s="60"/>
      <c r="AT20684" s="60"/>
      <c r="AU20684" s="60"/>
      <c r="AV20684" s="60"/>
      <c r="AW20684" s="60"/>
      <c r="AX20684" s="60"/>
      <c r="AY20684" s="60"/>
      <c r="AZ20684" s="60"/>
      <c r="BA20684" s="60"/>
      <c r="BB20684" s="60"/>
      <c r="BC20684" s="61"/>
    </row>
    <row r="20685" spans="43:55">
      <c r="AQ20685" s="64"/>
      <c r="AR20685" s="64"/>
      <c r="AS20685" s="60"/>
      <c r="AT20685" s="60"/>
      <c r="AU20685" s="60"/>
      <c r="AV20685" s="60"/>
      <c r="AW20685" s="60"/>
      <c r="AX20685" s="60"/>
      <c r="AY20685" s="60"/>
      <c r="AZ20685" s="60"/>
      <c r="BA20685" s="60"/>
      <c r="BB20685" s="60"/>
      <c r="BC20685" s="61"/>
    </row>
    <row r="20686" spans="43:55">
      <c r="AQ20686" s="64"/>
      <c r="AR20686" s="64"/>
      <c r="AS20686" s="60"/>
      <c r="AT20686" s="60"/>
      <c r="AU20686" s="60"/>
      <c r="AV20686" s="60"/>
      <c r="AW20686" s="60"/>
      <c r="AX20686" s="60"/>
      <c r="AY20686" s="60"/>
      <c r="AZ20686" s="60"/>
      <c r="BA20686" s="60"/>
      <c r="BB20686" s="60"/>
      <c r="BC20686" s="61"/>
    </row>
    <row r="20687" spans="43:55">
      <c r="AQ20687" s="64"/>
      <c r="AR20687" s="64"/>
      <c r="AS20687" s="60"/>
      <c r="AT20687" s="60"/>
      <c r="AU20687" s="60"/>
      <c r="AV20687" s="60"/>
      <c r="AW20687" s="60"/>
      <c r="AX20687" s="60"/>
      <c r="AY20687" s="60"/>
      <c r="AZ20687" s="60"/>
      <c r="BA20687" s="60"/>
      <c r="BB20687" s="60"/>
      <c r="BC20687" s="61"/>
    </row>
    <row r="20688" spans="43:55">
      <c r="AQ20688" s="64"/>
      <c r="AR20688" s="64"/>
      <c r="AS20688" s="60"/>
      <c r="AT20688" s="60"/>
      <c r="AU20688" s="60"/>
      <c r="AV20688" s="60"/>
      <c r="AW20688" s="60"/>
      <c r="AX20688" s="60"/>
      <c r="AY20688" s="60"/>
      <c r="AZ20688" s="60"/>
      <c r="BA20688" s="60"/>
      <c r="BB20688" s="60"/>
      <c r="BC20688" s="61"/>
    </row>
    <row r="20689" spans="43:55">
      <c r="AQ20689" s="64"/>
      <c r="AR20689" s="64"/>
      <c r="AS20689" s="60"/>
      <c r="AT20689" s="60"/>
      <c r="AU20689" s="60"/>
      <c r="AV20689" s="60"/>
      <c r="AW20689" s="60"/>
      <c r="AX20689" s="60"/>
      <c r="AY20689" s="60"/>
      <c r="AZ20689" s="60"/>
      <c r="BA20689" s="60"/>
      <c r="BB20689" s="60"/>
      <c r="BC20689" s="61"/>
    </row>
    <row r="20690" spans="43:55">
      <c r="AQ20690" s="64"/>
      <c r="AR20690" s="64"/>
      <c r="AS20690" s="60"/>
      <c r="AT20690" s="60"/>
      <c r="AU20690" s="60"/>
      <c r="AV20690" s="60"/>
      <c r="AW20690" s="60"/>
      <c r="AX20690" s="60"/>
      <c r="AY20690" s="60"/>
      <c r="AZ20690" s="60"/>
      <c r="BA20690" s="60"/>
      <c r="BB20690" s="60"/>
      <c r="BC20690" s="61"/>
    </row>
    <row r="20691" spans="43:55">
      <c r="AQ20691" s="64"/>
      <c r="AR20691" s="64"/>
      <c r="AS20691" s="60"/>
      <c r="AT20691" s="60"/>
      <c r="AU20691" s="60"/>
      <c r="AV20691" s="60"/>
      <c r="AW20691" s="60"/>
      <c r="AX20691" s="60"/>
      <c r="AY20691" s="60"/>
      <c r="AZ20691" s="60"/>
      <c r="BA20691" s="60"/>
      <c r="BB20691" s="60"/>
      <c r="BC20691" s="61"/>
    </row>
    <row r="20692" spans="43:55">
      <c r="AQ20692" s="64"/>
      <c r="AR20692" s="64"/>
      <c r="AS20692" s="60"/>
      <c r="AT20692" s="60"/>
      <c r="AU20692" s="60"/>
      <c r="AV20692" s="60"/>
      <c r="AW20692" s="60"/>
      <c r="AX20692" s="60"/>
      <c r="AY20692" s="60"/>
      <c r="AZ20692" s="60"/>
      <c r="BA20692" s="60"/>
      <c r="BB20692" s="60"/>
      <c r="BC20692" s="61"/>
    </row>
    <row r="20693" spans="43:55">
      <c r="AQ20693" s="64"/>
      <c r="AR20693" s="64"/>
      <c r="AS20693" s="60"/>
      <c r="AT20693" s="60"/>
      <c r="AU20693" s="60"/>
      <c r="AV20693" s="60"/>
      <c r="AW20693" s="60"/>
      <c r="AX20693" s="60"/>
      <c r="AY20693" s="60"/>
      <c r="AZ20693" s="60"/>
      <c r="BA20693" s="60"/>
      <c r="BB20693" s="60"/>
      <c r="BC20693" s="61"/>
    </row>
    <row r="20694" spans="43:55">
      <c r="AQ20694" s="64"/>
      <c r="AR20694" s="64"/>
      <c r="AS20694" s="60"/>
      <c r="AT20694" s="60"/>
      <c r="AU20694" s="60"/>
      <c r="AV20694" s="60"/>
      <c r="AW20694" s="60"/>
      <c r="AX20694" s="60"/>
      <c r="AY20694" s="60"/>
      <c r="AZ20694" s="60"/>
      <c r="BA20694" s="60"/>
      <c r="BB20694" s="60"/>
      <c r="BC20694" s="61"/>
    </row>
    <row r="20695" spans="43:55">
      <c r="AQ20695" s="64"/>
      <c r="AR20695" s="64"/>
      <c r="AS20695" s="60"/>
      <c r="AT20695" s="60"/>
      <c r="AU20695" s="60"/>
      <c r="AV20695" s="60"/>
      <c r="AW20695" s="60"/>
      <c r="AX20695" s="60"/>
      <c r="AY20695" s="60"/>
      <c r="AZ20695" s="60"/>
      <c r="BA20695" s="60"/>
      <c r="BB20695" s="60"/>
      <c r="BC20695" s="61"/>
    </row>
    <row r="20696" spans="43:55">
      <c r="AQ20696" s="64"/>
      <c r="AR20696" s="64"/>
      <c r="AS20696" s="60"/>
      <c r="AT20696" s="60"/>
      <c r="AU20696" s="60"/>
      <c r="AV20696" s="60"/>
      <c r="AW20696" s="60"/>
      <c r="AX20696" s="60"/>
      <c r="AY20696" s="60"/>
      <c r="AZ20696" s="60"/>
      <c r="BA20696" s="60"/>
      <c r="BB20696" s="60"/>
      <c r="BC20696" s="61"/>
    </row>
    <row r="20697" spans="43:55">
      <c r="AQ20697" s="64"/>
      <c r="AR20697" s="64"/>
      <c r="AS20697" s="60"/>
      <c r="AT20697" s="60"/>
      <c r="AU20697" s="60"/>
      <c r="AV20697" s="60"/>
      <c r="AW20697" s="60"/>
      <c r="AX20697" s="60"/>
      <c r="AY20697" s="60"/>
      <c r="AZ20697" s="60"/>
      <c r="BA20697" s="60"/>
      <c r="BB20697" s="60"/>
      <c r="BC20697" s="61"/>
    </row>
    <row r="20698" spans="43:55">
      <c r="AQ20698" s="64"/>
      <c r="AR20698" s="64"/>
      <c r="AS20698" s="60"/>
      <c r="AT20698" s="60"/>
      <c r="AU20698" s="60"/>
      <c r="AV20698" s="60"/>
      <c r="AW20698" s="60"/>
      <c r="AX20698" s="60"/>
      <c r="AY20698" s="60"/>
      <c r="AZ20698" s="60"/>
      <c r="BA20698" s="60"/>
      <c r="BB20698" s="60"/>
      <c r="BC20698" s="61"/>
    </row>
    <row r="20699" spans="43:55">
      <c r="AQ20699" s="64"/>
      <c r="AR20699" s="64"/>
      <c r="AS20699" s="60"/>
      <c r="AT20699" s="60"/>
      <c r="AU20699" s="60"/>
      <c r="AV20699" s="60"/>
      <c r="AW20699" s="60"/>
      <c r="AX20699" s="60"/>
      <c r="AY20699" s="60"/>
      <c r="AZ20699" s="60"/>
      <c r="BA20699" s="60"/>
      <c r="BB20699" s="60"/>
      <c r="BC20699" s="61"/>
    </row>
    <row r="20700" spans="43:55">
      <c r="AQ20700" s="64"/>
      <c r="AR20700" s="64"/>
      <c r="AS20700" s="60"/>
      <c r="AT20700" s="60"/>
      <c r="AU20700" s="60"/>
      <c r="AV20700" s="60"/>
      <c r="AW20700" s="60"/>
      <c r="AX20700" s="60"/>
      <c r="AY20700" s="60"/>
      <c r="AZ20700" s="60"/>
      <c r="BA20700" s="60"/>
      <c r="BB20700" s="60"/>
      <c r="BC20700" s="61"/>
    </row>
    <row r="20701" spans="43:55">
      <c r="AQ20701" s="64"/>
      <c r="AR20701" s="64"/>
      <c r="AS20701" s="60"/>
      <c r="AT20701" s="60"/>
      <c r="AU20701" s="60"/>
      <c r="AV20701" s="60"/>
      <c r="AW20701" s="60"/>
      <c r="AX20701" s="60"/>
      <c r="AY20701" s="60"/>
      <c r="AZ20701" s="60"/>
      <c r="BA20701" s="60"/>
      <c r="BB20701" s="60"/>
      <c r="BC20701" s="61"/>
    </row>
    <row r="20702" spans="43:55">
      <c r="AQ20702" s="64"/>
      <c r="AR20702" s="64"/>
      <c r="AS20702" s="60"/>
      <c r="AT20702" s="60"/>
      <c r="AU20702" s="60"/>
      <c r="AV20702" s="60"/>
      <c r="AW20702" s="60"/>
      <c r="AX20702" s="60"/>
      <c r="AY20702" s="60"/>
      <c r="AZ20702" s="60"/>
      <c r="BA20702" s="60"/>
      <c r="BB20702" s="60"/>
      <c r="BC20702" s="61"/>
    </row>
    <row r="20703" spans="43:55">
      <c r="AQ20703" s="64"/>
      <c r="AR20703" s="64"/>
      <c r="AS20703" s="60"/>
      <c r="AT20703" s="60"/>
      <c r="AU20703" s="60"/>
      <c r="AV20703" s="60"/>
      <c r="AW20703" s="60"/>
      <c r="AX20703" s="60"/>
      <c r="AY20703" s="60"/>
      <c r="AZ20703" s="60"/>
      <c r="BA20703" s="60"/>
      <c r="BB20703" s="60"/>
      <c r="BC20703" s="61"/>
    </row>
    <row r="20704" spans="43:55">
      <c r="AQ20704" s="64"/>
      <c r="AR20704" s="64"/>
      <c r="AS20704" s="60"/>
      <c r="AT20704" s="60"/>
      <c r="AU20704" s="60"/>
      <c r="AV20704" s="60"/>
      <c r="AW20704" s="60"/>
      <c r="AX20704" s="60"/>
      <c r="AY20704" s="60"/>
      <c r="AZ20704" s="60"/>
      <c r="BA20704" s="60"/>
      <c r="BB20704" s="60"/>
      <c r="BC20704" s="61"/>
    </row>
    <row r="20705" spans="43:55">
      <c r="AQ20705" s="64"/>
      <c r="AR20705" s="64"/>
      <c r="AS20705" s="60"/>
      <c r="AT20705" s="60"/>
      <c r="AU20705" s="60"/>
      <c r="AV20705" s="60"/>
      <c r="AW20705" s="60"/>
      <c r="AX20705" s="60"/>
      <c r="AY20705" s="60"/>
      <c r="AZ20705" s="60"/>
      <c r="BA20705" s="60"/>
      <c r="BB20705" s="60"/>
      <c r="BC20705" s="61"/>
    </row>
    <row r="20706" spans="43:55">
      <c r="AQ20706" s="64"/>
      <c r="AR20706" s="64"/>
      <c r="AS20706" s="60"/>
      <c r="AT20706" s="60"/>
      <c r="AU20706" s="60"/>
      <c r="AV20706" s="60"/>
      <c r="AW20706" s="60"/>
      <c r="AX20706" s="60"/>
      <c r="AY20706" s="60"/>
      <c r="AZ20706" s="60"/>
      <c r="BA20706" s="60"/>
      <c r="BB20706" s="60"/>
      <c r="BC20706" s="61"/>
    </row>
    <row r="20707" spans="43:55">
      <c r="AQ20707" s="64"/>
      <c r="AR20707" s="64"/>
      <c r="AS20707" s="60"/>
      <c r="AT20707" s="60"/>
      <c r="AU20707" s="60"/>
      <c r="AV20707" s="60"/>
      <c r="AW20707" s="60"/>
      <c r="AX20707" s="60"/>
      <c r="AY20707" s="60"/>
      <c r="AZ20707" s="60"/>
      <c r="BA20707" s="60"/>
      <c r="BB20707" s="60"/>
      <c r="BC20707" s="61"/>
    </row>
    <row r="20708" spans="43:55">
      <c r="AQ20708" s="64"/>
      <c r="AR20708" s="64"/>
      <c r="AS20708" s="60"/>
      <c r="AT20708" s="60"/>
      <c r="AU20708" s="60"/>
      <c r="AV20708" s="60"/>
      <c r="AW20708" s="60"/>
      <c r="AX20708" s="60"/>
      <c r="AY20708" s="60"/>
      <c r="AZ20708" s="60"/>
      <c r="BA20708" s="60"/>
      <c r="BB20708" s="60"/>
      <c r="BC20708" s="61"/>
    </row>
    <row r="20709" spans="43:55">
      <c r="AQ20709" s="64"/>
      <c r="AR20709" s="64"/>
      <c r="AS20709" s="60"/>
      <c r="AT20709" s="60"/>
      <c r="AU20709" s="60"/>
      <c r="AV20709" s="60"/>
      <c r="AW20709" s="60"/>
      <c r="AX20709" s="60"/>
      <c r="AY20709" s="60"/>
      <c r="AZ20709" s="60"/>
      <c r="BA20709" s="60"/>
      <c r="BB20709" s="60"/>
      <c r="BC20709" s="61"/>
    </row>
    <row r="20710" spans="43:55">
      <c r="AQ20710" s="64"/>
      <c r="AR20710" s="64"/>
      <c r="AS20710" s="60"/>
      <c r="AT20710" s="60"/>
      <c r="AU20710" s="60"/>
      <c r="AV20710" s="60"/>
      <c r="AW20710" s="60"/>
      <c r="AX20710" s="60"/>
      <c r="AY20710" s="60"/>
      <c r="AZ20710" s="60"/>
      <c r="BA20710" s="60"/>
      <c r="BB20710" s="60"/>
      <c r="BC20710" s="61"/>
    </row>
    <row r="20711" spans="43:55">
      <c r="AQ20711" s="64"/>
      <c r="AR20711" s="64"/>
      <c r="AS20711" s="60"/>
      <c r="AT20711" s="60"/>
      <c r="AU20711" s="60"/>
      <c r="AV20711" s="60"/>
      <c r="AW20711" s="60"/>
      <c r="AX20711" s="60"/>
      <c r="AY20711" s="60"/>
      <c r="AZ20711" s="60"/>
      <c r="BA20711" s="60"/>
      <c r="BB20711" s="60"/>
      <c r="BC20711" s="61"/>
    </row>
    <row r="20712" spans="43:55">
      <c r="AQ20712" s="64"/>
      <c r="AR20712" s="64"/>
      <c r="AS20712" s="60"/>
      <c r="AT20712" s="60"/>
      <c r="AU20712" s="60"/>
      <c r="AV20712" s="60"/>
      <c r="AW20712" s="60"/>
      <c r="AX20712" s="60"/>
      <c r="AY20712" s="60"/>
      <c r="AZ20712" s="60"/>
      <c r="BA20712" s="60"/>
      <c r="BB20712" s="60"/>
      <c r="BC20712" s="61"/>
    </row>
    <row r="20713" spans="43:55">
      <c r="AQ20713" s="64"/>
      <c r="AR20713" s="64"/>
      <c r="AS20713" s="60"/>
      <c r="AT20713" s="60"/>
      <c r="AU20713" s="60"/>
      <c r="AV20713" s="60"/>
      <c r="AW20713" s="60"/>
      <c r="AX20713" s="60"/>
      <c r="AY20713" s="60"/>
      <c r="AZ20713" s="60"/>
      <c r="BA20713" s="60"/>
      <c r="BB20713" s="60"/>
      <c r="BC20713" s="61"/>
    </row>
    <row r="20714" spans="43:55">
      <c r="AQ20714" s="64"/>
      <c r="AR20714" s="64"/>
      <c r="AS20714" s="60"/>
      <c r="AT20714" s="60"/>
      <c r="AU20714" s="60"/>
      <c r="AV20714" s="60"/>
      <c r="AW20714" s="60"/>
      <c r="AX20714" s="60"/>
      <c r="AY20714" s="60"/>
      <c r="AZ20714" s="60"/>
      <c r="BA20714" s="60"/>
      <c r="BB20714" s="60"/>
      <c r="BC20714" s="61"/>
    </row>
    <row r="20715" spans="43:55">
      <c r="AQ20715" s="64"/>
      <c r="AR20715" s="64"/>
      <c r="AS20715" s="60"/>
      <c r="AT20715" s="60"/>
      <c r="AU20715" s="60"/>
      <c r="AV20715" s="60"/>
      <c r="AW20715" s="60"/>
      <c r="AX20715" s="60"/>
      <c r="AY20715" s="60"/>
      <c r="AZ20715" s="60"/>
      <c r="BA20715" s="60"/>
      <c r="BB20715" s="60"/>
      <c r="BC20715" s="61"/>
    </row>
    <row r="20716" spans="43:55">
      <c r="AQ20716" s="64"/>
      <c r="AR20716" s="64"/>
      <c r="AS20716" s="60"/>
      <c r="AT20716" s="60"/>
      <c r="AU20716" s="60"/>
      <c r="AV20716" s="60"/>
      <c r="AW20716" s="60"/>
      <c r="AX20716" s="60"/>
      <c r="AY20716" s="60"/>
      <c r="AZ20716" s="60"/>
      <c r="BA20716" s="60"/>
      <c r="BB20716" s="60"/>
      <c r="BC20716" s="61"/>
    </row>
    <row r="20717" spans="43:55">
      <c r="AQ20717" s="64"/>
      <c r="AR20717" s="64"/>
      <c r="AS20717" s="60"/>
      <c r="AT20717" s="60"/>
      <c r="AU20717" s="60"/>
      <c r="AV20717" s="60"/>
      <c r="AW20717" s="60"/>
      <c r="AX20717" s="60"/>
      <c r="AY20717" s="60"/>
      <c r="AZ20717" s="60"/>
      <c r="BA20717" s="60"/>
      <c r="BB20717" s="60"/>
      <c r="BC20717" s="61"/>
    </row>
    <row r="20718" spans="43:55">
      <c r="AQ20718" s="64"/>
      <c r="AR20718" s="64"/>
      <c r="AS20718" s="60"/>
      <c r="AT20718" s="60"/>
      <c r="AU20718" s="60"/>
      <c r="AV20718" s="60"/>
      <c r="AW20718" s="60"/>
      <c r="AX20718" s="60"/>
      <c r="AY20718" s="60"/>
      <c r="AZ20718" s="60"/>
      <c r="BA20718" s="60"/>
      <c r="BB20718" s="60"/>
      <c r="BC20718" s="61"/>
    </row>
    <row r="20719" spans="43:55">
      <c r="AQ20719" s="64"/>
      <c r="AR20719" s="64"/>
      <c r="AS20719" s="60"/>
      <c r="AT20719" s="60"/>
      <c r="AU20719" s="60"/>
      <c r="AV20719" s="60"/>
      <c r="AW20719" s="60"/>
      <c r="AX20719" s="60"/>
      <c r="AY20719" s="60"/>
      <c r="AZ20719" s="60"/>
      <c r="BA20719" s="60"/>
      <c r="BB20719" s="60"/>
      <c r="BC20719" s="61"/>
    </row>
    <row r="20720" spans="43:55">
      <c r="AQ20720" s="64"/>
      <c r="AR20720" s="64"/>
      <c r="AS20720" s="60"/>
      <c r="AT20720" s="60"/>
      <c r="AU20720" s="60"/>
      <c r="AV20720" s="60"/>
      <c r="AW20720" s="60"/>
      <c r="AX20720" s="60"/>
      <c r="AY20720" s="60"/>
      <c r="AZ20720" s="60"/>
      <c r="BA20720" s="60"/>
      <c r="BB20720" s="60"/>
      <c r="BC20720" s="61"/>
    </row>
    <row r="20721" spans="43:55">
      <c r="AQ20721" s="64"/>
      <c r="AR20721" s="64"/>
      <c r="AS20721" s="60"/>
      <c r="AT20721" s="60"/>
      <c r="AU20721" s="60"/>
      <c r="AV20721" s="60"/>
      <c r="AW20721" s="60"/>
      <c r="AX20721" s="60"/>
      <c r="AY20721" s="60"/>
      <c r="AZ20721" s="60"/>
      <c r="BA20721" s="60"/>
      <c r="BB20721" s="60"/>
      <c r="BC20721" s="61"/>
    </row>
    <row r="20722" spans="43:55">
      <c r="AQ20722" s="64"/>
      <c r="AR20722" s="64"/>
      <c r="AS20722" s="60"/>
      <c r="AT20722" s="60"/>
      <c r="AU20722" s="60"/>
      <c r="AV20722" s="60"/>
      <c r="AW20722" s="60"/>
      <c r="AX20722" s="60"/>
      <c r="AY20722" s="60"/>
      <c r="AZ20722" s="60"/>
      <c r="BA20722" s="60"/>
      <c r="BB20722" s="60"/>
      <c r="BC20722" s="61"/>
    </row>
    <row r="20723" spans="43:55">
      <c r="AQ20723" s="64"/>
      <c r="AR20723" s="64"/>
      <c r="AS20723" s="60"/>
      <c r="AT20723" s="60"/>
      <c r="AU20723" s="60"/>
      <c r="AV20723" s="60"/>
      <c r="AW20723" s="60"/>
      <c r="AX20723" s="60"/>
      <c r="AY20723" s="60"/>
      <c r="AZ20723" s="60"/>
      <c r="BA20723" s="60"/>
      <c r="BB20723" s="60"/>
      <c r="BC20723" s="61"/>
    </row>
    <row r="20724" spans="43:55">
      <c r="AQ20724" s="64"/>
      <c r="AR20724" s="64"/>
      <c r="AS20724" s="60"/>
      <c r="AT20724" s="60"/>
      <c r="AU20724" s="60"/>
      <c r="AV20724" s="60"/>
      <c r="AW20724" s="60"/>
      <c r="AX20724" s="60"/>
      <c r="AY20724" s="60"/>
      <c r="AZ20724" s="60"/>
      <c r="BA20724" s="60"/>
      <c r="BB20724" s="60"/>
      <c r="BC20724" s="61"/>
    </row>
    <row r="20725" spans="43:55">
      <c r="AQ20725" s="64"/>
      <c r="AR20725" s="64"/>
      <c r="AS20725" s="60"/>
      <c r="AT20725" s="60"/>
      <c r="AU20725" s="60"/>
      <c r="AV20725" s="60"/>
      <c r="AW20725" s="60"/>
      <c r="AX20725" s="60"/>
      <c r="AY20725" s="60"/>
      <c r="AZ20725" s="60"/>
      <c r="BA20725" s="60"/>
      <c r="BB20725" s="60"/>
      <c r="BC20725" s="61"/>
    </row>
    <row r="20726" spans="43:55">
      <c r="AQ20726" s="64"/>
      <c r="AR20726" s="64"/>
      <c r="AS20726" s="60"/>
      <c r="AT20726" s="60"/>
      <c r="AU20726" s="60"/>
      <c r="AV20726" s="60"/>
      <c r="AW20726" s="60"/>
      <c r="AX20726" s="60"/>
      <c r="AY20726" s="60"/>
      <c r="AZ20726" s="60"/>
      <c r="BA20726" s="60"/>
      <c r="BB20726" s="60"/>
      <c r="BC20726" s="61"/>
    </row>
    <row r="20727" spans="43:55">
      <c r="AQ20727" s="64"/>
      <c r="AR20727" s="64"/>
      <c r="AS20727" s="60"/>
      <c r="AT20727" s="60"/>
      <c r="AU20727" s="60"/>
      <c r="AV20727" s="60"/>
      <c r="AW20727" s="60"/>
      <c r="AX20727" s="60"/>
      <c r="AY20727" s="60"/>
      <c r="AZ20727" s="60"/>
      <c r="BA20727" s="60"/>
      <c r="BB20727" s="60"/>
      <c r="BC20727" s="61"/>
    </row>
    <row r="20728" spans="43:55">
      <c r="AQ20728" s="64"/>
      <c r="AR20728" s="64"/>
      <c r="AS20728" s="60"/>
      <c r="AT20728" s="60"/>
      <c r="AU20728" s="60"/>
      <c r="AV20728" s="60"/>
      <c r="AW20728" s="60"/>
      <c r="AX20728" s="60"/>
      <c r="AY20728" s="60"/>
      <c r="AZ20728" s="60"/>
      <c r="BA20728" s="60"/>
      <c r="BB20728" s="60"/>
      <c r="BC20728" s="61"/>
    </row>
    <row r="20729" spans="43:55">
      <c r="AQ20729" s="64"/>
      <c r="AR20729" s="64"/>
      <c r="AS20729" s="60"/>
      <c r="AT20729" s="60"/>
      <c r="AU20729" s="60"/>
      <c r="AV20729" s="60"/>
      <c r="AW20729" s="60"/>
      <c r="AX20729" s="60"/>
      <c r="AY20729" s="60"/>
      <c r="AZ20729" s="60"/>
      <c r="BA20729" s="60"/>
      <c r="BB20729" s="60"/>
      <c r="BC20729" s="61"/>
    </row>
    <row r="20730" spans="43:55">
      <c r="AQ20730" s="64"/>
      <c r="AR20730" s="64"/>
      <c r="AS20730" s="60"/>
      <c r="AT20730" s="60"/>
      <c r="AU20730" s="60"/>
      <c r="AV20730" s="60"/>
      <c r="AW20730" s="60"/>
      <c r="AX20730" s="60"/>
      <c r="AY20730" s="60"/>
      <c r="AZ20730" s="60"/>
      <c r="BA20730" s="60"/>
      <c r="BB20730" s="60"/>
      <c r="BC20730" s="61"/>
    </row>
    <row r="20731" spans="43:55">
      <c r="AQ20731" s="64"/>
      <c r="AR20731" s="64"/>
      <c r="AS20731" s="60"/>
      <c r="AT20731" s="60"/>
      <c r="AU20731" s="60"/>
      <c r="AV20731" s="60"/>
      <c r="AW20731" s="60"/>
      <c r="AX20731" s="60"/>
      <c r="AY20731" s="60"/>
      <c r="AZ20731" s="60"/>
      <c r="BA20731" s="60"/>
      <c r="BB20731" s="60"/>
      <c r="BC20731" s="61"/>
    </row>
    <row r="20732" spans="43:55">
      <c r="AQ20732" s="64"/>
      <c r="AR20732" s="64"/>
      <c r="AS20732" s="60"/>
      <c r="AT20732" s="60"/>
      <c r="AU20732" s="60"/>
      <c r="AV20732" s="60"/>
      <c r="AW20732" s="60"/>
      <c r="AX20732" s="60"/>
      <c r="AY20732" s="60"/>
      <c r="AZ20732" s="60"/>
      <c r="BA20732" s="60"/>
      <c r="BB20732" s="60"/>
      <c r="BC20732" s="61"/>
    </row>
    <row r="20733" spans="43:55">
      <c r="AQ20733" s="64"/>
      <c r="AR20733" s="64"/>
      <c r="AS20733" s="60"/>
      <c r="AT20733" s="60"/>
      <c r="AU20733" s="60"/>
      <c r="AV20733" s="60"/>
      <c r="AW20733" s="60"/>
      <c r="AX20733" s="60"/>
      <c r="AY20733" s="60"/>
      <c r="AZ20733" s="60"/>
      <c r="BA20733" s="60"/>
      <c r="BB20733" s="60"/>
      <c r="BC20733" s="61"/>
    </row>
    <row r="20734" spans="43:55">
      <c r="AQ20734" s="64"/>
      <c r="AR20734" s="64"/>
      <c r="AS20734" s="60"/>
      <c r="AT20734" s="60"/>
      <c r="AU20734" s="60"/>
      <c r="AV20734" s="60"/>
      <c r="AW20734" s="60"/>
      <c r="AX20734" s="60"/>
      <c r="AY20734" s="60"/>
      <c r="AZ20734" s="60"/>
      <c r="BA20734" s="60"/>
      <c r="BB20734" s="60"/>
      <c r="BC20734" s="61"/>
    </row>
    <row r="20735" spans="43:55">
      <c r="AQ20735" s="64"/>
      <c r="AR20735" s="64"/>
      <c r="AS20735" s="60"/>
      <c r="AT20735" s="60"/>
      <c r="AU20735" s="60"/>
      <c r="AV20735" s="60"/>
      <c r="AW20735" s="60"/>
      <c r="AX20735" s="60"/>
      <c r="AY20735" s="60"/>
      <c r="AZ20735" s="60"/>
      <c r="BA20735" s="60"/>
      <c r="BB20735" s="60"/>
      <c r="BC20735" s="61"/>
    </row>
    <row r="20736" spans="43:55">
      <c r="AQ20736" s="64"/>
      <c r="AR20736" s="64"/>
      <c r="AS20736" s="60"/>
      <c r="AT20736" s="60"/>
      <c r="AU20736" s="60"/>
      <c r="AV20736" s="60"/>
      <c r="AW20736" s="60"/>
      <c r="AX20736" s="60"/>
      <c r="AY20736" s="60"/>
      <c r="AZ20736" s="60"/>
      <c r="BA20736" s="60"/>
      <c r="BB20736" s="60"/>
      <c r="BC20736" s="61"/>
    </row>
    <row r="20737" spans="43:55">
      <c r="AQ20737" s="64"/>
      <c r="AR20737" s="64"/>
      <c r="AS20737" s="60"/>
      <c r="AT20737" s="60"/>
      <c r="AU20737" s="60"/>
      <c r="AV20737" s="60"/>
      <c r="AW20737" s="60"/>
      <c r="AX20737" s="60"/>
      <c r="AY20737" s="60"/>
      <c r="AZ20737" s="60"/>
      <c r="BA20737" s="60"/>
      <c r="BB20737" s="60"/>
      <c r="BC20737" s="61"/>
    </row>
    <row r="20738" spans="43:55">
      <c r="AQ20738" s="64"/>
      <c r="AR20738" s="64"/>
      <c r="AS20738" s="60"/>
      <c r="AT20738" s="60"/>
      <c r="AU20738" s="60"/>
      <c r="AV20738" s="60"/>
      <c r="AW20738" s="60"/>
      <c r="AX20738" s="60"/>
      <c r="AY20738" s="60"/>
      <c r="AZ20738" s="60"/>
      <c r="BA20738" s="60"/>
      <c r="BB20738" s="60"/>
      <c r="BC20738" s="61"/>
    </row>
    <row r="20739" spans="43:55">
      <c r="AQ20739" s="64"/>
      <c r="AR20739" s="64"/>
      <c r="AS20739" s="60"/>
      <c r="AT20739" s="60"/>
      <c r="AU20739" s="60"/>
      <c r="AV20739" s="60"/>
      <c r="AW20739" s="60"/>
      <c r="AX20739" s="60"/>
      <c r="AY20739" s="60"/>
      <c r="AZ20739" s="60"/>
      <c r="BA20739" s="60"/>
      <c r="BB20739" s="60"/>
      <c r="BC20739" s="61"/>
    </row>
    <row r="20740" spans="43:55">
      <c r="AQ20740" s="64"/>
      <c r="AR20740" s="64"/>
      <c r="AS20740" s="60"/>
      <c r="AT20740" s="60"/>
      <c r="AU20740" s="60"/>
      <c r="AV20740" s="60"/>
      <c r="AW20740" s="60"/>
      <c r="AX20740" s="60"/>
      <c r="AY20740" s="60"/>
      <c r="AZ20740" s="60"/>
      <c r="BA20740" s="60"/>
      <c r="BB20740" s="60"/>
      <c r="BC20740" s="61"/>
    </row>
    <row r="20741" spans="43:55">
      <c r="AQ20741" s="64"/>
      <c r="AR20741" s="64"/>
      <c r="AS20741" s="60"/>
      <c r="AT20741" s="60"/>
      <c r="AU20741" s="60"/>
      <c r="AV20741" s="60"/>
      <c r="AW20741" s="60"/>
      <c r="AX20741" s="60"/>
      <c r="AY20741" s="60"/>
      <c r="AZ20741" s="60"/>
      <c r="BA20741" s="60"/>
      <c r="BB20741" s="60"/>
      <c r="BC20741" s="61"/>
    </row>
    <row r="20742" spans="43:55">
      <c r="AQ20742" s="64"/>
      <c r="AR20742" s="64"/>
      <c r="AS20742" s="60"/>
      <c r="AT20742" s="60"/>
      <c r="AU20742" s="60"/>
      <c r="AV20742" s="60"/>
      <c r="AW20742" s="60"/>
      <c r="AX20742" s="60"/>
      <c r="AY20742" s="60"/>
      <c r="AZ20742" s="60"/>
      <c r="BA20742" s="60"/>
      <c r="BB20742" s="60"/>
      <c r="BC20742" s="61"/>
    </row>
    <row r="20743" spans="43:55">
      <c r="AQ20743" s="64"/>
      <c r="AR20743" s="64"/>
      <c r="AS20743" s="60"/>
      <c r="AT20743" s="60"/>
      <c r="AU20743" s="60"/>
      <c r="AV20743" s="60"/>
      <c r="AW20743" s="60"/>
      <c r="AX20743" s="60"/>
      <c r="AY20743" s="60"/>
      <c r="AZ20743" s="60"/>
      <c r="BA20743" s="60"/>
      <c r="BB20743" s="60"/>
      <c r="BC20743" s="61"/>
    </row>
    <row r="20744" spans="43:55">
      <c r="AQ20744" s="64"/>
      <c r="AR20744" s="64"/>
      <c r="AS20744" s="60"/>
      <c r="AT20744" s="60"/>
      <c r="AU20744" s="60"/>
      <c r="AV20744" s="60"/>
      <c r="AW20744" s="60"/>
      <c r="AX20744" s="60"/>
      <c r="AY20744" s="60"/>
      <c r="AZ20744" s="60"/>
      <c r="BA20744" s="60"/>
      <c r="BB20744" s="60"/>
      <c r="BC20744" s="61"/>
    </row>
    <row r="20745" spans="43:55">
      <c r="AQ20745" s="64"/>
      <c r="AR20745" s="64"/>
      <c r="AS20745" s="60"/>
      <c r="AT20745" s="60"/>
      <c r="AU20745" s="60"/>
      <c r="AV20745" s="60"/>
      <c r="AW20745" s="60"/>
      <c r="AX20745" s="60"/>
      <c r="AY20745" s="60"/>
      <c r="AZ20745" s="60"/>
      <c r="BA20745" s="60"/>
      <c r="BB20745" s="60"/>
      <c r="BC20745" s="61"/>
    </row>
    <row r="20746" spans="43:55">
      <c r="AQ20746" s="64"/>
      <c r="AR20746" s="64"/>
      <c r="AS20746" s="60"/>
      <c r="AT20746" s="60"/>
      <c r="AU20746" s="60"/>
      <c r="AV20746" s="60"/>
      <c r="AW20746" s="60"/>
      <c r="AX20746" s="60"/>
      <c r="AY20746" s="60"/>
      <c r="AZ20746" s="60"/>
      <c r="BA20746" s="60"/>
      <c r="BB20746" s="60"/>
      <c r="BC20746" s="61"/>
    </row>
    <row r="20747" spans="43:55">
      <c r="AQ20747" s="64"/>
      <c r="AR20747" s="64"/>
      <c r="AS20747" s="60"/>
      <c r="AT20747" s="60"/>
      <c r="AU20747" s="60"/>
      <c r="AV20747" s="60"/>
      <c r="AW20747" s="60"/>
      <c r="AX20747" s="60"/>
      <c r="AY20747" s="60"/>
      <c r="AZ20747" s="60"/>
      <c r="BA20747" s="60"/>
      <c r="BB20747" s="60"/>
      <c r="BC20747" s="61"/>
    </row>
    <row r="20748" spans="43:55">
      <c r="AQ20748" s="64"/>
      <c r="AR20748" s="64"/>
      <c r="AS20748" s="60"/>
      <c r="AT20748" s="60"/>
      <c r="AU20748" s="60"/>
      <c r="AV20748" s="60"/>
      <c r="AW20748" s="60"/>
      <c r="AX20748" s="60"/>
      <c r="AY20748" s="60"/>
      <c r="AZ20748" s="60"/>
      <c r="BA20748" s="60"/>
      <c r="BB20748" s="60"/>
      <c r="BC20748" s="61"/>
    </row>
    <row r="20749" spans="43:55">
      <c r="AQ20749" s="64"/>
      <c r="AR20749" s="64"/>
      <c r="AS20749" s="60"/>
      <c r="AT20749" s="60"/>
      <c r="AU20749" s="60"/>
      <c r="AV20749" s="60"/>
      <c r="AW20749" s="60"/>
      <c r="AX20749" s="60"/>
      <c r="AY20749" s="60"/>
      <c r="AZ20749" s="60"/>
      <c r="BA20749" s="60"/>
      <c r="BB20749" s="60"/>
      <c r="BC20749" s="61"/>
    </row>
    <row r="20750" spans="43:55">
      <c r="AQ20750" s="64"/>
      <c r="AR20750" s="64"/>
      <c r="AS20750" s="60"/>
      <c r="AT20750" s="60"/>
      <c r="AU20750" s="60"/>
      <c r="AV20750" s="60"/>
      <c r="AW20750" s="60"/>
      <c r="AX20750" s="60"/>
      <c r="AY20750" s="60"/>
      <c r="AZ20750" s="60"/>
      <c r="BA20750" s="60"/>
      <c r="BB20750" s="60"/>
      <c r="BC20750" s="61"/>
    </row>
    <row r="20751" spans="43:55">
      <c r="AQ20751" s="64"/>
      <c r="AR20751" s="64"/>
      <c r="AS20751" s="60"/>
      <c r="AT20751" s="60"/>
      <c r="AU20751" s="60"/>
      <c r="AV20751" s="60"/>
      <c r="AW20751" s="60"/>
      <c r="AX20751" s="60"/>
      <c r="AY20751" s="60"/>
      <c r="AZ20751" s="60"/>
      <c r="BA20751" s="60"/>
      <c r="BB20751" s="60"/>
      <c r="BC20751" s="61"/>
    </row>
    <row r="20752" spans="43:55">
      <c r="AQ20752" s="64"/>
      <c r="AR20752" s="64"/>
      <c r="AS20752" s="60"/>
      <c r="AT20752" s="60"/>
      <c r="AU20752" s="60"/>
      <c r="AV20752" s="60"/>
      <c r="AW20752" s="60"/>
      <c r="AX20752" s="60"/>
      <c r="AY20752" s="60"/>
      <c r="AZ20752" s="60"/>
      <c r="BA20752" s="60"/>
      <c r="BB20752" s="60"/>
      <c r="BC20752" s="61"/>
    </row>
    <row r="20753" spans="43:55">
      <c r="AQ20753" s="64"/>
      <c r="AR20753" s="64"/>
      <c r="AS20753" s="60"/>
      <c r="AT20753" s="60"/>
      <c r="AU20753" s="60"/>
      <c r="AV20753" s="60"/>
      <c r="AW20753" s="60"/>
      <c r="AX20753" s="60"/>
      <c r="AY20753" s="60"/>
      <c r="AZ20753" s="60"/>
      <c r="BA20753" s="60"/>
      <c r="BB20753" s="60"/>
      <c r="BC20753" s="61"/>
    </row>
    <row r="20754" spans="43:55">
      <c r="AQ20754" s="64"/>
      <c r="AR20754" s="64"/>
      <c r="AS20754" s="60"/>
      <c r="AT20754" s="60"/>
      <c r="AU20754" s="60"/>
      <c r="AV20754" s="60"/>
      <c r="AW20754" s="60"/>
      <c r="AX20754" s="60"/>
      <c r="AY20754" s="60"/>
      <c r="AZ20754" s="60"/>
      <c r="BA20754" s="60"/>
      <c r="BB20754" s="60"/>
      <c r="BC20754" s="61"/>
    </row>
    <row r="20755" spans="43:55">
      <c r="AQ20755" s="64"/>
      <c r="AR20755" s="64"/>
      <c r="AS20755" s="60"/>
      <c r="AT20755" s="60"/>
      <c r="AU20755" s="60"/>
      <c r="AV20755" s="60"/>
      <c r="AW20755" s="60"/>
      <c r="AX20755" s="60"/>
      <c r="AY20755" s="60"/>
      <c r="AZ20755" s="60"/>
      <c r="BA20755" s="60"/>
      <c r="BB20755" s="60"/>
      <c r="BC20755" s="61"/>
    </row>
    <row r="20756" spans="43:55">
      <c r="AQ20756" s="64"/>
      <c r="AR20756" s="64"/>
      <c r="AS20756" s="60"/>
      <c r="AT20756" s="60"/>
      <c r="AU20756" s="60"/>
      <c r="AV20756" s="60"/>
      <c r="AW20756" s="60"/>
      <c r="AX20756" s="60"/>
      <c r="AY20756" s="60"/>
      <c r="AZ20756" s="60"/>
      <c r="BA20756" s="60"/>
      <c r="BB20756" s="60"/>
      <c r="BC20756" s="61"/>
    </row>
    <row r="20757" spans="43:55">
      <c r="AQ20757" s="64"/>
      <c r="AR20757" s="64"/>
      <c r="AS20757" s="60"/>
      <c r="AT20757" s="60"/>
      <c r="AU20757" s="60"/>
      <c r="AV20757" s="60"/>
      <c r="AW20757" s="60"/>
      <c r="AX20757" s="60"/>
      <c r="AY20757" s="60"/>
      <c r="AZ20757" s="60"/>
      <c r="BA20757" s="60"/>
      <c r="BB20757" s="60"/>
      <c r="BC20757" s="61"/>
    </row>
    <row r="20758" spans="43:55">
      <c r="AQ20758" s="64"/>
      <c r="AR20758" s="64"/>
      <c r="AS20758" s="60"/>
      <c r="AT20758" s="60"/>
      <c r="AU20758" s="60"/>
      <c r="AV20758" s="60"/>
      <c r="AW20758" s="60"/>
      <c r="AX20758" s="60"/>
      <c r="AY20758" s="60"/>
      <c r="AZ20758" s="60"/>
      <c r="BA20758" s="60"/>
      <c r="BB20758" s="60"/>
      <c r="BC20758" s="61"/>
    </row>
    <row r="20759" spans="43:55">
      <c r="AQ20759" s="64"/>
      <c r="AR20759" s="64"/>
      <c r="AS20759" s="60"/>
      <c r="AT20759" s="60"/>
      <c r="AU20759" s="60"/>
      <c r="AV20759" s="60"/>
      <c r="AW20759" s="60"/>
      <c r="AX20759" s="60"/>
      <c r="AY20759" s="60"/>
      <c r="AZ20759" s="60"/>
      <c r="BA20759" s="60"/>
      <c r="BB20759" s="60"/>
      <c r="BC20759" s="61"/>
    </row>
    <row r="20760" spans="43:55">
      <c r="AQ20760" s="64"/>
      <c r="AR20760" s="64"/>
      <c r="AS20760" s="60"/>
      <c r="AT20760" s="60"/>
      <c r="AU20760" s="60"/>
      <c r="AV20760" s="60"/>
      <c r="AW20760" s="60"/>
      <c r="AX20760" s="60"/>
      <c r="AY20760" s="60"/>
      <c r="AZ20760" s="60"/>
      <c r="BA20760" s="60"/>
      <c r="BB20760" s="60"/>
      <c r="BC20760" s="61"/>
    </row>
    <row r="20761" spans="43:55">
      <c r="AQ20761" s="64"/>
      <c r="AR20761" s="64"/>
      <c r="AS20761" s="60"/>
      <c r="AT20761" s="60"/>
      <c r="AU20761" s="60"/>
      <c r="AV20761" s="60"/>
      <c r="AW20761" s="60"/>
      <c r="AX20761" s="60"/>
      <c r="AY20761" s="60"/>
      <c r="AZ20761" s="60"/>
      <c r="BA20761" s="60"/>
      <c r="BB20761" s="60"/>
      <c r="BC20761" s="61"/>
    </row>
    <row r="20762" spans="43:55">
      <c r="AQ20762" s="64"/>
      <c r="AR20762" s="64"/>
      <c r="AS20762" s="60"/>
      <c r="AT20762" s="60"/>
      <c r="AU20762" s="60"/>
      <c r="AV20762" s="60"/>
      <c r="AW20762" s="60"/>
      <c r="AX20762" s="60"/>
      <c r="AY20762" s="60"/>
      <c r="AZ20762" s="60"/>
      <c r="BA20762" s="60"/>
      <c r="BB20762" s="60"/>
      <c r="BC20762" s="61"/>
    </row>
    <row r="20763" spans="43:55">
      <c r="AQ20763" s="64"/>
      <c r="AR20763" s="64"/>
      <c r="AS20763" s="60"/>
      <c r="AT20763" s="60"/>
      <c r="AU20763" s="60"/>
      <c r="AV20763" s="60"/>
      <c r="AW20763" s="60"/>
      <c r="AX20763" s="60"/>
      <c r="AY20763" s="60"/>
      <c r="AZ20763" s="60"/>
      <c r="BA20763" s="60"/>
      <c r="BB20763" s="60"/>
      <c r="BC20763" s="61"/>
    </row>
    <row r="20764" spans="43:55">
      <c r="AQ20764" s="64"/>
      <c r="AR20764" s="64"/>
      <c r="AS20764" s="60"/>
      <c r="AT20764" s="60"/>
      <c r="AU20764" s="60"/>
      <c r="AV20764" s="60"/>
      <c r="AW20764" s="60"/>
      <c r="AX20764" s="60"/>
      <c r="AY20764" s="60"/>
      <c r="AZ20764" s="60"/>
      <c r="BA20764" s="60"/>
      <c r="BB20764" s="60"/>
      <c r="BC20764" s="61"/>
    </row>
    <row r="20765" spans="43:55">
      <c r="AQ20765" s="64"/>
      <c r="AR20765" s="64"/>
      <c r="AS20765" s="60"/>
      <c r="AT20765" s="60"/>
      <c r="AU20765" s="60"/>
      <c r="AV20765" s="60"/>
      <c r="AW20765" s="60"/>
      <c r="AX20765" s="60"/>
      <c r="AY20765" s="60"/>
      <c r="AZ20765" s="60"/>
      <c r="BA20765" s="60"/>
      <c r="BB20765" s="60"/>
      <c r="BC20765" s="61"/>
    </row>
    <row r="20766" spans="43:55">
      <c r="AQ20766" s="64"/>
      <c r="AR20766" s="64"/>
      <c r="AS20766" s="60"/>
      <c r="AT20766" s="60"/>
      <c r="AU20766" s="60"/>
      <c r="AV20766" s="60"/>
      <c r="AW20766" s="60"/>
      <c r="AX20766" s="60"/>
      <c r="AY20766" s="60"/>
      <c r="AZ20766" s="60"/>
      <c r="BA20766" s="60"/>
      <c r="BB20766" s="60"/>
      <c r="BC20766" s="61"/>
    </row>
    <row r="20767" spans="43:55">
      <c r="AQ20767" s="64"/>
      <c r="AR20767" s="64"/>
      <c r="AS20767" s="60"/>
      <c r="AT20767" s="60"/>
      <c r="AU20767" s="60"/>
      <c r="AV20767" s="60"/>
      <c r="AW20767" s="60"/>
      <c r="AX20767" s="60"/>
      <c r="AY20767" s="60"/>
      <c r="AZ20767" s="60"/>
      <c r="BA20767" s="60"/>
      <c r="BB20767" s="60"/>
      <c r="BC20767" s="61"/>
    </row>
    <row r="20768" spans="43:55">
      <c r="AQ20768" s="64"/>
      <c r="AR20768" s="64"/>
      <c r="AS20768" s="60"/>
      <c r="AT20768" s="60"/>
      <c r="AU20768" s="60"/>
      <c r="AV20768" s="60"/>
      <c r="AW20768" s="60"/>
      <c r="AX20768" s="60"/>
      <c r="AY20768" s="60"/>
      <c r="AZ20768" s="60"/>
      <c r="BA20768" s="60"/>
      <c r="BB20768" s="60"/>
      <c r="BC20768" s="61"/>
    </row>
    <row r="20769" spans="43:55">
      <c r="AQ20769" s="64"/>
      <c r="AR20769" s="64"/>
      <c r="AS20769" s="60"/>
      <c r="AT20769" s="60"/>
      <c r="AU20769" s="60"/>
      <c r="AV20769" s="60"/>
      <c r="AW20769" s="60"/>
      <c r="AX20769" s="60"/>
      <c r="AY20769" s="60"/>
      <c r="AZ20769" s="60"/>
      <c r="BA20769" s="60"/>
      <c r="BB20769" s="60"/>
      <c r="BC20769" s="61"/>
    </row>
    <row r="20770" spans="43:55">
      <c r="AQ20770" s="64"/>
      <c r="AR20770" s="64"/>
      <c r="AS20770" s="60"/>
      <c r="AT20770" s="60"/>
      <c r="AU20770" s="60"/>
      <c r="AV20770" s="60"/>
      <c r="AW20770" s="60"/>
      <c r="AX20770" s="60"/>
      <c r="AY20770" s="60"/>
      <c r="AZ20770" s="60"/>
      <c r="BA20770" s="60"/>
      <c r="BB20770" s="60"/>
      <c r="BC20770" s="61"/>
    </row>
    <row r="20771" spans="43:55">
      <c r="AQ20771" s="64"/>
      <c r="AR20771" s="64"/>
      <c r="AS20771" s="60"/>
      <c r="AT20771" s="60"/>
      <c r="AU20771" s="60"/>
      <c r="AV20771" s="60"/>
      <c r="AW20771" s="60"/>
      <c r="AX20771" s="60"/>
      <c r="AY20771" s="60"/>
      <c r="AZ20771" s="60"/>
      <c r="BA20771" s="60"/>
      <c r="BB20771" s="60"/>
      <c r="BC20771" s="61"/>
    </row>
    <row r="20772" spans="43:55">
      <c r="AQ20772" s="64"/>
      <c r="AR20772" s="64"/>
      <c r="AS20772" s="60"/>
      <c r="AT20772" s="60"/>
      <c r="AU20772" s="60"/>
      <c r="AV20772" s="60"/>
      <c r="AW20772" s="60"/>
      <c r="AX20772" s="60"/>
      <c r="AY20772" s="60"/>
      <c r="AZ20772" s="60"/>
      <c r="BA20772" s="60"/>
      <c r="BB20772" s="60"/>
      <c r="BC20772" s="61"/>
    </row>
    <row r="20773" spans="43:55">
      <c r="AQ20773" s="64"/>
      <c r="AR20773" s="64"/>
      <c r="AS20773" s="60"/>
      <c r="AT20773" s="60"/>
      <c r="AU20773" s="60"/>
      <c r="AV20773" s="60"/>
      <c r="AW20773" s="60"/>
      <c r="AX20773" s="60"/>
      <c r="AY20773" s="60"/>
      <c r="AZ20773" s="60"/>
      <c r="BA20773" s="60"/>
      <c r="BB20773" s="60"/>
      <c r="BC20773" s="61"/>
    </row>
    <row r="20774" spans="43:55">
      <c r="AQ20774" s="64"/>
      <c r="AR20774" s="64"/>
      <c r="AS20774" s="60"/>
      <c r="AT20774" s="60"/>
      <c r="AU20774" s="60"/>
      <c r="AV20774" s="60"/>
      <c r="AW20774" s="60"/>
      <c r="AX20774" s="60"/>
      <c r="AY20774" s="60"/>
      <c r="AZ20774" s="60"/>
      <c r="BA20774" s="60"/>
      <c r="BB20774" s="60"/>
      <c r="BC20774" s="61"/>
    </row>
    <row r="20775" spans="43:55">
      <c r="AQ20775" s="64"/>
      <c r="AR20775" s="64"/>
      <c r="AS20775" s="60"/>
      <c r="AT20775" s="60"/>
      <c r="AU20775" s="60"/>
      <c r="AV20775" s="60"/>
      <c r="AW20775" s="60"/>
      <c r="AX20775" s="60"/>
      <c r="AY20775" s="60"/>
      <c r="AZ20775" s="60"/>
      <c r="BA20775" s="60"/>
      <c r="BB20775" s="60"/>
      <c r="BC20775" s="61"/>
    </row>
    <row r="20776" spans="43:55">
      <c r="AQ20776" s="64"/>
      <c r="AR20776" s="64"/>
      <c r="AS20776" s="60"/>
      <c r="AT20776" s="60"/>
      <c r="AU20776" s="60"/>
      <c r="AV20776" s="60"/>
      <c r="AW20776" s="60"/>
      <c r="AX20776" s="60"/>
      <c r="AY20776" s="60"/>
      <c r="AZ20776" s="60"/>
      <c r="BA20776" s="60"/>
      <c r="BB20776" s="60"/>
      <c r="BC20776" s="61"/>
    </row>
    <row r="20777" spans="43:55">
      <c r="AQ20777" s="64"/>
      <c r="AR20777" s="64"/>
      <c r="AS20777" s="60"/>
      <c r="AT20777" s="60"/>
      <c r="AU20777" s="60"/>
      <c r="AV20777" s="60"/>
      <c r="AW20777" s="60"/>
      <c r="AX20777" s="60"/>
      <c r="AY20777" s="60"/>
      <c r="AZ20777" s="60"/>
      <c r="BA20777" s="60"/>
      <c r="BB20777" s="60"/>
      <c r="BC20777" s="61"/>
    </row>
    <row r="20778" spans="43:55">
      <c r="AQ20778" s="64"/>
      <c r="AR20778" s="64"/>
      <c r="AS20778" s="60"/>
      <c r="AT20778" s="60"/>
      <c r="AU20778" s="60"/>
      <c r="AV20778" s="60"/>
      <c r="AW20778" s="60"/>
      <c r="AX20778" s="60"/>
      <c r="AY20778" s="60"/>
      <c r="AZ20778" s="60"/>
      <c r="BA20778" s="60"/>
      <c r="BB20778" s="60"/>
      <c r="BC20778" s="61"/>
    </row>
    <row r="20779" spans="43:55">
      <c r="AQ20779" s="64"/>
      <c r="AR20779" s="64"/>
      <c r="AS20779" s="60"/>
      <c r="AT20779" s="60"/>
      <c r="AU20779" s="60"/>
      <c r="AV20779" s="60"/>
      <c r="AW20779" s="60"/>
      <c r="AX20779" s="60"/>
      <c r="AY20779" s="60"/>
      <c r="AZ20779" s="60"/>
      <c r="BA20779" s="60"/>
      <c r="BB20779" s="60"/>
      <c r="BC20779" s="61"/>
    </row>
    <row r="20780" spans="43:55">
      <c r="AQ20780" s="64"/>
      <c r="AR20780" s="64"/>
      <c r="AS20780" s="60"/>
      <c r="AT20780" s="60"/>
      <c r="AU20780" s="60"/>
      <c r="AV20780" s="60"/>
      <c r="AW20780" s="60"/>
      <c r="AX20780" s="60"/>
      <c r="AY20780" s="60"/>
      <c r="AZ20780" s="60"/>
      <c r="BA20780" s="60"/>
      <c r="BB20780" s="60"/>
      <c r="BC20780" s="61"/>
    </row>
    <row r="20781" spans="43:55">
      <c r="AQ20781" s="64"/>
      <c r="AR20781" s="64"/>
      <c r="AS20781" s="60"/>
      <c r="AT20781" s="60"/>
      <c r="AU20781" s="60"/>
      <c r="AV20781" s="60"/>
      <c r="AW20781" s="60"/>
      <c r="AX20781" s="60"/>
      <c r="AY20781" s="60"/>
      <c r="AZ20781" s="60"/>
      <c r="BA20781" s="60"/>
      <c r="BB20781" s="60"/>
      <c r="BC20781" s="61"/>
    </row>
    <row r="20782" spans="43:55">
      <c r="AQ20782" s="64"/>
      <c r="AR20782" s="64"/>
      <c r="AS20782" s="60"/>
      <c r="AT20782" s="60"/>
      <c r="AU20782" s="60"/>
      <c r="AV20782" s="60"/>
      <c r="AW20782" s="60"/>
      <c r="AX20782" s="60"/>
      <c r="AY20782" s="60"/>
      <c r="AZ20782" s="60"/>
      <c r="BA20782" s="60"/>
      <c r="BB20782" s="60"/>
      <c r="BC20782" s="61"/>
    </row>
    <row r="20783" spans="43:55">
      <c r="AQ20783" s="64"/>
      <c r="AR20783" s="64"/>
      <c r="AS20783" s="60"/>
      <c r="AT20783" s="60"/>
      <c r="AU20783" s="60"/>
      <c r="AV20783" s="60"/>
      <c r="AW20783" s="60"/>
      <c r="AX20783" s="60"/>
      <c r="AY20783" s="60"/>
      <c r="AZ20783" s="60"/>
      <c r="BA20783" s="60"/>
      <c r="BB20783" s="60"/>
      <c r="BC20783" s="61"/>
    </row>
    <row r="20784" spans="43:55">
      <c r="AQ20784" s="64"/>
      <c r="AR20784" s="64"/>
      <c r="AS20784" s="60"/>
      <c r="AT20784" s="60"/>
      <c r="AU20784" s="60"/>
      <c r="AV20784" s="60"/>
      <c r="AW20784" s="60"/>
      <c r="AX20784" s="60"/>
      <c r="AY20784" s="60"/>
      <c r="AZ20784" s="60"/>
      <c r="BA20784" s="60"/>
      <c r="BB20784" s="60"/>
      <c r="BC20784" s="61"/>
    </row>
    <row r="20785" spans="43:55">
      <c r="AQ20785" s="64"/>
      <c r="AR20785" s="64"/>
      <c r="AS20785" s="60"/>
      <c r="AT20785" s="60"/>
      <c r="AU20785" s="60"/>
      <c r="AV20785" s="60"/>
      <c r="AW20785" s="60"/>
      <c r="AX20785" s="60"/>
      <c r="AY20785" s="60"/>
      <c r="AZ20785" s="60"/>
      <c r="BA20785" s="60"/>
      <c r="BB20785" s="60"/>
      <c r="BC20785" s="61"/>
    </row>
    <row r="20786" spans="43:55">
      <c r="AQ20786" s="64"/>
      <c r="AR20786" s="64"/>
      <c r="AS20786" s="60"/>
      <c r="AT20786" s="60"/>
      <c r="AU20786" s="60"/>
      <c r="AV20786" s="60"/>
      <c r="AW20786" s="60"/>
      <c r="AX20786" s="60"/>
      <c r="AY20786" s="60"/>
      <c r="AZ20786" s="60"/>
      <c r="BA20786" s="60"/>
      <c r="BB20786" s="60"/>
      <c r="BC20786" s="61"/>
    </row>
    <row r="20787" spans="43:55">
      <c r="AQ20787" s="64"/>
      <c r="AR20787" s="64"/>
      <c r="AS20787" s="60"/>
      <c r="AT20787" s="60"/>
      <c r="AU20787" s="60"/>
      <c r="AV20787" s="60"/>
      <c r="AW20787" s="60"/>
      <c r="AX20787" s="60"/>
      <c r="AY20787" s="60"/>
      <c r="AZ20787" s="60"/>
      <c r="BA20787" s="60"/>
      <c r="BB20787" s="60"/>
      <c r="BC20787" s="61"/>
    </row>
    <row r="20788" spans="43:55">
      <c r="AQ20788" s="64"/>
      <c r="AR20788" s="64"/>
      <c r="AS20788" s="60"/>
      <c r="AT20788" s="60"/>
      <c r="AU20788" s="60"/>
      <c r="AV20788" s="60"/>
      <c r="AW20788" s="60"/>
      <c r="AX20788" s="60"/>
      <c r="AY20788" s="60"/>
      <c r="AZ20788" s="60"/>
      <c r="BA20788" s="60"/>
      <c r="BB20788" s="60"/>
      <c r="BC20788" s="61"/>
    </row>
    <row r="20789" spans="43:55">
      <c r="AQ20789" s="64"/>
      <c r="AR20789" s="64"/>
      <c r="AS20789" s="60"/>
      <c r="AT20789" s="60"/>
      <c r="AU20789" s="60"/>
      <c r="AV20789" s="60"/>
      <c r="AW20789" s="60"/>
      <c r="AX20789" s="60"/>
      <c r="AY20789" s="60"/>
      <c r="AZ20789" s="60"/>
      <c r="BA20789" s="60"/>
      <c r="BB20789" s="60"/>
      <c r="BC20789" s="61"/>
    </row>
    <row r="20790" spans="43:55">
      <c r="AQ20790" s="64"/>
      <c r="AR20790" s="64"/>
      <c r="AS20790" s="60"/>
      <c r="AT20790" s="60"/>
      <c r="AU20790" s="60"/>
      <c r="AV20790" s="60"/>
      <c r="AW20790" s="60"/>
      <c r="AX20790" s="60"/>
      <c r="AY20790" s="60"/>
      <c r="AZ20790" s="60"/>
      <c r="BA20790" s="60"/>
      <c r="BB20790" s="60"/>
      <c r="BC20790" s="61"/>
    </row>
    <row r="20791" spans="43:55">
      <c r="AQ20791" s="64"/>
      <c r="AR20791" s="64"/>
      <c r="AS20791" s="60"/>
      <c r="AT20791" s="60"/>
      <c r="AU20791" s="60"/>
      <c r="AV20791" s="60"/>
      <c r="AW20791" s="60"/>
      <c r="AX20791" s="60"/>
      <c r="AY20791" s="60"/>
      <c r="AZ20791" s="60"/>
      <c r="BA20791" s="60"/>
      <c r="BB20791" s="60"/>
      <c r="BC20791" s="61"/>
    </row>
    <row r="20792" spans="43:55">
      <c r="AQ20792" s="64"/>
      <c r="AR20792" s="64"/>
      <c r="AS20792" s="60"/>
      <c r="AT20792" s="60"/>
      <c r="AU20792" s="60"/>
      <c r="AV20792" s="60"/>
      <c r="AW20792" s="60"/>
      <c r="AX20792" s="60"/>
      <c r="AY20792" s="60"/>
      <c r="AZ20792" s="60"/>
      <c r="BA20792" s="60"/>
      <c r="BB20792" s="60"/>
      <c r="BC20792" s="61"/>
    </row>
    <row r="20793" spans="43:55">
      <c r="AQ20793" s="64"/>
      <c r="AR20793" s="64"/>
      <c r="AS20793" s="60"/>
      <c r="AT20793" s="60"/>
      <c r="AU20793" s="60"/>
      <c r="AV20793" s="60"/>
      <c r="AW20793" s="60"/>
      <c r="AX20793" s="60"/>
      <c r="AY20793" s="60"/>
      <c r="AZ20793" s="60"/>
      <c r="BA20793" s="60"/>
      <c r="BB20793" s="60"/>
      <c r="BC20793" s="61"/>
    </row>
    <row r="20794" spans="43:55">
      <c r="AQ20794" s="64"/>
      <c r="AR20794" s="64"/>
      <c r="AS20794" s="60"/>
      <c r="AT20794" s="60"/>
      <c r="AU20794" s="60"/>
      <c r="AV20794" s="60"/>
      <c r="AW20794" s="60"/>
      <c r="AX20794" s="60"/>
      <c r="AY20794" s="60"/>
      <c r="AZ20794" s="60"/>
      <c r="BA20794" s="60"/>
      <c r="BB20794" s="60"/>
      <c r="BC20794" s="61"/>
    </row>
    <row r="20795" spans="43:55">
      <c r="AQ20795" s="64"/>
      <c r="AR20795" s="64"/>
      <c r="AS20795" s="60"/>
      <c r="AT20795" s="60"/>
      <c r="AU20795" s="60"/>
      <c r="AV20795" s="60"/>
      <c r="AW20795" s="60"/>
      <c r="AX20795" s="60"/>
      <c r="AY20795" s="60"/>
      <c r="AZ20795" s="60"/>
      <c r="BA20795" s="60"/>
      <c r="BB20795" s="60"/>
      <c r="BC20795" s="61"/>
    </row>
    <row r="20796" spans="43:55">
      <c r="AQ20796" s="64"/>
      <c r="AR20796" s="64"/>
      <c r="AS20796" s="60"/>
      <c r="AT20796" s="60"/>
      <c r="AU20796" s="60"/>
      <c r="AV20796" s="60"/>
      <c r="AW20796" s="60"/>
      <c r="AX20796" s="60"/>
      <c r="AY20796" s="60"/>
      <c r="AZ20796" s="60"/>
      <c r="BA20796" s="60"/>
      <c r="BB20796" s="60"/>
      <c r="BC20796" s="61"/>
    </row>
    <row r="20797" spans="43:55">
      <c r="AQ20797" s="64"/>
      <c r="AR20797" s="64"/>
      <c r="AS20797" s="60"/>
      <c r="AT20797" s="60"/>
      <c r="AU20797" s="60"/>
      <c r="AV20797" s="60"/>
      <c r="AW20797" s="60"/>
      <c r="AX20797" s="60"/>
      <c r="AY20797" s="60"/>
      <c r="AZ20797" s="60"/>
      <c r="BA20797" s="60"/>
      <c r="BB20797" s="60"/>
      <c r="BC20797" s="61"/>
    </row>
    <row r="20798" spans="43:55">
      <c r="AQ20798" s="64"/>
      <c r="AR20798" s="64"/>
      <c r="AS20798" s="60"/>
      <c r="AT20798" s="60"/>
      <c r="AU20798" s="60"/>
      <c r="AV20798" s="60"/>
      <c r="AW20798" s="60"/>
      <c r="AX20798" s="60"/>
      <c r="AY20798" s="60"/>
      <c r="AZ20798" s="60"/>
      <c r="BA20798" s="60"/>
      <c r="BB20798" s="60"/>
      <c r="BC20798" s="61"/>
    </row>
    <row r="20799" spans="43:55">
      <c r="AQ20799" s="64"/>
      <c r="AR20799" s="64"/>
      <c r="AS20799" s="60"/>
      <c r="AT20799" s="60"/>
      <c r="AU20799" s="60"/>
      <c r="AV20799" s="60"/>
      <c r="AW20799" s="60"/>
      <c r="AX20799" s="60"/>
      <c r="AY20799" s="60"/>
      <c r="AZ20799" s="60"/>
      <c r="BA20799" s="60"/>
      <c r="BB20799" s="60"/>
      <c r="BC20799" s="61"/>
    </row>
    <row r="20800" spans="43:55">
      <c r="AQ20800" s="64"/>
      <c r="AR20800" s="64"/>
      <c r="AS20800" s="60"/>
      <c r="AT20800" s="60"/>
      <c r="AU20800" s="60"/>
      <c r="AV20800" s="60"/>
      <c r="AW20800" s="60"/>
      <c r="AX20800" s="60"/>
      <c r="AY20800" s="60"/>
      <c r="AZ20800" s="60"/>
      <c r="BA20800" s="60"/>
      <c r="BB20800" s="60"/>
      <c r="BC20800" s="61"/>
    </row>
    <row r="20801" spans="43:55">
      <c r="AQ20801" s="64"/>
      <c r="AR20801" s="64"/>
      <c r="AS20801" s="60"/>
      <c r="AT20801" s="60"/>
      <c r="AU20801" s="60"/>
      <c r="AV20801" s="60"/>
      <c r="AW20801" s="60"/>
      <c r="AX20801" s="60"/>
      <c r="AY20801" s="60"/>
      <c r="AZ20801" s="60"/>
      <c r="BA20801" s="60"/>
      <c r="BB20801" s="60"/>
      <c r="BC20801" s="61"/>
    </row>
    <row r="20802" spans="43:55">
      <c r="AQ20802" s="64"/>
      <c r="AR20802" s="64"/>
      <c r="AS20802" s="60"/>
      <c r="AT20802" s="60"/>
      <c r="AU20802" s="60"/>
      <c r="AV20802" s="60"/>
      <c r="AW20802" s="60"/>
      <c r="AX20802" s="60"/>
      <c r="AY20802" s="60"/>
      <c r="AZ20802" s="60"/>
      <c r="BA20802" s="60"/>
      <c r="BB20802" s="60"/>
      <c r="BC20802" s="61"/>
    </row>
    <row r="20803" spans="43:55">
      <c r="AQ20803" s="64"/>
      <c r="AR20803" s="64"/>
      <c r="AS20803" s="60"/>
      <c r="AT20803" s="60"/>
      <c r="AU20803" s="60"/>
      <c r="AV20803" s="60"/>
      <c r="AW20803" s="60"/>
      <c r="AX20803" s="60"/>
      <c r="AY20803" s="60"/>
      <c r="AZ20803" s="60"/>
      <c r="BA20803" s="60"/>
      <c r="BB20803" s="60"/>
      <c r="BC20803" s="61"/>
    </row>
    <row r="20804" spans="43:55">
      <c r="AQ20804" s="64"/>
      <c r="AR20804" s="64"/>
      <c r="AS20804" s="60"/>
      <c r="AT20804" s="60"/>
      <c r="AU20804" s="60"/>
      <c r="AV20804" s="60"/>
      <c r="AW20804" s="60"/>
      <c r="AX20804" s="60"/>
      <c r="AY20804" s="60"/>
      <c r="AZ20804" s="60"/>
      <c r="BA20804" s="60"/>
      <c r="BB20804" s="60"/>
      <c r="BC20804" s="61"/>
    </row>
    <row r="20805" spans="43:55">
      <c r="AQ20805" s="64"/>
      <c r="AR20805" s="64"/>
      <c r="AS20805" s="60"/>
      <c r="AT20805" s="60"/>
      <c r="AU20805" s="60"/>
      <c r="AV20805" s="60"/>
      <c r="AW20805" s="60"/>
      <c r="AX20805" s="60"/>
      <c r="AY20805" s="60"/>
      <c r="AZ20805" s="60"/>
      <c r="BA20805" s="60"/>
      <c r="BB20805" s="60"/>
      <c r="BC20805" s="61"/>
    </row>
    <row r="20806" spans="43:55">
      <c r="AQ20806" s="64"/>
      <c r="AR20806" s="64"/>
      <c r="AS20806" s="60"/>
      <c r="AT20806" s="60"/>
      <c r="AU20806" s="60"/>
      <c r="AV20806" s="60"/>
      <c r="AW20806" s="60"/>
      <c r="AX20806" s="60"/>
      <c r="AY20806" s="60"/>
      <c r="AZ20806" s="60"/>
      <c r="BA20806" s="60"/>
      <c r="BB20806" s="60"/>
      <c r="BC20806" s="61"/>
    </row>
    <row r="20807" spans="43:55">
      <c r="AQ20807" s="64"/>
      <c r="AR20807" s="64"/>
      <c r="AS20807" s="60"/>
      <c r="AT20807" s="60"/>
      <c r="AU20807" s="60"/>
      <c r="AV20807" s="60"/>
      <c r="AW20807" s="60"/>
      <c r="AX20807" s="60"/>
      <c r="AY20807" s="60"/>
      <c r="AZ20807" s="60"/>
      <c r="BA20807" s="60"/>
      <c r="BB20807" s="60"/>
      <c r="BC20807" s="61"/>
    </row>
    <row r="20808" spans="43:55">
      <c r="AQ20808" s="64"/>
      <c r="AR20808" s="64"/>
      <c r="AS20808" s="60"/>
      <c r="AT20808" s="60"/>
      <c r="AU20808" s="60"/>
      <c r="AV20808" s="60"/>
      <c r="AW20808" s="60"/>
      <c r="AX20808" s="60"/>
      <c r="AY20808" s="60"/>
      <c r="AZ20808" s="60"/>
      <c r="BA20808" s="60"/>
      <c r="BB20808" s="60"/>
      <c r="BC20808" s="61"/>
    </row>
    <row r="20809" spans="43:55">
      <c r="AQ20809" s="64"/>
      <c r="AR20809" s="64"/>
      <c r="AS20809" s="60"/>
      <c r="AT20809" s="60"/>
      <c r="AU20809" s="60"/>
      <c r="AV20809" s="60"/>
      <c r="AW20809" s="60"/>
      <c r="AX20809" s="60"/>
      <c r="AY20809" s="60"/>
      <c r="AZ20809" s="60"/>
      <c r="BA20809" s="60"/>
      <c r="BB20809" s="60"/>
      <c r="BC20809" s="61"/>
    </row>
    <row r="20810" spans="43:55">
      <c r="AQ20810" s="64"/>
      <c r="AR20810" s="64"/>
      <c r="AS20810" s="60"/>
      <c r="AT20810" s="60"/>
      <c r="AU20810" s="60"/>
      <c r="AV20810" s="60"/>
      <c r="AW20810" s="60"/>
      <c r="AX20810" s="60"/>
      <c r="AY20810" s="60"/>
      <c r="AZ20810" s="60"/>
      <c r="BA20810" s="60"/>
      <c r="BB20810" s="60"/>
      <c r="BC20810" s="61"/>
    </row>
    <row r="20811" spans="43:55">
      <c r="AQ20811" s="64"/>
      <c r="AR20811" s="64"/>
      <c r="AS20811" s="60"/>
      <c r="AT20811" s="60"/>
      <c r="AU20811" s="60"/>
      <c r="AV20811" s="60"/>
      <c r="AW20811" s="60"/>
      <c r="AX20811" s="60"/>
      <c r="AY20811" s="60"/>
      <c r="AZ20811" s="60"/>
      <c r="BA20811" s="60"/>
      <c r="BB20811" s="60"/>
      <c r="BC20811" s="61"/>
    </row>
    <row r="20812" spans="43:55">
      <c r="AQ20812" s="64"/>
      <c r="AR20812" s="64"/>
      <c r="AS20812" s="60"/>
      <c r="AT20812" s="60"/>
      <c r="AU20812" s="60"/>
      <c r="AV20812" s="60"/>
      <c r="AW20812" s="60"/>
      <c r="AX20812" s="60"/>
      <c r="AY20812" s="60"/>
      <c r="AZ20812" s="60"/>
      <c r="BA20812" s="60"/>
      <c r="BB20812" s="60"/>
      <c r="BC20812" s="61"/>
    </row>
    <row r="20813" spans="43:55">
      <c r="AQ20813" s="64"/>
      <c r="AR20813" s="64"/>
      <c r="AS20813" s="60"/>
      <c r="AT20813" s="60"/>
      <c r="AU20813" s="60"/>
      <c r="AV20813" s="60"/>
      <c r="AW20813" s="60"/>
      <c r="AX20813" s="60"/>
      <c r="AY20813" s="60"/>
      <c r="AZ20813" s="60"/>
      <c r="BA20813" s="60"/>
      <c r="BB20813" s="60"/>
      <c r="BC20813" s="61"/>
    </row>
    <row r="20814" spans="43:55">
      <c r="AQ20814" s="64"/>
      <c r="AR20814" s="64"/>
      <c r="AS20814" s="60"/>
      <c r="AT20814" s="60"/>
      <c r="AU20814" s="60"/>
      <c r="AV20814" s="60"/>
      <c r="AW20814" s="60"/>
      <c r="AX20814" s="60"/>
      <c r="AY20814" s="60"/>
      <c r="AZ20814" s="60"/>
      <c r="BA20814" s="60"/>
      <c r="BB20814" s="60"/>
      <c r="BC20814" s="61"/>
    </row>
    <row r="20815" spans="43:55">
      <c r="AQ20815" s="64"/>
      <c r="AR20815" s="64"/>
      <c r="AS20815" s="60"/>
      <c r="AT20815" s="60"/>
      <c r="AU20815" s="60"/>
      <c r="AV20815" s="60"/>
      <c r="AW20815" s="60"/>
      <c r="AX20815" s="60"/>
      <c r="AY20815" s="60"/>
      <c r="AZ20815" s="60"/>
      <c r="BA20815" s="60"/>
      <c r="BB20815" s="60"/>
      <c r="BC20815" s="61"/>
    </row>
    <row r="20816" spans="43:55">
      <c r="AQ20816" s="64"/>
      <c r="AR20816" s="64"/>
      <c r="AS20816" s="60"/>
      <c r="AT20816" s="60"/>
      <c r="AU20816" s="60"/>
      <c r="AV20816" s="60"/>
      <c r="AW20816" s="60"/>
      <c r="AX20816" s="60"/>
      <c r="AY20816" s="60"/>
      <c r="AZ20816" s="60"/>
      <c r="BA20816" s="60"/>
      <c r="BB20816" s="60"/>
      <c r="BC20816" s="61"/>
    </row>
    <row r="20817" spans="43:55">
      <c r="AQ20817" s="64"/>
      <c r="AR20817" s="64"/>
      <c r="AS20817" s="60"/>
      <c r="AT20817" s="60"/>
      <c r="AU20817" s="60"/>
      <c r="AV20817" s="60"/>
      <c r="AW20817" s="60"/>
      <c r="AX20817" s="60"/>
      <c r="AY20817" s="60"/>
      <c r="AZ20817" s="60"/>
      <c r="BA20817" s="60"/>
      <c r="BB20817" s="60"/>
      <c r="BC20817" s="61"/>
    </row>
    <row r="20818" spans="43:55">
      <c r="AQ20818" s="64"/>
      <c r="AR20818" s="64"/>
      <c r="AS20818" s="60"/>
      <c r="AT20818" s="60"/>
      <c r="AU20818" s="60"/>
      <c r="AV20818" s="60"/>
      <c r="AW20818" s="60"/>
      <c r="AX20818" s="60"/>
      <c r="AY20818" s="60"/>
      <c r="AZ20818" s="60"/>
      <c r="BA20818" s="60"/>
      <c r="BB20818" s="60"/>
      <c r="BC20818" s="61"/>
    </row>
    <row r="20819" spans="43:55">
      <c r="AQ20819" s="64"/>
      <c r="AR20819" s="64"/>
      <c r="AS20819" s="60"/>
      <c r="AT20819" s="60"/>
      <c r="AU20819" s="60"/>
      <c r="AV20819" s="60"/>
      <c r="AW20819" s="60"/>
      <c r="AX20819" s="60"/>
      <c r="AY20819" s="60"/>
      <c r="AZ20819" s="60"/>
      <c r="BA20819" s="60"/>
      <c r="BB20819" s="60"/>
      <c r="BC20819" s="61"/>
    </row>
    <row r="20820" spans="43:55">
      <c r="AQ20820" s="64"/>
      <c r="AR20820" s="64"/>
      <c r="AS20820" s="60"/>
      <c r="AT20820" s="60"/>
      <c r="AU20820" s="60"/>
      <c r="AV20820" s="60"/>
      <c r="AW20820" s="60"/>
      <c r="AX20820" s="60"/>
      <c r="AY20820" s="60"/>
      <c r="AZ20820" s="60"/>
      <c r="BA20820" s="60"/>
      <c r="BB20820" s="60"/>
      <c r="BC20820" s="61"/>
    </row>
    <row r="20821" spans="43:55">
      <c r="AQ20821" s="64"/>
      <c r="AR20821" s="64"/>
      <c r="AS20821" s="60"/>
      <c r="AT20821" s="60"/>
      <c r="AU20821" s="60"/>
      <c r="AV20821" s="60"/>
      <c r="AW20821" s="60"/>
      <c r="AX20821" s="60"/>
      <c r="AY20821" s="60"/>
      <c r="AZ20821" s="60"/>
      <c r="BA20821" s="60"/>
      <c r="BB20821" s="60"/>
      <c r="BC20821" s="61"/>
    </row>
    <row r="20822" spans="43:55">
      <c r="AQ20822" s="64"/>
      <c r="AR20822" s="64"/>
      <c r="AS20822" s="60"/>
      <c r="AT20822" s="60"/>
      <c r="AU20822" s="60"/>
      <c r="AV20822" s="60"/>
      <c r="AW20822" s="60"/>
      <c r="AX20822" s="60"/>
      <c r="AY20822" s="60"/>
      <c r="AZ20822" s="60"/>
      <c r="BA20822" s="60"/>
      <c r="BB20822" s="60"/>
      <c r="BC20822" s="61"/>
    </row>
    <row r="20823" spans="43:55">
      <c r="AQ20823" s="64"/>
      <c r="AR20823" s="64"/>
      <c r="AS20823" s="60"/>
      <c r="AT20823" s="60"/>
      <c r="AU20823" s="60"/>
      <c r="AV20823" s="60"/>
      <c r="AW20823" s="60"/>
      <c r="AX20823" s="60"/>
      <c r="AY20823" s="60"/>
      <c r="AZ20823" s="60"/>
      <c r="BA20823" s="60"/>
      <c r="BB20823" s="60"/>
      <c r="BC20823" s="61"/>
    </row>
    <row r="20824" spans="43:55">
      <c r="AQ20824" s="64"/>
      <c r="AR20824" s="64"/>
      <c r="AS20824" s="60"/>
      <c r="AT20824" s="60"/>
      <c r="AU20824" s="60"/>
      <c r="AV20824" s="60"/>
      <c r="AW20824" s="60"/>
      <c r="AX20824" s="60"/>
      <c r="AY20824" s="60"/>
      <c r="AZ20824" s="60"/>
      <c r="BA20824" s="60"/>
      <c r="BB20824" s="60"/>
      <c r="BC20824" s="61"/>
    </row>
    <row r="20825" spans="43:55">
      <c r="AQ20825" s="64"/>
      <c r="AR20825" s="64"/>
      <c r="AS20825" s="60"/>
      <c r="AT20825" s="60"/>
      <c r="AU20825" s="60"/>
      <c r="AV20825" s="60"/>
      <c r="AW20825" s="60"/>
      <c r="AX20825" s="60"/>
      <c r="AY20825" s="60"/>
      <c r="AZ20825" s="60"/>
      <c r="BA20825" s="60"/>
      <c r="BB20825" s="60"/>
      <c r="BC20825" s="61"/>
    </row>
    <row r="20826" spans="43:55">
      <c r="AQ20826" s="64"/>
      <c r="AR20826" s="64"/>
      <c r="AS20826" s="60"/>
      <c r="AT20826" s="60"/>
      <c r="AU20826" s="60"/>
      <c r="AV20826" s="60"/>
      <c r="AW20826" s="60"/>
      <c r="AX20826" s="60"/>
      <c r="AY20826" s="60"/>
      <c r="AZ20826" s="60"/>
      <c r="BA20826" s="60"/>
      <c r="BB20826" s="60"/>
      <c r="BC20826" s="61"/>
    </row>
    <row r="20827" spans="43:55">
      <c r="AQ20827" s="64"/>
      <c r="AR20827" s="64"/>
      <c r="AS20827" s="60"/>
      <c r="AT20827" s="60"/>
      <c r="AU20827" s="60"/>
      <c r="AV20827" s="60"/>
      <c r="AW20827" s="60"/>
      <c r="AX20827" s="60"/>
      <c r="AY20827" s="60"/>
      <c r="AZ20827" s="60"/>
      <c r="BA20827" s="60"/>
      <c r="BB20827" s="60"/>
      <c r="BC20827" s="61"/>
    </row>
    <row r="20828" spans="43:55">
      <c r="AQ20828" s="64"/>
      <c r="AR20828" s="64"/>
      <c r="AS20828" s="60"/>
      <c r="AT20828" s="60"/>
      <c r="AU20828" s="60"/>
      <c r="AV20828" s="60"/>
      <c r="AW20828" s="60"/>
      <c r="AX20828" s="60"/>
      <c r="AY20828" s="60"/>
      <c r="AZ20828" s="60"/>
      <c r="BA20828" s="60"/>
      <c r="BB20828" s="60"/>
      <c r="BC20828" s="61"/>
    </row>
    <row r="20829" spans="43:55">
      <c r="AQ20829" s="64"/>
      <c r="AR20829" s="64"/>
      <c r="AS20829" s="60"/>
      <c r="AT20829" s="60"/>
      <c r="AU20829" s="60"/>
      <c r="AV20829" s="60"/>
      <c r="AW20829" s="60"/>
      <c r="AX20829" s="60"/>
      <c r="AY20829" s="60"/>
      <c r="AZ20829" s="60"/>
      <c r="BA20829" s="60"/>
      <c r="BB20829" s="60"/>
      <c r="BC20829" s="61"/>
    </row>
    <row r="20830" spans="43:55">
      <c r="AQ20830" s="64"/>
      <c r="AR20830" s="64"/>
      <c r="AS20830" s="60"/>
      <c r="AT20830" s="60"/>
      <c r="AU20830" s="60"/>
      <c r="AV20830" s="60"/>
      <c r="AW20830" s="60"/>
      <c r="AX20830" s="60"/>
      <c r="AY20830" s="60"/>
      <c r="AZ20830" s="60"/>
      <c r="BA20830" s="60"/>
      <c r="BB20830" s="60"/>
      <c r="BC20830" s="61"/>
    </row>
    <row r="20831" spans="43:55">
      <c r="AQ20831" s="64"/>
      <c r="AR20831" s="64"/>
      <c r="AS20831" s="60"/>
      <c r="AT20831" s="60"/>
      <c r="AU20831" s="60"/>
      <c r="AV20831" s="60"/>
      <c r="AW20831" s="60"/>
      <c r="AX20831" s="60"/>
      <c r="AY20831" s="60"/>
      <c r="AZ20831" s="60"/>
      <c r="BA20831" s="60"/>
      <c r="BB20831" s="60"/>
      <c r="BC20831" s="61"/>
    </row>
    <row r="20832" spans="43:55">
      <c r="AQ20832" s="64"/>
      <c r="AR20832" s="64"/>
      <c r="AS20832" s="60"/>
      <c r="AT20832" s="60"/>
      <c r="AU20832" s="60"/>
      <c r="AV20832" s="60"/>
      <c r="AW20832" s="60"/>
      <c r="AX20832" s="60"/>
      <c r="AY20832" s="60"/>
      <c r="AZ20832" s="60"/>
      <c r="BA20832" s="60"/>
      <c r="BB20832" s="60"/>
      <c r="BC20832" s="61"/>
    </row>
    <row r="20833" spans="43:55">
      <c r="AQ20833" s="64"/>
      <c r="AR20833" s="64"/>
      <c r="AS20833" s="60"/>
      <c r="AT20833" s="60"/>
      <c r="AU20833" s="60"/>
      <c r="AV20833" s="60"/>
      <c r="AW20833" s="60"/>
      <c r="AX20833" s="60"/>
      <c r="AY20833" s="60"/>
      <c r="AZ20833" s="60"/>
      <c r="BA20833" s="60"/>
      <c r="BB20833" s="60"/>
      <c r="BC20833" s="61"/>
    </row>
    <row r="20834" spans="43:55">
      <c r="AQ20834" s="64"/>
      <c r="AR20834" s="64"/>
      <c r="AS20834" s="60"/>
      <c r="AT20834" s="60"/>
      <c r="AU20834" s="60"/>
      <c r="AV20834" s="60"/>
      <c r="AW20834" s="60"/>
      <c r="AX20834" s="60"/>
      <c r="AY20834" s="60"/>
      <c r="AZ20834" s="60"/>
      <c r="BA20834" s="60"/>
      <c r="BB20834" s="60"/>
      <c r="BC20834" s="61"/>
    </row>
    <row r="20835" spans="43:55">
      <c r="AQ20835" s="64"/>
      <c r="AR20835" s="64"/>
      <c r="AS20835" s="60"/>
      <c r="AT20835" s="60"/>
      <c r="AU20835" s="60"/>
      <c r="AV20835" s="60"/>
      <c r="AW20835" s="60"/>
      <c r="AX20835" s="60"/>
      <c r="AY20835" s="60"/>
      <c r="AZ20835" s="60"/>
      <c r="BA20835" s="60"/>
      <c r="BB20835" s="60"/>
      <c r="BC20835" s="61"/>
    </row>
    <row r="20836" spans="43:55">
      <c r="AQ20836" s="64"/>
      <c r="AR20836" s="64"/>
      <c r="AS20836" s="60"/>
      <c r="AT20836" s="60"/>
      <c r="AU20836" s="60"/>
      <c r="AV20836" s="60"/>
      <c r="AW20836" s="60"/>
      <c r="AX20836" s="60"/>
      <c r="AY20836" s="60"/>
      <c r="AZ20836" s="60"/>
      <c r="BA20836" s="60"/>
      <c r="BB20836" s="60"/>
      <c r="BC20836" s="61"/>
    </row>
    <row r="20837" spans="43:55">
      <c r="AQ20837" s="64"/>
      <c r="AR20837" s="64"/>
      <c r="AS20837" s="60"/>
      <c r="AT20837" s="60"/>
      <c r="AU20837" s="60"/>
      <c r="AV20837" s="60"/>
      <c r="AW20837" s="60"/>
      <c r="AX20837" s="60"/>
      <c r="AY20837" s="60"/>
      <c r="AZ20837" s="60"/>
      <c r="BA20837" s="60"/>
      <c r="BB20837" s="60"/>
      <c r="BC20837" s="61"/>
    </row>
    <row r="20838" spans="43:55">
      <c r="AQ20838" s="64"/>
      <c r="AR20838" s="64"/>
      <c r="AS20838" s="60"/>
      <c r="AT20838" s="60"/>
      <c r="AU20838" s="60"/>
      <c r="AV20838" s="60"/>
      <c r="AW20838" s="60"/>
      <c r="AX20838" s="60"/>
      <c r="AY20838" s="60"/>
      <c r="AZ20838" s="60"/>
      <c r="BA20838" s="60"/>
      <c r="BB20838" s="60"/>
      <c r="BC20838" s="61"/>
    </row>
    <row r="20839" spans="43:55">
      <c r="AQ20839" s="64"/>
      <c r="AR20839" s="64"/>
      <c r="AS20839" s="60"/>
      <c r="AT20839" s="60"/>
      <c r="AU20839" s="60"/>
      <c r="AV20839" s="60"/>
      <c r="AW20839" s="60"/>
      <c r="AX20839" s="60"/>
      <c r="AY20839" s="60"/>
      <c r="AZ20839" s="60"/>
      <c r="BA20839" s="60"/>
      <c r="BB20839" s="60"/>
      <c r="BC20839" s="61"/>
    </row>
    <row r="20840" spans="43:55">
      <c r="AQ20840" s="64"/>
      <c r="AR20840" s="64"/>
      <c r="AS20840" s="60"/>
      <c r="AT20840" s="60"/>
      <c r="AU20840" s="60"/>
      <c r="AV20840" s="60"/>
      <c r="AW20840" s="60"/>
      <c r="AX20840" s="60"/>
      <c r="AY20840" s="60"/>
      <c r="AZ20840" s="60"/>
      <c r="BA20840" s="60"/>
      <c r="BB20840" s="60"/>
      <c r="BC20840" s="61"/>
    </row>
    <row r="20841" spans="43:55">
      <c r="AQ20841" s="64"/>
      <c r="AR20841" s="64"/>
      <c r="AS20841" s="60"/>
      <c r="AT20841" s="60"/>
      <c r="AU20841" s="60"/>
      <c r="AV20841" s="60"/>
      <c r="AW20841" s="60"/>
      <c r="AX20841" s="60"/>
      <c r="AY20841" s="60"/>
      <c r="AZ20841" s="60"/>
      <c r="BA20841" s="60"/>
      <c r="BB20841" s="60"/>
      <c r="BC20841" s="61"/>
    </row>
    <row r="20842" spans="43:55">
      <c r="AQ20842" s="64"/>
      <c r="AR20842" s="64"/>
      <c r="AS20842" s="60"/>
      <c r="AT20842" s="60"/>
      <c r="AU20842" s="60"/>
      <c r="AV20842" s="60"/>
      <c r="AW20842" s="60"/>
      <c r="AX20842" s="60"/>
      <c r="AY20842" s="60"/>
      <c r="AZ20842" s="60"/>
      <c r="BA20842" s="60"/>
      <c r="BB20842" s="60"/>
      <c r="BC20842" s="61"/>
    </row>
    <row r="20843" spans="43:55">
      <c r="AQ20843" s="64"/>
      <c r="AR20843" s="64"/>
      <c r="AS20843" s="60"/>
      <c r="AT20843" s="60"/>
      <c r="AU20843" s="60"/>
      <c r="AV20843" s="60"/>
      <c r="AW20843" s="60"/>
      <c r="AX20843" s="60"/>
      <c r="AY20843" s="60"/>
      <c r="AZ20843" s="60"/>
      <c r="BA20843" s="60"/>
      <c r="BB20843" s="60"/>
      <c r="BC20843" s="61"/>
    </row>
    <row r="20844" spans="43:55">
      <c r="AQ20844" s="64"/>
      <c r="AR20844" s="64"/>
      <c r="AS20844" s="60"/>
      <c r="AT20844" s="60"/>
      <c r="AU20844" s="60"/>
      <c r="AV20844" s="60"/>
      <c r="AW20844" s="60"/>
      <c r="AX20844" s="60"/>
      <c r="AY20844" s="60"/>
      <c r="AZ20844" s="60"/>
      <c r="BA20844" s="60"/>
      <c r="BB20844" s="60"/>
      <c r="BC20844" s="61"/>
    </row>
    <row r="20845" spans="43:55">
      <c r="AQ20845" s="64"/>
      <c r="AR20845" s="64"/>
      <c r="AS20845" s="60"/>
      <c r="AT20845" s="60"/>
      <c r="AU20845" s="60"/>
      <c r="AV20845" s="60"/>
      <c r="AW20845" s="60"/>
      <c r="AX20845" s="60"/>
      <c r="AY20845" s="60"/>
      <c r="AZ20845" s="60"/>
      <c r="BA20845" s="60"/>
      <c r="BB20845" s="60"/>
      <c r="BC20845" s="61"/>
    </row>
    <row r="20846" spans="43:55">
      <c r="AQ20846" s="64"/>
      <c r="AR20846" s="64"/>
      <c r="AS20846" s="60"/>
      <c r="AT20846" s="60"/>
      <c r="AU20846" s="60"/>
      <c r="AV20846" s="60"/>
      <c r="AW20846" s="60"/>
      <c r="AX20846" s="60"/>
      <c r="AY20846" s="60"/>
      <c r="AZ20846" s="60"/>
      <c r="BA20846" s="60"/>
      <c r="BB20846" s="60"/>
      <c r="BC20846" s="61"/>
    </row>
    <row r="20847" spans="43:55">
      <c r="AQ20847" s="64"/>
      <c r="AR20847" s="64"/>
      <c r="AS20847" s="60"/>
      <c r="AT20847" s="60"/>
      <c r="AU20847" s="60"/>
      <c r="AV20847" s="60"/>
      <c r="AW20847" s="60"/>
      <c r="AX20847" s="60"/>
      <c r="AY20847" s="60"/>
      <c r="AZ20847" s="60"/>
      <c r="BA20847" s="60"/>
      <c r="BB20847" s="60"/>
      <c r="BC20847" s="61"/>
    </row>
    <row r="20848" spans="43:55">
      <c r="AQ20848" s="64"/>
      <c r="AR20848" s="64"/>
      <c r="AS20848" s="60"/>
      <c r="AT20848" s="60"/>
      <c r="AU20848" s="60"/>
      <c r="AV20848" s="60"/>
      <c r="AW20848" s="60"/>
      <c r="AX20848" s="60"/>
      <c r="AY20848" s="60"/>
      <c r="AZ20848" s="60"/>
      <c r="BA20848" s="60"/>
      <c r="BB20848" s="60"/>
      <c r="BC20848" s="61"/>
    </row>
    <row r="20849" spans="43:55">
      <c r="AQ20849" s="64"/>
      <c r="AR20849" s="64"/>
      <c r="AS20849" s="60"/>
      <c r="AT20849" s="60"/>
      <c r="AU20849" s="60"/>
      <c r="AV20849" s="60"/>
      <c r="AW20849" s="60"/>
      <c r="AX20849" s="60"/>
      <c r="AY20849" s="60"/>
      <c r="AZ20849" s="60"/>
      <c r="BA20849" s="60"/>
      <c r="BB20849" s="60"/>
      <c r="BC20849" s="61"/>
    </row>
    <row r="20850" spans="43:55">
      <c r="AQ20850" s="64"/>
      <c r="AR20850" s="64"/>
      <c r="AS20850" s="60"/>
      <c r="AT20850" s="60"/>
      <c r="AU20850" s="60"/>
      <c r="AV20850" s="60"/>
      <c r="AW20850" s="60"/>
      <c r="AX20850" s="60"/>
      <c r="AY20850" s="60"/>
      <c r="AZ20850" s="60"/>
      <c r="BA20850" s="60"/>
      <c r="BB20850" s="60"/>
      <c r="BC20850" s="61"/>
    </row>
    <row r="20851" spans="43:55">
      <c r="AQ20851" s="64"/>
      <c r="AR20851" s="64"/>
      <c r="AS20851" s="60"/>
      <c r="AT20851" s="60"/>
      <c r="AU20851" s="60"/>
      <c r="AV20851" s="60"/>
      <c r="AW20851" s="60"/>
      <c r="AX20851" s="60"/>
      <c r="AY20851" s="60"/>
      <c r="AZ20851" s="60"/>
      <c r="BA20851" s="60"/>
      <c r="BB20851" s="60"/>
      <c r="BC20851" s="61"/>
    </row>
    <row r="20852" spans="43:55">
      <c r="AQ20852" s="64"/>
      <c r="AR20852" s="64"/>
      <c r="AS20852" s="60"/>
      <c r="AT20852" s="60"/>
      <c r="AU20852" s="60"/>
      <c r="AV20852" s="60"/>
      <c r="AW20852" s="60"/>
      <c r="AX20852" s="60"/>
      <c r="AY20852" s="60"/>
      <c r="AZ20852" s="60"/>
      <c r="BA20852" s="60"/>
      <c r="BB20852" s="60"/>
      <c r="BC20852" s="61"/>
    </row>
    <row r="20853" spans="43:55">
      <c r="AQ20853" s="64"/>
      <c r="AR20853" s="64"/>
      <c r="AS20853" s="60"/>
      <c r="AT20853" s="60"/>
      <c r="AU20853" s="60"/>
      <c r="AV20853" s="60"/>
      <c r="AW20853" s="60"/>
      <c r="AX20853" s="60"/>
      <c r="AY20853" s="60"/>
      <c r="AZ20853" s="60"/>
      <c r="BA20853" s="60"/>
      <c r="BB20853" s="60"/>
      <c r="BC20853" s="61"/>
    </row>
    <row r="20854" spans="43:55">
      <c r="AQ20854" s="64"/>
      <c r="AR20854" s="64"/>
      <c r="AS20854" s="60"/>
      <c r="AT20854" s="60"/>
      <c r="AU20854" s="60"/>
      <c r="AV20854" s="60"/>
      <c r="AW20854" s="60"/>
      <c r="AX20854" s="60"/>
      <c r="AY20854" s="60"/>
      <c r="AZ20854" s="60"/>
      <c r="BA20854" s="60"/>
      <c r="BB20854" s="60"/>
      <c r="BC20854" s="61"/>
    </row>
    <row r="20855" spans="43:55">
      <c r="AQ20855" s="64"/>
      <c r="AR20855" s="64"/>
      <c r="AS20855" s="60"/>
      <c r="AT20855" s="60"/>
      <c r="AU20855" s="60"/>
      <c r="AV20855" s="60"/>
      <c r="AW20855" s="60"/>
      <c r="AX20855" s="60"/>
      <c r="AY20855" s="60"/>
      <c r="AZ20855" s="60"/>
      <c r="BA20855" s="60"/>
      <c r="BB20855" s="60"/>
      <c r="BC20855" s="61"/>
    </row>
    <row r="20856" spans="43:55">
      <c r="AQ20856" s="64"/>
      <c r="AR20856" s="64"/>
      <c r="AS20856" s="60"/>
      <c r="AT20856" s="60"/>
      <c r="AU20856" s="60"/>
      <c r="AV20856" s="60"/>
      <c r="AW20856" s="60"/>
      <c r="AX20856" s="60"/>
      <c r="AY20856" s="60"/>
      <c r="AZ20856" s="60"/>
      <c r="BA20856" s="60"/>
      <c r="BB20856" s="60"/>
      <c r="BC20856" s="61"/>
    </row>
    <row r="20857" spans="43:55">
      <c r="AQ20857" s="64"/>
      <c r="AR20857" s="64"/>
      <c r="AS20857" s="60"/>
      <c r="AT20857" s="60"/>
      <c r="AU20857" s="60"/>
      <c r="AV20857" s="60"/>
      <c r="AW20857" s="60"/>
      <c r="AX20857" s="60"/>
      <c r="AY20857" s="60"/>
      <c r="AZ20857" s="60"/>
      <c r="BA20857" s="60"/>
      <c r="BB20857" s="60"/>
      <c r="BC20857" s="61"/>
    </row>
    <row r="20858" spans="43:55">
      <c r="AQ20858" s="64"/>
      <c r="AR20858" s="64"/>
      <c r="AS20858" s="60"/>
      <c r="AT20858" s="60"/>
      <c r="AU20858" s="60"/>
      <c r="AV20858" s="60"/>
      <c r="AW20858" s="60"/>
      <c r="AX20858" s="60"/>
      <c r="AY20858" s="60"/>
      <c r="AZ20858" s="60"/>
      <c r="BA20858" s="60"/>
      <c r="BB20858" s="60"/>
      <c r="BC20858" s="61"/>
    </row>
    <row r="20859" spans="43:55">
      <c r="AQ20859" s="64"/>
      <c r="AR20859" s="64"/>
      <c r="AS20859" s="60"/>
      <c r="AT20859" s="60"/>
      <c r="AU20859" s="60"/>
      <c r="AV20859" s="60"/>
      <c r="AW20859" s="60"/>
      <c r="AX20859" s="60"/>
      <c r="AY20859" s="60"/>
      <c r="AZ20859" s="60"/>
      <c r="BA20859" s="60"/>
      <c r="BB20859" s="60"/>
      <c r="BC20859" s="61"/>
    </row>
    <row r="20860" spans="43:55">
      <c r="AQ20860" s="64"/>
      <c r="AR20860" s="64"/>
      <c r="AS20860" s="60"/>
      <c r="AT20860" s="60"/>
      <c r="AU20860" s="60"/>
      <c r="AV20860" s="60"/>
      <c r="AW20860" s="60"/>
      <c r="AX20860" s="60"/>
      <c r="AY20860" s="60"/>
      <c r="AZ20860" s="60"/>
      <c r="BA20860" s="60"/>
      <c r="BB20860" s="60"/>
      <c r="BC20860" s="61"/>
    </row>
    <row r="20861" spans="43:55">
      <c r="AQ20861" s="64"/>
      <c r="AR20861" s="64"/>
      <c r="AS20861" s="60"/>
      <c r="AT20861" s="60"/>
      <c r="AU20861" s="60"/>
      <c r="AV20861" s="60"/>
      <c r="AW20861" s="60"/>
      <c r="AX20861" s="60"/>
      <c r="AY20861" s="60"/>
      <c r="AZ20861" s="60"/>
      <c r="BA20861" s="60"/>
      <c r="BB20861" s="60"/>
      <c r="BC20861" s="61"/>
    </row>
    <row r="20862" spans="43:55">
      <c r="AQ20862" s="64"/>
      <c r="AR20862" s="64"/>
      <c r="AS20862" s="60"/>
      <c r="AT20862" s="60"/>
      <c r="AU20862" s="60"/>
      <c r="AV20862" s="60"/>
      <c r="AW20862" s="60"/>
      <c r="AX20862" s="60"/>
      <c r="AY20862" s="60"/>
      <c r="AZ20862" s="60"/>
      <c r="BA20862" s="60"/>
      <c r="BB20862" s="60"/>
      <c r="BC20862" s="61"/>
    </row>
    <row r="20863" spans="43:55">
      <c r="AQ20863" s="64"/>
      <c r="AR20863" s="64"/>
      <c r="AS20863" s="60"/>
      <c r="AT20863" s="60"/>
      <c r="AU20863" s="60"/>
      <c r="AV20863" s="60"/>
      <c r="AW20863" s="60"/>
      <c r="AX20863" s="60"/>
      <c r="AY20863" s="60"/>
      <c r="AZ20863" s="60"/>
      <c r="BA20863" s="60"/>
      <c r="BB20863" s="60"/>
      <c r="BC20863" s="61"/>
    </row>
    <row r="20864" spans="43:55">
      <c r="AQ20864" s="64"/>
      <c r="AR20864" s="64"/>
      <c r="AS20864" s="60"/>
      <c r="AT20864" s="60"/>
      <c r="AU20864" s="60"/>
      <c r="AV20864" s="60"/>
      <c r="AW20864" s="60"/>
      <c r="AX20864" s="60"/>
      <c r="AY20864" s="60"/>
      <c r="AZ20864" s="60"/>
      <c r="BA20864" s="60"/>
      <c r="BB20864" s="60"/>
      <c r="BC20864" s="61"/>
    </row>
    <row r="20865" spans="43:55">
      <c r="AQ20865" s="64"/>
      <c r="AR20865" s="64"/>
      <c r="AS20865" s="60"/>
      <c r="AT20865" s="60"/>
      <c r="AU20865" s="60"/>
      <c r="AV20865" s="60"/>
      <c r="AW20865" s="60"/>
      <c r="AX20865" s="60"/>
      <c r="AY20865" s="60"/>
      <c r="AZ20865" s="60"/>
      <c r="BA20865" s="60"/>
      <c r="BB20865" s="60"/>
      <c r="BC20865" s="61"/>
    </row>
    <row r="20866" spans="43:55">
      <c r="AQ20866" s="64"/>
      <c r="AR20866" s="64"/>
      <c r="AS20866" s="60"/>
      <c r="AT20866" s="60"/>
      <c r="AU20866" s="60"/>
      <c r="AV20866" s="60"/>
      <c r="AW20866" s="60"/>
      <c r="AX20866" s="60"/>
      <c r="AY20866" s="60"/>
      <c r="AZ20866" s="60"/>
      <c r="BA20866" s="60"/>
      <c r="BB20866" s="60"/>
      <c r="BC20866" s="61"/>
    </row>
    <row r="20867" spans="43:55">
      <c r="AQ20867" s="64"/>
      <c r="AR20867" s="64"/>
      <c r="AS20867" s="60"/>
      <c r="AT20867" s="60"/>
      <c r="AU20867" s="60"/>
      <c r="AV20867" s="60"/>
      <c r="AW20867" s="60"/>
      <c r="AX20867" s="60"/>
      <c r="AY20867" s="60"/>
      <c r="AZ20867" s="60"/>
      <c r="BA20867" s="60"/>
      <c r="BB20867" s="60"/>
      <c r="BC20867" s="61"/>
    </row>
    <row r="20868" spans="43:55">
      <c r="AQ20868" s="64"/>
      <c r="AR20868" s="64"/>
      <c r="AS20868" s="60"/>
      <c r="AT20868" s="60"/>
      <c r="AU20868" s="60"/>
      <c r="AV20868" s="60"/>
      <c r="AW20868" s="60"/>
      <c r="AX20868" s="60"/>
      <c r="AY20868" s="60"/>
      <c r="AZ20868" s="60"/>
      <c r="BA20868" s="60"/>
      <c r="BB20868" s="60"/>
      <c r="BC20868" s="61"/>
    </row>
    <row r="20869" spans="43:55">
      <c r="AQ20869" s="64"/>
      <c r="AR20869" s="64"/>
      <c r="AS20869" s="60"/>
      <c r="AT20869" s="60"/>
      <c r="AU20869" s="60"/>
      <c r="AV20869" s="60"/>
      <c r="AW20869" s="60"/>
      <c r="AX20869" s="60"/>
      <c r="AY20869" s="60"/>
      <c r="AZ20869" s="60"/>
      <c r="BA20869" s="60"/>
      <c r="BB20869" s="60"/>
      <c r="BC20869" s="61"/>
    </row>
    <row r="20870" spans="43:55">
      <c r="AQ20870" s="64"/>
      <c r="AR20870" s="64"/>
      <c r="AS20870" s="60"/>
      <c r="AT20870" s="60"/>
      <c r="AU20870" s="60"/>
      <c r="AV20870" s="60"/>
      <c r="AW20870" s="60"/>
      <c r="AX20870" s="60"/>
      <c r="AY20870" s="60"/>
      <c r="AZ20870" s="60"/>
      <c r="BA20870" s="60"/>
      <c r="BB20870" s="60"/>
      <c r="BC20870" s="61"/>
    </row>
    <row r="20871" spans="43:55">
      <c r="AQ20871" s="64"/>
      <c r="AR20871" s="64"/>
      <c r="AS20871" s="60"/>
      <c r="AT20871" s="60"/>
      <c r="AU20871" s="60"/>
      <c r="AV20871" s="60"/>
      <c r="AW20871" s="60"/>
      <c r="AX20871" s="60"/>
      <c r="AY20871" s="60"/>
      <c r="AZ20871" s="60"/>
      <c r="BA20871" s="60"/>
      <c r="BB20871" s="60"/>
      <c r="BC20871" s="61"/>
    </row>
    <row r="20872" spans="43:55">
      <c r="AQ20872" s="64"/>
      <c r="AR20872" s="64"/>
      <c r="AS20872" s="60"/>
      <c r="AT20872" s="60"/>
      <c r="AU20872" s="60"/>
      <c r="AV20872" s="60"/>
      <c r="AW20872" s="60"/>
      <c r="AX20872" s="60"/>
      <c r="AY20872" s="60"/>
      <c r="AZ20872" s="60"/>
      <c r="BA20872" s="60"/>
      <c r="BB20872" s="60"/>
      <c r="BC20872" s="61"/>
    </row>
    <row r="20873" spans="43:55">
      <c r="AQ20873" s="64"/>
      <c r="AR20873" s="64"/>
      <c r="AS20873" s="60"/>
      <c r="AT20873" s="60"/>
      <c r="AU20873" s="60"/>
      <c r="AV20873" s="60"/>
      <c r="AW20873" s="60"/>
      <c r="AX20873" s="60"/>
      <c r="AY20873" s="60"/>
      <c r="AZ20873" s="60"/>
      <c r="BA20873" s="60"/>
      <c r="BB20873" s="60"/>
      <c r="BC20873" s="61"/>
    </row>
    <row r="20874" spans="43:55">
      <c r="AQ20874" s="64"/>
      <c r="AR20874" s="64"/>
      <c r="AS20874" s="60"/>
      <c r="AT20874" s="60"/>
      <c r="AU20874" s="60"/>
      <c r="AV20874" s="60"/>
      <c r="AW20874" s="60"/>
      <c r="AX20874" s="60"/>
      <c r="AY20874" s="60"/>
      <c r="AZ20874" s="60"/>
      <c r="BA20874" s="60"/>
      <c r="BB20874" s="60"/>
      <c r="BC20874" s="61"/>
    </row>
    <row r="20875" spans="43:55">
      <c r="AQ20875" s="64"/>
      <c r="AR20875" s="64"/>
      <c r="AS20875" s="60"/>
      <c r="AT20875" s="60"/>
      <c r="AU20875" s="60"/>
      <c r="AV20875" s="60"/>
      <c r="AW20875" s="60"/>
      <c r="AX20875" s="60"/>
      <c r="AY20875" s="60"/>
      <c r="AZ20875" s="60"/>
      <c r="BA20875" s="60"/>
      <c r="BB20875" s="60"/>
      <c r="BC20875" s="61"/>
    </row>
    <row r="20876" spans="43:55">
      <c r="AQ20876" s="64"/>
      <c r="AR20876" s="64"/>
      <c r="AS20876" s="60"/>
      <c r="AT20876" s="60"/>
      <c r="AU20876" s="60"/>
      <c r="AV20876" s="60"/>
      <c r="AW20876" s="60"/>
      <c r="AX20876" s="60"/>
      <c r="AY20876" s="60"/>
      <c r="AZ20876" s="60"/>
      <c r="BA20876" s="60"/>
      <c r="BB20876" s="60"/>
      <c r="BC20876" s="61"/>
    </row>
    <row r="20877" spans="43:55">
      <c r="AQ20877" s="64"/>
      <c r="AR20877" s="64"/>
      <c r="AS20877" s="60"/>
      <c r="AT20877" s="60"/>
      <c r="AU20877" s="60"/>
      <c r="AV20877" s="60"/>
      <c r="AW20877" s="60"/>
      <c r="AX20877" s="60"/>
      <c r="AY20877" s="60"/>
      <c r="AZ20877" s="60"/>
      <c r="BA20877" s="60"/>
      <c r="BB20877" s="60"/>
      <c r="BC20877" s="61"/>
    </row>
    <row r="20878" spans="43:55">
      <c r="AQ20878" s="64"/>
      <c r="AR20878" s="64"/>
      <c r="AS20878" s="60"/>
      <c r="AT20878" s="60"/>
      <c r="AU20878" s="60"/>
      <c r="AV20878" s="60"/>
      <c r="AW20878" s="60"/>
      <c r="AX20878" s="60"/>
      <c r="AY20878" s="60"/>
      <c r="AZ20878" s="60"/>
      <c r="BA20878" s="60"/>
      <c r="BB20878" s="60"/>
      <c r="BC20878" s="61"/>
    </row>
    <row r="20879" spans="43:55">
      <c r="AQ20879" s="64"/>
      <c r="AR20879" s="64"/>
      <c r="AS20879" s="60"/>
      <c r="AT20879" s="60"/>
      <c r="AU20879" s="60"/>
      <c r="AV20879" s="60"/>
      <c r="AW20879" s="60"/>
      <c r="AX20879" s="60"/>
      <c r="AY20879" s="60"/>
      <c r="AZ20879" s="60"/>
      <c r="BA20879" s="60"/>
      <c r="BB20879" s="60"/>
      <c r="BC20879" s="61"/>
    </row>
    <row r="20880" spans="43:55">
      <c r="AQ20880" s="64"/>
      <c r="AR20880" s="64"/>
      <c r="AS20880" s="60"/>
      <c r="AT20880" s="60"/>
      <c r="AU20880" s="60"/>
      <c r="AV20880" s="60"/>
      <c r="AW20880" s="60"/>
      <c r="AX20880" s="60"/>
      <c r="AY20880" s="60"/>
      <c r="AZ20880" s="60"/>
      <c r="BA20880" s="60"/>
      <c r="BB20880" s="60"/>
      <c r="BC20880" s="61"/>
    </row>
    <row r="20881" spans="43:55">
      <c r="AQ20881" s="64"/>
      <c r="AR20881" s="64"/>
      <c r="AS20881" s="60"/>
      <c r="AT20881" s="60"/>
      <c r="AU20881" s="60"/>
      <c r="AV20881" s="60"/>
      <c r="AW20881" s="60"/>
      <c r="AX20881" s="60"/>
      <c r="AY20881" s="60"/>
      <c r="AZ20881" s="60"/>
      <c r="BA20881" s="60"/>
      <c r="BB20881" s="60"/>
      <c r="BC20881" s="61"/>
    </row>
    <row r="20882" spans="43:55">
      <c r="AQ20882" s="64"/>
      <c r="AR20882" s="64"/>
      <c r="AS20882" s="60"/>
      <c r="AT20882" s="60"/>
      <c r="AU20882" s="60"/>
      <c r="AV20882" s="60"/>
      <c r="AW20882" s="60"/>
      <c r="AX20882" s="60"/>
      <c r="AY20882" s="60"/>
      <c r="AZ20882" s="60"/>
      <c r="BA20882" s="60"/>
      <c r="BB20882" s="60"/>
      <c r="BC20882" s="61"/>
    </row>
    <row r="20883" spans="43:55">
      <c r="AQ20883" s="64"/>
      <c r="AR20883" s="64"/>
      <c r="AS20883" s="60"/>
      <c r="AT20883" s="60"/>
      <c r="AU20883" s="60"/>
      <c r="AV20883" s="60"/>
      <c r="AW20883" s="60"/>
      <c r="AX20883" s="60"/>
      <c r="AY20883" s="60"/>
      <c r="AZ20883" s="60"/>
      <c r="BA20883" s="60"/>
      <c r="BB20883" s="60"/>
      <c r="BC20883" s="61"/>
    </row>
    <row r="20884" spans="43:55">
      <c r="AQ20884" s="64"/>
      <c r="AR20884" s="64"/>
      <c r="AS20884" s="60"/>
      <c r="AT20884" s="60"/>
      <c r="AU20884" s="60"/>
      <c r="AV20884" s="60"/>
      <c r="AW20884" s="60"/>
      <c r="AX20884" s="60"/>
      <c r="AY20884" s="60"/>
      <c r="AZ20884" s="60"/>
      <c r="BA20884" s="60"/>
      <c r="BB20884" s="60"/>
      <c r="BC20884" s="61"/>
    </row>
    <row r="20885" spans="43:55">
      <c r="AQ20885" s="64"/>
      <c r="AR20885" s="64"/>
      <c r="AS20885" s="60"/>
      <c r="AT20885" s="60"/>
      <c r="AU20885" s="60"/>
      <c r="AV20885" s="60"/>
      <c r="AW20885" s="60"/>
      <c r="AX20885" s="60"/>
      <c r="AY20885" s="60"/>
      <c r="AZ20885" s="60"/>
      <c r="BA20885" s="60"/>
      <c r="BB20885" s="60"/>
      <c r="BC20885" s="61"/>
    </row>
    <row r="20886" spans="43:55">
      <c r="AQ20886" s="64"/>
      <c r="AR20886" s="64"/>
      <c r="AS20886" s="60"/>
      <c r="AT20886" s="60"/>
      <c r="AU20886" s="60"/>
      <c r="AV20886" s="60"/>
      <c r="AW20886" s="60"/>
      <c r="AX20886" s="60"/>
      <c r="AY20886" s="60"/>
      <c r="AZ20886" s="60"/>
      <c r="BA20886" s="60"/>
      <c r="BB20886" s="60"/>
      <c r="BC20886" s="61"/>
    </row>
    <row r="20887" spans="43:55">
      <c r="AQ20887" s="64"/>
      <c r="AR20887" s="64"/>
      <c r="AS20887" s="60"/>
      <c r="AT20887" s="60"/>
      <c r="AU20887" s="60"/>
      <c r="AV20887" s="60"/>
      <c r="AW20887" s="60"/>
      <c r="AX20887" s="60"/>
      <c r="AY20887" s="60"/>
      <c r="AZ20887" s="60"/>
      <c r="BA20887" s="60"/>
      <c r="BB20887" s="60"/>
      <c r="BC20887" s="61"/>
    </row>
    <row r="20888" spans="43:55">
      <c r="AQ20888" s="64"/>
      <c r="AR20888" s="64"/>
      <c r="AS20888" s="60"/>
      <c r="AT20888" s="60"/>
      <c r="AU20888" s="60"/>
      <c r="AV20888" s="60"/>
      <c r="AW20888" s="60"/>
      <c r="AX20888" s="60"/>
      <c r="AY20888" s="60"/>
      <c r="AZ20888" s="60"/>
      <c r="BA20888" s="60"/>
      <c r="BB20888" s="60"/>
      <c r="BC20888" s="61"/>
    </row>
    <row r="20889" spans="43:55">
      <c r="AQ20889" s="64"/>
      <c r="AR20889" s="64"/>
      <c r="AS20889" s="60"/>
      <c r="AT20889" s="60"/>
      <c r="AU20889" s="60"/>
      <c r="AV20889" s="60"/>
      <c r="AW20889" s="60"/>
      <c r="AX20889" s="60"/>
      <c r="AY20889" s="60"/>
      <c r="AZ20889" s="60"/>
      <c r="BA20889" s="60"/>
      <c r="BB20889" s="60"/>
      <c r="BC20889" s="61"/>
    </row>
    <row r="20890" spans="43:55">
      <c r="AQ20890" s="64"/>
      <c r="AR20890" s="64"/>
      <c r="AS20890" s="60"/>
      <c r="AT20890" s="60"/>
      <c r="AU20890" s="60"/>
      <c r="AV20890" s="60"/>
      <c r="AW20890" s="60"/>
      <c r="AX20890" s="60"/>
      <c r="AY20890" s="60"/>
      <c r="AZ20890" s="60"/>
      <c r="BA20890" s="60"/>
      <c r="BB20890" s="60"/>
      <c r="BC20890" s="61"/>
    </row>
    <row r="20891" spans="43:55">
      <c r="AQ20891" s="64"/>
      <c r="AR20891" s="64"/>
      <c r="AS20891" s="60"/>
      <c r="AT20891" s="60"/>
      <c r="AU20891" s="60"/>
      <c r="AV20891" s="60"/>
      <c r="AW20891" s="60"/>
      <c r="AX20891" s="60"/>
      <c r="AY20891" s="60"/>
      <c r="AZ20891" s="60"/>
      <c r="BA20891" s="60"/>
      <c r="BB20891" s="60"/>
      <c r="BC20891" s="61"/>
    </row>
    <row r="20892" spans="43:55">
      <c r="AQ20892" s="64"/>
      <c r="AR20892" s="64"/>
      <c r="AS20892" s="60"/>
      <c r="AT20892" s="60"/>
      <c r="AU20892" s="60"/>
      <c r="AV20892" s="60"/>
      <c r="AW20892" s="60"/>
      <c r="AX20892" s="60"/>
      <c r="AY20892" s="60"/>
      <c r="AZ20892" s="60"/>
      <c r="BA20892" s="60"/>
      <c r="BB20892" s="60"/>
      <c r="BC20892" s="61"/>
    </row>
    <row r="20893" spans="43:55">
      <c r="AQ20893" s="64"/>
      <c r="AR20893" s="64"/>
      <c r="AS20893" s="60"/>
      <c r="AT20893" s="60"/>
      <c r="AU20893" s="60"/>
      <c r="AV20893" s="60"/>
      <c r="AW20893" s="60"/>
      <c r="AX20893" s="60"/>
      <c r="AY20893" s="60"/>
      <c r="AZ20893" s="60"/>
      <c r="BA20893" s="60"/>
      <c r="BB20893" s="60"/>
      <c r="BC20893" s="61"/>
    </row>
    <row r="20894" spans="43:55">
      <c r="AQ20894" s="64"/>
      <c r="AR20894" s="64"/>
      <c r="AS20894" s="60"/>
      <c r="AT20894" s="60"/>
      <c r="AU20894" s="60"/>
      <c r="AV20894" s="60"/>
      <c r="AW20894" s="60"/>
      <c r="AX20894" s="60"/>
      <c r="AY20894" s="60"/>
      <c r="AZ20894" s="60"/>
      <c r="BA20894" s="60"/>
      <c r="BB20894" s="60"/>
      <c r="BC20894" s="61"/>
    </row>
    <row r="20895" spans="43:55">
      <c r="AQ20895" s="64"/>
      <c r="AR20895" s="64"/>
      <c r="AS20895" s="60"/>
      <c r="AT20895" s="60"/>
      <c r="AU20895" s="60"/>
      <c r="AV20895" s="60"/>
      <c r="AW20895" s="60"/>
      <c r="AX20895" s="60"/>
      <c r="AY20895" s="60"/>
      <c r="AZ20895" s="60"/>
      <c r="BA20895" s="60"/>
      <c r="BB20895" s="60"/>
      <c r="BC20895" s="61"/>
    </row>
    <row r="20896" spans="43:55">
      <c r="AQ20896" s="64"/>
      <c r="AR20896" s="64"/>
      <c r="AS20896" s="60"/>
      <c r="AT20896" s="60"/>
      <c r="AU20896" s="60"/>
      <c r="AV20896" s="60"/>
      <c r="AW20896" s="60"/>
      <c r="AX20896" s="60"/>
      <c r="AY20896" s="60"/>
      <c r="AZ20896" s="60"/>
      <c r="BA20896" s="60"/>
      <c r="BB20896" s="60"/>
      <c r="BC20896" s="61"/>
    </row>
    <row r="20897" spans="43:55">
      <c r="AQ20897" s="64"/>
      <c r="AR20897" s="64"/>
      <c r="AS20897" s="60"/>
      <c r="AT20897" s="60"/>
      <c r="AU20897" s="60"/>
      <c r="AV20897" s="60"/>
      <c r="AW20897" s="60"/>
      <c r="AX20897" s="60"/>
      <c r="AY20897" s="60"/>
      <c r="AZ20897" s="60"/>
      <c r="BA20897" s="60"/>
      <c r="BB20897" s="60"/>
      <c r="BC20897" s="61"/>
    </row>
    <row r="20898" spans="43:55">
      <c r="AQ20898" s="64"/>
      <c r="AR20898" s="64"/>
      <c r="AS20898" s="60"/>
      <c r="AT20898" s="60"/>
      <c r="AU20898" s="60"/>
      <c r="AV20898" s="60"/>
      <c r="AW20898" s="60"/>
      <c r="AX20898" s="60"/>
      <c r="AY20898" s="60"/>
      <c r="AZ20898" s="60"/>
      <c r="BA20898" s="60"/>
      <c r="BB20898" s="60"/>
      <c r="BC20898" s="61"/>
    </row>
    <row r="20899" spans="43:55">
      <c r="AQ20899" s="64"/>
      <c r="AR20899" s="64"/>
      <c r="AS20899" s="60"/>
      <c r="AT20899" s="60"/>
      <c r="AU20899" s="60"/>
      <c r="AV20899" s="60"/>
      <c r="AW20899" s="60"/>
      <c r="AX20899" s="60"/>
      <c r="AY20899" s="60"/>
      <c r="AZ20899" s="60"/>
      <c r="BA20899" s="60"/>
      <c r="BB20899" s="60"/>
      <c r="BC20899" s="61"/>
    </row>
    <row r="20900" spans="43:55">
      <c r="AQ20900" s="64"/>
      <c r="AR20900" s="64"/>
      <c r="AS20900" s="60"/>
      <c r="AT20900" s="60"/>
      <c r="AU20900" s="60"/>
      <c r="AV20900" s="60"/>
      <c r="AW20900" s="60"/>
      <c r="AX20900" s="60"/>
      <c r="AY20900" s="60"/>
      <c r="AZ20900" s="60"/>
      <c r="BA20900" s="60"/>
      <c r="BB20900" s="60"/>
      <c r="BC20900" s="61"/>
    </row>
    <row r="20901" spans="43:55">
      <c r="AQ20901" s="64"/>
      <c r="AR20901" s="64"/>
      <c r="AS20901" s="60"/>
      <c r="AT20901" s="60"/>
      <c r="AU20901" s="60"/>
      <c r="AV20901" s="60"/>
      <c r="AW20901" s="60"/>
      <c r="AX20901" s="60"/>
      <c r="AY20901" s="60"/>
      <c r="AZ20901" s="60"/>
      <c r="BA20901" s="60"/>
      <c r="BB20901" s="60"/>
      <c r="BC20901" s="61"/>
    </row>
    <row r="20902" spans="43:55">
      <c r="AQ20902" s="64"/>
      <c r="AR20902" s="64"/>
      <c r="AS20902" s="60"/>
      <c r="AT20902" s="60"/>
      <c r="AU20902" s="60"/>
      <c r="AV20902" s="60"/>
      <c r="AW20902" s="60"/>
      <c r="AX20902" s="60"/>
      <c r="AY20902" s="60"/>
      <c r="AZ20902" s="60"/>
      <c r="BA20902" s="60"/>
      <c r="BB20902" s="60"/>
      <c r="BC20902" s="61"/>
    </row>
    <row r="20903" spans="43:55">
      <c r="AQ20903" s="64"/>
      <c r="AR20903" s="64"/>
      <c r="AS20903" s="60"/>
      <c r="AT20903" s="60"/>
      <c r="AU20903" s="60"/>
      <c r="AV20903" s="60"/>
      <c r="AW20903" s="60"/>
      <c r="AX20903" s="60"/>
      <c r="AY20903" s="60"/>
      <c r="AZ20903" s="60"/>
      <c r="BA20903" s="60"/>
      <c r="BB20903" s="60"/>
      <c r="BC20903" s="61"/>
    </row>
    <row r="20904" spans="43:55">
      <c r="AQ20904" s="64"/>
      <c r="AR20904" s="64"/>
      <c r="AS20904" s="60"/>
      <c r="AT20904" s="60"/>
      <c r="AU20904" s="60"/>
      <c r="AV20904" s="60"/>
      <c r="AW20904" s="60"/>
      <c r="AX20904" s="60"/>
      <c r="AY20904" s="60"/>
      <c r="AZ20904" s="60"/>
      <c r="BA20904" s="60"/>
      <c r="BB20904" s="60"/>
      <c r="BC20904" s="61"/>
    </row>
    <row r="20905" spans="43:55">
      <c r="AQ20905" s="64"/>
      <c r="AR20905" s="64"/>
      <c r="AS20905" s="60"/>
      <c r="AT20905" s="60"/>
      <c r="AU20905" s="60"/>
      <c r="AV20905" s="60"/>
      <c r="AW20905" s="60"/>
      <c r="AX20905" s="60"/>
      <c r="AY20905" s="60"/>
      <c r="AZ20905" s="60"/>
      <c r="BA20905" s="60"/>
      <c r="BB20905" s="60"/>
      <c r="BC20905" s="61"/>
    </row>
    <row r="20906" spans="43:55">
      <c r="AQ20906" s="64"/>
      <c r="AR20906" s="64"/>
      <c r="AS20906" s="60"/>
      <c r="AT20906" s="60"/>
      <c r="AU20906" s="60"/>
      <c r="AV20906" s="60"/>
      <c r="AW20906" s="60"/>
      <c r="AX20906" s="60"/>
      <c r="AY20906" s="60"/>
      <c r="AZ20906" s="60"/>
      <c r="BA20906" s="60"/>
      <c r="BB20906" s="60"/>
      <c r="BC20906" s="61"/>
    </row>
    <row r="20907" spans="43:55">
      <c r="AQ20907" s="64"/>
      <c r="AR20907" s="64"/>
      <c r="AS20907" s="60"/>
      <c r="AT20907" s="60"/>
      <c r="AU20907" s="60"/>
      <c r="AV20907" s="60"/>
      <c r="AW20907" s="60"/>
      <c r="AX20907" s="60"/>
      <c r="AY20907" s="60"/>
      <c r="AZ20907" s="60"/>
      <c r="BA20907" s="60"/>
      <c r="BB20907" s="60"/>
      <c r="BC20907" s="61"/>
    </row>
    <row r="20908" spans="43:55">
      <c r="AQ20908" s="64"/>
      <c r="AR20908" s="64"/>
      <c r="AS20908" s="60"/>
      <c r="AT20908" s="60"/>
      <c r="AU20908" s="60"/>
      <c r="AV20908" s="60"/>
      <c r="AW20908" s="60"/>
      <c r="AX20908" s="60"/>
      <c r="AY20908" s="60"/>
      <c r="AZ20908" s="60"/>
      <c r="BA20908" s="60"/>
      <c r="BB20908" s="60"/>
      <c r="BC20908" s="61"/>
    </row>
    <row r="20909" spans="43:55">
      <c r="AQ20909" s="64"/>
      <c r="AR20909" s="64"/>
      <c r="AS20909" s="60"/>
      <c r="AT20909" s="60"/>
      <c r="AU20909" s="60"/>
      <c r="AV20909" s="60"/>
      <c r="AW20909" s="60"/>
      <c r="AX20909" s="60"/>
      <c r="AY20909" s="60"/>
      <c r="AZ20909" s="60"/>
      <c r="BA20909" s="60"/>
      <c r="BB20909" s="60"/>
      <c r="BC20909" s="61"/>
    </row>
    <row r="20910" spans="43:55">
      <c r="AQ20910" s="64"/>
      <c r="AR20910" s="64"/>
      <c r="AS20910" s="60"/>
      <c r="AT20910" s="60"/>
      <c r="AU20910" s="60"/>
      <c r="AV20910" s="60"/>
      <c r="AW20910" s="60"/>
      <c r="AX20910" s="60"/>
      <c r="AY20910" s="60"/>
      <c r="AZ20910" s="60"/>
      <c r="BA20910" s="60"/>
      <c r="BB20910" s="60"/>
      <c r="BC20910" s="61"/>
    </row>
    <row r="20911" spans="43:55">
      <c r="AQ20911" s="64"/>
      <c r="AR20911" s="64"/>
      <c r="AS20911" s="60"/>
      <c r="AT20911" s="60"/>
      <c r="AU20911" s="60"/>
      <c r="AV20911" s="60"/>
      <c r="AW20911" s="60"/>
      <c r="AX20911" s="60"/>
      <c r="AY20911" s="60"/>
      <c r="AZ20911" s="60"/>
      <c r="BA20911" s="60"/>
      <c r="BB20911" s="60"/>
      <c r="BC20911" s="61"/>
    </row>
    <row r="20912" spans="43:55">
      <c r="AQ20912" s="64"/>
      <c r="AR20912" s="64"/>
      <c r="AS20912" s="60"/>
      <c r="AT20912" s="60"/>
      <c r="AU20912" s="60"/>
      <c r="AV20912" s="60"/>
      <c r="AW20912" s="60"/>
      <c r="AX20912" s="60"/>
      <c r="AY20912" s="60"/>
      <c r="AZ20912" s="60"/>
      <c r="BA20912" s="60"/>
      <c r="BB20912" s="60"/>
      <c r="BC20912" s="61"/>
    </row>
    <row r="20913" spans="43:55">
      <c r="AQ20913" s="64"/>
      <c r="AR20913" s="64"/>
      <c r="AS20913" s="60"/>
      <c r="AT20913" s="60"/>
      <c r="AU20913" s="60"/>
      <c r="AV20913" s="60"/>
      <c r="AW20913" s="60"/>
      <c r="AX20913" s="60"/>
      <c r="AY20913" s="60"/>
      <c r="AZ20913" s="60"/>
      <c r="BA20913" s="60"/>
      <c r="BB20913" s="60"/>
      <c r="BC20913" s="61"/>
    </row>
    <row r="20914" spans="43:55">
      <c r="AQ20914" s="64"/>
      <c r="AR20914" s="64"/>
      <c r="AS20914" s="60"/>
      <c r="AT20914" s="60"/>
      <c r="AU20914" s="60"/>
      <c r="AV20914" s="60"/>
      <c r="AW20914" s="60"/>
      <c r="AX20914" s="60"/>
      <c r="AY20914" s="60"/>
      <c r="AZ20914" s="60"/>
      <c r="BA20914" s="60"/>
      <c r="BB20914" s="60"/>
      <c r="BC20914" s="61"/>
    </row>
    <row r="20915" spans="43:55">
      <c r="AQ20915" s="64"/>
      <c r="AR20915" s="64"/>
      <c r="AS20915" s="60"/>
      <c r="AT20915" s="60"/>
      <c r="AU20915" s="60"/>
      <c r="AV20915" s="60"/>
      <c r="AW20915" s="60"/>
      <c r="AX20915" s="60"/>
      <c r="AY20915" s="60"/>
      <c r="AZ20915" s="60"/>
      <c r="BA20915" s="60"/>
      <c r="BB20915" s="60"/>
      <c r="BC20915" s="61"/>
    </row>
    <row r="20916" spans="43:55">
      <c r="AQ20916" s="64"/>
      <c r="AR20916" s="64"/>
      <c r="AS20916" s="60"/>
      <c r="AT20916" s="60"/>
      <c r="AU20916" s="60"/>
      <c r="AV20916" s="60"/>
      <c r="AW20916" s="60"/>
      <c r="AX20916" s="60"/>
      <c r="AY20916" s="60"/>
      <c r="AZ20916" s="60"/>
      <c r="BA20916" s="60"/>
      <c r="BB20916" s="60"/>
      <c r="BC20916" s="61"/>
    </row>
    <row r="20917" spans="43:55">
      <c r="AQ20917" s="64"/>
      <c r="AR20917" s="64"/>
      <c r="AS20917" s="60"/>
      <c r="AT20917" s="60"/>
      <c r="AU20917" s="60"/>
      <c r="AV20917" s="60"/>
      <c r="AW20917" s="60"/>
      <c r="AX20917" s="60"/>
      <c r="AY20917" s="60"/>
      <c r="AZ20917" s="60"/>
      <c r="BA20917" s="60"/>
      <c r="BB20917" s="60"/>
      <c r="BC20917" s="61"/>
    </row>
    <row r="20918" spans="43:55">
      <c r="AQ20918" s="64"/>
      <c r="AR20918" s="64"/>
      <c r="AS20918" s="60"/>
      <c r="AT20918" s="60"/>
      <c r="AU20918" s="60"/>
      <c r="AV20918" s="60"/>
      <c r="AW20918" s="60"/>
      <c r="AX20918" s="60"/>
      <c r="AY20918" s="60"/>
      <c r="AZ20918" s="60"/>
      <c r="BA20918" s="60"/>
      <c r="BB20918" s="60"/>
      <c r="BC20918" s="61"/>
    </row>
    <row r="20919" spans="43:55">
      <c r="AQ20919" s="64"/>
      <c r="AR20919" s="64"/>
      <c r="AS20919" s="60"/>
      <c r="AT20919" s="60"/>
      <c r="AU20919" s="60"/>
      <c r="AV20919" s="60"/>
      <c r="AW20919" s="60"/>
      <c r="AX20919" s="60"/>
      <c r="AY20919" s="60"/>
      <c r="AZ20919" s="60"/>
      <c r="BA20919" s="60"/>
      <c r="BB20919" s="60"/>
      <c r="BC20919" s="61"/>
    </row>
    <row r="20920" spans="43:55">
      <c r="AQ20920" s="64"/>
      <c r="AR20920" s="64"/>
      <c r="AS20920" s="60"/>
      <c r="AT20920" s="60"/>
      <c r="AU20920" s="60"/>
      <c r="AV20920" s="60"/>
      <c r="AW20920" s="60"/>
      <c r="AX20920" s="60"/>
      <c r="AY20920" s="60"/>
      <c r="AZ20920" s="60"/>
      <c r="BA20920" s="60"/>
      <c r="BB20920" s="60"/>
      <c r="BC20920" s="61"/>
    </row>
    <row r="20921" spans="43:55">
      <c r="AQ20921" s="64"/>
      <c r="AR20921" s="64"/>
      <c r="AS20921" s="60"/>
      <c r="AT20921" s="60"/>
      <c r="AU20921" s="60"/>
      <c r="AV20921" s="60"/>
      <c r="AW20921" s="60"/>
      <c r="AX20921" s="60"/>
      <c r="AY20921" s="60"/>
      <c r="AZ20921" s="60"/>
      <c r="BA20921" s="60"/>
      <c r="BB20921" s="60"/>
      <c r="BC20921" s="61"/>
    </row>
    <row r="20922" spans="43:55">
      <c r="AQ20922" s="64"/>
      <c r="AR20922" s="64"/>
      <c r="AS20922" s="60"/>
      <c r="AT20922" s="60"/>
      <c r="AU20922" s="60"/>
      <c r="AV20922" s="60"/>
      <c r="AW20922" s="60"/>
      <c r="AX20922" s="60"/>
      <c r="AY20922" s="60"/>
      <c r="AZ20922" s="60"/>
      <c r="BA20922" s="60"/>
      <c r="BB20922" s="60"/>
      <c r="BC20922" s="61"/>
    </row>
    <row r="20923" spans="43:55">
      <c r="AQ20923" s="64"/>
      <c r="AR20923" s="64"/>
      <c r="AS20923" s="60"/>
      <c r="AT20923" s="60"/>
      <c r="AU20923" s="60"/>
      <c r="AV20923" s="60"/>
      <c r="AW20923" s="60"/>
      <c r="AX20923" s="60"/>
      <c r="AY20923" s="60"/>
      <c r="AZ20923" s="60"/>
      <c r="BA20923" s="60"/>
      <c r="BB20923" s="60"/>
      <c r="BC20923" s="61"/>
    </row>
    <row r="20924" spans="43:55">
      <c r="AQ20924" s="64"/>
      <c r="AR20924" s="64"/>
      <c r="AS20924" s="60"/>
      <c r="AT20924" s="60"/>
      <c r="AU20924" s="60"/>
      <c r="AV20924" s="60"/>
      <c r="AW20924" s="60"/>
      <c r="AX20924" s="60"/>
      <c r="AY20924" s="60"/>
      <c r="AZ20924" s="60"/>
      <c r="BA20924" s="60"/>
      <c r="BB20924" s="60"/>
      <c r="BC20924" s="61"/>
    </row>
    <row r="20925" spans="43:55">
      <c r="AQ20925" s="64"/>
      <c r="AR20925" s="64"/>
      <c r="AS20925" s="60"/>
      <c r="AT20925" s="60"/>
      <c r="AU20925" s="60"/>
      <c r="AV20925" s="60"/>
      <c r="AW20925" s="60"/>
      <c r="AX20925" s="60"/>
      <c r="AY20925" s="60"/>
      <c r="AZ20925" s="60"/>
      <c r="BA20925" s="60"/>
      <c r="BB20925" s="60"/>
      <c r="BC20925" s="61"/>
    </row>
    <row r="20926" spans="43:55">
      <c r="AQ20926" s="64"/>
      <c r="AR20926" s="64"/>
      <c r="AS20926" s="60"/>
      <c r="AT20926" s="60"/>
      <c r="AU20926" s="60"/>
      <c r="AV20926" s="60"/>
      <c r="AW20926" s="60"/>
      <c r="AX20926" s="60"/>
      <c r="AY20926" s="60"/>
      <c r="AZ20926" s="60"/>
      <c r="BA20926" s="60"/>
      <c r="BB20926" s="60"/>
      <c r="BC20926" s="61"/>
    </row>
    <row r="20927" spans="43:55">
      <c r="AQ20927" s="64"/>
      <c r="AR20927" s="64"/>
      <c r="AS20927" s="60"/>
      <c r="AT20927" s="60"/>
      <c r="AU20927" s="60"/>
      <c r="AV20927" s="60"/>
      <c r="AW20927" s="60"/>
      <c r="AX20927" s="60"/>
      <c r="AY20927" s="60"/>
      <c r="AZ20927" s="60"/>
      <c r="BA20927" s="60"/>
      <c r="BB20927" s="60"/>
      <c r="BC20927" s="61"/>
    </row>
    <row r="20928" spans="43:55">
      <c r="AQ20928" s="64"/>
      <c r="AR20928" s="64"/>
      <c r="AS20928" s="60"/>
      <c r="AT20928" s="60"/>
      <c r="AU20928" s="60"/>
      <c r="AV20928" s="60"/>
      <c r="AW20928" s="60"/>
      <c r="AX20928" s="60"/>
      <c r="AY20928" s="60"/>
      <c r="AZ20928" s="60"/>
      <c r="BA20928" s="60"/>
      <c r="BB20928" s="60"/>
      <c r="BC20928" s="61"/>
    </row>
    <row r="20929" spans="43:55">
      <c r="AQ20929" s="64"/>
      <c r="AR20929" s="64"/>
      <c r="AS20929" s="60"/>
      <c r="AT20929" s="60"/>
      <c r="AU20929" s="60"/>
      <c r="AV20929" s="60"/>
      <c r="AW20929" s="60"/>
      <c r="AX20929" s="60"/>
      <c r="AY20929" s="60"/>
      <c r="AZ20929" s="60"/>
      <c r="BA20929" s="60"/>
      <c r="BB20929" s="60"/>
      <c r="BC20929" s="61"/>
    </row>
    <row r="20930" spans="43:55">
      <c r="AQ20930" s="64"/>
      <c r="AR20930" s="64"/>
      <c r="AS20930" s="60"/>
      <c r="AT20930" s="60"/>
      <c r="AU20930" s="60"/>
      <c r="AV20930" s="60"/>
      <c r="AW20930" s="60"/>
      <c r="AX20930" s="60"/>
      <c r="AY20930" s="60"/>
      <c r="AZ20930" s="60"/>
      <c r="BA20930" s="60"/>
      <c r="BB20930" s="60"/>
      <c r="BC20930" s="61"/>
    </row>
    <row r="20931" spans="43:55">
      <c r="AQ20931" s="64"/>
      <c r="AR20931" s="64"/>
      <c r="AS20931" s="60"/>
      <c r="AT20931" s="60"/>
      <c r="AU20931" s="60"/>
      <c r="AV20931" s="60"/>
      <c r="AW20931" s="60"/>
      <c r="AX20931" s="60"/>
      <c r="AY20931" s="60"/>
      <c r="AZ20931" s="60"/>
      <c r="BA20931" s="60"/>
      <c r="BB20931" s="60"/>
      <c r="BC20931" s="61"/>
    </row>
    <row r="20932" spans="43:55">
      <c r="AQ20932" s="64"/>
      <c r="AR20932" s="64"/>
      <c r="AS20932" s="60"/>
      <c r="AT20932" s="60"/>
      <c r="AU20932" s="60"/>
      <c r="AV20932" s="60"/>
      <c r="AW20932" s="60"/>
      <c r="AX20932" s="60"/>
      <c r="AY20932" s="60"/>
      <c r="AZ20932" s="60"/>
      <c r="BA20932" s="60"/>
      <c r="BB20932" s="60"/>
      <c r="BC20932" s="61"/>
    </row>
    <row r="20933" spans="43:55">
      <c r="AQ20933" s="64"/>
      <c r="AR20933" s="64"/>
      <c r="AS20933" s="60"/>
      <c r="AT20933" s="60"/>
      <c r="AU20933" s="60"/>
      <c r="AV20933" s="60"/>
      <c r="AW20933" s="60"/>
      <c r="AX20933" s="60"/>
      <c r="AY20933" s="60"/>
      <c r="AZ20933" s="60"/>
      <c r="BA20933" s="60"/>
      <c r="BB20933" s="60"/>
      <c r="BC20933" s="61"/>
    </row>
    <row r="20934" spans="43:55">
      <c r="AQ20934" s="64"/>
      <c r="AR20934" s="64"/>
      <c r="AS20934" s="60"/>
      <c r="AT20934" s="60"/>
      <c r="AU20934" s="60"/>
      <c r="AV20934" s="60"/>
      <c r="AW20934" s="60"/>
      <c r="AX20934" s="60"/>
      <c r="AY20934" s="60"/>
      <c r="AZ20934" s="60"/>
      <c r="BA20934" s="60"/>
      <c r="BB20934" s="60"/>
      <c r="BC20934" s="61"/>
    </row>
    <row r="20935" spans="43:55">
      <c r="AQ20935" s="64"/>
      <c r="AR20935" s="64"/>
      <c r="AS20935" s="60"/>
      <c r="AT20935" s="60"/>
      <c r="AU20935" s="60"/>
      <c r="AV20935" s="60"/>
      <c r="AW20935" s="60"/>
      <c r="AX20935" s="60"/>
      <c r="AY20935" s="60"/>
      <c r="AZ20935" s="60"/>
      <c r="BA20935" s="60"/>
      <c r="BB20935" s="60"/>
      <c r="BC20935" s="61"/>
    </row>
    <row r="20936" spans="43:55">
      <c r="AQ20936" s="64"/>
      <c r="AR20936" s="64"/>
      <c r="AS20936" s="60"/>
      <c r="AT20936" s="60"/>
      <c r="AU20936" s="60"/>
      <c r="AV20936" s="60"/>
      <c r="AW20936" s="60"/>
      <c r="AX20936" s="60"/>
      <c r="AY20936" s="60"/>
      <c r="AZ20936" s="60"/>
      <c r="BA20936" s="60"/>
      <c r="BB20936" s="60"/>
      <c r="BC20936" s="61"/>
    </row>
    <row r="20937" spans="43:55">
      <c r="AQ20937" s="64"/>
      <c r="AR20937" s="64"/>
      <c r="AS20937" s="60"/>
      <c r="AT20937" s="60"/>
      <c r="AU20937" s="60"/>
      <c r="AV20937" s="60"/>
      <c r="AW20937" s="60"/>
      <c r="AX20937" s="60"/>
      <c r="AY20937" s="60"/>
      <c r="AZ20937" s="60"/>
      <c r="BA20937" s="60"/>
      <c r="BB20937" s="60"/>
      <c r="BC20937" s="61"/>
    </row>
    <row r="20938" spans="43:55">
      <c r="AQ20938" s="64"/>
      <c r="AR20938" s="64"/>
      <c r="AS20938" s="60"/>
      <c r="AT20938" s="60"/>
      <c r="AU20938" s="60"/>
      <c r="AV20938" s="60"/>
      <c r="AW20938" s="60"/>
      <c r="AX20938" s="60"/>
      <c r="AY20938" s="60"/>
      <c r="AZ20938" s="60"/>
      <c r="BA20938" s="60"/>
      <c r="BB20938" s="60"/>
      <c r="BC20938" s="61"/>
    </row>
    <row r="20939" spans="43:55">
      <c r="AQ20939" s="64"/>
      <c r="AR20939" s="64"/>
      <c r="AS20939" s="60"/>
      <c r="AT20939" s="60"/>
      <c r="AU20939" s="60"/>
      <c r="AV20939" s="60"/>
      <c r="AW20939" s="60"/>
      <c r="AX20939" s="60"/>
      <c r="AY20939" s="60"/>
      <c r="AZ20939" s="60"/>
      <c r="BA20939" s="60"/>
      <c r="BB20939" s="60"/>
      <c r="BC20939" s="61"/>
    </row>
    <row r="20940" spans="43:55">
      <c r="AQ20940" s="64"/>
      <c r="AR20940" s="64"/>
      <c r="AS20940" s="60"/>
      <c r="AT20940" s="60"/>
      <c r="AU20940" s="60"/>
      <c r="AV20940" s="60"/>
      <c r="AW20940" s="60"/>
      <c r="AX20940" s="60"/>
      <c r="AY20940" s="60"/>
      <c r="AZ20940" s="60"/>
      <c r="BA20940" s="60"/>
      <c r="BB20940" s="60"/>
      <c r="BC20940" s="61"/>
    </row>
    <row r="20941" spans="43:55">
      <c r="AQ20941" s="64"/>
      <c r="AR20941" s="64"/>
      <c r="AS20941" s="60"/>
      <c r="AT20941" s="60"/>
      <c r="AU20941" s="60"/>
      <c r="AV20941" s="60"/>
      <c r="AW20941" s="60"/>
      <c r="AX20941" s="60"/>
      <c r="AY20941" s="60"/>
      <c r="AZ20941" s="60"/>
      <c r="BA20941" s="60"/>
      <c r="BB20941" s="60"/>
      <c r="BC20941" s="61"/>
    </row>
    <row r="20942" spans="43:55">
      <c r="AQ20942" s="64"/>
      <c r="AR20942" s="64"/>
      <c r="AS20942" s="60"/>
      <c r="AT20942" s="60"/>
      <c r="AU20942" s="60"/>
      <c r="AV20942" s="60"/>
      <c r="AW20942" s="60"/>
      <c r="AX20942" s="60"/>
      <c r="AY20942" s="60"/>
      <c r="AZ20942" s="60"/>
      <c r="BA20942" s="60"/>
      <c r="BB20942" s="60"/>
      <c r="BC20942" s="61"/>
    </row>
    <row r="20943" spans="43:55">
      <c r="AQ20943" s="64"/>
      <c r="AR20943" s="64"/>
      <c r="AS20943" s="60"/>
      <c r="AT20943" s="60"/>
      <c r="AU20943" s="60"/>
      <c r="AV20943" s="60"/>
      <c r="AW20943" s="60"/>
      <c r="AX20943" s="60"/>
      <c r="AY20943" s="60"/>
      <c r="AZ20943" s="60"/>
      <c r="BA20943" s="60"/>
      <c r="BB20943" s="60"/>
      <c r="BC20943" s="61"/>
    </row>
    <row r="20944" spans="43:55">
      <c r="AQ20944" s="64"/>
      <c r="AR20944" s="64"/>
      <c r="AS20944" s="60"/>
      <c r="AT20944" s="60"/>
      <c r="AU20944" s="60"/>
      <c r="AV20944" s="60"/>
      <c r="AW20944" s="60"/>
      <c r="AX20944" s="60"/>
      <c r="AY20944" s="60"/>
      <c r="AZ20944" s="60"/>
      <c r="BA20944" s="60"/>
      <c r="BB20944" s="60"/>
      <c r="BC20944" s="61"/>
    </row>
    <row r="20945" spans="43:55">
      <c r="AQ20945" s="64"/>
      <c r="AR20945" s="64"/>
      <c r="AS20945" s="60"/>
      <c r="AT20945" s="60"/>
      <c r="AU20945" s="60"/>
      <c r="AV20945" s="60"/>
      <c r="AW20945" s="60"/>
      <c r="AX20945" s="60"/>
      <c r="AY20945" s="60"/>
      <c r="AZ20945" s="60"/>
      <c r="BA20945" s="60"/>
      <c r="BB20945" s="60"/>
      <c r="BC20945" s="61"/>
    </row>
    <row r="20946" spans="43:55">
      <c r="AQ20946" s="64"/>
      <c r="AR20946" s="64"/>
      <c r="AS20946" s="60"/>
      <c r="AT20946" s="60"/>
      <c r="AU20946" s="60"/>
      <c r="AV20946" s="60"/>
      <c r="AW20946" s="60"/>
      <c r="AX20946" s="60"/>
      <c r="AY20946" s="60"/>
      <c r="AZ20946" s="60"/>
      <c r="BA20946" s="60"/>
      <c r="BB20946" s="60"/>
      <c r="BC20946" s="61"/>
    </row>
    <row r="20947" spans="43:55">
      <c r="AQ20947" s="64"/>
      <c r="AR20947" s="64"/>
      <c r="AS20947" s="60"/>
      <c r="AT20947" s="60"/>
      <c r="AU20947" s="60"/>
      <c r="AV20947" s="60"/>
      <c r="AW20947" s="60"/>
      <c r="AX20947" s="60"/>
      <c r="AY20947" s="60"/>
      <c r="AZ20947" s="60"/>
      <c r="BA20947" s="60"/>
      <c r="BB20947" s="60"/>
      <c r="BC20947" s="61"/>
    </row>
    <row r="20948" spans="43:55">
      <c r="AQ20948" s="64"/>
      <c r="AR20948" s="64"/>
      <c r="AS20948" s="60"/>
      <c r="AT20948" s="60"/>
      <c r="AU20948" s="60"/>
      <c r="AV20948" s="60"/>
      <c r="AW20948" s="60"/>
      <c r="AX20948" s="60"/>
      <c r="AY20948" s="60"/>
      <c r="AZ20948" s="60"/>
      <c r="BA20948" s="60"/>
      <c r="BB20948" s="60"/>
      <c r="BC20948" s="61"/>
    </row>
    <row r="20949" spans="43:55">
      <c r="AQ20949" s="64"/>
      <c r="AR20949" s="64"/>
      <c r="AS20949" s="60"/>
      <c r="AT20949" s="60"/>
      <c r="AU20949" s="60"/>
      <c r="AV20949" s="60"/>
      <c r="AW20949" s="60"/>
      <c r="AX20949" s="60"/>
      <c r="AY20949" s="60"/>
      <c r="AZ20949" s="60"/>
      <c r="BA20949" s="60"/>
      <c r="BB20949" s="60"/>
      <c r="BC20949" s="61"/>
    </row>
    <row r="20950" spans="43:55">
      <c r="AQ20950" s="64"/>
      <c r="AR20950" s="64"/>
      <c r="AS20950" s="60"/>
      <c r="AT20950" s="60"/>
      <c r="AU20950" s="60"/>
      <c r="AV20950" s="60"/>
      <c r="AW20950" s="60"/>
      <c r="AX20950" s="60"/>
      <c r="AY20950" s="60"/>
      <c r="AZ20950" s="60"/>
      <c r="BA20950" s="60"/>
      <c r="BB20950" s="60"/>
      <c r="BC20950" s="61"/>
    </row>
    <row r="20951" spans="43:55">
      <c r="AQ20951" s="64"/>
      <c r="AR20951" s="64"/>
      <c r="AS20951" s="60"/>
      <c r="AT20951" s="60"/>
      <c r="AU20951" s="60"/>
      <c r="AV20951" s="60"/>
      <c r="AW20951" s="60"/>
      <c r="AX20951" s="60"/>
      <c r="AY20951" s="60"/>
      <c r="AZ20951" s="60"/>
      <c r="BA20951" s="60"/>
      <c r="BB20951" s="60"/>
      <c r="BC20951" s="61"/>
    </row>
    <row r="20952" spans="43:55">
      <c r="AQ20952" s="64"/>
      <c r="AR20952" s="64"/>
      <c r="AS20952" s="60"/>
      <c r="AT20952" s="60"/>
      <c r="AU20952" s="60"/>
      <c r="AV20952" s="60"/>
      <c r="AW20952" s="60"/>
      <c r="AX20952" s="60"/>
      <c r="AY20952" s="60"/>
      <c r="AZ20952" s="60"/>
      <c r="BA20952" s="60"/>
      <c r="BB20952" s="60"/>
      <c r="BC20952" s="61"/>
    </row>
    <row r="20953" spans="43:55">
      <c r="AQ20953" s="64"/>
      <c r="AR20953" s="64"/>
      <c r="AS20953" s="60"/>
      <c r="AT20953" s="60"/>
      <c r="AU20953" s="60"/>
      <c r="AV20953" s="60"/>
      <c r="AW20953" s="60"/>
      <c r="AX20953" s="60"/>
      <c r="AY20953" s="60"/>
      <c r="AZ20953" s="60"/>
      <c r="BA20953" s="60"/>
      <c r="BB20953" s="60"/>
      <c r="BC20953" s="61"/>
    </row>
    <row r="20954" spans="43:55">
      <c r="AQ20954" s="64"/>
      <c r="AR20954" s="64"/>
      <c r="AS20954" s="60"/>
      <c r="AT20954" s="60"/>
      <c r="AU20954" s="60"/>
      <c r="AV20954" s="60"/>
      <c r="AW20954" s="60"/>
      <c r="AX20954" s="60"/>
      <c r="AY20954" s="60"/>
      <c r="AZ20954" s="60"/>
      <c r="BA20954" s="60"/>
      <c r="BB20954" s="60"/>
      <c r="BC20954" s="61"/>
    </row>
    <row r="20955" spans="43:55">
      <c r="AQ20955" s="64"/>
      <c r="AR20955" s="64"/>
      <c r="AS20955" s="60"/>
      <c r="AT20955" s="60"/>
      <c r="AU20955" s="60"/>
      <c r="AV20955" s="60"/>
      <c r="AW20955" s="60"/>
      <c r="AX20955" s="60"/>
      <c r="AY20955" s="60"/>
      <c r="AZ20955" s="60"/>
      <c r="BA20955" s="60"/>
      <c r="BB20955" s="60"/>
      <c r="BC20955" s="61"/>
    </row>
    <row r="20956" spans="43:55">
      <c r="AQ20956" s="64"/>
      <c r="AR20956" s="64"/>
      <c r="AS20956" s="60"/>
      <c r="AT20956" s="60"/>
      <c r="AU20956" s="60"/>
      <c r="AV20956" s="60"/>
      <c r="AW20956" s="60"/>
      <c r="AX20956" s="60"/>
      <c r="AY20956" s="60"/>
      <c r="AZ20956" s="60"/>
      <c r="BA20956" s="60"/>
      <c r="BB20956" s="60"/>
      <c r="BC20956" s="61"/>
    </row>
    <row r="20957" spans="43:55">
      <c r="AQ20957" s="64"/>
      <c r="AR20957" s="64"/>
      <c r="AS20957" s="60"/>
      <c r="AT20957" s="60"/>
      <c r="AU20957" s="60"/>
      <c r="AV20957" s="60"/>
      <c r="AW20957" s="60"/>
      <c r="AX20957" s="60"/>
      <c r="AY20957" s="60"/>
      <c r="AZ20957" s="60"/>
      <c r="BA20957" s="60"/>
      <c r="BB20957" s="60"/>
      <c r="BC20957" s="61"/>
    </row>
    <row r="20958" spans="43:55">
      <c r="AQ20958" s="64"/>
      <c r="AR20958" s="64"/>
      <c r="AS20958" s="60"/>
      <c r="AT20958" s="60"/>
      <c r="AU20958" s="60"/>
      <c r="AV20958" s="60"/>
      <c r="AW20958" s="60"/>
      <c r="AX20958" s="60"/>
      <c r="AY20958" s="60"/>
      <c r="AZ20958" s="60"/>
      <c r="BA20958" s="60"/>
      <c r="BB20958" s="60"/>
      <c r="BC20958" s="61"/>
    </row>
    <row r="20959" spans="43:55">
      <c r="AQ20959" s="64"/>
      <c r="AR20959" s="64"/>
      <c r="AS20959" s="60"/>
      <c r="AT20959" s="60"/>
      <c r="AU20959" s="60"/>
      <c r="AV20959" s="60"/>
      <c r="AW20959" s="60"/>
      <c r="AX20959" s="60"/>
      <c r="AY20959" s="60"/>
      <c r="AZ20959" s="60"/>
      <c r="BA20959" s="60"/>
      <c r="BB20959" s="60"/>
      <c r="BC20959" s="61"/>
    </row>
    <row r="20960" spans="43:55">
      <c r="AQ20960" s="64"/>
      <c r="AR20960" s="64"/>
      <c r="AS20960" s="60"/>
      <c r="AT20960" s="60"/>
      <c r="AU20960" s="60"/>
      <c r="AV20960" s="60"/>
      <c r="AW20960" s="60"/>
      <c r="AX20960" s="60"/>
      <c r="AY20960" s="60"/>
      <c r="AZ20960" s="60"/>
      <c r="BA20960" s="60"/>
      <c r="BB20960" s="60"/>
      <c r="BC20960" s="61"/>
    </row>
    <row r="20961" spans="43:55">
      <c r="AQ20961" s="64"/>
      <c r="AR20961" s="64"/>
      <c r="AS20961" s="60"/>
      <c r="AT20961" s="60"/>
      <c r="AU20961" s="60"/>
      <c r="AV20961" s="60"/>
      <c r="AW20961" s="60"/>
      <c r="AX20961" s="60"/>
      <c r="AY20961" s="60"/>
      <c r="AZ20961" s="60"/>
      <c r="BA20961" s="60"/>
      <c r="BB20961" s="60"/>
      <c r="BC20961" s="61"/>
    </row>
    <row r="20962" spans="43:55">
      <c r="AQ20962" s="64"/>
      <c r="AR20962" s="64"/>
      <c r="AS20962" s="60"/>
      <c r="AT20962" s="60"/>
      <c r="AU20962" s="60"/>
      <c r="AV20962" s="60"/>
      <c r="AW20962" s="60"/>
      <c r="AX20962" s="60"/>
      <c r="AY20962" s="60"/>
      <c r="AZ20962" s="60"/>
      <c r="BA20962" s="60"/>
      <c r="BB20962" s="60"/>
      <c r="BC20962" s="61"/>
    </row>
    <row r="20963" spans="43:55">
      <c r="AQ20963" s="64"/>
      <c r="AR20963" s="64"/>
      <c r="AS20963" s="60"/>
      <c r="AT20963" s="60"/>
      <c r="AU20963" s="60"/>
      <c r="AV20963" s="60"/>
      <c r="AW20963" s="60"/>
      <c r="AX20963" s="60"/>
      <c r="AY20963" s="60"/>
      <c r="AZ20963" s="60"/>
      <c r="BA20963" s="60"/>
      <c r="BB20963" s="60"/>
      <c r="BC20963" s="61"/>
    </row>
    <row r="20964" spans="43:55">
      <c r="AQ20964" s="64"/>
      <c r="AR20964" s="64"/>
      <c r="AS20964" s="60"/>
      <c r="AT20964" s="60"/>
      <c r="AU20964" s="60"/>
      <c r="AV20964" s="60"/>
      <c r="AW20964" s="60"/>
      <c r="AX20964" s="60"/>
      <c r="AY20964" s="60"/>
      <c r="AZ20964" s="60"/>
      <c r="BA20964" s="60"/>
      <c r="BB20964" s="60"/>
      <c r="BC20964" s="61"/>
    </row>
    <row r="20965" spans="43:55">
      <c r="AQ20965" s="64"/>
      <c r="AR20965" s="64"/>
      <c r="AS20965" s="60"/>
      <c r="AT20965" s="60"/>
      <c r="AU20965" s="60"/>
      <c r="AV20965" s="60"/>
      <c r="AW20965" s="60"/>
      <c r="AX20965" s="60"/>
      <c r="AY20965" s="60"/>
      <c r="AZ20965" s="60"/>
      <c r="BA20965" s="60"/>
      <c r="BB20965" s="60"/>
      <c r="BC20965" s="61"/>
    </row>
    <row r="20966" spans="43:55">
      <c r="AQ20966" s="64"/>
      <c r="AR20966" s="64"/>
      <c r="AS20966" s="60"/>
      <c r="AT20966" s="60"/>
      <c r="AU20966" s="60"/>
      <c r="AV20966" s="60"/>
      <c r="AW20966" s="60"/>
      <c r="AX20966" s="60"/>
      <c r="AY20966" s="60"/>
      <c r="AZ20966" s="60"/>
      <c r="BA20966" s="60"/>
      <c r="BB20966" s="60"/>
      <c r="BC20966" s="61"/>
    </row>
    <row r="20967" spans="43:55">
      <c r="AQ20967" s="64"/>
      <c r="AR20967" s="64"/>
      <c r="AS20967" s="60"/>
      <c r="AT20967" s="60"/>
      <c r="AU20967" s="60"/>
      <c r="AV20967" s="60"/>
      <c r="AW20967" s="60"/>
      <c r="AX20967" s="60"/>
      <c r="AY20967" s="60"/>
      <c r="AZ20967" s="60"/>
      <c r="BA20967" s="60"/>
      <c r="BB20967" s="60"/>
      <c r="BC20967" s="61"/>
    </row>
    <row r="20968" spans="43:55">
      <c r="AQ20968" s="64"/>
      <c r="AR20968" s="64"/>
      <c r="AS20968" s="60"/>
      <c r="AT20968" s="60"/>
      <c r="AU20968" s="60"/>
      <c r="AV20968" s="60"/>
      <c r="AW20968" s="60"/>
      <c r="AX20968" s="60"/>
      <c r="AY20968" s="60"/>
      <c r="AZ20968" s="60"/>
      <c r="BA20968" s="60"/>
      <c r="BB20968" s="60"/>
      <c r="BC20968" s="61"/>
    </row>
    <row r="20969" spans="43:55">
      <c r="AQ20969" s="64"/>
      <c r="AR20969" s="64"/>
      <c r="AS20969" s="60"/>
      <c r="AT20969" s="60"/>
      <c r="AU20969" s="60"/>
      <c r="AV20969" s="60"/>
      <c r="AW20969" s="60"/>
      <c r="AX20969" s="60"/>
      <c r="AY20969" s="60"/>
      <c r="AZ20969" s="60"/>
      <c r="BA20969" s="60"/>
      <c r="BB20969" s="60"/>
      <c r="BC20969" s="61"/>
    </row>
    <row r="20970" spans="43:55">
      <c r="AQ20970" s="64"/>
      <c r="AR20970" s="64"/>
      <c r="AS20970" s="60"/>
      <c r="AT20970" s="60"/>
      <c r="AU20970" s="60"/>
      <c r="AV20970" s="60"/>
      <c r="AW20970" s="60"/>
      <c r="AX20970" s="60"/>
      <c r="AY20970" s="60"/>
      <c r="AZ20970" s="60"/>
      <c r="BA20970" s="60"/>
      <c r="BB20970" s="60"/>
      <c r="BC20970" s="61"/>
    </row>
    <row r="20971" spans="43:55">
      <c r="AQ20971" s="64"/>
      <c r="AR20971" s="64"/>
      <c r="AS20971" s="60"/>
      <c r="AT20971" s="60"/>
      <c r="AU20971" s="60"/>
      <c r="AV20971" s="60"/>
      <c r="AW20971" s="60"/>
      <c r="AX20971" s="60"/>
      <c r="AY20971" s="60"/>
      <c r="AZ20971" s="60"/>
      <c r="BA20971" s="60"/>
      <c r="BB20971" s="60"/>
      <c r="BC20971" s="61"/>
    </row>
    <row r="20972" spans="43:55">
      <c r="AQ20972" s="64"/>
      <c r="AR20972" s="64"/>
      <c r="AS20972" s="60"/>
      <c r="AT20972" s="60"/>
      <c r="AU20972" s="60"/>
      <c r="AV20972" s="60"/>
      <c r="AW20972" s="60"/>
      <c r="AX20972" s="60"/>
      <c r="AY20972" s="60"/>
      <c r="AZ20972" s="60"/>
      <c r="BA20972" s="60"/>
      <c r="BB20972" s="60"/>
      <c r="BC20972" s="61"/>
    </row>
    <row r="20973" spans="43:55">
      <c r="AQ20973" s="64"/>
      <c r="AR20973" s="64"/>
      <c r="AS20973" s="60"/>
      <c r="AT20973" s="60"/>
      <c r="AU20973" s="60"/>
      <c r="AV20973" s="60"/>
      <c r="AW20973" s="60"/>
      <c r="AX20973" s="60"/>
      <c r="AY20973" s="60"/>
      <c r="AZ20973" s="60"/>
      <c r="BA20973" s="60"/>
      <c r="BB20973" s="60"/>
      <c r="BC20973" s="61"/>
    </row>
    <row r="20974" spans="43:55">
      <c r="AQ20974" s="64"/>
      <c r="AR20974" s="64"/>
      <c r="AS20974" s="60"/>
      <c r="AT20974" s="60"/>
      <c r="AU20974" s="60"/>
      <c r="AV20974" s="60"/>
      <c r="AW20974" s="60"/>
      <c r="AX20974" s="60"/>
      <c r="AY20974" s="60"/>
      <c r="AZ20974" s="60"/>
      <c r="BA20974" s="60"/>
      <c r="BB20974" s="60"/>
      <c r="BC20974" s="61"/>
    </row>
    <row r="20975" spans="43:55">
      <c r="AQ20975" s="64"/>
      <c r="AR20975" s="64"/>
      <c r="AS20975" s="60"/>
      <c r="AT20975" s="60"/>
      <c r="AU20975" s="60"/>
      <c r="AV20975" s="60"/>
      <c r="AW20975" s="60"/>
      <c r="AX20975" s="60"/>
      <c r="AY20975" s="60"/>
      <c r="AZ20975" s="60"/>
      <c r="BA20975" s="60"/>
      <c r="BB20975" s="60"/>
      <c r="BC20975" s="61"/>
    </row>
    <row r="20976" spans="43:55">
      <c r="AQ20976" s="64"/>
      <c r="AR20976" s="64"/>
      <c r="AS20976" s="60"/>
      <c r="AT20976" s="60"/>
      <c r="AU20976" s="60"/>
      <c r="AV20976" s="60"/>
      <c r="AW20976" s="60"/>
      <c r="AX20976" s="60"/>
      <c r="AY20976" s="60"/>
      <c r="AZ20976" s="60"/>
      <c r="BA20976" s="60"/>
      <c r="BB20976" s="60"/>
      <c r="BC20976" s="61"/>
    </row>
    <row r="20977" spans="43:55">
      <c r="AQ20977" s="64"/>
      <c r="AR20977" s="64"/>
      <c r="AS20977" s="60"/>
      <c r="AT20977" s="60"/>
      <c r="AU20977" s="60"/>
      <c r="AV20977" s="60"/>
      <c r="AW20977" s="60"/>
      <c r="AX20977" s="60"/>
      <c r="AY20977" s="60"/>
      <c r="AZ20977" s="60"/>
      <c r="BA20977" s="60"/>
      <c r="BB20977" s="60"/>
      <c r="BC20977" s="61"/>
    </row>
    <row r="20978" spans="43:55">
      <c r="AQ20978" s="64"/>
      <c r="AR20978" s="64"/>
      <c r="AS20978" s="60"/>
      <c r="AT20978" s="60"/>
      <c r="AU20978" s="60"/>
      <c r="AV20978" s="60"/>
      <c r="AW20978" s="60"/>
      <c r="AX20978" s="60"/>
      <c r="AY20978" s="60"/>
      <c r="AZ20978" s="60"/>
      <c r="BA20978" s="60"/>
      <c r="BB20978" s="60"/>
      <c r="BC20978" s="61"/>
    </row>
    <row r="20979" spans="43:55">
      <c r="AQ20979" s="64"/>
      <c r="AR20979" s="64"/>
      <c r="AS20979" s="60"/>
      <c r="AT20979" s="60"/>
      <c r="AU20979" s="60"/>
      <c r="AV20979" s="60"/>
      <c r="AW20979" s="60"/>
      <c r="AX20979" s="60"/>
      <c r="AY20979" s="60"/>
      <c r="AZ20979" s="60"/>
      <c r="BA20979" s="60"/>
      <c r="BB20979" s="60"/>
      <c r="BC20979" s="61"/>
    </row>
    <row r="20980" spans="43:55">
      <c r="AQ20980" s="64"/>
      <c r="AR20980" s="64"/>
      <c r="AS20980" s="60"/>
      <c r="AT20980" s="60"/>
      <c r="AU20980" s="60"/>
      <c r="AV20980" s="60"/>
      <c r="AW20980" s="60"/>
      <c r="AX20980" s="60"/>
      <c r="AY20980" s="60"/>
      <c r="AZ20980" s="60"/>
      <c r="BA20980" s="60"/>
      <c r="BB20980" s="60"/>
      <c r="BC20980" s="61"/>
    </row>
    <row r="20981" spans="43:55">
      <c r="AQ20981" s="64"/>
      <c r="AR20981" s="64"/>
      <c r="AS20981" s="60"/>
      <c r="AT20981" s="60"/>
      <c r="AU20981" s="60"/>
      <c r="AV20981" s="60"/>
      <c r="AW20981" s="60"/>
      <c r="AX20981" s="60"/>
      <c r="AY20981" s="60"/>
      <c r="AZ20981" s="60"/>
      <c r="BA20981" s="60"/>
      <c r="BB20981" s="60"/>
      <c r="BC20981" s="61"/>
    </row>
    <row r="20982" spans="43:55">
      <c r="AQ20982" s="64"/>
      <c r="AR20982" s="64"/>
      <c r="AS20982" s="60"/>
      <c r="AT20982" s="60"/>
      <c r="AU20982" s="60"/>
      <c r="AV20982" s="60"/>
      <c r="AW20982" s="60"/>
      <c r="AX20982" s="60"/>
      <c r="AY20982" s="60"/>
      <c r="AZ20982" s="60"/>
      <c r="BA20982" s="60"/>
      <c r="BB20982" s="60"/>
      <c r="BC20982" s="61"/>
    </row>
    <row r="20983" spans="43:55">
      <c r="AQ20983" s="64"/>
      <c r="AR20983" s="64"/>
      <c r="AS20983" s="60"/>
      <c r="AT20983" s="60"/>
      <c r="AU20983" s="60"/>
      <c r="AV20983" s="60"/>
      <c r="AW20983" s="60"/>
      <c r="AX20983" s="60"/>
      <c r="AY20983" s="60"/>
      <c r="AZ20983" s="60"/>
      <c r="BA20983" s="60"/>
      <c r="BB20983" s="60"/>
      <c r="BC20983" s="61"/>
    </row>
    <row r="20984" spans="43:55">
      <c r="AQ20984" s="64"/>
      <c r="AR20984" s="64"/>
      <c r="AS20984" s="60"/>
      <c r="AT20984" s="60"/>
      <c r="AU20984" s="60"/>
      <c r="AV20984" s="60"/>
      <c r="AW20984" s="60"/>
      <c r="AX20984" s="60"/>
      <c r="AY20984" s="60"/>
      <c r="AZ20984" s="60"/>
      <c r="BA20984" s="60"/>
      <c r="BB20984" s="60"/>
      <c r="BC20984" s="61"/>
    </row>
    <row r="20985" spans="43:55">
      <c r="AQ20985" s="64"/>
      <c r="AR20985" s="64"/>
      <c r="AS20985" s="60"/>
      <c r="AT20985" s="60"/>
      <c r="AU20985" s="60"/>
      <c r="AV20985" s="60"/>
      <c r="AW20985" s="60"/>
      <c r="AX20985" s="60"/>
      <c r="AY20985" s="60"/>
      <c r="AZ20985" s="60"/>
      <c r="BA20985" s="60"/>
      <c r="BB20985" s="60"/>
      <c r="BC20985" s="61"/>
    </row>
    <row r="20986" spans="43:55">
      <c r="AQ20986" s="64"/>
      <c r="AR20986" s="64"/>
      <c r="AS20986" s="60"/>
      <c r="AT20986" s="60"/>
      <c r="AU20986" s="60"/>
      <c r="AV20986" s="60"/>
      <c r="AW20986" s="60"/>
      <c r="AX20986" s="60"/>
      <c r="AY20986" s="60"/>
      <c r="AZ20986" s="60"/>
      <c r="BA20986" s="60"/>
      <c r="BB20986" s="60"/>
      <c r="BC20986" s="61"/>
    </row>
    <row r="20987" spans="43:55">
      <c r="AQ20987" s="64"/>
      <c r="AR20987" s="64"/>
      <c r="AS20987" s="60"/>
      <c r="AT20987" s="60"/>
      <c r="AU20987" s="60"/>
      <c r="AV20987" s="60"/>
      <c r="AW20987" s="60"/>
      <c r="AX20987" s="60"/>
      <c r="AY20987" s="60"/>
      <c r="AZ20987" s="60"/>
      <c r="BA20987" s="60"/>
      <c r="BB20987" s="60"/>
      <c r="BC20987" s="61"/>
    </row>
    <row r="20988" spans="43:55">
      <c r="AQ20988" s="64"/>
      <c r="AR20988" s="64"/>
      <c r="AS20988" s="60"/>
      <c r="AT20988" s="60"/>
      <c r="AU20988" s="60"/>
      <c r="AV20988" s="60"/>
      <c r="AW20988" s="60"/>
      <c r="AX20988" s="60"/>
      <c r="AY20988" s="60"/>
      <c r="AZ20988" s="60"/>
      <c r="BA20988" s="60"/>
      <c r="BB20988" s="60"/>
      <c r="BC20988" s="61"/>
    </row>
    <row r="20989" spans="43:55">
      <c r="AQ20989" s="64"/>
      <c r="AR20989" s="64"/>
      <c r="AS20989" s="60"/>
      <c r="AT20989" s="60"/>
      <c r="AU20989" s="60"/>
      <c r="AV20989" s="60"/>
      <c r="AW20989" s="60"/>
      <c r="AX20989" s="60"/>
      <c r="AY20989" s="60"/>
      <c r="AZ20989" s="60"/>
      <c r="BA20989" s="60"/>
      <c r="BB20989" s="60"/>
      <c r="BC20989" s="61"/>
    </row>
    <row r="20990" spans="43:55">
      <c r="AQ20990" s="64"/>
      <c r="AR20990" s="64"/>
      <c r="AS20990" s="60"/>
      <c r="AT20990" s="60"/>
      <c r="AU20990" s="60"/>
      <c r="AV20990" s="60"/>
      <c r="AW20990" s="60"/>
      <c r="AX20990" s="60"/>
      <c r="AY20990" s="60"/>
      <c r="AZ20990" s="60"/>
      <c r="BA20990" s="60"/>
      <c r="BB20990" s="60"/>
      <c r="BC20990" s="61"/>
    </row>
    <row r="20991" spans="43:55">
      <c r="AQ20991" s="64"/>
      <c r="AR20991" s="64"/>
      <c r="AS20991" s="60"/>
      <c r="AT20991" s="60"/>
      <c r="AU20991" s="60"/>
      <c r="AV20991" s="60"/>
      <c r="AW20991" s="60"/>
      <c r="AX20991" s="60"/>
      <c r="AY20991" s="60"/>
      <c r="AZ20991" s="60"/>
      <c r="BA20991" s="60"/>
      <c r="BB20991" s="60"/>
      <c r="BC20991" s="61"/>
    </row>
    <row r="20992" spans="43:55">
      <c r="AQ20992" s="64"/>
      <c r="AR20992" s="64"/>
      <c r="AS20992" s="60"/>
      <c r="AT20992" s="60"/>
      <c r="AU20992" s="60"/>
      <c r="AV20992" s="60"/>
      <c r="AW20992" s="60"/>
      <c r="AX20992" s="60"/>
      <c r="AY20992" s="60"/>
      <c r="AZ20992" s="60"/>
      <c r="BA20992" s="60"/>
      <c r="BB20992" s="60"/>
      <c r="BC20992" s="61"/>
    </row>
    <row r="20993" spans="43:55">
      <c r="AQ20993" s="64"/>
      <c r="AR20993" s="64"/>
      <c r="AS20993" s="60"/>
      <c r="AT20993" s="60"/>
      <c r="AU20993" s="60"/>
      <c r="AV20993" s="60"/>
      <c r="AW20993" s="60"/>
      <c r="AX20993" s="60"/>
      <c r="AY20993" s="60"/>
      <c r="AZ20993" s="60"/>
      <c r="BA20993" s="60"/>
      <c r="BB20993" s="60"/>
      <c r="BC20993" s="61"/>
    </row>
    <row r="20994" spans="43:55">
      <c r="AQ20994" s="64"/>
      <c r="AR20994" s="64"/>
      <c r="AS20994" s="60"/>
      <c r="AT20994" s="60"/>
      <c r="AU20994" s="60"/>
      <c r="AV20994" s="60"/>
      <c r="AW20994" s="60"/>
      <c r="AX20994" s="60"/>
      <c r="AY20994" s="60"/>
      <c r="AZ20994" s="60"/>
      <c r="BA20994" s="60"/>
      <c r="BB20994" s="60"/>
      <c r="BC20994" s="61"/>
    </row>
    <row r="20995" spans="43:55">
      <c r="AQ20995" s="64"/>
      <c r="AR20995" s="64"/>
      <c r="AS20995" s="60"/>
      <c r="AT20995" s="60"/>
      <c r="AU20995" s="60"/>
      <c r="AV20995" s="60"/>
      <c r="AW20995" s="60"/>
      <c r="AX20995" s="60"/>
      <c r="AY20995" s="60"/>
      <c r="AZ20995" s="60"/>
      <c r="BA20995" s="60"/>
      <c r="BB20995" s="60"/>
      <c r="BC20995" s="61"/>
    </row>
    <row r="20996" spans="43:55">
      <c r="AQ20996" s="64"/>
      <c r="AR20996" s="64"/>
      <c r="AS20996" s="60"/>
      <c r="AT20996" s="60"/>
      <c r="AU20996" s="60"/>
      <c r="AV20996" s="60"/>
      <c r="AW20996" s="60"/>
      <c r="AX20996" s="60"/>
      <c r="AY20996" s="60"/>
      <c r="AZ20996" s="60"/>
      <c r="BA20996" s="60"/>
      <c r="BB20996" s="60"/>
      <c r="BC20996" s="61"/>
    </row>
    <row r="20997" spans="43:55">
      <c r="AQ20997" s="64"/>
      <c r="AR20997" s="64"/>
      <c r="AS20997" s="60"/>
      <c r="AT20997" s="60"/>
      <c r="AU20997" s="60"/>
      <c r="AV20997" s="60"/>
      <c r="AW20997" s="60"/>
      <c r="AX20997" s="60"/>
      <c r="AY20997" s="60"/>
      <c r="AZ20997" s="60"/>
      <c r="BA20997" s="60"/>
      <c r="BB20997" s="60"/>
      <c r="BC20997" s="61"/>
    </row>
    <row r="20998" spans="43:55">
      <c r="AQ20998" s="64"/>
      <c r="AR20998" s="64"/>
      <c r="AS20998" s="60"/>
      <c r="AT20998" s="60"/>
      <c r="AU20998" s="60"/>
      <c r="AV20998" s="60"/>
      <c r="AW20998" s="60"/>
      <c r="AX20998" s="60"/>
      <c r="AY20998" s="60"/>
      <c r="AZ20998" s="60"/>
      <c r="BA20998" s="60"/>
      <c r="BB20998" s="60"/>
      <c r="BC20998" s="61"/>
    </row>
    <row r="20999" spans="43:55">
      <c r="AQ20999" s="64"/>
      <c r="AR20999" s="64"/>
      <c r="AS20999" s="60"/>
      <c r="AT20999" s="60"/>
      <c r="AU20999" s="60"/>
      <c r="AV20999" s="60"/>
      <c r="AW20999" s="60"/>
      <c r="AX20999" s="60"/>
      <c r="AY20999" s="60"/>
      <c r="AZ20999" s="60"/>
      <c r="BA20999" s="60"/>
      <c r="BB20999" s="60"/>
      <c r="BC20999" s="61"/>
    </row>
    <row r="21000" spans="43:55">
      <c r="AQ21000" s="64"/>
      <c r="AR21000" s="64"/>
      <c r="AS21000" s="60"/>
      <c r="AT21000" s="60"/>
      <c r="AU21000" s="60"/>
      <c r="AV21000" s="60"/>
      <c r="AW21000" s="60"/>
      <c r="AX21000" s="60"/>
      <c r="AY21000" s="60"/>
      <c r="AZ21000" s="60"/>
      <c r="BA21000" s="60"/>
      <c r="BB21000" s="60"/>
      <c r="BC21000" s="61"/>
    </row>
    <row r="21001" spans="43:55">
      <c r="AQ21001" s="64"/>
      <c r="AR21001" s="64"/>
      <c r="AS21001" s="60"/>
      <c r="AT21001" s="60"/>
      <c r="AU21001" s="60"/>
      <c r="AV21001" s="60"/>
      <c r="AW21001" s="60"/>
      <c r="AX21001" s="60"/>
      <c r="AY21001" s="60"/>
      <c r="AZ21001" s="60"/>
      <c r="BA21001" s="60"/>
      <c r="BB21001" s="60"/>
      <c r="BC21001" s="61"/>
    </row>
    <row r="21002" spans="43:55">
      <c r="AQ21002" s="64"/>
      <c r="AR21002" s="64"/>
      <c r="AS21002" s="60"/>
      <c r="AT21002" s="60"/>
      <c r="AU21002" s="60"/>
      <c r="AV21002" s="60"/>
      <c r="AW21002" s="60"/>
      <c r="AX21002" s="60"/>
      <c r="AY21002" s="60"/>
      <c r="AZ21002" s="60"/>
      <c r="BA21002" s="60"/>
      <c r="BB21002" s="60"/>
      <c r="BC21002" s="61"/>
    </row>
    <row r="21003" spans="43:55">
      <c r="AQ21003" s="64"/>
      <c r="AR21003" s="64"/>
      <c r="AS21003" s="60"/>
      <c r="AT21003" s="60"/>
      <c r="AU21003" s="60"/>
      <c r="AV21003" s="60"/>
      <c r="AW21003" s="60"/>
      <c r="AX21003" s="60"/>
      <c r="AY21003" s="60"/>
      <c r="AZ21003" s="60"/>
      <c r="BA21003" s="60"/>
      <c r="BB21003" s="60"/>
      <c r="BC21003" s="61"/>
    </row>
    <row r="21004" spans="43:55">
      <c r="AQ21004" s="64"/>
      <c r="AR21004" s="64"/>
      <c r="AS21004" s="60"/>
      <c r="AT21004" s="60"/>
      <c r="AU21004" s="60"/>
      <c r="AV21004" s="60"/>
      <c r="AW21004" s="60"/>
      <c r="AX21004" s="60"/>
      <c r="AY21004" s="60"/>
      <c r="AZ21004" s="60"/>
      <c r="BA21004" s="60"/>
      <c r="BB21004" s="60"/>
      <c r="BC21004" s="61"/>
    </row>
    <row r="21005" spans="43:55">
      <c r="AQ21005" s="64"/>
      <c r="AR21005" s="64"/>
      <c r="AS21005" s="60"/>
      <c r="AT21005" s="60"/>
      <c r="AU21005" s="60"/>
      <c r="AV21005" s="60"/>
      <c r="AW21005" s="60"/>
      <c r="AX21005" s="60"/>
      <c r="AY21005" s="60"/>
      <c r="AZ21005" s="60"/>
      <c r="BA21005" s="60"/>
      <c r="BB21005" s="60"/>
      <c r="BC21005" s="61"/>
    </row>
    <row r="21006" spans="43:55">
      <c r="AQ21006" s="64"/>
      <c r="AR21006" s="64"/>
      <c r="AS21006" s="60"/>
      <c r="AT21006" s="60"/>
      <c r="AU21006" s="60"/>
      <c r="AV21006" s="60"/>
      <c r="AW21006" s="60"/>
      <c r="AX21006" s="60"/>
      <c r="AY21006" s="60"/>
      <c r="AZ21006" s="60"/>
      <c r="BA21006" s="60"/>
      <c r="BB21006" s="60"/>
      <c r="BC21006" s="61"/>
    </row>
    <row r="21007" spans="43:55">
      <c r="AQ21007" s="64"/>
      <c r="AR21007" s="64"/>
      <c r="AS21007" s="60"/>
      <c r="AT21007" s="60"/>
      <c r="AU21007" s="60"/>
      <c r="AV21007" s="60"/>
      <c r="AW21007" s="60"/>
      <c r="AX21007" s="60"/>
      <c r="AY21007" s="60"/>
      <c r="AZ21007" s="60"/>
      <c r="BA21007" s="60"/>
      <c r="BB21007" s="60"/>
      <c r="BC21007" s="61"/>
    </row>
    <row r="21008" spans="43:55">
      <c r="AQ21008" s="64"/>
      <c r="AR21008" s="64"/>
      <c r="AS21008" s="60"/>
      <c r="AT21008" s="60"/>
      <c r="AU21008" s="60"/>
      <c r="AV21008" s="60"/>
      <c r="AW21008" s="60"/>
      <c r="AX21008" s="60"/>
      <c r="AY21008" s="60"/>
      <c r="AZ21008" s="60"/>
      <c r="BA21008" s="60"/>
      <c r="BB21008" s="60"/>
      <c r="BC21008" s="61"/>
    </row>
    <row r="21009" spans="43:55">
      <c r="AQ21009" s="64"/>
      <c r="AR21009" s="64"/>
      <c r="AS21009" s="60"/>
      <c r="AT21009" s="60"/>
      <c r="AU21009" s="60"/>
      <c r="AV21009" s="60"/>
      <c r="AW21009" s="60"/>
      <c r="AX21009" s="60"/>
      <c r="AY21009" s="60"/>
      <c r="AZ21009" s="60"/>
      <c r="BA21009" s="60"/>
      <c r="BB21009" s="60"/>
      <c r="BC21009" s="61"/>
    </row>
    <row r="21010" spans="43:55">
      <c r="AQ21010" s="64"/>
      <c r="AR21010" s="64"/>
      <c r="AS21010" s="60"/>
      <c r="AT21010" s="60"/>
      <c r="AU21010" s="60"/>
      <c r="AV21010" s="60"/>
      <c r="AW21010" s="60"/>
      <c r="AX21010" s="60"/>
      <c r="AY21010" s="60"/>
      <c r="AZ21010" s="60"/>
      <c r="BA21010" s="60"/>
      <c r="BB21010" s="60"/>
      <c r="BC21010" s="61"/>
    </row>
    <row r="21011" spans="43:55">
      <c r="AQ21011" s="64"/>
      <c r="AR21011" s="64"/>
      <c r="AS21011" s="60"/>
      <c r="AT21011" s="60"/>
      <c r="AU21011" s="60"/>
      <c r="AV21011" s="60"/>
      <c r="AW21011" s="60"/>
      <c r="AX21011" s="60"/>
      <c r="AY21011" s="60"/>
      <c r="AZ21011" s="60"/>
      <c r="BA21011" s="60"/>
      <c r="BB21011" s="60"/>
      <c r="BC21011" s="61"/>
    </row>
    <row r="21012" spans="43:55">
      <c r="AQ21012" s="64"/>
      <c r="AR21012" s="64"/>
      <c r="AS21012" s="60"/>
      <c r="AT21012" s="60"/>
      <c r="AU21012" s="60"/>
      <c r="AV21012" s="60"/>
      <c r="AW21012" s="60"/>
      <c r="AX21012" s="60"/>
      <c r="AY21012" s="60"/>
      <c r="AZ21012" s="60"/>
      <c r="BA21012" s="60"/>
      <c r="BB21012" s="60"/>
      <c r="BC21012" s="61"/>
    </row>
    <row r="21013" spans="43:55">
      <c r="AQ21013" s="64"/>
      <c r="AR21013" s="64"/>
      <c r="AS21013" s="60"/>
      <c r="AT21013" s="60"/>
      <c r="AU21013" s="60"/>
      <c r="AV21013" s="60"/>
      <c r="AW21013" s="60"/>
      <c r="AX21013" s="60"/>
      <c r="AY21013" s="60"/>
      <c r="AZ21013" s="60"/>
      <c r="BA21013" s="60"/>
      <c r="BB21013" s="60"/>
      <c r="BC21013" s="61"/>
    </row>
    <row r="21014" spans="43:55">
      <c r="AQ21014" s="64"/>
      <c r="AR21014" s="64"/>
      <c r="AS21014" s="60"/>
      <c r="AT21014" s="60"/>
      <c r="AU21014" s="60"/>
      <c r="AV21014" s="60"/>
      <c r="AW21014" s="60"/>
      <c r="AX21014" s="60"/>
      <c r="AY21014" s="60"/>
      <c r="AZ21014" s="60"/>
      <c r="BA21014" s="60"/>
      <c r="BB21014" s="60"/>
      <c r="BC21014" s="61"/>
    </row>
    <row r="21015" spans="43:55">
      <c r="AQ21015" s="64"/>
      <c r="AR21015" s="64"/>
      <c r="AS21015" s="60"/>
      <c r="AT21015" s="60"/>
      <c r="AU21015" s="60"/>
      <c r="AV21015" s="60"/>
      <c r="AW21015" s="60"/>
      <c r="AX21015" s="60"/>
      <c r="AY21015" s="60"/>
      <c r="AZ21015" s="60"/>
      <c r="BA21015" s="60"/>
      <c r="BB21015" s="60"/>
      <c r="BC21015" s="61"/>
    </row>
    <row r="21016" spans="43:55">
      <c r="AQ21016" s="64"/>
      <c r="AR21016" s="64"/>
      <c r="AS21016" s="60"/>
      <c r="AT21016" s="60"/>
      <c r="AU21016" s="60"/>
      <c r="AV21016" s="60"/>
      <c r="AW21016" s="60"/>
      <c r="AX21016" s="60"/>
      <c r="AY21016" s="60"/>
      <c r="AZ21016" s="60"/>
      <c r="BA21016" s="60"/>
      <c r="BB21016" s="60"/>
      <c r="BC21016" s="61"/>
    </row>
    <row r="21017" spans="43:55">
      <c r="AQ21017" s="64"/>
      <c r="AR21017" s="64"/>
      <c r="AS21017" s="60"/>
      <c r="AT21017" s="60"/>
      <c r="AU21017" s="60"/>
      <c r="AV21017" s="60"/>
      <c r="AW21017" s="60"/>
      <c r="AX21017" s="60"/>
      <c r="AY21017" s="60"/>
      <c r="AZ21017" s="60"/>
      <c r="BA21017" s="60"/>
      <c r="BB21017" s="60"/>
      <c r="BC21017" s="61"/>
    </row>
    <row r="21018" spans="43:55">
      <c r="AQ21018" s="64"/>
      <c r="AR21018" s="64"/>
      <c r="AS21018" s="60"/>
      <c r="AT21018" s="60"/>
      <c r="AU21018" s="60"/>
      <c r="AV21018" s="60"/>
      <c r="AW21018" s="60"/>
      <c r="AX21018" s="60"/>
      <c r="AY21018" s="60"/>
      <c r="AZ21018" s="60"/>
      <c r="BA21018" s="60"/>
      <c r="BB21018" s="60"/>
      <c r="BC21018" s="61"/>
    </row>
    <row r="21019" spans="43:55">
      <c r="AQ21019" s="64"/>
      <c r="AR21019" s="64"/>
      <c r="AS21019" s="60"/>
      <c r="AT21019" s="60"/>
      <c r="AU21019" s="60"/>
      <c r="AV21019" s="60"/>
      <c r="AW21019" s="60"/>
      <c r="AX21019" s="60"/>
      <c r="AY21019" s="60"/>
      <c r="AZ21019" s="60"/>
      <c r="BA21019" s="60"/>
      <c r="BB21019" s="60"/>
      <c r="BC21019" s="61"/>
    </row>
    <row r="21020" spans="43:55">
      <c r="AQ21020" s="64"/>
      <c r="AR21020" s="64"/>
      <c r="AS21020" s="60"/>
      <c r="AT21020" s="60"/>
      <c r="AU21020" s="60"/>
      <c r="AV21020" s="60"/>
      <c r="AW21020" s="60"/>
      <c r="AX21020" s="60"/>
      <c r="AY21020" s="60"/>
      <c r="AZ21020" s="60"/>
      <c r="BA21020" s="60"/>
      <c r="BB21020" s="60"/>
      <c r="BC21020" s="61"/>
    </row>
    <row r="21021" spans="43:55">
      <c r="AQ21021" s="64"/>
      <c r="AR21021" s="64"/>
      <c r="AS21021" s="60"/>
      <c r="AT21021" s="60"/>
      <c r="AU21021" s="60"/>
      <c r="AV21021" s="60"/>
      <c r="AW21021" s="60"/>
      <c r="AX21021" s="60"/>
      <c r="AY21021" s="60"/>
      <c r="AZ21021" s="60"/>
      <c r="BA21021" s="60"/>
      <c r="BB21021" s="60"/>
      <c r="BC21021" s="61"/>
    </row>
    <row r="21022" spans="43:55">
      <c r="AQ21022" s="64"/>
      <c r="AR21022" s="64"/>
      <c r="AS21022" s="60"/>
      <c r="AT21022" s="60"/>
      <c r="AU21022" s="60"/>
      <c r="AV21022" s="60"/>
      <c r="AW21022" s="60"/>
      <c r="AX21022" s="60"/>
      <c r="AY21022" s="60"/>
      <c r="AZ21022" s="60"/>
      <c r="BA21022" s="60"/>
      <c r="BB21022" s="60"/>
      <c r="BC21022" s="61"/>
    </row>
    <row r="21023" spans="43:55">
      <c r="AQ21023" s="64"/>
      <c r="AR21023" s="64"/>
      <c r="AS21023" s="60"/>
      <c r="AT21023" s="60"/>
      <c r="AU21023" s="60"/>
      <c r="AV21023" s="60"/>
      <c r="AW21023" s="60"/>
      <c r="AX21023" s="60"/>
      <c r="AY21023" s="60"/>
      <c r="AZ21023" s="60"/>
      <c r="BA21023" s="60"/>
      <c r="BB21023" s="60"/>
      <c r="BC21023" s="61"/>
    </row>
    <row r="21024" spans="43:55">
      <c r="AQ21024" s="64"/>
      <c r="AR21024" s="64"/>
      <c r="AS21024" s="60"/>
      <c r="AT21024" s="60"/>
      <c r="AU21024" s="60"/>
      <c r="AV21024" s="60"/>
      <c r="AW21024" s="60"/>
      <c r="AX21024" s="60"/>
      <c r="AY21024" s="60"/>
      <c r="AZ21024" s="60"/>
      <c r="BA21024" s="60"/>
      <c r="BB21024" s="60"/>
      <c r="BC21024" s="61"/>
    </row>
    <row r="21025" spans="43:55">
      <c r="AQ21025" s="64"/>
      <c r="AR21025" s="64"/>
      <c r="AS21025" s="60"/>
      <c r="AT21025" s="60"/>
      <c r="AU21025" s="60"/>
      <c r="AV21025" s="60"/>
      <c r="AW21025" s="60"/>
      <c r="AX21025" s="60"/>
      <c r="AY21025" s="60"/>
      <c r="AZ21025" s="60"/>
      <c r="BA21025" s="60"/>
      <c r="BB21025" s="60"/>
      <c r="BC21025" s="61"/>
    </row>
    <row r="21026" spans="43:55">
      <c r="AQ21026" s="64"/>
      <c r="AR21026" s="64"/>
      <c r="AS21026" s="60"/>
      <c r="AT21026" s="60"/>
      <c r="AU21026" s="60"/>
      <c r="AV21026" s="60"/>
      <c r="AW21026" s="60"/>
      <c r="AX21026" s="60"/>
      <c r="AY21026" s="60"/>
      <c r="AZ21026" s="60"/>
      <c r="BA21026" s="60"/>
      <c r="BB21026" s="60"/>
      <c r="BC21026" s="61"/>
    </row>
    <row r="21027" spans="43:55">
      <c r="AQ21027" s="64"/>
      <c r="AR21027" s="64"/>
      <c r="AS21027" s="60"/>
      <c r="AT21027" s="60"/>
      <c r="AU21027" s="60"/>
      <c r="AV21027" s="60"/>
      <c r="AW21027" s="60"/>
      <c r="AX21027" s="60"/>
      <c r="AY21027" s="60"/>
      <c r="AZ21027" s="60"/>
      <c r="BA21027" s="60"/>
      <c r="BB21027" s="60"/>
      <c r="BC21027" s="61"/>
    </row>
    <row r="21028" spans="43:55">
      <c r="AQ21028" s="64"/>
      <c r="AR21028" s="64"/>
      <c r="AS21028" s="60"/>
      <c r="AT21028" s="60"/>
      <c r="AU21028" s="60"/>
      <c r="AV21028" s="60"/>
      <c r="AW21028" s="60"/>
      <c r="AX21028" s="60"/>
      <c r="AY21028" s="60"/>
      <c r="AZ21028" s="60"/>
      <c r="BA21028" s="60"/>
      <c r="BB21028" s="60"/>
      <c r="BC21028" s="61"/>
    </row>
    <row r="21029" spans="43:55">
      <c r="AQ21029" s="64"/>
      <c r="AR21029" s="64"/>
      <c r="AS21029" s="60"/>
      <c r="AT21029" s="60"/>
      <c r="AU21029" s="60"/>
      <c r="AV21029" s="60"/>
      <c r="AW21029" s="60"/>
      <c r="AX21029" s="60"/>
      <c r="AY21029" s="60"/>
      <c r="AZ21029" s="60"/>
      <c r="BA21029" s="60"/>
      <c r="BB21029" s="60"/>
      <c r="BC21029" s="61"/>
    </row>
    <row r="21030" spans="43:55">
      <c r="AQ21030" s="64"/>
      <c r="AR21030" s="64"/>
      <c r="AS21030" s="60"/>
      <c r="AT21030" s="60"/>
      <c r="AU21030" s="60"/>
      <c r="AV21030" s="60"/>
      <c r="AW21030" s="60"/>
      <c r="AX21030" s="60"/>
      <c r="AY21030" s="60"/>
      <c r="AZ21030" s="60"/>
      <c r="BA21030" s="60"/>
      <c r="BB21030" s="60"/>
      <c r="BC21030" s="61"/>
    </row>
    <row r="21031" spans="43:55">
      <c r="AQ21031" s="64"/>
      <c r="AR21031" s="64"/>
      <c r="AS21031" s="60"/>
      <c r="AT21031" s="60"/>
      <c r="AU21031" s="60"/>
      <c r="AV21031" s="60"/>
      <c r="AW21031" s="60"/>
      <c r="AX21031" s="60"/>
      <c r="AY21031" s="60"/>
      <c r="AZ21031" s="60"/>
      <c r="BA21031" s="60"/>
      <c r="BB21031" s="60"/>
      <c r="BC21031" s="61"/>
    </row>
    <row r="21032" spans="43:55">
      <c r="AQ21032" s="64"/>
      <c r="AR21032" s="64"/>
      <c r="AS21032" s="60"/>
      <c r="AT21032" s="60"/>
      <c r="AU21032" s="60"/>
      <c r="AV21032" s="60"/>
      <c r="AW21032" s="60"/>
      <c r="AX21032" s="60"/>
      <c r="AY21032" s="60"/>
      <c r="AZ21032" s="60"/>
      <c r="BA21032" s="60"/>
      <c r="BB21032" s="60"/>
      <c r="BC21032" s="61"/>
    </row>
    <row r="21033" spans="43:55">
      <c r="AQ21033" s="64"/>
      <c r="AR21033" s="64"/>
      <c r="AS21033" s="60"/>
      <c r="AT21033" s="60"/>
      <c r="AU21033" s="60"/>
      <c r="AV21033" s="60"/>
      <c r="AW21033" s="60"/>
      <c r="AX21033" s="60"/>
      <c r="AY21033" s="60"/>
      <c r="AZ21033" s="60"/>
      <c r="BA21033" s="60"/>
      <c r="BB21033" s="60"/>
      <c r="BC21033" s="61"/>
    </row>
    <row r="21034" spans="43:55">
      <c r="AQ21034" s="64"/>
      <c r="AR21034" s="64"/>
      <c r="AS21034" s="60"/>
      <c r="AT21034" s="60"/>
      <c r="AU21034" s="60"/>
      <c r="AV21034" s="60"/>
      <c r="AW21034" s="60"/>
      <c r="AX21034" s="60"/>
      <c r="AY21034" s="60"/>
      <c r="AZ21034" s="60"/>
      <c r="BA21034" s="60"/>
      <c r="BB21034" s="60"/>
      <c r="BC21034" s="61"/>
    </row>
    <row r="21035" spans="43:55">
      <c r="AQ21035" s="64"/>
      <c r="AR21035" s="64"/>
      <c r="AS21035" s="60"/>
      <c r="AT21035" s="60"/>
      <c r="AU21035" s="60"/>
      <c r="AV21035" s="60"/>
      <c r="AW21035" s="60"/>
      <c r="AX21035" s="60"/>
      <c r="AY21035" s="60"/>
      <c r="AZ21035" s="60"/>
      <c r="BA21035" s="60"/>
      <c r="BB21035" s="60"/>
      <c r="BC21035" s="61"/>
    </row>
    <row r="21036" spans="43:55">
      <c r="AQ21036" s="64"/>
      <c r="AR21036" s="64"/>
      <c r="AS21036" s="60"/>
      <c r="AT21036" s="60"/>
      <c r="AU21036" s="60"/>
      <c r="AV21036" s="60"/>
      <c r="AW21036" s="60"/>
      <c r="AX21036" s="60"/>
      <c r="AY21036" s="60"/>
      <c r="AZ21036" s="60"/>
      <c r="BA21036" s="60"/>
      <c r="BB21036" s="60"/>
      <c r="BC21036" s="61"/>
    </row>
    <row r="21037" spans="43:55">
      <c r="AQ21037" s="64"/>
      <c r="AR21037" s="64"/>
      <c r="AS21037" s="60"/>
      <c r="AT21037" s="60"/>
      <c r="AU21037" s="60"/>
      <c r="AV21037" s="60"/>
      <c r="AW21037" s="60"/>
      <c r="AX21037" s="60"/>
      <c r="AY21037" s="60"/>
      <c r="AZ21037" s="60"/>
      <c r="BA21037" s="60"/>
      <c r="BB21037" s="60"/>
      <c r="BC21037" s="61"/>
    </row>
    <row r="21038" spans="43:55">
      <c r="AQ21038" s="64"/>
      <c r="AR21038" s="64"/>
      <c r="AS21038" s="60"/>
      <c r="AT21038" s="60"/>
      <c r="AU21038" s="60"/>
      <c r="AV21038" s="60"/>
      <c r="AW21038" s="60"/>
      <c r="AX21038" s="60"/>
      <c r="AY21038" s="60"/>
      <c r="AZ21038" s="60"/>
      <c r="BA21038" s="60"/>
      <c r="BB21038" s="60"/>
      <c r="BC21038" s="61"/>
    </row>
    <row r="21039" spans="43:55">
      <c r="AQ21039" s="64"/>
      <c r="AR21039" s="64"/>
      <c r="AS21039" s="60"/>
      <c r="AT21039" s="60"/>
      <c r="AU21039" s="60"/>
      <c r="AV21039" s="60"/>
      <c r="AW21039" s="60"/>
      <c r="AX21039" s="60"/>
      <c r="AY21039" s="60"/>
      <c r="AZ21039" s="60"/>
      <c r="BA21039" s="60"/>
      <c r="BB21039" s="60"/>
      <c r="BC21039" s="61"/>
    </row>
    <row r="21040" spans="43:55">
      <c r="AQ21040" s="64"/>
      <c r="AR21040" s="64"/>
      <c r="AS21040" s="60"/>
      <c r="AT21040" s="60"/>
      <c r="AU21040" s="60"/>
      <c r="AV21040" s="60"/>
      <c r="AW21040" s="60"/>
      <c r="AX21040" s="60"/>
      <c r="AY21040" s="60"/>
      <c r="AZ21040" s="60"/>
      <c r="BA21040" s="60"/>
      <c r="BB21040" s="60"/>
      <c r="BC21040" s="61"/>
    </row>
    <row r="21041" spans="43:55">
      <c r="AQ21041" s="64"/>
      <c r="AR21041" s="64"/>
      <c r="AS21041" s="60"/>
      <c r="AT21041" s="60"/>
      <c r="AU21041" s="60"/>
      <c r="AV21041" s="60"/>
      <c r="AW21041" s="60"/>
      <c r="AX21041" s="60"/>
      <c r="AY21041" s="60"/>
      <c r="AZ21041" s="60"/>
      <c r="BA21041" s="60"/>
      <c r="BB21041" s="60"/>
      <c r="BC21041" s="61"/>
    </row>
    <row r="21042" spans="43:55">
      <c r="AQ21042" s="64"/>
      <c r="AR21042" s="64"/>
      <c r="AS21042" s="60"/>
      <c r="AT21042" s="60"/>
      <c r="AU21042" s="60"/>
      <c r="AV21042" s="60"/>
      <c r="AW21042" s="60"/>
      <c r="AX21042" s="60"/>
      <c r="AY21042" s="60"/>
      <c r="AZ21042" s="60"/>
      <c r="BA21042" s="60"/>
      <c r="BB21042" s="60"/>
      <c r="BC21042" s="61"/>
    </row>
    <row r="21043" spans="43:55">
      <c r="AQ21043" s="64"/>
      <c r="AR21043" s="64"/>
      <c r="AS21043" s="60"/>
      <c r="AT21043" s="60"/>
      <c r="AU21043" s="60"/>
      <c r="AV21043" s="60"/>
      <c r="AW21043" s="60"/>
      <c r="AX21043" s="60"/>
      <c r="AY21043" s="60"/>
      <c r="AZ21043" s="60"/>
      <c r="BA21043" s="60"/>
      <c r="BB21043" s="60"/>
      <c r="BC21043" s="61"/>
    </row>
    <row r="21044" spans="43:55">
      <c r="AQ21044" s="64"/>
      <c r="AR21044" s="64"/>
      <c r="AS21044" s="60"/>
      <c r="AT21044" s="60"/>
      <c r="AU21044" s="60"/>
      <c r="AV21044" s="60"/>
      <c r="AW21044" s="60"/>
      <c r="AX21044" s="60"/>
      <c r="AY21044" s="60"/>
      <c r="AZ21044" s="60"/>
      <c r="BA21044" s="60"/>
      <c r="BB21044" s="60"/>
      <c r="BC21044" s="61"/>
    </row>
    <row r="21045" spans="43:55">
      <c r="AQ21045" s="64"/>
      <c r="AR21045" s="64"/>
      <c r="AS21045" s="60"/>
      <c r="AT21045" s="60"/>
      <c r="AU21045" s="60"/>
      <c r="AV21045" s="60"/>
      <c r="AW21045" s="60"/>
      <c r="AX21045" s="60"/>
      <c r="AY21045" s="60"/>
      <c r="AZ21045" s="60"/>
      <c r="BA21045" s="60"/>
      <c r="BB21045" s="60"/>
      <c r="BC21045" s="61"/>
    </row>
    <row r="21046" spans="43:55">
      <c r="AQ21046" s="64"/>
      <c r="AR21046" s="64"/>
      <c r="AS21046" s="60"/>
      <c r="AT21046" s="60"/>
      <c r="AU21046" s="60"/>
      <c r="AV21046" s="60"/>
      <c r="AW21046" s="60"/>
      <c r="AX21046" s="60"/>
      <c r="AY21046" s="60"/>
      <c r="AZ21046" s="60"/>
      <c r="BA21046" s="60"/>
      <c r="BB21046" s="60"/>
      <c r="BC21046" s="61"/>
    </row>
    <row r="21047" spans="43:55">
      <c r="AQ21047" s="64"/>
      <c r="AR21047" s="64"/>
      <c r="AS21047" s="60"/>
      <c r="AT21047" s="60"/>
      <c r="AU21047" s="60"/>
      <c r="AV21047" s="60"/>
      <c r="AW21047" s="60"/>
      <c r="AX21047" s="60"/>
      <c r="AY21047" s="60"/>
      <c r="AZ21047" s="60"/>
      <c r="BA21047" s="60"/>
      <c r="BB21047" s="60"/>
      <c r="BC21047" s="61"/>
    </row>
    <row r="21048" spans="43:55">
      <c r="AQ21048" s="64"/>
      <c r="AR21048" s="64"/>
      <c r="AS21048" s="60"/>
      <c r="AT21048" s="60"/>
      <c r="AU21048" s="60"/>
      <c r="AV21048" s="60"/>
      <c r="AW21048" s="60"/>
      <c r="AX21048" s="60"/>
      <c r="AY21048" s="60"/>
      <c r="AZ21048" s="60"/>
      <c r="BA21048" s="60"/>
      <c r="BB21048" s="60"/>
      <c r="BC21048" s="61"/>
    </row>
    <row r="21049" spans="43:55">
      <c r="AQ21049" s="64"/>
      <c r="AR21049" s="64"/>
      <c r="AS21049" s="60"/>
      <c r="AT21049" s="60"/>
      <c r="AU21049" s="60"/>
      <c r="AV21049" s="60"/>
      <c r="AW21049" s="60"/>
      <c r="AX21049" s="60"/>
      <c r="AY21049" s="60"/>
      <c r="AZ21049" s="60"/>
      <c r="BA21049" s="60"/>
      <c r="BB21049" s="60"/>
      <c r="BC21049" s="61"/>
    </row>
    <row r="21050" spans="43:55">
      <c r="AQ21050" s="64"/>
      <c r="AR21050" s="64"/>
      <c r="AS21050" s="60"/>
      <c r="AT21050" s="60"/>
      <c r="AU21050" s="60"/>
      <c r="AV21050" s="60"/>
      <c r="AW21050" s="60"/>
      <c r="AX21050" s="60"/>
      <c r="AY21050" s="60"/>
      <c r="AZ21050" s="60"/>
      <c r="BA21050" s="60"/>
      <c r="BB21050" s="60"/>
      <c r="BC21050" s="61"/>
    </row>
    <row r="21051" spans="43:55">
      <c r="AQ21051" s="64"/>
      <c r="AR21051" s="64"/>
      <c r="AS21051" s="60"/>
      <c r="AT21051" s="60"/>
      <c r="AU21051" s="60"/>
      <c r="AV21051" s="60"/>
      <c r="AW21051" s="60"/>
      <c r="AX21051" s="60"/>
      <c r="AY21051" s="60"/>
      <c r="AZ21051" s="60"/>
      <c r="BA21051" s="60"/>
      <c r="BB21051" s="60"/>
      <c r="BC21051" s="61"/>
    </row>
    <row r="21052" spans="43:55">
      <c r="AQ21052" s="64"/>
      <c r="AR21052" s="64"/>
      <c r="AS21052" s="60"/>
      <c r="AT21052" s="60"/>
      <c r="AU21052" s="60"/>
      <c r="AV21052" s="60"/>
      <c r="AW21052" s="60"/>
      <c r="AX21052" s="60"/>
      <c r="AY21052" s="60"/>
      <c r="AZ21052" s="60"/>
      <c r="BA21052" s="60"/>
      <c r="BB21052" s="60"/>
      <c r="BC21052" s="61"/>
    </row>
    <row r="21053" spans="43:55">
      <c r="AQ21053" s="64"/>
      <c r="AR21053" s="64"/>
      <c r="AS21053" s="60"/>
      <c r="AT21053" s="60"/>
      <c r="AU21053" s="60"/>
      <c r="AV21053" s="60"/>
      <c r="AW21053" s="60"/>
      <c r="AX21053" s="60"/>
      <c r="AY21053" s="60"/>
      <c r="AZ21053" s="60"/>
      <c r="BA21053" s="60"/>
      <c r="BB21053" s="60"/>
      <c r="BC21053" s="61"/>
    </row>
    <row r="21054" spans="43:55">
      <c r="AQ21054" s="64"/>
      <c r="AR21054" s="64"/>
      <c r="AS21054" s="60"/>
      <c r="AT21054" s="60"/>
      <c r="AU21054" s="60"/>
      <c r="AV21054" s="60"/>
      <c r="AW21054" s="60"/>
      <c r="AX21054" s="60"/>
      <c r="AY21054" s="60"/>
      <c r="AZ21054" s="60"/>
      <c r="BA21054" s="60"/>
      <c r="BB21054" s="60"/>
      <c r="BC21054" s="61"/>
    </row>
    <row r="21055" spans="43:55">
      <c r="AQ21055" s="64"/>
      <c r="AR21055" s="64"/>
      <c r="AS21055" s="60"/>
      <c r="AT21055" s="60"/>
      <c r="AU21055" s="60"/>
      <c r="AV21055" s="60"/>
      <c r="AW21055" s="60"/>
      <c r="AX21055" s="60"/>
      <c r="AY21055" s="60"/>
      <c r="AZ21055" s="60"/>
      <c r="BA21055" s="60"/>
      <c r="BB21055" s="60"/>
      <c r="BC21055" s="61"/>
    </row>
    <row r="21056" spans="43:55">
      <c r="AQ21056" s="64"/>
      <c r="AR21056" s="64"/>
      <c r="AS21056" s="60"/>
      <c r="AT21056" s="60"/>
      <c r="AU21056" s="60"/>
      <c r="AV21056" s="60"/>
      <c r="AW21056" s="60"/>
      <c r="AX21056" s="60"/>
      <c r="AY21056" s="60"/>
      <c r="AZ21056" s="60"/>
      <c r="BA21056" s="60"/>
      <c r="BB21056" s="60"/>
      <c r="BC21056" s="61"/>
    </row>
    <row r="21057" spans="43:55">
      <c r="AQ21057" s="64"/>
      <c r="AR21057" s="64"/>
      <c r="AS21057" s="60"/>
      <c r="AT21057" s="60"/>
      <c r="AU21057" s="60"/>
      <c r="AV21057" s="60"/>
      <c r="AW21057" s="60"/>
      <c r="AX21057" s="60"/>
      <c r="AY21057" s="60"/>
      <c r="AZ21057" s="60"/>
      <c r="BA21057" s="60"/>
      <c r="BB21057" s="60"/>
      <c r="BC21057" s="61"/>
    </row>
    <row r="21058" spans="43:55">
      <c r="AQ21058" s="64"/>
      <c r="AR21058" s="64"/>
      <c r="AS21058" s="60"/>
      <c r="AT21058" s="60"/>
      <c r="AU21058" s="60"/>
      <c r="AV21058" s="60"/>
      <c r="AW21058" s="60"/>
      <c r="AX21058" s="60"/>
      <c r="AY21058" s="60"/>
      <c r="AZ21058" s="60"/>
      <c r="BA21058" s="60"/>
      <c r="BB21058" s="60"/>
      <c r="BC21058" s="61"/>
    </row>
    <row r="21059" spans="43:55">
      <c r="AQ21059" s="64"/>
      <c r="AR21059" s="64"/>
      <c r="AS21059" s="60"/>
      <c r="AT21059" s="60"/>
      <c r="AU21059" s="60"/>
      <c r="AV21059" s="60"/>
      <c r="AW21059" s="60"/>
      <c r="AX21059" s="60"/>
      <c r="AY21059" s="60"/>
      <c r="AZ21059" s="60"/>
      <c r="BA21059" s="60"/>
      <c r="BB21059" s="60"/>
      <c r="BC21059" s="61"/>
    </row>
    <row r="21060" spans="43:55">
      <c r="AQ21060" s="64"/>
      <c r="AR21060" s="64"/>
      <c r="AS21060" s="60"/>
      <c r="AT21060" s="60"/>
      <c r="AU21060" s="60"/>
      <c r="AV21060" s="60"/>
      <c r="AW21060" s="60"/>
      <c r="AX21060" s="60"/>
      <c r="AY21060" s="60"/>
      <c r="AZ21060" s="60"/>
      <c r="BA21060" s="60"/>
      <c r="BB21060" s="60"/>
      <c r="BC21060" s="61"/>
    </row>
    <row r="21061" spans="43:55">
      <c r="AQ21061" s="64"/>
      <c r="AR21061" s="64"/>
      <c r="AS21061" s="60"/>
      <c r="AT21061" s="60"/>
      <c r="AU21061" s="60"/>
      <c r="AV21061" s="60"/>
      <c r="AW21061" s="60"/>
      <c r="AX21061" s="60"/>
      <c r="AY21061" s="60"/>
      <c r="AZ21061" s="60"/>
      <c r="BA21061" s="60"/>
      <c r="BB21061" s="60"/>
      <c r="BC21061" s="61"/>
    </row>
    <row r="21062" spans="43:55">
      <c r="AQ21062" s="64"/>
      <c r="AR21062" s="64"/>
      <c r="AS21062" s="60"/>
      <c r="AT21062" s="60"/>
      <c r="AU21062" s="60"/>
      <c r="AV21062" s="60"/>
      <c r="AW21062" s="60"/>
      <c r="AX21062" s="60"/>
      <c r="AY21062" s="60"/>
      <c r="AZ21062" s="60"/>
      <c r="BA21062" s="60"/>
      <c r="BB21062" s="60"/>
      <c r="BC21062" s="61"/>
    </row>
    <row r="21063" spans="43:55">
      <c r="AQ21063" s="64"/>
      <c r="AR21063" s="64"/>
      <c r="AS21063" s="60"/>
      <c r="AT21063" s="60"/>
      <c r="AU21063" s="60"/>
      <c r="AV21063" s="60"/>
      <c r="AW21063" s="60"/>
      <c r="AX21063" s="60"/>
      <c r="AY21063" s="60"/>
      <c r="AZ21063" s="60"/>
      <c r="BA21063" s="60"/>
      <c r="BB21063" s="60"/>
      <c r="BC21063" s="61"/>
    </row>
    <row r="21064" spans="43:55">
      <c r="AQ21064" s="64"/>
      <c r="AR21064" s="64"/>
      <c r="AS21064" s="60"/>
      <c r="AT21064" s="60"/>
      <c r="AU21064" s="60"/>
      <c r="AV21064" s="60"/>
      <c r="AW21064" s="60"/>
      <c r="AX21064" s="60"/>
      <c r="AY21064" s="60"/>
      <c r="AZ21064" s="60"/>
      <c r="BA21064" s="60"/>
      <c r="BB21064" s="60"/>
      <c r="BC21064" s="61"/>
    </row>
    <row r="21065" spans="43:55">
      <c r="AQ21065" s="64"/>
      <c r="AR21065" s="64"/>
      <c r="AS21065" s="60"/>
      <c r="AT21065" s="60"/>
      <c r="AU21065" s="60"/>
      <c r="AV21065" s="60"/>
      <c r="AW21065" s="60"/>
      <c r="AX21065" s="60"/>
      <c r="AY21065" s="60"/>
      <c r="AZ21065" s="60"/>
      <c r="BA21065" s="60"/>
      <c r="BB21065" s="60"/>
      <c r="BC21065" s="61"/>
    </row>
    <row r="21066" spans="43:55">
      <c r="AQ21066" s="64"/>
      <c r="AR21066" s="64"/>
      <c r="AS21066" s="60"/>
      <c r="AT21066" s="60"/>
      <c r="AU21066" s="60"/>
      <c r="AV21066" s="60"/>
      <c r="AW21066" s="60"/>
      <c r="AX21066" s="60"/>
      <c r="AY21066" s="60"/>
      <c r="AZ21066" s="60"/>
      <c r="BA21066" s="60"/>
      <c r="BB21066" s="60"/>
      <c r="BC21066" s="61"/>
    </row>
    <row r="21067" spans="43:55">
      <c r="AQ21067" s="64"/>
      <c r="AR21067" s="64"/>
      <c r="AS21067" s="60"/>
      <c r="AT21067" s="60"/>
      <c r="AU21067" s="60"/>
      <c r="AV21067" s="60"/>
      <c r="AW21067" s="60"/>
      <c r="AX21067" s="60"/>
      <c r="AY21067" s="60"/>
      <c r="AZ21067" s="60"/>
      <c r="BA21067" s="60"/>
      <c r="BB21067" s="60"/>
      <c r="BC21067" s="61"/>
    </row>
    <row r="21068" spans="43:55">
      <c r="AQ21068" s="64"/>
      <c r="AR21068" s="64"/>
      <c r="AS21068" s="60"/>
      <c r="AT21068" s="60"/>
      <c r="AU21068" s="60"/>
      <c r="AV21068" s="60"/>
      <c r="AW21068" s="60"/>
      <c r="AX21068" s="60"/>
      <c r="AY21068" s="60"/>
      <c r="AZ21068" s="60"/>
      <c r="BA21068" s="60"/>
      <c r="BB21068" s="60"/>
      <c r="BC21068" s="61"/>
    </row>
    <row r="21069" spans="43:55">
      <c r="AQ21069" s="64"/>
      <c r="AR21069" s="64"/>
      <c r="AS21069" s="60"/>
      <c r="AT21069" s="60"/>
      <c r="AU21069" s="60"/>
      <c r="AV21069" s="60"/>
      <c r="AW21069" s="60"/>
      <c r="AX21069" s="60"/>
      <c r="AY21069" s="60"/>
      <c r="AZ21069" s="60"/>
      <c r="BA21069" s="60"/>
      <c r="BB21069" s="60"/>
      <c r="BC21069" s="61"/>
    </row>
    <row r="21070" spans="43:55">
      <c r="AQ21070" s="64"/>
      <c r="AR21070" s="64"/>
      <c r="AS21070" s="60"/>
      <c r="AT21070" s="60"/>
      <c r="AU21070" s="60"/>
      <c r="AV21070" s="60"/>
      <c r="AW21070" s="60"/>
      <c r="AX21070" s="60"/>
      <c r="AY21070" s="60"/>
      <c r="AZ21070" s="60"/>
      <c r="BA21070" s="60"/>
      <c r="BB21070" s="60"/>
      <c r="BC21070" s="61"/>
    </row>
    <row r="21071" spans="43:55">
      <c r="AQ21071" s="64"/>
      <c r="AR21071" s="64"/>
      <c r="AS21071" s="60"/>
      <c r="AT21071" s="60"/>
      <c r="AU21071" s="60"/>
      <c r="AV21071" s="60"/>
      <c r="AW21071" s="60"/>
      <c r="AX21071" s="60"/>
      <c r="AY21071" s="60"/>
      <c r="AZ21071" s="60"/>
      <c r="BA21071" s="60"/>
      <c r="BB21071" s="60"/>
      <c r="BC21071" s="61"/>
    </row>
    <row r="21072" spans="43:55">
      <c r="AQ21072" s="64"/>
      <c r="AR21072" s="64"/>
      <c r="AS21072" s="60"/>
      <c r="AT21072" s="60"/>
      <c r="AU21072" s="60"/>
      <c r="AV21072" s="60"/>
      <c r="AW21072" s="60"/>
      <c r="AX21072" s="60"/>
      <c r="AY21072" s="60"/>
      <c r="AZ21072" s="60"/>
      <c r="BA21072" s="60"/>
      <c r="BB21072" s="60"/>
      <c r="BC21072" s="61"/>
    </row>
    <row r="21073" spans="43:55">
      <c r="AQ21073" s="64"/>
      <c r="AR21073" s="64"/>
      <c r="AS21073" s="60"/>
      <c r="AT21073" s="60"/>
      <c r="AU21073" s="60"/>
      <c r="AV21073" s="60"/>
      <c r="AW21073" s="60"/>
      <c r="AX21073" s="60"/>
      <c r="AY21073" s="60"/>
      <c r="AZ21073" s="60"/>
      <c r="BA21073" s="60"/>
      <c r="BB21073" s="60"/>
      <c r="BC21073" s="61"/>
    </row>
    <row r="21074" spans="43:55">
      <c r="AQ21074" s="64"/>
      <c r="AR21074" s="64"/>
      <c r="AS21074" s="60"/>
      <c r="AT21074" s="60"/>
      <c r="AU21074" s="60"/>
      <c r="AV21074" s="60"/>
      <c r="AW21074" s="60"/>
      <c r="AX21074" s="60"/>
      <c r="AY21074" s="60"/>
      <c r="AZ21074" s="60"/>
      <c r="BA21074" s="60"/>
      <c r="BB21074" s="60"/>
      <c r="BC21074" s="61"/>
    </row>
    <row r="21075" spans="43:55">
      <c r="AQ21075" s="64"/>
      <c r="AR21075" s="64"/>
      <c r="AS21075" s="60"/>
      <c r="AT21075" s="60"/>
      <c r="AU21075" s="60"/>
      <c r="AV21075" s="60"/>
      <c r="AW21075" s="60"/>
      <c r="AX21075" s="60"/>
      <c r="AY21075" s="60"/>
      <c r="AZ21075" s="60"/>
      <c r="BA21075" s="60"/>
      <c r="BB21075" s="60"/>
      <c r="BC21075" s="61"/>
    </row>
    <row r="21076" spans="43:55">
      <c r="AQ21076" s="64"/>
      <c r="AR21076" s="64"/>
      <c r="AS21076" s="60"/>
      <c r="AT21076" s="60"/>
      <c r="AU21076" s="60"/>
      <c r="AV21076" s="60"/>
      <c r="AW21076" s="60"/>
      <c r="AX21076" s="60"/>
      <c r="AY21076" s="60"/>
      <c r="AZ21076" s="60"/>
      <c r="BA21076" s="60"/>
      <c r="BB21076" s="60"/>
      <c r="BC21076" s="61"/>
    </row>
    <row r="21077" spans="43:55">
      <c r="AQ21077" s="64"/>
      <c r="AR21077" s="64"/>
      <c r="AS21077" s="60"/>
      <c r="AT21077" s="60"/>
      <c r="AU21077" s="60"/>
      <c r="AV21077" s="60"/>
      <c r="AW21077" s="60"/>
      <c r="AX21077" s="60"/>
      <c r="AY21077" s="60"/>
      <c r="AZ21077" s="60"/>
      <c r="BA21077" s="60"/>
      <c r="BB21077" s="60"/>
      <c r="BC21077" s="61"/>
    </row>
    <row r="21078" spans="43:55">
      <c r="AQ21078" s="64"/>
      <c r="AR21078" s="64"/>
      <c r="AS21078" s="60"/>
      <c r="AT21078" s="60"/>
      <c r="AU21078" s="60"/>
      <c r="AV21078" s="60"/>
      <c r="AW21078" s="60"/>
      <c r="AX21078" s="60"/>
      <c r="AY21078" s="60"/>
      <c r="AZ21078" s="60"/>
      <c r="BA21078" s="60"/>
      <c r="BB21078" s="60"/>
      <c r="BC21078" s="61"/>
    </row>
    <row r="21079" spans="43:55">
      <c r="AQ21079" s="64"/>
      <c r="AR21079" s="64"/>
      <c r="AS21079" s="60"/>
      <c r="AT21079" s="60"/>
      <c r="AU21079" s="60"/>
      <c r="AV21079" s="60"/>
      <c r="AW21079" s="60"/>
      <c r="AX21079" s="60"/>
      <c r="AY21079" s="60"/>
      <c r="AZ21079" s="60"/>
      <c r="BA21079" s="60"/>
      <c r="BB21079" s="60"/>
      <c r="BC21079" s="61"/>
    </row>
    <row r="21080" spans="43:55">
      <c r="AQ21080" s="64"/>
      <c r="AR21080" s="64"/>
      <c r="AS21080" s="60"/>
      <c r="AT21080" s="60"/>
      <c r="AU21080" s="60"/>
      <c r="AV21080" s="60"/>
      <c r="AW21080" s="60"/>
      <c r="AX21080" s="60"/>
      <c r="AY21080" s="60"/>
      <c r="AZ21080" s="60"/>
      <c r="BA21080" s="60"/>
      <c r="BB21080" s="60"/>
      <c r="BC21080" s="61"/>
    </row>
    <row r="21081" spans="43:55">
      <c r="AQ21081" s="64"/>
      <c r="AR21081" s="64"/>
      <c r="AS21081" s="60"/>
      <c r="AT21081" s="60"/>
      <c r="AU21081" s="60"/>
      <c r="AV21081" s="60"/>
      <c r="AW21081" s="60"/>
      <c r="AX21081" s="60"/>
      <c r="AY21081" s="60"/>
      <c r="AZ21081" s="60"/>
      <c r="BA21081" s="60"/>
      <c r="BB21081" s="60"/>
      <c r="BC21081" s="61"/>
    </row>
    <row r="21082" spans="43:55">
      <c r="AQ21082" s="64"/>
      <c r="AR21082" s="64"/>
      <c r="AS21082" s="60"/>
      <c r="AT21082" s="60"/>
      <c r="AU21082" s="60"/>
      <c r="AV21082" s="60"/>
      <c r="AW21082" s="60"/>
      <c r="AX21082" s="60"/>
      <c r="AY21082" s="60"/>
      <c r="AZ21082" s="60"/>
      <c r="BA21082" s="60"/>
      <c r="BB21082" s="60"/>
      <c r="BC21082" s="61"/>
    </row>
    <row r="21083" spans="43:55">
      <c r="AQ21083" s="64"/>
      <c r="AR21083" s="64"/>
      <c r="AS21083" s="60"/>
      <c r="AT21083" s="60"/>
      <c r="AU21083" s="60"/>
      <c r="AV21083" s="60"/>
      <c r="AW21083" s="60"/>
      <c r="AX21083" s="60"/>
      <c r="AY21083" s="60"/>
      <c r="AZ21083" s="60"/>
      <c r="BA21083" s="60"/>
      <c r="BB21083" s="60"/>
      <c r="BC21083" s="61"/>
    </row>
    <row r="21084" spans="43:55">
      <c r="AQ21084" s="64"/>
      <c r="AR21084" s="64"/>
      <c r="AS21084" s="60"/>
      <c r="AT21084" s="60"/>
      <c r="AU21084" s="60"/>
      <c r="AV21084" s="60"/>
      <c r="AW21084" s="60"/>
      <c r="AX21084" s="60"/>
      <c r="AY21084" s="60"/>
      <c r="AZ21084" s="60"/>
      <c r="BA21084" s="60"/>
      <c r="BB21084" s="60"/>
      <c r="BC21084" s="61"/>
    </row>
    <row r="21085" spans="43:55">
      <c r="AQ21085" s="64"/>
      <c r="AR21085" s="64"/>
      <c r="AS21085" s="60"/>
      <c r="AT21085" s="60"/>
      <c r="AU21085" s="60"/>
      <c r="AV21085" s="60"/>
      <c r="AW21085" s="60"/>
      <c r="AX21085" s="60"/>
      <c r="AY21085" s="60"/>
      <c r="AZ21085" s="60"/>
      <c r="BA21085" s="60"/>
      <c r="BB21085" s="60"/>
      <c r="BC21085" s="61"/>
    </row>
    <row r="21086" spans="43:55">
      <c r="AQ21086" s="64"/>
      <c r="AR21086" s="64"/>
      <c r="AS21086" s="60"/>
      <c r="AT21086" s="60"/>
      <c r="AU21086" s="60"/>
      <c r="AV21086" s="60"/>
      <c r="AW21086" s="60"/>
      <c r="AX21086" s="60"/>
      <c r="AY21086" s="60"/>
      <c r="AZ21086" s="60"/>
      <c r="BA21086" s="60"/>
      <c r="BB21086" s="60"/>
      <c r="BC21086" s="61"/>
    </row>
    <row r="21087" spans="43:55">
      <c r="AQ21087" s="64"/>
      <c r="AR21087" s="64"/>
      <c r="AS21087" s="60"/>
      <c r="AT21087" s="60"/>
      <c r="AU21087" s="60"/>
      <c r="AV21087" s="60"/>
      <c r="AW21087" s="60"/>
      <c r="AX21087" s="60"/>
      <c r="AY21087" s="60"/>
      <c r="AZ21087" s="60"/>
      <c r="BA21087" s="60"/>
      <c r="BB21087" s="60"/>
      <c r="BC21087" s="61"/>
    </row>
    <row r="21088" spans="43:55">
      <c r="AQ21088" s="64"/>
      <c r="AR21088" s="64"/>
      <c r="AS21088" s="60"/>
      <c r="AT21088" s="60"/>
      <c r="AU21088" s="60"/>
      <c r="AV21088" s="60"/>
      <c r="AW21088" s="60"/>
      <c r="AX21088" s="60"/>
      <c r="AY21088" s="60"/>
      <c r="AZ21088" s="60"/>
      <c r="BA21088" s="60"/>
      <c r="BB21088" s="60"/>
      <c r="BC21088" s="61"/>
    </row>
    <row r="21089" spans="43:55">
      <c r="AQ21089" s="64"/>
      <c r="AR21089" s="64"/>
      <c r="AS21089" s="60"/>
      <c r="AT21089" s="60"/>
      <c r="AU21089" s="60"/>
      <c r="AV21089" s="60"/>
      <c r="AW21089" s="60"/>
      <c r="AX21089" s="60"/>
      <c r="AY21089" s="60"/>
      <c r="AZ21089" s="60"/>
      <c r="BA21089" s="60"/>
      <c r="BB21089" s="60"/>
      <c r="BC21089" s="61"/>
    </row>
    <row r="21090" spans="43:55">
      <c r="AQ21090" s="64"/>
      <c r="AR21090" s="64"/>
      <c r="AS21090" s="60"/>
      <c r="AT21090" s="60"/>
      <c r="AU21090" s="60"/>
      <c r="AV21090" s="60"/>
      <c r="AW21090" s="60"/>
      <c r="AX21090" s="60"/>
      <c r="AY21090" s="60"/>
      <c r="AZ21090" s="60"/>
      <c r="BA21090" s="60"/>
      <c r="BB21090" s="60"/>
      <c r="BC21090" s="61"/>
    </row>
    <row r="21091" spans="43:55">
      <c r="AQ21091" s="64"/>
      <c r="AR21091" s="64"/>
      <c r="AS21091" s="60"/>
      <c r="AT21091" s="60"/>
      <c r="AU21091" s="60"/>
      <c r="AV21091" s="60"/>
      <c r="AW21091" s="60"/>
      <c r="AX21091" s="60"/>
      <c r="AY21091" s="60"/>
      <c r="AZ21091" s="60"/>
      <c r="BA21091" s="60"/>
      <c r="BB21091" s="60"/>
      <c r="BC21091" s="61"/>
    </row>
    <row r="21092" spans="43:55">
      <c r="AQ21092" s="64"/>
      <c r="AR21092" s="64"/>
      <c r="AS21092" s="60"/>
      <c r="AT21092" s="60"/>
      <c r="AU21092" s="60"/>
      <c r="AV21092" s="60"/>
      <c r="AW21092" s="60"/>
      <c r="AX21092" s="60"/>
      <c r="AY21092" s="60"/>
      <c r="AZ21092" s="60"/>
      <c r="BA21092" s="60"/>
      <c r="BB21092" s="60"/>
      <c r="BC21092" s="61"/>
    </row>
    <row r="21093" spans="43:55">
      <c r="AQ21093" s="64"/>
      <c r="AR21093" s="64"/>
      <c r="AS21093" s="60"/>
      <c r="AT21093" s="60"/>
      <c r="AU21093" s="60"/>
      <c r="AV21093" s="60"/>
      <c r="AW21093" s="60"/>
      <c r="AX21093" s="60"/>
      <c r="AY21093" s="60"/>
      <c r="AZ21093" s="60"/>
      <c r="BA21093" s="60"/>
      <c r="BB21093" s="60"/>
      <c r="BC21093" s="61"/>
    </row>
    <row r="21094" spans="43:55">
      <c r="AQ21094" s="64"/>
      <c r="AR21094" s="64"/>
      <c r="AS21094" s="60"/>
      <c r="AT21094" s="60"/>
      <c r="AU21094" s="60"/>
      <c r="AV21094" s="60"/>
      <c r="AW21094" s="60"/>
      <c r="AX21094" s="60"/>
      <c r="AY21094" s="60"/>
      <c r="AZ21094" s="60"/>
      <c r="BA21094" s="60"/>
      <c r="BB21094" s="60"/>
      <c r="BC21094" s="61"/>
    </row>
    <row r="21095" spans="43:55">
      <c r="AQ21095" s="64"/>
      <c r="AR21095" s="64"/>
      <c r="AS21095" s="60"/>
      <c r="AT21095" s="60"/>
      <c r="AU21095" s="60"/>
      <c r="AV21095" s="60"/>
      <c r="AW21095" s="60"/>
      <c r="AX21095" s="60"/>
      <c r="AY21095" s="60"/>
      <c r="AZ21095" s="60"/>
      <c r="BA21095" s="60"/>
      <c r="BB21095" s="60"/>
      <c r="BC21095" s="61"/>
    </row>
    <row r="21096" spans="43:55">
      <c r="AQ21096" s="64"/>
      <c r="AR21096" s="64"/>
      <c r="AS21096" s="60"/>
      <c r="AT21096" s="60"/>
      <c r="AU21096" s="60"/>
      <c r="AV21096" s="60"/>
      <c r="AW21096" s="60"/>
      <c r="AX21096" s="60"/>
      <c r="AY21096" s="60"/>
      <c r="AZ21096" s="60"/>
      <c r="BA21096" s="60"/>
      <c r="BB21096" s="60"/>
      <c r="BC21096" s="61"/>
    </row>
    <row r="21097" spans="43:55">
      <c r="AQ21097" s="64"/>
      <c r="AR21097" s="64"/>
      <c r="AS21097" s="60"/>
      <c r="AT21097" s="60"/>
      <c r="AU21097" s="60"/>
      <c r="AV21097" s="60"/>
      <c r="AW21097" s="60"/>
      <c r="AX21097" s="60"/>
      <c r="AY21097" s="60"/>
      <c r="AZ21097" s="60"/>
      <c r="BA21097" s="60"/>
      <c r="BB21097" s="60"/>
      <c r="BC21097" s="61"/>
    </row>
    <row r="21098" spans="43:55">
      <c r="AQ21098" s="64"/>
      <c r="AR21098" s="64"/>
      <c r="AS21098" s="60"/>
      <c r="AT21098" s="60"/>
      <c r="AU21098" s="60"/>
      <c r="AV21098" s="60"/>
      <c r="AW21098" s="60"/>
      <c r="AX21098" s="60"/>
      <c r="AY21098" s="60"/>
      <c r="AZ21098" s="60"/>
      <c r="BA21098" s="60"/>
      <c r="BB21098" s="60"/>
      <c r="BC21098" s="61"/>
    </row>
    <row r="21099" spans="43:55">
      <c r="AQ21099" s="64"/>
      <c r="AR21099" s="64"/>
      <c r="AS21099" s="60"/>
      <c r="AT21099" s="60"/>
      <c r="AU21099" s="60"/>
      <c r="AV21099" s="60"/>
      <c r="AW21099" s="60"/>
      <c r="AX21099" s="60"/>
      <c r="AY21099" s="60"/>
      <c r="AZ21099" s="60"/>
      <c r="BA21099" s="60"/>
      <c r="BB21099" s="60"/>
      <c r="BC21099" s="61"/>
    </row>
    <row r="21100" spans="43:55">
      <c r="AQ21100" s="64"/>
      <c r="AR21100" s="64"/>
      <c r="AS21100" s="60"/>
      <c r="AT21100" s="60"/>
      <c r="AU21100" s="60"/>
      <c r="AV21100" s="60"/>
      <c r="AW21100" s="60"/>
      <c r="AX21100" s="60"/>
      <c r="AY21100" s="60"/>
      <c r="AZ21100" s="60"/>
      <c r="BA21100" s="60"/>
      <c r="BB21100" s="60"/>
      <c r="BC21100" s="61"/>
    </row>
    <row r="21101" spans="43:55">
      <c r="AQ21101" s="64"/>
      <c r="AR21101" s="64"/>
      <c r="AS21101" s="60"/>
      <c r="AT21101" s="60"/>
      <c r="AU21101" s="60"/>
      <c r="AV21101" s="60"/>
      <c r="AW21101" s="60"/>
      <c r="AX21101" s="60"/>
      <c r="AY21101" s="60"/>
      <c r="AZ21101" s="60"/>
      <c r="BA21101" s="60"/>
      <c r="BB21101" s="60"/>
      <c r="BC21101" s="61"/>
    </row>
    <row r="21102" spans="43:55">
      <c r="AQ21102" s="64"/>
      <c r="AR21102" s="64"/>
      <c r="AS21102" s="60"/>
      <c r="AT21102" s="60"/>
      <c r="AU21102" s="60"/>
      <c r="AV21102" s="60"/>
      <c r="AW21102" s="60"/>
      <c r="AX21102" s="60"/>
      <c r="AY21102" s="60"/>
      <c r="AZ21102" s="60"/>
      <c r="BA21102" s="60"/>
      <c r="BB21102" s="60"/>
      <c r="BC21102" s="61"/>
    </row>
    <row r="21103" spans="43:55">
      <c r="AQ21103" s="64"/>
      <c r="AR21103" s="64"/>
      <c r="AS21103" s="60"/>
      <c r="AT21103" s="60"/>
      <c r="AU21103" s="60"/>
      <c r="AV21103" s="60"/>
      <c r="AW21103" s="60"/>
      <c r="AX21103" s="60"/>
      <c r="AY21103" s="60"/>
      <c r="AZ21103" s="60"/>
      <c r="BA21103" s="60"/>
      <c r="BB21103" s="60"/>
      <c r="BC21103" s="61"/>
    </row>
    <row r="21104" spans="43:55">
      <c r="AQ21104" s="64"/>
      <c r="AR21104" s="64"/>
      <c r="AS21104" s="60"/>
      <c r="AT21104" s="60"/>
      <c r="AU21104" s="60"/>
      <c r="AV21104" s="60"/>
      <c r="AW21104" s="60"/>
      <c r="AX21104" s="60"/>
      <c r="AY21104" s="60"/>
      <c r="AZ21104" s="60"/>
      <c r="BA21104" s="60"/>
      <c r="BB21104" s="60"/>
      <c r="BC21104" s="61"/>
    </row>
    <row r="21105" spans="43:55">
      <c r="AQ21105" s="64"/>
      <c r="AR21105" s="64"/>
      <c r="AS21105" s="60"/>
      <c r="AT21105" s="60"/>
      <c r="AU21105" s="60"/>
      <c r="AV21105" s="60"/>
      <c r="AW21105" s="60"/>
      <c r="AX21105" s="60"/>
      <c r="AY21105" s="60"/>
      <c r="AZ21105" s="60"/>
      <c r="BA21105" s="60"/>
      <c r="BB21105" s="60"/>
      <c r="BC21105" s="61"/>
    </row>
    <row r="21106" spans="43:55">
      <c r="AQ21106" s="64"/>
      <c r="AR21106" s="64"/>
      <c r="AS21106" s="60"/>
      <c r="AT21106" s="60"/>
      <c r="AU21106" s="60"/>
      <c r="AV21106" s="60"/>
      <c r="AW21106" s="60"/>
      <c r="AX21106" s="60"/>
      <c r="AY21106" s="60"/>
      <c r="AZ21106" s="60"/>
      <c r="BA21106" s="60"/>
      <c r="BB21106" s="60"/>
      <c r="BC21106" s="61"/>
    </row>
    <row r="21107" spans="43:55">
      <c r="AQ21107" s="64"/>
      <c r="AR21107" s="64"/>
      <c r="AS21107" s="60"/>
      <c r="AT21107" s="60"/>
      <c r="AU21107" s="60"/>
      <c r="AV21107" s="60"/>
      <c r="AW21107" s="60"/>
      <c r="AX21107" s="60"/>
      <c r="AY21107" s="60"/>
      <c r="AZ21107" s="60"/>
      <c r="BA21107" s="60"/>
      <c r="BB21107" s="60"/>
      <c r="BC21107" s="61"/>
    </row>
    <row r="21108" spans="43:55">
      <c r="AQ21108" s="64"/>
      <c r="AR21108" s="64"/>
      <c r="AS21108" s="60"/>
      <c r="AT21108" s="60"/>
      <c r="AU21108" s="60"/>
      <c r="AV21108" s="60"/>
      <c r="AW21108" s="60"/>
      <c r="AX21108" s="60"/>
      <c r="AY21108" s="60"/>
      <c r="AZ21108" s="60"/>
      <c r="BA21108" s="60"/>
      <c r="BB21108" s="60"/>
      <c r="BC21108" s="61"/>
    </row>
    <row r="21109" spans="43:55">
      <c r="AQ21109" s="64"/>
      <c r="AR21109" s="64"/>
      <c r="AS21109" s="60"/>
      <c r="AT21109" s="60"/>
      <c r="AU21109" s="60"/>
      <c r="AV21109" s="60"/>
      <c r="AW21109" s="60"/>
      <c r="AX21109" s="60"/>
      <c r="AY21109" s="60"/>
      <c r="AZ21109" s="60"/>
      <c r="BA21109" s="60"/>
      <c r="BB21109" s="60"/>
      <c r="BC21109" s="61"/>
    </row>
    <row r="21110" spans="43:55">
      <c r="AQ21110" s="64"/>
      <c r="AR21110" s="64"/>
      <c r="AS21110" s="60"/>
      <c r="AT21110" s="60"/>
      <c r="AU21110" s="60"/>
      <c r="AV21110" s="60"/>
      <c r="AW21110" s="60"/>
      <c r="AX21110" s="60"/>
      <c r="AY21110" s="60"/>
      <c r="AZ21110" s="60"/>
      <c r="BA21110" s="60"/>
      <c r="BB21110" s="60"/>
      <c r="BC21110" s="61"/>
    </row>
    <row r="21111" spans="43:55">
      <c r="AQ21111" s="64"/>
      <c r="AR21111" s="64"/>
      <c r="AS21111" s="60"/>
      <c r="AT21111" s="60"/>
      <c r="AU21111" s="60"/>
      <c r="AV21111" s="60"/>
      <c r="AW21111" s="60"/>
      <c r="AX21111" s="60"/>
      <c r="AY21111" s="60"/>
      <c r="AZ21111" s="60"/>
      <c r="BA21111" s="60"/>
      <c r="BB21111" s="60"/>
      <c r="BC21111" s="61"/>
    </row>
    <row r="21112" spans="43:55">
      <c r="AQ21112" s="64"/>
      <c r="AR21112" s="64"/>
      <c r="AS21112" s="60"/>
      <c r="AT21112" s="60"/>
      <c r="AU21112" s="60"/>
      <c r="AV21112" s="60"/>
      <c r="AW21112" s="60"/>
      <c r="AX21112" s="60"/>
      <c r="AY21112" s="60"/>
      <c r="AZ21112" s="60"/>
      <c r="BA21112" s="60"/>
      <c r="BB21112" s="60"/>
      <c r="BC21112" s="61"/>
    </row>
    <row r="21113" spans="43:55">
      <c r="AQ21113" s="64"/>
      <c r="AR21113" s="64"/>
      <c r="AS21113" s="60"/>
      <c r="AT21113" s="60"/>
      <c r="AU21113" s="60"/>
      <c r="AV21113" s="60"/>
      <c r="AW21113" s="60"/>
      <c r="AX21113" s="60"/>
      <c r="AY21113" s="60"/>
      <c r="AZ21113" s="60"/>
      <c r="BA21113" s="60"/>
      <c r="BB21113" s="60"/>
      <c r="BC21113" s="61"/>
    </row>
    <row r="21114" spans="43:55">
      <c r="AQ21114" s="64"/>
      <c r="AR21114" s="64"/>
      <c r="AS21114" s="60"/>
      <c r="AT21114" s="60"/>
      <c r="AU21114" s="60"/>
      <c r="AV21114" s="60"/>
      <c r="AW21114" s="60"/>
      <c r="AX21114" s="60"/>
      <c r="AY21114" s="60"/>
      <c r="AZ21114" s="60"/>
      <c r="BA21114" s="60"/>
      <c r="BB21114" s="60"/>
      <c r="BC21114" s="61"/>
    </row>
    <row r="21115" spans="43:55">
      <c r="AQ21115" s="64"/>
      <c r="AR21115" s="64"/>
      <c r="AS21115" s="60"/>
      <c r="AT21115" s="60"/>
      <c r="AU21115" s="60"/>
      <c r="AV21115" s="60"/>
      <c r="AW21115" s="60"/>
      <c r="AX21115" s="60"/>
      <c r="AY21115" s="60"/>
      <c r="AZ21115" s="60"/>
      <c r="BA21115" s="60"/>
      <c r="BB21115" s="60"/>
      <c r="BC21115" s="61"/>
    </row>
    <row r="21116" spans="43:55">
      <c r="AQ21116" s="64"/>
      <c r="AR21116" s="64"/>
      <c r="AS21116" s="60"/>
      <c r="AT21116" s="60"/>
      <c r="AU21116" s="60"/>
      <c r="AV21116" s="60"/>
      <c r="AW21116" s="60"/>
      <c r="AX21116" s="60"/>
      <c r="AY21116" s="60"/>
      <c r="AZ21116" s="60"/>
      <c r="BA21116" s="60"/>
      <c r="BB21116" s="60"/>
      <c r="BC21116" s="61"/>
    </row>
    <row r="21117" spans="43:55">
      <c r="AQ21117" s="64"/>
      <c r="AR21117" s="64"/>
      <c r="AS21117" s="60"/>
      <c r="AT21117" s="60"/>
      <c r="AU21117" s="60"/>
      <c r="AV21117" s="60"/>
      <c r="AW21117" s="60"/>
      <c r="AX21117" s="60"/>
      <c r="AY21117" s="60"/>
      <c r="AZ21117" s="60"/>
      <c r="BA21117" s="60"/>
      <c r="BB21117" s="60"/>
      <c r="BC21117" s="61"/>
    </row>
    <row r="21118" spans="43:55">
      <c r="AQ21118" s="64"/>
      <c r="AR21118" s="64"/>
      <c r="AS21118" s="60"/>
      <c r="AT21118" s="60"/>
      <c r="AU21118" s="60"/>
      <c r="AV21118" s="60"/>
      <c r="AW21118" s="60"/>
      <c r="AX21118" s="60"/>
      <c r="AY21118" s="60"/>
      <c r="AZ21118" s="60"/>
      <c r="BA21118" s="60"/>
      <c r="BB21118" s="60"/>
      <c r="BC21118" s="61"/>
    </row>
    <row r="21119" spans="43:55">
      <c r="AQ21119" s="64"/>
      <c r="AR21119" s="64"/>
      <c r="AS21119" s="60"/>
      <c r="AT21119" s="60"/>
      <c r="AU21119" s="60"/>
      <c r="AV21119" s="60"/>
      <c r="AW21119" s="60"/>
      <c r="AX21119" s="60"/>
      <c r="AY21119" s="60"/>
      <c r="AZ21119" s="60"/>
      <c r="BA21119" s="60"/>
      <c r="BB21119" s="60"/>
      <c r="BC21119" s="61"/>
    </row>
    <row r="21120" spans="43:55">
      <c r="AQ21120" s="64"/>
      <c r="AR21120" s="64"/>
      <c r="AS21120" s="60"/>
      <c r="AT21120" s="60"/>
      <c r="AU21120" s="60"/>
      <c r="AV21120" s="60"/>
      <c r="AW21120" s="60"/>
      <c r="AX21120" s="60"/>
      <c r="AY21120" s="60"/>
      <c r="AZ21120" s="60"/>
      <c r="BA21120" s="60"/>
      <c r="BB21120" s="60"/>
      <c r="BC21120" s="61"/>
    </row>
    <row r="21121" spans="43:55">
      <c r="AQ21121" s="64"/>
      <c r="AR21121" s="64"/>
      <c r="AS21121" s="60"/>
      <c r="AT21121" s="60"/>
      <c r="AU21121" s="60"/>
      <c r="AV21121" s="60"/>
      <c r="AW21121" s="60"/>
      <c r="AX21121" s="60"/>
      <c r="AY21121" s="60"/>
      <c r="AZ21121" s="60"/>
      <c r="BA21121" s="60"/>
      <c r="BB21121" s="60"/>
      <c r="BC21121" s="61"/>
    </row>
    <row r="21122" spans="43:55">
      <c r="AQ21122" s="64"/>
      <c r="AR21122" s="64"/>
      <c r="AS21122" s="60"/>
      <c r="AT21122" s="60"/>
      <c r="AU21122" s="60"/>
      <c r="AV21122" s="60"/>
      <c r="AW21122" s="60"/>
      <c r="AX21122" s="60"/>
      <c r="AY21122" s="60"/>
      <c r="AZ21122" s="60"/>
      <c r="BA21122" s="60"/>
      <c r="BB21122" s="60"/>
      <c r="BC21122" s="61"/>
    </row>
    <row r="21123" spans="43:55">
      <c r="AQ21123" s="64"/>
      <c r="AR21123" s="64"/>
      <c r="AS21123" s="60"/>
      <c r="AT21123" s="60"/>
      <c r="AU21123" s="60"/>
      <c r="AV21123" s="60"/>
      <c r="AW21123" s="60"/>
      <c r="AX21123" s="60"/>
      <c r="AY21123" s="60"/>
      <c r="AZ21123" s="60"/>
      <c r="BA21123" s="60"/>
      <c r="BB21123" s="60"/>
      <c r="BC21123" s="61"/>
    </row>
    <row r="21124" spans="43:55">
      <c r="AQ21124" s="64"/>
      <c r="AR21124" s="64"/>
      <c r="AS21124" s="60"/>
      <c r="AT21124" s="60"/>
      <c r="AU21124" s="60"/>
      <c r="AV21124" s="60"/>
      <c r="AW21124" s="60"/>
      <c r="AX21124" s="60"/>
      <c r="AY21124" s="60"/>
      <c r="AZ21124" s="60"/>
      <c r="BA21124" s="60"/>
      <c r="BB21124" s="60"/>
      <c r="BC21124" s="61"/>
    </row>
    <row r="21125" spans="43:55">
      <c r="AQ21125" s="64"/>
      <c r="AR21125" s="64"/>
      <c r="AS21125" s="60"/>
      <c r="AT21125" s="60"/>
      <c r="AU21125" s="60"/>
      <c r="AV21125" s="60"/>
      <c r="AW21125" s="60"/>
      <c r="AX21125" s="60"/>
      <c r="AY21125" s="60"/>
      <c r="AZ21125" s="60"/>
      <c r="BA21125" s="60"/>
      <c r="BB21125" s="60"/>
      <c r="BC21125" s="61"/>
    </row>
    <row r="21126" spans="43:55">
      <c r="AQ21126" s="64"/>
      <c r="AR21126" s="64"/>
      <c r="AS21126" s="60"/>
      <c r="AT21126" s="60"/>
      <c r="AU21126" s="60"/>
      <c r="AV21126" s="60"/>
      <c r="AW21126" s="60"/>
      <c r="AX21126" s="60"/>
      <c r="AY21126" s="60"/>
      <c r="AZ21126" s="60"/>
      <c r="BA21126" s="60"/>
      <c r="BB21126" s="60"/>
      <c r="BC21126" s="61"/>
    </row>
    <row r="21127" spans="43:55">
      <c r="AQ21127" s="64"/>
      <c r="AR21127" s="64"/>
      <c r="AS21127" s="60"/>
      <c r="AT21127" s="60"/>
      <c r="AU21127" s="60"/>
      <c r="AV21127" s="60"/>
      <c r="AW21127" s="60"/>
      <c r="AX21127" s="60"/>
      <c r="AY21127" s="60"/>
      <c r="AZ21127" s="60"/>
      <c r="BA21127" s="60"/>
      <c r="BB21127" s="60"/>
      <c r="BC21127" s="61"/>
    </row>
    <row r="21128" spans="43:55">
      <c r="AQ21128" s="64"/>
      <c r="AR21128" s="64"/>
      <c r="AS21128" s="60"/>
      <c r="AT21128" s="60"/>
      <c r="AU21128" s="60"/>
      <c r="AV21128" s="60"/>
      <c r="AW21128" s="60"/>
      <c r="AX21128" s="60"/>
      <c r="AY21128" s="60"/>
      <c r="AZ21128" s="60"/>
      <c r="BA21128" s="60"/>
      <c r="BB21128" s="60"/>
      <c r="BC21128" s="61"/>
    </row>
    <row r="21129" spans="43:55">
      <c r="AQ21129" s="64"/>
      <c r="AR21129" s="64"/>
      <c r="AS21129" s="60"/>
      <c r="AT21129" s="60"/>
      <c r="AU21129" s="60"/>
      <c r="AV21129" s="60"/>
      <c r="AW21129" s="60"/>
      <c r="AX21129" s="60"/>
      <c r="AY21129" s="60"/>
      <c r="AZ21129" s="60"/>
      <c r="BA21129" s="60"/>
      <c r="BB21129" s="60"/>
      <c r="BC21129" s="61"/>
    </row>
    <row r="21130" spans="43:55">
      <c r="AQ21130" s="64"/>
      <c r="AR21130" s="64"/>
      <c r="AS21130" s="60"/>
      <c r="AT21130" s="60"/>
      <c r="AU21130" s="60"/>
      <c r="AV21130" s="60"/>
      <c r="AW21130" s="60"/>
      <c r="AX21130" s="60"/>
      <c r="AY21130" s="60"/>
      <c r="AZ21130" s="60"/>
      <c r="BA21130" s="60"/>
      <c r="BB21130" s="60"/>
      <c r="BC21130" s="61"/>
    </row>
    <row r="21131" spans="43:55">
      <c r="AQ21131" s="64"/>
      <c r="AR21131" s="64"/>
      <c r="AS21131" s="60"/>
      <c r="AT21131" s="60"/>
      <c r="AU21131" s="60"/>
      <c r="AV21131" s="60"/>
      <c r="AW21131" s="60"/>
      <c r="AX21131" s="60"/>
      <c r="AY21131" s="60"/>
      <c r="AZ21131" s="60"/>
      <c r="BA21131" s="60"/>
      <c r="BB21131" s="60"/>
      <c r="BC21131" s="61"/>
    </row>
    <row r="21132" spans="43:55">
      <c r="AQ21132" s="64"/>
      <c r="AR21132" s="64"/>
      <c r="AS21132" s="60"/>
      <c r="AT21132" s="60"/>
      <c r="AU21132" s="60"/>
      <c r="AV21132" s="60"/>
      <c r="AW21132" s="60"/>
      <c r="AX21132" s="60"/>
      <c r="AY21132" s="60"/>
      <c r="AZ21132" s="60"/>
      <c r="BA21132" s="60"/>
      <c r="BB21132" s="60"/>
      <c r="BC21132" s="61"/>
    </row>
    <row r="21133" spans="43:55">
      <c r="AQ21133" s="64"/>
      <c r="AR21133" s="64"/>
      <c r="AS21133" s="60"/>
      <c r="AT21133" s="60"/>
      <c r="AU21133" s="60"/>
      <c r="AV21133" s="60"/>
      <c r="AW21133" s="60"/>
      <c r="AX21133" s="60"/>
      <c r="AY21133" s="60"/>
      <c r="AZ21133" s="60"/>
      <c r="BA21133" s="60"/>
      <c r="BB21133" s="60"/>
      <c r="BC21133" s="61"/>
    </row>
    <row r="21134" spans="43:55">
      <c r="AQ21134" s="64"/>
      <c r="AR21134" s="64"/>
      <c r="AS21134" s="60"/>
      <c r="AT21134" s="60"/>
      <c r="AU21134" s="60"/>
      <c r="AV21134" s="60"/>
      <c r="AW21134" s="60"/>
      <c r="AX21134" s="60"/>
      <c r="AY21134" s="60"/>
      <c r="AZ21134" s="60"/>
      <c r="BA21134" s="60"/>
      <c r="BB21134" s="60"/>
      <c r="BC21134" s="61"/>
    </row>
    <row r="21135" spans="43:55">
      <c r="AQ21135" s="64"/>
      <c r="AR21135" s="64"/>
      <c r="AS21135" s="60"/>
      <c r="AT21135" s="60"/>
      <c r="AU21135" s="60"/>
      <c r="AV21135" s="60"/>
      <c r="AW21135" s="60"/>
      <c r="AX21135" s="60"/>
      <c r="AY21135" s="60"/>
      <c r="AZ21135" s="60"/>
      <c r="BA21135" s="60"/>
      <c r="BB21135" s="60"/>
      <c r="BC21135" s="61"/>
    </row>
    <row r="21136" spans="43:55">
      <c r="AQ21136" s="64"/>
      <c r="AR21136" s="64"/>
      <c r="AS21136" s="60"/>
      <c r="AT21136" s="60"/>
      <c r="AU21136" s="60"/>
      <c r="AV21136" s="60"/>
      <c r="AW21136" s="60"/>
      <c r="AX21136" s="60"/>
      <c r="AY21136" s="60"/>
      <c r="AZ21136" s="60"/>
      <c r="BA21136" s="60"/>
      <c r="BB21136" s="60"/>
      <c r="BC21136" s="61"/>
    </row>
    <row r="21137" spans="43:55">
      <c r="AQ21137" s="64"/>
      <c r="AR21137" s="64"/>
      <c r="AS21137" s="60"/>
      <c r="AT21137" s="60"/>
      <c r="AU21137" s="60"/>
      <c r="AV21137" s="60"/>
      <c r="AW21137" s="60"/>
      <c r="AX21137" s="60"/>
      <c r="AY21137" s="60"/>
      <c r="AZ21137" s="60"/>
      <c r="BA21137" s="60"/>
      <c r="BB21137" s="60"/>
      <c r="BC21137" s="61"/>
    </row>
    <row r="21138" spans="43:55">
      <c r="AQ21138" s="64"/>
      <c r="AR21138" s="64"/>
      <c r="AS21138" s="60"/>
      <c r="AT21138" s="60"/>
      <c r="AU21138" s="60"/>
      <c r="AV21138" s="60"/>
      <c r="AW21138" s="60"/>
      <c r="AX21138" s="60"/>
      <c r="AY21138" s="60"/>
      <c r="AZ21138" s="60"/>
      <c r="BA21138" s="60"/>
      <c r="BB21138" s="60"/>
      <c r="BC21138" s="61"/>
    </row>
    <row r="21139" spans="43:55">
      <c r="AQ21139" s="64"/>
      <c r="AR21139" s="64"/>
      <c r="AS21139" s="60"/>
      <c r="AT21139" s="60"/>
      <c r="AU21139" s="60"/>
      <c r="AV21139" s="60"/>
      <c r="AW21139" s="60"/>
      <c r="AX21139" s="60"/>
      <c r="AY21139" s="60"/>
      <c r="AZ21139" s="60"/>
      <c r="BA21139" s="60"/>
      <c r="BB21139" s="60"/>
      <c r="BC21139" s="61"/>
    </row>
    <row r="21140" spans="43:55">
      <c r="AQ21140" s="64"/>
      <c r="AR21140" s="64"/>
      <c r="AS21140" s="60"/>
      <c r="AT21140" s="60"/>
      <c r="AU21140" s="60"/>
      <c r="AV21140" s="60"/>
      <c r="AW21140" s="60"/>
      <c r="AX21140" s="60"/>
      <c r="AY21140" s="60"/>
      <c r="AZ21140" s="60"/>
      <c r="BA21140" s="60"/>
      <c r="BB21140" s="60"/>
      <c r="BC21140" s="61"/>
    </row>
    <row r="21141" spans="43:55">
      <c r="AQ21141" s="64"/>
      <c r="AR21141" s="64"/>
      <c r="AS21141" s="60"/>
      <c r="AT21141" s="60"/>
      <c r="AU21141" s="60"/>
      <c r="AV21141" s="60"/>
      <c r="AW21141" s="60"/>
      <c r="AX21141" s="60"/>
      <c r="AY21141" s="60"/>
      <c r="AZ21141" s="60"/>
      <c r="BA21141" s="60"/>
      <c r="BB21141" s="60"/>
      <c r="BC21141" s="61"/>
    </row>
    <row r="21142" spans="43:55">
      <c r="AQ21142" s="64"/>
      <c r="AR21142" s="64"/>
      <c r="AS21142" s="60"/>
      <c r="AT21142" s="60"/>
      <c r="AU21142" s="60"/>
      <c r="AV21142" s="60"/>
      <c r="AW21142" s="60"/>
      <c r="AX21142" s="60"/>
      <c r="AY21142" s="60"/>
      <c r="AZ21142" s="60"/>
      <c r="BA21142" s="60"/>
      <c r="BB21142" s="60"/>
      <c r="BC21142" s="61"/>
    </row>
    <row r="21143" spans="43:55">
      <c r="AQ21143" s="64"/>
      <c r="AR21143" s="64"/>
      <c r="AS21143" s="60"/>
      <c r="AT21143" s="60"/>
      <c r="AU21143" s="60"/>
      <c r="AV21143" s="60"/>
      <c r="AW21143" s="60"/>
      <c r="AX21143" s="60"/>
      <c r="AY21143" s="60"/>
      <c r="AZ21143" s="60"/>
      <c r="BA21143" s="60"/>
      <c r="BB21143" s="60"/>
      <c r="BC21143" s="61"/>
    </row>
    <row r="21144" spans="43:55">
      <c r="AQ21144" s="64"/>
      <c r="AR21144" s="64"/>
      <c r="AS21144" s="60"/>
      <c r="AT21144" s="60"/>
      <c r="AU21144" s="60"/>
      <c r="AV21144" s="60"/>
      <c r="AW21144" s="60"/>
      <c r="AX21144" s="60"/>
      <c r="AY21144" s="60"/>
      <c r="AZ21144" s="60"/>
      <c r="BA21144" s="60"/>
      <c r="BB21144" s="60"/>
      <c r="BC21144" s="61"/>
    </row>
    <row r="21145" spans="43:55">
      <c r="AQ21145" s="64"/>
      <c r="AR21145" s="64"/>
      <c r="AS21145" s="60"/>
      <c r="AT21145" s="60"/>
      <c r="AU21145" s="60"/>
      <c r="AV21145" s="60"/>
      <c r="AW21145" s="60"/>
      <c r="AX21145" s="60"/>
      <c r="AY21145" s="60"/>
      <c r="AZ21145" s="60"/>
      <c r="BA21145" s="60"/>
      <c r="BB21145" s="60"/>
      <c r="BC21145" s="61"/>
    </row>
    <row r="21146" spans="43:55">
      <c r="AQ21146" s="64"/>
      <c r="AR21146" s="64"/>
      <c r="AS21146" s="60"/>
      <c r="AT21146" s="60"/>
      <c r="AU21146" s="60"/>
      <c r="AV21146" s="60"/>
      <c r="AW21146" s="60"/>
      <c r="AX21146" s="60"/>
      <c r="AY21146" s="60"/>
      <c r="AZ21146" s="60"/>
      <c r="BA21146" s="60"/>
      <c r="BB21146" s="60"/>
      <c r="BC21146" s="61"/>
    </row>
    <row r="21147" spans="43:55">
      <c r="AQ21147" s="64"/>
      <c r="AR21147" s="64"/>
      <c r="AS21147" s="60"/>
      <c r="AT21147" s="60"/>
      <c r="AU21147" s="60"/>
      <c r="AV21147" s="60"/>
      <c r="AW21147" s="60"/>
      <c r="AX21147" s="60"/>
      <c r="AY21147" s="60"/>
      <c r="AZ21147" s="60"/>
      <c r="BA21147" s="60"/>
      <c r="BB21147" s="60"/>
      <c r="BC21147" s="61"/>
    </row>
    <row r="21148" spans="43:55">
      <c r="AQ21148" s="64"/>
      <c r="AR21148" s="64"/>
      <c r="AS21148" s="60"/>
      <c r="AT21148" s="60"/>
      <c r="AU21148" s="60"/>
      <c r="AV21148" s="60"/>
      <c r="AW21148" s="60"/>
      <c r="AX21148" s="60"/>
      <c r="AY21148" s="60"/>
      <c r="AZ21148" s="60"/>
      <c r="BA21148" s="60"/>
      <c r="BB21148" s="60"/>
      <c r="BC21148" s="61"/>
    </row>
    <row r="21149" spans="43:55">
      <c r="AQ21149" s="64"/>
      <c r="AR21149" s="64"/>
      <c r="AS21149" s="60"/>
      <c r="AT21149" s="60"/>
      <c r="AU21149" s="60"/>
      <c r="AV21149" s="60"/>
      <c r="AW21149" s="60"/>
      <c r="AX21149" s="60"/>
      <c r="AY21149" s="60"/>
      <c r="AZ21149" s="60"/>
      <c r="BA21149" s="60"/>
      <c r="BB21149" s="60"/>
      <c r="BC21149" s="61"/>
    </row>
    <row r="21150" spans="43:55">
      <c r="AQ21150" s="64"/>
      <c r="AR21150" s="64"/>
      <c r="AS21150" s="60"/>
      <c r="AT21150" s="60"/>
      <c r="AU21150" s="60"/>
      <c r="AV21150" s="60"/>
      <c r="AW21150" s="60"/>
      <c r="AX21150" s="60"/>
      <c r="AY21150" s="60"/>
      <c r="AZ21150" s="60"/>
      <c r="BA21150" s="60"/>
      <c r="BB21150" s="60"/>
      <c r="BC21150" s="61"/>
    </row>
    <row r="21151" spans="43:55">
      <c r="AQ21151" s="64"/>
      <c r="AR21151" s="64"/>
      <c r="AS21151" s="60"/>
      <c r="AT21151" s="60"/>
      <c r="AU21151" s="60"/>
      <c r="AV21151" s="60"/>
      <c r="AW21151" s="60"/>
      <c r="AX21151" s="60"/>
      <c r="AY21151" s="60"/>
      <c r="AZ21151" s="60"/>
      <c r="BA21151" s="60"/>
      <c r="BB21151" s="60"/>
      <c r="BC21151" s="61"/>
    </row>
    <row r="21152" spans="43:55">
      <c r="AQ21152" s="64"/>
      <c r="AR21152" s="64"/>
      <c r="AS21152" s="60"/>
      <c r="AT21152" s="60"/>
      <c r="AU21152" s="60"/>
      <c r="AV21152" s="60"/>
      <c r="AW21152" s="60"/>
      <c r="AX21152" s="60"/>
      <c r="AY21152" s="60"/>
      <c r="AZ21152" s="60"/>
      <c r="BA21152" s="60"/>
      <c r="BB21152" s="60"/>
      <c r="BC21152" s="61"/>
    </row>
    <row r="21153" spans="43:55">
      <c r="AQ21153" s="64"/>
      <c r="AR21153" s="64"/>
      <c r="AS21153" s="60"/>
      <c r="AT21153" s="60"/>
      <c r="AU21153" s="60"/>
      <c r="AV21153" s="60"/>
      <c r="AW21153" s="60"/>
      <c r="AX21153" s="60"/>
      <c r="AY21153" s="60"/>
      <c r="AZ21153" s="60"/>
      <c r="BA21153" s="60"/>
      <c r="BB21153" s="60"/>
      <c r="BC21153" s="61"/>
    </row>
    <row r="21154" spans="43:55">
      <c r="AQ21154" s="64"/>
      <c r="AR21154" s="64"/>
      <c r="AS21154" s="60"/>
      <c r="AT21154" s="60"/>
      <c r="AU21154" s="60"/>
      <c r="AV21154" s="60"/>
      <c r="AW21154" s="60"/>
      <c r="AX21154" s="60"/>
      <c r="AY21154" s="60"/>
      <c r="AZ21154" s="60"/>
      <c r="BA21154" s="60"/>
      <c r="BB21154" s="60"/>
      <c r="BC21154" s="61"/>
    </row>
    <row r="21155" spans="43:55">
      <c r="AQ21155" s="64"/>
      <c r="AR21155" s="64"/>
      <c r="AS21155" s="60"/>
      <c r="AT21155" s="60"/>
      <c r="AU21155" s="60"/>
      <c r="AV21155" s="60"/>
      <c r="AW21155" s="60"/>
      <c r="AX21155" s="60"/>
      <c r="AY21155" s="60"/>
      <c r="AZ21155" s="60"/>
      <c r="BA21155" s="60"/>
      <c r="BB21155" s="60"/>
      <c r="BC21155" s="61"/>
    </row>
    <row r="21156" spans="43:55">
      <c r="AQ21156" s="64"/>
      <c r="AR21156" s="64"/>
      <c r="AS21156" s="60"/>
      <c r="AT21156" s="60"/>
      <c r="AU21156" s="60"/>
      <c r="AV21156" s="60"/>
      <c r="AW21156" s="60"/>
      <c r="AX21156" s="60"/>
      <c r="AY21156" s="60"/>
      <c r="AZ21156" s="60"/>
      <c r="BA21156" s="60"/>
      <c r="BB21156" s="60"/>
      <c r="BC21156" s="61"/>
    </row>
    <row r="21157" spans="43:55">
      <c r="AQ21157" s="64"/>
      <c r="AR21157" s="64"/>
      <c r="AS21157" s="60"/>
      <c r="AT21157" s="60"/>
      <c r="AU21157" s="60"/>
      <c r="AV21157" s="60"/>
      <c r="AW21157" s="60"/>
      <c r="AX21157" s="60"/>
      <c r="AY21157" s="60"/>
      <c r="AZ21157" s="60"/>
      <c r="BA21157" s="60"/>
      <c r="BB21157" s="60"/>
      <c r="BC21157" s="61"/>
    </row>
    <row r="21158" spans="43:55">
      <c r="AQ21158" s="64"/>
      <c r="AR21158" s="64"/>
      <c r="AS21158" s="60"/>
      <c r="AT21158" s="60"/>
      <c r="AU21158" s="60"/>
      <c r="AV21158" s="60"/>
      <c r="AW21158" s="60"/>
      <c r="AX21158" s="60"/>
      <c r="AY21158" s="60"/>
      <c r="AZ21158" s="60"/>
      <c r="BA21158" s="60"/>
      <c r="BB21158" s="60"/>
      <c r="BC21158" s="61"/>
    </row>
    <row r="21159" spans="43:55">
      <c r="AQ21159" s="64"/>
      <c r="AR21159" s="64"/>
      <c r="AS21159" s="60"/>
      <c r="AT21159" s="60"/>
      <c r="AU21159" s="60"/>
      <c r="AV21159" s="60"/>
      <c r="AW21159" s="60"/>
      <c r="AX21159" s="60"/>
      <c r="AY21159" s="60"/>
      <c r="AZ21159" s="60"/>
      <c r="BA21159" s="60"/>
      <c r="BB21159" s="60"/>
      <c r="BC21159" s="61"/>
    </row>
    <row r="21160" spans="43:55">
      <c r="AQ21160" s="64"/>
      <c r="AR21160" s="64"/>
      <c r="AS21160" s="60"/>
      <c r="AT21160" s="60"/>
      <c r="AU21160" s="60"/>
      <c r="AV21160" s="60"/>
      <c r="AW21160" s="60"/>
      <c r="AX21160" s="60"/>
      <c r="AY21160" s="60"/>
      <c r="AZ21160" s="60"/>
      <c r="BA21160" s="60"/>
      <c r="BB21160" s="60"/>
      <c r="BC21160" s="61"/>
    </row>
    <row r="21161" spans="43:55">
      <c r="AQ21161" s="64"/>
      <c r="AR21161" s="64"/>
      <c r="AS21161" s="60"/>
      <c r="AT21161" s="60"/>
      <c r="AU21161" s="60"/>
      <c r="AV21161" s="60"/>
      <c r="AW21161" s="60"/>
      <c r="AX21161" s="60"/>
      <c r="AY21161" s="60"/>
      <c r="AZ21161" s="60"/>
      <c r="BA21161" s="60"/>
      <c r="BB21161" s="60"/>
      <c r="BC21161" s="61"/>
    </row>
    <row r="21162" spans="43:55">
      <c r="AQ21162" s="64"/>
      <c r="AR21162" s="64"/>
      <c r="AS21162" s="60"/>
      <c r="AT21162" s="60"/>
      <c r="AU21162" s="60"/>
      <c r="AV21162" s="60"/>
      <c r="AW21162" s="60"/>
      <c r="AX21162" s="60"/>
      <c r="AY21162" s="60"/>
      <c r="AZ21162" s="60"/>
      <c r="BA21162" s="60"/>
      <c r="BB21162" s="60"/>
      <c r="BC21162" s="61"/>
    </row>
    <row r="21163" spans="43:55">
      <c r="AQ21163" s="64"/>
      <c r="AR21163" s="64"/>
      <c r="AS21163" s="60"/>
      <c r="AT21163" s="60"/>
      <c r="AU21163" s="60"/>
      <c r="AV21163" s="60"/>
      <c r="AW21163" s="60"/>
      <c r="AX21163" s="60"/>
      <c r="AY21163" s="60"/>
      <c r="AZ21163" s="60"/>
      <c r="BA21163" s="60"/>
      <c r="BB21163" s="60"/>
      <c r="BC21163" s="61"/>
    </row>
    <row r="21164" spans="43:55">
      <c r="AQ21164" s="64"/>
      <c r="AR21164" s="64"/>
      <c r="AS21164" s="60"/>
      <c r="AT21164" s="60"/>
      <c r="AU21164" s="60"/>
      <c r="AV21164" s="60"/>
      <c r="AW21164" s="60"/>
      <c r="AX21164" s="60"/>
      <c r="AY21164" s="60"/>
      <c r="AZ21164" s="60"/>
      <c r="BA21164" s="60"/>
      <c r="BB21164" s="60"/>
      <c r="BC21164" s="61"/>
    </row>
    <row r="21165" spans="43:55">
      <c r="AQ21165" s="64"/>
      <c r="AR21165" s="64"/>
      <c r="AS21165" s="60"/>
      <c r="AT21165" s="60"/>
      <c r="AU21165" s="60"/>
      <c r="AV21165" s="60"/>
      <c r="AW21165" s="60"/>
      <c r="AX21165" s="60"/>
      <c r="AY21165" s="60"/>
      <c r="AZ21165" s="60"/>
      <c r="BA21165" s="60"/>
      <c r="BB21165" s="60"/>
      <c r="BC21165" s="61"/>
    </row>
    <row r="21166" spans="43:55">
      <c r="AQ21166" s="64"/>
      <c r="AR21166" s="64"/>
      <c r="AS21166" s="60"/>
      <c r="AT21166" s="60"/>
      <c r="AU21166" s="60"/>
      <c r="AV21166" s="60"/>
      <c r="AW21166" s="60"/>
      <c r="AX21166" s="60"/>
      <c r="AY21166" s="60"/>
      <c r="AZ21166" s="60"/>
      <c r="BA21166" s="60"/>
      <c r="BB21166" s="60"/>
      <c r="BC21166" s="61"/>
    </row>
    <row r="21167" spans="43:55">
      <c r="AQ21167" s="64"/>
      <c r="AR21167" s="64"/>
      <c r="AS21167" s="60"/>
      <c r="AT21167" s="60"/>
      <c r="AU21167" s="60"/>
      <c r="AV21167" s="60"/>
      <c r="AW21167" s="60"/>
      <c r="AX21167" s="60"/>
      <c r="AY21167" s="60"/>
      <c r="AZ21167" s="60"/>
      <c r="BA21167" s="60"/>
      <c r="BB21167" s="60"/>
      <c r="BC21167" s="61"/>
    </row>
    <row r="21168" spans="43:55">
      <c r="AQ21168" s="64"/>
      <c r="AR21168" s="64"/>
      <c r="AS21168" s="60"/>
      <c r="AT21168" s="60"/>
      <c r="AU21168" s="60"/>
      <c r="AV21168" s="60"/>
      <c r="AW21168" s="60"/>
      <c r="AX21168" s="60"/>
      <c r="AY21168" s="60"/>
      <c r="AZ21168" s="60"/>
      <c r="BA21168" s="60"/>
      <c r="BB21168" s="60"/>
      <c r="BC21168" s="61"/>
    </row>
    <row r="21169" spans="43:55">
      <c r="AQ21169" s="64"/>
      <c r="AR21169" s="64"/>
      <c r="AS21169" s="60"/>
      <c r="AT21169" s="60"/>
      <c r="AU21169" s="60"/>
      <c r="AV21169" s="60"/>
      <c r="AW21169" s="60"/>
      <c r="AX21169" s="60"/>
      <c r="AY21169" s="60"/>
      <c r="AZ21169" s="60"/>
      <c r="BA21169" s="60"/>
      <c r="BB21169" s="60"/>
      <c r="BC21169" s="61"/>
    </row>
    <row r="21170" spans="43:55">
      <c r="AQ21170" s="64"/>
      <c r="AR21170" s="64"/>
      <c r="AS21170" s="60"/>
      <c r="AT21170" s="60"/>
      <c r="AU21170" s="60"/>
      <c r="AV21170" s="60"/>
      <c r="AW21170" s="60"/>
      <c r="AX21170" s="60"/>
      <c r="AY21170" s="60"/>
      <c r="AZ21170" s="60"/>
      <c r="BA21170" s="60"/>
      <c r="BB21170" s="60"/>
      <c r="BC21170" s="61"/>
    </row>
    <row r="21171" spans="43:55">
      <c r="AQ21171" s="64"/>
      <c r="AR21171" s="64"/>
      <c r="AS21171" s="60"/>
      <c r="AT21171" s="60"/>
      <c r="AU21171" s="60"/>
      <c r="AV21171" s="60"/>
      <c r="AW21171" s="60"/>
      <c r="AX21171" s="60"/>
      <c r="AY21171" s="60"/>
      <c r="AZ21171" s="60"/>
      <c r="BA21171" s="60"/>
      <c r="BB21171" s="60"/>
      <c r="BC21171" s="61"/>
    </row>
    <row r="21172" spans="43:55">
      <c r="AQ21172" s="64"/>
      <c r="AR21172" s="64"/>
      <c r="AS21172" s="60"/>
      <c r="AT21172" s="60"/>
      <c r="AU21172" s="60"/>
      <c r="AV21172" s="60"/>
      <c r="AW21172" s="60"/>
      <c r="AX21172" s="60"/>
      <c r="AY21172" s="60"/>
      <c r="AZ21172" s="60"/>
      <c r="BA21172" s="60"/>
      <c r="BB21172" s="60"/>
      <c r="BC21172" s="61"/>
    </row>
    <row r="21173" spans="43:55">
      <c r="AQ21173" s="64"/>
      <c r="AR21173" s="64"/>
      <c r="AS21173" s="60"/>
      <c r="AT21173" s="60"/>
      <c r="AU21173" s="60"/>
      <c r="AV21173" s="60"/>
      <c r="AW21173" s="60"/>
      <c r="AX21173" s="60"/>
      <c r="AY21173" s="60"/>
      <c r="AZ21173" s="60"/>
      <c r="BA21173" s="60"/>
      <c r="BB21173" s="60"/>
      <c r="BC21173" s="61"/>
    </row>
    <row r="21174" spans="43:55">
      <c r="AQ21174" s="64"/>
      <c r="AR21174" s="64"/>
      <c r="AS21174" s="60"/>
      <c r="AT21174" s="60"/>
      <c r="AU21174" s="60"/>
      <c r="AV21174" s="60"/>
      <c r="AW21174" s="60"/>
      <c r="AX21174" s="60"/>
      <c r="AY21174" s="60"/>
      <c r="AZ21174" s="60"/>
      <c r="BA21174" s="60"/>
      <c r="BB21174" s="60"/>
      <c r="BC21174" s="61"/>
    </row>
    <row r="21175" spans="43:55">
      <c r="AQ21175" s="64"/>
      <c r="AR21175" s="64"/>
      <c r="AS21175" s="60"/>
      <c r="AT21175" s="60"/>
      <c r="AU21175" s="60"/>
      <c r="AV21175" s="60"/>
      <c r="AW21175" s="60"/>
      <c r="AX21175" s="60"/>
      <c r="AY21175" s="60"/>
      <c r="AZ21175" s="60"/>
      <c r="BA21175" s="60"/>
      <c r="BB21175" s="60"/>
      <c r="BC21175" s="61"/>
    </row>
    <row r="21176" spans="43:55">
      <c r="AQ21176" s="64"/>
      <c r="AR21176" s="64"/>
      <c r="AS21176" s="60"/>
      <c r="AT21176" s="60"/>
      <c r="AU21176" s="60"/>
      <c r="AV21176" s="60"/>
      <c r="AW21176" s="60"/>
      <c r="AX21176" s="60"/>
      <c r="AY21176" s="60"/>
      <c r="AZ21176" s="60"/>
      <c r="BA21176" s="60"/>
      <c r="BB21176" s="60"/>
      <c r="BC21176" s="61"/>
    </row>
    <row r="21177" spans="43:55">
      <c r="AQ21177" s="64"/>
      <c r="AR21177" s="64"/>
      <c r="AS21177" s="60"/>
      <c r="AT21177" s="60"/>
      <c r="AU21177" s="60"/>
      <c r="AV21177" s="60"/>
      <c r="AW21177" s="60"/>
      <c r="AX21177" s="60"/>
      <c r="AY21177" s="60"/>
      <c r="AZ21177" s="60"/>
      <c r="BA21177" s="60"/>
      <c r="BB21177" s="60"/>
      <c r="BC21177" s="61"/>
    </row>
    <row r="21178" spans="43:55">
      <c r="AQ21178" s="64"/>
      <c r="AR21178" s="64"/>
      <c r="AS21178" s="60"/>
      <c r="AT21178" s="60"/>
      <c r="AU21178" s="60"/>
      <c r="AV21178" s="60"/>
      <c r="AW21178" s="60"/>
      <c r="AX21178" s="60"/>
      <c r="AY21178" s="60"/>
      <c r="AZ21178" s="60"/>
      <c r="BA21178" s="60"/>
      <c r="BB21178" s="60"/>
      <c r="BC21178" s="61"/>
    </row>
    <row r="21179" spans="43:55">
      <c r="AQ21179" s="64"/>
      <c r="AR21179" s="64"/>
      <c r="AS21179" s="60"/>
      <c r="AT21179" s="60"/>
      <c r="AU21179" s="60"/>
      <c r="AV21179" s="60"/>
      <c r="AW21179" s="60"/>
      <c r="AX21179" s="60"/>
      <c r="AY21179" s="60"/>
      <c r="AZ21179" s="60"/>
      <c r="BA21179" s="60"/>
      <c r="BB21179" s="60"/>
      <c r="BC21179" s="61"/>
    </row>
    <row r="21180" spans="43:55">
      <c r="AQ21180" s="64"/>
      <c r="AR21180" s="64"/>
      <c r="AS21180" s="60"/>
      <c r="AT21180" s="60"/>
      <c r="AU21180" s="60"/>
      <c r="AV21180" s="60"/>
      <c r="AW21180" s="60"/>
      <c r="AX21180" s="60"/>
      <c r="AY21180" s="60"/>
      <c r="AZ21180" s="60"/>
      <c r="BA21180" s="60"/>
      <c r="BB21180" s="60"/>
      <c r="BC21180" s="61"/>
    </row>
    <row r="21181" spans="43:55">
      <c r="AQ21181" s="64"/>
      <c r="AR21181" s="64"/>
      <c r="AS21181" s="60"/>
      <c r="AT21181" s="60"/>
      <c r="AU21181" s="60"/>
      <c r="AV21181" s="60"/>
      <c r="AW21181" s="60"/>
      <c r="AX21181" s="60"/>
      <c r="AY21181" s="60"/>
      <c r="AZ21181" s="60"/>
      <c r="BA21181" s="60"/>
      <c r="BB21181" s="60"/>
      <c r="BC21181" s="61"/>
    </row>
    <row r="21182" spans="43:55">
      <c r="AQ21182" s="64"/>
      <c r="AR21182" s="64"/>
      <c r="AS21182" s="60"/>
      <c r="AT21182" s="60"/>
      <c r="AU21182" s="60"/>
      <c r="AV21182" s="60"/>
      <c r="AW21182" s="60"/>
      <c r="AX21182" s="60"/>
      <c r="AY21182" s="60"/>
      <c r="AZ21182" s="60"/>
      <c r="BA21182" s="60"/>
      <c r="BB21182" s="60"/>
      <c r="BC21182" s="61"/>
    </row>
    <row r="21183" spans="43:55">
      <c r="AQ21183" s="64"/>
      <c r="AR21183" s="64"/>
      <c r="AS21183" s="60"/>
      <c r="AT21183" s="60"/>
      <c r="AU21183" s="60"/>
      <c r="AV21183" s="60"/>
      <c r="AW21183" s="60"/>
      <c r="AX21183" s="60"/>
      <c r="AY21183" s="60"/>
      <c r="AZ21183" s="60"/>
      <c r="BA21183" s="60"/>
      <c r="BB21183" s="60"/>
      <c r="BC21183" s="61"/>
    </row>
    <row r="21184" spans="43:55">
      <c r="AQ21184" s="64"/>
      <c r="AR21184" s="64"/>
      <c r="AS21184" s="60"/>
      <c r="AT21184" s="60"/>
      <c r="AU21184" s="60"/>
      <c r="AV21184" s="60"/>
      <c r="AW21184" s="60"/>
      <c r="AX21184" s="60"/>
      <c r="AY21184" s="60"/>
      <c r="AZ21184" s="60"/>
      <c r="BA21184" s="60"/>
      <c r="BB21184" s="60"/>
      <c r="BC21184" s="61"/>
    </row>
    <row r="21185" spans="43:55">
      <c r="AQ21185" s="64"/>
      <c r="AR21185" s="64"/>
      <c r="AS21185" s="60"/>
      <c r="AT21185" s="60"/>
      <c r="AU21185" s="60"/>
      <c r="AV21185" s="60"/>
      <c r="AW21185" s="60"/>
      <c r="AX21185" s="60"/>
      <c r="AY21185" s="60"/>
      <c r="AZ21185" s="60"/>
      <c r="BA21185" s="60"/>
      <c r="BB21185" s="60"/>
      <c r="BC21185" s="61"/>
    </row>
    <row r="21186" spans="43:55">
      <c r="AQ21186" s="64"/>
      <c r="AR21186" s="64"/>
      <c r="AS21186" s="60"/>
      <c r="AT21186" s="60"/>
      <c r="AU21186" s="60"/>
      <c r="AV21186" s="60"/>
      <c r="AW21186" s="60"/>
      <c r="AX21186" s="60"/>
      <c r="AY21186" s="60"/>
      <c r="AZ21186" s="60"/>
      <c r="BA21186" s="60"/>
      <c r="BB21186" s="60"/>
      <c r="BC21186" s="61"/>
    </row>
    <row r="21187" spans="43:55">
      <c r="AQ21187" s="64"/>
      <c r="AR21187" s="64"/>
      <c r="AS21187" s="60"/>
      <c r="AT21187" s="60"/>
      <c r="AU21187" s="60"/>
      <c r="AV21187" s="60"/>
      <c r="AW21187" s="60"/>
      <c r="AX21187" s="60"/>
      <c r="AY21187" s="60"/>
      <c r="AZ21187" s="60"/>
      <c r="BA21187" s="60"/>
      <c r="BB21187" s="60"/>
      <c r="BC21187" s="61"/>
    </row>
    <row r="21188" spans="43:55">
      <c r="AQ21188" s="64"/>
      <c r="AR21188" s="64"/>
      <c r="AS21188" s="60"/>
      <c r="AT21188" s="60"/>
      <c r="AU21188" s="60"/>
      <c r="AV21188" s="60"/>
      <c r="AW21188" s="60"/>
      <c r="AX21188" s="60"/>
      <c r="AY21188" s="60"/>
      <c r="AZ21188" s="60"/>
      <c r="BA21188" s="60"/>
      <c r="BB21188" s="60"/>
      <c r="BC21188" s="61"/>
    </row>
    <row r="21189" spans="43:55">
      <c r="AQ21189" s="64"/>
      <c r="AR21189" s="64"/>
      <c r="AS21189" s="60"/>
      <c r="AT21189" s="60"/>
      <c r="AU21189" s="60"/>
      <c r="AV21189" s="60"/>
      <c r="AW21189" s="60"/>
      <c r="AX21189" s="60"/>
      <c r="AY21189" s="60"/>
      <c r="AZ21189" s="60"/>
      <c r="BA21189" s="60"/>
      <c r="BB21189" s="60"/>
      <c r="BC21189" s="61"/>
    </row>
    <row r="21190" spans="43:55">
      <c r="AQ21190" s="64"/>
      <c r="AR21190" s="64"/>
      <c r="AS21190" s="60"/>
      <c r="AT21190" s="60"/>
      <c r="AU21190" s="60"/>
      <c r="AV21190" s="60"/>
      <c r="AW21190" s="60"/>
      <c r="AX21190" s="60"/>
      <c r="AY21190" s="60"/>
      <c r="AZ21190" s="60"/>
      <c r="BA21190" s="60"/>
      <c r="BB21190" s="60"/>
      <c r="BC21190" s="61"/>
    </row>
    <row r="21191" spans="43:55">
      <c r="AQ21191" s="64"/>
      <c r="AR21191" s="64"/>
      <c r="AS21191" s="60"/>
      <c r="AT21191" s="60"/>
      <c r="AU21191" s="60"/>
      <c r="AV21191" s="60"/>
      <c r="AW21191" s="60"/>
      <c r="AX21191" s="60"/>
      <c r="AY21191" s="60"/>
      <c r="AZ21191" s="60"/>
      <c r="BA21191" s="60"/>
      <c r="BB21191" s="60"/>
      <c r="BC21191" s="61"/>
    </row>
    <row r="21192" spans="43:55">
      <c r="AQ21192" s="64"/>
      <c r="AR21192" s="64"/>
      <c r="AS21192" s="60"/>
      <c r="AT21192" s="60"/>
      <c r="AU21192" s="60"/>
      <c r="AV21192" s="60"/>
      <c r="AW21192" s="60"/>
      <c r="AX21192" s="60"/>
      <c r="AY21192" s="60"/>
      <c r="AZ21192" s="60"/>
      <c r="BA21192" s="60"/>
      <c r="BB21192" s="60"/>
      <c r="BC21192" s="61"/>
    </row>
    <row r="21193" spans="43:55">
      <c r="AQ21193" s="64"/>
      <c r="AR21193" s="64"/>
      <c r="AS21193" s="60"/>
      <c r="AT21193" s="60"/>
      <c r="AU21193" s="60"/>
      <c r="AV21193" s="60"/>
      <c r="AW21193" s="60"/>
      <c r="AX21193" s="60"/>
      <c r="AY21193" s="60"/>
      <c r="AZ21193" s="60"/>
      <c r="BA21193" s="60"/>
      <c r="BB21193" s="60"/>
      <c r="BC21193" s="61"/>
    </row>
    <row r="21194" spans="43:55">
      <c r="AQ21194" s="64"/>
      <c r="AR21194" s="64"/>
      <c r="AS21194" s="60"/>
      <c r="AT21194" s="60"/>
      <c r="AU21194" s="60"/>
      <c r="AV21194" s="60"/>
      <c r="AW21194" s="60"/>
      <c r="AX21194" s="60"/>
      <c r="AY21194" s="60"/>
      <c r="AZ21194" s="60"/>
      <c r="BA21194" s="60"/>
      <c r="BB21194" s="60"/>
      <c r="BC21194" s="61"/>
    </row>
    <row r="21195" spans="43:55">
      <c r="AQ21195" s="64"/>
      <c r="AR21195" s="64"/>
      <c r="AS21195" s="60"/>
      <c r="AT21195" s="60"/>
      <c r="AU21195" s="60"/>
      <c r="AV21195" s="60"/>
      <c r="AW21195" s="60"/>
      <c r="AX21195" s="60"/>
      <c r="AY21195" s="60"/>
      <c r="AZ21195" s="60"/>
      <c r="BA21195" s="60"/>
      <c r="BB21195" s="60"/>
      <c r="BC21195" s="61"/>
    </row>
    <row r="21196" spans="43:55">
      <c r="AQ21196" s="64"/>
      <c r="AR21196" s="64"/>
      <c r="AS21196" s="60"/>
      <c r="AT21196" s="60"/>
      <c r="AU21196" s="60"/>
      <c r="AV21196" s="60"/>
      <c r="AW21196" s="60"/>
      <c r="AX21196" s="60"/>
      <c r="AY21196" s="60"/>
      <c r="AZ21196" s="60"/>
      <c r="BA21196" s="60"/>
      <c r="BB21196" s="60"/>
      <c r="BC21196" s="61"/>
    </row>
    <row r="21197" spans="43:55">
      <c r="AQ21197" s="64"/>
      <c r="AR21197" s="64"/>
      <c r="AS21197" s="60"/>
      <c r="AT21197" s="60"/>
      <c r="AU21197" s="60"/>
      <c r="AV21197" s="60"/>
      <c r="AW21197" s="60"/>
      <c r="AX21197" s="60"/>
      <c r="AY21197" s="60"/>
      <c r="AZ21197" s="60"/>
      <c r="BA21197" s="60"/>
      <c r="BB21197" s="60"/>
      <c r="BC21197" s="61"/>
    </row>
    <row r="21198" spans="43:55">
      <c r="AQ21198" s="64"/>
      <c r="AR21198" s="64"/>
      <c r="AS21198" s="60"/>
      <c r="AT21198" s="60"/>
      <c r="AU21198" s="60"/>
      <c r="AV21198" s="60"/>
      <c r="AW21198" s="60"/>
      <c r="AX21198" s="60"/>
      <c r="AY21198" s="60"/>
      <c r="AZ21198" s="60"/>
      <c r="BA21198" s="60"/>
      <c r="BB21198" s="60"/>
      <c r="BC21198" s="61"/>
    </row>
    <row r="21199" spans="43:55">
      <c r="AQ21199" s="64"/>
      <c r="AR21199" s="64"/>
      <c r="AS21199" s="60"/>
      <c r="AT21199" s="60"/>
      <c r="AU21199" s="60"/>
      <c r="AV21199" s="60"/>
      <c r="AW21199" s="60"/>
      <c r="AX21199" s="60"/>
      <c r="AY21199" s="60"/>
      <c r="AZ21199" s="60"/>
      <c r="BA21199" s="60"/>
      <c r="BB21199" s="60"/>
      <c r="BC21199" s="61"/>
    </row>
    <row r="21200" spans="43:55">
      <c r="AQ21200" s="64"/>
      <c r="AR21200" s="64"/>
      <c r="AS21200" s="60"/>
      <c r="AT21200" s="60"/>
      <c r="AU21200" s="60"/>
      <c r="AV21200" s="60"/>
      <c r="AW21200" s="60"/>
      <c r="AX21200" s="60"/>
      <c r="AY21200" s="60"/>
      <c r="AZ21200" s="60"/>
      <c r="BA21200" s="60"/>
      <c r="BB21200" s="60"/>
      <c r="BC21200" s="61"/>
    </row>
    <row r="21201" spans="43:55">
      <c r="AQ21201" s="64"/>
      <c r="AR21201" s="64"/>
      <c r="AS21201" s="60"/>
      <c r="AT21201" s="60"/>
      <c r="AU21201" s="60"/>
      <c r="AV21201" s="60"/>
      <c r="AW21201" s="60"/>
      <c r="AX21201" s="60"/>
      <c r="AY21201" s="60"/>
      <c r="AZ21201" s="60"/>
      <c r="BA21201" s="60"/>
      <c r="BB21201" s="60"/>
      <c r="BC21201" s="61"/>
    </row>
    <row r="21202" spans="43:55">
      <c r="AQ21202" s="64"/>
      <c r="AR21202" s="64"/>
      <c r="AS21202" s="60"/>
      <c r="AT21202" s="60"/>
      <c r="AU21202" s="60"/>
      <c r="AV21202" s="60"/>
      <c r="AW21202" s="60"/>
      <c r="AX21202" s="60"/>
      <c r="AY21202" s="60"/>
      <c r="AZ21202" s="60"/>
      <c r="BA21202" s="60"/>
      <c r="BB21202" s="60"/>
      <c r="BC21202" s="61"/>
    </row>
    <row r="21203" spans="43:55">
      <c r="AQ21203" s="64"/>
      <c r="AR21203" s="64"/>
      <c r="AS21203" s="60"/>
      <c r="AT21203" s="60"/>
      <c r="AU21203" s="60"/>
      <c r="AV21203" s="60"/>
      <c r="AW21203" s="60"/>
      <c r="AX21203" s="60"/>
      <c r="AY21203" s="60"/>
      <c r="AZ21203" s="60"/>
      <c r="BA21203" s="60"/>
      <c r="BB21203" s="60"/>
      <c r="BC21203" s="61"/>
    </row>
    <row r="21204" spans="43:55">
      <c r="AQ21204" s="64"/>
      <c r="AR21204" s="64"/>
      <c r="AS21204" s="60"/>
      <c r="AT21204" s="60"/>
      <c r="AU21204" s="60"/>
      <c r="AV21204" s="60"/>
      <c r="AW21204" s="60"/>
      <c r="AX21204" s="60"/>
      <c r="AY21204" s="60"/>
      <c r="AZ21204" s="60"/>
      <c r="BA21204" s="60"/>
      <c r="BB21204" s="60"/>
      <c r="BC21204" s="61"/>
    </row>
    <row r="21205" spans="43:55">
      <c r="AQ21205" s="64"/>
      <c r="AR21205" s="64"/>
      <c r="AS21205" s="60"/>
      <c r="AT21205" s="60"/>
      <c r="AU21205" s="60"/>
      <c r="AV21205" s="60"/>
      <c r="AW21205" s="60"/>
      <c r="AX21205" s="60"/>
      <c r="AY21205" s="60"/>
      <c r="AZ21205" s="60"/>
      <c r="BA21205" s="60"/>
      <c r="BB21205" s="60"/>
      <c r="BC21205" s="61"/>
    </row>
    <row r="21206" spans="43:55">
      <c r="AQ21206" s="64"/>
      <c r="AR21206" s="64"/>
      <c r="AS21206" s="60"/>
      <c r="AT21206" s="60"/>
      <c r="AU21206" s="60"/>
      <c r="AV21206" s="60"/>
      <c r="AW21206" s="60"/>
      <c r="AX21206" s="60"/>
      <c r="AY21206" s="60"/>
      <c r="AZ21206" s="60"/>
      <c r="BA21206" s="60"/>
      <c r="BB21206" s="60"/>
      <c r="BC21206" s="61"/>
    </row>
    <row r="21207" spans="43:55">
      <c r="AQ21207" s="64"/>
      <c r="AR21207" s="64"/>
      <c r="AS21207" s="60"/>
      <c r="AT21207" s="60"/>
      <c r="AU21207" s="60"/>
      <c r="AV21207" s="60"/>
      <c r="AW21207" s="60"/>
      <c r="AX21207" s="60"/>
      <c r="AY21207" s="60"/>
      <c r="AZ21207" s="60"/>
      <c r="BA21207" s="60"/>
      <c r="BB21207" s="60"/>
      <c r="BC21207" s="61"/>
    </row>
    <row r="21208" spans="43:55">
      <c r="AQ21208" s="64"/>
      <c r="AR21208" s="64"/>
      <c r="AS21208" s="60"/>
      <c r="AT21208" s="60"/>
      <c r="AU21208" s="60"/>
      <c r="AV21208" s="60"/>
      <c r="AW21208" s="60"/>
      <c r="AX21208" s="60"/>
      <c r="AY21208" s="60"/>
      <c r="AZ21208" s="60"/>
      <c r="BA21208" s="60"/>
      <c r="BB21208" s="60"/>
      <c r="BC21208" s="61"/>
    </row>
    <row r="21209" spans="43:55">
      <c r="AQ21209" s="64"/>
      <c r="AR21209" s="64"/>
      <c r="AS21209" s="60"/>
      <c r="AT21209" s="60"/>
      <c r="AU21209" s="60"/>
      <c r="AV21209" s="60"/>
      <c r="AW21209" s="60"/>
      <c r="AX21209" s="60"/>
      <c r="AY21209" s="60"/>
      <c r="AZ21209" s="60"/>
      <c r="BA21209" s="60"/>
      <c r="BB21209" s="60"/>
      <c r="BC21209" s="61"/>
    </row>
    <row r="21210" spans="43:55">
      <c r="AQ21210" s="64"/>
      <c r="AR21210" s="64"/>
      <c r="AS21210" s="60"/>
      <c r="AT21210" s="60"/>
      <c r="AU21210" s="60"/>
      <c r="AV21210" s="60"/>
      <c r="AW21210" s="60"/>
      <c r="AX21210" s="60"/>
      <c r="AY21210" s="60"/>
      <c r="AZ21210" s="60"/>
      <c r="BA21210" s="60"/>
      <c r="BB21210" s="60"/>
      <c r="BC21210" s="61"/>
    </row>
    <row r="21211" spans="43:55">
      <c r="AQ21211" s="64"/>
      <c r="AR21211" s="64"/>
      <c r="AS21211" s="60"/>
      <c r="AT21211" s="60"/>
      <c r="AU21211" s="60"/>
      <c r="AV21211" s="60"/>
      <c r="AW21211" s="60"/>
      <c r="AX21211" s="60"/>
      <c r="AY21211" s="60"/>
      <c r="AZ21211" s="60"/>
      <c r="BA21211" s="60"/>
      <c r="BB21211" s="60"/>
      <c r="BC21211" s="61"/>
    </row>
    <row r="21212" spans="43:55">
      <c r="AQ21212" s="64"/>
      <c r="AR21212" s="64"/>
      <c r="AS21212" s="60"/>
      <c r="AT21212" s="60"/>
      <c r="AU21212" s="60"/>
      <c r="AV21212" s="60"/>
      <c r="AW21212" s="60"/>
      <c r="AX21212" s="60"/>
      <c r="AY21212" s="60"/>
      <c r="AZ21212" s="60"/>
      <c r="BA21212" s="60"/>
      <c r="BB21212" s="60"/>
      <c r="BC21212" s="61"/>
    </row>
    <row r="21213" spans="43:55">
      <c r="AQ21213" s="64"/>
      <c r="AR21213" s="64"/>
      <c r="AS21213" s="60"/>
      <c r="AT21213" s="60"/>
      <c r="AU21213" s="60"/>
      <c r="AV21213" s="60"/>
      <c r="AW21213" s="60"/>
      <c r="AX21213" s="60"/>
      <c r="AY21213" s="60"/>
      <c r="AZ21213" s="60"/>
      <c r="BA21213" s="60"/>
      <c r="BB21213" s="60"/>
      <c r="BC21213" s="61"/>
    </row>
    <row r="21214" spans="43:55">
      <c r="AQ21214" s="64"/>
      <c r="AR21214" s="64"/>
      <c r="AS21214" s="60"/>
      <c r="AT21214" s="60"/>
      <c r="AU21214" s="60"/>
      <c r="AV21214" s="60"/>
      <c r="AW21214" s="60"/>
      <c r="AX21214" s="60"/>
      <c r="AY21214" s="60"/>
      <c r="AZ21214" s="60"/>
      <c r="BA21214" s="60"/>
      <c r="BB21214" s="60"/>
      <c r="BC21214" s="61"/>
    </row>
    <row r="21215" spans="43:55">
      <c r="AQ21215" s="64"/>
      <c r="AR21215" s="64"/>
      <c r="AS21215" s="60"/>
      <c r="AT21215" s="60"/>
      <c r="AU21215" s="60"/>
      <c r="AV21215" s="60"/>
      <c r="AW21215" s="60"/>
      <c r="AX21215" s="60"/>
      <c r="AY21215" s="60"/>
      <c r="AZ21215" s="60"/>
      <c r="BA21215" s="60"/>
      <c r="BB21215" s="60"/>
      <c r="BC21215" s="61"/>
    </row>
    <row r="21216" spans="43:55">
      <c r="AQ21216" s="64"/>
      <c r="AR21216" s="64"/>
      <c r="AS21216" s="60"/>
      <c r="AT21216" s="60"/>
      <c r="AU21216" s="60"/>
      <c r="AV21216" s="60"/>
      <c r="AW21216" s="60"/>
      <c r="AX21216" s="60"/>
      <c r="AY21216" s="60"/>
      <c r="AZ21216" s="60"/>
      <c r="BA21216" s="60"/>
      <c r="BB21216" s="60"/>
      <c r="BC21216" s="61"/>
    </row>
    <row r="21217" spans="43:55">
      <c r="AQ21217" s="64"/>
      <c r="AR21217" s="64"/>
      <c r="AS21217" s="60"/>
      <c r="AT21217" s="60"/>
      <c r="AU21217" s="60"/>
      <c r="AV21217" s="60"/>
      <c r="AW21217" s="60"/>
      <c r="AX21217" s="60"/>
      <c r="AY21217" s="60"/>
      <c r="AZ21217" s="60"/>
      <c r="BA21217" s="60"/>
      <c r="BB21217" s="60"/>
      <c r="BC21217" s="61"/>
    </row>
    <row r="21218" spans="43:55">
      <c r="AQ21218" s="64"/>
      <c r="AR21218" s="64"/>
      <c r="AS21218" s="60"/>
      <c r="AT21218" s="60"/>
      <c r="AU21218" s="60"/>
      <c r="AV21218" s="60"/>
      <c r="AW21218" s="60"/>
      <c r="AX21218" s="60"/>
      <c r="AY21218" s="60"/>
      <c r="AZ21218" s="60"/>
      <c r="BA21218" s="60"/>
      <c r="BB21218" s="60"/>
      <c r="BC21218" s="61"/>
    </row>
    <row r="21219" spans="43:55">
      <c r="AQ21219" s="64"/>
      <c r="AR21219" s="64"/>
      <c r="AS21219" s="60"/>
      <c r="AT21219" s="60"/>
      <c r="AU21219" s="60"/>
      <c r="AV21219" s="60"/>
      <c r="AW21219" s="60"/>
      <c r="AX21219" s="60"/>
      <c r="AY21219" s="60"/>
      <c r="AZ21219" s="60"/>
      <c r="BA21219" s="60"/>
      <c r="BB21219" s="60"/>
      <c r="BC21219" s="61"/>
    </row>
    <row r="21220" spans="43:55">
      <c r="AQ21220" s="64"/>
      <c r="AR21220" s="64"/>
      <c r="AS21220" s="60"/>
      <c r="AT21220" s="60"/>
      <c r="AU21220" s="60"/>
      <c r="AV21220" s="60"/>
      <c r="AW21220" s="60"/>
      <c r="AX21220" s="60"/>
      <c r="AY21220" s="60"/>
      <c r="AZ21220" s="60"/>
      <c r="BA21220" s="60"/>
      <c r="BB21220" s="60"/>
      <c r="BC21220" s="61"/>
    </row>
    <row r="21221" spans="43:55">
      <c r="AQ21221" s="64"/>
      <c r="AR21221" s="64"/>
      <c r="AS21221" s="60"/>
      <c r="AT21221" s="60"/>
      <c r="AU21221" s="60"/>
      <c r="AV21221" s="60"/>
      <c r="AW21221" s="60"/>
      <c r="AX21221" s="60"/>
      <c r="AY21221" s="60"/>
      <c r="AZ21221" s="60"/>
      <c r="BA21221" s="60"/>
      <c r="BB21221" s="60"/>
      <c r="BC21221" s="61"/>
    </row>
    <row r="21222" spans="43:55">
      <c r="AQ21222" s="64"/>
      <c r="AR21222" s="64"/>
      <c r="AS21222" s="60"/>
      <c r="AT21222" s="60"/>
      <c r="AU21222" s="60"/>
      <c r="AV21222" s="60"/>
      <c r="AW21222" s="60"/>
      <c r="AX21222" s="60"/>
      <c r="AY21222" s="60"/>
      <c r="AZ21222" s="60"/>
      <c r="BA21222" s="60"/>
      <c r="BB21222" s="60"/>
      <c r="BC21222" s="61"/>
    </row>
    <row r="21223" spans="43:55">
      <c r="AQ21223" s="64"/>
      <c r="AR21223" s="64"/>
      <c r="AS21223" s="60"/>
      <c r="AT21223" s="60"/>
      <c r="AU21223" s="60"/>
      <c r="AV21223" s="60"/>
      <c r="AW21223" s="60"/>
      <c r="AX21223" s="60"/>
      <c r="AY21223" s="60"/>
      <c r="AZ21223" s="60"/>
      <c r="BA21223" s="60"/>
      <c r="BB21223" s="60"/>
      <c r="BC21223" s="61"/>
    </row>
    <row r="21224" spans="43:55">
      <c r="AQ21224" s="64"/>
      <c r="AR21224" s="64"/>
      <c r="AS21224" s="60"/>
      <c r="AT21224" s="60"/>
      <c r="AU21224" s="60"/>
      <c r="AV21224" s="60"/>
      <c r="AW21224" s="60"/>
      <c r="AX21224" s="60"/>
      <c r="AY21224" s="60"/>
      <c r="AZ21224" s="60"/>
      <c r="BA21224" s="60"/>
      <c r="BB21224" s="60"/>
      <c r="BC21224" s="61"/>
    </row>
    <row r="21225" spans="43:55">
      <c r="AQ21225" s="64"/>
      <c r="AR21225" s="64"/>
      <c r="AS21225" s="60"/>
      <c r="AT21225" s="60"/>
      <c r="AU21225" s="60"/>
      <c r="AV21225" s="60"/>
      <c r="AW21225" s="60"/>
      <c r="AX21225" s="60"/>
      <c r="AY21225" s="60"/>
      <c r="AZ21225" s="60"/>
      <c r="BA21225" s="60"/>
      <c r="BB21225" s="60"/>
      <c r="BC21225" s="61"/>
    </row>
    <row r="21226" spans="43:55">
      <c r="AQ21226" s="64"/>
      <c r="AR21226" s="64"/>
      <c r="AS21226" s="60"/>
      <c r="AT21226" s="60"/>
      <c r="AU21226" s="60"/>
      <c r="AV21226" s="60"/>
      <c r="AW21226" s="60"/>
      <c r="AX21226" s="60"/>
      <c r="AY21226" s="60"/>
      <c r="AZ21226" s="60"/>
      <c r="BA21226" s="60"/>
      <c r="BB21226" s="60"/>
      <c r="BC21226" s="61"/>
    </row>
    <row r="21227" spans="43:55">
      <c r="AQ21227" s="64"/>
      <c r="AR21227" s="64"/>
      <c r="AS21227" s="60"/>
      <c r="AT21227" s="60"/>
      <c r="AU21227" s="60"/>
      <c r="AV21227" s="60"/>
      <c r="AW21227" s="60"/>
      <c r="AX21227" s="60"/>
      <c r="AY21227" s="60"/>
      <c r="AZ21227" s="60"/>
      <c r="BA21227" s="60"/>
      <c r="BB21227" s="60"/>
      <c r="BC21227" s="61"/>
    </row>
    <row r="21228" spans="43:55">
      <c r="AQ21228" s="64"/>
      <c r="AR21228" s="64"/>
      <c r="AS21228" s="60"/>
      <c r="AT21228" s="60"/>
      <c r="AU21228" s="60"/>
      <c r="AV21228" s="60"/>
      <c r="AW21228" s="60"/>
      <c r="AX21228" s="60"/>
      <c r="AY21228" s="60"/>
      <c r="AZ21228" s="60"/>
      <c r="BA21228" s="60"/>
      <c r="BB21228" s="60"/>
      <c r="BC21228" s="61"/>
    </row>
    <row r="21229" spans="43:55">
      <c r="AQ21229" s="64"/>
      <c r="AR21229" s="64"/>
      <c r="AS21229" s="60"/>
      <c r="AT21229" s="60"/>
      <c r="AU21229" s="60"/>
      <c r="AV21229" s="60"/>
      <c r="AW21229" s="60"/>
      <c r="AX21229" s="60"/>
      <c r="AY21229" s="60"/>
      <c r="AZ21229" s="60"/>
      <c r="BA21229" s="60"/>
      <c r="BB21229" s="60"/>
      <c r="BC21229" s="61"/>
    </row>
    <row r="21230" spans="43:55">
      <c r="AQ21230" s="64"/>
      <c r="AR21230" s="64"/>
      <c r="AS21230" s="60"/>
      <c r="AT21230" s="60"/>
      <c r="AU21230" s="60"/>
      <c r="AV21230" s="60"/>
      <c r="AW21230" s="60"/>
      <c r="AX21230" s="60"/>
      <c r="AY21230" s="60"/>
      <c r="AZ21230" s="60"/>
      <c r="BA21230" s="60"/>
      <c r="BB21230" s="60"/>
      <c r="BC21230" s="61"/>
    </row>
    <row r="21231" spans="43:55">
      <c r="AQ21231" s="64"/>
      <c r="AR21231" s="64"/>
      <c r="AS21231" s="60"/>
      <c r="AT21231" s="60"/>
      <c r="AU21231" s="60"/>
      <c r="AV21231" s="60"/>
      <c r="AW21231" s="60"/>
      <c r="AX21231" s="60"/>
      <c r="AY21231" s="60"/>
      <c r="AZ21231" s="60"/>
      <c r="BA21231" s="60"/>
      <c r="BB21231" s="60"/>
      <c r="BC21231" s="61"/>
    </row>
    <row r="21232" spans="43:55">
      <c r="AQ21232" s="64"/>
      <c r="AR21232" s="64"/>
      <c r="AS21232" s="60"/>
      <c r="AT21232" s="60"/>
      <c r="AU21232" s="60"/>
      <c r="AV21232" s="60"/>
      <c r="AW21232" s="60"/>
      <c r="AX21232" s="60"/>
      <c r="AY21232" s="60"/>
      <c r="AZ21232" s="60"/>
      <c r="BA21232" s="60"/>
      <c r="BB21232" s="60"/>
      <c r="BC21232" s="61"/>
    </row>
    <row r="21233" spans="43:55">
      <c r="AQ21233" s="64"/>
      <c r="AR21233" s="64"/>
      <c r="AS21233" s="60"/>
      <c r="AT21233" s="60"/>
      <c r="AU21233" s="60"/>
      <c r="AV21233" s="60"/>
      <c r="AW21233" s="60"/>
      <c r="AX21233" s="60"/>
      <c r="AY21233" s="60"/>
      <c r="AZ21233" s="60"/>
      <c r="BA21233" s="60"/>
      <c r="BB21233" s="60"/>
      <c r="BC21233" s="61"/>
    </row>
    <row r="21234" spans="43:55">
      <c r="AQ21234" s="64"/>
      <c r="AR21234" s="64"/>
      <c r="AS21234" s="60"/>
      <c r="AT21234" s="60"/>
      <c r="AU21234" s="60"/>
      <c r="AV21234" s="60"/>
      <c r="AW21234" s="60"/>
      <c r="AX21234" s="60"/>
      <c r="AY21234" s="60"/>
      <c r="AZ21234" s="60"/>
      <c r="BA21234" s="60"/>
      <c r="BB21234" s="60"/>
      <c r="BC21234" s="61"/>
    </row>
    <row r="21235" spans="43:55">
      <c r="AQ21235" s="64"/>
      <c r="AR21235" s="64"/>
      <c r="AS21235" s="60"/>
      <c r="AT21235" s="60"/>
      <c r="AU21235" s="60"/>
      <c r="AV21235" s="60"/>
      <c r="AW21235" s="60"/>
      <c r="AX21235" s="60"/>
      <c r="AY21235" s="60"/>
      <c r="AZ21235" s="60"/>
      <c r="BA21235" s="60"/>
      <c r="BB21235" s="60"/>
      <c r="BC21235" s="61"/>
    </row>
    <row r="21236" spans="43:55">
      <c r="AQ21236" s="64"/>
      <c r="AR21236" s="64"/>
      <c r="AS21236" s="60"/>
      <c r="AT21236" s="60"/>
      <c r="AU21236" s="60"/>
      <c r="AV21236" s="60"/>
      <c r="AW21236" s="60"/>
      <c r="AX21236" s="60"/>
      <c r="AY21236" s="60"/>
      <c r="AZ21236" s="60"/>
      <c r="BA21236" s="60"/>
      <c r="BB21236" s="60"/>
      <c r="BC21236" s="61"/>
    </row>
    <row r="21237" spans="43:55">
      <c r="AQ21237" s="64"/>
      <c r="AR21237" s="64"/>
      <c r="AS21237" s="60"/>
      <c r="AT21237" s="60"/>
      <c r="AU21237" s="60"/>
      <c r="AV21237" s="60"/>
      <c r="AW21237" s="60"/>
      <c r="AX21237" s="60"/>
      <c r="AY21237" s="60"/>
      <c r="AZ21237" s="60"/>
      <c r="BA21237" s="60"/>
      <c r="BB21237" s="60"/>
      <c r="BC21237" s="61"/>
    </row>
    <row r="21238" spans="43:55">
      <c r="AQ21238" s="64"/>
      <c r="AR21238" s="64"/>
      <c r="AS21238" s="60"/>
      <c r="AT21238" s="60"/>
      <c r="AU21238" s="60"/>
      <c r="AV21238" s="60"/>
      <c r="AW21238" s="60"/>
      <c r="AX21238" s="60"/>
      <c r="AY21238" s="60"/>
      <c r="AZ21238" s="60"/>
      <c r="BA21238" s="60"/>
      <c r="BB21238" s="60"/>
      <c r="BC21238" s="61"/>
    </row>
    <row r="21239" spans="43:55">
      <c r="AQ21239" s="64"/>
      <c r="AR21239" s="64"/>
      <c r="AS21239" s="60"/>
      <c r="AT21239" s="60"/>
      <c r="AU21239" s="60"/>
      <c r="AV21239" s="60"/>
      <c r="AW21239" s="60"/>
      <c r="AX21239" s="60"/>
      <c r="AY21239" s="60"/>
      <c r="AZ21239" s="60"/>
      <c r="BA21239" s="60"/>
      <c r="BB21239" s="60"/>
      <c r="BC21239" s="61"/>
    </row>
    <row r="21240" spans="43:55">
      <c r="AQ21240" s="64"/>
      <c r="AR21240" s="64"/>
      <c r="AS21240" s="60"/>
      <c r="AT21240" s="60"/>
      <c r="AU21240" s="60"/>
      <c r="AV21240" s="60"/>
      <c r="AW21240" s="60"/>
      <c r="AX21240" s="60"/>
      <c r="AY21240" s="60"/>
      <c r="AZ21240" s="60"/>
      <c r="BA21240" s="60"/>
      <c r="BB21240" s="60"/>
      <c r="BC21240" s="61"/>
    </row>
    <row r="21241" spans="43:55">
      <c r="AQ21241" s="64"/>
      <c r="AR21241" s="64"/>
      <c r="AS21241" s="60"/>
      <c r="AT21241" s="60"/>
      <c r="AU21241" s="60"/>
      <c r="AV21241" s="60"/>
      <c r="AW21241" s="60"/>
      <c r="AX21241" s="60"/>
      <c r="AY21241" s="60"/>
      <c r="AZ21241" s="60"/>
      <c r="BA21241" s="60"/>
      <c r="BB21241" s="60"/>
      <c r="BC21241" s="61"/>
    </row>
    <row r="21242" spans="43:55">
      <c r="AQ21242" s="64"/>
      <c r="AR21242" s="64"/>
      <c r="AS21242" s="60"/>
      <c r="AT21242" s="60"/>
      <c r="AU21242" s="60"/>
      <c r="AV21242" s="60"/>
      <c r="AW21242" s="60"/>
      <c r="AX21242" s="60"/>
      <c r="AY21242" s="60"/>
      <c r="AZ21242" s="60"/>
      <c r="BA21242" s="60"/>
      <c r="BB21242" s="60"/>
      <c r="BC21242" s="61"/>
    </row>
    <row r="21243" spans="43:55">
      <c r="AQ21243" s="64"/>
      <c r="AR21243" s="64"/>
      <c r="AS21243" s="60"/>
      <c r="AT21243" s="60"/>
      <c r="AU21243" s="60"/>
      <c r="AV21243" s="60"/>
      <c r="AW21243" s="60"/>
      <c r="AX21243" s="60"/>
      <c r="AY21243" s="60"/>
      <c r="AZ21243" s="60"/>
      <c r="BA21243" s="60"/>
      <c r="BB21243" s="60"/>
      <c r="BC21243" s="61"/>
    </row>
    <row r="21244" spans="43:55">
      <c r="AQ21244" s="64"/>
      <c r="AR21244" s="64"/>
      <c r="AS21244" s="60"/>
      <c r="AT21244" s="60"/>
      <c r="AU21244" s="60"/>
      <c r="AV21244" s="60"/>
      <c r="AW21244" s="60"/>
      <c r="AX21244" s="60"/>
      <c r="AY21244" s="60"/>
      <c r="AZ21244" s="60"/>
      <c r="BA21244" s="60"/>
      <c r="BB21244" s="60"/>
      <c r="BC21244" s="61"/>
    </row>
    <row r="21245" spans="43:55">
      <c r="AQ21245" s="64"/>
      <c r="AR21245" s="64"/>
      <c r="AS21245" s="60"/>
      <c r="AT21245" s="60"/>
      <c r="AU21245" s="60"/>
      <c r="AV21245" s="60"/>
      <c r="AW21245" s="60"/>
      <c r="AX21245" s="60"/>
      <c r="AY21245" s="60"/>
      <c r="AZ21245" s="60"/>
      <c r="BA21245" s="60"/>
      <c r="BB21245" s="60"/>
      <c r="BC21245" s="61"/>
    </row>
    <row r="21246" spans="43:55">
      <c r="AQ21246" s="64"/>
      <c r="AR21246" s="64"/>
      <c r="AS21246" s="60"/>
      <c r="AT21246" s="60"/>
      <c r="AU21246" s="60"/>
      <c r="AV21246" s="60"/>
      <c r="AW21246" s="60"/>
      <c r="AX21246" s="60"/>
      <c r="AY21246" s="60"/>
      <c r="AZ21246" s="60"/>
      <c r="BA21246" s="60"/>
      <c r="BB21246" s="60"/>
      <c r="BC21246" s="61"/>
    </row>
    <row r="21247" spans="43:55">
      <c r="AQ21247" s="64"/>
      <c r="AR21247" s="64"/>
      <c r="AS21247" s="60"/>
      <c r="AT21247" s="60"/>
      <c r="AU21247" s="60"/>
      <c r="AV21247" s="60"/>
      <c r="AW21247" s="60"/>
      <c r="AX21247" s="60"/>
      <c r="AY21247" s="60"/>
      <c r="AZ21247" s="60"/>
      <c r="BA21247" s="60"/>
      <c r="BB21247" s="60"/>
      <c r="BC21247" s="61"/>
    </row>
    <row r="21248" spans="43:55">
      <c r="AQ21248" s="64"/>
      <c r="AR21248" s="64"/>
      <c r="AS21248" s="60"/>
      <c r="AT21248" s="60"/>
      <c r="AU21248" s="60"/>
      <c r="AV21248" s="60"/>
      <c r="AW21248" s="60"/>
      <c r="AX21248" s="60"/>
      <c r="AY21248" s="60"/>
      <c r="AZ21248" s="60"/>
      <c r="BA21248" s="60"/>
      <c r="BB21248" s="60"/>
      <c r="BC21248" s="61"/>
    </row>
    <row r="21249" spans="43:55">
      <c r="AQ21249" s="64"/>
      <c r="AR21249" s="64"/>
      <c r="AS21249" s="60"/>
      <c r="AT21249" s="60"/>
      <c r="AU21249" s="60"/>
      <c r="AV21249" s="60"/>
      <c r="AW21249" s="60"/>
      <c r="AX21249" s="60"/>
      <c r="AY21249" s="60"/>
      <c r="AZ21249" s="60"/>
      <c r="BA21249" s="60"/>
      <c r="BB21249" s="60"/>
      <c r="BC21249" s="61"/>
    </row>
    <row r="21250" spans="43:55">
      <c r="AQ21250" s="64"/>
      <c r="AR21250" s="64"/>
      <c r="AS21250" s="60"/>
      <c r="AT21250" s="60"/>
      <c r="AU21250" s="60"/>
      <c r="AV21250" s="60"/>
      <c r="AW21250" s="60"/>
      <c r="AX21250" s="60"/>
      <c r="AY21250" s="60"/>
      <c r="AZ21250" s="60"/>
      <c r="BA21250" s="60"/>
      <c r="BB21250" s="60"/>
      <c r="BC21250" s="61"/>
    </row>
    <row r="21251" spans="43:55">
      <c r="AQ21251" s="64"/>
      <c r="AR21251" s="64"/>
      <c r="AS21251" s="60"/>
      <c r="AT21251" s="60"/>
      <c r="AU21251" s="60"/>
      <c r="AV21251" s="60"/>
      <c r="AW21251" s="60"/>
      <c r="AX21251" s="60"/>
      <c r="AY21251" s="60"/>
      <c r="AZ21251" s="60"/>
      <c r="BA21251" s="60"/>
      <c r="BB21251" s="60"/>
      <c r="BC21251" s="61"/>
    </row>
    <row r="21252" spans="43:55">
      <c r="AQ21252" s="64"/>
      <c r="AR21252" s="64"/>
      <c r="AS21252" s="60"/>
      <c r="AT21252" s="60"/>
      <c r="AU21252" s="60"/>
      <c r="AV21252" s="60"/>
      <c r="AW21252" s="60"/>
      <c r="AX21252" s="60"/>
      <c r="AY21252" s="60"/>
      <c r="AZ21252" s="60"/>
      <c r="BA21252" s="60"/>
      <c r="BB21252" s="60"/>
      <c r="BC21252" s="61"/>
    </row>
    <row r="21253" spans="43:55">
      <c r="AQ21253" s="64"/>
      <c r="AR21253" s="64"/>
      <c r="AS21253" s="60"/>
      <c r="AT21253" s="60"/>
      <c r="AU21253" s="60"/>
      <c r="AV21253" s="60"/>
      <c r="AW21253" s="60"/>
      <c r="AX21253" s="60"/>
      <c r="AY21253" s="60"/>
      <c r="AZ21253" s="60"/>
      <c r="BA21253" s="60"/>
      <c r="BB21253" s="60"/>
      <c r="BC21253" s="61"/>
    </row>
    <row r="21254" spans="43:55">
      <c r="AQ21254" s="64"/>
      <c r="AR21254" s="64"/>
      <c r="AS21254" s="60"/>
      <c r="AT21254" s="60"/>
      <c r="AU21254" s="60"/>
      <c r="AV21254" s="60"/>
      <c r="AW21254" s="60"/>
      <c r="AX21254" s="60"/>
      <c r="AY21254" s="60"/>
      <c r="AZ21254" s="60"/>
      <c r="BA21254" s="60"/>
      <c r="BB21254" s="60"/>
      <c r="BC21254" s="61"/>
    </row>
    <row r="21255" spans="43:55">
      <c r="AQ21255" s="64"/>
      <c r="AR21255" s="64"/>
      <c r="AS21255" s="60"/>
      <c r="AT21255" s="60"/>
      <c r="AU21255" s="60"/>
      <c r="AV21255" s="60"/>
      <c r="AW21255" s="60"/>
      <c r="AX21255" s="60"/>
      <c r="AY21255" s="60"/>
      <c r="AZ21255" s="60"/>
      <c r="BA21255" s="60"/>
      <c r="BB21255" s="60"/>
      <c r="BC21255" s="61"/>
    </row>
    <row r="21256" spans="43:55">
      <c r="AQ21256" s="64"/>
      <c r="AR21256" s="64"/>
      <c r="AS21256" s="60"/>
      <c r="AT21256" s="60"/>
      <c r="AU21256" s="60"/>
      <c r="AV21256" s="60"/>
      <c r="AW21256" s="60"/>
      <c r="AX21256" s="60"/>
      <c r="AY21256" s="60"/>
      <c r="AZ21256" s="60"/>
      <c r="BA21256" s="60"/>
      <c r="BB21256" s="60"/>
      <c r="BC21256" s="61"/>
    </row>
    <row r="21257" spans="43:55">
      <c r="AQ21257" s="64"/>
      <c r="AR21257" s="64"/>
      <c r="AS21257" s="60"/>
      <c r="AT21257" s="60"/>
      <c r="AU21257" s="60"/>
      <c r="AV21257" s="60"/>
      <c r="AW21257" s="60"/>
      <c r="AX21257" s="60"/>
      <c r="AY21257" s="60"/>
      <c r="AZ21257" s="60"/>
      <c r="BA21257" s="60"/>
      <c r="BB21257" s="60"/>
      <c r="BC21257" s="61"/>
    </row>
    <row r="21258" spans="43:55">
      <c r="AQ21258" s="64"/>
      <c r="AR21258" s="64"/>
      <c r="AS21258" s="60"/>
      <c r="AT21258" s="60"/>
      <c r="AU21258" s="60"/>
      <c r="AV21258" s="60"/>
      <c r="AW21258" s="60"/>
      <c r="AX21258" s="60"/>
      <c r="AY21258" s="60"/>
      <c r="AZ21258" s="60"/>
      <c r="BA21258" s="60"/>
      <c r="BB21258" s="60"/>
      <c r="BC21258" s="61"/>
    </row>
    <row r="21259" spans="43:55">
      <c r="AQ21259" s="64"/>
      <c r="AR21259" s="64"/>
      <c r="AS21259" s="60"/>
      <c r="AT21259" s="60"/>
      <c r="AU21259" s="60"/>
      <c r="AV21259" s="60"/>
      <c r="AW21259" s="60"/>
      <c r="AX21259" s="60"/>
      <c r="AY21259" s="60"/>
      <c r="AZ21259" s="60"/>
      <c r="BA21259" s="60"/>
      <c r="BB21259" s="60"/>
      <c r="BC21259" s="61"/>
    </row>
    <row r="21260" spans="43:55">
      <c r="AQ21260" s="64"/>
      <c r="AR21260" s="64"/>
      <c r="AS21260" s="60"/>
      <c r="AT21260" s="60"/>
      <c r="AU21260" s="60"/>
      <c r="AV21260" s="60"/>
      <c r="AW21260" s="60"/>
      <c r="AX21260" s="60"/>
      <c r="AY21260" s="60"/>
      <c r="AZ21260" s="60"/>
      <c r="BA21260" s="60"/>
      <c r="BB21260" s="60"/>
      <c r="BC21260" s="61"/>
    </row>
    <row r="21261" spans="43:55">
      <c r="AQ21261" s="64"/>
      <c r="AR21261" s="64"/>
      <c r="AS21261" s="60"/>
      <c r="AT21261" s="60"/>
      <c r="AU21261" s="60"/>
      <c r="AV21261" s="60"/>
      <c r="AW21261" s="60"/>
      <c r="AX21261" s="60"/>
      <c r="AY21261" s="60"/>
      <c r="AZ21261" s="60"/>
      <c r="BA21261" s="60"/>
      <c r="BB21261" s="60"/>
      <c r="BC21261" s="61"/>
    </row>
    <row r="21262" spans="43:55">
      <c r="AQ21262" s="64"/>
      <c r="AR21262" s="64"/>
      <c r="AS21262" s="60"/>
      <c r="AT21262" s="60"/>
      <c r="AU21262" s="60"/>
      <c r="AV21262" s="60"/>
      <c r="AW21262" s="60"/>
      <c r="AX21262" s="60"/>
      <c r="AY21262" s="60"/>
      <c r="AZ21262" s="60"/>
      <c r="BA21262" s="60"/>
      <c r="BB21262" s="60"/>
      <c r="BC21262" s="61"/>
    </row>
    <row r="21263" spans="43:55">
      <c r="AQ21263" s="64"/>
      <c r="AR21263" s="64"/>
      <c r="AS21263" s="60"/>
      <c r="AT21263" s="60"/>
      <c r="AU21263" s="60"/>
      <c r="AV21263" s="60"/>
      <c r="AW21263" s="60"/>
      <c r="AX21263" s="60"/>
      <c r="AY21263" s="60"/>
      <c r="AZ21263" s="60"/>
      <c r="BA21263" s="60"/>
      <c r="BB21263" s="60"/>
      <c r="BC21263" s="61"/>
    </row>
    <row r="21264" spans="43:55">
      <c r="AQ21264" s="64"/>
      <c r="AR21264" s="64"/>
      <c r="AS21264" s="60"/>
      <c r="AT21264" s="60"/>
      <c r="AU21264" s="60"/>
      <c r="AV21264" s="60"/>
      <c r="AW21264" s="60"/>
      <c r="AX21264" s="60"/>
      <c r="AY21264" s="60"/>
      <c r="AZ21264" s="60"/>
      <c r="BA21264" s="60"/>
      <c r="BB21264" s="60"/>
      <c r="BC21264" s="61"/>
    </row>
    <row r="21265" spans="43:55">
      <c r="AQ21265" s="64"/>
      <c r="AR21265" s="64"/>
      <c r="AS21265" s="60"/>
      <c r="AT21265" s="60"/>
      <c r="AU21265" s="60"/>
      <c r="AV21265" s="60"/>
      <c r="AW21265" s="60"/>
      <c r="AX21265" s="60"/>
      <c r="AY21265" s="60"/>
      <c r="AZ21265" s="60"/>
      <c r="BA21265" s="60"/>
      <c r="BB21265" s="60"/>
      <c r="BC21265" s="61"/>
    </row>
    <row r="21266" spans="43:55">
      <c r="AQ21266" s="64"/>
      <c r="AR21266" s="64"/>
      <c r="AS21266" s="60"/>
      <c r="AT21266" s="60"/>
      <c r="AU21266" s="60"/>
      <c r="AV21266" s="60"/>
      <c r="AW21266" s="60"/>
      <c r="AX21266" s="60"/>
      <c r="AY21266" s="60"/>
      <c r="AZ21266" s="60"/>
      <c r="BA21266" s="60"/>
      <c r="BB21266" s="60"/>
      <c r="BC21266" s="61"/>
    </row>
    <row r="21267" spans="43:55">
      <c r="AQ21267" s="64"/>
      <c r="AR21267" s="64"/>
      <c r="AS21267" s="60"/>
      <c r="AT21267" s="60"/>
      <c r="AU21267" s="60"/>
      <c r="AV21267" s="60"/>
      <c r="AW21267" s="60"/>
      <c r="AX21267" s="60"/>
      <c r="AY21267" s="60"/>
      <c r="AZ21267" s="60"/>
      <c r="BA21267" s="60"/>
      <c r="BB21267" s="60"/>
      <c r="BC21267" s="61"/>
    </row>
    <row r="21268" spans="43:55">
      <c r="AQ21268" s="64"/>
      <c r="AR21268" s="64"/>
      <c r="AS21268" s="60"/>
      <c r="AT21268" s="60"/>
      <c r="AU21268" s="60"/>
      <c r="AV21268" s="60"/>
      <c r="AW21268" s="60"/>
      <c r="AX21268" s="60"/>
      <c r="AY21268" s="60"/>
      <c r="AZ21268" s="60"/>
      <c r="BA21268" s="60"/>
      <c r="BB21268" s="60"/>
      <c r="BC21268" s="61"/>
    </row>
    <row r="21269" spans="43:55">
      <c r="AQ21269" s="64"/>
      <c r="AR21269" s="64"/>
      <c r="AS21269" s="60"/>
      <c r="AT21269" s="60"/>
      <c r="AU21269" s="60"/>
      <c r="AV21269" s="60"/>
      <c r="AW21269" s="60"/>
      <c r="AX21269" s="60"/>
      <c r="AY21269" s="60"/>
      <c r="AZ21269" s="60"/>
      <c r="BA21269" s="60"/>
      <c r="BB21269" s="60"/>
      <c r="BC21269" s="61"/>
    </row>
    <row r="21270" spans="43:55">
      <c r="AQ21270" s="64"/>
      <c r="AR21270" s="64"/>
      <c r="AS21270" s="60"/>
      <c r="AT21270" s="60"/>
      <c r="AU21270" s="60"/>
      <c r="AV21270" s="60"/>
      <c r="AW21270" s="60"/>
      <c r="AX21270" s="60"/>
      <c r="AY21270" s="60"/>
      <c r="AZ21270" s="60"/>
      <c r="BA21270" s="60"/>
      <c r="BB21270" s="60"/>
      <c r="BC21270" s="61"/>
    </row>
    <row r="21271" spans="43:55">
      <c r="AQ21271" s="64"/>
      <c r="AR21271" s="64"/>
      <c r="AS21271" s="60"/>
      <c r="AT21271" s="60"/>
      <c r="AU21271" s="60"/>
      <c r="AV21271" s="60"/>
      <c r="AW21271" s="60"/>
      <c r="AX21271" s="60"/>
      <c r="AY21271" s="60"/>
      <c r="AZ21271" s="60"/>
      <c r="BA21271" s="60"/>
      <c r="BB21271" s="60"/>
      <c r="BC21271" s="61"/>
    </row>
    <row r="21272" spans="43:55">
      <c r="AQ21272" s="64"/>
      <c r="AR21272" s="64"/>
      <c r="AS21272" s="60"/>
      <c r="AT21272" s="60"/>
      <c r="AU21272" s="60"/>
      <c r="AV21272" s="60"/>
      <c r="AW21272" s="60"/>
      <c r="AX21272" s="60"/>
      <c r="AY21272" s="60"/>
      <c r="AZ21272" s="60"/>
      <c r="BA21272" s="60"/>
      <c r="BB21272" s="60"/>
      <c r="BC21272" s="61"/>
    </row>
    <row r="21273" spans="43:55">
      <c r="AQ21273" s="64"/>
      <c r="AR21273" s="64"/>
      <c r="AS21273" s="60"/>
      <c r="AT21273" s="60"/>
      <c r="AU21273" s="60"/>
      <c r="AV21273" s="60"/>
      <c r="AW21273" s="60"/>
      <c r="AX21273" s="60"/>
      <c r="AY21273" s="60"/>
      <c r="AZ21273" s="60"/>
      <c r="BA21273" s="60"/>
      <c r="BB21273" s="60"/>
      <c r="BC21273" s="61"/>
    </row>
    <row r="21274" spans="43:55">
      <c r="AQ21274" s="64"/>
      <c r="AR21274" s="64"/>
      <c r="AS21274" s="60"/>
      <c r="AT21274" s="60"/>
      <c r="AU21274" s="60"/>
      <c r="AV21274" s="60"/>
      <c r="AW21274" s="60"/>
      <c r="AX21274" s="60"/>
      <c r="AY21274" s="60"/>
      <c r="AZ21274" s="60"/>
      <c r="BA21274" s="60"/>
      <c r="BB21274" s="60"/>
      <c r="BC21274" s="61"/>
    </row>
    <row r="21275" spans="43:55">
      <c r="AQ21275" s="64"/>
      <c r="AR21275" s="64"/>
      <c r="AS21275" s="60"/>
      <c r="AT21275" s="60"/>
      <c r="AU21275" s="60"/>
      <c r="AV21275" s="60"/>
      <c r="AW21275" s="60"/>
      <c r="AX21275" s="60"/>
      <c r="AY21275" s="60"/>
      <c r="AZ21275" s="60"/>
      <c r="BA21275" s="60"/>
      <c r="BB21275" s="60"/>
      <c r="BC21275" s="61"/>
    </row>
    <row r="21276" spans="43:55">
      <c r="AQ21276" s="64"/>
      <c r="AR21276" s="64"/>
      <c r="AS21276" s="60"/>
      <c r="AT21276" s="60"/>
      <c r="AU21276" s="60"/>
      <c r="AV21276" s="60"/>
      <c r="AW21276" s="60"/>
      <c r="AX21276" s="60"/>
      <c r="AY21276" s="60"/>
      <c r="AZ21276" s="60"/>
      <c r="BA21276" s="60"/>
      <c r="BB21276" s="60"/>
      <c r="BC21276" s="61"/>
    </row>
    <row r="21277" spans="43:55">
      <c r="AQ21277" s="64"/>
      <c r="AR21277" s="64"/>
      <c r="AS21277" s="60"/>
      <c r="AT21277" s="60"/>
      <c r="AU21277" s="60"/>
      <c r="AV21277" s="60"/>
      <c r="AW21277" s="60"/>
      <c r="AX21277" s="60"/>
      <c r="AY21277" s="60"/>
      <c r="AZ21277" s="60"/>
      <c r="BA21277" s="60"/>
      <c r="BB21277" s="60"/>
      <c r="BC21277" s="61"/>
    </row>
    <row r="21278" spans="43:55">
      <c r="AQ21278" s="64"/>
      <c r="AR21278" s="64"/>
      <c r="AS21278" s="60"/>
      <c r="AT21278" s="60"/>
      <c r="AU21278" s="60"/>
      <c r="AV21278" s="60"/>
      <c r="AW21278" s="60"/>
      <c r="AX21278" s="60"/>
      <c r="AY21278" s="60"/>
      <c r="AZ21278" s="60"/>
      <c r="BA21278" s="60"/>
      <c r="BB21278" s="60"/>
      <c r="BC21278" s="61"/>
    </row>
    <row r="21279" spans="43:55">
      <c r="AQ21279" s="64"/>
      <c r="AR21279" s="64"/>
      <c r="AS21279" s="60"/>
      <c r="AT21279" s="60"/>
      <c r="AU21279" s="60"/>
      <c r="AV21279" s="60"/>
      <c r="AW21279" s="60"/>
      <c r="AX21279" s="60"/>
      <c r="AY21279" s="60"/>
      <c r="AZ21279" s="60"/>
      <c r="BA21279" s="60"/>
      <c r="BB21279" s="60"/>
      <c r="BC21279" s="61"/>
    </row>
    <row r="21280" spans="43:55">
      <c r="AQ21280" s="64"/>
      <c r="AR21280" s="64"/>
      <c r="AS21280" s="60"/>
      <c r="AT21280" s="60"/>
      <c r="AU21280" s="60"/>
      <c r="AV21280" s="60"/>
      <c r="AW21280" s="60"/>
      <c r="AX21280" s="60"/>
      <c r="AY21280" s="60"/>
      <c r="AZ21280" s="60"/>
      <c r="BA21280" s="60"/>
      <c r="BB21280" s="60"/>
      <c r="BC21280" s="61"/>
    </row>
    <row r="21281" spans="43:55">
      <c r="AQ21281" s="64"/>
      <c r="AR21281" s="64"/>
      <c r="AS21281" s="60"/>
      <c r="AT21281" s="60"/>
      <c r="AU21281" s="60"/>
      <c r="AV21281" s="60"/>
      <c r="AW21281" s="60"/>
      <c r="AX21281" s="60"/>
      <c r="AY21281" s="60"/>
      <c r="AZ21281" s="60"/>
      <c r="BA21281" s="60"/>
      <c r="BB21281" s="60"/>
      <c r="BC21281" s="61"/>
    </row>
    <row r="21282" spans="43:55">
      <c r="AQ21282" s="64"/>
      <c r="AR21282" s="64"/>
      <c r="AS21282" s="60"/>
      <c r="AT21282" s="60"/>
      <c r="AU21282" s="60"/>
      <c r="AV21282" s="60"/>
      <c r="AW21282" s="60"/>
      <c r="AX21282" s="60"/>
      <c r="AY21282" s="60"/>
      <c r="AZ21282" s="60"/>
      <c r="BA21282" s="60"/>
      <c r="BB21282" s="60"/>
      <c r="BC21282" s="61"/>
    </row>
    <row r="21283" spans="43:55">
      <c r="AQ21283" s="64"/>
      <c r="AR21283" s="64"/>
      <c r="AS21283" s="60"/>
      <c r="AT21283" s="60"/>
      <c r="AU21283" s="60"/>
      <c r="AV21283" s="60"/>
      <c r="AW21283" s="60"/>
      <c r="AX21283" s="60"/>
      <c r="AY21283" s="60"/>
      <c r="AZ21283" s="60"/>
      <c r="BA21283" s="60"/>
      <c r="BB21283" s="60"/>
      <c r="BC21283" s="61"/>
    </row>
    <row r="21284" spans="43:55">
      <c r="AQ21284" s="64"/>
      <c r="AR21284" s="64"/>
      <c r="AS21284" s="60"/>
      <c r="AT21284" s="60"/>
      <c r="AU21284" s="60"/>
      <c r="AV21284" s="60"/>
      <c r="AW21284" s="60"/>
      <c r="AX21284" s="60"/>
      <c r="AY21284" s="60"/>
      <c r="AZ21284" s="60"/>
      <c r="BA21284" s="60"/>
      <c r="BB21284" s="60"/>
      <c r="BC21284" s="61"/>
    </row>
    <row r="21285" spans="43:55">
      <c r="AQ21285" s="64"/>
      <c r="AR21285" s="64"/>
      <c r="AS21285" s="60"/>
      <c r="AT21285" s="60"/>
      <c r="AU21285" s="60"/>
      <c r="AV21285" s="60"/>
      <c r="AW21285" s="60"/>
      <c r="AX21285" s="60"/>
      <c r="AY21285" s="60"/>
      <c r="AZ21285" s="60"/>
      <c r="BA21285" s="60"/>
      <c r="BB21285" s="60"/>
      <c r="BC21285" s="61"/>
    </row>
    <row r="21286" spans="43:55">
      <c r="AQ21286" s="64"/>
      <c r="AR21286" s="64"/>
      <c r="AS21286" s="60"/>
      <c r="AT21286" s="60"/>
      <c r="AU21286" s="60"/>
      <c r="AV21286" s="60"/>
      <c r="AW21286" s="60"/>
      <c r="AX21286" s="60"/>
      <c r="AY21286" s="60"/>
      <c r="AZ21286" s="60"/>
      <c r="BA21286" s="60"/>
      <c r="BB21286" s="60"/>
      <c r="BC21286" s="61"/>
    </row>
    <row r="21287" spans="43:55">
      <c r="AQ21287" s="64"/>
      <c r="AR21287" s="64"/>
      <c r="AS21287" s="60"/>
      <c r="AT21287" s="60"/>
      <c r="AU21287" s="60"/>
      <c r="AV21287" s="60"/>
      <c r="AW21287" s="60"/>
      <c r="AX21287" s="60"/>
      <c r="AY21287" s="60"/>
      <c r="AZ21287" s="60"/>
      <c r="BA21287" s="60"/>
      <c r="BB21287" s="60"/>
      <c r="BC21287" s="61"/>
    </row>
    <row r="21288" spans="43:55">
      <c r="AQ21288" s="64"/>
      <c r="AR21288" s="64"/>
      <c r="AS21288" s="60"/>
      <c r="AT21288" s="60"/>
      <c r="AU21288" s="60"/>
      <c r="AV21288" s="60"/>
      <c r="AW21288" s="60"/>
      <c r="AX21288" s="60"/>
      <c r="AY21288" s="60"/>
      <c r="AZ21288" s="60"/>
      <c r="BA21288" s="60"/>
      <c r="BB21288" s="60"/>
      <c r="BC21288" s="61"/>
    </row>
    <row r="21289" spans="43:55">
      <c r="AQ21289" s="64"/>
      <c r="AR21289" s="64"/>
      <c r="AS21289" s="60"/>
      <c r="AT21289" s="60"/>
      <c r="AU21289" s="60"/>
      <c r="AV21289" s="60"/>
      <c r="AW21289" s="60"/>
      <c r="AX21289" s="60"/>
      <c r="AY21289" s="60"/>
      <c r="AZ21289" s="60"/>
      <c r="BA21289" s="60"/>
      <c r="BB21289" s="60"/>
      <c r="BC21289" s="61"/>
    </row>
    <row r="21290" spans="43:55">
      <c r="AQ21290" s="64"/>
      <c r="AR21290" s="64"/>
      <c r="AS21290" s="60"/>
      <c r="AT21290" s="60"/>
      <c r="AU21290" s="60"/>
      <c r="AV21290" s="60"/>
      <c r="AW21290" s="60"/>
      <c r="AX21290" s="60"/>
      <c r="AY21290" s="60"/>
      <c r="AZ21290" s="60"/>
      <c r="BA21290" s="60"/>
      <c r="BB21290" s="60"/>
      <c r="BC21290" s="61"/>
    </row>
    <row r="21291" spans="43:55">
      <c r="AQ21291" s="64"/>
      <c r="AR21291" s="64"/>
      <c r="AS21291" s="60"/>
      <c r="AT21291" s="60"/>
      <c r="AU21291" s="60"/>
      <c r="AV21291" s="60"/>
      <c r="AW21291" s="60"/>
      <c r="AX21291" s="60"/>
      <c r="AY21291" s="60"/>
      <c r="AZ21291" s="60"/>
      <c r="BA21291" s="60"/>
      <c r="BB21291" s="60"/>
      <c r="BC21291" s="61"/>
    </row>
    <row r="21292" spans="43:55">
      <c r="AQ21292" s="64"/>
      <c r="AR21292" s="64"/>
      <c r="AS21292" s="60"/>
      <c r="AT21292" s="60"/>
      <c r="AU21292" s="60"/>
      <c r="AV21292" s="60"/>
      <c r="AW21292" s="60"/>
      <c r="AX21292" s="60"/>
      <c r="AY21292" s="60"/>
      <c r="AZ21292" s="60"/>
      <c r="BA21292" s="60"/>
      <c r="BB21292" s="60"/>
      <c r="BC21292" s="61"/>
    </row>
    <row r="21293" spans="43:55">
      <c r="AQ21293" s="64"/>
      <c r="AR21293" s="64"/>
      <c r="AS21293" s="60"/>
      <c r="AT21293" s="60"/>
      <c r="AU21293" s="60"/>
      <c r="AV21293" s="60"/>
      <c r="AW21293" s="60"/>
      <c r="AX21293" s="60"/>
      <c r="AY21293" s="60"/>
      <c r="AZ21293" s="60"/>
      <c r="BA21293" s="60"/>
      <c r="BB21293" s="60"/>
      <c r="BC21293" s="61"/>
    </row>
    <row r="21294" spans="43:55">
      <c r="AQ21294" s="64"/>
      <c r="AR21294" s="64"/>
      <c r="AS21294" s="60"/>
      <c r="AT21294" s="60"/>
      <c r="AU21294" s="60"/>
      <c r="AV21294" s="60"/>
      <c r="AW21294" s="60"/>
      <c r="AX21294" s="60"/>
      <c r="AY21294" s="60"/>
      <c r="AZ21294" s="60"/>
      <c r="BA21294" s="60"/>
      <c r="BB21294" s="60"/>
      <c r="BC21294" s="61"/>
    </row>
    <row r="21295" spans="43:55">
      <c r="AQ21295" s="64"/>
      <c r="AR21295" s="64"/>
      <c r="AS21295" s="60"/>
      <c r="AT21295" s="60"/>
      <c r="AU21295" s="60"/>
      <c r="AV21295" s="60"/>
      <c r="AW21295" s="60"/>
      <c r="AX21295" s="60"/>
      <c r="AY21295" s="60"/>
      <c r="AZ21295" s="60"/>
      <c r="BA21295" s="60"/>
      <c r="BB21295" s="60"/>
      <c r="BC21295" s="61"/>
    </row>
    <row r="21296" spans="43:55">
      <c r="AQ21296" s="64"/>
      <c r="AR21296" s="64"/>
      <c r="AS21296" s="60"/>
      <c r="AT21296" s="60"/>
      <c r="AU21296" s="60"/>
      <c r="AV21296" s="60"/>
      <c r="AW21296" s="60"/>
      <c r="AX21296" s="60"/>
      <c r="AY21296" s="60"/>
      <c r="AZ21296" s="60"/>
      <c r="BA21296" s="60"/>
      <c r="BB21296" s="60"/>
      <c r="BC21296" s="61"/>
    </row>
    <row r="21297" spans="43:55">
      <c r="AQ21297" s="64"/>
      <c r="AR21297" s="64"/>
      <c r="AS21297" s="60"/>
      <c r="AT21297" s="60"/>
      <c r="AU21297" s="60"/>
      <c r="AV21297" s="60"/>
      <c r="AW21297" s="60"/>
      <c r="AX21297" s="60"/>
      <c r="AY21297" s="60"/>
      <c r="AZ21297" s="60"/>
      <c r="BA21297" s="60"/>
      <c r="BB21297" s="60"/>
      <c r="BC21297" s="61"/>
    </row>
    <row r="21298" spans="43:55">
      <c r="AQ21298" s="64"/>
      <c r="AR21298" s="64"/>
      <c r="AS21298" s="60"/>
      <c r="AT21298" s="60"/>
      <c r="AU21298" s="60"/>
      <c r="AV21298" s="60"/>
      <c r="AW21298" s="60"/>
      <c r="AX21298" s="60"/>
      <c r="AY21298" s="60"/>
      <c r="AZ21298" s="60"/>
      <c r="BA21298" s="60"/>
      <c r="BB21298" s="60"/>
      <c r="BC21298" s="61"/>
    </row>
    <row r="21299" spans="43:55">
      <c r="AQ21299" s="64"/>
      <c r="AR21299" s="64"/>
      <c r="AS21299" s="60"/>
      <c r="AT21299" s="60"/>
      <c r="AU21299" s="60"/>
      <c r="AV21299" s="60"/>
      <c r="AW21299" s="60"/>
      <c r="AX21299" s="60"/>
      <c r="AY21299" s="60"/>
      <c r="AZ21299" s="60"/>
      <c r="BA21299" s="60"/>
      <c r="BB21299" s="60"/>
      <c r="BC21299" s="61"/>
    </row>
    <row r="21300" spans="43:55">
      <c r="AQ21300" s="64"/>
      <c r="AR21300" s="64"/>
      <c r="AS21300" s="60"/>
      <c r="AT21300" s="60"/>
      <c r="AU21300" s="60"/>
      <c r="AV21300" s="60"/>
      <c r="AW21300" s="60"/>
      <c r="AX21300" s="60"/>
      <c r="AY21300" s="60"/>
      <c r="AZ21300" s="60"/>
      <c r="BA21300" s="60"/>
      <c r="BB21300" s="60"/>
      <c r="BC21300" s="61"/>
    </row>
    <row r="21301" spans="43:55">
      <c r="AQ21301" s="64"/>
      <c r="AR21301" s="64"/>
      <c r="AS21301" s="60"/>
      <c r="AT21301" s="60"/>
      <c r="AU21301" s="60"/>
      <c r="AV21301" s="60"/>
      <c r="AW21301" s="60"/>
      <c r="AX21301" s="60"/>
      <c r="AY21301" s="60"/>
      <c r="AZ21301" s="60"/>
      <c r="BA21301" s="60"/>
      <c r="BB21301" s="60"/>
      <c r="BC21301" s="61"/>
    </row>
    <row r="21302" spans="43:55">
      <c r="AQ21302" s="64"/>
      <c r="AR21302" s="64"/>
      <c r="AS21302" s="60"/>
      <c r="AT21302" s="60"/>
      <c r="AU21302" s="60"/>
      <c r="AV21302" s="60"/>
      <c r="AW21302" s="60"/>
      <c r="AX21302" s="60"/>
      <c r="AY21302" s="60"/>
      <c r="AZ21302" s="60"/>
      <c r="BA21302" s="60"/>
      <c r="BB21302" s="60"/>
      <c r="BC21302" s="61"/>
    </row>
    <row r="21303" spans="43:55">
      <c r="AQ21303" s="64"/>
      <c r="AR21303" s="64"/>
      <c r="AS21303" s="60"/>
      <c r="AT21303" s="60"/>
      <c r="AU21303" s="60"/>
      <c r="AV21303" s="60"/>
      <c r="AW21303" s="60"/>
      <c r="AX21303" s="60"/>
      <c r="AY21303" s="60"/>
      <c r="AZ21303" s="60"/>
      <c r="BA21303" s="60"/>
      <c r="BB21303" s="60"/>
      <c r="BC21303" s="61"/>
    </row>
    <row r="21304" spans="43:55">
      <c r="AQ21304" s="64"/>
      <c r="AR21304" s="64"/>
      <c r="AS21304" s="60"/>
      <c r="AT21304" s="60"/>
      <c r="AU21304" s="60"/>
      <c r="AV21304" s="60"/>
      <c r="AW21304" s="60"/>
      <c r="AX21304" s="60"/>
      <c r="AY21304" s="60"/>
      <c r="AZ21304" s="60"/>
      <c r="BA21304" s="60"/>
      <c r="BB21304" s="60"/>
      <c r="BC21304" s="61"/>
    </row>
    <row r="21305" spans="43:55">
      <c r="AQ21305" s="64"/>
      <c r="AR21305" s="64"/>
      <c r="AS21305" s="60"/>
      <c r="AT21305" s="60"/>
      <c r="AU21305" s="60"/>
      <c r="AV21305" s="60"/>
      <c r="AW21305" s="60"/>
      <c r="AX21305" s="60"/>
      <c r="AY21305" s="60"/>
      <c r="AZ21305" s="60"/>
      <c r="BA21305" s="60"/>
      <c r="BB21305" s="60"/>
      <c r="BC21305" s="61"/>
    </row>
    <row r="21306" spans="43:55">
      <c r="AQ21306" s="64"/>
      <c r="AR21306" s="64"/>
      <c r="AS21306" s="60"/>
      <c r="AT21306" s="60"/>
      <c r="AU21306" s="60"/>
      <c r="AV21306" s="60"/>
      <c r="AW21306" s="60"/>
      <c r="AX21306" s="60"/>
      <c r="AY21306" s="60"/>
      <c r="AZ21306" s="60"/>
      <c r="BA21306" s="60"/>
      <c r="BB21306" s="60"/>
      <c r="BC21306" s="61"/>
    </row>
    <row r="21307" spans="43:55">
      <c r="AQ21307" s="64"/>
      <c r="AR21307" s="64"/>
      <c r="AS21307" s="60"/>
      <c r="AT21307" s="60"/>
      <c r="AU21307" s="60"/>
      <c r="AV21307" s="60"/>
      <c r="AW21307" s="60"/>
      <c r="AX21307" s="60"/>
      <c r="AY21307" s="60"/>
      <c r="AZ21307" s="60"/>
      <c r="BA21307" s="60"/>
      <c r="BB21307" s="60"/>
      <c r="BC21307" s="61"/>
    </row>
    <row r="21308" spans="43:55">
      <c r="AQ21308" s="64"/>
      <c r="AR21308" s="64"/>
      <c r="AS21308" s="60"/>
      <c r="AT21308" s="60"/>
      <c r="AU21308" s="60"/>
      <c r="AV21308" s="60"/>
      <c r="AW21308" s="60"/>
      <c r="AX21308" s="60"/>
      <c r="AY21308" s="60"/>
      <c r="AZ21308" s="60"/>
      <c r="BA21308" s="60"/>
      <c r="BB21308" s="60"/>
      <c r="BC21308" s="61"/>
    </row>
    <row r="21309" spans="43:55">
      <c r="AQ21309" s="64"/>
      <c r="AR21309" s="64"/>
      <c r="AS21309" s="60"/>
      <c r="AT21309" s="60"/>
      <c r="AU21309" s="60"/>
      <c r="AV21309" s="60"/>
      <c r="AW21309" s="60"/>
      <c r="AX21309" s="60"/>
      <c r="AY21309" s="60"/>
      <c r="AZ21309" s="60"/>
      <c r="BA21309" s="60"/>
      <c r="BB21309" s="60"/>
      <c r="BC21309" s="61"/>
    </row>
    <row r="21310" spans="43:55">
      <c r="AQ21310" s="64"/>
      <c r="AR21310" s="64"/>
      <c r="AS21310" s="60"/>
      <c r="AT21310" s="60"/>
      <c r="AU21310" s="60"/>
      <c r="AV21310" s="60"/>
      <c r="AW21310" s="60"/>
      <c r="AX21310" s="60"/>
      <c r="AY21310" s="60"/>
      <c r="AZ21310" s="60"/>
      <c r="BA21310" s="60"/>
      <c r="BB21310" s="60"/>
      <c r="BC21310" s="61"/>
    </row>
    <row r="21311" spans="43:55">
      <c r="AQ21311" s="64"/>
      <c r="AR21311" s="64"/>
      <c r="AS21311" s="60"/>
      <c r="AT21311" s="60"/>
      <c r="AU21311" s="60"/>
      <c r="AV21311" s="60"/>
      <c r="AW21311" s="60"/>
      <c r="AX21311" s="60"/>
      <c r="AY21311" s="60"/>
      <c r="AZ21311" s="60"/>
      <c r="BA21311" s="60"/>
      <c r="BB21311" s="60"/>
      <c r="BC21311" s="61"/>
    </row>
    <row r="21312" spans="43:55">
      <c r="AQ21312" s="64"/>
      <c r="AR21312" s="64"/>
      <c r="AS21312" s="60"/>
      <c r="AT21312" s="60"/>
      <c r="AU21312" s="60"/>
      <c r="AV21312" s="60"/>
      <c r="AW21312" s="60"/>
      <c r="AX21312" s="60"/>
      <c r="AY21312" s="60"/>
      <c r="AZ21312" s="60"/>
      <c r="BA21312" s="60"/>
      <c r="BB21312" s="60"/>
      <c r="BC21312" s="61"/>
    </row>
    <row r="21313" spans="43:55">
      <c r="AQ21313" s="64"/>
      <c r="AR21313" s="64"/>
      <c r="AS21313" s="60"/>
      <c r="AT21313" s="60"/>
      <c r="AU21313" s="60"/>
      <c r="AV21313" s="60"/>
      <c r="AW21313" s="60"/>
      <c r="AX21313" s="60"/>
      <c r="AY21313" s="60"/>
      <c r="AZ21313" s="60"/>
      <c r="BA21313" s="60"/>
      <c r="BB21313" s="60"/>
      <c r="BC21313" s="61"/>
    </row>
    <row r="21314" spans="43:55">
      <c r="AQ21314" s="64"/>
      <c r="AR21314" s="64"/>
      <c r="AS21314" s="60"/>
      <c r="AT21314" s="60"/>
      <c r="AU21314" s="60"/>
      <c r="AV21314" s="60"/>
      <c r="AW21314" s="60"/>
      <c r="AX21314" s="60"/>
      <c r="AY21314" s="60"/>
      <c r="AZ21314" s="60"/>
      <c r="BA21314" s="60"/>
      <c r="BB21314" s="60"/>
      <c r="BC21314" s="61"/>
    </row>
    <row r="21315" spans="43:55">
      <c r="AQ21315" s="64"/>
      <c r="AR21315" s="64"/>
      <c r="AS21315" s="60"/>
      <c r="AT21315" s="60"/>
      <c r="AU21315" s="60"/>
      <c r="AV21315" s="60"/>
      <c r="AW21315" s="60"/>
      <c r="AX21315" s="60"/>
      <c r="AY21315" s="60"/>
      <c r="AZ21315" s="60"/>
      <c r="BA21315" s="60"/>
      <c r="BB21315" s="60"/>
      <c r="BC21315" s="61"/>
    </row>
    <row r="21316" spans="43:55">
      <c r="AQ21316" s="64"/>
      <c r="AR21316" s="64"/>
      <c r="AS21316" s="60"/>
      <c r="AT21316" s="60"/>
      <c r="AU21316" s="60"/>
      <c r="AV21316" s="60"/>
      <c r="AW21316" s="60"/>
      <c r="AX21316" s="60"/>
      <c r="AY21316" s="60"/>
      <c r="AZ21316" s="60"/>
      <c r="BA21316" s="60"/>
      <c r="BB21316" s="60"/>
      <c r="BC21316" s="61"/>
    </row>
    <row r="21317" spans="43:55">
      <c r="AQ21317" s="64"/>
      <c r="AR21317" s="64"/>
      <c r="AS21317" s="60"/>
      <c r="AT21317" s="60"/>
      <c r="AU21317" s="60"/>
      <c r="AV21317" s="60"/>
      <c r="AW21317" s="60"/>
      <c r="AX21317" s="60"/>
      <c r="AY21317" s="60"/>
      <c r="AZ21317" s="60"/>
      <c r="BA21317" s="60"/>
      <c r="BB21317" s="60"/>
      <c r="BC21317" s="61"/>
    </row>
    <row r="21318" spans="43:55">
      <c r="AQ21318" s="64"/>
      <c r="AR21318" s="64"/>
      <c r="AS21318" s="60"/>
      <c r="AT21318" s="60"/>
      <c r="AU21318" s="60"/>
      <c r="AV21318" s="60"/>
      <c r="AW21318" s="60"/>
      <c r="AX21318" s="60"/>
      <c r="AY21318" s="60"/>
      <c r="AZ21318" s="60"/>
      <c r="BA21318" s="60"/>
      <c r="BB21318" s="60"/>
      <c r="BC21318" s="61"/>
    </row>
    <row r="21319" spans="43:55">
      <c r="AQ21319" s="64"/>
      <c r="AR21319" s="64"/>
      <c r="AS21319" s="60"/>
      <c r="AT21319" s="60"/>
      <c r="AU21319" s="60"/>
      <c r="AV21319" s="60"/>
      <c r="AW21319" s="60"/>
      <c r="AX21319" s="60"/>
      <c r="AY21319" s="60"/>
      <c r="AZ21319" s="60"/>
      <c r="BA21319" s="60"/>
      <c r="BB21319" s="60"/>
      <c r="BC21319" s="61"/>
    </row>
    <row r="21320" spans="43:55">
      <c r="AQ21320" s="64"/>
      <c r="AR21320" s="64"/>
      <c r="AS21320" s="60"/>
      <c r="AT21320" s="60"/>
      <c r="AU21320" s="60"/>
      <c r="AV21320" s="60"/>
      <c r="AW21320" s="60"/>
      <c r="AX21320" s="60"/>
      <c r="AY21320" s="60"/>
      <c r="AZ21320" s="60"/>
      <c r="BA21320" s="60"/>
      <c r="BB21320" s="60"/>
      <c r="BC21320" s="61"/>
    </row>
    <row r="21321" spans="43:55">
      <c r="AQ21321" s="64"/>
      <c r="AR21321" s="64"/>
      <c r="AS21321" s="60"/>
      <c r="AT21321" s="60"/>
      <c r="AU21321" s="60"/>
      <c r="AV21321" s="60"/>
      <c r="AW21321" s="60"/>
      <c r="AX21321" s="60"/>
      <c r="AY21321" s="60"/>
      <c r="AZ21321" s="60"/>
      <c r="BA21321" s="60"/>
      <c r="BB21321" s="60"/>
      <c r="BC21321" s="61"/>
    </row>
    <row r="21322" spans="43:55">
      <c r="AQ21322" s="64"/>
      <c r="AR21322" s="64"/>
      <c r="AS21322" s="60"/>
      <c r="AT21322" s="60"/>
      <c r="AU21322" s="60"/>
      <c r="AV21322" s="60"/>
      <c r="AW21322" s="60"/>
      <c r="AX21322" s="60"/>
      <c r="AY21322" s="60"/>
      <c r="AZ21322" s="60"/>
      <c r="BA21322" s="60"/>
      <c r="BB21322" s="60"/>
      <c r="BC21322" s="61"/>
    </row>
    <row r="21323" spans="43:55">
      <c r="AQ21323" s="64"/>
      <c r="AR21323" s="64"/>
      <c r="AS21323" s="60"/>
      <c r="AT21323" s="60"/>
      <c r="AU21323" s="60"/>
      <c r="AV21323" s="60"/>
      <c r="AW21323" s="60"/>
      <c r="AX21323" s="60"/>
      <c r="AY21323" s="60"/>
      <c r="AZ21323" s="60"/>
      <c r="BA21323" s="60"/>
      <c r="BB21323" s="60"/>
      <c r="BC21323" s="61"/>
    </row>
    <row r="21324" spans="43:55">
      <c r="AQ21324" s="64"/>
      <c r="AR21324" s="64"/>
      <c r="AS21324" s="60"/>
      <c r="AT21324" s="60"/>
      <c r="AU21324" s="60"/>
      <c r="AV21324" s="60"/>
      <c r="AW21324" s="60"/>
      <c r="AX21324" s="60"/>
      <c r="AY21324" s="60"/>
      <c r="AZ21324" s="60"/>
      <c r="BA21324" s="60"/>
      <c r="BB21324" s="60"/>
      <c r="BC21324" s="61"/>
    </row>
    <row r="21325" spans="43:55">
      <c r="AQ21325" s="64"/>
      <c r="AR21325" s="64"/>
      <c r="AS21325" s="60"/>
      <c r="AT21325" s="60"/>
      <c r="AU21325" s="60"/>
      <c r="AV21325" s="60"/>
      <c r="AW21325" s="60"/>
      <c r="AX21325" s="60"/>
      <c r="AY21325" s="60"/>
      <c r="AZ21325" s="60"/>
      <c r="BA21325" s="60"/>
      <c r="BB21325" s="60"/>
      <c r="BC21325" s="61"/>
    </row>
    <row r="21326" spans="43:55">
      <c r="AQ21326" s="64"/>
      <c r="AR21326" s="64"/>
      <c r="AS21326" s="60"/>
      <c r="AT21326" s="60"/>
      <c r="AU21326" s="60"/>
      <c r="AV21326" s="60"/>
      <c r="AW21326" s="60"/>
      <c r="AX21326" s="60"/>
      <c r="AY21326" s="60"/>
      <c r="AZ21326" s="60"/>
      <c r="BA21326" s="60"/>
      <c r="BB21326" s="60"/>
      <c r="BC21326" s="61"/>
    </row>
    <row r="21327" spans="43:55">
      <c r="AQ21327" s="64"/>
      <c r="AR21327" s="64"/>
      <c r="AS21327" s="60"/>
      <c r="AT21327" s="60"/>
      <c r="AU21327" s="60"/>
      <c r="AV21327" s="60"/>
      <c r="AW21327" s="60"/>
      <c r="AX21327" s="60"/>
      <c r="AY21327" s="60"/>
      <c r="AZ21327" s="60"/>
      <c r="BA21327" s="60"/>
      <c r="BB21327" s="60"/>
      <c r="BC21327" s="61"/>
    </row>
    <row r="21328" spans="43:55">
      <c r="AQ21328" s="64"/>
      <c r="AR21328" s="64"/>
      <c r="AS21328" s="60"/>
      <c r="AT21328" s="60"/>
      <c r="AU21328" s="60"/>
      <c r="AV21328" s="60"/>
      <c r="AW21328" s="60"/>
      <c r="AX21328" s="60"/>
      <c r="AY21328" s="60"/>
      <c r="AZ21328" s="60"/>
      <c r="BA21328" s="60"/>
      <c r="BB21328" s="60"/>
      <c r="BC21328" s="61"/>
    </row>
    <row r="21329" spans="43:55">
      <c r="AQ21329" s="64"/>
      <c r="AR21329" s="64"/>
      <c r="AS21329" s="60"/>
      <c r="AT21329" s="60"/>
      <c r="AU21329" s="60"/>
      <c r="AV21329" s="60"/>
      <c r="AW21329" s="60"/>
      <c r="AX21329" s="60"/>
      <c r="AY21329" s="60"/>
      <c r="AZ21329" s="60"/>
      <c r="BA21329" s="60"/>
      <c r="BB21329" s="60"/>
      <c r="BC21329" s="61"/>
    </row>
    <row r="21330" spans="43:55">
      <c r="AQ21330" s="64"/>
      <c r="AR21330" s="64"/>
      <c r="AS21330" s="60"/>
      <c r="AT21330" s="60"/>
      <c r="AU21330" s="60"/>
      <c r="AV21330" s="60"/>
      <c r="AW21330" s="60"/>
      <c r="AX21330" s="60"/>
      <c r="AY21330" s="60"/>
      <c r="AZ21330" s="60"/>
      <c r="BA21330" s="60"/>
      <c r="BB21330" s="60"/>
      <c r="BC21330" s="61"/>
    </row>
    <row r="21331" spans="43:55">
      <c r="AQ21331" s="64"/>
      <c r="AR21331" s="64"/>
      <c r="AS21331" s="60"/>
      <c r="AT21331" s="60"/>
      <c r="AU21331" s="60"/>
      <c r="AV21331" s="60"/>
      <c r="AW21331" s="60"/>
      <c r="AX21331" s="60"/>
      <c r="AY21331" s="60"/>
      <c r="AZ21331" s="60"/>
      <c r="BA21331" s="60"/>
      <c r="BB21331" s="60"/>
      <c r="BC21331" s="61"/>
    </row>
    <row r="21332" spans="43:55">
      <c r="AQ21332" s="64"/>
      <c r="AR21332" s="64"/>
      <c r="AS21332" s="60"/>
      <c r="AT21332" s="60"/>
      <c r="AU21332" s="60"/>
      <c r="AV21332" s="60"/>
      <c r="AW21332" s="60"/>
      <c r="AX21332" s="60"/>
      <c r="AY21332" s="60"/>
      <c r="AZ21332" s="60"/>
      <c r="BA21332" s="60"/>
      <c r="BB21332" s="60"/>
      <c r="BC21332" s="61"/>
    </row>
    <row r="21333" spans="43:55">
      <c r="AQ21333" s="64"/>
      <c r="AR21333" s="64"/>
      <c r="AS21333" s="60"/>
      <c r="AT21333" s="60"/>
      <c r="AU21333" s="60"/>
      <c r="AV21333" s="60"/>
      <c r="AW21333" s="60"/>
      <c r="AX21333" s="60"/>
      <c r="AY21333" s="60"/>
      <c r="AZ21333" s="60"/>
      <c r="BA21333" s="60"/>
      <c r="BB21333" s="60"/>
      <c r="BC21333" s="61"/>
    </row>
    <row r="21334" spans="43:55">
      <c r="AQ21334" s="64"/>
      <c r="AR21334" s="64"/>
      <c r="AS21334" s="60"/>
      <c r="AT21334" s="60"/>
      <c r="AU21334" s="60"/>
      <c r="AV21334" s="60"/>
      <c r="AW21334" s="60"/>
      <c r="AX21334" s="60"/>
      <c r="AY21334" s="60"/>
      <c r="AZ21334" s="60"/>
      <c r="BA21334" s="60"/>
      <c r="BB21334" s="60"/>
      <c r="BC21334" s="61"/>
    </row>
    <row r="21335" spans="43:55">
      <c r="AQ21335" s="64"/>
      <c r="AR21335" s="64"/>
      <c r="AS21335" s="60"/>
      <c r="AT21335" s="60"/>
      <c r="AU21335" s="60"/>
      <c r="AV21335" s="60"/>
      <c r="AW21335" s="60"/>
      <c r="AX21335" s="60"/>
      <c r="AY21335" s="60"/>
      <c r="AZ21335" s="60"/>
      <c r="BA21335" s="60"/>
      <c r="BB21335" s="60"/>
      <c r="BC21335" s="61"/>
    </row>
    <row r="21336" spans="43:55">
      <c r="AQ21336" s="64"/>
      <c r="AR21336" s="64"/>
      <c r="AS21336" s="60"/>
      <c r="AT21336" s="60"/>
      <c r="AU21336" s="60"/>
      <c r="AV21336" s="60"/>
      <c r="AW21336" s="60"/>
      <c r="AX21336" s="60"/>
      <c r="AY21336" s="60"/>
      <c r="AZ21336" s="60"/>
      <c r="BA21336" s="60"/>
      <c r="BB21336" s="60"/>
      <c r="BC21336" s="61"/>
    </row>
    <row r="21337" spans="43:55">
      <c r="AQ21337" s="64"/>
      <c r="AR21337" s="64"/>
      <c r="AS21337" s="60"/>
      <c r="AT21337" s="60"/>
      <c r="AU21337" s="60"/>
      <c r="AV21337" s="60"/>
      <c r="AW21337" s="60"/>
      <c r="AX21337" s="60"/>
      <c r="AY21337" s="60"/>
      <c r="AZ21337" s="60"/>
      <c r="BA21337" s="60"/>
      <c r="BB21337" s="60"/>
      <c r="BC21337" s="61"/>
    </row>
    <row r="21338" spans="43:55">
      <c r="AQ21338" s="64"/>
      <c r="AR21338" s="64"/>
      <c r="AS21338" s="60"/>
      <c r="AT21338" s="60"/>
      <c r="AU21338" s="60"/>
      <c r="AV21338" s="60"/>
      <c r="AW21338" s="60"/>
      <c r="AX21338" s="60"/>
      <c r="AY21338" s="60"/>
      <c r="AZ21338" s="60"/>
      <c r="BA21338" s="60"/>
      <c r="BB21338" s="60"/>
      <c r="BC21338" s="61"/>
    </row>
    <row r="21339" spans="43:55">
      <c r="AQ21339" s="64"/>
      <c r="AR21339" s="64"/>
      <c r="AS21339" s="60"/>
      <c r="AT21339" s="60"/>
      <c r="AU21339" s="60"/>
      <c r="AV21339" s="60"/>
      <c r="AW21339" s="60"/>
      <c r="AX21339" s="60"/>
      <c r="AY21339" s="60"/>
      <c r="AZ21339" s="60"/>
      <c r="BA21339" s="60"/>
      <c r="BB21339" s="60"/>
      <c r="BC21339" s="61"/>
    </row>
    <row r="21340" spans="43:55">
      <c r="AQ21340" s="64"/>
      <c r="AR21340" s="64"/>
      <c r="AS21340" s="60"/>
      <c r="AT21340" s="60"/>
      <c r="AU21340" s="60"/>
      <c r="AV21340" s="60"/>
      <c r="AW21340" s="60"/>
      <c r="AX21340" s="60"/>
      <c r="AY21340" s="60"/>
      <c r="AZ21340" s="60"/>
      <c r="BA21340" s="60"/>
      <c r="BB21340" s="60"/>
      <c r="BC21340" s="61"/>
    </row>
    <row r="21341" spans="43:55">
      <c r="AQ21341" s="64"/>
      <c r="AR21341" s="64"/>
      <c r="AS21341" s="60"/>
      <c r="AT21341" s="60"/>
      <c r="AU21341" s="60"/>
      <c r="AV21341" s="60"/>
      <c r="AW21341" s="60"/>
      <c r="AX21341" s="60"/>
      <c r="AY21341" s="60"/>
      <c r="AZ21341" s="60"/>
      <c r="BA21341" s="60"/>
      <c r="BB21341" s="60"/>
      <c r="BC21341" s="61"/>
    </row>
    <row r="21342" spans="43:55">
      <c r="AQ21342" s="64"/>
      <c r="AR21342" s="64"/>
      <c r="AS21342" s="60"/>
      <c r="AT21342" s="60"/>
      <c r="AU21342" s="60"/>
      <c r="AV21342" s="60"/>
      <c r="AW21342" s="60"/>
      <c r="AX21342" s="60"/>
      <c r="AY21342" s="60"/>
      <c r="AZ21342" s="60"/>
      <c r="BA21342" s="60"/>
      <c r="BB21342" s="60"/>
      <c r="BC21342" s="61"/>
    </row>
    <row r="21343" spans="43:55">
      <c r="AQ21343" s="64"/>
      <c r="AR21343" s="64"/>
      <c r="AS21343" s="60"/>
      <c r="AT21343" s="60"/>
      <c r="AU21343" s="60"/>
      <c r="AV21343" s="60"/>
      <c r="AW21343" s="60"/>
      <c r="AX21343" s="60"/>
      <c r="AY21343" s="60"/>
      <c r="AZ21343" s="60"/>
      <c r="BA21343" s="60"/>
      <c r="BB21343" s="60"/>
      <c r="BC21343" s="61"/>
    </row>
    <row r="21344" spans="43:55">
      <c r="AQ21344" s="64"/>
      <c r="AR21344" s="64"/>
      <c r="AS21344" s="60"/>
      <c r="AT21344" s="60"/>
      <c r="AU21344" s="60"/>
      <c r="AV21344" s="60"/>
      <c r="AW21344" s="60"/>
      <c r="AX21344" s="60"/>
      <c r="AY21344" s="60"/>
      <c r="AZ21344" s="60"/>
      <c r="BA21344" s="60"/>
      <c r="BB21344" s="60"/>
      <c r="BC21344" s="61"/>
    </row>
    <row r="21345" spans="43:55">
      <c r="AQ21345" s="64"/>
      <c r="AR21345" s="64"/>
      <c r="AS21345" s="60"/>
      <c r="AT21345" s="60"/>
      <c r="AU21345" s="60"/>
      <c r="AV21345" s="60"/>
      <c r="AW21345" s="60"/>
      <c r="AX21345" s="60"/>
      <c r="AY21345" s="60"/>
      <c r="AZ21345" s="60"/>
      <c r="BA21345" s="60"/>
      <c r="BB21345" s="60"/>
      <c r="BC21345" s="61"/>
    </row>
    <row r="21346" spans="43:55">
      <c r="AQ21346" s="64"/>
      <c r="AR21346" s="64"/>
      <c r="AS21346" s="60"/>
      <c r="AT21346" s="60"/>
      <c r="AU21346" s="60"/>
      <c r="AV21346" s="60"/>
      <c r="AW21346" s="60"/>
      <c r="AX21346" s="60"/>
      <c r="AY21346" s="60"/>
      <c r="AZ21346" s="60"/>
      <c r="BA21346" s="60"/>
      <c r="BB21346" s="60"/>
      <c r="BC21346" s="61"/>
    </row>
    <row r="21347" spans="43:55">
      <c r="AQ21347" s="64"/>
      <c r="AR21347" s="64"/>
      <c r="AS21347" s="60"/>
      <c r="AT21347" s="60"/>
      <c r="AU21347" s="60"/>
      <c r="AV21347" s="60"/>
      <c r="AW21347" s="60"/>
      <c r="AX21347" s="60"/>
      <c r="AY21347" s="60"/>
      <c r="AZ21347" s="60"/>
      <c r="BA21347" s="60"/>
      <c r="BB21347" s="60"/>
      <c r="BC21347" s="61"/>
    </row>
    <row r="21348" spans="43:55">
      <c r="AQ21348" s="64"/>
      <c r="AR21348" s="64"/>
      <c r="AS21348" s="60"/>
      <c r="AT21348" s="60"/>
      <c r="AU21348" s="60"/>
      <c r="AV21348" s="60"/>
      <c r="AW21348" s="60"/>
      <c r="AX21348" s="60"/>
      <c r="AY21348" s="60"/>
      <c r="AZ21348" s="60"/>
      <c r="BA21348" s="60"/>
      <c r="BB21348" s="60"/>
      <c r="BC21348" s="61"/>
    </row>
    <row r="21349" spans="43:55">
      <c r="AQ21349" s="64"/>
      <c r="AR21349" s="64"/>
      <c r="AS21349" s="60"/>
      <c r="AT21349" s="60"/>
      <c r="AU21349" s="60"/>
      <c r="AV21349" s="60"/>
      <c r="AW21349" s="60"/>
      <c r="AX21349" s="60"/>
      <c r="AY21349" s="60"/>
      <c r="AZ21349" s="60"/>
      <c r="BA21349" s="60"/>
      <c r="BB21349" s="60"/>
      <c r="BC21349" s="61"/>
    </row>
    <row r="21350" spans="43:55">
      <c r="AQ21350" s="64"/>
      <c r="AR21350" s="64"/>
      <c r="AS21350" s="60"/>
      <c r="AT21350" s="60"/>
      <c r="AU21350" s="60"/>
      <c r="AV21350" s="60"/>
      <c r="AW21350" s="60"/>
      <c r="AX21350" s="60"/>
      <c r="AY21350" s="60"/>
      <c r="AZ21350" s="60"/>
      <c r="BA21350" s="60"/>
      <c r="BB21350" s="60"/>
      <c r="BC21350" s="61"/>
    </row>
    <row r="21351" spans="43:55">
      <c r="AQ21351" s="64"/>
      <c r="AR21351" s="64"/>
      <c r="AS21351" s="60"/>
      <c r="AT21351" s="60"/>
      <c r="AU21351" s="60"/>
      <c r="AV21351" s="60"/>
      <c r="AW21351" s="60"/>
      <c r="AX21351" s="60"/>
      <c r="AY21351" s="60"/>
      <c r="AZ21351" s="60"/>
      <c r="BA21351" s="60"/>
      <c r="BB21351" s="60"/>
      <c r="BC21351" s="61"/>
    </row>
    <row r="21352" spans="43:55">
      <c r="AQ21352" s="64"/>
      <c r="AR21352" s="64"/>
      <c r="AS21352" s="60"/>
      <c r="AT21352" s="60"/>
      <c r="AU21352" s="60"/>
      <c r="AV21352" s="60"/>
      <c r="AW21352" s="60"/>
      <c r="AX21352" s="60"/>
      <c r="AY21352" s="60"/>
      <c r="AZ21352" s="60"/>
      <c r="BA21352" s="60"/>
      <c r="BB21352" s="60"/>
      <c r="BC21352" s="61"/>
    </row>
    <row r="21353" spans="43:55">
      <c r="AQ21353" s="64"/>
      <c r="AR21353" s="64"/>
      <c r="AS21353" s="60"/>
      <c r="AT21353" s="60"/>
      <c r="AU21353" s="60"/>
      <c r="AV21353" s="60"/>
      <c r="AW21353" s="60"/>
      <c r="AX21353" s="60"/>
      <c r="AY21353" s="60"/>
      <c r="AZ21353" s="60"/>
      <c r="BA21353" s="60"/>
      <c r="BB21353" s="60"/>
      <c r="BC21353" s="61"/>
    </row>
    <row r="21354" spans="43:55">
      <c r="AQ21354" s="64"/>
      <c r="AR21354" s="64"/>
      <c r="AS21354" s="60"/>
      <c r="AT21354" s="60"/>
      <c r="AU21354" s="60"/>
      <c r="AV21354" s="60"/>
      <c r="AW21354" s="60"/>
      <c r="AX21354" s="60"/>
      <c r="AY21354" s="60"/>
      <c r="AZ21354" s="60"/>
      <c r="BA21354" s="60"/>
      <c r="BB21354" s="60"/>
      <c r="BC21354" s="61"/>
    </row>
    <row r="21355" spans="43:55">
      <c r="AQ21355" s="64"/>
      <c r="AR21355" s="64"/>
      <c r="AS21355" s="60"/>
      <c r="AT21355" s="60"/>
      <c r="AU21355" s="60"/>
      <c r="AV21355" s="60"/>
      <c r="AW21355" s="60"/>
      <c r="AX21355" s="60"/>
      <c r="AY21355" s="60"/>
      <c r="AZ21355" s="60"/>
      <c r="BA21355" s="60"/>
      <c r="BB21355" s="60"/>
      <c r="BC21355" s="61"/>
    </row>
    <row r="21356" spans="43:55">
      <c r="AQ21356" s="64"/>
      <c r="AR21356" s="64"/>
      <c r="AS21356" s="60"/>
      <c r="AT21356" s="60"/>
      <c r="AU21356" s="60"/>
      <c r="AV21356" s="60"/>
      <c r="AW21356" s="60"/>
      <c r="AX21356" s="60"/>
      <c r="AY21356" s="60"/>
      <c r="AZ21356" s="60"/>
      <c r="BA21356" s="60"/>
      <c r="BB21356" s="60"/>
      <c r="BC21356" s="61"/>
    </row>
    <row r="21357" spans="43:55">
      <c r="AQ21357" s="64"/>
      <c r="AR21357" s="64"/>
      <c r="AS21357" s="60"/>
      <c r="AT21357" s="60"/>
      <c r="AU21357" s="60"/>
      <c r="AV21357" s="60"/>
      <c r="AW21357" s="60"/>
      <c r="AX21357" s="60"/>
      <c r="AY21357" s="60"/>
      <c r="AZ21357" s="60"/>
      <c r="BA21357" s="60"/>
      <c r="BB21357" s="60"/>
      <c r="BC21357" s="61"/>
    </row>
    <row r="21358" spans="43:55">
      <c r="AQ21358" s="64"/>
      <c r="AR21358" s="64"/>
      <c r="AS21358" s="60"/>
      <c r="AT21358" s="60"/>
      <c r="AU21358" s="60"/>
      <c r="AV21358" s="60"/>
      <c r="AW21358" s="60"/>
      <c r="AX21358" s="60"/>
      <c r="AY21358" s="60"/>
      <c r="AZ21358" s="60"/>
      <c r="BA21358" s="60"/>
      <c r="BB21358" s="60"/>
      <c r="BC21358" s="61"/>
    </row>
    <row r="21359" spans="43:55">
      <c r="AQ21359" s="64"/>
      <c r="AR21359" s="64"/>
      <c r="AS21359" s="60"/>
      <c r="AT21359" s="60"/>
      <c r="AU21359" s="60"/>
      <c r="AV21359" s="60"/>
      <c r="AW21359" s="60"/>
      <c r="AX21359" s="60"/>
      <c r="AY21359" s="60"/>
      <c r="AZ21359" s="60"/>
      <c r="BA21359" s="60"/>
      <c r="BB21359" s="60"/>
      <c r="BC21359" s="61"/>
    </row>
    <row r="21360" spans="43:55">
      <c r="AQ21360" s="64"/>
      <c r="AR21360" s="64"/>
      <c r="AS21360" s="60"/>
      <c r="AT21360" s="60"/>
      <c r="AU21360" s="60"/>
      <c r="AV21360" s="60"/>
      <c r="AW21360" s="60"/>
      <c r="AX21360" s="60"/>
      <c r="AY21360" s="60"/>
      <c r="AZ21360" s="60"/>
      <c r="BA21360" s="60"/>
      <c r="BB21360" s="60"/>
      <c r="BC21360" s="61"/>
    </row>
    <row r="21361" spans="43:55">
      <c r="AQ21361" s="64"/>
      <c r="AR21361" s="64"/>
      <c r="AS21361" s="60"/>
      <c r="AT21361" s="60"/>
      <c r="AU21361" s="60"/>
      <c r="AV21361" s="60"/>
      <c r="AW21361" s="60"/>
      <c r="AX21361" s="60"/>
      <c r="AY21361" s="60"/>
      <c r="AZ21361" s="60"/>
      <c r="BA21361" s="60"/>
      <c r="BB21361" s="60"/>
      <c r="BC21361" s="61"/>
    </row>
    <row r="21362" spans="43:55">
      <c r="AQ21362" s="64"/>
      <c r="AR21362" s="64"/>
      <c r="AS21362" s="60"/>
      <c r="AT21362" s="60"/>
      <c r="AU21362" s="60"/>
      <c r="AV21362" s="60"/>
      <c r="AW21362" s="60"/>
      <c r="AX21362" s="60"/>
      <c r="AY21362" s="60"/>
      <c r="AZ21362" s="60"/>
      <c r="BA21362" s="60"/>
      <c r="BB21362" s="60"/>
      <c r="BC21362" s="61"/>
    </row>
    <row r="21363" spans="43:55">
      <c r="AQ21363" s="64"/>
      <c r="AR21363" s="64"/>
      <c r="AS21363" s="60"/>
      <c r="AT21363" s="60"/>
      <c r="AU21363" s="60"/>
      <c r="AV21363" s="60"/>
      <c r="AW21363" s="60"/>
      <c r="AX21363" s="60"/>
      <c r="AY21363" s="60"/>
      <c r="AZ21363" s="60"/>
      <c r="BA21363" s="60"/>
      <c r="BB21363" s="60"/>
      <c r="BC21363" s="61"/>
    </row>
    <row r="21364" spans="43:55">
      <c r="AQ21364" s="64"/>
      <c r="AR21364" s="64"/>
      <c r="AS21364" s="60"/>
      <c r="AT21364" s="60"/>
      <c r="AU21364" s="60"/>
      <c r="AV21364" s="60"/>
      <c r="AW21364" s="60"/>
      <c r="AX21364" s="60"/>
      <c r="AY21364" s="60"/>
      <c r="AZ21364" s="60"/>
      <c r="BA21364" s="60"/>
      <c r="BB21364" s="60"/>
      <c r="BC21364" s="61"/>
    </row>
    <row r="21365" spans="43:55">
      <c r="AQ21365" s="64"/>
      <c r="AR21365" s="64"/>
      <c r="AS21365" s="60"/>
      <c r="AT21365" s="60"/>
      <c r="AU21365" s="60"/>
      <c r="AV21365" s="60"/>
      <c r="AW21365" s="60"/>
      <c r="AX21365" s="60"/>
      <c r="AY21365" s="60"/>
      <c r="AZ21365" s="60"/>
      <c r="BA21365" s="60"/>
      <c r="BB21365" s="60"/>
      <c r="BC21365" s="61"/>
    </row>
    <row r="21366" spans="43:55">
      <c r="AQ21366" s="64"/>
      <c r="AR21366" s="64"/>
      <c r="AS21366" s="60"/>
      <c r="AT21366" s="60"/>
      <c r="AU21366" s="60"/>
      <c r="AV21366" s="60"/>
      <c r="AW21366" s="60"/>
      <c r="AX21366" s="60"/>
      <c r="AY21366" s="60"/>
      <c r="AZ21366" s="60"/>
      <c r="BA21366" s="60"/>
      <c r="BB21366" s="60"/>
      <c r="BC21366" s="61"/>
    </row>
    <row r="21367" spans="43:55">
      <c r="AQ21367" s="64"/>
      <c r="AR21367" s="64"/>
      <c r="AS21367" s="60"/>
      <c r="AT21367" s="60"/>
      <c r="AU21367" s="60"/>
      <c r="AV21367" s="60"/>
      <c r="AW21367" s="60"/>
      <c r="AX21367" s="60"/>
      <c r="AY21367" s="60"/>
      <c r="AZ21367" s="60"/>
      <c r="BA21367" s="60"/>
      <c r="BB21367" s="60"/>
      <c r="BC21367" s="61"/>
    </row>
    <row r="21368" spans="43:55">
      <c r="AQ21368" s="64"/>
      <c r="AR21368" s="64"/>
      <c r="AS21368" s="60"/>
      <c r="AT21368" s="60"/>
      <c r="AU21368" s="60"/>
      <c r="AV21368" s="60"/>
      <c r="AW21368" s="60"/>
      <c r="AX21368" s="60"/>
      <c r="AY21368" s="60"/>
      <c r="AZ21368" s="60"/>
      <c r="BA21368" s="60"/>
      <c r="BB21368" s="60"/>
      <c r="BC21368" s="61"/>
    </row>
    <row r="21369" spans="43:55">
      <c r="AQ21369" s="64"/>
      <c r="AR21369" s="64"/>
      <c r="AS21369" s="60"/>
      <c r="AT21369" s="60"/>
      <c r="AU21369" s="60"/>
      <c r="AV21369" s="60"/>
      <c r="AW21369" s="60"/>
      <c r="AX21369" s="60"/>
      <c r="AY21369" s="60"/>
      <c r="AZ21369" s="60"/>
      <c r="BA21369" s="60"/>
      <c r="BB21369" s="60"/>
      <c r="BC21369" s="61"/>
    </row>
    <row r="21370" spans="43:55">
      <c r="AQ21370" s="64"/>
      <c r="AR21370" s="64"/>
      <c r="AS21370" s="60"/>
      <c r="AT21370" s="60"/>
      <c r="AU21370" s="60"/>
      <c r="AV21370" s="60"/>
      <c r="AW21370" s="60"/>
      <c r="AX21370" s="60"/>
      <c r="AY21370" s="60"/>
      <c r="AZ21370" s="60"/>
      <c r="BA21370" s="60"/>
      <c r="BB21370" s="60"/>
      <c r="BC21370" s="61"/>
    </row>
    <row r="21371" spans="43:55">
      <c r="AQ21371" s="64"/>
      <c r="AR21371" s="64"/>
      <c r="AS21371" s="60"/>
      <c r="AT21371" s="60"/>
      <c r="AU21371" s="60"/>
      <c r="AV21371" s="60"/>
      <c r="AW21371" s="60"/>
      <c r="AX21371" s="60"/>
      <c r="AY21371" s="60"/>
      <c r="AZ21371" s="60"/>
      <c r="BA21371" s="60"/>
      <c r="BB21371" s="60"/>
      <c r="BC21371" s="61"/>
    </row>
    <row r="21372" spans="43:55">
      <c r="AQ21372" s="64"/>
      <c r="AR21372" s="64"/>
      <c r="AS21372" s="60"/>
      <c r="AT21372" s="60"/>
      <c r="AU21372" s="60"/>
      <c r="AV21372" s="60"/>
      <c r="AW21372" s="60"/>
      <c r="AX21372" s="60"/>
      <c r="AY21372" s="60"/>
      <c r="AZ21372" s="60"/>
      <c r="BA21372" s="60"/>
      <c r="BB21372" s="60"/>
      <c r="BC21372" s="61"/>
    </row>
    <row r="21373" spans="43:55">
      <c r="AQ21373" s="64"/>
      <c r="AR21373" s="64"/>
      <c r="AS21373" s="60"/>
      <c r="AT21373" s="60"/>
      <c r="AU21373" s="60"/>
      <c r="AV21373" s="60"/>
      <c r="AW21373" s="60"/>
      <c r="AX21373" s="60"/>
      <c r="AY21373" s="60"/>
      <c r="AZ21373" s="60"/>
      <c r="BA21373" s="60"/>
      <c r="BB21373" s="60"/>
      <c r="BC21373" s="61"/>
    </row>
    <row r="21374" spans="43:55">
      <c r="AQ21374" s="64"/>
      <c r="AR21374" s="64"/>
      <c r="AS21374" s="60"/>
      <c r="AT21374" s="60"/>
      <c r="AU21374" s="60"/>
      <c r="AV21374" s="60"/>
      <c r="AW21374" s="60"/>
      <c r="AX21374" s="60"/>
      <c r="AY21374" s="60"/>
      <c r="AZ21374" s="60"/>
      <c r="BA21374" s="60"/>
      <c r="BB21374" s="60"/>
      <c r="BC21374" s="61"/>
    </row>
    <row r="21375" spans="43:55">
      <c r="AQ21375" s="64"/>
      <c r="AR21375" s="64"/>
      <c r="AS21375" s="60"/>
      <c r="AT21375" s="60"/>
      <c r="AU21375" s="60"/>
      <c r="AV21375" s="60"/>
      <c r="AW21375" s="60"/>
      <c r="AX21375" s="60"/>
      <c r="AY21375" s="60"/>
      <c r="AZ21375" s="60"/>
      <c r="BA21375" s="60"/>
      <c r="BB21375" s="60"/>
      <c r="BC21375" s="61"/>
    </row>
    <row r="21376" spans="43:55">
      <c r="AQ21376" s="64"/>
      <c r="AR21376" s="64"/>
      <c r="AS21376" s="60"/>
      <c r="AT21376" s="60"/>
      <c r="AU21376" s="60"/>
      <c r="AV21376" s="60"/>
      <c r="AW21376" s="60"/>
      <c r="AX21376" s="60"/>
      <c r="AY21376" s="60"/>
      <c r="AZ21376" s="60"/>
      <c r="BA21376" s="60"/>
      <c r="BB21376" s="60"/>
      <c r="BC21376" s="61"/>
    </row>
    <row r="21377" spans="43:55">
      <c r="AQ21377" s="64"/>
      <c r="AR21377" s="64"/>
      <c r="AS21377" s="60"/>
      <c r="AT21377" s="60"/>
      <c r="AU21377" s="60"/>
      <c r="AV21377" s="60"/>
      <c r="AW21377" s="60"/>
      <c r="AX21377" s="60"/>
      <c r="AY21377" s="60"/>
      <c r="AZ21377" s="60"/>
      <c r="BA21377" s="60"/>
      <c r="BB21377" s="60"/>
      <c r="BC21377" s="61"/>
    </row>
    <row r="21378" spans="43:55">
      <c r="AQ21378" s="64"/>
      <c r="AR21378" s="64"/>
      <c r="AS21378" s="60"/>
      <c r="AT21378" s="60"/>
      <c r="AU21378" s="60"/>
      <c r="AV21378" s="60"/>
      <c r="AW21378" s="60"/>
      <c r="AX21378" s="60"/>
      <c r="AY21378" s="60"/>
      <c r="AZ21378" s="60"/>
      <c r="BA21378" s="60"/>
      <c r="BB21378" s="60"/>
      <c r="BC21378" s="61"/>
    </row>
    <row r="21379" spans="43:55">
      <c r="AQ21379" s="64"/>
      <c r="AR21379" s="64"/>
      <c r="AS21379" s="60"/>
      <c r="AT21379" s="60"/>
      <c r="AU21379" s="60"/>
      <c r="AV21379" s="60"/>
      <c r="AW21379" s="60"/>
      <c r="AX21379" s="60"/>
      <c r="AY21379" s="60"/>
      <c r="AZ21379" s="60"/>
      <c r="BA21379" s="60"/>
      <c r="BB21379" s="60"/>
      <c r="BC21379" s="61"/>
    </row>
    <row r="21380" spans="43:55">
      <c r="AQ21380" s="64"/>
      <c r="AR21380" s="64"/>
      <c r="AS21380" s="60"/>
      <c r="AT21380" s="60"/>
      <c r="AU21380" s="60"/>
      <c r="AV21380" s="60"/>
      <c r="AW21380" s="60"/>
      <c r="AX21380" s="60"/>
      <c r="AY21380" s="60"/>
      <c r="AZ21380" s="60"/>
      <c r="BA21380" s="60"/>
      <c r="BB21380" s="60"/>
      <c r="BC21380" s="61"/>
    </row>
    <row r="21381" spans="43:55">
      <c r="AQ21381" s="64"/>
      <c r="AR21381" s="64"/>
      <c r="AS21381" s="60"/>
      <c r="AT21381" s="60"/>
      <c r="AU21381" s="60"/>
      <c r="AV21381" s="60"/>
      <c r="AW21381" s="60"/>
      <c r="AX21381" s="60"/>
      <c r="AY21381" s="60"/>
      <c r="AZ21381" s="60"/>
      <c r="BA21381" s="60"/>
      <c r="BB21381" s="60"/>
      <c r="BC21381" s="61"/>
    </row>
    <row r="21382" spans="43:55">
      <c r="AQ21382" s="64"/>
      <c r="AR21382" s="64"/>
      <c r="AS21382" s="60"/>
      <c r="AT21382" s="60"/>
      <c r="AU21382" s="60"/>
      <c r="AV21382" s="60"/>
      <c r="AW21382" s="60"/>
      <c r="AX21382" s="60"/>
      <c r="AY21382" s="60"/>
      <c r="AZ21382" s="60"/>
      <c r="BA21382" s="60"/>
      <c r="BB21382" s="60"/>
      <c r="BC21382" s="61"/>
    </row>
    <row r="21383" spans="43:55">
      <c r="AQ21383" s="64"/>
      <c r="AR21383" s="64"/>
      <c r="AS21383" s="60"/>
      <c r="AT21383" s="60"/>
      <c r="AU21383" s="60"/>
      <c r="AV21383" s="60"/>
      <c r="AW21383" s="60"/>
      <c r="AX21383" s="60"/>
      <c r="AY21383" s="60"/>
      <c r="AZ21383" s="60"/>
      <c r="BA21383" s="60"/>
      <c r="BB21383" s="60"/>
      <c r="BC21383" s="61"/>
    </row>
    <row r="21384" spans="43:55">
      <c r="AQ21384" s="64"/>
      <c r="AR21384" s="64"/>
      <c r="AS21384" s="60"/>
      <c r="AT21384" s="60"/>
      <c r="AU21384" s="60"/>
      <c r="AV21384" s="60"/>
      <c r="AW21384" s="60"/>
      <c r="AX21384" s="60"/>
      <c r="AY21384" s="60"/>
      <c r="AZ21384" s="60"/>
      <c r="BA21384" s="60"/>
      <c r="BB21384" s="60"/>
      <c r="BC21384" s="61"/>
    </row>
    <row r="21385" spans="43:55">
      <c r="AQ21385" s="64"/>
      <c r="AR21385" s="64"/>
      <c r="AS21385" s="60"/>
      <c r="AT21385" s="60"/>
      <c r="AU21385" s="60"/>
      <c r="AV21385" s="60"/>
      <c r="AW21385" s="60"/>
      <c r="AX21385" s="60"/>
      <c r="AY21385" s="60"/>
      <c r="AZ21385" s="60"/>
      <c r="BA21385" s="60"/>
      <c r="BB21385" s="60"/>
      <c r="BC21385" s="61"/>
    </row>
    <row r="21386" spans="43:55">
      <c r="AQ21386" s="64"/>
      <c r="AR21386" s="64"/>
      <c r="AS21386" s="60"/>
      <c r="AT21386" s="60"/>
      <c r="AU21386" s="60"/>
      <c r="AV21386" s="60"/>
      <c r="AW21386" s="60"/>
      <c r="AX21386" s="60"/>
      <c r="AY21386" s="60"/>
      <c r="AZ21386" s="60"/>
      <c r="BA21386" s="60"/>
      <c r="BB21386" s="60"/>
      <c r="BC21386" s="61"/>
    </row>
    <row r="21387" spans="43:55">
      <c r="AQ21387" s="64"/>
      <c r="AR21387" s="64"/>
      <c r="AS21387" s="60"/>
      <c r="AT21387" s="60"/>
      <c r="AU21387" s="60"/>
      <c r="AV21387" s="60"/>
      <c r="AW21387" s="60"/>
      <c r="AX21387" s="60"/>
      <c r="AY21387" s="60"/>
      <c r="AZ21387" s="60"/>
      <c r="BA21387" s="60"/>
      <c r="BB21387" s="60"/>
      <c r="BC21387" s="61"/>
    </row>
    <row r="21388" spans="43:55">
      <c r="AQ21388" s="64"/>
      <c r="AR21388" s="64"/>
      <c r="AS21388" s="60"/>
      <c r="AT21388" s="60"/>
      <c r="AU21388" s="60"/>
      <c r="AV21388" s="60"/>
      <c r="AW21388" s="60"/>
      <c r="AX21388" s="60"/>
      <c r="AY21388" s="60"/>
      <c r="AZ21388" s="60"/>
      <c r="BA21388" s="60"/>
      <c r="BB21388" s="60"/>
      <c r="BC21388" s="61"/>
    </row>
    <row r="21389" spans="43:55">
      <c r="AQ21389" s="64"/>
      <c r="AR21389" s="64"/>
      <c r="AS21389" s="60"/>
      <c r="AT21389" s="60"/>
      <c r="AU21389" s="60"/>
      <c r="AV21389" s="60"/>
      <c r="AW21389" s="60"/>
      <c r="AX21389" s="60"/>
      <c r="AY21389" s="60"/>
      <c r="AZ21389" s="60"/>
      <c r="BA21389" s="60"/>
      <c r="BB21389" s="60"/>
      <c r="BC21389" s="61"/>
    </row>
    <row r="21390" spans="43:55">
      <c r="AQ21390" s="64"/>
      <c r="AR21390" s="64"/>
      <c r="AS21390" s="60"/>
      <c r="AT21390" s="60"/>
      <c r="AU21390" s="60"/>
      <c r="AV21390" s="60"/>
      <c r="AW21390" s="60"/>
      <c r="AX21390" s="60"/>
      <c r="AY21390" s="60"/>
      <c r="AZ21390" s="60"/>
      <c r="BA21390" s="60"/>
      <c r="BB21390" s="60"/>
      <c r="BC21390" s="61"/>
    </row>
    <row r="21391" spans="43:55">
      <c r="AQ21391" s="64"/>
      <c r="AR21391" s="64"/>
      <c r="AS21391" s="60"/>
      <c r="AT21391" s="60"/>
      <c r="AU21391" s="60"/>
      <c r="AV21391" s="60"/>
      <c r="AW21391" s="60"/>
      <c r="AX21391" s="60"/>
      <c r="AY21391" s="60"/>
      <c r="AZ21391" s="60"/>
      <c r="BA21391" s="60"/>
      <c r="BB21391" s="60"/>
      <c r="BC21391" s="61"/>
    </row>
    <row r="21392" spans="43:55">
      <c r="AQ21392" s="64"/>
      <c r="AR21392" s="64"/>
      <c r="AS21392" s="60"/>
      <c r="AT21392" s="60"/>
      <c r="AU21392" s="60"/>
      <c r="AV21392" s="60"/>
      <c r="AW21392" s="60"/>
      <c r="AX21392" s="60"/>
      <c r="AY21392" s="60"/>
      <c r="AZ21392" s="60"/>
      <c r="BA21392" s="60"/>
      <c r="BB21392" s="60"/>
      <c r="BC21392" s="61"/>
    </row>
    <row r="21393" spans="43:55">
      <c r="AQ21393" s="64"/>
      <c r="AR21393" s="64"/>
      <c r="AS21393" s="60"/>
      <c r="AT21393" s="60"/>
      <c r="AU21393" s="60"/>
      <c r="AV21393" s="60"/>
      <c r="AW21393" s="60"/>
      <c r="AX21393" s="60"/>
      <c r="AY21393" s="60"/>
      <c r="AZ21393" s="60"/>
      <c r="BA21393" s="60"/>
      <c r="BB21393" s="60"/>
      <c r="BC21393" s="61"/>
    </row>
    <row r="21394" spans="43:55">
      <c r="AQ21394" s="64"/>
      <c r="AR21394" s="64"/>
      <c r="AS21394" s="60"/>
      <c r="AT21394" s="60"/>
      <c r="AU21394" s="60"/>
      <c r="AV21394" s="60"/>
      <c r="AW21394" s="60"/>
      <c r="AX21394" s="60"/>
      <c r="AY21394" s="60"/>
      <c r="AZ21394" s="60"/>
      <c r="BA21394" s="60"/>
      <c r="BB21394" s="60"/>
      <c r="BC21394" s="61"/>
    </row>
    <row r="21395" spans="43:55">
      <c r="AQ21395" s="64"/>
      <c r="AR21395" s="64"/>
      <c r="AS21395" s="60"/>
      <c r="AT21395" s="60"/>
      <c r="AU21395" s="60"/>
      <c r="AV21395" s="60"/>
      <c r="AW21395" s="60"/>
      <c r="AX21395" s="60"/>
      <c r="AY21395" s="60"/>
      <c r="AZ21395" s="60"/>
      <c r="BA21395" s="60"/>
      <c r="BB21395" s="60"/>
      <c r="BC21395" s="61"/>
    </row>
    <row r="21396" spans="43:55">
      <c r="AQ21396" s="64"/>
      <c r="AR21396" s="64"/>
      <c r="AS21396" s="60"/>
      <c r="AT21396" s="60"/>
      <c r="AU21396" s="60"/>
      <c r="AV21396" s="60"/>
      <c r="AW21396" s="60"/>
      <c r="AX21396" s="60"/>
      <c r="AY21396" s="60"/>
      <c r="AZ21396" s="60"/>
      <c r="BA21396" s="60"/>
      <c r="BB21396" s="60"/>
      <c r="BC21396" s="61"/>
    </row>
    <row r="21397" spans="43:55">
      <c r="AQ21397" s="64"/>
      <c r="AR21397" s="64"/>
      <c r="AS21397" s="60"/>
      <c r="AT21397" s="60"/>
      <c r="AU21397" s="60"/>
      <c r="AV21397" s="60"/>
      <c r="AW21397" s="60"/>
      <c r="AX21397" s="60"/>
      <c r="AY21397" s="60"/>
      <c r="AZ21397" s="60"/>
      <c r="BA21397" s="60"/>
      <c r="BB21397" s="60"/>
      <c r="BC21397" s="61"/>
    </row>
    <row r="21398" spans="43:55">
      <c r="AQ21398" s="64"/>
      <c r="AR21398" s="64"/>
      <c r="AS21398" s="60"/>
      <c r="AT21398" s="60"/>
      <c r="AU21398" s="60"/>
      <c r="AV21398" s="60"/>
      <c r="AW21398" s="60"/>
      <c r="AX21398" s="60"/>
      <c r="AY21398" s="60"/>
      <c r="AZ21398" s="60"/>
      <c r="BA21398" s="60"/>
      <c r="BB21398" s="60"/>
      <c r="BC21398" s="61"/>
    </row>
    <row r="21399" spans="43:55">
      <c r="AQ21399" s="64"/>
      <c r="AR21399" s="64"/>
      <c r="AS21399" s="60"/>
      <c r="AT21399" s="60"/>
      <c r="AU21399" s="60"/>
      <c r="AV21399" s="60"/>
      <c r="AW21399" s="60"/>
      <c r="AX21399" s="60"/>
      <c r="AY21399" s="60"/>
      <c r="AZ21399" s="60"/>
      <c r="BA21399" s="60"/>
      <c r="BB21399" s="60"/>
      <c r="BC21399" s="61"/>
    </row>
    <row r="21400" spans="43:55">
      <c r="AQ21400" s="64"/>
      <c r="AR21400" s="64"/>
      <c r="AS21400" s="60"/>
      <c r="AT21400" s="60"/>
      <c r="AU21400" s="60"/>
      <c r="AV21400" s="60"/>
      <c r="AW21400" s="60"/>
      <c r="AX21400" s="60"/>
      <c r="AY21400" s="60"/>
      <c r="AZ21400" s="60"/>
      <c r="BA21400" s="60"/>
      <c r="BB21400" s="60"/>
      <c r="BC21400" s="61"/>
    </row>
    <row r="21401" spans="43:55">
      <c r="AQ21401" s="64"/>
      <c r="AR21401" s="64"/>
      <c r="AS21401" s="60"/>
      <c r="AT21401" s="60"/>
      <c r="AU21401" s="60"/>
      <c r="AV21401" s="60"/>
      <c r="AW21401" s="60"/>
      <c r="AX21401" s="60"/>
      <c r="AY21401" s="60"/>
      <c r="AZ21401" s="60"/>
      <c r="BA21401" s="60"/>
      <c r="BB21401" s="60"/>
      <c r="BC21401" s="61"/>
    </row>
    <row r="21402" spans="43:55">
      <c r="AQ21402" s="64"/>
      <c r="AR21402" s="64"/>
      <c r="AS21402" s="60"/>
      <c r="AT21402" s="60"/>
      <c r="AU21402" s="60"/>
      <c r="AV21402" s="60"/>
      <c r="AW21402" s="60"/>
      <c r="AX21402" s="60"/>
      <c r="AY21402" s="60"/>
      <c r="AZ21402" s="60"/>
      <c r="BA21402" s="60"/>
      <c r="BB21402" s="60"/>
      <c r="BC21402" s="61"/>
    </row>
    <row r="21403" spans="43:55">
      <c r="AQ21403" s="64"/>
      <c r="AR21403" s="64"/>
      <c r="AS21403" s="60"/>
      <c r="AT21403" s="60"/>
      <c r="AU21403" s="60"/>
      <c r="AV21403" s="60"/>
      <c r="AW21403" s="60"/>
      <c r="AX21403" s="60"/>
      <c r="AY21403" s="60"/>
      <c r="AZ21403" s="60"/>
      <c r="BA21403" s="60"/>
      <c r="BB21403" s="60"/>
      <c r="BC21403" s="61"/>
    </row>
    <row r="21404" spans="43:55">
      <c r="AQ21404" s="64"/>
      <c r="AR21404" s="64"/>
      <c r="AS21404" s="60"/>
      <c r="AT21404" s="60"/>
      <c r="AU21404" s="60"/>
      <c r="AV21404" s="60"/>
      <c r="AW21404" s="60"/>
      <c r="AX21404" s="60"/>
      <c r="AY21404" s="60"/>
      <c r="AZ21404" s="60"/>
      <c r="BA21404" s="60"/>
      <c r="BB21404" s="60"/>
      <c r="BC21404" s="61"/>
    </row>
    <row r="21405" spans="43:55">
      <c r="AQ21405" s="64"/>
      <c r="AR21405" s="64"/>
      <c r="AS21405" s="60"/>
      <c r="AT21405" s="60"/>
      <c r="AU21405" s="60"/>
      <c r="AV21405" s="60"/>
      <c r="AW21405" s="60"/>
      <c r="AX21405" s="60"/>
      <c r="AY21405" s="60"/>
      <c r="AZ21405" s="60"/>
      <c r="BA21405" s="60"/>
      <c r="BB21405" s="60"/>
      <c r="BC21405" s="61"/>
    </row>
    <row r="21406" spans="43:55">
      <c r="AQ21406" s="64"/>
      <c r="AR21406" s="64"/>
      <c r="AS21406" s="60"/>
      <c r="AT21406" s="60"/>
      <c r="AU21406" s="60"/>
      <c r="AV21406" s="60"/>
      <c r="AW21406" s="60"/>
      <c r="AX21406" s="60"/>
      <c r="AY21406" s="60"/>
      <c r="AZ21406" s="60"/>
      <c r="BA21406" s="60"/>
      <c r="BB21406" s="60"/>
      <c r="BC21406" s="61"/>
    </row>
    <row r="21407" spans="43:55">
      <c r="AQ21407" s="64"/>
      <c r="AR21407" s="64"/>
      <c r="AS21407" s="60"/>
      <c r="AT21407" s="60"/>
      <c r="AU21407" s="60"/>
      <c r="AV21407" s="60"/>
      <c r="AW21407" s="60"/>
      <c r="AX21407" s="60"/>
      <c r="AY21407" s="60"/>
      <c r="AZ21407" s="60"/>
      <c r="BA21407" s="60"/>
      <c r="BB21407" s="60"/>
      <c r="BC21407" s="61"/>
    </row>
    <row r="21408" spans="43:55">
      <c r="AQ21408" s="64"/>
      <c r="AR21408" s="64"/>
      <c r="AS21408" s="60"/>
      <c r="AT21408" s="60"/>
      <c r="AU21408" s="60"/>
      <c r="AV21408" s="60"/>
      <c r="AW21408" s="60"/>
      <c r="AX21408" s="60"/>
      <c r="AY21408" s="60"/>
      <c r="AZ21408" s="60"/>
      <c r="BA21408" s="60"/>
      <c r="BB21408" s="60"/>
      <c r="BC21408" s="61"/>
    </row>
    <row r="21409" spans="43:55">
      <c r="AQ21409" s="64"/>
      <c r="AR21409" s="64"/>
      <c r="AS21409" s="60"/>
      <c r="AT21409" s="60"/>
      <c r="AU21409" s="60"/>
      <c r="AV21409" s="60"/>
      <c r="AW21409" s="60"/>
      <c r="AX21409" s="60"/>
      <c r="AY21409" s="60"/>
      <c r="AZ21409" s="60"/>
      <c r="BA21409" s="60"/>
      <c r="BB21409" s="60"/>
      <c r="BC21409" s="61"/>
    </row>
    <row r="21410" spans="43:55">
      <c r="AQ21410" s="64"/>
      <c r="AR21410" s="64"/>
      <c r="AS21410" s="60"/>
      <c r="AT21410" s="60"/>
      <c r="AU21410" s="60"/>
      <c r="AV21410" s="60"/>
      <c r="AW21410" s="60"/>
      <c r="AX21410" s="60"/>
      <c r="AY21410" s="60"/>
      <c r="AZ21410" s="60"/>
      <c r="BA21410" s="60"/>
      <c r="BB21410" s="60"/>
      <c r="BC21410" s="61"/>
    </row>
    <row r="21411" spans="43:55">
      <c r="AQ21411" s="64"/>
      <c r="AR21411" s="64"/>
      <c r="AS21411" s="60"/>
      <c r="AT21411" s="60"/>
      <c r="AU21411" s="60"/>
      <c r="AV21411" s="60"/>
      <c r="AW21411" s="60"/>
      <c r="AX21411" s="60"/>
      <c r="AY21411" s="60"/>
      <c r="AZ21411" s="60"/>
      <c r="BA21411" s="60"/>
      <c r="BB21411" s="60"/>
      <c r="BC21411" s="61"/>
    </row>
    <row r="21412" spans="43:55">
      <c r="AQ21412" s="64"/>
      <c r="AR21412" s="64"/>
      <c r="AS21412" s="60"/>
      <c r="AT21412" s="60"/>
      <c r="AU21412" s="60"/>
      <c r="AV21412" s="60"/>
      <c r="AW21412" s="60"/>
      <c r="AX21412" s="60"/>
      <c r="AY21412" s="60"/>
      <c r="AZ21412" s="60"/>
      <c r="BA21412" s="60"/>
      <c r="BB21412" s="60"/>
      <c r="BC21412" s="61"/>
    </row>
    <row r="21413" spans="43:55">
      <c r="AQ21413" s="64"/>
      <c r="AR21413" s="64"/>
      <c r="AS21413" s="60"/>
      <c r="AT21413" s="60"/>
      <c r="AU21413" s="60"/>
      <c r="AV21413" s="60"/>
      <c r="AW21413" s="60"/>
      <c r="AX21413" s="60"/>
      <c r="AY21413" s="60"/>
      <c r="AZ21413" s="60"/>
      <c r="BA21413" s="60"/>
      <c r="BB21413" s="60"/>
      <c r="BC21413" s="61"/>
    </row>
    <row r="21414" spans="43:55">
      <c r="AQ21414" s="64"/>
      <c r="AR21414" s="64"/>
      <c r="AS21414" s="60"/>
      <c r="AT21414" s="60"/>
      <c r="AU21414" s="60"/>
      <c r="AV21414" s="60"/>
      <c r="AW21414" s="60"/>
      <c r="AX21414" s="60"/>
      <c r="AY21414" s="60"/>
      <c r="AZ21414" s="60"/>
      <c r="BA21414" s="60"/>
      <c r="BB21414" s="60"/>
      <c r="BC21414" s="61"/>
    </row>
    <row r="21415" spans="43:55">
      <c r="AQ21415" s="64"/>
      <c r="AR21415" s="64"/>
      <c r="AS21415" s="60"/>
      <c r="AT21415" s="60"/>
      <c r="AU21415" s="60"/>
      <c r="AV21415" s="60"/>
      <c r="AW21415" s="60"/>
      <c r="AX21415" s="60"/>
      <c r="AY21415" s="60"/>
      <c r="AZ21415" s="60"/>
      <c r="BA21415" s="60"/>
      <c r="BB21415" s="60"/>
      <c r="BC21415" s="61"/>
    </row>
    <row r="21416" spans="43:55">
      <c r="AQ21416" s="64"/>
      <c r="AR21416" s="64"/>
      <c r="AS21416" s="60"/>
      <c r="AT21416" s="60"/>
      <c r="AU21416" s="60"/>
      <c r="AV21416" s="60"/>
      <c r="AW21416" s="60"/>
      <c r="AX21416" s="60"/>
      <c r="AY21416" s="60"/>
      <c r="AZ21416" s="60"/>
      <c r="BA21416" s="60"/>
      <c r="BB21416" s="60"/>
      <c r="BC21416" s="61"/>
    </row>
    <row r="21417" spans="43:55">
      <c r="AQ21417" s="64"/>
      <c r="AR21417" s="64"/>
      <c r="AS21417" s="60"/>
      <c r="AT21417" s="60"/>
      <c r="AU21417" s="60"/>
      <c r="AV21417" s="60"/>
      <c r="AW21417" s="60"/>
      <c r="AX21417" s="60"/>
      <c r="AY21417" s="60"/>
      <c r="AZ21417" s="60"/>
      <c r="BA21417" s="60"/>
      <c r="BB21417" s="60"/>
      <c r="BC21417" s="61"/>
    </row>
    <row r="21418" spans="43:55">
      <c r="AQ21418" s="64"/>
      <c r="AR21418" s="64"/>
      <c r="AS21418" s="60"/>
      <c r="AT21418" s="60"/>
      <c r="AU21418" s="60"/>
      <c r="AV21418" s="60"/>
      <c r="AW21418" s="60"/>
      <c r="AX21418" s="60"/>
      <c r="AY21418" s="60"/>
      <c r="AZ21418" s="60"/>
      <c r="BA21418" s="60"/>
      <c r="BB21418" s="60"/>
      <c r="BC21418" s="61"/>
    </row>
    <row r="21419" spans="43:55">
      <c r="AQ21419" s="64"/>
      <c r="AR21419" s="64"/>
      <c r="AS21419" s="60"/>
      <c r="AT21419" s="60"/>
      <c r="AU21419" s="60"/>
      <c r="AV21419" s="60"/>
      <c r="AW21419" s="60"/>
      <c r="AX21419" s="60"/>
      <c r="AY21419" s="60"/>
      <c r="AZ21419" s="60"/>
      <c r="BA21419" s="60"/>
      <c r="BB21419" s="60"/>
      <c r="BC21419" s="61"/>
    </row>
    <row r="21420" spans="43:55">
      <c r="AQ21420" s="64"/>
      <c r="AR21420" s="64"/>
      <c r="AS21420" s="60"/>
      <c r="AT21420" s="60"/>
      <c r="AU21420" s="60"/>
      <c r="AV21420" s="60"/>
      <c r="AW21420" s="60"/>
      <c r="AX21420" s="60"/>
      <c r="AY21420" s="60"/>
      <c r="AZ21420" s="60"/>
      <c r="BA21420" s="60"/>
      <c r="BB21420" s="60"/>
      <c r="BC21420" s="61"/>
    </row>
    <row r="21421" spans="43:55">
      <c r="AQ21421" s="64"/>
      <c r="AR21421" s="64"/>
      <c r="AS21421" s="60"/>
      <c r="AT21421" s="60"/>
      <c r="AU21421" s="60"/>
      <c r="AV21421" s="60"/>
      <c r="AW21421" s="60"/>
      <c r="AX21421" s="60"/>
      <c r="AY21421" s="60"/>
      <c r="AZ21421" s="60"/>
      <c r="BA21421" s="60"/>
      <c r="BB21421" s="60"/>
      <c r="BC21421" s="61"/>
    </row>
    <row r="21422" spans="43:55">
      <c r="AQ21422" s="64"/>
      <c r="AR21422" s="64"/>
      <c r="AS21422" s="60"/>
      <c r="AT21422" s="60"/>
      <c r="AU21422" s="60"/>
      <c r="AV21422" s="60"/>
      <c r="AW21422" s="60"/>
      <c r="AX21422" s="60"/>
      <c r="AY21422" s="60"/>
      <c r="AZ21422" s="60"/>
      <c r="BA21422" s="60"/>
      <c r="BB21422" s="60"/>
      <c r="BC21422" s="61"/>
    </row>
    <row r="21423" spans="43:55">
      <c r="AQ21423" s="64"/>
      <c r="AR21423" s="64"/>
      <c r="AS21423" s="60"/>
      <c r="AT21423" s="60"/>
      <c r="AU21423" s="60"/>
      <c r="AV21423" s="60"/>
      <c r="AW21423" s="60"/>
      <c r="AX21423" s="60"/>
      <c r="AY21423" s="60"/>
      <c r="AZ21423" s="60"/>
      <c r="BA21423" s="60"/>
      <c r="BB21423" s="60"/>
      <c r="BC21423" s="61"/>
    </row>
    <row r="21424" spans="43:55">
      <c r="AQ21424" s="64"/>
      <c r="AR21424" s="64"/>
      <c r="AS21424" s="60"/>
      <c r="AT21424" s="60"/>
      <c r="AU21424" s="60"/>
      <c r="AV21424" s="60"/>
      <c r="AW21424" s="60"/>
      <c r="AX21424" s="60"/>
      <c r="AY21424" s="60"/>
      <c r="AZ21424" s="60"/>
      <c r="BA21424" s="60"/>
      <c r="BB21424" s="60"/>
      <c r="BC21424" s="61"/>
    </row>
    <row r="21425" spans="43:55">
      <c r="AQ21425" s="64"/>
      <c r="AR21425" s="64"/>
      <c r="AS21425" s="60"/>
      <c r="AT21425" s="60"/>
      <c r="AU21425" s="60"/>
      <c r="AV21425" s="60"/>
      <c r="AW21425" s="60"/>
      <c r="AX21425" s="60"/>
      <c r="AY21425" s="60"/>
      <c r="AZ21425" s="60"/>
      <c r="BA21425" s="60"/>
      <c r="BB21425" s="60"/>
      <c r="BC21425" s="61"/>
    </row>
    <row r="21426" spans="43:55">
      <c r="AQ21426" s="64"/>
      <c r="AR21426" s="64"/>
      <c r="AS21426" s="60"/>
      <c r="AT21426" s="60"/>
      <c r="AU21426" s="60"/>
      <c r="AV21426" s="60"/>
      <c r="AW21426" s="60"/>
      <c r="AX21426" s="60"/>
      <c r="AY21426" s="60"/>
      <c r="AZ21426" s="60"/>
      <c r="BA21426" s="60"/>
      <c r="BB21426" s="60"/>
      <c r="BC21426" s="61"/>
    </row>
    <row r="21427" spans="43:55">
      <c r="AQ21427" s="64"/>
      <c r="AR21427" s="64"/>
      <c r="AS21427" s="60"/>
      <c r="AT21427" s="60"/>
      <c r="AU21427" s="60"/>
      <c r="AV21427" s="60"/>
      <c r="AW21427" s="60"/>
      <c r="AX21427" s="60"/>
      <c r="AY21427" s="60"/>
      <c r="AZ21427" s="60"/>
      <c r="BA21427" s="60"/>
      <c r="BB21427" s="60"/>
      <c r="BC21427" s="61"/>
    </row>
    <row r="21428" spans="43:55">
      <c r="AQ21428" s="64"/>
      <c r="AR21428" s="64"/>
      <c r="AS21428" s="60"/>
      <c r="AT21428" s="60"/>
      <c r="AU21428" s="60"/>
      <c r="AV21428" s="60"/>
      <c r="AW21428" s="60"/>
      <c r="AX21428" s="60"/>
      <c r="AY21428" s="60"/>
      <c r="AZ21428" s="60"/>
      <c r="BA21428" s="60"/>
      <c r="BB21428" s="60"/>
      <c r="BC21428" s="61"/>
    </row>
    <row r="21429" spans="43:55">
      <c r="AQ21429" s="64"/>
      <c r="AR21429" s="64"/>
      <c r="AS21429" s="60"/>
      <c r="AT21429" s="60"/>
      <c r="AU21429" s="60"/>
      <c r="AV21429" s="60"/>
      <c r="AW21429" s="60"/>
      <c r="AX21429" s="60"/>
      <c r="AY21429" s="60"/>
      <c r="AZ21429" s="60"/>
      <c r="BA21429" s="60"/>
      <c r="BB21429" s="60"/>
      <c r="BC21429" s="61"/>
    </row>
    <row r="21430" spans="43:55">
      <c r="AQ21430" s="64"/>
      <c r="AR21430" s="64"/>
      <c r="AS21430" s="60"/>
      <c r="AT21430" s="60"/>
      <c r="AU21430" s="60"/>
      <c r="AV21430" s="60"/>
      <c r="AW21430" s="60"/>
      <c r="AX21430" s="60"/>
      <c r="AY21430" s="60"/>
      <c r="AZ21430" s="60"/>
      <c r="BA21430" s="60"/>
      <c r="BB21430" s="60"/>
      <c r="BC21430" s="61"/>
    </row>
    <row r="21431" spans="43:55">
      <c r="AQ21431" s="64"/>
      <c r="AR21431" s="64"/>
      <c r="AS21431" s="60"/>
      <c r="AT21431" s="60"/>
      <c r="AU21431" s="60"/>
      <c r="AV21431" s="60"/>
      <c r="AW21431" s="60"/>
      <c r="AX21431" s="60"/>
      <c r="AY21431" s="60"/>
      <c r="AZ21431" s="60"/>
      <c r="BA21431" s="60"/>
      <c r="BB21431" s="60"/>
      <c r="BC21431" s="61"/>
    </row>
    <row r="21432" spans="43:55">
      <c r="AQ21432" s="64"/>
      <c r="AR21432" s="64"/>
      <c r="AS21432" s="60"/>
      <c r="AT21432" s="60"/>
      <c r="AU21432" s="60"/>
      <c r="AV21432" s="60"/>
      <c r="AW21432" s="60"/>
      <c r="AX21432" s="60"/>
      <c r="AY21432" s="60"/>
      <c r="AZ21432" s="60"/>
      <c r="BA21432" s="60"/>
      <c r="BB21432" s="60"/>
      <c r="BC21432" s="61"/>
    </row>
    <row r="21433" spans="43:55">
      <c r="AQ21433" s="64"/>
      <c r="AR21433" s="64"/>
      <c r="AS21433" s="60"/>
      <c r="AT21433" s="60"/>
      <c r="AU21433" s="60"/>
      <c r="AV21433" s="60"/>
      <c r="AW21433" s="60"/>
      <c r="AX21433" s="60"/>
      <c r="AY21433" s="60"/>
      <c r="AZ21433" s="60"/>
      <c r="BA21433" s="60"/>
      <c r="BB21433" s="60"/>
      <c r="BC21433" s="61"/>
    </row>
    <row r="21434" spans="43:55">
      <c r="AQ21434" s="64"/>
      <c r="AR21434" s="64"/>
      <c r="AS21434" s="60"/>
      <c r="AT21434" s="60"/>
      <c r="AU21434" s="60"/>
      <c r="AV21434" s="60"/>
      <c r="AW21434" s="60"/>
      <c r="AX21434" s="60"/>
      <c r="AY21434" s="60"/>
      <c r="AZ21434" s="60"/>
      <c r="BA21434" s="60"/>
      <c r="BB21434" s="60"/>
      <c r="BC21434" s="61"/>
    </row>
    <row r="21435" spans="43:55">
      <c r="AQ21435" s="64"/>
      <c r="AR21435" s="64"/>
      <c r="AS21435" s="60"/>
      <c r="AT21435" s="60"/>
      <c r="AU21435" s="60"/>
      <c r="AV21435" s="60"/>
      <c r="AW21435" s="60"/>
      <c r="AX21435" s="60"/>
      <c r="AY21435" s="60"/>
      <c r="AZ21435" s="60"/>
      <c r="BA21435" s="60"/>
      <c r="BB21435" s="60"/>
      <c r="BC21435" s="61"/>
    </row>
    <row r="21436" spans="43:55">
      <c r="AQ21436" s="64"/>
      <c r="AR21436" s="64"/>
      <c r="AS21436" s="60"/>
      <c r="AT21436" s="60"/>
      <c r="AU21436" s="60"/>
      <c r="AV21436" s="60"/>
      <c r="AW21436" s="60"/>
      <c r="AX21436" s="60"/>
      <c r="AY21436" s="60"/>
      <c r="AZ21436" s="60"/>
      <c r="BA21436" s="60"/>
      <c r="BB21436" s="60"/>
      <c r="BC21436" s="61"/>
    </row>
    <row r="21437" spans="43:55">
      <c r="AQ21437" s="64"/>
      <c r="AR21437" s="64"/>
      <c r="AS21437" s="60"/>
      <c r="AT21437" s="60"/>
      <c r="AU21437" s="60"/>
      <c r="AV21437" s="60"/>
      <c r="AW21437" s="60"/>
      <c r="AX21437" s="60"/>
      <c r="AY21437" s="60"/>
      <c r="AZ21437" s="60"/>
      <c r="BA21437" s="60"/>
      <c r="BB21437" s="60"/>
      <c r="BC21437" s="61"/>
    </row>
    <row r="21438" spans="43:55">
      <c r="AQ21438" s="64"/>
      <c r="AR21438" s="64"/>
      <c r="AS21438" s="60"/>
      <c r="AT21438" s="60"/>
      <c r="AU21438" s="60"/>
      <c r="AV21438" s="60"/>
      <c r="AW21438" s="60"/>
      <c r="AX21438" s="60"/>
      <c r="AY21438" s="60"/>
      <c r="AZ21438" s="60"/>
      <c r="BA21438" s="60"/>
      <c r="BB21438" s="60"/>
      <c r="BC21438" s="61"/>
    </row>
    <row r="21439" spans="43:55">
      <c r="AQ21439" s="64"/>
      <c r="AR21439" s="64"/>
      <c r="AS21439" s="60"/>
      <c r="AT21439" s="60"/>
      <c r="AU21439" s="60"/>
      <c r="AV21439" s="60"/>
      <c r="AW21439" s="60"/>
      <c r="AX21439" s="60"/>
      <c r="AY21439" s="60"/>
      <c r="AZ21439" s="60"/>
      <c r="BA21439" s="60"/>
      <c r="BB21439" s="60"/>
      <c r="BC21439" s="61"/>
    </row>
    <row r="21440" spans="43:55">
      <c r="AQ21440" s="64"/>
      <c r="AR21440" s="64"/>
      <c r="AS21440" s="60"/>
      <c r="AT21440" s="60"/>
      <c r="AU21440" s="60"/>
      <c r="AV21440" s="60"/>
      <c r="AW21440" s="60"/>
      <c r="AX21440" s="60"/>
      <c r="AY21440" s="60"/>
      <c r="AZ21440" s="60"/>
      <c r="BA21440" s="60"/>
      <c r="BB21440" s="60"/>
      <c r="BC21440" s="61"/>
    </row>
    <row r="21441" spans="43:55">
      <c r="AQ21441" s="64"/>
      <c r="AR21441" s="64"/>
      <c r="AS21441" s="60"/>
      <c r="AT21441" s="60"/>
      <c r="AU21441" s="60"/>
      <c r="AV21441" s="60"/>
      <c r="AW21441" s="60"/>
      <c r="AX21441" s="60"/>
      <c r="AY21441" s="60"/>
      <c r="AZ21441" s="60"/>
      <c r="BA21441" s="60"/>
      <c r="BB21441" s="60"/>
      <c r="BC21441" s="61"/>
    </row>
    <row r="21442" spans="43:55">
      <c r="AQ21442" s="64"/>
      <c r="AR21442" s="64"/>
      <c r="AS21442" s="60"/>
      <c r="AT21442" s="60"/>
      <c r="AU21442" s="60"/>
      <c r="AV21442" s="60"/>
      <c r="AW21442" s="60"/>
      <c r="AX21442" s="60"/>
      <c r="AY21442" s="60"/>
      <c r="AZ21442" s="60"/>
      <c r="BA21442" s="60"/>
      <c r="BB21442" s="60"/>
      <c r="BC21442" s="61"/>
    </row>
    <row r="21443" spans="43:55">
      <c r="AQ21443" s="64"/>
      <c r="AR21443" s="64"/>
      <c r="AS21443" s="60"/>
      <c r="AT21443" s="60"/>
      <c r="AU21443" s="60"/>
      <c r="AV21443" s="60"/>
      <c r="AW21443" s="60"/>
      <c r="AX21443" s="60"/>
      <c r="AY21443" s="60"/>
      <c r="AZ21443" s="60"/>
      <c r="BA21443" s="60"/>
      <c r="BB21443" s="60"/>
      <c r="BC21443" s="61"/>
    </row>
    <row r="21444" spans="43:55">
      <c r="AQ21444" s="64"/>
      <c r="AR21444" s="64"/>
      <c r="AS21444" s="60"/>
      <c r="AT21444" s="60"/>
      <c r="AU21444" s="60"/>
      <c r="AV21444" s="60"/>
      <c r="AW21444" s="60"/>
      <c r="AX21444" s="60"/>
      <c r="AY21444" s="60"/>
      <c r="AZ21444" s="60"/>
      <c r="BA21444" s="60"/>
      <c r="BB21444" s="60"/>
      <c r="BC21444" s="61"/>
    </row>
    <row r="21445" spans="43:55">
      <c r="AQ21445" s="64"/>
      <c r="AR21445" s="64"/>
      <c r="AS21445" s="60"/>
      <c r="AT21445" s="60"/>
      <c r="AU21445" s="60"/>
      <c r="AV21445" s="60"/>
      <c r="AW21445" s="60"/>
      <c r="AX21445" s="60"/>
      <c r="AY21445" s="60"/>
      <c r="AZ21445" s="60"/>
      <c r="BA21445" s="60"/>
      <c r="BB21445" s="60"/>
      <c r="BC21445" s="61"/>
    </row>
    <row r="21446" spans="43:55">
      <c r="AQ21446" s="64"/>
      <c r="AR21446" s="64"/>
      <c r="AS21446" s="60"/>
      <c r="AT21446" s="60"/>
      <c r="AU21446" s="60"/>
      <c r="AV21446" s="60"/>
      <c r="AW21446" s="60"/>
      <c r="AX21446" s="60"/>
      <c r="AY21446" s="60"/>
      <c r="AZ21446" s="60"/>
      <c r="BA21446" s="60"/>
      <c r="BB21446" s="60"/>
      <c r="BC21446" s="61"/>
    </row>
    <row r="21447" spans="43:55">
      <c r="AQ21447" s="64"/>
      <c r="AR21447" s="64"/>
      <c r="AS21447" s="60"/>
      <c r="AT21447" s="60"/>
      <c r="AU21447" s="60"/>
      <c r="AV21447" s="60"/>
      <c r="AW21447" s="60"/>
      <c r="AX21447" s="60"/>
      <c r="AY21447" s="60"/>
      <c r="AZ21447" s="60"/>
      <c r="BA21447" s="60"/>
      <c r="BB21447" s="60"/>
      <c r="BC21447" s="61"/>
    </row>
    <row r="21448" spans="43:55">
      <c r="AQ21448" s="64"/>
      <c r="AR21448" s="64"/>
      <c r="AS21448" s="60"/>
      <c r="AT21448" s="60"/>
      <c r="AU21448" s="60"/>
      <c r="AV21448" s="60"/>
      <c r="AW21448" s="60"/>
      <c r="AX21448" s="60"/>
      <c r="AY21448" s="60"/>
      <c r="AZ21448" s="60"/>
      <c r="BA21448" s="60"/>
      <c r="BB21448" s="60"/>
      <c r="BC21448" s="61"/>
    </row>
    <row r="21449" spans="43:55">
      <c r="AQ21449" s="64"/>
      <c r="AR21449" s="64"/>
      <c r="AS21449" s="60"/>
      <c r="AT21449" s="60"/>
      <c r="AU21449" s="60"/>
      <c r="AV21449" s="60"/>
      <c r="AW21449" s="60"/>
      <c r="AX21449" s="60"/>
      <c r="AY21449" s="60"/>
      <c r="AZ21449" s="60"/>
      <c r="BA21449" s="60"/>
      <c r="BB21449" s="60"/>
      <c r="BC21449" s="61"/>
    </row>
    <row r="21450" spans="43:55">
      <c r="AQ21450" s="64"/>
      <c r="AR21450" s="64"/>
      <c r="AS21450" s="60"/>
      <c r="AT21450" s="60"/>
      <c r="AU21450" s="60"/>
      <c r="AV21450" s="60"/>
      <c r="AW21450" s="60"/>
      <c r="AX21450" s="60"/>
      <c r="AY21450" s="60"/>
      <c r="AZ21450" s="60"/>
      <c r="BA21450" s="60"/>
      <c r="BB21450" s="60"/>
      <c r="BC21450" s="61"/>
    </row>
    <row r="21451" spans="43:55">
      <c r="AQ21451" s="64"/>
      <c r="AR21451" s="64"/>
      <c r="AS21451" s="60"/>
      <c r="AT21451" s="60"/>
      <c r="AU21451" s="60"/>
      <c r="AV21451" s="60"/>
      <c r="AW21451" s="60"/>
      <c r="AX21451" s="60"/>
      <c r="AY21451" s="60"/>
      <c r="AZ21451" s="60"/>
      <c r="BA21451" s="60"/>
      <c r="BB21451" s="60"/>
      <c r="BC21451" s="61"/>
    </row>
    <row r="21452" spans="43:55">
      <c r="AQ21452" s="64"/>
      <c r="AR21452" s="64"/>
      <c r="AS21452" s="60"/>
      <c r="AT21452" s="60"/>
      <c r="AU21452" s="60"/>
      <c r="AV21452" s="60"/>
      <c r="AW21452" s="60"/>
      <c r="AX21452" s="60"/>
      <c r="AY21452" s="60"/>
      <c r="AZ21452" s="60"/>
      <c r="BA21452" s="60"/>
      <c r="BB21452" s="60"/>
      <c r="BC21452" s="61"/>
    </row>
    <row r="21453" spans="43:55">
      <c r="AQ21453" s="64"/>
      <c r="AR21453" s="64"/>
      <c r="AS21453" s="60"/>
      <c r="AT21453" s="60"/>
      <c r="AU21453" s="60"/>
      <c r="AV21453" s="60"/>
      <c r="AW21453" s="60"/>
      <c r="AX21453" s="60"/>
      <c r="AY21453" s="60"/>
      <c r="AZ21453" s="60"/>
      <c r="BA21453" s="60"/>
      <c r="BB21453" s="60"/>
      <c r="BC21453" s="61"/>
    </row>
    <row r="21454" spans="43:55">
      <c r="AQ21454" s="64"/>
      <c r="AR21454" s="64"/>
      <c r="AS21454" s="60"/>
      <c r="AT21454" s="60"/>
      <c r="AU21454" s="60"/>
      <c r="AV21454" s="60"/>
      <c r="AW21454" s="60"/>
      <c r="AX21454" s="60"/>
      <c r="AY21454" s="60"/>
      <c r="AZ21454" s="60"/>
      <c r="BA21454" s="60"/>
      <c r="BB21454" s="60"/>
      <c r="BC21454" s="61"/>
    </row>
    <row r="21455" spans="43:55">
      <c r="AQ21455" s="64"/>
      <c r="AR21455" s="64"/>
      <c r="AS21455" s="60"/>
      <c r="AT21455" s="60"/>
      <c r="AU21455" s="60"/>
      <c r="AV21455" s="60"/>
      <c r="AW21455" s="60"/>
      <c r="AX21455" s="60"/>
      <c r="AY21455" s="60"/>
      <c r="AZ21455" s="60"/>
      <c r="BA21455" s="60"/>
      <c r="BB21455" s="60"/>
      <c r="BC21455" s="61"/>
    </row>
    <row r="21456" spans="43:55">
      <c r="AQ21456" s="64"/>
      <c r="AR21456" s="64"/>
      <c r="AS21456" s="60"/>
      <c r="AT21456" s="60"/>
      <c r="AU21456" s="60"/>
      <c r="AV21456" s="60"/>
      <c r="AW21456" s="60"/>
      <c r="AX21456" s="60"/>
      <c r="AY21456" s="60"/>
      <c r="AZ21456" s="60"/>
      <c r="BA21456" s="60"/>
      <c r="BB21456" s="60"/>
      <c r="BC21456" s="61"/>
    </row>
    <row r="21457" spans="43:55">
      <c r="AQ21457" s="64"/>
      <c r="AR21457" s="64"/>
      <c r="AS21457" s="60"/>
      <c r="AT21457" s="60"/>
      <c r="AU21457" s="60"/>
      <c r="AV21457" s="60"/>
      <c r="AW21457" s="60"/>
      <c r="AX21457" s="60"/>
      <c r="AY21457" s="60"/>
      <c r="AZ21457" s="60"/>
      <c r="BA21457" s="60"/>
      <c r="BB21457" s="60"/>
      <c r="BC21457" s="61"/>
    </row>
    <row r="21458" spans="43:55">
      <c r="AQ21458" s="64"/>
      <c r="AR21458" s="64"/>
      <c r="AS21458" s="60"/>
      <c r="AT21458" s="60"/>
      <c r="AU21458" s="60"/>
      <c r="AV21458" s="60"/>
      <c r="AW21458" s="60"/>
      <c r="AX21458" s="60"/>
      <c r="AY21458" s="60"/>
      <c r="AZ21458" s="60"/>
      <c r="BA21458" s="60"/>
      <c r="BB21458" s="60"/>
      <c r="BC21458" s="61"/>
    </row>
    <row r="21459" spans="43:55">
      <c r="AQ21459" s="64"/>
      <c r="AR21459" s="64"/>
      <c r="AS21459" s="60"/>
      <c r="AT21459" s="60"/>
      <c r="AU21459" s="60"/>
      <c r="AV21459" s="60"/>
      <c r="AW21459" s="60"/>
      <c r="AX21459" s="60"/>
      <c r="AY21459" s="60"/>
      <c r="AZ21459" s="60"/>
      <c r="BA21459" s="60"/>
      <c r="BB21459" s="60"/>
      <c r="BC21459" s="61"/>
    </row>
    <row r="21460" spans="43:55">
      <c r="AQ21460" s="64"/>
      <c r="AR21460" s="64"/>
      <c r="AS21460" s="60"/>
      <c r="AT21460" s="60"/>
      <c r="AU21460" s="60"/>
      <c r="AV21460" s="60"/>
      <c r="AW21460" s="60"/>
      <c r="AX21460" s="60"/>
      <c r="AY21460" s="60"/>
      <c r="AZ21460" s="60"/>
      <c r="BA21460" s="60"/>
      <c r="BB21460" s="60"/>
      <c r="BC21460" s="61"/>
    </row>
    <row r="21461" spans="43:55">
      <c r="AQ21461" s="64"/>
      <c r="AR21461" s="64"/>
      <c r="AS21461" s="60"/>
      <c r="AT21461" s="60"/>
      <c r="AU21461" s="60"/>
      <c r="AV21461" s="60"/>
      <c r="AW21461" s="60"/>
      <c r="AX21461" s="60"/>
      <c r="AY21461" s="60"/>
      <c r="AZ21461" s="60"/>
      <c r="BA21461" s="60"/>
      <c r="BB21461" s="60"/>
      <c r="BC21461" s="61"/>
    </row>
    <row r="21462" spans="43:55">
      <c r="AQ21462" s="64"/>
      <c r="AR21462" s="64"/>
      <c r="AS21462" s="60"/>
      <c r="AT21462" s="60"/>
      <c r="AU21462" s="60"/>
      <c r="AV21462" s="60"/>
      <c r="AW21462" s="60"/>
      <c r="AX21462" s="60"/>
      <c r="AY21462" s="60"/>
      <c r="AZ21462" s="60"/>
      <c r="BA21462" s="60"/>
      <c r="BB21462" s="60"/>
      <c r="BC21462" s="61"/>
    </row>
    <row r="21463" spans="43:55">
      <c r="AQ21463" s="64"/>
      <c r="AR21463" s="64"/>
      <c r="AS21463" s="60"/>
      <c r="AT21463" s="60"/>
      <c r="AU21463" s="60"/>
      <c r="AV21463" s="60"/>
      <c r="AW21463" s="60"/>
      <c r="AX21463" s="60"/>
      <c r="AY21463" s="60"/>
      <c r="AZ21463" s="60"/>
      <c r="BA21463" s="60"/>
      <c r="BB21463" s="60"/>
      <c r="BC21463" s="61"/>
    </row>
    <row r="21464" spans="43:55">
      <c r="AQ21464" s="64"/>
      <c r="AR21464" s="64"/>
      <c r="AS21464" s="60"/>
      <c r="AT21464" s="60"/>
      <c r="AU21464" s="60"/>
      <c r="AV21464" s="60"/>
      <c r="AW21464" s="60"/>
      <c r="AX21464" s="60"/>
      <c r="AY21464" s="60"/>
      <c r="AZ21464" s="60"/>
      <c r="BA21464" s="60"/>
      <c r="BB21464" s="60"/>
      <c r="BC21464" s="61"/>
    </row>
    <row r="21465" spans="43:55">
      <c r="AQ21465" s="64"/>
      <c r="AR21465" s="64"/>
      <c r="AS21465" s="60"/>
      <c r="AT21465" s="60"/>
      <c r="AU21465" s="60"/>
      <c r="AV21465" s="60"/>
      <c r="AW21465" s="60"/>
      <c r="AX21465" s="60"/>
      <c r="AY21465" s="60"/>
      <c r="AZ21465" s="60"/>
      <c r="BA21465" s="60"/>
      <c r="BB21465" s="60"/>
      <c r="BC21465" s="61"/>
    </row>
    <row r="21466" spans="43:55">
      <c r="AQ21466" s="64"/>
      <c r="AR21466" s="64"/>
      <c r="AS21466" s="60"/>
      <c r="AT21466" s="60"/>
      <c r="AU21466" s="60"/>
      <c r="AV21466" s="60"/>
      <c r="AW21466" s="60"/>
      <c r="AX21466" s="60"/>
      <c r="AY21466" s="60"/>
      <c r="AZ21466" s="60"/>
      <c r="BA21466" s="60"/>
      <c r="BB21466" s="60"/>
      <c r="BC21466" s="61"/>
    </row>
    <row r="21467" spans="43:55">
      <c r="AQ21467" s="64"/>
      <c r="AR21467" s="64"/>
      <c r="AS21467" s="60"/>
      <c r="AT21467" s="60"/>
      <c r="AU21467" s="60"/>
      <c r="AV21467" s="60"/>
      <c r="AW21467" s="60"/>
      <c r="AX21467" s="60"/>
      <c r="AY21467" s="60"/>
      <c r="AZ21467" s="60"/>
      <c r="BA21467" s="60"/>
      <c r="BB21467" s="60"/>
      <c r="BC21467" s="61"/>
    </row>
    <row r="21468" spans="43:55">
      <c r="AQ21468" s="64"/>
      <c r="AR21468" s="64"/>
      <c r="AS21468" s="60"/>
      <c r="AT21468" s="60"/>
      <c r="AU21468" s="60"/>
      <c r="AV21468" s="60"/>
      <c r="AW21468" s="60"/>
      <c r="AX21468" s="60"/>
      <c r="AY21468" s="60"/>
      <c r="AZ21468" s="60"/>
      <c r="BA21468" s="60"/>
      <c r="BB21468" s="60"/>
      <c r="BC21468" s="61"/>
    </row>
    <row r="21469" spans="43:55">
      <c r="AQ21469" s="64"/>
      <c r="AR21469" s="64"/>
      <c r="AS21469" s="60"/>
      <c r="AT21469" s="60"/>
      <c r="AU21469" s="60"/>
      <c r="AV21469" s="60"/>
      <c r="AW21469" s="60"/>
      <c r="AX21469" s="60"/>
      <c r="AY21469" s="60"/>
      <c r="AZ21469" s="60"/>
      <c r="BA21469" s="60"/>
      <c r="BB21469" s="60"/>
      <c r="BC21469" s="61"/>
    </row>
    <row r="21470" spans="43:55">
      <c r="AQ21470" s="64"/>
      <c r="AR21470" s="64"/>
      <c r="AS21470" s="60"/>
      <c r="AT21470" s="60"/>
      <c r="AU21470" s="60"/>
      <c r="AV21470" s="60"/>
      <c r="AW21470" s="60"/>
      <c r="AX21470" s="60"/>
      <c r="AY21470" s="60"/>
      <c r="AZ21470" s="60"/>
      <c r="BA21470" s="60"/>
      <c r="BB21470" s="60"/>
      <c r="BC21470" s="61"/>
    </row>
    <row r="21471" spans="43:55">
      <c r="AQ21471" s="64"/>
      <c r="AR21471" s="64"/>
      <c r="AS21471" s="60"/>
      <c r="AT21471" s="60"/>
      <c r="AU21471" s="60"/>
      <c r="AV21471" s="60"/>
      <c r="AW21471" s="60"/>
      <c r="AX21471" s="60"/>
      <c r="AY21471" s="60"/>
      <c r="AZ21471" s="60"/>
      <c r="BA21471" s="60"/>
      <c r="BB21471" s="60"/>
      <c r="BC21471" s="61"/>
    </row>
    <row r="21472" spans="43:55">
      <c r="AQ21472" s="64"/>
      <c r="AR21472" s="64"/>
      <c r="AS21472" s="60"/>
      <c r="AT21472" s="60"/>
      <c r="AU21472" s="60"/>
      <c r="AV21472" s="60"/>
      <c r="AW21472" s="60"/>
      <c r="AX21472" s="60"/>
      <c r="AY21472" s="60"/>
      <c r="AZ21472" s="60"/>
      <c r="BA21472" s="60"/>
      <c r="BB21472" s="60"/>
      <c r="BC21472" s="61"/>
    </row>
    <row r="21473" spans="43:55">
      <c r="AQ21473" s="64"/>
      <c r="AR21473" s="64"/>
      <c r="AS21473" s="60"/>
      <c r="AT21473" s="60"/>
      <c r="AU21473" s="60"/>
      <c r="AV21473" s="60"/>
      <c r="AW21473" s="60"/>
      <c r="AX21473" s="60"/>
      <c r="AY21473" s="60"/>
      <c r="AZ21473" s="60"/>
      <c r="BA21473" s="60"/>
      <c r="BB21473" s="60"/>
      <c r="BC21473" s="61"/>
    </row>
    <row r="21474" spans="43:55">
      <c r="AQ21474" s="64"/>
      <c r="AR21474" s="64"/>
      <c r="AS21474" s="60"/>
      <c r="AT21474" s="60"/>
      <c r="AU21474" s="60"/>
      <c r="AV21474" s="60"/>
      <c r="AW21474" s="60"/>
      <c r="AX21474" s="60"/>
      <c r="AY21474" s="60"/>
      <c r="AZ21474" s="60"/>
      <c r="BA21474" s="60"/>
      <c r="BB21474" s="60"/>
      <c r="BC21474" s="61"/>
    </row>
    <row r="21475" spans="43:55">
      <c r="AQ21475" s="64"/>
      <c r="AR21475" s="64"/>
      <c r="AS21475" s="60"/>
      <c r="AT21475" s="60"/>
      <c r="AU21475" s="60"/>
      <c r="AV21475" s="60"/>
      <c r="AW21475" s="60"/>
      <c r="AX21475" s="60"/>
      <c r="AY21475" s="60"/>
      <c r="AZ21475" s="60"/>
      <c r="BA21475" s="60"/>
      <c r="BB21475" s="60"/>
      <c r="BC21475" s="61"/>
    </row>
    <row r="21476" spans="43:55">
      <c r="AQ21476" s="64"/>
      <c r="AR21476" s="64"/>
      <c r="AS21476" s="60"/>
      <c r="AT21476" s="60"/>
      <c r="AU21476" s="60"/>
      <c r="AV21476" s="60"/>
      <c r="AW21476" s="60"/>
      <c r="AX21476" s="60"/>
      <c r="AY21476" s="60"/>
      <c r="AZ21476" s="60"/>
      <c r="BA21476" s="60"/>
      <c r="BB21476" s="60"/>
      <c r="BC21476" s="61"/>
    </row>
    <row r="21477" spans="43:55">
      <c r="AQ21477" s="64"/>
      <c r="AR21477" s="64"/>
      <c r="AS21477" s="60"/>
      <c r="AT21477" s="60"/>
      <c r="AU21477" s="60"/>
      <c r="AV21477" s="60"/>
      <c r="AW21477" s="60"/>
      <c r="AX21477" s="60"/>
      <c r="AY21477" s="60"/>
      <c r="AZ21477" s="60"/>
      <c r="BA21477" s="60"/>
      <c r="BB21477" s="60"/>
      <c r="BC21477" s="61"/>
    </row>
    <row r="21478" spans="43:55">
      <c r="AQ21478" s="64"/>
      <c r="AR21478" s="64"/>
      <c r="AS21478" s="60"/>
      <c r="AT21478" s="60"/>
      <c r="AU21478" s="60"/>
      <c r="AV21478" s="60"/>
      <c r="AW21478" s="60"/>
      <c r="AX21478" s="60"/>
      <c r="AY21478" s="60"/>
      <c r="AZ21478" s="60"/>
      <c r="BA21478" s="60"/>
      <c r="BB21478" s="60"/>
      <c r="BC21478" s="61"/>
    </row>
    <row r="21479" spans="43:55">
      <c r="AQ21479" s="64"/>
      <c r="AR21479" s="64"/>
      <c r="AS21479" s="60"/>
      <c r="AT21479" s="60"/>
      <c r="AU21479" s="60"/>
      <c r="AV21479" s="60"/>
      <c r="AW21479" s="60"/>
      <c r="AX21479" s="60"/>
      <c r="AY21479" s="60"/>
      <c r="AZ21479" s="60"/>
      <c r="BA21479" s="60"/>
      <c r="BB21479" s="60"/>
      <c r="BC21479" s="61"/>
    </row>
    <row r="21480" spans="43:55">
      <c r="AQ21480" s="64"/>
      <c r="AR21480" s="64"/>
      <c r="AS21480" s="60"/>
      <c r="AT21480" s="60"/>
      <c r="AU21480" s="60"/>
      <c r="AV21480" s="60"/>
      <c r="AW21480" s="60"/>
      <c r="AX21480" s="60"/>
      <c r="AY21480" s="60"/>
      <c r="AZ21480" s="60"/>
      <c r="BA21480" s="60"/>
      <c r="BB21480" s="60"/>
      <c r="BC21480" s="61"/>
    </row>
    <row r="21481" spans="43:55">
      <c r="AQ21481" s="64"/>
      <c r="AR21481" s="64"/>
      <c r="AS21481" s="60"/>
      <c r="AT21481" s="60"/>
      <c r="AU21481" s="60"/>
      <c r="AV21481" s="60"/>
      <c r="AW21481" s="60"/>
      <c r="AX21481" s="60"/>
      <c r="AY21481" s="60"/>
      <c r="AZ21481" s="60"/>
      <c r="BA21481" s="60"/>
      <c r="BB21481" s="60"/>
      <c r="BC21481" s="61"/>
    </row>
    <row r="21482" spans="43:55">
      <c r="AQ21482" s="64"/>
      <c r="AR21482" s="64"/>
      <c r="AS21482" s="60"/>
      <c r="AT21482" s="60"/>
      <c r="AU21482" s="60"/>
      <c r="AV21482" s="60"/>
      <c r="AW21482" s="60"/>
      <c r="AX21482" s="60"/>
      <c r="AY21482" s="60"/>
      <c r="AZ21482" s="60"/>
      <c r="BA21482" s="60"/>
      <c r="BB21482" s="60"/>
      <c r="BC21482" s="61"/>
    </row>
    <row r="21483" spans="43:55">
      <c r="AQ21483" s="64"/>
      <c r="AR21483" s="64"/>
      <c r="AS21483" s="60"/>
      <c r="AT21483" s="60"/>
      <c r="AU21483" s="60"/>
      <c r="AV21483" s="60"/>
      <c r="AW21483" s="60"/>
      <c r="AX21483" s="60"/>
      <c r="AY21483" s="60"/>
      <c r="AZ21483" s="60"/>
      <c r="BA21483" s="60"/>
      <c r="BB21483" s="60"/>
      <c r="BC21483" s="61"/>
    </row>
    <row r="21484" spans="43:55">
      <c r="AQ21484" s="64"/>
      <c r="AR21484" s="64"/>
      <c r="AS21484" s="60"/>
      <c r="AT21484" s="60"/>
      <c r="AU21484" s="60"/>
      <c r="AV21484" s="60"/>
      <c r="AW21484" s="60"/>
      <c r="AX21484" s="60"/>
      <c r="AY21484" s="60"/>
      <c r="AZ21484" s="60"/>
      <c r="BA21484" s="60"/>
      <c r="BB21484" s="60"/>
      <c r="BC21484" s="61"/>
    </row>
    <row r="21485" spans="43:55">
      <c r="AQ21485" s="64"/>
      <c r="AR21485" s="64"/>
      <c r="AS21485" s="60"/>
      <c r="AT21485" s="60"/>
      <c r="AU21485" s="60"/>
      <c r="AV21485" s="60"/>
      <c r="AW21485" s="60"/>
      <c r="AX21485" s="60"/>
      <c r="AY21485" s="60"/>
      <c r="AZ21485" s="60"/>
      <c r="BA21485" s="60"/>
      <c r="BB21485" s="60"/>
      <c r="BC21485" s="61"/>
    </row>
    <row r="21486" spans="43:55">
      <c r="AQ21486" s="64"/>
      <c r="AR21486" s="64"/>
      <c r="AS21486" s="60"/>
      <c r="AT21486" s="60"/>
      <c r="AU21486" s="60"/>
      <c r="AV21486" s="60"/>
      <c r="AW21486" s="60"/>
      <c r="AX21486" s="60"/>
      <c r="AY21486" s="60"/>
      <c r="AZ21486" s="60"/>
      <c r="BA21486" s="60"/>
      <c r="BB21486" s="60"/>
      <c r="BC21486" s="61"/>
    </row>
    <row r="21487" spans="43:55">
      <c r="AQ21487" s="64"/>
      <c r="AR21487" s="64"/>
      <c r="AS21487" s="60"/>
      <c r="AT21487" s="60"/>
      <c r="AU21487" s="60"/>
      <c r="AV21487" s="60"/>
      <c r="AW21487" s="60"/>
      <c r="AX21487" s="60"/>
      <c r="AY21487" s="60"/>
      <c r="AZ21487" s="60"/>
      <c r="BA21487" s="60"/>
      <c r="BB21487" s="60"/>
      <c r="BC21487" s="61"/>
    </row>
    <row r="21488" spans="43:55">
      <c r="AQ21488" s="64"/>
      <c r="AR21488" s="64"/>
      <c r="AS21488" s="60"/>
      <c r="AT21488" s="60"/>
      <c r="AU21488" s="60"/>
      <c r="AV21488" s="60"/>
      <c r="AW21488" s="60"/>
      <c r="AX21488" s="60"/>
      <c r="AY21488" s="60"/>
      <c r="AZ21488" s="60"/>
      <c r="BA21488" s="60"/>
      <c r="BB21488" s="60"/>
      <c r="BC21488" s="61"/>
    </row>
    <row r="21489" spans="43:55">
      <c r="AQ21489" s="64"/>
      <c r="AR21489" s="64"/>
      <c r="AS21489" s="60"/>
      <c r="AT21489" s="60"/>
      <c r="AU21489" s="60"/>
      <c r="AV21489" s="60"/>
      <c r="AW21489" s="60"/>
      <c r="AX21489" s="60"/>
      <c r="AY21489" s="60"/>
      <c r="AZ21489" s="60"/>
      <c r="BA21489" s="60"/>
      <c r="BB21489" s="60"/>
      <c r="BC21489" s="61"/>
    </row>
    <row r="21490" spans="43:55">
      <c r="AQ21490" s="64"/>
      <c r="AR21490" s="64"/>
      <c r="AS21490" s="60"/>
      <c r="AT21490" s="60"/>
      <c r="AU21490" s="60"/>
      <c r="AV21490" s="60"/>
      <c r="AW21490" s="60"/>
      <c r="AX21490" s="60"/>
      <c r="AY21490" s="60"/>
      <c r="AZ21490" s="60"/>
      <c r="BA21490" s="60"/>
      <c r="BB21490" s="60"/>
      <c r="BC21490" s="61"/>
    </row>
    <row r="21491" spans="43:55">
      <c r="AQ21491" s="64"/>
      <c r="AR21491" s="64"/>
      <c r="AS21491" s="60"/>
      <c r="AT21491" s="60"/>
      <c r="AU21491" s="60"/>
      <c r="AV21491" s="60"/>
      <c r="AW21491" s="60"/>
      <c r="AX21491" s="60"/>
      <c r="AY21491" s="60"/>
      <c r="AZ21491" s="60"/>
      <c r="BA21491" s="60"/>
      <c r="BB21491" s="60"/>
      <c r="BC21491" s="61"/>
    </row>
    <row r="21492" spans="43:55">
      <c r="AQ21492" s="64"/>
      <c r="AR21492" s="64"/>
      <c r="AS21492" s="60"/>
      <c r="AT21492" s="60"/>
      <c r="AU21492" s="60"/>
      <c r="AV21492" s="60"/>
      <c r="AW21492" s="60"/>
      <c r="AX21492" s="60"/>
      <c r="AY21492" s="60"/>
      <c r="AZ21492" s="60"/>
      <c r="BA21492" s="60"/>
      <c r="BB21492" s="60"/>
      <c r="BC21492" s="61"/>
    </row>
    <row r="21493" spans="43:55">
      <c r="AQ21493" s="64"/>
      <c r="AR21493" s="64"/>
      <c r="AS21493" s="60"/>
      <c r="AT21493" s="60"/>
      <c r="AU21493" s="60"/>
      <c r="AV21493" s="60"/>
      <c r="AW21493" s="60"/>
      <c r="AX21493" s="60"/>
      <c r="AY21493" s="60"/>
      <c r="AZ21493" s="60"/>
      <c r="BA21493" s="60"/>
      <c r="BB21493" s="60"/>
      <c r="BC21493" s="61"/>
    </row>
    <row r="21494" spans="43:55">
      <c r="AQ21494" s="64"/>
      <c r="AR21494" s="64"/>
      <c r="AS21494" s="60"/>
      <c r="AT21494" s="60"/>
      <c r="AU21494" s="60"/>
      <c r="AV21494" s="60"/>
      <c r="AW21494" s="60"/>
      <c r="AX21494" s="60"/>
      <c r="AY21494" s="60"/>
      <c r="AZ21494" s="60"/>
      <c r="BA21494" s="60"/>
      <c r="BB21494" s="60"/>
      <c r="BC21494" s="61"/>
    </row>
    <row r="21495" spans="43:55">
      <c r="AQ21495" s="64"/>
      <c r="AR21495" s="64"/>
      <c r="AS21495" s="60"/>
      <c r="AT21495" s="60"/>
      <c r="AU21495" s="60"/>
      <c r="AV21495" s="60"/>
      <c r="AW21495" s="60"/>
      <c r="AX21495" s="60"/>
      <c r="AY21495" s="60"/>
      <c r="AZ21495" s="60"/>
      <c r="BA21495" s="60"/>
      <c r="BB21495" s="60"/>
      <c r="BC21495" s="61"/>
    </row>
    <row r="21496" spans="43:55">
      <c r="AQ21496" s="64"/>
      <c r="AR21496" s="64"/>
      <c r="AS21496" s="60"/>
      <c r="AT21496" s="60"/>
      <c r="AU21496" s="60"/>
      <c r="AV21496" s="60"/>
      <c r="AW21496" s="60"/>
      <c r="AX21496" s="60"/>
      <c r="AY21496" s="60"/>
      <c r="AZ21496" s="60"/>
      <c r="BA21496" s="60"/>
      <c r="BB21496" s="60"/>
      <c r="BC21496" s="61"/>
    </row>
    <row r="21497" spans="43:55">
      <c r="AQ21497" s="64"/>
      <c r="AR21497" s="64"/>
      <c r="AS21497" s="60"/>
      <c r="AT21497" s="60"/>
      <c r="AU21497" s="60"/>
      <c r="AV21497" s="60"/>
      <c r="AW21497" s="60"/>
      <c r="AX21497" s="60"/>
      <c r="AY21497" s="60"/>
      <c r="AZ21497" s="60"/>
      <c r="BA21497" s="60"/>
      <c r="BB21497" s="60"/>
      <c r="BC21497" s="61"/>
    </row>
    <row r="21498" spans="43:55">
      <c r="AQ21498" s="64"/>
      <c r="AR21498" s="64"/>
      <c r="AS21498" s="60"/>
      <c r="AT21498" s="60"/>
      <c r="AU21498" s="60"/>
      <c r="AV21498" s="60"/>
      <c r="AW21498" s="60"/>
      <c r="AX21498" s="60"/>
      <c r="AY21498" s="60"/>
      <c r="AZ21498" s="60"/>
      <c r="BA21498" s="60"/>
      <c r="BB21498" s="60"/>
      <c r="BC21498" s="61"/>
    </row>
    <row r="21499" spans="43:55">
      <c r="AQ21499" s="64"/>
      <c r="AR21499" s="64"/>
      <c r="AS21499" s="60"/>
      <c r="AT21499" s="60"/>
      <c r="AU21499" s="60"/>
      <c r="AV21499" s="60"/>
      <c r="AW21499" s="60"/>
      <c r="AX21499" s="60"/>
      <c r="AY21499" s="60"/>
      <c r="AZ21499" s="60"/>
      <c r="BA21499" s="60"/>
      <c r="BB21499" s="60"/>
      <c r="BC21499" s="61"/>
    </row>
    <row r="21500" spans="43:55">
      <c r="AQ21500" s="64"/>
      <c r="AR21500" s="64"/>
      <c r="AS21500" s="60"/>
      <c r="AT21500" s="60"/>
      <c r="AU21500" s="60"/>
      <c r="AV21500" s="60"/>
      <c r="AW21500" s="60"/>
      <c r="AX21500" s="60"/>
      <c r="AY21500" s="60"/>
      <c r="AZ21500" s="60"/>
      <c r="BA21500" s="60"/>
      <c r="BB21500" s="60"/>
      <c r="BC21500" s="61"/>
    </row>
    <row r="21501" spans="43:55">
      <c r="AQ21501" s="64"/>
      <c r="AR21501" s="64"/>
      <c r="AS21501" s="60"/>
      <c r="AT21501" s="60"/>
      <c r="AU21501" s="60"/>
      <c r="AV21501" s="60"/>
      <c r="AW21501" s="60"/>
      <c r="AX21501" s="60"/>
      <c r="AY21501" s="60"/>
      <c r="AZ21501" s="60"/>
      <c r="BA21501" s="60"/>
      <c r="BB21501" s="60"/>
      <c r="BC21501" s="61"/>
    </row>
    <row r="21502" spans="43:55">
      <c r="AQ21502" s="64"/>
      <c r="AR21502" s="64"/>
      <c r="AS21502" s="60"/>
      <c r="AT21502" s="60"/>
      <c r="AU21502" s="60"/>
      <c r="AV21502" s="60"/>
      <c r="AW21502" s="60"/>
      <c r="AX21502" s="60"/>
      <c r="AY21502" s="60"/>
      <c r="AZ21502" s="60"/>
      <c r="BA21502" s="60"/>
      <c r="BB21502" s="60"/>
      <c r="BC21502" s="61"/>
    </row>
    <row r="21503" spans="43:55">
      <c r="AQ21503" s="64"/>
      <c r="AR21503" s="64"/>
      <c r="AS21503" s="60"/>
      <c r="AT21503" s="60"/>
      <c r="AU21503" s="60"/>
      <c r="AV21503" s="60"/>
      <c r="AW21503" s="60"/>
      <c r="AX21503" s="60"/>
      <c r="AY21503" s="60"/>
      <c r="AZ21503" s="60"/>
      <c r="BA21503" s="60"/>
      <c r="BB21503" s="60"/>
      <c r="BC21503" s="61"/>
    </row>
    <row r="21504" spans="43:55">
      <c r="AQ21504" s="64"/>
      <c r="AR21504" s="64"/>
      <c r="AS21504" s="60"/>
      <c r="AT21504" s="60"/>
      <c r="AU21504" s="60"/>
      <c r="AV21504" s="60"/>
      <c r="AW21504" s="60"/>
      <c r="AX21504" s="60"/>
      <c r="AY21504" s="60"/>
      <c r="AZ21504" s="60"/>
      <c r="BA21504" s="60"/>
      <c r="BB21504" s="60"/>
      <c r="BC21504" s="61"/>
    </row>
    <row r="21505" spans="43:55">
      <c r="AQ21505" s="64"/>
      <c r="AR21505" s="64"/>
      <c r="AS21505" s="60"/>
      <c r="AT21505" s="60"/>
      <c r="AU21505" s="60"/>
      <c r="AV21505" s="60"/>
      <c r="AW21505" s="60"/>
      <c r="AX21505" s="60"/>
      <c r="AY21505" s="60"/>
      <c r="AZ21505" s="60"/>
      <c r="BA21505" s="60"/>
      <c r="BB21505" s="60"/>
      <c r="BC21505" s="61"/>
    </row>
    <row r="21506" spans="43:55">
      <c r="AQ21506" s="64"/>
      <c r="AR21506" s="64"/>
      <c r="AS21506" s="60"/>
      <c r="AT21506" s="60"/>
      <c r="AU21506" s="60"/>
      <c r="AV21506" s="60"/>
      <c r="AW21506" s="60"/>
      <c r="AX21506" s="60"/>
      <c r="AY21506" s="60"/>
      <c r="AZ21506" s="60"/>
      <c r="BA21506" s="60"/>
      <c r="BB21506" s="60"/>
      <c r="BC21506" s="61"/>
    </row>
    <row r="21507" spans="43:55">
      <c r="AQ21507" s="64"/>
      <c r="AR21507" s="64"/>
      <c r="AS21507" s="60"/>
      <c r="AT21507" s="60"/>
      <c r="AU21507" s="60"/>
      <c r="AV21507" s="60"/>
      <c r="AW21507" s="60"/>
      <c r="AX21507" s="60"/>
      <c r="AY21507" s="60"/>
      <c r="AZ21507" s="60"/>
      <c r="BA21507" s="60"/>
      <c r="BB21507" s="60"/>
      <c r="BC21507" s="61"/>
    </row>
    <row r="21508" spans="43:55">
      <c r="AQ21508" s="64"/>
      <c r="AR21508" s="64"/>
      <c r="AS21508" s="60"/>
      <c r="AT21508" s="60"/>
      <c r="AU21508" s="60"/>
      <c r="AV21508" s="60"/>
      <c r="AW21508" s="60"/>
      <c r="AX21508" s="60"/>
      <c r="AY21508" s="60"/>
      <c r="AZ21508" s="60"/>
      <c r="BA21508" s="60"/>
      <c r="BB21508" s="60"/>
      <c r="BC21508" s="61"/>
    </row>
    <row r="21509" spans="43:55">
      <c r="AQ21509" s="64"/>
      <c r="AR21509" s="64"/>
      <c r="AS21509" s="60"/>
      <c r="AT21509" s="60"/>
      <c r="AU21509" s="60"/>
      <c r="AV21509" s="60"/>
      <c r="AW21509" s="60"/>
      <c r="AX21509" s="60"/>
      <c r="AY21509" s="60"/>
      <c r="AZ21509" s="60"/>
      <c r="BA21509" s="60"/>
      <c r="BB21509" s="60"/>
      <c r="BC21509" s="61"/>
    </row>
    <row r="21510" spans="43:55">
      <c r="AQ21510" s="64"/>
      <c r="AR21510" s="64"/>
      <c r="AS21510" s="60"/>
      <c r="AT21510" s="60"/>
      <c r="AU21510" s="60"/>
      <c r="AV21510" s="60"/>
      <c r="AW21510" s="60"/>
      <c r="AX21510" s="60"/>
      <c r="AY21510" s="60"/>
      <c r="AZ21510" s="60"/>
      <c r="BA21510" s="60"/>
      <c r="BB21510" s="60"/>
      <c r="BC21510" s="61"/>
    </row>
    <row r="21511" spans="43:55">
      <c r="AQ21511" s="64"/>
      <c r="AR21511" s="64"/>
      <c r="AS21511" s="60"/>
      <c r="AT21511" s="60"/>
      <c r="AU21511" s="60"/>
      <c r="AV21511" s="60"/>
      <c r="AW21511" s="60"/>
      <c r="AX21511" s="60"/>
      <c r="AY21511" s="60"/>
      <c r="AZ21511" s="60"/>
      <c r="BA21511" s="60"/>
      <c r="BB21511" s="60"/>
      <c r="BC21511" s="61"/>
    </row>
    <row r="21512" spans="43:55">
      <c r="AQ21512" s="64"/>
      <c r="AR21512" s="64"/>
      <c r="AS21512" s="60"/>
      <c r="AT21512" s="60"/>
      <c r="AU21512" s="60"/>
      <c r="AV21512" s="60"/>
      <c r="AW21512" s="60"/>
      <c r="AX21512" s="60"/>
      <c r="AY21512" s="60"/>
      <c r="AZ21512" s="60"/>
      <c r="BA21512" s="60"/>
      <c r="BB21512" s="60"/>
      <c r="BC21512" s="61"/>
    </row>
    <row r="21513" spans="43:55">
      <c r="AQ21513" s="64"/>
      <c r="AR21513" s="64"/>
      <c r="AS21513" s="60"/>
      <c r="AT21513" s="60"/>
      <c r="AU21513" s="60"/>
      <c r="AV21513" s="60"/>
      <c r="AW21513" s="60"/>
      <c r="AX21513" s="60"/>
      <c r="AY21513" s="60"/>
      <c r="AZ21513" s="60"/>
      <c r="BA21513" s="60"/>
      <c r="BB21513" s="60"/>
      <c r="BC21513" s="61"/>
    </row>
    <row r="21514" spans="43:55">
      <c r="AQ21514" s="64"/>
      <c r="AR21514" s="64"/>
      <c r="AS21514" s="60"/>
      <c r="AT21514" s="60"/>
      <c r="AU21514" s="60"/>
      <c r="AV21514" s="60"/>
      <c r="AW21514" s="60"/>
      <c r="AX21514" s="60"/>
      <c r="AY21514" s="60"/>
      <c r="AZ21514" s="60"/>
      <c r="BA21514" s="60"/>
      <c r="BB21514" s="60"/>
      <c r="BC21514" s="61"/>
    </row>
    <row r="21515" spans="43:55">
      <c r="AQ21515" s="64"/>
      <c r="AR21515" s="64"/>
      <c r="AS21515" s="60"/>
      <c r="AT21515" s="60"/>
      <c r="AU21515" s="60"/>
      <c r="AV21515" s="60"/>
      <c r="AW21515" s="60"/>
      <c r="AX21515" s="60"/>
      <c r="AY21515" s="60"/>
      <c r="AZ21515" s="60"/>
      <c r="BA21515" s="60"/>
      <c r="BB21515" s="60"/>
      <c r="BC21515" s="61"/>
    </row>
    <row r="21516" spans="43:55">
      <c r="AQ21516" s="64"/>
      <c r="AR21516" s="64"/>
      <c r="AS21516" s="60"/>
      <c r="AT21516" s="60"/>
      <c r="AU21516" s="60"/>
      <c r="AV21516" s="60"/>
      <c r="AW21516" s="60"/>
      <c r="AX21516" s="60"/>
      <c r="AY21516" s="60"/>
      <c r="AZ21516" s="60"/>
      <c r="BA21516" s="60"/>
      <c r="BB21516" s="60"/>
      <c r="BC21516" s="61"/>
    </row>
    <row r="21517" spans="43:55">
      <c r="AQ21517" s="64"/>
      <c r="AR21517" s="64"/>
      <c r="AS21517" s="60"/>
      <c r="AT21517" s="60"/>
      <c r="AU21517" s="60"/>
      <c r="AV21517" s="60"/>
      <c r="AW21517" s="60"/>
      <c r="AX21517" s="60"/>
      <c r="AY21517" s="60"/>
      <c r="AZ21517" s="60"/>
      <c r="BA21517" s="60"/>
      <c r="BB21517" s="60"/>
      <c r="BC21517" s="61"/>
    </row>
    <row r="21518" spans="43:55">
      <c r="AQ21518" s="64"/>
      <c r="AR21518" s="64"/>
      <c r="AS21518" s="60"/>
      <c r="AT21518" s="60"/>
      <c r="AU21518" s="60"/>
      <c r="AV21518" s="60"/>
      <c r="AW21518" s="60"/>
      <c r="AX21518" s="60"/>
      <c r="AY21518" s="60"/>
      <c r="AZ21518" s="60"/>
      <c r="BA21518" s="60"/>
      <c r="BB21518" s="60"/>
      <c r="BC21518" s="61"/>
    </row>
    <row r="21519" spans="43:55">
      <c r="AQ21519" s="64"/>
      <c r="AR21519" s="64"/>
      <c r="AS21519" s="60"/>
      <c r="AT21519" s="60"/>
      <c r="AU21519" s="60"/>
      <c r="AV21519" s="60"/>
      <c r="AW21519" s="60"/>
      <c r="AX21519" s="60"/>
      <c r="AY21519" s="60"/>
      <c r="AZ21519" s="60"/>
      <c r="BA21519" s="60"/>
      <c r="BB21519" s="60"/>
      <c r="BC21519" s="61"/>
    </row>
    <row r="21520" spans="43:55">
      <c r="AQ21520" s="64"/>
      <c r="AR21520" s="64"/>
      <c r="AS21520" s="60"/>
      <c r="AT21520" s="60"/>
      <c r="AU21520" s="60"/>
      <c r="AV21520" s="60"/>
      <c r="AW21520" s="60"/>
      <c r="AX21520" s="60"/>
      <c r="AY21520" s="60"/>
      <c r="AZ21520" s="60"/>
      <c r="BA21520" s="60"/>
      <c r="BB21520" s="60"/>
      <c r="BC21520" s="61"/>
    </row>
    <row r="21521" spans="43:55">
      <c r="AQ21521" s="64"/>
      <c r="AR21521" s="64"/>
      <c r="AS21521" s="60"/>
      <c r="AT21521" s="60"/>
      <c r="AU21521" s="60"/>
      <c r="AV21521" s="60"/>
      <c r="AW21521" s="60"/>
      <c r="AX21521" s="60"/>
      <c r="AY21521" s="60"/>
      <c r="AZ21521" s="60"/>
      <c r="BA21521" s="60"/>
      <c r="BB21521" s="60"/>
      <c r="BC21521" s="61"/>
    </row>
    <row r="21522" spans="43:55">
      <c r="AQ21522" s="64"/>
      <c r="AR21522" s="64"/>
      <c r="AS21522" s="60"/>
      <c r="AT21522" s="60"/>
      <c r="AU21522" s="60"/>
      <c r="AV21522" s="60"/>
      <c r="AW21522" s="60"/>
      <c r="AX21522" s="60"/>
      <c r="AY21522" s="60"/>
      <c r="AZ21522" s="60"/>
      <c r="BA21522" s="60"/>
      <c r="BB21522" s="60"/>
      <c r="BC21522" s="61"/>
    </row>
    <row r="21523" spans="43:55">
      <c r="AQ21523" s="64"/>
      <c r="AR21523" s="64"/>
      <c r="AS21523" s="60"/>
      <c r="AT21523" s="60"/>
      <c r="AU21523" s="60"/>
      <c r="AV21523" s="60"/>
      <c r="AW21523" s="60"/>
      <c r="AX21523" s="60"/>
      <c r="AY21523" s="60"/>
      <c r="AZ21523" s="60"/>
      <c r="BA21523" s="60"/>
      <c r="BB21523" s="60"/>
      <c r="BC21523" s="61"/>
    </row>
    <row r="21524" spans="43:55">
      <c r="AQ21524" s="64"/>
      <c r="AR21524" s="64"/>
      <c r="AS21524" s="60"/>
      <c r="AT21524" s="60"/>
      <c r="AU21524" s="60"/>
      <c r="AV21524" s="60"/>
      <c r="AW21524" s="60"/>
      <c r="AX21524" s="60"/>
      <c r="AY21524" s="60"/>
      <c r="AZ21524" s="60"/>
      <c r="BA21524" s="60"/>
      <c r="BB21524" s="60"/>
      <c r="BC21524" s="61"/>
    </row>
    <row r="21525" spans="43:55">
      <c r="AQ21525" s="64"/>
      <c r="AR21525" s="64"/>
      <c r="AS21525" s="60"/>
      <c r="AT21525" s="60"/>
      <c r="AU21525" s="60"/>
      <c r="AV21525" s="60"/>
      <c r="AW21525" s="60"/>
      <c r="AX21525" s="60"/>
      <c r="AY21525" s="60"/>
      <c r="AZ21525" s="60"/>
      <c r="BA21525" s="60"/>
      <c r="BB21525" s="60"/>
      <c r="BC21525" s="61"/>
    </row>
    <row r="21526" spans="43:55">
      <c r="AQ21526" s="64"/>
      <c r="AR21526" s="64"/>
      <c r="AS21526" s="60"/>
      <c r="AT21526" s="60"/>
      <c r="AU21526" s="60"/>
      <c r="AV21526" s="60"/>
      <c r="AW21526" s="60"/>
      <c r="AX21526" s="60"/>
      <c r="AY21526" s="60"/>
      <c r="AZ21526" s="60"/>
      <c r="BA21526" s="60"/>
      <c r="BB21526" s="60"/>
      <c r="BC21526" s="61"/>
    </row>
    <row r="21527" spans="43:55">
      <c r="AQ21527" s="64"/>
      <c r="AR21527" s="64"/>
      <c r="AS21527" s="60"/>
      <c r="AT21527" s="60"/>
      <c r="AU21527" s="60"/>
      <c r="AV21527" s="60"/>
      <c r="AW21527" s="60"/>
      <c r="AX21527" s="60"/>
      <c r="AY21527" s="60"/>
      <c r="AZ21527" s="60"/>
      <c r="BA21527" s="60"/>
      <c r="BB21527" s="60"/>
      <c r="BC21527" s="61"/>
    </row>
    <row r="21528" spans="43:55">
      <c r="AQ21528" s="64"/>
      <c r="AR21528" s="64"/>
      <c r="AS21528" s="60"/>
      <c r="AT21528" s="60"/>
      <c r="AU21528" s="60"/>
      <c r="AV21528" s="60"/>
      <c r="AW21528" s="60"/>
      <c r="AX21528" s="60"/>
      <c r="AY21528" s="60"/>
      <c r="AZ21528" s="60"/>
      <c r="BA21528" s="60"/>
      <c r="BB21528" s="60"/>
      <c r="BC21528" s="61"/>
    </row>
    <row r="21529" spans="43:55">
      <c r="AQ21529" s="64"/>
      <c r="AR21529" s="64"/>
      <c r="AS21529" s="60"/>
      <c r="AT21529" s="60"/>
      <c r="AU21529" s="60"/>
      <c r="AV21529" s="60"/>
      <c r="AW21529" s="60"/>
      <c r="AX21529" s="60"/>
      <c r="AY21529" s="60"/>
      <c r="AZ21529" s="60"/>
      <c r="BA21529" s="60"/>
      <c r="BB21529" s="60"/>
      <c r="BC21529" s="61"/>
    </row>
    <row r="21530" spans="43:55">
      <c r="AQ21530" s="64"/>
      <c r="AR21530" s="64"/>
      <c r="AS21530" s="60"/>
      <c r="AT21530" s="60"/>
      <c r="AU21530" s="60"/>
      <c r="AV21530" s="60"/>
      <c r="AW21530" s="60"/>
      <c r="AX21530" s="60"/>
      <c r="AY21530" s="60"/>
      <c r="AZ21530" s="60"/>
      <c r="BA21530" s="60"/>
      <c r="BB21530" s="60"/>
      <c r="BC21530" s="61"/>
    </row>
    <row r="21531" spans="43:55">
      <c r="AQ21531" s="64"/>
      <c r="AR21531" s="64"/>
      <c r="AS21531" s="60"/>
      <c r="AT21531" s="60"/>
      <c r="AU21531" s="60"/>
      <c r="AV21531" s="60"/>
      <c r="AW21531" s="60"/>
      <c r="AX21531" s="60"/>
      <c r="AY21531" s="60"/>
      <c r="AZ21531" s="60"/>
      <c r="BA21531" s="60"/>
      <c r="BB21531" s="60"/>
      <c r="BC21531" s="61"/>
    </row>
    <row r="21532" spans="43:55">
      <c r="AQ21532" s="64"/>
      <c r="AR21532" s="64"/>
      <c r="AS21532" s="60"/>
      <c r="AT21532" s="60"/>
      <c r="AU21532" s="60"/>
      <c r="AV21532" s="60"/>
      <c r="AW21532" s="60"/>
      <c r="AX21532" s="60"/>
      <c r="AY21532" s="60"/>
      <c r="AZ21532" s="60"/>
      <c r="BA21532" s="60"/>
      <c r="BB21532" s="60"/>
      <c r="BC21532" s="61"/>
    </row>
    <row r="21533" spans="43:55">
      <c r="AQ21533" s="64"/>
      <c r="AR21533" s="64"/>
      <c r="AS21533" s="60"/>
      <c r="AT21533" s="60"/>
      <c r="AU21533" s="60"/>
      <c r="AV21533" s="60"/>
      <c r="AW21533" s="60"/>
      <c r="AX21533" s="60"/>
      <c r="AY21533" s="60"/>
      <c r="AZ21533" s="60"/>
      <c r="BA21533" s="60"/>
      <c r="BB21533" s="60"/>
      <c r="BC21533" s="61"/>
    </row>
    <row r="21534" spans="43:55">
      <c r="AQ21534" s="64"/>
      <c r="AR21534" s="64"/>
      <c r="AS21534" s="60"/>
      <c r="AT21534" s="60"/>
      <c r="AU21534" s="60"/>
      <c r="AV21534" s="60"/>
      <c r="AW21534" s="60"/>
      <c r="AX21534" s="60"/>
      <c r="AY21534" s="60"/>
      <c r="AZ21534" s="60"/>
      <c r="BA21534" s="60"/>
      <c r="BB21534" s="60"/>
      <c r="BC21534" s="61"/>
    </row>
    <row r="21535" spans="43:55">
      <c r="AQ21535" s="64"/>
      <c r="AR21535" s="64"/>
      <c r="AS21535" s="60"/>
      <c r="AT21535" s="60"/>
      <c r="AU21535" s="60"/>
      <c r="AV21535" s="60"/>
      <c r="AW21535" s="60"/>
      <c r="AX21535" s="60"/>
      <c r="AY21535" s="60"/>
      <c r="AZ21535" s="60"/>
      <c r="BA21535" s="60"/>
      <c r="BB21535" s="60"/>
      <c r="BC21535" s="61"/>
    </row>
    <row r="21536" spans="43:55">
      <c r="AQ21536" s="64"/>
      <c r="AR21536" s="64"/>
      <c r="AS21536" s="60"/>
      <c r="AT21536" s="60"/>
      <c r="AU21536" s="60"/>
      <c r="AV21536" s="60"/>
      <c r="AW21536" s="60"/>
      <c r="AX21536" s="60"/>
      <c r="AY21536" s="60"/>
      <c r="AZ21536" s="60"/>
      <c r="BA21536" s="60"/>
      <c r="BB21536" s="60"/>
      <c r="BC21536" s="61"/>
    </row>
    <row r="21537" spans="43:55">
      <c r="AQ21537" s="64"/>
      <c r="AR21537" s="64"/>
      <c r="AS21537" s="60"/>
      <c r="AT21537" s="60"/>
      <c r="AU21537" s="60"/>
      <c r="AV21537" s="60"/>
      <c r="AW21537" s="60"/>
      <c r="AX21537" s="60"/>
      <c r="AY21537" s="60"/>
      <c r="AZ21537" s="60"/>
      <c r="BA21537" s="60"/>
      <c r="BB21537" s="60"/>
      <c r="BC21537" s="61"/>
    </row>
    <row r="21538" spans="43:55">
      <c r="AQ21538" s="64"/>
      <c r="AR21538" s="64"/>
      <c r="AS21538" s="60"/>
      <c r="AT21538" s="60"/>
      <c r="AU21538" s="60"/>
      <c r="AV21538" s="60"/>
      <c r="AW21538" s="60"/>
      <c r="AX21538" s="60"/>
      <c r="AY21538" s="60"/>
      <c r="AZ21538" s="60"/>
      <c r="BA21538" s="60"/>
      <c r="BB21538" s="60"/>
      <c r="BC21538" s="61"/>
    </row>
    <row r="21539" spans="43:55">
      <c r="AQ21539" s="64"/>
      <c r="AR21539" s="64"/>
      <c r="AS21539" s="60"/>
      <c r="AT21539" s="60"/>
      <c r="AU21539" s="60"/>
      <c r="AV21539" s="60"/>
      <c r="AW21539" s="60"/>
      <c r="AX21539" s="60"/>
      <c r="AY21539" s="60"/>
      <c r="AZ21539" s="60"/>
      <c r="BA21539" s="60"/>
      <c r="BB21539" s="60"/>
      <c r="BC21539" s="61"/>
    </row>
    <row r="21540" spans="43:55">
      <c r="AQ21540" s="64"/>
      <c r="AR21540" s="64"/>
      <c r="AS21540" s="60"/>
      <c r="AT21540" s="60"/>
      <c r="AU21540" s="60"/>
      <c r="AV21540" s="60"/>
      <c r="AW21540" s="60"/>
      <c r="AX21540" s="60"/>
      <c r="AY21540" s="60"/>
      <c r="AZ21540" s="60"/>
      <c r="BA21540" s="60"/>
      <c r="BB21540" s="60"/>
      <c r="BC21540" s="61"/>
    </row>
    <row r="21541" spans="43:55">
      <c r="AQ21541" s="64"/>
      <c r="AR21541" s="64"/>
      <c r="AS21541" s="60"/>
      <c r="AT21541" s="60"/>
      <c r="AU21541" s="60"/>
      <c r="AV21541" s="60"/>
      <c r="AW21541" s="60"/>
      <c r="AX21541" s="60"/>
      <c r="AY21541" s="60"/>
      <c r="AZ21541" s="60"/>
      <c r="BA21541" s="60"/>
      <c r="BB21541" s="60"/>
      <c r="BC21541" s="61"/>
    </row>
    <row r="21542" spans="43:55">
      <c r="AQ21542" s="64"/>
      <c r="AR21542" s="64"/>
      <c r="AS21542" s="60"/>
      <c r="AT21542" s="60"/>
      <c r="AU21542" s="60"/>
      <c r="AV21542" s="60"/>
      <c r="AW21542" s="60"/>
      <c r="AX21542" s="60"/>
      <c r="AY21542" s="60"/>
      <c r="AZ21542" s="60"/>
      <c r="BA21542" s="60"/>
      <c r="BB21542" s="60"/>
      <c r="BC21542" s="61"/>
    </row>
    <row r="21543" spans="43:55">
      <c r="AQ21543" s="64"/>
      <c r="AR21543" s="64"/>
      <c r="AS21543" s="60"/>
      <c r="AT21543" s="60"/>
      <c r="AU21543" s="60"/>
      <c r="AV21543" s="60"/>
      <c r="AW21543" s="60"/>
      <c r="AX21543" s="60"/>
      <c r="AY21543" s="60"/>
      <c r="AZ21543" s="60"/>
      <c r="BA21543" s="60"/>
      <c r="BB21543" s="60"/>
      <c r="BC21543" s="61"/>
    </row>
    <row r="21544" spans="43:55">
      <c r="AQ21544" s="64"/>
      <c r="AR21544" s="64"/>
      <c r="AS21544" s="60"/>
      <c r="AT21544" s="60"/>
      <c r="AU21544" s="60"/>
      <c r="AV21544" s="60"/>
      <c r="AW21544" s="60"/>
      <c r="AX21544" s="60"/>
      <c r="AY21544" s="60"/>
      <c r="AZ21544" s="60"/>
      <c r="BA21544" s="60"/>
      <c r="BB21544" s="60"/>
      <c r="BC21544" s="61"/>
    </row>
    <row r="21545" spans="43:55">
      <c r="AQ21545" s="64"/>
      <c r="AR21545" s="64"/>
      <c r="AS21545" s="60"/>
      <c r="AT21545" s="60"/>
      <c r="AU21545" s="60"/>
      <c r="AV21545" s="60"/>
      <c r="AW21545" s="60"/>
      <c r="AX21545" s="60"/>
      <c r="AY21545" s="60"/>
      <c r="AZ21545" s="60"/>
      <c r="BA21545" s="60"/>
      <c r="BB21545" s="60"/>
      <c r="BC21545" s="61"/>
    </row>
    <row r="21546" spans="43:55">
      <c r="AQ21546" s="64"/>
      <c r="AR21546" s="64"/>
      <c r="AS21546" s="60"/>
      <c r="AT21546" s="60"/>
      <c r="AU21546" s="60"/>
      <c r="AV21546" s="60"/>
      <c r="AW21546" s="60"/>
      <c r="AX21546" s="60"/>
      <c r="AY21546" s="60"/>
      <c r="AZ21546" s="60"/>
      <c r="BA21546" s="60"/>
      <c r="BB21546" s="60"/>
      <c r="BC21546" s="61"/>
    </row>
    <row r="21547" spans="43:55">
      <c r="AQ21547" s="64"/>
      <c r="AR21547" s="64"/>
      <c r="AS21547" s="60"/>
      <c r="AT21547" s="60"/>
      <c r="AU21547" s="60"/>
      <c r="AV21547" s="60"/>
      <c r="AW21547" s="60"/>
      <c r="AX21547" s="60"/>
      <c r="AY21547" s="60"/>
      <c r="AZ21547" s="60"/>
      <c r="BA21547" s="60"/>
      <c r="BB21547" s="60"/>
      <c r="BC21547" s="61"/>
    </row>
    <row r="21548" spans="43:55">
      <c r="AQ21548" s="64"/>
      <c r="AR21548" s="64"/>
      <c r="AS21548" s="60"/>
      <c r="AT21548" s="60"/>
      <c r="AU21548" s="60"/>
      <c r="AV21548" s="60"/>
      <c r="AW21548" s="60"/>
      <c r="AX21548" s="60"/>
      <c r="AY21548" s="60"/>
      <c r="AZ21548" s="60"/>
      <c r="BA21548" s="60"/>
      <c r="BB21548" s="60"/>
      <c r="BC21548" s="61"/>
    </row>
    <row r="21549" spans="43:55">
      <c r="AQ21549" s="64"/>
      <c r="AR21549" s="64"/>
      <c r="AS21549" s="60"/>
      <c r="AT21549" s="60"/>
      <c r="AU21549" s="60"/>
      <c r="AV21549" s="60"/>
      <c r="AW21549" s="60"/>
      <c r="AX21549" s="60"/>
      <c r="AY21549" s="60"/>
      <c r="AZ21549" s="60"/>
      <c r="BA21549" s="60"/>
      <c r="BB21549" s="60"/>
      <c r="BC21549" s="61"/>
    </row>
    <row r="21550" spans="43:55">
      <c r="AQ21550" s="64"/>
      <c r="AR21550" s="64"/>
      <c r="AS21550" s="60"/>
      <c r="AT21550" s="60"/>
      <c r="AU21550" s="60"/>
      <c r="AV21550" s="60"/>
      <c r="AW21550" s="60"/>
      <c r="AX21550" s="60"/>
      <c r="AY21550" s="60"/>
      <c r="AZ21550" s="60"/>
      <c r="BA21550" s="60"/>
      <c r="BB21550" s="60"/>
      <c r="BC21550" s="61"/>
    </row>
    <row r="21551" spans="43:55">
      <c r="AQ21551" s="64"/>
      <c r="AR21551" s="64"/>
      <c r="AS21551" s="60"/>
      <c r="AT21551" s="60"/>
      <c r="AU21551" s="60"/>
      <c r="AV21551" s="60"/>
      <c r="AW21551" s="60"/>
      <c r="AX21551" s="60"/>
      <c r="AY21551" s="60"/>
      <c r="AZ21551" s="60"/>
      <c r="BA21551" s="60"/>
      <c r="BB21551" s="60"/>
      <c r="BC21551" s="61"/>
    </row>
    <row r="21552" spans="43:55">
      <c r="AQ21552" s="64"/>
      <c r="AR21552" s="64"/>
      <c r="AS21552" s="60"/>
      <c r="AT21552" s="60"/>
      <c r="AU21552" s="60"/>
      <c r="AV21552" s="60"/>
      <c r="AW21552" s="60"/>
      <c r="AX21552" s="60"/>
      <c r="AY21552" s="60"/>
      <c r="AZ21552" s="60"/>
      <c r="BA21552" s="60"/>
      <c r="BB21552" s="60"/>
      <c r="BC21552" s="61"/>
    </row>
    <row r="21553" spans="43:55">
      <c r="AQ21553" s="64"/>
      <c r="AR21553" s="64"/>
      <c r="AS21553" s="60"/>
      <c r="AT21553" s="60"/>
      <c r="AU21553" s="60"/>
      <c r="AV21553" s="60"/>
      <c r="AW21553" s="60"/>
      <c r="AX21553" s="60"/>
      <c r="AY21553" s="60"/>
      <c r="AZ21553" s="60"/>
      <c r="BA21553" s="60"/>
      <c r="BB21553" s="60"/>
      <c r="BC21553" s="61"/>
    </row>
    <row r="21554" spans="43:55">
      <c r="AQ21554" s="64"/>
      <c r="AR21554" s="64"/>
      <c r="AS21554" s="60"/>
      <c r="AT21554" s="60"/>
      <c r="AU21554" s="60"/>
      <c r="AV21554" s="60"/>
      <c r="AW21554" s="60"/>
      <c r="AX21554" s="60"/>
      <c r="AY21554" s="60"/>
      <c r="AZ21554" s="60"/>
      <c r="BA21554" s="60"/>
      <c r="BB21554" s="60"/>
      <c r="BC21554" s="61"/>
    </row>
    <row r="21555" spans="43:55">
      <c r="AQ21555" s="64"/>
      <c r="AR21555" s="64"/>
      <c r="AS21555" s="60"/>
      <c r="AT21555" s="60"/>
      <c r="AU21555" s="60"/>
      <c r="AV21555" s="60"/>
      <c r="AW21555" s="60"/>
      <c r="AX21555" s="60"/>
      <c r="AY21555" s="60"/>
      <c r="AZ21555" s="60"/>
      <c r="BA21555" s="60"/>
      <c r="BB21555" s="60"/>
      <c r="BC21555" s="61"/>
    </row>
    <row r="21556" spans="43:55">
      <c r="AQ21556" s="64"/>
      <c r="AR21556" s="64"/>
      <c r="AS21556" s="60"/>
      <c r="AT21556" s="60"/>
      <c r="AU21556" s="60"/>
      <c r="AV21556" s="60"/>
      <c r="AW21556" s="60"/>
      <c r="AX21556" s="60"/>
      <c r="AY21556" s="60"/>
      <c r="AZ21556" s="60"/>
      <c r="BA21556" s="60"/>
      <c r="BB21556" s="60"/>
      <c r="BC21556" s="61"/>
    </row>
    <row r="21557" spans="43:55">
      <c r="AQ21557" s="64"/>
      <c r="AR21557" s="64"/>
      <c r="AS21557" s="60"/>
      <c r="AT21557" s="60"/>
      <c r="AU21557" s="60"/>
      <c r="AV21557" s="60"/>
      <c r="AW21557" s="60"/>
      <c r="AX21557" s="60"/>
      <c r="AY21557" s="60"/>
      <c r="AZ21557" s="60"/>
      <c r="BA21557" s="60"/>
      <c r="BB21557" s="60"/>
      <c r="BC21557" s="61"/>
    </row>
    <row r="21558" spans="43:55">
      <c r="AQ21558" s="64"/>
      <c r="AR21558" s="64"/>
      <c r="AS21558" s="60"/>
      <c r="AT21558" s="60"/>
      <c r="AU21558" s="60"/>
      <c r="AV21558" s="60"/>
      <c r="AW21558" s="60"/>
      <c r="AX21558" s="60"/>
      <c r="AY21558" s="60"/>
      <c r="AZ21558" s="60"/>
      <c r="BA21558" s="60"/>
      <c r="BB21558" s="60"/>
      <c r="BC21558" s="61"/>
    </row>
    <row r="21559" spans="43:55">
      <c r="AQ21559" s="64"/>
      <c r="AR21559" s="64"/>
      <c r="AS21559" s="60"/>
      <c r="AT21559" s="60"/>
      <c r="AU21559" s="60"/>
      <c r="AV21559" s="60"/>
      <c r="AW21559" s="60"/>
      <c r="AX21559" s="60"/>
      <c r="AY21559" s="60"/>
      <c r="AZ21559" s="60"/>
      <c r="BA21559" s="60"/>
      <c r="BB21559" s="60"/>
      <c r="BC21559" s="61"/>
    </row>
    <row r="21560" spans="43:55">
      <c r="AQ21560" s="64"/>
      <c r="AR21560" s="64"/>
      <c r="AS21560" s="60"/>
      <c r="AT21560" s="60"/>
      <c r="AU21560" s="60"/>
      <c r="AV21560" s="60"/>
      <c r="AW21560" s="60"/>
      <c r="AX21560" s="60"/>
      <c r="AY21560" s="60"/>
      <c r="AZ21560" s="60"/>
      <c r="BA21560" s="60"/>
      <c r="BB21560" s="60"/>
      <c r="BC21560" s="61"/>
    </row>
    <row r="21561" spans="43:55">
      <c r="AQ21561" s="64"/>
      <c r="AR21561" s="64"/>
      <c r="AS21561" s="60"/>
      <c r="AT21561" s="60"/>
      <c r="AU21561" s="60"/>
      <c r="AV21561" s="60"/>
      <c r="AW21561" s="60"/>
      <c r="AX21561" s="60"/>
      <c r="AY21561" s="60"/>
      <c r="AZ21561" s="60"/>
      <c r="BA21561" s="60"/>
      <c r="BB21561" s="60"/>
      <c r="BC21561" s="61"/>
    </row>
    <row r="21562" spans="43:55">
      <c r="AQ21562" s="64"/>
      <c r="AR21562" s="64"/>
      <c r="AS21562" s="60"/>
      <c r="AT21562" s="60"/>
      <c r="AU21562" s="60"/>
      <c r="AV21562" s="60"/>
      <c r="AW21562" s="60"/>
      <c r="AX21562" s="60"/>
      <c r="AY21562" s="60"/>
      <c r="AZ21562" s="60"/>
      <c r="BA21562" s="60"/>
      <c r="BB21562" s="60"/>
      <c r="BC21562" s="61"/>
    </row>
    <row r="21563" spans="43:55">
      <c r="AQ21563" s="64"/>
      <c r="AR21563" s="64"/>
      <c r="AS21563" s="60"/>
      <c r="AT21563" s="60"/>
      <c r="AU21563" s="60"/>
      <c r="AV21563" s="60"/>
      <c r="AW21563" s="60"/>
      <c r="AX21563" s="60"/>
      <c r="AY21563" s="60"/>
      <c r="AZ21563" s="60"/>
      <c r="BA21563" s="60"/>
      <c r="BB21563" s="60"/>
      <c r="BC21563" s="61"/>
    </row>
    <row r="21564" spans="43:55">
      <c r="AQ21564" s="64"/>
      <c r="AR21564" s="64"/>
      <c r="AS21564" s="60"/>
      <c r="AT21564" s="60"/>
      <c r="AU21564" s="60"/>
      <c r="AV21564" s="60"/>
      <c r="AW21564" s="60"/>
      <c r="AX21564" s="60"/>
      <c r="AY21564" s="60"/>
      <c r="AZ21564" s="60"/>
      <c r="BA21564" s="60"/>
      <c r="BB21564" s="60"/>
      <c r="BC21564" s="61"/>
    </row>
    <row r="21565" spans="43:55">
      <c r="AQ21565" s="64"/>
      <c r="AR21565" s="64"/>
      <c r="AS21565" s="60"/>
      <c r="AT21565" s="60"/>
      <c r="AU21565" s="60"/>
      <c r="AV21565" s="60"/>
      <c r="AW21565" s="60"/>
      <c r="AX21565" s="60"/>
      <c r="AY21565" s="60"/>
      <c r="AZ21565" s="60"/>
      <c r="BA21565" s="60"/>
      <c r="BB21565" s="60"/>
      <c r="BC21565" s="61"/>
    </row>
    <row r="21566" spans="43:55">
      <c r="AQ21566" s="64"/>
      <c r="AR21566" s="64"/>
      <c r="AS21566" s="60"/>
      <c r="AT21566" s="60"/>
      <c r="AU21566" s="60"/>
      <c r="AV21566" s="60"/>
      <c r="AW21566" s="60"/>
      <c r="AX21566" s="60"/>
      <c r="AY21566" s="60"/>
      <c r="AZ21566" s="60"/>
      <c r="BA21566" s="60"/>
      <c r="BB21566" s="60"/>
      <c r="BC21566" s="61"/>
    </row>
    <row r="21567" spans="43:55">
      <c r="AQ21567" s="64"/>
      <c r="AR21567" s="64"/>
      <c r="AS21567" s="60"/>
      <c r="AT21567" s="60"/>
      <c r="AU21567" s="60"/>
      <c r="AV21567" s="60"/>
      <c r="AW21567" s="60"/>
      <c r="AX21567" s="60"/>
      <c r="AY21567" s="60"/>
      <c r="AZ21567" s="60"/>
      <c r="BA21567" s="60"/>
      <c r="BB21567" s="60"/>
      <c r="BC21567" s="61"/>
    </row>
    <row r="21568" spans="43:55">
      <c r="AQ21568" s="64"/>
      <c r="AR21568" s="64"/>
      <c r="AS21568" s="60"/>
      <c r="AT21568" s="60"/>
      <c r="AU21568" s="60"/>
      <c r="AV21568" s="60"/>
      <c r="AW21568" s="60"/>
      <c r="AX21568" s="60"/>
      <c r="AY21568" s="60"/>
      <c r="AZ21568" s="60"/>
      <c r="BA21568" s="60"/>
      <c r="BB21568" s="60"/>
      <c r="BC21568" s="61"/>
    </row>
    <row r="21569" spans="43:55">
      <c r="AQ21569" s="64"/>
      <c r="AR21569" s="64"/>
      <c r="AS21569" s="60"/>
      <c r="AT21569" s="60"/>
      <c r="AU21569" s="60"/>
      <c r="AV21569" s="60"/>
      <c r="AW21569" s="60"/>
      <c r="AX21569" s="60"/>
      <c r="AY21569" s="60"/>
      <c r="AZ21569" s="60"/>
      <c r="BA21569" s="60"/>
      <c r="BB21569" s="60"/>
      <c r="BC21569" s="61"/>
    </row>
    <row r="21570" spans="43:55">
      <c r="AQ21570" s="64"/>
      <c r="AR21570" s="64"/>
      <c r="AS21570" s="60"/>
      <c r="AT21570" s="60"/>
      <c r="AU21570" s="60"/>
      <c r="AV21570" s="60"/>
      <c r="AW21570" s="60"/>
      <c r="AX21570" s="60"/>
      <c r="AY21570" s="60"/>
      <c r="AZ21570" s="60"/>
      <c r="BA21570" s="60"/>
      <c r="BB21570" s="60"/>
      <c r="BC21570" s="61"/>
    </row>
    <row r="21571" spans="43:55">
      <c r="AQ21571" s="64"/>
      <c r="AR21571" s="64"/>
      <c r="AS21571" s="60"/>
      <c r="AT21571" s="60"/>
      <c r="AU21571" s="60"/>
      <c r="AV21571" s="60"/>
      <c r="AW21571" s="60"/>
      <c r="AX21571" s="60"/>
      <c r="AY21571" s="60"/>
      <c r="AZ21571" s="60"/>
      <c r="BA21571" s="60"/>
      <c r="BB21571" s="60"/>
      <c r="BC21571" s="61"/>
    </row>
    <row r="21572" spans="43:55">
      <c r="AQ21572" s="64"/>
      <c r="AR21572" s="64"/>
      <c r="AS21572" s="60"/>
      <c r="AT21572" s="60"/>
      <c r="AU21572" s="60"/>
      <c r="AV21572" s="60"/>
      <c r="AW21572" s="60"/>
      <c r="AX21572" s="60"/>
      <c r="AY21572" s="60"/>
      <c r="AZ21572" s="60"/>
      <c r="BA21572" s="60"/>
      <c r="BB21572" s="60"/>
      <c r="BC21572" s="61"/>
    </row>
    <row r="21573" spans="43:55">
      <c r="AQ21573" s="64"/>
      <c r="AR21573" s="64"/>
      <c r="AS21573" s="60"/>
      <c r="AT21573" s="60"/>
      <c r="AU21573" s="60"/>
      <c r="AV21573" s="60"/>
      <c r="AW21573" s="60"/>
      <c r="AX21573" s="60"/>
      <c r="AY21573" s="60"/>
      <c r="AZ21573" s="60"/>
      <c r="BA21573" s="60"/>
      <c r="BB21573" s="60"/>
      <c r="BC21573" s="61"/>
    </row>
    <row r="21574" spans="43:55">
      <c r="AQ21574" s="64"/>
      <c r="AR21574" s="64"/>
      <c r="AS21574" s="60"/>
      <c r="AT21574" s="60"/>
      <c r="AU21574" s="60"/>
      <c r="AV21574" s="60"/>
      <c r="AW21574" s="60"/>
      <c r="AX21574" s="60"/>
      <c r="AY21574" s="60"/>
      <c r="AZ21574" s="60"/>
      <c r="BA21574" s="60"/>
      <c r="BB21574" s="60"/>
      <c r="BC21574" s="61"/>
    </row>
    <row r="21575" spans="43:55">
      <c r="AQ21575" s="64"/>
      <c r="AR21575" s="64"/>
      <c r="AS21575" s="60"/>
      <c r="AT21575" s="60"/>
      <c r="AU21575" s="60"/>
      <c r="AV21575" s="60"/>
      <c r="AW21575" s="60"/>
      <c r="AX21575" s="60"/>
      <c r="AY21575" s="60"/>
      <c r="AZ21575" s="60"/>
      <c r="BA21575" s="60"/>
      <c r="BB21575" s="60"/>
      <c r="BC21575" s="61"/>
    </row>
    <row r="21576" spans="43:55">
      <c r="AQ21576" s="64"/>
      <c r="AR21576" s="64"/>
      <c r="AS21576" s="60"/>
      <c r="AT21576" s="60"/>
      <c r="AU21576" s="60"/>
      <c r="AV21576" s="60"/>
      <c r="AW21576" s="60"/>
      <c r="AX21576" s="60"/>
      <c r="AY21576" s="60"/>
      <c r="AZ21576" s="60"/>
      <c r="BA21576" s="60"/>
      <c r="BB21576" s="60"/>
      <c r="BC21576" s="61"/>
    </row>
    <row r="21577" spans="43:55">
      <c r="AQ21577" s="64"/>
      <c r="AR21577" s="64"/>
      <c r="AS21577" s="60"/>
      <c r="AT21577" s="60"/>
      <c r="AU21577" s="60"/>
      <c r="AV21577" s="60"/>
      <c r="AW21577" s="60"/>
      <c r="AX21577" s="60"/>
      <c r="AY21577" s="60"/>
      <c r="AZ21577" s="60"/>
      <c r="BA21577" s="60"/>
      <c r="BB21577" s="60"/>
      <c r="BC21577" s="61"/>
    </row>
    <row r="21578" spans="43:55">
      <c r="AQ21578" s="64"/>
      <c r="AR21578" s="64"/>
      <c r="AS21578" s="60"/>
      <c r="AT21578" s="60"/>
      <c r="AU21578" s="60"/>
      <c r="AV21578" s="60"/>
      <c r="AW21578" s="60"/>
      <c r="AX21578" s="60"/>
      <c r="AY21578" s="60"/>
      <c r="AZ21578" s="60"/>
      <c r="BA21578" s="60"/>
      <c r="BB21578" s="60"/>
      <c r="BC21578" s="61"/>
    </row>
    <row r="21579" spans="43:55">
      <c r="AQ21579" s="64"/>
      <c r="AR21579" s="64"/>
      <c r="AS21579" s="60"/>
      <c r="AT21579" s="60"/>
      <c r="AU21579" s="60"/>
      <c r="AV21579" s="60"/>
      <c r="AW21579" s="60"/>
      <c r="AX21579" s="60"/>
      <c r="AY21579" s="60"/>
      <c r="AZ21579" s="60"/>
      <c r="BA21579" s="60"/>
      <c r="BB21579" s="60"/>
      <c r="BC21579" s="61"/>
    </row>
    <row r="21580" spans="43:55">
      <c r="AQ21580" s="64"/>
      <c r="AR21580" s="64"/>
      <c r="AS21580" s="60"/>
      <c r="AT21580" s="60"/>
      <c r="AU21580" s="60"/>
      <c r="AV21580" s="60"/>
      <c r="AW21580" s="60"/>
      <c r="AX21580" s="60"/>
      <c r="AY21580" s="60"/>
      <c r="AZ21580" s="60"/>
      <c r="BA21580" s="60"/>
      <c r="BB21580" s="60"/>
      <c r="BC21580" s="61"/>
    </row>
    <row r="21581" spans="43:55">
      <c r="AQ21581" s="64"/>
      <c r="AR21581" s="64"/>
      <c r="AS21581" s="60"/>
      <c r="AT21581" s="60"/>
      <c r="AU21581" s="60"/>
      <c r="AV21581" s="60"/>
      <c r="AW21581" s="60"/>
      <c r="AX21581" s="60"/>
      <c r="AY21581" s="60"/>
      <c r="AZ21581" s="60"/>
      <c r="BA21581" s="60"/>
      <c r="BB21581" s="60"/>
      <c r="BC21581" s="61"/>
    </row>
    <row r="21582" spans="43:55">
      <c r="AQ21582" s="64"/>
      <c r="AR21582" s="64"/>
      <c r="AS21582" s="60"/>
      <c r="AT21582" s="60"/>
      <c r="AU21582" s="60"/>
      <c r="AV21582" s="60"/>
      <c r="AW21582" s="60"/>
      <c r="AX21582" s="60"/>
      <c r="AY21582" s="60"/>
      <c r="AZ21582" s="60"/>
      <c r="BA21582" s="60"/>
      <c r="BB21582" s="60"/>
      <c r="BC21582" s="61"/>
    </row>
    <row r="21583" spans="43:55">
      <c r="AQ21583" s="64"/>
      <c r="AR21583" s="64"/>
      <c r="AS21583" s="60"/>
      <c r="AT21583" s="60"/>
      <c r="AU21583" s="60"/>
      <c r="AV21583" s="60"/>
      <c r="AW21583" s="60"/>
      <c r="AX21583" s="60"/>
      <c r="AY21583" s="60"/>
      <c r="AZ21583" s="60"/>
      <c r="BA21583" s="60"/>
      <c r="BB21583" s="60"/>
      <c r="BC21583" s="61"/>
    </row>
    <row r="21584" spans="43:55">
      <c r="AQ21584" s="64"/>
      <c r="AR21584" s="64"/>
      <c r="AS21584" s="60"/>
      <c r="AT21584" s="60"/>
      <c r="AU21584" s="60"/>
      <c r="AV21584" s="60"/>
      <c r="AW21584" s="60"/>
      <c r="AX21584" s="60"/>
      <c r="AY21584" s="60"/>
      <c r="AZ21584" s="60"/>
      <c r="BA21584" s="60"/>
      <c r="BB21584" s="60"/>
      <c r="BC21584" s="61"/>
    </row>
    <row r="21585" spans="43:55">
      <c r="AQ21585" s="64"/>
      <c r="AR21585" s="64"/>
      <c r="AS21585" s="60"/>
      <c r="AT21585" s="60"/>
      <c r="AU21585" s="60"/>
      <c r="AV21585" s="60"/>
      <c r="AW21585" s="60"/>
      <c r="AX21585" s="60"/>
      <c r="AY21585" s="60"/>
      <c r="AZ21585" s="60"/>
      <c r="BA21585" s="60"/>
      <c r="BB21585" s="60"/>
      <c r="BC21585" s="61"/>
    </row>
    <row r="21586" spans="43:55">
      <c r="AQ21586" s="64"/>
      <c r="AR21586" s="64"/>
      <c r="AS21586" s="60"/>
      <c r="AT21586" s="60"/>
      <c r="AU21586" s="60"/>
      <c r="AV21586" s="60"/>
      <c r="AW21586" s="60"/>
      <c r="AX21586" s="60"/>
      <c r="AY21586" s="60"/>
      <c r="AZ21586" s="60"/>
      <c r="BA21586" s="60"/>
      <c r="BB21586" s="60"/>
      <c r="BC21586" s="61"/>
    </row>
    <row r="21587" spans="43:55">
      <c r="AQ21587" s="64"/>
      <c r="AR21587" s="64"/>
      <c r="AS21587" s="60"/>
      <c r="AT21587" s="60"/>
      <c r="AU21587" s="60"/>
      <c r="AV21587" s="60"/>
      <c r="AW21587" s="60"/>
      <c r="AX21587" s="60"/>
      <c r="AY21587" s="60"/>
      <c r="AZ21587" s="60"/>
      <c r="BA21587" s="60"/>
      <c r="BB21587" s="60"/>
      <c r="BC21587" s="61"/>
    </row>
    <row r="21588" spans="43:55">
      <c r="AQ21588" s="64"/>
      <c r="AR21588" s="64"/>
      <c r="AS21588" s="60"/>
      <c r="AT21588" s="60"/>
      <c r="AU21588" s="60"/>
      <c r="AV21588" s="60"/>
      <c r="AW21588" s="60"/>
      <c r="AX21588" s="60"/>
      <c r="AY21588" s="60"/>
      <c r="AZ21588" s="60"/>
      <c r="BA21588" s="60"/>
      <c r="BB21588" s="60"/>
      <c r="BC21588" s="61"/>
    </row>
    <row r="21589" spans="43:55">
      <c r="AQ21589" s="64"/>
      <c r="AR21589" s="64"/>
      <c r="AS21589" s="60"/>
      <c r="AT21589" s="60"/>
      <c r="AU21589" s="60"/>
      <c r="AV21589" s="60"/>
      <c r="AW21589" s="60"/>
      <c r="AX21589" s="60"/>
      <c r="AY21589" s="60"/>
      <c r="AZ21589" s="60"/>
      <c r="BA21589" s="60"/>
      <c r="BB21589" s="60"/>
      <c r="BC21589" s="61"/>
    </row>
    <row r="21590" spans="43:55">
      <c r="AQ21590" s="64"/>
      <c r="AR21590" s="64"/>
      <c r="AS21590" s="60"/>
      <c r="AT21590" s="60"/>
      <c r="AU21590" s="60"/>
      <c r="AV21590" s="60"/>
      <c r="AW21590" s="60"/>
      <c r="AX21590" s="60"/>
      <c r="AY21590" s="60"/>
      <c r="AZ21590" s="60"/>
      <c r="BA21590" s="60"/>
      <c r="BB21590" s="60"/>
      <c r="BC21590" s="61"/>
    </row>
    <row r="21591" spans="43:55">
      <c r="AQ21591" s="64"/>
      <c r="AR21591" s="64"/>
      <c r="AS21591" s="60"/>
      <c r="AT21591" s="60"/>
      <c r="AU21591" s="60"/>
      <c r="AV21591" s="60"/>
      <c r="AW21591" s="60"/>
      <c r="AX21591" s="60"/>
      <c r="AY21591" s="60"/>
      <c r="AZ21591" s="60"/>
      <c r="BA21591" s="60"/>
      <c r="BB21591" s="60"/>
      <c r="BC21591" s="61"/>
    </row>
    <row r="21592" spans="43:55">
      <c r="AQ21592" s="64"/>
      <c r="AR21592" s="64"/>
      <c r="AS21592" s="60"/>
      <c r="AT21592" s="60"/>
      <c r="AU21592" s="60"/>
      <c r="AV21592" s="60"/>
      <c r="AW21592" s="60"/>
      <c r="AX21592" s="60"/>
      <c r="AY21592" s="60"/>
      <c r="AZ21592" s="60"/>
      <c r="BA21592" s="60"/>
      <c r="BB21592" s="60"/>
      <c r="BC21592" s="61"/>
    </row>
    <row r="21593" spans="43:55">
      <c r="AQ21593" s="64"/>
      <c r="AR21593" s="64"/>
      <c r="AS21593" s="60"/>
      <c r="AT21593" s="60"/>
      <c r="AU21593" s="60"/>
      <c r="AV21593" s="60"/>
      <c r="AW21593" s="60"/>
      <c r="AX21593" s="60"/>
      <c r="AY21593" s="60"/>
      <c r="AZ21593" s="60"/>
      <c r="BA21593" s="60"/>
      <c r="BB21593" s="60"/>
      <c r="BC21593" s="61"/>
    </row>
    <row r="21594" spans="43:55">
      <c r="AQ21594" s="64"/>
      <c r="AR21594" s="64"/>
      <c r="AS21594" s="60"/>
      <c r="AT21594" s="60"/>
      <c r="AU21594" s="60"/>
      <c r="AV21594" s="60"/>
      <c r="AW21594" s="60"/>
      <c r="AX21594" s="60"/>
      <c r="AY21594" s="60"/>
      <c r="AZ21594" s="60"/>
      <c r="BA21594" s="60"/>
      <c r="BB21594" s="60"/>
      <c r="BC21594" s="61"/>
    </row>
    <row r="21595" spans="43:55">
      <c r="AQ21595" s="64"/>
      <c r="AR21595" s="64"/>
      <c r="AS21595" s="60"/>
      <c r="AT21595" s="60"/>
      <c r="AU21595" s="60"/>
      <c r="AV21595" s="60"/>
      <c r="AW21595" s="60"/>
      <c r="AX21595" s="60"/>
      <c r="AY21595" s="60"/>
      <c r="AZ21595" s="60"/>
      <c r="BA21595" s="60"/>
      <c r="BB21595" s="60"/>
      <c r="BC21595" s="61"/>
    </row>
    <row r="21596" spans="43:55">
      <c r="AQ21596" s="64"/>
      <c r="AR21596" s="64"/>
      <c r="AS21596" s="60"/>
      <c r="AT21596" s="60"/>
      <c r="AU21596" s="60"/>
      <c r="AV21596" s="60"/>
      <c r="AW21596" s="60"/>
      <c r="AX21596" s="60"/>
      <c r="AY21596" s="60"/>
      <c r="AZ21596" s="60"/>
      <c r="BA21596" s="60"/>
      <c r="BB21596" s="60"/>
      <c r="BC21596" s="61"/>
    </row>
    <row r="21597" spans="43:55">
      <c r="AQ21597" s="64"/>
      <c r="AR21597" s="64"/>
      <c r="AS21597" s="60"/>
      <c r="AT21597" s="60"/>
      <c r="AU21597" s="60"/>
      <c r="AV21597" s="60"/>
      <c r="AW21597" s="60"/>
      <c r="AX21597" s="60"/>
      <c r="AY21597" s="60"/>
      <c r="AZ21597" s="60"/>
      <c r="BA21597" s="60"/>
      <c r="BB21597" s="60"/>
      <c r="BC21597" s="61"/>
    </row>
    <row r="21598" spans="43:55">
      <c r="AQ21598" s="64"/>
      <c r="AR21598" s="64"/>
      <c r="AS21598" s="60"/>
      <c r="AT21598" s="60"/>
      <c r="AU21598" s="60"/>
      <c r="AV21598" s="60"/>
      <c r="AW21598" s="60"/>
      <c r="AX21598" s="60"/>
      <c r="AY21598" s="60"/>
      <c r="AZ21598" s="60"/>
      <c r="BA21598" s="60"/>
      <c r="BB21598" s="60"/>
      <c r="BC21598" s="61"/>
    </row>
    <row r="21599" spans="43:55">
      <c r="AQ21599" s="64"/>
      <c r="AR21599" s="64"/>
      <c r="AS21599" s="60"/>
      <c r="AT21599" s="60"/>
      <c r="AU21599" s="60"/>
      <c r="AV21599" s="60"/>
      <c r="AW21599" s="60"/>
      <c r="AX21599" s="60"/>
      <c r="AY21599" s="60"/>
      <c r="AZ21599" s="60"/>
      <c r="BA21599" s="60"/>
      <c r="BB21599" s="60"/>
      <c r="BC21599" s="61"/>
    </row>
    <row r="21600" spans="43:55">
      <c r="AQ21600" s="64"/>
      <c r="AR21600" s="64"/>
      <c r="AS21600" s="60"/>
      <c r="AT21600" s="60"/>
      <c r="AU21600" s="60"/>
      <c r="AV21600" s="60"/>
      <c r="AW21600" s="60"/>
      <c r="AX21600" s="60"/>
      <c r="AY21600" s="60"/>
      <c r="AZ21600" s="60"/>
      <c r="BA21600" s="60"/>
      <c r="BB21600" s="60"/>
      <c r="BC21600" s="61"/>
    </row>
    <row r="21601" spans="43:55">
      <c r="AQ21601" s="64"/>
      <c r="AR21601" s="64"/>
      <c r="AS21601" s="60"/>
      <c r="AT21601" s="60"/>
      <c r="AU21601" s="60"/>
      <c r="AV21601" s="60"/>
      <c r="AW21601" s="60"/>
      <c r="AX21601" s="60"/>
      <c r="AY21601" s="60"/>
      <c r="AZ21601" s="60"/>
      <c r="BA21601" s="60"/>
      <c r="BB21601" s="60"/>
      <c r="BC21601" s="61"/>
    </row>
    <row r="21602" spans="43:55">
      <c r="AQ21602" s="64"/>
      <c r="AR21602" s="64"/>
      <c r="AS21602" s="60"/>
      <c r="AT21602" s="60"/>
      <c r="AU21602" s="60"/>
      <c r="AV21602" s="60"/>
      <c r="AW21602" s="60"/>
      <c r="AX21602" s="60"/>
      <c r="AY21602" s="60"/>
      <c r="AZ21602" s="60"/>
      <c r="BA21602" s="60"/>
      <c r="BB21602" s="60"/>
      <c r="BC21602" s="61"/>
    </row>
    <row r="21603" spans="43:55">
      <c r="AQ21603" s="64"/>
      <c r="AR21603" s="64"/>
      <c r="AS21603" s="60"/>
      <c r="AT21603" s="60"/>
      <c r="AU21603" s="60"/>
      <c r="AV21603" s="60"/>
      <c r="AW21603" s="60"/>
      <c r="AX21603" s="60"/>
      <c r="AY21603" s="60"/>
      <c r="AZ21603" s="60"/>
      <c r="BA21603" s="60"/>
      <c r="BB21603" s="60"/>
      <c r="BC21603" s="61"/>
    </row>
    <row r="21604" spans="43:55">
      <c r="AQ21604" s="64"/>
      <c r="AR21604" s="64"/>
      <c r="AS21604" s="60"/>
      <c r="AT21604" s="60"/>
      <c r="AU21604" s="60"/>
      <c r="AV21604" s="60"/>
      <c r="AW21604" s="60"/>
      <c r="AX21604" s="60"/>
      <c r="AY21604" s="60"/>
      <c r="AZ21604" s="60"/>
      <c r="BA21604" s="60"/>
      <c r="BB21604" s="60"/>
      <c r="BC21604" s="61"/>
    </row>
    <row r="21605" spans="43:55">
      <c r="AQ21605" s="64"/>
      <c r="AR21605" s="64"/>
      <c r="AS21605" s="60"/>
      <c r="AT21605" s="60"/>
      <c r="AU21605" s="60"/>
      <c r="AV21605" s="60"/>
      <c r="AW21605" s="60"/>
      <c r="AX21605" s="60"/>
      <c r="AY21605" s="60"/>
      <c r="AZ21605" s="60"/>
      <c r="BA21605" s="60"/>
      <c r="BB21605" s="60"/>
      <c r="BC21605" s="61"/>
    </row>
    <row r="21606" spans="43:55">
      <c r="AQ21606" s="64"/>
      <c r="AR21606" s="64"/>
      <c r="AS21606" s="60"/>
      <c r="AT21606" s="60"/>
      <c r="AU21606" s="60"/>
      <c r="AV21606" s="60"/>
      <c r="AW21606" s="60"/>
      <c r="AX21606" s="60"/>
      <c r="AY21606" s="60"/>
      <c r="AZ21606" s="60"/>
      <c r="BA21606" s="60"/>
      <c r="BB21606" s="60"/>
      <c r="BC21606" s="61"/>
    </row>
    <row r="21607" spans="43:55">
      <c r="AQ21607" s="64"/>
      <c r="AR21607" s="64"/>
      <c r="AS21607" s="60"/>
      <c r="AT21607" s="60"/>
      <c r="AU21607" s="60"/>
      <c r="AV21607" s="60"/>
      <c r="AW21607" s="60"/>
      <c r="AX21607" s="60"/>
      <c r="AY21607" s="60"/>
      <c r="AZ21607" s="60"/>
      <c r="BA21607" s="60"/>
      <c r="BB21607" s="60"/>
      <c r="BC21607" s="61"/>
    </row>
    <row r="21608" spans="43:55">
      <c r="AQ21608" s="64"/>
      <c r="AR21608" s="64"/>
      <c r="AS21608" s="60"/>
      <c r="AT21608" s="60"/>
      <c r="AU21608" s="60"/>
      <c r="AV21608" s="60"/>
      <c r="AW21608" s="60"/>
      <c r="AX21608" s="60"/>
      <c r="AY21608" s="60"/>
      <c r="AZ21608" s="60"/>
      <c r="BA21608" s="60"/>
      <c r="BB21608" s="60"/>
      <c r="BC21608" s="61"/>
    </row>
    <row r="21609" spans="43:55">
      <c r="AQ21609" s="64"/>
      <c r="AR21609" s="64"/>
      <c r="AS21609" s="60"/>
      <c r="AT21609" s="60"/>
      <c r="AU21609" s="60"/>
      <c r="AV21609" s="60"/>
      <c r="AW21609" s="60"/>
      <c r="AX21609" s="60"/>
      <c r="AY21609" s="60"/>
      <c r="AZ21609" s="60"/>
      <c r="BA21609" s="60"/>
      <c r="BB21609" s="60"/>
      <c r="BC21609" s="61"/>
    </row>
    <row r="21610" spans="43:55">
      <c r="AQ21610" s="64"/>
      <c r="AR21610" s="64"/>
      <c r="AS21610" s="60"/>
      <c r="AT21610" s="60"/>
      <c r="AU21610" s="60"/>
      <c r="AV21610" s="60"/>
      <c r="AW21610" s="60"/>
      <c r="AX21610" s="60"/>
      <c r="AY21610" s="60"/>
      <c r="AZ21610" s="60"/>
      <c r="BA21610" s="60"/>
      <c r="BB21610" s="60"/>
      <c r="BC21610" s="61"/>
    </row>
    <row r="21611" spans="43:55">
      <c r="AQ21611" s="64"/>
      <c r="AR21611" s="64"/>
      <c r="AS21611" s="60"/>
      <c r="AT21611" s="60"/>
      <c r="AU21611" s="60"/>
      <c r="AV21611" s="60"/>
      <c r="AW21611" s="60"/>
      <c r="AX21611" s="60"/>
      <c r="AY21611" s="60"/>
      <c r="AZ21611" s="60"/>
      <c r="BA21611" s="60"/>
      <c r="BB21611" s="60"/>
      <c r="BC21611" s="61"/>
    </row>
    <row r="21612" spans="43:55">
      <c r="AQ21612" s="64"/>
      <c r="AR21612" s="64"/>
      <c r="AS21612" s="60"/>
      <c r="AT21612" s="60"/>
      <c r="AU21612" s="60"/>
      <c r="AV21612" s="60"/>
      <c r="AW21612" s="60"/>
      <c r="AX21612" s="60"/>
      <c r="AY21612" s="60"/>
      <c r="AZ21612" s="60"/>
      <c r="BA21612" s="60"/>
      <c r="BB21612" s="60"/>
      <c r="BC21612" s="61"/>
    </row>
    <row r="21613" spans="43:55">
      <c r="AQ21613" s="64"/>
      <c r="AR21613" s="64"/>
      <c r="AS21613" s="60"/>
      <c r="AT21613" s="60"/>
      <c r="AU21613" s="60"/>
      <c r="AV21613" s="60"/>
      <c r="AW21613" s="60"/>
      <c r="AX21613" s="60"/>
      <c r="AY21613" s="60"/>
      <c r="AZ21613" s="60"/>
      <c r="BA21613" s="60"/>
      <c r="BB21613" s="60"/>
      <c r="BC21613" s="61"/>
    </row>
    <row r="21614" spans="43:55">
      <c r="AQ21614" s="64"/>
      <c r="AR21614" s="64"/>
      <c r="AS21614" s="60"/>
      <c r="AT21614" s="60"/>
      <c r="AU21614" s="60"/>
      <c r="AV21614" s="60"/>
      <c r="AW21614" s="60"/>
      <c r="AX21614" s="60"/>
      <c r="AY21614" s="60"/>
      <c r="AZ21614" s="60"/>
      <c r="BA21614" s="60"/>
      <c r="BB21614" s="60"/>
      <c r="BC21614" s="61"/>
    </row>
    <row r="21615" spans="43:55">
      <c r="AQ21615" s="64"/>
      <c r="AR21615" s="64"/>
      <c r="AS21615" s="60"/>
      <c r="AT21615" s="60"/>
      <c r="AU21615" s="60"/>
      <c r="AV21615" s="60"/>
      <c r="AW21615" s="60"/>
      <c r="AX21615" s="60"/>
      <c r="AY21615" s="60"/>
      <c r="AZ21615" s="60"/>
      <c r="BA21615" s="60"/>
      <c r="BB21615" s="60"/>
      <c r="BC21615" s="61"/>
    </row>
    <row r="21616" spans="43:55">
      <c r="AQ21616" s="64"/>
      <c r="AR21616" s="64"/>
      <c r="AS21616" s="60"/>
      <c r="AT21616" s="60"/>
      <c r="AU21616" s="60"/>
      <c r="AV21616" s="60"/>
      <c r="AW21616" s="60"/>
      <c r="AX21616" s="60"/>
      <c r="AY21616" s="60"/>
      <c r="AZ21616" s="60"/>
      <c r="BA21616" s="60"/>
      <c r="BB21616" s="60"/>
      <c r="BC21616" s="61"/>
    </row>
    <row r="21617" spans="43:55">
      <c r="AQ21617" s="64"/>
      <c r="AR21617" s="64"/>
      <c r="AS21617" s="60"/>
      <c r="AT21617" s="60"/>
      <c r="AU21617" s="60"/>
      <c r="AV21617" s="60"/>
      <c r="AW21617" s="60"/>
      <c r="AX21617" s="60"/>
      <c r="AY21617" s="60"/>
      <c r="AZ21617" s="60"/>
      <c r="BA21617" s="60"/>
      <c r="BB21617" s="60"/>
      <c r="BC21617" s="61"/>
    </row>
    <row r="21618" spans="43:55">
      <c r="AQ21618" s="64"/>
      <c r="AR21618" s="64"/>
      <c r="AS21618" s="60"/>
      <c r="AT21618" s="60"/>
      <c r="AU21618" s="60"/>
      <c r="AV21618" s="60"/>
      <c r="AW21618" s="60"/>
      <c r="AX21618" s="60"/>
      <c r="AY21618" s="60"/>
      <c r="AZ21618" s="60"/>
      <c r="BA21618" s="60"/>
      <c r="BB21618" s="60"/>
      <c r="BC21618" s="61"/>
    </row>
    <row r="21619" spans="43:55">
      <c r="AQ21619" s="64"/>
      <c r="AR21619" s="64"/>
      <c r="AS21619" s="60"/>
      <c r="AT21619" s="60"/>
      <c r="AU21619" s="60"/>
      <c r="AV21619" s="60"/>
      <c r="AW21619" s="60"/>
      <c r="AX21619" s="60"/>
      <c r="AY21619" s="60"/>
      <c r="AZ21619" s="60"/>
      <c r="BA21619" s="60"/>
      <c r="BB21619" s="60"/>
      <c r="BC21619" s="61"/>
    </row>
    <row r="21620" spans="43:55">
      <c r="AQ21620" s="64"/>
      <c r="AR21620" s="64"/>
      <c r="AS21620" s="60"/>
      <c r="AT21620" s="60"/>
      <c r="AU21620" s="60"/>
      <c r="AV21620" s="60"/>
      <c r="AW21620" s="60"/>
      <c r="AX21620" s="60"/>
      <c r="AY21620" s="60"/>
      <c r="AZ21620" s="60"/>
      <c r="BA21620" s="60"/>
      <c r="BB21620" s="60"/>
      <c r="BC21620" s="61"/>
    </row>
    <row r="21621" spans="43:55">
      <c r="AQ21621" s="64"/>
      <c r="AR21621" s="64"/>
      <c r="AS21621" s="60"/>
      <c r="AT21621" s="60"/>
      <c r="AU21621" s="60"/>
      <c r="AV21621" s="60"/>
      <c r="AW21621" s="60"/>
      <c r="AX21621" s="60"/>
      <c r="AY21621" s="60"/>
      <c r="AZ21621" s="60"/>
      <c r="BA21621" s="60"/>
      <c r="BB21621" s="60"/>
      <c r="BC21621" s="61"/>
    </row>
    <row r="21622" spans="43:55">
      <c r="AQ21622" s="64"/>
      <c r="AR21622" s="64"/>
      <c r="AS21622" s="60"/>
      <c r="AT21622" s="60"/>
      <c r="AU21622" s="60"/>
      <c r="AV21622" s="60"/>
      <c r="AW21622" s="60"/>
      <c r="AX21622" s="60"/>
      <c r="AY21622" s="60"/>
      <c r="AZ21622" s="60"/>
      <c r="BA21622" s="60"/>
      <c r="BB21622" s="60"/>
      <c r="BC21622" s="61"/>
    </row>
    <row r="21623" spans="43:55">
      <c r="AQ21623" s="64"/>
      <c r="AR21623" s="64"/>
      <c r="AS21623" s="60"/>
      <c r="AT21623" s="60"/>
      <c r="AU21623" s="60"/>
      <c r="AV21623" s="60"/>
      <c r="AW21623" s="60"/>
      <c r="AX21623" s="60"/>
      <c r="AY21623" s="60"/>
      <c r="AZ21623" s="60"/>
      <c r="BA21623" s="60"/>
      <c r="BB21623" s="60"/>
      <c r="BC21623" s="61"/>
    </row>
    <row r="21624" spans="43:55">
      <c r="AQ21624" s="64"/>
      <c r="AR21624" s="64"/>
      <c r="AS21624" s="60"/>
      <c r="AT21624" s="60"/>
      <c r="AU21624" s="60"/>
      <c r="AV21624" s="60"/>
      <c r="AW21624" s="60"/>
      <c r="AX21624" s="60"/>
      <c r="AY21624" s="60"/>
      <c r="AZ21624" s="60"/>
      <c r="BA21624" s="60"/>
      <c r="BB21624" s="60"/>
      <c r="BC21624" s="61"/>
    </row>
    <row r="21625" spans="43:55">
      <c r="AQ21625" s="64"/>
      <c r="AR21625" s="64"/>
      <c r="AS21625" s="60"/>
      <c r="AT21625" s="60"/>
      <c r="AU21625" s="60"/>
      <c r="AV21625" s="60"/>
      <c r="AW21625" s="60"/>
      <c r="AX21625" s="60"/>
      <c r="AY21625" s="60"/>
      <c r="AZ21625" s="60"/>
      <c r="BA21625" s="60"/>
      <c r="BB21625" s="60"/>
      <c r="BC21625" s="61"/>
    </row>
    <row r="21626" spans="43:55">
      <c r="AQ21626" s="64"/>
      <c r="AR21626" s="64"/>
      <c r="AS21626" s="60"/>
      <c r="AT21626" s="60"/>
      <c r="AU21626" s="60"/>
      <c r="AV21626" s="60"/>
      <c r="AW21626" s="60"/>
      <c r="AX21626" s="60"/>
      <c r="AY21626" s="60"/>
      <c r="AZ21626" s="60"/>
      <c r="BA21626" s="60"/>
      <c r="BB21626" s="60"/>
      <c r="BC21626" s="61"/>
    </row>
    <row r="21627" spans="43:55">
      <c r="AQ21627" s="64"/>
      <c r="AR21627" s="64"/>
      <c r="AS21627" s="60"/>
      <c r="AT21627" s="60"/>
      <c r="AU21627" s="60"/>
      <c r="AV21627" s="60"/>
      <c r="AW21627" s="60"/>
      <c r="AX21627" s="60"/>
      <c r="AY21627" s="60"/>
      <c r="AZ21627" s="60"/>
      <c r="BA21627" s="60"/>
      <c r="BB21627" s="60"/>
      <c r="BC21627" s="61"/>
    </row>
    <row r="21628" spans="43:55">
      <c r="AQ21628" s="64"/>
      <c r="AR21628" s="64"/>
      <c r="AS21628" s="60"/>
      <c r="AT21628" s="60"/>
      <c r="AU21628" s="60"/>
      <c r="AV21628" s="60"/>
      <c r="AW21628" s="60"/>
      <c r="AX21628" s="60"/>
      <c r="AY21628" s="60"/>
      <c r="AZ21628" s="60"/>
      <c r="BA21628" s="60"/>
      <c r="BB21628" s="60"/>
      <c r="BC21628" s="61"/>
    </row>
    <row r="21629" spans="43:55">
      <c r="AQ21629" s="64"/>
      <c r="AR21629" s="64"/>
      <c r="AS21629" s="60"/>
      <c r="AT21629" s="60"/>
      <c r="AU21629" s="60"/>
      <c r="AV21629" s="60"/>
      <c r="AW21629" s="60"/>
      <c r="AX21629" s="60"/>
      <c r="AY21629" s="60"/>
      <c r="AZ21629" s="60"/>
      <c r="BA21629" s="60"/>
      <c r="BB21629" s="60"/>
      <c r="BC21629" s="61"/>
    </row>
    <row r="21630" spans="43:55">
      <c r="AQ21630" s="64"/>
      <c r="AR21630" s="64"/>
      <c r="AS21630" s="60"/>
      <c r="AT21630" s="60"/>
      <c r="AU21630" s="60"/>
      <c r="AV21630" s="60"/>
      <c r="AW21630" s="60"/>
      <c r="AX21630" s="60"/>
      <c r="AY21630" s="60"/>
      <c r="AZ21630" s="60"/>
      <c r="BA21630" s="60"/>
      <c r="BB21630" s="60"/>
      <c r="BC21630" s="61"/>
    </row>
    <row r="21631" spans="43:55">
      <c r="AQ21631" s="64"/>
      <c r="AR21631" s="64"/>
      <c r="AS21631" s="60"/>
      <c r="AT21631" s="60"/>
      <c r="AU21631" s="60"/>
      <c r="AV21631" s="60"/>
      <c r="AW21631" s="60"/>
      <c r="AX21631" s="60"/>
      <c r="AY21631" s="60"/>
      <c r="AZ21631" s="60"/>
      <c r="BA21631" s="60"/>
      <c r="BB21631" s="60"/>
      <c r="BC21631" s="61"/>
    </row>
    <row r="21632" spans="43:55">
      <c r="AQ21632" s="64"/>
      <c r="AR21632" s="64"/>
      <c r="AS21632" s="60"/>
      <c r="AT21632" s="60"/>
      <c r="AU21632" s="60"/>
      <c r="AV21632" s="60"/>
      <c r="AW21632" s="60"/>
      <c r="AX21632" s="60"/>
      <c r="AY21632" s="60"/>
      <c r="AZ21632" s="60"/>
      <c r="BA21632" s="60"/>
      <c r="BB21632" s="60"/>
      <c r="BC21632" s="61"/>
    </row>
    <row r="21633" spans="43:55">
      <c r="AQ21633" s="64"/>
      <c r="AR21633" s="64"/>
      <c r="AS21633" s="60"/>
      <c r="AT21633" s="60"/>
      <c r="AU21633" s="60"/>
      <c r="AV21633" s="60"/>
      <c r="AW21633" s="60"/>
      <c r="AX21633" s="60"/>
      <c r="AY21633" s="60"/>
      <c r="AZ21633" s="60"/>
      <c r="BA21633" s="60"/>
      <c r="BB21633" s="60"/>
      <c r="BC21633" s="61"/>
    </row>
    <row r="21634" spans="43:55">
      <c r="AQ21634" s="64"/>
      <c r="AR21634" s="64"/>
      <c r="AS21634" s="60"/>
      <c r="AT21634" s="60"/>
      <c r="AU21634" s="60"/>
      <c r="AV21634" s="60"/>
      <c r="AW21634" s="60"/>
      <c r="AX21634" s="60"/>
      <c r="AY21634" s="60"/>
      <c r="AZ21634" s="60"/>
      <c r="BA21634" s="60"/>
      <c r="BB21634" s="60"/>
      <c r="BC21634" s="61"/>
    </row>
    <row r="21635" spans="43:55">
      <c r="AQ21635" s="64"/>
      <c r="AR21635" s="64"/>
      <c r="AS21635" s="60"/>
      <c r="AT21635" s="60"/>
      <c r="AU21635" s="60"/>
      <c r="AV21635" s="60"/>
      <c r="AW21635" s="60"/>
      <c r="AX21635" s="60"/>
      <c r="AY21635" s="60"/>
      <c r="AZ21635" s="60"/>
      <c r="BA21635" s="60"/>
      <c r="BB21635" s="60"/>
      <c r="BC21635" s="61"/>
    </row>
    <row r="21636" spans="43:55">
      <c r="AQ21636" s="64"/>
      <c r="AR21636" s="64"/>
      <c r="AS21636" s="60"/>
      <c r="AT21636" s="60"/>
      <c r="AU21636" s="60"/>
      <c r="AV21636" s="60"/>
      <c r="AW21636" s="60"/>
      <c r="AX21636" s="60"/>
      <c r="AY21636" s="60"/>
      <c r="AZ21636" s="60"/>
      <c r="BA21636" s="60"/>
      <c r="BB21636" s="60"/>
      <c r="BC21636" s="61"/>
    </row>
    <row r="21637" spans="43:55">
      <c r="AQ21637" s="64"/>
      <c r="AR21637" s="64"/>
      <c r="AS21637" s="60"/>
      <c r="AT21637" s="60"/>
      <c r="AU21637" s="60"/>
      <c r="AV21637" s="60"/>
      <c r="AW21637" s="60"/>
      <c r="AX21637" s="60"/>
      <c r="AY21637" s="60"/>
      <c r="AZ21637" s="60"/>
      <c r="BA21637" s="60"/>
      <c r="BB21637" s="60"/>
      <c r="BC21637" s="61"/>
    </row>
    <row r="21638" spans="43:55">
      <c r="AQ21638" s="64"/>
      <c r="AR21638" s="64"/>
      <c r="AS21638" s="60"/>
      <c r="AT21638" s="60"/>
      <c r="AU21638" s="60"/>
      <c r="AV21638" s="60"/>
      <c r="AW21638" s="60"/>
      <c r="AX21638" s="60"/>
      <c r="AY21638" s="60"/>
      <c r="AZ21638" s="60"/>
      <c r="BA21638" s="60"/>
      <c r="BB21638" s="60"/>
      <c r="BC21638" s="61"/>
    </row>
    <row r="21639" spans="43:55">
      <c r="AQ21639" s="64"/>
      <c r="AR21639" s="64"/>
      <c r="AS21639" s="60"/>
      <c r="AT21639" s="60"/>
      <c r="AU21639" s="60"/>
      <c r="AV21639" s="60"/>
      <c r="AW21639" s="60"/>
      <c r="AX21639" s="60"/>
      <c r="AY21639" s="60"/>
      <c r="AZ21639" s="60"/>
      <c r="BA21639" s="60"/>
      <c r="BB21639" s="60"/>
      <c r="BC21639" s="61"/>
    </row>
    <row r="21640" spans="43:55">
      <c r="AQ21640" s="64"/>
      <c r="AR21640" s="64"/>
      <c r="AS21640" s="60"/>
      <c r="AT21640" s="60"/>
      <c r="AU21640" s="60"/>
      <c r="AV21640" s="60"/>
      <c r="AW21640" s="60"/>
      <c r="AX21640" s="60"/>
      <c r="AY21640" s="60"/>
      <c r="AZ21640" s="60"/>
      <c r="BA21640" s="60"/>
      <c r="BB21640" s="60"/>
      <c r="BC21640" s="61"/>
    </row>
    <row r="21641" spans="43:55">
      <c r="AQ21641" s="64"/>
      <c r="AR21641" s="64"/>
      <c r="AS21641" s="60"/>
      <c r="AT21641" s="60"/>
      <c r="AU21641" s="60"/>
      <c r="AV21641" s="60"/>
      <c r="AW21641" s="60"/>
      <c r="AX21641" s="60"/>
      <c r="AY21641" s="60"/>
      <c r="AZ21641" s="60"/>
      <c r="BA21641" s="60"/>
      <c r="BB21641" s="60"/>
      <c r="BC21641" s="61"/>
    </row>
    <row r="21642" spans="43:55">
      <c r="AQ21642" s="64"/>
      <c r="AR21642" s="64"/>
      <c r="AS21642" s="60"/>
      <c r="AT21642" s="60"/>
      <c r="AU21642" s="60"/>
      <c r="AV21642" s="60"/>
      <c r="AW21642" s="60"/>
      <c r="AX21642" s="60"/>
      <c r="AY21642" s="60"/>
      <c r="AZ21642" s="60"/>
      <c r="BA21642" s="60"/>
      <c r="BB21642" s="60"/>
      <c r="BC21642" s="61"/>
    </row>
    <row r="21643" spans="43:55">
      <c r="AQ21643" s="64"/>
      <c r="AR21643" s="64"/>
      <c r="AS21643" s="60"/>
      <c r="AT21643" s="60"/>
      <c r="AU21643" s="60"/>
      <c r="AV21643" s="60"/>
      <c r="AW21643" s="60"/>
      <c r="AX21643" s="60"/>
      <c r="AY21643" s="60"/>
      <c r="AZ21643" s="60"/>
      <c r="BA21643" s="60"/>
      <c r="BB21643" s="60"/>
      <c r="BC21643" s="61"/>
    </row>
    <row r="21644" spans="43:55">
      <c r="AQ21644" s="64"/>
      <c r="AR21644" s="64"/>
      <c r="AS21644" s="60"/>
      <c r="AT21644" s="60"/>
      <c r="AU21644" s="60"/>
      <c r="AV21644" s="60"/>
      <c r="AW21644" s="60"/>
      <c r="AX21644" s="60"/>
      <c r="AY21644" s="60"/>
      <c r="AZ21644" s="60"/>
      <c r="BA21644" s="60"/>
      <c r="BB21644" s="60"/>
      <c r="BC21644" s="61"/>
    </row>
    <row r="21645" spans="43:55">
      <c r="AQ21645" s="64"/>
      <c r="AR21645" s="64"/>
      <c r="AS21645" s="60"/>
      <c r="AT21645" s="60"/>
      <c r="AU21645" s="60"/>
      <c r="AV21645" s="60"/>
      <c r="AW21645" s="60"/>
      <c r="AX21645" s="60"/>
      <c r="AY21645" s="60"/>
      <c r="AZ21645" s="60"/>
      <c r="BA21645" s="60"/>
      <c r="BB21645" s="60"/>
      <c r="BC21645" s="61"/>
    </row>
    <row r="21646" spans="43:55">
      <c r="AQ21646" s="64"/>
      <c r="AR21646" s="64"/>
      <c r="AS21646" s="60"/>
      <c r="AT21646" s="60"/>
      <c r="AU21646" s="60"/>
      <c r="AV21646" s="60"/>
      <c r="AW21646" s="60"/>
      <c r="AX21646" s="60"/>
      <c r="AY21646" s="60"/>
      <c r="AZ21646" s="60"/>
      <c r="BA21646" s="60"/>
      <c r="BB21646" s="60"/>
      <c r="BC21646" s="61"/>
    </row>
    <row r="21647" spans="43:55">
      <c r="AQ21647" s="64"/>
      <c r="AR21647" s="64"/>
      <c r="AS21647" s="60"/>
      <c r="AT21647" s="60"/>
      <c r="AU21647" s="60"/>
      <c r="AV21647" s="60"/>
      <c r="AW21647" s="60"/>
      <c r="AX21647" s="60"/>
      <c r="AY21647" s="60"/>
      <c r="AZ21647" s="60"/>
      <c r="BA21647" s="60"/>
      <c r="BB21647" s="60"/>
      <c r="BC21647" s="61"/>
    </row>
    <row r="21648" spans="43:55">
      <c r="AQ21648" s="64"/>
      <c r="AR21648" s="64"/>
      <c r="AS21648" s="60"/>
      <c r="AT21648" s="60"/>
      <c r="AU21648" s="60"/>
      <c r="AV21648" s="60"/>
      <c r="AW21648" s="60"/>
      <c r="AX21648" s="60"/>
      <c r="AY21648" s="60"/>
      <c r="AZ21648" s="60"/>
      <c r="BA21648" s="60"/>
      <c r="BB21648" s="60"/>
      <c r="BC21648" s="61"/>
    </row>
    <row r="21649" spans="43:55">
      <c r="AQ21649" s="64"/>
      <c r="AR21649" s="64"/>
      <c r="AS21649" s="60"/>
      <c r="AT21649" s="60"/>
      <c r="AU21649" s="60"/>
      <c r="AV21649" s="60"/>
      <c r="AW21649" s="60"/>
      <c r="AX21649" s="60"/>
      <c r="AY21649" s="60"/>
      <c r="AZ21649" s="60"/>
      <c r="BA21649" s="60"/>
      <c r="BB21649" s="60"/>
      <c r="BC21649" s="61"/>
    </row>
    <row r="21650" spans="43:55">
      <c r="AQ21650" s="64"/>
      <c r="AR21650" s="64"/>
      <c r="AS21650" s="60"/>
      <c r="AT21650" s="60"/>
      <c r="AU21650" s="60"/>
      <c r="AV21650" s="60"/>
      <c r="AW21650" s="60"/>
      <c r="AX21650" s="60"/>
      <c r="AY21650" s="60"/>
      <c r="AZ21650" s="60"/>
      <c r="BA21650" s="60"/>
      <c r="BB21650" s="60"/>
      <c r="BC21650" s="61"/>
    </row>
    <row r="21651" spans="43:55">
      <c r="AQ21651" s="64"/>
      <c r="AR21651" s="64"/>
      <c r="AS21651" s="60"/>
      <c r="AT21651" s="60"/>
      <c r="AU21651" s="60"/>
      <c r="AV21651" s="60"/>
      <c r="AW21651" s="60"/>
      <c r="AX21651" s="60"/>
      <c r="AY21651" s="60"/>
      <c r="AZ21651" s="60"/>
      <c r="BA21651" s="60"/>
      <c r="BB21651" s="60"/>
      <c r="BC21651" s="61"/>
    </row>
    <row r="21652" spans="43:55">
      <c r="AQ21652" s="64"/>
      <c r="AR21652" s="64"/>
      <c r="AS21652" s="60"/>
      <c r="AT21652" s="60"/>
      <c r="AU21652" s="60"/>
      <c r="AV21652" s="60"/>
      <c r="AW21652" s="60"/>
      <c r="AX21652" s="60"/>
      <c r="AY21652" s="60"/>
      <c r="AZ21652" s="60"/>
      <c r="BA21652" s="60"/>
      <c r="BB21652" s="60"/>
      <c r="BC21652" s="61"/>
    </row>
    <row r="21653" spans="43:55">
      <c r="AQ21653" s="64"/>
      <c r="AR21653" s="64"/>
      <c r="AS21653" s="60"/>
      <c r="AT21653" s="60"/>
      <c r="AU21653" s="60"/>
      <c r="AV21653" s="60"/>
      <c r="AW21653" s="60"/>
      <c r="AX21653" s="60"/>
      <c r="AY21653" s="60"/>
      <c r="AZ21653" s="60"/>
      <c r="BA21653" s="60"/>
      <c r="BB21653" s="60"/>
      <c r="BC21653" s="61"/>
    </row>
    <row r="21654" spans="43:55">
      <c r="AQ21654" s="64"/>
      <c r="AR21654" s="64"/>
      <c r="AS21654" s="60"/>
      <c r="AT21654" s="60"/>
      <c r="AU21654" s="60"/>
      <c r="AV21654" s="60"/>
      <c r="AW21654" s="60"/>
      <c r="AX21654" s="60"/>
      <c r="AY21654" s="60"/>
      <c r="AZ21654" s="60"/>
      <c r="BA21654" s="60"/>
      <c r="BB21654" s="60"/>
      <c r="BC21654" s="61"/>
    </row>
    <row r="21655" spans="43:55">
      <c r="AQ21655" s="64"/>
      <c r="AR21655" s="64"/>
      <c r="AS21655" s="60"/>
      <c r="AT21655" s="60"/>
      <c r="AU21655" s="60"/>
      <c r="AV21655" s="60"/>
      <c r="AW21655" s="60"/>
      <c r="AX21655" s="60"/>
      <c r="AY21655" s="60"/>
      <c r="AZ21655" s="60"/>
      <c r="BA21655" s="60"/>
      <c r="BB21655" s="60"/>
      <c r="BC21655" s="61"/>
    </row>
    <row r="21656" spans="43:55">
      <c r="AQ21656" s="64"/>
      <c r="AR21656" s="64"/>
      <c r="AS21656" s="60"/>
      <c r="AT21656" s="60"/>
      <c r="AU21656" s="60"/>
      <c r="AV21656" s="60"/>
      <c r="AW21656" s="60"/>
      <c r="AX21656" s="60"/>
      <c r="AY21656" s="60"/>
      <c r="AZ21656" s="60"/>
      <c r="BA21656" s="60"/>
      <c r="BB21656" s="60"/>
      <c r="BC21656" s="61"/>
    </row>
    <row r="21657" spans="43:55">
      <c r="AQ21657" s="64"/>
      <c r="AR21657" s="64"/>
      <c r="AS21657" s="60"/>
      <c r="AT21657" s="60"/>
      <c r="AU21657" s="60"/>
      <c r="AV21657" s="60"/>
      <c r="AW21657" s="60"/>
      <c r="AX21657" s="60"/>
      <c r="AY21657" s="60"/>
      <c r="AZ21657" s="60"/>
      <c r="BA21657" s="60"/>
      <c r="BB21657" s="60"/>
      <c r="BC21657" s="61"/>
    </row>
    <row r="21658" spans="43:55">
      <c r="AQ21658" s="64"/>
      <c r="AR21658" s="64"/>
      <c r="AS21658" s="60"/>
      <c r="AT21658" s="60"/>
      <c r="AU21658" s="60"/>
      <c r="AV21658" s="60"/>
      <c r="AW21658" s="60"/>
      <c r="AX21658" s="60"/>
      <c r="AY21658" s="60"/>
      <c r="AZ21658" s="60"/>
      <c r="BA21658" s="60"/>
      <c r="BB21658" s="60"/>
      <c r="BC21658" s="61"/>
    </row>
    <row r="21659" spans="43:55">
      <c r="AQ21659" s="64"/>
      <c r="AR21659" s="64"/>
      <c r="AS21659" s="60"/>
      <c r="AT21659" s="60"/>
      <c r="AU21659" s="60"/>
      <c r="AV21659" s="60"/>
      <c r="AW21659" s="60"/>
      <c r="AX21659" s="60"/>
      <c r="AY21659" s="60"/>
      <c r="AZ21659" s="60"/>
      <c r="BA21659" s="60"/>
      <c r="BB21659" s="60"/>
      <c r="BC21659" s="61"/>
    </row>
    <row r="21660" spans="43:55">
      <c r="AQ21660" s="64"/>
      <c r="AR21660" s="64"/>
      <c r="AS21660" s="60"/>
      <c r="AT21660" s="60"/>
      <c r="AU21660" s="60"/>
      <c r="AV21660" s="60"/>
      <c r="AW21660" s="60"/>
      <c r="AX21660" s="60"/>
      <c r="AY21660" s="60"/>
      <c r="AZ21660" s="60"/>
      <c r="BA21660" s="60"/>
      <c r="BB21660" s="60"/>
      <c r="BC21660" s="61"/>
    </row>
    <row r="21661" spans="43:55">
      <c r="AQ21661" s="64"/>
      <c r="AR21661" s="64"/>
      <c r="AS21661" s="60"/>
      <c r="AT21661" s="60"/>
      <c r="AU21661" s="60"/>
      <c r="AV21661" s="60"/>
      <c r="AW21661" s="60"/>
      <c r="AX21661" s="60"/>
      <c r="AY21661" s="60"/>
      <c r="AZ21661" s="60"/>
      <c r="BA21661" s="60"/>
      <c r="BB21661" s="60"/>
      <c r="BC21661" s="61"/>
    </row>
    <row r="21662" spans="43:55">
      <c r="AQ21662" s="64"/>
      <c r="AR21662" s="64"/>
      <c r="AS21662" s="60"/>
      <c r="AT21662" s="60"/>
      <c r="AU21662" s="60"/>
      <c r="AV21662" s="60"/>
      <c r="AW21662" s="60"/>
      <c r="AX21662" s="60"/>
      <c r="AY21662" s="60"/>
      <c r="AZ21662" s="60"/>
      <c r="BA21662" s="60"/>
      <c r="BB21662" s="60"/>
      <c r="BC21662" s="61"/>
    </row>
    <row r="21663" spans="43:55">
      <c r="AQ21663" s="64"/>
      <c r="AR21663" s="64"/>
      <c r="AS21663" s="60"/>
      <c r="AT21663" s="60"/>
      <c r="AU21663" s="60"/>
      <c r="AV21663" s="60"/>
      <c r="AW21663" s="60"/>
      <c r="AX21663" s="60"/>
      <c r="AY21663" s="60"/>
      <c r="AZ21663" s="60"/>
      <c r="BA21663" s="60"/>
      <c r="BB21663" s="60"/>
      <c r="BC21663" s="61"/>
    </row>
    <row r="21664" spans="43:55">
      <c r="AQ21664" s="64"/>
      <c r="AR21664" s="64"/>
      <c r="AS21664" s="60"/>
      <c r="AT21664" s="60"/>
      <c r="AU21664" s="60"/>
      <c r="AV21664" s="60"/>
      <c r="AW21664" s="60"/>
      <c r="AX21664" s="60"/>
      <c r="AY21664" s="60"/>
      <c r="AZ21664" s="60"/>
      <c r="BA21664" s="60"/>
      <c r="BB21664" s="60"/>
      <c r="BC21664" s="61"/>
    </row>
    <row r="21665" spans="43:55">
      <c r="AQ21665" s="64"/>
      <c r="AR21665" s="64"/>
      <c r="AS21665" s="60"/>
      <c r="AT21665" s="60"/>
      <c r="AU21665" s="60"/>
      <c r="AV21665" s="60"/>
      <c r="AW21665" s="60"/>
      <c r="AX21665" s="60"/>
      <c r="AY21665" s="60"/>
      <c r="AZ21665" s="60"/>
      <c r="BA21665" s="60"/>
      <c r="BB21665" s="60"/>
      <c r="BC21665" s="61"/>
    </row>
    <row r="21666" spans="43:55">
      <c r="AQ21666" s="64"/>
      <c r="AR21666" s="64"/>
      <c r="AS21666" s="60"/>
      <c r="AT21666" s="60"/>
      <c r="AU21666" s="60"/>
      <c r="AV21666" s="60"/>
      <c r="AW21666" s="60"/>
      <c r="AX21666" s="60"/>
      <c r="AY21666" s="60"/>
      <c r="AZ21666" s="60"/>
      <c r="BA21666" s="60"/>
      <c r="BB21666" s="60"/>
      <c r="BC21666" s="61"/>
    </row>
    <row r="21667" spans="43:55">
      <c r="AQ21667" s="64"/>
      <c r="AR21667" s="64"/>
      <c r="AS21667" s="60"/>
      <c r="AT21667" s="60"/>
      <c r="AU21667" s="60"/>
      <c r="AV21667" s="60"/>
      <c r="AW21667" s="60"/>
      <c r="AX21667" s="60"/>
      <c r="AY21667" s="60"/>
      <c r="AZ21667" s="60"/>
      <c r="BA21667" s="60"/>
      <c r="BB21667" s="60"/>
      <c r="BC21667" s="61"/>
    </row>
    <row r="21668" spans="43:55">
      <c r="AQ21668" s="64"/>
      <c r="AR21668" s="64"/>
      <c r="AS21668" s="60"/>
      <c r="AT21668" s="60"/>
      <c r="AU21668" s="60"/>
      <c r="AV21668" s="60"/>
      <c r="AW21668" s="60"/>
      <c r="AX21668" s="60"/>
      <c r="AY21668" s="60"/>
      <c r="AZ21668" s="60"/>
      <c r="BA21668" s="60"/>
      <c r="BB21668" s="60"/>
      <c r="BC21668" s="61"/>
    </row>
    <row r="21669" spans="43:55">
      <c r="AQ21669" s="64"/>
      <c r="AR21669" s="64"/>
      <c r="AS21669" s="60"/>
      <c r="AT21669" s="60"/>
      <c r="AU21669" s="60"/>
      <c r="AV21669" s="60"/>
      <c r="AW21669" s="60"/>
      <c r="AX21669" s="60"/>
      <c r="AY21669" s="60"/>
      <c r="AZ21669" s="60"/>
      <c r="BA21669" s="60"/>
      <c r="BB21669" s="60"/>
      <c r="BC21669" s="61"/>
    </row>
    <row r="21670" spans="43:55">
      <c r="AQ21670" s="64"/>
      <c r="AR21670" s="64"/>
      <c r="AS21670" s="60"/>
      <c r="AT21670" s="60"/>
      <c r="AU21670" s="60"/>
      <c r="AV21670" s="60"/>
      <c r="AW21670" s="60"/>
      <c r="AX21670" s="60"/>
      <c r="AY21670" s="60"/>
      <c r="AZ21670" s="60"/>
      <c r="BA21670" s="60"/>
      <c r="BB21670" s="60"/>
      <c r="BC21670" s="61"/>
    </row>
    <row r="21671" spans="43:55">
      <c r="AQ21671" s="64"/>
      <c r="AR21671" s="64"/>
      <c r="AS21671" s="60"/>
      <c r="AT21671" s="60"/>
      <c r="AU21671" s="60"/>
      <c r="AV21671" s="60"/>
      <c r="AW21671" s="60"/>
      <c r="AX21671" s="60"/>
      <c r="AY21671" s="60"/>
      <c r="AZ21671" s="60"/>
      <c r="BA21671" s="60"/>
      <c r="BB21671" s="60"/>
      <c r="BC21671" s="61"/>
    </row>
    <row r="21672" spans="43:55">
      <c r="AQ21672" s="64"/>
      <c r="AR21672" s="64"/>
      <c r="AS21672" s="60"/>
      <c r="AT21672" s="60"/>
      <c r="AU21672" s="60"/>
      <c r="AV21672" s="60"/>
      <c r="AW21672" s="60"/>
      <c r="AX21672" s="60"/>
      <c r="AY21672" s="60"/>
      <c r="AZ21672" s="60"/>
      <c r="BA21672" s="60"/>
      <c r="BB21672" s="60"/>
      <c r="BC21672" s="61"/>
    </row>
    <row r="21673" spans="43:55">
      <c r="AQ21673" s="64"/>
      <c r="AR21673" s="64"/>
      <c r="AS21673" s="60"/>
      <c r="AT21673" s="60"/>
      <c r="AU21673" s="60"/>
      <c r="AV21673" s="60"/>
      <c r="AW21673" s="60"/>
      <c r="AX21673" s="60"/>
      <c r="AY21673" s="60"/>
      <c r="AZ21673" s="60"/>
      <c r="BA21673" s="60"/>
      <c r="BB21673" s="60"/>
      <c r="BC21673" s="61"/>
    </row>
    <row r="21674" spans="43:55">
      <c r="AQ21674" s="64"/>
      <c r="AR21674" s="64"/>
      <c r="AS21674" s="60"/>
      <c r="AT21674" s="60"/>
      <c r="AU21674" s="60"/>
      <c r="AV21674" s="60"/>
      <c r="AW21674" s="60"/>
      <c r="AX21674" s="60"/>
      <c r="AY21674" s="60"/>
      <c r="AZ21674" s="60"/>
      <c r="BA21674" s="60"/>
      <c r="BB21674" s="60"/>
      <c r="BC21674" s="61"/>
    </row>
    <row r="21675" spans="43:55">
      <c r="AQ21675" s="64"/>
      <c r="AR21675" s="64"/>
      <c r="AS21675" s="60"/>
      <c r="AT21675" s="60"/>
      <c r="AU21675" s="60"/>
      <c r="AV21675" s="60"/>
      <c r="AW21675" s="60"/>
      <c r="AX21675" s="60"/>
      <c r="AY21675" s="60"/>
      <c r="AZ21675" s="60"/>
      <c r="BA21675" s="60"/>
      <c r="BB21675" s="60"/>
      <c r="BC21675" s="61"/>
    </row>
    <row r="21676" spans="43:55">
      <c r="AQ21676" s="64"/>
      <c r="AR21676" s="64"/>
      <c r="AS21676" s="60"/>
      <c r="AT21676" s="60"/>
      <c r="AU21676" s="60"/>
      <c r="AV21676" s="60"/>
      <c r="AW21676" s="60"/>
      <c r="AX21676" s="60"/>
      <c r="AY21676" s="60"/>
      <c r="AZ21676" s="60"/>
      <c r="BA21676" s="60"/>
      <c r="BB21676" s="60"/>
      <c r="BC21676" s="61"/>
    </row>
    <row r="21677" spans="43:55">
      <c r="AQ21677" s="64"/>
      <c r="AR21677" s="64"/>
      <c r="AS21677" s="60"/>
      <c r="AT21677" s="60"/>
      <c r="AU21677" s="60"/>
      <c r="AV21677" s="60"/>
      <c r="AW21677" s="60"/>
      <c r="AX21677" s="60"/>
      <c r="AY21677" s="60"/>
      <c r="AZ21677" s="60"/>
      <c r="BA21677" s="60"/>
      <c r="BB21677" s="60"/>
      <c r="BC21677" s="61"/>
    </row>
    <row r="21678" spans="43:55">
      <c r="AQ21678" s="64"/>
      <c r="AR21678" s="64"/>
      <c r="AS21678" s="60"/>
      <c r="AT21678" s="60"/>
      <c r="AU21678" s="60"/>
      <c r="AV21678" s="60"/>
      <c r="AW21678" s="60"/>
      <c r="AX21678" s="60"/>
      <c r="AY21678" s="60"/>
      <c r="AZ21678" s="60"/>
      <c r="BA21678" s="60"/>
      <c r="BB21678" s="60"/>
      <c r="BC21678" s="61"/>
    </row>
    <row r="21679" spans="43:55">
      <c r="AQ21679" s="64"/>
      <c r="AR21679" s="64"/>
      <c r="AS21679" s="60"/>
      <c r="AT21679" s="60"/>
      <c r="AU21679" s="60"/>
      <c r="AV21679" s="60"/>
      <c r="AW21679" s="60"/>
      <c r="AX21679" s="60"/>
      <c r="AY21679" s="60"/>
      <c r="AZ21679" s="60"/>
      <c r="BA21679" s="60"/>
      <c r="BB21679" s="60"/>
      <c r="BC21679" s="61"/>
    </row>
    <row r="21680" spans="43:55">
      <c r="AQ21680" s="64"/>
      <c r="AR21680" s="64"/>
      <c r="AS21680" s="60"/>
      <c r="AT21680" s="60"/>
      <c r="AU21680" s="60"/>
      <c r="AV21680" s="60"/>
      <c r="AW21680" s="60"/>
      <c r="AX21680" s="60"/>
      <c r="AY21680" s="60"/>
      <c r="AZ21680" s="60"/>
      <c r="BA21680" s="60"/>
      <c r="BB21680" s="60"/>
      <c r="BC21680" s="61"/>
    </row>
    <row r="21681" spans="43:55">
      <c r="AQ21681" s="64"/>
      <c r="AR21681" s="64"/>
      <c r="AS21681" s="60"/>
      <c r="AT21681" s="60"/>
      <c r="AU21681" s="60"/>
      <c r="AV21681" s="60"/>
      <c r="AW21681" s="60"/>
      <c r="AX21681" s="60"/>
      <c r="AY21681" s="60"/>
      <c r="AZ21681" s="60"/>
      <c r="BA21681" s="60"/>
      <c r="BB21681" s="60"/>
      <c r="BC21681" s="61"/>
    </row>
    <row r="21682" spans="43:55">
      <c r="AQ21682" s="64"/>
      <c r="AR21682" s="64"/>
      <c r="AS21682" s="60"/>
      <c r="AT21682" s="60"/>
      <c r="AU21682" s="60"/>
      <c r="AV21682" s="60"/>
      <c r="AW21682" s="60"/>
      <c r="AX21682" s="60"/>
      <c r="AY21682" s="60"/>
      <c r="AZ21682" s="60"/>
      <c r="BA21682" s="60"/>
      <c r="BB21682" s="60"/>
      <c r="BC21682" s="61"/>
    </row>
    <row r="21683" spans="43:55">
      <c r="AQ21683" s="64"/>
      <c r="AR21683" s="64"/>
      <c r="AS21683" s="60"/>
      <c r="AT21683" s="60"/>
      <c r="AU21683" s="60"/>
      <c r="AV21683" s="60"/>
      <c r="AW21683" s="60"/>
      <c r="AX21683" s="60"/>
      <c r="AY21683" s="60"/>
      <c r="AZ21683" s="60"/>
      <c r="BA21683" s="60"/>
      <c r="BB21683" s="60"/>
      <c r="BC21683" s="61"/>
    </row>
    <row r="21684" spans="43:55">
      <c r="AQ21684" s="64"/>
      <c r="AR21684" s="64"/>
      <c r="AS21684" s="60"/>
      <c r="AT21684" s="60"/>
      <c r="AU21684" s="60"/>
      <c r="AV21684" s="60"/>
      <c r="AW21684" s="60"/>
      <c r="AX21684" s="60"/>
      <c r="AY21684" s="60"/>
      <c r="AZ21684" s="60"/>
      <c r="BA21684" s="60"/>
      <c r="BB21684" s="60"/>
      <c r="BC21684" s="61"/>
    </row>
    <row r="21685" spans="43:55">
      <c r="AQ21685" s="64"/>
      <c r="AR21685" s="64"/>
      <c r="AS21685" s="60"/>
      <c r="AT21685" s="60"/>
      <c r="AU21685" s="60"/>
      <c r="AV21685" s="60"/>
      <c r="AW21685" s="60"/>
      <c r="AX21685" s="60"/>
      <c r="AY21685" s="60"/>
      <c r="AZ21685" s="60"/>
      <c r="BA21685" s="60"/>
      <c r="BB21685" s="60"/>
      <c r="BC21685" s="61"/>
    </row>
    <row r="21686" spans="43:55">
      <c r="AQ21686" s="64"/>
      <c r="AR21686" s="64"/>
      <c r="AS21686" s="60"/>
      <c r="AT21686" s="60"/>
      <c r="AU21686" s="60"/>
      <c r="AV21686" s="60"/>
      <c r="AW21686" s="60"/>
      <c r="AX21686" s="60"/>
      <c r="AY21686" s="60"/>
      <c r="AZ21686" s="60"/>
      <c r="BA21686" s="60"/>
      <c r="BB21686" s="60"/>
      <c r="BC21686" s="61"/>
    </row>
    <row r="21687" spans="43:55">
      <c r="AQ21687" s="64"/>
      <c r="AR21687" s="64"/>
      <c r="AS21687" s="60"/>
      <c r="AT21687" s="60"/>
      <c r="AU21687" s="60"/>
      <c r="AV21687" s="60"/>
      <c r="AW21687" s="60"/>
      <c r="AX21687" s="60"/>
      <c r="AY21687" s="60"/>
      <c r="AZ21687" s="60"/>
      <c r="BA21687" s="60"/>
      <c r="BB21687" s="60"/>
      <c r="BC21687" s="61"/>
    </row>
    <row r="21688" spans="43:55">
      <c r="AQ21688" s="64"/>
      <c r="AR21688" s="64"/>
      <c r="AS21688" s="60"/>
      <c r="AT21688" s="60"/>
      <c r="AU21688" s="60"/>
      <c r="AV21688" s="60"/>
      <c r="AW21688" s="60"/>
      <c r="AX21688" s="60"/>
      <c r="AY21688" s="60"/>
      <c r="AZ21688" s="60"/>
      <c r="BA21688" s="60"/>
      <c r="BB21688" s="60"/>
      <c r="BC21688" s="61"/>
    </row>
    <row r="21689" spans="43:55">
      <c r="AQ21689" s="64"/>
      <c r="AR21689" s="64"/>
      <c r="AS21689" s="60"/>
      <c r="AT21689" s="60"/>
      <c r="AU21689" s="60"/>
      <c r="AV21689" s="60"/>
      <c r="AW21689" s="60"/>
      <c r="AX21689" s="60"/>
      <c r="AY21689" s="60"/>
      <c r="AZ21689" s="60"/>
      <c r="BA21689" s="60"/>
      <c r="BB21689" s="60"/>
      <c r="BC21689" s="61"/>
    </row>
    <row r="21690" spans="43:55">
      <c r="AQ21690" s="64"/>
      <c r="AR21690" s="64"/>
      <c r="AS21690" s="60"/>
      <c r="AT21690" s="60"/>
      <c r="AU21690" s="60"/>
      <c r="AV21690" s="60"/>
      <c r="AW21690" s="60"/>
      <c r="AX21690" s="60"/>
      <c r="AY21690" s="60"/>
      <c r="AZ21690" s="60"/>
      <c r="BA21690" s="60"/>
      <c r="BB21690" s="60"/>
      <c r="BC21690" s="61"/>
    </row>
    <row r="21691" spans="43:55">
      <c r="AQ21691" s="64"/>
      <c r="AR21691" s="64"/>
      <c r="AS21691" s="60"/>
      <c r="AT21691" s="60"/>
      <c r="AU21691" s="60"/>
      <c r="AV21691" s="60"/>
      <c r="AW21691" s="60"/>
      <c r="AX21691" s="60"/>
      <c r="AY21691" s="60"/>
      <c r="AZ21691" s="60"/>
      <c r="BA21691" s="60"/>
      <c r="BB21691" s="60"/>
      <c r="BC21691" s="61"/>
    </row>
    <row r="21692" spans="43:55">
      <c r="AQ21692" s="64"/>
      <c r="AR21692" s="64"/>
      <c r="AS21692" s="60"/>
      <c r="AT21692" s="60"/>
      <c r="AU21692" s="60"/>
      <c r="AV21692" s="60"/>
      <c r="AW21692" s="60"/>
      <c r="AX21692" s="60"/>
      <c r="AY21692" s="60"/>
      <c r="AZ21692" s="60"/>
      <c r="BA21692" s="60"/>
      <c r="BB21692" s="60"/>
      <c r="BC21692" s="61"/>
    </row>
    <row r="21693" spans="43:55">
      <c r="AQ21693" s="64"/>
      <c r="AR21693" s="64"/>
      <c r="AS21693" s="60"/>
      <c r="AT21693" s="60"/>
      <c r="AU21693" s="60"/>
      <c r="AV21693" s="60"/>
      <c r="AW21693" s="60"/>
      <c r="AX21693" s="60"/>
      <c r="AY21693" s="60"/>
      <c r="AZ21693" s="60"/>
      <c r="BA21693" s="60"/>
      <c r="BB21693" s="60"/>
      <c r="BC21693" s="61"/>
    </row>
    <row r="21694" spans="43:55">
      <c r="AQ21694" s="64"/>
      <c r="AR21694" s="64"/>
      <c r="AS21694" s="60"/>
      <c r="AT21694" s="60"/>
      <c r="AU21694" s="60"/>
      <c r="AV21694" s="60"/>
      <c r="AW21694" s="60"/>
      <c r="AX21694" s="60"/>
      <c r="AY21694" s="60"/>
      <c r="AZ21694" s="60"/>
      <c r="BA21694" s="60"/>
      <c r="BB21694" s="60"/>
      <c r="BC21694" s="61"/>
    </row>
    <row r="21695" spans="43:55">
      <c r="AQ21695" s="64"/>
      <c r="AR21695" s="64"/>
      <c r="AS21695" s="60"/>
      <c r="AT21695" s="60"/>
      <c r="AU21695" s="60"/>
      <c r="AV21695" s="60"/>
      <c r="AW21695" s="60"/>
      <c r="AX21695" s="60"/>
      <c r="AY21695" s="60"/>
      <c r="AZ21695" s="60"/>
      <c r="BA21695" s="60"/>
      <c r="BB21695" s="60"/>
      <c r="BC21695" s="61"/>
    </row>
    <row r="21696" spans="43:55">
      <c r="AQ21696" s="64"/>
      <c r="AR21696" s="64"/>
      <c r="AS21696" s="60"/>
      <c r="AT21696" s="60"/>
      <c r="AU21696" s="60"/>
      <c r="AV21696" s="60"/>
      <c r="AW21696" s="60"/>
      <c r="AX21696" s="60"/>
      <c r="AY21696" s="60"/>
      <c r="AZ21696" s="60"/>
      <c r="BA21696" s="60"/>
      <c r="BB21696" s="60"/>
      <c r="BC21696" s="61"/>
    </row>
    <row r="21697" spans="43:55">
      <c r="AQ21697" s="64"/>
      <c r="AR21697" s="64"/>
      <c r="AS21697" s="60"/>
      <c r="AT21697" s="60"/>
      <c r="AU21697" s="60"/>
      <c r="AV21697" s="60"/>
      <c r="AW21697" s="60"/>
      <c r="AX21697" s="60"/>
      <c r="AY21697" s="60"/>
      <c r="AZ21697" s="60"/>
      <c r="BA21697" s="60"/>
      <c r="BB21697" s="60"/>
      <c r="BC21697" s="61"/>
    </row>
    <row r="21698" spans="43:55">
      <c r="AQ21698" s="64"/>
      <c r="AR21698" s="64"/>
      <c r="AS21698" s="60"/>
      <c r="AT21698" s="60"/>
      <c r="AU21698" s="60"/>
      <c r="AV21698" s="60"/>
      <c r="AW21698" s="60"/>
      <c r="AX21698" s="60"/>
      <c r="AY21698" s="60"/>
      <c r="AZ21698" s="60"/>
      <c r="BA21698" s="60"/>
      <c r="BB21698" s="60"/>
      <c r="BC21698" s="61"/>
    </row>
    <row r="21699" spans="43:55">
      <c r="AQ21699" s="64"/>
      <c r="AR21699" s="64"/>
      <c r="AS21699" s="60"/>
      <c r="AT21699" s="60"/>
      <c r="AU21699" s="60"/>
      <c r="AV21699" s="60"/>
      <c r="AW21699" s="60"/>
      <c r="AX21699" s="60"/>
      <c r="AY21699" s="60"/>
      <c r="AZ21699" s="60"/>
      <c r="BA21699" s="60"/>
      <c r="BB21699" s="60"/>
      <c r="BC21699" s="61"/>
    </row>
    <row r="21700" spans="43:55">
      <c r="AQ21700" s="64"/>
      <c r="AR21700" s="64"/>
      <c r="AS21700" s="60"/>
      <c r="AT21700" s="60"/>
      <c r="AU21700" s="60"/>
      <c r="AV21700" s="60"/>
      <c r="AW21700" s="60"/>
      <c r="AX21700" s="60"/>
      <c r="AY21700" s="60"/>
      <c r="AZ21700" s="60"/>
      <c r="BA21700" s="60"/>
      <c r="BB21700" s="60"/>
      <c r="BC21700" s="61"/>
    </row>
    <row r="21701" spans="43:55">
      <c r="AQ21701" s="64"/>
      <c r="AR21701" s="64"/>
      <c r="AS21701" s="60"/>
      <c r="AT21701" s="60"/>
      <c r="AU21701" s="60"/>
      <c r="AV21701" s="60"/>
      <c r="AW21701" s="60"/>
      <c r="AX21701" s="60"/>
      <c r="AY21701" s="60"/>
      <c r="AZ21701" s="60"/>
      <c r="BA21701" s="60"/>
      <c r="BB21701" s="60"/>
      <c r="BC21701" s="61"/>
    </row>
    <row r="21702" spans="43:55">
      <c r="AQ21702" s="64"/>
      <c r="AR21702" s="64"/>
      <c r="AS21702" s="60"/>
      <c r="AT21702" s="60"/>
      <c r="AU21702" s="60"/>
      <c r="AV21702" s="60"/>
      <c r="AW21702" s="60"/>
      <c r="AX21702" s="60"/>
      <c r="AY21702" s="60"/>
      <c r="AZ21702" s="60"/>
      <c r="BA21702" s="60"/>
      <c r="BB21702" s="60"/>
      <c r="BC21702" s="61"/>
    </row>
    <row r="21703" spans="43:55">
      <c r="AQ21703" s="64"/>
      <c r="AR21703" s="64"/>
      <c r="AS21703" s="60"/>
      <c r="AT21703" s="60"/>
      <c r="AU21703" s="60"/>
      <c r="AV21703" s="60"/>
      <c r="AW21703" s="60"/>
      <c r="AX21703" s="60"/>
      <c r="AY21703" s="60"/>
      <c r="AZ21703" s="60"/>
      <c r="BA21703" s="60"/>
      <c r="BB21703" s="60"/>
      <c r="BC21703" s="61"/>
    </row>
    <row r="21704" spans="43:55">
      <c r="AQ21704" s="64"/>
      <c r="AR21704" s="64"/>
      <c r="AS21704" s="60"/>
      <c r="AT21704" s="60"/>
      <c r="AU21704" s="60"/>
      <c r="AV21704" s="60"/>
      <c r="AW21704" s="60"/>
      <c r="AX21704" s="60"/>
      <c r="AY21704" s="60"/>
      <c r="AZ21704" s="60"/>
      <c r="BA21704" s="60"/>
      <c r="BB21704" s="60"/>
      <c r="BC21704" s="61"/>
    </row>
    <row r="21705" spans="43:55">
      <c r="AQ21705" s="64"/>
      <c r="AR21705" s="64"/>
      <c r="AS21705" s="60"/>
      <c r="AT21705" s="60"/>
      <c r="AU21705" s="60"/>
      <c r="AV21705" s="60"/>
      <c r="AW21705" s="60"/>
      <c r="AX21705" s="60"/>
      <c r="AY21705" s="60"/>
      <c r="AZ21705" s="60"/>
      <c r="BA21705" s="60"/>
      <c r="BB21705" s="60"/>
      <c r="BC21705" s="61"/>
    </row>
    <row r="21706" spans="43:55">
      <c r="AQ21706" s="64"/>
      <c r="AR21706" s="64"/>
      <c r="AS21706" s="60"/>
      <c r="AT21706" s="60"/>
      <c r="AU21706" s="60"/>
      <c r="AV21706" s="60"/>
      <c r="AW21706" s="60"/>
      <c r="AX21706" s="60"/>
      <c r="AY21706" s="60"/>
      <c r="AZ21706" s="60"/>
      <c r="BA21706" s="60"/>
      <c r="BB21706" s="60"/>
      <c r="BC21706" s="61"/>
    </row>
    <row r="21707" spans="43:55">
      <c r="AQ21707" s="64"/>
      <c r="AR21707" s="64"/>
      <c r="AS21707" s="60"/>
      <c r="AT21707" s="60"/>
      <c r="AU21707" s="60"/>
      <c r="AV21707" s="60"/>
      <c r="AW21707" s="60"/>
      <c r="AX21707" s="60"/>
      <c r="AY21707" s="60"/>
      <c r="AZ21707" s="60"/>
      <c r="BA21707" s="60"/>
      <c r="BB21707" s="60"/>
      <c r="BC21707" s="61"/>
    </row>
    <row r="21708" spans="43:55">
      <c r="AQ21708" s="64"/>
      <c r="AR21708" s="64"/>
      <c r="AS21708" s="60"/>
      <c r="AT21708" s="60"/>
      <c r="AU21708" s="60"/>
      <c r="AV21708" s="60"/>
      <c r="AW21708" s="60"/>
      <c r="AX21708" s="60"/>
      <c r="AY21708" s="60"/>
      <c r="AZ21708" s="60"/>
      <c r="BA21708" s="60"/>
      <c r="BB21708" s="60"/>
      <c r="BC21708" s="61"/>
    </row>
    <row r="21709" spans="43:55">
      <c r="AQ21709" s="64"/>
      <c r="AR21709" s="64"/>
      <c r="AS21709" s="60"/>
      <c r="AT21709" s="60"/>
      <c r="AU21709" s="60"/>
      <c r="AV21709" s="60"/>
      <c r="AW21709" s="60"/>
      <c r="AX21709" s="60"/>
      <c r="AY21709" s="60"/>
      <c r="AZ21709" s="60"/>
      <c r="BA21709" s="60"/>
      <c r="BB21709" s="60"/>
      <c r="BC21709" s="61"/>
    </row>
    <row r="21710" spans="43:55">
      <c r="AQ21710" s="64"/>
      <c r="AR21710" s="64"/>
      <c r="AS21710" s="60"/>
      <c r="AT21710" s="60"/>
      <c r="AU21710" s="60"/>
      <c r="AV21710" s="60"/>
      <c r="AW21710" s="60"/>
      <c r="AX21710" s="60"/>
      <c r="AY21710" s="60"/>
      <c r="AZ21710" s="60"/>
      <c r="BA21710" s="60"/>
      <c r="BB21710" s="60"/>
      <c r="BC21710" s="61"/>
    </row>
    <row r="21711" spans="43:55">
      <c r="AQ21711" s="64"/>
      <c r="AR21711" s="64"/>
      <c r="AS21711" s="60"/>
      <c r="AT21711" s="60"/>
      <c r="AU21711" s="60"/>
      <c r="AV21711" s="60"/>
      <c r="AW21711" s="60"/>
      <c r="AX21711" s="60"/>
      <c r="AY21711" s="60"/>
      <c r="AZ21711" s="60"/>
      <c r="BA21711" s="60"/>
      <c r="BB21711" s="60"/>
      <c r="BC21711" s="61"/>
    </row>
    <row r="21712" spans="43:55">
      <c r="AQ21712" s="64"/>
      <c r="AR21712" s="64"/>
      <c r="AS21712" s="60"/>
      <c r="AT21712" s="60"/>
      <c r="AU21712" s="60"/>
      <c r="AV21712" s="60"/>
      <c r="AW21712" s="60"/>
      <c r="AX21712" s="60"/>
      <c r="AY21712" s="60"/>
      <c r="AZ21712" s="60"/>
      <c r="BA21712" s="60"/>
      <c r="BB21712" s="60"/>
      <c r="BC21712" s="61"/>
    </row>
    <row r="21713" spans="43:55">
      <c r="AQ21713" s="64"/>
      <c r="AR21713" s="64"/>
      <c r="AS21713" s="60"/>
      <c r="AT21713" s="60"/>
      <c r="AU21713" s="60"/>
      <c r="AV21713" s="60"/>
      <c r="AW21713" s="60"/>
      <c r="AX21713" s="60"/>
      <c r="AY21713" s="60"/>
      <c r="AZ21713" s="60"/>
      <c r="BA21713" s="60"/>
      <c r="BB21713" s="60"/>
      <c r="BC21713" s="61"/>
    </row>
    <row r="21714" spans="43:55">
      <c r="AQ21714" s="64"/>
      <c r="AR21714" s="64"/>
      <c r="AS21714" s="60"/>
      <c r="AT21714" s="60"/>
      <c r="AU21714" s="60"/>
      <c r="AV21714" s="60"/>
      <c r="AW21714" s="60"/>
      <c r="AX21714" s="60"/>
      <c r="AY21714" s="60"/>
      <c r="AZ21714" s="60"/>
      <c r="BA21714" s="60"/>
      <c r="BB21714" s="60"/>
      <c r="BC21714" s="61"/>
    </row>
    <row r="21715" spans="43:55">
      <c r="AQ21715" s="64"/>
      <c r="AR21715" s="64"/>
      <c r="AS21715" s="60"/>
      <c r="AT21715" s="60"/>
      <c r="AU21715" s="60"/>
      <c r="AV21715" s="60"/>
      <c r="AW21715" s="60"/>
      <c r="AX21715" s="60"/>
      <c r="AY21715" s="60"/>
      <c r="AZ21715" s="60"/>
      <c r="BA21715" s="60"/>
      <c r="BB21715" s="60"/>
      <c r="BC21715" s="61"/>
    </row>
    <row r="21716" spans="43:55">
      <c r="AQ21716" s="64"/>
      <c r="AR21716" s="64"/>
      <c r="AS21716" s="60"/>
      <c r="AT21716" s="60"/>
      <c r="AU21716" s="60"/>
      <c r="AV21716" s="60"/>
      <c r="AW21716" s="60"/>
      <c r="AX21716" s="60"/>
      <c r="AY21716" s="60"/>
      <c r="AZ21716" s="60"/>
      <c r="BA21716" s="60"/>
      <c r="BB21716" s="60"/>
      <c r="BC21716" s="61"/>
    </row>
    <row r="21717" spans="43:55">
      <c r="AQ21717" s="64"/>
      <c r="AR21717" s="64"/>
      <c r="AS21717" s="60"/>
      <c r="AT21717" s="60"/>
      <c r="AU21717" s="60"/>
      <c r="AV21717" s="60"/>
      <c r="AW21717" s="60"/>
      <c r="AX21717" s="60"/>
      <c r="AY21717" s="60"/>
      <c r="AZ21717" s="60"/>
      <c r="BA21717" s="60"/>
      <c r="BB21717" s="60"/>
      <c r="BC21717" s="61"/>
    </row>
    <row r="21718" spans="43:55">
      <c r="AQ21718" s="64"/>
      <c r="AR21718" s="64"/>
      <c r="AS21718" s="60"/>
      <c r="AT21718" s="60"/>
      <c r="AU21718" s="60"/>
      <c r="AV21718" s="60"/>
      <c r="AW21718" s="60"/>
      <c r="AX21718" s="60"/>
      <c r="AY21718" s="60"/>
      <c r="AZ21718" s="60"/>
      <c r="BA21718" s="60"/>
      <c r="BB21718" s="60"/>
      <c r="BC21718" s="61"/>
    </row>
    <row r="21719" spans="43:55">
      <c r="AQ21719" s="64"/>
      <c r="AR21719" s="64"/>
      <c r="AS21719" s="60"/>
      <c r="AT21719" s="60"/>
      <c r="AU21719" s="60"/>
      <c r="AV21719" s="60"/>
      <c r="AW21719" s="60"/>
      <c r="AX21719" s="60"/>
      <c r="AY21719" s="60"/>
      <c r="AZ21719" s="60"/>
      <c r="BA21719" s="60"/>
      <c r="BB21719" s="60"/>
      <c r="BC21719" s="61"/>
    </row>
    <row r="21720" spans="43:55">
      <c r="AQ21720" s="64"/>
      <c r="AR21720" s="64"/>
      <c r="AS21720" s="60"/>
      <c r="AT21720" s="60"/>
      <c r="AU21720" s="60"/>
      <c r="AV21720" s="60"/>
      <c r="AW21720" s="60"/>
      <c r="AX21720" s="60"/>
      <c r="AY21720" s="60"/>
      <c r="AZ21720" s="60"/>
      <c r="BA21720" s="60"/>
      <c r="BB21720" s="60"/>
      <c r="BC21720" s="61"/>
    </row>
    <row r="21721" spans="43:55">
      <c r="AQ21721" s="64"/>
      <c r="AR21721" s="64"/>
      <c r="AS21721" s="60"/>
      <c r="AT21721" s="60"/>
      <c r="AU21721" s="60"/>
      <c r="AV21721" s="60"/>
      <c r="AW21721" s="60"/>
      <c r="AX21721" s="60"/>
      <c r="AY21721" s="60"/>
      <c r="AZ21721" s="60"/>
      <c r="BA21721" s="60"/>
      <c r="BB21721" s="60"/>
      <c r="BC21721" s="61"/>
    </row>
    <row r="21722" spans="43:55">
      <c r="AQ21722" s="64"/>
      <c r="AR21722" s="64"/>
      <c r="AS21722" s="60"/>
      <c r="AT21722" s="60"/>
      <c r="AU21722" s="60"/>
      <c r="AV21722" s="60"/>
      <c r="AW21722" s="60"/>
      <c r="AX21722" s="60"/>
      <c r="AY21722" s="60"/>
      <c r="AZ21722" s="60"/>
      <c r="BA21722" s="60"/>
      <c r="BB21722" s="60"/>
      <c r="BC21722" s="61"/>
    </row>
    <row r="21723" spans="43:55">
      <c r="AQ21723" s="64"/>
      <c r="AR21723" s="64"/>
      <c r="AS21723" s="60"/>
      <c r="AT21723" s="60"/>
      <c r="AU21723" s="60"/>
      <c r="AV21723" s="60"/>
      <c r="AW21723" s="60"/>
      <c r="AX21723" s="60"/>
      <c r="AY21723" s="60"/>
      <c r="AZ21723" s="60"/>
      <c r="BA21723" s="60"/>
      <c r="BB21723" s="60"/>
      <c r="BC21723" s="61"/>
    </row>
    <row r="21724" spans="43:55">
      <c r="AQ21724" s="64"/>
      <c r="AR21724" s="64"/>
      <c r="AS21724" s="60"/>
      <c r="AT21724" s="60"/>
      <c r="AU21724" s="60"/>
      <c r="AV21724" s="60"/>
      <c r="AW21724" s="60"/>
      <c r="AX21724" s="60"/>
      <c r="AY21724" s="60"/>
      <c r="AZ21724" s="60"/>
      <c r="BA21724" s="60"/>
      <c r="BB21724" s="60"/>
      <c r="BC21724" s="61"/>
    </row>
    <row r="21725" spans="43:55">
      <c r="AQ21725" s="64"/>
      <c r="AR21725" s="64"/>
      <c r="AS21725" s="60"/>
      <c r="AT21725" s="60"/>
      <c r="AU21725" s="60"/>
      <c r="AV21725" s="60"/>
      <c r="AW21725" s="60"/>
      <c r="AX21725" s="60"/>
      <c r="AY21725" s="60"/>
      <c r="AZ21725" s="60"/>
      <c r="BA21725" s="60"/>
      <c r="BB21725" s="60"/>
      <c r="BC21725" s="61"/>
    </row>
    <row r="21726" spans="43:55">
      <c r="AQ21726" s="64"/>
      <c r="AR21726" s="64"/>
      <c r="AS21726" s="60"/>
      <c r="AT21726" s="60"/>
      <c r="AU21726" s="60"/>
      <c r="AV21726" s="60"/>
      <c r="AW21726" s="60"/>
      <c r="AX21726" s="60"/>
      <c r="AY21726" s="60"/>
      <c r="AZ21726" s="60"/>
      <c r="BA21726" s="60"/>
      <c r="BB21726" s="60"/>
      <c r="BC21726" s="61"/>
    </row>
    <row r="21727" spans="43:55">
      <c r="AQ21727" s="64"/>
      <c r="AR21727" s="64"/>
      <c r="AS21727" s="60"/>
      <c r="AT21727" s="60"/>
      <c r="AU21727" s="60"/>
      <c r="AV21727" s="60"/>
      <c r="AW21727" s="60"/>
      <c r="AX21727" s="60"/>
      <c r="AY21727" s="60"/>
      <c r="AZ21727" s="60"/>
      <c r="BA21727" s="60"/>
      <c r="BB21727" s="60"/>
      <c r="BC21727" s="61"/>
    </row>
    <row r="21728" spans="43:55">
      <c r="AQ21728" s="64"/>
      <c r="AR21728" s="64"/>
      <c r="AS21728" s="60"/>
      <c r="AT21728" s="60"/>
      <c r="AU21728" s="60"/>
      <c r="AV21728" s="60"/>
      <c r="AW21728" s="60"/>
      <c r="AX21728" s="60"/>
      <c r="AY21728" s="60"/>
      <c r="AZ21728" s="60"/>
      <c r="BA21728" s="60"/>
      <c r="BB21728" s="60"/>
      <c r="BC21728" s="61"/>
    </row>
    <row r="21729" spans="43:55">
      <c r="AQ21729" s="64"/>
      <c r="AR21729" s="64"/>
      <c r="AS21729" s="60"/>
      <c r="AT21729" s="60"/>
      <c r="AU21729" s="60"/>
      <c r="AV21729" s="60"/>
      <c r="AW21729" s="60"/>
      <c r="AX21729" s="60"/>
      <c r="AY21729" s="60"/>
      <c r="AZ21729" s="60"/>
      <c r="BA21729" s="60"/>
      <c r="BB21729" s="60"/>
      <c r="BC21729" s="61"/>
    </row>
    <row r="21730" spans="43:55">
      <c r="AQ21730" s="64"/>
      <c r="AR21730" s="64"/>
      <c r="AS21730" s="60"/>
      <c r="AT21730" s="60"/>
      <c r="AU21730" s="60"/>
      <c r="AV21730" s="60"/>
      <c r="AW21730" s="60"/>
      <c r="AX21730" s="60"/>
      <c r="AY21730" s="60"/>
      <c r="AZ21730" s="60"/>
      <c r="BA21730" s="60"/>
      <c r="BB21730" s="60"/>
      <c r="BC21730" s="61"/>
    </row>
    <row r="21731" spans="43:55">
      <c r="AQ21731" s="64"/>
      <c r="AR21731" s="64"/>
      <c r="AS21731" s="60"/>
      <c r="AT21731" s="60"/>
      <c r="AU21731" s="60"/>
      <c r="AV21731" s="60"/>
      <c r="AW21731" s="60"/>
      <c r="AX21731" s="60"/>
      <c r="AY21731" s="60"/>
      <c r="AZ21731" s="60"/>
      <c r="BA21731" s="60"/>
      <c r="BB21731" s="60"/>
      <c r="BC21731" s="61"/>
    </row>
    <row r="21732" spans="43:55">
      <c r="AQ21732" s="64"/>
      <c r="AR21732" s="64"/>
      <c r="AS21732" s="60"/>
      <c r="AT21732" s="60"/>
      <c r="AU21732" s="60"/>
      <c r="AV21732" s="60"/>
      <c r="AW21732" s="60"/>
      <c r="AX21732" s="60"/>
      <c r="AY21732" s="60"/>
      <c r="AZ21732" s="60"/>
      <c r="BA21732" s="60"/>
      <c r="BB21732" s="60"/>
      <c r="BC21732" s="61"/>
    </row>
    <row r="21733" spans="43:55">
      <c r="AQ21733" s="64"/>
      <c r="AR21733" s="64"/>
      <c r="AS21733" s="60"/>
      <c r="AT21733" s="60"/>
      <c r="AU21733" s="60"/>
      <c r="AV21733" s="60"/>
      <c r="AW21733" s="60"/>
      <c r="AX21733" s="60"/>
      <c r="AY21733" s="60"/>
      <c r="AZ21733" s="60"/>
      <c r="BA21733" s="60"/>
      <c r="BB21733" s="60"/>
      <c r="BC21733" s="61"/>
    </row>
    <row r="21734" spans="43:55">
      <c r="AQ21734" s="64"/>
      <c r="AR21734" s="64"/>
      <c r="AS21734" s="60"/>
      <c r="AT21734" s="60"/>
      <c r="AU21734" s="60"/>
      <c r="AV21734" s="60"/>
      <c r="AW21734" s="60"/>
      <c r="AX21734" s="60"/>
      <c r="AY21734" s="60"/>
      <c r="AZ21734" s="60"/>
      <c r="BA21734" s="60"/>
      <c r="BB21734" s="60"/>
      <c r="BC21734" s="61"/>
    </row>
    <row r="21735" spans="43:55">
      <c r="AQ21735" s="64"/>
      <c r="AR21735" s="64"/>
      <c r="AS21735" s="60"/>
      <c r="AT21735" s="60"/>
      <c r="AU21735" s="60"/>
      <c r="AV21735" s="60"/>
      <c r="AW21735" s="60"/>
      <c r="AX21735" s="60"/>
      <c r="AY21735" s="60"/>
      <c r="AZ21735" s="60"/>
      <c r="BA21735" s="60"/>
      <c r="BB21735" s="60"/>
      <c r="BC21735" s="61"/>
    </row>
    <row r="21736" spans="43:55">
      <c r="AQ21736" s="64"/>
      <c r="AR21736" s="64"/>
      <c r="AS21736" s="60"/>
      <c r="AT21736" s="60"/>
      <c r="AU21736" s="60"/>
      <c r="AV21736" s="60"/>
      <c r="AW21736" s="60"/>
      <c r="AX21736" s="60"/>
      <c r="AY21736" s="60"/>
      <c r="AZ21736" s="60"/>
      <c r="BA21736" s="60"/>
      <c r="BB21736" s="60"/>
      <c r="BC21736" s="61"/>
    </row>
    <row r="21737" spans="43:55">
      <c r="AQ21737" s="64"/>
      <c r="AR21737" s="64"/>
      <c r="AS21737" s="60"/>
      <c r="AT21737" s="60"/>
      <c r="AU21737" s="60"/>
      <c r="AV21737" s="60"/>
      <c r="AW21737" s="60"/>
      <c r="AX21737" s="60"/>
      <c r="AY21737" s="60"/>
      <c r="AZ21737" s="60"/>
      <c r="BA21737" s="60"/>
      <c r="BB21737" s="60"/>
      <c r="BC21737" s="61"/>
    </row>
    <row r="21738" spans="43:55">
      <c r="AQ21738" s="64"/>
      <c r="AR21738" s="64"/>
      <c r="AS21738" s="60"/>
      <c r="AT21738" s="60"/>
      <c r="AU21738" s="60"/>
      <c r="AV21738" s="60"/>
      <c r="AW21738" s="60"/>
      <c r="AX21738" s="60"/>
      <c r="AY21738" s="60"/>
      <c r="AZ21738" s="60"/>
      <c r="BA21738" s="60"/>
      <c r="BB21738" s="60"/>
      <c r="BC21738" s="61"/>
    </row>
    <row r="21739" spans="43:55">
      <c r="AQ21739" s="64"/>
      <c r="AR21739" s="64"/>
      <c r="AS21739" s="60"/>
      <c r="AT21739" s="60"/>
      <c r="AU21739" s="60"/>
      <c r="AV21739" s="60"/>
      <c r="AW21739" s="60"/>
      <c r="AX21739" s="60"/>
      <c r="AY21739" s="60"/>
      <c r="AZ21739" s="60"/>
      <c r="BA21739" s="60"/>
      <c r="BB21739" s="60"/>
      <c r="BC21739" s="61"/>
    </row>
    <row r="21740" spans="43:55">
      <c r="AQ21740" s="64"/>
      <c r="AR21740" s="64"/>
      <c r="AS21740" s="60"/>
      <c r="AT21740" s="60"/>
      <c r="AU21740" s="60"/>
      <c r="AV21740" s="60"/>
      <c r="AW21740" s="60"/>
      <c r="AX21740" s="60"/>
      <c r="AY21740" s="60"/>
      <c r="AZ21740" s="60"/>
      <c r="BA21740" s="60"/>
      <c r="BB21740" s="60"/>
      <c r="BC21740" s="61"/>
    </row>
    <row r="21741" spans="43:55">
      <c r="AQ21741" s="64"/>
      <c r="AR21741" s="64"/>
      <c r="AS21741" s="60"/>
      <c r="AT21741" s="60"/>
      <c r="AU21741" s="60"/>
      <c r="AV21741" s="60"/>
      <c r="AW21741" s="60"/>
      <c r="AX21741" s="60"/>
      <c r="AY21741" s="60"/>
      <c r="AZ21741" s="60"/>
      <c r="BA21741" s="60"/>
      <c r="BB21741" s="60"/>
      <c r="BC21741" s="61"/>
    </row>
    <row r="21742" spans="43:55">
      <c r="AQ21742" s="64"/>
      <c r="AR21742" s="64"/>
      <c r="AS21742" s="60"/>
      <c r="AT21742" s="60"/>
      <c r="AU21742" s="60"/>
      <c r="AV21742" s="60"/>
      <c r="AW21742" s="60"/>
      <c r="AX21742" s="60"/>
      <c r="AY21742" s="60"/>
      <c r="AZ21742" s="60"/>
      <c r="BA21742" s="60"/>
      <c r="BB21742" s="60"/>
      <c r="BC21742" s="61"/>
    </row>
    <row r="21743" spans="43:55">
      <c r="AQ21743" s="64"/>
      <c r="AR21743" s="64"/>
      <c r="AS21743" s="60"/>
      <c r="AT21743" s="60"/>
      <c r="AU21743" s="60"/>
      <c r="AV21743" s="60"/>
      <c r="AW21743" s="60"/>
      <c r="AX21743" s="60"/>
      <c r="AY21743" s="60"/>
      <c r="AZ21743" s="60"/>
      <c r="BA21743" s="60"/>
      <c r="BB21743" s="60"/>
      <c r="BC21743" s="61"/>
    </row>
    <row r="21744" spans="43:55">
      <c r="AQ21744" s="64"/>
      <c r="AR21744" s="64"/>
      <c r="AS21744" s="60"/>
      <c r="AT21744" s="60"/>
      <c r="AU21744" s="60"/>
      <c r="AV21744" s="60"/>
      <c r="AW21744" s="60"/>
      <c r="AX21744" s="60"/>
      <c r="AY21744" s="60"/>
      <c r="AZ21744" s="60"/>
      <c r="BA21744" s="60"/>
      <c r="BB21744" s="60"/>
      <c r="BC21744" s="61"/>
    </row>
    <row r="21745" spans="43:55">
      <c r="AQ21745" s="64"/>
      <c r="AR21745" s="64"/>
      <c r="AS21745" s="60"/>
      <c r="AT21745" s="60"/>
      <c r="AU21745" s="60"/>
      <c r="AV21745" s="60"/>
      <c r="AW21745" s="60"/>
      <c r="AX21745" s="60"/>
      <c r="AY21745" s="60"/>
      <c r="AZ21745" s="60"/>
      <c r="BA21745" s="60"/>
      <c r="BB21745" s="60"/>
      <c r="BC21745" s="61"/>
    </row>
    <row r="21746" spans="43:55">
      <c r="AQ21746" s="64"/>
      <c r="AR21746" s="64"/>
      <c r="AS21746" s="60"/>
      <c r="AT21746" s="60"/>
      <c r="AU21746" s="60"/>
      <c r="AV21746" s="60"/>
      <c r="AW21746" s="60"/>
      <c r="AX21746" s="60"/>
      <c r="AY21746" s="60"/>
      <c r="AZ21746" s="60"/>
      <c r="BA21746" s="60"/>
      <c r="BB21746" s="60"/>
      <c r="BC21746" s="61"/>
    </row>
    <row r="21747" spans="43:55">
      <c r="AQ21747" s="64"/>
      <c r="AR21747" s="64"/>
      <c r="AS21747" s="60"/>
      <c r="AT21747" s="60"/>
      <c r="AU21747" s="60"/>
      <c r="AV21747" s="60"/>
      <c r="AW21747" s="60"/>
      <c r="AX21747" s="60"/>
      <c r="AY21747" s="60"/>
      <c r="AZ21747" s="60"/>
      <c r="BA21747" s="60"/>
      <c r="BB21747" s="60"/>
      <c r="BC21747" s="61"/>
    </row>
    <row r="21748" spans="43:55">
      <c r="AQ21748" s="64"/>
      <c r="AR21748" s="64"/>
      <c r="AS21748" s="60"/>
      <c r="AT21748" s="60"/>
      <c r="AU21748" s="60"/>
      <c r="AV21748" s="60"/>
      <c r="AW21748" s="60"/>
      <c r="AX21748" s="60"/>
      <c r="AY21748" s="60"/>
      <c r="AZ21748" s="60"/>
      <c r="BA21748" s="60"/>
      <c r="BB21748" s="60"/>
      <c r="BC21748" s="61"/>
    </row>
    <row r="21749" spans="43:55">
      <c r="AQ21749" s="64"/>
      <c r="AR21749" s="64"/>
      <c r="AS21749" s="60"/>
      <c r="AT21749" s="60"/>
      <c r="AU21749" s="60"/>
      <c r="AV21749" s="60"/>
      <c r="AW21749" s="60"/>
      <c r="AX21749" s="60"/>
      <c r="AY21749" s="60"/>
      <c r="AZ21749" s="60"/>
      <c r="BA21749" s="60"/>
      <c r="BB21749" s="60"/>
      <c r="BC21749" s="61"/>
    </row>
    <row r="21750" spans="43:55">
      <c r="AQ21750" s="64"/>
      <c r="AR21750" s="64"/>
      <c r="AS21750" s="60"/>
      <c r="AT21750" s="60"/>
      <c r="AU21750" s="60"/>
      <c r="AV21750" s="60"/>
      <c r="AW21750" s="60"/>
      <c r="AX21750" s="60"/>
      <c r="AY21750" s="60"/>
      <c r="AZ21750" s="60"/>
      <c r="BA21750" s="60"/>
      <c r="BB21750" s="60"/>
      <c r="BC21750" s="61"/>
    </row>
    <row r="21751" spans="43:55">
      <c r="AQ21751" s="64"/>
      <c r="AR21751" s="64"/>
      <c r="AS21751" s="60"/>
      <c r="AT21751" s="60"/>
      <c r="AU21751" s="60"/>
      <c r="AV21751" s="60"/>
      <c r="AW21751" s="60"/>
      <c r="AX21751" s="60"/>
      <c r="AY21751" s="60"/>
      <c r="AZ21751" s="60"/>
      <c r="BA21751" s="60"/>
      <c r="BB21751" s="60"/>
      <c r="BC21751" s="61"/>
    </row>
    <row r="21752" spans="43:55">
      <c r="AQ21752" s="64"/>
      <c r="AR21752" s="64"/>
      <c r="AS21752" s="60"/>
      <c r="AT21752" s="60"/>
      <c r="AU21752" s="60"/>
      <c r="AV21752" s="60"/>
      <c r="AW21752" s="60"/>
      <c r="AX21752" s="60"/>
      <c r="AY21752" s="60"/>
      <c r="AZ21752" s="60"/>
      <c r="BA21752" s="60"/>
      <c r="BB21752" s="60"/>
      <c r="BC21752" s="61"/>
    </row>
    <row r="21753" spans="43:55">
      <c r="AQ21753" s="64"/>
      <c r="AR21753" s="64"/>
      <c r="AS21753" s="60"/>
      <c r="AT21753" s="60"/>
      <c r="AU21753" s="60"/>
      <c r="AV21753" s="60"/>
      <c r="AW21753" s="60"/>
      <c r="AX21753" s="60"/>
      <c r="AY21753" s="60"/>
      <c r="AZ21753" s="60"/>
      <c r="BA21753" s="60"/>
      <c r="BB21753" s="60"/>
      <c r="BC21753" s="61"/>
    </row>
    <row r="21754" spans="43:55">
      <c r="AQ21754" s="64"/>
      <c r="AR21754" s="64"/>
      <c r="AS21754" s="60"/>
      <c r="AT21754" s="60"/>
      <c r="AU21754" s="60"/>
      <c r="AV21754" s="60"/>
      <c r="AW21754" s="60"/>
      <c r="AX21754" s="60"/>
      <c r="AY21754" s="60"/>
      <c r="AZ21754" s="60"/>
      <c r="BA21754" s="60"/>
      <c r="BB21754" s="60"/>
      <c r="BC21754" s="61"/>
    </row>
    <row r="21755" spans="43:55">
      <c r="AQ21755" s="64"/>
      <c r="AR21755" s="64"/>
      <c r="AS21755" s="60"/>
      <c r="AT21755" s="60"/>
      <c r="AU21755" s="60"/>
      <c r="AV21755" s="60"/>
      <c r="AW21755" s="60"/>
      <c r="AX21755" s="60"/>
      <c r="AY21755" s="60"/>
      <c r="AZ21755" s="60"/>
      <c r="BA21755" s="60"/>
      <c r="BB21755" s="60"/>
      <c r="BC21755" s="61"/>
    </row>
    <row r="21756" spans="43:55">
      <c r="AQ21756" s="64"/>
      <c r="AR21756" s="64"/>
      <c r="AS21756" s="60"/>
      <c r="AT21756" s="60"/>
      <c r="AU21756" s="60"/>
      <c r="AV21756" s="60"/>
      <c r="AW21756" s="60"/>
      <c r="AX21756" s="60"/>
      <c r="AY21756" s="60"/>
      <c r="AZ21756" s="60"/>
      <c r="BA21756" s="60"/>
      <c r="BB21756" s="60"/>
      <c r="BC21756" s="61"/>
    </row>
    <row r="21757" spans="43:55">
      <c r="AQ21757" s="64"/>
      <c r="AR21757" s="64"/>
      <c r="AS21757" s="60"/>
      <c r="AT21757" s="60"/>
      <c r="AU21757" s="60"/>
      <c r="AV21757" s="60"/>
      <c r="AW21757" s="60"/>
      <c r="AX21757" s="60"/>
      <c r="AY21757" s="60"/>
      <c r="AZ21757" s="60"/>
      <c r="BA21757" s="60"/>
      <c r="BB21757" s="60"/>
      <c r="BC21757" s="61"/>
    </row>
    <row r="21758" spans="43:55">
      <c r="AQ21758" s="64"/>
      <c r="AR21758" s="64"/>
      <c r="AS21758" s="60"/>
      <c r="AT21758" s="60"/>
      <c r="AU21758" s="60"/>
      <c r="AV21758" s="60"/>
      <c r="AW21758" s="60"/>
      <c r="AX21758" s="60"/>
      <c r="AY21758" s="60"/>
      <c r="AZ21758" s="60"/>
      <c r="BA21758" s="60"/>
      <c r="BB21758" s="60"/>
      <c r="BC21758" s="61"/>
    </row>
    <row r="21759" spans="43:55">
      <c r="AQ21759" s="64"/>
      <c r="AR21759" s="64"/>
      <c r="AS21759" s="60"/>
      <c r="AT21759" s="60"/>
      <c r="AU21759" s="60"/>
      <c r="AV21759" s="60"/>
      <c r="AW21759" s="60"/>
      <c r="AX21759" s="60"/>
      <c r="AY21759" s="60"/>
      <c r="AZ21759" s="60"/>
      <c r="BA21759" s="60"/>
      <c r="BB21759" s="60"/>
      <c r="BC21759" s="61"/>
    </row>
    <row r="21760" spans="43:55">
      <c r="AQ21760" s="64"/>
      <c r="AR21760" s="64"/>
      <c r="AS21760" s="60"/>
      <c r="AT21760" s="60"/>
      <c r="AU21760" s="60"/>
      <c r="AV21760" s="60"/>
      <c r="AW21760" s="60"/>
      <c r="AX21760" s="60"/>
      <c r="AY21760" s="60"/>
      <c r="AZ21760" s="60"/>
      <c r="BA21760" s="60"/>
      <c r="BB21760" s="60"/>
      <c r="BC21760" s="61"/>
    </row>
    <row r="21761" spans="43:55">
      <c r="AQ21761" s="64"/>
      <c r="AR21761" s="64"/>
      <c r="AS21761" s="60"/>
      <c r="AT21761" s="60"/>
      <c r="AU21761" s="60"/>
      <c r="AV21761" s="60"/>
      <c r="AW21761" s="60"/>
      <c r="AX21761" s="60"/>
      <c r="AY21761" s="60"/>
      <c r="AZ21761" s="60"/>
      <c r="BA21761" s="60"/>
      <c r="BB21761" s="60"/>
      <c r="BC21761" s="61"/>
    </row>
    <row r="21762" spans="43:55">
      <c r="AQ21762" s="64"/>
      <c r="AR21762" s="64"/>
      <c r="AS21762" s="60"/>
      <c r="AT21762" s="60"/>
      <c r="AU21762" s="60"/>
      <c r="AV21762" s="60"/>
      <c r="AW21762" s="60"/>
      <c r="AX21762" s="60"/>
      <c r="AY21762" s="60"/>
      <c r="AZ21762" s="60"/>
      <c r="BA21762" s="60"/>
      <c r="BB21762" s="60"/>
      <c r="BC21762" s="61"/>
    </row>
    <row r="21763" spans="43:55">
      <c r="AQ21763" s="64"/>
      <c r="AR21763" s="64"/>
      <c r="AS21763" s="60"/>
      <c r="AT21763" s="60"/>
      <c r="AU21763" s="60"/>
      <c r="AV21763" s="60"/>
      <c r="AW21763" s="60"/>
      <c r="AX21763" s="60"/>
      <c r="AY21763" s="60"/>
      <c r="AZ21763" s="60"/>
      <c r="BA21763" s="60"/>
      <c r="BB21763" s="60"/>
      <c r="BC21763" s="61"/>
    </row>
    <row r="21764" spans="43:55">
      <c r="AQ21764" s="64"/>
      <c r="AR21764" s="64"/>
      <c r="AS21764" s="60"/>
      <c r="AT21764" s="60"/>
      <c r="AU21764" s="60"/>
      <c r="AV21764" s="60"/>
      <c r="AW21764" s="60"/>
      <c r="AX21764" s="60"/>
      <c r="AY21764" s="60"/>
      <c r="AZ21764" s="60"/>
      <c r="BA21764" s="60"/>
      <c r="BB21764" s="60"/>
      <c r="BC21764" s="61"/>
    </row>
    <row r="21765" spans="43:55">
      <c r="AQ21765" s="64"/>
      <c r="AR21765" s="64"/>
      <c r="AS21765" s="60"/>
      <c r="AT21765" s="60"/>
      <c r="AU21765" s="60"/>
      <c r="AV21765" s="60"/>
      <c r="AW21765" s="60"/>
      <c r="AX21765" s="60"/>
      <c r="AY21765" s="60"/>
      <c r="AZ21765" s="60"/>
      <c r="BA21765" s="60"/>
      <c r="BB21765" s="60"/>
      <c r="BC21765" s="61"/>
    </row>
    <row r="21766" spans="43:55">
      <c r="AQ21766" s="64"/>
      <c r="AR21766" s="64"/>
      <c r="AS21766" s="60"/>
      <c r="AT21766" s="60"/>
      <c r="AU21766" s="60"/>
      <c r="AV21766" s="60"/>
      <c r="AW21766" s="60"/>
      <c r="AX21766" s="60"/>
      <c r="AY21766" s="60"/>
      <c r="AZ21766" s="60"/>
      <c r="BA21766" s="60"/>
      <c r="BB21766" s="60"/>
      <c r="BC21766" s="61"/>
    </row>
    <row r="21767" spans="43:55">
      <c r="AQ21767" s="64"/>
      <c r="AR21767" s="64"/>
      <c r="AS21767" s="60"/>
      <c r="AT21767" s="60"/>
      <c r="AU21767" s="60"/>
      <c r="AV21767" s="60"/>
      <c r="AW21767" s="60"/>
      <c r="AX21767" s="60"/>
      <c r="AY21767" s="60"/>
      <c r="AZ21767" s="60"/>
      <c r="BA21767" s="60"/>
      <c r="BB21767" s="60"/>
      <c r="BC21767" s="61"/>
    </row>
    <row r="21768" spans="43:55">
      <c r="AQ21768" s="64"/>
      <c r="AR21768" s="64"/>
      <c r="AS21768" s="60"/>
      <c r="AT21768" s="60"/>
      <c r="AU21768" s="60"/>
      <c r="AV21768" s="60"/>
      <c r="AW21768" s="60"/>
      <c r="AX21768" s="60"/>
      <c r="AY21768" s="60"/>
      <c r="AZ21768" s="60"/>
      <c r="BA21768" s="60"/>
      <c r="BB21768" s="60"/>
      <c r="BC21768" s="61"/>
    </row>
    <row r="21769" spans="43:55">
      <c r="AQ21769" s="64"/>
      <c r="AR21769" s="64"/>
      <c r="AS21769" s="60"/>
      <c r="AT21769" s="60"/>
      <c r="AU21769" s="60"/>
      <c r="AV21769" s="60"/>
      <c r="AW21769" s="60"/>
      <c r="AX21769" s="60"/>
      <c r="AY21769" s="60"/>
      <c r="AZ21769" s="60"/>
      <c r="BA21769" s="60"/>
      <c r="BB21769" s="60"/>
      <c r="BC21769" s="61"/>
    </row>
    <row r="21770" spans="43:55">
      <c r="AQ21770" s="64"/>
      <c r="AR21770" s="64"/>
      <c r="AS21770" s="60"/>
      <c r="AT21770" s="60"/>
      <c r="AU21770" s="60"/>
      <c r="AV21770" s="60"/>
      <c r="AW21770" s="60"/>
      <c r="AX21770" s="60"/>
      <c r="AY21770" s="60"/>
      <c r="AZ21770" s="60"/>
      <c r="BA21770" s="60"/>
      <c r="BB21770" s="60"/>
      <c r="BC21770" s="61"/>
    </row>
    <row r="21771" spans="43:55">
      <c r="AQ21771" s="64"/>
      <c r="AR21771" s="64"/>
      <c r="AS21771" s="60"/>
      <c r="AT21771" s="60"/>
      <c r="AU21771" s="60"/>
      <c r="AV21771" s="60"/>
      <c r="AW21771" s="60"/>
      <c r="AX21771" s="60"/>
      <c r="AY21771" s="60"/>
      <c r="AZ21771" s="60"/>
      <c r="BA21771" s="60"/>
      <c r="BB21771" s="60"/>
      <c r="BC21771" s="61"/>
    </row>
    <row r="21772" spans="43:55">
      <c r="AQ21772" s="64"/>
      <c r="AR21772" s="64"/>
      <c r="AS21772" s="60"/>
      <c r="AT21772" s="60"/>
      <c r="AU21772" s="60"/>
      <c r="AV21772" s="60"/>
      <c r="AW21772" s="60"/>
      <c r="AX21772" s="60"/>
      <c r="AY21772" s="60"/>
      <c r="AZ21772" s="60"/>
      <c r="BA21772" s="60"/>
      <c r="BB21772" s="60"/>
      <c r="BC21772" s="61"/>
    </row>
    <row r="21773" spans="43:55">
      <c r="AQ21773" s="64"/>
      <c r="AR21773" s="64"/>
      <c r="AS21773" s="60"/>
      <c r="AT21773" s="60"/>
      <c r="AU21773" s="60"/>
      <c r="AV21773" s="60"/>
      <c r="AW21773" s="60"/>
      <c r="AX21773" s="60"/>
      <c r="AY21773" s="60"/>
      <c r="AZ21773" s="60"/>
      <c r="BA21773" s="60"/>
      <c r="BB21773" s="60"/>
      <c r="BC21773" s="61"/>
    </row>
    <row r="21774" spans="43:55">
      <c r="AQ21774" s="64"/>
      <c r="AR21774" s="64"/>
      <c r="AS21774" s="60"/>
      <c r="AT21774" s="60"/>
      <c r="AU21774" s="60"/>
      <c r="AV21774" s="60"/>
      <c r="AW21774" s="60"/>
      <c r="AX21774" s="60"/>
      <c r="AY21774" s="60"/>
      <c r="AZ21774" s="60"/>
      <c r="BA21774" s="60"/>
      <c r="BB21774" s="60"/>
      <c r="BC21774" s="61"/>
    </row>
    <row r="21775" spans="43:55">
      <c r="AQ21775" s="64"/>
      <c r="AR21775" s="64"/>
      <c r="AS21775" s="60"/>
      <c r="AT21775" s="60"/>
      <c r="AU21775" s="60"/>
      <c r="AV21775" s="60"/>
      <c r="AW21775" s="60"/>
      <c r="AX21775" s="60"/>
      <c r="AY21775" s="60"/>
      <c r="AZ21775" s="60"/>
      <c r="BA21775" s="60"/>
      <c r="BB21775" s="60"/>
      <c r="BC21775" s="61"/>
    </row>
    <row r="21776" spans="43:55">
      <c r="AQ21776" s="64"/>
      <c r="AR21776" s="64"/>
      <c r="AS21776" s="60"/>
      <c r="AT21776" s="60"/>
      <c r="AU21776" s="60"/>
      <c r="AV21776" s="60"/>
      <c r="AW21776" s="60"/>
      <c r="AX21776" s="60"/>
      <c r="AY21776" s="60"/>
      <c r="AZ21776" s="60"/>
      <c r="BA21776" s="60"/>
      <c r="BB21776" s="60"/>
      <c r="BC21776" s="61"/>
    </row>
    <row r="21777" spans="43:55">
      <c r="AQ21777" s="64"/>
      <c r="AR21777" s="64"/>
      <c r="AS21777" s="60"/>
      <c r="AT21777" s="60"/>
      <c r="AU21777" s="60"/>
      <c r="AV21777" s="60"/>
      <c r="AW21777" s="60"/>
      <c r="AX21777" s="60"/>
      <c r="AY21777" s="60"/>
      <c r="AZ21777" s="60"/>
      <c r="BA21777" s="60"/>
      <c r="BB21777" s="60"/>
      <c r="BC21777" s="61"/>
    </row>
    <row r="21778" spans="43:55">
      <c r="AQ21778" s="64"/>
      <c r="AR21778" s="64"/>
      <c r="AS21778" s="60"/>
      <c r="AT21778" s="60"/>
      <c r="AU21778" s="60"/>
      <c r="AV21778" s="60"/>
      <c r="AW21778" s="60"/>
      <c r="AX21778" s="60"/>
      <c r="AY21778" s="60"/>
      <c r="AZ21778" s="60"/>
      <c r="BA21778" s="60"/>
      <c r="BB21778" s="60"/>
      <c r="BC21778" s="61"/>
    </row>
    <row r="21779" spans="43:55">
      <c r="AQ21779" s="64"/>
      <c r="AR21779" s="64"/>
      <c r="AS21779" s="60"/>
      <c r="AT21779" s="60"/>
      <c r="AU21779" s="60"/>
      <c r="AV21779" s="60"/>
      <c r="AW21779" s="60"/>
      <c r="AX21779" s="60"/>
      <c r="AY21779" s="60"/>
      <c r="AZ21779" s="60"/>
      <c r="BA21779" s="60"/>
      <c r="BB21779" s="60"/>
      <c r="BC21779" s="61"/>
    </row>
    <row r="21780" spans="43:55">
      <c r="AQ21780" s="64"/>
      <c r="AR21780" s="64"/>
      <c r="AS21780" s="60"/>
      <c r="AT21780" s="60"/>
      <c r="AU21780" s="60"/>
      <c r="AV21780" s="60"/>
      <c r="AW21780" s="60"/>
      <c r="AX21780" s="60"/>
      <c r="AY21780" s="60"/>
      <c r="AZ21780" s="60"/>
      <c r="BA21780" s="60"/>
      <c r="BB21780" s="60"/>
      <c r="BC21780" s="61"/>
    </row>
    <row r="21781" spans="43:55">
      <c r="AQ21781" s="64"/>
      <c r="AR21781" s="64"/>
      <c r="AS21781" s="60"/>
      <c r="AT21781" s="60"/>
      <c r="AU21781" s="60"/>
      <c r="AV21781" s="60"/>
      <c r="AW21781" s="60"/>
      <c r="AX21781" s="60"/>
      <c r="AY21781" s="60"/>
      <c r="AZ21781" s="60"/>
      <c r="BA21781" s="60"/>
      <c r="BB21781" s="60"/>
      <c r="BC21781" s="61"/>
    </row>
    <row r="21782" spans="43:55">
      <c r="AQ21782" s="64"/>
      <c r="AR21782" s="64"/>
      <c r="AS21782" s="60"/>
      <c r="AT21782" s="60"/>
      <c r="AU21782" s="60"/>
      <c r="AV21782" s="60"/>
      <c r="AW21782" s="60"/>
      <c r="AX21782" s="60"/>
      <c r="AY21782" s="60"/>
      <c r="AZ21782" s="60"/>
      <c r="BA21782" s="60"/>
      <c r="BB21782" s="60"/>
      <c r="BC21782" s="61"/>
    </row>
    <row r="21783" spans="43:55">
      <c r="AQ21783" s="64"/>
      <c r="AR21783" s="64"/>
      <c r="AS21783" s="60"/>
      <c r="AT21783" s="60"/>
      <c r="AU21783" s="60"/>
      <c r="AV21783" s="60"/>
      <c r="AW21783" s="60"/>
      <c r="AX21783" s="60"/>
      <c r="AY21783" s="60"/>
      <c r="AZ21783" s="60"/>
      <c r="BA21783" s="60"/>
      <c r="BB21783" s="60"/>
      <c r="BC21783" s="61"/>
    </row>
    <row r="21784" spans="43:55">
      <c r="AQ21784" s="64"/>
      <c r="AR21784" s="64"/>
      <c r="AS21784" s="60"/>
      <c r="AT21784" s="60"/>
      <c r="AU21784" s="60"/>
      <c r="AV21784" s="60"/>
      <c r="AW21784" s="60"/>
      <c r="AX21784" s="60"/>
      <c r="AY21784" s="60"/>
      <c r="AZ21784" s="60"/>
      <c r="BA21784" s="60"/>
      <c r="BB21784" s="60"/>
      <c r="BC21784" s="61"/>
    </row>
    <row r="21785" spans="43:55">
      <c r="AQ21785" s="64"/>
      <c r="AR21785" s="64"/>
      <c r="AS21785" s="60"/>
      <c r="AT21785" s="60"/>
      <c r="AU21785" s="60"/>
      <c r="AV21785" s="60"/>
      <c r="AW21785" s="60"/>
      <c r="AX21785" s="60"/>
      <c r="AY21785" s="60"/>
      <c r="AZ21785" s="60"/>
      <c r="BA21785" s="60"/>
      <c r="BB21785" s="60"/>
      <c r="BC21785" s="61"/>
    </row>
    <row r="21786" spans="43:55">
      <c r="AQ21786" s="64"/>
      <c r="AR21786" s="64"/>
      <c r="AS21786" s="60"/>
      <c r="AT21786" s="60"/>
      <c r="AU21786" s="60"/>
      <c r="AV21786" s="60"/>
      <c r="AW21786" s="60"/>
      <c r="AX21786" s="60"/>
      <c r="AY21786" s="60"/>
      <c r="AZ21786" s="60"/>
      <c r="BA21786" s="60"/>
      <c r="BB21786" s="60"/>
      <c r="BC21786" s="61"/>
    </row>
    <row r="21787" spans="43:55">
      <c r="AQ21787" s="64"/>
      <c r="AR21787" s="64"/>
      <c r="AS21787" s="60"/>
      <c r="AT21787" s="60"/>
      <c r="AU21787" s="60"/>
      <c r="AV21787" s="60"/>
      <c r="AW21787" s="60"/>
      <c r="AX21787" s="60"/>
      <c r="AY21787" s="60"/>
      <c r="AZ21787" s="60"/>
      <c r="BA21787" s="60"/>
      <c r="BB21787" s="60"/>
      <c r="BC21787" s="61"/>
    </row>
    <row r="21788" spans="43:55">
      <c r="AQ21788" s="64"/>
      <c r="AR21788" s="64"/>
      <c r="AS21788" s="60"/>
      <c r="AT21788" s="60"/>
      <c r="AU21788" s="60"/>
      <c r="AV21788" s="60"/>
      <c r="AW21788" s="60"/>
      <c r="AX21788" s="60"/>
      <c r="AY21788" s="60"/>
      <c r="AZ21788" s="60"/>
      <c r="BA21788" s="60"/>
      <c r="BB21788" s="60"/>
      <c r="BC21788" s="61"/>
    </row>
    <row r="21789" spans="43:55">
      <c r="AQ21789" s="64"/>
      <c r="AR21789" s="64"/>
      <c r="AS21789" s="60"/>
      <c r="AT21789" s="60"/>
      <c r="AU21789" s="60"/>
      <c r="AV21789" s="60"/>
      <c r="AW21789" s="60"/>
      <c r="AX21789" s="60"/>
      <c r="AY21789" s="60"/>
      <c r="AZ21789" s="60"/>
      <c r="BA21789" s="60"/>
      <c r="BB21789" s="60"/>
      <c r="BC21789" s="61"/>
    </row>
    <row r="21790" spans="43:55">
      <c r="AQ21790" s="64"/>
      <c r="AR21790" s="64"/>
      <c r="AS21790" s="60"/>
      <c r="AT21790" s="60"/>
      <c r="AU21790" s="60"/>
      <c r="AV21790" s="60"/>
      <c r="AW21790" s="60"/>
      <c r="AX21790" s="60"/>
      <c r="AY21790" s="60"/>
      <c r="AZ21790" s="60"/>
      <c r="BA21790" s="60"/>
      <c r="BB21790" s="60"/>
      <c r="BC21790" s="61"/>
    </row>
    <row r="21791" spans="43:55">
      <c r="AQ21791" s="64"/>
      <c r="AR21791" s="64"/>
      <c r="AS21791" s="60"/>
      <c r="AT21791" s="60"/>
      <c r="AU21791" s="60"/>
      <c r="AV21791" s="60"/>
      <c r="AW21791" s="60"/>
      <c r="AX21791" s="60"/>
      <c r="AY21791" s="60"/>
      <c r="AZ21791" s="60"/>
      <c r="BA21791" s="60"/>
      <c r="BB21791" s="60"/>
      <c r="BC21791" s="61"/>
    </row>
    <row r="21792" spans="43:55">
      <c r="AQ21792" s="64"/>
      <c r="AR21792" s="64"/>
      <c r="AS21792" s="60"/>
      <c r="AT21792" s="60"/>
      <c r="AU21792" s="60"/>
      <c r="AV21792" s="60"/>
      <c r="AW21792" s="60"/>
      <c r="AX21792" s="60"/>
      <c r="AY21792" s="60"/>
      <c r="AZ21792" s="60"/>
      <c r="BA21792" s="60"/>
      <c r="BB21792" s="60"/>
      <c r="BC21792" s="61"/>
    </row>
    <row r="21793" spans="43:55">
      <c r="AQ21793" s="64"/>
      <c r="AR21793" s="64"/>
      <c r="AS21793" s="60"/>
      <c r="AT21793" s="60"/>
      <c r="AU21793" s="60"/>
      <c r="AV21793" s="60"/>
      <c r="AW21793" s="60"/>
      <c r="AX21793" s="60"/>
      <c r="AY21793" s="60"/>
      <c r="AZ21793" s="60"/>
      <c r="BA21793" s="60"/>
      <c r="BB21793" s="60"/>
      <c r="BC21793" s="61"/>
    </row>
    <row r="21794" spans="43:55">
      <c r="AQ21794" s="64"/>
      <c r="AR21794" s="64"/>
      <c r="AS21794" s="60"/>
      <c r="AT21794" s="60"/>
      <c r="AU21794" s="60"/>
      <c r="AV21794" s="60"/>
      <c r="AW21794" s="60"/>
      <c r="AX21794" s="60"/>
      <c r="AY21794" s="60"/>
      <c r="AZ21794" s="60"/>
      <c r="BA21794" s="60"/>
      <c r="BB21794" s="60"/>
      <c r="BC21794" s="61"/>
    </row>
    <row r="21795" spans="43:55">
      <c r="AQ21795" s="64"/>
      <c r="AR21795" s="64"/>
      <c r="AS21795" s="60"/>
      <c r="AT21795" s="60"/>
      <c r="AU21795" s="60"/>
      <c r="AV21795" s="60"/>
      <c r="AW21795" s="60"/>
      <c r="AX21795" s="60"/>
      <c r="AY21795" s="60"/>
      <c r="AZ21795" s="60"/>
      <c r="BA21795" s="60"/>
      <c r="BB21795" s="60"/>
      <c r="BC21795" s="61"/>
    </row>
    <row r="21796" spans="43:55">
      <c r="AQ21796" s="64"/>
      <c r="AR21796" s="64"/>
      <c r="AS21796" s="60"/>
      <c r="AT21796" s="60"/>
      <c r="AU21796" s="60"/>
      <c r="AV21796" s="60"/>
      <c r="AW21796" s="60"/>
      <c r="AX21796" s="60"/>
      <c r="AY21796" s="60"/>
      <c r="AZ21796" s="60"/>
      <c r="BA21796" s="60"/>
      <c r="BB21796" s="60"/>
      <c r="BC21796" s="61"/>
    </row>
    <row r="21797" spans="43:55">
      <c r="AQ21797" s="64"/>
      <c r="AR21797" s="64"/>
      <c r="AS21797" s="60"/>
      <c r="AT21797" s="60"/>
      <c r="AU21797" s="60"/>
      <c r="AV21797" s="60"/>
      <c r="AW21797" s="60"/>
      <c r="AX21797" s="60"/>
      <c r="AY21797" s="60"/>
      <c r="AZ21797" s="60"/>
      <c r="BA21797" s="60"/>
      <c r="BB21797" s="60"/>
      <c r="BC21797" s="61"/>
    </row>
    <row r="21798" spans="43:55">
      <c r="AQ21798" s="64"/>
      <c r="AR21798" s="64"/>
      <c r="AS21798" s="60"/>
      <c r="AT21798" s="60"/>
      <c r="AU21798" s="60"/>
      <c r="AV21798" s="60"/>
      <c r="AW21798" s="60"/>
      <c r="AX21798" s="60"/>
      <c r="AY21798" s="60"/>
      <c r="AZ21798" s="60"/>
      <c r="BA21798" s="60"/>
      <c r="BB21798" s="60"/>
      <c r="BC21798" s="61"/>
    </row>
    <row r="21799" spans="43:55">
      <c r="AQ21799" s="64"/>
      <c r="AR21799" s="64"/>
      <c r="AS21799" s="60"/>
      <c r="AT21799" s="60"/>
      <c r="AU21799" s="60"/>
      <c r="AV21799" s="60"/>
      <c r="AW21799" s="60"/>
      <c r="AX21799" s="60"/>
      <c r="AY21799" s="60"/>
      <c r="AZ21799" s="60"/>
      <c r="BA21799" s="60"/>
      <c r="BB21799" s="60"/>
      <c r="BC21799" s="61"/>
    </row>
    <row r="21800" spans="43:55">
      <c r="AQ21800" s="64"/>
      <c r="AR21800" s="64"/>
      <c r="AS21800" s="60"/>
      <c r="AT21800" s="60"/>
      <c r="AU21800" s="60"/>
      <c r="AV21800" s="60"/>
      <c r="AW21800" s="60"/>
      <c r="AX21800" s="60"/>
      <c r="AY21800" s="60"/>
      <c r="AZ21800" s="60"/>
      <c r="BA21800" s="60"/>
      <c r="BB21800" s="60"/>
      <c r="BC21800" s="61"/>
    </row>
    <row r="21801" spans="43:55">
      <c r="AQ21801" s="64"/>
      <c r="AR21801" s="64"/>
      <c r="AS21801" s="60"/>
      <c r="AT21801" s="60"/>
      <c r="AU21801" s="60"/>
      <c r="AV21801" s="60"/>
      <c r="AW21801" s="60"/>
      <c r="AX21801" s="60"/>
      <c r="AY21801" s="60"/>
      <c r="AZ21801" s="60"/>
      <c r="BA21801" s="60"/>
      <c r="BB21801" s="60"/>
      <c r="BC21801" s="61"/>
    </row>
    <row r="21802" spans="43:55">
      <c r="AQ21802" s="64"/>
      <c r="AR21802" s="64"/>
      <c r="AS21802" s="60"/>
      <c r="AT21802" s="60"/>
      <c r="AU21802" s="60"/>
      <c r="AV21802" s="60"/>
      <c r="AW21802" s="60"/>
      <c r="AX21802" s="60"/>
      <c r="AY21802" s="60"/>
      <c r="AZ21802" s="60"/>
      <c r="BA21802" s="60"/>
      <c r="BB21802" s="60"/>
      <c r="BC21802" s="61"/>
    </row>
    <row r="21803" spans="43:55">
      <c r="AQ21803" s="64"/>
      <c r="AR21803" s="64"/>
      <c r="AS21803" s="60"/>
      <c r="AT21803" s="60"/>
      <c r="AU21803" s="60"/>
      <c r="AV21803" s="60"/>
      <c r="AW21803" s="60"/>
      <c r="AX21803" s="60"/>
      <c r="AY21803" s="60"/>
      <c r="AZ21803" s="60"/>
      <c r="BA21803" s="60"/>
      <c r="BB21803" s="60"/>
      <c r="BC21803" s="61"/>
    </row>
    <row r="21804" spans="43:55">
      <c r="AQ21804" s="64"/>
      <c r="AR21804" s="64"/>
      <c r="AS21804" s="60"/>
      <c r="AT21804" s="60"/>
      <c r="AU21804" s="60"/>
      <c r="AV21804" s="60"/>
      <c r="AW21804" s="60"/>
      <c r="AX21804" s="60"/>
      <c r="AY21804" s="60"/>
      <c r="AZ21804" s="60"/>
      <c r="BA21804" s="60"/>
      <c r="BB21804" s="60"/>
      <c r="BC21804" s="61"/>
    </row>
    <row r="21805" spans="43:55">
      <c r="AQ21805" s="64"/>
      <c r="AR21805" s="64"/>
      <c r="AS21805" s="60"/>
      <c r="AT21805" s="60"/>
      <c r="AU21805" s="60"/>
      <c r="AV21805" s="60"/>
      <c r="AW21805" s="60"/>
      <c r="AX21805" s="60"/>
      <c r="AY21805" s="60"/>
      <c r="AZ21805" s="60"/>
      <c r="BA21805" s="60"/>
      <c r="BB21805" s="60"/>
      <c r="BC21805" s="61"/>
    </row>
    <row r="21806" spans="43:55">
      <c r="AQ21806" s="64"/>
      <c r="AR21806" s="64"/>
      <c r="AS21806" s="60"/>
      <c r="AT21806" s="60"/>
      <c r="AU21806" s="60"/>
      <c r="AV21806" s="60"/>
      <c r="AW21806" s="60"/>
      <c r="AX21806" s="60"/>
      <c r="AY21806" s="60"/>
      <c r="AZ21806" s="60"/>
      <c r="BA21806" s="60"/>
      <c r="BB21806" s="60"/>
      <c r="BC21806" s="61"/>
    </row>
    <row r="21807" spans="43:55">
      <c r="AQ21807" s="64"/>
      <c r="AR21807" s="64"/>
      <c r="AS21807" s="60"/>
      <c r="AT21807" s="60"/>
      <c r="AU21807" s="60"/>
      <c r="AV21807" s="60"/>
      <c r="AW21807" s="60"/>
      <c r="AX21807" s="60"/>
      <c r="AY21807" s="60"/>
      <c r="AZ21807" s="60"/>
      <c r="BA21807" s="60"/>
      <c r="BB21807" s="60"/>
      <c r="BC21807" s="61"/>
    </row>
    <row r="21808" spans="43:55">
      <c r="AQ21808" s="64"/>
      <c r="AR21808" s="64"/>
      <c r="AS21808" s="60"/>
      <c r="AT21808" s="60"/>
      <c r="AU21808" s="60"/>
      <c r="AV21808" s="60"/>
      <c r="AW21808" s="60"/>
      <c r="AX21808" s="60"/>
      <c r="AY21808" s="60"/>
      <c r="AZ21808" s="60"/>
      <c r="BA21808" s="60"/>
      <c r="BB21808" s="60"/>
      <c r="BC21808" s="61"/>
    </row>
    <row r="21809" spans="43:55">
      <c r="AQ21809" s="64"/>
      <c r="AR21809" s="64"/>
      <c r="AS21809" s="60"/>
      <c r="AT21809" s="60"/>
      <c r="AU21809" s="60"/>
      <c r="AV21809" s="60"/>
      <c r="AW21809" s="60"/>
      <c r="AX21809" s="60"/>
      <c r="AY21809" s="60"/>
      <c r="AZ21809" s="60"/>
      <c r="BA21809" s="60"/>
      <c r="BB21809" s="60"/>
      <c r="BC21809" s="61"/>
    </row>
    <row r="21810" spans="43:55">
      <c r="AQ21810" s="64"/>
      <c r="AR21810" s="64"/>
      <c r="AS21810" s="60"/>
      <c r="AT21810" s="60"/>
      <c r="AU21810" s="60"/>
      <c r="AV21810" s="60"/>
      <c r="AW21810" s="60"/>
      <c r="AX21810" s="60"/>
      <c r="AY21810" s="60"/>
      <c r="AZ21810" s="60"/>
      <c r="BA21810" s="60"/>
      <c r="BB21810" s="60"/>
      <c r="BC21810" s="61"/>
    </row>
    <row r="21811" spans="43:55">
      <c r="AQ21811" s="64"/>
      <c r="AR21811" s="64"/>
      <c r="AS21811" s="60"/>
      <c r="AT21811" s="60"/>
      <c r="AU21811" s="60"/>
      <c r="AV21811" s="60"/>
      <c r="AW21811" s="60"/>
      <c r="AX21811" s="60"/>
      <c r="AY21811" s="60"/>
      <c r="AZ21811" s="60"/>
      <c r="BA21811" s="60"/>
      <c r="BB21811" s="60"/>
      <c r="BC21811" s="61"/>
    </row>
    <row r="21812" spans="43:55">
      <c r="AQ21812" s="64"/>
      <c r="AR21812" s="64"/>
      <c r="AS21812" s="60"/>
      <c r="AT21812" s="60"/>
      <c r="AU21812" s="60"/>
      <c r="AV21812" s="60"/>
      <c r="AW21812" s="60"/>
      <c r="AX21812" s="60"/>
      <c r="AY21812" s="60"/>
      <c r="AZ21812" s="60"/>
      <c r="BA21812" s="60"/>
      <c r="BB21812" s="60"/>
      <c r="BC21812" s="61"/>
    </row>
    <row r="21813" spans="43:55">
      <c r="AQ21813" s="64"/>
      <c r="AR21813" s="64"/>
      <c r="AS21813" s="60"/>
      <c r="AT21813" s="60"/>
      <c r="AU21813" s="60"/>
      <c r="AV21813" s="60"/>
      <c r="AW21813" s="60"/>
      <c r="AX21813" s="60"/>
      <c r="AY21813" s="60"/>
      <c r="AZ21813" s="60"/>
      <c r="BA21813" s="60"/>
      <c r="BB21813" s="60"/>
      <c r="BC21813" s="61"/>
    </row>
    <row r="21814" spans="43:55">
      <c r="AQ21814" s="64"/>
      <c r="AR21814" s="64"/>
      <c r="AS21814" s="60"/>
      <c r="AT21814" s="60"/>
      <c r="AU21814" s="60"/>
      <c r="AV21814" s="60"/>
      <c r="AW21814" s="60"/>
      <c r="AX21814" s="60"/>
      <c r="AY21814" s="60"/>
      <c r="AZ21814" s="60"/>
      <c r="BA21814" s="60"/>
      <c r="BB21814" s="60"/>
      <c r="BC21814" s="61"/>
    </row>
    <row r="21815" spans="43:55">
      <c r="AQ21815" s="64"/>
      <c r="AR21815" s="64"/>
      <c r="AS21815" s="60"/>
      <c r="AT21815" s="60"/>
      <c r="AU21815" s="60"/>
      <c r="AV21815" s="60"/>
      <c r="AW21815" s="60"/>
      <c r="AX21815" s="60"/>
      <c r="AY21815" s="60"/>
      <c r="AZ21815" s="60"/>
      <c r="BA21815" s="60"/>
      <c r="BB21815" s="60"/>
      <c r="BC21815" s="61"/>
    </row>
    <row r="21816" spans="43:55">
      <c r="AQ21816" s="64"/>
      <c r="AR21816" s="64"/>
      <c r="AS21816" s="60"/>
      <c r="AT21816" s="60"/>
      <c r="AU21816" s="60"/>
      <c r="AV21816" s="60"/>
      <c r="AW21816" s="60"/>
      <c r="AX21816" s="60"/>
      <c r="AY21816" s="60"/>
      <c r="AZ21816" s="60"/>
      <c r="BA21816" s="60"/>
      <c r="BB21816" s="60"/>
      <c r="BC21816" s="61"/>
    </row>
    <row r="21817" spans="43:55">
      <c r="AQ21817" s="64"/>
      <c r="AR21817" s="64"/>
      <c r="AS21817" s="60"/>
      <c r="AT21817" s="60"/>
      <c r="AU21817" s="60"/>
      <c r="AV21817" s="60"/>
      <c r="AW21817" s="60"/>
      <c r="AX21817" s="60"/>
      <c r="AY21817" s="60"/>
      <c r="AZ21817" s="60"/>
      <c r="BA21817" s="60"/>
      <c r="BB21817" s="60"/>
      <c r="BC21817" s="61"/>
    </row>
    <row r="21818" spans="43:55">
      <c r="AQ21818" s="64"/>
      <c r="AR21818" s="64"/>
      <c r="AS21818" s="60"/>
      <c r="AT21818" s="60"/>
      <c r="AU21818" s="60"/>
      <c r="AV21818" s="60"/>
      <c r="AW21818" s="60"/>
      <c r="AX21818" s="60"/>
      <c r="AY21818" s="60"/>
      <c r="AZ21818" s="60"/>
      <c r="BA21818" s="60"/>
      <c r="BB21818" s="60"/>
      <c r="BC21818" s="61"/>
    </row>
    <row r="21819" spans="43:55">
      <c r="AQ21819" s="64"/>
      <c r="AR21819" s="64"/>
      <c r="AS21819" s="60"/>
      <c r="AT21819" s="60"/>
      <c r="AU21819" s="60"/>
      <c r="AV21819" s="60"/>
      <c r="AW21819" s="60"/>
      <c r="AX21819" s="60"/>
      <c r="AY21819" s="60"/>
      <c r="AZ21819" s="60"/>
      <c r="BA21819" s="60"/>
      <c r="BB21819" s="60"/>
      <c r="BC21819" s="61"/>
    </row>
    <row r="21820" spans="43:55">
      <c r="AQ21820" s="64"/>
      <c r="AR21820" s="64"/>
      <c r="AS21820" s="60"/>
      <c r="AT21820" s="60"/>
      <c r="AU21820" s="60"/>
      <c r="AV21820" s="60"/>
      <c r="AW21820" s="60"/>
      <c r="AX21820" s="60"/>
      <c r="AY21820" s="60"/>
      <c r="AZ21820" s="60"/>
      <c r="BA21820" s="60"/>
      <c r="BB21820" s="60"/>
      <c r="BC21820" s="61"/>
    </row>
    <row r="21821" spans="43:55">
      <c r="AQ21821" s="64"/>
      <c r="AR21821" s="64"/>
      <c r="AS21821" s="60"/>
      <c r="AT21821" s="60"/>
      <c r="AU21821" s="60"/>
      <c r="AV21821" s="60"/>
      <c r="AW21821" s="60"/>
      <c r="AX21821" s="60"/>
      <c r="AY21821" s="60"/>
      <c r="AZ21821" s="60"/>
      <c r="BA21821" s="60"/>
      <c r="BB21821" s="60"/>
      <c r="BC21821" s="61"/>
    </row>
    <row r="21822" spans="43:55">
      <c r="AQ21822" s="64"/>
      <c r="AR21822" s="64"/>
      <c r="AS21822" s="60"/>
      <c r="AT21822" s="60"/>
      <c r="AU21822" s="60"/>
      <c r="AV21822" s="60"/>
      <c r="AW21822" s="60"/>
      <c r="AX21822" s="60"/>
      <c r="AY21822" s="60"/>
      <c r="AZ21822" s="60"/>
      <c r="BA21822" s="60"/>
      <c r="BB21822" s="60"/>
      <c r="BC21822" s="61"/>
    </row>
    <row r="21823" spans="43:55">
      <c r="AQ21823" s="64"/>
      <c r="AR21823" s="64"/>
      <c r="AS21823" s="60"/>
      <c r="AT21823" s="60"/>
      <c r="AU21823" s="60"/>
      <c r="AV21823" s="60"/>
      <c r="AW21823" s="60"/>
      <c r="AX21823" s="60"/>
      <c r="AY21823" s="60"/>
      <c r="AZ21823" s="60"/>
      <c r="BA21823" s="60"/>
      <c r="BB21823" s="60"/>
      <c r="BC21823" s="61"/>
    </row>
    <row r="21824" spans="43:55">
      <c r="AQ21824" s="64"/>
      <c r="AR21824" s="64"/>
      <c r="AS21824" s="60"/>
      <c r="AT21824" s="60"/>
      <c r="AU21824" s="60"/>
      <c r="AV21824" s="60"/>
      <c r="AW21824" s="60"/>
      <c r="AX21824" s="60"/>
      <c r="AY21824" s="60"/>
      <c r="AZ21824" s="60"/>
      <c r="BA21824" s="60"/>
      <c r="BB21824" s="60"/>
      <c r="BC21824" s="61"/>
    </row>
    <row r="21825" spans="43:55">
      <c r="AQ21825" s="64"/>
      <c r="AR21825" s="64"/>
      <c r="AS21825" s="60"/>
      <c r="AT21825" s="60"/>
      <c r="AU21825" s="60"/>
      <c r="AV21825" s="60"/>
      <c r="AW21825" s="60"/>
      <c r="AX21825" s="60"/>
      <c r="AY21825" s="60"/>
      <c r="AZ21825" s="60"/>
      <c r="BA21825" s="60"/>
      <c r="BB21825" s="60"/>
      <c r="BC21825" s="61"/>
    </row>
    <row r="21826" spans="43:55">
      <c r="AQ21826" s="64"/>
      <c r="AR21826" s="64"/>
      <c r="AS21826" s="60"/>
      <c r="AT21826" s="60"/>
      <c r="AU21826" s="60"/>
      <c r="AV21826" s="60"/>
      <c r="AW21826" s="60"/>
      <c r="AX21826" s="60"/>
      <c r="AY21826" s="60"/>
      <c r="AZ21826" s="60"/>
      <c r="BA21826" s="60"/>
      <c r="BB21826" s="60"/>
      <c r="BC21826" s="61"/>
    </row>
    <row r="21827" spans="43:55">
      <c r="AQ21827" s="64"/>
      <c r="AR21827" s="64"/>
      <c r="AS21827" s="60"/>
      <c r="AT21827" s="60"/>
      <c r="AU21827" s="60"/>
      <c r="AV21827" s="60"/>
      <c r="AW21827" s="60"/>
      <c r="AX21827" s="60"/>
      <c r="AY21827" s="60"/>
      <c r="AZ21827" s="60"/>
      <c r="BA21827" s="60"/>
      <c r="BB21827" s="60"/>
      <c r="BC21827" s="61"/>
    </row>
    <row r="21828" spans="43:55">
      <c r="AQ21828" s="64"/>
      <c r="AR21828" s="64"/>
      <c r="AS21828" s="60"/>
      <c r="AT21828" s="60"/>
      <c r="AU21828" s="60"/>
      <c r="AV21828" s="60"/>
      <c r="AW21828" s="60"/>
      <c r="AX21828" s="60"/>
      <c r="AY21828" s="60"/>
      <c r="AZ21828" s="60"/>
      <c r="BA21828" s="60"/>
      <c r="BB21828" s="60"/>
      <c r="BC21828" s="61"/>
    </row>
    <row r="21829" spans="43:55">
      <c r="AQ21829" s="64"/>
      <c r="AR21829" s="64"/>
      <c r="AS21829" s="60"/>
      <c r="AT21829" s="60"/>
      <c r="AU21829" s="60"/>
      <c r="AV21829" s="60"/>
      <c r="AW21829" s="60"/>
      <c r="AX21829" s="60"/>
      <c r="AY21829" s="60"/>
      <c r="AZ21829" s="60"/>
      <c r="BA21829" s="60"/>
      <c r="BB21829" s="60"/>
      <c r="BC21829" s="61"/>
    </row>
    <row r="21830" spans="43:55">
      <c r="AQ21830" s="64"/>
      <c r="AR21830" s="64"/>
      <c r="AS21830" s="60"/>
      <c r="AT21830" s="60"/>
      <c r="AU21830" s="60"/>
      <c r="AV21830" s="60"/>
      <c r="AW21830" s="60"/>
      <c r="AX21830" s="60"/>
      <c r="AY21830" s="60"/>
      <c r="AZ21830" s="60"/>
      <c r="BA21830" s="60"/>
      <c r="BB21830" s="60"/>
      <c r="BC21830" s="61"/>
    </row>
    <row r="21831" spans="43:55">
      <c r="AQ21831" s="64"/>
      <c r="AR21831" s="64"/>
      <c r="AS21831" s="60"/>
      <c r="AT21831" s="60"/>
      <c r="AU21831" s="60"/>
      <c r="AV21831" s="60"/>
      <c r="AW21831" s="60"/>
      <c r="AX21831" s="60"/>
      <c r="AY21831" s="60"/>
      <c r="AZ21831" s="60"/>
      <c r="BA21831" s="60"/>
      <c r="BB21831" s="60"/>
      <c r="BC21831" s="61"/>
    </row>
    <row r="21832" spans="43:55">
      <c r="AQ21832" s="64"/>
      <c r="AR21832" s="64"/>
      <c r="AS21832" s="60"/>
      <c r="AT21832" s="60"/>
      <c r="AU21832" s="60"/>
      <c r="AV21832" s="60"/>
      <c r="AW21832" s="60"/>
      <c r="AX21832" s="60"/>
      <c r="AY21832" s="60"/>
      <c r="AZ21832" s="60"/>
      <c r="BA21832" s="60"/>
      <c r="BB21832" s="60"/>
      <c r="BC21832" s="61"/>
    </row>
    <row r="21833" spans="43:55">
      <c r="AQ21833" s="64"/>
      <c r="AR21833" s="64"/>
      <c r="AS21833" s="60"/>
      <c r="AT21833" s="60"/>
      <c r="AU21833" s="60"/>
      <c r="AV21833" s="60"/>
      <c r="AW21833" s="60"/>
      <c r="AX21833" s="60"/>
      <c r="AY21833" s="60"/>
      <c r="AZ21833" s="60"/>
      <c r="BA21833" s="60"/>
      <c r="BB21833" s="60"/>
      <c r="BC21833" s="61"/>
    </row>
    <row r="21834" spans="43:55">
      <c r="AQ21834" s="64"/>
      <c r="AR21834" s="64"/>
      <c r="AS21834" s="60"/>
      <c r="AT21834" s="60"/>
      <c r="AU21834" s="60"/>
      <c r="AV21834" s="60"/>
      <c r="AW21834" s="60"/>
      <c r="AX21834" s="60"/>
      <c r="AY21834" s="60"/>
      <c r="AZ21834" s="60"/>
      <c r="BA21834" s="60"/>
      <c r="BB21834" s="60"/>
      <c r="BC21834" s="61"/>
    </row>
    <row r="21835" spans="43:55">
      <c r="AQ21835" s="64"/>
      <c r="AR21835" s="64"/>
      <c r="AS21835" s="60"/>
      <c r="AT21835" s="60"/>
      <c r="AU21835" s="60"/>
      <c r="AV21835" s="60"/>
      <c r="AW21835" s="60"/>
      <c r="AX21835" s="60"/>
      <c r="AY21835" s="60"/>
      <c r="AZ21835" s="60"/>
      <c r="BA21835" s="60"/>
      <c r="BB21835" s="60"/>
      <c r="BC21835" s="61"/>
    </row>
    <row r="21836" spans="43:55">
      <c r="AQ21836" s="64"/>
      <c r="AR21836" s="64"/>
      <c r="AS21836" s="60"/>
      <c r="AT21836" s="60"/>
      <c r="AU21836" s="60"/>
      <c r="AV21836" s="60"/>
      <c r="AW21836" s="60"/>
      <c r="AX21836" s="60"/>
      <c r="AY21836" s="60"/>
      <c r="AZ21836" s="60"/>
      <c r="BA21836" s="60"/>
      <c r="BB21836" s="60"/>
      <c r="BC21836" s="61"/>
    </row>
    <row r="21837" spans="43:55">
      <c r="AQ21837" s="64"/>
      <c r="AR21837" s="64"/>
      <c r="AS21837" s="60"/>
      <c r="AT21837" s="60"/>
      <c r="AU21837" s="60"/>
      <c r="AV21837" s="60"/>
      <c r="AW21837" s="60"/>
      <c r="AX21837" s="60"/>
      <c r="AY21837" s="60"/>
      <c r="AZ21837" s="60"/>
      <c r="BA21837" s="60"/>
      <c r="BB21837" s="60"/>
      <c r="BC21837" s="61"/>
    </row>
    <row r="21838" spans="43:55">
      <c r="AQ21838" s="64"/>
      <c r="AR21838" s="64"/>
      <c r="AS21838" s="60"/>
      <c r="AT21838" s="60"/>
      <c r="AU21838" s="60"/>
      <c r="AV21838" s="60"/>
      <c r="AW21838" s="60"/>
      <c r="AX21838" s="60"/>
      <c r="AY21838" s="60"/>
      <c r="AZ21838" s="60"/>
      <c r="BA21838" s="60"/>
      <c r="BB21838" s="60"/>
      <c r="BC21838" s="61"/>
    </row>
    <row r="21839" spans="43:55">
      <c r="AQ21839" s="64"/>
      <c r="AR21839" s="64"/>
      <c r="AS21839" s="60"/>
      <c r="AT21839" s="60"/>
      <c r="AU21839" s="60"/>
      <c r="AV21839" s="60"/>
      <c r="AW21839" s="60"/>
      <c r="AX21839" s="60"/>
      <c r="AY21839" s="60"/>
      <c r="AZ21839" s="60"/>
      <c r="BA21839" s="60"/>
      <c r="BB21839" s="60"/>
      <c r="BC21839" s="61"/>
    </row>
    <row r="21840" spans="43:55">
      <c r="AQ21840" s="64"/>
      <c r="AR21840" s="64"/>
      <c r="AS21840" s="60"/>
      <c r="AT21840" s="60"/>
      <c r="AU21840" s="60"/>
      <c r="AV21840" s="60"/>
      <c r="AW21840" s="60"/>
      <c r="AX21840" s="60"/>
      <c r="AY21840" s="60"/>
      <c r="AZ21840" s="60"/>
      <c r="BA21840" s="60"/>
      <c r="BB21840" s="60"/>
      <c r="BC21840" s="61"/>
    </row>
    <row r="21841" spans="43:55">
      <c r="AQ21841" s="64"/>
      <c r="AR21841" s="64"/>
      <c r="AS21841" s="60"/>
      <c r="AT21841" s="60"/>
      <c r="AU21841" s="60"/>
      <c r="AV21841" s="60"/>
      <c r="AW21841" s="60"/>
      <c r="AX21841" s="60"/>
      <c r="AY21841" s="60"/>
      <c r="AZ21841" s="60"/>
      <c r="BA21841" s="60"/>
      <c r="BB21841" s="60"/>
      <c r="BC21841" s="61"/>
    </row>
    <row r="21842" spans="43:55">
      <c r="AQ21842" s="64"/>
      <c r="AR21842" s="64"/>
      <c r="AS21842" s="60"/>
      <c r="AT21842" s="60"/>
      <c r="AU21842" s="60"/>
      <c r="AV21842" s="60"/>
      <c r="AW21842" s="60"/>
      <c r="AX21842" s="60"/>
      <c r="AY21842" s="60"/>
      <c r="AZ21842" s="60"/>
      <c r="BA21842" s="60"/>
      <c r="BB21842" s="60"/>
      <c r="BC21842" s="61"/>
    </row>
    <row r="21843" spans="43:55">
      <c r="AQ21843" s="64"/>
      <c r="AR21843" s="64"/>
      <c r="AS21843" s="60"/>
      <c r="AT21843" s="60"/>
      <c r="AU21843" s="60"/>
      <c r="AV21843" s="60"/>
      <c r="AW21843" s="60"/>
      <c r="AX21843" s="60"/>
      <c r="AY21843" s="60"/>
      <c r="AZ21843" s="60"/>
      <c r="BA21843" s="60"/>
      <c r="BB21843" s="60"/>
      <c r="BC21843" s="61"/>
    </row>
    <row r="21844" spans="43:55">
      <c r="AQ21844" s="64"/>
      <c r="AR21844" s="64"/>
      <c r="AS21844" s="60"/>
      <c r="AT21844" s="60"/>
      <c r="AU21844" s="60"/>
      <c r="AV21844" s="60"/>
      <c r="AW21844" s="60"/>
      <c r="AX21844" s="60"/>
      <c r="AY21844" s="60"/>
      <c r="AZ21844" s="60"/>
      <c r="BA21844" s="60"/>
      <c r="BB21844" s="60"/>
      <c r="BC21844" s="61"/>
    </row>
    <row r="21845" spans="43:55">
      <c r="AQ21845" s="64"/>
      <c r="AR21845" s="64"/>
      <c r="AS21845" s="60"/>
      <c r="AT21845" s="60"/>
      <c r="AU21845" s="60"/>
      <c r="AV21845" s="60"/>
      <c r="AW21845" s="60"/>
      <c r="AX21845" s="60"/>
      <c r="AY21845" s="60"/>
      <c r="AZ21845" s="60"/>
      <c r="BA21845" s="60"/>
      <c r="BB21845" s="60"/>
      <c r="BC21845" s="61"/>
    </row>
    <row r="21846" spans="43:55">
      <c r="AQ21846" s="64"/>
      <c r="AR21846" s="64"/>
      <c r="AS21846" s="60"/>
      <c r="AT21846" s="60"/>
      <c r="AU21846" s="60"/>
      <c r="AV21846" s="60"/>
      <c r="AW21846" s="60"/>
      <c r="AX21846" s="60"/>
      <c r="AY21846" s="60"/>
      <c r="AZ21846" s="60"/>
      <c r="BA21846" s="60"/>
      <c r="BB21846" s="60"/>
      <c r="BC21846" s="61"/>
    </row>
    <row r="21847" spans="43:55">
      <c r="AQ21847" s="64"/>
      <c r="AR21847" s="64"/>
      <c r="AS21847" s="60"/>
      <c r="AT21847" s="60"/>
      <c r="AU21847" s="60"/>
      <c r="AV21847" s="60"/>
      <c r="AW21847" s="60"/>
      <c r="AX21847" s="60"/>
      <c r="AY21847" s="60"/>
      <c r="AZ21847" s="60"/>
      <c r="BA21847" s="60"/>
      <c r="BB21847" s="60"/>
      <c r="BC21847" s="61"/>
    </row>
    <row r="21848" spans="43:55">
      <c r="AQ21848" s="64"/>
      <c r="AR21848" s="64"/>
      <c r="AS21848" s="60"/>
      <c r="AT21848" s="60"/>
      <c r="AU21848" s="60"/>
      <c r="AV21848" s="60"/>
      <c r="AW21848" s="60"/>
      <c r="AX21848" s="60"/>
      <c r="AY21848" s="60"/>
      <c r="AZ21848" s="60"/>
      <c r="BA21848" s="60"/>
      <c r="BB21848" s="60"/>
      <c r="BC21848" s="61"/>
    </row>
    <row r="21849" spans="43:55">
      <c r="AQ21849" s="64"/>
      <c r="AR21849" s="64"/>
      <c r="AS21849" s="60"/>
      <c r="AT21849" s="60"/>
      <c r="AU21849" s="60"/>
      <c r="AV21849" s="60"/>
      <c r="AW21849" s="60"/>
      <c r="AX21849" s="60"/>
      <c r="AY21849" s="60"/>
      <c r="AZ21849" s="60"/>
      <c r="BA21849" s="60"/>
      <c r="BB21849" s="60"/>
      <c r="BC21849" s="61"/>
    </row>
    <row r="21850" spans="43:55">
      <c r="AQ21850" s="64"/>
      <c r="AR21850" s="64"/>
      <c r="AS21850" s="60"/>
      <c r="AT21850" s="60"/>
      <c r="AU21850" s="60"/>
      <c r="AV21850" s="60"/>
      <c r="AW21850" s="60"/>
      <c r="AX21850" s="60"/>
      <c r="AY21850" s="60"/>
      <c r="AZ21850" s="60"/>
      <c r="BA21850" s="60"/>
      <c r="BB21850" s="60"/>
      <c r="BC21850" s="61"/>
    </row>
    <row r="21851" spans="43:55">
      <c r="AQ21851" s="64"/>
      <c r="AR21851" s="64"/>
      <c r="AS21851" s="60"/>
      <c r="AT21851" s="60"/>
      <c r="AU21851" s="60"/>
      <c r="AV21851" s="60"/>
      <c r="AW21851" s="60"/>
      <c r="AX21851" s="60"/>
      <c r="AY21851" s="60"/>
      <c r="AZ21851" s="60"/>
      <c r="BA21851" s="60"/>
      <c r="BB21851" s="60"/>
      <c r="BC21851" s="61"/>
    </row>
    <row r="21852" spans="43:55">
      <c r="AQ21852" s="64"/>
      <c r="AR21852" s="64"/>
      <c r="AS21852" s="60"/>
      <c r="AT21852" s="60"/>
      <c r="AU21852" s="60"/>
      <c r="AV21852" s="60"/>
      <c r="AW21852" s="60"/>
      <c r="AX21852" s="60"/>
      <c r="AY21852" s="60"/>
      <c r="AZ21852" s="60"/>
      <c r="BA21852" s="60"/>
      <c r="BB21852" s="60"/>
      <c r="BC21852" s="61"/>
    </row>
    <row r="21853" spans="43:55">
      <c r="AQ21853" s="64"/>
      <c r="AR21853" s="64"/>
      <c r="AS21853" s="60"/>
      <c r="AT21853" s="60"/>
      <c r="AU21853" s="60"/>
      <c r="AV21853" s="60"/>
      <c r="AW21853" s="60"/>
      <c r="AX21853" s="60"/>
      <c r="AY21853" s="60"/>
      <c r="AZ21853" s="60"/>
      <c r="BA21853" s="60"/>
      <c r="BB21853" s="60"/>
      <c r="BC21853" s="61"/>
    </row>
    <row r="21854" spans="43:55">
      <c r="AQ21854" s="64"/>
      <c r="AR21854" s="64"/>
      <c r="AS21854" s="60"/>
      <c r="AT21854" s="60"/>
      <c r="AU21854" s="60"/>
      <c r="AV21854" s="60"/>
      <c r="AW21854" s="60"/>
      <c r="AX21854" s="60"/>
      <c r="AY21854" s="60"/>
      <c r="AZ21854" s="60"/>
      <c r="BA21854" s="60"/>
      <c r="BB21854" s="60"/>
      <c r="BC21854" s="61"/>
    </row>
    <row r="21855" spans="43:55">
      <c r="AQ21855" s="64"/>
      <c r="AR21855" s="64"/>
      <c r="AS21855" s="60"/>
      <c r="AT21855" s="60"/>
      <c r="AU21855" s="60"/>
      <c r="AV21855" s="60"/>
      <c r="AW21855" s="60"/>
      <c r="AX21855" s="60"/>
      <c r="AY21855" s="60"/>
      <c r="AZ21855" s="60"/>
      <c r="BA21855" s="60"/>
      <c r="BB21855" s="60"/>
      <c r="BC21855" s="61"/>
    </row>
    <row r="21856" spans="43:55">
      <c r="AQ21856" s="64"/>
      <c r="AR21856" s="64"/>
      <c r="AS21856" s="60"/>
      <c r="AT21856" s="60"/>
      <c r="AU21856" s="60"/>
      <c r="AV21856" s="60"/>
      <c r="AW21856" s="60"/>
      <c r="AX21856" s="60"/>
      <c r="AY21856" s="60"/>
      <c r="AZ21856" s="60"/>
      <c r="BA21856" s="60"/>
      <c r="BB21856" s="60"/>
      <c r="BC21856" s="61"/>
    </row>
    <row r="21857" spans="43:55">
      <c r="AQ21857" s="64"/>
      <c r="AR21857" s="64"/>
      <c r="AS21857" s="60"/>
      <c r="AT21857" s="60"/>
      <c r="AU21857" s="60"/>
      <c r="AV21857" s="60"/>
      <c r="AW21857" s="60"/>
      <c r="AX21857" s="60"/>
      <c r="AY21857" s="60"/>
      <c r="AZ21857" s="60"/>
      <c r="BA21857" s="60"/>
      <c r="BB21857" s="60"/>
      <c r="BC21857" s="61"/>
    </row>
    <row r="21858" spans="43:55">
      <c r="AQ21858" s="64"/>
      <c r="AR21858" s="64"/>
      <c r="AS21858" s="60"/>
      <c r="AT21858" s="60"/>
      <c r="AU21858" s="60"/>
      <c r="AV21858" s="60"/>
      <c r="AW21858" s="60"/>
      <c r="AX21858" s="60"/>
      <c r="AY21858" s="60"/>
      <c r="AZ21858" s="60"/>
      <c r="BA21858" s="60"/>
      <c r="BB21858" s="60"/>
      <c r="BC21858" s="61"/>
    </row>
    <row r="21859" spans="43:55">
      <c r="AQ21859" s="64"/>
      <c r="AR21859" s="64"/>
      <c r="AS21859" s="60"/>
      <c r="AT21859" s="60"/>
      <c r="AU21859" s="60"/>
      <c r="AV21859" s="60"/>
      <c r="AW21859" s="60"/>
      <c r="AX21859" s="60"/>
      <c r="AY21859" s="60"/>
      <c r="AZ21859" s="60"/>
      <c r="BA21859" s="60"/>
      <c r="BB21859" s="60"/>
      <c r="BC21859" s="61"/>
    </row>
    <row r="21860" spans="43:55">
      <c r="AQ21860" s="64"/>
      <c r="AR21860" s="64"/>
      <c r="AS21860" s="60"/>
      <c r="AT21860" s="60"/>
      <c r="AU21860" s="60"/>
      <c r="AV21860" s="60"/>
      <c r="AW21860" s="60"/>
      <c r="AX21860" s="60"/>
      <c r="AY21860" s="60"/>
      <c r="AZ21860" s="60"/>
      <c r="BA21860" s="60"/>
      <c r="BB21860" s="60"/>
      <c r="BC21860" s="61"/>
    </row>
    <row r="21861" spans="43:55">
      <c r="AQ21861" s="64"/>
      <c r="AR21861" s="64"/>
      <c r="AS21861" s="60"/>
      <c r="AT21861" s="60"/>
      <c r="AU21861" s="60"/>
      <c r="AV21861" s="60"/>
      <c r="AW21861" s="60"/>
      <c r="AX21861" s="60"/>
      <c r="AY21861" s="60"/>
      <c r="AZ21861" s="60"/>
      <c r="BA21861" s="60"/>
      <c r="BB21861" s="60"/>
      <c r="BC21861" s="61"/>
    </row>
    <row r="21862" spans="43:55">
      <c r="AQ21862" s="64"/>
      <c r="AR21862" s="64"/>
      <c r="AS21862" s="60"/>
      <c r="AT21862" s="60"/>
      <c r="AU21862" s="60"/>
      <c r="AV21862" s="60"/>
      <c r="AW21862" s="60"/>
      <c r="AX21862" s="60"/>
      <c r="AY21862" s="60"/>
      <c r="AZ21862" s="60"/>
      <c r="BA21862" s="60"/>
      <c r="BB21862" s="60"/>
      <c r="BC21862" s="61"/>
    </row>
    <row r="21863" spans="43:55">
      <c r="AQ21863" s="64"/>
      <c r="AR21863" s="64"/>
      <c r="AS21863" s="60"/>
      <c r="AT21863" s="60"/>
      <c r="AU21863" s="60"/>
      <c r="AV21863" s="60"/>
      <c r="AW21863" s="60"/>
      <c r="AX21863" s="60"/>
      <c r="AY21863" s="60"/>
      <c r="AZ21863" s="60"/>
      <c r="BA21863" s="60"/>
      <c r="BB21863" s="60"/>
      <c r="BC21863" s="61"/>
    </row>
    <row r="21864" spans="43:55">
      <c r="AQ21864" s="64"/>
      <c r="AR21864" s="64"/>
      <c r="AS21864" s="60"/>
      <c r="AT21864" s="60"/>
      <c r="AU21864" s="60"/>
      <c r="AV21864" s="60"/>
      <c r="AW21864" s="60"/>
      <c r="AX21864" s="60"/>
      <c r="AY21864" s="60"/>
      <c r="AZ21864" s="60"/>
      <c r="BA21864" s="60"/>
      <c r="BB21864" s="60"/>
      <c r="BC21864" s="61"/>
    </row>
    <row r="21865" spans="43:55">
      <c r="AQ21865" s="64"/>
      <c r="AR21865" s="64"/>
      <c r="AS21865" s="60"/>
      <c r="AT21865" s="60"/>
      <c r="AU21865" s="60"/>
      <c r="AV21865" s="60"/>
      <c r="AW21865" s="60"/>
      <c r="AX21865" s="60"/>
      <c r="AY21865" s="60"/>
      <c r="AZ21865" s="60"/>
      <c r="BA21865" s="60"/>
      <c r="BB21865" s="60"/>
      <c r="BC21865" s="61"/>
    </row>
    <row r="21866" spans="43:55">
      <c r="AQ21866" s="64"/>
      <c r="AR21866" s="64"/>
      <c r="AS21866" s="60"/>
      <c r="AT21866" s="60"/>
      <c r="AU21866" s="60"/>
      <c r="AV21866" s="60"/>
      <c r="AW21866" s="60"/>
      <c r="AX21866" s="60"/>
      <c r="AY21866" s="60"/>
      <c r="AZ21866" s="60"/>
      <c r="BA21866" s="60"/>
      <c r="BB21866" s="60"/>
      <c r="BC21866" s="61"/>
    </row>
    <row r="21867" spans="43:55">
      <c r="AQ21867" s="64"/>
      <c r="AR21867" s="64"/>
      <c r="AS21867" s="60"/>
      <c r="AT21867" s="60"/>
      <c r="AU21867" s="60"/>
      <c r="AV21867" s="60"/>
      <c r="AW21867" s="60"/>
      <c r="AX21867" s="60"/>
      <c r="AY21867" s="60"/>
      <c r="AZ21867" s="60"/>
      <c r="BA21867" s="60"/>
      <c r="BB21867" s="60"/>
      <c r="BC21867" s="61"/>
    </row>
    <row r="21868" spans="43:55">
      <c r="AQ21868" s="64"/>
      <c r="AR21868" s="64"/>
      <c r="AS21868" s="60"/>
      <c r="AT21868" s="60"/>
      <c r="AU21868" s="60"/>
      <c r="AV21868" s="60"/>
      <c r="AW21868" s="60"/>
      <c r="AX21868" s="60"/>
      <c r="AY21868" s="60"/>
      <c r="AZ21868" s="60"/>
      <c r="BA21868" s="60"/>
      <c r="BB21868" s="60"/>
      <c r="BC21868" s="61"/>
    </row>
    <row r="21869" spans="43:55">
      <c r="AQ21869" s="64"/>
      <c r="AR21869" s="64"/>
      <c r="AS21869" s="60"/>
      <c r="AT21869" s="60"/>
      <c r="AU21869" s="60"/>
      <c r="AV21869" s="60"/>
      <c r="AW21869" s="60"/>
      <c r="AX21869" s="60"/>
      <c r="AY21869" s="60"/>
      <c r="AZ21869" s="60"/>
      <c r="BA21869" s="60"/>
      <c r="BB21869" s="60"/>
      <c r="BC21869" s="61"/>
    </row>
    <row r="21870" spans="43:55">
      <c r="AQ21870" s="64"/>
      <c r="AR21870" s="64"/>
      <c r="AS21870" s="60"/>
      <c r="AT21870" s="60"/>
      <c r="AU21870" s="60"/>
      <c r="AV21870" s="60"/>
      <c r="AW21870" s="60"/>
      <c r="AX21870" s="60"/>
      <c r="AY21870" s="60"/>
      <c r="AZ21870" s="60"/>
      <c r="BA21870" s="60"/>
      <c r="BB21870" s="60"/>
      <c r="BC21870" s="61"/>
    </row>
    <row r="21871" spans="43:55">
      <c r="AQ21871" s="64"/>
      <c r="AR21871" s="64"/>
      <c r="AS21871" s="60"/>
      <c r="AT21871" s="60"/>
      <c r="AU21871" s="60"/>
      <c r="AV21871" s="60"/>
      <c r="AW21871" s="60"/>
      <c r="AX21871" s="60"/>
      <c r="AY21871" s="60"/>
      <c r="AZ21871" s="60"/>
      <c r="BA21871" s="60"/>
      <c r="BB21871" s="60"/>
      <c r="BC21871" s="61"/>
    </row>
    <row r="21872" spans="43:55">
      <c r="AQ21872" s="64"/>
      <c r="AR21872" s="64"/>
      <c r="AS21872" s="60"/>
      <c r="AT21872" s="60"/>
      <c r="AU21872" s="60"/>
      <c r="AV21872" s="60"/>
      <c r="AW21872" s="60"/>
      <c r="AX21872" s="60"/>
      <c r="AY21872" s="60"/>
      <c r="AZ21872" s="60"/>
      <c r="BA21872" s="60"/>
      <c r="BB21872" s="60"/>
      <c r="BC21872" s="61"/>
    </row>
    <row r="21873" spans="43:55">
      <c r="AQ21873" s="64"/>
      <c r="AR21873" s="64"/>
      <c r="AS21873" s="60"/>
      <c r="AT21873" s="60"/>
      <c r="AU21873" s="60"/>
      <c r="AV21873" s="60"/>
      <c r="AW21873" s="60"/>
      <c r="AX21873" s="60"/>
      <c r="AY21873" s="60"/>
      <c r="AZ21873" s="60"/>
      <c r="BA21873" s="60"/>
      <c r="BB21873" s="60"/>
      <c r="BC21873" s="61"/>
    </row>
    <row r="21874" spans="43:55">
      <c r="AQ21874" s="64"/>
      <c r="AR21874" s="64"/>
      <c r="AS21874" s="60"/>
      <c r="AT21874" s="60"/>
      <c r="AU21874" s="60"/>
      <c r="AV21874" s="60"/>
      <c r="AW21874" s="60"/>
      <c r="AX21874" s="60"/>
      <c r="AY21874" s="60"/>
      <c r="AZ21874" s="60"/>
      <c r="BA21874" s="60"/>
      <c r="BB21874" s="60"/>
      <c r="BC21874" s="61"/>
    </row>
    <row r="21875" spans="43:55">
      <c r="AQ21875" s="64"/>
      <c r="AR21875" s="64"/>
      <c r="AS21875" s="60"/>
      <c r="AT21875" s="60"/>
      <c r="AU21875" s="60"/>
      <c r="AV21875" s="60"/>
      <c r="AW21875" s="60"/>
      <c r="AX21875" s="60"/>
      <c r="AY21875" s="60"/>
      <c r="AZ21875" s="60"/>
      <c r="BA21875" s="60"/>
      <c r="BB21875" s="60"/>
      <c r="BC21875" s="61"/>
    </row>
    <row r="21876" spans="43:55">
      <c r="AQ21876" s="64"/>
      <c r="AR21876" s="64"/>
      <c r="AS21876" s="60"/>
      <c r="AT21876" s="60"/>
      <c r="AU21876" s="60"/>
      <c r="AV21876" s="60"/>
      <c r="AW21876" s="60"/>
      <c r="AX21876" s="60"/>
      <c r="AY21876" s="60"/>
      <c r="AZ21876" s="60"/>
      <c r="BA21876" s="60"/>
      <c r="BB21876" s="60"/>
      <c r="BC21876" s="61"/>
    </row>
    <row r="21877" spans="43:55">
      <c r="AQ21877" s="64"/>
      <c r="AR21877" s="64"/>
      <c r="AS21877" s="60"/>
      <c r="AT21877" s="60"/>
      <c r="AU21877" s="60"/>
      <c r="AV21877" s="60"/>
      <c r="AW21877" s="60"/>
      <c r="AX21877" s="60"/>
      <c r="AY21877" s="60"/>
      <c r="AZ21877" s="60"/>
      <c r="BA21877" s="60"/>
      <c r="BB21877" s="60"/>
      <c r="BC21877" s="61"/>
    </row>
    <row r="21878" spans="43:55">
      <c r="AQ21878" s="64"/>
      <c r="AR21878" s="64"/>
      <c r="AS21878" s="60"/>
      <c r="AT21878" s="60"/>
      <c r="AU21878" s="60"/>
      <c r="AV21878" s="60"/>
      <c r="AW21878" s="60"/>
      <c r="AX21878" s="60"/>
      <c r="AY21878" s="60"/>
      <c r="AZ21878" s="60"/>
      <c r="BA21878" s="60"/>
      <c r="BB21878" s="60"/>
      <c r="BC21878" s="61"/>
    </row>
    <row r="21879" spans="43:55">
      <c r="AQ21879" s="64"/>
      <c r="AR21879" s="64"/>
      <c r="AS21879" s="60"/>
      <c r="AT21879" s="60"/>
      <c r="AU21879" s="60"/>
      <c r="AV21879" s="60"/>
      <c r="AW21879" s="60"/>
      <c r="AX21879" s="60"/>
      <c r="AY21879" s="60"/>
      <c r="AZ21879" s="60"/>
      <c r="BA21879" s="60"/>
      <c r="BB21879" s="60"/>
      <c r="BC21879" s="61"/>
    </row>
    <row r="21880" spans="43:55">
      <c r="AQ21880" s="64"/>
      <c r="AR21880" s="64"/>
      <c r="AS21880" s="60"/>
      <c r="AT21880" s="60"/>
      <c r="AU21880" s="60"/>
      <c r="AV21880" s="60"/>
      <c r="AW21880" s="60"/>
      <c r="AX21880" s="60"/>
      <c r="AY21880" s="60"/>
      <c r="AZ21880" s="60"/>
      <c r="BA21880" s="60"/>
      <c r="BB21880" s="60"/>
      <c r="BC21880" s="61"/>
    </row>
    <row r="21881" spans="43:55">
      <c r="AQ21881" s="64"/>
      <c r="AR21881" s="64"/>
      <c r="AS21881" s="60"/>
      <c r="AT21881" s="60"/>
      <c r="AU21881" s="60"/>
      <c r="AV21881" s="60"/>
      <c r="AW21881" s="60"/>
      <c r="AX21881" s="60"/>
      <c r="AY21881" s="60"/>
      <c r="AZ21881" s="60"/>
      <c r="BA21881" s="60"/>
      <c r="BB21881" s="60"/>
      <c r="BC21881" s="61"/>
    </row>
    <row r="21882" spans="43:55">
      <c r="AQ21882" s="64"/>
      <c r="AR21882" s="64"/>
      <c r="AS21882" s="60"/>
      <c r="AT21882" s="60"/>
      <c r="AU21882" s="60"/>
      <c r="AV21882" s="60"/>
      <c r="AW21882" s="60"/>
      <c r="AX21882" s="60"/>
      <c r="AY21882" s="60"/>
      <c r="AZ21882" s="60"/>
      <c r="BA21882" s="60"/>
      <c r="BB21882" s="60"/>
      <c r="BC21882" s="61"/>
    </row>
    <row r="21883" spans="43:55">
      <c r="AQ21883" s="64"/>
      <c r="AR21883" s="64"/>
      <c r="AS21883" s="60"/>
      <c r="AT21883" s="60"/>
      <c r="AU21883" s="60"/>
      <c r="AV21883" s="60"/>
      <c r="AW21883" s="60"/>
      <c r="AX21883" s="60"/>
      <c r="AY21883" s="60"/>
      <c r="AZ21883" s="60"/>
      <c r="BA21883" s="60"/>
      <c r="BB21883" s="60"/>
      <c r="BC21883" s="61"/>
    </row>
    <row r="21884" spans="43:55">
      <c r="AQ21884" s="64"/>
      <c r="AR21884" s="64"/>
      <c r="AS21884" s="60"/>
      <c r="AT21884" s="60"/>
      <c r="AU21884" s="60"/>
      <c r="AV21884" s="60"/>
      <c r="AW21884" s="60"/>
      <c r="AX21884" s="60"/>
      <c r="AY21884" s="60"/>
      <c r="AZ21884" s="60"/>
      <c r="BA21884" s="60"/>
      <c r="BB21884" s="60"/>
      <c r="BC21884" s="61"/>
    </row>
    <row r="21885" spans="43:55">
      <c r="AQ21885" s="64"/>
      <c r="AR21885" s="64"/>
      <c r="AS21885" s="60"/>
      <c r="AT21885" s="60"/>
      <c r="AU21885" s="60"/>
      <c r="AV21885" s="60"/>
      <c r="AW21885" s="60"/>
      <c r="AX21885" s="60"/>
      <c r="AY21885" s="60"/>
      <c r="AZ21885" s="60"/>
      <c r="BA21885" s="60"/>
      <c r="BB21885" s="60"/>
      <c r="BC21885" s="61"/>
    </row>
    <row r="21886" spans="43:55">
      <c r="AQ21886" s="64"/>
      <c r="AR21886" s="64"/>
      <c r="AS21886" s="60"/>
      <c r="AT21886" s="60"/>
      <c r="AU21886" s="60"/>
      <c r="AV21886" s="60"/>
      <c r="AW21886" s="60"/>
      <c r="AX21886" s="60"/>
      <c r="AY21886" s="60"/>
      <c r="AZ21886" s="60"/>
      <c r="BA21886" s="60"/>
      <c r="BB21886" s="60"/>
      <c r="BC21886" s="61"/>
    </row>
    <row r="21887" spans="43:55">
      <c r="AQ21887" s="64"/>
      <c r="AR21887" s="64"/>
      <c r="AS21887" s="60"/>
      <c r="AT21887" s="60"/>
      <c r="AU21887" s="60"/>
      <c r="AV21887" s="60"/>
      <c r="AW21887" s="60"/>
      <c r="AX21887" s="60"/>
      <c r="AY21887" s="60"/>
      <c r="AZ21887" s="60"/>
      <c r="BA21887" s="60"/>
      <c r="BB21887" s="60"/>
      <c r="BC21887" s="61"/>
    </row>
    <row r="21888" spans="43:55">
      <c r="AQ21888" s="64"/>
      <c r="AR21888" s="64"/>
      <c r="AS21888" s="60"/>
      <c r="AT21888" s="60"/>
      <c r="AU21888" s="60"/>
      <c r="AV21888" s="60"/>
      <c r="AW21888" s="60"/>
      <c r="AX21888" s="60"/>
      <c r="AY21888" s="60"/>
      <c r="AZ21888" s="60"/>
      <c r="BA21888" s="60"/>
      <c r="BB21888" s="60"/>
      <c r="BC21888" s="61"/>
    </row>
    <row r="21889" spans="43:55">
      <c r="AQ21889" s="64"/>
      <c r="AR21889" s="64"/>
      <c r="AS21889" s="60"/>
      <c r="AT21889" s="60"/>
      <c r="AU21889" s="60"/>
      <c r="AV21889" s="60"/>
      <c r="AW21889" s="60"/>
      <c r="AX21889" s="60"/>
      <c r="AY21889" s="60"/>
      <c r="AZ21889" s="60"/>
      <c r="BA21889" s="60"/>
      <c r="BB21889" s="60"/>
      <c r="BC21889" s="61"/>
    </row>
    <row r="21890" spans="43:55">
      <c r="AQ21890" s="64"/>
      <c r="AR21890" s="64"/>
      <c r="AS21890" s="60"/>
      <c r="AT21890" s="60"/>
      <c r="AU21890" s="60"/>
      <c r="AV21890" s="60"/>
      <c r="AW21890" s="60"/>
      <c r="AX21890" s="60"/>
      <c r="AY21890" s="60"/>
      <c r="AZ21890" s="60"/>
      <c r="BA21890" s="60"/>
      <c r="BB21890" s="60"/>
      <c r="BC21890" s="61"/>
    </row>
    <row r="21891" spans="43:55">
      <c r="AQ21891" s="64"/>
      <c r="AR21891" s="64"/>
      <c r="AS21891" s="60"/>
      <c r="AT21891" s="60"/>
      <c r="AU21891" s="60"/>
      <c r="AV21891" s="60"/>
      <c r="AW21891" s="60"/>
      <c r="AX21891" s="60"/>
      <c r="AY21891" s="60"/>
      <c r="AZ21891" s="60"/>
      <c r="BA21891" s="60"/>
      <c r="BB21891" s="60"/>
      <c r="BC21891" s="61"/>
    </row>
    <row r="21892" spans="43:55">
      <c r="AQ21892" s="64"/>
      <c r="AR21892" s="64"/>
      <c r="AS21892" s="60"/>
      <c r="AT21892" s="60"/>
      <c r="AU21892" s="60"/>
      <c r="AV21892" s="60"/>
      <c r="AW21892" s="60"/>
      <c r="AX21892" s="60"/>
      <c r="AY21892" s="60"/>
      <c r="AZ21892" s="60"/>
      <c r="BA21892" s="60"/>
      <c r="BB21892" s="60"/>
      <c r="BC21892" s="61"/>
    </row>
    <row r="21893" spans="43:55">
      <c r="AQ21893" s="64"/>
      <c r="AR21893" s="64"/>
      <c r="AS21893" s="60"/>
      <c r="AT21893" s="60"/>
      <c r="AU21893" s="60"/>
      <c r="AV21893" s="60"/>
      <c r="AW21893" s="60"/>
      <c r="AX21893" s="60"/>
      <c r="AY21893" s="60"/>
      <c r="AZ21893" s="60"/>
      <c r="BA21893" s="60"/>
      <c r="BB21893" s="60"/>
      <c r="BC21893" s="61"/>
    </row>
    <row r="21894" spans="43:55">
      <c r="AQ21894" s="64"/>
      <c r="AR21894" s="64"/>
      <c r="AS21894" s="60"/>
      <c r="AT21894" s="60"/>
      <c r="AU21894" s="60"/>
      <c r="AV21894" s="60"/>
      <c r="AW21894" s="60"/>
      <c r="AX21894" s="60"/>
      <c r="AY21894" s="60"/>
      <c r="AZ21894" s="60"/>
      <c r="BA21894" s="60"/>
      <c r="BB21894" s="60"/>
      <c r="BC21894" s="61"/>
    </row>
    <row r="21895" spans="43:55">
      <c r="AQ21895" s="64"/>
      <c r="AR21895" s="64"/>
      <c r="AS21895" s="60"/>
      <c r="AT21895" s="60"/>
      <c r="AU21895" s="60"/>
      <c r="AV21895" s="60"/>
      <c r="AW21895" s="60"/>
      <c r="AX21895" s="60"/>
      <c r="AY21895" s="60"/>
      <c r="AZ21895" s="60"/>
      <c r="BA21895" s="60"/>
      <c r="BB21895" s="60"/>
      <c r="BC21895" s="61"/>
    </row>
    <row r="21896" spans="43:55">
      <c r="AQ21896" s="64"/>
      <c r="AR21896" s="64"/>
      <c r="AS21896" s="60"/>
      <c r="AT21896" s="60"/>
      <c r="AU21896" s="60"/>
      <c r="AV21896" s="60"/>
      <c r="AW21896" s="60"/>
      <c r="AX21896" s="60"/>
      <c r="AY21896" s="60"/>
      <c r="AZ21896" s="60"/>
      <c r="BA21896" s="60"/>
      <c r="BB21896" s="60"/>
      <c r="BC21896" s="61"/>
    </row>
    <row r="21897" spans="43:55">
      <c r="AQ21897" s="64"/>
      <c r="AR21897" s="64"/>
      <c r="AS21897" s="60"/>
      <c r="AT21897" s="60"/>
      <c r="AU21897" s="60"/>
      <c r="AV21897" s="60"/>
      <c r="AW21897" s="60"/>
      <c r="AX21897" s="60"/>
      <c r="AY21897" s="60"/>
      <c r="AZ21897" s="60"/>
      <c r="BA21897" s="60"/>
      <c r="BB21897" s="60"/>
      <c r="BC21897" s="61"/>
    </row>
    <row r="21898" spans="43:55">
      <c r="AQ21898" s="64"/>
      <c r="AR21898" s="64"/>
      <c r="AS21898" s="60"/>
      <c r="AT21898" s="60"/>
      <c r="AU21898" s="60"/>
      <c r="AV21898" s="60"/>
      <c r="AW21898" s="60"/>
      <c r="AX21898" s="60"/>
      <c r="AY21898" s="60"/>
      <c r="AZ21898" s="60"/>
      <c r="BA21898" s="60"/>
      <c r="BB21898" s="60"/>
      <c r="BC21898" s="61"/>
    </row>
    <row r="21899" spans="43:55">
      <c r="AQ21899" s="64"/>
      <c r="AR21899" s="64"/>
      <c r="AS21899" s="60"/>
      <c r="AT21899" s="60"/>
      <c r="AU21899" s="60"/>
      <c r="AV21899" s="60"/>
      <c r="AW21899" s="60"/>
      <c r="AX21899" s="60"/>
      <c r="AY21899" s="60"/>
      <c r="AZ21899" s="60"/>
      <c r="BA21899" s="60"/>
      <c r="BB21899" s="60"/>
      <c r="BC21899" s="61"/>
    </row>
    <row r="21900" spans="43:55">
      <c r="AQ21900" s="64"/>
      <c r="AR21900" s="64"/>
      <c r="AS21900" s="60"/>
      <c r="AT21900" s="60"/>
      <c r="AU21900" s="60"/>
      <c r="AV21900" s="60"/>
      <c r="AW21900" s="60"/>
      <c r="AX21900" s="60"/>
      <c r="AY21900" s="60"/>
      <c r="AZ21900" s="60"/>
      <c r="BA21900" s="60"/>
      <c r="BB21900" s="60"/>
      <c r="BC21900" s="61"/>
    </row>
    <row r="21901" spans="43:55">
      <c r="AQ21901" s="64"/>
      <c r="AR21901" s="64"/>
      <c r="AS21901" s="60"/>
      <c r="AT21901" s="60"/>
      <c r="AU21901" s="60"/>
      <c r="AV21901" s="60"/>
      <c r="AW21901" s="60"/>
      <c r="AX21901" s="60"/>
      <c r="AY21901" s="60"/>
      <c r="AZ21901" s="60"/>
      <c r="BA21901" s="60"/>
      <c r="BB21901" s="60"/>
      <c r="BC21901" s="61"/>
    </row>
    <row r="21902" spans="43:55">
      <c r="AQ21902" s="64"/>
      <c r="AR21902" s="64"/>
      <c r="AS21902" s="60"/>
      <c r="AT21902" s="60"/>
      <c r="AU21902" s="60"/>
      <c r="AV21902" s="60"/>
      <c r="AW21902" s="60"/>
      <c r="AX21902" s="60"/>
      <c r="AY21902" s="60"/>
      <c r="AZ21902" s="60"/>
      <c r="BA21902" s="60"/>
      <c r="BB21902" s="60"/>
      <c r="BC21902" s="61"/>
    </row>
    <row r="21903" spans="43:55">
      <c r="AQ21903" s="64"/>
      <c r="AR21903" s="64"/>
      <c r="AS21903" s="60"/>
      <c r="AT21903" s="60"/>
      <c r="AU21903" s="60"/>
      <c r="AV21903" s="60"/>
      <c r="AW21903" s="60"/>
      <c r="AX21903" s="60"/>
      <c r="AY21903" s="60"/>
      <c r="AZ21903" s="60"/>
      <c r="BA21903" s="60"/>
      <c r="BB21903" s="60"/>
      <c r="BC21903" s="61"/>
    </row>
    <row r="21904" spans="43:55">
      <c r="AQ21904" s="64"/>
      <c r="AR21904" s="64"/>
      <c r="AS21904" s="60"/>
      <c r="AT21904" s="60"/>
      <c r="AU21904" s="60"/>
      <c r="AV21904" s="60"/>
      <c r="AW21904" s="60"/>
      <c r="AX21904" s="60"/>
      <c r="AY21904" s="60"/>
      <c r="AZ21904" s="60"/>
      <c r="BA21904" s="60"/>
      <c r="BB21904" s="60"/>
      <c r="BC21904" s="61"/>
    </row>
    <row r="21905" spans="43:55">
      <c r="AQ21905" s="64"/>
      <c r="AR21905" s="64"/>
      <c r="AS21905" s="60"/>
      <c r="AT21905" s="60"/>
      <c r="AU21905" s="60"/>
      <c r="AV21905" s="60"/>
      <c r="AW21905" s="60"/>
      <c r="AX21905" s="60"/>
      <c r="AY21905" s="60"/>
      <c r="AZ21905" s="60"/>
      <c r="BA21905" s="60"/>
      <c r="BB21905" s="60"/>
      <c r="BC21905" s="61"/>
    </row>
    <row r="21906" spans="43:55">
      <c r="AQ21906" s="64"/>
      <c r="AR21906" s="64"/>
      <c r="AS21906" s="60"/>
      <c r="AT21906" s="60"/>
      <c r="AU21906" s="60"/>
      <c r="AV21906" s="60"/>
      <c r="AW21906" s="60"/>
      <c r="AX21906" s="60"/>
      <c r="AY21906" s="60"/>
      <c r="AZ21906" s="60"/>
      <c r="BA21906" s="60"/>
      <c r="BB21906" s="60"/>
      <c r="BC21906" s="61"/>
    </row>
    <row r="21907" spans="43:55">
      <c r="AQ21907" s="64"/>
      <c r="AR21907" s="64"/>
      <c r="AS21907" s="60"/>
      <c r="AT21907" s="60"/>
      <c r="AU21907" s="60"/>
      <c r="AV21907" s="60"/>
      <c r="AW21907" s="60"/>
      <c r="AX21907" s="60"/>
      <c r="AY21907" s="60"/>
      <c r="AZ21907" s="60"/>
      <c r="BA21907" s="60"/>
      <c r="BB21907" s="60"/>
      <c r="BC21907" s="61"/>
    </row>
    <row r="21908" spans="43:55">
      <c r="AQ21908" s="64"/>
      <c r="AR21908" s="64"/>
      <c r="AS21908" s="60"/>
      <c r="AT21908" s="60"/>
      <c r="AU21908" s="60"/>
      <c r="AV21908" s="60"/>
      <c r="AW21908" s="60"/>
      <c r="AX21908" s="60"/>
      <c r="AY21908" s="60"/>
      <c r="AZ21908" s="60"/>
      <c r="BA21908" s="60"/>
      <c r="BB21908" s="60"/>
      <c r="BC21908" s="61"/>
    </row>
    <row r="21909" spans="43:55">
      <c r="AQ21909" s="64"/>
      <c r="AR21909" s="64"/>
      <c r="AS21909" s="60"/>
      <c r="AT21909" s="60"/>
      <c r="AU21909" s="60"/>
      <c r="AV21909" s="60"/>
      <c r="AW21909" s="60"/>
      <c r="AX21909" s="60"/>
      <c r="AY21909" s="60"/>
      <c r="AZ21909" s="60"/>
      <c r="BA21909" s="60"/>
      <c r="BB21909" s="60"/>
      <c r="BC21909" s="61"/>
    </row>
    <row r="21910" spans="43:55">
      <c r="AQ21910" s="64"/>
      <c r="AR21910" s="64"/>
      <c r="AS21910" s="60"/>
      <c r="AT21910" s="60"/>
      <c r="AU21910" s="60"/>
      <c r="AV21910" s="60"/>
      <c r="AW21910" s="60"/>
      <c r="AX21910" s="60"/>
      <c r="AY21910" s="60"/>
      <c r="AZ21910" s="60"/>
      <c r="BA21910" s="60"/>
      <c r="BB21910" s="60"/>
      <c r="BC21910" s="61"/>
    </row>
    <row r="21911" spans="43:55">
      <c r="AQ21911" s="64"/>
      <c r="AR21911" s="64"/>
      <c r="AS21911" s="60"/>
      <c r="AT21911" s="60"/>
      <c r="AU21911" s="60"/>
      <c r="AV21911" s="60"/>
      <c r="AW21911" s="60"/>
      <c r="AX21911" s="60"/>
      <c r="AY21911" s="60"/>
      <c r="AZ21911" s="60"/>
      <c r="BA21911" s="60"/>
      <c r="BB21911" s="60"/>
      <c r="BC21911" s="61"/>
    </row>
    <row r="21912" spans="43:55">
      <c r="AQ21912" s="64"/>
      <c r="AR21912" s="64"/>
      <c r="AS21912" s="60"/>
      <c r="AT21912" s="60"/>
      <c r="AU21912" s="60"/>
      <c r="AV21912" s="60"/>
      <c r="AW21912" s="60"/>
      <c r="AX21912" s="60"/>
      <c r="AY21912" s="60"/>
      <c r="AZ21912" s="60"/>
      <c r="BA21912" s="60"/>
      <c r="BB21912" s="60"/>
      <c r="BC21912" s="61"/>
    </row>
    <row r="21913" spans="43:55">
      <c r="AQ21913" s="64"/>
      <c r="AR21913" s="64"/>
      <c r="AS21913" s="60"/>
      <c r="AT21913" s="60"/>
      <c r="AU21913" s="60"/>
      <c r="AV21913" s="60"/>
      <c r="AW21913" s="60"/>
      <c r="AX21913" s="60"/>
      <c r="AY21913" s="60"/>
      <c r="AZ21913" s="60"/>
      <c r="BA21913" s="60"/>
      <c r="BB21913" s="60"/>
      <c r="BC21913" s="61"/>
    </row>
    <row r="21914" spans="43:55">
      <c r="AQ21914" s="64"/>
      <c r="AR21914" s="64"/>
      <c r="AS21914" s="60"/>
      <c r="AT21914" s="60"/>
      <c r="AU21914" s="60"/>
      <c r="AV21914" s="60"/>
      <c r="AW21914" s="60"/>
      <c r="AX21914" s="60"/>
      <c r="AY21914" s="60"/>
      <c r="AZ21914" s="60"/>
      <c r="BA21914" s="60"/>
      <c r="BB21914" s="60"/>
      <c r="BC21914" s="61"/>
    </row>
    <row r="21915" spans="43:55">
      <c r="AQ21915" s="64"/>
      <c r="AR21915" s="64"/>
      <c r="AS21915" s="60"/>
      <c r="AT21915" s="60"/>
      <c r="AU21915" s="60"/>
      <c r="AV21915" s="60"/>
      <c r="AW21915" s="60"/>
      <c r="AX21915" s="60"/>
      <c r="AY21915" s="60"/>
      <c r="AZ21915" s="60"/>
      <c r="BA21915" s="60"/>
      <c r="BB21915" s="60"/>
      <c r="BC21915" s="61"/>
    </row>
    <row r="21916" spans="43:55">
      <c r="AQ21916" s="64"/>
      <c r="AR21916" s="64"/>
      <c r="AS21916" s="60"/>
      <c r="AT21916" s="60"/>
      <c r="AU21916" s="60"/>
      <c r="AV21916" s="60"/>
      <c r="AW21916" s="60"/>
      <c r="AX21916" s="60"/>
      <c r="AY21916" s="60"/>
      <c r="AZ21916" s="60"/>
      <c r="BA21916" s="60"/>
      <c r="BB21916" s="60"/>
      <c r="BC21916" s="61"/>
    </row>
    <row r="21917" spans="43:55">
      <c r="AQ21917" s="64"/>
      <c r="AR21917" s="64"/>
      <c r="AS21917" s="60"/>
      <c r="AT21917" s="60"/>
      <c r="AU21917" s="60"/>
      <c r="AV21917" s="60"/>
      <c r="AW21917" s="60"/>
      <c r="AX21917" s="60"/>
      <c r="AY21917" s="60"/>
      <c r="AZ21917" s="60"/>
      <c r="BA21917" s="60"/>
      <c r="BB21917" s="60"/>
      <c r="BC21917" s="61"/>
    </row>
    <row r="21918" spans="43:55">
      <c r="AQ21918" s="64"/>
      <c r="AR21918" s="64"/>
      <c r="AS21918" s="60"/>
      <c r="AT21918" s="60"/>
      <c r="AU21918" s="60"/>
      <c r="AV21918" s="60"/>
      <c r="AW21918" s="60"/>
      <c r="AX21918" s="60"/>
      <c r="AY21918" s="60"/>
      <c r="AZ21918" s="60"/>
      <c r="BA21918" s="60"/>
      <c r="BB21918" s="60"/>
      <c r="BC21918" s="61"/>
    </row>
    <row r="21919" spans="43:55">
      <c r="AQ21919" s="64"/>
      <c r="AR21919" s="64"/>
      <c r="AS21919" s="60"/>
      <c r="AT21919" s="60"/>
      <c r="AU21919" s="60"/>
      <c r="AV21919" s="60"/>
      <c r="AW21919" s="60"/>
      <c r="AX21919" s="60"/>
      <c r="AY21919" s="60"/>
      <c r="AZ21919" s="60"/>
      <c r="BA21919" s="60"/>
      <c r="BB21919" s="60"/>
      <c r="BC21919" s="61"/>
    </row>
    <row r="21920" spans="43:55">
      <c r="AQ21920" s="64"/>
      <c r="AR21920" s="64"/>
      <c r="AS21920" s="60"/>
      <c r="AT21920" s="60"/>
      <c r="AU21920" s="60"/>
      <c r="AV21920" s="60"/>
      <c r="AW21920" s="60"/>
      <c r="AX21920" s="60"/>
      <c r="AY21920" s="60"/>
      <c r="AZ21920" s="60"/>
      <c r="BA21920" s="60"/>
      <c r="BB21920" s="60"/>
      <c r="BC21920" s="61"/>
    </row>
    <row r="21921" spans="43:55">
      <c r="AQ21921" s="64"/>
      <c r="AR21921" s="64"/>
      <c r="AS21921" s="60"/>
      <c r="AT21921" s="60"/>
      <c r="AU21921" s="60"/>
      <c r="AV21921" s="60"/>
      <c r="AW21921" s="60"/>
      <c r="AX21921" s="60"/>
      <c r="AY21921" s="60"/>
      <c r="AZ21921" s="60"/>
      <c r="BA21921" s="60"/>
      <c r="BB21921" s="60"/>
      <c r="BC21921" s="61"/>
    </row>
    <row r="21922" spans="43:55">
      <c r="AQ21922" s="64"/>
      <c r="AR21922" s="64"/>
      <c r="AS21922" s="60"/>
      <c r="AT21922" s="60"/>
      <c r="AU21922" s="60"/>
      <c r="AV21922" s="60"/>
      <c r="AW21922" s="60"/>
      <c r="AX21922" s="60"/>
      <c r="AY21922" s="60"/>
      <c r="AZ21922" s="60"/>
      <c r="BA21922" s="60"/>
      <c r="BB21922" s="60"/>
      <c r="BC21922" s="61"/>
    </row>
    <row r="21923" spans="43:55">
      <c r="AQ21923" s="64"/>
      <c r="AR21923" s="64"/>
      <c r="AS21923" s="60"/>
      <c r="AT21923" s="60"/>
      <c r="AU21923" s="60"/>
      <c r="AV21923" s="60"/>
      <c r="AW21923" s="60"/>
      <c r="AX21923" s="60"/>
      <c r="AY21923" s="60"/>
      <c r="AZ21923" s="60"/>
      <c r="BA21923" s="60"/>
      <c r="BB21923" s="60"/>
      <c r="BC21923" s="61"/>
    </row>
    <row r="21924" spans="43:55">
      <c r="AQ21924" s="64"/>
      <c r="AR21924" s="64"/>
      <c r="AS21924" s="60"/>
      <c r="AT21924" s="60"/>
      <c r="AU21924" s="60"/>
      <c r="AV21924" s="60"/>
      <c r="AW21924" s="60"/>
      <c r="AX21924" s="60"/>
      <c r="AY21924" s="60"/>
      <c r="AZ21924" s="60"/>
      <c r="BA21924" s="60"/>
      <c r="BB21924" s="60"/>
      <c r="BC21924" s="61"/>
    </row>
    <row r="21925" spans="43:55">
      <c r="AQ21925" s="64"/>
      <c r="AR21925" s="64"/>
      <c r="AS21925" s="60"/>
      <c r="AT21925" s="60"/>
      <c r="AU21925" s="60"/>
      <c r="AV21925" s="60"/>
      <c r="AW21925" s="60"/>
      <c r="AX21925" s="60"/>
      <c r="AY21925" s="60"/>
      <c r="AZ21925" s="60"/>
      <c r="BA21925" s="60"/>
      <c r="BB21925" s="60"/>
      <c r="BC21925" s="61"/>
    </row>
    <row r="21926" spans="43:55">
      <c r="AQ21926" s="64"/>
      <c r="AR21926" s="64"/>
      <c r="AS21926" s="60"/>
      <c r="AT21926" s="60"/>
      <c r="AU21926" s="60"/>
      <c r="AV21926" s="60"/>
      <c r="AW21926" s="60"/>
      <c r="AX21926" s="60"/>
      <c r="AY21926" s="60"/>
      <c r="AZ21926" s="60"/>
      <c r="BA21926" s="60"/>
      <c r="BB21926" s="60"/>
      <c r="BC21926" s="61"/>
    </row>
    <row r="21927" spans="43:55">
      <c r="AQ21927" s="64"/>
      <c r="AR21927" s="64"/>
      <c r="AS21927" s="60"/>
      <c r="AT21927" s="60"/>
      <c r="AU21927" s="60"/>
      <c r="AV21927" s="60"/>
      <c r="AW21927" s="60"/>
      <c r="AX21927" s="60"/>
      <c r="AY21927" s="60"/>
      <c r="AZ21927" s="60"/>
      <c r="BA21927" s="60"/>
      <c r="BB21927" s="60"/>
      <c r="BC21927" s="61"/>
    </row>
    <row r="21928" spans="43:55">
      <c r="AQ21928" s="64"/>
      <c r="AR21928" s="64"/>
      <c r="AS21928" s="60"/>
      <c r="AT21928" s="60"/>
      <c r="AU21928" s="60"/>
      <c r="AV21928" s="60"/>
      <c r="AW21928" s="60"/>
      <c r="AX21928" s="60"/>
      <c r="AY21928" s="60"/>
      <c r="AZ21928" s="60"/>
      <c r="BA21928" s="60"/>
      <c r="BB21928" s="60"/>
      <c r="BC21928" s="61"/>
    </row>
    <row r="21929" spans="43:55">
      <c r="AQ21929" s="64"/>
      <c r="AR21929" s="64"/>
      <c r="AS21929" s="60"/>
      <c r="AT21929" s="60"/>
      <c r="AU21929" s="60"/>
      <c r="AV21929" s="60"/>
      <c r="AW21929" s="60"/>
      <c r="AX21929" s="60"/>
      <c r="AY21929" s="60"/>
      <c r="AZ21929" s="60"/>
      <c r="BA21929" s="60"/>
      <c r="BB21929" s="60"/>
      <c r="BC21929" s="61"/>
    </row>
    <row r="21930" spans="43:55">
      <c r="AQ21930" s="64"/>
      <c r="AR21930" s="64"/>
      <c r="AS21930" s="60"/>
      <c r="AT21930" s="60"/>
      <c r="AU21930" s="60"/>
      <c r="AV21930" s="60"/>
      <c r="AW21930" s="60"/>
      <c r="AX21930" s="60"/>
      <c r="AY21930" s="60"/>
      <c r="AZ21930" s="60"/>
      <c r="BA21930" s="60"/>
      <c r="BB21930" s="60"/>
      <c r="BC21930" s="61"/>
    </row>
    <row r="21931" spans="43:55">
      <c r="AQ21931" s="64"/>
      <c r="AR21931" s="64"/>
      <c r="AS21931" s="60"/>
      <c r="AT21931" s="60"/>
      <c r="AU21931" s="60"/>
      <c r="AV21931" s="60"/>
      <c r="AW21931" s="60"/>
      <c r="AX21931" s="60"/>
      <c r="AY21931" s="60"/>
      <c r="AZ21931" s="60"/>
      <c r="BA21931" s="60"/>
      <c r="BB21931" s="60"/>
      <c r="BC21931" s="61"/>
    </row>
    <row r="21932" spans="43:55">
      <c r="AQ21932" s="64"/>
      <c r="AR21932" s="64"/>
      <c r="AS21932" s="60"/>
      <c r="AT21932" s="60"/>
      <c r="AU21932" s="60"/>
      <c r="AV21932" s="60"/>
      <c r="AW21932" s="60"/>
      <c r="AX21932" s="60"/>
      <c r="AY21932" s="60"/>
      <c r="AZ21932" s="60"/>
      <c r="BA21932" s="60"/>
      <c r="BB21932" s="60"/>
      <c r="BC21932" s="61"/>
    </row>
    <row r="21933" spans="43:55">
      <c r="AQ21933" s="64"/>
      <c r="AR21933" s="64"/>
      <c r="AS21933" s="60"/>
      <c r="AT21933" s="60"/>
      <c r="AU21933" s="60"/>
      <c r="AV21933" s="60"/>
      <c r="AW21933" s="60"/>
      <c r="AX21933" s="60"/>
      <c r="AY21933" s="60"/>
      <c r="AZ21933" s="60"/>
      <c r="BA21933" s="60"/>
      <c r="BB21933" s="60"/>
      <c r="BC21933" s="61"/>
    </row>
    <row r="21934" spans="43:55">
      <c r="AQ21934" s="64"/>
      <c r="AR21934" s="64"/>
      <c r="AS21934" s="60"/>
      <c r="AT21934" s="60"/>
      <c r="AU21934" s="60"/>
      <c r="AV21934" s="60"/>
      <c r="AW21934" s="60"/>
      <c r="AX21934" s="60"/>
      <c r="AY21934" s="60"/>
      <c r="AZ21934" s="60"/>
      <c r="BA21934" s="60"/>
      <c r="BB21934" s="60"/>
      <c r="BC21934" s="61"/>
    </row>
    <row r="21935" spans="43:55">
      <c r="AQ21935" s="64"/>
      <c r="AR21935" s="64"/>
      <c r="AS21935" s="60"/>
      <c r="AT21935" s="60"/>
      <c r="AU21935" s="60"/>
      <c r="AV21935" s="60"/>
      <c r="AW21935" s="60"/>
      <c r="AX21935" s="60"/>
      <c r="AY21935" s="60"/>
      <c r="AZ21935" s="60"/>
      <c r="BA21935" s="60"/>
      <c r="BB21935" s="60"/>
      <c r="BC21935" s="61"/>
    </row>
    <row r="21936" spans="43:55">
      <c r="AQ21936" s="64"/>
      <c r="AR21936" s="64"/>
      <c r="AS21936" s="60"/>
      <c r="AT21936" s="60"/>
      <c r="AU21936" s="60"/>
      <c r="AV21936" s="60"/>
      <c r="AW21936" s="60"/>
      <c r="AX21936" s="60"/>
      <c r="AY21936" s="60"/>
      <c r="AZ21936" s="60"/>
      <c r="BA21936" s="60"/>
      <c r="BB21936" s="60"/>
      <c r="BC21936" s="61"/>
    </row>
    <row r="21937" spans="43:55">
      <c r="AQ21937" s="64"/>
      <c r="AR21937" s="64"/>
      <c r="AS21937" s="60"/>
      <c r="AT21937" s="60"/>
      <c r="AU21937" s="60"/>
      <c r="AV21937" s="60"/>
      <c r="AW21937" s="60"/>
      <c r="AX21937" s="60"/>
      <c r="AY21937" s="60"/>
      <c r="AZ21937" s="60"/>
      <c r="BA21937" s="60"/>
      <c r="BB21937" s="60"/>
      <c r="BC21937" s="61"/>
    </row>
    <row r="21938" spans="43:55">
      <c r="AQ21938" s="64"/>
      <c r="AR21938" s="64"/>
      <c r="AS21938" s="60"/>
      <c r="AT21938" s="60"/>
      <c r="AU21938" s="60"/>
      <c r="AV21938" s="60"/>
      <c r="AW21938" s="60"/>
      <c r="AX21938" s="60"/>
      <c r="AY21938" s="60"/>
      <c r="AZ21938" s="60"/>
      <c r="BA21938" s="60"/>
      <c r="BB21938" s="60"/>
      <c r="BC21938" s="61"/>
    </row>
    <row r="21939" spans="43:55">
      <c r="AQ21939" s="64"/>
      <c r="AR21939" s="64"/>
      <c r="AS21939" s="60"/>
      <c r="AT21939" s="60"/>
      <c r="AU21939" s="60"/>
      <c r="AV21939" s="60"/>
      <c r="AW21939" s="60"/>
      <c r="AX21939" s="60"/>
      <c r="AY21939" s="60"/>
      <c r="AZ21939" s="60"/>
      <c r="BA21939" s="60"/>
      <c r="BB21939" s="60"/>
      <c r="BC21939" s="61"/>
    </row>
    <row r="21940" spans="43:55">
      <c r="AQ21940" s="64"/>
      <c r="AR21940" s="64"/>
      <c r="AS21940" s="60"/>
      <c r="AT21940" s="60"/>
      <c r="AU21940" s="60"/>
      <c r="AV21940" s="60"/>
      <c r="AW21940" s="60"/>
      <c r="AX21940" s="60"/>
      <c r="AY21940" s="60"/>
      <c r="AZ21940" s="60"/>
      <c r="BA21940" s="60"/>
      <c r="BB21940" s="60"/>
      <c r="BC21940" s="61"/>
    </row>
    <row r="21941" spans="43:55">
      <c r="AQ21941" s="64"/>
      <c r="AR21941" s="64"/>
      <c r="AS21941" s="60"/>
      <c r="AT21941" s="60"/>
      <c r="AU21941" s="60"/>
      <c r="AV21941" s="60"/>
      <c r="AW21941" s="60"/>
      <c r="AX21941" s="60"/>
      <c r="AY21941" s="60"/>
      <c r="AZ21941" s="60"/>
      <c r="BA21941" s="60"/>
      <c r="BB21941" s="60"/>
      <c r="BC21941" s="61"/>
    </row>
    <row r="21942" spans="43:55">
      <c r="AQ21942" s="64"/>
      <c r="AR21942" s="64"/>
      <c r="AS21942" s="60"/>
      <c r="AT21942" s="60"/>
      <c r="AU21942" s="60"/>
      <c r="AV21942" s="60"/>
      <c r="AW21942" s="60"/>
      <c r="AX21942" s="60"/>
      <c r="AY21942" s="60"/>
      <c r="AZ21942" s="60"/>
      <c r="BA21942" s="60"/>
      <c r="BB21942" s="60"/>
      <c r="BC21942" s="61"/>
    </row>
    <row r="21943" spans="43:55">
      <c r="AQ21943" s="64"/>
      <c r="AR21943" s="64"/>
      <c r="AS21943" s="60"/>
      <c r="AT21943" s="60"/>
      <c r="AU21943" s="60"/>
      <c r="AV21943" s="60"/>
      <c r="AW21943" s="60"/>
      <c r="AX21943" s="60"/>
      <c r="AY21943" s="60"/>
      <c r="AZ21943" s="60"/>
      <c r="BA21943" s="60"/>
      <c r="BB21943" s="60"/>
      <c r="BC21943" s="61"/>
    </row>
    <row r="21944" spans="43:55">
      <c r="AQ21944" s="64"/>
      <c r="AR21944" s="64"/>
      <c r="AS21944" s="60"/>
      <c r="AT21944" s="60"/>
      <c r="AU21944" s="60"/>
      <c r="AV21944" s="60"/>
      <c r="AW21944" s="60"/>
      <c r="AX21944" s="60"/>
      <c r="AY21944" s="60"/>
      <c r="AZ21944" s="60"/>
      <c r="BA21944" s="60"/>
      <c r="BB21944" s="60"/>
      <c r="BC21944" s="61"/>
    </row>
    <row r="21945" spans="43:55">
      <c r="AQ21945" s="64"/>
      <c r="AR21945" s="64"/>
      <c r="AS21945" s="60"/>
      <c r="AT21945" s="60"/>
      <c r="AU21945" s="60"/>
      <c r="AV21945" s="60"/>
      <c r="AW21945" s="60"/>
      <c r="AX21945" s="60"/>
      <c r="AY21945" s="60"/>
      <c r="AZ21945" s="60"/>
      <c r="BA21945" s="60"/>
      <c r="BB21945" s="60"/>
      <c r="BC21945" s="61"/>
    </row>
    <row r="21946" spans="43:55">
      <c r="AQ21946" s="64"/>
      <c r="AR21946" s="64"/>
      <c r="AS21946" s="60"/>
      <c r="AT21946" s="60"/>
      <c r="AU21946" s="60"/>
      <c r="AV21946" s="60"/>
      <c r="AW21946" s="60"/>
      <c r="AX21946" s="60"/>
      <c r="AY21946" s="60"/>
      <c r="AZ21946" s="60"/>
      <c r="BA21946" s="60"/>
      <c r="BB21946" s="60"/>
      <c r="BC21946" s="61"/>
    </row>
    <row r="21947" spans="43:55">
      <c r="AQ21947" s="64"/>
      <c r="AR21947" s="64"/>
      <c r="AS21947" s="60"/>
      <c r="AT21947" s="60"/>
      <c r="AU21947" s="60"/>
      <c r="AV21947" s="60"/>
      <c r="AW21947" s="60"/>
      <c r="AX21947" s="60"/>
      <c r="AY21947" s="60"/>
      <c r="AZ21947" s="60"/>
      <c r="BA21947" s="60"/>
      <c r="BB21947" s="60"/>
      <c r="BC21947" s="61"/>
    </row>
    <row r="21948" spans="43:55">
      <c r="AQ21948" s="64"/>
      <c r="AR21948" s="64"/>
      <c r="AS21948" s="60"/>
      <c r="AT21948" s="60"/>
      <c r="AU21948" s="60"/>
      <c r="AV21948" s="60"/>
      <c r="AW21948" s="60"/>
      <c r="AX21948" s="60"/>
      <c r="AY21948" s="60"/>
      <c r="AZ21948" s="60"/>
      <c r="BA21948" s="60"/>
      <c r="BB21948" s="60"/>
      <c r="BC21948" s="61"/>
    </row>
    <row r="21949" spans="43:55">
      <c r="AQ21949" s="64"/>
      <c r="AR21949" s="64"/>
      <c r="AS21949" s="60"/>
      <c r="AT21949" s="60"/>
      <c r="AU21949" s="60"/>
      <c r="AV21949" s="60"/>
      <c r="AW21949" s="60"/>
      <c r="AX21949" s="60"/>
      <c r="AY21949" s="60"/>
      <c r="AZ21949" s="60"/>
      <c r="BA21949" s="60"/>
      <c r="BB21949" s="60"/>
      <c r="BC21949" s="61"/>
    </row>
    <row r="21950" spans="43:55">
      <c r="AQ21950" s="64"/>
      <c r="AR21950" s="64"/>
      <c r="AS21950" s="60"/>
      <c r="AT21950" s="60"/>
      <c r="AU21950" s="60"/>
      <c r="AV21950" s="60"/>
      <c r="AW21950" s="60"/>
      <c r="AX21950" s="60"/>
      <c r="AY21950" s="60"/>
      <c r="AZ21950" s="60"/>
      <c r="BA21950" s="60"/>
      <c r="BB21950" s="60"/>
      <c r="BC21950" s="61"/>
    </row>
    <row r="21951" spans="43:55">
      <c r="AQ21951" s="64"/>
      <c r="AR21951" s="64"/>
      <c r="AS21951" s="60"/>
      <c r="AT21951" s="60"/>
      <c r="AU21951" s="60"/>
      <c r="AV21951" s="60"/>
      <c r="AW21951" s="60"/>
      <c r="AX21951" s="60"/>
      <c r="AY21951" s="60"/>
      <c r="AZ21951" s="60"/>
      <c r="BA21951" s="60"/>
      <c r="BB21951" s="60"/>
      <c r="BC21951" s="61"/>
    </row>
    <row r="21952" spans="43:55">
      <c r="AQ21952" s="64"/>
      <c r="AR21952" s="64"/>
      <c r="AS21952" s="60"/>
      <c r="AT21952" s="60"/>
      <c r="AU21952" s="60"/>
      <c r="AV21952" s="60"/>
      <c r="AW21952" s="60"/>
      <c r="AX21952" s="60"/>
      <c r="AY21952" s="60"/>
      <c r="AZ21952" s="60"/>
      <c r="BA21952" s="60"/>
      <c r="BB21952" s="60"/>
      <c r="BC21952" s="61"/>
    </row>
    <row r="21953" spans="43:55">
      <c r="AQ21953" s="64"/>
      <c r="AR21953" s="64"/>
      <c r="AS21953" s="60"/>
      <c r="AT21953" s="60"/>
      <c r="AU21953" s="60"/>
      <c r="AV21953" s="60"/>
      <c r="AW21953" s="60"/>
      <c r="AX21953" s="60"/>
      <c r="AY21953" s="60"/>
      <c r="AZ21953" s="60"/>
      <c r="BA21953" s="60"/>
      <c r="BB21953" s="60"/>
      <c r="BC21953" s="61"/>
    </row>
    <row r="21954" spans="43:55">
      <c r="AQ21954" s="64"/>
      <c r="AR21954" s="64"/>
      <c r="AS21954" s="60"/>
      <c r="AT21954" s="60"/>
      <c r="AU21954" s="60"/>
      <c r="AV21954" s="60"/>
      <c r="AW21954" s="60"/>
      <c r="AX21954" s="60"/>
      <c r="AY21954" s="60"/>
      <c r="AZ21954" s="60"/>
      <c r="BA21954" s="60"/>
      <c r="BB21954" s="60"/>
      <c r="BC21954" s="61"/>
    </row>
    <row r="21955" spans="43:55">
      <c r="AQ21955" s="64"/>
      <c r="AR21955" s="64"/>
      <c r="AS21955" s="60"/>
      <c r="AT21955" s="60"/>
      <c r="AU21955" s="60"/>
      <c r="AV21955" s="60"/>
      <c r="AW21955" s="60"/>
      <c r="AX21955" s="60"/>
      <c r="AY21955" s="60"/>
      <c r="AZ21955" s="60"/>
      <c r="BA21955" s="60"/>
      <c r="BB21955" s="60"/>
      <c r="BC21955" s="61"/>
    </row>
    <row r="21956" spans="43:55">
      <c r="AQ21956" s="64"/>
      <c r="AR21956" s="64"/>
      <c r="AS21956" s="60"/>
      <c r="AT21956" s="60"/>
      <c r="AU21956" s="60"/>
      <c r="AV21956" s="60"/>
      <c r="AW21956" s="60"/>
      <c r="AX21956" s="60"/>
      <c r="AY21956" s="60"/>
      <c r="AZ21956" s="60"/>
      <c r="BA21956" s="60"/>
      <c r="BB21956" s="60"/>
      <c r="BC21956" s="61"/>
    </row>
    <row r="21957" spans="43:55">
      <c r="AQ21957" s="64"/>
      <c r="AR21957" s="64"/>
      <c r="AS21957" s="60"/>
      <c r="AT21957" s="60"/>
      <c r="AU21957" s="60"/>
      <c r="AV21957" s="60"/>
      <c r="AW21957" s="60"/>
      <c r="AX21957" s="60"/>
      <c r="AY21957" s="60"/>
      <c r="AZ21957" s="60"/>
      <c r="BA21957" s="60"/>
      <c r="BB21957" s="60"/>
      <c r="BC21957" s="61"/>
    </row>
    <row r="21958" spans="43:55">
      <c r="AQ21958" s="64"/>
      <c r="AR21958" s="64"/>
      <c r="AS21958" s="60"/>
      <c r="AT21958" s="60"/>
      <c r="AU21958" s="60"/>
      <c r="AV21958" s="60"/>
      <c r="AW21958" s="60"/>
      <c r="AX21958" s="60"/>
      <c r="AY21958" s="60"/>
      <c r="AZ21958" s="60"/>
      <c r="BA21958" s="60"/>
      <c r="BB21958" s="60"/>
      <c r="BC21958" s="61"/>
    </row>
    <row r="21959" spans="43:55">
      <c r="AQ21959" s="64"/>
      <c r="AR21959" s="64"/>
      <c r="AS21959" s="60"/>
      <c r="AT21959" s="60"/>
      <c r="AU21959" s="60"/>
      <c r="AV21959" s="60"/>
      <c r="AW21959" s="60"/>
      <c r="AX21959" s="60"/>
      <c r="AY21959" s="60"/>
      <c r="AZ21959" s="60"/>
      <c r="BA21959" s="60"/>
      <c r="BB21959" s="60"/>
      <c r="BC21959" s="61"/>
    </row>
    <row r="21960" spans="43:55">
      <c r="AQ21960" s="64"/>
      <c r="AR21960" s="64"/>
      <c r="AS21960" s="60"/>
      <c r="AT21960" s="60"/>
      <c r="AU21960" s="60"/>
      <c r="AV21960" s="60"/>
      <c r="AW21960" s="60"/>
      <c r="AX21960" s="60"/>
      <c r="AY21960" s="60"/>
      <c r="AZ21960" s="60"/>
      <c r="BA21960" s="60"/>
      <c r="BB21960" s="60"/>
      <c r="BC21960" s="61"/>
    </row>
    <row r="21961" spans="43:55">
      <c r="AQ21961" s="64"/>
      <c r="AR21961" s="64"/>
      <c r="AS21961" s="60"/>
      <c r="AT21961" s="60"/>
      <c r="AU21961" s="60"/>
      <c r="AV21961" s="60"/>
      <c r="AW21961" s="60"/>
      <c r="AX21961" s="60"/>
      <c r="AY21961" s="60"/>
      <c r="AZ21961" s="60"/>
      <c r="BA21961" s="60"/>
      <c r="BB21961" s="60"/>
      <c r="BC21961" s="61"/>
    </row>
    <row r="21962" spans="43:55">
      <c r="AQ21962" s="64"/>
      <c r="AR21962" s="64"/>
      <c r="AS21962" s="60"/>
      <c r="AT21962" s="60"/>
      <c r="AU21962" s="60"/>
      <c r="AV21962" s="60"/>
      <c r="AW21962" s="60"/>
      <c r="AX21962" s="60"/>
      <c r="AY21962" s="60"/>
      <c r="AZ21962" s="60"/>
      <c r="BA21962" s="60"/>
      <c r="BB21962" s="60"/>
      <c r="BC21962" s="61"/>
    </row>
    <row r="21963" spans="43:55">
      <c r="AQ21963" s="64"/>
      <c r="AR21963" s="64"/>
      <c r="AS21963" s="60"/>
      <c r="AT21963" s="60"/>
      <c r="AU21963" s="60"/>
      <c r="AV21963" s="60"/>
      <c r="AW21963" s="60"/>
      <c r="AX21963" s="60"/>
      <c r="AY21963" s="60"/>
      <c r="AZ21963" s="60"/>
      <c r="BA21963" s="60"/>
      <c r="BB21963" s="60"/>
      <c r="BC21963" s="61"/>
    </row>
    <row r="21964" spans="43:55">
      <c r="AQ21964" s="64"/>
      <c r="AR21964" s="64"/>
      <c r="AS21964" s="60"/>
      <c r="AT21964" s="60"/>
      <c r="AU21964" s="60"/>
      <c r="AV21964" s="60"/>
      <c r="AW21964" s="60"/>
      <c r="AX21964" s="60"/>
      <c r="AY21964" s="60"/>
      <c r="AZ21964" s="60"/>
      <c r="BA21964" s="60"/>
      <c r="BB21964" s="60"/>
      <c r="BC21964" s="61"/>
    </row>
    <row r="21965" spans="43:55">
      <c r="AQ21965" s="64"/>
      <c r="AR21965" s="64"/>
      <c r="AS21965" s="60"/>
      <c r="AT21965" s="60"/>
      <c r="AU21965" s="60"/>
      <c r="AV21965" s="60"/>
      <c r="AW21965" s="60"/>
      <c r="AX21965" s="60"/>
      <c r="AY21965" s="60"/>
      <c r="AZ21965" s="60"/>
      <c r="BA21965" s="60"/>
      <c r="BB21965" s="60"/>
      <c r="BC21965" s="61"/>
    </row>
    <row r="21966" spans="43:55">
      <c r="AQ21966" s="64"/>
      <c r="AR21966" s="64"/>
      <c r="AS21966" s="60"/>
      <c r="AT21966" s="60"/>
      <c r="AU21966" s="60"/>
      <c r="AV21966" s="60"/>
      <c r="AW21966" s="60"/>
      <c r="AX21966" s="60"/>
      <c r="AY21966" s="60"/>
      <c r="AZ21966" s="60"/>
      <c r="BA21966" s="60"/>
      <c r="BB21966" s="60"/>
      <c r="BC21966" s="61"/>
    </row>
    <row r="21967" spans="43:55">
      <c r="AQ21967" s="64"/>
      <c r="AR21967" s="64"/>
      <c r="AS21967" s="60"/>
      <c r="AT21967" s="60"/>
      <c r="AU21967" s="60"/>
      <c r="AV21967" s="60"/>
      <c r="AW21967" s="60"/>
      <c r="AX21967" s="60"/>
      <c r="AY21967" s="60"/>
      <c r="AZ21967" s="60"/>
      <c r="BA21967" s="60"/>
      <c r="BB21967" s="60"/>
      <c r="BC21967" s="61"/>
    </row>
    <row r="21968" spans="43:55">
      <c r="AQ21968" s="64"/>
      <c r="AR21968" s="64"/>
      <c r="AS21968" s="60"/>
      <c r="AT21968" s="60"/>
      <c r="AU21968" s="60"/>
      <c r="AV21968" s="60"/>
      <c r="AW21968" s="60"/>
      <c r="AX21968" s="60"/>
      <c r="AY21968" s="60"/>
      <c r="AZ21968" s="60"/>
      <c r="BA21968" s="60"/>
      <c r="BB21968" s="60"/>
      <c r="BC21968" s="61"/>
    </row>
    <row r="21969" spans="43:55">
      <c r="AQ21969" s="64"/>
      <c r="AR21969" s="64"/>
      <c r="AS21969" s="60"/>
      <c r="AT21969" s="60"/>
      <c r="AU21969" s="60"/>
      <c r="AV21969" s="60"/>
      <c r="AW21969" s="60"/>
      <c r="AX21969" s="60"/>
      <c r="AY21969" s="60"/>
      <c r="AZ21969" s="60"/>
      <c r="BA21969" s="60"/>
      <c r="BB21969" s="60"/>
      <c r="BC21969" s="61"/>
    </row>
    <row r="21970" spans="43:55">
      <c r="AQ21970" s="64"/>
      <c r="AR21970" s="64"/>
      <c r="AS21970" s="60"/>
      <c r="AT21970" s="60"/>
      <c r="AU21970" s="60"/>
      <c r="AV21970" s="60"/>
      <c r="AW21970" s="60"/>
      <c r="AX21970" s="60"/>
      <c r="AY21970" s="60"/>
      <c r="AZ21970" s="60"/>
      <c r="BA21970" s="60"/>
      <c r="BB21970" s="60"/>
      <c r="BC21970" s="61"/>
    </row>
    <row r="21971" spans="43:55">
      <c r="AQ21971" s="64"/>
      <c r="AR21971" s="64"/>
      <c r="AS21971" s="60"/>
      <c r="AT21971" s="60"/>
      <c r="AU21971" s="60"/>
      <c r="AV21971" s="60"/>
      <c r="AW21971" s="60"/>
      <c r="AX21971" s="60"/>
      <c r="AY21971" s="60"/>
      <c r="AZ21971" s="60"/>
      <c r="BA21971" s="60"/>
      <c r="BB21971" s="60"/>
      <c r="BC21971" s="61"/>
    </row>
    <row r="21972" spans="43:55">
      <c r="AQ21972" s="64"/>
      <c r="AR21972" s="64"/>
      <c r="AS21972" s="60"/>
      <c r="AT21972" s="60"/>
      <c r="AU21972" s="60"/>
      <c r="AV21972" s="60"/>
      <c r="AW21972" s="60"/>
      <c r="AX21972" s="60"/>
      <c r="AY21972" s="60"/>
      <c r="AZ21972" s="60"/>
      <c r="BA21972" s="60"/>
      <c r="BB21972" s="60"/>
      <c r="BC21972" s="61"/>
    </row>
    <row r="21973" spans="43:55">
      <c r="AQ21973" s="64"/>
      <c r="AR21973" s="64"/>
      <c r="AS21973" s="60"/>
      <c r="AT21973" s="60"/>
      <c r="AU21973" s="60"/>
      <c r="AV21973" s="60"/>
      <c r="AW21973" s="60"/>
      <c r="AX21973" s="60"/>
      <c r="AY21973" s="60"/>
      <c r="AZ21973" s="60"/>
      <c r="BA21973" s="60"/>
      <c r="BB21973" s="60"/>
      <c r="BC21973" s="61"/>
    </row>
    <row r="21974" spans="43:55">
      <c r="AQ21974" s="64"/>
      <c r="AR21974" s="64"/>
      <c r="AS21974" s="60"/>
      <c r="AT21974" s="60"/>
      <c r="AU21974" s="60"/>
      <c r="AV21974" s="60"/>
      <c r="AW21974" s="60"/>
      <c r="AX21974" s="60"/>
      <c r="AY21974" s="60"/>
      <c r="AZ21974" s="60"/>
      <c r="BA21974" s="60"/>
      <c r="BB21974" s="60"/>
      <c r="BC21974" s="61"/>
    </row>
    <row r="21975" spans="43:55">
      <c r="AQ21975" s="64"/>
      <c r="AR21975" s="64"/>
      <c r="AS21975" s="60"/>
      <c r="AT21975" s="60"/>
      <c r="AU21975" s="60"/>
      <c r="AV21975" s="60"/>
      <c r="AW21975" s="60"/>
      <c r="AX21975" s="60"/>
      <c r="AY21975" s="60"/>
      <c r="AZ21975" s="60"/>
      <c r="BA21975" s="60"/>
      <c r="BB21975" s="60"/>
      <c r="BC21975" s="61"/>
    </row>
    <row r="21976" spans="43:55">
      <c r="AQ21976" s="64"/>
      <c r="AR21976" s="64"/>
      <c r="AS21976" s="60"/>
      <c r="AT21976" s="60"/>
      <c r="AU21976" s="60"/>
      <c r="AV21976" s="60"/>
      <c r="AW21976" s="60"/>
      <c r="AX21976" s="60"/>
      <c r="AY21976" s="60"/>
      <c r="AZ21976" s="60"/>
      <c r="BA21976" s="60"/>
      <c r="BB21976" s="60"/>
      <c r="BC21976" s="61"/>
    </row>
    <row r="21977" spans="43:55">
      <c r="AQ21977" s="64"/>
      <c r="AR21977" s="64"/>
      <c r="AS21977" s="60"/>
      <c r="AT21977" s="60"/>
      <c r="AU21977" s="60"/>
      <c r="AV21977" s="60"/>
      <c r="AW21977" s="60"/>
      <c r="AX21977" s="60"/>
      <c r="AY21977" s="60"/>
      <c r="AZ21977" s="60"/>
      <c r="BA21977" s="60"/>
      <c r="BB21977" s="60"/>
      <c r="BC21977" s="61"/>
    </row>
    <row r="21978" spans="43:55">
      <c r="AQ21978" s="64"/>
      <c r="AR21978" s="64"/>
      <c r="AS21978" s="60"/>
      <c r="AT21978" s="60"/>
      <c r="AU21978" s="60"/>
      <c r="AV21978" s="60"/>
      <c r="AW21978" s="60"/>
      <c r="AX21978" s="60"/>
      <c r="AY21978" s="60"/>
      <c r="AZ21978" s="60"/>
      <c r="BA21978" s="60"/>
      <c r="BB21978" s="60"/>
      <c r="BC21978" s="61"/>
    </row>
    <row r="21979" spans="43:55">
      <c r="AQ21979" s="64"/>
      <c r="AR21979" s="64"/>
      <c r="AS21979" s="60"/>
      <c r="AT21979" s="60"/>
      <c r="AU21979" s="60"/>
      <c r="AV21979" s="60"/>
      <c r="AW21979" s="60"/>
      <c r="AX21979" s="60"/>
      <c r="AY21979" s="60"/>
      <c r="AZ21979" s="60"/>
      <c r="BA21979" s="60"/>
      <c r="BB21979" s="60"/>
      <c r="BC21979" s="61"/>
    </row>
    <row r="21980" spans="43:55">
      <c r="AQ21980" s="64"/>
      <c r="AR21980" s="64"/>
      <c r="AS21980" s="60"/>
      <c r="AT21980" s="60"/>
      <c r="AU21980" s="60"/>
      <c r="AV21980" s="60"/>
      <c r="AW21980" s="60"/>
      <c r="AX21980" s="60"/>
      <c r="AY21980" s="60"/>
      <c r="AZ21980" s="60"/>
      <c r="BA21980" s="60"/>
      <c r="BB21980" s="60"/>
      <c r="BC21980" s="61"/>
    </row>
    <row r="21981" spans="43:55">
      <c r="AQ21981" s="64"/>
      <c r="AR21981" s="64"/>
      <c r="AS21981" s="60"/>
      <c r="AT21981" s="60"/>
      <c r="AU21981" s="60"/>
      <c r="AV21981" s="60"/>
      <c r="AW21981" s="60"/>
      <c r="AX21981" s="60"/>
      <c r="AY21981" s="60"/>
      <c r="AZ21981" s="60"/>
      <c r="BA21981" s="60"/>
      <c r="BB21981" s="60"/>
      <c r="BC21981" s="61"/>
    </row>
    <row r="21982" spans="43:55">
      <c r="AQ21982" s="64"/>
      <c r="AR21982" s="64"/>
      <c r="AS21982" s="60"/>
      <c r="AT21982" s="60"/>
      <c r="AU21982" s="60"/>
      <c r="AV21982" s="60"/>
      <c r="AW21982" s="60"/>
      <c r="AX21982" s="60"/>
      <c r="AY21982" s="60"/>
      <c r="AZ21982" s="60"/>
      <c r="BA21982" s="60"/>
      <c r="BB21982" s="60"/>
      <c r="BC21982" s="61"/>
    </row>
    <row r="21983" spans="43:55">
      <c r="AQ21983" s="64"/>
      <c r="AR21983" s="64"/>
      <c r="AS21983" s="60"/>
      <c r="AT21983" s="60"/>
      <c r="AU21983" s="60"/>
      <c r="AV21983" s="60"/>
      <c r="AW21983" s="60"/>
      <c r="AX21983" s="60"/>
      <c r="AY21983" s="60"/>
      <c r="AZ21983" s="60"/>
      <c r="BA21983" s="60"/>
      <c r="BB21983" s="60"/>
      <c r="BC21983" s="61"/>
    </row>
    <row r="21984" spans="43:55">
      <c r="AQ21984" s="64"/>
      <c r="AR21984" s="64"/>
      <c r="AS21984" s="60"/>
      <c r="AT21984" s="60"/>
      <c r="AU21984" s="60"/>
      <c r="AV21984" s="60"/>
      <c r="AW21984" s="60"/>
      <c r="AX21984" s="60"/>
      <c r="AY21984" s="60"/>
      <c r="AZ21984" s="60"/>
      <c r="BA21984" s="60"/>
      <c r="BB21984" s="60"/>
      <c r="BC21984" s="61"/>
    </row>
    <row r="21985" spans="43:55">
      <c r="AQ21985" s="64"/>
      <c r="AR21985" s="64"/>
      <c r="AS21985" s="60"/>
      <c r="AT21985" s="60"/>
      <c r="AU21985" s="60"/>
      <c r="AV21985" s="60"/>
      <c r="AW21985" s="60"/>
      <c r="AX21985" s="60"/>
      <c r="AY21985" s="60"/>
      <c r="AZ21985" s="60"/>
      <c r="BA21985" s="60"/>
      <c r="BB21985" s="60"/>
      <c r="BC21985" s="61"/>
    </row>
    <row r="21986" spans="43:55">
      <c r="AQ21986" s="64"/>
      <c r="AR21986" s="64"/>
      <c r="AS21986" s="60"/>
      <c r="AT21986" s="60"/>
      <c r="AU21986" s="60"/>
      <c r="AV21986" s="60"/>
      <c r="AW21986" s="60"/>
      <c r="AX21986" s="60"/>
      <c r="AY21986" s="60"/>
      <c r="AZ21986" s="60"/>
      <c r="BA21986" s="60"/>
      <c r="BB21986" s="60"/>
      <c r="BC21986" s="61"/>
    </row>
    <row r="21987" spans="43:55">
      <c r="AQ21987" s="64"/>
      <c r="AR21987" s="64"/>
      <c r="AS21987" s="60"/>
      <c r="AT21987" s="60"/>
      <c r="AU21987" s="60"/>
      <c r="AV21987" s="60"/>
      <c r="AW21987" s="60"/>
      <c r="AX21987" s="60"/>
      <c r="AY21987" s="60"/>
      <c r="AZ21987" s="60"/>
      <c r="BA21987" s="60"/>
      <c r="BB21987" s="60"/>
      <c r="BC21987" s="61"/>
    </row>
    <row r="21988" spans="43:55">
      <c r="AQ21988" s="64"/>
      <c r="AR21988" s="64"/>
      <c r="AS21988" s="60"/>
      <c r="AT21988" s="60"/>
      <c r="AU21988" s="60"/>
      <c r="AV21988" s="60"/>
      <c r="AW21988" s="60"/>
      <c r="AX21988" s="60"/>
      <c r="AY21988" s="60"/>
      <c r="AZ21988" s="60"/>
      <c r="BA21988" s="60"/>
      <c r="BB21988" s="60"/>
      <c r="BC21988" s="61"/>
    </row>
    <row r="21989" spans="43:55">
      <c r="AQ21989" s="64"/>
      <c r="AR21989" s="64"/>
      <c r="AS21989" s="60"/>
      <c r="AT21989" s="60"/>
      <c r="AU21989" s="60"/>
      <c r="AV21989" s="60"/>
      <c r="AW21989" s="60"/>
      <c r="AX21989" s="60"/>
      <c r="AY21989" s="60"/>
      <c r="AZ21989" s="60"/>
      <c r="BA21989" s="60"/>
      <c r="BB21989" s="60"/>
      <c r="BC21989" s="61"/>
    </row>
    <row r="21990" spans="43:55">
      <c r="AQ21990" s="64"/>
      <c r="AR21990" s="64"/>
      <c r="AS21990" s="60"/>
      <c r="AT21990" s="60"/>
      <c r="AU21990" s="60"/>
      <c r="AV21990" s="60"/>
      <c r="AW21990" s="60"/>
      <c r="AX21990" s="60"/>
      <c r="AY21990" s="60"/>
      <c r="AZ21990" s="60"/>
      <c r="BA21990" s="60"/>
      <c r="BB21990" s="60"/>
      <c r="BC21990" s="61"/>
    </row>
    <row r="21991" spans="43:55">
      <c r="AQ21991" s="64"/>
      <c r="AR21991" s="64"/>
      <c r="AS21991" s="60"/>
      <c r="AT21991" s="60"/>
      <c r="AU21991" s="60"/>
      <c r="AV21991" s="60"/>
      <c r="AW21991" s="60"/>
      <c r="AX21991" s="60"/>
      <c r="AY21991" s="60"/>
      <c r="AZ21991" s="60"/>
      <c r="BA21991" s="60"/>
      <c r="BB21991" s="60"/>
      <c r="BC21991" s="61"/>
    </row>
    <row r="21992" spans="43:55">
      <c r="AQ21992" s="64"/>
      <c r="AR21992" s="64"/>
      <c r="AS21992" s="60"/>
      <c r="AT21992" s="60"/>
      <c r="AU21992" s="60"/>
      <c r="AV21992" s="60"/>
      <c r="AW21992" s="60"/>
      <c r="AX21992" s="60"/>
      <c r="AY21992" s="60"/>
      <c r="AZ21992" s="60"/>
      <c r="BA21992" s="60"/>
      <c r="BB21992" s="60"/>
      <c r="BC21992" s="61"/>
    </row>
    <row r="21993" spans="43:55">
      <c r="AQ21993" s="64"/>
      <c r="AR21993" s="64"/>
      <c r="AS21993" s="60"/>
      <c r="AT21993" s="60"/>
      <c r="AU21993" s="60"/>
      <c r="AV21993" s="60"/>
      <c r="AW21993" s="60"/>
      <c r="AX21993" s="60"/>
      <c r="AY21993" s="60"/>
      <c r="AZ21993" s="60"/>
      <c r="BA21993" s="60"/>
      <c r="BB21993" s="60"/>
      <c r="BC21993" s="61"/>
    </row>
    <row r="21994" spans="43:55">
      <c r="AQ21994" s="64"/>
      <c r="AR21994" s="64"/>
      <c r="AS21994" s="60"/>
      <c r="AT21994" s="60"/>
      <c r="AU21994" s="60"/>
      <c r="AV21994" s="60"/>
      <c r="AW21994" s="60"/>
      <c r="AX21994" s="60"/>
      <c r="AY21994" s="60"/>
      <c r="AZ21994" s="60"/>
      <c r="BA21994" s="60"/>
      <c r="BB21994" s="60"/>
      <c r="BC21994" s="61"/>
    </row>
    <row r="21995" spans="43:55">
      <c r="AQ21995" s="64"/>
      <c r="AR21995" s="64"/>
      <c r="AS21995" s="60"/>
      <c r="AT21995" s="60"/>
      <c r="AU21995" s="60"/>
      <c r="AV21995" s="60"/>
      <c r="AW21995" s="60"/>
      <c r="AX21995" s="60"/>
      <c r="AY21995" s="60"/>
      <c r="AZ21995" s="60"/>
      <c r="BA21995" s="60"/>
      <c r="BB21995" s="60"/>
      <c r="BC21995" s="61"/>
    </row>
    <row r="21996" spans="43:55">
      <c r="AQ21996" s="64"/>
      <c r="AR21996" s="64"/>
      <c r="AS21996" s="60"/>
      <c r="AT21996" s="60"/>
      <c r="AU21996" s="60"/>
      <c r="AV21996" s="60"/>
      <c r="AW21996" s="60"/>
      <c r="AX21996" s="60"/>
      <c r="AY21996" s="60"/>
      <c r="AZ21996" s="60"/>
      <c r="BA21996" s="60"/>
      <c r="BB21996" s="60"/>
      <c r="BC21996" s="61"/>
    </row>
    <row r="21997" spans="43:55">
      <c r="AQ21997" s="64"/>
      <c r="AR21997" s="64"/>
      <c r="AS21997" s="60"/>
      <c r="AT21997" s="60"/>
      <c r="AU21997" s="60"/>
      <c r="AV21997" s="60"/>
      <c r="AW21997" s="60"/>
      <c r="AX21997" s="60"/>
      <c r="AY21997" s="60"/>
      <c r="AZ21997" s="60"/>
      <c r="BA21997" s="60"/>
      <c r="BB21997" s="60"/>
      <c r="BC21997" s="61"/>
    </row>
    <row r="21998" spans="43:55">
      <c r="AQ21998" s="64"/>
      <c r="AR21998" s="64"/>
      <c r="AS21998" s="60"/>
      <c r="AT21998" s="60"/>
      <c r="AU21998" s="60"/>
      <c r="AV21998" s="60"/>
      <c r="AW21998" s="60"/>
      <c r="AX21998" s="60"/>
      <c r="AY21998" s="60"/>
      <c r="AZ21998" s="60"/>
      <c r="BA21998" s="60"/>
      <c r="BB21998" s="60"/>
      <c r="BC21998" s="61"/>
    </row>
    <row r="21999" spans="43:55">
      <c r="AQ21999" s="64"/>
      <c r="AR21999" s="64"/>
      <c r="AS21999" s="60"/>
      <c r="AT21999" s="60"/>
      <c r="AU21999" s="60"/>
      <c r="AV21999" s="60"/>
      <c r="AW21999" s="60"/>
      <c r="AX21999" s="60"/>
      <c r="AY21999" s="60"/>
      <c r="AZ21999" s="60"/>
      <c r="BA21999" s="60"/>
      <c r="BB21999" s="60"/>
      <c r="BC21999" s="61"/>
    </row>
    <row r="22000" spans="43:55">
      <c r="AQ22000" s="64"/>
      <c r="AR22000" s="64"/>
      <c r="AS22000" s="60"/>
      <c r="AT22000" s="60"/>
      <c r="AU22000" s="60"/>
      <c r="AV22000" s="60"/>
      <c r="AW22000" s="60"/>
      <c r="AX22000" s="60"/>
      <c r="AY22000" s="60"/>
      <c r="AZ22000" s="60"/>
      <c r="BA22000" s="60"/>
      <c r="BB22000" s="60"/>
      <c r="BC22000" s="61"/>
    </row>
    <row r="22001" spans="43:55">
      <c r="AQ22001" s="64"/>
      <c r="AR22001" s="64"/>
      <c r="AS22001" s="60"/>
      <c r="AT22001" s="60"/>
      <c r="AU22001" s="60"/>
      <c r="AV22001" s="60"/>
      <c r="AW22001" s="60"/>
      <c r="AX22001" s="60"/>
      <c r="AY22001" s="60"/>
      <c r="AZ22001" s="60"/>
      <c r="BA22001" s="60"/>
      <c r="BB22001" s="60"/>
      <c r="BC22001" s="61"/>
    </row>
    <row r="22002" spans="43:55">
      <c r="AQ22002" s="64"/>
      <c r="AR22002" s="64"/>
      <c r="AS22002" s="60"/>
      <c r="AT22002" s="60"/>
      <c r="AU22002" s="60"/>
      <c r="AV22002" s="60"/>
      <c r="AW22002" s="60"/>
      <c r="AX22002" s="60"/>
      <c r="AY22002" s="60"/>
      <c r="AZ22002" s="60"/>
      <c r="BA22002" s="60"/>
      <c r="BB22002" s="60"/>
      <c r="BC22002" s="61"/>
    </row>
    <row r="22003" spans="43:55">
      <c r="AQ22003" s="64"/>
      <c r="AR22003" s="64"/>
      <c r="AS22003" s="60"/>
      <c r="AT22003" s="60"/>
      <c r="AU22003" s="60"/>
      <c r="AV22003" s="60"/>
      <c r="AW22003" s="60"/>
      <c r="AX22003" s="60"/>
      <c r="AY22003" s="60"/>
      <c r="AZ22003" s="60"/>
      <c r="BA22003" s="60"/>
      <c r="BB22003" s="60"/>
      <c r="BC22003" s="61"/>
    </row>
    <row r="22004" spans="43:55">
      <c r="AQ22004" s="64"/>
      <c r="AR22004" s="64"/>
      <c r="AS22004" s="60"/>
      <c r="AT22004" s="60"/>
      <c r="AU22004" s="60"/>
      <c r="AV22004" s="60"/>
      <c r="AW22004" s="60"/>
      <c r="AX22004" s="60"/>
      <c r="AY22004" s="60"/>
      <c r="AZ22004" s="60"/>
      <c r="BA22004" s="60"/>
      <c r="BB22004" s="60"/>
      <c r="BC22004" s="61"/>
    </row>
    <row r="22005" spans="43:55">
      <c r="AQ22005" s="64"/>
      <c r="AR22005" s="64"/>
      <c r="AS22005" s="60"/>
      <c r="AT22005" s="60"/>
      <c r="AU22005" s="60"/>
      <c r="AV22005" s="60"/>
      <c r="AW22005" s="60"/>
      <c r="AX22005" s="60"/>
      <c r="AY22005" s="60"/>
      <c r="AZ22005" s="60"/>
      <c r="BA22005" s="60"/>
      <c r="BB22005" s="60"/>
      <c r="BC22005" s="61"/>
    </row>
    <row r="22006" spans="43:55">
      <c r="AQ22006" s="64"/>
      <c r="AR22006" s="64"/>
      <c r="AS22006" s="60"/>
      <c r="AT22006" s="60"/>
      <c r="AU22006" s="60"/>
      <c r="AV22006" s="60"/>
      <c r="AW22006" s="60"/>
      <c r="AX22006" s="60"/>
      <c r="AY22006" s="60"/>
      <c r="AZ22006" s="60"/>
      <c r="BA22006" s="60"/>
      <c r="BB22006" s="60"/>
      <c r="BC22006" s="61"/>
    </row>
    <row r="22007" spans="43:55">
      <c r="AQ22007" s="64"/>
      <c r="AR22007" s="64"/>
      <c r="AS22007" s="60"/>
      <c r="AT22007" s="60"/>
      <c r="AU22007" s="60"/>
      <c r="AV22007" s="60"/>
      <c r="AW22007" s="60"/>
      <c r="AX22007" s="60"/>
      <c r="AY22007" s="60"/>
      <c r="AZ22007" s="60"/>
      <c r="BA22007" s="60"/>
      <c r="BB22007" s="60"/>
      <c r="BC22007" s="61"/>
    </row>
    <row r="22008" spans="43:55">
      <c r="AQ22008" s="64"/>
      <c r="AR22008" s="64"/>
      <c r="AS22008" s="60"/>
      <c r="AT22008" s="60"/>
      <c r="AU22008" s="60"/>
      <c r="AV22008" s="60"/>
      <c r="AW22008" s="60"/>
      <c r="AX22008" s="60"/>
      <c r="AY22008" s="60"/>
      <c r="AZ22008" s="60"/>
      <c r="BA22008" s="60"/>
      <c r="BB22008" s="60"/>
      <c r="BC22008" s="61"/>
    </row>
    <row r="22009" spans="43:55">
      <c r="AQ22009" s="64"/>
      <c r="AR22009" s="64"/>
      <c r="AS22009" s="60"/>
      <c r="AT22009" s="60"/>
      <c r="AU22009" s="60"/>
      <c r="AV22009" s="60"/>
      <c r="AW22009" s="60"/>
      <c r="AX22009" s="60"/>
      <c r="AY22009" s="60"/>
      <c r="AZ22009" s="60"/>
      <c r="BA22009" s="60"/>
      <c r="BB22009" s="60"/>
      <c r="BC22009" s="61"/>
    </row>
    <row r="22010" spans="43:55">
      <c r="AQ22010" s="64"/>
      <c r="AR22010" s="64"/>
      <c r="AS22010" s="60"/>
      <c r="AT22010" s="60"/>
      <c r="AU22010" s="60"/>
      <c r="AV22010" s="60"/>
      <c r="AW22010" s="60"/>
      <c r="AX22010" s="60"/>
      <c r="AY22010" s="60"/>
      <c r="AZ22010" s="60"/>
      <c r="BA22010" s="60"/>
      <c r="BB22010" s="60"/>
      <c r="BC22010" s="61"/>
    </row>
    <row r="22011" spans="43:55">
      <c r="AQ22011" s="64"/>
      <c r="AR22011" s="64"/>
      <c r="AS22011" s="60"/>
      <c r="AT22011" s="60"/>
      <c r="AU22011" s="60"/>
      <c r="AV22011" s="60"/>
      <c r="AW22011" s="60"/>
      <c r="AX22011" s="60"/>
      <c r="AY22011" s="60"/>
      <c r="AZ22011" s="60"/>
      <c r="BA22011" s="60"/>
      <c r="BB22011" s="60"/>
      <c r="BC22011" s="61"/>
    </row>
    <row r="22012" spans="43:55">
      <c r="AQ22012" s="64"/>
      <c r="AR22012" s="64"/>
      <c r="AS22012" s="60"/>
      <c r="AT22012" s="60"/>
      <c r="AU22012" s="60"/>
      <c r="AV22012" s="60"/>
      <c r="AW22012" s="60"/>
      <c r="AX22012" s="60"/>
      <c r="AY22012" s="60"/>
      <c r="AZ22012" s="60"/>
      <c r="BA22012" s="60"/>
      <c r="BB22012" s="60"/>
      <c r="BC22012" s="61"/>
    </row>
    <row r="22013" spans="43:55">
      <c r="AQ22013" s="64"/>
      <c r="AR22013" s="64"/>
      <c r="AS22013" s="60"/>
      <c r="AT22013" s="60"/>
      <c r="AU22013" s="60"/>
      <c r="AV22013" s="60"/>
      <c r="AW22013" s="60"/>
      <c r="AX22013" s="60"/>
      <c r="AY22013" s="60"/>
      <c r="AZ22013" s="60"/>
      <c r="BA22013" s="60"/>
      <c r="BB22013" s="60"/>
      <c r="BC22013" s="61"/>
    </row>
    <row r="22014" spans="43:55">
      <c r="AQ22014" s="64"/>
      <c r="AR22014" s="64"/>
      <c r="AS22014" s="60"/>
      <c r="AT22014" s="60"/>
      <c r="AU22014" s="60"/>
      <c r="AV22014" s="60"/>
      <c r="AW22014" s="60"/>
      <c r="AX22014" s="60"/>
      <c r="AY22014" s="60"/>
      <c r="AZ22014" s="60"/>
      <c r="BA22014" s="60"/>
      <c r="BB22014" s="60"/>
      <c r="BC22014" s="61"/>
    </row>
    <row r="22015" spans="43:55">
      <c r="AQ22015" s="64"/>
      <c r="AR22015" s="64"/>
      <c r="AS22015" s="60"/>
      <c r="AT22015" s="60"/>
      <c r="AU22015" s="60"/>
      <c r="AV22015" s="60"/>
      <c r="AW22015" s="60"/>
      <c r="AX22015" s="60"/>
      <c r="AY22015" s="60"/>
      <c r="AZ22015" s="60"/>
      <c r="BA22015" s="60"/>
      <c r="BB22015" s="60"/>
      <c r="BC22015" s="61"/>
    </row>
    <row r="22016" spans="43:55">
      <c r="AQ22016" s="64"/>
      <c r="AR22016" s="64"/>
      <c r="AS22016" s="60"/>
      <c r="AT22016" s="60"/>
      <c r="AU22016" s="60"/>
      <c r="AV22016" s="60"/>
      <c r="AW22016" s="60"/>
      <c r="AX22016" s="60"/>
      <c r="AY22016" s="60"/>
      <c r="AZ22016" s="60"/>
      <c r="BA22016" s="60"/>
      <c r="BB22016" s="60"/>
      <c r="BC22016" s="61"/>
    </row>
    <row r="22017" spans="43:55">
      <c r="AQ22017" s="64"/>
      <c r="AR22017" s="64"/>
      <c r="AS22017" s="60"/>
      <c r="AT22017" s="60"/>
      <c r="AU22017" s="60"/>
      <c r="AV22017" s="60"/>
      <c r="AW22017" s="60"/>
      <c r="AX22017" s="60"/>
      <c r="AY22017" s="60"/>
      <c r="AZ22017" s="60"/>
      <c r="BA22017" s="60"/>
      <c r="BB22017" s="60"/>
      <c r="BC22017" s="61"/>
    </row>
    <row r="22018" spans="43:55">
      <c r="AQ22018" s="64"/>
      <c r="AR22018" s="64"/>
      <c r="AS22018" s="60"/>
      <c r="AT22018" s="60"/>
      <c r="AU22018" s="60"/>
      <c r="AV22018" s="60"/>
      <c r="AW22018" s="60"/>
      <c r="AX22018" s="60"/>
      <c r="AY22018" s="60"/>
      <c r="AZ22018" s="60"/>
      <c r="BA22018" s="60"/>
      <c r="BB22018" s="60"/>
      <c r="BC22018" s="61"/>
    </row>
    <row r="22019" spans="43:55">
      <c r="AQ22019" s="64"/>
      <c r="AR22019" s="64"/>
      <c r="AS22019" s="60"/>
      <c r="AT22019" s="60"/>
      <c r="AU22019" s="60"/>
      <c r="AV22019" s="60"/>
      <c r="AW22019" s="60"/>
      <c r="AX22019" s="60"/>
      <c r="AY22019" s="60"/>
      <c r="AZ22019" s="60"/>
      <c r="BA22019" s="60"/>
      <c r="BB22019" s="60"/>
      <c r="BC22019" s="61"/>
    </row>
    <row r="22020" spans="43:55">
      <c r="AQ22020" s="64"/>
      <c r="AR22020" s="64"/>
      <c r="AS22020" s="60"/>
      <c r="AT22020" s="60"/>
      <c r="AU22020" s="60"/>
      <c r="AV22020" s="60"/>
      <c r="AW22020" s="60"/>
      <c r="AX22020" s="60"/>
      <c r="AY22020" s="60"/>
      <c r="AZ22020" s="60"/>
      <c r="BA22020" s="60"/>
      <c r="BB22020" s="60"/>
      <c r="BC22020" s="61"/>
    </row>
    <row r="22021" spans="43:55">
      <c r="AQ22021" s="64"/>
      <c r="AR22021" s="64"/>
      <c r="AS22021" s="60"/>
      <c r="AT22021" s="60"/>
      <c r="AU22021" s="60"/>
      <c r="AV22021" s="60"/>
      <c r="AW22021" s="60"/>
      <c r="AX22021" s="60"/>
      <c r="AY22021" s="60"/>
      <c r="AZ22021" s="60"/>
      <c r="BA22021" s="60"/>
      <c r="BB22021" s="60"/>
      <c r="BC22021" s="61"/>
    </row>
    <row r="22022" spans="43:55">
      <c r="AQ22022" s="64"/>
      <c r="AR22022" s="64"/>
      <c r="AS22022" s="60"/>
      <c r="AT22022" s="60"/>
      <c r="AU22022" s="60"/>
      <c r="AV22022" s="60"/>
      <c r="AW22022" s="60"/>
      <c r="AX22022" s="60"/>
      <c r="AY22022" s="60"/>
      <c r="AZ22022" s="60"/>
      <c r="BA22022" s="60"/>
      <c r="BB22022" s="60"/>
      <c r="BC22022" s="61"/>
    </row>
    <row r="22023" spans="43:55">
      <c r="AQ22023" s="64"/>
      <c r="AR22023" s="64"/>
      <c r="AS22023" s="60"/>
      <c r="AT22023" s="60"/>
      <c r="AU22023" s="60"/>
      <c r="AV22023" s="60"/>
      <c r="AW22023" s="60"/>
      <c r="AX22023" s="60"/>
      <c r="AY22023" s="60"/>
      <c r="AZ22023" s="60"/>
      <c r="BA22023" s="60"/>
      <c r="BB22023" s="60"/>
      <c r="BC22023" s="61"/>
    </row>
    <row r="22024" spans="43:55">
      <c r="AQ22024" s="64"/>
      <c r="AR22024" s="64"/>
      <c r="AS22024" s="60"/>
      <c r="AT22024" s="60"/>
      <c r="AU22024" s="60"/>
      <c r="AV22024" s="60"/>
      <c r="AW22024" s="60"/>
      <c r="AX22024" s="60"/>
      <c r="AY22024" s="60"/>
      <c r="AZ22024" s="60"/>
      <c r="BA22024" s="60"/>
      <c r="BB22024" s="60"/>
      <c r="BC22024" s="61"/>
    </row>
    <row r="22025" spans="43:55">
      <c r="AQ22025" s="64"/>
      <c r="AR22025" s="64"/>
      <c r="AS22025" s="60"/>
      <c r="AT22025" s="60"/>
      <c r="AU22025" s="60"/>
      <c r="AV22025" s="60"/>
      <c r="AW22025" s="60"/>
      <c r="AX22025" s="60"/>
      <c r="AY22025" s="60"/>
      <c r="AZ22025" s="60"/>
      <c r="BA22025" s="60"/>
      <c r="BB22025" s="60"/>
      <c r="BC22025" s="61"/>
    </row>
    <row r="22026" spans="43:55">
      <c r="AQ22026" s="64"/>
      <c r="AR22026" s="64"/>
      <c r="AS22026" s="60"/>
      <c r="AT22026" s="60"/>
      <c r="AU22026" s="60"/>
      <c r="AV22026" s="60"/>
      <c r="AW22026" s="60"/>
      <c r="AX22026" s="60"/>
      <c r="AY22026" s="60"/>
      <c r="AZ22026" s="60"/>
      <c r="BA22026" s="60"/>
      <c r="BB22026" s="60"/>
      <c r="BC22026" s="61"/>
    </row>
    <row r="22027" spans="43:55">
      <c r="AQ22027" s="64"/>
      <c r="AR22027" s="64"/>
      <c r="AS22027" s="60"/>
      <c r="AT22027" s="60"/>
      <c r="AU22027" s="60"/>
      <c r="AV22027" s="60"/>
      <c r="AW22027" s="60"/>
      <c r="AX22027" s="60"/>
      <c r="AY22027" s="60"/>
      <c r="AZ22027" s="60"/>
      <c r="BA22027" s="60"/>
      <c r="BB22027" s="60"/>
      <c r="BC22027" s="61"/>
    </row>
    <row r="22028" spans="43:55">
      <c r="AQ22028" s="64"/>
      <c r="AR22028" s="64"/>
      <c r="AS22028" s="60"/>
      <c r="AT22028" s="60"/>
      <c r="AU22028" s="60"/>
      <c r="AV22028" s="60"/>
      <c r="AW22028" s="60"/>
      <c r="AX22028" s="60"/>
      <c r="AY22028" s="60"/>
      <c r="AZ22028" s="60"/>
      <c r="BA22028" s="60"/>
      <c r="BB22028" s="60"/>
      <c r="BC22028" s="61"/>
    </row>
    <row r="22029" spans="43:55">
      <c r="AQ22029" s="64"/>
      <c r="AR22029" s="64"/>
      <c r="AS22029" s="60"/>
      <c r="AT22029" s="60"/>
      <c r="AU22029" s="60"/>
      <c r="AV22029" s="60"/>
      <c r="AW22029" s="60"/>
      <c r="AX22029" s="60"/>
      <c r="AY22029" s="60"/>
      <c r="AZ22029" s="60"/>
      <c r="BA22029" s="60"/>
      <c r="BB22029" s="60"/>
      <c r="BC22029" s="61"/>
    </row>
    <row r="22030" spans="43:55">
      <c r="AQ22030" s="64"/>
      <c r="AR22030" s="64"/>
      <c r="AS22030" s="60"/>
      <c r="AT22030" s="60"/>
      <c r="AU22030" s="60"/>
      <c r="AV22030" s="60"/>
      <c r="AW22030" s="60"/>
      <c r="AX22030" s="60"/>
      <c r="AY22030" s="60"/>
      <c r="AZ22030" s="60"/>
      <c r="BA22030" s="60"/>
      <c r="BB22030" s="60"/>
      <c r="BC22030" s="61"/>
    </row>
    <row r="22031" spans="43:55">
      <c r="AQ22031" s="64"/>
      <c r="AR22031" s="64"/>
      <c r="AS22031" s="60"/>
      <c r="AT22031" s="60"/>
      <c r="AU22031" s="60"/>
      <c r="AV22031" s="60"/>
      <c r="AW22031" s="60"/>
      <c r="AX22031" s="60"/>
      <c r="AY22031" s="60"/>
      <c r="AZ22031" s="60"/>
      <c r="BA22031" s="60"/>
      <c r="BB22031" s="60"/>
      <c r="BC22031" s="61"/>
    </row>
    <row r="22032" spans="43:55">
      <c r="AQ22032" s="64"/>
      <c r="AR22032" s="64"/>
      <c r="AS22032" s="60"/>
      <c r="AT22032" s="60"/>
      <c r="AU22032" s="60"/>
      <c r="AV22032" s="60"/>
      <c r="AW22032" s="60"/>
      <c r="AX22032" s="60"/>
      <c r="AY22032" s="60"/>
      <c r="AZ22032" s="60"/>
      <c r="BA22032" s="60"/>
      <c r="BB22032" s="60"/>
      <c r="BC22032" s="61"/>
    </row>
    <row r="22033" spans="43:55">
      <c r="AQ22033" s="64"/>
      <c r="AR22033" s="64"/>
      <c r="AS22033" s="60"/>
      <c r="AT22033" s="60"/>
      <c r="AU22033" s="60"/>
      <c r="AV22033" s="60"/>
      <c r="AW22033" s="60"/>
      <c r="AX22033" s="60"/>
      <c r="AY22033" s="60"/>
      <c r="AZ22033" s="60"/>
      <c r="BA22033" s="60"/>
      <c r="BB22033" s="60"/>
      <c r="BC22033" s="61"/>
    </row>
    <row r="22034" spans="43:55">
      <c r="AQ22034" s="64"/>
      <c r="AR22034" s="64"/>
      <c r="AS22034" s="60"/>
      <c r="AT22034" s="60"/>
      <c r="AU22034" s="60"/>
      <c r="AV22034" s="60"/>
      <c r="AW22034" s="60"/>
      <c r="AX22034" s="60"/>
      <c r="AY22034" s="60"/>
      <c r="AZ22034" s="60"/>
      <c r="BA22034" s="60"/>
      <c r="BB22034" s="60"/>
      <c r="BC22034" s="61"/>
    </row>
    <row r="22035" spans="43:55">
      <c r="AQ22035" s="64"/>
      <c r="AR22035" s="64"/>
      <c r="AS22035" s="60"/>
      <c r="AT22035" s="60"/>
      <c r="AU22035" s="60"/>
      <c r="AV22035" s="60"/>
      <c r="AW22035" s="60"/>
      <c r="AX22035" s="60"/>
      <c r="AY22035" s="60"/>
      <c r="AZ22035" s="60"/>
      <c r="BA22035" s="60"/>
      <c r="BB22035" s="60"/>
      <c r="BC22035" s="61"/>
    </row>
    <row r="22036" spans="43:55">
      <c r="AQ22036" s="64"/>
      <c r="AR22036" s="64"/>
      <c r="AS22036" s="60"/>
      <c r="AT22036" s="60"/>
      <c r="AU22036" s="60"/>
      <c r="AV22036" s="60"/>
      <c r="AW22036" s="60"/>
      <c r="AX22036" s="60"/>
      <c r="AY22036" s="60"/>
      <c r="AZ22036" s="60"/>
      <c r="BA22036" s="60"/>
      <c r="BB22036" s="60"/>
      <c r="BC22036" s="61"/>
    </row>
    <row r="22037" spans="43:55">
      <c r="AQ22037" s="64"/>
      <c r="AR22037" s="64"/>
      <c r="AS22037" s="60"/>
      <c r="AT22037" s="60"/>
      <c r="AU22037" s="60"/>
      <c r="AV22037" s="60"/>
      <c r="AW22037" s="60"/>
      <c r="AX22037" s="60"/>
      <c r="AY22037" s="60"/>
      <c r="AZ22037" s="60"/>
      <c r="BA22037" s="60"/>
      <c r="BB22037" s="60"/>
      <c r="BC22037" s="61"/>
    </row>
    <row r="22038" spans="43:55">
      <c r="AQ22038" s="64"/>
      <c r="AR22038" s="64"/>
      <c r="AS22038" s="60"/>
      <c r="AT22038" s="60"/>
      <c r="AU22038" s="60"/>
      <c r="AV22038" s="60"/>
      <c r="AW22038" s="60"/>
      <c r="AX22038" s="60"/>
      <c r="AY22038" s="60"/>
      <c r="AZ22038" s="60"/>
      <c r="BA22038" s="60"/>
      <c r="BB22038" s="60"/>
      <c r="BC22038" s="61"/>
    </row>
    <row r="22039" spans="43:55">
      <c r="AQ22039" s="64"/>
      <c r="AR22039" s="64"/>
      <c r="AS22039" s="60"/>
      <c r="AT22039" s="60"/>
      <c r="AU22039" s="60"/>
      <c r="AV22039" s="60"/>
      <c r="AW22039" s="60"/>
      <c r="AX22039" s="60"/>
      <c r="AY22039" s="60"/>
      <c r="AZ22039" s="60"/>
      <c r="BA22039" s="60"/>
      <c r="BB22039" s="60"/>
      <c r="BC22039" s="61"/>
    </row>
    <row r="22040" spans="43:55">
      <c r="AQ22040" s="64"/>
      <c r="AR22040" s="64"/>
      <c r="AS22040" s="60"/>
      <c r="AT22040" s="60"/>
      <c r="AU22040" s="60"/>
      <c r="AV22040" s="60"/>
      <c r="AW22040" s="60"/>
      <c r="AX22040" s="60"/>
      <c r="AY22040" s="60"/>
      <c r="AZ22040" s="60"/>
      <c r="BA22040" s="60"/>
      <c r="BB22040" s="60"/>
      <c r="BC22040" s="61"/>
    </row>
    <row r="22041" spans="43:55">
      <c r="AQ22041" s="64"/>
      <c r="AR22041" s="64"/>
      <c r="AS22041" s="60"/>
      <c r="AT22041" s="60"/>
      <c r="AU22041" s="60"/>
      <c r="AV22041" s="60"/>
      <c r="AW22041" s="60"/>
      <c r="AX22041" s="60"/>
      <c r="AY22041" s="60"/>
      <c r="AZ22041" s="60"/>
      <c r="BA22041" s="60"/>
      <c r="BB22041" s="60"/>
      <c r="BC22041" s="61"/>
    </row>
    <row r="22042" spans="43:55">
      <c r="AQ22042" s="64"/>
      <c r="AR22042" s="64"/>
      <c r="AS22042" s="60"/>
      <c r="AT22042" s="60"/>
      <c r="AU22042" s="60"/>
      <c r="AV22042" s="60"/>
      <c r="AW22042" s="60"/>
      <c r="AX22042" s="60"/>
      <c r="AY22042" s="60"/>
      <c r="AZ22042" s="60"/>
      <c r="BA22042" s="60"/>
      <c r="BB22042" s="60"/>
      <c r="BC22042" s="61"/>
    </row>
    <row r="22043" spans="43:55">
      <c r="AQ22043" s="64"/>
      <c r="AR22043" s="64"/>
      <c r="AS22043" s="60"/>
      <c r="AT22043" s="60"/>
      <c r="AU22043" s="60"/>
      <c r="AV22043" s="60"/>
      <c r="AW22043" s="60"/>
      <c r="AX22043" s="60"/>
      <c r="AY22043" s="60"/>
      <c r="AZ22043" s="60"/>
      <c r="BA22043" s="60"/>
      <c r="BB22043" s="60"/>
      <c r="BC22043" s="61"/>
    </row>
    <row r="22044" spans="43:55">
      <c r="AQ22044" s="64"/>
      <c r="AR22044" s="64"/>
      <c r="AS22044" s="60"/>
      <c r="AT22044" s="60"/>
      <c r="AU22044" s="60"/>
      <c r="AV22044" s="60"/>
      <c r="AW22044" s="60"/>
      <c r="AX22044" s="60"/>
      <c r="AY22044" s="60"/>
      <c r="AZ22044" s="60"/>
      <c r="BA22044" s="60"/>
      <c r="BB22044" s="60"/>
      <c r="BC22044" s="61"/>
    </row>
    <row r="22045" spans="43:55">
      <c r="AQ22045" s="64"/>
      <c r="AR22045" s="64"/>
      <c r="AS22045" s="60"/>
      <c r="AT22045" s="60"/>
      <c r="AU22045" s="60"/>
      <c r="AV22045" s="60"/>
      <c r="AW22045" s="60"/>
      <c r="AX22045" s="60"/>
      <c r="AY22045" s="60"/>
      <c r="AZ22045" s="60"/>
      <c r="BA22045" s="60"/>
      <c r="BB22045" s="60"/>
      <c r="BC22045" s="61"/>
    </row>
    <row r="22046" spans="43:55">
      <c r="AQ22046" s="64"/>
      <c r="AR22046" s="64"/>
      <c r="AS22046" s="60"/>
      <c r="AT22046" s="60"/>
      <c r="AU22046" s="60"/>
      <c r="AV22046" s="60"/>
      <c r="AW22046" s="60"/>
      <c r="AX22046" s="60"/>
      <c r="AY22046" s="60"/>
      <c r="AZ22046" s="60"/>
      <c r="BA22046" s="60"/>
      <c r="BB22046" s="60"/>
      <c r="BC22046" s="61"/>
    </row>
    <row r="22047" spans="43:55">
      <c r="AQ22047" s="64"/>
      <c r="AR22047" s="64"/>
      <c r="AS22047" s="60"/>
      <c r="AT22047" s="60"/>
      <c r="AU22047" s="60"/>
      <c r="AV22047" s="60"/>
      <c r="AW22047" s="60"/>
      <c r="AX22047" s="60"/>
      <c r="AY22047" s="60"/>
      <c r="AZ22047" s="60"/>
      <c r="BA22047" s="60"/>
      <c r="BB22047" s="60"/>
      <c r="BC22047" s="61"/>
    </row>
    <row r="22048" spans="43:55">
      <c r="AQ22048" s="64"/>
      <c r="AR22048" s="64"/>
      <c r="AS22048" s="60"/>
      <c r="AT22048" s="60"/>
      <c r="AU22048" s="60"/>
      <c r="AV22048" s="60"/>
      <c r="AW22048" s="60"/>
      <c r="AX22048" s="60"/>
      <c r="AY22048" s="60"/>
      <c r="AZ22048" s="60"/>
      <c r="BA22048" s="60"/>
      <c r="BB22048" s="60"/>
      <c r="BC22048" s="61"/>
    </row>
    <row r="22049" spans="43:55">
      <c r="AQ22049" s="64"/>
      <c r="AR22049" s="64"/>
      <c r="AS22049" s="60"/>
      <c r="AT22049" s="60"/>
      <c r="AU22049" s="60"/>
      <c r="AV22049" s="60"/>
      <c r="AW22049" s="60"/>
      <c r="AX22049" s="60"/>
      <c r="AY22049" s="60"/>
      <c r="AZ22049" s="60"/>
      <c r="BA22049" s="60"/>
      <c r="BB22049" s="60"/>
      <c r="BC22049" s="61"/>
    </row>
    <row r="22050" spans="43:55">
      <c r="AQ22050" s="64"/>
      <c r="AR22050" s="64"/>
      <c r="AS22050" s="60"/>
      <c r="AT22050" s="60"/>
      <c r="AU22050" s="60"/>
      <c r="AV22050" s="60"/>
      <c r="AW22050" s="60"/>
      <c r="AX22050" s="60"/>
      <c r="AY22050" s="60"/>
      <c r="AZ22050" s="60"/>
      <c r="BA22050" s="60"/>
      <c r="BB22050" s="60"/>
      <c r="BC22050" s="61"/>
    </row>
    <row r="22051" spans="43:55">
      <c r="AQ22051" s="64"/>
      <c r="AR22051" s="64"/>
      <c r="AS22051" s="60"/>
      <c r="AT22051" s="60"/>
      <c r="AU22051" s="60"/>
      <c r="AV22051" s="60"/>
      <c r="AW22051" s="60"/>
      <c r="AX22051" s="60"/>
      <c r="AY22051" s="60"/>
      <c r="AZ22051" s="60"/>
      <c r="BA22051" s="60"/>
      <c r="BB22051" s="60"/>
      <c r="BC22051" s="61"/>
    </row>
    <row r="22052" spans="43:55">
      <c r="AQ22052" s="64"/>
      <c r="AR22052" s="64"/>
      <c r="AS22052" s="60"/>
      <c r="AT22052" s="60"/>
      <c r="AU22052" s="60"/>
      <c r="AV22052" s="60"/>
      <c r="AW22052" s="60"/>
      <c r="AX22052" s="60"/>
      <c r="AY22052" s="60"/>
      <c r="AZ22052" s="60"/>
      <c r="BA22052" s="60"/>
      <c r="BB22052" s="60"/>
      <c r="BC22052" s="61"/>
    </row>
    <row r="22053" spans="43:55">
      <c r="AQ22053" s="64"/>
      <c r="AR22053" s="64"/>
      <c r="AS22053" s="60"/>
      <c r="AT22053" s="60"/>
      <c r="AU22053" s="60"/>
      <c r="AV22053" s="60"/>
      <c r="AW22053" s="60"/>
      <c r="AX22053" s="60"/>
      <c r="AY22053" s="60"/>
      <c r="AZ22053" s="60"/>
      <c r="BA22053" s="60"/>
      <c r="BB22053" s="60"/>
      <c r="BC22053" s="61"/>
    </row>
    <row r="22054" spans="43:55">
      <c r="AQ22054" s="64"/>
      <c r="AR22054" s="64"/>
      <c r="AS22054" s="60"/>
      <c r="AT22054" s="60"/>
      <c r="AU22054" s="60"/>
      <c r="AV22054" s="60"/>
      <c r="AW22054" s="60"/>
      <c r="AX22054" s="60"/>
      <c r="AY22054" s="60"/>
      <c r="AZ22054" s="60"/>
      <c r="BA22054" s="60"/>
      <c r="BB22054" s="60"/>
      <c r="BC22054" s="61"/>
    </row>
    <row r="22055" spans="43:55">
      <c r="AQ22055" s="64"/>
      <c r="AR22055" s="64"/>
      <c r="AS22055" s="60"/>
      <c r="AT22055" s="60"/>
      <c r="AU22055" s="60"/>
      <c r="AV22055" s="60"/>
      <c r="AW22055" s="60"/>
      <c r="AX22055" s="60"/>
      <c r="AY22055" s="60"/>
      <c r="AZ22055" s="60"/>
      <c r="BA22055" s="60"/>
      <c r="BB22055" s="60"/>
      <c r="BC22055" s="61"/>
    </row>
    <row r="22056" spans="43:55">
      <c r="AQ22056" s="64"/>
      <c r="AR22056" s="64"/>
      <c r="AS22056" s="60"/>
      <c r="AT22056" s="60"/>
      <c r="AU22056" s="60"/>
      <c r="AV22056" s="60"/>
      <c r="AW22056" s="60"/>
      <c r="AX22056" s="60"/>
      <c r="AY22056" s="60"/>
      <c r="AZ22056" s="60"/>
      <c r="BA22056" s="60"/>
      <c r="BB22056" s="60"/>
      <c r="BC22056" s="61"/>
    </row>
    <row r="22057" spans="43:55">
      <c r="AQ22057" s="64"/>
      <c r="AR22057" s="64"/>
      <c r="AS22057" s="60"/>
      <c r="AT22057" s="60"/>
      <c r="AU22057" s="60"/>
      <c r="AV22057" s="60"/>
      <c r="AW22057" s="60"/>
      <c r="AX22057" s="60"/>
      <c r="AY22057" s="60"/>
      <c r="AZ22057" s="60"/>
      <c r="BA22057" s="60"/>
      <c r="BB22057" s="60"/>
      <c r="BC22057" s="61"/>
    </row>
    <row r="22058" spans="43:55">
      <c r="AQ22058" s="64"/>
      <c r="AR22058" s="64"/>
      <c r="AS22058" s="60"/>
      <c r="AT22058" s="60"/>
      <c r="AU22058" s="60"/>
      <c r="AV22058" s="60"/>
      <c r="AW22058" s="60"/>
      <c r="AX22058" s="60"/>
      <c r="AY22058" s="60"/>
      <c r="AZ22058" s="60"/>
      <c r="BA22058" s="60"/>
      <c r="BB22058" s="60"/>
      <c r="BC22058" s="61"/>
    </row>
    <row r="22059" spans="43:55">
      <c r="AQ22059" s="64"/>
      <c r="AR22059" s="64"/>
      <c r="AS22059" s="60"/>
      <c r="AT22059" s="60"/>
      <c r="AU22059" s="60"/>
      <c r="AV22059" s="60"/>
      <c r="AW22059" s="60"/>
      <c r="AX22059" s="60"/>
      <c r="AY22059" s="60"/>
      <c r="AZ22059" s="60"/>
      <c r="BA22059" s="60"/>
      <c r="BB22059" s="60"/>
      <c r="BC22059" s="61"/>
    </row>
    <row r="22060" spans="43:55">
      <c r="AQ22060" s="64"/>
      <c r="AR22060" s="64"/>
      <c r="AS22060" s="60"/>
      <c r="AT22060" s="60"/>
      <c r="AU22060" s="60"/>
      <c r="AV22060" s="60"/>
      <c r="AW22060" s="60"/>
      <c r="AX22060" s="60"/>
      <c r="AY22060" s="60"/>
      <c r="AZ22060" s="60"/>
      <c r="BA22060" s="60"/>
      <c r="BB22060" s="60"/>
      <c r="BC22060" s="61"/>
    </row>
    <row r="22061" spans="43:55">
      <c r="AQ22061" s="64"/>
      <c r="AR22061" s="64"/>
      <c r="AS22061" s="60"/>
      <c r="AT22061" s="60"/>
      <c r="AU22061" s="60"/>
      <c r="AV22061" s="60"/>
      <c r="AW22061" s="60"/>
      <c r="AX22061" s="60"/>
      <c r="AY22061" s="60"/>
      <c r="AZ22061" s="60"/>
      <c r="BA22061" s="60"/>
      <c r="BB22061" s="60"/>
      <c r="BC22061" s="61"/>
    </row>
    <row r="22062" spans="43:55">
      <c r="AQ22062" s="64"/>
      <c r="AR22062" s="64"/>
      <c r="AS22062" s="60"/>
      <c r="AT22062" s="60"/>
      <c r="AU22062" s="60"/>
      <c r="AV22062" s="60"/>
      <c r="AW22062" s="60"/>
      <c r="AX22062" s="60"/>
      <c r="AY22062" s="60"/>
      <c r="AZ22062" s="60"/>
      <c r="BA22062" s="60"/>
      <c r="BB22062" s="60"/>
      <c r="BC22062" s="61"/>
    </row>
    <row r="22063" spans="43:55">
      <c r="AQ22063" s="64"/>
      <c r="AR22063" s="64"/>
      <c r="AS22063" s="60"/>
      <c r="AT22063" s="60"/>
      <c r="AU22063" s="60"/>
      <c r="AV22063" s="60"/>
      <c r="AW22063" s="60"/>
      <c r="AX22063" s="60"/>
      <c r="AY22063" s="60"/>
      <c r="AZ22063" s="60"/>
      <c r="BA22063" s="60"/>
      <c r="BB22063" s="60"/>
      <c r="BC22063" s="61"/>
    </row>
    <row r="22064" spans="43:55">
      <c r="AQ22064" s="64"/>
      <c r="AR22064" s="64"/>
      <c r="AS22064" s="60"/>
      <c r="AT22064" s="60"/>
      <c r="AU22064" s="60"/>
      <c r="AV22064" s="60"/>
      <c r="AW22064" s="60"/>
      <c r="AX22064" s="60"/>
      <c r="AY22064" s="60"/>
      <c r="AZ22064" s="60"/>
      <c r="BA22064" s="60"/>
      <c r="BB22064" s="60"/>
      <c r="BC22064" s="61"/>
    </row>
    <row r="22065" spans="43:55">
      <c r="AQ22065" s="64"/>
      <c r="AR22065" s="64"/>
      <c r="AS22065" s="60"/>
      <c r="AT22065" s="60"/>
      <c r="AU22065" s="60"/>
      <c r="AV22065" s="60"/>
      <c r="AW22065" s="60"/>
      <c r="AX22065" s="60"/>
      <c r="AY22065" s="60"/>
      <c r="AZ22065" s="60"/>
      <c r="BA22065" s="60"/>
      <c r="BB22065" s="60"/>
      <c r="BC22065" s="61"/>
    </row>
    <row r="22066" spans="43:55">
      <c r="AQ22066" s="64"/>
      <c r="AR22066" s="64"/>
      <c r="AS22066" s="60"/>
      <c r="AT22066" s="60"/>
      <c r="AU22066" s="60"/>
      <c r="AV22066" s="60"/>
      <c r="AW22066" s="60"/>
      <c r="AX22066" s="60"/>
      <c r="AY22066" s="60"/>
      <c r="AZ22066" s="60"/>
      <c r="BA22066" s="60"/>
      <c r="BB22066" s="60"/>
      <c r="BC22066" s="61"/>
    </row>
    <row r="22067" spans="43:55">
      <c r="AQ22067" s="64"/>
      <c r="AR22067" s="64"/>
      <c r="AS22067" s="60"/>
      <c r="AT22067" s="60"/>
      <c r="AU22067" s="60"/>
      <c r="AV22067" s="60"/>
      <c r="AW22067" s="60"/>
      <c r="AX22067" s="60"/>
      <c r="AY22067" s="60"/>
      <c r="AZ22067" s="60"/>
      <c r="BA22067" s="60"/>
      <c r="BB22067" s="60"/>
      <c r="BC22067" s="61"/>
    </row>
    <row r="22068" spans="43:55">
      <c r="AQ22068" s="64"/>
      <c r="AR22068" s="64"/>
      <c r="AS22068" s="60"/>
      <c r="AT22068" s="60"/>
      <c r="AU22068" s="60"/>
      <c r="AV22068" s="60"/>
      <c r="AW22068" s="60"/>
      <c r="AX22068" s="60"/>
      <c r="AY22068" s="60"/>
      <c r="AZ22068" s="60"/>
      <c r="BA22068" s="60"/>
      <c r="BB22068" s="60"/>
      <c r="BC22068" s="61"/>
    </row>
    <row r="22069" spans="43:55">
      <c r="AQ22069" s="64"/>
      <c r="AR22069" s="64"/>
      <c r="AS22069" s="60"/>
      <c r="AT22069" s="60"/>
      <c r="AU22069" s="60"/>
      <c r="AV22069" s="60"/>
      <c r="AW22069" s="60"/>
      <c r="AX22069" s="60"/>
      <c r="AY22069" s="60"/>
      <c r="AZ22069" s="60"/>
      <c r="BA22069" s="60"/>
      <c r="BB22069" s="60"/>
      <c r="BC22069" s="61"/>
    </row>
    <row r="22070" spans="43:55">
      <c r="AQ22070" s="64"/>
      <c r="AR22070" s="64"/>
      <c r="AS22070" s="60"/>
      <c r="AT22070" s="60"/>
      <c r="AU22070" s="60"/>
      <c r="AV22070" s="60"/>
      <c r="AW22070" s="60"/>
      <c r="AX22070" s="60"/>
      <c r="AY22070" s="60"/>
      <c r="AZ22070" s="60"/>
      <c r="BA22070" s="60"/>
      <c r="BB22070" s="60"/>
      <c r="BC22070" s="61"/>
    </row>
    <row r="22071" spans="43:55">
      <c r="AQ22071" s="64"/>
      <c r="AR22071" s="64"/>
      <c r="AS22071" s="60"/>
      <c r="AT22071" s="60"/>
      <c r="AU22071" s="60"/>
      <c r="AV22071" s="60"/>
      <c r="AW22071" s="60"/>
      <c r="AX22071" s="60"/>
      <c r="AY22071" s="60"/>
      <c r="AZ22071" s="60"/>
      <c r="BA22071" s="60"/>
      <c r="BB22071" s="60"/>
      <c r="BC22071" s="61"/>
    </row>
    <row r="22072" spans="43:55">
      <c r="AQ22072" s="64"/>
      <c r="AR22072" s="64"/>
      <c r="AS22072" s="60"/>
      <c r="AT22072" s="60"/>
      <c r="AU22072" s="60"/>
      <c r="AV22072" s="60"/>
      <c r="AW22072" s="60"/>
      <c r="AX22072" s="60"/>
      <c r="AY22072" s="60"/>
      <c r="AZ22072" s="60"/>
      <c r="BA22072" s="60"/>
      <c r="BB22072" s="60"/>
      <c r="BC22072" s="61"/>
    </row>
    <row r="22073" spans="43:55">
      <c r="AQ22073" s="64"/>
      <c r="AR22073" s="64"/>
      <c r="AS22073" s="60"/>
      <c r="AT22073" s="60"/>
      <c r="AU22073" s="60"/>
      <c r="AV22073" s="60"/>
      <c r="AW22073" s="60"/>
      <c r="AX22073" s="60"/>
      <c r="AY22073" s="60"/>
      <c r="AZ22073" s="60"/>
      <c r="BA22073" s="60"/>
      <c r="BB22073" s="60"/>
      <c r="BC22073" s="61"/>
    </row>
    <row r="22074" spans="43:55">
      <c r="AQ22074" s="64"/>
      <c r="AR22074" s="64"/>
      <c r="AS22074" s="60"/>
      <c r="AT22074" s="60"/>
      <c r="AU22074" s="60"/>
      <c r="AV22074" s="60"/>
      <c r="AW22074" s="60"/>
      <c r="AX22074" s="60"/>
      <c r="AY22074" s="60"/>
      <c r="AZ22074" s="60"/>
      <c r="BA22074" s="60"/>
      <c r="BB22074" s="60"/>
      <c r="BC22074" s="61"/>
    </row>
    <row r="22075" spans="43:55">
      <c r="AQ22075" s="64"/>
      <c r="AR22075" s="64"/>
      <c r="AS22075" s="60"/>
      <c r="AT22075" s="60"/>
      <c r="AU22075" s="60"/>
      <c r="AV22075" s="60"/>
      <c r="AW22075" s="60"/>
      <c r="AX22075" s="60"/>
      <c r="AY22075" s="60"/>
      <c r="AZ22075" s="60"/>
      <c r="BA22075" s="60"/>
      <c r="BB22075" s="60"/>
      <c r="BC22075" s="61"/>
    </row>
    <row r="22076" spans="43:55">
      <c r="AQ22076" s="64"/>
      <c r="AR22076" s="64"/>
      <c r="AS22076" s="60"/>
      <c r="AT22076" s="60"/>
      <c r="AU22076" s="60"/>
      <c r="AV22076" s="60"/>
      <c r="AW22076" s="60"/>
      <c r="AX22076" s="60"/>
      <c r="AY22076" s="60"/>
      <c r="AZ22076" s="60"/>
      <c r="BA22076" s="60"/>
      <c r="BB22076" s="60"/>
      <c r="BC22076" s="61"/>
    </row>
    <row r="22077" spans="43:55">
      <c r="AQ22077" s="64"/>
      <c r="AR22077" s="64"/>
      <c r="AS22077" s="60"/>
      <c r="AT22077" s="60"/>
      <c r="AU22077" s="60"/>
      <c r="AV22077" s="60"/>
      <c r="AW22077" s="60"/>
      <c r="AX22077" s="60"/>
      <c r="AY22077" s="60"/>
      <c r="AZ22077" s="60"/>
      <c r="BA22077" s="60"/>
      <c r="BB22077" s="60"/>
      <c r="BC22077" s="61"/>
    </row>
    <row r="22078" spans="43:55">
      <c r="AQ22078" s="64"/>
      <c r="AR22078" s="64"/>
      <c r="AS22078" s="60"/>
      <c r="AT22078" s="60"/>
      <c r="AU22078" s="60"/>
      <c r="AV22078" s="60"/>
      <c r="AW22078" s="60"/>
      <c r="AX22078" s="60"/>
      <c r="AY22078" s="60"/>
      <c r="AZ22078" s="60"/>
      <c r="BA22078" s="60"/>
      <c r="BB22078" s="60"/>
      <c r="BC22078" s="61"/>
    </row>
    <row r="22079" spans="43:55">
      <c r="AQ22079" s="64"/>
      <c r="AR22079" s="64"/>
      <c r="AS22079" s="60"/>
      <c r="AT22079" s="60"/>
      <c r="AU22079" s="60"/>
      <c r="AV22079" s="60"/>
      <c r="AW22079" s="60"/>
      <c r="AX22079" s="60"/>
      <c r="AY22079" s="60"/>
      <c r="AZ22079" s="60"/>
      <c r="BA22079" s="60"/>
      <c r="BB22079" s="60"/>
      <c r="BC22079" s="61"/>
    </row>
    <row r="22080" spans="43:55">
      <c r="AQ22080" s="64"/>
      <c r="AR22080" s="64"/>
      <c r="AS22080" s="60"/>
      <c r="AT22080" s="60"/>
      <c r="AU22080" s="60"/>
      <c r="AV22080" s="60"/>
      <c r="AW22080" s="60"/>
      <c r="AX22080" s="60"/>
      <c r="AY22080" s="60"/>
      <c r="AZ22080" s="60"/>
      <c r="BA22080" s="60"/>
      <c r="BB22080" s="60"/>
      <c r="BC22080" s="61"/>
    </row>
    <row r="22081" spans="43:55">
      <c r="AQ22081" s="64"/>
      <c r="AR22081" s="64"/>
      <c r="AS22081" s="60"/>
      <c r="AT22081" s="60"/>
      <c r="AU22081" s="60"/>
      <c r="AV22081" s="60"/>
      <c r="AW22081" s="60"/>
      <c r="AX22081" s="60"/>
      <c r="AY22081" s="60"/>
      <c r="AZ22081" s="60"/>
      <c r="BA22081" s="60"/>
      <c r="BB22081" s="60"/>
      <c r="BC22081" s="61"/>
    </row>
    <row r="22082" spans="43:55">
      <c r="AQ22082" s="64"/>
      <c r="AR22082" s="64"/>
      <c r="AS22082" s="60"/>
      <c r="AT22082" s="60"/>
      <c r="AU22082" s="60"/>
      <c r="AV22082" s="60"/>
      <c r="AW22082" s="60"/>
      <c r="AX22082" s="60"/>
      <c r="AY22082" s="60"/>
      <c r="AZ22082" s="60"/>
      <c r="BA22082" s="60"/>
      <c r="BB22082" s="60"/>
      <c r="BC22082" s="61"/>
    </row>
    <row r="22083" spans="43:55">
      <c r="AQ22083" s="64"/>
      <c r="AR22083" s="64"/>
      <c r="AS22083" s="60"/>
      <c r="AT22083" s="60"/>
      <c r="AU22083" s="60"/>
      <c r="AV22083" s="60"/>
      <c r="AW22083" s="60"/>
      <c r="AX22083" s="60"/>
      <c r="AY22083" s="60"/>
      <c r="AZ22083" s="60"/>
      <c r="BA22083" s="60"/>
      <c r="BB22083" s="60"/>
      <c r="BC22083" s="61"/>
    </row>
    <row r="22084" spans="43:55">
      <c r="AQ22084" s="64"/>
      <c r="AR22084" s="64"/>
      <c r="AS22084" s="60"/>
      <c r="AT22084" s="60"/>
      <c r="AU22084" s="60"/>
      <c r="AV22084" s="60"/>
      <c r="AW22084" s="60"/>
      <c r="AX22084" s="60"/>
      <c r="AY22084" s="60"/>
      <c r="AZ22084" s="60"/>
      <c r="BA22084" s="60"/>
      <c r="BB22084" s="60"/>
      <c r="BC22084" s="61"/>
    </row>
    <row r="22085" spans="43:55">
      <c r="AQ22085" s="64"/>
      <c r="AR22085" s="64"/>
      <c r="AS22085" s="60"/>
      <c r="AT22085" s="60"/>
      <c r="AU22085" s="60"/>
      <c r="AV22085" s="60"/>
      <c r="AW22085" s="60"/>
      <c r="AX22085" s="60"/>
      <c r="AY22085" s="60"/>
      <c r="AZ22085" s="60"/>
      <c r="BA22085" s="60"/>
      <c r="BB22085" s="60"/>
      <c r="BC22085" s="61"/>
    </row>
    <row r="22086" spans="43:55">
      <c r="AQ22086" s="64"/>
      <c r="AR22086" s="64"/>
      <c r="AS22086" s="60"/>
      <c r="AT22086" s="60"/>
      <c r="AU22086" s="60"/>
      <c r="AV22086" s="60"/>
      <c r="AW22086" s="60"/>
      <c r="AX22086" s="60"/>
      <c r="AY22086" s="60"/>
      <c r="AZ22086" s="60"/>
      <c r="BA22086" s="60"/>
      <c r="BB22086" s="60"/>
      <c r="BC22086" s="61"/>
    </row>
    <row r="22087" spans="43:55">
      <c r="AQ22087" s="64"/>
      <c r="AR22087" s="64"/>
      <c r="AS22087" s="60"/>
      <c r="AT22087" s="60"/>
      <c r="AU22087" s="60"/>
      <c r="AV22087" s="60"/>
      <c r="AW22087" s="60"/>
      <c r="AX22087" s="60"/>
      <c r="AY22087" s="60"/>
      <c r="AZ22087" s="60"/>
      <c r="BA22087" s="60"/>
      <c r="BB22087" s="60"/>
      <c r="BC22087" s="61"/>
    </row>
    <row r="22088" spans="43:55">
      <c r="AQ22088" s="64"/>
      <c r="AR22088" s="64"/>
      <c r="AS22088" s="60"/>
      <c r="AT22088" s="60"/>
      <c r="AU22088" s="60"/>
      <c r="AV22088" s="60"/>
      <c r="AW22088" s="60"/>
      <c r="AX22088" s="60"/>
      <c r="AY22088" s="60"/>
      <c r="AZ22088" s="60"/>
      <c r="BA22088" s="60"/>
      <c r="BB22088" s="60"/>
      <c r="BC22088" s="61"/>
    </row>
    <row r="22089" spans="43:55">
      <c r="AQ22089" s="64"/>
      <c r="AR22089" s="64"/>
      <c r="AS22089" s="60"/>
      <c r="AT22089" s="60"/>
      <c r="AU22089" s="60"/>
      <c r="AV22089" s="60"/>
      <c r="AW22089" s="60"/>
      <c r="AX22089" s="60"/>
      <c r="AY22089" s="60"/>
      <c r="AZ22089" s="60"/>
      <c r="BA22089" s="60"/>
      <c r="BB22089" s="60"/>
      <c r="BC22089" s="61"/>
    </row>
    <row r="22090" spans="43:55">
      <c r="AQ22090" s="64"/>
      <c r="AR22090" s="64"/>
      <c r="AS22090" s="60"/>
      <c r="AT22090" s="60"/>
      <c r="AU22090" s="60"/>
      <c r="AV22090" s="60"/>
      <c r="AW22090" s="60"/>
      <c r="AX22090" s="60"/>
      <c r="AY22090" s="60"/>
      <c r="AZ22090" s="60"/>
      <c r="BA22090" s="60"/>
      <c r="BB22090" s="60"/>
      <c r="BC22090" s="61"/>
    </row>
    <row r="22091" spans="43:55">
      <c r="AQ22091" s="64"/>
      <c r="AR22091" s="64"/>
      <c r="AS22091" s="60"/>
      <c r="AT22091" s="60"/>
      <c r="AU22091" s="60"/>
      <c r="AV22091" s="60"/>
      <c r="AW22091" s="60"/>
      <c r="AX22091" s="60"/>
      <c r="AY22091" s="60"/>
      <c r="AZ22091" s="60"/>
      <c r="BA22091" s="60"/>
      <c r="BB22091" s="60"/>
      <c r="BC22091" s="61"/>
    </row>
    <row r="22092" spans="43:55">
      <c r="AQ22092" s="64"/>
      <c r="AR22092" s="64"/>
      <c r="AS22092" s="60"/>
      <c r="AT22092" s="60"/>
      <c r="AU22092" s="60"/>
      <c r="AV22092" s="60"/>
      <c r="AW22092" s="60"/>
      <c r="AX22092" s="60"/>
      <c r="AY22092" s="60"/>
      <c r="AZ22092" s="60"/>
      <c r="BA22092" s="60"/>
      <c r="BB22092" s="60"/>
      <c r="BC22092" s="61"/>
    </row>
    <row r="22093" spans="43:55">
      <c r="AQ22093" s="64"/>
      <c r="AR22093" s="64"/>
      <c r="AS22093" s="60"/>
      <c r="AT22093" s="60"/>
      <c r="AU22093" s="60"/>
      <c r="AV22093" s="60"/>
      <c r="AW22093" s="60"/>
      <c r="AX22093" s="60"/>
      <c r="AY22093" s="60"/>
      <c r="AZ22093" s="60"/>
      <c r="BA22093" s="60"/>
      <c r="BB22093" s="60"/>
      <c r="BC22093" s="61"/>
    </row>
    <row r="22094" spans="43:55">
      <c r="AQ22094" s="64"/>
      <c r="AR22094" s="64"/>
      <c r="AS22094" s="60"/>
      <c r="AT22094" s="60"/>
      <c r="AU22094" s="60"/>
      <c r="AV22094" s="60"/>
      <c r="AW22094" s="60"/>
      <c r="AX22094" s="60"/>
      <c r="AY22094" s="60"/>
      <c r="AZ22094" s="60"/>
      <c r="BA22094" s="60"/>
      <c r="BB22094" s="60"/>
      <c r="BC22094" s="61"/>
    </row>
    <row r="22095" spans="43:55">
      <c r="AQ22095" s="64"/>
      <c r="AR22095" s="64"/>
      <c r="AS22095" s="60"/>
      <c r="AT22095" s="60"/>
      <c r="AU22095" s="60"/>
      <c r="AV22095" s="60"/>
      <c r="AW22095" s="60"/>
      <c r="AX22095" s="60"/>
      <c r="AY22095" s="60"/>
      <c r="AZ22095" s="60"/>
      <c r="BA22095" s="60"/>
      <c r="BB22095" s="60"/>
      <c r="BC22095" s="61"/>
    </row>
    <row r="22096" spans="43:55">
      <c r="AQ22096" s="64"/>
      <c r="AR22096" s="64"/>
      <c r="AS22096" s="60"/>
      <c r="AT22096" s="60"/>
      <c r="AU22096" s="60"/>
      <c r="AV22096" s="60"/>
      <c r="AW22096" s="60"/>
      <c r="AX22096" s="60"/>
      <c r="AY22096" s="60"/>
      <c r="AZ22096" s="60"/>
      <c r="BA22096" s="60"/>
      <c r="BB22096" s="60"/>
      <c r="BC22096" s="61"/>
    </row>
    <row r="22097" spans="43:55">
      <c r="AQ22097" s="64"/>
      <c r="AR22097" s="64"/>
      <c r="AS22097" s="60"/>
      <c r="AT22097" s="60"/>
      <c r="AU22097" s="60"/>
      <c r="AV22097" s="60"/>
      <c r="AW22097" s="60"/>
      <c r="AX22097" s="60"/>
      <c r="AY22097" s="60"/>
      <c r="AZ22097" s="60"/>
      <c r="BA22097" s="60"/>
      <c r="BB22097" s="60"/>
      <c r="BC22097" s="61"/>
    </row>
    <row r="22098" spans="43:55">
      <c r="AQ22098" s="64"/>
      <c r="AR22098" s="64"/>
      <c r="AS22098" s="60"/>
      <c r="AT22098" s="60"/>
      <c r="AU22098" s="60"/>
      <c r="AV22098" s="60"/>
      <c r="AW22098" s="60"/>
      <c r="AX22098" s="60"/>
      <c r="AY22098" s="60"/>
      <c r="AZ22098" s="60"/>
      <c r="BA22098" s="60"/>
      <c r="BB22098" s="60"/>
      <c r="BC22098" s="61"/>
    </row>
    <row r="22099" spans="43:55">
      <c r="AQ22099" s="64"/>
      <c r="AR22099" s="64"/>
      <c r="AS22099" s="60"/>
      <c r="AT22099" s="60"/>
      <c r="AU22099" s="60"/>
      <c r="AV22099" s="60"/>
      <c r="AW22099" s="60"/>
      <c r="AX22099" s="60"/>
      <c r="AY22099" s="60"/>
      <c r="AZ22099" s="60"/>
      <c r="BA22099" s="60"/>
      <c r="BB22099" s="60"/>
      <c r="BC22099" s="61"/>
    </row>
    <row r="22100" spans="43:55">
      <c r="AQ22100" s="64"/>
      <c r="AR22100" s="64"/>
      <c r="AS22100" s="60"/>
      <c r="AT22100" s="60"/>
      <c r="AU22100" s="60"/>
      <c r="AV22100" s="60"/>
      <c r="AW22100" s="60"/>
      <c r="AX22100" s="60"/>
      <c r="AY22100" s="60"/>
      <c r="AZ22100" s="60"/>
      <c r="BA22100" s="60"/>
      <c r="BB22100" s="60"/>
      <c r="BC22100" s="61"/>
    </row>
    <row r="22101" spans="43:55">
      <c r="AQ22101" s="64"/>
      <c r="AR22101" s="64"/>
      <c r="AS22101" s="60"/>
      <c r="AT22101" s="60"/>
      <c r="AU22101" s="60"/>
      <c r="AV22101" s="60"/>
      <c r="AW22101" s="60"/>
      <c r="AX22101" s="60"/>
      <c r="AY22101" s="60"/>
      <c r="AZ22101" s="60"/>
      <c r="BA22101" s="60"/>
      <c r="BB22101" s="60"/>
      <c r="BC22101" s="61"/>
    </row>
    <row r="22102" spans="43:55">
      <c r="AQ22102" s="64"/>
      <c r="AR22102" s="64"/>
      <c r="AS22102" s="60"/>
      <c r="AT22102" s="60"/>
      <c r="AU22102" s="60"/>
      <c r="AV22102" s="60"/>
      <c r="AW22102" s="60"/>
      <c r="AX22102" s="60"/>
      <c r="AY22102" s="60"/>
      <c r="AZ22102" s="60"/>
      <c r="BA22102" s="60"/>
      <c r="BB22102" s="60"/>
      <c r="BC22102" s="61"/>
    </row>
    <row r="22103" spans="43:55">
      <c r="AQ22103" s="64"/>
      <c r="AR22103" s="64"/>
      <c r="AS22103" s="60"/>
      <c r="AT22103" s="60"/>
      <c r="AU22103" s="60"/>
      <c r="AV22103" s="60"/>
      <c r="AW22103" s="60"/>
      <c r="AX22103" s="60"/>
      <c r="AY22103" s="60"/>
      <c r="AZ22103" s="60"/>
      <c r="BA22103" s="60"/>
      <c r="BB22103" s="60"/>
      <c r="BC22103" s="61"/>
    </row>
    <row r="22104" spans="43:55">
      <c r="AQ22104" s="64"/>
      <c r="AR22104" s="64"/>
      <c r="AS22104" s="60"/>
      <c r="AT22104" s="60"/>
      <c r="AU22104" s="60"/>
      <c r="AV22104" s="60"/>
      <c r="AW22104" s="60"/>
      <c r="AX22104" s="60"/>
      <c r="AY22104" s="60"/>
      <c r="AZ22104" s="60"/>
      <c r="BA22104" s="60"/>
      <c r="BB22104" s="60"/>
      <c r="BC22104" s="61"/>
    </row>
    <row r="22105" spans="43:55">
      <c r="AQ22105" s="64"/>
      <c r="AR22105" s="64"/>
      <c r="AS22105" s="60"/>
      <c r="AT22105" s="60"/>
      <c r="AU22105" s="60"/>
      <c r="AV22105" s="60"/>
      <c r="AW22105" s="60"/>
      <c r="AX22105" s="60"/>
      <c r="AY22105" s="60"/>
      <c r="AZ22105" s="60"/>
      <c r="BA22105" s="60"/>
      <c r="BB22105" s="60"/>
      <c r="BC22105" s="61"/>
    </row>
    <row r="22106" spans="43:55">
      <c r="AQ22106" s="64"/>
      <c r="AR22106" s="64"/>
      <c r="AS22106" s="60"/>
      <c r="AT22106" s="60"/>
      <c r="AU22106" s="60"/>
      <c r="AV22106" s="60"/>
      <c r="AW22106" s="60"/>
      <c r="AX22106" s="60"/>
      <c r="AY22106" s="60"/>
      <c r="AZ22106" s="60"/>
      <c r="BA22106" s="60"/>
      <c r="BB22106" s="60"/>
      <c r="BC22106" s="61"/>
    </row>
    <row r="22107" spans="43:55">
      <c r="AQ22107" s="64"/>
      <c r="AR22107" s="64"/>
      <c r="AS22107" s="60"/>
      <c r="AT22107" s="60"/>
      <c r="AU22107" s="60"/>
      <c r="AV22107" s="60"/>
      <c r="AW22107" s="60"/>
      <c r="AX22107" s="60"/>
      <c r="AY22107" s="60"/>
      <c r="AZ22107" s="60"/>
      <c r="BA22107" s="60"/>
      <c r="BB22107" s="60"/>
      <c r="BC22107" s="61"/>
    </row>
    <row r="22108" spans="43:55">
      <c r="AQ22108" s="64"/>
      <c r="AR22108" s="64"/>
      <c r="AS22108" s="60"/>
      <c r="AT22108" s="60"/>
      <c r="AU22108" s="60"/>
      <c r="AV22108" s="60"/>
      <c r="AW22108" s="60"/>
      <c r="AX22108" s="60"/>
      <c r="AY22108" s="60"/>
      <c r="AZ22108" s="60"/>
      <c r="BA22108" s="60"/>
      <c r="BB22108" s="60"/>
      <c r="BC22108" s="61"/>
    </row>
    <row r="22109" spans="43:55">
      <c r="AQ22109" s="64"/>
      <c r="AR22109" s="64"/>
      <c r="AS22109" s="60"/>
      <c r="AT22109" s="60"/>
      <c r="AU22109" s="60"/>
      <c r="AV22109" s="60"/>
      <c r="AW22109" s="60"/>
      <c r="AX22109" s="60"/>
      <c r="AY22109" s="60"/>
      <c r="AZ22109" s="60"/>
      <c r="BA22109" s="60"/>
      <c r="BB22109" s="60"/>
      <c r="BC22109" s="61"/>
    </row>
    <row r="22110" spans="43:55">
      <c r="AQ22110" s="64"/>
      <c r="AR22110" s="64"/>
      <c r="AS22110" s="60"/>
      <c r="AT22110" s="60"/>
      <c r="AU22110" s="60"/>
      <c r="AV22110" s="60"/>
      <c r="AW22110" s="60"/>
      <c r="AX22110" s="60"/>
      <c r="AY22110" s="60"/>
      <c r="AZ22110" s="60"/>
      <c r="BA22110" s="60"/>
      <c r="BB22110" s="60"/>
      <c r="BC22110" s="61"/>
    </row>
    <row r="22111" spans="43:55">
      <c r="AQ22111" s="64"/>
      <c r="AR22111" s="64"/>
      <c r="AS22111" s="60"/>
      <c r="AT22111" s="60"/>
      <c r="AU22111" s="60"/>
      <c r="AV22111" s="60"/>
      <c r="AW22111" s="60"/>
      <c r="AX22111" s="60"/>
      <c r="AY22111" s="60"/>
      <c r="AZ22111" s="60"/>
      <c r="BA22111" s="60"/>
      <c r="BB22111" s="60"/>
      <c r="BC22111" s="61"/>
    </row>
    <row r="22112" spans="43:55">
      <c r="AQ22112" s="64"/>
      <c r="AR22112" s="64"/>
      <c r="AS22112" s="60"/>
      <c r="AT22112" s="60"/>
      <c r="AU22112" s="60"/>
      <c r="AV22112" s="60"/>
      <c r="AW22112" s="60"/>
      <c r="AX22112" s="60"/>
      <c r="AY22112" s="60"/>
      <c r="AZ22112" s="60"/>
      <c r="BA22112" s="60"/>
      <c r="BB22112" s="60"/>
      <c r="BC22112" s="61"/>
    </row>
    <row r="22113" spans="43:55">
      <c r="AQ22113" s="64"/>
      <c r="AR22113" s="64"/>
      <c r="AS22113" s="60"/>
      <c r="AT22113" s="60"/>
      <c r="AU22113" s="60"/>
      <c r="AV22113" s="60"/>
      <c r="AW22113" s="60"/>
      <c r="AX22113" s="60"/>
      <c r="AY22113" s="60"/>
      <c r="AZ22113" s="60"/>
      <c r="BA22113" s="60"/>
      <c r="BB22113" s="60"/>
      <c r="BC22113" s="61"/>
    </row>
    <row r="22114" spans="43:55">
      <c r="AQ22114" s="64"/>
      <c r="AR22114" s="64"/>
      <c r="AS22114" s="60"/>
      <c r="AT22114" s="60"/>
      <c r="AU22114" s="60"/>
      <c r="AV22114" s="60"/>
      <c r="AW22114" s="60"/>
      <c r="AX22114" s="60"/>
      <c r="AY22114" s="60"/>
      <c r="AZ22114" s="60"/>
      <c r="BA22114" s="60"/>
      <c r="BB22114" s="60"/>
      <c r="BC22114" s="61"/>
    </row>
    <row r="22115" spans="43:55">
      <c r="AQ22115" s="64"/>
      <c r="AR22115" s="64"/>
      <c r="AS22115" s="60"/>
      <c r="AT22115" s="60"/>
      <c r="AU22115" s="60"/>
      <c r="AV22115" s="60"/>
      <c r="AW22115" s="60"/>
      <c r="AX22115" s="60"/>
      <c r="AY22115" s="60"/>
      <c r="AZ22115" s="60"/>
      <c r="BA22115" s="60"/>
      <c r="BB22115" s="60"/>
      <c r="BC22115" s="61"/>
    </row>
    <row r="22116" spans="43:55">
      <c r="AQ22116" s="64"/>
      <c r="AR22116" s="64"/>
      <c r="AS22116" s="60"/>
      <c r="AT22116" s="60"/>
      <c r="AU22116" s="60"/>
      <c r="AV22116" s="60"/>
      <c r="AW22116" s="60"/>
      <c r="AX22116" s="60"/>
      <c r="AY22116" s="60"/>
      <c r="AZ22116" s="60"/>
      <c r="BA22116" s="60"/>
      <c r="BB22116" s="60"/>
      <c r="BC22116" s="61"/>
    </row>
    <row r="22117" spans="43:55">
      <c r="AQ22117" s="64"/>
      <c r="AR22117" s="64"/>
      <c r="AS22117" s="60"/>
      <c r="AT22117" s="60"/>
      <c r="AU22117" s="60"/>
      <c r="AV22117" s="60"/>
      <c r="AW22117" s="60"/>
      <c r="AX22117" s="60"/>
      <c r="AY22117" s="60"/>
      <c r="AZ22117" s="60"/>
      <c r="BA22117" s="60"/>
      <c r="BB22117" s="60"/>
      <c r="BC22117" s="61"/>
    </row>
    <row r="22118" spans="43:55">
      <c r="AQ22118" s="64"/>
      <c r="AR22118" s="64"/>
      <c r="AS22118" s="60"/>
      <c r="AT22118" s="60"/>
      <c r="AU22118" s="60"/>
      <c r="AV22118" s="60"/>
      <c r="AW22118" s="60"/>
      <c r="AX22118" s="60"/>
      <c r="AY22118" s="60"/>
      <c r="AZ22118" s="60"/>
      <c r="BA22118" s="60"/>
      <c r="BB22118" s="60"/>
      <c r="BC22118" s="61"/>
    </row>
    <row r="22119" spans="43:55">
      <c r="AQ22119" s="64"/>
      <c r="AR22119" s="64"/>
      <c r="AS22119" s="60"/>
      <c r="AT22119" s="60"/>
      <c r="AU22119" s="60"/>
      <c r="AV22119" s="60"/>
      <c r="AW22119" s="60"/>
      <c r="AX22119" s="60"/>
      <c r="AY22119" s="60"/>
      <c r="AZ22119" s="60"/>
      <c r="BA22119" s="60"/>
      <c r="BB22119" s="60"/>
      <c r="BC22119" s="61"/>
    </row>
    <row r="22120" spans="43:55">
      <c r="AQ22120" s="64"/>
      <c r="AR22120" s="64"/>
      <c r="AS22120" s="60"/>
      <c r="AT22120" s="60"/>
      <c r="AU22120" s="60"/>
      <c r="AV22120" s="60"/>
      <c r="AW22120" s="60"/>
      <c r="AX22120" s="60"/>
      <c r="AY22120" s="60"/>
      <c r="AZ22120" s="60"/>
      <c r="BA22120" s="60"/>
      <c r="BB22120" s="60"/>
      <c r="BC22120" s="61"/>
    </row>
    <row r="22121" spans="43:55">
      <c r="AQ22121" s="64"/>
      <c r="AR22121" s="64"/>
      <c r="AS22121" s="60"/>
      <c r="AT22121" s="60"/>
      <c r="AU22121" s="60"/>
      <c r="AV22121" s="60"/>
      <c r="AW22121" s="60"/>
      <c r="AX22121" s="60"/>
      <c r="AY22121" s="60"/>
      <c r="AZ22121" s="60"/>
      <c r="BA22121" s="60"/>
      <c r="BB22121" s="60"/>
      <c r="BC22121" s="61"/>
    </row>
    <row r="22122" spans="43:55">
      <c r="AQ22122" s="64"/>
      <c r="AR22122" s="64"/>
      <c r="AS22122" s="60"/>
      <c r="AT22122" s="60"/>
      <c r="AU22122" s="60"/>
      <c r="AV22122" s="60"/>
      <c r="AW22122" s="60"/>
      <c r="AX22122" s="60"/>
      <c r="AY22122" s="60"/>
      <c r="AZ22122" s="60"/>
      <c r="BA22122" s="60"/>
      <c r="BB22122" s="60"/>
      <c r="BC22122" s="61"/>
    </row>
    <row r="22123" spans="43:55">
      <c r="AQ22123" s="64"/>
      <c r="AR22123" s="64"/>
      <c r="AS22123" s="60"/>
      <c r="AT22123" s="60"/>
      <c r="AU22123" s="60"/>
      <c r="AV22123" s="60"/>
      <c r="AW22123" s="60"/>
      <c r="AX22123" s="60"/>
      <c r="AY22123" s="60"/>
      <c r="AZ22123" s="60"/>
      <c r="BA22123" s="60"/>
      <c r="BB22123" s="60"/>
      <c r="BC22123" s="61"/>
    </row>
    <row r="22124" spans="43:55">
      <c r="AQ22124" s="64"/>
      <c r="AR22124" s="64"/>
      <c r="AS22124" s="60"/>
      <c r="AT22124" s="60"/>
      <c r="AU22124" s="60"/>
      <c r="AV22124" s="60"/>
      <c r="AW22124" s="60"/>
      <c r="AX22124" s="60"/>
      <c r="AY22124" s="60"/>
      <c r="AZ22124" s="60"/>
      <c r="BA22124" s="60"/>
      <c r="BB22124" s="60"/>
      <c r="BC22124" s="61"/>
    </row>
    <row r="22125" spans="43:55">
      <c r="AQ22125" s="64"/>
      <c r="AR22125" s="64"/>
      <c r="AS22125" s="60"/>
      <c r="AT22125" s="60"/>
      <c r="AU22125" s="60"/>
      <c r="AV22125" s="60"/>
      <c r="AW22125" s="60"/>
      <c r="AX22125" s="60"/>
      <c r="AY22125" s="60"/>
      <c r="AZ22125" s="60"/>
      <c r="BA22125" s="60"/>
      <c r="BB22125" s="60"/>
      <c r="BC22125" s="61"/>
    </row>
    <row r="22126" spans="43:55">
      <c r="AQ22126" s="64"/>
      <c r="AR22126" s="64"/>
      <c r="AS22126" s="60"/>
      <c r="AT22126" s="60"/>
      <c r="AU22126" s="60"/>
      <c r="AV22126" s="60"/>
      <c r="AW22126" s="60"/>
      <c r="AX22126" s="60"/>
      <c r="AY22126" s="60"/>
      <c r="AZ22126" s="60"/>
      <c r="BA22126" s="60"/>
      <c r="BB22126" s="60"/>
      <c r="BC22126" s="61"/>
    </row>
    <row r="22127" spans="43:55">
      <c r="AQ22127" s="64"/>
      <c r="AR22127" s="64"/>
      <c r="AS22127" s="60"/>
      <c r="AT22127" s="60"/>
      <c r="AU22127" s="60"/>
      <c r="AV22127" s="60"/>
      <c r="AW22127" s="60"/>
      <c r="AX22127" s="60"/>
      <c r="AY22127" s="60"/>
      <c r="AZ22127" s="60"/>
      <c r="BA22127" s="60"/>
      <c r="BB22127" s="60"/>
      <c r="BC22127" s="61"/>
    </row>
    <row r="22128" spans="43:55">
      <c r="AQ22128" s="64"/>
      <c r="AR22128" s="64"/>
      <c r="AS22128" s="60"/>
      <c r="AT22128" s="60"/>
      <c r="AU22128" s="60"/>
      <c r="AV22128" s="60"/>
      <c r="AW22128" s="60"/>
      <c r="AX22128" s="60"/>
      <c r="AY22128" s="60"/>
      <c r="AZ22128" s="60"/>
      <c r="BA22128" s="60"/>
      <c r="BB22128" s="60"/>
      <c r="BC22128" s="61"/>
    </row>
    <row r="22129" spans="43:55">
      <c r="AQ22129" s="64"/>
      <c r="AR22129" s="64"/>
      <c r="AS22129" s="60"/>
      <c r="AT22129" s="60"/>
      <c r="AU22129" s="60"/>
      <c r="AV22129" s="60"/>
      <c r="AW22129" s="60"/>
      <c r="AX22129" s="60"/>
      <c r="AY22129" s="60"/>
      <c r="AZ22129" s="60"/>
      <c r="BA22129" s="60"/>
      <c r="BB22129" s="60"/>
      <c r="BC22129" s="61"/>
    </row>
    <row r="22130" spans="43:55">
      <c r="AQ22130" s="64"/>
      <c r="AR22130" s="64"/>
      <c r="AS22130" s="60"/>
      <c r="AT22130" s="60"/>
      <c r="AU22130" s="60"/>
      <c r="AV22130" s="60"/>
      <c r="AW22130" s="60"/>
      <c r="AX22130" s="60"/>
      <c r="AY22130" s="60"/>
      <c r="AZ22130" s="60"/>
      <c r="BA22130" s="60"/>
      <c r="BB22130" s="60"/>
      <c r="BC22130" s="61"/>
    </row>
    <row r="22131" spans="43:55">
      <c r="AQ22131" s="64"/>
      <c r="AR22131" s="64"/>
      <c r="AS22131" s="60"/>
      <c r="AT22131" s="60"/>
      <c r="AU22131" s="60"/>
      <c r="AV22131" s="60"/>
      <c r="AW22131" s="60"/>
      <c r="AX22131" s="60"/>
      <c r="AY22131" s="60"/>
      <c r="AZ22131" s="60"/>
      <c r="BA22131" s="60"/>
      <c r="BB22131" s="60"/>
      <c r="BC22131" s="61"/>
    </row>
    <row r="22132" spans="43:55">
      <c r="AQ22132" s="64"/>
      <c r="AR22132" s="64"/>
      <c r="AS22132" s="60"/>
      <c r="AT22132" s="60"/>
      <c r="AU22132" s="60"/>
      <c r="AV22132" s="60"/>
      <c r="AW22132" s="60"/>
      <c r="AX22132" s="60"/>
      <c r="AY22132" s="60"/>
      <c r="AZ22132" s="60"/>
      <c r="BA22132" s="60"/>
      <c r="BB22132" s="60"/>
      <c r="BC22132" s="61"/>
    </row>
    <row r="22133" spans="43:55">
      <c r="AQ22133" s="64"/>
      <c r="AR22133" s="64"/>
      <c r="AS22133" s="60"/>
      <c r="AT22133" s="60"/>
      <c r="AU22133" s="60"/>
      <c r="AV22133" s="60"/>
      <c r="AW22133" s="60"/>
      <c r="AX22133" s="60"/>
      <c r="AY22133" s="60"/>
      <c r="AZ22133" s="60"/>
      <c r="BA22133" s="60"/>
      <c r="BB22133" s="60"/>
      <c r="BC22133" s="61"/>
    </row>
    <row r="22134" spans="43:55">
      <c r="AQ22134" s="64"/>
      <c r="AR22134" s="64"/>
      <c r="AS22134" s="60"/>
      <c r="AT22134" s="60"/>
      <c r="AU22134" s="60"/>
      <c r="AV22134" s="60"/>
      <c r="AW22134" s="60"/>
      <c r="AX22134" s="60"/>
      <c r="AY22134" s="60"/>
      <c r="AZ22134" s="60"/>
      <c r="BA22134" s="60"/>
      <c r="BB22134" s="60"/>
      <c r="BC22134" s="61"/>
    </row>
    <row r="22135" spans="43:55">
      <c r="AQ22135" s="64"/>
      <c r="AR22135" s="64"/>
      <c r="AS22135" s="60"/>
      <c r="AT22135" s="60"/>
      <c r="AU22135" s="60"/>
      <c r="AV22135" s="60"/>
      <c r="AW22135" s="60"/>
      <c r="AX22135" s="60"/>
      <c r="AY22135" s="60"/>
      <c r="AZ22135" s="60"/>
      <c r="BA22135" s="60"/>
      <c r="BB22135" s="60"/>
      <c r="BC22135" s="61"/>
    </row>
    <row r="22136" spans="43:55">
      <c r="AQ22136" s="64"/>
      <c r="AR22136" s="64"/>
      <c r="AS22136" s="60"/>
      <c r="AT22136" s="60"/>
      <c r="AU22136" s="60"/>
      <c r="AV22136" s="60"/>
      <c r="AW22136" s="60"/>
      <c r="AX22136" s="60"/>
      <c r="AY22136" s="60"/>
      <c r="AZ22136" s="60"/>
      <c r="BA22136" s="60"/>
      <c r="BB22136" s="60"/>
      <c r="BC22136" s="61"/>
    </row>
    <row r="22137" spans="43:55">
      <c r="AQ22137" s="64"/>
      <c r="AR22137" s="64"/>
      <c r="AS22137" s="60"/>
      <c r="AT22137" s="60"/>
      <c r="AU22137" s="60"/>
      <c r="AV22137" s="60"/>
      <c r="AW22137" s="60"/>
      <c r="AX22137" s="60"/>
      <c r="AY22137" s="60"/>
      <c r="AZ22137" s="60"/>
      <c r="BA22137" s="60"/>
      <c r="BB22137" s="60"/>
      <c r="BC22137" s="61"/>
    </row>
    <row r="22138" spans="43:55">
      <c r="AQ22138" s="64"/>
      <c r="AR22138" s="64"/>
      <c r="AS22138" s="60"/>
      <c r="AT22138" s="60"/>
      <c r="AU22138" s="60"/>
      <c r="AV22138" s="60"/>
      <c r="AW22138" s="60"/>
      <c r="AX22138" s="60"/>
      <c r="AY22138" s="60"/>
      <c r="AZ22138" s="60"/>
      <c r="BA22138" s="60"/>
      <c r="BB22138" s="60"/>
      <c r="BC22138" s="61"/>
    </row>
    <row r="22139" spans="43:55">
      <c r="AQ22139" s="64"/>
      <c r="AR22139" s="64"/>
      <c r="AS22139" s="60"/>
      <c r="AT22139" s="60"/>
      <c r="AU22139" s="60"/>
      <c r="AV22139" s="60"/>
      <c r="AW22139" s="60"/>
      <c r="AX22139" s="60"/>
      <c r="AY22139" s="60"/>
      <c r="AZ22139" s="60"/>
      <c r="BA22139" s="60"/>
      <c r="BB22139" s="60"/>
      <c r="BC22139" s="61"/>
    </row>
    <row r="22140" spans="43:55">
      <c r="AQ22140" s="64"/>
      <c r="AR22140" s="64"/>
      <c r="AS22140" s="60"/>
      <c r="AT22140" s="60"/>
      <c r="AU22140" s="60"/>
      <c r="AV22140" s="60"/>
      <c r="AW22140" s="60"/>
      <c r="AX22140" s="60"/>
      <c r="AY22140" s="60"/>
      <c r="AZ22140" s="60"/>
      <c r="BA22140" s="60"/>
      <c r="BB22140" s="60"/>
      <c r="BC22140" s="61"/>
    </row>
    <row r="22141" spans="43:55">
      <c r="AQ22141" s="64"/>
      <c r="AR22141" s="64"/>
      <c r="AS22141" s="60"/>
      <c r="AT22141" s="60"/>
      <c r="AU22141" s="60"/>
      <c r="AV22141" s="60"/>
      <c r="AW22141" s="60"/>
      <c r="AX22141" s="60"/>
      <c r="AY22141" s="60"/>
      <c r="AZ22141" s="60"/>
      <c r="BA22141" s="60"/>
      <c r="BB22141" s="60"/>
      <c r="BC22141" s="61"/>
    </row>
    <row r="22142" spans="43:55">
      <c r="AQ22142" s="64"/>
      <c r="AR22142" s="64"/>
      <c r="AS22142" s="60"/>
      <c r="AT22142" s="60"/>
      <c r="AU22142" s="60"/>
      <c r="AV22142" s="60"/>
      <c r="AW22142" s="60"/>
      <c r="AX22142" s="60"/>
      <c r="AY22142" s="60"/>
      <c r="AZ22142" s="60"/>
      <c r="BA22142" s="60"/>
      <c r="BB22142" s="60"/>
      <c r="BC22142" s="61"/>
    </row>
    <row r="22143" spans="43:55">
      <c r="AQ22143" s="64"/>
      <c r="AR22143" s="64"/>
      <c r="AS22143" s="60"/>
      <c r="AT22143" s="60"/>
      <c r="AU22143" s="60"/>
      <c r="AV22143" s="60"/>
      <c r="AW22143" s="60"/>
      <c r="AX22143" s="60"/>
      <c r="AY22143" s="60"/>
      <c r="AZ22143" s="60"/>
      <c r="BA22143" s="60"/>
      <c r="BB22143" s="60"/>
      <c r="BC22143" s="61"/>
    </row>
    <row r="22144" spans="43:55">
      <c r="AQ22144" s="64"/>
      <c r="AR22144" s="64"/>
      <c r="AS22144" s="60"/>
      <c r="AT22144" s="60"/>
      <c r="AU22144" s="60"/>
      <c r="AV22144" s="60"/>
      <c r="AW22144" s="60"/>
      <c r="AX22144" s="60"/>
      <c r="AY22144" s="60"/>
      <c r="AZ22144" s="60"/>
      <c r="BA22144" s="60"/>
      <c r="BB22144" s="60"/>
      <c r="BC22144" s="61"/>
    </row>
    <row r="22145" spans="43:55">
      <c r="AQ22145" s="64"/>
      <c r="AR22145" s="64"/>
      <c r="AS22145" s="60"/>
      <c r="AT22145" s="60"/>
      <c r="AU22145" s="60"/>
      <c r="AV22145" s="60"/>
      <c r="AW22145" s="60"/>
      <c r="AX22145" s="60"/>
      <c r="AY22145" s="60"/>
      <c r="AZ22145" s="60"/>
      <c r="BA22145" s="60"/>
      <c r="BB22145" s="60"/>
      <c r="BC22145" s="61"/>
    </row>
    <row r="22146" spans="43:55">
      <c r="AQ22146" s="64"/>
      <c r="AR22146" s="64"/>
      <c r="AS22146" s="60"/>
      <c r="AT22146" s="60"/>
      <c r="AU22146" s="60"/>
      <c r="AV22146" s="60"/>
      <c r="AW22146" s="60"/>
      <c r="AX22146" s="60"/>
      <c r="AY22146" s="60"/>
      <c r="AZ22146" s="60"/>
      <c r="BA22146" s="60"/>
      <c r="BB22146" s="60"/>
      <c r="BC22146" s="61"/>
    </row>
    <row r="22147" spans="43:55">
      <c r="AQ22147" s="64"/>
      <c r="AR22147" s="64"/>
      <c r="AS22147" s="60"/>
      <c r="AT22147" s="60"/>
      <c r="AU22147" s="60"/>
      <c r="AV22147" s="60"/>
      <c r="AW22147" s="60"/>
      <c r="AX22147" s="60"/>
      <c r="AY22147" s="60"/>
      <c r="AZ22147" s="60"/>
      <c r="BA22147" s="60"/>
      <c r="BB22147" s="60"/>
      <c r="BC22147" s="61"/>
    </row>
    <row r="22148" spans="43:55">
      <c r="AQ22148" s="64"/>
      <c r="AR22148" s="64"/>
      <c r="AS22148" s="60"/>
      <c r="AT22148" s="60"/>
      <c r="AU22148" s="60"/>
      <c r="AV22148" s="60"/>
      <c r="AW22148" s="60"/>
      <c r="AX22148" s="60"/>
      <c r="AY22148" s="60"/>
      <c r="AZ22148" s="60"/>
      <c r="BA22148" s="60"/>
      <c r="BB22148" s="60"/>
      <c r="BC22148" s="61"/>
    </row>
    <row r="22149" spans="43:55">
      <c r="AQ22149" s="64"/>
      <c r="AR22149" s="64"/>
      <c r="AS22149" s="60"/>
      <c r="AT22149" s="60"/>
      <c r="AU22149" s="60"/>
      <c r="AV22149" s="60"/>
      <c r="AW22149" s="60"/>
      <c r="AX22149" s="60"/>
      <c r="AY22149" s="60"/>
      <c r="AZ22149" s="60"/>
      <c r="BA22149" s="60"/>
      <c r="BB22149" s="60"/>
      <c r="BC22149" s="61"/>
    </row>
    <row r="22150" spans="43:55">
      <c r="AQ22150" s="64"/>
      <c r="AR22150" s="64"/>
      <c r="AS22150" s="60"/>
      <c r="AT22150" s="60"/>
      <c r="AU22150" s="60"/>
      <c r="AV22150" s="60"/>
      <c r="AW22150" s="60"/>
      <c r="AX22150" s="60"/>
      <c r="AY22150" s="60"/>
      <c r="AZ22150" s="60"/>
      <c r="BA22150" s="60"/>
      <c r="BB22150" s="60"/>
      <c r="BC22150" s="61"/>
    </row>
    <row r="22151" spans="43:55">
      <c r="AQ22151" s="64"/>
      <c r="AR22151" s="64"/>
      <c r="AS22151" s="60"/>
      <c r="AT22151" s="60"/>
      <c r="AU22151" s="60"/>
      <c r="AV22151" s="60"/>
      <c r="AW22151" s="60"/>
      <c r="AX22151" s="60"/>
      <c r="AY22151" s="60"/>
      <c r="AZ22151" s="60"/>
      <c r="BA22151" s="60"/>
      <c r="BB22151" s="60"/>
      <c r="BC22151" s="61"/>
    </row>
    <row r="22152" spans="43:55">
      <c r="AQ22152" s="64"/>
      <c r="AR22152" s="64"/>
      <c r="AS22152" s="60"/>
      <c r="AT22152" s="60"/>
      <c r="AU22152" s="60"/>
      <c r="AV22152" s="60"/>
      <c r="AW22152" s="60"/>
      <c r="AX22152" s="60"/>
      <c r="AY22152" s="60"/>
      <c r="AZ22152" s="60"/>
      <c r="BA22152" s="60"/>
      <c r="BB22152" s="60"/>
      <c r="BC22152" s="61"/>
    </row>
    <row r="22153" spans="43:55">
      <c r="AQ22153" s="64"/>
      <c r="AR22153" s="64"/>
      <c r="AS22153" s="60"/>
      <c r="AT22153" s="60"/>
      <c r="AU22153" s="60"/>
      <c r="AV22153" s="60"/>
      <c r="AW22153" s="60"/>
      <c r="AX22153" s="60"/>
      <c r="AY22153" s="60"/>
      <c r="AZ22153" s="60"/>
      <c r="BA22153" s="60"/>
      <c r="BB22153" s="60"/>
      <c r="BC22153" s="61"/>
    </row>
    <row r="22154" spans="43:55">
      <c r="AQ22154" s="64"/>
      <c r="AR22154" s="64"/>
      <c r="AS22154" s="60"/>
      <c r="AT22154" s="60"/>
      <c r="AU22154" s="60"/>
      <c r="AV22154" s="60"/>
      <c r="AW22154" s="60"/>
      <c r="AX22154" s="60"/>
      <c r="AY22154" s="60"/>
      <c r="AZ22154" s="60"/>
      <c r="BA22154" s="60"/>
      <c r="BB22154" s="60"/>
      <c r="BC22154" s="61"/>
    </row>
    <row r="22155" spans="43:55">
      <c r="AQ22155" s="64"/>
      <c r="AR22155" s="64"/>
      <c r="AS22155" s="60"/>
      <c r="AT22155" s="60"/>
      <c r="AU22155" s="60"/>
      <c r="AV22155" s="60"/>
      <c r="AW22155" s="60"/>
      <c r="AX22155" s="60"/>
      <c r="AY22155" s="60"/>
      <c r="AZ22155" s="60"/>
      <c r="BA22155" s="60"/>
      <c r="BB22155" s="60"/>
      <c r="BC22155" s="61"/>
    </row>
    <row r="22156" spans="43:55">
      <c r="AQ22156" s="64"/>
      <c r="AR22156" s="64"/>
      <c r="AS22156" s="60"/>
      <c r="AT22156" s="60"/>
      <c r="AU22156" s="60"/>
      <c r="AV22156" s="60"/>
      <c r="AW22156" s="60"/>
      <c r="AX22156" s="60"/>
      <c r="AY22156" s="60"/>
      <c r="AZ22156" s="60"/>
      <c r="BA22156" s="60"/>
      <c r="BB22156" s="60"/>
      <c r="BC22156" s="61"/>
    </row>
    <row r="22157" spans="43:55">
      <c r="AQ22157" s="64"/>
      <c r="AR22157" s="64"/>
      <c r="AS22157" s="60"/>
      <c r="AT22157" s="60"/>
      <c r="AU22157" s="60"/>
      <c r="AV22157" s="60"/>
      <c r="AW22157" s="60"/>
      <c r="AX22157" s="60"/>
      <c r="AY22157" s="60"/>
      <c r="AZ22157" s="60"/>
      <c r="BA22157" s="60"/>
      <c r="BB22157" s="60"/>
      <c r="BC22157" s="61"/>
    </row>
    <row r="22158" spans="43:55">
      <c r="AQ22158" s="64"/>
      <c r="AR22158" s="64"/>
      <c r="AS22158" s="60"/>
      <c r="AT22158" s="60"/>
      <c r="AU22158" s="60"/>
      <c r="AV22158" s="60"/>
      <c r="AW22158" s="60"/>
      <c r="AX22158" s="60"/>
      <c r="AY22158" s="60"/>
      <c r="AZ22158" s="60"/>
      <c r="BA22158" s="60"/>
      <c r="BB22158" s="60"/>
      <c r="BC22158" s="61"/>
    </row>
    <row r="22159" spans="43:55">
      <c r="AQ22159" s="64"/>
      <c r="AR22159" s="64"/>
      <c r="AS22159" s="60"/>
      <c r="AT22159" s="60"/>
      <c r="AU22159" s="60"/>
      <c r="AV22159" s="60"/>
      <c r="AW22159" s="60"/>
      <c r="AX22159" s="60"/>
      <c r="AY22159" s="60"/>
      <c r="AZ22159" s="60"/>
      <c r="BA22159" s="60"/>
      <c r="BB22159" s="60"/>
      <c r="BC22159" s="61"/>
    </row>
    <row r="22160" spans="43:55">
      <c r="AQ22160" s="64"/>
      <c r="AR22160" s="64"/>
      <c r="AS22160" s="60"/>
      <c r="AT22160" s="60"/>
      <c r="AU22160" s="60"/>
      <c r="AV22160" s="60"/>
      <c r="AW22160" s="60"/>
      <c r="AX22160" s="60"/>
      <c r="AY22160" s="60"/>
      <c r="AZ22160" s="60"/>
      <c r="BA22160" s="60"/>
      <c r="BB22160" s="60"/>
      <c r="BC22160" s="61"/>
    </row>
    <row r="22161" spans="43:55">
      <c r="AQ22161" s="64"/>
      <c r="AR22161" s="64"/>
      <c r="AS22161" s="60"/>
      <c r="AT22161" s="60"/>
      <c r="AU22161" s="60"/>
      <c r="AV22161" s="60"/>
      <c r="AW22161" s="60"/>
      <c r="AX22161" s="60"/>
      <c r="AY22161" s="60"/>
      <c r="AZ22161" s="60"/>
      <c r="BA22161" s="60"/>
      <c r="BB22161" s="60"/>
      <c r="BC22161" s="61"/>
    </row>
    <row r="22162" spans="43:55">
      <c r="AQ22162" s="64"/>
      <c r="AR22162" s="64"/>
      <c r="AS22162" s="60"/>
      <c r="AT22162" s="60"/>
      <c r="AU22162" s="60"/>
      <c r="AV22162" s="60"/>
      <c r="AW22162" s="60"/>
      <c r="AX22162" s="60"/>
      <c r="AY22162" s="60"/>
      <c r="AZ22162" s="60"/>
      <c r="BA22162" s="60"/>
      <c r="BB22162" s="60"/>
      <c r="BC22162" s="61"/>
    </row>
    <row r="22163" spans="43:55">
      <c r="AQ22163" s="64"/>
      <c r="AR22163" s="64"/>
      <c r="AS22163" s="60"/>
      <c r="AT22163" s="60"/>
      <c r="AU22163" s="60"/>
      <c r="AV22163" s="60"/>
      <c r="AW22163" s="60"/>
      <c r="AX22163" s="60"/>
      <c r="AY22163" s="60"/>
      <c r="AZ22163" s="60"/>
      <c r="BA22163" s="60"/>
      <c r="BB22163" s="60"/>
      <c r="BC22163" s="61"/>
    </row>
    <row r="22164" spans="43:55">
      <c r="AQ22164" s="64"/>
      <c r="AR22164" s="64"/>
      <c r="AS22164" s="60"/>
      <c r="AT22164" s="60"/>
      <c r="AU22164" s="60"/>
      <c r="AV22164" s="60"/>
      <c r="AW22164" s="60"/>
      <c r="AX22164" s="60"/>
      <c r="AY22164" s="60"/>
      <c r="AZ22164" s="60"/>
      <c r="BA22164" s="60"/>
      <c r="BB22164" s="60"/>
      <c r="BC22164" s="61"/>
    </row>
    <row r="22165" spans="43:55">
      <c r="AQ22165" s="64"/>
      <c r="AR22165" s="64"/>
      <c r="AS22165" s="60"/>
      <c r="AT22165" s="60"/>
      <c r="AU22165" s="60"/>
      <c r="AV22165" s="60"/>
      <c r="AW22165" s="60"/>
      <c r="AX22165" s="60"/>
      <c r="AY22165" s="60"/>
      <c r="AZ22165" s="60"/>
      <c r="BA22165" s="60"/>
      <c r="BB22165" s="60"/>
      <c r="BC22165" s="61"/>
    </row>
    <row r="22166" spans="43:55">
      <c r="AQ22166" s="64"/>
      <c r="AR22166" s="64"/>
      <c r="AS22166" s="60"/>
      <c r="AT22166" s="60"/>
      <c r="AU22166" s="60"/>
      <c r="AV22166" s="60"/>
      <c r="AW22166" s="60"/>
      <c r="AX22166" s="60"/>
      <c r="AY22166" s="60"/>
      <c r="AZ22166" s="60"/>
      <c r="BA22166" s="60"/>
      <c r="BB22166" s="60"/>
      <c r="BC22166" s="61"/>
    </row>
    <row r="22167" spans="43:55">
      <c r="AQ22167" s="64"/>
      <c r="AR22167" s="64"/>
      <c r="AS22167" s="60"/>
      <c r="AT22167" s="60"/>
      <c r="AU22167" s="60"/>
      <c r="AV22167" s="60"/>
      <c r="AW22167" s="60"/>
      <c r="AX22167" s="60"/>
      <c r="AY22167" s="60"/>
      <c r="AZ22167" s="60"/>
      <c r="BA22167" s="60"/>
      <c r="BB22167" s="60"/>
      <c r="BC22167" s="61"/>
    </row>
    <row r="22168" spans="43:55">
      <c r="AQ22168" s="64"/>
      <c r="AR22168" s="64"/>
      <c r="AS22168" s="60"/>
      <c r="AT22168" s="60"/>
      <c r="AU22168" s="60"/>
      <c r="AV22168" s="60"/>
      <c r="AW22168" s="60"/>
      <c r="AX22168" s="60"/>
      <c r="AY22168" s="60"/>
      <c r="AZ22168" s="60"/>
      <c r="BA22168" s="60"/>
      <c r="BB22168" s="60"/>
      <c r="BC22168" s="61"/>
    </row>
    <row r="22169" spans="43:55">
      <c r="AQ22169" s="64"/>
      <c r="AR22169" s="64"/>
      <c r="AS22169" s="60"/>
      <c r="AT22169" s="60"/>
      <c r="AU22169" s="60"/>
      <c r="AV22169" s="60"/>
      <c r="AW22169" s="60"/>
      <c r="AX22169" s="60"/>
      <c r="AY22169" s="60"/>
      <c r="AZ22169" s="60"/>
      <c r="BA22169" s="60"/>
      <c r="BB22169" s="60"/>
      <c r="BC22169" s="61"/>
    </row>
    <row r="22170" spans="43:55">
      <c r="AQ22170" s="64"/>
      <c r="AR22170" s="64"/>
      <c r="AS22170" s="60"/>
      <c r="AT22170" s="60"/>
      <c r="AU22170" s="60"/>
      <c r="AV22170" s="60"/>
      <c r="AW22170" s="60"/>
      <c r="AX22170" s="60"/>
      <c r="AY22170" s="60"/>
      <c r="AZ22170" s="60"/>
      <c r="BA22170" s="60"/>
      <c r="BB22170" s="60"/>
      <c r="BC22170" s="61"/>
    </row>
    <row r="22171" spans="43:55">
      <c r="AQ22171" s="64"/>
      <c r="AR22171" s="64"/>
      <c r="AS22171" s="60"/>
      <c r="AT22171" s="60"/>
      <c r="AU22171" s="60"/>
      <c r="AV22171" s="60"/>
      <c r="AW22171" s="60"/>
      <c r="AX22171" s="60"/>
      <c r="AY22171" s="60"/>
      <c r="AZ22171" s="60"/>
      <c r="BA22171" s="60"/>
      <c r="BB22171" s="60"/>
      <c r="BC22171" s="61"/>
    </row>
    <row r="22172" spans="43:55">
      <c r="AQ22172" s="64"/>
      <c r="AR22172" s="64"/>
      <c r="AS22172" s="60"/>
      <c r="AT22172" s="60"/>
      <c r="AU22172" s="60"/>
      <c r="AV22172" s="60"/>
      <c r="AW22172" s="60"/>
      <c r="AX22172" s="60"/>
      <c r="AY22172" s="60"/>
      <c r="AZ22172" s="60"/>
      <c r="BA22172" s="60"/>
      <c r="BB22172" s="60"/>
      <c r="BC22172" s="61"/>
    </row>
    <row r="22173" spans="43:55">
      <c r="AQ22173" s="64"/>
      <c r="AR22173" s="64"/>
      <c r="AS22173" s="60"/>
      <c r="AT22173" s="60"/>
      <c r="AU22173" s="60"/>
      <c r="AV22173" s="60"/>
      <c r="AW22173" s="60"/>
      <c r="AX22173" s="60"/>
      <c r="AY22173" s="60"/>
      <c r="AZ22173" s="60"/>
      <c r="BA22173" s="60"/>
      <c r="BB22173" s="60"/>
      <c r="BC22173" s="61"/>
    </row>
    <row r="22174" spans="43:55">
      <c r="AQ22174" s="64"/>
      <c r="AR22174" s="64"/>
      <c r="AS22174" s="60"/>
      <c r="AT22174" s="60"/>
      <c r="AU22174" s="60"/>
      <c r="AV22174" s="60"/>
      <c r="AW22174" s="60"/>
      <c r="AX22174" s="60"/>
      <c r="AY22174" s="60"/>
      <c r="AZ22174" s="60"/>
      <c r="BA22174" s="60"/>
      <c r="BB22174" s="60"/>
      <c r="BC22174" s="61"/>
    </row>
    <row r="22175" spans="43:55">
      <c r="AQ22175" s="64"/>
      <c r="AR22175" s="64"/>
      <c r="AS22175" s="60"/>
      <c r="AT22175" s="60"/>
      <c r="AU22175" s="60"/>
      <c r="AV22175" s="60"/>
      <c r="AW22175" s="60"/>
      <c r="AX22175" s="60"/>
      <c r="AY22175" s="60"/>
      <c r="AZ22175" s="60"/>
      <c r="BA22175" s="60"/>
      <c r="BB22175" s="60"/>
      <c r="BC22175" s="61"/>
    </row>
    <row r="22176" spans="43:55">
      <c r="AQ22176" s="64"/>
      <c r="AR22176" s="64"/>
      <c r="AS22176" s="60"/>
      <c r="AT22176" s="60"/>
      <c r="AU22176" s="60"/>
      <c r="AV22176" s="60"/>
      <c r="AW22176" s="60"/>
      <c r="AX22176" s="60"/>
      <c r="AY22176" s="60"/>
      <c r="AZ22176" s="60"/>
      <c r="BA22176" s="60"/>
      <c r="BB22176" s="60"/>
      <c r="BC22176" s="61"/>
    </row>
    <row r="22177" spans="43:55">
      <c r="AQ22177" s="64"/>
      <c r="AR22177" s="64"/>
      <c r="AS22177" s="60"/>
      <c r="AT22177" s="60"/>
      <c r="AU22177" s="60"/>
      <c r="AV22177" s="60"/>
      <c r="AW22177" s="60"/>
      <c r="AX22177" s="60"/>
      <c r="AY22177" s="60"/>
      <c r="AZ22177" s="60"/>
      <c r="BA22177" s="60"/>
      <c r="BB22177" s="60"/>
      <c r="BC22177" s="61"/>
    </row>
    <row r="22178" spans="43:55">
      <c r="AQ22178" s="64"/>
      <c r="AR22178" s="64"/>
      <c r="AS22178" s="60"/>
      <c r="AT22178" s="60"/>
      <c r="AU22178" s="60"/>
      <c r="AV22178" s="60"/>
      <c r="AW22178" s="60"/>
      <c r="AX22178" s="60"/>
      <c r="AY22178" s="60"/>
      <c r="AZ22178" s="60"/>
      <c r="BA22178" s="60"/>
      <c r="BB22178" s="60"/>
      <c r="BC22178" s="61"/>
    </row>
    <row r="22179" spans="43:55">
      <c r="AQ22179" s="64"/>
      <c r="AR22179" s="64"/>
      <c r="AS22179" s="60"/>
      <c r="AT22179" s="60"/>
      <c r="AU22179" s="60"/>
      <c r="AV22179" s="60"/>
      <c r="AW22179" s="60"/>
      <c r="AX22179" s="60"/>
      <c r="AY22179" s="60"/>
      <c r="AZ22179" s="60"/>
      <c r="BA22179" s="60"/>
      <c r="BB22179" s="60"/>
      <c r="BC22179" s="61"/>
    </row>
    <row r="22180" spans="43:55">
      <c r="AQ22180" s="64"/>
      <c r="AR22180" s="64"/>
      <c r="AS22180" s="60"/>
      <c r="AT22180" s="60"/>
      <c r="AU22180" s="60"/>
      <c r="AV22180" s="60"/>
      <c r="AW22180" s="60"/>
      <c r="AX22180" s="60"/>
      <c r="AY22180" s="60"/>
      <c r="AZ22180" s="60"/>
      <c r="BA22180" s="60"/>
      <c r="BB22180" s="60"/>
      <c r="BC22180" s="61"/>
    </row>
    <row r="22181" spans="43:55">
      <c r="AQ22181" s="64"/>
      <c r="AR22181" s="64"/>
      <c r="AS22181" s="60"/>
      <c r="AT22181" s="60"/>
      <c r="AU22181" s="60"/>
      <c r="AV22181" s="60"/>
      <c r="AW22181" s="60"/>
      <c r="AX22181" s="60"/>
      <c r="AY22181" s="60"/>
      <c r="AZ22181" s="60"/>
      <c r="BA22181" s="60"/>
      <c r="BB22181" s="60"/>
      <c r="BC22181" s="61"/>
    </row>
    <row r="22182" spans="43:55">
      <c r="AQ22182" s="64"/>
      <c r="AR22182" s="64"/>
      <c r="AS22182" s="60"/>
      <c r="AT22182" s="60"/>
      <c r="AU22182" s="60"/>
      <c r="AV22182" s="60"/>
      <c r="AW22182" s="60"/>
      <c r="AX22182" s="60"/>
      <c r="AY22182" s="60"/>
      <c r="AZ22182" s="60"/>
      <c r="BA22182" s="60"/>
      <c r="BB22182" s="60"/>
      <c r="BC22182" s="61"/>
    </row>
    <row r="22183" spans="43:55">
      <c r="AQ22183" s="64"/>
      <c r="AR22183" s="64"/>
      <c r="AS22183" s="60"/>
      <c r="AT22183" s="60"/>
      <c r="AU22183" s="60"/>
      <c r="AV22183" s="60"/>
      <c r="AW22183" s="60"/>
      <c r="AX22183" s="60"/>
      <c r="AY22183" s="60"/>
      <c r="AZ22183" s="60"/>
      <c r="BA22183" s="60"/>
      <c r="BB22183" s="60"/>
      <c r="BC22183" s="61"/>
    </row>
    <row r="22184" spans="43:55">
      <c r="AQ22184" s="64"/>
      <c r="AR22184" s="64"/>
      <c r="AS22184" s="60"/>
      <c r="AT22184" s="60"/>
      <c r="AU22184" s="60"/>
      <c r="AV22184" s="60"/>
      <c r="AW22184" s="60"/>
      <c r="AX22184" s="60"/>
      <c r="AY22184" s="60"/>
      <c r="AZ22184" s="60"/>
      <c r="BA22184" s="60"/>
      <c r="BB22184" s="60"/>
      <c r="BC22184" s="61"/>
    </row>
    <row r="22185" spans="43:55">
      <c r="AQ22185" s="64"/>
      <c r="AR22185" s="64"/>
      <c r="AS22185" s="60"/>
      <c r="AT22185" s="60"/>
      <c r="AU22185" s="60"/>
      <c r="AV22185" s="60"/>
      <c r="AW22185" s="60"/>
      <c r="AX22185" s="60"/>
      <c r="AY22185" s="60"/>
      <c r="AZ22185" s="60"/>
      <c r="BA22185" s="60"/>
      <c r="BB22185" s="60"/>
      <c r="BC22185" s="61"/>
    </row>
    <row r="22186" spans="43:55">
      <c r="AQ22186" s="64"/>
      <c r="AR22186" s="64"/>
      <c r="AS22186" s="60"/>
      <c r="AT22186" s="60"/>
      <c r="AU22186" s="60"/>
      <c r="AV22186" s="60"/>
      <c r="AW22186" s="60"/>
      <c r="AX22186" s="60"/>
      <c r="AY22186" s="60"/>
      <c r="AZ22186" s="60"/>
      <c r="BA22186" s="60"/>
      <c r="BB22186" s="60"/>
      <c r="BC22186" s="61"/>
    </row>
    <row r="22187" spans="43:55">
      <c r="AQ22187" s="64"/>
      <c r="AR22187" s="64"/>
      <c r="AS22187" s="60"/>
      <c r="AT22187" s="60"/>
      <c r="AU22187" s="60"/>
      <c r="AV22187" s="60"/>
      <c r="AW22187" s="60"/>
      <c r="AX22187" s="60"/>
      <c r="AY22187" s="60"/>
      <c r="AZ22187" s="60"/>
      <c r="BA22187" s="60"/>
      <c r="BB22187" s="60"/>
      <c r="BC22187" s="61"/>
    </row>
    <row r="22188" spans="43:55">
      <c r="AQ22188" s="64"/>
      <c r="AR22188" s="64"/>
      <c r="AS22188" s="60"/>
      <c r="AT22188" s="60"/>
      <c r="AU22188" s="60"/>
      <c r="AV22188" s="60"/>
      <c r="AW22188" s="60"/>
      <c r="AX22188" s="60"/>
      <c r="AY22188" s="60"/>
      <c r="AZ22188" s="60"/>
      <c r="BA22188" s="60"/>
      <c r="BB22188" s="60"/>
      <c r="BC22188" s="61"/>
    </row>
    <row r="22189" spans="43:55">
      <c r="AQ22189" s="64"/>
      <c r="AR22189" s="64"/>
      <c r="AS22189" s="60"/>
      <c r="AT22189" s="60"/>
      <c r="AU22189" s="60"/>
      <c r="AV22189" s="60"/>
      <c r="AW22189" s="60"/>
      <c r="AX22189" s="60"/>
      <c r="AY22189" s="60"/>
      <c r="AZ22189" s="60"/>
      <c r="BA22189" s="60"/>
      <c r="BB22189" s="60"/>
      <c r="BC22189" s="61"/>
    </row>
    <row r="22190" spans="43:55">
      <c r="AQ22190" s="64"/>
      <c r="AR22190" s="64"/>
      <c r="AS22190" s="60"/>
      <c r="AT22190" s="60"/>
      <c r="AU22190" s="60"/>
      <c r="AV22190" s="60"/>
      <c r="AW22190" s="60"/>
      <c r="AX22190" s="60"/>
      <c r="AY22190" s="60"/>
      <c r="AZ22190" s="60"/>
      <c r="BA22190" s="60"/>
      <c r="BB22190" s="60"/>
      <c r="BC22190" s="61"/>
    </row>
    <row r="22191" spans="43:55">
      <c r="AQ22191" s="64"/>
      <c r="AR22191" s="64"/>
      <c r="AS22191" s="60"/>
      <c r="AT22191" s="60"/>
      <c r="AU22191" s="60"/>
      <c r="AV22191" s="60"/>
      <c r="AW22191" s="60"/>
      <c r="AX22191" s="60"/>
      <c r="AY22191" s="60"/>
      <c r="AZ22191" s="60"/>
      <c r="BA22191" s="60"/>
      <c r="BB22191" s="60"/>
      <c r="BC22191" s="61"/>
    </row>
    <row r="22192" spans="43:55">
      <c r="AQ22192" s="64"/>
      <c r="AR22192" s="64"/>
      <c r="AS22192" s="60"/>
      <c r="AT22192" s="60"/>
      <c r="AU22192" s="60"/>
      <c r="AV22192" s="60"/>
      <c r="AW22192" s="60"/>
      <c r="AX22192" s="60"/>
      <c r="AY22192" s="60"/>
      <c r="AZ22192" s="60"/>
      <c r="BA22192" s="60"/>
      <c r="BB22192" s="60"/>
      <c r="BC22192" s="61"/>
    </row>
    <row r="22193" spans="43:55">
      <c r="AQ22193" s="64"/>
      <c r="AR22193" s="64"/>
      <c r="AS22193" s="60"/>
      <c r="AT22193" s="60"/>
      <c r="AU22193" s="60"/>
      <c r="AV22193" s="60"/>
      <c r="AW22193" s="60"/>
      <c r="AX22193" s="60"/>
      <c r="AY22193" s="60"/>
      <c r="AZ22193" s="60"/>
      <c r="BA22193" s="60"/>
      <c r="BB22193" s="60"/>
      <c r="BC22193" s="61"/>
    </row>
    <row r="22194" spans="43:55">
      <c r="AQ22194" s="64"/>
      <c r="AR22194" s="64"/>
      <c r="AS22194" s="60"/>
      <c r="AT22194" s="60"/>
      <c r="AU22194" s="60"/>
      <c r="AV22194" s="60"/>
      <c r="AW22194" s="60"/>
      <c r="AX22194" s="60"/>
      <c r="AY22194" s="60"/>
      <c r="AZ22194" s="60"/>
      <c r="BA22194" s="60"/>
      <c r="BB22194" s="60"/>
      <c r="BC22194" s="61"/>
    </row>
    <row r="22195" spans="43:55">
      <c r="AQ22195" s="64"/>
      <c r="AR22195" s="64"/>
      <c r="AS22195" s="60"/>
      <c r="AT22195" s="60"/>
      <c r="AU22195" s="60"/>
      <c r="AV22195" s="60"/>
      <c r="AW22195" s="60"/>
      <c r="AX22195" s="60"/>
      <c r="AY22195" s="60"/>
      <c r="AZ22195" s="60"/>
      <c r="BA22195" s="60"/>
      <c r="BB22195" s="60"/>
      <c r="BC22195" s="61"/>
    </row>
    <row r="22196" spans="43:55">
      <c r="AQ22196" s="64"/>
      <c r="AR22196" s="64"/>
      <c r="AS22196" s="60"/>
      <c r="AT22196" s="60"/>
      <c r="AU22196" s="60"/>
      <c r="AV22196" s="60"/>
      <c r="AW22196" s="60"/>
      <c r="AX22196" s="60"/>
      <c r="AY22196" s="60"/>
      <c r="AZ22196" s="60"/>
      <c r="BA22196" s="60"/>
      <c r="BB22196" s="60"/>
      <c r="BC22196" s="61"/>
    </row>
    <row r="22197" spans="43:55">
      <c r="AQ22197" s="64"/>
      <c r="AR22197" s="64"/>
      <c r="AS22197" s="60"/>
      <c r="AT22197" s="60"/>
      <c r="AU22197" s="60"/>
      <c r="AV22197" s="60"/>
      <c r="AW22197" s="60"/>
      <c r="AX22197" s="60"/>
      <c r="AY22197" s="60"/>
      <c r="AZ22197" s="60"/>
      <c r="BA22197" s="60"/>
      <c r="BB22197" s="60"/>
      <c r="BC22197" s="61"/>
    </row>
    <row r="22198" spans="43:55">
      <c r="AQ22198" s="64"/>
      <c r="AR22198" s="64"/>
      <c r="AS22198" s="60"/>
      <c r="AT22198" s="60"/>
      <c r="AU22198" s="60"/>
      <c r="AV22198" s="60"/>
      <c r="AW22198" s="60"/>
      <c r="AX22198" s="60"/>
      <c r="AY22198" s="60"/>
      <c r="AZ22198" s="60"/>
      <c r="BA22198" s="60"/>
      <c r="BB22198" s="60"/>
      <c r="BC22198" s="61"/>
    </row>
    <row r="22199" spans="43:55">
      <c r="AQ22199" s="64"/>
      <c r="AR22199" s="64"/>
      <c r="AS22199" s="60"/>
      <c r="AT22199" s="60"/>
      <c r="AU22199" s="60"/>
      <c r="AV22199" s="60"/>
      <c r="AW22199" s="60"/>
      <c r="AX22199" s="60"/>
      <c r="AY22199" s="60"/>
      <c r="AZ22199" s="60"/>
      <c r="BA22199" s="60"/>
      <c r="BB22199" s="60"/>
      <c r="BC22199" s="61"/>
    </row>
    <row r="22200" spans="43:55">
      <c r="AQ22200" s="64"/>
      <c r="AR22200" s="64"/>
      <c r="AS22200" s="60"/>
      <c r="AT22200" s="60"/>
      <c r="AU22200" s="60"/>
      <c r="AV22200" s="60"/>
      <c r="AW22200" s="60"/>
      <c r="AX22200" s="60"/>
      <c r="AY22200" s="60"/>
      <c r="AZ22200" s="60"/>
      <c r="BA22200" s="60"/>
      <c r="BB22200" s="60"/>
      <c r="BC22200" s="61"/>
    </row>
    <row r="22201" spans="43:55">
      <c r="AQ22201" s="64"/>
      <c r="AR22201" s="64"/>
      <c r="AS22201" s="60"/>
      <c r="AT22201" s="60"/>
      <c r="AU22201" s="60"/>
      <c r="AV22201" s="60"/>
      <c r="AW22201" s="60"/>
      <c r="AX22201" s="60"/>
      <c r="AY22201" s="60"/>
      <c r="AZ22201" s="60"/>
      <c r="BA22201" s="60"/>
      <c r="BB22201" s="60"/>
      <c r="BC22201" s="61"/>
    </row>
    <row r="22202" spans="43:55">
      <c r="AQ22202" s="64"/>
      <c r="AR22202" s="64"/>
      <c r="AS22202" s="60"/>
      <c r="AT22202" s="60"/>
      <c r="AU22202" s="60"/>
      <c r="AV22202" s="60"/>
      <c r="AW22202" s="60"/>
      <c r="AX22202" s="60"/>
      <c r="AY22202" s="60"/>
      <c r="AZ22202" s="60"/>
      <c r="BA22202" s="60"/>
      <c r="BB22202" s="60"/>
      <c r="BC22202" s="61"/>
    </row>
    <row r="22203" spans="43:55">
      <c r="AQ22203" s="64"/>
      <c r="AR22203" s="64"/>
      <c r="AS22203" s="60"/>
      <c r="AT22203" s="60"/>
      <c r="AU22203" s="60"/>
      <c r="AV22203" s="60"/>
      <c r="AW22203" s="60"/>
      <c r="AX22203" s="60"/>
      <c r="AY22203" s="60"/>
      <c r="AZ22203" s="60"/>
      <c r="BA22203" s="60"/>
      <c r="BB22203" s="60"/>
      <c r="BC22203" s="61"/>
    </row>
    <row r="22204" spans="43:55">
      <c r="AQ22204" s="64"/>
      <c r="AR22204" s="64"/>
      <c r="AS22204" s="60"/>
      <c r="AT22204" s="60"/>
      <c r="AU22204" s="60"/>
      <c r="AV22204" s="60"/>
      <c r="AW22204" s="60"/>
      <c r="AX22204" s="60"/>
      <c r="AY22204" s="60"/>
      <c r="AZ22204" s="60"/>
      <c r="BA22204" s="60"/>
      <c r="BB22204" s="60"/>
      <c r="BC22204" s="61"/>
    </row>
    <row r="22205" spans="43:55">
      <c r="AQ22205" s="64"/>
      <c r="AR22205" s="64"/>
      <c r="AS22205" s="60"/>
      <c r="AT22205" s="60"/>
      <c r="AU22205" s="60"/>
      <c r="AV22205" s="60"/>
      <c r="AW22205" s="60"/>
      <c r="AX22205" s="60"/>
      <c r="AY22205" s="60"/>
      <c r="AZ22205" s="60"/>
      <c r="BA22205" s="60"/>
      <c r="BB22205" s="60"/>
      <c r="BC22205" s="61"/>
    </row>
    <row r="22206" spans="43:55">
      <c r="AQ22206" s="64"/>
      <c r="AR22206" s="64"/>
      <c r="AS22206" s="60"/>
      <c r="AT22206" s="60"/>
      <c r="AU22206" s="60"/>
      <c r="AV22206" s="60"/>
      <c r="AW22206" s="60"/>
      <c r="AX22206" s="60"/>
      <c r="AY22206" s="60"/>
      <c r="AZ22206" s="60"/>
      <c r="BA22206" s="60"/>
      <c r="BB22206" s="60"/>
      <c r="BC22206" s="61"/>
    </row>
    <row r="22207" spans="43:55">
      <c r="AQ22207" s="64"/>
      <c r="AR22207" s="64"/>
      <c r="AS22207" s="60"/>
      <c r="AT22207" s="60"/>
      <c r="AU22207" s="60"/>
      <c r="AV22207" s="60"/>
      <c r="AW22207" s="60"/>
      <c r="AX22207" s="60"/>
      <c r="AY22207" s="60"/>
      <c r="AZ22207" s="60"/>
      <c r="BA22207" s="60"/>
      <c r="BB22207" s="60"/>
      <c r="BC22207" s="61"/>
    </row>
    <row r="22208" spans="43:55">
      <c r="AQ22208" s="64"/>
      <c r="AR22208" s="64"/>
      <c r="AS22208" s="60"/>
      <c r="AT22208" s="60"/>
      <c r="AU22208" s="60"/>
      <c r="AV22208" s="60"/>
      <c r="AW22208" s="60"/>
      <c r="AX22208" s="60"/>
      <c r="AY22208" s="60"/>
      <c r="AZ22208" s="60"/>
      <c r="BA22208" s="60"/>
      <c r="BB22208" s="60"/>
      <c r="BC22208" s="61"/>
    </row>
    <row r="22209" spans="43:55">
      <c r="AQ22209" s="64"/>
      <c r="AR22209" s="64"/>
      <c r="AS22209" s="60"/>
      <c r="AT22209" s="60"/>
      <c r="AU22209" s="60"/>
      <c r="AV22209" s="60"/>
      <c r="AW22209" s="60"/>
      <c r="AX22209" s="60"/>
      <c r="AY22209" s="60"/>
      <c r="AZ22209" s="60"/>
      <c r="BA22209" s="60"/>
      <c r="BB22209" s="60"/>
      <c r="BC22209" s="61"/>
    </row>
    <row r="22210" spans="43:55">
      <c r="AQ22210" s="64"/>
      <c r="AR22210" s="64"/>
      <c r="AS22210" s="60"/>
      <c r="AT22210" s="60"/>
      <c r="AU22210" s="60"/>
      <c r="AV22210" s="60"/>
      <c r="AW22210" s="60"/>
      <c r="AX22210" s="60"/>
      <c r="AY22210" s="60"/>
      <c r="AZ22210" s="60"/>
      <c r="BA22210" s="60"/>
      <c r="BB22210" s="60"/>
      <c r="BC22210" s="61"/>
    </row>
    <row r="22211" spans="43:55">
      <c r="AQ22211" s="64"/>
      <c r="AR22211" s="64"/>
      <c r="AS22211" s="60"/>
      <c r="AT22211" s="60"/>
      <c r="AU22211" s="60"/>
      <c r="AV22211" s="60"/>
      <c r="AW22211" s="60"/>
      <c r="AX22211" s="60"/>
      <c r="AY22211" s="60"/>
      <c r="AZ22211" s="60"/>
      <c r="BA22211" s="60"/>
      <c r="BB22211" s="60"/>
      <c r="BC22211" s="61"/>
    </row>
    <row r="22212" spans="43:55">
      <c r="AQ22212" s="64"/>
      <c r="AR22212" s="64"/>
      <c r="AS22212" s="60"/>
      <c r="AT22212" s="60"/>
      <c r="AU22212" s="60"/>
      <c r="AV22212" s="60"/>
      <c r="AW22212" s="60"/>
      <c r="AX22212" s="60"/>
      <c r="AY22212" s="60"/>
      <c r="AZ22212" s="60"/>
      <c r="BA22212" s="60"/>
      <c r="BB22212" s="60"/>
      <c r="BC22212" s="61"/>
    </row>
    <row r="22213" spans="43:55">
      <c r="AQ22213" s="64"/>
      <c r="AR22213" s="64"/>
      <c r="AS22213" s="60"/>
      <c r="AT22213" s="60"/>
      <c r="AU22213" s="60"/>
      <c r="AV22213" s="60"/>
      <c r="AW22213" s="60"/>
      <c r="AX22213" s="60"/>
      <c r="AY22213" s="60"/>
      <c r="AZ22213" s="60"/>
      <c r="BA22213" s="60"/>
      <c r="BB22213" s="60"/>
      <c r="BC22213" s="61"/>
    </row>
    <row r="22214" spans="43:55">
      <c r="AQ22214" s="64"/>
      <c r="AR22214" s="64"/>
      <c r="AS22214" s="60"/>
      <c r="AT22214" s="60"/>
      <c r="AU22214" s="60"/>
      <c r="AV22214" s="60"/>
      <c r="AW22214" s="60"/>
      <c r="AX22214" s="60"/>
      <c r="AY22214" s="60"/>
      <c r="AZ22214" s="60"/>
      <c r="BA22214" s="60"/>
      <c r="BB22214" s="60"/>
      <c r="BC22214" s="61"/>
    </row>
    <row r="22215" spans="43:55">
      <c r="AQ22215" s="64"/>
      <c r="AR22215" s="64"/>
      <c r="AS22215" s="60"/>
      <c r="AT22215" s="60"/>
      <c r="AU22215" s="60"/>
      <c r="AV22215" s="60"/>
      <c r="AW22215" s="60"/>
      <c r="AX22215" s="60"/>
      <c r="AY22215" s="60"/>
      <c r="AZ22215" s="60"/>
      <c r="BA22215" s="60"/>
      <c r="BB22215" s="60"/>
      <c r="BC22215" s="61"/>
    </row>
    <row r="22216" spans="43:55">
      <c r="AQ22216" s="64"/>
      <c r="AR22216" s="64"/>
      <c r="AS22216" s="60"/>
      <c r="AT22216" s="60"/>
      <c r="AU22216" s="60"/>
      <c r="AV22216" s="60"/>
      <c r="AW22216" s="60"/>
      <c r="AX22216" s="60"/>
      <c r="AY22216" s="60"/>
      <c r="AZ22216" s="60"/>
      <c r="BA22216" s="60"/>
      <c r="BB22216" s="60"/>
      <c r="BC22216" s="61"/>
    </row>
    <row r="22217" spans="43:55">
      <c r="AQ22217" s="64"/>
      <c r="AR22217" s="64"/>
      <c r="AS22217" s="60"/>
      <c r="AT22217" s="60"/>
      <c r="AU22217" s="60"/>
      <c r="AV22217" s="60"/>
      <c r="AW22217" s="60"/>
      <c r="AX22217" s="60"/>
      <c r="AY22217" s="60"/>
      <c r="AZ22217" s="60"/>
      <c r="BA22217" s="60"/>
      <c r="BB22217" s="60"/>
      <c r="BC22217" s="61"/>
    </row>
    <row r="22218" spans="43:55">
      <c r="AQ22218" s="64"/>
      <c r="AR22218" s="64"/>
      <c r="AS22218" s="60"/>
      <c r="AT22218" s="60"/>
      <c r="AU22218" s="60"/>
      <c r="AV22218" s="60"/>
      <c r="AW22218" s="60"/>
      <c r="AX22218" s="60"/>
      <c r="AY22218" s="60"/>
      <c r="AZ22218" s="60"/>
      <c r="BA22218" s="60"/>
      <c r="BB22218" s="60"/>
      <c r="BC22218" s="61"/>
    </row>
    <row r="22219" spans="43:55">
      <c r="AQ22219" s="64"/>
      <c r="AR22219" s="64"/>
      <c r="AS22219" s="60"/>
      <c r="AT22219" s="60"/>
      <c r="AU22219" s="60"/>
      <c r="AV22219" s="60"/>
      <c r="AW22219" s="60"/>
      <c r="AX22219" s="60"/>
      <c r="AY22219" s="60"/>
      <c r="AZ22219" s="60"/>
      <c r="BA22219" s="60"/>
      <c r="BB22219" s="60"/>
      <c r="BC22219" s="61"/>
    </row>
    <row r="22220" spans="43:55">
      <c r="AQ22220" s="64"/>
      <c r="AR22220" s="64"/>
      <c r="AS22220" s="60"/>
      <c r="AT22220" s="60"/>
      <c r="AU22220" s="60"/>
      <c r="AV22220" s="60"/>
      <c r="AW22220" s="60"/>
      <c r="AX22220" s="60"/>
      <c r="AY22220" s="60"/>
      <c r="AZ22220" s="60"/>
      <c r="BA22220" s="60"/>
      <c r="BB22220" s="60"/>
      <c r="BC22220" s="61"/>
    </row>
    <row r="22221" spans="43:55">
      <c r="AQ22221" s="64"/>
      <c r="AR22221" s="64"/>
      <c r="AS22221" s="60"/>
      <c r="AT22221" s="60"/>
      <c r="AU22221" s="60"/>
      <c r="AV22221" s="60"/>
      <c r="AW22221" s="60"/>
      <c r="AX22221" s="60"/>
      <c r="AY22221" s="60"/>
      <c r="AZ22221" s="60"/>
      <c r="BA22221" s="60"/>
      <c r="BB22221" s="60"/>
      <c r="BC22221" s="61"/>
    </row>
    <row r="22222" spans="43:55">
      <c r="AQ22222" s="64"/>
      <c r="AR22222" s="64"/>
      <c r="AS22222" s="60"/>
      <c r="AT22222" s="60"/>
      <c r="AU22222" s="60"/>
      <c r="AV22222" s="60"/>
      <c r="AW22222" s="60"/>
      <c r="AX22222" s="60"/>
      <c r="AY22222" s="60"/>
      <c r="AZ22222" s="60"/>
      <c r="BA22222" s="60"/>
      <c r="BB22222" s="60"/>
      <c r="BC22222" s="61"/>
    </row>
    <row r="22223" spans="43:55">
      <c r="AQ22223" s="64"/>
      <c r="AR22223" s="64"/>
      <c r="AS22223" s="60"/>
      <c r="AT22223" s="60"/>
      <c r="AU22223" s="60"/>
      <c r="AV22223" s="60"/>
      <c r="AW22223" s="60"/>
      <c r="AX22223" s="60"/>
      <c r="AY22223" s="60"/>
      <c r="AZ22223" s="60"/>
      <c r="BA22223" s="60"/>
      <c r="BB22223" s="60"/>
      <c r="BC22223" s="61"/>
    </row>
    <row r="22224" spans="43:55">
      <c r="AQ22224" s="64"/>
      <c r="AR22224" s="64"/>
      <c r="AS22224" s="60"/>
      <c r="AT22224" s="60"/>
      <c r="AU22224" s="60"/>
      <c r="AV22224" s="60"/>
      <c r="AW22224" s="60"/>
      <c r="AX22224" s="60"/>
      <c r="AY22224" s="60"/>
      <c r="AZ22224" s="60"/>
      <c r="BA22224" s="60"/>
      <c r="BB22224" s="60"/>
      <c r="BC22224" s="61"/>
    </row>
    <row r="22225" spans="43:55">
      <c r="AQ22225" s="64"/>
      <c r="AR22225" s="64"/>
      <c r="AS22225" s="60"/>
      <c r="AT22225" s="60"/>
      <c r="AU22225" s="60"/>
      <c r="AV22225" s="60"/>
      <c r="AW22225" s="60"/>
      <c r="AX22225" s="60"/>
      <c r="AY22225" s="60"/>
      <c r="AZ22225" s="60"/>
      <c r="BA22225" s="60"/>
      <c r="BB22225" s="60"/>
      <c r="BC22225" s="61"/>
    </row>
    <row r="22226" spans="43:55">
      <c r="AQ22226" s="64"/>
      <c r="AR22226" s="64"/>
      <c r="AS22226" s="60"/>
      <c r="AT22226" s="60"/>
      <c r="AU22226" s="60"/>
      <c r="AV22226" s="60"/>
      <c r="AW22226" s="60"/>
      <c r="AX22226" s="60"/>
      <c r="AY22226" s="60"/>
      <c r="AZ22226" s="60"/>
      <c r="BA22226" s="60"/>
      <c r="BB22226" s="60"/>
      <c r="BC22226" s="61"/>
    </row>
    <row r="22227" spans="43:55">
      <c r="AQ22227" s="64"/>
      <c r="AR22227" s="64"/>
      <c r="AS22227" s="60"/>
      <c r="AT22227" s="60"/>
      <c r="AU22227" s="60"/>
      <c r="AV22227" s="60"/>
      <c r="AW22227" s="60"/>
      <c r="AX22227" s="60"/>
      <c r="AY22227" s="60"/>
      <c r="AZ22227" s="60"/>
      <c r="BA22227" s="60"/>
      <c r="BB22227" s="60"/>
      <c r="BC22227" s="61"/>
    </row>
    <row r="22228" spans="43:55">
      <c r="AQ22228" s="64"/>
      <c r="AR22228" s="64"/>
      <c r="AS22228" s="60"/>
      <c r="AT22228" s="60"/>
      <c r="AU22228" s="60"/>
      <c r="AV22228" s="60"/>
      <c r="AW22228" s="60"/>
      <c r="AX22228" s="60"/>
      <c r="AY22228" s="60"/>
      <c r="AZ22228" s="60"/>
      <c r="BA22228" s="60"/>
      <c r="BB22228" s="60"/>
      <c r="BC22228" s="61"/>
    </row>
    <row r="22229" spans="43:55">
      <c r="AQ22229" s="64"/>
      <c r="AR22229" s="64"/>
      <c r="AS22229" s="60"/>
      <c r="AT22229" s="60"/>
      <c r="AU22229" s="60"/>
      <c r="AV22229" s="60"/>
      <c r="AW22229" s="60"/>
      <c r="AX22229" s="60"/>
      <c r="AY22229" s="60"/>
      <c r="AZ22229" s="60"/>
      <c r="BA22229" s="60"/>
      <c r="BB22229" s="60"/>
      <c r="BC22229" s="61"/>
    </row>
    <row r="22230" spans="43:55">
      <c r="AQ22230" s="64"/>
      <c r="AR22230" s="64"/>
      <c r="AS22230" s="60"/>
      <c r="AT22230" s="60"/>
      <c r="AU22230" s="60"/>
      <c r="AV22230" s="60"/>
      <c r="AW22230" s="60"/>
      <c r="AX22230" s="60"/>
      <c r="AY22230" s="60"/>
      <c r="AZ22230" s="60"/>
      <c r="BA22230" s="60"/>
      <c r="BB22230" s="60"/>
      <c r="BC22230" s="61"/>
    </row>
    <row r="22231" spans="43:55">
      <c r="AQ22231" s="64"/>
      <c r="AR22231" s="64"/>
      <c r="AS22231" s="60"/>
      <c r="AT22231" s="60"/>
      <c r="AU22231" s="60"/>
      <c r="AV22231" s="60"/>
      <c r="AW22231" s="60"/>
      <c r="AX22231" s="60"/>
      <c r="AY22231" s="60"/>
      <c r="AZ22231" s="60"/>
      <c r="BA22231" s="60"/>
      <c r="BB22231" s="60"/>
      <c r="BC22231" s="61"/>
    </row>
    <row r="22232" spans="43:55">
      <c r="AQ22232" s="64"/>
      <c r="AR22232" s="64"/>
      <c r="AS22232" s="60"/>
      <c r="AT22232" s="60"/>
      <c r="AU22232" s="60"/>
      <c r="AV22232" s="60"/>
      <c r="AW22232" s="60"/>
      <c r="AX22232" s="60"/>
      <c r="AY22232" s="60"/>
      <c r="AZ22232" s="60"/>
      <c r="BA22232" s="60"/>
      <c r="BB22232" s="60"/>
      <c r="BC22232" s="61"/>
    </row>
    <row r="22233" spans="43:55">
      <c r="AQ22233" s="64"/>
      <c r="AR22233" s="64"/>
      <c r="AS22233" s="60"/>
      <c r="AT22233" s="60"/>
      <c r="AU22233" s="60"/>
      <c r="AV22233" s="60"/>
      <c r="AW22233" s="60"/>
      <c r="AX22233" s="60"/>
      <c r="AY22233" s="60"/>
      <c r="AZ22233" s="60"/>
      <c r="BA22233" s="60"/>
      <c r="BB22233" s="60"/>
      <c r="BC22233" s="61"/>
    </row>
    <row r="22234" spans="43:55">
      <c r="AQ22234" s="64"/>
      <c r="AR22234" s="64"/>
      <c r="AS22234" s="60"/>
      <c r="AT22234" s="60"/>
      <c r="AU22234" s="60"/>
      <c r="AV22234" s="60"/>
      <c r="AW22234" s="60"/>
      <c r="AX22234" s="60"/>
      <c r="AY22234" s="60"/>
      <c r="AZ22234" s="60"/>
      <c r="BA22234" s="60"/>
      <c r="BB22234" s="60"/>
      <c r="BC22234" s="61"/>
    </row>
    <row r="22235" spans="43:55">
      <c r="AQ22235" s="64"/>
      <c r="AR22235" s="64"/>
      <c r="AS22235" s="60"/>
      <c r="AT22235" s="60"/>
      <c r="AU22235" s="60"/>
      <c r="AV22235" s="60"/>
      <c r="AW22235" s="60"/>
      <c r="AX22235" s="60"/>
      <c r="AY22235" s="60"/>
      <c r="AZ22235" s="60"/>
      <c r="BA22235" s="60"/>
      <c r="BB22235" s="60"/>
      <c r="BC22235" s="61"/>
    </row>
    <row r="22236" spans="43:55">
      <c r="AQ22236" s="64"/>
      <c r="AR22236" s="64"/>
      <c r="AS22236" s="60"/>
      <c r="AT22236" s="60"/>
      <c r="AU22236" s="60"/>
      <c r="AV22236" s="60"/>
      <c r="AW22236" s="60"/>
      <c r="AX22236" s="60"/>
      <c r="AY22236" s="60"/>
      <c r="AZ22236" s="60"/>
      <c r="BA22236" s="60"/>
      <c r="BB22236" s="60"/>
      <c r="BC22236" s="61"/>
    </row>
    <row r="22237" spans="43:55">
      <c r="AQ22237" s="64"/>
      <c r="AR22237" s="64"/>
      <c r="AS22237" s="60"/>
      <c r="AT22237" s="60"/>
      <c r="AU22237" s="60"/>
      <c r="AV22237" s="60"/>
      <c r="AW22237" s="60"/>
      <c r="AX22237" s="60"/>
      <c r="AY22237" s="60"/>
      <c r="AZ22237" s="60"/>
      <c r="BA22237" s="60"/>
      <c r="BB22237" s="60"/>
      <c r="BC22237" s="61"/>
    </row>
    <row r="22238" spans="43:55">
      <c r="AQ22238" s="64"/>
      <c r="AR22238" s="64"/>
      <c r="AS22238" s="60"/>
      <c r="AT22238" s="60"/>
      <c r="AU22238" s="60"/>
      <c r="AV22238" s="60"/>
      <c r="AW22238" s="60"/>
      <c r="AX22238" s="60"/>
      <c r="AY22238" s="60"/>
      <c r="AZ22238" s="60"/>
      <c r="BA22238" s="60"/>
      <c r="BB22238" s="60"/>
      <c r="BC22238" s="61"/>
    </row>
    <row r="22239" spans="43:55">
      <c r="AQ22239" s="64"/>
      <c r="AR22239" s="64"/>
      <c r="AS22239" s="60"/>
      <c r="AT22239" s="60"/>
      <c r="AU22239" s="60"/>
      <c r="AV22239" s="60"/>
      <c r="AW22239" s="60"/>
      <c r="AX22239" s="60"/>
      <c r="AY22239" s="60"/>
      <c r="AZ22239" s="60"/>
      <c r="BA22239" s="60"/>
      <c r="BB22239" s="60"/>
      <c r="BC22239" s="61"/>
    </row>
    <row r="22240" spans="43:55">
      <c r="AQ22240" s="64"/>
      <c r="AR22240" s="64"/>
      <c r="AS22240" s="60"/>
      <c r="AT22240" s="60"/>
      <c r="AU22240" s="60"/>
      <c r="AV22240" s="60"/>
      <c r="AW22240" s="60"/>
      <c r="AX22240" s="60"/>
      <c r="AY22240" s="60"/>
      <c r="AZ22240" s="60"/>
      <c r="BA22240" s="60"/>
      <c r="BB22240" s="60"/>
      <c r="BC22240" s="61"/>
    </row>
    <row r="22241" spans="43:55">
      <c r="AQ22241" s="64"/>
      <c r="AR22241" s="64"/>
      <c r="AS22241" s="60"/>
      <c r="AT22241" s="60"/>
      <c r="AU22241" s="60"/>
      <c r="AV22241" s="60"/>
      <c r="AW22241" s="60"/>
      <c r="AX22241" s="60"/>
      <c r="AY22241" s="60"/>
      <c r="AZ22241" s="60"/>
      <c r="BA22241" s="60"/>
      <c r="BB22241" s="60"/>
      <c r="BC22241" s="61"/>
    </row>
    <row r="22242" spans="43:55">
      <c r="AQ22242" s="64"/>
      <c r="AR22242" s="64"/>
      <c r="AS22242" s="60"/>
      <c r="AT22242" s="60"/>
      <c r="AU22242" s="60"/>
      <c r="AV22242" s="60"/>
      <c r="AW22242" s="60"/>
      <c r="AX22242" s="60"/>
      <c r="AY22242" s="60"/>
      <c r="AZ22242" s="60"/>
      <c r="BA22242" s="60"/>
      <c r="BB22242" s="60"/>
      <c r="BC22242" s="61"/>
    </row>
    <row r="22243" spans="43:55">
      <c r="AQ22243" s="64"/>
      <c r="AR22243" s="64"/>
      <c r="AS22243" s="60"/>
      <c r="AT22243" s="60"/>
      <c r="AU22243" s="60"/>
      <c r="AV22243" s="60"/>
      <c r="AW22243" s="60"/>
      <c r="AX22243" s="60"/>
      <c r="AY22243" s="60"/>
      <c r="AZ22243" s="60"/>
      <c r="BA22243" s="60"/>
      <c r="BB22243" s="60"/>
      <c r="BC22243" s="61"/>
    </row>
    <row r="22244" spans="43:55">
      <c r="AQ22244" s="64"/>
      <c r="AR22244" s="64"/>
      <c r="AS22244" s="60"/>
      <c r="AT22244" s="60"/>
      <c r="AU22244" s="60"/>
      <c r="AV22244" s="60"/>
      <c r="AW22244" s="60"/>
      <c r="AX22244" s="60"/>
      <c r="AY22244" s="60"/>
      <c r="AZ22244" s="60"/>
      <c r="BA22244" s="60"/>
      <c r="BB22244" s="60"/>
      <c r="BC22244" s="61"/>
    </row>
    <row r="22245" spans="43:55">
      <c r="AQ22245" s="64"/>
      <c r="AR22245" s="64"/>
      <c r="AS22245" s="60"/>
      <c r="AT22245" s="60"/>
      <c r="AU22245" s="60"/>
      <c r="AV22245" s="60"/>
      <c r="AW22245" s="60"/>
      <c r="AX22245" s="60"/>
      <c r="AY22245" s="60"/>
      <c r="AZ22245" s="60"/>
      <c r="BA22245" s="60"/>
      <c r="BB22245" s="60"/>
      <c r="BC22245" s="61"/>
    </row>
    <row r="22246" spans="43:55">
      <c r="AQ22246" s="64"/>
      <c r="AR22246" s="64"/>
      <c r="AS22246" s="60"/>
      <c r="AT22246" s="60"/>
      <c r="AU22246" s="60"/>
      <c r="AV22246" s="60"/>
      <c r="AW22246" s="60"/>
      <c r="AX22246" s="60"/>
      <c r="AY22246" s="60"/>
      <c r="AZ22246" s="60"/>
      <c r="BA22246" s="60"/>
      <c r="BB22246" s="60"/>
      <c r="BC22246" s="61"/>
    </row>
    <row r="22247" spans="43:55">
      <c r="AQ22247" s="64"/>
      <c r="AR22247" s="64"/>
      <c r="AS22247" s="60"/>
      <c r="AT22247" s="60"/>
      <c r="AU22247" s="60"/>
      <c r="AV22247" s="60"/>
      <c r="AW22247" s="60"/>
      <c r="AX22247" s="60"/>
      <c r="AY22247" s="60"/>
      <c r="AZ22247" s="60"/>
      <c r="BA22247" s="60"/>
      <c r="BB22247" s="60"/>
      <c r="BC22247" s="61"/>
    </row>
    <row r="22248" spans="43:55">
      <c r="AQ22248" s="64"/>
      <c r="AR22248" s="64"/>
      <c r="AS22248" s="60"/>
      <c r="AT22248" s="60"/>
      <c r="AU22248" s="60"/>
      <c r="AV22248" s="60"/>
      <c r="AW22248" s="60"/>
      <c r="AX22248" s="60"/>
      <c r="AY22248" s="60"/>
      <c r="AZ22248" s="60"/>
      <c r="BA22248" s="60"/>
      <c r="BB22248" s="60"/>
      <c r="BC22248" s="61"/>
    </row>
    <row r="22249" spans="43:55">
      <c r="AQ22249" s="64"/>
      <c r="AR22249" s="64"/>
      <c r="AS22249" s="60"/>
      <c r="AT22249" s="60"/>
      <c r="AU22249" s="60"/>
      <c r="AV22249" s="60"/>
      <c r="AW22249" s="60"/>
      <c r="AX22249" s="60"/>
      <c r="AY22249" s="60"/>
      <c r="AZ22249" s="60"/>
      <c r="BA22249" s="60"/>
      <c r="BB22249" s="60"/>
      <c r="BC22249" s="61"/>
    </row>
    <row r="22250" spans="43:55">
      <c r="AQ22250" s="64"/>
      <c r="AR22250" s="64"/>
      <c r="AS22250" s="60"/>
      <c r="AT22250" s="60"/>
      <c r="AU22250" s="60"/>
      <c r="AV22250" s="60"/>
      <c r="AW22250" s="60"/>
      <c r="AX22250" s="60"/>
      <c r="AY22250" s="60"/>
      <c r="AZ22250" s="60"/>
      <c r="BA22250" s="60"/>
      <c r="BB22250" s="60"/>
      <c r="BC22250" s="61"/>
    </row>
    <row r="22251" spans="43:55">
      <c r="AQ22251" s="64"/>
      <c r="AR22251" s="64"/>
      <c r="AS22251" s="60"/>
      <c r="AT22251" s="60"/>
      <c r="AU22251" s="60"/>
      <c r="AV22251" s="60"/>
      <c r="AW22251" s="60"/>
      <c r="AX22251" s="60"/>
      <c r="AY22251" s="60"/>
      <c r="AZ22251" s="60"/>
      <c r="BA22251" s="60"/>
      <c r="BB22251" s="60"/>
      <c r="BC22251" s="61"/>
    </row>
    <row r="22252" spans="43:55">
      <c r="AQ22252" s="64"/>
      <c r="AR22252" s="64"/>
      <c r="AS22252" s="60"/>
      <c r="AT22252" s="60"/>
      <c r="AU22252" s="60"/>
      <c r="AV22252" s="60"/>
      <c r="AW22252" s="60"/>
      <c r="AX22252" s="60"/>
      <c r="AY22252" s="60"/>
      <c r="AZ22252" s="60"/>
      <c r="BA22252" s="60"/>
      <c r="BB22252" s="60"/>
      <c r="BC22252" s="61"/>
    </row>
    <row r="22253" spans="43:55">
      <c r="AQ22253" s="64"/>
      <c r="AR22253" s="64"/>
      <c r="AS22253" s="60"/>
      <c r="AT22253" s="60"/>
      <c r="AU22253" s="60"/>
      <c r="AV22253" s="60"/>
      <c r="AW22253" s="60"/>
      <c r="AX22253" s="60"/>
      <c r="AY22253" s="60"/>
      <c r="AZ22253" s="60"/>
      <c r="BA22253" s="60"/>
      <c r="BB22253" s="60"/>
      <c r="BC22253" s="61"/>
    </row>
    <row r="22254" spans="43:55">
      <c r="AQ22254" s="64"/>
      <c r="AR22254" s="64"/>
      <c r="AS22254" s="60"/>
      <c r="AT22254" s="60"/>
      <c r="AU22254" s="60"/>
      <c r="AV22254" s="60"/>
      <c r="AW22254" s="60"/>
      <c r="AX22254" s="60"/>
      <c r="AY22254" s="60"/>
      <c r="AZ22254" s="60"/>
      <c r="BA22254" s="60"/>
      <c r="BB22254" s="60"/>
      <c r="BC22254" s="61"/>
    </row>
    <row r="22255" spans="43:55">
      <c r="AQ22255" s="64"/>
      <c r="AR22255" s="64"/>
      <c r="AS22255" s="60"/>
      <c r="AT22255" s="60"/>
      <c r="AU22255" s="60"/>
      <c r="AV22255" s="60"/>
      <c r="AW22255" s="60"/>
      <c r="AX22255" s="60"/>
      <c r="AY22255" s="60"/>
      <c r="AZ22255" s="60"/>
      <c r="BA22255" s="60"/>
      <c r="BB22255" s="60"/>
      <c r="BC22255" s="61"/>
    </row>
    <row r="22256" spans="43:55">
      <c r="AQ22256" s="64"/>
      <c r="AR22256" s="64"/>
      <c r="AS22256" s="60"/>
      <c r="AT22256" s="60"/>
      <c r="AU22256" s="60"/>
      <c r="AV22256" s="60"/>
      <c r="AW22256" s="60"/>
      <c r="AX22256" s="60"/>
      <c r="AY22256" s="60"/>
      <c r="AZ22256" s="60"/>
      <c r="BA22256" s="60"/>
      <c r="BB22256" s="60"/>
      <c r="BC22256" s="61"/>
    </row>
    <row r="22257" spans="43:55">
      <c r="AQ22257" s="64"/>
      <c r="AR22257" s="64"/>
      <c r="AS22257" s="60"/>
      <c r="AT22257" s="60"/>
      <c r="AU22257" s="60"/>
      <c r="AV22257" s="60"/>
      <c r="AW22257" s="60"/>
      <c r="AX22257" s="60"/>
      <c r="AY22257" s="60"/>
      <c r="AZ22257" s="60"/>
      <c r="BA22257" s="60"/>
      <c r="BB22257" s="60"/>
      <c r="BC22257" s="61"/>
    </row>
    <row r="22258" spans="43:55">
      <c r="AQ22258" s="64"/>
      <c r="AR22258" s="64"/>
      <c r="AS22258" s="60"/>
      <c r="AT22258" s="60"/>
      <c r="AU22258" s="60"/>
      <c r="AV22258" s="60"/>
      <c r="AW22258" s="60"/>
      <c r="AX22258" s="60"/>
      <c r="AY22258" s="60"/>
      <c r="AZ22258" s="60"/>
      <c r="BA22258" s="60"/>
      <c r="BB22258" s="60"/>
      <c r="BC22258" s="61"/>
    </row>
    <row r="22259" spans="43:55">
      <c r="AQ22259" s="64"/>
      <c r="AR22259" s="64"/>
      <c r="AS22259" s="60"/>
      <c r="AT22259" s="60"/>
      <c r="AU22259" s="60"/>
      <c r="AV22259" s="60"/>
      <c r="AW22259" s="60"/>
      <c r="AX22259" s="60"/>
      <c r="AY22259" s="60"/>
      <c r="AZ22259" s="60"/>
      <c r="BA22259" s="60"/>
      <c r="BB22259" s="60"/>
      <c r="BC22259" s="61"/>
    </row>
    <row r="22260" spans="43:55">
      <c r="AQ22260" s="64"/>
      <c r="AR22260" s="64"/>
      <c r="AS22260" s="60"/>
      <c r="AT22260" s="60"/>
      <c r="AU22260" s="60"/>
      <c r="AV22260" s="60"/>
      <c r="AW22260" s="60"/>
      <c r="AX22260" s="60"/>
      <c r="AY22260" s="60"/>
      <c r="AZ22260" s="60"/>
      <c r="BA22260" s="60"/>
      <c r="BB22260" s="60"/>
      <c r="BC22260" s="61"/>
    </row>
    <row r="22261" spans="43:55">
      <c r="AQ22261" s="64"/>
      <c r="AR22261" s="64"/>
      <c r="AS22261" s="60"/>
      <c r="AT22261" s="60"/>
      <c r="AU22261" s="60"/>
      <c r="AV22261" s="60"/>
      <c r="AW22261" s="60"/>
      <c r="AX22261" s="60"/>
      <c r="AY22261" s="60"/>
      <c r="AZ22261" s="60"/>
      <c r="BA22261" s="60"/>
      <c r="BB22261" s="60"/>
      <c r="BC22261" s="61"/>
    </row>
    <row r="22262" spans="43:55">
      <c r="AQ22262" s="64"/>
      <c r="AR22262" s="64"/>
      <c r="AS22262" s="60"/>
      <c r="AT22262" s="60"/>
      <c r="AU22262" s="60"/>
      <c r="AV22262" s="60"/>
      <c r="AW22262" s="60"/>
      <c r="AX22262" s="60"/>
      <c r="AY22262" s="60"/>
      <c r="AZ22262" s="60"/>
      <c r="BA22262" s="60"/>
      <c r="BB22262" s="60"/>
      <c r="BC22262" s="61"/>
    </row>
    <row r="22263" spans="43:55">
      <c r="AQ22263" s="64"/>
      <c r="AR22263" s="64"/>
      <c r="AS22263" s="60"/>
      <c r="AT22263" s="60"/>
      <c r="AU22263" s="60"/>
      <c r="AV22263" s="60"/>
      <c r="AW22263" s="60"/>
      <c r="AX22263" s="60"/>
      <c r="AY22263" s="60"/>
      <c r="AZ22263" s="60"/>
      <c r="BA22263" s="60"/>
      <c r="BB22263" s="60"/>
      <c r="BC22263" s="61"/>
    </row>
    <row r="22264" spans="43:55">
      <c r="AQ22264" s="64"/>
      <c r="AR22264" s="64"/>
      <c r="AS22264" s="60"/>
      <c r="AT22264" s="60"/>
      <c r="AU22264" s="60"/>
      <c r="AV22264" s="60"/>
      <c r="AW22264" s="60"/>
      <c r="AX22264" s="60"/>
      <c r="AY22264" s="60"/>
      <c r="AZ22264" s="60"/>
      <c r="BA22264" s="60"/>
      <c r="BB22264" s="60"/>
      <c r="BC22264" s="61"/>
    </row>
    <row r="22265" spans="43:55">
      <c r="AQ22265" s="64"/>
      <c r="AR22265" s="64"/>
      <c r="AS22265" s="60"/>
      <c r="AT22265" s="60"/>
      <c r="AU22265" s="60"/>
      <c r="AV22265" s="60"/>
      <c r="AW22265" s="60"/>
      <c r="AX22265" s="60"/>
      <c r="AY22265" s="60"/>
      <c r="AZ22265" s="60"/>
      <c r="BA22265" s="60"/>
      <c r="BB22265" s="60"/>
      <c r="BC22265" s="61"/>
    </row>
    <row r="22266" spans="43:55">
      <c r="AQ22266" s="64"/>
      <c r="AR22266" s="64"/>
      <c r="AS22266" s="60"/>
      <c r="AT22266" s="60"/>
      <c r="AU22266" s="60"/>
      <c r="AV22266" s="60"/>
      <c r="AW22266" s="60"/>
      <c r="AX22266" s="60"/>
      <c r="AY22266" s="60"/>
      <c r="AZ22266" s="60"/>
      <c r="BA22266" s="60"/>
      <c r="BB22266" s="60"/>
      <c r="BC22266" s="61"/>
    </row>
    <row r="22267" spans="43:55">
      <c r="AQ22267" s="64"/>
      <c r="AR22267" s="64"/>
      <c r="AS22267" s="60"/>
      <c r="AT22267" s="60"/>
      <c r="AU22267" s="60"/>
      <c r="AV22267" s="60"/>
      <c r="AW22267" s="60"/>
      <c r="AX22267" s="60"/>
      <c r="AY22267" s="60"/>
      <c r="AZ22267" s="60"/>
      <c r="BA22267" s="60"/>
      <c r="BB22267" s="60"/>
      <c r="BC22267" s="61"/>
    </row>
    <row r="22268" spans="43:55">
      <c r="AQ22268" s="64"/>
      <c r="AR22268" s="64"/>
      <c r="AS22268" s="60"/>
      <c r="AT22268" s="60"/>
      <c r="AU22268" s="60"/>
      <c r="AV22268" s="60"/>
      <c r="AW22268" s="60"/>
      <c r="AX22268" s="60"/>
      <c r="AY22268" s="60"/>
      <c r="AZ22268" s="60"/>
      <c r="BA22268" s="60"/>
      <c r="BB22268" s="60"/>
      <c r="BC22268" s="61"/>
    </row>
    <row r="22269" spans="43:55">
      <c r="AQ22269" s="64"/>
      <c r="AR22269" s="64"/>
      <c r="AS22269" s="60"/>
      <c r="AT22269" s="60"/>
      <c r="AU22269" s="60"/>
      <c r="AV22269" s="60"/>
      <c r="AW22269" s="60"/>
      <c r="AX22269" s="60"/>
      <c r="AY22269" s="60"/>
      <c r="AZ22269" s="60"/>
      <c r="BA22269" s="60"/>
      <c r="BB22269" s="60"/>
      <c r="BC22269" s="61"/>
    </row>
    <row r="22270" spans="43:55">
      <c r="AQ22270" s="64"/>
      <c r="AR22270" s="64"/>
      <c r="AS22270" s="60"/>
      <c r="AT22270" s="60"/>
      <c r="AU22270" s="60"/>
      <c r="AV22270" s="60"/>
      <c r="AW22270" s="60"/>
      <c r="AX22270" s="60"/>
      <c r="AY22270" s="60"/>
      <c r="AZ22270" s="60"/>
      <c r="BA22270" s="60"/>
      <c r="BB22270" s="60"/>
      <c r="BC22270" s="61"/>
    </row>
    <row r="22271" spans="43:55">
      <c r="AQ22271" s="64"/>
      <c r="AR22271" s="64"/>
      <c r="AS22271" s="60"/>
      <c r="AT22271" s="60"/>
      <c r="AU22271" s="60"/>
      <c r="AV22271" s="60"/>
      <c r="AW22271" s="60"/>
      <c r="AX22271" s="60"/>
      <c r="AY22271" s="60"/>
      <c r="AZ22271" s="60"/>
      <c r="BA22271" s="60"/>
      <c r="BB22271" s="60"/>
      <c r="BC22271" s="61"/>
    </row>
    <row r="22272" spans="43:55">
      <c r="AQ22272" s="64"/>
      <c r="AR22272" s="64"/>
      <c r="AS22272" s="60"/>
      <c r="AT22272" s="60"/>
      <c r="AU22272" s="60"/>
      <c r="AV22272" s="60"/>
      <c r="AW22272" s="60"/>
      <c r="AX22272" s="60"/>
      <c r="AY22272" s="60"/>
      <c r="AZ22272" s="60"/>
      <c r="BA22272" s="60"/>
      <c r="BB22272" s="60"/>
      <c r="BC22272" s="61"/>
    </row>
    <row r="22273" spans="43:55">
      <c r="AQ22273" s="64"/>
      <c r="AR22273" s="64"/>
      <c r="AS22273" s="60"/>
      <c r="AT22273" s="60"/>
      <c r="AU22273" s="60"/>
      <c r="AV22273" s="60"/>
      <c r="AW22273" s="60"/>
      <c r="AX22273" s="60"/>
      <c r="AY22273" s="60"/>
      <c r="AZ22273" s="60"/>
      <c r="BA22273" s="60"/>
      <c r="BB22273" s="60"/>
      <c r="BC22273" s="61"/>
    </row>
    <row r="22274" spans="43:55">
      <c r="AQ22274" s="64"/>
      <c r="AR22274" s="64"/>
      <c r="AS22274" s="60"/>
      <c r="AT22274" s="60"/>
      <c r="AU22274" s="60"/>
      <c r="AV22274" s="60"/>
      <c r="AW22274" s="60"/>
      <c r="AX22274" s="60"/>
      <c r="AY22274" s="60"/>
      <c r="AZ22274" s="60"/>
      <c r="BA22274" s="60"/>
      <c r="BB22274" s="60"/>
      <c r="BC22274" s="61"/>
    </row>
    <row r="22275" spans="43:55">
      <c r="AQ22275" s="64"/>
      <c r="AR22275" s="64"/>
      <c r="AS22275" s="60"/>
      <c r="AT22275" s="60"/>
      <c r="AU22275" s="60"/>
      <c r="AV22275" s="60"/>
      <c r="AW22275" s="60"/>
      <c r="AX22275" s="60"/>
      <c r="AY22275" s="60"/>
      <c r="AZ22275" s="60"/>
      <c r="BA22275" s="60"/>
      <c r="BB22275" s="60"/>
      <c r="BC22275" s="61"/>
    </row>
    <row r="22276" spans="43:55">
      <c r="AQ22276" s="64"/>
      <c r="AR22276" s="64"/>
      <c r="AS22276" s="60"/>
      <c r="AT22276" s="60"/>
      <c r="AU22276" s="60"/>
      <c r="AV22276" s="60"/>
      <c r="AW22276" s="60"/>
      <c r="AX22276" s="60"/>
      <c r="AY22276" s="60"/>
      <c r="AZ22276" s="60"/>
      <c r="BA22276" s="60"/>
      <c r="BB22276" s="60"/>
      <c r="BC22276" s="61"/>
    </row>
    <row r="22277" spans="43:55">
      <c r="AQ22277" s="64"/>
      <c r="AR22277" s="64"/>
      <c r="AS22277" s="60"/>
      <c r="AT22277" s="60"/>
      <c r="AU22277" s="60"/>
      <c r="AV22277" s="60"/>
      <c r="AW22277" s="60"/>
      <c r="AX22277" s="60"/>
      <c r="AY22277" s="60"/>
      <c r="AZ22277" s="60"/>
      <c r="BA22277" s="60"/>
      <c r="BB22277" s="60"/>
      <c r="BC22277" s="61"/>
    </row>
    <row r="22278" spans="43:55">
      <c r="AQ22278" s="64"/>
      <c r="AR22278" s="64"/>
      <c r="AS22278" s="60"/>
      <c r="AT22278" s="60"/>
      <c r="AU22278" s="60"/>
      <c r="AV22278" s="60"/>
      <c r="AW22278" s="60"/>
      <c r="AX22278" s="60"/>
      <c r="AY22278" s="60"/>
      <c r="AZ22278" s="60"/>
      <c r="BA22278" s="60"/>
      <c r="BB22278" s="60"/>
      <c r="BC22278" s="61"/>
    </row>
    <row r="22279" spans="43:55">
      <c r="AQ22279" s="64"/>
      <c r="AR22279" s="64"/>
      <c r="AS22279" s="60"/>
      <c r="AT22279" s="60"/>
      <c r="AU22279" s="60"/>
      <c r="AV22279" s="60"/>
      <c r="AW22279" s="60"/>
      <c r="AX22279" s="60"/>
      <c r="AY22279" s="60"/>
      <c r="AZ22279" s="60"/>
      <c r="BA22279" s="60"/>
      <c r="BB22279" s="60"/>
      <c r="BC22279" s="61"/>
    </row>
    <row r="22280" spans="43:55">
      <c r="AQ22280" s="64"/>
      <c r="AR22280" s="64"/>
      <c r="AS22280" s="60"/>
      <c r="AT22280" s="60"/>
      <c r="AU22280" s="60"/>
      <c r="AV22280" s="60"/>
      <c r="AW22280" s="60"/>
      <c r="AX22280" s="60"/>
      <c r="AY22280" s="60"/>
      <c r="AZ22280" s="60"/>
      <c r="BA22280" s="60"/>
      <c r="BB22280" s="60"/>
      <c r="BC22280" s="61"/>
    </row>
    <row r="22281" spans="43:55">
      <c r="AQ22281" s="64"/>
      <c r="AR22281" s="64"/>
      <c r="AS22281" s="60"/>
      <c r="AT22281" s="60"/>
      <c r="AU22281" s="60"/>
      <c r="AV22281" s="60"/>
      <c r="AW22281" s="60"/>
      <c r="AX22281" s="60"/>
      <c r="AY22281" s="60"/>
      <c r="AZ22281" s="60"/>
      <c r="BA22281" s="60"/>
      <c r="BB22281" s="60"/>
      <c r="BC22281" s="61"/>
    </row>
    <row r="22282" spans="43:55">
      <c r="AQ22282" s="64"/>
      <c r="AR22282" s="64"/>
      <c r="AS22282" s="60"/>
      <c r="AT22282" s="60"/>
      <c r="AU22282" s="60"/>
      <c r="AV22282" s="60"/>
      <c r="AW22282" s="60"/>
      <c r="AX22282" s="60"/>
      <c r="AY22282" s="60"/>
      <c r="AZ22282" s="60"/>
      <c r="BA22282" s="60"/>
      <c r="BB22282" s="60"/>
      <c r="BC22282" s="61"/>
    </row>
    <row r="22283" spans="43:55">
      <c r="AQ22283" s="64"/>
      <c r="AR22283" s="64"/>
      <c r="AS22283" s="60"/>
      <c r="AT22283" s="60"/>
      <c r="AU22283" s="60"/>
      <c r="AV22283" s="60"/>
      <c r="AW22283" s="60"/>
      <c r="AX22283" s="60"/>
      <c r="AY22283" s="60"/>
      <c r="AZ22283" s="60"/>
      <c r="BA22283" s="60"/>
      <c r="BB22283" s="60"/>
      <c r="BC22283" s="61"/>
    </row>
    <row r="22284" spans="43:55">
      <c r="AQ22284" s="64"/>
      <c r="AR22284" s="64"/>
      <c r="AS22284" s="60"/>
      <c r="AT22284" s="60"/>
      <c r="AU22284" s="60"/>
      <c r="AV22284" s="60"/>
      <c r="AW22284" s="60"/>
      <c r="AX22284" s="60"/>
      <c r="AY22284" s="60"/>
      <c r="AZ22284" s="60"/>
      <c r="BA22284" s="60"/>
      <c r="BB22284" s="60"/>
      <c r="BC22284" s="61"/>
    </row>
    <row r="22285" spans="43:55">
      <c r="AQ22285" s="64"/>
      <c r="AR22285" s="64"/>
      <c r="AS22285" s="60"/>
      <c r="AT22285" s="60"/>
      <c r="AU22285" s="60"/>
      <c r="AV22285" s="60"/>
      <c r="AW22285" s="60"/>
      <c r="AX22285" s="60"/>
      <c r="AY22285" s="60"/>
      <c r="AZ22285" s="60"/>
      <c r="BA22285" s="60"/>
      <c r="BB22285" s="60"/>
      <c r="BC22285" s="61"/>
    </row>
    <row r="22286" spans="43:55">
      <c r="AQ22286" s="64"/>
      <c r="AR22286" s="64"/>
      <c r="AS22286" s="60"/>
      <c r="AT22286" s="60"/>
      <c r="AU22286" s="60"/>
      <c r="AV22286" s="60"/>
      <c r="AW22286" s="60"/>
      <c r="AX22286" s="60"/>
      <c r="AY22286" s="60"/>
      <c r="AZ22286" s="60"/>
      <c r="BA22286" s="60"/>
      <c r="BB22286" s="60"/>
      <c r="BC22286" s="61"/>
    </row>
    <row r="22287" spans="43:55">
      <c r="AQ22287" s="64"/>
      <c r="AR22287" s="64"/>
      <c r="AS22287" s="60"/>
      <c r="AT22287" s="60"/>
      <c r="AU22287" s="60"/>
      <c r="AV22287" s="60"/>
      <c r="AW22287" s="60"/>
      <c r="AX22287" s="60"/>
      <c r="AY22287" s="60"/>
      <c r="AZ22287" s="60"/>
      <c r="BA22287" s="60"/>
      <c r="BB22287" s="60"/>
      <c r="BC22287" s="61"/>
    </row>
    <row r="22288" spans="43:55">
      <c r="AQ22288" s="64"/>
      <c r="AR22288" s="64"/>
      <c r="AS22288" s="60"/>
      <c r="AT22288" s="60"/>
      <c r="AU22288" s="60"/>
      <c r="AV22288" s="60"/>
      <c r="AW22288" s="60"/>
      <c r="AX22288" s="60"/>
      <c r="AY22288" s="60"/>
      <c r="AZ22288" s="60"/>
      <c r="BA22288" s="60"/>
      <c r="BB22288" s="60"/>
      <c r="BC22288" s="61"/>
    </row>
    <row r="22289" spans="43:55">
      <c r="AQ22289" s="64"/>
      <c r="AR22289" s="64"/>
      <c r="AS22289" s="60"/>
      <c r="AT22289" s="60"/>
      <c r="AU22289" s="60"/>
      <c r="AV22289" s="60"/>
      <c r="AW22289" s="60"/>
      <c r="AX22289" s="60"/>
      <c r="AY22289" s="60"/>
      <c r="AZ22289" s="60"/>
      <c r="BA22289" s="60"/>
      <c r="BB22289" s="60"/>
      <c r="BC22289" s="61"/>
    </row>
    <row r="22290" spans="43:55">
      <c r="AQ22290" s="64"/>
      <c r="AR22290" s="64"/>
      <c r="AS22290" s="60"/>
      <c r="AT22290" s="60"/>
      <c r="AU22290" s="60"/>
      <c r="AV22290" s="60"/>
      <c r="AW22290" s="60"/>
      <c r="AX22290" s="60"/>
      <c r="AY22290" s="60"/>
      <c r="AZ22290" s="60"/>
      <c r="BA22290" s="60"/>
      <c r="BB22290" s="60"/>
      <c r="BC22290" s="61"/>
    </row>
    <row r="22291" spans="43:55">
      <c r="AQ22291" s="64"/>
      <c r="AR22291" s="64"/>
      <c r="AS22291" s="60"/>
      <c r="AT22291" s="60"/>
      <c r="AU22291" s="60"/>
      <c r="AV22291" s="60"/>
      <c r="AW22291" s="60"/>
      <c r="AX22291" s="60"/>
      <c r="AY22291" s="60"/>
      <c r="AZ22291" s="60"/>
      <c r="BA22291" s="60"/>
      <c r="BB22291" s="60"/>
      <c r="BC22291" s="61"/>
    </row>
    <row r="22292" spans="43:55">
      <c r="AQ22292" s="64"/>
      <c r="AR22292" s="64"/>
      <c r="AS22292" s="60"/>
      <c r="AT22292" s="60"/>
      <c r="AU22292" s="60"/>
      <c r="AV22292" s="60"/>
      <c r="AW22292" s="60"/>
      <c r="AX22292" s="60"/>
      <c r="AY22292" s="60"/>
      <c r="AZ22292" s="60"/>
      <c r="BA22292" s="60"/>
      <c r="BB22292" s="60"/>
      <c r="BC22292" s="61"/>
    </row>
    <row r="22293" spans="43:55">
      <c r="AQ22293" s="64"/>
      <c r="AR22293" s="64"/>
      <c r="AS22293" s="60"/>
      <c r="AT22293" s="60"/>
      <c r="AU22293" s="60"/>
      <c r="AV22293" s="60"/>
      <c r="AW22293" s="60"/>
      <c r="AX22293" s="60"/>
      <c r="AY22293" s="60"/>
      <c r="AZ22293" s="60"/>
      <c r="BA22293" s="60"/>
      <c r="BB22293" s="60"/>
      <c r="BC22293" s="61"/>
    </row>
    <row r="22294" spans="43:55">
      <c r="AQ22294" s="64"/>
      <c r="AR22294" s="64"/>
      <c r="AS22294" s="60"/>
      <c r="AT22294" s="60"/>
      <c r="AU22294" s="60"/>
      <c r="AV22294" s="60"/>
      <c r="AW22294" s="60"/>
      <c r="AX22294" s="60"/>
      <c r="AY22294" s="60"/>
      <c r="AZ22294" s="60"/>
      <c r="BA22294" s="60"/>
      <c r="BB22294" s="60"/>
      <c r="BC22294" s="61"/>
    </row>
    <row r="22295" spans="43:55">
      <c r="AQ22295" s="64"/>
      <c r="AR22295" s="64"/>
      <c r="AS22295" s="60"/>
      <c r="AT22295" s="60"/>
      <c r="AU22295" s="60"/>
      <c r="AV22295" s="60"/>
      <c r="AW22295" s="60"/>
      <c r="AX22295" s="60"/>
      <c r="AY22295" s="60"/>
      <c r="AZ22295" s="60"/>
      <c r="BA22295" s="60"/>
      <c r="BB22295" s="60"/>
      <c r="BC22295" s="61"/>
    </row>
    <row r="22296" spans="43:55">
      <c r="AQ22296" s="64"/>
      <c r="AR22296" s="64"/>
      <c r="AS22296" s="60"/>
      <c r="AT22296" s="60"/>
      <c r="AU22296" s="60"/>
      <c r="AV22296" s="60"/>
      <c r="AW22296" s="60"/>
      <c r="AX22296" s="60"/>
      <c r="AY22296" s="60"/>
      <c r="AZ22296" s="60"/>
      <c r="BA22296" s="60"/>
      <c r="BB22296" s="60"/>
      <c r="BC22296" s="61"/>
    </row>
    <row r="22297" spans="43:55">
      <c r="AQ22297" s="64"/>
      <c r="AR22297" s="64"/>
      <c r="AS22297" s="60"/>
      <c r="AT22297" s="60"/>
      <c r="AU22297" s="60"/>
      <c r="AV22297" s="60"/>
      <c r="AW22297" s="60"/>
      <c r="AX22297" s="60"/>
      <c r="AY22297" s="60"/>
      <c r="AZ22297" s="60"/>
      <c r="BA22297" s="60"/>
      <c r="BB22297" s="60"/>
      <c r="BC22297" s="61"/>
    </row>
    <row r="22298" spans="43:55">
      <c r="AQ22298" s="64"/>
      <c r="AR22298" s="64"/>
      <c r="AS22298" s="60"/>
      <c r="AT22298" s="60"/>
      <c r="AU22298" s="60"/>
      <c r="AV22298" s="60"/>
      <c r="AW22298" s="60"/>
      <c r="AX22298" s="60"/>
      <c r="AY22298" s="60"/>
      <c r="AZ22298" s="60"/>
      <c r="BA22298" s="60"/>
      <c r="BB22298" s="60"/>
      <c r="BC22298" s="61"/>
    </row>
    <row r="22299" spans="43:55">
      <c r="AQ22299" s="64"/>
      <c r="AR22299" s="64"/>
      <c r="AS22299" s="60"/>
      <c r="AT22299" s="60"/>
      <c r="AU22299" s="60"/>
      <c r="AV22299" s="60"/>
      <c r="AW22299" s="60"/>
      <c r="AX22299" s="60"/>
      <c r="AY22299" s="60"/>
      <c r="AZ22299" s="60"/>
      <c r="BA22299" s="60"/>
      <c r="BB22299" s="60"/>
      <c r="BC22299" s="61"/>
    </row>
    <row r="22300" spans="43:55">
      <c r="AQ22300" s="64"/>
      <c r="AR22300" s="64"/>
      <c r="AS22300" s="60"/>
      <c r="AT22300" s="60"/>
      <c r="AU22300" s="60"/>
      <c r="AV22300" s="60"/>
      <c r="AW22300" s="60"/>
      <c r="AX22300" s="60"/>
      <c r="AY22300" s="60"/>
      <c r="AZ22300" s="60"/>
      <c r="BA22300" s="60"/>
      <c r="BB22300" s="60"/>
      <c r="BC22300" s="61"/>
    </row>
    <row r="22301" spans="43:55">
      <c r="AQ22301" s="64"/>
      <c r="AR22301" s="64"/>
      <c r="AS22301" s="60"/>
      <c r="AT22301" s="60"/>
      <c r="AU22301" s="60"/>
      <c r="AV22301" s="60"/>
      <c r="AW22301" s="60"/>
      <c r="AX22301" s="60"/>
      <c r="AY22301" s="60"/>
      <c r="AZ22301" s="60"/>
      <c r="BA22301" s="60"/>
      <c r="BB22301" s="60"/>
      <c r="BC22301" s="61"/>
    </row>
    <row r="22302" spans="43:55">
      <c r="AQ22302" s="64"/>
      <c r="AR22302" s="64"/>
      <c r="AS22302" s="60"/>
      <c r="AT22302" s="60"/>
      <c r="AU22302" s="60"/>
      <c r="AV22302" s="60"/>
      <c r="AW22302" s="60"/>
      <c r="AX22302" s="60"/>
      <c r="AY22302" s="60"/>
      <c r="AZ22302" s="60"/>
      <c r="BA22302" s="60"/>
      <c r="BB22302" s="60"/>
      <c r="BC22302" s="61"/>
    </row>
    <row r="22303" spans="43:55">
      <c r="AQ22303" s="64"/>
      <c r="AR22303" s="64"/>
      <c r="AS22303" s="60"/>
      <c r="AT22303" s="60"/>
      <c r="AU22303" s="60"/>
      <c r="AV22303" s="60"/>
      <c r="AW22303" s="60"/>
      <c r="AX22303" s="60"/>
      <c r="AY22303" s="60"/>
      <c r="AZ22303" s="60"/>
      <c r="BA22303" s="60"/>
      <c r="BB22303" s="60"/>
      <c r="BC22303" s="61"/>
    </row>
    <row r="22304" spans="43:55">
      <c r="AQ22304" s="64"/>
      <c r="AR22304" s="64"/>
      <c r="AS22304" s="60"/>
      <c r="AT22304" s="60"/>
      <c r="AU22304" s="60"/>
      <c r="AV22304" s="60"/>
      <c r="AW22304" s="60"/>
      <c r="AX22304" s="60"/>
      <c r="AY22304" s="60"/>
      <c r="AZ22304" s="60"/>
      <c r="BA22304" s="60"/>
      <c r="BB22304" s="60"/>
      <c r="BC22304" s="61"/>
    </row>
    <row r="22305" spans="43:55">
      <c r="AQ22305" s="64"/>
      <c r="AR22305" s="64"/>
      <c r="AS22305" s="60"/>
      <c r="AT22305" s="60"/>
      <c r="AU22305" s="60"/>
      <c r="AV22305" s="60"/>
      <c r="AW22305" s="60"/>
      <c r="AX22305" s="60"/>
      <c r="AY22305" s="60"/>
      <c r="AZ22305" s="60"/>
      <c r="BA22305" s="60"/>
      <c r="BB22305" s="60"/>
      <c r="BC22305" s="61"/>
    </row>
    <row r="22306" spans="43:55">
      <c r="AQ22306" s="64"/>
      <c r="AR22306" s="64"/>
      <c r="AS22306" s="60"/>
      <c r="AT22306" s="60"/>
      <c r="AU22306" s="60"/>
      <c r="AV22306" s="60"/>
      <c r="AW22306" s="60"/>
      <c r="AX22306" s="60"/>
      <c r="AY22306" s="60"/>
      <c r="AZ22306" s="60"/>
      <c r="BA22306" s="60"/>
      <c r="BB22306" s="60"/>
      <c r="BC22306" s="61"/>
    </row>
    <row r="22307" spans="43:55">
      <c r="AQ22307" s="64"/>
      <c r="AR22307" s="64"/>
      <c r="AS22307" s="60"/>
      <c r="AT22307" s="60"/>
      <c r="AU22307" s="60"/>
      <c r="AV22307" s="60"/>
      <c r="AW22307" s="60"/>
      <c r="AX22307" s="60"/>
      <c r="AY22307" s="60"/>
      <c r="AZ22307" s="60"/>
      <c r="BA22307" s="60"/>
      <c r="BB22307" s="60"/>
      <c r="BC22307" s="61"/>
    </row>
    <row r="22308" spans="43:55">
      <c r="AQ22308" s="64"/>
      <c r="AR22308" s="64"/>
      <c r="AS22308" s="60"/>
      <c r="AT22308" s="60"/>
      <c r="AU22308" s="60"/>
      <c r="AV22308" s="60"/>
      <c r="AW22308" s="60"/>
      <c r="AX22308" s="60"/>
      <c r="AY22308" s="60"/>
      <c r="AZ22308" s="60"/>
      <c r="BA22308" s="60"/>
      <c r="BB22308" s="60"/>
      <c r="BC22308" s="61"/>
    </row>
    <row r="22309" spans="43:55">
      <c r="AQ22309" s="64"/>
      <c r="AR22309" s="64"/>
      <c r="AS22309" s="60"/>
      <c r="AT22309" s="60"/>
      <c r="AU22309" s="60"/>
      <c r="AV22309" s="60"/>
      <c r="AW22309" s="60"/>
      <c r="AX22309" s="60"/>
      <c r="AY22309" s="60"/>
      <c r="AZ22309" s="60"/>
      <c r="BA22309" s="60"/>
      <c r="BB22309" s="60"/>
      <c r="BC22309" s="61"/>
    </row>
    <row r="22310" spans="43:55">
      <c r="AQ22310" s="64"/>
      <c r="AR22310" s="64"/>
      <c r="AS22310" s="60"/>
      <c r="AT22310" s="60"/>
      <c r="AU22310" s="60"/>
      <c r="AV22310" s="60"/>
      <c r="AW22310" s="60"/>
      <c r="AX22310" s="60"/>
      <c r="AY22310" s="60"/>
      <c r="AZ22310" s="60"/>
      <c r="BA22310" s="60"/>
      <c r="BB22310" s="60"/>
      <c r="BC22310" s="61"/>
    </row>
    <row r="22311" spans="43:55">
      <c r="AQ22311" s="64"/>
      <c r="AR22311" s="64"/>
      <c r="AS22311" s="60"/>
      <c r="AT22311" s="60"/>
      <c r="AU22311" s="60"/>
      <c r="AV22311" s="60"/>
      <c r="AW22311" s="60"/>
      <c r="AX22311" s="60"/>
      <c r="AY22311" s="60"/>
      <c r="AZ22311" s="60"/>
      <c r="BA22311" s="60"/>
      <c r="BB22311" s="60"/>
      <c r="BC22311" s="61"/>
    </row>
    <row r="22312" spans="43:55">
      <c r="AQ22312" s="64"/>
      <c r="AR22312" s="64"/>
      <c r="AS22312" s="60"/>
      <c r="AT22312" s="60"/>
      <c r="AU22312" s="60"/>
      <c r="AV22312" s="60"/>
      <c r="AW22312" s="60"/>
      <c r="AX22312" s="60"/>
      <c r="AY22312" s="60"/>
      <c r="AZ22312" s="60"/>
      <c r="BA22312" s="60"/>
      <c r="BB22312" s="60"/>
      <c r="BC22312" s="61"/>
    </row>
    <row r="22313" spans="43:55">
      <c r="AQ22313" s="64"/>
      <c r="AR22313" s="64"/>
      <c r="AS22313" s="60"/>
      <c r="AT22313" s="60"/>
      <c r="AU22313" s="60"/>
      <c r="AV22313" s="60"/>
      <c r="AW22313" s="60"/>
      <c r="AX22313" s="60"/>
      <c r="AY22313" s="60"/>
      <c r="AZ22313" s="60"/>
      <c r="BA22313" s="60"/>
      <c r="BB22313" s="60"/>
      <c r="BC22313" s="61"/>
    </row>
    <row r="22314" spans="43:55">
      <c r="AQ22314" s="64"/>
      <c r="AR22314" s="64"/>
      <c r="AS22314" s="60"/>
      <c r="AT22314" s="60"/>
      <c r="AU22314" s="60"/>
      <c r="AV22314" s="60"/>
      <c r="AW22314" s="60"/>
      <c r="AX22314" s="60"/>
      <c r="AY22314" s="60"/>
      <c r="AZ22314" s="60"/>
      <c r="BA22314" s="60"/>
      <c r="BB22314" s="60"/>
      <c r="BC22314" s="61"/>
    </row>
    <row r="22315" spans="43:55">
      <c r="AQ22315" s="64"/>
      <c r="AR22315" s="64"/>
      <c r="AS22315" s="60"/>
      <c r="AT22315" s="60"/>
      <c r="AU22315" s="60"/>
      <c r="AV22315" s="60"/>
      <c r="AW22315" s="60"/>
      <c r="AX22315" s="60"/>
      <c r="AY22315" s="60"/>
      <c r="AZ22315" s="60"/>
      <c r="BA22315" s="60"/>
      <c r="BB22315" s="60"/>
      <c r="BC22315" s="61"/>
    </row>
    <row r="22316" spans="43:55">
      <c r="AQ22316" s="64"/>
      <c r="AR22316" s="64"/>
      <c r="AS22316" s="60"/>
      <c r="AT22316" s="60"/>
      <c r="AU22316" s="60"/>
      <c r="AV22316" s="60"/>
      <c r="AW22316" s="60"/>
      <c r="AX22316" s="60"/>
      <c r="AY22316" s="60"/>
      <c r="AZ22316" s="60"/>
      <c r="BA22316" s="60"/>
      <c r="BB22316" s="60"/>
      <c r="BC22316" s="61"/>
    </row>
    <row r="22317" spans="43:55">
      <c r="AQ22317" s="64"/>
      <c r="AR22317" s="64"/>
      <c r="AS22317" s="60"/>
      <c r="AT22317" s="60"/>
      <c r="AU22317" s="60"/>
      <c r="AV22317" s="60"/>
      <c r="AW22317" s="60"/>
      <c r="AX22317" s="60"/>
      <c r="AY22317" s="60"/>
      <c r="AZ22317" s="60"/>
      <c r="BA22317" s="60"/>
      <c r="BB22317" s="60"/>
      <c r="BC22317" s="61"/>
    </row>
    <row r="22318" spans="43:55">
      <c r="AQ22318" s="64"/>
      <c r="AR22318" s="64"/>
      <c r="AS22318" s="60"/>
      <c r="AT22318" s="60"/>
      <c r="AU22318" s="60"/>
      <c r="AV22318" s="60"/>
      <c r="AW22318" s="60"/>
      <c r="AX22318" s="60"/>
      <c r="AY22318" s="60"/>
      <c r="AZ22318" s="60"/>
      <c r="BA22318" s="60"/>
      <c r="BB22318" s="60"/>
      <c r="BC22318" s="61"/>
    </row>
    <row r="22319" spans="43:55">
      <c r="AQ22319" s="64"/>
      <c r="AR22319" s="64"/>
      <c r="AS22319" s="60"/>
      <c r="AT22319" s="60"/>
      <c r="AU22319" s="60"/>
      <c r="AV22319" s="60"/>
      <c r="AW22319" s="60"/>
      <c r="AX22319" s="60"/>
      <c r="AY22319" s="60"/>
      <c r="AZ22319" s="60"/>
      <c r="BA22319" s="60"/>
      <c r="BB22319" s="60"/>
      <c r="BC22319" s="61"/>
    </row>
    <row r="22320" spans="43:55">
      <c r="AQ22320" s="64"/>
      <c r="AR22320" s="64"/>
      <c r="AS22320" s="60"/>
      <c r="AT22320" s="60"/>
      <c r="AU22320" s="60"/>
      <c r="AV22320" s="60"/>
      <c r="AW22320" s="60"/>
      <c r="AX22320" s="60"/>
      <c r="AY22320" s="60"/>
      <c r="AZ22320" s="60"/>
      <c r="BA22320" s="60"/>
      <c r="BB22320" s="60"/>
      <c r="BC22320" s="61"/>
    </row>
    <row r="22321" spans="43:55">
      <c r="AQ22321" s="64"/>
      <c r="AR22321" s="64"/>
      <c r="AS22321" s="60"/>
      <c r="AT22321" s="60"/>
      <c r="AU22321" s="60"/>
      <c r="AV22321" s="60"/>
      <c r="AW22321" s="60"/>
      <c r="AX22321" s="60"/>
      <c r="AY22321" s="60"/>
      <c r="AZ22321" s="60"/>
      <c r="BA22321" s="60"/>
      <c r="BB22321" s="60"/>
      <c r="BC22321" s="61"/>
    </row>
    <row r="22322" spans="43:55">
      <c r="AQ22322" s="64"/>
      <c r="AR22322" s="64"/>
      <c r="AS22322" s="60"/>
      <c r="AT22322" s="60"/>
      <c r="AU22322" s="60"/>
      <c r="AV22322" s="60"/>
      <c r="AW22322" s="60"/>
      <c r="AX22322" s="60"/>
      <c r="AY22322" s="60"/>
      <c r="AZ22322" s="60"/>
      <c r="BA22322" s="60"/>
      <c r="BB22322" s="60"/>
      <c r="BC22322" s="61"/>
    </row>
    <row r="22323" spans="43:55">
      <c r="AQ22323" s="64"/>
      <c r="AR22323" s="64"/>
      <c r="AS22323" s="60"/>
      <c r="AT22323" s="60"/>
      <c r="AU22323" s="60"/>
      <c r="AV22323" s="60"/>
      <c r="AW22323" s="60"/>
      <c r="AX22323" s="60"/>
      <c r="AY22323" s="60"/>
      <c r="AZ22323" s="60"/>
      <c r="BA22323" s="60"/>
      <c r="BB22323" s="60"/>
      <c r="BC22323" s="61"/>
    </row>
    <row r="22324" spans="43:55">
      <c r="AQ22324" s="64"/>
      <c r="AR22324" s="64"/>
      <c r="AS22324" s="60"/>
      <c r="AT22324" s="60"/>
      <c r="AU22324" s="60"/>
      <c r="AV22324" s="60"/>
      <c r="AW22324" s="60"/>
      <c r="AX22324" s="60"/>
      <c r="AY22324" s="60"/>
      <c r="AZ22324" s="60"/>
      <c r="BA22324" s="60"/>
      <c r="BB22324" s="60"/>
      <c r="BC22324" s="61"/>
    </row>
    <row r="22325" spans="43:55">
      <c r="AQ22325" s="64"/>
      <c r="AR22325" s="64"/>
      <c r="AS22325" s="60"/>
      <c r="AT22325" s="60"/>
      <c r="AU22325" s="60"/>
      <c r="AV22325" s="60"/>
      <c r="AW22325" s="60"/>
      <c r="AX22325" s="60"/>
      <c r="AY22325" s="60"/>
      <c r="AZ22325" s="60"/>
      <c r="BA22325" s="60"/>
      <c r="BB22325" s="60"/>
      <c r="BC22325" s="61"/>
    </row>
    <row r="22326" spans="43:55">
      <c r="AQ22326" s="64"/>
      <c r="AR22326" s="64"/>
      <c r="AS22326" s="60"/>
      <c r="AT22326" s="60"/>
      <c r="AU22326" s="60"/>
      <c r="AV22326" s="60"/>
      <c r="AW22326" s="60"/>
      <c r="AX22326" s="60"/>
      <c r="AY22326" s="60"/>
      <c r="AZ22326" s="60"/>
      <c r="BA22326" s="60"/>
      <c r="BB22326" s="60"/>
      <c r="BC22326" s="61"/>
    </row>
    <row r="22327" spans="43:55">
      <c r="AQ22327" s="64"/>
      <c r="AR22327" s="64"/>
      <c r="AS22327" s="60"/>
      <c r="AT22327" s="60"/>
      <c r="AU22327" s="60"/>
      <c r="AV22327" s="60"/>
      <c r="AW22327" s="60"/>
      <c r="AX22327" s="60"/>
      <c r="AY22327" s="60"/>
      <c r="AZ22327" s="60"/>
      <c r="BA22327" s="60"/>
      <c r="BB22327" s="60"/>
      <c r="BC22327" s="61"/>
    </row>
    <row r="22328" spans="43:55">
      <c r="AQ22328" s="64"/>
      <c r="AR22328" s="64"/>
      <c r="AS22328" s="60"/>
      <c r="AT22328" s="60"/>
      <c r="AU22328" s="60"/>
      <c r="AV22328" s="60"/>
      <c r="AW22328" s="60"/>
      <c r="AX22328" s="60"/>
      <c r="AY22328" s="60"/>
      <c r="AZ22328" s="60"/>
      <c r="BA22328" s="60"/>
      <c r="BB22328" s="60"/>
      <c r="BC22328" s="61"/>
    </row>
    <row r="22329" spans="43:55">
      <c r="AQ22329" s="64"/>
      <c r="AR22329" s="64"/>
      <c r="AS22329" s="60"/>
      <c r="AT22329" s="60"/>
      <c r="AU22329" s="60"/>
      <c r="AV22329" s="60"/>
      <c r="AW22329" s="60"/>
      <c r="AX22329" s="60"/>
      <c r="AY22329" s="60"/>
      <c r="AZ22329" s="60"/>
      <c r="BA22329" s="60"/>
      <c r="BB22329" s="60"/>
      <c r="BC22329" s="61"/>
    </row>
    <row r="22330" spans="43:55">
      <c r="AQ22330" s="64"/>
      <c r="AR22330" s="64"/>
      <c r="AS22330" s="60"/>
      <c r="AT22330" s="60"/>
      <c r="AU22330" s="60"/>
      <c r="AV22330" s="60"/>
      <c r="AW22330" s="60"/>
      <c r="AX22330" s="60"/>
      <c r="AY22330" s="60"/>
      <c r="AZ22330" s="60"/>
      <c r="BA22330" s="60"/>
      <c r="BB22330" s="60"/>
      <c r="BC22330" s="61"/>
    </row>
    <row r="22331" spans="43:55">
      <c r="AQ22331" s="64"/>
      <c r="AR22331" s="64"/>
      <c r="AS22331" s="60"/>
      <c r="AT22331" s="60"/>
      <c r="AU22331" s="60"/>
      <c r="AV22331" s="60"/>
      <c r="AW22331" s="60"/>
      <c r="AX22331" s="60"/>
      <c r="AY22331" s="60"/>
      <c r="AZ22331" s="60"/>
      <c r="BA22331" s="60"/>
      <c r="BB22331" s="60"/>
      <c r="BC22331" s="61"/>
    </row>
    <row r="22332" spans="43:55">
      <c r="AQ22332" s="64"/>
      <c r="AR22332" s="64"/>
      <c r="AS22332" s="60"/>
      <c r="AT22332" s="60"/>
      <c r="AU22332" s="60"/>
      <c r="AV22332" s="60"/>
      <c r="AW22332" s="60"/>
      <c r="AX22332" s="60"/>
      <c r="AY22332" s="60"/>
      <c r="AZ22332" s="60"/>
      <c r="BA22332" s="60"/>
      <c r="BB22332" s="60"/>
      <c r="BC22332" s="61"/>
    </row>
    <row r="22333" spans="43:55">
      <c r="AQ22333" s="64"/>
      <c r="AR22333" s="64"/>
      <c r="AS22333" s="60"/>
      <c r="AT22333" s="60"/>
      <c r="AU22333" s="60"/>
      <c r="AV22333" s="60"/>
      <c r="AW22333" s="60"/>
      <c r="AX22333" s="60"/>
      <c r="AY22333" s="60"/>
      <c r="AZ22333" s="60"/>
      <c r="BA22333" s="60"/>
      <c r="BB22333" s="60"/>
      <c r="BC22333" s="61"/>
    </row>
    <row r="22334" spans="43:55">
      <c r="AQ22334" s="64"/>
      <c r="AR22334" s="64"/>
      <c r="AS22334" s="60"/>
      <c r="AT22334" s="60"/>
      <c r="AU22334" s="60"/>
      <c r="AV22334" s="60"/>
      <c r="AW22334" s="60"/>
      <c r="AX22334" s="60"/>
      <c r="AY22334" s="60"/>
      <c r="AZ22334" s="60"/>
      <c r="BA22334" s="60"/>
      <c r="BB22334" s="60"/>
      <c r="BC22334" s="61"/>
    </row>
    <row r="22335" spans="43:55">
      <c r="AQ22335" s="64"/>
      <c r="AR22335" s="64"/>
      <c r="AS22335" s="60"/>
      <c r="AT22335" s="60"/>
      <c r="AU22335" s="60"/>
      <c r="AV22335" s="60"/>
      <c r="AW22335" s="60"/>
      <c r="AX22335" s="60"/>
      <c r="AY22335" s="60"/>
      <c r="AZ22335" s="60"/>
      <c r="BA22335" s="60"/>
      <c r="BB22335" s="60"/>
      <c r="BC22335" s="61"/>
    </row>
    <row r="22336" spans="43:55">
      <c r="AQ22336" s="64"/>
      <c r="AR22336" s="64"/>
      <c r="AS22336" s="60"/>
      <c r="AT22336" s="60"/>
      <c r="AU22336" s="60"/>
      <c r="AV22336" s="60"/>
      <c r="AW22336" s="60"/>
      <c r="AX22336" s="60"/>
      <c r="AY22336" s="60"/>
      <c r="AZ22336" s="60"/>
      <c r="BA22336" s="60"/>
      <c r="BB22336" s="60"/>
      <c r="BC22336" s="61"/>
    </row>
    <row r="22337" spans="43:55">
      <c r="AQ22337" s="64"/>
      <c r="AR22337" s="64"/>
      <c r="AS22337" s="60"/>
      <c r="AT22337" s="60"/>
      <c r="AU22337" s="60"/>
      <c r="AV22337" s="60"/>
      <c r="AW22337" s="60"/>
      <c r="AX22337" s="60"/>
      <c r="AY22337" s="60"/>
      <c r="AZ22337" s="60"/>
      <c r="BA22337" s="60"/>
      <c r="BB22337" s="60"/>
      <c r="BC22337" s="61"/>
    </row>
    <row r="22338" spans="43:55">
      <c r="AQ22338" s="64"/>
      <c r="AR22338" s="64"/>
      <c r="AS22338" s="60"/>
      <c r="AT22338" s="60"/>
      <c r="AU22338" s="60"/>
      <c r="AV22338" s="60"/>
      <c r="AW22338" s="60"/>
      <c r="AX22338" s="60"/>
      <c r="AY22338" s="60"/>
      <c r="AZ22338" s="60"/>
      <c r="BA22338" s="60"/>
      <c r="BB22338" s="60"/>
      <c r="BC22338" s="61"/>
    </row>
    <row r="22339" spans="43:55">
      <c r="AQ22339" s="64"/>
      <c r="AR22339" s="64"/>
      <c r="AS22339" s="60"/>
      <c r="AT22339" s="60"/>
      <c r="AU22339" s="60"/>
      <c r="AV22339" s="60"/>
      <c r="AW22339" s="60"/>
      <c r="AX22339" s="60"/>
      <c r="AY22339" s="60"/>
      <c r="AZ22339" s="60"/>
      <c r="BA22339" s="60"/>
      <c r="BB22339" s="60"/>
      <c r="BC22339" s="61"/>
    </row>
    <row r="22340" spans="43:55">
      <c r="AQ22340" s="64"/>
      <c r="AR22340" s="64"/>
      <c r="AS22340" s="60"/>
      <c r="AT22340" s="60"/>
      <c r="AU22340" s="60"/>
      <c r="AV22340" s="60"/>
      <c r="AW22340" s="60"/>
      <c r="AX22340" s="60"/>
      <c r="AY22340" s="60"/>
      <c r="AZ22340" s="60"/>
      <c r="BA22340" s="60"/>
      <c r="BB22340" s="60"/>
      <c r="BC22340" s="61"/>
    </row>
    <row r="22341" spans="43:55">
      <c r="AQ22341" s="64"/>
      <c r="AR22341" s="64"/>
      <c r="AS22341" s="60"/>
      <c r="AT22341" s="60"/>
      <c r="AU22341" s="60"/>
      <c r="AV22341" s="60"/>
      <c r="AW22341" s="60"/>
      <c r="AX22341" s="60"/>
      <c r="AY22341" s="60"/>
      <c r="AZ22341" s="60"/>
      <c r="BA22341" s="60"/>
      <c r="BB22341" s="60"/>
      <c r="BC22341" s="61"/>
    </row>
    <row r="22342" spans="43:55">
      <c r="AQ22342" s="64"/>
      <c r="AR22342" s="64"/>
      <c r="AS22342" s="60"/>
      <c r="AT22342" s="60"/>
      <c r="AU22342" s="60"/>
      <c r="AV22342" s="60"/>
      <c r="AW22342" s="60"/>
      <c r="AX22342" s="60"/>
      <c r="AY22342" s="60"/>
      <c r="AZ22342" s="60"/>
      <c r="BA22342" s="60"/>
      <c r="BB22342" s="60"/>
      <c r="BC22342" s="61"/>
    </row>
    <row r="22343" spans="43:55">
      <c r="AQ22343" s="64"/>
      <c r="AR22343" s="64"/>
      <c r="AS22343" s="60"/>
      <c r="AT22343" s="60"/>
      <c r="AU22343" s="60"/>
      <c r="AV22343" s="60"/>
      <c r="AW22343" s="60"/>
      <c r="AX22343" s="60"/>
      <c r="AY22343" s="60"/>
      <c r="AZ22343" s="60"/>
      <c r="BA22343" s="60"/>
      <c r="BB22343" s="60"/>
      <c r="BC22343" s="61"/>
    </row>
    <row r="22344" spans="43:55">
      <c r="AQ22344" s="64"/>
      <c r="AR22344" s="64"/>
      <c r="AS22344" s="60"/>
      <c r="AT22344" s="60"/>
      <c r="AU22344" s="60"/>
      <c r="AV22344" s="60"/>
      <c r="AW22344" s="60"/>
      <c r="AX22344" s="60"/>
      <c r="AY22344" s="60"/>
      <c r="AZ22344" s="60"/>
      <c r="BA22344" s="60"/>
      <c r="BB22344" s="60"/>
      <c r="BC22344" s="61"/>
    </row>
    <row r="22345" spans="43:55">
      <c r="AQ22345" s="64"/>
      <c r="AR22345" s="64"/>
      <c r="AS22345" s="60"/>
      <c r="AT22345" s="60"/>
      <c r="AU22345" s="60"/>
      <c r="AV22345" s="60"/>
      <c r="AW22345" s="60"/>
      <c r="AX22345" s="60"/>
      <c r="AY22345" s="60"/>
      <c r="AZ22345" s="60"/>
      <c r="BA22345" s="60"/>
      <c r="BB22345" s="60"/>
      <c r="BC22345" s="61"/>
    </row>
    <row r="22346" spans="43:55">
      <c r="AQ22346" s="64"/>
      <c r="AR22346" s="64"/>
      <c r="AS22346" s="60"/>
      <c r="AT22346" s="60"/>
      <c r="AU22346" s="60"/>
      <c r="AV22346" s="60"/>
      <c r="AW22346" s="60"/>
      <c r="AX22346" s="60"/>
      <c r="AY22346" s="60"/>
      <c r="AZ22346" s="60"/>
      <c r="BA22346" s="60"/>
      <c r="BB22346" s="60"/>
      <c r="BC22346" s="61"/>
    </row>
    <row r="22347" spans="43:55">
      <c r="AQ22347" s="64"/>
      <c r="AR22347" s="64"/>
      <c r="AS22347" s="60"/>
      <c r="AT22347" s="60"/>
      <c r="AU22347" s="60"/>
      <c r="AV22347" s="60"/>
      <c r="AW22347" s="60"/>
      <c r="AX22347" s="60"/>
      <c r="AY22347" s="60"/>
      <c r="AZ22347" s="60"/>
      <c r="BA22347" s="60"/>
      <c r="BB22347" s="60"/>
      <c r="BC22347" s="61"/>
    </row>
    <row r="22348" spans="43:55">
      <c r="AQ22348" s="64"/>
      <c r="AR22348" s="64"/>
      <c r="AS22348" s="60"/>
      <c r="AT22348" s="60"/>
      <c r="AU22348" s="60"/>
      <c r="AV22348" s="60"/>
      <c r="AW22348" s="60"/>
      <c r="AX22348" s="60"/>
      <c r="AY22348" s="60"/>
      <c r="AZ22348" s="60"/>
      <c r="BA22348" s="60"/>
      <c r="BB22348" s="60"/>
      <c r="BC22348" s="61"/>
    </row>
    <row r="22349" spans="43:55">
      <c r="AQ22349" s="64"/>
      <c r="AR22349" s="64"/>
      <c r="AS22349" s="60"/>
      <c r="AT22349" s="60"/>
      <c r="AU22349" s="60"/>
      <c r="AV22349" s="60"/>
      <c r="AW22349" s="60"/>
      <c r="AX22349" s="60"/>
      <c r="AY22349" s="60"/>
      <c r="AZ22349" s="60"/>
      <c r="BA22349" s="60"/>
      <c r="BB22349" s="60"/>
      <c r="BC22349" s="61"/>
    </row>
    <row r="22350" spans="43:55">
      <c r="AQ22350" s="64"/>
      <c r="AR22350" s="64"/>
      <c r="AS22350" s="60"/>
      <c r="AT22350" s="60"/>
      <c r="AU22350" s="60"/>
      <c r="AV22350" s="60"/>
      <c r="AW22350" s="60"/>
      <c r="AX22350" s="60"/>
      <c r="AY22350" s="60"/>
      <c r="AZ22350" s="60"/>
      <c r="BA22350" s="60"/>
      <c r="BB22350" s="60"/>
      <c r="BC22350" s="61"/>
    </row>
    <row r="22351" spans="43:55">
      <c r="AQ22351" s="64"/>
      <c r="AR22351" s="64"/>
      <c r="AS22351" s="60"/>
      <c r="AT22351" s="60"/>
      <c r="AU22351" s="60"/>
      <c r="AV22351" s="60"/>
      <c r="AW22351" s="60"/>
      <c r="AX22351" s="60"/>
      <c r="AY22351" s="60"/>
      <c r="AZ22351" s="60"/>
      <c r="BA22351" s="60"/>
      <c r="BB22351" s="60"/>
      <c r="BC22351" s="61"/>
    </row>
    <row r="22352" spans="43:55">
      <c r="AQ22352" s="64"/>
      <c r="AR22352" s="64"/>
      <c r="AS22352" s="60"/>
      <c r="AT22352" s="60"/>
      <c r="AU22352" s="60"/>
      <c r="AV22352" s="60"/>
      <c r="AW22352" s="60"/>
      <c r="AX22352" s="60"/>
      <c r="AY22352" s="60"/>
      <c r="AZ22352" s="60"/>
      <c r="BA22352" s="60"/>
      <c r="BB22352" s="60"/>
      <c r="BC22352" s="61"/>
    </row>
    <row r="22353" spans="43:55">
      <c r="AQ22353" s="64"/>
      <c r="AR22353" s="64"/>
      <c r="AS22353" s="60"/>
      <c r="AT22353" s="60"/>
      <c r="AU22353" s="60"/>
      <c r="AV22353" s="60"/>
      <c r="AW22353" s="60"/>
      <c r="AX22353" s="60"/>
      <c r="AY22353" s="60"/>
      <c r="AZ22353" s="60"/>
      <c r="BA22353" s="60"/>
      <c r="BB22353" s="60"/>
      <c r="BC22353" s="61"/>
    </row>
    <row r="22354" spans="43:55">
      <c r="AQ22354" s="64"/>
      <c r="AR22354" s="64"/>
      <c r="AS22354" s="60"/>
      <c r="AT22354" s="60"/>
      <c r="AU22354" s="60"/>
      <c r="AV22354" s="60"/>
      <c r="AW22354" s="60"/>
      <c r="AX22354" s="60"/>
      <c r="AY22354" s="60"/>
      <c r="AZ22354" s="60"/>
      <c r="BA22354" s="60"/>
      <c r="BB22354" s="60"/>
      <c r="BC22354" s="61"/>
    </row>
    <row r="22355" spans="43:55">
      <c r="AQ22355" s="64"/>
      <c r="AR22355" s="64"/>
      <c r="AS22355" s="60"/>
      <c r="AT22355" s="60"/>
      <c r="AU22355" s="60"/>
      <c r="AV22355" s="60"/>
      <c r="AW22355" s="60"/>
      <c r="AX22355" s="60"/>
      <c r="AY22355" s="60"/>
      <c r="AZ22355" s="60"/>
      <c r="BA22355" s="60"/>
      <c r="BB22355" s="60"/>
      <c r="BC22355" s="61"/>
    </row>
    <row r="22356" spans="43:55">
      <c r="AQ22356" s="64"/>
      <c r="AR22356" s="64"/>
      <c r="AS22356" s="60"/>
      <c r="AT22356" s="60"/>
      <c r="AU22356" s="60"/>
      <c r="AV22356" s="60"/>
      <c r="AW22356" s="60"/>
      <c r="AX22356" s="60"/>
      <c r="AY22356" s="60"/>
      <c r="AZ22356" s="60"/>
      <c r="BA22356" s="60"/>
      <c r="BB22356" s="60"/>
      <c r="BC22356" s="61"/>
    </row>
    <row r="22357" spans="43:55">
      <c r="AQ22357" s="64"/>
      <c r="AR22357" s="64"/>
      <c r="AS22357" s="60"/>
      <c r="AT22357" s="60"/>
      <c r="AU22357" s="60"/>
      <c r="AV22357" s="60"/>
      <c r="AW22357" s="60"/>
      <c r="AX22357" s="60"/>
      <c r="AY22357" s="60"/>
      <c r="AZ22357" s="60"/>
      <c r="BA22357" s="60"/>
      <c r="BB22357" s="60"/>
      <c r="BC22357" s="61"/>
    </row>
    <row r="22358" spans="43:55">
      <c r="AQ22358" s="64"/>
      <c r="AR22358" s="64"/>
      <c r="AS22358" s="60"/>
      <c r="AT22358" s="60"/>
      <c r="AU22358" s="60"/>
      <c r="AV22358" s="60"/>
      <c r="AW22358" s="60"/>
      <c r="AX22358" s="60"/>
      <c r="AY22358" s="60"/>
      <c r="AZ22358" s="60"/>
      <c r="BA22358" s="60"/>
      <c r="BB22358" s="60"/>
      <c r="BC22358" s="61"/>
    </row>
    <row r="22359" spans="43:55">
      <c r="AQ22359" s="64"/>
      <c r="AR22359" s="64"/>
      <c r="AS22359" s="60"/>
      <c r="AT22359" s="60"/>
      <c r="AU22359" s="60"/>
      <c r="AV22359" s="60"/>
      <c r="AW22359" s="60"/>
      <c r="AX22359" s="60"/>
      <c r="AY22359" s="60"/>
      <c r="AZ22359" s="60"/>
      <c r="BA22359" s="60"/>
      <c r="BB22359" s="60"/>
      <c r="BC22359" s="61"/>
    </row>
    <row r="22360" spans="43:55">
      <c r="AQ22360" s="64"/>
      <c r="AR22360" s="64"/>
      <c r="AS22360" s="60"/>
      <c r="AT22360" s="60"/>
      <c r="AU22360" s="60"/>
      <c r="AV22360" s="60"/>
      <c r="AW22360" s="60"/>
      <c r="AX22360" s="60"/>
      <c r="AY22360" s="60"/>
      <c r="AZ22360" s="60"/>
      <c r="BA22360" s="60"/>
      <c r="BB22360" s="60"/>
      <c r="BC22360" s="61"/>
    </row>
    <row r="22361" spans="43:55">
      <c r="AQ22361" s="64"/>
      <c r="AR22361" s="64"/>
      <c r="AS22361" s="60"/>
      <c r="AT22361" s="60"/>
      <c r="AU22361" s="60"/>
      <c r="AV22361" s="60"/>
      <c r="AW22361" s="60"/>
      <c r="AX22361" s="60"/>
      <c r="AY22361" s="60"/>
      <c r="AZ22361" s="60"/>
      <c r="BA22361" s="60"/>
      <c r="BB22361" s="60"/>
      <c r="BC22361" s="61"/>
    </row>
    <row r="22362" spans="43:55">
      <c r="AQ22362" s="64"/>
      <c r="AR22362" s="64"/>
      <c r="AS22362" s="60"/>
      <c r="AT22362" s="60"/>
      <c r="AU22362" s="60"/>
      <c r="AV22362" s="60"/>
      <c r="AW22362" s="60"/>
      <c r="AX22362" s="60"/>
      <c r="AY22362" s="60"/>
      <c r="AZ22362" s="60"/>
      <c r="BA22362" s="60"/>
      <c r="BB22362" s="60"/>
      <c r="BC22362" s="61"/>
    </row>
    <row r="22363" spans="43:55">
      <c r="AQ22363" s="64"/>
      <c r="AR22363" s="64"/>
      <c r="AS22363" s="60"/>
      <c r="AT22363" s="60"/>
      <c r="AU22363" s="60"/>
      <c r="AV22363" s="60"/>
      <c r="AW22363" s="60"/>
      <c r="AX22363" s="60"/>
      <c r="AY22363" s="60"/>
      <c r="AZ22363" s="60"/>
      <c r="BA22363" s="60"/>
      <c r="BB22363" s="60"/>
      <c r="BC22363" s="61"/>
    </row>
    <row r="22364" spans="43:55">
      <c r="AQ22364" s="64"/>
      <c r="AR22364" s="64"/>
      <c r="AS22364" s="60"/>
      <c r="AT22364" s="60"/>
      <c r="AU22364" s="60"/>
      <c r="AV22364" s="60"/>
      <c r="AW22364" s="60"/>
      <c r="AX22364" s="60"/>
      <c r="AY22364" s="60"/>
      <c r="AZ22364" s="60"/>
      <c r="BA22364" s="60"/>
      <c r="BB22364" s="60"/>
      <c r="BC22364" s="61"/>
    </row>
    <row r="22365" spans="43:55">
      <c r="AQ22365" s="64"/>
      <c r="AR22365" s="64"/>
      <c r="AS22365" s="60"/>
      <c r="AT22365" s="60"/>
      <c r="AU22365" s="60"/>
      <c r="AV22365" s="60"/>
      <c r="AW22365" s="60"/>
      <c r="AX22365" s="60"/>
      <c r="AY22365" s="60"/>
      <c r="AZ22365" s="60"/>
      <c r="BA22365" s="60"/>
      <c r="BB22365" s="60"/>
      <c r="BC22365" s="61"/>
    </row>
    <row r="22366" spans="43:55">
      <c r="AQ22366" s="64"/>
      <c r="AR22366" s="64"/>
      <c r="AS22366" s="60"/>
      <c r="AT22366" s="60"/>
      <c r="AU22366" s="60"/>
      <c r="AV22366" s="60"/>
      <c r="AW22366" s="60"/>
      <c r="AX22366" s="60"/>
      <c r="AY22366" s="60"/>
      <c r="AZ22366" s="60"/>
      <c r="BA22366" s="60"/>
      <c r="BB22366" s="60"/>
      <c r="BC22366" s="61"/>
    </row>
    <row r="22367" spans="43:55">
      <c r="AQ22367" s="64"/>
      <c r="AR22367" s="64"/>
      <c r="AS22367" s="60"/>
      <c r="AT22367" s="60"/>
      <c r="AU22367" s="60"/>
      <c r="AV22367" s="60"/>
      <c r="AW22367" s="60"/>
      <c r="AX22367" s="60"/>
      <c r="AY22367" s="60"/>
      <c r="AZ22367" s="60"/>
      <c r="BA22367" s="60"/>
      <c r="BB22367" s="60"/>
      <c r="BC22367" s="61"/>
    </row>
    <row r="22368" spans="43:55">
      <c r="AQ22368" s="64"/>
      <c r="AR22368" s="64"/>
      <c r="AS22368" s="60"/>
      <c r="AT22368" s="60"/>
      <c r="AU22368" s="60"/>
      <c r="AV22368" s="60"/>
      <c r="AW22368" s="60"/>
      <c r="AX22368" s="60"/>
      <c r="AY22368" s="60"/>
      <c r="AZ22368" s="60"/>
      <c r="BA22368" s="60"/>
      <c r="BB22368" s="60"/>
      <c r="BC22368" s="61"/>
    </row>
    <row r="22369" spans="43:55">
      <c r="AQ22369" s="64"/>
      <c r="AR22369" s="64"/>
      <c r="AS22369" s="60"/>
      <c r="AT22369" s="60"/>
      <c r="AU22369" s="60"/>
      <c r="AV22369" s="60"/>
      <c r="AW22369" s="60"/>
      <c r="AX22369" s="60"/>
      <c r="AY22369" s="60"/>
      <c r="AZ22369" s="60"/>
      <c r="BA22369" s="60"/>
      <c r="BB22369" s="60"/>
      <c r="BC22369" s="61"/>
    </row>
    <row r="22370" spans="43:55">
      <c r="AQ22370" s="64"/>
      <c r="AR22370" s="64"/>
      <c r="AS22370" s="60"/>
      <c r="AT22370" s="60"/>
      <c r="AU22370" s="60"/>
      <c r="AV22370" s="60"/>
      <c r="AW22370" s="60"/>
      <c r="AX22370" s="60"/>
      <c r="AY22370" s="60"/>
      <c r="AZ22370" s="60"/>
      <c r="BA22370" s="60"/>
      <c r="BB22370" s="60"/>
      <c r="BC22370" s="61"/>
    </row>
    <row r="22371" spans="43:55">
      <c r="AQ22371" s="64"/>
      <c r="AR22371" s="64"/>
      <c r="AS22371" s="60"/>
      <c r="AT22371" s="60"/>
      <c r="AU22371" s="60"/>
      <c r="AV22371" s="60"/>
      <c r="AW22371" s="60"/>
      <c r="AX22371" s="60"/>
      <c r="AY22371" s="60"/>
      <c r="AZ22371" s="60"/>
      <c r="BA22371" s="60"/>
      <c r="BB22371" s="60"/>
      <c r="BC22371" s="61"/>
    </row>
    <row r="22372" spans="43:55">
      <c r="AQ22372" s="64"/>
      <c r="AR22372" s="64"/>
      <c r="AS22372" s="60"/>
      <c r="AT22372" s="60"/>
      <c r="AU22372" s="60"/>
      <c r="AV22372" s="60"/>
      <c r="AW22372" s="60"/>
      <c r="AX22372" s="60"/>
      <c r="AY22372" s="60"/>
      <c r="AZ22372" s="60"/>
      <c r="BA22372" s="60"/>
      <c r="BB22372" s="60"/>
      <c r="BC22372" s="61"/>
    </row>
    <row r="22373" spans="43:55">
      <c r="AQ22373" s="64"/>
      <c r="AR22373" s="64"/>
      <c r="AS22373" s="60"/>
      <c r="AT22373" s="60"/>
      <c r="AU22373" s="60"/>
      <c r="AV22373" s="60"/>
      <c r="AW22373" s="60"/>
      <c r="AX22373" s="60"/>
      <c r="AY22373" s="60"/>
      <c r="AZ22373" s="60"/>
      <c r="BA22373" s="60"/>
      <c r="BB22373" s="60"/>
      <c r="BC22373" s="61"/>
    </row>
    <row r="22374" spans="43:55">
      <c r="AQ22374" s="64"/>
      <c r="AR22374" s="64"/>
      <c r="AS22374" s="60"/>
      <c r="AT22374" s="60"/>
      <c r="AU22374" s="60"/>
      <c r="AV22374" s="60"/>
      <c r="AW22374" s="60"/>
      <c r="AX22374" s="60"/>
      <c r="AY22374" s="60"/>
      <c r="AZ22374" s="60"/>
      <c r="BA22374" s="60"/>
      <c r="BB22374" s="60"/>
      <c r="BC22374" s="61"/>
    </row>
    <row r="22375" spans="43:55">
      <c r="AQ22375" s="64"/>
      <c r="AR22375" s="64"/>
      <c r="AS22375" s="60"/>
      <c r="AT22375" s="60"/>
      <c r="AU22375" s="60"/>
      <c r="AV22375" s="60"/>
      <c r="AW22375" s="60"/>
      <c r="AX22375" s="60"/>
      <c r="AY22375" s="60"/>
      <c r="AZ22375" s="60"/>
      <c r="BA22375" s="60"/>
      <c r="BB22375" s="60"/>
      <c r="BC22375" s="61"/>
    </row>
    <row r="22376" spans="43:55">
      <c r="AQ22376" s="64"/>
      <c r="AR22376" s="64"/>
      <c r="AS22376" s="60"/>
      <c r="AT22376" s="60"/>
      <c r="AU22376" s="60"/>
      <c r="AV22376" s="60"/>
      <c r="AW22376" s="60"/>
      <c r="AX22376" s="60"/>
      <c r="AY22376" s="60"/>
      <c r="AZ22376" s="60"/>
      <c r="BA22376" s="60"/>
      <c r="BB22376" s="60"/>
      <c r="BC22376" s="61"/>
    </row>
    <row r="22377" spans="43:55">
      <c r="AQ22377" s="64"/>
      <c r="AR22377" s="64"/>
      <c r="AS22377" s="60"/>
      <c r="AT22377" s="60"/>
      <c r="AU22377" s="60"/>
      <c r="AV22377" s="60"/>
      <c r="AW22377" s="60"/>
      <c r="AX22377" s="60"/>
      <c r="AY22377" s="60"/>
      <c r="AZ22377" s="60"/>
      <c r="BA22377" s="60"/>
      <c r="BB22377" s="60"/>
      <c r="BC22377" s="61"/>
    </row>
    <row r="22378" spans="43:55">
      <c r="AQ22378" s="64"/>
      <c r="AR22378" s="64"/>
      <c r="AS22378" s="60"/>
      <c r="AT22378" s="60"/>
      <c r="AU22378" s="60"/>
      <c r="AV22378" s="60"/>
      <c r="AW22378" s="60"/>
      <c r="AX22378" s="60"/>
      <c r="AY22378" s="60"/>
      <c r="AZ22378" s="60"/>
      <c r="BA22378" s="60"/>
      <c r="BB22378" s="60"/>
      <c r="BC22378" s="61"/>
    </row>
    <row r="22379" spans="43:55">
      <c r="AQ22379" s="64"/>
      <c r="AR22379" s="64"/>
      <c r="AS22379" s="60"/>
      <c r="AT22379" s="60"/>
      <c r="AU22379" s="60"/>
      <c r="AV22379" s="60"/>
      <c r="AW22379" s="60"/>
      <c r="AX22379" s="60"/>
      <c r="AY22379" s="60"/>
      <c r="AZ22379" s="60"/>
      <c r="BA22379" s="60"/>
      <c r="BB22379" s="60"/>
      <c r="BC22379" s="61"/>
    </row>
    <row r="22380" spans="43:55">
      <c r="AQ22380" s="64"/>
      <c r="AR22380" s="64"/>
      <c r="AS22380" s="60"/>
      <c r="AT22380" s="60"/>
      <c r="AU22380" s="60"/>
      <c r="AV22380" s="60"/>
      <c r="AW22380" s="60"/>
      <c r="AX22380" s="60"/>
      <c r="AY22380" s="60"/>
      <c r="AZ22380" s="60"/>
      <c r="BA22380" s="60"/>
      <c r="BB22380" s="60"/>
      <c r="BC22380" s="61"/>
    </row>
    <row r="22381" spans="43:55">
      <c r="AQ22381" s="64"/>
      <c r="AR22381" s="64"/>
      <c r="AS22381" s="60"/>
      <c r="AT22381" s="60"/>
      <c r="AU22381" s="60"/>
      <c r="AV22381" s="60"/>
      <c r="AW22381" s="60"/>
      <c r="AX22381" s="60"/>
      <c r="AY22381" s="60"/>
      <c r="AZ22381" s="60"/>
      <c r="BA22381" s="60"/>
      <c r="BB22381" s="60"/>
      <c r="BC22381" s="61"/>
    </row>
    <row r="22382" spans="43:55">
      <c r="AQ22382" s="64"/>
      <c r="AR22382" s="64"/>
      <c r="AS22382" s="60"/>
      <c r="AT22382" s="60"/>
      <c r="AU22382" s="60"/>
      <c r="AV22382" s="60"/>
      <c r="AW22382" s="60"/>
      <c r="AX22382" s="60"/>
      <c r="AY22382" s="60"/>
      <c r="AZ22382" s="60"/>
      <c r="BA22382" s="60"/>
      <c r="BB22382" s="60"/>
      <c r="BC22382" s="61"/>
    </row>
    <row r="22383" spans="43:55">
      <c r="AQ22383" s="64"/>
      <c r="AR22383" s="64"/>
      <c r="AS22383" s="60"/>
      <c r="AT22383" s="60"/>
      <c r="AU22383" s="60"/>
      <c r="AV22383" s="60"/>
      <c r="AW22383" s="60"/>
      <c r="AX22383" s="60"/>
      <c r="AY22383" s="60"/>
      <c r="AZ22383" s="60"/>
      <c r="BA22383" s="60"/>
      <c r="BB22383" s="60"/>
      <c r="BC22383" s="61"/>
    </row>
    <row r="22384" spans="43:55">
      <c r="AQ22384" s="64"/>
      <c r="AR22384" s="64"/>
      <c r="AS22384" s="60"/>
      <c r="AT22384" s="60"/>
      <c r="AU22384" s="60"/>
      <c r="AV22384" s="60"/>
      <c r="AW22384" s="60"/>
      <c r="AX22384" s="60"/>
      <c r="AY22384" s="60"/>
      <c r="AZ22384" s="60"/>
      <c r="BA22384" s="60"/>
      <c r="BB22384" s="60"/>
      <c r="BC22384" s="61"/>
    </row>
    <row r="22385" spans="43:55">
      <c r="AQ22385" s="64"/>
      <c r="AR22385" s="64"/>
      <c r="AS22385" s="60"/>
      <c r="AT22385" s="60"/>
      <c r="AU22385" s="60"/>
      <c r="AV22385" s="60"/>
      <c r="AW22385" s="60"/>
      <c r="AX22385" s="60"/>
      <c r="AY22385" s="60"/>
      <c r="AZ22385" s="60"/>
      <c r="BA22385" s="60"/>
      <c r="BB22385" s="60"/>
      <c r="BC22385" s="61"/>
    </row>
    <row r="22386" spans="43:55">
      <c r="AQ22386" s="64"/>
      <c r="AR22386" s="64"/>
      <c r="AS22386" s="60"/>
      <c r="AT22386" s="60"/>
      <c r="AU22386" s="60"/>
      <c r="AV22386" s="60"/>
      <c r="AW22386" s="60"/>
      <c r="AX22386" s="60"/>
      <c r="AY22386" s="60"/>
      <c r="AZ22386" s="60"/>
      <c r="BA22386" s="60"/>
      <c r="BB22386" s="60"/>
      <c r="BC22386" s="61"/>
    </row>
    <row r="22387" spans="43:55">
      <c r="AQ22387" s="64"/>
      <c r="AR22387" s="64"/>
      <c r="AS22387" s="60"/>
      <c r="AT22387" s="60"/>
      <c r="AU22387" s="60"/>
      <c r="AV22387" s="60"/>
      <c r="AW22387" s="60"/>
      <c r="AX22387" s="60"/>
      <c r="AY22387" s="60"/>
      <c r="AZ22387" s="60"/>
      <c r="BA22387" s="60"/>
      <c r="BB22387" s="60"/>
      <c r="BC22387" s="61"/>
    </row>
    <row r="22388" spans="43:55">
      <c r="AQ22388" s="64"/>
      <c r="AR22388" s="64"/>
      <c r="AS22388" s="60"/>
      <c r="AT22388" s="60"/>
      <c r="AU22388" s="60"/>
      <c r="AV22388" s="60"/>
      <c r="AW22388" s="60"/>
      <c r="AX22388" s="60"/>
      <c r="AY22388" s="60"/>
      <c r="AZ22388" s="60"/>
      <c r="BA22388" s="60"/>
      <c r="BB22388" s="60"/>
      <c r="BC22388" s="61"/>
    </row>
    <row r="22389" spans="43:55">
      <c r="AQ22389" s="64"/>
      <c r="AR22389" s="64"/>
      <c r="AS22389" s="60"/>
      <c r="AT22389" s="60"/>
      <c r="AU22389" s="60"/>
      <c r="AV22389" s="60"/>
      <c r="AW22389" s="60"/>
      <c r="AX22389" s="60"/>
      <c r="AY22389" s="60"/>
      <c r="AZ22389" s="60"/>
      <c r="BA22389" s="60"/>
      <c r="BB22389" s="60"/>
      <c r="BC22389" s="61"/>
    </row>
    <row r="22390" spans="43:55">
      <c r="AQ22390" s="64"/>
      <c r="AR22390" s="64"/>
      <c r="AS22390" s="60"/>
      <c r="AT22390" s="60"/>
      <c r="AU22390" s="60"/>
      <c r="AV22390" s="60"/>
      <c r="AW22390" s="60"/>
      <c r="AX22390" s="60"/>
      <c r="AY22390" s="60"/>
      <c r="AZ22390" s="60"/>
      <c r="BA22390" s="60"/>
      <c r="BB22390" s="60"/>
      <c r="BC22390" s="61"/>
    </row>
    <row r="22391" spans="43:55">
      <c r="AQ22391" s="64"/>
      <c r="AR22391" s="64"/>
      <c r="AS22391" s="60"/>
      <c r="AT22391" s="60"/>
      <c r="AU22391" s="60"/>
      <c r="AV22391" s="60"/>
      <c r="AW22391" s="60"/>
      <c r="AX22391" s="60"/>
      <c r="AY22391" s="60"/>
      <c r="AZ22391" s="60"/>
      <c r="BA22391" s="60"/>
      <c r="BB22391" s="60"/>
      <c r="BC22391" s="61"/>
    </row>
    <row r="22392" spans="43:55">
      <c r="AQ22392" s="64"/>
      <c r="AR22392" s="64"/>
      <c r="AS22392" s="60"/>
      <c r="AT22392" s="60"/>
      <c r="AU22392" s="60"/>
      <c r="AV22392" s="60"/>
      <c r="AW22392" s="60"/>
      <c r="AX22392" s="60"/>
      <c r="AY22392" s="60"/>
      <c r="AZ22392" s="60"/>
      <c r="BA22392" s="60"/>
      <c r="BB22392" s="60"/>
      <c r="BC22392" s="61"/>
    </row>
    <row r="22393" spans="43:55">
      <c r="AQ22393" s="64"/>
      <c r="AR22393" s="64"/>
      <c r="AS22393" s="60"/>
      <c r="AT22393" s="60"/>
      <c r="AU22393" s="60"/>
      <c r="AV22393" s="60"/>
      <c r="AW22393" s="60"/>
      <c r="AX22393" s="60"/>
      <c r="AY22393" s="60"/>
      <c r="AZ22393" s="60"/>
      <c r="BA22393" s="60"/>
      <c r="BB22393" s="60"/>
      <c r="BC22393" s="61"/>
    </row>
    <row r="22394" spans="43:55">
      <c r="AQ22394" s="64"/>
      <c r="AR22394" s="64"/>
      <c r="AS22394" s="60"/>
      <c r="AT22394" s="60"/>
      <c r="AU22394" s="60"/>
      <c r="AV22394" s="60"/>
      <c r="AW22394" s="60"/>
      <c r="AX22394" s="60"/>
      <c r="AY22394" s="60"/>
      <c r="AZ22394" s="60"/>
      <c r="BA22394" s="60"/>
      <c r="BB22394" s="60"/>
      <c r="BC22394" s="61"/>
    </row>
    <row r="22395" spans="43:55">
      <c r="AQ22395" s="64"/>
      <c r="AR22395" s="64"/>
      <c r="AS22395" s="60"/>
      <c r="AT22395" s="60"/>
      <c r="AU22395" s="60"/>
      <c r="AV22395" s="60"/>
      <c r="AW22395" s="60"/>
      <c r="AX22395" s="60"/>
      <c r="AY22395" s="60"/>
      <c r="AZ22395" s="60"/>
      <c r="BA22395" s="60"/>
      <c r="BB22395" s="60"/>
      <c r="BC22395" s="61"/>
    </row>
    <row r="22396" spans="43:55">
      <c r="AQ22396" s="64"/>
      <c r="AR22396" s="64"/>
      <c r="AS22396" s="60"/>
      <c r="AT22396" s="60"/>
      <c r="AU22396" s="60"/>
      <c r="AV22396" s="60"/>
      <c r="AW22396" s="60"/>
      <c r="AX22396" s="60"/>
      <c r="AY22396" s="60"/>
      <c r="AZ22396" s="60"/>
      <c r="BA22396" s="60"/>
      <c r="BB22396" s="60"/>
      <c r="BC22396" s="61"/>
    </row>
    <row r="22397" spans="43:55">
      <c r="AQ22397" s="64"/>
      <c r="AR22397" s="64"/>
      <c r="AS22397" s="60"/>
      <c r="AT22397" s="60"/>
      <c r="AU22397" s="60"/>
      <c r="AV22397" s="60"/>
      <c r="AW22397" s="60"/>
      <c r="AX22397" s="60"/>
      <c r="AY22397" s="60"/>
      <c r="AZ22397" s="60"/>
      <c r="BA22397" s="60"/>
      <c r="BB22397" s="60"/>
      <c r="BC22397" s="61"/>
    </row>
    <row r="22398" spans="43:55">
      <c r="AQ22398" s="64"/>
      <c r="AR22398" s="64"/>
      <c r="AS22398" s="60"/>
      <c r="AT22398" s="60"/>
      <c r="AU22398" s="60"/>
      <c r="AV22398" s="60"/>
      <c r="AW22398" s="60"/>
      <c r="AX22398" s="60"/>
      <c r="AY22398" s="60"/>
      <c r="AZ22398" s="60"/>
      <c r="BA22398" s="60"/>
      <c r="BB22398" s="60"/>
      <c r="BC22398" s="61"/>
    </row>
    <row r="22399" spans="43:55">
      <c r="AQ22399" s="64"/>
      <c r="AR22399" s="64"/>
      <c r="AS22399" s="60"/>
      <c r="AT22399" s="60"/>
      <c r="AU22399" s="60"/>
      <c r="AV22399" s="60"/>
      <c r="AW22399" s="60"/>
      <c r="AX22399" s="60"/>
      <c r="AY22399" s="60"/>
      <c r="AZ22399" s="60"/>
      <c r="BA22399" s="60"/>
      <c r="BB22399" s="60"/>
      <c r="BC22399" s="61"/>
    </row>
    <row r="22400" spans="43:55">
      <c r="AQ22400" s="64"/>
      <c r="AR22400" s="64"/>
      <c r="AS22400" s="60"/>
      <c r="AT22400" s="60"/>
      <c r="AU22400" s="60"/>
      <c r="AV22400" s="60"/>
      <c r="AW22400" s="60"/>
      <c r="AX22400" s="60"/>
      <c r="AY22400" s="60"/>
      <c r="AZ22400" s="60"/>
      <c r="BA22400" s="60"/>
      <c r="BB22400" s="60"/>
      <c r="BC22400" s="61"/>
    </row>
    <row r="22401" spans="43:55">
      <c r="AQ22401" s="64"/>
      <c r="AR22401" s="64"/>
      <c r="AS22401" s="60"/>
      <c r="AT22401" s="60"/>
      <c r="AU22401" s="60"/>
      <c r="AV22401" s="60"/>
      <c r="AW22401" s="60"/>
      <c r="AX22401" s="60"/>
      <c r="AY22401" s="60"/>
      <c r="AZ22401" s="60"/>
      <c r="BA22401" s="60"/>
      <c r="BB22401" s="60"/>
      <c r="BC22401" s="61"/>
    </row>
    <row r="22402" spans="43:55">
      <c r="AQ22402" s="64"/>
      <c r="AR22402" s="64"/>
      <c r="AS22402" s="60"/>
      <c r="AT22402" s="60"/>
      <c r="AU22402" s="60"/>
      <c r="AV22402" s="60"/>
      <c r="AW22402" s="60"/>
      <c r="AX22402" s="60"/>
      <c r="AY22402" s="60"/>
      <c r="AZ22402" s="60"/>
      <c r="BA22402" s="60"/>
      <c r="BB22402" s="60"/>
      <c r="BC22402" s="61"/>
    </row>
    <row r="22403" spans="43:55">
      <c r="AQ22403" s="64"/>
      <c r="AR22403" s="64"/>
      <c r="AS22403" s="60"/>
      <c r="AT22403" s="60"/>
      <c r="AU22403" s="60"/>
      <c r="AV22403" s="60"/>
      <c r="AW22403" s="60"/>
      <c r="AX22403" s="60"/>
      <c r="AY22403" s="60"/>
      <c r="AZ22403" s="60"/>
      <c r="BA22403" s="60"/>
      <c r="BB22403" s="60"/>
      <c r="BC22403" s="61"/>
    </row>
    <row r="22404" spans="43:55">
      <c r="AQ22404" s="64"/>
      <c r="AR22404" s="64"/>
      <c r="AS22404" s="60"/>
      <c r="AT22404" s="60"/>
      <c r="AU22404" s="60"/>
      <c r="AV22404" s="60"/>
      <c r="AW22404" s="60"/>
      <c r="AX22404" s="60"/>
      <c r="AY22404" s="60"/>
      <c r="AZ22404" s="60"/>
      <c r="BA22404" s="60"/>
      <c r="BB22404" s="60"/>
      <c r="BC22404" s="61"/>
    </row>
    <row r="22405" spans="43:55">
      <c r="AQ22405" s="64"/>
      <c r="AR22405" s="64"/>
      <c r="AS22405" s="60"/>
      <c r="AT22405" s="60"/>
      <c r="AU22405" s="60"/>
      <c r="AV22405" s="60"/>
      <c r="AW22405" s="60"/>
      <c r="AX22405" s="60"/>
      <c r="AY22405" s="60"/>
      <c r="AZ22405" s="60"/>
      <c r="BA22405" s="60"/>
      <c r="BB22405" s="60"/>
      <c r="BC22405" s="61"/>
    </row>
    <row r="22406" spans="43:55">
      <c r="AQ22406" s="64"/>
      <c r="AR22406" s="64"/>
      <c r="AS22406" s="60"/>
      <c r="AT22406" s="60"/>
      <c r="AU22406" s="60"/>
      <c r="AV22406" s="60"/>
      <c r="AW22406" s="60"/>
      <c r="AX22406" s="60"/>
      <c r="AY22406" s="60"/>
      <c r="AZ22406" s="60"/>
      <c r="BA22406" s="60"/>
      <c r="BB22406" s="60"/>
      <c r="BC22406" s="61"/>
    </row>
    <row r="22407" spans="43:55">
      <c r="AQ22407" s="64"/>
      <c r="AR22407" s="64"/>
      <c r="AS22407" s="60"/>
      <c r="AT22407" s="60"/>
      <c r="AU22407" s="60"/>
      <c r="AV22407" s="60"/>
      <c r="AW22407" s="60"/>
      <c r="AX22407" s="60"/>
      <c r="AY22407" s="60"/>
      <c r="AZ22407" s="60"/>
      <c r="BA22407" s="60"/>
      <c r="BB22407" s="60"/>
      <c r="BC22407" s="61"/>
    </row>
    <row r="22408" spans="43:55">
      <c r="AQ22408" s="64"/>
      <c r="AR22408" s="64"/>
      <c r="AS22408" s="60"/>
      <c r="AT22408" s="60"/>
      <c r="AU22408" s="60"/>
      <c r="AV22408" s="60"/>
      <c r="AW22408" s="60"/>
      <c r="AX22408" s="60"/>
      <c r="AY22408" s="60"/>
      <c r="AZ22408" s="60"/>
      <c r="BA22408" s="60"/>
      <c r="BB22408" s="60"/>
      <c r="BC22408" s="61"/>
    </row>
    <row r="22409" spans="43:55">
      <c r="AQ22409" s="64"/>
      <c r="AR22409" s="64"/>
      <c r="AS22409" s="60"/>
      <c r="AT22409" s="60"/>
      <c r="AU22409" s="60"/>
      <c r="AV22409" s="60"/>
      <c r="AW22409" s="60"/>
      <c r="AX22409" s="60"/>
      <c r="AY22409" s="60"/>
      <c r="AZ22409" s="60"/>
      <c r="BA22409" s="60"/>
      <c r="BB22409" s="60"/>
      <c r="BC22409" s="61"/>
    </row>
    <row r="22410" spans="43:55">
      <c r="AQ22410" s="64"/>
      <c r="AR22410" s="64"/>
      <c r="AS22410" s="60"/>
      <c r="AT22410" s="60"/>
      <c r="AU22410" s="60"/>
      <c r="AV22410" s="60"/>
      <c r="AW22410" s="60"/>
      <c r="AX22410" s="60"/>
      <c r="AY22410" s="60"/>
      <c r="AZ22410" s="60"/>
      <c r="BA22410" s="60"/>
      <c r="BB22410" s="60"/>
      <c r="BC22410" s="61"/>
    </row>
    <row r="22411" spans="43:55">
      <c r="AQ22411" s="64"/>
      <c r="AR22411" s="64"/>
      <c r="AS22411" s="60"/>
      <c r="AT22411" s="60"/>
      <c r="AU22411" s="60"/>
      <c r="AV22411" s="60"/>
      <c r="AW22411" s="60"/>
      <c r="AX22411" s="60"/>
      <c r="AY22411" s="60"/>
      <c r="AZ22411" s="60"/>
      <c r="BA22411" s="60"/>
      <c r="BB22411" s="60"/>
      <c r="BC22411" s="61"/>
    </row>
    <row r="22412" spans="43:55">
      <c r="AQ22412" s="64"/>
      <c r="AR22412" s="64"/>
      <c r="AS22412" s="60"/>
      <c r="AT22412" s="60"/>
      <c r="AU22412" s="60"/>
      <c r="AV22412" s="60"/>
      <c r="AW22412" s="60"/>
      <c r="AX22412" s="60"/>
      <c r="AY22412" s="60"/>
      <c r="AZ22412" s="60"/>
      <c r="BA22412" s="60"/>
      <c r="BB22412" s="60"/>
      <c r="BC22412" s="61"/>
    </row>
    <row r="22413" spans="43:55">
      <c r="AQ22413" s="64"/>
      <c r="AR22413" s="64"/>
      <c r="AS22413" s="60"/>
      <c r="AT22413" s="60"/>
      <c r="AU22413" s="60"/>
      <c r="AV22413" s="60"/>
      <c r="AW22413" s="60"/>
      <c r="AX22413" s="60"/>
      <c r="AY22413" s="60"/>
      <c r="AZ22413" s="60"/>
      <c r="BA22413" s="60"/>
      <c r="BB22413" s="60"/>
      <c r="BC22413" s="61"/>
    </row>
    <row r="22414" spans="43:55">
      <c r="AQ22414" s="64"/>
      <c r="AR22414" s="64"/>
      <c r="AS22414" s="60"/>
      <c r="AT22414" s="60"/>
      <c r="AU22414" s="60"/>
      <c r="AV22414" s="60"/>
      <c r="AW22414" s="60"/>
      <c r="AX22414" s="60"/>
      <c r="AY22414" s="60"/>
      <c r="AZ22414" s="60"/>
      <c r="BA22414" s="60"/>
      <c r="BB22414" s="60"/>
      <c r="BC22414" s="61"/>
    </row>
    <row r="22415" spans="43:55">
      <c r="AQ22415" s="64"/>
      <c r="AR22415" s="64"/>
      <c r="AS22415" s="60"/>
      <c r="AT22415" s="60"/>
      <c r="AU22415" s="60"/>
      <c r="AV22415" s="60"/>
      <c r="AW22415" s="60"/>
      <c r="AX22415" s="60"/>
      <c r="AY22415" s="60"/>
      <c r="AZ22415" s="60"/>
      <c r="BA22415" s="60"/>
      <c r="BB22415" s="60"/>
      <c r="BC22415" s="61"/>
    </row>
    <row r="22416" spans="43:55">
      <c r="AQ22416" s="64"/>
      <c r="AR22416" s="64"/>
      <c r="AS22416" s="60"/>
      <c r="AT22416" s="60"/>
      <c r="AU22416" s="60"/>
      <c r="AV22416" s="60"/>
      <c r="AW22416" s="60"/>
      <c r="AX22416" s="60"/>
      <c r="AY22416" s="60"/>
      <c r="AZ22416" s="60"/>
      <c r="BA22416" s="60"/>
      <c r="BB22416" s="60"/>
      <c r="BC22416" s="61"/>
    </row>
    <row r="22417" spans="43:55">
      <c r="AQ22417" s="64"/>
      <c r="AR22417" s="64"/>
      <c r="AS22417" s="60"/>
      <c r="AT22417" s="60"/>
      <c r="AU22417" s="60"/>
      <c r="AV22417" s="60"/>
      <c r="AW22417" s="60"/>
      <c r="AX22417" s="60"/>
      <c r="AY22417" s="60"/>
      <c r="AZ22417" s="60"/>
      <c r="BA22417" s="60"/>
      <c r="BB22417" s="60"/>
      <c r="BC22417" s="61"/>
    </row>
    <row r="22418" spans="43:55">
      <c r="AQ22418" s="64"/>
      <c r="AR22418" s="64"/>
      <c r="AS22418" s="60"/>
      <c r="AT22418" s="60"/>
      <c r="AU22418" s="60"/>
      <c r="AV22418" s="60"/>
      <c r="AW22418" s="60"/>
      <c r="AX22418" s="60"/>
      <c r="AY22418" s="60"/>
      <c r="AZ22418" s="60"/>
      <c r="BA22418" s="60"/>
      <c r="BB22418" s="60"/>
      <c r="BC22418" s="61"/>
    </row>
    <row r="22419" spans="43:55">
      <c r="AQ22419" s="64"/>
      <c r="AR22419" s="64"/>
      <c r="AS22419" s="60"/>
      <c r="AT22419" s="60"/>
      <c r="AU22419" s="60"/>
      <c r="AV22419" s="60"/>
      <c r="AW22419" s="60"/>
      <c r="AX22419" s="60"/>
      <c r="AY22419" s="60"/>
      <c r="AZ22419" s="60"/>
      <c r="BA22419" s="60"/>
      <c r="BB22419" s="60"/>
      <c r="BC22419" s="61"/>
    </row>
    <row r="22420" spans="43:55">
      <c r="AQ22420" s="64"/>
      <c r="AR22420" s="64"/>
      <c r="AS22420" s="60"/>
      <c r="AT22420" s="60"/>
      <c r="AU22420" s="60"/>
      <c r="AV22420" s="60"/>
      <c r="AW22420" s="60"/>
      <c r="AX22420" s="60"/>
      <c r="AY22420" s="60"/>
      <c r="AZ22420" s="60"/>
      <c r="BA22420" s="60"/>
      <c r="BB22420" s="60"/>
      <c r="BC22420" s="61"/>
    </row>
    <row r="22421" spans="43:55">
      <c r="AQ22421" s="64"/>
      <c r="AR22421" s="64"/>
      <c r="AS22421" s="60"/>
      <c r="AT22421" s="60"/>
      <c r="AU22421" s="60"/>
      <c r="AV22421" s="60"/>
      <c r="AW22421" s="60"/>
      <c r="AX22421" s="60"/>
      <c r="AY22421" s="60"/>
      <c r="AZ22421" s="60"/>
      <c r="BA22421" s="60"/>
      <c r="BB22421" s="60"/>
      <c r="BC22421" s="61"/>
    </row>
    <row r="22422" spans="43:55">
      <c r="AQ22422" s="64"/>
      <c r="AR22422" s="64"/>
      <c r="AS22422" s="60"/>
      <c r="AT22422" s="60"/>
      <c r="AU22422" s="60"/>
      <c r="AV22422" s="60"/>
      <c r="AW22422" s="60"/>
      <c r="AX22422" s="60"/>
      <c r="AY22422" s="60"/>
      <c r="AZ22422" s="60"/>
      <c r="BA22422" s="60"/>
      <c r="BB22422" s="60"/>
      <c r="BC22422" s="61"/>
    </row>
    <row r="22423" spans="43:55">
      <c r="AQ22423" s="64"/>
      <c r="AR22423" s="64"/>
      <c r="AS22423" s="60"/>
      <c r="AT22423" s="60"/>
      <c r="AU22423" s="60"/>
      <c r="AV22423" s="60"/>
      <c r="AW22423" s="60"/>
      <c r="AX22423" s="60"/>
      <c r="AY22423" s="60"/>
      <c r="AZ22423" s="60"/>
      <c r="BA22423" s="60"/>
      <c r="BB22423" s="60"/>
      <c r="BC22423" s="61"/>
    </row>
    <row r="22424" spans="43:55">
      <c r="AQ22424" s="64"/>
      <c r="AR22424" s="64"/>
      <c r="AS22424" s="60"/>
      <c r="AT22424" s="60"/>
      <c r="AU22424" s="60"/>
      <c r="AV22424" s="60"/>
      <c r="AW22424" s="60"/>
      <c r="AX22424" s="60"/>
      <c r="AY22424" s="60"/>
      <c r="AZ22424" s="60"/>
      <c r="BA22424" s="60"/>
      <c r="BB22424" s="60"/>
      <c r="BC22424" s="61"/>
    </row>
    <row r="22425" spans="43:55">
      <c r="AQ22425" s="64"/>
      <c r="AR22425" s="64"/>
      <c r="AS22425" s="60"/>
      <c r="AT22425" s="60"/>
      <c r="AU22425" s="60"/>
      <c r="AV22425" s="60"/>
      <c r="AW22425" s="60"/>
      <c r="AX22425" s="60"/>
      <c r="AY22425" s="60"/>
      <c r="AZ22425" s="60"/>
      <c r="BA22425" s="60"/>
      <c r="BB22425" s="60"/>
      <c r="BC22425" s="61"/>
    </row>
    <row r="22426" spans="43:55">
      <c r="AQ22426" s="64"/>
      <c r="AR22426" s="64"/>
      <c r="AS22426" s="60"/>
      <c r="AT22426" s="60"/>
      <c r="AU22426" s="60"/>
      <c r="AV22426" s="60"/>
      <c r="AW22426" s="60"/>
      <c r="AX22426" s="60"/>
      <c r="AY22426" s="60"/>
      <c r="AZ22426" s="60"/>
      <c r="BA22426" s="60"/>
      <c r="BB22426" s="60"/>
      <c r="BC22426" s="61"/>
    </row>
    <row r="22427" spans="43:55">
      <c r="AQ22427" s="64"/>
      <c r="AR22427" s="64"/>
      <c r="AS22427" s="60"/>
      <c r="AT22427" s="60"/>
      <c r="AU22427" s="60"/>
      <c r="AV22427" s="60"/>
      <c r="AW22427" s="60"/>
      <c r="AX22427" s="60"/>
      <c r="AY22427" s="60"/>
      <c r="AZ22427" s="60"/>
      <c r="BA22427" s="60"/>
      <c r="BB22427" s="60"/>
      <c r="BC22427" s="61"/>
    </row>
    <row r="22428" spans="43:55">
      <c r="AQ22428" s="64"/>
      <c r="AR22428" s="64"/>
      <c r="AS22428" s="60"/>
      <c r="AT22428" s="60"/>
      <c r="AU22428" s="60"/>
      <c r="AV22428" s="60"/>
      <c r="AW22428" s="60"/>
      <c r="AX22428" s="60"/>
      <c r="AY22428" s="60"/>
      <c r="AZ22428" s="60"/>
      <c r="BA22428" s="60"/>
      <c r="BB22428" s="60"/>
      <c r="BC22428" s="61"/>
    </row>
    <row r="22429" spans="43:55">
      <c r="AQ22429" s="64"/>
      <c r="AR22429" s="64"/>
      <c r="AS22429" s="60"/>
      <c r="AT22429" s="60"/>
      <c r="AU22429" s="60"/>
      <c r="AV22429" s="60"/>
      <c r="AW22429" s="60"/>
      <c r="AX22429" s="60"/>
      <c r="AY22429" s="60"/>
      <c r="AZ22429" s="60"/>
      <c r="BA22429" s="60"/>
      <c r="BB22429" s="60"/>
      <c r="BC22429" s="61"/>
    </row>
    <row r="22430" spans="43:55">
      <c r="AQ22430" s="64"/>
      <c r="AR22430" s="64"/>
      <c r="AS22430" s="60"/>
      <c r="AT22430" s="60"/>
      <c r="AU22430" s="60"/>
      <c r="AV22430" s="60"/>
      <c r="AW22430" s="60"/>
      <c r="AX22430" s="60"/>
      <c r="AY22430" s="60"/>
      <c r="AZ22430" s="60"/>
      <c r="BA22430" s="60"/>
      <c r="BB22430" s="60"/>
      <c r="BC22430" s="61"/>
    </row>
    <row r="22431" spans="43:55">
      <c r="AQ22431" s="64"/>
      <c r="AR22431" s="64"/>
      <c r="AS22431" s="60"/>
      <c r="AT22431" s="60"/>
      <c r="AU22431" s="60"/>
      <c r="AV22431" s="60"/>
      <c r="AW22431" s="60"/>
      <c r="AX22431" s="60"/>
      <c r="AY22431" s="60"/>
      <c r="AZ22431" s="60"/>
      <c r="BA22431" s="60"/>
      <c r="BB22431" s="60"/>
      <c r="BC22431" s="61"/>
    </row>
    <row r="22432" spans="43:55">
      <c r="AQ22432" s="64"/>
      <c r="AR22432" s="64"/>
      <c r="AS22432" s="60"/>
      <c r="AT22432" s="60"/>
      <c r="AU22432" s="60"/>
      <c r="AV22432" s="60"/>
      <c r="AW22432" s="60"/>
      <c r="AX22432" s="60"/>
      <c r="AY22432" s="60"/>
      <c r="AZ22432" s="60"/>
      <c r="BA22432" s="60"/>
      <c r="BB22432" s="60"/>
      <c r="BC22432" s="61"/>
    </row>
    <row r="22433" spans="43:55">
      <c r="AQ22433" s="64"/>
      <c r="AR22433" s="64"/>
      <c r="AS22433" s="60"/>
      <c r="AT22433" s="60"/>
      <c r="AU22433" s="60"/>
      <c r="AV22433" s="60"/>
      <c r="AW22433" s="60"/>
      <c r="AX22433" s="60"/>
      <c r="AY22433" s="60"/>
      <c r="AZ22433" s="60"/>
      <c r="BA22433" s="60"/>
      <c r="BB22433" s="60"/>
      <c r="BC22433" s="61"/>
    </row>
    <row r="22434" spans="43:55">
      <c r="AQ22434" s="64"/>
      <c r="AR22434" s="64"/>
      <c r="AS22434" s="60"/>
      <c r="AT22434" s="60"/>
      <c r="AU22434" s="60"/>
      <c r="AV22434" s="60"/>
      <c r="AW22434" s="60"/>
      <c r="AX22434" s="60"/>
      <c r="AY22434" s="60"/>
      <c r="AZ22434" s="60"/>
      <c r="BA22434" s="60"/>
      <c r="BB22434" s="60"/>
      <c r="BC22434" s="61"/>
    </row>
    <row r="22435" spans="43:55">
      <c r="AQ22435" s="64"/>
      <c r="AR22435" s="64"/>
      <c r="AS22435" s="60"/>
      <c r="AT22435" s="60"/>
      <c r="AU22435" s="60"/>
      <c r="AV22435" s="60"/>
      <c r="AW22435" s="60"/>
      <c r="AX22435" s="60"/>
      <c r="AY22435" s="60"/>
      <c r="AZ22435" s="60"/>
      <c r="BA22435" s="60"/>
      <c r="BB22435" s="60"/>
      <c r="BC22435" s="61"/>
    </row>
    <row r="22436" spans="43:55">
      <c r="AQ22436" s="64"/>
      <c r="AR22436" s="64"/>
      <c r="AS22436" s="60"/>
      <c r="AT22436" s="60"/>
      <c r="AU22436" s="60"/>
      <c r="AV22436" s="60"/>
      <c r="AW22436" s="60"/>
      <c r="AX22436" s="60"/>
      <c r="AY22436" s="60"/>
      <c r="AZ22436" s="60"/>
      <c r="BA22436" s="60"/>
      <c r="BB22436" s="60"/>
      <c r="BC22436" s="61"/>
    </row>
    <row r="22437" spans="43:55">
      <c r="AQ22437" s="64"/>
      <c r="AR22437" s="64"/>
      <c r="AS22437" s="60"/>
      <c r="AT22437" s="60"/>
      <c r="AU22437" s="60"/>
      <c r="AV22437" s="60"/>
      <c r="AW22437" s="60"/>
      <c r="AX22437" s="60"/>
      <c r="AY22437" s="60"/>
      <c r="AZ22437" s="60"/>
      <c r="BA22437" s="60"/>
      <c r="BB22437" s="60"/>
      <c r="BC22437" s="61"/>
    </row>
    <row r="22438" spans="43:55">
      <c r="AQ22438" s="64"/>
      <c r="AR22438" s="64"/>
      <c r="AS22438" s="60"/>
      <c r="AT22438" s="60"/>
      <c r="AU22438" s="60"/>
      <c r="AV22438" s="60"/>
      <c r="AW22438" s="60"/>
      <c r="AX22438" s="60"/>
      <c r="AY22438" s="60"/>
      <c r="AZ22438" s="60"/>
      <c r="BA22438" s="60"/>
      <c r="BB22438" s="60"/>
      <c r="BC22438" s="61"/>
    </row>
    <row r="22439" spans="43:55">
      <c r="AQ22439" s="64"/>
      <c r="AR22439" s="64"/>
      <c r="AS22439" s="60"/>
      <c r="AT22439" s="60"/>
      <c r="AU22439" s="60"/>
      <c r="AV22439" s="60"/>
      <c r="AW22439" s="60"/>
      <c r="AX22439" s="60"/>
      <c r="AY22439" s="60"/>
      <c r="AZ22439" s="60"/>
      <c r="BA22439" s="60"/>
      <c r="BB22439" s="60"/>
      <c r="BC22439" s="61"/>
    </row>
    <row r="22440" spans="43:55">
      <c r="AQ22440" s="64"/>
      <c r="AR22440" s="64"/>
      <c r="AS22440" s="60"/>
      <c r="AT22440" s="60"/>
      <c r="AU22440" s="60"/>
      <c r="AV22440" s="60"/>
      <c r="AW22440" s="60"/>
      <c r="AX22440" s="60"/>
      <c r="AY22440" s="60"/>
      <c r="AZ22440" s="60"/>
      <c r="BA22440" s="60"/>
      <c r="BB22440" s="60"/>
      <c r="BC22440" s="61"/>
    </row>
    <row r="22441" spans="43:55">
      <c r="AQ22441" s="64"/>
      <c r="AR22441" s="64"/>
      <c r="AS22441" s="60"/>
      <c r="AT22441" s="60"/>
      <c r="AU22441" s="60"/>
      <c r="AV22441" s="60"/>
      <c r="AW22441" s="60"/>
      <c r="AX22441" s="60"/>
      <c r="AY22441" s="60"/>
      <c r="AZ22441" s="60"/>
      <c r="BA22441" s="60"/>
      <c r="BB22441" s="60"/>
      <c r="BC22441" s="61"/>
    </row>
    <row r="22442" spans="43:55">
      <c r="AQ22442" s="64"/>
      <c r="AR22442" s="64"/>
      <c r="AS22442" s="60"/>
      <c r="AT22442" s="60"/>
      <c r="AU22442" s="60"/>
      <c r="AV22442" s="60"/>
      <c r="AW22442" s="60"/>
      <c r="AX22442" s="60"/>
      <c r="AY22442" s="60"/>
      <c r="AZ22442" s="60"/>
      <c r="BA22442" s="60"/>
      <c r="BB22442" s="60"/>
      <c r="BC22442" s="61"/>
    </row>
    <row r="22443" spans="43:55">
      <c r="AQ22443" s="64"/>
      <c r="AR22443" s="64"/>
      <c r="AS22443" s="60"/>
      <c r="AT22443" s="60"/>
      <c r="AU22443" s="60"/>
      <c r="AV22443" s="60"/>
      <c r="AW22443" s="60"/>
      <c r="AX22443" s="60"/>
      <c r="AY22443" s="60"/>
      <c r="AZ22443" s="60"/>
      <c r="BA22443" s="60"/>
      <c r="BB22443" s="60"/>
      <c r="BC22443" s="61"/>
    </row>
    <row r="22444" spans="43:55">
      <c r="AQ22444" s="64"/>
      <c r="AR22444" s="64"/>
      <c r="AS22444" s="60"/>
      <c r="AT22444" s="60"/>
      <c r="AU22444" s="60"/>
      <c r="AV22444" s="60"/>
      <c r="AW22444" s="60"/>
      <c r="AX22444" s="60"/>
      <c r="AY22444" s="60"/>
      <c r="AZ22444" s="60"/>
      <c r="BA22444" s="60"/>
      <c r="BB22444" s="60"/>
      <c r="BC22444" s="61"/>
    </row>
    <row r="22445" spans="43:55">
      <c r="AQ22445" s="64"/>
      <c r="AR22445" s="64"/>
      <c r="AS22445" s="60"/>
      <c r="AT22445" s="60"/>
      <c r="AU22445" s="60"/>
      <c r="AV22445" s="60"/>
      <c r="AW22445" s="60"/>
      <c r="AX22445" s="60"/>
      <c r="AY22445" s="60"/>
      <c r="AZ22445" s="60"/>
      <c r="BA22445" s="60"/>
      <c r="BB22445" s="60"/>
      <c r="BC22445" s="61"/>
    </row>
    <row r="22446" spans="43:55">
      <c r="AQ22446" s="64"/>
      <c r="AR22446" s="64"/>
      <c r="AS22446" s="60"/>
      <c r="AT22446" s="60"/>
      <c r="AU22446" s="60"/>
      <c r="AV22446" s="60"/>
      <c r="AW22446" s="60"/>
      <c r="AX22446" s="60"/>
      <c r="AY22446" s="60"/>
      <c r="AZ22446" s="60"/>
      <c r="BA22446" s="60"/>
      <c r="BB22446" s="60"/>
      <c r="BC22446" s="61"/>
    </row>
    <row r="22447" spans="43:55">
      <c r="AQ22447" s="64"/>
      <c r="AR22447" s="64"/>
      <c r="AS22447" s="60"/>
      <c r="AT22447" s="60"/>
      <c r="AU22447" s="60"/>
      <c r="AV22447" s="60"/>
      <c r="AW22447" s="60"/>
      <c r="AX22447" s="60"/>
      <c r="AY22447" s="60"/>
      <c r="AZ22447" s="60"/>
      <c r="BA22447" s="60"/>
      <c r="BB22447" s="60"/>
      <c r="BC22447" s="61"/>
    </row>
    <row r="22448" spans="43:55">
      <c r="AQ22448" s="64"/>
      <c r="AR22448" s="64"/>
      <c r="AS22448" s="60"/>
      <c r="AT22448" s="60"/>
      <c r="AU22448" s="60"/>
      <c r="AV22448" s="60"/>
      <c r="AW22448" s="60"/>
      <c r="AX22448" s="60"/>
      <c r="AY22448" s="60"/>
      <c r="AZ22448" s="60"/>
      <c r="BA22448" s="60"/>
      <c r="BB22448" s="60"/>
      <c r="BC22448" s="61"/>
    </row>
    <row r="22449" spans="43:55">
      <c r="AQ22449" s="64"/>
      <c r="AR22449" s="64"/>
      <c r="AS22449" s="60"/>
      <c r="AT22449" s="60"/>
      <c r="AU22449" s="60"/>
      <c r="AV22449" s="60"/>
      <c r="AW22449" s="60"/>
      <c r="AX22449" s="60"/>
      <c r="AY22449" s="60"/>
      <c r="AZ22449" s="60"/>
      <c r="BA22449" s="60"/>
      <c r="BB22449" s="60"/>
      <c r="BC22449" s="61"/>
    </row>
    <row r="22450" spans="43:55">
      <c r="AQ22450" s="64"/>
      <c r="AR22450" s="64"/>
      <c r="AS22450" s="60"/>
      <c r="AT22450" s="60"/>
      <c r="AU22450" s="60"/>
      <c r="AV22450" s="60"/>
      <c r="AW22450" s="60"/>
      <c r="AX22450" s="60"/>
      <c r="AY22450" s="60"/>
      <c r="AZ22450" s="60"/>
      <c r="BA22450" s="60"/>
      <c r="BB22450" s="60"/>
      <c r="BC22450" s="61"/>
    </row>
    <row r="22451" spans="43:55">
      <c r="AQ22451" s="64"/>
      <c r="AR22451" s="64"/>
      <c r="AS22451" s="60"/>
      <c r="AT22451" s="60"/>
      <c r="AU22451" s="60"/>
      <c r="AV22451" s="60"/>
      <c r="AW22451" s="60"/>
      <c r="AX22451" s="60"/>
      <c r="AY22451" s="60"/>
      <c r="AZ22451" s="60"/>
      <c r="BA22451" s="60"/>
      <c r="BB22451" s="60"/>
      <c r="BC22451" s="61"/>
    </row>
    <row r="22452" spans="43:55">
      <c r="AQ22452" s="64"/>
      <c r="AR22452" s="64"/>
      <c r="AS22452" s="60"/>
      <c r="AT22452" s="60"/>
      <c r="AU22452" s="60"/>
      <c r="AV22452" s="60"/>
      <c r="AW22452" s="60"/>
      <c r="AX22452" s="60"/>
      <c r="AY22452" s="60"/>
      <c r="AZ22452" s="60"/>
      <c r="BA22452" s="60"/>
      <c r="BB22452" s="60"/>
      <c r="BC22452" s="61"/>
    </row>
    <row r="22453" spans="43:55">
      <c r="AQ22453" s="64"/>
      <c r="AR22453" s="64"/>
      <c r="AS22453" s="60"/>
      <c r="AT22453" s="60"/>
      <c r="AU22453" s="60"/>
      <c r="AV22453" s="60"/>
      <c r="AW22453" s="60"/>
      <c r="AX22453" s="60"/>
      <c r="AY22453" s="60"/>
      <c r="AZ22453" s="60"/>
      <c r="BA22453" s="60"/>
      <c r="BB22453" s="60"/>
      <c r="BC22453" s="61"/>
    </row>
    <row r="22454" spans="43:55">
      <c r="AQ22454" s="64"/>
      <c r="AR22454" s="64"/>
      <c r="AS22454" s="60"/>
      <c r="AT22454" s="60"/>
      <c r="AU22454" s="60"/>
      <c r="AV22454" s="60"/>
      <c r="AW22454" s="60"/>
      <c r="AX22454" s="60"/>
      <c r="AY22454" s="60"/>
      <c r="AZ22454" s="60"/>
      <c r="BA22454" s="60"/>
      <c r="BB22454" s="60"/>
      <c r="BC22454" s="61"/>
    </row>
    <row r="22455" spans="43:55">
      <c r="AQ22455" s="64"/>
      <c r="AR22455" s="64"/>
      <c r="AS22455" s="60"/>
      <c r="AT22455" s="60"/>
      <c r="AU22455" s="60"/>
      <c r="AV22455" s="60"/>
      <c r="AW22455" s="60"/>
      <c r="AX22455" s="60"/>
      <c r="AY22455" s="60"/>
      <c r="AZ22455" s="60"/>
      <c r="BA22455" s="60"/>
      <c r="BB22455" s="60"/>
      <c r="BC22455" s="61"/>
    </row>
    <row r="22456" spans="43:55">
      <c r="AQ22456" s="64"/>
      <c r="AR22456" s="64"/>
      <c r="AS22456" s="60"/>
      <c r="AT22456" s="60"/>
      <c r="AU22456" s="60"/>
      <c r="AV22456" s="60"/>
      <c r="AW22456" s="60"/>
      <c r="AX22456" s="60"/>
      <c r="AY22456" s="60"/>
      <c r="AZ22456" s="60"/>
      <c r="BA22456" s="60"/>
      <c r="BB22456" s="60"/>
      <c r="BC22456" s="61"/>
    </row>
    <row r="22457" spans="43:55">
      <c r="AQ22457" s="64"/>
      <c r="AR22457" s="64"/>
      <c r="AS22457" s="60"/>
      <c r="AT22457" s="60"/>
      <c r="AU22457" s="60"/>
      <c r="AV22457" s="60"/>
      <c r="AW22457" s="60"/>
      <c r="AX22457" s="60"/>
      <c r="AY22457" s="60"/>
      <c r="AZ22457" s="60"/>
      <c r="BA22457" s="60"/>
      <c r="BB22457" s="60"/>
      <c r="BC22457" s="61"/>
    </row>
    <row r="22458" spans="43:55">
      <c r="AQ22458" s="64"/>
      <c r="AR22458" s="64"/>
      <c r="AS22458" s="60"/>
      <c r="AT22458" s="60"/>
      <c r="AU22458" s="60"/>
      <c r="AV22458" s="60"/>
      <c r="AW22458" s="60"/>
      <c r="AX22458" s="60"/>
      <c r="AY22458" s="60"/>
      <c r="AZ22458" s="60"/>
      <c r="BA22458" s="60"/>
      <c r="BB22458" s="60"/>
      <c r="BC22458" s="61"/>
    </row>
    <row r="22459" spans="43:55">
      <c r="AQ22459" s="64"/>
      <c r="AR22459" s="64"/>
      <c r="AS22459" s="60"/>
      <c r="AT22459" s="60"/>
      <c r="AU22459" s="60"/>
      <c r="AV22459" s="60"/>
      <c r="AW22459" s="60"/>
      <c r="AX22459" s="60"/>
      <c r="AY22459" s="60"/>
      <c r="AZ22459" s="60"/>
      <c r="BA22459" s="60"/>
      <c r="BB22459" s="60"/>
      <c r="BC22459" s="61"/>
    </row>
    <row r="22460" spans="43:55">
      <c r="AQ22460" s="64"/>
      <c r="AR22460" s="64"/>
      <c r="AS22460" s="60"/>
      <c r="AT22460" s="60"/>
      <c r="AU22460" s="60"/>
      <c r="AV22460" s="60"/>
      <c r="AW22460" s="60"/>
      <c r="AX22460" s="60"/>
      <c r="AY22460" s="60"/>
      <c r="AZ22460" s="60"/>
      <c r="BA22460" s="60"/>
      <c r="BB22460" s="60"/>
      <c r="BC22460" s="61"/>
    </row>
    <row r="22461" spans="43:55">
      <c r="AQ22461" s="64"/>
      <c r="AR22461" s="64"/>
      <c r="AS22461" s="60"/>
      <c r="AT22461" s="60"/>
      <c r="AU22461" s="60"/>
      <c r="AV22461" s="60"/>
      <c r="AW22461" s="60"/>
      <c r="AX22461" s="60"/>
      <c r="AY22461" s="60"/>
      <c r="AZ22461" s="60"/>
      <c r="BA22461" s="60"/>
      <c r="BB22461" s="60"/>
      <c r="BC22461" s="61"/>
    </row>
    <row r="22462" spans="43:55">
      <c r="AQ22462" s="64"/>
      <c r="AR22462" s="64"/>
      <c r="AS22462" s="60"/>
      <c r="AT22462" s="60"/>
      <c r="AU22462" s="60"/>
      <c r="AV22462" s="60"/>
      <c r="AW22462" s="60"/>
      <c r="AX22462" s="60"/>
      <c r="AY22462" s="60"/>
      <c r="AZ22462" s="60"/>
      <c r="BA22462" s="60"/>
      <c r="BB22462" s="60"/>
      <c r="BC22462" s="61"/>
    </row>
    <row r="22463" spans="43:55">
      <c r="AQ22463" s="64"/>
      <c r="AR22463" s="64"/>
      <c r="AS22463" s="60"/>
      <c r="AT22463" s="60"/>
      <c r="AU22463" s="60"/>
      <c r="AV22463" s="60"/>
      <c r="AW22463" s="60"/>
      <c r="AX22463" s="60"/>
      <c r="AY22463" s="60"/>
      <c r="AZ22463" s="60"/>
      <c r="BA22463" s="60"/>
      <c r="BB22463" s="60"/>
      <c r="BC22463" s="61"/>
    </row>
    <row r="22464" spans="43:55">
      <c r="AQ22464" s="64"/>
      <c r="AR22464" s="64"/>
      <c r="AS22464" s="60"/>
      <c r="AT22464" s="60"/>
      <c r="AU22464" s="60"/>
      <c r="AV22464" s="60"/>
      <c r="AW22464" s="60"/>
      <c r="AX22464" s="60"/>
      <c r="AY22464" s="60"/>
      <c r="AZ22464" s="60"/>
      <c r="BA22464" s="60"/>
      <c r="BB22464" s="60"/>
      <c r="BC22464" s="61"/>
    </row>
    <row r="22465" spans="43:55">
      <c r="AQ22465" s="64"/>
      <c r="AR22465" s="64"/>
      <c r="AS22465" s="60"/>
      <c r="AT22465" s="60"/>
      <c r="AU22465" s="60"/>
      <c r="AV22465" s="60"/>
      <c r="AW22465" s="60"/>
      <c r="AX22465" s="60"/>
      <c r="AY22465" s="60"/>
      <c r="AZ22465" s="60"/>
      <c r="BA22465" s="60"/>
      <c r="BB22465" s="60"/>
      <c r="BC22465" s="61"/>
    </row>
    <row r="22466" spans="43:55">
      <c r="AQ22466" s="64"/>
      <c r="AR22466" s="64"/>
      <c r="AS22466" s="60"/>
      <c r="AT22466" s="60"/>
      <c r="AU22466" s="60"/>
      <c r="AV22466" s="60"/>
      <c r="AW22466" s="60"/>
      <c r="AX22466" s="60"/>
      <c r="AY22466" s="60"/>
      <c r="AZ22466" s="60"/>
      <c r="BA22466" s="60"/>
      <c r="BB22466" s="60"/>
      <c r="BC22466" s="61"/>
    </row>
    <row r="22467" spans="43:55">
      <c r="AQ22467" s="64"/>
      <c r="AR22467" s="64"/>
      <c r="AS22467" s="60"/>
      <c r="AT22467" s="60"/>
      <c r="AU22467" s="60"/>
      <c r="AV22467" s="60"/>
      <c r="AW22467" s="60"/>
      <c r="AX22467" s="60"/>
      <c r="AY22467" s="60"/>
      <c r="AZ22467" s="60"/>
      <c r="BA22467" s="60"/>
      <c r="BB22467" s="60"/>
      <c r="BC22467" s="61"/>
    </row>
    <row r="22468" spans="43:55">
      <c r="AQ22468" s="64"/>
      <c r="AR22468" s="64"/>
      <c r="AS22468" s="60"/>
      <c r="AT22468" s="60"/>
      <c r="AU22468" s="60"/>
      <c r="AV22468" s="60"/>
      <c r="AW22468" s="60"/>
      <c r="AX22468" s="60"/>
      <c r="AY22468" s="60"/>
      <c r="AZ22468" s="60"/>
      <c r="BA22468" s="60"/>
      <c r="BB22468" s="60"/>
      <c r="BC22468" s="61"/>
    </row>
    <row r="22469" spans="43:55">
      <c r="AQ22469" s="64"/>
      <c r="AR22469" s="64"/>
      <c r="AS22469" s="60"/>
      <c r="AT22469" s="60"/>
      <c r="AU22469" s="60"/>
      <c r="AV22469" s="60"/>
      <c r="AW22469" s="60"/>
      <c r="AX22469" s="60"/>
      <c r="AY22469" s="60"/>
      <c r="AZ22469" s="60"/>
      <c r="BA22469" s="60"/>
      <c r="BB22469" s="60"/>
      <c r="BC22469" s="61"/>
    </row>
    <row r="22470" spans="43:55">
      <c r="AQ22470" s="64"/>
      <c r="AR22470" s="64"/>
      <c r="AS22470" s="60"/>
      <c r="AT22470" s="60"/>
      <c r="AU22470" s="60"/>
      <c r="AV22470" s="60"/>
      <c r="AW22470" s="60"/>
      <c r="AX22470" s="60"/>
      <c r="AY22470" s="60"/>
      <c r="AZ22470" s="60"/>
      <c r="BA22470" s="60"/>
      <c r="BB22470" s="60"/>
      <c r="BC22470" s="61"/>
    </row>
    <row r="22471" spans="43:55">
      <c r="AQ22471" s="64"/>
      <c r="AR22471" s="64"/>
      <c r="AS22471" s="60"/>
      <c r="AT22471" s="60"/>
      <c r="AU22471" s="60"/>
      <c r="AV22471" s="60"/>
      <c r="AW22471" s="60"/>
      <c r="AX22471" s="60"/>
      <c r="AY22471" s="60"/>
      <c r="AZ22471" s="60"/>
      <c r="BA22471" s="60"/>
      <c r="BB22471" s="60"/>
      <c r="BC22471" s="61"/>
    </row>
    <row r="22472" spans="43:55">
      <c r="AQ22472" s="64"/>
      <c r="AR22472" s="64"/>
      <c r="AS22472" s="60"/>
      <c r="AT22472" s="60"/>
      <c r="AU22472" s="60"/>
      <c r="AV22472" s="60"/>
      <c r="AW22472" s="60"/>
      <c r="AX22472" s="60"/>
      <c r="AY22472" s="60"/>
      <c r="AZ22472" s="60"/>
      <c r="BA22472" s="60"/>
      <c r="BB22472" s="60"/>
      <c r="BC22472" s="61"/>
    </row>
    <row r="22473" spans="43:55">
      <c r="AQ22473" s="64"/>
      <c r="AR22473" s="64"/>
      <c r="AS22473" s="60"/>
      <c r="AT22473" s="60"/>
      <c r="AU22473" s="60"/>
      <c r="AV22473" s="60"/>
      <c r="AW22473" s="60"/>
      <c r="AX22473" s="60"/>
      <c r="AY22473" s="60"/>
      <c r="AZ22473" s="60"/>
      <c r="BA22473" s="60"/>
      <c r="BB22473" s="60"/>
      <c r="BC22473" s="61"/>
    </row>
    <row r="22474" spans="43:55">
      <c r="AQ22474" s="64"/>
      <c r="AR22474" s="64"/>
      <c r="AS22474" s="60"/>
      <c r="AT22474" s="60"/>
      <c r="AU22474" s="60"/>
      <c r="AV22474" s="60"/>
      <c r="AW22474" s="60"/>
      <c r="AX22474" s="60"/>
      <c r="AY22474" s="60"/>
      <c r="AZ22474" s="60"/>
      <c r="BA22474" s="60"/>
      <c r="BB22474" s="60"/>
      <c r="BC22474" s="61"/>
    </row>
    <row r="22475" spans="43:55">
      <c r="AQ22475" s="64"/>
      <c r="AR22475" s="64"/>
      <c r="AS22475" s="60"/>
      <c r="AT22475" s="60"/>
      <c r="AU22475" s="60"/>
      <c r="AV22475" s="60"/>
      <c r="AW22475" s="60"/>
      <c r="AX22475" s="60"/>
      <c r="AY22475" s="60"/>
      <c r="AZ22475" s="60"/>
      <c r="BA22475" s="60"/>
      <c r="BB22475" s="60"/>
      <c r="BC22475" s="61"/>
    </row>
    <row r="22476" spans="43:55">
      <c r="AQ22476" s="64"/>
      <c r="AR22476" s="64"/>
      <c r="AS22476" s="60"/>
      <c r="AT22476" s="60"/>
      <c r="AU22476" s="60"/>
      <c r="AV22476" s="60"/>
      <c r="AW22476" s="60"/>
      <c r="AX22476" s="60"/>
      <c r="AY22476" s="60"/>
      <c r="AZ22476" s="60"/>
      <c r="BA22476" s="60"/>
      <c r="BB22476" s="60"/>
      <c r="BC22476" s="61"/>
    </row>
    <row r="22477" spans="43:55">
      <c r="AQ22477" s="64"/>
      <c r="AR22477" s="64"/>
      <c r="AS22477" s="60"/>
      <c r="AT22477" s="60"/>
      <c r="AU22477" s="60"/>
      <c r="AV22477" s="60"/>
      <c r="AW22477" s="60"/>
      <c r="AX22477" s="60"/>
      <c r="AY22477" s="60"/>
      <c r="AZ22477" s="60"/>
      <c r="BA22477" s="60"/>
      <c r="BB22477" s="60"/>
      <c r="BC22477" s="61"/>
    </row>
    <row r="22478" spans="43:55">
      <c r="AQ22478" s="64"/>
      <c r="AR22478" s="64"/>
      <c r="AS22478" s="60"/>
      <c r="AT22478" s="60"/>
      <c r="AU22478" s="60"/>
      <c r="AV22478" s="60"/>
      <c r="AW22478" s="60"/>
      <c r="AX22478" s="60"/>
      <c r="AY22478" s="60"/>
      <c r="AZ22478" s="60"/>
      <c r="BA22478" s="60"/>
      <c r="BB22478" s="60"/>
      <c r="BC22478" s="61"/>
    </row>
    <row r="22479" spans="43:55">
      <c r="AQ22479" s="64"/>
      <c r="AR22479" s="64"/>
      <c r="AS22479" s="60"/>
      <c r="AT22479" s="60"/>
      <c r="AU22479" s="60"/>
      <c r="AV22479" s="60"/>
      <c r="AW22479" s="60"/>
      <c r="AX22479" s="60"/>
      <c r="AY22479" s="60"/>
      <c r="AZ22479" s="60"/>
      <c r="BA22479" s="60"/>
      <c r="BB22479" s="60"/>
      <c r="BC22479" s="61"/>
    </row>
    <row r="22480" spans="43:55">
      <c r="AQ22480" s="64"/>
      <c r="AR22480" s="64"/>
      <c r="AS22480" s="60"/>
      <c r="AT22480" s="60"/>
      <c r="AU22480" s="60"/>
      <c r="AV22480" s="60"/>
      <c r="AW22480" s="60"/>
      <c r="AX22480" s="60"/>
      <c r="AY22480" s="60"/>
      <c r="AZ22480" s="60"/>
      <c r="BA22480" s="60"/>
      <c r="BB22480" s="60"/>
      <c r="BC22480" s="61"/>
    </row>
    <row r="22481" spans="43:55">
      <c r="AQ22481" s="64"/>
      <c r="AR22481" s="64"/>
      <c r="AS22481" s="60"/>
      <c r="AT22481" s="60"/>
      <c r="AU22481" s="60"/>
      <c r="AV22481" s="60"/>
      <c r="AW22481" s="60"/>
      <c r="AX22481" s="60"/>
      <c r="AY22481" s="60"/>
      <c r="AZ22481" s="60"/>
      <c r="BA22481" s="60"/>
      <c r="BB22481" s="60"/>
      <c r="BC22481" s="61"/>
    </row>
    <row r="22482" spans="43:55">
      <c r="AQ22482" s="64"/>
      <c r="AR22482" s="64"/>
      <c r="AS22482" s="60"/>
      <c r="AT22482" s="60"/>
      <c r="AU22482" s="60"/>
      <c r="AV22482" s="60"/>
      <c r="AW22482" s="60"/>
      <c r="AX22482" s="60"/>
      <c r="AY22482" s="60"/>
      <c r="AZ22482" s="60"/>
      <c r="BA22482" s="60"/>
      <c r="BB22482" s="60"/>
      <c r="BC22482" s="61"/>
    </row>
    <row r="22483" spans="43:55">
      <c r="AQ22483" s="64"/>
      <c r="AR22483" s="64"/>
      <c r="AS22483" s="60"/>
      <c r="AT22483" s="60"/>
      <c r="AU22483" s="60"/>
      <c r="AV22483" s="60"/>
      <c r="AW22483" s="60"/>
      <c r="AX22483" s="60"/>
      <c r="AY22483" s="60"/>
      <c r="AZ22483" s="60"/>
      <c r="BA22483" s="60"/>
      <c r="BB22483" s="60"/>
      <c r="BC22483" s="61"/>
    </row>
    <row r="22484" spans="43:55">
      <c r="AQ22484" s="64"/>
      <c r="AR22484" s="64"/>
      <c r="AS22484" s="60"/>
      <c r="AT22484" s="60"/>
      <c r="AU22484" s="60"/>
      <c r="AV22484" s="60"/>
      <c r="AW22484" s="60"/>
      <c r="AX22484" s="60"/>
      <c r="AY22484" s="60"/>
      <c r="AZ22484" s="60"/>
      <c r="BA22484" s="60"/>
      <c r="BB22484" s="60"/>
      <c r="BC22484" s="61"/>
    </row>
    <row r="22485" spans="43:55">
      <c r="AQ22485" s="64"/>
      <c r="AR22485" s="64"/>
      <c r="AS22485" s="60"/>
      <c r="AT22485" s="60"/>
      <c r="AU22485" s="60"/>
      <c r="AV22485" s="60"/>
      <c r="AW22485" s="60"/>
      <c r="AX22485" s="60"/>
      <c r="AY22485" s="60"/>
      <c r="AZ22485" s="60"/>
      <c r="BA22485" s="60"/>
      <c r="BB22485" s="60"/>
      <c r="BC22485" s="61"/>
    </row>
    <row r="22486" spans="43:55">
      <c r="AQ22486" s="64"/>
      <c r="AR22486" s="64"/>
      <c r="AS22486" s="60"/>
      <c r="AT22486" s="60"/>
      <c r="AU22486" s="60"/>
      <c r="AV22486" s="60"/>
      <c r="AW22486" s="60"/>
      <c r="AX22486" s="60"/>
      <c r="AY22486" s="60"/>
      <c r="AZ22486" s="60"/>
      <c r="BA22486" s="60"/>
      <c r="BB22486" s="60"/>
      <c r="BC22486" s="61"/>
    </row>
    <row r="22487" spans="43:55">
      <c r="AQ22487" s="64"/>
      <c r="AR22487" s="64"/>
      <c r="AS22487" s="60"/>
      <c r="AT22487" s="60"/>
      <c r="AU22487" s="60"/>
      <c r="AV22487" s="60"/>
      <c r="AW22487" s="60"/>
      <c r="AX22487" s="60"/>
      <c r="AY22487" s="60"/>
      <c r="AZ22487" s="60"/>
      <c r="BA22487" s="60"/>
      <c r="BB22487" s="60"/>
      <c r="BC22487" s="61"/>
    </row>
    <row r="22488" spans="43:55">
      <c r="AQ22488" s="64"/>
      <c r="AR22488" s="64"/>
      <c r="AS22488" s="60"/>
      <c r="AT22488" s="60"/>
      <c r="AU22488" s="60"/>
      <c r="AV22488" s="60"/>
      <c r="AW22488" s="60"/>
      <c r="AX22488" s="60"/>
      <c r="AY22488" s="60"/>
      <c r="AZ22488" s="60"/>
      <c r="BA22488" s="60"/>
      <c r="BB22488" s="60"/>
      <c r="BC22488" s="61"/>
    </row>
    <row r="22489" spans="43:55">
      <c r="AQ22489" s="64"/>
      <c r="AR22489" s="64"/>
      <c r="AS22489" s="60"/>
      <c r="AT22489" s="60"/>
      <c r="AU22489" s="60"/>
      <c r="AV22489" s="60"/>
      <c r="AW22489" s="60"/>
      <c r="AX22489" s="60"/>
      <c r="AY22489" s="60"/>
      <c r="AZ22489" s="60"/>
      <c r="BA22489" s="60"/>
      <c r="BB22489" s="60"/>
      <c r="BC22489" s="61"/>
    </row>
    <row r="22490" spans="43:55">
      <c r="AQ22490" s="64"/>
      <c r="AR22490" s="64"/>
      <c r="AS22490" s="60"/>
      <c r="AT22490" s="60"/>
      <c r="AU22490" s="60"/>
      <c r="AV22490" s="60"/>
      <c r="AW22490" s="60"/>
      <c r="AX22490" s="60"/>
      <c r="AY22490" s="60"/>
      <c r="AZ22490" s="60"/>
      <c r="BA22490" s="60"/>
      <c r="BB22490" s="60"/>
      <c r="BC22490" s="61"/>
    </row>
    <row r="22491" spans="43:55">
      <c r="AQ22491" s="64"/>
      <c r="AR22491" s="64"/>
      <c r="AS22491" s="60"/>
      <c r="AT22491" s="60"/>
      <c r="AU22491" s="60"/>
      <c r="AV22491" s="60"/>
      <c r="AW22491" s="60"/>
      <c r="AX22491" s="60"/>
      <c r="AY22491" s="60"/>
      <c r="AZ22491" s="60"/>
      <c r="BA22491" s="60"/>
      <c r="BB22491" s="60"/>
      <c r="BC22491" s="61"/>
    </row>
    <row r="22492" spans="43:55">
      <c r="AQ22492" s="64"/>
      <c r="AR22492" s="64"/>
      <c r="AS22492" s="60"/>
      <c r="AT22492" s="60"/>
      <c r="AU22492" s="60"/>
      <c r="AV22492" s="60"/>
      <c r="AW22492" s="60"/>
      <c r="AX22492" s="60"/>
      <c r="AY22492" s="60"/>
      <c r="AZ22492" s="60"/>
      <c r="BA22492" s="60"/>
      <c r="BB22492" s="60"/>
      <c r="BC22492" s="61"/>
    </row>
    <row r="22493" spans="43:55">
      <c r="AQ22493" s="64"/>
      <c r="AR22493" s="64"/>
      <c r="AS22493" s="60"/>
      <c r="AT22493" s="60"/>
      <c r="AU22493" s="60"/>
      <c r="AV22493" s="60"/>
      <c r="AW22493" s="60"/>
      <c r="AX22493" s="60"/>
      <c r="AY22493" s="60"/>
      <c r="AZ22493" s="60"/>
      <c r="BA22493" s="60"/>
      <c r="BB22493" s="60"/>
      <c r="BC22493" s="61"/>
    </row>
    <row r="22494" spans="43:55">
      <c r="AQ22494" s="64"/>
      <c r="AR22494" s="64"/>
      <c r="AS22494" s="60"/>
      <c r="AT22494" s="60"/>
      <c r="AU22494" s="60"/>
      <c r="AV22494" s="60"/>
      <c r="AW22494" s="60"/>
      <c r="AX22494" s="60"/>
      <c r="AY22494" s="60"/>
      <c r="AZ22494" s="60"/>
      <c r="BA22494" s="60"/>
      <c r="BB22494" s="60"/>
      <c r="BC22494" s="61"/>
    </row>
    <row r="22495" spans="43:55">
      <c r="AQ22495" s="64"/>
      <c r="AR22495" s="64"/>
      <c r="AS22495" s="60"/>
      <c r="AT22495" s="60"/>
      <c r="AU22495" s="60"/>
      <c r="AV22495" s="60"/>
      <c r="AW22495" s="60"/>
      <c r="AX22495" s="60"/>
      <c r="AY22495" s="60"/>
      <c r="AZ22495" s="60"/>
      <c r="BA22495" s="60"/>
      <c r="BB22495" s="60"/>
      <c r="BC22495" s="61"/>
    </row>
    <row r="22496" spans="43:55">
      <c r="AQ22496" s="64"/>
      <c r="AR22496" s="64"/>
      <c r="AS22496" s="60"/>
      <c r="AT22496" s="60"/>
      <c r="AU22496" s="60"/>
      <c r="AV22496" s="60"/>
      <c r="AW22496" s="60"/>
      <c r="AX22496" s="60"/>
      <c r="AY22496" s="60"/>
      <c r="AZ22496" s="60"/>
      <c r="BA22496" s="60"/>
      <c r="BB22496" s="60"/>
      <c r="BC22496" s="61"/>
    </row>
    <row r="22497" spans="43:55">
      <c r="AQ22497" s="64"/>
      <c r="AR22497" s="64"/>
      <c r="AS22497" s="60"/>
      <c r="AT22497" s="60"/>
      <c r="AU22497" s="60"/>
      <c r="AV22497" s="60"/>
      <c r="AW22497" s="60"/>
      <c r="AX22497" s="60"/>
      <c r="AY22497" s="60"/>
      <c r="AZ22497" s="60"/>
      <c r="BA22497" s="60"/>
      <c r="BB22497" s="60"/>
      <c r="BC22497" s="61"/>
    </row>
    <row r="22498" spans="43:55">
      <c r="AQ22498" s="64"/>
      <c r="AR22498" s="64"/>
      <c r="AS22498" s="60"/>
      <c r="AT22498" s="60"/>
      <c r="AU22498" s="60"/>
      <c r="AV22498" s="60"/>
      <c r="AW22498" s="60"/>
      <c r="AX22498" s="60"/>
      <c r="AY22498" s="60"/>
      <c r="AZ22498" s="60"/>
      <c r="BA22498" s="60"/>
      <c r="BB22498" s="60"/>
      <c r="BC22498" s="61"/>
    </row>
    <row r="22499" spans="43:55">
      <c r="AQ22499" s="64"/>
      <c r="AR22499" s="64"/>
      <c r="AS22499" s="60"/>
      <c r="AT22499" s="60"/>
      <c r="AU22499" s="60"/>
      <c r="AV22499" s="60"/>
      <c r="AW22499" s="60"/>
      <c r="AX22499" s="60"/>
      <c r="AY22499" s="60"/>
      <c r="AZ22499" s="60"/>
      <c r="BA22499" s="60"/>
      <c r="BB22499" s="60"/>
      <c r="BC22499" s="61"/>
    </row>
    <row r="22500" spans="43:55">
      <c r="AQ22500" s="64"/>
      <c r="AR22500" s="64"/>
      <c r="AS22500" s="60"/>
      <c r="AT22500" s="60"/>
      <c r="AU22500" s="60"/>
      <c r="AV22500" s="60"/>
      <c r="AW22500" s="60"/>
      <c r="AX22500" s="60"/>
      <c r="AY22500" s="60"/>
      <c r="AZ22500" s="60"/>
      <c r="BA22500" s="60"/>
      <c r="BB22500" s="60"/>
      <c r="BC22500" s="61"/>
    </row>
    <row r="22501" spans="43:55">
      <c r="AQ22501" s="64"/>
      <c r="AR22501" s="64"/>
      <c r="AS22501" s="60"/>
      <c r="AT22501" s="60"/>
      <c r="AU22501" s="60"/>
      <c r="AV22501" s="60"/>
      <c r="AW22501" s="60"/>
      <c r="AX22501" s="60"/>
      <c r="AY22501" s="60"/>
      <c r="AZ22501" s="60"/>
      <c r="BA22501" s="60"/>
      <c r="BB22501" s="60"/>
      <c r="BC22501" s="61"/>
    </row>
    <row r="22502" spans="43:55">
      <c r="AQ22502" s="64"/>
      <c r="AR22502" s="64"/>
      <c r="AS22502" s="60"/>
      <c r="AT22502" s="60"/>
      <c r="AU22502" s="60"/>
      <c r="AV22502" s="60"/>
      <c r="AW22502" s="60"/>
      <c r="AX22502" s="60"/>
      <c r="AY22502" s="60"/>
      <c r="AZ22502" s="60"/>
      <c r="BA22502" s="60"/>
      <c r="BB22502" s="60"/>
      <c r="BC22502" s="61"/>
    </row>
    <row r="22503" spans="43:55">
      <c r="AQ22503" s="64"/>
      <c r="AR22503" s="64"/>
      <c r="AS22503" s="60"/>
      <c r="AT22503" s="60"/>
      <c r="AU22503" s="60"/>
      <c r="AV22503" s="60"/>
      <c r="AW22503" s="60"/>
      <c r="AX22503" s="60"/>
      <c r="AY22503" s="60"/>
      <c r="AZ22503" s="60"/>
      <c r="BA22503" s="60"/>
      <c r="BB22503" s="60"/>
      <c r="BC22503" s="61"/>
    </row>
    <row r="22504" spans="43:55">
      <c r="AQ22504" s="64"/>
      <c r="AR22504" s="64"/>
      <c r="AS22504" s="60"/>
      <c r="AT22504" s="60"/>
      <c r="AU22504" s="60"/>
      <c r="AV22504" s="60"/>
      <c r="AW22504" s="60"/>
      <c r="AX22504" s="60"/>
      <c r="AY22504" s="60"/>
      <c r="AZ22504" s="60"/>
      <c r="BA22504" s="60"/>
      <c r="BB22504" s="60"/>
      <c r="BC22504" s="61"/>
    </row>
    <row r="22505" spans="43:55">
      <c r="AQ22505" s="64"/>
      <c r="AR22505" s="64"/>
      <c r="AS22505" s="60"/>
      <c r="AT22505" s="60"/>
      <c r="AU22505" s="60"/>
      <c r="AV22505" s="60"/>
      <c r="AW22505" s="60"/>
      <c r="AX22505" s="60"/>
      <c r="AY22505" s="60"/>
      <c r="AZ22505" s="60"/>
      <c r="BA22505" s="60"/>
      <c r="BB22505" s="60"/>
      <c r="BC22505" s="61"/>
    </row>
    <row r="22506" spans="43:55">
      <c r="AQ22506" s="64"/>
      <c r="AR22506" s="64"/>
      <c r="AS22506" s="60"/>
      <c r="AT22506" s="60"/>
      <c r="AU22506" s="60"/>
      <c r="AV22506" s="60"/>
      <c r="AW22506" s="60"/>
      <c r="AX22506" s="60"/>
      <c r="AY22506" s="60"/>
      <c r="AZ22506" s="60"/>
      <c r="BA22506" s="60"/>
      <c r="BB22506" s="60"/>
      <c r="BC22506" s="61"/>
    </row>
    <row r="22507" spans="43:55">
      <c r="AQ22507" s="64"/>
      <c r="AR22507" s="64"/>
      <c r="AS22507" s="60"/>
      <c r="AT22507" s="60"/>
      <c r="AU22507" s="60"/>
      <c r="AV22507" s="60"/>
      <c r="AW22507" s="60"/>
      <c r="AX22507" s="60"/>
      <c r="AY22507" s="60"/>
      <c r="AZ22507" s="60"/>
      <c r="BA22507" s="60"/>
      <c r="BB22507" s="60"/>
      <c r="BC22507" s="61"/>
    </row>
    <row r="22508" spans="43:55">
      <c r="AQ22508" s="64"/>
      <c r="AR22508" s="64"/>
      <c r="AS22508" s="60"/>
      <c r="AT22508" s="60"/>
      <c r="AU22508" s="60"/>
      <c r="AV22508" s="60"/>
      <c r="AW22508" s="60"/>
      <c r="AX22508" s="60"/>
      <c r="AY22508" s="60"/>
      <c r="AZ22508" s="60"/>
      <c r="BA22508" s="60"/>
      <c r="BB22508" s="60"/>
      <c r="BC22508" s="61"/>
    </row>
    <row r="22509" spans="43:55">
      <c r="AQ22509" s="64"/>
      <c r="AR22509" s="64"/>
      <c r="AS22509" s="60"/>
      <c r="AT22509" s="60"/>
      <c r="AU22509" s="60"/>
      <c r="AV22509" s="60"/>
      <c r="AW22509" s="60"/>
      <c r="AX22509" s="60"/>
      <c r="AY22509" s="60"/>
      <c r="AZ22509" s="60"/>
      <c r="BA22509" s="60"/>
      <c r="BB22509" s="60"/>
      <c r="BC22509" s="61"/>
    </row>
    <row r="22510" spans="43:55">
      <c r="AQ22510" s="64"/>
      <c r="AR22510" s="64"/>
      <c r="AS22510" s="60"/>
      <c r="AT22510" s="60"/>
      <c r="AU22510" s="60"/>
      <c r="AV22510" s="60"/>
      <c r="AW22510" s="60"/>
      <c r="AX22510" s="60"/>
      <c r="AY22510" s="60"/>
      <c r="AZ22510" s="60"/>
      <c r="BA22510" s="60"/>
      <c r="BB22510" s="60"/>
      <c r="BC22510" s="61"/>
    </row>
    <row r="22511" spans="43:55">
      <c r="AQ22511" s="64"/>
      <c r="AR22511" s="64"/>
      <c r="AS22511" s="60"/>
      <c r="AT22511" s="60"/>
      <c r="AU22511" s="60"/>
      <c r="AV22511" s="60"/>
      <c r="AW22511" s="60"/>
      <c r="AX22511" s="60"/>
      <c r="AY22511" s="60"/>
      <c r="AZ22511" s="60"/>
      <c r="BA22511" s="60"/>
      <c r="BB22511" s="60"/>
      <c r="BC22511" s="61"/>
    </row>
    <row r="22512" spans="43:55">
      <c r="AQ22512" s="64"/>
      <c r="AR22512" s="64"/>
      <c r="AS22512" s="60"/>
      <c r="AT22512" s="60"/>
      <c r="AU22512" s="60"/>
      <c r="AV22512" s="60"/>
      <c r="AW22512" s="60"/>
      <c r="AX22512" s="60"/>
      <c r="AY22512" s="60"/>
      <c r="AZ22512" s="60"/>
      <c r="BA22512" s="60"/>
      <c r="BB22512" s="60"/>
      <c r="BC22512" s="61"/>
    </row>
    <row r="22513" spans="43:55">
      <c r="AQ22513" s="64"/>
      <c r="AR22513" s="64"/>
      <c r="AS22513" s="60"/>
      <c r="AT22513" s="60"/>
      <c r="AU22513" s="60"/>
      <c r="AV22513" s="60"/>
      <c r="AW22513" s="60"/>
      <c r="AX22513" s="60"/>
      <c r="AY22513" s="60"/>
      <c r="AZ22513" s="60"/>
      <c r="BA22513" s="60"/>
      <c r="BB22513" s="60"/>
      <c r="BC22513" s="61"/>
    </row>
    <row r="22514" spans="43:55">
      <c r="AQ22514" s="64"/>
      <c r="AR22514" s="64"/>
      <c r="AS22514" s="60"/>
      <c r="AT22514" s="60"/>
      <c r="AU22514" s="60"/>
      <c r="AV22514" s="60"/>
      <c r="AW22514" s="60"/>
      <c r="AX22514" s="60"/>
      <c r="AY22514" s="60"/>
      <c r="AZ22514" s="60"/>
      <c r="BA22514" s="60"/>
      <c r="BB22514" s="60"/>
      <c r="BC22514" s="61"/>
    </row>
    <row r="22515" spans="43:55">
      <c r="AQ22515" s="64"/>
      <c r="AR22515" s="64"/>
      <c r="AS22515" s="60"/>
      <c r="AT22515" s="60"/>
      <c r="AU22515" s="60"/>
      <c r="AV22515" s="60"/>
      <c r="AW22515" s="60"/>
      <c r="AX22515" s="60"/>
      <c r="AY22515" s="60"/>
      <c r="AZ22515" s="60"/>
      <c r="BA22515" s="60"/>
      <c r="BB22515" s="60"/>
      <c r="BC22515" s="61"/>
    </row>
    <row r="22516" spans="43:55">
      <c r="AQ22516" s="64"/>
      <c r="AR22516" s="64"/>
      <c r="AS22516" s="60"/>
      <c r="AT22516" s="60"/>
      <c r="AU22516" s="60"/>
      <c r="AV22516" s="60"/>
      <c r="AW22516" s="60"/>
      <c r="AX22516" s="60"/>
      <c r="AY22516" s="60"/>
      <c r="AZ22516" s="60"/>
      <c r="BA22516" s="60"/>
      <c r="BB22516" s="60"/>
      <c r="BC22516" s="61"/>
    </row>
    <row r="22517" spans="43:55">
      <c r="AQ22517" s="64"/>
      <c r="AR22517" s="64"/>
      <c r="AS22517" s="60"/>
      <c r="AT22517" s="60"/>
      <c r="AU22517" s="60"/>
      <c r="AV22517" s="60"/>
      <c r="AW22517" s="60"/>
      <c r="AX22517" s="60"/>
      <c r="AY22517" s="60"/>
      <c r="AZ22517" s="60"/>
      <c r="BA22517" s="60"/>
      <c r="BB22517" s="60"/>
      <c r="BC22517" s="61"/>
    </row>
    <row r="22518" spans="43:55">
      <c r="AQ22518" s="64"/>
      <c r="AR22518" s="64"/>
      <c r="AS22518" s="60"/>
      <c r="AT22518" s="60"/>
      <c r="AU22518" s="60"/>
      <c r="AV22518" s="60"/>
      <c r="AW22518" s="60"/>
      <c r="AX22518" s="60"/>
      <c r="AY22518" s="60"/>
      <c r="AZ22518" s="60"/>
      <c r="BA22518" s="60"/>
      <c r="BB22518" s="60"/>
      <c r="BC22518" s="61"/>
    </row>
    <row r="22519" spans="43:55">
      <c r="AQ22519" s="64"/>
      <c r="AR22519" s="64"/>
      <c r="AS22519" s="60"/>
      <c r="AT22519" s="60"/>
      <c r="AU22519" s="60"/>
      <c r="AV22519" s="60"/>
      <c r="AW22519" s="60"/>
      <c r="AX22519" s="60"/>
      <c r="AY22519" s="60"/>
      <c r="AZ22519" s="60"/>
      <c r="BA22519" s="60"/>
      <c r="BB22519" s="60"/>
      <c r="BC22519" s="61"/>
    </row>
    <row r="22520" spans="43:55">
      <c r="AQ22520" s="64"/>
      <c r="AR22520" s="64"/>
      <c r="AS22520" s="60"/>
      <c r="AT22520" s="60"/>
      <c r="AU22520" s="60"/>
      <c r="AV22520" s="60"/>
      <c r="AW22520" s="60"/>
      <c r="AX22520" s="60"/>
      <c r="AY22520" s="60"/>
      <c r="AZ22520" s="60"/>
      <c r="BA22520" s="60"/>
      <c r="BB22520" s="60"/>
      <c r="BC22520" s="61"/>
    </row>
    <row r="22521" spans="43:55">
      <c r="AQ22521" s="64"/>
      <c r="AR22521" s="64"/>
      <c r="AS22521" s="60"/>
      <c r="AT22521" s="60"/>
      <c r="AU22521" s="60"/>
      <c r="AV22521" s="60"/>
      <c r="AW22521" s="60"/>
      <c r="AX22521" s="60"/>
      <c r="AY22521" s="60"/>
      <c r="AZ22521" s="60"/>
      <c r="BA22521" s="60"/>
      <c r="BB22521" s="60"/>
      <c r="BC22521" s="61"/>
    </row>
    <row r="22522" spans="43:55">
      <c r="AQ22522" s="64"/>
      <c r="AR22522" s="64"/>
      <c r="AS22522" s="60"/>
      <c r="AT22522" s="60"/>
      <c r="AU22522" s="60"/>
      <c r="AV22522" s="60"/>
      <c r="AW22522" s="60"/>
      <c r="AX22522" s="60"/>
      <c r="AY22522" s="60"/>
      <c r="AZ22522" s="60"/>
      <c r="BA22522" s="60"/>
      <c r="BB22522" s="60"/>
      <c r="BC22522" s="61"/>
    </row>
    <row r="22523" spans="43:55">
      <c r="AQ22523" s="64"/>
      <c r="AR22523" s="64"/>
      <c r="AS22523" s="60"/>
      <c r="AT22523" s="60"/>
      <c r="AU22523" s="60"/>
      <c r="AV22523" s="60"/>
      <c r="AW22523" s="60"/>
      <c r="AX22523" s="60"/>
      <c r="AY22523" s="60"/>
      <c r="AZ22523" s="60"/>
      <c r="BA22523" s="60"/>
      <c r="BB22523" s="60"/>
      <c r="BC22523" s="61"/>
    </row>
    <row r="22524" spans="43:55">
      <c r="AQ22524" s="64"/>
      <c r="AR22524" s="64"/>
      <c r="AS22524" s="60"/>
      <c r="AT22524" s="60"/>
      <c r="AU22524" s="60"/>
      <c r="AV22524" s="60"/>
      <c r="AW22524" s="60"/>
      <c r="AX22524" s="60"/>
      <c r="AY22524" s="60"/>
      <c r="AZ22524" s="60"/>
      <c r="BA22524" s="60"/>
      <c r="BB22524" s="60"/>
      <c r="BC22524" s="61"/>
    </row>
    <row r="22525" spans="43:55">
      <c r="AQ22525" s="64"/>
      <c r="AR22525" s="64"/>
      <c r="AS22525" s="60"/>
      <c r="AT22525" s="60"/>
      <c r="AU22525" s="60"/>
      <c r="AV22525" s="60"/>
      <c r="AW22525" s="60"/>
      <c r="AX22525" s="60"/>
      <c r="AY22525" s="60"/>
      <c r="AZ22525" s="60"/>
      <c r="BA22525" s="60"/>
      <c r="BB22525" s="60"/>
      <c r="BC22525" s="61"/>
    </row>
    <row r="22526" spans="43:55">
      <c r="AQ22526" s="64"/>
      <c r="AR22526" s="64"/>
      <c r="AS22526" s="60"/>
      <c r="AT22526" s="60"/>
      <c r="AU22526" s="60"/>
      <c r="AV22526" s="60"/>
      <c r="AW22526" s="60"/>
      <c r="AX22526" s="60"/>
      <c r="AY22526" s="60"/>
      <c r="AZ22526" s="60"/>
      <c r="BA22526" s="60"/>
      <c r="BB22526" s="60"/>
      <c r="BC22526" s="61"/>
    </row>
    <row r="22527" spans="43:55">
      <c r="AQ22527" s="64"/>
      <c r="AR22527" s="64"/>
      <c r="AS22527" s="60"/>
      <c r="AT22527" s="60"/>
      <c r="AU22527" s="60"/>
      <c r="AV22527" s="60"/>
      <c r="AW22527" s="60"/>
      <c r="AX22527" s="60"/>
      <c r="AY22527" s="60"/>
      <c r="AZ22527" s="60"/>
      <c r="BA22527" s="60"/>
      <c r="BB22527" s="60"/>
      <c r="BC22527" s="61"/>
    </row>
    <row r="22528" spans="43:55">
      <c r="AQ22528" s="64"/>
      <c r="AR22528" s="64"/>
      <c r="AS22528" s="60"/>
      <c r="AT22528" s="60"/>
      <c r="AU22528" s="60"/>
      <c r="AV22528" s="60"/>
      <c r="AW22528" s="60"/>
      <c r="AX22528" s="60"/>
      <c r="AY22528" s="60"/>
      <c r="AZ22528" s="60"/>
      <c r="BA22528" s="60"/>
      <c r="BB22528" s="60"/>
      <c r="BC22528" s="61"/>
    </row>
    <row r="22529" spans="43:55">
      <c r="AQ22529" s="64"/>
      <c r="AR22529" s="64"/>
      <c r="AS22529" s="60"/>
      <c r="AT22529" s="60"/>
      <c r="AU22529" s="60"/>
      <c r="AV22529" s="60"/>
      <c r="AW22529" s="60"/>
      <c r="AX22529" s="60"/>
      <c r="AY22529" s="60"/>
      <c r="AZ22529" s="60"/>
      <c r="BA22529" s="60"/>
      <c r="BB22529" s="60"/>
      <c r="BC22529" s="61"/>
    </row>
    <row r="22530" spans="43:55">
      <c r="AQ22530" s="64"/>
      <c r="AR22530" s="64"/>
      <c r="AS22530" s="60"/>
      <c r="AT22530" s="60"/>
      <c r="AU22530" s="60"/>
      <c r="AV22530" s="60"/>
      <c r="AW22530" s="60"/>
      <c r="AX22530" s="60"/>
      <c r="AY22530" s="60"/>
      <c r="AZ22530" s="60"/>
      <c r="BA22530" s="60"/>
      <c r="BB22530" s="60"/>
      <c r="BC22530" s="61"/>
    </row>
    <row r="22531" spans="43:55">
      <c r="AQ22531" s="64"/>
      <c r="AR22531" s="64"/>
      <c r="AS22531" s="60"/>
      <c r="AT22531" s="60"/>
      <c r="AU22531" s="60"/>
      <c r="AV22531" s="60"/>
      <c r="AW22531" s="60"/>
      <c r="AX22531" s="60"/>
      <c r="AY22531" s="60"/>
      <c r="AZ22531" s="60"/>
      <c r="BA22531" s="60"/>
      <c r="BB22531" s="60"/>
      <c r="BC22531" s="61"/>
    </row>
    <row r="22532" spans="43:55">
      <c r="AQ22532" s="64"/>
      <c r="AR22532" s="64"/>
      <c r="AS22532" s="60"/>
      <c r="AT22532" s="60"/>
      <c r="AU22532" s="60"/>
      <c r="AV22532" s="60"/>
      <c r="AW22532" s="60"/>
      <c r="AX22532" s="60"/>
      <c r="AY22532" s="60"/>
      <c r="AZ22532" s="60"/>
      <c r="BA22532" s="60"/>
      <c r="BB22532" s="60"/>
      <c r="BC22532" s="61"/>
    </row>
    <row r="22533" spans="43:55">
      <c r="AQ22533" s="64"/>
      <c r="AR22533" s="64"/>
      <c r="AS22533" s="60"/>
      <c r="AT22533" s="60"/>
      <c r="AU22533" s="60"/>
      <c r="AV22533" s="60"/>
      <c r="AW22533" s="60"/>
      <c r="AX22533" s="60"/>
      <c r="AY22533" s="60"/>
      <c r="AZ22533" s="60"/>
      <c r="BA22533" s="60"/>
      <c r="BB22533" s="60"/>
      <c r="BC22533" s="61"/>
    </row>
    <row r="22534" spans="43:55">
      <c r="AQ22534" s="64"/>
      <c r="AR22534" s="64"/>
      <c r="AS22534" s="60"/>
      <c r="AT22534" s="60"/>
      <c r="AU22534" s="60"/>
      <c r="AV22534" s="60"/>
      <c r="AW22534" s="60"/>
      <c r="AX22534" s="60"/>
      <c r="AY22534" s="60"/>
      <c r="AZ22534" s="60"/>
      <c r="BA22534" s="60"/>
      <c r="BB22534" s="60"/>
      <c r="BC22534" s="61"/>
    </row>
    <row r="22535" spans="43:55">
      <c r="AQ22535" s="64"/>
      <c r="AR22535" s="64"/>
      <c r="AS22535" s="60"/>
      <c r="AT22535" s="60"/>
      <c r="AU22535" s="60"/>
      <c r="AV22535" s="60"/>
      <c r="AW22535" s="60"/>
      <c r="AX22535" s="60"/>
      <c r="AY22535" s="60"/>
      <c r="AZ22535" s="60"/>
      <c r="BA22535" s="60"/>
      <c r="BB22535" s="60"/>
      <c r="BC22535" s="61"/>
    </row>
    <row r="22536" spans="43:55">
      <c r="AQ22536" s="64"/>
      <c r="AR22536" s="64"/>
      <c r="AS22536" s="60"/>
      <c r="AT22536" s="60"/>
      <c r="AU22536" s="60"/>
      <c r="AV22536" s="60"/>
      <c r="AW22536" s="60"/>
      <c r="AX22536" s="60"/>
      <c r="AY22536" s="60"/>
      <c r="AZ22536" s="60"/>
      <c r="BA22536" s="60"/>
      <c r="BB22536" s="60"/>
      <c r="BC22536" s="61"/>
    </row>
    <row r="22537" spans="43:55">
      <c r="AQ22537" s="64"/>
      <c r="AR22537" s="64"/>
      <c r="AS22537" s="60"/>
      <c r="AT22537" s="60"/>
      <c r="AU22537" s="60"/>
      <c r="AV22537" s="60"/>
      <c r="AW22537" s="60"/>
      <c r="AX22537" s="60"/>
      <c r="AY22537" s="60"/>
      <c r="AZ22537" s="60"/>
      <c r="BA22537" s="60"/>
      <c r="BB22537" s="60"/>
      <c r="BC22537" s="61"/>
    </row>
    <row r="22538" spans="43:55">
      <c r="AQ22538" s="64"/>
      <c r="AR22538" s="64"/>
      <c r="AS22538" s="60"/>
      <c r="AT22538" s="60"/>
      <c r="AU22538" s="60"/>
      <c r="AV22538" s="60"/>
      <c r="AW22538" s="60"/>
      <c r="AX22538" s="60"/>
      <c r="AY22538" s="60"/>
      <c r="AZ22538" s="60"/>
      <c r="BA22538" s="60"/>
      <c r="BB22538" s="60"/>
      <c r="BC22538" s="61"/>
    </row>
    <row r="22539" spans="43:55">
      <c r="AQ22539" s="64"/>
      <c r="AR22539" s="64"/>
      <c r="AS22539" s="60"/>
      <c r="AT22539" s="60"/>
      <c r="AU22539" s="60"/>
      <c r="AV22539" s="60"/>
      <c r="AW22539" s="60"/>
      <c r="AX22539" s="60"/>
      <c r="AY22539" s="60"/>
      <c r="AZ22539" s="60"/>
      <c r="BA22539" s="60"/>
      <c r="BB22539" s="60"/>
      <c r="BC22539" s="61"/>
    </row>
    <row r="22540" spans="43:55">
      <c r="AQ22540" s="64"/>
      <c r="AR22540" s="64"/>
      <c r="AS22540" s="60"/>
      <c r="AT22540" s="60"/>
      <c r="AU22540" s="60"/>
      <c r="AV22540" s="60"/>
      <c r="AW22540" s="60"/>
      <c r="AX22540" s="60"/>
      <c r="AY22540" s="60"/>
      <c r="AZ22540" s="60"/>
      <c r="BA22540" s="60"/>
      <c r="BB22540" s="60"/>
      <c r="BC22540" s="61"/>
    </row>
    <row r="22541" spans="43:55">
      <c r="AQ22541" s="64"/>
      <c r="AR22541" s="64"/>
      <c r="AS22541" s="60"/>
      <c r="AT22541" s="60"/>
      <c r="AU22541" s="60"/>
      <c r="AV22541" s="60"/>
      <c r="AW22541" s="60"/>
      <c r="AX22541" s="60"/>
      <c r="AY22541" s="60"/>
      <c r="AZ22541" s="60"/>
      <c r="BA22541" s="60"/>
      <c r="BB22541" s="60"/>
      <c r="BC22541" s="61"/>
    </row>
    <row r="22542" spans="43:55">
      <c r="AQ22542" s="64"/>
      <c r="AR22542" s="64"/>
      <c r="AS22542" s="60"/>
      <c r="AT22542" s="60"/>
      <c r="AU22542" s="60"/>
      <c r="AV22542" s="60"/>
      <c r="AW22542" s="60"/>
      <c r="AX22542" s="60"/>
      <c r="AY22542" s="60"/>
      <c r="AZ22542" s="60"/>
      <c r="BA22542" s="60"/>
      <c r="BB22542" s="60"/>
      <c r="BC22542" s="61"/>
    </row>
    <row r="22543" spans="43:55">
      <c r="AQ22543" s="64"/>
      <c r="AR22543" s="64"/>
      <c r="AS22543" s="60"/>
      <c r="AT22543" s="60"/>
      <c r="AU22543" s="60"/>
      <c r="AV22543" s="60"/>
      <c r="AW22543" s="60"/>
      <c r="AX22543" s="60"/>
      <c r="AY22543" s="60"/>
      <c r="AZ22543" s="60"/>
      <c r="BA22543" s="60"/>
      <c r="BB22543" s="60"/>
      <c r="BC22543" s="61"/>
    </row>
    <row r="22544" spans="43:55">
      <c r="AQ22544" s="64"/>
      <c r="AR22544" s="64"/>
      <c r="AS22544" s="60"/>
      <c r="AT22544" s="60"/>
      <c r="AU22544" s="60"/>
      <c r="AV22544" s="60"/>
      <c r="AW22544" s="60"/>
      <c r="AX22544" s="60"/>
      <c r="AY22544" s="60"/>
      <c r="AZ22544" s="60"/>
      <c r="BA22544" s="60"/>
      <c r="BB22544" s="60"/>
      <c r="BC22544" s="61"/>
    </row>
    <row r="22545" spans="43:55">
      <c r="AQ22545" s="64"/>
      <c r="AR22545" s="64"/>
      <c r="AS22545" s="60"/>
      <c r="AT22545" s="60"/>
      <c r="AU22545" s="60"/>
      <c r="AV22545" s="60"/>
      <c r="AW22545" s="60"/>
      <c r="AX22545" s="60"/>
      <c r="AY22545" s="60"/>
      <c r="AZ22545" s="60"/>
      <c r="BA22545" s="60"/>
      <c r="BB22545" s="60"/>
      <c r="BC22545" s="61"/>
    </row>
    <row r="22546" spans="43:55">
      <c r="AQ22546" s="64"/>
      <c r="AR22546" s="64"/>
      <c r="AS22546" s="60"/>
      <c r="AT22546" s="60"/>
      <c r="AU22546" s="60"/>
      <c r="AV22546" s="60"/>
      <c r="AW22546" s="60"/>
      <c r="AX22546" s="60"/>
      <c r="AY22546" s="60"/>
      <c r="AZ22546" s="60"/>
      <c r="BA22546" s="60"/>
      <c r="BB22546" s="60"/>
      <c r="BC22546" s="61"/>
    </row>
    <row r="22547" spans="43:55">
      <c r="AQ22547" s="64"/>
      <c r="AR22547" s="64"/>
      <c r="AS22547" s="60"/>
      <c r="AT22547" s="60"/>
      <c r="AU22547" s="60"/>
      <c r="AV22547" s="60"/>
      <c r="AW22547" s="60"/>
      <c r="AX22547" s="60"/>
      <c r="AY22547" s="60"/>
      <c r="AZ22547" s="60"/>
      <c r="BA22547" s="60"/>
      <c r="BB22547" s="60"/>
      <c r="BC22547" s="61"/>
    </row>
    <row r="22548" spans="43:55">
      <c r="AQ22548" s="64"/>
      <c r="AR22548" s="64"/>
      <c r="AS22548" s="60"/>
      <c r="AT22548" s="60"/>
      <c r="AU22548" s="60"/>
      <c r="AV22548" s="60"/>
      <c r="AW22548" s="60"/>
      <c r="AX22548" s="60"/>
      <c r="AY22548" s="60"/>
      <c r="AZ22548" s="60"/>
      <c r="BA22548" s="60"/>
      <c r="BB22548" s="60"/>
      <c r="BC22548" s="61"/>
    </row>
    <row r="22549" spans="43:55">
      <c r="AQ22549" s="64"/>
      <c r="AR22549" s="64"/>
      <c r="AS22549" s="60"/>
      <c r="AT22549" s="60"/>
      <c r="AU22549" s="60"/>
      <c r="AV22549" s="60"/>
      <c r="AW22549" s="60"/>
      <c r="AX22549" s="60"/>
      <c r="AY22549" s="60"/>
      <c r="AZ22549" s="60"/>
      <c r="BA22549" s="60"/>
      <c r="BB22549" s="60"/>
      <c r="BC22549" s="61"/>
    </row>
    <row r="22550" spans="43:55">
      <c r="AQ22550" s="64"/>
      <c r="AR22550" s="64"/>
      <c r="AS22550" s="60"/>
      <c r="AT22550" s="60"/>
      <c r="AU22550" s="60"/>
      <c r="AV22550" s="60"/>
      <c r="AW22550" s="60"/>
      <c r="AX22550" s="60"/>
      <c r="AY22550" s="60"/>
      <c r="AZ22550" s="60"/>
      <c r="BA22550" s="60"/>
      <c r="BB22550" s="60"/>
      <c r="BC22550" s="61"/>
    </row>
    <row r="22551" spans="43:55">
      <c r="AQ22551" s="64"/>
      <c r="AR22551" s="64"/>
      <c r="AS22551" s="60"/>
      <c r="AT22551" s="60"/>
      <c r="AU22551" s="60"/>
      <c r="AV22551" s="60"/>
      <c r="AW22551" s="60"/>
      <c r="AX22551" s="60"/>
      <c r="AY22551" s="60"/>
      <c r="AZ22551" s="60"/>
      <c r="BA22551" s="60"/>
      <c r="BB22551" s="60"/>
      <c r="BC22551" s="61"/>
    </row>
    <row r="22552" spans="43:55">
      <c r="AQ22552" s="64"/>
      <c r="AR22552" s="64"/>
      <c r="AS22552" s="60"/>
      <c r="AT22552" s="60"/>
      <c r="AU22552" s="60"/>
      <c r="AV22552" s="60"/>
      <c r="AW22552" s="60"/>
      <c r="AX22552" s="60"/>
      <c r="AY22552" s="60"/>
      <c r="AZ22552" s="60"/>
      <c r="BA22552" s="60"/>
      <c r="BB22552" s="60"/>
      <c r="BC22552" s="61"/>
    </row>
    <row r="22553" spans="43:55">
      <c r="AQ22553" s="64"/>
      <c r="AR22553" s="64"/>
      <c r="AS22553" s="60"/>
      <c r="AT22553" s="60"/>
      <c r="AU22553" s="60"/>
      <c r="AV22553" s="60"/>
      <c r="AW22553" s="60"/>
      <c r="AX22553" s="60"/>
      <c r="AY22553" s="60"/>
      <c r="AZ22553" s="60"/>
      <c r="BA22553" s="60"/>
      <c r="BB22553" s="60"/>
      <c r="BC22553" s="61"/>
    </row>
    <row r="22554" spans="43:55">
      <c r="AQ22554" s="64"/>
      <c r="AR22554" s="64"/>
      <c r="AS22554" s="60"/>
      <c r="AT22554" s="60"/>
      <c r="AU22554" s="60"/>
      <c r="AV22554" s="60"/>
      <c r="AW22554" s="60"/>
      <c r="AX22554" s="60"/>
      <c r="AY22554" s="60"/>
      <c r="AZ22554" s="60"/>
      <c r="BA22554" s="60"/>
      <c r="BB22554" s="60"/>
      <c r="BC22554" s="61"/>
    </row>
    <row r="22555" spans="43:55">
      <c r="AQ22555" s="64"/>
      <c r="AR22555" s="64"/>
      <c r="AS22555" s="60"/>
      <c r="AT22555" s="60"/>
      <c r="AU22555" s="60"/>
      <c r="AV22555" s="60"/>
      <c r="AW22555" s="60"/>
      <c r="AX22555" s="60"/>
      <c r="AY22555" s="60"/>
      <c r="AZ22555" s="60"/>
      <c r="BA22555" s="60"/>
      <c r="BB22555" s="60"/>
      <c r="BC22555" s="61"/>
    </row>
    <row r="22556" spans="43:55">
      <c r="AQ22556" s="64"/>
      <c r="AR22556" s="64"/>
      <c r="AS22556" s="60"/>
      <c r="AT22556" s="60"/>
      <c r="AU22556" s="60"/>
      <c r="AV22556" s="60"/>
      <c r="AW22556" s="60"/>
      <c r="AX22556" s="60"/>
      <c r="AY22556" s="60"/>
      <c r="AZ22556" s="60"/>
      <c r="BA22556" s="60"/>
      <c r="BB22556" s="60"/>
      <c r="BC22556" s="61"/>
    </row>
    <row r="22557" spans="43:55">
      <c r="AQ22557" s="64"/>
      <c r="AR22557" s="64"/>
      <c r="AS22557" s="60"/>
      <c r="AT22557" s="60"/>
      <c r="AU22557" s="60"/>
      <c r="AV22557" s="60"/>
      <c r="AW22557" s="60"/>
      <c r="AX22557" s="60"/>
      <c r="AY22557" s="60"/>
      <c r="AZ22557" s="60"/>
      <c r="BA22557" s="60"/>
      <c r="BB22557" s="60"/>
      <c r="BC22557" s="61"/>
    </row>
    <row r="22558" spans="43:55">
      <c r="AQ22558" s="64"/>
      <c r="AR22558" s="64"/>
      <c r="AS22558" s="60"/>
      <c r="AT22558" s="60"/>
      <c r="AU22558" s="60"/>
      <c r="AV22558" s="60"/>
      <c r="AW22558" s="60"/>
      <c r="AX22558" s="60"/>
      <c r="AY22558" s="60"/>
      <c r="AZ22558" s="60"/>
      <c r="BA22558" s="60"/>
      <c r="BB22558" s="60"/>
      <c r="BC22558" s="61"/>
    </row>
    <row r="22559" spans="43:55">
      <c r="AQ22559" s="64"/>
      <c r="AR22559" s="64"/>
      <c r="AS22559" s="60"/>
      <c r="AT22559" s="60"/>
      <c r="AU22559" s="60"/>
      <c r="AV22559" s="60"/>
      <c r="AW22559" s="60"/>
      <c r="AX22559" s="60"/>
      <c r="AY22559" s="60"/>
      <c r="AZ22559" s="60"/>
      <c r="BA22559" s="60"/>
      <c r="BB22559" s="60"/>
      <c r="BC22559" s="61"/>
    </row>
    <row r="22560" spans="43:55">
      <c r="AQ22560" s="64"/>
      <c r="AR22560" s="64"/>
      <c r="AS22560" s="60"/>
      <c r="AT22560" s="60"/>
      <c r="AU22560" s="60"/>
      <c r="AV22560" s="60"/>
      <c r="AW22560" s="60"/>
      <c r="AX22560" s="60"/>
      <c r="AY22560" s="60"/>
      <c r="AZ22560" s="60"/>
      <c r="BA22560" s="60"/>
      <c r="BB22560" s="60"/>
      <c r="BC22560" s="61"/>
    </row>
    <row r="22561" spans="43:55">
      <c r="AQ22561" s="64"/>
      <c r="AR22561" s="64"/>
      <c r="AS22561" s="60"/>
      <c r="AT22561" s="60"/>
      <c r="AU22561" s="60"/>
      <c r="AV22561" s="60"/>
      <c r="AW22561" s="60"/>
      <c r="AX22561" s="60"/>
      <c r="AY22561" s="60"/>
      <c r="AZ22561" s="60"/>
      <c r="BA22561" s="60"/>
      <c r="BB22561" s="60"/>
      <c r="BC22561" s="61"/>
    </row>
    <row r="22562" spans="43:55">
      <c r="AQ22562" s="64"/>
      <c r="AR22562" s="64"/>
      <c r="AS22562" s="60"/>
      <c r="AT22562" s="60"/>
      <c r="AU22562" s="60"/>
      <c r="AV22562" s="60"/>
      <c r="AW22562" s="60"/>
      <c r="AX22562" s="60"/>
      <c r="AY22562" s="60"/>
      <c r="AZ22562" s="60"/>
      <c r="BA22562" s="60"/>
      <c r="BB22562" s="60"/>
      <c r="BC22562" s="61"/>
    </row>
    <row r="22563" spans="43:55">
      <c r="AQ22563" s="64"/>
      <c r="AR22563" s="64"/>
      <c r="AS22563" s="60"/>
      <c r="AT22563" s="60"/>
      <c r="AU22563" s="60"/>
      <c r="AV22563" s="60"/>
      <c r="AW22563" s="60"/>
      <c r="AX22563" s="60"/>
      <c r="AY22563" s="60"/>
      <c r="AZ22563" s="60"/>
      <c r="BA22563" s="60"/>
      <c r="BB22563" s="60"/>
      <c r="BC22563" s="61"/>
    </row>
    <row r="22564" spans="43:55">
      <c r="AQ22564" s="64"/>
      <c r="AR22564" s="64"/>
      <c r="AS22564" s="60"/>
      <c r="AT22564" s="60"/>
      <c r="AU22564" s="60"/>
      <c r="AV22564" s="60"/>
      <c r="AW22564" s="60"/>
      <c r="AX22564" s="60"/>
      <c r="AY22564" s="60"/>
      <c r="AZ22564" s="60"/>
      <c r="BA22564" s="60"/>
      <c r="BB22564" s="60"/>
      <c r="BC22564" s="61"/>
    </row>
    <row r="22565" spans="43:55">
      <c r="AQ22565" s="64"/>
      <c r="AR22565" s="64"/>
      <c r="AS22565" s="60"/>
      <c r="AT22565" s="60"/>
      <c r="AU22565" s="60"/>
      <c r="AV22565" s="60"/>
      <c r="AW22565" s="60"/>
      <c r="AX22565" s="60"/>
      <c r="AY22565" s="60"/>
      <c r="AZ22565" s="60"/>
      <c r="BA22565" s="60"/>
      <c r="BB22565" s="60"/>
      <c r="BC22565" s="61"/>
    </row>
    <row r="22566" spans="43:55">
      <c r="AQ22566" s="64"/>
      <c r="AR22566" s="64"/>
      <c r="AS22566" s="60"/>
      <c r="AT22566" s="60"/>
      <c r="AU22566" s="60"/>
      <c r="AV22566" s="60"/>
      <c r="AW22566" s="60"/>
      <c r="AX22566" s="60"/>
      <c r="AY22566" s="60"/>
      <c r="AZ22566" s="60"/>
      <c r="BA22566" s="60"/>
      <c r="BB22566" s="60"/>
      <c r="BC22566" s="61"/>
    </row>
    <row r="22567" spans="43:55">
      <c r="AQ22567" s="64"/>
      <c r="AR22567" s="64"/>
      <c r="AS22567" s="60"/>
      <c r="AT22567" s="60"/>
      <c r="AU22567" s="60"/>
      <c r="AV22567" s="60"/>
      <c r="AW22567" s="60"/>
      <c r="AX22567" s="60"/>
      <c r="AY22567" s="60"/>
      <c r="AZ22567" s="60"/>
      <c r="BA22567" s="60"/>
      <c r="BB22567" s="60"/>
      <c r="BC22567" s="61"/>
    </row>
    <row r="22568" spans="43:55">
      <c r="AQ22568" s="64"/>
      <c r="AR22568" s="64"/>
      <c r="AS22568" s="60"/>
      <c r="AT22568" s="60"/>
      <c r="AU22568" s="60"/>
      <c r="AV22568" s="60"/>
      <c r="AW22568" s="60"/>
      <c r="AX22568" s="60"/>
      <c r="AY22568" s="60"/>
      <c r="AZ22568" s="60"/>
      <c r="BA22568" s="60"/>
      <c r="BB22568" s="60"/>
      <c r="BC22568" s="61"/>
    </row>
    <row r="22569" spans="43:55">
      <c r="AQ22569" s="64"/>
      <c r="AR22569" s="64"/>
      <c r="AS22569" s="60"/>
      <c r="AT22569" s="60"/>
      <c r="AU22569" s="60"/>
      <c r="AV22569" s="60"/>
      <c r="AW22569" s="60"/>
      <c r="AX22569" s="60"/>
      <c r="AY22569" s="60"/>
      <c r="AZ22569" s="60"/>
      <c r="BA22569" s="60"/>
      <c r="BB22569" s="60"/>
      <c r="BC22569" s="61"/>
    </row>
    <row r="22570" spans="43:55">
      <c r="AQ22570" s="64"/>
      <c r="AR22570" s="64"/>
      <c r="AS22570" s="60"/>
      <c r="AT22570" s="60"/>
      <c r="AU22570" s="60"/>
      <c r="AV22570" s="60"/>
      <c r="AW22570" s="60"/>
      <c r="AX22570" s="60"/>
      <c r="AY22570" s="60"/>
      <c r="AZ22570" s="60"/>
      <c r="BA22570" s="60"/>
      <c r="BB22570" s="60"/>
      <c r="BC22570" s="61"/>
    </row>
    <row r="22571" spans="43:55">
      <c r="AQ22571" s="64"/>
      <c r="AR22571" s="64"/>
      <c r="AS22571" s="60"/>
      <c r="AT22571" s="60"/>
      <c r="AU22571" s="60"/>
      <c r="AV22571" s="60"/>
      <c r="AW22571" s="60"/>
      <c r="AX22571" s="60"/>
      <c r="AY22571" s="60"/>
      <c r="AZ22571" s="60"/>
      <c r="BA22571" s="60"/>
      <c r="BB22571" s="60"/>
      <c r="BC22571" s="61"/>
    </row>
    <row r="22572" spans="43:55">
      <c r="AQ22572" s="64"/>
      <c r="AR22572" s="64"/>
      <c r="AS22572" s="60"/>
      <c r="AT22572" s="60"/>
      <c r="AU22572" s="60"/>
      <c r="AV22572" s="60"/>
      <c r="AW22572" s="60"/>
      <c r="AX22572" s="60"/>
      <c r="AY22572" s="60"/>
      <c r="AZ22572" s="60"/>
      <c r="BA22572" s="60"/>
      <c r="BB22572" s="60"/>
      <c r="BC22572" s="61"/>
    </row>
    <row r="22573" spans="43:55">
      <c r="AQ22573" s="64"/>
      <c r="AR22573" s="64"/>
      <c r="AS22573" s="60"/>
      <c r="AT22573" s="60"/>
      <c r="AU22573" s="60"/>
      <c r="AV22573" s="60"/>
      <c r="AW22573" s="60"/>
      <c r="AX22573" s="60"/>
      <c r="AY22573" s="60"/>
      <c r="AZ22573" s="60"/>
      <c r="BA22573" s="60"/>
      <c r="BB22573" s="60"/>
      <c r="BC22573" s="61"/>
    </row>
    <row r="22574" spans="43:55">
      <c r="AQ22574" s="64"/>
      <c r="AR22574" s="64"/>
      <c r="AS22574" s="60"/>
      <c r="AT22574" s="60"/>
      <c r="AU22574" s="60"/>
      <c r="AV22574" s="60"/>
      <c r="AW22574" s="60"/>
      <c r="AX22574" s="60"/>
      <c r="AY22574" s="60"/>
      <c r="AZ22574" s="60"/>
      <c r="BA22574" s="60"/>
      <c r="BB22574" s="60"/>
      <c r="BC22574" s="61"/>
    </row>
    <row r="22575" spans="43:55">
      <c r="AQ22575" s="64"/>
      <c r="AR22575" s="64"/>
      <c r="AS22575" s="60"/>
      <c r="AT22575" s="60"/>
      <c r="AU22575" s="60"/>
      <c r="AV22575" s="60"/>
      <c r="AW22575" s="60"/>
      <c r="AX22575" s="60"/>
      <c r="AY22575" s="60"/>
      <c r="AZ22575" s="60"/>
      <c r="BA22575" s="60"/>
      <c r="BB22575" s="60"/>
      <c r="BC22575" s="61"/>
    </row>
    <row r="22576" spans="43:55">
      <c r="AQ22576" s="64"/>
      <c r="AR22576" s="64"/>
      <c r="AS22576" s="60"/>
      <c r="AT22576" s="60"/>
      <c r="AU22576" s="60"/>
      <c r="AV22576" s="60"/>
      <c r="AW22576" s="60"/>
      <c r="AX22576" s="60"/>
      <c r="AY22576" s="60"/>
      <c r="AZ22576" s="60"/>
      <c r="BA22576" s="60"/>
      <c r="BB22576" s="60"/>
      <c r="BC22576" s="61"/>
    </row>
    <row r="22577" spans="43:55">
      <c r="AQ22577" s="64"/>
      <c r="AR22577" s="64"/>
      <c r="AS22577" s="60"/>
      <c r="AT22577" s="60"/>
      <c r="AU22577" s="60"/>
      <c r="AV22577" s="60"/>
      <c r="AW22577" s="60"/>
      <c r="AX22577" s="60"/>
      <c r="AY22577" s="60"/>
      <c r="AZ22577" s="60"/>
      <c r="BA22577" s="60"/>
      <c r="BB22577" s="60"/>
      <c r="BC22577" s="61"/>
    </row>
    <row r="22578" spans="43:55">
      <c r="AQ22578" s="64"/>
      <c r="AR22578" s="64"/>
      <c r="AS22578" s="60"/>
      <c r="AT22578" s="60"/>
      <c r="AU22578" s="60"/>
      <c r="AV22578" s="60"/>
      <c r="AW22578" s="60"/>
      <c r="AX22578" s="60"/>
      <c r="AY22578" s="60"/>
      <c r="AZ22578" s="60"/>
      <c r="BA22578" s="60"/>
      <c r="BB22578" s="60"/>
      <c r="BC22578" s="61"/>
    </row>
    <row r="22579" spans="43:55">
      <c r="AQ22579" s="64"/>
      <c r="AR22579" s="64"/>
      <c r="AS22579" s="60"/>
      <c r="AT22579" s="60"/>
      <c r="AU22579" s="60"/>
      <c r="AV22579" s="60"/>
      <c r="AW22579" s="60"/>
      <c r="AX22579" s="60"/>
      <c r="AY22579" s="60"/>
      <c r="AZ22579" s="60"/>
      <c r="BA22579" s="60"/>
      <c r="BB22579" s="60"/>
      <c r="BC22579" s="61"/>
    </row>
    <row r="22580" spans="43:55">
      <c r="AQ22580" s="64"/>
      <c r="AR22580" s="64"/>
      <c r="AS22580" s="60"/>
      <c r="AT22580" s="60"/>
      <c r="AU22580" s="60"/>
      <c r="AV22580" s="60"/>
      <c r="AW22580" s="60"/>
      <c r="AX22580" s="60"/>
      <c r="AY22580" s="60"/>
      <c r="AZ22580" s="60"/>
      <c r="BA22580" s="60"/>
      <c r="BB22580" s="60"/>
      <c r="BC22580" s="61"/>
    </row>
    <row r="22581" spans="43:55">
      <c r="AQ22581" s="64"/>
      <c r="AR22581" s="64"/>
      <c r="AS22581" s="60"/>
      <c r="AT22581" s="60"/>
      <c r="AU22581" s="60"/>
      <c r="AV22581" s="60"/>
      <c r="AW22581" s="60"/>
      <c r="AX22581" s="60"/>
      <c r="AY22581" s="60"/>
      <c r="AZ22581" s="60"/>
      <c r="BA22581" s="60"/>
      <c r="BB22581" s="60"/>
      <c r="BC22581" s="61"/>
    </row>
    <row r="22582" spans="43:55">
      <c r="AQ22582" s="64"/>
      <c r="AR22582" s="64"/>
      <c r="AS22582" s="60"/>
      <c r="AT22582" s="60"/>
      <c r="AU22582" s="60"/>
      <c r="AV22582" s="60"/>
      <c r="AW22582" s="60"/>
      <c r="AX22582" s="60"/>
      <c r="AY22582" s="60"/>
      <c r="AZ22582" s="60"/>
      <c r="BA22582" s="60"/>
      <c r="BB22582" s="60"/>
      <c r="BC22582" s="61"/>
    </row>
    <row r="22583" spans="43:55">
      <c r="AQ22583" s="64"/>
      <c r="AR22583" s="64"/>
      <c r="AS22583" s="60"/>
      <c r="AT22583" s="60"/>
      <c r="AU22583" s="60"/>
      <c r="AV22583" s="60"/>
      <c r="AW22583" s="60"/>
      <c r="AX22583" s="60"/>
      <c r="AY22583" s="60"/>
      <c r="AZ22583" s="60"/>
      <c r="BA22583" s="60"/>
      <c r="BB22583" s="60"/>
      <c r="BC22583" s="61"/>
    </row>
    <row r="22584" spans="43:55">
      <c r="AQ22584" s="64"/>
      <c r="AR22584" s="64"/>
      <c r="AS22584" s="60"/>
      <c r="AT22584" s="60"/>
      <c r="AU22584" s="60"/>
      <c r="AV22584" s="60"/>
      <c r="AW22584" s="60"/>
      <c r="AX22584" s="60"/>
      <c r="AY22584" s="60"/>
      <c r="AZ22584" s="60"/>
      <c r="BA22584" s="60"/>
      <c r="BB22584" s="60"/>
      <c r="BC22584" s="61"/>
    </row>
    <row r="22585" spans="43:55">
      <c r="AQ22585" s="64"/>
      <c r="AR22585" s="64"/>
      <c r="AS22585" s="60"/>
      <c r="AT22585" s="60"/>
      <c r="AU22585" s="60"/>
      <c r="AV22585" s="60"/>
      <c r="AW22585" s="60"/>
      <c r="AX22585" s="60"/>
      <c r="AY22585" s="60"/>
      <c r="AZ22585" s="60"/>
      <c r="BA22585" s="60"/>
      <c r="BB22585" s="60"/>
      <c r="BC22585" s="61"/>
    </row>
    <row r="22586" spans="43:55">
      <c r="AQ22586" s="64"/>
      <c r="AR22586" s="64"/>
      <c r="AS22586" s="60"/>
      <c r="AT22586" s="60"/>
      <c r="AU22586" s="60"/>
      <c r="AV22586" s="60"/>
      <c r="AW22586" s="60"/>
      <c r="AX22586" s="60"/>
      <c r="AY22586" s="60"/>
      <c r="AZ22586" s="60"/>
      <c r="BA22586" s="60"/>
      <c r="BB22586" s="60"/>
      <c r="BC22586" s="61"/>
    </row>
    <row r="22587" spans="43:55">
      <c r="AQ22587" s="64"/>
      <c r="AR22587" s="64"/>
      <c r="AS22587" s="60"/>
      <c r="AT22587" s="60"/>
      <c r="AU22587" s="60"/>
      <c r="AV22587" s="60"/>
      <c r="AW22587" s="60"/>
      <c r="AX22587" s="60"/>
      <c r="AY22587" s="60"/>
      <c r="AZ22587" s="60"/>
      <c r="BA22587" s="60"/>
      <c r="BB22587" s="60"/>
      <c r="BC22587" s="61"/>
    </row>
    <row r="22588" spans="43:55">
      <c r="AQ22588" s="64"/>
      <c r="AR22588" s="64"/>
      <c r="AS22588" s="60"/>
      <c r="AT22588" s="60"/>
      <c r="AU22588" s="60"/>
      <c r="AV22588" s="60"/>
      <c r="AW22588" s="60"/>
      <c r="AX22588" s="60"/>
      <c r="AY22588" s="60"/>
      <c r="AZ22588" s="60"/>
      <c r="BA22588" s="60"/>
      <c r="BB22588" s="60"/>
      <c r="BC22588" s="61"/>
    </row>
    <row r="22589" spans="43:55">
      <c r="AQ22589" s="64"/>
      <c r="AR22589" s="64"/>
      <c r="AS22589" s="60"/>
      <c r="AT22589" s="60"/>
      <c r="AU22589" s="60"/>
      <c r="AV22589" s="60"/>
      <c r="AW22589" s="60"/>
      <c r="AX22589" s="60"/>
      <c r="AY22589" s="60"/>
      <c r="AZ22589" s="60"/>
      <c r="BA22589" s="60"/>
      <c r="BB22589" s="60"/>
      <c r="BC22589" s="61"/>
    </row>
    <row r="22590" spans="43:55">
      <c r="AQ22590" s="64"/>
      <c r="AR22590" s="64"/>
      <c r="AS22590" s="60"/>
      <c r="AT22590" s="60"/>
      <c r="AU22590" s="60"/>
      <c r="AV22590" s="60"/>
      <c r="AW22590" s="60"/>
      <c r="AX22590" s="60"/>
      <c r="AY22590" s="60"/>
      <c r="AZ22590" s="60"/>
      <c r="BA22590" s="60"/>
      <c r="BB22590" s="60"/>
      <c r="BC22590" s="61"/>
    </row>
    <row r="22591" spans="43:55">
      <c r="AQ22591" s="64"/>
      <c r="AR22591" s="64"/>
      <c r="AS22591" s="60"/>
      <c r="AT22591" s="60"/>
      <c r="AU22591" s="60"/>
      <c r="AV22591" s="60"/>
      <c r="AW22591" s="60"/>
      <c r="AX22591" s="60"/>
      <c r="AY22591" s="60"/>
      <c r="AZ22591" s="60"/>
      <c r="BA22591" s="60"/>
      <c r="BB22591" s="60"/>
      <c r="BC22591" s="61"/>
    </row>
    <row r="22592" spans="43:55">
      <c r="AQ22592" s="64"/>
      <c r="AR22592" s="64"/>
      <c r="AS22592" s="60"/>
      <c r="AT22592" s="60"/>
      <c r="AU22592" s="60"/>
      <c r="AV22592" s="60"/>
      <c r="AW22592" s="60"/>
      <c r="AX22592" s="60"/>
      <c r="AY22592" s="60"/>
      <c r="AZ22592" s="60"/>
      <c r="BA22592" s="60"/>
      <c r="BB22592" s="60"/>
      <c r="BC22592" s="61"/>
    </row>
    <row r="22593" spans="43:55">
      <c r="AQ22593" s="64"/>
      <c r="AR22593" s="64"/>
      <c r="AS22593" s="60"/>
      <c r="AT22593" s="60"/>
      <c r="AU22593" s="60"/>
      <c r="AV22593" s="60"/>
      <c r="AW22593" s="60"/>
      <c r="AX22593" s="60"/>
      <c r="AY22593" s="60"/>
      <c r="AZ22593" s="60"/>
      <c r="BA22593" s="60"/>
      <c r="BB22593" s="60"/>
      <c r="BC22593" s="61"/>
    </row>
    <row r="22594" spans="43:55">
      <c r="AQ22594" s="64"/>
      <c r="AR22594" s="64"/>
      <c r="AS22594" s="60"/>
      <c r="AT22594" s="60"/>
      <c r="AU22594" s="60"/>
      <c r="AV22594" s="60"/>
      <c r="AW22594" s="60"/>
      <c r="AX22594" s="60"/>
      <c r="AY22594" s="60"/>
      <c r="AZ22594" s="60"/>
      <c r="BA22594" s="60"/>
      <c r="BB22594" s="60"/>
      <c r="BC22594" s="61"/>
    </row>
    <row r="22595" spans="43:55">
      <c r="AQ22595" s="64"/>
      <c r="AR22595" s="64"/>
      <c r="AS22595" s="60"/>
      <c r="AT22595" s="60"/>
      <c r="AU22595" s="60"/>
      <c r="AV22595" s="60"/>
      <c r="AW22595" s="60"/>
      <c r="AX22595" s="60"/>
      <c r="AY22595" s="60"/>
      <c r="AZ22595" s="60"/>
      <c r="BA22595" s="60"/>
      <c r="BB22595" s="60"/>
      <c r="BC22595" s="61"/>
    </row>
    <row r="22596" spans="43:55">
      <c r="AQ22596" s="64"/>
      <c r="AR22596" s="64"/>
      <c r="AS22596" s="60"/>
      <c r="AT22596" s="60"/>
      <c r="AU22596" s="60"/>
      <c r="AV22596" s="60"/>
      <c r="AW22596" s="60"/>
      <c r="AX22596" s="60"/>
      <c r="AY22596" s="60"/>
      <c r="AZ22596" s="60"/>
      <c r="BA22596" s="60"/>
      <c r="BB22596" s="60"/>
      <c r="BC22596" s="61"/>
    </row>
    <row r="22597" spans="43:55">
      <c r="AQ22597" s="64"/>
      <c r="AR22597" s="64"/>
      <c r="AS22597" s="60"/>
      <c r="AT22597" s="60"/>
      <c r="AU22597" s="60"/>
      <c r="AV22597" s="60"/>
      <c r="AW22597" s="60"/>
      <c r="AX22597" s="60"/>
      <c r="AY22597" s="60"/>
      <c r="AZ22597" s="60"/>
      <c r="BA22597" s="60"/>
      <c r="BB22597" s="60"/>
      <c r="BC22597" s="61"/>
    </row>
    <row r="22598" spans="43:55">
      <c r="AQ22598" s="64"/>
      <c r="AR22598" s="64"/>
      <c r="AS22598" s="60"/>
      <c r="AT22598" s="60"/>
      <c r="AU22598" s="60"/>
      <c r="AV22598" s="60"/>
      <c r="AW22598" s="60"/>
      <c r="AX22598" s="60"/>
      <c r="AY22598" s="60"/>
      <c r="AZ22598" s="60"/>
      <c r="BA22598" s="60"/>
      <c r="BB22598" s="60"/>
      <c r="BC22598" s="61"/>
    </row>
    <row r="22599" spans="43:55">
      <c r="AQ22599" s="64"/>
      <c r="AR22599" s="64"/>
      <c r="AS22599" s="60"/>
      <c r="AT22599" s="60"/>
      <c r="AU22599" s="60"/>
      <c r="AV22599" s="60"/>
      <c r="AW22599" s="60"/>
      <c r="AX22599" s="60"/>
      <c r="AY22599" s="60"/>
      <c r="AZ22599" s="60"/>
      <c r="BA22599" s="60"/>
      <c r="BB22599" s="60"/>
      <c r="BC22599" s="61"/>
    </row>
    <row r="22600" spans="43:55">
      <c r="AQ22600" s="64"/>
      <c r="AR22600" s="64"/>
      <c r="AS22600" s="60"/>
      <c r="AT22600" s="60"/>
      <c r="AU22600" s="60"/>
      <c r="AV22600" s="60"/>
      <c r="AW22600" s="60"/>
      <c r="AX22600" s="60"/>
      <c r="AY22600" s="60"/>
      <c r="AZ22600" s="60"/>
      <c r="BA22600" s="60"/>
      <c r="BB22600" s="60"/>
      <c r="BC22600" s="61"/>
    </row>
    <row r="22601" spans="43:55">
      <c r="AQ22601" s="64"/>
      <c r="AR22601" s="64"/>
      <c r="AS22601" s="60"/>
      <c r="AT22601" s="60"/>
      <c r="AU22601" s="60"/>
      <c r="AV22601" s="60"/>
      <c r="AW22601" s="60"/>
      <c r="AX22601" s="60"/>
      <c r="AY22601" s="60"/>
      <c r="AZ22601" s="60"/>
      <c r="BA22601" s="60"/>
      <c r="BB22601" s="60"/>
      <c r="BC22601" s="61"/>
    </row>
    <row r="22602" spans="43:55">
      <c r="AQ22602" s="64"/>
      <c r="AR22602" s="64"/>
      <c r="AS22602" s="60"/>
      <c r="AT22602" s="60"/>
      <c r="AU22602" s="60"/>
      <c r="AV22602" s="60"/>
      <c r="AW22602" s="60"/>
      <c r="AX22602" s="60"/>
      <c r="AY22602" s="60"/>
      <c r="AZ22602" s="60"/>
      <c r="BA22602" s="60"/>
      <c r="BB22602" s="60"/>
      <c r="BC22602" s="61"/>
    </row>
    <row r="22603" spans="43:55">
      <c r="AQ22603" s="64"/>
      <c r="AR22603" s="64"/>
      <c r="AS22603" s="60"/>
      <c r="AT22603" s="60"/>
      <c r="AU22603" s="60"/>
      <c r="AV22603" s="60"/>
      <c r="AW22603" s="60"/>
      <c r="AX22603" s="60"/>
      <c r="AY22603" s="60"/>
      <c r="AZ22603" s="60"/>
      <c r="BA22603" s="60"/>
      <c r="BB22603" s="60"/>
      <c r="BC22603" s="61"/>
    </row>
    <row r="22604" spans="43:55">
      <c r="AQ22604" s="64"/>
      <c r="AR22604" s="64"/>
      <c r="AS22604" s="60"/>
      <c r="AT22604" s="60"/>
      <c r="AU22604" s="60"/>
      <c r="AV22604" s="60"/>
      <c r="AW22604" s="60"/>
      <c r="AX22604" s="60"/>
      <c r="AY22604" s="60"/>
      <c r="AZ22604" s="60"/>
      <c r="BA22604" s="60"/>
      <c r="BB22604" s="60"/>
      <c r="BC22604" s="61"/>
    </row>
    <row r="22605" spans="43:55">
      <c r="AQ22605" s="64"/>
      <c r="AR22605" s="64"/>
      <c r="AS22605" s="60"/>
      <c r="AT22605" s="60"/>
      <c r="AU22605" s="60"/>
      <c r="AV22605" s="60"/>
      <c r="AW22605" s="60"/>
      <c r="AX22605" s="60"/>
      <c r="AY22605" s="60"/>
      <c r="AZ22605" s="60"/>
      <c r="BA22605" s="60"/>
      <c r="BB22605" s="60"/>
      <c r="BC22605" s="61"/>
    </row>
    <row r="22606" spans="43:55">
      <c r="AQ22606" s="64"/>
      <c r="AR22606" s="64"/>
      <c r="AS22606" s="60"/>
      <c r="AT22606" s="60"/>
      <c r="AU22606" s="60"/>
      <c r="AV22606" s="60"/>
      <c r="AW22606" s="60"/>
      <c r="AX22606" s="60"/>
      <c r="AY22606" s="60"/>
      <c r="AZ22606" s="60"/>
      <c r="BA22606" s="60"/>
      <c r="BB22606" s="60"/>
      <c r="BC22606" s="61"/>
    </row>
    <row r="22607" spans="43:55">
      <c r="AQ22607" s="64"/>
      <c r="AR22607" s="64"/>
      <c r="AS22607" s="60"/>
      <c r="AT22607" s="60"/>
      <c r="AU22607" s="60"/>
      <c r="AV22607" s="60"/>
      <c r="AW22607" s="60"/>
      <c r="AX22607" s="60"/>
      <c r="AY22607" s="60"/>
      <c r="AZ22607" s="60"/>
      <c r="BA22607" s="60"/>
      <c r="BB22607" s="60"/>
      <c r="BC22607" s="61"/>
    </row>
    <row r="22608" spans="43:55">
      <c r="AQ22608" s="64"/>
      <c r="AR22608" s="64"/>
      <c r="AS22608" s="60"/>
      <c r="AT22608" s="60"/>
      <c r="AU22608" s="60"/>
      <c r="AV22608" s="60"/>
      <c r="AW22608" s="60"/>
      <c r="AX22608" s="60"/>
      <c r="AY22608" s="60"/>
      <c r="AZ22608" s="60"/>
      <c r="BA22608" s="60"/>
      <c r="BB22608" s="60"/>
      <c r="BC22608" s="61"/>
    </row>
    <row r="22609" spans="43:55">
      <c r="AQ22609" s="64"/>
      <c r="AR22609" s="64"/>
      <c r="AS22609" s="60"/>
      <c r="AT22609" s="60"/>
      <c r="AU22609" s="60"/>
      <c r="AV22609" s="60"/>
      <c r="AW22609" s="60"/>
      <c r="AX22609" s="60"/>
      <c r="AY22609" s="60"/>
      <c r="AZ22609" s="60"/>
      <c r="BA22609" s="60"/>
      <c r="BB22609" s="60"/>
      <c r="BC22609" s="61"/>
    </row>
    <row r="22610" spans="43:55">
      <c r="AQ22610" s="64"/>
      <c r="AR22610" s="64"/>
      <c r="AS22610" s="60"/>
      <c r="AT22610" s="60"/>
      <c r="AU22610" s="60"/>
      <c r="AV22610" s="60"/>
      <c r="AW22610" s="60"/>
      <c r="AX22610" s="60"/>
      <c r="AY22610" s="60"/>
      <c r="AZ22610" s="60"/>
      <c r="BA22610" s="60"/>
      <c r="BB22610" s="60"/>
      <c r="BC22610" s="61"/>
    </row>
    <row r="22611" spans="43:55">
      <c r="AQ22611" s="64"/>
      <c r="AR22611" s="64"/>
      <c r="AS22611" s="60"/>
      <c r="AT22611" s="60"/>
      <c r="AU22611" s="60"/>
      <c r="AV22611" s="60"/>
      <c r="AW22611" s="60"/>
      <c r="AX22611" s="60"/>
      <c r="AY22611" s="60"/>
      <c r="AZ22611" s="60"/>
      <c r="BA22611" s="60"/>
      <c r="BB22611" s="60"/>
      <c r="BC22611" s="61"/>
    </row>
    <row r="22612" spans="43:55">
      <c r="AQ22612" s="64"/>
      <c r="AR22612" s="64"/>
      <c r="AS22612" s="60"/>
      <c r="AT22612" s="60"/>
      <c r="AU22612" s="60"/>
      <c r="AV22612" s="60"/>
      <c r="AW22612" s="60"/>
      <c r="AX22612" s="60"/>
      <c r="AY22612" s="60"/>
      <c r="AZ22612" s="60"/>
      <c r="BA22612" s="60"/>
      <c r="BB22612" s="60"/>
      <c r="BC22612" s="61"/>
    </row>
    <row r="22613" spans="43:55">
      <c r="AQ22613" s="64"/>
      <c r="AR22613" s="64"/>
      <c r="AS22613" s="60"/>
      <c r="AT22613" s="60"/>
      <c r="AU22613" s="60"/>
      <c r="AV22613" s="60"/>
      <c r="AW22613" s="60"/>
      <c r="AX22613" s="60"/>
      <c r="AY22613" s="60"/>
      <c r="AZ22613" s="60"/>
      <c r="BA22613" s="60"/>
      <c r="BB22613" s="60"/>
      <c r="BC22613" s="61"/>
    </row>
    <row r="22614" spans="43:55">
      <c r="AQ22614" s="64"/>
      <c r="AR22614" s="64"/>
      <c r="AS22614" s="60"/>
      <c r="AT22614" s="60"/>
      <c r="AU22614" s="60"/>
      <c r="AV22614" s="60"/>
      <c r="AW22614" s="60"/>
      <c r="AX22614" s="60"/>
      <c r="AY22614" s="60"/>
      <c r="AZ22614" s="60"/>
      <c r="BA22614" s="60"/>
      <c r="BB22614" s="60"/>
      <c r="BC22614" s="61"/>
    </row>
    <row r="22615" spans="43:55">
      <c r="AQ22615" s="64"/>
      <c r="AR22615" s="64"/>
      <c r="AS22615" s="60"/>
      <c r="AT22615" s="60"/>
      <c r="AU22615" s="60"/>
      <c r="AV22615" s="60"/>
      <c r="AW22615" s="60"/>
      <c r="AX22615" s="60"/>
      <c r="AY22615" s="60"/>
      <c r="AZ22615" s="60"/>
      <c r="BA22615" s="60"/>
      <c r="BB22615" s="60"/>
      <c r="BC22615" s="61"/>
    </row>
    <row r="22616" spans="43:55">
      <c r="AQ22616" s="64"/>
      <c r="AR22616" s="64"/>
      <c r="AS22616" s="60"/>
      <c r="AT22616" s="60"/>
      <c r="AU22616" s="60"/>
      <c r="AV22616" s="60"/>
      <c r="AW22616" s="60"/>
      <c r="AX22616" s="60"/>
      <c r="AY22616" s="60"/>
      <c r="AZ22616" s="60"/>
      <c r="BA22616" s="60"/>
      <c r="BB22616" s="60"/>
      <c r="BC22616" s="61"/>
    </row>
    <row r="22617" spans="43:55">
      <c r="AQ22617" s="64"/>
      <c r="AR22617" s="64"/>
      <c r="AS22617" s="60"/>
      <c r="AT22617" s="60"/>
      <c r="AU22617" s="60"/>
      <c r="AV22617" s="60"/>
      <c r="AW22617" s="60"/>
      <c r="AX22617" s="60"/>
      <c r="AY22617" s="60"/>
      <c r="AZ22617" s="60"/>
      <c r="BA22617" s="60"/>
      <c r="BB22617" s="60"/>
      <c r="BC22617" s="61"/>
    </row>
    <row r="22618" spans="43:55">
      <c r="AQ22618" s="64"/>
      <c r="AR22618" s="64"/>
      <c r="AS22618" s="60"/>
      <c r="AT22618" s="60"/>
      <c r="AU22618" s="60"/>
      <c r="AV22618" s="60"/>
      <c r="AW22618" s="60"/>
      <c r="AX22618" s="60"/>
      <c r="AY22618" s="60"/>
      <c r="AZ22618" s="60"/>
      <c r="BA22618" s="60"/>
      <c r="BB22618" s="60"/>
      <c r="BC22618" s="61"/>
    </row>
    <row r="22619" spans="43:55">
      <c r="AQ22619" s="64"/>
      <c r="AR22619" s="64"/>
      <c r="AS22619" s="60"/>
      <c r="AT22619" s="60"/>
      <c r="AU22619" s="60"/>
      <c r="AV22619" s="60"/>
      <c r="AW22619" s="60"/>
      <c r="AX22619" s="60"/>
      <c r="AY22619" s="60"/>
      <c r="AZ22619" s="60"/>
      <c r="BA22619" s="60"/>
      <c r="BB22619" s="60"/>
      <c r="BC22619" s="61"/>
    </row>
    <row r="22620" spans="43:55">
      <c r="AQ22620" s="64"/>
      <c r="AR22620" s="64"/>
      <c r="AS22620" s="60"/>
      <c r="AT22620" s="60"/>
      <c r="AU22620" s="60"/>
      <c r="AV22620" s="60"/>
      <c r="AW22620" s="60"/>
      <c r="AX22620" s="60"/>
      <c r="AY22620" s="60"/>
      <c r="AZ22620" s="60"/>
      <c r="BA22620" s="60"/>
      <c r="BB22620" s="60"/>
      <c r="BC22620" s="61"/>
    </row>
    <row r="22621" spans="43:55">
      <c r="AQ22621" s="64"/>
      <c r="AR22621" s="64"/>
      <c r="AS22621" s="60"/>
      <c r="AT22621" s="60"/>
      <c r="AU22621" s="60"/>
      <c r="AV22621" s="60"/>
      <c r="AW22621" s="60"/>
      <c r="AX22621" s="60"/>
      <c r="AY22621" s="60"/>
      <c r="AZ22621" s="60"/>
      <c r="BA22621" s="60"/>
      <c r="BB22621" s="60"/>
      <c r="BC22621" s="61"/>
    </row>
    <row r="22622" spans="43:55">
      <c r="AQ22622" s="64"/>
      <c r="AR22622" s="64"/>
      <c r="AS22622" s="60"/>
      <c r="AT22622" s="60"/>
      <c r="AU22622" s="60"/>
      <c r="AV22622" s="60"/>
      <c r="AW22622" s="60"/>
      <c r="AX22622" s="60"/>
      <c r="AY22622" s="60"/>
      <c r="AZ22622" s="60"/>
      <c r="BA22622" s="60"/>
      <c r="BB22622" s="60"/>
      <c r="BC22622" s="61"/>
    </row>
    <row r="22623" spans="43:55">
      <c r="AQ22623" s="64"/>
      <c r="AR22623" s="64"/>
      <c r="AS22623" s="60"/>
      <c r="AT22623" s="60"/>
      <c r="AU22623" s="60"/>
      <c r="AV22623" s="60"/>
      <c r="AW22623" s="60"/>
      <c r="AX22623" s="60"/>
      <c r="AY22623" s="60"/>
      <c r="AZ22623" s="60"/>
      <c r="BA22623" s="60"/>
      <c r="BB22623" s="60"/>
      <c r="BC22623" s="61"/>
    </row>
    <row r="22624" spans="43:55">
      <c r="AQ22624" s="64"/>
      <c r="AR22624" s="64"/>
      <c r="AS22624" s="60"/>
      <c r="AT22624" s="60"/>
      <c r="AU22624" s="60"/>
      <c r="AV22624" s="60"/>
      <c r="AW22624" s="60"/>
      <c r="AX22624" s="60"/>
      <c r="AY22624" s="60"/>
      <c r="AZ22624" s="60"/>
      <c r="BA22624" s="60"/>
      <c r="BB22624" s="60"/>
      <c r="BC22624" s="61"/>
    </row>
    <row r="22625" spans="43:55">
      <c r="AQ22625" s="64"/>
      <c r="AR22625" s="64"/>
      <c r="AS22625" s="60"/>
      <c r="AT22625" s="60"/>
      <c r="AU22625" s="60"/>
      <c r="AV22625" s="60"/>
      <c r="AW22625" s="60"/>
      <c r="AX22625" s="60"/>
      <c r="AY22625" s="60"/>
      <c r="AZ22625" s="60"/>
      <c r="BA22625" s="60"/>
      <c r="BB22625" s="60"/>
      <c r="BC22625" s="61"/>
    </row>
    <row r="22626" spans="43:55">
      <c r="AQ22626" s="64"/>
      <c r="AR22626" s="64"/>
      <c r="AS22626" s="60"/>
      <c r="AT22626" s="60"/>
      <c r="AU22626" s="60"/>
      <c r="AV22626" s="60"/>
      <c r="AW22626" s="60"/>
      <c r="AX22626" s="60"/>
      <c r="AY22626" s="60"/>
      <c r="AZ22626" s="60"/>
      <c r="BA22626" s="60"/>
      <c r="BB22626" s="60"/>
      <c r="BC22626" s="61"/>
    </row>
    <row r="22627" spans="43:55">
      <c r="AQ22627" s="64"/>
      <c r="AR22627" s="64"/>
      <c r="AS22627" s="60"/>
      <c r="AT22627" s="60"/>
      <c r="AU22627" s="60"/>
      <c r="AV22627" s="60"/>
      <c r="AW22627" s="60"/>
      <c r="AX22627" s="60"/>
      <c r="AY22627" s="60"/>
      <c r="AZ22627" s="60"/>
      <c r="BA22627" s="60"/>
      <c r="BB22627" s="60"/>
      <c r="BC22627" s="61"/>
    </row>
    <row r="22628" spans="43:55">
      <c r="AQ22628" s="64"/>
      <c r="AR22628" s="64"/>
      <c r="AS22628" s="60"/>
      <c r="AT22628" s="60"/>
      <c r="AU22628" s="60"/>
      <c r="AV22628" s="60"/>
      <c r="AW22628" s="60"/>
      <c r="AX22628" s="60"/>
      <c r="AY22628" s="60"/>
      <c r="AZ22628" s="60"/>
      <c r="BA22628" s="60"/>
      <c r="BB22628" s="60"/>
      <c r="BC22628" s="61"/>
    </row>
    <row r="22629" spans="43:55">
      <c r="AQ22629" s="64"/>
      <c r="AR22629" s="64"/>
      <c r="AS22629" s="60"/>
      <c r="AT22629" s="60"/>
      <c r="AU22629" s="60"/>
      <c r="AV22629" s="60"/>
      <c r="AW22629" s="60"/>
      <c r="AX22629" s="60"/>
      <c r="AY22629" s="60"/>
      <c r="AZ22629" s="60"/>
      <c r="BA22629" s="60"/>
      <c r="BB22629" s="60"/>
      <c r="BC22629" s="61"/>
    </row>
    <row r="22630" spans="43:55">
      <c r="AQ22630" s="64"/>
      <c r="AR22630" s="64"/>
      <c r="AS22630" s="60"/>
      <c r="AT22630" s="60"/>
      <c r="AU22630" s="60"/>
      <c r="AV22630" s="60"/>
      <c r="AW22630" s="60"/>
      <c r="AX22630" s="60"/>
      <c r="AY22630" s="60"/>
      <c r="AZ22630" s="60"/>
      <c r="BA22630" s="60"/>
      <c r="BB22630" s="60"/>
      <c r="BC22630" s="61"/>
    </row>
    <row r="22631" spans="43:55">
      <c r="AQ22631" s="64"/>
      <c r="AR22631" s="64"/>
      <c r="AS22631" s="60"/>
      <c r="AT22631" s="60"/>
      <c r="AU22631" s="60"/>
      <c r="AV22631" s="60"/>
      <c r="AW22631" s="60"/>
      <c r="AX22631" s="60"/>
      <c r="AY22631" s="60"/>
      <c r="AZ22631" s="60"/>
      <c r="BA22631" s="60"/>
      <c r="BB22631" s="60"/>
      <c r="BC22631" s="61"/>
    </row>
    <row r="22632" spans="43:55">
      <c r="AQ22632" s="64"/>
      <c r="AR22632" s="64"/>
      <c r="AS22632" s="60"/>
      <c r="AT22632" s="60"/>
      <c r="AU22632" s="60"/>
      <c r="AV22632" s="60"/>
      <c r="AW22632" s="60"/>
      <c r="AX22632" s="60"/>
      <c r="AY22632" s="60"/>
      <c r="AZ22632" s="60"/>
      <c r="BA22632" s="60"/>
      <c r="BB22632" s="60"/>
      <c r="BC22632" s="61"/>
    </row>
    <row r="22633" spans="43:55">
      <c r="AQ22633" s="64"/>
      <c r="AR22633" s="64"/>
      <c r="AS22633" s="60"/>
      <c r="AT22633" s="60"/>
      <c r="AU22633" s="60"/>
      <c r="AV22633" s="60"/>
      <c r="AW22633" s="60"/>
      <c r="AX22633" s="60"/>
      <c r="AY22633" s="60"/>
      <c r="AZ22633" s="60"/>
      <c r="BA22633" s="60"/>
      <c r="BB22633" s="60"/>
      <c r="BC22633" s="61"/>
    </row>
    <row r="22634" spans="43:55">
      <c r="AQ22634" s="64"/>
      <c r="AR22634" s="64"/>
      <c r="AS22634" s="60"/>
      <c r="AT22634" s="60"/>
      <c r="AU22634" s="60"/>
      <c r="AV22634" s="60"/>
      <c r="AW22634" s="60"/>
      <c r="AX22634" s="60"/>
      <c r="AY22634" s="60"/>
      <c r="AZ22634" s="60"/>
      <c r="BA22634" s="60"/>
      <c r="BB22634" s="60"/>
      <c r="BC22634" s="61"/>
    </row>
    <row r="22635" spans="43:55">
      <c r="AQ22635" s="64"/>
      <c r="AR22635" s="64"/>
      <c r="AS22635" s="60"/>
      <c r="AT22635" s="60"/>
      <c r="AU22635" s="60"/>
      <c r="AV22635" s="60"/>
      <c r="AW22635" s="60"/>
      <c r="AX22635" s="60"/>
      <c r="AY22635" s="60"/>
      <c r="AZ22635" s="60"/>
      <c r="BA22635" s="60"/>
      <c r="BB22635" s="60"/>
      <c r="BC22635" s="61"/>
    </row>
    <row r="22636" spans="43:55">
      <c r="AQ22636" s="64"/>
      <c r="AR22636" s="64"/>
      <c r="AS22636" s="60"/>
      <c r="AT22636" s="60"/>
      <c r="AU22636" s="60"/>
      <c r="AV22636" s="60"/>
      <c r="AW22636" s="60"/>
      <c r="AX22636" s="60"/>
      <c r="AY22636" s="60"/>
      <c r="AZ22636" s="60"/>
      <c r="BA22636" s="60"/>
      <c r="BB22636" s="60"/>
      <c r="BC22636" s="61"/>
    </row>
    <row r="22637" spans="43:55">
      <c r="AQ22637" s="64"/>
      <c r="AR22637" s="64"/>
      <c r="AS22637" s="60"/>
      <c r="AT22637" s="60"/>
      <c r="AU22637" s="60"/>
      <c r="AV22637" s="60"/>
      <c r="AW22637" s="60"/>
      <c r="AX22637" s="60"/>
      <c r="AY22637" s="60"/>
      <c r="AZ22637" s="60"/>
      <c r="BA22637" s="60"/>
      <c r="BB22637" s="60"/>
      <c r="BC22637" s="61"/>
    </row>
    <row r="22638" spans="43:55">
      <c r="AQ22638" s="64"/>
      <c r="AR22638" s="64"/>
      <c r="AS22638" s="60"/>
      <c r="AT22638" s="60"/>
      <c r="AU22638" s="60"/>
      <c r="AV22638" s="60"/>
      <c r="AW22638" s="60"/>
      <c r="AX22638" s="60"/>
      <c r="AY22638" s="60"/>
      <c r="AZ22638" s="60"/>
      <c r="BA22638" s="60"/>
      <c r="BB22638" s="60"/>
      <c r="BC22638" s="61"/>
    </row>
    <row r="22639" spans="43:55">
      <c r="AQ22639" s="64"/>
      <c r="AR22639" s="64"/>
      <c r="AS22639" s="60"/>
      <c r="AT22639" s="60"/>
      <c r="AU22639" s="60"/>
      <c r="AV22639" s="60"/>
      <c r="AW22639" s="60"/>
      <c r="AX22639" s="60"/>
      <c r="AY22639" s="60"/>
      <c r="AZ22639" s="60"/>
      <c r="BA22639" s="60"/>
      <c r="BB22639" s="60"/>
      <c r="BC22639" s="61"/>
    </row>
    <row r="22640" spans="43:55">
      <c r="AQ22640" s="64"/>
      <c r="AR22640" s="64"/>
      <c r="AS22640" s="60"/>
      <c r="AT22640" s="60"/>
      <c r="AU22640" s="60"/>
      <c r="AV22640" s="60"/>
      <c r="AW22640" s="60"/>
      <c r="AX22640" s="60"/>
      <c r="AY22640" s="60"/>
      <c r="AZ22640" s="60"/>
      <c r="BA22640" s="60"/>
      <c r="BB22640" s="60"/>
      <c r="BC22640" s="61"/>
    </row>
    <row r="22641" spans="43:55">
      <c r="AQ22641" s="64"/>
      <c r="AR22641" s="64"/>
      <c r="AS22641" s="60"/>
      <c r="AT22641" s="60"/>
      <c r="AU22641" s="60"/>
      <c r="AV22641" s="60"/>
      <c r="AW22641" s="60"/>
      <c r="AX22641" s="60"/>
      <c r="AY22641" s="60"/>
      <c r="AZ22641" s="60"/>
      <c r="BA22641" s="60"/>
      <c r="BB22641" s="60"/>
      <c r="BC22641" s="61"/>
    </row>
    <row r="22642" spans="43:55">
      <c r="AQ22642" s="64"/>
      <c r="AR22642" s="64"/>
      <c r="AS22642" s="60"/>
      <c r="AT22642" s="60"/>
      <c r="AU22642" s="60"/>
      <c r="AV22642" s="60"/>
      <c r="AW22642" s="60"/>
      <c r="AX22642" s="60"/>
      <c r="AY22642" s="60"/>
      <c r="AZ22642" s="60"/>
      <c r="BA22642" s="60"/>
      <c r="BB22642" s="60"/>
      <c r="BC22642" s="61"/>
    </row>
    <row r="22643" spans="43:55">
      <c r="AQ22643" s="64"/>
      <c r="AR22643" s="64"/>
      <c r="AS22643" s="60"/>
      <c r="AT22643" s="60"/>
      <c r="AU22643" s="60"/>
      <c r="AV22643" s="60"/>
      <c r="AW22643" s="60"/>
      <c r="AX22643" s="60"/>
      <c r="AY22643" s="60"/>
      <c r="AZ22643" s="60"/>
      <c r="BA22643" s="60"/>
      <c r="BB22643" s="60"/>
      <c r="BC22643" s="61"/>
    </row>
    <row r="22644" spans="43:55">
      <c r="AQ22644" s="64"/>
      <c r="AR22644" s="64"/>
      <c r="AS22644" s="60"/>
      <c r="AT22644" s="60"/>
      <c r="AU22644" s="60"/>
      <c r="AV22644" s="60"/>
      <c r="AW22644" s="60"/>
      <c r="AX22644" s="60"/>
      <c r="AY22644" s="60"/>
      <c r="AZ22644" s="60"/>
      <c r="BA22644" s="60"/>
      <c r="BB22644" s="60"/>
      <c r="BC22644" s="61"/>
    </row>
    <row r="22645" spans="43:55">
      <c r="AQ22645" s="64"/>
      <c r="AR22645" s="64"/>
      <c r="AS22645" s="60"/>
      <c r="AT22645" s="60"/>
      <c r="AU22645" s="60"/>
      <c r="AV22645" s="60"/>
      <c r="AW22645" s="60"/>
      <c r="AX22645" s="60"/>
      <c r="AY22645" s="60"/>
      <c r="AZ22645" s="60"/>
      <c r="BA22645" s="60"/>
      <c r="BB22645" s="60"/>
      <c r="BC22645" s="61"/>
    </row>
    <row r="22646" spans="43:55">
      <c r="AQ22646" s="64"/>
      <c r="AR22646" s="64"/>
      <c r="AS22646" s="60"/>
      <c r="AT22646" s="60"/>
      <c r="AU22646" s="60"/>
      <c r="AV22646" s="60"/>
      <c r="AW22646" s="60"/>
      <c r="AX22646" s="60"/>
      <c r="AY22646" s="60"/>
      <c r="AZ22646" s="60"/>
      <c r="BA22646" s="60"/>
      <c r="BB22646" s="60"/>
      <c r="BC22646" s="61"/>
    </row>
    <row r="22647" spans="43:55">
      <c r="AQ22647" s="64"/>
      <c r="AR22647" s="64"/>
      <c r="AS22647" s="60"/>
      <c r="AT22647" s="60"/>
      <c r="AU22647" s="60"/>
      <c r="AV22647" s="60"/>
      <c r="AW22647" s="60"/>
      <c r="AX22647" s="60"/>
      <c r="AY22647" s="60"/>
      <c r="AZ22647" s="60"/>
      <c r="BA22647" s="60"/>
      <c r="BB22647" s="60"/>
      <c r="BC22647" s="61"/>
    </row>
    <row r="22648" spans="43:55">
      <c r="AQ22648" s="64"/>
      <c r="AR22648" s="64"/>
      <c r="AS22648" s="60"/>
      <c r="AT22648" s="60"/>
      <c r="AU22648" s="60"/>
      <c r="AV22648" s="60"/>
      <c r="AW22648" s="60"/>
      <c r="AX22648" s="60"/>
      <c r="AY22648" s="60"/>
      <c r="AZ22648" s="60"/>
      <c r="BA22648" s="60"/>
      <c r="BB22648" s="60"/>
      <c r="BC22648" s="61"/>
    </row>
    <row r="22649" spans="43:55">
      <c r="AQ22649" s="64"/>
      <c r="AR22649" s="64"/>
      <c r="AS22649" s="60"/>
      <c r="AT22649" s="60"/>
      <c r="AU22649" s="60"/>
      <c r="AV22649" s="60"/>
      <c r="AW22649" s="60"/>
      <c r="AX22649" s="60"/>
      <c r="AY22649" s="60"/>
      <c r="AZ22649" s="60"/>
      <c r="BA22649" s="60"/>
      <c r="BB22649" s="60"/>
      <c r="BC22649" s="61"/>
    </row>
    <row r="22650" spans="43:55">
      <c r="AQ22650" s="64"/>
      <c r="AR22650" s="64"/>
      <c r="AS22650" s="60"/>
      <c r="AT22650" s="60"/>
      <c r="AU22650" s="60"/>
      <c r="AV22650" s="60"/>
      <c r="AW22650" s="60"/>
      <c r="AX22650" s="60"/>
      <c r="AY22650" s="60"/>
      <c r="AZ22650" s="60"/>
      <c r="BA22650" s="60"/>
      <c r="BB22650" s="60"/>
      <c r="BC22650" s="61"/>
    </row>
    <row r="22651" spans="43:55">
      <c r="AQ22651" s="64"/>
      <c r="AR22651" s="64"/>
      <c r="AS22651" s="60"/>
      <c r="AT22651" s="60"/>
      <c r="AU22651" s="60"/>
      <c r="AV22651" s="60"/>
      <c r="AW22651" s="60"/>
      <c r="AX22651" s="60"/>
      <c r="AY22651" s="60"/>
      <c r="AZ22651" s="60"/>
      <c r="BA22651" s="60"/>
      <c r="BB22651" s="60"/>
      <c r="BC22651" s="61"/>
    </row>
    <row r="22652" spans="43:55">
      <c r="AQ22652" s="64"/>
      <c r="AR22652" s="64"/>
      <c r="AS22652" s="60"/>
      <c r="AT22652" s="60"/>
      <c r="AU22652" s="60"/>
      <c r="AV22652" s="60"/>
      <c r="AW22652" s="60"/>
      <c r="AX22652" s="60"/>
      <c r="AY22652" s="60"/>
      <c r="AZ22652" s="60"/>
      <c r="BA22652" s="60"/>
      <c r="BB22652" s="60"/>
      <c r="BC22652" s="61"/>
    </row>
    <row r="22653" spans="43:55">
      <c r="AQ22653" s="64"/>
      <c r="AR22653" s="64"/>
      <c r="AS22653" s="60"/>
      <c r="AT22653" s="60"/>
      <c r="AU22653" s="60"/>
      <c r="AV22653" s="60"/>
      <c r="AW22653" s="60"/>
      <c r="AX22653" s="60"/>
      <c r="AY22653" s="60"/>
      <c r="AZ22653" s="60"/>
      <c r="BA22653" s="60"/>
      <c r="BB22653" s="60"/>
      <c r="BC22653" s="61"/>
    </row>
    <row r="22654" spans="43:55">
      <c r="AQ22654" s="64"/>
      <c r="AR22654" s="64"/>
      <c r="AS22654" s="60"/>
      <c r="AT22654" s="60"/>
      <c r="AU22654" s="60"/>
      <c r="AV22654" s="60"/>
      <c r="AW22654" s="60"/>
      <c r="AX22654" s="60"/>
      <c r="AY22654" s="60"/>
      <c r="AZ22654" s="60"/>
      <c r="BA22654" s="60"/>
      <c r="BB22654" s="60"/>
      <c r="BC22654" s="61"/>
    </row>
    <row r="22655" spans="43:55">
      <c r="AQ22655" s="64"/>
      <c r="AR22655" s="64"/>
      <c r="AS22655" s="60"/>
      <c r="AT22655" s="60"/>
      <c r="AU22655" s="60"/>
      <c r="AV22655" s="60"/>
      <c r="AW22655" s="60"/>
      <c r="AX22655" s="60"/>
      <c r="AY22655" s="60"/>
      <c r="AZ22655" s="60"/>
      <c r="BA22655" s="60"/>
      <c r="BB22655" s="60"/>
      <c r="BC22655" s="61"/>
    </row>
    <row r="22656" spans="43:55">
      <c r="AQ22656" s="64"/>
      <c r="AR22656" s="64"/>
      <c r="AS22656" s="60"/>
      <c r="AT22656" s="60"/>
      <c r="AU22656" s="60"/>
      <c r="AV22656" s="60"/>
      <c r="AW22656" s="60"/>
      <c r="AX22656" s="60"/>
      <c r="AY22656" s="60"/>
      <c r="AZ22656" s="60"/>
      <c r="BA22656" s="60"/>
      <c r="BB22656" s="60"/>
      <c r="BC22656" s="61"/>
    </row>
    <row r="22657" spans="43:55">
      <c r="AQ22657" s="64"/>
      <c r="AR22657" s="64"/>
      <c r="AS22657" s="60"/>
      <c r="AT22657" s="60"/>
      <c r="AU22657" s="60"/>
      <c r="AV22657" s="60"/>
      <c r="AW22657" s="60"/>
      <c r="AX22657" s="60"/>
      <c r="AY22657" s="60"/>
      <c r="AZ22657" s="60"/>
      <c r="BA22657" s="60"/>
      <c r="BB22657" s="60"/>
      <c r="BC22657" s="61"/>
    </row>
    <row r="22658" spans="43:55">
      <c r="AQ22658" s="64"/>
      <c r="AR22658" s="64"/>
      <c r="AS22658" s="60"/>
      <c r="AT22658" s="60"/>
      <c r="AU22658" s="60"/>
      <c r="AV22658" s="60"/>
      <c r="AW22658" s="60"/>
      <c r="AX22658" s="60"/>
      <c r="AY22658" s="60"/>
      <c r="AZ22658" s="60"/>
      <c r="BA22658" s="60"/>
      <c r="BB22658" s="60"/>
      <c r="BC22658" s="61"/>
    </row>
    <row r="22659" spans="43:55">
      <c r="AQ22659" s="64"/>
      <c r="AR22659" s="64"/>
      <c r="AS22659" s="60"/>
      <c r="AT22659" s="60"/>
      <c r="AU22659" s="60"/>
      <c r="AV22659" s="60"/>
      <c r="AW22659" s="60"/>
      <c r="AX22659" s="60"/>
      <c r="AY22659" s="60"/>
      <c r="AZ22659" s="60"/>
      <c r="BA22659" s="60"/>
      <c r="BB22659" s="60"/>
      <c r="BC22659" s="61"/>
    </row>
    <row r="22660" spans="43:55">
      <c r="AQ22660" s="64"/>
      <c r="AR22660" s="64"/>
      <c r="AS22660" s="60"/>
      <c r="AT22660" s="60"/>
      <c r="AU22660" s="60"/>
      <c r="AV22660" s="60"/>
      <c r="AW22660" s="60"/>
      <c r="AX22660" s="60"/>
      <c r="AY22660" s="60"/>
      <c r="AZ22660" s="60"/>
      <c r="BA22660" s="60"/>
      <c r="BB22660" s="60"/>
      <c r="BC22660" s="61"/>
    </row>
    <row r="22661" spans="43:55">
      <c r="AQ22661" s="64"/>
      <c r="AR22661" s="64"/>
      <c r="AS22661" s="60"/>
      <c r="AT22661" s="60"/>
      <c r="AU22661" s="60"/>
      <c r="AV22661" s="60"/>
      <c r="AW22661" s="60"/>
      <c r="AX22661" s="60"/>
      <c r="AY22661" s="60"/>
      <c r="AZ22661" s="60"/>
      <c r="BA22661" s="60"/>
      <c r="BB22661" s="60"/>
      <c r="BC22661" s="61"/>
    </row>
    <row r="22662" spans="43:55">
      <c r="AQ22662" s="64"/>
      <c r="AR22662" s="64"/>
      <c r="AS22662" s="60"/>
      <c r="AT22662" s="60"/>
      <c r="AU22662" s="60"/>
      <c r="AV22662" s="60"/>
      <c r="AW22662" s="60"/>
      <c r="AX22662" s="60"/>
      <c r="AY22662" s="60"/>
      <c r="AZ22662" s="60"/>
      <c r="BA22662" s="60"/>
      <c r="BB22662" s="60"/>
      <c r="BC22662" s="61"/>
    </row>
    <row r="22663" spans="43:55">
      <c r="AQ22663" s="64"/>
      <c r="AR22663" s="64"/>
      <c r="AS22663" s="60"/>
      <c r="AT22663" s="60"/>
      <c r="AU22663" s="60"/>
      <c r="AV22663" s="60"/>
      <c r="AW22663" s="60"/>
      <c r="AX22663" s="60"/>
      <c r="AY22663" s="60"/>
      <c r="AZ22663" s="60"/>
      <c r="BA22663" s="60"/>
      <c r="BB22663" s="60"/>
      <c r="BC22663" s="61"/>
    </row>
    <row r="22664" spans="43:55">
      <c r="AQ22664" s="64"/>
      <c r="AR22664" s="64"/>
      <c r="AS22664" s="60"/>
      <c r="AT22664" s="60"/>
      <c r="AU22664" s="60"/>
      <c r="AV22664" s="60"/>
      <c r="AW22664" s="60"/>
      <c r="AX22664" s="60"/>
      <c r="AY22664" s="60"/>
      <c r="AZ22664" s="60"/>
      <c r="BA22664" s="60"/>
      <c r="BB22664" s="60"/>
      <c r="BC22664" s="61"/>
    </row>
    <row r="22665" spans="43:55">
      <c r="AQ22665" s="64"/>
      <c r="AR22665" s="64"/>
      <c r="AS22665" s="60"/>
      <c r="AT22665" s="60"/>
      <c r="AU22665" s="60"/>
      <c r="AV22665" s="60"/>
      <c r="AW22665" s="60"/>
      <c r="AX22665" s="60"/>
      <c r="AY22665" s="60"/>
      <c r="AZ22665" s="60"/>
      <c r="BA22665" s="60"/>
      <c r="BB22665" s="60"/>
      <c r="BC22665" s="61"/>
    </row>
    <row r="22666" spans="43:55">
      <c r="AQ22666" s="64"/>
      <c r="AR22666" s="64"/>
      <c r="AS22666" s="60"/>
      <c r="AT22666" s="60"/>
      <c r="AU22666" s="60"/>
      <c r="AV22666" s="60"/>
      <c r="AW22666" s="60"/>
      <c r="AX22666" s="60"/>
      <c r="AY22666" s="60"/>
      <c r="AZ22666" s="60"/>
      <c r="BA22666" s="60"/>
      <c r="BB22666" s="60"/>
      <c r="BC22666" s="61"/>
    </row>
    <row r="22667" spans="43:55">
      <c r="AQ22667" s="64"/>
      <c r="AR22667" s="64"/>
      <c r="AS22667" s="60"/>
      <c r="AT22667" s="60"/>
      <c r="AU22667" s="60"/>
      <c r="AV22667" s="60"/>
      <c r="AW22667" s="60"/>
      <c r="AX22667" s="60"/>
      <c r="AY22667" s="60"/>
      <c r="AZ22667" s="60"/>
      <c r="BA22667" s="60"/>
      <c r="BB22667" s="60"/>
      <c r="BC22667" s="61"/>
    </row>
    <row r="22668" spans="43:55">
      <c r="AQ22668" s="64"/>
      <c r="AR22668" s="64"/>
      <c r="AS22668" s="60"/>
      <c r="AT22668" s="60"/>
      <c r="AU22668" s="60"/>
      <c r="AV22668" s="60"/>
      <c r="AW22668" s="60"/>
      <c r="AX22668" s="60"/>
      <c r="AY22668" s="60"/>
      <c r="AZ22668" s="60"/>
      <c r="BA22668" s="60"/>
      <c r="BB22668" s="60"/>
      <c r="BC22668" s="61"/>
    </row>
    <row r="22669" spans="43:55">
      <c r="AQ22669" s="64"/>
      <c r="AR22669" s="64"/>
      <c r="AS22669" s="60"/>
      <c r="AT22669" s="60"/>
      <c r="AU22669" s="60"/>
      <c r="AV22669" s="60"/>
      <c r="AW22669" s="60"/>
      <c r="AX22669" s="60"/>
      <c r="AY22669" s="60"/>
      <c r="AZ22669" s="60"/>
      <c r="BA22669" s="60"/>
      <c r="BB22669" s="60"/>
      <c r="BC22669" s="61"/>
    </row>
    <row r="22670" spans="43:55">
      <c r="AQ22670" s="64"/>
      <c r="AR22670" s="64"/>
      <c r="AS22670" s="60"/>
      <c r="AT22670" s="60"/>
      <c r="AU22670" s="60"/>
      <c r="AV22670" s="60"/>
      <c r="AW22670" s="60"/>
      <c r="AX22670" s="60"/>
      <c r="AY22670" s="60"/>
      <c r="AZ22670" s="60"/>
      <c r="BA22670" s="60"/>
      <c r="BB22670" s="60"/>
      <c r="BC22670" s="61"/>
    </row>
    <row r="22671" spans="43:55">
      <c r="AQ22671" s="64"/>
      <c r="AR22671" s="64"/>
      <c r="AS22671" s="60"/>
      <c r="AT22671" s="60"/>
      <c r="AU22671" s="60"/>
      <c r="AV22671" s="60"/>
      <c r="AW22671" s="60"/>
      <c r="AX22671" s="60"/>
      <c r="AY22671" s="60"/>
      <c r="AZ22671" s="60"/>
      <c r="BA22671" s="60"/>
      <c r="BB22671" s="60"/>
      <c r="BC22671" s="61"/>
    </row>
    <row r="22672" spans="43:55">
      <c r="AQ22672" s="64"/>
      <c r="AR22672" s="64"/>
      <c r="AS22672" s="60"/>
      <c r="AT22672" s="60"/>
      <c r="AU22672" s="60"/>
      <c r="AV22672" s="60"/>
      <c r="AW22672" s="60"/>
      <c r="AX22672" s="60"/>
      <c r="AY22672" s="60"/>
      <c r="AZ22672" s="60"/>
      <c r="BA22672" s="60"/>
      <c r="BB22672" s="60"/>
      <c r="BC22672" s="61"/>
    </row>
    <row r="22673" spans="43:55">
      <c r="AQ22673" s="64"/>
      <c r="AR22673" s="64"/>
      <c r="AS22673" s="60"/>
      <c r="AT22673" s="60"/>
      <c r="AU22673" s="60"/>
      <c r="AV22673" s="60"/>
      <c r="AW22673" s="60"/>
      <c r="AX22673" s="60"/>
      <c r="AY22673" s="60"/>
      <c r="AZ22673" s="60"/>
      <c r="BA22673" s="60"/>
      <c r="BB22673" s="60"/>
      <c r="BC22673" s="61"/>
    </row>
    <row r="22674" spans="43:55">
      <c r="AQ22674" s="64"/>
      <c r="AR22674" s="64"/>
      <c r="AS22674" s="60"/>
      <c r="AT22674" s="60"/>
      <c r="AU22674" s="60"/>
      <c r="AV22674" s="60"/>
      <c r="AW22674" s="60"/>
      <c r="AX22674" s="60"/>
      <c r="AY22674" s="60"/>
      <c r="AZ22674" s="60"/>
      <c r="BA22674" s="60"/>
      <c r="BB22674" s="60"/>
      <c r="BC22674" s="61"/>
    </row>
    <row r="22675" spans="43:55">
      <c r="AQ22675" s="64"/>
      <c r="AR22675" s="64"/>
      <c r="AS22675" s="60"/>
      <c r="AT22675" s="60"/>
      <c r="AU22675" s="60"/>
      <c r="AV22675" s="60"/>
      <c r="AW22675" s="60"/>
      <c r="AX22675" s="60"/>
      <c r="AY22675" s="60"/>
      <c r="AZ22675" s="60"/>
      <c r="BA22675" s="60"/>
      <c r="BB22675" s="60"/>
      <c r="BC22675" s="61"/>
    </row>
    <row r="22676" spans="43:55">
      <c r="AQ22676" s="64"/>
      <c r="AR22676" s="64"/>
      <c r="AS22676" s="60"/>
      <c r="AT22676" s="60"/>
      <c r="AU22676" s="60"/>
      <c r="AV22676" s="60"/>
      <c r="AW22676" s="60"/>
      <c r="AX22676" s="60"/>
      <c r="AY22676" s="60"/>
      <c r="AZ22676" s="60"/>
      <c r="BA22676" s="60"/>
      <c r="BB22676" s="60"/>
      <c r="BC22676" s="61"/>
    </row>
    <row r="22677" spans="43:55">
      <c r="AQ22677" s="64"/>
      <c r="AR22677" s="64"/>
      <c r="AS22677" s="60"/>
      <c r="AT22677" s="60"/>
      <c r="AU22677" s="60"/>
      <c r="AV22677" s="60"/>
      <c r="AW22677" s="60"/>
      <c r="AX22677" s="60"/>
      <c r="AY22677" s="60"/>
      <c r="AZ22677" s="60"/>
      <c r="BA22677" s="60"/>
      <c r="BB22677" s="60"/>
      <c r="BC22677" s="61"/>
    </row>
    <row r="22678" spans="43:55">
      <c r="AQ22678" s="64"/>
      <c r="AR22678" s="64"/>
      <c r="AS22678" s="60"/>
      <c r="AT22678" s="60"/>
      <c r="AU22678" s="60"/>
      <c r="AV22678" s="60"/>
      <c r="AW22678" s="60"/>
      <c r="AX22678" s="60"/>
      <c r="AY22678" s="60"/>
      <c r="AZ22678" s="60"/>
      <c r="BA22678" s="60"/>
      <c r="BB22678" s="60"/>
      <c r="BC22678" s="61"/>
    </row>
    <row r="22679" spans="43:55">
      <c r="AQ22679" s="64"/>
      <c r="AR22679" s="64"/>
      <c r="AS22679" s="60"/>
      <c r="AT22679" s="60"/>
      <c r="AU22679" s="60"/>
      <c r="AV22679" s="60"/>
      <c r="AW22679" s="60"/>
      <c r="AX22679" s="60"/>
      <c r="AY22679" s="60"/>
      <c r="AZ22679" s="60"/>
      <c r="BA22679" s="60"/>
      <c r="BB22679" s="60"/>
      <c r="BC22679" s="61"/>
    </row>
    <row r="22680" spans="43:55">
      <c r="AQ22680" s="64"/>
      <c r="AR22680" s="64"/>
      <c r="AS22680" s="60"/>
      <c r="AT22680" s="60"/>
      <c r="AU22680" s="60"/>
      <c r="AV22680" s="60"/>
      <c r="AW22680" s="60"/>
      <c r="AX22680" s="60"/>
      <c r="AY22680" s="60"/>
      <c r="AZ22680" s="60"/>
      <c r="BA22680" s="60"/>
      <c r="BB22680" s="60"/>
      <c r="BC22680" s="61"/>
    </row>
    <row r="22681" spans="43:55">
      <c r="AQ22681" s="64"/>
      <c r="AR22681" s="64"/>
      <c r="AS22681" s="60"/>
      <c r="AT22681" s="60"/>
      <c r="AU22681" s="60"/>
      <c r="AV22681" s="60"/>
      <c r="AW22681" s="60"/>
      <c r="AX22681" s="60"/>
      <c r="AY22681" s="60"/>
      <c r="AZ22681" s="60"/>
      <c r="BA22681" s="60"/>
      <c r="BB22681" s="60"/>
      <c r="BC22681" s="61"/>
    </row>
    <row r="22682" spans="43:55">
      <c r="AQ22682" s="64"/>
      <c r="AR22682" s="64"/>
      <c r="AS22682" s="60"/>
      <c r="AT22682" s="60"/>
      <c r="AU22682" s="60"/>
      <c r="AV22682" s="60"/>
      <c r="AW22682" s="60"/>
      <c r="AX22682" s="60"/>
      <c r="AY22682" s="60"/>
      <c r="AZ22682" s="60"/>
      <c r="BA22682" s="60"/>
      <c r="BB22682" s="60"/>
      <c r="BC22682" s="61"/>
    </row>
    <row r="22683" spans="43:55">
      <c r="AQ22683" s="64"/>
      <c r="AR22683" s="64"/>
      <c r="AS22683" s="60"/>
      <c r="AT22683" s="60"/>
      <c r="AU22683" s="60"/>
      <c r="AV22683" s="60"/>
      <c r="AW22683" s="60"/>
      <c r="AX22683" s="60"/>
      <c r="AY22683" s="60"/>
      <c r="AZ22683" s="60"/>
      <c r="BA22683" s="60"/>
      <c r="BB22683" s="60"/>
      <c r="BC22683" s="61"/>
    </row>
    <row r="22684" spans="43:55">
      <c r="AQ22684" s="64"/>
      <c r="AR22684" s="64"/>
      <c r="AS22684" s="60"/>
      <c r="AT22684" s="60"/>
      <c r="AU22684" s="60"/>
      <c r="AV22684" s="60"/>
      <c r="AW22684" s="60"/>
      <c r="AX22684" s="60"/>
      <c r="AY22684" s="60"/>
      <c r="AZ22684" s="60"/>
      <c r="BA22684" s="60"/>
      <c r="BB22684" s="60"/>
      <c r="BC22684" s="61"/>
    </row>
    <row r="22685" spans="43:55">
      <c r="AQ22685" s="64"/>
      <c r="AR22685" s="64"/>
      <c r="AS22685" s="60"/>
      <c r="AT22685" s="60"/>
      <c r="AU22685" s="60"/>
      <c r="AV22685" s="60"/>
      <c r="AW22685" s="60"/>
      <c r="AX22685" s="60"/>
      <c r="AY22685" s="60"/>
      <c r="AZ22685" s="60"/>
      <c r="BA22685" s="60"/>
      <c r="BB22685" s="60"/>
      <c r="BC22685" s="61"/>
    </row>
    <row r="22686" spans="43:55">
      <c r="AQ22686" s="64"/>
      <c r="AR22686" s="64"/>
      <c r="AS22686" s="60"/>
      <c r="AT22686" s="60"/>
      <c r="AU22686" s="60"/>
      <c r="AV22686" s="60"/>
      <c r="AW22686" s="60"/>
      <c r="AX22686" s="60"/>
      <c r="AY22686" s="60"/>
      <c r="AZ22686" s="60"/>
      <c r="BA22686" s="60"/>
      <c r="BB22686" s="60"/>
      <c r="BC22686" s="61"/>
    </row>
    <row r="22687" spans="43:55">
      <c r="AQ22687" s="64"/>
      <c r="AR22687" s="64"/>
      <c r="AS22687" s="60"/>
      <c r="AT22687" s="60"/>
      <c r="AU22687" s="60"/>
      <c r="AV22687" s="60"/>
      <c r="AW22687" s="60"/>
      <c r="AX22687" s="60"/>
      <c r="AY22687" s="60"/>
      <c r="AZ22687" s="60"/>
      <c r="BA22687" s="60"/>
      <c r="BB22687" s="60"/>
      <c r="BC22687" s="61"/>
    </row>
    <row r="22688" spans="43:55">
      <c r="AQ22688" s="64"/>
      <c r="AR22688" s="64"/>
      <c r="AS22688" s="60"/>
      <c r="AT22688" s="60"/>
      <c r="AU22688" s="60"/>
      <c r="AV22688" s="60"/>
      <c r="AW22688" s="60"/>
      <c r="AX22688" s="60"/>
      <c r="AY22688" s="60"/>
      <c r="AZ22688" s="60"/>
      <c r="BA22688" s="60"/>
      <c r="BB22688" s="60"/>
      <c r="BC22688" s="61"/>
    </row>
    <row r="22689" spans="43:55">
      <c r="AQ22689" s="64"/>
      <c r="AR22689" s="64"/>
      <c r="AS22689" s="60"/>
      <c r="AT22689" s="60"/>
      <c r="AU22689" s="60"/>
      <c r="AV22689" s="60"/>
      <c r="AW22689" s="60"/>
      <c r="AX22689" s="60"/>
      <c r="AY22689" s="60"/>
      <c r="AZ22689" s="60"/>
      <c r="BA22689" s="60"/>
      <c r="BB22689" s="60"/>
      <c r="BC22689" s="61"/>
    </row>
    <row r="22690" spans="43:55">
      <c r="AQ22690" s="64"/>
      <c r="AR22690" s="64"/>
      <c r="AS22690" s="60"/>
      <c r="AT22690" s="60"/>
      <c r="AU22690" s="60"/>
      <c r="AV22690" s="60"/>
      <c r="AW22690" s="60"/>
      <c r="AX22690" s="60"/>
      <c r="AY22690" s="60"/>
      <c r="AZ22690" s="60"/>
      <c r="BA22690" s="60"/>
      <c r="BB22690" s="60"/>
      <c r="BC22690" s="61"/>
    </row>
    <row r="22691" spans="43:55">
      <c r="AQ22691" s="64"/>
      <c r="AR22691" s="64"/>
      <c r="AS22691" s="60"/>
      <c r="AT22691" s="60"/>
      <c r="AU22691" s="60"/>
      <c r="AV22691" s="60"/>
      <c r="AW22691" s="60"/>
      <c r="AX22691" s="60"/>
      <c r="AY22691" s="60"/>
      <c r="AZ22691" s="60"/>
      <c r="BA22691" s="60"/>
      <c r="BB22691" s="60"/>
      <c r="BC22691" s="61"/>
    </row>
    <row r="22692" spans="43:55">
      <c r="AQ22692" s="64"/>
      <c r="AR22692" s="64"/>
      <c r="AS22692" s="60"/>
      <c r="AT22692" s="60"/>
      <c r="AU22692" s="60"/>
      <c r="AV22692" s="60"/>
      <c r="AW22692" s="60"/>
      <c r="AX22692" s="60"/>
      <c r="AY22692" s="60"/>
      <c r="AZ22692" s="60"/>
      <c r="BA22692" s="60"/>
      <c r="BB22692" s="60"/>
      <c r="BC22692" s="61"/>
    </row>
    <row r="22693" spans="43:55">
      <c r="AQ22693" s="64"/>
      <c r="AR22693" s="64"/>
      <c r="AS22693" s="60"/>
      <c r="AT22693" s="60"/>
      <c r="AU22693" s="60"/>
      <c r="AV22693" s="60"/>
      <c r="AW22693" s="60"/>
      <c r="AX22693" s="60"/>
      <c r="AY22693" s="60"/>
      <c r="AZ22693" s="60"/>
      <c r="BA22693" s="60"/>
      <c r="BB22693" s="60"/>
      <c r="BC22693" s="61"/>
    </row>
    <row r="22694" spans="43:55">
      <c r="AQ22694" s="64"/>
      <c r="AR22694" s="64"/>
      <c r="AS22694" s="60"/>
      <c r="AT22694" s="60"/>
      <c r="AU22694" s="60"/>
      <c r="AV22694" s="60"/>
      <c r="AW22694" s="60"/>
      <c r="AX22694" s="60"/>
      <c r="AY22694" s="60"/>
      <c r="AZ22694" s="60"/>
      <c r="BA22694" s="60"/>
      <c r="BB22694" s="60"/>
      <c r="BC22694" s="61"/>
    </row>
    <row r="22695" spans="43:55">
      <c r="AQ22695" s="64"/>
      <c r="AR22695" s="64"/>
      <c r="AS22695" s="60"/>
      <c r="AT22695" s="60"/>
      <c r="AU22695" s="60"/>
      <c r="AV22695" s="60"/>
      <c r="AW22695" s="60"/>
      <c r="AX22695" s="60"/>
      <c r="AY22695" s="60"/>
      <c r="AZ22695" s="60"/>
      <c r="BA22695" s="60"/>
      <c r="BB22695" s="60"/>
      <c r="BC22695" s="61"/>
    </row>
    <row r="22696" spans="43:55">
      <c r="AQ22696" s="64"/>
      <c r="AR22696" s="64"/>
      <c r="AS22696" s="60"/>
      <c r="AT22696" s="60"/>
      <c r="AU22696" s="60"/>
      <c r="AV22696" s="60"/>
      <c r="AW22696" s="60"/>
      <c r="AX22696" s="60"/>
      <c r="AY22696" s="60"/>
      <c r="AZ22696" s="60"/>
      <c r="BA22696" s="60"/>
      <c r="BB22696" s="60"/>
      <c r="BC22696" s="61"/>
    </row>
    <row r="22697" spans="43:55">
      <c r="AQ22697" s="64"/>
      <c r="AR22697" s="64"/>
      <c r="AS22697" s="60"/>
      <c r="AT22697" s="60"/>
      <c r="AU22697" s="60"/>
      <c r="AV22697" s="60"/>
      <c r="AW22697" s="60"/>
      <c r="AX22697" s="60"/>
      <c r="AY22697" s="60"/>
      <c r="AZ22697" s="60"/>
      <c r="BA22697" s="60"/>
      <c r="BB22697" s="60"/>
      <c r="BC22697" s="61"/>
    </row>
    <row r="22698" spans="43:55">
      <c r="AQ22698" s="64"/>
      <c r="AR22698" s="64"/>
      <c r="AS22698" s="60"/>
      <c r="AT22698" s="60"/>
      <c r="AU22698" s="60"/>
      <c r="AV22698" s="60"/>
      <c r="AW22698" s="60"/>
      <c r="AX22698" s="60"/>
      <c r="AY22698" s="60"/>
      <c r="AZ22698" s="60"/>
      <c r="BA22698" s="60"/>
      <c r="BB22698" s="60"/>
      <c r="BC22698" s="61"/>
    </row>
    <row r="22699" spans="43:55">
      <c r="AQ22699" s="64"/>
      <c r="AR22699" s="64"/>
      <c r="AS22699" s="60"/>
      <c r="AT22699" s="60"/>
      <c r="AU22699" s="60"/>
      <c r="AV22699" s="60"/>
      <c r="AW22699" s="60"/>
      <c r="AX22699" s="60"/>
      <c r="AY22699" s="60"/>
      <c r="AZ22699" s="60"/>
      <c r="BA22699" s="60"/>
      <c r="BB22699" s="60"/>
      <c r="BC22699" s="61"/>
    </row>
    <row r="22700" spans="43:55">
      <c r="AQ22700" s="64"/>
      <c r="AR22700" s="64"/>
      <c r="AS22700" s="60"/>
      <c r="AT22700" s="60"/>
      <c r="AU22700" s="60"/>
      <c r="AV22700" s="60"/>
      <c r="AW22700" s="60"/>
      <c r="AX22700" s="60"/>
      <c r="AY22700" s="60"/>
      <c r="AZ22700" s="60"/>
      <c r="BA22700" s="60"/>
      <c r="BB22700" s="60"/>
      <c r="BC22700" s="61"/>
    </row>
    <row r="22701" spans="43:55">
      <c r="AQ22701" s="64"/>
      <c r="AR22701" s="64"/>
      <c r="AS22701" s="60"/>
      <c r="AT22701" s="60"/>
      <c r="AU22701" s="60"/>
      <c r="AV22701" s="60"/>
      <c r="AW22701" s="60"/>
      <c r="AX22701" s="60"/>
      <c r="AY22701" s="60"/>
      <c r="AZ22701" s="60"/>
      <c r="BA22701" s="60"/>
      <c r="BB22701" s="60"/>
      <c r="BC22701" s="61"/>
    </row>
    <row r="22702" spans="43:55">
      <c r="AQ22702" s="64"/>
      <c r="AR22702" s="64"/>
      <c r="AS22702" s="60"/>
      <c r="AT22702" s="60"/>
      <c r="AU22702" s="60"/>
      <c r="AV22702" s="60"/>
      <c r="AW22702" s="60"/>
      <c r="AX22702" s="60"/>
      <c r="AY22702" s="60"/>
      <c r="AZ22702" s="60"/>
      <c r="BA22702" s="60"/>
      <c r="BB22702" s="60"/>
      <c r="BC22702" s="61"/>
    </row>
    <row r="22703" spans="43:55">
      <c r="AQ22703" s="64"/>
      <c r="AR22703" s="64"/>
      <c r="AS22703" s="60"/>
      <c r="AT22703" s="60"/>
      <c r="AU22703" s="60"/>
      <c r="AV22703" s="60"/>
      <c r="AW22703" s="60"/>
      <c r="AX22703" s="60"/>
      <c r="AY22703" s="60"/>
      <c r="AZ22703" s="60"/>
      <c r="BA22703" s="60"/>
      <c r="BB22703" s="60"/>
      <c r="BC22703" s="61"/>
    </row>
    <row r="22704" spans="43:55">
      <c r="AQ22704" s="64"/>
      <c r="AR22704" s="64"/>
      <c r="AS22704" s="60"/>
      <c r="AT22704" s="60"/>
      <c r="AU22704" s="60"/>
      <c r="AV22704" s="60"/>
      <c r="AW22704" s="60"/>
      <c r="AX22704" s="60"/>
      <c r="AY22704" s="60"/>
      <c r="AZ22704" s="60"/>
      <c r="BA22704" s="60"/>
      <c r="BB22704" s="60"/>
      <c r="BC22704" s="61"/>
    </row>
    <row r="22705" spans="43:55">
      <c r="AQ22705" s="64"/>
      <c r="AR22705" s="64"/>
      <c r="AS22705" s="60"/>
      <c r="AT22705" s="60"/>
      <c r="AU22705" s="60"/>
      <c r="AV22705" s="60"/>
      <c r="AW22705" s="60"/>
      <c r="AX22705" s="60"/>
      <c r="AY22705" s="60"/>
      <c r="AZ22705" s="60"/>
      <c r="BA22705" s="60"/>
      <c r="BB22705" s="60"/>
      <c r="BC22705" s="61"/>
    </row>
    <row r="22706" spans="43:55">
      <c r="AQ22706" s="64"/>
      <c r="AR22706" s="64"/>
      <c r="AS22706" s="60"/>
      <c r="AT22706" s="60"/>
      <c r="AU22706" s="60"/>
      <c r="AV22706" s="60"/>
      <c r="AW22706" s="60"/>
      <c r="AX22706" s="60"/>
      <c r="AY22706" s="60"/>
      <c r="AZ22706" s="60"/>
      <c r="BA22706" s="60"/>
      <c r="BB22706" s="60"/>
      <c r="BC22706" s="61"/>
    </row>
    <row r="22707" spans="43:55">
      <c r="AQ22707" s="64"/>
      <c r="AR22707" s="64"/>
      <c r="AS22707" s="60"/>
      <c r="AT22707" s="60"/>
      <c r="AU22707" s="60"/>
      <c r="AV22707" s="60"/>
      <c r="AW22707" s="60"/>
      <c r="AX22707" s="60"/>
      <c r="AY22707" s="60"/>
      <c r="AZ22707" s="60"/>
      <c r="BA22707" s="60"/>
      <c r="BB22707" s="60"/>
      <c r="BC22707" s="61"/>
    </row>
    <row r="22708" spans="43:55">
      <c r="AQ22708" s="64"/>
      <c r="AR22708" s="64"/>
      <c r="AS22708" s="60"/>
      <c r="AT22708" s="60"/>
      <c r="AU22708" s="60"/>
      <c r="AV22708" s="60"/>
      <c r="AW22708" s="60"/>
      <c r="AX22708" s="60"/>
      <c r="AY22708" s="60"/>
      <c r="AZ22708" s="60"/>
      <c r="BA22708" s="60"/>
      <c r="BB22708" s="60"/>
      <c r="BC22708" s="61"/>
    </row>
    <row r="22709" spans="43:55">
      <c r="AQ22709" s="64"/>
      <c r="AR22709" s="64"/>
      <c r="AS22709" s="60"/>
      <c r="AT22709" s="60"/>
      <c r="AU22709" s="60"/>
      <c r="AV22709" s="60"/>
      <c r="AW22709" s="60"/>
      <c r="AX22709" s="60"/>
      <c r="AY22709" s="60"/>
      <c r="AZ22709" s="60"/>
      <c r="BA22709" s="60"/>
      <c r="BB22709" s="60"/>
      <c r="BC22709" s="61"/>
    </row>
    <row r="22710" spans="43:55">
      <c r="AQ22710" s="64"/>
      <c r="AR22710" s="64"/>
      <c r="AS22710" s="60"/>
      <c r="AT22710" s="60"/>
      <c r="AU22710" s="60"/>
      <c r="AV22710" s="60"/>
      <c r="AW22710" s="60"/>
      <c r="AX22710" s="60"/>
      <c r="AY22710" s="60"/>
      <c r="AZ22710" s="60"/>
      <c r="BA22710" s="60"/>
      <c r="BB22710" s="60"/>
      <c r="BC22710" s="61"/>
    </row>
    <row r="22711" spans="43:55">
      <c r="AQ22711" s="64"/>
      <c r="AR22711" s="64"/>
      <c r="AS22711" s="60"/>
      <c r="AT22711" s="60"/>
      <c r="AU22711" s="60"/>
      <c r="AV22711" s="60"/>
      <c r="AW22711" s="60"/>
      <c r="AX22711" s="60"/>
      <c r="AY22711" s="60"/>
      <c r="AZ22711" s="60"/>
      <c r="BA22711" s="60"/>
      <c r="BB22711" s="60"/>
      <c r="BC22711" s="61"/>
    </row>
    <row r="22712" spans="43:55">
      <c r="AQ22712" s="64"/>
      <c r="AR22712" s="64"/>
      <c r="AS22712" s="60"/>
      <c r="AT22712" s="60"/>
      <c r="AU22712" s="60"/>
      <c r="AV22712" s="60"/>
      <c r="AW22712" s="60"/>
      <c r="AX22712" s="60"/>
      <c r="AY22712" s="60"/>
      <c r="AZ22712" s="60"/>
      <c r="BA22712" s="60"/>
      <c r="BB22712" s="60"/>
      <c r="BC22712" s="61"/>
    </row>
    <row r="22713" spans="43:55">
      <c r="AQ22713" s="64"/>
      <c r="AR22713" s="64"/>
      <c r="AS22713" s="60"/>
      <c r="AT22713" s="60"/>
      <c r="AU22713" s="60"/>
      <c r="AV22713" s="60"/>
      <c r="AW22713" s="60"/>
      <c r="AX22713" s="60"/>
      <c r="AY22713" s="60"/>
      <c r="AZ22713" s="60"/>
      <c r="BA22713" s="60"/>
      <c r="BB22713" s="60"/>
      <c r="BC22713" s="61"/>
    </row>
    <row r="22714" spans="43:55">
      <c r="AQ22714" s="64"/>
      <c r="AR22714" s="64"/>
      <c r="AS22714" s="60"/>
      <c r="AT22714" s="60"/>
      <c r="AU22714" s="60"/>
      <c r="AV22714" s="60"/>
      <c r="AW22714" s="60"/>
      <c r="AX22714" s="60"/>
      <c r="AY22714" s="60"/>
      <c r="AZ22714" s="60"/>
      <c r="BA22714" s="60"/>
      <c r="BB22714" s="60"/>
      <c r="BC22714" s="61"/>
    </row>
    <row r="22715" spans="43:55">
      <c r="AQ22715" s="64"/>
      <c r="AR22715" s="64"/>
      <c r="AS22715" s="60"/>
      <c r="AT22715" s="60"/>
      <c r="AU22715" s="60"/>
      <c r="AV22715" s="60"/>
      <c r="AW22715" s="60"/>
      <c r="AX22715" s="60"/>
      <c r="AY22715" s="60"/>
      <c r="AZ22715" s="60"/>
      <c r="BA22715" s="60"/>
      <c r="BB22715" s="60"/>
      <c r="BC22715" s="61"/>
    </row>
    <row r="22716" spans="43:55">
      <c r="AQ22716" s="64"/>
      <c r="AR22716" s="64"/>
      <c r="AS22716" s="60"/>
      <c r="AT22716" s="60"/>
      <c r="AU22716" s="60"/>
      <c r="AV22716" s="60"/>
      <c r="AW22716" s="60"/>
      <c r="AX22716" s="60"/>
      <c r="AY22716" s="60"/>
      <c r="AZ22716" s="60"/>
      <c r="BA22716" s="60"/>
      <c r="BB22716" s="60"/>
      <c r="BC22716" s="61"/>
    </row>
    <row r="22717" spans="43:55">
      <c r="AQ22717" s="64"/>
      <c r="AR22717" s="64"/>
      <c r="AS22717" s="60"/>
      <c r="AT22717" s="60"/>
      <c r="AU22717" s="60"/>
      <c r="AV22717" s="60"/>
      <c r="AW22717" s="60"/>
      <c r="AX22717" s="60"/>
      <c r="AY22717" s="60"/>
      <c r="AZ22717" s="60"/>
      <c r="BA22717" s="60"/>
      <c r="BB22717" s="60"/>
      <c r="BC22717" s="61"/>
    </row>
    <row r="22718" spans="43:55">
      <c r="AQ22718" s="64"/>
      <c r="AR22718" s="64"/>
      <c r="AS22718" s="60"/>
      <c r="AT22718" s="60"/>
      <c r="AU22718" s="60"/>
      <c r="AV22718" s="60"/>
      <c r="AW22718" s="60"/>
      <c r="AX22718" s="60"/>
      <c r="AY22718" s="60"/>
      <c r="AZ22718" s="60"/>
      <c r="BA22718" s="60"/>
      <c r="BB22718" s="60"/>
      <c r="BC22718" s="61"/>
    </row>
    <row r="22719" spans="43:55">
      <c r="AQ22719" s="64"/>
      <c r="AR22719" s="64"/>
      <c r="AS22719" s="60"/>
      <c r="AT22719" s="60"/>
      <c r="AU22719" s="60"/>
      <c r="AV22719" s="60"/>
      <c r="AW22719" s="60"/>
      <c r="AX22719" s="60"/>
      <c r="AY22719" s="60"/>
      <c r="AZ22719" s="60"/>
      <c r="BA22719" s="60"/>
      <c r="BB22719" s="60"/>
      <c r="BC22719" s="61"/>
    </row>
    <row r="22720" spans="43:55">
      <c r="AQ22720" s="64"/>
      <c r="AR22720" s="64"/>
      <c r="AS22720" s="60"/>
      <c r="AT22720" s="60"/>
      <c r="AU22720" s="60"/>
      <c r="AV22720" s="60"/>
      <c r="AW22720" s="60"/>
      <c r="AX22720" s="60"/>
      <c r="AY22720" s="60"/>
      <c r="AZ22720" s="60"/>
      <c r="BA22720" s="60"/>
      <c r="BB22720" s="60"/>
      <c r="BC22720" s="61"/>
    </row>
    <row r="22721" spans="43:55">
      <c r="AQ22721" s="64"/>
      <c r="AR22721" s="64"/>
      <c r="AS22721" s="60"/>
      <c r="AT22721" s="60"/>
      <c r="AU22721" s="60"/>
      <c r="AV22721" s="60"/>
      <c r="AW22721" s="60"/>
      <c r="AX22721" s="60"/>
      <c r="AY22721" s="60"/>
      <c r="AZ22721" s="60"/>
      <c r="BA22721" s="60"/>
      <c r="BB22721" s="60"/>
      <c r="BC22721" s="61"/>
    </row>
    <row r="22722" spans="43:55">
      <c r="AQ22722" s="64"/>
      <c r="AR22722" s="64"/>
      <c r="AS22722" s="60"/>
      <c r="AT22722" s="60"/>
      <c r="AU22722" s="60"/>
      <c r="AV22722" s="60"/>
      <c r="AW22722" s="60"/>
      <c r="AX22722" s="60"/>
      <c r="AY22722" s="60"/>
      <c r="AZ22722" s="60"/>
      <c r="BA22722" s="60"/>
      <c r="BB22722" s="60"/>
      <c r="BC22722" s="61"/>
    </row>
    <row r="22723" spans="43:55">
      <c r="AQ22723" s="64"/>
      <c r="AR22723" s="64"/>
      <c r="AS22723" s="60"/>
      <c r="AT22723" s="60"/>
      <c r="AU22723" s="60"/>
      <c r="AV22723" s="60"/>
      <c r="AW22723" s="60"/>
      <c r="AX22723" s="60"/>
      <c r="AY22723" s="60"/>
      <c r="AZ22723" s="60"/>
      <c r="BA22723" s="60"/>
      <c r="BB22723" s="60"/>
      <c r="BC22723" s="61"/>
    </row>
    <row r="22724" spans="43:55">
      <c r="AQ22724" s="64"/>
      <c r="AR22724" s="64"/>
      <c r="AS22724" s="60"/>
      <c r="AT22724" s="60"/>
      <c r="AU22724" s="60"/>
      <c r="AV22724" s="60"/>
      <c r="AW22724" s="60"/>
      <c r="AX22724" s="60"/>
      <c r="AY22724" s="60"/>
      <c r="AZ22724" s="60"/>
      <c r="BA22724" s="60"/>
      <c r="BB22724" s="60"/>
      <c r="BC22724" s="61"/>
    </row>
    <row r="22725" spans="43:55">
      <c r="AQ22725" s="64"/>
      <c r="AR22725" s="64"/>
      <c r="AS22725" s="60"/>
      <c r="AT22725" s="60"/>
      <c r="AU22725" s="60"/>
      <c r="AV22725" s="60"/>
      <c r="AW22725" s="60"/>
      <c r="AX22725" s="60"/>
      <c r="AY22725" s="60"/>
      <c r="AZ22725" s="60"/>
      <c r="BA22725" s="60"/>
      <c r="BB22725" s="60"/>
      <c r="BC22725" s="61"/>
    </row>
    <row r="22726" spans="43:55">
      <c r="AQ22726" s="64"/>
      <c r="AR22726" s="64"/>
      <c r="AS22726" s="60"/>
      <c r="AT22726" s="60"/>
      <c r="AU22726" s="60"/>
      <c r="AV22726" s="60"/>
      <c r="AW22726" s="60"/>
      <c r="AX22726" s="60"/>
      <c r="AY22726" s="60"/>
      <c r="AZ22726" s="60"/>
      <c r="BA22726" s="60"/>
      <c r="BB22726" s="60"/>
      <c r="BC22726" s="61"/>
    </row>
    <row r="22727" spans="43:55">
      <c r="AQ22727" s="64"/>
      <c r="AR22727" s="64"/>
      <c r="AS22727" s="60"/>
      <c r="AT22727" s="60"/>
      <c r="AU22727" s="60"/>
      <c r="AV22727" s="60"/>
      <c r="AW22727" s="60"/>
      <c r="AX22727" s="60"/>
      <c r="AY22727" s="60"/>
      <c r="AZ22727" s="60"/>
      <c r="BA22727" s="60"/>
      <c r="BB22727" s="60"/>
      <c r="BC22727" s="61"/>
    </row>
    <row r="22728" spans="43:55">
      <c r="AQ22728" s="64"/>
      <c r="AR22728" s="64"/>
      <c r="AS22728" s="60"/>
      <c r="AT22728" s="60"/>
      <c r="AU22728" s="60"/>
      <c r="AV22728" s="60"/>
      <c r="AW22728" s="60"/>
      <c r="AX22728" s="60"/>
      <c r="AY22728" s="60"/>
      <c r="AZ22728" s="60"/>
      <c r="BA22728" s="60"/>
      <c r="BB22728" s="60"/>
      <c r="BC22728" s="61"/>
    </row>
    <row r="22729" spans="43:55">
      <c r="AQ22729" s="64"/>
      <c r="AR22729" s="64"/>
      <c r="AS22729" s="60"/>
      <c r="AT22729" s="60"/>
      <c r="AU22729" s="60"/>
      <c r="AV22729" s="60"/>
      <c r="AW22729" s="60"/>
      <c r="AX22729" s="60"/>
      <c r="AY22729" s="60"/>
      <c r="AZ22729" s="60"/>
      <c r="BA22729" s="60"/>
      <c r="BB22729" s="60"/>
      <c r="BC22729" s="61"/>
    </row>
    <row r="22730" spans="43:55">
      <c r="AQ22730" s="64"/>
      <c r="AR22730" s="64"/>
      <c r="AS22730" s="60"/>
      <c r="AT22730" s="60"/>
      <c r="AU22730" s="60"/>
      <c r="AV22730" s="60"/>
      <c r="AW22730" s="60"/>
      <c r="AX22730" s="60"/>
      <c r="AY22730" s="60"/>
      <c r="AZ22730" s="60"/>
      <c r="BA22730" s="60"/>
      <c r="BB22730" s="60"/>
      <c r="BC22730" s="61"/>
    </row>
    <row r="22731" spans="43:55">
      <c r="AQ22731" s="64"/>
      <c r="AR22731" s="64"/>
      <c r="AS22731" s="60"/>
      <c r="AT22731" s="60"/>
      <c r="AU22731" s="60"/>
      <c r="AV22731" s="60"/>
      <c r="AW22731" s="60"/>
      <c r="AX22731" s="60"/>
      <c r="AY22731" s="60"/>
      <c r="AZ22731" s="60"/>
      <c r="BA22731" s="60"/>
      <c r="BB22731" s="60"/>
      <c r="BC22731" s="61"/>
    </row>
    <row r="22732" spans="43:55">
      <c r="AQ22732" s="64"/>
      <c r="AR22732" s="64"/>
      <c r="AS22732" s="60"/>
      <c r="AT22732" s="60"/>
      <c r="AU22732" s="60"/>
      <c r="AV22732" s="60"/>
      <c r="AW22732" s="60"/>
      <c r="AX22732" s="60"/>
      <c r="AY22732" s="60"/>
      <c r="AZ22732" s="60"/>
      <c r="BA22732" s="60"/>
      <c r="BB22732" s="60"/>
      <c r="BC22732" s="61"/>
    </row>
    <row r="22733" spans="43:55">
      <c r="AQ22733" s="64"/>
      <c r="AR22733" s="64"/>
      <c r="AS22733" s="60"/>
      <c r="AT22733" s="60"/>
      <c r="AU22733" s="60"/>
      <c r="AV22733" s="60"/>
      <c r="AW22733" s="60"/>
      <c r="AX22733" s="60"/>
      <c r="AY22733" s="60"/>
      <c r="AZ22733" s="60"/>
      <c r="BA22733" s="60"/>
      <c r="BB22733" s="60"/>
      <c r="BC22733" s="61"/>
    </row>
    <row r="22734" spans="43:55">
      <c r="AQ22734" s="64"/>
      <c r="AR22734" s="64"/>
      <c r="AS22734" s="60"/>
      <c r="AT22734" s="60"/>
      <c r="AU22734" s="60"/>
      <c r="AV22734" s="60"/>
      <c r="AW22734" s="60"/>
      <c r="AX22734" s="60"/>
      <c r="AY22734" s="60"/>
      <c r="AZ22734" s="60"/>
      <c r="BA22734" s="60"/>
      <c r="BB22734" s="60"/>
      <c r="BC22734" s="61"/>
    </row>
    <row r="22735" spans="43:55">
      <c r="AQ22735" s="64"/>
      <c r="AR22735" s="64"/>
      <c r="AS22735" s="60"/>
      <c r="AT22735" s="60"/>
      <c r="AU22735" s="60"/>
      <c r="AV22735" s="60"/>
      <c r="AW22735" s="60"/>
      <c r="AX22735" s="60"/>
      <c r="AY22735" s="60"/>
      <c r="AZ22735" s="60"/>
      <c r="BA22735" s="60"/>
      <c r="BB22735" s="60"/>
      <c r="BC22735" s="61"/>
    </row>
    <row r="22736" spans="43:55">
      <c r="AQ22736" s="64"/>
      <c r="AR22736" s="64"/>
      <c r="AS22736" s="60"/>
      <c r="AT22736" s="60"/>
      <c r="AU22736" s="60"/>
      <c r="AV22736" s="60"/>
      <c r="AW22736" s="60"/>
      <c r="AX22736" s="60"/>
      <c r="AY22736" s="60"/>
      <c r="AZ22736" s="60"/>
      <c r="BA22736" s="60"/>
      <c r="BB22736" s="60"/>
      <c r="BC22736" s="61"/>
    </row>
    <row r="22737" spans="43:55">
      <c r="AQ22737" s="64"/>
      <c r="AR22737" s="64"/>
      <c r="AS22737" s="60"/>
      <c r="AT22737" s="60"/>
      <c r="AU22737" s="60"/>
      <c r="AV22737" s="60"/>
      <c r="AW22737" s="60"/>
      <c r="AX22737" s="60"/>
      <c r="AY22737" s="60"/>
      <c r="AZ22737" s="60"/>
      <c r="BA22737" s="60"/>
      <c r="BB22737" s="60"/>
      <c r="BC22737" s="61"/>
    </row>
    <row r="22738" spans="43:55">
      <c r="AQ22738" s="64"/>
      <c r="AR22738" s="64"/>
      <c r="AS22738" s="60"/>
      <c r="AT22738" s="60"/>
      <c r="AU22738" s="60"/>
      <c r="AV22738" s="60"/>
      <c r="AW22738" s="60"/>
      <c r="AX22738" s="60"/>
      <c r="AY22738" s="60"/>
      <c r="AZ22738" s="60"/>
      <c r="BA22738" s="60"/>
      <c r="BB22738" s="60"/>
      <c r="BC22738" s="61"/>
    </row>
    <row r="22739" spans="43:55">
      <c r="AQ22739" s="64"/>
      <c r="AR22739" s="64"/>
      <c r="AS22739" s="60"/>
      <c r="AT22739" s="60"/>
      <c r="AU22739" s="60"/>
      <c r="AV22739" s="60"/>
      <c r="AW22739" s="60"/>
      <c r="AX22739" s="60"/>
      <c r="AY22739" s="60"/>
      <c r="AZ22739" s="60"/>
      <c r="BA22739" s="60"/>
      <c r="BB22739" s="60"/>
      <c r="BC22739" s="61"/>
    </row>
    <row r="22740" spans="43:55">
      <c r="AQ22740" s="64"/>
      <c r="AR22740" s="64"/>
      <c r="AS22740" s="60"/>
      <c r="AT22740" s="60"/>
      <c r="AU22740" s="60"/>
      <c r="AV22740" s="60"/>
      <c r="AW22740" s="60"/>
      <c r="AX22740" s="60"/>
      <c r="AY22740" s="60"/>
      <c r="AZ22740" s="60"/>
      <c r="BA22740" s="60"/>
      <c r="BB22740" s="60"/>
      <c r="BC22740" s="61"/>
    </row>
    <row r="22741" spans="43:55">
      <c r="AQ22741" s="64"/>
      <c r="AR22741" s="64"/>
      <c r="AS22741" s="60"/>
      <c r="AT22741" s="60"/>
      <c r="AU22741" s="60"/>
      <c r="AV22741" s="60"/>
      <c r="AW22741" s="60"/>
      <c r="AX22741" s="60"/>
      <c r="AY22741" s="60"/>
      <c r="AZ22741" s="60"/>
      <c r="BA22741" s="60"/>
      <c r="BB22741" s="60"/>
      <c r="BC22741" s="61"/>
    </row>
    <row r="22742" spans="43:55">
      <c r="AQ22742" s="64"/>
      <c r="AR22742" s="64"/>
      <c r="AS22742" s="60"/>
      <c r="AT22742" s="60"/>
      <c r="AU22742" s="60"/>
      <c r="AV22742" s="60"/>
      <c r="AW22742" s="60"/>
      <c r="AX22742" s="60"/>
      <c r="AY22742" s="60"/>
      <c r="AZ22742" s="60"/>
      <c r="BA22742" s="60"/>
      <c r="BB22742" s="60"/>
      <c r="BC22742" s="61"/>
    </row>
    <row r="22743" spans="43:55">
      <c r="AQ22743" s="64"/>
      <c r="AR22743" s="64"/>
      <c r="AS22743" s="60"/>
      <c r="AT22743" s="60"/>
      <c r="AU22743" s="60"/>
      <c r="AV22743" s="60"/>
      <c r="AW22743" s="60"/>
      <c r="AX22743" s="60"/>
      <c r="AY22743" s="60"/>
      <c r="AZ22743" s="60"/>
      <c r="BA22743" s="60"/>
      <c r="BB22743" s="60"/>
      <c r="BC22743" s="61"/>
    </row>
    <row r="22744" spans="43:55">
      <c r="AQ22744" s="64"/>
      <c r="AR22744" s="64"/>
      <c r="AS22744" s="60"/>
      <c r="AT22744" s="60"/>
      <c r="AU22744" s="60"/>
      <c r="AV22744" s="60"/>
      <c r="AW22744" s="60"/>
      <c r="AX22744" s="60"/>
      <c r="AY22744" s="60"/>
      <c r="AZ22744" s="60"/>
      <c r="BA22744" s="60"/>
      <c r="BB22744" s="60"/>
      <c r="BC22744" s="61"/>
    </row>
    <row r="22745" spans="43:55">
      <c r="AQ22745" s="64"/>
      <c r="AR22745" s="64"/>
      <c r="AS22745" s="60"/>
      <c r="AT22745" s="60"/>
      <c r="AU22745" s="60"/>
      <c r="AV22745" s="60"/>
      <c r="AW22745" s="60"/>
      <c r="AX22745" s="60"/>
      <c r="AY22745" s="60"/>
      <c r="AZ22745" s="60"/>
      <c r="BA22745" s="60"/>
      <c r="BB22745" s="60"/>
      <c r="BC22745" s="61"/>
    </row>
    <row r="22746" spans="43:55">
      <c r="AQ22746" s="64"/>
      <c r="AR22746" s="64"/>
      <c r="AS22746" s="60"/>
      <c r="AT22746" s="60"/>
      <c r="AU22746" s="60"/>
      <c r="AV22746" s="60"/>
      <c r="AW22746" s="60"/>
      <c r="AX22746" s="60"/>
      <c r="AY22746" s="60"/>
      <c r="AZ22746" s="60"/>
      <c r="BA22746" s="60"/>
      <c r="BB22746" s="60"/>
      <c r="BC22746" s="61"/>
    </row>
    <row r="22747" spans="43:55">
      <c r="AQ22747" s="64"/>
      <c r="AR22747" s="64"/>
      <c r="AS22747" s="60"/>
      <c r="AT22747" s="60"/>
      <c r="AU22747" s="60"/>
      <c r="AV22747" s="60"/>
      <c r="AW22747" s="60"/>
      <c r="AX22747" s="60"/>
      <c r="AY22747" s="60"/>
      <c r="AZ22747" s="60"/>
      <c r="BA22747" s="60"/>
      <c r="BB22747" s="60"/>
      <c r="BC22747" s="61"/>
    </row>
    <row r="22748" spans="43:55">
      <c r="AQ22748" s="64"/>
      <c r="AR22748" s="64"/>
      <c r="AS22748" s="60"/>
      <c r="AT22748" s="60"/>
      <c r="AU22748" s="60"/>
      <c r="AV22748" s="60"/>
      <c r="AW22748" s="60"/>
      <c r="AX22748" s="60"/>
      <c r="AY22748" s="60"/>
      <c r="AZ22748" s="60"/>
      <c r="BA22748" s="60"/>
      <c r="BB22748" s="60"/>
      <c r="BC22748" s="61"/>
    </row>
    <row r="22749" spans="43:55">
      <c r="AQ22749" s="64"/>
      <c r="AR22749" s="64"/>
      <c r="AS22749" s="60"/>
      <c r="AT22749" s="60"/>
      <c r="AU22749" s="60"/>
      <c r="AV22749" s="60"/>
      <c r="AW22749" s="60"/>
      <c r="AX22749" s="60"/>
      <c r="AY22749" s="60"/>
      <c r="AZ22749" s="60"/>
      <c r="BA22749" s="60"/>
      <c r="BB22749" s="60"/>
      <c r="BC22749" s="61"/>
    </row>
    <row r="22750" spans="43:55">
      <c r="AQ22750" s="64"/>
      <c r="AR22750" s="64"/>
      <c r="AS22750" s="60"/>
      <c r="AT22750" s="60"/>
      <c r="AU22750" s="60"/>
      <c r="AV22750" s="60"/>
      <c r="AW22750" s="60"/>
      <c r="AX22750" s="60"/>
      <c r="AY22750" s="60"/>
      <c r="AZ22750" s="60"/>
      <c r="BA22750" s="60"/>
      <c r="BB22750" s="60"/>
      <c r="BC22750" s="61"/>
    </row>
    <row r="22751" spans="43:55">
      <c r="AQ22751" s="64"/>
      <c r="AR22751" s="64"/>
      <c r="AS22751" s="60"/>
      <c r="AT22751" s="60"/>
      <c r="AU22751" s="60"/>
      <c r="AV22751" s="60"/>
      <c r="AW22751" s="60"/>
      <c r="AX22751" s="60"/>
      <c r="AY22751" s="60"/>
      <c r="AZ22751" s="60"/>
      <c r="BA22751" s="60"/>
      <c r="BB22751" s="60"/>
      <c r="BC22751" s="61"/>
    </row>
    <row r="22752" spans="43:55">
      <c r="AQ22752" s="64"/>
      <c r="AR22752" s="64"/>
      <c r="AS22752" s="60"/>
      <c r="AT22752" s="60"/>
      <c r="AU22752" s="60"/>
      <c r="AV22752" s="60"/>
      <c r="AW22752" s="60"/>
      <c r="AX22752" s="60"/>
      <c r="AY22752" s="60"/>
      <c r="AZ22752" s="60"/>
      <c r="BA22752" s="60"/>
      <c r="BB22752" s="60"/>
      <c r="BC22752" s="61"/>
    </row>
    <row r="22753" spans="43:55">
      <c r="AQ22753" s="64"/>
      <c r="AR22753" s="64"/>
      <c r="AS22753" s="60"/>
      <c r="AT22753" s="60"/>
      <c r="AU22753" s="60"/>
      <c r="AV22753" s="60"/>
      <c r="AW22753" s="60"/>
      <c r="AX22753" s="60"/>
      <c r="AY22753" s="60"/>
      <c r="AZ22753" s="60"/>
      <c r="BA22753" s="60"/>
      <c r="BB22753" s="60"/>
      <c r="BC22753" s="61"/>
    </row>
    <row r="22754" spans="43:55">
      <c r="AQ22754" s="64"/>
      <c r="AR22754" s="64"/>
      <c r="AS22754" s="60"/>
      <c r="AT22754" s="60"/>
      <c r="AU22754" s="60"/>
      <c r="AV22754" s="60"/>
      <c r="AW22754" s="60"/>
      <c r="AX22754" s="60"/>
      <c r="AY22754" s="60"/>
      <c r="AZ22754" s="60"/>
      <c r="BA22754" s="60"/>
      <c r="BB22754" s="60"/>
      <c r="BC22754" s="61"/>
    </row>
    <row r="22755" spans="43:55">
      <c r="AQ22755" s="64"/>
      <c r="AR22755" s="64"/>
      <c r="AS22755" s="60"/>
      <c r="AT22755" s="60"/>
      <c r="AU22755" s="60"/>
      <c r="AV22755" s="60"/>
      <c r="AW22755" s="60"/>
      <c r="AX22755" s="60"/>
      <c r="AY22755" s="60"/>
      <c r="AZ22755" s="60"/>
      <c r="BA22755" s="60"/>
      <c r="BB22755" s="60"/>
      <c r="BC22755" s="61"/>
    </row>
    <row r="22756" spans="43:55">
      <c r="AQ22756" s="64"/>
      <c r="AR22756" s="64"/>
      <c r="AS22756" s="60"/>
      <c r="AT22756" s="60"/>
      <c r="AU22756" s="60"/>
      <c r="AV22756" s="60"/>
      <c r="AW22756" s="60"/>
      <c r="AX22756" s="60"/>
      <c r="AY22756" s="60"/>
      <c r="AZ22756" s="60"/>
      <c r="BA22756" s="60"/>
      <c r="BB22756" s="60"/>
      <c r="BC22756" s="61"/>
    </row>
    <row r="22757" spans="43:55">
      <c r="AQ22757" s="64"/>
      <c r="AR22757" s="64"/>
      <c r="AS22757" s="60"/>
      <c r="AT22757" s="60"/>
      <c r="AU22757" s="60"/>
      <c r="AV22757" s="60"/>
      <c r="AW22757" s="60"/>
      <c r="AX22757" s="60"/>
      <c r="AY22757" s="60"/>
      <c r="AZ22757" s="60"/>
      <c r="BA22757" s="60"/>
      <c r="BB22757" s="60"/>
      <c r="BC22757" s="61"/>
    </row>
    <row r="22758" spans="43:55">
      <c r="AQ22758" s="64"/>
      <c r="AR22758" s="64"/>
      <c r="AS22758" s="60"/>
      <c r="AT22758" s="60"/>
      <c r="AU22758" s="60"/>
      <c r="AV22758" s="60"/>
      <c r="AW22758" s="60"/>
      <c r="AX22758" s="60"/>
      <c r="AY22758" s="60"/>
      <c r="AZ22758" s="60"/>
      <c r="BA22758" s="60"/>
      <c r="BB22758" s="60"/>
      <c r="BC22758" s="61"/>
    </row>
    <row r="22759" spans="43:55">
      <c r="AQ22759" s="64"/>
      <c r="AR22759" s="64"/>
      <c r="AS22759" s="60"/>
      <c r="AT22759" s="60"/>
      <c r="AU22759" s="60"/>
      <c r="AV22759" s="60"/>
      <c r="AW22759" s="60"/>
      <c r="AX22759" s="60"/>
      <c r="AY22759" s="60"/>
      <c r="AZ22759" s="60"/>
      <c r="BA22759" s="60"/>
      <c r="BB22759" s="60"/>
      <c r="BC22759" s="61"/>
    </row>
    <row r="22760" spans="43:55">
      <c r="AQ22760" s="64"/>
      <c r="AR22760" s="64"/>
      <c r="AS22760" s="60"/>
      <c r="AT22760" s="60"/>
      <c r="AU22760" s="60"/>
      <c r="AV22760" s="60"/>
      <c r="AW22760" s="60"/>
      <c r="AX22760" s="60"/>
      <c r="AY22760" s="60"/>
      <c r="AZ22760" s="60"/>
      <c r="BA22760" s="60"/>
      <c r="BB22760" s="60"/>
      <c r="BC22760" s="61"/>
    </row>
    <row r="22761" spans="43:55">
      <c r="AQ22761" s="64"/>
      <c r="AR22761" s="64"/>
      <c r="AS22761" s="60"/>
      <c r="AT22761" s="60"/>
      <c r="AU22761" s="60"/>
      <c r="AV22761" s="60"/>
      <c r="AW22761" s="60"/>
      <c r="AX22761" s="60"/>
      <c r="AY22761" s="60"/>
      <c r="AZ22761" s="60"/>
      <c r="BA22761" s="60"/>
      <c r="BB22761" s="60"/>
      <c r="BC22761" s="61"/>
    </row>
    <row r="22762" spans="43:55">
      <c r="AQ22762" s="64"/>
      <c r="AR22762" s="64"/>
      <c r="AS22762" s="60"/>
      <c r="AT22762" s="60"/>
      <c r="AU22762" s="60"/>
      <c r="AV22762" s="60"/>
      <c r="AW22762" s="60"/>
      <c r="AX22762" s="60"/>
      <c r="AY22762" s="60"/>
      <c r="AZ22762" s="60"/>
      <c r="BA22762" s="60"/>
      <c r="BB22762" s="60"/>
      <c r="BC22762" s="61"/>
    </row>
    <row r="22763" spans="43:55">
      <c r="AQ22763" s="64"/>
      <c r="AR22763" s="64"/>
      <c r="AS22763" s="60"/>
      <c r="AT22763" s="60"/>
      <c r="AU22763" s="60"/>
      <c r="AV22763" s="60"/>
      <c r="AW22763" s="60"/>
      <c r="AX22763" s="60"/>
      <c r="AY22763" s="60"/>
      <c r="AZ22763" s="60"/>
      <c r="BA22763" s="60"/>
      <c r="BB22763" s="60"/>
      <c r="BC22763" s="61"/>
    </row>
    <row r="22764" spans="43:55">
      <c r="AQ22764" s="64"/>
      <c r="AR22764" s="64"/>
      <c r="AS22764" s="60"/>
      <c r="AT22764" s="60"/>
      <c r="AU22764" s="60"/>
      <c r="AV22764" s="60"/>
      <c r="AW22764" s="60"/>
      <c r="AX22764" s="60"/>
      <c r="AY22764" s="60"/>
      <c r="AZ22764" s="60"/>
      <c r="BA22764" s="60"/>
      <c r="BB22764" s="60"/>
      <c r="BC22764" s="61"/>
    </row>
    <row r="22765" spans="43:55">
      <c r="AQ22765" s="64"/>
      <c r="AR22765" s="64"/>
      <c r="AS22765" s="60"/>
      <c r="AT22765" s="60"/>
      <c r="AU22765" s="60"/>
      <c r="AV22765" s="60"/>
      <c r="AW22765" s="60"/>
      <c r="AX22765" s="60"/>
      <c r="AY22765" s="60"/>
      <c r="AZ22765" s="60"/>
      <c r="BA22765" s="60"/>
      <c r="BB22765" s="60"/>
      <c r="BC22765" s="61"/>
    </row>
    <row r="22766" spans="43:55">
      <c r="AQ22766" s="64"/>
      <c r="AR22766" s="64"/>
      <c r="AS22766" s="60"/>
      <c r="AT22766" s="60"/>
      <c r="AU22766" s="60"/>
      <c r="AV22766" s="60"/>
      <c r="AW22766" s="60"/>
      <c r="AX22766" s="60"/>
      <c r="AY22766" s="60"/>
      <c r="AZ22766" s="60"/>
      <c r="BA22766" s="60"/>
      <c r="BB22766" s="60"/>
      <c r="BC22766" s="61"/>
    </row>
    <row r="22767" spans="43:55">
      <c r="AQ22767" s="64"/>
      <c r="AR22767" s="64"/>
      <c r="AS22767" s="60"/>
      <c r="AT22767" s="60"/>
      <c r="AU22767" s="60"/>
      <c r="AV22767" s="60"/>
      <c r="AW22767" s="60"/>
      <c r="AX22767" s="60"/>
      <c r="AY22767" s="60"/>
      <c r="AZ22767" s="60"/>
      <c r="BA22767" s="60"/>
      <c r="BB22767" s="60"/>
      <c r="BC22767" s="61"/>
    </row>
    <row r="22768" spans="43:55">
      <c r="AQ22768" s="64"/>
      <c r="AR22768" s="64"/>
      <c r="AS22768" s="60"/>
      <c r="AT22768" s="60"/>
      <c r="AU22768" s="60"/>
      <c r="AV22768" s="60"/>
      <c r="AW22768" s="60"/>
      <c r="AX22768" s="60"/>
      <c r="AY22768" s="60"/>
      <c r="AZ22768" s="60"/>
      <c r="BA22768" s="60"/>
      <c r="BB22768" s="60"/>
      <c r="BC22768" s="61"/>
    </row>
    <row r="22769" spans="43:55">
      <c r="AQ22769" s="64"/>
      <c r="AR22769" s="64"/>
      <c r="AS22769" s="60"/>
      <c r="AT22769" s="60"/>
      <c r="AU22769" s="60"/>
      <c r="AV22769" s="60"/>
      <c r="AW22769" s="60"/>
      <c r="AX22769" s="60"/>
      <c r="AY22769" s="60"/>
      <c r="AZ22769" s="60"/>
      <c r="BA22769" s="60"/>
      <c r="BB22769" s="60"/>
      <c r="BC22769" s="61"/>
    </row>
    <row r="22770" spans="43:55">
      <c r="AQ22770" s="64"/>
      <c r="AR22770" s="64"/>
      <c r="AS22770" s="60"/>
      <c r="AT22770" s="60"/>
      <c r="AU22770" s="60"/>
      <c r="AV22770" s="60"/>
      <c r="AW22770" s="60"/>
      <c r="AX22770" s="60"/>
      <c r="AY22770" s="60"/>
      <c r="AZ22770" s="60"/>
      <c r="BA22770" s="60"/>
      <c r="BB22770" s="60"/>
      <c r="BC22770" s="61"/>
    </row>
    <row r="22771" spans="43:55">
      <c r="AQ22771" s="64"/>
      <c r="AR22771" s="64"/>
      <c r="AS22771" s="60"/>
      <c r="AT22771" s="60"/>
      <c r="AU22771" s="60"/>
      <c r="AV22771" s="60"/>
      <c r="AW22771" s="60"/>
      <c r="AX22771" s="60"/>
      <c r="AY22771" s="60"/>
      <c r="AZ22771" s="60"/>
      <c r="BA22771" s="60"/>
      <c r="BB22771" s="60"/>
      <c r="BC22771" s="61"/>
    </row>
    <row r="22772" spans="43:55">
      <c r="AQ22772" s="64"/>
      <c r="AR22772" s="64"/>
      <c r="AS22772" s="60"/>
      <c r="AT22772" s="60"/>
      <c r="AU22772" s="60"/>
      <c r="AV22772" s="60"/>
      <c r="AW22772" s="60"/>
      <c r="AX22772" s="60"/>
      <c r="AY22772" s="60"/>
      <c r="AZ22772" s="60"/>
      <c r="BA22772" s="60"/>
      <c r="BB22772" s="60"/>
      <c r="BC22772" s="61"/>
    </row>
    <row r="22773" spans="43:55">
      <c r="AQ22773" s="64"/>
      <c r="AR22773" s="64"/>
      <c r="AS22773" s="60"/>
      <c r="AT22773" s="60"/>
      <c r="AU22773" s="60"/>
      <c r="AV22773" s="60"/>
      <c r="AW22773" s="60"/>
      <c r="AX22773" s="60"/>
      <c r="AY22773" s="60"/>
      <c r="AZ22773" s="60"/>
      <c r="BA22773" s="60"/>
      <c r="BB22773" s="60"/>
      <c r="BC22773" s="61"/>
    </row>
    <row r="22774" spans="43:55">
      <c r="AQ22774" s="64"/>
      <c r="AR22774" s="64"/>
      <c r="AS22774" s="60"/>
      <c r="AT22774" s="60"/>
      <c r="AU22774" s="60"/>
      <c r="AV22774" s="60"/>
      <c r="AW22774" s="60"/>
      <c r="AX22774" s="60"/>
      <c r="AY22774" s="60"/>
      <c r="AZ22774" s="60"/>
      <c r="BA22774" s="60"/>
      <c r="BB22774" s="60"/>
      <c r="BC22774" s="61"/>
    </row>
    <row r="22775" spans="43:55">
      <c r="AQ22775" s="64"/>
      <c r="AR22775" s="64"/>
      <c r="AS22775" s="60"/>
      <c r="AT22775" s="60"/>
      <c r="AU22775" s="60"/>
      <c r="AV22775" s="60"/>
      <c r="AW22775" s="60"/>
      <c r="AX22775" s="60"/>
      <c r="AY22775" s="60"/>
      <c r="AZ22775" s="60"/>
      <c r="BA22775" s="60"/>
      <c r="BB22775" s="60"/>
      <c r="BC22775" s="61"/>
    </row>
    <row r="22776" spans="43:55">
      <c r="AQ22776" s="64"/>
      <c r="AR22776" s="64"/>
      <c r="AS22776" s="60"/>
      <c r="AT22776" s="60"/>
      <c r="AU22776" s="60"/>
      <c r="AV22776" s="60"/>
      <c r="AW22776" s="60"/>
      <c r="AX22776" s="60"/>
      <c r="AY22776" s="60"/>
      <c r="AZ22776" s="60"/>
      <c r="BA22776" s="60"/>
      <c r="BB22776" s="60"/>
      <c r="BC22776" s="61"/>
    </row>
    <row r="22777" spans="43:55">
      <c r="AQ22777" s="64"/>
      <c r="AR22777" s="64"/>
      <c r="AS22777" s="60"/>
      <c r="AT22777" s="60"/>
      <c r="AU22777" s="60"/>
      <c r="AV22777" s="60"/>
      <c r="AW22777" s="60"/>
      <c r="AX22777" s="60"/>
      <c r="AY22777" s="60"/>
      <c r="AZ22777" s="60"/>
      <c r="BA22777" s="60"/>
      <c r="BB22777" s="60"/>
      <c r="BC22777" s="61"/>
    </row>
    <row r="22778" spans="43:55">
      <c r="AQ22778" s="64"/>
      <c r="AR22778" s="64"/>
      <c r="AS22778" s="60"/>
      <c r="AT22778" s="60"/>
      <c r="AU22778" s="60"/>
      <c r="AV22778" s="60"/>
      <c r="AW22778" s="60"/>
      <c r="AX22778" s="60"/>
      <c r="AY22778" s="60"/>
      <c r="AZ22778" s="60"/>
      <c r="BA22778" s="60"/>
      <c r="BB22778" s="60"/>
      <c r="BC22778" s="61"/>
    </row>
    <row r="22779" spans="43:55">
      <c r="AQ22779" s="64"/>
      <c r="AR22779" s="64"/>
      <c r="AS22779" s="60"/>
      <c r="AT22779" s="60"/>
      <c r="AU22779" s="60"/>
      <c r="AV22779" s="60"/>
      <c r="AW22779" s="60"/>
      <c r="AX22779" s="60"/>
      <c r="AY22779" s="60"/>
      <c r="AZ22779" s="60"/>
      <c r="BA22779" s="60"/>
      <c r="BB22779" s="60"/>
      <c r="BC22779" s="61"/>
    </row>
    <row r="22780" spans="43:55">
      <c r="AQ22780" s="64"/>
      <c r="AR22780" s="64"/>
      <c r="AS22780" s="60"/>
      <c r="AT22780" s="60"/>
      <c r="AU22780" s="60"/>
      <c r="AV22780" s="60"/>
      <c r="AW22780" s="60"/>
      <c r="AX22780" s="60"/>
      <c r="AY22780" s="60"/>
      <c r="AZ22780" s="60"/>
      <c r="BA22780" s="60"/>
      <c r="BB22780" s="60"/>
      <c r="BC22780" s="61"/>
    </row>
    <row r="22781" spans="43:55">
      <c r="AQ22781" s="64"/>
      <c r="AR22781" s="64"/>
      <c r="AS22781" s="60"/>
      <c r="AT22781" s="60"/>
      <c r="AU22781" s="60"/>
      <c r="AV22781" s="60"/>
      <c r="AW22781" s="60"/>
      <c r="AX22781" s="60"/>
      <c r="AY22781" s="60"/>
      <c r="AZ22781" s="60"/>
      <c r="BA22781" s="60"/>
      <c r="BB22781" s="60"/>
      <c r="BC22781" s="61"/>
    </row>
    <row r="22782" spans="43:55">
      <c r="AQ22782" s="64"/>
      <c r="AR22782" s="64"/>
      <c r="AS22782" s="60"/>
      <c r="AT22782" s="60"/>
      <c r="AU22782" s="60"/>
      <c r="AV22782" s="60"/>
      <c r="AW22782" s="60"/>
      <c r="AX22782" s="60"/>
      <c r="AY22782" s="60"/>
      <c r="AZ22782" s="60"/>
      <c r="BA22782" s="60"/>
      <c r="BB22782" s="60"/>
      <c r="BC22782" s="61"/>
    </row>
    <row r="22783" spans="43:55">
      <c r="AQ22783" s="64"/>
      <c r="AR22783" s="64"/>
      <c r="AS22783" s="60"/>
      <c r="AT22783" s="60"/>
      <c r="AU22783" s="60"/>
      <c r="AV22783" s="60"/>
      <c r="AW22783" s="60"/>
      <c r="AX22783" s="60"/>
      <c r="AY22783" s="60"/>
      <c r="AZ22783" s="60"/>
      <c r="BA22783" s="60"/>
      <c r="BB22783" s="60"/>
      <c r="BC22783" s="61"/>
    </row>
    <row r="22784" spans="43:55">
      <c r="AQ22784" s="64"/>
      <c r="AR22784" s="64"/>
      <c r="AS22784" s="60"/>
      <c r="AT22784" s="60"/>
      <c r="AU22784" s="60"/>
      <c r="AV22784" s="60"/>
      <c r="AW22784" s="60"/>
      <c r="AX22784" s="60"/>
      <c r="AY22784" s="60"/>
      <c r="AZ22784" s="60"/>
      <c r="BA22784" s="60"/>
      <c r="BB22784" s="60"/>
      <c r="BC22784" s="61"/>
    </row>
    <row r="22785" spans="43:55">
      <c r="AQ22785" s="64"/>
      <c r="AR22785" s="64"/>
      <c r="AS22785" s="60"/>
      <c r="AT22785" s="60"/>
      <c r="AU22785" s="60"/>
      <c r="AV22785" s="60"/>
      <c r="AW22785" s="60"/>
      <c r="AX22785" s="60"/>
      <c r="AY22785" s="60"/>
      <c r="AZ22785" s="60"/>
      <c r="BA22785" s="60"/>
      <c r="BB22785" s="60"/>
      <c r="BC22785" s="61"/>
    </row>
    <row r="22786" spans="43:55">
      <c r="AQ22786" s="64"/>
      <c r="AR22786" s="64"/>
      <c r="AS22786" s="60"/>
      <c r="AT22786" s="60"/>
      <c r="AU22786" s="60"/>
      <c r="AV22786" s="60"/>
      <c r="AW22786" s="60"/>
      <c r="AX22786" s="60"/>
      <c r="AY22786" s="60"/>
      <c r="AZ22786" s="60"/>
      <c r="BA22786" s="60"/>
      <c r="BB22786" s="60"/>
      <c r="BC22786" s="61"/>
    </row>
    <row r="22787" spans="43:55">
      <c r="AQ22787" s="64"/>
      <c r="AR22787" s="64"/>
      <c r="AS22787" s="60"/>
      <c r="AT22787" s="60"/>
      <c r="AU22787" s="60"/>
      <c r="AV22787" s="60"/>
      <c r="AW22787" s="60"/>
      <c r="AX22787" s="60"/>
      <c r="AY22787" s="60"/>
      <c r="AZ22787" s="60"/>
      <c r="BA22787" s="60"/>
      <c r="BB22787" s="60"/>
      <c r="BC22787" s="61"/>
    </row>
    <row r="22788" spans="43:55">
      <c r="AQ22788" s="64"/>
      <c r="AR22788" s="64"/>
      <c r="AS22788" s="60"/>
      <c r="AT22788" s="60"/>
      <c r="AU22788" s="60"/>
      <c r="AV22788" s="60"/>
      <c r="AW22788" s="60"/>
      <c r="AX22788" s="60"/>
      <c r="AY22788" s="60"/>
      <c r="AZ22788" s="60"/>
      <c r="BA22788" s="60"/>
      <c r="BB22788" s="60"/>
      <c r="BC22788" s="61"/>
    </row>
    <row r="22789" spans="43:55">
      <c r="AQ22789" s="64"/>
      <c r="AR22789" s="64"/>
      <c r="AS22789" s="60"/>
      <c r="AT22789" s="60"/>
      <c r="AU22789" s="60"/>
      <c r="AV22789" s="60"/>
      <c r="AW22789" s="60"/>
      <c r="AX22789" s="60"/>
      <c r="AY22789" s="60"/>
      <c r="AZ22789" s="60"/>
      <c r="BA22789" s="60"/>
      <c r="BB22789" s="60"/>
      <c r="BC22789" s="61"/>
    </row>
    <row r="22790" spans="43:55">
      <c r="AQ22790" s="64"/>
      <c r="AR22790" s="64"/>
      <c r="AS22790" s="60"/>
      <c r="AT22790" s="60"/>
      <c r="AU22790" s="60"/>
      <c r="AV22790" s="60"/>
      <c r="AW22790" s="60"/>
      <c r="AX22790" s="60"/>
      <c r="AY22790" s="60"/>
      <c r="AZ22790" s="60"/>
      <c r="BA22790" s="60"/>
      <c r="BB22790" s="60"/>
      <c r="BC22790" s="61"/>
    </row>
    <row r="22791" spans="43:55">
      <c r="AQ22791" s="64"/>
      <c r="AR22791" s="64"/>
      <c r="AS22791" s="60"/>
      <c r="AT22791" s="60"/>
      <c r="AU22791" s="60"/>
      <c r="AV22791" s="60"/>
      <c r="AW22791" s="60"/>
      <c r="AX22791" s="60"/>
      <c r="AY22791" s="60"/>
      <c r="AZ22791" s="60"/>
      <c r="BA22791" s="60"/>
      <c r="BB22791" s="60"/>
      <c r="BC22791" s="61"/>
    </row>
    <row r="22792" spans="43:55">
      <c r="AQ22792" s="64"/>
      <c r="AR22792" s="64"/>
      <c r="AS22792" s="60"/>
      <c r="AT22792" s="60"/>
      <c r="AU22792" s="60"/>
      <c r="AV22792" s="60"/>
      <c r="AW22792" s="60"/>
      <c r="AX22792" s="60"/>
      <c r="AY22792" s="60"/>
      <c r="AZ22792" s="60"/>
      <c r="BA22792" s="60"/>
      <c r="BB22792" s="60"/>
      <c r="BC22792" s="61"/>
    </row>
    <row r="22793" spans="43:55">
      <c r="AQ22793" s="64"/>
      <c r="AR22793" s="64"/>
      <c r="AS22793" s="60"/>
      <c r="AT22793" s="60"/>
      <c r="AU22793" s="60"/>
      <c r="AV22793" s="60"/>
      <c r="AW22793" s="60"/>
      <c r="AX22793" s="60"/>
      <c r="AY22793" s="60"/>
      <c r="AZ22793" s="60"/>
      <c r="BA22793" s="60"/>
      <c r="BB22793" s="60"/>
      <c r="BC22793" s="61"/>
    </row>
    <row r="22794" spans="43:55">
      <c r="AQ22794" s="64"/>
      <c r="AR22794" s="64"/>
      <c r="AS22794" s="60"/>
      <c r="AT22794" s="60"/>
      <c r="AU22794" s="60"/>
      <c r="AV22794" s="60"/>
      <c r="AW22794" s="60"/>
      <c r="AX22794" s="60"/>
      <c r="AY22794" s="60"/>
      <c r="AZ22794" s="60"/>
      <c r="BA22794" s="60"/>
      <c r="BB22794" s="60"/>
      <c r="BC22794" s="61"/>
    </row>
    <row r="22795" spans="43:55">
      <c r="AQ22795" s="64"/>
      <c r="AR22795" s="64"/>
      <c r="AS22795" s="60"/>
      <c r="AT22795" s="60"/>
      <c r="AU22795" s="60"/>
      <c r="AV22795" s="60"/>
      <c r="AW22795" s="60"/>
      <c r="AX22795" s="60"/>
      <c r="AY22795" s="60"/>
      <c r="AZ22795" s="60"/>
      <c r="BA22795" s="60"/>
      <c r="BB22795" s="60"/>
      <c r="BC22795" s="61"/>
    </row>
    <row r="22796" spans="43:55">
      <c r="AQ22796" s="64"/>
      <c r="AR22796" s="64"/>
      <c r="AS22796" s="60"/>
      <c r="AT22796" s="60"/>
      <c r="AU22796" s="60"/>
      <c r="AV22796" s="60"/>
      <c r="AW22796" s="60"/>
      <c r="AX22796" s="60"/>
      <c r="AY22796" s="60"/>
      <c r="AZ22796" s="60"/>
      <c r="BA22796" s="60"/>
      <c r="BB22796" s="60"/>
      <c r="BC22796" s="61"/>
    </row>
    <row r="22797" spans="43:55">
      <c r="AQ22797" s="64"/>
      <c r="AR22797" s="64"/>
      <c r="AS22797" s="60"/>
      <c r="AT22797" s="60"/>
      <c r="AU22797" s="60"/>
      <c r="AV22797" s="60"/>
      <c r="AW22797" s="60"/>
      <c r="AX22797" s="60"/>
      <c r="AY22797" s="60"/>
      <c r="AZ22797" s="60"/>
      <c r="BA22797" s="60"/>
      <c r="BB22797" s="60"/>
      <c r="BC22797" s="61"/>
    </row>
    <row r="22798" spans="43:55">
      <c r="AQ22798" s="64"/>
      <c r="AR22798" s="64"/>
      <c r="AS22798" s="60"/>
      <c r="AT22798" s="60"/>
      <c r="AU22798" s="60"/>
      <c r="AV22798" s="60"/>
      <c r="AW22798" s="60"/>
      <c r="AX22798" s="60"/>
      <c r="AY22798" s="60"/>
      <c r="AZ22798" s="60"/>
      <c r="BA22798" s="60"/>
      <c r="BB22798" s="60"/>
      <c r="BC22798" s="61"/>
    </row>
    <row r="22799" spans="43:55">
      <c r="AQ22799" s="64"/>
      <c r="AR22799" s="64"/>
      <c r="AS22799" s="60"/>
      <c r="AT22799" s="60"/>
      <c r="AU22799" s="60"/>
      <c r="AV22799" s="60"/>
      <c r="AW22799" s="60"/>
      <c r="AX22799" s="60"/>
      <c r="AY22799" s="60"/>
      <c r="AZ22799" s="60"/>
      <c r="BA22799" s="60"/>
      <c r="BB22799" s="60"/>
      <c r="BC22799" s="61"/>
    </row>
    <row r="22800" spans="43:55">
      <c r="AQ22800" s="64"/>
      <c r="AR22800" s="64"/>
      <c r="AS22800" s="60"/>
      <c r="AT22800" s="60"/>
      <c r="AU22800" s="60"/>
      <c r="AV22800" s="60"/>
      <c r="AW22800" s="60"/>
      <c r="AX22800" s="60"/>
      <c r="AY22800" s="60"/>
      <c r="AZ22800" s="60"/>
      <c r="BA22800" s="60"/>
      <c r="BB22800" s="60"/>
      <c r="BC22800" s="61"/>
    </row>
    <row r="22801" spans="43:55">
      <c r="AQ22801" s="64"/>
      <c r="AR22801" s="64"/>
      <c r="AS22801" s="60"/>
      <c r="AT22801" s="60"/>
      <c r="AU22801" s="60"/>
      <c r="AV22801" s="60"/>
      <c r="AW22801" s="60"/>
      <c r="AX22801" s="60"/>
      <c r="AY22801" s="60"/>
      <c r="AZ22801" s="60"/>
      <c r="BA22801" s="60"/>
      <c r="BB22801" s="60"/>
      <c r="BC22801" s="61"/>
    </row>
    <row r="22802" spans="43:55">
      <c r="AQ22802" s="64"/>
      <c r="AR22802" s="64"/>
      <c r="AS22802" s="60"/>
      <c r="AT22802" s="60"/>
      <c r="AU22802" s="60"/>
      <c r="AV22802" s="60"/>
      <c r="AW22802" s="60"/>
      <c r="AX22802" s="60"/>
      <c r="AY22802" s="60"/>
      <c r="AZ22802" s="60"/>
      <c r="BA22802" s="60"/>
      <c r="BB22802" s="60"/>
      <c r="BC22802" s="61"/>
    </row>
    <row r="22803" spans="43:55">
      <c r="AQ22803" s="64"/>
      <c r="AR22803" s="64"/>
      <c r="AS22803" s="60"/>
      <c r="AT22803" s="60"/>
      <c r="AU22803" s="60"/>
      <c r="AV22803" s="60"/>
      <c r="AW22803" s="60"/>
      <c r="AX22803" s="60"/>
      <c r="AY22803" s="60"/>
      <c r="AZ22803" s="60"/>
      <c r="BA22803" s="60"/>
      <c r="BB22803" s="60"/>
      <c r="BC22803" s="61"/>
    </row>
    <row r="22804" spans="43:55">
      <c r="AQ22804" s="64"/>
      <c r="AR22804" s="64"/>
      <c r="AS22804" s="60"/>
      <c r="AT22804" s="60"/>
      <c r="AU22804" s="60"/>
      <c r="AV22804" s="60"/>
      <c r="AW22804" s="60"/>
      <c r="AX22804" s="60"/>
      <c r="AY22804" s="60"/>
      <c r="AZ22804" s="60"/>
      <c r="BA22804" s="60"/>
      <c r="BB22804" s="60"/>
      <c r="BC22804" s="61"/>
    </row>
    <row r="22805" spans="43:55">
      <c r="AQ22805" s="64"/>
      <c r="AR22805" s="64"/>
      <c r="AS22805" s="60"/>
      <c r="AT22805" s="60"/>
      <c r="AU22805" s="60"/>
      <c r="AV22805" s="60"/>
      <c r="AW22805" s="60"/>
      <c r="AX22805" s="60"/>
      <c r="AY22805" s="60"/>
      <c r="AZ22805" s="60"/>
      <c r="BA22805" s="60"/>
      <c r="BB22805" s="60"/>
      <c r="BC22805" s="61"/>
    </row>
    <row r="22806" spans="43:55">
      <c r="AQ22806" s="64"/>
      <c r="AR22806" s="64"/>
      <c r="AS22806" s="60"/>
      <c r="AT22806" s="60"/>
      <c r="AU22806" s="60"/>
      <c r="AV22806" s="60"/>
      <c r="AW22806" s="60"/>
      <c r="AX22806" s="60"/>
      <c r="AY22806" s="60"/>
      <c r="AZ22806" s="60"/>
      <c r="BA22806" s="60"/>
      <c r="BB22806" s="60"/>
      <c r="BC22806" s="61"/>
    </row>
    <row r="22807" spans="43:55">
      <c r="AQ22807" s="64"/>
      <c r="AR22807" s="64"/>
      <c r="AS22807" s="60"/>
      <c r="AT22807" s="60"/>
      <c r="AU22807" s="60"/>
      <c r="AV22807" s="60"/>
      <c r="AW22807" s="60"/>
      <c r="AX22807" s="60"/>
      <c r="AY22807" s="60"/>
      <c r="AZ22807" s="60"/>
      <c r="BA22807" s="60"/>
      <c r="BB22807" s="60"/>
      <c r="BC22807" s="61"/>
    </row>
    <row r="22808" spans="43:55">
      <c r="AQ22808" s="64"/>
      <c r="AR22808" s="64"/>
      <c r="AS22808" s="60"/>
      <c r="AT22808" s="60"/>
      <c r="AU22808" s="60"/>
      <c r="AV22808" s="60"/>
      <c r="AW22808" s="60"/>
      <c r="AX22808" s="60"/>
      <c r="AY22808" s="60"/>
      <c r="AZ22808" s="60"/>
      <c r="BA22808" s="60"/>
      <c r="BB22808" s="60"/>
      <c r="BC22808" s="61"/>
    </row>
    <row r="22809" spans="43:55">
      <c r="AQ22809" s="64"/>
      <c r="AR22809" s="64"/>
      <c r="AS22809" s="60"/>
      <c r="AT22809" s="60"/>
      <c r="AU22809" s="60"/>
      <c r="AV22809" s="60"/>
      <c r="AW22809" s="60"/>
      <c r="AX22809" s="60"/>
      <c r="AY22809" s="60"/>
      <c r="AZ22809" s="60"/>
      <c r="BA22809" s="60"/>
      <c r="BB22809" s="60"/>
      <c r="BC22809" s="61"/>
    </row>
    <row r="22810" spans="43:55">
      <c r="AQ22810" s="64"/>
      <c r="AR22810" s="64"/>
      <c r="AS22810" s="60"/>
      <c r="AT22810" s="60"/>
      <c r="AU22810" s="60"/>
      <c r="AV22810" s="60"/>
      <c r="AW22810" s="60"/>
      <c r="AX22810" s="60"/>
      <c r="AY22810" s="60"/>
      <c r="AZ22810" s="60"/>
      <c r="BA22810" s="60"/>
      <c r="BB22810" s="60"/>
      <c r="BC22810" s="61"/>
    </row>
    <row r="22811" spans="43:55">
      <c r="AQ22811" s="64"/>
      <c r="AR22811" s="64"/>
      <c r="AS22811" s="60"/>
      <c r="AT22811" s="60"/>
      <c r="AU22811" s="60"/>
      <c r="AV22811" s="60"/>
      <c r="AW22811" s="60"/>
      <c r="AX22811" s="60"/>
      <c r="AY22811" s="60"/>
      <c r="AZ22811" s="60"/>
      <c r="BA22811" s="60"/>
      <c r="BB22811" s="60"/>
      <c r="BC22811" s="61"/>
    </row>
    <row r="22812" spans="43:55">
      <c r="AQ22812" s="64"/>
      <c r="AR22812" s="64"/>
      <c r="AS22812" s="60"/>
      <c r="AT22812" s="60"/>
      <c r="AU22812" s="60"/>
      <c r="AV22812" s="60"/>
      <c r="AW22812" s="60"/>
      <c r="AX22812" s="60"/>
      <c r="AY22812" s="60"/>
      <c r="AZ22812" s="60"/>
      <c r="BA22812" s="60"/>
      <c r="BB22812" s="60"/>
      <c r="BC22812" s="61"/>
    </row>
    <row r="22813" spans="43:55">
      <c r="AQ22813" s="64"/>
      <c r="AR22813" s="64"/>
      <c r="AS22813" s="60"/>
      <c r="AT22813" s="60"/>
      <c r="AU22813" s="60"/>
      <c r="AV22813" s="60"/>
      <c r="AW22813" s="60"/>
      <c r="AX22813" s="60"/>
      <c r="AY22813" s="60"/>
      <c r="AZ22813" s="60"/>
      <c r="BA22813" s="60"/>
      <c r="BB22813" s="60"/>
      <c r="BC22813" s="61"/>
    </row>
    <row r="22814" spans="43:55">
      <c r="AQ22814" s="64"/>
      <c r="AR22814" s="64"/>
      <c r="AS22814" s="60"/>
      <c r="AT22814" s="60"/>
      <c r="AU22814" s="60"/>
      <c r="AV22814" s="60"/>
      <c r="AW22814" s="60"/>
      <c r="AX22814" s="60"/>
      <c r="AY22814" s="60"/>
      <c r="AZ22814" s="60"/>
      <c r="BA22814" s="60"/>
      <c r="BB22814" s="60"/>
      <c r="BC22814" s="61"/>
    </row>
    <row r="22815" spans="43:55">
      <c r="AQ22815" s="64"/>
      <c r="AR22815" s="64"/>
      <c r="AS22815" s="60"/>
      <c r="AT22815" s="60"/>
      <c r="AU22815" s="60"/>
      <c r="AV22815" s="60"/>
      <c r="AW22815" s="60"/>
      <c r="AX22815" s="60"/>
      <c r="AY22815" s="60"/>
      <c r="AZ22815" s="60"/>
      <c r="BA22815" s="60"/>
      <c r="BB22815" s="60"/>
      <c r="BC22815" s="61"/>
    </row>
    <row r="22816" spans="43:55">
      <c r="AQ22816" s="64"/>
      <c r="AR22816" s="64"/>
      <c r="AS22816" s="60"/>
      <c r="AT22816" s="60"/>
      <c r="AU22816" s="60"/>
      <c r="AV22816" s="60"/>
      <c r="AW22816" s="60"/>
      <c r="AX22816" s="60"/>
      <c r="AY22816" s="60"/>
      <c r="AZ22816" s="60"/>
      <c r="BA22816" s="60"/>
      <c r="BB22816" s="60"/>
      <c r="BC22816" s="61"/>
    </row>
    <row r="22817" spans="43:55">
      <c r="AQ22817" s="64"/>
      <c r="AR22817" s="64"/>
      <c r="AS22817" s="60"/>
      <c r="AT22817" s="60"/>
      <c r="AU22817" s="60"/>
      <c r="AV22817" s="60"/>
      <c r="AW22817" s="60"/>
      <c r="AX22817" s="60"/>
      <c r="AY22817" s="60"/>
      <c r="AZ22817" s="60"/>
      <c r="BA22817" s="60"/>
      <c r="BB22817" s="60"/>
      <c r="BC22817" s="61"/>
    </row>
    <row r="22818" spans="43:55">
      <c r="AQ22818" s="64"/>
      <c r="AR22818" s="64"/>
      <c r="AS22818" s="60"/>
      <c r="AT22818" s="60"/>
      <c r="AU22818" s="60"/>
      <c r="AV22818" s="60"/>
      <c r="AW22818" s="60"/>
      <c r="AX22818" s="60"/>
      <c r="AY22818" s="60"/>
      <c r="AZ22818" s="60"/>
      <c r="BA22818" s="60"/>
      <c r="BB22818" s="60"/>
      <c r="BC22818" s="61"/>
    </row>
    <row r="22819" spans="43:55">
      <c r="AQ22819" s="64"/>
      <c r="AR22819" s="64"/>
      <c r="AS22819" s="60"/>
      <c r="AT22819" s="60"/>
      <c r="AU22819" s="60"/>
      <c r="AV22819" s="60"/>
      <c r="AW22819" s="60"/>
      <c r="AX22819" s="60"/>
      <c r="AY22819" s="60"/>
      <c r="AZ22819" s="60"/>
      <c r="BA22819" s="60"/>
      <c r="BB22819" s="60"/>
      <c r="BC22819" s="61"/>
    </row>
    <row r="22820" spans="43:55">
      <c r="AQ22820" s="64"/>
      <c r="AR22820" s="64"/>
      <c r="AS22820" s="60"/>
      <c r="AT22820" s="60"/>
      <c r="AU22820" s="60"/>
      <c r="AV22820" s="60"/>
      <c r="AW22820" s="60"/>
      <c r="AX22820" s="60"/>
      <c r="AY22820" s="60"/>
      <c r="AZ22820" s="60"/>
      <c r="BA22820" s="60"/>
      <c r="BB22820" s="60"/>
      <c r="BC22820" s="61"/>
    </row>
    <row r="22821" spans="43:55">
      <c r="AQ22821" s="64"/>
      <c r="AR22821" s="64"/>
      <c r="AS22821" s="60"/>
      <c r="AT22821" s="60"/>
      <c r="AU22821" s="60"/>
      <c r="AV22821" s="60"/>
      <c r="AW22821" s="60"/>
      <c r="AX22821" s="60"/>
      <c r="AY22821" s="60"/>
      <c r="AZ22821" s="60"/>
      <c r="BA22821" s="60"/>
      <c r="BB22821" s="60"/>
      <c r="BC22821" s="61"/>
    </row>
    <row r="22822" spans="43:55">
      <c r="AQ22822" s="64"/>
      <c r="AR22822" s="64"/>
      <c r="AS22822" s="60"/>
      <c r="AT22822" s="60"/>
      <c r="AU22822" s="60"/>
      <c r="AV22822" s="60"/>
      <c r="AW22822" s="60"/>
      <c r="AX22822" s="60"/>
      <c r="AY22822" s="60"/>
      <c r="AZ22822" s="60"/>
      <c r="BA22822" s="60"/>
      <c r="BB22822" s="60"/>
      <c r="BC22822" s="61"/>
    </row>
    <row r="22823" spans="43:55">
      <c r="AQ22823" s="64"/>
      <c r="AR22823" s="64"/>
      <c r="AS22823" s="60"/>
      <c r="AT22823" s="60"/>
      <c r="AU22823" s="60"/>
      <c r="AV22823" s="60"/>
      <c r="AW22823" s="60"/>
      <c r="AX22823" s="60"/>
      <c r="AY22823" s="60"/>
      <c r="AZ22823" s="60"/>
      <c r="BA22823" s="60"/>
      <c r="BB22823" s="60"/>
      <c r="BC22823" s="61"/>
    </row>
    <row r="22824" spans="43:55">
      <c r="AQ22824" s="64"/>
      <c r="AR22824" s="64"/>
      <c r="AS22824" s="60"/>
      <c r="AT22824" s="60"/>
      <c r="AU22824" s="60"/>
      <c r="AV22824" s="60"/>
      <c r="AW22824" s="60"/>
      <c r="AX22824" s="60"/>
      <c r="AY22824" s="60"/>
      <c r="AZ22824" s="60"/>
      <c r="BA22824" s="60"/>
      <c r="BB22824" s="60"/>
      <c r="BC22824" s="61"/>
    </row>
    <row r="22825" spans="43:55">
      <c r="AQ22825" s="64"/>
      <c r="AR22825" s="64"/>
      <c r="AS22825" s="60"/>
      <c r="AT22825" s="60"/>
      <c r="AU22825" s="60"/>
      <c r="AV22825" s="60"/>
      <c r="AW22825" s="60"/>
      <c r="AX22825" s="60"/>
      <c r="AY22825" s="60"/>
      <c r="AZ22825" s="60"/>
      <c r="BA22825" s="60"/>
      <c r="BB22825" s="60"/>
      <c r="BC22825" s="61"/>
    </row>
    <row r="22826" spans="43:55">
      <c r="AQ22826" s="64"/>
      <c r="AR22826" s="64"/>
      <c r="AS22826" s="60"/>
      <c r="AT22826" s="60"/>
      <c r="AU22826" s="60"/>
      <c r="AV22826" s="60"/>
      <c r="AW22826" s="60"/>
      <c r="AX22826" s="60"/>
      <c r="AY22826" s="60"/>
      <c r="AZ22826" s="60"/>
      <c r="BA22826" s="60"/>
      <c r="BB22826" s="60"/>
      <c r="BC22826" s="61"/>
    </row>
    <row r="22827" spans="43:55">
      <c r="AQ22827" s="64"/>
      <c r="AR22827" s="64"/>
      <c r="AS22827" s="60"/>
      <c r="AT22827" s="60"/>
      <c r="AU22827" s="60"/>
      <c r="AV22827" s="60"/>
      <c r="AW22827" s="60"/>
      <c r="AX22827" s="60"/>
      <c r="AY22827" s="60"/>
      <c r="AZ22827" s="60"/>
      <c r="BA22827" s="60"/>
      <c r="BB22827" s="60"/>
      <c r="BC22827" s="61"/>
    </row>
    <row r="22828" spans="43:55">
      <c r="AQ22828" s="64"/>
      <c r="AR22828" s="64"/>
      <c r="AS22828" s="60"/>
      <c r="AT22828" s="60"/>
      <c r="AU22828" s="60"/>
      <c r="AV22828" s="60"/>
      <c r="AW22828" s="60"/>
      <c r="AX22828" s="60"/>
      <c r="AY22828" s="60"/>
      <c r="AZ22828" s="60"/>
      <c r="BA22828" s="60"/>
      <c r="BB22828" s="60"/>
      <c r="BC22828" s="61"/>
    </row>
    <row r="22829" spans="43:55">
      <c r="AQ22829" s="64"/>
      <c r="AR22829" s="64"/>
      <c r="AS22829" s="60"/>
      <c r="AT22829" s="60"/>
      <c r="AU22829" s="60"/>
      <c r="AV22829" s="60"/>
      <c r="AW22829" s="60"/>
      <c r="AX22829" s="60"/>
      <c r="AY22829" s="60"/>
      <c r="AZ22829" s="60"/>
      <c r="BA22829" s="60"/>
      <c r="BB22829" s="60"/>
      <c r="BC22829" s="61"/>
    </row>
    <row r="22830" spans="43:55">
      <c r="AQ22830" s="64"/>
      <c r="AR22830" s="64"/>
      <c r="AS22830" s="60"/>
      <c r="AT22830" s="60"/>
      <c r="AU22830" s="60"/>
      <c r="AV22830" s="60"/>
      <c r="AW22830" s="60"/>
      <c r="AX22830" s="60"/>
      <c r="AY22830" s="60"/>
      <c r="AZ22830" s="60"/>
      <c r="BA22830" s="60"/>
      <c r="BB22830" s="60"/>
      <c r="BC22830" s="61"/>
    </row>
    <row r="22831" spans="43:55">
      <c r="AQ22831" s="64"/>
      <c r="AR22831" s="64"/>
      <c r="AS22831" s="60"/>
      <c r="AT22831" s="60"/>
      <c r="AU22831" s="60"/>
      <c r="AV22831" s="60"/>
      <c r="AW22831" s="60"/>
      <c r="AX22831" s="60"/>
      <c r="AY22831" s="60"/>
      <c r="AZ22831" s="60"/>
      <c r="BA22831" s="60"/>
      <c r="BB22831" s="60"/>
      <c r="BC22831" s="61"/>
    </row>
    <row r="22832" spans="43:55">
      <c r="AQ22832" s="64"/>
      <c r="AR22832" s="64"/>
      <c r="AS22832" s="60"/>
      <c r="AT22832" s="60"/>
      <c r="AU22832" s="60"/>
      <c r="AV22832" s="60"/>
      <c r="AW22832" s="60"/>
      <c r="AX22832" s="60"/>
      <c r="AY22832" s="60"/>
      <c r="AZ22832" s="60"/>
      <c r="BA22832" s="60"/>
      <c r="BB22832" s="60"/>
      <c r="BC22832" s="61"/>
    </row>
    <row r="22833" spans="43:55">
      <c r="AQ22833" s="64"/>
      <c r="AR22833" s="64"/>
      <c r="AS22833" s="60"/>
      <c r="AT22833" s="60"/>
      <c r="AU22833" s="60"/>
      <c r="AV22833" s="60"/>
      <c r="AW22833" s="60"/>
      <c r="AX22833" s="60"/>
      <c r="AY22833" s="60"/>
      <c r="AZ22833" s="60"/>
      <c r="BA22833" s="60"/>
      <c r="BB22833" s="60"/>
      <c r="BC22833" s="61"/>
    </row>
    <row r="22834" spans="43:55">
      <c r="AQ22834" s="64"/>
      <c r="AR22834" s="64"/>
      <c r="AS22834" s="60"/>
      <c r="AT22834" s="60"/>
      <c r="AU22834" s="60"/>
      <c r="AV22834" s="60"/>
      <c r="AW22834" s="60"/>
      <c r="AX22834" s="60"/>
      <c r="AY22834" s="60"/>
      <c r="AZ22834" s="60"/>
      <c r="BA22834" s="60"/>
      <c r="BB22834" s="60"/>
      <c r="BC22834" s="61"/>
    </row>
    <row r="22835" spans="43:55">
      <c r="AQ22835" s="64"/>
      <c r="AR22835" s="64"/>
      <c r="AS22835" s="60"/>
      <c r="AT22835" s="60"/>
      <c r="AU22835" s="60"/>
      <c r="AV22835" s="60"/>
      <c r="AW22835" s="60"/>
      <c r="AX22835" s="60"/>
      <c r="AY22835" s="60"/>
      <c r="AZ22835" s="60"/>
      <c r="BA22835" s="60"/>
      <c r="BB22835" s="60"/>
      <c r="BC22835" s="61"/>
    </row>
    <row r="22836" spans="43:55">
      <c r="AQ22836" s="64"/>
      <c r="AR22836" s="64"/>
      <c r="AS22836" s="60"/>
      <c r="AT22836" s="60"/>
      <c r="AU22836" s="60"/>
      <c r="AV22836" s="60"/>
      <c r="AW22836" s="60"/>
      <c r="AX22836" s="60"/>
      <c r="AY22836" s="60"/>
      <c r="AZ22836" s="60"/>
      <c r="BA22836" s="60"/>
      <c r="BB22836" s="60"/>
      <c r="BC22836" s="61"/>
    </row>
    <row r="22837" spans="43:55">
      <c r="AQ22837" s="64"/>
      <c r="AR22837" s="64"/>
      <c r="AS22837" s="60"/>
      <c r="AT22837" s="60"/>
      <c r="AU22837" s="60"/>
      <c r="AV22837" s="60"/>
      <c r="AW22837" s="60"/>
      <c r="AX22837" s="60"/>
      <c r="AY22837" s="60"/>
      <c r="AZ22837" s="60"/>
      <c r="BA22837" s="60"/>
      <c r="BB22837" s="60"/>
      <c r="BC22837" s="61"/>
    </row>
    <row r="22838" spans="43:55">
      <c r="AQ22838" s="64"/>
      <c r="AR22838" s="64"/>
      <c r="AS22838" s="60"/>
      <c r="AT22838" s="60"/>
      <c r="AU22838" s="60"/>
      <c r="AV22838" s="60"/>
      <c r="AW22838" s="60"/>
      <c r="AX22838" s="60"/>
      <c r="AY22838" s="60"/>
      <c r="AZ22838" s="60"/>
      <c r="BA22838" s="60"/>
      <c r="BB22838" s="60"/>
      <c r="BC22838" s="61"/>
    </row>
    <row r="22839" spans="43:55">
      <c r="AQ22839" s="64"/>
      <c r="AR22839" s="64"/>
      <c r="AS22839" s="60"/>
      <c r="AT22839" s="60"/>
      <c r="AU22839" s="60"/>
      <c r="AV22839" s="60"/>
      <c r="AW22839" s="60"/>
      <c r="AX22839" s="60"/>
      <c r="AY22839" s="60"/>
      <c r="AZ22839" s="60"/>
      <c r="BA22839" s="60"/>
      <c r="BB22839" s="60"/>
      <c r="BC22839" s="61"/>
    </row>
    <row r="22840" spans="43:55">
      <c r="AQ22840" s="64"/>
      <c r="AR22840" s="64"/>
      <c r="AS22840" s="60"/>
      <c r="AT22840" s="60"/>
      <c r="AU22840" s="60"/>
      <c r="AV22840" s="60"/>
      <c r="AW22840" s="60"/>
      <c r="AX22840" s="60"/>
      <c r="AY22840" s="60"/>
      <c r="AZ22840" s="60"/>
      <c r="BA22840" s="60"/>
      <c r="BB22840" s="60"/>
      <c r="BC22840" s="61"/>
    </row>
    <row r="22841" spans="43:55">
      <c r="AQ22841" s="64"/>
      <c r="AR22841" s="64"/>
      <c r="AS22841" s="60"/>
      <c r="AT22841" s="60"/>
      <c r="AU22841" s="60"/>
      <c r="AV22841" s="60"/>
      <c r="AW22841" s="60"/>
      <c r="AX22841" s="60"/>
      <c r="AY22841" s="60"/>
      <c r="AZ22841" s="60"/>
      <c r="BA22841" s="60"/>
      <c r="BB22841" s="60"/>
      <c r="BC22841" s="61"/>
    </row>
    <row r="22842" spans="43:55">
      <c r="AQ22842" s="64"/>
      <c r="AR22842" s="64"/>
      <c r="AS22842" s="60"/>
      <c r="AT22842" s="60"/>
      <c r="AU22842" s="60"/>
      <c r="AV22842" s="60"/>
      <c r="AW22842" s="60"/>
      <c r="AX22842" s="60"/>
      <c r="AY22842" s="60"/>
      <c r="AZ22842" s="60"/>
      <c r="BA22842" s="60"/>
      <c r="BB22842" s="60"/>
      <c r="BC22842" s="61"/>
    </row>
    <row r="22843" spans="43:55">
      <c r="AQ22843" s="64"/>
      <c r="AR22843" s="64"/>
      <c r="AS22843" s="60"/>
      <c r="AT22843" s="60"/>
      <c r="AU22843" s="60"/>
      <c r="AV22843" s="60"/>
      <c r="AW22843" s="60"/>
      <c r="AX22843" s="60"/>
      <c r="AY22843" s="60"/>
      <c r="AZ22843" s="60"/>
      <c r="BA22843" s="60"/>
      <c r="BB22843" s="60"/>
      <c r="BC22843" s="61"/>
    </row>
    <row r="22844" spans="43:55">
      <c r="AQ22844" s="64"/>
      <c r="AR22844" s="64"/>
      <c r="AS22844" s="60"/>
      <c r="AT22844" s="60"/>
      <c r="AU22844" s="60"/>
      <c r="AV22844" s="60"/>
      <c r="AW22844" s="60"/>
      <c r="AX22844" s="60"/>
      <c r="AY22844" s="60"/>
      <c r="AZ22844" s="60"/>
      <c r="BA22844" s="60"/>
      <c r="BB22844" s="60"/>
      <c r="BC22844" s="61"/>
    </row>
    <row r="22845" spans="43:55">
      <c r="AQ22845" s="64"/>
      <c r="AR22845" s="64"/>
      <c r="AS22845" s="60"/>
      <c r="AT22845" s="60"/>
      <c r="AU22845" s="60"/>
      <c r="AV22845" s="60"/>
      <c r="AW22845" s="60"/>
      <c r="AX22845" s="60"/>
      <c r="AY22845" s="60"/>
      <c r="AZ22845" s="60"/>
      <c r="BA22845" s="60"/>
      <c r="BB22845" s="60"/>
      <c r="BC22845" s="61"/>
    </row>
    <row r="22846" spans="43:55">
      <c r="AQ22846" s="64"/>
      <c r="AR22846" s="64"/>
      <c r="AS22846" s="60"/>
      <c r="AT22846" s="60"/>
      <c r="AU22846" s="60"/>
      <c r="AV22846" s="60"/>
      <c r="AW22846" s="60"/>
      <c r="AX22846" s="60"/>
      <c r="AY22846" s="60"/>
      <c r="AZ22846" s="60"/>
      <c r="BA22846" s="60"/>
      <c r="BB22846" s="60"/>
      <c r="BC22846" s="61"/>
    </row>
    <row r="22847" spans="43:55">
      <c r="AQ22847" s="64"/>
      <c r="AR22847" s="64"/>
      <c r="AS22847" s="60"/>
      <c r="AT22847" s="60"/>
      <c r="AU22847" s="60"/>
      <c r="AV22847" s="60"/>
      <c r="AW22847" s="60"/>
      <c r="AX22847" s="60"/>
      <c r="AY22847" s="60"/>
      <c r="AZ22847" s="60"/>
      <c r="BA22847" s="60"/>
      <c r="BB22847" s="60"/>
      <c r="BC22847" s="61"/>
    </row>
    <row r="22848" spans="43:55">
      <c r="AQ22848" s="64"/>
      <c r="AR22848" s="64"/>
      <c r="AS22848" s="60"/>
      <c r="AT22848" s="60"/>
      <c r="AU22848" s="60"/>
      <c r="AV22848" s="60"/>
      <c r="AW22848" s="60"/>
      <c r="AX22848" s="60"/>
      <c r="AY22848" s="60"/>
      <c r="AZ22848" s="60"/>
      <c r="BA22848" s="60"/>
      <c r="BB22848" s="60"/>
      <c r="BC22848" s="61"/>
    </row>
    <row r="22849" spans="43:55">
      <c r="AQ22849" s="64"/>
      <c r="AR22849" s="64"/>
      <c r="AS22849" s="60"/>
      <c r="AT22849" s="60"/>
      <c r="AU22849" s="60"/>
      <c r="AV22849" s="60"/>
      <c r="AW22849" s="60"/>
      <c r="AX22849" s="60"/>
      <c r="AY22849" s="60"/>
      <c r="AZ22849" s="60"/>
      <c r="BA22849" s="60"/>
      <c r="BB22849" s="60"/>
      <c r="BC22849" s="61"/>
    </row>
    <row r="22850" spans="43:55">
      <c r="AQ22850" s="64"/>
      <c r="AR22850" s="64"/>
      <c r="AS22850" s="60"/>
      <c r="AT22850" s="60"/>
      <c r="AU22850" s="60"/>
      <c r="AV22850" s="60"/>
      <c r="AW22850" s="60"/>
      <c r="AX22850" s="60"/>
      <c r="AY22850" s="60"/>
      <c r="AZ22850" s="60"/>
      <c r="BA22850" s="60"/>
      <c r="BB22850" s="60"/>
      <c r="BC22850" s="61"/>
    </row>
    <row r="22851" spans="43:55">
      <c r="AQ22851" s="64"/>
      <c r="AR22851" s="64"/>
      <c r="AS22851" s="60"/>
      <c r="AT22851" s="60"/>
      <c r="AU22851" s="60"/>
      <c r="AV22851" s="60"/>
      <c r="AW22851" s="60"/>
      <c r="AX22851" s="60"/>
      <c r="AY22851" s="60"/>
      <c r="AZ22851" s="60"/>
      <c r="BA22851" s="60"/>
      <c r="BB22851" s="60"/>
      <c r="BC22851" s="61"/>
    </row>
    <row r="22852" spans="43:55">
      <c r="AQ22852" s="64"/>
      <c r="AR22852" s="64"/>
      <c r="AS22852" s="60"/>
      <c r="AT22852" s="60"/>
      <c r="AU22852" s="60"/>
      <c r="AV22852" s="60"/>
      <c r="AW22852" s="60"/>
      <c r="AX22852" s="60"/>
      <c r="AY22852" s="60"/>
      <c r="AZ22852" s="60"/>
      <c r="BA22852" s="60"/>
      <c r="BB22852" s="60"/>
      <c r="BC22852" s="61"/>
    </row>
    <row r="22853" spans="43:55">
      <c r="AQ22853" s="64"/>
      <c r="AR22853" s="64"/>
      <c r="AS22853" s="60"/>
      <c r="AT22853" s="60"/>
      <c r="AU22853" s="60"/>
      <c r="AV22853" s="60"/>
      <c r="AW22853" s="60"/>
      <c r="AX22853" s="60"/>
      <c r="AY22853" s="60"/>
      <c r="AZ22853" s="60"/>
      <c r="BA22853" s="60"/>
      <c r="BB22853" s="60"/>
      <c r="BC22853" s="61"/>
    </row>
    <row r="22854" spans="43:55">
      <c r="AQ22854" s="64"/>
      <c r="AR22854" s="64"/>
      <c r="AS22854" s="60"/>
      <c r="AT22854" s="60"/>
      <c r="AU22854" s="60"/>
      <c r="AV22854" s="60"/>
      <c r="AW22854" s="60"/>
      <c r="AX22854" s="60"/>
      <c r="AY22854" s="60"/>
      <c r="AZ22854" s="60"/>
      <c r="BA22854" s="60"/>
      <c r="BB22854" s="60"/>
      <c r="BC22854" s="61"/>
    </row>
    <row r="22855" spans="43:55">
      <c r="AQ22855" s="64"/>
      <c r="AR22855" s="64"/>
      <c r="AS22855" s="60"/>
      <c r="AT22855" s="60"/>
      <c r="AU22855" s="60"/>
      <c r="AV22855" s="60"/>
      <c r="AW22855" s="60"/>
      <c r="AX22855" s="60"/>
      <c r="AY22855" s="60"/>
      <c r="AZ22855" s="60"/>
      <c r="BA22855" s="60"/>
      <c r="BB22855" s="60"/>
      <c r="BC22855" s="61"/>
    </row>
    <row r="22856" spans="43:55">
      <c r="AQ22856" s="64"/>
      <c r="AR22856" s="64"/>
      <c r="AS22856" s="60"/>
      <c r="AT22856" s="60"/>
      <c r="AU22856" s="60"/>
      <c r="AV22856" s="60"/>
      <c r="AW22856" s="60"/>
      <c r="AX22856" s="60"/>
      <c r="AY22856" s="60"/>
      <c r="AZ22856" s="60"/>
      <c r="BA22856" s="60"/>
      <c r="BB22856" s="60"/>
      <c r="BC22856" s="61"/>
    </row>
    <row r="22857" spans="43:55">
      <c r="AQ22857" s="64"/>
      <c r="AR22857" s="64"/>
      <c r="AS22857" s="60"/>
      <c r="AT22857" s="60"/>
      <c r="AU22857" s="60"/>
      <c r="AV22857" s="60"/>
      <c r="AW22857" s="60"/>
      <c r="AX22857" s="60"/>
      <c r="AY22857" s="60"/>
      <c r="AZ22857" s="60"/>
      <c r="BA22857" s="60"/>
      <c r="BB22857" s="60"/>
      <c r="BC22857" s="61"/>
    </row>
    <row r="22858" spans="43:55">
      <c r="AQ22858" s="64"/>
      <c r="AR22858" s="64"/>
      <c r="AS22858" s="60"/>
      <c r="AT22858" s="60"/>
      <c r="AU22858" s="60"/>
      <c r="AV22858" s="60"/>
      <c r="AW22858" s="60"/>
      <c r="AX22858" s="60"/>
      <c r="AY22858" s="60"/>
      <c r="AZ22858" s="60"/>
      <c r="BA22858" s="60"/>
      <c r="BB22858" s="60"/>
      <c r="BC22858" s="61"/>
    </row>
    <row r="22859" spans="43:55">
      <c r="AQ22859" s="64"/>
      <c r="AR22859" s="64"/>
      <c r="AS22859" s="60"/>
      <c r="AT22859" s="60"/>
      <c r="AU22859" s="60"/>
      <c r="AV22859" s="60"/>
      <c r="AW22859" s="60"/>
      <c r="AX22859" s="60"/>
      <c r="AY22859" s="60"/>
      <c r="AZ22859" s="60"/>
      <c r="BA22859" s="60"/>
      <c r="BB22859" s="60"/>
      <c r="BC22859" s="61"/>
    </row>
    <row r="22860" spans="43:55">
      <c r="AQ22860" s="64"/>
      <c r="AR22860" s="64"/>
      <c r="AS22860" s="60"/>
      <c r="AT22860" s="60"/>
      <c r="AU22860" s="60"/>
      <c r="AV22860" s="60"/>
      <c r="AW22860" s="60"/>
      <c r="AX22860" s="60"/>
      <c r="AY22860" s="60"/>
      <c r="AZ22860" s="60"/>
      <c r="BA22860" s="60"/>
      <c r="BB22860" s="60"/>
      <c r="BC22860" s="61"/>
    </row>
    <row r="22861" spans="43:55">
      <c r="AQ22861" s="64"/>
      <c r="AR22861" s="64"/>
      <c r="AS22861" s="60"/>
      <c r="AT22861" s="60"/>
      <c r="AU22861" s="60"/>
      <c r="AV22861" s="60"/>
      <c r="AW22861" s="60"/>
      <c r="AX22861" s="60"/>
      <c r="AY22861" s="60"/>
      <c r="AZ22861" s="60"/>
      <c r="BA22861" s="60"/>
      <c r="BB22861" s="60"/>
      <c r="BC22861" s="61"/>
    </row>
    <row r="22862" spans="43:55">
      <c r="AQ22862" s="64"/>
      <c r="AR22862" s="64"/>
      <c r="AS22862" s="60"/>
      <c r="AT22862" s="60"/>
      <c r="AU22862" s="60"/>
      <c r="AV22862" s="60"/>
      <c r="AW22862" s="60"/>
      <c r="AX22862" s="60"/>
      <c r="AY22862" s="60"/>
      <c r="AZ22862" s="60"/>
      <c r="BA22862" s="60"/>
      <c r="BB22862" s="60"/>
      <c r="BC22862" s="61"/>
    </row>
    <row r="22863" spans="43:55">
      <c r="AQ22863" s="64"/>
      <c r="AR22863" s="64"/>
      <c r="AS22863" s="60"/>
      <c r="AT22863" s="60"/>
      <c r="AU22863" s="60"/>
      <c r="AV22863" s="60"/>
      <c r="AW22863" s="60"/>
      <c r="AX22863" s="60"/>
      <c r="AY22863" s="60"/>
      <c r="AZ22863" s="60"/>
      <c r="BA22863" s="60"/>
      <c r="BB22863" s="60"/>
      <c r="BC22863" s="61"/>
    </row>
    <row r="22864" spans="43:55">
      <c r="AQ22864" s="64"/>
      <c r="AR22864" s="64"/>
      <c r="AS22864" s="60"/>
      <c r="AT22864" s="60"/>
      <c r="AU22864" s="60"/>
      <c r="AV22864" s="60"/>
      <c r="AW22864" s="60"/>
      <c r="AX22864" s="60"/>
      <c r="AY22864" s="60"/>
      <c r="AZ22864" s="60"/>
      <c r="BA22864" s="60"/>
      <c r="BB22864" s="60"/>
      <c r="BC22864" s="61"/>
    </row>
    <row r="22865" spans="43:55">
      <c r="AQ22865" s="64"/>
      <c r="AR22865" s="64"/>
      <c r="AS22865" s="60"/>
      <c r="AT22865" s="60"/>
      <c r="AU22865" s="60"/>
      <c r="AV22865" s="60"/>
      <c r="AW22865" s="60"/>
      <c r="AX22865" s="60"/>
      <c r="AY22865" s="60"/>
      <c r="AZ22865" s="60"/>
      <c r="BA22865" s="60"/>
      <c r="BB22865" s="60"/>
      <c r="BC22865" s="61"/>
    </row>
    <row r="22866" spans="43:55">
      <c r="AQ22866" s="64"/>
      <c r="AR22866" s="64"/>
      <c r="AS22866" s="60"/>
      <c r="AT22866" s="60"/>
      <c r="AU22866" s="60"/>
      <c r="AV22866" s="60"/>
      <c r="AW22866" s="60"/>
      <c r="AX22866" s="60"/>
      <c r="AY22866" s="60"/>
      <c r="AZ22866" s="60"/>
      <c r="BA22866" s="60"/>
      <c r="BB22866" s="60"/>
      <c r="BC22866" s="61"/>
    </row>
    <row r="22867" spans="43:55">
      <c r="AQ22867" s="64"/>
      <c r="AR22867" s="64"/>
      <c r="AS22867" s="60"/>
      <c r="AT22867" s="60"/>
      <c r="AU22867" s="60"/>
      <c r="AV22867" s="60"/>
      <c r="AW22867" s="60"/>
      <c r="AX22867" s="60"/>
      <c r="AY22867" s="60"/>
      <c r="AZ22867" s="60"/>
      <c r="BA22867" s="60"/>
      <c r="BB22867" s="60"/>
      <c r="BC22867" s="61"/>
    </row>
    <row r="22868" spans="43:55">
      <c r="AQ22868" s="64"/>
      <c r="AR22868" s="64"/>
      <c r="AS22868" s="60"/>
      <c r="AT22868" s="60"/>
      <c r="AU22868" s="60"/>
      <c r="AV22868" s="60"/>
      <c r="AW22868" s="60"/>
      <c r="AX22868" s="60"/>
      <c r="AY22868" s="60"/>
      <c r="AZ22868" s="60"/>
      <c r="BA22868" s="60"/>
      <c r="BB22868" s="60"/>
      <c r="BC22868" s="61"/>
    </row>
    <row r="22869" spans="43:55">
      <c r="AQ22869" s="64"/>
      <c r="AR22869" s="64"/>
      <c r="AS22869" s="60"/>
      <c r="AT22869" s="60"/>
      <c r="AU22869" s="60"/>
      <c r="AV22869" s="60"/>
      <c r="AW22869" s="60"/>
      <c r="AX22869" s="60"/>
      <c r="AY22869" s="60"/>
      <c r="AZ22869" s="60"/>
      <c r="BA22869" s="60"/>
      <c r="BB22869" s="60"/>
      <c r="BC22869" s="61"/>
    </row>
    <row r="22870" spans="43:55">
      <c r="AQ22870" s="64"/>
      <c r="AR22870" s="64"/>
      <c r="AS22870" s="60"/>
      <c r="AT22870" s="60"/>
      <c r="AU22870" s="60"/>
      <c r="AV22870" s="60"/>
      <c r="AW22870" s="60"/>
      <c r="AX22870" s="60"/>
      <c r="AY22870" s="60"/>
      <c r="AZ22870" s="60"/>
      <c r="BA22870" s="60"/>
      <c r="BB22870" s="60"/>
      <c r="BC22870" s="61"/>
    </row>
    <row r="22871" spans="43:55">
      <c r="AQ22871" s="64"/>
      <c r="AR22871" s="64"/>
      <c r="AS22871" s="60"/>
      <c r="AT22871" s="60"/>
      <c r="AU22871" s="60"/>
      <c r="AV22871" s="60"/>
      <c r="AW22871" s="60"/>
      <c r="AX22871" s="60"/>
      <c r="AY22871" s="60"/>
      <c r="AZ22871" s="60"/>
      <c r="BA22871" s="60"/>
      <c r="BB22871" s="60"/>
      <c r="BC22871" s="61"/>
    </row>
    <row r="22872" spans="43:55">
      <c r="AQ22872" s="64"/>
      <c r="AR22872" s="64"/>
      <c r="AS22872" s="60"/>
      <c r="AT22872" s="60"/>
      <c r="AU22872" s="60"/>
      <c r="AV22872" s="60"/>
      <c r="AW22872" s="60"/>
      <c r="AX22872" s="60"/>
      <c r="AY22872" s="60"/>
      <c r="AZ22872" s="60"/>
      <c r="BA22872" s="60"/>
      <c r="BB22872" s="60"/>
      <c r="BC22872" s="61"/>
    </row>
    <row r="22873" spans="43:55">
      <c r="AQ22873" s="64"/>
      <c r="AR22873" s="64"/>
      <c r="AS22873" s="60"/>
      <c r="AT22873" s="60"/>
      <c r="AU22873" s="60"/>
      <c r="AV22873" s="60"/>
      <c r="AW22873" s="60"/>
      <c r="AX22873" s="60"/>
      <c r="AY22873" s="60"/>
      <c r="AZ22873" s="60"/>
      <c r="BA22873" s="60"/>
      <c r="BB22873" s="60"/>
      <c r="BC22873" s="61"/>
    </row>
    <row r="22874" spans="43:55">
      <c r="AQ22874" s="64"/>
      <c r="AR22874" s="64"/>
      <c r="AS22874" s="60"/>
      <c r="AT22874" s="60"/>
      <c r="AU22874" s="60"/>
      <c r="AV22874" s="60"/>
      <c r="AW22874" s="60"/>
      <c r="AX22874" s="60"/>
      <c r="AY22874" s="60"/>
      <c r="AZ22874" s="60"/>
      <c r="BA22874" s="60"/>
      <c r="BB22874" s="60"/>
      <c r="BC22874" s="61"/>
    </row>
    <row r="22875" spans="43:55">
      <c r="AQ22875" s="64"/>
      <c r="AR22875" s="64"/>
      <c r="AS22875" s="60"/>
      <c r="AT22875" s="60"/>
      <c r="AU22875" s="60"/>
      <c r="AV22875" s="60"/>
      <c r="AW22875" s="60"/>
      <c r="AX22875" s="60"/>
      <c r="AY22875" s="60"/>
      <c r="AZ22875" s="60"/>
      <c r="BA22875" s="60"/>
      <c r="BB22875" s="60"/>
      <c r="BC22875" s="61"/>
    </row>
    <row r="22876" spans="43:55">
      <c r="AQ22876" s="64"/>
      <c r="AR22876" s="64"/>
      <c r="AS22876" s="60"/>
      <c r="AT22876" s="60"/>
      <c r="AU22876" s="60"/>
      <c r="AV22876" s="60"/>
      <c r="AW22876" s="60"/>
      <c r="AX22876" s="60"/>
      <c r="AY22876" s="60"/>
      <c r="AZ22876" s="60"/>
      <c r="BA22876" s="60"/>
      <c r="BB22876" s="60"/>
      <c r="BC22876" s="61"/>
    </row>
    <row r="22877" spans="43:55">
      <c r="AQ22877" s="64"/>
      <c r="AR22877" s="64"/>
      <c r="AS22877" s="60"/>
      <c r="AT22877" s="60"/>
      <c r="AU22877" s="60"/>
      <c r="AV22877" s="60"/>
      <c r="AW22877" s="60"/>
      <c r="AX22877" s="60"/>
      <c r="AY22877" s="60"/>
      <c r="AZ22877" s="60"/>
      <c r="BA22877" s="60"/>
      <c r="BB22877" s="60"/>
      <c r="BC22877" s="61"/>
    </row>
    <row r="22878" spans="43:55">
      <c r="AQ22878" s="64"/>
      <c r="AR22878" s="64"/>
      <c r="AS22878" s="60"/>
      <c r="AT22878" s="60"/>
      <c r="AU22878" s="60"/>
      <c r="AV22878" s="60"/>
      <c r="AW22878" s="60"/>
      <c r="AX22878" s="60"/>
      <c r="AY22878" s="60"/>
      <c r="AZ22878" s="60"/>
      <c r="BA22878" s="60"/>
      <c r="BB22878" s="60"/>
      <c r="BC22878" s="61"/>
    </row>
    <row r="22879" spans="43:55">
      <c r="AQ22879" s="64"/>
      <c r="AR22879" s="64"/>
      <c r="AS22879" s="60"/>
      <c r="AT22879" s="60"/>
      <c r="AU22879" s="60"/>
      <c r="AV22879" s="60"/>
      <c r="AW22879" s="60"/>
      <c r="AX22879" s="60"/>
      <c r="AY22879" s="60"/>
      <c r="AZ22879" s="60"/>
      <c r="BA22879" s="60"/>
      <c r="BB22879" s="60"/>
      <c r="BC22879" s="61"/>
    </row>
    <row r="22880" spans="43:55">
      <c r="AQ22880" s="64"/>
      <c r="AR22880" s="64"/>
      <c r="AS22880" s="60"/>
      <c r="AT22880" s="60"/>
      <c r="AU22880" s="60"/>
      <c r="AV22880" s="60"/>
      <c r="AW22880" s="60"/>
      <c r="AX22880" s="60"/>
      <c r="AY22880" s="60"/>
      <c r="AZ22880" s="60"/>
      <c r="BA22880" s="60"/>
      <c r="BB22880" s="60"/>
      <c r="BC22880" s="61"/>
    </row>
    <row r="22881" spans="43:55">
      <c r="AQ22881" s="64"/>
      <c r="AR22881" s="64"/>
      <c r="AS22881" s="60"/>
      <c r="AT22881" s="60"/>
      <c r="AU22881" s="60"/>
      <c r="AV22881" s="60"/>
      <c r="AW22881" s="60"/>
      <c r="AX22881" s="60"/>
      <c r="AY22881" s="60"/>
      <c r="AZ22881" s="60"/>
      <c r="BA22881" s="60"/>
      <c r="BB22881" s="60"/>
      <c r="BC22881" s="61"/>
    </row>
    <row r="22882" spans="43:55">
      <c r="AQ22882" s="64"/>
      <c r="AR22882" s="64"/>
      <c r="AS22882" s="60"/>
      <c r="AT22882" s="60"/>
      <c r="AU22882" s="60"/>
      <c r="AV22882" s="60"/>
      <c r="AW22882" s="60"/>
      <c r="AX22882" s="60"/>
      <c r="AY22882" s="60"/>
      <c r="AZ22882" s="60"/>
      <c r="BA22882" s="60"/>
      <c r="BB22882" s="60"/>
      <c r="BC22882" s="61"/>
    </row>
    <row r="22883" spans="43:55">
      <c r="AQ22883" s="64"/>
      <c r="AR22883" s="64"/>
      <c r="AS22883" s="60"/>
      <c r="AT22883" s="60"/>
      <c r="AU22883" s="60"/>
      <c r="AV22883" s="60"/>
      <c r="AW22883" s="60"/>
      <c r="AX22883" s="60"/>
      <c r="AY22883" s="60"/>
      <c r="AZ22883" s="60"/>
      <c r="BA22883" s="60"/>
      <c r="BB22883" s="60"/>
      <c r="BC22883" s="61"/>
    </row>
    <row r="22884" spans="43:55">
      <c r="AQ22884" s="64"/>
      <c r="AR22884" s="64"/>
      <c r="AS22884" s="60"/>
      <c r="AT22884" s="60"/>
      <c r="AU22884" s="60"/>
      <c r="AV22884" s="60"/>
      <c r="AW22884" s="60"/>
      <c r="AX22884" s="60"/>
      <c r="AY22884" s="60"/>
      <c r="AZ22884" s="60"/>
      <c r="BA22884" s="60"/>
      <c r="BB22884" s="60"/>
      <c r="BC22884" s="61"/>
    </row>
    <row r="22885" spans="43:55">
      <c r="AQ22885" s="64"/>
      <c r="AR22885" s="64"/>
      <c r="AS22885" s="60"/>
      <c r="AT22885" s="60"/>
      <c r="AU22885" s="60"/>
      <c r="AV22885" s="60"/>
      <c r="AW22885" s="60"/>
      <c r="AX22885" s="60"/>
      <c r="AY22885" s="60"/>
      <c r="AZ22885" s="60"/>
      <c r="BA22885" s="60"/>
      <c r="BB22885" s="60"/>
      <c r="BC22885" s="61"/>
    </row>
    <row r="22886" spans="43:55">
      <c r="AQ22886" s="64"/>
      <c r="AR22886" s="64"/>
      <c r="AS22886" s="60"/>
      <c r="AT22886" s="60"/>
      <c r="AU22886" s="60"/>
      <c r="AV22886" s="60"/>
      <c r="AW22886" s="60"/>
      <c r="AX22886" s="60"/>
      <c r="AY22886" s="60"/>
      <c r="AZ22886" s="60"/>
      <c r="BA22886" s="60"/>
      <c r="BB22886" s="60"/>
      <c r="BC22886" s="61"/>
    </row>
    <row r="22887" spans="43:55">
      <c r="AQ22887" s="64"/>
      <c r="AR22887" s="64"/>
      <c r="AS22887" s="60"/>
      <c r="AT22887" s="60"/>
      <c r="AU22887" s="60"/>
      <c r="AV22887" s="60"/>
      <c r="AW22887" s="60"/>
      <c r="AX22887" s="60"/>
      <c r="AY22887" s="60"/>
      <c r="AZ22887" s="60"/>
      <c r="BA22887" s="60"/>
      <c r="BB22887" s="60"/>
      <c r="BC22887" s="61"/>
    </row>
    <row r="22888" spans="43:55">
      <c r="AQ22888" s="64"/>
      <c r="AR22888" s="64"/>
      <c r="AS22888" s="60"/>
      <c r="AT22888" s="60"/>
      <c r="AU22888" s="60"/>
      <c r="AV22888" s="60"/>
      <c r="AW22888" s="60"/>
      <c r="AX22888" s="60"/>
      <c r="AY22888" s="60"/>
      <c r="AZ22888" s="60"/>
      <c r="BA22888" s="60"/>
      <c r="BB22888" s="60"/>
      <c r="BC22888" s="61"/>
    </row>
    <row r="22889" spans="43:55">
      <c r="AQ22889" s="64"/>
      <c r="AR22889" s="64"/>
      <c r="AS22889" s="60"/>
      <c r="AT22889" s="60"/>
      <c r="AU22889" s="60"/>
      <c r="AV22889" s="60"/>
      <c r="AW22889" s="60"/>
      <c r="AX22889" s="60"/>
      <c r="AY22889" s="60"/>
      <c r="AZ22889" s="60"/>
      <c r="BA22889" s="60"/>
      <c r="BB22889" s="60"/>
      <c r="BC22889" s="61"/>
    </row>
    <row r="22890" spans="43:55">
      <c r="AQ22890" s="64"/>
      <c r="AR22890" s="64"/>
      <c r="AS22890" s="60"/>
      <c r="AT22890" s="60"/>
      <c r="AU22890" s="60"/>
      <c r="AV22890" s="60"/>
      <c r="AW22890" s="60"/>
      <c r="AX22890" s="60"/>
      <c r="AY22890" s="60"/>
      <c r="AZ22890" s="60"/>
      <c r="BA22890" s="60"/>
      <c r="BB22890" s="60"/>
      <c r="BC22890" s="61"/>
    </row>
    <row r="22891" spans="43:55">
      <c r="AQ22891" s="64"/>
      <c r="AR22891" s="64"/>
      <c r="AS22891" s="60"/>
      <c r="AT22891" s="60"/>
      <c r="AU22891" s="60"/>
      <c r="AV22891" s="60"/>
      <c r="AW22891" s="60"/>
      <c r="AX22891" s="60"/>
      <c r="AY22891" s="60"/>
      <c r="AZ22891" s="60"/>
      <c r="BA22891" s="60"/>
      <c r="BB22891" s="60"/>
      <c r="BC22891" s="61"/>
    </row>
    <row r="22892" spans="43:55">
      <c r="AQ22892" s="64"/>
      <c r="AR22892" s="64"/>
      <c r="AS22892" s="60"/>
      <c r="AT22892" s="60"/>
      <c r="AU22892" s="60"/>
      <c r="AV22892" s="60"/>
      <c r="AW22892" s="60"/>
      <c r="AX22892" s="60"/>
      <c r="AY22892" s="60"/>
      <c r="AZ22892" s="60"/>
      <c r="BA22892" s="60"/>
      <c r="BB22892" s="60"/>
      <c r="BC22892" s="61"/>
    </row>
    <row r="22893" spans="43:55">
      <c r="AQ22893" s="64"/>
      <c r="AR22893" s="64"/>
      <c r="AS22893" s="60"/>
      <c r="AT22893" s="60"/>
      <c r="AU22893" s="60"/>
      <c r="AV22893" s="60"/>
      <c r="AW22893" s="60"/>
      <c r="AX22893" s="60"/>
      <c r="AY22893" s="60"/>
      <c r="AZ22893" s="60"/>
      <c r="BA22893" s="60"/>
      <c r="BB22893" s="60"/>
      <c r="BC22893" s="61"/>
    </row>
    <row r="22894" spans="43:55">
      <c r="AQ22894" s="64"/>
      <c r="AR22894" s="64"/>
      <c r="AS22894" s="60"/>
      <c r="AT22894" s="60"/>
      <c r="AU22894" s="60"/>
      <c r="AV22894" s="60"/>
      <c r="AW22894" s="60"/>
      <c r="AX22894" s="60"/>
      <c r="AY22894" s="60"/>
      <c r="AZ22894" s="60"/>
      <c r="BA22894" s="60"/>
      <c r="BB22894" s="60"/>
      <c r="BC22894" s="61"/>
    </row>
    <row r="22895" spans="43:55">
      <c r="AQ22895" s="64"/>
      <c r="AR22895" s="64"/>
      <c r="AS22895" s="60"/>
      <c r="AT22895" s="60"/>
      <c r="AU22895" s="60"/>
      <c r="AV22895" s="60"/>
      <c r="AW22895" s="60"/>
      <c r="AX22895" s="60"/>
      <c r="AY22895" s="60"/>
      <c r="AZ22895" s="60"/>
      <c r="BA22895" s="60"/>
      <c r="BB22895" s="60"/>
      <c r="BC22895" s="61"/>
    </row>
    <row r="22896" spans="43:55">
      <c r="AQ22896" s="64"/>
      <c r="AR22896" s="64"/>
      <c r="AS22896" s="60"/>
      <c r="AT22896" s="60"/>
      <c r="AU22896" s="60"/>
      <c r="AV22896" s="60"/>
      <c r="AW22896" s="60"/>
      <c r="AX22896" s="60"/>
      <c r="AY22896" s="60"/>
      <c r="AZ22896" s="60"/>
      <c r="BA22896" s="60"/>
      <c r="BB22896" s="60"/>
      <c r="BC22896" s="61"/>
    </row>
    <row r="22897" spans="43:55">
      <c r="AQ22897" s="64"/>
      <c r="AR22897" s="64"/>
      <c r="AS22897" s="60"/>
      <c r="AT22897" s="60"/>
      <c r="AU22897" s="60"/>
      <c r="AV22897" s="60"/>
      <c r="AW22897" s="60"/>
      <c r="AX22897" s="60"/>
      <c r="AY22897" s="60"/>
      <c r="AZ22897" s="60"/>
      <c r="BA22897" s="60"/>
      <c r="BB22897" s="60"/>
      <c r="BC22897" s="61"/>
    </row>
    <row r="22898" spans="43:55">
      <c r="AQ22898" s="64"/>
      <c r="AR22898" s="64"/>
      <c r="AS22898" s="60"/>
      <c r="AT22898" s="60"/>
      <c r="AU22898" s="60"/>
      <c r="AV22898" s="60"/>
      <c r="AW22898" s="60"/>
      <c r="AX22898" s="60"/>
      <c r="AY22898" s="60"/>
      <c r="AZ22898" s="60"/>
      <c r="BA22898" s="60"/>
      <c r="BB22898" s="60"/>
      <c r="BC22898" s="61"/>
    </row>
    <row r="22899" spans="43:55">
      <c r="AQ22899" s="64"/>
      <c r="AR22899" s="64"/>
      <c r="AS22899" s="60"/>
      <c r="AT22899" s="60"/>
      <c r="AU22899" s="60"/>
      <c r="AV22899" s="60"/>
      <c r="AW22899" s="60"/>
      <c r="AX22899" s="60"/>
      <c r="AY22899" s="60"/>
      <c r="AZ22899" s="60"/>
      <c r="BA22899" s="60"/>
      <c r="BB22899" s="60"/>
      <c r="BC22899" s="61"/>
    </row>
    <row r="22900" spans="43:55">
      <c r="AQ22900" s="64"/>
      <c r="AR22900" s="64"/>
      <c r="AS22900" s="60"/>
      <c r="AT22900" s="60"/>
      <c r="AU22900" s="60"/>
      <c r="AV22900" s="60"/>
      <c r="AW22900" s="60"/>
      <c r="AX22900" s="60"/>
      <c r="AY22900" s="60"/>
      <c r="AZ22900" s="60"/>
      <c r="BA22900" s="60"/>
      <c r="BB22900" s="60"/>
      <c r="BC22900" s="61"/>
    </row>
    <row r="22901" spans="43:55">
      <c r="AQ22901" s="64"/>
      <c r="AR22901" s="64"/>
      <c r="AS22901" s="60"/>
      <c r="AT22901" s="60"/>
      <c r="AU22901" s="60"/>
      <c r="AV22901" s="60"/>
      <c r="AW22901" s="60"/>
      <c r="AX22901" s="60"/>
      <c r="AY22901" s="60"/>
      <c r="AZ22901" s="60"/>
      <c r="BA22901" s="60"/>
      <c r="BB22901" s="60"/>
      <c r="BC22901" s="61"/>
    </row>
    <row r="22902" spans="43:55">
      <c r="AQ22902" s="64"/>
      <c r="AR22902" s="64"/>
      <c r="AS22902" s="60"/>
      <c r="AT22902" s="60"/>
      <c r="AU22902" s="60"/>
      <c r="AV22902" s="60"/>
      <c r="AW22902" s="60"/>
      <c r="AX22902" s="60"/>
      <c r="AY22902" s="60"/>
      <c r="AZ22902" s="60"/>
      <c r="BA22902" s="60"/>
      <c r="BB22902" s="60"/>
      <c r="BC22902" s="61"/>
    </row>
    <row r="22903" spans="43:55">
      <c r="AQ22903" s="64"/>
      <c r="AR22903" s="64"/>
      <c r="AS22903" s="60"/>
      <c r="AT22903" s="60"/>
      <c r="AU22903" s="60"/>
      <c r="AV22903" s="60"/>
      <c r="AW22903" s="60"/>
      <c r="AX22903" s="60"/>
      <c r="AY22903" s="60"/>
      <c r="AZ22903" s="60"/>
      <c r="BA22903" s="60"/>
      <c r="BB22903" s="60"/>
      <c r="BC22903" s="61"/>
    </row>
    <row r="22904" spans="43:55">
      <c r="AQ22904" s="64"/>
      <c r="AR22904" s="64"/>
      <c r="AS22904" s="60"/>
      <c r="AT22904" s="60"/>
      <c r="AU22904" s="60"/>
      <c r="AV22904" s="60"/>
      <c r="AW22904" s="60"/>
      <c r="AX22904" s="60"/>
      <c r="AY22904" s="60"/>
      <c r="AZ22904" s="60"/>
      <c r="BA22904" s="60"/>
      <c r="BB22904" s="60"/>
      <c r="BC22904" s="61"/>
    </row>
    <row r="22905" spans="43:55">
      <c r="AQ22905" s="64"/>
      <c r="AR22905" s="64"/>
      <c r="AS22905" s="60"/>
      <c r="AT22905" s="60"/>
      <c r="AU22905" s="60"/>
      <c r="AV22905" s="60"/>
      <c r="AW22905" s="60"/>
      <c r="AX22905" s="60"/>
      <c r="AY22905" s="60"/>
      <c r="AZ22905" s="60"/>
      <c r="BA22905" s="60"/>
      <c r="BB22905" s="60"/>
      <c r="BC22905" s="61"/>
    </row>
    <row r="22906" spans="43:55">
      <c r="AQ22906" s="64"/>
      <c r="AR22906" s="64"/>
      <c r="AS22906" s="60"/>
      <c r="AT22906" s="60"/>
      <c r="AU22906" s="60"/>
      <c r="AV22906" s="60"/>
      <c r="AW22906" s="60"/>
      <c r="AX22906" s="60"/>
      <c r="AY22906" s="60"/>
      <c r="AZ22906" s="60"/>
      <c r="BA22906" s="60"/>
      <c r="BB22906" s="60"/>
      <c r="BC22906" s="61"/>
    </row>
    <row r="22907" spans="43:55">
      <c r="AQ22907" s="64"/>
      <c r="AR22907" s="64"/>
      <c r="AS22907" s="60"/>
      <c r="AT22907" s="60"/>
      <c r="AU22907" s="60"/>
      <c r="AV22907" s="60"/>
      <c r="AW22907" s="60"/>
      <c r="AX22907" s="60"/>
      <c r="AY22907" s="60"/>
      <c r="AZ22907" s="60"/>
      <c r="BA22907" s="60"/>
      <c r="BB22907" s="60"/>
      <c r="BC22907" s="61"/>
    </row>
    <row r="22908" spans="43:55">
      <c r="AQ22908" s="64"/>
      <c r="AR22908" s="64"/>
      <c r="AS22908" s="60"/>
      <c r="AT22908" s="60"/>
      <c r="AU22908" s="60"/>
      <c r="AV22908" s="60"/>
      <c r="AW22908" s="60"/>
      <c r="AX22908" s="60"/>
      <c r="AY22908" s="60"/>
      <c r="AZ22908" s="60"/>
      <c r="BA22908" s="60"/>
      <c r="BB22908" s="60"/>
      <c r="BC22908" s="61"/>
    </row>
    <row r="22909" spans="43:55">
      <c r="AQ22909" s="64"/>
      <c r="AR22909" s="64"/>
      <c r="AS22909" s="60"/>
      <c r="AT22909" s="60"/>
      <c r="AU22909" s="60"/>
      <c r="AV22909" s="60"/>
      <c r="AW22909" s="60"/>
      <c r="AX22909" s="60"/>
      <c r="AY22909" s="60"/>
      <c r="AZ22909" s="60"/>
      <c r="BA22909" s="60"/>
      <c r="BB22909" s="60"/>
      <c r="BC22909" s="61"/>
    </row>
    <row r="22910" spans="43:55">
      <c r="AQ22910" s="64"/>
      <c r="AR22910" s="64"/>
      <c r="AS22910" s="60"/>
      <c r="AT22910" s="60"/>
      <c r="AU22910" s="60"/>
      <c r="AV22910" s="60"/>
      <c r="AW22910" s="60"/>
      <c r="AX22910" s="60"/>
      <c r="AY22910" s="60"/>
      <c r="AZ22910" s="60"/>
      <c r="BA22910" s="60"/>
      <c r="BB22910" s="60"/>
      <c r="BC22910" s="61"/>
    </row>
    <row r="22911" spans="43:55">
      <c r="AQ22911" s="64"/>
      <c r="AR22911" s="64"/>
      <c r="AS22911" s="60"/>
      <c r="AT22911" s="60"/>
      <c r="AU22911" s="60"/>
      <c r="AV22911" s="60"/>
      <c r="AW22911" s="60"/>
      <c r="AX22911" s="60"/>
      <c r="AY22911" s="60"/>
      <c r="AZ22911" s="60"/>
      <c r="BA22911" s="60"/>
      <c r="BB22911" s="60"/>
      <c r="BC22911" s="61"/>
    </row>
    <row r="22912" spans="43:55">
      <c r="AQ22912" s="64"/>
      <c r="AR22912" s="64"/>
      <c r="AS22912" s="60"/>
      <c r="AT22912" s="60"/>
      <c r="AU22912" s="60"/>
      <c r="AV22912" s="60"/>
      <c r="AW22912" s="60"/>
      <c r="AX22912" s="60"/>
      <c r="AY22912" s="60"/>
      <c r="AZ22912" s="60"/>
      <c r="BA22912" s="60"/>
      <c r="BB22912" s="60"/>
      <c r="BC22912" s="61"/>
    </row>
    <row r="22913" spans="43:55">
      <c r="AQ22913" s="64"/>
      <c r="AR22913" s="64"/>
      <c r="AS22913" s="60"/>
      <c r="AT22913" s="60"/>
      <c r="AU22913" s="60"/>
      <c r="AV22913" s="60"/>
      <c r="AW22913" s="60"/>
      <c r="AX22913" s="60"/>
      <c r="AY22913" s="60"/>
      <c r="AZ22913" s="60"/>
      <c r="BA22913" s="60"/>
      <c r="BB22913" s="60"/>
      <c r="BC22913" s="61"/>
    </row>
    <row r="22914" spans="43:55">
      <c r="AQ22914" s="64"/>
      <c r="AR22914" s="64"/>
      <c r="AS22914" s="60"/>
      <c r="AT22914" s="60"/>
      <c r="AU22914" s="60"/>
      <c r="AV22914" s="60"/>
      <c r="AW22914" s="60"/>
      <c r="AX22914" s="60"/>
      <c r="AY22914" s="60"/>
      <c r="AZ22914" s="60"/>
      <c r="BA22914" s="60"/>
      <c r="BB22914" s="60"/>
      <c r="BC22914" s="61"/>
    </row>
    <row r="22915" spans="43:55">
      <c r="AQ22915" s="64"/>
      <c r="AR22915" s="64"/>
      <c r="AS22915" s="60"/>
      <c r="AT22915" s="60"/>
      <c r="AU22915" s="60"/>
      <c r="AV22915" s="60"/>
      <c r="AW22915" s="60"/>
      <c r="AX22915" s="60"/>
      <c r="AY22915" s="60"/>
      <c r="AZ22915" s="60"/>
      <c r="BA22915" s="60"/>
      <c r="BB22915" s="60"/>
      <c r="BC22915" s="61"/>
    </row>
    <row r="22916" spans="43:55">
      <c r="AQ22916" s="64"/>
      <c r="AR22916" s="64"/>
      <c r="AS22916" s="60"/>
      <c r="AT22916" s="60"/>
      <c r="AU22916" s="60"/>
      <c r="AV22916" s="60"/>
      <c r="AW22916" s="60"/>
      <c r="AX22916" s="60"/>
      <c r="AY22916" s="60"/>
      <c r="AZ22916" s="60"/>
      <c r="BA22916" s="60"/>
      <c r="BB22916" s="60"/>
      <c r="BC22916" s="61"/>
    </row>
    <row r="22917" spans="43:55">
      <c r="AQ22917" s="64"/>
      <c r="AR22917" s="64"/>
      <c r="AS22917" s="60"/>
      <c r="AT22917" s="60"/>
      <c r="AU22917" s="60"/>
      <c r="AV22917" s="60"/>
      <c r="AW22917" s="60"/>
      <c r="AX22917" s="60"/>
      <c r="AY22917" s="60"/>
      <c r="AZ22917" s="60"/>
      <c r="BA22917" s="60"/>
      <c r="BB22917" s="60"/>
      <c r="BC22917" s="61"/>
    </row>
    <row r="22918" spans="43:55">
      <c r="AQ22918" s="64"/>
      <c r="AR22918" s="64"/>
      <c r="AS22918" s="60"/>
      <c r="AT22918" s="60"/>
      <c r="AU22918" s="60"/>
      <c r="AV22918" s="60"/>
      <c r="AW22918" s="60"/>
      <c r="AX22918" s="60"/>
      <c r="AY22918" s="60"/>
      <c r="AZ22918" s="60"/>
      <c r="BA22918" s="60"/>
      <c r="BB22918" s="60"/>
      <c r="BC22918" s="61"/>
    </row>
    <row r="22919" spans="43:55">
      <c r="AQ22919" s="64"/>
      <c r="AR22919" s="64"/>
      <c r="AS22919" s="60"/>
      <c r="AT22919" s="60"/>
      <c r="AU22919" s="60"/>
      <c r="AV22919" s="60"/>
      <c r="AW22919" s="60"/>
      <c r="AX22919" s="60"/>
      <c r="AY22919" s="60"/>
      <c r="AZ22919" s="60"/>
      <c r="BA22919" s="60"/>
      <c r="BB22919" s="60"/>
      <c r="BC22919" s="61"/>
    </row>
    <row r="22920" spans="43:55">
      <c r="AQ22920" s="64"/>
      <c r="AR22920" s="64"/>
      <c r="AS22920" s="60"/>
      <c r="AT22920" s="60"/>
      <c r="AU22920" s="60"/>
      <c r="AV22920" s="60"/>
      <c r="AW22920" s="60"/>
      <c r="AX22920" s="60"/>
      <c r="AY22920" s="60"/>
      <c r="AZ22920" s="60"/>
      <c r="BA22920" s="60"/>
      <c r="BB22920" s="60"/>
      <c r="BC22920" s="61"/>
    </row>
    <row r="22921" spans="43:55">
      <c r="AQ22921" s="64"/>
      <c r="AR22921" s="64"/>
      <c r="AS22921" s="60"/>
      <c r="AT22921" s="60"/>
      <c r="AU22921" s="60"/>
      <c r="AV22921" s="60"/>
      <c r="AW22921" s="60"/>
      <c r="AX22921" s="60"/>
      <c r="AY22921" s="60"/>
      <c r="AZ22921" s="60"/>
      <c r="BA22921" s="60"/>
      <c r="BB22921" s="60"/>
      <c r="BC22921" s="61"/>
    </row>
    <row r="22922" spans="43:55">
      <c r="AQ22922" s="64"/>
      <c r="AR22922" s="64"/>
      <c r="AS22922" s="60"/>
      <c r="AT22922" s="60"/>
      <c r="AU22922" s="60"/>
      <c r="AV22922" s="60"/>
      <c r="AW22922" s="60"/>
      <c r="AX22922" s="60"/>
      <c r="AY22922" s="60"/>
      <c r="AZ22922" s="60"/>
      <c r="BA22922" s="60"/>
      <c r="BB22922" s="60"/>
      <c r="BC22922" s="61"/>
    </row>
    <row r="22923" spans="43:55">
      <c r="AQ22923" s="64"/>
      <c r="AR22923" s="64"/>
      <c r="AS22923" s="60"/>
      <c r="AT22923" s="60"/>
      <c r="AU22923" s="60"/>
      <c r="AV22923" s="60"/>
      <c r="AW22923" s="60"/>
      <c r="AX22923" s="60"/>
      <c r="AY22923" s="60"/>
      <c r="AZ22923" s="60"/>
      <c r="BA22923" s="60"/>
      <c r="BB22923" s="60"/>
      <c r="BC22923" s="61"/>
    </row>
    <row r="22924" spans="43:55">
      <c r="AQ22924" s="64"/>
      <c r="AR22924" s="64"/>
      <c r="AS22924" s="60"/>
      <c r="AT22924" s="60"/>
      <c r="AU22924" s="60"/>
      <c r="AV22924" s="60"/>
      <c r="AW22924" s="60"/>
      <c r="AX22924" s="60"/>
      <c r="AY22924" s="60"/>
      <c r="AZ22924" s="60"/>
      <c r="BA22924" s="60"/>
      <c r="BB22924" s="60"/>
      <c r="BC22924" s="61"/>
    </row>
    <row r="22925" spans="43:55">
      <c r="AQ22925" s="64"/>
      <c r="AR22925" s="64"/>
      <c r="AS22925" s="60"/>
      <c r="AT22925" s="60"/>
      <c r="AU22925" s="60"/>
      <c r="AV22925" s="60"/>
      <c r="AW22925" s="60"/>
      <c r="AX22925" s="60"/>
      <c r="AY22925" s="60"/>
      <c r="AZ22925" s="60"/>
      <c r="BA22925" s="60"/>
      <c r="BB22925" s="60"/>
      <c r="BC22925" s="61"/>
    </row>
    <row r="22926" spans="43:55">
      <c r="AQ22926" s="64"/>
      <c r="AR22926" s="64"/>
      <c r="AS22926" s="60"/>
      <c r="AT22926" s="60"/>
      <c r="AU22926" s="60"/>
      <c r="AV22926" s="60"/>
      <c r="AW22926" s="60"/>
      <c r="AX22926" s="60"/>
      <c r="AY22926" s="60"/>
      <c r="AZ22926" s="60"/>
      <c r="BA22926" s="60"/>
      <c r="BB22926" s="60"/>
      <c r="BC22926" s="61"/>
    </row>
    <row r="22927" spans="43:55">
      <c r="AQ22927" s="64"/>
      <c r="AR22927" s="64"/>
      <c r="AS22927" s="60"/>
      <c r="AT22927" s="60"/>
      <c r="AU22927" s="60"/>
      <c r="AV22927" s="60"/>
      <c r="AW22927" s="60"/>
      <c r="AX22927" s="60"/>
      <c r="AY22927" s="60"/>
      <c r="AZ22927" s="60"/>
      <c r="BA22927" s="60"/>
      <c r="BB22927" s="60"/>
      <c r="BC22927" s="61"/>
    </row>
    <row r="22928" spans="43:55">
      <c r="AQ22928" s="64"/>
      <c r="AR22928" s="64"/>
      <c r="AS22928" s="60"/>
      <c r="AT22928" s="60"/>
      <c r="AU22928" s="60"/>
      <c r="AV22928" s="60"/>
      <c r="AW22928" s="60"/>
      <c r="AX22928" s="60"/>
      <c r="AY22928" s="60"/>
      <c r="AZ22928" s="60"/>
      <c r="BA22928" s="60"/>
      <c r="BB22928" s="60"/>
      <c r="BC22928" s="61"/>
    </row>
    <row r="22929" spans="43:55">
      <c r="AQ22929" s="64"/>
      <c r="AR22929" s="64"/>
      <c r="AS22929" s="60"/>
      <c r="AT22929" s="60"/>
      <c r="AU22929" s="60"/>
      <c r="AV22929" s="60"/>
      <c r="AW22929" s="60"/>
      <c r="AX22929" s="60"/>
      <c r="AY22929" s="60"/>
      <c r="AZ22929" s="60"/>
      <c r="BA22929" s="60"/>
      <c r="BB22929" s="60"/>
      <c r="BC22929" s="61"/>
    </row>
    <row r="22930" spans="43:55">
      <c r="AQ22930" s="64"/>
      <c r="AR22930" s="64"/>
      <c r="AS22930" s="60"/>
      <c r="AT22930" s="60"/>
      <c r="AU22930" s="60"/>
      <c r="AV22930" s="60"/>
      <c r="AW22930" s="60"/>
      <c r="AX22930" s="60"/>
      <c r="AY22930" s="60"/>
      <c r="AZ22930" s="60"/>
      <c r="BA22930" s="60"/>
      <c r="BB22930" s="60"/>
      <c r="BC22930" s="61"/>
    </row>
    <row r="22931" spans="43:55">
      <c r="AQ22931" s="64"/>
      <c r="AR22931" s="64"/>
      <c r="AS22931" s="60"/>
      <c r="AT22931" s="60"/>
      <c r="AU22931" s="60"/>
      <c r="AV22931" s="60"/>
      <c r="AW22931" s="60"/>
      <c r="AX22931" s="60"/>
      <c r="AY22931" s="60"/>
      <c r="AZ22931" s="60"/>
      <c r="BA22931" s="60"/>
      <c r="BB22931" s="60"/>
      <c r="BC22931" s="61"/>
    </row>
    <row r="22932" spans="43:55">
      <c r="AQ22932" s="64"/>
      <c r="AR22932" s="64"/>
      <c r="AS22932" s="60"/>
      <c r="AT22932" s="60"/>
      <c r="AU22932" s="60"/>
      <c r="AV22932" s="60"/>
      <c r="AW22932" s="60"/>
      <c r="AX22932" s="60"/>
      <c r="AY22932" s="60"/>
      <c r="AZ22932" s="60"/>
      <c r="BA22932" s="60"/>
      <c r="BB22932" s="60"/>
      <c r="BC22932" s="61"/>
    </row>
    <row r="22933" spans="43:55">
      <c r="AQ22933" s="64"/>
      <c r="AR22933" s="64"/>
      <c r="AS22933" s="60"/>
      <c r="AT22933" s="60"/>
      <c r="AU22933" s="60"/>
      <c r="AV22933" s="60"/>
      <c r="AW22933" s="60"/>
      <c r="AX22933" s="60"/>
      <c r="AY22933" s="60"/>
      <c r="AZ22933" s="60"/>
      <c r="BA22933" s="60"/>
      <c r="BB22933" s="60"/>
      <c r="BC22933" s="61"/>
    </row>
    <row r="22934" spans="43:55">
      <c r="AQ22934" s="64"/>
      <c r="AR22934" s="64"/>
      <c r="AS22934" s="60"/>
      <c r="AT22934" s="60"/>
      <c r="AU22934" s="60"/>
      <c r="AV22934" s="60"/>
      <c r="AW22934" s="60"/>
      <c r="AX22934" s="60"/>
      <c r="AY22934" s="60"/>
      <c r="AZ22934" s="60"/>
      <c r="BA22934" s="60"/>
      <c r="BB22934" s="60"/>
      <c r="BC22934" s="61"/>
    </row>
    <row r="22935" spans="43:55">
      <c r="AQ22935" s="64"/>
      <c r="AR22935" s="64"/>
      <c r="AS22935" s="60"/>
      <c r="AT22935" s="60"/>
      <c r="AU22935" s="60"/>
      <c r="AV22935" s="60"/>
      <c r="AW22935" s="60"/>
      <c r="AX22935" s="60"/>
      <c r="AY22935" s="60"/>
      <c r="AZ22935" s="60"/>
      <c r="BA22935" s="60"/>
      <c r="BB22935" s="60"/>
      <c r="BC22935" s="61"/>
    </row>
    <row r="22936" spans="43:55">
      <c r="AQ22936" s="64"/>
      <c r="AR22936" s="64"/>
      <c r="AS22936" s="60"/>
      <c r="AT22936" s="60"/>
      <c r="AU22936" s="60"/>
      <c r="AV22936" s="60"/>
      <c r="AW22936" s="60"/>
      <c r="AX22936" s="60"/>
      <c r="AY22936" s="60"/>
      <c r="AZ22936" s="60"/>
      <c r="BA22936" s="60"/>
      <c r="BB22936" s="60"/>
      <c r="BC22936" s="61"/>
    </row>
    <row r="22937" spans="43:55">
      <c r="AQ22937" s="64"/>
      <c r="AR22937" s="64"/>
      <c r="AS22937" s="60"/>
      <c r="AT22937" s="60"/>
      <c r="AU22937" s="60"/>
      <c r="AV22937" s="60"/>
      <c r="AW22937" s="60"/>
      <c r="AX22937" s="60"/>
      <c r="AY22937" s="60"/>
      <c r="AZ22937" s="60"/>
      <c r="BA22937" s="60"/>
      <c r="BB22937" s="60"/>
      <c r="BC22937" s="61"/>
    </row>
    <row r="22938" spans="43:55">
      <c r="AQ22938" s="64"/>
      <c r="AR22938" s="64"/>
      <c r="AS22938" s="60"/>
      <c r="AT22938" s="60"/>
      <c r="AU22938" s="60"/>
      <c r="AV22938" s="60"/>
      <c r="AW22938" s="60"/>
      <c r="AX22938" s="60"/>
      <c r="AY22938" s="60"/>
      <c r="AZ22938" s="60"/>
      <c r="BA22938" s="60"/>
      <c r="BB22938" s="60"/>
      <c r="BC22938" s="61"/>
    </row>
    <row r="22939" spans="43:55">
      <c r="AQ22939" s="64"/>
      <c r="AR22939" s="64"/>
      <c r="AS22939" s="60"/>
      <c r="AT22939" s="60"/>
      <c r="AU22939" s="60"/>
      <c r="AV22939" s="60"/>
      <c r="AW22939" s="60"/>
      <c r="AX22939" s="60"/>
      <c r="AY22939" s="60"/>
      <c r="AZ22939" s="60"/>
      <c r="BA22939" s="60"/>
      <c r="BB22939" s="60"/>
      <c r="BC22939" s="61"/>
    </row>
    <row r="22940" spans="43:55">
      <c r="AQ22940" s="64"/>
      <c r="AR22940" s="64"/>
      <c r="AS22940" s="60"/>
      <c r="AT22940" s="60"/>
      <c r="AU22940" s="60"/>
      <c r="AV22940" s="60"/>
      <c r="AW22940" s="60"/>
      <c r="AX22940" s="60"/>
      <c r="AY22940" s="60"/>
      <c r="AZ22940" s="60"/>
      <c r="BA22940" s="60"/>
      <c r="BB22940" s="60"/>
      <c r="BC22940" s="61"/>
    </row>
    <row r="22941" spans="43:55">
      <c r="AQ22941" s="64"/>
      <c r="AR22941" s="64"/>
      <c r="AS22941" s="60"/>
      <c r="AT22941" s="60"/>
      <c r="AU22941" s="60"/>
      <c r="AV22941" s="60"/>
      <c r="AW22941" s="60"/>
      <c r="AX22941" s="60"/>
      <c r="AY22941" s="60"/>
      <c r="AZ22941" s="60"/>
      <c r="BA22941" s="60"/>
      <c r="BB22941" s="60"/>
      <c r="BC22941" s="61"/>
    </row>
    <row r="22942" spans="43:55">
      <c r="AQ22942" s="64"/>
      <c r="AR22942" s="64"/>
      <c r="AS22942" s="60"/>
      <c r="AT22942" s="60"/>
      <c r="AU22942" s="60"/>
      <c r="AV22942" s="60"/>
      <c r="AW22942" s="60"/>
      <c r="AX22942" s="60"/>
      <c r="AY22942" s="60"/>
      <c r="AZ22942" s="60"/>
      <c r="BA22942" s="60"/>
      <c r="BB22942" s="60"/>
      <c r="BC22942" s="61"/>
    </row>
    <row r="22943" spans="43:55">
      <c r="AQ22943" s="64"/>
      <c r="AR22943" s="64"/>
      <c r="AS22943" s="60"/>
      <c r="AT22943" s="60"/>
      <c r="AU22943" s="60"/>
      <c r="AV22943" s="60"/>
      <c r="AW22943" s="60"/>
      <c r="AX22943" s="60"/>
      <c r="AY22943" s="60"/>
      <c r="AZ22943" s="60"/>
      <c r="BA22943" s="60"/>
      <c r="BB22943" s="60"/>
      <c r="BC22943" s="61"/>
    </row>
    <row r="22944" spans="43:55">
      <c r="AQ22944" s="64"/>
      <c r="AR22944" s="64"/>
      <c r="AS22944" s="60"/>
      <c r="AT22944" s="60"/>
      <c r="AU22944" s="60"/>
      <c r="AV22944" s="60"/>
      <c r="AW22944" s="60"/>
      <c r="AX22944" s="60"/>
      <c r="AY22944" s="60"/>
      <c r="AZ22944" s="60"/>
      <c r="BA22944" s="60"/>
      <c r="BB22944" s="60"/>
      <c r="BC22944" s="61"/>
    </row>
    <row r="22945" spans="43:55">
      <c r="AQ22945" s="64"/>
      <c r="AR22945" s="64"/>
      <c r="AS22945" s="60"/>
      <c r="AT22945" s="60"/>
      <c r="AU22945" s="60"/>
      <c r="AV22945" s="60"/>
      <c r="AW22945" s="60"/>
      <c r="AX22945" s="60"/>
      <c r="AY22945" s="60"/>
      <c r="AZ22945" s="60"/>
      <c r="BA22945" s="60"/>
      <c r="BB22945" s="60"/>
      <c r="BC22945" s="61"/>
    </row>
    <row r="22946" spans="43:55">
      <c r="AQ22946" s="64"/>
      <c r="AR22946" s="64"/>
      <c r="AS22946" s="60"/>
      <c r="AT22946" s="60"/>
      <c r="AU22946" s="60"/>
      <c r="AV22946" s="60"/>
      <c r="AW22946" s="60"/>
      <c r="AX22946" s="60"/>
      <c r="AY22946" s="60"/>
      <c r="AZ22946" s="60"/>
      <c r="BA22946" s="60"/>
      <c r="BB22946" s="60"/>
      <c r="BC22946" s="61"/>
    </row>
    <row r="22947" spans="43:55">
      <c r="AQ22947" s="64"/>
      <c r="AR22947" s="64"/>
      <c r="AS22947" s="60"/>
      <c r="AT22947" s="60"/>
      <c r="AU22947" s="60"/>
      <c r="AV22947" s="60"/>
      <c r="AW22947" s="60"/>
      <c r="AX22947" s="60"/>
      <c r="AY22947" s="60"/>
      <c r="AZ22947" s="60"/>
      <c r="BA22947" s="60"/>
      <c r="BB22947" s="60"/>
      <c r="BC22947" s="61"/>
    </row>
    <row r="22948" spans="43:55">
      <c r="AQ22948" s="64"/>
      <c r="AR22948" s="64"/>
      <c r="AS22948" s="60"/>
      <c r="AT22948" s="60"/>
      <c r="AU22948" s="60"/>
      <c r="AV22948" s="60"/>
      <c r="AW22948" s="60"/>
      <c r="AX22948" s="60"/>
      <c r="AY22948" s="60"/>
      <c r="AZ22948" s="60"/>
      <c r="BA22948" s="60"/>
      <c r="BB22948" s="60"/>
      <c r="BC22948" s="61"/>
    </row>
    <row r="22949" spans="43:55">
      <c r="AQ22949" s="64"/>
      <c r="AR22949" s="64"/>
      <c r="AS22949" s="60"/>
      <c r="AT22949" s="60"/>
      <c r="AU22949" s="60"/>
      <c r="AV22949" s="60"/>
      <c r="AW22949" s="60"/>
      <c r="AX22949" s="60"/>
      <c r="AY22949" s="60"/>
      <c r="AZ22949" s="60"/>
      <c r="BA22949" s="60"/>
      <c r="BB22949" s="60"/>
      <c r="BC22949" s="61"/>
    </row>
    <row r="22950" spans="43:55">
      <c r="AQ22950" s="64"/>
      <c r="AR22950" s="64"/>
      <c r="AS22950" s="60"/>
      <c r="AT22950" s="60"/>
      <c r="AU22950" s="60"/>
      <c r="AV22950" s="60"/>
      <c r="AW22950" s="60"/>
      <c r="AX22950" s="60"/>
      <c r="AY22950" s="60"/>
      <c r="AZ22950" s="60"/>
      <c r="BA22950" s="60"/>
      <c r="BB22950" s="60"/>
      <c r="BC22950" s="61"/>
    </row>
    <row r="22951" spans="43:55">
      <c r="AQ22951" s="64"/>
      <c r="AR22951" s="64"/>
      <c r="AS22951" s="60"/>
      <c r="AT22951" s="60"/>
      <c r="AU22951" s="60"/>
      <c r="AV22951" s="60"/>
      <c r="AW22951" s="60"/>
      <c r="AX22951" s="60"/>
      <c r="AY22951" s="60"/>
      <c r="AZ22951" s="60"/>
      <c r="BA22951" s="60"/>
      <c r="BB22951" s="60"/>
      <c r="BC22951" s="61"/>
    </row>
    <row r="22952" spans="43:55">
      <c r="AQ22952" s="64"/>
      <c r="AR22952" s="64"/>
      <c r="AS22952" s="60"/>
      <c r="AT22952" s="60"/>
      <c r="AU22952" s="60"/>
      <c r="AV22952" s="60"/>
      <c r="AW22952" s="60"/>
      <c r="AX22952" s="60"/>
      <c r="AY22952" s="60"/>
      <c r="AZ22952" s="60"/>
      <c r="BA22952" s="60"/>
      <c r="BB22952" s="60"/>
      <c r="BC22952" s="61"/>
    </row>
    <row r="22953" spans="43:55">
      <c r="AQ22953" s="64"/>
      <c r="AR22953" s="64"/>
      <c r="AS22953" s="60"/>
      <c r="AT22953" s="60"/>
      <c r="AU22953" s="60"/>
      <c r="AV22953" s="60"/>
      <c r="AW22953" s="60"/>
      <c r="AX22953" s="60"/>
      <c r="AY22953" s="60"/>
      <c r="AZ22953" s="60"/>
      <c r="BA22953" s="60"/>
      <c r="BB22953" s="60"/>
      <c r="BC22953" s="61"/>
    </row>
    <row r="22954" spans="43:55">
      <c r="AQ22954" s="64"/>
      <c r="AR22954" s="64"/>
      <c r="AS22954" s="60"/>
      <c r="AT22954" s="60"/>
      <c r="AU22954" s="60"/>
      <c r="AV22954" s="60"/>
      <c r="AW22954" s="60"/>
      <c r="AX22954" s="60"/>
      <c r="AY22954" s="60"/>
      <c r="AZ22954" s="60"/>
      <c r="BA22954" s="60"/>
      <c r="BB22954" s="60"/>
      <c r="BC22954" s="61"/>
    </row>
    <row r="22955" spans="43:55">
      <c r="AQ22955" s="64"/>
      <c r="AR22955" s="64"/>
      <c r="AS22955" s="60"/>
      <c r="AT22955" s="60"/>
      <c r="AU22955" s="60"/>
      <c r="AV22955" s="60"/>
      <c r="AW22955" s="60"/>
      <c r="AX22955" s="60"/>
      <c r="AY22955" s="60"/>
      <c r="AZ22955" s="60"/>
      <c r="BA22955" s="60"/>
      <c r="BB22955" s="60"/>
      <c r="BC22955" s="61"/>
    </row>
    <row r="22956" spans="43:55">
      <c r="AQ22956" s="64"/>
      <c r="AR22956" s="64"/>
      <c r="AS22956" s="60"/>
      <c r="AT22956" s="60"/>
      <c r="AU22956" s="60"/>
      <c r="AV22956" s="60"/>
      <c r="AW22956" s="60"/>
      <c r="AX22956" s="60"/>
      <c r="AY22956" s="60"/>
      <c r="AZ22956" s="60"/>
      <c r="BA22956" s="60"/>
      <c r="BB22956" s="60"/>
      <c r="BC22956" s="61"/>
    </row>
    <row r="22957" spans="43:55">
      <c r="AQ22957" s="64"/>
      <c r="AR22957" s="64"/>
      <c r="AS22957" s="60"/>
      <c r="AT22957" s="60"/>
      <c r="AU22957" s="60"/>
      <c r="AV22957" s="60"/>
      <c r="AW22957" s="60"/>
      <c r="AX22957" s="60"/>
      <c r="AY22957" s="60"/>
      <c r="AZ22957" s="60"/>
      <c r="BA22957" s="60"/>
      <c r="BB22957" s="60"/>
      <c r="BC22957" s="61"/>
    </row>
    <row r="22958" spans="43:55">
      <c r="AQ22958" s="64"/>
      <c r="AR22958" s="64"/>
      <c r="AS22958" s="60"/>
      <c r="AT22958" s="60"/>
      <c r="AU22958" s="60"/>
      <c r="AV22958" s="60"/>
      <c r="AW22958" s="60"/>
      <c r="AX22958" s="60"/>
      <c r="AY22958" s="60"/>
      <c r="AZ22958" s="60"/>
      <c r="BA22958" s="60"/>
      <c r="BB22958" s="60"/>
      <c r="BC22958" s="61"/>
    </row>
    <row r="22959" spans="43:55">
      <c r="AQ22959" s="64"/>
      <c r="AR22959" s="64"/>
      <c r="AS22959" s="60"/>
      <c r="AT22959" s="60"/>
      <c r="AU22959" s="60"/>
      <c r="AV22959" s="60"/>
      <c r="AW22959" s="60"/>
      <c r="AX22959" s="60"/>
      <c r="AY22959" s="60"/>
      <c r="AZ22959" s="60"/>
      <c r="BA22959" s="60"/>
      <c r="BB22959" s="60"/>
      <c r="BC22959" s="61"/>
    </row>
    <row r="22960" spans="43:55">
      <c r="AQ22960" s="64"/>
      <c r="AR22960" s="64"/>
      <c r="AS22960" s="60"/>
      <c r="AT22960" s="60"/>
      <c r="AU22960" s="60"/>
      <c r="AV22960" s="60"/>
      <c r="AW22960" s="60"/>
      <c r="AX22960" s="60"/>
      <c r="AY22960" s="60"/>
      <c r="AZ22960" s="60"/>
      <c r="BA22960" s="60"/>
      <c r="BB22960" s="60"/>
      <c r="BC22960" s="61"/>
    </row>
    <row r="22961" spans="43:55">
      <c r="AQ22961" s="64"/>
      <c r="AR22961" s="64"/>
      <c r="AS22961" s="60"/>
      <c r="AT22961" s="60"/>
      <c r="AU22961" s="60"/>
      <c r="AV22961" s="60"/>
      <c r="AW22961" s="60"/>
      <c r="AX22961" s="60"/>
      <c r="AY22961" s="60"/>
      <c r="AZ22961" s="60"/>
      <c r="BA22961" s="60"/>
      <c r="BB22961" s="60"/>
      <c r="BC22961" s="61"/>
    </row>
    <row r="22962" spans="43:55">
      <c r="AQ22962" s="64"/>
      <c r="AR22962" s="64"/>
      <c r="AS22962" s="60"/>
      <c r="AT22962" s="60"/>
      <c r="AU22962" s="60"/>
      <c r="AV22962" s="60"/>
      <c r="AW22962" s="60"/>
      <c r="AX22962" s="60"/>
      <c r="AY22962" s="60"/>
      <c r="AZ22962" s="60"/>
      <c r="BA22962" s="60"/>
      <c r="BB22962" s="60"/>
      <c r="BC22962" s="61"/>
    </row>
    <row r="22963" spans="43:55">
      <c r="AQ22963" s="64"/>
      <c r="AR22963" s="64"/>
      <c r="AS22963" s="60"/>
      <c r="AT22963" s="60"/>
      <c r="AU22963" s="60"/>
      <c r="AV22963" s="60"/>
      <c r="AW22963" s="60"/>
      <c r="AX22963" s="60"/>
      <c r="AY22963" s="60"/>
      <c r="AZ22963" s="60"/>
      <c r="BA22963" s="60"/>
      <c r="BB22963" s="60"/>
      <c r="BC22963" s="61"/>
    </row>
    <row r="22964" spans="43:55">
      <c r="AQ22964" s="64"/>
      <c r="AR22964" s="64"/>
      <c r="AS22964" s="60"/>
      <c r="AT22964" s="60"/>
      <c r="AU22964" s="60"/>
      <c r="AV22964" s="60"/>
      <c r="AW22964" s="60"/>
      <c r="AX22964" s="60"/>
      <c r="AY22964" s="60"/>
      <c r="AZ22964" s="60"/>
      <c r="BA22964" s="60"/>
      <c r="BB22964" s="60"/>
      <c r="BC22964" s="61"/>
    </row>
    <row r="22965" spans="43:55">
      <c r="AQ22965" s="64"/>
      <c r="AR22965" s="64"/>
      <c r="AS22965" s="60"/>
      <c r="AT22965" s="60"/>
      <c r="AU22965" s="60"/>
      <c r="AV22965" s="60"/>
      <c r="AW22965" s="60"/>
      <c r="AX22965" s="60"/>
      <c r="AY22965" s="60"/>
      <c r="AZ22965" s="60"/>
      <c r="BA22965" s="60"/>
      <c r="BB22965" s="60"/>
      <c r="BC22965" s="61"/>
    </row>
    <row r="22966" spans="43:55">
      <c r="AQ22966" s="64"/>
      <c r="AR22966" s="64"/>
      <c r="AS22966" s="60"/>
      <c r="AT22966" s="60"/>
      <c r="AU22966" s="60"/>
      <c r="AV22966" s="60"/>
      <c r="AW22966" s="60"/>
      <c r="AX22966" s="60"/>
      <c r="AY22966" s="60"/>
      <c r="AZ22966" s="60"/>
      <c r="BA22966" s="60"/>
      <c r="BB22966" s="60"/>
      <c r="BC22966" s="61"/>
    </row>
    <row r="22967" spans="43:55">
      <c r="AQ22967" s="64"/>
      <c r="AR22967" s="64"/>
      <c r="AS22967" s="60"/>
      <c r="AT22967" s="60"/>
      <c r="AU22967" s="60"/>
      <c r="AV22967" s="60"/>
      <c r="AW22967" s="60"/>
      <c r="AX22967" s="60"/>
      <c r="AY22967" s="60"/>
      <c r="AZ22967" s="60"/>
      <c r="BA22967" s="60"/>
      <c r="BB22967" s="60"/>
      <c r="BC22967" s="61"/>
    </row>
    <row r="22968" spans="43:55">
      <c r="AQ22968" s="64"/>
      <c r="AR22968" s="64"/>
      <c r="AS22968" s="60"/>
      <c r="AT22968" s="60"/>
      <c r="AU22968" s="60"/>
      <c r="AV22968" s="60"/>
      <c r="AW22968" s="60"/>
      <c r="AX22968" s="60"/>
      <c r="AY22968" s="60"/>
      <c r="AZ22968" s="60"/>
      <c r="BA22968" s="60"/>
      <c r="BB22968" s="60"/>
      <c r="BC22968" s="61"/>
    </row>
    <row r="22969" spans="43:55">
      <c r="AQ22969" s="64"/>
      <c r="AR22969" s="64"/>
      <c r="AS22969" s="60"/>
      <c r="AT22969" s="60"/>
      <c r="AU22969" s="60"/>
      <c r="AV22969" s="60"/>
      <c r="AW22969" s="60"/>
      <c r="AX22969" s="60"/>
      <c r="AY22969" s="60"/>
      <c r="AZ22969" s="60"/>
      <c r="BA22969" s="60"/>
      <c r="BB22969" s="60"/>
      <c r="BC22969" s="61"/>
    </row>
    <row r="22970" spans="43:55">
      <c r="AQ22970" s="64"/>
      <c r="AR22970" s="64"/>
      <c r="AS22970" s="60"/>
      <c r="AT22970" s="60"/>
      <c r="AU22970" s="60"/>
      <c r="AV22970" s="60"/>
      <c r="AW22970" s="60"/>
      <c r="AX22970" s="60"/>
      <c r="AY22970" s="60"/>
      <c r="AZ22970" s="60"/>
      <c r="BA22970" s="60"/>
      <c r="BB22970" s="60"/>
      <c r="BC22970" s="61"/>
    </row>
    <row r="22971" spans="43:55">
      <c r="AQ22971" s="64"/>
      <c r="AR22971" s="64"/>
      <c r="AS22971" s="60"/>
      <c r="AT22971" s="60"/>
      <c r="AU22971" s="60"/>
      <c r="AV22971" s="60"/>
      <c r="AW22971" s="60"/>
      <c r="AX22971" s="60"/>
      <c r="AY22971" s="60"/>
      <c r="AZ22971" s="60"/>
      <c r="BA22971" s="60"/>
      <c r="BB22971" s="60"/>
      <c r="BC22971" s="61"/>
    </row>
    <row r="22972" spans="43:55">
      <c r="AQ22972" s="64"/>
      <c r="AR22972" s="64"/>
      <c r="AS22972" s="60"/>
      <c r="AT22972" s="60"/>
      <c r="AU22972" s="60"/>
      <c r="AV22972" s="60"/>
      <c r="AW22972" s="60"/>
      <c r="AX22972" s="60"/>
      <c r="AY22972" s="60"/>
      <c r="AZ22972" s="60"/>
      <c r="BA22972" s="60"/>
      <c r="BB22972" s="60"/>
      <c r="BC22972" s="61"/>
    </row>
    <row r="22973" spans="43:55">
      <c r="AQ22973" s="64"/>
      <c r="AR22973" s="64"/>
      <c r="AS22973" s="60"/>
      <c r="AT22973" s="60"/>
      <c r="AU22973" s="60"/>
      <c r="AV22973" s="60"/>
      <c r="AW22973" s="60"/>
      <c r="AX22973" s="60"/>
      <c r="AY22973" s="60"/>
      <c r="AZ22973" s="60"/>
      <c r="BA22973" s="60"/>
      <c r="BB22973" s="60"/>
      <c r="BC22973" s="61"/>
    </row>
    <row r="22974" spans="43:55">
      <c r="AQ22974" s="64"/>
      <c r="AR22974" s="64"/>
      <c r="AS22974" s="60"/>
      <c r="AT22974" s="60"/>
      <c r="AU22974" s="60"/>
      <c r="AV22974" s="60"/>
      <c r="AW22974" s="60"/>
      <c r="AX22974" s="60"/>
      <c r="AY22974" s="60"/>
      <c r="AZ22974" s="60"/>
      <c r="BA22974" s="60"/>
      <c r="BB22974" s="60"/>
      <c r="BC22974" s="61"/>
    </row>
    <row r="22975" spans="43:55">
      <c r="AQ22975" s="64"/>
      <c r="AR22975" s="64"/>
      <c r="AS22975" s="60"/>
      <c r="AT22975" s="60"/>
      <c r="AU22975" s="60"/>
      <c r="AV22975" s="60"/>
      <c r="AW22975" s="60"/>
      <c r="AX22975" s="60"/>
      <c r="AY22975" s="60"/>
      <c r="AZ22975" s="60"/>
      <c r="BA22975" s="60"/>
      <c r="BB22975" s="60"/>
      <c r="BC22975" s="61"/>
    </row>
    <row r="22976" spans="43:55">
      <c r="AQ22976" s="64"/>
      <c r="AR22976" s="64"/>
      <c r="AS22976" s="60"/>
      <c r="AT22976" s="60"/>
      <c r="AU22976" s="60"/>
      <c r="AV22976" s="60"/>
      <c r="AW22976" s="60"/>
      <c r="AX22976" s="60"/>
      <c r="AY22976" s="60"/>
      <c r="AZ22976" s="60"/>
      <c r="BA22976" s="60"/>
      <c r="BB22976" s="60"/>
      <c r="BC22976" s="61"/>
    </row>
    <row r="22977" spans="43:55">
      <c r="AQ22977" s="64"/>
      <c r="AR22977" s="64"/>
      <c r="AS22977" s="60"/>
      <c r="AT22977" s="60"/>
      <c r="AU22977" s="60"/>
      <c r="AV22977" s="60"/>
      <c r="AW22977" s="60"/>
      <c r="AX22977" s="60"/>
      <c r="AY22977" s="60"/>
      <c r="AZ22977" s="60"/>
      <c r="BA22977" s="60"/>
      <c r="BB22977" s="60"/>
      <c r="BC22977" s="61"/>
    </row>
    <row r="22978" spans="43:55">
      <c r="AQ22978" s="64"/>
      <c r="AR22978" s="64"/>
      <c r="AS22978" s="60"/>
      <c r="AT22978" s="60"/>
      <c r="AU22978" s="60"/>
      <c r="AV22978" s="60"/>
      <c r="AW22978" s="60"/>
      <c r="AX22978" s="60"/>
      <c r="AY22978" s="60"/>
      <c r="AZ22978" s="60"/>
      <c r="BA22978" s="60"/>
      <c r="BB22978" s="60"/>
      <c r="BC22978" s="61"/>
    </row>
    <row r="22979" spans="43:55">
      <c r="AQ22979" s="64"/>
      <c r="AR22979" s="64"/>
      <c r="AS22979" s="60"/>
      <c r="AT22979" s="60"/>
      <c r="AU22979" s="60"/>
      <c r="AV22979" s="60"/>
      <c r="AW22979" s="60"/>
      <c r="AX22979" s="60"/>
      <c r="AY22979" s="60"/>
      <c r="AZ22979" s="60"/>
      <c r="BA22979" s="60"/>
      <c r="BB22979" s="60"/>
      <c r="BC22979" s="61"/>
    </row>
    <row r="22980" spans="43:55">
      <c r="AQ22980" s="64"/>
      <c r="AR22980" s="64"/>
      <c r="AS22980" s="60"/>
      <c r="AT22980" s="60"/>
      <c r="AU22980" s="60"/>
      <c r="AV22980" s="60"/>
      <c r="AW22980" s="60"/>
      <c r="AX22980" s="60"/>
      <c r="AY22980" s="60"/>
      <c r="AZ22980" s="60"/>
      <c r="BA22980" s="60"/>
      <c r="BB22980" s="60"/>
      <c r="BC22980" s="61"/>
    </row>
    <row r="22981" spans="43:55">
      <c r="AQ22981" s="64"/>
      <c r="AR22981" s="64"/>
      <c r="AS22981" s="60"/>
      <c r="AT22981" s="60"/>
      <c r="AU22981" s="60"/>
      <c r="AV22981" s="60"/>
      <c r="AW22981" s="60"/>
      <c r="AX22981" s="60"/>
      <c r="AY22981" s="60"/>
      <c r="AZ22981" s="60"/>
      <c r="BA22981" s="60"/>
      <c r="BB22981" s="60"/>
      <c r="BC22981" s="61"/>
    </row>
    <row r="22982" spans="43:55">
      <c r="AQ22982" s="64"/>
      <c r="AR22982" s="64"/>
      <c r="AS22982" s="60"/>
      <c r="AT22982" s="60"/>
      <c r="AU22982" s="60"/>
      <c r="AV22982" s="60"/>
      <c r="AW22982" s="60"/>
      <c r="AX22982" s="60"/>
      <c r="AY22982" s="60"/>
      <c r="AZ22982" s="60"/>
      <c r="BA22982" s="60"/>
      <c r="BB22982" s="60"/>
      <c r="BC22982" s="61"/>
    </row>
    <row r="22983" spans="43:55">
      <c r="AQ22983" s="64"/>
      <c r="AR22983" s="64"/>
      <c r="AS22983" s="60"/>
      <c r="AT22983" s="60"/>
      <c r="AU22983" s="60"/>
      <c r="AV22983" s="60"/>
      <c r="AW22983" s="60"/>
      <c r="AX22983" s="60"/>
      <c r="AY22983" s="60"/>
      <c r="AZ22983" s="60"/>
      <c r="BA22983" s="60"/>
      <c r="BB22983" s="60"/>
      <c r="BC22983" s="61"/>
    </row>
    <row r="22984" spans="43:55">
      <c r="AQ22984" s="64"/>
      <c r="AR22984" s="64"/>
      <c r="AS22984" s="60"/>
      <c r="AT22984" s="60"/>
      <c r="AU22984" s="60"/>
      <c r="AV22984" s="60"/>
      <c r="AW22984" s="60"/>
      <c r="AX22984" s="60"/>
      <c r="AY22984" s="60"/>
      <c r="AZ22984" s="60"/>
      <c r="BA22984" s="60"/>
      <c r="BB22984" s="60"/>
      <c r="BC22984" s="61"/>
    </row>
    <row r="22985" spans="43:55">
      <c r="AQ22985" s="64"/>
      <c r="AR22985" s="64"/>
      <c r="AS22985" s="60"/>
      <c r="AT22985" s="60"/>
      <c r="AU22985" s="60"/>
      <c r="AV22985" s="60"/>
      <c r="AW22985" s="60"/>
      <c r="AX22985" s="60"/>
      <c r="AY22985" s="60"/>
      <c r="AZ22985" s="60"/>
      <c r="BA22985" s="60"/>
      <c r="BB22985" s="60"/>
      <c r="BC22985" s="61"/>
    </row>
    <row r="22986" spans="43:55">
      <c r="AQ22986" s="64"/>
      <c r="AR22986" s="64"/>
      <c r="AS22986" s="60"/>
      <c r="AT22986" s="60"/>
      <c r="AU22986" s="60"/>
      <c r="AV22986" s="60"/>
      <c r="AW22986" s="60"/>
      <c r="AX22986" s="60"/>
      <c r="AY22986" s="60"/>
      <c r="AZ22986" s="60"/>
      <c r="BA22986" s="60"/>
      <c r="BB22986" s="60"/>
      <c r="BC22986" s="61"/>
    </row>
    <row r="22987" spans="43:55">
      <c r="AQ22987" s="64"/>
      <c r="AR22987" s="64"/>
      <c r="AS22987" s="60"/>
      <c r="AT22987" s="60"/>
      <c r="AU22987" s="60"/>
      <c r="AV22987" s="60"/>
      <c r="AW22987" s="60"/>
      <c r="AX22987" s="60"/>
      <c r="AY22987" s="60"/>
      <c r="AZ22987" s="60"/>
      <c r="BA22987" s="60"/>
      <c r="BB22987" s="60"/>
      <c r="BC22987" s="61"/>
    </row>
    <row r="22988" spans="43:55">
      <c r="AQ22988" s="64"/>
      <c r="AR22988" s="64"/>
      <c r="AS22988" s="60"/>
      <c r="AT22988" s="60"/>
      <c r="AU22988" s="60"/>
      <c r="AV22988" s="60"/>
      <c r="AW22988" s="60"/>
      <c r="AX22988" s="60"/>
      <c r="AY22988" s="60"/>
      <c r="AZ22988" s="60"/>
      <c r="BA22988" s="60"/>
      <c r="BB22988" s="60"/>
      <c r="BC22988" s="61"/>
    </row>
    <row r="22989" spans="43:55">
      <c r="AQ22989" s="64"/>
      <c r="AR22989" s="64"/>
      <c r="AS22989" s="60"/>
      <c r="AT22989" s="60"/>
      <c r="AU22989" s="60"/>
      <c r="AV22989" s="60"/>
      <c r="AW22989" s="60"/>
      <c r="AX22989" s="60"/>
      <c r="AY22989" s="60"/>
      <c r="AZ22989" s="60"/>
      <c r="BA22989" s="60"/>
      <c r="BB22989" s="60"/>
      <c r="BC22989" s="61"/>
    </row>
    <row r="22990" spans="43:55">
      <c r="AQ22990" s="64"/>
      <c r="AR22990" s="64"/>
      <c r="AS22990" s="60"/>
      <c r="AT22990" s="60"/>
      <c r="AU22990" s="60"/>
      <c r="AV22990" s="60"/>
      <c r="AW22990" s="60"/>
      <c r="AX22990" s="60"/>
      <c r="AY22990" s="60"/>
      <c r="AZ22990" s="60"/>
      <c r="BA22990" s="60"/>
      <c r="BB22990" s="60"/>
      <c r="BC22990" s="61"/>
    </row>
    <row r="22991" spans="43:55">
      <c r="AQ22991" s="64"/>
      <c r="AR22991" s="64"/>
      <c r="AS22991" s="60"/>
      <c r="AT22991" s="60"/>
      <c r="AU22991" s="60"/>
      <c r="AV22991" s="60"/>
      <c r="AW22991" s="60"/>
      <c r="AX22991" s="60"/>
      <c r="AY22991" s="60"/>
      <c r="AZ22991" s="60"/>
      <c r="BA22991" s="60"/>
      <c r="BB22991" s="60"/>
      <c r="BC22991" s="61"/>
    </row>
    <row r="22992" spans="43:55">
      <c r="AQ22992" s="64"/>
      <c r="AR22992" s="64"/>
      <c r="AS22992" s="60"/>
      <c r="AT22992" s="60"/>
      <c r="AU22992" s="60"/>
      <c r="AV22992" s="60"/>
      <c r="AW22992" s="60"/>
      <c r="AX22992" s="60"/>
      <c r="AY22992" s="60"/>
      <c r="AZ22992" s="60"/>
      <c r="BA22992" s="60"/>
      <c r="BB22992" s="60"/>
      <c r="BC22992" s="61"/>
    </row>
    <row r="22993" spans="43:55">
      <c r="AQ22993" s="64"/>
      <c r="AR22993" s="64"/>
      <c r="AS22993" s="60"/>
      <c r="AT22993" s="60"/>
      <c r="AU22993" s="60"/>
      <c r="AV22993" s="60"/>
      <c r="AW22993" s="60"/>
      <c r="AX22993" s="60"/>
      <c r="AY22993" s="60"/>
      <c r="AZ22993" s="60"/>
      <c r="BA22993" s="60"/>
      <c r="BB22993" s="60"/>
      <c r="BC22993" s="61"/>
    </row>
    <row r="22994" spans="43:55">
      <c r="AQ22994" s="64"/>
      <c r="AR22994" s="64"/>
      <c r="AS22994" s="60"/>
      <c r="AT22994" s="60"/>
      <c r="AU22994" s="60"/>
      <c r="AV22994" s="60"/>
      <c r="AW22994" s="60"/>
      <c r="AX22994" s="60"/>
      <c r="AY22994" s="60"/>
      <c r="AZ22994" s="60"/>
      <c r="BA22994" s="60"/>
      <c r="BB22994" s="60"/>
      <c r="BC22994" s="61"/>
    </row>
    <row r="22995" spans="43:55">
      <c r="AQ22995" s="64"/>
      <c r="AR22995" s="64"/>
      <c r="AS22995" s="60"/>
      <c r="AT22995" s="60"/>
      <c r="AU22995" s="60"/>
      <c r="AV22995" s="60"/>
      <c r="AW22995" s="60"/>
      <c r="AX22995" s="60"/>
      <c r="AY22995" s="60"/>
      <c r="AZ22995" s="60"/>
      <c r="BA22995" s="60"/>
      <c r="BB22995" s="60"/>
      <c r="BC22995" s="61"/>
    </row>
    <row r="22996" spans="43:55">
      <c r="AQ22996" s="64"/>
      <c r="AR22996" s="64"/>
      <c r="AS22996" s="60"/>
      <c r="AT22996" s="60"/>
      <c r="AU22996" s="60"/>
      <c r="AV22996" s="60"/>
      <c r="AW22996" s="60"/>
      <c r="AX22996" s="60"/>
      <c r="AY22996" s="60"/>
      <c r="AZ22996" s="60"/>
      <c r="BA22996" s="60"/>
      <c r="BB22996" s="60"/>
      <c r="BC22996" s="61"/>
    </row>
    <row r="22997" spans="43:55">
      <c r="AQ22997" s="64"/>
      <c r="AR22997" s="64"/>
      <c r="AS22997" s="60"/>
      <c r="AT22997" s="60"/>
      <c r="AU22997" s="60"/>
      <c r="AV22997" s="60"/>
      <c r="AW22997" s="60"/>
      <c r="AX22997" s="60"/>
      <c r="AY22997" s="60"/>
      <c r="AZ22997" s="60"/>
      <c r="BA22997" s="60"/>
      <c r="BB22997" s="60"/>
      <c r="BC22997" s="61"/>
    </row>
    <row r="22998" spans="43:55">
      <c r="AQ22998" s="64"/>
      <c r="AR22998" s="64"/>
      <c r="AS22998" s="60"/>
      <c r="AT22998" s="60"/>
      <c r="AU22998" s="60"/>
      <c r="AV22998" s="60"/>
      <c r="AW22998" s="60"/>
      <c r="AX22998" s="60"/>
      <c r="AY22998" s="60"/>
      <c r="AZ22998" s="60"/>
      <c r="BA22998" s="60"/>
      <c r="BB22998" s="60"/>
      <c r="BC22998" s="61"/>
    </row>
    <row r="22999" spans="43:55">
      <c r="AQ22999" s="64"/>
      <c r="AR22999" s="64"/>
      <c r="AS22999" s="60"/>
      <c r="AT22999" s="60"/>
      <c r="AU22999" s="60"/>
      <c r="AV22999" s="60"/>
      <c r="AW22999" s="60"/>
      <c r="AX22999" s="60"/>
      <c r="AY22999" s="60"/>
      <c r="AZ22999" s="60"/>
      <c r="BA22999" s="60"/>
      <c r="BB22999" s="60"/>
      <c r="BC22999" s="61"/>
    </row>
    <row r="23000" spans="43:55">
      <c r="AQ23000" s="64"/>
      <c r="AR23000" s="64"/>
      <c r="AS23000" s="60"/>
      <c r="AT23000" s="60"/>
      <c r="AU23000" s="60"/>
      <c r="AV23000" s="60"/>
      <c r="AW23000" s="60"/>
      <c r="AX23000" s="60"/>
      <c r="AY23000" s="60"/>
      <c r="AZ23000" s="60"/>
      <c r="BA23000" s="60"/>
      <c r="BB23000" s="60"/>
      <c r="BC23000" s="61"/>
    </row>
    <row r="23001" spans="43:55">
      <c r="AQ23001" s="64"/>
      <c r="AR23001" s="64"/>
      <c r="AS23001" s="60"/>
      <c r="AT23001" s="60"/>
      <c r="AU23001" s="60"/>
      <c r="AV23001" s="60"/>
      <c r="AW23001" s="60"/>
      <c r="AX23001" s="60"/>
      <c r="AY23001" s="60"/>
      <c r="AZ23001" s="60"/>
      <c r="BA23001" s="60"/>
      <c r="BB23001" s="60"/>
      <c r="BC23001" s="61"/>
    </row>
    <row r="23002" spans="43:55">
      <c r="AQ23002" s="64"/>
      <c r="AR23002" s="64"/>
      <c r="AS23002" s="60"/>
      <c r="AT23002" s="60"/>
      <c r="AU23002" s="60"/>
      <c r="AV23002" s="60"/>
      <c r="AW23002" s="60"/>
      <c r="AX23002" s="60"/>
      <c r="AY23002" s="60"/>
      <c r="AZ23002" s="60"/>
      <c r="BA23002" s="60"/>
      <c r="BB23002" s="60"/>
      <c r="BC23002" s="61"/>
    </row>
    <row r="23003" spans="43:55">
      <c r="AQ23003" s="64"/>
      <c r="AR23003" s="64"/>
      <c r="AS23003" s="60"/>
      <c r="AT23003" s="60"/>
      <c r="AU23003" s="60"/>
      <c r="AV23003" s="60"/>
      <c r="AW23003" s="60"/>
      <c r="AX23003" s="60"/>
      <c r="AY23003" s="60"/>
      <c r="AZ23003" s="60"/>
      <c r="BA23003" s="60"/>
      <c r="BB23003" s="60"/>
      <c r="BC23003" s="61"/>
    </row>
    <row r="23004" spans="43:55">
      <c r="AQ23004" s="64"/>
      <c r="AR23004" s="64"/>
      <c r="AS23004" s="60"/>
      <c r="AT23004" s="60"/>
      <c r="AU23004" s="60"/>
      <c r="AV23004" s="60"/>
      <c r="AW23004" s="60"/>
      <c r="AX23004" s="60"/>
      <c r="AY23004" s="60"/>
      <c r="AZ23004" s="60"/>
      <c r="BA23004" s="60"/>
      <c r="BB23004" s="60"/>
      <c r="BC23004" s="61"/>
    </row>
    <row r="23005" spans="43:55">
      <c r="AQ23005" s="64"/>
      <c r="AR23005" s="64"/>
      <c r="AS23005" s="60"/>
      <c r="AT23005" s="60"/>
      <c r="AU23005" s="60"/>
      <c r="AV23005" s="60"/>
      <c r="AW23005" s="60"/>
      <c r="AX23005" s="60"/>
      <c r="AY23005" s="60"/>
      <c r="AZ23005" s="60"/>
      <c r="BA23005" s="60"/>
      <c r="BB23005" s="60"/>
      <c r="BC23005" s="61"/>
    </row>
    <row r="23006" spans="43:55">
      <c r="AQ23006" s="64"/>
      <c r="AR23006" s="64"/>
      <c r="AS23006" s="60"/>
      <c r="AT23006" s="60"/>
      <c r="AU23006" s="60"/>
      <c r="AV23006" s="60"/>
      <c r="AW23006" s="60"/>
      <c r="AX23006" s="60"/>
      <c r="AY23006" s="60"/>
      <c r="AZ23006" s="60"/>
      <c r="BA23006" s="60"/>
      <c r="BB23006" s="60"/>
      <c r="BC23006" s="61"/>
    </row>
    <row r="23007" spans="43:55">
      <c r="AQ23007" s="64"/>
      <c r="AR23007" s="64"/>
      <c r="AS23007" s="60"/>
      <c r="AT23007" s="60"/>
      <c r="AU23007" s="60"/>
      <c r="AV23007" s="60"/>
      <c r="AW23007" s="60"/>
      <c r="AX23007" s="60"/>
      <c r="AY23007" s="60"/>
      <c r="AZ23007" s="60"/>
      <c r="BA23007" s="60"/>
      <c r="BB23007" s="60"/>
      <c r="BC23007" s="61"/>
    </row>
    <row r="23008" spans="43:55">
      <c r="AQ23008" s="64"/>
      <c r="AR23008" s="64"/>
      <c r="AS23008" s="60"/>
      <c r="AT23008" s="60"/>
      <c r="AU23008" s="60"/>
      <c r="AV23008" s="60"/>
      <c r="AW23008" s="60"/>
      <c r="AX23008" s="60"/>
      <c r="AY23008" s="60"/>
      <c r="AZ23008" s="60"/>
      <c r="BA23008" s="60"/>
      <c r="BB23008" s="60"/>
      <c r="BC23008" s="61"/>
    </row>
    <row r="23009" spans="43:55">
      <c r="AQ23009" s="64"/>
      <c r="AR23009" s="64"/>
      <c r="AS23009" s="60"/>
      <c r="AT23009" s="60"/>
      <c r="AU23009" s="60"/>
      <c r="AV23009" s="60"/>
      <c r="AW23009" s="60"/>
      <c r="AX23009" s="60"/>
      <c r="AY23009" s="60"/>
      <c r="AZ23009" s="60"/>
      <c r="BA23009" s="60"/>
      <c r="BB23009" s="60"/>
      <c r="BC23009" s="61"/>
    </row>
    <row r="23010" spans="43:55">
      <c r="AQ23010" s="64"/>
      <c r="AR23010" s="64"/>
      <c r="AS23010" s="60"/>
      <c r="AT23010" s="60"/>
      <c r="AU23010" s="60"/>
      <c r="AV23010" s="60"/>
      <c r="AW23010" s="60"/>
      <c r="AX23010" s="60"/>
      <c r="AY23010" s="60"/>
      <c r="AZ23010" s="60"/>
      <c r="BA23010" s="60"/>
      <c r="BB23010" s="60"/>
      <c r="BC23010" s="61"/>
    </row>
    <row r="23011" spans="43:55">
      <c r="AQ23011" s="64"/>
      <c r="AR23011" s="64"/>
      <c r="AS23011" s="60"/>
      <c r="AT23011" s="60"/>
      <c r="AU23011" s="60"/>
      <c r="AV23011" s="60"/>
      <c r="AW23011" s="60"/>
      <c r="AX23011" s="60"/>
      <c r="AY23011" s="60"/>
      <c r="AZ23011" s="60"/>
      <c r="BA23011" s="60"/>
      <c r="BB23011" s="60"/>
      <c r="BC23011" s="61"/>
    </row>
    <row r="23012" spans="43:55">
      <c r="AQ23012" s="64"/>
      <c r="AR23012" s="64"/>
      <c r="AS23012" s="60"/>
      <c r="AT23012" s="60"/>
      <c r="AU23012" s="60"/>
      <c r="AV23012" s="60"/>
      <c r="AW23012" s="60"/>
      <c r="AX23012" s="60"/>
      <c r="AY23012" s="60"/>
      <c r="AZ23012" s="60"/>
      <c r="BA23012" s="60"/>
      <c r="BB23012" s="60"/>
      <c r="BC23012" s="61"/>
    </row>
    <row r="23013" spans="43:55">
      <c r="AQ23013" s="64"/>
      <c r="AR23013" s="64"/>
      <c r="AS23013" s="60"/>
      <c r="AT23013" s="60"/>
      <c r="AU23013" s="60"/>
      <c r="AV23013" s="60"/>
      <c r="AW23013" s="60"/>
      <c r="AX23013" s="60"/>
      <c r="AY23013" s="60"/>
      <c r="AZ23013" s="60"/>
      <c r="BA23013" s="60"/>
      <c r="BB23013" s="60"/>
      <c r="BC23013" s="61"/>
    </row>
    <row r="23014" spans="43:55">
      <c r="AQ23014" s="64"/>
      <c r="AR23014" s="64"/>
      <c r="AS23014" s="60"/>
      <c r="AT23014" s="60"/>
      <c r="AU23014" s="60"/>
      <c r="AV23014" s="60"/>
      <c r="AW23014" s="60"/>
      <c r="AX23014" s="60"/>
      <c r="AY23014" s="60"/>
      <c r="AZ23014" s="60"/>
      <c r="BA23014" s="60"/>
      <c r="BB23014" s="60"/>
      <c r="BC23014" s="61"/>
    </row>
    <row r="23015" spans="43:55">
      <c r="AQ23015" s="64"/>
      <c r="AR23015" s="64"/>
      <c r="AS23015" s="60"/>
      <c r="AT23015" s="60"/>
      <c r="AU23015" s="60"/>
      <c r="AV23015" s="60"/>
      <c r="AW23015" s="60"/>
      <c r="AX23015" s="60"/>
      <c r="AY23015" s="60"/>
      <c r="AZ23015" s="60"/>
      <c r="BA23015" s="60"/>
      <c r="BB23015" s="60"/>
      <c r="BC23015" s="61"/>
    </row>
    <row r="23016" spans="43:55">
      <c r="AQ23016" s="64"/>
      <c r="AR23016" s="64"/>
      <c r="AS23016" s="60"/>
      <c r="AT23016" s="60"/>
      <c r="AU23016" s="60"/>
      <c r="AV23016" s="60"/>
      <c r="AW23016" s="60"/>
      <c r="AX23016" s="60"/>
      <c r="AY23016" s="60"/>
      <c r="AZ23016" s="60"/>
      <c r="BA23016" s="60"/>
      <c r="BB23016" s="60"/>
      <c r="BC23016" s="61"/>
    </row>
    <row r="23017" spans="43:55">
      <c r="AQ23017" s="64"/>
      <c r="AR23017" s="64"/>
      <c r="AS23017" s="60"/>
      <c r="AT23017" s="60"/>
      <c r="AU23017" s="60"/>
      <c r="AV23017" s="60"/>
      <c r="AW23017" s="60"/>
      <c r="AX23017" s="60"/>
      <c r="AY23017" s="60"/>
      <c r="AZ23017" s="60"/>
      <c r="BA23017" s="60"/>
      <c r="BB23017" s="60"/>
      <c r="BC23017" s="61"/>
    </row>
    <row r="23018" spans="43:55">
      <c r="AQ23018" s="64"/>
      <c r="AR23018" s="64"/>
      <c r="AS23018" s="60"/>
      <c r="AT23018" s="60"/>
      <c r="AU23018" s="60"/>
      <c r="AV23018" s="60"/>
      <c r="AW23018" s="60"/>
      <c r="AX23018" s="60"/>
      <c r="AY23018" s="60"/>
      <c r="AZ23018" s="60"/>
      <c r="BA23018" s="60"/>
      <c r="BB23018" s="60"/>
      <c r="BC23018" s="61"/>
    </row>
    <row r="23019" spans="43:55">
      <c r="AQ23019" s="64"/>
      <c r="AR23019" s="64"/>
      <c r="AS23019" s="60"/>
      <c r="AT23019" s="60"/>
      <c r="AU23019" s="60"/>
      <c r="AV23019" s="60"/>
      <c r="AW23019" s="60"/>
      <c r="AX23019" s="60"/>
      <c r="AY23019" s="60"/>
      <c r="AZ23019" s="60"/>
      <c r="BA23019" s="60"/>
      <c r="BB23019" s="60"/>
      <c r="BC23019" s="61"/>
    </row>
    <row r="23020" spans="43:55">
      <c r="AQ23020" s="64"/>
      <c r="AR23020" s="64"/>
      <c r="AS23020" s="60"/>
      <c r="AT23020" s="60"/>
      <c r="AU23020" s="60"/>
      <c r="AV23020" s="60"/>
      <c r="AW23020" s="60"/>
      <c r="AX23020" s="60"/>
      <c r="AY23020" s="60"/>
      <c r="AZ23020" s="60"/>
      <c r="BA23020" s="60"/>
      <c r="BB23020" s="60"/>
      <c r="BC23020" s="61"/>
    </row>
    <row r="23021" spans="43:55">
      <c r="AQ23021" s="64"/>
      <c r="AR23021" s="64"/>
      <c r="AS23021" s="60"/>
      <c r="AT23021" s="60"/>
      <c r="AU23021" s="60"/>
      <c r="AV23021" s="60"/>
      <c r="AW23021" s="60"/>
      <c r="AX23021" s="60"/>
      <c r="AY23021" s="60"/>
      <c r="AZ23021" s="60"/>
      <c r="BA23021" s="60"/>
      <c r="BB23021" s="60"/>
      <c r="BC23021" s="61"/>
    </row>
    <row r="23022" spans="43:55">
      <c r="AQ23022" s="64"/>
      <c r="AR23022" s="64"/>
      <c r="AS23022" s="60"/>
      <c r="AT23022" s="60"/>
      <c r="AU23022" s="60"/>
      <c r="AV23022" s="60"/>
      <c r="AW23022" s="60"/>
      <c r="AX23022" s="60"/>
      <c r="AY23022" s="60"/>
      <c r="AZ23022" s="60"/>
      <c r="BA23022" s="60"/>
      <c r="BB23022" s="60"/>
      <c r="BC23022" s="61"/>
    </row>
    <row r="23023" spans="43:55">
      <c r="AQ23023" s="64"/>
      <c r="AR23023" s="64"/>
      <c r="AS23023" s="60"/>
      <c r="AT23023" s="60"/>
      <c r="AU23023" s="60"/>
      <c r="AV23023" s="60"/>
      <c r="AW23023" s="60"/>
      <c r="AX23023" s="60"/>
      <c r="AY23023" s="60"/>
      <c r="AZ23023" s="60"/>
      <c r="BA23023" s="60"/>
      <c r="BB23023" s="60"/>
      <c r="BC23023" s="61"/>
    </row>
    <row r="23024" spans="43:55">
      <c r="AQ23024" s="64"/>
      <c r="AR23024" s="64"/>
      <c r="AS23024" s="60"/>
      <c r="AT23024" s="60"/>
      <c r="AU23024" s="60"/>
      <c r="AV23024" s="60"/>
      <c r="AW23024" s="60"/>
      <c r="AX23024" s="60"/>
      <c r="AY23024" s="60"/>
      <c r="AZ23024" s="60"/>
      <c r="BA23024" s="60"/>
      <c r="BB23024" s="60"/>
      <c r="BC23024" s="61"/>
    </row>
    <row r="23025" spans="43:55">
      <c r="AQ23025" s="64"/>
      <c r="AR23025" s="64"/>
      <c r="AS23025" s="60"/>
      <c r="AT23025" s="60"/>
      <c r="AU23025" s="60"/>
      <c r="AV23025" s="60"/>
      <c r="AW23025" s="60"/>
      <c r="AX23025" s="60"/>
      <c r="AY23025" s="60"/>
      <c r="AZ23025" s="60"/>
      <c r="BA23025" s="60"/>
      <c r="BB23025" s="60"/>
      <c r="BC23025" s="61"/>
    </row>
    <row r="23026" spans="43:55">
      <c r="AQ23026" s="64"/>
      <c r="AR23026" s="64"/>
      <c r="AS23026" s="60"/>
      <c r="AT23026" s="60"/>
      <c r="AU23026" s="60"/>
      <c r="AV23026" s="60"/>
      <c r="AW23026" s="60"/>
      <c r="AX23026" s="60"/>
      <c r="AY23026" s="60"/>
      <c r="AZ23026" s="60"/>
      <c r="BA23026" s="60"/>
      <c r="BB23026" s="60"/>
      <c r="BC23026" s="61"/>
    </row>
    <row r="23027" spans="43:55">
      <c r="AQ23027" s="64"/>
      <c r="AR23027" s="64"/>
      <c r="AS23027" s="60"/>
      <c r="AT23027" s="60"/>
      <c r="AU23027" s="60"/>
      <c r="AV23027" s="60"/>
      <c r="AW23027" s="60"/>
      <c r="AX23027" s="60"/>
      <c r="AY23027" s="60"/>
      <c r="AZ23027" s="60"/>
      <c r="BA23027" s="60"/>
      <c r="BB23027" s="60"/>
      <c r="BC23027" s="61"/>
    </row>
    <row r="23028" spans="43:55">
      <c r="AQ23028" s="64"/>
      <c r="AR23028" s="64"/>
      <c r="AS23028" s="60"/>
      <c r="AT23028" s="60"/>
      <c r="AU23028" s="60"/>
      <c r="AV23028" s="60"/>
      <c r="AW23028" s="60"/>
      <c r="AX23028" s="60"/>
      <c r="AY23028" s="60"/>
      <c r="AZ23028" s="60"/>
      <c r="BA23028" s="60"/>
      <c r="BB23028" s="60"/>
      <c r="BC23028" s="61"/>
    </row>
    <row r="23029" spans="43:55">
      <c r="AQ23029" s="64"/>
      <c r="AR23029" s="64"/>
      <c r="AS23029" s="60"/>
      <c r="AT23029" s="60"/>
      <c r="AU23029" s="60"/>
      <c r="AV23029" s="60"/>
      <c r="AW23029" s="60"/>
      <c r="AX23029" s="60"/>
      <c r="AY23029" s="60"/>
      <c r="AZ23029" s="60"/>
      <c r="BA23029" s="60"/>
      <c r="BB23029" s="60"/>
      <c r="BC23029" s="61"/>
    </row>
    <row r="23030" spans="43:55">
      <c r="AQ23030" s="64"/>
      <c r="AR23030" s="64"/>
      <c r="AS23030" s="60"/>
      <c r="AT23030" s="60"/>
      <c r="AU23030" s="60"/>
      <c r="AV23030" s="60"/>
      <c r="AW23030" s="60"/>
      <c r="AX23030" s="60"/>
      <c r="AY23030" s="60"/>
      <c r="AZ23030" s="60"/>
      <c r="BA23030" s="60"/>
      <c r="BB23030" s="60"/>
      <c r="BC23030" s="61"/>
    </row>
    <row r="23031" spans="43:55">
      <c r="AQ23031" s="64"/>
      <c r="AR23031" s="64"/>
      <c r="AS23031" s="60"/>
      <c r="AT23031" s="60"/>
      <c r="AU23031" s="60"/>
      <c r="AV23031" s="60"/>
      <c r="AW23031" s="60"/>
      <c r="AX23031" s="60"/>
      <c r="AY23031" s="60"/>
      <c r="AZ23031" s="60"/>
      <c r="BA23031" s="60"/>
      <c r="BB23031" s="60"/>
      <c r="BC23031" s="61"/>
    </row>
    <row r="23032" spans="43:55">
      <c r="AQ23032" s="64"/>
      <c r="AR23032" s="64"/>
      <c r="AS23032" s="60"/>
      <c r="AT23032" s="60"/>
      <c r="AU23032" s="60"/>
      <c r="AV23032" s="60"/>
      <c r="AW23032" s="60"/>
      <c r="AX23032" s="60"/>
      <c r="AY23032" s="60"/>
      <c r="AZ23032" s="60"/>
      <c r="BA23032" s="60"/>
      <c r="BB23032" s="60"/>
      <c r="BC23032" s="61"/>
    </row>
    <row r="23033" spans="43:55">
      <c r="AQ23033" s="64"/>
      <c r="AR23033" s="64"/>
      <c r="AS23033" s="60"/>
      <c r="AT23033" s="60"/>
      <c r="AU23033" s="60"/>
      <c r="AV23033" s="60"/>
      <c r="AW23033" s="60"/>
      <c r="AX23033" s="60"/>
      <c r="AY23033" s="60"/>
      <c r="AZ23033" s="60"/>
      <c r="BA23033" s="60"/>
      <c r="BB23033" s="60"/>
      <c r="BC23033" s="61"/>
    </row>
    <row r="23034" spans="43:55">
      <c r="AQ23034" s="64"/>
      <c r="AR23034" s="64"/>
      <c r="AS23034" s="60"/>
      <c r="AT23034" s="60"/>
      <c r="AU23034" s="60"/>
      <c r="AV23034" s="60"/>
      <c r="AW23034" s="60"/>
      <c r="AX23034" s="60"/>
      <c r="AY23034" s="60"/>
      <c r="AZ23034" s="60"/>
      <c r="BA23034" s="60"/>
      <c r="BB23034" s="60"/>
      <c r="BC23034" s="61"/>
    </row>
    <row r="23035" spans="43:55">
      <c r="AQ23035" s="64"/>
      <c r="AR23035" s="64"/>
      <c r="AS23035" s="60"/>
      <c r="AT23035" s="60"/>
      <c r="AU23035" s="60"/>
      <c r="AV23035" s="60"/>
      <c r="AW23035" s="60"/>
      <c r="AX23035" s="60"/>
      <c r="AY23035" s="60"/>
      <c r="AZ23035" s="60"/>
      <c r="BA23035" s="60"/>
      <c r="BB23035" s="60"/>
      <c r="BC23035" s="61"/>
    </row>
    <row r="23036" spans="43:55">
      <c r="AQ23036" s="64"/>
      <c r="AR23036" s="64"/>
      <c r="AS23036" s="60"/>
      <c r="AT23036" s="60"/>
      <c r="AU23036" s="60"/>
      <c r="AV23036" s="60"/>
      <c r="AW23036" s="60"/>
      <c r="AX23036" s="60"/>
      <c r="AY23036" s="60"/>
      <c r="AZ23036" s="60"/>
      <c r="BA23036" s="60"/>
      <c r="BB23036" s="60"/>
      <c r="BC23036" s="61"/>
    </row>
    <row r="23037" spans="43:55">
      <c r="AQ23037" s="64"/>
      <c r="AR23037" s="64"/>
      <c r="AS23037" s="60"/>
      <c r="AT23037" s="60"/>
      <c r="AU23037" s="60"/>
      <c r="AV23037" s="60"/>
      <c r="AW23037" s="60"/>
      <c r="AX23037" s="60"/>
      <c r="AY23037" s="60"/>
      <c r="AZ23037" s="60"/>
      <c r="BA23037" s="60"/>
      <c r="BB23037" s="60"/>
      <c r="BC23037" s="61"/>
    </row>
    <row r="23038" spans="43:55">
      <c r="AQ23038" s="64"/>
      <c r="AR23038" s="64"/>
      <c r="AS23038" s="60"/>
      <c r="AT23038" s="60"/>
      <c r="AU23038" s="60"/>
      <c r="AV23038" s="60"/>
      <c r="AW23038" s="60"/>
      <c r="AX23038" s="60"/>
      <c r="AY23038" s="60"/>
      <c r="AZ23038" s="60"/>
      <c r="BA23038" s="60"/>
      <c r="BB23038" s="60"/>
      <c r="BC23038" s="61"/>
    </row>
    <row r="23039" spans="43:55">
      <c r="AQ23039" s="64"/>
      <c r="AR23039" s="64"/>
      <c r="AS23039" s="60"/>
      <c r="AT23039" s="60"/>
      <c r="AU23039" s="60"/>
      <c r="AV23039" s="60"/>
      <c r="AW23039" s="60"/>
      <c r="AX23039" s="60"/>
      <c r="AY23039" s="60"/>
      <c r="AZ23039" s="60"/>
      <c r="BA23039" s="60"/>
      <c r="BB23039" s="60"/>
      <c r="BC23039" s="61"/>
    </row>
    <row r="23040" spans="43:55">
      <c r="AQ23040" s="64"/>
      <c r="AR23040" s="64"/>
      <c r="AS23040" s="60"/>
      <c r="AT23040" s="60"/>
      <c r="AU23040" s="60"/>
      <c r="AV23040" s="60"/>
      <c r="AW23040" s="60"/>
      <c r="AX23040" s="60"/>
      <c r="AY23040" s="60"/>
      <c r="AZ23040" s="60"/>
      <c r="BA23040" s="60"/>
      <c r="BB23040" s="60"/>
      <c r="BC23040" s="61"/>
    </row>
    <row r="23041" spans="43:55">
      <c r="AQ23041" s="64"/>
      <c r="AR23041" s="64"/>
      <c r="AS23041" s="60"/>
      <c r="AT23041" s="60"/>
      <c r="AU23041" s="60"/>
      <c r="AV23041" s="60"/>
      <c r="AW23041" s="60"/>
      <c r="AX23041" s="60"/>
      <c r="AY23041" s="60"/>
      <c r="AZ23041" s="60"/>
      <c r="BA23041" s="60"/>
      <c r="BB23041" s="60"/>
      <c r="BC23041" s="61"/>
    </row>
    <row r="23042" spans="43:55">
      <c r="AQ23042" s="64"/>
      <c r="AR23042" s="64"/>
      <c r="AS23042" s="60"/>
      <c r="AT23042" s="60"/>
      <c r="AU23042" s="60"/>
      <c r="AV23042" s="60"/>
      <c r="AW23042" s="60"/>
      <c r="AX23042" s="60"/>
      <c r="AY23042" s="60"/>
      <c r="AZ23042" s="60"/>
      <c r="BA23042" s="60"/>
      <c r="BB23042" s="60"/>
      <c r="BC23042" s="61"/>
    </row>
    <row r="23043" spans="43:55">
      <c r="AQ23043" s="64"/>
      <c r="AR23043" s="64"/>
      <c r="AS23043" s="60"/>
      <c r="AT23043" s="60"/>
      <c r="AU23043" s="60"/>
      <c r="AV23043" s="60"/>
      <c r="AW23043" s="60"/>
      <c r="AX23043" s="60"/>
      <c r="AY23043" s="60"/>
      <c r="AZ23043" s="60"/>
      <c r="BA23043" s="60"/>
      <c r="BB23043" s="60"/>
      <c r="BC23043" s="61"/>
    </row>
    <row r="23044" spans="43:55">
      <c r="AQ23044" s="64"/>
      <c r="AR23044" s="64"/>
      <c r="AS23044" s="60"/>
      <c r="AT23044" s="60"/>
      <c r="AU23044" s="60"/>
      <c r="AV23044" s="60"/>
      <c r="AW23044" s="60"/>
      <c r="AX23044" s="60"/>
      <c r="AY23044" s="60"/>
      <c r="AZ23044" s="60"/>
      <c r="BA23044" s="60"/>
      <c r="BB23044" s="60"/>
      <c r="BC23044" s="61"/>
    </row>
    <row r="23045" spans="43:55">
      <c r="AQ23045" s="64"/>
      <c r="AR23045" s="64"/>
      <c r="AS23045" s="60"/>
      <c r="AT23045" s="60"/>
      <c r="AU23045" s="60"/>
      <c r="AV23045" s="60"/>
      <c r="AW23045" s="60"/>
      <c r="AX23045" s="60"/>
      <c r="AY23045" s="60"/>
      <c r="AZ23045" s="60"/>
      <c r="BA23045" s="60"/>
      <c r="BB23045" s="60"/>
      <c r="BC23045" s="61"/>
    </row>
    <row r="23046" spans="43:55">
      <c r="AQ23046" s="64"/>
      <c r="AR23046" s="64"/>
      <c r="AS23046" s="60"/>
      <c r="AT23046" s="60"/>
      <c r="AU23046" s="60"/>
      <c r="AV23046" s="60"/>
      <c r="AW23046" s="60"/>
      <c r="AX23046" s="60"/>
      <c r="AY23046" s="60"/>
      <c r="AZ23046" s="60"/>
      <c r="BA23046" s="60"/>
      <c r="BB23046" s="60"/>
      <c r="BC23046" s="61"/>
    </row>
    <row r="23047" spans="43:55">
      <c r="AQ23047" s="64"/>
      <c r="AR23047" s="64"/>
      <c r="AS23047" s="60"/>
      <c r="AT23047" s="60"/>
      <c r="AU23047" s="60"/>
      <c r="AV23047" s="60"/>
      <c r="AW23047" s="60"/>
      <c r="AX23047" s="60"/>
      <c r="AY23047" s="60"/>
      <c r="AZ23047" s="60"/>
      <c r="BA23047" s="60"/>
      <c r="BB23047" s="60"/>
      <c r="BC23047" s="61"/>
    </row>
    <row r="23048" spans="43:55">
      <c r="AQ23048" s="64"/>
      <c r="AR23048" s="64"/>
      <c r="AS23048" s="60"/>
      <c r="AT23048" s="60"/>
      <c r="AU23048" s="60"/>
      <c r="AV23048" s="60"/>
      <c r="AW23048" s="60"/>
      <c r="AX23048" s="60"/>
      <c r="AY23048" s="60"/>
      <c r="AZ23048" s="60"/>
      <c r="BA23048" s="60"/>
      <c r="BB23048" s="60"/>
      <c r="BC23048" s="61"/>
    </row>
    <row r="23049" spans="43:55">
      <c r="AQ23049" s="64"/>
      <c r="AR23049" s="64"/>
      <c r="AS23049" s="60"/>
      <c r="AT23049" s="60"/>
      <c r="AU23049" s="60"/>
      <c r="AV23049" s="60"/>
      <c r="AW23049" s="60"/>
      <c r="AX23049" s="60"/>
      <c r="AY23049" s="60"/>
      <c r="AZ23049" s="60"/>
      <c r="BA23049" s="60"/>
      <c r="BB23049" s="60"/>
      <c r="BC23049" s="61"/>
    </row>
    <row r="23050" spans="43:55">
      <c r="AQ23050" s="64"/>
      <c r="AR23050" s="64"/>
      <c r="AS23050" s="60"/>
      <c r="AT23050" s="60"/>
      <c r="AU23050" s="60"/>
      <c r="AV23050" s="60"/>
      <c r="AW23050" s="60"/>
      <c r="AX23050" s="60"/>
      <c r="AY23050" s="60"/>
      <c r="AZ23050" s="60"/>
      <c r="BA23050" s="60"/>
      <c r="BB23050" s="60"/>
      <c r="BC23050" s="61"/>
    </row>
    <row r="23051" spans="43:55">
      <c r="AQ23051" s="64"/>
      <c r="AR23051" s="64"/>
      <c r="AS23051" s="60"/>
      <c r="AT23051" s="60"/>
      <c r="AU23051" s="60"/>
      <c r="AV23051" s="60"/>
      <c r="AW23051" s="60"/>
      <c r="AX23051" s="60"/>
      <c r="AY23051" s="60"/>
      <c r="AZ23051" s="60"/>
      <c r="BA23051" s="60"/>
      <c r="BB23051" s="60"/>
      <c r="BC23051" s="61"/>
    </row>
    <row r="23052" spans="43:55">
      <c r="AQ23052" s="64"/>
      <c r="AR23052" s="64"/>
      <c r="AS23052" s="60"/>
      <c r="AT23052" s="60"/>
      <c r="AU23052" s="60"/>
      <c r="AV23052" s="60"/>
      <c r="AW23052" s="60"/>
      <c r="AX23052" s="60"/>
      <c r="AY23052" s="60"/>
      <c r="AZ23052" s="60"/>
      <c r="BA23052" s="60"/>
      <c r="BB23052" s="60"/>
      <c r="BC23052" s="61"/>
    </row>
    <row r="23053" spans="43:55">
      <c r="AQ23053" s="64"/>
      <c r="AR23053" s="64"/>
      <c r="AS23053" s="60"/>
      <c r="AT23053" s="60"/>
      <c r="AU23053" s="60"/>
      <c r="AV23053" s="60"/>
      <c r="AW23053" s="60"/>
      <c r="AX23053" s="60"/>
      <c r="AY23053" s="60"/>
      <c r="AZ23053" s="60"/>
      <c r="BA23053" s="60"/>
      <c r="BB23053" s="60"/>
      <c r="BC23053" s="61"/>
    </row>
    <row r="23054" spans="43:55">
      <c r="AQ23054" s="64"/>
      <c r="AR23054" s="64"/>
      <c r="AS23054" s="60"/>
      <c r="AT23054" s="60"/>
      <c r="AU23054" s="60"/>
      <c r="AV23054" s="60"/>
      <c r="AW23054" s="60"/>
      <c r="AX23054" s="60"/>
      <c r="AY23054" s="60"/>
      <c r="AZ23054" s="60"/>
      <c r="BA23054" s="60"/>
      <c r="BB23054" s="60"/>
      <c r="BC23054" s="61"/>
    </row>
    <row r="23055" spans="43:55">
      <c r="AQ23055" s="64"/>
      <c r="AR23055" s="64"/>
      <c r="AS23055" s="60"/>
      <c r="AT23055" s="60"/>
      <c r="AU23055" s="60"/>
      <c r="AV23055" s="60"/>
      <c r="AW23055" s="60"/>
      <c r="AX23055" s="60"/>
      <c r="AY23055" s="60"/>
      <c r="AZ23055" s="60"/>
      <c r="BA23055" s="60"/>
      <c r="BB23055" s="60"/>
      <c r="BC23055" s="61"/>
    </row>
    <row r="23056" spans="43:55">
      <c r="AQ23056" s="64"/>
      <c r="AR23056" s="64"/>
      <c r="AS23056" s="60"/>
      <c r="AT23056" s="60"/>
      <c r="AU23056" s="60"/>
      <c r="AV23056" s="60"/>
      <c r="AW23056" s="60"/>
      <c r="AX23056" s="60"/>
      <c r="AY23056" s="60"/>
      <c r="AZ23056" s="60"/>
      <c r="BA23056" s="60"/>
      <c r="BB23056" s="60"/>
      <c r="BC23056" s="61"/>
    </row>
    <row r="23057" spans="43:55">
      <c r="AQ23057" s="64"/>
      <c r="AR23057" s="64"/>
      <c r="AS23057" s="60"/>
      <c r="AT23057" s="60"/>
      <c r="AU23057" s="60"/>
      <c r="AV23057" s="60"/>
      <c r="AW23057" s="60"/>
      <c r="AX23057" s="60"/>
      <c r="AY23057" s="60"/>
      <c r="AZ23057" s="60"/>
      <c r="BA23057" s="60"/>
      <c r="BB23057" s="60"/>
      <c r="BC23057" s="61"/>
    </row>
    <row r="23058" spans="43:55">
      <c r="AQ23058" s="64"/>
      <c r="AR23058" s="64"/>
      <c r="AS23058" s="60"/>
      <c r="AT23058" s="60"/>
      <c r="AU23058" s="60"/>
      <c r="AV23058" s="60"/>
      <c r="AW23058" s="60"/>
      <c r="AX23058" s="60"/>
      <c r="AY23058" s="60"/>
      <c r="AZ23058" s="60"/>
      <c r="BA23058" s="60"/>
      <c r="BB23058" s="60"/>
      <c r="BC23058" s="61"/>
    </row>
    <row r="23059" spans="43:55">
      <c r="AQ23059" s="64"/>
      <c r="AR23059" s="64"/>
      <c r="AS23059" s="60"/>
      <c r="AT23059" s="60"/>
      <c r="AU23059" s="60"/>
      <c r="AV23059" s="60"/>
      <c r="AW23059" s="60"/>
      <c r="AX23059" s="60"/>
      <c r="AY23059" s="60"/>
      <c r="AZ23059" s="60"/>
      <c r="BA23059" s="60"/>
      <c r="BB23059" s="60"/>
      <c r="BC23059" s="61"/>
    </row>
    <row r="23060" spans="43:55">
      <c r="AQ23060" s="64"/>
      <c r="AR23060" s="64"/>
      <c r="AS23060" s="60"/>
      <c r="AT23060" s="60"/>
      <c r="AU23060" s="60"/>
      <c r="AV23060" s="60"/>
      <c r="AW23060" s="60"/>
      <c r="AX23060" s="60"/>
      <c r="AY23060" s="60"/>
      <c r="AZ23060" s="60"/>
      <c r="BA23060" s="60"/>
      <c r="BB23060" s="60"/>
      <c r="BC23060" s="61"/>
    </row>
    <row r="23061" spans="43:55">
      <c r="AQ23061" s="64"/>
      <c r="AR23061" s="64"/>
      <c r="AS23061" s="60"/>
      <c r="AT23061" s="60"/>
      <c r="AU23061" s="60"/>
      <c r="AV23061" s="60"/>
      <c r="AW23061" s="60"/>
      <c r="AX23061" s="60"/>
      <c r="AY23061" s="60"/>
      <c r="AZ23061" s="60"/>
      <c r="BA23061" s="60"/>
      <c r="BB23061" s="60"/>
      <c r="BC23061" s="61"/>
    </row>
    <row r="23062" spans="43:55">
      <c r="AQ23062" s="64"/>
      <c r="AR23062" s="64"/>
      <c r="AS23062" s="60"/>
      <c r="AT23062" s="60"/>
      <c r="AU23062" s="60"/>
      <c r="AV23062" s="60"/>
      <c r="AW23062" s="60"/>
      <c r="AX23062" s="60"/>
      <c r="AY23062" s="60"/>
      <c r="AZ23062" s="60"/>
      <c r="BA23062" s="60"/>
      <c r="BB23062" s="60"/>
      <c r="BC23062" s="61"/>
    </row>
    <row r="23063" spans="43:55">
      <c r="AQ23063" s="64"/>
      <c r="AR23063" s="64"/>
      <c r="AS23063" s="60"/>
      <c r="AT23063" s="60"/>
      <c r="AU23063" s="60"/>
      <c r="AV23063" s="60"/>
      <c r="AW23063" s="60"/>
      <c r="AX23063" s="60"/>
      <c r="AY23063" s="60"/>
      <c r="AZ23063" s="60"/>
      <c r="BA23063" s="60"/>
      <c r="BB23063" s="60"/>
      <c r="BC23063" s="61"/>
    </row>
    <row r="23064" spans="43:55">
      <c r="AQ23064" s="64"/>
      <c r="AR23064" s="64"/>
      <c r="AS23064" s="60"/>
      <c r="AT23064" s="60"/>
      <c r="AU23064" s="60"/>
      <c r="AV23064" s="60"/>
      <c r="AW23064" s="60"/>
      <c r="AX23064" s="60"/>
      <c r="AY23064" s="60"/>
      <c r="AZ23064" s="60"/>
      <c r="BA23064" s="60"/>
      <c r="BB23064" s="60"/>
      <c r="BC23064" s="61"/>
    </row>
    <row r="23065" spans="43:55">
      <c r="AQ23065" s="64"/>
      <c r="AR23065" s="64"/>
      <c r="AS23065" s="60"/>
      <c r="AT23065" s="60"/>
      <c r="AU23065" s="60"/>
      <c r="AV23065" s="60"/>
      <c r="AW23065" s="60"/>
      <c r="AX23065" s="60"/>
      <c r="AY23065" s="60"/>
      <c r="AZ23065" s="60"/>
      <c r="BA23065" s="60"/>
      <c r="BB23065" s="60"/>
      <c r="BC23065" s="61"/>
    </row>
    <row r="23066" spans="43:55">
      <c r="AQ23066" s="64"/>
      <c r="AR23066" s="64"/>
      <c r="AS23066" s="60"/>
      <c r="AT23066" s="60"/>
      <c r="AU23066" s="60"/>
      <c r="AV23066" s="60"/>
      <c r="AW23066" s="60"/>
      <c r="AX23066" s="60"/>
      <c r="AY23066" s="60"/>
      <c r="AZ23066" s="60"/>
      <c r="BA23066" s="60"/>
      <c r="BB23066" s="60"/>
      <c r="BC23066" s="61"/>
    </row>
    <row r="23067" spans="43:55">
      <c r="AQ23067" s="64"/>
      <c r="AR23067" s="64"/>
      <c r="AS23067" s="60"/>
      <c r="AT23067" s="60"/>
      <c r="AU23067" s="60"/>
      <c r="AV23067" s="60"/>
      <c r="AW23067" s="60"/>
      <c r="AX23067" s="60"/>
      <c r="AY23067" s="60"/>
      <c r="AZ23067" s="60"/>
      <c r="BA23067" s="60"/>
      <c r="BB23067" s="60"/>
      <c r="BC23067" s="61"/>
    </row>
    <row r="23068" spans="43:55">
      <c r="AQ23068" s="64"/>
      <c r="AR23068" s="64"/>
      <c r="AS23068" s="60"/>
      <c r="AT23068" s="60"/>
      <c r="AU23068" s="60"/>
      <c r="AV23068" s="60"/>
      <c r="AW23068" s="60"/>
      <c r="AX23068" s="60"/>
      <c r="AY23068" s="60"/>
      <c r="AZ23068" s="60"/>
      <c r="BA23068" s="60"/>
      <c r="BB23068" s="60"/>
      <c r="BC23068" s="61"/>
    </row>
    <row r="23069" spans="43:55">
      <c r="AQ23069" s="64"/>
      <c r="AR23069" s="64"/>
      <c r="AS23069" s="60"/>
      <c r="AT23069" s="60"/>
      <c r="AU23069" s="60"/>
      <c r="AV23069" s="60"/>
      <c r="AW23069" s="60"/>
      <c r="AX23069" s="60"/>
      <c r="AY23069" s="60"/>
      <c r="AZ23069" s="60"/>
      <c r="BA23069" s="60"/>
      <c r="BB23069" s="60"/>
      <c r="BC23069" s="61"/>
    </row>
    <row r="23070" spans="43:55">
      <c r="AQ23070" s="64"/>
      <c r="AR23070" s="64"/>
      <c r="AS23070" s="60"/>
      <c r="AT23070" s="60"/>
      <c r="AU23070" s="60"/>
      <c r="AV23070" s="60"/>
      <c r="AW23070" s="60"/>
      <c r="AX23070" s="60"/>
      <c r="AY23070" s="60"/>
      <c r="AZ23070" s="60"/>
      <c r="BA23070" s="60"/>
      <c r="BB23070" s="60"/>
      <c r="BC23070" s="61"/>
    </row>
    <row r="23071" spans="43:55">
      <c r="AQ23071" s="64"/>
      <c r="AR23071" s="64"/>
      <c r="AS23071" s="60"/>
      <c r="AT23071" s="60"/>
      <c r="AU23071" s="60"/>
      <c r="AV23071" s="60"/>
      <c r="AW23071" s="60"/>
      <c r="AX23071" s="60"/>
      <c r="AY23071" s="60"/>
      <c r="AZ23071" s="60"/>
      <c r="BA23071" s="60"/>
      <c r="BB23071" s="60"/>
      <c r="BC23071" s="61"/>
    </row>
    <row r="23072" spans="43:55">
      <c r="AQ23072" s="64"/>
      <c r="AR23072" s="64"/>
      <c r="AS23072" s="60"/>
      <c r="AT23072" s="60"/>
      <c r="AU23072" s="60"/>
      <c r="AV23072" s="60"/>
      <c r="AW23072" s="60"/>
      <c r="AX23072" s="60"/>
      <c r="AY23072" s="60"/>
      <c r="AZ23072" s="60"/>
      <c r="BA23072" s="60"/>
      <c r="BB23072" s="60"/>
      <c r="BC23072" s="61"/>
    </row>
    <row r="23073" spans="43:55">
      <c r="AQ23073" s="64"/>
      <c r="AR23073" s="64"/>
      <c r="AS23073" s="60"/>
      <c r="AT23073" s="60"/>
      <c r="AU23073" s="60"/>
      <c r="AV23073" s="60"/>
      <c r="AW23073" s="60"/>
      <c r="AX23073" s="60"/>
      <c r="AY23073" s="60"/>
      <c r="AZ23073" s="60"/>
      <c r="BA23073" s="60"/>
      <c r="BB23073" s="60"/>
      <c r="BC23073" s="61"/>
    </row>
    <row r="23074" spans="43:55">
      <c r="AQ23074" s="64"/>
      <c r="AR23074" s="64"/>
      <c r="AS23074" s="60"/>
      <c r="AT23074" s="60"/>
      <c r="AU23074" s="60"/>
      <c r="AV23074" s="60"/>
      <c r="AW23074" s="60"/>
      <c r="AX23074" s="60"/>
      <c r="AY23074" s="60"/>
      <c r="AZ23074" s="60"/>
      <c r="BA23074" s="60"/>
      <c r="BB23074" s="60"/>
      <c r="BC23074" s="61"/>
    </row>
    <row r="23075" spans="43:55">
      <c r="AQ23075" s="64"/>
      <c r="AR23075" s="64"/>
      <c r="AS23075" s="60"/>
      <c r="AT23075" s="60"/>
      <c r="AU23075" s="60"/>
      <c r="AV23075" s="60"/>
      <c r="AW23075" s="60"/>
      <c r="AX23075" s="60"/>
      <c r="AY23075" s="60"/>
      <c r="AZ23075" s="60"/>
      <c r="BA23075" s="60"/>
      <c r="BB23075" s="60"/>
      <c r="BC23075" s="61"/>
    </row>
    <row r="23076" spans="43:55">
      <c r="AQ23076" s="64"/>
      <c r="AR23076" s="64"/>
      <c r="AS23076" s="60"/>
      <c r="AT23076" s="60"/>
      <c r="AU23076" s="60"/>
      <c r="AV23076" s="60"/>
      <c r="AW23076" s="60"/>
      <c r="AX23076" s="60"/>
      <c r="AY23076" s="60"/>
      <c r="AZ23076" s="60"/>
      <c r="BA23076" s="60"/>
      <c r="BB23076" s="60"/>
      <c r="BC23076" s="61"/>
    </row>
    <row r="23077" spans="43:55">
      <c r="AQ23077" s="64"/>
      <c r="AR23077" s="64"/>
      <c r="AS23077" s="60"/>
      <c r="AT23077" s="60"/>
      <c r="AU23077" s="60"/>
      <c r="AV23077" s="60"/>
      <c r="AW23077" s="60"/>
      <c r="AX23077" s="60"/>
      <c r="AY23077" s="60"/>
      <c r="AZ23077" s="60"/>
      <c r="BA23077" s="60"/>
      <c r="BB23077" s="60"/>
      <c r="BC23077" s="61"/>
    </row>
    <row r="23078" spans="43:55">
      <c r="AQ23078" s="64"/>
      <c r="AR23078" s="64"/>
      <c r="AS23078" s="60"/>
      <c r="AT23078" s="60"/>
      <c r="AU23078" s="60"/>
      <c r="AV23078" s="60"/>
      <c r="AW23078" s="60"/>
      <c r="AX23078" s="60"/>
      <c r="AY23078" s="60"/>
      <c r="AZ23078" s="60"/>
      <c r="BA23078" s="60"/>
      <c r="BB23078" s="60"/>
      <c r="BC23078" s="61"/>
    </row>
    <row r="23079" spans="43:55">
      <c r="AQ23079" s="64"/>
      <c r="AR23079" s="64"/>
      <c r="AS23079" s="60"/>
      <c r="AT23079" s="60"/>
      <c r="AU23079" s="60"/>
      <c r="AV23079" s="60"/>
      <c r="AW23079" s="60"/>
      <c r="AX23079" s="60"/>
      <c r="AY23079" s="60"/>
      <c r="AZ23079" s="60"/>
      <c r="BA23079" s="60"/>
      <c r="BB23079" s="60"/>
      <c r="BC23079" s="61"/>
    </row>
    <row r="23080" spans="43:55">
      <c r="AQ23080" s="64"/>
      <c r="AR23080" s="64"/>
      <c r="AS23080" s="60"/>
      <c r="AT23080" s="60"/>
      <c r="AU23080" s="60"/>
      <c r="AV23080" s="60"/>
      <c r="AW23080" s="60"/>
      <c r="AX23080" s="60"/>
      <c r="AY23080" s="60"/>
      <c r="AZ23080" s="60"/>
      <c r="BA23080" s="60"/>
      <c r="BB23080" s="60"/>
      <c r="BC23080" s="61"/>
    </row>
    <row r="23081" spans="43:55">
      <c r="AQ23081" s="64"/>
      <c r="AR23081" s="64"/>
      <c r="AS23081" s="60"/>
      <c r="AT23081" s="60"/>
      <c r="AU23081" s="60"/>
      <c r="AV23081" s="60"/>
      <c r="AW23081" s="60"/>
      <c r="AX23081" s="60"/>
      <c r="AY23081" s="60"/>
      <c r="AZ23081" s="60"/>
      <c r="BA23081" s="60"/>
      <c r="BB23081" s="60"/>
      <c r="BC23081" s="61"/>
    </row>
    <row r="23082" spans="43:55">
      <c r="AQ23082" s="64"/>
      <c r="AR23082" s="64"/>
      <c r="AS23082" s="60"/>
      <c r="AT23082" s="60"/>
      <c r="AU23082" s="60"/>
      <c r="AV23082" s="60"/>
      <c r="AW23082" s="60"/>
      <c r="AX23082" s="60"/>
      <c r="AY23082" s="60"/>
      <c r="AZ23082" s="60"/>
      <c r="BA23082" s="60"/>
      <c r="BB23082" s="60"/>
      <c r="BC23082" s="61"/>
    </row>
    <row r="23083" spans="43:55">
      <c r="AQ23083" s="64"/>
      <c r="AR23083" s="64"/>
      <c r="AS23083" s="60"/>
      <c r="AT23083" s="60"/>
      <c r="AU23083" s="60"/>
      <c r="AV23083" s="60"/>
      <c r="AW23083" s="60"/>
      <c r="AX23083" s="60"/>
      <c r="AY23083" s="60"/>
      <c r="AZ23083" s="60"/>
      <c r="BA23083" s="60"/>
      <c r="BB23083" s="60"/>
      <c r="BC23083" s="61"/>
    </row>
    <row r="23084" spans="43:55">
      <c r="AQ23084" s="64"/>
      <c r="AR23084" s="64"/>
      <c r="AS23084" s="60"/>
      <c r="AT23084" s="60"/>
      <c r="AU23084" s="60"/>
      <c r="AV23084" s="60"/>
      <c r="AW23084" s="60"/>
      <c r="AX23084" s="60"/>
      <c r="AY23084" s="60"/>
      <c r="AZ23084" s="60"/>
      <c r="BA23084" s="60"/>
      <c r="BB23084" s="60"/>
      <c r="BC23084" s="61"/>
    </row>
    <row r="23085" spans="43:55">
      <c r="AQ23085" s="64"/>
      <c r="AR23085" s="64"/>
      <c r="AS23085" s="60"/>
      <c r="AT23085" s="60"/>
      <c r="AU23085" s="60"/>
      <c r="AV23085" s="60"/>
      <c r="AW23085" s="60"/>
      <c r="AX23085" s="60"/>
      <c r="AY23085" s="60"/>
      <c r="AZ23085" s="60"/>
      <c r="BA23085" s="60"/>
      <c r="BB23085" s="60"/>
      <c r="BC23085" s="61"/>
    </row>
    <row r="23086" spans="43:55">
      <c r="AQ23086" s="64"/>
      <c r="AR23086" s="64"/>
      <c r="AS23086" s="60"/>
      <c r="AT23086" s="60"/>
      <c r="AU23086" s="60"/>
      <c r="AV23086" s="60"/>
      <c r="AW23086" s="60"/>
      <c r="AX23086" s="60"/>
      <c r="AY23086" s="60"/>
      <c r="AZ23086" s="60"/>
      <c r="BA23086" s="60"/>
      <c r="BB23086" s="60"/>
      <c r="BC23086" s="61"/>
    </row>
    <row r="23087" spans="43:55">
      <c r="AQ23087" s="64"/>
      <c r="AR23087" s="64"/>
      <c r="AS23087" s="60"/>
      <c r="AT23087" s="60"/>
      <c r="AU23087" s="60"/>
      <c r="AV23087" s="60"/>
      <c r="AW23087" s="60"/>
      <c r="AX23087" s="60"/>
      <c r="AY23087" s="60"/>
      <c r="AZ23087" s="60"/>
      <c r="BA23087" s="60"/>
      <c r="BB23087" s="60"/>
      <c r="BC23087" s="61"/>
    </row>
    <row r="23088" spans="43:55">
      <c r="AQ23088" s="64"/>
      <c r="AR23088" s="64"/>
      <c r="AS23088" s="60"/>
      <c r="AT23088" s="60"/>
      <c r="AU23088" s="60"/>
      <c r="AV23088" s="60"/>
      <c r="AW23088" s="60"/>
      <c r="AX23088" s="60"/>
      <c r="AY23088" s="60"/>
      <c r="AZ23088" s="60"/>
      <c r="BA23088" s="60"/>
      <c r="BB23088" s="60"/>
      <c r="BC23088" s="61"/>
    </row>
    <row r="23089" spans="43:55">
      <c r="AQ23089" s="64"/>
      <c r="AR23089" s="64"/>
      <c r="AS23089" s="60"/>
      <c r="AT23089" s="60"/>
      <c r="AU23089" s="60"/>
      <c r="AV23089" s="60"/>
      <c r="AW23089" s="60"/>
      <c r="AX23089" s="60"/>
      <c r="AY23089" s="60"/>
      <c r="AZ23089" s="60"/>
      <c r="BA23089" s="60"/>
      <c r="BB23089" s="60"/>
      <c r="BC23089" s="61"/>
    </row>
    <row r="23090" spans="43:55">
      <c r="AQ23090" s="64"/>
      <c r="AR23090" s="64"/>
      <c r="AS23090" s="60"/>
      <c r="AT23090" s="60"/>
      <c r="AU23090" s="60"/>
      <c r="AV23090" s="60"/>
      <c r="AW23090" s="60"/>
      <c r="AX23090" s="60"/>
      <c r="AY23090" s="60"/>
      <c r="AZ23090" s="60"/>
      <c r="BA23090" s="60"/>
      <c r="BB23090" s="60"/>
      <c r="BC23090" s="61"/>
    </row>
    <row r="23091" spans="43:55">
      <c r="AQ23091" s="64"/>
      <c r="AR23091" s="64"/>
      <c r="AS23091" s="60"/>
      <c r="AT23091" s="60"/>
      <c r="AU23091" s="60"/>
      <c r="AV23091" s="60"/>
      <c r="AW23091" s="60"/>
      <c r="AX23091" s="60"/>
      <c r="AY23091" s="60"/>
      <c r="AZ23091" s="60"/>
      <c r="BA23091" s="60"/>
      <c r="BB23091" s="60"/>
      <c r="BC23091" s="61"/>
    </row>
    <row r="23092" spans="43:55">
      <c r="AQ23092" s="64"/>
      <c r="AR23092" s="64"/>
      <c r="AS23092" s="60"/>
      <c r="AT23092" s="60"/>
      <c r="AU23092" s="60"/>
      <c r="AV23092" s="60"/>
      <c r="AW23092" s="60"/>
      <c r="AX23092" s="60"/>
      <c r="AY23092" s="60"/>
      <c r="AZ23092" s="60"/>
      <c r="BA23092" s="60"/>
      <c r="BB23092" s="60"/>
      <c r="BC23092" s="61"/>
    </row>
    <row r="23093" spans="43:55">
      <c r="AQ23093" s="64"/>
      <c r="AR23093" s="64"/>
      <c r="AS23093" s="60"/>
      <c r="AT23093" s="60"/>
      <c r="AU23093" s="60"/>
      <c r="AV23093" s="60"/>
      <c r="AW23093" s="60"/>
      <c r="AX23093" s="60"/>
      <c r="AY23093" s="60"/>
      <c r="AZ23093" s="60"/>
      <c r="BA23093" s="60"/>
      <c r="BB23093" s="60"/>
      <c r="BC23093" s="61"/>
    </row>
    <row r="23094" spans="43:55">
      <c r="AQ23094" s="64"/>
      <c r="AR23094" s="64"/>
      <c r="AS23094" s="60"/>
      <c r="AT23094" s="60"/>
      <c r="AU23094" s="60"/>
      <c r="AV23094" s="60"/>
      <c r="AW23094" s="60"/>
      <c r="AX23094" s="60"/>
      <c r="AY23094" s="60"/>
      <c r="AZ23094" s="60"/>
      <c r="BA23094" s="60"/>
      <c r="BB23094" s="60"/>
      <c r="BC23094" s="61"/>
    </row>
    <row r="23095" spans="43:55">
      <c r="AQ23095" s="64"/>
      <c r="AR23095" s="64"/>
      <c r="AS23095" s="60"/>
      <c r="AT23095" s="60"/>
      <c r="AU23095" s="60"/>
      <c r="AV23095" s="60"/>
      <c r="AW23095" s="60"/>
      <c r="AX23095" s="60"/>
      <c r="AY23095" s="60"/>
      <c r="AZ23095" s="60"/>
      <c r="BA23095" s="60"/>
      <c r="BB23095" s="60"/>
      <c r="BC23095" s="61"/>
    </row>
    <row r="23096" spans="43:55">
      <c r="AQ23096" s="64"/>
      <c r="AR23096" s="64"/>
      <c r="AS23096" s="60"/>
      <c r="AT23096" s="60"/>
      <c r="AU23096" s="60"/>
      <c r="AV23096" s="60"/>
      <c r="AW23096" s="60"/>
      <c r="AX23096" s="60"/>
      <c r="AY23096" s="60"/>
      <c r="AZ23096" s="60"/>
      <c r="BA23096" s="60"/>
      <c r="BB23096" s="60"/>
      <c r="BC23096" s="61"/>
    </row>
    <row r="23097" spans="43:55">
      <c r="AQ23097" s="64"/>
      <c r="AR23097" s="64"/>
      <c r="AS23097" s="60"/>
      <c r="AT23097" s="60"/>
      <c r="AU23097" s="60"/>
      <c r="AV23097" s="60"/>
      <c r="AW23097" s="60"/>
      <c r="AX23097" s="60"/>
      <c r="AY23097" s="60"/>
      <c r="AZ23097" s="60"/>
      <c r="BA23097" s="60"/>
      <c r="BB23097" s="60"/>
      <c r="BC23097" s="61"/>
    </row>
    <row r="23098" spans="43:55">
      <c r="AQ23098" s="64"/>
      <c r="AR23098" s="64"/>
      <c r="AS23098" s="60"/>
      <c r="AT23098" s="60"/>
      <c r="AU23098" s="60"/>
      <c r="AV23098" s="60"/>
      <c r="AW23098" s="60"/>
      <c r="AX23098" s="60"/>
      <c r="AY23098" s="60"/>
      <c r="AZ23098" s="60"/>
      <c r="BA23098" s="60"/>
      <c r="BB23098" s="60"/>
      <c r="BC23098" s="61"/>
    </row>
    <row r="23099" spans="43:55">
      <c r="AQ23099" s="64"/>
      <c r="AR23099" s="64"/>
      <c r="AS23099" s="60"/>
      <c r="AT23099" s="60"/>
      <c r="AU23099" s="60"/>
      <c r="AV23099" s="60"/>
      <c r="AW23099" s="60"/>
      <c r="AX23099" s="60"/>
      <c r="AY23099" s="60"/>
      <c r="AZ23099" s="60"/>
      <c r="BA23099" s="60"/>
      <c r="BB23099" s="60"/>
      <c r="BC23099" s="61"/>
    </row>
    <row r="23100" spans="43:55">
      <c r="AQ23100" s="64"/>
      <c r="AR23100" s="64"/>
      <c r="AS23100" s="60"/>
      <c r="AT23100" s="60"/>
      <c r="AU23100" s="60"/>
      <c r="AV23100" s="60"/>
      <c r="AW23100" s="60"/>
      <c r="AX23100" s="60"/>
      <c r="AY23100" s="60"/>
      <c r="AZ23100" s="60"/>
      <c r="BA23100" s="60"/>
      <c r="BB23100" s="60"/>
      <c r="BC23100" s="61"/>
    </row>
    <row r="23101" spans="43:55">
      <c r="AQ23101" s="64"/>
      <c r="AR23101" s="64"/>
      <c r="AS23101" s="60"/>
      <c r="AT23101" s="60"/>
      <c r="AU23101" s="60"/>
      <c r="AV23101" s="60"/>
      <c r="AW23101" s="60"/>
      <c r="AX23101" s="60"/>
      <c r="AY23101" s="60"/>
      <c r="AZ23101" s="60"/>
      <c r="BA23101" s="60"/>
      <c r="BB23101" s="60"/>
      <c r="BC23101" s="61"/>
    </row>
    <row r="23102" spans="43:55">
      <c r="AQ23102" s="64"/>
      <c r="AR23102" s="64"/>
      <c r="AS23102" s="60"/>
      <c r="AT23102" s="60"/>
      <c r="AU23102" s="60"/>
      <c r="AV23102" s="60"/>
      <c r="AW23102" s="60"/>
      <c r="AX23102" s="60"/>
      <c r="AY23102" s="60"/>
      <c r="AZ23102" s="60"/>
      <c r="BA23102" s="60"/>
      <c r="BB23102" s="60"/>
      <c r="BC23102" s="61"/>
    </row>
    <row r="23103" spans="43:55">
      <c r="AQ23103" s="64"/>
      <c r="AR23103" s="64"/>
      <c r="AS23103" s="60"/>
      <c r="AT23103" s="60"/>
      <c r="AU23103" s="60"/>
      <c r="AV23103" s="60"/>
      <c r="AW23103" s="60"/>
      <c r="AX23103" s="60"/>
      <c r="AY23103" s="60"/>
      <c r="AZ23103" s="60"/>
      <c r="BA23103" s="60"/>
      <c r="BB23103" s="60"/>
      <c r="BC23103" s="61"/>
    </row>
    <row r="23104" spans="43:55">
      <c r="AQ23104" s="64"/>
      <c r="AR23104" s="64"/>
      <c r="AS23104" s="60"/>
      <c r="AT23104" s="60"/>
      <c r="AU23104" s="60"/>
      <c r="AV23104" s="60"/>
      <c r="AW23104" s="60"/>
      <c r="AX23104" s="60"/>
      <c r="AY23104" s="60"/>
      <c r="AZ23104" s="60"/>
      <c r="BA23104" s="60"/>
      <c r="BB23104" s="60"/>
      <c r="BC23104" s="61"/>
    </row>
    <row r="23105" spans="43:55">
      <c r="AQ23105" s="64"/>
      <c r="AR23105" s="64"/>
      <c r="AS23105" s="60"/>
      <c r="AT23105" s="60"/>
      <c r="AU23105" s="60"/>
      <c r="AV23105" s="60"/>
      <c r="AW23105" s="60"/>
      <c r="AX23105" s="60"/>
      <c r="AY23105" s="60"/>
      <c r="AZ23105" s="60"/>
      <c r="BA23105" s="60"/>
      <c r="BB23105" s="60"/>
      <c r="BC23105" s="61"/>
    </row>
    <row r="23106" spans="43:55">
      <c r="AQ23106" s="64"/>
      <c r="AR23106" s="64"/>
      <c r="AS23106" s="60"/>
      <c r="AT23106" s="60"/>
      <c r="AU23106" s="60"/>
      <c r="AV23106" s="60"/>
      <c r="AW23106" s="60"/>
      <c r="AX23106" s="60"/>
      <c r="AY23106" s="60"/>
      <c r="AZ23106" s="60"/>
      <c r="BA23106" s="60"/>
      <c r="BB23106" s="60"/>
      <c r="BC23106" s="61"/>
    </row>
    <row r="23107" spans="43:55">
      <c r="AQ23107" s="64"/>
      <c r="AR23107" s="64"/>
      <c r="AS23107" s="60"/>
      <c r="AT23107" s="60"/>
      <c r="AU23107" s="60"/>
      <c r="AV23107" s="60"/>
      <c r="AW23107" s="60"/>
      <c r="AX23107" s="60"/>
      <c r="AY23107" s="60"/>
      <c r="AZ23107" s="60"/>
      <c r="BA23107" s="60"/>
      <c r="BB23107" s="60"/>
      <c r="BC23107" s="61"/>
    </row>
    <row r="23108" spans="43:55">
      <c r="AQ23108" s="64"/>
      <c r="AR23108" s="64"/>
      <c r="AS23108" s="60"/>
      <c r="AT23108" s="60"/>
      <c r="AU23108" s="60"/>
      <c r="AV23108" s="60"/>
      <c r="AW23108" s="60"/>
      <c r="AX23108" s="60"/>
      <c r="AY23108" s="60"/>
      <c r="AZ23108" s="60"/>
      <c r="BA23108" s="60"/>
      <c r="BB23108" s="60"/>
      <c r="BC23108" s="61"/>
    </row>
    <row r="23109" spans="43:55">
      <c r="AQ23109" s="64"/>
      <c r="AR23109" s="64"/>
      <c r="AS23109" s="60"/>
      <c r="AT23109" s="60"/>
      <c r="AU23109" s="60"/>
      <c r="AV23109" s="60"/>
      <c r="AW23109" s="60"/>
      <c r="AX23109" s="60"/>
      <c r="AY23109" s="60"/>
      <c r="AZ23109" s="60"/>
      <c r="BA23109" s="60"/>
      <c r="BB23109" s="60"/>
      <c r="BC23109" s="61"/>
    </row>
    <row r="23110" spans="43:55">
      <c r="AQ23110" s="64"/>
      <c r="AR23110" s="64"/>
      <c r="AS23110" s="60"/>
      <c r="AT23110" s="60"/>
      <c r="AU23110" s="60"/>
      <c r="AV23110" s="60"/>
      <c r="AW23110" s="60"/>
      <c r="AX23110" s="60"/>
      <c r="AY23110" s="60"/>
      <c r="AZ23110" s="60"/>
      <c r="BA23110" s="60"/>
      <c r="BB23110" s="60"/>
      <c r="BC23110" s="61"/>
    </row>
    <row r="23111" spans="43:55">
      <c r="AQ23111" s="64"/>
      <c r="AR23111" s="64"/>
      <c r="AS23111" s="60"/>
      <c r="AT23111" s="60"/>
      <c r="AU23111" s="60"/>
      <c r="AV23111" s="60"/>
      <c r="AW23111" s="60"/>
      <c r="AX23111" s="60"/>
      <c r="AY23111" s="60"/>
      <c r="AZ23111" s="60"/>
      <c r="BA23111" s="60"/>
      <c r="BB23111" s="60"/>
      <c r="BC23111" s="61"/>
    </row>
    <row r="23112" spans="43:55">
      <c r="AQ23112" s="64"/>
      <c r="AR23112" s="64"/>
      <c r="AS23112" s="60"/>
      <c r="AT23112" s="60"/>
      <c r="AU23112" s="60"/>
      <c r="AV23112" s="60"/>
      <c r="AW23112" s="60"/>
      <c r="AX23112" s="60"/>
      <c r="AY23112" s="60"/>
      <c r="AZ23112" s="60"/>
      <c r="BA23112" s="60"/>
      <c r="BB23112" s="60"/>
      <c r="BC23112" s="61"/>
    </row>
    <row r="23113" spans="43:55">
      <c r="AQ23113" s="64"/>
      <c r="AR23113" s="64"/>
      <c r="AS23113" s="60"/>
      <c r="AT23113" s="60"/>
      <c r="AU23113" s="60"/>
      <c r="AV23113" s="60"/>
      <c r="AW23113" s="60"/>
      <c r="AX23113" s="60"/>
      <c r="AY23113" s="60"/>
      <c r="AZ23113" s="60"/>
      <c r="BA23113" s="60"/>
      <c r="BB23113" s="60"/>
      <c r="BC23113" s="61"/>
    </row>
    <row r="23114" spans="43:55">
      <c r="AQ23114" s="64"/>
      <c r="AR23114" s="64"/>
      <c r="AS23114" s="60"/>
      <c r="AT23114" s="60"/>
      <c r="AU23114" s="60"/>
      <c r="AV23114" s="60"/>
      <c r="AW23114" s="60"/>
      <c r="AX23114" s="60"/>
      <c r="AY23114" s="60"/>
      <c r="AZ23114" s="60"/>
      <c r="BA23114" s="60"/>
      <c r="BB23114" s="60"/>
      <c r="BC23114" s="61"/>
    </row>
    <row r="23115" spans="43:55">
      <c r="AQ23115" s="64"/>
      <c r="AR23115" s="64"/>
      <c r="AS23115" s="60"/>
      <c r="AT23115" s="60"/>
      <c r="AU23115" s="60"/>
      <c r="AV23115" s="60"/>
      <c r="AW23115" s="60"/>
      <c r="AX23115" s="60"/>
      <c r="AY23115" s="60"/>
      <c r="AZ23115" s="60"/>
      <c r="BA23115" s="60"/>
      <c r="BB23115" s="60"/>
      <c r="BC23115" s="61"/>
    </row>
    <row r="23116" spans="43:55">
      <c r="AQ23116" s="64"/>
      <c r="AR23116" s="64"/>
      <c r="AS23116" s="60"/>
      <c r="AT23116" s="60"/>
      <c r="AU23116" s="60"/>
      <c r="AV23116" s="60"/>
      <c r="AW23116" s="60"/>
      <c r="AX23116" s="60"/>
      <c r="AY23116" s="60"/>
      <c r="AZ23116" s="60"/>
      <c r="BA23116" s="60"/>
      <c r="BB23116" s="60"/>
      <c r="BC23116" s="61"/>
    </row>
    <row r="23117" spans="43:55">
      <c r="AQ23117" s="64"/>
      <c r="AR23117" s="64"/>
      <c r="AS23117" s="60"/>
      <c r="AT23117" s="60"/>
      <c r="AU23117" s="60"/>
      <c r="AV23117" s="60"/>
      <c r="AW23117" s="60"/>
      <c r="AX23117" s="60"/>
      <c r="AY23117" s="60"/>
      <c r="AZ23117" s="60"/>
      <c r="BA23117" s="60"/>
      <c r="BB23117" s="60"/>
      <c r="BC23117" s="61"/>
    </row>
    <row r="23118" spans="43:55">
      <c r="AQ23118" s="64"/>
      <c r="AR23118" s="64"/>
      <c r="AS23118" s="60"/>
      <c r="AT23118" s="60"/>
      <c r="AU23118" s="60"/>
      <c r="AV23118" s="60"/>
      <c r="AW23118" s="60"/>
      <c r="AX23118" s="60"/>
      <c r="AY23118" s="60"/>
      <c r="AZ23118" s="60"/>
      <c r="BA23118" s="60"/>
      <c r="BB23118" s="60"/>
      <c r="BC23118" s="61"/>
    </row>
    <row r="23119" spans="43:55">
      <c r="AQ23119" s="64"/>
      <c r="AR23119" s="64"/>
      <c r="AS23119" s="60"/>
      <c r="AT23119" s="60"/>
      <c r="AU23119" s="60"/>
      <c r="AV23119" s="60"/>
      <c r="AW23119" s="60"/>
      <c r="AX23119" s="60"/>
      <c r="AY23119" s="60"/>
      <c r="AZ23119" s="60"/>
      <c r="BA23119" s="60"/>
      <c r="BB23119" s="60"/>
      <c r="BC23119" s="61"/>
    </row>
    <row r="23120" spans="43:55">
      <c r="AQ23120" s="64"/>
      <c r="AR23120" s="64"/>
      <c r="AS23120" s="60"/>
      <c r="AT23120" s="60"/>
      <c r="AU23120" s="60"/>
      <c r="AV23120" s="60"/>
      <c r="AW23120" s="60"/>
      <c r="AX23120" s="60"/>
      <c r="AY23120" s="60"/>
      <c r="AZ23120" s="60"/>
      <c r="BA23120" s="60"/>
      <c r="BB23120" s="60"/>
      <c r="BC23120" s="61"/>
    </row>
    <row r="23121" spans="43:55">
      <c r="AQ23121" s="64"/>
      <c r="AR23121" s="64"/>
      <c r="AS23121" s="60"/>
      <c r="AT23121" s="60"/>
      <c r="AU23121" s="60"/>
      <c r="AV23121" s="60"/>
      <c r="AW23121" s="60"/>
      <c r="AX23121" s="60"/>
      <c r="AY23121" s="60"/>
      <c r="AZ23121" s="60"/>
      <c r="BA23121" s="60"/>
      <c r="BB23121" s="60"/>
      <c r="BC23121" s="61"/>
    </row>
    <row r="23122" spans="43:55">
      <c r="AQ23122" s="64"/>
      <c r="AR23122" s="64"/>
      <c r="AS23122" s="60"/>
      <c r="AT23122" s="60"/>
      <c r="AU23122" s="60"/>
      <c r="AV23122" s="60"/>
      <c r="AW23122" s="60"/>
      <c r="AX23122" s="60"/>
      <c r="AY23122" s="60"/>
      <c r="AZ23122" s="60"/>
      <c r="BA23122" s="60"/>
      <c r="BB23122" s="60"/>
      <c r="BC23122" s="61"/>
    </row>
    <row r="23123" spans="43:55">
      <c r="AQ23123" s="64"/>
      <c r="AR23123" s="64"/>
      <c r="AS23123" s="60"/>
      <c r="AT23123" s="60"/>
      <c r="AU23123" s="60"/>
      <c r="AV23123" s="60"/>
      <c r="AW23123" s="60"/>
      <c r="AX23123" s="60"/>
      <c r="AY23123" s="60"/>
      <c r="AZ23123" s="60"/>
      <c r="BA23123" s="60"/>
      <c r="BB23123" s="60"/>
      <c r="BC23123" s="61"/>
    </row>
    <row r="23124" spans="43:55">
      <c r="AQ23124" s="64"/>
      <c r="AR23124" s="64"/>
      <c r="AS23124" s="60"/>
      <c r="AT23124" s="60"/>
      <c r="AU23124" s="60"/>
      <c r="AV23124" s="60"/>
      <c r="AW23124" s="60"/>
      <c r="AX23124" s="60"/>
      <c r="AY23124" s="60"/>
      <c r="AZ23124" s="60"/>
      <c r="BA23124" s="60"/>
      <c r="BB23124" s="60"/>
      <c r="BC23124" s="61"/>
    </row>
    <row r="23125" spans="43:55">
      <c r="AQ23125" s="64"/>
      <c r="AR23125" s="64"/>
      <c r="AS23125" s="60"/>
      <c r="AT23125" s="60"/>
      <c r="AU23125" s="60"/>
      <c r="AV23125" s="60"/>
      <c r="AW23125" s="60"/>
      <c r="AX23125" s="60"/>
      <c r="AY23125" s="60"/>
      <c r="AZ23125" s="60"/>
      <c r="BA23125" s="60"/>
      <c r="BB23125" s="60"/>
      <c r="BC23125" s="61"/>
    </row>
    <row r="23126" spans="43:55">
      <c r="AQ23126" s="64"/>
      <c r="AR23126" s="64"/>
      <c r="AS23126" s="60"/>
      <c r="AT23126" s="60"/>
      <c r="AU23126" s="60"/>
      <c r="AV23126" s="60"/>
      <c r="AW23126" s="60"/>
      <c r="AX23126" s="60"/>
      <c r="AY23126" s="60"/>
      <c r="AZ23126" s="60"/>
      <c r="BA23126" s="60"/>
      <c r="BB23126" s="60"/>
      <c r="BC23126" s="61"/>
    </row>
    <row r="23127" spans="43:55">
      <c r="AQ23127" s="64"/>
      <c r="AR23127" s="64"/>
      <c r="AS23127" s="60"/>
      <c r="AT23127" s="60"/>
      <c r="AU23127" s="60"/>
      <c r="AV23127" s="60"/>
      <c r="AW23127" s="60"/>
      <c r="AX23127" s="60"/>
      <c r="AY23127" s="60"/>
      <c r="AZ23127" s="60"/>
      <c r="BA23127" s="60"/>
      <c r="BB23127" s="60"/>
      <c r="BC23127" s="61"/>
    </row>
    <row r="23128" spans="43:55">
      <c r="AQ23128" s="64"/>
      <c r="AR23128" s="64"/>
      <c r="AS23128" s="60"/>
      <c r="AT23128" s="60"/>
      <c r="AU23128" s="60"/>
      <c r="AV23128" s="60"/>
      <c r="AW23128" s="60"/>
      <c r="AX23128" s="60"/>
      <c r="AY23128" s="60"/>
      <c r="AZ23128" s="60"/>
      <c r="BA23128" s="60"/>
      <c r="BB23128" s="60"/>
      <c r="BC23128" s="61"/>
    </row>
    <row r="23129" spans="43:55">
      <c r="AQ23129" s="64"/>
      <c r="AR23129" s="64"/>
      <c r="AS23129" s="60"/>
      <c r="AT23129" s="60"/>
      <c r="AU23129" s="60"/>
      <c r="AV23129" s="60"/>
      <c r="AW23129" s="60"/>
      <c r="AX23129" s="60"/>
      <c r="AY23129" s="60"/>
      <c r="AZ23129" s="60"/>
      <c r="BA23129" s="60"/>
      <c r="BB23129" s="60"/>
      <c r="BC23129" s="61"/>
    </row>
    <row r="23130" spans="43:55">
      <c r="AQ23130" s="64"/>
      <c r="AR23130" s="64"/>
      <c r="AS23130" s="60"/>
      <c r="AT23130" s="60"/>
      <c r="AU23130" s="60"/>
      <c r="AV23130" s="60"/>
      <c r="AW23130" s="60"/>
      <c r="AX23130" s="60"/>
      <c r="AY23130" s="60"/>
      <c r="AZ23130" s="60"/>
      <c r="BA23130" s="60"/>
      <c r="BB23130" s="60"/>
      <c r="BC23130" s="61"/>
    </row>
    <row r="23131" spans="43:55">
      <c r="AQ23131" s="64"/>
      <c r="AR23131" s="64"/>
      <c r="AS23131" s="60"/>
      <c r="AT23131" s="60"/>
      <c r="AU23131" s="60"/>
      <c r="AV23131" s="60"/>
      <c r="AW23131" s="60"/>
      <c r="AX23131" s="60"/>
      <c r="AY23131" s="60"/>
      <c r="AZ23131" s="60"/>
      <c r="BA23131" s="60"/>
      <c r="BB23131" s="60"/>
      <c r="BC23131" s="61"/>
    </row>
    <row r="23132" spans="43:55">
      <c r="AQ23132" s="64"/>
      <c r="AR23132" s="64"/>
      <c r="AS23132" s="60"/>
      <c r="AT23132" s="60"/>
      <c r="AU23132" s="60"/>
      <c r="AV23132" s="60"/>
      <c r="AW23132" s="60"/>
      <c r="AX23132" s="60"/>
      <c r="AY23132" s="60"/>
      <c r="AZ23132" s="60"/>
      <c r="BA23132" s="60"/>
      <c r="BB23132" s="60"/>
      <c r="BC23132" s="61"/>
    </row>
    <row r="23133" spans="43:55">
      <c r="AQ23133" s="64"/>
      <c r="AR23133" s="64"/>
      <c r="AS23133" s="60"/>
      <c r="AT23133" s="60"/>
      <c r="AU23133" s="60"/>
      <c r="AV23133" s="60"/>
      <c r="AW23133" s="60"/>
      <c r="AX23133" s="60"/>
      <c r="AY23133" s="60"/>
      <c r="AZ23133" s="60"/>
      <c r="BA23133" s="60"/>
      <c r="BB23133" s="60"/>
      <c r="BC23133" s="61"/>
    </row>
    <row r="23134" spans="43:55">
      <c r="AQ23134" s="64"/>
      <c r="AR23134" s="64"/>
      <c r="AS23134" s="60"/>
      <c r="AT23134" s="60"/>
      <c r="AU23134" s="60"/>
      <c r="AV23134" s="60"/>
      <c r="AW23134" s="60"/>
      <c r="AX23134" s="60"/>
      <c r="AY23134" s="60"/>
      <c r="AZ23134" s="60"/>
      <c r="BA23134" s="60"/>
      <c r="BB23134" s="60"/>
      <c r="BC23134" s="61"/>
    </row>
    <row r="23135" spans="43:55">
      <c r="AQ23135" s="64"/>
      <c r="AR23135" s="64"/>
      <c r="AS23135" s="60"/>
      <c r="AT23135" s="60"/>
      <c r="AU23135" s="60"/>
      <c r="AV23135" s="60"/>
      <c r="AW23135" s="60"/>
      <c r="AX23135" s="60"/>
      <c r="AY23135" s="60"/>
      <c r="AZ23135" s="60"/>
      <c r="BA23135" s="60"/>
      <c r="BB23135" s="60"/>
      <c r="BC23135" s="61"/>
    </row>
    <row r="23136" spans="43:55">
      <c r="AQ23136" s="64"/>
      <c r="AR23136" s="64"/>
      <c r="AS23136" s="60"/>
      <c r="AT23136" s="60"/>
      <c r="AU23136" s="60"/>
      <c r="AV23136" s="60"/>
      <c r="AW23136" s="60"/>
      <c r="AX23136" s="60"/>
      <c r="AY23136" s="60"/>
      <c r="AZ23136" s="60"/>
      <c r="BA23136" s="60"/>
      <c r="BB23136" s="60"/>
      <c r="BC23136" s="61"/>
    </row>
    <row r="23137" spans="43:55">
      <c r="AQ23137" s="64"/>
      <c r="AR23137" s="64"/>
      <c r="AS23137" s="60"/>
      <c r="AT23137" s="60"/>
      <c r="AU23137" s="60"/>
      <c r="AV23137" s="60"/>
      <c r="AW23137" s="60"/>
      <c r="AX23137" s="60"/>
      <c r="AY23137" s="60"/>
      <c r="AZ23137" s="60"/>
      <c r="BA23137" s="60"/>
      <c r="BB23137" s="60"/>
      <c r="BC23137" s="61"/>
    </row>
    <row r="23138" spans="43:55">
      <c r="AQ23138" s="64"/>
      <c r="AR23138" s="64"/>
      <c r="AS23138" s="60"/>
      <c r="AT23138" s="60"/>
      <c r="AU23138" s="60"/>
      <c r="AV23138" s="60"/>
      <c r="AW23138" s="60"/>
      <c r="AX23138" s="60"/>
      <c r="AY23138" s="60"/>
      <c r="AZ23138" s="60"/>
      <c r="BA23138" s="60"/>
      <c r="BB23138" s="60"/>
      <c r="BC23138" s="61"/>
    </row>
    <row r="23139" spans="43:55">
      <c r="AQ23139" s="64"/>
      <c r="AR23139" s="64"/>
      <c r="AS23139" s="60"/>
      <c r="AT23139" s="60"/>
      <c r="AU23139" s="60"/>
      <c r="AV23139" s="60"/>
      <c r="AW23139" s="60"/>
      <c r="AX23139" s="60"/>
      <c r="AY23139" s="60"/>
      <c r="AZ23139" s="60"/>
      <c r="BA23139" s="60"/>
      <c r="BB23139" s="60"/>
      <c r="BC23139" s="61"/>
    </row>
    <row r="23140" spans="43:55">
      <c r="AQ23140" s="64"/>
      <c r="AR23140" s="64"/>
      <c r="AS23140" s="60"/>
      <c r="AT23140" s="60"/>
      <c r="AU23140" s="60"/>
      <c r="AV23140" s="60"/>
      <c r="AW23140" s="60"/>
      <c r="AX23140" s="60"/>
      <c r="AY23140" s="60"/>
      <c r="AZ23140" s="60"/>
      <c r="BA23140" s="60"/>
      <c r="BB23140" s="60"/>
      <c r="BC23140" s="61"/>
    </row>
    <row r="23141" spans="43:55">
      <c r="AQ23141" s="64"/>
      <c r="AR23141" s="64"/>
      <c r="AS23141" s="60"/>
      <c r="AT23141" s="60"/>
      <c r="AU23141" s="60"/>
      <c r="AV23141" s="60"/>
      <c r="AW23141" s="60"/>
      <c r="AX23141" s="60"/>
      <c r="AY23141" s="60"/>
      <c r="AZ23141" s="60"/>
      <c r="BA23141" s="60"/>
      <c r="BB23141" s="60"/>
      <c r="BC23141" s="61"/>
    </row>
    <row r="23142" spans="43:55">
      <c r="AQ23142" s="64"/>
      <c r="AR23142" s="64"/>
      <c r="AS23142" s="60"/>
      <c r="AT23142" s="60"/>
      <c r="AU23142" s="60"/>
      <c r="AV23142" s="60"/>
      <c r="AW23142" s="60"/>
      <c r="AX23142" s="60"/>
      <c r="AY23142" s="60"/>
      <c r="AZ23142" s="60"/>
      <c r="BA23142" s="60"/>
      <c r="BB23142" s="60"/>
      <c r="BC23142" s="61"/>
    </row>
    <row r="23143" spans="43:55">
      <c r="AQ23143" s="64"/>
      <c r="AR23143" s="64"/>
      <c r="AS23143" s="60"/>
      <c r="AT23143" s="60"/>
      <c r="AU23143" s="60"/>
      <c r="AV23143" s="60"/>
      <c r="AW23143" s="60"/>
      <c r="AX23143" s="60"/>
      <c r="AY23143" s="60"/>
      <c r="AZ23143" s="60"/>
      <c r="BA23143" s="60"/>
      <c r="BB23143" s="60"/>
      <c r="BC23143" s="61"/>
    </row>
    <row r="23144" spans="43:55">
      <c r="AQ23144" s="64"/>
      <c r="AR23144" s="64"/>
      <c r="AS23144" s="60"/>
      <c r="AT23144" s="60"/>
      <c r="AU23144" s="60"/>
      <c r="AV23144" s="60"/>
      <c r="AW23144" s="60"/>
      <c r="AX23144" s="60"/>
      <c r="AY23144" s="60"/>
      <c r="AZ23144" s="60"/>
      <c r="BA23144" s="60"/>
      <c r="BB23144" s="60"/>
      <c r="BC23144" s="61"/>
    </row>
    <row r="23145" spans="43:55">
      <c r="AQ23145" s="64"/>
      <c r="AR23145" s="64"/>
      <c r="AS23145" s="60"/>
      <c r="AT23145" s="60"/>
      <c r="AU23145" s="60"/>
      <c r="AV23145" s="60"/>
      <c r="AW23145" s="60"/>
      <c r="AX23145" s="60"/>
      <c r="AY23145" s="60"/>
      <c r="AZ23145" s="60"/>
      <c r="BA23145" s="60"/>
      <c r="BB23145" s="60"/>
      <c r="BC23145" s="61"/>
    </row>
    <row r="23146" spans="43:55">
      <c r="AQ23146" s="64"/>
      <c r="AR23146" s="64"/>
      <c r="AS23146" s="60"/>
      <c r="AT23146" s="60"/>
      <c r="AU23146" s="60"/>
      <c r="AV23146" s="60"/>
      <c r="AW23146" s="60"/>
      <c r="AX23146" s="60"/>
      <c r="AY23146" s="60"/>
      <c r="AZ23146" s="60"/>
      <c r="BA23146" s="60"/>
      <c r="BB23146" s="60"/>
      <c r="BC23146" s="61"/>
    </row>
    <row r="23147" spans="43:55">
      <c r="AQ23147" s="64"/>
      <c r="AR23147" s="64"/>
      <c r="AS23147" s="60"/>
      <c r="AT23147" s="60"/>
      <c r="AU23147" s="60"/>
      <c r="AV23147" s="60"/>
      <c r="AW23147" s="60"/>
      <c r="AX23147" s="60"/>
      <c r="AY23147" s="60"/>
      <c r="AZ23147" s="60"/>
      <c r="BA23147" s="60"/>
      <c r="BB23147" s="60"/>
      <c r="BC23147" s="61"/>
    </row>
    <row r="23148" spans="43:55">
      <c r="AQ23148" s="64"/>
      <c r="AR23148" s="64"/>
      <c r="AS23148" s="60"/>
      <c r="AT23148" s="60"/>
      <c r="AU23148" s="60"/>
      <c r="AV23148" s="60"/>
      <c r="AW23148" s="60"/>
      <c r="AX23148" s="60"/>
      <c r="AY23148" s="60"/>
      <c r="AZ23148" s="60"/>
      <c r="BA23148" s="60"/>
      <c r="BB23148" s="60"/>
      <c r="BC23148" s="61"/>
    </row>
    <row r="23149" spans="43:55">
      <c r="AQ23149" s="64"/>
      <c r="AR23149" s="64"/>
      <c r="AS23149" s="60"/>
      <c r="AT23149" s="60"/>
      <c r="AU23149" s="60"/>
      <c r="AV23149" s="60"/>
      <c r="AW23149" s="60"/>
      <c r="AX23149" s="60"/>
      <c r="AY23149" s="60"/>
      <c r="AZ23149" s="60"/>
      <c r="BA23149" s="60"/>
      <c r="BB23149" s="60"/>
      <c r="BC23149" s="61"/>
    </row>
    <row r="23150" spans="43:55">
      <c r="AQ23150" s="64"/>
      <c r="AR23150" s="64"/>
      <c r="AS23150" s="60"/>
      <c r="AT23150" s="60"/>
      <c r="AU23150" s="60"/>
      <c r="AV23150" s="60"/>
      <c r="AW23150" s="60"/>
      <c r="AX23150" s="60"/>
      <c r="AY23150" s="60"/>
      <c r="AZ23150" s="60"/>
      <c r="BA23150" s="60"/>
      <c r="BB23150" s="60"/>
      <c r="BC23150" s="61"/>
    </row>
    <row r="23151" spans="43:55">
      <c r="AQ23151" s="64"/>
      <c r="AR23151" s="64"/>
      <c r="AS23151" s="60"/>
      <c r="AT23151" s="60"/>
      <c r="AU23151" s="60"/>
      <c r="AV23151" s="60"/>
      <c r="AW23151" s="60"/>
      <c r="AX23151" s="60"/>
      <c r="AY23151" s="60"/>
      <c r="AZ23151" s="60"/>
      <c r="BA23151" s="60"/>
      <c r="BB23151" s="60"/>
      <c r="BC23151" s="61"/>
    </row>
    <row r="23152" spans="43:55">
      <c r="AQ23152" s="64"/>
      <c r="AR23152" s="64"/>
      <c r="AS23152" s="60"/>
      <c r="AT23152" s="60"/>
      <c r="AU23152" s="60"/>
      <c r="AV23152" s="60"/>
      <c r="AW23152" s="60"/>
      <c r="AX23152" s="60"/>
      <c r="AY23152" s="60"/>
      <c r="AZ23152" s="60"/>
      <c r="BA23152" s="60"/>
      <c r="BB23152" s="60"/>
      <c r="BC23152" s="61"/>
    </row>
    <row r="23153" spans="43:55">
      <c r="AQ23153" s="64"/>
      <c r="AR23153" s="64"/>
      <c r="AS23153" s="60"/>
      <c r="AT23153" s="60"/>
      <c r="AU23153" s="60"/>
      <c r="AV23153" s="60"/>
      <c r="AW23153" s="60"/>
      <c r="AX23153" s="60"/>
      <c r="AY23153" s="60"/>
      <c r="AZ23153" s="60"/>
      <c r="BA23153" s="60"/>
      <c r="BB23153" s="60"/>
      <c r="BC23153" s="61"/>
    </row>
    <row r="23154" spans="43:55">
      <c r="AQ23154" s="64"/>
      <c r="AR23154" s="64"/>
      <c r="AS23154" s="60"/>
      <c r="AT23154" s="60"/>
      <c r="AU23154" s="60"/>
      <c r="AV23154" s="60"/>
      <c r="AW23154" s="60"/>
      <c r="AX23154" s="60"/>
      <c r="AY23154" s="60"/>
      <c r="AZ23154" s="60"/>
      <c r="BA23154" s="60"/>
      <c r="BB23154" s="60"/>
      <c r="BC23154" s="61"/>
    </row>
    <row r="23155" spans="43:55">
      <c r="AQ23155" s="64"/>
      <c r="AR23155" s="64"/>
      <c r="AS23155" s="60"/>
      <c r="AT23155" s="60"/>
      <c r="AU23155" s="60"/>
      <c r="AV23155" s="60"/>
      <c r="AW23155" s="60"/>
      <c r="AX23155" s="60"/>
      <c r="AY23155" s="60"/>
      <c r="AZ23155" s="60"/>
      <c r="BA23155" s="60"/>
      <c r="BB23155" s="60"/>
      <c r="BC23155" s="61"/>
    </row>
    <row r="23156" spans="43:55">
      <c r="AQ23156" s="64"/>
      <c r="AR23156" s="64"/>
      <c r="AS23156" s="60"/>
      <c r="AT23156" s="60"/>
      <c r="AU23156" s="60"/>
      <c r="AV23156" s="60"/>
      <c r="AW23156" s="60"/>
      <c r="AX23156" s="60"/>
      <c r="AY23156" s="60"/>
      <c r="AZ23156" s="60"/>
      <c r="BA23156" s="60"/>
      <c r="BB23156" s="60"/>
      <c r="BC23156" s="61"/>
    </row>
    <row r="23157" spans="43:55">
      <c r="AQ23157" s="64"/>
      <c r="AR23157" s="64"/>
      <c r="AS23157" s="60"/>
      <c r="AT23157" s="60"/>
      <c r="AU23157" s="60"/>
      <c r="AV23157" s="60"/>
      <c r="AW23157" s="60"/>
      <c r="AX23157" s="60"/>
      <c r="AY23157" s="60"/>
      <c r="AZ23157" s="60"/>
      <c r="BA23157" s="60"/>
      <c r="BB23157" s="60"/>
      <c r="BC23157" s="61"/>
    </row>
    <row r="23158" spans="43:55">
      <c r="AQ23158" s="64"/>
      <c r="AR23158" s="64"/>
      <c r="AS23158" s="60"/>
      <c r="AT23158" s="60"/>
      <c r="AU23158" s="60"/>
      <c r="AV23158" s="60"/>
      <c r="AW23158" s="60"/>
      <c r="AX23158" s="60"/>
      <c r="AY23158" s="60"/>
      <c r="AZ23158" s="60"/>
      <c r="BA23158" s="60"/>
      <c r="BB23158" s="60"/>
      <c r="BC23158" s="61"/>
    </row>
    <row r="23159" spans="43:55">
      <c r="AQ23159" s="64"/>
      <c r="AR23159" s="64"/>
      <c r="AS23159" s="60"/>
      <c r="AT23159" s="60"/>
      <c r="AU23159" s="60"/>
      <c r="AV23159" s="60"/>
      <c r="AW23159" s="60"/>
      <c r="AX23159" s="60"/>
      <c r="AY23159" s="60"/>
      <c r="AZ23159" s="60"/>
      <c r="BA23159" s="60"/>
      <c r="BB23159" s="60"/>
      <c r="BC23159" s="61"/>
    </row>
    <row r="23160" spans="43:55">
      <c r="AQ23160" s="64"/>
      <c r="AR23160" s="64"/>
      <c r="AS23160" s="60"/>
      <c r="AT23160" s="60"/>
      <c r="AU23160" s="60"/>
      <c r="AV23160" s="60"/>
      <c r="AW23160" s="60"/>
      <c r="AX23160" s="60"/>
      <c r="AY23160" s="60"/>
      <c r="AZ23160" s="60"/>
      <c r="BA23160" s="60"/>
      <c r="BB23160" s="60"/>
      <c r="BC23160" s="61"/>
    </row>
    <row r="23161" spans="43:55">
      <c r="AQ23161" s="64"/>
      <c r="AR23161" s="64"/>
      <c r="AS23161" s="60"/>
      <c r="AT23161" s="60"/>
      <c r="AU23161" s="60"/>
      <c r="AV23161" s="60"/>
      <c r="AW23161" s="60"/>
      <c r="AX23161" s="60"/>
      <c r="AY23161" s="60"/>
      <c r="AZ23161" s="60"/>
      <c r="BA23161" s="60"/>
      <c r="BB23161" s="60"/>
      <c r="BC23161" s="61"/>
    </row>
    <row r="23162" spans="43:55">
      <c r="AQ23162" s="64"/>
      <c r="AR23162" s="64"/>
      <c r="AS23162" s="60"/>
      <c r="AT23162" s="60"/>
      <c r="AU23162" s="60"/>
      <c r="AV23162" s="60"/>
      <c r="AW23162" s="60"/>
      <c r="AX23162" s="60"/>
      <c r="AY23162" s="60"/>
      <c r="AZ23162" s="60"/>
      <c r="BA23162" s="60"/>
      <c r="BB23162" s="60"/>
      <c r="BC23162" s="61"/>
    </row>
    <row r="23163" spans="43:55">
      <c r="AQ23163" s="64"/>
      <c r="AR23163" s="64"/>
      <c r="AS23163" s="60"/>
      <c r="AT23163" s="60"/>
      <c r="AU23163" s="60"/>
      <c r="AV23163" s="60"/>
      <c r="AW23163" s="60"/>
      <c r="AX23163" s="60"/>
      <c r="AY23163" s="60"/>
      <c r="AZ23163" s="60"/>
      <c r="BA23163" s="60"/>
      <c r="BB23163" s="60"/>
      <c r="BC23163" s="61"/>
    </row>
    <row r="23164" spans="43:55">
      <c r="AQ23164" s="64"/>
      <c r="AR23164" s="64"/>
      <c r="AS23164" s="60"/>
      <c r="AT23164" s="60"/>
      <c r="AU23164" s="60"/>
      <c r="AV23164" s="60"/>
      <c r="AW23164" s="60"/>
      <c r="AX23164" s="60"/>
      <c r="AY23164" s="60"/>
      <c r="AZ23164" s="60"/>
      <c r="BA23164" s="60"/>
      <c r="BB23164" s="60"/>
      <c r="BC23164" s="61"/>
    </row>
    <row r="23165" spans="43:55">
      <c r="AQ23165" s="64"/>
      <c r="AR23165" s="64"/>
      <c r="AS23165" s="60"/>
      <c r="AT23165" s="60"/>
      <c r="AU23165" s="60"/>
      <c r="AV23165" s="60"/>
      <c r="AW23165" s="60"/>
      <c r="AX23165" s="60"/>
      <c r="AY23165" s="60"/>
      <c r="AZ23165" s="60"/>
      <c r="BA23165" s="60"/>
      <c r="BB23165" s="60"/>
      <c r="BC23165" s="61"/>
    </row>
    <row r="23166" spans="43:55">
      <c r="AQ23166" s="64"/>
      <c r="AR23166" s="64"/>
      <c r="AS23166" s="60"/>
      <c r="AT23166" s="60"/>
      <c r="AU23166" s="60"/>
      <c r="AV23166" s="60"/>
      <c r="AW23166" s="60"/>
      <c r="AX23166" s="60"/>
      <c r="AY23166" s="60"/>
      <c r="AZ23166" s="60"/>
      <c r="BA23166" s="60"/>
      <c r="BB23166" s="60"/>
      <c r="BC23166" s="61"/>
    </row>
    <row r="23167" spans="43:55">
      <c r="AQ23167" s="64"/>
      <c r="AR23167" s="64"/>
      <c r="AS23167" s="60"/>
      <c r="AT23167" s="60"/>
      <c r="AU23167" s="60"/>
      <c r="AV23167" s="60"/>
      <c r="AW23167" s="60"/>
      <c r="AX23167" s="60"/>
      <c r="AY23167" s="60"/>
      <c r="AZ23167" s="60"/>
      <c r="BA23167" s="60"/>
      <c r="BB23167" s="60"/>
      <c r="BC23167" s="61"/>
    </row>
    <row r="23168" spans="43:55">
      <c r="AQ23168" s="64"/>
      <c r="AR23168" s="64"/>
      <c r="AS23168" s="60"/>
      <c r="AT23168" s="60"/>
      <c r="AU23168" s="60"/>
      <c r="AV23168" s="60"/>
      <c r="AW23168" s="60"/>
      <c r="AX23168" s="60"/>
      <c r="AY23168" s="60"/>
      <c r="AZ23168" s="60"/>
      <c r="BA23168" s="60"/>
      <c r="BB23168" s="60"/>
      <c r="BC23168" s="61"/>
    </row>
    <row r="23169" spans="43:55">
      <c r="AQ23169" s="64"/>
      <c r="AR23169" s="64"/>
      <c r="AS23169" s="60"/>
      <c r="AT23169" s="60"/>
      <c r="AU23169" s="60"/>
      <c r="AV23169" s="60"/>
      <c r="AW23169" s="60"/>
      <c r="AX23169" s="60"/>
      <c r="AY23169" s="60"/>
      <c r="AZ23169" s="60"/>
      <c r="BA23169" s="60"/>
      <c r="BB23169" s="60"/>
      <c r="BC23169" s="61"/>
    </row>
    <row r="23170" spans="43:55">
      <c r="AQ23170" s="64"/>
      <c r="AR23170" s="64"/>
      <c r="AS23170" s="60"/>
      <c r="AT23170" s="60"/>
      <c r="AU23170" s="60"/>
      <c r="AV23170" s="60"/>
      <c r="AW23170" s="60"/>
      <c r="AX23170" s="60"/>
      <c r="AY23170" s="60"/>
      <c r="AZ23170" s="60"/>
      <c r="BA23170" s="60"/>
      <c r="BB23170" s="60"/>
      <c r="BC23170" s="61"/>
    </row>
    <row r="23171" spans="43:55">
      <c r="AQ23171" s="64"/>
      <c r="AR23171" s="64"/>
      <c r="AS23171" s="60"/>
      <c r="AT23171" s="60"/>
      <c r="AU23171" s="60"/>
      <c r="AV23171" s="60"/>
      <c r="AW23171" s="60"/>
      <c r="AX23171" s="60"/>
      <c r="AY23171" s="60"/>
      <c r="AZ23171" s="60"/>
      <c r="BA23171" s="60"/>
      <c r="BB23171" s="60"/>
      <c r="BC23171" s="61"/>
    </row>
    <row r="23172" spans="43:55">
      <c r="AQ23172" s="64"/>
      <c r="AR23172" s="64"/>
      <c r="AS23172" s="60"/>
      <c r="AT23172" s="60"/>
      <c r="AU23172" s="60"/>
      <c r="AV23172" s="60"/>
      <c r="AW23172" s="60"/>
      <c r="AX23172" s="60"/>
      <c r="AY23172" s="60"/>
      <c r="AZ23172" s="60"/>
      <c r="BA23172" s="60"/>
      <c r="BB23172" s="60"/>
      <c r="BC23172" s="61"/>
    </row>
    <row r="23173" spans="43:55">
      <c r="AQ23173" s="64"/>
      <c r="AR23173" s="64"/>
      <c r="AS23173" s="60"/>
      <c r="AT23173" s="60"/>
      <c r="AU23173" s="60"/>
      <c r="AV23173" s="60"/>
      <c r="AW23173" s="60"/>
      <c r="AX23173" s="60"/>
      <c r="AY23173" s="60"/>
      <c r="AZ23173" s="60"/>
      <c r="BA23173" s="60"/>
      <c r="BB23173" s="60"/>
      <c r="BC23173" s="61"/>
    </row>
    <row r="23174" spans="43:55">
      <c r="AQ23174" s="64"/>
      <c r="AR23174" s="64"/>
      <c r="AS23174" s="60"/>
      <c r="AT23174" s="60"/>
      <c r="AU23174" s="60"/>
      <c r="AV23174" s="60"/>
      <c r="AW23174" s="60"/>
      <c r="AX23174" s="60"/>
      <c r="AY23174" s="60"/>
      <c r="AZ23174" s="60"/>
      <c r="BA23174" s="60"/>
      <c r="BB23174" s="60"/>
      <c r="BC23174" s="61"/>
    </row>
    <row r="23175" spans="43:55">
      <c r="AQ23175" s="64"/>
      <c r="AR23175" s="64"/>
      <c r="AS23175" s="60"/>
      <c r="AT23175" s="60"/>
      <c r="AU23175" s="60"/>
      <c r="AV23175" s="60"/>
      <c r="AW23175" s="60"/>
      <c r="AX23175" s="60"/>
      <c r="AY23175" s="60"/>
      <c r="AZ23175" s="60"/>
      <c r="BA23175" s="60"/>
      <c r="BB23175" s="60"/>
      <c r="BC23175" s="61"/>
    </row>
    <row r="23176" spans="43:55">
      <c r="AQ23176" s="64"/>
      <c r="AR23176" s="64"/>
      <c r="AS23176" s="60"/>
      <c r="AT23176" s="60"/>
      <c r="AU23176" s="60"/>
      <c r="AV23176" s="60"/>
      <c r="AW23176" s="60"/>
      <c r="AX23176" s="60"/>
      <c r="AY23176" s="60"/>
      <c r="AZ23176" s="60"/>
      <c r="BA23176" s="60"/>
      <c r="BB23176" s="60"/>
      <c r="BC23176" s="61"/>
    </row>
    <row r="23177" spans="43:55">
      <c r="AQ23177" s="64"/>
      <c r="AR23177" s="64"/>
      <c r="AS23177" s="60"/>
      <c r="AT23177" s="60"/>
      <c r="AU23177" s="60"/>
      <c r="AV23177" s="60"/>
      <c r="AW23177" s="60"/>
      <c r="AX23177" s="60"/>
      <c r="AY23177" s="60"/>
      <c r="AZ23177" s="60"/>
      <c r="BA23177" s="60"/>
      <c r="BB23177" s="60"/>
      <c r="BC23177" s="61"/>
    </row>
    <row r="23178" spans="43:55">
      <c r="AQ23178" s="64"/>
      <c r="AR23178" s="64"/>
      <c r="AS23178" s="60"/>
      <c r="AT23178" s="60"/>
      <c r="AU23178" s="60"/>
      <c r="AV23178" s="60"/>
      <c r="AW23178" s="60"/>
      <c r="AX23178" s="60"/>
      <c r="AY23178" s="60"/>
      <c r="AZ23178" s="60"/>
      <c r="BA23178" s="60"/>
      <c r="BB23178" s="60"/>
      <c r="BC23178" s="61"/>
    </row>
    <row r="23179" spans="43:55">
      <c r="AQ23179" s="64"/>
      <c r="AR23179" s="64"/>
      <c r="AS23179" s="60"/>
      <c r="AT23179" s="60"/>
      <c r="AU23179" s="60"/>
      <c r="AV23179" s="60"/>
      <c r="AW23179" s="60"/>
      <c r="AX23179" s="60"/>
      <c r="AY23179" s="60"/>
      <c r="AZ23179" s="60"/>
      <c r="BA23179" s="60"/>
      <c r="BB23179" s="60"/>
      <c r="BC23179" s="61"/>
    </row>
    <row r="23180" spans="43:55">
      <c r="AQ23180" s="64"/>
      <c r="AR23180" s="64"/>
      <c r="AS23180" s="60"/>
      <c r="AT23180" s="60"/>
      <c r="AU23180" s="60"/>
      <c r="AV23180" s="60"/>
      <c r="AW23180" s="60"/>
      <c r="AX23180" s="60"/>
      <c r="AY23180" s="60"/>
      <c r="AZ23180" s="60"/>
      <c r="BA23180" s="60"/>
      <c r="BB23180" s="60"/>
      <c r="BC23180" s="61"/>
    </row>
    <row r="23181" spans="43:55">
      <c r="AQ23181" s="64"/>
      <c r="AR23181" s="64"/>
      <c r="AS23181" s="60"/>
      <c r="AT23181" s="60"/>
      <c r="AU23181" s="60"/>
      <c r="AV23181" s="60"/>
      <c r="AW23181" s="60"/>
      <c r="AX23181" s="60"/>
      <c r="AY23181" s="60"/>
      <c r="AZ23181" s="60"/>
      <c r="BA23181" s="60"/>
      <c r="BB23181" s="60"/>
      <c r="BC23181" s="61"/>
    </row>
    <row r="23182" spans="43:55">
      <c r="AQ23182" s="64"/>
      <c r="AR23182" s="64"/>
      <c r="AS23182" s="60"/>
      <c r="AT23182" s="60"/>
      <c r="AU23182" s="60"/>
      <c r="AV23182" s="60"/>
      <c r="AW23182" s="60"/>
      <c r="AX23182" s="60"/>
      <c r="AY23182" s="60"/>
      <c r="AZ23182" s="60"/>
      <c r="BA23182" s="60"/>
      <c r="BB23182" s="60"/>
      <c r="BC23182" s="61"/>
    </row>
    <row r="23183" spans="43:55">
      <c r="AQ23183" s="64"/>
      <c r="AR23183" s="64"/>
      <c r="AS23183" s="60"/>
      <c r="AT23183" s="60"/>
      <c r="AU23183" s="60"/>
      <c r="AV23183" s="60"/>
      <c r="AW23183" s="60"/>
      <c r="AX23183" s="60"/>
      <c r="AY23183" s="60"/>
      <c r="AZ23183" s="60"/>
      <c r="BA23183" s="60"/>
      <c r="BB23183" s="60"/>
      <c r="BC23183" s="61"/>
    </row>
    <row r="23184" spans="43:55">
      <c r="AQ23184" s="64"/>
      <c r="AR23184" s="64"/>
      <c r="AS23184" s="60"/>
      <c r="AT23184" s="60"/>
      <c r="AU23184" s="60"/>
      <c r="AV23184" s="60"/>
      <c r="AW23184" s="60"/>
      <c r="AX23184" s="60"/>
      <c r="AY23184" s="60"/>
      <c r="AZ23184" s="60"/>
      <c r="BA23184" s="60"/>
      <c r="BB23184" s="60"/>
      <c r="BC23184" s="61"/>
    </row>
    <row r="23185" spans="43:55">
      <c r="AQ23185" s="64"/>
      <c r="AR23185" s="64"/>
      <c r="AS23185" s="60"/>
      <c r="AT23185" s="60"/>
      <c r="AU23185" s="60"/>
      <c r="AV23185" s="60"/>
      <c r="AW23185" s="60"/>
      <c r="AX23185" s="60"/>
      <c r="AY23185" s="60"/>
      <c r="AZ23185" s="60"/>
      <c r="BA23185" s="60"/>
      <c r="BB23185" s="60"/>
      <c r="BC23185" s="61"/>
    </row>
    <row r="23186" spans="43:55">
      <c r="AQ23186" s="64"/>
      <c r="AR23186" s="64"/>
      <c r="AS23186" s="60"/>
      <c r="AT23186" s="60"/>
      <c r="AU23186" s="60"/>
      <c r="AV23186" s="60"/>
      <c r="AW23186" s="60"/>
      <c r="AX23186" s="60"/>
      <c r="AY23186" s="60"/>
      <c r="AZ23186" s="60"/>
      <c r="BA23186" s="60"/>
      <c r="BB23186" s="60"/>
      <c r="BC23186" s="61"/>
    </row>
    <row r="23187" spans="43:55">
      <c r="AQ23187" s="64"/>
      <c r="AR23187" s="64"/>
      <c r="AS23187" s="60"/>
      <c r="AT23187" s="60"/>
      <c r="AU23187" s="60"/>
      <c r="AV23187" s="60"/>
      <c r="AW23187" s="60"/>
      <c r="AX23187" s="60"/>
      <c r="AY23187" s="60"/>
      <c r="AZ23187" s="60"/>
      <c r="BA23187" s="60"/>
      <c r="BB23187" s="60"/>
      <c r="BC23187" s="61"/>
    </row>
    <row r="23188" spans="43:55">
      <c r="AQ23188" s="64"/>
      <c r="AR23188" s="64"/>
      <c r="AS23188" s="60"/>
      <c r="AT23188" s="60"/>
      <c r="AU23188" s="60"/>
      <c r="AV23188" s="60"/>
      <c r="AW23188" s="60"/>
      <c r="AX23188" s="60"/>
      <c r="AY23188" s="60"/>
      <c r="AZ23188" s="60"/>
      <c r="BA23188" s="60"/>
      <c r="BB23188" s="60"/>
      <c r="BC23188" s="61"/>
    </row>
    <row r="23189" spans="43:55">
      <c r="AQ23189" s="64"/>
      <c r="AR23189" s="64"/>
      <c r="AS23189" s="60"/>
      <c r="AT23189" s="60"/>
      <c r="AU23189" s="60"/>
      <c r="AV23189" s="60"/>
      <c r="AW23189" s="60"/>
      <c r="AX23189" s="60"/>
      <c r="AY23189" s="60"/>
      <c r="AZ23189" s="60"/>
      <c r="BA23189" s="60"/>
      <c r="BB23189" s="60"/>
      <c r="BC23189" s="61"/>
    </row>
    <row r="23190" spans="43:55">
      <c r="AQ23190" s="64"/>
      <c r="AR23190" s="64"/>
      <c r="AS23190" s="60"/>
      <c r="AT23190" s="60"/>
      <c r="AU23190" s="60"/>
      <c r="AV23190" s="60"/>
      <c r="AW23190" s="60"/>
      <c r="AX23190" s="60"/>
      <c r="AY23190" s="60"/>
      <c r="AZ23190" s="60"/>
      <c r="BA23190" s="60"/>
      <c r="BB23190" s="60"/>
      <c r="BC23190" s="61"/>
    </row>
    <row r="23191" spans="43:55">
      <c r="AQ23191" s="64"/>
      <c r="AR23191" s="64"/>
      <c r="AS23191" s="60"/>
      <c r="AT23191" s="60"/>
      <c r="AU23191" s="60"/>
      <c r="AV23191" s="60"/>
      <c r="AW23191" s="60"/>
      <c r="AX23191" s="60"/>
      <c r="AY23191" s="60"/>
      <c r="AZ23191" s="60"/>
      <c r="BA23191" s="60"/>
      <c r="BB23191" s="60"/>
      <c r="BC23191" s="61"/>
    </row>
    <row r="23192" spans="43:55">
      <c r="AQ23192" s="64"/>
      <c r="AR23192" s="64"/>
      <c r="AS23192" s="60"/>
      <c r="AT23192" s="60"/>
      <c r="AU23192" s="60"/>
      <c r="AV23192" s="60"/>
      <c r="AW23192" s="60"/>
      <c r="AX23192" s="60"/>
      <c r="AY23192" s="60"/>
      <c r="AZ23192" s="60"/>
      <c r="BA23192" s="60"/>
      <c r="BB23192" s="60"/>
      <c r="BC23192" s="61"/>
    </row>
    <row r="23193" spans="43:55">
      <c r="AQ23193" s="64"/>
      <c r="AR23193" s="64"/>
      <c r="AS23193" s="60"/>
      <c r="AT23193" s="60"/>
      <c r="AU23193" s="60"/>
      <c r="AV23193" s="60"/>
      <c r="AW23193" s="60"/>
      <c r="AX23193" s="60"/>
      <c r="AY23193" s="60"/>
      <c r="AZ23193" s="60"/>
      <c r="BA23193" s="60"/>
      <c r="BB23193" s="60"/>
      <c r="BC23193" s="61"/>
    </row>
    <row r="23194" spans="43:55">
      <c r="AQ23194" s="64"/>
      <c r="AR23194" s="64"/>
      <c r="AS23194" s="60"/>
      <c r="AT23194" s="60"/>
      <c r="AU23194" s="60"/>
      <c r="AV23194" s="60"/>
      <c r="AW23194" s="60"/>
      <c r="AX23194" s="60"/>
      <c r="AY23194" s="60"/>
      <c r="AZ23194" s="60"/>
      <c r="BA23194" s="60"/>
      <c r="BB23194" s="60"/>
      <c r="BC23194" s="61"/>
    </row>
    <row r="23195" spans="43:55">
      <c r="AQ23195" s="64"/>
      <c r="AR23195" s="64"/>
      <c r="AS23195" s="60"/>
      <c r="AT23195" s="60"/>
      <c r="AU23195" s="60"/>
      <c r="AV23195" s="60"/>
      <c r="AW23195" s="60"/>
      <c r="AX23195" s="60"/>
      <c r="AY23195" s="60"/>
      <c r="AZ23195" s="60"/>
      <c r="BA23195" s="60"/>
      <c r="BB23195" s="60"/>
      <c r="BC23195" s="61"/>
    </row>
    <row r="23196" spans="43:55">
      <c r="AQ23196" s="64"/>
      <c r="AR23196" s="64"/>
      <c r="AS23196" s="60"/>
      <c r="AT23196" s="60"/>
      <c r="AU23196" s="60"/>
      <c r="AV23196" s="60"/>
      <c r="AW23196" s="60"/>
      <c r="AX23196" s="60"/>
      <c r="AY23196" s="60"/>
      <c r="AZ23196" s="60"/>
      <c r="BA23196" s="60"/>
      <c r="BB23196" s="60"/>
      <c r="BC23196" s="61"/>
    </row>
    <row r="23197" spans="43:55">
      <c r="AQ23197" s="64"/>
      <c r="AR23197" s="64"/>
      <c r="AS23197" s="60"/>
      <c r="AT23197" s="60"/>
      <c r="AU23197" s="60"/>
      <c r="AV23197" s="60"/>
      <c r="AW23197" s="60"/>
      <c r="AX23197" s="60"/>
      <c r="AY23197" s="60"/>
      <c r="AZ23197" s="60"/>
      <c r="BA23197" s="60"/>
      <c r="BB23197" s="60"/>
      <c r="BC23197" s="61"/>
    </row>
    <row r="23198" spans="43:55">
      <c r="AQ23198" s="64"/>
      <c r="AR23198" s="64"/>
      <c r="AS23198" s="60"/>
      <c r="AT23198" s="60"/>
      <c r="AU23198" s="60"/>
      <c r="AV23198" s="60"/>
      <c r="AW23198" s="60"/>
      <c r="AX23198" s="60"/>
      <c r="AY23198" s="60"/>
      <c r="AZ23198" s="60"/>
      <c r="BA23198" s="60"/>
      <c r="BB23198" s="60"/>
      <c r="BC23198" s="61"/>
    </row>
    <row r="23199" spans="43:55">
      <c r="AQ23199" s="64"/>
      <c r="AR23199" s="64"/>
      <c r="AS23199" s="60"/>
      <c r="AT23199" s="60"/>
      <c r="AU23199" s="60"/>
      <c r="AV23199" s="60"/>
      <c r="AW23199" s="60"/>
      <c r="AX23199" s="60"/>
      <c r="AY23199" s="60"/>
      <c r="AZ23199" s="60"/>
      <c r="BA23199" s="60"/>
      <c r="BB23199" s="60"/>
      <c r="BC23199" s="61"/>
    </row>
    <row r="23200" spans="43:55">
      <c r="AQ23200" s="64"/>
      <c r="AR23200" s="64"/>
      <c r="AS23200" s="60"/>
      <c r="AT23200" s="60"/>
      <c r="AU23200" s="60"/>
      <c r="AV23200" s="60"/>
      <c r="AW23200" s="60"/>
      <c r="AX23200" s="60"/>
      <c r="AY23200" s="60"/>
      <c r="AZ23200" s="60"/>
      <c r="BA23200" s="60"/>
      <c r="BB23200" s="60"/>
      <c r="BC23200" s="61"/>
    </row>
    <row r="23201" spans="43:55">
      <c r="AQ23201" s="64"/>
      <c r="AR23201" s="64"/>
      <c r="AS23201" s="60"/>
      <c r="AT23201" s="60"/>
      <c r="AU23201" s="60"/>
      <c r="AV23201" s="60"/>
      <c r="AW23201" s="60"/>
      <c r="AX23201" s="60"/>
      <c r="AY23201" s="60"/>
      <c r="AZ23201" s="60"/>
      <c r="BA23201" s="60"/>
      <c r="BB23201" s="60"/>
      <c r="BC23201" s="61"/>
    </row>
    <row r="23202" spans="43:55">
      <c r="AQ23202" s="64"/>
      <c r="AR23202" s="64"/>
      <c r="AS23202" s="60"/>
      <c r="AT23202" s="60"/>
      <c r="AU23202" s="60"/>
      <c r="AV23202" s="60"/>
      <c r="AW23202" s="60"/>
      <c r="AX23202" s="60"/>
      <c r="AY23202" s="60"/>
      <c r="AZ23202" s="60"/>
      <c r="BA23202" s="60"/>
      <c r="BB23202" s="60"/>
      <c r="BC23202" s="61"/>
    </row>
    <row r="23203" spans="43:55">
      <c r="AQ23203" s="64"/>
      <c r="AR23203" s="64"/>
      <c r="AS23203" s="60"/>
      <c r="AT23203" s="60"/>
      <c r="AU23203" s="60"/>
      <c r="AV23203" s="60"/>
      <c r="AW23203" s="60"/>
      <c r="AX23203" s="60"/>
      <c r="AY23203" s="60"/>
      <c r="AZ23203" s="60"/>
      <c r="BA23203" s="60"/>
      <c r="BB23203" s="60"/>
      <c r="BC23203" s="61"/>
    </row>
    <row r="23204" spans="43:55">
      <c r="AQ23204" s="64"/>
      <c r="AR23204" s="64"/>
      <c r="AS23204" s="60"/>
      <c r="AT23204" s="60"/>
      <c r="AU23204" s="60"/>
      <c r="AV23204" s="60"/>
      <c r="AW23204" s="60"/>
      <c r="AX23204" s="60"/>
      <c r="AY23204" s="60"/>
      <c r="AZ23204" s="60"/>
      <c r="BA23204" s="60"/>
      <c r="BB23204" s="60"/>
      <c r="BC23204" s="61"/>
    </row>
    <row r="23205" spans="43:55">
      <c r="AQ23205" s="64"/>
      <c r="AR23205" s="64"/>
      <c r="AS23205" s="60"/>
      <c r="AT23205" s="60"/>
      <c r="AU23205" s="60"/>
      <c r="AV23205" s="60"/>
      <c r="AW23205" s="60"/>
      <c r="AX23205" s="60"/>
      <c r="AY23205" s="60"/>
      <c r="AZ23205" s="60"/>
      <c r="BA23205" s="60"/>
      <c r="BB23205" s="60"/>
      <c r="BC23205" s="61"/>
    </row>
    <row r="23206" spans="43:55">
      <c r="AQ23206" s="64"/>
      <c r="AR23206" s="64"/>
      <c r="AS23206" s="60"/>
      <c r="AT23206" s="60"/>
      <c r="AU23206" s="60"/>
      <c r="AV23206" s="60"/>
      <c r="AW23206" s="60"/>
      <c r="AX23206" s="60"/>
      <c r="AY23206" s="60"/>
      <c r="AZ23206" s="60"/>
      <c r="BA23206" s="60"/>
      <c r="BB23206" s="60"/>
      <c r="BC23206" s="61"/>
    </row>
    <row r="23207" spans="43:55">
      <c r="AQ23207" s="64"/>
      <c r="AR23207" s="64"/>
      <c r="AS23207" s="60"/>
      <c r="AT23207" s="60"/>
      <c r="AU23207" s="60"/>
      <c r="AV23207" s="60"/>
      <c r="AW23207" s="60"/>
      <c r="AX23207" s="60"/>
      <c r="AY23207" s="60"/>
      <c r="AZ23207" s="60"/>
      <c r="BA23207" s="60"/>
      <c r="BB23207" s="60"/>
      <c r="BC23207" s="61"/>
    </row>
    <row r="23208" spans="43:55">
      <c r="AQ23208" s="64"/>
      <c r="AR23208" s="64"/>
      <c r="AS23208" s="60"/>
      <c r="AT23208" s="60"/>
      <c r="AU23208" s="60"/>
      <c r="AV23208" s="60"/>
      <c r="AW23208" s="60"/>
      <c r="AX23208" s="60"/>
      <c r="AY23208" s="60"/>
      <c r="AZ23208" s="60"/>
      <c r="BA23208" s="60"/>
      <c r="BB23208" s="60"/>
      <c r="BC23208" s="61"/>
    </row>
    <row r="23209" spans="43:55">
      <c r="AQ23209" s="64"/>
      <c r="AR23209" s="64"/>
      <c r="AS23209" s="60"/>
      <c r="AT23209" s="60"/>
      <c r="AU23209" s="60"/>
      <c r="AV23209" s="60"/>
      <c r="AW23209" s="60"/>
      <c r="AX23209" s="60"/>
      <c r="AY23209" s="60"/>
      <c r="AZ23209" s="60"/>
      <c r="BA23209" s="60"/>
      <c r="BB23209" s="60"/>
      <c r="BC23209" s="61"/>
    </row>
    <row r="23210" spans="43:55">
      <c r="AQ23210" s="64"/>
      <c r="AR23210" s="64"/>
      <c r="AS23210" s="60"/>
      <c r="AT23210" s="60"/>
      <c r="AU23210" s="60"/>
      <c r="AV23210" s="60"/>
      <c r="AW23210" s="60"/>
      <c r="AX23210" s="60"/>
      <c r="AY23210" s="60"/>
      <c r="AZ23210" s="60"/>
      <c r="BA23210" s="60"/>
      <c r="BB23210" s="60"/>
      <c r="BC23210" s="61"/>
    </row>
    <row r="23211" spans="43:55">
      <c r="AQ23211" s="64"/>
      <c r="AR23211" s="64"/>
      <c r="AS23211" s="60"/>
      <c r="AT23211" s="60"/>
      <c r="AU23211" s="60"/>
      <c r="AV23211" s="60"/>
      <c r="AW23211" s="60"/>
      <c r="AX23211" s="60"/>
      <c r="AY23211" s="60"/>
      <c r="AZ23211" s="60"/>
      <c r="BA23211" s="60"/>
      <c r="BB23211" s="60"/>
      <c r="BC23211" s="61"/>
    </row>
    <row r="23212" spans="43:55">
      <c r="AQ23212" s="64"/>
      <c r="AR23212" s="64"/>
      <c r="AS23212" s="60"/>
      <c r="AT23212" s="60"/>
      <c r="AU23212" s="60"/>
      <c r="AV23212" s="60"/>
      <c r="AW23212" s="60"/>
      <c r="AX23212" s="60"/>
      <c r="AY23212" s="60"/>
      <c r="AZ23212" s="60"/>
      <c r="BA23212" s="60"/>
      <c r="BB23212" s="60"/>
      <c r="BC23212" s="61"/>
    </row>
    <row r="23213" spans="43:55">
      <c r="AQ23213" s="64"/>
      <c r="AR23213" s="64"/>
      <c r="AS23213" s="60"/>
      <c r="AT23213" s="60"/>
      <c r="AU23213" s="60"/>
      <c r="AV23213" s="60"/>
      <c r="AW23213" s="60"/>
      <c r="AX23213" s="60"/>
      <c r="AY23213" s="60"/>
      <c r="AZ23213" s="60"/>
      <c r="BA23213" s="60"/>
      <c r="BB23213" s="60"/>
      <c r="BC23213" s="61"/>
    </row>
    <row r="23214" spans="43:55">
      <c r="AQ23214" s="64"/>
      <c r="AR23214" s="64"/>
      <c r="AS23214" s="60"/>
      <c r="AT23214" s="60"/>
      <c r="AU23214" s="60"/>
      <c r="AV23214" s="60"/>
      <c r="AW23214" s="60"/>
      <c r="AX23214" s="60"/>
      <c r="AY23214" s="60"/>
      <c r="AZ23214" s="60"/>
      <c r="BA23214" s="60"/>
      <c r="BB23214" s="60"/>
      <c r="BC23214" s="61"/>
    </row>
    <row r="23215" spans="43:55">
      <c r="AQ23215" s="64"/>
      <c r="AR23215" s="64"/>
      <c r="AS23215" s="60"/>
      <c r="AT23215" s="60"/>
      <c r="AU23215" s="60"/>
      <c r="AV23215" s="60"/>
      <c r="AW23215" s="60"/>
      <c r="AX23215" s="60"/>
      <c r="AY23215" s="60"/>
      <c r="AZ23215" s="60"/>
      <c r="BA23215" s="60"/>
      <c r="BB23215" s="60"/>
      <c r="BC23215" s="61"/>
    </row>
    <row r="23216" spans="43:55">
      <c r="AQ23216" s="64"/>
      <c r="AR23216" s="64"/>
      <c r="AS23216" s="60"/>
      <c r="AT23216" s="60"/>
      <c r="AU23216" s="60"/>
      <c r="AV23216" s="60"/>
      <c r="AW23216" s="60"/>
      <c r="AX23216" s="60"/>
      <c r="AY23216" s="60"/>
      <c r="AZ23216" s="60"/>
      <c r="BA23216" s="60"/>
      <c r="BB23216" s="60"/>
      <c r="BC23216" s="61"/>
    </row>
    <row r="23217" spans="43:55">
      <c r="AQ23217" s="64"/>
      <c r="AR23217" s="64"/>
      <c r="AS23217" s="60"/>
      <c r="AT23217" s="60"/>
      <c r="AU23217" s="60"/>
      <c r="AV23217" s="60"/>
      <c r="AW23217" s="60"/>
      <c r="AX23217" s="60"/>
      <c r="AY23217" s="60"/>
      <c r="AZ23217" s="60"/>
      <c r="BA23217" s="60"/>
      <c r="BB23217" s="60"/>
      <c r="BC23217" s="61"/>
    </row>
    <row r="23218" spans="43:55">
      <c r="AQ23218" s="64"/>
      <c r="AR23218" s="64"/>
      <c r="AS23218" s="60"/>
      <c r="AT23218" s="60"/>
      <c r="AU23218" s="60"/>
      <c r="AV23218" s="60"/>
      <c r="AW23218" s="60"/>
      <c r="AX23218" s="60"/>
      <c r="AY23218" s="60"/>
      <c r="AZ23218" s="60"/>
      <c r="BA23218" s="60"/>
      <c r="BB23218" s="60"/>
      <c r="BC23218" s="61"/>
    </row>
    <row r="23219" spans="43:55">
      <c r="AQ23219" s="64"/>
      <c r="AR23219" s="64"/>
      <c r="AS23219" s="60"/>
      <c r="AT23219" s="60"/>
      <c r="AU23219" s="60"/>
      <c r="AV23219" s="60"/>
      <c r="AW23219" s="60"/>
      <c r="AX23219" s="60"/>
      <c r="AY23219" s="60"/>
      <c r="AZ23219" s="60"/>
      <c r="BA23219" s="60"/>
      <c r="BB23219" s="60"/>
      <c r="BC23219" s="61"/>
    </row>
    <row r="23220" spans="43:55">
      <c r="AQ23220" s="64"/>
      <c r="AR23220" s="64"/>
      <c r="AS23220" s="60"/>
      <c r="AT23220" s="60"/>
      <c r="AU23220" s="60"/>
      <c r="AV23220" s="60"/>
      <c r="AW23220" s="60"/>
      <c r="AX23220" s="60"/>
      <c r="AY23220" s="60"/>
      <c r="AZ23220" s="60"/>
      <c r="BA23220" s="60"/>
      <c r="BB23220" s="60"/>
      <c r="BC23220" s="61"/>
    </row>
    <row r="23221" spans="43:55">
      <c r="AQ23221" s="64"/>
      <c r="AR23221" s="64"/>
      <c r="AS23221" s="60"/>
      <c r="AT23221" s="60"/>
      <c r="AU23221" s="60"/>
      <c r="AV23221" s="60"/>
      <c r="AW23221" s="60"/>
      <c r="AX23221" s="60"/>
      <c r="AY23221" s="60"/>
      <c r="AZ23221" s="60"/>
      <c r="BA23221" s="60"/>
      <c r="BB23221" s="60"/>
      <c r="BC23221" s="61"/>
    </row>
    <row r="23222" spans="43:55">
      <c r="AQ23222" s="64"/>
      <c r="AR23222" s="64"/>
      <c r="AS23222" s="60"/>
      <c r="AT23222" s="60"/>
      <c r="AU23222" s="60"/>
      <c r="AV23222" s="60"/>
      <c r="AW23222" s="60"/>
      <c r="AX23222" s="60"/>
      <c r="AY23222" s="60"/>
      <c r="AZ23222" s="60"/>
      <c r="BA23222" s="60"/>
      <c r="BB23222" s="60"/>
      <c r="BC23222" s="61"/>
    </row>
    <row r="23223" spans="43:55">
      <c r="AQ23223" s="64"/>
      <c r="AR23223" s="64"/>
      <c r="AS23223" s="60"/>
      <c r="AT23223" s="60"/>
      <c r="AU23223" s="60"/>
      <c r="AV23223" s="60"/>
      <c r="AW23223" s="60"/>
      <c r="AX23223" s="60"/>
      <c r="AY23223" s="60"/>
      <c r="AZ23223" s="60"/>
      <c r="BA23223" s="60"/>
      <c r="BB23223" s="60"/>
      <c r="BC23223" s="61"/>
    </row>
    <row r="23224" spans="43:55">
      <c r="AQ23224" s="64"/>
      <c r="AR23224" s="64"/>
      <c r="AS23224" s="60"/>
      <c r="AT23224" s="60"/>
      <c r="AU23224" s="60"/>
      <c r="AV23224" s="60"/>
      <c r="AW23224" s="60"/>
      <c r="AX23224" s="60"/>
      <c r="AY23224" s="60"/>
      <c r="AZ23224" s="60"/>
      <c r="BA23224" s="60"/>
      <c r="BB23224" s="60"/>
      <c r="BC23224" s="61"/>
    </row>
    <row r="23225" spans="43:55">
      <c r="AQ23225" s="64"/>
      <c r="AR23225" s="64"/>
      <c r="AS23225" s="60"/>
      <c r="AT23225" s="60"/>
      <c r="AU23225" s="60"/>
      <c r="AV23225" s="60"/>
      <c r="AW23225" s="60"/>
      <c r="AX23225" s="60"/>
      <c r="AY23225" s="60"/>
      <c r="AZ23225" s="60"/>
      <c r="BA23225" s="60"/>
      <c r="BB23225" s="60"/>
      <c r="BC23225" s="61"/>
    </row>
    <row r="23226" spans="43:55">
      <c r="AQ23226" s="64"/>
      <c r="AR23226" s="64"/>
      <c r="AS23226" s="60"/>
      <c r="AT23226" s="60"/>
      <c r="AU23226" s="60"/>
      <c r="AV23226" s="60"/>
      <c r="AW23226" s="60"/>
      <c r="AX23226" s="60"/>
      <c r="AY23226" s="60"/>
      <c r="AZ23226" s="60"/>
      <c r="BA23226" s="60"/>
      <c r="BB23226" s="60"/>
      <c r="BC23226" s="61"/>
    </row>
    <row r="23227" spans="43:55">
      <c r="AQ23227" s="64"/>
      <c r="AR23227" s="64"/>
      <c r="AS23227" s="60"/>
      <c r="AT23227" s="60"/>
      <c r="AU23227" s="60"/>
      <c r="AV23227" s="60"/>
      <c r="AW23227" s="60"/>
      <c r="AX23227" s="60"/>
      <c r="AY23227" s="60"/>
      <c r="AZ23227" s="60"/>
      <c r="BA23227" s="60"/>
      <c r="BB23227" s="60"/>
      <c r="BC23227" s="61"/>
    </row>
    <row r="23228" spans="43:55">
      <c r="AQ23228" s="64"/>
      <c r="AR23228" s="64"/>
      <c r="AS23228" s="60"/>
      <c r="AT23228" s="60"/>
      <c r="AU23228" s="60"/>
      <c r="AV23228" s="60"/>
      <c r="AW23228" s="60"/>
      <c r="AX23228" s="60"/>
      <c r="AY23228" s="60"/>
      <c r="AZ23228" s="60"/>
      <c r="BA23228" s="60"/>
      <c r="BB23228" s="60"/>
      <c r="BC23228" s="61"/>
    </row>
    <row r="23229" spans="43:55">
      <c r="AQ23229" s="64"/>
      <c r="AR23229" s="64"/>
      <c r="AS23229" s="60"/>
      <c r="AT23229" s="60"/>
      <c r="AU23229" s="60"/>
      <c r="AV23229" s="60"/>
      <c r="AW23229" s="60"/>
      <c r="AX23229" s="60"/>
      <c r="AY23229" s="60"/>
      <c r="AZ23229" s="60"/>
      <c r="BA23229" s="60"/>
      <c r="BB23229" s="60"/>
      <c r="BC23229" s="61"/>
    </row>
    <row r="23230" spans="43:55">
      <c r="AQ23230" s="64"/>
      <c r="AR23230" s="64"/>
      <c r="AS23230" s="60"/>
      <c r="AT23230" s="60"/>
      <c r="AU23230" s="60"/>
      <c r="AV23230" s="60"/>
      <c r="AW23230" s="60"/>
      <c r="AX23230" s="60"/>
      <c r="AY23230" s="60"/>
      <c r="AZ23230" s="60"/>
      <c r="BA23230" s="60"/>
      <c r="BB23230" s="60"/>
      <c r="BC23230" s="61"/>
    </row>
    <row r="23231" spans="43:55">
      <c r="AQ23231" s="64"/>
      <c r="AR23231" s="64"/>
      <c r="AS23231" s="60"/>
      <c r="AT23231" s="60"/>
      <c r="AU23231" s="60"/>
      <c r="AV23231" s="60"/>
      <c r="AW23231" s="60"/>
      <c r="AX23231" s="60"/>
      <c r="AY23231" s="60"/>
      <c r="AZ23231" s="60"/>
      <c r="BA23231" s="60"/>
      <c r="BB23231" s="60"/>
      <c r="BC23231" s="61"/>
    </row>
    <row r="23232" spans="43:55">
      <c r="AQ23232" s="64"/>
      <c r="AR23232" s="64"/>
      <c r="AS23232" s="60"/>
      <c r="AT23232" s="60"/>
      <c r="AU23232" s="60"/>
      <c r="AV23232" s="60"/>
      <c r="AW23232" s="60"/>
      <c r="AX23232" s="60"/>
      <c r="AY23232" s="60"/>
      <c r="AZ23232" s="60"/>
      <c r="BA23232" s="60"/>
      <c r="BB23232" s="60"/>
      <c r="BC23232" s="61"/>
    </row>
    <row r="23233" spans="43:55">
      <c r="AQ23233" s="64"/>
      <c r="AR23233" s="64"/>
      <c r="AS23233" s="60"/>
      <c r="AT23233" s="60"/>
      <c r="AU23233" s="60"/>
      <c r="AV23233" s="60"/>
      <c r="AW23233" s="60"/>
      <c r="AX23233" s="60"/>
      <c r="AY23233" s="60"/>
      <c r="AZ23233" s="60"/>
      <c r="BA23233" s="60"/>
      <c r="BB23233" s="60"/>
      <c r="BC23233" s="61"/>
    </row>
    <row r="23234" spans="43:55">
      <c r="AQ23234" s="64"/>
      <c r="AR23234" s="64"/>
      <c r="AS23234" s="60"/>
      <c r="AT23234" s="60"/>
      <c r="AU23234" s="60"/>
      <c r="AV23234" s="60"/>
      <c r="AW23234" s="60"/>
      <c r="AX23234" s="60"/>
      <c r="AY23234" s="60"/>
      <c r="AZ23234" s="60"/>
      <c r="BA23234" s="60"/>
      <c r="BB23234" s="60"/>
      <c r="BC23234" s="61"/>
    </row>
    <row r="23235" spans="43:55">
      <c r="AQ23235" s="64"/>
      <c r="AR23235" s="64"/>
      <c r="AS23235" s="60"/>
      <c r="AT23235" s="60"/>
      <c r="AU23235" s="60"/>
      <c r="AV23235" s="60"/>
      <c r="AW23235" s="60"/>
      <c r="AX23235" s="60"/>
      <c r="AY23235" s="60"/>
      <c r="AZ23235" s="60"/>
      <c r="BA23235" s="60"/>
      <c r="BB23235" s="60"/>
      <c r="BC23235" s="61"/>
    </row>
    <row r="23236" spans="43:55">
      <c r="AQ23236" s="64"/>
      <c r="AR23236" s="64"/>
      <c r="AS23236" s="60"/>
      <c r="AT23236" s="60"/>
      <c r="AU23236" s="60"/>
      <c r="AV23236" s="60"/>
      <c r="AW23236" s="60"/>
      <c r="AX23236" s="60"/>
      <c r="AY23236" s="60"/>
      <c r="AZ23236" s="60"/>
      <c r="BA23236" s="60"/>
      <c r="BB23236" s="60"/>
      <c r="BC23236" s="61"/>
    </row>
    <row r="23237" spans="43:55">
      <c r="AQ23237" s="64"/>
      <c r="AR23237" s="64"/>
      <c r="AS23237" s="60"/>
      <c r="AT23237" s="60"/>
      <c r="AU23237" s="60"/>
      <c r="AV23237" s="60"/>
      <c r="AW23237" s="60"/>
      <c r="AX23237" s="60"/>
      <c r="AY23237" s="60"/>
      <c r="AZ23237" s="60"/>
      <c r="BA23237" s="60"/>
      <c r="BB23237" s="60"/>
      <c r="BC23237" s="61"/>
    </row>
    <row r="23238" spans="43:55">
      <c r="AQ23238" s="64"/>
      <c r="AR23238" s="64"/>
      <c r="AS23238" s="60"/>
      <c r="AT23238" s="60"/>
      <c r="AU23238" s="60"/>
      <c r="AV23238" s="60"/>
      <c r="AW23238" s="60"/>
      <c r="AX23238" s="60"/>
      <c r="AY23238" s="60"/>
      <c r="AZ23238" s="60"/>
      <c r="BA23238" s="60"/>
      <c r="BB23238" s="60"/>
      <c r="BC23238" s="61"/>
    </row>
    <row r="23239" spans="43:55">
      <c r="AQ23239" s="64"/>
      <c r="AR23239" s="64"/>
      <c r="AS23239" s="60"/>
      <c r="AT23239" s="60"/>
      <c r="AU23239" s="60"/>
      <c r="AV23239" s="60"/>
      <c r="AW23239" s="60"/>
      <c r="AX23239" s="60"/>
      <c r="AY23239" s="60"/>
      <c r="AZ23239" s="60"/>
      <c r="BA23239" s="60"/>
      <c r="BB23239" s="60"/>
      <c r="BC23239" s="61"/>
    </row>
    <row r="23240" spans="43:55">
      <c r="AQ23240" s="64"/>
      <c r="AR23240" s="64"/>
      <c r="AS23240" s="60"/>
      <c r="AT23240" s="60"/>
      <c r="AU23240" s="60"/>
      <c r="AV23240" s="60"/>
      <c r="AW23240" s="60"/>
      <c r="AX23240" s="60"/>
      <c r="AY23240" s="60"/>
      <c r="AZ23240" s="60"/>
      <c r="BA23240" s="60"/>
      <c r="BB23240" s="60"/>
      <c r="BC23240" s="61"/>
    </row>
    <row r="23241" spans="43:55">
      <c r="AQ23241" s="64"/>
      <c r="AR23241" s="64"/>
      <c r="AS23241" s="60"/>
      <c r="AT23241" s="60"/>
      <c r="AU23241" s="60"/>
      <c r="AV23241" s="60"/>
      <c r="AW23241" s="60"/>
      <c r="AX23241" s="60"/>
      <c r="AY23241" s="60"/>
      <c r="AZ23241" s="60"/>
      <c r="BA23241" s="60"/>
      <c r="BB23241" s="60"/>
      <c r="BC23241" s="61"/>
    </row>
    <row r="23242" spans="43:55">
      <c r="AQ23242" s="64"/>
      <c r="AR23242" s="64"/>
      <c r="AS23242" s="60"/>
      <c r="AT23242" s="60"/>
      <c r="AU23242" s="60"/>
      <c r="AV23242" s="60"/>
      <c r="AW23242" s="60"/>
      <c r="AX23242" s="60"/>
      <c r="AY23242" s="60"/>
      <c r="AZ23242" s="60"/>
      <c r="BA23242" s="60"/>
      <c r="BB23242" s="60"/>
      <c r="BC23242" s="61"/>
    </row>
    <row r="23243" spans="43:55">
      <c r="AQ23243" s="64"/>
      <c r="AR23243" s="64"/>
      <c r="AS23243" s="60"/>
      <c r="AT23243" s="60"/>
      <c r="AU23243" s="60"/>
      <c r="AV23243" s="60"/>
      <c r="AW23243" s="60"/>
      <c r="AX23243" s="60"/>
      <c r="AY23243" s="60"/>
      <c r="AZ23243" s="60"/>
      <c r="BA23243" s="60"/>
      <c r="BB23243" s="60"/>
      <c r="BC23243" s="61"/>
    </row>
    <row r="23244" spans="43:55">
      <c r="AQ23244" s="64"/>
      <c r="AR23244" s="64"/>
      <c r="AS23244" s="60"/>
      <c r="AT23244" s="60"/>
      <c r="AU23244" s="60"/>
      <c r="AV23244" s="60"/>
      <c r="AW23244" s="60"/>
      <c r="AX23244" s="60"/>
      <c r="AY23244" s="60"/>
      <c r="AZ23244" s="60"/>
      <c r="BA23244" s="60"/>
      <c r="BB23244" s="60"/>
      <c r="BC23244" s="61"/>
    </row>
    <row r="23245" spans="43:55">
      <c r="AQ23245" s="64"/>
      <c r="AR23245" s="64"/>
      <c r="AS23245" s="60"/>
      <c r="AT23245" s="60"/>
      <c r="AU23245" s="60"/>
      <c r="AV23245" s="60"/>
      <c r="AW23245" s="60"/>
      <c r="AX23245" s="60"/>
      <c r="AY23245" s="60"/>
      <c r="AZ23245" s="60"/>
      <c r="BA23245" s="60"/>
      <c r="BB23245" s="60"/>
      <c r="BC23245" s="61"/>
    </row>
    <row r="23246" spans="43:55">
      <c r="AQ23246" s="64"/>
      <c r="AR23246" s="64"/>
      <c r="AS23246" s="60"/>
      <c r="AT23246" s="60"/>
      <c r="AU23246" s="60"/>
      <c r="AV23246" s="60"/>
      <c r="AW23246" s="60"/>
      <c r="AX23246" s="60"/>
      <c r="AY23246" s="60"/>
      <c r="AZ23246" s="60"/>
      <c r="BA23246" s="60"/>
      <c r="BB23246" s="60"/>
      <c r="BC23246" s="61"/>
    </row>
    <row r="23247" spans="43:55">
      <c r="AQ23247" s="64"/>
      <c r="AR23247" s="64"/>
      <c r="AS23247" s="60"/>
      <c r="AT23247" s="60"/>
      <c r="AU23247" s="60"/>
      <c r="AV23247" s="60"/>
      <c r="AW23247" s="60"/>
      <c r="AX23247" s="60"/>
      <c r="AY23247" s="60"/>
      <c r="AZ23247" s="60"/>
      <c r="BA23247" s="60"/>
      <c r="BB23247" s="60"/>
      <c r="BC23247" s="61"/>
    </row>
    <row r="23248" spans="43:55">
      <c r="AQ23248" s="64"/>
      <c r="AR23248" s="64"/>
      <c r="AS23248" s="60"/>
      <c r="AT23248" s="60"/>
      <c r="AU23248" s="60"/>
      <c r="AV23248" s="60"/>
      <c r="AW23248" s="60"/>
      <c r="AX23248" s="60"/>
      <c r="AY23248" s="60"/>
      <c r="AZ23248" s="60"/>
      <c r="BA23248" s="60"/>
      <c r="BB23248" s="60"/>
      <c r="BC23248" s="61"/>
    </row>
    <row r="23249" spans="43:55">
      <c r="AQ23249" s="64"/>
      <c r="AR23249" s="64"/>
      <c r="AS23249" s="60"/>
      <c r="AT23249" s="60"/>
      <c r="AU23249" s="60"/>
      <c r="AV23249" s="60"/>
      <c r="AW23249" s="60"/>
      <c r="AX23249" s="60"/>
      <c r="AY23249" s="60"/>
      <c r="AZ23249" s="60"/>
      <c r="BA23249" s="60"/>
      <c r="BB23249" s="60"/>
      <c r="BC23249" s="61"/>
    </row>
    <row r="23250" spans="43:55">
      <c r="AQ23250" s="64"/>
      <c r="AR23250" s="64"/>
      <c r="AS23250" s="60"/>
      <c r="AT23250" s="60"/>
      <c r="AU23250" s="60"/>
      <c r="AV23250" s="60"/>
      <c r="AW23250" s="60"/>
      <c r="AX23250" s="60"/>
      <c r="AY23250" s="60"/>
      <c r="AZ23250" s="60"/>
      <c r="BA23250" s="60"/>
      <c r="BB23250" s="60"/>
      <c r="BC23250" s="61"/>
    </row>
    <row r="23251" spans="43:55">
      <c r="AQ23251" s="64"/>
      <c r="AR23251" s="64"/>
      <c r="AS23251" s="60"/>
      <c r="AT23251" s="60"/>
      <c r="AU23251" s="60"/>
      <c r="AV23251" s="60"/>
      <c r="AW23251" s="60"/>
      <c r="AX23251" s="60"/>
      <c r="AY23251" s="60"/>
      <c r="AZ23251" s="60"/>
      <c r="BA23251" s="60"/>
      <c r="BB23251" s="60"/>
      <c r="BC23251" s="61"/>
    </row>
    <row r="23252" spans="43:55">
      <c r="AQ23252" s="64"/>
      <c r="AR23252" s="64"/>
      <c r="AS23252" s="60"/>
      <c r="AT23252" s="60"/>
      <c r="AU23252" s="60"/>
      <c r="AV23252" s="60"/>
      <c r="AW23252" s="60"/>
      <c r="AX23252" s="60"/>
      <c r="AY23252" s="60"/>
      <c r="AZ23252" s="60"/>
      <c r="BA23252" s="60"/>
      <c r="BB23252" s="60"/>
      <c r="BC23252" s="61"/>
    </row>
    <row r="23253" spans="43:55">
      <c r="AQ23253" s="64"/>
      <c r="AR23253" s="64"/>
      <c r="AS23253" s="60"/>
      <c r="AT23253" s="60"/>
      <c r="AU23253" s="60"/>
      <c r="AV23253" s="60"/>
      <c r="AW23253" s="60"/>
      <c r="AX23253" s="60"/>
      <c r="AY23253" s="60"/>
      <c r="AZ23253" s="60"/>
      <c r="BA23253" s="60"/>
      <c r="BB23253" s="60"/>
      <c r="BC23253" s="61"/>
    </row>
    <row r="23254" spans="43:55">
      <c r="AQ23254" s="64"/>
      <c r="AR23254" s="64"/>
      <c r="AS23254" s="60"/>
      <c r="AT23254" s="60"/>
      <c r="AU23254" s="60"/>
      <c r="AV23254" s="60"/>
      <c r="AW23254" s="60"/>
      <c r="AX23254" s="60"/>
      <c r="AY23254" s="60"/>
      <c r="AZ23254" s="60"/>
      <c r="BA23254" s="60"/>
      <c r="BB23254" s="60"/>
      <c r="BC23254" s="61"/>
    </row>
    <row r="23255" spans="43:55">
      <c r="AQ23255" s="64"/>
      <c r="AR23255" s="64"/>
      <c r="AS23255" s="60"/>
      <c r="AT23255" s="60"/>
      <c r="AU23255" s="60"/>
      <c r="AV23255" s="60"/>
      <c r="AW23255" s="60"/>
      <c r="AX23255" s="60"/>
      <c r="AY23255" s="60"/>
      <c r="AZ23255" s="60"/>
      <c r="BA23255" s="60"/>
      <c r="BB23255" s="60"/>
      <c r="BC23255" s="61"/>
    </row>
    <row r="23256" spans="43:55">
      <c r="AQ23256" s="64"/>
      <c r="AR23256" s="64"/>
      <c r="AS23256" s="60"/>
      <c r="AT23256" s="60"/>
      <c r="AU23256" s="60"/>
      <c r="AV23256" s="60"/>
      <c r="AW23256" s="60"/>
      <c r="AX23256" s="60"/>
      <c r="AY23256" s="60"/>
      <c r="AZ23256" s="60"/>
      <c r="BA23256" s="60"/>
      <c r="BB23256" s="60"/>
      <c r="BC23256" s="61"/>
    </row>
    <row r="23257" spans="43:55">
      <c r="AQ23257" s="64"/>
      <c r="AR23257" s="64"/>
      <c r="AS23257" s="60"/>
      <c r="AT23257" s="60"/>
      <c r="AU23257" s="60"/>
      <c r="AV23257" s="60"/>
      <c r="AW23257" s="60"/>
      <c r="AX23257" s="60"/>
      <c r="AY23257" s="60"/>
      <c r="AZ23257" s="60"/>
      <c r="BA23257" s="60"/>
      <c r="BB23257" s="60"/>
      <c r="BC23257" s="61"/>
    </row>
    <row r="23258" spans="43:55">
      <c r="AQ23258" s="64"/>
      <c r="AR23258" s="64"/>
      <c r="AS23258" s="60"/>
      <c r="AT23258" s="60"/>
      <c r="AU23258" s="60"/>
      <c r="AV23258" s="60"/>
      <c r="AW23258" s="60"/>
      <c r="AX23258" s="60"/>
      <c r="AY23258" s="60"/>
      <c r="AZ23258" s="60"/>
      <c r="BA23258" s="60"/>
      <c r="BB23258" s="60"/>
      <c r="BC23258" s="61"/>
    </row>
    <row r="23259" spans="43:55">
      <c r="AQ23259" s="64"/>
      <c r="AR23259" s="64"/>
      <c r="AS23259" s="60"/>
      <c r="AT23259" s="60"/>
      <c r="AU23259" s="60"/>
      <c r="AV23259" s="60"/>
      <c r="AW23259" s="60"/>
      <c r="AX23259" s="60"/>
      <c r="AY23259" s="60"/>
      <c r="AZ23259" s="60"/>
      <c r="BA23259" s="60"/>
      <c r="BB23259" s="60"/>
      <c r="BC23259" s="61"/>
    </row>
    <row r="23260" spans="43:55">
      <c r="AQ23260" s="64"/>
      <c r="AR23260" s="64"/>
      <c r="AS23260" s="60"/>
      <c r="AT23260" s="60"/>
      <c r="AU23260" s="60"/>
      <c r="AV23260" s="60"/>
      <c r="AW23260" s="60"/>
      <c r="AX23260" s="60"/>
      <c r="AY23260" s="60"/>
      <c r="AZ23260" s="60"/>
      <c r="BA23260" s="60"/>
      <c r="BB23260" s="60"/>
      <c r="BC23260" s="61"/>
    </row>
    <row r="23261" spans="43:55">
      <c r="AQ23261" s="64"/>
      <c r="AR23261" s="64"/>
      <c r="AS23261" s="60"/>
      <c r="AT23261" s="60"/>
      <c r="AU23261" s="60"/>
      <c r="AV23261" s="60"/>
      <c r="AW23261" s="60"/>
      <c r="AX23261" s="60"/>
      <c r="AY23261" s="60"/>
      <c r="AZ23261" s="60"/>
      <c r="BA23261" s="60"/>
      <c r="BB23261" s="60"/>
      <c r="BC23261" s="61"/>
    </row>
    <row r="23262" spans="43:55">
      <c r="AQ23262" s="64"/>
      <c r="AR23262" s="64"/>
      <c r="AS23262" s="60"/>
      <c r="AT23262" s="60"/>
      <c r="AU23262" s="60"/>
      <c r="AV23262" s="60"/>
      <c r="AW23262" s="60"/>
      <c r="AX23262" s="60"/>
      <c r="AY23262" s="60"/>
      <c r="AZ23262" s="60"/>
      <c r="BA23262" s="60"/>
      <c r="BB23262" s="60"/>
      <c r="BC23262" s="61"/>
    </row>
    <row r="23263" spans="43:55">
      <c r="AQ23263" s="64"/>
      <c r="AR23263" s="64"/>
      <c r="AS23263" s="60"/>
      <c r="AT23263" s="60"/>
      <c r="AU23263" s="60"/>
      <c r="AV23263" s="60"/>
      <c r="AW23263" s="60"/>
      <c r="AX23263" s="60"/>
      <c r="AY23263" s="60"/>
      <c r="AZ23263" s="60"/>
      <c r="BA23263" s="60"/>
      <c r="BB23263" s="60"/>
      <c r="BC23263" s="61"/>
    </row>
    <row r="23264" spans="43:55">
      <c r="AQ23264" s="64"/>
      <c r="AR23264" s="64"/>
      <c r="AS23264" s="60"/>
      <c r="AT23264" s="60"/>
      <c r="AU23264" s="60"/>
      <c r="AV23264" s="60"/>
      <c r="AW23264" s="60"/>
      <c r="AX23264" s="60"/>
      <c r="AY23264" s="60"/>
      <c r="AZ23264" s="60"/>
      <c r="BA23264" s="60"/>
      <c r="BB23264" s="60"/>
      <c r="BC23264" s="61"/>
    </row>
    <row r="23265" spans="43:55">
      <c r="AQ23265" s="64"/>
      <c r="AR23265" s="64"/>
      <c r="AS23265" s="60"/>
      <c r="AT23265" s="60"/>
      <c r="AU23265" s="60"/>
      <c r="AV23265" s="60"/>
      <c r="AW23265" s="60"/>
      <c r="AX23265" s="60"/>
      <c r="AY23265" s="60"/>
      <c r="AZ23265" s="60"/>
      <c r="BA23265" s="60"/>
      <c r="BB23265" s="60"/>
      <c r="BC23265" s="61"/>
    </row>
    <row r="23266" spans="43:55">
      <c r="AQ23266" s="64"/>
      <c r="AR23266" s="64"/>
      <c r="AS23266" s="60"/>
      <c r="AT23266" s="60"/>
      <c r="AU23266" s="60"/>
      <c r="AV23266" s="60"/>
      <c r="AW23266" s="60"/>
      <c r="AX23266" s="60"/>
      <c r="AY23266" s="60"/>
      <c r="AZ23266" s="60"/>
      <c r="BA23266" s="60"/>
      <c r="BB23266" s="60"/>
      <c r="BC23266" s="61"/>
    </row>
    <row r="23267" spans="43:55">
      <c r="AQ23267" s="64"/>
      <c r="AR23267" s="64"/>
      <c r="AS23267" s="60"/>
      <c r="AT23267" s="60"/>
      <c r="AU23267" s="60"/>
      <c r="AV23267" s="60"/>
      <c r="AW23267" s="60"/>
      <c r="AX23267" s="60"/>
      <c r="AY23267" s="60"/>
      <c r="AZ23267" s="60"/>
      <c r="BA23267" s="60"/>
      <c r="BB23267" s="60"/>
      <c r="BC23267" s="61"/>
    </row>
    <row r="23268" spans="43:55">
      <c r="AQ23268" s="64"/>
      <c r="AR23268" s="64"/>
      <c r="AS23268" s="60"/>
      <c r="AT23268" s="60"/>
      <c r="AU23268" s="60"/>
      <c r="AV23268" s="60"/>
      <c r="AW23268" s="60"/>
      <c r="AX23268" s="60"/>
      <c r="AY23268" s="60"/>
      <c r="AZ23268" s="60"/>
      <c r="BA23268" s="60"/>
      <c r="BB23268" s="60"/>
      <c r="BC23268" s="61"/>
    </row>
    <row r="23269" spans="43:55">
      <c r="AQ23269" s="64"/>
      <c r="AR23269" s="64"/>
      <c r="AS23269" s="60"/>
      <c r="AT23269" s="60"/>
      <c r="AU23269" s="60"/>
      <c r="AV23269" s="60"/>
      <c r="AW23269" s="60"/>
      <c r="AX23269" s="60"/>
      <c r="AY23269" s="60"/>
      <c r="AZ23269" s="60"/>
      <c r="BA23269" s="60"/>
      <c r="BB23269" s="60"/>
      <c r="BC23269" s="61"/>
    </row>
    <row r="23270" spans="43:55">
      <c r="AQ23270" s="64"/>
      <c r="AR23270" s="64"/>
      <c r="AS23270" s="60"/>
      <c r="AT23270" s="60"/>
      <c r="AU23270" s="60"/>
      <c r="AV23270" s="60"/>
      <c r="AW23270" s="60"/>
      <c r="AX23270" s="60"/>
      <c r="AY23270" s="60"/>
      <c r="AZ23270" s="60"/>
      <c r="BA23270" s="60"/>
      <c r="BB23270" s="60"/>
      <c r="BC23270" s="61"/>
    </row>
    <row r="23271" spans="43:55">
      <c r="AQ23271" s="64"/>
      <c r="AR23271" s="64"/>
      <c r="AS23271" s="60"/>
      <c r="AT23271" s="60"/>
      <c r="AU23271" s="60"/>
      <c r="AV23271" s="60"/>
      <c r="AW23271" s="60"/>
      <c r="AX23271" s="60"/>
      <c r="AY23271" s="60"/>
      <c r="AZ23271" s="60"/>
      <c r="BA23271" s="60"/>
      <c r="BB23271" s="60"/>
      <c r="BC23271" s="61"/>
    </row>
    <row r="23272" spans="43:55">
      <c r="AQ23272" s="64"/>
      <c r="AR23272" s="64"/>
      <c r="AS23272" s="60"/>
      <c r="AT23272" s="60"/>
      <c r="AU23272" s="60"/>
      <c r="AV23272" s="60"/>
      <c r="AW23272" s="60"/>
      <c r="AX23272" s="60"/>
      <c r="AY23272" s="60"/>
      <c r="AZ23272" s="60"/>
      <c r="BA23272" s="60"/>
      <c r="BB23272" s="60"/>
      <c r="BC23272" s="61"/>
    </row>
    <row r="23273" spans="43:55">
      <c r="AQ23273" s="64"/>
      <c r="AR23273" s="64"/>
      <c r="AS23273" s="60"/>
      <c r="AT23273" s="60"/>
      <c r="AU23273" s="60"/>
      <c r="AV23273" s="60"/>
      <c r="AW23273" s="60"/>
      <c r="AX23273" s="60"/>
      <c r="AY23273" s="60"/>
      <c r="AZ23273" s="60"/>
      <c r="BA23273" s="60"/>
      <c r="BB23273" s="60"/>
      <c r="BC23273" s="61"/>
    </row>
    <row r="23274" spans="43:55">
      <c r="AQ23274" s="64"/>
      <c r="AR23274" s="64"/>
      <c r="AS23274" s="60"/>
      <c r="AT23274" s="60"/>
      <c r="AU23274" s="60"/>
      <c r="AV23274" s="60"/>
      <c r="AW23274" s="60"/>
      <c r="AX23274" s="60"/>
      <c r="AY23274" s="60"/>
      <c r="AZ23274" s="60"/>
      <c r="BA23274" s="60"/>
      <c r="BB23274" s="60"/>
      <c r="BC23274" s="61"/>
    </row>
    <row r="23275" spans="43:55">
      <c r="AQ23275" s="64"/>
      <c r="AR23275" s="64"/>
      <c r="AS23275" s="60"/>
      <c r="AT23275" s="60"/>
      <c r="AU23275" s="60"/>
      <c r="AV23275" s="60"/>
      <c r="AW23275" s="60"/>
      <c r="AX23275" s="60"/>
      <c r="AY23275" s="60"/>
      <c r="AZ23275" s="60"/>
      <c r="BA23275" s="60"/>
      <c r="BB23275" s="60"/>
      <c r="BC23275" s="61"/>
    </row>
    <row r="23276" spans="43:55">
      <c r="AQ23276" s="64"/>
      <c r="AR23276" s="64"/>
      <c r="AS23276" s="60"/>
      <c r="AT23276" s="60"/>
      <c r="AU23276" s="60"/>
      <c r="AV23276" s="60"/>
      <c r="AW23276" s="60"/>
      <c r="AX23276" s="60"/>
      <c r="AY23276" s="60"/>
      <c r="AZ23276" s="60"/>
      <c r="BA23276" s="60"/>
      <c r="BB23276" s="60"/>
      <c r="BC23276" s="61"/>
    </row>
    <row r="23277" spans="43:55">
      <c r="AQ23277" s="64"/>
      <c r="AR23277" s="64"/>
      <c r="AS23277" s="60"/>
      <c r="AT23277" s="60"/>
      <c r="AU23277" s="60"/>
      <c r="AV23277" s="60"/>
      <c r="AW23277" s="60"/>
      <c r="AX23277" s="60"/>
      <c r="AY23277" s="60"/>
      <c r="AZ23277" s="60"/>
      <c r="BA23277" s="60"/>
      <c r="BB23277" s="60"/>
      <c r="BC23277" s="61"/>
    </row>
    <row r="23278" spans="43:55">
      <c r="AQ23278" s="64"/>
      <c r="AR23278" s="64"/>
      <c r="AS23278" s="60"/>
      <c r="AT23278" s="60"/>
      <c r="AU23278" s="60"/>
      <c r="AV23278" s="60"/>
      <c r="AW23278" s="60"/>
      <c r="AX23278" s="60"/>
      <c r="AY23278" s="60"/>
      <c r="AZ23278" s="60"/>
      <c r="BA23278" s="60"/>
      <c r="BB23278" s="60"/>
      <c r="BC23278" s="61"/>
    </row>
    <row r="23279" spans="43:55">
      <c r="AQ23279" s="64"/>
      <c r="AR23279" s="64"/>
      <c r="AS23279" s="60"/>
      <c r="AT23279" s="60"/>
      <c r="AU23279" s="60"/>
      <c r="AV23279" s="60"/>
      <c r="AW23279" s="60"/>
      <c r="AX23279" s="60"/>
      <c r="AY23279" s="60"/>
      <c r="AZ23279" s="60"/>
      <c r="BA23279" s="60"/>
      <c r="BB23279" s="60"/>
      <c r="BC23279" s="61"/>
    </row>
    <row r="23280" spans="43:55">
      <c r="AQ23280" s="64"/>
      <c r="AR23280" s="64"/>
      <c r="AS23280" s="60"/>
      <c r="AT23280" s="60"/>
      <c r="AU23280" s="60"/>
      <c r="AV23280" s="60"/>
      <c r="AW23280" s="60"/>
      <c r="AX23280" s="60"/>
      <c r="AY23280" s="60"/>
      <c r="AZ23280" s="60"/>
      <c r="BA23280" s="60"/>
      <c r="BB23280" s="60"/>
      <c r="BC23280" s="61"/>
    </row>
    <row r="23281" spans="43:55">
      <c r="AQ23281" s="64"/>
      <c r="AR23281" s="64"/>
      <c r="AS23281" s="60"/>
      <c r="AT23281" s="60"/>
      <c r="AU23281" s="60"/>
      <c r="AV23281" s="60"/>
      <c r="AW23281" s="60"/>
      <c r="AX23281" s="60"/>
      <c r="AY23281" s="60"/>
      <c r="AZ23281" s="60"/>
      <c r="BA23281" s="60"/>
      <c r="BB23281" s="60"/>
      <c r="BC23281" s="61"/>
    </row>
    <row r="23282" spans="43:55">
      <c r="AQ23282" s="64"/>
      <c r="AR23282" s="64"/>
      <c r="AS23282" s="60"/>
      <c r="AT23282" s="60"/>
      <c r="AU23282" s="60"/>
      <c r="AV23282" s="60"/>
      <c r="AW23282" s="60"/>
      <c r="AX23282" s="60"/>
      <c r="AY23282" s="60"/>
      <c r="AZ23282" s="60"/>
      <c r="BA23282" s="60"/>
      <c r="BB23282" s="60"/>
      <c r="BC23282" s="61"/>
    </row>
    <row r="23283" spans="43:55">
      <c r="AQ23283" s="64"/>
      <c r="AR23283" s="64"/>
      <c r="AS23283" s="60"/>
      <c r="AT23283" s="60"/>
      <c r="AU23283" s="60"/>
      <c r="AV23283" s="60"/>
      <c r="AW23283" s="60"/>
      <c r="AX23283" s="60"/>
      <c r="AY23283" s="60"/>
      <c r="AZ23283" s="60"/>
      <c r="BA23283" s="60"/>
      <c r="BB23283" s="60"/>
      <c r="BC23283" s="61"/>
    </row>
    <row r="23284" spans="43:55">
      <c r="AQ23284" s="64"/>
      <c r="AR23284" s="64"/>
      <c r="AS23284" s="60"/>
      <c r="AT23284" s="60"/>
      <c r="AU23284" s="60"/>
      <c r="AV23284" s="60"/>
      <c r="AW23284" s="60"/>
      <c r="AX23284" s="60"/>
      <c r="AY23284" s="60"/>
      <c r="AZ23284" s="60"/>
      <c r="BA23284" s="60"/>
      <c r="BB23284" s="60"/>
      <c r="BC23284" s="61"/>
    </row>
    <row r="23285" spans="43:55">
      <c r="AQ23285" s="64"/>
      <c r="AR23285" s="64"/>
      <c r="AS23285" s="60"/>
      <c r="AT23285" s="60"/>
      <c r="AU23285" s="60"/>
      <c r="AV23285" s="60"/>
      <c r="AW23285" s="60"/>
      <c r="AX23285" s="60"/>
      <c r="AY23285" s="60"/>
      <c r="AZ23285" s="60"/>
      <c r="BA23285" s="60"/>
      <c r="BB23285" s="60"/>
      <c r="BC23285" s="61"/>
    </row>
    <row r="23286" spans="43:55">
      <c r="AQ23286" s="64"/>
      <c r="AR23286" s="64"/>
      <c r="AS23286" s="60"/>
      <c r="AT23286" s="60"/>
      <c r="AU23286" s="60"/>
      <c r="AV23286" s="60"/>
      <c r="AW23286" s="60"/>
      <c r="AX23286" s="60"/>
      <c r="AY23286" s="60"/>
      <c r="AZ23286" s="60"/>
      <c r="BA23286" s="60"/>
      <c r="BB23286" s="60"/>
      <c r="BC23286" s="61"/>
    </row>
    <row r="23287" spans="43:55">
      <c r="AQ23287" s="64"/>
      <c r="AR23287" s="64"/>
      <c r="AS23287" s="60"/>
      <c r="AT23287" s="60"/>
      <c r="AU23287" s="60"/>
      <c r="AV23287" s="60"/>
      <c r="AW23287" s="60"/>
      <c r="AX23287" s="60"/>
      <c r="AY23287" s="60"/>
      <c r="AZ23287" s="60"/>
      <c r="BA23287" s="60"/>
      <c r="BB23287" s="60"/>
      <c r="BC23287" s="61"/>
    </row>
    <row r="23288" spans="43:55">
      <c r="AQ23288" s="64"/>
      <c r="AR23288" s="64"/>
      <c r="AS23288" s="60"/>
      <c r="AT23288" s="60"/>
      <c r="AU23288" s="60"/>
      <c r="AV23288" s="60"/>
      <c r="AW23288" s="60"/>
      <c r="AX23288" s="60"/>
      <c r="AY23288" s="60"/>
      <c r="AZ23288" s="60"/>
      <c r="BA23288" s="60"/>
      <c r="BB23288" s="60"/>
      <c r="BC23288" s="61"/>
    </row>
    <row r="23289" spans="43:55">
      <c r="AQ23289" s="64"/>
      <c r="AR23289" s="64"/>
      <c r="AS23289" s="60"/>
      <c r="AT23289" s="60"/>
      <c r="AU23289" s="60"/>
      <c r="AV23289" s="60"/>
      <c r="AW23289" s="60"/>
      <c r="AX23289" s="60"/>
      <c r="AY23289" s="60"/>
      <c r="AZ23289" s="60"/>
      <c r="BA23289" s="60"/>
      <c r="BB23289" s="60"/>
      <c r="BC23289" s="61"/>
    </row>
    <row r="23290" spans="43:55">
      <c r="AQ23290" s="64"/>
      <c r="AR23290" s="64"/>
      <c r="AS23290" s="60"/>
      <c r="AT23290" s="60"/>
      <c r="AU23290" s="60"/>
      <c r="AV23290" s="60"/>
      <c r="AW23290" s="60"/>
      <c r="AX23290" s="60"/>
      <c r="AY23290" s="60"/>
      <c r="AZ23290" s="60"/>
      <c r="BA23290" s="60"/>
      <c r="BB23290" s="60"/>
      <c r="BC23290" s="61"/>
    </row>
    <row r="23291" spans="43:55">
      <c r="AQ23291" s="64"/>
      <c r="AR23291" s="64"/>
      <c r="AS23291" s="60"/>
      <c r="AT23291" s="60"/>
      <c r="AU23291" s="60"/>
      <c r="AV23291" s="60"/>
      <c r="AW23291" s="60"/>
      <c r="AX23291" s="60"/>
      <c r="AY23291" s="60"/>
      <c r="AZ23291" s="60"/>
      <c r="BA23291" s="60"/>
      <c r="BB23291" s="60"/>
      <c r="BC23291" s="61"/>
    </row>
    <row r="23292" spans="43:55">
      <c r="AQ23292" s="64"/>
      <c r="AR23292" s="64"/>
      <c r="AS23292" s="60"/>
      <c r="AT23292" s="60"/>
      <c r="AU23292" s="60"/>
      <c r="AV23292" s="60"/>
      <c r="AW23292" s="60"/>
      <c r="AX23292" s="60"/>
      <c r="AY23292" s="60"/>
      <c r="AZ23292" s="60"/>
      <c r="BA23292" s="60"/>
      <c r="BB23292" s="60"/>
      <c r="BC23292" s="61"/>
    </row>
    <row r="23293" spans="43:55">
      <c r="AQ23293" s="64"/>
      <c r="AR23293" s="64"/>
      <c r="AS23293" s="60"/>
      <c r="AT23293" s="60"/>
      <c r="AU23293" s="60"/>
      <c r="AV23293" s="60"/>
      <c r="AW23293" s="60"/>
      <c r="AX23293" s="60"/>
      <c r="AY23293" s="60"/>
      <c r="AZ23293" s="60"/>
      <c r="BA23293" s="60"/>
      <c r="BB23293" s="60"/>
      <c r="BC23293" s="61"/>
    </row>
    <row r="23294" spans="43:55">
      <c r="AQ23294" s="64"/>
      <c r="AR23294" s="64"/>
      <c r="AS23294" s="60"/>
      <c r="AT23294" s="60"/>
      <c r="AU23294" s="60"/>
      <c r="AV23294" s="60"/>
      <c r="AW23294" s="60"/>
      <c r="AX23294" s="60"/>
      <c r="AY23294" s="60"/>
      <c r="AZ23294" s="60"/>
      <c r="BA23294" s="60"/>
      <c r="BB23294" s="60"/>
      <c r="BC23294" s="61"/>
    </row>
    <row r="23295" spans="43:55">
      <c r="AQ23295" s="64"/>
      <c r="AR23295" s="64"/>
      <c r="AS23295" s="60"/>
      <c r="AT23295" s="60"/>
      <c r="AU23295" s="60"/>
      <c r="AV23295" s="60"/>
      <c r="AW23295" s="60"/>
      <c r="AX23295" s="60"/>
      <c r="AY23295" s="60"/>
      <c r="AZ23295" s="60"/>
      <c r="BA23295" s="60"/>
      <c r="BB23295" s="60"/>
      <c r="BC23295" s="61"/>
    </row>
    <row r="23296" spans="43:55">
      <c r="AQ23296" s="64"/>
      <c r="AR23296" s="64"/>
      <c r="AS23296" s="60"/>
      <c r="AT23296" s="60"/>
      <c r="AU23296" s="60"/>
      <c r="AV23296" s="60"/>
      <c r="AW23296" s="60"/>
      <c r="AX23296" s="60"/>
      <c r="AY23296" s="60"/>
      <c r="AZ23296" s="60"/>
      <c r="BA23296" s="60"/>
      <c r="BB23296" s="60"/>
      <c r="BC23296" s="61"/>
    </row>
    <row r="23297" spans="43:55">
      <c r="AQ23297" s="64"/>
      <c r="AR23297" s="64"/>
      <c r="AS23297" s="60"/>
      <c r="AT23297" s="60"/>
      <c r="AU23297" s="60"/>
      <c r="AV23297" s="60"/>
      <c r="AW23297" s="60"/>
      <c r="AX23297" s="60"/>
      <c r="AY23297" s="60"/>
      <c r="AZ23297" s="60"/>
      <c r="BA23297" s="60"/>
      <c r="BB23297" s="60"/>
      <c r="BC23297" s="61"/>
    </row>
    <row r="23298" spans="43:55">
      <c r="AQ23298" s="64"/>
      <c r="AR23298" s="64"/>
      <c r="AS23298" s="60"/>
      <c r="AT23298" s="60"/>
      <c r="AU23298" s="60"/>
      <c r="AV23298" s="60"/>
      <c r="AW23298" s="60"/>
      <c r="AX23298" s="60"/>
      <c r="AY23298" s="60"/>
      <c r="AZ23298" s="60"/>
      <c r="BA23298" s="60"/>
      <c r="BB23298" s="60"/>
      <c r="BC23298" s="61"/>
    </row>
    <row r="23299" spans="43:55">
      <c r="AQ23299" s="64"/>
      <c r="AR23299" s="64"/>
      <c r="AS23299" s="60"/>
      <c r="AT23299" s="60"/>
      <c r="AU23299" s="60"/>
      <c r="AV23299" s="60"/>
      <c r="AW23299" s="60"/>
      <c r="AX23299" s="60"/>
      <c r="AY23299" s="60"/>
      <c r="AZ23299" s="60"/>
      <c r="BA23299" s="60"/>
      <c r="BB23299" s="60"/>
      <c r="BC23299" s="61"/>
    </row>
    <row r="23300" spans="43:55">
      <c r="AQ23300" s="64"/>
      <c r="AR23300" s="64"/>
      <c r="AS23300" s="60"/>
      <c r="AT23300" s="60"/>
      <c r="AU23300" s="60"/>
      <c r="AV23300" s="60"/>
      <c r="AW23300" s="60"/>
      <c r="AX23300" s="60"/>
      <c r="AY23300" s="60"/>
      <c r="AZ23300" s="60"/>
      <c r="BA23300" s="60"/>
      <c r="BB23300" s="60"/>
      <c r="BC23300" s="61"/>
    </row>
    <row r="23301" spans="43:55">
      <c r="AQ23301" s="64"/>
      <c r="AR23301" s="64"/>
      <c r="AS23301" s="60"/>
      <c r="AT23301" s="60"/>
      <c r="AU23301" s="60"/>
      <c r="AV23301" s="60"/>
      <c r="AW23301" s="60"/>
      <c r="AX23301" s="60"/>
      <c r="AY23301" s="60"/>
      <c r="AZ23301" s="60"/>
      <c r="BA23301" s="60"/>
      <c r="BB23301" s="60"/>
      <c r="BC23301" s="61"/>
    </row>
    <row r="23302" spans="43:55">
      <c r="AQ23302" s="64"/>
      <c r="AR23302" s="64"/>
      <c r="AS23302" s="60"/>
      <c r="AT23302" s="60"/>
      <c r="AU23302" s="60"/>
      <c r="AV23302" s="60"/>
      <c r="AW23302" s="60"/>
      <c r="AX23302" s="60"/>
      <c r="AY23302" s="60"/>
      <c r="AZ23302" s="60"/>
      <c r="BA23302" s="60"/>
      <c r="BB23302" s="60"/>
      <c r="BC23302" s="61"/>
    </row>
    <row r="23303" spans="43:55">
      <c r="AQ23303" s="64"/>
      <c r="AR23303" s="64"/>
      <c r="AS23303" s="60"/>
      <c r="AT23303" s="60"/>
      <c r="AU23303" s="60"/>
      <c r="AV23303" s="60"/>
      <c r="AW23303" s="60"/>
      <c r="AX23303" s="60"/>
      <c r="AY23303" s="60"/>
      <c r="AZ23303" s="60"/>
      <c r="BA23303" s="60"/>
      <c r="BB23303" s="60"/>
      <c r="BC23303" s="61"/>
    </row>
    <row r="23304" spans="43:55">
      <c r="AQ23304" s="64"/>
      <c r="AR23304" s="64"/>
      <c r="AS23304" s="60"/>
      <c r="AT23304" s="60"/>
      <c r="AU23304" s="60"/>
      <c r="AV23304" s="60"/>
      <c r="AW23304" s="60"/>
      <c r="AX23304" s="60"/>
      <c r="AY23304" s="60"/>
      <c r="AZ23304" s="60"/>
      <c r="BA23304" s="60"/>
      <c r="BB23304" s="60"/>
      <c r="BC23304" s="61"/>
    </row>
    <row r="23305" spans="43:55">
      <c r="AQ23305" s="64"/>
      <c r="AR23305" s="64"/>
      <c r="AS23305" s="60"/>
      <c r="AT23305" s="60"/>
      <c r="AU23305" s="60"/>
      <c r="AV23305" s="60"/>
      <c r="AW23305" s="60"/>
      <c r="AX23305" s="60"/>
      <c r="AY23305" s="60"/>
      <c r="AZ23305" s="60"/>
      <c r="BA23305" s="60"/>
      <c r="BB23305" s="60"/>
      <c r="BC23305" s="61"/>
    </row>
    <row r="23306" spans="43:55">
      <c r="AQ23306" s="64"/>
      <c r="AR23306" s="64"/>
      <c r="AS23306" s="60"/>
      <c r="AT23306" s="60"/>
      <c r="AU23306" s="60"/>
      <c r="AV23306" s="60"/>
      <c r="AW23306" s="60"/>
      <c r="AX23306" s="60"/>
      <c r="AY23306" s="60"/>
      <c r="AZ23306" s="60"/>
      <c r="BA23306" s="60"/>
      <c r="BB23306" s="60"/>
      <c r="BC23306" s="61"/>
    </row>
    <row r="23307" spans="43:55">
      <c r="AQ23307" s="64"/>
      <c r="AR23307" s="64"/>
      <c r="AS23307" s="60"/>
      <c r="AT23307" s="60"/>
      <c r="AU23307" s="60"/>
      <c r="AV23307" s="60"/>
      <c r="AW23307" s="60"/>
      <c r="AX23307" s="60"/>
      <c r="AY23307" s="60"/>
      <c r="AZ23307" s="60"/>
      <c r="BA23307" s="60"/>
      <c r="BB23307" s="60"/>
      <c r="BC23307" s="61"/>
    </row>
    <row r="23308" spans="43:55">
      <c r="AQ23308" s="64"/>
      <c r="AR23308" s="64"/>
      <c r="AS23308" s="60"/>
      <c r="AT23308" s="60"/>
      <c r="AU23308" s="60"/>
      <c r="AV23308" s="60"/>
      <c r="AW23308" s="60"/>
      <c r="AX23308" s="60"/>
      <c r="AY23308" s="60"/>
      <c r="AZ23308" s="60"/>
      <c r="BA23308" s="60"/>
      <c r="BB23308" s="60"/>
      <c r="BC23308" s="61"/>
    </row>
    <row r="23309" spans="43:55">
      <c r="AQ23309" s="64"/>
      <c r="AR23309" s="64"/>
      <c r="AS23309" s="60"/>
      <c r="AT23309" s="60"/>
      <c r="AU23309" s="60"/>
      <c r="AV23309" s="60"/>
      <c r="AW23309" s="60"/>
      <c r="AX23309" s="60"/>
      <c r="AY23309" s="60"/>
      <c r="AZ23309" s="60"/>
      <c r="BA23309" s="60"/>
      <c r="BB23309" s="60"/>
      <c r="BC23309" s="61"/>
    </row>
    <row r="23310" spans="43:55">
      <c r="AQ23310" s="64"/>
      <c r="AR23310" s="64"/>
      <c r="AS23310" s="60"/>
      <c r="AT23310" s="60"/>
      <c r="AU23310" s="60"/>
      <c r="AV23310" s="60"/>
      <c r="AW23310" s="60"/>
      <c r="AX23310" s="60"/>
      <c r="AY23310" s="60"/>
      <c r="AZ23310" s="60"/>
      <c r="BA23310" s="60"/>
      <c r="BB23310" s="60"/>
      <c r="BC23310" s="61"/>
    </row>
    <row r="23311" spans="43:55">
      <c r="AQ23311" s="64"/>
      <c r="AR23311" s="64"/>
      <c r="AS23311" s="60"/>
      <c r="AT23311" s="60"/>
      <c r="AU23311" s="60"/>
      <c r="AV23311" s="60"/>
      <c r="AW23311" s="60"/>
      <c r="AX23311" s="60"/>
      <c r="AY23311" s="60"/>
      <c r="AZ23311" s="60"/>
      <c r="BA23311" s="60"/>
      <c r="BB23311" s="60"/>
      <c r="BC23311" s="61"/>
    </row>
    <row r="23312" spans="43:55">
      <c r="AQ23312" s="64"/>
      <c r="AR23312" s="64"/>
      <c r="AS23312" s="60"/>
      <c r="AT23312" s="60"/>
      <c r="AU23312" s="60"/>
      <c r="AV23312" s="60"/>
      <c r="AW23312" s="60"/>
      <c r="AX23312" s="60"/>
      <c r="AY23312" s="60"/>
      <c r="AZ23312" s="60"/>
      <c r="BA23312" s="60"/>
      <c r="BB23312" s="60"/>
      <c r="BC23312" s="61"/>
    </row>
    <row r="23313" spans="43:55">
      <c r="AQ23313" s="64"/>
      <c r="AR23313" s="64"/>
      <c r="AS23313" s="60"/>
      <c r="AT23313" s="60"/>
      <c r="AU23313" s="60"/>
      <c r="AV23313" s="60"/>
      <c r="AW23313" s="60"/>
      <c r="AX23313" s="60"/>
      <c r="AY23313" s="60"/>
      <c r="AZ23313" s="60"/>
      <c r="BA23313" s="60"/>
      <c r="BB23313" s="60"/>
      <c r="BC23313" s="61"/>
    </row>
    <row r="23314" spans="43:55">
      <c r="AQ23314" s="64"/>
      <c r="AR23314" s="64"/>
      <c r="AS23314" s="60"/>
      <c r="AT23314" s="60"/>
      <c r="AU23314" s="60"/>
      <c r="AV23314" s="60"/>
      <c r="AW23314" s="60"/>
      <c r="AX23314" s="60"/>
      <c r="AY23314" s="60"/>
      <c r="AZ23314" s="60"/>
      <c r="BA23314" s="60"/>
      <c r="BB23314" s="60"/>
      <c r="BC23314" s="61"/>
    </row>
    <row r="23315" spans="43:55">
      <c r="AQ23315" s="64"/>
      <c r="AR23315" s="64"/>
      <c r="AS23315" s="60"/>
      <c r="AT23315" s="60"/>
      <c r="AU23315" s="60"/>
      <c r="AV23315" s="60"/>
      <c r="AW23315" s="60"/>
      <c r="AX23315" s="60"/>
      <c r="AY23315" s="60"/>
      <c r="AZ23315" s="60"/>
      <c r="BA23315" s="60"/>
      <c r="BB23315" s="60"/>
      <c r="BC23315" s="61"/>
    </row>
    <row r="23316" spans="43:55">
      <c r="AQ23316" s="64"/>
      <c r="AR23316" s="64"/>
      <c r="AS23316" s="60"/>
      <c r="AT23316" s="60"/>
      <c r="AU23316" s="60"/>
      <c r="AV23316" s="60"/>
      <c r="AW23316" s="60"/>
      <c r="AX23316" s="60"/>
      <c r="AY23316" s="60"/>
      <c r="AZ23316" s="60"/>
      <c r="BA23316" s="60"/>
      <c r="BB23316" s="60"/>
      <c r="BC23316" s="61"/>
    </row>
    <row r="23317" spans="43:55">
      <c r="AQ23317" s="64"/>
      <c r="AR23317" s="64"/>
      <c r="AS23317" s="60"/>
      <c r="AT23317" s="60"/>
      <c r="AU23317" s="60"/>
      <c r="AV23317" s="60"/>
      <c r="AW23317" s="60"/>
      <c r="AX23317" s="60"/>
      <c r="AY23317" s="60"/>
      <c r="AZ23317" s="60"/>
      <c r="BA23317" s="60"/>
      <c r="BB23317" s="60"/>
      <c r="BC23317" s="61"/>
    </row>
    <row r="23318" spans="43:55">
      <c r="AQ23318" s="64"/>
      <c r="AR23318" s="64"/>
      <c r="AS23318" s="60"/>
      <c r="AT23318" s="60"/>
      <c r="AU23318" s="60"/>
      <c r="AV23318" s="60"/>
      <c r="AW23318" s="60"/>
      <c r="AX23318" s="60"/>
      <c r="AY23318" s="60"/>
      <c r="AZ23318" s="60"/>
      <c r="BA23318" s="60"/>
      <c r="BB23318" s="60"/>
      <c r="BC23318" s="61"/>
    </row>
    <row r="23319" spans="43:55">
      <c r="AQ23319" s="64"/>
      <c r="AR23319" s="64"/>
      <c r="AS23319" s="60"/>
      <c r="AT23319" s="60"/>
      <c r="AU23319" s="60"/>
      <c r="AV23319" s="60"/>
      <c r="AW23319" s="60"/>
      <c r="AX23319" s="60"/>
      <c r="AY23319" s="60"/>
      <c r="AZ23319" s="60"/>
      <c r="BA23319" s="60"/>
      <c r="BB23319" s="60"/>
      <c r="BC23319" s="61"/>
    </row>
    <row r="23320" spans="43:55">
      <c r="AQ23320" s="64"/>
      <c r="AR23320" s="64"/>
      <c r="AS23320" s="60"/>
      <c r="AT23320" s="60"/>
      <c r="AU23320" s="60"/>
      <c r="AV23320" s="60"/>
      <c r="AW23320" s="60"/>
      <c r="AX23320" s="60"/>
      <c r="AY23320" s="60"/>
      <c r="AZ23320" s="60"/>
      <c r="BA23320" s="60"/>
      <c r="BB23320" s="60"/>
      <c r="BC23320" s="61"/>
    </row>
    <row r="23321" spans="43:55">
      <c r="AQ23321" s="64"/>
      <c r="AR23321" s="64"/>
      <c r="AS23321" s="60"/>
      <c r="AT23321" s="60"/>
      <c r="AU23321" s="60"/>
      <c r="AV23321" s="60"/>
      <c r="AW23321" s="60"/>
      <c r="AX23321" s="60"/>
      <c r="AY23321" s="60"/>
      <c r="AZ23321" s="60"/>
      <c r="BA23321" s="60"/>
      <c r="BB23321" s="60"/>
      <c r="BC23321" s="61"/>
    </row>
    <row r="23322" spans="43:55">
      <c r="AQ23322" s="64"/>
      <c r="AR23322" s="64"/>
      <c r="AS23322" s="60"/>
      <c r="AT23322" s="60"/>
      <c r="AU23322" s="60"/>
      <c r="AV23322" s="60"/>
      <c r="AW23322" s="60"/>
      <c r="AX23322" s="60"/>
      <c r="AY23322" s="60"/>
      <c r="AZ23322" s="60"/>
      <c r="BA23322" s="60"/>
      <c r="BB23322" s="60"/>
      <c r="BC23322" s="61"/>
    </row>
    <row r="23323" spans="43:55">
      <c r="AQ23323" s="64"/>
      <c r="AR23323" s="64"/>
      <c r="AS23323" s="60"/>
      <c r="AT23323" s="60"/>
      <c r="AU23323" s="60"/>
      <c r="AV23323" s="60"/>
      <c r="AW23323" s="60"/>
      <c r="AX23323" s="60"/>
      <c r="AY23323" s="60"/>
      <c r="AZ23323" s="60"/>
      <c r="BA23323" s="60"/>
      <c r="BB23323" s="60"/>
      <c r="BC23323" s="61"/>
    </row>
    <row r="23324" spans="43:55">
      <c r="AQ23324" s="64"/>
      <c r="AR23324" s="64"/>
      <c r="AS23324" s="60"/>
      <c r="AT23324" s="60"/>
      <c r="AU23324" s="60"/>
      <c r="AV23324" s="60"/>
      <c r="AW23324" s="60"/>
      <c r="AX23324" s="60"/>
      <c r="AY23324" s="60"/>
      <c r="AZ23324" s="60"/>
      <c r="BA23324" s="60"/>
      <c r="BB23324" s="60"/>
      <c r="BC23324" s="61"/>
    </row>
    <row r="23325" spans="43:55">
      <c r="AQ23325" s="64"/>
      <c r="AR23325" s="64"/>
      <c r="AS23325" s="60"/>
      <c r="AT23325" s="60"/>
      <c r="AU23325" s="60"/>
      <c r="AV23325" s="60"/>
      <c r="AW23325" s="60"/>
      <c r="AX23325" s="60"/>
      <c r="AY23325" s="60"/>
      <c r="AZ23325" s="60"/>
      <c r="BA23325" s="60"/>
      <c r="BB23325" s="60"/>
      <c r="BC23325" s="61"/>
    </row>
    <row r="23326" spans="43:55">
      <c r="AQ23326" s="64"/>
      <c r="AR23326" s="64"/>
      <c r="AS23326" s="60"/>
      <c r="AT23326" s="60"/>
      <c r="AU23326" s="60"/>
      <c r="AV23326" s="60"/>
      <c r="AW23326" s="60"/>
      <c r="AX23326" s="60"/>
      <c r="AY23326" s="60"/>
      <c r="AZ23326" s="60"/>
      <c r="BA23326" s="60"/>
      <c r="BB23326" s="60"/>
      <c r="BC23326" s="61"/>
    </row>
    <row r="23327" spans="43:55">
      <c r="AQ23327" s="64"/>
      <c r="AR23327" s="64"/>
      <c r="AS23327" s="60"/>
      <c r="AT23327" s="60"/>
      <c r="AU23327" s="60"/>
      <c r="AV23327" s="60"/>
      <c r="AW23327" s="60"/>
      <c r="AX23327" s="60"/>
      <c r="AY23327" s="60"/>
      <c r="AZ23327" s="60"/>
      <c r="BA23327" s="60"/>
      <c r="BB23327" s="60"/>
      <c r="BC23327" s="61"/>
    </row>
    <row r="23328" spans="43:55">
      <c r="AQ23328" s="64"/>
      <c r="AR23328" s="64"/>
      <c r="AS23328" s="60"/>
      <c r="AT23328" s="60"/>
      <c r="AU23328" s="60"/>
      <c r="AV23328" s="60"/>
      <c r="AW23328" s="60"/>
      <c r="AX23328" s="60"/>
      <c r="AY23328" s="60"/>
      <c r="AZ23328" s="60"/>
      <c r="BA23328" s="60"/>
      <c r="BB23328" s="60"/>
      <c r="BC23328" s="61"/>
    </row>
    <row r="23329" spans="43:55">
      <c r="AQ23329" s="64"/>
      <c r="AR23329" s="64"/>
      <c r="AS23329" s="60"/>
      <c r="AT23329" s="60"/>
      <c r="AU23329" s="60"/>
      <c r="AV23329" s="60"/>
      <c r="AW23329" s="60"/>
      <c r="AX23329" s="60"/>
      <c r="AY23329" s="60"/>
      <c r="AZ23329" s="60"/>
      <c r="BA23329" s="60"/>
      <c r="BB23329" s="60"/>
      <c r="BC23329" s="61"/>
    </row>
    <row r="23330" spans="43:55">
      <c r="AQ23330" s="64"/>
      <c r="AR23330" s="64"/>
      <c r="AS23330" s="60"/>
      <c r="AT23330" s="60"/>
      <c r="AU23330" s="60"/>
      <c r="AV23330" s="60"/>
      <c r="AW23330" s="60"/>
      <c r="AX23330" s="60"/>
      <c r="AY23330" s="60"/>
      <c r="AZ23330" s="60"/>
      <c r="BA23330" s="60"/>
      <c r="BB23330" s="60"/>
      <c r="BC23330" s="61"/>
    </row>
    <row r="23331" spans="43:55">
      <c r="AQ23331" s="64"/>
      <c r="AR23331" s="64"/>
      <c r="AS23331" s="60"/>
      <c r="AT23331" s="60"/>
      <c r="AU23331" s="60"/>
      <c r="AV23331" s="60"/>
      <c r="AW23331" s="60"/>
      <c r="AX23331" s="60"/>
      <c r="AY23331" s="60"/>
      <c r="AZ23331" s="60"/>
      <c r="BA23331" s="60"/>
      <c r="BB23331" s="60"/>
      <c r="BC23331" s="61"/>
    </row>
    <row r="23332" spans="43:55">
      <c r="AQ23332" s="64"/>
      <c r="AR23332" s="64"/>
      <c r="AS23332" s="60"/>
      <c r="AT23332" s="60"/>
      <c r="AU23332" s="60"/>
      <c r="AV23332" s="60"/>
      <c r="AW23332" s="60"/>
      <c r="AX23332" s="60"/>
      <c r="AY23332" s="60"/>
      <c r="AZ23332" s="60"/>
      <c r="BA23332" s="60"/>
      <c r="BB23332" s="60"/>
      <c r="BC23332" s="61"/>
    </row>
    <row r="23333" spans="43:55">
      <c r="AQ23333" s="64"/>
      <c r="AR23333" s="64"/>
      <c r="AS23333" s="60"/>
      <c r="AT23333" s="60"/>
      <c r="AU23333" s="60"/>
      <c r="AV23333" s="60"/>
      <c r="AW23333" s="60"/>
      <c r="AX23333" s="60"/>
      <c r="AY23333" s="60"/>
      <c r="AZ23333" s="60"/>
      <c r="BA23333" s="60"/>
      <c r="BB23333" s="60"/>
      <c r="BC23333" s="61"/>
    </row>
    <row r="23334" spans="43:55">
      <c r="AQ23334" s="64"/>
      <c r="AR23334" s="64"/>
      <c r="AS23334" s="60"/>
      <c r="AT23334" s="60"/>
      <c r="AU23334" s="60"/>
      <c r="AV23334" s="60"/>
      <c r="AW23334" s="60"/>
      <c r="AX23334" s="60"/>
      <c r="AY23334" s="60"/>
      <c r="AZ23334" s="60"/>
      <c r="BA23334" s="60"/>
      <c r="BB23334" s="60"/>
      <c r="BC23334" s="61"/>
    </row>
    <row r="23335" spans="43:55">
      <c r="AQ23335" s="64"/>
      <c r="AR23335" s="64"/>
      <c r="AS23335" s="60"/>
      <c r="AT23335" s="60"/>
      <c r="AU23335" s="60"/>
      <c r="AV23335" s="60"/>
      <c r="AW23335" s="60"/>
      <c r="AX23335" s="60"/>
      <c r="AY23335" s="60"/>
      <c r="AZ23335" s="60"/>
      <c r="BA23335" s="60"/>
      <c r="BB23335" s="60"/>
      <c r="BC23335" s="61"/>
    </row>
    <row r="23336" spans="43:55">
      <c r="AQ23336" s="64"/>
      <c r="AR23336" s="64"/>
      <c r="AS23336" s="60"/>
      <c r="AT23336" s="60"/>
      <c r="AU23336" s="60"/>
      <c r="AV23336" s="60"/>
      <c r="AW23336" s="60"/>
      <c r="AX23336" s="60"/>
      <c r="AY23336" s="60"/>
      <c r="AZ23336" s="60"/>
      <c r="BA23336" s="60"/>
      <c r="BB23336" s="60"/>
      <c r="BC23336" s="61"/>
    </row>
    <row r="23337" spans="43:55">
      <c r="AQ23337" s="64"/>
      <c r="AR23337" s="64"/>
      <c r="AS23337" s="60"/>
      <c r="AT23337" s="60"/>
      <c r="AU23337" s="60"/>
      <c r="AV23337" s="60"/>
      <c r="AW23337" s="60"/>
      <c r="AX23337" s="60"/>
      <c r="AY23337" s="60"/>
      <c r="AZ23337" s="60"/>
      <c r="BA23337" s="60"/>
      <c r="BB23337" s="60"/>
      <c r="BC23337" s="61"/>
    </row>
    <row r="23338" spans="43:55">
      <c r="AQ23338" s="64"/>
      <c r="AR23338" s="64"/>
      <c r="AS23338" s="60"/>
      <c r="AT23338" s="60"/>
      <c r="AU23338" s="60"/>
      <c r="AV23338" s="60"/>
      <c r="AW23338" s="60"/>
      <c r="AX23338" s="60"/>
      <c r="AY23338" s="60"/>
      <c r="AZ23338" s="60"/>
      <c r="BA23338" s="60"/>
      <c r="BB23338" s="60"/>
      <c r="BC23338" s="61"/>
    </row>
    <row r="23339" spans="43:55">
      <c r="AQ23339" s="64"/>
      <c r="AR23339" s="64"/>
      <c r="AS23339" s="60"/>
      <c r="AT23339" s="60"/>
      <c r="AU23339" s="60"/>
      <c r="AV23339" s="60"/>
      <c r="AW23339" s="60"/>
      <c r="AX23339" s="60"/>
      <c r="AY23339" s="60"/>
      <c r="AZ23339" s="60"/>
      <c r="BA23339" s="60"/>
      <c r="BB23339" s="60"/>
      <c r="BC23339" s="61"/>
    </row>
    <row r="23340" spans="43:55">
      <c r="AQ23340" s="64"/>
      <c r="AR23340" s="64"/>
      <c r="AS23340" s="60"/>
      <c r="AT23340" s="60"/>
      <c r="AU23340" s="60"/>
      <c r="AV23340" s="60"/>
      <c r="AW23340" s="60"/>
      <c r="AX23340" s="60"/>
      <c r="AY23340" s="60"/>
      <c r="AZ23340" s="60"/>
      <c r="BA23340" s="60"/>
      <c r="BB23340" s="60"/>
      <c r="BC23340" s="61"/>
    </row>
    <row r="23341" spans="43:55">
      <c r="AQ23341" s="64"/>
      <c r="AR23341" s="64"/>
      <c r="AS23341" s="60"/>
      <c r="AT23341" s="60"/>
      <c r="AU23341" s="60"/>
      <c r="AV23341" s="60"/>
      <c r="AW23341" s="60"/>
      <c r="AX23341" s="60"/>
      <c r="AY23341" s="60"/>
      <c r="AZ23341" s="60"/>
      <c r="BA23341" s="60"/>
      <c r="BB23341" s="60"/>
      <c r="BC23341" s="61"/>
    </row>
    <row r="23342" spans="43:55">
      <c r="AQ23342" s="64"/>
      <c r="AR23342" s="64"/>
      <c r="AS23342" s="60"/>
      <c r="AT23342" s="60"/>
      <c r="AU23342" s="60"/>
      <c r="AV23342" s="60"/>
      <c r="AW23342" s="60"/>
      <c r="AX23342" s="60"/>
      <c r="AY23342" s="60"/>
      <c r="AZ23342" s="60"/>
      <c r="BA23342" s="60"/>
      <c r="BB23342" s="60"/>
      <c r="BC23342" s="61"/>
    </row>
    <row r="23343" spans="43:55">
      <c r="AQ23343" s="64"/>
      <c r="AR23343" s="64"/>
      <c r="AS23343" s="60"/>
      <c r="AT23343" s="60"/>
      <c r="AU23343" s="60"/>
      <c r="AV23343" s="60"/>
      <c r="AW23343" s="60"/>
      <c r="AX23343" s="60"/>
      <c r="AY23343" s="60"/>
      <c r="AZ23343" s="60"/>
      <c r="BA23343" s="60"/>
      <c r="BB23343" s="60"/>
      <c r="BC23343" s="61"/>
    </row>
    <row r="23344" spans="43:55">
      <c r="AQ23344" s="64"/>
      <c r="AR23344" s="64"/>
      <c r="AS23344" s="60"/>
      <c r="AT23344" s="60"/>
      <c r="AU23344" s="60"/>
      <c r="AV23344" s="60"/>
      <c r="AW23344" s="60"/>
      <c r="AX23344" s="60"/>
      <c r="AY23344" s="60"/>
      <c r="AZ23344" s="60"/>
      <c r="BA23344" s="60"/>
      <c r="BB23344" s="60"/>
      <c r="BC23344" s="61"/>
    </row>
    <row r="23345" spans="43:55">
      <c r="AQ23345" s="64"/>
      <c r="AR23345" s="64"/>
      <c r="AS23345" s="60"/>
      <c r="AT23345" s="60"/>
      <c r="AU23345" s="60"/>
      <c r="AV23345" s="60"/>
      <c r="AW23345" s="60"/>
      <c r="AX23345" s="60"/>
      <c r="AY23345" s="60"/>
      <c r="AZ23345" s="60"/>
      <c r="BA23345" s="60"/>
      <c r="BB23345" s="60"/>
      <c r="BC23345" s="61"/>
    </row>
    <row r="23346" spans="43:55">
      <c r="AQ23346" s="64"/>
      <c r="AR23346" s="64"/>
      <c r="AS23346" s="60"/>
      <c r="AT23346" s="60"/>
      <c r="AU23346" s="60"/>
      <c r="AV23346" s="60"/>
      <c r="AW23346" s="60"/>
      <c r="AX23346" s="60"/>
      <c r="AY23346" s="60"/>
      <c r="AZ23346" s="60"/>
      <c r="BA23346" s="60"/>
      <c r="BB23346" s="60"/>
      <c r="BC23346" s="61"/>
    </row>
    <row r="23347" spans="43:55">
      <c r="AQ23347" s="64"/>
      <c r="AR23347" s="64"/>
      <c r="AS23347" s="60"/>
      <c r="AT23347" s="60"/>
      <c r="AU23347" s="60"/>
      <c r="AV23347" s="60"/>
      <c r="AW23347" s="60"/>
      <c r="AX23347" s="60"/>
      <c r="AY23347" s="60"/>
      <c r="AZ23347" s="60"/>
      <c r="BA23347" s="60"/>
      <c r="BB23347" s="60"/>
      <c r="BC23347" s="61"/>
    </row>
    <row r="23348" spans="43:55">
      <c r="AQ23348" s="64"/>
      <c r="AR23348" s="64"/>
      <c r="AS23348" s="60"/>
      <c r="AT23348" s="60"/>
      <c r="AU23348" s="60"/>
      <c r="AV23348" s="60"/>
      <c r="AW23348" s="60"/>
      <c r="AX23348" s="60"/>
      <c r="AY23348" s="60"/>
      <c r="AZ23348" s="60"/>
      <c r="BA23348" s="60"/>
      <c r="BB23348" s="60"/>
      <c r="BC23348" s="61"/>
    </row>
    <row r="23349" spans="43:55">
      <c r="AQ23349" s="64"/>
      <c r="AR23349" s="64"/>
      <c r="AS23349" s="60"/>
      <c r="AT23349" s="60"/>
      <c r="AU23349" s="60"/>
      <c r="AV23349" s="60"/>
      <c r="AW23349" s="60"/>
      <c r="AX23349" s="60"/>
      <c r="AY23349" s="60"/>
      <c r="AZ23349" s="60"/>
      <c r="BA23349" s="60"/>
      <c r="BB23349" s="60"/>
      <c r="BC23349" s="61"/>
    </row>
    <row r="23350" spans="43:55">
      <c r="AQ23350" s="64"/>
      <c r="AR23350" s="64"/>
      <c r="AS23350" s="60"/>
      <c r="AT23350" s="60"/>
      <c r="AU23350" s="60"/>
      <c r="AV23350" s="60"/>
      <c r="AW23350" s="60"/>
      <c r="AX23350" s="60"/>
      <c r="AY23350" s="60"/>
      <c r="AZ23350" s="60"/>
      <c r="BA23350" s="60"/>
      <c r="BB23350" s="60"/>
      <c r="BC23350" s="61"/>
    </row>
    <row r="23351" spans="43:55">
      <c r="AQ23351" s="64"/>
      <c r="AR23351" s="64"/>
      <c r="AS23351" s="60"/>
      <c r="AT23351" s="60"/>
      <c r="AU23351" s="60"/>
      <c r="AV23351" s="60"/>
      <c r="AW23351" s="60"/>
      <c r="AX23351" s="60"/>
      <c r="AY23351" s="60"/>
      <c r="AZ23351" s="60"/>
      <c r="BA23351" s="60"/>
      <c r="BB23351" s="60"/>
      <c r="BC23351" s="61"/>
    </row>
    <row r="23352" spans="43:55">
      <c r="AQ23352" s="64"/>
      <c r="AR23352" s="64"/>
      <c r="AS23352" s="60"/>
      <c r="AT23352" s="60"/>
      <c r="AU23352" s="60"/>
      <c r="AV23352" s="60"/>
      <c r="AW23352" s="60"/>
      <c r="AX23352" s="60"/>
      <c r="AY23352" s="60"/>
      <c r="AZ23352" s="60"/>
      <c r="BA23352" s="60"/>
      <c r="BB23352" s="60"/>
      <c r="BC23352" s="61"/>
    </row>
    <row r="23353" spans="43:55">
      <c r="AQ23353" s="64"/>
      <c r="AR23353" s="64"/>
      <c r="AS23353" s="60"/>
      <c r="AT23353" s="60"/>
      <c r="AU23353" s="60"/>
      <c r="AV23353" s="60"/>
      <c r="AW23353" s="60"/>
      <c r="AX23353" s="60"/>
      <c r="AY23353" s="60"/>
      <c r="AZ23353" s="60"/>
      <c r="BA23353" s="60"/>
      <c r="BB23353" s="60"/>
      <c r="BC23353" s="61"/>
    </row>
    <row r="23354" spans="43:55">
      <c r="AQ23354" s="64"/>
      <c r="AR23354" s="64"/>
      <c r="AS23354" s="60"/>
      <c r="AT23354" s="60"/>
      <c r="AU23354" s="60"/>
      <c r="AV23354" s="60"/>
      <c r="AW23354" s="60"/>
      <c r="AX23354" s="60"/>
      <c r="AY23354" s="60"/>
      <c r="AZ23354" s="60"/>
      <c r="BA23354" s="60"/>
      <c r="BB23354" s="60"/>
      <c r="BC23354" s="61"/>
    </row>
    <row r="23355" spans="43:55">
      <c r="AQ23355" s="64"/>
      <c r="AR23355" s="64"/>
      <c r="AS23355" s="60"/>
      <c r="AT23355" s="60"/>
      <c r="AU23355" s="60"/>
      <c r="AV23355" s="60"/>
      <c r="AW23355" s="60"/>
      <c r="AX23355" s="60"/>
      <c r="AY23355" s="60"/>
      <c r="AZ23355" s="60"/>
      <c r="BA23355" s="60"/>
      <c r="BB23355" s="60"/>
      <c r="BC23355" s="61"/>
    </row>
    <row r="23356" spans="43:55">
      <c r="AQ23356" s="64"/>
      <c r="AR23356" s="64"/>
      <c r="AS23356" s="60"/>
      <c r="AT23356" s="60"/>
      <c r="AU23356" s="60"/>
      <c r="AV23356" s="60"/>
      <c r="AW23356" s="60"/>
      <c r="AX23356" s="60"/>
      <c r="AY23356" s="60"/>
      <c r="AZ23356" s="60"/>
      <c r="BA23356" s="60"/>
      <c r="BB23356" s="60"/>
      <c r="BC23356" s="61"/>
    </row>
    <row r="23357" spans="43:55">
      <c r="AQ23357" s="64"/>
      <c r="AR23357" s="64"/>
      <c r="AS23357" s="60"/>
      <c r="AT23357" s="60"/>
      <c r="AU23357" s="60"/>
      <c r="AV23357" s="60"/>
      <c r="AW23357" s="60"/>
      <c r="AX23357" s="60"/>
      <c r="AY23357" s="60"/>
      <c r="AZ23357" s="60"/>
      <c r="BA23357" s="60"/>
      <c r="BB23357" s="60"/>
      <c r="BC23357" s="61"/>
    </row>
    <row r="23358" spans="43:55">
      <c r="AQ23358" s="64"/>
      <c r="AR23358" s="64"/>
      <c r="AS23358" s="60"/>
      <c r="AT23358" s="60"/>
      <c r="AU23358" s="60"/>
      <c r="AV23358" s="60"/>
      <c r="AW23358" s="60"/>
      <c r="AX23358" s="60"/>
      <c r="AY23358" s="60"/>
      <c r="AZ23358" s="60"/>
      <c r="BA23358" s="60"/>
      <c r="BB23358" s="60"/>
      <c r="BC23358" s="61"/>
    </row>
    <row r="23359" spans="43:55">
      <c r="AQ23359" s="64"/>
      <c r="AR23359" s="64"/>
      <c r="AS23359" s="60"/>
      <c r="AT23359" s="60"/>
      <c r="AU23359" s="60"/>
      <c r="AV23359" s="60"/>
      <c r="AW23359" s="60"/>
      <c r="AX23359" s="60"/>
      <c r="AY23359" s="60"/>
      <c r="AZ23359" s="60"/>
      <c r="BA23359" s="60"/>
      <c r="BB23359" s="60"/>
      <c r="BC23359" s="61"/>
    </row>
    <row r="23360" spans="43:55">
      <c r="AQ23360" s="64"/>
      <c r="AR23360" s="64"/>
      <c r="AS23360" s="60"/>
      <c r="AT23360" s="60"/>
      <c r="AU23360" s="60"/>
      <c r="AV23360" s="60"/>
      <c r="AW23360" s="60"/>
      <c r="AX23360" s="60"/>
      <c r="AY23360" s="60"/>
      <c r="AZ23360" s="60"/>
      <c r="BA23360" s="60"/>
      <c r="BB23360" s="60"/>
      <c r="BC23360" s="61"/>
    </row>
    <row r="23361" spans="43:55">
      <c r="AQ23361" s="64"/>
      <c r="AR23361" s="64"/>
      <c r="AS23361" s="60"/>
      <c r="AT23361" s="60"/>
      <c r="AU23361" s="60"/>
      <c r="AV23361" s="60"/>
      <c r="AW23361" s="60"/>
      <c r="AX23361" s="60"/>
      <c r="AY23361" s="60"/>
      <c r="AZ23361" s="60"/>
      <c r="BA23361" s="60"/>
      <c r="BB23361" s="60"/>
      <c r="BC23361" s="61"/>
    </row>
    <row r="23362" spans="43:55">
      <c r="AQ23362" s="64"/>
      <c r="AR23362" s="64"/>
      <c r="AS23362" s="60"/>
      <c r="AT23362" s="60"/>
      <c r="AU23362" s="60"/>
      <c r="AV23362" s="60"/>
      <c r="AW23362" s="60"/>
      <c r="AX23362" s="60"/>
      <c r="AY23362" s="60"/>
      <c r="AZ23362" s="60"/>
      <c r="BA23362" s="60"/>
      <c r="BB23362" s="60"/>
      <c r="BC23362" s="61"/>
    </row>
    <row r="23363" spans="43:55">
      <c r="AQ23363" s="64"/>
      <c r="AR23363" s="64"/>
      <c r="AS23363" s="60"/>
      <c r="AT23363" s="60"/>
      <c r="AU23363" s="60"/>
      <c r="AV23363" s="60"/>
      <c r="AW23363" s="60"/>
      <c r="AX23363" s="60"/>
      <c r="AY23363" s="60"/>
      <c r="AZ23363" s="60"/>
      <c r="BA23363" s="60"/>
      <c r="BB23363" s="60"/>
      <c r="BC23363" s="61"/>
    </row>
    <row r="23364" spans="43:55">
      <c r="AQ23364" s="64"/>
      <c r="AR23364" s="64"/>
      <c r="AS23364" s="60"/>
      <c r="AT23364" s="60"/>
      <c r="AU23364" s="60"/>
      <c r="AV23364" s="60"/>
      <c r="AW23364" s="60"/>
      <c r="AX23364" s="60"/>
      <c r="AY23364" s="60"/>
      <c r="AZ23364" s="60"/>
      <c r="BA23364" s="60"/>
      <c r="BB23364" s="60"/>
      <c r="BC23364" s="61"/>
    </row>
    <row r="23365" spans="43:55">
      <c r="AQ23365" s="64"/>
      <c r="AR23365" s="64"/>
      <c r="AS23365" s="60"/>
      <c r="AT23365" s="60"/>
      <c r="AU23365" s="60"/>
      <c r="AV23365" s="60"/>
      <c r="AW23365" s="60"/>
      <c r="AX23365" s="60"/>
      <c r="AY23365" s="60"/>
      <c r="AZ23365" s="60"/>
      <c r="BA23365" s="60"/>
      <c r="BB23365" s="60"/>
      <c r="BC23365" s="61"/>
    </row>
    <row r="23366" spans="43:55">
      <c r="AQ23366" s="64"/>
      <c r="AR23366" s="64"/>
      <c r="AS23366" s="60"/>
      <c r="AT23366" s="60"/>
      <c r="AU23366" s="60"/>
      <c r="AV23366" s="60"/>
      <c r="AW23366" s="60"/>
      <c r="AX23366" s="60"/>
      <c r="AY23366" s="60"/>
      <c r="AZ23366" s="60"/>
      <c r="BA23366" s="60"/>
      <c r="BB23366" s="60"/>
      <c r="BC23366" s="61"/>
    </row>
    <row r="23367" spans="43:55">
      <c r="AQ23367" s="64"/>
      <c r="AR23367" s="64"/>
      <c r="AS23367" s="60"/>
      <c r="AT23367" s="60"/>
      <c r="AU23367" s="60"/>
      <c r="AV23367" s="60"/>
      <c r="AW23367" s="60"/>
      <c r="AX23367" s="60"/>
      <c r="AY23367" s="60"/>
      <c r="AZ23367" s="60"/>
      <c r="BA23367" s="60"/>
      <c r="BB23367" s="60"/>
      <c r="BC23367" s="61"/>
    </row>
    <row r="23368" spans="43:55">
      <c r="AQ23368" s="64"/>
      <c r="AR23368" s="64"/>
      <c r="AS23368" s="60"/>
      <c r="AT23368" s="60"/>
      <c r="AU23368" s="60"/>
      <c r="AV23368" s="60"/>
      <c r="AW23368" s="60"/>
      <c r="AX23368" s="60"/>
      <c r="AY23368" s="60"/>
      <c r="AZ23368" s="60"/>
      <c r="BA23368" s="60"/>
      <c r="BB23368" s="60"/>
      <c r="BC23368" s="61"/>
    </row>
    <row r="23369" spans="43:55">
      <c r="AQ23369" s="64"/>
      <c r="AR23369" s="64"/>
      <c r="AS23369" s="60"/>
      <c r="AT23369" s="60"/>
      <c r="AU23369" s="60"/>
      <c r="AV23369" s="60"/>
      <c r="AW23369" s="60"/>
      <c r="AX23369" s="60"/>
      <c r="AY23369" s="60"/>
      <c r="AZ23369" s="60"/>
      <c r="BA23369" s="60"/>
      <c r="BB23369" s="60"/>
      <c r="BC23369" s="61"/>
    </row>
    <row r="23370" spans="43:55">
      <c r="AQ23370" s="64"/>
      <c r="AR23370" s="64"/>
      <c r="AS23370" s="60"/>
      <c r="AT23370" s="60"/>
      <c r="AU23370" s="60"/>
      <c r="AV23370" s="60"/>
      <c r="AW23370" s="60"/>
      <c r="AX23370" s="60"/>
      <c r="AY23370" s="60"/>
      <c r="AZ23370" s="60"/>
      <c r="BA23370" s="60"/>
      <c r="BB23370" s="60"/>
      <c r="BC23370" s="61"/>
    </row>
    <row r="23371" spans="43:55">
      <c r="AQ23371" s="64"/>
      <c r="AR23371" s="64"/>
      <c r="AS23371" s="60"/>
      <c r="AT23371" s="60"/>
      <c r="AU23371" s="60"/>
      <c r="AV23371" s="60"/>
      <c r="AW23371" s="60"/>
      <c r="AX23371" s="60"/>
      <c r="AY23371" s="60"/>
      <c r="AZ23371" s="60"/>
      <c r="BA23371" s="60"/>
      <c r="BB23371" s="60"/>
      <c r="BC23371" s="61"/>
    </row>
    <row r="23372" spans="43:55">
      <c r="AQ23372" s="64"/>
      <c r="AR23372" s="64"/>
      <c r="AS23372" s="60"/>
      <c r="AT23372" s="60"/>
      <c r="AU23372" s="60"/>
      <c r="AV23372" s="60"/>
      <c r="AW23372" s="60"/>
      <c r="AX23372" s="60"/>
      <c r="AY23372" s="60"/>
      <c r="AZ23372" s="60"/>
      <c r="BA23372" s="60"/>
      <c r="BB23372" s="60"/>
      <c r="BC23372" s="61"/>
    </row>
    <row r="23373" spans="43:55">
      <c r="AQ23373" s="64"/>
      <c r="AR23373" s="64"/>
      <c r="AS23373" s="60"/>
      <c r="AT23373" s="60"/>
      <c r="AU23373" s="60"/>
      <c r="AV23373" s="60"/>
      <c r="AW23373" s="60"/>
      <c r="AX23373" s="60"/>
      <c r="AY23373" s="60"/>
      <c r="AZ23373" s="60"/>
      <c r="BA23373" s="60"/>
      <c r="BB23373" s="60"/>
      <c r="BC23373" s="61"/>
    </row>
    <row r="23374" spans="43:55">
      <c r="AQ23374" s="64"/>
      <c r="AR23374" s="64"/>
      <c r="AS23374" s="60"/>
      <c r="AT23374" s="60"/>
      <c r="AU23374" s="60"/>
      <c r="AV23374" s="60"/>
      <c r="AW23374" s="60"/>
      <c r="AX23374" s="60"/>
      <c r="AY23374" s="60"/>
      <c r="AZ23374" s="60"/>
      <c r="BA23374" s="60"/>
      <c r="BB23374" s="60"/>
      <c r="BC23374" s="61"/>
    </row>
    <row r="23375" spans="43:55">
      <c r="AQ23375" s="64"/>
      <c r="AR23375" s="64"/>
      <c r="AS23375" s="60"/>
      <c r="AT23375" s="60"/>
      <c r="AU23375" s="60"/>
      <c r="AV23375" s="60"/>
      <c r="AW23375" s="60"/>
      <c r="AX23375" s="60"/>
      <c r="AY23375" s="60"/>
      <c r="AZ23375" s="60"/>
      <c r="BA23375" s="60"/>
      <c r="BB23375" s="60"/>
      <c r="BC23375" s="61"/>
    </row>
    <row r="23376" spans="43:55">
      <c r="AQ23376" s="64"/>
      <c r="AR23376" s="64"/>
      <c r="AS23376" s="60"/>
      <c r="AT23376" s="60"/>
      <c r="AU23376" s="60"/>
      <c r="AV23376" s="60"/>
      <c r="AW23376" s="60"/>
      <c r="AX23376" s="60"/>
      <c r="AY23376" s="60"/>
      <c r="AZ23376" s="60"/>
      <c r="BA23376" s="60"/>
      <c r="BB23376" s="60"/>
      <c r="BC23376" s="61"/>
    </row>
    <row r="23377" spans="43:55">
      <c r="AQ23377" s="64"/>
      <c r="AR23377" s="64"/>
      <c r="AS23377" s="60"/>
      <c r="AT23377" s="60"/>
      <c r="AU23377" s="60"/>
      <c r="AV23377" s="60"/>
      <c r="AW23377" s="60"/>
      <c r="AX23377" s="60"/>
      <c r="AY23377" s="60"/>
      <c r="AZ23377" s="60"/>
      <c r="BA23377" s="60"/>
      <c r="BB23377" s="60"/>
      <c r="BC23377" s="61"/>
    </row>
    <row r="23378" spans="43:55">
      <c r="AQ23378" s="64"/>
      <c r="AR23378" s="64"/>
      <c r="AS23378" s="60"/>
      <c r="AT23378" s="60"/>
      <c r="AU23378" s="60"/>
      <c r="AV23378" s="60"/>
      <c r="AW23378" s="60"/>
      <c r="AX23378" s="60"/>
      <c r="AY23378" s="60"/>
      <c r="AZ23378" s="60"/>
      <c r="BA23378" s="60"/>
      <c r="BB23378" s="60"/>
      <c r="BC23378" s="61"/>
    </row>
    <row r="23379" spans="43:55">
      <c r="AQ23379" s="64"/>
      <c r="AR23379" s="64"/>
      <c r="AS23379" s="60"/>
      <c r="AT23379" s="60"/>
      <c r="AU23379" s="60"/>
      <c r="AV23379" s="60"/>
      <c r="AW23379" s="60"/>
      <c r="AX23379" s="60"/>
      <c r="AY23379" s="60"/>
      <c r="AZ23379" s="60"/>
      <c r="BA23379" s="60"/>
      <c r="BB23379" s="60"/>
      <c r="BC23379" s="61"/>
    </row>
    <row r="23380" spans="43:55">
      <c r="AQ23380" s="64"/>
      <c r="AR23380" s="64"/>
      <c r="AS23380" s="60"/>
      <c r="AT23380" s="60"/>
      <c r="AU23380" s="60"/>
      <c r="AV23380" s="60"/>
      <c r="AW23380" s="60"/>
      <c r="AX23380" s="60"/>
      <c r="AY23380" s="60"/>
      <c r="AZ23380" s="60"/>
      <c r="BA23380" s="60"/>
      <c r="BB23380" s="60"/>
      <c r="BC23380" s="61"/>
    </row>
    <row r="23381" spans="43:55">
      <c r="AQ23381" s="64"/>
      <c r="AR23381" s="64"/>
      <c r="AS23381" s="60"/>
      <c r="AT23381" s="60"/>
      <c r="AU23381" s="60"/>
      <c r="AV23381" s="60"/>
      <c r="AW23381" s="60"/>
      <c r="AX23381" s="60"/>
      <c r="AY23381" s="60"/>
      <c r="AZ23381" s="60"/>
      <c r="BA23381" s="60"/>
      <c r="BB23381" s="60"/>
      <c r="BC23381" s="61"/>
    </row>
    <row r="23382" spans="43:55">
      <c r="AQ23382" s="64"/>
      <c r="AR23382" s="64"/>
      <c r="AS23382" s="60"/>
      <c r="AT23382" s="60"/>
      <c r="AU23382" s="60"/>
      <c r="AV23382" s="60"/>
      <c r="AW23382" s="60"/>
      <c r="AX23382" s="60"/>
      <c r="AY23382" s="60"/>
      <c r="AZ23382" s="60"/>
      <c r="BA23382" s="60"/>
      <c r="BB23382" s="60"/>
      <c r="BC23382" s="61"/>
    </row>
    <row r="23383" spans="43:55">
      <c r="AQ23383" s="64"/>
      <c r="AR23383" s="64"/>
      <c r="AS23383" s="60"/>
      <c r="AT23383" s="60"/>
      <c r="AU23383" s="60"/>
      <c r="AV23383" s="60"/>
      <c r="AW23383" s="60"/>
      <c r="AX23383" s="60"/>
      <c r="AY23383" s="60"/>
      <c r="AZ23383" s="60"/>
      <c r="BA23383" s="60"/>
      <c r="BB23383" s="60"/>
      <c r="BC23383" s="61"/>
    </row>
    <row r="23384" spans="43:55">
      <c r="AQ23384" s="64"/>
      <c r="AR23384" s="64"/>
      <c r="AS23384" s="60"/>
      <c r="AT23384" s="60"/>
      <c r="AU23384" s="60"/>
      <c r="AV23384" s="60"/>
      <c r="AW23384" s="60"/>
      <c r="AX23384" s="60"/>
      <c r="AY23384" s="60"/>
      <c r="AZ23384" s="60"/>
      <c r="BA23384" s="60"/>
      <c r="BB23384" s="60"/>
      <c r="BC23384" s="61"/>
    </row>
    <row r="23385" spans="43:55">
      <c r="AQ23385" s="64"/>
      <c r="AR23385" s="64"/>
      <c r="AS23385" s="60"/>
      <c r="AT23385" s="60"/>
      <c r="AU23385" s="60"/>
      <c r="AV23385" s="60"/>
      <c r="AW23385" s="60"/>
      <c r="AX23385" s="60"/>
      <c r="AY23385" s="60"/>
      <c r="AZ23385" s="60"/>
      <c r="BA23385" s="60"/>
      <c r="BB23385" s="60"/>
      <c r="BC23385" s="61"/>
    </row>
    <row r="23386" spans="43:55">
      <c r="AQ23386" s="64"/>
      <c r="AR23386" s="64"/>
      <c r="AS23386" s="60"/>
      <c r="AT23386" s="60"/>
      <c r="AU23386" s="60"/>
      <c r="AV23386" s="60"/>
      <c r="AW23386" s="60"/>
      <c r="AX23386" s="60"/>
      <c r="AY23386" s="60"/>
      <c r="AZ23386" s="60"/>
      <c r="BA23386" s="60"/>
      <c r="BB23386" s="60"/>
      <c r="BC23386" s="61"/>
    </row>
    <row r="23387" spans="43:55">
      <c r="AQ23387" s="64"/>
      <c r="AR23387" s="64"/>
      <c r="AS23387" s="60"/>
      <c r="AT23387" s="60"/>
      <c r="AU23387" s="60"/>
      <c r="AV23387" s="60"/>
      <c r="AW23387" s="60"/>
      <c r="AX23387" s="60"/>
      <c r="AY23387" s="60"/>
      <c r="AZ23387" s="60"/>
      <c r="BA23387" s="60"/>
      <c r="BB23387" s="60"/>
      <c r="BC23387" s="61"/>
    </row>
    <row r="23388" spans="43:55">
      <c r="AQ23388" s="64"/>
      <c r="AR23388" s="64"/>
      <c r="AS23388" s="60"/>
      <c r="AT23388" s="60"/>
      <c r="AU23388" s="60"/>
      <c r="AV23388" s="60"/>
      <c r="AW23388" s="60"/>
      <c r="AX23388" s="60"/>
      <c r="AY23388" s="60"/>
      <c r="AZ23388" s="60"/>
      <c r="BA23388" s="60"/>
      <c r="BB23388" s="60"/>
      <c r="BC23388" s="61"/>
    </row>
    <row r="23389" spans="43:55">
      <c r="AQ23389" s="64"/>
      <c r="AR23389" s="64"/>
      <c r="AS23389" s="60"/>
      <c r="AT23389" s="60"/>
      <c r="AU23389" s="60"/>
      <c r="AV23389" s="60"/>
      <c r="AW23389" s="60"/>
      <c r="AX23389" s="60"/>
      <c r="AY23389" s="60"/>
      <c r="AZ23389" s="60"/>
      <c r="BA23389" s="60"/>
      <c r="BB23389" s="60"/>
      <c r="BC23389" s="61"/>
    </row>
    <row r="23390" spans="43:55">
      <c r="AQ23390" s="64"/>
      <c r="AR23390" s="64"/>
      <c r="AS23390" s="60"/>
      <c r="AT23390" s="60"/>
      <c r="AU23390" s="60"/>
      <c r="AV23390" s="60"/>
      <c r="AW23390" s="60"/>
      <c r="AX23390" s="60"/>
      <c r="AY23390" s="60"/>
      <c r="AZ23390" s="60"/>
      <c r="BA23390" s="60"/>
      <c r="BB23390" s="60"/>
      <c r="BC23390" s="61"/>
    </row>
    <row r="23391" spans="43:55">
      <c r="AQ23391" s="64"/>
      <c r="AR23391" s="64"/>
      <c r="AS23391" s="60"/>
      <c r="AT23391" s="60"/>
      <c r="AU23391" s="60"/>
      <c r="AV23391" s="60"/>
      <c r="AW23391" s="60"/>
      <c r="AX23391" s="60"/>
      <c r="AY23391" s="60"/>
      <c r="AZ23391" s="60"/>
      <c r="BA23391" s="60"/>
      <c r="BB23391" s="60"/>
      <c r="BC23391" s="61"/>
    </row>
    <row r="23392" spans="43:55">
      <c r="AQ23392" s="64"/>
      <c r="AR23392" s="64"/>
      <c r="AS23392" s="60"/>
      <c r="AT23392" s="60"/>
      <c r="AU23392" s="60"/>
      <c r="AV23392" s="60"/>
      <c r="AW23392" s="60"/>
      <c r="AX23392" s="60"/>
      <c r="AY23392" s="60"/>
      <c r="AZ23392" s="60"/>
      <c r="BA23392" s="60"/>
      <c r="BB23392" s="60"/>
      <c r="BC23392" s="61"/>
    </row>
    <row r="23393" spans="43:55">
      <c r="AQ23393" s="64"/>
      <c r="AR23393" s="64"/>
      <c r="AS23393" s="60"/>
      <c r="AT23393" s="60"/>
      <c r="AU23393" s="60"/>
      <c r="AV23393" s="60"/>
      <c r="AW23393" s="60"/>
      <c r="AX23393" s="60"/>
      <c r="AY23393" s="60"/>
      <c r="AZ23393" s="60"/>
      <c r="BA23393" s="60"/>
      <c r="BB23393" s="60"/>
      <c r="BC23393" s="61"/>
    </row>
    <row r="23394" spans="43:55">
      <c r="AQ23394" s="64"/>
      <c r="AR23394" s="64"/>
      <c r="AS23394" s="60"/>
      <c r="AT23394" s="60"/>
      <c r="AU23394" s="60"/>
      <c r="AV23394" s="60"/>
      <c r="AW23394" s="60"/>
      <c r="AX23394" s="60"/>
      <c r="AY23394" s="60"/>
      <c r="AZ23394" s="60"/>
      <c r="BA23394" s="60"/>
      <c r="BB23394" s="60"/>
      <c r="BC23394" s="61"/>
    </row>
    <row r="23395" spans="43:55">
      <c r="AQ23395" s="64"/>
      <c r="AR23395" s="64"/>
      <c r="AS23395" s="60"/>
      <c r="AT23395" s="60"/>
      <c r="AU23395" s="60"/>
      <c r="AV23395" s="60"/>
      <c r="AW23395" s="60"/>
      <c r="AX23395" s="60"/>
      <c r="AY23395" s="60"/>
      <c r="AZ23395" s="60"/>
      <c r="BA23395" s="60"/>
      <c r="BB23395" s="60"/>
      <c r="BC23395" s="61"/>
    </row>
    <row r="23396" spans="43:55">
      <c r="AQ23396" s="64"/>
      <c r="AR23396" s="64"/>
      <c r="AS23396" s="60"/>
      <c r="AT23396" s="60"/>
      <c r="AU23396" s="60"/>
      <c r="AV23396" s="60"/>
      <c r="AW23396" s="60"/>
      <c r="AX23396" s="60"/>
      <c r="AY23396" s="60"/>
      <c r="AZ23396" s="60"/>
      <c r="BA23396" s="60"/>
      <c r="BB23396" s="60"/>
      <c r="BC23396" s="61"/>
    </row>
    <row r="23397" spans="43:55">
      <c r="AQ23397" s="64"/>
      <c r="AR23397" s="64"/>
      <c r="AS23397" s="60"/>
      <c r="AT23397" s="60"/>
      <c r="AU23397" s="60"/>
      <c r="AV23397" s="60"/>
      <c r="AW23397" s="60"/>
      <c r="AX23397" s="60"/>
      <c r="AY23397" s="60"/>
      <c r="AZ23397" s="60"/>
      <c r="BA23397" s="60"/>
      <c r="BB23397" s="60"/>
      <c r="BC23397" s="61"/>
    </row>
    <row r="23398" spans="43:55">
      <c r="AQ23398" s="64"/>
      <c r="AR23398" s="64"/>
      <c r="AS23398" s="60"/>
      <c r="AT23398" s="60"/>
      <c r="AU23398" s="60"/>
      <c r="AV23398" s="60"/>
      <c r="AW23398" s="60"/>
      <c r="AX23398" s="60"/>
      <c r="AY23398" s="60"/>
      <c r="AZ23398" s="60"/>
      <c r="BA23398" s="60"/>
      <c r="BB23398" s="60"/>
      <c r="BC23398" s="61"/>
    </row>
    <row r="23399" spans="43:55">
      <c r="AQ23399" s="64"/>
      <c r="AR23399" s="64"/>
      <c r="AS23399" s="60"/>
      <c r="AT23399" s="60"/>
      <c r="AU23399" s="60"/>
      <c r="AV23399" s="60"/>
      <c r="AW23399" s="60"/>
      <c r="AX23399" s="60"/>
      <c r="AY23399" s="60"/>
      <c r="AZ23399" s="60"/>
      <c r="BA23399" s="60"/>
      <c r="BB23399" s="60"/>
      <c r="BC23399" s="61"/>
    </row>
    <row r="23400" spans="43:55">
      <c r="AQ23400" s="64"/>
      <c r="AR23400" s="64"/>
      <c r="AS23400" s="60"/>
      <c r="AT23400" s="60"/>
      <c r="AU23400" s="60"/>
      <c r="AV23400" s="60"/>
      <c r="AW23400" s="60"/>
      <c r="AX23400" s="60"/>
      <c r="AY23400" s="60"/>
      <c r="AZ23400" s="60"/>
      <c r="BA23400" s="60"/>
      <c r="BB23400" s="60"/>
      <c r="BC23400" s="61"/>
    </row>
    <row r="23401" spans="43:55">
      <c r="AQ23401" s="64"/>
      <c r="AR23401" s="64"/>
      <c r="AS23401" s="60"/>
      <c r="AT23401" s="60"/>
      <c r="AU23401" s="60"/>
      <c r="AV23401" s="60"/>
      <c r="AW23401" s="60"/>
      <c r="AX23401" s="60"/>
      <c r="AY23401" s="60"/>
      <c r="AZ23401" s="60"/>
      <c r="BA23401" s="60"/>
      <c r="BB23401" s="60"/>
      <c r="BC23401" s="61"/>
    </row>
    <row r="23402" spans="43:55">
      <c r="AQ23402" s="64"/>
      <c r="AR23402" s="64"/>
      <c r="AS23402" s="60"/>
      <c r="AT23402" s="60"/>
      <c r="AU23402" s="60"/>
      <c r="AV23402" s="60"/>
      <c r="AW23402" s="60"/>
      <c r="AX23402" s="60"/>
      <c r="AY23402" s="60"/>
      <c r="AZ23402" s="60"/>
      <c r="BA23402" s="60"/>
      <c r="BB23402" s="60"/>
      <c r="BC23402" s="61"/>
    </row>
    <row r="23403" spans="43:55">
      <c r="AQ23403" s="64"/>
      <c r="AR23403" s="64"/>
      <c r="AS23403" s="60"/>
      <c r="AT23403" s="60"/>
      <c r="AU23403" s="60"/>
      <c r="AV23403" s="60"/>
      <c r="AW23403" s="60"/>
      <c r="AX23403" s="60"/>
      <c r="AY23403" s="60"/>
      <c r="AZ23403" s="60"/>
      <c r="BA23403" s="60"/>
      <c r="BB23403" s="60"/>
      <c r="BC23403" s="61"/>
    </row>
    <row r="23404" spans="43:55">
      <c r="AQ23404" s="64"/>
      <c r="AR23404" s="64"/>
      <c r="AS23404" s="60"/>
      <c r="AT23404" s="60"/>
      <c r="AU23404" s="60"/>
      <c r="AV23404" s="60"/>
      <c r="AW23404" s="60"/>
      <c r="AX23404" s="60"/>
      <c r="AY23404" s="60"/>
      <c r="AZ23404" s="60"/>
      <c r="BA23404" s="60"/>
      <c r="BB23404" s="60"/>
      <c r="BC23404" s="61"/>
    </row>
    <row r="23405" spans="43:55">
      <c r="AQ23405" s="64"/>
      <c r="AR23405" s="64"/>
      <c r="AS23405" s="60"/>
      <c r="AT23405" s="60"/>
      <c r="AU23405" s="60"/>
      <c r="AV23405" s="60"/>
      <c r="AW23405" s="60"/>
      <c r="AX23405" s="60"/>
      <c r="AY23405" s="60"/>
      <c r="AZ23405" s="60"/>
      <c r="BA23405" s="60"/>
      <c r="BB23405" s="60"/>
      <c r="BC23405" s="61"/>
    </row>
    <row r="23406" spans="43:55">
      <c r="AQ23406" s="64"/>
      <c r="AR23406" s="64"/>
      <c r="AS23406" s="60"/>
      <c r="AT23406" s="60"/>
      <c r="AU23406" s="60"/>
      <c r="AV23406" s="60"/>
      <c r="AW23406" s="60"/>
      <c r="AX23406" s="60"/>
      <c r="AY23406" s="60"/>
      <c r="AZ23406" s="60"/>
      <c r="BA23406" s="60"/>
      <c r="BB23406" s="60"/>
      <c r="BC23406" s="61"/>
    </row>
    <row r="23407" spans="43:55">
      <c r="AQ23407" s="64"/>
      <c r="AR23407" s="64"/>
      <c r="AS23407" s="60"/>
      <c r="AT23407" s="60"/>
      <c r="AU23407" s="60"/>
      <c r="AV23407" s="60"/>
      <c r="AW23407" s="60"/>
      <c r="AX23407" s="60"/>
      <c r="AY23407" s="60"/>
      <c r="AZ23407" s="60"/>
      <c r="BA23407" s="60"/>
      <c r="BB23407" s="60"/>
      <c r="BC23407" s="61"/>
    </row>
    <row r="23408" spans="43:55">
      <c r="AQ23408" s="64"/>
      <c r="AR23408" s="64"/>
      <c r="AS23408" s="60"/>
      <c r="AT23408" s="60"/>
      <c r="AU23408" s="60"/>
      <c r="AV23408" s="60"/>
      <c r="AW23408" s="60"/>
      <c r="AX23408" s="60"/>
      <c r="AY23408" s="60"/>
      <c r="AZ23408" s="60"/>
      <c r="BA23408" s="60"/>
      <c r="BB23408" s="60"/>
      <c r="BC23408" s="61"/>
    </row>
    <row r="23409" spans="43:55">
      <c r="AQ23409" s="64"/>
      <c r="AR23409" s="64"/>
      <c r="AS23409" s="60"/>
      <c r="AT23409" s="60"/>
      <c r="AU23409" s="60"/>
      <c r="AV23409" s="60"/>
      <c r="AW23409" s="60"/>
      <c r="AX23409" s="60"/>
      <c r="AY23409" s="60"/>
      <c r="AZ23409" s="60"/>
      <c r="BA23409" s="60"/>
      <c r="BB23409" s="60"/>
      <c r="BC23409" s="61"/>
    </row>
    <row r="23410" spans="43:55">
      <c r="AQ23410" s="64"/>
      <c r="AR23410" s="64"/>
      <c r="AS23410" s="60"/>
      <c r="AT23410" s="60"/>
      <c r="AU23410" s="60"/>
      <c r="AV23410" s="60"/>
      <c r="AW23410" s="60"/>
      <c r="AX23410" s="60"/>
      <c r="AY23410" s="60"/>
      <c r="AZ23410" s="60"/>
      <c r="BA23410" s="60"/>
      <c r="BB23410" s="60"/>
      <c r="BC23410" s="61"/>
    </row>
    <row r="23411" spans="43:55">
      <c r="AQ23411" s="64"/>
      <c r="AR23411" s="64"/>
      <c r="AS23411" s="60"/>
      <c r="AT23411" s="60"/>
      <c r="AU23411" s="60"/>
      <c r="AV23411" s="60"/>
      <c r="AW23411" s="60"/>
      <c r="AX23411" s="60"/>
      <c r="AY23411" s="60"/>
      <c r="AZ23411" s="60"/>
      <c r="BA23411" s="60"/>
      <c r="BB23411" s="60"/>
      <c r="BC23411" s="61"/>
    </row>
    <row r="23412" spans="43:55">
      <c r="AQ23412" s="64"/>
      <c r="AR23412" s="64"/>
      <c r="AS23412" s="60"/>
      <c r="AT23412" s="60"/>
      <c r="AU23412" s="60"/>
      <c r="AV23412" s="60"/>
      <c r="AW23412" s="60"/>
      <c r="AX23412" s="60"/>
      <c r="AY23412" s="60"/>
      <c r="AZ23412" s="60"/>
      <c r="BA23412" s="60"/>
      <c r="BB23412" s="60"/>
      <c r="BC23412" s="61"/>
    </row>
    <row r="23413" spans="43:55">
      <c r="AQ23413" s="64"/>
      <c r="AR23413" s="64"/>
      <c r="AS23413" s="60"/>
      <c r="AT23413" s="60"/>
      <c r="AU23413" s="60"/>
      <c r="AV23413" s="60"/>
      <c r="AW23413" s="60"/>
      <c r="AX23413" s="60"/>
      <c r="AY23413" s="60"/>
      <c r="AZ23413" s="60"/>
      <c r="BA23413" s="60"/>
      <c r="BB23413" s="60"/>
      <c r="BC23413" s="61"/>
    </row>
    <row r="23414" spans="43:55">
      <c r="AQ23414" s="64"/>
      <c r="AR23414" s="64"/>
      <c r="AS23414" s="60"/>
      <c r="AT23414" s="60"/>
      <c r="AU23414" s="60"/>
      <c r="AV23414" s="60"/>
      <c r="AW23414" s="60"/>
      <c r="AX23414" s="60"/>
      <c r="AY23414" s="60"/>
      <c r="AZ23414" s="60"/>
      <c r="BA23414" s="60"/>
      <c r="BB23414" s="60"/>
      <c r="BC23414" s="61"/>
    </row>
    <row r="23415" spans="43:55">
      <c r="AQ23415" s="64"/>
      <c r="AR23415" s="64"/>
      <c r="AS23415" s="60"/>
      <c r="AT23415" s="60"/>
      <c r="AU23415" s="60"/>
      <c r="AV23415" s="60"/>
      <c r="AW23415" s="60"/>
      <c r="AX23415" s="60"/>
      <c r="AY23415" s="60"/>
      <c r="AZ23415" s="60"/>
      <c r="BA23415" s="60"/>
      <c r="BB23415" s="60"/>
      <c r="BC23415" s="61"/>
    </row>
    <row r="23416" spans="43:55">
      <c r="AQ23416" s="64"/>
      <c r="AR23416" s="64"/>
      <c r="AS23416" s="60"/>
      <c r="AT23416" s="60"/>
      <c r="AU23416" s="60"/>
      <c r="AV23416" s="60"/>
      <c r="AW23416" s="60"/>
      <c r="AX23416" s="60"/>
      <c r="AY23416" s="60"/>
      <c r="AZ23416" s="60"/>
      <c r="BA23416" s="60"/>
      <c r="BB23416" s="60"/>
      <c r="BC23416" s="61"/>
    </row>
    <row r="23417" spans="43:55">
      <c r="AQ23417" s="64"/>
      <c r="AR23417" s="64"/>
      <c r="AS23417" s="60"/>
      <c r="AT23417" s="60"/>
      <c r="AU23417" s="60"/>
      <c r="AV23417" s="60"/>
      <c r="AW23417" s="60"/>
      <c r="AX23417" s="60"/>
      <c r="AY23417" s="60"/>
      <c r="AZ23417" s="60"/>
      <c r="BA23417" s="60"/>
      <c r="BB23417" s="60"/>
      <c r="BC23417" s="61"/>
    </row>
    <row r="23418" spans="43:55">
      <c r="AQ23418" s="64"/>
      <c r="AR23418" s="64"/>
      <c r="AS23418" s="60"/>
      <c r="AT23418" s="60"/>
      <c r="AU23418" s="60"/>
      <c r="AV23418" s="60"/>
      <c r="AW23418" s="60"/>
      <c r="AX23418" s="60"/>
      <c r="AY23418" s="60"/>
      <c r="AZ23418" s="60"/>
      <c r="BA23418" s="60"/>
      <c r="BB23418" s="60"/>
      <c r="BC23418" s="61"/>
    </row>
    <row r="23419" spans="43:55">
      <c r="AQ23419" s="64"/>
      <c r="AR23419" s="64"/>
      <c r="AS23419" s="60"/>
      <c r="AT23419" s="60"/>
      <c r="AU23419" s="60"/>
      <c r="AV23419" s="60"/>
      <c r="AW23419" s="60"/>
      <c r="AX23419" s="60"/>
      <c r="AY23419" s="60"/>
      <c r="AZ23419" s="60"/>
      <c r="BA23419" s="60"/>
      <c r="BB23419" s="60"/>
      <c r="BC23419" s="61"/>
    </row>
    <row r="23420" spans="43:55">
      <c r="AQ23420" s="64"/>
      <c r="AR23420" s="64"/>
      <c r="AS23420" s="60"/>
      <c r="AT23420" s="60"/>
      <c r="AU23420" s="60"/>
      <c r="AV23420" s="60"/>
      <c r="AW23420" s="60"/>
      <c r="AX23420" s="60"/>
      <c r="AY23420" s="60"/>
      <c r="AZ23420" s="60"/>
      <c r="BA23420" s="60"/>
      <c r="BB23420" s="60"/>
      <c r="BC23420" s="61"/>
    </row>
    <row r="23421" spans="43:55">
      <c r="AQ23421" s="64"/>
      <c r="AR23421" s="64"/>
      <c r="AS23421" s="60"/>
      <c r="AT23421" s="60"/>
      <c r="AU23421" s="60"/>
      <c r="AV23421" s="60"/>
      <c r="AW23421" s="60"/>
      <c r="AX23421" s="60"/>
      <c r="AY23421" s="60"/>
      <c r="AZ23421" s="60"/>
      <c r="BA23421" s="60"/>
      <c r="BB23421" s="60"/>
      <c r="BC23421" s="61"/>
    </row>
    <row r="23422" spans="43:55">
      <c r="AQ23422" s="64"/>
      <c r="AR23422" s="64"/>
      <c r="AS23422" s="60"/>
      <c r="AT23422" s="60"/>
      <c r="AU23422" s="60"/>
      <c r="AV23422" s="60"/>
      <c r="AW23422" s="60"/>
      <c r="AX23422" s="60"/>
      <c r="AY23422" s="60"/>
      <c r="AZ23422" s="60"/>
      <c r="BA23422" s="60"/>
      <c r="BB23422" s="60"/>
      <c r="BC23422" s="61"/>
    </row>
    <row r="23423" spans="43:55">
      <c r="AQ23423" s="64"/>
      <c r="AR23423" s="64"/>
      <c r="AS23423" s="60"/>
      <c r="AT23423" s="60"/>
      <c r="AU23423" s="60"/>
      <c r="AV23423" s="60"/>
      <c r="AW23423" s="60"/>
      <c r="AX23423" s="60"/>
      <c r="AY23423" s="60"/>
      <c r="AZ23423" s="60"/>
      <c r="BA23423" s="60"/>
      <c r="BB23423" s="60"/>
      <c r="BC23423" s="61"/>
    </row>
    <row r="23424" spans="43:55">
      <c r="AQ23424" s="64"/>
      <c r="AR23424" s="64"/>
      <c r="AS23424" s="60"/>
      <c r="AT23424" s="60"/>
      <c r="AU23424" s="60"/>
      <c r="AV23424" s="60"/>
      <c r="AW23424" s="60"/>
      <c r="AX23424" s="60"/>
      <c r="AY23424" s="60"/>
      <c r="AZ23424" s="60"/>
      <c r="BA23424" s="60"/>
      <c r="BB23424" s="60"/>
      <c r="BC23424" s="61"/>
    </row>
    <row r="23425" spans="43:55">
      <c r="AQ23425" s="64"/>
      <c r="AR23425" s="64"/>
      <c r="AS23425" s="60"/>
      <c r="AT23425" s="60"/>
      <c r="AU23425" s="60"/>
      <c r="AV23425" s="60"/>
      <c r="AW23425" s="60"/>
      <c r="AX23425" s="60"/>
      <c r="AY23425" s="60"/>
      <c r="AZ23425" s="60"/>
      <c r="BA23425" s="60"/>
      <c r="BB23425" s="60"/>
      <c r="BC23425" s="61"/>
    </row>
    <row r="23426" spans="43:55">
      <c r="AQ23426" s="64"/>
      <c r="AR23426" s="64"/>
      <c r="AS23426" s="60"/>
      <c r="AT23426" s="60"/>
      <c r="AU23426" s="60"/>
      <c r="AV23426" s="60"/>
      <c r="AW23426" s="60"/>
      <c r="AX23426" s="60"/>
      <c r="AY23426" s="60"/>
      <c r="AZ23426" s="60"/>
      <c r="BA23426" s="60"/>
      <c r="BB23426" s="60"/>
      <c r="BC23426" s="61"/>
    </row>
    <row r="23427" spans="43:55">
      <c r="AQ23427" s="64"/>
      <c r="AR23427" s="64"/>
      <c r="AS23427" s="60"/>
      <c r="AT23427" s="60"/>
      <c r="AU23427" s="60"/>
      <c r="AV23427" s="60"/>
      <c r="AW23427" s="60"/>
      <c r="AX23427" s="60"/>
      <c r="AY23427" s="60"/>
      <c r="AZ23427" s="60"/>
      <c r="BA23427" s="60"/>
      <c r="BB23427" s="60"/>
      <c r="BC23427" s="61"/>
    </row>
    <row r="23428" spans="43:55">
      <c r="AQ23428" s="64"/>
      <c r="AR23428" s="64"/>
      <c r="AS23428" s="60"/>
      <c r="AT23428" s="60"/>
      <c r="AU23428" s="60"/>
      <c r="AV23428" s="60"/>
      <c r="AW23428" s="60"/>
      <c r="AX23428" s="60"/>
      <c r="AY23428" s="60"/>
      <c r="AZ23428" s="60"/>
      <c r="BA23428" s="60"/>
      <c r="BB23428" s="60"/>
      <c r="BC23428" s="61"/>
    </row>
    <row r="23429" spans="43:55">
      <c r="AQ23429" s="64"/>
      <c r="AR23429" s="64"/>
      <c r="AS23429" s="60"/>
      <c r="AT23429" s="60"/>
      <c r="AU23429" s="60"/>
      <c r="AV23429" s="60"/>
      <c r="AW23429" s="60"/>
      <c r="AX23429" s="60"/>
      <c r="AY23429" s="60"/>
      <c r="AZ23429" s="60"/>
      <c r="BA23429" s="60"/>
      <c r="BB23429" s="60"/>
      <c r="BC23429" s="61"/>
    </row>
    <row r="23430" spans="43:55">
      <c r="AQ23430" s="64"/>
      <c r="AR23430" s="64"/>
      <c r="AS23430" s="60"/>
      <c r="AT23430" s="60"/>
      <c r="AU23430" s="60"/>
      <c r="AV23430" s="60"/>
      <c r="AW23430" s="60"/>
      <c r="AX23430" s="60"/>
      <c r="AY23430" s="60"/>
      <c r="AZ23430" s="60"/>
      <c r="BA23430" s="60"/>
      <c r="BB23430" s="60"/>
      <c r="BC23430" s="61"/>
    </row>
    <row r="23431" spans="43:55">
      <c r="AQ23431" s="64"/>
      <c r="AR23431" s="64"/>
      <c r="AS23431" s="60"/>
      <c r="AT23431" s="60"/>
      <c r="AU23431" s="60"/>
      <c r="AV23431" s="60"/>
      <c r="AW23431" s="60"/>
      <c r="AX23431" s="60"/>
      <c r="AY23431" s="60"/>
      <c r="AZ23431" s="60"/>
      <c r="BA23431" s="60"/>
      <c r="BB23431" s="60"/>
      <c r="BC23431" s="61"/>
    </row>
    <row r="23432" spans="43:55">
      <c r="AQ23432" s="64"/>
      <c r="AR23432" s="64"/>
      <c r="AS23432" s="60"/>
      <c r="AT23432" s="60"/>
      <c r="AU23432" s="60"/>
      <c r="AV23432" s="60"/>
      <c r="AW23432" s="60"/>
      <c r="AX23432" s="60"/>
      <c r="AY23432" s="60"/>
      <c r="AZ23432" s="60"/>
      <c r="BA23432" s="60"/>
      <c r="BB23432" s="60"/>
      <c r="BC23432" s="61"/>
    </row>
    <row r="23433" spans="43:55">
      <c r="AQ23433" s="64"/>
      <c r="AR23433" s="64"/>
      <c r="AS23433" s="60"/>
      <c r="AT23433" s="60"/>
      <c r="AU23433" s="60"/>
      <c r="AV23433" s="60"/>
      <c r="AW23433" s="60"/>
      <c r="AX23433" s="60"/>
      <c r="AY23433" s="60"/>
      <c r="AZ23433" s="60"/>
      <c r="BA23433" s="60"/>
      <c r="BB23433" s="60"/>
      <c r="BC23433" s="61"/>
    </row>
    <row r="23434" spans="43:55">
      <c r="AQ23434" s="64"/>
      <c r="AR23434" s="64"/>
      <c r="AS23434" s="60"/>
      <c r="AT23434" s="60"/>
      <c r="AU23434" s="60"/>
      <c r="AV23434" s="60"/>
      <c r="AW23434" s="60"/>
      <c r="AX23434" s="60"/>
      <c r="AY23434" s="60"/>
      <c r="AZ23434" s="60"/>
      <c r="BA23434" s="60"/>
      <c r="BB23434" s="60"/>
      <c r="BC23434" s="61"/>
    </row>
    <row r="23435" spans="43:55">
      <c r="AQ23435" s="64"/>
      <c r="AR23435" s="64"/>
      <c r="AS23435" s="60"/>
      <c r="AT23435" s="60"/>
      <c r="AU23435" s="60"/>
      <c r="AV23435" s="60"/>
      <c r="AW23435" s="60"/>
      <c r="AX23435" s="60"/>
      <c r="AY23435" s="60"/>
      <c r="AZ23435" s="60"/>
      <c r="BA23435" s="60"/>
      <c r="BB23435" s="60"/>
      <c r="BC23435" s="61"/>
    </row>
    <row r="23436" spans="43:55">
      <c r="AQ23436" s="64"/>
      <c r="AR23436" s="64"/>
      <c r="AS23436" s="60"/>
      <c r="AT23436" s="60"/>
      <c r="AU23436" s="60"/>
      <c r="AV23436" s="60"/>
      <c r="AW23436" s="60"/>
      <c r="AX23436" s="60"/>
      <c r="AY23436" s="60"/>
      <c r="AZ23436" s="60"/>
      <c r="BA23436" s="60"/>
      <c r="BB23436" s="60"/>
      <c r="BC23436" s="61"/>
    </row>
    <row r="23437" spans="43:55">
      <c r="AQ23437" s="64"/>
      <c r="AR23437" s="64"/>
      <c r="AS23437" s="60"/>
      <c r="AT23437" s="60"/>
      <c r="AU23437" s="60"/>
      <c r="AV23437" s="60"/>
      <c r="AW23437" s="60"/>
      <c r="AX23437" s="60"/>
      <c r="AY23437" s="60"/>
      <c r="AZ23437" s="60"/>
      <c r="BA23437" s="60"/>
      <c r="BB23437" s="60"/>
      <c r="BC23437" s="61"/>
    </row>
    <row r="23438" spans="43:55">
      <c r="AQ23438" s="64"/>
      <c r="AR23438" s="64"/>
      <c r="AS23438" s="60"/>
      <c r="AT23438" s="60"/>
      <c r="AU23438" s="60"/>
      <c r="AV23438" s="60"/>
      <c r="AW23438" s="60"/>
      <c r="AX23438" s="60"/>
      <c r="AY23438" s="60"/>
      <c r="AZ23438" s="60"/>
      <c r="BA23438" s="60"/>
      <c r="BB23438" s="60"/>
      <c r="BC23438" s="61"/>
    </row>
    <row r="23439" spans="43:55">
      <c r="AQ23439" s="64"/>
      <c r="AR23439" s="64"/>
      <c r="AS23439" s="60"/>
      <c r="AT23439" s="60"/>
      <c r="AU23439" s="60"/>
      <c r="AV23439" s="60"/>
      <c r="AW23439" s="60"/>
      <c r="AX23439" s="60"/>
      <c r="AY23439" s="60"/>
      <c r="AZ23439" s="60"/>
      <c r="BA23439" s="60"/>
      <c r="BB23439" s="60"/>
      <c r="BC23439" s="61"/>
    </row>
    <row r="23440" spans="43:55">
      <c r="AQ23440" s="64"/>
      <c r="AR23440" s="64"/>
      <c r="AS23440" s="60"/>
      <c r="AT23440" s="60"/>
      <c r="AU23440" s="60"/>
      <c r="AV23440" s="60"/>
      <c r="AW23440" s="60"/>
      <c r="AX23440" s="60"/>
      <c r="AY23440" s="60"/>
      <c r="AZ23440" s="60"/>
      <c r="BA23440" s="60"/>
      <c r="BB23440" s="60"/>
      <c r="BC23440" s="61"/>
    </row>
    <row r="23441" spans="43:55">
      <c r="AQ23441" s="64"/>
      <c r="AR23441" s="64"/>
      <c r="AS23441" s="60"/>
      <c r="AT23441" s="60"/>
      <c r="AU23441" s="60"/>
      <c r="AV23441" s="60"/>
      <c r="AW23441" s="60"/>
      <c r="AX23441" s="60"/>
      <c r="AY23441" s="60"/>
      <c r="AZ23441" s="60"/>
      <c r="BA23441" s="60"/>
      <c r="BB23441" s="60"/>
      <c r="BC23441" s="61"/>
    </row>
    <row r="23442" spans="43:55">
      <c r="AQ23442" s="64"/>
      <c r="AR23442" s="64"/>
      <c r="AS23442" s="60"/>
      <c r="AT23442" s="60"/>
      <c r="AU23442" s="60"/>
      <c r="AV23442" s="60"/>
      <c r="AW23442" s="60"/>
      <c r="AX23442" s="60"/>
      <c r="AY23442" s="60"/>
      <c r="AZ23442" s="60"/>
      <c r="BA23442" s="60"/>
      <c r="BB23442" s="60"/>
      <c r="BC23442" s="61"/>
    </row>
    <row r="23443" spans="43:55">
      <c r="AQ23443" s="64"/>
      <c r="AR23443" s="64"/>
      <c r="AS23443" s="60"/>
      <c r="AT23443" s="60"/>
      <c r="AU23443" s="60"/>
      <c r="AV23443" s="60"/>
      <c r="AW23443" s="60"/>
      <c r="AX23443" s="60"/>
      <c r="AY23443" s="60"/>
      <c r="AZ23443" s="60"/>
      <c r="BA23443" s="60"/>
      <c r="BB23443" s="60"/>
      <c r="BC23443" s="61"/>
    </row>
    <row r="23444" spans="43:55">
      <c r="AQ23444" s="64"/>
      <c r="AR23444" s="64"/>
      <c r="AS23444" s="60"/>
      <c r="AT23444" s="60"/>
      <c r="AU23444" s="60"/>
      <c r="AV23444" s="60"/>
      <c r="AW23444" s="60"/>
      <c r="AX23444" s="60"/>
      <c r="AY23444" s="60"/>
      <c r="AZ23444" s="60"/>
      <c r="BA23444" s="60"/>
      <c r="BB23444" s="60"/>
      <c r="BC23444" s="61"/>
    </row>
    <row r="23445" spans="43:55">
      <c r="AQ23445" s="64"/>
      <c r="AR23445" s="64"/>
      <c r="AS23445" s="60"/>
      <c r="AT23445" s="60"/>
      <c r="AU23445" s="60"/>
      <c r="AV23445" s="60"/>
      <c r="AW23445" s="60"/>
      <c r="AX23445" s="60"/>
      <c r="AY23445" s="60"/>
      <c r="AZ23445" s="60"/>
      <c r="BA23445" s="60"/>
      <c r="BB23445" s="60"/>
      <c r="BC23445" s="61"/>
    </row>
    <row r="23446" spans="43:55">
      <c r="AQ23446" s="64"/>
      <c r="AR23446" s="64"/>
      <c r="AS23446" s="60"/>
      <c r="AT23446" s="60"/>
      <c r="AU23446" s="60"/>
      <c r="AV23446" s="60"/>
      <c r="AW23446" s="60"/>
      <c r="AX23446" s="60"/>
      <c r="AY23446" s="60"/>
      <c r="AZ23446" s="60"/>
      <c r="BA23446" s="60"/>
      <c r="BB23446" s="60"/>
      <c r="BC23446" s="61"/>
    </row>
    <row r="23447" spans="43:55">
      <c r="AQ23447" s="64"/>
      <c r="AR23447" s="64"/>
      <c r="AS23447" s="60"/>
      <c r="AT23447" s="60"/>
      <c r="AU23447" s="60"/>
      <c r="AV23447" s="60"/>
      <c r="AW23447" s="60"/>
      <c r="AX23447" s="60"/>
      <c r="AY23447" s="60"/>
      <c r="AZ23447" s="60"/>
      <c r="BA23447" s="60"/>
      <c r="BB23447" s="60"/>
      <c r="BC23447" s="61"/>
    </row>
    <row r="23448" spans="43:55">
      <c r="AQ23448" s="64"/>
      <c r="AR23448" s="64"/>
      <c r="AS23448" s="60"/>
      <c r="AT23448" s="60"/>
      <c r="AU23448" s="60"/>
      <c r="AV23448" s="60"/>
      <c r="AW23448" s="60"/>
      <c r="AX23448" s="60"/>
      <c r="AY23448" s="60"/>
      <c r="AZ23448" s="60"/>
      <c r="BA23448" s="60"/>
      <c r="BB23448" s="60"/>
      <c r="BC23448" s="61"/>
    </row>
    <row r="23449" spans="43:55">
      <c r="AQ23449" s="64"/>
      <c r="AR23449" s="64"/>
      <c r="AS23449" s="60"/>
      <c r="AT23449" s="60"/>
      <c r="AU23449" s="60"/>
      <c r="AV23449" s="60"/>
      <c r="AW23449" s="60"/>
      <c r="AX23449" s="60"/>
      <c r="AY23449" s="60"/>
      <c r="AZ23449" s="60"/>
      <c r="BA23449" s="60"/>
      <c r="BB23449" s="60"/>
      <c r="BC23449" s="61"/>
    </row>
    <row r="23450" spans="43:55">
      <c r="AQ23450" s="64"/>
      <c r="AR23450" s="64"/>
      <c r="AS23450" s="60"/>
      <c r="AT23450" s="60"/>
      <c r="AU23450" s="60"/>
      <c r="AV23450" s="60"/>
      <c r="AW23450" s="60"/>
      <c r="AX23450" s="60"/>
      <c r="AY23450" s="60"/>
      <c r="AZ23450" s="60"/>
      <c r="BA23450" s="60"/>
      <c r="BB23450" s="60"/>
      <c r="BC23450" s="61"/>
    </row>
    <row r="23451" spans="43:55">
      <c r="AQ23451" s="64"/>
      <c r="AR23451" s="64"/>
      <c r="AS23451" s="60"/>
      <c r="AT23451" s="60"/>
      <c r="AU23451" s="60"/>
      <c r="AV23451" s="60"/>
      <c r="AW23451" s="60"/>
      <c r="AX23451" s="60"/>
      <c r="AY23451" s="60"/>
      <c r="AZ23451" s="60"/>
      <c r="BA23451" s="60"/>
      <c r="BB23451" s="60"/>
      <c r="BC23451" s="61"/>
    </row>
    <row r="23452" spans="43:55">
      <c r="AQ23452" s="64"/>
      <c r="AR23452" s="64"/>
      <c r="AS23452" s="60"/>
      <c r="AT23452" s="60"/>
      <c r="AU23452" s="60"/>
      <c r="AV23452" s="60"/>
      <c r="AW23452" s="60"/>
      <c r="AX23452" s="60"/>
      <c r="AY23452" s="60"/>
      <c r="AZ23452" s="60"/>
      <c r="BA23452" s="60"/>
      <c r="BB23452" s="60"/>
      <c r="BC23452" s="61"/>
    </row>
    <row r="23453" spans="43:55">
      <c r="AQ23453" s="64"/>
      <c r="AR23453" s="64"/>
      <c r="AS23453" s="60"/>
      <c r="AT23453" s="60"/>
      <c r="AU23453" s="60"/>
      <c r="AV23453" s="60"/>
      <c r="AW23453" s="60"/>
      <c r="AX23453" s="60"/>
      <c r="AY23453" s="60"/>
      <c r="AZ23453" s="60"/>
      <c r="BA23453" s="60"/>
      <c r="BB23453" s="60"/>
      <c r="BC23453" s="61"/>
    </row>
    <row r="23454" spans="43:55">
      <c r="AQ23454" s="64"/>
      <c r="AR23454" s="64"/>
      <c r="AS23454" s="60"/>
      <c r="AT23454" s="60"/>
      <c r="AU23454" s="60"/>
      <c r="AV23454" s="60"/>
      <c r="AW23454" s="60"/>
      <c r="AX23454" s="60"/>
      <c r="AY23454" s="60"/>
      <c r="AZ23454" s="60"/>
      <c r="BA23454" s="60"/>
      <c r="BB23454" s="60"/>
      <c r="BC23454" s="61"/>
    </row>
    <row r="23455" spans="43:55">
      <c r="AQ23455" s="64"/>
      <c r="AR23455" s="64"/>
      <c r="AS23455" s="60"/>
      <c r="AT23455" s="60"/>
      <c r="AU23455" s="60"/>
      <c r="AV23455" s="60"/>
      <c r="AW23455" s="60"/>
      <c r="AX23455" s="60"/>
      <c r="AY23455" s="60"/>
      <c r="AZ23455" s="60"/>
      <c r="BA23455" s="60"/>
      <c r="BB23455" s="60"/>
      <c r="BC23455" s="61"/>
    </row>
    <row r="23456" spans="43:55">
      <c r="AQ23456" s="64"/>
      <c r="AR23456" s="64"/>
      <c r="AS23456" s="60"/>
      <c r="AT23456" s="60"/>
      <c r="AU23456" s="60"/>
      <c r="AV23456" s="60"/>
      <c r="AW23456" s="60"/>
      <c r="AX23456" s="60"/>
      <c r="AY23456" s="60"/>
      <c r="AZ23456" s="60"/>
      <c r="BA23456" s="60"/>
      <c r="BB23456" s="60"/>
      <c r="BC23456" s="61"/>
    </row>
    <row r="23457" spans="43:55">
      <c r="AQ23457" s="64"/>
      <c r="AR23457" s="64"/>
      <c r="AS23457" s="60"/>
      <c r="AT23457" s="60"/>
      <c r="AU23457" s="60"/>
      <c r="AV23457" s="60"/>
      <c r="AW23457" s="60"/>
      <c r="AX23457" s="60"/>
      <c r="AY23457" s="60"/>
      <c r="AZ23457" s="60"/>
      <c r="BA23457" s="60"/>
      <c r="BB23457" s="60"/>
      <c r="BC23457" s="61"/>
    </row>
    <row r="23458" spans="43:55">
      <c r="AQ23458" s="64"/>
      <c r="AR23458" s="64"/>
      <c r="AS23458" s="60"/>
      <c r="AT23458" s="60"/>
      <c r="AU23458" s="60"/>
      <c r="AV23458" s="60"/>
      <c r="AW23458" s="60"/>
      <c r="AX23458" s="60"/>
      <c r="AY23458" s="60"/>
      <c r="AZ23458" s="60"/>
      <c r="BA23458" s="60"/>
      <c r="BB23458" s="60"/>
      <c r="BC23458" s="61"/>
    </row>
    <row r="23459" spans="43:55">
      <c r="AQ23459" s="64"/>
      <c r="AR23459" s="64"/>
      <c r="AS23459" s="60"/>
      <c r="AT23459" s="60"/>
      <c r="AU23459" s="60"/>
      <c r="AV23459" s="60"/>
      <c r="AW23459" s="60"/>
      <c r="AX23459" s="60"/>
      <c r="AY23459" s="60"/>
      <c r="AZ23459" s="60"/>
      <c r="BA23459" s="60"/>
      <c r="BB23459" s="60"/>
      <c r="BC23459" s="61"/>
    </row>
    <row r="23460" spans="43:55">
      <c r="AQ23460" s="64"/>
      <c r="AR23460" s="64"/>
      <c r="AS23460" s="60"/>
      <c r="AT23460" s="60"/>
      <c r="AU23460" s="60"/>
      <c r="AV23460" s="60"/>
      <c r="AW23460" s="60"/>
      <c r="AX23460" s="60"/>
      <c r="AY23460" s="60"/>
      <c r="AZ23460" s="60"/>
      <c r="BA23460" s="60"/>
      <c r="BB23460" s="60"/>
      <c r="BC23460" s="61"/>
    </row>
    <row r="23461" spans="43:55">
      <c r="AQ23461" s="64"/>
      <c r="AR23461" s="64"/>
      <c r="AS23461" s="60"/>
      <c r="AT23461" s="60"/>
      <c r="AU23461" s="60"/>
      <c r="AV23461" s="60"/>
      <c r="AW23461" s="60"/>
      <c r="AX23461" s="60"/>
      <c r="AY23461" s="60"/>
      <c r="AZ23461" s="60"/>
      <c r="BA23461" s="60"/>
      <c r="BB23461" s="60"/>
      <c r="BC23461" s="61"/>
    </row>
    <row r="23462" spans="43:55">
      <c r="AQ23462" s="64"/>
      <c r="AR23462" s="64"/>
      <c r="AS23462" s="60"/>
      <c r="AT23462" s="60"/>
      <c r="AU23462" s="60"/>
      <c r="AV23462" s="60"/>
      <c r="AW23462" s="60"/>
      <c r="AX23462" s="60"/>
      <c r="AY23462" s="60"/>
      <c r="AZ23462" s="60"/>
      <c r="BA23462" s="60"/>
      <c r="BB23462" s="60"/>
      <c r="BC23462" s="61"/>
    </row>
    <row r="23463" spans="43:55">
      <c r="AQ23463" s="64"/>
      <c r="AR23463" s="64"/>
      <c r="AS23463" s="60"/>
      <c r="AT23463" s="60"/>
      <c r="AU23463" s="60"/>
      <c r="AV23463" s="60"/>
      <c r="AW23463" s="60"/>
      <c r="AX23463" s="60"/>
      <c r="AY23463" s="60"/>
      <c r="AZ23463" s="60"/>
      <c r="BA23463" s="60"/>
      <c r="BB23463" s="60"/>
      <c r="BC23463" s="61"/>
    </row>
    <row r="23464" spans="43:55">
      <c r="AQ23464" s="64"/>
      <c r="AR23464" s="64"/>
      <c r="AS23464" s="60"/>
      <c r="AT23464" s="60"/>
      <c r="AU23464" s="60"/>
      <c r="AV23464" s="60"/>
      <c r="AW23464" s="60"/>
      <c r="AX23464" s="60"/>
      <c r="AY23464" s="60"/>
      <c r="AZ23464" s="60"/>
      <c r="BA23464" s="60"/>
      <c r="BB23464" s="60"/>
      <c r="BC23464" s="61"/>
    </row>
    <row r="23465" spans="43:55">
      <c r="AQ23465" s="64"/>
      <c r="AR23465" s="64"/>
      <c r="AS23465" s="60"/>
      <c r="AT23465" s="60"/>
      <c r="AU23465" s="60"/>
      <c r="AV23465" s="60"/>
      <c r="AW23465" s="60"/>
      <c r="AX23465" s="60"/>
      <c r="AY23465" s="60"/>
      <c r="AZ23465" s="60"/>
      <c r="BA23465" s="60"/>
      <c r="BB23465" s="60"/>
      <c r="BC23465" s="61"/>
    </row>
    <row r="23466" spans="43:55">
      <c r="AQ23466" s="64"/>
      <c r="AR23466" s="64"/>
      <c r="AS23466" s="60"/>
      <c r="AT23466" s="60"/>
      <c r="AU23466" s="60"/>
      <c r="AV23466" s="60"/>
      <c r="AW23466" s="60"/>
      <c r="AX23466" s="60"/>
      <c r="AY23466" s="60"/>
      <c r="AZ23466" s="60"/>
      <c r="BA23466" s="60"/>
      <c r="BB23466" s="60"/>
      <c r="BC23466" s="61"/>
    </row>
    <row r="23467" spans="43:55">
      <c r="AQ23467" s="64"/>
      <c r="AR23467" s="64"/>
      <c r="AS23467" s="60"/>
      <c r="AT23467" s="60"/>
      <c r="AU23467" s="60"/>
      <c r="AV23467" s="60"/>
      <c r="AW23467" s="60"/>
      <c r="AX23467" s="60"/>
      <c r="AY23467" s="60"/>
      <c r="AZ23467" s="60"/>
      <c r="BA23467" s="60"/>
      <c r="BB23467" s="60"/>
      <c r="BC23467" s="61"/>
    </row>
    <row r="23468" spans="43:55">
      <c r="AQ23468" s="64"/>
      <c r="AR23468" s="64"/>
      <c r="AS23468" s="60"/>
      <c r="AT23468" s="60"/>
      <c r="AU23468" s="60"/>
      <c r="AV23468" s="60"/>
      <c r="AW23468" s="60"/>
      <c r="AX23468" s="60"/>
      <c r="AY23468" s="60"/>
      <c r="AZ23468" s="60"/>
      <c r="BA23468" s="60"/>
      <c r="BB23468" s="60"/>
      <c r="BC23468" s="61"/>
    </row>
    <row r="23469" spans="43:55">
      <c r="AQ23469" s="64"/>
      <c r="AR23469" s="64"/>
      <c r="AS23469" s="60"/>
      <c r="AT23469" s="60"/>
      <c r="AU23469" s="60"/>
      <c r="AV23469" s="60"/>
      <c r="AW23469" s="60"/>
      <c r="AX23469" s="60"/>
      <c r="AY23469" s="60"/>
      <c r="AZ23469" s="60"/>
      <c r="BA23469" s="60"/>
      <c r="BB23469" s="60"/>
      <c r="BC23469" s="61"/>
    </row>
    <row r="23470" spans="43:55">
      <c r="AQ23470" s="64"/>
      <c r="AR23470" s="64"/>
      <c r="AS23470" s="60"/>
      <c r="AT23470" s="60"/>
      <c r="AU23470" s="60"/>
      <c r="AV23470" s="60"/>
      <c r="AW23470" s="60"/>
      <c r="AX23470" s="60"/>
      <c r="AY23470" s="60"/>
      <c r="AZ23470" s="60"/>
      <c r="BA23470" s="60"/>
      <c r="BB23470" s="60"/>
      <c r="BC23470" s="61"/>
    </row>
    <row r="23471" spans="43:55">
      <c r="AQ23471" s="64"/>
      <c r="AR23471" s="64"/>
      <c r="AS23471" s="60"/>
      <c r="AT23471" s="60"/>
      <c r="AU23471" s="60"/>
      <c r="AV23471" s="60"/>
      <c r="AW23471" s="60"/>
      <c r="AX23471" s="60"/>
      <c r="AY23471" s="60"/>
      <c r="AZ23471" s="60"/>
      <c r="BA23471" s="60"/>
      <c r="BB23471" s="60"/>
      <c r="BC23471" s="61"/>
    </row>
    <row r="23472" spans="43:55">
      <c r="AQ23472" s="64"/>
      <c r="AR23472" s="64"/>
      <c r="AS23472" s="60"/>
      <c r="AT23472" s="60"/>
      <c r="AU23472" s="60"/>
      <c r="AV23472" s="60"/>
      <c r="AW23472" s="60"/>
      <c r="AX23472" s="60"/>
      <c r="AY23472" s="60"/>
      <c r="AZ23472" s="60"/>
      <c r="BA23472" s="60"/>
      <c r="BB23472" s="60"/>
      <c r="BC23472" s="61"/>
    </row>
    <row r="23473" spans="43:55">
      <c r="AQ23473" s="64"/>
      <c r="AR23473" s="64"/>
      <c r="AS23473" s="60"/>
      <c r="AT23473" s="60"/>
      <c r="AU23473" s="60"/>
      <c r="AV23473" s="60"/>
      <c r="AW23473" s="60"/>
      <c r="AX23473" s="60"/>
      <c r="AY23473" s="60"/>
      <c r="AZ23473" s="60"/>
      <c r="BA23473" s="60"/>
      <c r="BB23473" s="60"/>
      <c r="BC23473" s="61"/>
    </row>
    <row r="23474" spans="43:55">
      <c r="AQ23474" s="64"/>
      <c r="AR23474" s="64"/>
      <c r="AS23474" s="60"/>
      <c r="AT23474" s="60"/>
      <c r="AU23474" s="60"/>
      <c r="AV23474" s="60"/>
      <c r="AW23474" s="60"/>
      <c r="AX23474" s="60"/>
      <c r="AY23474" s="60"/>
      <c r="AZ23474" s="60"/>
      <c r="BA23474" s="60"/>
      <c r="BB23474" s="60"/>
      <c r="BC23474" s="61"/>
    </row>
    <row r="23475" spans="43:55">
      <c r="AQ23475" s="64"/>
      <c r="AR23475" s="64"/>
      <c r="AS23475" s="60"/>
      <c r="AT23475" s="60"/>
      <c r="AU23475" s="60"/>
      <c r="AV23475" s="60"/>
      <c r="AW23475" s="60"/>
      <c r="AX23475" s="60"/>
      <c r="AY23475" s="60"/>
      <c r="AZ23475" s="60"/>
      <c r="BA23475" s="60"/>
      <c r="BB23475" s="60"/>
      <c r="BC23475" s="61"/>
    </row>
    <row r="23476" spans="43:55">
      <c r="AQ23476" s="64"/>
      <c r="AR23476" s="64"/>
      <c r="AS23476" s="60"/>
      <c r="AT23476" s="60"/>
      <c r="AU23476" s="60"/>
      <c r="AV23476" s="60"/>
      <c r="AW23476" s="60"/>
      <c r="AX23476" s="60"/>
      <c r="AY23476" s="60"/>
      <c r="AZ23476" s="60"/>
      <c r="BA23476" s="60"/>
      <c r="BB23476" s="60"/>
      <c r="BC23476" s="61"/>
    </row>
    <row r="23477" spans="43:55">
      <c r="AQ23477" s="64"/>
      <c r="AR23477" s="64"/>
      <c r="AS23477" s="60"/>
      <c r="AT23477" s="60"/>
      <c r="AU23477" s="60"/>
      <c r="AV23477" s="60"/>
      <c r="AW23477" s="60"/>
      <c r="AX23477" s="60"/>
      <c r="AY23477" s="60"/>
      <c r="AZ23477" s="60"/>
      <c r="BA23477" s="60"/>
      <c r="BB23477" s="60"/>
      <c r="BC23477" s="61"/>
    </row>
    <row r="23478" spans="43:55">
      <c r="AQ23478" s="64"/>
      <c r="AR23478" s="64"/>
      <c r="AS23478" s="60"/>
      <c r="AT23478" s="60"/>
      <c r="AU23478" s="60"/>
      <c r="AV23478" s="60"/>
      <c r="AW23478" s="60"/>
      <c r="AX23478" s="60"/>
      <c r="AY23478" s="60"/>
      <c r="AZ23478" s="60"/>
      <c r="BA23478" s="60"/>
      <c r="BB23478" s="60"/>
      <c r="BC23478" s="61"/>
    </row>
    <row r="23479" spans="43:55">
      <c r="AQ23479" s="64"/>
      <c r="AR23479" s="64"/>
      <c r="AS23479" s="60"/>
      <c r="AT23479" s="60"/>
      <c r="AU23479" s="60"/>
      <c r="AV23479" s="60"/>
      <c r="AW23479" s="60"/>
      <c r="AX23479" s="60"/>
      <c r="AY23479" s="60"/>
      <c r="AZ23479" s="60"/>
      <c r="BA23479" s="60"/>
      <c r="BB23479" s="60"/>
      <c r="BC23479" s="61"/>
    </row>
    <row r="23480" spans="43:55">
      <c r="AQ23480" s="64"/>
      <c r="AR23480" s="64"/>
      <c r="AS23480" s="60"/>
      <c r="AT23480" s="60"/>
      <c r="AU23480" s="60"/>
      <c r="AV23480" s="60"/>
      <c r="AW23480" s="60"/>
      <c r="AX23480" s="60"/>
      <c r="AY23480" s="60"/>
      <c r="AZ23480" s="60"/>
      <c r="BA23480" s="60"/>
      <c r="BB23480" s="60"/>
      <c r="BC23480" s="61"/>
    </row>
    <row r="23481" spans="43:55">
      <c r="AQ23481" s="64"/>
      <c r="AR23481" s="64"/>
      <c r="AS23481" s="60"/>
      <c r="AT23481" s="60"/>
      <c r="AU23481" s="60"/>
      <c r="AV23481" s="60"/>
      <c r="AW23481" s="60"/>
      <c r="AX23481" s="60"/>
      <c r="AY23481" s="60"/>
      <c r="AZ23481" s="60"/>
      <c r="BA23481" s="60"/>
      <c r="BB23481" s="60"/>
      <c r="BC23481" s="61"/>
    </row>
    <row r="23482" spans="43:55">
      <c r="AQ23482" s="64"/>
      <c r="AR23482" s="64"/>
      <c r="AS23482" s="60"/>
      <c r="AT23482" s="60"/>
      <c r="AU23482" s="60"/>
      <c r="AV23482" s="60"/>
      <c r="AW23482" s="60"/>
      <c r="AX23482" s="60"/>
      <c r="AY23482" s="60"/>
      <c r="AZ23482" s="60"/>
      <c r="BA23482" s="60"/>
      <c r="BB23482" s="60"/>
      <c r="BC23482" s="61"/>
    </row>
    <row r="23483" spans="43:55">
      <c r="AQ23483" s="64"/>
      <c r="AR23483" s="64"/>
      <c r="AS23483" s="60"/>
      <c r="AT23483" s="60"/>
      <c r="AU23483" s="60"/>
      <c r="AV23483" s="60"/>
      <c r="AW23483" s="60"/>
      <c r="AX23483" s="60"/>
      <c r="AY23483" s="60"/>
      <c r="AZ23483" s="60"/>
      <c r="BA23483" s="60"/>
      <c r="BB23483" s="60"/>
      <c r="BC23483" s="61"/>
    </row>
    <row r="23484" spans="43:55">
      <c r="AQ23484" s="64"/>
      <c r="AR23484" s="64"/>
      <c r="AS23484" s="60"/>
      <c r="AT23484" s="60"/>
      <c r="AU23484" s="60"/>
      <c r="AV23484" s="60"/>
      <c r="AW23484" s="60"/>
      <c r="AX23484" s="60"/>
      <c r="AY23484" s="60"/>
      <c r="AZ23484" s="60"/>
      <c r="BA23484" s="60"/>
      <c r="BB23484" s="60"/>
      <c r="BC23484" s="61"/>
    </row>
    <row r="23485" spans="43:55">
      <c r="AQ23485" s="64"/>
      <c r="AR23485" s="64"/>
      <c r="AS23485" s="60"/>
      <c r="AT23485" s="60"/>
      <c r="AU23485" s="60"/>
      <c r="AV23485" s="60"/>
      <c r="AW23485" s="60"/>
      <c r="AX23485" s="60"/>
      <c r="AY23485" s="60"/>
      <c r="AZ23485" s="60"/>
      <c r="BA23485" s="60"/>
      <c r="BB23485" s="60"/>
      <c r="BC23485" s="61"/>
    </row>
    <row r="23486" spans="43:55">
      <c r="AQ23486" s="64"/>
      <c r="AR23486" s="64"/>
      <c r="AS23486" s="60"/>
      <c r="AT23486" s="60"/>
      <c r="AU23486" s="60"/>
      <c r="AV23486" s="60"/>
      <c r="AW23486" s="60"/>
      <c r="AX23486" s="60"/>
      <c r="AY23486" s="60"/>
      <c r="AZ23486" s="60"/>
      <c r="BA23486" s="60"/>
      <c r="BB23486" s="60"/>
      <c r="BC23486" s="61"/>
    </row>
    <row r="23487" spans="43:55">
      <c r="AQ23487" s="64"/>
      <c r="AR23487" s="64"/>
      <c r="AS23487" s="60"/>
      <c r="AT23487" s="60"/>
      <c r="AU23487" s="60"/>
      <c r="AV23487" s="60"/>
      <c r="AW23487" s="60"/>
      <c r="AX23487" s="60"/>
      <c r="AY23487" s="60"/>
      <c r="AZ23487" s="60"/>
      <c r="BA23487" s="60"/>
      <c r="BB23487" s="60"/>
      <c r="BC23487" s="61"/>
    </row>
    <row r="23488" spans="43:55">
      <c r="AQ23488" s="64"/>
      <c r="AR23488" s="64"/>
      <c r="AS23488" s="60"/>
      <c r="AT23488" s="60"/>
      <c r="AU23488" s="60"/>
      <c r="AV23488" s="60"/>
      <c r="AW23488" s="60"/>
      <c r="AX23488" s="60"/>
      <c r="AY23488" s="60"/>
      <c r="AZ23488" s="60"/>
      <c r="BA23488" s="60"/>
      <c r="BB23488" s="60"/>
      <c r="BC23488" s="61"/>
    </row>
    <row r="23489" spans="43:55">
      <c r="AQ23489" s="64"/>
      <c r="AR23489" s="64"/>
      <c r="AS23489" s="60"/>
      <c r="AT23489" s="60"/>
      <c r="AU23489" s="60"/>
      <c r="AV23489" s="60"/>
      <c r="AW23489" s="60"/>
      <c r="AX23489" s="60"/>
      <c r="AY23489" s="60"/>
      <c r="AZ23489" s="60"/>
      <c r="BA23489" s="60"/>
      <c r="BB23489" s="60"/>
      <c r="BC23489" s="61"/>
    </row>
    <row r="23490" spans="43:55">
      <c r="AQ23490" s="64"/>
      <c r="AR23490" s="64"/>
      <c r="AS23490" s="60"/>
      <c r="AT23490" s="60"/>
      <c r="AU23490" s="60"/>
      <c r="AV23490" s="60"/>
      <c r="AW23490" s="60"/>
      <c r="AX23490" s="60"/>
      <c r="AY23490" s="60"/>
      <c r="AZ23490" s="60"/>
      <c r="BA23490" s="60"/>
      <c r="BB23490" s="60"/>
      <c r="BC23490" s="61"/>
    </row>
    <row r="23491" spans="43:55">
      <c r="AQ23491" s="64"/>
      <c r="AR23491" s="64"/>
      <c r="AS23491" s="60"/>
      <c r="AT23491" s="60"/>
      <c r="AU23491" s="60"/>
      <c r="AV23491" s="60"/>
      <c r="AW23491" s="60"/>
      <c r="AX23491" s="60"/>
      <c r="AY23491" s="60"/>
      <c r="AZ23491" s="60"/>
      <c r="BA23491" s="60"/>
      <c r="BB23491" s="60"/>
      <c r="BC23491" s="61"/>
    </row>
    <row r="23492" spans="43:55">
      <c r="AQ23492" s="64"/>
      <c r="AR23492" s="64"/>
      <c r="AS23492" s="60"/>
      <c r="AT23492" s="60"/>
      <c r="AU23492" s="60"/>
      <c r="AV23492" s="60"/>
      <c r="AW23492" s="60"/>
      <c r="AX23492" s="60"/>
      <c r="AY23492" s="60"/>
      <c r="AZ23492" s="60"/>
      <c r="BA23492" s="60"/>
      <c r="BB23492" s="60"/>
      <c r="BC23492" s="61"/>
    </row>
    <row r="23493" spans="43:55">
      <c r="AQ23493" s="64"/>
      <c r="AR23493" s="64"/>
      <c r="AS23493" s="60"/>
      <c r="AT23493" s="60"/>
      <c r="AU23493" s="60"/>
      <c r="AV23493" s="60"/>
      <c r="AW23493" s="60"/>
      <c r="AX23493" s="60"/>
      <c r="AY23493" s="60"/>
      <c r="AZ23493" s="60"/>
      <c r="BA23493" s="60"/>
      <c r="BB23493" s="60"/>
      <c r="BC23493" s="61"/>
    </row>
    <row r="23494" spans="43:55">
      <c r="AQ23494" s="64"/>
      <c r="AR23494" s="64"/>
      <c r="AS23494" s="60"/>
      <c r="AT23494" s="60"/>
      <c r="AU23494" s="60"/>
      <c r="AV23494" s="60"/>
      <c r="AW23494" s="60"/>
      <c r="AX23494" s="60"/>
      <c r="AY23494" s="60"/>
      <c r="AZ23494" s="60"/>
      <c r="BA23494" s="60"/>
      <c r="BB23494" s="60"/>
      <c r="BC23494" s="61"/>
    </row>
    <row r="23495" spans="43:55">
      <c r="AQ23495" s="64"/>
      <c r="AR23495" s="64"/>
      <c r="AS23495" s="60"/>
      <c r="AT23495" s="60"/>
      <c r="AU23495" s="60"/>
      <c r="AV23495" s="60"/>
      <c r="AW23495" s="60"/>
      <c r="AX23495" s="60"/>
      <c r="AY23495" s="60"/>
      <c r="AZ23495" s="60"/>
      <c r="BA23495" s="60"/>
      <c r="BB23495" s="60"/>
      <c r="BC23495" s="61"/>
    </row>
    <row r="23496" spans="43:55">
      <c r="AQ23496" s="64"/>
      <c r="AR23496" s="64"/>
      <c r="AS23496" s="60"/>
      <c r="AT23496" s="60"/>
      <c r="AU23496" s="60"/>
      <c r="AV23496" s="60"/>
      <c r="AW23496" s="60"/>
      <c r="AX23496" s="60"/>
      <c r="AY23496" s="60"/>
      <c r="AZ23496" s="60"/>
      <c r="BA23496" s="60"/>
      <c r="BB23496" s="60"/>
      <c r="BC23496" s="61"/>
    </row>
    <row r="23497" spans="43:55">
      <c r="AQ23497" s="64"/>
      <c r="AR23497" s="64"/>
      <c r="AS23497" s="60"/>
      <c r="AT23497" s="60"/>
      <c r="AU23497" s="60"/>
      <c r="AV23497" s="60"/>
      <c r="AW23497" s="60"/>
      <c r="AX23497" s="60"/>
      <c r="AY23497" s="60"/>
      <c r="AZ23497" s="60"/>
      <c r="BA23497" s="60"/>
      <c r="BB23497" s="60"/>
      <c r="BC23497" s="61"/>
    </row>
    <row r="23498" spans="43:55">
      <c r="AQ23498" s="64"/>
      <c r="AR23498" s="64"/>
      <c r="AS23498" s="60"/>
      <c r="AT23498" s="60"/>
      <c r="AU23498" s="60"/>
      <c r="AV23498" s="60"/>
      <c r="AW23498" s="60"/>
      <c r="AX23498" s="60"/>
      <c r="AY23498" s="60"/>
      <c r="AZ23498" s="60"/>
      <c r="BA23498" s="60"/>
      <c r="BB23498" s="60"/>
      <c r="BC23498" s="61"/>
    </row>
    <row r="23499" spans="43:55">
      <c r="AQ23499" s="64"/>
      <c r="AR23499" s="64"/>
      <c r="AS23499" s="60"/>
      <c r="AT23499" s="60"/>
      <c r="AU23499" s="60"/>
      <c r="AV23499" s="60"/>
      <c r="AW23499" s="60"/>
      <c r="AX23499" s="60"/>
      <c r="AY23499" s="60"/>
      <c r="AZ23499" s="60"/>
      <c r="BA23499" s="60"/>
      <c r="BB23499" s="60"/>
      <c r="BC23499" s="61"/>
    </row>
    <row r="23500" spans="43:55">
      <c r="AQ23500" s="64"/>
      <c r="AR23500" s="64"/>
      <c r="AS23500" s="60"/>
      <c r="AT23500" s="60"/>
      <c r="AU23500" s="60"/>
      <c r="AV23500" s="60"/>
      <c r="AW23500" s="60"/>
      <c r="AX23500" s="60"/>
      <c r="AY23500" s="60"/>
      <c r="AZ23500" s="60"/>
      <c r="BA23500" s="60"/>
      <c r="BB23500" s="60"/>
      <c r="BC23500" s="61"/>
    </row>
    <row r="23501" spans="43:55">
      <c r="AQ23501" s="64"/>
      <c r="AR23501" s="64"/>
      <c r="AS23501" s="60"/>
      <c r="AT23501" s="60"/>
      <c r="AU23501" s="60"/>
      <c r="AV23501" s="60"/>
      <c r="AW23501" s="60"/>
      <c r="AX23501" s="60"/>
      <c r="AY23501" s="60"/>
      <c r="AZ23501" s="60"/>
      <c r="BA23501" s="60"/>
      <c r="BB23501" s="60"/>
      <c r="BC23501" s="61"/>
    </row>
    <row r="23502" spans="43:55">
      <c r="AQ23502" s="64"/>
      <c r="AR23502" s="64"/>
      <c r="AS23502" s="60"/>
      <c r="AT23502" s="60"/>
      <c r="AU23502" s="60"/>
      <c r="AV23502" s="60"/>
      <c r="AW23502" s="60"/>
      <c r="AX23502" s="60"/>
      <c r="AY23502" s="60"/>
      <c r="AZ23502" s="60"/>
      <c r="BA23502" s="60"/>
      <c r="BB23502" s="60"/>
      <c r="BC23502" s="61"/>
    </row>
    <row r="23503" spans="43:55">
      <c r="AQ23503" s="64"/>
      <c r="AR23503" s="64"/>
      <c r="AS23503" s="60"/>
      <c r="AT23503" s="60"/>
      <c r="AU23503" s="60"/>
      <c r="AV23503" s="60"/>
      <c r="AW23503" s="60"/>
      <c r="AX23503" s="60"/>
      <c r="AY23503" s="60"/>
      <c r="AZ23503" s="60"/>
      <c r="BA23503" s="60"/>
      <c r="BB23503" s="60"/>
      <c r="BC23503" s="61"/>
    </row>
    <row r="23504" spans="43:55">
      <c r="AQ23504" s="64"/>
      <c r="AR23504" s="64"/>
      <c r="AS23504" s="60"/>
      <c r="AT23504" s="60"/>
      <c r="AU23504" s="60"/>
      <c r="AV23504" s="60"/>
      <c r="AW23504" s="60"/>
      <c r="AX23504" s="60"/>
      <c r="AY23504" s="60"/>
      <c r="AZ23504" s="60"/>
      <c r="BA23504" s="60"/>
      <c r="BB23504" s="60"/>
      <c r="BC23504" s="61"/>
    </row>
    <row r="23505" spans="43:55">
      <c r="AQ23505" s="64"/>
      <c r="AR23505" s="64"/>
      <c r="AS23505" s="60"/>
      <c r="AT23505" s="60"/>
      <c r="AU23505" s="60"/>
      <c r="AV23505" s="60"/>
      <c r="AW23505" s="60"/>
      <c r="AX23505" s="60"/>
      <c r="AY23505" s="60"/>
      <c r="AZ23505" s="60"/>
      <c r="BA23505" s="60"/>
      <c r="BB23505" s="60"/>
      <c r="BC23505" s="61"/>
    </row>
    <row r="23506" spans="43:55">
      <c r="AQ23506" s="64"/>
      <c r="AR23506" s="64"/>
      <c r="AS23506" s="60"/>
      <c r="AT23506" s="60"/>
      <c r="AU23506" s="60"/>
      <c r="AV23506" s="60"/>
      <c r="AW23506" s="60"/>
      <c r="AX23506" s="60"/>
      <c r="AY23506" s="60"/>
      <c r="AZ23506" s="60"/>
      <c r="BA23506" s="60"/>
      <c r="BB23506" s="60"/>
      <c r="BC23506" s="61"/>
    </row>
    <row r="23507" spans="43:55">
      <c r="AQ23507" s="64"/>
      <c r="AR23507" s="64"/>
      <c r="AS23507" s="60"/>
      <c r="AT23507" s="60"/>
      <c r="AU23507" s="60"/>
      <c r="AV23507" s="60"/>
      <c r="AW23507" s="60"/>
      <c r="AX23507" s="60"/>
      <c r="AY23507" s="60"/>
      <c r="AZ23507" s="60"/>
      <c r="BA23507" s="60"/>
      <c r="BB23507" s="60"/>
      <c r="BC23507" s="61"/>
    </row>
    <row r="23508" spans="43:55">
      <c r="AQ23508" s="64"/>
      <c r="AR23508" s="64"/>
      <c r="AS23508" s="60"/>
      <c r="AT23508" s="60"/>
      <c r="AU23508" s="60"/>
      <c r="AV23508" s="60"/>
      <c r="AW23508" s="60"/>
      <c r="AX23508" s="60"/>
      <c r="AY23508" s="60"/>
      <c r="AZ23508" s="60"/>
      <c r="BA23508" s="60"/>
      <c r="BB23508" s="60"/>
      <c r="BC23508" s="61"/>
    </row>
    <row r="23509" spans="43:55">
      <c r="AQ23509" s="64"/>
      <c r="AR23509" s="64"/>
      <c r="AS23509" s="60"/>
      <c r="AT23509" s="60"/>
      <c r="AU23509" s="60"/>
      <c r="AV23509" s="60"/>
      <c r="AW23509" s="60"/>
      <c r="AX23509" s="60"/>
      <c r="AY23509" s="60"/>
      <c r="AZ23509" s="60"/>
      <c r="BA23509" s="60"/>
      <c r="BB23509" s="60"/>
      <c r="BC23509" s="61"/>
    </row>
    <row r="23510" spans="43:55">
      <c r="AQ23510" s="64"/>
      <c r="AR23510" s="64"/>
      <c r="AS23510" s="60"/>
      <c r="AT23510" s="60"/>
      <c r="AU23510" s="60"/>
      <c r="AV23510" s="60"/>
      <c r="AW23510" s="60"/>
      <c r="AX23510" s="60"/>
      <c r="AY23510" s="60"/>
      <c r="AZ23510" s="60"/>
      <c r="BA23510" s="60"/>
      <c r="BB23510" s="60"/>
      <c r="BC23510" s="61"/>
    </row>
    <row r="23511" spans="43:55">
      <c r="AQ23511" s="64"/>
      <c r="AR23511" s="64"/>
      <c r="AS23511" s="60"/>
      <c r="AT23511" s="60"/>
      <c r="AU23511" s="60"/>
      <c r="AV23511" s="60"/>
      <c r="AW23511" s="60"/>
      <c r="AX23511" s="60"/>
      <c r="AY23511" s="60"/>
      <c r="AZ23511" s="60"/>
      <c r="BA23511" s="60"/>
      <c r="BB23511" s="60"/>
      <c r="BC23511" s="61"/>
    </row>
    <row r="23512" spans="43:55">
      <c r="AQ23512" s="64"/>
      <c r="AR23512" s="64"/>
      <c r="AS23512" s="60"/>
      <c r="AT23512" s="60"/>
      <c r="AU23512" s="60"/>
      <c r="AV23512" s="60"/>
      <c r="AW23512" s="60"/>
      <c r="AX23512" s="60"/>
      <c r="AY23512" s="60"/>
      <c r="AZ23512" s="60"/>
      <c r="BA23512" s="60"/>
      <c r="BB23512" s="60"/>
      <c r="BC23512" s="61"/>
    </row>
    <row r="23513" spans="43:55">
      <c r="AQ23513" s="64"/>
      <c r="AR23513" s="64"/>
      <c r="AS23513" s="60"/>
      <c r="AT23513" s="60"/>
      <c r="AU23513" s="60"/>
      <c r="AV23513" s="60"/>
      <c r="AW23513" s="60"/>
      <c r="AX23513" s="60"/>
      <c r="AY23513" s="60"/>
      <c r="AZ23513" s="60"/>
      <c r="BA23513" s="60"/>
      <c r="BB23513" s="60"/>
      <c r="BC23513" s="61"/>
    </row>
    <row r="23514" spans="43:55">
      <c r="AQ23514" s="64"/>
      <c r="AR23514" s="64"/>
      <c r="AS23514" s="60"/>
      <c r="AT23514" s="60"/>
      <c r="AU23514" s="60"/>
      <c r="AV23514" s="60"/>
      <c r="AW23514" s="60"/>
      <c r="AX23514" s="60"/>
      <c r="AY23514" s="60"/>
      <c r="AZ23514" s="60"/>
      <c r="BA23514" s="60"/>
      <c r="BB23514" s="60"/>
      <c r="BC23514" s="61"/>
    </row>
    <row r="23515" spans="43:55">
      <c r="AQ23515" s="64"/>
      <c r="AR23515" s="64"/>
      <c r="AS23515" s="60"/>
      <c r="AT23515" s="60"/>
      <c r="AU23515" s="60"/>
      <c r="AV23515" s="60"/>
      <c r="AW23515" s="60"/>
      <c r="AX23515" s="60"/>
      <c r="AY23515" s="60"/>
      <c r="AZ23515" s="60"/>
      <c r="BA23515" s="60"/>
      <c r="BB23515" s="60"/>
      <c r="BC23515" s="61"/>
    </row>
    <row r="23516" spans="43:55">
      <c r="AQ23516" s="64"/>
      <c r="AR23516" s="64"/>
      <c r="AS23516" s="60"/>
      <c r="AT23516" s="60"/>
      <c r="AU23516" s="60"/>
      <c r="AV23516" s="60"/>
      <c r="AW23516" s="60"/>
      <c r="AX23516" s="60"/>
      <c r="AY23516" s="60"/>
      <c r="AZ23516" s="60"/>
      <c r="BA23516" s="60"/>
      <c r="BB23516" s="60"/>
      <c r="BC23516" s="61"/>
    </row>
    <row r="23517" spans="43:55">
      <c r="AQ23517" s="64"/>
      <c r="AR23517" s="64"/>
      <c r="AS23517" s="60"/>
      <c r="AT23517" s="60"/>
      <c r="AU23517" s="60"/>
      <c r="AV23517" s="60"/>
      <c r="AW23517" s="60"/>
      <c r="AX23517" s="60"/>
      <c r="AY23517" s="60"/>
      <c r="AZ23517" s="60"/>
      <c r="BA23517" s="60"/>
      <c r="BB23517" s="60"/>
      <c r="BC23517" s="61"/>
    </row>
    <row r="23518" spans="43:55">
      <c r="AQ23518" s="64"/>
      <c r="AR23518" s="64"/>
      <c r="AS23518" s="60"/>
      <c r="AT23518" s="60"/>
      <c r="AU23518" s="60"/>
      <c r="AV23518" s="60"/>
      <c r="AW23518" s="60"/>
      <c r="AX23518" s="60"/>
      <c r="AY23518" s="60"/>
      <c r="AZ23518" s="60"/>
      <c r="BA23518" s="60"/>
      <c r="BB23518" s="60"/>
      <c r="BC23518" s="61"/>
    </row>
    <row r="23519" spans="43:55">
      <c r="AQ23519" s="64"/>
      <c r="AR23519" s="64"/>
      <c r="AS23519" s="60"/>
      <c r="AT23519" s="60"/>
      <c r="AU23519" s="60"/>
      <c r="AV23519" s="60"/>
      <c r="AW23519" s="60"/>
      <c r="AX23519" s="60"/>
      <c r="AY23519" s="60"/>
      <c r="AZ23519" s="60"/>
      <c r="BA23519" s="60"/>
      <c r="BB23519" s="60"/>
      <c r="BC23519" s="61"/>
    </row>
    <row r="23520" spans="43:55">
      <c r="AQ23520" s="64"/>
      <c r="AR23520" s="64"/>
      <c r="AS23520" s="60"/>
      <c r="AT23520" s="60"/>
      <c r="AU23520" s="60"/>
      <c r="AV23520" s="60"/>
      <c r="AW23520" s="60"/>
      <c r="AX23520" s="60"/>
      <c r="AY23520" s="60"/>
      <c r="AZ23520" s="60"/>
      <c r="BA23520" s="60"/>
      <c r="BB23520" s="60"/>
      <c r="BC23520" s="61"/>
    </row>
    <row r="23521" spans="43:55">
      <c r="AQ23521" s="64"/>
      <c r="AR23521" s="64"/>
      <c r="AS23521" s="60"/>
      <c r="AT23521" s="60"/>
      <c r="AU23521" s="60"/>
      <c r="AV23521" s="60"/>
      <c r="AW23521" s="60"/>
      <c r="AX23521" s="60"/>
      <c r="AY23521" s="60"/>
      <c r="AZ23521" s="60"/>
      <c r="BA23521" s="60"/>
      <c r="BB23521" s="60"/>
      <c r="BC23521" s="61"/>
    </row>
    <row r="23522" spans="43:55">
      <c r="AQ23522" s="64"/>
      <c r="AR23522" s="64"/>
      <c r="AS23522" s="60"/>
      <c r="AT23522" s="60"/>
      <c r="AU23522" s="60"/>
      <c r="AV23522" s="60"/>
      <c r="AW23522" s="60"/>
      <c r="AX23522" s="60"/>
      <c r="AY23522" s="60"/>
      <c r="AZ23522" s="60"/>
      <c r="BA23522" s="60"/>
      <c r="BB23522" s="60"/>
      <c r="BC23522" s="61"/>
    </row>
    <row r="23523" spans="43:55">
      <c r="AQ23523" s="64"/>
      <c r="AR23523" s="64"/>
      <c r="AS23523" s="60"/>
      <c r="AT23523" s="60"/>
      <c r="AU23523" s="60"/>
      <c r="AV23523" s="60"/>
      <c r="AW23523" s="60"/>
      <c r="AX23523" s="60"/>
      <c r="AY23523" s="60"/>
      <c r="AZ23523" s="60"/>
      <c r="BA23523" s="60"/>
      <c r="BB23523" s="60"/>
      <c r="BC23523" s="61"/>
    </row>
    <row r="23524" spans="43:55">
      <c r="AQ23524" s="64"/>
      <c r="AR23524" s="64"/>
      <c r="AS23524" s="60"/>
      <c r="AT23524" s="60"/>
      <c r="AU23524" s="60"/>
      <c r="AV23524" s="60"/>
      <c r="AW23524" s="60"/>
      <c r="AX23524" s="60"/>
      <c r="AY23524" s="60"/>
      <c r="AZ23524" s="60"/>
      <c r="BA23524" s="60"/>
      <c r="BB23524" s="60"/>
      <c r="BC23524" s="61"/>
    </row>
    <row r="23525" spans="43:55">
      <c r="AQ23525" s="64"/>
      <c r="AR23525" s="64"/>
      <c r="AS23525" s="60"/>
      <c r="AT23525" s="60"/>
      <c r="AU23525" s="60"/>
      <c r="AV23525" s="60"/>
      <c r="AW23525" s="60"/>
      <c r="AX23525" s="60"/>
      <c r="AY23525" s="60"/>
      <c r="AZ23525" s="60"/>
      <c r="BA23525" s="60"/>
      <c r="BB23525" s="60"/>
      <c r="BC23525" s="61"/>
    </row>
    <row r="23526" spans="43:55">
      <c r="AQ23526" s="64"/>
      <c r="AR23526" s="64"/>
      <c r="AS23526" s="60"/>
      <c r="AT23526" s="60"/>
      <c r="AU23526" s="60"/>
      <c r="AV23526" s="60"/>
      <c r="AW23526" s="60"/>
      <c r="AX23526" s="60"/>
      <c r="AY23526" s="60"/>
      <c r="AZ23526" s="60"/>
      <c r="BA23526" s="60"/>
      <c r="BB23526" s="60"/>
      <c r="BC23526" s="61"/>
    </row>
    <row r="23527" spans="43:55">
      <c r="AQ23527" s="64"/>
      <c r="AR23527" s="64"/>
      <c r="AS23527" s="60"/>
      <c r="AT23527" s="60"/>
      <c r="AU23527" s="60"/>
      <c r="AV23527" s="60"/>
      <c r="AW23527" s="60"/>
      <c r="AX23527" s="60"/>
      <c r="AY23527" s="60"/>
      <c r="AZ23527" s="60"/>
      <c r="BA23527" s="60"/>
      <c r="BB23527" s="60"/>
      <c r="BC23527" s="61"/>
    </row>
    <row r="23528" spans="43:55">
      <c r="AQ23528" s="64"/>
      <c r="AR23528" s="64"/>
      <c r="AS23528" s="60"/>
      <c r="AT23528" s="60"/>
      <c r="AU23528" s="60"/>
      <c r="AV23528" s="60"/>
      <c r="AW23528" s="60"/>
      <c r="AX23528" s="60"/>
      <c r="AY23528" s="60"/>
      <c r="AZ23528" s="60"/>
      <c r="BA23528" s="60"/>
      <c r="BB23528" s="60"/>
      <c r="BC23528" s="61"/>
    </row>
    <row r="23529" spans="43:55">
      <c r="AQ23529" s="64"/>
      <c r="AR23529" s="64"/>
      <c r="AS23529" s="60"/>
      <c r="AT23529" s="60"/>
      <c r="AU23529" s="60"/>
      <c r="AV23529" s="60"/>
      <c r="AW23529" s="60"/>
      <c r="AX23529" s="60"/>
      <c r="AY23529" s="60"/>
      <c r="AZ23529" s="60"/>
      <c r="BA23529" s="60"/>
      <c r="BB23529" s="60"/>
      <c r="BC23529" s="61"/>
    </row>
    <row r="23530" spans="43:55">
      <c r="AQ23530" s="64"/>
      <c r="AR23530" s="64"/>
      <c r="AS23530" s="60"/>
      <c r="AT23530" s="60"/>
      <c r="AU23530" s="60"/>
      <c r="AV23530" s="60"/>
      <c r="AW23530" s="60"/>
      <c r="AX23530" s="60"/>
      <c r="AY23530" s="60"/>
      <c r="AZ23530" s="60"/>
      <c r="BA23530" s="60"/>
      <c r="BB23530" s="60"/>
      <c r="BC23530" s="61"/>
    </row>
    <row r="23531" spans="43:55">
      <c r="AQ23531" s="64"/>
      <c r="AR23531" s="64"/>
      <c r="AS23531" s="60"/>
      <c r="AT23531" s="60"/>
      <c r="AU23531" s="60"/>
      <c r="AV23531" s="60"/>
      <c r="AW23531" s="60"/>
      <c r="AX23531" s="60"/>
      <c r="AY23531" s="60"/>
      <c r="AZ23531" s="60"/>
      <c r="BA23531" s="60"/>
      <c r="BB23531" s="60"/>
      <c r="BC23531" s="61"/>
    </row>
    <row r="23532" spans="43:55">
      <c r="AQ23532" s="64"/>
      <c r="AR23532" s="64"/>
      <c r="AS23532" s="60"/>
      <c r="AT23532" s="60"/>
      <c r="AU23532" s="60"/>
      <c r="AV23532" s="60"/>
      <c r="AW23532" s="60"/>
      <c r="AX23532" s="60"/>
      <c r="AY23532" s="60"/>
      <c r="AZ23532" s="60"/>
      <c r="BA23532" s="60"/>
      <c r="BB23532" s="60"/>
      <c r="BC23532" s="61"/>
    </row>
    <row r="23533" spans="43:55">
      <c r="AQ23533" s="64"/>
      <c r="AR23533" s="64"/>
      <c r="AS23533" s="60"/>
      <c r="AT23533" s="60"/>
      <c r="AU23533" s="60"/>
      <c r="AV23533" s="60"/>
      <c r="AW23533" s="60"/>
      <c r="AX23533" s="60"/>
      <c r="AY23533" s="60"/>
      <c r="AZ23533" s="60"/>
      <c r="BA23533" s="60"/>
      <c r="BB23533" s="60"/>
      <c r="BC23533" s="61"/>
    </row>
    <row r="23534" spans="43:55">
      <c r="AQ23534" s="64"/>
      <c r="AR23534" s="64"/>
      <c r="AS23534" s="60"/>
      <c r="AT23534" s="60"/>
      <c r="AU23534" s="60"/>
      <c r="AV23534" s="60"/>
      <c r="AW23534" s="60"/>
      <c r="AX23534" s="60"/>
      <c r="AY23534" s="60"/>
      <c r="AZ23534" s="60"/>
      <c r="BA23534" s="60"/>
      <c r="BB23534" s="60"/>
      <c r="BC23534" s="61"/>
    </row>
    <row r="23535" spans="43:55">
      <c r="AQ23535" s="64"/>
      <c r="AR23535" s="64"/>
      <c r="AS23535" s="60"/>
      <c r="AT23535" s="60"/>
      <c r="AU23535" s="60"/>
      <c r="AV23535" s="60"/>
      <c r="AW23535" s="60"/>
      <c r="AX23535" s="60"/>
      <c r="AY23535" s="60"/>
      <c r="AZ23535" s="60"/>
      <c r="BA23535" s="60"/>
      <c r="BB23535" s="60"/>
      <c r="BC23535" s="61"/>
    </row>
    <row r="23536" spans="43:55">
      <c r="AQ23536" s="64"/>
      <c r="AR23536" s="64"/>
      <c r="AS23536" s="60"/>
      <c r="AT23536" s="60"/>
      <c r="AU23536" s="60"/>
      <c r="AV23536" s="60"/>
      <c r="AW23536" s="60"/>
      <c r="AX23536" s="60"/>
      <c r="AY23536" s="60"/>
      <c r="AZ23536" s="60"/>
      <c r="BA23536" s="60"/>
      <c r="BB23536" s="60"/>
      <c r="BC23536" s="61"/>
    </row>
    <row r="23537" spans="43:55">
      <c r="AQ23537" s="64"/>
      <c r="AR23537" s="64"/>
      <c r="AS23537" s="60"/>
      <c r="AT23537" s="60"/>
      <c r="AU23537" s="60"/>
      <c r="AV23537" s="60"/>
      <c r="AW23537" s="60"/>
      <c r="AX23537" s="60"/>
      <c r="AY23537" s="60"/>
      <c r="AZ23537" s="60"/>
      <c r="BA23537" s="60"/>
      <c r="BB23537" s="60"/>
      <c r="BC23537" s="61"/>
    </row>
    <row r="23538" spans="43:55">
      <c r="AQ23538" s="64"/>
      <c r="AR23538" s="64"/>
      <c r="AS23538" s="60"/>
      <c r="AT23538" s="60"/>
      <c r="AU23538" s="60"/>
      <c r="AV23538" s="60"/>
      <c r="AW23538" s="60"/>
      <c r="AX23538" s="60"/>
      <c r="AY23538" s="60"/>
      <c r="AZ23538" s="60"/>
      <c r="BA23538" s="60"/>
      <c r="BB23538" s="60"/>
      <c r="BC23538" s="61"/>
    </row>
    <row r="23539" spans="43:55">
      <c r="AQ23539" s="64"/>
      <c r="AR23539" s="64"/>
      <c r="AS23539" s="60"/>
      <c r="AT23539" s="60"/>
      <c r="AU23539" s="60"/>
      <c r="AV23539" s="60"/>
      <c r="AW23539" s="60"/>
      <c r="AX23539" s="60"/>
      <c r="AY23539" s="60"/>
      <c r="AZ23539" s="60"/>
      <c r="BA23539" s="60"/>
      <c r="BB23539" s="60"/>
      <c r="BC23539" s="61"/>
    </row>
    <row r="23540" spans="43:55">
      <c r="AQ23540" s="64"/>
      <c r="AR23540" s="64"/>
      <c r="AS23540" s="60"/>
      <c r="AT23540" s="60"/>
      <c r="AU23540" s="60"/>
      <c r="AV23540" s="60"/>
      <c r="AW23540" s="60"/>
      <c r="AX23540" s="60"/>
      <c r="AY23540" s="60"/>
      <c r="AZ23540" s="60"/>
      <c r="BA23540" s="60"/>
      <c r="BB23540" s="60"/>
      <c r="BC23540" s="61"/>
    </row>
    <row r="23541" spans="43:55">
      <c r="AQ23541" s="64"/>
      <c r="AR23541" s="64"/>
      <c r="AS23541" s="60"/>
      <c r="AT23541" s="60"/>
      <c r="AU23541" s="60"/>
      <c r="AV23541" s="60"/>
      <c r="AW23541" s="60"/>
      <c r="AX23541" s="60"/>
      <c r="AY23541" s="60"/>
      <c r="AZ23541" s="60"/>
      <c r="BA23541" s="60"/>
      <c r="BB23541" s="60"/>
      <c r="BC23541" s="61"/>
    </row>
    <row r="23542" spans="43:55">
      <c r="AQ23542" s="64"/>
      <c r="AR23542" s="64"/>
      <c r="AS23542" s="60"/>
      <c r="AT23542" s="60"/>
      <c r="AU23542" s="60"/>
      <c r="AV23542" s="60"/>
      <c r="AW23542" s="60"/>
      <c r="AX23542" s="60"/>
      <c r="AY23542" s="60"/>
      <c r="AZ23542" s="60"/>
      <c r="BA23542" s="60"/>
      <c r="BB23542" s="60"/>
      <c r="BC23542" s="61"/>
    </row>
    <row r="23543" spans="43:55">
      <c r="AQ23543" s="64"/>
      <c r="AR23543" s="64"/>
      <c r="AS23543" s="60"/>
      <c r="AT23543" s="60"/>
      <c r="AU23543" s="60"/>
      <c r="AV23543" s="60"/>
      <c r="AW23543" s="60"/>
      <c r="AX23543" s="60"/>
      <c r="AY23543" s="60"/>
      <c r="AZ23543" s="60"/>
      <c r="BA23543" s="60"/>
      <c r="BB23543" s="60"/>
      <c r="BC23543" s="61"/>
    </row>
    <row r="23544" spans="43:55">
      <c r="AQ23544" s="64"/>
      <c r="AR23544" s="64"/>
      <c r="AS23544" s="60"/>
      <c r="AT23544" s="60"/>
      <c r="AU23544" s="60"/>
      <c r="AV23544" s="60"/>
      <c r="AW23544" s="60"/>
      <c r="AX23544" s="60"/>
      <c r="AY23544" s="60"/>
      <c r="AZ23544" s="60"/>
      <c r="BA23544" s="60"/>
      <c r="BB23544" s="60"/>
      <c r="BC23544" s="61"/>
    </row>
    <row r="23545" spans="43:55">
      <c r="AQ23545" s="64"/>
      <c r="AR23545" s="64"/>
      <c r="AS23545" s="60"/>
      <c r="AT23545" s="60"/>
      <c r="AU23545" s="60"/>
      <c r="AV23545" s="60"/>
      <c r="AW23545" s="60"/>
      <c r="AX23545" s="60"/>
      <c r="AY23545" s="60"/>
      <c r="AZ23545" s="60"/>
      <c r="BA23545" s="60"/>
      <c r="BB23545" s="60"/>
      <c r="BC23545" s="61"/>
    </row>
    <row r="23546" spans="43:55">
      <c r="AQ23546" s="64"/>
      <c r="AR23546" s="64"/>
      <c r="AS23546" s="60"/>
      <c r="AT23546" s="60"/>
      <c r="AU23546" s="60"/>
      <c r="AV23546" s="60"/>
      <c r="AW23546" s="60"/>
      <c r="AX23546" s="60"/>
      <c r="AY23546" s="60"/>
      <c r="AZ23546" s="60"/>
      <c r="BA23546" s="60"/>
      <c r="BB23546" s="60"/>
      <c r="BC23546" s="61"/>
    </row>
    <row r="23547" spans="43:55">
      <c r="AQ23547" s="64"/>
      <c r="AR23547" s="64"/>
      <c r="AS23547" s="60"/>
      <c r="AT23547" s="60"/>
      <c r="AU23547" s="60"/>
      <c r="AV23547" s="60"/>
      <c r="AW23547" s="60"/>
      <c r="AX23547" s="60"/>
      <c r="AY23547" s="60"/>
      <c r="AZ23547" s="60"/>
      <c r="BA23547" s="60"/>
      <c r="BB23547" s="60"/>
      <c r="BC23547" s="61"/>
    </row>
    <row r="23548" spans="43:55">
      <c r="AQ23548" s="64"/>
      <c r="AR23548" s="64"/>
      <c r="AS23548" s="60"/>
      <c r="AT23548" s="60"/>
      <c r="AU23548" s="60"/>
      <c r="AV23548" s="60"/>
      <c r="AW23548" s="60"/>
      <c r="AX23548" s="60"/>
      <c r="AY23548" s="60"/>
      <c r="AZ23548" s="60"/>
      <c r="BA23548" s="60"/>
      <c r="BB23548" s="60"/>
      <c r="BC23548" s="61"/>
    </row>
    <row r="23549" spans="43:55">
      <c r="AQ23549" s="64"/>
      <c r="AR23549" s="64"/>
      <c r="AS23549" s="60"/>
      <c r="AT23549" s="60"/>
      <c r="AU23549" s="60"/>
      <c r="AV23549" s="60"/>
      <c r="AW23549" s="60"/>
      <c r="AX23549" s="60"/>
      <c r="AY23549" s="60"/>
      <c r="AZ23549" s="60"/>
      <c r="BA23549" s="60"/>
      <c r="BB23549" s="60"/>
      <c r="BC23549" s="61"/>
    </row>
    <row r="23550" spans="43:55">
      <c r="AQ23550" s="64"/>
      <c r="AR23550" s="64"/>
      <c r="AS23550" s="60"/>
      <c r="AT23550" s="60"/>
      <c r="AU23550" s="60"/>
      <c r="AV23550" s="60"/>
      <c r="AW23550" s="60"/>
      <c r="AX23550" s="60"/>
      <c r="AY23550" s="60"/>
      <c r="AZ23550" s="60"/>
      <c r="BA23550" s="60"/>
      <c r="BB23550" s="60"/>
      <c r="BC23550" s="61"/>
    </row>
    <row r="23551" spans="43:55">
      <c r="AQ23551" s="64"/>
      <c r="AR23551" s="64"/>
      <c r="AS23551" s="60"/>
      <c r="AT23551" s="60"/>
      <c r="AU23551" s="60"/>
      <c r="AV23551" s="60"/>
      <c r="AW23551" s="60"/>
      <c r="AX23551" s="60"/>
      <c r="AY23551" s="60"/>
      <c r="AZ23551" s="60"/>
      <c r="BA23551" s="60"/>
      <c r="BB23551" s="60"/>
      <c r="BC23551" s="61"/>
    </row>
    <row r="23552" spans="43:55">
      <c r="AQ23552" s="64"/>
      <c r="AR23552" s="64"/>
      <c r="AS23552" s="60"/>
      <c r="AT23552" s="60"/>
      <c r="AU23552" s="60"/>
      <c r="AV23552" s="60"/>
      <c r="AW23552" s="60"/>
      <c r="AX23552" s="60"/>
      <c r="AY23552" s="60"/>
      <c r="AZ23552" s="60"/>
      <c r="BA23552" s="60"/>
      <c r="BB23552" s="60"/>
      <c r="BC23552" s="61"/>
    </row>
    <row r="23553" spans="43:55">
      <c r="AQ23553" s="64"/>
      <c r="AR23553" s="64"/>
      <c r="AS23553" s="60"/>
      <c r="AT23553" s="60"/>
      <c r="AU23553" s="60"/>
      <c r="AV23553" s="60"/>
      <c r="AW23553" s="60"/>
      <c r="AX23553" s="60"/>
      <c r="AY23553" s="60"/>
      <c r="AZ23553" s="60"/>
      <c r="BA23553" s="60"/>
      <c r="BB23553" s="60"/>
      <c r="BC23553" s="61"/>
    </row>
    <row r="23554" spans="43:55">
      <c r="AQ23554" s="64"/>
      <c r="AR23554" s="64"/>
      <c r="AS23554" s="60"/>
      <c r="AT23554" s="60"/>
      <c r="AU23554" s="60"/>
      <c r="AV23554" s="60"/>
      <c r="AW23554" s="60"/>
      <c r="AX23554" s="60"/>
      <c r="AY23554" s="60"/>
      <c r="AZ23554" s="60"/>
      <c r="BA23554" s="60"/>
      <c r="BB23554" s="60"/>
      <c r="BC23554" s="61"/>
    </row>
    <row r="23555" spans="43:55">
      <c r="AQ23555" s="64"/>
      <c r="AR23555" s="64"/>
      <c r="AS23555" s="60"/>
      <c r="AT23555" s="60"/>
      <c r="AU23555" s="60"/>
      <c r="AV23555" s="60"/>
      <c r="AW23555" s="60"/>
      <c r="AX23555" s="60"/>
      <c r="AY23555" s="60"/>
      <c r="AZ23555" s="60"/>
      <c r="BA23555" s="60"/>
      <c r="BB23555" s="60"/>
      <c r="BC23555" s="61"/>
    </row>
    <row r="23556" spans="43:55">
      <c r="AQ23556" s="64"/>
      <c r="AR23556" s="64"/>
      <c r="AS23556" s="60"/>
      <c r="AT23556" s="60"/>
      <c r="AU23556" s="60"/>
      <c r="AV23556" s="60"/>
      <c r="AW23556" s="60"/>
      <c r="AX23556" s="60"/>
      <c r="AY23556" s="60"/>
      <c r="AZ23556" s="60"/>
      <c r="BA23556" s="60"/>
      <c r="BB23556" s="60"/>
      <c r="BC23556" s="61"/>
    </row>
    <row r="23557" spans="43:55">
      <c r="AQ23557" s="64"/>
      <c r="AR23557" s="64"/>
      <c r="AS23557" s="60"/>
      <c r="AT23557" s="60"/>
      <c r="AU23557" s="60"/>
      <c r="AV23557" s="60"/>
      <c r="AW23557" s="60"/>
      <c r="AX23557" s="60"/>
      <c r="AY23557" s="60"/>
      <c r="AZ23557" s="60"/>
      <c r="BA23557" s="60"/>
      <c r="BB23557" s="60"/>
      <c r="BC23557" s="61"/>
    </row>
    <row r="23558" spans="43:55">
      <c r="AQ23558" s="64"/>
      <c r="AR23558" s="64"/>
      <c r="AS23558" s="60"/>
      <c r="AT23558" s="60"/>
      <c r="AU23558" s="60"/>
      <c r="AV23558" s="60"/>
      <c r="AW23558" s="60"/>
      <c r="AX23558" s="60"/>
      <c r="AY23558" s="60"/>
      <c r="AZ23558" s="60"/>
      <c r="BA23558" s="60"/>
      <c r="BB23558" s="60"/>
      <c r="BC23558" s="61"/>
    </row>
    <row r="23559" spans="43:55">
      <c r="AQ23559" s="64"/>
      <c r="AR23559" s="64"/>
      <c r="AS23559" s="60"/>
      <c r="AT23559" s="60"/>
      <c r="AU23559" s="60"/>
      <c r="AV23559" s="60"/>
      <c r="AW23559" s="60"/>
      <c r="AX23559" s="60"/>
      <c r="AY23559" s="60"/>
      <c r="AZ23559" s="60"/>
      <c r="BA23559" s="60"/>
      <c r="BB23559" s="60"/>
      <c r="BC23559" s="61"/>
    </row>
    <row r="23560" spans="43:55">
      <c r="AQ23560" s="64"/>
      <c r="AR23560" s="64"/>
      <c r="AS23560" s="60"/>
      <c r="AT23560" s="60"/>
      <c r="AU23560" s="60"/>
      <c r="AV23560" s="60"/>
      <c r="AW23560" s="60"/>
      <c r="AX23560" s="60"/>
      <c r="AY23560" s="60"/>
      <c r="AZ23560" s="60"/>
      <c r="BA23560" s="60"/>
      <c r="BB23560" s="60"/>
      <c r="BC23560" s="61"/>
    </row>
    <row r="23561" spans="43:55">
      <c r="AQ23561" s="64"/>
      <c r="AR23561" s="64"/>
      <c r="AS23561" s="60"/>
      <c r="AT23561" s="60"/>
      <c r="AU23561" s="60"/>
      <c r="AV23561" s="60"/>
      <c r="AW23561" s="60"/>
      <c r="AX23561" s="60"/>
      <c r="AY23561" s="60"/>
      <c r="AZ23561" s="60"/>
      <c r="BA23561" s="60"/>
      <c r="BB23561" s="60"/>
      <c r="BC23561" s="61"/>
    </row>
    <row r="23562" spans="43:55">
      <c r="AQ23562" s="64"/>
      <c r="AR23562" s="64"/>
      <c r="AS23562" s="60"/>
      <c r="AT23562" s="60"/>
      <c r="AU23562" s="60"/>
      <c r="AV23562" s="60"/>
      <c r="AW23562" s="60"/>
      <c r="AX23562" s="60"/>
      <c r="AY23562" s="60"/>
      <c r="AZ23562" s="60"/>
      <c r="BA23562" s="60"/>
      <c r="BB23562" s="60"/>
      <c r="BC23562" s="61"/>
    </row>
    <row r="23563" spans="43:55">
      <c r="AQ23563" s="64"/>
      <c r="AR23563" s="64"/>
      <c r="AS23563" s="60"/>
      <c r="AT23563" s="60"/>
      <c r="AU23563" s="60"/>
      <c r="AV23563" s="60"/>
      <c r="AW23563" s="60"/>
      <c r="AX23563" s="60"/>
      <c r="AY23563" s="60"/>
      <c r="AZ23563" s="60"/>
      <c r="BA23563" s="60"/>
      <c r="BB23563" s="60"/>
      <c r="BC23563" s="61"/>
    </row>
    <row r="23564" spans="43:55">
      <c r="AQ23564" s="64"/>
      <c r="AR23564" s="64"/>
      <c r="AS23564" s="60"/>
      <c r="AT23564" s="60"/>
      <c r="AU23564" s="60"/>
      <c r="AV23564" s="60"/>
      <c r="AW23564" s="60"/>
      <c r="AX23564" s="60"/>
      <c r="AY23564" s="60"/>
      <c r="AZ23564" s="60"/>
      <c r="BA23564" s="60"/>
      <c r="BB23564" s="60"/>
      <c r="BC23564" s="61"/>
    </row>
    <row r="23565" spans="43:55">
      <c r="AQ23565" s="64"/>
      <c r="AR23565" s="64"/>
      <c r="AS23565" s="60"/>
      <c r="AT23565" s="60"/>
      <c r="AU23565" s="60"/>
      <c r="AV23565" s="60"/>
      <c r="AW23565" s="60"/>
      <c r="AX23565" s="60"/>
      <c r="AY23565" s="60"/>
      <c r="AZ23565" s="60"/>
      <c r="BA23565" s="60"/>
      <c r="BB23565" s="60"/>
      <c r="BC23565" s="61"/>
    </row>
    <row r="23566" spans="43:55">
      <c r="AQ23566" s="64"/>
      <c r="AR23566" s="64"/>
      <c r="AS23566" s="60"/>
      <c r="AT23566" s="60"/>
      <c r="AU23566" s="60"/>
      <c r="AV23566" s="60"/>
      <c r="AW23566" s="60"/>
      <c r="AX23566" s="60"/>
      <c r="AY23566" s="60"/>
      <c r="AZ23566" s="60"/>
      <c r="BA23566" s="60"/>
      <c r="BB23566" s="60"/>
      <c r="BC23566" s="61"/>
    </row>
    <row r="23567" spans="43:55">
      <c r="AQ23567" s="64"/>
      <c r="AR23567" s="64"/>
      <c r="AS23567" s="60"/>
      <c r="AT23567" s="60"/>
      <c r="AU23567" s="60"/>
      <c r="AV23567" s="60"/>
      <c r="AW23567" s="60"/>
      <c r="AX23567" s="60"/>
      <c r="AY23567" s="60"/>
      <c r="AZ23567" s="60"/>
      <c r="BA23567" s="60"/>
      <c r="BB23567" s="60"/>
      <c r="BC23567" s="61"/>
    </row>
    <row r="23568" spans="43:55">
      <c r="AQ23568" s="64"/>
      <c r="AR23568" s="64"/>
      <c r="AS23568" s="60"/>
      <c r="AT23568" s="60"/>
      <c r="AU23568" s="60"/>
      <c r="AV23568" s="60"/>
      <c r="AW23568" s="60"/>
      <c r="AX23568" s="60"/>
      <c r="AY23568" s="60"/>
      <c r="AZ23568" s="60"/>
      <c r="BA23568" s="60"/>
      <c r="BB23568" s="60"/>
      <c r="BC23568" s="61"/>
    </row>
    <row r="23569" spans="43:55">
      <c r="AQ23569" s="64"/>
      <c r="AR23569" s="64"/>
      <c r="AS23569" s="60"/>
      <c r="AT23569" s="60"/>
      <c r="AU23569" s="60"/>
      <c r="AV23569" s="60"/>
      <c r="AW23569" s="60"/>
      <c r="AX23569" s="60"/>
      <c r="AY23569" s="60"/>
      <c r="AZ23569" s="60"/>
      <c r="BA23569" s="60"/>
      <c r="BB23569" s="60"/>
      <c r="BC23569" s="61"/>
    </row>
    <row r="23570" spans="43:55">
      <c r="AQ23570" s="64"/>
      <c r="AR23570" s="64"/>
      <c r="AS23570" s="60"/>
      <c r="AT23570" s="60"/>
      <c r="AU23570" s="60"/>
      <c r="AV23570" s="60"/>
      <c r="AW23570" s="60"/>
      <c r="AX23570" s="60"/>
      <c r="AY23570" s="60"/>
      <c r="AZ23570" s="60"/>
      <c r="BA23570" s="60"/>
      <c r="BB23570" s="60"/>
      <c r="BC23570" s="61"/>
    </row>
    <row r="23571" spans="43:55">
      <c r="AQ23571" s="64"/>
      <c r="AR23571" s="64"/>
      <c r="AS23571" s="60"/>
      <c r="AT23571" s="60"/>
      <c r="AU23571" s="60"/>
      <c r="AV23571" s="60"/>
      <c r="AW23571" s="60"/>
      <c r="AX23571" s="60"/>
      <c r="AY23571" s="60"/>
      <c r="AZ23571" s="60"/>
      <c r="BA23571" s="60"/>
      <c r="BB23571" s="60"/>
      <c r="BC23571" s="61"/>
    </row>
    <row r="23572" spans="43:55">
      <c r="AQ23572" s="64"/>
      <c r="AR23572" s="64"/>
      <c r="AS23572" s="60"/>
      <c r="AT23572" s="60"/>
      <c r="AU23572" s="60"/>
      <c r="AV23572" s="60"/>
      <c r="AW23572" s="60"/>
      <c r="AX23572" s="60"/>
      <c r="AY23572" s="60"/>
      <c r="AZ23572" s="60"/>
      <c r="BA23572" s="60"/>
      <c r="BB23572" s="60"/>
      <c r="BC23572" s="61"/>
    </row>
    <row r="23573" spans="43:55">
      <c r="AQ23573" s="64"/>
      <c r="AR23573" s="64"/>
      <c r="AS23573" s="60"/>
      <c r="AT23573" s="60"/>
      <c r="AU23573" s="60"/>
      <c r="AV23573" s="60"/>
      <c r="AW23573" s="60"/>
      <c r="AX23573" s="60"/>
      <c r="AY23573" s="60"/>
      <c r="AZ23573" s="60"/>
      <c r="BA23573" s="60"/>
      <c r="BB23573" s="60"/>
      <c r="BC23573" s="61"/>
    </row>
    <row r="23574" spans="43:55">
      <c r="AQ23574" s="64"/>
      <c r="AR23574" s="64"/>
      <c r="AS23574" s="60"/>
      <c r="AT23574" s="60"/>
      <c r="AU23574" s="60"/>
      <c r="AV23574" s="60"/>
      <c r="AW23574" s="60"/>
      <c r="AX23574" s="60"/>
      <c r="AY23574" s="60"/>
      <c r="AZ23574" s="60"/>
      <c r="BA23574" s="60"/>
      <c r="BB23574" s="60"/>
      <c r="BC23574" s="61"/>
    </row>
    <row r="23575" spans="43:55">
      <c r="AQ23575" s="64"/>
      <c r="AR23575" s="64"/>
      <c r="AS23575" s="60"/>
      <c r="AT23575" s="60"/>
      <c r="AU23575" s="60"/>
      <c r="AV23575" s="60"/>
      <c r="AW23575" s="60"/>
      <c r="AX23575" s="60"/>
      <c r="AY23575" s="60"/>
      <c r="AZ23575" s="60"/>
      <c r="BA23575" s="60"/>
      <c r="BB23575" s="60"/>
      <c r="BC23575" s="61"/>
    </row>
    <row r="23576" spans="43:55">
      <c r="AQ23576" s="64"/>
      <c r="AR23576" s="64"/>
      <c r="AS23576" s="60"/>
      <c r="AT23576" s="60"/>
      <c r="AU23576" s="60"/>
      <c r="AV23576" s="60"/>
      <c r="AW23576" s="60"/>
      <c r="AX23576" s="60"/>
      <c r="AY23576" s="60"/>
      <c r="AZ23576" s="60"/>
      <c r="BA23576" s="60"/>
      <c r="BB23576" s="60"/>
      <c r="BC23576" s="61"/>
    </row>
    <row r="23577" spans="43:55">
      <c r="AQ23577" s="64"/>
      <c r="AR23577" s="64"/>
      <c r="AS23577" s="60"/>
      <c r="AT23577" s="60"/>
      <c r="AU23577" s="60"/>
      <c r="AV23577" s="60"/>
      <c r="AW23577" s="60"/>
      <c r="AX23577" s="60"/>
      <c r="AY23577" s="60"/>
      <c r="AZ23577" s="60"/>
      <c r="BA23577" s="60"/>
      <c r="BB23577" s="60"/>
      <c r="BC23577" s="61"/>
    </row>
    <row r="23578" spans="43:55">
      <c r="AQ23578" s="64"/>
      <c r="AR23578" s="64"/>
      <c r="AS23578" s="60"/>
      <c r="AT23578" s="60"/>
      <c r="AU23578" s="60"/>
      <c r="AV23578" s="60"/>
      <c r="AW23578" s="60"/>
      <c r="AX23578" s="60"/>
      <c r="AY23578" s="60"/>
      <c r="AZ23578" s="60"/>
      <c r="BA23578" s="60"/>
      <c r="BB23578" s="60"/>
      <c r="BC23578" s="61"/>
    </row>
    <row r="23579" spans="43:55">
      <c r="AQ23579" s="64"/>
      <c r="AR23579" s="64"/>
      <c r="AS23579" s="60"/>
      <c r="AT23579" s="60"/>
      <c r="AU23579" s="60"/>
      <c r="AV23579" s="60"/>
      <c r="AW23579" s="60"/>
      <c r="AX23579" s="60"/>
      <c r="AY23579" s="60"/>
      <c r="AZ23579" s="60"/>
      <c r="BA23579" s="60"/>
      <c r="BB23579" s="60"/>
      <c r="BC23579" s="61"/>
    </row>
    <row r="23580" spans="43:55">
      <c r="AQ23580" s="64"/>
      <c r="AR23580" s="64"/>
      <c r="AS23580" s="60"/>
      <c r="AT23580" s="60"/>
      <c r="AU23580" s="60"/>
      <c r="AV23580" s="60"/>
      <c r="AW23580" s="60"/>
      <c r="AX23580" s="60"/>
      <c r="AY23580" s="60"/>
      <c r="AZ23580" s="60"/>
      <c r="BA23580" s="60"/>
      <c r="BB23580" s="60"/>
      <c r="BC23580" s="61"/>
    </row>
    <row r="23581" spans="43:55">
      <c r="AQ23581" s="64"/>
      <c r="AR23581" s="64"/>
      <c r="AS23581" s="60"/>
      <c r="AT23581" s="60"/>
      <c r="AU23581" s="60"/>
      <c r="AV23581" s="60"/>
      <c r="AW23581" s="60"/>
      <c r="AX23581" s="60"/>
      <c r="AY23581" s="60"/>
      <c r="AZ23581" s="60"/>
      <c r="BA23581" s="60"/>
      <c r="BB23581" s="60"/>
      <c r="BC23581" s="61"/>
    </row>
    <row r="23582" spans="43:55">
      <c r="AQ23582" s="64"/>
      <c r="AR23582" s="64"/>
      <c r="AS23582" s="60"/>
      <c r="AT23582" s="60"/>
      <c r="AU23582" s="60"/>
      <c r="AV23582" s="60"/>
      <c r="AW23582" s="60"/>
      <c r="AX23582" s="60"/>
      <c r="AY23582" s="60"/>
      <c r="AZ23582" s="60"/>
      <c r="BA23582" s="60"/>
      <c r="BB23582" s="60"/>
      <c r="BC23582" s="61"/>
    </row>
    <row r="23583" spans="43:55">
      <c r="AQ23583" s="64"/>
      <c r="AR23583" s="64"/>
      <c r="AS23583" s="60"/>
      <c r="AT23583" s="60"/>
      <c r="AU23583" s="60"/>
      <c r="AV23583" s="60"/>
      <c r="AW23583" s="60"/>
      <c r="AX23583" s="60"/>
      <c r="AY23583" s="60"/>
      <c r="AZ23583" s="60"/>
      <c r="BA23583" s="60"/>
      <c r="BB23583" s="60"/>
      <c r="BC23583" s="61"/>
    </row>
    <row r="23584" spans="43:55">
      <c r="AQ23584" s="64"/>
      <c r="AR23584" s="64"/>
      <c r="AS23584" s="60"/>
      <c r="AT23584" s="60"/>
      <c r="AU23584" s="60"/>
      <c r="AV23584" s="60"/>
      <c r="AW23584" s="60"/>
      <c r="AX23584" s="60"/>
      <c r="AY23584" s="60"/>
      <c r="AZ23584" s="60"/>
      <c r="BA23584" s="60"/>
      <c r="BB23584" s="60"/>
      <c r="BC23584" s="61"/>
    </row>
    <row r="23585" spans="43:55">
      <c r="AQ23585" s="64"/>
      <c r="AR23585" s="64"/>
      <c r="AS23585" s="60"/>
      <c r="AT23585" s="60"/>
      <c r="AU23585" s="60"/>
      <c r="AV23585" s="60"/>
      <c r="AW23585" s="60"/>
      <c r="AX23585" s="60"/>
      <c r="AY23585" s="60"/>
      <c r="AZ23585" s="60"/>
      <c r="BA23585" s="60"/>
      <c r="BB23585" s="60"/>
      <c r="BC23585" s="61"/>
    </row>
    <row r="23586" spans="43:55">
      <c r="AQ23586" s="64"/>
      <c r="AR23586" s="64"/>
      <c r="AS23586" s="60"/>
      <c r="AT23586" s="60"/>
      <c r="AU23586" s="60"/>
      <c r="AV23586" s="60"/>
      <c r="AW23586" s="60"/>
      <c r="AX23586" s="60"/>
      <c r="AY23586" s="60"/>
      <c r="AZ23586" s="60"/>
      <c r="BA23586" s="60"/>
      <c r="BB23586" s="60"/>
      <c r="BC23586" s="61"/>
    </row>
    <row r="23587" spans="43:55">
      <c r="AQ23587" s="64"/>
      <c r="AR23587" s="64"/>
      <c r="AS23587" s="60"/>
      <c r="AT23587" s="60"/>
      <c r="AU23587" s="60"/>
      <c r="AV23587" s="60"/>
      <c r="AW23587" s="60"/>
      <c r="AX23587" s="60"/>
      <c r="AY23587" s="60"/>
      <c r="AZ23587" s="60"/>
      <c r="BA23587" s="60"/>
      <c r="BB23587" s="60"/>
      <c r="BC23587" s="61"/>
    </row>
    <row r="23588" spans="43:55">
      <c r="AQ23588" s="64"/>
      <c r="AR23588" s="64"/>
      <c r="AS23588" s="60"/>
      <c r="AT23588" s="60"/>
      <c r="AU23588" s="60"/>
      <c r="AV23588" s="60"/>
      <c r="AW23588" s="60"/>
      <c r="AX23588" s="60"/>
      <c r="AY23588" s="60"/>
      <c r="AZ23588" s="60"/>
      <c r="BA23588" s="60"/>
      <c r="BB23588" s="60"/>
      <c r="BC23588" s="61"/>
    </row>
    <row r="23589" spans="43:55">
      <c r="AQ23589" s="64"/>
      <c r="AR23589" s="64"/>
      <c r="AS23589" s="60"/>
      <c r="AT23589" s="60"/>
      <c r="AU23589" s="60"/>
      <c r="AV23589" s="60"/>
      <c r="AW23589" s="60"/>
      <c r="AX23589" s="60"/>
      <c r="AY23589" s="60"/>
      <c r="AZ23589" s="60"/>
      <c r="BA23589" s="60"/>
      <c r="BB23589" s="60"/>
      <c r="BC23589" s="61"/>
    </row>
    <row r="23590" spans="43:55">
      <c r="AQ23590" s="64"/>
      <c r="AR23590" s="64"/>
      <c r="AS23590" s="60"/>
      <c r="AT23590" s="60"/>
      <c r="AU23590" s="60"/>
      <c r="AV23590" s="60"/>
      <c r="AW23590" s="60"/>
      <c r="AX23590" s="60"/>
      <c r="AY23590" s="60"/>
      <c r="AZ23590" s="60"/>
      <c r="BA23590" s="60"/>
      <c r="BB23590" s="60"/>
      <c r="BC23590" s="61"/>
    </row>
    <row r="23591" spans="43:55">
      <c r="AQ23591" s="64"/>
      <c r="AR23591" s="64"/>
      <c r="AS23591" s="60"/>
      <c r="AT23591" s="60"/>
      <c r="AU23591" s="60"/>
      <c r="AV23591" s="60"/>
      <c r="AW23591" s="60"/>
      <c r="AX23591" s="60"/>
      <c r="AY23591" s="60"/>
      <c r="AZ23591" s="60"/>
      <c r="BA23591" s="60"/>
      <c r="BB23591" s="60"/>
      <c r="BC23591" s="61"/>
    </row>
    <row r="23592" spans="43:55">
      <c r="AQ23592" s="64"/>
      <c r="AR23592" s="64"/>
      <c r="AS23592" s="60"/>
      <c r="AT23592" s="60"/>
      <c r="AU23592" s="60"/>
      <c r="AV23592" s="60"/>
      <c r="AW23592" s="60"/>
      <c r="AX23592" s="60"/>
      <c r="AY23592" s="60"/>
      <c r="AZ23592" s="60"/>
      <c r="BA23592" s="60"/>
      <c r="BB23592" s="60"/>
      <c r="BC23592" s="61"/>
    </row>
    <row r="23593" spans="43:55">
      <c r="AQ23593" s="64"/>
      <c r="AR23593" s="64"/>
      <c r="AS23593" s="60"/>
      <c r="AT23593" s="60"/>
      <c r="AU23593" s="60"/>
      <c r="AV23593" s="60"/>
      <c r="AW23593" s="60"/>
      <c r="AX23593" s="60"/>
      <c r="AY23593" s="60"/>
      <c r="AZ23593" s="60"/>
      <c r="BA23593" s="60"/>
      <c r="BB23593" s="60"/>
      <c r="BC23593" s="61"/>
    </row>
    <row r="23594" spans="43:55">
      <c r="AQ23594" s="64"/>
      <c r="AR23594" s="64"/>
      <c r="AS23594" s="60"/>
      <c r="AT23594" s="60"/>
      <c r="AU23594" s="60"/>
      <c r="AV23594" s="60"/>
      <c r="AW23594" s="60"/>
      <c r="AX23594" s="60"/>
      <c r="AY23594" s="60"/>
      <c r="AZ23594" s="60"/>
      <c r="BA23594" s="60"/>
      <c r="BB23594" s="60"/>
      <c r="BC23594" s="61"/>
    </row>
    <row r="23595" spans="43:55">
      <c r="AQ23595" s="64"/>
      <c r="AR23595" s="64"/>
      <c r="AS23595" s="60"/>
      <c r="AT23595" s="60"/>
      <c r="AU23595" s="60"/>
      <c r="AV23595" s="60"/>
      <c r="AW23595" s="60"/>
      <c r="AX23595" s="60"/>
      <c r="AY23595" s="60"/>
      <c r="AZ23595" s="60"/>
      <c r="BA23595" s="60"/>
      <c r="BB23595" s="60"/>
      <c r="BC23595" s="61"/>
    </row>
    <row r="23596" spans="43:55">
      <c r="AQ23596" s="64"/>
      <c r="AR23596" s="64"/>
      <c r="AS23596" s="60"/>
      <c r="AT23596" s="60"/>
      <c r="AU23596" s="60"/>
      <c r="AV23596" s="60"/>
      <c r="AW23596" s="60"/>
      <c r="AX23596" s="60"/>
      <c r="AY23596" s="60"/>
      <c r="AZ23596" s="60"/>
      <c r="BA23596" s="60"/>
      <c r="BB23596" s="60"/>
      <c r="BC23596" s="61"/>
    </row>
    <row r="23597" spans="43:55">
      <c r="AQ23597" s="64"/>
      <c r="AR23597" s="64"/>
      <c r="AS23597" s="60"/>
      <c r="AT23597" s="60"/>
      <c r="AU23597" s="60"/>
      <c r="AV23597" s="60"/>
      <c r="AW23597" s="60"/>
      <c r="AX23597" s="60"/>
      <c r="AY23597" s="60"/>
      <c r="AZ23597" s="60"/>
      <c r="BA23597" s="60"/>
      <c r="BB23597" s="60"/>
      <c r="BC23597" s="61"/>
    </row>
    <row r="23598" spans="43:55">
      <c r="AQ23598" s="64"/>
      <c r="AR23598" s="64"/>
      <c r="AS23598" s="60"/>
      <c r="AT23598" s="60"/>
      <c r="AU23598" s="60"/>
      <c r="AV23598" s="60"/>
      <c r="AW23598" s="60"/>
      <c r="AX23598" s="60"/>
      <c r="AY23598" s="60"/>
      <c r="AZ23598" s="60"/>
      <c r="BA23598" s="60"/>
      <c r="BB23598" s="60"/>
      <c r="BC23598" s="61"/>
    </row>
    <row r="23599" spans="43:55">
      <c r="AQ23599" s="64"/>
      <c r="AR23599" s="64"/>
      <c r="AS23599" s="60"/>
      <c r="AT23599" s="60"/>
      <c r="AU23599" s="60"/>
      <c r="AV23599" s="60"/>
      <c r="AW23599" s="60"/>
      <c r="AX23599" s="60"/>
      <c r="AY23599" s="60"/>
      <c r="AZ23599" s="60"/>
      <c r="BA23599" s="60"/>
      <c r="BB23599" s="60"/>
      <c r="BC23599" s="61"/>
    </row>
    <row r="23600" spans="43:55">
      <c r="AQ23600" s="64"/>
      <c r="AR23600" s="64"/>
      <c r="AS23600" s="60"/>
      <c r="AT23600" s="60"/>
      <c r="AU23600" s="60"/>
      <c r="AV23600" s="60"/>
      <c r="AW23600" s="60"/>
      <c r="AX23600" s="60"/>
      <c r="AY23600" s="60"/>
      <c r="AZ23600" s="60"/>
      <c r="BA23600" s="60"/>
      <c r="BB23600" s="60"/>
      <c r="BC23600" s="61"/>
    </row>
    <row r="23601" spans="43:55">
      <c r="AQ23601" s="64"/>
      <c r="AR23601" s="64"/>
      <c r="AS23601" s="60"/>
      <c r="AT23601" s="60"/>
      <c r="AU23601" s="60"/>
      <c r="AV23601" s="60"/>
      <c r="AW23601" s="60"/>
      <c r="AX23601" s="60"/>
      <c r="AY23601" s="60"/>
      <c r="AZ23601" s="60"/>
      <c r="BA23601" s="60"/>
      <c r="BB23601" s="60"/>
      <c r="BC23601" s="61"/>
    </row>
    <row r="23602" spans="43:55">
      <c r="AQ23602" s="64"/>
      <c r="AR23602" s="64"/>
      <c r="AS23602" s="60"/>
      <c r="AT23602" s="60"/>
      <c r="AU23602" s="60"/>
      <c r="AV23602" s="60"/>
      <c r="AW23602" s="60"/>
      <c r="AX23602" s="60"/>
      <c r="AY23602" s="60"/>
      <c r="AZ23602" s="60"/>
      <c r="BA23602" s="60"/>
      <c r="BB23602" s="60"/>
      <c r="BC23602" s="61"/>
    </row>
    <row r="23603" spans="43:55">
      <c r="AQ23603" s="64"/>
      <c r="AR23603" s="64"/>
      <c r="AS23603" s="60"/>
      <c r="AT23603" s="60"/>
      <c r="AU23603" s="60"/>
      <c r="AV23603" s="60"/>
      <c r="AW23603" s="60"/>
      <c r="AX23603" s="60"/>
      <c r="AY23603" s="60"/>
      <c r="AZ23603" s="60"/>
      <c r="BA23603" s="60"/>
      <c r="BB23603" s="60"/>
      <c r="BC23603" s="61"/>
    </row>
    <row r="23604" spans="43:55">
      <c r="AQ23604" s="64"/>
      <c r="AR23604" s="64"/>
      <c r="AS23604" s="60"/>
      <c r="AT23604" s="60"/>
      <c r="AU23604" s="60"/>
      <c r="AV23604" s="60"/>
      <c r="AW23604" s="60"/>
      <c r="AX23604" s="60"/>
      <c r="AY23604" s="60"/>
      <c r="AZ23604" s="60"/>
      <c r="BA23604" s="60"/>
      <c r="BB23604" s="60"/>
      <c r="BC23604" s="61"/>
    </row>
    <row r="23605" spans="43:55">
      <c r="AQ23605" s="64"/>
      <c r="AR23605" s="64"/>
      <c r="AS23605" s="60"/>
      <c r="AT23605" s="60"/>
      <c r="AU23605" s="60"/>
      <c r="AV23605" s="60"/>
      <c r="AW23605" s="60"/>
      <c r="AX23605" s="60"/>
      <c r="AY23605" s="60"/>
      <c r="AZ23605" s="60"/>
      <c r="BA23605" s="60"/>
      <c r="BB23605" s="60"/>
      <c r="BC23605" s="61"/>
    </row>
    <row r="23606" spans="43:55">
      <c r="AQ23606" s="64"/>
      <c r="AR23606" s="64"/>
      <c r="AS23606" s="60"/>
      <c r="AT23606" s="60"/>
      <c r="AU23606" s="60"/>
      <c r="AV23606" s="60"/>
      <c r="AW23606" s="60"/>
      <c r="AX23606" s="60"/>
      <c r="AY23606" s="60"/>
      <c r="AZ23606" s="60"/>
      <c r="BA23606" s="60"/>
      <c r="BB23606" s="60"/>
      <c r="BC23606" s="61"/>
    </row>
    <row r="23607" spans="43:55">
      <c r="AQ23607" s="64"/>
      <c r="AR23607" s="64"/>
      <c r="AS23607" s="60"/>
      <c r="AT23607" s="60"/>
      <c r="AU23607" s="60"/>
      <c r="AV23607" s="60"/>
      <c r="AW23607" s="60"/>
      <c r="AX23607" s="60"/>
      <c r="AY23607" s="60"/>
      <c r="AZ23607" s="60"/>
      <c r="BA23607" s="60"/>
      <c r="BB23607" s="60"/>
      <c r="BC23607" s="61"/>
    </row>
    <row r="23608" spans="43:55">
      <c r="AQ23608" s="64"/>
      <c r="AR23608" s="64"/>
      <c r="AS23608" s="60"/>
      <c r="AT23608" s="60"/>
      <c r="AU23608" s="60"/>
      <c r="AV23608" s="60"/>
      <c r="AW23608" s="60"/>
      <c r="AX23608" s="60"/>
      <c r="AY23608" s="60"/>
      <c r="AZ23608" s="60"/>
      <c r="BA23608" s="60"/>
      <c r="BB23608" s="60"/>
      <c r="BC23608" s="61"/>
    </row>
    <row r="23609" spans="43:55">
      <c r="AQ23609" s="64"/>
      <c r="AR23609" s="64"/>
      <c r="AS23609" s="60"/>
      <c r="AT23609" s="60"/>
      <c r="AU23609" s="60"/>
      <c r="AV23609" s="60"/>
      <c r="AW23609" s="60"/>
      <c r="AX23609" s="60"/>
      <c r="AY23609" s="60"/>
      <c r="AZ23609" s="60"/>
      <c r="BA23609" s="60"/>
      <c r="BB23609" s="60"/>
      <c r="BC23609" s="61"/>
    </row>
    <row r="23610" spans="43:55">
      <c r="AQ23610" s="64"/>
      <c r="AR23610" s="64"/>
      <c r="AS23610" s="60"/>
      <c r="AT23610" s="60"/>
      <c r="AU23610" s="60"/>
      <c r="AV23610" s="60"/>
      <c r="AW23610" s="60"/>
      <c r="AX23610" s="60"/>
      <c r="AY23610" s="60"/>
      <c r="AZ23610" s="60"/>
      <c r="BA23610" s="60"/>
      <c r="BB23610" s="60"/>
      <c r="BC23610" s="61"/>
    </row>
    <row r="23611" spans="43:55">
      <c r="AQ23611" s="64"/>
      <c r="AR23611" s="64"/>
      <c r="AS23611" s="60"/>
      <c r="AT23611" s="60"/>
      <c r="AU23611" s="60"/>
      <c r="AV23611" s="60"/>
      <c r="AW23611" s="60"/>
      <c r="AX23611" s="60"/>
      <c r="AY23611" s="60"/>
      <c r="AZ23611" s="60"/>
      <c r="BA23611" s="60"/>
      <c r="BB23611" s="60"/>
      <c r="BC23611" s="61"/>
    </row>
    <row r="23612" spans="43:55">
      <c r="AQ23612" s="64"/>
      <c r="AR23612" s="64"/>
      <c r="AS23612" s="60"/>
      <c r="AT23612" s="60"/>
      <c r="AU23612" s="60"/>
      <c r="AV23612" s="60"/>
      <c r="AW23612" s="60"/>
      <c r="AX23612" s="60"/>
      <c r="AY23612" s="60"/>
      <c r="AZ23612" s="60"/>
      <c r="BA23612" s="60"/>
      <c r="BB23612" s="60"/>
      <c r="BC23612" s="61"/>
    </row>
    <row r="23613" spans="43:55">
      <c r="AQ23613" s="64"/>
      <c r="AR23613" s="64"/>
      <c r="AS23613" s="60"/>
      <c r="AT23613" s="60"/>
      <c r="AU23613" s="60"/>
      <c r="AV23613" s="60"/>
      <c r="AW23613" s="60"/>
      <c r="AX23613" s="60"/>
      <c r="AY23613" s="60"/>
      <c r="AZ23613" s="60"/>
      <c r="BA23613" s="60"/>
      <c r="BB23613" s="60"/>
      <c r="BC23613" s="61"/>
    </row>
    <row r="23614" spans="43:55">
      <c r="AQ23614" s="64"/>
      <c r="AR23614" s="64"/>
      <c r="AS23614" s="60"/>
      <c r="AT23614" s="60"/>
      <c r="AU23614" s="60"/>
      <c r="AV23614" s="60"/>
      <c r="AW23614" s="60"/>
      <c r="AX23614" s="60"/>
      <c r="AY23614" s="60"/>
      <c r="AZ23614" s="60"/>
      <c r="BA23614" s="60"/>
      <c r="BB23614" s="60"/>
      <c r="BC23614" s="61"/>
    </row>
    <row r="23615" spans="43:55">
      <c r="AQ23615" s="64"/>
      <c r="AR23615" s="64"/>
      <c r="AS23615" s="60"/>
      <c r="AT23615" s="60"/>
      <c r="AU23615" s="60"/>
      <c r="AV23615" s="60"/>
      <c r="AW23615" s="60"/>
      <c r="AX23615" s="60"/>
      <c r="AY23615" s="60"/>
      <c r="AZ23615" s="60"/>
      <c r="BA23615" s="60"/>
      <c r="BB23615" s="60"/>
      <c r="BC23615" s="61"/>
    </row>
    <row r="23616" spans="43:55">
      <c r="AQ23616" s="64"/>
      <c r="AR23616" s="64"/>
      <c r="AS23616" s="60"/>
      <c r="AT23616" s="60"/>
      <c r="AU23616" s="60"/>
      <c r="AV23616" s="60"/>
      <c r="AW23616" s="60"/>
      <c r="AX23616" s="60"/>
      <c r="AY23616" s="60"/>
      <c r="AZ23616" s="60"/>
      <c r="BA23616" s="60"/>
      <c r="BB23616" s="60"/>
      <c r="BC23616" s="61"/>
    </row>
    <row r="23617" spans="43:55">
      <c r="AQ23617" s="64"/>
      <c r="AR23617" s="64"/>
      <c r="AS23617" s="60"/>
      <c r="AT23617" s="60"/>
      <c r="AU23617" s="60"/>
      <c r="AV23617" s="60"/>
      <c r="AW23617" s="60"/>
      <c r="AX23617" s="60"/>
      <c r="AY23617" s="60"/>
      <c r="AZ23617" s="60"/>
      <c r="BA23617" s="60"/>
      <c r="BB23617" s="60"/>
      <c r="BC23617" s="61"/>
    </row>
    <row r="23618" spans="43:55">
      <c r="AQ23618" s="64"/>
      <c r="AR23618" s="64"/>
      <c r="AS23618" s="60"/>
      <c r="AT23618" s="60"/>
      <c r="AU23618" s="60"/>
      <c r="AV23618" s="60"/>
      <c r="AW23618" s="60"/>
      <c r="AX23618" s="60"/>
      <c r="AY23618" s="60"/>
      <c r="AZ23618" s="60"/>
      <c r="BA23618" s="60"/>
      <c r="BB23618" s="60"/>
      <c r="BC23618" s="61"/>
    </row>
    <row r="23619" spans="43:55">
      <c r="AQ23619" s="64"/>
      <c r="AR23619" s="64"/>
      <c r="AS23619" s="60"/>
      <c r="AT23619" s="60"/>
      <c r="AU23619" s="60"/>
      <c r="AV23619" s="60"/>
      <c r="AW23619" s="60"/>
      <c r="AX23619" s="60"/>
      <c r="AY23619" s="60"/>
      <c r="AZ23619" s="60"/>
      <c r="BA23619" s="60"/>
      <c r="BB23619" s="60"/>
      <c r="BC23619" s="61"/>
    </row>
    <row r="23620" spans="43:55">
      <c r="AQ23620" s="64"/>
      <c r="AR23620" s="64"/>
      <c r="AS23620" s="60"/>
      <c r="AT23620" s="60"/>
      <c r="AU23620" s="60"/>
      <c r="AV23620" s="60"/>
      <c r="AW23620" s="60"/>
      <c r="AX23620" s="60"/>
      <c r="AY23620" s="60"/>
      <c r="AZ23620" s="60"/>
      <c r="BA23620" s="60"/>
      <c r="BB23620" s="60"/>
      <c r="BC23620" s="61"/>
    </row>
    <row r="23621" spans="43:55">
      <c r="AQ23621" s="64"/>
      <c r="AR23621" s="64"/>
      <c r="AS23621" s="60"/>
      <c r="AT23621" s="60"/>
      <c r="AU23621" s="60"/>
      <c r="AV23621" s="60"/>
      <c r="AW23621" s="60"/>
      <c r="AX23621" s="60"/>
      <c r="AY23621" s="60"/>
      <c r="AZ23621" s="60"/>
      <c r="BA23621" s="60"/>
      <c r="BB23621" s="60"/>
      <c r="BC23621" s="61"/>
    </row>
    <row r="23622" spans="43:55">
      <c r="AQ23622" s="64"/>
      <c r="AR23622" s="64"/>
      <c r="AS23622" s="60"/>
      <c r="AT23622" s="60"/>
      <c r="AU23622" s="60"/>
      <c r="AV23622" s="60"/>
      <c r="AW23622" s="60"/>
      <c r="AX23622" s="60"/>
      <c r="AY23622" s="60"/>
      <c r="AZ23622" s="60"/>
      <c r="BA23622" s="60"/>
      <c r="BB23622" s="60"/>
      <c r="BC23622" s="61"/>
    </row>
    <row r="23623" spans="43:55">
      <c r="AQ23623" s="64"/>
      <c r="AR23623" s="64"/>
      <c r="AS23623" s="60"/>
      <c r="AT23623" s="60"/>
      <c r="AU23623" s="60"/>
      <c r="AV23623" s="60"/>
      <c r="AW23623" s="60"/>
      <c r="AX23623" s="60"/>
      <c r="AY23623" s="60"/>
      <c r="AZ23623" s="60"/>
      <c r="BA23623" s="60"/>
      <c r="BB23623" s="60"/>
      <c r="BC23623" s="61"/>
    </row>
    <row r="23624" spans="43:55">
      <c r="AQ23624" s="64"/>
      <c r="AR23624" s="64"/>
      <c r="AS23624" s="60"/>
      <c r="AT23624" s="60"/>
      <c r="AU23624" s="60"/>
      <c r="AV23624" s="60"/>
      <c r="AW23624" s="60"/>
      <c r="AX23624" s="60"/>
      <c r="AY23624" s="60"/>
      <c r="AZ23624" s="60"/>
      <c r="BA23624" s="60"/>
      <c r="BB23624" s="60"/>
      <c r="BC23624" s="61"/>
    </row>
    <row r="23625" spans="43:55">
      <c r="AQ23625" s="64"/>
      <c r="AR23625" s="64"/>
      <c r="AS23625" s="60"/>
      <c r="AT23625" s="60"/>
      <c r="AU23625" s="60"/>
      <c r="AV23625" s="60"/>
      <c r="AW23625" s="60"/>
      <c r="AX23625" s="60"/>
      <c r="AY23625" s="60"/>
      <c r="AZ23625" s="60"/>
      <c r="BA23625" s="60"/>
      <c r="BB23625" s="60"/>
      <c r="BC23625" s="61"/>
    </row>
    <row r="23626" spans="43:55">
      <c r="AQ23626" s="64"/>
      <c r="AR23626" s="64"/>
      <c r="AS23626" s="60"/>
      <c r="AT23626" s="60"/>
      <c r="AU23626" s="60"/>
      <c r="AV23626" s="60"/>
      <c r="AW23626" s="60"/>
      <c r="AX23626" s="60"/>
      <c r="AY23626" s="60"/>
      <c r="AZ23626" s="60"/>
      <c r="BA23626" s="60"/>
      <c r="BB23626" s="60"/>
      <c r="BC23626" s="61"/>
    </row>
    <row r="23627" spans="43:55">
      <c r="AQ23627" s="64"/>
      <c r="AR23627" s="64"/>
      <c r="AS23627" s="60"/>
      <c r="AT23627" s="60"/>
      <c r="AU23627" s="60"/>
      <c r="AV23627" s="60"/>
      <c r="AW23627" s="60"/>
      <c r="AX23627" s="60"/>
      <c r="AY23627" s="60"/>
      <c r="AZ23627" s="60"/>
      <c r="BA23627" s="60"/>
      <c r="BB23627" s="60"/>
      <c r="BC23627" s="61"/>
    </row>
    <row r="23628" spans="43:55">
      <c r="AQ23628" s="64"/>
      <c r="AR23628" s="64"/>
      <c r="AS23628" s="60"/>
      <c r="AT23628" s="60"/>
      <c r="AU23628" s="60"/>
      <c r="AV23628" s="60"/>
      <c r="AW23628" s="60"/>
      <c r="AX23628" s="60"/>
      <c r="AY23628" s="60"/>
      <c r="AZ23628" s="60"/>
      <c r="BA23628" s="60"/>
      <c r="BB23628" s="60"/>
      <c r="BC23628" s="61"/>
    </row>
    <row r="23629" spans="43:55">
      <c r="AQ23629" s="64"/>
      <c r="AR23629" s="64"/>
      <c r="AS23629" s="60"/>
      <c r="AT23629" s="60"/>
      <c r="AU23629" s="60"/>
      <c r="AV23629" s="60"/>
      <c r="AW23629" s="60"/>
      <c r="AX23629" s="60"/>
      <c r="AY23629" s="60"/>
      <c r="AZ23629" s="60"/>
      <c r="BA23629" s="60"/>
      <c r="BB23629" s="60"/>
      <c r="BC23629" s="61"/>
    </row>
    <row r="23630" spans="43:55">
      <c r="AQ23630" s="64"/>
      <c r="AR23630" s="64"/>
      <c r="AS23630" s="60"/>
      <c r="AT23630" s="60"/>
      <c r="AU23630" s="60"/>
      <c r="AV23630" s="60"/>
      <c r="AW23630" s="60"/>
      <c r="AX23630" s="60"/>
      <c r="AY23630" s="60"/>
      <c r="AZ23630" s="60"/>
      <c r="BA23630" s="60"/>
      <c r="BB23630" s="60"/>
      <c r="BC23630" s="61"/>
    </row>
    <row r="23631" spans="43:55">
      <c r="AQ23631" s="64"/>
      <c r="AR23631" s="64"/>
      <c r="AS23631" s="60"/>
      <c r="AT23631" s="60"/>
      <c r="AU23631" s="60"/>
      <c r="AV23631" s="60"/>
      <c r="AW23631" s="60"/>
      <c r="AX23631" s="60"/>
      <c r="AY23631" s="60"/>
      <c r="AZ23631" s="60"/>
      <c r="BA23631" s="60"/>
      <c r="BB23631" s="60"/>
      <c r="BC23631" s="61"/>
    </row>
    <row r="23632" spans="43:55">
      <c r="AQ23632" s="64"/>
      <c r="AR23632" s="64"/>
      <c r="AS23632" s="60"/>
      <c r="AT23632" s="60"/>
      <c r="AU23632" s="60"/>
      <c r="AV23632" s="60"/>
      <c r="AW23632" s="60"/>
      <c r="AX23632" s="60"/>
      <c r="AY23632" s="60"/>
      <c r="AZ23632" s="60"/>
      <c r="BA23632" s="60"/>
      <c r="BB23632" s="60"/>
      <c r="BC23632" s="61"/>
    </row>
    <row r="23633" spans="43:55">
      <c r="AQ23633" s="64"/>
      <c r="AR23633" s="64"/>
      <c r="AS23633" s="60"/>
      <c r="AT23633" s="60"/>
      <c r="AU23633" s="60"/>
      <c r="AV23633" s="60"/>
      <c r="AW23633" s="60"/>
      <c r="AX23633" s="60"/>
      <c r="AY23633" s="60"/>
      <c r="AZ23633" s="60"/>
      <c r="BA23633" s="60"/>
      <c r="BB23633" s="60"/>
      <c r="BC23633" s="61"/>
    </row>
    <row r="23634" spans="43:55">
      <c r="AQ23634" s="64"/>
      <c r="AR23634" s="64"/>
      <c r="AS23634" s="60"/>
      <c r="AT23634" s="60"/>
      <c r="AU23634" s="60"/>
      <c r="AV23634" s="60"/>
      <c r="AW23634" s="60"/>
      <c r="AX23634" s="60"/>
      <c r="AY23634" s="60"/>
      <c r="AZ23634" s="60"/>
      <c r="BA23634" s="60"/>
      <c r="BB23634" s="60"/>
      <c r="BC23634" s="61"/>
    </row>
    <row r="23635" spans="43:55">
      <c r="AQ23635" s="64"/>
      <c r="AR23635" s="64"/>
      <c r="AS23635" s="60"/>
      <c r="AT23635" s="60"/>
      <c r="AU23635" s="60"/>
      <c r="AV23635" s="60"/>
      <c r="AW23635" s="60"/>
      <c r="AX23635" s="60"/>
      <c r="AY23635" s="60"/>
      <c r="AZ23635" s="60"/>
      <c r="BA23635" s="60"/>
      <c r="BB23635" s="60"/>
      <c r="BC23635" s="61"/>
    </row>
    <row r="23636" spans="43:55">
      <c r="AQ23636" s="64"/>
      <c r="AR23636" s="64"/>
      <c r="AS23636" s="60"/>
      <c r="AT23636" s="60"/>
      <c r="AU23636" s="60"/>
      <c r="AV23636" s="60"/>
      <c r="AW23636" s="60"/>
      <c r="AX23636" s="60"/>
      <c r="AY23636" s="60"/>
      <c r="AZ23636" s="60"/>
      <c r="BA23636" s="60"/>
      <c r="BB23636" s="60"/>
      <c r="BC23636" s="61"/>
    </row>
    <row r="23637" spans="43:55">
      <c r="AQ23637" s="64"/>
      <c r="AR23637" s="64"/>
      <c r="AS23637" s="60"/>
      <c r="AT23637" s="60"/>
      <c r="AU23637" s="60"/>
      <c r="AV23637" s="60"/>
      <c r="AW23637" s="60"/>
      <c r="AX23637" s="60"/>
      <c r="AY23637" s="60"/>
      <c r="AZ23637" s="60"/>
      <c r="BA23637" s="60"/>
      <c r="BB23637" s="60"/>
      <c r="BC23637" s="61"/>
    </row>
    <row r="23638" spans="43:55">
      <c r="AQ23638" s="64"/>
      <c r="AR23638" s="64"/>
      <c r="AS23638" s="60"/>
      <c r="AT23638" s="60"/>
      <c r="AU23638" s="60"/>
      <c r="AV23638" s="60"/>
      <c r="AW23638" s="60"/>
      <c r="AX23638" s="60"/>
      <c r="AY23638" s="60"/>
      <c r="AZ23638" s="60"/>
      <c r="BA23638" s="60"/>
      <c r="BB23638" s="60"/>
      <c r="BC23638" s="61"/>
    </row>
    <row r="23639" spans="43:55">
      <c r="AQ23639" s="64"/>
      <c r="AR23639" s="64"/>
      <c r="AS23639" s="60"/>
      <c r="AT23639" s="60"/>
      <c r="AU23639" s="60"/>
      <c r="AV23639" s="60"/>
      <c r="AW23639" s="60"/>
      <c r="AX23639" s="60"/>
      <c r="AY23639" s="60"/>
      <c r="AZ23639" s="60"/>
      <c r="BA23639" s="60"/>
      <c r="BB23639" s="60"/>
      <c r="BC23639" s="61"/>
    </row>
    <row r="23640" spans="43:55">
      <c r="AQ23640" s="64"/>
      <c r="AR23640" s="64"/>
      <c r="AS23640" s="60"/>
      <c r="AT23640" s="60"/>
      <c r="AU23640" s="60"/>
      <c r="AV23640" s="60"/>
      <c r="AW23640" s="60"/>
      <c r="AX23640" s="60"/>
      <c r="AY23640" s="60"/>
      <c r="AZ23640" s="60"/>
      <c r="BA23640" s="60"/>
      <c r="BB23640" s="60"/>
      <c r="BC23640" s="61"/>
    </row>
    <row r="23641" spans="43:55">
      <c r="AQ23641" s="64"/>
      <c r="AR23641" s="64"/>
      <c r="AS23641" s="60"/>
      <c r="AT23641" s="60"/>
      <c r="AU23641" s="60"/>
      <c r="AV23641" s="60"/>
      <c r="AW23641" s="60"/>
      <c r="AX23641" s="60"/>
      <c r="AY23641" s="60"/>
      <c r="AZ23641" s="60"/>
      <c r="BA23641" s="60"/>
      <c r="BB23641" s="60"/>
      <c r="BC23641" s="61"/>
    </row>
    <row r="23642" spans="43:55">
      <c r="AQ23642" s="64"/>
      <c r="AR23642" s="64"/>
      <c r="AS23642" s="60"/>
      <c r="AT23642" s="60"/>
      <c r="AU23642" s="60"/>
      <c r="AV23642" s="60"/>
      <c r="AW23642" s="60"/>
      <c r="AX23642" s="60"/>
      <c r="AY23642" s="60"/>
      <c r="AZ23642" s="60"/>
      <c r="BA23642" s="60"/>
      <c r="BB23642" s="60"/>
      <c r="BC23642" s="61"/>
    </row>
    <row r="23643" spans="43:55">
      <c r="AQ23643" s="64"/>
      <c r="AR23643" s="64"/>
      <c r="AS23643" s="60"/>
      <c r="AT23643" s="60"/>
      <c r="AU23643" s="60"/>
      <c r="AV23643" s="60"/>
      <c r="AW23643" s="60"/>
      <c r="AX23643" s="60"/>
      <c r="AY23643" s="60"/>
      <c r="AZ23643" s="60"/>
      <c r="BA23643" s="60"/>
      <c r="BB23643" s="60"/>
      <c r="BC23643" s="61"/>
    </row>
    <row r="23644" spans="43:55">
      <c r="AQ23644" s="64"/>
      <c r="AR23644" s="64"/>
      <c r="AS23644" s="60"/>
      <c r="AT23644" s="60"/>
      <c r="AU23644" s="60"/>
      <c r="AV23644" s="60"/>
      <c r="AW23644" s="60"/>
      <c r="AX23644" s="60"/>
      <c r="AY23644" s="60"/>
      <c r="AZ23644" s="60"/>
      <c r="BA23644" s="60"/>
      <c r="BB23644" s="60"/>
      <c r="BC23644" s="61"/>
    </row>
    <row r="23645" spans="43:55">
      <c r="AQ23645" s="64"/>
      <c r="AR23645" s="64"/>
      <c r="AS23645" s="60"/>
      <c r="AT23645" s="60"/>
      <c r="AU23645" s="60"/>
      <c r="AV23645" s="60"/>
      <c r="AW23645" s="60"/>
      <c r="AX23645" s="60"/>
      <c r="AY23645" s="60"/>
      <c r="AZ23645" s="60"/>
      <c r="BA23645" s="60"/>
      <c r="BB23645" s="60"/>
      <c r="BC23645" s="61"/>
    </row>
    <row r="23646" spans="43:55">
      <c r="AQ23646" s="64"/>
      <c r="AR23646" s="64"/>
      <c r="AS23646" s="60"/>
      <c r="AT23646" s="60"/>
      <c r="AU23646" s="60"/>
      <c r="AV23646" s="60"/>
      <c r="AW23646" s="60"/>
      <c r="AX23646" s="60"/>
      <c r="AY23646" s="60"/>
      <c r="AZ23646" s="60"/>
      <c r="BA23646" s="60"/>
      <c r="BB23646" s="60"/>
      <c r="BC23646" s="61"/>
    </row>
    <row r="23647" spans="43:55">
      <c r="AQ23647" s="64"/>
      <c r="AR23647" s="64"/>
      <c r="AS23647" s="60"/>
      <c r="AT23647" s="60"/>
      <c r="AU23647" s="60"/>
      <c r="AV23647" s="60"/>
      <c r="AW23647" s="60"/>
      <c r="AX23647" s="60"/>
      <c r="AY23647" s="60"/>
      <c r="AZ23647" s="60"/>
      <c r="BA23647" s="60"/>
      <c r="BB23647" s="60"/>
      <c r="BC23647" s="61"/>
    </row>
    <row r="23648" spans="43:55">
      <c r="AQ23648" s="64"/>
      <c r="AR23648" s="64"/>
      <c r="AS23648" s="60"/>
      <c r="AT23648" s="60"/>
      <c r="AU23648" s="60"/>
      <c r="AV23648" s="60"/>
      <c r="AW23648" s="60"/>
      <c r="AX23648" s="60"/>
      <c r="AY23648" s="60"/>
      <c r="AZ23648" s="60"/>
      <c r="BA23648" s="60"/>
      <c r="BB23648" s="60"/>
      <c r="BC23648" s="61"/>
    </row>
    <row r="23649" spans="43:55">
      <c r="AQ23649" s="64"/>
      <c r="AR23649" s="64"/>
      <c r="AS23649" s="60"/>
      <c r="AT23649" s="60"/>
      <c r="AU23649" s="60"/>
      <c r="AV23649" s="60"/>
      <c r="AW23649" s="60"/>
      <c r="AX23649" s="60"/>
      <c r="AY23649" s="60"/>
      <c r="AZ23649" s="60"/>
      <c r="BA23649" s="60"/>
      <c r="BB23649" s="60"/>
      <c r="BC23649" s="61"/>
    </row>
    <row r="23650" spans="43:55">
      <c r="AQ23650" s="64"/>
      <c r="AR23650" s="64"/>
      <c r="AS23650" s="60"/>
      <c r="AT23650" s="60"/>
      <c r="AU23650" s="60"/>
      <c r="AV23650" s="60"/>
      <c r="AW23650" s="60"/>
      <c r="AX23650" s="60"/>
      <c r="AY23650" s="60"/>
      <c r="AZ23650" s="60"/>
      <c r="BA23650" s="60"/>
      <c r="BB23650" s="60"/>
      <c r="BC23650" s="61"/>
    </row>
    <row r="23651" spans="43:55">
      <c r="AQ23651" s="64"/>
      <c r="AR23651" s="64"/>
      <c r="AS23651" s="60"/>
      <c r="AT23651" s="60"/>
      <c r="AU23651" s="60"/>
      <c r="AV23651" s="60"/>
      <c r="AW23651" s="60"/>
      <c r="AX23651" s="60"/>
      <c r="AY23651" s="60"/>
      <c r="AZ23651" s="60"/>
      <c r="BA23651" s="60"/>
      <c r="BB23651" s="60"/>
      <c r="BC23651" s="61"/>
    </row>
    <row r="23652" spans="43:55">
      <c r="AQ23652" s="64"/>
      <c r="AR23652" s="64"/>
      <c r="AS23652" s="60"/>
      <c r="AT23652" s="60"/>
      <c r="AU23652" s="60"/>
      <c r="AV23652" s="60"/>
      <c r="AW23652" s="60"/>
      <c r="AX23652" s="60"/>
      <c r="AY23652" s="60"/>
      <c r="AZ23652" s="60"/>
      <c r="BA23652" s="60"/>
      <c r="BB23652" s="60"/>
      <c r="BC23652" s="61"/>
    </row>
    <row r="23653" spans="43:55">
      <c r="AQ23653" s="64"/>
      <c r="AR23653" s="64"/>
      <c r="AS23653" s="60"/>
      <c r="AT23653" s="60"/>
      <c r="AU23653" s="60"/>
      <c r="AV23653" s="60"/>
      <c r="AW23653" s="60"/>
      <c r="AX23653" s="60"/>
      <c r="AY23653" s="60"/>
      <c r="AZ23653" s="60"/>
      <c r="BA23653" s="60"/>
      <c r="BB23653" s="60"/>
      <c r="BC23653" s="61"/>
    </row>
    <row r="23654" spans="43:55">
      <c r="AQ23654" s="64"/>
      <c r="AR23654" s="64"/>
      <c r="AS23654" s="60"/>
      <c r="AT23654" s="60"/>
      <c r="AU23654" s="60"/>
      <c r="AV23654" s="60"/>
      <c r="AW23654" s="60"/>
      <c r="AX23654" s="60"/>
      <c r="AY23654" s="60"/>
      <c r="AZ23654" s="60"/>
      <c r="BA23654" s="60"/>
      <c r="BB23654" s="60"/>
      <c r="BC23654" s="61"/>
    </row>
    <row r="23655" spans="43:55">
      <c r="AQ23655" s="64"/>
      <c r="AR23655" s="64"/>
      <c r="AS23655" s="60"/>
      <c r="AT23655" s="60"/>
      <c r="AU23655" s="60"/>
      <c r="AV23655" s="60"/>
      <c r="AW23655" s="60"/>
      <c r="AX23655" s="60"/>
      <c r="AY23655" s="60"/>
      <c r="AZ23655" s="60"/>
      <c r="BA23655" s="60"/>
      <c r="BB23655" s="60"/>
      <c r="BC23655" s="61"/>
    </row>
    <row r="23656" spans="43:55">
      <c r="AQ23656" s="64"/>
      <c r="AR23656" s="64"/>
      <c r="AS23656" s="60"/>
      <c r="AT23656" s="60"/>
      <c r="AU23656" s="60"/>
      <c r="AV23656" s="60"/>
      <c r="AW23656" s="60"/>
      <c r="AX23656" s="60"/>
      <c r="AY23656" s="60"/>
      <c r="AZ23656" s="60"/>
      <c r="BA23656" s="60"/>
      <c r="BB23656" s="60"/>
      <c r="BC23656" s="61"/>
    </row>
    <row r="23657" spans="43:55">
      <c r="AQ23657" s="64"/>
      <c r="AR23657" s="64"/>
      <c r="AS23657" s="60"/>
      <c r="AT23657" s="60"/>
      <c r="AU23657" s="60"/>
      <c r="AV23657" s="60"/>
      <c r="AW23657" s="60"/>
      <c r="AX23657" s="60"/>
      <c r="AY23657" s="60"/>
      <c r="AZ23657" s="60"/>
      <c r="BA23657" s="60"/>
      <c r="BB23657" s="60"/>
      <c r="BC23657" s="61"/>
    </row>
    <row r="23658" spans="43:55">
      <c r="AQ23658" s="64"/>
      <c r="AR23658" s="64"/>
      <c r="AS23658" s="60"/>
      <c r="AT23658" s="60"/>
      <c r="AU23658" s="60"/>
      <c r="AV23658" s="60"/>
      <c r="AW23658" s="60"/>
      <c r="AX23658" s="60"/>
      <c r="AY23658" s="60"/>
      <c r="AZ23658" s="60"/>
      <c r="BA23658" s="60"/>
      <c r="BB23658" s="60"/>
      <c r="BC23658" s="61"/>
    </row>
    <row r="23659" spans="43:55">
      <c r="AQ23659" s="64"/>
      <c r="AR23659" s="64"/>
      <c r="AS23659" s="60"/>
      <c r="AT23659" s="60"/>
      <c r="AU23659" s="60"/>
      <c r="AV23659" s="60"/>
      <c r="AW23659" s="60"/>
      <c r="AX23659" s="60"/>
      <c r="AY23659" s="60"/>
      <c r="AZ23659" s="60"/>
      <c r="BA23659" s="60"/>
      <c r="BB23659" s="60"/>
      <c r="BC23659" s="61"/>
    </row>
    <row r="23660" spans="43:55">
      <c r="AQ23660" s="64"/>
      <c r="AR23660" s="64"/>
      <c r="AS23660" s="60"/>
      <c r="AT23660" s="60"/>
      <c r="AU23660" s="60"/>
      <c r="AV23660" s="60"/>
      <c r="AW23660" s="60"/>
      <c r="AX23660" s="60"/>
      <c r="AY23660" s="60"/>
      <c r="AZ23660" s="60"/>
      <c r="BA23660" s="60"/>
      <c r="BB23660" s="60"/>
      <c r="BC23660" s="61"/>
    </row>
    <row r="23661" spans="43:55">
      <c r="AQ23661" s="64"/>
      <c r="AR23661" s="64"/>
      <c r="AS23661" s="60"/>
      <c r="AT23661" s="60"/>
      <c r="AU23661" s="60"/>
      <c r="AV23661" s="60"/>
      <c r="AW23661" s="60"/>
      <c r="AX23661" s="60"/>
      <c r="AY23661" s="60"/>
      <c r="AZ23661" s="60"/>
      <c r="BA23661" s="60"/>
      <c r="BB23661" s="60"/>
      <c r="BC23661" s="61"/>
    </row>
    <row r="23662" spans="43:55">
      <c r="AQ23662" s="64"/>
      <c r="AR23662" s="64"/>
      <c r="AS23662" s="60"/>
      <c r="AT23662" s="60"/>
      <c r="AU23662" s="60"/>
      <c r="AV23662" s="60"/>
      <c r="AW23662" s="60"/>
      <c r="AX23662" s="60"/>
      <c r="AY23662" s="60"/>
      <c r="AZ23662" s="60"/>
      <c r="BA23662" s="60"/>
      <c r="BB23662" s="60"/>
      <c r="BC23662" s="61"/>
    </row>
    <row r="23663" spans="43:55">
      <c r="AQ23663" s="64"/>
      <c r="AR23663" s="64"/>
      <c r="AS23663" s="60"/>
      <c r="AT23663" s="60"/>
      <c r="AU23663" s="60"/>
      <c r="AV23663" s="60"/>
      <c r="AW23663" s="60"/>
      <c r="AX23663" s="60"/>
      <c r="AY23663" s="60"/>
      <c r="AZ23663" s="60"/>
      <c r="BA23663" s="60"/>
      <c r="BB23663" s="60"/>
      <c r="BC23663" s="61"/>
    </row>
    <row r="23664" spans="43:55">
      <c r="AQ23664" s="64"/>
      <c r="AR23664" s="64"/>
      <c r="AS23664" s="60"/>
      <c r="AT23664" s="60"/>
      <c r="AU23664" s="60"/>
      <c r="AV23664" s="60"/>
      <c r="AW23664" s="60"/>
      <c r="AX23664" s="60"/>
      <c r="AY23664" s="60"/>
      <c r="AZ23664" s="60"/>
      <c r="BA23664" s="60"/>
      <c r="BB23664" s="60"/>
      <c r="BC23664" s="61"/>
    </row>
    <row r="23665" spans="43:55">
      <c r="AQ23665" s="64"/>
      <c r="AR23665" s="64"/>
      <c r="AS23665" s="60"/>
      <c r="AT23665" s="60"/>
      <c r="AU23665" s="60"/>
      <c r="AV23665" s="60"/>
      <c r="AW23665" s="60"/>
      <c r="AX23665" s="60"/>
      <c r="AY23665" s="60"/>
      <c r="AZ23665" s="60"/>
      <c r="BA23665" s="60"/>
      <c r="BB23665" s="60"/>
      <c r="BC23665" s="61"/>
    </row>
    <row r="23666" spans="43:55">
      <c r="AQ23666" s="64"/>
      <c r="AR23666" s="64"/>
      <c r="AS23666" s="60"/>
      <c r="AT23666" s="60"/>
      <c r="AU23666" s="60"/>
      <c r="AV23666" s="60"/>
      <c r="AW23666" s="60"/>
      <c r="AX23666" s="60"/>
      <c r="AY23666" s="60"/>
      <c r="AZ23666" s="60"/>
      <c r="BA23666" s="60"/>
      <c r="BB23666" s="60"/>
      <c r="BC23666" s="61"/>
    </row>
    <row r="23667" spans="43:55">
      <c r="AQ23667" s="64"/>
      <c r="AR23667" s="64"/>
      <c r="AS23667" s="60"/>
      <c r="AT23667" s="60"/>
      <c r="AU23667" s="60"/>
      <c r="AV23667" s="60"/>
      <c r="AW23667" s="60"/>
      <c r="AX23667" s="60"/>
      <c r="AY23667" s="60"/>
      <c r="AZ23667" s="60"/>
      <c r="BA23667" s="60"/>
      <c r="BB23667" s="60"/>
      <c r="BC23667" s="61"/>
    </row>
    <row r="23668" spans="43:55">
      <c r="AQ23668" s="64"/>
      <c r="AR23668" s="64"/>
      <c r="AS23668" s="60"/>
      <c r="AT23668" s="60"/>
      <c r="AU23668" s="60"/>
      <c r="AV23668" s="60"/>
      <c r="AW23668" s="60"/>
      <c r="AX23668" s="60"/>
      <c r="AY23668" s="60"/>
      <c r="AZ23668" s="60"/>
      <c r="BA23668" s="60"/>
      <c r="BB23668" s="60"/>
      <c r="BC23668" s="61"/>
    </row>
    <row r="23669" spans="43:55">
      <c r="AQ23669" s="64"/>
      <c r="AR23669" s="64"/>
      <c r="AS23669" s="60"/>
      <c r="AT23669" s="60"/>
      <c r="AU23669" s="60"/>
      <c r="AV23669" s="60"/>
      <c r="AW23669" s="60"/>
      <c r="AX23669" s="60"/>
      <c r="AY23669" s="60"/>
      <c r="AZ23669" s="60"/>
      <c r="BA23669" s="60"/>
      <c r="BB23669" s="60"/>
      <c r="BC23669" s="61"/>
    </row>
    <row r="23670" spans="43:55">
      <c r="AQ23670" s="64"/>
      <c r="AR23670" s="64"/>
      <c r="AS23670" s="60"/>
      <c r="AT23670" s="60"/>
      <c r="AU23670" s="60"/>
      <c r="AV23670" s="60"/>
      <c r="AW23670" s="60"/>
      <c r="AX23670" s="60"/>
      <c r="AY23670" s="60"/>
      <c r="AZ23670" s="60"/>
      <c r="BA23670" s="60"/>
      <c r="BB23670" s="60"/>
      <c r="BC23670" s="61"/>
    </row>
    <row r="23671" spans="43:55">
      <c r="AQ23671" s="64"/>
      <c r="AR23671" s="64"/>
      <c r="AS23671" s="60"/>
      <c r="AT23671" s="60"/>
      <c r="AU23671" s="60"/>
      <c r="AV23671" s="60"/>
      <c r="AW23671" s="60"/>
      <c r="AX23671" s="60"/>
      <c r="AY23671" s="60"/>
      <c r="AZ23671" s="60"/>
      <c r="BA23671" s="60"/>
      <c r="BB23671" s="60"/>
      <c r="BC23671" s="61"/>
    </row>
    <row r="23672" spans="43:55">
      <c r="AQ23672" s="64"/>
      <c r="AR23672" s="64"/>
      <c r="AS23672" s="60"/>
      <c r="AT23672" s="60"/>
      <c r="AU23672" s="60"/>
      <c r="AV23672" s="60"/>
      <c r="AW23672" s="60"/>
      <c r="AX23672" s="60"/>
      <c r="AY23672" s="60"/>
      <c r="AZ23672" s="60"/>
      <c r="BA23672" s="60"/>
      <c r="BB23672" s="60"/>
      <c r="BC23672" s="61"/>
    </row>
    <row r="23673" spans="43:55">
      <c r="AQ23673" s="64"/>
      <c r="AR23673" s="64"/>
      <c r="AS23673" s="60"/>
      <c r="AT23673" s="60"/>
      <c r="AU23673" s="60"/>
      <c r="AV23673" s="60"/>
      <c r="AW23673" s="60"/>
      <c r="AX23673" s="60"/>
      <c r="AY23673" s="60"/>
      <c r="AZ23673" s="60"/>
      <c r="BA23673" s="60"/>
      <c r="BB23673" s="60"/>
      <c r="BC23673" s="61"/>
    </row>
    <row r="23674" spans="43:55">
      <c r="AQ23674" s="64"/>
      <c r="AR23674" s="64"/>
      <c r="AS23674" s="60"/>
      <c r="AT23674" s="60"/>
      <c r="AU23674" s="60"/>
      <c r="AV23674" s="60"/>
      <c r="AW23674" s="60"/>
      <c r="AX23674" s="60"/>
      <c r="AY23674" s="60"/>
      <c r="AZ23674" s="60"/>
      <c r="BA23674" s="60"/>
      <c r="BB23674" s="60"/>
      <c r="BC23674" s="61"/>
    </row>
    <row r="23675" spans="43:55">
      <c r="AQ23675" s="64"/>
      <c r="AR23675" s="64"/>
      <c r="AS23675" s="60"/>
      <c r="AT23675" s="60"/>
      <c r="AU23675" s="60"/>
      <c r="AV23675" s="60"/>
      <c r="AW23675" s="60"/>
      <c r="AX23675" s="60"/>
      <c r="AY23675" s="60"/>
      <c r="AZ23675" s="60"/>
      <c r="BA23675" s="60"/>
      <c r="BB23675" s="60"/>
      <c r="BC23675" s="61"/>
    </row>
    <row r="23676" spans="43:55">
      <c r="AQ23676" s="64"/>
      <c r="AR23676" s="64"/>
      <c r="AS23676" s="60"/>
      <c r="AT23676" s="60"/>
      <c r="AU23676" s="60"/>
      <c r="AV23676" s="60"/>
      <c r="AW23676" s="60"/>
      <c r="AX23676" s="60"/>
      <c r="AY23676" s="60"/>
      <c r="AZ23676" s="60"/>
      <c r="BA23676" s="60"/>
      <c r="BB23676" s="60"/>
      <c r="BC23676" s="61"/>
    </row>
    <row r="23677" spans="43:55">
      <c r="AQ23677" s="64"/>
      <c r="AR23677" s="64"/>
      <c r="AS23677" s="60"/>
      <c r="AT23677" s="60"/>
      <c r="AU23677" s="60"/>
      <c r="AV23677" s="60"/>
      <c r="AW23677" s="60"/>
      <c r="AX23677" s="60"/>
      <c r="AY23677" s="60"/>
      <c r="AZ23677" s="60"/>
      <c r="BA23677" s="60"/>
      <c r="BB23677" s="60"/>
      <c r="BC23677" s="61"/>
    </row>
    <row r="23678" spans="43:55">
      <c r="AQ23678" s="64"/>
      <c r="AR23678" s="64"/>
      <c r="AS23678" s="60"/>
      <c r="AT23678" s="60"/>
      <c r="AU23678" s="60"/>
      <c r="AV23678" s="60"/>
      <c r="AW23678" s="60"/>
      <c r="AX23678" s="60"/>
      <c r="AY23678" s="60"/>
      <c r="AZ23678" s="60"/>
      <c r="BA23678" s="60"/>
      <c r="BB23678" s="60"/>
      <c r="BC23678" s="61"/>
    </row>
    <row r="23679" spans="43:55">
      <c r="AQ23679" s="64"/>
      <c r="AR23679" s="64"/>
      <c r="AS23679" s="60"/>
      <c r="AT23679" s="60"/>
      <c r="AU23679" s="60"/>
      <c r="AV23679" s="60"/>
      <c r="AW23679" s="60"/>
      <c r="AX23679" s="60"/>
      <c r="AY23679" s="60"/>
      <c r="AZ23679" s="60"/>
      <c r="BA23679" s="60"/>
      <c r="BB23679" s="60"/>
      <c r="BC23679" s="61"/>
    </row>
    <row r="23680" spans="43:55">
      <c r="AQ23680" s="64"/>
      <c r="AR23680" s="64"/>
      <c r="AS23680" s="60"/>
      <c r="AT23680" s="60"/>
      <c r="AU23680" s="60"/>
      <c r="AV23680" s="60"/>
      <c r="AW23680" s="60"/>
      <c r="AX23680" s="60"/>
      <c r="AY23680" s="60"/>
      <c r="AZ23680" s="60"/>
      <c r="BA23680" s="60"/>
      <c r="BB23680" s="60"/>
      <c r="BC23680" s="61"/>
    </row>
    <row r="23681" spans="43:55">
      <c r="AQ23681" s="64"/>
      <c r="AR23681" s="64"/>
      <c r="AS23681" s="60"/>
      <c r="AT23681" s="60"/>
      <c r="AU23681" s="60"/>
      <c r="AV23681" s="60"/>
      <c r="AW23681" s="60"/>
      <c r="AX23681" s="60"/>
      <c r="AY23681" s="60"/>
      <c r="AZ23681" s="60"/>
      <c r="BA23681" s="60"/>
      <c r="BB23681" s="60"/>
      <c r="BC23681" s="61"/>
    </row>
    <row r="23682" spans="43:55">
      <c r="AQ23682" s="64"/>
      <c r="AR23682" s="64"/>
      <c r="AS23682" s="60"/>
      <c r="AT23682" s="60"/>
      <c r="AU23682" s="60"/>
      <c r="AV23682" s="60"/>
      <c r="AW23682" s="60"/>
      <c r="AX23682" s="60"/>
      <c r="AY23682" s="60"/>
      <c r="AZ23682" s="60"/>
      <c r="BA23682" s="60"/>
      <c r="BB23682" s="60"/>
      <c r="BC23682" s="61"/>
    </row>
    <row r="23683" spans="43:55">
      <c r="AQ23683" s="64"/>
      <c r="AR23683" s="64"/>
      <c r="AS23683" s="60"/>
      <c r="AT23683" s="60"/>
      <c r="AU23683" s="60"/>
      <c r="AV23683" s="60"/>
      <c r="AW23683" s="60"/>
      <c r="AX23683" s="60"/>
      <c r="AY23683" s="60"/>
      <c r="AZ23683" s="60"/>
      <c r="BA23683" s="60"/>
      <c r="BB23683" s="60"/>
      <c r="BC23683" s="61"/>
    </row>
    <row r="23684" spans="43:55">
      <c r="AQ23684" s="64"/>
      <c r="AR23684" s="64"/>
      <c r="AS23684" s="60"/>
      <c r="AT23684" s="60"/>
      <c r="AU23684" s="60"/>
      <c r="AV23684" s="60"/>
      <c r="AW23684" s="60"/>
      <c r="AX23684" s="60"/>
      <c r="AY23684" s="60"/>
      <c r="AZ23684" s="60"/>
      <c r="BA23684" s="60"/>
      <c r="BB23684" s="60"/>
      <c r="BC23684" s="61"/>
    </row>
    <row r="23685" spans="43:55">
      <c r="AQ23685" s="64"/>
      <c r="AR23685" s="64"/>
      <c r="AS23685" s="60"/>
      <c r="AT23685" s="60"/>
      <c r="AU23685" s="60"/>
      <c r="AV23685" s="60"/>
      <c r="AW23685" s="60"/>
      <c r="AX23685" s="60"/>
      <c r="AY23685" s="60"/>
      <c r="AZ23685" s="60"/>
      <c r="BA23685" s="60"/>
      <c r="BB23685" s="60"/>
      <c r="BC23685" s="61"/>
    </row>
    <row r="23686" spans="43:55">
      <c r="AQ23686" s="64"/>
      <c r="AR23686" s="64"/>
      <c r="AS23686" s="60"/>
      <c r="AT23686" s="60"/>
      <c r="AU23686" s="60"/>
      <c r="AV23686" s="60"/>
      <c r="AW23686" s="60"/>
      <c r="AX23686" s="60"/>
      <c r="AY23686" s="60"/>
      <c r="AZ23686" s="60"/>
      <c r="BA23686" s="60"/>
      <c r="BB23686" s="60"/>
      <c r="BC23686" s="61"/>
    </row>
    <row r="23687" spans="43:55">
      <c r="AQ23687" s="64"/>
      <c r="AR23687" s="64"/>
      <c r="AS23687" s="60"/>
      <c r="AT23687" s="60"/>
      <c r="AU23687" s="60"/>
      <c r="AV23687" s="60"/>
      <c r="AW23687" s="60"/>
      <c r="AX23687" s="60"/>
      <c r="AY23687" s="60"/>
      <c r="AZ23687" s="60"/>
      <c r="BA23687" s="60"/>
      <c r="BB23687" s="60"/>
      <c r="BC23687" s="61"/>
    </row>
    <row r="23688" spans="43:55">
      <c r="AQ23688" s="64"/>
      <c r="AR23688" s="64"/>
      <c r="AS23688" s="60"/>
      <c r="AT23688" s="60"/>
      <c r="AU23688" s="60"/>
      <c r="AV23688" s="60"/>
      <c r="AW23688" s="60"/>
      <c r="AX23688" s="60"/>
      <c r="AY23688" s="60"/>
      <c r="AZ23688" s="60"/>
      <c r="BA23688" s="60"/>
      <c r="BB23688" s="60"/>
      <c r="BC23688" s="61"/>
    </row>
    <row r="23689" spans="43:55">
      <c r="AQ23689" s="64"/>
      <c r="AR23689" s="64"/>
      <c r="AS23689" s="60"/>
      <c r="AT23689" s="60"/>
      <c r="AU23689" s="60"/>
      <c r="AV23689" s="60"/>
      <c r="AW23689" s="60"/>
      <c r="AX23689" s="60"/>
      <c r="AY23689" s="60"/>
      <c r="AZ23689" s="60"/>
      <c r="BA23689" s="60"/>
      <c r="BB23689" s="60"/>
      <c r="BC23689" s="61"/>
    </row>
    <row r="23690" spans="43:55">
      <c r="AQ23690" s="64"/>
      <c r="AR23690" s="64"/>
      <c r="AS23690" s="60"/>
      <c r="AT23690" s="60"/>
      <c r="AU23690" s="60"/>
      <c r="AV23690" s="60"/>
      <c r="AW23690" s="60"/>
      <c r="AX23690" s="60"/>
      <c r="AY23690" s="60"/>
      <c r="AZ23690" s="60"/>
      <c r="BA23690" s="60"/>
      <c r="BB23690" s="60"/>
      <c r="BC23690" s="61"/>
    </row>
    <row r="23691" spans="43:55">
      <c r="AQ23691" s="64"/>
      <c r="AR23691" s="64"/>
      <c r="AS23691" s="60"/>
      <c r="AT23691" s="60"/>
      <c r="AU23691" s="60"/>
      <c r="AV23691" s="60"/>
      <c r="AW23691" s="60"/>
      <c r="AX23691" s="60"/>
      <c r="AY23691" s="60"/>
      <c r="AZ23691" s="60"/>
      <c r="BA23691" s="60"/>
      <c r="BB23691" s="60"/>
      <c r="BC23691" s="61"/>
    </row>
    <row r="23692" spans="43:55">
      <c r="AQ23692" s="64"/>
      <c r="AR23692" s="64"/>
      <c r="AS23692" s="60"/>
      <c r="AT23692" s="60"/>
      <c r="AU23692" s="60"/>
      <c r="AV23692" s="60"/>
      <c r="AW23692" s="60"/>
      <c r="AX23692" s="60"/>
      <c r="AY23692" s="60"/>
      <c r="AZ23692" s="60"/>
      <c r="BA23692" s="60"/>
      <c r="BB23692" s="60"/>
      <c r="BC23692" s="61"/>
    </row>
    <row r="23693" spans="43:55">
      <c r="AQ23693" s="64"/>
      <c r="AR23693" s="64"/>
      <c r="AS23693" s="60"/>
      <c r="AT23693" s="60"/>
      <c r="AU23693" s="60"/>
      <c r="AV23693" s="60"/>
      <c r="AW23693" s="60"/>
      <c r="AX23693" s="60"/>
      <c r="AY23693" s="60"/>
      <c r="AZ23693" s="60"/>
      <c r="BA23693" s="60"/>
      <c r="BB23693" s="60"/>
      <c r="BC23693" s="61"/>
    </row>
    <row r="23694" spans="43:55">
      <c r="AQ23694" s="64"/>
      <c r="AR23694" s="64"/>
      <c r="AS23694" s="60"/>
      <c r="AT23694" s="60"/>
      <c r="AU23694" s="60"/>
      <c r="AV23694" s="60"/>
      <c r="AW23694" s="60"/>
      <c r="AX23694" s="60"/>
      <c r="AY23694" s="60"/>
      <c r="AZ23694" s="60"/>
      <c r="BA23694" s="60"/>
      <c r="BB23694" s="60"/>
      <c r="BC23694" s="61"/>
    </row>
    <row r="23695" spans="43:55">
      <c r="AQ23695" s="64"/>
      <c r="AR23695" s="64"/>
      <c r="AS23695" s="60"/>
      <c r="AT23695" s="60"/>
      <c r="AU23695" s="60"/>
      <c r="AV23695" s="60"/>
      <c r="AW23695" s="60"/>
      <c r="AX23695" s="60"/>
      <c r="AY23695" s="60"/>
      <c r="AZ23695" s="60"/>
      <c r="BA23695" s="60"/>
      <c r="BB23695" s="60"/>
      <c r="BC23695" s="61"/>
    </row>
    <row r="23696" spans="43:55">
      <c r="AQ23696" s="64"/>
      <c r="AR23696" s="64"/>
      <c r="AS23696" s="60"/>
      <c r="AT23696" s="60"/>
      <c r="AU23696" s="60"/>
      <c r="AV23696" s="60"/>
      <c r="AW23696" s="60"/>
      <c r="AX23696" s="60"/>
      <c r="AY23696" s="60"/>
      <c r="AZ23696" s="60"/>
      <c r="BA23696" s="60"/>
      <c r="BB23696" s="60"/>
      <c r="BC23696" s="61"/>
    </row>
    <row r="23697" spans="43:55">
      <c r="AQ23697" s="64"/>
      <c r="AR23697" s="64"/>
      <c r="AS23697" s="60"/>
      <c r="AT23697" s="60"/>
      <c r="AU23697" s="60"/>
      <c r="AV23697" s="60"/>
      <c r="AW23697" s="60"/>
      <c r="AX23697" s="60"/>
      <c r="AY23697" s="60"/>
      <c r="AZ23697" s="60"/>
      <c r="BA23697" s="60"/>
      <c r="BB23697" s="60"/>
      <c r="BC23697" s="61"/>
    </row>
    <row r="23698" spans="43:55">
      <c r="AQ23698" s="64"/>
      <c r="AR23698" s="64"/>
      <c r="AS23698" s="60"/>
      <c r="AT23698" s="60"/>
      <c r="AU23698" s="60"/>
      <c r="AV23698" s="60"/>
      <c r="AW23698" s="60"/>
      <c r="AX23698" s="60"/>
      <c r="AY23698" s="60"/>
      <c r="AZ23698" s="60"/>
      <c r="BA23698" s="60"/>
      <c r="BB23698" s="60"/>
      <c r="BC23698" s="61"/>
    </row>
    <row r="23699" spans="43:55">
      <c r="AQ23699" s="64"/>
      <c r="AR23699" s="64"/>
      <c r="AS23699" s="60"/>
      <c r="AT23699" s="60"/>
      <c r="AU23699" s="60"/>
      <c r="AV23699" s="60"/>
      <c r="AW23699" s="60"/>
      <c r="AX23699" s="60"/>
      <c r="AY23699" s="60"/>
      <c r="AZ23699" s="60"/>
      <c r="BA23699" s="60"/>
      <c r="BB23699" s="60"/>
      <c r="BC23699" s="61"/>
    </row>
    <row r="23700" spans="43:55">
      <c r="AQ23700" s="64"/>
      <c r="AR23700" s="64"/>
      <c r="AS23700" s="60"/>
      <c r="AT23700" s="60"/>
      <c r="AU23700" s="60"/>
      <c r="AV23700" s="60"/>
      <c r="AW23700" s="60"/>
      <c r="AX23700" s="60"/>
      <c r="AY23700" s="60"/>
      <c r="AZ23700" s="60"/>
      <c r="BA23700" s="60"/>
      <c r="BB23700" s="60"/>
      <c r="BC23700" s="61"/>
    </row>
    <row r="23701" spans="43:55">
      <c r="AQ23701" s="64"/>
      <c r="AR23701" s="64"/>
      <c r="AS23701" s="60"/>
      <c r="AT23701" s="60"/>
      <c r="AU23701" s="60"/>
      <c r="AV23701" s="60"/>
      <c r="AW23701" s="60"/>
      <c r="AX23701" s="60"/>
      <c r="AY23701" s="60"/>
      <c r="AZ23701" s="60"/>
      <c r="BA23701" s="60"/>
      <c r="BB23701" s="60"/>
      <c r="BC23701" s="61"/>
    </row>
    <row r="23702" spans="43:55">
      <c r="AQ23702" s="64"/>
      <c r="AR23702" s="64"/>
      <c r="AS23702" s="60"/>
      <c r="AT23702" s="60"/>
      <c r="AU23702" s="60"/>
      <c r="AV23702" s="60"/>
      <c r="AW23702" s="60"/>
      <c r="AX23702" s="60"/>
      <c r="AY23702" s="60"/>
      <c r="AZ23702" s="60"/>
      <c r="BA23702" s="60"/>
      <c r="BB23702" s="60"/>
      <c r="BC23702" s="61"/>
    </row>
    <row r="23703" spans="43:55">
      <c r="AQ23703" s="64"/>
      <c r="AR23703" s="64"/>
      <c r="AS23703" s="60"/>
      <c r="AT23703" s="60"/>
      <c r="AU23703" s="60"/>
      <c r="AV23703" s="60"/>
      <c r="AW23703" s="60"/>
      <c r="AX23703" s="60"/>
      <c r="AY23703" s="60"/>
      <c r="AZ23703" s="60"/>
      <c r="BA23703" s="60"/>
      <c r="BB23703" s="60"/>
      <c r="BC23703" s="61"/>
    </row>
    <row r="23704" spans="43:55">
      <c r="AQ23704" s="64"/>
      <c r="AR23704" s="64"/>
      <c r="AS23704" s="60"/>
      <c r="AT23704" s="60"/>
      <c r="AU23704" s="60"/>
      <c r="AV23704" s="60"/>
      <c r="AW23704" s="60"/>
      <c r="AX23704" s="60"/>
      <c r="AY23704" s="60"/>
      <c r="AZ23704" s="60"/>
      <c r="BA23704" s="60"/>
      <c r="BB23704" s="60"/>
      <c r="BC23704" s="61"/>
    </row>
    <row r="23705" spans="43:55">
      <c r="AQ23705" s="64"/>
      <c r="AR23705" s="64"/>
      <c r="AS23705" s="60"/>
      <c r="AT23705" s="60"/>
      <c r="AU23705" s="60"/>
      <c r="AV23705" s="60"/>
      <c r="AW23705" s="60"/>
      <c r="AX23705" s="60"/>
      <c r="AY23705" s="60"/>
      <c r="AZ23705" s="60"/>
      <c r="BA23705" s="60"/>
      <c r="BB23705" s="60"/>
      <c r="BC23705" s="61"/>
    </row>
    <row r="23706" spans="43:55">
      <c r="AQ23706" s="64"/>
      <c r="AR23706" s="64"/>
      <c r="AS23706" s="60"/>
      <c r="AT23706" s="60"/>
      <c r="AU23706" s="60"/>
      <c r="AV23706" s="60"/>
      <c r="AW23706" s="60"/>
      <c r="AX23706" s="60"/>
      <c r="AY23706" s="60"/>
      <c r="AZ23706" s="60"/>
      <c r="BA23706" s="60"/>
      <c r="BB23706" s="60"/>
      <c r="BC23706" s="61"/>
    </row>
    <row r="23707" spans="43:55">
      <c r="AQ23707" s="64"/>
      <c r="AR23707" s="64"/>
      <c r="AS23707" s="60"/>
      <c r="AT23707" s="60"/>
      <c r="AU23707" s="60"/>
      <c r="AV23707" s="60"/>
      <c r="AW23707" s="60"/>
      <c r="AX23707" s="60"/>
      <c r="AY23707" s="60"/>
      <c r="AZ23707" s="60"/>
      <c r="BA23707" s="60"/>
      <c r="BB23707" s="60"/>
      <c r="BC23707" s="61"/>
    </row>
    <row r="23708" spans="43:55">
      <c r="AQ23708" s="64"/>
      <c r="AR23708" s="64"/>
      <c r="AS23708" s="60"/>
      <c r="AT23708" s="60"/>
      <c r="AU23708" s="60"/>
      <c r="AV23708" s="60"/>
      <c r="AW23708" s="60"/>
      <c r="AX23708" s="60"/>
      <c r="AY23708" s="60"/>
      <c r="AZ23708" s="60"/>
      <c r="BA23708" s="60"/>
      <c r="BB23708" s="60"/>
      <c r="BC23708" s="61"/>
    </row>
    <row r="23709" spans="43:55">
      <c r="AQ23709" s="64"/>
      <c r="AR23709" s="64"/>
      <c r="AS23709" s="60"/>
      <c r="AT23709" s="60"/>
      <c r="AU23709" s="60"/>
      <c r="AV23709" s="60"/>
      <c r="AW23709" s="60"/>
      <c r="AX23709" s="60"/>
      <c r="AY23709" s="60"/>
      <c r="AZ23709" s="60"/>
      <c r="BA23709" s="60"/>
      <c r="BB23709" s="60"/>
      <c r="BC23709" s="61"/>
    </row>
    <row r="23710" spans="43:55">
      <c r="AQ23710" s="64"/>
      <c r="AR23710" s="64"/>
      <c r="AS23710" s="60"/>
      <c r="AT23710" s="60"/>
      <c r="AU23710" s="60"/>
      <c r="AV23710" s="60"/>
      <c r="AW23710" s="60"/>
      <c r="AX23710" s="60"/>
      <c r="AY23710" s="60"/>
      <c r="AZ23710" s="60"/>
      <c r="BA23710" s="60"/>
      <c r="BB23710" s="60"/>
      <c r="BC23710" s="61"/>
    </row>
    <row r="23711" spans="43:55">
      <c r="AQ23711" s="64"/>
      <c r="AR23711" s="64"/>
      <c r="AS23711" s="60"/>
      <c r="AT23711" s="60"/>
      <c r="AU23711" s="60"/>
      <c r="AV23711" s="60"/>
      <c r="AW23711" s="60"/>
      <c r="AX23711" s="60"/>
      <c r="AY23711" s="60"/>
      <c r="AZ23711" s="60"/>
      <c r="BA23711" s="60"/>
      <c r="BB23711" s="60"/>
      <c r="BC23711" s="61"/>
    </row>
    <row r="23712" spans="43:55">
      <c r="AQ23712" s="64"/>
      <c r="AR23712" s="64"/>
      <c r="AS23712" s="60"/>
      <c r="AT23712" s="60"/>
      <c r="AU23712" s="60"/>
      <c r="AV23712" s="60"/>
      <c r="AW23712" s="60"/>
      <c r="AX23712" s="60"/>
      <c r="AY23712" s="60"/>
      <c r="AZ23712" s="60"/>
      <c r="BA23712" s="60"/>
      <c r="BB23712" s="60"/>
      <c r="BC23712" s="61"/>
    </row>
    <row r="23713" spans="43:55">
      <c r="AQ23713" s="64"/>
      <c r="AR23713" s="64"/>
      <c r="AS23713" s="60"/>
      <c r="AT23713" s="60"/>
      <c r="AU23713" s="60"/>
      <c r="AV23713" s="60"/>
      <c r="AW23713" s="60"/>
      <c r="AX23713" s="60"/>
      <c r="AY23713" s="60"/>
      <c r="AZ23713" s="60"/>
      <c r="BA23713" s="60"/>
      <c r="BB23713" s="60"/>
      <c r="BC23713" s="61"/>
    </row>
    <row r="23714" spans="43:55">
      <c r="AQ23714" s="64"/>
      <c r="AR23714" s="64"/>
      <c r="AS23714" s="60"/>
      <c r="AT23714" s="60"/>
      <c r="AU23714" s="60"/>
      <c r="AV23714" s="60"/>
      <c r="AW23714" s="60"/>
      <c r="AX23714" s="60"/>
      <c r="AY23714" s="60"/>
      <c r="AZ23714" s="60"/>
      <c r="BA23714" s="60"/>
      <c r="BB23714" s="60"/>
      <c r="BC23714" s="61"/>
    </row>
    <row r="23715" spans="43:55">
      <c r="AQ23715" s="64"/>
      <c r="AR23715" s="64"/>
      <c r="AS23715" s="60"/>
      <c r="AT23715" s="60"/>
      <c r="AU23715" s="60"/>
      <c r="AV23715" s="60"/>
      <c r="AW23715" s="60"/>
      <c r="AX23715" s="60"/>
      <c r="AY23715" s="60"/>
      <c r="AZ23715" s="60"/>
      <c r="BA23715" s="60"/>
      <c r="BB23715" s="60"/>
      <c r="BC23715" s="61"/>
    </row>
    <row r="23716" spans="43:55">
      <c r="AQ23716" s="64"/>
      <c r="AR23716" s="64"/>
      <c r="AS23716" s="60"/>
      <c r="AT23716" s="60"/>
      <c r="AU23716" s="60"/>
      <c r="AV23716" s="60"/>
      <c r="AW23716" s="60"/>
      <c r="AX23716" s="60"/>
      <c r="AY23716" s="60"/>
      <c r="AZ23716" s="60"/>
      <c r="BA23716" s="60"/>
      <c r="BB23716" s="60"/>
      <c r="BC23716" s="61"/>
    </row>
    <row r="23717" spans="43:55">
      <c r="AQ23717" s="64"/>
      <c r="AR23717" s="64"/>
      <c r="AS23717" s="60"/>
      <c r="AT23717" s="60"/>
      <c r="AU23717" s="60"/>
      <c r="AV23717" s="60"/>
      <c r="AW23717" s="60"/>
      <c r="AX23717" s="60"/>
      <c r="AY23717" s="60"/>
      <c r="AZ23717" s="60"/>
      <c r="BA23717" s="60"/>
      <c r="BB23717" s="60"/>
      <c r="BC23717" s="61"/>
    </row>
    <row r="23718" spans="43:55">
      <c r="AQ23718" s="64"/>
      <c r="AR23718" s="64"/>
      <c r="AS23718" s="60"/>
      <c r="AT23718" s="60"/>
      <c r="AU23718" s="60"/>
      <c r="AV23718" s="60"/>
      <c r="AW23718" s="60"/>
      <c r="AX23718" s="60"/>
      <c r="AY23718" s="60"/>
      <c r="AZ23718" s="60"/>
      <c r="BA23718" s="60"/>
      <c r="BB23718" s="60"/>
      <c r="BC23718" s="61"/>
    </row>
    <row r="23719" spans="43:55">
      <c r="AQ23719" s="64"/>
      <c r="AR23719" s="64"/>
      <c r="AS23719" s="60"/>
      <c r="AT23719" s="60"/>
      <c r="AU23719" s="60"/>
      <c r="AV23719" s="60"/>
      <c r="AW23719" s="60"/>
      <c r="AX23719" s="60"/>
      <c r="AY23719" s="60"/>
      <c r="AZ23719" s="60"/>
      <c r="BA23719" s="60"/>
      <c r="BB23719" s="60"/>
      <c r="BC23719" s="61"/>
    </row>
    <row r="23720" spans="43:55">
      <c r="AQ23720" s="64"/>
      <c r="AR23720" s="64"/>
      <c r="AS23720" s="60"/>
      <c r="AT23720" s="60"/>
      <c r="AU23720" s="60"/>
      <c r="AV23720" s="60"/>
      <c r="AW23720" s="60"/>
      <c r="AX23720" s="60"/>
      <c r="AY23720" s="60"/>
      <c r="AZ23720" s="60"/>
      <c r="BA23720" s="60"/>
      <c r="BB23720" s="60"/>
      <c r="BC23720" s="61"/>
    </row>
    <row r="23721" spans="43:55">
      <c r="AQ23721" s="64"/>
      <c r="AR23721" s="64"/>
      <c r="AS23721" s="60"/>
      <c r="AT23721" s="60"/>
      <c r="AU23721" s="60"/>
      <c r="AV23721" s="60"/>
      <c r="AW23721" s="60"/>
      <c r="AX23721" s="60"/>
      <c r="AY23721" s="60"/>
      <c r="AZ23721" s="60"/>
      <c r="BA23721" s="60"/>
      <c r="BB23721" s="60"/>
      <c r="BC23721" s="61"/>
    </row>
    <row r="23722" spans="43:55">
      <c r="AQ23722" s="64"/>
      <c r="AR23722" s="64"/>
      <c r="AS23722" s="60"/>
      <c r="AT23722" s="60"/>
      <c r="AU23722" s="60"/>
      <c r="AV23722" s="60"/>
      <c r="AW23722" s="60"/>
      <c r="AX23722" s="60"/>
      <c r="AY23722" s="60"/>
      <c r="AZ23722" s="60"/>
      <c r="BA23722" s="60"/>
      <c r="BB23722" s="60"/>
      <c r="BC23722" s="61"/>
    </row>
    <row r="23723" spans="43:55">
      <c r="AQ23723" s="64"/>
      <c r="AR23723" s="64"/>
      <c r="AS23723" s="60"/>
      <c r="AT23723" s="60"/>
      <c r="AU23723" s="60"/>
      <c r="AV23723" s="60"/>
      <c r="AW23723" s="60"/>
      <c r="AX23723" s="60"/>
      <c r="AY23723" s="60"/>
      <c r="AZ23723" s="60"/>
      <c r="BA23723" s="60"/>
      <c r="BB23723" s="60"/>
      <c r="BC23723" s="61"/>
    </row>
    <row r="23724" spans="43:55">
      <c r="AQ23724" s="64"/>
      <c r="AR23724" s="64"/>
      <c r="AS23724" s="60"/>
      <c r="AT23724" s="60"/>
      <c r="AU23724" s="60"/>
      <c r="AV23724" s="60"/>
      <c r="AW23724" s="60"/>
      <c r="AX23724" s="60"/>
      <c r="AY23724" s="60"/>
      <c r="AZ23724" s="60"/>
      <c r="BA23724" s="60"/>
      <c r="BB23724" s="60"/>
      <c r="BC23724" s="61"/>
    </row>
    <row r="23725" spans="43:55">
      <c r="AQ23725" s="64"/>
      <c r="AR23725" s="64"/>
      <c r="AS23725" s="60"/>
      <c r="AT23725" s="60"/>
      <c r="AU23725" s="60"/>
      <c r="AV23725" s="60"/>
      <c r="AW23725" s="60"/>
      <c r="AX23725" s="60"/>
      <c r="AY23725" s="60"/>
      <c r="AZ23725" s="60"/>
      <c r="BA23725" s="60"/>
      <c r="BB23725" s="60"/>
      <c r="BC23725" s="61"/>
    </row>
    <row r="23726" spans="43:55">
      <c r="AQ23726" s="64"/>
      <c r="AR23726" s="64"/>
      <c r="AS23726" s="60"/>
      <c r="AT23726" s="60"/>
      <c r="AU23726" s="60"/>
      <c r="AV23726" s="60"/>
      <c r="AW23726" s="60"/>
      <c r="AX23726" s="60"/>
      <c r="AY23726" s="60"/>
      <c r="AZ23726" s="60"/>
      <c r="BA23726" s="60"/>
      <c r="BB23726" s="60"/>
      <c r="BC23726" s="61"/>
    </row>
    <row r="23727" spans="43:55">
      <c r="AQ23727" s="64"/>
      <c r="AR23727" s="64"/>
      <c r="AS23727" s="60"/>
      <c r="AT23727" s="60"/>
      <c r="AU23727" s="60"/>
      <c r="AV23727" s="60"/>
      <c r="AW23727" s="60"/>
      <c r="AX23727" s="60"/>
      <c r="AY23727" s="60"/>
      <c r="AZ23727" s="60"/>
      <c r="BA23727" s="60"/>
      <c r="BB23727" s="60"/>
      <c r="BC23727" s="61"/>
    </row>
    <row r="23728" spans="43:55">
      <c r="AQ23728" s="64"/>
      <c r="AR23728" s="64"/>
      <c r="AS23728" s="60"/>
      <c r="AT23728" s="60"/>
      <c r="AU23728" s="60"/>
      <c r="AV23728" s="60"/>
      <c r="AW23728" s="60"/>
      <c r="AX23728" s="60"/>
      <c r="AY23728" s="60"/>
      <c r="AZ23728" s="60"/>
      <c r="BA23728" s="60"/>
      <c r="BB23728" s="60"/>
      <c r="BC23728" s="61"/>
    </row>
    <row r="23729" spans="43:55">
      <c r="AQ23729" s="64"/>
      <c r="AR23729" s="64"/>
      <c r="AS23729" s="60"/>
      <c r="AT23729" s="60"/>
      <c r="AU23729" s="60"/>
      <c r="AV23729" s="60"/>
      <c r="AW23729" s="60"/>
      <c r="AX23729" s="60"/>
      <c r="AY23729" s="60"/>
      <c r="AZ23729" s="60"/>
      <c r="BA23729" s="60"/>
      <c r="BB23729" s="60"/>
      <c r="BC23729" s="61"/>
    </row>
    <row r="23730" spans="43:55">
      <c r="AQ23730" s="64"/>
      <c r="AR23730" s="64"/>
      <c r="AS23730" s="60"/>
      <c r="AT23730" s="60"/>
      <c r="AU23730" s="60"/>
      <c r="AV23730" s="60"/>
      <c r="AW23730" s="60"/>
      <c r="AX23730" s="60"/>
      <c r="AY23730" s="60"/>
      <c r="AZ23730" s="60"/>
      <c r="BA23730" s="60"/>
      <c r="BB23730" s="60"/>
      <c r="BC23730" s="61"/>
    </row>
    <row r="23731" spans="43:55">
      <c r="AQ23731" s="64"/>
      <c r="AR23731" s="64"/>
      <c r="AS23731" s="60"/>
      <c r="AT23731" s="60"/>
      <c r="AU23731" s="60"/>
      <c r="AV23731" s="60"/>
      <c r="AW23731" s="60"/>
      <c r="AX23731" s="60"/>
      <c r="AY23731" s="60"/>
      <c r="AZ23731" s="60"/>
      <c r="BA23731" s="60"/>
      <c r="BB23731" s="60"/>
      <c r="BC23731" s="61"/>
    </row>
    <row r="23732" spans="43:55">
      <c r="AQ23732" s="64"/>
      <c r="AR23732" s="64"/>
      <c r="AS23732" s="60"/>
      <c r="AT23732" s="60"/>
      <c r="AU23732" s="60"/>
      <c r="AV23732" s="60"/>
      <c r="AW23732" s="60"/>
      <c r="AX23732" s="60"/>
      <c r="AY23732" s="60"/>
      <c r="AZ23732" s="60"/>
      <c r="BA23732" s="60"/>
      <c r="BB23732" s="60"/>
      <c r="BC23732" s="61"/>
    </row>
    <row r="23733" spans="43:55">
      <c r="AQ23733" s="64"/>
      <c r="AR23733" s="64"/>
      <c r="AS23733" s="60"/>
      <c r="AT23733" s="60"/>
      <c r="AU23733" s="60"/>
      <c r="AV23733" s="60"/>
      <c r="AW23733" s="60"/>
      <c r="AX23733" s="60"/>
      <c r="AY23733" s="60"/>
      <c r="AZ23733" s="60"/>
      <c r="BA23733" s="60"/>
      <c r="BB23733" s="60"/>
      <c r="BC23733" s="61"/>
    </row>
    <row r="23734" spans="43:55">
      <c r="AQ23734" s="64"/>
      <c r="AR23734" s="64"/>
      <c r="AS23734" s="60"/>
      <c r="AT23734" s="60"/>
      <c r="AU23734" s="60"/>
      <c r="AV23734" s="60"/>
      <c r="AW23734" s="60"/>
      <c r="AX23734" s="60"/>
      <c r="AY23734" s="60"/>
      <c r="AZ23734" s="60"/>
      <c r="BA23734" s="60"/>
      <c r="BB23734" s="60"/>
      <c r="BC23734" s="61"/>
    </row>
    <row r="23735" spans="43:55">
      <c r="AQ23735" s="64"/>
      <c r="AR23735" s="64"/>
      <c r="AS23735" s="60"/>
      <c r="AT23735" s="60"/>
      <c r="AU23735" s="60"/>
      <c r="AV23735" s="60"/>
      <c r="AW23735" s="60"/>
      <c r="AX23735" s="60"/>
      <c r="AY23735" s="60"/>
      <c r="AZ23735" s="60"/>
      <c r="BA23735" s="60"/>
      <c r="BB23735" s="60"/>
      <c r="BC23735" s="61"/>
    </row>
    <row r="23736" spans="43:55">
      <c r="AQ23736" s="64"/>
      <c r="AR23736" s="64"/>
      <c r="AS23736" s="60"/>
      <c r="AT23736" s="60"/>
      <c r="AU23736" s="60"/>
      <c r="AV23736" s="60"/>
      <c r="AW23736" s="60"/>
      <c r="AX23736" s="60"/>
      <c r="AY23736" s="60"/>
      <c r="AZ23736" s="60"/>
      <c r="BA23736" s="60"/>
      <c r="BB23736" s="60"/>
      <c r="BC23736" s="61"/>
    </row>
    <row r="23737" spans="43:55">
      <c r="AQ23737" s="64"/>
      <c r="AR23737" s="64"/>
      <c r="AS23737" s="60"/>
      <c r="AT23737" s="60"/>
      <c r="AU23737" s="60"/>
      <c r="AV23737" s="60"/>
      <c r="AW23737" s="60"/>
      <c r="AX23737" s="60"/>
      <c r="AY23737" s="60"/>
      <c r="AZ23737" s="60"/>
      <c r="BA23737" s="60"/>
      <c r="BB23737" s="60"/>
      <c r="BC23737" s="61"/>
    </row>
    <row r="23738" spans="43:55">
      <c r="AQ23738" s="64"/>
      <c r="AR23738" s="64"/>
      <c r="AS23738" s="60"/>
      <c r="AT23738" s="60"/>
      <c r="AU23738" s="60"/>
      <c r="AV23738" s="60"/>
      <c r="AW23738" s="60"/>
      <c r="AX23738" s="60"/>
      <c r="AY23738" s="60"/>
      <c r="AZ23738" s="60"/>
      <c r="BA23738" s="60"/>
      <c r="BB23738" s="60"/>
      <c r="BC23738" s="61"/>
    </row>
    <row r="23739" spans="43:55">
      <c r="AQ23739" s="64"/>
      <c r="AR23739" s="64"/>
      <c r="AS23739" s="60"/>
      <c r="AT23739" s="60"/>
      <c r="AU23739" s="60"/>
      <c r="AV23739" s="60"/>
      <c r="AW23739" s="60"/>
      <c r="AX23739" s="60"/>
      <c r="AY23739" s="60"/>
      <c r="AZ23739" s="60"/>
      <c r="BA23739" s="60"/>
      <c r="BB23739" s="60"/>
      <c r="BC23739" s="61"/>
    </row>
    <row r="23740" spans="43:55">
      <c r="AQ23740" s="64"/>
      <c r="AR23740" s="64"/>
      <c r="AS23740" s="60"/>
      <c r="AT23740" s="60"/>
      <c r="AU23740" s="60"/>
      <c r="AV23740" s="60"/>
      <c r="AW23740" s="60"/>
      <c r="AX23740" s="60"/>
      <c r="AY23740" s="60"/>
      <c r="AZ23740" s="60"/>
      <c r="BA23740" s="60"/>
      <c r="BB23740" s="60"/>
      <c r="BC23740" s="61"/>
    </row>
    <row r="23741" spans="43:55">
      <c r="AQ23741" s="64"/>
      <c r="AR23741" s="64"/>
      <c r="AS23741" s="60"/>
      <c r="AT23741" s="60"/>
      <c r="AU23741" s="60"/>
      <c r="AV23741" s="60"/>
      <c r="AW23741" s="60"/>
      <c r="AX23741" s="60"/>
      <c r="AY23741" s="60"/>
      <c r="AZ23741" s="60"/>
      <c r="BA23741" s="60"/>
      <c r="BB23741" s="60"/>
      <c r="BC23741" s="61"/>
    </row>
    <row r="23742" spans="43:55">
      <c r="AQ23742" s="64"/>
      <c r="AR23742" s="64"/>
      <c r="AS23742" s="60"/>
      <c r="AT23742" s="60"/>
      <c r="AU23742" s="60"/>
      <c r="AV23742" s="60"/>
      <c r="AW23742" s="60"/>
      <c r="AX23742" s="60"/>
      <c r="AY23742" s="60"/>
      <c r="AZ23742" s="60"/>
      <c r="BA23742" s="60"/>
      <c r="BB23742" s="60"/>
      <c r="BC23742" s="61"/>
    </row>
    <row r="23743" spans="43:55">
      <c r="AQ23743" s="64"/>
      <c r="AR23743" s="64"/>
      <c r="AS23743" s="60"/>
      <c r="AT23743" s="60"/>
      <c r="AU23743" s="60"/>
      <c r="AV23743" s="60"/>
      <c r="AW23743" s="60"/>
      <c r="AX23743" s="60"/>
      <c r="AY23743" s="60"/>
      <c r="AZ23743" s="60"/>
      <c r="BA23743" s="60"/>
      <c r="BB23743" s="60"/>
      <c r="BC23743" s="61"/>
    </row>
    <row r="23744" spans="43:55">
      <c r="AQ23744" s="64"/>
      <c r="AR23744" s="64"/>
      <c r="AS23744" s="60"/>
      <c r="AT23744" s="60"/>
      <c r="AU23744" s="60"/>
      <c r="AV23744" s="60"/>
      <c r="AW23744" s="60"/>
      <c r="AX23744" s="60"/>
      <c r="AY23744" s="60"/>
      <c r="AZ23744" s="60"/>
      <c r="BA23744" s="60"/>
      <c r="BB23744" s="60"/>
      <c r="BC23744" s="61"/>
    </row>
    <row r="23745" spans="43:55">
      <c r="AQ23745" s="64"/>
      <c r="AR23745" s="64"/>
      <c r="AS23745" s="60"/>
      <c r="AT23745" s="60"/>
      <c r="AU23745" s="60"/>
      <c r="AV23745" s="60"/>
      <c r="AW23745" s="60"/>
      <c r="AX23745" s="60"/>
      <c r="AY23745" s="60"/>
      <c r="AZ23745" s="60"/>
      <c r="BA23745" s="60"/>
      <c r="BB23745" s="60"/>
      <c r="BC23745" s="61"/>
    </row>
    <row r="23746" spans="43:55">
      <c r="AQ23746" s="64"/>
      <c r="AR23746" s="64"/>
      <c r="AS23746" s="60"/>
      <c r="AT23746" s="60"/>
      <c r="AU23746" s="60"/>
      <c r="AV23746" s="60"/>
      <c r="AW23746" s="60"/>
      <c r="AX23746" s="60"/>
      <c r="AY23746" s="60"/>
      <c r="AZ23746" s="60"/>
      <c r="BA23746" s="60"/>
      <c r="BB23746" s="60"/>
      <c r="BC23746" s="61"/>
    </row>
    <row r="23747" spans="43:55">
      <c r="AQ23747" s="64"/>
      <c r="AR23747" s="64"/>
      <c r="AS23747" s="60"/>
      <c r="AT23747" s="60"/>
      <c r="AU23747" s="60"/>
      <c r="AV23747" s="60"/>
      <c r="AW23747" s="60"/>
      <c r="AX23747" s="60"/>
      <c r="AY23747" s="60"/>
      <c r="AZ23747" s="60"/>
      <c r="BA23747" s="60"/>
      <c r="BB23747" s="60"/>
      <c r="BC23747" s="61"/>
    </row>
    <row r="23748" spans="43:55">
      <c r="AQ23748" s="64"/>
      <c r="AR23748" s="64"/>
      <c r="AS23748" s="60"/>
      <c r="AT23748" s="60"/>
      <c r="AU23748" s="60"/>
      <c r="AV23748" s="60"/>
      <c r="AW23748" s="60"/>
      <c r="AX23748" s="60"/>
      <c r="AY23748" s="60"/>
      <c r="AZ23748" s="60"/>
      <c r="BA23748" s="60"/>
      <c r="BB23748" s="60"/>
      <c r="BC23748" s="61"/>
    </row>
    <row r="23749" spans="43:55">
      <c r="AQ23749" s="64"/>
      <c r="AR23749" s="64"/>
      <c r="AS23749" s="60"/>
      <c r="AT23749" s="60"/>
      <c r="AU23749" s="60"/>
      <c r="AV23749" s="60"/>
      <c r="AW23749" s="60"/>
      <c r="AX23749" s="60"/>
      <c r="AY23749" s="60"/>
      <c r="AZ23749" s="60"/>
      <c r="BA23749" s="60"/>
      <c r="BB23749" s="60"/>
      <c r="BC23749" s="61"/>
    </row>
    <row r="23750" spans="43:55">
      <c r="AQ23750" s="64"/>
      <c r="AR23750" s="64"/>
      <c r="AS23750" s="60"/>
      <c r="AT23750" s="60"/>
      <c r="AU23750" s="60"/>
      <c r="AV23750" s="60"/>
      <c r="AW23750" s="60"/>
      <c r="AX23750" s="60"/>
      <c r="AY23750" s="60"/>
      <c r="AZ23750" s="60"/>
      <c r="BA23750" s="60"/>
      <c r="BB23750" s="60"/>
      <c r="BC23750" s="61"/>
    </row>
    <row r="23751" spans="43:55">
      <c r="AQ23751" s="64"/>
      <c r="AR23751" s="64"/>
      <c r="AS23751" s="60"/>
      <c r="AT23751" s="60"/>
      <c r="AU23751" s="60"/>
      <c r="AV23751" s="60"/>
      <c r="AW23751" s="60"/>
      <c r="AX23751" s="60"/>
      <c r="AY23751" s="60"/>
      <c r="AZ23751" s="60"/>
      <c r="BA23751" s="60"/>
      <c r="BB23751" s="60"/>
      <c r="BC23751" s="61"/>
    </row>
    <row r="23752" spans="43:55">
      <c r="AQ23752" s="64"/>
      <c r="AR23752" s="64"/>
      <c r="AS23752" s="60"/>
      <c r="AT23752" s="60"/>
      <c r="AU23752" s="60"/>
      <c r="AV23752" s="60"/>
      <c r="AW23752" s="60"/>
      <c r="AX23752" s="60"/>
      <c r="AY23752" s="60"/>
      <c r="AZ23752" s="60"/>
      <c r="BA23752" s="60"/>
      <c r="BB23752" s="60"/>
      <c r="BC23752" s="61"/>
    </row>
    <row r="23753" spans="43:55">
      <c r="AQ23753" s="64"/>
      <c r="AR23753" s="64"/>
      <c r="AS23753" s="60"/>
      <c r="AT23753" s="60"/>
      <c r="AU23753" s="60"/>
      <c r="AV23753" s="60"/>
      <c r="AW23753" s="60"/>
      <c r="AX23753" s="60"/>
      <c r="AY23753" s="60"/>
      <c r="AZ23753" s="60"/>
      <c r="BA23753" s="60"/>
      <c r="BB23753" s="60"/>
      <c r="BC23753" s="61"/>
    </row>
    <row r="23754" spans="43:55">
      <c r="AQ23754" s="64"/>
      <c r="AR23754" s="64"/>
      <c r="AS23754" s="60"/>
      <c r="AT23754" s="60"/>
      <c r="AU23754" s="60"/>
      <c r="AV23754" s="60"/>
      <c r="AW23754" s="60"/>
      <c r="AX23754" s="60"/>
      <c r="AY23754" s="60"/>
      <c r="AZ23754" s="60"/>
      <c r="BA23754" s="60"/>
      <c r="BB23754" s="60"/>
      <c r="BC23754" s="61"/>
    </row>
    <row r="23755" spans="43:55">
      <c r="AQ23755" s="64"/>
      <c r="AR23755" s="64"/>
      <c r="AS23755" s="60"/>
      <c r="AT23755" s="60"/>
      <c r="AU23755" s="60"/>
      <c r="AV23755" s="60"/>
      <c r="AW23755" s="60"/>
      <c r="AX23755" s="60"/>
      <c r="AY23755" s="60"/>
      <c r="AZ23755" s="60"/>
      <c r="BA23755" s="60"/>
      <c r="BB23755" s="60"/>
      <c r="BC23755" s="61"/>
    </row>
    <row r="23756" spans="43:55">
      <c r="AQ23756" s="64"/>
      <c r="AR23756" s="64"/>
      <c r="AS23756" s="60"/>
      <c r="AT23756" s="60"/>
      <c r="AU23756" s="60"/>
      <c r="AV23756" s="60"/>
      <c r="AW23756" s="60"/>
      <c r="AX23756" s="60"/>
      <c r="AY23756" s="60"/>
      <c r="AZ23756" s="60"/>
      <c r="BA23756" s="60"/>
      <c r="BB23756" s="60"/>
      <c r="BC23756" s="61"/>
    </row>
    <row r="23757" spans="43:55">
      <c r="AQ23757" s="64"/>
      <c r="AR23757" s="64"/>
      <c r="AS23757" s="60"/>
      <c r="AT23757" s="60"/>
      <c r="AU23757" s="60"/>
      <c r="AV23757" s="60"/>
      <c r="AW23757" s="60"/>
      <c r="AX23757" s="60"/>
      <c r="AY23757" s="60"/>
      <c r="AZ23757" s="60"/>
      <c r="BA23757" s="60"/>
      <c r="BB23757" s="60"/>
      <c r="BC23757" s="61"/>
    </row>
    <row r="23758" spans="43:55">
      <c r="AQ23758" s="64"/>
      <c r="AR23758" s="64"/>
      <c r="AS23758" s="60"/>
      <c r="AT23758" s="60"/>
      <c r="AU23758" s="60"/>
      <c r="AV23758" s="60"/>
      <c r="AW23758" s="60"/>
      <c r="AX23758" s="60"/>
      <c r="AY23758" s="60"/>
      <c r="AZ23758" s="60"/>
      <c r="BA23758" s="60"/>
      <c r="BB23758" s="60"/>
      <c r="BC23758" s="61"/>
    </row>
    <row r="23759" spans="43:55">
      <c r="AQ23759" s="64"/>
      <c r="AR23759" s="64"/>
      <c r="AS23759" s="60"/>
      <c r="AT23759" s="60"/>
      <c r="AU23759" s="60"/>
      <c r="AV23759" s="60"/>
      <c r="AW23759" s="60"/>
      <c r="AX23759" s="60"/>
      <c r="AY23759" s="60"/>
      <c r="AZ23759" s="60"/>
      <c r="BA23759" s="60"/>
      <c r="BB23759" s="60"/>
      <c r="BC23759" s="61"/>
    </row>
    <row r="23760" spans="43:55">
      <c r="AQ23760" s="64"/>
      <c r="AR23760" s="64"/>
      <c r="AS23760" s="60"/>
      <c r="AT23760" s="60"/>
      <c r="AU23760" s="60"/>
      <c r="AV23760" s="60"/>
      <c r="AW23760" s="60"/>
      <c r="AX23760" s="60"/>
      <c r="AY23760" s="60"/>
      <c r="AZ23760" s="60"/>
      <c r="BA23760" s="60"/>
      <c r="BB23760" s="60"/>
      <c r="BC23760" s="61"/>
    </row>
    <row r="23761" spans="43:55">
      <c r="AQ23761" s="64"/>
      <c r="AR23761" s="64"/>
      <c r="AS23761" s="60"/>
      <c r="AT23761" s="60"/>
      <c r="AU23761" s="60"/>
      <c r="AV23761" s="60"/>
      <c r="AW23761" s="60"/>
      <c r="AX23761" s="60"/>
      <c r="AY23761" s="60"/>
      <c r="AZ23761" s="60"/>
      <c r="BA23761" s="60"/>
      <c r="BB23761" s="60"/>
      <c r="BC23761" s="61"/>
    </row>
    <row r="23762" spans="43:55">
      <c r="AQ23762" s="64"/>
      <c r="AR23762" s="64"/>
      <c r="AS23762" s="60"/>
      <c r="AT23762" s="60"/>
      <c r="AU23762" s="60"/>
      <c r="AV23762" s="60"/>
      <c r="AW23762" s="60"/>
      <c r="AX23762" s="60"/>
      <c r="AY23762" s="60"/>
      <c r="AZ23762" s="60"/>
      <c r="BA23762" s="60"/>
      <c r="BB23762" s="60"/>
      <c r="BC23762" s="61"/>
    </row>
    <row r="23763" spans="43:55">
      <c r="AQ23763" s="64"/>
      <c r="AR23763" s="64"/>
      <c r="AS23763" s="60"/>
      <c r="AT23763" s="60"/>
      <c r="AU23763" s="60"/>
      <c r="AV23763" s="60"/>
      <c r="AW23763" s="60"/>
      <c r="AX23763" s="60"/>
      <c r="AY23763" s="60"/>
      <c r="AZ23763" s="60"/>
      <c r="BA23763" s="60"/>
      <c r="BB23763" s="60"/>
      <c r="BC23763" s="61"/>
    </row>
    <row r="23764" spans="43:55">
      <c r="AQ23764" s="64"/>
      <c r="AR23764" s="64"/>
      <c r="AS23764" s="60"/>
      <c r="AT23764" s="60"/>
      <c r="AU23764" s="60"/>
      <c r="AV23764" s="60"/>
      <c r="AW23764" s="60"/>
      <c r="AX23764" s="60"/>
      <c r="AY23764" s="60"/>
      <c r="AZ23764" s="60"/>
      <c r="BA23764" s="60"/>
      <c r="BB23764" s="60"/>
      <c r="BC23764" s="61"/>
    </row>
    <row r="23765" spans="43:55">
      <c r="AQ23765" s="64"/>
      <c r="AR23765" s="64"/>
      <c r="AS23765" s="60"/>
      <c r="AT23765" s="60"/>
      <c r="AU23765" s="60"/>
      <c r="AV23765" s="60"/>
      <c r="AW23765" s="60"/>
      <c r="AX23765" s="60"/>
      <c r="AY23765" s="60"/>
      <c r="AZ23765" s="60"/>
      <c r="BA23765" s="60"/>
      <c r="BB23765" s="60"/>
      <c r="BC23765" s="61"/>
    </row>
    <row r="23766" spans="43:55">
      <c r="AQ23766" s="64"/>
      <c r="AR23766" s="64"/>
      <c r="AS23766" s="60"/>
      <c r="AT23766" s="60"/>
      <c r="AU23766" s="60"/>
      <c r="AV23766" s="60"/>
      <c r="AW23766" s="60"/>
      <c r="AX23766" s="60"/>
      <c r="AY23766" s="60"/>
      <c r="AZ23766" s="60"/>
      <c r="BA23766" s="60"/>
      <c r="BB23766" s="60"/>
      <c r="BC23766" s="61"/>
    </row>
    <row r="23767" spans="43:55">
      <c r="AQ23767" s="64"/>
      <c r="AR23767" s="64"/>
      <c r="AS23767" s="60"/>
      <c r="AT23767" s="60"/>
      <c r="AU23767" s="60"/>
      <c r="AV23767" s="60"/>
      <c r="AW23767" s="60"/>
      <c r="AX23767" s="60"/>
      <c r="AY23767" s="60"/>
      <c r="AZ23767" s="60"/>
      <c r="BA23767" s="60"/>
      <c r="BB23767" s="60"/>
      <c r="BC23767" s="61"/>
    </row>
    <row r="23768" spans="43:55">
      <c r="AQ23768" s="64"/>
      <c r="AR23768" s="64"/>
      <c r="AS23768" s="60"/>
      <c r="AT23768" s="60"/>
      <c r="AU23768" s="60"/>
      <c r="AV23768" s="60"/>
      <c r="AW23768" s="60"/>
      <c r="AX23768" s="60"/>
      <c r="AY23768" s="60"/>
      <c r="AZ23768" s="60"/>
      <c r="BA23768" s="60"/>
      <c r="BB23768" s="60"/>
      <c r="BC23768" s="61"/>
    </row>
    <row r="23769" spans="43:55">
      <c r="AQ23769" s="64"/>
      <c r="AR23769" s="64"/>
      <c r="AS23769" s="60"/>
      <c r="AT23769" s="60"/>
      <c r="AU23769" s="60"/>
      <c r="AV23769" s="60"/>
      <c r="AW23769" s="60"/>
      <c r="AX23769" s="60"/>
      <c r="AY23769" s="60"/>
      <c r="AZ23769" s="60"/>
      <c r="BA23769" s="60"/>
      <c r="BB23769" s="60"/>
      <c r="BC23769" s="61"/>
    </row>
    <row r="23770" spans="43:55">
      <c r="AQ23770" s="64"/>
      <c r="AR23770" s="64"/>
      <c r="AS23770" s="60"/>
      <c r="AT23770" s="60"/>
      <c r="AU23770" s="60"/>
      <c r="AV23770" s="60"/>
      <c r="AW23770" s="60"/>
      <c r="AX23770" s="60"/>
      <c r="AY23770" s="60"/>
      <c r="AZ23770" s="60"/>
      <c r="BA23770" s="60"/>
      <c r="BB23770" s="60"/>
      <c r="BC23770" s="61"/>
    </row>
    <row r="23771" spans="43:55">
      <c r="AQ23771" s="64"/>
      <c r="AR23771" s="64"/>
      <c r="AS23771" s="60"/>
      <c r="AT23771" s="60"/>
      <c r="AU23771" s="60"/>
      <c r="AV23771" s="60"/>
      <c r="AW23771" s="60"/>
      <c r="AX23771" s="60"/>
      <c r="AY23771" s="60"/>
      <c r="AZ23771" s="60"/>
      <c r="BA23771" s="60"/>
      <c r="BB23771" s="60"/>
      <c r="BC23771" s="61"/>
    </row>
    <row r="23772" spans="43:55">
      <c r="AQ23772" s="64"/>
      <c r="AR23772" s="64"/>
      <c r="AS23772" s="60"/>
      <c r="AT23772" s="60"/>
      <c r="AU23772" s="60"/>
      <c r="AV23772" s="60"/>
      <c r="AW23772" s="60"/>
      <c r="AX23772" s="60"/>
      <c r="AY23772" s="60"/>
      <c r="AZ23772" s="60"/>
      <c r="BA23772" s="60"/>
      <c r="BB23772" s="60"/>
      <c r="BC23772" s="61"/>
    </row>
    <row r="23773" spans="43:55">
      <c r="AQ23773" s="64"/>
      <c r="AR23773" s="64"/>
      <c r="AS23773" s="60"/>
      <c r="AT23773" s="60"/>
      <c r="AU23773" s="60"/>
      <c r="AV23773" s="60"/>
      <c r="AW23773" s="60"/>
      <c r="AX23773" s="60"/>
      <c r="AY23773" s="60"/>
      <c r="AZ23773" s="60"/>
      <c r="BA23773" s="60"/>
      <c r="BB23773" s="60"/>
      <c r="BC23773" s="61"/>
    </row>
    <row r="23774" spans="43:55">
      <c r="AQ23774" s="64"/>
      <c r="AR23774" s="64"/>
      <c r="AS23774" s="60"/>
      <c r="AT23774" s="60"/>
      <c r="AU23774" s="60"/>
      <c r="AV23774" s="60"/>
      <c r="AW23774" s="60"/>
      <c r="AX23774" s="60"/>
      <c r="AY23774" s="60"/>
      <c r="AZ23774" s="60"/>
      <c r="BA23774" s="60"/>
      <c r="BB23774" s="60"/>
      <c r="BC23774" s="61"/>
    </row>
    <row r="23775" spans="43:55">
      <c r="AQ23775" s="64"/>
      <c r="AR23775" s="64"/>
      <c r="AS23775" s="60"/>
      <c r="AT23775" s="60"/>
      <c r="AU23775" s="60"/>
      <c r="AV23775" s="60"/>
      <c r="AW23775" s="60"/>
      <c r="AX23775" s="60"/>
      <c r="AY23775" s="60"/>
      <c r="AZ23775" s="60"/>
      <c r="BA23775" s="60"/>
      <c r="BB23775" s="60"/>
      <c r="BC23775" s="61"/>
    </row>
    <row r="23776" spans="43:55">
      <c r="AQ23776" s="64"/>
      <c r="AR23776" s="64"/>
      <c r="AS23776" s="60"/>
      <c r="AT23776" s="60"/>
      <c r="AU23776" s="60"/>
      <c r="AV23776" s="60"/>
      <c r="AW23776" s="60"/>
      <c r="AX23776" s="60"/>
      <c r="AY23776" s="60"/>
      <c r="AZ23776" s="60"/>
      <c r="BA23776" s="60"/>
      <c r="BB23776" s="60"/>
      <c r="BC23776" s="61"/>
    </row>
    <row r="23777" spans="43:55">
      <c r="AQ23777" s="64"/>
      <c r="AR23777" s="64"/>
      <c r="AS23777" s="60"/>
      <c r="AT23777" s="60"/>
      <c r="AU23777" s="60"/>
      <c r="AV23777" s="60"/>
      <c r="AW23777" s="60"/>
      <c r="AX23777" s="60"/>
      <c r="AY23777" s="60"/>
      <c r="AZ23777" s="60"/>
      <c r="BA23777" s="60"/>
      <c r="BB23777" s="60"/>
      <c r="BC23777" s="61"/>
    </row>
    <row r="23778" spans="43:55">
      <c r="AQ23778" s="64"/>
      <c r="AR23778" s="64"/>
      <c r="AS23778" s="60"/>
      <c r="AT23778" s="60"/>
      <c r="AU23778" s="60"/>
      <c r="AV23778" s="60"/>
      <c r="AW23778" s="60"/>
      <c r="AX23778" s="60"/>
      <c r="AY23778" s="60"/>
      <c r="AZ23778" s="60"/>
      <c r="BA23778" s="60"/>
      <c r="BB23778" s="60"/>
      <c r="BC23778" s="61"/>
    </row>
    <row r="23779" spans="43:55">
      <c r="AQ23779" s="64"/>
      <c r="AR23779" s="64"/>
      <c r="AS23779" s="60"/>
      <c r="AT23779" s="60"/>
      <c r="AU23779" s="60"/>
      <c r="AV23779" s="60"/>
      <c r="AW23779" s="60"/>
      <c r="AX23779" s="60"/>
      <c r="AY23779" s="60"/>
      <c r="AZ23779" s="60"/>
      <c r="BA23779" s="60"/>
      <c r="BB23779" s="60"/>
      <c r="BC23779" s="61"/>
    </row>
    <row r="23780" spans="43:55">
      <c r="AQ23780" s="64"/>
      <c r="AR23780" s="64"/>
      <c r="AS23780" s="60"/>
      <c r="AT23780" s="60"/>
      <c r="AU23780" s="60"/>
      <c r="AV23780" s="60"/>
      <c r="AW23780" s="60"/>
      <c r="AX23780" s="60"/>
      <c r="AY23780" s="60"/>
      <c r="AZ23780" s="60"/>
      <c r="BA23780" s="60"/>
      <c r="BB23780" s="60"/>
      <c r="BC23780" s="61"/>
    </row>
    <row r="23781" spans="43:55">
      <c r="AQ23781" s="64"/>
      <c r="AR23781" s="64"/>
      <c r="AS23781" s="60"/>
      <c r="AT23781" s="60"/>
      <c r="AU23781" s="60"/>
      <c r="AV23781" s="60"/>
      <c r="AW23781" s="60"/>
      <c r="AX23781" s="60"/>
      <c r="AY23781" s="60"/>
      <c r="AZ23781" s="60"/>
      <c r="BA23781" s="60"/>
      <c r="BB23781" s="60"/>
      <c r="BC23781" s="61"/>
    </row>
    <row r="23782" spans="43:55">
      <c r="AQ23782" s="64"/>
      <c r="AR23782" s="64"/>
      <c r="AS23782" s="60"/>
      <c r="AT23782" s="60"/>
      <c r="AU23782" s="60"/>
      <c r="AV23782" s="60"/>
      <c r="AW23782" s="60"/>
      <c r="AX23782" s="60"/>
      <c r="AY23782" s="60"/>
      <c r="AZ23782" s="60"/>
      <c r="BA23782" s="60"/>
      <c r="BB23782" s="60"/>
      <c r="BC23782" s="61"/>
    </row>
    <row r="23783" spans="43:55">
      <c r="AQ23783" s="64"/>
      <c r="AR23783" s="64"/>
      <c r="AS23783" s="60"/>
      <c r="AT23783" s="60"/>
      <c r="AU23783" s="60"/>
      <c r="AV23783" s="60"/>
      <c r="AW23783" s="60"/>
      <c r="AX23783" s="60"/>
      <c r="AY23783" s="60"/>
      <c r="AZ23783" s="60"/>
      <c r="BA23783" s="60"/>
      <c r="BB23783" s="60"/>
      <c r="BC23783" s="61"/>
    </row>
    <row r="23784" spans="43:55">
      <c r="AQ23784" s="64"/>
      <c r="AR23784" s="64"/>
      <c r="AS23784" s="60"/>
      <c r="AT23784" s="60"/>
      <c r="AU23784" s="60"/>
      <c r="AV23784" s="60"/>
      <c r="AW23784" s="60"/>
      <c r="AX23784" s="60"/>
      <c r="AY23784" s="60"/>
      <c r="AZ23784" s="60"/>
      <c r="BA23784" s="60"/>
      <c r="BB23784" s="60"/>
      <c r="BC23784" s="61"/>
    </row>
    <row r="23785" spans="43:55">
      <c r="AQ23785" s="64"/>
      <c r="AR23785" s="64"/>
      <c r="AS23785" s="60"/>
      <c r="AT23785" s="60"/>
      <c r="AU23785" s="60"/>
      <c r="AV23785" s="60"/>
      <c r="AW23785" s="60"/>
      <c r="AX23785" s="60"/>
      <c r="AY23785" s="60"/>
      <c r="AZ23785" s="60"/>
      <c r="BA23785" s="60"/>
      <c r="BB23785" s="60"/>
      <c r="BC23785" s="61"/>
    </row>
    <row r="23786" spans="43:55">
      <c r="AQ23786" s="64"/>
      <c r="AR23786" s="64"/>
      <c r="AS23786" s="60"/>
      <c r="AT23786" s="60"/>
      <c r="AU23786" s="60"/>
      <c r="AV23786" s="60"/>
      <c r="AW23786" s="60"/>
      <c r="AX23786" s="60"/>
      <c r="AY23786" s="60"/>
      <c r="AZ23786" s="60"/>
      <c r="BA23786" s="60"/>
      <c r="BB23786" s="60"/>
      <c r="BC23786" s="61"/>
    </row>
    <row r="23787" spans="43:55">
      <c r="AQ23787" s="64"/>
      <c r="AR23787" s="64"/>
      <c r="AS23787" s="60"/>
      <c r="AT23787" s="60"/>
      <c r="AU23787" s="60"/>
      <c r="AV23787" s="60"/>
      <c r="AW23787" s="60"/>
      <c r="AX23787" s="60"/>
      <c r="AY23787" s="60"/>
      <c r="AZ23787" s="60"/>
      <c r="BA23787" s="60"/>
      <c r="BB23787" s="60"/>
      <c r="BC23787" s="61"/>
    </row>
    <row r="23788" spans="43:55">
      <c r="AQ23788" s="64"/>
      <c r="AR23788" s="64"/>
      <c r="AS23788" s="60"/>
      <c r="AT23788" s="60"/>
      <c r="AU23788" s="60"/>
      <c r="AV23788" s="60"/>
      <c r="AW23788" s="60"/>
      <c r="AX23788" s="60"/>
      <c r="AY23788" s="60"/>
      <c r="AZ23788" s="60"/>
      <c r="BA23788" s="60"/>
      <c r="BB23788" s="60"/>
      <c r="BC23788" s="61"/>
    </row>
    <row r="23789" spans="43:55">
      <c r="AQ23789" s="64"/>
      <c r="AR23789" s="64"/>
      <c r="AS23789" s="60"/>
      <c r="AT23789" s="60"/>
      <c r="AU23789" s="60"/>
      <c r="AV23789" s="60"/>
      <c r="AW23789" s="60"/>
      <c r="AX23789" s="60"/>
      <c r="AY23789" s="60"/>
      <c r="AZ23789" s="60"/>
      <c r="BA23789" s="60"/>
      <c r="BB23789" s="60"/>
      <c r="BC23789" s="61"/>
    </row>
    <row r="23790" spans="43:55">
      <c r="AQ23790" s="64"/>
      <c r="AR23790" s="64"/>
      <c r="AS23790" s="60"/>
      <c r="AT23790" s="60"/>
      <c r="AU23790" s="60"/>
      <c r="AV23790" s="60"/>
      <c r="AW23790" s="60"/>
      <c r="AX23790" s="60"/>
      <c r="AY23790" s="60"/>
      <c r="AZ23790" s="60"/>
      <c r="BA23790" s="60"/>
      <c r="BB23790" s="60"/>
      <c r="BC23790" s="61"/>
    </row>
    <row r="23791" spans="43:55">
      <c r="AQ23791" s="64"/>
      <c r="AR23791" s="64"/>
      <c r="AS23791" s="60"/>
      <c r="AT23791" s="60"/>
      <c r="AU23791" s="60"/>
      <c r="AV23791" s="60"/>
      <c r="AW23791" s="60"/>
      <c r="AX23791" s="60"/>
      <c r="AY23791" s="60"/>
      <c r="AZ23791" s="60"/>
      <c r="BA23791" s="60"/>
      <c r="BB23791" s="60"/>
      <c r="BC23791" s="61"/>
    </row>
    <row r="23792" spans="43:55">
      <c r="AQ23792" s="64"/>
      <c r="AR23792" s="64"/>
      <c r="AS23792" s="60"/>
      <c r="AT23792" s="60"/>
      <c r="AU23792" s="60"/>
      <c r="AV23792" s="60"/>
      <c r="AW23792" s="60"/>
      <c r="AX23792" s="60"/>
      <c r="AY23792" s="60"/>
      <c r="AZ23792" s="60"/>
      <c r="BA23792" s="60"/>
      <c r="BB23792" s="60"/>
      <c r="BC23792" s="61"/>
    </row>
    <row r="23793" spans="43:55">
      <c r="AQ23793" s="64"/>
      <c r="AR23793" s="64"/>
      <c r="AS23793" s="60"/>
      <c r="AT23793" s="60"/>
      <c r="AU23793" s="60"/>
      <c r="AV23793" s="60"/>
      <c r="AW23793" s="60"/>
      <c r="AX23793" s="60"/>
      <c r="AY23793" s="60"/>
      <c r="AZ23793" s="60"/>
      <c r="BA23793" s="60"/>
      <c r="BB23793" s="60"/>
      <c r="BC23793" s="61"/>
    </row>
    <row r="23794" spans="43:55">
      <c r="AQ23794" s="64"/>
      <c r="AR23794" s="64"/>
      <c r="AS23794" s="60"/>
      <c r="AT23794" s="60"/>
      <c r="AU23794" s="60"/>
      <c r="AV23794" s="60"/>
      <c r="AW23794" s="60"/>
      <c r="AX23794" s="60"/>
      <c r="AY23794" s="60"/>
      <c r="AZ23794" s="60"/>
      <c r="BA23794" s="60"/>
      <c r="BB23794" s="60"/>
      <c r="BC23794" s="61"/>
    </row>
    <row r="23795" spans="43:55">
      <c r="AQ23795" s="64"/>
      <c r="AR23795" s="64"/>
      <c r="AS23795" s="60"/>
      <c r="AT23795" s="60"/>
      <c r="AU23795" s="60"/>
      <c r="AV23795" s="60"/>
      <c r="AW23795" s="60"/>
      <c r="AX23795" s="60"/>
      <c r="AY23795" s="60"/>
      <c r="AZ23795" s="60"/>
      <c r="BA23795" s="60"/>
      <c r="BB23795" s="60"/>
      <c r="BC23795" s="61"/>
    </row>
    <row r="23796" spans="43:55">
      <c r="AQ23796" s="64"/>
      <c r="AR23796" s="64"/>
      <c r="AS23796" s="60"/>
      <c r="AT23796" s="60"/>
      <c r="AU23796" s="60"/>
      <c r="AV23796" s="60"/>
      <c r="AW23796" s="60"/>
      <c r="AX23796" s="60"/>
      <c r="AY23796" s="60"/>
      <c r="AZ23796" s="60"/>
      <c r="BA23796" s="60"/>
      <c r="BB23796" s="60"/>
      <c r="BC23796" s="61"/>
    </row>
    <row r="23797" spans="43:55">
      <c r="AQ23797" s="64"/>
      <c r="AR23797" s="64"/>
      <c r="AS23797" s="60"/>
      <c r="AT23797" s="60"/>
      <c r="AU23797" s="60"/>
      <c r="AV23797" s="60"/>
      <c r="AW23797" s="60"/>
      <c r="AX23797" s="60"/>
      <c r="AY23797" s="60"/>
      <c r="AZ23797" s="60"/>
      <c r="BA23797" s="60"/>
      <c r="BB23797" s="60"/>
      <c r="BC23797" s="61"/>
    </row>
    <row r="23798" spans="43:55">
      <c r="AQ23798" s="64"/>
      <c r="AR23798" s="64"/>
      <c r="AS23798" s="60"/>
      <c r="AT23798" s="60"/>
      <c r="AU23798" s="60"/>
      <c r="AV23798" s="60"/>
      <c r="AW23798" s="60"/>
      <c r="AX23798" s="60"/>
      <c r="AY23798" s="60"/>
      <c r="AZ23798" s="60"/>
      <c r="BA23798" s="60"/>
      <c r="BB23798" s="60"/>
      <c r="BC23798" s="61"/>
    </row>
    <row r="23799" spans="43:55">
      <c r="AQ23799" s="64"/>
      <c r="AR23799" s="64"/>
      <c r="AS23799" s="60"/>
      <c r="AT23799" s="60"/>
      <c r="AU23799" s="60"/>
      <c r="AV23799" s="60"/>
      <c r="AW23799" s="60"/>
      <c r="AX23799" s="60"/>
      <c r="AY23799" s="60"/>
      <c r="AZ23799" s="60"/>
      <c r="BA23799" s="60"/>
      <c r="BB23799" s="60"/>
      <c r="BC23799" s="61"/>
    </row>
    <row r="23800" spans="43:55">
      <c r="AQ23800" s="64"/>
      <c r="AR23800" s="64"/>
      <c r="AS23800" s="60"/>
      <c r="AT23800" s="60"/>
      <c r="AU23800" s="60"/>
      <c r="AV23800" s="60"/>
      <c r="AW23800" s="60"/>
      <c r="AX23800" s="60"/>
      <c r="AY23800" s="60"/>
      <c r="AZ23800" s="60"/>
      <c r="BA23800" s="60"/>
      <c r="BB23800" s="60"/>
      <c r="BC23800" s="61"/>
    </row>
    <row r="23801" spans="43:55">
      <c r="AQ23801" s="64"/>
      <c r="AR23801" s="64"/>
      <c r="AS23801" s="60"/>
      <c r="AT23801" s="60"/>
      <c r="AU23801" s="60"/>
      <c r="AV23801" s="60"/>
      <c r="AW23801" s="60"/>
      <c r="AX23801" s="60"/>
      <c r="AY23801" s="60"/>
      <c r="AZ23801" s="60"/>
      <c r="BA23801" s="60"/>
      <c r="BB23801" s="60"/>
      <c r="BC23801" s="61"/>
    </row>
    <row r="23802" spans="43:55">
      <c r="AQ23802" s="64"/>
      <c r="AR23802" s="64"/>
      <c r="AS23802" s="60"/>
      <c r="AT23802" s="60"/>
      <c r="AU23802" s="60"/>
      <c r="AV23802" s="60"/>
      <c r="AW23802" s="60"/>
      <c r="AX23802" s="60"/>
      <c r="AY23802" s="60"/>
      <c r="AZ23802" s="60"/>
      <c r="BA23802" s="60"/>
      <c r="BB23802" s="60"/>
      <c r="BC23802" s="61"/>
    </row>
    <row r="23803" spans="43:55">
      <c r="AQ23803" s="64"/>
      <c r="AR23803" s="64"/>
      <c r="AS23803" s="60"/>
      <c r="AT23803" s="60"/>
      <c r="AU23803" s="60"/>
      <c r="AV23803" s="60"/>
      <c r="AW23803" s="60"/>
      <c r="AX23803" s="60"/>
      <c r="AY23803" s="60"/>
      <c r="AZ23803" s="60"/>
      <c r="BA23803" s="60"/>
      <c r="BB23803" s="60"/>
      <c r="BC23803" s="61"/>
    </row>
    <row r="23804" spans="43:55">
      <c r="AQ23804" s="64"/>
      <c r="AR23804" s="64"/>
      <c r="AS23804" s="60"/>
      <c r="AT23804" s="60"/>
      <c r="AU23804" s="60"/>
      <c r="AV23804" s="60"/>
      <c r="AW23804" s="60"/>
      <c r="AX23804" s="60"/>
      <c r="AY23804" s="60"/>
      <c r="AZ23804" s="60"/>
      <c r="BA23804" s="60"/>
      <c r="BB23804" s="60"/>
      <c r="BC23804" s="61"/>
    </row>
    <row r="23805" spans="43:55">
      <c r="AQ23805" s="64"/>
      <c r="AR23805" s="64"/>
      <c r="AS23805" s="60"/>
      <c r="AT23805" s="60"/>
      <c r="AU23805" s="60"/>
      <c r="AV23805" s="60"/>
      <c r="AW23805" s="60"/>
      <c r="AX23805" s="60"/>
      <c r="AY23805" s="60"/>
      <c r="AZ23805" s="60"/>
      <c r="BA23805" s="60"/>
      <c r="BB23805" s="60"/>
      <c r="BC23805" s="61"/>
    </row>
    <row r="23806" spans="43:55">
      <c r="AQ23806" s="64"/>
      <c r="AR23806" s="64"/>
      <c r="AS23806" s="60"/>
      <c r="AT23806" s="60"/>
      <c r="AU23806" s="60"/>
      <c r="AV23806" s="60"/>
      <c r="AW23806" s="60"/>
      <c r="AX23806" s="60"/>
      <c r="AY23806" s="60"/>
      <c r="AZ23806" s="60"/>
      <c r="BA23806" s="60"/>
      <c r="BB23806" s="60"/>
      <c r="BC23806" s="61"/>
    </row>
    <row r="23807" spans="43:55">
      <c r="AQ23807" s="64"/>
      <c r="AR23807" s="64"/>
      <c r="AS23807" s="60"/>
      <c r="AT23807" s="60"/>
      <c r="AU23807" s="60"/>
      <c r="AV23807" s="60"/>
      <c r="AW23807" s="60"/>
      <c r="AX23807" s="60"/>
      <c r="AY23807" s="60"/>
      <c r="AZ23807" s="60"/>
      <c r="BA23807" s="60"/>
      <c r="BB23807" s="60"/>
      <c r="BC23807" s="61"/>
    </row>
    <row r="23808" spans="43:55">
      <c r="AQ23808" s="64"/>
      <c r="AR23808" s="64"/>
      <c r="AS23808" s="60"/>
      <c r="AT23808" s="60"/>
      <c r="AU23808" s="60"/>
      <c r="AV23808" s="60"/>
      <c r="AW23808" s="60"/>
      <c r="AX23808" s="60"/>
      <c r="AY23808" s="60"/>
      <c r="AZ23808" s="60"/>
      <c r="BA23808" s="60"/>
      <c r="BB23808" s="60"/>
      <c r="BC23808" s="61"/>
    </row>
    <row r="23809" spans="43:55">
      <c r="AQ23809" s="64"/>
      <c r="AR23809" s="64"/>
      <c r="AS23809" s="60"/>
      <c r="AT23809" s="60"/>
      <c r="AU23809" s="60"/>
      <c r="AV23809" s="60"/>
      <c r="AW23809" s="60"/>
      <c r="AX23809" s="60"/>
      <c r="AY23809" s="60"/>
      <c r="AZ23809" s="60"/>
      <c r="BA23809" s="60"/>
      <c r="BB23809" s="60"/>
      <c r="BC23809" s="61"/>
    </row>
    <row r="23810" spans="43:55">
      <c r="AQ23810" s="64"/>
      <c r="AR23810" s="64"/>
      <c r="AS23810" s="60"/>
      <c r="AT23810" s="60"/>
      <c r="AU23810" s="60"/>
      <c r="AV23810" s="60"/>
      <c r="AW23810" s="60"/>
      <c r="AX23810" s="60"/>
      <c r="AY23810" s="60"/>
      <c r="AZ23810" s="60"/>
      <c r="BA23810" s="60"/>
      <c r="BB23810" s="60"/>
      <c r="BC23810" s="61"/>
    </row>
    <row r="23811" spans="43:55">
      <c r="AQ23811" s="64"/>
      <c r="AR23811" s="64"/>
      <c r="AS23811" s="60"/>
      <c r="AT23811" s="60"/>
      <c r="AU23811" s="60"/>
      <c r="AV23811" s="60"/>
      <c r="AW23811" s="60"/>
      <c r="AX23811" s="60"/>
      <c r="AY23811" s="60"/>
      <c r="AZ23811" s="60"/>
      <c r="BA23811" s="60"/>
      <c r="BB23811" s="60"/>
      <c r="BC23811" s="61"/>
    </row>
    <row r="23812" spans="43:55">
      <c r="AQ23812" s="64"/>
      <c r="AR23812" s="64"/>
      <c r="AS23812" s="60"/>
      <c r="AT23812" s="60"/>
      <c r="AU23812" s="60"/>
      <c r="AV23812" s="60"/>
      <c r="AW23812" s="60"/>
      <c r="AX23812" s="60"/>
      <c r="AY23812" s="60"/>
      <c r="AZ23812" s="60"/>
      <c r="BA23812" s="60"/>
      <c r="BB23812" s="60"/>
      <c r="BC23812" s="61"/>
    </row>
    <row r="23813" spans="43:55">
      <c r="AQ23813" s="64"/>
      <c r="AR23813" s="64"/>
      <c r="AS23813" s="60"/>
      <c r="AT23813" s="60"/>
      <c r="AU23813" s="60"/>
      <c r="AV23813" s="60"/>
      <c r="AW23813" s="60"/>
      <c r="AX23813" s="60"/>
      <c r="AY23813" s="60"/>
      <c r="AZ23813" s="60"/>
      <c r="BA23813" s="60"/>
      <c r="BB23813" s="60"/>
      <c r="BC23813" s="61"/>
    </row>
    <row r="23814" spans="43:55">
      <c r="AQ23814" s="64"/>
      <c r="AR23814" s="64"/>
      <c r="AS23814" s="60"/>
      <c r="AT23814" s="60"/>
      <c r="AU23814" s="60"/>
      <c r="AV23814" s="60"/>
      <c r="AW23814" s="60"/>
      <c r="AX23814" s="60"/>
      <c r="AY23814" s="60"/>
      <c r="AZ23814" s="60"/>
      <c r="BA23814" s="60"/>
      <c r="BB23814" s="60"/>
      <c r="BC23814" s="61"/>
    </row>
    <row r="23815" spans="43:55">
      <c r="AQ23815" s="64"/>
      <c r="AR23815" s="64"/>
      <c r="AS23815" s="60"/>
      <c r="AT23815" s="60"/>
      <c r="AU23815" s="60"/>
      <c r="AV23815" s="60"/>
      <c r="AW23815" s="60"/>
      <c r="AX23815" s="60"/>
      <c r="AY23815" s="60"/>
      <c r="AZ23815" s="60"/>
      <c r="BA23815" s="60"/>
      <c r="BB23815" s="60"/>
      <c r="BC23815" s="61"/>
    </row>
    <row r="23816" spans="43:55">
      <c r="AQ23816" s="64"/>
      <c r="AR23816" s="64"/>
      <c r="AS23816" s="60"/>
      <c r="AT23816" s="60"/>
      <c r="AU23816" s="60"/>
      <c r="AV23816" s="60"/>
      <c r="AW23816" s="60"/>
      <c r="AX23816" s="60"/>
      <c r="AY23816" s="60"/>
      <c r="AZ23816" s="60"/>
      <c r="BA23816" s="60"/>
      <c r="BB23816" s="60"/>
      <c r="BC23816" s="61"/>
    </row>
    <row r="23817" spans="43:55">
      <c r="AQ23817" s="64"/>
      <c r="AR23817" s="64"/>
      <c r="AS23817" s="60"/>
      <c r="AT23817" s="60"/>
      <c r="AU23817" s="60"/>
      <c r="AV23817" s="60"/>
      <c r="AW23817" s="60"/>
      <c r="AX23817" s="60"/>
      <c r="AY23817" s="60"/>
      <c r="AZ23817" s="60"/>
      <c r="BA23817" s="60"/>
      <c r="BB23817" s="60"/>
      <c r="BC23817" s="61"/>
    </row>
    <row r="23818" spans="43:55">
      <c r="AQ23818" s="64"/>
      <c r="AR23818" s="64"/>
      <c r="AS23818" s="60"/>
      <c r="AT23818" s="60"/>
      <c r="AU23818" s="60"/>
      <c r="AV23818" s="60"/>
      <c r="AW23818" s="60"/>
      <c r="AX23818" s="60"/>
      <c r="AY23818" s="60"/>
      <c r="AZ23818" s="60"/>
      <c r="BA23818" s="60"/>
      <c r="BB23818" s="60"/>
      <c r="BC23818" s="61"/>
    </row>
    <row r="23819" spans="43:55">
      <c r="AQ23819" s="64"/>
      <c r="AR23819" s="64"/>
      <c r="AS23819" s="60"/>
      <c r="AT23819" s="60"/>
      <c r="AU23819" s="60"/>
      <c r="AV23819" s="60"/>
      <c r="AW23819" s="60"/>
      <c r="AX23819" s="60"/>
      <c r="AY23819" s="60"/>
      <c r="AZ23819" s="60"/>
      <c r="BA23819" s="60"/>
      <c r="BB23819" s="60"/>
      <c r="BC23819" s="61"/>
    </row>
    <row r="23820" spans="43:55">
      <c r="AQ23820" s="64"/>
      <c r="AR23820" s="64"/>
      <c r="AS23820" s="60"/>
      <c r="AT23820" s="60"/>
      <c r="AU23820" s="60"/>
      <c r="AV23820" s="60"/>
      <c r="AW23820" s="60"/>
      <c r="AX23820" s="60"/>
      <c r="AY23820" s="60"/>
      <c r="AZ23820" s="60"/>
      <c r="BA23820" s="60"/>
      <c r="BB23820" s="60"/>
      <c r="BC23820" s="61"/>
    </row>
    <row r="23821" spans="43:55">
      <c r="AQ23821" s="64"/>
      <c r="AR23821" s="64"/>
      <c r="AS23821" s="60"/>
      <c r="AT23821" s="60"/>
      <c r="AU23821" s="60"/>
      <c r="AV23821" s="60"/>
      <c r="AW23821" s="60"/>
      <c r="AX23821" s="60"/>
      <c r="AY23821" s="60"/>
      <c r="AZ23821" s="60"/>
      <c r="BA23821" s="60"/>
      <c r="BB23821" s="60"/>
      <c r="BC23821" s="61"/>
    </row>
    <row r="23822" spans="43:55">
      <c r="AQ23822" s="64"/>
      <c r="AR23822" s="64"/>
      <c r="AS23822" s="60"/>
      <c r="AT23822" s="60"/>
      <c r="AU23822" s="60"/>
      <c r="AV23822" s="60"/>
      <c r="AW23822" s="60"/>
      <c r="AX23822" s="60"/>
      <c r="AY23822" s="60"/>
      <c r="AZ23822" s="60"/>
      <c r="BA23822" s="60"/>
      <c r="BB23822" s="60"/>
      <c r="BC23822" s="61"/>
    </row>
    <row r="23823" spans="43:55">
      <c r="AQ23823" s="64"/>
      <c r="AR23823" s="64"/>
      <c r="AS23823" s="60"/>
      <c r="AT23823" s="60"/>
      <c r="AU23823" s="60"/>
      <c r="AV23823" s="60"/>
      <c r="AW23823" s="60"/>
      <c r="AX23823" s="60"/>
      <c r="AY23823" s="60"/>
      <c r="AZ23823" s="60"/>
      <c r="BA23823" s="60"/>
      <c r="BB23823" s="60"/>
      <c r="BC23823" s="61"/>
    </row>
    <row r="23824" spans="43:55">
      <c r="AQ23824" s="64"/>
      <c r="AR23824" s="64"/>
      <c r="AS23824" s="60"/>
      <c r="AT23824" s="60"/>
      <c r="AU23824" s="60"/>
      <c r="AV23824" s="60"/>
      <c r="AW23824" s="60"/>
      <c r="AX23824" s="60"/>
      <c r="AY23824" s="60"/>
      <c r="AZ23824" s="60"/>
      <c r="BA23824" s="60"/>
      <c r="BB23824" s="60"/>
      <c r="BC23824" s="61"/>
    </row>
    <row r="23825" spans="43:55">
      <c r="AQ23825" s="64"/>
      <c r="AR23825" s="64"/>
      <c r="AS23825" s="60"/>
      <c r="AT23825" s="60"/>
      <c r="AU23825" s="60"/>
      <c r="AV23825" s="60"/>
      <c r="AW23825" s="60"/>
      <c r="AX23825" s="60"/>
      <c r="AY23825" s="60"/>
      <c r="AZ23825" s="60"/>
      <c r="BA23825" s="60"/>
      <c r="BB23825" s="60"/>
      <c r="BC23825" s="61"/>
    </row>
    <row r="23826" spans="43:55">
      <c r="AQ23826" s="64"/>
      <c r="AR23826" s="64"/>
      <c r="AS23826" s="60"/>
      <c r="AT23826" s="60"/>
      <c r="AU23826" s="60"/>
      <c r="AV23826" s="60"/>
      <c r="AW23826" s="60"/>
      <c r="AX23826" s="60"/>
      <c r="AY23826" s="60"/>
      <c r="AZ23826" s="60"/>
      <c r="BA23826" s="60"/>
      <c r="BB23826" s="60"/>
      <c r="BC23826" s="61"/>
    </row>
    <row r="23827" spans="43:55">
      <c r="AQ23827" s="64"/>
      <c r="AR23827" s="64"/>
      <c r="AS23827" s="60"/>
      <c r="AT23827" s="60"/>
      <c r="AU23827" s="60"/>
      <c r="AV23827" s="60"/>
      <c r="AW23827" s="60"/>
      <c r="AX23827" s="60"/>
      <c r="AY23827" s="60"/>
      <c r="AZ23827" s="60"/>
      <c r="BA23827" s="60"/>
      <c r="BB23827" s="60"/>
      <c r="BC23827" s="61"/>
    </row>
    <row r="23828" spans="43:55">
      <c r="AQ23828" s="64"/>
      <c r="AR23828" s="64"/>
      <c r="AS23828" s="60"/>
      <c r="AT23828" s="60"/>
      <c r="AU23828" s="60"/>
      <c r="AV23828" s="60"/>
      <c r="AW23828" s="60"/>
      <c r="AX23828" s="60"/>
      <c r="AY23828" s="60"/>
      <c r="AZ23828" s="60"/>
      <c r="BA23828" s="60"/>
      <c r="BB23828" s="60"/>
      <c r="BC23828" s="61"/>
    </row>
    <row r="23829" spans="43:55">
      <c r="AQ23829" s="64"/>
      <c r="AR23829" s="64"/>
      <c r="AS23829" s="60"/>
      <c r="AT23829" s="60"/>
      <c r="AU23829" s="60"/>
      <c r="AV23829" s="60"/>
      <c r="AW23829" s="60"/>
      <c r="AX23829" s="60"/>
      <c r="AY23829" s="60"/>
      <c r="AZ23829" s="60"/>
      <c r="BA23829" s="60"/>
      <c r="BB23829" s="60"/>
      <c r="BC23829" s="61"/>
    </row>
    <row r="23830" spans="43:55">
      <c r="AQ23830" s="64"/>
      <c r="AR23830" s="64"/>
      <c r="AS23830" s="60"/>
      <c r="AT23830" s="60"/>
      <c r="AU23830" s="60"/>
      <c r="AV23830" s="60"/>
      <c r="AW23830" s="60"/>
      <c r="AX23830" s="60"/>
      <c r="AY23830" s="60"/>
      <c r="AZ23830" s="60"/>
      <c r="BA23830" s="60"/>
      <c r="BB23830" s="60"/>
      <c r="BC23830" s="61"/>
    </row>
    <row r="23831" spans="43:55">
      <c r="AQ23831" s="64"/>
      <c r="AR23831" s="64"/>
      <c r="AS23831" s="60"/>
      <c r="AT23831" s="60"/>
      <c r="AU23831" s="60"/>
      <c r="AV23831" s="60"/>
      <c r="AW23831" s="60"/>
      <c r="AX23831" s="60"/>
      <c r="AY23831" s="60"/>
      <c r="AZ23831" s="60"/>
      <c r="BA23831" s="60"/>
      <c r="BB23831" s="60"/>
      <c r="BC23831" s="61"/>
    </row>
    <row r="23832" spans="43:55">
      <c r="AQ23832" s="64"/>
      <c r="AR23832" s="64"/>
      <c r="AS23832" s="60"/>
      <c r="AT23832" s="60"/>
      <c r="AU23832" s="60"/>
      <c r="AV23832" s="60"/>
      <c r="AW23832" s="60"/>
      <c r="AX23832" s="60"/>
      <c r="AY23832" s="60"/>
      <c r="AZ23832" s="60"/>
      <c r="BA23832" s="60"/>
      <c r="BB23832" s="60"/>
      <c r="BC23832" s="61"/>
    </row>
    <row r="23833" spans="43:55">
      <c r="AQ23833" s="64"/>
      <c r="AR23833" s="64"/>
      <c r="AS23833" s="60"/>
      <c r="AT23833" s="60"/>
      <c r="AU23833" s="60"/>
      <c r="AV23833" s="60"/>
      <c r="AW23833" s="60"/>
      <c r="AX23833" s="60"/>
      <c r="AY23833" s="60"/>
      <c r="AZ23833" s="60"/>
      <c r="BA23833" s="60"/>
      <c r="BB23833" s="60"/>
      <c r="BC23833" s="61"/>
    </row>
    <row r="23834" spans="43:55">
      <c r="AQ23834" s="64"/>
      <c r="AR23834" s="64"/>
      <c r="AS23834" s="60"/>
      <c r="AT23834" s="60"/>
      <c r="AU23834" s="60"/>
      <c r="AV23834" s="60"/>
      <c r="AW23834" s="60"/>
      <c r="AX23834" s="60"/>
      <c r="AY23834" s="60"/>
      <c r="AZ23834" s="60"/>
      <c r="BA23834" s="60"/>
      <c r="BB23834" s="60"/>
      <c r="BC23834" s="61"/>
    </row>
    <row r="23835" spans="43:55">
      <c r="AQ23835" s="64"/>
      <c r="AR23835" s="64"/>
      <c r="AS23835" s="60"/>
      <c r="AT23835" s="60"/>
      <c r="AU23835" s="60"/>
      <c r="AV23835" s="60"/>
      <c r="AW23835" s="60"/>
      <c r="AX23835" s="60"/>
      <c r="AY23835" s="60"/>
      <c r="AZ23835" s="60"/>
      <c r="BA23835" s="60"/>
      <c r="BB23835" s="60"/>
      <c r="BC23835" s="61"/>
    </row>
    <row r="23836" spans="43:55">
      <c r="AQ23836" s="64"/>
      <c r="AR23836" s="64"/>
      <c r="AS23836" s="60"/>
      <c r="AT23836" s="60"/>
      <c r="AU23836" s="60"/>
      <c r="AV23836" s="60"/>
      <c r="AW23836" s="60"/>
      <c r="AX23836" s="60"/>
      <c r="AY23836" s="60"/>
      <c r="AZ23836" s="60"/>
      <c r="BA23836" s="60"/>
      <c r="BB23836" s="60"/>
      <c r="BC23836" s="61"/>
    </row>
    <row r="23837" spans="43:55">
      <c r="AQ23837" s="64"/>
      <c r="AR23837" s="64"/>
      <c r="AS23837" s="60"/>
      <c r="AT23837" s="60"/>
      <c r="AU23837" s="60"/>
      <c r="AV23837" s="60"/>
      <c r="AW23837" s="60"/>
      <c r="AX23837" s="60"/>
      <c r="AY23837" s="60"/>
      <c r="AZ23837" s="60"/>
      <c r="BA23837" s="60"/>
      <c r="BB23837" s="60"/>
      <c r="BC23837" s="61"/>
    </row>
    <row r="23838" spans="43:55">
      <c r="AQ23838" s="64"/>
      <c r="AR23838" s="64"/>
      <c r="AS23838" s="60"/>
      <c r="AT23838" s="60"/>
      <c r="AU23838" s="60"/>
      <c r="AV23838" s="60"/>
      <c r="AW23838" s="60"/>
      <c r="AX23838" s="60"/>
      <c r="AY23838" s="60"/>
      <c r="AZ23838" s="60"/>
      <c r="BA23838" s="60"/>
      <c r="BB23838" s="60"/>
      <c r="BC23838" s="61"/>
    </row>
    <row r="23839" spans="43:55">
      <c r="AQ23839" s="64"/>
      <c r="AR23839" s="64"/>
      <c r="AS23839" s="60"/>
      <c r="AT23839" s="60"/>
      <c r="AU23839" s="60"/>
      <c r="AV23839" s="60"/>
      <c r="AW23839" s="60"/>
      <c r="AX23839" s="60"/>
      <c r="AY23839" s="60"/>
      <c r="AZ23839" s="60"/>
      <c r="BA23839" s="60"/>
      <c r="BB23839" s="60"/>
      <c r="BC23839" s="61"/>
    </row>
    <row r="23840" spans="43:55">
      <c r="AQ23840" s="64"/>
      <c r="AR23840" s="64"/>
      <c r="AS23840" s="60"/>
      <c r="AT23840" s="60"/>
      <c r="AU23840" s="60"/>
      <c r="AV23840" s="60"/>
      <c r="AW23840" s="60"/>
      <c r="AX23840" s="60"/>
      <c r="AY23840" s="60"/>
      <c r="AZ23840" s="60"/>
      <c r="BA23840" s="60"/>
      <c r="BB23840" s="60"/>
      <c r="BC23840" s="61"/>
    </row>
    <row r="23841" spans="43:55">
      <c r="AQ23841" s="64"/>
      <c r="AR23841" s="64"/>
      <c r="AS23841" s="60"/>
      <c r="AT23841" s="60"/>
      <c r="AU23841" s="60"/>
      <c r="AV23841" s="60"/>
      <c r="AW23841" s="60"/>
      <c r="AX23841" s="60"/>
      <c r="AY23841" s="60"/>
      <c r="AZ23841" s="60"/>
      <c r="BA23841" s="60"/>
      <c r="BB23841" s="60"/>
      <c r="BC23841" s="61"/>
    </row>
    <row r="23842" spans="43:55">
      <c r="AQ23842" s="64"/>
      <c r="AR23842" s="64"/>
      <c r="AS23842" s="60"/>
      <c r="AT23842" s="60"/>
      <c r="AU23842" s="60"/>
      <c r="AV23842" s="60"/>
      <c r="AW23842" s="60"/>
      <c r="AX23842" s="60"/>
      <c r="AY23842" s="60"/>
      <c r="AZ23842" s="60"/>
      <c r="BA23842" s="60"/>
      <c r="BB23842" s="60"/>
      <c r="BC23842" s="61"/>
    </row>
    <row r="23843" spans="43:55">
      <c r="AQ23843" s="64"/>
      <c r="AR23843" s="64"/>
      <c r="AS23843" s="60"/>
      <c r="AT23843" s="60"/>
      <c r="AU23843" s="60"/>
      <c r="AV23843" s="60"/>
      <c r="AW23843" s="60"/>
      <c r="AX23843" s="60"/>
      <c r="AY23843" s="60"/>
      <c r="AZ23843" s="60"/>
      <c r="BA23843" s="60"/>
      <c r="BB23843" s="60"/>
      <c r="BC23843" s="61"/>
    </row>
    <row r="23844" spans="43:55">
      <c r="AQ23844" s="64"/>
      <c r="AR23844" s="64"/>
      <c r="AS23844" s="60"/>
      <c r="AT23844" s="60"/>
      <c r="AU23844" s="60"/>
      <c r="AV23844" s="60"/>
      <c r="AW23844" s="60"/>
      <c r="AX23844" s="60"/>
      <c r="AY23844" s="60"/>
      <c r="AZ23844" s="60"/>
      <c r="BA23844" s="60"/>
      <c r="BB23844" s="60"/>
      <c r="BC23844" s="61"/>
    </row>
    <row r="23845" spans="43:55">
      <c r="AQ23845" s="64"/>
      <c r="AR23845" s="64"/>
      <c r="AS23845" s="60"/>
      <c r="AT23845" s="60"/>
      <c r="AU23845" s="60"/>
      <c r="AV23845" s="60"/>
      <c r="AW23845" s="60"/>
      <c r="AX23845" s="60"/>
      <c r="AY23845" s="60"/>
      <c r="AZ23845" s="60"/>
      <c r="BA23845" s="60"/>
      <c r="BB23845" s="60"/>
      <c r="BC23845" s="61"/>
    </row>
    <row r="23846" spans="43:55">
      <c r="AQ23846" s="64"/>
      <c r="AR23846" s="64"/>
      <c r="AS23846" s="60"/>
      <c r="AT23846" s="60"/>
      <c r="AU23846" s="60"/>
      <c r="AV23846" s="60"/>
      <c r="AW23846" s="60"/>
      <c r="AX23846" s="60"/>
      <c r="AY23846" s="60"/>
      <c r="AZ23846" s="60"/>
      <c r="BA23846" s="60"/>
      <c r="BB23846" s="60"/>
      <c r="BC23846" s="61"/>
    </row>
    <row r="23847" spans="43:55">
      <c r="AQ23847" s="64"/>
      <c r="AR23847" s="64"/>
      <c r="AS23847" s="60"/>
      <c r="AT23847" s="60"/>
      <c r="AU23847" s="60"/>
      <c r="AV23847" s="60"/>
      <c r="AW23847" s="60"/>
      <c r="AX23847" s="60"/>
      <c r="AY23847" s="60"/>
      <c r="AZ23847" s="60"/>
      <c r="BA23847" s="60"/>
      <c r="BB23847" s="60"/>
      <c r="BC23847" s="61"/>
    </row>
    <row r="23848" spans="43:55">
      <c r="AQ23848" s="64"/>
      <c r="AR23848" s="64"/>
      <c r="AS23848" s="60"/>
      <c r="AT23848" s="60"/>
      <c r="AU23848" s="60"/>
      <c r="AV23848" s="60"/>
      <c r="AW23848" s="60"/>
      <c r="AX23848" s="60"/>
      <c r="AY23848" s="60"/>
      <c r="AZ23848" s="60"/>
      <c r="BA23848" s="60"/>
      <c r="BB23848" s="60"/>
      <c r="BC23848" s="61"/>
    </row>
    <row r="23849" spans="43:55">
      <c r="AQ23849" s="64"/>
      <c r="AR23849" s="64"/>
      <c r="AS23849" s="60"/>
      <c r="AT23849" s="60"/>
      <c r="AU23849" s="60"/>
      <c r="AV23849" s="60"/>
      <c r="AW23849" s="60"/>
      <c r="AX23849" s="60"/>
      <c r="AY23849" s="60"/>
      <c r="AZ23849" s="60"/>
      <c r="BA23849" s="60"/>
      <c r="BB23849" s="60"/>
      <c r="BC23849" s="61"/>
    </row>
    <row r="23850" spans="43:55">
      <c r="AQ23850" s="64"/>
      <c r="AR23850" s="64"/>
      <c r="AS23850" s="60"/>
      <c r="AT23850" s="60"/>
      <c r="AU23850" s="60"/>
      <c r="AV23850" s="60"/>
      <c r="AW23850" s="60"/>
      <c r="AX23850" s="60"/>
      <c r="AY23850" s="60"/>
      <c r="AZ23850" s="60"/>
      <c r="BA23850" s="60"/>
      <c r="BB23850" s="60"/>
      <c r="BC23850" s="61"/>
    </row>
    <row r="23851" spans="43:55">
      <c r="AQ23851" s="64"/>
      <c r="AR23851" s="64"/>
      <c r="AS23851" s="60"/>
      <c r="AT23851" s="60"/>
      <c r="AU23851" s="60"/>
      <c r="AV23851" s="60"/>
      <c r="AW23851" s="60"/>
      <c r="AX23851" s="60"/>
      <c r="AY23851" s="60"/>
      <c r="AZ23851" s="60"/>
      <c r="BA23851" s="60"/>
      <c r="BB23851" s="60"/>
      <c r="BC23851" s="61"/>
    </row>
    <row r="23852" spans="43:55">
      <c r="AQ23852" s="64"/>
      <c r="AR23852" s="64"/>
      <c r="AS23852" s="60"/>
      <c r="AT23852" s="60"/>
      <c r="AU23852" s="60"/>
      <c r="AV23852" s="60"/>
      <c r="AW23852" s="60"/>
      <c r="AX23852" s="60"/>
      <c r="AY23852" s="60"/>
      <c r="AZ23852" s="60"/>
      <c r="BA23852" s="60"/>
      <c r="BB23852" s="60"/>
      <c r="BC23852" s="61"/>
    </row>
    <row r="23853" spans="43:55">
      <c r="AQ23853" s="64"/>
      <c r="AR23853" s="64"/>
      <c r="AS23853" s="60"/>
      <c r="AT23853" s="60"/>
      <c r="AU23853" s="60"/>
      <c r="AV23853" s="60"/>
      <c r="AW23853" s="60"/>
      <c r="AX23853" s="60"/>
      <c r="AY23853" s="60"/>
      <c r="AZ23853" s="60"/>
      <c r="BA23853" s="60"/>
      <c r="BB23853" s="60"/>
      <c r="BC23853" s="61"/>
    </row>
    <row r="23854" spans="43:55">
      <c r="AQ23854" s="64"/>
      <c r="AR23854" s="64"/>
      <c r="AS23854" s="60"/>
      <c r="AT23854" s="60"/>
      <c r="AU23854" s="60"/>
      <c r="AV23854" s="60"/>
      <c r="AW23854" s="60"/>
      <c r="AX23854" s="60"/>
      <c r="AY23854" s="60"/>
      <c r="AZ23854" s="60"/>
      <c r="BA23854" s="60"/>
      <c r="BB23854" s="60"/>
      <c r="BC23854" s="61"/>
    </row>
    <row r="23855" spans="43:55">
      <c r="AQ23855" s="64"/>
      <c r="AR23855" s="64"/>
      <c r="AS23855" s="60"/>
      <c r="AT23855" s="60"/>
      <c r="AU23855" s="60"/>
      <c r="AV23855" s="60"/>
      <c r="AW23855" s="60"/>
      <c r="AX23855" s="60"/>
      <c r="AY23855" s="60"/>
      <c r="AZ23855" s="60"/>
      <c r="BA23855" s="60"/>
      <c r="BB23855" s="60"/>
      <c r="BC23855" s="61"/>
    </row>
    <row r="23856" spans="43:55">
      <c r="AQ23856" s="64"/>
      <c r="AR23856" s="64"/>
      <c r="AS23856" s="60"/>
      <c r="AT23856" s="60"/>
      <c r="AU23856" s="60"/>
      <c r="AV23856" s="60"/>
      <c r="AW23856" s="60"/>
      <c r="AX23856" s="60"/>
      <c r="AY23856" s="60"/>
      <c r="AZ23856" s="60"/>
      <c r="BA23856" s="60"/>
      <c r="BB23856" s="60"/>
      <c r="BC23856" s="61"/>
    </row>
    <row r="23857" spans="43:55">
      <c r="AQ23857" s="64"/>
      <c r="AR23857" s="64"/>
      <c r="AS23857" s="60"/>
      <c r="AT23857" s="60"/>
      <c r="AU23857" s="60"/>
      <c r="AV23857" s="60"/>
      <c r="AW23857" s="60"/>
      <c r="AX23857" s="60"/>
      <c r="AY23857" s="60"/>
      <c r="AZ23857" s="60"/>
      <c r="BA23857" s="60"/>
      <c r="BB23857" s="60"/>
      <c r="BC23857" s="61"/>
    </row>
    <row r="23858" spans="43:55">
      <c r="AQ23858" s="64"/>
      <c r="AR23858" s="64"/>
      <c r="AS23858" s="60"/>
      <c r="AT23858" s="60"/>
      <c r="AU23858" s="60"/>
      <c r="AV23858" s="60"/>
      <c r="AW23858" s="60"/>
      <c r="AX23858" s="60"/>
      <c r="AY23858" s="60"/>
      <c r="AZ23858" s="60"/>
      <c r="BA23858" s="60"/>
      <c r="BB23858" s="60"/>
      <c r="BC23858" s="61"/>
    </row>
    <row r="23859" spans="43:55">
      <c r="AQ23859" s="64"/>
      <c r="AR23859" s="64"/>
      <c r="AS23859" s="60"/>
      <c r="AT23859" s="60"/>
      <c r="AU23859" s="60"/>
      <c r="AV23859" s="60"/>
      <c r="AW23859" s="60"/>
      <c r="AX23859" s="60"/>
      <c r="AY23859" s="60"/>
      <c r="AZ23859" s="60"/>
      <c r="BA23859" s="60"/>
      <c r="BB23859" s="60"/>
      <c r="BC23859" s="61"/>
    </row>
    <row r="23860" spans="43:55">
      <c r="AQ23860" s="64"/>
      <c r="AR23860" s="64"/>
      <c r="AS23860" s="60"/>
      <c r="AT23860" s="60"/>
      <c r="AU23860" s="60"/>
      <c r="AV23860" s="60"/>
      <c r="AW23860" s="60"/>
      <c r="AX23860" s="60"/>
      <c r="AY23860" s="60"/>
      <c r="AZ23860" s="60"/>
      <c r="BA23860" s="60"/>
      <c r="BB23860" s="60"/>
      <c r="BC23860" s="61"/>
    </row>
    <row r="23861" spans="43:55">
      <c r="AQ23861" s="64"/>
      <c r="AR23861" s="64"/>
      <c r="AS23861" s="60"/>
      <c r="AT23861" s="60"/>
      <c r="AU23861" s="60"/>
      <c r="AV23861" s="60"/>
      <c r="AW23861" s="60"/>
      <c r="AX23861" s="60"/>
      <c r="AY23861" s="60"/>
      <c r="AZ23861" s="60"/>
      <c r="BA23861" s="60"/>
      <c r="BB23861" s="60"/>
      <c r="BC23861" s="61"/>
    </row>
    <row r="23862" spans="43:55">
      <c r="AQ23862" s="64"/>
      <c r="AR23862" s="64"/>
      <c r="AS23862" s="60"/>
      <c r="AT23862" s="60"/>
      <c r="AU23862" s="60"/>
      <c r="AV23862" s="60"/>
      <c r="AW23862" s="60"/>
      <c r="AX23862" s="60"/>
      <c r="AY23862" s="60"/>
      <c r="AZ23862" s="60"/>
      <c r="BA23862" s="60"/>
      <c r="BB23862" s="60"/>
      <c r="BC23862" s="61"/>
    </row>
    <row r="23863" spans="43:55">
      <c r="AQ23863" s="64"/>
      <c r="AR23863" s="64"/>
      <c r="AS23863" s="60"/>
      <c r="AT23863" s="60"/>
      <c r="AU23863" s="60"/>
      <c r="AV23863" s="60"/>
      <c r="AW23863" s="60"/>
      <c r="AX23863" s="60"/>
      <c r="AY23863" s="60"/>
      <c r="AZ23863" s="60"/>
      <c r="BA23863" s="60"/>
      <c r="BB23863" s="60"/>
      <c r="BC23863" s="61"/>
    </row>
    <row r="23864" spans="43:55">
      <c r="AQ23864" s="64"/>
      <c r="AR23864" s="64"/>
      <c r="AS23864" s="60"/>
      <c r="AT23864" s="60"/>
      <c r="AU23864" s="60"/>
      <c r="AV23864" s="60"/>
      <c r="AW23864" s="60"/>
      <c r="AX23864" s="60"/>
      <c r="AY23864" s="60"/>
      <c r="AZ23864" s="60"/>
      <c r="BA23864" s="60"/>
      <c r="BB23864" s="60"/>
      <c r="BC23864" s="61"/>
    </row>
    <row r="23865" spans="43:55">
      <c r="AQ23865" s="64"/>
      <c r="AR23865" s="64"/>
      <c r="AS23865" s="60"/>
      <c r="AT23865" s="60"/>
      <c r="AU23865" s="60"/>
      <c r="AV23865" s="60"/>
      <c r="AW23865" s="60"/>
      <c r="AX23865" s="60"/>
      <c r="AY23865" s="60"/>
      <c r="AZ23865" s="60"/>
      <c r="BA23865" s="60"/>
      <c r="BB23865" s="60"/>
      <c r="BC23865" s="61"/>
    </row>
    <row r="23866" spans="43:55">
      <c r="AQ23866" s="64"/>
      <c r="AR23866" s="64"/>
      <c r="AS23866" s="60"/>
      <c r="AT23866" s="60"/>
      <c r="AU23866" s="60"/>
      <c r="AV23866" s="60"/>
      <c r="AW23866" s="60"/>
      <c r="AX23866" s="60"/>
      <c r="AY23866" s="60"/>
      <c r="AZ23866" s="60"/>
      <c r="BA23866" s="60"/>
      <c r="BB23866" s="60"/>
      <c r="BC23866" s="61"/>
    </row>
    <row r="23867" spans="43:55">
      <c r="AQ23867" s="64"/>
      <c r="AR23867" s="64"/>
      <c r="AS23867" s="60"/>
      <c r="AT23867" s="60"/>
      <c r="AU23867" s="60"/>
      <c r="AV23867" s="60"/>
      <c r="AW23867" s="60"/>
      <c r="AX23867" s="60"/>
      <c r="AY23867" s="60"/>
      <c r="AZ23867" s="60"/>
      <c r="BA23867" s="60"/>
      <c r="BB23867" s="60"/>
      <c r="BC23867" s="61"/>
    </row>
    <row r="23868" spans="43:55">
      <c r="AQ23868" s="64"/>
      <c r="AR23868" s="64"/>
      <c r="AS23868" s="60"/>
      <c r="AT23868" s="60"/>
      <c r="AU23868" s="60"/>
      <c r="AV23868" s="60"/>
      <c r="AW23868" s="60"/>
      <c r="AX23868" s="60"/>
      <c r="AY23868" s="60"/>
      <c r="AZ23868" s="60"/>
      <c r="BA23868" s="60"/>
      <c r="BB23868" s="60"/>
      <c r="BC23868" s="61"/>
    </row>
    <row r="23869" spans="43:55">
      <c r="AQ23869" s="64"/>
      <c r="AR23869" s="64"/>
      <c r="AS23869" s="60"/>
      <c r="AT23869" s="60"/>
      <c r="AU23869" s="60"/>
      <c r="AV23869" s="60"/>
      <c r="AW23869" s="60"/>
      <c r="AX23869" s="60"/>
      <c r="AY23869" s="60"/>
      <c r="AZ23869" s="60"/>
      <c r="BA23869" s="60"/>
      <c r="BB23869" s="60"/>
      <c r="BC23869" s="61"/>
    </row>
    <row r="23870" spans="43:55">
      <c r="AQ23870" s="64"/>
      <c r="AR23870" s="64"/>
      <c r="AS23870" s="60"/>
      <c r="AT23870" s="60"/>
      <c r="AU23870" s="60"/>
      <c r="AV23870" s="60"/>
      <c r="AW23870" s="60"/>
      <c r="AX23870" s="60"/>
      <c r="AY23870" s="60"/>
      <c r="AZ23870" s="60"/>
      <c r="BA23870" s="60"/>
      <c r="BB23870" s="60"/>
      <c r="BC23870" s="61"/>
    </row>
    <row r="23871" spans="43:55">
      <c r="AQ23871" s="64"/>
      <c r="AR23871" s="64"/>
      <c r="AS23871" s="60"/>
      <c r="AT23871" s="60"/>
      <c r="AU23871" s="60"/>
      <c r="AV23871" s="60"/>
      <c r="AW23871" s="60"/>
      <c r="AX23871" s="60"/>
      <c r="AY23871" s="60"/>
      <c r="AZ23871" s="60"/>
      <c r="BA23871" s="60"/>
      <c r="BB23871" s="60"/>
      <c r="BC23871" s="61"/>
    </row>
    <row r="23872" spans="43:55">
      <c r="AQ23872" s="64"/>
      <c r="AR23872" s="64"/>
      <c r="AS23872" s="60"/>
      <c r="AT23872" s="60"/>
      <c r="AU23872" s="60"/>
      <c r="AV23872" s="60"/>
      <c r="AW23872" s="60"/>
      <c r="AX23872" s="60"/>
      <c r="AY23872" s="60"/>
      <c r="AZ23872" s="60"/>
      <c r="BA23872" s="60"/>
      <c r="BB23872" s="60"/>
      <c r="BC23872" s="61"/>
    </row>
    <row r="23873" spans="43:55">
      <c r="AQ23873" s="64"/>
      <c r="AR23873" s="64"/>
      <c r="AS23873" s="60"/>
      <c r="AT23873" s="60"/>
      <c r="AU23873" s="60"/>
      <c r="AV23873" s="60"/>
      <c r="AW23873" s="60"/>
      <c r="AX23873" s="60"/>
      <c r="AY23873" s="60"/>
      <c r="AZ23873" s="60"/>
      <c r="BA23873" s="60"/>
      <c r="BB23873" s="60"/>
      <c r="BC23873" s="61"/>
    </row>
    <row r="23874" spans="43:55">
      <c r="AQ23874" s="64"/>
      <c r="AR23874" s="64"/>
      <c r="AS23874" s="60"/>
      <c r="AT23874" s="60"/>
      <c r="AU23874" s="60"/>
      <c r="AV23874" s="60"/>
      <c r="AW23874" s="60"/>
      <c r="AX23874" s="60"/>
      <c r="AY23874" s="60"/>
      <c r="AZ23874" s="60"/>
      <c r="BA23874" s="60"/>
      <c r="BB23874" s="60"/>
      <c r="BC23874" s="61"/>
    </row>
    <row r="23875" spans="43:55">
      <c r="AQ23875" s="64"/>
      <c r="AR23875" s="64"/>
      <c r="AS23875" s="60"/>
      <c r="AT23875" s="60"/>
      <c r="AU23875" s="60"/>
      <c r="AV23875" s="60"/>
      <c r="AW23875" s="60"/>
      <c r="AX23875" s="60"/>
      <c r="AY23875" s="60"/>
      <c r="AZ23875" s="60"/>
      <c r="BA23875" s="60"/>
      <c r="BB23875" s="60"/>
      <c r="BC23875" s="61"/>
    </row>
    <row r="23876" spans="43:55">
      <c r="AQ23876" s="64"/>
      <c r="AR23876" s="64"/>
      <c r="AS23876" s="60"/>
      <c r="AT23876" s="60"/>
      <c r="AU23876" s="60"/>
      <c r="AV23876" s="60"/>
      <c r="AW23876" s="60"/>
      <c r="AX23876" s="60"/>
      <c r="AY23876" s="60"/>
      <c r="AZ23876" s="60"/>
      <c r="BA23876" s="60"/>
      <c r="BB23876" s="60"/>
      <c r="BC23876" s="61"/>
    </row>
    <row r="23877" spans="43:55">
      <c r="AQ23877" s="64"/>
      <c r="AR23877" s="64"/>
      <c r="AS23877" s="60"/>
      <c r="AT23877" s="60"/>
      <c r="AU23877" s="60"/>
      <c r="AV23877" s="60"/>
      <c r="AW23877" s="60"/>
      <c r="AX23877" s="60"/>
      <c r="AY23877" s="60"/>
      <c r="AZ23877" s="60"/>
      <c r="BA23877" s="60"/>
      <c r="BB23877" s="60"/>
      <c r="BC23877" s="61"/>
    </row>
    <row r="23878" spans="43:55">
      <c r="AQ23878" s="64"/>
      <c r="AR23878" s="64"/>
      <c r="AS23878" s="60"/>
      <c r="AT23878" s="60"/>
      <c r="AU23878" s="60"/>
      <c r="AV23878" s="60"/>
      <c r="AW23878" s="60"/>
      <c r="AX23878" s="60"/>
      <c r="AY23878" s="60"/>
      <c r="AZ23878" s="60"/>
      <c r="BA23878" s="60"/>
      <c r="BB23878" s="60"/>
      <c r="BC23878" s="61"/>
    </row>
    <row r="23879" spans="43:55">
      <c r="AQ23879" s="64"/>
      <c r="AR23879" s="64"/>
      <c r="AS23879" s="60"/>
      <c r="AT23879" s="60"/>
      <c r="AU23879" s="60"/>
      <c r="AV23879" s="60"/>
      <c r="AW23879" s="60"/>
      <c r="AX23879" s="60"/>
      <c r="AY23879" s="60"/>
      <c r="AZ23879" s="60"/>
      <c r="BA23879" s="60"/>
      <c r="BB23879" s="60"/>
      <c r="BC23879" s="61"/>
    </row>
    <row r="23880" spans="43:55">
      <c r="AQ23880" s="64"/>
      <c r="AR23880" s="64"/>
      <c r="AS23880" s="60"/>
      <c r="AT23880" s="60"/>
      <c r="AU23880" s="60"/>
      <c r="AV23880" s="60"/>
      <c r="AW23880" s="60"/>
      <c r="AX23880" s="60"/>
      <c r="AY23880" s="60"/>
      <c r="AZ23880" s="60"/>
      <c r="BA23880" s="60"/>
      <c r="BB23880" s="60"/>
      <c r="BC23880" s="61"/>
    </row>
    <row r="23881" spans="43:55">
      <c r="AQ23881" s="64"/>
      <c r="AR23881" s="64"/>
      <c r="AS23881" s="60"/>
      <c r="AT23881" s="60"/>
      <c r="AU23881" s="60"/>
      <c r="AV23881" s="60"/>
      <c r="AW23881" s="60"/>
      <c r="AX23881" s="60"/>
      <c r="AY23881" s="60"/>
      <c r="AZ23881" s="60"/>
      <c r="BA23881" s="60"/>
      <c r="BB23881" s="60"/>
      <c r="BC23881" s="61"/>
    </row>
    <row r="23882" spans="43:55">
      <c r="AQ23882" s="64"/>
      <c r="AR23882" s="64"/>
      <c r="AS23882" s="60"/>
      <c r="AT23882" s="60"/>
      <c r="AU23882" s="60"/>
      <c r="AV23882" s="60"/>
      <c r="AW23882" s="60"/>
      <c r="AX23882" s="60"/>
      <c r="AY23882" s="60"/>
      <c r="AZ23882" s="60"/>
      <c r="BA23882" s="60"/>
      <c r="BB23882" s="60"/>
      <c r="BC23882" s="61"/>
    </row>
    <row r="23883" spans="43:55">
      <c r="AQ23883" s="64"/>
      <c r="AR23883" s="64"/>
      <c r="AS23883" s="60"/>
      <c r="AT23883" s="60"/>
      <c r="AU23883" s="60"/>
      <c r="AV23883" s="60"/>
      <c r="AW23883" s="60"/>
      <c r="AX23883" s="60"/>
      <c r="AY23883" s="60"/>
      <c r="AZ23883" s="60"/>
      <c r="BA23883" s="60"/>
      <c r="BB23883" s="60"/>
      <c r="BC23883" s="61"/>
    </row>
    <row r="23884" spans="43:55">
      <c r="AQ23884" s="64"/>
      <c r="AR23884" s="64"/>
      <c r="AS23884" s="60"/>
      <c r="AT23884" s="60"/>
      <c r="AU23884" s="60"/>
      <c r="AV23884" s="60"/>
      <c r="AW23884" s="60"/>
      <c r="AX23884" s="60"/>
      <c r="AY23884" s="60"/>
      <c r="AZ23884" s="60"/>
      <c r="BA23884" s="60"/>
      <c r="BB23884" s="60"/>
      <c r="BC23884" s="61"/>
    </row>
    <row r="23885" spans="43:55">
      <c r="AQ23885" s="64"/>
      <c r="AR23885" s="64"/>
      <c r="AS23885" s="60"/>
      <c r="AT23885" s="60"/>
      <c r="AU23885" s="60"/>
      <c r="AV23885" s="60"/>
      <c r="AW23885" s="60"/>
      <c r="AX23885" s="60"/>
      <c r="AY23885" s="60"/>
      <c r="AZ23885" s="60"/>
      <c r="BA23885" s="60"/>
      <c r="BB23885" s="60"/>
      <c r="BC23885" s="61"/>
    </row>
    <row r="23886" spans="43:55">
      <c r="AQ23886" s="64"/>
      <c r="AR23886" s="64"/>
      <c r="AS23886" s="60"/>
      <c r="AT23886" s="60"/>
      <c r="AU23886" s="60"/>
      <c r="AV23886" s="60"/>
      <c r="AW23886" s="60"/>
      <c r="AX23886" s="60"/>
      <c r="AY23886" s="60"/>
      <c r="AZ23886" s="60"/>
      <c r="BA23886" s="60"/>
      <c r="BB23886" s="60"/>
      <c r="BC23886" s="61"/>
    </row>
    <row r="23887" spans="43:55">
      <c r="AQ23887" s="64"/>
      <c r="AR23887" s="64"/>
      <c r="AS23887" s="60"/>
      <c r="AT23887" s="60"/>
      <c r="AU23887" s="60"/>
      <c r="AV23887" s="60"/>
      <c r="AW23887" s="60"/>
      <c r="AX23887" s="60"/>
      <c r="AY23887" s="60"/>
      <c r="AZ23887" s="60"/>
      <c r="BA23887" s="60"/>
      <c r="BB23887" s="60"/>
      <c r="BC23887" s="61"/>
    </row>
    <row r="23888" spans="43:55">
      <c r="AQ23888" s="64"/>
      <c r="AR23888" s="64"/>
      <c r="AS23888" s="60"/>
      <c r="AT23888" s="60"/>
      <c r="AU23888" s="60"/>
      <c r="AV23888" s="60"/>
      <c r="AW23888" s="60"/>
      <c r="AX23888" s="60"/>
      <c r="AY23888" s="60"/>
      <c r="AZ23888" s="60"/>
      <c r="BA23888" s="60"/>
      <c r="BB23888" s="60"/>
      <c r="BC23888" s="61"/>
    </row>
    <row r="23889" spans="43:55">
      <c r="AQ23889" s="64"/>
      <c r="AR23889" s="64"/>
      <c r="AS23889" s="60"/>
      <c r="AT23889" s="60"/>
      <c r="AU23889" s="60"/>
      <c r="AV23889" s="60"/>
      <c r="AW23889" s="60"/>
      <c r="AX23889" s="60"/>
      <c r="AY23889" s="60"/>
      <c r="AZ23889" s="60"/>
      <c r="BA23889" s="60"/>
      <c r="BB23889" s="60"/>
      <c r="BC23889" s="61"/>
    </row>
    <row r="23890" spans="43:55">
      <c r="AQ23890" s="64"/>
      <c r="AR23890" s="64"/>
      <c r="AS23890" s="60"/>
      <c r="AT23890" s="60"/>
      <c r="AU23890" s="60"/>
      <c r="AV23890" s="60"/>
      <c r="AW23890" s="60"/>
      <c r="AX23890" s="60"/>
      <c r="AY23890" s="60"/>
      <c r="AZ23890" s="60"/>
      <c r="BA23890" s="60"/>
      <c r="BB23890" s="60"/>
      <c r="BC23890" s="61"/>
    </row>
    <row r="23891" spans="43:55">
      <c r="AQ23891" s="64"/>
      <c r="AR23891" s="64"/>
      <c r="AS23891" s="60"/>
      <c r="AT23891" s="60"/>
      <c r="AU23891" s="60"/>
      <c r="AV23891" s="60"/>
      <c r="AW23891" s="60"/>
      <c r="AX23891" s="60"/>
      <c r="AY23891" s="60"/>
      <c r="AZ23891" s="60"/>
      <c r="BA23891" s="60"/>
      <c r="BB23891" s="60"/>
      <c r="BC23891" s="61"/>
    </row>
    <row r="23892" spans="43:55">
      <c r="AQ23892" s="64"/>
      <c r="AR23892" s="64"/>
      <c r="AS23892" s="60"/>
      <c r="AT23892" s="60"/>
      <c r="AU23892" s="60"/>
      <c r="AV23892" s="60"/>
      <c r="AW23892" s="60"/>
      <c r="AX23892" s="60"/>
      <c r="AY23892" s="60"/>
      <c r="AZ23892" s="60"/>
      <c r="BA23892" s="60"/>
      <c r="BB23892" s="60"/>
      <c r="BC23892" s="61"/>
    </row>
    <row r="23893" spans="43:55">
      <c r="AQ23893" s="64"/>
      <c r="AR23893" s="64"/>
      <c r="AS23893" s="60"/>
      <c r="AT23893" s="60"/>
      <c r="AU23893" s="60"/>
      <c r="AV23893" s="60"/>
      <c r="AW23893" s="60"/>
      <c r="AX23893" s="60"/>
      <c r="AY23893" s="60"/>
      <c r="AZ23893" s="60"/>
      <c r="BA23893" s="60"/>
      <c r="BB23893" s="60"/>
      <c r="BC23893" s="61"/>
    </row>
    <row r="23894" spans="43:55">
      <c r="AQ23894" s="64"/>
      <c r="AR23894" s="64"/>
      <c r="AS23894" s="60"/>
      <c r="AT23894" s="60"/>
      <c r="AU23894" s="60"/>
      <c r="AV23894" s="60"/>
      <c r="AW23894" s="60"/>
      <c r="AX23894" s="60"/>
      <c r="AY23894" s="60"/>
      <c r="AZ23894" s="60"/>
      <c r="BA23894" s="60"/>
      <c r="BB23894" s="60"/>
      <c r="BC23894" s="61"/>
    </row>
    <row r="23895" spans="43:55">
      <c r="AQ23895" s="64"/>
      <c r="AR23895" s="64"/>
      <c r="AS23895" s="60"/>
      <c r="AT23895" s="60"/>
      <c r="AU23895" s="60"/>
      <c r="AV23895" s="60"/>
      <c r="AW23895" s="60"/>
      <c r="AX23895" s="60"/>
      <c r="AY23895" s="60"/>
      <c r="AZ23895" s="60"/>
      <c r="BA23895" s="60"/>
      <c r="BB23895" s="60"/>
      <c r="BC23895" s="61"/>
    </row>
    <row r="23896" spans="43:55">
      <c r="AQ23896" s="64"/>
      <c r="AR23896" s="64"/>
      <c r="AS23896" s="60"/>
      <c r="AT23896" s="60"/>
      <c r="AU23896" s="60"/>
      <c r="AV23896" s="60"/>
      <c r="AW23896" s="60"/>
      <c r="AX23896" s="60"/>
      <c r="AY23896" s="60"/>
      <c r="AZ23896" s="60"/>
      <c r="BA23896" s="60"/>
      <c r="BB23896" s="60"/>
      <c r="BC23896" s="61"/>
    </row>
    <row r="23897" spans="43:55">
      <c r="AQ23897" s="64"/>
      <c r="AR23897" s="64"/>
      <c r="AS23897" s="60"/>
      <c r="AT23897" s="60"/>
      <c r="AU23897" s="60"/>
      <c r="AV23897" s="60"/>
      <c r="AW23897" s="60"/>
      <c r="AX23897" s="60"/>
      <c r="AY23897" s="60"/>
      <c r="AZ23897" s="60"/>
      <c r="BA23897" s="60"/>
      <c r="BB23897" s="60"/>
      <c r="BC23897" s="61"/>
    </row>
    <row r="23898" spans="43:55">
      <c r="AQ23898" s="64"/>
      <c r="AR23898" s="64"/>
      <c r="AS23898" s="60"/>
      <c r="AT23898" s="60"/>
      <c r="AU23898" s="60"/>
      <c r="AV23898" s="60"/>
      <c r="AW23898" s="60"/>
      <c r="AX23898" s="60"/>
      <c r="AY23898" s="60"/>
      <c r="AZ23898" s="60"/>
      <c r="BA23898" s="60"/>
      <c r="BB23898" s="60"/>
      <c r="BC23898" s="61"/>
    </row>
    <row r="23899" spans="43:55">
      <c r="AQ23899" s="64"/>
      <c r="AR23899" s="64"/>
      <c r="AS23899" s="60"/>
      <c r="AT23899" s="60"/>
      <c r="AU23899" s="60"/>
      <c r="AV23899" s="60"/>
      <c r="AW23899" s="60"/>
      <c r="AX23899" s="60"/>
      <c r="AY23899" s="60"/>
      <c r="AZ23899" s="60"/>
      <c r="BA23899" s="60"/>
      <c r="BB23899" s="60"/>
      <c r="BC23899" s="61"/>
    </row>
    <row r="23900" spans="43:55">
      <c r="AQ23900" s="64"/>
      <c r="AR23900" s="64"/>
      <c r="AS23900" s="60"/>
      <c r="AT23900" s="60"/>
      <c r="AU23900" s="60"/>
      <c r="AV23900" s="60"/>
      <c r="AW23900" s="60"/>
      <c r="AX23900" s="60"/>
      <c r="AY23900" s="60"/>
      <c r="AZ23900" s="60"/>
      <c r="BA23900" s="60"/>
      <c r="BB23900" s="60"/>
      <c r="BC23900" s="61"/>
    </row>
    <row r="23901" spans="43:55">
      <c r="AQ23901" s="64"/>
      <c r="AR23901" s="64"/>
      <c r="AS23901" s="60"/>
      <c r="AT23901" s="60"/>
      <c r="AU23901" s="60"/>
      <c r="AV23901" s="60"/>
      <c r="AW23901" s="60"/>
      <c r="AX23901" s="60"/>
      <c r="AY23901" s="60"/>
      <c r="AZ23901" s="60"/>
      <c r="BA23901" s="60"/>
      <c r="BB23901" s="60"/>
      <c r="BC23901" s="61"/>
    </row>
    <row r="23902" spans="43:55">
      <c r="AQ23902" s="64"/>
      <c r="AR23902" s="64"/>
      <c r="AS23902" s="60"/>
      <c r="AT23902" s="60"/>
      <c r="AU23902" s="60"/>
      <c r="AV23902" s="60"/>
      <c r="AW23902" s="60"/>
      <c r="AX23902" s="60"/>
      <c r="AY23902" s="60"/>
      <c r="AZ23902" s="60"/>
      <c r="BA23902" s="60"/>
      <c r="BB23902" s="60"/>
      <c r="BC23902" s="61"/>
    </row>
    <row r="23903" spans="43:55">
      <c r="AQ23903" s="64"/>
      <c r="AR23903" s="64"/>
      <c r="AS23903" s="60"/>
      <c r="AT23903" s="60"/>
      <c r="AU23903" s="60"/>
      <c r="AV23903" s="60"/>
      <c r="AW23903" s="60"/>
      <c r="AX23903" s="60"/>
      <c r="AY23903" s="60"/>
      <c r="AZ23903" s="60"/>
      <c r="BA23903" s="60"/>
      <c r="BB23903" s="60"/>
      <c r="BC23903" s="61"/>
    </row>
    <row r="23904" spans="43:55">
      <c r="AQ23904" s="64"/>
      <c r="AR23904" s="64"/>
      <c r="AS23904" s="60"/>
      <c r="AT23904" s="60"/>
      <c r="AU23904" s="60"/>
      <c r="AV23904" s="60"/>
      <c r="AW23904" s="60"/>
      <c r="AX23904" s="60"/>
      <c r="AY23904" s="60"/>
      <c r="AZ23904" s="60"/>
      <c r="BA23904" s="60"/>
      <c r="BB23904" s="60"/>
      <c r="BC23904" s="61"/>
    </row>
    <row r="23905" spans="43:55">
      <c r="AQ23905" s="64"/>
      <c r="AR23905" s="64"/>
      <c r="AS23905" s="60"/>
      <c r="AT23905" s="60"/>
      <c r="AU23905" s="60"/>
      <c r="AV23905" s="60"/>
      <c r="AW23905" s="60"/>
      <c r="AX23905" s="60"/>
      <c r="AY23905" s="60"/>
      <c r="AZ23905" s="60"/>
      <c r="BA23905" s="60"/>
      <c r="BB23905" s="60"/>
      <c r="BC23905" s="61"/>
    </row>
    <row r="23906" spans="43:55">
      <c r="AQ23906" s="64"/>
      <c r="AR23906" s="64"/>
      <c r="AS23906" s="60"/>
      <c r="AT23906" s="60"/>
      <c r="AU23906" s="60"/>
      <c r="AV23906" s="60"/>
      <c r="AW23906" s="60"/>
      <c r="AX23906" s="60"/>
      <c r="AY23906" s="60"/>
      <c r="AZ23906" s="60"/>
      <c r="BA23906" s="60"/>
      <c r="BB23906" s="60"/>
      <c r="BC23906" s="61"/>
    </row>
    <row r="23907" spans="43:55">
      <c r="AQ23907" s="64"/>
      <c r="AR23907" s="64"/>
      <c r="AS23907" s="60"/>
      <c r="AT23907" s="60"/>
      <c r="AU23907" s="60"/>
      <c r="AV23907" s="60"/>
      <c r="AW23907" s="60"/>
      <c r="AX23907" s="60"/>
      <c r="AY23907" s="60"/>
      <c r="AZ23907" s="60"/>
      <c r="BA23907" s="60"/>
      <c r="BB23907" s="60"/>
      <c r="BC23907" s="61"/>
    </row>
    <row r="23908" spans="43:55">
      <c r="AQ23908" s="64"/>
      <c r="AR23908" s="64"/>
      <c r="AS23908" s="60"/>
      <c r="AT23908" s="60"/>
      <c r="AU23908" s="60"/>
      <c r="AV23908" s="60"/>
      <c r="AW23908" s="60"/>
      <c r="AX23908" s="60"/>
      <c r="AY23908" s="60"/>
      <c r="AZ23908" s="60"/>
      <c r="BA23908" s="60"/>
      <c r="BB23908" s="60"/>
      <c r="BC23908" s="61"/>
    </row>
    <row r="23909" spans="43:55">
      <c r="AQ23909" s="64"/>
      <c r="AR23909" s="64"/>
      <c r="AS23909" s="60"/>
      <c r="AT23909" s="60"/>
      <c r="AU23909" s="60"/>
      <c r="AV23909" s="60"/>
      <c r="AW23909" s="60"/>
      <c r="AX23909" s="60"/>
      <c r="AY23909" s="60"/>
      <c r="AZ23909" s="60"/>
      <c r="BA23909" s="60"/>
      <c r="BB23909" s="60"/>
      <c r="BC23909" s="61"/>
    </row>
    <row r="23910" spans="43:55">
      <c r="AQ23910" s="64"/>
      <c r="AR23910" s="64"/>
      <c r="AS23910" s="60"/>
      <c r="AT23910" s="60"/>
      <c r="AU23910" s="60"/>
      <c r="AV23910" s="60"/>
      <c r="AW23910" s="60"/>
      <c r="AX23910" s="60"/>
      <c r="AY23910" s="60"/>
      <c r="AZ23910" s="60"/>
      <c r="BA23910" s="60"/>
      <c r="BB23910" s="60"/>
      <c r="BC23910" s="61"/>
    </row>
    <row r="23911" spans="43:55">
      <c r="AQ23911" s="64"/>
      <c r="AR23911" s="64"/>
      <c r="AS23911" s="60"/>
      <c r="AT23911" s="60"/>
      <c r="AU23911" s="60"/>
      <c r="AV23911" s="60"/>
      <c r="AW23911" s="60"/>
      <c r="AX23911" s="60"/>
      <c r="AY23911" s="60"/>
      <c r="AZ23911" s="60"/>
      <c r="BA23911" s="60"/>
      <c r="BB23911" s="60"/>
      <c r="BC23911" s="61"/>
    </row>
    <row r="23912" spans="43:55">
      <c r="AQ23912" s="64"/>
      <c r="AR23912" s="64"/>
      <c r="AS23912" s="60"/>
      <c r="AT23912" s="60"/>
      <c r="AU23912" s="60"/>
      <c r="AV23912" s="60"/>
      <c r="AW23912" s="60"/>
      <c r="AX23912" s="60"/>
      <c r="AY23912" s="60"/>
      <c r="AZ23912" s="60"/>
      <c r="BA23912" s="60"/>
      <c r="BB23912" s="60"/>
      <c r="BC23912" s="61"/>
    </row>
    <row r="23913" spans="43:55">
      <c r="AQ23913" s="64"/>
      <c r="AR23913" s="64"/>
      <c r="AS23913" s="60"/>
      <c r="AT23913" s="60"/>
      <c r="AU23913" s="60"/>
      <c r="AV23913" s="60"/>
      <c r="AW23913" s="60"/>
      <c r="AX23913" s="60"/>
      <c r="AY23913" s="60"/>
      <c r="AZ23913" s="60"/>
      <c r="BA23913" s="60"/>
      <c r="BB23913" s="60"/>
      <c r="BC23913" s="61"/>
    </row>
    <row r="23914" spans="43:55">
      <c r="AQ23914" s="64"/>
      <c r="AR23914" s="64"/>
      <c r="AS23914" s="60"/>
      <c r="AT23914" s="60"/>
      <c r="AU23914" s="60"/>
      <c r="AV23914" s="60"/>
      <c r="AW23914" s="60"/>
      <c r="AX23914" s="60"/>
      <c r="AY23914" s="60"/>
      <c r="AZ23914" s="60"/>
      <c r="BA23914" s="60"/>
      <c r="BB23914" s="60"/>
      <c r="BC23914" s="61"/>
    </row>
    <row r="23915" spans="43:55">
      <c r="AQ23915" s="64"/>
      <c r="AR23915" s="64"/>
      <c r="AS23915" s="60"/>
      <c r="AT23915" s="60"/>
      <c r="AU23915" s="60"/>
      <c r="AV23915" s="60"/>
      <c r="AW23915" s="60"/>
      <c r="AX23915" s="60"/>
      <c r="AY23915" s="60"/>
      <c r="AZ23915" s="60"/>
      <c r="BA23915" s="60"/>
      <c r="BB23915" s="60"/>
      <c r="BC23915" s="61"/>
    </row>
    <row r="23916" spans="43:55">
      <c r="AQ23916" s="64"/>
      <c r="AR23916" s="64"/>
      <c r="AS23916" s="60"/>
      <c r="AT23916" s="60"/>
      <c r="AU23916" s="60"/>
      <c r="AV23916" s="60"/>
      <c r="AW23916" s="60"/>
      <c r="AX23916" s="60"/>
      <c r="AY23916" s="60"/>
      <c r="AZ23916" s="60"/>
      <c r="BA23916" s="60"/>
      <c r="BB23916" s="60"/>
      <c r="BC23916" s="61"/>
    </row>
    <row r="23917" spans="43:55">
      <c r="AQ23917" s="64"/>
      <c r="AR23917" s="64"/>
      <c r="AS23917" s="60"/>
      <c r="AT23917" s="60"/>
      <c r="AU23917" s="60"/>
      <c r="AV23917" s="60"/>
      <c r="AW23917" s="60"/>
      <c r="AX23917" s="60"/>
      <c r="AY23917" s="60"/>
      <c r="AZ23917" s="60"/>
      <c r="BA23917" s="60"/>
      <c r="BB23917" s="60"/>
      <c r="BC23917" s="61"/>
    </row>
    <row r="23918" spans="43:55">
      <c r="AQ23918" s="64"/>
      <c r="AR23918" s="64"/>
      <c r="AS23918" s="60"/>
      <c r="AT23918" s="60"/>
      <c r="AU23918" s="60"/>
      <c r="AV23918" s="60"/>
      <c r="AW23918" s="60"/>
      <c r="AX23918" s="60"/>
      <c r="AY23918" s="60"/>
      <c r="AZ23918" s="60"/>
      <c r="BA23918" s="60"/>
      <c r="BB23918" s="60"/>
      <c r="BC23918" s="61"/>
    </row>
    <row r="23919" spans="43:55">
      <c r="AQ23919" s="64"/>
      <c r="AR23919" s="64"/>
      <c r="AS23919" s="60"/>
      <c r="AT23919" s="60"/>
      <c r="AU23919" s="60"/>
      <c r="AV23919" s="60"/>
      <c r="AW23919" s="60"/>
      <c r="AX23919" s="60"/>
      <c r="AY23919" s="60"/>
      <c r="AZ23919" s="60"/>
      <c r="BA23919" s="60"/>
      <c r="BB23919" s="60"/>
      <c r="BC23919" s="61"/>
    </row>
    <row r="23920" spans="43:55">
      <c r="AQ23920" s="64"/>
      <c r="AR23920" s="64"/>
      <c r="AS23920" s="60"/>
      <c r="AT23920" s="60"/>
      <c r="AU23920" s="60"/>
      <c r="AV23920" s="60"/>
      <c r="AW23920" s="60"/>
      <c r="AX23920" s="60"/>
      <c r="AY23920" s="60"/>
      <c r="AZ23920" s="60"/>
      <c r="BA23920" s="60"/>
      <c r="BB23920" s="60"/>
      <c r="BC23920" s="61"/>
    </row>
    <row r="23921" spans="43:55">
      <c r="AQ23921" s="64"/>
      <c r="AR23921" s="64"/>
      <c r="AS23921" s="60"/>
      <c r="AT23921" s="60"/>
      <c r="AU23921" s="60"/>
      <c r="AV23921" s="60"/>
      <c r="AW23921" s="60"/>
      <c r="AX23921" s="60"/>
      <c r="AY23921" s="60"/>
      <c r="AZ23921" s="60"/>
      <c r="BA23921" s="60"/>
      <c r="BB23921" s="60"/>
      <c r="BC23921" s="61"/>
    </row>
    <row r="23922" spans="43:55">
      <c r="AQ23922" s="64"/>
      <c r="AR23922" s="64"/>
      <c r="AS23922" s="60"/>
      <c r="AT23922" s="60"/>
      <c r="AU23922" s="60"/>
      <c r="AV23922" s="60"/>
      <c r="AW23922" s="60"/>
      <c r="AX23922" s="60"/>
      <c r="AY23922" s="60"/>
      <c r="AZ23922" s="60"/>
      <c r="BA23922" s="60"/>
      <c r="BB23922" s="60"/>
      <c r="BC23922" s="61"/>
    </row>
    <row r="23923" spans="43:55">
      <c r="AQ23923" s="64"/>
      <c r="AR23923" s="64"/>
      <c r="AS23923" s="60"/>
      <c r="AT23923" s="60"/>
      <c r="AU23923" s="60"/>
      <c r="AV23923" s="60"/>
      <c r="AW23923" s="60"/>
      <c r="AX23923" s="60"/>
      <c r="AY23923" s="60"/>
      <c r="AZ23923" s="60"/>
      <c r="BA23923" s="60"/>
      <c r="BB23923" s="60"/>
      <c r="BC23923" s="61"/>
    </row>
    <row r="23924" spans="43:55">
      <c r="AQ23924" s="64"/>
      <c r="AR23924" s="64"/>
      <c r="AS23924" s="60"/>
      <c r="AT23924" s="60"/>
      <c r="AU23924" s="60"/>
      <c r="AV23924" s="60"/>
      <c r="AW23924" s="60"/>
      <c r="AX23924" s="60"/>
      <c r="AY23924" s="60"/>
      <c r="AZ23924" s="60"/>
      <c r="BA23924" s="60"/>
      <c r="BB23924" s="60"/>
      <c r="BC23924" s="61"/>
    </row>
    <row r="23925" spans="43:55">
      <c r="AQ23925" s="64"/>
      <c r="AR23925" s="64"/>
      <c r="AS23925" s="60"/>
      <c r="AT23925" s="60"/>
      <c r="AU23925" s="60"/>
      <c r="AV23925" s="60"/>
      <c r="AW23925" s="60"/>
      <c r="AX23925" s="60"/>
      <c r="AY23925" s="60"/>
      <c r="AZ23925" s="60"/>
      <c r="BA23925" s="60"/>
      <c r="BB23925" s="60"/>
      <c r="BC23925" s="61"/>
    </row>
    <row r="23926" spans="43:55">
      <c r="AQ23926" s="64"/>
      <c r="AR23926" s="64"/>
      <c r="AS23926" s="60"/>
      <c r="AT23926" s="60"/>
      <c r="AU23926" s="60"/>
      <c r="AV23926" s="60"/>
      <c r="AW23926" s="60"/>
      <c r="AX23926" s="60"/>
      <c r="AY23926" s="60"/>
      <c r="AZ23926" s="60"/>
      <c r="BA23926" s="60"/>
      <c r="BB23926" s="60"/>
      <c r="BC23926" s="61"/>
    </row>
    <row r="23927" spans="43:55">
      <c r="AQ23927" s="64"/>
      <c r="AR23927" s="64"/>
      <c r="AS23927" s="60"/>
      <c r="AT23927" s="60"/>
      <c r="AU23927" s="60"/>
      <c r="AV23927" s="60"/>
      <c r="AW23927" s="60"/>
      <c r="AX23927" s="60"/>
      <c r="AY23927" s="60"/>
      <c r="AZ23927" s="60"/>
      <c r="BA23927" s="60"/>
      <c r="BB23927" s="60"/>
      <c r="BC23927" s="61"/>
    </row>
    <row r="23928" spans="43:55">
      <c r="AQ23928" s="64"/>
      <c r="AR23928" s="64"/>
      <c r="AS23928" s="60"/>
      <c r="AT23928" s="60"/>
      <c r="AU23928" s="60"/>
      <c r="AV23928" s="60"/>
      <c r="AW23928" s="60"/>
      <c r="AX23928" s="60"/>
      <c r="AY23928" s="60"/>
      <c r="AZ23928" s="60"/>
      <c r="BA23928" s="60"/>
      <c r="BB23928" s="60"/>
      <c r="BC23928" s="61"/>
    </row>
    <row r="23929" spans="43:55">
      <c r="AQ23929" s="64"/>
      <c r="AR23929" s="64"/>
      <c r="AS23929" s="60"/>
      <c r="AT23929" s="60"/>
      <c r="AU23929" s="60"/>
      <c r="AV23929" s="60"/>
      <c r="AW23929" s="60"/>
      <c r="AX23929" s="60"/>
      <c r="AY23929" s="60"/>
      <c r="AZ23929" s="60"/>
      <c r="BA23929" s="60"/>
      <c r="BB23929" s="60"/>
      <c r="BC23929" s="61"/>
    </row>
    <row r="23930" spans="43:55">
      <c r="AQ23930" s="64"/>
      <c r="AR23930" s="64"/>
      <c r="AS23930" s="60"/>
      <c r="AT23930" s="60"/>
      <c r="AU23930" s="60"/>
      <c r="AV23930" s="60"/>
      <c r="AW23930" s="60"/>
      <c r="AX23930" s="60"/>
      <c r="AY23930" s="60"/>
      <c r="AZ23930" s="60"/>
      <c r="BA23930" s="60"/>
      <c r="BB23930" s="60"/>
      <c r="BC23930" s="61"/>
    </row>
    <row r="23931" spans="43:55">
      <c r="AQ23931" s="64"/>
      <c r="AR23931" s="64"/>
      <c r="AS23931" s="60"/>
      <c r="AT23931" s="60"/>
      <c r="AU23931" s="60"/>
      <c r="AV23931" s="60"/>
      <c r="AW23931" s="60"/>
      <c r="AX23931" s="60"/>
      <c r="AY23931" s="60"/>
      <c r="AZ23931" s="60"/>
      <c r="BA23931" s="60"/>
      <c r="BB23931" s="60"/>
      <c r="BC23931" s="61"/>
    </row>
    <row r="23932" spans="43:55">
      <c r="AQ23932" s="64"/>
      <c r="AR23932" s="64"/>
      <c r="AS23932" s="60"/>
      <c r="AT23932" s="60"/>
      <c r="AU23932" s="60"/>
      <c r="AV23932" s="60"/>
      <c r="AW23932" s="60"/>
      <c r="AX23932" s="60"/>
      <c r="AY23932" s="60"/>
      <c r="AZ23932" s="60"/>
      <c r="BA23932" s="60"/>
      <c r="BB23932" s="60"/>
      <c r="BC23932" s="61"/>
    </row>
    <row r="23933" spans="43:55">
      <c r="AQ23933" s="64"/>
      <c r="AR23933" s="64"/>
      <c r="AS23933" s="60"/>
      <c r="AT23933" s="60"/>
      <c r="AU23933" s="60"/>
      <c r="AV23933" s="60"/>
      <c r="AW23933" s="60"/>
      <c r="AX23933" s="60"/>
      <c r="AY23933" s="60"/>
      <c r="AZ23933" s="60"/>
      <c r="BA23933" s="60"/>
      <c r="BB23933" s="60"/>
      <c r="BC23933" s="61"/>
    </row>
    <row r="23934" spans="43:55">
      <c r="AQ23934" s="64"/>
      <c r="AR23934" s="64"/>
      <c r="AS23934" s="60"/>
      <c r="AT23934" s="60"/>
      <c r="AU23934" s="60"/>
      <c r="AV23934" s="60"/>
      <c r="AW23934" s="60"/>
      <c r="AX23934" s="60"/>
      <c r="AY23934" s="60"/>
      <c r="AZ23934" s="60"/>
      <c r="BA23934" s="60"/>
      <c r="BB23934" s="60"/>
      <c r="BC23934" s="61"/>
    </row>
    <row r="23935" spans="43:55">
      <c r="AQ23935" s="64"/>
      <c r="AR23935" s="64"/>
      <c r="AS23935" s="60"/>
      <c r="AT23935" s="60"/>
      <c r="AU23935" s="60"/>
      <c r="AV23935" s="60"/>
      <c r="AW23935" s="60"/>
      <c r="AX23935" s="60"/>
      <c r="AY23935" s="60"/>
      <c r="AZ23935" s="60"/>
      <c r="BA23935" s="60"/>
      <c r="BB23935" s="60"/>
      <c r="BC23935" s="61"/>
    </row>
    <row r="23936" spans="43:55">
      <c r="AQ23936" s="64"/>
      <c r="AR23936" s="64"/>
      <c r="AS23936" s="60"/>
      <c r="AT23936" s="60"/>
      <c r="AU23936" s="60"/>
      <c r="AV23936" s="60"/>
      <c r="AW23936" s="60"/>
      <c r="AX23936" s="60"/>
      <c r="AY23936" s="60"/>
      <c r="AZ23936" s="60"/>
      <c r="BA23936" s="60"/>
      <c r="BB23936" s="60"/>
      <c r="BC23936" s="61"/>
    </row>
    <row r="23937" spans="43:55">
      <c r="AQ23937" s="64"/>
      <c r="AR23937" s="64"/>
      <c r="AS23937" s="60"/>
      <c r="AT23937" s="60"/>
      <c r="AU23937" s="60"/>
      <c r="AV23937" s="60"/>
      <c r="AW23937" s="60"/>
      <c r="AX23937" s="60"/>
      <c r="AY23937" s="60"/>
      <c r="AZ23937" s="60"/>
      <c r="BA23937" s="60"/>
      <c r="BB23937" s="60"/>
      <c r="BC23937" s="61"/>
    </row>
    <row r="23938" spans="43:55">
      <c r="AQ23938" s="64"/>
      <c r="AR23938" s="64"/>
      <c r="AS23938" s="60"/>
      <c r="AT23938" s="60"/>
      <c r="AU23938" s="60"/>
      <c r="AV23938" s="60"/>
      <c r="AW23938" s="60"/>
      <c r="AX23938" s="60"/>
      <c r="AY23938" s="60"/>
      <c r="AZ23938" s="60"/>
      <c r="BA23938" s="60"/>
      <c r="BB23938" s="60"/>
      <c r="BC23938" s="61"/>
    </row>
    <row r="23939" spans="43:55">
      <c r="AQ23939" s="64"/>
      <c r="AR23939" s="64"/>
      <c r="AS23939" s="60"/>
      <c r="AT23939" s="60"/>
      <c r="AU23939" s="60"/>
      <c r="AV23939" s="60"/>
      <c r="AW23939" s="60"/>
      <c r="AX23939" s="60"/>
      <c r="AY23939" s="60"/>
      <c r="AZ23939" s="60"/>
      <c r="BA23939" s="60"/>
      <c r="BB23939" s="60"/>
      <c r="BC23939" s="61"/>
    </row>
    <row r="23940" spans="43:55">
      <c r="AQ23940" s="64"/>
      <c r="AR23940" s="64"/>
      <c r="AS23940" s="60"/>
      <c r="AT23940" s="60"/>
      <c r="AU23940" s="60"/>
      <c r="AV23940" s="60"/>
      <c r="AW23940" s="60"/>
      <c r="AX23940" s="60"/>
      <c r="AY23940" s="60"/>
      <c r="AZ23940" s="60"/>
      <c r="BA23940" s="60"/>
      <c r="BB23940" s="60"/>
      <c r="BC23940" s="61"/>
    </row>
    <row r="23941" spans="43:55">
      <c r="AQ23941" s="64"/>
      <c r="AR23941" s="64"/>
      <c r="AS23941" s="60"/>
      <c r="AT23941" s="60"/>
      <c r="AU23941" s="60"/>
      <c r="AV23941" s="60"/>
      <c r="AW23941" s="60"/>
      <c r="AX23941" s="60"/>
      <c r="AY23941" s="60"/>
      <c r="AZ23941" s="60"/>
      <c r="BA23941" s="60"/>
      <c r="BB23941" s="60"/>
      <c r="BC23941" s="61"/>
    </row>
    <row r="23942" spans="43:55">
      <c r="AQ23942" s="64"/>
      <c r="AR23942" s="64"/>
      <c r="AS23942" s="60"/>
      <c r="AT23942" s="60"/>
      <c r="AU23942" s="60"/>
      <c r="AV23942" s="60"/>
      <c r="AW23942" s="60"/>
      <c r="AX23942" s="60"/>
      <c r="AY23942" s="60"/>
      <c r="AZ23942" s="60"/>
      <c r="BA23942" s="60"/>
      <c r="BB23942" s="60"/>
      <c r="BC23942" s="61"/>
    </row>
    <row r="23943" spans="43:55">
      <c r="AQ23943" s="64"/>
      <c r="AR23943" s="64"/>
      <c r="AS23943" s="60"/>
      <c r="AT23943" s="60"/>
      <c r="AU23943" s="60"/>
      <c r="AV23943" s="60"/>
      <c r="AW23943" s="60"/>
      <c r="AX23943" s="60"/>
      <c r="AY23943" s="60"/>
      <c r="AZ23943" s="60"/>
      <c r="BA23943" s="60"/>
      <c r="BB23943" s="60"/>
      <c r="BC23943" s="61"/>
    </row>
    <row r="23944" spans="43:55">
      <c r="AQ23944" s="64"/>
      <c r="AR23944" s="64"/>
      <c r="AS23944" s="60"/>
      <c r="AT23944" s="60"/>
      <c r="AU23944" s="60"/>
      <c r="AV23944" s="60"/>
      <c r="AW23944" s="60"/>
      <c r="AX23944" s="60"/>
      <c r="AY23944" s="60"/>
      <c r="AZ23944" s="60"/>
      <c r="BA23944" s="60"/>
      <c r="BB23944" s="60"/>
      <c r="BC23944" s="61"/>
    </row>
    <row r="23945" spans="43:55">
      <c r="AQ23945" s="64"/>
      <c r="AR23945" s="64"/>
      <c r="AS23945" s="60"/>
      <c r="AT23945" s="60"/>
      <c r="AU23945" s="60"/>
      <c r="AV23945" s="60"/>
      <c r="AW23945" s="60"/>
      <c r="AX23945" s="60"/>
      <c r="AY23945" s="60"/>
      <c r="AZ23945" s="60"/>
      <c r="BA23945" s="60"/>
      <c r="BB23945" s="60"/>
      <c r="BC23945" s="61"/>
    </row>
    <row r="23946" spans="43:55">
      <c r="AQ23946" s="64"/>
      <c r="AR23946" s="64"/>
      <c r="AS23946" s="60"/>
      <c r="AT23946" s="60"/>
      <c r="AU23946" s="60"/>
      <c r="AV23946" s="60"/>
      <c r="AW23946" s="60"/>
      <c r="AX23946" s="60"/>
      <c r="AY23946" s="60"/>
      <c r="AZ23946" s="60"/>
      <c r="BA23946" s="60"/>
      <c r="BB23946" s="60"/>
      <c r="BC23946" s="61"/>
    </row>
    <row r="23947" spans="43:55">
      <c r="AQ23947" s="64"/>
      <c r="AR23947" s="64"/>
      <c r="AS23947" s="60"/>
      <c r="AT23947" s="60"/>
      <c r="AU23947" s="60"/>
      <c r="AV23947" s="60"/>
      <c r="AW23947" s="60"/>
      <c r="AX23947" s="60"/>
      <c r="AY23947" s="60"/>
      <c r="AZ23947" s="60"/>
      <c r="BA23947" s="60"/>
      <c r="BB23947" s="60"/>
      <c r="BC23947" s="61"/>
    </row>
    <row r="23948" spans="43:55">
      <c r="AQ23948" s="64"/>
      <c r="AR23948" s="64"/>
      <c r="AS23948" s="60"/>
      <c r="AT23948" s="60"/>
      <c r="AU23948" s="60"/>
      <c r="AV23948" s="60"/>
      <c r="AW23948" s="60"/>
      <c r="AX23948" s="60"/>
      <c r="AY23948" s="60"/>
      <c r="AZ23948" s="60"/>
      <c r="BA23948" s="60"/>
      <c r="BB23948" s="60"/>
      <c r="BC23948" s="61"/>
    </row>
    <row r="23949" spans="43:55">
      <c r="AQ23949" s="64"/>
      <c r="AR23949" s="64"/>
      <c r="AS23949" s="60"/>
      <c r="AT23949" s="60"/>
      <c r="AU23949" s="60"/>
      <c r="AV23949" s="60"/>
      <c r="AW23949" s="60"/>
      <c r="AX23949" s="60"/>
      <c r="AY23949" s="60"/>
      <c r="AZ23949" s="60"/>
      <c r="BA23949" s="60"/>
      <c r="BB23949" s="60"/>
      <c r="BC23949" s="61"/>
    </row>
    <row r="23950" spans="43:55">
      <c r="AQ23950" s="64"/>
      <c r="AR23950" s="64"/>
      <c r="AS23950" s="60"/>
      <c r="AT23950" s="60"/>
      <c r="AU23950" s="60"/>
      <c r="AV23950" s="60"/>
      <c r="AW23950" s="60"/>
      <c r="AX23950" s="60"/>
      <c r="AY23950" s="60"/>
      <c r="AZ23950" s="60"/>
      <c r="BA23950" s="60"/>
      <c r="BB23950" s="60"/>
      <c r="BC23950" s="61"/>
    </row>
    <row r="23951" spans="43:55">
      <c r="AQ23951" s="64"/>
      <c r="AR23951" s="64"/>
      <c r="AS23951" s="60"/>
      <c r="AT23951" s="60"/>
      <c r="AU23951" s="60"/>
      <c r="AV23951" s="60"/>
      <c r="AW23951" s="60"/>
      <c r="AX23951" s="60"/>
      <c r="AY23951" s="60"/>
      <c r="AZ23951" s="60"/>
      <c r="BA23951" s="60"/>
      <c r="BB23951" s="60"/>
      <c r="BC23951" s="61"/>
    </row>
    <row r="23952" spans="43:55">
      <c r="AQ23952" s="64"/>
      <c r="AR23952" s="64"/>
      <c r="AS23952" s="60"/>
      <c r="AT23952" s="60"/>
      <c r="AU23952" s="60"/>
      <c r="AV23952" s="60"/>
      <c r="AW23952" s="60"/>
      <c r="AX23952" s="60"/>
      <c r="AY23952" s="60"/>
      <c r="AZ23952" s="60"/>
      <c r="BA23952" s="60"/>
      <c r="BB23952" s="60"/>
      <c r="BC23952" s="61"/>
    </row>
    <row r="23953" spans="43:55">
      <c r="AQ23953" s="64"/>
      <c r="AR23953" s="64"/>
      <c r="AS23953" s="60"/>
      <c r="AT23953" s="60"/>
      <c r="AU23953" s="60"/>
      <c r="AV23953" s="60"/>
      <c r="AW23953" s="60"/>
      <c r="AX23953" s="60"/>
      <c r="AY23953" s="60"/>
      <c r="AZ23953" s="60"/>
      <c r="BA23953" s="60"/>
      <c r="BB23953" s="60"/>
      <c r="BC23953" s="61"/>
    </row>
    <row r="23954" spans="43:55">
      <c r="AQ23954" s="64"/>
      <c r="AR23954" s="64"/>
      <c r="AS23954" s="60"/>
      <c r="AT23954" s="60"/>
      <c r="AU23954" s="60"/>
      <c r="AV23954" s="60"/>
      <c r="AW23954" s="60"/>
      <c r="AX23954" s="60"/>
      <c r="AY23954" s="60"/>
      <c r="AZ23954" s="60"/>
      <c r="BA23954" s="60"/>
      <c r="BB23954" s="60"/>
      <c r="BC23954" s="61"/>
    </row>
    <row r="23955" spans="43:55">
      <c r="AQ23955" s="64"/>
      <c r="AR23955" s="64"/>
      <c r="AS23955" s="60"/>
      <c r="AT23955" s="60"/>
      <c r="AU23955" s="60"/>
      <c r="AV23955" s="60"/>
      <c r="AW23955" s="60"/>
      <c r="AX23955" s="60"/>
      <c r="AY23955" s="60"/>
      <c r="AZ23955" s="60"/>
      <c r="BA23955" s="60"/>
      <c r="BB23955" s="60"/>
      <c r="BC23955" s="61"/>
    </row>
    <row r="23956" spans="43:55">
      <c r="AQ23956" s="64"/>
      <c r="AR23956" s="64"/>
      <c r="AS23956" s="60"/>
      <c r="AT23956" s="60"/>
      <c r="AU23956" s="60"/>
      <c r="AV23956" s="60"/>
      <c r="AW23956" s="60"/>
      <c r="AX23956" s="60"/>
      <c r="AY23956" s="60"/>
      <c r="AZ23956" s="60"/>
      <c r="BA23956" s="60"/>
      <c r="BB23956" s="60"/>
      <c r="BC23956" s="61"/>
    </row>
    <row r="23957" spans="43:55">
      <c r="AQ23957" s="64"/>
      <c r="AR23957" s="64"/>
      <c r="AS23957" s="60"/>
      <c r="AT23957" s="60"/>
      <c r="AU23957" s="60"/>
      <c r="AV23957" s="60"/>
      <c r="AW23957" s="60"/>
      <c r="AX23957" s="60"/>
      <c r="AY23957" s="60"/>
      <c r="AZ23957" s="60"/>
      <c r="BA23957" s="60"/>
      <c r="BB23957" s="60"/>
      <c r="BC23957" s="61"/>
    </row>
    <row r="23958" spans="43:55">
      <c r="AQ23958" s="64"/>
      <c r="AR23958" s="64"/>
      <c r="AS23958" s="60"/>
      <c r="AT23958" s="60"/>
      <c r="AU23958" s="60"/>
      <c r="AV23958" s="60"/>
      <c r="AW23958" s="60"/>
      <c r="AX23958" s="60"/>
      <c r="AY23958" s="60"/>
      <c r="AZ23958" s="60"/>
      <c r="BA23958" s="60"/>
      <c r="BB23958" s="60"/>
      <c r="BC23958" s="61"/>
    </row>
    <row r="23959" spans="43:55">
      <c r="AQ23959" s="64"/>
      <c r="AR23959" s="64"/>
      <c r="AS23959" s="60"/>
      <c r="AT23959" s="60"/>
      <c r="AU23959" s="60"/>
      <c r="AV23959" s="60"/>
      <c r="AW23959" s="60"/>
      <c r="AX23959" s="60"/>
      <c r="AY23959" s="60"/>
      <c r="AZ23959" s="60"/>
      <c r="BA23959" s="60"/>
      <c r="BB23959" s="60"/>
      <c r="BC23959" s="61"/>
    </row>
    <row r="23960" spans="43:55">
      <c r="AQ23960" s="64"/>
      <c r="AR23960" s="64"/>
      <c r="AS23960" s="60"/>
      <c r="AT23960" s="60"/>
      <c r="AU23960" s="60"/>
      <c r="AV23960" s="60"/>
      <c r="AW23960" s="60"/>
      <c r="AX23960" s="60"/>
      <c r="AY23960" s="60"/>
      <c r="AZ23960" s="60"/>
      <c r="BA23960" s="60"/>
      <c r="BB23960" s="60"/>
      <c r="BC23960" s="61"/>
    </row>
    <row r="23961" spans="43:55">
      <c r="AQ23961" s="64"/>
      <c r="AR23961" s="64"/>
      <c r="AS23961" s="60"/>
      <c r="AT23961" s="60"/>
      <c r="AU23961" s="60"/>
      <c r="AV23961" s="60"/>
      <c r="AW23961" s="60"/>
      <c r="AX23961" s="60"/>
      <c r="AY23961" s="60"/>
      <c r="AZ23961" s="60"/>
      <c r="BA23961" s="60"/>
      <c r="BB23961" s="60"/>
      <c r="BC23961" s="61"/>
    </row>
    <row r="23962" spans="43:55">
      <c r="AQ23962" s="64"/>
      <c r="AR23962" s="64"/>
      <c r="AS23962" s="60"/>
      <c r="AT23962" s="60"/>
      <c r="AU23962" s="60"/>
      <c r="AV23962" s="60"/>
      <c r="AW23962" s="60"/>
      <c r="AX23962" s="60"/>
      <c r="AY23962" s="60"/>
      <c r="AZ23962" s="60"/>
      <c r="BA23962" s="60"/>
      <c r="BB23962" s="60"/>
      <c r="BC23962" s="61"/>
    </row>
    <row r="23963" spans="43:55">
      <c r="AQ23963" s="64"/>
      <c r="AR23963" s="64"/>
      <c r="AS23963" s="60"/>
      <c r="AT23963" s="60"/>
      <c r="AU23963" s="60"/>
      <c r="AV23963" s="60"/>
      <c r="AW23963" s="60"/>
      <c r="AX23963" s="60"/>
      <c r="AY23963" s="60"/>
      <c r="AZ23963" s="60"/>
      <c r="BA23963" s="60"/>
      <c r="BB23963" s="60"/>
      <c r="BC23963" s="61"/>
    </row>
    <row r="23964" spans="43:55">
      <c r="AQ23964" s="64"/>
      <c r="AR23964" s="64"/>
      <c r="AS23964" s="60"/>
      <c r="AT23964" s="60"/>
      <c r="AU23964" s="60"/>
      <c r="AV23964" s="60"/>
      <c r="AW23964" s="60"/>
      <c r="AX23964" s="60"/>
      <c r="AY23964" s="60"/>
      <c r="AZ23964" s="60"/>
      <c r="BA23964" s="60"/>
      <c r="BB23964" s="60"/>
      <c r="BC23964" s="61"/>
    </row>
    <row r="23965" spans="43:55">
      <c r="AQ23965" s="64"/>
      <c r="AR23965" s="64"/>
      <c r="AS23965" s="60"/>
      <c r="AT23965" s="60"/>
      <c r="AU23965" s="60"/>
      <c r="AV23965" s="60"/>
      <c r="AW23965" s="60"/>
      <c r="AX23965" s="60"/>
      <c r="AY23965" s="60"/>
      <c r="AZ23965" s="60"/>
      <c r="BA23965" s="60"/>
      <c r="BB23965" s="60"/>
      <c r="BC23965" s="61"/>
    </row>
    <row r="23966" spans="43:55">
      <c r="AQ23966" s="64"/>
      <c r="AR23966" s="64"/>
      <c r="AS23966" s="60"/>
      <c r="AT23966" s="60"/>
      <c r="AU23966" s="60"/>
      <c r="AV23966" s="60"/>
      <c r="AW23966" s="60"/>
      <c r="AX23966" s="60"/>
      <c r="AY23966" s="60"/>
      <c r="AZ23966" s="60"/>
      <c r="BA23966" s="60"/>
      <c r="BB23966" s="60"/>
      <c r="BC23966" s="61"/>
    </row>
    <row r="23967" spans="43:55">
      <c r="AQ23967" s="64"/>
      <c r="AR23967" s="64"/>
      <c r="AS23967" s="60"/>
      <c r="AT23967" s="60"/>
      <c r="AU23967" s="60"/>
      <c r="AV23967" s="60"/>
      <c r="AW23967" s="60"/>
      <c r="AX23967" s="60"/>
      <c r="AY23967" s="60"/>
      <c r="AZ23967" s="60"/>
      <c r="BA23967" s="60"/>
      <c r="BB23967" s="60"/>
      <c r="BC23967" s="61"/>
    </row>
    <row r="23968" spans="43:55">
      <c r="AQ23968" s="64"/>
      <c r="AR23968" s="64"/>
      <c r="AS23968" s="60"/>
      <c r="AT23968" s="60"/>
      <c r="AU23968" s="60"/>
      <c r="AV23968" s="60"/>
      <c r="AW23968" s="60"/>
      <c r="AX23968" s="60"/>
      <c r="AY23968" s="60"/>
      <c r="AZ23968" s="60"/>
      <c r="BA23968" s="60"/>
      <c r="BB23968" s="60"/>
      <c r="BC23968" s="61"/>
    </row>
    <row r="23969" spans="43:55">
      <c r="AQ23969" s="64"/>
      <c r="AR23969" s="64"/>
      <c r="AS23969" s="60"/>
      <c r="AT23969" s="60"/>
      <c r="AU23969" s="60"/>
      <c r="AV23969" s="60"/>
      <c r="AW23969" s="60"/>
      <c r="AX23969" s="60"/>
      <c r="AY23969" s="60"/>
      <c r="AZ23969" s="60"/>
      <c r="BA23969" s="60"/>
      <c r="BB23969" s="60"/>
      <c r="BC23969" s="61"/>
    </row>
    <row r="23970" spans="43:55">
      <c r="AQ23970" s="64"/>
      <c r="AR23970" s="64"/>
      <c r="AS23970" s="60"/>
      <c r="AT23970" s="60"/>
      <c r="AU23970" s="60"/>
      <c r="AV23970" s="60"/>
      <c r="AW23970" s="60"/>
      <c r="AX23970" s="60"/>
      <c r="AY23970" s="60"/>
      <c r="AZ23970" s="60"/>
      <c r="BA23970" s="60"/>
      <c r="BB23970" s="60"/>
      <c r="BC23970" s="61"/>
    </row>
    <row r="23971" spans="43:55">
      <c r="AQ23971" s="64"/>
      <c r="AR23971" s="64"/>
      <c r="AS23971" s="60"/>
      <c r="AT23971" s="60"/>
      <c r="AU23971" s="60"/>
      <c r="AV23971" s="60"/>
      <c r="AW23971" s="60"/>
      <c r="AX23971" s="60"/>
      <c r="AY23971" s="60"/>
      <c r="AZ23971" s="60"/>
      <c r="BA23971" s="60"/>
      <c r="BB23971" s="60"/>
      <c r="BC23971" s="61"/>
    </row>
    <row r="23972" spans="43:55">
      <c r="AQ23972" s="64"/>
      <c r="AR23972" s="64"/>
      <c r="AS23972" s="60"/>
      <c r="AT23972" s="60"/>
      <c r="AU23972" s="60"/>
      <c r="AV23972" s="60"/>
      <c r="AW23972" s="60"/>
      <c r="AX23972" s="60"/>
      <c r="AY23972" s="60"/>
      <c r="AZ23972" s="60"/>
      <c r="BA23972" s="60"/>
      <c r="BB23972" s="60"/>
      <c r="BC23972" s="61"/>
    </row>
    <row r="23973" spans="43:55">
      <c r="AQ23973" s="64"/>
      <c r="AR23973" s="64"/>
      <c r="AS23973" s="60"/>
      <c r="AT23973" s="60"/>
      <c r="AU23973" s="60"/>
      <c r="AV23973" s="60"/>
      <c r="AW23973" s="60"/>
      <c r="AX23973" s="60"/>
      <c r="AY23973" s="60"/>
      <c r="AZ23973" s="60"/>
      <c r="BA23973" s="60"/>
      <c r="BB23973" s="60"/>
      <c r="BC23973" s="61"/>
    </row>
    <row r="23974" spans="43:55">
      <c r="AQ23974" s="64"/>
      <c r="AR23974" s="64"/>
      <c r="AS23974" s="60"/>
      <c r="AT23974" s="60"/>
      <c r="AU23974" s="60"/>
      <c r="AV23974" s="60"/>
      <c r="AW23974" s="60"/>
      <c r="AX23974" s="60"/>
      <c r="AY23974" s="60"/>
      <c r="AZ23974" s="60"/>
      <c r="BA23974" s="60"/>
      <c r="BB23974" s="60"/>
      <c r="BC23974" s="61"/>
    </row>
    <row r="23975" spans="43:55">
      <c r="AQ23975" s="64"/>
      <c r="AR23975" s="64"/>
      <c r="AS23975" s="60"/>
      <c r="AT23975" s="60"/>
      <c r="AU23975" s="60"/>
      <c r="AV23975" s="60"/>
      <c r="AW23975" s="60"/>
      <c r="AX23975" s="60"/>
      <c r="AY23975" s="60"/>
      <c r="AZ23975" s="60"/>
      <c r="BA23975" s="60"/>
      <c r="BB23975" s="60"/>
      <c r="BC23975" s="61"/>
    </row>
    <row r="23976" spans="43:55">
      <c r="AQ23976" s="64"/>
      <c r="AR23976" s="64"/>
      <c r="AS23976" s="60"/>
      <c r="AT23976" s="60"/>
      <c r="AU23976" s="60"/>
      <c r="AV23976" s="60"/>
      <c r="AW23976" s="60"/>
      <c r="AX23976" s="60"/>
      <c r="AY23976" s="60"/>
      <c r="AZ23976" s="60"/>
      <c r="BA23976" s="60"/>
      <c r="BB23976" s="60"/>
      <c r="BC23976" s="61"/>
    </row>
    <row r="23977" spans="43:55">
      <c r="AQ23977" s="64"/>
      <c r="AR23977" s="64"/>
      <c r="AS23977" s="60"/>
      <c r="AT23977" s="60"/>
      <c r="AU23977" s="60"/>
      <c r="AV23977" s="60"/>
      <c r="AW23977" s="60"/>
      <c r="AX23977" s="60"/>
      <c r="AY23977" s="60"/>
      <c r="AZ23977" s="60"/>
      <c r="BA23977" s="60"/>
      <c r="BB23977" s="60"/>
      <c r="BC23977" s="61"/>
    </row>
    <row r="23978" spans="43:55">
      <c r="AQ23978" s="64"/>
      <c r="AR23978" s="64"/>
      <c r="AS23978" s="60"/>
      <c r="AT23978" s="60"/>
      <c r="AU23978" s="60"/>
      <c r="AV23978" s="60"/>
      <c r="AW23978" s="60"/>
      <c r="AX23978" s="60"/>
      <c r="AY23978" s="60"/>
      <c r="AZ23978" s="60"/>
      <c r="BA23978" s="60"/>
      <c r="BB23978" s="60"/>
      <c r="BC23978" s="61"/>
    </row>
    <row r="23979" spans="43:55">
      <c r="AQ23979" s="64"/>
      <c r="AR23979" s="64"/>
      <c r="AS23979" s="60"/>
      <c r="AT23979" s="60"/>
      <c r="AU23979" s="60"/>
      <c r="AV23979" s="60"/>
      <c r="AW23979" s="60"/>
      <c r="AX23979" s="60"/>
      <c r="AY23979" s="60"/>
      <c r="AZ23979" s="60"/>
      <c r="BA23979" s="60"/>
      <c r="BB23979" s="60"/>
      <c r="BC23979" s="61"/>
    </row>
    <row r="23980" spans="43:55">
      <c r="AQ23980" s="64"/>
      <c r="AR23980" s="64"/>
      <c r="AS23980" s="60"/>
      <c r="AT23980" s="60"/>
      <c r="AU23980" s="60"/>
      <c r="AV23980" s="60"/>
      <c r="AW23980" s="60"/>
      <c r="AX23980" s="60"/>
      <c r="AY23980" s="60"/>
      <c r="AZ23980" s="60"/>
      <c r="BA23980" s="60"/>
      <c r="BB23980" s="60"/>
      <c r="BC23980" s="61"/>
    </row>
    <row r="23981" spans="43:55">
      <c r="AQ23981" s="64"/>
      <c r="AR23981" s="64"/>
      <c r="AS23981" s="60"/>
      <c r="AT23981" s="60"/>
      <c r="AU23981" s="60"/>
      <c r="AV23981" s="60"/>
      <c r="AW23981" s="60"/>
      <c r="AX23981" s="60"/>
      <c r="AY23981" s="60"/>
      <c r="AZ23981" s="60"/>
      <c r="BA23981" s="60"/>
      <c r="BB23981" s="60"/>
      <c r="BC23981" s="61"/>
    </row>
    <row r="23982" spans="43:55">
      <c r="AQ23982" s="64"/>
      <c r="AR23982" s="64"/>
      <c r="AS23982" s="60"/>
      <c r="AT23982" s="60"/>
      <c r="AU23982" s="60"/>
      <c r="AV23982" s="60"/>
      <c r="AW23982" s="60"/>
      <c r="AX23982" s="60"/>
      <c r="AY23982" s="60"/>
      <c r="AZ23982" s="60"/>
      <c r="BA23982" s="60"/>
      <c r="BB23982" s="60"/>
      <c r="BC23982" s="61"/>
    </row>
    <row r="23983" spans="43:55">
      <c r="AQ23983" s="64"/>
      <c r="AR23983" s="64"/>
      <c r="AS23983" s="60"/>
      <c r="AT23983" s="60"/>
      <c r="AU23983" s="60"/>
      <c r="AV23983" s="60"/>
      <c r="AW23983" s="60"/>
      <c r="AX23983" s="60"/>
      <c r="AY23983" s="60"/>
      <c r="AZ23983" s="60"/>
      <c r="BA23983" s="60"/>
      <c r="BB23983" s="60"/>
      <c r="BC23983" s="61"/>
    </row>
    <row r="23984" spans="43:55">
      <c r="AQ23984" s="64"/>
      <c r="AR23984" s="64"/>
      <c r="AS23984" s="60"/>
      <c r="AT23984" s="60"/>
      <c r="AU23984" s="60"/>
      <c r="AV23984" s="60"/>
      <c r="AW23984" s="60"/>
      <c r="AX23984" s="60"/>
      <c r="AY23984" s="60"/>
      <c r="AZ23984" s="60"/>
      <c r="BA23984" s="60"/>
      <c r="BB23984" s="60"/>
      <c r="BC23984" s="61"/>
    </row>
    <row r="23985" spans="43:55">
      <c r="AQ23985" s="64"/>
      <c r="AR23985" s="64"/>
      <c r="AS23985" s="60"/>
      <c r="AT23985" s="60"/>
      <c r="AU23985" s="60"/>
      <c r="AV23985" s="60"/>
      <c r="AW23985" s="60"/>
      <c r="AX23985" s="60"/>
      <c r="AY23985" s="60"/>
      <c r="AZ23985" s="60"/>
      <c r="BA23985" s="60"/>
      <c r="BB23985" s="60"/>
      <c r="BC23985" s="61"/>
    </row>
    <row r="23986" spans="43:55">
      <c r="AQ23986" s="64"/>
      <c r="AR23986" s="64"/>
      <c r="AS23986" s="60"/>
      <c r="AT23986" s="60"/>
      <c r="AU23986" s="60"/>
      <c r="AV23986" s="60"/>
      <c r="AW23986" s="60"/>
      <c r="AX23986" s="60"/>
      <c r="AY23986" s="60"/>
      <c r="AZ23986" s="60"/>
      <c r="BA23986" s="60"/>
      <c r="BB23986" s="60"/>
      <c r="BC23986" s="61"/>
    </row>
    <row r="23987" spans="43:55">
      <c r="AQ23987" s="64"/>
      <c r="AR23987" s="64"/>
      <c r="AS23987" s="60"/>
      <c r="AT23987" s="60"/>
      <c r="AU23987" s="60"/>
      <c r="AV23987" s="60"/>
      <c r="AW23987" s="60"/>
      <c r="AX23987" s="60"/>
      <c r="AY23987" s="60"/>
      <c r="AZ23987" s="60"/>
      <c r="BA23987" s="60"/>
      <c r="BB23987" s="60"/>
      <c r="BC23987" s="61"/>
    </row>
    <row r="23988" spans="43:55">
      <c r="AQ23988" s="64"/>
      <c r="AR23988" s="64"/>
      <c r="AS23988" s="60"/>
      <c r="AT23988" s="60"/>
      <c r="AU23988" s="60"/>
      <c r="AV23988" s="60"/>
      <c r="AW23988" s="60"/>
      <c r="AX23988" s="60"/>
      <c r="AY23988" s="60"/>
      <c r="AZ23988" s="60"/>
      <c r="BA23988" s="60"/>
      <c r="BB23988" s="60"/>
      <c r="BC23988" s="61"/>
    </row>
    <row r="23989" spans="43:55">
      <c r="AQ23989" s="64"/>
      <c r="AR23989" s="64"/>
      <c r="AS23989" s="60"/>
      <c r="AT23989" s="60"/>
      <c r="AU23989" s="60"/>
      <c r="AV23989" s="60"/>
      <c r="AW23989" s="60"/>
      <c r="AX23989" s="60"/>
      <c r="AY23989" s="60"/>
      <c r="AZ23989" s="60"/>
      <c r="BA23989" s="60"/>
      <c r="BB23989" s="60"/>
      <c r="BC23989" s="61"/>
    </row>
    <row r="23990" spans="43:55">
      <c r="AQ23990" s="64"/>
      <c r="AR23990" s="64"/>
      <c r="AS23990" s="60"/>
      <c r="AT23990" s="60"/>
      <c r="AU23990" s="60"/>
      <c r="AV23990" s="60"/>
      <c r="AW23990" s="60"/>
      <c r="AX23990" s="60"/>
      <c r="AY23990" s="60"/>
      <c r="AZ23990" s="60"/>
      <c r="BA23990" s="60"/>
      <c r="BB23990" s="60"/>
      <c r="BC23990" s="61"/>
    </row>
    <row r="23991" spans="43:55">
      <c r="AQ23991" s="64"/>
      <c r="AR23991" s="64"/>
      <c r="AS23991" s="60"/>
      <c r="AT23991" s="60"/>
      <c r="AU23991" s="60"/>
      <c r="AV23991" s="60"/>
      <c r="AW23991" s="60"/>
      <c r="AX23991" s="60"/>
      <c r="AY23991" s="60"/>
      <c r="AZ23991" s="60"/>
      <c r="BA23991" s="60"/>
      <c r="BB23991" s="60"/>
      <c r="BC23991" s="61"/>
    </row>
    <row r="23992" spans="43:55">
      <c r="AQ23992" s="64"/>
      <c r="AR23992" s="64"/>
      <c r="AS23992" s="60"/>
      <c r="AT23992" s="60"/>
      <c r="AU23992" s="60"/>
      <c r="AV23992" s="60"/>
      <c r="AW23992" s="60"/>
      <c r="AX23992" s="60"/>
      <c r="AY23992" s="60"/>
      <c r="AZ23992" s="60"/>
      <c r="BA23992" s="60"/>
      <c r="BB23992" s="60"/>
      <c r="BC23992" s="61"/>
    </row>
    <row r="23993" spans="43:55">
      <c r="AQ23993" s="64"/>
      <c r="AR23993" s="64"/>
      <c r="AS23993" s="60"/>
      <c r="AT23993" s="60"/>
      <c r="AU23993" s="60"/>
      <c r="AV23993" s="60"/>
      <c r="AW23993" s="60"/>
      <c r="AX23993" s="60"/>
      <c r="AY23993" s="60"/>
      <c r="AZ23993" s="60"/>
      <c r="BA23993" s="60"/>
      <c r="BB23993" s="60"/>
      <c r="BC23993" s="61"/>
    </row>
    <row r="23994" spans="43:55">
      <c r="AQ23994" s="64"/>
      <c r="AR23994" s="64"/>
      <c r="AS23994" s="60"/>
      <c r="AT23994" s="60"/>
      <c r="AU23994" s="60"/>
      <c r="AV23994" s="60"/>
      <c r="AW23994" s="60"/>
      <c r="AX23994" s="60"/>
      <c r="AY23994" s="60"/>
      <c r="AZ23994" s="60"/>
      <c r="BA23994" s="60"/>
      <c r="BB23994" s="60"/>
      <c r="BC23994" s="61"/>
    </row>
    <row r="23995" spans="43:55">
      <c r="AQ23995" s="64"/>
      <c r="AR23995" s="64"/>
      <c r="AS23995" s="60"/>
      <c r="AT23995" s="60"/>
      <c r="AU23995" s="60"/>
      <c r="AV23995" s="60"/>
      <c r="AW23995" s="60"/>
      <c r="AX23995" s="60"/>
      <c r="AY23995" s="60"/>
      <c r="AZ23995" s="60"/>
      <c r="BA23995" s="60"/>
      <c r="BB23995" s="60"/>
      <c r="BC23995" s="61"/>
    </row>
    <row r="23996" spans="43:55">
      <c r="AQ23996" s="64"/>
      <c r="AR23996" s="64"/>
      <c r="AS23996" s="60"/>
      <c r="AT23996" s="60"/>
      <c r="AU23996" s="60"/>
      <c r="AV23996" s="60"/>
      <c r="AW23996" s="60"/>
      <c r="AX23996" s="60"/>
      <c r="AY23996" s="60"/>
      <c r="AZ23996" s="60"/>
      <c r="BA23996" s="60"/>
      <c r="BB23996" s="60"/>
      <c r="BC23996" s="61"/>
    </row>
    <row r="23997" spans="43:55">
      <c r="AQ23997" s="64"/>
      <c r="AR23997" s="64"/>
      <c r="AS23997" s="60"/>
      <c r="AT23997" s="60"/>
      <c r="AU23997" s="60"/>
      <c r="AV23997" s="60"/>
      <c r="AW23997" s="60"/>
      <c r="AX23997" s="60"/>
      <c r="AY23997" s="60"/>
      <c r="AZ23997" s="60"/>
      <c r="BA23997" s="60"/>
      <c r="BB23997" s="60"/>
      <c r="BC23997" s="61"/>
    </row>
    <row r="23998" spans="43:55">
      <c r="AQ23998" s="64"/>
      <c r="AR23998" s="64"/>
      <c r="AS23998" s="60"/>
      <c r="AT23998" s="60"/>
      <c r="AU23998" s="60"/>
      <c r="AV23998" s="60"/>
      <c r="AW23998" s="60"/>
      <c r="AX23998" s="60"/>
      <c r="AY23998" s="60"/>
      <c r="AZ23998" s="60"/>
      <c r="BA23998" s="60"/>
      <c r="BB23998" s="60"/>
      <c r="BC23998" s="61"/>
    </row>
    <row r="23999" spans="43:55">
      <c r="AQ23999" s="64"/>
      <c r="AR23999" s="64"/>
      <c r="AS23999" s="60"/>
      <c r="AT23999" s="60"/>
      <c r="AU23999" s="60"/>
      <c r="AV23999" s="60"/>
      <c r="AW23999" s="60"/>
      <c r="AX23999" s="60"/>
      <c r="AY23999" s="60"/>
      <c r="AZ23999" s="60"/>
      <c r="BA23999" s="60"/>
      <c r="BB23999" s="60"/>
      <c r="BC23999" s="61"/>
    </row>
    <row r="24000" spans="43:55">
      <c r="AQ24000" s="64"/>
      <c r="AR24000" s="64"/>
      <c r="AS24000" s="60"/>
      <c r="AT24000" s="60"/>
      <c r="AU24000" s="60"/>
      <c r="AV24000" s="60"/>
      <c r="AW24000" s="60"/>
      <c r="AX24000" s="60"/>
      <c r="AY24000" s="60"/>
      <c r="AZ24000" s="60"/>
      <c r="BA24000" s="60"/>
      <c r="BB24000" s="60"/>
      <c r="BC24000" s="61"/>
    </row>
    <row r="24001" spans="43:55">
      <c r="AQ24001" s="64"/>
      <c r="AR24001" s="64"/>
      <c r="AS24001" s="60"/>
      <c r="AT24001" s="60"/>
      <c r="AU24001" s="60"/>
      <c r="AV24001" s="60"/>
      <c r="AW24001" s="60"/>
      <c r="AX24001" s="60"/>
      <c r="AY24001" s="60"/>
      <c r="AZ24001" s="60"/>
      <c r="BA24001" s="60"/>
      <c r="BB24001" s="60"/>
      <c r="BC24001" s="61"/>
    </row>
    <row r="24002" spans="43:55">
      <c r="AQ24002" s="64"/>
      <c r="AR24002" s="64"/>
      <c r="AS24002" s="60"/>
      <c r="AT24002" s="60"/>
      <c r="AU24002" s="60"/>
      <c r="AV24002" s="60"/>
      <c r="AW24002" s="60"/>
      <c r="AX24002" s="60"/>
      <c r="AY24002" s="60"/>
      <c r="AZ24002" s="60"/>
      <c r="BA24002" s="60"/>
      <c r="BB24002" s="60"/>
      <c r="BC24002" s="61"/>
    </row>
    <row r="24003" spans="43:55">
      <c r="AQ24003" s="64"/>
      <c r="AR24003" s="64"/>
      <c r="AS24003" s="60"/>
      <c r="AT24003" s="60"/>
      <c r="AU24003" s="60"/>
      <c r="AV24003" s="60"/>
      <c r="AW24003" s="60"/>
      <c r="AX24003" s="60"/>
      <c r="AY24003" s="60"/>
      <c r="AZ24003" s="60"/>
      <c r="BA24003" s="60"/>
      <c r="BB24003" s="60"/>
      <c r="BC24003" s="61"/>
    </row>
    <row r="24004" spans="43:55">
      <c r="AQ24004" s="64"/>
      <c r="AR24004" s="64"/>
      <c r="AS24004" s="60"/>
      <c r="AT24004" s="60"/>
      <c r="AU24004" s="60"/>
      <c r="AV24004" s="60"/>
      <c r="AW24004" s="60"/>
      <c r="AX24004" s="60"/>
      <c r="AY24004" s="60"/>
      <c r="AZ24004" s="60"/>
      <c r="BA24004" s="60"/>
      <c r="BB24004" s="60"/>
      <c r="BC24004" s="61"/>
    </row>
    <row r="24005" spans="43:55">
      <c r="AQ24005" s="64"/>
      <c r="AR24005" s="64"/>
      <c r="AS24005" s="60"/>
      <c r="AT24005" s="60"/>
      <c r="AU24005" s="60"/>
      <c r="AV24005" s="60"/>
      <c r="AW24005" s="60"/>
      <c r="AX24005" s="60"/>
      <c r="AY24005" s="60"/>
      <c r="AZ24005" s="60"/>
      <c r="BA24005" s="60"/>
      <c r="BB24005" s="60"/>
      <c r="BC24005" s="61"/>
    </row>
    <row r="24006" spans="43:55">
      <c r="AQ24006" s="64"/>
      <c r="AR24006" s="64"/>
      <c r="AS24006" s="60"/>
      <c r="AT24006" s="60"/>
      <c r="AU24006" s="60"/>
      <c r="AV24006" s="60"/>
      <c r="AW24006" s="60"/>
      <c r="AX24006" s="60"/>
      <c r="AY24006" s="60"/>
      <c r="AZ24006" s="60"/>
      <c r="BA24006" s="60"/>
      <c r="BB24006" s="60"/>
      <c r="BC24006" s="61"/>
    </row>
    <row r="24007" spans="43:55">
      <c r="AQ24007" s="64"/>
      <c r="AR24007" s="64"/>
      <c r="AS24007" s="60"/>
      <c r="AT24007" s="60"/>
      <c r="AU24007" s="60"/>
      <c r="AV24007" s="60"/>
      <c r="AW24007" s="60"/>
      <c r="AX24007" s="60"/>
      <c r="AY24007" s="60"/>
      <c r="AZ24007" s="60"/>
      <c r="BA24007" s="60"/>
      <c r="BB24007" s="60"/>
      <c r="BC24007" s="61"/>
    </row>
    <row r="24008" spans="43:55">
      <c r="AQ24008" s="64"/>
      <c r="AR24008" s="64"/>
      <c r="AS24008" s="60"/>
      <c r="AT24008" s="60"/>
      <c r="AU24008" s="60"/>
      <c r="AV24008" s="60"/>
      <c r="AW24008" s="60"/>
      <c r="AX24008" s="60"/>
      <c r="AY24008" s="60"/>
      <c r="AZ24008" s="60"/>
      <c r="BA24008" s="60"/>
      <c r="BB24008" s="60"/>
      <c r="BC24008" s="61"/>
    </row>
    <row r="24009" spans="43:55">
      <c r="AQ24009" s="64"/>
      <c r="AR24009" s="64"/>
      <c r="AS24009" s="60"/>
      <c r="AT24009" s="60"/>
      <c r="AU24009" s="60"/>
      <c r="AV24009" s="60"/>
      <c r="AW24009" s="60"/>
      <c r="AX24009" s="60"/>
      <c r="AY24009" s="60"/>
      <c r="AZ24009" s="60"/>
      <c r="BA24009" s="60"/>
      <c r="BB24009" s="60"/>
      <c r="BC24009" s="61"/>
    </row>
    <row r="24010" spans="43:55">
      <c r="AQ24010" s="64"/>
      <c r="AR24010" s="64"/>
      <c r="AS24010" s="60"/>
      <c r="AT24010" s="60"/>
      <c r="AU24010" s="60"/>
      <c r="AV24010" s="60"/>
      <c r="AW24010" s="60"/>
      <c r="AX24010" s="60"/>
      <c r="AY24010" s="60"/>
      <c r="AZ24010" s="60"/>
      <c r="BA24010" s="60"/>
      <c r="BB24010" s="60"/>
      <c r="BC24010" s="61"/>
    </row>
    <row r="24011" spans="43:55">
      <c r="AQ24011" s="64"/>
      <c r="AR24011" s="64"/>
      <c r="AS24011" s="60"/>
      <c r="AT24011" s="60"/>
      <c r="AU24011" s="60"/>
      <c r="AV24011" s="60"/>
      <c r="AW24011" s="60"/>
      <c r="AX24011" s="60"/>
      <c r="AY24011" s="60"/>
      <c r="AZ24011" s="60"/>
      <c r="BA24011" s="60"/>
      <c r="BB24011" s="60"/>
      <c r="BC24011" s="61"/>
    </row>
    <row r="24012" spans="43:55">
      <c r="AQ24012" s="64"/>
      <c r="AR24012" s="64"/>
      <c r="AS24012" s="60"/>
      <c r="AT24012" s="60"/>
      <c r="AU24012" s="60"/>
      <c r="AV24012" s="60"/>
      <c r="AW24012" s="60"/>
      <c r="AX24012" s="60"/>
      <c r="AY24012" s="60"/>
      <c r="AZ24012" s="60"/>
      <c r="BA24012" s="60"/>
      <c r="BB24012" s="60"/>
      <c r="BC24012" s="61"/>
    </row>
    <row r="24013" spans="43:55">
      <c r="AQ24013" s="64"/>
      <c r="AR24013" s="64"/>
      <c r="AS24013" s="60"/>
      <c r="AT24013" s="60"/>
      <c r="AU24013" s="60"/>
      <c r="AV24013" s="60"/>
      <c r="AW24013" s="60"/>
      <c r="AX24013" s="60"/>
      <c r="AY24013" s="60"/>
      <c r="AZ24013" s="60"/>
      <c r="BA24013" s="60"/>
      <c r="BB24013" s="60"/>
      <c r="BC24013" s="61"/>
    </row>
    <row r="24014" spans="43:55">
      <c r="AQ24014" s="64"/>
      <c r="AR24014" s="64"/>
      <c r="AS24014" s="60"/>
      <c r="AT24014" s="60"/>
      <c r="AU24014" s="60"/>
      <c r="AV24014" s="60"/>
      <c r="AW24014" s="60"/>
      <c r="AX24014" s="60"/>
      <c r="AY24014" s="60"/>
      <c r="AZ24014" s="60"/>
      <c r="BA24014" s="60"/>
      <c r="BB24014" s="60"/>
      <c r="BC24014" s="61"/>
    </row>
    <row r="24015" spans="43:55">
      <c r="AQ24015" s="64"/>
      <c r="AR24015" s="64"/>
      <c r="AS24015" s="60"/>
      <c r="AT24015" s="60"/>
      <c r="AU24015" s="60"/>
      <c r="AV24015" s="60"/>
      <c r="AW24015" s="60"/>
      <c r="AX24015" s="60"/>
      <c r="AY24015" s="60"/>
      <c r="AZ24015" s="60"/>
      <c r="BA24015" s="60"/>
      <c r="BB24015" s="60"/>
      <c r="BC24015" s="61"/>
    </row>
    <row r="24016" spans="43:55">
      <c r="AQ24016" s="64"/>
      <c r="AR24016" s="64"/>
      <c r="AS24016" s="60"/>
      <c r="AT24016" s="60"/>
      <c r="AU24016" s="60"/>
      <c r="AV24016" s="60"/>
      <c r="AW24016" s="60"/>
      <c r="AX24016" s="60"/>
      <c r="AY24016" s="60"/>
      <c r="AZ24016" s="60"/>
      <c r="BA24016" s="60"/>
      <c r="BB24016" s="60"/>
      <c r="BC24016" s="61"/>
    </row>
    <row r="24017" spans="43:55">
      <c r="AQ24017" s="64"/>
      <c r="AR24017" s="64"/>
      <c r="AS24017" s="60"/>
      <c r="AT24017" s="60"/>
      <c r="AU24017" s="60"/>
      <c r="AV24017" s="60"/>
      <c r="AW24017" s="60"/>
      <c r="AX24017" s="60"/>
      <c r="AY24017" s="60"/>
      <c r="AZ24017" s="60"/>
      <c r="BA24017" s="60"/>
      <c r="BB24017" s="60"/>
      <c r="BC24017" s="61"/>
    </row>
    <row r="24018" spans="43:55">
      <c r="AQ24018" s="64"/>
      <c r="AR24018" s="64"/>
      <c r="AS24018" s="60"/>
      <c r="AT24018" s="60"/>
      <c r="AU24018" s="60"/>
      <c r="AV24018" s="60"/>
      <c r="AW24018" s="60"/>
      <c r="AX24018" s="60"/>
      <c r="AY24018" s="60"/>
      <c r="AZ24018" s="60"/>
      <c r="BA24018" s="60"/>
      <c r="BB24018" s="60"/>
      <c r="BC24018" s="61"/>
    </row>
    <row r="24019" spans="43:55">
      <c r="AQ24019" s="64"/>
      <c r="AR24019" s="64"/>
      <c r="AS24019" s="60"/>
      <c r="AT24019" s="60"/>
      <c r="AU24019" s="60"/>
      <c r="AV24019" s="60"/>
      <c r="AW24019" s="60"/>
      <c r="AX24019" s="60"/>
      <c r="AY24019" s="60"/>
      <c r="AZ24019" s="60"/>
      <c r="BA24019" s="60"/>
      <c r="BB24019" s="60"/>
      <c r="BC24019" s="61"/>
    </row>
    <row r="24020" spans="43:55">
      <c r="AQ24020" s="64"/>
      <c r="AR24020" s="64"/>
      <c r="AS24020" s="60"/>
      <c r="AT24020" s="60"/>
      <c r="AU24020" s="60"/>
      <c r="AV24020" s="60"/>
      <c r="AW24020" s="60"/>
      <c r="AX24020" s="60"/>
      <c r="AY24020" s="60"/>
      <c r="AZ24020" s="60"/>
      <c r="BA24020" s="60"/>
      <c r="BB24020" s="60"/>
      <c r="BC24020" s="61"/>
    </row>
    <row r="24021" spans="43:55">
      <c r="AQ24021" s="64"/>
      <c r="AR24021" s="64"/>
      <c r="AS24021" s="60"/>
      <c r="AT24021" s="60"/>
      <c r="AU24021" s="60"/>
      <c r="AV24021" s="60"/>
      <c r="AW24021" s="60"/>
      <c r="AX24021" s="60"/>
      <c r="AY24021" s="60"/>
      <c r="AZ24021" s="60"/>
      <c r="BA24021" s="60"/>
      <c r="BB24021" s="60"/>
      <c r="BC24021" s="61"/>
    </row>
    <row r="24022" spans="43:55">
      <c r="AQ24022" s="64"/>
      <c r="AR24022" s="64"/>
      <c r="AS24022" s="60"/>
      <c r="AT24022" s="60"/>
      <c r="AU24022" s="60"/>
      <c r="AV24022" s="60"/>
      <c r="AW24022" s="60"/>
      <c r="AX24022" s="60"/>
      <c r="AY24022" s="60"/>
      <c r="AZ24022" s="60"/>
      <c r="BA24022" s="60"/>
      <c r="BB24022" s="60"/>
      <c r="BC24022" s="61"/>
    </row>
    <row r="24023" spans="43:55">
      <c r="AQ24023" s="64"/>
      <c r="AR24023" s="64"/>
      <c r="AS24023" s="60"/>
      <c r="AT24023" s="60"/>
      <c r="AU24023" s="60"/>
      <c r="AV24023" s="60"/>
      <c r="AW24023" s="60"/>
      <c r="AX24023" s="60"/>
      <c r="AY24023" s="60"/>
      <c r="AZ24023" s="60"/>
      <c r="BA24023" s="60"/>
      <c r="BB24023" s="60"/>
      <c r="BC24023" s="61"/>
    </row>
    <row r="24024" spans="43:55">
      <c r="AQ24024" s="64"/>
      <c r="AR24024" s="64"/>
      <c r="AS24024" s="60"/>
      <c r="AT24024" s="60"/>
      <c r="AU24024" s="60"/>
      <c r="AV24024" s="60"/>
      <c r="AW24024" s="60"/>
      <c r="AX24024" s="60"/>
      <c r="AY24024" s="60"/>
      <c r="AZ24024" s="60"/>
      <c r="BA24024" s="60"/>
      <c r="BB24024" s="60"/>
      <c r="BC24024" s="61"/>
    </row>
    <row r="24025" spans="43:55">
      <c r="AQ24025" s="64"/>
      <c r="AR24025" s="64"/>
      <c r="AS24025" s="60"/>
      <c r="AT24025" s="60"/>
      <c r="AU24025" s="60"/>
      <c r="AV24025" s="60"/>
      <c r="AW24025" s="60"/>
      <c r="AX24025" s="60"/>
      <c r="AY24025" s="60"/>
      <c r="AZ24025" s="60"/>
      <c r="BA24025" s="60"/>
      <c r="BB24025" s="60"/>
      <c r="BC24025" s="61"/>
    </row>
    <row r="24026" spans="43:55">
      <c r="AQ24026" s="64"/>
      <c r="AR24026" s="64"/>
      <c r="AS24026" s="60"/>
      <c r="AT24026" s="60"/>
      <c r="AU24026" s="60"/>
      <c r="AV24026" s="60"/>
      <c r="AW24026" s="60"/>
      <c r="AX24026" s="60"/>
      <c r="AY24026" s="60"/>
      <c r="AZ24026" s="60"/>
      <c r="BA24026" s="60"/>
      <c r="BB24026" s="60"/>
      <c r="BC24026" s="61"/>
    </row>
    <row r="24027" spans="43:55">
      <c r="AQ24027" s="64"/>
      <c r="AR24027" s="64"/>
      <c r="AS24027" s="60"/>
      <c r="AT24027" s="60"/>
      <c r="AU24027" s="60"/>
      <c r="AV24027" s="60"/>
      <c r="AW24027" s="60"/>
      <c r="AX24027" s="60"/>
      <c r="AY24027" s="60"/>
      <c r="AZ24027" s="60"/>
      <c r="BA24027" s="60"/>
      <c r="BB24027" s="60"/>
      <c r="BC24027" s="61"/>
    </row>
    <row r="24028" spans="43:55">
      <c r="AQ24028" s="64"/>
      <c r="AR24028" s="64"/>
      <c r="AS24028" s="60"/>
      <c r="AT24028" s="60"/>
      <c r="AU24028" s="60"/>
      <c r="AV24028" s="60"/>
      <c r="AW24028" s="60"/>
      <c r="AX24028" s="60"/>
      <c r="AY24028" s="60"/>
      <c r="AZ24028" s="60"/>
      <c r="BA24028" s="60"/>
      <c r="BB24028" s="60"/>
      <c r="BC24028" s="61"/>
    </row>
    <row r="24029" spans="43:55">
      <c r="AQ24029" s="64"/>
      <c r="AR24029" s="64"/>
      <c r="AS24029" s="60"/>
      <c r="AT24029" s="60"/>
      <c r="AU24029" s="60"/>
      <c r="AV24029" s="60"/>
      <c r="AW24029" s="60"/>
      <c r="AX24029" s="60"/>
      <c r="AY24029" s="60"/>
      <c r="AZ24029" s="60"/>
      <c r="BA24029" s="60"/>
      <c r="BB24029" s="60"/>
      <c r="BC24029" s="61"/>
    </row>
    <row r="24030" spans="43:55">
      <c r="AQ24030" s="64"/>
      <c r="AR24030" s="64"/>
      <c r="AS24030" s="60"/>
      <c r="AT24030" s="60"/>
      <c r="AU24030" s="60"/>
      <c r="AV24030" s="60"/>
      <c r="AW24030" s="60"/>
      <c r="AX24030" s="60"/>
      <c r="AY24030" s="60"/>
      <c r="AZ24030" s="60"/>
      <c r="BA24030" s="60"/>
      <c r="BB24030" s="60"/>
      <c r="BC24030" s="61"/>
    </row>
    <row r="24031" spans="43:55">
      <c r="AQ24031" s="64"/>
      <c r="AR24031" s="64"/>
      <c r="AS24031" s="60"/>
      <c r="AT24031" s="60"/>
      <c r="AU24031" s="60"/>
      <c r="AV24031" s="60"/>
      <c r="AW24031" s="60"/>
      <c r="AX24031" s="60"/>
      <c r="AY24031" s="60"/>
      <c r="AZ24031" s="60"/>
      <c r="BA24031" s="60"/>
      <c r="BB24031" s="60"/>
      <c r="BC24031" s="61"/>
    </row>
    <row r="24032" spans="43:55">
      <c r="AQ24032" s="64"/>
      <c r="AR24032" s="64"/>
      <c r="AS24032" s="60"/>
      <c r="AT24032" s="60"/>
      <c r="AU24032" s="60"/>
      <c r="AV24032" s="60"/>
      <c r="AW24032" s="60"/>
      <c r="AX24032" s="60"/>
      <c r="AY24032" s="60"/>
      <c r="AZ24032" s="60"/>
      <c r="BA24032" s="60"/>
      <c r="BB24032" s="60"/>
      <c r="BC24032" s="61"/>
    </row>
    <row r="24033" spans="43:55">
      <c r="AQ24033" s="64"/>
      <c r="AR24033" s="64"/>
      <c r="AS24033" s="60"/>
      <c r="AT24033" s="60"/>
      <c r="AU24033" s="60"/>
      <c r="AV24033" s="60"/>
      <c r="AW24033" s="60"/>
      <c r="AX24033" s="60"/>
      <c r="AY24033" s="60"/>
      <c r="AZ24033" s="60"/>
      <c r="BA24033" s="60"/>
      <c r="BB24033" s="60"/>
      <c r="BC24033" s="61"/>
    </row>
    <row r="24034" spans="43:55">
      <c r="AQ24034" s="64"/>
      <c r="AR24034" s="64"/>
      <c r="AS24034" s="60"/>
      <c r="AT24034" s="60"/>
      <c r="AU24034" s="60"/>
      <c r="AV24034" s="60"/>
      <c r="AW24034" s="60"/>
      <c r="AX24034" s="60"/>
      <c r="AY24034" s="60"/>
      <c r="AZ24034" s="60"/>
      <c r="BA24034" s="60"/>
      <c r="BB24034" s="60"/>
      <c r="BC24034" s="61"/>
    </row>
    <row r="24035" spans="43:55">
      <c r="AQ24035" s="64"/>
      <c r="AR24035" s="64"/>
      <c r="AS24035" s="60"/>
      <c r="AT24035" s="60"/>
      <c r="AU24035" s="60"/>
      <c r="AV24035" s="60"/>
      <c r="AW24035" s="60"/>
      <c r="AX24035" s="60"/>
      <c r="AY24035" s="60"/>
      <c r="AZ24035" s="60"/>
      <c r="BA24035" s="60"/>
      <c r="BB24035" s="60"/>
      <c r="BC24035" s="61"/>
    </row>
    <row r="24036" spans="43:55">
      <c r="AQ24036" s="64"/>
      <c r="AR24036" s="64"/>
      <c r="AS24036" s="60"/>
      <c r="AT24036" s="60"/>
      <c r="AU24036" s="60"/>
      <c r="AV24036" s="60"/>
      <c r="AW24036" s="60"/>
      <c r="AX24036" s="60"/>
      <c r="AY24036" s="60"/>
      <c r="AZ24036" s="60"/>
      <c r="BA24036" s="60"/>
      <c r="BB24036" s="60"/>
      <c r="BC24036" s="61"/>
    </row>
    <row r="24037" spans="43:55">
      <c r="AQ24037" s="64"/>
      <c r="AR24037" s="64"/>
      <c r="AS24037" s="60"/>
      <c r="AT24037" s="60"/>
      <c r="AU24037" s="60"/>
      <c r="AV24037" s="60"/>
      <c r="AW24037" s="60"/>
      <c r="AX24037" s="60"/>
      <c r="AY24037" s="60"/>
      <c r="AZ24037" s="60"/>
      <c r="BA24037" s="60"/>
      <c r="BB24037" s="60"/>
      <c r="BC24037" s="61"/>
    </row>
    <row r="24038" spans="43:55">
      <c r="AQ24038" s="64"/>
      <c r="AR24038" s="64"/>
      <c r="AS24038" s="60"/>
      <c r="AT24038" s="60"/>
      <c r="AU24038" s="60"/>
      <c r="AV24038" s="60"/>
      <c r="AW24038" s="60"/>
      <c r="AX24038" s="60"/>
      <c r="AY24038" s="60"/>
      <c r="AZ24038" s="60"/>
      <c r="BA24038" s="60"/>
      <c r="BB24038" s="60"/>
      <c r="BC24038" s="61"/>
    </row>
    <row r="24039" spans="43:55">
      <c r="AQ24039" s="64"/>
      <c r="AR24039" s="64"/>
      <c r="AS24039" s="60"/>
      <c r="AT24039" s="60"/>
      <c r="AU24039" s="60"/>
      <c r="AV24039" s="60"/>
      <c r="AW24039" s="60"/>
      <c r="AX24039" s="60"/>
      <c r="AY24039" s="60"/>
      <c r="AZ24039" s="60"/>
      <c r="BA24039" s="60"/>
      <c r="BB24039" s="60"/>
      <c r="BC24039" s="61"/>
    </row>
    <row r="24040" spans="43:55">
      <c r="AQ24040" s="64"/>
      <c r="AR24040" s="64"/>
      <c r="AS24040" s="60"/>
      <c r="AT24040" s="60"/>
      <c r="AU24040" s="60"/>
      <c r="AV24040" s="60"/>
      <c r="AW24040" s="60"/>
      <c r="AX24040" s="60"/>
      <c r="AY24040" s="60"/>
      <c r="AZ24040" s="60"/>
      <c r="BA24040" s="60"/>
      <c r="BB24040" s="60"/>
      <c r="BC24040" s="61"/>
    </row>
    <row r="24041" spans="43:55">
      <c r="AQ24041" s="64"/>
      <c r="AR24041" s="64"/>
      <c r="AS24041" s="60"/>
      <c r="AT24041" s="60"/>
      <c r="AU24041" s="60"/>
      <c r="AV24041" s="60"/>
      <c r="AW24041" s="60"/>
      <c r="AX24041" s="60"/>
      <c r="AY24041" s="60"/>
      <c r="AZ24041" s="60"/>
      <c r="BA24041" s="60"/>
      <c r="BB24041" s="60"/>
      <c r="BC24041" s="61"/>
    </row>
    <row r="24042" spans="43:55">
      <c r="AQ24042" s="64"/>
      <c r="AR24042" s="64"/>
      <c r="AS24042" s="60"/>
      <c r="AT24042" s="60"/>
      <c r="AU24042" s="60"/>
      <c r="AV24042" s="60"/>
      <c r="AW24042" s="60"/>
      <c r="AX24042" s="60"/>
      <c r="AY24042" s="60"/>
      <c r="AZ24042" s="60"/>
      <c r="BA24042" s="60"/>
      <c r="BB24042" s="60"/>
      <c r="BC24042" s="61"/>
    </row>
    <row r="24043" spans="43:55">
      <c r="AQ24043" s="64"/>
      <c r="AR24043" s="64"/>
      <c r="AS24043" s="60"/>
      <c r="AT24043" s="60"/>
      <c r="AU24043" s="60"/>
      <c r="AV24043" s="60"/>
      <c r="AW24043" s="60"/>
      <c r="AX24043" s="60"/>
      <c r="AY24043" s="60"/>
      <c r="AZ24043" s="60"/>
      <c r="BA24043" s="60"/>
      <c r="BB24043" s="60"/>
      <c r="BC24043" s="61"/>
    </row>
    <row r="24044" spans="43:55">
      <c r="AQ24044" s="64"/>
      <c r="AR24044" s="64"/>
      <c r="AS24044" s="60"/>
      <c r="AT24044" s="60"/>
      <c r="AU24044" s="60"/>
      <c r="AV24044" s="60"/>
      <c r="AW24044" s="60"/>
      <c r="AX24044" s="60"/>
      <c r="AY24044" s="60"/>
      <c r="AZ24044" s="60"/>
      <c r="BA24044" s="60"/>
      <c r="BB24044" s="60"/>
      <c r="BC24044" s="61"/>
    </row>
    <row r="24045" spans="43:55">
      <c r="AQ24045" s="64"/>
      <c r="AR24045" s="64"/>
      <c r="AS24045" s="60"/>
      <c r="AT24045" s="60"/>
      <c r="AU24045" s="60"/>
      <c r="AV24045" s="60"/>
      <c r="AW24045" s="60"/>
      <c r="AX24045" s="60"/>
      <c r="AY24045" s="60"/>
      <c r="AZ24045" s="60"/>
      <c r="BA24045" s="60"/>
      <c r="BB24045" s="60"/>
      <c r="BC24045" s="61"/>
    </row>
    <row r="24046" spans="43:55">
      <c r="AQ24046" s="64"/>
      <c r="AR24046" s="64"/>
      <c r="AS24046" s="60"/>
      <c r="AT24046" s="60"/>
      <c r="AU24046" s="60"/>
      <c r="AV24046" s="60"/>
      <c r="AW24046" s="60"/>
      <c r="AX24046" s="60"/>
      <c r="AY24046" s="60"/>
      <c r="AZ24046" s="60"/>
      <c r="BA24046" s="60"/>
      <c r="BB24046" s="60"/>
      <c r="BC24046" s="61"/>
    </row>
    <row r="24047" spans="43:55">
      <c r="AQ24047" s="64"/>
      <c r="AR24047" s="64"/>
      <c r="AS24047" s="60"/>
      <c r="AT24047" s="60"/>
      <c r="AU24047" s="60"/>
      <c r="AV24047" s="60"/>
      <c r="AW24047" s="60"/>
      <c r="AX24047" s="60"/>
      <c r="AY24047" s="60"/>
      <c r="AZ24047" s="60"/>
      <c r="BA24047" s="60"/>
      <c r="BB24047" s="60"/>
      <c r="BC24047" s="61"/>
    </row>
    <row r="24048" spans="43:55">
      <c r="AQ24048" s="64"/>
      <c r="AR24048" s="64"/>
      <c r="AS24048" s="60"/>
      <c r="AT24048" s="60"/>
      <c r="AU24048" s="60"/>
      <c r="AV24048" s="60"/>
      <c r="AW24048" s="60"/>
      <c r="AX24048" s="60"/>
      <c r="AY24048" s="60"/>
      <c r="AZ24048" s="60"/>
      <c r="BA24048" s="60"/>
      <c r="BB24048" s="60"/>
      <c r="BC24048" s="61"/>
    </row>
    <row r="24049" spans="43:55">
      <c r="AQ24049" s="64"/>
      <c r="AR24049" s="64"/>
      <c r="AS24049" s="60"/>
      <c r="AT24049" s="60"/>
      <c r="AU24049" s="60"/>
      <c r="AV24049" s="60"/>
      <c r="AW24049" s="60"/>
      <c r="AX24049" s="60"/>
      <c r="AY24049" s="60"/>
      <c r="AZ24049" s="60"/>
      <c r="BA24049" s="60"/>
      <c r="BB24049" s="60"/>
      <c r="BC24049" s="61"/>
    </row>
    <row r="24050" spans="43:55">
      <c r="AQ24050" s="64"/>
      <c r="AR24050" s="64"/>
      <c r="AS24050" s="60"/>
      <c r="AT24050" s="60"/>
      <c r="AU24050" s="60"/>
      <c r="AV24050" s="60"/>
      <c r="AW24050" s="60"/>
      <c r="AX24050" s="60"/>
      <c r="AY24050" s="60"/>
      <c r="AZ24050" s="60"/>
      <c r="BA24050" s="60"/>
      <c r="BB24050" s="60"/>
      <c r="BC24050" s="61"/>
    </row>
    <row r="24051" spans="43:55">
      <c r="AQ24051" s="64"/>
      <c r="AR24051" s="64"/>
      <c r="AS24051" s="60"/>
      <c r="AT24051" s="60"/>
      <c r="AU24051" s="60"/>
      <c r="AV24051" s="60"/>
      <c r="AW24051" s="60"/>
      <c r="AX24051" s="60"/>
      <c r="AY24051" s="60"/>
      <c r="AZ24051" s="60"/>
      <c r="BA24051" s="60"/>
      <c r="BB24051" s="60"/>
      <c r="BC24051" s="61"/>
    </row>
    <row r="24052" spans="43:55">
      <c r="AQ24052" s="64"/>
      <c r="AR24052" s="64"/>
      <c r="AS24052" s="60"/>
      <c r="AT24052" s="60"/>
      <c r="AU24052" s="60"/>
      <c r="AV24052" s="60"/>
      <c r="AW24052" s="60"/>
      <c r="AX24052" s="60"/>
      <c r="AY24052" s="60"/>
      <c r="AZ24052" s="60"/>
      <c r="BA24052" s="60"/>
      <c r="BB24052" s="60"/>
      <c r="BC24052" s="61"/>
    </row>
    <row r="24053" spans="43:55">
      <c r="AQ24053" s="64"/>
      <c r="AR24053" s="64"/>
      <c r="AS24053" s="60"/>
      <c r="AT24053" s="60"/>
      <c r="AU24053" s="60"/>
      <c r="AV24053" s="60"/>
      <c r="AW24053" s="60"/>
      <c r="AX24053" s="60"/>
      <c r="AY24053" s="60"/>
      <c r="AZ24053" s="60"/>
      <c r="BA24053" s="60"/>
      <c r="BB24053" s="60"/>
      <c r="BC24053" s="61"/>
    </row>
    <row r="24054" spans="43:55">
      <c r="AQ24054" s="64"/>
      <c r="AR24054" s="64"/>
      <c r="AS24054" s="60"/>
      <c r="AT24054" s="60"/>
      <c r="AU24054" s="60"/>
      <c r="AV24054" s="60"/>
      <c r="AW24054" s="60"/>
      <c r="AX24054" s="60"/>
      <c r="AY24054" s="60"/>
      <c r="AZ24054" s="60"/>
      <c r="BA24054" s="60"/>
      <c r="BB24054" s="60"/>
      <c r="BC24054" s="61"/>
    </row>
    <row r="24055" spans="43:55">
      <c r="AQ24055" s="64"/>
      <c r="AR24055" s="64"/>
      <c r="AS24055" s="60"/>
      <c r="AT24055" s="60"/>
      <c r="AU24055" s="60"/>
      <c r="AV24055" s="60"/>
      <c r="AW24055" s="60"/>
      <c r="AX24055" s="60"/>
      <c r="AY24055" s="60"/>
      <c r="AZ24055" s="60"/>
      <c r="BA24055" s="60"/>
      <c r="BB24055" s="60"/>
      <c r="BC24055" s="61"/>
    </row>
    <row r="24056" spans="43:55">
      <c r="AQ24056" s="64"/>
      <c r="AR24056" s="64"/>
      <c r="AS24056" s="60"/>
      <c r="AT24056" s="60"/>
      <c r="AU24056" s="60"/>
      <c r="AV24056" s="60"/>
      <c r="AW24056" s="60"/>
      <c r="AX24056" s="60"/>
      <c r="AY24056" s="60"/>
      <c r="AZ24056" s="60"/>
      <c r="BA24056" s="60"/>
      <c r="BB24056" s="60"/>
      <c r="BC24056" s="61"/>
    </row>
    <row r="24057" spans="43:55">
      <c r="AQ24057" s="64"/>
      <c r="AR24057" s="64"/>
      <c r="AS24057" s="60"/>
      <c r="AT24057" s="60"/>
      <c r="AU24057" s="60"/>
      <c r="AV24057" s="60"/>
      <c r="AW24057" s="60"/>
      <c r="AX24057" s="60"/>
      <c r="AY24057" s="60"/>
      <c r="AZ24057" s="60"/>
      <c r="BA24057" s="60"/>
      <c r="BB24057" s="60"/>
      <c r="BC24057" s="61"/>
    </row>
    <row r="24058" spans="43:55">
      <c r="AQ24058" s="64"/>
      <c r="AR24058" s="64"/>
      <c r="AS24058" s="60"/>
      <c r="AT24058" s="60"/>
      <c r="AU24058" s="60"/>
      <c r="AV24058" s="60"/>
      <c r="AW24058" s="60"/>
      <c r="AX24058" s="60"/>
      <c r="AY24058" s="60"/>
      <c r="AZ24058" s="60"/>
      <c r="BA24058" s="60"/>
      <c r="BB24058" s="60"/>
      <c r="BC24058" s="61"/>
    </row>
    <row r="24059" spans="43:55">
      <c r="AQ24059" s="64"/>
      <c r="AR24059" s="64"/>
      <c r="AS24059" s="60"/>
      <c r="AT24059" s="60"/>
      <c r="AU24059" s="60"/>
      <c r="AV24059" s="60"/>
      <c r="AW24059" s="60"/>
      <c r="AX24059" s="60"/>
      <c r="AY24059" s="60"/>
      <c r="AZ24059" s="60"/>
      <c r="BA24059" s="60"/>
      <c r="BB24059" s="60"/>
      <c r="BC24059" s="61"/>
    </row>
    <row r="24060" spans="43:55">
      <c r="AQ24060" s="64"/>
      <c r="AR24060" s="64"/>
      <c r="AS24060" s="60"/>
      <c r="AT24060" s="60"/>
      <c r="AU24060" s="60"/>
      <c r="AV24060" s="60"/>
      <c r="AW24060" s="60"/>
      <c r="AX24060" s="60"/>
      <c r="AY24060" s="60"/>
      <c r="AZ24060" s="60"/>
      <c r="BA24060" s="60"/>
      <c r="BB24060" s="60"/>
      <c r="BC24060" s="61"/>
    </row>
    <row r="24061" spans="43:55">
      <c r="AQ24061" s="64"/>
      <c r="AR24061" s="64"/>
      <c r="AS24061" s="60"/>
      <c r="AT24061" s="60"/>
      <c r="AU24061" s="60"/>
      <c r="AV24061" s="60"/>
      <c r="AW24061" s="60"/>
      <c r="AX24061" s="60"/>
      <c r="AY24061" s="60"/>
      <c r="AZ24061" s="60"/>
      <c r="BA24061" s="60"/>
      <c r="BB24061" s="60"/>
      <c r="BC24061" s="61"/>
    </row>
    <row r="24062" spans="43:55">
      <c r="AQ24062" s="64"/>
      <c r="AR24062" s="64"/>
      <c r="AS24062" s="60"/>
      <c r="AT24062" s="60"/>
      <c r="AU24062" s="60"/>
      <c r="AV24062" s="60"/>
      <c r="AW24062" s="60"/>
      <c r="AX24062" s="60"/>
      <c r="AY24062" s="60"/>
      <c r="AZ24062" s="60"/>
      <c r="BA24062" s="60"/>
      <c r="BB24062" s="60"/>
      <c r="BC24062" s="61"/>
    </row>
    <row r="24063" spans="43:55">
      <c r="AQ24063" s="64"/>
      <c r="AR24063" s="64"/>
      <c r="AS24063" s="60"/>
      <c r="AT24063" s="60"/>
      <c r="AU24063" s="60"/>
      <c r="AV24063" s="60"/>
      <c r="AW24063" s="60"/>
      <c r="AX24063" s="60"/>
      <c r="AY24063" s="60"/>
      <c r="AZ24063" s="60"/>
      <c r="BA24063" s="60"/>
      <c r="BB24063" s="60"/>
      <c r="BC24063" s="61"/>
    </row>
    <row r="24064" spans="43:55">
      <c r="AQ24064" s="64"/>
      <c r="AR24064" s="64"/>
      <c r="AS24064" s="60"/>
      <c r="AT24064" s="60"/>
      <c r="AU24064" s="60"/>
      <c r="AV24064" s="60"/>
      <c r="AW24064" s="60"/>
      <c r="AX24064" s="60"/>
      <c r="AY24064" s="60"/>
      <c r="AZ24064" s="60"/>
      <c r="BA24064" s="60"/>
      <c r="BB24064" s="60"/>
      <c r="BC24064" s="61"/>
    </row>
    <row r="24065" spans="43:55">
      <c r="AQ24065" s="64"/>
      <c r="AR24065" s="64"/>
      <c r="AS24065" s="60"/>
      <c r="AT24065" s="60"/>
      <c r="AU24065" s="60"/>
      <c r="AV24065" s="60"/>
      <c r="AW24065" s="60"/>
      <c r="AX24065" s="60"/>
      <c r="AY24065" s="60"/>
      <c r="AZ24065" s="60"/>
      <c r="BA24065" s="60"/>
      <c r="BB24065" s="60"/>
      <c r="BC24065" s="61"/>
    </row>
    <row r="24066" spans="43:55">
      <c r="AQ24066" s="64"/>
      <c r="AR24066" s="64"/>
      <c r="AS24066" s="60"/>
      <c r="AT24066" s="60"/>
      <c r="AU24066" s="60"/>
      <c r="AV24066" s="60"/>
      <c r="AW24066" s="60"/>
      <c r="AX24066" s="60"/>
      <c r="AY24066" s="60"/>
      <c r="AZ24066" s="60"/>
      <c r="BA24066" s="60"/>
      <c r="BB24066" s="60"/>
      <c r="BC24066" s="61"/>
    </row>
    <row r="24067" spans="43:55">
      <c r="AQ24067" s="64"/>
      <c r="AR24067" s="64"/>
      <c r="AS24067" s="60"/>
      <c r="AT24067" s="60"/>
      <c r="AU24067" s="60"/>
      <c r="AV24067" s="60"/>
      <c r="AW24067" s="60"/>
      <c r="AX24067" s="60"/>
      <c r="AY24067" s="60"/>
      <c r="AZ24067" s="60"/>
      <c r="BA24067" s="60"/>
      <c r="BB24067" s="60"/>
      <c r="BC24067" s="61"/>
    </row>
    <row r="24068" spans="43:55">
      <c r="AQ24068" s="64"/>
      <c r="AR24068" s="64"/>
      <c r="AS24068" s="60"/>
      <c r="AT24068" s="60"/>
      <c r="AU24068" s="60"/>
      <c r="AV24068" s="60"/>
      <c r="AW24068" s="60"/>
      <c r="AX24068" s="60"/>
      <c r="AY24068" s="60"/>
      <c r="AZ24068" s="60"/>
      <c r="BA24068" s="60"/>
      <c r="BB24068" s="60"/>
      <c r="BC24068" s="61"/>
    </row>
    <row r="24069" spans="43:55">
      <c r="AQ24069" s="64"/>
      <c r="AR24069" s="64"/>
      <c r="AS24069" s="60"/>
      <c r="AT24069" s="60"/>
      <c r="AU24069" s="60"/>
      <c r="AV24069" s="60"/>
      <c r="AW24069" s="60"/>
      <c r="AX24069" s="60"/>
      <c r="AY24069" s="60"/>
      <c r="AZ24069" s="60"/>
      <c r="BA24069" s="60"/>
      <c r="BB24069" s="60"/>
      <c r="BC24069" s="61"/>
    </row>
    <row r="24070" spans="43:55">
      <c r="AQ24070" s="64"/>
      <c r="AR24070" s="64"/>
      <c r="AS24070" s="60"/>
      <c r="AT24070" s="60"/>
      <c r="AU24070" s="60"/>
      <c r="AV24070" s="60"/>
      <c r="AW24070" s="60"/>
      <c r="AX24070" s="60"/>
      <c r="AY24070" s="60"/>
      <c r="AZ24070" s="60"/>
      <c r="BA24070" s="60"/>
      <c r="BB24070" s="60"/>
      <c r="BC24070" s="61"/>
    </row>
    <row r="24071" spans="43:55">
      <c r="AQ24071" s="64"/>
      <c r="AR24071" s="64"/>
      <c r="AS24071" s="60"/>
      <c r="AT24071" s="60"/>
      <c r="AU24071" s="60"/>
      <c r="AV24071" s="60"/>
      <c r="AW24071" s="60"/>
      <c r="AX24071" s="60"/>
      <c r="AY24071" s="60"/>
      <c r="AZ24071" s="60"/>
      <c r="BA24071" s="60"/>
      <c r="BB24071" s="60"/>
      <c r="BC24071" s="61"/>
    </row>
    <row r="24072" spans="43:55">
      <c r="AQ24072" s="64"/>
      <c r="AR24072" s="64"/>
      <c r="AS24072" s="60"/>
      <c r="AT24072" s="60"/>
      <c r="AU24072" s="60"/>
      <c r="AV24072" s="60"/>
      <c r="AW24072" s="60"/>
      <c r="AX24072" s="60"/>
      <c r="AY24072" s="60"/>
      <c r="AZ24072" s="60"/>
      <c r="BA24072" s="60"/>
      <c r="BB24072" s="60"/>
      <c r="BC24072" s="61"/>
    </row>
    <row r="24073" spans="43:55">
      <c r="AQ24073" s="64"/>
      <c r="AR24073" s="64"/>
      <c r="AS24073" s="60"/>
      <c r="AT24073" s="60"/>
      <c r="AU24073" s="60"/>
      <c r="AV24073" s="60"/>
      <c r="AW24073" s="60"/>
      <c r="AX24073" s="60"/>
      <c r="AY24073" s="60"/>
      <c r="AZ24073" s="60"/>
      <c r="BA24073" s="60"/>
      <c r="BB24073" s="60"/>
      <c r="BC24073" s="61"/>
    </row>
    <row r="24074" spans="43:55">
      <c r="AQ24074" s="64"/>
      <c r="AR24074" s="64"/>
      <c r="AS24074" s="60"/>
      <c r="AT24074" s="60"/>
      <c r="AU24074" s="60"/>
      <c r="AV24074" s="60"/>
      <c r="AW24074" s="60"/>
      <c r="AX24074" s="60"/>
      <c r="AY24074" s="60"/>
      <c r="AZ24074" s="60"/>
      <c r="BA24074" s="60"/>
      <c r="BB24074" s="60"/>
      <c r="BC24074" s="61"/>
    </row>
    <row r="24075" spans="43:55">
      <c r="AQ24075" s="64"/>
      <c r="AR24075" s="64"/>
      <c r="AS24075" s="60"/>
      <c r="AT24075" s="60"/>
      <c r="AU24075" s="60"/>
      <c r="AV24075" s="60"/>
      <c r="AW24075" s="60"/>
      <c r="AX24075" s="60"/>
      <c r="AY24075" s="60"/>
      <c r="AZ24075" s="60"/>
      <c r="BA24075" s="60"/>
      <c r="BB24075" s="60"/>
      <c r="BC24075" s="61"/>
    </row>
    <row r="24076" spans="43:55">
      <c r="AQ24076" s="64"/>
      <c r="AR24076" s="64"/>
      <c r="AS24076" s="60"/>
      <c r="AT24076" s="60"/>
      <c r="AU24076" s="60"/>
      <c r="AV24076" s="60"/>
      <c r="AW24076" s="60"/>
      <c r="AX24076" s="60"/>
      <c r="AY24076" s="60"/>
      <c r="AZ24076" s="60"/>
      <c r="BA24076" s="60"/>
      <c r="BB24076" s="60"/>
      <c r="BC24076" s="61"/>
    </row>
    <row r="24077" spans="43:55">
      <c r="AQ24077" s="64"/>
      <c r="AR24077" s="64"/>
      <c r="AS24077" s="60"/>
      <c r="AT24077" s="60"/>
      <c r="AU24077" s="60"/>
      <c r="AV24077" s="60"/>
      <c r="AW24077" s="60"/>
      <c r="AX24077" s="60"/>
      <c r="AY24077" s="60"/>
      <c r="AZ24077" s="60"/>
      <c r="BA24077" s="60"/>
      <c r="BB24077" s="60"/>
      <c r="BC24077" s="61"/>
    </row>
    <row r="24078" spans="43:55">
      <c r="AQ24078" s="64"/>
      <c r="AR24078" s="64"/>
      <c r="AS24078" s="60"/>
      <c r="AT24078" s="60"/>
      <c r="AU24078" s="60"/>
      <c r="AV24078" s="60"/>
      <c r="AW24078" s="60"/>
      <c r="AX24078" s="60"/>
      <c r="AY24078" s="60"/>
      <c r="AZ24078" s="60"/>
      <c r="BA24078" s="60"/>
      <c r="BB24078" s="60"/>
      <c r="BC24078" s="61"/>
    </row>
    <row r="24079" spans="43:55">
      <c r="AQ24079" s="64"/>
      <c r="AR24079" s="64"/>
      <c r="AS24079" s="60"/>
      <c r="AT24079" s="60"/>
      <c r="AU24079" s="60"/>
      <c r="AV24079" s="60"/>
      <c r="AW24079" s="60"/>
      <c r="AX24079" s="60"/>
      <c r="AY24079" s="60"/>
      <c r="AZ24079" s="60"/>
      <c r="BA24079" s="60"/>
      <c r="BB24079" s="60"/>
      <c r="BC24079" s="61"/>
    </row>
    <row r="24080" spans="43:55">
      <c r="AQ24080" s="64"/>
      <c r="AR24080" s="64"/>
      <c r="AS24080" s="60"/>
      <c r="AT24080" s="60"/>
      <c r="AU24080" s="60"/>
      <c r="AV24080" s="60"/>
      <c r="AW24080" s="60"/>
      <c r="AX24080" s="60"/>
      <c r="AY24080" s="60"/>
      <c r="AZ24080" s="60"/>
      <c r="BA24080" s="60"/>
      <c r="BB24080" s="60"/>
      <c r="BC24080" s="61"/>
    </row>
    <row r="24081" spans="43:55">
      <c r="AQ24081" s="64"/>
      <c r="AR24081" s="64"/>
      <c r="AS24081" s="60"/>
      <c r="AT24081" s="60"/>
      <c r="AU24081" s="60"/>
      <c r="AV24081" s="60"/>
      <c r="AW24081" s="60"/>
      <c r="AX24081" s="60"/>
      <c r="AY24081" s="60"/>
      <c r="AZ24081" s="60"/>
      <c r="BA24081" s="60"/>
      <c r="BB24081" s="60"/>
      <c r="BC24081" s="61"/>
    </row>
    <row r="24082" spans="43:55">
      <c r="AQ24082" s="64"/>
      <c r="AR24082" s="64"/>
      <c r="AS24082" s="60"/>
      <c r="AT24082" s="60"/>
      <c r="AU24082" s="60"/>
      <c r="AV24082" s="60"/>
      <c r="AW24082" s="60"/>
      <c r="AX24082" s="60"/>
      <c r="AY24082" s="60"/>
      <c r="AZ24082" s="60"/>
      <c r="BA24082" s="60"/>
      <c r="BB24082" s="60"/>
      <c r="BC24082" s="61"/>
    </row>
    <row r="24083" spans="43:55">
      <c r="AQ24083" s="64"/>
      <c r="AR24083" s="64"/>
      <c r="AS24083" s="60"/>
      <c r="AT24083" s="60"/>
      <c r="AU24083" s="60"/>
      <c r="AV24083" s="60"/>
      <c r="AW24083" s="60"/>
      <c r="AX24083" s="60"/>
      <c r="AY24083" s="60"/>
      <c r="AZ24083" s="60"/>
      <c r="BA24083" s="60"/>
      <c r="BB24083" s="60"/>
      <c r="BC24083" s="61"/>
    </row>
    <row r="24084" spans="43:55">
      <c r="AQ24084" s="64"/>
      <c r="AR24084" s="64"/>
      <c r="AS24084" s="60"/>
      <c r="AT24084" s="60"/>
      <c r="AU24084" s="60"/>
      <c r="AV24084" s="60"/>
      <c r="AW24084" s="60"/>
      <c r="AX24084" s="60"/>
      <c r="AY24084" s="60"/>
      <c r="AZ24084" s="60"/>
      <c r="BA24084" s="60"/>
      <c r="BB24084" s="60"/>
      <c r="BC24084" s="61"/>
    </row>
    <row r="24085" spans="43:55">
      <c r="AQ24085" s="64"/>
      <c r="AR24085" s="64"/>
      <c r="AS24085" s="60"/>
      <c r="AT24085" s="60"/>
      <c r="AU24085" s="60"/>
      <c r="AV24085" s="60"/>
      <c r="AW24085" s="60"/>
      <c r="AX24085" s="60"/>
      <c r="AY24085" s="60"/>
      <c r="AZ24085" s="60"/>
      <c r="BA24085" s="60"/>
      <c r="BB24085" s="60"/>
      <c r="BC24085" s="61"/>
    </row>
    <row r="24086" spans="43:55">
      <c r="AQ24086" s="64"/>
      <c r="AR24086" s="64"/>
      <c r="AS24086" s="60"/>
      <c r="AT24086" s="60"/>
      <c r="AU24086" s="60"/>
      <c r="AV24086" s="60"/>
      <c r="AW24086" s="60"/>
      <c r="AX24086" s="60"/>
      <c r="AY24086" s="60"/>
      <c r="AZ24086" s="60"/>
      <c r="BA24086" s="60"/>
      <c r="BB24086" s="60"/>
      <c r="BC24086" s="61"/>
    </row>
    <row r="24087" spans="43:55">
      <c r="AQ24087" s="64"/>
      <c r="AR24087" s="64"/>
      <c r="AS24087" s="60"/>
      <c r="AT24087" s="60"/>
      <c r="AU24087" s="60"/>
      <c r="AV24087" s="60"/>
      <c r="AW24087" s="60"/>
      <c r="AX24087" s="60"/>
      <c r="AY24087" s="60"/>
      <c r="AZ24087" s="60"/>
      <c r="BA24087" s="60"/>
      <c r="BB24087" s="60"/>
      <c r="BC24087" s="61"/>
    </row>
    <row r="24088" spans="43:55">
      <c r="AQ24088" s="64"/>
      <c r="AR24088" s="64"/>
      <c r="AS24088" s="60"/>
      <c r="AT24088" s="60"/>
      <c r="AU24088" s="60"/>
      <c r="AV24088" s="60"/>
      <c r="AW24088" s="60"/>
      <c r="AX24088" s="60"/>
      <c r="AY24088" s="60"/>
      <c r="AZ24088" s="60"/>
      <c r="BA24088" s="60"/>
      <c r="BB24088" s="60"/>
      <c r="BC24088" s="61"/>
    </row>
    <row r="24089" spans="43:55">
      <c r="AQ24089" s="64"/>
      <c r="AR24089" s="64"/>
      <c r="AS24089" s="60"/>
      <c r="AT24089" s="60"/>
      <c r="AU24089" s="60"/>
      <c r="AV24089" s="60"/>
      <c r="AW24089" s="60"/>
      <c r="AX24089" s="60"/>
      <c r="AY24089" s="60"/>
      <c r="AZ24089" s="60"/>
      <c r="BA24089" s="60"/>
      <c r="BB24089" s="60"/>
      <c r="BC24089" s="61"/>
    </row>
    <row r="24090" spans="43:55">
      <c r="AQ24090" s="64"/>
      <c r="AR24090" s="64"/>
      <c r="AS24090" s="60"/>
      <c r="AT24090" s="60"/>
      <c r="AU24090" s="60"/>
      <c r="AV24090" s="60"/>
      <c r="AW24090" s="60"/>
      <c r="AX24090" s="60"/>
      <c r="AY24090" s="60"/>
      <c r="AZ24090" s="60"/>
      <c r="BA24090" s="60"/>
      <c r="BB24090" s="60"/>
      <c r="BC24090" s="61"/>
    </row>
    <row r="24091" spans="43:55">
      <c r="AQ24091" s="64"/>
      <c r="AR24091" s="64"/>
      <c r="AS24091" s="60"/>
      <c r="AT24091" s="60"/>
      <c r="AU24091" s="60"/>
      <c r="AV24091" s="60"/>
      <c r="AW24091" s="60"/>
      <c r="AX24091" s="60"/>
      <c r="AY24091" s="60"/>
      <c r="AZ24091" s="60"/>
      <c r="BA24091" s="60"/>
      <c r="BB24091" s="60"/>
      <c r="BC24091" s="61"/>
    </row>
    <row r="24092" spans="43:55">
      <c r="AQ24092" s="64"/>
      <c r="AR24092" s="64"/>
      <c r="AS24092" s="60"/>
      <c r="AT24092" s="60"/>
      <c r="AU24092" s="60"/>
      <c r="AV24092" s="60"/>
      <c r="AW24092" s="60"/>
      <c r="AX24092" s="60"/>
      <c r="AY24092" s="60"/>
      <c r="AZ24092" s="60"/>
      <c r="BA24092" s="60"/>
      <c r="BB24092" s="60"/>
      <c r="BC24092" s="61"/>
    </row>
    <row r="24093" spans="43:55">
      <c r="AQ24093" s="64"/>
      <c r="AR24093" s="64"/>
      <c r="AS24093" s="60"/>
      <c r="AT24093" s="60"/>
      <c r="AU24093" s="60"/>
      <c r="AV24093" s="60"/>
      <c r="AW24093" s="60"/>
      <c r="AX24093" s="60"/>
      <c r="AY24093" s="60"/>
      <c r="AZ24093" s="60"/>
      <c r="BA24093" s="60"/>
      <c r="BB24093" s="60"/>
      <c r="BC24093" s="61"/>
    </row>
    <row r="24094" spans="43:55">
      <c r="AQ24094" s="64"/>
      <c r="AR24094" s="64"/>
      <c r="AS24094" s="60"/>
      <c r="AT24094" s="60"/>
      <c r="AU24094" s="60"/>
      <c r="AV24094" s="60"/>
      <c r="AW24094" s="60"/>
      <c r="AX24094" s="60"/>
      <c r="AY24094" s="60"/>
      <c r="AZ24094" s="60"/>
      <c r="BA24094" s="60"/>
      <c r="BB24094" s="60"/>
      <c r="BC24094" s="61"/>
    </row>
    <row r="24095" spans="43:55">
      <c r="AQ24095" s="64"/>
      <c r="AR24095" s="64"/>
      <c r="AS24095" s="60"/>
      <c r="AT24095" s="60"/>
      <c r="AU24095" s="60"/>
      <c r="AV24095" s="60"/>
      <c r="AW24095" s="60"/>
      <c r="AX24095" s="60"/>
      <c r="AY24095" s="60"/>
      <c r="AZ24095" s="60"/>
      <c r="BA24095" s="60"/>
      <c r="BB24095" s="60"/>
      <c r="BC24095" s="61"/>
    </row>
    <row r="24096" spans="43:55">
      <c r="AQ24096" s="64"/>
      <c r="AR24096" s="64"/>
      <c r="AS24096" s="60"/>
      <c r="AT24096" s="60"/>
      <c r="AU24096" s="60"/>
      <c r="AV24096" s="60"/>
      <c r="AW24096" s="60"/>
      <c r="AX24096" s="60"/>
      <c r="AY24096" s="60"/>
      <c r="AZ24096" s="60"/>
      <c r="BA24096" s="60"/>
      <c r="BB24096" s="60"/>
      <c r="BC24096" s="61"/>
    </row>
    <row r="24097" spans="43:55">
      <c r="AQ24097" s="64"/>
      <c r="AR24097" s="64"/>
      <c r="AS24097" s="60"/>
      <c r="AT24097" s="60"/>
      <c r="AU24097" s="60"/>
      <c r="AV24097" s="60"/>
      <c r="AW24097" s="60"/>
      <c r="AX24097" s="60"/>
      <c r="AY24097" s="60"/>
      <c r="AZ24097" s="60"/>
      <c r="BA24097" s="60"/>
      <c r="BB24097" s="60"/>
      <c r="BC24097" s="61"/>
    </row>
    <row r="24098" spans="43:55">
      <c r="AQ24098" s="64"/>
      <c r="AR24098" s="64"/>
      <c r="AS24098" s="60"/>
      <c r="AT24098" s="60"/>
      <c r="AU24098" s="60"/>
      <c r="AV24098" s="60"/>
      <c r="AW24098" s="60"/>
      <c r="AX24098" s="60"/>
      <c r="AY24098" s="60"/>
      <c r="AZ24098" s="60"/>
      <c r="BA24098" s="60"/>
      <c r="BB24098" s="60"/>
      <c r="BC24098" s="61"/>
    </row>
    <row r="24099" spans="43:55">
      <c r="AQ24099" s="64"/>
      <c r="AR24099" s="64"/>
      <c r="AS24099" s="60"/>
      <c r="AT24099" s="60"/>
      <c r="AU24099" s="60"/>
      <c r="AV24099" s="60"/>
      <c r="AW24099" s="60"/>
      <c r="AX24099" s="60"/>
      <c r="AY24099" s="60"/>
      <c r="AZ24099" s="60"/>
      <c r="BA24099" s="60"/>
      <c r="BB24099" s="60"/>
      <c r="BC24099" s="61"/>
    </row>
    <row r="24100" spans="43:55">
      <c r="AQ24100" s="64"/>
      <c r="AR24100" s="64"/>
      <c r="AS24100" s="60"/>
      <c r="AT24100" s="60"/>
      <c r="AU24100" s="60"/>
      <c r="AV24100" s="60"/>
      <c r="AW24100" s="60"/>
      <c r="AX24100" s="60"/>
      <c r="AY24100" s="60"/>
      <c r="AZ24100" s="60"/>
      <c r="BA24100" s="60"/>
      <c r="BB24100" s="60"/>
      <c r="BC24100" s="61"/>
    </row>
    <row r="24101" spans="43:55">
      <c r="AQ24101" s="64"/>
      <c r="AR24101" s="64"/>
      <c r="AS24101" s="60"/>
      <c r="AT24101" s="60"/>
      <c r="AU24101" s="60"/>
      <c r="AV24101" s="60"/>
      <c r="AW24101" s="60"/>
      <c r="AX24101" s="60"/>
      <c r="AY24101" s="60"/>
      <c r="AZ24101" s="60"/>
      <c r="BA24101" s="60"/>
      <c r="BB24101" s="60"/>
      <c r="BC24101" s="61"/>
    </row>
    <row r="24102" spans="43:55">
      <c r="AQ24102" s="64"/>
      <c r="AR24102" s="64"/>
      <c r="AS24102" s="60"/>
      <c r="AT24102" s="60"/>
      <c r="AU24102" s="60"/>
      <c r="AV24102" s="60"/>
      <c r="AW24102" s="60"/>
      <c r="AX24102" s="60"/>
      <c r="AY24102" s="60"/>
      <c r="AZ24102" s="60"/>
      <c r="BA24102" s="60"/>
      <c r="BB24102" s="60"/>
      <c r="BC24102" s="61"/>
    </row>
    <row r="24103" spans="43:55">
      <c r="AQ24103" s="64"/>
      <c r="AR24103" s="64"/>
      <c r="AS24103" s="60"/>
      <c r="AT24103" s="60"/>
      <c r="AU24103" s="60"/>
      <c r="AV24103" s="60"/>
      <c r="AW24103" s="60"/>
      <c r="AX24103" s="60"/>
      <c r="AY24103" s="60"/>
      <c r="AZ24103" s="60"/>
      <c r="BA24103" s="60"/>
      <c r="BB24103" s="60"/>
      <c r="BC24103" s="61"/>
    </row>
    <row r="24104" spans="43:55">
      <c r="AQ24104" s="64"/>
      <c r="AR24104" s="64"/>
      <c r="AS24104" s="60"/>
      <c r="AT24104" s="60"/>
      <c r="AU24104" s="60"/>
      <c r="AV24104" s="60"/>
      <c r="AW24104" s="60"/>
      <c r="AX24104" s="60"/>
      <c r="AY24104" s="60"/>
      <c r="AZ24104" s="60"/>
      <c r="BA24104" s="60"/>
      <c r="BB24104" s="60"/>
      <c r="BC24104" s="61"/>
    </row>
    <row r="24105" spans="43:55">
      <c r="AQ24105" s="64"/>
      <c r="AR24105" s="64"/>
      <c r="AS24105" s="60"/>
      <c r="AT24105" s="60"/>
      <c r="AU24105" s="60"/>
      <c r="AV24105" s="60"/>
      <c r="AW24105" s="60"/>
      <c r="AX24105" s="60"/>
      <c r="AY24105" s="60"/>
      <c r="AZ24105" s="60"/>
      <c r="BA24105" s="60"/>
      <c r="BB24105" s="60"/>
      <c r="BC24105" s="61"/>
    </row>
    <row r="24106" spans="43:55">
      <c r="AQ24106" s="64"/>
      <c r="AR24106" s="64"/>
      <c r="AS24106" s="60"/>
      <c r="AT24106" s="60"/>
      <c r="AU24106" s="60"/>
      <c r="AV24106" s="60"/>
      <c r="AW24106" s="60"/>
      <c r="AX24106" s="60"/>
      <c r="AY24106" s="60"/>
      <c r="AZ24106" s="60"/>
      <c r="BA24106" s="60"/>
      <c r="BB24106" s="60"/>
      <c r="BC24106" s="61"/>
    </row>
    <row r="24107" spans="43:55">
      <c r="AQ24107" s="64"/>
      <c r="AR24107" s="64"/>
      <c r="AS24107" s="60"/>
      <c r="AT24107" s="60"/>
      <c r="AU24107" s="60"/>
      <c r="AV24107" s="60"/>
      <c r="AW24107" s="60"/>
      <c r="AX24107" s="60"/>
      <c r="AY24107" s="60"/>
      <c r="AZ24107" s="60"/>
      <c r="BA24107" s="60"/>
      <c r="BB24107" s="60"/>
      <c r="BC24107" s="61"/>
    </row>
    <row r="24108" spans="43:55">
      <c r="AQ24108" s="64"/>
      <c r="AR24108" s="64"/>
      <c r="AS24108" s="60"/>
      <c r="AT24108" s="60"/>
      <c r="AU24108" s="60"/>
      <c r="AV24108" s="60"/>
      <c r="AW24108" s="60"/>
      <c r="AX24108" s="60"/>
      <c r="AY24108" s="60"/>
      <c r="AZ24108" s="60"/>
      <c r="BA24108" s="60"/>
      <c r="BB24108" s="60"/>
      <c r="BC24108" s="61"/>
    </row>
    <row r="24109" spans="43:55">
      <c r="AQ24109" s="64"/>
      <c r="AR24109" s="64"/>
      <c r="AS24109" s="60"/>
      <c r="AT24109" s="60"/>
      <c r="AU24109" s="60"/>
      <c r="AV24109" s="60"/>
      <c r="AW24109" s="60"/>
      <c r="AX24109" s="60"/>
      <c r="AY24109" s="60"/>
      <c r="AZ24109" s="60"/>
      <c r="BA24109" s="60"/>
      <c r="BB24109" s="60"/>
      <c r="BC24109" s="61"/>
    </row>
    <row r="24110" spans="43:55">
      <c r="AQ24110" s="64"/>
      <c r="AR24110" s="64"/>
      <c r="AS24110" s="60"/>
      <c r="AT24110" s="60"/>
      <c r="AU24110" s="60"/>
      <c r="AV24110" s="60"/>
      <c r="AW24110" s="60"/>
      <c r="AX24110" s="60"/>
      <c r="AY24110" s="60"/>
      <c r="AZ24110" s="60"/>
      <c r="BA24110" s="60"/>
      <c r="BB24110" s="60"/>
      <c r="BC24110" s="61"/>
    </row>
    <row r="24111" spans="43:55">
      <c r="AQ24111" s="64"/>
      <c r="AR24111" s="64"/>
      <c r="AS24111" s="60"/>
      <c r="AT24111" s="60"/>
      <c r="AU24111" s="60"/>
      <c r="AV24111" s="60"/>
      <c r="AW24111" s="60"/>
      <c r="AX24111" s="60"/>
      <c r="AY24111" s="60"/>
      <c r="AZ24111" s="60"/>
      <c r="BA24111" s="60"/>
      <c r="BB24111" s="60"/>
      <c r="BC24111" s="61"/>
    </row>
    <row r="24112" spans="43:55">
      <c r="AQ24112" s="64"/>
      <c r="AR24112" s="64"/>
      <c r="AS24112" s="60"/>
      <c r="AT24112" s="60"/>
      <c r="AU24112" s="60"/>
      <c r="AV24112" s="60"/>
      <c r="AW24112" s="60"/>
      <c r="AX24112" s="60"/>
      <c r="AY24112" s="60"/>
      <c r="AZ24112" s="60"/>
      <c r="BA24112" s="60"/>
      <c r="BB24112" s="60"/>
      <c r="BC24112" s="61"/>
    </row>
    <row r="24113" spans="43:55">
      <c r="AQ24113" s="64"/>
      <c r="AR24113" s="64"/>
      <c r="AS24113" s="60"/>
      <c r="AT24113" s="60"/>
      <c r="AU24113" s="60"/>
      <c r="AV24113" s="60"/>
      <c r="AW24113" s="60"/>
      <c r="AX24113" s="60"/>
      <c r="AY24113" s="60"/>
      <c r="AZ24113" s="60"/>
      <c r="BA24113" s="60"/>
      <c r="BB24113" s="60"/>
      <c r="BC24113" s="61"/>
    </row>
    <row r="24114" spans="43:55">
      <c r="AQ24114" s="64"/>
      <c r="AR24114" s="64"/>
      <c r="AS24114" s="60"/>
      <c r="AT24114" s="60"/>
      <c r="AU24114" s="60"/>
      <c r="AV24114" s="60"/>
      <c r="AW24114" s="60"/>
      <c r="AX24114" s="60"/>
      <c r="AY24114" s="60"/>
      <c r="AZ24114" s="60"/>
      <c r="BA24114" s="60"/>
      <c r="BB24114" s="60"/>
      <c r="BC24114" s="61"/>
    </row>
    <row r="24115" spans="43:55">
      <c r="AQ24115" s="64"/>
      <c r="AR24115" s="64"/>
      <c r="AS24115" s="60"/>
      <c r="AT24115" s="60"/>
      <c r="AU24115" s="60"/>
      <c r="AV24115" s="60"/>
      <c r="AW24115" s="60"/>
      <c r="AX24115" s="60"/>
      <c r="AY24115" s="60"/>
      <c r="AZ24115" s="60"/>
      <c r="BA24115" s="60"/>
      <c r="BB24115" s="60"/>
      <c r="BC24115" s="61"/>
    </row>
    <row r="24116" spans="43:55">
      <c r="AQ24116" s="64"/>
      <c r="AR24116" s="64"/>
      <c r="AS24116" s="60"/>
      <c r="AT24116" s="60"/>
      <c r="AU24116" s="60"/>
      <c r="AV24116" s="60"/>
      <c r="AW24116" s="60"/>
      <c r="AX24116" s="60"/>
      <c r="AY24116" s="60"/>
      <c r="AZ24116" s="60"/>
      <c r="BA24116" s="60"/>
      <c r="BB24116" s="60"/>
      <c r="BC24116" s="61"/>
    </row>
    <row r="24117" spans="43:55">
      <c r="AQ24117" s="64"/>
      <c r="AR24117" s="64"/>
      <c r="AS24117" s="60"/>
      <c r="AT24117" s="60"/>
      <c r="AU24117" s="60"/>
      <c r="AV24117" s="60"/>
      <c r="AW24117" s="60"/>
      <c r="AX24117" s="60"/>
      <c r="AY24117" s="60"/>
      <c r="AZ24117" s="60"/>
      <c r="BA24117" s="60"/>
      <c r="BB24117" s="60"/>
      <c r="BC24117" s="61"/>
    </row>
    <row r="24118" spans="43:55">
      <c r="AQ24118" s="64"/>
      <c r="AR24118" s="64"/>
      <c r="AS24118" s="60"/>
      <c r="AT24118" s="60"/>
      <c r="AU24118" s="60"/>
      <c r="AV24118" s="60"/>
      <c r="AW24118" s="60"/>
      <c r="AX24118" s="60"/>
      <c r="AY24118" s="60"/>
      <c r="AZ24118" s="60"/>
      <c r="BA24118" s="60"/>
      <c r="BB24118" s="60"/>
      <c r="BC24118" s="61"/>
    </row>
    <row r="24119" spans="43:55">
      <c r="AQ24119" s="64"/>
      <c r="AR24119" s="64"/>
      <c r="AS24119" s="60"/>
      <c r="AT24119" s="60"/>
      <c r="AU24119" s="60"/>
      <c r="AV24119" s="60"/>
      <c r="AW24119" s="60"/>
      <c r="AX24119" s="60"/>
      <c r="AY24119" s="60"/>
      <c r="AZ24119" s="60"/>
      <c r="BA24119" s="60"/>
      <c r="BB24119" s="60"/>
      <c r="BC24119" s="61"/>
    </row>
    <row r="24120" spans="43:55">
      <c r="AQ24120" s="64"/>
      <c r="AR24120" s="64"/>
      <c r="AS24120" s="60"/>
      <c r="AT24120" s="60"/>
      <c r="AU24120" s="60"/>
      <c r="AV24120" s="60"/>
      <c r="AW24120" s="60"/>
      <c r="AX24120" s="60"/>
      <c r="AY24120" s="60"/>
      <c r="AZ24120" s="60"/>
      <c r="BA24120" s="60"/>
      <c r="BB24120" s="60"/>
      <c r="BC24120" s="61"/>
    </row>
    <row r="24121" spans="43:55">
      <c r="AQ24121" s="64"/>
      <c r="AR24121" s="64"/>
      <c r="AS24121" s="60"/>
      <c r="AT24121" s="60"/>
      <c r="AU24121" s="60"/>
      <c r="AV24121" s="60"/>
      <c r="AW24121" s="60"/>
      <c r="AX24121" s="60"/>
      <c r="AY24121" s="60"/>
      <c r="AZ24121" s="60"/>
      <c r="BA24121" s="60"/>
      <c r="BB24121" s="60"/>
      <c r="BC24121" s="61"/>
    </row>
    <row r="24122" spans="43:55">
      <c r="AQ24122" s="64"/>
      <c r="AR24122" s="64"/>
      <c r="AS24122" s="60"/>
      <c r="AT24122" s="60"/>
      <c r="AU24122" s="60"/>
      <c r="AV24122" s="60"/>
      <c r="AW24122" s="60"/>
      <c r="AX24122" s="60"/>
      <c r="AY24122" s="60"/>
      <c r="AZ24122" s="60"/>
      <c r="BA24122" s="60"/>
      <c r="BB24122" s="60"/>
      <c r="BC24122" s="61"/>
    </row>
    <row r="24123" spans="43:55">
      <c r="AQ24123" s="64"/>
      <c r="AR24123" s="64"/>
      <c r="AS24123" s="60"/>
      <c r="AT24123" s="60"/>
      <c r="AU24123" s="60"/>
      <c r="AV24123" s="60"/>
      <c r="AW24123" s="60"/>
      <c r="AX24123" s="60"/>
      <c r="AY24123" s="60"/>
      <c r="AZ24123" s="60"/>
      <c r="BA24123" s="60"/>
      <c r="BB24123" s="60"/>
      <c r="BC24123" s="61"/>
    </row>
    <row r="24124" spans="43:55">
      <c r="AQ24124" s="64"/>
      <c r="AR24124" s="64"/>
      <c r="AS24124" s="60"/>
      <c r="AT24124" s="60"/>
      <c r="AU24124" s="60"/>
      <c r="AV24124" s="60"/>
      <c r="AW24124" s="60"/>
      <c r="AX24124" s="60"/>
      <c r="AY24124" s="60"/>
      <c r="AZ24124" s="60"/>
      <c r="BA24124" s="60"/>
      <c r="BB24124" s="60"/>
      <c r="BC24124" s="61"/>
    </row>
    <row r="24125" spans="43:55">
      <c r="AQ24125" s="64"/>
      <c r="AR24125" s="64"/>
      <c r="AS24125" s="60"/>
      <c r="AT24125" s="60"/>
      <c r="AU24125" s="60"/>
      <c r="AV24125" s="60"/>
      <c r="AW24125" s="60"/>
      <c r="AX24125" s="60"/>
      <c r="AY24125" s="60"/>
      <c r="AZ24125" s="60"/>
      <c r="BA24125" s="60"/>
      <c r="BB24125" s="60"/>
      <c r="BC24125" s="61"/>
    </row>
    <row r="24126" spans="43:55">
      <c r="AQ24126" s="64"/>
      <c r="AR24126" s="64"/>
      <c r="AS24126" s="60"/>
      <c r="AT24126" s="60"/>
      <c r="AU24126" s="60"/>
      <c r="AV24126" s="60"/>
      <c r="AW24126" s="60"/>
      <c r="AX24126" s="60"/>
      <c r="AY24126" s="60"/>
      <c r="AZ24126" s="60"/>
      <c r="BA24126" s="60"/>
      <c r="BB24126" s="60"/>
      <c r="BC24126" s="61"/>
    </row>
    <row r="24127" spans="43:55">
      <c r="AQ24127" s="64"/>
      <c r="AR24127" s="64"/>
      <c r="AS24127" s="60"/>
      <c r="AT24127" s="60"/>
      <c r="AU24127" s="60"/>
      <c r="AV24127" s="60"/>
      <c r="AW24127" s="60"/>
      <c r="AX24127" s="60"/>
      <c r="AY24127" s="60"/>
      <c r="AZ24127" s="60"/>
      <c r="BA24127" s="60"/>
      <c r="BB24127" s="60"/>
      <c r="BC24127" s="61"/>
    </row>
    <row r="24128" spans="43:55">
      <c r="AQ24128" s="64"/>
      <c r="AR24128" s="64"/>
      <c r="AS24128" s="60"/>
      <c r="AT24128" s="60"/>
      <c r="AU24128" s="60"/>
      <c r="AV24128" s="60"/>
      <c r="AW24128" s="60"/>
      <c r="AX24128" s="60"/>
      <c r="AY24128" s="60"/>
      <c r="AZ24128" s="60"/>
      <c r="BA24128" s="60"/>
      <c r="BB24128" s="60"/>
      <c r="BC24128" s="61"/>
    </row>
    <row r="24129" spans="43:55">
      <c r="AQ24129" s="64"/>
      <c r="AR24129" s="64"/>
      <c r="AS24129" s="60"/>
      <c r="AT24129" s="60"/>
      <c r="AU24129" s="60"/>
      <c r="AV24129" s="60"/>
      <c r="AW24129" s="60"/>
      <c r="AX24129" s="60"/>
      <c r="AY24129" s="60"/>
      <c r="AZ24129" s="60"/>
      <c r="BA24129" s="60"/>
      <c r="BB24129" s="60"/>
      <c r="BC24129" s="61"/>
    </row>
    <row r="24130" spans="43:55">
      <c r="AQ24130" s="64"/>
      <c r="AR24130" s="64"/>
      <c r="AS24130" s="60"/>
      <c r="AT24130" s="60"/>
      <c r="AU24130" s="60"/>
      <c r="AV24130" s="60"/>
      <c r="AW24130" s="60"/>
      <c r="AX24130" s="60"/>
      <c r="AY24130" s="60"/>
      <c r="AZ24130" s="60"/>
      <c r="BA24130" s="60"/>
      <c r="BB24130" s="60"/>
      <c r="BC24130" s="61"/>
    </row>
    <row r="24131" spans="43:55">
      <c r="AQ24131" s="64"/>
      <c r="AR24131" s="64"/>
      <c r="AS24131" s="60"/>
      <c r="AT24131" s="60"/>
      <c r="AU24131" s="60"/>
      <c r="AV24131" s="60"/>
      <c r="AW24131" s="60"/>
      <c r="AX24131" s="60"/>
      <c r="AY24131" s="60"/>
      <c r="AZ24131" s="60"/>
      <c r="BA24131" s="60"/>
      <c r="BB24131" s="60"/>
      <c r="BC24131" s="61"/>
    </row>
    <row r="24132" spans="43:55">
      <c r="AQ24132" s="64"/>
      <c r="AR24132" s="64"/>
      <c r="AS24132" s="60"/>
      <c r="AT24132" s="60"/>
      <c r="AU24132" s="60"/>
      <c r="AV24132" s="60"/>
      <c r="AW24132" s="60"/>
      <c r="AX24132" s="60"/>
      <c r="AY24132" s="60"/>
      <c r="AZ24132" s="60"/>
      <c r="BA24132" s="60"/>
      <c r="BB24132" s="60"/>
      <c r="BC24132" s="61"/>
    </row>
    <row r="24133" spans="43:55">
      <c r="AQ24133" s="64"/>
      <c r="AR24133" s="64"/>
      <c r="AS24133" s="60"/>
      <c r="AT24133" s="60"/>
      <c r="AU24133" s="60"/>
      <c r="AV24133" s="60"/>
      <c r="AW24133" s="60"/>
      <c r="AX24133" s="60"/>
      <c r="AY24133" s="60"/>
      <c r="AZ24133" s="60"/>
      <c r="BA24133" s="60"/>
      <c r="BB24133" s="60"/>
      <c r="BC24133" s="61"/>
    </row>
    <row r="24134" spans="43:55">
      <c r="AQ24134" s="64"/>
      <c r="AR24134" s="64"/>
      <c r="AS24134" s="60"/>
      <c r="AT24134" s="60"/>
      <c r="AU24134" s="60"/>
      <c r="AV24134" s="60"/>
      <c r="AW24134" s="60"/>
      <c r="AX24134" s="60"/>
      <c r="AY24134" s="60"/>
      <c r="AZ24134" s="60"/>
      <c r="BA24134" s="60"/>
      <c r="BB24134" s="60"/>
      <c r="BC24134" s="61"/>
    </row>
    <row r="24135" spans="43:55">
      <c r="AQ24135" s="64"/>
      <c r="AR24135" s="64"/>
      <c r="AS24135" s="60"/>
      <c r="AT24135" s="60"/>
      <c r="AU24135" s="60"/>
      <c r="AV24135" s="60"/>
      <c r="AW24135" s="60"/>
      <c r="AX24135" s="60"/>
      <c r="AY24135" s="60"/>
      <c r="AZ24135" s="60"/>
      <c r="BA24135" s="60"/>
      <c r="BB24135" s="60"/>
      <c r="BC24135" s="61"/>
    </row>
    <row r="24136" spans="43:55">
      <c r="AQ24136" s="64"/>
      <c r="AR24136" s="64"/>
      <c r="AS24136" s="60"/>
      <c r="AT24136" s="60"/>
      <c r="AU24136" s="60"/>
      <c r="AV24136" s="60"/>
      <c r="AW24136" s="60"/>
      <c r="AX24136" s="60"/>
      <c r="AY24136" s="60"/>
      <c r="AZ24136" s="60"/>
      <c r="BA24136" s="60"/>
      <c r="BB24136" s="60"/>
      <c r="BC24136" s="61"/>
    </row>
    <row r="24137" spans="43:55">
      <c r="AQ24137" s="64"/>
      <c r="AR24137" s="64"/>
      <c r="AS24137" s="60"/>
      <c r="AT24137" s="60"/>
      <c r="AU24137" s="60"/>
      <c r="AV24137" s="60"/>
      <c r="AW24137" s="60"/>
      <c r="AX24137" s="60"/>
      <c r="AY24137" s="60"/>
      <c r="AZ24137" s="60"/>
      <c r="BA24137" s="60"/>
      <c r="BB24137" s="60"/>
      <c r="BC24137" s="61"/>
    </row>
    <row r="24138" spans="43:55">
      <c r="AQ24138" s="64"/>
      <c r="AR24138" s="64"/>
      <c r="AS24138" s="60"/>
      <c r="AT24138" s="60"/>
      <c r="AU24138" s="60"/>
      <c r="AV24138" s="60"/>
      <c r="AW24138" s="60"/>
      <c r="AX24138" s="60"/>
      <c r="AY24138" s="60"/>
      <c r="AZ24138" s="60"/>
      <c r="BA24138" s="60"/>
      <c r="BB24138" s="60"/>
      <c r="BC24138" s="61"/>
    </row>
    <row r="24139" spans="43:55">
      <c r="AQ24139" s="64"/>
      <c r="AR24139" s="64"/>
      <c r="AS24139" s="60"/>
      <c r="AT24139" s="60"/>
      <c r="AU24139" s="60"/>
      <c r="AV24139" s="60"/>
      <c r="AW24139" s="60"/>
      <c r="AX24139" s="60"/>
      <c r="AY24139" s="60"/>
      <c r="AZ24139" s="60"/>
      <c r="BA24139" s="60"/>
      <c r="BB24139" s="60"/>
      <c r="BC24139" s="61"/>
    </row>
    <row r="24140" spans="43:55">
      <c r="AQ24140" s="64"/>
      <c r="AR24140" s="64"/>
      <c r="AS24140" s="60"/>
      <c r="AT24140" s="60"/>
      <c r="AU24140" s="60"/>
      <c r="AV24140" s="60"/>
      <c r="AW24140" s="60"/>
      <c r="AX24140" s="60"/>
      <c r="AY24140" s="60"/>
      <c r="AZ24140" s="60"/>
      <c r="BA24140" s="60"/>
      <c r="BB24140" s="60"/>
      <c r="BC24140" s="61"/>
    </row>
    <row r="24141" spans="43:55">
      <c r="AQ24141" s="64"/>
      <c r="AR24141" s="64"/>
      <c r="AS24141" s="60"/>
      <c r="AT24141" s="60"/>
      <c r="AU24141" s="60"/>
      <c r="AV24141" s="60"/>
      <c r="AW24141" s="60"/>
      <c r="AX24141" s="60"/>
      <c r="AY24141" s="60"/>
      <c r="AZ24141" s="60"/>
      <c r="BA24141" s="60"/>
      <c r="BB24141" s="60"/>
      <c r="BC24141" s="61"/>
    </row>
    <row r="24142" spans="43:55">
      <c r="AQ24142" s="64"/>
      <c r="AR24142" s="64"/>
      <c r="AS24142" s="60"/>
      <c r="AT24142" s="60"/>
      <c r="AU24142" s="60"/>
      <c r="AV24142" s="60"/>
      <c r="AW24142" s="60"/>
      <c r="AX24142" s="60"/>
      <c r="AY24142" s="60"/>
      <c r="AZ24142" s="60"/>
      <c r="BA24142" s="60"/>
      <c r="BB24142" s="60"/>
      <c r="BC24142" s="61"/>
    </row>
    <row r="24143" spans="43:55">
      <c r="AQ24143" s="64"/>
      <c r="AR24143" s="64"/>
      <c r="AS24143" s="60"/>
      <c r="AT24143" s="60"/>
      <c r="AU24143" s="60"/>
      <c r="AV24143" s="60"/>
      <c r="AW24143" s="60"/>
      <c r="AX24143" s="60"/>
      <c r="AY24143" s="60"/>
      <c r="AZ24143" s="60"/>
      <c r="BA24143" s="60"/>
      <c r="BB24143" s="60"/>
      <c r="BC24143" s="61"/>
    </row>
    <row r="24144" spans="43:55">
      <c r="AQ24144" s="64"/>
      <c r="AR24144" s="64"/>
      <c r="AS24144" s="60"/>
      <c r="AT24144" s="60"/>
      <c r="AU24144" s="60"/>
      <c r="AV24144" s="60"/>
      <c r="AW24144" s="60"/>
      <c r="AX24144" s="60"/>
      <c r="AY24144" s="60"/>
      <c r="AZ24144" s="60"/>
      <c r="BA24144" s="60"/>
      <c r="BB24144" s="60"/>
      <c r="BC24144" s="61"/>
    </row>
    <row r="24145" spans="43:55">
      <c r="AQ24145" s="64"/>
      <c r="AR24145" s="64"/>
      <c r="AS24145" s="60"/>
      <c r="AT24145" s="60"/>
      <c r="AU24145" s="60"/>
      <c r="AV24145" s="60"/>
      <c r="AW24145" s="60"/>
      <c r="AX24145" s="60"/>
      <c r="AY24145" s="60"/>
      <c r="AZ24145" s="60"/>
      <c r="BA24145" s="60"/>
      <c r="BB24145" s="60"/>
      <c r="BC24145" s="61"/>
    </row>
    <row r="24146" spans="43:55">
      <c r="AQ24146" s="64"/>
      <c r="AR24146" s="64"/>
      <c r="AS24146" s="60"/>
      <c r="AT24146" s="60"/>
      <c r="AU24146" s="60"/>
      <c r="AV24146" s="60"/>
      <c r="AW24146" s="60"/>
      <c r="AX24146" s="60"/>
      <c r="AY24146" s="60"/>
      <c r="AZ24146" s="60"/>
      <c r="BA24146" s="60"/>
      <c r="BB24146" s="60"/>
      <c r="BC24146" s="61"/>
    </row>
    <row r="24147" spans="43:55">
      <c r="AQ24147" s="64"/>
      <c r="AR24147" s="64"/>
      <c r="AS24147" s="60"/>
      <c r="AT24147" s="60"/>
      <c r="AU24147" s="60"/>
      <c r="AV24147" s="60"/>
      <c r="AW24147" s="60"/>
      <c r="AX24147" s="60"/>
      <c r="AY24147" s="60"/>
      <c r="AZ24147" s="60"/>
      <c r="BA24147" s="60"/>
      <c r="BB24147" s="60"/>
      <c r="BC24147" s="61"/>
    </row>
    <row r="24148" spans="43:55">
      <c r="AQ24148" s="64"/>
      <c r="AR24148" s="64"/>
      <c r="AS24148" s="60"/>
      <c r="AT24148" s="60"/>
      <c r="AU24148" s="60"/>
      <c r="AV24148" s="60"/>
      <c r="AW24148" s="60"/>
      <c r="AX24148" s="60"/>
      <c r="AY24148" s="60"/>
      <c r="AZ24148" s="60"/>
      <c r="BA24148" s="60"/>
      <c r="BB24148" s="60"/>
      <c r="BC24148" s="61"/>
    </row>
    <row r="24149" spans="43:55">
      <c r="AQ24149" s="64"/>
      <c r="AR24149" s="64"/>
      <c r="AS24149" s="60"/>
      <c r="AT24149" s="60"/>
      <c r="AU24149" s="60"/>
      <c r="AV24149" s="60"/>
      <c r="AW24149" s="60"/>
      <c r="AX24149" s="60"/>
      <c r="AY24149" s="60"/>
      <c r="AZ24149" s="60"/>
      <c r="BA24149" s="60"/>
      <c r="BB24149" s="60"/>
      <c r="BC24149" s="61"/>
    </row>
    <row r="24150" spans="43:55">
      <c r="AQ24150" s="64"/>
      <c r="AR24150" s="64"/>
      <c r="AS24150" s="60"/>
      <c r="AT24150" s="60"/>
      <c r="AU24150" s="60"/>
      <c r="AV24150" s="60"/>
      <c r="AW24150" s="60"/>
      <c r="AX24150" s="60"/>
      <c r="AY24150" s="60"/>
      <c r="AZ24150" s="60"/>
      <c r="BA24150" s="60"/>
      <c r="BB24150" s="60"/>
      <c r="BC24150" s="61"/>
    </row>
    <row r="24151" spans="43:55">
      <c r="AQ24151" s="64"/>
      <c r="AR24151" s="64"/>
      <c r="AS24151" s="60"/>
      <c r="AT24151" s="60"/>
      <c r="AU24151" s="60"/>
      <c r="AV24151" s="60"/>
      <c r="AW24151" s="60"/>
      <c r="AX24151" s="60"/>
      <c r="AY24151" s="60"/>
      <c r="AZ24151" s="60"/>
      <c r="BA24151" s="60"/>
      <c r="BB24151" s="60"/>
      <c r="BC24151" s="61"/>
    </row>
    <row r="24152" spans="43:55">
      <c r="AQ24152" s="64"/>
      <c r="AR24152" s="64"/>
      <c r="AS24152" s="60"/>
      <c r="AT24152" s="60"/>
      <c r="AU24152" s="60"/>
      <c r="AV24152" s="60"/>
      <c r="AW24152" s="60"/>
      <c r="AX24152" s="60"/>
      <c r="AY24152" s="60"/>
      <c r="AZ24152" s="60"/>
      <c r="BA24152" s="60"/>
      <c r="BB24152" s="60"/>
      <c r="BC24152" s="61"/>
    </row>
    <row r="24153" spans="43:55">
      <c r="AQ24153" s="64"/>
      <c r="AR24153" s="64"/>
      <c r="AS24153" s="60"/>
      <c r="AT24153" s="60"/>
      <c r="AU24153" s="60"/>
      <c r="AV24153" s="60"/>
      <c r="AW24153" s="60"/>
      <c r="AX24153" s="60"/>
      <c r="AY24153" s="60"/>
      <c r="AZ24153" s="60"/>
      <c r="BA24153" s="60"/>
      <c r="BB24153" s="60"/>
      <c r="BC24153" s="61"/>
    </row>
    <row r="24154" spans="43:55">
      <c r="AQ24154" s="64"/>
      <c r="AR24154" s="64"/>
      <c r="AS24154" s="60"/>
      <c r="AT24154" s="60"/>
      <c r="AU24154" s="60"/>
      <c r="AV24154" s="60"/>
      <c r="AW24154" s="60"/>
      <c r="AX24154" s="60"/>
      <c r="AY24154" s="60"/>
      <c r="AZ24154" s="60"/>
      <c r="BA24154" s="60"/>
      <c r="BB24154" s="60"/>
      <c r="BC24154" s="61"/>
    </row>
    <row r="24155" spans="43:55">
      <c r="AQ24155" s="64"/>
      <c r="AR24155" s="64"/>
      <c r="AS24155" s="60"/>
      <c r="AT24155" s="60"/>
      <c r="AU24155" s="60"/>
      <c r="AV24155" s="60"/>
      <c r="AW24155" s="60"/>
      <c r="AX24155" s="60"/>
      <c r="AY24155" s="60"/>
      <c r="AZ24155" s="60"/>
      <c r="BA24155" s="60"/>
      <c r="BB24155" s="60"/>
      <c r="BC24155" s="61"/>
    </row>
    <row r="24156" spans="43:55">
      <c r="AQ24156" s="64"/>
      <c r="AR24156" s="64"/>
      <c r="AS24156" s="60"/>
      <c r="AT24156" s="60"/>
      <c r="AU24156" s="60"/>
      <c r="AV24156" s="60"/>
      <c r="AW24156" s="60"/>
      <c r="AX24156" s="60"/>
      <c r="AY24156" s="60"/>
      <c r="AZ24156" s="60"/>
      <c r="BA24156" s="60"/>
      <c r="BB24156" s="60"/>
      <c r="BC24156" s="61"/>
    </row>
    <row r="24157" spans="43:55">
      <c r="AQ24157" s="64"/>
      <c r="AR24157" s="64"/>
      <c r="AS24157" s="60"/>
      <c r="AT24157" s="60"/>
      <c r="AU24157" s="60"/>
      <c r="AV24157" s="60"/>
      <c r="AW24157" s="60"/>
      <c r="AX24157" s="60"/>
      <c r="AY24157" s="60"/>
      <c r="AZ24157" s="60"/>
      <c r="BA24157" s="60"/>
      <c r="BB24157" s="60"/>
      <c r="BC24157" s="61"/>
    </row>
    <row r="24158" spans="43:55">
      <c r="AQ24158" s="64"/>
      <c r="AR24158" s="64"/>
      <c r="AS24158" s="60"/>
      <c r="AT24158" s="60"/>
      <c r="AU24158" s="60"/>
      <c r="AV24158" s="60"/>
      <c r="AW24158" s="60"/>
      <c r="AX24158" s="60"/>
      <c r="AY24158" s="60"/>
      <c r="AZ24158" s="60"/>
      <c r="BA24158" s="60"/>
      <c r="BB24158" s="60"/>
      <c r="BC24158" s="61"/>
    </row>
    <row r="24159" spans="43:55">
      <c r="AQ24159" s="64"/>
      <c r="AR24159" s="64"/>
      <c r="AS24159" s="60"/>
      <c r="AT24159" s="60"/>
      <c r="AU24159" s="60"/>
      <c r="AV24159" s="60"/>
      <c r="AW24159" s="60"/>
      <c r="AX24159" s="60"/>
      <c r="AY24159" s="60"/>
      <c r="AZ24159" s="60"/>
      <c r="BA24159" s="60"/>
      <c r="BB24159" s="60"/>
      <c r="BC24159" s="61"/>
    </row>
    <row r="24160" spans="43:55">
      <c r="AQ24160" s="64"/>
      <c r="AR24160" s="64"/>
      <c r="AS24160" s="60"/>
      <c r="AT24160" s="60"/>
      <c r="AU24160" s="60"/>
      <c r="AV24160" s="60"/>
      <c r="AW24160" s="60"/>
      <c r="AX24160" s="60"/>
      <c r="AY24160" s="60"/>
      <c r="AZ24160" s="60"/>
      <c r="BA24160" s="60"/>
      <c r="BB24160" s="60"/>
      <c r="BC24160" s="61"/>
    </row>
    <row r="24161" spans="43:55">
      <c r="AQ24161" s="64"/>
      <c r="AR24161" s="64"/>
      <c r="AS24161" s="60"/>
      <c r="AT24161" s="60"/>
      <c r="AU24161" s="60"/>
      <c r="AV24161" s="60"/>
      <c r="AW24161" s="60"/>
      <c r="AX24161" s="60"/>
      <c r="AY24161" s="60"/>
      <c r="AZ24161" s="60"/>
      <c r="BA24161" s="60"/>
      <c r="BB24161" s="60"/>
      <c r="BC24161" s="61"/>
    </row>
    <row r="24162" spans="43:55">
      <c r="AQ24162" s="64"/>
      <c r="AR24162" s="64"/>
      <c r="AS24162" s="60"/>
      <c r="AT24162" s="60"/>
      <c r="AU24162" s="60"/>
      <c r="AV24162" s="60"/>
      <c r="AW24162" s="60"/>
      <c r="AX24162" s="60"/>
      <c r="AY24162" s="60"/>
      <c r="AZ24162" s="60"/>
      <c r="BA24162" s="60"/>
      <c r="BB24162" s="60"/>
      <c r="BC24162" s="61"/>
    </row>
    <row r="24163" spans="43:55">
      <c r="AQ24163" s="64"/>
      <c r="AR24163" s="64"/>
      <c r="AS24163" s="60"/>
      <c r="AT24163" s="60"/>
      <c r="AU24163" s="60"/>
      <c r="AV24163" s="60"/>
      <c r="AW24163" s="60"/>
      <c r="AX24163" s="60"/>
      <c r="AY24163" s="60"/>
      <c r="AZ24163" s="60"/>
      <c r="BA24163" s="60"/>
      <c r="BB24163" s="60"/>
      <c r="BC24163" s="61"/>
    </row>
    <row r="24164" spans="43:55">
      <c r="AQ24164" s="64"/>
      <c r="AR24164" s="64"/>
      <c r="AS24164" s="60"/>
      <c r="AT24164" s="60"/>
      <c r="AU24164" s="60"/>
      <c r="AV24164" s="60"/>
      <c r="AW24164" s="60"/>
      <c r="AX24164" s="60"/>
      <c r="AY24164" s="60"/>
      <c r="AZ24164" s="60"/>
      <c r="BA24164" s="60"/>
      <c r="BB24164" s="60"/>
      <c r="BC24164" s="61"/>
    </row>
    <row r="24165" spans="43:55">
      <c r="AQ24165" s="64"/>
      <c r="AR24165" s="64"/>
      <c r="AS24165" s="60"/>
      <c r="AT24165" s="60"/>
      <c r="AU24165" s="60"/>
      <c r="AV24165" s="60"/>
      <c r="AW24165" s="60"/>
      <c r="AX24165" s="60"/>
      <c r="AY24165" s="60"/>
      <c r="AZ24165" s="60"/>
      <c r="BA24165" s="60"/>
      <c r="BB24165" s="60"/>
      <c r="BC24165" s="61"/>
    </row>
    <row r="24166" spans="43:55">
      <c r="AQ24166" s="64"/>
      <c r="AR24166" s="64"/>
      <c r="AS24166" s="60"/>
      <c r="AT24166" s="60"/>
      <c r="AU24166" s="60"/>
      <c r="AV24166" s="60"/>
      <c r="AW24166" s="60"/>
      <c r="AX24166" s="60"/>
      <c r="AY24166" s="60"/>
      <c r="AZ24166" s="60"/>
      <c r="BA24166" s="60"/>
      <c r="BB24166" s="60"/>
      <c r="BC24166" s="61"/>
    </row>
    <row r="24167" spans="43:55">
      <c r="AQ24167" s="64"/>
      <c r="AR24167" s="64"/>
      <c r="AS24167" s="60"/>
      <c r="AT24167" s="60"/>
      <c r="AU24167" s="60"/>
      <c r="AV24167" s="60"/>
      <c r="AW24167" s="60"/>
      <c r="AX24167" s="60"/>
      <c r="AY24167" s="60"/>
      <c r="AZ24167" s="60"/>
      <c r="BA24167" s="60"/>
      <c r="BB24167" s="60"/>
      <c r="BC24167" s="61"/>
    </row>
    <row r="24168" spans="43:55">
      <c r="AQ24168" s="64"/>
      <c r="AR24168" s="64"/>
      <c r="AS24168" s="60"/>
      <c r="AT24168" s="60"/>
      <c r="AU24168" s="60"/>
      <c r="AV24168" s="60"/>
      <c r="AW24168" s="60"/>
      <c r="AX24168" s="60"/>
      <c r="AY24168" s="60"/>
      <c r="AZ24168" s="60"/>
      <c r="BA24168" s="60"/>
      <c r="BB24168" s="60"/>
      <c r="BC24168" s="61"/>
    </row>
    <row r="24169" spans="43:55">
      <c r="AQ24169" s="64"/>
      <c r="AR24169" s="64"/>
      <c r="AS24169" s="60"/>
      <c r="AT24169" s="60"/>
      <c r="AU24169" s="60"/>
      <c r="AV24169" s="60"/>
      <c r="AW24169" s="60"/>
      <c r="AX24169" s="60"/>
      <c r="AY24169" s="60"/>
      <c r="AZ24169" s="60"/>
      <c r="BA24169" s="60"/>
      <c r="BB24169" s="60"/>
      <c r="BC24169" s="61"/>
    </row>
    <row r="24170" spans="43:55">
      <c r="AQ24170" s="64"/>
      <c r="AR24170" s="64"/>
      <c r="AS24170" s="60"/>
      <c r="AT24170" s="60"/>
      <c r="AU24170" s="60"/>
      <c r="AV24170" s="60"/>
      <c r="AW24170" s="60"/>
      <c r="AX24170" s="60"/>
      <c r="AY24170" s="60"/>
      <c r="AZ24170" s="60"/>
      <c r="BA24170" s="60"/>
      <c r="BB24170" s="60"/>
      <c r="BC24170" s="61"/>
    </row>
    <row r="24171" spans="43:55">
      <c r="AQ24171" s="64"/>
      <c r="AR24171" s="64"/>
      <c r="AS24171" s="60"/>
      <c r="AT24171" s="60"/>
      <c r="AU24171" s="60"/>
      <c r="AV24171" s="60"/>
      <c r="AW24171" s="60"/>
      <c r="AX24171" s="60"/>
      <c r="AY24171" s="60"/>
      <c r="AZ24171" s="60"/>
      <c r="BA24171" s="60"/>
      <c r="BB24171" s="60"/>
      <c r="BC24171" s="61"/>
    </row>
    <row r="24172" spans="43:55">
      <c r="AQ24172" s="64"/>
      <c r="AR24172" s="64"/>
      <c r="AS24172" s="60"/>
      <c r="AT24172" s="60"/>
      <c r="AU24172" s="60"/>
      <c r="AV24172" s="60"/>
      <c r="AW24172" s="60"/>
      <c r="AX24172" s="60"/>
      <c r="AY24172" s="60"/>
      <c r="AZ24172" s="60"/>
      <c r="BA24172" s="60"/>
      <c r="BB24172" s="60"/>
      <c r="BC24172" s="61"/>
    </row>
    <row r="24173" spans="43:55">
      <c r="AQ24173" s="64"/>
      <c r="AR24173" s="64"/>
      <c r="AS24173" s="60"/>
      <c r="AT24173" s="60"/>
      <c r="AU24173" s="60"/>
      <c r="AV24173" s="60"/>
      <c r="AW24173" s="60"/>
      <c r="AX24173" s="60"/>
      <c r="AY24173" s="60"/>
      <c r="AZ24173" s="60"/>
      <c r="BA24173" s="60"/>
      <c r="BB24173" s="60"/>
      <c r="BC24173" s="61"/>
    </row>
    <row r="24174" spans="43:55">
      <c r="AQ24174" s="64"/>
      <c r="AR24174" s="64"/>
      <c r="AS24174" s="60"/>
      <c r="AT24174" s="60"/>
      <c r="AU24174" s="60"/>
      <c r="AV24174" s="60"/>
      <c r="AW24174" s="60"/>
      <c r="AX24174" s="60"/>
      <c r="AY24174" s="60"/>
      <c r="AZ24174" s="60"/>
      <c r="BA24174" s="60"/>
      <c r="BB24174" s="60"/>
      <c r="BC24174" s="61"/>
    </row>
    <row r="24175" spans="43:55">
      <c r="AQ24175" s="64"/>
      <c r="AR24175" s="64"/>
      <c r="AS24175" s="60"/>
      <c r="AT24175" s="60"/>
      <c r="AU24175" s="60"/>
      <c r="AV24175" s="60"/>
      <c r="AW24175" s="60"/>
      <c r="AX24175" s="60"/>
      <c r="AY24175" s="60"/>
      <c r="AZ24175" s="60"/>
      <c r="BA24175" s="60"/>
      <c r="BB24175" s="60"/>
      <c r="BC24175" s="61"/>
    </row>
    <row r="24176" spans="43:55">
      <c r="AQ24176" s="64"/>
      <c r="AR24176" s="64"/>
      <c r="AS24176" s="60"/>
      <c r="AT24176" s="60"/>
      <c r="AU24176" s="60"/>
      <c r="AV24176" s="60"/>
      <c r="AW24176" s="60"/>
      <c r="AX24176" s="60"/>
      <c r="AY24176" s="60"/>
      <c r="AZ24176" s="60"/>
      <c r="BA24176" s="60"/>
      <c r="BB24176" s="60"/>
      <c r="BC24176" s="61"/>
    </row>
    <row r="24177" spans="43:55">
      <c r="AQ24177" s="64"/>
      <c r="AR24177" s="64"/>
      <c r="AS24177" s="60"/>
      <c r="AT24177" s="60"/>
      <c r="AU24177" s="60"/>
      <c r="AV24177" s="60"/>
      <c r="AW24177" s="60"/>
      <c r="AX24177" s="60"/>
      <c r="AY24177" s="60"/>
      <c r="AZ24177" s="60"/>
      <c r="BA24177" s="60"/>
      <c r="BB24177" s="60"/>
      <c r="BC24177" s="61"/>
    </row>
    <row r="24178" spans="43:55">
      <c r="AQ24178" s="64"/>
      <c r="AR24178" s="64"/>
      <c r="AS24178" s="60"/>
      <c r="AT24178" s="60"/>
      <c r="AU24178" s="60"/>
      <c r="AV24178" s="60"/>
      <c r="AW24178" s="60"/>
      <c r="AX24178" s="60"/>
      <c r="AY24178" s="60"/>
      <c r="AZ24178" s="60"/>
      <c r="BA24178" s="60"/>
      <c r="BB24178" s="60"/>
      <c r="BC24178" s="61"/>
    </row>
    <row r="24179" spans="43:55">
      <c r="AQ24179" s="64"/>
      <c r="AR24179" s="64"/>
      <c r="AS24179" s="60"/>
      <c r="AT24179" s="60"/>
      <c r="AU24179" s="60"/>
      <c r="AV24179" s="60"/>
      <c r="AW24179" s="60"/>
      <c r="AX24179" s="60"/>
      <c r="AY24179" s="60"/>
      <c r="AZ24179" s="60"/>
      <c r="BA24179" s="60"/>
      <c r="BB24179" s="60"/>
      <c r="BC24179" s="61"/>
    </row>
    <row r="24180" spans="43:55">
      <c r="AQ24180" s="64"/>
      <c r="AR24180" s="64"/>
      <c r="AS24180" s="60"/>
      <c r="AT24180" s="60"/>
      <c r="AU24180" s="60"/>
      <c r="AV24180" s="60"/>
      <c r="AW24180" s="60"/>
      <c r="AX24180" s="60"/>
      <c r="AY24180" s="60"/>
      <c r="AZ24180" s="60"/>
      <c r="BA24180" s="60"/>
      <c r="BB24180" s="60"/>
      <c r="BC24180" s="61"/>
    </row>
    <row r="24181" spans="43:55">
      <c r="AQ24181" s="64"/>
      <c r="AR24181" s="64"/>
      <c r="AS24181" s="60"/>
      <c r="AT24181" s="60"/>
      <c r="AU24181" s="60"/>
      <c r="AV24181" s="60"/>
      <c r="AW24181" s="60"/>
      <c r="AX24181" s="60"/>
      <c r="AY24181" s="60"/>
      <c r="AZ24181" s="60"/>
      <c r="BA24181" s="60"/>
      <c r="BB24181" s="60"/>
      <c r="BC24181" s="61"/>
    </row>
    <row r="24182" spans="43:55">
      <c r="AQ24182" s="64"/>
      <c r="AR24182" s="64"/>
      <c r="AS24182" s="60"/>
      <c r="AT24182" s="60"/>
      <c r="AU24182" s="60"/>
      <c r="AV24182" s="60"/>
      <c r="AW24182" s="60"/>
      <c r="AX24182" s="60"/>
      <c r="AY24182" s="60"/>
      <c r="AZ24182" s="60"/>
      <c r="BA24182" s="60"/>
      <c r="BB24182" s="60"/>
      <c r="BC24182" s="61"/>
    </row>
    <row r="24183" spans="43:55">
      <c r="AQ24183" s="64"/>
      <c r="AR24183" s="64"/>
      <c r="AS24183" s="60"/>
      <c r="AT24183" s="60"/>
      <c r="AU24183" s="60"/>
      <c r="AV24183" s="60"/>
      <c r="AW24183" s="60"/>
      <c r="AX24183" s="60"/>
      <c r="AY24183" s="60"/>
      <c r="AZ24183" s="60"/>
      <c r="BA24183" s="60"/>
      <c r="BB24183" s="60"/>
      <c r="BC24183" s="61"/>
    </row>
    <row r="24184" spans="43:55">
      <c r="AQ24184" s="64"/>
      <c r="AR24184" s="64"/>
      <c r="AS24184" s="60"/>
      <c r="AT24184" s="60"/>
      <c r="AU24184" s="60"/>
      <c r="AV24184" s="60"/>
      <c r="AW24184" s="60"/>
      <c r="AX24184" s="60"/>
      <c r="AY24184" s="60"/>
      <c r="AZ24184" s="60"/>
      <c r="BA24184" s="60"/>
      <c r="BB24184" s="60"/>
      <c r="BC24184" s="61"/>
    </row>
    <row r="24185" spans="43:55">
      <c r="AQ24185" s="64"/>
      <c r="AR24185" s="64"/>
      <c r="AS24185" s="60"/>
      <c r="AT24185" s="60"/>
      <c r="AU24185" s="60"/>
      <c r="AV24185" s="60"/>
      <c r="AW24185" s="60"/>
      <c r="AX24185" s="60"/>
      <c r="AY24185" s="60"/>
      <c r="AZ24185" s="60"/>
      <c r="BA24185" s="60"/>
      <c r="BB24185" s="60"/>
      <c r="BC24185" s="61"/>
    </row>
    <row r="24186" spans="43:55">
      <c r="AQ24186" s="64"/>
      <c r="AR24186" s="64"/>
      <c r="AS24186" s="60"/>
      <c r="AT24186" s="60"/>
      <c r="AU24186" s="60"/>
      <c r="AV24186" s="60"/>
      <c r="AW24186" s="60"/>
      <c r="AX24186" s="60"/>
      <c r="AY24186" s="60"/>
      <c r="AZ24186" s="60"/>
      <c r="BA24186" s="60"/>
      <c r="BB24186" s="60"/>
      <c r="BC24186" s="61"/>
    </row>
    <row r="24187" spans="43:55">
      <c r="AQ24187" s="64"/>
      <c r="AR24187" s="64"/>
      <c r="AS24187" s="60"/>
      <c r="AT24187" s="60"/>
      <c r="AU24187" s="60"/>
      <c r="AV24187" s="60"/>
      <c r="AW24187" s="60"/>
      <c r="AX24187" s="60"/>
      <c r="AY24187" s="60"/>
      <c r="AZ24187" s="60"/>
      <c r="BA24187" s="60"/>
      <c r="BB24187" s="60"/>
      <c r="BC24187" s="61"/>
    </row>
    <row r="24188" spans="43:55">
      <c r="AQ24188" s="64"/>
      <c r="AR24188" s="64"/>
      <c r="AS24188" s="60"/>
      <c r="AT24188" s="60"/>
      <c r="AU24188" s="60"/>
      <c r="AV24188" s="60"/>
      <c r="AW24188" s="60"/>
      <c r="AX24188" s="60"/>
      <c r="AY24188" s="60"/>
      <c r="AZ24188" s="60"/>
      <c r="BA24188" s="60"/>
      <c r="BB24188" s="60"/>
      <c r="BC24188" s="61"/>
    </row>
    <row r="24189" spans="43:55">
      <c r="AQ24189" s="64"/>
      <c r="AR24189" s="64"/>
      <c r="AS24189" s="60"/>
      <c r="AT24189" s="60"/>
      <c r="AU24189" s="60"/>
      <c r="AV24189" s="60"/>
      <c r="AW24189" s="60"/>
      <c r="AX24189" s="60"/>
      <c r="AY24189" s="60"/>
      <c r="AZ24189" s="60"/>
      <c r="BA24189" s="60"/>
      <c r="BB24189" s="60"/>
      <c r="BC24189" s="61"/>
    </row>
    <row r="24190" spans="43:55">
      <c r="AQ24190" s="64"/>
      <c r="AR24190" s="64"/>
      <c r="AS24190" s="60"/>
      <c r="AT24190" s="60"/>
      <c r="AU24190" s="60"/>
      <c r="AV24190" s="60"/>
      <c r="AW24190" s="60"/>
      <c r="AX24190" s="60"/>
      <c r="AY24190" s="60"/>
      <c r="AZ24190" s="60"/>
      <c r="BA24190" s="60"/>
      <c r="BB24190" s="60"/>
      <c r="BC24190" s="61"/>
    </row>
    <row r="24191" spans="43:55">
      <c r="AQ24191" s="64"/>
      <c r="AR24191" s="64"/>
      <c r="AS24191" s="60"/>
      <c r="AT24191" s="60"/>
      <c r="AU24191" s="60"/>
      <c r="AV24191" s="60"/>
      <c r="AW24191" s="60"/>
      <c r="AX24191" s="60"/>
      <c r="AY24191" s="60"/>
      <c r="AZ24191" s="60"/>
      <c r="BA24191" s="60"/>
      <c r="BB24191" s="60"/>
      <c r="BC24191" s="61"/>
    </row>
    <row r="24192" spans="43:55">
      <c r="AQ24192" s="64"/>
      <c r="AR24192" s="64"/>
      <c r="AS24192" s="60"/>
      <c r="AT24192" s="60"/>
      <c r="AU24192" s="60"/>
      <c r="AV24192" s="60"/>
      <c r="AW24192" s="60"/>
      <c r="AX24192" s="60"/>
      <c r="AY24192" s="60"/>
      <c r="AZ24192" s="60"/>
      <c r="BA24192" s="60"/>
      <c r="BB24192" s="60"/>
      <c r="BC24192" s="61"/>
    </row>
    <row r="24193" spans="43:55">
      <c r="AQ24193" s="64"/>
      <c r="AR24193" s="64"/>
      <c r="AS24193" s="60"/>
      <c r="AT24193" s="60"/>
      <c r="AU24193" s="60"/>
      <c r="AV24193" s="60"/>
      <c r="AW24193" s="60"/>
      <c r="AX24193" s="60"/>
      <c r="AY24193" s="60"/>
      <c r="AZ24193" s="60"/>
      <c r="BA24193" s="60"/>
      <c r="BB24193" s="60"/>
      <c r="BC24193" s="61"/>
    </row>
    <row r="24194" spans="43:55">
      <c r="AQ24194" s="64"/>
      <c r="AR24194" s="64"/>
      <c r="AS24194" s="60"/>
      <c r="AT24194" s="60"/>
      <c r="AU24194" s="60"/>
      <c r="AV24194" s="60"/>
      <c r="AW24194" s="60"/>
      <c r="AX24194" s="60"/>
      <c r="AY24194" s="60"/>
      <c r="AZ24194" s="60"/>
      <c r="BA24194" s="60"/>
      <c r="BB24194" s="60"/>
      <c r="BC24194" s="61"/>
    </row>
    <row r="24195" spans="43:55">
      <c r="AQ24195" s="64"/>
      <c r="AR24195" s="64"/>
      <c r="AS24195" s="60"/>
      <c r="AT24195" s="60"/>
      <c r="AU24195" s="60"/>
      <c r="AV24195" s="60"/>
      <c r="AW24195" s="60"/>
      <c r="AX24195" s="60"/>
      <c r="AY24195" s="60"/>
      <c r="AZ24195" s="60"/>
      <c r="BA24195" s="60"/>
      <c r="BB24195" s="60"/>
      <c r="BC24195" s="61"/>
    </row>
    <row r="24196" spans="43:55">
      <c r="AQ24196" s="64"/>
      <c r="AR24196" s="64"/>
      <c r="AS24196" s="60"/>
      <c r="AT24196" s="60"/>
      <c r="AU24196" s="60"/>
      <c r="AV24196" s="60"/>
      <c r="AW24196" s="60"/>
      <c r="AX24196" s="60"/>
      <c r="AY24196" s="60"/>
      <c r="AZ24196" s="60"/>
      <c r="BA24196" s="60"/>
      <c r="BB24196" s="60"/>
      <c r="BC24196" s="61"/>
    </row>
    <row r="24197" spans="43:55">
      <c r="AQ24197" s="64"/>
      <c r="AR24197" s="64"/>
      <c r="AS24197" s="60"/>
      <c r="AT24197" s="60"/>
      <c r="AU24197" s="60"/>
      <c r="AV24197" s="60"/>
      <c r="AW24197" s="60"/>
      <c r="AX24197" s="60"/>
      <c r="AY24197" s="60"/>
      <c r="AZ24197" s="60"/>
      <c r="BA24197" s="60"/>
      <c r="BB24197" s="60"/>
      <c r="BC24197" s="61"/>
    </row>
    <row r="24198" spans="43:55">
      <c r="AQ24198" s="64"/>
      <c r="AR24198" s="64"/>
      <c r="AS24198" s="60"/>
      <c r="AT24198" s="60"/>
      <c r="AU24198" s="60"/>
      <c r="AV24198" s="60"/>
      <c r="AW24198" s="60"/>
      <c r="AX24198" s="60"/>
      <c r="AY24198" s="60"/>
      <c r="AZ24198" s="60"/>
      <c r="BA24198" s="60"/>
      <c r="BB24198" s="60"/>
      <c r="BC24198" s="61"/>
    </row>
    <row r="24199" spans="43:55">
      <c r="AQ24199" s="64"/>
      <c r="AR24199" s="64"/>
      <c r="AS24199" s="60"/>
      <c r="AT24199" s="60"/>
      <c r="AU24199" s="60"/>
      <c r="AV24199" s="60"/>
      <c r="AW24199" s="60"/>
      <c r="AX24199" s="60"/>
      <c r="AY24199" s="60"/>
      <c r="AZ24199" s="60"/>
      <c r="BA24199" s="60"/>
      <c r="BB24199" s="60"/>
      <c r="BC24199" s="61"/>
    </row>
    <row r="24200" spans="43:55">
      <c r="AQ24200" s="64"/>
      <c r="AR24200" s="64"/>
      <c r="AS24200" s="60"/>
      <c r="AT24200" s="60"/>
      <c r="AU24200" s="60"/>
      <c r="AV24200" s="60"/>
      <c r="AW24200" s="60"/>
      <c r="AX24200" s="60"/>
      <c r="AY24200" s="60"/>
      <c r="AZ24200" s="60"/>
      <c r="BA24200" s="60"/>
      <c r="BB24200" s="60"/>
      <c r="BC24200" s="61"/>
    </row>
    <row r="24201" spans="43:55">
      <c r="AQ24201" s="64"/>
      <c r="AR24201" s="64"/>
      <c r="AS24201" s="60"/>
      <c r="AT24201" s="60"/>
      <c r="AU24201" s="60"/>
      <c r="AV24201" s="60"/>
      <c r="AW24201" s="60"/>
      <c r="AX24201" s="60"/>
      <c r="AY24201" s="60"/>
      <c r="AZ24201" s="60"/>
      <c r="BA24201" s="60"/>
      <c r="BB24201" s="60"/>
      <c r="BC24201" s="61"/>
    </row>
    <row r="24202" spans="43:55">
      <c r="AQ24202" s="64"/>
      <c r="AR24202" s="64"/>
      <c r="AS24202" s="60"/>
      <c r="AT24202" s="60"/>
      <c r="AU24202" s="60"/>
      <c r="AV24202" s="60"/>
      <c r="AW24202" s="60"/>
      <c r="AX24202" s="60"/>
      <c r="AY24202" s="60"/>
      <c r="AZ24202" s="60"/>
      <c r="BA24202" s="60"/>
      <c r="BB24202" s="60"/>
      <c r="BC24202" s="61"/>
    </row>
    <row r="24203" spans="43:55">
      <c r="AQ24203" s="64"/>
      <c r="AR24203" s="64"/>
      <c r="AS24203" s="60"/>
      <c r="AT24203" s="60"/>
      <c r="AU24203" s="60"/>
      <c r="AV24203" s="60"/>
      <c r="AW24203" s="60"/>
      <c r="AX24203" s="60"/>
      <c r="AY24203" s="60"/>
      <c r="AZ24203" s="60"/>
      <c r="BA24203" s="60"/>
      <c r="BB24203" s="60"/>
      <c r="BC24203" s="61"/>
    </row>
    <row r="24204" spans="43:55">
      <c r="AQ24204" s="64"/>
      <c r="AR24204" s="64"/>
      <c r="AS24204" s="60"/>
      <c r="AT24204" s="60"/>
      <c r="AU24204" s="60"/>
      <c r="AV24204" s="60"/>
      <c r="AW24204" s="60"/>
      <c r="AX24204" s="60"/>
      <c r="AY24204" s="60"/>
      <c r="AZ24204" s="60"/>
      <c r="BA24204" s="60"/>
      <c r="BB24204" s="60"/>
      <c r="BC24204" s="61"/>
    </row>
    <row r="24205" spans="43:55">
      <c r="AQ24205" s="64"/>
      <c r="AR24205" s="64"/>
      <c r="AS24205" s="60"/>
      <c r="AT24205" s="60"/>
      <c r="AU24205" s="60"/>
      <c r="AV24205" s="60"/>
      <c r="AW24205" s="60"/>
      <c r="AX24205" s="60"/>
      <c r="AY24205" s="60"/>
      <c r="AZ24205" s="60"/>
      <c r="BA24205" s="60"/>
      <c r="BB24205" s="60"/>
      <c r="BC24205" s="61"/>
    </row>
    <row r="24206" spans="43:55">
      <c r="AQ24206" s="64"/>
      <c r="AR24206" s="64"/>
      <c r="AS24206" s="60"/>
      <c r="AT24206" s="60"/>
      <c r="AU24206" s="60"/>
      <c r="AV24206" s="60"/>
      <c r="AW24206" s="60"/>
      <c r="AX24206" s="60"/>
      <c r="AY24206" s="60"/>
      <c r="AZ24206" s="60"/>
      <c r="BA24206" s="60"/>
      <c r="BB24206" s="60"/>
      <c r="BC24206" s="61"/>
    </row>
    <row r="24207" spans="43:55">
      <c r="AQ24207" s="64"/>
      <c r="AR24207" s="64"/>
      <c r="AS24207" s="60"/>
      <c r="AT24207" s="60"/>
      <c r="AU24207" s="60"/>
      <c r="AV24207" s="60"/>
      <c r="AW24207" s="60"/>
      <c r="AX24207" s="60"/>
      <c r="AY24207" s="60"/>
      <c r="AZ24207" s="60"/>
      <c r="BA24207" s="60"/>
      <c r="BB24207" s="60"/>
      <c r="BC24207" s="61"/>
    </row>
    <row r="24208" spans="43:55">
      <c r="AQ24208" s="64"/>
      <c r="AR24208" s="64"/>
      <c r="AS24208" s="60"/>
      <c r="AT24208" s="60"/>
      <c r="AU24208" s="60"/>
      <c r="AV24208" s="60"/>
      <c r="AW24208" s="60"/>
      <c r="AX24208" s="60"/>
      <c r="AY24208" s="60"/>
      <c r="AZ24208" s="60"/>
      <c r="BA24208" s="60"/>
      <c r="BB24208" s="60"/>
      <c r="BC24208" s="61"/>
    </row>
    <row r="24209" spans="43:55">
      <c r="AQ24209" s="64"/>
      <c r="AR24209" s="64"/>
      <c r="AS24209" s="60"/>
      <c r="AT24209" s="60"/>
      <c r="AU24209" s="60"/>
      <c r="AV24209" s="60"/>
      <c r="AW24209" s="60"/>
      <c r="AX24209" s="60"/>
      <c r="AY24209" s="60"/>
      <c r="AZ24209" s="60"/>
      <c r="BA24209" s="60"/>
      <c r="BB24209" s="60"/>
      <c r="BC24209" s="61"/>
    </row>
    <row r="24210" spans="43:55">
      <c r="AQ24210" s="64"/>
      <c r="AR24210" s="64"/>
      <c r="AS24210" s="60"/>
      <c r="AT24210" s="60"/>
      <c r="AU24210" s="60"/>
      <c r="AV24210" s="60"/>
      <c r="AW24210" s="60"/>
      <c r="AX24210" s="60"/>
      <c r="AY24210" s="60"/>
      <c r="AZ24210" s="60"/>
      <c r="BA24210" s="60"/>
      <c r="BB24210" s="60"/>
      <c r="BC24210" s="61"/>
    </row>
    <row r="24211" spans="43:55">
      <c r="AQ24211" s="64"/>
      <c r="AR24211" s="64"/>
      <c r="AS24211" s="60"/>
      <c r="AT24211" s="60"/>
      <c r="AU24211" s="60"/>
      <c r="AV24211" s="60"/>
      <c r="AW24211" s="60"/>
      <c r="AX24211" s="60"/>
      <c r="AY24211" s="60"/>
      <c r="AZ24211" s="60"/>
      <c r="BA24211" s="60"/>
      <c r="BB24211" s="60"/>
      <c r="BC24211" s="61"/>
    </row>
    <row r="24212" spans="43:55">
      <c r="AQ24212" s="64"/>
      <c r="AR24212" s="64"/>
      <c r="AS24212" s="60"/>
      <c r="AT24212" s="60"/>
      <c r="AU24212" s="60"/>
      <c r="AV24212" s="60"/>
      <c r="AW24212" s="60"/>
      <c r="AX24212" s="60"/>
      <c r="AY24212" s="60"/>
      <c r="AZ24212" s="60"/>
      <c r="BA24212" s="60"/>
      <c r="BB24212" s="60"/>
      <c r="BC24212" s="61"/>
    </row>
    <row r="24213" spans="43:55">
      <c r="AQ24213" s="64"/>
      <c r="AR24213" s="64"/>
      <c r="AS24213" s="60"/>
      <c r="AT24213" s="60"/>
      <c r="AU24213" s="60"/>
      <c r="AV24213" s="60"/>
      <c r="AW24213" s="60"/>
      <c r="AX24213" s="60"/>
      <c r="AY24213" s="60"/>
      <c r="AZ24213" s="60"/>
      <c r="BA24213" s="60"/>
      <c r="BB24213" s="60"/>
      <c r="BC24213" s="61"/>
    </row>
    <row r="24214" spans="43:55">
      <c r="AQ24214" s="64"/>
      <c r="AR24214" s="64"/>
      <c r="AS24214" s="60"/>
      <c r="AT24214" s="60"/>
      <c r="AU24214" s="60"/>
      <c r="AV24214" s="60"/>
      <c r="AW24214" s="60"/>
      <c r="AX24214" s="60"/>
      <c r="AY24214" s="60"/>
      <c r="AZ24214" s="60"/>
      <c r="BA24214" s="60"/>
      <c r="BB24214" s="60"/>
      <c r="BC24214" s="61"/>
    </row>
    <row r="24215" spans="43:55">
      <c r="AQ24215" s="64"/>
      <c r="AR24215" s="64"/>
      <c r="AS24215" s="60"/>
      <c r="AT24215" s="60"/>
      <c r="AU24215" s="60"/>
      <c r="AV24215" s="60"/>
      <c r="AW24215" s="60"/>
      <c r="AX24215" s="60"/>
      <c r="AY24215" s="60"/>
      <c r="AZ24215" s="60"/>
      <c r="BA24215" s="60"/>
      <c r="BB24215" s="60"/>
      <c r="BC24215" s="61"/>
    </row>
    <row r="24216" spans="43:55">
      <c r="AQ24216" s="64"/>
      <c r="AR24216" s="64"/>
      <c r="AS24216" s="60"/>
      <c r="AT24216" s="60"/>
      <c r="AU24216" s="60"/>
      <c r="AV24216" s="60"/>
      <c r="AW24216" s="60"/>
      <c r="AX24216" s="60"/>
      <c r="AY24216" s="60"/>
      <c r="AZ24216" s="60"/>
      <c r="BA24216" s="60"/>
      <c r="BB24216" s="60"/>
      <c r="BC24216" s="61"/>
    </row>
    <row r="24217" spans="43:55">
      <c r="AQ24217" s="64"/>
      <c r="AR24217" s="64"/>
      <c r="AS24217" s="60"/>
      <c r="AT24217" s="60"/>
      <c r="AU24217" s="60"/>
      <c r="AV24217" s="60"/>
      <c r="AW24217" s="60"/>
      <c r="AX24217" s="60"/>
      <c r="AY24217" s="60"/>
      <c r="AZ24217" s="60"/>
      <c r="BA24217" s="60"/>
      <c r="BB24217" s="60"/>
      <c r="BC24217" s="61"/>
    </row>
    <row r="24218" spans="43:55">
      <c r="AQ24218" s="64"/>
      <c r="AR24218" s="64"/>
      <c r="AS24218" s="60"/>
      <c r="AT24218" s="60"/>
      <c r="AU24218" s="60"/>
      <c r="AV24218" s="60"/>
      <c r="AW24218" s="60"/>
      <c r="AX24218" s="60"/>
      <c r="AY24218" s="60"/>
      <c r="AZ24218" s="60"/>
      <c r="BA24218" s="60"/>
      <c r="BB24218" s="60"/>
      <c r="BC24218" s="61"/>
    </row>
    <row r="24219" spans="43:55">
      <c r="AQ24219" s="64"/>
      <c r="AR24219" s="64"/>
      <c r="AS24219" s="60"/>
      <c r="AT24219" s="60"/>
      <c r="AU24219" s="60"/>
      <c r="AV24219" s="60"/>
      <c r="AW24219" s="60"/>
      <c r="AX24219" s="60"/>
      <c r="AY24219" s="60"/>
      <c r="AZ24219" s="60"/>
      <c r="BA24219" s="60"/>
      <c r="BB24219" s="60"/>
      <c r="BC24219" s="61"/>
    </row>
    <row r="24220" spans="43:55">
      <c r="AQ24220" s="64"/>
      <c r="AR24220" s="64"/>
      <c r="AS24220" s="60"/>
      <c r="AT24220" s="60"/>
      <c r="AU24220" s="60"/>
      <c r="AV24220" s="60"/>
      <c r="AW24220" s="60"/>
      <c r="AX24220" s="60"/>
      <c r="AY24220" s="60"/>
      <c r="AZ24220" s="60"/>
      <c r="BA24220" s="60"/>
      <c r="BB24220" s="60"/>
      <c r="BC24220" s="61"/>
    </row>
    <row r="24221" spans="43:55">
      <c r="AQ24221" s="64"/>
      <c r="AR24221" s="64"/>
      <c r="AS24221" s="60"/>
      <c r="AT24221" s="60"/>
      <c r="AU24221" s="60"/>
      <c r="AV24221" s="60"/>
      <c r="AW24221" s="60"/>
      <c r="AX24221" s="60"/>
      <c r="AY24221" s="60"/>
      <c r="AZ24221" s="60"/>
      <c r="BA24221" s="60"/>
      <c r="BB24221" s="60"/>
      <c r="BC24221" s="61"/>
    </row>
    <row r="24222" spans="43:55">
      <c r="AQ24222" s="64"/>
      <c r="AR24222" s="64"/>
      <c r="AS24222" s="60"/>
      <c r="AT24222" s="60"/>
      <c r="AU24222" s="60"/>
      <c r="AV24222" s="60"/>
      <c r="AW24222" s="60"/>
      <c r="AX24222" s="60"/>
      <c r="AY24222" s="60"/>
      <c r="AZ24222" s="60"/>
      <c r="BA24222" s="60"/>
      <c r="BB24222" s="60"/>
      <c r="BC24222" s="61"/>
    </row>
    <row r="24223" spans="43:55">
      <c r="AQ24223" s="64"/>
      <c r="AR24223" s="64"/>
      <c r="AS24223" s="60"/>
      <c r="AT24223" s="60"/>
      <c r="AU24223" s="60"/>
      <c r="AV24223" s="60"/>
      <c r="AW24223" s="60"/>
      <c r="AX24223" s="60"/>
      <c r="AY24223" s="60"/>
      <c r="AZ24223" s="60"/>
      <c r="BA24223" s="60"/>
      <c r="BB24223" s="60"/>
      <c r="BC24223" s="61"/>
    </row>
    <row r="24224" spans="43:55">
      <c r="AQ24224" s="64"/>
      <c r="AR24224" s="64"/>
      <c r="AS24224" s="60"/>
      <c r="AT24224" s="60"/>
      <c r="AU24224" s="60"/>
      <c r="AV24224" s="60"/>
      <c r="AW24224" s="60"/>
      <c r="AX24224" s="60"/>
      <c r="AY24224" s="60"/>
      <c r="AZ24224" s="60"/>
      <c r="BA24224" s="60"/>
      <c r="BB24224" s="60"/>
      <c r="BC24224" s="61"/>
    </row>
    <row r="24225" spans="43:55">
      <c r="AQ24225" s="64"/>
      <c r="AR24225" s="64"/>
      <c r="AS24225" s="60"/>
      <c r="AT24225" s="60"/>
      <c r="AU24225" s="60"/>
      <c r="AV24225" s="60"/>
      <c r="AW24225" s="60"/>
      <c r="AX24225" s="60"/>
      <c r="AY24225" s="60"/>
      <c r="AZ24225" s="60"/>
      <c r="BA24225" s="60"/>
      <c r="BB24225" s="60"/>
      <c r="BC24225" s="61"/>
    </row>
    <row r="24226" spans="43:55">
      <c r="AQ24226" s="64"/>
      <c r="AR24226" s="64"/>
      <c r="AS24226" s="60"/>
      <c r="AT24226" s="60"/>
      <c r="AU24226" s="60"/>
      <c r="AV24226" s="60"/>
      <c r="AW24226" s="60"/>
      <c r="AX24226" s="60"/>
      <c r="AY24226" s="60"/>
      <c r="AZ24226" s="60"/>
      <c r="BA24226" s="60"/>
      <c r="BB24226" s="60"/>
      <c r="BC24226" s="61"/>
    </row>
    <row r="24227" spans="43:55">
      <c r="AQ24227" s="64"/>
      <c r="AR24227" s="64"/>
      <c r="AS24227" s="60"/>
      <c r="AT24227" s="60"/>
      <c r="AU24227" s="60"/>
      <c r="AV24227" s="60"/>
      <c r="AW24227" s="60"/>
      <c r="AX24227" s="60"/>
      <c r="AY24227" s="60"/>
      <c r="AZ24227" s="60"/>
      <c r="BA24227" s="60"/>
      <c r="BB24227" s="60"/>
      <c r="BC24227" s="61"/>
    </row>
    <row r="24228" spans="43:55">
      <c r="AQ24228" s="64"/>
      <c r="AR24228" s="64"/>
      <c r="AS24228" s="60"/>
      <c r="AT24228" s="60"/>
      <c r="AU24228" s="60"/>
      <c r="AV24228" s="60"/>
      <c r="AW24228" s="60"/>
      <c r="AX24228" s="60"/>
      <c r="AY24228" s="60"/>
      <c r="AZ24228" s="60"/>
      <c r="BA24228" s="60"/>
      <c r="BB24228" s="60"/>
      <c r="BC24228" s="61"/>
    </row>
    <row r="24229" spans="43:55">
      <c r="AQ24229" s="64"/>
      <c r="AR24229" s="64"/>
      <c r="AS24229" s="60"/>
      <c r="AT24229" s="60"/>
      <c r="AU24229" s="60"/>
      <c r="AV24229" s="60"/>
      <c r="AW24229" s="60"/>
      <c r="AX24229" s="60"/>
      <c r="AY24229" s="60"/>
      <c r="AZ24229" s="60"/>
      <c r="BA24229" s="60"/>
      <c r="BB24229" s="60"/>
      <c r="BC24229" s="61"/>
    </row>
    <row r="24230" spans="43:55">
      <c r="AQ24230" s="64"/>
      <c r="AR24230" s="64"/>
      <c r="AS24230" s="60"/>
      <c r="AT24230" s="60"/>
      <c r="AU24230" s="60"/>
      <c r="AV24230" s="60"/>
      <c r="AW24230" s="60"/>
      <c r="AX24230" s="60"/>
      <c r="AY24230" s="60"/>
      <c r="AZ24230" s="60"/>
      <c r="BA24230" s="60"/>
      <c r="BB24230" s="60"/>
      <c r="BC24230" s="61"/>
    </row>
    <row r="24231" spans="43:55">
      <c r="AQ24231" s="64"/>
      <c r="AR24231" s="64"/>
      <c r="AS24231" s="60"/>
      <c r="AT24231" s="60"/>
      <c r="AU24231" s="60"/>
      <c r="AV24231" s="60"/>
      <c r="AW24231" s="60"/>
      <c r="AX24231" s="60"/>
      <c r="AY24231" s="60"/>
      <c r="AZ24231" s="60"/>
      <c r="BA24231" s="60"/>
      <c r="BB24231" s="60"/>
      <c r="BC24231" s="61"/>
    </row>
    <row r="24232" spans="43:55">
      <c r="AQ24232" s="64"/>
      <c r="AR24232" s="64"/>
      <c r="AS24232" s="60"/>
      <c r="AT24232" s="60"/>
      <c r="AU24232" s="60"/>
      <c r="AV24232" s="60"/>
      <c r="AW24232" s="60"/>
      <c r="AX24232" s="60"/>
      <c r="AY24232" s="60"/>
      <c r="AZ24232" s="60"/>
      <c r="BA24232" s="60"/>
      <c r="BB24232" s="60"/>
      <c r="BC24232" s="61"/>
    </row>
    <row r="24233" spans="43:55">
      <c r="AQ24233" s="64"/>
      <c r="AR24233" s="64"/>
      <c r="AS24233" s="60"/>
      <c r="AT24233" s="60"/>
      <c r="AU24233" s="60"/>
      <c r="AV24233" s="60"/>
      <c r="AW24233" s="60"/>
      <c r="AX24233" s="60"/>
      <c r="AY24233" s="60"/>
      <c r="AZ24233" s="60"/>
      <c r="BA24233" s="60"/>
      <c r="BB24233" s="60"/>
      <c r="BC24233" s="61"/>
    </row>
    <row r="24234" spans="43:55">
      <c r="AQ24234" s="64"/>
      <c r="AR24234" s="64"/>
      <c r="AS24234" s="60"/>
      <c r="AT24234" s="60"/>
      <c r="AU24234" s="60"/>
      <c r="AV24234" s="60"/>
      <c r="AW24234" s="60"/>
      <c r="AX24234" s="60"/>
      <c r="AY24234" s="60"/>
      <c r="AZ24234" s="60"/>
      <c r="BA24234" s="60"/>
      <c r="BB24234" s="60"/>
      <c r="BC24234" s="61"/>
    </row>
    <row r="24235" spans="43:55">
      <c r="AQ24235" s="64"/>
      <c r="AR24235" s="64"/>
      <c r="AS24235" s="60"/>
      <c r="AT24235" s="60"/>
      <c r="AU24235" s="60"/>
      <c r="AV24235" s="60"/>
      <c r="AW24235" s="60"/>
      <c r="AX24235" s="60"/>
      <c r="AY24235" s="60"/>
      <c r="AZ24235" s="60"/>
      <c r="BA24235" s="60"/>
      <c r="BB24235" s="60"/>
      <c r="BC24235" s="61"/>
    </row>
    <row r="24236" spans="43:55">
      <c r="AQ24236" s="64"/>
      <c r="AR24236" s="64"/>
      <c r="AS24236" s="60"/>
      <c r="AT24236" s="60"/>
      <c r="AU24236" s="60"/>
      <c r="AV24236" s="60"/>
      <c r="AW24236" s="60"/>
      <c r="AX24236" s="60"/>
      <c r="AY24236" s="60"/>
      <c r="AZ24236" s="60"/>
      <c r="BA24236" s="60"/>
      <c r="BB24236" s="60"/>
      <c r="BC24236" s="61"/>
    </row>
    <row r="24237" spans="43:55">
      <c r="AQ24237" s="64"/>
      <c r="AR24237" s="64"/>
      <c r="AS24237" s="60"/>
      <c r="AT24237" s="60"/>
      <c r="AU24237" s="60"/>
      <c r="AV24237" s="60"/>
      <c r="AW24237" s="60"/>
      <c r="AX24237" s="60"/>
      <c r="AY24237" s="60"/>
      <c r="AZ24237" s="60"/>
      <c r="BA24237" s="60"/>
      <c r="BB24237" s="60"/>
      <c r="BC24237" s="61"/>
    </row>
    <row r="24238" spans="43:55">
      <c r="AQ24238" s="64"/>
      <c r="AR24238" s="64"/>
      <c r="AS24238" s="60"/>
      <c r="AT24238" s="60"/>
      <c r="AU24238" s="60"/>
      <c r="AV24238" s="60"/>
      <c r="AW24238" s="60"/>
      <c r="AX24238" s="60"/>
      <c r="AY24238" s="60"/>
      <c r="AZ24238" s="60"/>
      <c r="BA24238" s="60"/>
      <c r="BB24238" s="60"/>
      <c r="BC24238" s="61"/>
    </row>
    <row r="24239" spans="43:55">
      <c r="AQ24239" s="64"/>
      <c r="AR24239" s="64"/>
      <c r="AS24239" s="60"/>
      <c r="AT24239" s="60"/>
      <c r="AU24239" s="60"/>
      <c r="AV24239" s="60"/>
      <c r="AW24239" s="60"/>
      <c r="AX24239" s="60"/>
      <c r="AY24239" s="60"/>
      <c r="AZ24239" s="60"/>
      <c r="BA24239" s="60"/>
      <c r="BB24239" s="60"/>
      <c r="BC24239" s="61"/>
    </row>
    <row r="24240" spans="43:55">
      <c r="AQ24240" s="64"/>
      <c r="AR24240" s="64"/>
      <c r="AS24240" s="60"/>
      <c r="AT24240" s="60"/>
      <c r="AU24240" s="60"/>
      <c r="AV24240" s="60"/>
      <c r="AW24240" s="60"/>
      <c r="AX24240" s="60"/>
      <c r="AY24240" s="60"/>
      <c r="AZ24240" s="60"/>
      <c r="BA24240" s="60"/>
      <c r="BB24240" s="60"/>
      <c r="BC24240" s="61"/>
    </row>
    <row r="24241" spans="43:55">
      <c r="AQ24241" s="64"/>
      <c r="AR24241" s="64"/>
      <c r="AS24241" s="60"/>
      <c r="AT24241" s="60"/>
      <c r="AU24241" s="60"/>
      <c r="AV24241" s="60"/>
      <c r="AW24241" s="60"/>
      <c r="AX24241" s="60"/>
      <c r="AY24241" s="60"/>
      <c r="AZ24241" s="60"/>
      <c r="BA24241" s="60"/>
      <c r="BB24241" s="60"/>
      <c r="BC24241" s="61"/>
    </row>
    <row r="24242" spans="43:55">
      <c r="AQ24242" s="64"/>
      <c r="AR24242" s="64"/>
      <c r="AS24242" s="60"/>
      <c r="AT24242" s="60"/>
      <c r="AU24242" s="60"/>
      <c r="AV24242" s="60"/>
      <c r="AW24242" s="60"/>
      <c r="AX24242" s="60"/>
      <c r="AY24242" s="60"/>
      <c r="AZ24242" s="60"/>
      <c r="BA24242" s="60"/>
      <c r="BB24242" s="60"/>
      <c r="BC24242" s="61"/>
    </row>
    <row r="24243" spans="43:55">
      <c r="AQ24243" s="64"/>
      <c r="AR24243" s="64"/>
      <c r="AS24243" s="60"/>
      <c r="AT24243" s="60"/>
      <c r="AU24243" s="60"/>
      <c r="AV24243" s="60"/>
      <c r="AW24243" s="60"/>
      <c r="AX24243" s="60"/>
      <c r="AY24243" s="60"/>
      <c r="AZ24243" s="60"/>
      <c r="BA24243" s="60"/>
      <c r="BB24243" s="60"/>
      <c r="BC24243" s="61"/>
    </row>
    <row r="24244" spans="43:55">
      <c r="AQ24244" s="64"/>
      <c r="AR24244" s="64"/>
      <c r="AS24244" s="60"/>
      <c r="AT24244" s="60"/>
      <c r="AU24244" s="60"/>
      <c r="AV24244" s="60"/>
      <c r="AW24244" s="60"/>
      <c r="AX24244" s="60"/>
      <c r="AY24244" s="60"/>
      <c r="AZ24244" s="60"/>
      <c r="BA24244" s="60"/>
      <c r="BB24244" s="60"/>
      <c r="BC24244" s="61"/>
    </row>
    <row r="24245" spans="43:55">
      <c r="AQ24245" s="64"/>
      <c r="AR24245" s="64"/>
      <c r="AS24245" s="60"/>
      <c r="AT24245" s="60"/>
      <c r="AU24245" s="60"/>
      <c r="AV24245" s="60"/>
      <c r="AW24245" s="60"/>
      <c r="AX24245" s="60"/>
      <c r="AY24245" s="60"/>
      <c r="AZ24245" s="60"/>
      <c r="BA24245" s="60"/>
      <c r="BB24245" s="60"/>
      <c r="BC24245" s="61"/>
    </row>
    <row r="24246" spans="43:55">
      <c r="AQ24246" s="64"/>
      <c r="AR24246" s="64"/>
      <c r="AS24246" s="60"/>
      <c r="AT24246" s="60"/>
      <c r="AU24246" s="60"/>
      <c r="AV24246" s="60"/>
      <c r="AW24246" s="60"/>
      <c r="AX24246" s="60"/>
      <c r="AY24246" s="60"/>
      <c r="AZ24246" s="60"/>
      <c r="BA24246" s="60"/>
      <c r="BB24246" s="60"/>
      <c r="BC24246" s="61"/>
    </row>
    <row r="24247" spans="43:55">
      <c r="AQ24247" s="64"/>
      <c r="AR24247" s="64"/>
      <c r="AS24247" s="60"/>
      <c r="AT24247" s="60"/>
      <c r="AU24247" s="60"/>
      <c r="AV24247" s="60"/>
      <c r="AW24247" s="60"/>
      <c r="AX24247" s="60"/>
      <c r="AY24247" s="60"/>
      <c r="AZ24247" s="60"/>
      <c r="BA24247" s="60"/>
      <c r="BB24247" s="60"/>
      <c r="BC24247" s="61"/>
    </row>
    <row r="24248" spans="43:55">
      <c r="AQ24248" s="64"/>
      <c r="AR24248" s="64"/>
      <c r="AS24248" s="60"/>
      <c r="AT24248" s="60"/>
      <c r="AU24248" s="60"/>
      <c r="AV24248" s="60"/>
      <c r="AW24248" s="60"/>
      <c r="AX24248" s="60"/>
      <c r="AY24248" s="60"/>
      <c r="AZ24248" s="60"/>
      <c r="BA24248" s="60"/>
      <c r="BB24248" s="60"/>
      <c r="BC24248" s="61"/>
    </row>
    <row r="24249" spans="43:55">
      <c r="AQ24249" s="64"/>
      <c r="AR24249" s="64"/>
      <c r="AS24249" s="60"/>
      <c r="AT24249" s="60"/>
      <c r="AU24249" s="60"/>
      <c r="AV24249" s="60"/>
      <c r="AW24249" s="60"/>
      <c r="AX24249" s="60"/>
      <c r="AY24249" s="60"/>
      <c r="AZ24249" s="60"/>
      <c r="BA24249" s="60"/>
      <c r="BB24249" s="60"/>
      <c r="BC24249" s="61"/>
    </row>
    <row r="24250" spans="43:55">
      <c r="AQ24250" s="64"/>
      <c r="AR24250" s="64"/>
      <c r="AS24250" s="60"/>
      <c r="AT24250" s="60"/>
      <c r="AU24250" s="60"/>
      <c r="AV24250" s="60"/>
      <c r="AW24250" s="60"/>
      <c r="AX24250" s="60"/>
      <c r="AY24250" s="60"/>
      <c r="AZ24250" s="60"/>
      <c r="BA24250" s="60"/>
      <c r="BB24250" s="60"/>
      <c r="BC24250" s="61"/>
    </row>
    <row r="24251" spans="43:55">
      <c r="AQ24251" s="64"/>
      <c r="AR24251" s="64"/>
      <c r="AS24251" s="60"/>
      <c r="AT24251" s="60"/>
      <c r="AU24251" s="60"/>
      <c r="AV24251" s="60"/>
      <c r="AW24251" s="60"/>
      <c r="AX24251" s="60"/>
      <c r="AY24251" s="60"/>
      <c r="AZ24251" s="60"/>
      <c r="BA24251" s="60"/>
      <c r="BB24251" s="60"/>
      <c r="BC24251" s="61"/>
    </row>
    <row r="24252" spans="43:55">
      <c r="AQ24252" s="64"/>
      <c r="AR24252" s="64"/>
      <c r="AS24252" s="60"/>
      <c r="AT24252" s="60"/>
      <c r="AU24252" s="60"/>
      <c r="AV24252" s="60"/>
      <c r="AW24252" s="60"/>
      <c r="AX24252" s="60"/>
      <c r="AY24252" s="60"/>
      <c r="AZ24252" s="60"/>
      <c r="BA24252" s="60"/>
      <c r="BB24252" s="60"/>
      <c r="BC24252" s="61"/>
    </row>
    <row r="24253" spans="43:55">
      <c r="AQ24253" s="64"/>
      <c r="AR24253" s="64"/>
      <c r="AS24253" s="60"/>
      <c r="AT24253" s="60"/>
      <c r="AU24253" s="60"/>
      <c r="AV24253" s="60"/>
      <c r="AW24253" s="60"/>
      <c r="AX24253" s="60"/>
      <c r="AY24253" s="60"/>
      <c r="AZ24253" s="60"/>
      <c r="BA24253" s="60"/>
      <c r="BB24253" s="60"/>
      <c r="BC24253" s="61"/>
    </row>
    <row r="24254" spans="43:55">
      <c r="AQ24254" s="64"/>
      <c r="AR24254" s="64"/>
      <c r="AS24254" s="60"/>
      <c r="AT24254" s="60"/>
      <c r="AU24254" s="60"/>
      <c r="AV24254" s="60"/>
      <c r="AW24254" s="60"/>
      <c r="AX24254" s="60"/>
      <c r="AY24254" s="60"/>
      <c r="AZ24254" s="60"/>
      <c r="BA24254" s="60"/>
      <c r="BB24254" s="60"/>
      <c r="BC24254" s="61"/>
    </row>
    <row r="24255" spans="43:55">
      <c r="AQ24255" s="64"/>
      <c r="AR24255" s="64"/>
      <c r="AS24255" s="60"/>
      <c r="AT24255" s="60"/>
      <c r="AU24255" s="60"/>
      <c r="AV24255" s="60"/>
      <c r="AW24255" s="60"/>
      <c r="AX24255" s="60"/>
      <c r="AY24255" s="60"/>
      <c r="AZ24255" s="60"/>
      <c r="BA24255" s="60"/>
      <c r="BB24255" s="60"/>
      <c r="BC24255" s="61"/>
    </row>
    <row r="24256" spans="43:55">
      <c r="AQ24256" s="64"/>
      <c r="AR24256" s="64"/>
      <c r="AS24256" s="60"/>
      <c r="AT24256" s="60"/>
      <c r="AU24256" s="60"/>
      <c r="AV24256" s="60"/>
      <c r="AW24256" s="60"/>
      <c r="AX24256" s="60"/>
      <c r="AY24256" s="60"/>
      <c r="AZ24256" s="60"/>
      <c r="BA24256" s="60"/>
      <c r="BB24256" s="60"/>
      <c r="BC24256" s="61"/>
    </row>
    <row r="24257" spans="43:55">
      <c r="AQ24257" s="64"/>
      <c r="AR24257" s="64"/>
      <c r="AS24257" s="60"/>
      <c r="AT24257" s="60"/>
      <c r="AU24257" s="60"/>
      <c r="AV24257" s="60"/>
      <c r="AW24257" s="60"/>
      <c r="AX24257" s="60"/>
      <c r="AY24257" s="60"/>
      <c r="AZ24257" s="60"/>
      <c r="BA24257" s="60"/>
      <c r="BB24257" s="60"/>
      <c r="BC24257" s="61"/>
    </row>
    <row r="24258" spans="43:55">
      <c r="AQ24258" s="64"/>
      <c r="AR24258" s="64"/>
      <c r="AS24258" s="60"/>
      <c r="AT24258" s="60"/>
      <c r="AU24258" s="60"/>
      <c r="AV24258" s="60"/>
      <c r="AW24258" s="60"/>
      <c r="AX24258" s="60"/>
      <c r="AY24258" s="60"/>
      <c r="AZ24258" s="60"/>
      <c r="BA24258" s="60"/>
      <c r="BB24258" s="60"/>
      <c r="BC24258" s="61"/>
    </row>
    <row r="24259" spans="43:55">
      <c r="AQ24259" s="64"/>
      <c r="AR24259" s="64"/>
      <c r="AS24259" s="60"/>
      <c r="AT24259" s="60"/>
      <c r="AU24259" s="60"/>
      <c r="AV24259" s="60"/>
      <c r="AW24259" s="60"/>
      <c r="AX24259" s="60"/>
      <c r="AY24259" s="60"/>
      <c r="AZ24259" s="60"/>
      <c r="BA24259" s="60"/>
      <c r="BB24259" s="60"/>
      <c r="BC24259" s="61"/>
    </row>
    <row r="24260" spans="43:55">
      <c r="AQ24260" s="64"/>
      <c r="AR24260" s="64"/>
      <c r="AS24260" s="60"/>
      <c r="AT24260" s="60"/>
      <c r="AU24260" s="60"/>
      <c r="AV24260" s="60"/>
      <c r="AW24260" s="60"/>
      <c r="AX24260" s="60"/>
      <c r="AY24260" s="60"/>
      <c r="AZ24260" s="60"/>
      <c r="BA24260" s="60"/>
      <c r="BB24260" s="60"/>
      <c r="BC24260" s="61"/>
    </row>
    <row r="24261" spans="43:55">
      <c r="AQ24261" s="64"/>
      <c r="AR24261" s="64"/>
      <c r="AS24261" s="60"/>
      <c r="AT24261" s="60"/>
      <c r="AU24261" s="60"/>
      <c r="AV24261" s="60"/>
      <c r="AW24261" s="60"/>
      <c r="AX24261" s="60"/>
      <c r="AY24261" s="60"/>
      <c r="AZ24261" s="60"/>
      <c r="BA24261" s="60"/>
      <c r="BB24261" s="60"/>
      <c r="BC24261" s="61"/>
    </row>
    <row r="24262" spans="43:55">
      <c r="AQ24262" s="64"/>
      <c r="AR24262" s="64"/>
      <c r="AS24262" s="60"/>
      <c r="AT24262" s="60"/>
      <c r="AU24262" s="60"/>
      <c r="AV24262" s="60"/>
      <c r="AW24262" s="60"/>
      <c r="AX24262" s="60"/>
      <c r="AY24262" s="60"/>
      <c r="AZ24262" s="60"/>
      <c r="BA24262" s="60"/>
      <c r="BB24262" s="60"/>
      <c r="BC24262" s="61"/>
    </row>
    <row r="24263" spans="43:55">
      <c r="AQ24263" s="64"/>
      <c r="AR24263" s="64"/>
      <c r="AS24263" s="60"/>
      <c r="AT24263" s="60"/>
      <c r="AU24263" s="60"/>
      <c r="AV24263" s="60"/>
      <c r="AW24263" s="60"/>
      <c r="AX24263" s="60"/>
      <c r="AY24263" s="60"/>
      <c r="AZ24263" s="60"/>
      <c r="BA24263" s="60"/>
      <c r="BB24263" s="60"/>
      <c r="BC24263" s="61"/>
    </row>
    <row r="24264" spans="43:55">
      <c r="AQ24264" s="64"/>
      <c r="AR24264" s="64"/>
      <c r="AS24264" s="60"/>
      <c r="AT24264" s="60"/>
      <c r="AU24264" s="60"/>
      <c r="AV24264" s="60"/>
      <c r="AW24264" s="60"/>
      <c r="AX24264" s="60"/>
      <c r="AY24264" s="60"/>
      <c r="AZ24264" s="60"/>
      <c r="BA24264" s="60"/>
      <c r="BB24264" s="60"/>
      <c r="BC24264" s="61"/>
    </row>
    <row r="24265" spans="43:55">
      <c r="AQ24265" s="64"/>
      <c r="AR24265" s="64"/>
      <c r="AS24265" s="60"/>
      <c r="AT24265" s="60"/>
      <c r="AU24265" s="60"/>
      <c r="AV24265" s="60"/>
      <c r="AW24265" s="60"/>
      <c r="AX24265" s="60"/>
      <c r="AY24265" s="60"/>
      <c r="AZ24265" s="60"/>
      <c r="BA24265" s="60"/>
      <c r="BB24265" s="60"/>
      <c r="BC24265" s="61"/>
    </row>
    <row r="24266" spans="43:55">
      <c r="AQ24266" s="64"/>
      <c r="AR24266" s="64"/>
      <c r="AS24266" s="60"/>
      <c r="AT24266" s="60"/>
      <c r="AU24266" s="60"/>
      <c r="AV24266" s="60"/>
      <c r="AW24266" s="60"/>
      <c r="AX24266" s="60"/>
      <c r="AY24266" s="60"/>
      <c r="AZ24266" s="60"/>
      <c r="BA24266" s="60"/>
      <c r="BB24266" s="60"/>
      <c r="BC24266" s="61"/>
    </row>
    <row r="24267" spans="43:55">
      <c r="AQ24267" s="64"/>
      <c r="AR24267" s="64"/>
      <c r="AS24267" s="60"/>
      <c r="AT24267" s="60"/>
      <c r="AU24267" s="60"/>
      <c r="AV24267" s="60"/>
      <c r="AW24267" s="60"/>
      <c r="AX24267" s="60"/>
      <c r="AY24267" s="60"/>
      <c r="AZ24267" s="60"/>
      <c r="BA24267" s="60"/>
      <c r="BB24267" s="60"/>
      <c r="BC24267" s="61"/>
    </row>
    <row r="24268" spans="43:55">
      <c r="AQ24268" s="64"/>
      <c r="AR24268" s="64"/>
      <c r="AS24268" s="60"/>
      <c r="AT24268" s="60"/>
      <c r="AU24268" s="60"/>
      <c r="AV24268" s="60"/>
      <c r="AW24268" s="60"/>
      <c r="AX24268" s="60"/>
      <c r="AY24268" s="60"/>
      <c r="AZ24268" s="60"/>
      <c r="BA24268" s="60"/>
      <c r="BB24268" s="60"/>
      <c r="BC24268" s="61"/>
    </row>
    <row r="24269" spans="43:55">
      <c r="AQ24269" s="64"/>
      <c r="AR24269" s="64"/>
      <c r="AS24269" s="60"/>
      <c r="AT24269" s="60"/>
      <c r="AU24269" s="60"/>
      <c r="AV24269" s="60"/>
      <c r="AW24269" s="60"/>
      <c r="AX24269" s="60"/>
      <c r="AY24269" s="60"/>
      <c r="AZ24269" s="60"/>
      <c r="BA24269" s="60"/>
      <c r="BB24269" s="60"/>
      <c r="BC24269" s="61"/>
    </row>
    <row r="24270" spans="43:55">
      <c r="AQ24270" s="64"/>
      <c r="AR24270" s="64"/>
      <c r="AS24270" s="60"/>
      <c r="AT24270" s="60"/>
      <c r="AU24270" s="60"/>
      <c r="AV24270" s="60"/>
      <c r="AW24270" s="60"/>
      <c r="AX24270" s="60"/>
      <c r="AY24270" s="60"/>
      <c r="AZ24270" s="60"/>
      <c r="BA24270" s="60"/>
      <c r="BB24270" s="60"/>
      <c r="BC24270" s="61"/>
    </row>
    <row r="24271" spans="43:55">
      <c r="AQ24271" s="64"/>
      <c r="AR24271" s="64"/>
      <c r="AS24271" s="60"/>
      <c r="AT24271" s="60"/>
      <c r="AU24271" s="60"/>
      <c r="AV24271" s="60"/>
      <c r="AW24271" s="60"/>
      <c r="AX24271" s="60"/>
      <c r="AY24271" s="60"/>
      <c r="AZ24271" s="60"/>
      <c r="BA24271" s="60"/>
      <c r="BB24271" s="60"/>
      <c r="BC24271" s="61"/>
    </row>
    <row r="24272" spans="43:55">
      <c r="AQ24272" s="64"/>
      <c r="AR24272" s="64"/>
      <c r="AS24272" s="60"/>
      <c r="AT24272" s="60"/>
      <c r="AU24272" s="60"/>
      <c r="AV24272" s="60"/>
      <c r="AW24272" s="60"/>
      <c r="AX24272" s="60"/>
      <c r="AY24272" s="60"/>
      <c r="AZ24272" s="60"/>
      <c r="BA24272" s="60"/>
      <c r="BB24272" s="60"/>
      <c r="BC24272" s="61"/>
    </row>
    <row r="24273" spans="43:55">
      <c r="AQ24273" s="64"/>
      <c r="AR24273" s="64"/>
      <c r="AS24273" s="60"/>
      <c r="AT24273" s="60"/>
      <c r="AU24273" s="60"/>
      <c r="AV24273" s="60"/>
      <c r="AW24273" s="60"/>
      <c r="AX24273" s="60"/>
      <c r="AY24273" s="60"/>
      <c r="AZ24273" s="60"/>
      <c r="BA24273" s="60"/>
      <c r="BB24273" s="60"/>
      <c r="BC24273" s="61"/>
    </row>
    <row r="24274" spans="43:55">
      <c r="AQ24274" s="64"/>
      <c r="AR24274" s="64"/>
      <c r="AS24274" s="60"/>
      <c r="AT24274" s="60"/>
      <c r="AU24274" s="60"/>
      <c r="AV24274" s="60"/>
      <c r="AW24274" s="60"/>
      <c r="AX24274" s="60"/>
      <c r="AY24274" s="60"/>
      <c r="AZ24274" s="60"/>
      <c r="BA24274" s="60"/>
      <c r="BB24274" s="60"/>
      <c r="BC24274" s="61"/>
    </row>
    <row r="24275" spans="43:55">
      <c r="AQ24275" s="64"/>
      <c r="AR24275" s="64"/>
      <c r="AS24275" s="60"/>
      <c r="AT24275" s="60"/>
      <c r="AU24275" s="60"/>
      <c r="AV24275" s="60"/>
      <c r="AW24275" s="60"/>
      <c r="AX24275" s="60"/>
      <c r="AY24275" s="60"/>
      <c r="AZ24275" s="60"/>
      <c r="BA24275" s="60"/>
      <c r="BB24275" s="60"/>
      <c r="BC24275" s="61"/>
    </row>
    <row r="24276" spans="43:55">
      <c r="AQ24276" s="64"/>
      <c r="AR24276" s="64"/>
      <c r="AS24276" s="60"/>
      <c r="AT24276" s="60"/>
      <c r="AU24276" s="60"/>
      <c r="AV24276" s="60"/>
      <c r="AW24276" s="60"/>
      <c r="AX24276" s="60"/>
      <c r="AY24276" s="60"/>
      <c r="AZ24276" s="60"/>
      <c r="BA24276" s="60"/>
      <c r="BB24276" s="60"/>
      <c r="BC24276" s="61"/>
    </row>
    <row r="24277" spans="43:55">
      <c r="AQ24277" s="64"/>
      <c r="AR24277" s="64"/>
      <c r="AS24277" s="60"/>
      <c r="AT24277" s="60"/>
      <c r="AU24277" s="60"/>
      <c r="AV24277" s="60"/>
      <c r="AW24277" s="60"/>
      <c r="AX24277" s="60"/>
      <c r="AY24277" s="60"/>
      <c r="AZ24277" s="60"/>
      <c r="BA24277" s="60"/>
      <c r="BB24277" s="60"/>
      <c r="BC24277" s="61"/>
    </row>
    <row r="24278" spans="43:55">
      <c r="AQ24278" s="64"/>
      <c r="AR24278" s="64"/>
      <c r="AS24278" s="60"/>
      <c r="AT24278" s="60"/>
      <c r="AU24278" s="60"/>
      <c r="AV24278" s="60"/>
      <c r="AW24278" s="60"/>
      <c r="AX24278" s="60"/>
      <c r="AY24278" s="60"/>
      <c r="AZ24278" s="60"/>
      <c r="BA24278" s="60"/>
      <c r="BB24278" s="60"/>
      <c r="BC24278" s="61"/>
    </row>
    <row r="24279" spans="43:55">
      <c r="AQ24279" s="64"/>
      <c r="AR24279" s="64"/>
      <c r="AS24279" s="60"/>
      <c r="AT24279" s="60"/>
      <c r="AU24279" s="60"/>
      <c r="AV24279" s="60"/>
      <c r="AW24279" s="60"/>
      <c r="AX24279" s="60"/>
      <c r="AY24279" s="60"/>
      <c r="AZ24279" s="60"/>
      <c r="BA24279" s="60"/>
      <c r="BB24279" s="60"/>
      <c r="BC24279" s="61"/>
    </row>
    <row r="24280" spans="43:55">
      <c r="AQ24280" s="64"/>
      <c r="AR24280" s="64"/>
      <c r="AS24280" s="60"/>
      <c r="AT24280" s="60"/>
      <c r="AU24280" s="60"/>
      <c r="AV24280" s="60"/>
      <c r="AW24280" s="60"/>
      <c r="AX24280" s="60"/>
      <c r="AY24280" s="60"/>
      <c r="AZ24280" s="60"/>
      <c r="BA24280" s="60"/>
      <c r="BB24280" s="60"/>
      <c r="BC24280" s="61"/>
    </row>
    <row r="24281" spans="43:55">
      <c r="AQ24281" s="64"/>
      <c r="AR24281" s="64"/>
      <c r="AS24281" s="60"/>
      <c r="AT24281" s="60"/>
      <c r="AU24281" s="60"/>
      <c r="AV24281" s="60"/>
      <c r="AW24281" s="60"/>
      <c r="AX24281" s="60"/>
      <c r="AY24281" s="60"/>
      <c r="AZ24281" s="60"/>
      <c r="BA24281" s="60"/>
      <c r="BB24281" s="60"/>
      <c r="BC24281" s="61"/>
    </row>
    <row r="24282" spans="43:55">
      <c r="AQ24282" s="64"/>
      <c r="AR24282" s="64"/>
      <c r="AS24282" s="60"/>
      <c r="AT24282" s="60"/>
      <c r="AU24282" s="60"/>
      <c r="AV24282" s="60"/>
      <c r="AW24282" s="60"/>
      <c r="AX24282" s="60"/>
      <c r="AY24282" s="60"/>
      <c r="AZ24282" s="60"/>
      <c r="BA24282" s="60"/>
      <c r="BB24282" s="60"/>
      <c r="BC24282" s="61"/>
    </row>
    <row r="24283" spans="43:55">
      <c r="AQ24283" s="64"/>
      <c r="AR24283" s="64"/>
      <c r="AS24283" s="60"/>
      <c r="AT24283" s="60"/>
      <c r="AU24283" s="60"/>
      <c r="AV24283" s="60"/>
      <c r="AW24283" s="60"/>
      <c r="AX24283" s="60"/>
      <c r="AY24283" s="60"/>
      <c r="AZ24283" s="60"/>
      <c r="BA24283" s="60"/>
      <c r="BB24283" s="60"/>
      <c r="BC24283" s="61"/>
    </row>
    <row r="24284" spans="43:55">
      <c r="AQ24284" s="64"/>
      <c r="AR24284" s="64"/>
      <c r="AS24284" s="60"/>
      <c r="AT24284" s="60"/>
      <c r="AU24284" s="60"/>
      <c r="AV24284" s="60"/>
      <c r="AW24284" s="60"/>
      <c r="AX24284" s="60"/>
      <c r="AY24284" s="60"/>
      <c r="AZ24284" s="60"/>
      <c r="BA24284" s="60"/>
      <c r="BB24284" s="60"/>
      <c r="BC24284" s="61"/>
    </row>
    <row r="24285" spans="43:55">
      <c r="AQ24285" s="64"/>
      <c r="AR24285" s="64"/>
      <c r="AS24285" s="60"/>
      <c r="AT24285" s="60"/>
      <c r="AU24285" s="60"/>
      <c r="AV24285" s="60"/>
      <c r="AW24285" s="60"/>
      <c r="AX24285" s="60"/>
      <c r="AY24285" s="60"/>
      <c r="AZ24285" s="60"/>
      <c r="BA24285" s="60"/>
      <c r="BB24285" s="60"/>
      <c r="BC24285" s="61"/>
    </row>
    <row r="24286" spans="43:55">
      <c r="AQ24286" s="64"/>
      <c r="AR24286" s="64"/>
      <c r="AS24286" s="60"/>
      <c r="AT24286" s="60"/>
      <c r="AU24286" s="60"/>
      <c r="AV24286" s="60"/>
      <c r="AW24286" s="60"/>
      <c r="AX24286" s="60"/>
      <c r="AY24286" s="60"/>
      <c r="AZ24286" s="60"/>
      <c r="BA24286" s="60"/>
      <c r="BB24286" s="60"/>
      <c r="BC24286" s="61"/>
    </row>
    <row r="24287" spans="43:55">
      <c r="AQ24287" s="64"/>
      <c r="AR24287" s="64"/>
      <c r="AS24287" s="60"/>
      <c r="AT24287" s="60"/>
      <c r="AU24287" s="60"/>
      <c r="AV24287" s="60"/>
      <c r="AW24287" s="60"/>
      <c r="AX24287" s="60"/>
      <c r="AY24287" s="60"/>
      <c r="AZ24287" s="60"/>
      <c r="BA24287" s="60"/>
      <c r="BB24287" s="60"/>
      <c r="BC24287" s="61"/>
    </row>
    <row r="24288" spans="43:55">
      <c r="AQ24288" s="64"/>
      <c r="AR24288" s="64"/>
      <c r="AS24288" s="60"/>
      <c r="AT24288" s="60"/>
      <c r="AU24288" s="60"/>
      <c r="AV24288" s="60"/>
      <c r="AW24288" s="60"/>
      <c r="AX24288" s="60"/>
      <c r="AY24288" s="60"/>
      <c r="AZ24288" s="60"/>
      <c r="BA24288" s="60"/>
      <c r="BB24288" s="60"/>
      <c r="BC24288" s="61"/>
    </row>
    <row r="24289" spans="43:55">
      <c r="AQ24289" s="64"/>
      <c r="AR24289" s="64"/>
      <c r="AS24289" s="60"/>
      <c r="AT24289" s="60"/>
      <c r="AU24289" s="60"/>
      <c r="AV24289" s="60"/>
      <c r="AW24289" s="60"/>
      <c r="AX24289" s="60"/>
      <c r="AY24289" s="60"/>
      <c r="AZ24289" s="60"/>
      <c r="BA24289" s="60"/>
      <c r="BB24289" s="60"/>
      <c r="BC24289" s="61"/>
    </row>
    <row r="24290" spans="43:55">
      <c r="AQ24290" s="64"/>
      <c r="AR24290" s="64"/>
      <c r="AS24290" s="60"/>
      <c r="AT24290" s="60"/>
      <c r="AU24290" s="60"/>
      <c r="AV24290" s="60"/>
      <c r="AW24290" s="60"/>
      <c r="AX24290" s="60"/>
      <c r="AY24290" s="60"/>
      <c r="AZ24290" s="60"/>
      <c r="BA24290" s="60"/>
      <c r="BB24290" s="60"/>
      <c r="BC24290" s="61"/>
    </row>
    <row r="24291" spans="43:55">
      <c r="AQ24291" s="64"/>
      <c r="AR24291" s="64"/>
      <c r="AS24291" s="60"/>
      <c r="AT24291" s="60"/>
      <c r="AU24291" s="60"/>
      <c r="AV24291" s="60"/>
      <c r="AW24291" s="60"/>
      <c r="AX24291" s="60"/>
      <c r="AY24291" s="60"/>
      <c r="AZ24291" s="60"/>
      <c r="BA24291" s="60"/>
      <c r="BB24291" s="60"/>
      <c r="BC24291" s="61"/>
    </row>
    <row r="24292" spans="43:55">
      <c r="AQ24292" s="64"/>
      <c r="AR24292" s="64"/>
      <c r="AS24292" s="60"/>
      <c r="AT24292" s="60"/>
      <c r="AU24292" s="60"/>
      <c r="AV24292" s="60"/>
      <c r="AW24292" s="60"/>
      <c r="AX24292" s="60"/>
      <c r="AY24292" s="60"/>
      <c r="AZ24292" s="60"/>
      <c r="BA24292" s="60"/>
      <c r="BB24292" s="60"/>
      <c r="BC24292" s="61"/>
    </row>
    <row r="24293" spans="43:55">
      <c r="AQ24293" s="64"/>
      <c r="AR24293" s="64"/>
      <c r="AS24293" s="60"/>
      <c r="AT24293" s="60"/>
      <c r="AU24293" s="60"/>
      <c r="AV24293" s="60"/>
      <c r="AW24293" s="60"/>
      <c r="AX24293" s="60"/>
      <c r="AY24293" s="60"/>
      <c r="AZ24293" s="60"/>
      <c r="BA24293" s="60"/>
      <c r="BB24293" s="60"/>
      <c r="BC24293" s="61"/>
    </row>
    <row r="24294" spans="43:55">
      <c r="AQ24294" s="64"/>
      <c r="AR24294" s="64"/>
      <c r="AS24294" s="60"/>
      <c r="AT24294" s="60"/>
      <c r="AU24294" s="60"/>
      <c r="AV24294" s="60"/>
      <c r="AW24294" s="60"/>
      <c r="AX24294" s="60"/>
      <c r="AY24294" s="60"/>
      <c r="AZ24294" s="60"/>
      <c r="BA24294" s="60"/>
      <c r="BB24294" s="60"/>
      <c r="BC24294" s="61"/>
    </row>
    <row r="24295" spans="43:55">
      <c r="AQ24295" s="64"/>
      <c r="AR24295" s="64"/>
      <c r="AS24295" s="60"/>
      <c r="AT24295" s="60"/>
      <c r="AU24295" s="60"/>
      <c r="AV24295" s="60"/>
      <c r="AW24295" s="60"/>
      <c r="AX24295" s="60"/>
      <c r="AY24295" s="60"/>
      <c r="AZ24295" s="60"/>
      <c r="BA24295" s="60"/>
      <c r="BB24295" s="60"/>
      <c r="BC24295" s="61"/>
    </row>
    <row r="24296" spans="43:55">
      <c r="AQ24296" s="64"/>
      <c r="AR24296" s="64"/>
      <c r="AS24296" s="60"/>
      <c r="AT24296" s="60"/>
      <c r="AU24296" s="60"/>
      <c r="AV24296" s="60"/>
      <c r="AW24296" s="60"/>
      <c r="AX24296" s="60"/>
      <c r="AY24296" s="60"/>
      <c r="AZ24296" s="60"/>
      <c r="BA24296" s="60"/>
      <c r="BB24296" s="60"/>
      <c r="BC24296" s="61"/>
    </row>
    <row r="24297" spans="43:55">
      <c r="AQ24297" s="64"/>
      <c r="AR24297" s="64"/>
      <c r="AS24297" s="60"/>
      <c r="AT24297" s="60"/>
      <c r="AU24297" s="60"/>
      <c r="AV24297" s="60"/>
      <c r="AW24297" s="60"/>
      <c r="AX24297" s="60"/>
      <c r="AY24297" s="60"/>
      <c r="AZ24297" s="60"/>
      <c r="BA24297" s="60"/>
      <c r="BB24297" s="60"/>
      <c r="BC24297" s="61"/>
    </row>
    <row r="24298" spans="43:55">
      <c r="AQ24298" s="64"/>
      <c r="AR24298" s="64"/>
      <c r="AS24298" s="60"/>
      <c r="AT24298" s="60"/>
      <c r="AU24298" s="60"/>
      <c r="AV24298" s="60"/>
      <c r="AW24298" s="60"/>
      <c r="AX24298" s="60"/>
      <c r="AY24298" s="60"/>
      <c r="AZ24298" s="60"/>
      <c r="BA24298" s="60"/>
      <c r="BB24298" s="60"/>
      <c r="BC24298" s="61"/>
    </row>
    <row r="24299" spans="43:55">
      <c r="AQ24299" s="64"/>
      <c r="AR24299" s="64"/>
      <c r="AS24299" s="60"/>
      <c r="AT24299" s="60"/>
      <c r="AU24299" s="60"/>
      <c r="AV24299" s="60"/>
      <c r="AW24299" s="60"/>
      <c r="AX24299" s="60"/>
      <c r="AY24299" s="60"/>
      <c r="AZ24299" s="60"/>
      <c r="BA24299" s="60"/>
      <c r="BB24299" s="60"/>
      <c r="BC24299" s="61"/>
    </row>
    <row r="24300" spans="43:55">
      <c r="AQ24300" s="64"/>
      <c r="AR24300" s="64"/>
      <c r="AS24300" s="60"/>
      <c r="AT24300" s="60"/>
      <c r="AU24300" s="60"/>
      <c r="AV24300" s="60"/>
      <c r="AW24300" s="60"/>
      <c r="AX24300" s="60"/>
      <c r="AY24300" s="60"/>
      <c r="AZ24300" s="60"/>
      <c r="BA24300" s="60"/>
      <c r="BB24300" s="60"/>
      <c r="BC24300" s="61"/>
    </row>
    <row r="24301" spans="43:55">
      <c r="AQ24301" s="64"/>
      <c r="AR24301" s="64"/>
      <c r="AS24301" s="60"/>
      <c r="AT24301" s="60"/>
      <c r="AU24301" s="60"/>
      <c r="AV24301" s="60"/>
      <c r="AW24301" s="60"/>
      <c r="AX24301" s="60"/>
      <c r="AY24301" s="60"/>
      <c r="AZ24301" s="60"/>
      <c r="BA24301" s="60"/>
      <c r="BB24301" s="60"/>
      <c r="BC24301" s="61"/>
    </row>
    <row r="24302" spans="43:55">
      <c r="AQ24302" s="64"/>
      <c r="AR24302" s="64"/>
      <c r="AS24302" s="60"/>
      <c r="AT24302" s="60"/>
      <c r="AU24302" s="60"/>
      <c r="AV24302" s="60"/>
      <c r="AW24302" s="60"/>
      <c r="AX24302" s="60"/>
      <c r="AY24302" s="60"/>
      <c r="AZ24302" s="60"/>
      <c r="BA24302" s="60"/>
      <c r="BB24302" s="60"/>
      <c r="BC24302" s="61"/>
    </row>
    <row r="24303" spans="43:55">
      <c r="AQ24303" s="64"/>
      <c r="AR24303" s="64"/>
      <c r="AS24303" s="60"/>
      <c r="AT24303" s="60"/>
      <c r="AU24303" s="60"/>
      <c r="AV24303" s="60"/>
      <c r="AW24303" s="60"/>
      <c r="AX24303" s="60"/>
      <c r="AY24303" s="60"/>
      <c r="AZ24303" s="60"/>
      <c r="BA24303" s="60"/>
      <c r="BB24303" s="60"/>
      <c r="BC24303" s="61"/>
    </row>
    <row r="24304" spans="43:55">
      <c r="AQ24304" s="64"/>
      <c r="AR24304" s="64"/>
      <c r="AS24304" s="60"/>
      <c r="AT24304" s="60"/>
      <c r="AU24304" s="60"/>
      <c r="AV24304" s="60"/>
      <c r="AW24304" s="60"/>
      <c r="AX24304" s="60"/>
      <c r="AY24304" s="60"/>
      <c r="AZ24304" s="60"/>
      <c r="BA24304" s="60"/>
      <c r="BB24304" s="60"/>
      <c r="BC24304" s="61"/>
    </row>
    <row r="24305" spans="43:55">
      <c r="AQ24305" s="64"/>
      <c r="AR24305" s="64"/>
      <c r="AS24305" s="60"/>
      <c r="AT24305" s="60"/>
      <c r="AU24305" s="60"/>
      <c r="AV24305" s="60"/>
      <c r="AW24305" s="60"/>
      <c r="AX24305" s="60"/>
      <c r="AY24305" s="60"/>
      <c r="AZ24305" s="60"/>
      <c r="BA24305" s="60"/>
      <c r="BB24305" s="60"/>
      <c r="BC24305" s="61"/>
    </row>
    <row r="24306" spans="43:55">
      <c r="AQ24306" s="64"/>
      <c r="AR24306" s="64"/>
      <c r="AS24306" s="60"/>
      <c r="AT24306" s="60"/>
      <c r="AU24306" s="60"/>
      <c r="AV24306" s="60"/>
      <c r="AW24306" s="60"/>
      <c r="AX24306" s="60"/>
      <c r="AY24306" s="60"/>
      <c r="AZ24306" s="60"/>
      <c r="BA24306" s="60"/>
      <c r="BB24306" s="60"/>
      <c r="BC24306" s="61"/>
    </row>
    <row r="24307" spans="43:55">
      <c r="AQ24307" s="64"/>
      <c r="AR24307" s="64"/>
      <c r="AS24307" s="60"/>
      <c r="AT24307" s="60"/>
      <c r="AU24307" s="60"/>
      <c r="AV24307" s="60"/>
      <c r="AW24307" s="60"/>
      <c r="AX24307" s="60"/>
      <c r="AY24307" s="60"/>
      <c r="AZ24307" s="60"/>
      <c r="BA24307" s="60"/>
      <c r="BB24307" s="60"/>
      <c r="BC24307" s="61"/>
    </row>
    <row r="24308" spans="43:55">
      <c r="AQ24308" s="64"/>
      <c r="AR24308" s="64"/>
      <c r="AS24308" s="60"/>
      <c r="AT24308" s="60"/>
      <c r="AU24308" s="60"/>
      <c r="AV24308" s="60"/>
      <c r="AW24308" s="60"/>
      <c r="AX24308" s="60"/>
      <c r="AY24308" s="60"/>
      <c r="AZ24308" s="60"/>
      <c r="BA24308" s="60"/>
      <c r="BB24308" s="60"/>
      <c r="BC24308" s="61"/>
    </row>
    <row r="24309" spans="43:55">
      <c r="AQ24309" s="64"/>
      <c r="AR24309" s="64"/>
      <c r="AS24309" s="60"/>
      <c r="AT24309" s="60"/>
      <c r="AU24309" s="60"/>
      <c r="AV24309" s="60"/>
      <c r="AW24309" s="60"/>
      <c r="AX24309" s="60"/>
      <c r="AY24309" s="60"/>
      <c r="AZ24309" s="60"/>
      <c r="BA24309" s="60"/>
      <c r="BB24309" s="60"/>
      <c r="BC24309" s="61"/>
    </row>
    <row r="24310" spans="43:55">
      <c r="AQ24310" s="64"/>
      <c r="AR24310" s="64"/>
      <c r="AS24310" s="60"/>
      <c r="AT24310" s="60"/>
      <c r="AU24310" s="60"/>
      <c r="AV24310" s="60"/>
      <c r="AW24310" s="60"/>
      <c r="AX24310" s="60"/>
      <c r="AY24310" s="60"/>
      <c r="AZ24310" s="60"/>
      <c r="BA24310" s="60"/>
      <c r="BB24310" s="60"/>
      <c r="BC24310" s="61"/>
    </row>
    <row r="24311" spans="43:55">
      <c r="AQ24311" s="64"/>
      <c r="AR24311" s="64"/>
      <c r="AS24311" s="60"/>
      <c r="AT24311" s="60"/>
      <c r="AU24311" s="60"/>
      <c r="AV24311" s="60"/>
      <c r="AW24311" s="60"/>
      <c r="AX24311" s="60"/>
      <c r="AY24311" s="60"/>
      <c r="AZ24311" s="60"/>
      <c r="BA24311" s="60"/>
      <c r="BB24311" s="60"/>
      <c r="BC24311" s="61"/>
    </row>
    <row r="24312" spans="43:55">
      <c r="AQ24312" s="64"/>
      <c r="AR24312" s="64"/>
      <c r="AS24312" s="60"/>
      <c r="AT24312" s="60"/>
      <c r="AU24312" s="60"/>
      <c r="AV24312" s="60"/>
      <c r="AW24312" s="60"/>
      <c r="AX24312" s="60"/>
      <c r="AY24312" s="60"/>
      <c r="AZ24312" s="60"/>
      <c r="BA24312" s="60"/>
      <c r="BB24312" s="60"/>
      <c r="BC24312" s="61"/>
    </row>
    <row r="24313" spans="43:55">
      <c r="AQ24313" s="64"/>
      <c r="AR24313" s="64"/>
      <c r="AS24313" s="60"/>
      <c r="AT24313" s="60"/>
      <c r="AU24313" s="60"/>
      <c r="AV24313" s="60"/>
      <c r="AW24313" s="60"/>
      <c r="AX24313" s="60"/>
      <c r="AY24313" s="60"/>
      <c r="AZ24313" s="60"/>
      <c r="BA24313" s="60"/>
      <c r="BB24313" s="60"/>
      <c r="BC24313" s="61"/>
    </row>
    <row r="24314" spans="43:55">
      <c r="AQ24314" s="64"/>
      <c r="AR24314" s="64"/>
      <c r="AS24314" s="60"/>
      <c r="AT24314" s="60"/>
      <c r="AU24314" s="60"/>
      <c r="AV24314" s="60"/>
      <c r="AW24314" s="60"/>
      <c r="AX24314" s="60"/>
      <c r="AY24314" s="60"/>
      <c r="AZ24314" s="60"/>
      <c r="BA24314" s="60"/>
      <c r="BB24314" s="60"/>
      <c r="BC24314" s="61"/>
    </row>
    <row r="24315" spans="43:55">
      <c r="AQ24315" s="64"/>
      <c r="AR24315" s="64"/>
      <c r="AS24315" s="60"/>
      <c r="AT24315" s="60"/>
      <c r="AU24315" s="60"/>
      <c r="AV24315" s="60"/>
      <c r="AW24315" s="60"/>
      <c r="AX24315" s="60"/>
      <c r="AY24315" s="60"/>
      <c r="AZ24315" s="60"/>
      <c r="BA24315" s="60"/>
      <c r="BB24315" s="60"/>
      <c r="BC24315" s="61"/>
    </row>
    <row r="24316" spans="43:55">
      <c r="AQ24316" s="64"/>
      <c r="AR24316" s="64"/>
      <c r="AS24316" s="60"/>
      <c r="AT24316" s="60"/>
      <c r="AU24316" s="60"/>
      <c r="AV24316" s="60"/>
      <c r="AW24316" s="60"/>
      <c r="AX24316" s="60"/>
      <c r="AY24316" s="60"/>
      <c r="AZ24316" s="60"/>
      <c r="BA24316" s="60"/>
      <c r="BB24316" s="60"/>
      <c r="BC24316" s="61"/>
    </row>
    <row r="24317" spans="43:55">
      <c r="AQ24317" s="64"/>
      <c r="AR24317" s="64"/>
      <c r="AS24317" s="60"/>
      <c r="AT24317" s="60"/>
      <c r="AU24317" s="60"/>
      <c r="AV24317" s="60"/>
      <c r="AW24317" s="60"/>
      <c r="AX24317" s="60"/>
      <c r="AY24317" s="60"/>
      <c r="AZ24317" s="60"/>
      <c r="BA24317" s="60"/>
      <c r="BB24317" s="60"/>
      <c r="BC24317" s="61"/>
    </row>
    <row r="24318" spans="43:55">
      <c r="AQ24318" s="64"/>
      <c r="AR24318" s="64"/>
      <c r="AS24318" s="60"/>
      <c r="AT24318" s="60"/>
      <c r="AU24318" s="60"/>
      <c r="AV24318" s="60"/>
      <c r="AW24318" s="60"/>
      <c r="AX24318" s="60"/>
      <c r="AY24318" s="60"/>
      <c r="AZ24318" s="60"/>
      <c r="BA24318" s="60"/>
      <c r="BB24318" s="60"/>
      <c r="BC24318" s="61"/>
    </row>
    <row r="24319" spans="43:55">
      <c r="AQ24319" s="64"/>
      <c r="AR24319" s="64"/>
      <c r="AS24319" s="60"/>
      <c r="AT24319" s="60"/>
      <c r="AU24319" s="60"/>
      <c r="AV24319" s="60"/>
      <c r="AW24319" s="60"/>
      <c r="AX24319" s="60"/>
      <c r="AY24319" s="60"/>
      <c r="AZ24319" s="60"/>
      <c r="BA24319" s="60"/>
      <c r="BB24319" s="60"/>
      <c r="BC24319" s="61"/>
    </row>
    <row r="24320" spans="43:55">
      <c r="AQ24320" s="64"/>
      <c r="AR24320" s="64"/>
      <c r="AS24320" s="60"/>
      <c r="AT24320" s="60"/>
      <c r="AU24320" s="60"/>
      <c r="AV24320" s="60"/>
      <c r="AW24320" s="60"/>
      <c r="AX24320" s="60"/>
      <c r="AY24320" s="60"/>
      <c r="AZ24320" s="60"/>
      <c r="BA24320" s="60"/>
      <c r="BB24320" s="60"/>
      <c r="BC24320" s="61"/>
    </row>
    <row r="24321" spans="43:55">
      <c r="AQ24321" s="64"/>
      <c r="AR24321" s="64"/>
      <c r="AS24321" s="60"/>
      <c r="AT24321" s="60"/>
      <c r="AU24321" s="60"/>
      <c r="AV24321" s="60"/>
      <c r="AW24321" s="60"/>
      <c r="AX24321" s="60"/>
      <c r="AY24321" s="60"/>
      <c r="AZ24321" s="60"/>
      <c r="BA24321" s="60"/>
      <c r="BB24321" s="60"/>
      <c r="BC24321" s="61"/>
    </row>
    <row r="24322" spans="43:55">
      <c r="AQ24322" s="64"/>
      <c r="AR24322" s="64"/>
      <c r="AS24322" s="60"/>
      <c r="AT24322" s="60"/>
      <c r="AU24322" s="60"/>
      <c r="AV24322" s="60"/>
      <c r="AW24322" s="60"/>
      <c r="AX24322" s="60"/>
      <c r="AY24322" s="60"/>
      <c r="AZ24322" s="60"/>
      <c r="BA24322" s="60"/>
      <c r="BB24322" s="60"/>
      <c r="BC24322" s="61"/>
    </row>
    <row r="24323" spans="43:55">
      <c r="AQ24323" s="64"/>
      <c r="AR24323" s="64"/>
      <c r="AS24323" s="60"/>
      <c r="AT24323" s="60"/>
      <c r="AU24323" s="60"/>
      <c r="AV24323" s="60"/>
      <c r="AW24323" s="60"/>
      <c r="AX24323" s="60"/>
      <c r="AY24323" s="60"/>
      <c r="AZ24323" s="60"/>
      <c r="BA24323" s="60"/>
      <c r="BB24323" s="60"/>
      <c r="BC24323" s="61"/>
    </row>
    <row r="24324" spans="43:55">
      <c r="AQ24324" s="64"/>
      <c r="AR24324" s="64"/>
      <c r="AS24324" s="60"/>
      <c r="AT24324" s="60"/>
      <c r="AU24324" s="60"/>
      <c r="AV24324" s="60"/>
      <c r="AW24324" s="60"/>
      <c r="AX24324" s="60"/>
      <c r="AY24324" s="60"/>
      <c r="AZ24324" s="60"/>
      <c r="BA24324" s="60"/>
      <c r="BB24324" s="60"/>
      <c r="BC24324" s="61"/>
    </row>
    <row r="24325" spans="43:55">
      <c r="AQ24325" s="64"/>
      <c r="AR24325" s="64"/>
      <c r="AS24325" s="60"/>
      <c r="AT24325" s="60"/>
      <c r="AU24325" s="60"/>
      <c r="AV24325" s="60"/>
      <c r="AW24325" s="60"/>
      <c r="AX24325" s="60"/>
      <c r="AY24325" s="60"/>
      <c r="AZ24325" s="60"/>
      <c r="BA24325" s="60"/>
      <c r="BB24325" s="60"/>
      <c r="BC24325" s="61"/>
    </row>
    <row r="24326" spans="43:55">
      <c r="AQ24326" s="64"/>
      <c r="AR24326" s="64"/>
      <c r="AS24326" s="60"/>
      <c r="AT24326" s="60"/>
      <c r="AU24326" s="60"/>
      <c r="AV24326" s="60"/>
      <c r="AW24326" s="60"/>
      <c r="AX24326" s="60"/>
      <c r="AY24326" s="60"/>
      <c r="AZ24326" s="60"/>
      <c r="BA24326" s="60"/>
      <c r="BB24326" s="60"/>
      <c r="BC24326" s="61"/>
    </row>
    <row r="24327" spans="43:55">
      <c r="AQ24327" s="64"/>
      <c r="AR24327" s="64"/>
      <c r="AS24327" s="60"/>
      <c r="AT24327" s="60"/>
      <c r="AU24327" s="60"/>
      <c r="AV24327" s="60"/>
      <c r="AW24327" s="60"/>
      <c r="AX24327" s="60"/>
      <c r="AY24327" s="60"/>
      <c r="AZ24327" s="60"/>
      <c r="BA24327" s="60"/>
      <c r="BB24327" s="60"/>
      <c r="BC24327" s="61"/>
    </row>
    <row r="24328" spans="43:55">
      <c r="AQ24328" s="64"/>
      <c r="AR24328" s="64"/>
      <c r="AS24328" s="60"/>
      <c r="AT24328" s="60"/>
      <c r="AU24328" s="60"/>
      <c r="AV24328" s="60"/>
      <c r="AW24328" s="60"/>
      <c r="AX24328" s="60"/>
      <c r="AY24328" s="60"/>
      <c r="AZ24328" s="60"/>
      <c r="BA24328" s="60"/>
      <c r="BB24328" s="60"/>
      <c r="BC24328" s="61"/>
    </row>
    <row r="24329" spans="43:55">
      <c r="AQ24329" s="64"/>
      <c r="AR24329" s="64"/>
      <c r="AS24329" s="60"/>
      <c r="AT24329" s="60"/>
      <c r="AU24329" s="60"/>
      <c r="AV24329" s="60"/>
      <c r="AW24329" s="60"/>
      <c r="AX24329" s="60"/>
      <c r="AY24329" s="60"/>
      <c r="AZ24329" s="60"/>
      <c r="BA24329" s="60"/>
      <c r="BB24329" s="60"/>
      <c r="BC24329" s="61"/>
    </row>
    <row r="24330" spans="43:55">
      <c r="AQ24330" s="64"/>
      <c r="AR24330" s="64"/>
      <c r="AS24330" s="60"/>
      <c r="AT24330" s="60"/>
      <c r="AU24330" s="60"/>
      <c r="AV24330" s="60"/>
      <c r="AW24330" s="60"/>
      <c r="AX24330" s="60"/>
      <c r="AY24330" s="60"/>
      <c r="AZ24330" s="60"/>
      <c r="BA24330" s="60"/>
      <c r="BB24330" s="60"/>
      <c r="BC24330" s="61"/>
    </row>
    <row r="24331" spans="43:55">
      <c r="AQ24331" s="64"/>
      <c r="AR24331" s="64"/>
      <c r="AS24331" s="60"/>
      <c r="AT24331" s="60"/>
      <c r="AU24331" s="60"/>
      <c r="AV24331" s="60"/>
      <c r="AW24331" s="60"/>
      <c r="AX24331" s="60"/>
      <c r="AY24331" s="60"/>
      <c r="AZ24331" s="60"/>
      <c r="BA24331" s="60"/>
      <c r="BB24331" s="60"/>
      <c r="BC24331" s="61"/>
    </row>
    <row r="24332" spans="43:55">
      <c r="AQ24332" s="64"/>
      <c r="AR24332" s="64"/>
      <c r="AS24332" s="60"/>
      <c r="AT24332" s="60"/>
      <c r="AU24332" s="60"/>
      <c r="AV24332" s="60"/>
      <c r="AW24332" s="60"/>
      <c r="AX24332" s="60"/>
      <c r="AY24332" s="60"/>
      <c r="AZ24332" s="60"/>
      <c r="BA24332" s="60"/>
      <c r="BB24332" s="60"/>
      <c r="BC24332" s="61"/>
    </row>
    <row r="24333" spans="43:55">
      <c r="AQ24333" s="64"/>
      <c r="AR24333" s="64"/>
      <c r="AS24333" s="60"/>
      <c r="AT24333" s="60"/>
      <c r="AU24333" s="60"/>
      <c r="AV24333" s="60"/>
      <c r="AW24333" s="60"/>
      <c r="AX24333" s="60"/>
      <c r="AY24333" s="60"/>
      <c r="AZ24333" s="60"/>
      <c r="BA24333" s="60"/>
      <c r="BB24333" s="60"/>
      <c r="BC24333" s="61"/>
    </row>
    <row r="24334" spans="43:55">
      <c r="AQ24334" s="64"/>
      <c r="AR24334" s="64"/>
      <c r="AS24334" s="60"/>
      <c r="AT24334" s="60"/>
      <c r="AU24334" s="60"/>
      <c r="AV24334" s="60"/>
      <c r="AW24334" s="60"/>
      <c r="AX24334" s="60"/>
      <c r="AY24334" s="60"/>
      <c r="AZ24334" s="60"/>
      <c r="BA24334" s="60"/>
      <c r="BB24334" s="60"/>
      <c r="BC24334" s="61"/>
    </row>
    <row r="24335" spans="43:55">
      <c r="AQ24335" s="64"/>
      <c r="AR24335" s="64"/>
      <c r="AS24335" s="60"/>
      <c r="AT24335" s="60"/>
      <c r="AU24335" s="60"/>
      <c r="AV24335" s="60"/>
      <c r="AW24335" s="60"/>
      <c r="AX24335" s="60"/>
      <c r="AY24335" s="60"/>
      <c r="AZ24335" s="60"/>
      <c r="BA24335" s="60"/>
      <c r="BB24335" s="60"/>
      <c r="BC24335" s="61"/>
    </row>
    <row r="24336" spans="43:55">
      <c r="AQ24336" s="64"/>
      <c r="AR24336" s="64"/>
      <c r="AS24336" s="60"/>
      <c r="AT24336" s="60"/>
      <c r="AU24336" s="60"/>
      <c r="AV24336" s="60"/>
      <c r="AW24336" s="60"/>
      <c r="AX24336" s="60"/>
      <c r="AY24336" s="60"/>
      <c r="AZ24336" s="60"/>
      <c r="BA24336" s="60"/>
      <c r="BB24336" s="60"/>
      <c r="BC24336" s="61"/>
    </row>
    <row r="24337" spans="43:55">
      <c r="AQ24337" s="64"/>
      <c r="AR24337" s="64"/>
      <c r="AS24337" s="60"/>
      <c r="AT24337" s="60"/>
      <c r="AU24337" s="60"/>
      <c r="AV24337" s="60"/>
      <c r="AW24337" s="60"/>
      <c r="AX24337" s="60"/>
      <c r="AY24337" s="60"/>
      <c r="AZ24337" s="60"/>
      <c r="BA24337" s="60"/>
      <c r="BB24337" s="60"/>
      <c r="BC24337" s="61"/>
    </row>
    <row r="24338" spans="43:55">
      <c r="AQ24338" s="64"/>
      <c r="AR24338" s="64"/>
      <c r="AS24338" s="60"/>
      <c r="AT24338" s="60"/>
      <c r="AU24338" s="60"/>
      <c r="AV24338" s="60"/>
      <c r="AW24338" s="60"/>
      <c r="AX24338" s="60"/>
      <c r="AY24338" s="60"/>
      <c r="AZ24338" s="60"/>
      <c r="BA24338" s="60"/>
      <c r="BB24338" s="60"/>
      <c r="BC24338" s="61"/>
    </row>
    <row r="24339" spans="43:55">
      <c r="AQ24339" s="64"/>
      <c r="AR24339" s="64"/>
      <c r="AS24339" s="60"/>
      <c r="AT24339" s="60"/>
      <c r="AU24339" s="60"/>
      <c r="AV24339" s="60"/>
      <c r="AW24339" s="60"/>
      <c r="AX24339" s="60"/>
      <c r="AY24339" s="60"/>
      <c r="AZ24339" s="60"/>
      <c r="BA24339" s="60"/>
      <c r="BB24339" s="60"/>
      <c r="BC24339" s="61"/>
    </row>
    <row r="24340" spans="43:55">
      <c r="AQ24340" s="64"/>
      <c r="AR24340" s="64"/>
      <c r="AS24340" s="60"/>
      <c r="AT24340" s="60"/>
      <c r="AU24340" s="60"/>
      <c r="AV24340" s="60"/>
      <c r="AW24340" s="60"/>
      <c r="AX24340" s="60"/>
      <c r="AY24340" s="60"/>
      <c r="AZ24340" s="60"/>
      <c r="BA24340" s="60"/>
      <c r="BB24340" s="60"/>
      <c r="BC24340" s="61"/>
    </row>
    <row r="24341" spans="43:55">
      <c r="AQ24341" s="64"/>
      <c r="AR24341" s="64"/>
      <c r="AS24341" s="60"/>
      <c r="AT24341" s="60"/>
      <c r="AU24341" s="60"/>
      <c r="AV24341" s="60"/>
      <c r="AW24341" s="60"/>
      <c r="AX24341" s="60"/>
      <c r="AY24341" s="60"/>
      <c r="AZ24341" s="60"/>
      <c r="BA24341" s="60"/>
      <c r="BB24341" s="60"/>
      <c r="BC24341" s="61"/>
    </row>
    <row r="24342" spans="43:55">
      <c r="AQ24342" s="64"/>
      <c r="AR24342" s="64"/>
      <c r="AS24342" s="60"/>
      <c r="AT24342" s="60"/>
      <c r="AU24342" s="60"/>
      <c r="AV24342" s="60"/>
      <c r="AW24342" s="60"/>
      <c r="AX24342" s="60"/>
      <c r="AY24342" s="60"/>
      <c r="AZ24342" s="60"/>
      <c r="BA24342" s="60"/>
      <c r="BB24342" s="60"/>
      <c r="BC24342" s="61"/>
    </row>
    <row r="24343" spans="43:55">
      <c r="AQ24343" s="64"/>
      <c r="AR24343" s="64"/>
      <c r="AS24343" s="60"/>
      <c r="AT24343" s="60"/>
      <c r="AU24343" s="60"/>
      <c r="AV24343" s="60"/>
      <c r="AW24343" s="60"/>
      <c r="AX24343" s="60"/>
      <c r="AY24343" s="60"/>
      <c r="AZ24343" s="60"/>
      <c r="BA24343" s="60"/>
      <c r="BB24343" s="60"/>
      <c r="BC24343" s="61"/>
    </row>
    <row r="24344" spans="43:55">
      <c r="AQ24344" s="64"/>
      <c r="AR24344" s="64"/>
      <c r="AS24344" s="60"/>
      <c r="AT24344" s="60"/>
      <c r="AU24344" s="60"/>
      <c r="AV24344" s="60"/>
      <c r="AW24344" s="60"/>
      <c r="AX24344" s="60"/>
      <c r="AY24344" s="60"/>
      <c r="AZ24344" s="60"/>
      <c r="BA24344" s="60"/>
      <c r="BB24344" s="60"/>
      <c r="BC24344" s="61"/>
    </row>
    <row r="24345" spans="43:55">
      <c r="AQ24345" s="64"/>
      <c r="AR24345" s="64"/>
      <c r="AS24345" s="60"/>
      <c r="AT24345" s="60"/>
      <c r="AU24345" s="60"/>
      <c r="AV24345" s="60"/>
      <c r="AW24345" s="60"/>
      <c r="AX24345" s="60"/>
      <c r="AY24345" s="60"/>
      <c r="AZ24345" s="60"/>
      <c r="BA24345" s="60"/>
      <c r="BB24345" s="60"/>
      <c r="BC24345" s="61"/>
    </row>
    <row r="24346" spans="43:55">
      <c r="AQ24346" s="64"/>
      <c r="AR24346" s="64"/>
      <c r="AS24346" s="60"/>
      <c r="AT24346" s="60"/>
      <c r="AU24346" s="60"/>
      <c r="AV24346" s="60"/>
      <c r="AW24346" s="60"/>
      <c r="AX24346" s="60"/>
      <c r="AY24346" s="60"/>
      <c r="AZ24346" s="60"/>
      <c r="BA24346" s="60"/>
      <c r="BB24346" s="60"/>
      <c r="BC24346" s="61"/>
    </row>
    <row r="24347" spans="43:55">
      <c r="AQ24347" s="64"/>
      <c r="AR24347" s="64"/>
      <c r="AS24347" s="60"/>
      <c r="AT24347" s="60"/>
      <c r="AU24347" s="60"/>
      <c r="AV24347" s="60"/>
      <c r="AW24347" s="60"/>
      <c r="AX24347" s="60"/>
      <c r="AY24347" s="60"/>
      <c r="AZ24347" s="60"/>
      <c r="BA24347" s="60"/>
      <c r="BB24347" s="60"/>
      <c r="BC24347" s="61"/>
    </row>
    <row r="24348" spans="43:55">
      <c r="AQ24348" s="64"/>
      <c r="AR24348" s="64"/>
      <c r="AS24348" s="60"/>
      <c r="AT24348" s="60"/>
      <c r="AU24348" s="60"/>
      <c r="AV24348" s="60"/>
      <c r="AW24348" s="60"/>
      <c r="AX24348" s="60"/>
      <c r="AY24348" s="60"/>
      <c r="AZ24348" s="60"/>
      <c r="BA24348" s="60"/>
      <c r="BB24348" s="60"/>
      <c r="BC24348" s="61"/>
    </row>
    <row r="24349" spans="43:55">
      <c r="AQ24349" s="64"/>
      <c r="AR24349" s="64"/>
      <c r="AS24349" s="60"/>
      <c r="AT24349" s="60"/>
      <c r="AU24349" s="60"/>
      <c r="AV24349" s="60"/>
      <c r="AW24349" s="60"/>
      <c r="AX24349" s="60"/>
      <c r="AY24349" s="60"/>
      <c r="AZ24349" s="60"/>
      <c r="BA24349" s="60"/>
      <c r="BB24349" s="60"/>
      <c r="BC24349" s="61"/>
    </row>
    <row r="24350" spans="43:55">
      <c r="AQ24350" s="64"/>
      <c r="AR24350" s="64"/>
      <c r="AS24350" s="60"/>
      <c r="AT24350" s="60"/>
      <c r="AU24350" s="60"/>
      <c r="AV24350" s="60"/>
      <c r="AW24350" s="60"/>
      <c r="AX24350" s="60"/>
      <c r="AY24350" s="60"/>
      <c r="AZ24350" s="60"/>
      <c r="BA24350" s="60"/>
      <c r="BB24350" s="60"/>
      <c r="BC24350" s="61"/>
    </row>
    <row r="24351" spans="43:55">
      <c r="AQ24351" s="64"/>
      <c r="AR24351" s="64"/>
      <c r="AS24351" s="60"/>
      <c r="AT24351" s="60"/>
      <c r="AU24351" s="60"/>
      <c r="AV24351" s="60"/>
      <c r="AW24351" s="60"/>
      <c r="AX24351" s="60"/>
      <c r="AY24351" s="60"/>
      <c r="AZ24351" s="60"/>
      <c r="BA24351" s="60"/>
      <c r="BB24351" s="60"/>
      <c r="BC24351" s="61"/>
    </row>
    <row r="24352" spans="43:55">
      <c r="AQ24352" s="64"/>
      <c r="AR24352" s="64"/>
      <c r="AS24352" s="60"/>
      <c r="AT24352" s="60"/>
      <c r="AU24352" s="60"/>
      <c r="AV24352" s="60"/>
      <c r="AW24352" s="60"/>
      <c r="AX24352" s="60"/>
      <c r="AY24352" s="60"/>
      <c r="AZ24352" s="60"/>
      <c r="BA24352" s="60"/>
      <c r="BB24352" s="60"/>
      <c r="BC24352" s="61"/>
    </row>
    <row r="24353" spans="43:55">
      <c r="AQ24353" s="64"/>
      <c r="AR24353" s="64"/>
      <c r="AS24353" s="60"/>
      <c r="AT24353" s="60"/>
      <c r="AU24353" s="60"/>
      <c r="AV24353" s="60"/>
      <c r="AW24353" s="60"/>
      <c r="AX24353" s="60"/>
      <c r="AY24353" s="60"/>
      <c r="AZ24353" s="60"/>
      <c r="BA24353" s="60"/>
      <c r="BB24353" s="60"/>
      <c r="BC24353" s="61"/>
    </row>
    <row r="24354" spans="43:55">
      <c r="AQ24354" s="64"/>
      <c r="AR24354" s="64"/>
      <c r="AS24354" s="60"/>
      <c r="AT24354" s="60"/>
      <c r="AU24354" s="60"/>
      <c r="AV24354" s="60"/>
      <c r="AW24354" s="60"/>
      <c r="AX24354" s="60"/>
      <c r="AY24354" s="60"/>
      <c r="AZ24354" s="60"/>
      <c r="BA24354" s="60"/>
      <c r="BB24354" s="60"/>
      <c r="BC24354" s="61"/>
    </row>
    <row r="24355" spans="43:55">
      <c r="AQ24355" s="64"/>
      <c r="AR24355" s="64"/>
      <c r="AS24355" s="60"/>
      <c r="AT24355" s="60"/>
      <c r="AU24355" s="60"/>
      <c r="AV24355" s="60"/>
      <c r="AW24355" s="60"/>
      <c r="AX24355" s="60"/>
      <c r="AY24355" s="60"/>
      <c r="AZ24355" s="60"/>
      <c r="BA24355" s="60"/>
      <c r="BB24355" s="60"/>
      <c r="BC24355" s="61"/>
    </row>
    <row r="24356" spans="43:55">
      <c r="AQ24356" s="64"/>
      <c r="AR24356" s="64"/>
      <c r="AS24356" s="60"/>
      <c r="AT24356" s="60"/>
      <c r="AU24356" s="60"/>
      <c r="AV24356" s="60"/>
      <c r="AW24356" s="60"/>
      <c r="AX24356" s="60"/>
      <c r="AY24356" s="60"/>
      <c r="AZ24356" s="60"/>
      <c r="BA24356" s="60"/>
      <c r="BB24356" s="60"/>
      <c r="BC24356" s="61"/>
    </row>
    <row r="24357" spans="43:55">
      <c r="AQ24357" s="64"/>
      <c r="AR24357" s="64"/>
      <c r="AS24357" s="60"/>
      <c r="AT24357" s="60"/>
      <c r="AU24357" s="60"/>
      <c r="AV24357" s="60"/>
      <c r="AW24357" s="60"/>
      <c r="AX24357" s="60"/>
      <c r="AY24357" s="60"/>
      <c r="AZ24357" s="60"/>
      <c r="BA24357" s="60"/>
      <c r="BB24357" s="60"/>
      <c r="BC24357" s="61"/>
    </row>
    <row r="24358" spans="43:55">
      <c r="AQ24358" s="64"/>
      <c r="AR24358" s="64"/>
      <c r="AS24358" s="60"/>
      <c r="AT24358" s="60"/>
      <c r="AU24358" s="60"/>
      <c r="AV24358" s="60"/>
      <c r="AW24358" s="60"/>
      <c r="AX24358" s="60"/>
      <c r="AY24358" s="60"/>
      <c r="AZ24358" s="60"/>
      <c r="BA24358" s="60"/>
      <c r="BB24358" s="60"/>
      <c r="BC24358" s="61"/>
    </row>
    <row r="24359" spans="43:55">
      <c r="AQ24359" s="64"/>
      <c r="AR24359" s="64"/>
      <c r="AS24359" s="60"/>
      <c r="AT24359" s="60"/>
      <c r="AU24359" s="60"/>
      <c r="AV24359" s="60"/>
      <c r="AW24359" s="60"/>
      <c r="AX24359" s="60"/>
      <c r="AY24359" s="60"/>
      <c r="AZ24359" s="60"/>
      <c r="BA24359" s="60"/>
      <c r="BB24359" s="60"/>
      <c r="BC24359" s="61"/>
    </row>
    <row r="24360" spans="43:55">
      <c r="AQ24360" s="64"/>
      <c r="AR24360" s="64"/>
      <c r="AS24360" s="60"/>
      <c r="AT24360" s="60"/>
      <c r="AU24360" s="60"/>
      <c r="AV24360" s="60"/>
      <c r="AW24360" s="60"/>
      <c r="AX24360" s="60"/>
      <c r="AY24360" s="60"/>
      <c r="AZ24360" s="60"/>
      <c r="BA24360" s="60"/>
      <c r="BB24360" s="60"/>
      <c r="BC24360" s="61"/>
    </row>
    <row r="24361" spans="43:55">
      <c r="AQ24361" s="64"/>
      <c r="AR24361" s="64"/>
      <c r="AS24361" s="60"/>
      <c r="AT24361" s="60"/>
      <c r="AU24361" s="60"/>
      <c r="AV24361" s="60"/>
      <c r="AW24361" s="60"/>
      <c r="AX24361" s="60"/>
      <c r="AY24361" s="60"/>
      <c r="AZ24361" s="60"/>
      <c r="BA24361" s="60"/>
      <c r="BB24361" s="60"/>
      <c r="BC24361" s="61"/>
    </row>
    <row r="24362" spans="43:55">
      <c r="AQ24362" s="64"/>
      <c r="AR24362" s="64"/>
      <c r="AS24362" s="60"/>
      <c r="AT24362" s="60"/>
      <c r="AU24362" s="60"/>
      <c r="AV24362" s="60"/>
      <c r="AW24362" s="60"/>
      <c r="AX24362" s="60"/>
      <c r="AY24362" s="60"/>
      <c r="AZ24362" s="60"/>
      <c r="BA24362" s="60"/>
      <c r="BB24362" s="60"/>
      <c r="BC24362" s="61"/>
    </row>
    <row r="24363" spans="43:55">
      <c r="AQ24363" s="64"/>
      <c r="AR24363" s="64"/>
      <c r="AS24363" s="60"/>
      <c r="AT24363" s="60"/>
      <c r="AU24363" s="60"/>
      <c r="AV24363" s="60"/>
      <c r="AW24363" s="60"/>
      <c r="AX24363" s="60"/>
      <c r="AY24363" s="60"/>
      <c r="AZ24363" s="60"/>
      <c r="BA24363" s="60"/>
      <c r="BB24363" s="60"/>
      <c r="BC24363" s="61"/>
    </row>
    <row r="24364" spans="43:55">
      <c r="AQ24364" s="64"/>
      <c r="AR24364" s="64"/>
      <c r="AS24364" s="60"/>
      <c r="AT24364" s="60"/>
      <c r="AU24364" s="60"/>
      <c r="AV24364" s="60"/>
      <c r="AW24364" s="60"/>
      <c r="AX24364" s="60"/>
      <c r="AY24364" s="60"/>
      <c r="AZ24364" s="60"/>
      <c r="BA24364" s="60"/>
      <c r="BB24364" s="60"/>
      <c r="BC24364" s="61"/>
    </row>
    <row r="24365" spans="43:55">
      <c r="AQ24365" s="64"/>
      <c r="AR24365" s="64"/>
      <c r="AS24365" s="60"/>
      <c r="AT24365" s="60"/>
      <c r="AU24365" s="60"/>
      <c r="AV24365" s="60"/>
      <c r="AW24365" s="60"/>
      <c r="AX24365" s="60"/>
      <c r="AY24365" s="60"/>
      <c r="AZ24365" s="60"/>
      <c r="BA24365" s="60"/>
      <c r="BB24365" s="60"/>
      <c r="BC24365" s="61"/>
    </row>
    <row r="24366" spans="43:55">
      <c r="AQ24366" s="64"/>
      <c r="AR24366" s="64"/>
      <c r="AS24366" s="60"/>
      <c r="AT24366" s="60"/>
      <c r="AU24366" s="60"/>
      <c r="AV24366" s="60"/>
      <c r="AW24366" s="60"/>
      <c r="AX24366" s="60"/>
      <c r="AY24366" s="60"/>
      <c r="AZ24366" s="60"/>
      <c r="BA24366" s="60"/>
      <c r="BB24366" s="60"/>
      <c r="BC24366" s="61"/>
    </row>
    <row r="24367" spans="43:55">
      <c r="AQ24367" s="64"/>
      <c r="AR24367" s="64"/>
      <c r="AS24367" s="60"/>
      <c r="AT24367" s="60"/>
      <c r="AU24367" s="60"/>
      <c r="AV24367" s="60"/>
      <c r="AW24367" s="60"/>
      <c r="AX24367" s="60"/>
      <c r="AY24367" s="60"/>
      <c r="AZ24367" s="60"/>
      <c r="BA24367" s="60"/>
      <c r="BB24367" s="60"/>
      <c r="BC24367" s="61"/>
    </row>
    <row r="24368" spans="43:55">
      <c r="AQ24368" s="64"/>
      <c r="AR24368" s="64"/>
      <c r="AS24368" s="60"/>
      <c r="AT24368" s="60"/>
      <c r="AU24368" s="60"/>
      <c r="AV24368" s="60"/>
      <c r="AW24368" s="60"/>
      <c r="AX24368" s="60"/>
      <c r="AY24368" s="60"/>
      <c r="AZ24368" s="60"/>
      <c r="BA24368" s="60"/>
      <c r="BB24368" s="60"/>
      <c r="BC24368" s="61"/>
    </row>
    <row r="24369" spans="43:55">
      <c r="AQ24369" s="64"/>
      <c r="AR24369" s="64"/>
      <c r="AS24369" s="60"/>
      <c r="AT24369" s="60"/>
      <c r="AU24369" s="60"/>
      <c r="AV24369" s="60"/>
      <c r="AW24369" s="60"/>
      <c r="AX24369" s="60"/>
      <c r="AY24369" s="60"/>
      <c r="AZ24369" s="60"/>
      <c r="BA24369" s="60"/>
      <c r="BB24369" s="60"/>
      <c r="BC24369" s="61"/>
    </row>
    <row r="24370" spans="43:55">
      <c r="AQ24370" s="64"/>
      <c r="AR24370" s="64"/>
      <c r="AS24370" s="60"/>
      <c r="AT24370" s="60"/>
      <c r="AU24370" s="60"/>
      <c r="AV24370" s="60"/>
      <c r="AW24370" s="60"/>
      <c r="AX24370" s="60"/>
      <c r="AY24370" s="60"/>
      <c r="AZ24370" s="60"/>
      <c r="BA24370" s="60"/>
      <c r="BB24370" s="60"/>
      <c r="BC24370" s="61"/>
    </row>
    <row r="24371" spans="43:55">
      <c r="AQ24371" s="64"/>
      <c r="AR24371" s="64"/>
      <c r="AS24371" s="60"/>
      <c r="AT24371" s="60"/>
      <c r="AU24371" s="60"/>
      <c r="AV24371" s="60"/>
      <c r="AW24371" s="60"/>
      <c r="AX24371" s="60"/>
      <c r="AY24371" s="60"/>
      <c r="AZ24371" s="60"/>
      <c r="BA24371" s="60"/>
      <c r="BB24371" s="60"/>
      <c r="BC24371" s="61"/>
    </row>
    <row r="24372" spans="43:55">
      <c r="AQ24372" s="64"/>
      <c r="AR24372" s="64"/>
      <c r="AS24372" s="60"/>
      <c r="AT24372" s="60"/>
      <c r="AU24372" s="60"/>
      <c r="AV24372" s="60"/>
      <c r="AW24372" s="60"/>
      <c r="AX24372" s="60"/>
      <c r="AY24372" s="60"/>
      <c r="AZ24372" s="60"/>
      <c r="BA24372" s="60"/>
      <c r="BB24372" s="60"/>
      <c r="BC24372" s="61"/>
    </row>
    <row r="24373" spans="43:55">
      <c r="AQ24373" s="64"/>
      <c r="AR24373" s="64"/>
      <c r="AS24373" s="60"/>
      <c r="AT24373" s="60"/>
      <c r="AU24373" s="60"/>
      <c r="AV24373" s="60"/>
      <c r="AW24373" s="60"/>
      <c r="AX24373" s="60"/>
      <c r="AY24373" s="60"/>
      <c r="AZ24373" s="60"/>
      <c r="BA24373" s="60"/>
      <c r="BB24373" s="60"/>
      <c r="BC24373" s="61"/>
    </row>
    <row r="24374" spans="43:55">
      <c r="AQ24374" s="64"/>
      <c r="AR24374" s="64"/>
      <c r="AS24374" s="60"/>
      <c r="AT24374" s="60"/>
      <c r="AU24374" s="60"/>
      <c r="AV24374" s="60"/>
      <c r="AW24374" s="60"/>
      <c r="AX24374" s="60"/>
      <c r="AY24374" s="60"/>
      <c r="AZ24374" s="60"/>
      <c r="BA24374" s="60"/>
      <c r="BB24374" s="60"/>
      <c r="BC24374" s="61"/>
    </row>
    <row r="24375" spans="43:55">
      <c r="AQ24375" s="64"/>
      <c r="AR24375" s="64"/>
      <c r="AS24375" s="60"/>
      <c r="AT24375" s="60"/>
      <c r="AU24375" s="60"/>
      <c r="AV24375" s="60"/>
      <c r="AW24375" s="60"/>
      <c r="AX24375" s="60"/>
      <c r="AY24375" s="60"/>
      <c r="AZ24375" s="60"/>
      <c r="BA24375" s="60"/>
      <c r="BB24375" s="60"/>
      <c r="BC24375" s="61"/>
    </row>
    <row r="24376" spans="43:55">
      <c r="AQ24376" s="64"/>
      <c r="AR24376" s="64"/>
      <c r="AS24376" s="60"/>
      <c r="AT24376" s="60"/>
      <c r="AU24376" s="60"/>
      <c r="AV24376" s="60"/>
      <c r="AW24376" s="60"/>
      <c r="AX24376" s="60"/>
      <c r="AY24376" s="60"/>
      <c r="AZ24376" s="60"/>
      <c r="BA24376" s="60"/>
      <c r="BB24376" s="60"/>
      <c r="BC24376" s="61"/>
    </row>
    <row r="24377" spans="43:55">
      <c r="AQ24377" s="64"/>
      <c r="AR24377" s="64"/>
      <c r="AS24377" s="60"/>
      <c r="AT24377" s="60"/>
      <c r="AU24377" s="60"/>
      <c r="AV24377" s="60"/>
      <c r="AW24377" s="60"/>
      <c r="AX24377" s="60"/>
      <c r="AY24377" s="60"/>
      <c r="AZ24377" s="60"/>
      <c r="BA24377" s="60"/>
      <c r="BB24377" s="60"/>
      <c r="BC24377" s="61"/>
    </row>
    <row r="24378" spans="43:55">
      <c r="AQ24378" s="64"/>
      <c r="AR24378" s="64"/>
      <c r="AS24378" s="60"/>
      <c r="AT24378" s="60"/>
      <c r="AU24378" s="60"/>
      <c r="AV24378" s="60"/>
      <c r="AW24378" s="60"/>
      <c r="AX24378" s="60"/>
      <c r="AY24378" s="60"/>
      <c r="AZ24378" s="60"/>
      <c r="BA24378" s="60"/>
      <c r="BB24378" s="60"/>
      <c r="BC24378" s="61"/>
    </row>
    <row r="24379" spans="43:55">
      <c r="AQ24379" s="64"/>
      <c r="AR24379" s="64"/>
      <c r="AS24379" s="60"/>
      <c r="AT24379" s="60"/>
      <c r="AU24379" s="60"/>
      <c r="AV24379" s="60"/>
      <c r="AW24379" s="60"/>
      <c r="AX24379" s="60"/>
      <c r="AY24379" s="60"/>
      <c r="AZ24379" s="60"/>
      <c r="BA24379" s="60"/>
      <c r="BB24379" s="60"/>
      <c r="BC24379" s="61"/>
    </row>
    <row r="24380" spans="43:55">
      <c r="AQ24380" s="64"/>
      <c r="AR24380" s="64"/>
      <c r="AS24380" s="60"/>
      <c r="AT24380" s="60"/>
      <c r="AU24380" s="60"/>
      <c r="AV24380" s="60"/>
      <c r="AW24380" s="60"/>
      <c r="AX24380" s="60"/>
      <c r="AY24380" s="60"/>
      <c r="AZ24380" s="60"/>
      <c r="BA24380" s="60"/>
      <c r="BB24380" s="60"/>
      <c r="BC24380" s="61"/>
    </row>
    <row r="24381" spans="43:55">
      <c r="AQ24381" s="64"/>
      <c r="AR24381" s="64"/>
      <c r="AS24381" s="60"/>
      <c r="AT24381" s="60"/>
      <c r="AU24381" s="60"/>
      <c r="AV24381" s="60"/>
      <c r="AW24381" s="60"/>
      <c r="AX24381" s="60"/>
      <c r="AY24381" s="60"/>
      <c r="AZ24381" s="60"/>
      <c r="BA24381" s="60"/>
      <c r="BB24381" s="60"/>
      <c r="BC24381" s="61"/>
    </row>
    <row r="24382" spans="43:55">
      <c r="AQ24382" s="64"/>
      <c r="AR24382" s="64"/>
      <c r="AS24382" s="60"/>
      <c r="AT24382" s="60"/>
      <c r="AU24382" s="60"/>
      <c r="AV24382" s="60"/>
      <c r="AW24382" s="60"/>
      <c r="AX24382" s="60"/>
      <c r="AY24382" s="60"/>
      <c r="AZ24382" s="60"/>
      <c r="BA24382" s="60"/>
      <c r="BB24382" s="60"/>
      <c r="BC24382" s="61"/>
    </row>
    <row r="24383" spans="43:55">
      <c r="AQ24383" s="64"/>
      <c r="AR24383" s="64"/>
      <c r="AS24383" s="60"/>
      <c r="AT24383" s="60"/>
      <c r="AU24383" s="60"/>
      <c r="AV24383" s="60"/>
      <c r="AW24383" s="60"/>
      <c r="AX24383" s="60"/>
      <c r="AY24383" s="60"/>
      <c r="AZ24383" s="60"/>
      <c r="BA24383" s="60"/>
      <c r="BB24383" s="60"/>
      <c r="BC24383" s="61"/>
    </row>
    <row r="24384" spans="43:55">
      <c r="AQ24384" s="64"/>
      <c r="AR24384" s="64"/>
      <c r="AS24384" s="60"/>
      <c r="AT24384" s="60"/>
      <c r="AU24384" s="60"/>
      <c r="AV24384" s="60"/>
      <c r="AW24384" s="60"/>
      <c r="AX24384" s="60"/>
      <c r="AY24384" s="60"/>
      <c r="AZ24384" s="60"/>
      <c r="BA24384" s="60"/>
      <c r="BB24384" s="60"/>
      <c r="BC24384" s="61"/>
    </row>
    <row r="24385" spans="43:55">
      <c r="AQ24385" s="64"/>
      <c r="AR24385" s="64"/>
      <c r="AS24385" s="60"/>
      <c r="AT24385" s="60"/>
      <c r="AU24385" s="60"/>
      <c r="AV24385" s="60"/>
      <c r="AW24385" s="60"/>
      <c r="AX24385" s="60"/>
      <c r="AY24385" s="60"/>
      <c r="AZ24385" s="60"/>
      <c r="BA24385" s="60"/>
      <c r="BB24385" s="60"/>
      <c r="BC24385" s="61"/>
    </row>
    <row r="24386" spans="43:55">
      <c r="AQ24386" s="64"/>
      <c r="AR24386" s="64"/>
      <c r="AS24386" s="60"/>
      <c r="AT24386" s="60"/>
      <c r="AU24386" s="60"/>
      <c r="AV24386" s="60"/>
      <c r="AW24386" s="60"/>
      <c r="AX24386" s="60"/>
      <c r="AY24386" s="60"/>
      <c r="AZ24386" s="60"/>
      <c r="BA24386" s="60"/>
      <c r="BB24386" s="60"/>
      <c r="BC24386" s="61"/>
    </row>
    <row r="24387" spans="43:55">
      <c r="AQ24387" s="64"/>
      <c r="AR24387" s="64"/>
      <c r="AS24387" s="60"/>
      <c r="AT24387" s="60"/>
      <c r="AU24387" s="60"/>
      <c r="AV24387" s="60"/>
      <c r="AW24387" s="60"/>
      <c r="AX24387" s="60"/>
      <c r="AY24387" s="60"/>
      <c r="AZ24387" s="60"/>
      <c r="BA24387" s="60"/>
      <c r="BB24387" s="60"/>
      <c r="BC24387" s="61"/>
    </row>
    <row r="24388" spans="43:55">
      <c r="AQ24388" s="64"/>
      <c r="AR24388" s="64"/>
      <c r="AS24388" s="60"/>
      <c r="AT24388" s="60"/>
      <c r="AU24388" s="60"/>
      <c r="AV24388" s="60"/>
      <c r="AW24388" s="60"/>
      <c r="AX24388" s="60"/>
      <c r="AY24388" s="60"/>
      <c r="AZ24388" s="60"/>
      <c r="BA24388" s="60"/>
      <c r="BB24388" s="60"/>
      <c r="BC24388" s="61"/>
    </row>
    <row r="24389" spans="43:55">
      <c r="AQ24389" s="64"/>
      <c r="AR24389" s="64"/>
      <c r="AS24389" s="60"/>
      <c r="AT24389" s="60"/>
      <c r="AU24389" s="60"/>
      <c r="AV24389" s="60"/>
      <c r="AW24389" s="60"/>
      <c r="AX24389" s="60"/>
      <c r="AY24389" s="60"/>
      <c r="AZ24389" s="60"/>
      <c r="BA24389" s="60"/>
      <c r="BB24389" s="60"/>
      <c r="BC24389" s="61"/>
    </row>
    <row r="24390" spans="43:55">
      <c r="AQ24390" s="64"/>
      <c r="AR24390" s="64"/>
      <c r="AS24390" s="60"/>
      <c r="AT24390" s="60"/>
      <c r="AU24390" s="60"/>
      <c r="AV24390" s="60"/>
      <c r="AW24390" s="60"/>
      <c r="AX24390" s="60"/>
      <c r="AY24390" s="60"/>
      <c r="AZ24390" s="60"/>
      <c r="BA24390" s="60"/>
      <c r="BB24390" s="60"/>
      <c r="BC24390" s="61"/>
    </row>
    <row r="24391" spans="43:55">
      <c r="AQ24391" s="64"/>
      <c r="AR24391" s="64"/>
      <c r="AS24391" s="60"/>
      <c r="AT24391" s="60"/>
      <c r="AU24391" s="60"/>
      <c r="AV24391" s="60"/>
      <c r="AW24391" s="60"/>
      <c r="AX24391" s="60"/>
      <c r="AY24391" s="60"/>
      <c r="AZ24391" s="60"/>
      <c r="BA24391" s="60"/>
      <c r="BB24391" s="60"/>
      <c r="BC24391" s="61"/>
    </row>
    <row r="24392" spans="43:55">
      <c r="AQ24392" s="64"/>
      <c r="AR24392" s="64"/>
      <c r="AS24392" s="60"/>
      <c r="AT24392" s="60"/>
      <c r="AU24392" s="60"/>
      <c r="AV24392" s="60"/>
      <c r="AW24392" s="60"/>
      <c r="AX24392" s="60"/>
      <c r="AY24392" s="60"/>
      <c r="AZ24392" s="60"/>
      <c r="BA24392" s="60"/>
      <c r="BB24392" s="60"/>
      <c r="BC24392" s="61"/>
    </row>
    <row r="24393" spans="43:55">
      <c r="AQ24393" s="64"/>
      <c r="AR24393" s="64"/>
      <c r="AS24393" s="60"/>
      <c r="AT24393" s="60"/>
      <c r="AU24393" s="60"/>
      <c r="AV24393" s="60"/>
      <c r="AW24393" s="60"/>
      <c r="AX24393" s="60"/>
      <c r="AY24393" s="60"/>
      <c r="AZ24393" s="60"/>
      <c r="BA24393" s="60"/>
      <c r="BB24393" s="60"/>
      <c r="BC24393" s="61"/>
    </row>
    <row r="24394" spans="43:55">
      <c r="AQ24394" s="64"/>
      <c r="AR24394" s="64"/>
      <c r="AS24394" s="60"/>
      <c r="AT24394" s="60"/>
      <c r="AU24394" s="60"/>
      <c r="AV24394" s="60"/>
      <c r="AW24394" s="60"/>
      <c r="AX24394" s="60"/>
      <c r="AY24394" s="60"/>
      <c r="AZ24394" s="60"/>
      <c r="BA24394" s="60"/>
      <c r="BB24394" s="60"/>
      <c r="BC24394" s="61"/>
    </row>
    <row r="24395" spans="43:55">
      <c r="AQ24395" s="64"/>
      <c r="AR24395" s="64"/>
      <c r="AS24395" s="60"/>
      <c r="AT24395" s="60"/>
      <c r="AU24395" s="60"/>
      <c r="AV24395" s="60"/>
      <c r="AW24395" s="60"/>
      <c r="AX24395" s="60"/>
      <c r="AY24395" s="60"/>
      <c r="AZ24395" s="60"/>
      <c r="BA24395" s="60"/>
      <c r="BB24395" s="60"/>
      <c r="BC24395" s="61"/>
    </row>
    <row r="24396" spans="43:55">
      <c r="AQ24396" s="64"/>
      <c r="AR24396" s="64"/>
      <c r="AS24396" s="60"/>
      <c r="AT24396" s="60"/>
      <c r="AU24396" s="60"/>
      <c r="AV24396" s="60"/>
      <c r="AW24396" s="60"/>
      <c r="AX24396" s="60"/>
      <c r="AY24396" s="60"/>
      <c r="AZ24396" s="60"/>
      <c r="BA24396" s="60"/>
      <c r="BB24396" s="60"/>
      <c r="BC24396" s="61"/>
    </row>
    <row r="24397" spans="43:55">
      <c r="AQ24397" s="64"/>
      <c r="AR24397" s="64"/>
      <c r="AS24397" s="60"/>
      <c r="AT24397" s="60"/>
      <c r="AU24397" s="60"/>
      <c r="AV24397" s="60"/>
      <c r="AW24397" s="60"/>
      <c r="AX24397" s="60"/>
      <c r="AY24397" s="60"/>
      <c r="AZ24397" s="60"/>
      <c r="BA24397" s="60"/>
      <c r="BB24397" s="60"/>
      <c r="BC24397" s="61"/>
    </row>
    <row r="24398" spans="43:55">
      <c r="AQ24398" s="64"/>
      <c r="AR24398" s="64"/>
      <c r="AS24398" s="60"/>
      <c r="AT24398" s="60"/>
      <c r="AU24398" s="60"/>
      <c r="AV24398" s="60"/>
      <c r="AW24398" s="60"/>
      <c r="AX24398" s="60"/>
      <c r="AY24398" s="60"/>
      <c r="AZ24398" s="60"/>
      <c r="BA24398" s="60"/>
      <c r="BB24398" s="60"/>
      <c r="BC24398" s="61"/>
    </row>
    <row r="24399" spans="43:55">
      <c r="AQ24399" s="64"/>
      <c r="AR24399" s="64"/>
      <c r="AS24399" s="60"/>
      <c r="AT24399" s="60"/>
      <c r="AU24399" s="60"/>
      <c r="AV24399" s="60"/>
      <c r="AW24399" s="60"/>
      <c r="AX24399" s="60"/>
      <c r="AY24399" s="60"/>
      <c r="AZ24399" s="60"/>
      <c r="BA24399" s="60"/>
      <c r="BB24399" s="60"/>
      <c r="BC24399" s="61"/>
    </row>
    <row r="24400" spans="43:55">
      <c r="AQ24400" s="64"/>
      <c r="AR24400" s="64"/>
      <c r="AS24400" s="60"/>
      <c r="AT24400" s="60"/>
      <c r="AU24400" s="60"/>
      <c r="AV24400" s="60"/>
      <c r="AW24400" s="60"/>
      <c r="AX24400" s="60"/>
      <c r="AY24400" s="60"/>
      <c r="AZ24400" s="60"/>
      <c r="BA24400" s="60"/>
      <c r="BB24400" s="60"/>
      <c r="BC24400" s="61"/>
    </row>
    <row r="24401" spans="43:55">
      <c r="AQ24401" s="64"/>
      <c r="AR24401" s="64"/>
      <c r="AS24401" s="60"/>
      <c r="AT24401" s="60"/>
      <c r="AU24401" s="60"/>
      <c r="AV24401" s="60"/>
      <c r="AW24401" s="60"/>
      <c r="AX24401" s="60"/>
      <c r="AY24401" s="60"/>
      <c r="AZ24401" s="60"/>
      <c r="BA24401" s="60"/>
      <c r="BB24401" s="60"/>
      <c r="BC24401" s="61"/>
    </row>
    <row r="24402" spans="43:55">
      <c r="AQ24402" s="64"/>
      <c r="AR24402" s="64"/>
      <c r="AS24402" s="60"/>
      <c r="AT24402" s="60"/>
      <c r="AU24402" s="60"/>
      <c r="AV24402" s="60"/>
      <c r="AW24402" s="60"/>
      <c r="AX24402" s="60"/>
      <c r="AY24402" s="60"/>
      <c r="AZ24402" s="60"/>
      <c r="BA24402" s="60"/>
      <c r="BB24402" s="60"/>
      <c r="BC24402" s="61"/>
    </row>
    <row r="24403" spans="43:55">
      <c r="AQ24403" s="64"/>
      <c r="AR24403" s="64"/>
      <c r="AS24403" s="60"/>
      <c r="AT24403" s="60"/>
      <c r="AU24403" s="60"/>
      <c r="AV24403" s="60"/>
      <c r="AW24403" s="60"/>
      <c r="AX24403" s="60"/>
      <c r="AY24403" s="60"/>
      <c r="AZ24403" s="60"/>
      <c r="BA24403" s="60"/>
      <c r="BB24403" s="60"/>
      <c r="BC24403" s="61"/>
    </row>
    <row r="24404" spans="43:55">
      <c r="AQ24404" s="64"/>
      <c r="AR24404" s="64"/>
      <c r="AS24404" s="60"/>
      <c r="AT24404" s="60"/>
      <c r="AU24404" s="60"/>
      <c r="AV24404" s="60"/>
      <c r="AW24404" s="60"/>
      <c r="AX24404" s="60"/>
      <c r="AY24404" s="60"/>
      <c r="AZ24404" s="60"/>
      <c r="BA24404" s="60"/>
      <c r="BB24404" s="60"/>
      <c r="BC24404" s="61"/>
    </row>
    <row r="24405" spans="43:55">
      <c r="AQ24405" s="64"/>
      <c r="AR24405" s="64"/>
      <c r="AS24405" s="60"/>
      <c r="AT24405" s="60"/>
      <c r="AU24405" s="60"/>
      <c r="AV24405" s="60"/>
      <c r="AW24405" s="60"/>
      <c r="AX24405" s="60"/>
      <c r="AY24405" s="60"/>
      <c r="AZ24405" s="60"/>
      <c r="BA24405" s="60"/>
      <c r="BB24405" s="60"/>
      <c r="BC24405" s="61"/>
    </row>
    <row r="24406" spans="43:55">
      <c r="AQ24406" s="64"/>
      <c r="AR24406" s="64"/>
      <c r="AS24406" s="60"/>
      <c r="AT24406" s="60"/>
      <c r="AU24406" s="60"/>
      <c r="AV24406" s="60"/>
      <c r="AW24406" s="60"/>
      <c r="AX24406" s="60"/>
      <c r="AY24406" s="60"/>
      <c r="AZ24406" s="60"/>
      <c r="BA24406" s="60"/>
      <c r="BB24406" s="60"/>
      <c r="BC24406" s="61"/>
    </row>
    <row r="24407" spans="43:55">
      <c r="AQ24407" s="64"/>
      <c r="AR24407" s="64"/>
      <c r="AS24407" s="60"/>
      <c r="AT24407" s="60"/>
      <c r="AU24407" s="60"/>
      <c r="AV24407" s="60"/>
      <c r="AW24407" s="60"/>
      <c r="AX24407" s="60"/>
      <c r="AY24407" s="60"/>
      <c r="AZ24407" s="60"/>
      <c r="BA24407" s="60"/>
      <c r="BB24407" s="60"/>
      <c r="BC24407" s="61"/>
    </row>
    <row r="24408" spans="43:55">
      <c r="AQ24408" s="64"/>
      <c r="AR24408" s="64"/>
      <c r="AS24408" s="60"/>
      <c r="AT24408" s="60"/>
      <c r="AU24408" s="60"/>
      <c r="AV24408" s="60"/>
      <c r="AW24408" s="60"/>
      <c r="AX24408" s="60"/>
      <c r="AY24408" s="60"/>
      <c r="AZ24408" s="60"/>
      <c r="BA24408" s="60"/>
      <c r="BB24408" s="60"/>
      <c r="BC24408" s="61"/>
    </row>
    <row r="24409" spans="43:55">
      <c r="AQ24409" s="64"/>
      <c r="AR24409" s="64"/>
      <c r="AS24409" s="60"/>
      <c r="AT24409" s="60"/>
      <c r="AU24409" s="60"/>
      <c r="AV24409" s="60"/>
      <c r="AW24409" s="60"/>
      <c r="AX24409" s="60"/>
      <c r="AY24409" s="60"/>
      <c r="AZ24409" s="60"/>
      <c r="BA24409" s="60"/>
      <c r="BB24409" s="60"/>
      <c r="BC24409" s="61"/>
    </row>
    <row r="24410" spans="43:55">
      <c r="AQ24410" s="64"/>
      <c r="AR24410" s="64"/>
      <c r="AS24410" s="60"/>
      <c r="AT24410" s="60"/>
      <c r="AU24410" s="60"/>
      <c r="AV24410" s="60"/>
      <c r="AW24410" s="60"/>
      <c r="AX24410" s="60"/>
      <c r="AY24410" s="60"/>
      <c r="AZ24410" s="60"/>
      <c r="BA24410" s="60"/>
      <c r="BB24410" s="60"/>
      <c r="BC24410" s="61"/>
    </row>
    <row r="24411" spans="43:55">
      <c r="AQ24411" s="64"/>
      <c r="AR24411" s="64"/>
      <c r="AS24411" s="60"/>
      <c r="AT24411" s="60"/>
      <c r="AU24411" s="60"/>
      <c r="AV24411" s="60"/>
      <c r="AW24411" s="60"/>
      <c r="AX24411" s="60"/>
      <c r="AY24411" s="60"/>
      <c r="AZ24411" s="60"/>
      <c r="BA24411" s="60"/>
      <c r="BB24411" s="60"/>
      <c r="BC24411" s="61"/>
    </row>
    <row r="24412" spans="43:55">
      <c r="AQ24412" s="64"/>
      <c r="AR24412" s="64"/>
      <c r="AS24412" s="60"/>
      <c r="AT24412" s="60"/>
      <c r="AU24412" s="60"/>
      <c r="AV24412" s="60"/>
      <c r="AW24412" s="60"/>
      <c r="AX24412" s="60"/>
      <c r="AY24412" s="60"/>
      <c r="AZ24412" s="60"/>
      <c r="BA24412" s="60"/>
      <c r="BB24412" s="60"/>
      <c r="BC24412" s="61"/>
    </row>
    <row r="24413" spans="43:55">
      <c r="AQ24413" s="64"/>
      <c r="AR24413" s="64"/>
      <c r="AS24413" s="60"/>
      <c r="AT24413" s="60"/>
      <c r="AU24413" s="60"/>
      <c r="AV24413" s="60"/>
      <c r="AW24413" s="60"/>
      <c r="AX24413" s="60"/>
      <c r="AY24413" s="60"/>
      <c r="AZ24413" s="60"/>
      <c r="BA24413" s="60"/>
      <c r="BB24413" s="60"/>
      <c r="BC24413" s="61"/>
    </row>
    <row r="24414" spans="43:55">
      <c r="AQ24414" s="64"/>
      <c r="AR24414" s="64"/>
      <c r="AS24414" s="60"/>
      <c r="AT24414" s="60"/>
      <c r="AU24414" s="60"/>
      <c r="AV24414" s="60"/>
      <c r="AW24414" s="60"/>
      <c r="AX24414" s="60"/>
      <c r="AY24414" s="60"/>
      <c r="AZ24414" s="60"/>
      <c r="BA24414" s="60"/>
      <c r="BB24414" s="60"/>
      <c r="BC24414" s="61"/>
    </row>
    <row r="24415" spans="43:55">
      <c r="AQ24415" s="64"/>
      <c r="AR24415" s="64"/>
      <c r="AS24415" s="60"/>
      <c r="AT24415" s="60"/>
      <c r="AU24415" s="60"/>
      <c r="AV24415" s="60"/>
      <c r="AW24415" s="60"/>
      <c r="AX24415" s="60"/>
      <c r="AY24415" s="60"/>
      <c r="AZ24415" s="60"/>
      <c r="BA24415" s="60"/>
      <c r="BB24415" s="60"/>
      <c r="BC24415" s="61"/>
    </row>
    <row r="24416" spans="43:55">
      <c r="AQ24416" s="64"/>
      <c r="AR24416" s="64"/>
      <c r="AS24416" s="60"/>
      <c r="AT24416" s="60"/>
      <c r="AU24416" s="60"/>
      <c r="AV24416" s="60"/>
      <c r="AW24416" s="60"/>
      <c r="AX24416" s="60"/>
      <c r="AY24416" s="60"/>
      <c r="AZ24416" s="60"/>
      <c r="BA24416" s="60"/>
      <c r="BB24416" s="60"/>
      <c r="BC24416" s="61"/>
    </row>
    <row r="24417" spans="43:55">
      <c r="AQ24417" s="64"/>
      <c r="AR24417" s="64"/>
      <c r="AS24417" s="60"/>
      <c r="AT24417" s="60"/>
      <c r="AU24417" s="60"/>
      <c r="AV24417" s="60"/>
      <c r="AW24417" s="60"/>
      <c r="AX24417" s="60"/>
      <c r="AY24417" s="60"/>
      <c r="AZ24417" s="60"/>
      <c r="BA24417" s="60"/>
      <c r="BB24417" s="60"/>
      <c r="BC24417" s="61"/>
    </row>
    <row r="24418" spans="43:55">
      <c r="AQ24418" s="64"/>
      <c r="AR24418" s="64"/>
      <c r="AS24418" s="60"/>
      <c r="AT24418" s="60"/>
      <c r="AU24418" s="60"/>
      <c r="AV24418" s="60"/>
      <c r="AW24418" s="60"/>
      <c r="AX24418" s="60"/>
      <c r="AY24418" s="60"/>
      <c r="AZ24418" s="60"/>
      <c r="BA24418" s="60"/>
      <c r="BB24418" s="60"/>
      <c r="BC24418" s="61"/>
    </row>
    <row r="24419" spans="43:55">
      <c r="AQ24419" s="64"/>
      <c r="AR24419" s="64"/>
      <c r="AS24419" s="60"/>
      <c r="AT24419" s="60"/>
      <c r="AU24419" s="60"/>
      <c r="AV24419" s="60"/>
      <c r="AW24419" s="60"/>
      <c r="AX24419" s="60"/>
      <c r="AY24419" s="60"/>
      <c r="AZ24419" s="60"/>
      <c r="BA24419" s="60"/>
      <c r="BB24419" s="60"/>
      <c r="BC24419" s="61"/>
    </row>
    <row r="24420" spans="43:55">
      <c r="AQ24420" s="64"/>
      <c r="AR24420" s="64"/>
      <c r="AS24420" s="60"/>
      <c r="AT24420" s="60"/>
      <c r="AU24420" s="60"/>
      <c r="AV24420" s="60"/>
      <c r="AW24420" s="60"/>
      <c r="AX24420" s="60"/>
      <c r="AY24420" s="60"/>
      <c r="AZ24420" s="60"/>
      <c r="BA24420" s="60"/>
      <c r="BB24420" s="60"/>
      <c r="BC24420" s="61"/>
    </row>
    <row r="24421" spans="43:55">
      <c r="AQ24421" s="64"/>
      <c r="AR24421" s="64"/>
      <c r="AS24421" s="60"/>
      <c r="AT24421" s="60"/>
      <c r="AU24421" s="60"/>
      <c r="AV24421" s="60"/>
      <c r="AW24421" s="60"/>
      <c r="AX24421" s="60"/>
      <c r="AY24421" s="60"/>
      <c r="AZ24421" s="60"/>
      <c r="BA24421" s="60"/>
      <c r="BB24421" s="60"/>
      <c r="BC24421" s="61"/>
    </row>
    <row r="24422" spans="43:55">
      <c r="AQ24422" s="64"/>
      <c r="AR24422" s="64"/>
      <c r="AS24422" s="60"/>
      <c r="AT24422" s="60"/>
      <c r="AU24422" s="60"/>
      <c r="AV24422" s="60"/>
      <c r="AW24422" s="60"/>
      <c r="AX24422" s="60"/>
      <c r="AY24422" s="60"/>
      <c r="AZ24422" s="60"/>
      <c r="BA24422" s="60"/>
      <c r="BB24422" s="60"/>
      <c r="BC24422" s="61"/>
    </row>
    <row r="24423" spans="43:55">
      <c r="AQ24423" s="64"/>
      <c r="AR24423" s="64"/>
      <c r="AS24423" s="60"/>
      <c r="AT24423" s="60"/>
      <c r="AU24423" s="60"/>
      <c r="AV24423" s="60"/>
      <c r="AW24423" s="60"/>
      <c r="AX24423" s="60"/>
      <c r="AY24423" s="60"/>
      <c r="AZ24423" s="60"/>
      <c r="BA24423" s="60"/>
      <c r="BB24423" s="60"/>
      <c r="BC24423" s="61"/>
    </row>
    <row r="24424" spans="43:55">
      <c r="AQ24424" s="64"/>
      <c r="AR24424" s="64"/>
      <c r="AS24424" s="60"/>
      <c r="AT24424" s="60"/>
      <c r="AU24424" s="60"/>
      <c r="AV24424" s="60"/>
      <c r="AW24424" s="60"/>
      <c r="AX24424" s="60"/>
      <c r="AY24424" s="60"/>
      <c r="AZ24424" s="60"/>
      <c r="BA24424" s="60"/>
      <c r="BB24424" s="60"/>
      <c r="BC24424" s="61"/>
    </row>
    <row r="24425" spans="43:55">
      <c r="AQ24425" s="64"/>
      <c r="AR24425" s="64"/>
      <c r="AS24425" s="60"/>
      <c r="AT24425" s="60"/>
      <c r="AU24425" s="60"/>
      <c r="AV24425" s="60"/>
      <c r="AW24425" s="60"/>
      <c r="AX24425" s="60"/>
      <c r="AY24425" s="60"/>
      <c r="AZ24425" s="60"/>
      <c r="BA24425" s="60"/>
      <c r="BB24425" s="60"/>
      <c r="BC24425" s="61"/>
    </row>
    <row r="24426" spans="43:55">
      <c r="AQ24426" s="64"/>
      <c r="AR24426" s="64"/>
      <c r="AS24426" s="60"/>
      <c r="AT24426" s="60"/>
      <c r="AU24426" s="60"/>
      <c r="AV24426" s="60"/>
      <c r="AW24426" s="60"/>
      <c r="AX24426" s="60"/>
      <c r="AY24426" s="60"/>
      <c r="AZ24426" s="60"/>
      <c r="BA24426" s="60"/>
      <c r="BB24426" s="60"/>
      <c r="BC24426" s="61"/>
    </row>
    <row r="24427" spans="43:55">
      <c r="AQ24427" s="64"/>
      <c r="AR24427" s="64"/>
      <c r="AS24427" s="60"/>
      <c r="AT24427" s="60"/>
      <c r="AU24427" s="60"/>
      <c r="AV24427" s="60"/>
      <c r="AW24427" s="60"/>
      <c r="AX24427" s="60"/>
      <c r="AY24427" s="60"/>
      <c r="AZ24427" s="60"/>
      <c r="BA24427" s="60"/>
      <c r="BB24427" s="60"/>
      <c r="BC24427" s="61"/>
    </row>
    <row r="24428" spans="43:55">
      <c r="AQ24428" s="64"/>
      <c r="AR24428" s="64"/>
      <c r="AS24428" s="60"/>
      <c r="AT24428" s="60"/>
      <c r="AU24428" s="60"/>
      <c r="AV24428" s="60"/>
      <c r="AW24428" s="60"/>
      <c r="AX24428" s="60"/>
      <c r="AY24428" s="60"/>
      <c r="AZ24428" s="60"/>
      <c r="BA24428" s="60"/>
      <c r="BB24428" s="60"/>
      <c r="BC24428" s="61"/>
    </row>
    <row r="24429" spans="43:55">
      <c r="AQ24429" s="64"/>
      <c r="AR24429" s="64"/>
      <c r="AS24429" s="60"/>
      <c r="AT24429" s="60"/>
      <c r="AU24429" s="60"/>
      <c r="AV24429" s="60"/>
      <c r="AW24429" s="60"/>
      <c r="AX24429" s="60"/>
      <c r="AY24429" s="60"/>
      <c r="AZ24429" s="60"/>
      <c r="BA24429" s="60"/>
      <c r="BB24429" s="60"/>
      <c r="BC24429" s="61"/>
    </row>
    <row r="24430" spans="43:55">
      <c r="AQ24430" s="64"/>
      <c r="AR24430" s="64"/>
      <c r="AS24430" s="60"/>
      <c r="AT24430" s="60"/>
      <c r="AU24430" s="60"/>
      <c r="AV24430" s="60"/>
      <c r="AW24430" s="60"/>
      <c r="AX24430" s="60"/>
      <c r="AY24430" s="60"/>
      <c r="AZ24430" s="60"/>
      <c r="BA24430" s="60"/>
      <c r="BB24430" s="60"/>
      <c r="BC24430" s="61"/>
    </row>
    <row r="24431" spans="43:55">
      <c r="AQ24431" s="64"/>
      <c r="AR24431" s="64"/>
      <c r="AS24431" s="60"/>
      <c r="AT24431" s="60"/>
      <c r="AU24431" s="60"/>
      <c r="AV24431" s="60"/>
      <c r="AW24431" s="60"/>
      <c r="AX24431" s="60"/>
      <c r="AY24431" s="60"/>
      <c r="AZ24431" s="60"/>
      <c r="BA24431" s="60"/>
      <c r="BB24431" s="60"/>
      <c r="BC24431" s="61"/>
    </row>
    <row r="24432" spans="43:55">
      <c r="AQ24432" s="64"/>
      <c r="AR24432" s="64"/>
      <c r="AS24432" s="60"/>
      <c r="AT24432" s="60"/>
      <c r="AU24432" s="60"/>
      <c r="AV24432" s="60"/>
      <c r="AW24432" s="60"/>
      <c r="AX24432" s="60"/>
      <c r="AY24432" s="60"/>
      <c r="AZ24432" s="60"/>
      <c r="BA24432" s="60"/>
      <c r="BB24432" s="60"/>
      <c r="BC24432" s="61"/>
    </row>
    <row r="24433" spans="43:55">
      <c r="AQ24433" s="64"/>
      <c r="AR24433" s="64"/>
      <c r="AS24433" s="60"/>
      <c r="AT24433" s="60"/>
      <c r="AU24433" s="60"/>
      <c r="AV24433" s="60"/>
      <c r="AW24433" s="60"/>
      <c r="AX24433" s="60"/>
      <c r="AY24433" s="60"/>
      <c r="AZ24433" s="60"/>
      <c r="BA24433" s="60"/>
      <c r="BB24433" s="60"/>
      <c r="BC24433" s="61"/>
    </row>
    <row r="24434" spans="43:55">
      <c r="AQ24434" s="64"/>
      <c r="AR24434" s="64"/>
      <c r="AS24434" s="60"/>
      <c r="AT24434" s="60"/>
      <c r="AU24434" s="60"/>
      <c r="AV24434" s="60"/>
      <c r="AW24434" s="60"/>
      <c r="AX24434" s="60"/>
      <c r="AY24434" s="60"/>
      <c r="AZ24434" s="60"/>
      <c r="BA24434" s="60"/>
      <c r="BB24434" s="60"/>
      <c r="BC24434" s="61"/>
    </row>
    <row r="24435" spans="43:55">
      <c r="AQ24435" s="64"/>
      <c r="AR24435" s="64"/>
      <c r="AS24435" s="60"/>
      <c r="AT24435" s="60"/>
      <c r="AU24435" s="60"/>
      <c r="AV24435" s="60"/>
      <c r="AW24435" s="60"/>
      <c r="AX24435" s="60"/>
      <c r="AY24435" s="60"/>
      <c r="AZ24435" s="60"/>
      <c r="BA24435" s="60"/>
      <c r="BB24435" s="60"/>
      <c r="BC24435" s="61"/>
    </row>
    <row r="24436" spans="43:55">
      <c r="AQ24436" s="64"/>
      <c r="AR24436" s="64"/>
      <c r="AS24436" s="60"/>
      <c r="AT24436" s="60"/>
      <c r="AU24436" s="60"/>
      <c r="AV24436" s="60"/>
      <c r="AW24436" s="60"/>
      <c r="AX24436" s="60"/>
      <c r="AY24436" s="60"/>
      <c r="AZ24436" s="60"/>
      <c r="BA24436" s="60"/>
      <c r="BB24436" s="60"/>
      <c r="BC24436" s="61"/>
    </row>
    <row r="24437" spans="43:55">
      <c r="AQ24437" s="64"/>
      <c r="AR24437" s="64"/>
      <c r="AS24437" s="60"/>
      <c r="AT24437" s="60"/>
      <c r="AU24437" s="60"/>
      <c r="AV24437" s="60"/>
      <c r="AW24437" s="60"/>
      <c r="AX24437" s="60"/>
      <c r="AY24437" s="60"/>
      <c r="AZ24437" s="60"/>
      <c r="BA24437" s="60"/>
      <c r="BB24437" s="60"/>
      <c r="BC24437" s="61"/>
    </row>
    <row r="24438" spans="43:55">
      <c r="AQ24438" s="64"/>
      <c r="AR24438" s="64"/>
      <c r="AS24438" s="60"/>
      <c r="AT24438" s="60"/>
      <c r="AU24438" s="60"/>
      <c r="AV24438" s="60"/>
      <c r="AW24438" s="60"/>
      <c r="AX24438" s="60"/>
      <c r="AY24438" s="60"/>
      <c r="AZ24438" s="60"/>
      <c r="BA24438" s="60"/>
      <c r="BB24438" s="60"/>
      <c r="BC24438" s="61"/>
    </row>
    <row r="24439" spans="43:55">
      <c r="AQ24439" s="64"/>
      <c r="AR24439" s="64"/>
      <c r="AS24439" s="60"/>
      <c r="AT24439" s="60"/>
      <c r="AU24439" s="60"/>
      <c r="AV24439" s="60"/>
      <c r="AW24439" s="60"/>
      <c r="AX24439" s="60"/>
      <c r="AY24439" s="60"/>
      <c r="AZ24439" s="60"/>
      <c r="BA24439" s="60"/>
      <c r="BB24439" s="60"/>
      <c r="BC24439" s="61"/>
    </row>
    <row r="24440" spans="43:55">
      <c r="AQ24440" s="64"/>
      <c r="AR24440" s="64"/>
      <c r="AS24440" s="60"/>
      <c r="AT24440" s="60"/>
      <c r="AU24440" s="60"/>
      <c r="AV24440" s="60"/>
      <c r="AW24440" s="60"/>
      <c r="AX24440" s="60"/>
      <c r="AY24440" s="60"/>
      <c r="AZ24440" s="60"/>
      <c r="BA24440" s="60"/>
      <c r="BB24440" s="60"/>
      <c r="BC24440" s="61"/>
    </row>
    <row r="24441" spans="43:55">
      <c r="AQ24441" s="64"/>
      <c r="AR24441" s="64"/>
      <c r="AS24441" s="60"/>
      <c r="AT24441" s="60"/>
      <c r="AU24441" s="60"/>
      <c r="AV24441" s="60"/>
      <c r="AW24441" s="60"/>
      <c r="AX24441" s="60"/>
      <c r="AY24441" s="60"/>
      <c r="AZ24441" s="60"/>
      <c r="BA24441" s="60"/>
      <c r="BB24441" s="60"/>
      <c r="BC24441" s="61"/>
    </row>
    <row r="24442" spans="43:55">
      <c r="AQ24442" s="64"/>
      <c r="AR24442" s="64"/>
      <c r="AS24442" s="60"/>
      <c r="AT24442" s="60"/>
      <c r="AU24442" s="60"/>
      <c r="AV24442" s="60"/>
      <c r="AW24442" s="60"/>
      <c r="AX24442" s="60"/>
      <c r="AY24442" s="60"/>
      <c r="AZ24442" s="60"/>
      <c r="BA24442" s="60"/>
      <c r="BB24442" s="60"/>
      <c r="BC24442" s="61"/>
    </row>
    <row r="24443" spans="43:55">
      <c r="AQ24443" s="64"/>
      <c r="AR24443" s="64"/>
      <c r="AS24443" s="60"/>
      <c r="AT24443" s="60"/>
      <c r="AU24443" s="60"/>
      <c r="AV24443" s="60"/>
      <c r="AW24443" s="60"/>
      <c r="AX24443" s="60"/>
      <c r="AY24443" s="60"/>
      <c r="AZ24443" s="60"/>
      <c r="BA24443" s="60"/>
      <c r="BB24443" s="60"/>
      <c r="BC24443" s="61"/>
    </row>
    <row r="24444" spans="43:55">
      <c r="AQ24444" s="64"/>
      <c r="AR24444" s="64"/>
      <c r="AS24444" s="60"/>
      <c r="AT24444" s="60"/>
      <c r="AU24444" s="60"/>
      <c r="AV24444" s="60"/>
      <c r="AW24444" s="60"/>
      <c r="AX24444" s="60"/>
      <c r="AY24444" s="60"/>
      <c r="AZ24444" s="60"/>
      <c r="BA24444" s="60"/>
      <c r="BB24444" s="60"/>
      <c r="BC24444" s="61"/>
    </row>
    <row r="24445" spans="43:55">
      <c r="AQ24445" s="64"/>
      <c r="AR24445" s="64"/>
      <c r="AS24445" s="60"/>
      <c r="AT24445" s="60"/>
      <c r="AU24445" s="60"/>
      <c r="AV24445" s="60"/>
      <c r="AW24445" s="60"/>
      <c r="AX24445" s="60"/>
      <c r="AY24445" s="60"/>
      <c r="AZ24445" s="60"/>
      <c r="BA24445" s="60"/>
      <c r="BB24445" s="60"/>
      <c r="BC24445" s="61"/>
    </row>
    <row r="24446" spans="43:55">
      <c r="AQ24446" s="64"/>
      <c r="AR24446" s="64"/>
      <c r="AS24446" s="60"/>
      <c r="AT24446" s="60"/>
      <c r="AU24446" s="60"/>
      <c r="AV24446" s="60"/>
      <c r="AW24446" s="60"/>
      <c r="AX24446" s="60"/>
      <c r="AY24446" s="60"/>
      <c r="AZ24446" s="60"/>
      <c r="BA24446" s="60"/>
      <c r="BB24446" s="60"/>
      <c r="BC24446" s="61"/>
    </row>
    <row r="24447" spans="43:55">
      <c r="AQ24447" s="64"/>
      <c r="AR24447" s="64"/>
      <c r="AS24447" s="60"/>
      <c r="AT24447" s="60"/>
      <c r="AU24447" s="60"/>
      <c r="AV24447" s="60"/>
      <c r="AW24447" s="60"/>
      <c r="AX24447" s="60"/>
      <c r="AY24447" s="60"/>
      <c r="AZ24447" s="60"/>
      <c r="BA24447" s="60"/>
      <c r="BB24447" s="60"/>
      <c r="BC24447" s="61"/>
    </row>
    <row r="24448" spans="43:55">
      <c r="AQ24448" s="64"/>
      <c r="AR24448" s="64"/>
      <c r="AS24448" s="60"/>
      <c r="AT24448" s="60"/>
      <c r="AU24448" s="60"/>
      <c r="AV24448" s="60"/>
      <c r="AW24448" s="60"/>
      <c r="AX24448" s="60"/>
      <c r="AY24448" s="60"/>
      <c r="AZ24448" s="60"/>
      <c r="BA24448" s="60"/>
      <c r="BB24448" s="60"/>
      <c r="BC24448" s="61"/>
    </row>
    <row r="24449" spans="43:55">
      <c r="AQ24449" s="64"/>
      <c r="AR24449" s="64"/>
      <c r="AS24449" s="60"/>
      <c r="AT24449" s="60"/>
      <c r="AU24449" s="60"/>
      <c r="AV24449" s="60"/>
      <c r="AW24449" s="60"/>
      <c r="AX24449" s="60"/>
      <c r="AY24449" s="60"/>
      <c r="AZ24449" s="60"/>
      <c r="BA24449" s="60"/>
      <c r="BB24449" s="60"/>
      <c r="BC24449" s="61"/>
    </row>
    <row r="24450" spans="43:55">
      <c r="AQ24450" s="64"/>
      <c r="AR24450" s="64"/>
      <c r="AS24450" s="60"/>
      <c r="AT24450" s="60"/>
      <c r="AU24450" s="60"/>
      <c r="AV24450" s="60"/>
      <c r="AW24450" s="60"/>
      <c r="AX24450" s="60"/>
      <c r="AY24450" s="60"/>
      <c r="AZ24450" s="60"/>
      <c r="BA24450" s="60"/>
      <c r="BB24450" s="60"/>
      <c r="BC24450" s="61"/>
    </row>
    <row r="24451" spans="43:55">
      <c r="AQ24451" s="64"/>
      <c r="AR24451" s="64"/>
      <c r="AS24451" s="60"/>
      <c r="AT24451" s="60"/>
      <c r="AU24451" s="60"/>
      <c r="AV24451" s="60"/>
      <c r="AW24451" s="60"/>
      <c r="AX24451" s="60"/>
      <c r="AY24451" s="60"/>
      <c r="AZ24451" s="60"/>
      <c r="BA24451" s="60"/>
      <c r="BB24451" s="60"/>
      <c r="BC24451" s="61"/>
    </row>
    <row r="24452" spans="43:55">
      <c r="AQ24452" s="64"/>
      <c r="AR24452" s="64"/>
      <c r="AS24452" s="60"/>
      <c r="AT24452" s="60"/>
      <c r="AU24452" s="60"/>
      <c r="AV24452" s="60"/>
      <c r="AW24452" s="60"/>
      <c r="AX24452" s="60"/>
      <c r="AY24452" s="60"/>
      <c r="AZ24452" s="60"/>
      <c r="BA24452" s="60"/>
      <c r="BB24452" s="60"/>
      <c r="BC24452" s="61"/>
    </row>
    <row r="24453" spans="43:55">
      <c r="AQ24453" s="64"/>
      <c r="AR24453" s="64"/>
      <c r="AS24453" s="60"/>
      <c r="AT24453" s="60"/>
      <c r="AU24453" s="60"/>
      <c r="AV24453" s="60"/>
      <c r="AW24453" s="60"/>
      <c r="AX24453" s="60"/>
      <c r="AY24453" s="60"/>
      <c r="AZ24453" s="60"/>
      <c r="BA24453" s="60"/>
      <c r="BB24453" s="60"/>
      <c r="BC24453" s="61"/>
    </row>
    <row r="24454" spans="43:55">
      <c r="AQ24454" s="64"/>
      <c r="AR24454" s="64"/>
      <c r="AS24454" s="60"/>
      <c r="AT24454" s="60"/>
      <c r="AU24454" s="60"/>
      <c r="AV24454" s="60"/>
      <c r="AW24454" s="60"/>
      <c r="AX24454" s="60"/>
      <c r="AY24454" s="60"/>
      <c r="AZ24454" s="60"/>
      <c r="BA24454" s="60"/>
      <c r="BB24454" s="60"/>
      <c r="BC24454" s="61"/>
    </row>
    <row r="24455" spans="43:55">
      <c r="AQ24455" s="64"/>
      <c r="AR24455" s="64"/>
      <c r="AS24455" s="60"/>
      <c r="AT24455" s="60"/>
      <c r="AU24455" s="60"/>
      <c r="AV24455" s="60"/>
      <c r="AW24455" s="60"/>
      <c r="AX24455" s="60"/>
      <c r="AY24455" s="60"/>
      <c r="AZ24455" s="60"/>
      <c r="BA24455" s="60"/>
      <c r="BB24455" s="60"/>
      <c r="BC24455" s="61"/>
    </row>
    <row r="24456" spans="43:55">
      <c r="AQ24456" s="64"/>
      <c r="AR24456" s="64"/>
      <c r="AS24456" s="60"/>
      <c r="AT24456" s="60"/>
      <c r="AU24456" s="60"/>
      <c r="AV24456" s="60"/>
      <c r="AW24456" s="60"/>
      <c r="AX24456" s="60"/>
      <c r="AY24456" s="60"/>
      <c r="AZ24456" s="60"/>
      <c r="BA24456" s="60"/>
      <c r="BB24456" s="60"/>
      <c r="BC24456" s="61"/>
    </row>
    <row r="24457" spans="43:55">
      <c r="AQ24457" s="64"/>
      <c r="AR24457" s="64"/>
      <c r="AS24457" s="60"/>
      <c r="AT24457" s="60"/>
      <c r="AU24457" s="60"/>
      <c r="AV24457" s="60"/>
      <c r="AW24457" s="60"/>
      <c r="AX24457" s="60"/>
      <c r="AY24457" s="60"/>
      <c r="AZ24457" s="60"/>
      <c r="BA24457" s="60"/>
      <c r="BB24457" s="60"/>
      <c r="BC24457" s="61"/>
    </row>
    <row r="24458" spans="43:55">
      <c r="AQ24458" s="64"/>
      <c r="AR24458" s="64"/>
      <c r="AS24458" s="60"/>
      <c r="AT24458" s="60"/>
      <c r="AU24458" s="60"/>
      <c r="AV24458" s="60"/>
      <c r="AW24458" s="60"/>
      <c r="AX24458" s="60"/>
      <c r="AY24458" s="60"/>
      <c r="AZ24458" s="60"/>
      <c r="BA24458" s="60"/>
      <c r="BB24458" s="60"/>
      <c r="BC24458" s="61"/>
    </row>
    <row r="24459" spans="43:55">
      <c r="AQ24459" s="64"/>
      <c r="AR24459" s="64"/>
      <c r="AS24459" s="60"/>
      <c r="AT24459" s="60"/>
      <c r="AU24459" s="60"/>
      <c r="AV24459" s="60"/>
      <c r="AW24459" s="60"/>
      <c r="AX24459" s="60"/>
      <c r="AY24459" s="60"/>
      <c r="AZ24459" s="60"/>
      <c r="BA24459" s="60"/>
      <c r="BB24459" s="60"/>
      <c r="BC24459" s="61"/>
    </row>
    <row r="24460" spans="43:55">
      <c r="AQ24460" s="64"/>
      <c r="AR24460" s="64"/>
      <c r="AS24460" s="60"/>
      <c r="AT24460" s="60"/>
      <c r="AU24460" s="60"/>
      <c r="AV24460" s="60"/>
      <c r="AW24460" s="60"/>
      <c r="AX24460" s="60"/>
      <c r="AY24460" s="60"/>
      <c r="AZ24460" s="60"/>
      <c r="BA24460" s="60"/>
      <c r="BB24460" s="60"/>
      <c r="BC24460" s="61"/>
    </row>
    <row r="24461" spans="43:55">
      <c r="AQ24461" s="64"/>
      <c r="AR24461" s="64"/>
      <c r="AS24461" s="60"/>
      <c r="AT24461" s="60"/>
      <c r="AU24461" s="60"/>
      <c r="AV24461" s="60"/>
      <c r="AW24461" s="60"/>
      <c r="AX24461" s="60"/>
      <c r="AY24461" s="60"/>
      <c r="AZ24461" s="60"/>
      <c r="BA24461" s="60"/>
      <c r="BB24461" s="60"/>
      <c r="BC24461" s="61"/>
    </row>
    <row r="24462" spans="43:55">
      <c r="AQ24462" s="64"/>
      <c r="AR24462" s="64"/>
      <c r="AS24462" s="60"/>
      <c r="AT24462" s="60"/>
      <c r="AU24462" s="60"/>
      <c r="AV24462" s="60"/>
      <c r="AW24462" s="60"/>
      <c r="AX24462" s="60"/>
      <c r="AY24462" s="60"/>
      <c r="AZ24462" s="60"/>
      <c r="BA24462" s="60"/>
      <c r="BB24462" s="60"/>
      <c r="BC24462" s="61"/>
    </row>
    <row r="24463" spans="43:55">
      <c r="AQ24463" s="64"/>
      <c r="AR24463" s="64"/>
      <c r="AS24463" s="60"/>
      <c r="AT24463" s="60"/>
      <c r="AU24463" s="60"/>
      <c r="AV24463" s="60"/>
      <c r="AW24463" s="60"/>
      <c r="AX24463" s="60"/>
      <c r="AY24463" s="60"/>
      <c r="AZ24463" s="60"/>
      <c r="BA24463" s="60"/>
      <c r="BB24463" s="60"/>
      <c r="BC24463" s="61"/>
    </row>
    <row r="24464" spans="43:55">
      <c r="AQ24464" s="64"/>
      <c r="AR24464" s="64"/>
      <c r="AS24464" s="60"/>
      <c r="AT24464" s="60"/>
      <c r="AU24464" s="60"/>
      <c r="AV24464" s="60"/>
      <c r="AW24464" s="60"/>
      <c r="AX24464" s="60"/>
      <c r="AY24464" s="60"/>
      <c r="AZ24464" s="60"/>
      <c r="BA24464" s="60"/>
      <c r="BB24464" s="60"/>
      <c r="BC24464" s="61"/>
    </row>
    <row r="24465" spans="43:55">
      <c r="AQ24465" s="64"/>
      <c r="AR24465" s="64"/>
      <c r="AS24465" s="60"/>
      <c r="AT24465" s="60"/>
      <c r="AU24465" s="60"/>
      <c r="AV24465" s="60"/>
      <c r="AW24465" s="60"/>
      <c r="AX24465" s="60"/>
      <c r="AY24465" s="60"/>
      <c r="AZ24465" s="60"/>
      <c r="BA24465" s="60"/>
      <c r="BB24465" s="60"/>
      <c r="BC24465" s="61"/>
    </row>
    <row r="24466" spans="43:55">
      <c r="AQ24466" s="64"/>
      <c r="AR24466" s="64"/>
      <c r="AS24466" s="60"/>
      <c r="AT24466" s="60"/>
      <c r="AU24466" s="60"/>
      <c r="AV24466" s="60"/>
      <c r="AW24466" s="60"/>
      <c r="AX24466" s="60"/>
      <c r="AY24466" s="60"/>
      <c r="AZ24466" s="60"/>
      <c r="BA24466" s="60"/>
      <c r="BB24466" s="60"/>
      <c r="BC24466" s="61"/>
    </row>
    <row r="24467" spans="43:55">
      <c r="AQ24467" s="64"/>
      <c r="AR24467" s="64"/>
      <c r="AS24467" s="60"/>
      <c r="AT24467" s="60"/>
      <c r="AU24467" s="60"/>
      <c r="AV24467" s="60"/>
      <c r="AW24467" s="60"/>
      <c r="AX24467" s="60"/>
      <c r="AY24467" s="60"/>
      <c r="AZ24467" s="60"/>
      <c r="BA24467" s="60"/>
      <c r="BB24467" s="60"/>
      <c r="BC24467" s="61"/>
    </row>
    <row r="24468" spans="43:55">
      <c r="AQ24468" s="64"/>
      <c r="AR24468" s="64"/>
      <c r="AS24468" s="60"/>
      <c r="AT24468" s="60"/>
      <c r="AU24468" s="60"/>
      <c r="AV24468" s="60"/>
      <c r="AW24468" s="60"/>
      <c r="AX24468" s="60"/>
      <c r="AY24468" s="60"/>
      <c r="AZ24468" s="60"/>
      <c r="BA24468" s="60"/>
      <c r="BB24468" s="60"/>
      <c r="BC24468" s="61"/>
    </row>
    <row r="24469" spans="43:55">
      <c r="AQ24469" s="64"/>
      <c r="AR24469" s="64"/>
      <c r="AS24469" s="60"/>
      <c r="AT24469" s="60"/>
      <c r="AU24469" s="60"/>
      <c r="AV24469" s="60"/>
      <c r="AW24469" s="60"/>
      <c r="AX24469" s="60"/>
      <c r="AY24469" s="60"/>
      <c r="AZ24469" s="60"/>
      <c r="BA24469" s="60"/>
      <c r="BB24469" s="60"/>
      <c r="BC24469" s="61"/>
    </row>
    <row r="24470" spans="43:55">
      <c r="AQ24470" s="64"/>
      <c r="AR24470" s="64"/>
      <c r="AS24470" s="60"/>
      <c r="AT24470" s="60"/>
      <c r="AU24470" s="60"/>
      <c r="AV24470" s="60"/>
      <c r="AW24470" s="60"/>
      <c r="AX24470" s="60"/>
      <c r="AY24470" s="60"/>
      <c r="AZ24470" s="60"/>
      <c r="BA24470" s="60"/>
      <c r="BB24470" s="60"/>
      <c r="BC24470" s="61"/>
    </row>
    <row r="24471" spans="43:55">
      <c r="AQ24471" s="64"/>
      <c r="AR24471" s="64"/>
      <c r="AS24471" s="60"/>
      <c r="AT24471" s="60"/>
      <c r="AU24471" s="60"/>
      <c r="AV24471" s="60"/>
      <c r="AW24471" s="60"/>
      <c r="AX24471" s="60"/>
      <c r="AY24471" s="60"/>
      <c r="AZ24471" s="60"/>
      <c r="BA24471" s="60"/>
      <c r="BB24471" s="60"/>
      <c r="BC24471" s="61"/>
    </row>
    <row r="24472" spans="43:55">
      <c r="AQ24472" s="64"/>
      <c r="AR24472" s="64"/>
      <c r="AS24472" s="60"/>
      <c r="AT24472" s="60"/>
      <c r="AU24472" s="60"/>
      <c r="AV24472" s="60"/>
      <c r="AW24472" s="60"/>
      <c r="AX24472" s="60"/>
      <c r="AY24472" s="60"/>
      <c r="AZ24472" s="60"/>
      <c r="BA24472" s="60"/>
      <c r="BB24472" s="60"/>
      <c r="BC24472" s="61"/>
    </row>
    <row r="24473" spans="43:55">
      <c r="AQ24473" s="64"/>
      <c r="AR24473" s="64"/>
      <c r="AS24473" s="60"/>
      <c r="AT24473" s="60"/>
      <c r="AU24473" s="60"/>
      <c r="AV24473" s="60"/>
      <c r="AW24473" s="60"/>
      <c r="AX24473" s="60"/>
      <c r="AY24473" s="60"/>
      <c r="AZ24473" s="60"/>
      <c r="BA24473" s="60"/>
      <c r="BB24473" s="60"/>
      <c r="BC24473" s="61"/>
    </row>
    <row r="24474" spans="43:55">
      <c r="AQ24474" s="64"/>
      <c r="AR24474" s="64"/>
      <c r="AS24474" s="60"/>
      <c r="AT24474" s="60"/>
      <c r="AU24474" s="60"/>
      <c r="AV24474" s="60"/>
      <c r="AW24474" s="60"/>
      <c r="AX24474" s="60"/>
      <c r="AY24474" s="60"/>
      <c r="AZ24474" s="60"/>
      <c r="BA24474" s="60"/>
      <c r="BB24474" s="60"/>
      <c r="BC24474" s="61"/>
    </row>
    <row r="24475" spans="43:55">
      <c r="AQ24475" s="64"/>
      <c r="AR24475" s="64"/>
      <c r="AS24475" s="60"/>
      <c r="AT24475" s="60"/>
      <c r="AU24475" s="60"/>
      <c r="AV24475" s="60"/>
      <c r="AW24475" s="60"/>
      <c r="AX24475" s="60"/>
      <c r="AY24475" s="60"/>
      <c r="AZ24475" s="60"/>
      <c r="BA24475" s="60"/>
      <c r="BB24475" s="60"/>
      <c r="BC24475" s="61"/>
    </row>
    <row r="24476" spans="43:55">
      <c r="AQ24476" s="64"/>
      <c r="AR24476" s="64"/>
      <c r="AS24476" s="60"/>
      <c r="AT24476" s="60"/>
      <c r="AU24476" s="60"/>
      <c r="AV24476" s="60"/>
      <c r="AW24476" s="60"/>
      <c r="AX24476" s="60"/>
      <c r="AY24476" s="60"/>
      <c r="AZ24476" s="60"/>
      <c r="BA24476" s="60"/>
      <c r="BB24476" s="60"/>
      <c r="BC24476" s="61"/>
    </row>
    <row r="24477" spans="43:55">
      <c r="AQ24477" s="64"/>
      <c r="AR24477" s="64"/>
      <c r="AS24477" s="60"/>
      <c r="AT24477" s="60"/>
      <c r="AU24477" s="60"/>
      <c r="AV24477" s="60"/>
      <c r="AW24477" s="60"/>
      <c r="AX24477" s="60"/>
      <c r="AY24477" s="60"/>
      <c r="AZ24477" s="60"/>
      <c r="BA24477" s="60"/>
      <c r="BB24477" s="60"/>
      <c r="BC24477" s="61"/>
    </row>
    <row r="24478" spans="43:55">
      <c r="AQ24478" s="64"/>
      <c r="AR24478" s="64"/>
      <c r="AS24478" s="60"/>
      <c r="AT24478" s="60"/>
      <c r="AU24478" s="60"/>
      <c r="AV24478" s="60"/>
      <c r="AW24478" s="60"/>
      <c r="AX24478" s="60"/>
      <c r="AY24478" s="60"/>
      <c r="AZ24478" s="60"/>
      <c r="BA24478" s="60"/>
      <c r="BB24478" s="60"/>
      <c r="BC24478" s="61"/>
    </row>
    <row r="24479" spans="43:55">
      <c r="AQ24479" s="64"/>
      <c r="AR24479" s="64"/>
      <c r="AS24479" s="60"/>
      <c r="AT24479" s="60"/>
      <c r="AU24479" s="60"/>
      <c r="AV24479" s="60"/>
      <c r="AW24479" s="60"/>
      <c r="AX24479" s="60"/>
      <c r="AY24479" s="60"/>
      <c r="AZ24479" s="60"/>
      <c r="BA24479" s="60"/>
      <c r="BB24479" s="60"/>
      <c r="BC24479" s="61"/>
    </row>
    <row r="24480" spans="43:55">
      <c r="AQ24480" s="64"/>
      <c r="AR24480" s="64"/>
      <c r="AS24480" s="60"/>
      <c r="AT24480" s="60"/>
      <c r="AU24480" s="60"/>
      <c r="AV24480" s="60"/>
      <c r="AW24480" s="60"/>
      <c r="AX24480" s="60"/>
      <c r="AY24480" s="60"/>
      <c r="AZ24480" s="60"/>
      <c r="BA24480" s="60"/>
      <c r="BB24480" s="60"/>
      <c r="BC24480" s="61"/>
    </row>
    <row r="24481" spans="43:55">
      <c r="AQ24481" s="64"/>
      <c r="AR24481" s="64"/>
      <c r="AS24481" s="60"/>
      <c r="AT24481" s="60"/>
      <c r="AU24481" s="60"/>
      <c r="AV24481" s="60"/>
      <c r="AW24481" s="60"/>
      <c r="AX24481" s="60"/>
      <c r="AY24481" s="60"/>
      <c r="AZ24481" s="60"/>
      <c r="BA24481" s="60"/>
      <c r="BB24481" s="60"/>
      <c r="BC24481" s="61"/>
    </row>
    <row r="24482" spans="43:55">
      <c r="AQ24482" s="64"/>
      <c r="AR24482" s="64"/>
      <c r="AS24482" s="60"/>
      <c r="AT24482" s="60"/>
      <c r="AU24482" s="60"/>
      <c r="AV24482" s="60"/>
      <c r="AW24482" s="60"/>
      <c r="AX24482" s="60"/>
      <c r="AY24482" s="60"/>
      <c r="AZ24482" s="60"/>
      <c r="BA24482" s="60"/>
      <c r="BB24482" s="60"/>
      <c r="BC24482" s="61"/>
    </row>
    <row r="24483" spans="43:55">
      <c r="AQ24483" s="64"/>
      <c r="AR24483" s="64"/>
      <c r="AS24483" s="60"/>
      <c r="AT24483" s="60"/>
      <c r="AU24483" s="60"/>
      <c r="AV24483" s="60"/>
      <c r="AW24483" s="60"/>
      <c r="AX24483" s="60"/>
      <c r="AY24483" s="60"/>
      <c r="AZ24483" s="60"/>
      <c r="BA24483" s="60"/>
      <c r="BB24483" s="60"/>
      <c r="BC24483" s="61"/>
    </row>
    <row r="24484" spans="43:55">
      <c r="AQ24484" s="64"/>
      <c r="AR24484" s="64"/>
      <c r="AS24484" s="60"/>
      <c r="AT24484" s="60"/>
      <c r="AU24484" s="60"/>
      <c r="AV24484" s="60"/>
      <c r="AW24484" s="60"/>
      <c r="AX24484" s="60"/>
      <c r="AY24484" s="60"/>
      <c r="AZ24484" s="60"/>
      <c r="BA24484" s="60"/>
      <c r="BB24484" s="60"/>
      <c r="BC24484" s="61"/>
    </row>
    <row r="24485" spans="43:55">
      <c r="AQ24485" s="64"/>
      <c r="AR24485" s="64"/>
      <c r="AS24485" s="60"/>
      <c r="AT24485" s="60"/>
      <c r="AU24485" s="60"/>
      <c r="AV24485" s="60"/>
      <c r="AW24485" s="60"/>
      <c r="AX24485" s="60"/>
      <c r="AY24485" s="60"/>
      <c r="AZ24485" s="60"/>
      <c r="BA24485" s="60"/>
      <c r="BB24485" s="60"/>
      <c r="BC24485" s="61"/>
    </row>
    <row r="24486" spans="43:55">
      <c r="AQ24486" s="64"/>
      <c r="AR24486" s="64"/>
      <c r="AS24486" s="60"/>
      <c r="AT24486" s="60"/>
      <c r="AU24486" s="60"/>
      <c r="AV24486" s="60"/>
      <c r="AW24486" s="60"/>
      <c r="AX24486" s="60"/>
      <c r="AY24486" s="60"/>
      <c r="AZ24486" s="60"/>
      <c r="BA24486" s="60"/>
      <c r="BB24486" s="60"/>
      <c r="BC24486" s="61"/>
    </row>
    <row r="24487" spans="43:55">
      <c r="AQ24487" s="64"/>
      <c r="AR24487" s="64"/>
      <c r="AS24487" s="60"/>
      <c r="AT24487" s="60"/>
      <c r="AU24487" s="60"/>
      <c r="AV24487" s="60"/>
      <c r="AW24487" s="60"/>
      <c r="AX24487" s="60"/>
      <c r="AY24487" s="60"/>
      <c r="AZ24487" s="60"/>
      <c r="BA24487" s="60"/>
      <c r="BB24487" s="60"/>
      <c r="BC24487" s="61"/>
    </row>
    <row r="24488" spans="43:55">
      <c r="AQ24488" s="64"/>
      <c r="AR24488" s="64"/>
      <c r="AS24488" s="60"/>
      <c r="AT24488" s="60"/>
      <c r="AU24488" s="60"/>
      <c r="AV24488" s="60"/>
      <c r="AW24488" s="60"/>
      <c r="AX24488" s="60"/>
      <c r="AY24488" s="60"/>
      <c r="AZ24488" s="60"/>
      <c r="BA24488" s="60"/>
      <c r="BB24488" s="60"/>
      <c r="BC24488" s="61"/>
    </row>
    <row r="24489" spans="43:55">
      <c r="AQ24489" s="64"/>
      <c r="AR24489" s="64"/>
      <c r="AS24489" s="60"/>
      <c r="AT24489" s="60"/>
      <c r="AU24489" s="60"/>
      <c r="AV24489" s="60"/>
      <c r="AW24489" s="60"/>
      <c r="AX24489" s="60"/>
      <c r="AY24489" s="60"/>
      <c r="AZ24489" s="60"/>
      <c r="BA24489" s="60"/>
      <c r="BB24489" s="60"/>
      <c r="BC24489" s="61"/>
    </row>
    <row r="24490" spans="43:55">
      <c r="AQ24490" s="64"/>
      <c r="AR24490" s="64"/>
      <c r="AS24490" s="60"/>
      <c r="AT24490" s="60"/>
      <c r="AU24490" s="60"/>
      <c r="AV24490" s="60"/>
      <c r="AW24490" s="60"/>
      <c r="AX24490" s="60"/>
      <c r="AY24490" s="60"/>
      <c r="AZ24490" s="60"/>
      <c r="BA24490" s="60"/>
      <c r="BB24490" s="60"/>
      <c r="BC24490" s="61"/>
    </row>
    <row r="24491" spans="43:55">
      <c r="AQ24491" s="64"/>
      <c r="AR24491" s="64"/>
      <c r="AS24491" s="60"/>
      <c r="AT24491" s="60"/>
      <c r="AU24491" s="60"/>
      <c r="AV24491" s="60"/>
      <c r="AW24491" s="60"/>
      <c r="AX24491" s="60"/>
      <c r="AY24491" s="60"/>
      <c r="AZ24491" s="60"/>
      <c r="BA24491" s="60"/>
      <c r="BB24491" s="60"/>
      <c r="BC24491" s="61"/>
    </row>
    <row r="24492" spans="43:55">
      <c r="AQ24492" s="64"/>
      <c r="AR24492" s="64"/>
      <c r="AS24492" s="60"/>
      <c r="AT24492" s="60"/>
      <c r="AU24492" s="60"/>
      <c r="AV24492" s="60"/>
      <c r="AW24492" s="60"/>
      <c r="AX24492" s="60"/>
      <c r="AY24492" s="60"/>
      <c r="AZ24492" s="60"/>
      <c r="BA24492" s="60"/>
      <c r="BB24492" s="60"/>
      <c r="BC24492" s="61"/>
    </row>
    <row r="24493" spans="43:55">
      <c r="AQ24493" s="64"/>
      <c r="AR24493" s="64"/>
      <c r="AS24493" s="60"/>
      <c r="AT24493" s="60"/>
      <c r="AU24493" s="60"/>
      <c r="AV24493" s="60"/>
      <c r="AW24493" s="60"/>
      <c r="AX24493" s="60"/>
      <c r="AY24493" s="60"/>
      <c r="AZ24493" s="60"/>
      <c r="BA24493" s="60"/>
      <c r="BB24493" s="60"/>
      <c r="BC24493" s="61"/>
    </row>
    <row r="24494" spans="43:55">
      <c r="AQ24494" s="64"/>
      <c r="AR24494" s="64"/>
      <c r="AS24494" s="60"/>
      <c r="AT24494" s="60"/>
      <c r="AU24494" s="60"/>
      <c r="AV24494" s="60"/>
      <c r="AW24494" s="60"/>
      <c r="AX24494" s="60"/>
      <c r="AY24494" s="60"/>
      <c r="AZ24494" s="60"/>
      <c r="BA24494" s="60"/>
      <c r="BB24494" s="60"/>
      <c r="BC24494" s="61"/>
    </row>
    <row r="24495" spans="43:55">
      <c r="AQ24495" s="64"/>
      <c r="AR24495" s="64"/>
      <c r="AS24495" s="60"/>
      <c r="AT24495" s="60"/>
      <c r="AU24495" s="60"/>
      <c r="AV24495" s="60"/>
      <c r="AW24495" s="60"/>
      <c r="AX24495" s="60"/>
      <c r="AY24495" s="60"/>
      <c r="AZ24495" s="60"/>
      <c r="BA24495" s="60"/>
      <c r="BB24495" s="60"/>
      <c r="BC24495" s="61"/>
    </row>
    <row r="24496" spans="43:55">
      <c r="AQ24496" s="64"/>
      <c r="AR24496" s="64"/>
      <c r="AS24496" s="60"/>
      <c r="AT24496" s="60"/>
      <c r="AU24496" s="60"/>
      <c r="AV24496" s="60"/>
      <c r="AW24496" s="60"/>
      <c r="AX24496" s="60"/>
      <c r="AY24496" s="60"/>
      <c r="AZ24496" s="60"/>
      <c r="BA24496" s="60"/>
      <c r="BB24496" s="60"/>
      <c r="BC24496" s="61"/>
    </row>
    <row r="24497" spans="43:55">
      <c r="AQ24497" s="64"/>
      <c r="AR24497" s="64"/>
      <c r="AS24497" s="60"/>
      <c r="AT24497" s="60"/>
      <c r="AU24497" s="60"/>
      <c r="AV24497" s="60"/>
      <c r="AW24497" s="60"/>
      <c r="AX24497" s="60"/>
      <c r="AY24497" s="60"/>
      <c r="AZ24497" s="60"/>
      <c r="BA24497" s="60"/>
      <c r="BB24497" s="60"/>
      <c r="BC24497" s="61"/>
    </row>
    <row r="24498" spans="43:55">
      <c r="AQ24498" s="64"/>
      <c r="AR24498" s="64"/>
      <c r="AS24498" s="60"/>
      <c r="AT24498" s="60"/>
      <c r="AU24498" s="60"/>
      <c r="AV24498" s="60"/>
      <c r="AW24498" s="60"/>
      <c r="AX24498" s="60"/>
      <c r="AY24498" s="60"/>
      <c r="AZ24498" s="60"/>
      <c r="BA24498" s="60"/>
      <c r="BB24498" s="60"/>
      <c r="BC24498" s="61"/>
    </row>
    <row r="24499" spans="43:55">
      <c r="AQ24499" s="64"/>
      <c r="AR24499" s="64"/>
      <c r="AS24499" s="60"/>
      <c r="AT24499" s="60"/>
      <c r="AU24499" s="60"/>
      <c r="AV24499" s="60"/>
      <c r="AW24499" s="60"/>
      <c r="AX24499" s="60"/>
      <c r="AY24499" s="60"/>
      <c r="AZ24499" s="60"/>
      <c r="BA24499" s="60"/>
      <c r="BB24499" s="60"/>
      <c r="BC24499" s="61"/>
    </row>
    <row r="24500" spans="43:55">
      <c r="AQ24500" s="64"/>
      <c r="AR24500" s="64"/>
      <c r="AS24500" s="60"/>
      <c r="AT24500" s="60"/>
      <c r="AU24500" s="60"/>
      <c r="AV24500" s="60"/>
      <c r="AW24500" s="60"/>
      <c r="AX24500" s="60"/>
      <c r="AY24500" s="60"/>
      <c r="AZ24500" s="60"/>
      <c r="BA24500" s="60"/>
      <c r="BB24500" s="60"/>
      <c r="BC24500" s="61"/>
    </row>
    <row r="24501" spans="43:55">
      <c r="AQ24501" s="64"/>
      <c r="AR24501" s="64"/>
      <c r="AS24501" s="60"/>
      <c r="AT24501" s="60"/>
      <c r="AU24501" s="60"/>
      <c r="AV24501" s="60"/>
      <c r="AW24501" s="60"/>
      <c r="AX24501" s="60"/>
      <c r="AY24501" s="60"/>
      <c r="AZ24501" s="60"/>
      <c r="BA24501" s="60"/>
      <c r="BB24501" s="60"/>
      <c r="BC24501" s="61"/>
    </row>
    <row r="24502" spans="43:55">
      <c r="AQ24502" s="64"/>
      <c r="AR24502" s="64"/>
      <c r="AS24502" s="60"/>
      <c r="AT24502" s="60"/>
      <c r="AU24502" s="60"/>
      <c r="AV24502" s="60"/>
      <c r="AW24502" s="60"/>
      <c r="AX24502" s="60"/>
      <c r="AY24502" s="60"/>
      <c r="AZ24502" s="60"/>
      <c r="BA24502" s="60"/>
      <c r="BB24502" s="60"/>
      <c r="BC24502" s="61"/>
    </row>
    <row r="24503" spans="43:55">
      <c r="AQ24503" s="64"/>
      <c r="AR24503" s="64"/>
      <c r="AS24503" s="60"/>
      <c r="AT24503" s="60"/>
      <c r="AU24503" s="60"/>
      <c r="AV24503" s="60"/>
      <c r="AW24503" s="60"/>
      <c r="AX24503" s="60"/>
      <c r="AY24503" s="60"/>
      <c r="AZ24503" s="60"/>
      <c r="BA24503" s="60"/>
      <c r="BB24503" s="60"/>
      <c r="BC24503" s="61"/>
    </row>
    <row r="24504" spans="43:55">
      <c r="AQ24504" s="64"/>
      <c r="AR24504" s="64"/>
      <c r="AS24504" s="60"/>
      <c r="AT24504" s="60"/>
      <c r="AU24504" s="60"/>
      <c r="AV24504" s="60"/>
      <c r="AW24504" s="60"/>
      <c r="AX24504" s="60"/>
      <c r="AY24504" s="60"/>
      <c r="AZ24504" s="60"/>
      <c r="BA24504" s="60"/>
      <c r="BB24504" s="60"/>
      <c r="BC24504" s="61"/>
    </row>
    <row r="24505" spans="43:55">
      <c r="AQ24505" s="64"/>
      <c r="AR24505" s="64"/>
      <c r="AS24505" s="60"/>
      <c r="AT24505" s="60"/>
      <c r="AU24505" s="60"/>
      <c r="AV24505" s="60"/>
      <c r="AW24505" s="60"/>
      <c r="AX24505" s="60"/>
      <c r="AY24505" s="60"/>
      <c r="AZ24505" s="60"/>
      <c r="BA24505" s="60"/>
      <c r="BB24505" s="60"/>
      <c r="BC24505" s="61"/>
    </row>
    <row r="24506" spans="43:55">
      <c r="AQ24506" s="64"/>
      <c r="AR24506" s="64"/>
      <c r="AS24506" s="60"/>
      <c r="AT24506" s="60"/>
      <c r="AU24506" s="60"/>
      <c r="AV24506" s="60"/>
      <c r="AW24506" s="60"/>
      <c r="AX24506" s="60"/>
      <c r="AY24506" s="60"/>
      <c r="AZ24506" s="60"/>
      <c r="BA24506" s="60"/>
      <c r="BB24506" s="60"/>
      <c r="BC24506" s="61"/>
    </row>
    <row r="24507" spans="43:55">
      <c r="AQ24507" s="64"/>
      <c r="AR24507" s="64"/>
      <c r="AS24507" s="60"/>
      <c r="AT24507" s="60"/>
      <c r="AU24507" s="60"/>
      <c r="AV24507" s="60"/>
      <c r="AW24507" s="60"/>
      <c r="AX24507" s="60"/>
      <c r="AY24507" s="60"/>
      <c r="AZ24507" s="60"/>
      <c r="BA24507" s="60"/>
      <c r="BB24507" s="60"/>
      <c r="BC24507" s="61"/>
    </row>
    <row r="24508" spans="43:55">
      <c r="AQ24508" s="64"/>
      <c r="AR24508" s="64"/>
      <c r="AS24508" s="60"/>
      <c r="AT24508" s="60"/>
      <c r="AU24508" s="60"/>
      <c r="AV24508" s="60"/>
      <c r="AW24508" s="60"/>
      <c r="AX24508" s="60"/>
      <c r="AY24508" s="60"/>
      <c r="AZ24508" s="60"/>
      <c r="BA24508" s="60"/>
      <c r="BB24508" s="60"/>
      <c r="BC24508" s="61"/>
    </row>
    <row r="24509" spans="43:55">
      <c r="AQ24509" s="64"/>
      <c r="AR24509" s="64"/>
      <c r="AS24509" s="60"/>
      <c r="AT24509" s="60"/>
      <c r="AU24509" s="60"/>
      <c r="AV24509" s="60"/>
      <c r="AW24509" s="60"/>
      <c r="AX24509" s="60"/>
      <c r="AY24509" s="60"/>
      <c r="AZ24509" s="60"/>
      <c r="BA24509" s="60"/>
      <c r="BB24509" s="60"/>
      <c r="BC24509" s="61"/>
    </row>
    <row r="24510" spans="43:55">
      <c r="AQ24510" s="64"/>
      <c r="AR24510" s="64"/>
      <c r="AS24510" s="60"/>
      <c r="AT24510" s="60"/>
      <c r="AU24510" s="60"/>
      <c r="AV24510" s="60"/>
      <c r="AW24510" s="60"/>
      <c r="AX24510" s="60"/>
      <c r="AY24510" s="60"/>
      <c r="AZ24510" s="60"/>
      <c r="BA24510" s="60"/>
      <c r="BB24510" s="60"/>
      <c r="BC24510" s="61"/>
    </row>
    <row r="24511" spans="43:55">
      <c r="AQ24511" s="64"/>
      <c r="AR24511" s="64"/>
      <c r="AS24511" s="60"/>
      <c r="AT24511" s="60"/>
      <c r="AU24511" s="60"/>
      <c r="AV24511" s="60"/>
      <c r="AW24511" s="60"/>
      <c r="AX24511" s="60"/>
      <c r="AY24511" s="60"/>
      <c r="AZ24511" s="60"/>
      <c r="BA24511" s="60"/>
      <c r="BB24511" s="60"/>
      <c r="BC24511" s="61"/>
    </row>
    <row r="24512" spans="43:55">
      <c r="AQ24512" s="64"/>
      <c r="AR24512" s="64"/>
      <c r="AS24512" s="60"/>
      <c r="AT24512" s="60"/>
      <c r="AU24512" s="60"/>
      <c r="AV24512" s="60"/>
      <c r="AW24512" s="60"/>
      <c r="AX24512" s="60"/>
      <c r="AY24512" s="60"/>
      <c r="AZ24512" s="60"/>
      <c r="BA24512" s="60"/>
      <c r="BB24512" s="60"/>
      <c r="BC24512" s="61"/>
    </row>
    <row r="24513" spans="43:55">
      <c r="AQ24513" s="64"/>
      <c r="AR24513" s="64"/>
      <c r="AS24513" s="60"/>
      <c r="AT24513" s="60"/>
      <c r="AU24513" s="60"/>
      <c r="AV24513" s="60"/>
      <c r="AW24513" s="60"/>
      <c r="AX24513" s="60"/>
      <c r="AY24513" s="60"/>
      <c r="AZ24513" s="60"/>
      <c r="BA24513" s="60"/>
      <c r="BB24513" s="60"/>
      <c r="BC24513" s="61"/>
    </row>
    <row r="24514" spans="43:55">
      <c r="AQ24514" s="64"/>
      <c r="AR24514" s="64"/>
      <c r="AS24514" s="60"/>
      <c r="AT24514" s="60"/>
      <c r="AU24514" s="60"/>
      <c r="AV24514" s="60"/>
      <c r="AW24514" s="60"/>
      <c r="AX24514" s="60"/>
      <c r="AY24514" s="60"/>
      <c r="AZ24514" s="60"/>
      <c r="BA24514" s="60"/>
      <c r="BB24514" s="60"/>
      <c r="BC24514" s="61"/>
    </row>
    <row r="24515" spans="43:55">
      <c r="AQ24515" s="64"/>
      <c r="AR24515" s="64"/>
      <c r="AS24515" s="60"/>
      <c r="AT24515" s="60"/>
      <c r="AU24515" s="60"/>
      <c r="AV24515" s="60"/>
      <c r="AW24515" s="60"/>
      <c r="AX24515" s="60"/>
      <c r="AY24515" s="60"/>
      <c r="AZ24515" s="60"/>
      <c r="BA24515" s="60"/>
      <c r="BB24515" s="60"/>
      <c r="BC24515" s="61"/>
    </row>
    <row r="24516" spans="43:55">
      <c r="AQ24516" s="64"/>
      <c r="AR24516" s="64"/>
      <c r="AS24516" s="60"/>
      <c r="AT24516" s="60"/>
      <c r="AU24516" s="60"/>
      <c r="AV24516" s="60"/>
      <c r="AW24516" s="60"/>
      <c r="AX24516" s="60"/>
      <c r="AY24516" s="60"/>
      <c r="AZ24516" s="60"/>
      <c r="BA24516" s="60"/>
      <c r="BB24516" s="60"/>
      <c r="BC24516" s="61"/>
    </row>
    <row r="24517" spans="43:55">
      <c r="AQ24517" s="64"/>
      <c r="AR24517" s="64"/>
      <c r="AS24517" s="60"/>
      <c r="AT24517" s="60"/>
      <c r="AU24517" s="60"/>
      <c r="AV24517" s="60"/>
      <c r="AW24517" s="60"/>
      <c r="AX24517" s="60"/>
      <c r="AY24517" s="60"/>
      <c r="AZ24517" s="60"/>
      <c r="BA24517" s="60"/>
      <c r="BB24517" s="60"/>
      <c r="BC24517" s="61"/>
    </row>
    <row r="24518" spans="43:55">
      <c r="AQ24518" s="64"/>
      <c r="AR24518" s="64"/>
      <c r="AS24518" s="60"/>
      <c r="AT24518" s="60"/>
      <c r="AU24518" s="60"/>
      <c r="AV24518" s="60"/>
      <c r="AW24518" s="60"/>
      <c r="AX24518" s="60"/>
      <c r="AY24518" s="60"/>
      <c r="AZ24518" s="60"/>
      <c r="BA24518" s="60"/>
      <c r="BB24518" s="60"/>
      <c r="BC24518" s="61"/>
    </row>
    <row r="24519" spans="43:55">
      <c r="AQ24519" s="64"/>
      <c r="AR24519" s="64"/>
      <c r="AS24519" s="60"/>
      <c r="AT24519" s="60"/>
      <c r="AU24519" s="60"/>
      <c r="AV24519" s="60"/>
      <c r="AW24519" s="60"/>
      <c r="AX24519" s="60"/>
      <c r="AY24519" s="60"/>
      <c r="AZ24519" s="60"/>
      <c r="BA24519" s="60"/>
      <c r="BB24519" s="60"/>
      <c r="BC24519" s="61"/>
    </row>
    <row r="24520" spans="43:55">
      <c r="AQ24520" s="64"/>
      <c r="AR24520" s="64"/>
      <c r="AS24520" s="60"/>
      <c r="AT24520" s="60"/>
      <c r="AU24520" s="60"/>
      <c r="AV24520" s="60"/>
      <c r="AW24520" s="60"/>
      <c r="AX24520" s="60"/>
      <c r="AY24520" s="60"/>
      <c r="AZ24520" s="60"/>
      <c r="BA24520" s="60"/>
      <c r="BB24520" s="60"/>
      <c r="BC24520" s="61"/>
    </row>
    <row r="24521" spans="43:55">
      <c r="AQ24521" s="64"/>
      <c r="AR24521" s="64"/>
      <c r="AS24521" s="60"/>
      <c r="AT24521" s="60"/>
      <c r="AU24521" s="60"/>
      <c r="AV24521" s="60"/>
      <c r="AW24521" s="60"/>
      <c r="AX24521" s="60"/>
      <c r="AY24521" s="60"/>
      <c r="AZ24521" s="60"/>
      <c r="BA24521" s="60"/>
      <c r="BB24521" s="60"/>
      <c r="BC24521" s="61"/>
    </row>
    <row r="24522" spans="43:55">
      <c r="AQ24522" s="64"/>
      <c r="AR24522" s="64"/>
      <c r="AS24522" s="60"/>
      <c r="AT24522" s="60"/>
      <c r="AU24522" s="60"/>
      <c r="AV24522" s="60"/>
      <c r="AW24522" s="60"/>
      <c r="AX24522" s="60"/>
      <c r="AY24522" s="60"/>
      <c r="AZ24522" s="60"/>
      <c r="BA24522" s="60"/>
      <c r="BB24522" s="60"/>
      <c r="BC24522" s="61"/>
    </row>
    <row r="24523" spans="43:55">
      <c r="AQ24523" s="64"/>
      <c r="AR24523" s="64"/>
      <c r="AS24523" s="60"/>
      <c r="AT24523" s="60"/>
      <c r="AU24523" s="60"/>
      <c r="AV24523" s="60"/>
      <c r="AW24523" s="60"/>
      <c r="AX24523" s="60"/>
      <c r="AY24523" s="60"/>
      <c r="AZ24523" s="60"/>
      <c r="BA24523" s="60"/>
      <c r="BB24523" s="60"/>
      <c r="BC24523" s="61"/>
    </row>
    <row r="24524" spans="43:55">
      <c r="AQ24524" s="64"/>
      <c r="AR24524" s="64"/>
      <c r="AS24524" s="60"/>
      <c r="AT24524" s="60"/>
      <c r="AU24524" s="60"/>
      <c r="AV24524" s="60"/>
      <c r="AW24524" s="60"/>
      <c r="AX24524" s="60"/>
      <c r="AY24524" s="60"/>
      <c r="AZ24524" s="60"/>
      <c r="BA24524" s="60"/>
      <c r="BB24524" s="60"/>
      <c r="BC24524" s="61"/>
    </row>
    <row r="24525" spans="43:55">
      <c r="AQ24525" s="64"/>
      <c r="AR24525" s="64"/>
      <c r="AS24525" s="60"/>
      <c r="AT24525" s="60"/>
      <c r="AU24525" s="60"/>
      <c r="AV24525" s="60"/>
      <c r="AW24525" s="60"/>
      <c r="AX24525" s="60"/>
      <c r="AY24525" s="60"/>
      <c r="AZ24525" s="60"/>
      <c r="BA24525" s="60"/>
      <c r="BB24525" s="60"/>
      <c r="BC24525" s="61"/>
    </row>
    <row r="24526" spans="43:55">
      <c r="AQ24526" s="64"/>
      <c r="AR24526" s="64"/>
      <c r="AS24526" s="60"/>
      <c r="AT24526" s="60"/>
      <c r="AU24526" s="60"/>
      <c r="AV24526" s="60"/>
      <c r="AW24526" s="60"/>
      <c r="AX24526" s="60"/>
      <c r="AY24526" s="60"/>
      <c r="AZ24526" s="60"/>
      <c r="BA24526" s="60"/>
      <c r="BB24526" s="60"/>
      <c r="BC24526" s="61"/>
    </row>
    <row r="24527" spans="43:55">
      <c r="AQ24527" s="64"/>
      <c r="AR24527" s="64"/>
      <c r="AS24527" s="60"/>
      <c r="AT24527" s="60"/>
      <c r="AU24527" s="60"/>
      <c r="AV24527" s="60"/>
      <c r="AW24527" s="60"/>
      <c r="AX24527" s="60"/>
      <c r="AY24527" s="60"/>
      <c r="AZ24527" s="60"/>
      <c r="BA24527" s="60"/>
      <c r="BB24527" s="60"/>
      <c r="BC24527" s="61"/>
    </row>
    <row r="24528" spans="43:55">
      <c r="AQ24528" s="64"/>
      <c r="AR24528" s="64"/>
      <c r="AS24528" s="60"/>
      <c r="AT24528" s="60"/>
      <c r="AU24528" s="60"/>
      <c r="AV24528" s="60"/>
      <c r="AW24528" s="60"/>
      <c r="AX24528" s="60"/>
      <c r="AY24528" s="60"/>
      <c r="AZ24528" s="60"/>
      <c r="BA24528" s="60"/>
      <c r="BB24528" s="60"/>
      <c r="BC24528" s="61"/>
    </row>
    <row r="24529" spans="43:55">
      <c r="AQ24529" s="64"/>
      <c r="AR24529" s="64"/>
      <c r="AS24529" s="60"/>
      <c r="AT24529" s="60"/>
      <c r="AU24529" s="60"/>
      <c r="AV24529" s="60"/>
      <c r="AW24529" s="60"/>
      <c r="AX24529" s="60"/>
      <c r="AY24529" s="60"/>
      <c r="AZ24529" s="60"/>
      <c r="BA24529" s="60"/>
      <c r="BB24529" s="60"/>
      <c r="BC24529" s="61"/>
    </row>
    <row r="24530" spans="43:55">
      <c r="AQ24530" s="64"/>
      <c r="AR24530" s="64"/>
      <c r="AS24530" s="60"/>
      <c r="AT24530" s="60"/>
      <c r="AU24530" s="60"/>
      <c r="AV24530" s="60"/>
      <c r="AW24530" s="60"/>
      <c r="AX24530" s="60"/>
      <c r="AY24530" s="60"/>
      <c r="AZ24530" s="60"/>
      <c r="BA24530" s="60"/>
      <c r="BB24530" s="60"/>
      <c r="BC24530" s="61"/>
    </row>
    <row r="24531" spans="43:55">
      <c r="AQ24531" s="64"/>
      <c r="AR24531" s="64"/>
      <c r="AS24531" s="60"/>
      <c r="AT24531" s="60"/>
      <c r="AU24531" s="60"/>
      <c r="AV24531" s="60"/>
      <c r="AW24531" s="60"/>
      <c r="AX24531" s="60"/>
      <c r="AY24531" s="60"/>
      <c r="AZ24531" s="60"/>
      <c r="BA24531" s="60"/>
      <c r="BB24531" s="60"/>
      <c r="BC24531" s="61"/>
    </row>
    <row r="24532" spans="43:55">
      <c r="AQ24532" s="64"/>
      <c r="AR24532" s="64"/>
      <c r="AS24532" s="60"/>
      <c r="AT24532" s="60"/>
      <c r="AU24532" s="60"/>
      <c r="AV24532" s="60"/>
      <c r="AW24532" s="60"/>
      <c r="AX24532" s="60"/>
      <c r="AY24532" s="60"/>
      <c r="AZ24532" s="60"/>
      <c r="BA24532" s="60"/>
      <c r="BB24532" s="60"/>
      <c r="BC24532" s="61"/>
    </row>
    <row r="24533" spans="43:55">
      <c r="AQ24533" s="64"/>
      <c r="AR24533" s="64"/>
      <c r="AS24533" s="60"/>
      <c r="AT24533" s="60"/>
      <c r="AU24533" s="60"/>
      <c r="AV24533" s="60"/>
      <c r="AW24533" s="60"/>
      <c r="AX24533" s="60"/>
      <c r="AY24533" s="60"/>
      <c r="AZ24533" s="60"/>
      <c r="BA24533" s="60"/>
      <c r="BB24533" s="60"/>
      <c r="BC24533" s="61"/>
    </row>
    <row r="24534" spans="43:55">
      <c r="AQ24534" s="64"/>
      <c r="AR24534" s="64"/>
      <c r="AS24534" s="60"/>
      <c r="AT24534" s="60"/>
      <c r="AU24534" s="60"/>
      <c r="AV24534" s="60"/>
      <c r="AW24534" s="60"/>
      <c r="AX24534" s="60"/>
      <c r="AY24534" s="60"/>
      <c r="AZ24534" s="60"/>
      <c r="BA24534" s="60"/>
      <c r="BB24534" s="60"/>
      <c r="BC24534" s="61"/>
    </row>
    <row r="24535" spans="43:55">
      <c r="AQ24535" s="64"/>
      <c r="AR24535" s="64"/>
      <c r="AS24535" s="60"/>
      <c r="AT24535" s="60"/>
      <c r="AU24535" s="60"/>
      <c r="AV24535" s="60"/>
      <c r="AW24535" s="60"/>
      <c r="AX24535" s="60"/>
      <c r="AY24535" s="60"/>
      <c r="AZ24535" s="60"/>
      <c r="BA24535" s="60"/>
      <c r="BB24535" s="60"/>
      <c r="BC24535" s="61"/>
    </row>
    <row r="24536" spans="43:55">
      <c r="AQ24536" s="64"/>
      <c r="AR24536" s="64"/>
      <c r="AS24536" s="60"/>
      <c r="AT24536" s="60"/>
      <c r="AU24536" s="60"/>
      <c r="AV24536" s="60"/>
      <c r="AW24536" s="60"/>
      <c r="AX24536" s="60"/>
      <c r="AY24536" s="60"/>
      <c r="AZ24536" s="60"/>
      <c r="BA24536" s="60"/>
      <c r="BB24536" s="60"/>
      <c r="BC24536" s="61"/>
    </row>
    <row r="24537" spans="43:55">
      <c r="AQ24537" s="64"/>
      <c r="AR24537" s="64"/>
      <c r="AS24537" s="60"/>
      <c r="AT24537" s="60"/>
      <c r="AU24537" s="60"/>
      <c r="AV24537" s="60"/>
      <c r="AW24537" s="60"/>
      <c r="AX24537" s="60"/>
      <c r="AY24537" s="60"/>
      <c r="AZ24537" s="60"/>
      <c r="BA24537" s="60"/>
      <c r="BB24537" s="60"/>
      <c r="BC24537" s="61"/>
    </row>
    <row r="24538" spans="43:55">
      <c r="AQ24538" s="64"/>
      <c r="AR24538" s="64"/>
      <c r="AS24538" s="60"/>
      <c r="AT24538" s="60"/>
      <c r="AU24538" s="60"/>
      <c r="AV24538" s="60"/>
      <c r="AW24538" s="60"/>
      <c r="AX24538" s="60"/>
      <c r="AY24538" s="60"/>
      <c r="AZ24538" s="60"/>
      <c r="BA24538" s="60"/>
      <c r="BB24538" s="60"/>
      <c r="BC24538" s="61"/>
    </row>
    <row r="24539" spans="43:55">
      <c r="AQ24539" s="64"/>
      <c r="AR24539" s="64"/>
      <c r="AS24539" s="60"/>
      <c r="AT24539" s="60"/>
      <c r="AU24539" s="60"/>
      <c r="AV24539" s="60"/>
      <c r="AW24539" s="60"/>
      <c r="AX24539" s="60"/>
      <c r="AY24539" s="60"/>
      <c r="AZ24539" s="60"/>
      <c r="BA24539" s="60"/>
      <c r="BB24539" s="60"/>
      <c r="BC24539" s="61"/>
    </row>
    <row r="24540" spans="43:55">
      <c r="AQ24540" s="64"/>
      <c r="AR24540" s="64"/>
      <c r="AS24540" s="60"/>
      <c r="AT24540" s="60"/>
      <c r="AU24540" s="60"/>
      <c r="AV24540" s="60"/>
      <c r="AW24540" s="60"/>
      <c r="AX24540" s="60"/>
      <c r="AY24540" s="60"/>
      <c r="AZ24540" s="60"/>
      <c r="BA24540" s="60"/>
      <c r="BB24540" s="60"/>
      <c r="BC24540" s="61"/>
    </row>
    <row r="24541" spans="43:55">
      <c r="AQ24541" s="64"/>
      <c r="AR24541" s="64"/>
      <c r="AS24541" s="60"/>
      <c r="AT24541" s="60"/>
      <c r="AU24541" s="60"/>
      <c r="AV24541" s="60"/>
      <c r="AW24541" s="60"/>
      <c r="AX24541" s="60"/>
      <c r="AY24541" s="60"/>
      <c r="AZ24541" s="60"/>
      <c r="BA24541" s="60"/>
      <c r="BB24541" s="60"/>
      <c r="BC24541" s="61"/>
    </row>
    <row r="24542" spans="43:55">
      <c r="AQ24542" s="64"/>
      <c r="AR24542" s="64"/>
      <c r="AS24542" s="60"/>
      <c r="AT24542" s="60"/>
      <c r="AU24542" s="60"/>
      <c r="AV24542" s="60"/>
      <c r="AW24542" s="60"/>
      <c r="AX24542" s="60"/>
      <c r="AY24542" s="60"/>
      <c r="AZ24542" s="60"/>
      <c r="BA24542" s="60"/>
      <c r="BB24542" s="60"/>
      <c r="BC24542" s="61"/>
    </row>
    <row r="24543" spans="43:55">
      <c r="AQ24543" s="64"/>
      <c r="AR24543" s="64"/>
      <c r="AS24543" s="60"/>
      <c r="AT24543" s="60"/>
      <c r="AU24543" s="60"/>
      <c r="AV24543" s="60"/>
      <c r="AW24543" s="60"/>
      <c r="AX24543" s="60"/>
      <c r="AY24543" s="60"/>
      <c r="AZ24543" s="60"/>
      <c r="BA24543" s="60"/>
      <c r="BB24543" s="60"/>
      <c r="BC24543" s="61"/>
    </row>
    <row r="24544" spans="43:55">
      <c r="AQ24544" s="64"/>
      <c r="AR24544" s="64"/>
      <c r="AS24544" s="60"/>
      <c r="AT24544" s="60"/>
      <c r="AU24544" s="60"/>
      <c r="AV24544" s="60"/>
      <c r="AW24544" s="60"/>
      <c r="AX24544" s="60"/>
      <c r="AY24544" s="60"/>
      <c r="AZ24544" s="60"/>
      <c r="BA24544" s="60"/>
      <c r="BB24544" s="60"/>
      <c r="BC24544" s="61"/>
    </row>
    <row r="24545" spans="43:55">
      <c r="AQ24545" s="64"/>
      <c r="AR24545" s="64"/>
      <c r="AS24545" s="60"/>
      <c r="AT24545" s="60"/>
      <c r="AU24545" s="60"/>
      <c r="AV24545" s="60"/>
      <c r="AW24545" s="60"/>
      <c r="AX24545" s="60"/>
      <c r="AY24545" s="60"/>
      <c r="AZ24545" s="60"/>
      <c r="BA24545" s="60"/>
      <c r="BB24545" s="60"/>
      <c r="BC24545" s="61"/>
    </row>
    <row r="24546" spans="43:55">
      <c r="AQ24546" s="64"/>
      <c r="AR24546" s="64"/>
      <c r="AS24546" s="60"/>
      <c r="AT24546" s="60"/>
      <c r="AU24546" s="60"/>
      <c r="AV24546" s="60"/>
      <c r="AW24546" s="60"/>
      <c r="AX24546" s="60"/>
      <c r="AY24546" s="60"/>
      <c r="AZ24546" s="60"/>
      <c r="BA24546" s="60"/>
      <c r="BB24546" s="60"/>
      <c r="BC24546" s="61"/>
    </row>
    <row r="24547" spans="43:55">
      <c r="AQ24547" s="64"/>
      <c r="AR24547" s="64"/>
      <c r="AS24547" s="60"/>
      <c r="AT24547" s="60"/>
      <c r="AU24547" s="60"/>
      <c r="AV24547" s="60"/>
      <c r="AW24547" s="60"/>
      <c r="AX24547" s="60"/>
      <c r="AY24547" s="60"/>
      <c r="AZ24547" s="60"/>
      <c r="BA24547" s="60"/>
      <c r="BB24547" s="60"/>
      <c r="BC24547" s="61"/>
    </row>
    <row r="24548" spans="43:55">
      <c r="AQ24548" s="64"/>
      <c r="AR24548" s="64"/>
      <c r="AS24548" s="60"/>
      <c r="AT24548" s="60"/>
      <c r="AU24548" s="60"/>
      <c r="AV24548" s="60"/>
      <c r="AW24548" s="60"/>
      <c r="AX24548" s="60"/>
      <c r="AY24548" s="60"/>
      <c r="AZ24548" s="60"/>
      <c r="BA24548" s="60"/>
      <c r="BB24548" s="60"/>
      <c r="BC24548" s="61"/>
    </row>
    <row r="24549" spans="43:55">
      <c r="AQ24549" s="64"/>
      <c r="AR24549" s="64"/>
      <c r="AS24549" s="60"/>
      <c r="AT24549" s="60"/>
      <c r="AU24549" s="60"/>
      <c r="AV24549" s="60"/>
      <c r="AW24549" s="60"/>
      <c r="AX24549" s="60"/>
      <c r="AY24549" s="60"/>
      <c r="AZ24549" s="60"/>
      <c r="BA24549" s="60"/>
      <c r="BB24549" s="60"/>
      <c r="BC24549" s="61"/>
    </row>
    <row r="24550" spans="43:55">
      <c r="AQ24550" s="64"/>
      <c r="AR24550" s="64"/>
      <c r="AS24550" s="60"/>
      <c r="AT24550" s="60"/>
      <c r="AU24550" s="60"/>
      <c r="AV24550" s="60"/>
      <c r="AW24550" s="60"/>
      <c r="AX24550" s="60"/>
      <c r="AY24550" s="60"/>
      <c r="AZ24550" s="60"/>
      <c r="BA24550" s="60"/>
      <c r="BB24550" s="60"/>
      <c r="BC24550" s="61"/>
    </row>
    <row r="24551" spans="43:55">
      <c r="AQ24551" s="64"/>
      <c r="AR24551" s="64"/>
      <c r="AS24551" s="60"/>
      <c r="AT24551" s="60"/>
      <c r="AU24551" s="60"/>
      <c r="AV24551" s="60"/>
      <c r="AW24551" s="60"/>
      <c r="AX24551" s="60"/>
      <c r="AY24551" s="60"/>
      <c r="AZ24551" s="60"/>
      <c r="BA24551" s="60"/>
      <c r="BB24551" s="60"/>
      <c r="BC24551" s="61"/>
    </row>
    <row r="24552" spans="43:55">
      <c r="AQ24552" s="64"/>
      <c r="AR24552" s="64"/>
      <c r="AS24552" s="60"/>
      <c r="AT24552" s="60"/>
      <c r="AU24552" s="60"/>
      <c r="AV24552" s="60"/>
      <c r="AW24552" s="60"/>
      <c r="AX24552" s="60"/>
      <c r="AY24552" s="60"/>
      <c r="AZ24552" s="60"/>
      <c r="BA24552" s="60"/>
      <c r="BB24552" s="60"/>
      <c r="BC24552" s="61"/>
    </row>
    <row r="24553" spans="43:55">
      <c r="AQ24553" s="64"/>
      <c r="AR24553" s="64"/>
      <c r="AS24553" s="60"/>
      <c r="AT24553" s="60"/>
      <c r="AU24553" s="60"/>
      <c r="AV24553" s="60"/>
      <c r="AW24553" s="60"/>
      <c r="AX24553" s="60"/>
      <c r="AY24553" s="60"/>
      <c r="AZ24553" s="60"/>
      <c r="BA24553" s="60"/>
      <c r="BB24553" s="60"/>
      <c r="BC24553" s="61"/>
    </row>
    <row r="24554" spans="43:55">
      <c r="AQ24554" s="64"/>
      <c r="AR24554" s="64"/>
      <c r="AS24554" s="60"/>
      <c r="AT24554" s="60"/>
      <c r="AU24554" s="60"/>
      <c r="AV24554" s="60"/>
      <c r="AW24554" s="60"/>
      <c r="AX24554" s="60"/>
      <c r="AY24554" s="60"/>
      <c r="AZ24554" s="60"/>
      <c r="BA24554" s="60"/>
      <c r="BB24554" s="60"/>
      <c r="BC24554" s="61"/>
    </row>
    <row r="24555" spans="43:55">
      <c r="AQ24555" s="64"/>
      <c r="AR24555" s="64"/>
      <c r="AS24555" s="60"/>
      <c r="AT24555" s="60"/>
      <c r="AU24555" s="60"/>
      <c r="AV24555" s="60"/>
      <c r="AW24555" s="60"/>
      <c r="AX24555" s="60"/>
      <c r="AY24555" s="60"/>
      <c r="AZ24555" s="60"/>
      <c r="BA24555" s="60"/>
      <c r="BB24555" s="60"/>
      <c r="BC24555" s="61"/>
    </row>
    <row r="24556" spans="43:55">
      <c r="AQ24556" s="64"/>
      <c r="AR24556" s="64"/>
      <c r="AS24556" s="60"/>
      <c r="AT24556" s="60"/>
      <c r="AU24556" s="60"/>
      <c r="AV24556" s="60"/>
      <c r="AW24556" s="60"/>
      <c r="AX24556" s="60"/>
      <c r="AY24556" s="60"/>
      <c r="AZ24556" s="60"/>
      <c r="BA24556" s="60"/>
      <c r="BB24556" s="60"/>
      <c r="BC24556" s="61"/>
    </row>
    <row r="24557" spans="43:55">
      <c r="AQ24557" s="64"/>
      <c r="AR24557" s="64"/>
      <c r="AS24557" s="60"/>
      <c r="AT24557" s="60"/>
      <c r="AU24557" s="60"/>
      <c r="AV24557" s="60"/>
      <c r="AW24557" s="60"/>
      <c r="AX24557" s="60"/>
      <c r="AY24557" s="60"/>
      <c r="AZ24557" s="60"/>
      <c r="BA24557" s="60"/>
      <c r="BB24557" s="60"/>
      <c r="BC24557" s="61"/>
    </row>
    <row r="24558" spans="43:55">
      <c r="AQ24558" s="64"/>
      <c r="AR24558" s="64"/>
      <c r="AS24558" s="60"/>
      <c r="AT24558" s="60"/>
      <c r="AU24558" s="60"/>
      <c r="AV24558" s="60"/>
      <c r="AW24558" s="60"/>
      <c r="AX24558" s="60"/>
      <c r="AY24558" s="60"/>
      <c r="AZ24558" s="60"/>
      <c r="BA24558" s="60"/>
      <c r="BB24558" s="60"/>
      <c r="BC24558" s="61"/>
    </row>
    <row r="24559" spans="43:55">
      <c r="AQ24559" s="64"/>
      <c r="AR24559" s="64"/>
      <c r="AS24559" s="60"/>
      <c r="AT24559" s="60"/>
      <c r="AU24559" s="60"/>
      <c r="AV24559" s="60"/>
      <c r="AW24559" s="60"/>
      <c r="AX24559" s="60"/>
      <c r="AY24559" s="60"/>
      <c r="AZ24559" s="60"/>
      <c r="BA24559" s="60"/>
      <c r="BB24559" s="60"/>
      <c r="BC24559" s="61"/>
    </row>
    <row r="24560" spans="43:55">
      <c r="AQ24560" s="64"/>
      <c r="AR24560" s="64"/>
      <c r="AS24560" s="60"/>
      <c r="AT24560" s="60"/>
      <c r="AU24560" s="60"/>
      <c r="AV24560" s="60"/>
      <c r="AW24560" s="60"/>
      <c r="AX24560" s="60"/>
      <c r="AY24560" s="60"/>
      <c r="AZ24560" s="60"/>
      <c r="BA24560" s="60"/>
      <c r="BB24560" s="60"/>
      <c r="BC24560" s="61"/>
    </row>
    <row r="24561" spans="43:55">
      <c r="AQ24561" s="64"/>
      <c r="AR24561" s="64"/>
      <c r="AS24561" s="60"/>
      <c r="AT24561" s="60"/>
      <c r="AU24561" s="60"/>
      <c r="AV24561" s="60"/>
      <c r="AW24561" s="60"/>
      <c r="AX24561" s="60"/>
      <c r="AY24561" s="60"/>
      <c r="AZ24561" s="60"/>
      <c r="BA24561" s="60"/>
      <c r="BB24561" s="60"/>
      <c r="BC24561" s="61"/>
    </row>
    <row r="24562" spans="43:55">
      <c r="AQ24562" s="64"/>
      <c r="AR24562" s="64"/>
      <c r="AS24562" s="60"/>
      <c r="AT24562" s="60"/>
      <c r="AU24562" s="60"/>
      <c r="AV24562" s="60"/>
      <c r="AW24562" s="60"/>
      <c r="AX24562" s="60"/>
      <c r="AY24562" s="60"/>
      <c r="AZ24562" s="60"/>
      <c r="BA24562" s="60"/>
      <c r="BB24562" s="60"/>
      <c r="BC24562" s="61"/>
    </row>
    <row r="24563" spans="43:55">
      <c r="AQ24563" s="64"/>
      <c r="AR24563" s="64"/>
      <c r="AS24563" s="60"/>
      <c r="AT24563" s="60"/>
      <c r="AU24563" s="60"/>
      <c r="AV24563" s="60"/>
      <c r="AW24563" s="60"/>
      <c r="AX24563" s="60"/>
      <c r="AY24563" s="60"/>
      <c r="AZ24563" s="60"/>
      <c r="BA24563" s="60"/>
      <c r="BB24563" s="60"/>
      <c r="BC24563" s="61"/>
    </row>
    <row r="24564" spans="43:55">
      <c r="AQ24564" s="64"/>
      <c r="AR24564" s="64"/>
      <c r="AS24564" s="60"/>
      <c r="AT24564" s="60"/>
      <c r="AU24564" s="60"/>
      <c r="AV24564" s="60"/>
      <c r="AW24564" s="60"/>
      <c r="AX24564" s="60"/>
      <c r="AY24564" s="60"/>
      <c r="AZ24564" s="60"/>
      <c r="BA24564" s="60"/>
      <c r="BB24564" s="60"/>
      <c r="BC24564" s="61"/>
    </row>
    <row r="24565" spans="43:55">
      <c r="AQ24565" s="64"/>
      <c r="AR24565" s="64"/>
      <c r="AS24565" s="60"/>
      <c r="AT24565" s="60"/>
      <c r="AU24565" s="60"/>
      <c r="AV24565" s="60"/>
      <c r="AW24565" s="60"/>
      <c r="AX24565" s="60"/>
      <c r="AY24565" s="60"/>
      <c r="AZ24565" s="60"/>
      <c r="BA24565" s="60"/>
      <c r="BB24565" s="60"/>
      <c r="BC24565" s="61"/>
    </row>
    <row r="24566" spans="43:55">
      <c r="AQ24566" s="64"/>
      <c r="AR24566" s="64"/>
      <c r="AS24566" s="60"/>
      <c r="AT24566" s="60"/>
      <c r="AU24566" s="60"/>
      <c r="AV24566" s="60"/>
      <c r="AW24566" s="60"/>
      <c r="AX24566" s="60"/>
      <c r="AY24566" s="60"/>
      <c r="AZ24566" s="60"/>
      <c r="BA24566" s="60"/>
      <c r="BB24566" s="60"/>
      <c r="BC24566" s="61"/>
    </row>
    <row r="24567" spans="43:55">
      <c r="AQ24567" s="64"/>
      <c r="AR24567" s="64"/>
      <c r="AS24567" s="60"/>
      <c r="AT24567" s="60"/>
      <c r="AU24567" s="60"/>
      <c r="AV24567" s="60"/>
      <c r="AW24567" s="60"/>
      <c r="AX24567" s="60"/>
      <c r="AY24567" s="60"/>
      <c r="AZ24567" s="60"/>
      <c r="BA24567" s="60"/>
      <c r="BB24567" s="60"/>
      <c r="BC24567" s="61"/>
    </row>
    <row r="24568" spans="43:55">
      <c r="AQ24568" s="64"/>
      <c r="AR24568" s="64"/>
      <c r="AS24568" s="60"/>
      <c r="AT24568" s="60"/>
      <c r="AU24568" s="60"/>
      <c r="AV24568" s="60"/>
      <c r="AW24568" s="60"/>
      <c r="AX24568" s="60"/>
      <c r="AY24568" s="60"/>
      <c r="AZ24568" s="60"/>
      <c r="BA24568" s="60"/>
      <c r="BB24568" s="60"/>
      <c r="BC24568" s="61"/>
    </row>
    <row r="24569" spans="43:55">
      <c r="AQ24569" s="64"/>
      <c r="AR24569" s="64"/>
      <c r="AS24569" s="60"/>
      <c r="AT24569" s="60"/>
      <c r="AU24569" s="60"/>
      <c r="AV24569" s="60"/>
      <c r="AW24569" s="60"/>
      <c r="AX24569" s="60"/>
      <c r="AY24569" s="60"/>
      <c r="AZ24569" s="60"/>
      <c r="BA24569" s="60"/>
      <c r="BB24569" s="60"/>
      <c r="BC24569" s="61"/>
    </row>
    <row r="24570" spans="43:55">
      <c r="AQ24570" s="64"/>
      <c r="AR24570" s="64"/>
      <c r="AS24570" s="60"/>
      <c r="AT24570" s="60"/>
      <c r="AU24570" s="60"/>
      <c r="AV24570" s="60"/>
      <c r="AW24570" s="60"/>
      <c r="AX24570" s="60"/>
      <c r="AY24570" s="60"/>
      <c r="AZ24570" s="60"/>
      <c r="BA24570" s="60"/>
      <c r="BB24570" s="60"/>
      <c r="BC24570" s="61"/>
    </row>
    <row r="24571" spans="43:55">
      <c r="AQ24571" s="64"/>
      <c r="AR24571" s="64"/>
      <c r="AS24571" s="60"/>
      <c r="AT24571" s="60"/>
      <c r="AU24571" s="60"/>
      <c r="AV24571" s="60"/>
      <c r="AW24571" s="60"/>
      <c r="AX24571" s="60"/>
      <c r="AY24571" s="60"/>
      <c r="AZ24571" s="60"/>
      <c r="BA24571" s="60"/>
      <c r="BB24571" s="60"/>
      <c r="BC24571" s="61"/>
    </row>
    <row r="24572" spans="43:55">
      <c r="AQ24572" s="64"/>
      <c r="AR24572" s="64"/>
      <c r="AS24572" s="60"/>
      <c r="AT24572" s="60"/>
      <c r="AU24572" s="60"/>
      <c r="AV24572" s="60"/>
      <c r="AW24572" s="60"/>
      <c r="AX24572" s="60"/>
      <c r="AY24572" s="60"/>
      <c r="AZ24572" s="60"/>
      <c r="BA24572" s="60"/>
      <c r="BB24572" s="60"/>
      <c r="BC24572" s="61"/>
    </row>
    <row r="24573" spans="43:55">
      <c r="AQ24573" s="64"/>
      <c r="AR24573" s="64"/>
      <c r="AS24573" s="60"/>
      <c r="AT24573" s="60"/>
      <c r="AU24573" s="60"/>
      <c r="AV24573" s="60"/>
      <c r="AW24573" s="60"/>
      <c r="AX24573" s="60"/>
      <c r="AY24573" s="60"/>
      <c r="AZ24573" s="60"/>
      <c r="BA24573" s="60"/>
      <c r="BB24573" s="60"/>
      <c r="BC24573" s="61"/>
    </row>
    <row r="24574" spans="43:55">
      <c r="AQ24574" s="64"/>
      <c r="AR24574" s="64"/>
      <c r="AS24574" s="60"/>
      <c r="AT24574" s="60"/>
      <c r="AU24574" s="60"/>
      <c r="AV24574" s="60"/>
      <c r="AW24574" s="60"/>
      <c r="AX24574" s="60"/>
      <c r="AY24574" s="60"/>
      <c r="AZ24574" s="60"/>
      <c r="BA24574" s="60"/>
      <c r="BB24574" s="60"/>
      <c r="BC24574" s="61"/>
    </row>
    <row r="24575" spans="43:55">
      <c r="AQ24575" s="64"/>
      <c r="AR24575" s="64"/>
      <c r="AS24575" s="60"/>
      <c r="AT24575" s="60"/>
      <c r="AU24575" s="60"/>
      <c r="AV24575" s="60"/>
      <c r="AW24575" s="60"/>
      <c r="AX24575" s="60"/>
      <c r="AY24575" s="60"/>
      <c r="AZ24575" s="60"/>
      <c r="BA24575" s="60"/>
      <c r="BB24575" s="60"/>
      <c r="BC24575" s="61"/>
    </row>
    <row r="24576" spans="43:55">
      <c r="AQ24576" s="64"/>
      <c r="AR24576" s="64"/>
      <c r="AS24576" s="60"/>
      <c r="AT24576" s="60"/>
      <c r="AU24576" s="60"/>
      <c r="AV24576" s="60"/>
      <c r="AW24576" s="60"/>
      <c r="AX24576" s="60"/>
      <c r="AY24576" s="60"/>
      <c r="AZ24576" s="60"/>
      <c r="BA24576" s="60"/>
      <c r="BB24576" s="60"/>
      <c r="BC24576" s="61"/>
    </row>
    <row r="24577" spans="43:55">
      <c r="AQ24577" s="64"/>
      <c r="AR24577" s="64"/>
      <c r="AS24577" s="60"/>
      <c r="AT24577" s="60"/>
      <c r="AU24577" s="60"/>
      <c r="AV24577" s="60"/>
      <c r="AW24577" s="60"/>
      <c r="AX24577" s="60"/>
      <c r="AY24577" s="60"/>
      <c r="AZ24577" s="60"/>
      <c r="BA24577" s="60"/>
      <c r="BB24577" s="60"/>
      <c r="BC24577" s="61"/>
    </row>
    <row r="24578" spans="43:55">
      <c r="AQ24578" s="64"/>
      <c r="AR24578" s="64"/>
      <c r="AS24578" s="60"/>
      <c r="AT24578" s="60"/>
      <c r="AU24578" s="60"/>
      <c r="AV24578" s="60"/>
      <c r="AW24578" s="60"/>
      <c r="AX24578" s="60"/>
      <c r="AY24578" s="60"/>
      <c r="AZ24578" s="60"/>
      <c r="BA24578" s="60"/>
      <c r="BB24578" s="60"/>
      <c r="BC24578" s="61"/>
    </row>
    <row r="24579" spans="43:55">
      <c r="AQ24579" s="64"/>
      <c r="AR24579" s="64"/>
      <c r="AS24579" s="60"/>
      <c r="AT24579" s="60"/>
      <c r="AU24579" s="60"/>
      <c r="AV24579" s="60"/>
      <c r="AW24579" s="60"/>
      <c r="AX24579" s="60"/>
      <c r="AY24579" s="60"/>
      <c r="AZ24579" s="60"/>
      <c r="BA24579" s="60"/>
      <c r="BB24579" s="60"/>
      <c r="BC24579" s="61"/>
    </row>
    <row r="24580" spans="43:55">
      <c r="AQ24580" s="64"/>
      <c r="AR24580" s="64"/>
      <c r="AS24580" s="60"/>
      <c r="AT24580" s="60"/>
      <c r="AU24580" s="60"/>
      <c r="AV24580" s="60"/>
      <c r="AW24580" s="60"/>
      <c r="AX24580" s="60"/>
      <c r="AY24580" s="60"/>
      <c r="AZ24580" s="60"/>
      <c r="BA24580" s="60"/>
      <c r="BB24580" s="60"/>
      <c r="BC24580" s="61"/>
    </row>
    <row r="24581" spans="43:55">
      <c r="AQ24581" s="64"/>
      <c r="AR24581" s="64"/>
      <c r="AS24581" s="60"/>
      <c r="AT24581" s="60"/>
      <c r="AU24581" s="60"/>
      <c r="AV24581" s="60"/>
      <c r="AW24581" s="60"/>
      <c r="AX24581" s="60"/>
      <c r="AY24581" s="60"/>
      <c r="AZ24581" s="60"/>
      <c r="BA24581" s="60"/>
      <c r="BB24581" s="60"/>
      <c r="BC24581" s="61"/>
    </row>
    <row r="24582" spans="43:55">
      <c r="AQ24582" s="64"/>
      <c r="AR24582" s="64"/>
      <c r="AS24582" s="60"/>
      <c r="AT24582" s="60"/>
      <c r="AU24582" s="60"/>
      <c r="AV24582" s="60"/>
      <c r="AW24582" s="60"/>
      <c r="AX24582" s="60"/>
      <c r="AY24582" s="60"/>
      <c r="AZ24582" s="60"/>
      <c r="BA24582" s="60"/>
      <c r="BB24582" s="60"/>
      <c r="BC24582" s="61"/>
    </row>
    <row r="24583" spans="43:55">
      <c r="AQ24583" s="64"/>
      <c r="AR24583" s="64"/>
      <c r="AS24583" s="60"/>
      <c r="AT24583" s="60"/>
      <c r="AU24583" s="60"/>
      <c r="AV24583" s="60"/>
      <c r="AW24583" s="60"/>
      <c r="AX24583" s="60"/>
      <c r="AY24583" s="60"/>
      <c r="AZ24583" s="60"/>
      <c r="BA24583" s="60"/>
      <c r="BB24583" s="60"/>
      <c r="BC24583" s="61"/>
    </row>
    <row r="24584" spans="43:55">
      <c r="AQ24584" s="64"/>
      <c r="AR24584" s="64"/>
      <c r="AS24584" s="60"/>
      <c r="AT24584" s="60"/>
      <c r="AU24584" s="60"/>
      <c r="AV24584" s="60"/>
      <c r="AW24584" s="60"/>
      <c r="AX24584" s="60"/>
      <c r="AY24584" s="60"/>
      <c r="AZ24584" s="60"/>
      <c r="BA24584" s="60"/>
      <c r="BB24584" s="60"/>
      <c r="BC24584" s="61"/>
    </row>
    <row r="24585" spans="43:55">
      <c r="AQ24585" s="64"/>
      <c r="AR24585" s="64"/>
      <c r="AS24585" s="60"/>
      <c r="AT24585" s="60"/>
      <c r="AU24585" s="60"/>
      <c r="AV24585" s="60"/>
      <c r="AW24585" s="60"/>
      <c r="AX24585" s="60"/>
      <c r="AY24585" s="60"/>
      <c r="AZ24585" s="60"/>
      <c r="BA24585" s="60"/>
      <c r="BB24585" s="60"/>
      <c r="BC24585" s="61"/>
    </row>
    <row r="24586" spans="43:55">
      <c r="AQ24586" s="64"/>
      <c r="AR24586" s="64"/>
      <c r="AS24586" s="60"/>
      <c r="AT24586" s="60"/>
      <c r="AU24586" s="60"/>
      <c r="AV24586" s="60"/>
      <c r="AW24586" s="60"/>
      <c r="AX24586" s="60"/>
      <c r="AY24586" s="60"/>
      <c r="AZ24586" s="60"/>
      <c r="BA24586" s="60"/>
      <c r="BB24586" s="60"/>
      <c r="BC24586" s="61"/>
    </row>
    <row r="24587" spans="43:55">
      <c r="AQ24587" s="64"/>
      <c r="AR24587" s="64"/>
      <c r="AS24587" s="60"/>
      <c r="AT24587" s="60"/>
      <c r="AU24587" s="60"/>
      <c r="AV24587" s="60"/>
      <c r="AW24587" s="60"/>
      <c r="AX24587" s="60"/>
      <c r="AY24587" s="60"/>
      <c r="AZ24587" s="60"/>
      <c r="BA24587" s="60"/>
      <c r="BB24587" s="60"/>
      <c r="BC24587" s="61"/>
    </row>
    <row r="24588" spans="43:55">
      <c r="AQ24588" s="64"/>
      <c r="AR24588" s="64"/>
      <c r="AS24588" s="60"/>
      <c r="AT24588" s="60"/>
      <c r="AU24588" s="60"/>
      <c r="AV24588" s="60"/>
      <c r="AW24588" s="60"/>
      <c r="AX24588" s="60"/>
      <c r="AY24588" s="60"/>
      <c r="AZ24588" s="60"/>
      <c r="BA24588" s="60"/>
      <c r="BB24588" s="60"/>
      <c r="BC24588" s="61"/>
    </row>
    <row r="24589" spans="43:55">
      <c r="AQ24589" s="64"/>
      <c r="AR24589" s="64"/>
      <c r="AS24589" s="60"/>
      <c r="AT24589" s="60"/>
      <c r="AU24589" s="60"/>
      <c r="AV24589" s="60"/>
      <c r="AW24589" s="60"/>
      <c r="AX24589" s="60"/>
      <c r="AY24589" s="60"/>
      <c r="AZ24589" s="60"/>
      <c r="BA24589" s="60"/>
      <c r="BB24589" s="60"/>
      <c r="BC24589" s="61"/>
    </row>
    <row r="24590" spans="43:55">
      <c r="AQ24590" s="64"/>
      <c r="AR24590" s="64"/>
      <c r="AS24590" s="60"/>
      <c r="AT24590" s="60"/>
      <c r="AU24590" s="60"/>
      <c r="AV24590" s="60"/>
      <c r="AW24590" s="60"/>
      <c r="AX24590" s="60"/>
      <c r="AY24590" s="60"/>
      <c r="AZ24590" s="60"/>
      <c r="BA24590" s="60"/>
      <c r="BB24590" s="60"/>
      <c r="BC24590" s="61"/>
    </row>
    <row r="24591" spans="43:55">
      <c r="AQ24591" s="64"/>
      <c r="AR24591" s="64"/>
      <c r="AS24591" s="60"/>
      <c r="AT24591" s="60"/>
      <c r="AU24591" s="60"/>
      <c r="AV24591" s="60"/>
      <c r="AW24591" s="60"/>
      <c r="AX24591" s="60"/>
      <c r="AY24591" s="60"/>
      <c r="AZ24591" s="60"/>
      <c r="BA24591" s="60"/>
      <c r="BB24591" s="60"/>
      <c r="BC24591" s="61"/>
    </row>
    <row r="24592" spans="43:55">
      <c r="AQ24592" s="64"/>
      <c r="AR24592" s="64"/>
      <c r="AS24592" s="60"/>
      <c r="AT24592" s="60"/>
      <c r="AU24592" s="60"/>
      <c r="AV24592" s="60"/>
      <c r="AW24592" s="60"/>
      <c r="AX24592" s="60"/>
      <c r="AY24592" s="60"/>
      <c r="AZ24592" s="60"/>
      <c r="BA24592" s="60"/>
      <c r="BB24592" s="60"/>
      <c r="BC24592" s="61"/>
    </row>
    <row r="24593" spans="43:55">
      <c r="AQ24593" s="64"/>
      <c r="AR24593" s="64"/>
      <c r="AS24593" s="60"/>
      <c r="AT24593" s="60"/>
      <c r="AU24593" s="60"/>
      <c r="AV24593" s="60"/>
      <c r="AW24593" s="60"/>
      <c r="AX24593" s="60"/>
      <c r="AY24593" s="60"/>
      <c r="AZ24593" s="60"/>
      <c r="BA24593" s="60"/>
      <c r="BB24593" s="60"/>
      <c r="BC24593" s="61"/>
    </row>
    <row r="24594" spans="43:55">
      <c r="AQ24594" s="64"/>
      <c r="AR24594" s="64"/>
      <c r="AS24594" s="60"/>
      <c r="AT24594" s="60"/>
      <c r="AU24594" s="60"/>
      <c r="AV24594" s="60"/>
      <c r="AW24594" s="60"/>
      <c r="AX24594" s="60"/>
      <c r="AY24594" s="60"/>
      <c r="AZ24594" s="60"/>
      <c r="BA24594" s="60"/>
      <c r="BB24594" s="60"/>
      <c r="BC24594" s="61"/>
    </row>
    <row r="24595" spans="43:55">
      <c r="AQ24595" s="64"/>
      <c r="AR24595" s="64"/>
      <c r="AS24595" s="60"/>
      <c r="AT24595" s="60"/>
      <c r="AU24595" s="60"/>
      <c r="AV24595" s="60"/>
      <c r="AW24595" s="60"/>
      <c r="AX24595" s="60"/>
      <c r="AY24595" s="60"/>
      <c r="AZ24595" s="60"/>
      <c r="BA24595" s="60"/>
      <c r="BB24595" s="60"/>
      <c r="BC24595" s="61"/>
    </row>
    <row r="24596" spans="43:55">
      <c r="AQ24596" s="64"/>
      <c r="AR24596" s="64"/>
      <c r="AS24596" s="60"/>
      <c r="AT24596" s="60"/>
      <c r="AU24596" s="60"/>
      <c r="AV24596" s="60"/>
      <c r="AW24596" s="60"/>
      <c r="AX24596" s="60"/>
      <c r="AY24596" s="60"/>
      <c r="AZ24596" s="60"/>
      <c r="BA24596" s="60"/>
      <c r="BB24596" s="60"/>
      <c r="BC24596" s="61"/>
    </row>
    <row r="24597" spans="43:55">
      <c r="AQ24597" s="64"/>
      <c r="AR24597" s="64"/>
      <c r="AS24597" s="60"/>
      <c r="AT24597" s="60"/>
      <c r="AU24597" s="60"/>
      <c r="AV24597" s="60"/>
      <c r="AW24597" s="60"/>
      <c r="AX24597" s="60"/>
      <c r="AY24597" s="60"/>
      <c r="AZ24597" s="60"/>
      <c r="BA24597" s="60"/>
      <c r="BB24597" s="60"/>
      <c r="BC24597" s="61"/>
    </row>
    <row r="24598" spans="43:55">
      <c r="AQ24598" s="64"/>
      <c r="AR24598" s="64"/>
      <c r="AS24598" s="60"/>
      <c r="AT24598" s="60"/>
      <c r="AU24598" s="60"/>
      <c r="AV24598" s="60"/>
      <c r="AW24598" s="60"/>
      <c r="AX24598" s="60"/>
      <c r="AY24598" s="60"/>
      <c r="AZ24598" s="60"/>
      <c r="BA24598" s="60"/>
      <c r="BB24598" s="60"/>
      <c r="BC24598" s="61"/>
    </row>
    <row r="24599" spans="43:55">
      <c r="AQ24599" s="64"/>
      <c r="AR24599" s="64"/>
      <c r="AS24599" s="60"/>
      <c r="AT24599" s="60"/>
      <c r="AU24599" s="60"/>
      <c r="AV24599" s="60"/>
      <c r="AW24599" s="60"/>
      <c r="AX24599" s="60"/>
      <c r="AY24599" s="60"/>
      <c r="AZ24599" s="60"/>
      <c r="BA24599" s="60"/>
      <c r="BB24599" s="60"/>
      <c r="BC24599" s="61"/>
    </row>
    <row r="24600" spans="43:55">
      <c r="AQ24600" s="64"/>
      <c r="AR24600" s="64"/>
      <c r="AS24600" s="60"/>
      <c r="AT24600" s="60"/>
      <c r="AU24600" s="60"/>
      <c r="AV24600" s="60"/>
      <c r="AW24600" s="60"/>
      <c r="AX24600" s="60"/>
      <c r="AY24600" s="60"/>
      <c r="AZ24600" s="60"/>
      <c r="BA24600" s="60"/>
      <c r="BB24600" s="60"/>
      <c r="BC24600" s="61"/>
    </row>
    <row r="24601" spans="43:55">
      <c r="AQ24601" s="64"/>
      <c r="AR24601" s="64"/>
      <c r="AS24601" s="60"/>
      <c r="AT24601" s="60"/>
      <c r="AU24601" s="60"/>
      <c r="AV24601" s="60"/>
      <c r="AW24601" s="60"/>
      <c r="AX24601" s="60"/>
      <c r="AY24601" s="60"/>
      <c r="AZ24601" s="60"/>
      <c r="BA24601" s="60"/>
      <c r="BB24601" s="60"/>
      <c r="BC24601" s="61"/>
    </row>
    <row r="24602" spans="43:55">
      <c r="AQ24602" s="64"/>
      <c r="AR24602" s="64"/>
      <c r="AS24602" s="60"/>
      <c r="AT24602" s="60"/>
      <c r="AU24602" s="60"/>
      <c r="AV24602" s="60"/>
      <c r="AW24602" s="60"/>
      <c r="AX24602" s="60"/>
      <c r="AY24602" s="60"/>
      <c r="AZ24602" s="60"/>
      <c r="BA24602" s="60"/>
      <c r="BB24602" s="60"/>
      <c r="BC24602" s="61"/>
    </row>
    <row r="24603" spans="43:55">
      <c r="AQ24603" s="64"/>
      <c r="AR24603" s="64"/>
      <c r="AS24603" s="60"/>
      <c r="AT24603" s="60"/>
      <c r="AU24603" s="60"/>
      <c r="AV24603" s="60"/>
      <c r="AW24603" s="60"/>
      <c r="AX24603" s="60"/>
      <c r="AY24603" s="60"/>
      <c r="AZ24603" s="60"/>
      <c r="BA24603" s="60"/>
      <c r="BB24603" s="60"/>
      <c r="BC24603" s="61"/>
    </row>
    <row r="24604" spans="43:55">
      <c r="AQ24604" s="64"/>
      <c r="AR24604" s="64"/>
      <c r="AS24604" s="60"/>
      <c r="AT24604" s="60"/>
      <c r="AU24604" s="60"/>
      <c r="AV24604" s="60"/>
      <c r="AW24604" s="60"/>
      <c r="AX24604" s="60"/>
      <c r="AY24604" s="60"/>
      <c r="AZ24604" s="60"/>
      <c r="BA24604" s="60"/>
      <c r="BB24604" s="60"/>
      <c r="BC24604" s="61"/>
    </row>
    <row r="24605" spans="43:55">
      <c r="AQ24605" s="64"/>
      <c r="AR24605" s="64"/>
      <c r="AS24605" s="60"/>
      <c r="AT24605" s="60"/>
      <c r="AU24605" s="60"/>
      <c r="AV24605" s="60"/>
      <c r="AW24605" s="60"/>
      <c r="AX24605" s="60"/>
      <c r="AY24605" s="60"/>
      <c r="AZ24605" s="60"/>
      <c r="BA24605" s="60"/>
      <c r="BB24605" s="60"/>
      <c r="BC24605" s="61"/>
    </row>
    <row r="24606" spans="43:55">
      <c r="AQ24606" s="64"/>
      <c r="AR24606" s="64"/>
      <c r="AS24606" s="60"/>
      <c r="AT24606" s="60"/>
      <c r="AU24606" s="60"/>
      <c r="AV24606" s="60"/>
      <c r="AW24606" s="60"/>
      <c r="AX24606" s="60"/>
      <c r="AY24606" s="60"/>
      <c r="AZ24606" s="60"/>
      <c r="BA24606" s="60"/>
      <c r="BB24606" s="60"/>
      <c r="BC24606" s="61"/>
    </row>
    <row r="24607" spans="43:55">
      <c r="AQ24607" s="64"/>
      <c r="AR24607" s="64"/>
      <c r="AS24607" s="60"/>
      <c r="AT24607" s="60"/>
      <c r="AU24607" s="60"/>
      <c r="AV24607" s="60"/>
      <c r="AW24607" s="60"/>
      <c r="AX24607" s="60"/>
      <c r="AY24607" s="60"/>
      <c r="AZ24607" s="60"/>
      <c r="BA24607" s="60"/>
      <c r="BB24607" s="60"/>
      <c r="BC24607" s="61"/>
    </row>
    <row r="24608" spans="43:55">
      <c r="AQ24608" s="64"/>
      <c r="AR24608" s="64"/>
      <c r="AS24608" s="60"/>
      <c r="AT24608" s="60"/>
      <c r="AU24608" s="60"/>
      <c r="AV24608" s="60"/>
      <c r="AW24608" s="60"/>
      <c r="AX24608" s="60"/>
      <c r="AY24608" s="60"/>
      <c r="AZ24608" s="60"/>
      <c r="BA24608" s="60"/>
      <c r="BB24608" s="60"/>
      <c r="BC24608" s="61"/>
    </row>
    <row r="24609" spans="43:55">
      <c r="AQ24609" s="64"/>
      <c r="AR24609" s="64"/>
      <c r="AS24609" s="60"/>
      <c r="AT24609" s="60"/>
      <c r="AU24609" s="60"/>
      <c r="AV24609" s="60"/>
      <c r="AW24609" s="60"/>
      <c r="AX24609" s="60"/>
      <c r="AY24609" s="60"/>
      <c r="AZ24609" s="60"/>
      <c r="BA24609" s="60"/>
      <c r="BB24609" s="60"/>
      <c r="BC24609" s="61"/>
    </row>
    <row r="24610" spans="43:55">
      <c r="AQ24610" s="64"/>
      <c r="AR24610" s="64"/>
      <c r="AS24610" s="60"/>
      <c r="AT24610" s="60"/>
      <c r="AU24610" s="60"/>
      <c r="AV24610" s="60"/>
      <c r="AW24610" s="60"/>
      <c r="AX24610" s="60"/>
      <c r="AY24610" s="60"/>
      <c r="AZ24610" s="60"/>
      <c r="BA24610" s="60"/>
      <c r="BB24610" s="60"/>
      <c r="BC24610" s="61"/>
    </row>
    <row r="24611" spans="43:55">
      <c r="AQ24611" s="64"/>
      <c r="AR24611" s="64"/>
      <c r="AS24611" s="60"/>
      <c r="AT24611" s="60"/>
      <c r="AU24611" s="60"/>
      <c r="AV24611" s="60"/>
      <c r="AW24611" s="60"/>
      <c r="AX24611" s="60"/>
      <c r="AY24611" s="60"/>
      <c r="AZ24611" s="60"/>
      <c r="BA24611" s="60"/>
      <c r="BB24611" s="60"/>
      <c r="BC24611" s="61"/>
    </row>
    <row r="24612" spans="43:55">
      <c r="AQ24612" s="64"/>
      <c r="AR24612" s="64"/>
      <c r="AS24612" s="60"/>
      <c r="AT24612" s="60"/>
      <c r="AU24612" s="60"/>
      <c r="AV24612" s="60"/>
      <c r="AW24612" s="60"/>
      <c r="AX24612" s="60"/>
      <c r="AY24612" s="60"/>
      <c r="AZ24612" s="60"/>
      <c r="BA24612" s="60"/>
      <c r="BB24612" s="60"/>
      <c r="BC24612" s="61"/>
    </row>
    <row r="24613" spans="43:55">
      <c r="AQ24613" s="64"/>
      <c r="AR24613" s="64"/>
      <c r="AS24613" s="60"/>
      <c r="AT24613" s="60"/>
      <c r="AU24613" s="60"/>
      <c r="AV24613" s="60"/>
      <c r="AW24613" s="60"/>
      <c r="AX24613" s="60"/>
      <c r="AY24613" s="60"/>
      <c r="AZ24613" s="60"/>
      <c r="BA24613" s="60"/>
      <c r="BB24613" s="60"/>
      <c r="BC24613" s="61"/>
    </row>
    <row r="24614" spans="43:55">
      <c r="AQ24614" s="64"/>
      <c r="AR24614" s="64"/>
      <c r="AS24614" s="60"/>
      <c r="AT24614" s="60"/>
      <c r="AU24614" s="60"/>
      <c r="AV24614" s="60"/>
      <c r="AW24614" s="60"/>
      <c r="AX24614" s="60"/>
      <c r="AY24614" s="60"/>
      <c r="AZ24614" s="60"/>
      <c r="BA24614" s="60"/>
      <c r="BB24614" s="60"/>
      <c r="BC24614" s="61"/>
    </row>
    <row r="24615" spans="43:55">
      <c r="AQ24615" s="64"/>
      <c r="AR24615" s="64"/>
      <c r="AS24615" s="60"/>
      <c r="AT24615" s="60"/>
      <c r="AU24615" s="60"/>
      <c r="AV24615" s="60"/>
      <c r="AW24615" s="60"/>
      <c r="AX24615" s="60"/>
      <c r="AY24615" s="60"/>
      <c r="AZ24615" s="60"/>
      <c r="BA24615" s="60"/>
      <c r="BB24615" s="60"/>
      <c r="BC24615" s="61"/>
    </row>
    <row r="24616" spans="43:55">
      <c r="AQ24616" s="64"/>
      <c r="AR24616" s="64"/>
      <c r="AS24616" s="60"/>
      <c r="AT24616" s="60"/>
      <c r="AU24616" s="60"/>
      <c r="AV24616" s="60"/>
      <c r="AW24616" s="60"/>
      <c r="AX24616" s="60"/>
      <c r="AY24616" s="60"/>
      <c r="AZ24616" s="60"/>
      <c r="BA24616" s="60"/>
      <c r="BB24616" s="60"/>
      <c r="BC24616" s="61"/>
    </row>
    <row r="24617" spans="43:55">
      <c r="AQ24617" s="64"/>
      <c r="AR24617" s="64"/>
      <c r="AS24617" s="60"/>
      <c r="AT24617" s="60"/>
      <c r="AU24617" s="60"/>
      <c r="AV24617" s="60"/>
      <c r="AW24617" s="60"/>
      <c r="AX24617" s="60"/>
      <c r="AY24617" s="60"/>
      <c r="AZ24617" s="60"/>
      <c r="BA24617" s="60"/>
      <c r="BB24617" s="60"/>
      <c r="BC24617" s="61"/>
    </row>
    <row r="24618" spans="43:55">
      <c r="AQ24618" s="64"/>
      <c r="AR24618" s="64"/>
      <c r="AS24618" s="60"/>
      <c r="AT24618" s="60"/>
      <c r="AU24618" s="60"/>
      <c r="AV24618" s="60"/>
      <c r="AW24618" s="60"/>
      <c r="AX24618" s="60"/>
      <c r="AY24618" s="60"/>
      <c r="AZ24618" s="60"/>
      <c r="BA24618" s="60"/>
      <c r="BB24618" s="60"/>
      <c r="BC24618" s="61"/>
    </row>
    <row r="24619" spans="43:55">
      <c r="AQ24619" s="64"/>
      <c r="AR24619" s="64"/>
      <c r="AS24619" s="60"/>
      <c r="AT24619" s="60"/>
      <c r="AU24619" s="60"/>
      <c r="AV24619" s="60"/>
      <c r="AW24619" s="60"/>
      <c r="AX24619" s="60"/>
      <c r="AY24619" s="60"/>
      <c r="AZ24619" s="60"/>
      <c r="BA24619" s="60"/>
      <c r="BB24619" s="60"/>
      <c r="BC24619" s="61"/>
    </row>
    <row r="24620" spans="43:55">
      <c r="AQ24620" s="64"/>
      <c r="AR24620" s="64"/>
      <c r="AS24620" s="60"/>
      <c r="AT24620" s="60"/>
      <c r="AU24620" s="60"/>
      <c r="AV24620" s="60"/>
      <c r="AW24620" s="60"/>
      <c r="AX24620" s="60"/>
      <c r="AY24620" s="60"/>
      <c r="AZ24620" s="60"/>
      <c r="BA24620" s="60"/>
      <c r="BB24620" s="60"/>
      <c r="BC24620" s="61"/>
    </row>
    <row r="24621" spans="43:55">
      <c r="AQ24621" s="64"/>
      <c r="AR24621" s="64"/>
      <c r="AS24621" s="60"/>
      <c r="AT24621" s="60"/>
      <c r="AU24621" s="60"/>
      <c r="AV24621" s="60"/>
      <c r="AW24621" s="60"/>
      <c r="AX24621" s="60"/>
      <c r="AY24621" s="60"/>
      <c r="AZ24621" s="60"/>
      <c r="BA24621" s="60"/>
      <c r="BB24621" s="60"/>
      <c r="BC24621" s="61"/>
    </row>
    <row r="24622" spans="43:55">
      <c r="AQ24622" s="64"/>
      <c r="AR24622" s="64"/>
      <c r="AS24622" s="60"/>
      <c r="AT24622" s="60"/>
      <c r="AU24622" s="60"/>
      <c r="AV24622" s="60"/>
      <c r="AW24622" s="60"/>
      <c r="AX24622" s="60"/>
      <c r="AY24622" s="60"/>
      <c r="AZ24622" s="60"/>
      <c r="BA24622" s="60"/>
      <c r="BB24622" s="60"/>
      <c r="BC24622" s="61"/>
    </row>
    <row r="24623" spans="43:55">
      <c r="AQ24623" s="64"/>
      <c r="AR24623" s="64"/>
      <c r="AS24623" s="60"/>
      <c r="AT24623" s="60"/>
      <c r="AU24623" s="60"/>
      <c r="AV24623" s="60"/>
      <c r="AW24623" s="60"/>
      <c r="AX24623" s="60"/>
      <c r="AY24623" s="60"/>
      <c r="AZ24623" s="60"/>
      <c r="BA24623" s="60"/>
      <c r="BB24623" s="60"/>
      <c r="BC24623" s="61"/>
    </row>
    <row r="24624" spans="43:55">
      <c r="AQ24624" s="64"/>
      <c r="AR24624" s="64"/>
      <c r="AS24624" s="60"/>
      <c r="AT24624" s="60"/>
      <c r="AU24624" s="60"/>
      <c r="AV24624" s="60"/>
      <c r="AW24624" s="60"/>
      <c r="AX24624" s="60"/>
      <c r="AY24624" s="60"/>
      <c r="AZ24624" s="60"/>
      <c r="BA24624" s="60"/>
      <c r="BB24624" s="60"/>
      <c r="BC24624" s="61"/>
    </row>
    <row r="24625" spans="43:55">
      <c r="AQ24625" s="64"/>
      <c r="AR24625" s="64"/>
      <c r="AS24625" s="60"/>
      <c r="AT24625" s="60"/>
      <c r="AU24625" s="60"/>
      <c r="AV24625" s="60"/>
      <c r="AW24625" s="60"/>
      <c r="AX24625" s="60"/>
      <c r="AY24625" s="60"/>
      <c r="AZ24625" s="60"/>
      <c r="BA24625" s="60"/>
      <c r="BB24625" s="60"/>
      <c r="BC24625" s="61"/>
    </row>
    <row r="24626" spans="43:55">
      <c r="AQ24626" s="64"/>
      <c r="AR24626" s="64"/>
      <c r="AS24626" s="60"/>
      <c r="AT24626" s="60"/>
      <c r="AU24626" s="60"/>
      <c r="AV24626" s="60"/>
      <c r="AW24626" s="60"/>
      <c r="AX24626" s="60"/>
      <c r="AY24626" s="60"/>
      <c r="AZ24626" s="60"/>
      <c r="BA24626" s="60"/>
      <c r="BB24626" s="60"/>
      <c r="BC24626" s="61"/>
    </row>
    <row r="24627" spans="43:55">
      <c r="AQ24627" s="64"/>
      <c r="AR24627" s="64"/>
      <c r="AS24627" s="60"/>
      <c r="AT24627" s="60"/>
      <c r="AU24627" s="60"/>
      <c r="AV24627" s="60"/>
      <c r="AW24627" s="60"/>
      <c r="AX24627" s="60"/>
      <c r="AY24627" s="60"/>
      <c r="AZ24627" s="60"/>
      <c r="BA24627" s="60"/>
      <c r="BB24627" s="60"/>
      <c r="BC24627" s="61"/>
    </row>
    <row r="24628" spans="43:55">
      <c r="AQ24628" s="64"/>
      <c r="AR24628" s="64"/>
      <c r="AS24628" s="60"/>
      <c r="AT24628" s="60"/>
      <c r="AU24628" s="60"/>
      <c r="AV24628" s="60"/>
      <c r="AW24628" s="60"/>
      <c r="AX24628" s="60"/>
      <c r="AY24628" s="60"/>
      <c r="AZ24628" s="60"/>
      <c r="BA24628" s="60"/>
      <c r="BB24628" s="60"/>
      <c r="BC24628" s="61"/>
    </row>
    <row r="24629" spans="43:55">
      <c r="AQ24629" s="64"/>
      <c r="AR24629" s="64"/>
      <c r="AS24629" s="60"/>
      <c r="AT24629" s="60"/>
      <c r="AU24629" s="60"/>
      <c r="AV24629" s="60"/>
      <c r="AW24629" s="60"/>
      <c r="AX24629" s="60"/>
      <c r="AY24629" s="60"/>
      <c r="AZ24629" s="60"/>
      <c r="BA24629" s="60"/>
      <c r="BB24629" s="60"/>
      <c r="BC24629" s="61"/>
    </row>
    <row r="24630" spans="43:55">
      <c r="AQ24630" s="64"/>
      <c r="AR24630" s="64"/>
      <c r="AS24630" s="60"/>
      <c r="AT24630" s="60"/>
      <c r="AU24630" s="60"/>
      <c r="AV24630" s="60"/>
      <c r="AW24630" s="60"/>
      <c r="AX24630" s="60"/>
      <c r="AY24630" s="60"/>
      <c r="AZ24630" s="60"/>
      <c r="BA24630" s="60"/>
      <c r="BB24630" s="60"/>
      <c r="BC24630" s="61"/>
    </row>
    <row r="24631" spans="43:55">
      <c r="AQ24631" s="64"/>
      <c r="AR24631" s="64"/>
      <c r="AS24631" s="60"/>
      <c r="AT24631" s="60"/>
      <c r="AU24631" s="60"/>
      <c r="AV24631" s="60"/>
      <c r="AW24631" s="60"/>
      <c r="AX24631" s="60"/>
      <c r="AY24631" s="60"/>
      <c r="AZ24631" s="60"/>
      <c r="BA24631" s="60"/>
      <c r="BB24631" s="60"/>
      <c r="BC24631" s="61"/>
    </row>
    <row r="24632" spans="43:55">
      <c r="AQ24632" s="64"/>
      <c r="AR24632" s="64"/>
      <c r="AS24632" s="60"/>
      <c r="AT24632" s="60"/>
      <c r="AU24632" s="60"/>
      <c r="AV24632" s="60"/>
      <c r="AW24632" s="60"/>
      <c r="AX24632" s="60"/>
      <c r="AY24632" s="60"/>
      <c r="AZ24632" s="60"/>
      <c r="BA24632" s="60"/>
      <c r="BB24632" s="60"/>
      <c r="BC24632" s="61"/>
    </row>
    <row r="24633" spans="43:55">
      <c r="AQ24633" s="64"/>
      <c r="AR24633" s="64"/>
      <c r="AS24633" s="60"/>
      <c r="AT24633" s="60"/>
      <c r="AU24633" s="60"/>
      <c r="AV24633" s="60"/>
      <c r="AW24633" s="60"/>
      <c r="AX24633" s="60"/>
      <c r="AY24633" s="60"/>
      <c r="AZ24633" s="60"/>
      <c r="BA24633" s="60"/>
      <c r="BB24633" s="60"/>
      <c r="BC24633" s="61"/>
    </row>
    <row r="24634" spans="43:55">
      <c r="AQ24634" s="64"/>
      <c r="AR24634" s="64"/>
      <c r="AS24634" s="60"/>
      <c r="AT24634" s="60"/>
      <c r="AU24634" s="60"/>
      <c r="AV24634" s="60"/>
      <c r="AW24634" s="60"/>
      <c r="AX24634" s="60"/>
      <c r="AY24634" s="60"/>
      <c r="AZ24634" s="60"/>
      <c r="BA24634" s="60"/>
      <c r="BB24634" s="60"/>
      <c r="BC24634" s="61"/>
    </row>
    <row r="24635" spans="43:55">
      <c r="AQ24635" s="64"/>
      <c r="AR24635" s="64"/>
      <c r="AS24635" s="60"/>
      <c r="AT24635" s="60"/>
      <c r="AU24635" s="60"/>
      <c r="AV24635" s="60"/>
      <c r="AW24635" s="60"/>
      <c r="AX24635" s="60"/>
      <c r="AY24635" s="60"/>
      <c r="AZ24635" s="60"/>
      <c r="BA24635" s="60"/>
      <c r="BB24635" s="60"/>
      <c r="BC24635" s="61"/>
    </row>
    <row r="24636" spans="43:55">
      <c r="AQ24636" s="64"/>
      <c r="AR24636" s="64"/>
      <c r="AS24636" s="60"/>
      <c r="AT24636" s="60"/>
      <c r="AU24636" s="60"/>
      <c r="AV24636" s="60"/>
      <c r="AW24636" s="60"/>
      <c r="AX24636" s="60"/>
      <c r="AY24636" s="60"/>
      <c r="AZ24636" s="60"/>
      <c r="BA24636" s="60"/>
      <c r="BB24636" s="60"/>
      <c r="BC24636" s="61"/>
    </row>
    <row r="24637" spans="43:55">
      <c r="AQ24637" s="64"/>
      <c r="AR24637" s="64"/>
      <c r="AS24637" s="60"/>
      <c r="AT24637" s="60"/>
      <c r="AU24637" s="60"/>
      <c r="AV24637" s="60"/>
      <c r="AW24637" s="60"/>
      <c r="AX24637" s="60"/>
      <c r="AY24637" s="60"/>
      <c r="AZ24637" s="60"/>
      <c r="BA24637" s="60"/>
      <c r="BB24637" s="60"/>
      <c r="BC24637" s="61"/>
    </row>
    <row r="24638" spans="43:55">
      <c r="AQ24638" s="64"/>
      <c r="AR24638" s="64"/>
      <c r="AS24638" s="60"/>
      <c r="AT24638" s="60"/>
      <c r="AU24638" s="60"/>
      <c r="AV24638" s="60"/>
      <c r="AW24638" s="60"/>
      <c r="AX24638" s="60"/>
      <c r="AY24638" s="60"/>
      <c r="AZ24638" s="60"/>
      <c r="BA24638" s="60"/>
      <c r="BB24638" s="60"/>
      <c r="BC24638" s="61"/>
    </row>
    <row r="24639" spans="43:55">
      <c r="AQ24639" s="64"/>
      <c r="AR24639" s="64"/>
      <c r="AS24639" s="60"/>
      <c r="AT24639" s="60"/>
      <c r="AU24639" s="60"/>
      <c r="AV24639" s="60"/>
      <c r="AW24639" s="60"/>
      <c r="AX24639" s="60"/>
      <c r="AY24639" s="60"/>
      <c r="AZ24639" s="60"/>
      <c r="BA24639" s="60"/>
      <c r="BB24639" s="60"/>
      <c r="BC24639" s="61"/>
    </row>
    <row r="24640" spans="43:55">
      <c r="AQ24640" s="64"/>
      <c r="AR24640" s="64"/>
      <c r="AS24640" s="60"/>
      <c r="AT24640" s="60"/>
      <c r="AU24640" s="60"/>
      <c r="AV24640" s="60"/>
      <c r="AW24640" s="60"/>
      <c r="AX24640" s="60"/>
      <c r="AY24640" s="60"/>
      <c r="AZ24640" s="60"/>
      <c r="BA24640" s="60"/>
      <c r="BB24640" s="60"/>
      <c r="BC24640" s="61"/>
    </row>
    <row r="24641" spans="43:55">
      <c r="AQ24641" s="64"/>
      <c r="AR24641" s="64"/>
      <c r="AS24641" s="60"/>
      <c r="AT24641" s="60"/>
      <c r="AU24641" s="60"/>
      <c r="AV24641" s="60"/>
      <c r="AW24641" s="60"/>
      <c r="AX24641" s="60"/>
      <c r="AY24641" s="60"/>
      <c r="AZ24641" s="60"/>
      <c r="BA24641" s="60"/>
      <c r="BB24641" s="60"/>
      <c r="BC24641" s="61"/>
    </row>
    <row r="24642" spans="43:55">
      <c r="AQ24642" s="64"/>
      <c r="AR24642" s="64"/>
      <c r="AS24642" s="60"/>
      <c r="AT24642" s="60"/>
      <c r="AU24642" s="60"/>
      <c r="AV24642" s="60"/>
      <c r="AW24642" s="60"/>
      <c r="AX24642" s="60"/>
      <c r="AY24642" s="60"/>
      <c r="AZ24642" s="60"/>
      <c r="BA24642" s="60"/>
      <c r="BB24642" s="60"/>
      <c r="BC24642" s="61"/>
    </row>
    <row r="24643" spans="43:55">
      <c r="AQ24643" s="64"/>
      <c r="AR24643" s="64"/>
      <c r="AS24643" s="60"/>
      <c r="AT24643" s="60"/>
      <c r="AU24643" s="60"/>
      <c r="AV24643" s="60"/>
      <c r="AW24643" s="60"/>
      <c r="AX24643" s="60"/>
      <c r="AY24643" s="60"/>
      <c r="AZ24643" s="60"/>
      <c r="BA24643" s="60"/>
      <c r="BB24643" s="60"/>
      <c r="BC24643" s="61"/>
    </row>
    <row r="24644" spans="43:55">
      <c r="AQ24644" s="64"/>
      <c r="AR24644" s="64"/>
      <c r="AS24644" s="60"/>
      <c r="AT24644" s="60"/>
      <c r="AU24644" s="60"/>
      <c r="AV24644" s="60"/>
      <c r="AW24644" s="60"/>
      <c r="AX24644" s="60"/>
      <c r="AY24644" s="60"/>
      <c r="AZ24644" s="60"/>
      <c r="BA24644" s="60"/>
      <c r="BB24644" s="60"/>
      <c r="BC24644" s="61"/>
    </row>
    <row r="24645" spans="43:55">
      <c r="AQ24645" s="64"/>
      <c r="AR24645" s="64"/>
      <c r="AS24645" s="60"/>
      <c r="AT24645" s="60"/>
      <c r="AU24645" s="60"/>
      <c r="AV24645" s="60"/>
      <c r="AW24645" s="60"/>
      <c r="AX24645" s="60"/>
      <c r="AY24645" s="60"/>
      <c r="AZ24645" s="60"/>
      <c r="BA24645" s="60"/>
      <c r="BB24645" s="60"/>
      <c r="BC24645" s="61"/>
    </row>
    <row r="24646" spans="43:55">
      <c r="AQ24646" s="64"/>
      <c r="AR24646" s="64"/>
      <c r="AS24646" s="60"/>
      <c r="AT24646" s="60"/>
      <c r="AU24646" s="60"/>
      <c r="AV24646" s="60"/>
      <c r="AW24646" s="60"/>
      <c r="AX24646" s="60"/>
      <c r="AY24646" s="60"/>
      <c r="AZ24646" s="60"/>
      <c r="BA24646" s="60"/>
      <c r="BB24646" s="60"/>
      <c r="BC24646" s="61"/>
    </row>
    <row r="24647" spans="43:55">
      <c r="AQ24647" s="64"/>
      <c r="AR24647" s="64"/>
      <c r="AS24647" s="60"/>
      <c r="AT24647" s="60"/>
      <c r="AU24647" s="60"/>
      <c r="AV24647" s="60"/>
      <c r="AW24647" s="60"/>
      <c r="AX24647" s="60"/>
      <c r="AY24647" s="60"/>
      <c r="AZ24647" s="60"/>
      <c r="BA24647" s="60"/>
      <c r="BB24647" s="60"/>
      <c r="BC24647" s="61"/>
    </row>
    <row r="24648" spans="43:55">
      <c r="AQ24648" s="64"/>
      <c r="AR24648" s="64"/>
      <c r="AS24648" s="60"/>
      <c r="AT24648" s="60"/>
      <c r="AU24648" s="60"/>
      <c r="AV24648" s="60"/>
      <c r="AW24648" s="60"/>
      <c r="AX24648" s="60"/>
      <c r="AY24648" s="60"/>
      <c r="AZ24648" s="60"/>
      <c r="BA24648" s="60"/>
      <c r="BB24648" s="60"/>
      <c r="BC24648" s="61"/>
    </row>
    <row r="24649" spans="43:55">
      <c r="AQ24649" s="64"/>
      <c r="AR24649" s="64"/>
      <c r="AS24649" s="60"/>
      <c r="AT24649" s="60"/>
      <c r="AU24649" s="60"/>
      <c r="AV24649" s="60"/>
      <c r="AW24649" s="60"/>
      <c r="AX24649" s="60"/>
      <c r="AY24649" s="60"/>
      <c r="AZ24649" s="60"/>
      <c r="BA24649" s="60"/>
      <c r="BB24649" s="60"/>
      <c r="BC24649" s="61"/>
    </row>
    <row r="24650" spans="43:55">
      <c r="AQ24650" s="64"/>
      <c r="AR24650" s="64"/>
      <c r="AS24650" s="60"/>
      <c r="AT24650" s="60"/>
      <c r="AU24650" s="60"/>
      <c r="AV24650" s="60"/>
      <c r="AW24650" s="60"/>
      <c r="AX24650" s="60"/>
      <c r="AY24650" s="60"/>
      <c r="AZ24650" s="60"/>
      <c r="BA24650" s="60"/>
      <c r="BB24650" s="60"/>
      <c r="BC24650" s="61"/>
    </row>
    <row r="24651" spans="43:55">
      <c r="AQ24651" s="64"/>
      <c r="AR24651" s="64"/>
      <c r="AS24651" s="60"/>
      <c r="AT24651" s="60"/>
      <c r="AU24651" s="60"/>
      <c r="AV24651" s="60"/>
      <c r="AW24651" s="60"/>
      <c r="AX24651" s="60"/>
      <c r="AY24651" s="60"/>
      <c r="AZ24651" s="60"/>
      <c r="BA24651" s="60"/>
      <c r="BB24651" s="60"/>
      <c r="BC24651" s="61"/>
    </row>
    <row r="24652" spans="43:55">
      <c r="AQ24652" s="64"/>
      <c r="AR24652" s="64"/>
      <c r="AS24652" s="60"/>
      <c r="AT24652" s="60"/>
      <c r="AU24652" s="60"/>
      <c r="AV24652" s="60"/>
      <c r="AW24652" s="60"/>
      <c r="AX24652" s="60"/>
      <c r="AY24652" s="60"/>
      <c r="AZ24652" s="60"/>
      <c r="BA24652" s="60"/>
      <c r="BB24652" s="60"/>
      <c r="BC24652" s="61"/>
    </row>
    <row r="24653" spans="43:55">
      <c r="AQ24653" s="64"/>
      <c r="AR24653" s="64"/>
      <c r="AS24653" s="60"/>
      <c r="AT24653" s="60"/>
      <c r="AU24653" s="60"/>
      <c r="AV24653" s="60"/>
      <c r="AW24653" s="60"/>
      <c r="AX24653" s="60"/>
      <c r="AY24653" s="60"/>
      <c r="AZ24653" s="60"/>
      <c r="BA24653" s="60"/>
      <c r="BB24653" s="60"/>
      <c r="BC24653" s="61"/>
    </row>
    <row r="24654" spans="43:55">
      <c r="AQ24654" s="64"/>
      <c r="AR24654" s="64"/>
      <c r="AS24654" s="60"/>
      <c r="AT24654" s="60"/>
      <c r="AU24654" s="60"/>
      <c r="AV24654" s="60"/>
      <c r="AW24654" s="60"/>
      <c r="AX24654" s="60"/>
      <c r="AY24654" s="60"/>
      <c r="AZ24654" s="60"/>
      <c r="BA24654" s="60"/>
      <c r="BB24654" s="60"/>
      <c r="BC24654" s="61"/>
    </row>
    <row r="24655" spans="43:55">
      <c r="AQ24655" s="64"/>
      <c r="AR24655" s="64"/>
      <c r="AS24655" s="60"/>
      <c r="AT24655" s="60"/>
      <c r="AU24655" s="60"/>
      <c r="AV24655" s="60"/>
      <c r="AW24655" s="60"/>
      <c r="AX24655" s="60"/>
      <c r="AY24655" s="60"/>
      <c r="AZ24655" s="60"/>
      <c r="BA24655" s="60"/>
      <c r="BB24655" s="60"/>
      <c r="BC24655" s="61"/>
    </row>
    <row r="24656" spans="43:55">
      <c r="AQ24656" s="64"/>
      <c r="AR24656" s="64"/>
      <c r="AS24656" s="60"/>
      <c r="AT24656" s="60"/>
      <c r="AU24656" s="60"/>
      <c r="AV24656" s="60"/>
      <c r="AW24656" s="60"/>
      <c r="AX24656" s="60"/>
      <c r="AY24656" s="60"/>
      <c r="AZ24656" s="60"/>
      <c r="BA24656" s="60"/>
      <c r="BB24656" s="60"/>
      <c r="BC24656" s="61"/>
    </row>
    <row r="24657" spans="43:55">
      <c r="AQ24657" s="64"/>
      <c r="AR24657" s="64"/>
      <c r="AS24657" s="60"/>
      <c r="AT24657" s="60"/>
      <c r="AU24657" s="60"/>
      <c r="AV24657" s="60"/>
      <c r="AW24657" s="60"/>
      <c r="AX24657" s="60"/>
      <c r="AY24657" s="60"/>
      <c r="AZ24657" s="60"/>
      <c r="BA24657" s="60"/>
      <c r="BB24657" s="60"/>
      <c r="BC24657" s="61"/>
    </row>
    <row r="24658" spans="43:55">
      <c r="AQ24658" s="64"/>
      <c r="AR24658" s="64"/>
      <c r="AS24658" s="60"/>
      <c r="AT24658" s="60"/>
      <c r="AU24658" s="60"/>
      <c r="AV24658" s="60"/>
      <c r="AW24658" s="60"/>
      <c r="AX24658" s="60"/>
      <c r="AY24658" s="60"/>
      <c r="AZ24658" s="60"/>
      <c r="BA24658" s="60"/>
      <c r="BB24658" s="60"/>
      <c r="BC24658" s="61"/>
    </row>
    <row r="24659" spans="43:55">
      <c r="AQ24659" s="64"/>
      <c r="AR24659" s="64"/>
      <c r="AS24659" s="60"/>
      <c r="AT24659" s="60"/>
      <c r="AU24659" s="60"/>
      <c r="AV24659" s="60"/>
      <c r="AW24659" s="60"/>
      <c r="AX24659" s="60"/>
      <c r="AY24659" s="60"/>
      <c r="AZ24659" s="60"/>
      <c r="BA24659" s="60"/>
      <c r="BB24659" s="60"/>
      <c r="BC24659" s="61"/>
    </row>
    <row r="24660" spans="43:55">
      <c r="AQ24660" s="64"/>
      <c r="AR24660" s="64"/>
      <c r="AS24660" s="60"/>
      <c r="AT24660" s="60"/>
      <c r="AU24660" s="60"/>
      <c r="AV24660" s="60"/>
      <c r="AW24660" s="60"/>
      <c r="AX24660" s="60"/>
      <c r="AY24660" s="60"/>
      <c r="AZ24660" s="60"/>
      <c r="BA24660" s="60"/>
      <c r="BB24660" s="60"/>
      <c r="BC24660" s="61"/>
    </row>
    <row r="24661" spans="43:55">
      <c r="AQ24661" s="64"/>
      <c r="AR24661" s="64"/>
      <c r="AS24661" s="60"/>
      <c r="AT24661" s="60"/>
      <c r="AU24661" s="60"/>
      <c r="AV24661" s="60"/>
      <c r="AW24661" s="60"/>
      <c r="AX24661" s="60"/>
      <c r="AY24661" s="60"/>
      <c r="AZ24661" s="60"/>
      <c r="BA24661" s="60"/>
      <c r="BB24661" s="60"/>
      <c r="BC24661" s="61"/>
    </row>
    <row r="24662" spans="43:55">
      <c r="AQ24662" s="64"/>
      <c r="AR24662" s="64"/>
      <c r="AS24662" s="60"/>
      <c r="AT24662" s="60"/>
      <c r="AU24662" s="60"/>
      <c r="AV24662" s="60"/>
      <c r="AW24662" s="60"/>
      <c r="AX24662" s="60"/>
      <c r="AY24662" s="60"/>
      <c r="AZ24662" s="60"/>
      <c r="BA24662" s="60"/>
      <c r="BB24662" s="60"/>
      <c r="BC24662" s="61"/>
    </row>
    <row r="24663" spans="43:55">
      <c r="AQ24663" s="64"/>
      <c r="AR24663" s="64"/>
      <c r="AS24663" s="60"/>
      <c r="AT24663" s="60"/>
      <c r="AU24663" s="60"/>
      <c r="AV24663" s="60"/>
      <c r="AW24663" s="60"/>
      <c r="AX24663" s="60"/>
      <c r="AY24663" s="60"/>
      <c r="AZ24663" s="60"/>
      <c r="BA24663" s="60"/>
      <c r="BB24663" s="60"/>
      <c r="BC24663" s="61"/>
    </row>
    <row r="24664" spans="43:55">
      <c r="AQ24664" s="64"/>
      <c r="AR24664" s="64"/>
      <c r="AS24664" s="60"/>
      <c r="AT24664" s="60"/>
      <c r="AU24664" s="60"/>
      <c r="AV24664" s="60"/>
      <c r="AW24664" s="60"/>
      <c r="AX24664" s="60"/>
      <c r="AY24664" s="60"/>
      <c r="AZ24664" s="60"/>
      <c r="BA24664" s="60"/>
      <c r="BB24664" s="60"/>
      <c r="BC24664" s="61"/>
    </row>
    <row r="24665" spans="43:55">
      <c r="AQ24665" s="64"/>
      <c r="AR24665" s="64"/>
      <c r="AS24665" s="60"/>
      <c r="AT24665" s="60"/>
      <c r="AU24665" s="60"/>
      <c r="AV24665" s="60"/>
      <c r="AW24665" s="60"/>
      <c r="AX24665" s="60"/>
      <c r="AY24665" s="60"/>
      <c r="AZ24665" s="60"/>
      <c r="BA24665" s="60"/>
      <c r="BB24665" s="60"/>
      <c r="BC24665" s="61"/>
    </row>
    <row r="24666" spans="43:55">
      <c r="AQ24666" s="64"/>
      <c r="AR24666" s="64"/>
      <c r="AS24666" s="60"/>
      <c r="AT24666" s="60"/>
      <c r="AU24666" s="60"/>
      <c r="AV24666" s="60"/>
      <c r="AW24666" s="60"/>
      <c r="AX24666" s="60"/>
      <c r="AY24666" s="60"/>
      <c r="AZ24666" s="60"/>
      <c r="BA24666" s="60"/>
      <c r="BB24666" s="60"/>
      <c r="BC24666" s="61"/>
    </row>
    <row r="24667" spans="43:55">
      <c r="AQ24667" s="64"/>
      <c r="AR24667" s="64"/>
      <c r="AS24667" s="60"/>
      <c r="AT24667" s="60"/>
      <c r="AU24667" s="60"/>
      <c r="AV24667" s="60"/>
      <c r="AW24667" s="60"/>
      <c r="AX24667" s="60"/>
      <c r="AY24667" s="60"/>
      <c r="AZ24667" s="60"/>
      <c r="BA24667" s="60"/>
      <c r="BB24667" s="60"/>
      <c r="BC24667" s="61"/>
    </row>
    <row r="24668" spans="43:55">
      <c r="AQ24668" s="64"/>
      <c r="AR24668" s="64"/>
      <c r="AS24668" s="60"/>
      <c r="AT24668" s="60"/>
      <c r="AU24668" s="60"/>
      <c r="AV24668" s="60"/>
      <c r="AW24668" s="60"/>
      <c r="AX24668" s="60"/>
      <c r="AY24668" s="60"/>
      <c r="AZ24668" s="60"/>
      <c r="BA24668" s="60"/>
      <c r="BB24668" s="60"/>
      <c r="BC24668" s="61"/>
    </row>
    <row r="24669" spans="43:55">
      <c r="AQ24669" s="64"/>
      <c r="AR24669" s="64"/>
      <c r="AS24669" s="60"/>
      <c r="AT24669" s="60"/>
      <c r="AU24669" s="60"/>
      <c r="AV24669" s="60"/>
      <c r="AW24669" s="60"/>
      <c r="AX24669" s="60"/>
      <c r="AY24669" s="60"/>
      <c r="AZ24669" s="60"/>
      <c r="BA24669" s="60"/>
      <c r="BB24669" s="60"/>
      <c r="BC24669" s="61"/>
    </row>
    <row r="24670" spans="43:55">
      <c r="AQ24670" s="64"/>
      <c r="AR24670" s="64"/>
      <c r="AS24670" s="60"/>
      <c r="AT24670" s="60"/>
      <c r="AU24670" s="60"/>
      <c r="AV24670" s="60"/>
      <c r="AW24670" s="60"/>
      <c r="AX24670" s="60"/>
      <c r="AY24670" s="60"/>
      <c r="AZ24670" s="60"/>
      <c r="BA24670" s="60"/>
      <c r="BB24670" s="60"/>
      <c r="BC24670" s="61"/>
    </row>
    <row r="24671" spans="43:55">
      <c r="AQ24671" s="64"/>
      <c r="AR24671" s="64"/>
      <c r="AS24671" s="60"/>
      <c r="AT24671" s="60"/>
      <c r="AU24671" s="60"/>
      <c r="AV24671" s="60"/>
      <c r="AW24671" s="60"/>
      <c r="AX24671" s="60"/>
      <c r="AY24671" s="60"/>
      <c r="AZ24671" s="60"/>
      <c r="BA24671" s="60"/>
      <c r="BB24671" s="60"/>
      <c r="BC24671" s="61"/>
    </row>
    <row r="24672" spans="43:55">
      <c r="AQ24672" s="64"/>
      <c r="AR24672" s="64"/>
      <c r="AS24672" s="60"/>
      <c r="AT24672" s="60"/>
      <c r="AU24672" s="60"/>
      <c r="AV24672" s="60"/>
      <c r="AW24672" s="60"/>
      <c r="AX24672" s="60"/>
      <c r="AY24672" s="60"/>
      <c r="AZ24672" s="60"/>
      <c r="BA24672" s="60"/>
      <c r="BB24672" s="60"/>
      <c r="BC24672" s="61"/>
    </row>
    <row r="24673" spans="43:55">
      <c r="AQ24673" s="64"/>
      <c r="AR24673" s="64"/>
      <c r="AS24673" s="60"/>
      <c r="AT24673" s="60"/>
      <c r="AU24673" s="60"/>
      <c r="AV24673" s="60"/>
      <c r="AW24673" s="60"/>
      <c r="AX24673" s="60"/>
      <c r="AY24673" s="60"/>
      <c r="AZ24673" s="60"/>
      <c r="BA24673" s="60"/>
      <c r="BB24673" s="60"/>
      <c r="BC24673" s="61"/>
    </row>
    <row r="24674" spans="43:55">
      <c r="AQ24674" s="64"/>
      <c r="AR24674" s="64"/>
      <c r="AS24674" s="60"/>
      <c r="AT24674" s="60"/>
      <c r="AU24674" s="60"/>
      <c r="AV24674" s="60"/>
      <c r="AW24674" s="60"/>
      <c r="AX24674" s="60"/>
      <c r="AY24674" s="60"/>
      <c r="AZ24674" s="60"/>
      <c r="BA24674" s="60"/>
      <c r="BB24674" s="60"/>
      <c r="BC24674" s="61"/>
    </row>
    <row r="24675" spans="43:55">
      <c r="AQ24675" s="64"/>
      <c r="AR24675" s="64"/>
      <c r="AS24675" s="60"/>
      <c r="AT24675" s="60"/>
      <c r="AU24675" s="60"/>
      <c r="AV24675" s="60"/>
      <c r="AW24675" s="60"/>
      <c r="AX24675" s="60"/>
      <c r="AY24675" s="60"/>
      <c r="AZ24675" s="60"/>
      <c r="BA24675" s="60"/>
      <c r="BB24675" s="60"/>
      <c r="BC24675" s="61"/>
    </row>
    <row r="24676" spans="43:55">
      <c r="AQ24676" s="64"/>
      <c r="AR24676" s="64"/>
      <c r="AS24676" s="60"/>
      <c r="AT24676" s="60"/>
      <c r="AU24676" s="60"/>
      <c r="AV24676" s="60"/>
      <c r="AW24676" s="60"/>
      <c r="AX24676" s="60"/>
      <c r="AY24676" s="60"/>
      <c r="AZ24676" s="60"/>
      <c r="BA24676" s="60"/>
      <c r="BB24676" s="60"/>
      <c r="BC24676" s="61"/>
    </row>
    <row r="24677" spans="43:55">
      <c r="AQ24677" s="64"/>
      <c r="AR24677" s="64"/>
      <c r="AS24677" s="60"/>
      <c r="AT24677" s="60"/>
      <c r="AU24677" s="60"/>
      <c r="AV24677" s="60"/>
      <c r="AW24677" s="60"/>
      <c r="AX24677" s="60"/>
      <c r="AY24677" s="60"/>
      <c r="AZ24677" s="60"/>
      <c r="BA24677" s="60"/>
      <c r="BB24677" s="60"/>
      <c r="BC24677" s="61"/>
    </row>
    <row r="24678" spans="43:55">
      <c r="AQ24678" s="64"/>
      <c r="AR24678" s="64"/>
      <c r="AS24678" s="60"/>
      <c r="AT24678" s="60"/>
      <c r="AU24678" s="60"/>
      <c r="AV24678" s="60"/>
      <c r="AW24678" s="60"/>
      <c r="AX24678" s="60"/>
      <c r="AY24678" s="60"/>
      <c r="AZ24678" s="60"/>
      <c r="BA24678" s="60"/>
      <c r="BB24678" s="60"/>
      <c r="BC24678" s="61"/>
    </row>
    <row r="24679" spans="43:55">
      <c r="AQ24679" s="64"/>
      <c r="AR24679" s="64"/>
      <c r="AS24679" s="60"/>
      <c r="AT24679" s="60"/>
      <c r="AU24679" s="60"/>
      <c r="AV24679" s="60"/>
      <c r="AW24679" s="60"/>
      <c r="AX24679" s="60"/>
      <c r="AY24679" s="60"/>
      <c r="AZ24679" s="60"/>
      <c r="BA24679" s="60"/>
      <c r="BB24679" s="60"/>
      <c r="BC24679" s="61"/>
    </row>
    <row r="24680" spans="43:55">
      <c r="AQ24680" s="64"/>
      <c r="AR24680" s="64"/>
      <c r="AS24680" s="60"/>
      <c r="AT24680" s="60"/>
      <c r="AU24680" s="60"/>
      <c r="AV24680" s="60"/>
      <c r="AW24680" s="60"/>
      <c r="AX24680" s="60"/>
      <c r="AY24680" s="60"/>
      <c r="AZ24680" s="60"/>
      <c r="BA24680" s="60"/>
      <c r="BB24680" s="60"/>
      <c r="BC24680" s="61"/>
    </row>
    <row r="24681" spans="43:55">
      <c r="AQ24681" s="64"/>
      <c r="AR24681" s="64"/>
      <c r="AS24681" s="60"/>
      <c r="AT24681" s="60"/>
      <c r="AU24681" s="60"/>
      <c r="AV24681" s="60"/>
      <c r="AW24681" s="60"/>
      <c r="AX24681" s="60"/>
      <c r="AY24681" s="60"/>
      <c r="AZ24681" s="60"/>
      <c r="BA24681" s="60"/>
      <c r="BB24681" s="60"/>
      <c r="BC24681" s="61"/>
    </row>
    <row r="24682" spans="43:55">
      <c r="AQ24682" s="64"/>
      <c r="AR24682" s="64"/>
      <c r="AS24682" s="60"/>
      <c r="AT24682" s="60"/>
      <c r="AU24682" s="60"/>
      <c r="AV24682" s="60"/>
      <c r="AW24682" s="60"/>
      <c r="AX24682" s="60"/>
      <c r="AY24682" s="60"/>
      <c r="AZ24682" s="60"/>
      <c r="BA24682" s="60"/>
      <c r="BB24682" s="60"/>
      <c r="BC24682" s="61"/>
    </row>
    <row r="24683" spans="43:55">
      <c r="AQ24683" s="64"/>
      <c r="AR24683" s="64"/>
      <c r="AS24683" s="60"/>
      <c r="AT24683" s="60"/>
      <c r="AU24683" s="60"/>
      <c r="AV24683" s="60"/>
      <c r="AW24683" s="60"/>
      <c r="AX24683" s="60"/>
      <c r="AY24683" s="60"/>
      <c r="AZ24683" s="60"/>
      <c r="BA24683" s="60"/>
      <c r="BB24683" s="60"/>
      <c r="BC24683" s="61"/>
    </row>
    <row r="24684" spans="43:55">
      <c r="AQ24684" s="64"/>
      <c r="AR24684" s="64"/>
      <c r="AS24684" s="60"/>
      <c r="AT24684" s="60"/>
      <c r="AU24684" s="60"/>
      <c r="AV24684" s="60"/>
      <c r="AW24684" s="60"/>
      <c r="AX24684" s="60"/>
      <c r="AY24684" s="60"/>
      <c r="AZ24684" s="60"/>
      <c r="BA24684" s="60"/>
      <c r="BB24684" s="60"/>
      <c r="BC24684" s="61"/>
    </row>
    <row r="24685" spans="43:55">
      <c r="AQ24685" s="64"/>
      <c r="AR24685" s="64"/>
      <c r="AS24685" s="60"/>
      <c r="AT24685" s="60"/>
      <c r="AU24685" s="60"/>
      <c r="AV24685" s="60"/>
      <c r="AW24685" s="60"/>
      <c r="AX24685" s="60"/>
      <c r="AY24685" s="60"/>
      <c r="AZ24685" s="60"/>
      <c r="BA24685" s="60"/>
      <c r="BB24685" s="60"/>
      <c r="BC24685" s="61"/>
    </row>
    <row r="24686" spans="43:55">
      <c r="AQ24686" s="64"/>
      <c r="AR24686" s="64"/>
      <c r="AS24686" s="60"/>
      <c r="AT24686" s="60"/>
      <c r="AU24686" s="60"/>
      <c r="AV24686" s="60"/>
      <c r="AW24686" s="60"/>
      <c r="AX24686" s="60"/>
      <c r="AY24686" s="60"/>
      <c r="AZ24686" s="60"/>
      <c r="BA24686" s="60"/>
      <c r="BB24686" s="60"/>
      <c r="BC24686" s="61"/>
    </row>
    <row r="24687" spans="43:55">
      <c r="AQ24687" s="64"/>
      <c r="AR24687" s="64"/>
      <c r="AS24687" s="60"/>
      <c r="AT24687" s="60"/>
      <c r="AU24687" s="60"/>
      <c r="AV24687" s="60"/>
      <c r="AW24687" s="60"/>
      <c r="AX24687" s="60"/>
      <c r="AY24687" s="60"/>
      <c r="AZ24687" s="60"/>
      <c r="BA24687" s="60"/>
      <c r="BB24687" s="60"/>
      <c r="BC24687" s="61"/>
    </row>
    <row r="24688" spans="43:55">
      <c r="AQ24688" s="64"/>
      <c r="AR24688" s="64"/>
      <c r="AS24688" s="60"/>
      <c r="AT24688" s="60"/>
      <c r="AU24688" s="60"/>
      <c r="AV24688" s="60"/>
      <c r="AW24688" s="60"/>
      <c r="AX24688" s="60"/>
      <c r="AY24688" s="60"/>
      <c r="AZ24688" s="60"/>
      <c r="BA24688" s="60"/>
      <c r="BB24688" s="60"/>
      <c r="BC24688" s="61"/>
    </row>
    <row r="24689" spans="43:55">
      <c r="AQ24689" s="64"/>
      <c r="AR24689" s="64"/>
      <c r="AS24689" s="60"/>
      <c r="AT24689" s="60"/>
      <c r="AU24689" s="60"/>
      <c r="AV24689" s="60"/>
      <c r="AW24689" s="60"/>
      <c r="AX24689" s="60"/>
      <c r="AY24689" s="60"/>
      <c r="AZ24689" s="60"/>
      <c r="BA24689" s="60"/>
      <c r="BB24689" s="60"/>
      <c r="BC24689" s="61"/>
    </row>
    <row r="24690" spans="43:55">
      <c r="AQ24690" s="64"/>
      <c r="AR24690" s="64"/>
      <c r="AS24690" s="60"/>
      <c r="AT24690" s="60"/>
      <c r="AU24690" s="60"/>
      <c r="AV24690" s="60"/>
      <c r="AW24690" s="60"/>
      <c r="AX24690" s="60"/>
      <c r="AY24690" s="60"/>
      <c r="AZ24690" s="60"/>
      <c r="BA24690" s="60"/>
      <c r="BB24690" s="60"/>
      <c r="BC24690" s="61"/>
    </row>
    <row r="24691" spans="43:55">
      <c r="AQ24691" s="64"/>
      <c r="AR24691" s="64"/>
      <c r="AS24691" s="60"/>
      <c r="AT24691" s="60"/>
      <c r="AU24691" s="60"/>
      <c r="AV24691" s="60"/>
      <c r="AW24691" s="60"/>
      <c r="AX24691" s="60"/>
      <c r="AY24691" s="60"/>
      <c r="AZ24691" s="60"/>
      <c r="BA24691" s="60"/>
      <c r="BB24691" s="60"/>
      <c r="BC24691" s="61"/>
    </row>
    <row r="24692" spans="43:55">
      <c r="AQ24692" s="64"/>
      <c r="AR24692" s="64"/>
      <c r="AS24692" s="60"/>
      <c r="AT24692" s="60"/>
      <c r="AU24692" s="60"/>
      <c r="AV24692" s="60"/>
      <c r="AW24692" s="60"/>
      <c r="AX24692" s="60"/>
      <c r="AY24692" s="60"/>
      <c r="AZ24692" s="60"/>
      <c r="BA24692" s="60"/>
      <c r="BB24692" s="60"/>
      <c r="BC24692" s="61"/>
    </row>
    <row r="24693" spans="43:55">
      <c r="AQ24693" s="64"/>
      <c r="AR24693" s="64"/>
      <c r="AS24693" s="60"/>
      <c r="AT24693" s="60"/>
      <c r="AU24693" s="60"/>
      <c r="AV24693" s="60"/>
      <c r="AW24693" s="60"/>
      <c r="AX24693" s="60"/>
      <c r="AY24693" s="60"/>
      <c r="AZ24693" s="60"/>
      <c r="BA24693" s="60"/>
      <c r="BB24693" s="60"/>
      <c r="BC24693" s="61"/>
    </row>
    <row r="24694" spans="43:55">
      <c r="AQ24694" s="64"/>
      <c r="AR24694" s="64"/>
      <c r="AS24694" s="60"/>
      <c r="AT24694" s="60"/>
      <c r="AU24694" s="60"/>
      <c r="AV24694" s="60"/>
      <c r="AW24694" s="60"/>
      <c r="AX24694" s="60"/>
      <c r="AY24694" s="60"/>
      <c r="AZ24694" s="60"/>
      <c r="BA24694" s="60"/>
      <c r="BB24694" s="60"/>
      <c r="BC24694" s="61"/>
    </row>
    <row r="24695" spans="43:55">
      <c r="AQ24695" s="64"/>
      <c r="AR24695" s="64"/>
      <c r="AS24695" s="60"/>
      <c r="AT24695" s="60"/>
      <c r="AU24695" s="60"/>
      <c r="AV24695" s="60"/>
      <c r="AW24695" s="60"/>
      <c r="AX24695" s="60"/>
      <c r="AY24695" s="60"/>
      <c r="AZ24695" s="60"/>
      <c r="BA24695" s="60"/>
      <c r="BB24695" s="60"/>
      <c r="BC24695" s="61"/>
    </row>
    <row r="24696" spans="43:55">
      <c r="AQ24696" s="64"/>
      <c r="AR24696" s="64"/>
      <c r="AS24696" s="60"/>
      <c r="AT24696" s="60"/>
      <c r="AU24696" s="60"/>
      <c r="AV24696" s="60"/>
      <c r="AW24696" s="60"/>
      <c r="AX24696" s="60"/>
      <c r="AY24696" s="60"/>
      <c r="AZ24696" s="60"/>
      <c r="BA24696" s="60"/>
      <c r="BB24696" s="60"/>
      <c r="BC24696" s="61"/>
    </row>
    <row r="24697" spans="43:55">
      <c r="AQ24697" s="64"/>
      <c r="AR24697" s="64"/>
      <c r="AS24697" s="60"/>
      <c r="AT24697" s="60"/>
      <c r="AU24697" s="60"/>
      <c r="AV24697" s="60"/>
      <c r="AW24697" s="60"/>
      <c r="AX24697" s="60"/>
      <c r="AY24697" s="60"/>
      <c r="AZ24697" s="60"/>
      <c r="BA24697" s="60"/>
      <c r="BB24697" s="60"/>
      <c r="BC24697" s="61"/>
    </row>
    <row r="24698" spans="43:55">
      <c r="AQ24698" s="64"/>
      <c r="AR24698" s="64"/>
      <c r="AS24698" s="60"/>
      <c r="AT24698" s="60"/>
      <c r="AU24698" s="60"/>
      <c r="AV24698" s="60"/>
      <c r="AW24698" s="60"/>
      <c r="AX24698" s="60"/>
      <c r="AY24698" s="60"/>
      <c r="AZ24698" s="60"/>
      <c r="BA24698" s="60"/>
      <c r="BB24698" s="60"/>
      <c r="BC24698" s="61"/>
    </row>
    <row r="24699" spans="43:55">
      <c r="AQ24699" s="64"/>
      <c r="AR24699" s="64"/>
      <c r="AS24699" s="60"/>
      <c r="AT24699" s="60"/>
      <c r="AU24699" s="60"/>
      <c r="AV24699" s="60"/>
      <c r="AW24699" s="60"/>
      <c r="AX24699" s="60"/>
      <c r="AY24699" s="60"/>
      <c r="AZ24699" s="60"/>
      <c r="BA24699" s="60"/>
      <c r="BB24699" s="60"/>
      <c r="BC24699" s="61"/>
    </row>
    <row r="24700" spans="43:55">
      <c r="AQ24700" s="64"/>
      <c r="AR24700" s="64"/>
      <c r="AS24700" s="60"/>
      <c r="AT24700" s="60"/>
      <c r="AU24700" s="60"/>
      <c r="AV24700" s="60"/>
      <c r="AW24700" s="60"/>
      <c r="AX24700" s="60"/>
      <c r="AY24700" s="60"/>
      <c r="AZ24700" s="60"/>
      <c r="BA24700" s="60"/>
      <c r="BB24700" s="60"/>
      <c r="BC24700" s="61"/>
    </row>
    <row r="24701" spans="43:55">
      <c r="AQ24701" s="64"/>
      <c r="AR24701" s="64"/>
      <c r="AS24701" s="60"/>
      <c r="AT24701" s="60"/>
      <c r="AU24701" s="60"/>
      <c r="AV24701" s="60"/>
      <c r="AW24701" s="60"/>
      <c r="AX24701" s="60"/>
      <c r="AY24701" s="60"/>
      <c r="AZ24701" s="60"/>
      <c r="BA24701" s="60"/>
      <c r="BB24701" s="60"/>
      <c r="BC24701" s="61"/>
    </row>
    <row r="24702" spans="43:55">
      <c r="AQ24702" s="64"/>
      <c r="AR24702" s="64"/>
      <c r="AS24702" s="60"/>
      <c r="AT24702" s="60"/>
      <c r="AU24702" s="60"/>
      <c r="AV24702" s="60"/>
      <c r="AW24702" s="60"/>
      <c r="AX24702" s="60"/>
      <c r="AY24702" s="60"/>
      <c r="AZ24702" s="60"/>
      <c r="BA24702" s="60"/>
      <c r="BB24702" s="60"/>
      <c r="BC24702" s="61"/>
    </row>
    <row r="24703" spans="43:55">
      <c r="AQ24703" s="64"/>
      <c r="AR24703" s="64"/>
      <c r="AS24703" s="60"/>
      <c r="AT24703" s="60"/>
      <c r="AU24703" s="60"/>
      <c r="AV24703" s="60"/>
      <c r="AW24703" s="60"/>
      <c r="AX24703" s="60"/>
      <c r="AY24703" s="60"/>
      <c r="AZ24703" s="60"/>
      <c r="BA24703" s="60"/>
      <c r="BB24703" s="60"/>
      <c r="BC24703" s="61"/>
    </row>
    <row r="24704" spans="43:55">
      <c r="AQ24704" s="64"/>
      <c r="AR24704" s="64"/>
      <c r="AS24704" s="60"/>
      <c r="AT24704" s="60"/>
      <c r="AU24704" s="60"/>
      <c r="AV24704" s="60"/>
      <c r="AW24704" s="60"/>
      <c r="AX24704" s="60"/>
      <c r="AY24704" s="60"/>
      <c r="AZ24704" s="60"/>
      <c r="BA24704" s="60"/>
      <c r="BB24704" s="60"/>
      <c r="BC24704" s="61"/>
    </row>
    <row r="24705" spans="43:55">
      <c r="AQ24705" s="64"/>
      <c r="AR24705" s="64"/>
      <c r="AS24705" s="60"/>
      <c r="AT24705" s="60"/>
      <c r="AU24705" s="60"/>
      <c r="AV24705" s="60"/>
      <c r="AW24705" s="60"/>
      <c r="AX24705" s="60"/>
      <c r="AY24705" s="60"/>
      <c r="AZ24705" s="60"/>
      <c r="BA24705" s="60"/>
      <c r="BB24705" s="60"/>
      <c r="BC24705" s="61"/>
    </row>
    <row r="24706" spans="43:55">
      <c r="AQ24706" s="64"/>
      <c r="AR24706" s="64"/>
      <c r="AS24706" s="60"/>
      <c r="AT24706" s="60"/>
      <c r="AU24706" s="60"/>
      <c r="AV24706" s="60"/>
      <c r="AW24706" s="60"/>
      <c r="AX24706" s="60"/>
      <c r="AY24706" s="60"/>
      <c r="AZ24706" s="60"/>
      <c r="BA24706" s="60"/>
      <c r="BB24706" s="60"/>
      <c r="BC24706" s="61"/>
    </row>
    <row r="24707" spans="43:55">
      <c r="AQ24707" s="64"/>
      <c r="AR24707" s="64"/>
      <c r="AS24707" s="60"/>
      <c r="AT24707" s="60"/>
      <c r="AU24707" s="60"/>
      <c r="AV24707" s="60"/>
      <c r="AW24707" s="60"/>
      <c r="AX24707" s="60"/>
      <c r="AY24707" s="60"/>
      <c r="AZ24707" s="60"/>
      <c r="BA24707" s="60"/>
      <c r="BB24707" s="60"/>
      <c r="BC24707" s="61"/>
    </row>
    <row r="24708" spans="43:55">
      <c r="AQ24708" s="64"/>
      <c r="AR24708" s="64"/>
      <c r="AS24708" s="60"/>
      <c r="AT24708" s="60"/>
      <c r="AU24708" s="60"/>
      <c r="AV24708" s="60"/>
      <c r="AW24708" s="60"/>
      <c r="AX24708" s="60"/>
      <c r="AY24708" s="60"/>
      <c r="AZ24708" s="60"/>
      <c r="BA24708" s="60"/>
      <c r="BB24708" s="60"/>
      <c r="BC24708" s="61"/>
    </row>
    <row r="24709" spans="43:55">
      <c r="AQ24709" s="64"/>
      <c r="AR24709" s="64"/>
      <c r="AS24709" s="60"/>
      <c r="AT24709" s="60"/>
      <c r="AU24709" s="60"/>
      <c r="AV24709" s="60"/>
      <c r="AW24709" s="60"/>
      <c r="AX24709" s="60"/>
      <c r="AY24709" s="60"/>
      <c r="AZ24709" s="60"/>
      <c r="BA24709" s="60"/>
      <c r="BB24709" s="60"/>
      <c r="BC24709" s="61"/>
    </row>
    <row r="24710" spans="43:55">
      <c r="AQ24710" s="64"/>
      <c r="AR24710" s="64"/>
      <c r="AS24710" s="60"/>
      <c r="AT24710" s="60"/>
      <c r="AU24710" s="60"/>
      <c r="AV24710" s="60"/>
      <c r="AW24710" s="60"/>
      <c r="AX24710" s="60"/>
      <c r="AY24710" s="60"/>
      <c r="AZ24710" s="60"/>
      <c r="BA24710" s="60"/>
      <c r="BB24710" s="60"/>
      <c r="BC24710" s="61"/>
    </row>
    <row r="24711" spans="43:55">
      <c r="AQ24711" s="64"/>
      <c r="AR24711" s="64"/>
      <c r="AS24711" s="60"/>
      <c r="AT24711" s="60"/>
      <c r="AU24711" s="60"/>
      <c r="AV24711" s="60"/>
      <c r="AW24711" s="60"/>
      <c r="AX24711" s="60"/>
      <c r="AY24711" s="60"/>
      <c r="AZ24711" s="60"/>
      <c r="BA24711" s="60"/>
      <c r="BB24711" s="60"/>
      <c r="BC24711" s="61"/>
    </row>
    <row r="24712" spans="43:55">
      <c r="AQ24712" s="64"/>
      <c r="AR24712" s="64"/>
      <c r="AS24712" s="60"/>
      <c r="AT24712" s="60"/>
      <c r="AU24712" s="60"/>
      <c r="AV24712" s="60"/>
      <c r="AW24712" s="60"/>
      <c r="AX24712" s="60"/>
      <c r="AY24712" s="60"/>
      <c r="AZ24712" s="60"/>
      <c r="BA24712" s="60"/>
      <c r="BB24712" s="60"/>
      <c r="BC24712" s="61"/>
    </row>
    <row r="24713" spans="43:55">
      <c r="AQ24713" s="64"/>
      <c r="AR24713" s="64"/>
      <c r="AS24713" s="60"/>
      <c r="AT24713" s="60"/>
      <c r="AU24713" s="60"/>
      <c r="AV24713" s="60"/>
      <c r="AW24713" s="60"/>
      <c r="AX24713" s="60"/>
      <c r="AY24713" s="60"/>
      <c r="AZ24713" s="60"/>
      <c r="BA24713" s="60"/>
      <c r="BB24713" s="60"/>
      <c r="BC24713" s="61"/>
    </row>
    <row r="24714" spans="43:55">
      <c r="AQ24714" s="64"/>
      <c r="AR24714" s="64"/>
      <c r="AS24714" s="60"/>
      <c r="AT24714" s="60"/>
      <c r="AU24714" s="60"/>
      <c r="AV24714" s="60"/>
      <c r="AW24714" s="60"/>
      <c r="AX24714" s="60"/>
      <c r="AY24714" s="60"/>
      <c r="AZ24714" s="60"/>
      <c r="BA24714" s="60"/>
      <c r="BB24714" s="60"/>
      <c r="BC24714" s="61"/>
    </row>
    <row r="24715" spans="43:55">
      <c r="AQ24715" s="64"/>
      <c r="AR24715" s="64"/>
      <c r="AS24715" s="60"/>
      <c r="AT24715" s="60"/>
      <c r="AU24715" s="60"/>
      <c r="AV24715" s="60"/>
      <c r="AW24715" s="60"/>
      <c r="AX24715" s="60"/>
      <c r="AY24715" s="60"/>
      <c r="AZ24715" s="60"/>
      <c r="BA24715" s="60"/>
      <c r="BB24715" s="60"/>
      <c r="BC24715" s="61"/>
    </row>
    <row r="24716" spans="43:55">
      <c r="AQ24716" s="64"/>
      <c r="AR24716" s="64"/>
      <c r="AS24716" s="60"/>
      <c r="AT24716" s="60"/>
      <c r="AU24716" s="60"/>
      <c r="AV24716" s="60"/>
      <c r="AW24716" s="60"/>
      <c r="AX24716" s="60"/>
      <c r="AY24716" s="60"/>
      <c r="AZ24716" s="60"/>
      <c r="BA24716" s="60"/>
      <c r="BB24716" s="60"/>
      <c r="BC24716" s="61"/>
    </row>
    <row r="24717" spans="43:55">
      <c r="AQ24717" s="64"/>
      <c r="AR24717" s="64"/>
      <c r="AS24717" s="60"/>
      <c r="AT24717" s="60"/>
      <c r="AU24717" s="60"/>
      <c r="AV24717" s="60"/>
      <c r="AW24717" s="60"/>
      <c r="AX24717" s="60"/>
      <c r="AY24717" s="60"/>
      <c r="AZ24717" s="60"/>
      <c r="BA24717" s="60"/>
      <c r="BB24717" s="60"/>
      <c r="BC24717" s="61"/>
    </row>
    <row r="24718" spans="43:55">
      <c r="AQ24718" s="64"/>
      <c r="AR24718" s="64"/>
      <c r="AS24718" s="60"/>
      <c r="AT24718" s="60"/>
      <c r="AU24718" s="60"/>
      <c r="AV24718" s="60"/>
      <c r="AW24718" s="60"/>
      <c r="AX24718" s="60"/>
      <c r="AY24718" s="60"/>
      <c r="AZ24718" s="60"/>
      <c r="BA24718" s="60"/>
      <c r="BB24718" s="60"/>
      <c r="BC24718" s="61"/>
    </row>
    <row r="24719" spans="43:55">
      <c r="AQ24719" s="64"/>
      <c r="AR24719" s="64"/>
      <c r="AS24719" s="60"/>
      <c r="AT24719" s="60"/>
      <c r="AU24719" s="60"/>
      <c r="AV24719" s="60"/>
      <c r="AW24719" s="60"/>
      <c r="AX24719" s="60"/>
      <c r="AY24719" s="60"/>
      <c r="AZ24719" s="60"/>
      <c r="BA24719" s="60"/>
      <c r="BB24719" s="60"/>
      <c r="BC24719" s="61"/>
    </row>
    <row r="24720" spans="43:55">
      <c r="AQ24720" s="64"/>
      <c r="AR24720" s="64"/>
      <c r="AS24720" s="60"/>
      <c r="AT24720" s="60"/>
      <c r="AU24720" s="60"/>
      <c r="AV24720" s="60"/>
      <c r="AW24720" s="60"/>
      <c r="AX24720" s="60"/>
      <c r="AY24720" s="60"/>
      <c r="AZ24720" s="60"/>
      <c r="BA24720" s="60"/>
      <c r="BB24720" s="60"/>
      <c r="BC24720" s="61"/>
    </row>
    <row r="24721" spans="43:55">
      <c r="AQ24721" s="64"/>
      <c r="AR24721" s="64"/>
      <c r="AS24721" s="60"/>
      <c r="AT24721" s="60"/>
      <c r="AU24721" s="60"/>
      <c r="AV24721" s="60"/>
      <c r="AW24721" s="60"/>
      <c r="AX24721" s="60"/>
      <c r="AY24721" s="60"/>
      <c r="AZ24721" s="60"/>
      <c r="BA24721" s="60"/>
      <c r="BB24721" s="60"/>
      <c r="BC24721" s="61"/>
    </row>
    <row r="24722" spans="43:55">
      <c r="AQ24722" s="64"/>
      <c r="AR24722" s="64"/>
      <c r="AS24722" s="60"/>
      <c r="AT24722" s="60"/>
      <c r="AU24722" s="60"/>
      <c r="AV24722" s="60"/>
      <c r="AW24722" s="60"/>
      <c r="AX24722" s="60"/>
      <c r="AY24722" s="60"/>
      <c r="AZ24722" s="60"/>
      <c r="BA24722" s="60"/>
      <c r="BB24722" s="60"/>
      <c r="BC24722" s="61"/>
    </row>
    <row r="24723" spans="43:55">
      <c r="AQ24723" s="64"/>
      <c r="AR24723" s="64"/>
      <c r="AS24723" s="60"/>
      <c r="AT24723" s="60"/>
      <c r="AU24723" s="60"/>
      <c r="AV24723" s="60"/>
      <c r="AW24723" s="60"/>
      <c r="AX24723" s="60"/>
      <c r="AY24723" s="60"/>
      <c r="AZ24723" s="60"/>
      <c r="BA24723" s="60"/>
      <c r="BB24723" s="60"/>
      <c r="BC24723" s="61"/>
    </row>
    <row r="24724" spans="43:55">
      <c r="AQ24724" s="64"/>
      <c r="AR24724" s="64"/>
      <c r="AS24724" s="60"/>
      <c r="AT24724" s="60"/>
      <c r="AU24724" s="60"/>
      <c r="AV24724" s="60"/>
      <c r="AW24724" s="60"/>
      <c r="AX24724" s="60"/>
      <c r="AY24724" s="60"/>
      <c r="AZ24724" s="60"/>
      <c r="BA24724" s="60"/>
      <c r="BB24724" s="60"/>
      <c r="BC24724" s="61"/>
    </row>
    <row r="24725" spans="43:55">
      <c r="AQ24725" s="64"/>
      <c r="AR24725" s="64"/>
      <c r="AS24725" s="60"/>
      <c r="AT24725" s="60"/>
      <c r="AU24725" s="60"/>
      <c r="AV24725" s="60"/>
      <c r="AW24725" s="60"/>
      <c r="AX24725" s="60"/>
      <c r="AY24725" s="60"/>
      <c r="AZ24725" s="60"/>
      <c r="BA24725" s="60"/>
      <c r="BB24725" s="60"/>
      <c r="BC24725" s="61"/>
    </row>
    <row r="24726" spans="43:55">
      <c r="AQ24726" s="64"/>
      <c r="AR24726" s="64"/>
      <c r="AS24726" s="60"/>
      <c r="AT24726" s="60"/>
      <c r="AU24726" s="60"/>
      <c r="AV24726" s="60"/>
      <c r="AW24726" s="60"/>
      <c r="AX24726" s="60"/>
      <c r="AY24726" s="60"/>
      <c r="AZ24726" s="60"/>
      <c r="BA24726" s="60"/>
      <c r="BB24726" s="60"/>
      <c r="BC24726" s="61"/>
    </row>
    <row r="24727" spans="43:55">
      <c r="AQ24727" s="64"/>
      <c r="AR24727" s="64"/>
      <c r="AS24727" s="60"/>
      <c r="AT24727" s="60"/>
      <c r="AU24727" s="60"/>
      <c r="AV24727" s="60"/>
      <c r="AW24727" s="60"/>
      <c r="AX24727" s="60"/>
      <c r="AY24727" s="60"/>
      <c r="AZ24727" s="60"/>
      <c r="BA24727" s="60"/>
      <c r="BB24727" s="60"/>
      <c r="BC24727" s="61"/>
    </row>
    <row r="24728" spans="43:55">
      <c r="AQ24728" s="64"/>
      <c r="AR24728" s="64"/>
      <c r="AS24728" s="60"/>
      <c r="AT24728" s="60"/>
      <c r="AU24728" s="60"/>
      <c r="AV24728" s="60"/>
      <c r="AW24728" s="60"/>
      <c r="AX24728" s="60"/>
      <c r="AY24728" s="60"/>
      <c r="AZ24728" s="60"/>
      <c r="BA24728" s="60"/>
      <c r="BB24728" s="60"/>
      <c r="BC24728" s="61"/>
    </row>
    <row r="24729" spans="43:55">
      <c r="AQ24729" s="64"/>
      <c r="AR24729" s="64"/>
      <c r="AS24729" s="60"/>
      <c r="AT24729" s="60"/>
      <c r="AU24729" s="60"/>
      <c r="AV24729" s="60"/>
      <c r="AW24729" s="60"/>
      <c r="AX24729" s="60"/>
      <c r="AY24729" s="60"/>
      <c r="AZ24729" s="60"/>
      <c r="BA24729" s="60"/>
      <c r="BB24729" s="60"/>
      <c r="BC24729" s="61"/>
    </row>
    <row r="24730" spans="43:55">
      <c r="AQ24730" s="64"/>
      <c r="AR24730" s="64"/>
      <c r="AS24730" s="60"/>
      <c r="AT24730" s="60"/>
      <c r="AU24730" s="60"/>
      <c r="AV24730" s="60"/>
      <c r="AW24730" s="60"/>
      <c r="AX24730" s="60"/>
      <c r="AY24730" s="60"/>
      <c r="AZ24730" s="60"/>
      <c r="BA24730" s="60"/>
      <c r="BB24730" s="60"/>
      <c r="BC24730" s="61"/>
    </row>
    <row r="24731" spans="43:55">
      <c r="AQ24731" s="64"/>
      <c r="AR24731" s="64"/>
      <c r="AS24731" s="60"/>
      <c r="AT24731" s="60"/>
      <c r="AU24731" s="60"/>
      <c r="AV24731" s="60"/>
      <c r="AW24731" s="60"/>
      <c r="AX24731" s="60"/>
      <c r="AY24731" s="60"/>
      <c r="AZ24731" s="60"/>
      <c r="BA24731" s="60"/>
      <c r="BB24731" s="60"/>
      <c r="BC24731" s="61"/>
    </row>
    <row r="24732" spans="43:55">
      <c r="AQ24732" s="64"/>
      <c r="AR24732" s="64"/>
      <c r="AS24732" s="60"/>
      <c r="AT24732" s="60"/>
      <c r="AU24732" s="60"/>
      <c r="AV24732" s="60"/>
      <c r="AW24732" s="60"/>
      <c r="AX24732" s="60"/>
      <c r="AY24732" s="60"/>
      <c r="AZ24732" s="60"/>
      <c r="BA24732" s="60"/>
      <c r="BB24732" s="60"/>
      <c r="BC24732" s="61"/>
    </row>
    <row r="24733" spans="43:55">
      <c r="AQ24733" s="64"/>
      <c r="AR24733" s="64"/>
      <c r="AS24733" s="60"/>
      <c r="AT24733" s="60"/>
      <c r="AU24733" s="60"/>
      <c r="AV24733" s="60"/>
      <c r="AW24733" s="60"/>
      <c r="AX24733" s="60"/>
      <c r="AY24733" s="60"/>
      <c r="AZ24733" s="60"/>
      <c r="BA24733" s="60"/>
      <c r="BB24733" s="60"/>
      <c r="BC24733" s="61"/>
    </row>
    <row r="24734" spans="43:55">
      <c r="AQ24734" s="64"/>
      <c r="AR24734" s="64"/>
      <c r="AS24734" s="60"/>
      <c r="AT24734" s="60"/>
      <c r="AU24734" s="60"/>
      <c r="AV24734" s="60"/>
      <c r="AW24734" s="60"/>
      <c r="AX24734" s="60"/>
      <c r="AY24734" s="60"/>
      <c r="AZ24734" s="60"/>
      <c r="BA24734" s="60"/>
      <c r="BB24734" s="60"/>
      <c r="BC24734" s="61"/>
    </row>
    <row r="24735" spans="43:55">
      <c r="AQ24735" s="64"/>
      <c r="AR24735" s="64"/>
      <c r="AS24735" s="60"/>
      <c r="AT24735" s="60"/>
      <c r="AU24735" s="60"/>
      <c r="AV24735" s="60"/>
      <c r="AW24735" s="60"/>
      <c r="AX24735" s="60"/>
      <c r="AY24735" s="60"/>
      <c r="AZ24735" s="60"/>
      <c r="BA24735" s="60"/>
      <c r="BB24735" s="60"/>
      <c r="BC24735" s="61"/>
    </row>
    <row r="24736" spans="43:55">
      <c r="AQ24736" s="64"/>
      <c r="AR24736" s="64"/>
      <c r="AS24736" s="60"/>
      <c r="AT24736" s="60"/>
      <c r="AU24736" s="60"/>
      <c r="AV24736" s="60"/>
      <c r="AW24736" s="60"/>
      <c r="AX24736" s="60"/>
      <c r="AY24736" s="60"/>
      <c r="AZ24736" s="60"/>
      <c r="BA24736" s="60"/>
      <c r="BB24736" s="60"/>
      <c r="BC24736" s="61"/>
    </row>
    <row r="24737" spans="43:55">
      <c r="AQ24737" s="64"/>
      <c r="AR24737" s="64"/>
      <c r="AS24737" s="60"/>
      <c r="AT24737" s="60"/>
      <c r="AU24737" s="60"/>
      <c r="AV24737" s="60"/>
      <c r="AW24737" s="60"/>
      <c r="AX24737" s="60"/>
      <c r="AY24737" s="60"/>
      <c r="AZ24737" s="60"/>
      <c r="BA24737" s="60"/>
      <c r="BB24737" s="60"/>
      <c r="BC24737" s="61"/>
    </row>
    <row r="24738" spans="43:55">
      <c r="AQ24738" s="64"/>
      <c r="AR24738" s="64"/>
      <c r="AS24738" s="60"/>
      <c r="AT24738" s="60"/>
      <c r="AU24738" s="60"/>
      <c r="AV24738" s="60"/>
      <c r="AW24738" s="60"/>
      <c r="AX24738" s="60"/>
      <c r="AY24738" s="60"/>
      <c r="AZ24738" s="60"/>
      <c r="BA24738" s="60"/>
      <c r="BB24738" s="60"/>
      <c r="BC24738" s="61"/>
    </row>
    <row r="24739" spans="43:55">
      <c r="AQ24739" s="64"/>
      <c r="AR24739" s="64"/>
      <c r="AS24739" s="60"/>
      <c r="AT24739" s="60"/>
      <c r="AU24739" s="60"/>
      <c r="AV24739" s="60"/>
      <c r="AW24739" s="60"/>
      <c r="AX24739" s="60"/>
      <c r="AY24739" s="60"/>
      <c r="AZ24739" s="60"/>
      <c r="BA24739" s="60"/>
      <c r="BB24739" s="60"/>
      <c r="BC24739" s="61"/>
    </row>
    <row r="24740" spans="43:55">
      <c r="AQ24740" s="64"/>
      <c r="AR24740" s="64"/>
      <c r="AS24740" s="60"/>
      <c r="AT24740" s="60"/>
      <c r="AU24740" s="60"/>
      <c r="AV24740" s="60"/>
      <c r="AW24740" s="60"/>
      <c r="AX24740" s="60"/>
      <c r="AY24740" s="60"/>
      <c r="AZ24740" s="60"/>
      <c r="BA24740" s="60"/>
      <c r="BB24740" s="60"/>
      <c r="BC24740" s="61"/>
    </row>
    <row r="24741" spans="43:55">
      <c r="AQ24741" s="64"/>
      <c r="AR24741" s="64"/>
      <c r="AS24741" s="60"/>
      <c r="AT24741" s="60"/>
      <c r="AU24741" s="60"/>
      <c r="AV24741" s="60"/>
      <c r="AW24741" s="60"/>
      <c r="AX24741" s="60"/>
      <c r="AY24741" s="60"/>
      <c r="AZ24741" s="60"/>
      <c r="BA24741" s="60"/>
      <c r="BB24741" s="60"/>
      <c r="BC24741" s="61"/>
    </row>
    <row r="24742" spans="43:55">
      <c r="AQ24742" s="64"/>
      <c r="AR24742" s="64"/>
      <c r="AS24742" s="60"/>
      <c r="AT24742" s="60"/>
      <c r="AU24742" s="60"/>
      <c r="AV24742" s="60"/>
      <c r="AW24742" s="60"/>
      <c r="AX24742" s="60"/>
      <c r="AY24742" s="60"/>
      <c r="AZ24742" s="60"/>
      <c r="BA24742" s="60"/>
      <c r="BB24742" s="60"/>
      <c r="BC24742" s="61"/>
    </row>
    <row r="24743" spans="43:55">
      <c r="AQ24743" s="64"/>
      <c r="AR24743" s="64"/>
      <c r="AS24743" s="60"/>
      <c r="AT24743" s="60"/>
      <c r="AU24743" s="60"/>
      <c r="AV24743" s="60"/>
      <c r="AW24743" s="60"/>
      <c r="AX24743" s="60"/>
      <c r="AY24743" s="60"/>
      <c r="AZ24743" s="60"/>
      <c r="BA24743" s="60"/>
      <c r="BB24743" s="60"/>
      <c r="BC24743" s="61"/>
    </row>
    <row r="24744" spans="43:55">
      <c r="AQ24744" s="64"/>
      <c r="AR24744" s="64"/>
      <c r="AS24744" s="60"/>
      <c r="AT24744" s="60"/>
      <c r="AU24744" s="60"/>
      <c r="AV24744" s="60"/>
      <c r="AW24744" s="60"/>
      <c r="AX24744" s="60"/>
      <c r="AY24744" s="60"/>
      <c r="AZ24744" s="60"/>
      <c r="BA24744" s="60"/>
      <c r="BB24744" s="60"/>
      <c r="BC24744" s="61"/>
    </row>
    <row r="24745" spans="43:55">
      <c r="AQ24745" s="64"/>
      <c r="AR24745" s="64"/>
      <c r="AS24745" s="60"/>
      <c r="AT24745" s="60"/>
      <c r="AU24745" s="60"/>
      <c r="AV24745" s="60"/>
      <c r="AW24745" s="60"/>
      <c r="AX24745" s="60"/>
      <c r="AY24745" s="60"/>
      <c r="AZ24745" s="60"/>
      <c r="BA24745" s="60"/>
      <c r="BB24745" s="60"/>
      <c r="BC24745" s="61"/>
    </row>
    <row r="24746" spans="43:55">
      <c r="AQ24746" s="64"/>
      <c r="AR24746" s="64"/>
      <c r="AS24746" s="60"/>
      <c r="AT24746" s="60"/>
      <c r="AU24746" s="60"/>
      <c r="AV24746" s="60"/>
      <c r="AW24746" s="60"/>
      <c r="AX24746" s="60"/>
      <c r="AY24746" s="60"/>
      <c r="AZ24746" s="60"/>
      <c r="BA24746" s="60"/>
      <c r="BB24746" s="60"/>
      <c r="BC24746" s="61"/>
    </row>
    <row r="24747" spans="43:55">
      <c r="AQ24747" s="64"/>
      <c r="AR24747" s="64"/>
      <c r="AS24747" s="60"/>
      <c r="AT24747" s="60"/>
      <c r="AU24747" s="60"/>
      <c r="AV24747" s="60"/>
      <c r="AW24747" s="60"/>
      <c r="AX24747" s="60"/>
      <c r="AY24747" s="60"/>
      <c r="AZ24747" s="60"/>
      <c r="BA24747" s="60"/>
      <c r="BB24747" s="60"/>
      <c r="BC24747" s="61"/>
    </row>
    <row r="24748" spans="43:55">
      <c r="AQ24748" s="64"/>
      <c r="AR24748" s="64"/>
      <c r="AS24748" s="60"/>
      <c r="AT24748" s="60"/>
      <c r="AU24748" s="60"/>
      <c r="AV24748" s="60"/>
      <c r="AW24748" s="60"/>
      <c r="AX24748" s="60"/>
      <c r="AY24748" s="60"/>
      <c r="AZ24748" s="60"/>
      <c r="BA24748" s="60"/>
      <c r="BB24748" s="60"/>
      <c r="BC24748" s="61"/>
    </row>
    <row r="24749" spans="43:55">
      <c r="AQ24749" s="64"/>
      <c r="AR24749" s="64"/>
      <c r="AS24749" s="60"/>
      <c r="AT24749" s="60"/>
      <c r="AU24749" s="60"/>
      <c r="AV24749" s="60"/>
      <c r="AW24749" s="60"/>
      <c r="AX24749" s="60"/>
      <c r="AY24749" s="60"/>
      <c r="AZ24749" s="60"/>
      <c r="BA24749" s="60"/>
      <c r="BB24749" s="60"/>
      <c r="BC24749" s="61"/>
    </row>
    <row r="24750" spans="43:55">
      <c r="AQ24750" s="64"/>
      <c r="AR24750" s="64"/>
      <c r="AS24750" s="60"/>
      <c r="AT24750" s="60"/>
      <c r="AU24750" s="60"/>
      <c r="AV24750" s="60"/>
      <c r="AW24750" s="60"/>
      <c r="AX24750" s="60"/>
      <c r="AY24750" s="60"/>
      <c r="AZ24750" s="60"/>
      <c r="BA24750" s="60"/>
      <c r="BB24750" s="60"/>
      <c r="BC24750" s="61"/>
    </row>
    <row r="24751" spans="43:55">
      <c r="AQ24751" s="64"/>
      <c r="AR24751" s="64"/>
      <c r="AS24751" s="60"/>
      <c r="AT24751" s="60"/>
      <c r="AU24751" s="60"/>
      <c r="AV24751" s="60"/>
      <c r="AW24751" s="60"/>
      <c r="AX24751" s="60"/>
      <c r="AY24751" s="60"/>
      <c r="AZ24751" s="60"/>
      <c r="BA24751" s="60"/>
      <c r="BB24751" s="60"/>
      <c r="BC24751" s="61"/>
    </row>
    <row r="24752" spans="43:55">
      <c r="AQ24752" s="64"/>
      <c r="AR24752" s="64"/>
      <c r="AS24752" s="60"/>
      <c r="AT24752" s="60"/>
      <c r="AU24752" s="60"/>
      <c r="AV24752" s="60"/>
      <c r="AW24752" s="60"/>
      <c r="AX24752" s="60"/>
      <c r="AY24752" s="60"/>
      <c r="AZ24752" s="60"/>
      <c r="BA24752" s="60"/>
      <c r="BB24752" s="60"/>
      <c r="BC24752" s="61"/>
    </row>
    <row r="24753" spans="43:55">
      <c r="AQ24753" s="64"/>
      <c r="AR24753" s="64"/>
      <c r="AS24753" s="60"/>
      <c r="AT24753" s="60"/>
      <c r="AU24753" s="60"/>
      <c r="AV24753" s="60"/>
      <c r="AW24753" s="60"/>
      <c r="AX24753" s="60"/>
      <c r="AY24753" s="60"/>
      <c r="AZ24753" s="60"/>
      <c r="BA24753" s="60"/>
      <c r="BB24753" s="60"/>
      <c r="BC24753" s="61"/>
    </row>
    <row r="24754" spans="43:55">
      <c r="AQ24754" s="64"/>
      <c r="AR24754" s="64"/>
      <c r="AS24754" s="60"/>
      <c r="AT24754" s="60"/>
      <c r="AU24754" s="60"/>
      <c r="AV24754" s="60"/>
      <c r="AW24754" s="60"/>
      <c r="AX24754" s="60"/>
      <c r="AY24754" s="60"/>
      <c r="AZ24754" s="60"/>
      <c r="BA24754" s="60"/>
      <c r="BB24754" s="60"/>
      <c r="BC24754" s="61"/>
    </row>
    <row r="24755" spans="43:55">
      <c r="AQ24755" s="64"/>
      <c r="AR24755" s="64"/>
      <c r="AS24755" s="60"/>
      <c r="AT24755" s="60"/>
      <c r="AU24755" s="60"/>
      <c r="AV24755" s="60"/>
      <c r="AW24755" s="60"/>
      <c r="AX24755" s="60"/>
      <c r="AY24755" s="60"/>
      <c r="AZ24755" s="60"/>
      <c r="BA24755" s="60"/>
      <c r="BB24755" s="60"/>
      <c r="BC24755" s="61"/>
    </row>
    <row r="24756" spans="43:55">
      <c r="AQ24756" s="64"/>
      <c r="AR24756" s="64"/>
      <c r="AS24756" s="60"/>
      <c r="AT24756" s="60"/>
      <c r="AU24756" s="60"/>
      <c r="AV24756" s="60"/>
      <c r="AW24756" s="60"/>
      <c r="AX24756" s="60"/>
      <c r="AY24756" s="60"/>
      <c r="AZ24756" s="60"/>
      <c r="BA24756" s="60"/>
      <c r="BB24756" s="60"/>
      <c r="BC24756" s="61"/>
    </row>
    <row r="24757" spans="43:55">
      <c r="AQ24757" s="64"/>
      <c r="AR24757" s="64"/>
      <c r="AS24757" s="60"/>
      <c r="AT24757" s="60"/>
      <c r="AU24757" s="60"/>
      <c r="AV24757" s="60"/>
      <c r="AW24757" s="60"/>
      <c r="AX24757" s="60"/>
      <c r="AY24757" s="60"/>
      <c r="AZ24757" s="60"/>
      <c r="BA24757" s="60"/>
      <c r="BB24757" s="60"/>
      <c r="BC24757" s="61"/>
    </row>
    <row r="24758" spans="43:55">
      <c r="AQ24758" s="64"/>
      <c r="AR24758" s="64"/>
      <c r="AS24758" s="60"/>
      <c r="AT24758" s="60"/>
      <c r="AU24758" s="60"/>
      <c r="AV24758" s="60"/>
      <c r="AW24758" s="60"/>
      <c r="AX24758" s="60"/>
      <c r="AY24758" s="60"/>
      <c r="AZ24758" s="60"/>
      <c r="BA24758" s="60"/>
      <c r="BB24758" s="60"/>
      <c r="BC24758" s="61"/>
    </row>
    <row r="24759" spans="43:55">
      <c r="AQ24759" s="64"/>
      <c r="AR24759" s="64"/>
      <c r="AS24759" s="60"/>
      <c r="AT24759" s="60"/>
      <c r="AU24759" s="60"/>
      <c r="AV24759" s="60"/>
      <c r="AW24759" s="60"/>
      <c r="AX24759" s="60"/>
      <c r="AY24759" s="60"/>
      <c r="AZ24759" s="60"/>
      <c r="BA24759" s="60"/>
      <c r="BB24759" s="60"/>
      <c r="BC24759" s="61"/>
    </row>
    <row r="24760" spans="43:55">
      <c r="AQ24760" s="64"/>
      <c r="AR24760" s="64"/>
      <c r="AS24760" s="60"/>
      <c r="AT24760" s="60"/>
      <c r="AU24760" s="60"/>
      <c r="AV24760" s="60"/>
      <c r="AW24760" s="60"/>
      <c r="AX24760" s="60"/>
      <c r="AY24760" s="60"/>
      <c r="AZ24760" s="60"/>
      <c r="BA24760" s="60"/>
      <c r="BB24760" s="60"/>
      <c r="BC24760" s="61"/>
    </row>
    <row r="24761" spans="43:55">
      <c r="AQ24761" s="64"/>
      <c r="AR24761" s="64"/>
      <c r="AS24761" s="60"/>
      <c r="AT24761" s="60"/>
      <c r="AU24761" s="60"/>
      <c r="AV24761" s="60"/>
      <c r="AW24761" s="60"/>
      <c r="AX24761" s="60"/>
      <c r="AY24761" s="60"/>
      <c r="AZ24761" s="60"/>
      <c r="BA24761" s="60"/>
      <c r="BB24761" s="60"/>
      <c r="BC24761" s="61"/>
    </row>
    <row r="24762" spans="43:55">
      <c r="AQ24762" s="64"/>
      <c r="AR24762" s="64"/>
      <c r="AS24762" s="60"/>
      <c r="AT24762" s="60"/>
      <c r="AU24762" s="60"/>
      <c r="AV24762" s="60"/>
      <c r="AW24762" s="60"/>
      <c r="AX24762" s="60"/>
      <c r="AY24762" s="60"/>
      <c r="AZ24762" s="60"/>
      <c r="BA24762" s="60"/>
      <c r="BB24762" s="60"/>
      <c r="BC24762" s="61"/>
    </row>
    <row r="24763" spans="43:55">
      <c r="AQ24763" s="64"/>
      <c r="AR24763" s="64"/>
      <c r="AS24763" s="60"/>
      <c r="AT24763" s="60"/>
      <c r="AU24763" s="60"/>
      <c r="AV24763" s="60"/>
      <c r="AW24763" s="60"/>
      <c r="AX24763" s="60"/>
      <c r="AY24763" s="60"/>
      <c r="AZ24763" s="60"/>
      <c r="BA24763" s="60"/>
      <c r="BB24763" s="60"/>
      <c r="BC24763" s="61"/>
    </row>
    <row r="24764" spans="43:55">
      <c r="AQ24764" s="64"/>
      <c r="AR24764" s="64"/>
      <c r="AS24764" s="60"/>
      <c r="AT24764" s="60"/>
      <c r="AU24764" s="60"/>
      <c r="AV24764" s="60"/>
      <c r="AW24764" s="60"/>
      <c r="AX24764" s="60"/>
      <c r="AY24764" s="60"/>
      <c r="AZ24764" s="60"/>
      <c r="BA24764" s="60"/>
      <c r="BB24764" s="60"/>
      <c r="BC24764" s="61"/>
    </row>
    <row r="24765" spans="43:55">
      <c r="AQ24765" s="64"/>
      <c r="AR24765" s="64"/>
      <c r="AS24765" s="60"/>
      <c r="AT24765" s="60"/>
      <c r="AU24765" s="60"/>
      <c r="AV24765" s="60"/>
      <c r="AW24765" s="60"/>
      <c r="AX24765" s="60"/>
      <c r="AY24765" s="60"/>
      <c r="AZ24765" s="60"/>
      <c r="BA24765" s="60"/>
      <c r="BB24765" s="60"/>
      <c r="BC24765" s="61"/>
    </row>
    <row r="24766" spans="43:55">
      <c r="AQ24766" s="64"/>
      <c r="AR24766" s="64"/>
      <c r="AS24766" s="60"/>
      <c r="AT24766" s="60"/>
      <c r="AU24766" s="60"/>
      <c r="AV24766" s="60"/>
      <c r="AW24766" s="60"/>
      <c r="AX24766" s="60"/>
      <c r="AY24766" s="60"/>
      <c r="AZ24766" s="60"/>
      <c r="BA24766" s="60"/>
      <c r="BB24766" s="60"/>
      <c r="BC24766" s="61"/>
    </row>
    <row r="24767" spans="43:55">
      <c r="AQ24767" s="64"/>
      <c r="AR24767" s="64"/>
      <c r="AS24767" s="60"/>
      <c r="AT24767" s="60"/>
      <c r="AU24767" s="60"/>
      <c r="AV24767" s="60"/>
      <c r="AW24767" s="60"/>
      <c r="AX24767" s="60"/>
      <c r="AY24767" s="60"/>
      <c r="AZ24767" s="60"/>
      <c r="BA24767" s="60"/>
      <c r="BB24767" s="60"/>
      <c r="BC24767" s="61"/>
    </row>
    <row r="24768" spans="43:55">
      <c r="AQ24768" s="64"/>
      <c r="AR24768" s="64"/>
      <c r="AS24768" s="60"/>
      <c r="AT24768" s="60"/>
      <c r="AU24768" s="60"/>
      <c r="AV24768" s="60"/>
      <c r="AW24768" s="60"/>
      <c r="AX24768" s="60"/>
      <c r="AY24768" s="60"/>
      <c r="AZ24768" s="60"/>
      <c r="BA24768" s="60"/>
      <c r="BB24768" s="60"/>
      <c r="BC24768" s="61"/>
    </row>
    <row r="24769" spans="43:55">
      <c r="AQ24769" s="64"/>
      <c r="AR24769" s="64"/>
      <c r="AS24769" s="60"/>
      <c r="AT24769" s="60"/>
      <c r="AU24769" s="60"/>
      <c r="AV24769" s="60"/>
      <c r="AW24769" s="60"/>
      <c r="AX24769" s="60"/>
      <c r="AY24769" s="60"/>
      <c r="AZ24769" s="60"/>
      <c r="BA24769" s="60"/>
      <c r="BB24769" s="60"/>
      <c r="BC24769" s="61"/>
    </row>
    <row r="24770" spans="43:55">
      <c r="AQ24770" s="64"/>
      <c r="AR24770" s="64"/>
      <c r="AS24770" s="60"/>
      <c r="AT24770" s="60"/>
      <c r="AU24770" s="60"/>
      <c r="AV24770" s="60"/>
      <c r="AW24770" s="60"/>
      <c r="AX24770" s="60"/>
      <c r="AY24770" s="60"/>
      <c r="AZ24770" s="60"/>
      <c r="BA24770" s="60"/>
      <c r="BB24770" s="60"/>
      <c r="BC24770" s="61"/>
    </row>
    <row r="24771" spans="43:55">
      <c r="AQ24771" s="64"/>
      <c r="AR24771" s="64"/>
      <c r="AS24771" s="60"/>
      <c r="AT24771" s="60"/>
      <c r="AU24771" s="60"/>
      <c r="AV24771" s="60"/>
      <c r="AW24771" s="60"/>
      <c r="AX24771" s="60"/>
      <c r="AY24771" s="60"/>
      <c r="AZ24771" s="60"/>
      <c r="BA24771" s="60"/>
      <c r="BB24771" s="60"/>
      <c r="BC24771" s="61"/>
    </row>
    <row r="24772" spans="43:55">
      <c r="AQ24772" s="64"/>
      <c r="AR24772" s="64"/>
      <c r="AS24772" s="60"/>
      <c r="AT24772" s="60"/>
      <c r="AU24772" s="60"/>
      <c r="AV24772" s="60"/>
      <c r="AW24772" s="60"/>
      <c r="AX24772" s="60"/>
      <c r="AY24772" s="60"/>
      <c r="AZ24772" s="60"/>
      <c r="BA24772" s="60"/>
      <c r="BB24772" s="60"/>
      <c r="BC24772" s="61"/>
    </row>
    <row r="24773" spans="43:55">
      <c r="AQ24773" s="64"/>
      <c r="AR24773" s="64"/>
      <c r="AS24773" s="60"/>
      <c r="AT24773" s="60"/>
      <c r="AU24773" s="60"/>
      <c r="AV24773" s="60"/>
      <c r="AW24773" s="60"/>
      <c r="AX24773" s="60"/>
      <c r="AY24773" s="60"/>
      <c r="AZ24773" s="60"/>
      <c r="BA24773" s="60"/>
      <c r="BB24773" s="60"/>
      <c r="BC24773" s="61"/>
    </row>
    <row r="24774" spans="43:55">
      <c r="AQ24774" s="64"/>
      <c r="AR24774" s="64"/>
      <c r="AS24774" s="60"/>
      <c r="AT24774" s="60"/>
      <c r="AU24774" s="60"/>
      <c r="AV24774" s="60"/>
      <c r="AW24774" s="60"/>
      <c r="AX24774" s="60"/>
      <c r="AY24774" s="60"/>
      <c r="AZ24774" s="60"/>
      <c r="BA24774" s="60"/>
      <c r="BB24774" s="60"/>
      <c r="BC24774" s="61"/>
    </row>
    <row r="24775" spans="43:55">
      <c r="AQ24775" s="64"/>
      <c r="AR24775" s="64"/>
      <c r="AS24775" s="60"/>
      <c r="AT24775" s="60"/>
      <c r="AU24775" s="60"/>
      <c r="AV24775" s="60"/>
      <c r="AW24775" s="60"/>
      <c r="AX24775" s="60"/>
      <c r="AY24775" s="60"/>
      <c r="AZ24775" s="60"/>
      <c r="BA24775" s="60"/>
      <c r="BB24775" s="60"/>
      <c r="BC24775" s="61"/>
    </row>
    <row r="24776" spans="43:55">
      <c r="AQ24776" s="64"/>
      <c r="AR24776" s="64"/>
      <c r="AS24776" s="60"/>
      <c r="AT24776" s="60"/>
      <c r="AU24776" s="60"/>
      <c r="AV24776" s="60"/>
      <c r="AW24776" s="60"/>
      <c r="AX24776" s="60"/>
      <c r="AY24776" s="60"/>
      <c r="AZ24776" s="60"/>
      <c r="BA24776" s="60"/>
      <c r="BB24776" s="60"/>
      <c r="BC24776" s="61"/>
    </row>
    <row r="24777" spans="43:55">
      <c r="AQ24777" s="64"/>
      <c r="AR24777" s="64"/>
      <c r="AS24777" s="60"/>
      <c r="AT24777" s="60"/>
      <c r="AU24777" s="60"/>
      <c r="AV24777" s="60"/>
      <c r="AW24777" s="60"/>
      <c r="AX24777" s="60"/>
      <c r="AY24777" s="60"/>
      <c r="AZ24777" s="60"/>
      <c r="BA24777" s="60"/>
      <c r="BB24777" s="60"/>
      <c r="BC24777" s="61"/>
    </row>
    <row r="24778" spans="43:55">
      <c r="AQ24778" s="64"/>
      <c r="AR24778" s="64"/>
      <c r="AS24778" s="60"/>
      <c r="AT24778" s="60"/>
      <c r="AU24778" s="60"/>
      <c r="AV24778" s="60"/>
      <c r="AW24778" s="60"/>
      <c r="AX24778" s="60"/>
      <c r="AY24778" s="60"/>
      <c r="AZ24778" s="60"/>
      <c r="BA24778" s="60"/>
      <c r="BB24778" s="60"/>
      <c r="BC24778" s="61"/>
    </row>
    <row r="24779" spans="43:55">
      <c r="AQ24779" s="64"/>
      <c r="AR24779" s="64"/>
      <c r="AS24779" s="60"/>
      <c r="AT24779" s="60"/>
      <c r="AU24779" s="60"/>
      <c r="AV24779" s="60"/>
      <c r="AW24779" s="60"/>
      <c r="AX24779" s="60"/>
      <c r="AY24779" s="60"/>
      <c r="AZ24779" s="60"/>
      <c r="BA24779" s="60"/>
      <c r="BB24779" s="60"/>
      <c r="BC24779" s="61"/>
    </row>
    <row r="24780" spans="43:55">
      <c r="AQ24780" s="64"/>
      <c r="AR24780" s="64"/>
      <c r="AS24780" s="60"/>
      <c r="AT24780" s="60"/>
      <c r="AU24780" s="60"/>
      <c r="AV24780" s="60"/>
      <c r="AW24780" s="60"/>
      <c r="AX24780" s="60"/>
      <c r="AY24780" s="60"/>
      <c r="AZ24780" s="60"/>
      <c r="BA24780" s="60"/>
      <c r="BB24780" s="60"/>
      <c r="BC24780" s="61"/>
    </row>
    <row r="24781" spans="43:55">
      <c r="AQ24781" s="64"/>
      <c r="AR24781" s="64"/>
      <c r="AS24781" s="60"/>
      <c r="AT24781" s="60"/>
      <c r="AU24781" s="60"/>
      <c r="AV24781" s="60"/>
      <c r="AW24781" s="60"/>
      <c r="AX24781" s="60"/>
      <c r="AY24781" s="60"/>
      <c r="AZ24781" s="60"/>
      <c r="BA24781" s="60"/>
      <c r="BB24781" s="60"/>
      <c r="BC24781" s="61"/>
    </row>
    <row r="24782" spans="43:55">
      <c r="AQ24782" s="64"/>
      <c r="AR24782" s="64"/>
      <c r="AS24782" s="60"/>
      <c r="AT24782" s="60"/>
      <c r="AU24782" s="60"/>
      <c r="AV24782" s="60"/>
      <c r="AW24782" s="60"/>
      <c r="AX24782" s="60"/>
      <c r="AY24782" s="60"/>
      <c r="AZ24782" s="60"/>
      <c r="BA24782" s="60"/>
      <c r="BB24782" s="60"/>
      <c r="BC24782" s="61"/>
    </row>
    <row r="24783" spans="43:55">
      <c r="AQ24783" s="64"/>
      <c r="AR24783" s="64"/>
      <c r="AS24783" s="60"/>
      <c r="AT24783" s="60"/>
      <c r="AU24783" s="60"/>
      <c r="AV24783" s="60"/>
      <c r="AW24783" s="60"/>
      <c r="AX24783" s="60"/>
      <c r="AY24783" s="60"/>
      <c r="AZ24783" s="60"/>
      <c r="BA24783" s="60"/>
      <c r="BB24783" s="60"/>
      <c r="BC24783" s="61"/>
    </row>
    <row r="24784" spans="43:55">
      <c r="AQ24784" s="64"/>
      <c r="AR24784" s="64"/>
      <c r="AS24784" s="60"/>
      <c r="AT24784" s="60"/>
      <c r="AU24784" s="60"/>
      <c r="AV24784" s="60"/>
      <c r="AW24784" s="60"/>
      <c r="AX24784" s="60"/>
      <c r="AY24784" s="60"/>
      <c r="AZ24784" s="60"/>
      <c r="BA24784" s="60"/>
      <c r="BB24784" s="60"/>
      <c r="BC24784" s="61"/>
    </row>
    <row r="24785" spans="43:55">
      <c r="AQ24785" s="64"/>
      <c r="AR24785" s="64"/>
      <c r="AS24785" s="60"/>
      <c r="AT24785" s="60"/>
      <c r="AU24785" s="60"/>
      <c r="AV24785" s="60"/>
      <c r="AW24785" s="60"/>
      <c r="AX24785" s="60"/>
      <c r="AY24785" s="60"/>
      <c r="AZ24785" s="60"/>
      <c r="BA24785" s="60"/>
      <c r="BB24785" s="60"/>
      <c r="BC24785" s="61"/>
    </row>
    <row r="24786" spans="43:55">
      <c r="AQ24786" s="64"/>
      <c r="AR24786" s="64"/>
      <c r="AS24786" s="60"/>
      <c r="AT24786" s="60"/>
      <c r="AU24786" s="60"/>
      <c r="AV24786" s="60"/>
      <c r="AW24786" s="60"/>
      <c r="AX24786" s="60"/>
      <c r="AY24786" s="60"/>
      <c r="AZ24786" s="60"/>
      <c r="BA24786" s="60"/>
      <c r="BB24786" s="60"/>
      <c r="BC24786" s="61"/>
    </row>
    <row r="24787" spans="43:55">
      <c r="AQ24787" s="64"/>
      <c r="AR24787" s="64"/>
      <c r="AS24787" s="60"/>
      <c r="AT24787" s="60"/>
      <c r="AU24787" s="60"/>
      <c r="AV24787" s="60"/>
      <c r="AW24787" s="60"/>
      <c r="AX24787" s="60"/>
      <c r="AY24787" s="60"/>
      <c r="AZ24787" s="60"/>
      <c r="BA24787" s="60"/>
      <c r="BB24787" s="60"/>
      <c r="BC24787" s="61"/>
    </row>
    <row r="24788" spans="43:55">
      <c r="AQ24788" s="64"/>
      <c r="AR24788" s="64"/>
      <c r="AS24788" s="60"/>
      <c r="AT24788" s="60"/>
      <c r="AU24788" s="60"/>
      <c r="AV24788" s="60"/>
      <c r="AW24788" s="60"/>
      <c r="AX24788" s="60"/>
      <c r="AY24788" s="60"/>
      <c r="AZ24788" s="60"/>
      <c r="BA24788" s="60"/>
      <c r="BB24788" s="60"/>
      <c r="BC24788" s="61"/>
    </row>
    <row r="24789" spans="43:55">
      <c r="AQ24789" s="64"/>
      <c r="AR24789" s="64"/>
      <c r="AS24789" s="60"/>
      <c r="AT24789" s="60"/>
      <c r="AU24789" s="60"/>
      <c r="AV24789" s="60"/>
      <c r="AW24789" s="60"/>
      <c r="AX24789" s="60"/>
      <c r="AY24789" s="60"/>
      <c r="AZ24789" s="60"/>
      <c r="BA24789" s="60"/>
      <c r="BB24789" s="60"/>
      <c r="BC24789" s="61"/>
    </row>
    <row r="24790" spans="43:55">
      <c r="AQ24790" s="64"/>
      <c r="AR24790" s="64"/>
      <c r="AS24790" s="60"/>
      <c r="AT24790" s="60"/>
      <c r="AU24790" s="60"/>
      <c r="AV24790" s="60"/>
      <c r="AW24790" s="60"/>
      <c r="AX24790" s="60"/>
      <c r="AY24790" s="60"/>
      <c r="AZ24790" s="60"/>
      <c r="BA24790" s="60"/>
      <c r="BB24790" s="60"/>
      <c r="BC24790" s="61"/>
    </row>
    <row r="24791" spans="43:55">
      <c r="AQ24791" s="64"/>
      <c r="AR24791" s="64"/>
      <c r="AS24791" s="60"/>
      <c r="AT24791" s="60"/>
      <c r="AU24791" s="60"/>
      <c r="AV24791" s="60"/>
      <c r="AW24791" s="60"/>
      <c r="AX24791" s="60"/>
      <c r="AY24791" s="60"/>
      <c r="AZ24791" s="60"/>
      <c r="BA24791" s="60"/>
      <c r="BB24791" s="60"/>
      <c r="BC24791" s="61"/>
    </row>
    <row r="24792" spans="43:55">
      <c r="AQ24792" s="64"/>
      <c r="AR24792" s="64"/>
      <c r="AS24792" s="60"/>
      <c r="AT24792" s="60"/>
      <c r="AU24792" s="60"/>
      <c r="AV24792" s="60"/>
      <c r="AW24792" s="60"/>
      <c r="AX24792" s="60"/>
      <c r="AY24792" s="60"/>
      <c r="AZ24792" s="60"/>
      <c r="BA24792" s="60"/>
      <c r="BB24792" s="60"/>
      <c r="BC24792" s="61"/>
    </row>
    <row r="24793" spans="43:55">
      <c r="AQ24793" s="64"/>
      <c r="AR24793" s="64"/>
      <c r="AS24793" s="60"/>
      <c r="AT24793" s="60"/>
      <c r="AU24793" s="60"/>
      <c r="AV24793" s="60"/>
      <c r="AW24793" s="60"/>
      <c r="AX24793" s="60"/>
      <c r="AY24793" s="60"/>
      <c r="AZ24793" s="60"/>
      <c r="BA24793" s="60"/>
      <c r="BB24793" s="60"/>
      <c r="BC24793" s="61"/>
    </row>
    <row r="24794" spans="43:55">
      <c r="AQ24794" s="64"/>
      <c r="AR24794" s="64"/>
      <c r="AS24794" s="60"/>
      <c r="AT24794" s="60"/>
      <c r="AU24794" s="60"/>
      <c r="AV24794" s="60"/>
      <c r="AW24794" s="60"/>
      <c r="AX24794" s="60"/>
      <c r="AY24794" s="60"/>
      <c r="AZ24794" s="60"/>
      <c r="BA24794" s="60"/>
      <c r="BB24794" s="60"/>
      <c r="BC24794" s="61"/>
    </row>
    <row r="24795" spans="43:55">
      <c r="AQ24795" s="64"/>
      <c r="AR24795" s="64"/>
      <c r="AS24795" s="60"/>
      <c r="AT24795" s="60"/>
      <c r="AU24795" s="60"/>
      <c r="AV24795" s="60"/>
      <c r="AW24795" s="60"/>
      <c r="AX24795" s="60"/>
      <c r="AY24795" s="60"/>
      <c r="AZ24795" s="60"/>
      <c r="BA24795" s="60"/>
      <c r="BB24795" s="60"/>
      <c r="BC24795" s="61"/>
    </row>
    <row r="24796" spans="43:55">
      <c r="AQ24796" s="64"/>
      <c r="AR24796" s="64"/>
      <c r="AS24796" s="60"/>
      <c r="AT24796" s="60"/>
      <c r="AU24796" s="60"/>
      <c r="AV24796" s="60"/>
      <c r="AW24796" s="60"/>
      <c r="AX24796" s="60"/>
      <c r="AY24796" s="60"/>
      <c r="AZ24796" s="60"/>
      <c r="BA24796" s="60"/>
      <c r="BB24796" s="60"/>
      <c r="BC24796" s="61"/>
    </row>
    <row r="24797" spans="43:55">
      <c r="AQ24797" s="64"/>
      <c r="AR24797" s="64"/>
      <c r="AS24797" s="60"/>
      <c r="AT24797" s="60"/>
      <c r="AU24797" s="60"/>
      <c r="AV24797" s="60"/>
      <c r="AW24797" s="60"/>
      <c r="AX24797" s="60"/>
      <c r="AY24797" s="60"/>
      <c r="AZ24797" s="60"/>
      <c r="BA24797" s="60"/>
      <c r="BB24797" s="60"/>
      <c r="BC24797" s="61"/>
    </row>
    <row r="24798" spans="43:55">
      <c r="AQ24798" s="64"/>
      <c r="AR24798" s="64"/>
      <c r="AS24798" s="60"/>
      <c r="AT24798" s="60"/>
      <c r="AU24798" s="60"/>
      <c r="AV24798" s="60"/>
      <c r="AW24798" s="60"/>
      <c r="AX24798" s="60"/>
      <c r="AY24798" s="60"/>
      <c r="AZ24798" s="60"/>
      <c r="BA24798" s="60"/>
      <c r="BB24798" s="60"/>
      <c r="BC24798" s="61"/>
    </row>
    <row r="24799" spans="43:55">
      <c r="AQ24799" s="64"/>
      <c r="AR24799" s="64"/>
      <c r="AS24799" s="60"/>
      <c r="AT24799" s="60"/>
      <c r="AU24799" s="60"/>
      <c r="AV24799" s="60"/>
      <c r="AW24799" s="60"/>
      <c r="AX24799" s="60"/>
      <c r="AY24799" s="60"/>
      <c r="AZ24799" s="60"/>
      <c r="BA24799" s="60"/>
      <c r="BB24799" s="60"/>
      <c r="BC24799" s="61"/>
    </row>
    <row r="24800" spans="43:55">
      <c r="AQ24800" s="64"/>
      <c r="AR24800" s="64"/>
      <c r="AS24800" s="60"/>
      <c r="AT24800" s="60"/>
      <c r="AU24800" s="60"/>
      <c r="AV24800" s="60"/>
      <c r="AW24800" s="60"/>
      <c r="AX24800" s="60"/>
      <c r="AY24800" s="60"/>
      <c r="AZ24800" s="60"/>
      <c r="BA24800" s="60"/>
      <c r="BB24800" s="60"/>
      <c r="BC24800" s="61"/>
    </row>
    <row r="24801" spans="43:55">
      <c r="AQ24801" s="64"/>
      <c r="AR24801" s="64"/>
      <c r="AS24801" s="60"/>
      <c r="AT24801" s="60"/>
      <c r="AU24801" s="60"/>
      <c r="AV24801" s="60"/>
      <c r="AW24801" s="60"/>
      <c r="AX24801" s="60"/>
      <c r="AY24801" s="60"/>
      <c r="AZ24801" s="60"/>
      <c r="BA24801" s="60"/>
      <c r="BB24801" s="60"/>
      <c r="BC24801" s="61"/>
    </row>
    <row r="24802" spans="43:55">
      <c r="AQ24802" s="64"/>
      <c r="AR24802" s="64"/>
      <c r="AS24802" s="60"/>
      <c r="AT24802" s="60"/>
      <c r="AU24802" s="60"/>
      <c r="AV24802" s="60"/>
      <c r="AW24802" s="60"/>
      <c r="AX24802" s="60"/>
      <c r="AY24802" s="60"/>
      <c r="AZ24802" s="60"/>
      <c r="BA24802" s="60"/>
      <c r="BB24802" s="60"/>
      <c r="BC24802" s="61"/>
    </row>
    <row r="24803" spans="43:55">
      <c r="AQ24803" s="64"/>
      <c r="AR24803" s="64"/>
      <c r="AS24803" s="60"/>
      <c r="AT24803" s="60"/>
      <c r="AU24803" s="60"/>
      <c r="AV24803" s="60"/>
      <c r="AW24803" s="60"/>
      <c r="AX24803" s="60"/>
      <c r="AY24803" s="60"/>
      <c r="AZ24803" s="60"/>
      <c r="BA24803" s="60"/>
      <c r="BB24803" s="60"/>
      <c r="BC24803" s="61"/>
    </row>
    <row r="24804" spans="43:55">
      <c r="AQ24804" s="64"/>
      <c r="AR24804" s="64"/>
      <c r="AS24804" s="60"/>
      <c r="AT24804" s="60"/>
      <c r="AU24804" s="60"/>
      <c r="AV24804" s="60"/>
      <c r="AW24804" s="60"/>
      <c r="AX24804" s="60"/>
      <c r="AY24804" s="60"/>
      <c r="AZ24804" s="60"/>
      <c r="BA24804" s="60"/>
      <c r="BB24804" s="60"/>
      <c r="BC24804" s="61"/>
    </row>
    <row r="24805" spans="43:55">
      <c r="AQ24805" s="64"/>
      <c r="AR24805" s="64"/>
      <c r="AS24805" s="60"/>
      <c r="AT24805" s="60"/>
      <c r="AU24805" s="60"/>
      <c r="AV24805" s="60"/>
      <c r="AW24805" s="60"/>
      <c r="AX24805" s="60"/>
      <c r="AY24805" s="60"/>
      <c r="AZ24805" s="60"/>
      <c r="BA24805" s="60"/>
      <c r="BB24805" s="60"/>
      <c r="BC24805" s="61"/>
    </row>
    <row r="24806" spans="43:55">
      <c r="AQ24806" s="64"/>
      <c r="AR24806" s="64"/>
      <c r="AS24806" s="60"/>
      <c r="AT24806" s="60"/>
      <c r="AU24806" s="60"/>
      <c r="AV24806" s="60"/>
      <c r="AW24806" s="60"/>
      <c r="AX24806" s="60"/>
      <c r="AY24806" s="60"/>
      <c r="AZ24806" s="60"/>
      <c r="BA24806" s="60"/>
      <c r="BB24806" s="60"/>
      <c r="BC24806" s="61"/>
    </row>
    <row r="24807" spans="43:55">
      <c r="AQ24807" s="64"/>
      <c r="AR24807" s="64"/>
      <c r="AS24807" s="60"/>
      <c r="AT24807" s="60"/>
      <c r="AU24807" s="60"/>
      <c r="AV24807" s="60"/>
      <c r="AW24807" s="60"/>
      <c r="AX24807" s="60"/>
      <c r="AY24807" s="60"/>
      <c r="AZ24807" s="60"/>
      <c r="BA24807" s="60"/>
      <c r="BB24807" s="60"/>
      <c r="BC24807" s="61"/>
    </row>
    <row r="24808" spans="43:55">
      <c r="AQ24808" s="64"/>
      <c r="AR24808" s="64"/>
      <c r="AS24808" s="60"/>
      <c r="AT24808" s="60"/>
      <c r="AU24808" s="60"/>
      <c r="AV24808" s="60"/>
      <c r="AW24808" s="60"/>
      <c r="AX24808" s="60"/>
      <c r="AY24808" s="60"/>
      <c r="AZ24808" s="60"/>
      <c r="BA24808" s="60"/>
      <c r="BB24808" s="60"/>
      <c r="BC24808" s="61"/>
    </row>
    <row r="24809" spans="43:55">
      <c r="AQ24809" s="64"/>
      <c r="AR24809" s="64"/>
      <c r="AS24809" s="60"/>
      <c r="AT24809" s="60"/>
      <c r="AU24809" s="60"/>
      <c r="AV24809" s="60"/>
      <c r="AW24809" s="60"/>
      <c r="AX24809" s="60"/>
      <c r="AY24809" s="60"/>
      <c r="AZ24809" s="60"/>
      <c r="BA24809" s="60"/>
      <c r="BB24809" s="60"/>
      <c r="BC24809" s="61"/>
    </row>
    <row r="24810" spans="43:55">
      <c r="AQ24810" s="64"/>
      <c r="AR24810" s="64"/>
      <c r="AS24810" s="60"/>
      <c r="AT24810" s="60"/>
      <c r="AU24810" s="60"/>
      <c r="AV24810" s="60"/>
      <c r="AW24810" s="60"/>
      <c r="AX24810" s="60"/>
      <c r="AY24810" s="60"/>
      <c r="AZ24810" s="60"/>
      <c r="BA24810" s="60"/>
      <c r="BB24810" s="60"/>
      <c r="BC24810" s="61"/>
    </row>
    <row r="24811" spans="43:55">
      <c r="AQ24811" s="64"/>
      <c r="AR24811" s="64"/>
      <c r="AS24811" s="60"/>
      <c r="AT24811" s="60"/>
      <c r="AU24811" s="60"/>
      <c r="AV24811" s="60"/>
      <c r="AW24811" s="60"/>
      <c r="AX24811" s="60"/>
      <c r="AY24811" s="60"/>
      <c r="AZ24811" s="60"/>
      <c r="BA24811" s="60"/>
      <c r="BB24811" s="60"/>
      <c r="BC24811" s="61"/>
    </row>
    <row r="24812" spans="43:55">
      <c r="AQ24812" s="64"/>
      <c r="AR24812" s="64"/>
      <c r="AS24812" s="60"/>
      <c r="AT24812" s="60"/>
      <c r="AU24812" s="60"/>
      <c r="AV24812" s="60"/>
      <c r="AW24812" s="60"/>
      <c r="AX24812" s="60"/>
      <c r="AY24812" s="60"/>
      <c r="AZ24812" s="60"/>
      <c r="BA24812" s="60"/>
      <c r="BB24812" s="60"/>
      <c r="BC24812" s="61"/>
    </row>
    <row r="24813" spans="43:55">
      <c r="AQ24813" s="64"/>
      <c r="AR24813" s="64"/>
      <c r="AS24813" s="60"/>
      <c r="AT24813" s="60"/>
      <c r="AU24813" s="60"/>
      <c r="AV24813" s="60"/>
      <c r="AW24813" s="60"/>
      <c r="AX24813" s="60"/>
      <c r="AY24813" s="60"/>
      <c r="AZ24813" s="60"/>
      <c r="BA24813" s="60"/>
      <c r="BB24813" s="60"/>
      <c r="BC24813" s="61"/>
    </row>
    <row r="24814" spans="43:55">
      <c r="AQ24814" s="64"/>
      <c r="AR24814" s="64"/>
      <c r="AS24814" s="60"/>
      <c r="AT24814" s="60"/>
      <c r="AU24814" s="60"/>
      <c r="AV24814" s="60"/>
      <c r="AW24814" s="60"/>
      <c r="AX24814" s="60"/>
      <c r="AY24814" s="60"/>
      <c r="AZ24814" s="60"/>
      <c r="BA24814" s="60"/>
      <c r="BB24814" s="60"/>
      <c r="BC24814" s="61"/>
    </row>
    <row r="24815" spans="43:55">
      <c r="AQ24815" s="64"/>
      <c r="AR24815" s="64"/>
      <c r="AS24815" s="60"/>
      <c r="AT24815" s="60"/>
      <c r="AU24815" s="60"/>
      <c r="AV24815" s="60"/>
      <c r="AW24815" s="60"/>
      <c r="AX24815" s="60"/>
      <c r="AY24815" s="60"/>
      <c r="AZ24815" s="60"/>
      <c r="BA24815" s="60"/>
      <c r="BB24815" s="60"/>
      <c r="BC24815" s="61"/>
    </row>
    <row r="24816" spans="43:55">
      <c r="AQ24816" s="64"/>
      <c r="AR24816" s="64"/>
      <c r="AS24816" s="60"/>
      <c r="AT24816" s="60"/>
      <c r="AU24816" s="60"/>
      <c r="AV24816" s="60"/>
      <c r="AW24816" s="60"/>
      <c r="AX24816" s="60"/>
      <c r="AY24816" s="60"/>
      <c r="AZ24816" s="60"/>
      <c r="BA24816" s="60"/>
      <c r="BB24816" s="60"/>
      <c r="BC24816" s="61"/>
    </row>
    <row r="24817" spans="43:55">
      <c r="AQ24817" s="64"/>
      <c r="AR24817" s="64"/>
      <c r="AS24817" s="60"/>
      <c r="AT24817" s="60"/>
      <c r="AU24817" s="60"/>
      <c r="AV24817" s="60"/>
      <c r="AW24817" s="60"/>
      <c r="AX24817" s="60"/>
      <c r="AY24817" s="60"/>
      <c r="AZ24817" s="60"/>
      <c r="BA24817" s="60"/>
      <c r="BB24817" s="60"/>
      <c r="BC24817" s="61"/>
    </row>
    <row r="24818" spans="43:55">
      <c r="AQ24818" s="64"/>
      <c r="AR24818" s="64"/>
      <c r="AS24818" s="60"/>
      <c r="AT24818" s="60"/>
      <c r="AU24818" s="60"/>
      <c r="AV24818" s="60"/>
      <c r="AW24818" s="60"/>
      <c r="AX24818" s="60"/>
      <c r="AY24818" s="60"/>
      <c r="AZ24818" s="60"/>
      <c r="BA24818" s="60"/>
      <c r="BB24818" s="60"/>
      <c r="BC24818" s="61"/>
    </row>
    <row r="24819" spans="43:55">
      <c r="AQ24819" s="64"/>
      <c r="AR24819" s="64"/>
      <c r="AS24819" s="60"/>
      <c r="AT24819" s="60"/>
      <c r="AU24819" s="60"/>
      <c r="AV24819" s="60"/>
      <c r="AW24819" s="60"/>
      <c r="AX24819" s="60"/>
      <c r="AY24819" s="60"/>
      <c r="AZ24819" s="60"/>
      <c r="BA24819" s="60"/>
      <c r="BB24819" s="60"/>
      <c r="BC24819" s="61"/>
    </row>
    <row r="24820" spans="43:55">
      <c r="AQ24820" s="64"/>
      <c r="AR24820" s="64"/>
      <c r="AS24820" s="60"/>
      <c r="AT24820" s="60"/>
      <c r="AU24820" s="60"/>
      <c r="AV24820" s="60"/>
      <c r="AW24820" s="60"/>
      <c r="AX24820" s="60"/>
      <c r="AY24820" s="60"/>
      <c r="AZ24820" s="60"/>
      <c r="BA24820" s="60"/>
      <c r="BB24820" s="60"/>
      <c r="BC24820" s="61"/>
    </row>
    <row r="24821" spans="43:55">
      <c r="AQ24821" s="64"/>
      <c r="AR24821" s="64"/>
      <c r="AS24821" s="60"/>
      <c r="AT24821" s="60"/>
      <c r="AU24821" s="60"/>
      <c r="AV24821" s="60"/>
      <c r="AW24821" s="60"/>
      <c r="AX24821" s="60"/>
      <c r="AY24821" s="60"/>
      <c r="AZ24821" s="60"/>
      <c r="BA24821" s="60"/>
      <c r="BB24821" s="60"/>
      <c r="BC24821" s="61"/>
    </row>
    <row r="24822" spans="43:55">
      <c r="AQ24822" s="64"/>
      <c r="AR24822" s="64"/>
      <c r="AS24822" s="60"/>
      <c r="AT24822" s="60"/>
      <c r="AU24822" s="60"/>
      <c r="AV24822" s="60"/>
      <c r="AW24822" s="60"/>
      <c r="AX24822" s="60"/>
      <c r="AY24822" s="60"/>
      <c r="AZ24822" s="60"/>
      <c r="BA24822" s="60"/>
      <c r="BB24822" s="60"/>
      <c r="BC24822" s="61"/>
    </row>
    <row r="24823" spans="43:55">
      <c r="AQ24823" s="64"/>
      <c r="AR24823" s="64"/>
      <c r="AS24823" s="60"/>
      <c r="AT24823" s="60"/>
      <c r="AU24823" s="60"/>
      <c r="AV24823" s="60"/>
      <c r="AW24823" s="60"/>
      <c r="AX24823" s="60"/>
      <c r="AY24823" s="60"/>
      <c r="AZ24823" s="60"/>
      <c r="BA24823" s="60"/>
      <c r="BB24823" s="60"/>
      <c r="BC24823" s="61"/>
    </row>
    <row r="24824" spans="43:55">
      <c r="AQ24824" s="64"/>
      <c r="AR24824" s="64"/>
      <c r="AS24824" s="60"/>
      <c r="AT24824" s="60"/>
      <c r="AU24824" s="60"/>
      <c r="AV24824" s="60"/>
      <c r="AW24824" s="60"/>
      <c r="AX24824" s="60"/>
      <c r="AY24824" s="60"/>
      <c r="AZ24824" s="60"/>
      <c r="BA24824" s="60"/>
      <c r="BB24824" s="60"/>
      <c r="BC24824" s="61"/>
    </row>
    <row r="24825" spans="43:55">
      <c r="AQ24825" s="64"/>
      <c r="AR24825" s="64"/>
      <c r="AS24825" s="60"/>
      <c r="AT24825" s="60"/>
      <c r="AU24825" s="60"/>
      <c r="AV24825" s="60"/>
      <c r="AW24825" s="60"/>
      <c r="AX24825" s="60"/>
      <c r="AY24825" s="60"/>
      <c r="AZ24825" s="60"/>
      <c r="BA24825" s="60"/>
      <c r="BB24825" s="60"/>
      <c r="BC24825" s="61"/>
    </row>
    <row r="24826" spans="43:55">
      <c r="AQ24826" s="64"/>
      <c r="AR24826" s="64"/>
      <c r="AS24826" s="60"/>
      <c r="AT24826" s="60"/>
      <c r="AU24826" s="60"/>
      <c r="AV24826" s="60"/>
      <c r="AW24826" s="60"/>
      <c r="AX24826" s="60"/>
      <c r="AY24826" s="60"/>
      <c r="AZ24826" s="60"/>
      <c r="BA24826" s="60"/>
      <c r="BB24826" s="60"/>
      <c r="BC24826" s="61"/>
    </row>
    <row r="24827" spans="43:55">
      <c r="AQ24827" s="64"/>
      <c r="AR24827" s="64"/>
      <c r="AS24827" s="60"/>
      <c r="AT24827" s="60"/>
      <c r="AU24827" s="60"/>
      <c r="AV24827" s="60"/>
      <c r="AW24827" s="60"/>
      <c r="AX24827" s="60"/>
      <c r="AY24827" s="60"/>
      <c r="AZ24827" s="60"/>
      <c r="BA24827" s="60"/>
      <c r="BB24827" s="60"/>
      <c r="BC24827" s="61"/>
    </row>
    <row r="24828" spans="43:55">
      <c r="AQ24828" s="64"/>
      <c r="AR24828" s="64"/>
      <c r="AS24828" s="60"/>
      <c r="AT24828" s="60"/>
      <c r="AU24828" s="60"/>
      <c r="AV24828" s="60"/>
      <c r="AW24828" s="60"/>
      <c r="AX24828" s="60"/>
      <c r="AY24828" s="60"/>
      <c r="AZ24828" s="60"/>
      <c r="BA24828" s="60"/>
      <c r="BB24828" s="60"/>
      <c r="BC24828" s="61"/>
    </row>
    <row r="24829" spans="43:55">
      <c r="AQ24829" s="64"/>
      <c r="AR24829" s="64"/>
      <c r="AS24829" s="60"/>
      <c r="AT24829" s="60"/>
      <c r="AU24829" s="60"/>
      <c r="AV24829" s="60"/>
      <c r="AW24829" s="60"/>
      <c r="AX24829" s="60"/>
      <c r="AY24829" s="60"/>
      <c r="AZ24829" s="60"/>
      <c r="BA24829" s="60"/>
      <c r="BB24829" s="60"/>
      <c r="BC24829" s="61"/>
    </row>
    <row r="24830" spans="43:55">
      <c r="AQ24830" s="64"/>
      <c r="AR24830" s="64"/>
      <c r="AS24830" s="60"/>
      <c r="AT24830" s="60"/>
      <c r="AU24830" s="60"/>
      <c r="AV24830" s="60"/>
      <c r="AW24830" s="60"/>
      <c r="AX24830" s="60"/>
      <c r="AY24830" s="60"/>
      <c r="AZ24830" s="60"/>
      <c r="BA24830" s="60"/>
      <c r="BB24830" s="60"/>
      <c r="BC24830" s="61"/>
    </row>
    <row r="24831" spans="43:55">
      <c r="AQ24831" s="64"/>
      <c r="AR24831" s="64"/>
      <c r="AS24831" s="60"/>
      <c r="AT24831" s="60"/>
      <c r="AU24831" s="60"/>
      <c r="AV24831" s="60"/>
      <c r="AW24831" s="60"/>
      <c r="AX24831" s="60"/>
      <c r="AY24831" s="60"/>
      <c r="AZ24831" s="60"/>
      <c r="BA24831" s="60"/>
      <c r="BB24831" s="60"/>
      <c r="BC24831" s="61"/>
    </row>
    <row r="24832" spans="43:55">
      <c r="AQ24832" s="64"/>
      <c r="AR24832" s="64"/>
      <c r="AS24832" s="60"/>
      <c r="AT24832" s="60"/>
      <c r="AU24832" s="60"/>
      <c r="AV24832" s="60"/>
      <c r="AW24832" s="60"/>
      <c r="AX24832" s="60"/>
      <c r="AY24832" s="60"/>
      <c r="AZ24832" s="60"/>
      <c r="BA24832" s="60"/>
      <c r="BB24832" s="60"/>
      <c r="BC24832" s="61"/>
    </row>
    <row r="24833" spans="43:55">
      <c r="AQ24833" s="64"/>
      <c r="AR24833" s="64"/>
      <c r="AS24833" s="60"/>
      <c r="AT24833" s="60"/>
      <c r="AU24833" s="60"/>
      <c r="AV24833" s="60"/>
      <c r="AW24833" s="60"/>
      <c r="AX24833" s="60"/>
      <c r="AY24833" s="60"/>
      <c r="AZ24833" s="60"/>
      <c r="BA24833" s="60"/>
      <c r="BB24833" s="60"/>
      <c r="BC24833" s="61"/>
    </row>
    <row r="24834" spans="43:55">
      <c r="AQ24834" s="64"/>
      <c r="AR24834" s="64"/>
      <c r="AS24834" s="60"/>
      <c r="AT24834" s="60"/>
      <c r="AU24834" s="60"/>
      <c r="AV24834" s="60"/>
      <c r="AW24834" s="60"/>
      <c r="AX24834" s="60"/>
      <c r="AY24834" s="60"/>
      <c r="AZ24834" s="60"/>
      <c r="BA24834" s="60"/>
      <c r="BB24834" s="60"/>
      <c r="BC24834" s="61"/>
    </row>
    <row r="24835" spans="43:55">
      <c r="AQ24835" s="64"/>
      <c r="AR24835" s="64"/>
      <c r="AS24835" s="60"/>
      <c r="AT24835" s="60"/>
      <c r="AU24835" s="60"/>
      <c r="AV24835" s="60"/>
      <c r="AW24835" s="60"/>
      <c r="AX24835" s="60"/>
      <c r="AY24835" s="60"/>
      <c r="AZ24835" s="60"/>
      <c r="BA24835" s="60"/>
      <c r="BB24835" s="60"/>
      <c r="BC24835" s="61"/>
    </row>
    <row r="24836" spans="43:55">
      <c r="AQ24836" s="64"/>
      <c r="AR24836" s="64"/>
      <c r="AS24836" s="60"/>
      <c r="AT24836" s="60"/>
      <c r="AU24836" s="60"/>
      <c r="AV24836" s="60"/>
      <c r="AW24836" s="60"/>
      <c r="AX24836" s="60"/>
      <c r="AY24836" s="60"/>
      <c r="AZ24836" s="60"/>
      <c r="BA24836" s="60"/>
      <c r="BB24836" s="60"/>
      <c r="BC24836" s="61"/>
    </row>
    <row r="24837" spans="43:55">
      <c r="AQ24837" s="64"/>
      <c r="AR24837" s="64"/>
      <c r="AS24837" s="60"/>
      <c r="AT24837" s="60"/>
      <c r="AU24837" s="60"/>
      <c r="AV24837" s="60"/>
      <c r="AW24837" s="60"/>
      <c r="AX24837" s="60"/>
      <c r="AY24837" s="60"/>
      <c r="AZ24837" s="60"/>
      <c r="BA24837" s="60"/>
      <c r="BB24837" s="60"/>
      <c r="BC24837" s="61"/>
    </row>
    <row r="24838" spans="43:55">
      <c r="AQ24838" s="64"/>
      <c r="AR24838" s="64"/>
      <c r="AS24838" s="60"/>
      <c r="AT24838" s="60"/>
      <c r="AU24838" s="60"/>
      <c r="AV24838" s="60"/>
      <c r="AW24838" s="60"/>
      <c r="AX24838" s="60"/>
      <c r="AY24838" s="60"/>
      <c r="AZ24838" s="60"/>
      <c r="BA24838" s="60"/>
      <c r="BB24838" s="60"/>
      <c r="BC24838" s="61"/>
    </row>
    <row r="24839" spans="43:55">
      <c r="AQ24839" s="64"/>
      <c r="AR24839" s="64"/>
      <c r="AS24839" s="60"/>
      <c r="AT24839" s="60"/>
      <c r="AU24839" s="60"/>
      <c r="AV24839" s="60"/>
      <c r="AW24839" s="60"/>
      <c r="AX24839" s="60"/>
      <c r="AY24839" s="60"/>
      <c r="AZ24839" s="60"/>
      <c r="BA24839" s="60"/>
      <c r="BB24839" s="60"/>
      <c r="BC24839" s="61"/>
    </row>
    <row r="24840" spans="43:55">
      <c r="AQ24840" s="64"/>
      <c r="AR24840" s="64"/>
      <c r="AS24840" s="60"/>
      <c r="AT24840" s="60"/>
      <c r="AU24840" s="60"/>
      <c r="AV24840" s="60"/>
      <c r="AW24840" s="60"/>
      <c r="AX24840" s="60"/>
      <c r="AY24840" s="60"/>
      <c r="AZ24840" s="60"/>
      <c r="BA24840" s="60"/>
      <c r="BB24840" s="60"/>
      <c r="BC24840" s="61"/>
    </row>
    <row r="24841" spans="43:55">
      <c r="AQ24841" s="64"/>
      <c r="AR24841" s="64"/>
      <c r="AS24841" s="60"/>
      <c r="AT24841" s="60"/>
      <c r="AU24841" s="60"/>
      <c r="AV24841" s="60"/>
      <c r="AW24841" s="60"/>
      <c r="AX24841" s="60"/>
      <c r="AY24841" s="60"/>
      <c r="AZ24841" s="60"/>
      <c r="BA24841" s="60"/>
      <c r="BB24841" s="60"/>
      <c r="BC24841" s="61"/>
    </row>
    <row r="24842" spans="43:55">
      <c r="AQ24842" s="64"/>
      <c r="AR24842" s="64"/>
      <c r="AS24842" s="60"/>
      <c r="AT24842" s="60"/>
      <c r="AU24842" s="60"/>
      <c r="AV24842" s="60"/>
      <c r="AW24842" s="60"/>
      <c r="AX24842" s="60"/>
      <c r="AY24842" s="60"/>
      <c r="AZ24842" s="60"/>
      <c r="BA24842" s="60"/>
      <c r="BB24842" s="60"/>
      <c r="BC24842" s="61"/>
    </row>
    <row r="24843" spans="43:55">
      <c r="AQ24843" s="64"/>
      <c r="AR24843" s="64"/>
      <c r="AS24843" s="60"/>
      <c r="AT24843" s="60"/>
      <c r="AU24843" s="60"/>
      <c r="AV24843" s="60"/>
      <c r="AW24843" s="60"/>
      <c r="AX24843" s="60"/>
      <c r="AY24843" s="60"/>
      <c r="AZ24843" s="60"/>
      <c r="BA24843" s="60"/>
      <c r="BB24843" s="60"/>
      <c r="BC24843" s="61"/>
    </row>
    <row r="24844" spans="43:55">
      <c r="AQ24844" s="64"/>
      <c r="AR24844" s="64"/>
      <c r="AS24844" s="60"/>
      <c r="AT24844" s="60"/>
      <c r="AU24844" s="60"/>
      <c r="AV24844" s="60"/>
      <c r="AW24844" s="60"/>
      <c r="AX24844" s="60"/>
      <c r="AY24844" s="60"/>
      <c r="AZ24844" s="60"/>
      <c r="BA24844" s="60"/>
      <c r="BB24844" s="60"/>
      <c r="BC24844" s="61"/>
    </row>
    <row r="24845" spans="43:55">
      <c r="AQ24845" s="64"/>
      <c r="AR24845" s="64"/>
      <c r="AS24845" s="60"/>
      <c r="AT24845" s="60"/>
      <c r="AU24845" s="60"/>
      <c r="AV24845" s="60"/>
      <c r="AW24845" s="60"/>
      <c r="AX24845" s="60"/>
      <c r="AY24845" s="60"/>
      <c r="AZ24845" s="60"/>
      <c r="BA24845" s="60"/>
      <c r="BB24845" s="60"/>
      <c r="BC24845" s="61"/>
    </row>
    <row r="24846" spans="43:55">
      <c r="AQ24846" s="64"/>
      <c r="AR24846" s="64"/>
      <c r="AS24846" s="60"/>
      <c r="AT24846" s="60"/>
      <c r="AU24846" s="60"/>
      <c r="AV24846" s="60"/>
      <c r="AW24846" s="60"/>
      <c r="AX24846" s="60"/>
      <c r="AY24846" s="60"/>
      <c r="AZ24846" s="60"/>
      <c r="BA24846" s="60"/>
      <c r="BB24846" s="60"/>
      <c r="BC24846" s="61"/>
    </row>
    <row r="24847" spans="43:55">
      <c r="AQ24847" s="64"/>
      <c r="AR24847" s="64"/>
      <c r="AS24847" s="60"/>
      <c r="AT24847" s="60"/>
      <c r="AU24847" s="60"/>
      <c r="AV24847" s="60"/>
      <c r="AW24847" s="60"/>
      <c r="AX24847" s="60"/>
      <c r="AY24847" s="60"/>
      <c r="AZ24847" s="60"/>
      <c r="BA24847" s="60"/>
      <c r="BB24847" s="60"/>
      <c r="BC24847" s="61"/>
    </row>
    <row r="24848" spans="43:55">
      <c r="AQ24848" s="64"/>
      <c r="AR24848" s="64"/>
      <c r="AS24848" s="60"/>
      <c r="AT24848" s="60"/>
      <c r="AU24848" s="60"/>
      <c r="AV24848" s="60"/>
      <c r="AW24848" s="60"/>
      <c r="AX24848" s="60"/>
      <c r="AY24848" s="60"/>
      <c r="AZ24848" s="60"/>
      <c r="BA24848" s="60"/>
      <c r="BB24848" s="60"/>
      <c r="BC24848" s="61"/>
    </row>
    <row r="24849" spans="43:55">
      <c r="AQ24849" s="64"/>
      <c r="AR24849" s="64"/>
      <c r="AS24849" s="60"/>
      <c r="AT24849" s="60"/>
      <c r="AU24849" s="60"/>
      <c r="AV24849" s="60"/>
      <c r="AW24849" s="60"/>
      <c r="AX24849" s="60"/>
      <c r="AY24849" s="60"/>
      <c r="AZ24849" s="60"/>
      <c r="BA24849" s="60"/>
      <c r="BB24849" s="60"/>
      <c r="BC24849" s="61"/>
    </row>
    <row r="24850" spans="43:55">
      <c r="AQ24850" s="64"/>
      <c r="AR24850" s="64"/>
      <c r="AS24850" s="60"/>
      <c r="AT24850" s="60"/>
      <c r="AU24850" s="60"/>
      <c r="AV24850" s="60"/>
      <c r="AW24850" s="60"/>
      <c r="AX24850" s="60"/>
      <c r="AY24850" s="60"/>
      <c r="AZ24850" s="60"/>
      <c r="BA24850" s="60"/>
      <c r="BB24850" s="60"/>
      <c r="BC24850" s="61"/>
    </row>
    <row r="24851" spans="43:55">
      <c r="AQ24851" s="64"/>
      <c r="AR24851" s="64"/>
      <c r="AS24851" s="60"/>
      <c r="AT24851" s="60"/>
      <c r="AU24851" s="60"/>
      <c r="AV24851" s="60"/>
      <c r="AW24851" s="60"/>
      <c r="AX24851" s="60"/>
      <c r="AY24851" s="60"/>
      <c r="AZ24851" s="60"/>
      <c r="BA24851" s="60"/>
      <c r="BB24851" s="60"/>
      <c r="BC24851" s="61"/>
    </row>
    <row r="24852" spans="43:55">
      <c r="AQ24852" s="64"/>
      <c r="AR24852" s="64"/>
      <c r="AS24852" s="60"/>
      <c r="AT24852" s="60"/>
      <c r="AU24852" s="60"/>
      <c r="AV24852" s="60"/>
      <c r="AW24852" s="60"/>
      <c r="AX24852" s="60"/>
      <c r="AY24852" s="60"/>
      <c r="AZ24852" s="60"/>
      <c r="BA24852" s="60"/>
      <c r="BB24852" s="60"/>
      <c r="BC24852" s="61"/>
    </row>
    <row r="24853" spans="43:55">
      <c r="AQ24853" s="64"/>
      <c r="AR24853" s="64"/>
      <c r="AS24853" s="60"/>
      <c r="AT24853" s="60"/>
      <c r="AU24853" s="60"/>
      <c r="AV24853" s="60"/>
      <c r="AW24853" s="60"/>
      <c r="AX24853" s="60"/>
      <c r="AY24853" s="60"/>
      <c r="AZ24853" s="60"/>
      <c r="BA24853" s="60"/>
      <c r="BB24853" s="60"/>
      <c r="BC24853" s="61"/>
    </row>
    <row r="24854" spans="43:55">
      <c r="AQ24854" s="64"/>
      <c r="AR24854" s="64"/>
      <c r="AS24854" s="60"/>
      <c r="AT24854" s="60"/>
      <c r="AU24854" s="60"/>
      <c r="AV24854" s="60"/>
      <c r="AW24854" s="60"/>
      <c r="AX24854" s="60"/>
      <c r="AY24854" s="60"/>
      <c r="AZ24854" s="60"/>
      <c r="BA24854" s="60"/>
      <c r="BB24854" s="60"/>
      <c r="BC24854" s="61"/>
    </row>
    <row r="24855" spans="43:55">
      <c r="AQ24855" s="64"/>
      <c r="AR24855" s="64"/>
      <c r="AS24855" s="60"/>
      <c r="AT24855" s="60"/>
      <c r="AU24855" s="60"/>
      <c r="AV24855" s="60"/>
      <c r="AW24855" s="60"/>
      <c r="AX24855" s="60"/>
      <c r="AY24855" s="60"/>
      <c r="AZ24855" s="60"/>
      <c r="BA24855" s="60"/>
      <c r="BB24855" s="60"/>
      <c r="BC24855" s="61"/>
    </row>
    <row r="24856" spans="43:55">
      <c r="AQ24856" s="64"/>
      <c r="AR24856" s="64"/>
      <c r="AS24856" s="60"/>
      <c r="AT24856" s="60"/>
      <c r="AU24856" s="60"/>
      <c r="AV24856" s="60"/>
      <c r="AW24856" s="60"/>
      <c r="AX24856" s="60"/>
      <c r="AY24856" s="60"/>
      <c r="AZ24856" s="60"/>
      <c r="BA24856" s="60"/>
      <c r="BB24856" s="60"/>
      <c r="BC24856" s="61"/>
    </row>
    <row r="24857" spans="43:55">
      <c r="AQ24857" s="64"/>
      <c r="AR24857" s="64"/>
      <c r="AS24857" s="60"/>
      <c r="AT24857" s="60"/>
      <c r="AU24857" s="60"/>
      <c r="AV24857" s="60"/>
      <c r="AW24857" s="60"/>
      <c r="AX24857" s="60"/>
      <c r="AY24857" s="60"/>
      <c r="AZ24857" s="60"/>
      <c r="BA24857" s="60"/>
      <c r="BB24857" s="60"/>
      <c r="BC24857" s="61"/>
    </row>
    <row r="24858" spans="43:55">
      <c r="AQ24858" s="64"/>
      <c r="AR24858" s="64"/>
      <c r="AS24858" s="60"/>
      <c r="AT24858" s="60"/>
      <c r="AU24858" s="60"/>
      <c r="AV24858" s="60"/>
      <c r="AW24858" s="60"/>
      <c r="AX24858" s="60"/>
      <c r="AY24858" s="60"/>
      <c r="AZ24858" s="60"/>
      <c r="BA24858" s="60"/>
      <c r="BB24858" s="60"/>
      <c r="BC24858" s="61"/>
    </row>
    <row r="24859" spans="43:55">
      <c r="AQ24859" s="64"/>
      <c r="AR24859" s="64"/>
      <c r="AS24859" s="60"/>
      <c r="AT24859" s="60"/>
      <c r="AU24859" s="60"/>
      <c r="AV24859" s="60"/>
      <c r="AW24859" s="60"/>
      <c r="AX24859" s="60"/>
      <c r="AY24859" s="60"/>
      <c r="AZ24859" s="60"/>
      <c r="BA24859" s="60"/>
      <c r="BB24859" s="60"/>
      <c r="BC24859" s="61"/>
    </row>
    <row r="24860" spans="43:55">
      <c r="AQ24860" s="64"/>
      <c r="AR24860" s="64"/>
      <c r="AS24860" s="60"/>
      <c r="AT24860" s="60"/>
      <c r="AU24860" s="60"/>
      <c r="AV24860" s="60"/>
      <c r="AW24860" s="60"/>
      <c r="AX24860" s="60"/>
      <c r="AY24860" s="60"/>
      <c r="AZ24860" s="60"/>
      <c r="BA24860" s="60"/>
      <c r="BB24860" s="60"/>
      <c r="BC24860" s="61"/>
    </row>
    <row r="24861" spans="43:55">
      <c r="AQ24861" s="64"/>
      <c r="AR24861" s="64"/>
      <c r="AS24861" s="60"/>
      <c r="AT24861" s="60"/>
      <c r="AU24861" s="60"/>
      <c r="AV24861" s="60"/>
      <c r="AW24861" s="60"/>
      <c r="AX24861" s="60"/>
      <c r="AY24861" s="60"/>
      <c r="AZ24861" s="60"/>
      <c r="BA24861" s="60"/>
      <c r="BB24861" s="60"/>
      <c r="BC24861" s="61"/>
    </row>
    <row r="24862" spans="43:55">
      <c r="AQ24862" s="64"/>
      <c r="AR24862" s="64"/>
      <c r="AS24862" s="60"/>
      <c r="AT24862" s="60"/>
      <c r="AU24862" s="60"/>
      <c r="AV24862" s="60"/>
      <c r="AW24862" s="60"/>
      <c r="AX24862" s="60"/>
      <c r="AY24862" s="60"/>
      <c r="AZ24862" s="60"/>
      <c r="BA24862" s="60"/>
      <c r="BB24862" s="60"/>
      <c r="BC24862" s="61"/>
    </row>
    <row r="24863" spans="43:55">
      <c r="AQ24863" s="64"/>
      <c r="AR24863" s="64"/>
      <c r="AS24863" s="60"/>
      <c r="AT24863" s="60"/>
      <c r="AU24863" s="60"/>
      <c r="AV24863" s="60"/>
      <c r="AW24863" s="60"/>
      <c r="AX24863" s="60"/>
      <c r="AY24863" s="60"/>
      <c r="AZ24863" s="60"/>
      <c r="BA24863" s="60"/>
      <c r="BB24863" s="60"/>
      <c r="BC24863" s="61"/>
    </row>
    <row r="24864" spans="43:55">
      <c r="AQ24864" s="64"/>
      <c r="AR24864" s="64"/>
      <c r="AS24864" s="60"/>
      <c r="AT24864" s="60"/>
      <c r="AU24864" s="60"/>
      <c r="AV24864" s="60"/>
      <c r="AW24864" s="60"/>
      <c r="AX24864" s="60"/>
      <c r="AY24864" s="60"/>
      <c r="AZ24864" s="60"/>
      <c r="BA24864" s="60"/>
      <c r="BB24864" s="60"/>
      <c r="BC24864" s="61"/>
    </row>
    <row r="24865" spans="43:55">
      <c r="AQ24865" s="64"/>
      <c r="AR24865" s="64"/>
      <c r="AS24865" s="60"/>
      <c r="AT24865" s="60"/>
      <c r="AU24865" s="60"/>
      <c r="AV24865" s="60"/>
      <c r="AW24865" s="60"/>
      <c r="AX24865" s="60"/>
      <c r="AY24865" s="60"/>
      <c r="AZ24865" s="60"/>
      <c r="BA24865" s="60"/>
      <c r="BB24865" s="60"/>
      <c r="BC24865" s="61"/>
    </row>
    <row r="24866" spans="43:55">
      <c r="AQ24866" s="64"/>
      <c r="AR24866" s="64"/>
      <c r="AS24866" s="60"/>
      <c r="AT24866" s="60"/>
      <c r="AU24866" s="60"/>
      <c r="AV24866" s="60"/>
      <c r="AW24866" s="60"/>
      <c r="AX24866" s="60"/>
      <c r="AY24866" s="60"/>
      <c r="AZ24866" s="60"/>
      <c r="BA24866" s="60"/>
      <c r="BB24866" s="60"/>
      <c r="BC24866" s="61"/>
    </row>
    <row r="24867" spans="43:55">
      <c r="AQ24867" s="64"/>
      <c r="AR24867" s="64"/>
      <c r="AS24867" s="60"/>
      <c r="AT24867" s="60"/>
      <c r="AU24867" s="60"/>
      <c r="AV24867" s="60"/>
      <c r="AW24867" s="60"/>
      <c r="AX24867" s="60"/>
      <c r="AY24867" s="60"/>
      <c r="AZ24867" s="60"/>
      <c r="BA24867" s="60"/>
      <c r="BB24867" s="60"/>
      <c r="BC24867" s="61"/>
    </row>
    <row r="24868" spans="43:55">
      <c r="AQ24868" s="64"/>
      <c r="AR24868" s="64"/>
      <c r="AS24868" s="60"/>
      <c r="AT24868" s="60"/>
      <c r="AU24868" s="60"/>
      <c r="AV24868" s="60"/>
      <c r="AW24868" s="60"/>
      <c r="AX24868" s="60"/>
      <c r="AY24868" s="60"/>
      <c r="AZ24868" s="60"/>
      <c r="BA24868" s="60"/>
      <c r="BB24868" s="60"/>
      <c r="BC24868" s="61"/>
    </row>
    <row r="24869" spans="43:55">
      <c r="AQ24869" s="64"/>
      <c r="AR24869" s="64"/>
      <c r="AS24869" s="60"/>
      <c r="AT24869" s="60"/>
      <c r="AU24869" s="60"/>
      <c r="AV24869" s="60"/>
      <c r="AW24869" s="60"/>
      <c r="AX24869" s="60"/>
      <c r="AY24869" s="60"/>
      <c r="AZ24869" s="60"/>
      <c r="BA24869" s="60"/>
      <c r="BB24869" s="60"/>
      <c r="BC24869" s="61"/>
    </row>
    <row r="24870" spans="43:55">
      <c r="AQ24870" s="64"/>
      <c r="AR24870" s="64"/>
      <c r="AS24870" s="60"/>
      <c r="AT24870" s="60"/>
      <c r="AU24870" s="60"/>
      <c r="AV24870" s="60"/>
      <c r="AW24870" s="60"/>
      <c r="AX24870" s="60"/>
      <c r="AY24870" s="60"/>
      <c r="AZ24870" s="60"/>
      <c r="BA24870" s="60"/>
      <c r="BB24870" s="60"/>
      <c r="BC24870" s="61"/>
    </row>
    <row r="24871" spans="43:55">
      <c r="AQ24871" s="64"/>
      <c r="AR24871" s="64"/>
      <c r="AS24871" s="60"/>
      <c r="AT24871" s="60"/>
      <c r="AU24871" s="60"/>
      <c r="AV24871" s="60"/>
      <c r="AW24871" s="60"/>
      <c r="AX24871" s="60"/>
      <c r="AY24871" s="60"/>
      <c r="AZ24871" s="60"/>
      <c r="BA24871" s="60"/>
      <c r="BB24871" s="60"/>
      <c r="BC24871" s="61"/>
    </row>
    <row r="24872" spans="43:55">
      <c r="AQ24872" s="64"/>
      <c r="AR24872" s="64"/>
      <c r="AS24872" s="60"/>
      <c r="AT24872" s="60"/>
      <c r="AU24872" s="60"/>
      <c r="AV24872" s="60"/>
      <c r="AW24872" s="60"/>
      <c r="AX24872" s="60"/>
      <c r="AY24872" s="60"/>
      <c r="AZ24872" s="60"/>
      <c r="BA24872" s="60"/>
      <c r="BB24872" s="60"/>
      <c r="BC24872" s="61"/>
    </row>
    <row r="24873" spans="43:55">
      <c r="AQ24873" s="64"/>
      <c r="AR24873" s="64"/>
      <c r="AS24873" s="60"/>
      <c r="AT24873" s="60"/>
      <c r="AU24873" s="60"/>
      <c r="AV24873" s="60"/>
      <c r="AW24873" s="60"/>
      <c r="AX24873" s="60"/>
      <c r="AY24873" s="60"/>
      <c r="AZ24873" s="60"/>
      <c r="BA24873" s="60"/>
      <c r="BB24873" s="60"/>
      <c r="BC24873" s="61"/>
    </row>
    <row r="24874" spans="43:55">
      <c r="AQ24874" s="64"/>
      <c r="AR24874" s="64"/>
      <c r="AS24874" s="60"/>
      <c r="AT24874" s="60"/>
      <c r="AU24874" s="60"/>
      <c r="AV24874" s="60"/>
      <c r="AW24874" s="60"/>
      <c r="AX24874" s="60"/>
      <c r="AY24874" s="60"/>
      <c r="AZ24874" s="60"/>
      <c r="BA24874" s="60"/>
      <c r="BB24874" s="60"/>
      <c r="BC24874" s="61"/>
    </row>
    <row r="24875" spans="43:55">
      <c r="AQ24875" s="64"/>
      <c r="AR24875" s="64"/>
      <c r="AS24875" s="60"/>
      <c r="AT24875" s="60"/>
      <c r="AU24875" s="60"/>
      <c r="AV24875" s="60"/>
      <c r="AW24875" s="60"/>
      <c r="AX24875" s="60"/>
      <c r="AY24875" s="60"/>
      <c r="AZ24875" s="60"/>
      <c r="BA24875" s="60"/>
      <c r="BB24875" s="60"/>
      <c r="BC24875" s="61"/>
    </row>
    <row r="24876" spans="43:55">
      <c r="AQ24876" s="64"/>
      <c r="AR24876" s="64"/>
      <c r="AS24876" s="60"/>
      <c r="AT24876" s="60"/>
      <c r="AU24876" s="60"/>
      <c r="AV24876" s="60"/>
      <c r="AW24876" s="60"/>
      <c r="AX24876" s="60"/>
      <c r="AY24876" s="60"/>
      <c r="AZ24876" s="60"/>
      <c r="BA24876" s="60"/>
      <c r="BB24876" s="60"/>
      <c r="BC24876" s="61"/>
    </row>
    <row r="24877" spans="43:55">
      <c r="AQ24877" s="64"/>
      <c r="AR24877" s="64"/>
      <c r="AS24877" s="60"/>
      <c r="AT24877" s="60"/>
      <c r="AU24877" s="60"/>
      <c r="AV24877" s="60"/>
      <c r="AW24877" s="60"/>
      <c r="AX24877" s="60"/>
      <c r="AY24877" s="60"/>
      <c r="AZ24877" s="60"/>
      <c r="BA24877" s="60"/>
      <c r="BB24877" s="60"/>
      <c r="BC24877" s="61"/>
    </row>
    <row r="24878" spans="43:55">
      <c r="AQ24878" s="64"/>
      <c r="AR24878" s="64"/>
      <c r="AS24878" s="60"/>
      <c r="AT24878" s="60"/>
      <c r="AU24878" s="60"/>
      <c r="AV24878" s="60"/>
      <c r="AW24878" s="60"/>
      <c r="AX24878" s="60"/>
      <c r="AY24878" s="60"/>
      <c r="AZ24878" s="60"/>
      <c r="BA24878" s="60"/>
      <c r="BB24878" s="60"/>
      <c r="BC24878" s="61"/>
    </row>
    <row r="24879" spans="43:55">
      <c r="AQ24879" s="64"/>
      <c r="AR24879" s="64"/>
      <c r="AS24879" s="60"/>
      <c r="AT24879" s="60"/>
      <c r="AU24879" s="60"/>
      <c r="AV24879" s="60"/>
      <c r="AW24879" s="60"/>
      <c r="AX24879" s="60"/>
      <c r="AY24879" s="60"/>
      <c r="AZ24879" s="60"/>
      <c r="BA24879" s="60"/>
      <c r="BB24879" s="60"/>
      <c r="BC24879" s="61"/>
    </row>
    <row r="24880" spans="43:55">
      <c r="AQ24880" s="64"/>
      <c r="AR24880" s="64"/>
      <c r="AS24880" s="60"/>
      <c r="AT24880" s="60"/>
      <c r="AU24880" s="60"/>
      <c r="AV24880" s="60"/>
      <c r="AW24880" s="60"/>
      <c r="AX24880" s="60"/>
      <c r="AY24880" s="60"/>
      <c r="AZ24880" s="60"/>
      <c r="BA24880" s="60"/>
      <c r="BB24880" s="60"/>
      <c r="BC24880" s="61"/>
    </row>
    <row r="24881" spans="43:55">
      <c r="AQ24881" s="64"/>
      <c r="AR24881" s="64"/>
      <c r="AS24881" s="60"/>
      <c r="AT24881" s="60"/>
      <c r="AU24881" s="60"/>
      <c r="AV24881" s="60"/>
      <c r="AW24881" s="60"/>
      <c r="AX24881" s="60"/>
      <c r="AY24881" s="60"/>
      <c r="AZ24881" s="60"/>
      <c r="BA24881" s="60"/>
      <c r="BB24881" s="60"/>
      <c r="BC24881" s="61"/>
    </row>
    <row r="24882" spans="43:55">
      <c r="AQ24882" s="64"/>
      <c r="AR24882" s="64"/>
      <c r="AS24882" s="60"/>
      <c r="AT24882" s="60"/>
      <c r="AU24882" s="60"/>
      <c r="AV24882" s="60"/>
      <c r="AW24882" s="60"/>
      <c r="AX24882" s="60"/>
      <c r="AY24882" s="60"/>
      <c r="AZ24882" s="60"/>
      <c r="BA24882" s="60"/>
      <c r="BB24882" s="60"/>
      <c r="BC24882" s="61"/>
    </row>
    <row r="24883" spans="43:55">
      <c r="AQ24883" s="64"/>
      <c r="AR24883" s="64"/>
      <c r="AS24883" s="60"/>
      <c r="AT24883" s="60"/>
      <c r="AU24883" s="60"/>
      <c r="AV24883" s="60"/>
      <c r="AW24883" s="60"/>
      <c r="AX24883" s="60"/>
      <c r="AY24883" s="60"/>
      <c r="AZ24883" s="60"/>
      <c r="BA24883" s="60"/>
      <c r="BB24883" s="60"/>
      <c r="BC24883" s="61"/>
    </row>
    <row r="24884" spans="43:55">
      <c r="AQ24884" s="64"/>
      <c r="AR24884" s="64"/>
      <c r="AS24884" s="60"/>
      <c r="AT24884" s="60"/>
      <c r="AU24884" s="60"/>
      <c r="AV24884" s="60"/>
      <c r="AW24884" s="60"/>
      <c r="AX24884" s="60"/>
      <c r="AY24884" s="60"/>
      <c r="AZ24884" s="60"/>
      <c r="BA24884" s="60"/>
      <c r="BB24884" s="60"/>
      <c r="BC24884" s="61"/>
    </row>
    <row r="24885" spans="43:55">
      <c r="AQ24885" s="64"/>
      <c r="AR24885" s="64"/>
      <c r="AS24885" s="60"/>
      <c r="AT24885" s="60"/>
      <c r="AU24885" s="60"/>
      <c r="AV24885" s="60"/>
      <c r="AW24885" s="60"/>
      <c r="AX24885" s="60"/>
      <c r="AY24885" s="60"/>
      <c r="AZ24885" s="60"/>
      <c r="BA24885" s="60"/>
      <c r="BB24885" s="60"/>
      <c r="BC24885" s="61"/>
    </row>
    <row r="24886" spans="43:55">
      <c r="AQ24886" s="64"/>
      <c r="AR24886" s="64"/>
      <c r="AS24886" s="60"/>
      <c r="AT24886" s="60"/>
      <c r="AU24886" s="60"/>
      <c r="AV24886" s="60"/>
      <c r="AW24886" s="60"/>
      <c r="AX24886" s="60"/>
      <c r="AY24886" s="60"/>
      <c r="AZ24886" s="60"/>
      <c r="BA24886" s="60"/>
      <c r="BB24886" s="60"/>
      <c r="BC24886" s="61"/>
    </row>
    <row r="24887" spans="43:55">
      <c r="AQ24887" s="64"/>
      <c r="AR24887" s="64"/>
      <c r="AS24887" s="60"/>
      <c r="AT24887" s="60"/>
      <c r="AU24887" s="60"/>
      <c r="AV24887" s="60"/>
      <c r="AW24887" s="60"/>
      <c r="AX24887" s="60"/>
      <c r="AY24887" s="60"/>
      <c r="AZ24887" s="60"/>
      <c r="BA24887" s="60"/>
      <c r="BB24887" s="60"/>
      <c r="BC24887" s="61"/>
    </row>
    <row r="24888" spans="43:55">
      <c r="AQ24888" s="64"/>
      <c r="AR24888" s="64"/>
      <c r="AS24888" s="60"/>
      <c r="AT24888" s="60"/>
      <c r="AU24888" s="60"/>
      <c r="AV24888" s="60"/>
      <c r="AW24888" s="60"/>
      <c r="AX24888" s="60"/>
      <c r="AY24888" s="60"/>
      <c r="AZ24888" s="60"/>
      <c r="BA24888" s="60"/>
      <c r="BB24888" s="60"/>
      <c r="BC24888" s="61"/>
    </row>
    <row r="24889" spans="43:55">
      <c r="AQ24889" s="64"/>
      <c r="AR24889" s="64"/>
      <c r="AS24889" s="60"/>
      <c r="AT24889" s="60"/>
      <c r="AU24889" s="60"/>
      <c r="AV24889" s="60"/>
      <c r="AW24889" s="60"/>
      <c r="AX24889" s="60"/>
      <c r="AY24889" s="60"/>
      <c r="AZ24889" s="60"/>
      <c r="BA24889" s="60"/>
      <c r="BB24889" s="60"/>
      <c r="BC24889" s="61"/>
    </row>
    <row r="24890" spans="43:55">
      <c r="AQ24890" s="64"/>
      <c r="AR24890" s="64"/>
      <c r="AS24890" s="60"/>
      <c r="AT24890" s="60"/>
      <c r="AU24890" s="60"/>
      <c r="AV24890" s="60"/>
      <c r="AW24890" s="60"/>
      <c r="AX24890" s="60"/>
      <c r="AY24890" s="60"/>
      <c r="AZ24890" s="60"/>
      <c r="BA24890" s="60"/>
      <c r="BB24890" s="60"/>
      <c r="BC24890" s="61"/>
    </row>
    <row r="24891" spans="43:55">
      <c r="AQ24891" s="64"/>
      <c r="AR24891" s="64"/>
      <c r="AS24891" s="60"/>
      <c r="AT24891" s="60"/>
      <c r="AU24891" s="60"/>
      <c r="AV24891" s="60"/>
      <c r="AW24891" s="60"/>
      <c r="AX24891" s="60"/>
      <c r="AY24891" s="60"/>
      <c r="AZ24891" s="60"/>
      <c r="BA24891" s="60"/>
      <c r="BB24891" s="60"/>
      <c r="BC24891" s="61"/>
    </row>
    <row r="24892" spans="43:55">
      <c r="AQ24892" s="64"/>
      <c r="AR24892" s="64"/>
      <c r="AS24892" s="60"/>
      <c r="AT24892" s="60"/>
      <c r="AU24892" s="60"/>
      <c r="AV24892" s="60"/>
      <c r="AW24892" s="60"/>
      <c r="AX24892" s="60"/>
      <c r="AY24892" s="60"/>
      <c r="AZ24892" s="60"/>
      <c r="BA24892" s="60"/>
      <c r="BB24892" s="60"/>
      <c r="BC24892" s="61"/>
    </row>
    <row r="24893" spans="43:55">
      <c r="AQ24893" s="64"/>
      <c r="AR24893" s="64"/>
      <c r="AS24893" s="60"/>
      <c r="AT24893" s="60"/>
      <c r="AU24893" s="60"/>
      <c r="AV24893" s="60"/>
      <c r="AW24893" s="60"/>
      <c r="AX24893" s="60"/>
      <c r="AY24893" s="60"/>
      <c r="AZ24893" s="60"/>
      <c r="BA24893" s="60"/>
      <c r="BB24893" s="60"/>
      <c r="BC24893" s="61"/>
    </row>
    <row r="24894" spans="43:55">
      <c r="AQ24894" s="64"/>
      <c r="AR24894" s="64"/>
      <c r="AS24894" s="60"/>
      <c r="AT24894" s="60"/>
      <c r="AU24894" s="60"/>
      <c r="AV24894" s="60"/>
      <c r="AW24894" s="60"/>
      <c r="AX24894" s="60"/>
      <c r="AY24894" s="60"/>
      <c r="AZ24894" s="60"/>
      <c r="BA24894" s="60"/>
      <c r="BB24894" s="60"/>
      <c r="BC24894" s="61"/>
    </row>
    <row r="24895" spans="43:55">
      <c r="AQ24895" s="64"/>
      <c r="AR24895" s="64"/>
      <c r="AS24895" s="60"/>
      <c r="AT24895" s="60"/>
      <c r="AU24895" s="60"/>
      <c r="AV24895" s="60"/>
      <c r="AW24895" s="60"/>
      <c r="AX24895" s="60"/>
      <c r="AY24895" s="60"/>
      <c r="AZ24895" s="60"/>
      <c r="BA24895" s="60"/>
      <c r="BB24895" s="60"/>
      <c r="BC24895" s="61"/>
    </row>
    <row r="24896" spans="43:55">
      <c r="AQ24896" s="64"/>
      <c r="AR24896" s="64"/>
      <c r="AS24896" s="60"/>
      <c r="AT24896" s="60"/>
      <c r="AU24896" s="60"/>
      <c r="AV24896" s="60"/>
      <c r="AW24896" s="60"/>
      <c r="AX24896" s="60"/>
      <c r="AY24896" s="60"/>
      <c r="AZ24896" s="60"/>
      <c r="BA24896" s="60"/>
      <c r="BB24896" s="60"/>
      <c r="BC24896" s="61"/>
    </row>
    <row r="24897" spans="43:55">
      <c r="AQ24897" s="64"/>
      <c r="AR24897" s="64"/>
      <c r="AS24897" s="60"/>
      <c r="AT24897" s="60"/>
      <c r="AU24897" s="60"/>
      <c r="AV24897" s="60"/>
      <c r="AW24897" s="60"/>
      <c r="AX24897" s="60"/>
      <c r="AY24897" s="60"/>
      <c r="AZ24897" s="60"/>
      <c r="BA24897" s="60"/>
      <c r="BB24897" s="60"/>
      <c r="BC24897" s="61"/>
    </row>
    <row r="24898" spans="43:55">
      <c r="AQ24898" s="64"/>
      <c r="AR24898" s="64"/>
      <c r="AS24898" s="60"/>
      <c r="AT24898" s="60"/>
      <c r="AU24898" s="60"/>
      <c r="AV24898" s="60"/>
      <c r="AW24898" s="60"/>
      <c r="AX24898" s="60"/>
      <c r="AY24898" s="60"/>
      <c r="AZ24898" s="60"/>
      <c r="BA24898" s="60"/>
      <c r="BB24898" s="60"/>
      <c r="BC24898" s="61"/>
    </row>
    <row r="24899" spans="43:55">
      <c r="AQ24899" s="64"/>
      <c r="AR24899" s="64"/>
      <c r="AS24899" s="60"/>
      <c r="AT24899" s="60"/>
      <c r="AU24899" s="60"/>
      <c r="AV24899" s="60"/>
      <c r="AW24899" s="60"/>
      <c r="AX24899" s="60"/>
      <c r="AY24899" s="60"/>
      <c r="AZ24899" s="60"/>
      <c r="BA24899" s="60"/>
      <c r="BB24899" s="60"/>
      <c r="BC24899" s="61"/>
    </row>
    <row r="24900" spans="43:55">
      <c r="AQ24900" s="64"/>
      <c r="AR24900" s="64"/>
      <c r="AS24900" s="60"/>
      <c r="AT24900" s="60"/>
      <c r="AU24900" s="60"/>
      <c r="AV24900" s="60"/>
      <c r="AW24900" s="60"/>
      <c r="AX24900" s="60"/>
      <c r="AY24900" s="60"/>
      <c r="AZ24900" s="60"/>
      <c r="BA24900" s="60"/>
      <c r="BB24900" s="60"/>
      <c r="BC24900" s="61"/>
    </row>
    <row r="24901" spans="43:55">
      <c r="AQ24901" s="64"/>
      <c r="AR24901" s="64"/>
      <c r="AS24901" s="60"/>
      <c r="AT24901" s="60"/>
      <c r="AU24901" s="60"/>
      <c r="AV24901" s="60"/>
      <c r="AW24901" s="60"/>
      <c r="AX24901" s="60"/>
      <c r="AY24901" s="60"/>
      <c r="AZ24901" s="60"/>
      <c r="BA24901" s="60"/>
      <c r="BB24901" s="60"/>
      <c r="BC24901" s="61"/>
    </row>
    <row r="24902" spans="43:55">
      <c r="AQ24902" s="64"/>
      <c r="AR24902" s="64"/>
      <c r="AS24902" s="60"/>
      <c r="AT24902" s="60"/>
      <c r="AU24902" s="60"/>
      <c r="AV24902" s="60"/>
      <c r="AW24902" s="60"/>
      <c r="AX24902" s="60"/>
      <c r="AY24902" s="60"/>
      <c r="AZ24902" s="60"/>
      <c r="BA24902" s="60"/>
      <c r="BB24902" s="60"/>
      <c r="BC24902" s="61"/>
    </row>
    <row r="24903" spans="43:55">
      <c r="AQ24903" s="64"/>
      <c r="AR24903" s="64"/>
      <c r="AS24903" s="60"/>
      <c r="AT24903" s="60"/>
      <c r="AU24903" s="60"/>
      <c r="AV24903" s="60"/>
      <c r="AW24903" s="60"/>
      <c r="AX24903" s="60"/>
      <c r="AY24903" s="60"/>
      <c r="AZ24903" s="60"/>
      <c r="BA24903" s="60"/>
      <c r="BB24903" s="60"/>
      <c r="BC24903" s="61"/>
    </row>
    <row r="24904" spans="43:55">
      <c r="AQ24904" s="64"/>
      <c r="AR24904" s="64"/>
      <c r="AS24904" s="60"/>
      <c r="AT24904" s="60"/>
      <c r="AU24904" s="60"/>
      <c r="AV24904" s="60"/>
      <c r="AW24904" s="60"/>
      <c r="AX24904" s="60"/>
      <c r="AY24904" s="60"/>
      <c r="AZ24904" s="60"/>
      <c r="BA24904" s="60"/>
      <c r="BB24904" s="60"/>
      <c r="BC24904" s="61"/>
    </row>
    <row r="24905" spans="43:55">
      <c r="AQ24905" s="64"/>
      <c r="AR24905" s="64"/>
      <c r="AS24905" s="60"/>
      <c r="AT24905" s="60"/>
      <c r="AU24905" s="60"/>
      <c r="AV24905" s="60"/>
      <c r="AW24905" s="60"/>
      <c r="AX24905" s="60"/>
      <c r="AY24905" s="60"/>
      <c r="AZ24905" s="60"/>
      <c r="BA24905" s="60"/>
      <c r="BB24905" s="60"/>
      <c r="BC24905" s="61"/>
    </row>
    <row r="24906" spans="43:55">
      <c r="AQ24906" s="64"/>
      <c r="AR24906" s="64"/>
      <c r="AS24906" s="60"/>
      <c r="AT24906" s="60"/>
      <c r="AU24906" s="60"/>
      <c r="AV24906" s="60"/>
      <c r="AW24906" s="60"/>
      <c r="AX24906" s="60"/>
      <c r="AY24906" s="60"/>
      <c r="AZ24906" s="60"/>
      <c r="BA24906" s="60"/>
      <c r="BB24906" s="60"/>
      <c r="BC24906" s="61"/>
    </row>
    <row r="24907" spans="43:55">
      <c r="AQ24907" s="64"/>
      <c r="AR24907" s="64"/>
      <c r="AS24907" s="60"/>
      <c r="AT24907" s="60"/>
      <c r="AU24907" s="60"/>
      <c r="AV24907" s="60"/>
      <c r="AW24907" s="60"/>
      <c r="AX24907" s="60"/>
      <c r="AY24907" s="60"/>
      <c r="AZ24907" s="60"/>
      <c r="BA24907" s="60"/>
      <c r="BB24907" s="60"/>
      <c r="BC24907" s="61"/>
    </row>
    <row r="24908" spans="43:55">
      <c r="AQ24908" s="64"/>
      <c r="AR24908" s="64"/>
      <c r="AS24908" s="60"/>
      <c r="AT24908" s="60"/>
      <c r="AU24908" s="60"/>
      <c r="AV24908" s="60"/>
      <c r="AW24908" s="60"/>
      <c r="AX24908" s="60"/>
      <c r="AY24908" s="60"/>
      <c r="AZ24908" s="60"/>
      <c r="BA24908" s="60"/>
      <c r="BB24908" s="60"/>
      <c r="BC24908" s="61"/>
    </row>
    <row r="24909" spans="43:55">
      <c r="AQ24909" s="64"/>
      <c r="AR24909" s="64"/>
      <c r="AS24909" s="60"/>
      <c r="AT24909" s="60"/>
      <c r="AU24909" s="60"/>
      <c r="AV24909" s="60"/>
      <c r="AW24909" s="60"/>
      <c r="AX24909" s="60"/>
      <c r="AY24909" s="60"/>
      <c r="AZ24909" s="60"/>
      <c r="BA24909" s="60"/>
      <c r="BB24909" s="60"/>
      <c r="BC24909" s="61"/>
    </row>
    <row r="24910" spans="43:55">
      <c r="AQ24910" s="64"/>
      <c r="AR24910" s="64"/>
      <c r="AS24910" s="60"/>
      <c r="AT24910" s="60"/>
      <c r="AU24910" s="60"/>
      <c r="AV24910" s="60"/>
      <c r="AW24910" s="60"/>
      <c r="AX24910" s="60"/>
      <c r="AY24910" s="60"/>
      <c r="AZ24910" s="60"/>
      <c r="BA24910" s="60"/>
      <c r="BB24910" s="60"/>
      <c r="BC24910" s="61"/>
    </row>
    <row r="24911" spans="43:55">
      <c r="AQ24911" s="64"/>
      <c r="AR24911" s="64"/>
      <c r="AS24911" s="60"/>
      <c r="AT24911" s="60"/>
      <c r="AU24911" s="60"/>
      <c r="AV24911" s="60"/>
      <c r="AW24911" s="60"/>
      <c r="AX24911" s="60"/>
      <c r="AY24911" s="60"/>
      <c r="AZ24911" s="60"/>
      <c r="BA24911" s="60"/>
      <c r="BB24911" s="60"/>
      <c r="BC24911" s="61"/>
    </row>
    <row r="24912" spans="43:55">
      <c r="AQ24912" s="64"/>
      <c r="AR24912" s="64"/>
      <c r="AS24912" s="60"/>
      <c r="AT24912" s="60"/>
      <c r="AU24912" s="60"/>
      <c r="AV24912" s="60"/>
      <c r="AW24912" s="60"/>
      <c r="AX24912" s="60"/>
      <c r="AY24912" s="60"/>
      <c r="AZ24912" s="60"/>
      <c r="BA24912" s="60"/>
      <c r="BB24912" s="60"/>
      <c r="BC24912" s="61"/>
    </row>
    <row r="24913" spans="43:55">
      <c r="AQ24913" s="64"/>
      <c r="AR24913" s="64"/>
      <c r="AS24913" s="60"/>
      <c r="AT24913" s="60"/>
      <c r="AU24913" s="60"/>
      <c r="AV24913" s="60"/>
      <c r="AW24913" s="60"/>
      <c r="AX24913" s="60"/>
      <c r="AY24913" s="60"/>
      <c r="AZ24913" s="60"/>
      <c r="BA24913" s="60"/>
      <c r="BB24913" s="60"/>
      <c r="BC24913" s="61"/>
    </row>
    <row r="24914" spans="43:55">
      <c r="AQ24914" s="64"/>
      <c r="AR24914" s="64"/>
      <c r="AS24914" s="60"/>
      <c r="AT24914" s="60"/>
      <c r="AU24914" s="60"/>
      <c r="AV24914" s="60"/>
      <c r="AW24914" s="60"/>
      <c r="AX24914" s="60"/>
      <c r="AY24914" s="60"/>
      <c r="AZ24914" s="60"/>
      <c r="BA24914" s="60"/>
      <c r="BB24914" s="60"/>
      <c r="BC24914" s="61"/>
    </row>
    <row r="24915" spans="43:55">
      <c r="AQ24915" s="64"/>
      <c r="AR24915" s="64"/>
      <c r="AS24915" s="60"/>
      <c r="AT24915" s="60"/>
      <c r="AU24915" s="60"/>
      <c r="AV24915" s="60"/>
      <c r="AW24915" s="60"/>
      <c r="AX24915" s="60"/>
      <c r="AY24915" s="60"/>
      <c r="AZ24915" s="60"/>
      <c r="BA24915" s="60"/>
      <c r="BB24915" s="60"/>
      <c r="BC24915" s="61"/>
    </row>
    <row r="24916" spans="43:55">
      <c r="AQ24916" s="64"/>
      <c r="AR24916" s="64"/>
      <c r="AS24916" s="60"/>
      <c r="AT24916" s="60"/>
      <c r="AU24916" s="60"/>
      <c r="AV24916" s="60"/>
      <c r="AW24916" s="60"/>
      <c r="AX24916" s="60"/>
      <c r="AY24916" s="60"/>
      <c r="AZ24916" s="60"/>
      <c r="BA24916" s="60"/>
      <c r="BB24916" s="60"/>
      <c r="BC24916" s="61"/>
    </row>
    <row r="24917" spans="43:55">
      <c r="AQ24917" s="64"/>
      <c r="AR24917" s="64"/>
      <c r="AS24917" s="60"/>
      <c r="AT24917" s="60"/>
      <c r="AU24917" s="60"/>
      <c r="AV24917" s="60"/>
      <c r="AW24917" s="60"/>
      <c r="AX24917" s="60"/>
      <c r="AY24917" s="60"/>
      <c r="AZ24917" s="60"/>
      <c r="BA24917" s="60"/>
      <c r="BB24917" s="60"/>
      <c r="BC24917" s="61"/>
    </row>
    <row r="24918" spans="43:55">
      <c r="AQ24918" s="64"/>
      <c r="AR24918" s="64"/>
      <c r="AS24918" s="60"/>
      <c r="AT24918" s="60"/>
      <c r="AU24918" s="60"/>
      <c r="AV24918" s="60"/>
      <c r="AW24918" s="60"/>
      <c r="AX24918" s="60"/>
      <c r="AY24918" s="60"/>
      <c r="AZ24918" s="60"/>
      <c r="BA24918" s="60"/>
      <c r="BB24918" s="60"/>
      <c r="BC24918" s="61"/>
    </row>
    <row r="24919" spans="43:55">
      <c r="AQ24919" s="64"/>
      <c r="AR24919" s="64"/>
      <c r="AS24919" s="60"/>
      <c r="AT24919" s="60"/>
      <c r="AU24919" s="60"/>
      <c r="AV24919" s="60"/>
      <c r="AW24919" s="60"/>
      <c r="AX24919" s="60"/>
      <c r="AY24919" s="60"/>
      <c r="AZ24919" s="60"/>
      <c r="BA24919" s="60"/>
      <c r="BB24919" s="60"/>
      <c r="BC24919" s="61"/>
    </row>
    <row r="24920" spans="43:55">
      <c r="AQ24920" s="64"/>
      <c r="AR24920" s="64"/>
      <c r="AS24920" s="60"/>
      <c r="AT24920" s="60"/>
      <c r="AU24920" s="60"/>
      <c r="AV24920" s="60"/>
      <c r="AW24920" s="60"/>
      <c r="AX24920" s="60"/>
      <c r="AY24920" s="60"/>
      <c r="AZ24920" s="60"/>
      <c r="BA24920" s="60"/>
      <c r="BB24920" s="60"/>
      <c r="BC24920" s="61"/>
    </row>
    <row r="24921" spans="43:55">
      <c r="AQ24921" s="64"/>
      <c r="AR24921" s="64"/>
      <c r="AS24921" s="60"/>
      <c r="AT24921" s="60"/>
      <c r="AU24921" s="60"/>
      <c r="AV24921" s="60"/>
      <c r="AW24921" s="60"/>
      <c r="AX24921" s="60"/>
      <c r="AY24921" s="60"/>
      <c r="AZ24921" s="60"/>
      <c r="BA24921" s="60"/>
      <c r="BB24921" s="60"/>
      <c r="BC24921" s="61"/>
    </row>
    <row r="24922" spans="43:55">
      <c r="AQ24922" s="64"/>
      <c r="AR24922" s="64"/>
      <c r="AS24922" s="60"/>
      <c r="AT24922" s="60"/>
      <c r="AU24922" s="60"/>
      <c r="AV24922" s="60"/>
      <c r="AW24922" s="60"/>
      <c r="AX24922" s="60"/>
      <c r="AY24922" s="60"/>
      <c r="AZ24922" s="60"/>
      <c r="BA24922" s="60"/>
      <c r="BB24922" s="60"/>
      <c r="BC24922" s="61"/>
    </row>
    <row r="24923" spans="43:55">
      <c r="AQ24923" s="64"/>
      <c r="AR24923" s="64"/>
      <c r="AS24923" s="60"/>
      <c r="AT24923" s="60"/>
      <c r="AU24923" s="60"/>
      <c r="AV24923" s="60"/>
      <c r="AW24923" s="60"/>
      <c r="AX24923" s="60"/>
      <c r="AY24923" s="60"/>
      <c r="AZ24923" s="60"/>
      <c r="BA24923" s="60"/>
      <c r="BB24923" s="60"/>
      <c r="BC24923" s="61"/>
    </row>
    <row r="24924" spans="43:55">
      <c r="AQ24924" s="64"/>
      <c r="AR24924" s="64"/>
      <c r="AS24924" s="60"/>
      <c r="AT24924" s="60"/>
      <c r="AU24924" s="60"/>
      <c r="AV24924" s="60"/>
      <c r="AW24924" s="60"/>
      <c r="AX24924" s="60"/>
      <c r="AY24924" s="60"/>
      <c r="AZ24924" s="60"/>
      <c r="BA24924" s="60"/>
      <c r="BB24924" s="60"/>
      <c r="BC24924" s="61"/>
    </row>
    <row r="24925" spans="43:55">
      <c r="AQ24925" s="64"/>
      <c r="AR24925" s="64"/>
      <c r="AS24925" s="60"/>
      <c r="AT24925" s="60"/>
      <c r="AU24925" s="60"/>
      <c r="AV24925" s="60"/>
      <c r="AW24925" s="60"/>
      <c r="AX24925" s="60"/>
      <c r="AY24925" s="60"/>
      <c r="AZ24925" s="60"/>
      <c r="BA24925" s="60"/>
      <c r="BB24925" s="60"/>
      <c r="BC24925" s="61"/>
    </row>
    <row r="24926" spans="43:55">
      <c r="AQ24926" s="64"/>
      <c r="AR24926" s="64"/>
      <c r="AS24926" s="60"/>
      <c r="AT24926" s="60"/>
      <c r="AU24926" s="60"/>
      <c r="AV24926" s="60"/>
      <c r="AW24926" s="60"/>
      <c r="AX24926" s="60"/>
      <c r="AY24926" s="60"/>
      <c r="AZ24926" s="60"/>
      <c r="BA24926" s="60"/>
      <c r="BB24926" s="60"/>
      <c r="BC24926" s="61"/>
    </row>
    <row r="24927" spans="43:55">
      <c r="AQ24927" s="64"/>
      <c r="AR24927" s="64"/>
      <c r="AS24927" s="60"/>
      <c r="AT24927" s="60"/>
      <c r="AU24927" s="60"/>
      <c r="AV24927" s="60"/>
      <c r="AW24927" s="60"/>
      <c r="AX24927" s="60"/>
      <c r="AY24927" s="60"/>
      <c r="AZ24927" s="60"/>
      <c r="BA24927" s="60"/>
      <c r="BB24927" s="60"/>
      <c r="BC24927" s="61"/>
    </row>
    <row r="24928" spans="43:55">
      <c r="AQ24928" s="64"/>
      <c r="AR24928" s="64"/>
      <c r="AS24928" s="60"/>
      <c r="AT24928" s="60"/>
      <c r="AU24928" s="60"/>
      <c r="AV24928" s="60"/>
      <c r="AW24928" s="60"/>
      <c r="AX24928" s="60"/>
      <c r="AY24928" s="60"/>
      <c r="AZ24928" s="60"/>
      <c r="BA24928" s="60"/>
      <c r="BB24928" s="60"/>
      <c r="BC24928" s="61"/>
    </row>
    <row r="24929" spans="43:55">
      <c r="AQ24929" s="64"/>
      <c r="AR24929" s="64"/>
      <c r="AS24929" s="60"/>
      <c r="AT24929" s="60"/>
      <c r="AU24929" s="60"/>
      <c r="AV24929" s="60"/>
      <c r="AW24929" s="60"/>
      <c r="AX24929" s="60"/>
      <c r="AY24929" s="60"/>
      <c r="AZ24929" s="60"/>
      <c r="BA24929" s="60"/>
      <c r="BB24929" s="60"/>
      <c r="BC24929" s="61"/>
    </row>
    <row r="24930" spans="43:55">
      <c r="AQ24930" s="64"/>
      <c r="AR24930" s="64"/>
      <c r="AS24930" s="60"/>
      <c r="AT24930" s="60"/>
      <c r="AU24930" s="60"/>
      <c r="AV24930" s="60"/>
      <c r="AW24930" s="60"/>
      <c r="AX24930" s="60"/>
      <c r="AY24930" s="60"/>
      <c r="AZ24930" s="60"/>
      <c r="BA24930" s="60"/>
      <c r="BB24930" s="60"/>
      <c r="BC24930" s="61"/>
    </row>
    <row r="24931" spans="43:55">
      <c r="AQ24931" s="64"/>
      <c r="AR24931" s="64"/>
      <c r="AS24931" s="60"/>
      <c r="AT24931" s="60"/>
      <c r="AU24931" s="60"/>
      <c r="AV24931" s="60"/>
      <c r="AW24931" s="60"/>
      <c r="AX24931" s="60"/>
      <c r="AY24931" s="60"/>
      <c r="AZ24931" s="60"/>
      <c r="BA24931" s="60"/>
      <c r="BB24931" s="60"/>
      <c r="BC24931" s="61"/>
    </row>
    <row r="24932" spans="43:55">
      <c r="AQ24932" s="64"/>
      <c r="AR24932" s="64"/>
      <c r="AS24932" s="60"/>
      <c r="AT24932" s="60"/>
      <c r="AU24932" s="60"/>
      <c r="AV24932" s="60"/>
      <c r="AW24932" s="60"/>
      <c r="AX24932" s="60"/>
      <c r="AY24932" s="60"/>
      <c r="AZ24932" s="60"/>
      <c r="BA24932" s="60"/>
      <c r="BB24932" s="60"/>
      <c r="BC24932" s="61"/>
    </row>
    <row r="24933" spans="43:55">
      <c r="AQ24933" s="64"/>
      <c r="AR24933" s="64"/>
      <c r="AS24933" s="60"/>
      <c r="AT24933" s="60"/>
      <c r="AU24933" s="60"/>
      <c r="AV24933" s="60"/>
      <c r="AW24933" s="60"/>
      <c r="AX24933" s="60"/>
      <c r="AY24933" s="60"/>
      <c r="AZ24933" s="60"/>
      <c r="BA24933" s="60"/>
      <c r="BB24933" s="60"/>
      <c r="BC24933" s="61"/>
    </row>
    <row r="24934" spans="43:55">
      <c r="AQ24934" s="64"/>
      <c r="AR24934" s="64"/>
      <c r="AS24934" s="60"/>
      <c r="AT24934" s="60"/>
      <c r="AU24934" s="60"/>
      <c r="AV24934" s="60"/>
      <c r="AW24934" s="60"/>
      <c r="AX24934" s="60"/>
      <c r="AY24934" s="60"/>
      <c r="AZ24934" s="60"/>
      <c r="BA24934" s="60"/>
      <c r="BB24934" s="60"/>
      <c r="BC24934" s="61"/>
    </row>
    <row r="24935" spans="43:55">
      <c r="AQ24935" s="64"/>
      <c r="AR24935" s="64"/>
      <c r="AS24935" s="60"/>
      <c r="AT24935" s="60"/>
      <c r="AU24935" s="60"/>
      <c r="AV24935" s="60"/>
      <c r="AW24935" s="60"/>
      <c r="AX24935" s="60"/>
      <c r="AY24935" s="60"/>
      <c r="AZ24935" s="60"/>
      <c r="BA24935" s="60"/>
      <c r="BB24935" s="60"/>
      <c r="BC24935" s="61"/>
    </row>
    <row r="24936" spans="43:55">
      <c r="AQ24936" s="64"/>
      <c r="AR24936" s="64"/>
      <c r="AS24936" s="60"/>
      <c r="AT24936" s="60"/>
      <c r="AU24936" s="60"/>
      <c r="AV24936" s="60"/>
      <c r="AW24936" s="60"/>
      <c r="AX24936" s="60"/>
      <c r="AY24936" s="60"/>
      <c r="AZ24936" s="60"/>
      <c r="BA24936" s="60"/>
      <c r="BB24936" s="60"/>
      <c r="BC24936" s="61"/>
    </row>
    <row r="24937" spans="43:55">
      <c r="AQ24937" s="64"/>
      <c r="AR24937" s="64"/>
      <c r="AS24937" s="60"/>
      <c r="AT24937" s="60"/>
      <c r="AU24937" s="60"/>
      <c r="AV24937" s="60"/>
      <c r="AW24937" s="60"/>
      <c r="AX24937" s="60"/>
      <c r="AY24937" s="60"/>
      <c r="AZ24937" s="60"/>
      <c r="BA24937" s="60"/>
      <c r="BB24937" s="60"/>
      <c r="BC24937" s="61"/>
    </row>
    <row r="24938" spans="43:55">
      <c r="AQ24938" s="64"/>
      <c r="AR24938" s="64"/>
      <c r="AS24938" s="60"/>
      <c r="AT24938" s="60"/>
      <c r="AU24938" s="60"/>
      <c r="AV24938" s="60"/>
      <c r="AW24938" s="60"/>
      <c r="AX24938" s="60"/>
      <c r="AY24938" s="60"/>
      <c r="AZ24938" s="60"/>
      <c r="BA24938" s="60"/>
      <c r="BB24938" s="60"/>
      <c r="BC24938" s="61"/>
    </row>
    <row r="24939" spans="43:55">
      <c r="AQ24939" s="64"/>
      <c r="AR24939" s="64"/>
      <c r="AS24939" s="60"/>
      <c r="AT24939" s="60"/>
      <c r="AU24939" s="60"/>
      <c r="AV24939" s="60"/>
      <c r="AW24939" s="60"/>
      <c r="AX24939" s="60"/>
      <c r="AY24939" s="60"/>
      <c r="AZ24939" s="60"/>
      <c r="BA24939" s="60"/>
      <c r="BB24939" s="60"/>
      <c r="BC24939" s="61"/>
    </row>
    <row r="24940" spans="43:55">
      <c r="AQ24940" s="64"/>
      <c r="AR24940" s="64"/>
      <c r="AS24940" s="60"/>
      <c r="AT24940" s="60"/>
      <c r="AU24940" s="60"/>
      <c r="AV24940" s="60"/>
      <c r="AW24940" s="60"/>
      <c r="AX24940" s="60"/>
      <c r="AY24940" s="60"/>
      <c r="AZ24940" s="60"/>
      <c r="BA24940" s="60"/>
      <c r="BB24940" s="60"/>
      <c r="BC24940" s="61"/>
    </row>
    <row r="24941" spans="43:55">
      <c r="AQ24941" s="64"/>
      <c r="AR24941" s="64"/>
      <c r="AS24941" s="60"/>
      <c r="AT24941" s="60"/>
      <c r="AU24941" s="60"/>
      <c r="AV24941" s="60"/>
      <c r="AW24941" s="60"/>
      <c r="AX24941" s="60"/>
      <c r="AY24941" s="60"/>
      <c r="AZ24941" s="60"/>
      <c r="BA24941" s="60"/>
      <c r="BB24941" s="60"/>
      <c r="BC24941" s="61"/>
    </row>
    <row r="24942" spans="43:55">
      <c r="AQ24942" s="64"/>
      <c r="AR24942" s="64"/>
      <c r="AS24942" s="60"/>
      <c r="AT24942" s="60"/>
      <c r="AU24942" s="60"/>
      <c r="AV24942" s="60"/>
      <c r="AW24942" s="60"/>
      <c r="AX24942" s="60"/>
      <c r="AY24942" s="60"/>
      <c r="AZ24942" s="60"/>
      <c r="BA24942" s="60"/>
      <c r="BB24942" s="60"/>
      <c r="BC24942" s="61"/>
    </row>
    <row r="24943" spans="43:55">
      <c r="AQ24943" s="64"/>
      <c r="AR24943" s="64"/>
      <c r="AS24943" s="60"/>
      <c r="AT24943" s="60"/>
      <c r="AU24943" s="60"/>
      <c r="AV24943" s="60"/>
      <c r="AW24943" s="60"/>
      <c r="AX24943" s="60"/>
      <c r="AY24943" s="60"/>
      <c r="AZ24943" s="60"/>
      <c r="BA24943" s="60"/>
      <c r="BB24943" s="60"/>
      <c r="BC24943" s="61"/>
    </row>
    <row r="24944" spans="43:55">
      <c r="AQ24944" s="64"/>
      <c r="AR24944" s="64"/>
      <c r="AS24944" s="60"/>
      <c r="AT24944" s="60"/>
      <c r="AU24944" s="60"/>
      <c r="AV24944" s="60"/>
      <c r="AW24944" s="60"/>
      <c r="AX24944" s="60"/>
      <c r="AY24944" s="60"/>
      <c r="AZ24944" s="60"/>
      <c r="BA24944" s="60"/>
      <c r="BB24944" s="60"/>
      <c r="BC24944" s="61"/>
    </row>
    <row r="24945" spans="43:55">
      <c r="AQ24945" s="64"/>
      <c r="AR24945" s="64"/>
      <c r="AS24945" s="60"/>
      <c r="AT24945" s="60"/>
      <c r="AU24945" s="60"/>
      <c r="AV24945" s="60"/>
      <c r="AW24945" s="60"/>
      <c r="AX24945" s="60"/>
      <c r="AY24945" s="60"/>
      <c r="AZ24945" s="60"/>
      <c r="BA24945" s="60"/>
      <c r="BB24945" s="60"/>
      <c r="BC24945" s="61"/>
    </row>
    <row r="24946" spans="43:55">
      <c r="AQ24946" s="64"/>
      <c r="AR24946" s="64"/>
      <c r="AS24946" s="60"/>
      <c r="AT24946" s="60"/>
      <c r="AU24946" s="60"/>
      <c r="AV24946" s="60"/>
      <c r="AW24946" s="60"/>
      <c r="AX24946" s="60"/>
      <c r="AY24946" s="60"/>
      <c r="AZ24946" s="60"/>
      <c r="BA24946" s="60"/>
      <c r="BB24946" s="60"/>
      <c r="BC24946" s="61"/>
    </row>
    <row r="24947" spans="43:55">
      <c r="AQ24947" s="64"/>
      <c r="AR24947" s="64"/>
      <c r="AS24947" s="60"/>
      <c r="AT24947" s="60"/>
      <c r="AU24947" s="60"/>
      <c r="AV24947" s="60"/>
      <c r="AW24947" s="60"/>
      <c r="AX24947" s="60"/>
      <c r="AY24947" s="60"/>
      <c r="AZ24947" s="60"/>
      <c r="BA24947" s="60"/>
      <c r="BB24947" s="60"/>
      <c r="BC24947" s="61"/>
    </row>
    <row r="24948" spans="43:55">
      <c r="AQ24948" s="64"/>
      <c r="AR24948" s="64"/>
      <c r="AS24948" s="60"/>
      <c r="AT24948" s="60"/>
      <c r="AU24948" s="60"/>
      <c r="AV24948" s="60"/>
      <c r="AW24948" s="60"/>
      <c r="AX24948" s="60"/>
      <c r="AY24948" s="60"/>
      <c r="AZ24948" s="60"/>
      <c r="BA24948" s="60"/>
      <c r="BB24948" s="60"/>
      <c r="BC24948" s="61"/>
    </row>
    <row r="24949" spans="43:55">
      <c r="AQ24949" s="64"/>
      <c r="AR24949" s="64"/>
      <c r="AS24949" s="60"/>
      <c r="AT24949" s="60"/>
      <c r="AU24949" s="60"/>
      <c r="AV24949" s="60"/>
      <c r="AW24949" s="60"/>
      <c r="AX24949" s="60"/>
      <c r="AY24949" s="60"/>
      <c r="AZ24949" s="60"/>
      <c r="BA24949" s="60"/>
      <c r="BB24949" s="60"/>
      <c r="BC24949" s="61"/>
    </row>
    <row r="24950" spans="43:55">
      <c r="AQ24950" s="64"/>
      <c r="AR24950" s="64"/>
      <c r="AS24950" s="60"/>
      <c r="AT24950" s="60"/>
      <c r="AU24950" s="60"/>
      <c r="AV24950" s="60"/>
      <c r="AW24950" s="60"/>
      <c r="AX24950" s="60"/>
      <c r="AY24950" s="60"/>
      <c r="AZ24950" s="60"/>
      <c r="BA24950" s="60"/>
      <c r="BB24950" s="60"/>
      <c r="BC24950" s="61"/>
    </row>
    <row r="24951" spans="43:55">
      <c r="AQ24951" s="64"/>
      <c r="AR24951" s="64"/>
      <c r="AS24951" s="60"/>
      <c r="AT24951" s="60"/>
      <c r="AU24951" s="60"/>
      <c r="AV24951" s="60"/>
      <c r="AW24951" s="60"/>
      <c r="AX24951" s="60"/>
      <c r="AY24951" s="60"/>
      <c r="AZ24951" s="60"/>
      <c r="BA24951" s="60"/>
      <c r="BB24951" s="60"/>
      <c r="BC24951" s="61"/>
    </row>
    <row r="24952" spans="43:55">
      <c r="AQ24952" s="64"/>
      <c r="AR24952" s="64"/>
      <c r="AS24952" s="60"/>
      <c r="AT24952" s="60"/>
      <c r="AU24952" s="60"/>
      <c r="AV24952" s="60"/>
      <c r="AW24952" s="60"/>
      <c r="AX24952" s="60"/>
      <c r="AY24952" s="60"/>
      <c r="AZ24952" s="60"/>
      <c r="BA24952" s="60"/>
      <c r="BB24952" s="60"/>
      <c r="BC24952" s="61"/>
    </row>
    <row r="24953" spans="43:55">
      <c r="AQ24953" s="64"/>
      <c r="AR24953" s="64"/>
      <c r="AS24953" s="60"/>
      <c r="AT24953" s="60"/>
      <c r="AU24953" s="60"/>
      <c r="AV24953" s="60"/>
      <c r="AW24953" s="60"/>
      <c r="AX24953" s="60"/>
      <c r="AY24953" s="60"/>
      <c r="AZ24953" s="60"/>
      <c r="BA24953" s="60"/>
      <c r="BB24953" s="60"/>
      <c r="BC24953" s="61"/>
    </row>
    <row r="24954" spans="43:55">
      <c r="AQ24954" s="64"/>
      <c r="AR24954" s="64"/>
      <c r="AS24954" s="60"/>
      <c r="AT24954" s="60"/>
      <c r="AU24954" s="60"/>
      <c r="AV24954" s="60"/>
      <c r="AW24954" s="60"/>
      <c r="AX24954" s="60"/>
      <c r="AY24954" s="60"/>
      <c r="AZ24954" s="60"/>
      <c r="BA24954" s="60"/>
      <c r="BB24954" s="60"/>
      <c r="BC24954" s="61"/>
    </row>
    <row r="24955" spans="43:55">
      <c r="AQ24955" s="64"/>
      <c r="AR24955" s="64"/>
      <c r="AS24955" s="60"/>
      <c r="AT24955" s="60"/>
      <c r="AU24955" s="60"/>
      <c r="AV24955" s="60"/>
      <c r="AW24955" s="60"/>
      <c r="AX24955" s="60"/>
      <c r="AY24955" s="60"/>
      <c r="AZ24955" s="60"/>
      <c r="BA24955" s="60"/>
      <c r="BB24955" s="60"/>
      <c r="BC24955" s="61"/>
    </row>
    <row r="24956" spans="43:55">
      <c r="AQ24956" s="64"/>
      <c r="AR24956" s="64"/>
      <c r="AS24956" s="60"/>
      <c r="AT24956" s="60"/>
      <c r="AU24956" s="60"/>
      <c r="AV24956" s="60"/>
      <c r="AW24956" s="60"/>
      <c r="AX24956" s="60"/>
      <c r="AY24956" s="60"/>
      <c r="AZ24956" s="60"/>
      <c r="BA24956" s="60"/>
      <c r="BB24956" s="60"/>
      <c r="BC24956" s="61"/>
    </row>
    <row r="24957" spans="43:55">
      <c r="AQ24957" s="64"/>
      <c r="AR24957" s="64"/>
      <c r="AS24957" s="60"/>
      <c r="AT24957" s="60"/>
      <c r="AU24957" s="60"/>
      <c r="AV24957" s="60"/>
      <c r="AW24957" s="60"/>
      <c r="AX24957" s="60"/>
      <c r="AY24957" s="60"/>
      <c r="AZ24957" s="60"/>
      <c r="BA24957" s="60"/>
      <c r="BB24957" s="60"/>
      <c r="BC24957" s="61"/>
    </row>
    <row r="24958" spans="43:55">
      <c r="AQ24958" s="64"/>
      <c r="AR24958" s="64"/>
      <c r="AS24958" s="60"/>
      <c r="AT24958" s="60"/>
      <c r="AU24958" s="60"/>
      <c r="AV24958" s="60"/>
      <c r="AW24958" s="60"/>
      <c r="AX24958" s="60"/>
      <c r="AY24958" s="60"/>
      <c r="AZ24958" s="60"/>
      <c r="BA24958" s="60"/>
      <c r="BB24958" s="60"/>
      <c r="BC24958" s="61"/>
    </row>
    <row r="24959" spans="43:55">
      <c r="AQ24959" s="64"/>
      <c r="AR24959" s="64"/>
      <c r="AS24959" s="60"/>
      <c r="AT24959" s="60"/>
      <c r="AU24959" s="60"/>
      <c r="AV24959" s="60"/>
      <c r="AW24959" s="60"/>
      <c r="AX24959" s="60"/>
      <c r="AY24959" s="60"/>
      <c r="AZ24959" s="60"/>
      <c r="BA24959" s="60"/>
      <c r="BB24959" s="60"/>
      <c r="BC24959" s="61"/>
    </row>
    <row r="24960" spans="43:55">
      <c r="AQ24960" s="64"/>
      <c r="AR24960" s="64"/>
      <c r="AS24960" s="60"/>
      <c r="AT24960" s="60"/>
      <c r="AU24960" s="60"/>
      <c r="AV24960" s="60"/>
      <c r="AW24960" s="60"/>
      <c r="AX24960" s="60"/>
      <c r="AY24960" s="60"/>
      <c r="AZ24960" s="60"/>
      <c r="BA24960" s="60"/>
      <c r="BB24960" s="60"/>
      <c r="BC24960" s="61"/>
    </row>
    <row r="24961" spans="43:55">
      <c r="AQ24961" s="64"/>
      <c r="AR24961" s="64"/>
      <c r="AS24961" s="60"/>
      <c r="AT24961" s="60"/>
      <c r="AU24961" s="60"/>
      <c r="AV24961" s="60"/>
      <c r="AW24961" s="60"/>
      <c r="AX24961" s="60"/>
      <c r="AY24961" s="60"/>
      <c r="AZ24961" s="60"/>
      <c r="BA24961" s="60"/>
      <c r="BB24961" s="60"/>
      <c r="BC24961" s="61"/>
    </row>
    <row r="24962" spans="43:55">
      <c r="AQ24962" s="64"/>
      <c r="AR24962" s="64"/>
      <c r="AS24962" s="60"/>
      <c r="AT24962" s="60"/>
      <c r="AU24962" s="60"/>
      <c r="AV24962" s="60"/>
      <c r="AW24962" s="60"/>
      <c r="AX24962" s="60"/>
      <c r="AY24962" s="60"/>
      <c r="AZ24962" s="60"/>
      <c r="BA24962" s="60"/>
      <c r="BB24962" s="60"/>
      <c r="BC24962" s="61"/>
    </row>
    <row r="24963" spans="43:55">
      <c r="AQ24963" s="64"/>
      <c r="AR24963" s="64"/>
      <c r="AS24963" s="60"/>
      <c r="AT24963" s="60"/>
      <c r="AU24963" s="60"/>
      <c r="AV24963" s="60"/>
      <c r="AW24963" s="60"/>
      <c r="AX24963" s="60"/>
      <c r="AY24963" s="60"/>
      <c r="AZ24963" s="60"/>
      <c r="BA24963" s="60"/>
      <c r="BB24963" s="60"/>
      <c r="BC24963" s="61"/>
    </row>
    <row r="24964" spans="43:55">
      <c r="AQ24964" s="64"/>
      <c r="AR24964" s="64"/>
      <c r="AS24964" s="60"/>
      <c r="AT24964" s="60"/>
      <c r="AU24964" s="60"/>
      <c r="AV24964" s="60"/>
      <c r="AW24964" s="60"/>
      <c r="AX24964" s="60"/>
      <c r="AY24964" s="60"/>
      <c r="AZ24964" s="60"/>
      <c r="BA24964" s="60"/>
      <c r="BB24964" s="60"/>
      <c r="BC24964" s="61"/>
    </row>
    <row r="24965" spans="43:55">
      <c r="AQ24965" s="64"/>
      <c r="AR24965" s="64"/>
      <c r="AS24965" s="60"/>
      <c r="AT24965" s="60"/>
      <c r="AU24965" s="60"/>
      <c r="AV24965" s="60"/>
      <c r="AW24965" s="60"/>
      <c r="AX24965" s="60"/>
      <c r="AY24965" s="60"/>
      <c r="AZ24965" s="60"/>
      <c r="BA24965" s="60"/>
      <c r="BB24965" s="60"/>
      <c r="BC24965" s="61"/>
    </row>
    <row r="24966" spans="43:55">
      <c r="AQ24966" s="64"/>
      <c r="AR24966" s="64"/>
      <c r="AS24966" s="60"/>
      <c r="AT24966" s="60"/>
      <c r="AU24966" s="60"/>
      <c r="AV24966" s="60"/>
      <c r="AW24966" s="60"/>
      <c r="AX24966" s="60"/>
      <c r="AY24966" s="60"/>
      <c r="AZ24966" s="60"/>
      <c r="BA24966" s="60"/>
      <c r="BB24966" s="60"/>
      <c r="BC24966" s="61"/>
    </row>
    <row r="24967" spans="43:55">
      <c r="AQ24967" s="64"/>
      <c r="AR24967" s="64"/>
      <c r="AS24967" s="60"/>
      <c r="AT24967" s="60"/>
      <c r="AU24967" s="60"/>
      <c r="AV24967" s="60"/>
      <c r="AW24967" s="60"/>
      <c r="AX24967" s="60"/>
      <c r="AY24967" s="60"/>
      <c r="AZ24967" s="60"/>
      <c r="BA24967" s="60"/>
      <c r="BB24967" s="60"/>
      <c r="BC24967" s="61"/>
    </row>
    <row r="24968" spans="43:55">
      <c r="AQ24968" s="64"/>
      <c r="AR24968" s="64"/>
      <c r="AS24968" s="60"/>
      <c r="AT24968" s="60"/>
      <c r="AU24968" s="60"/>
      <c r="AV24968" s="60"/>
      <c r="AW24968" s="60"/>
      <c r="AX24968" s="60"/>
      <c r="AY24968" s="60"/>
      <c r="AZ24968" s="60"/>
      <c r="BA24968" s="60"/>
      <c r="BB24968" s="60"/>
      <c r="BC24968" s="61"/>
    </row>
    <row r="24969" spans="43:55">
      <c r="AQ24969" s="64"/>
      <c r="AR24969" s="64"/>
      <c r="AS24969" s="60"/>
      <c r="AT24969" s="60"/>
      <c r="AU24969" s="60"/>
      <c r="AV24969" s="60"/>
      <c r="AW24969" s="60"/>
      <c r="AX24969" s="60"/>
      <c r="AY24969" s="60"/>
      <c r="AZ24969" s="60"/>
      <c r="BA24969" s="60"/>
      <c r="BB24969" s="60"/>
      <c r="BC24969" s="61"/>
    </row>
    <row r="24970" spans="43:55">
      <c r="AQ24970" s="64"/>
      <c r="AR24970" s="64"/>
      <c r="AS24970" s="60"/>
      <c r="AT24970" s="60"/>
      <c r="AU24970" s="60"/>
      <c r="AV24970" s="60"/>
      <c r="AW24970" s="60"/>
      <c r="AX24970" s="60"/>
      <c r="AY24970" s="60"/>
      <c r="AZ24970" s="60"/>
      <c r="BA24970" s="60"/>
      <c r="BB24970" s="60"/>
      <c r="BC24970" s="61"/>
    </row>
    <row r="24971" spans="43:55">
      <c r="AQ24971" s="64"/>
      <c r="AR24971" s="64"/>
      <c r="AS24971" s="60"/>
      <c r="AT24971" s="60"/>
      <c r="AU24971" s="60"/>
      <c r="AV24971" s="60"/>
      <c r="AW24971" s="60"/>
      <c r="AX24971" s="60"/>
      <c r="AY24971" s="60"/>
      <c r="AZ24971" s="60"/>
      <c r="BA24971" s="60"/>
      <c r="BB24971" s="60"/>
      <c r="BC24971" s="61"/>
    </row>
    <row r="24972" spans="43:55">
      <c r="AQ24972" s="64"/>
      <c r="AR24972" s="64"/>
      <c r="AS24972" s="60"/>
      <c r="AT24972" s="60"/>
      <c r="AU24972" s="60"/>
      <c r="AV24972" s="60"/>
      <c r="AW24972" s="60"/>
      <c r="AX24972" s="60"/>
      <c r="AY24972" s="60"/>
      <c r="AZ24972" s="60"/>
      <c r="BA24972" s="60"/>
      <c r="BB24972" s="60"/>
      <c r="BC24972" s="61"/>
    </row>
    <row r="24973" spans="43:55">
      <c r="AQ24973" s="64"/>
      <c r="AR24973" s="64"/>
      <c r="AS24973" s="60"/>
      <c r="AT24973" s="60"/>
      <c r="AU24973" s="60"/>
      <c r="AV24973" s="60"/>
      <c r="AW24973" s="60"/>
      <c r="AX24973" s="60"/>
      <c r="AY24973" s="60"/>
      <c r="AZ24973" s="60"/>
      <c r="BA24973" s="60"/>
      <c r="BB24973" s="60"/>
      <c r="BC24973" s="61"/>
    </row>
    <row r="24974" spans="43:55">
      <c r="AQ24974" s="64"/>
      <c r="AR24974" s="64"/>
      <c r="AS24974" s="60"/>
      <c r="AT24974" s="60"/>
      <c r="AU24974" s="60"/>
      <c r="AV24974" s="60"/>
      <c r="AW24974" s="60"/>
      <c r="AX24974" s="60"/>
      <c r="AY24974" s="60"/>
      <c r="AZ24974" s="60"/>
      <c r="BA24974" s="60"/>
      <c r="BB24974" s="60"/>
      <c r="BC24974" s="61"/>
    </row>
    <row r="24975" spans="43:55">
      <c r="AQ24975" s="64"/>
      <c r="AR24975" s="64"/>
      <c r="AS24975" s="60"/>
      <c r="AT24975" s="60"/>
      <c r="AU24975" s="60"/>
      <c r="AV24975" s="60"/>
      <c r="AW24975" s="60"/>
      <c r="AX24975" s="60"/>
      <c r="AY24975" s="60"/>
      <c r="AZ24975" s="60"/>
      <c r="BA24975" s="60"/>
      <c r="BB24975" s="60"/>
      <c r="BC24975" s="61"/>
    </row>
    <row r="24976" spans="43:55">
      <c r="AQ24976" s="64"/>
      <c r="AR24976" s="64"/>
      <c r="AS24976" s="60"/>
      <c r="AT24976" s="60"/>
      <c r="AU24976" s="60"/>
      <c r="AV24976" s="60"/>
      <c r="AW24976" s="60"/>
      <c r="AX24976" s="60"/>
      <c r="AY24976" s="60"/>
      <c r="AZ24976" s="60"/>
      <c r="BA24976" s="60"/>
      <c r="BB24976" s="60"/>
      <c r="BC24976" s="61"/>
    </row>
    <row r="24977" spans="43:55">
      <c r="AQ24977" s="64"/>
      <c r="AR24977" s="64"/>
      <c r="AS24977" s="60"/>
      <c r="AT24977" s="60"/>
      <c r="AU24977" s="60"/>
      <c r="AV24977" s="60"/>
      <c r="AW24977" s="60"/>
      <c r="AX24977" s="60"/>
      <c r="AY24977" s="60"/>
      <c r="AZ24977" s="60"/>
      <c r="BA24977" s="60"/>
      <c r="BB24977" s="60"/>
      <c r="BC24977" s="61"/>
    </row>
    <row r="24978" spans="43:55">
      <c r="AQ24978" s="64"/>
      <c r="AR24978" s="64"/>
      <c r="AS24978" s="60"/>
      <c r="AT24978" s="60"/>
      <c r="AU24978" s="60"/>
      <c r="AV24978" s="60"/>
      <c r="AW24978" s="60"/>
      <c r="AX24978" s="60"/>
      <c r="AY24978" s="60"/>
      <c r="AZ24978" s="60"/>
      <c r="BA24978" s="60"/>
      <c r="BB24978" s="60"/>
      <c r="BC24978" s="61"/>
    </row>
    <row r="24979" spans="43:55">
      <c r="AQ24979" s="64"/>
      <c r="AR24979" s="64"/>
      <c r="AS24979" s="60"/>
      <c r="AT24979" s="60"/>
      <c r="AU24979" s="60"/>
      <c r="AV24979" s="60"/>
      <c r="AW24979" s="60"/>
      <c r="AX24979" s="60"/>
      <c r="AY24979" s="60"/>
      <c r="AZ24979" s="60"/>
      <c r="BA24979" s="60"/>
      <c r="BB24979" s="60"/>
      <c r="BC24979" s="61"/>
    </row>
    <row r="24980" spans="43:55">
      <c r="AQ24980" s="64"/>
      <c r="AR24980" s="64"/>
      <c r="AS24980" s="60"/>
      <c r="AT24980" s="60"/>
      <c r="AU24980" s="60"/>
      <c r="AV24980" s="60"/>
      <c r="AW24980" s="60"/>
      <c r="AX24980" s="60"/>
      <c r="AY24980" s="60"/>
      <c r="AZ24980" s="60"/>
      <c r="BA24980" s="60"/>
      <c r="BB24980" s="60"/>
      <c r="BC24980" s="61"/>
    </row>
    <row r="24981" spans="43:55">
      <c r="AQ24981" s="64"/>
      <c r="AR24981" s="64"/>
      <c r="AS24981" s="60"/>
      <c r="AT24981" s="60"/>
      <c r="AU24981" s="60"/>
      <c r="AV24981" s="60"/>
      <c r="AW24981" s="60"/>
      <c r="AX24981" s="60"/>
      <c r="AY24981" s="60"/>
      <c r="AZ24981" s="60"/>
      <c r="BA24981" s="60"/>
      <c r="BB24981" s="60"/>
      <c r="BC24981" s="61"/>
    </row>
    <row r="24982" spans="43:55">
      <c r="AQ24982" s="64"/>
      <c r="AR24982" s="64"/>
      <c r="AS24982" s="60"/>
      <c r="AT24982" s="60"/>
      <c r="AU24982" s="60"/>
      <c r="AV24982" s="60"/>
      <c r="AW24982" s="60"/>
      <c r="AX24982" s="60"/>
      <c r="AY24982" s="60"/>
      <c r="AZ24982" s="60"/>
      <c r="BA24982" s="60"/>
      <c r="BB24982" s="60"/>
      <c r="BC24982" s="61"/>
    </row>
    <row r="24983" spans="43:55">
      <c r="AQ24983" s="64"/>
      <c r="AR24983" s="64"/>
      <c r="AS24983" s="60"/>
      <c r="AT24983" s="60"/>
      <c r="AU24983" s="60"/>
      <c r="AV24983" s="60"/>
      <c r="AW24983" s="60"/>
      <c r="AX24983" s="60"/>
      <c r="AY24983" s="60"/>
      <c r="AZ24983" s="60"/>
      <c r="BA24983" s="60"/>
      <c r="BB24983" s="60"/>
      <c r="BC24983" s="61"/>
    </row>
    <row r="24984" spans="43:55">
      <c r="AQ24984" s="64"/>
      <c r="AR24984" s="64"/>
      <c r="AS24984" s="60"/>
      <c r="AT24984" s="60"/>
      <c r="AU24984" s="60"/>
      <c r="AV24984" s="60"/>
      <c r="AW24984" s="60"/>
      <c r="AX24984" s="60"/>
      <c r="AY24984" s="60"/>
      <c r="AZ24984" s="60"/>
      <c r="BA24984" s="60"/>
      <c r="BB24984" s="60"/>
      <c r="BC24984" s="61"/>
    </row>
    <row r="24985" spans="43:55">
      <c r="AQ24985" s="64"/>
      <c r="AR24985" s="64"/>
      <c r="AS24985" s="60"/>
      <c r="AT24985" s="60"/>
      <c r="AU24985" s="60"/>
      <c r="AV24985" s="60"/>
      <c r="AW24985" s="60"/>
      <c r="AX24985" s="60"/>
      <c r="AY24985" s="60"/>
      <c r="AZ24985" s="60"/>
      <c r="BA24985" s="60"/>
      <c r="BB24985" s="60"/>
      <c r="BC24985" s="61"/>
    </row>
    <row r="24986" spans="43:55">
      <c r="AQ24986" s="64"/>
      <c r="AR24986" s="64"/>
      <c r="AS24986" s="60"/>
      <c r="AT24986" s="60"/>
      <c r="AU24986" s="60"/>
      <c r="AV24986" s="60"/>
      <c r="AW24986" s="60"/>
      <c r="AX24986" s="60"/>
      <c r="AY24986" s="60"/>
      <c r="AZ24986" s="60"/>
      <c r="BA24986" s="60"/>
      <c r="BB24986" s="60"/>
      <c r="BC24986" s="61"/>
    </row>
    <row r="24987" spans="43:55">
      <c r="AQ24987" s="64"/>
      <c r="AR24987" s="64"/>
      <c r="AS24987" s="60"/>
      <c r="AT24987" s="60"/>
      <c r="AU24987" s="60"/>
      <c r="AV24987" s="60"/>
      <c r="AW24987" s="60"/>
      <c r="AX24987" s="60"/>
      <c r="AY24987" s="60"/>
      <c r="AZ24987" s="60"/>
      <c r="BA24987" s="60"/>
      <c r="BB24987" s="60"/>
      <c r="BC24987" s="61"/>
    </row>
    <row r="24988" spans="43:55">
      <c r="AQ24988" s="64"/>
      <c r="AR24988" s="64"/>
      <c r="AS24988" s="60"/>
      <c r="AT24988" s="60"/>
      <c r="AU24988" s="60"/>
      <c r="AV24988" s="60"/>
      <c r="AW24988" s="60"/>
      <c r="AX24988" s="60"/>
      <c r="AY24988" s="60"/>
      <c r="AZ24988" s="60"/>
      <c r="BA24988" s="60"/>
      <c r="BB24988" s="60"/>
      <c r="BC24988" s="61"/>
    </row>
    <row r="24989" spans="43:55">
      <c r="AQ24989" s="64"/>
      <c r="AR24989" s="64"/>
      <c r="AS24989" s="60"/>
      <c r="AT24989" s="60"/>
      <c r="AU24989" s="60"/>
      <c r="AV24989" s="60"/>
      <c r="AW24989" s="60"/>
      <c r="AX24989" s="60"/>
      <c r="AY24989" s="60"/>
      <c r="AZ24989" s="60"/>
      <c r="BA24989" s="60"/>
      <c r="BB24989" s="60"/>
      <c r="BC24989" s="61"/>
    </row>
    <row r="24990" spans="43:55">
      <c r="AQ24990" s="64"/>
      <c r="AR24990" s="64"/>
      <c r="AS24990" s="60"/>
      <c r="AT24990" s="60"/>
      <c r="AU24990" s="60"/>
      <c r="AV24990" s="60"/>
      <c r="AW24990" s="60"/>
      <c r="AX24990" s="60"/>
      <c r="AY24990" s="60"/>
      <c r="AZ24990" s="60"/>
      <c r="BA24990" s="60"/>
      <c r="BB24990" s="60"/>
      <c r="BC24990" s="61"/>
    </row>
    <row r="24991" spans="43:55">
      <c r="AQ24991" s="64"/>
      <c r="AR24991" s="64"/>
      <c r="AS24991" s="60"/>
      <c r="AT24991" s="60"/>
      <c r="AU24991" s="60"/>
      <c r="AV24991" s="60"/>
      <c r="AW24991" s="60"/>
      <c r="AX24991" s="60"/>
      <c r="AY24991" s="60"/>
      <c r="AZ24991" s="60"/>
      <c r="BA24991" s="60"/>
      <c r="BB24991" s="60"/>
      <c r="BC24991" s="61"/>
    </row>
    <row r="24992" spans="43:55">
      <c r="AQ24992" s="64"/>
      <c r="AR24992" s="64"/>
      <c r="AS24992" s="60"/>
      <c r="AT24992" s="60"/>
      <c r="AU24992" s="60"/>
      <c r="AV24992" s="60"/>
      <c r="AW24992" s="60"/>
      <c r="AX24992" s="60"/>
      <c r="AY24992" s="60"/>
      <c r="AZ24992" s="60"/>
      <c r="BA24992" s="60"/>
      <c r="BB24992" s="60"/>
      <c r="BC24992" s="61"/>
    </row>
    <row r="24993" spans="43:55">
      <c r="AQ24993" s="64"/>
      <c r="AR24993" s="64"/>
      <c r="AS24993" s="60"/>
      <c r="AT24993" s="60"/>
      <c r="AU24993" s="60"/>
      <c r="AV24993" s="60"/>
      <c r="AW24993" s="60"/>
      <c r="AX24993" s="60"/>
      <c r="AY24993" s="60"/>
      <c r="AZ24993" s="60"/>
      <c r="BA24993" s="60"/>
      <c r="BB24993" s="60"/>
      <c r="BC24993" s="61"/>
    </row>
    <row r="24994" spans="43:55">
      <c r="AQ24994" s="64"/>
      <c r="AR24994" s="64"/>
      <c r="AS24994" s="60"/>
      <c r="AT24994" s="60"/>
      <c r="AU24994" s="60"/>
      <c r="AV24994" s="60"/>
      <c r="AW24994" s="60"/>
      <c r="AX24994" s="60"/>
      <c r="AY24994" s="60"/>
      <c r="AZ24994" s="60"/>
      <c r="BA24994" s="60"/>
      <c r="BB24994" s="60"/>
      <c r="BC24994" s="61"/>
    </row>
    <row r="24995" spans="43:55">
      <c r="AQ24995" s="64"/>
      <c r="AR24995" s="64"/>
      <c r="AS24995" s="60"/>
      <c r="AT24995" s="60"/>
      <c r="AU24995" s="60"/>
      <c r="AV24995" s="60"/>
      <c r="AW24995" s="60"/>
      <c r="AX24995" s="60"/>
      <c r="AY24995" s="60"/>
      <c r="AZ24995" s="60"/>
      <c r="BA24995" s="60"/>
      <c r="BB24995" s="60"/>
      <c r="BC24995" s="61"/>
    </row>
    <row r="24996" spans="43:55">
      <c r="AQ24996" s="64"/>
      <c r="AR24996" s="64"/>
      <c r="AS24996" s="60"/>
      <c r="AT24996" s="60"/>
      <c r="AU24996" s="60"/>
      <c r="AV24996" s="60"/>
      <c r="AW24996" s="60"/>
      <c r="AX24996" s="60"/>
      <c r="AY24996" s="60"/>
      <c r="AZ24996" s="60"/>
      <c r="BA24996" s="60"/>
      <c r="BB24996" s="60"/>
      <c r="BC24996" s="61"/>
    </row>
    <row r="24997" spans="43:55">
      <c r="AQ24997" s="64"/>
      <c r="AR24997" s="64"/>
      <c r="AS24997" s="60"/>
      <c r="AT24997" s="60"/>
      <c r="AU24997" s="60"/>
      <c r="AV24997" s="60"/>
      <c r="AW24997" s="60"/>
      <c r="AX24997" s="60"/>
      <c r="AY24997" s="60"/>
      <c r="AZ24997" s="60"/>
      <c r="BA24997" s="60"/>
      <c r="BB24997" s="60"/>
      <c r="BC24997" s="61"/>
    </row>
    <row r="24998" spans="43:55">
      <c r="AQ24998" s="64"/>
      <c r="AR24998" s="64"/>
      <c r="AS24998" s="60"/>
      <c r="AT24998" s="60"/>
      <c r="AU24998" s="60"/>
      <c r="AV24998" s="60"/>
      <c r="AW24998" s="60"/>
      <c r="AX24998" s="60"/>
      <c r="AY24998" s="60"/>
      <c r="AZ24998" s="60"/>
      <c r="BA24998" s="60"/>
      <c r="BB24998" s="60"/>
      <c r="BC24998" s="61"/>
    </row>
    <row r="24999" spans="43:55">
      <c r="AQ24999" s="64"/>
      <c r="AR24999" s="64"/>
      <c r="AS24999" s="60"/>
      <c r="AT24999" s="60"/>
      <c r="AU24999" s="60"/>
      <c r="AV24999" s="60"/>
      <c r="AW24999" s="60"/>
      <c r="AX24999" s="60"/>
      <c r="AY24999" s="60"/>
      <c r="AZ24999" s="60"/>
      <c r="BA24999" s="60"/>
      <c r="BB24999" s="60"/>
      <c r="BC24999" s="61"/>
    </row>
    <row r="25000" spans="43:55">
      <c r="AQ25000" s="64"/>
      <c r="AR25000" s="64"/>
      <c r="AS25000" s="60"/>
      <c r="AT25000" s="60"/>
      <c r="AU25000" s="60"/>
      <c r="AV25000" s="60"/>
      <c r="AW25000" s="60"/>
      <c r="AX25000" s="60"/>
      <c r="AY25000" s="60"/>
      <c r="AZ25000" s="60"/>
      <c r="BA25000" s="60"/>
      <c r="BB25000" s="60"/>
      <c r="BC25000" s="61"/>
    </row>
    <row r="25001" spans="43:55">
      <c r="AQ25001" s="64"/>
      <c r="AR25001" s="64"/>
      <c r="AS25001" s="60"/>
      <c r="AT25001" s="60"/>
      <c r="AU25001" s="60"/>
      <c r="AV25001" s="60"/>
      <c r="AW25001" s="60"/>
      <c r="AX25001" s="60"/>
      <c r="AY25001" s="60"/>
      <c r="AZ25001" s="60"/>
      <c r="BA25001" s="60"/>
      <c r="BB25001" s="60"/>
      <c r="BC25001" s="61"/>
    </row>
    <row r="25002" spans="43:55">
      <c r="AQ25002" s="64"/>
      <c r="AR25002" s="64"/>
      <c r="AS25002" s="60"/>
      <c r="AT25002" s="60"/>
      <c r="AU25002" s="60"/>
      <c r="AV25002" s="60"/>
      <c r="AW25002" s="60"/>
      <c r="AX25002" s="60"/>
      <c r="AY25002" s="60"/>
      <c r="AZ25002" s="60"/>
      <c r="BA25002" s="60"/>
      <c r="BB25002" s="60"/>
      <c r="BC25002" s="61"/>
    </row>
    <row r="25003" spans="43:55">
      <c r="AQ25003" s="64"/>
      <c r="AR25003" s="64"/>
      <c r="AS25003" s="60"/>
      <c r="AT25003" s="60"/>
      <c r="AU25003" s="60"/>
      <c r="AV25003" s="60"/>
      <c r="AW25003" s="60"/>
      <c r="AX25003" s="60"/>
      <c r="AY25003" s="60"/>
      <c r="AZ25003" s="60"/>
      <c r="BA25003" s="60"/>
      <c r="BB25003" s="60"/>
      <c r="BC25003" s="61"/>
    </row>
    <row r="25004" spans="43:55">
      <c r="AQ25004" s="64"/>
      <c r="AR25004" s="64"/>
      <c r="AS25004" s="60"/>
      <c r="AT25004" s="60"/>
      <c r="AU25004" s="60"/>
      <c r="AV25004" s="60"/>
      <c r="AW25004" s="60"/>
      <c r="AX25004" s="60"/>
      <c r="AY25004" s="60"/>
      <c r="AZ25004" s="60"/>
      <c r="BA25004" s="60"/>
      <c r="BB25004" s="60"/>
      <c r="BC25004" s="61"/>
    </row>
    <row r="25005" spans="43:55">
      <c r="AQ25005" s="64"/>
      <c r="AR25005" s="64"/>
      <c r="AS25005" s="60"/>
      <c r="AT25005" s="60"/>
      <c r="AU25005" s="60"/>
      <c r="AV25005" s="60"/>
      <c r="AW25005" s="60"/>
      <c r="AX25005" s="60"/>
      <c r="AY25005" s="60"/>
      <c r="AZ25005" s="60"/>
      <c r="BA25005" s="60"/>
      <c r="BB25005" s="60"/>
      <c r="BC25005" s="61"/>
    </row>
    <row r="25006" spans="43:55">
      <c r="AQ25006" s="64"/>
      <c r="AR25006" s="64"/>
      <c r="AS25006" s="60"/>
      <c r="AT25006" s="60"/>
      <c r="AU25006" s="60"/>
      <c r="AV25006" s="60"/>
      <c r="AW25006" s="60"/>
      <c r="AX25006" s="60"/>
      <c r="AY25006" s="60"/>
      <c r="AZ25006" s="60"/>
      <c r="BA25006" s="60"/>
      <c r="BB25006" s="60"/>
      <c r="BC25006" s="61"/>
    </row>
    <row r="25007" spans="43:55">
      <c r="AQ25007" s="64"/>
      <c r="AR25007" s="64"/>
      <c r="AS25007" s="60"/>
      <c r="AT25007" s="60"/>
      <c r="AU25007" s="60"/>
      <c r="AV25007" s="60"/>
      <c r="AW25007" s="60"/>
      <c r="AX25007" s="60"/>
      <c r="AY25007" s="60"/>
      <c r="AZ25007" s="60"/>
      <c r="BA25007" s="60"/>
      <c r="BB25007" s="60"/>
      <c r="BC25007" s="61"/>
    </row>
    <row r="25008" spans="43:55">
      <c r="AQ25008" s="64"/>
      <c r="AR25008" s="64"/>
      <c r="AS25008" s="60"/>
      <c r="AT25008" s="60"/>
      <c r="AU25008" s="60"/>
      <c r="AV25008" s="60"/>
      <c r="AW25008" s="60"/>
      <c r="AX25008" s="60"/>
      <c r="AY25008" s="60"/>
      <c r="AZ25008" s="60"/>
      <c r="BA25008" s="60"/>
      <c r="BB25008" s="60"/>
      <c r="BC25008" s="61"/>
    </row>
    <row r="25009" spans="43:55">
      <c r="AQ25009" s="64"/>
      <c r="AR25009" s="64"/>
      <c r="AS25009" s="60"/>
      <c r="AT25009" s="60"/>
      <c r="AU25009" s="60"/>
      <c r="AV25009" s="60"/>
      <c r="AW25009" s="60"/>
      <c r="AX25009" s="60"/>
      <c r="AY25009" s="60"/>
      <c r="AZ25009" s="60"/>
      <c r="BA25009" s="60"/>
      <c r="BB25009" s="60"/>
      <c r="BC25009" s="61"/>
    </row>
    <row r="25010" spans="43:55">
      <c r="AQ25010" s="64"/>
      <c r="AR25010" s="64"/>
      <c r="AS25010" s="60"/>
      <c r="AT25010" s="60"/>
      <c r="AU25010" s="60"/>
      <c r="AV25010" s="60"/>
      <c r="AW25010" s="60"/>
      <c r="AX25010" s="60"/>
      <c r="AY25010" s="60"/>
      <c r="AZ25010" s="60"/>
      <c r="BA25010" s="60"/>
      <c r="BB25010" s="60"/>
      <c r="BC25010" s="61"/>
    </row>
    <row r="25011" spans="43:55">
      <c r="AQ25011" s="64"/>
      <c r="AR25011" s="64"/>
      <c r="AS25011" s="60"/>
      <c r="AT25011" s="60"/>
      <c r="AU25011" s="60"/>
      <c r="AV25011" s="60"/>
      <c r="AW25011" s="60"/>
      <c r="AX25011" s="60"/>
      <c r="AY25011" s="60"/>
      <c r="AZ25011" s="60"/>
      <c r="BA25011" s="60"/>
      <c r="BB25011" s="60"/>
      <c r="BC25011" s="61"/>
    </row>
    <row r="25012" spans="43:55">
      <c r="AQ25012" s="64"/>
      <c r="AR25012" s="64"/>
      <c r="AS25012" s="60"/>
      <c r="AT25012" s="60"/>
      <c r="AU25012" s="60"/>
      <c r="AV25012" s="60"/>
      <c r="AW25012" s="60"/>
      <c r="AX25012" s="60"/>
      <c r="AY25012" s="60"/>
      <c r="AZ25012" s="60"/>
      <c r="BA25012" s="60"/>
      <c r="BB25012" s="60"/>
      <c r="BC25012" s="61"/>
    </row>
    <row r="25013" spans="43:55">
      <c r="AQ25013" s="64"/>
      <c r="AR25013" s="64"/>
      <c r="AS25013" s="60"/>
      <c r="AT25013" s="60"/>
      <c r="AU25013" s="60"/>
      <c r="AV25013" s="60"/>
      <c r="AW25013" s="60"/>
      <c r="AX25013" s="60"/>
      <c r="AY25013" s="60"/>
      <c r="AZ25013" s="60"/>
      <c r="BA25013" s="60"/>
      <c r="BB25013" s="60"/>
      <c r="BC25013" s="61"/>
    </row>
    <row r="25014" spans="43:55">
      <c r="AQ25014" s="64"/>
      <c r="AR25014" s="64"/>
      <c r="AS25014" s="60"/>
      <c r="AT25014" s="60"/>
      <c r="AU25014" s="60"/>
      <c r="AV25014" s="60"/>
      <c r="AW25014" s="60"/>
      <c r="AX25014" s="60"/>
      <c r="AY25014" s="60"/>
      <c r="AZ25014" s="60"/>
      <c r="BA25014" s="60"/>
      <c r="BB25014" s="60"/>
      <c r="BC25014" s="61"/>
    </row>
    <row r="25015" spans="43:55">
      <c r="AQ25015" s="64"/>
      <c r="AR25015" s="64"/>
      <c r="AS25015" s="60"/>
      <c r="AT25015" s="60"/>
      <c r="AU25015" s="60"/>
      <c r="AV25015" s="60"/>
      <c r="AW25015" s="60"/>
      <c r="AX25015" s="60"/>
      <c r="AY25015" s="60"/>
      <c r="AZ25015" s="60"/>
      <c r="BA25015" s="60"/>
      <c r="BB25015" s="60"/>
      <c r="BC25015" s="61"/>
    </row>
    <row r="25016" spans="43:55">
      <c r="AQ25016" s="64"/>
      <c r="AR25016" s="64"/>
      <c r="AS25016" s="60"/>
      <c r="AT25016" s="60"/>
      <c r="AU25016" s="60"/>
      <c r="AV25016" s="60"/>
      <c r="AW25016" s="60"/>
      <c r="AX25016" s="60"/>
      <c r="AY25016" s="60"/>
      <c r="AZ25016" s="60"/>
      <c r="BA25016" s="60"/>
      <c r="BB25016" s="60"/>
      <c r="BC25016" s="61"/>
    </row>
    <row r="25017" spans="43:55">
      <c r="AQ25017" s="64"/>
      <c r="AR25017" s="64"/>
      <c r="AS25017" s="60"/>
      <c r="AT25017" s="60"/>
      <c r="AU25017" s="60"/>
      <c r="AV25017" s="60"/>
      <c r="AW25017" s="60"/>
      <c r="AX25017" s="60"/>
      <c r="AY25017" s="60"/>
      <c r="AZ25017" s="60"/>
      <c r="BA25017" s="60"/>
      <c r="BB25017" s="60"/>
      <c r="BC25017" s="61"/>
    </row>
    <row r="25018" spans="43:55">
      <c r="AQ25018" s="64"/>
      <c r="AR25018" s="64"/>
      <c r="AS25018" s="60"/>
      <c r="AT25018" s="60"/>
      <c r="AU25018" s="60"/>
      <c r="AV25018" s="60"/>
      <c r="AW25018" s="60"/>
      <c r="AX25018" s="60"/>
      <c r="AY25018" s="60"/>
      <c r="AZ25018" s="60"/>
      <c r="BA25018" s="60"/>
      <c r="BB25018" s="60"/>
      <c r="BC25018" s="61"/>
    </row>
    <row r="25019" spans="43:55">
      <c r="AQ25019" s="64"/>
      <c r="AR25019" s="64"/>
      <c r="AS25019" s="60"/>
      <c r="AT25019" s="60"/>
      <c r="AU25019" s="60"/>
      <c r="AV25019" s="60"/>
      <c r="AW25019" s="60"/>
      <c r="AX25019" s="60"/>
      <c r="AY25019" s="60"/>
      <c r="AZ25019" s="60"/>
      <c r="BA25019" s="60"/>
      <c r="BB25019" s="60"/>
      <c r="BC25019" s="61"/>
    </row>
    <row r="25020" spans="43:55">
      <c r="AQ25020" s="64"/>
      <c r="AR25020" s="64"/>
      <c r="AS25020" s="60"/>
      <c r="AT25020" s="60"/>
      <c r="AU25020" s="60"/>
      <c r="AV25020" s="60"/>
      <c r="AW25020" s="60"/>
      <c r="AX25020" s="60"/>
      <c r="AY25020" s="60"/>
      <c r="AZ25020" s="60"/>
      <c r="BA25020" s="60"/>
      <c r="BB25020" s="60"/>
      <c r="BC25020" s="61"/>
    </row>
    <row r="25021" spans="43:55">
      <c r="AQ25021" s="64"/>
      <c r="AR25021" s="64"/>
      <c r="AS25021" s="60"/>
      <c r="AT25021" s="60"/>
      <c r="AU25021" s="60"/>
      <c r="AV25021" s="60"/>
      <c r="AW25021" s="60"/>
      <c r="AX25021" s="60"/>
      <c r="AY25021" s="60"/>
      <c r="AZ25021" s="60"/>
      <c r="BA25021" s="60"/>
      <c r="BB25021" s="60"/>
      <c r="BC25021" s="61"/>
    </row>
    <row r="25022" spans="43:55">
      <c r="AQ25022" s="64"/>
      <c r="AR25022" s="64"/>
      <c r="AS25022" s="60"/>
      <c r="AT25022" s="60"/>
      <c r="AU25022" s="60"/>
      <c r="AV25022" s="60"/>
      <c r="AW25022" s="60"/>
      <c r="AX25022" s="60"/>
      <c r="AY25022" s="60"/>
      <c r="AZ25022" s="60"/>
      <c r="BA25022" s="60"/>
      <c r="BB25022" s="60"/>
      <c r="BC25022" s="61"/>
    </row>
    <row r="25023" spans="43:55">
      <c r="AQ25023" s="64"/>
      <c r="AR25023" s="64"/>
      <c r="AS25023" s="60"/>
      <c r="AT25023" s="60"/>
      <c r="AU25023" s="60"/>
      <c r="AV25023" s="60"/>
      <c r="AW25023" s="60"/>
      <c r="AX25023" s="60"/>
      <c r="AY25023" s="60"/>
      <c r="AZ25023" s="60"/>
      <c r="BA25023" s="60"/>
      <c r="BB25023" s="60"/>
      <c r="BC25023" s="61"/>
    </row>
    <row r="25024" spans="43:55">
      <c r="AQ25024" s="64"/>
      <c r="AR25024" s="64"/>
      <c r="AS25024" s="60"/>
      <c r="AT25024" s="60"/>
      <c r="AU25024" s="60"/>
      <c r="AV25024" s="60"/>
      <c r="AW25024" s="60"/>
      <c r="AX25024" s="60"/>
      <c r="AY25024" s="60"/>
      <c r="AZ25024" s="60"/>
      <c r="BA25024" s="60"/>
      <c r="BB25024" s="60"/>
      <c r="BC25024" s="61"/>
    </row>
    <row r="25025" spans="43:55">
      <c r="AQ25025" s="64"/>
      <c r="AR25025" s="64"/>
      <c r="AS25025" s="60"/>
      <c r="AT25025" s="60"/>
      <c r="AU25025" s="60"/>
      <c r="AV25025" s="60"/>
      <c r="AW25025" s="60"/>
      <c r="AX25025" s="60"/>
      <c r="AY25025" s="60"/>
      <c r="AZ25025" s="60"/>
      <c r="BA25025" s="60"/>
      <c r="BB25025" s="60"/>
      <c r="BC25025" s="61"/>
    </row>
    <row r="25026" spans="43:55">
      <c r="AQ25026" s="64"/>
      <c r="AR25026" s="64"/>
      <c r="AS25026" s="60"/>
      <c r="AT25026" s="60"/>
      <c r="AU25026" s="60"/>
      <c r="AV25026" s="60"/>
      <c r="AW25026" s="60"/>
      <c r="AX25026" s="60"/>
      <c r="AY25026" s="60"/>
      <c r="AZ25026" s="60"/>
      <c r="BA25026" s="60"/>
      <c r="BB25026" s="60"/>
      <c r="BC25026" s="61"/>
    </row>
    <row r="25027" spans="43:55">
      <c r="AQ25027" s="64"/>
      <c r="AR25027" s="64"/>
      <c r="AS25027" s="60"/>
      <c r="AT25027" s="60"/>
      <c r="AU25027" s="60"/>
      <c r="AV25027" s="60"/>
      <c r="AW25027" s="60"/>
      <c r="AX25027" s="60"/>
      <c r="AY25027" s="60"/>
      <c r="AZ25027" s="60"/>
      <c r="BA25027" s="60"/>
      <c r="BB25027" s="60"/>
      <c r="BC25027" s="61"/>
    </row>
    <row r="25028" spans="43:55">
      <c r="AQ25028" s="64"/>
      <c r="AR25028" s="64"/>
      <c r="AS25028" s="60"/>
      <c r="AT25028" s="60"/>
      <c r="AU25028" s="60"/>
      <c r="AV25028" s="60"/>
      <c r="AW25028" s="60"/>
      <c r="AX25028" s="60"/>
      <c r="AY25028" s="60"/>
      <c r="AZ25028" s="60"/>
      <c r="BA25028" s="60"/>
      <c r="BB25028" s="60"/>
      <c r="BC25028" s="61"/>
    </row>
    <row r="25029" spans="43:55">
      <c r="AQ25029" s="64"/>
      <c r="AR25029" s="64"/>
      <c r="AS25029" s="60"/>
      <c r="AT25029" s="60"/>
      <c r="AU25029" s="60"/>
      <c r="AV25029" s="60"/>
      <c r="AW25029" s="60"/>
      <c r="AX25029" s="60"/>
      <c r="AY25029" s="60"/>
      <c r="AZ25029" s="60"/>
      <c r="BA25029" s="60"/>
      <c r="BB25029" s="60"/>
      <c r="BC25029" s="61"/>
    </row>
    <row r="25030" spans="43:55">
      <c r="AQ25030" s="64"/>
      <c r="AR25030" s="64"/>
      <c r="AS25030" s="60"/>
      <c r="AT25030" s="60"/>
      <c r="AU25030" s="60"/>
      <c r="AV25030" s="60"/>
      <c r="AW25030" s="60"/>
      <c r="AX25030" s="60"/>
      <c r="AY25030" s="60"/>
      <c r="AZ25030" s="60"/>
      <c r="BA25030" s="60"/>
      <c r="BB25030" s="60"/>
      <c r="BC25030" s="61"/>
    </row>
    <row r="25031" spans="43:55">
      <c r="AQ25031" s="64"/>
      <c r="AR25031" s="64"/>
      <c r="AS25031" s="60"/>
      <c r="AT25031" s="60"/>
      <c r="AU25031" s="60"/>
      <c r="AV25031" s="60"/>
      <c r="AW25031" s="60"/>
      <c r="AX25031" s="60"/>
      <c r="AY25031" s="60"/>
      <c r="AZ25031" s="60"/>
      <c r="BA25031" s="60"/>
      <c r="BB25031" s="60"/>
      <c r="BC25031" s="61"/>
    </row>
    <row r="25032" spans="43:55">
      <c r="AQ25032" s="64"/>
      <c r="AR25032" s="64"/>
      <c r="AS25032" s="60"/>
      <c r="AT25032" s="60"/>
      <c r="AU25032" s="60"/>
      <c r="AV25032" s="60"/>
      <c r="AW25032" s="60"/>
      <c r="AX25032" s="60"/>
      <c r="AY25032" s="60"/>
      <c r="AZ25032" s="60"/>
      <c r="BA25032" s="60"/>
      <c r="BB25032" s="60"/>
      <c r="BC25032" s="61"/>
    </row>
    <row r="25033" spans="43:55">
      <c r="AQ25033" s="64"/>
      <c r="AR25033" s="64"/>
      <c r="AS25033" s="60"/>
      <c r="AT25033" s="60"/>
      <c r="AU25033" s="60"/>
      <c r="AV25033" s="60"/>
      <c r="AW25033" s="60"/>
      <c r="AX25033" s="60"/>
      <c r="AY25033" s="60"/>
      <c r="AZ25033" s="60"/>
      <c r="BA25033" s="60"/>
      <c r="BB25033" s="60"/>
      <c r="BC25033" s="61"/>
    </row>
    <row r="25034" spans="43:55">
      <c r="AQ25034" s="64"/>
      <c r="AR25034" s="64"/>
      <c r="AS25034" s="60"/>
      <c r="AT25034" s="60"/>
      <c r="AU25034" s="60"/>
      <c r="AV25034" s="60"/>
      <c r="AW25034" s="60"/>
      <c r="AX25034" s="60"/>
      <c r="AY25034" s="60"/>
      <c r="AZ25034" s="60"/>
      <c r="BA25034" s="60"/>
      <c r="BB25034" s="60"/>
      <c r="BC25034" s="61"/>
    </row>
    <row r="25035" spans="43:55">
      <c r="AQ25035" s="64"/>
      <c r="AR25035" s="64"/>
      <c r="AS25035" s="60"/>
      <c r="AT25035" s="60"/>
      <c r="AU25035" s="60"/>
      <c r="AV25035" s="60"/>
      <c r="AW25035" s="60"/>
      <c r="AX25035" s="60"/>
      <c r="AY25035" s="60"/>
      <c r="AZ25035" s="60"/>
      <c r="BA25035" s="60"/>
      <c r="BB25035" s="60"/>
      <c r="BC25035" s="61"/>
    </row>
    <row r="25036" spans="43:55">
      <c r="AQ25036" s="64"/>
      <c r="AR25036" s="64"/>
      <c r="AS25036" s="60"/>
      <c r="AT25036" s="60"/>
      <c r="AU25036" s="60"/>
      <c r="AV25036" s="60"/>
      <c r="AW25036" s="60"/>
      <c r="AX25036" s="60"/>
      <c r="AY25036" s="60"/>
      <c r="AZ25036" s="60"/>
      <c r="BA25036" s="60"/>
      <c r="BB25036" s="60"/>
      <c r="BC25036" s="61"/>
    </row>
    <row r="25037" spans="43:55">
      <c r="AQ25037" s="64"/>
      <c r="AR25037" s="64"/>
      <c r="AS25037" s="60"/>
      <c r="AT25037" s="60"/>
      <c r="AU25037" s="60"/>
      <c r="AV25037" s="60"/>
      <c r="AW25037" s="60"/>
      <c r="AX25037" s="60"/>
      <c r="AY25037" s="60"/>
      <c r="AZ25037" s="60"/>
      <c r="BA25037" s="60"/>
      <c r="BB25037" s="60"/>
      <c r="BC25037" s="61"/>
    </row>
    <row r="25038" spans="43:55">
      <c r="AQ25038" s="64"/>
      <c r="AR25038" s="64"/>
      <c r="AS25038" s="60"/>
      <c r="AT25038" s="60"/>
      <c r="AU25038" s="60"/>
      <c r="AV25038" s="60"/>
      <c r="AW25038" s="60"/>
      <c r="AX25038" s="60"/>
      <c r="AY25038" s="60"/>
      <c r="AZ25038" s="60"/>
      <c r="BA25038" s="60"/>
      <c r="BB25038" s="60"/>
      <c r="BC25038" s="61"/>
    </row>
    <row r="25039" spans="43:55">
      <c r="AQ25039" s="64"/>
      <c r="AR25039" s="64"/>
      <c r="AS25039" s="60"/>
      <c r="AT25039" s="60"/>
      <c r="AU25039" s="60"/>
      <c r="AV25039" s="60"/>
      <c r="AW25039" s="60"/>
      <c r="AX25039" s="60"/>
      <c r="AY25039" s="60"/>
      <c r="AZ25039" s="60"/>
      <c r="BA25039" s="60"/>
      <c r="BB25039" s="60"/>
      <c r="BC25039" s="61"/>
    </row>
    <row r="25040" spans="43:55">
      <c r="AQ25040" s="64"/>
      <c r="AR25040" s="64"/>
      <c r="AS25040" s="60"/>
      <c r="AT25040" s="60"/>
      <c r="AU25040" s="60"/>
      <c r="AV25040" s="60"/>
      <c r="AW25040" s="60"/>
      <c r="AX25040" s="60"/>
      <c r="AY25040" s="60"/>
      <c r="AZ25040" s="60"/>
      <c r="BA25040" s="60"/>
      <c r="BB25040" s="60"/>
      <c r="BC25040" s="61"/>
    </row>
    <row r="25041" spans="43:55">
      <c r="AQ25041" s="64"/>
      <c r="AR25041" s="64"/>
      <c r="AS25041" s="60"/>
      <c r="AT25041" s="60"/>
      <c r="AU25041" s="60"/>
      <c r="AV25041" s="60"/>
      <c r="AW25041" s="60"/>
      <c r="AX25041" s="60"/>
      <c r="AY25041" s="60"/>
      <c r="AZ25041" s="60"/>
      <c r="BA25041" s="60"/>
      <c r="BB25041" s="60"/>
      <c r="BC25041" s="61"/>
    </row>
    <row r="25042" spans="43:55">
      <c r="AQ25042" s="64"/>
      <c r="AR25042" s="64"/>
      <c r="AS25042" s="60"/>
      <c r="AT25042" s="60"/>
      <c r="AU25042" s="60"/>
      <c r="AV25042" s="60"/>
      <c r="AW25042" s="60"/>
      <c r="AX25042" s="60"/>
      <c r="AY25042" s="60"/>
      <c r="AZ25042" s="60"/>
      <c r="BA25042" s="60"/>
      <c r="BB25042" s="60"/>
      <c r="BC25042" s="61"/>
    </row>
    <row r="25043" spans="43:55">
      <c r="AQ25043" s="64"/>
      <c r="AR25043" s="64"/>
      <c r="AS25043" s="60"/>
      <c r="AT25043" s="60"/>
      <c r="AU25043" s="60"/>
      <c r="AV25043" s="60"/>
      <c r="AW25043" s="60"/>
      <c r="AX25043" s="60"/>
      <c r="AY25043" s="60"/>
      <c r="AZ25043" s="60"/>
      <c r="BA25043" s="60"/>
      <c r="BB25043" s="60"/>
      <c r="BC25043" s="61"/>
    </row>
    <row r="25044" spans="43:55">
      <c r="AQ25044" s="64"/>
      <c r="AR25044" s="64"/>
      <c r="AS25044" s="60"/>
      <c r="AT25044" s="60"/>
      <c r="AU25044" s="60"/>
      <c r="AV25044" s="60"/>
      <c r="AW25044" s="60"/>
      <c r="AX25044" s="60"/>
      <c r="AY25044" s="60"/>
      <c r="AZ25044" s="60"/>
      <c r="BA25044" s="60"/>
      <c r="BB25044" s="60"/>
      <c r="BC25044" s="61"/>
    </row>
    <row r="25045" spans="43:55">
      <c r="AQ25045" s="64"/>
      <c r="AR25045" s="64"/>
      <c r="AS25045" s="60"/>
      <c r="AT25045" s="60"/>
      <c r="AU25045" s="60"/>
      <c r="AV25045" s="60"/>
      <c r="AW25045" s="60"/>
      <c r="AX25045" s="60"/>
      <c r="AY25045" s="60"/>
      <c r="AZ25045" s="60"/>
      <c r="BA25045" s="60"/>
      <c r="BB25045" s="60"/>
      <c r="BC25045" s="61"/>
    </row>
    <row r="25046" spans="43:55">
      <c r="AQ25046" s="64"/>
      <c r="AR25046" s="64"/>
      <c r="AS25046" s="60"/>
      <c r="AT25046" s="60"/>
      <c r="AU25046" s="60"/>
      <c r="AV25046" s="60"/>
      <c r="AW25046" s="60"/>
      <c r="AX25046" s="60"/>
      <c r="AY25046" s="60"/>
      <c r="AZ25046" s="60"/>
      <c r="BA25046" s="60"/>
      <c r="BB25046" s="60"/>
      <c r="BC25046" s="61"/>
    </row>
    <row r="25047" spans="43:55">
      <c r="AQ25047" s="64"/>
      <c r="AR25047" s="64"/>
      <c r="AS25047" s="60"/>
      <c r="AT25047" s="60"/>
      <c r="AU25047" s="60"/>
      <c r="AV25047" s="60"/>
      <c r="AW25047" s="60"/>
      <c r="AX25047" s="60"/>
      <c r="AY25047" s="60"/>
      <c r="AZ25047" s="60"/>
      <c r="BA25047" s="60"/>
      <c r="BB25047" s="60"/>
      <c r="BC25047" s="61"/>
    </row>
    <row r="25048" spans="43:55">
      <c r="AQ25048" s="64"/>
      <c r="AR25048" s="64"/>
      <c r="AS25048" s="60"/>
      <c r="AT25048" s="60"/>
      <c r="AU25048" s="60"/>
      <c r="AV25048" s="60"/>
      <c r="AW25048" s="60"/>
      <c r="AX25048" s="60"/>
      <c r="AY25048" s="60"/>
      <c r="AZ25048" s="60"/>
      <c r="BA25048" s="60"/>
      <c r="BB25048" s="60"/>
      <c r="BC25048" s="61"/>
    </row>
    <row r="25049" spans="43:55">
      <c r="AQ25049" s="64"/>
      <c r="AR25049" s="64"/>
      <c r="AS25049" s="60"/>
      <c r="AT25049" s="60"/>
      <c r="AU25049" s="60"/>
      <c r="AV25049" s="60"/>
      <c r="AW25049" s="60"/>
      <c r="AX25049" s="60"/>
      <c r="AY25049" s="60"/>
      <c r="AZ25049" s="60"/>
      <c r="BA25049" s="60"/>
      <c r="BB25049" s="60"/>
      <c r="BC25049" s="61"/>
    </row>
    <row r="25050" spans="43:55">
      <c r="AQ25050" s="64"/>
      <c r="AR25050" s="64"/>
      <c r="AS25050" s="60"/>
      <c r="AT25050" s="60"/>
      <c r="AU25050" s="60"/>
      <c r="AV25050" s="60"/>
      <c r="AW25050" s="60"/>
      <c r="AX25050" s="60"/>
      <c r="AY25050" s="60"/>
      <c r="AZ25050" s="60"/>
      <c r="BA25050" s="60"/>
      <c r="BB25050" s="60"/>
      <c r="BC25050" s="61"/>
    </row>
    <row r="25051" spans="43:55">
      <c r="AQ25051" s="64"/>
      <c r="AR25051" s="64"/>
      <c r="AS25051" s="60"/>
      <c r="AT25051" s="60"/>
      <c r="AU25051" s="60"/>
      <c r="AV25051" s="60"/>
      <c r="AW25051" s="60"/>
      <c r="AX25051" s="60"/>
      <c r="AY25051" s="60"/>
      <c r="AZ25051" s="60"/>
      <c r="BA25051" s="60"/>
      <c r="BB25051" s="60"/>
      <c r="BC25051" s="61"/>
    </row>
    <row r="25052" spans="43:55">
      <c r="AQ25052" s="64"/>
      <c r="AR25052" s="64"/>
      <c r="AS25052" s="60"/>
      <c r="AT25052" s="60"/>
      <c r="AU25052" s="60"/>
      <c r="AV25052" s="60"/>
      <c r="AW25052" s="60"/>
      <c r="AX25052" s="60"/>
      <c r="AY25052" s="60"/>
      <c r="AZ25052" s="60"/>
      <c r="BA25052" s="60"/>
      <c r="BB25052" s="60"/>
      <c r="BC25052" s="61"/>
    </row>
    <row r="25053" spans="43:55">
      <c r="AQ25053" s="64"/>
      <c r="AR25053" s="64"/>
      <c r="AS25053" s="60"/>
      <c r="AT25053" s="60"/>
      <c r="AU25053" s="60"/>
      <c r="AV25053" s="60"/>
      <c r="AW25053" s="60"/>
      <c r="AX25053" s="60"/>
      <c r="AY25053" s="60"/>
      <c r="AZ25053" s="60"/>
      <c r="BA25053" s="60"/>
      <c r="BB25053" s="60"/>
      <c r="BC25053" s="61"/>
    </row>
    <row r="25054" spans="43:55">
      <c r="AQ25054" s="64"/>
      <c r="AR25054" s="64"/>
      <c r="AS25054" s="60"/>
      <c r="AT25054" s="60"/>
      <c r="AU25054" s="60"/>
      <c r="AV25054" s="60"/>
      <c r="AW25054" s="60"/>
      <c r="AX25054" s="60"/>
      <c r="AY25054" s="60"/>
      <c r="AZ25054" s="60"/>
      <c r="BA25054" s="60"/>
      <c r="BB25054" s="60"/>
      <c r="BC25054" s="61"/>
    </row>
    <row r="25055" spans="43:55">
      <c r="AQ25055" s="64"/>
      <c r="AR25055" s="64"/>
      <c r="AS25055" s="60"/>
      <c r="AT25055" s="60"/>
      <c r="AU25055" s="60"/>
      <c r="AV25055" s="60"/>
      <c r="AW25055" s="60"/>
      <c r="AX25055" s="60"/>
      <c r="AY25055" s="60"/>
      <c r="AZ25055" s="60"/>
      <c r="BA25055" s="60"/>
      <c r="BB25055" s="60"/>
      <c r="BC25055" s="61"/>
    </row>
    <row r="25056" spans="43:55">
      <c r="AQ25056" s="64"/>
      <c r="AR25056" s="64"/>
      <c r="AS25056" s="60"/>
      <c r="AT25056" s="60"/>
      <c r="AU25056" s="60"/>
      <c r="AV25056" s="60"/>
      <c r="AW25056" s="60"/>
      <c r="AX25056" s="60"/>
      <c r="AY25056" s="60"/>
      <c r="AZ25056" s="60"/>
      <c r="BA25056" s="60"/>
      <c r="BB25056" s="60"/>
      <c r="BC25056" s="61"/>
    </row>
    <row r="25057" spans="43:55">
      <c r="AQ25057" s="64"/>
      <c r="AR25057" s="64"/>
      <c r="AS25057" s="60"/>
      <c r="AT25057" s="60"/>
      <c r="AU25057" s="60"/>
      <c r="AV25057" s="60"/>
      <c r="AW25057" s="60"/>
      <c r="AX25057" s="60"/>
      <c r="AY25057" s="60"/>
      <c r="AZ25057" s="60"/>
      <c r="BA25057" s="60"/>
      <c r="BB25057" s="60"/>
      <c r="BC25057" s="61"/>
    </row>
    <row r="25058" spans="43:55">
      <c r="AQ25058" s="64"/>
      <c r="AR25058" s="64"/>
      <c r="AS25058" s="60"/>
      <c r="AT25058" s="60"/>
      <c r="AU25058" s="60"/>
      <c r="AV25058" s="60"/>
      <c r="AW25058" s="60"/>
      <c r="AX25058" s="60"/>
      <c r="AY25058" s="60"/>
      <c r="AZ25058" s="60"/>
      <c r="BA25058" s="60"/>
      <c r="BB25058" s="60"/>
      <c r="BC25058" s="61"/>
    </row>
    <row r="25059" spans="43:55">
      <c r="AQ25059" s="64"/>
      <c r="AR25059" s="64"/>
      <c r="AS25059" s="60"/>
      <c r="AT25059" s="60"/>
      <c r="AU25059" s="60"/>
      <c r="AV25059" s="60"/>
      <c r="AW25059" s="60"/>
      <c r="AX25059" s="60"/>
      <c r="AY25059" s="60"/>
      <c r="AZ25059" s="60"/>
      <c r="BA25059" s="60"/>
      <c r="BB25059" s="60"/>
      <c r="BC25059" s="61"/>
    </row>
    <row r="25060" spans="43:55">
      <c r="AQ25060" s="64"/>
      <c r="AR25060" s="64"/>
      <c r="AS25060" s="60"/>
      <c r="AT25060" s="60"/>
      <c r="AU25060" s="60"/>
      <c r="AV25060" s="60"/>
      <c r="AW25060" s="60"/>
      <c r="AX25060" s="60"/>
      <c r="AY25060" s="60"/>
      <c r="AZ25060" s="60"/>
      <c r="BA25060" s="60"/>
      <c r="BB25060" s="60"/>
      <c r="BC25060" s="61"/>
    </row>
    <row r="25061" spans="43:55">
      <c r="AQ25061" s="64"/>
      <c r="AR25061" s="64"/>
      <c r="AS25061" s="60"/>
      <c r="AT25061" s="60"/>
      <c r="AU25061" s="60"/>
      <c r="AV25061" s="60"/>
      <c r="AW25061" s="60"/>
      <c r="AX25061" s="60"/>
      <c r="AY25061" s="60"/>
      <c r="AZ25061" s="60"/>
      <c r="BA25061" s="60"/>
      <c r="BB25061" s="60"/>
      <c r="BC25061" s="61"/>
    </row>
    <row r="25062" spans="43:55">
      <c r="AQ25062" s="64"/>
      <c r="AR25062" s="64"/>
      <c r="AS25062" s="60"/>
      <c r="AT25062" s="60"/>
      <c r="AU25062" s="60"/>
      <c r="AV25062" s="60"/>
      <c r="AW25062" s="60"/>
      <c r="AX25062" s="60"/>
      <c r="AY25062" s="60"/>
      <c r="AZ25062" s="60"/>
      <c r="BA25062" s="60"/>
      <c r="BB25062" s="60"/>
      <c r="BC25062" s="61"/>
    </row>
    <row r="25063" spans="43:55">
      <c r="AQ25063" s="64"/>
      <c r="AR25063" s="64"/>
      <c r="AS25063" s="60"/>
      <c r="AT25063" s="60"/>
      <c r="AU25063" s="60"/>
      <c r="AV25063" s="60"/>
      <c r="AW25063" s="60"/>
      <c r="AX25063" s="60"/>
      <c r="AY25063" s="60"/>
      <c r="AZ25063" s="60"/>
      <c r="BA25063" s="60"/>
      <c r="BB25063" s="60"/>
      <c r="BC25063" s="61"/>
    </row>
    <row r="25064" spans="43:55">
      <c r="AQ25064" s="64"/>
      <c r="AR25064" s="64"/>
      <c r="AS25064" s="60"/>
      <c r="AT25064" s="60"/>
      <c r="AU25064" s="60"/>
      <c r="AV25064" s="60"/>
      <c r="AW25064" s="60"/>
      <c r="AX25064" s="60"/>
      <c r="AY25064" s="60"/>
      <c r="AZ25064" s="60"/>
      <c r="BA25064" s="60"/>
      <c r="BB25064" s="60"/>
      <c r="BC25064" s="61"/>
    </row>
    <row r="25065" spans="43:55">
      <c r="AQ25065" s="64"/>
      <c r="AR25065" s="64"/>
      <c r="AS25065" s="60"/>
      <c r="AT25065" s="60"/>
      <c r="AU25065" s="60"/>
      <c r="AV25065" s="60"/>
      <c r="AW25065" s="60"/>
      <c r="AX25065" s="60"/>
      <c r="AY25065" s="60"/>
      <c r="AZ25065" s="60"/>
      <c r="BA25065" s="60"/>
      <c r="BB25065" s="60"/>
      <c r="BC25065" s="61"/>
    </row>
    <row r="25066" spans="43:55">
      <c r="AQ25066" s="64"/>
      <c r="AR25066" s="64"/>
      <c r="AS25066" s="60"/>
      <c r="AT25066" s="60"/>
      <c r="AU25066" s="60"/>
      <c r="AV25066" s="60"/>
      <c r="AW25066" s="60"/>
      <c r="AX25066" s="60"/>
      <c r="AY25066" s="60"/>
      <c r="AZ25066" s="60"/>
      <c r="BA25066" s="60"/>
      <c r="BB25066" s="60"/>
      <c r="BC25066" s="61"/>
    </row>
    <row r="25067" spans="43:55">
      <c r="AQ25067" s="64"/>
      <c r="AR25067" s="64"/>
      <c r="AS25067" s="60"/>
      <c r="AT25067" s="60"/>
      <c r="AU25067" s="60"/>
      <c r="AV25067" s="60"/>
      <c r="AW25067" s="60"/>
      <c r="AX25067" s="60"/>
      <c r="AY25067" s="60"/>
      <c r="AZ25067" s="60"/>
      <c r="BA25067" s="60"/>
      <c r="BB25067" s="60"/>
      <c r="BC25067" s="61"/>
    </row>
    <row r="25068" spans="43:55">
      <c r="AQ25068" s="64"/>
      <c r="AR25068" s="64"/>
      <c r="AS25068" s="60"/>
      <c r="AT25068" s="60"/>
      <c r="AU25068" s="60"/>
      <c r="AV25068" s="60"/>
      <c r="AW25068" s="60"/>
      <c r="AX25068" s="60"/>
      <c r="AY25068" s="60"/>
      <c r="AZ25068" s="60"/>
      <c r="BA25068" s="60"/>
      <c r="BB25068" s="60"/>
      <c r="BC25068" s="61"/>
    </row>
    <row r="25069" spans="43:55">
      <c r="AQ25069" s="64"/>
      <c r="AR25069" s="64"/>
      <c r="AS25069" s="60"/>
      <c r="AT25069" s="60"/>
      <c r="AU25069" s="60"/>
      <c r="AV25069" s="60"/>
      <c r="AW25069" s="60"/>
      <c r="AX25069" s="60"/>
      <c r="AY25069" s="60"/>
      <c r="AZ25069" s="60"/>
      <c r="BA25069" s="60"/>
      <c r="BB25069" s="60"/>
      <c r="BC25069" s="61"/>
    </row>
    <row r="25070" spans="43:55">
      <c r="AQ25070" s="64"/>
      <c r="AR25070" s="64"/>
      <c r="AS25070" s="60"/>
      <c r="AT25070" s="60"/>
      <c r="AU25070" s="60"/>
      <c r="AV25070" s="60"/>
      <c r="AW25070" s="60"/>
      <c r="AX25070" s="60"/>
      <c r="AY25070" s="60"/>
      <c r="AZ25070" s="60"/>
      <c r="BA25070" s="60"/>
      <c r="BB25070" s="60"/>
      <c r="BC25070" s="61"/>
    </row>
    <row r="25071" spans="43:55">
      <c r="AQ25071" s="64"/>
      <c r="AR25071" s="64"/>
      <c r="AS25071" s="60"/>
      <c r="AT25071" s="60"/>
      <c r="AU25071" s="60"/>
      <c r="AV25071" s="60"/>
      <c r="AW25071" s="60"/>
      <c r="AX25071" s="60"/>
      <c r="AY25071" s="60"/>
      <c r="AZ25071" s="60"/>
      <c r="BA25071" s="60"/>
      <c r="BB25071" s="60"/>
      <c r="BC25071" s="61"/>
    </row>
    <row r="25072" spans="43:55">
      <c r="AQ25072" s="64"/>
      <c r="AR25072" s="64"/>
      <c r="AS25072" s="60"/>
      <c r="AT25072" s="60"/>
      <c r="AU25072" s="60"/>
      <c r="AV25072" s="60"/>
      <c r="AW25072" s="60"/>
      <c r="AX25072" s="60"/>
      <c r="AY25072" s="60"/>
      <c r="AZ25072" s="60"/>
      <c r="BA25072" s="60"/>
      <c r="BB25072" s="60"/>
      <c r="BC25072" s="61"/>
    </row>
    <row r="25073" spans="43:55">
      <c r="AQ25073" s="64"/>
      <c r="AR25073" s="64"/>
      <c r="AS25073" s="60"/>
      <c r="AT25073" s="60"/>
      <c r="AU25073" s="60"/>
      <c r="AV25073" s="60"/>
      <c r="AW25073" s="60"/>
      <c r="AX25073" s="60"/>
      <c r="AY25073" s="60"/>
      <c r="AZ25073" s="60"/>
      <c r="BA25073" s="60"/>
      <c r="BB25073" s="60"/>
      <c r="BC25073" s="61"/>
    </row>
    <row r="25074" spans="43:55">
      <c r="AQ25074" s="64"/>
      <c r="AR25074" s="64"/>
      <c r="AS25074" s="60"/>
      <c r="AT25074" s="60"/>
      <c r="AU25074" s="60"/>
      <c r="AV25074" s="60"/>
      <c r="AW25074" s="60"/>
      <c r="AX25074" s="60"/>
      <c r="AY25074" s="60"/>
      <c r="AZ25074" s="60"/>
      <c r="BA25074" s="60"/>
      <c r="BB25074" s="60"/>
      <c r="BC25074" s="61"/>
    </row>
    <row r="25075" spans="43:55">
      <c r="AQ25075" s="64"/>
      <c r="AR25075" s="64"/>
      <c r="AS25075" s="60"/>
      <c r="AT25075" s="60"/>
      <c r="AU25075" s="60"/>
      <c r="AV25075" s="60"/>
      <c r="AW25075" s="60"/>
      <c r="AX25075" s="60"/>
      <c r="AY25075" s="60"/>
      <c r="AZ25075" s="60"/>
      <c r="BA25075" s="60"/>
      <c r="BB25075" s="60"/>
      <c r="BC25075" s="61"/>
    </row>
    <row r="25076" spans="43:55">
      <c r="AQ25076" s="64"/>
      <c r="AR25076" s="64"/>
      <c r="AS25076" s="60"/>
      <c r="AT25076" s="60"/>
      <c r="AU25076" s="60"/>
      <c r="AV25076" s="60"/>
      <c r="AW25076" s="60"/>
      <c r="AX25076" s="60"/>
      <c r="AY25076" s="60"/>
      <c r="AZ25076" s="60"/>
      <c r="BA25076" s="60"/>
      <c r="BB25076" s="60"/>
      <c r="BC25076" s="61"/>
    </row>
    <row r="25077" spans="43:55">
      <c r="AQ25077" s="64"/>
      <c r="AR25077" s="64"/>
      <c r="AS25077" s="60"/>
      <c r="AT25077" s="60"/>
      <c r="AU25077" s="60"/>
      <c r="AV25077" s="60"/>
      <c r="AW25077" s="60"/>
      <c r="AX25077" s="60"/>
      <c r="AY25077" s="60"/>
      <c r="AZ25077" s="60"/>
      <c r="BA25077" s="60"/>
      <c r="BB25077" s="60"/>
      <c r="BC25077" s="61"/>
    </row>
    <row r="25078" spans="43:55">
      <c r="AQ25078" s="64"/>
      <c r="AR25078" s="64"/>
      <c r="AS25078" s="60"/>
      <c r="AT25078" s="60"/>
      <c r="AU25078" s="60"/>
      <c r="AV25078" s="60"/>
      <c r="AW25078" s="60"/>
      <c r="AX25078" s="60"/>
      <c r="AY25078" s="60"/>
      <c r="AZ25078" s="60"/>
      <c r="BA25078" s="60"/>
      <c r="BB25078" s="60"/>
      <c r="BC25078" s="61"/>
    </row>
    <row r="25079" spans="43:55">
      <c r="AQ25079" s="64"/>
      <c r="AR25079" s="64"/>
      <c r="AS25079" s="60"/>
      <c r="AT25079" s="60"/>
      <c r="AU25079" s="60"/>
      <c r="AV25079" s="60"/>
      <c r="AW25079" s="60"/>
      <c r="AX25079" s="60"/>
      <c r="AY25079" s="60"/>
      <c r="AZ25079" s="60"/>
      <c r="BA25079" s="60"/>
      <c r="BB25079" s="60"/>
      <c r="BC25079" s="61"/>
    </row>
    <row r="25080" spans="43:55">
      <c r="AQ25080" s="64"/>
      <c r="AR25080" s="64"/>
      <c r="AS25080" s="60"/>
      <c r="AT25080" s="60"/>
      <c r="AU25080" s="60"/>
      <c r="AV25080" s="60"/>
      <c r="AW25080" s="60"/>
      <c r="AX25080" s="60"/>
      <c r="AY25080" s="60"/>
      <c r="AZ25080" s="60"/>
      <c r="BA25080" s="60"/>
      <c r="BB25080" s="60"/>
      <c r="BC25080" s="61"/>
    </row>
    <row r="25081" spans="43:55">
      <c r="AQ25081" s="64"/>
      <c r="AR25081" s="64"/>
      <c r="AS25081" s="60"/>
      <c r="AT25081" s="60"/>
      <c r="AU25081" s="60"/>
      <c r="AV25081" s="60"/>
      <c r="AW25081" s="60"/>
      <c r="AX25081" s="60"/>
      <c r="AY25081" s="60"/>
      <c r="AZ25081" s="60"/>
      <c r="BA25081" s="60"/>
      <c r="BB25081" s="60"/>
      <c r="BC25081" s="61"/>
    </row>
    <row r="25082" spans="43:55">
      <c r="AQ25082" s="64"/>
      <c r="AR25082" s="64"/>
      <c r="AS25082" s="60"/>
      <c r="AT25082" s="60"/>
      <c r="AU25082" s="60"/>
      <c r="AV25082" s="60"/>
      <c r="AW25082" s="60"/>
      <c r="AX25082" s="60"/>
      <c r="AY25082" s="60"/>
      <c r="AZ25082" s="60"/>
      <c r="BA25082" s="60"/>
      <c r="BB25082" s="60"/>
      <c r="BC25082" s="61"/>
    </row>
    <row r="25083" spans="43:55">
      <c r="AQ25083" s="64"/>
      <c r="AR25083" s="64"/>
      <c r="AS25083" s="60"/>
      <c r="AT25083" s="60"/>
      <c r="AU25083" s="60"/>
      <c r="AV25083" s="60"/>
      <c r="AW25083" s="60"/>
      <c r="AX25083" s="60"/>
      <c r="AY25083" s="60"/>
      <c r="AZ25083" s="60"/>
      <c r="BA25083" s="60"/>
      <c r="BB25083" s="60"/>
      <c r="BC25083" s="61"/>
    </row>
    <row r="25084" spans="43:55">
      <c r="AQ25084" s="64"/>
      <c r="AR25084" s="64"/>
      <c r="AS25084" s="60"/>
      <c r="AT25084" s="60"/>
      <c r="AU25084" s="60"/>
      <c r="AV25084" s="60"/>
      <c r="AW25084" s="60"/>
      <c r="AX25084" s="60"/>
      <c r="AY25084" s="60"/>
      <c r="AZ25084" s="60"/>
      <c r="BA25084" s="60"/>
      <c r="BB25084" s="60"/>
      <c r="BC25084" s="61"/>
    </row>
    <row r="25085" spans="43:55">
      <c r="AQ25085" s="64"/>
      <c r="AR25085" s="64"/>
      <c r="AS25085" s="60"/>
      <c r="AT25085" s="60"/>
      <c r="AU25085" s="60"/>
      <c r="AV25085" s="60"/>
      <c r="AW25085" s="60"/>
      <c r="AX25085" s="60"/>
      <c r="AY25085" s="60"/>
      <c r="AZ25085" s="60"/>
      <c r="BA25085" s="60"/>
      <c r="BB25085" s="60"/>
      <c r="BC25085" s="61"/>
    </row>
    <row r="25086" spans="43:55">
      <c r="AQ25086" s="64"/>
      <c r="AR25086" s="64"/>
      <c r="AS25086" s="60"/>
      <c r="AT25086" s="60"/>
      <c r="AU25086" s="60"/>
      <c r="AV25086" s="60"/>
      <c r="AW25086" s="60"/>
      <c r="AX25086" s="60"/>
      <c r="AY25086" s="60"/>
      <c r="AZ25086" s="60"/>
      <c r="BA25086" s="60"/>
      <c r="BB25086" s="60"/>
      <c r="BC25086" s="61"/>
    </row>
    <row r="25087" spans="43:55">
      <c r="AQ25087" s="64"/>
      <c r="AR25087" s="64"/>
      <c r="AS25087" s="60"/>
      <c r="AT25087" s="60"/>
      <c r="AU25087" s="60"/>
      <c r="AV25087" s="60"/>
      <c r="AW25087" s="60"/>
      <c r="AX25087" s="60"/>
      <c r="AY25087" s="60"/>
      <c r="AZ25087" s="60"/>
      <c r="BA25087" s="60"/>
      <c r="BB25087" s="60"/>
      <c r="BC25087" s="61"/>
    </row>
    <row r="25088" spans="43:55">
      <c r="AQ25088" s="64"/>
      <c r="AR25088" s="64"/>
      <c r="AS25088" s="60"/>
      <c r="AT25088" s="60"/>
      <c r="AU25088" s="60"/>
      <c r="AV25088" s="60"/>
      <c r="AW25088" s="60"/>
      <c r="AX25088" s="60"/>
      <c r="AY25088" s="60"/>
      <c r="AZ25088" s="60"/>
      <c r="BA25088" s="60"/>
      <c r="BB25088" s="60"/>
      <c r="BC25088" s="61"/>
    </row>
    <row r="25089" spans="43:55">
      <c r="AQ25089" s="64"/>
      <c r="AR25089" s="64"/>
      <c r="AS25089" s="60"/>
      <c r="AT25089" s="60"/>
      <c r="AU25089" s="60"/>
      <c r="AV25089" s="60"/>
      <c r="AW25089" s="60"/>
      <c r="AX25089" s="60"/>
      <c r="AY25089" s="60"/>
      <c r="AZ25089" s="60"/>
      <c r="BA25089" s="60"/>
      <c r="BB25089" s="60"/>
      <c r="BC25089" s="61"/>
    </row>
    <row r="25090" spans="43:55">
      <c r="AQ25090" s="64"/>
      <c r="AR25090" s="64"/>
      <c r="AS25090" s="60"/>
      <c r="AT25090" s="60"/>
      <c r="AU25090" s="60"/>
      <c r="AV25090" s="60"/>
      <c r="AW25090" s="60"/>
      <c r="AX25090" s="60"/>
      <c r="AY25090" s="60"/>
      <c r="AZ25090" s="60"/>
      <c r="BA25090" s="60"/>
      <c r="BB25090" s="60"/>
      <c r="BC25090" s="61"/>
    </row>
    <row r="25091" spans="43:55">
      <c r="AQ25091" s="64"/>
      <c r="AR25091" s="64"/>
      <c r="AS25091" s="60"/>
      <c r="AT25091" s="60"/>
      <c r="AU25091" s="60"/>
      <c r="AV25091" s="60"/>
      <c r="AW25091" s="60"/>
      <c r="AX25091" s="60"/>
      <c r="AY25091" s="60"/>
      <c r="AZ25091" s="60"/>
      <c r="BA25091" s="60"/>
      <c r="BB25091" s="60"/>
      <c r="BC25091" s="61"/>
    </row>
    <row r="25092" spans="43:55">
      <c r="AQ25092" s="64"/>
      <c r="AR25092" s="64"/>
      <c r="AS25092" s="60"/>
      <c r="AT25092" s="60"/>
      <c r="AU25092" s="60"/>
      <c r="AV25092" s="60"/>
      <c r="AW25092" s="60"/>
      <c r="AX25092" s="60"/>
      <c r="AY25092" s="60"/>
      <c r="AZ25092" s="60"/>
      <c r="BA25092" s="60"/>
      <c r="BB25092" s="60"/>
      <c r="BC25092" s="61"/>
    </row>
    <row r="25093" spans="43:55">
      <c r="AQ25093" s="64"/>
      <c r="AR25093" s="64"/>
      <c r="AS25093" s="60"/>
      <c r="AT25093" s="60"/>
      <c r="AU25093" s="60"/>
      <c r="AV25093" s="60"/>
      <c r="AW25093" s="60"/>
      <c r="AX25093" s="60"/>
      <c r="AY25093" s="60"/>
      <c r="AZ25093" s="60"/>
      <c r="BA25093" s="60"/>
      <c r="BB25093" s="60"/>
      <c r="BC25093" s="61"/>
    </row>
    <row r="25094" spans="43:55">
      <c r="AQ25094" s="64"/>
      <c r="AR25094" s="64"/>
      <c r="AS25094" s="60"/>
      <c r="AT25094" s="60"/>
      <c r="AU25094" s="60"/>
      <c r="AV25094" s="60"/>
      <c r="AW25094" s="60"/>
      <c r="AX25094" s="60"/>
      <c r="AY25094" s="60"/>
      <c r="AZ25094" s="60"/>
      <c r="BA25094" s="60"/>
      <c r="BB25094" s="60"/>
      <c r="BC25094" s="61"/>
    </row>
    <row r="25095" spans="43:55">
      <c r="AQ25095" s="64"/>
      <c r="AR25095" s="64"/>
      <c r="AS25095" s="60"/>
      <c r="AT25095" s="60"/>
      <c r="AU25095" s="60"/>
      <c r="AV25095" s="60"/>
      <c r="AW25095" s="60"/>
      <c r="AX25095" s="60"/>
      <c r="AY25095" s="60"/>
      <c r="AZ25095" s="60"/>
      <c r="BA25095" s="60"/>
      <c r="BB25095" s="60"/>
      <c r="BC25095" s="61"/>
    </row>
    <row r="25096" spans="43:55">
      <c r="AQ25096" s="64"/>
      <c r="AR25096" s="64"/>
      <c r="AS25096" s="60"/>
      <c r="AT25096" s="60"/>
      <c r="AU25096" s="60"/>
      <c r="AV25096" s="60"/>
      <c r="AW25096" s="60"/>
      <c r="AX25096" s="60"/>
      <c r="AY25096" s="60"/>
      <c r="AZ25096" s="60"/>
      <c r="BA25096" s="60"/>
      <c r="BB25096" s="60"/>
      <c r="BC25096" s="61"/>
    </row>
    <row r="25097" spans="43:55">
      <c r="AQ25097" s="64"/>
      <c r="AR25097" s="64"/>
      <c r="AS25097" s="60"/>
      <c r="AT25097" s="60"/>
      <c r="AU25097" s="60"/>
      <c r="AV25097" s="60"/>
      <c r="AW25097" s="60"/>
      <c r="AX25097" s="60"/>
      <c r="AY25097" s="60"/>
      <c r="AZ25097" s="60"/>
      <c r="BA25097" s="60"/>
      <c r="BB25097" s="60"/>
      <c r="BC25097" s="61"/>
    </row>
    <row r="25098" spans="43:55">
      <c r="AQ25098" s="64"/>
      <c r="AR25098" s="64"/>
      <c r="AS25098" s="60"/>
      <c r="AT25098" s="60"/>
      <c r="AU25098" s="60"/>
      <c r="AV25098" s="60"/>
      <c r="AW25098" s="60"/>
      <c r="AX25098" s="60"/>
      <c r="AY25098" s="60"/>
      <c r="AZ25098" s="60"/>
      <c r="BA25098" s="60"/>
      <c r="BB25098" s="60"/>
      <c r="BC25098" s="61"/>
    </row>
    <row r="25099" spans="43:55">
      <c r="AQ25099" s="64"/>
      <c r="AR25099" s="64"/>
      <c r="AS25099" s="60"/>
      <c r="AT25099" s="60"/>
      <c r="AU25099" s="60"/>
      <c r="AV25099" s="60"/>
      <c r="AW25099" s="60"/>
      <c r="AX25099" s="60"/>
      <c r="AY25099" s="60"/>
      <c r="AZ25099" s="60"/>
      <c r="BA25099" s="60"/>
      <c r="BB25099" s="60"/>
      <c r="BC25099" s="61"/>
    </row>
    <row r="25100" spans="43:55">
      <c r="AQ25100" s="64"/>
      <c r="AR25100" s="64"/>
      <c r="AS25100" s="60"/>
      <c r="AT25100" s="60"/>
      <c r="AU25100" s="60"/>
      <c r="AV25100" s="60"/>
      <c r="AW25100" s="60"/>
      <c r="AX25100" s="60"/>
      <c r="AY25100" s="60"/>
      <c r="AZ25100" s="60"/>
      <c r="BA25100" s="60"/>
      <c r="BB25100" s="60"/>
      <c r="BC25100" s="61"/>
    </row>
    <row r="25101" spans="43:55">
      <c r="AQ25101" s="64"/>
      <c r="AR25101" s="64"/>
      <c r="AS25101" s="60"/>
      <c r="AT25101" s="60"/>
      <c r="AU25101" s="60"/>
      <c r="AV25101" s="60"/>
      <c r="AW25101" s="60"/>
      <c r="AX25101" s="60"/>
      <c r="AY25101" s="60"/>
      <c r="AZ25101" s="60"/>
      <c r="BA25101" s="60"/>
      <c r="BB25101" s="60"/>
      <c r="BC25101" s="61"/>
    </row>
    <row r="25102" spans="43:55">
      <c r="AQ25102" s="64"/>
      <c r="AR25102" s="64"/>
      <c r="AS25102" s="60"/>
      <c r="AT25102" s="60"/>
      <c r="AU25102" s="60"/>
      <c r="AV25102" s="60"/>
      <c r="AW25102" s="60"/>
      <c r="AX25102" s="60"/>
      <c r="AY25102" s="60"/>
      <c r="AZ25102" s="60"/>
      <c r="BA25102" s="60"/>
      <c r="BB25102" s="60"/>
      <c r="BC25102" s="61"/>
    </row>
    <row r="25103" spans="43:55">
      <c r="AQ25103" s="64"/>
      <c r="AR25103" s="64"/>
      <c r="AS25103" s="60"/>
      <c r="AT25103" s="60"/>
      <c r="AU25103" s="60"/>
      <c r="AV25103" s="60"/>
      <c r="AW25103" s="60"/>
      <c r="AX25103" s="60"/>
      <c r="AY25103" s="60"/>
      <c r="AZ25103" s="60"/>
      <c r="BA25103" s="60"/>
      <c r="BB25103" s="60"/>
      <c r="BC25103" s="61"/>
    </row>
    <row r="25104" spans="43:55">
      <c r="AQ25104" s="64"/>
      <c r="AR25104" s="64"/>
      <c r="AS25104" s="60"/>
      <c r="AT25104" s="60"/>
      <c r="AU25104" s="60"/>
      <c r="AV25104" s="60"/>
      <c r="AW25104" s="60"/>
      <c r="AX25104" s="60"/>
      <c r="AY25104" s="60"/>
      <c r="AZ25104" s="60"/>
      <c r="BA25104" s="60"/>
      <c r="BB25104" s="60"/>
      <c r="BC25104" s="61"/>
    </row>
    <row r="25105" spans="43:55">
      <c r="AQ25105" s="64"/>
      <c r="AR25105" s="64"/>
      <c r="AS25105" s="60"/>
      <c r="AT25105" s="60"/>
      <c r="AU25105" s="60"/>
      <c r="AV25105" s="60"/>
      <c r="AW25105" s="60"/>
      <c r="AX25105" s="60"/>
      <c r="AY25105" s="60"/>
      <c r="AZ25105" s="60"/>
      <c r="BA25105" s="60"/>
      <c r="BB25105" s="60"/>
      <c r="BC25105" s="61"/>
    </row>
    <row r="25106" spans="43:55">
      <c r="AQ25106" s="64"/>
      <c r="AR25106" s="64"/>
      <c r="AS25106" s="60"/>
      <c r="AT25106" s="60"/>
      <c r="AU25106" s="60"/>
      <c r="AV25106" s="60"/>
      <c r="AW25106" s="60"/>
      <c r="AX25106" s="60"/>
      <c r="AY25106" s="60"/>
      <c r="AZ25106" s="60"/>
      <c r="BA25106" s="60"/>
      <c r="BB25106" s="60"/>
      <c r="BC25106" s="61"/>
    </row>
    <row r="25107" spans="43:55">
      <c r="AQ25107" s="64"/>
      <c r="AR25107" s="64"/>
      <c r="AS25107" s="60"/>
      <c r="AT25107" s="60"/>
      <c r="AU25107" s="60"/>
      <c r="AV25107" s="60"/>
      <c r="AW25107" s="60"/>
      <c r="AX25107" s="60"/>
      <c r="AY25107" s="60"/>
      <c r="AZ25107" s="60"/>
      <c r="BA25107" s="60"/>
      <c r="BB25107" s="60"/>
      <c r="BC25107" s="61"/>
    </row>
    <row r="25108" spans="43:55">
      <c r="AQ25108" s="64"/>
      <c r="AR25108" s="64"/>
      <c r="AS25108" s="60"/>
      <c r="AT25108" s="60"/>
      <c r="AU25108" s="60"/>
      <c r="AV25108" s="60"/>
      <c r="AW25108" s="60"/>
      <c r="AX25108" s="60"/>
      <c r="AY25108" s="60"/>
      <c r="AZ25108" s="60"/>
      <c r="BA25108" s="60"/>
      <c r="BB25108" s="60"/>
      <c r="BC25108" s="61"/>
    </row>
    <row r="25109" spans="43:55">
      <c r="AQ25109" s="64"/>
      <c r="AR25109" s="64"/>
      <c r="AS25109" s="60"/>
      <c r="AT25109" s="60"/>
      <c r="AU25109" s="60"/>
      <c r="AV25109" s="60"/>
      <c r="AW25109" s="60"/>
      <c r="AX25109" s="60"/>
      <c r="AY25109" s="60"/>
      <c r="AZ25109" s="60"/>
      <c r="BA25109" s="60"/>
      <c r="BB25109" s="60"/>
      <c r="BC25109" s="61"/>
    </row>
    <row r="25110" spans="43:55">
      <c r="AQ25110" s="64"/>
      <c r="AR25110" s="64"/>
      <c r="AS25110" s="60"/>
      <c r="AT25110" s="60"/>
      <c r="AU25110" s="60"/>
      <c r="AV25110" s="60"/>
      <c r="AW25110" s="60"/>
      <c r="AX25110" s="60"/>
      <c r="AY25110" s="60"/>
      <c r="AZ25110" s="60"/>
      <c r="BA25110" s="60"/>
      <c r="BB25110" s="60"/>
      <c r="BC25110" s="61"/>
    </row>
    <row r="25111" spans="43:55">
      <c r="AQ25111" s="64"/>
      <c r="AR25111" s="64"/>
      <c r="AS25111" s="60"/>
      <c r="AT25111" s="60"/>
      <c r="AU25111" s="60"/>
      <c r="AV25111" s="60"/>
      <c r="AW25111" s="60"/>
      <c r="AX25111" s="60"/>
      <c r="AY25111" s="60"/>
      <c r="AZ25111" s="60"/>
      <c r="BA25111" s="60"/>
      <c r="BB25111" s="60"/>
      <c r="BC25111" s="61"/>
    </row>
    <row r="25112" spans="43:55">
      <c r="AQ25112" s="64"/>
      <c r="AR25112" s="64"/>
      <c r="AS25112" s="60"/>
      <c r="AT25112" s="60"/>
      <c r="AU25112" s="60"/>
      <c r="AV25112" s="60"/>
      <c r="AW25112" s="60"/>
      <c r="AX25112" s="60"/>
      <c r="AY25112" s="60"/>
      <c r="AZ25112" s="60"/>
      <c r="BA25112" s="60"/>
      <c r="BB25112" s="60"/>
      <c r="BC25112" s="61"/>
    </row>
    <row r="25113" spans="43:55">
      <c r="AQ25113" s="64"/>
      <c r="AR25113" s="64"/>
      <c r="AS25113" s="60"/>
      <c r="AT25113" s="60"/>
      <c r="AU25113" s="60"/>
      <c r="AV25113" s="60"/>
      <c r="AW25113" s="60"/>
      <c r="AX25113" s="60"/>
      <c r="AY25113" s="60"/>
      <c r="AZ25113" s="60"/>
      <c r="BA25113" s="60"/>
      <c r="BB25113" s="60"/>
      <c r="BC25113" s="61"/>
    </row>
    <row r="25114" spans="43:55">
      <c r="AQ25114" s="64"/>
      <c r="AR25114" s="64"/>
      <c r="AS25114" s="60"/>
      <c r="AT25114" s="60"/>
      <c r="AU25114" s="60"/>
      <c r="AV25114" s="60"/>
      <c r="AW25114" s="60"/>
      <c r="AX25114" s="60"/>
      <c r="AY25114" s="60"/>
      <c r="AZ25114" s="60"/>
      <c r="BA25114" s="60"/>
      <c r="BB25114" s="60"/>
      <c r="BC25114" s="61"/>
    </row>
    <row r="25115" spans="43:55">
      <c r="AQ25115" s="64"/>
      <c r="AR25115" s="64"/>
      <c r="AS25115" s="60"/>
      <c r="AT25115" s="60"/>
      <c r="AU25115" s="60"/>
      <c r="AV25115" s="60"/>
      <c r="AW25115" s="60"/>
      <c r="AX25115" s="60"/>
      <c r="AY25115" s="60"/>
      <c r="AZ25115" s="60"/>
      <c r="BA25115" s="60"/>
      <c r="BB25115" s="60"/>
      <c r="BC25115" s="61"/>
    </row>
    <row r="25116" spans="43:55">
      <c r="AQ25116" s="64"/>
      <c r="AR25116" s="64"/>
      <c r="AS25116" s="60"/>
      <c r="AT25116" s="60"/>
      <c r="AU25116" s="60"/>
      <c r="AV25116" s="60"/>
      <c r="AW25116" s="60"/>
      <c r="AX25116" s="60"/>
      <c r="AY25116" s="60"/>
      <c r="AZ25116" s="60"/>
      <c r="BA25116" s="60"/>
      <c r="BB25116" s="60"/>
      <c r="BC25116" s="61"/>
    </row>
    <row r="25117" spans="43:55">
      <c r="AQ25117" s="64"/>
      <c r="AR25117" s="64"/>
      <c r="AS25117" s="60"/>
      <c r="AT25117" s="60"/>
      <c r="AU25117" s="60"/>
      <c r="AV25117" s="60"/>
      <c r="AW25117" s="60"/>
      <c r="AX25117" s="60"/>
      <c r="AY25117" s="60"/>
      <c r="AZ25117" s="60"/>
      <c r="BA25117" s="60"/>
      <c r="BB25117" s="60"/>
      <c r="BC25117" s="61"/>
    </row>
    <row r="25118" spans="43:55">
      <c r="AQ25118" s="64"/>
      <c r="AR25118" s="64"/>
      <c r="AS25118" s="60"/>
      <c r="AT25118" s="60"/>
      <c r="AU25118" s="60"/>
      <c r="AV25118" s="60"/>
      <c r="AW25118" s="60"/>
      <c r="AX25118" s="60"/>
      <c r="AY25118" s="60"/>
      <c r="AZ25118" s="60"/>
      <c r="BA25118" s="60"/>
      <c r="BB25118" s="60"/>
      <c r="BC25118" s="61"/>
    </row>
    <row r="25119" spans="43:55">
      <c r="AQ25119" s="64"/>
      <c r="AR25119" s="64"/>
      <c r="AS25119" s="60"/>
      <c r="AT25119" s="60"/>
      <c r="AU25119" s="60"/>
      <c r="AV25119" s="60"/>
      <c r="AW25119" s="60"/>
      <c r="AX25119" s="60"/>
      <c r="AY25119" s="60"/>
      <c r="AZ25119" s="60"/>
      <c r="BA25119" s="60"/>
      <c r="BB25119" s="60"/>
      <c r="BC25119" s="61"/>
    </row>
    <row r="25120" spans="43:55">
      <c r="AQ25120" s="64"/>
      <c r="AR25120" s="64"/>
      <c r="AS25120" s="60"/>
      <c r="AT25120" s="60"/>
      <c r="AU25120" s="60"/>
      <c r="AV25120" s="60"/>
      <c r="AW25120" s="60"/>
      <c r="AX25120" s="60"/>
      <c r="AY25120" s="60"/>
      <c r="AZ25120" s="60"/>
      <c r="BA25120" s="60"/>
      <c r="BB25120" s="60"/>
      <c r="BC25120" s="61"/>
    </row>
    <row r="25121" spans="43:55">
      <c r="AQ25121" s="64"/>
      <c r="AR25121" s="64"/>
      <c r="AS25121" s="60"/>
      <c r="AT25121" s="60"/>
      <c r="AU25121" s="60"/>
      <c r="AV25121" s="60"/>
      <c r="AW25121" s="60"/>
      <c r="AX25121" s="60"/>
      <c r="AY25121" s="60"/>
      <c r="AZ25121" s="60"/>
      <c r="BA25121" s="60"/>
      <c r="BB25121" s="60"/>
      <c r="BC25121" s="61"/>
    </row>
    <row r="25122" spans="43:55">
      <c r="AQ25122" s="64"/>
      <c r="AR25122" s="64"/>
      <c r="AS25122" s="60"/>
      <c r="AT25122" s="60"/>
      <c r="AU25122" s="60"/>
      <c r="AV25122" s="60"/>
      <c r="AW25122" s="60"/>
      <c r="AX25122" s="60"/>
      <c r="AY25122" s="60"/>
      <c r="AZ25122" s="60"/>
      <c r="BA25122" s="60"/>
      <c r="BB25122" s="60"/>
      <c r="BC25122" s="61"/>
    </row>
    <row r="25123" spans="43:55">
      <c r="AQ25123" s="64"/>
      <c r="AR25123" s="64"/>
      <c r="AS25123" s="60"/>
      <c r="AT25123" s="60"/>
      <c r="AU25123" s="60"/>
      <c r="AV25123" s="60"/>
      <c r="AW25123" s="60"/>
      <c r="AX25123" s="60"/>
      <c r="AY25123" s="60"/>
      <c r="AZ25123" s="60"/>
      <c r="BA25123" s="60"/>
      <c r="BB25123" s="60"/>
      <c r="BC25123" s="61"/>
    </row>
    <row r="25124" spans="43:55">
      <c r="AQ25124" s="64"/>
      <c r="AR25124" s="64"/>
      <c r="AS25124" s="60"/>
      <c r="AT25124" s="60"/>
      <c r="AU25124" s="60"/>
      <c r="AV25124" s="60"/>
      <c r="AW25124" s="60"/>
      <c r="AX25124" s="60"/>
      <c r="AY25124" s="60"/>
      <c r="AZ25124" s="60"/>
      <c r="BA25124" s="60"/>
      <c r="BB25124" s="60"/>
      <c r="BC25124" s="61"/>
    </row>
    <row r="25125" spans="43:55">
      <c r="AQ25125" s="64"/>
      <c r="AR25125" s="64"/>
      <c r="AS25125" s="60"/>
      <c r="AT25125" s="60"/>
      <c r="AU25125" s="60"/>
      <c r="AV25125" s="60"/>
      <c r="AW25125" s="60"/>
      <c r="AX25125" s="60"/>
      <c r="AY25125" s="60"/>
      <c r="AZ25125" s="60"/>
      <c r="BA25125" s="60"/>
      <c r="BB25125" s="60"/>
      <c r="BC25125" s="61"/>
    </row>
    <row r="25126" spans="43:55">
      <c r="AQ25126" s="64"/>
      <c r="AR25126" s="64"/>
      <c r="AS25126" s="60"/>
      <c r="AT25126" s="60"/>
      <c r="AU25126" s="60"/>
      <c r="AV25126" s="60"/>
      <c r="AW25126" s="60"/>
      <c r="AX25126" s="60"/>
      <c r="AY25126" s="60"/>
      <c r="AZ25126" s="60"/>
      <c r="BA25126" s="60"/>
      <c r="BB25126" s="60"/>
      <c r="BC25126" s="61"/>
    </row>
    <row r="25127" spans="43:55">
      <c r="AQ25127" s="64"/>
      <c r="AR25127" s="64"/>
      <c r="AS25127" s="60"/>
      <c r="AT25127" s="60"/>
      <c r="AU25127" s="60"/>
      <c r="AV25127" s="60"/>
      <c r="AW25127" s="60"/>
      <c r="AX25127" s="60"/>
      <c r="AY25127" s="60"/>
      <c r="AZ25127" s="60"/>
      <c r="BA25127" s="60"/>
      <c r="BB25127" s="60"/>
      <c r="BC25127" s="61"/>
    </row>
    <row r="25128" spans="43:55">
      <c r="AQ25128" s="64"/>
      <c r="AR25128" s="64"/>
      <c r="AS25128" s="60"/>
      <c r="AT25128" s="60"/>
      <c r="AU25128" s="60"/>
      <c r="AV25128" s="60"/>
      <c r="AW25128" s="60"/>
      <c r="AX25128" s="60"/>
      <c r="AY25128" s="60"/>
      <c r="AZ25128" s="60"/>
      <c r="BA25128" s="60"/>
      <c r="BB25128" s="60"/>
      <c r="BC25128" s="61"/>
    </row>
    <row r="25129" spans="43:55">
      <c r="AQ25129" s="64"/>
      <c r="AR25129" s="64"/>
      <c r="AS25129" s="60"/>
      <c r="AT25129" s="60"/>
      <c r="AU25129" s="60"/>
      <c r="AV25129" s="60"/>
      <c r="AW25129" s="60"/>
      <c r="AX25129" s="60"/>
      <c r="AY25129" s="60"/>
      <c r="AZ25129" s="60"/>
      <c r="BA25129" s="60"/>
      <c r="BB25129" s="60"/>
      <c r="BC25129" s="61"/>
    </row>
    <row r="25130" spans="43:55">
      <c r="AQ25130" s="64"/>
      <c r="AR25130" s="64"/>
      <c r="AS25130" s="60"/>
      <c r="AT25130" s="60"/>
      <c r="AU25130" s="60"/>
      <c r="AV25130" s="60"/>
      <c r="AW25130" s="60"/>
      <c r="AX25130" s="60"/>
      <c r="AY25130" s="60"/>
      <c r="AZ25130" s="60"/>
      <c r="BA25130" s="60"/>
      <c r="BB25130" s="60"/>
      <c r="BC25130" s="61"/>
    </row>
    <row r="25131" spans="43:55">
      <c r="AQ25131" s="64"/>
      <c r="AR25131" s="64"/>
      <c r="AS25131" s="60"/>
      <c r="AT25131" s="60"/>
      <c r="AU25131" s="60"/>
      <c r="AV25131" s="60"/>
      <c r="AW25131" s="60"/>
      <c r="AX25131" s="60"/>
      <c r="AY25131" s="60"/>
      <c r="AZ25131" s="60"/>
      <c r="BA25131" s="60"/>
      <c r="BB25131" s="60"/>
      <c r="BC25131" s="61"/>
    </row>
    <row r="25132" spans="43:55">
      <c r="AQ25132" s="64"/>
      <c r="AR25132" s="64"/>
      <c r="AS25132" s="60"/>
      <c r="AT25132" s="60"/>
      <c r="AU25132" s="60"/>
      <c r="AV25132" s="60"/>
      <c r="AW25132" s="60"/>
      <c r="AX25132" s="60"/>
      <c r="AY25132" s="60"/>
      <c r="AZ25132" s="60"/>
      <c r="BA25132" s="60"/>
      <c r="BB25132" s="60"/>
      <c r="BC25132" s="61"/>
    </row>
    <row r="25133" spans="43:55">
      <c r="AQ25133" s="64"/>
      <c r="AR25133" s="64"/>
      <c r="AS25133" s="60"/>
      <c r="AT25133" s="60"/>
      <c r="AU25133" s="60"/>
      <c r="AV25133" s="60"/>
      <c r="AW25133" s="60"/>
      <c r="AX25133" s="60"/>
      <c r="AY25133" s="60"/>
      <c r="AZ25133" s="60"/>
      <c r="BA25133" s="60"/>
      <c r="BB25133" s="60"/>
      <c r="BC25133" s="61"/>
    </row>
    <row r="25134" spans="43:55">
      <c r="AQ25134" s="64"/>
      <c r="AR25134" s="64"/>
      <c r="AS25134" s="60"/>
      <c r="AT25134" s="60"/>
      <c r="AU25134" s="60"/>
      <c r="AV25134" s="60"/>
      <c r="AW25134" s="60"/>
      <c r="AX25134" s="60"/>
      <c r="AY25134" s="60"/>
      <c r="AZ25134" s="60"/>
      <c r="BA25134" s="60"/>
      <c r="BB25134" s="60"/>
      <c r="BC25134" s="61"/>
    </row>
    <row r="25135" spans="43:55">
      <c r="AQ25135" s="64"/>
      <c r="AR25135" s="64"/>
      <c r="AS25135" s="60"/>
      <c r="AT25135" s="60"/>
      <c r="AU25135" s="60"/>
      <c r="AV25135" s="60"/>
      <c r="AW25135" s="60"/>
      <c r="AX25135" s="60"/>
      <c r="AY25135" s="60"/>
      <c r="AZ25135" s="60"/>
      <c r="BA25135" s="60"/>
      <c r="BB25135" s="60"/>
      <c r="BC25135" s="61"/>
    </row>
    <row r="25136" spans="43:55">
      <c r="AQ25136" s="64"/>
      <c r="AR25136" s="64"/>
      <c r="AS25136" s="60"/>
      <c r="AT25136" s="60"/>
      <c r="AU25136" s="60"/>
      <c r="AV25136" s="60"/>
      <c r="AW25136" s="60"/>
      <c r="AX25136" s="60"/>
      <c r="AY25136" s="60"/>
      <c r="AZ25136" s="60"/>
      <c r="BA25136" s="60"/>
      <c r="BB25136" s="60"/>
      <c r="BC25136" s="61"/>
    </row>
    <row r="25137" spans="43:55">
      <c r="AQ25137" s="64"/>
      <c r="AR25137" s="64"/>
      <c r="AS25137" s="60"/>
      <c r="AT25137" s="60"/>
      <c r="AU25137" s="60"/>
      <c r="AV25137" s="60"/>
      <c r="AW25137" s="60"/>
      <c r="AX25137" s="60"/>
      <c r="AY25137" s="60"/>
      <c r="AZ25137" s="60"/>
      <c r="BA25137" s="60"/>
      <c r="BB25137" s="60"/>
      <c r="BC25137" s="61"/>
    </row>
    <row r="25138" spans="43:55">
      <c r="AQ25138" s="64"/>
      <c r="AR25138" s="64"/>
      <c r="AS25138" s="60"/>
      <c r="AT25138" s="60"/>
      <c r="AU25138" s="60"/>
      <c r="AV25138" s="60"/>
      <c r="AW25138" s="60"/>
      <c r="AX25138" s="60"/>
      <c r="AY25138" s="60"/>
      <c r="AZ25138" s="60"/>
      <c r="BA25138" s="60"/>
      <c r="BB25138" s="60"/>
      <c r="BC25138" s="61"/>
    </row>
    <row r="25139" spans="43:55">
      <c r="AQ25139" s="64"/>
      <c r="AR25139" s="64"/>
      <c r="AS25139" s="60"/>
      <c r="AT25139" s="60"/>
      <c r="AU25139" s="60"/>
      <c r="AV25139" s="60"/>
      <c r="AW25139" s="60"/>
      <c r="AX25139" s="60"/>
      <c r="AY25139" s="60"/>
      <c r="AZ25139" s="60"/>
      <c r="BA25139" s="60"/>
      <c r="BB25139" s="60"/>
      <c r="BC25139" s="61"/>
    </row>
    <row r="25140" spans="43:55">
      <c r="AQ25140" s="64"/>
      <c r="AR25140" s="64"/>
      <c r="AS25140" s="60"/>
      <c r="AT25140" s="60"/>
      <c r="AU25140" s="60"/>
      <c r="AV25140" s="60"/>
      <c r="AW25140" s="60"/>
      <c r="AX25140" s="60"/>
      <c r="AY25140" s="60"/>
      <c r="AZ25140" s="60"/>
      <c r="BA25140" s="60"/>
      <c r="BB25140" s="60"/>
      <c r="BC25140" s="61"/>
    </row>
    <row r="25141" spans="43:55">
      <c r="AQ25141" s="64"/>
      <c r="AR25141" s="64"/>
      <c r="AS25141" s="60"/>
      <c r="AT25141" s="60"/>
      <c r="AU25141" s="60"/>
      <c r="AV25141" s="60"/>
      <c r="AW25141" s="60"/>
      <c r="AX25141" s="60"/>
      <c r="AY25141" s="60"/>
      <c r="AZ25141" s="60"/>
      <c r="BA25141" s="60"/>
      <c r="BB25141" s="60"/>
      <c r="BC25141" s="61"/>
    </row>
    <row r="25142" spans="43:55">
      <c r="AQ25142" s="64"/>
      <c r="AR25142" s="64"/>
      <c r="AS25142" s="60"/>
      <c r="AT25142" s="60"/>
      <c r="AU25142" s="60"/>
      <c r="AV25142" s="60"/>
      <c r="AW25142" s="60"/>
      <c r="AX25142" s="60"/>
      <c r="AY25142" s="60"/>
      <c r="AZ25142" s="60"/>
      <c r="BA25142" s="60"/>
      <c r="BB25142" s="60"/>
      <c r="BC25142" s="61"/>
    </row>
    <row r="25143" spans="43:55">
      <c r="AQ25143" s="64"/>
      <c r="AR25143" s="64"/>
      <c r="AS25143" s="60"/>
      <c r="AT25143" s="60"/>
      <c r="AU25143" s="60"/>
      <c r="AV25143" s="60"/>
      <c r="AW25143" s="60"/>
      <c r="AX25143" s="60"/>
      <c r="AY25143" s="60"/>
      <c r="AZ25143" s="60"/>
      <c r="BA25143" s="60"/>
      <c r="BB25143" s="60"/>
      <c r="BC25143" s="61"/>
    </row>
    <row r="25144" spans="43:55">
      <c r="AQ25144" s="64"/>
      <c r="AR25144" s="64"/>
      <c r="AS25144" s="60"/>
      <c r="AT25144" s="60"/>
      <c r="AU25144" s="60"/>
      <c r="AV25144" s="60"/>
      <c r="AW25144" s="60"/>
      <c r="AX25144" s="60"/>
      <c r="AY25144" s="60"/>
      <c r="AZ25144" s="60"/>
      <c r="BA25144" s="60"/>
      <c r="BB25144" s="60"/>
      <c r="BC25144" s="61"/>
    </row>
    <row r="25145" spans="43:55">
      <c r="AQ25145" s="64"/>
      <c r="AR25145" s="64"/>
      <c r="AS25145" s="60"/>
      <c r="AT25145" s="60"/>
      <c r="AU25145" s="60"/>
      <c r="AV25145" s="60"/>
      <c r="AW25145" s="60"/>
      <c r="AX25145" s="60"/>
      <c r="AY25145" s="60"/>
      <c r="AZ25145" s="60"/>
      <c r="BA25145" s="60"/>
      <c r="BB25145" s="60"/>
      <c r="BC25145" s="61"/>
    </row>
    <row r="25146" spans="43:55">
      <c r="AQ25146" s="64"/>
      <c r="AR25146" s="64"/>
      <c r="AS25146" s="60"/>
      <c r="AT25146" s="60"/>
      <c r="AU25146" s="60"/>
      <c r="AV25146" s="60"/>
      <c r="AW25146" s="60"/>
      <c r="AX25146" s="60"/>
      <c r="AY25146" s="60"/>
      <c r="AZ25146" s="60"/>
      <c r="BA25146" s="60"/>
      <c r="BB25146" s="60"/>
      <c r="BC25146" s="61"/>
    </row>
    <row r="25147" spans="43:55">
      <c r="AQ25147" s="64"/>
      <c r="AR25147" s="64"/>
      <c r="AS25147" s="60"/>
      <c r="AT25147" s="60"/>
      <c r="AU25147" s="60"/>
      <c r="AV25147" s="60"/>
      <c r="AW25147" s="60"/>
      <c r="AX25147" s="60"/>
      <c r="AY25147" s="60"/>
      <c r="AZ25147" s="60"/>
      <c r="BA25147" s="60"/>
      <c r="BB25147" s="60"/>
      <c r="BC25147" s="61"/>
    </row>
    <row r="25148" spans="43:55">
      <c r="AQ25148" s="64"/>
      <c r="AR25148" s="64"/>
      <c r="AS25148" s="60"/>
      <c r="AT25148" s="60"/>
      <c r="AU25148" s="60"/>
      <c r="AV25148" s="60"/>
      <c r="AW25148" s="60"/>
      <c r="AX25148" s="60"/>
      <c r="AY25148" s="60"/>
      <c r="AZ25148" s="60"/>
      <c r="BA25148" s="60"/>
      <c r="BB25148" s="60"/>
      <c r="BC25148" s="61"/>
    </row>
    <row r="25149" spans="43:55">
      <c r="AQ25149" s="64"/>
      <c r="AR25149" s="64"/>
      <c r="AS25149" s="60"/>
      <c r="AT25149" s="60"/>
      <c r="AU25149" s="60"/>
      <c r="AV25149" s="60"/>
      <c r="AW25149" s="60"/>
      <c r="AX25149" s="60"/>
      <c r="AY25149" s="60"/>
      <c r="AZ25149" s="60"/>
      <c r="BA25149" s="60"/>
      <c r="BB25149" s="60"/>
      <c r="BC25149" s="61"/>
    </row>
    <row r="25150" spans="43:55">
      <c r="AQ25150" s="64"/>
      <c r="AR25150" s="64"/>
      <c r="AS25150" s="60"/>
      <c r="AT25150" s="60"/>
      <c r="AU25150" s="60"/>
      <c r="AV25150" s="60"/>
      <c r="AW25150" s="60"/>
      <c r="AX25150" s="60"/>
      <c r="AY25150" s="60"/>
      <c r="AZ25150" s="60"/>
      <c r="BA25150" s="60"/>
      <c r="BB25150" s="60"/>
      <c r="BC25150" s="61"/>
    </row>
    <row r="25151" spans="43:55">
      <c r="AQ25151" s="64"/>
      <c r="AR25151" s="64"/>
      <c r="AS25151" s="60"/>
      <c r="AT25151" s="60"/>
      <c r="AU25151" s="60"/>
      <c r="AV25151" s="60"/>
      <c r="AW25151" s="60"/>
      <c r="AX25151" s="60"/>
      <c r="AY25151" s="60"/>
      <c r="AZ25151" s="60"/>
      <c r="BA25151" s="60"/>
      <c r="BB25151" s="60"/>
      <c r="BC25151" s="61"/>
    </row>
    <row r="25152" spans="43:55">
      <c r="AQ25152" s="64"/>
      <c r="AR25152" s="64"/>
      <c r="AS25152" s="60"/>
      <c r="AT25152" s="60"/>
      <c r="AU25152" s="60"/>
      <c r="AV25152" s="60"/>
      <c r="AW25152" s="60"/>
      <c r="AX25152" s="60"/>
      <c r="AY25152" s="60"/>
      <c r="AZ25152" s="60"/>
      <c r="BA25152" s="60"/>
      <c r="BB25152" s="60"/>
      <c r="BC25152" s="61"/>
    </row>
    <row r="25153" spans="43:55">
      <c r="AQ25153" s="64"/>
      <c r="AR25153" s="64"/>
      <c r="AS25153" s="60"/>
      <c r="AT25153" s="60"/>
      <c r="AU25153" s="60"/>
      <c r="AV25153" s="60"/>
      <c r="AW25153" s="60"/>
      <c r="AX25153" s="60"/>
      <c r="AY25153" s="60"/>
      <c r="AZ25153" s="60"/>
      <c r="BA25153" s="60"/>
      <c r="BB25153" s="60"/>
      <c r="BC25153" s="61"/>
    </row>
    <row r="25154" spans="43:55">
      <c r="AQ25154" s="64"/>
      <c r="AR25154" s="64"/>
      <c r="AS25154" s="60"/>
      <c r="AT25154" s="60"/>
      <c r="AU25154" s="60"/>
      <c r="AV25154" s="60"/>
      <c r="AW25154" s="60"/>
      <c r="AX25154" s="60"/>
      <c r="AY25154" s="60"/>
      <c r="AZ25154" s="60"/>
      <c r="BA25154" s="60"/>
      <c r="BB25154" s="60"/>
      <c r="BC25154" s="61"/>
    </row>
    <row r="25155" spans="43:55">
      <c r="AQ25155" s="64"/>
      <c r="AR25155" s="64"/>
      <c r="AS25155" s="60"/>
      <c r="AT25155" s="60"/>
      <c r="AU25155" s="60"/>
      <c r="AV25155" s="60"/>
      <c r="AW25155" s="60"/>
      <c r="AX25155" s="60"/>
      <c r="AY25155" s="60"/>
      <c r="AZ25155" s="60"/>
      <c r="BA25155" s="60"/>
      <c r="BB25155" s="60"/>
      <c r="BC25155" s="61"/>
    </row>
    <row r="25156" spans="43:55">
      <c r="AQ25156" s="64"/>
      <c r="AR25156" s="64"/>
      <c r="AS25156" s="60"/>
      <c r="AT25156" s="60"/>
      <c r="AU25156" s="60"/>
      <c r="AV25156" s="60"/>
      <c r="AW25156" s="60"/>
      <c r="AX25156" s="60"/>
      <c r="AY25156" s="60"/>
      <c r="AZ25156" s="60"/>
      <c r="BA25156" s="60"/>
      <c r="BB25156" s="60"/>
      <c r="BC25156" s="61"/>
    </row>
    <row r="25157" spans="43:55">
      <c r="AQ25157" s="64"/>
      <c r="AR25157" s="64"/>
      <c r="AS25157" s="60"/>
      <c r="AT25157" s="60"/>
      <c r="AU25157" s="60"/>
      <c r="AV25157" s="60"/>
      <c r="AW25157" s="60"/>
      <c r="AX25157" s="60"/>
      <c r="AY25157" s="60"/>
      <c r="AZ25157" s="60"/>
      <c r="BA25157" s="60"/>
      <c r="BB25157" s="60"/>
      <c r="BC25157" s="61"/>
    </row>
    <row r="25158" spans="43:55">
      <c r="AQ25158" s="64"/>
      <c r="AR25158" s="64"/>
      <c r="AS25158" s="60"/>
      <c r="AT25158" s="60"/>
      <c r="AU25158" s="60"/>
      <c r="AV25158" s="60"/>
      <c r="AW25158" s="60"/>
      <c r="AX25158" s="60"/>
      <c r="AY25158" s="60"/>
      <c r="AZ25158" s="60"/>
      <c r="BA25158" s="60"/>
      <c r="BB25158" s="60"/>
      <c r="BC25158" s="61"/>
    </row>
    <row r="25159" spans="43:55">
      <c r="AQ25159" s="64"/>
      <c r="AR25159" s="64"/>
      <c r="AS25159" s="60"/>
      <c r="AT25159" s="60"/>
      <c r="AU25159" s="60"/>
      <c r="AV25159" s="60"/>
      <c r="AW25159" s="60"/>
      <c r="AX25159" s="60"/>
      <c r="AY25159" s="60"/>
      <c r="AZ25159" s="60"/>
      <c r="BA25159" s="60"/>
      <c r="BB25159" s="60"/>
      <c r="BC25159" s="61"/>
    </row>
    <row r="25160" spans="43:55">
      <c r="AQ25160" s="64"/>
      <c r="AR25160" s="64"/>
      <c r="AS25160" s="60"/>
      <c r="AT25160" s="60"/>
      <c r="AU25160" s="60"/>
      <c r="AV25160" s="60"/>
      <c r="AW25160" s="60"/>
      <c r="AX25160" s="60"/>
      <c r="AY25160" s="60"/>
      <c r="AZ25160" s="60"/>
      <c r="BA25160" s="60"/>
      <c r="BB25160" s="60"/>
      <c r="BC25160" s="61"/>
    </row>
    <row r="25161" spans="43:55">
      <c r="AQ25161" s="64"/>
      <c r="AR25161" s="64"/>
      <c r="AS25161" s="60"/>
      <c r="AT25161" s="60"/>
      <c r="AU25161" s="60"/>
      <c r="AV25161" s="60"/>
      <c r="AW25161" s="60"/>
      <c r="AX25161" s="60"/>
      <c r="AY25161" s="60"/>
      <c r="AZ25161" s="60"/>
      <c r="BA25161" s="60"/>
      <c r="BB25161" s="60"/>
      <c r="BC25161" s="61"/>
    </row>
    <row r="25162" spans="43:55">
      <c r="AQ25162" s="64"/>
      <c r="AR25162" s="64"/>
      <c r="AS25162" s="60"/>
      <c r="AT25162" s="60"/>
      <c r="AU25162" s="60"/>
      <c r="AV25162" s="60"/>
      <c r="AW25162" s="60"/>
      <c r="AX25162" s="60"/>
      <c r="AY25162" s="60"/>
      <c r="AZ25162" s="60"/>
      <c r="BA25162" s="60"/>
      <c r="BB25162" s="60"/>
      <c r="BC25162" s="61"/>
    </row>
    <row r="25163" spans="43:55">
      <c r="AQ25163" s="64"/>
      <c r="AR25163" s="64"/>
      <c r="AS25163" s="60"/>
      <c r="AT25163" s="60"/>
      <c r="AU25163" s="60"/>
      <c r="AV25163" s="60"/>
      <c r="AW25163" s="60"/>
      <c r="AX25163" s="60"/>
      <c r="AY25163" s="60"/>
      <c r="AZ25163" s="60"/>
      <c r="BA25163" s="60"/>
      <c r="BB25163" s="60"/>
      <c r="BC25163" s="61"/>
    </row>
    <row r="25164" spans="43:55">
      <c r="AQ25164" s="64"/>
      <c r="AR25164" s="64"/>
      <c r="AS25164" s="60"/>
      <c r="AT25164" s="60"/>
      <c r="AU25164" s="60"/>
      <c r="AV25164" s="60"/>
      <c r="AW25164" s="60"/>
      <c r="AX25164" s="60"/>
      <c r="AY25164" s="60"/>
      <c r="AZ25164" s="60"/>
      <c r="BA25164" s="60"/>
      <c r="BB25164" s="60"/>
      <c r="BC25164" s="61"/>
    </row>
    <row r="25165" spans="43:55">
      <c r="AQ25165" s="64"/>
      <c r="AR25165" s="64"/>
      <c r="AS25165" s="60"/>
      <c r="AT25165" s="60"/>
      <c r="AU25165" s="60"/>
      <c r="AV25165" s="60"/>
      <c r="AW25165" s="60"/>
      <c r="AX25165" s="60"/>
      <c r="AY25165" s="60"/>
      <c r="AZ25165" s="60"/>
      <c r="BA25165" s="60"/>
      <c r="BB25165" s="60"/>
      <c r="BC25165" s="61"/>
    </row>
    <row r="25166" spans="43:55">
      <c r="AQ25166" s="64"/>
      <c r="AR25166" s="64"/>
      <c r="AS25166" s="60"/>
      <c r="AT25166" s="60"/>
      <c r="AU25166" s="60"/>
      <c r="AV25166" s="60"/>
      <c r="AW25166" s="60"/>
      <c r="AX25166" s="60"/>
      <c r="AY25166" s="60"/>
      <c r="AZ25166" s="60"/>
      <c r="BA25166" s="60"/>
      <c r="BB25166" s="60"/>
      <c r="BC25166" s="61"/>
    </row>
    <row r="25167" spans="43:55">
      <c r="AQ25167" s="64"/>
      <c r="AR25167" s="64"/>
      <c r="AS25167" s="60"/>
      <c r="AT25167" s="60"/>
      <c r="AU25167" s="60"/>
      <c r="AV25167" s="60"/>
      <c r="AW25167" s="60"/>
      <c r="AX25167" s="60"/>
      <c r="AY25167" s="60"/>
      <c r="AZ25167" s="60"/>
      <c r="BA25167" s="60"/>
      <c r="BB25167" s="60"/>
      <c r="BC25167" s="61"/>
    </row>
    <row r="25168" spans="43:55">
      <c r="AQ25168" s="64"/>
      <c r="AR25168" s="64"/>
      <c r="AS25168" s="60"/>
      <c r="AT25168" s="60"/>
      <c r="AU25168" s="60"/>
      <c r="AV25168" s="60"/>
      <c r="AW25168" s="60"/>
      <c r="AX25168" s="60"/>
      <c r="AY25168" s="60"/>
      <c r="AZ25168" s="60"/>
      <c r="BA25168" s="60"/>
      <c r="BB25168" s="60"/>
      <c r="BC25168" s="61"/>
    </row>
    <row r="25169" spans="43:55">
      <c r="AQ25169" s="64"/>
      <c r="AR25169" s="64"/>
      <c r="AS25169" s="60"/>
      <c r="AT25169" s="60"/>
      <c r="AU25169" s="60"/>
      <c r="AV25169" s="60"/>
      <c r="AW25169" s="60"/>
      <c r="AX25169" s="60"/>
      <c r="AY25169" s="60"/>
      <c r="AZ25169" s="60"/>
      <c r="BA25169" s="60"/>
      <c r="BB25169" s="60"/>
      <c r="BC25169" s="61"/>
    </row>
    <row r="25170" spans="43:55">
      <c r="AQ25170" s="64"/>
      <c r="AR25170" s="64"/>
      <c r="AS25170" s="60"/>
      <c r="AT25170" s="60"/>
      <c r="AU25170" s="60"/>
      <c r="AV25170" s="60"/>
      <c r="AW25170" s="60"/>
      <c r="AX25170" s="60"/>
      <c r="AY25170" s="60"/>
      <c r="AZ25170" s="60"/>
      <c r="BA25170" s="60"/>
      <c r="BB25170" s="60"/>
      <c r="BC25170" s="61"/>
    </row>
    <row r="25171" spans="43:55">
      <c r="AQ25171" s="64"/>
      <c r="AR25171" s="64"/>
      <c r="AS25171" s="60"/>
      <c r="AT25171" s="60"/>
      <c r="AU25171" s="60"/>
      <c r="AV25171" s="60"/>
      <c r="AW25171" s="60"/>
      <c r="AX25171" s="60"/>
      <c r="AY25171" s="60"/>
      <c r="AZ25171" s="60"/>
      <c r="BA25171" s="60"/>
      <c r="BB25171" s="60"/>
      <c r="BC25171" s="61"/>
    </row>
    <row r="25172" spans="43:55">
      <c r="AQ25172" s="64"/>
      <c r="AR25172" s="64"/>
      <c r="AS25172" s="60"/>
      <c r="AT25172" s="60"/>
      <c r="AU25172" s="60"/>
      <c r="AV25172" s="60"/>
      <c r="AW25172" s="60"/>
      <c r="AX25172" s="60"/>
      <c r="AY25172" s="60"/>
      <c r="AZ25172" s="60"/>
      <c r="BA25172" s="60"/>
      <c r="BB25172" s="60"/>
      <c r="BC25172" s="61"/>
    </row>
    <row r="25173" spans="43:55">
      <c r="AQ25173" s="64"/>
      <c r="AR25173" s="64"/>
      <c r="AS25173" s="60"/>
      <c r="AT25173" s="60"/>
      <c r="AU25173" s="60"/>
      <c r="AV25173" s="60"/>
      <c r="AW25173" s="60"/>
      <c r="AX25173" s="60"/>
      <c r="AY25173" s="60"/>
      <c r="AZ25173" s="60"/>
      <c r="BA25173" s="60"/>
      <c r="BB25173" s="60"/>
      <c r="BC25173" s="61"/>
    </row>
    <row r="25174" spans="43:55">
      <c r="AQ25174" s="64"/>
      <c r="AR25174" s="64"/>
      <c r="AS25174" s="60"/>
      <c r="AT25174" s="60"/>
      <c r="AU25174" s="60"/>
      <c r="AV25174" s="60"/>
      <c r="AW25174" s="60"/>
      <c r="AX25174" s="60"/>
      <c r="AY25174" s="60"/>
      <c r="AZ25174" s="60"/>
      <c r="BA25174" s="60"/>
      <c r="BB25174" s="60"/>
      <c r="BC25174" s="61"/>
    </row>
    <row r="25175" spans="43:55">
      <c r="AQ25175" s="64"/>
      <c r="AR25175" s="64"/>
      <c r="AS25175" s="60"/>
      <c r="AT25175" s="60"/>
      <c r="AU25175" s="60"/>
      <c r="AV25175" s="60"/>
      <c r="AW25175" s="60"/>
      <c r="AX25175" s="60"/>
      <c r="AY25175" s="60"/>
      <c r="AZ25175" s="60"/>
      <c r="BA25175" s="60"/>
      <c r="BB25175" s="60"/>
      <c r="BC25175" s="61"/>
    </row>
    <row r="25176" spans="43:55">
      <c r="AQ25176" s="64"/>
      <c r="AR25176" s="64"/>
      <c r="AS25176" s="60"/>
      <c r="AT25176" s="60"/>
      <c r="AU25176" s="60"/>
      <c r="AV25176" s="60"/>
      <c r="AW25176" s="60"/>
      <c r="AX25176" s="60"/>
      <c r="AY25176" s="60"/>
      <c r="AZ25176" s="60"/>
      <c r="BA25176" s="60"/>
      <c r="BB25176" s="60"/>
      <c r="BC25176" s="61"/>
    </row>
    <row r="25177" spans="43:55">
      <c r="AQ25177" s="64"/>
      <c r="AR25177" s="64"/>
      <c r="AS25177" s="60"/>
      <c r="AT25177" s="60"/>
      <c r="AU25177" s="60"/>
      <c r="AV25177" s="60"/>
      <c r="AW25177" s="60"/>
      <c r="AX25177" s="60"/>
      <c r="AY25177" s="60"/>
      <c r="AZ25177" s="60"/>
      <c r="BA25177" s="60"/>
      <c r="BB25177" s="60"/>
      <c r="BC25177" s="61"/>
    </row>
    <row r="25178" spans="43:55">
      <c r="AQ25178" s="64"/>
      <c r="AR25178" s="64"/>
      <c r="AS25178" s="60"/>
      <c r="AT25178" s="60"/>
      <c r="AU25178" s="60"/>
      <c r="AV25178" s="60"/>
      <c r="AW25178" s="60"/>
      <c r="AX25178" s="60"/>
      <c r="AY25178" s="60"/>
      <c r="AZ25178" s="60"/>
      <c r="BA25178" s="60"/>
      <c r="BB25178" s="60"/>
      <c r="BC25178" s="61"/>
    </row>
    <row r="25179" spans="43:55">
      <c r="AQ25179" s="64"/>
      <c r="AR25179" s="64"/>
      <c r="AS25179" s="60"/>
      <c r="AT25179" s="60"/>
      <c r="AU25179" s="60"/>
      <c r="AV25179" s="60"/>
      <c r="AW25179" s="60"/>
      <c r="AX25179" s="60"/>
      <c r="AY25179" s="60"/>
      <c r="AZ25179" s="60"/>
      <c r="BA25179" s="60"/>
      <c r="BB25179" s="60"/>
      <c r="BC25179" s="61"/>
    </row>
    <row r="25180" spans="43:55">
      <c r="AQ25180" s="64"/>
      <c r="AR25180" s="64"/>
      <c r="AS25180" s="60"/>
      <c r="AT25180" s="60"/>
      <c r="AU25180" s="60"/>
      <c r="AV25180" s="60"/>
      <c r="AW25180" s="60"/>
      <c r="AX25180" s="60"/>
      <c r="AY25180" s="60"/>
      <c r="AZ25180" s="60"/>
      <c r="BA25180" s="60"/>
      <c r="BB25180" s="60"/>
      <c r="BC25180" s="61"/>
    </row>
    <row r="25181" spans="43:55">
      <c r="AQ25181" s="64"/>
      <c r="AR25181" s="64"/>
      <c r="AS25181" s="60"/>
      <c r="AT25181" s="60"/>
      <c r="AU25181" s="60"/>
      <c r="AV25181" s="60"/>
      <c r="AW25181" s="60"/>
      <c r="AX25181" s="60"/>
      <c r="AY25181" s="60"/>
      <c r="AZ25181" s="60"/>
      <c r="BA25181" s="60"/>
      <c r="BB25181" s="60"/>
      <c r="BC25181" s="61"/>
    </row>
    <row r="25182" spans="43:55">
      <c r="AQ25182" s="64"/>
      <c r="AR25182" s="64"/>
      <c r="AS25182" s="60"/>
      <c r="AT25182" s="60"/>
      <c r="AU25182" s="60"/>
      <c r="AV25182" s="60"/>
      <c r="AW25182" s="60"/>
      <c r="AX25182" s="60"/>
      <c r="AY25182" s="60"/>
      <c r="AZ25182" s="60"/>
      <c r="BA25182" s="60"/>
      <c r="BB25182" s="60"/>
      <c r="BC25182" s="61"/>
    </row>
    <row r="25183" spans="43:55">
      <c r="AQ25183" s="64"/>
      <c r="AR25183" s="64"/>
      <c r="AS25183" s="60"/>
      <c r="AT25183" s="60"/>
      <c r="AU25183" s="60"/>
      <c r="AV25183" s="60"/>
      <c r="AW25183" s="60"/>
      <c r="AX25183" s="60"/>
      <c r="AY25183" s="60"/>
      <c r="AZ25183" s="60"/>
      <c r="BA25183" s="60"/>
      <c r="BB25183" s="60"/>
      <c r="BC25183" s="61"/>
    </row>
    <row r="25184" spans="43:55">
      <c r="AQ25184" s="64"/>
      <c r="AR25184" s="64"/>
      <c r="AS25184" s="60"/>
      <c r="AT25184" s="60"/>
      <c r="AU25184" s="60"/>
      <c r="AV25184" s="60"/>
      <c r="AW25184" s="60"/>
      <c r="AX25184" s="60"/>
      <c r="AY25184" s="60"/>
      <c r="AZ25184" s="60"/>
      <c r="BA25184" s="60"/>
      <c r="BB25184" s="60"/>
      <c r="BC25184" s="61"/>
    </row>
    <row r="25185" spans="43:55">
      <c r="AQ25185" s="64"/>
      <c r="AR25185" s="64"/>
      <c r="AS25185" s="60"/>
      <c r="AT25185" s="60"/>
      <c r="AU25185" s="60"/>
      <c r="AV25185" s="60"/>
      <c r="AW25185" s="60"/>
      <c r="AX25185" s="60"/>
      <c r="AY25185" s="60"/>
      <c r="AZ25185" s="60"/>
      <c r="BA25185" s="60"/>
      <c r="BB25185" s="60"/>
      <c r="BC25185" s="61"/>
    </row>
    <row r="25186" spans="43:55">
      <c r="AQ25186" s="64"/>
      <c r="AR25186" s="64"/>
      <c r="AS25186" s="60"/>
      <c r="AT25186" s="60"/>
      <c r="AU25186" s="60"/>
      <c r="AV25186" s="60"/>
      <c r="AW25186" s="60"/>
      <c r="AX25186" s="60"/>
      <c r="AY25186" s="60"/>
      <c r="AZ25186" s="60"/>
      <c r="BA25186" s="60"/>
      <c r="BB25186" s="60"/>
      <c r="BC25186" s="61"/>
    </row>
    <row r="25187" spans="43:55">
      <c r="AQ25187" s="64"/>
      <c r="AR25187" s="64"/>
      <c r="AS25187" s="60"/>
      <c r="AT25187" s="60"/>
      <c r="AU25187" s="60"/>
      <c r="AV25187" s="60"/>
      <c r="AW25187" s="60"/>
      <c r="AX25187" s="60"/>
      <c r="AY25187" s="60"/>
      <c r="AZ25187" s="60"/>
      <c r="BA25187" s="60"/>
      <c r="BB25187" s="60"/>
      <c r="BC25187" s="61"/>
    </row>
    <row r="25188" spans="43:55">
      <c r="AQ25188" s="64"/>
      <c r="AR25188" s="64"/>
      <c r="AS25188" s="60"/>
      <c r="AT25188" s="60"/>
      <c r="AU25188" s="60"/>
      <c r="AV25188" s="60"/>
      <c r="AW25188" s="60"/>
      <c r="AX25188" s="60"/>
      <c r="AY25188" s="60"/>
      <c r="AZ25188" s="60"/>
      <c r="BA25188" s="60"/>
      <c r="BB25188" s="60"/>
      <c r="BC25188" s="61"/>
    </row>
    <row r="25189" spans="43:55">
      <c r="AQ25189" s="64"/>
      <c r="AR25189" s="64"/>
      <c r="AS25189" s="60"/>
      <c r="AT25189" s="60"/>
      <c r="AU25189" s="60"/>
      <c r="AV25189" s="60"/>
      <c r="AW25189" s="60"/>
      <c r="AX25189" s="60"/>
      <c r="AY25189" s="60"/>
      <c r="AZ25189" s="60"/>
      <c r="BA25189" s="60"/>
      <c r="BB25189" s="60"/>
      <c r="BC25189" s="61"/>
    </row>
    <row r="25190" spans="43:55">
      <c r="AQ25190" s="64"/>
      <c r="AR25190" s="64"/>
      <c r="AS25190" s="60"/>
      <c r="AT25190" s="60"/>
      <c r="AU25190" s="60"/>
      <c r="AV25190" s="60"/>
      <c r="AW25190" s="60"/>
      <c r="AX25190" s="60"/>
      <c r="AY25190" s="60"/>
      <c r="AZ25190" s="60"/>
      <c r="BA25190" s="60"/>
      <c r="BB25190" s="60"/>
      <c r="BC25190" s="61"/>
    </row>
    <row r="25191" spans="43:55">
      <c r="AQ25191" s="64"/>
      <c r="AR25191" s="64"/>
      <c r="AS25191" s="60"/>
      <c r="AT25191" s="60"/>
      <c r="AU25191" s="60"/>
      <c r="AV25191" s="60"/>
      <c r="AW25191" s="60"/>
      <c r="AX25191" s="60"/>
      <c r="AY25191" s="60"/>
      <c r="AZ25191" s="60"/>
      <c r="BA25191" s="60"/>
      <c r="BB25191" s="60"/>
      <c r="BC25191" s="61"/>
    </row>
    <row r="25192" spans="43:55">
      <c r="AQ25192" s="64"/>
      <c r="AR25192" s="64"/>
      <c r="AS25192" s="60"/>
      <c r="AT25192" s="60"/>
      <c r="AU25192" s="60"/>
      <c r="AV25192" s="60"/>
      <c r="AW25192" s="60"/>
      <c r="AX25192" s="60"/>
      <c r="AY25192" s="60"/>
      <c r="AZ25192" s="60"/>
      <c r="BA25192" s="60"/>
      <c r="BB25192" s="60"/>
      <c r="BC25192" s="61"/>
    </row>
    <row r="25193" spans="43:55">
      <c r="AQ25193" s="64"/>
      <c r="AR25193" s="64"/>
      <c r="AS25193" s="60"/>
      <c r="AT25193" s="60"/>
      <c r="AU25193" s="60"/>
      <c r="AV25193" s="60"/>
      <c r="AW25193" s="60"/>
      <c r="AX25193" s="60"/>
      <c r="AY25193" s="60"/>
      <c r="AZ25193" s="60"/>
      <c r="BA25193" s="60"/>
      <c r="BB25193" s="60"/>
      <c r="BC25193" s="61"/>
    </row>
    <row r="25194" spans="43:55">
      <c r="AQ25194" s="64"/>
      <c r="AR25194" s="64"/>
      <c r="AS25194" s="60"/>
      <c r="AT25194" s="60"/>
      <c r="AU25194" s="60"/>
      <c r="AV25194" s="60"/>
      <c r="AW25194" s="60"/>
      <c r="AX25194" s="60"/>
      <c r="AY25194" s="60"/>
      <c r="AZ25194" s="60"/>
      <c r="BA25194" s="60"/>
      <c r="BB25194" s="60"/>
      <c r="BC25194" s="61"/>
    </row>
    <row r="25195" spans="43:55">
      <c r="AQ25195" s="64"/>
      <c r="AR25195" s="64"/>
      <c r="AS25195" s="60"/>
      <c r="AT25195" s="60"/>
      <c r="AU25195" s="60"/>
      <c r="AV25195" s="60"/>
      <c r="AW25195" s="60"/>
      <c r="AX25195" s="60"/>
      <c r="AY25195" s="60"/>
      <c r="AZ25195" s="60"/>
      <c r="BA25195" s="60"/>
      <c r="BB25195" s="60"/>
      <c r="BC25195" s="61"/>
    </row>
    <row r="25196" spans="43:55">
      <c r="AQ25196" s="64"/>
      <c r="AR25196" s="64"/>
      <c r="AS25196" s="60"/>
      <c r="AT25196" s="60"/>
      <c r="AU25196" s="60"/>
      <c r="AV25196" s="60"/>
      <c r="AW25196" s="60"/>
      <c r="AX25196" s="60"/>
      <c r="AY25196" s="60"/>
      <c r="AZ25196" s="60"/>
      <c r="BA25196" s="60"/>
      <c r="BB25196" s="60"/>
      <c r="BC25196" s="61"/>
    </row>
    <row r="25197" spans="43:55">
      <c r="AQ25197" s="64"/>
      <c r="AR25197" s="64"/>
      <c r="AS25197" s="60"/>
      <c r="AT25197" s="60"/>
      <c r="AU25197" s="60"/>
      <c r="AV25197" s="60"/>
      <c r="AW25197" s="60"/>
      <c r="AX25197" s="60"/>
      <c r="AY25197" s="60"/>
      <c r="AZ25197" s="60"/>
      <c r="BA25197" s="60"/>
      <c r="BB25197" s="60"/>
      <c r="BC25197" s="61"/>
    </row>
    <row r="25198" spans="43:55">
      <c r="AQ25198" s="64"/>
      <c r="AR25198" s="64"/>
      <c r="AS25198" s="60"/>
      <c r="AT25198" s="60"/>
      <c r="AU25198" s="60"/>
      <c r="AV25198" s="60"/>
      <c r="AW25198" s="60"/>
      <c r="AX25198" s="60"/>
      <c r="AY25198" s="60"/>
      <c r="AZ25198" s="60"/>
      <c r="BA25198" s="60"/>
      <c r="BB25198" s="60"/>
      <c r="BC25198" s="61"/>
    </row>
    <row r="25199" spans="43:55">
      <c r="AQ25199" s="64"/>
      <c r="AR25199" s="64"/>
      <c r="AS25199" s="60"/>
      <c r="AT25199" s="60"/>
      <c r="AU25199" s="60"/>
      <c r="AV25199" s="60"/>
      <c r="AW25199" s="60"/>
      <c r="AX25199" s="60"/>
      <c r="AY25199" s="60"/>
      <c r="AZ25199" s="60"/>
      <c r="BA25199" s="60"/>
      <c r="BB25199" s="60"/>
      <c r="BC25199" s="61"/>
    </row>
    <row r="25200" spans="43:55">
      <c r="AQ25200" s="64"/>
      <c r="AR25200" s="64"/>
      <c r="AS25200" s="60"/>
      <c r="AT25200" s="60"/>
      <c r="AU25200" s="60"/>
      <c r="AV25200" s="60"/>
      <c r="AW25200" s="60"/>
      <c r="AX25200" s="60"/>
      <c r="AY25200" s="60"/>
      <c r="AZ25200" s="60"/>
      <c r="BA25200" s="60"/>
      <c r="BB25200" s="60"/>
      <c r="BC25200" s="61"/>
    </row>
    <row r="25201" spans="43:55">
      <c r="AQ25201" s="64"/>
      <c r="AR25201" s="64"/>
      <c r="AS25201" s="60"/>
      <c r="AT25201" s="60"/>
      <c r="AU25201" s="60"/>
      <c r="AV25201" s="60"/>
      <c r="AW25201" s="60"/>
      <c r="AX25201" s="60"/>
      <c r="AY25201" s="60"/>
      <c r="AZ25201" s="60"/>
      <c r="BA25201" s="60"/>
      <c r="BB25201" s="60"/>
      <c r="BC25201" s="61"/>
    </row>
    <row r="25202" spans="43:55">
      <c r="AQ25202" s="64"/>
      <c r="AR25202" s="64"/>
      <c r="AS25202" s="60"/>
      <c r="AT25202" s="60"/>
      <c r="AU25202" s="60"/>
      <c r="AV25202" s="60"/>
      <c r="AW25202" s="60"/>
      <c r="AX25202" s="60"/>
      <c r="AY25202" s="60"/>
      <c r="AZ25202" s="60"/>
      <c r="BA25202" s="60"/>
      <c r="BB25202" s="60"/>
      <c r="BC25202" s="61"/>
    </row>
    <row r="25203" spans="43:55">
      <c r="AQ25203" s="64"/>
      <c r="AR25203" s="64"/>
      <c r="AS25203" s="60"/>
      <c r="AT25203" s="60"/>
      <c r="AU25203" s="60"/>
      <c r="AV25203" s="60"/>
      <c r="AW25203" s="60"/>
      <c r="AX25203" s="60"/>
      <c r="AY25203" s="60"/>
      <c r="AZ25203" s="60"/>
      <c r="BA25203" s="60"/>
      <c r="BB25203" s="60"/>
      <c r="BC25203" s="61"/>
    </row>
    <row r="25204" spans="43:55">
      <c r="AQ25204" s="64"/>
      <c r="AR25204" s="64"/>
      <c r="AS25204" s="60"/>
      <c r="AT25204" s="60"/>
      <c r="AU25204" s="60"/>
      <c r="AV25204" s="60"/>
      <c r="AW25204" s="60"/>
      <c r="AX25204" s="60"/>
      <c r="AY25204" s="60"/>
      <c r="AZ25204" s="60"/>
      <c r="BA25204" s="60"/>
      <c r="BB25204" s="60"/>
      <c r="BC25204" s="61"/>
    </row>
    <row r="25205" spans="43:55">
      <c r="AQ25205" s="64"/>
      <c r="AR25205" s="64"/>
      <c r="AS25205" s="60"/>
      <c r="AT25205" s="60"/>
      <c r="AU25205" s="60"/>
      <c r="AV25205" s="60"/>
      <c r="AW25205" s="60"/>
      <c r="AX25205" s="60"/>
      <c r="AY25205" s="60"/>
      <c r="AZ25205" s="60"/>
      <c r="BA25205" s="60"/>
      <c r="BB25205" s="60"/>
      <c r="BC25205" s="61"/>
    </row>
    <row r="25206" spans="43:55">
      <c r="AQ25206" s="64"/>
      <c r="AR25206" s="64"/>
      <c r="AS25206" s="60"/>
      <c r="AT25206" s="60"/>
      <c r="AU25206" s="60"/>
      <c r="AV25206" s="60"/>
      <c r="AW25206" s="60"/>
      <c r="AX25206" s="60"/>
      <c r="AY25206" s="60"/>
      <c r="AZ25206" s="60"/>
      <c r="BA25206" s="60"/>
      <c r="BB25206" s="60"/>
      <c r="BC25206" s="61"/>
    </row>
    <row r="25207" spans="43:55">
      <c r="AQ25207" s="64"/>
      <c r="AR25207" s="64"/>
      <c r="AS25207" s="60"/>
      <c r="AT25207" s="60"/>
      <c r="AU25207" s="60"/>
      <c r="AV25207" s="60"/>
      <c r="AW25207" s="60"/>
      <c r="AX25207" s="60"/>
      <c r="AY25207" s="60"/>
      <c r="AZ25207" s="60"/>
      <c r="BA25207" s="60"/>
      <c r="BB25207" s="60"/>
      <c r="BC25207" s="61"/>
    </row>
    <row r="25208" spans="43:55">
      <c r="AQ25208" s="64"/>
      <c r="AR25208" s="64"/>
      <c r="AS25208" s="60"/>
      <c r="AT25208" s="60"/>
      <c r="AU25208" s="60"/>
      <c r="AV25208" s="60"/>
      <c r="AW25208" s="60"/>
      <c r="AX25208" s="60"/>
      <c r="AY25208" s="60"/>
      <c r="AZ25208" s="60"/>
      <c r="BA25208" s="60"/>
      <c r="BB25208" s="60"/>
      <c r="BC25208" s="61"/>
    </row>
    <row r="25209" spans="43:55">
      <c r="AQ25209" s="64"/>
      <c r="AR25209" s="64"/>
      <c r="AS25209" s="60"/>
      <c r="AT25209" s="60"/>
      <c r="AU25209" s="60"/>
      <c r="AV25209" s="60"/>
      <c r="AW25209" s="60"/>
      <c r="AX25209" s="60"/>
      <c r="AY25209" s="60"/>
      <c r="AZ25209" s="60"/>
      <c r="BA25209" s="60"/>
      <c r="BB25209" s="60"/>
      <c r="BC25209" s="61"/>
    </row>
    <row r="25210" spans="43:55">
      <c r="AQ25210" s="64"/>
      <c r="AR25210" s="64"/>
      <c r="AS25210" s="60"/>
      <c r="AT25210" s="60"/>
      <c r="AU25210" s="60"/>
      <c r="AV25210" s="60"/>
      <c r="AW25210" s="60"/>
      <c r="AX25210" s="60"/>
      <c r="AY25210" s="60"/>
      <c r="AZ25210" s="60"/>
      <c r="BA25210" s="60"/>
      <c r="BB25210" s="60"/>
      <c r="BC25210" s="61"/>
    </row>
    <row r="25211" spans="43:55">
      <c r="AQ25211" s="64"/>
      <c r="AR25211" s="64"/>
      <c r="AS25211" s="60"/>
      <c r="AT25211" s="60"/>
      <c r="AU25211" s="60"/>
      <c r="AV25211" s="60"/>
      <c r="AW25211" s="60"/>
      <c r="AX25211" s="60"/>
      <c r="AY25211" s="60"/>
      <c r="AZ25211" s="60"/>
      <c r="BA25211" s="60"/>
      <c r="BB25211" s="60"/>
      <c r="BC25211" s="61"/>
    </row>
    <row r="25212" spans="43:55">
      <c r="AQ25212" s="64"/>
      <c r="AR25212" s="64"/>
      <c r="AS25212" s="60"/>
      <c r="AT25212" s="60"/>
      <c r="AU25212" s="60"/>
      <c r="AV25212" s="60"/>
      <c r="AW25212" s="60"/>
      <c r="AX25212" s="60"/>
      <c r="AY25212" s="60"/>
      <c r="AZ25212" s="60"/>
      <c r="BA25212" s="60"/>
      <c r="BB25212" s="60"/>
      <c r="BC25212" s="61"/>
    </row>
    <row r="25213" spans="43:55">
      <c r="AQ25213" s="64"/>
      <c r="AR25213" s="64"/>
      <c r="AS25213" s="60"/>
      <c r="AT25213" s="60"/>
      <c r="AU25213" s="60"/>
      <c r="AV25213" s="60"/>
      <c r="AW25213" s="60"/>
      <c r="AX25213" s="60"/>
      <c r="AY25213" s="60"/>
      <c r="AZ25213" s="60"/>
      <c r="BA25213" s="60"/>
      <c r="BB25213" s="60"/>
      <c r="BC25213" s="61"/>
    </row>
    <row r="25214" spans="43:55">
      <c r="AQ25214" s="64"/>
      <c r="AR25214" s="64"/>
      <c r="AS25214" s="60"/>
      <c r="AT25214" s="60"/>
      <c r="AU25214" s="60"/>
      <c r="AV25214" s="60"/>
      <c r="AW25214" s="60"/>
      <c r="AX25214" s="60"/>
      <c r="AY25214" s="60"/>
      <c r="AZ25214" s="60"/>
      <c r="BA25214" s="60"/>
      <c r="BB25214" s="60"/>
      <c r="BC25214" s="61"/>
    </row>
    <row r="25215" spans="43:55">
      <c r="AQ25215" s="64"/>
      <c r="AR25215" s="64"/>
      <c r="AS25215" s="60"/>
      <c r="AT25215" s="60"/>
      <c r="AU25215" s="60"/>
      <c r="AV25215" s="60"/>
      <c r="AW25215" s="60"/>
      <c r="AX25215" s="60"/>
      <c r="AY25215" s="60"/>
      <c r="AZ25215" s="60"/>
      <c r="BA25215" s="60"/>
      <c r="BB25215" s="60"/>
      <c r="BC25215" s="61"/>
    </row>
    <row r="25216" spans="43:55">
      <c r="AQ25216" s="64"/>
      <c r="AR25216" s="64"/>
      <c r="AS25216" s="60"/>
      <c r="AT25216" s="60"/>
      <c r="AU25216" s="60"/>
      <c r="AV25216" s="60"/>
      <c r="AW25216" s="60"/>
      <c r="AX25216" s="60"/>
      <c r="AY25216" s="60"/>
      <c r="AZ25216" s="60"/>
      <c r="BA25216" s="60"/>
      <c r="BB25216" s="60"/>
      <c r="BC25216" s="61"/>
    </row>
    <row r="25217" spans="43:55">
      <c r="AQ25217" s="64"/>
      <c r="AR25217" s="64"/>
      <c r="AS25217" s="60"/>
      <c r="AT25217" s="60"/>
      <c r="AU25217" s="60"/>
      <c r="AV25217" s="60"/>
      <c r="AW25217" s="60"/>
      <c r="AX25217" s="60"/>
      <c r="AY25217" s="60"/>
      <c r="AZ25217" s="60"/>
      <c r="BA25217" s="60"/>
      <c r="BB25217" s="60"/>
      <c r="BC25217" s="61"/>
    </row>
    <row r="25218" spans="43:55">
      <c r="AQ25218" s="64"/>
      <c r="AR25218" s="64"/>
      <c r="AS25218" s="60"/>
      <c r="AT25218" s="60"/>
      <c r="AU25218" s="60"/>
      <c r="AV25218" s="60"/>
      <c r="AW25218" s="60"/>
      <c r="AX25218" s="60"/>
      <c r="AY25218" s="60"/>
      <c r="AZ25218" s="60"/>
      <c r="BA25218" s="60"/>
      <c r="BB25218" s="60"/>
      <c r="BC25218" s="61"/>
    </row>
    <row r="25219" spans="43:55">
      <c r="AQ25219" s="64"/>
      <c r="AR25219" s="64"/>
      <c r="AS25219" s="60"/>
      <c r="AT25219" s="60"/>
      <c r="AU25219" s="60"/>
      <c r="AV25219" s="60"/>
      <c r="AW25219" s="60"/>
      <c r="AX25219" s="60"/>
      <c r="AY25219" s="60"/>
      <c r="AZ25219" s="60"/>
      <c r="BA25219" s="60"/>
      <c r="BB25219" s="60"/>
      <c r="BC25219" s="61"/>
    </row>
    <row r="25220" spans="43:55">
      <c r="AQ25220" s="64"/>
      <c r="AR25220" s="64"/>
      <c r="AS25220" s="60"/>
      <c r="AT25220" s="60"/>
      <c r="AU25220" s="60"/>
      <c r="AV25220" s="60"/>
      <c r="AW25220" s="60"/>
      <c r="AX25220" s="60"/>
      <c r="AY25220" s="60"/>
      <c r="AZ25220" s="60"/>
      <c r="BA25220" s="60"/>
      <c r="BB25220" s="60"/>
      <c r="BC25220" s="61"/>
    </row>
    <row r="25221" spans="43:55">
      <c r="AQ25221" s="64"/>
      <c r="AR25221" s="64"/>
      <c r="AS25221" s="60"/>
      <c r="AT25221" s="60"/>
      <c r="AU25221" s="60"/>
      <c r="AV25221" s="60"/>
      <c r="AW25221" s="60"/>
      <c r="AX25221" s="60"/>
      <c r="AY25221" s="60"/>
      <c r="AZ25221" s="60"/>
      <c r="BA25221" s="60"/>
      <c r="BB25221" s="60"/>
      <c r="BC25221" s="61"/>
    </row>
    <row r="25222" spans="43:55">
      <c r="AQ25222" s="64"/>
      <c r="AR25222" s="64"/>
      <c r="AS25222" s="60"/>
      <c r="AT25222" s="60"/>
      <c r="AU25222" s="60"/>
      <c r="AV25222" s="60"/>
      <c r="AW25222" s="60"/>
      <c r="AX25222" s="60"/>
      <c r="AY25222" s="60"/>
      <c r="AZ25222" s="60"/>
      <c r="BA25222" s="60"/>
      <c r="BB25222" s="60"/>
      <c r="BC25222" s="61"/>
    </row>
    <row r="25223" spans="43:55">
      <c r="AQ25223" s="64"/>
      <c r="AR25223" s="64"/>
      <c r="AS25223" s="60"/>
      <c r="AT25223" s="60"/>
      <c r="AU25223" s="60"/>
      <c r="AV25223" s="60"/>
      <c r="AW25223" s="60"/>
      <c r="AX25223" s="60"/>
      <c r="AY25223" s="60"/>
      <c r="AZ25223" s="60"/>
      <c r="BA25223" s="60"/>
      <c r="BB25223" s="60"/>
      <c r="BC25223" s="61"/>
    </row>
    <row r="25224" spans="43:55">
      <c r="AQ25224" s="64"/>
      <c r="AR25224" s="64"/>
      <c r="AS25224" s="60"/>
      <c r="AT25224" s="60"/>
      <c r="AU25224" s="60"/>
      <c r="AV25224" s="60"/>
      <c r="AW25224" s="60"/>
      <c r="AX25224" s="60"/>
      <c r="AY25224" s="60"/>
      <c r="AZ25224" s="60"/>
      <c r="BA25224" s="60"/>
      <c r="BB25224" s="60"/>
      <c r="BC25224" s="61"/>
    </row>
    <row r="25225" spans="43:55">
      <c r="AQ25225" s="64"/>
      <c r="AR25225" s="64"/>
      <c r="AS25225" s="60"/>
      <c r="AT25225" s="60"/>
      <c r="AU25225" s="60"/>
      <c r="AV25225" s="60"/>
      <c r="AW25225" s="60"/>
      <c r="AX25225" s="60"/>
      <c r="AY25225" s="60"/>
      <c r="AZ25225" s="60"/>
      <c r="BA25225" s="60"/>
      <c r="BB25225" s="60"/>
      <c r="BC25225" s="61"/>
    </row>
    <row r="25226" spans="43:55">
      <c r="AQ25226" s="64"/>
      <c r="AR25226" s="64"/>
      <c r="AS25226" s="60"/>
      <c r="AT25226" s="60"/>
      <c r="AU25226" s="60"/>
      <c r="AV25226" s="60"/>
      <c r="AW25226" s="60"/>
      <c r="AX25226" s="60"/>
      <c r="AY25226" s="60"/>
      <c r="AZ25226" s="60"/>
      <c r="BA25226" s="60"/>
      <c r="BB25226" s="60"/>
      <c r="BC25226" s="61"/>
    </row>
    <row r="25227" spans="43:55">
      <c r="AQ25227" s="64"/>
      <c r="AR25227" s="64"/>
      <c r="AS25227" s="60"/>
      <c r="AT25227" s="60"/>
      <c r="AU25227" s="60"/>
      <c r="AV25227" s="60"/>
      <c r="AW25227" s="60"/>
      <c r="AX25227" s="60"/>
      <c r="AY25227" s="60"/>
      <c r="AZ25227" s="60"/>
      <c r="BA25227" s="60"/>
      <c r="BB25227" s="60"/>
      <c r="BC25227" s="61"/>
    </row>
    <row r="25228" spans="43:55">
      <c r="AQ25228" s="64"/>
      <c r="AR25228" s="64"/>
      <c r="AS25228" s="60"/>
      <c r="AT25228" s="60"/>
      <c r="AU25228" s="60"/>
      <c r="AV25228" s="60"/>
      <c r="AW25228" s="60"/>
      <c r="AX25228" s="60"/>
      <c r="AY25228" s="60"/>
      <c r="AZ25228" s="60"/>
      <c r="BA25228" s="60"/>
      <c r="BB25228" s="60"/>
      <c r="BC25228" s="61"/>
    </row>
    <row r="25229" spans="43:55">
      <c r="AQ25229" s="64"/>
      <c r="AR25229" s="64"/>
      <c r="AS25229" s="60"/>
      <c r="AT25229" s="60"/>
      <c r="AU25229" s="60"/>
      <c r="AV25229" s="60"/>
      <c r="AW25229" s="60"/>
      <c r="AX25229" s="60"/>
      <c r="AY25229" s="60"/>
      <c r="AZ25229" s="60"/>
      <c r="BA25229" s="60"/>
      <c r="BB25229" s="60"/>
      <c r="BC25229" s="61"/>
    </row>
    <row r="25230" spans="43:55">
      <c r="AQ25230" s="64"/>
      <c r="AR25230" s="64"/>
      <c r="AS25230" s="60"/>
      <c r="AT25230" s="60"/>
      <c r="AU25230" s="60"/>
      <c r="AV25230" s="60"/>
      <c r="AW25230" s="60"/>
      <c r="AX25230" s="60"/>
      <c r="AY25230" s="60"/>
      <c r="AZ25230" s="60"/>
      <c r="BA25230" s="60"/>
      <c r="BB25230" s="60"/>
      <c r="BC25230" s="61"/>
    </row>
    <row r="25231" spans="43:55">
      <c r="AQ25231" s="64"/>
      <c r="AR25231" s="64"/>
      <c r="AS25231" s="60"/>
      <c r="AT25231" s="60"/>
      <c r="AU25231" s="60"/>
      <c r="AV25231" s="60"/>
      <c r="AW25231" s="60"/>
      <c r="AX25231" s="60"/>
      <c r="AY25231" s="60"/>
      <c r="AZ25231" s="60"/>
      <c r="BA25231" s="60"/>
      <c r="BB25231" s="60"/>
      <c r="BC25231" s="61"/>
    </row>
    <row r="25232" spans="43:55">
      <c r="AQ25232" s="64"/>
      <c r="AR25232" s="64"/>
      <c r="AS25232" s="60"/>
      <c r="AT25232" s="60"/>
      <c r="AU25232" s="60"/>
      <c r="AV25232" s="60"/>
      <c r="AW25232" s="60"/>
      <c r="AX25232" s="60"/>
      <c r="AY25232" s="60"/>
      <c r="AZ25232" s="60"/>
      <c r="BA25232" s="60"/>
      <c r="BB25232" s="60"/>
      <c r="BC25232" s="61"/>
    </row>
    <row r="25233" spans="43:55">
      <c r="AQ25233" s="64"/>
      <c r="AR25233" s="64"/>
      <c r="AS25233" s="60"/>
      <c r="AT25233" s="60"/>
      <c r="AU25233" s="60"/>
      <c r="AV25233" s="60"/>
      <c r="AW25233" s="60"/>
      <c r="AX25233" s="60"/>
      <c r="AY25233" s="60"/>
      <c r="AZ25233" s="60"/>
      <c r="BA25233" s="60"/>
      <c r="BB25233" s="60"/>
      <c r="BC25233" s="61"/>
    </row>
    <row r="25234" spans="43:55">
      <c r="AQ25234" s="64"/>
      <c r="AR25234" s="64"/>
      <c r="AS25234" s="60"/>
      <c r="AT25234" s="60"/>
      <c r="AU25234" s="60"/>
      <c r="AV25234" s="60"/>
      <c r="AW25234" s="60"/>
      <c r="AX25234" s="60"/>
      <c r="AY25234" s="60"/>
      <c r="AZ25234" s="60"/>
      <c r="BA25234" s="60"/>
      <c r="BB25234" s="60"/>
      <c r="BC25234" s="61"/>
    </row>
    <row r="25235" spans="43:55">
      <c r="AQ25235" s="64"/>
      <c r="AR25235" s="64"/>
      <c r="AS25235" s="60"/>
      <c r="AT25235" s="60"/>
      <c r="AU25235" s="60"/>
      <c r="AV25235" s="60"/>
      <c r="AW25235" s="60"/>
      <c r="AX25235" s="60"/>
      <c r="AY25235" s="60"/>
      <c r="AZ25235" s="60"/>
      <c r="BA25235" s="60"/>
      <c r="BB25235" s="60"/>
      <c r="BC25235" s="61"/>
    </row>
    <row r="25236" spans="43:55">
      <c r="AQ25236" s="64"/>
      <c r="AR25236" s="64"/>
      <c r="AS25236" s="60"/>
      <c r="AT25236" s="60"/>
      <c r="AU25236" s="60"/>
      <c r="AV25236" s="60"/>
      <c r="AW25236" s="60"/>
      <c r="AX25236" s="60"/>
      <c r="AY25236" s="60"/>
      <c r="AZ25236" s="60"/>
      <c r="BA25236" s="60"/>
      <c r="BB25236" s="60"/>
      <c r="BC25236" s="61"/>
    </row>
    <row r="25237" spans="43:55">
      <c r="AQ25237" s="64"/>
      <c r="AR25237" s="64"/>
      <c r="AS25237" s="60"/>
      <c r="AT25237" s="60"/>
      <c r="AU25237" s="60"/>
      <c r="AV25237" s="60"/>
      <c r="AW25237" s="60"/>
      <c r="AX25237" s="60"/>
      <c r="AY25237" s="60"/>
      <c r="AZ25237" s="60"/>
      <c r="BA25237" s="60"/>
      <c r="BB25237" s="60"/>
      <c r="BC25237" s="61"/>
    </row>
    <row r="25238" spans="43:55">
      <c r="AQ25238" s="64"/>
      <c r="AR25238" s="64"/>
      <c r="AS25238" s="60"/>
      <c r="AT25238" s="60"/>
      <c r="AU25238" s="60"/>
      <c r="AV25238" s="60"/>
      <c r="AW25238" s="60"/>
      <c r="AX25238" s="60"/>
      <c r="AY25238" s="60"/>
      <c r="AZ25238" s="60"/>
      <c r="BA25238" s="60"/>
      <c r="BB25238" s="60"/>
      <c r="BC25238" s="61"/>
    </row>
    <row r="25239" spans="43:55">
      <c r="AQ25239" s="64"/>
      <c r="AR25239" s="64"/>
      <c r="AS25239" s="60"/>
      <c r="AT25239" s="60"/>
      <c r="AU25239" s="60"/>
      <c r="AV25239" s="60"/>
      <c r="AW25239" s="60"/>
      <c r="AX25239" s="60"/>
      <c r="AY25239" s="60"/>
      <c r="AZ25239" s="60"/>
      <c r="BA25239" s="60"/>
      <c r="BB25239" s="60"/>
      <c r="BC25239" s="61"/>
    </row>
    <row r="25240" spans="43:55">
      <c r="AQ25240" s="64"/>
      <c r="AR25240" s="64"/>
      <c r="AS25240" s="60"/>
      <c r="AT25240" s="60"/>
      <c r="AU25240" s="60"/>
      <c r="AV25240" s="60"/>
      <c r="AW25240" s="60"/>
      <c r="AX25240" s="60"/>
      <c r="AY25240" s="60"/>
      <c r="AZ25240" s="60"/>
      <c r="BA25240" s="60"/>
      <c r="BB25240" s="60"/>
      <c r="BC25240" s="61"/>
    </row>
    <row r="25241" spans="43:55">
      <c r="AQ25241" s="64"/>
      <c r="AR25241" s="64"/>
      <c r="AS25241" s="60"/>
      <c r="AT25241" s="60"/>
      <c r="AU25241" s="60"/>
      <c r="AV25241" s="60"/>
      <c r="AW25241" s="60"/>
      <c r="AX25241" s="60"/>
      <c r="AY25241" s="60"/>
      <c r="AZ25241" s="60"/>
      <c r="BA25241" s="60"/>
      <c r="BB25241" s="60"/>
      <c r="BC25241" s="61"/>
    </row>
    <row r="25242" spans="43:55">
      <c r="AQ25242" s="64"/>
      <c r="AR25242" s="64"/>
      <c r="AS25242" s="60"/>
      <c r="AT25242" s="60"/>
      <c r="AU25242" s="60"/>
      <c r="AV25242" s="60"/>
      <c r="AW25242" s="60"/>
      <c r="AX25242" s="60"/>
      <c r="AY25242" s="60"/>
      <c r="AZ25242" s="60"/>
      <c r="BA25242" s="60"/>
      <c r="BB25242" s="60"/>
      <c r="BC25242" s="61"/>
    </row>
    <row r="25243" spans="43:55">
      <c r="AQ25243" s="64"/>
      <c r="AR25243" s="64"/>
      <c r="AS25243" s="60"/>
      <c r="AT25243" s="60"/>
      <c r="AU25243" s="60"/>
      <c r="AV25243" s="60"/>
      <c r="AW25243" s="60"/>
      <c r="AX25243" s="60"/>
      <c r="AY25243" s="60"/>
      <c r="AZ25243" s="60"/>
      <c r="BA25243" s="60"/>
      <c r="BB25243" s="60"/>
      <c r="BC25243" s="61"/>
    </row>
    <row r="25244" spans="43:55">
      <c r="AQ25244" s="64"/>
      <c r="AR25244" s="64"/>
      <c r="AS25244" s="60"/>
      <c r="AT25244" s="60"/>
      <c r="AU25244" s="60"/>
      <c r="AV25244" s="60"/>
      <c r="AW25244" s="60"/>
      <c r="AX25244" s="60"/>
      <c r="AY25244" s="60"/>
      <c r="AZ25244" s="60"/>
      <c r="BA25244" s="60"/>
      <c r="BB25244" s="60"/>
      <c r="BC25244" s="61"/>
    </row>
    <row r="25245" spans="43:55">
      <c r="AQ25245" s="64"/>
      <c r="AR25245" s="64"/>
      <c r="AS25245" s="60"/>
      <c r="AT25245" s="60"/>
      <c r="AU25245" s="60"/>
      <c r="AV25245" s="60"/>
      <c r="AW25245" s="60"/>
      <c r="AX25245" s="60"/>
      <c r="AY25245" s="60"/>
      <c r="AZ25245" s="60"/>
      <c r="BA25245" s="60"/>
      <c r="BB25245" s="60"/>
      <c r="BC25245" s="61"/>
    </row>
    <row r="25246" spans="43:55">
      <c r="AQ25246" s="64"/>
      <c r="AR25246" s="64"/>
      <c r="AS25246" s="60"/>
      <c r="AT25246" s="60"/>
      <c r="AU25246" s="60"/>
      <c r="AV25246" s="60"/>
      <c r="AW25246" s="60"/>
      <c r="AX25246" s="60"/>
      <c r="AY25246" s="60"/>
      <c r="AZ25246" s="60"/>
      <c r="BA25246" s="60"/>
      <c r="BB25246" s="60"/>
      <c r="BC25246" s="61"/>
    </row>
    <row r="25247" spans="43:55">
      <c r="AQ25247" s="64"/>
      <c r="AR25247" s="64"/>
      <c r="AS25247" s="60"/>
      <c r="AT25247" s="60"/>
      <c r="AU25247" s="60"/>
      <c r="AV25247" s="60"/>
      <c r="AW25247" s="60"/>
      <c r="AX25247" s="60"/>
      <c r="AY25247" s="60"/>
      <c r="AZ25247" s="60"/>
      <c r="BA25247" s="60"/>
      <c r="BB25247" s="60"/>
      <c r="BC25247" s="61"/>
    </row>
    <row r="25248" spans="43:55">
      <c r="AQ25248" s="64"/>
      <c r="AR25248" s="64"/>
      <c r="AS25248" s="60"/>
      <c r="AT25248" s="60"/>
      <c r="AU25248" s="60"/>
      <c r="AV25248" s="60"/>
      <c r="AW25248" s="60"/>
      <c r="AX25248" s="60"/>
      <c r="AY25248" s="60"/>
      <c r="AZ25248" s="60"/>
      <c r="BA25248" s="60"/>
      <c r="BB25248" s="60"/>
      <c r="BC25248" s="61"/>
    </row>
    <row r="25249" spans="43:55">
      <c r="AQ25249" s="64"/>
      <c r="AR25249" s="64"/>
      <c r="AS25249" s="60"/>
      <c r="AT25249" s="60"/>
      <c r="AU25249" s="60"/>
      <c r="AV25249" s="60"/>
      <c r="AW25249" s="60"/>
      <c r="AX25249" s="60"/>
      <c r="AY25249" s="60"/>
      <c r="AZ25249" s="60"/>
      <c r="BA25249" s="60"/>
      <c r="BB25249" s="60"/>
      <c r="BC25249" s="61"/>
    </row>
    <row r="25250" spans="43:55">
      <c r="AQ25250" s="64"/>
      <c r="AR25250" s="64"/>
      <c r="AS25250" s="60"/>
      <c r="AT25250" s="60"/>
      <c r="AU25250" s="60"/>
      <c r="AV25250" s="60"/>
      <c r="AW25250" s="60"/>
      <c r="AX25250" s="60"/>
      <c r="AY25250" s="60"/>
      <c r="AZ25250" s="60"/>
      <c r="BA25250" s="60"/>
      <c r="BB25250" s="60"/>
      <c r="BC25250" s="61"/>
    </row>
    <row r="25251" spans="43:55">
      <c r="AQ25251" s="64"/>
      <c r="AR25251" s="64"/>
      <c r="AS25251" s="60"/>
      <c r="AT25251" s="60"/>
      <c r="AU25251" s="60"/>
      <c r="AV25251" s="60"/>
      <c r="AW25251" s="60"/>
      <c r="AX25251" s="60"/>
      <c r="AY25251" s="60"/>
      <c r="AZ25251" s="60"/>
      <c r="BA25251" s="60"/>
      <c r="BB25251" s="60"/>
      <c r="BC25251" s="61"/>
    </row>
    <row r="25252" spans="43:55">
      <c r="AQ25252" s="64"/>
      <c r="AR25252" s="64"/>
      <c r="AS25252" s="60"/>
      <c r="AT25252" s="60"/>
      <c r="AU25252" s="60"/>
      <c r="AV25252" s="60"/>
      <c r="AW25252" s="60"/>
      <c r="AX25252" s="60"/>
      <c r="AY25252" s="60"/>
      <c r="AZ25252" s="60"/>
      <c r="BA25252" s="60"/>
      <c r="BB25252" s="60"/>
      <c r="BC25252" s="61"/>
    </row>
    <row r="25253" spans="43:55">
      <c r="AQ25253" s="64"/>
      <c r="AR25253" s="64"/>
      <c r="AS25253" s="60"/>
      <c r="AT25253" s="60"/>
      <c r="AU25253" s="60"/>
      <c r="AV25253" s="60"/>
      <c r="AW25253" s="60"/>
      <c r="AX25253" s="60"/>
      <c r="AY25253" s="60"/>
      <c r="AZ25253" s="60"/>
      <c r="BA25253" s="60"/>
      <c r="BB25253" s="60"/>
      <c r="BC25253" s="61"/>
    </row>
    <row r="25254" spans="43:55">
      <c r="AQ25254" s="64"/>
      <c r="AR25254" s="64"/>
      <c r="AS25254" s="60"/>
      <c r="AT25254" s="60"/>
      <c r="AU25254" s="60"/>
      <c r="AV25254" s="60"/>
      <c r="AW25254" s="60"/>
      <c r="AX25254" s="60"/>
      <c r="AY25254" s="60"/>
      <c r="AZ25254" s="60"/>
      <c r="BA25254" s="60"/>
      <c r="BB25254" s="60"/>
      <c r="BC25254" s="61"/>
    </row>
    <row r="25255" spans="43:55">
      <c r="AQ25255" s="64"/>
      <c r="AR25255" s="64"/>
      <c r="AS25255" s="60"/>
      <c r="AT25255" s="60"/>
      <c r="AU25255" s="60"/>
      <c r="AV25255" s="60"/>
      <c r="AW25255" s="60"/>
      <c r="AX25255" s="60"/>
      <c r="AY25255" s="60"/>
      <c r="AZ25255" s="60"/>
      <c r="BA25255" s="60"/>
      <c r="BB25255" s="60"/>
      <c r="BC25255" s="61"/>
    </row>
    <row r="25256" spans="43:55">
      <c r="AQ25256" s="64"/>
      <c r="AR25256" s="64"/>
      <c r="AS25256" s="60"/>
      <c r="AT25256" s="60"/>
      <c r="AU25256" s="60"/>
      <c r="AV25256" s="60"/>
      <c r="AW25256" s="60"/>
      <c r="AX25256" s="60"/>
      <c r="AY25256" s="60"/>
      <c r="AZ25256" s="60"/>
      <c r="BA25256" s="60"/>
      <c r="BB25256" s="60"/>
      <c r="BC25256" s="61"/>
    </row>
    <row r="25257" spans="43:55">
      <c r="AQ25257" s="64"/>
      <c r="AR25257" s="64"/>
      <c r="AS25257" s="60"/>
      <c r="AT25257" s="60"/>
      <c r="AU25257" s="60"/>
      <c r="AV25257" s="60"/>
      <c r="AW25257" s="60"/>
      <c r="AX25257" s="60"/>
      <c r="AY25257" s="60"/>
      <c r="AZ25257" s="60"/>
      <c r="BA25257" s="60"/>
      <c r="BB25257" s="60"/>
      <c r="BC25257" s="61"/>
    </row>
    <row r="25258" spans="43:55">
      <c r="AQ25258" s="64"/>
      <c r="AR25258" s="64"/>
      <c r="AS25258" s="60"/>
      <c r="AT25258" s="60"/>
      <c r="AU25258" s="60"/>
      <c r="AV25258" s="60"/>
      <c r="AW25258" s="60"/>
      <c r="AX25258" s="60"/>
      <c r="AY25258" s="60"/>
      <c r="AZ25258" s="60"/>
      <c r="BA25258" s="60"/>
      <c r="BB25258" s="60"/>
      <c r="BC25258" s="61"/>
    </row>
    <row r="25259" spans="43:55">
      <c r="AQ25259" s="64"/>
      <c r="AR25259" s="64"/>
      <c r="AS25259" s="60"/>
      <c r="AT25259" s="60"/>
      <c r="AU25259" s="60"/>
      <c r="AV25259" s="60"/>
      <c r="AW25259" s="60"/>
      <c r="AX25259" s="60"/>
      <c r="AY25259" s="60"/>
      <c r="AZ25259" s="60"/>
      <c r="BA25259" s="60"/>
      <c r="BB25259" s="60"/>
      <c r="BC25259" s="61"/>
    </row>
    <row r="25260" spans="43:55">
      <c r="AQ25260" s="64"/>
      <c r="AR25260" s="64"/>
      <c r="AS25260" s="60"/>
      <c r="AT25260" s="60"/>
      <c r="AU25260" s="60"/>
      <c r="AV25260" s="60"/>
      <c r="AW25260" s="60"/>
      <c r="AX25260" s="60"/>
      <c r="AY25260" s="60"/>
      <c r="AZ25260" s="60"/>
      <c r="BA25260" s="60"/>
      <c r="BB25260" s="60"/>
      <c r="BC25260" s="61"/>
    </row>
    <row r="25261" spans="43:55">
      <c r="AQ25261" s="64"/>
      <c r="AR25261" s="64"/>
      <c r="AS25261" s="60"/>
      <c r="AT25261" s="60"/>
      <c r="AU25261" s="60"/>
      <c r="AV25261" s="60"/>
      <c r="AW25261" s="60"/>
      <c r="AX25261" s="60"/>
      <c r="AY25261" s="60"/>
      <c r="AZ25261" s="60"/>
      <c r="BA25261" s="60"/>
      <c r="BB25261" s="60"/>
      <c r="BC25261" s="61"/>
    </row>
    <row r="25262" spans="43:55">
      <c r="AQ25262" s="64"/>
      <c r="AR25262" s="64"/>
      <c r="AS25262" s="60"/>
      <c r="AT25262" s="60"/>
      <c r="AU25262" s="60"/>
      <c r="AV25262" s="60"/>
      <c r="AW25262" s="60"/>
      <c r="AX25262" s="60"/>
      <c r="AY25262" s="60"/>
      <c r="AZ25262" s="60"/>
      <c r="BA25262" s="60"/>
      <c r="BB25262" s="60"/>
      <c r="BC25262" s="61"/>
    </row>
    <row r="25263" spans="43:55">
      <c r="AQ25263" s="64"/>
      <c r="AR25263" s="64"/>
      <c r="AS25263" s="60"/>
      <c r="AT25263" s="60"/>
      <c r="AU25263" s="60"/>
      <c r="AV25263" s="60"/>
      <c r="AW25263" s="60"/>
      <c r="AX25263" s="60"/>
      <c r="AY25263" s="60"/>
      <c r="AZ25263" s="60"/>
      <c r="BA25263" s="60"/>
      <c r="BB25263" s="60"/>
      <c r="BC25263" s="61"/>
    </row>
    <row r="25264" spans="43:55">
      <c r="AQ25264" s="64"/>
      <c r="AR25264" s="64"/>
      <c r="AS25264" s="60"/>
      <c r="AT25264" s="60"/>
      <c r="AU25264" s="60"/>
      <c r="AV25264" s="60"/>
      <c r="AW25264" s="60"/>
      <c r="AX25264" s="60"/>
      <c r="AY25264" s="60"/>
      <c r="AZ25264" s="60"/>
      <c r="BA25264" s="60"/>
      <c r="BB25264" s="60"/>
      <c r="BC25264" s="61"/>
    </row>
    <row r="25265" spans="43:55">
      <c r="AQ25265" s="64"/>
      <c r="AR25265" s="64"/>
      <c r="AS25265" s="60"/>
      <c r="AT25265" s="60"/>
      <c r="AU25265" s="60"/>
      <c r="AV25265" s="60"/>
      <c r="AW25265" s="60"/>
      <c r="AX25265" s="60"/>
      <c r="AY25265" s="60"/>
      <c r="AZ25265" s="60"/>
      <c r="BA25265" s="60"/>
      <c r="BB25265" s="60"/>
      <c r="BC25265" s="61"/>
    </row>
    <row r="25266" spans="43:55">
      <c r="AQ25266" s="64"/>
      <c r="AR25266" s="64"/>
      <c r="AS25266" s="60"/>
      <c r="AT25266" s="60"/>
      <c r="AU25266" s="60"/>
      <c r="AV25266" s="60"/>
      <c r="AW25266" s="60"/>
      <c r="AX25266" s="60"/>
      <c r="AY25266" s="60"/>
      <c r="AZ25266" s="60"/>
      <c r="BA25266" s="60"/>
      <c r="BB25266" s="60"/>
      <c r="BC25266" s="61"/>
    </row>
    <row r="25267" spans="43:55">
      <c r="AQ25267" s="64"/>
      <c r="AR25267" s="64"/>
      <c r="AS25267" s="60"/>
      <c r="AT25267" s="60"/>
      <c r="AU25267" s="60"/>
      <c r="AV25267" s="60"/>
      <c r="AW25267" s="60"/>
      <c r="AX25267" s="60"/>
      <c r="AY25267" s="60"/>
      <c r="AZ25267" s="60"/>
      <c r="BA25267" s="60"/>
      <c r="BB25267" s="60"/>
      <c r="BC25267" s="61"/>
    </row>
    <row r="25268" spans="43:55">
      <c r="AQ25268" s="64"/>
      <c r="AR25268" s="64"/>
      <c r="AS25268" s="60"/>
      <c r="AT25268" s="60"/>
      <c r="AU25268" s="60"/>
      <c r="AV25268" s="60"/>
      <c r="AW25268" s="60"/>
      <c r="AX25268" s="60"/>
      <c r="AY25268" s="60"/>
      <c r="AZ25268" s="60"/>
      <c r="BA25268" s="60"/>
      <c r="BB25268" s="60"/>
      <c r="BC25268" s="61"/>
    </row>
    <row r="25269" spans="43:55">
      <c r="AQ25269" s="64"/>
      <c r="AR25269" s="64"/>
      <c r="AS25269" s="60"/>
      <c r="AT25269" s="60"/>
      <c r="AU25269" s="60"/>
      <c r="AV25269" s="60"/>
      <c r="AW25269" s="60"/>
      <c r="AX25269" s="60"/>
      <c r="AY25269" s="60"/>
      <c r="AZ25269" s="60"/>
      <c r="BA25269" s="60"/>
      <c r="BB25269" s="60"/>
      <c r="BC25269" s="61"/>
    </row>
    <row r="25270" spans="43:55">
      <c r="AQ25270" s="64"/>
      <c r="AR25270" s="64"/>
      <c r="AS25270" s="60"/>
      <c r="AT25270" s="60"/>
      <c r="AU25270" s="60"/>
      <c r="AV25270" s="60"/>
      <c r="AW25270" s="60"/>
      <c r="AX25270" s="60"/>
      <c r="AY25270" s="60"/>
      <c r="AZ25270" s="60"/>
      <c r="BA25270" s="60"/>
      <c r="BB25270" s="60"/>
      <c r="BC25270" s="61"/>
    </row>
    <row r="25271" spans="43:55">
      <c r="AQ25271" s="64"/>
      <c r="AR25271" s="64"/>
      <c r="AS25271" s="60"/>
      <c r="AT25271" s="60"/>
      <c r="AU25271" s="60"/>
      <c r="AV25271" s="60"/>
      <c r="AW25271" s="60"/>
      <c r="AX25271" s="60"/>
      <c r="AY25271" s="60"/>
      <c r="AZ25271" s="60"/>
      <c r="BA25271" s="60"/>
      <c r="BB25271" s="60"/>
      <c r="BC25271" s="61"/>
    </row>
    <row r="25272" spans="43:55">
      <c r="AQ25272" s="64"/>
      <c r="AR25272" s="64"/>
      <c r="AS25272" s="60"/>
      <c r="AT25272" s="60"/>
      <c r="AU25272" s="60"/>
      <c r="AV25272" s="60"/>
      <c r="AW25272" s="60"/>
      <c r="AX25272" s="60"/>
      <c r="AY25272" s="60"/>
      <c r="AZ25272" s="60"/>
      <c r="BA25272" s="60"/>
      <c r="BB25272" s="60"/>
      <c r="BC25272" s="61"/>
    </row>
    <row r="25273" spans="43:55">
      <c r="AQ25273" s="64"/>
      <c r="AR25273" s="64"/>
      <c r="AS25273" s="60"/>
      <c r="AT25273" s="60"/>
      <c r="AU25273" s="60"/>
      <c r="AV25273" s="60"/>
      <c r="AW25273" s="60"/>
      <c r="AX25273" s="60"/>
      <c r="AY25273" s="60"/>
      <c r="AZ25273" s="60"/>
      <c r="BA25273" s="60"/>
      <c r="BB25273" s="60"/>
      <c r="BC25273" s="61"/>
    </row>
    <row r="25274" spans="43:55">
      <c r="AQ25274" s="64"/>
      <c r="AR25274" s="64"/>
      <c r="AS25274" s="60"/>
      <c r="AT25274" s="60"/>
      <c r="AU25274" s="60"/>
      <c r="AV25274" s="60"/>
      <c r="AW25274" s="60"/>
      <c r="AX25274" s="60"/>
      <c r="AY25274" s="60"/>
      <c r="AZ25274" s="60"/>
      <c r="BA25274" s="60"/>
      <c r="BB25274" s="60"/>
      <c r="BC25274" s="61"/>
    </row>
    <row r="25275" spans="43:55">
      <c r="AQ25275" s="64"/>
      <c r="AR25275" s="64"/>
      <c r="AS25275" s="60"/>
      <c r="AT25275" s="60"/>
      <c r="AU25275" s="60"/>
      <c r="AV25275" s="60"/>
      <c r="AW25275" s="60"/>
      <c r="AX25275" s="60"/>
      <c r="AY25275" s="60"/>
      <c r="AZ25275" s="60"/>
      <c r="BA25275" s="60"/>
      <c r="BB25275" s="60"/>
      <c r="BC25275" s="61"/>
    </row>
    <row r="25276" spans="43:55">
      <c r="AQ25276" s="64"/>
      <c r="AR25276" s="64"/>
      <c r="AS25276" s="60"/>
      <c r="AT25276" s="60"/>
      <c r="AU25276" s="60"/>
      <c r="AV25276" s="60"/>
      <c r="AW25276" s="60"/>
      <c r="AX25276" s="60"/>
      <c r="AY25276" s="60"/>
      <c r="AZ25276" s="60"/>
      <c r="BA25276" s="60"/>
      <c r="BB25276" s="60"/>
      <c r="BC25276" s="61"/>
    </row>
    <row r="25277" spans="43:55">
      <c r="AQ25277" s="64"/>
      <c r="AR25277" s="64"/>
      <c r="AS25277" s="60"/>
      <c r="AT25277" s="60"/>
      <c r="AU25277" s="60"/>
      <c r="AV25277" s="60"/>
      <c r="AW25277" s="60"/>
      <c r="AX25277" s="60"/>
      <c r="AY25277" s="60"/>
      <c r="AZ25277" s="60"/>
      <c r="BA25277" s="60"/>
      <c r="BB25277" s="60"/>
      <c r="BC25277" s="61"/>
    </row>
    <row r="25278" spans="43:55">
      <c r="AQ25278" s="64"/>
      <c r="AR25278" s="64"/>
      <c r="AS25278" s="60"/>
      <c r="AT25278" s="60"/>
      <c r="AU25278" s="60"/>
      <c r="AV25278" s="60"/>
      <c r="AW25278" s="60"/>
      <c r="AX25278" s="60"/>
      <c r="AY25278" s="60"/>
      <c r="AZ25278" s="60"/>
      <c r="BA25278" s="60"/>
      <c r="BB25278" s="60"/>
      <c r="BC25278" s="61"/>
    </row>
    <row r="25279" spans="43:55">
      <c r="AQ25279" s="64"/>
      <c r="AR25279" s="64"/>
      <c r="AS25279" s="60"/>
      <c r="AT25279" s="60"/>
      <c r="AU25279" s="60"/>
      <c r="AV25279" s="60"/>
      <c r="AW25279" s="60"/>
      <c r="AX25279" s="60"/>
      <c r="AY25279" s="60"/>
      <c r="AZ25279" s="60"/>
      <c r="BA25279" s="60"/>
      <c r="BB25279" s="60"/>
      <c r="BC25279" s="61"/>
    </row>
    <row r="25280" spans="43:55">
      <c r="AQ25280" s="64"/>
      <c r="AR25280" s="64"/>
      <c r="AS25280" s="60"/>
      <c r="AT25280" s="60"/>
      <c r="AU25280" s="60"/>
      <c r="AV25280" s="60"/>
      <c r="AW25280" s="60"/>
      <c r="AX25280" s="60"/>
      <c r="AY25280" s="60"/>
      <c r="AZ25280" s="60"/>
      <c r="BA25280" s="60"/>
      <c r="BB25280" s="60"/>
      <c r="BC25280" s="61"/>
    </row>
    <row r="25281" spans="43:55">
      <c r="AQ25281" s="64"/>
      <c r="AR25281" s="64"/>
      <c r="AS25281" s="60"/>
      <c r="AT25281" s="60"/>
      <c r="AU25281" s="60"/>
      <c r="AV25281" s="60"/>
      <c r="AW25281" s="60"/>
      <c r="AX25281" s="60"/>
      <c r="AY25281" s="60"/>
      <c r="AZ25281" s="60"/>
      <c r="BA25281" s="60"/>
      <c r="BB25281" s="60"/>
      <c r="BC25281" s="61"/>
    </row>
    <row r="25282" spans="43:55">
      <c r="AQ25282" s="64"/>
      <c r="AR25282" s="64"/>
      <c r="AS25282" s="60"/>
      <c r="AT25282" s="60"/>
      <c r="AU25282" s="60"/>
      <c r="AV25282" s="60"/>
      <c r="AW25282" s="60"/>
      <c r="AX25282" s="60"/>
      <c r="AY25282" s="60"/>
      <c r="AZ25282" s="60"/>
      <c r="BA25282" s="60"/>
      <c r="BB25282" s="60"/>
      <c r="BC25282" s="61"/>
    </row>
    <row r="25283" spans="43:55">
      <c r="AQ25283" s="64"/>
      <c r="AR25283" s="64"/>
      <c r="AS25283" s="60"/>
      <c r="AT25283" s="60"/>
      <c r="AU25283" s="60"/>
      <c r="AV25283" s="60"/>
      <c r="AW25283" s="60"/>
      <c r="AX25283" s="60"/>
      <c r="AY25283" s="60"/>
      <c r="AZ25283" s="60"/>
      <c r="BA25283" s="60"/>
      <c r="BB25283" s="60"/>
      <c r="BC25283" s="61"/>
    </row>
    <row r="25284" spans="43:55">
      <c r="AQ25284" s="64"/>
      <c r="AR25284" s="64"/>
      <c r="AS25284" s="60"/>
      <c r="AT25284" s="60"/>
      <c r="AU25284" s="60"/>
      <c r="AV25284" s="60"/>
      <c r="AW25284" s="60"/>
      <c r="AX25284" s="60"/>
      <c r="AY25284" s="60"/>
      <c r="AZ25284" s="60"/>
      <c r="BA25284" s="60"/>
      <c r="BB25284" s="60"/>
      <c r="BC25284" s="61"/>
    </row>
    <row r="25285" spans="43:55">
      <c r="AQ25285" s="64"/>
      <c r="AR25285" s="64"/>
      <c r="AS25285" s="60"/>
      <c r="AT25285" s="60"/>
      <c r="AU25285" s="60"/>
      <c r="AV25285" s="60"/>
      <c r="AW25285" s="60"/>
      <c r="AX25285" s="60"/>
      <c r="AY25285" s="60"/>
      <c r="AZ25285" s="60"/>
      <c r="BA25285" s="60"/>
      <c r="BB25285" s="60"/>
      <c r="BC25285" s="61"/>
    </row>
    <row r="25286" spans="43:55">
      <c r="AQ25286" s="64"/>
      <c r="AR25286" s="64"/>
      <c r="AS25286" s="60"/>
      <c r="AT25286" s="60"/>
      <c r="AU25286" s="60"/>
      <c r="AV25286" s="60"/>
      <c r="AW25286" s="60"/>
      <c r="AX25286" s="60"/>
      <c r="AY25286" s="60"/>
      <c r="AZ25286" s="60"/>
      <c r="BA25286" s="60"/>
      <c r="BB25286" s="60"/>
      <c r="BC25286" s="61"/>
    </row>
    <row r="25287" spans="43:55">
      <c r="AQ25287" s="64"/>
      <c r="AR25287" s="64"/>
      <c r="AS25287" s="60"/>
      <c r="AT25287" s="60"/>
      <c r="AU25287" s="60"/>
      <c r="AV25287" s="60"/>
      <c r="AW25287" s="60"/>
      <c r="AX25287" s="60"/>
      <c r="AY25287" s="60"/>
      <c r="AZ25287" s="60"/>
      <c r="BA25287" s="60"/>
      <c r="BB25287" s="60"/>
      <c r="BC25287" s="61"/>
    </row>
    <row r="25288" spans="43:55">
      <c r="AQ25288" s="64"/>
      <c r="AR25288" s="64"/>
      <c r="AS25288" s="60"/>
      <c r="AT25288" s="60"/>
      <c r="AU25288" s="60"/>
      <c r="AV25288" s="60"/>
      <c r="AW25288" s="60"/>
      <c r="AX25288" s="60"/>
      <c r="AY25288" s="60"/>
      <c r="AZ25288" s="60"/>
      <c r="BA25288" s="60"/>
      <c r="BB25288" s="60"/>
      <c r="BC25288" s="61"/>
    </row>
    <row r="25289" spans="43:55">
      <c r="AQ25289" s="64"/>
      <c r="AR25289" s="64"/>
      <c r="AS25289" s="60"/>
      <c r="AT25289" s="60"/>
      <c r="AU25289" s="60"/>
      <c r="AV25289" s="60"/>
      <c r="AW25289" s="60"/>
      <c r="AX25289" s="60"/>
      <c r="AY25289" s="60"/>
      <c r="AZ25289" s="60"/>
      <c r="BA25289" s="60"/>
      <c r="BB25289" s="60"/>
      <c r="BC25289" s="61"/>
    </row>
    <row r="25290" spans="43:55">
      <c r="AQ25290" s="64"/>
      <c r="AR25290" s="64"/>
      <c r="AS25290" s="60"/>
      <c r="AT25290" s="60"/>
      <c r="AU25290" s="60"/>
      <c r="AV25290" s="60"/>
      <c r="AW25290" s="60"/>
      <c r="AX25290" s="60"/>
      <c r="AY25290" s="60"/>
      <c r="AZ25290" s="60"/>
      <c r="BA25290" s="60"/>
      <c r="BB25290" s="60"/>
      <c r="BC25290" s="61"/>
    </row>
    <row r="25291" spans="43:55">
      <c r="AQ25291" s="64"/>
      <c r="AR25291" s="64"/>
      <c r="AS25291" s="60"/>
      <c r="AT25291" s="60"/>
      <c r="AU25291" s="60"/>
      <c r="AV25291" s="60"/>
      <c r="AW25291" s="60"/>
      <c r="AX25291" s="60"/>
      <c r="AY25291" s="60"/>
      <c r="AZ25291" s="60"/>
      <c r="BA25291" s="60"/>
      <c r="BB25291" s="60"/>
      <c r="BC25291" s="61"/>
    </row>
    <row r="25292" spans="43:55">
      <c r="AQ25292" s="64"/>
      <c r="AR25292" s="64"/>
      <c r="AS25292" s="60"/>
      <c r="AT25292" s="60"/>
      <c r="AU25292" s="60"/>
      <c r="AV25292" s="60"/>
      <c r="AW25292" s="60"/>
      <c r="AX25292" s="60"/>
      <c r="AY25292" s="60"/>
      <c r="AZ25292" s="60"/>
      <c r="BA25292" s="60"/>
      <c r="BB25292" s="60"/>
      <c r="BC25292" s="61"/>
    </row>
    <row r="25293" spans="43:55">
      <c r="AQ25293" s="64"/>
      <c r="AR25293" s="64"/>
      <c r="AS25293" s="60"/>
      <c r="AT25293" s="60"/>
      <c r="AU25293" s="60"/>
      <c r="AV25293" s="60"/>
      <c r="AW25293" s="60"/>
      <c r="AX25293" s="60"/>
      <c r="AY25293" s="60"/>
      <c r="AZ25293" s="60"/>
      <c r="BA25293" s="60"/>
      <c r="BB25293" s="60"/>
      <c r="BC25293" s="61"/>
    </row>
    <row r="25294" spans="43:55">
      <c r="AQ25294" s="64"/>
      <c r="AR25294" s="64"/>
      <c r="AS25294" s="60"/>
      <c r="AT25294" s="60"/>
      <c r="AU25294" s="60"/>
      <c r="AV25294" s="60"/>
      <c r="AW25294" s="60"/>
      <c r="AX25294" s="60"/>
      <c r="AY25294" s="60"/>
      <c r="AZ25294" s="60"/>
      <c r="BA25294" s="60"/>
      <c r="BB25294" s="60"/>
      <c r="BC25294" s="61"/>
    </row>
    <row r="25295" spans="43:55">
      <c r="AQ25295" s="64"/>
      <c r="AR25295" s="64"/>
      <c r="AS25295" s="60"/>
      <c r="AT25295" s="60"/>
      <c r="AU25295" s="60"/>
      <c r="AV25295" s="60"/>
      <c r="AW25295" s="60"/>
      <c r="AX25295" s="60"/>
      <c r="AY25295" s="60"/>
      <c r="AZ25295" s="60"/>
      <c r="BA25295" s="60"/>
      <c r="BB25295" s="60"/>
      <c r="BC25295" s="61"/>
    </row>
    <row r="25296" spans="43:55">
      <c r="AQ25296" s="64"/>
      <c r="AR25296" s="64"/>
      <c r="AS25296" s="60"/>
      <c r="AT25296" s="60"/>
      <c r="AU25296" s="60"/>
      <c r="AV25296" s="60"/>
      <c r="AW25296" s="60"/>
      <c r="AX25296" s="60"/>
      <c r="AY25296" s="60"/>
      <c r="AZ25296" s="60"/>
      <c r="BA25296" s="60"/>
      <c r="BB25296" s="60"/>
      <c r="BC25296" s="61"/>
    </row>
    <row r="25297" spans="43:55">
      <c r="AQ25297" s="64"/>
      <c r="AR25297" s="64"/>
      <c r="AS25297" s="60"/>
      <c r="AT25297" s="60"/>
      <c r="AU25297" s="60"/>
      <c r="AV25297" s="60"/>
      <c r="AW25297" s="60"/>
      <c r="AX25297" s="60"/>
      <c r="AY25297" s="60"/>
      <c r="AZ25297" s="60"/>
      <c r="BA25297" s="60"/>
      <c r="BB25297" s="60"/>
      <c r="BC25297" s="61"/>
    </row>
    <row r="25298" spans="43:55">
      <c r="AQ25298" s="64"/>
      <c r="AR25298" s="64"/>
      <c r="AS25298" s="60"/>
      <c r="AT25298" s="60"/>
      <c r="AU25298" s="60"/>
      <c r="AV25298" s="60"/>
      <c r="AW25298" s="60"/>
      <c r="AX25298" s="60"/>
      <c r="AY25298" s="60"/>
      <c r="AZ25298" s="60"/>
      <c r="BA25298" s="60"/>
      <c r="BB25298" s="60"/>
      <c r="BC25298" s="61"/>
    </row>
    <row r="25299" spans="43:55">
      <c r="AQ25299" s="64"/>
      <c r="AR25299" s="64"/>
      <c r="AS25299" s="60"/>
      <c r="AT25299" s="60"/>
      <c r="AU25299" s="60"/>
      <c r="AV25299" s="60"/>
      <c r="AW25299" s="60"/>
      <c r="AX25299" s="60"/>
      <c r="AY25299" s="60"/>
      <c r="AZ25299" s="60"/>
      <c r="BA25299" s="60"/>
      <c r="BB25299" s="60"/>
      <c r="BC25299" s="61"/>
    </row>
    <row r="25300" spans="43:55">
      <c r="AQ25300" s="64"/>
      <c r="AR25300" s="64"/>
      <c r="AS25300" s="60"/>
      <c r="AT25300" s="60"/>
      <c r="AU25300" s="60"/>
      <c r="AV25300" s="60"/>
      <c r="AW25300" s="60"/>
      <c r="AX25300" s="60"/>
      <c r="AY25300" s="60"/>
      <c r="AZ25300" s="60"/>
      <c r="BA25300" s="60"/>
      <c r="BB25300" s="60"/>
      <c r="BC25300" s="61"/>
    </row>
    <row r="25301" spans="43:55">
      <c r="AQ25301" s="64"/>
      <c r="AR25301" s="64"/>
      <c r="AS25301" s="60"/>
      <c r="AT25301" s="60"/>
      <c r="AU25301" s="60"/>
      <c r="AV25301" s="60"/>
      <c r="AW25301" s="60"/>
      <c r="AX25301" s="60"/>
      <c r="AY25301" s="60"/>
      <c r="AZ25301" s="60"/>
      <c r="BA25301" s="60"/>
      <c r="BB25301" s="60"/>
      <c r="BC25301" s="61"/>
    </row>
    <row r="25302" spans="43:55">
      <c r="AQ25302" s="64"/>
      <c r="AR25302" s="64"/>
      <c r="AS25302" s="60"/>
      <c r="AT25302" s="60"/>
      <c r="AU25302" s="60"/>
      <c r="AV25302" s="60"/>
      <c r="AW25302" s="60"/>
      <c r="AX25302" s="60"/>
      <c r="AY25302" s="60"/>
      <c r="AZ25302" s="60"/>
      <c r="BA25302" s="60"/>
      <c r="BB25302" s="60"/>
      <c r="BC25302" s="61"/>
    </row>
    <row r="25303" spans="43:55">
      <c r="AQ25303" s="64"/>
      <c r="AR25303" s="64"/>
      <c r="AS25303" s="60"/>
      <c r="AT25303" s="60"/>
      <c r="AU25303" s="60"/>
      <c r="AV25303" s="60"/>
      <c r="AW25303" s="60"/>
      <c r="AX25303" s="60"/>
      <c r="AY25303" s="60"/>
      <c r="AZ25303" s="60"/>
      <c r="BA25303" s="60"/>
      <c r="BB25303" s="60"/>
      <c r="BC25303" s="61"/>
    </row>
    <row r="25304" spans="43:55">
      <c r="AQ25304" s="64"/>
      <c r="AR25304" s="64"/>
      <c r="AS25304" s="60"/>
      <c r="AT25304" s="60"/>
      <c r="AU25304" s="60"/>
      <c r="AV25304" s="60"/>
      <c r="AW25304" s="60"/>
      <c r="AX25304" s="60"/>
      <c r="AY25304" s="60"/>
      <c r="AZ25304" s="60"/>
      <c r="BA25304" s="60"/>
      <c r="BB25304" s="60"/>
      <c r="BC25304" s="61"/>
    </row>
    <row r="25305" spans="43:55">
      <c r="AQ25305" s="64"/>
      <c r="AR25305" s="64"/>
      <c r="AS25305" s="60"/>
      <c r="AT25305" s="60"/>
      <c r="AU25305" s="60"/>
      <c r="AV25305" s="60"/>
      <c r="AW25305" s="60"/>
      <c r="AX25305" s="60"/>
      <c r="AY25305" s="60"/>
      <c r="AZ25305" s="60"/>
      <c r="BA25305" s="60"/>
      <c r="BB25305" s="60"/>
      <c r="BC25305" s="61"/>
    </row>
    <row r="25306" spans="43:55">
      <c r="AQ25306" s="64"/>
      <c r="AR25306" s="64"/>
      <c r="AS25306" s="60"/>
      <c r="AT25306" s="60"/>
      <c r="AU25306" s="60"/>
      <c r="AV25306" s="60"/>
      <c r="AW25306" s="60"/>
      <c r="AX25306" s="60"/>
      <c r="AY25306" s="60"/>
      <c r="AZ25306" s="60"/>
      <c r="BA25306" s="60"/>
      <c r="BB25306" s="60"/>
      <c r="BC25306" s="61"/>
    </row>
    <row r="25307" spans="43:55">
      <c r="AQ25307" s="64"/>
      <c r="AR25307" s="64"/>
      <c r="AS25307" s="60"/>
      <c r="AT25307" s="60"/>
      <c r="AU25307" s="60"/>
      <c r="AV25307" s="60"/>
      <c r="AW25307" s="60"/>
      <c r="AX25307" s="60"/>
      <c r="AY25307" s="60"/>
      <c r="AZ25307" s="60"/>
      <c r="BA25307" s="60"/>
      <c r="BB25307" s="60"/>
      <c r="BC25307" s="61"/>
    </row>
    <row r="25308" spans="43:55">
      <c r="AQ25308" s="64"/>
      <c r="AR25308" s="64"/>
      <c r="AS25308" s="60"/>
      <c r="AT25308" s="60"/>
      <c r="AU25308" s="60"/>
      <c r="AV25308" s="60"/>
      <c r="AW25308" s="60"/>
      <c r="AX25308" s="60"/>
      <c r="AY25308" s="60"/>
      <c r="AZ25308" s="60"/>
      <c r="BA25308" s="60"/>
      <c r="BB25308" s="60"/>
      <c r="BC25308" s="61"/>
    </row>
    <row r="25309" spans="43:55">
      <c r="AQ25309" s="64"/>
      <c r="AR25309" s="64"/>
      <c r="AS25309" s="60"/>
      <c r="AT25309" s="60"/>
      <c r="AU25309" s="60"/>
      <c r="AV25309" s="60"/>
      <c r="AW25309" s="60"/>
      <c r="AX25309" s="60"/>
      <c r="AY25309" s="60"/>
      <c r="AZ25309" s="60"/>
      <c r="BA25309" s="60"/>
      <c r="BB25309" s="60"/>
      <c r="BC25309" s="61"/>
    </row>
    <row r="25310" spans="43:55">
      <c r="AQ25310" s="64"/>
      <c r="AR25310" s="64"/>
      <c r="AS25310" s="60"/>
      <c r="AT25310" s="60"/>
      <c r="AU25310" s="60"/>
      <c r="AV25310" s="60"/>
      <c r="AW25310" s="60"/>
      <c r="AX25310" s="60"/>
      <c r="AY25310" s="60"/>
      <c r="AZ25310" s="60"/>
      <c r="BA25310" s="60"/>
      <c r="BB25310" s="60"/>
      <c r="BC25310" s="61"/>
    </row>
    <row r="25311" spans="43:55">
      <c r="AQ25311" s="64"/>
      <c r="AR25311" s="64"/>
      <c r="AS25311" s="60"/>
      <c r="AT25311" s="60"/>
      <c r="AU25311" s="60"/>
      <c r="AV25311" s="60"/>
      <c r="AW25311" s="60"/>
      <c r="AX25311" s="60"/>
      <c r="AY25311" s="60"/>
      <c r="AZ25311" s="60"/>
      <c r="BA25311" s="60"/>
      <c r="BB25311" s="60"/>
      <c r="BC25311" s="61"/>
    </row>
    <row r="25312" spans="43:55">
      <c r="AQ25312" s="64"/>
      <c r="AR25312" s="64"/>
      <c r="AS25312" s="60"/>
      <c r="AT25312" s="60"/>
      <c r="AU25312" s="60"/>
      <c r="AV25312" s="60"/>
      <c r="AW25312" s="60"/>
      <c r="AX25312" s="60"/>
      <c r="AY25312" s="60"/>
      <c r="AZ25312" s="60"/>
      <c r="BA25312" s="60"/>
      <c r="BB25312" s="60"/>
      <c r="BC25312" s="61"/>
    </row>
    <row r="25313" spans="43:55">
      <c r="AQ25313" s="64"/>
      <c r="AR25313" s="64"/>
      <c r="AS25313" s="60"/>
      <c r="AT25313" s="60"/>
      <c r="AU25313" s="60"/>
      <c r="AV25313" s="60"/>
      <c r="AW25313" s="60"/>
      <c r="AX25313" s="60"/>
      <c r="AY25313" s="60"/>
      <c r="AZ25313" s="60"/>
      <c r="BA25313" s="60"/>
      <c r="BB25313" s="60"/>
      <c r="BC25313" s="61"/>
    </row>
    <row r="25314" spans="43:55">
      <c r="AQ25314" s="64"/>
      <c r="AR25314" s="64"/>
      <c r="AS25314" s="60"/>
      <c r="AT25314" s="60"/>
      <c r="AU25314" s="60"/>
      <c r="AV25314" s="60"/>
      <c r="AW25314" s="60"/>
      <c r="AX25314" s="60"/>
      <c r="AY25314" s="60"/>
      <c r="AZ25314" s="60"/>
      <c r="BA25314" s="60"/>
      <c r="BB25314" s="60"/>
      <c r="BC25314" s="61"/>
    </row>
    <row r="25315" spans="43:55">
      <c r="AQ25315" s="64"/>
      <c r="AR25315" s="64"/>
      <c r="AS25315" s="60"/>
      <c r="AT25315" s="60"/>
      <c r="AU25315" s="60"/>
      <c r="AV25315" s="60"/>
      <c r="AW25315" s="60"/>
      <c r="AX25315" s="60"/>
      <c r="AY25315" s="60"/>
      <c r="AZ25315" s="60"/>
      <c r="BA25315" s="60"/>
      <c r="BB25315" s="60"/>
      <c r="BC25315" s="61"/>
    </row>
    <row r="25316" spans="43:55">
      <c r="AQ25316" s="64"/>
      <c r="AR25316" s="64"/>
      <c r="AS25316" s="60"/>
      <c r="AT25316" s="60"/>
      <c r="AU25316" s="60"/>
      <c r="AV25316" s="60"/>
      <c r="AW25316" s="60"/>
      <c r="AX25316" s="60"/>
      <c r="AY25316" s="60"/>
      <c r="AZ25316" s="60"/>
      <c r="BA25316" s="60"/>
      <c r="BB25316" s="60"/>
      <c r="BC25316" s="61"/>
    </row>
    <row r="25317" spans="43:55">
      <c r="AQ25317" s="64"/>
      <c r="AR25317" s="64"/>
      <c r="AS25317" s="60"/>
      <c r="AT25317" s="60"/>
      <c r="AU25317" s="60"/>
      <c r="AV25317" s="60"/>
      <c r="AW25317" s="60"/>
      <c r="AX25317" s="60"/>
      <c r="AY25317" s="60"/>
      <c r="AZ25317" s="60"/>
      <c r="BA25317" s="60"/>
      <c r="BB25317" s="60"/>
      <c r="BC25317" s="61"/>
    </row>
    <row r="25318" spans="43:55">
      <c r="AQ25318" s="64"/>
      <c r="AR25318" s="64"/>
      <c r="AS25318" s="60"/>
      <c r="AT25318" s="60"/>
      <c r="AU25318" s="60"/>
      <c r="AV25318" s="60"/>
      <c r="AW25318" s="60"/>
      <c r="AX25318" s="60"/>
      <c r="AY25318" s="60"/>
      <c r="AZ25318" s="60"/>
      <c r="BA25318" s="60"/>
      <c r="BB25318" s="60"/>
      <c r="BC25318" s="61"/>
    </row>
    <row r="25319" spans="43:55">
      <c r="AQ25319" s="64"/>
      <c r="AR25319" s="64"/>
      <c r="AS25319" s="60"/>
      <c r="AT25319" s="60"/>
      <c r="AU25319" s="60"/>
      <c r="AV25319" s="60"/>
      <c r="AW25319" s="60"/>
      <c r="AX25319" s="60"/>
      <c r="AY25319" s="60"/>
      <c r="AZ25319" s="60"/>
      <c r="BA25319" s="60"/>
      <c r="BB25319" s="60"/>
      <c r="BC25319" s="61"/>
    </row>
    <row r="25320" spans="43:55">
      <c r="AQ25320" s="64"/>
      <c r="AR25320" s="64"/>
      <c r="AS25320" s="60"/>
      <c r="AT25320" s="60"/>
      <c r="AU25320" s="60"/>
      <c r="AV25320" s="60"/>
      <c r="AW25320" s="60"/>
      <c r="AX25320" s="60"/>
      <c r="AY25320" s="60"/>
      <c r="AZ25320" s="60"/>
      <c r="BA25320" s="60"/>
      <c r="BB25320" s="60"/>
      <c r="BC25320" s="61"/>
    </row>
    <row r="25321" spans="43:55">
      <c r="AQ25321" s="64"/>
      <c r="AR25321" s="64"/>
      <c r="AS25321" s="60"/>
      <c r="AT25321" s="60"/>
      <c r="AU25321" s="60"/>
      <c r="AV25321" s="60"/>
      <c r="AW25321" s="60"/>
      <c r="AX25321" s="60"/>
      <c r="AY25321" s="60"/>
      <c r="AZ25321" s="60"/>
      <c r="BA25321" s="60"/>
      <c r="BB25321" s="60"/>
      <c r="BC25321" s="61"/>
    </row>
    <row r="25322" spans="43:55">
      <c r="AQ25322" s="64"/>
      <c r="AR25322" s="64"/>
      <c r="AS25322" s="60"/>
      <c r="AT25322" s="60"/>
      <c r="AU25322" s="60"/>
      <c r="AV25322" s="60"/>
      <c r="AW25322" s="60"/>
      <c r="AX25322" s="60"/>
      <c r="AY25322" s="60"/>
      <c r="AZ25322" s="60"/>
      <c r="BA25322" s="60"/>
      <c r="BB25322" s="60"/>
      <c r="BC25322" s="61"/>
    </row>
    <row r="25323" spans="43:55">
      <c r="AQ25323" s="64"/>
      <c r="AR25323" s="64"/>
      <c r="AS25323" s="60"/>
      <c r="AT25323" s="60"/>
      <c r="AU25323" s="60"/>
      <c r="AV25323" s="60"/>
      <c r="AW25323" s="60"/>
      <c r="AX25323" s="60"/>
      <c r="AY25323" s="60"/>
      <c r="AZ25323" s="60"/>
      <c r="BA25323" s="60"/>
      <c r="BB25323" s="60"/>
      <c r="BC25323" s="61"/>
    </row>
    <row r="25324" spans="43:55">
      <c r="AQ25324" s="64"/>
      <c r="AR25324" s="64"/>
      <c r="AS25324" s="60"/>
      <c r="AT25324" s="60"/>
      <c r="AU25324" s="60"/>
      <c r="AV25324" s="60"/>
      <c r="AW25324" s="60"/>
      <c r="AX25324" s="60"/>
      <c r="AY25324" s="60"/>
      <c r="AZ25324" s="60"/>
      <c r="BA25324" s="60"/>
      <c r="BB25324" s="60"/>
      <c r="BC25324" s="61"/>
    </row>
    <row r="25325" spans="43:55">
      <c r="AQ25325" s="64"/>
      <c r="AR25325" s="64"/>
      <c r="AS25325" s="60"/>
      <c r="AT25325" s="60"/>
      <c r="AU25325" s="60"/>
      <c r="AV25325" s="60"/>
      <c r="AW25325" s="60"/>
      <c r="AX25325" s="60"/>
      <c r="AY25325" s="60"/>
      <c r="AZ25325" s="60"/>
      <c r="BA25325" s="60"/>
      <c r="BB25325" s="60"/>
      <c r="BC25325" s="61"/>
    </row>
    <row r="25326" spans="43:55">
      <c r="AQ25326" s="64"/>
      <c r="AR25326" s="64"/>
      <c r="AS25326" s="60"/>
      <c r="AT25326" s="60"/>
      <c r="AU25326" s="60"/>
      <c r="AV25326" s="60"/>
      <c r="AW25326" s="60"/>
      <c r="AX25326" s="60"/>
      <c r="AY25326" s="60"/>
      <c r="AZ25326" s="60"/>
      <c r="BA25326" s="60"/>
      <c r="BB25326" s="60"/>
      <c r="BC25326" s="61"/>
    </row>
    <row r="25327" spans="43:55">
      <c r="AQ25327" s="64"/>
      <c r="AR25327" s="64"/>
      <c r="AS25327" s="60"/>
      <c r="AT25327" s="60"/>
      <c r="AU25327" s="60"/>
      <c r="AV25327" s="60"/>
      <c r="AW25327" s="60"/>
      <c r="AX25327" s="60"/>
      <c r="AY25327" s="60"/>
      <c r="AZ25327" s="60"/>
      <c r="BA25327" s="60"/>
      <c r="BB25327" s="60"/>
      <c r="BC25327" s="61"/>
    </row>
    <row r="25328" spans="43:55">
      <c r="AQ25328" s="64"/>
      <c r="AR25328" s="64"/>
      <c r="AS25328" s="60"/>
      <c r="AT25328" s="60"/>
      <c r="AU25328" s="60"/>
      <c r="AV25328" s="60"/>
      <c r="AW25328" s="60"/>
      <c r="AX25328" s="60"/>
      <c r="AY25328" s="60"/>
      <c r="AZ25328" s="60"/>
      <c r="BA25328" s="60"/>
      <c r="BB25328" s="60"/>
      <c r="BC25328" s="61"/>
    </row>
    <row r="25329" spans="43:55">
      <c r="AQ25329" s="64"/>
      <c r="AR25329" s="64"/>
      <c r="AS25329" s="60"/>
      <c r="AT25329" s="60"/>
      <c r="AU25329" s="60"/>
      <c r="AV25329" s="60"/>
      <c r="AW25329" s="60"/>
      <c r="AX25329" s="60"/>
      <c r="AY25329" s="60"/>
      <c r="AZ25329" s="60"/>
      <c r="BA25329" s="60"/>
      <c r="BB25329" s="60"/>
      <c r="BC25329" s="61"/>
    </row>
    <row r="25330" spans="43:55">
      <c r="AQ25330" s="64"/>
      <c r="AR25330" s="64"/>
      <c r="AS25330" s="60"/>
      <c r="AT25330" s="60"/>
      <c r="AU25330" s="60"/>
      <c r="AV25330" s="60"/>
      <c r="AW25330" s="60"/>
      <c r="AX25330" s="60"/>
      <c r="AY25330" s="60"/>
      <c r="AZ25330" s="60"/>
      <c r="BA25330" s="60"/>
      <c r="BB25330" s="60"/>
      <c r="BC25330" s="61"/>
    </row>
    <row r="25331" spans="43:55">
      <c r="AQ25331" s="64"/>
      <c r="AR25331" s="64"/>
      <c r="AS25331" s="60"/>
      <c r="AT25331" s="60"/>
      <c r="AU25331" s="60"/>
      <c r="AV25331" s="60"/>
      <c r="AW25331" s="60"/>
      <c r="AX25331" s="60"/>
      <c r="AY25331" s="60"/>
      <c r="AZ25331" s="60"/>
      <c r="BA25331" s="60"/>
      <c r="BB25331" s="60"/>
      <c r="BC25331" s="61"/>
    </row>
    <row r="25332" spans="43:55">
      <c r="AQ25332" s="64"/>
      <c r="AR25332" s="64"/>
      <c r="AS25332" s="60"/>
      <c r="AT25332" s="60"/>
      <c r="AU25332" s="60"/>
      <c r="AV25332" s="60"/>
      <c r="AW25332" s="60"/>
      <c r="AX25332" s="60"/>
      <c r="AY25332" s="60"/>
      <c r="AZ25332" s="60"/>
      <c r="BA25332" s="60"/>
      <c r="BB25332" s="60"/>
      <c r="BC25332" s="61"/>
    </row>
    <row r="25333" spans="43:55">
      <c r="AQ25333" s="64"/>
      <c r="AR25333" s="64"/>
      <c r="AS25333" s="60"/>
      <c r="AT25333" s="60"/>
      <c r="AU25333" s="60"/>
      <c r="AV25333" s="60"/>
      <c r="AW25333" s="60"/>
      <c r="AX25333" s="60"/>
      <c r="AY25333" s="60"/>
      <c r="AZ25333" s="60"/>
      <c r="BA25333" s="60"/>
      <c r="BB25333" s="60"/>
      <c r="BC25333" s="61"/>
    </row>
    <row r="25334" spans="43:55">
      <c r="AQ25334" s="64"/>
      <c r="AR25334" s="64"/>
      <c r="AS25334" s="60"/>
      <c r="AT25334" s="60"/>
      <c r="AU25334" s="60"/>
      <c r="AV25334" s="60"/>
      <c r="AW25334" s="60"/>
      <c r="AX25334" s="60"/>
      <c r="AY25334" s="60"/>
      <c r="AZ25334" s="60"/>
      <c r="BA25334" s="60"/>
      <c r="BB25334" s="60"/>
      <c r="BC25334" s="61"/>
    </row>
    <row r="25335" spans="43:55">
      <c r="AQ25335" s="64"/>
      <c r="AR25335" s="64"/>
      <c r="AS25335" s="60"/>
      <c r="AT25335" s="60"/>
      <c r="AU25335" s="60"/>
      <c r="AV25335" s="60"/>
      <c r="AW25335" s="60"/>
      <c r="AX25335" s="60"/>
      <c r="AY25335" s="60"/>
      <c r="AZ25335" s="60"/>
      <c r="BA25335" s="60"/>
      <c r="BB25335" s="60"/>
      <c r="BC25335" s="61"/>
    </row>
    <row r="25336" spans="43:55">
      <c r="AQ25336" s="64"/>
      <c r="AR25336" s="64"/>
      <c r="AS25336" s="60"/>
      <c r="AT25336" s="60"/>
      <c r="AU25336" s="60"/>
      <c r="AV25336" s="60"/>
      <c r="AW25336" s="60"/>
      <c r="AX25336" s="60"/>
      <c r="AY25336" s="60"/>
      <c r="AZ25336" s="60"/>
      <c r="BA25336" s="60"/>
      <c r="BB25336" s="60"/>
      <c r="BC25336" s="61"/>
    </row>
    <row r="25337" spans="43:55">
      <c r="AQ25337" s="64"/>
      <c r="AR25337" s="64"/>
      <c r="AS25337" s="60"/>
      <c r="AT25337" s="60"/>
      <c r="AU25337" s="60"/>
      <c r="AV25337" s="60"/>
      <c r="AW25337" s="60"/>
      <c r="AX25337" s="60"/>
      <c r="AY25337" s="60"/>
      <c r="AZ25337" s="60"/>
      <c r="BA25337" s="60"/>
      <c r="BB25337" s="60"/>
      <c r="BC25337" s="61"/>
    </row>
    <row r="25338" spans="43:55">
      <c r="AQ25338" s="64"/>
      <c r="AR25338" s="64"/>
      <c r="AS25338" s="60"/>
      <c r="AT25338" s="60"/>
      <c r="AU25338" s="60"/>
      <c r="AV25338" s="60"/>
      <c r="AW25338" s="60"/>
      <c r="AX25338" s="60"/>
      <c r="AY25338" s="60"/>
      <c r="AZ25338" s="60"/>
      <c r="BA25338" s="60"/>
      <c r="BB25338" s="60"/>
      <c r="BC25338" s="61"/>
    </row>
    <row r="25339" spans="43:55">
      <c r="AQ25339" s="64"/>
      <c r="AR25339" s="64"/>
      <c r="AS25339" s="60"/>
      <c r="AT25339" s="60"/>
      <c r="AU25339" s="60"/>
      <c r="AV25339" s="60"/>
      <c r="AW25339" s="60"/>
      <c r="AX25339" s="60"/>
      <c r="AY25339" s="60"/>
      <c r="AZ25339" s="60"/>
      <c r="BA25339" s="60"/>
      <c r="BB25339" s="60"/>
      <c r="BC25339" s="61"/>
    </row>
    <row r="25340" spans="43:55">
      <c r="AQ25340" s="64"/>
      <c r="AR25340" s="64"/>
      <c r="AS25340" s="60"/>
      <c r="AT25340" s="60"/>
      <c r="AU25340" s="60"/>
      <c r="AV25340" s="60"/>
      <c r="AW25340" s="60"/>
      <c r="AX25340" s="60"/>
      <c r="AY25340" s="60"/>
      <c r="AZ25340" s="60"/>
      <c r="BA25340" s="60"/>
      <c r="BB25340" s="60"/>
      <c r="BC25340" s="61"/>
    </row>
    <row r="25341" spans="43:55">
      <c r="AQ25341" s="64"/>
      <c r="AR25341" s="64"/>
      <c r="AS25341" s="60"/>
      <c r="AT25341" s="60"/>
      <c r="AU25341" s="60"/>
      <c r="AV25341" s="60"/>
      <c r="AW25341" s="60"/>
      <c r="AX25341" s="60"/>
      <c r="AY25341" s="60"/>
      <c r="AZ25341" s="60"/>
      <c r="BA25341" s="60"/>
      <c r="BB25341" s="60"/>
      <c r="BC25341" s="61"/>
    </row>
    <row r="25342" spans="43:55">
      <c r="AQ25342" s="64"/>
      <c r="AR25342" s="64"/>
      <c r="AS25342" s="60"/>
      <c r="AT25342" s="60"/>
      <c r="AU25342" s="60"/>
      <c r="AV25342" s="60"/>
      <c r="AW25342" s="60"/>
      <c r="AX25342" s="60"/>
      <c r="AY25342" s="60"/>
      <c r="AZ25342" s="60"/>
      <c r="BA25342" s="60"/>
      <c r="BB25342" s="60"/>
      <c r="BC25342" s="61"/>
    </row>
    <row r="25343" spans="43:55">
      <c r="AQ25343" s="64"/>
      <c r="AR25343" s="64"/>
      <c r="AS25343" s="60"/>
      <c r="AT25343" s="60"/>
      <c r="AU25343" s="60"/>
      <c r="AV25343" s="60"/>
      <c r="AW25343" s="60"/>
      <c r="AX25343" s="60"/>
      <c r="AY25343" s="60"/>
      <c r="AZ25343" s="60"/>
      <c r="BA25343" s="60"/>
      <c r="BB25343" s="60"/>
      <c r="BC25343" s="61"/>
    </row>
    <row r="25344" spans="43:55">
      <c r="AQ25344" s="64"/>
      <c r="AR25344" s="64"/>
      <c r="AS25344" s="60"/>
      <c r="AT25344" s="60"/>
      <c r="AU25344" s="60"/>
      <c r="AV25344" s="60"/>
      <c r="AW25344" s="60"/>
      <c r="AX25344" s="60"/>
      <c r="AY25344" s="60"/>
      <c r="AZ25344" s="60"/>
      <c r="BA25344" s="60"/>
      <c r="BB25344" s="60"/>
      <c r="BC25344" s="61"/>
    </row>
    <row r="25345" spans="43:55">
      <c r="AQ25345" s="64"/>
      <c r="AR25345" s="64"/>
      <c r="AS25345" s="60"/>
      <c r="AT25345" s="60"/>
      <c r="AU25345" s="60"/>
      <c r="AV25345" s="60"/>
      <c r="AW25345" s="60"/>
      <c r="AX25345" s="60"/>
      <c r="AY25345" s="60"/>
      <c r="AZ25345" s="60"/>
      <c r="BA25345" s="60"/>
      <c r="BB25345" s="60"/>
      <c r="BC25345" s="61"/>
    </row>
    <row r="25346" spans="43:55">
      <c r="AQ25346" s="64"/>
      <c r="AR25346" s="64"/>
      <c r="AS25346" s="60"/>
      <c r="AT25346" s="60"/>
      <c r="AU25346" s="60"/>
      <c r="AV25346" s="60"/>
      <c r="AW25346" s="60"/>
      <c r="AX25346" s="60"/>
      <c r="AY25346" s="60"/>
      <c r="AZ25346" s="60"/>
      <c r="BA25346" s="60"/>
      <c r="BB25346" s="60"/>
      <c r="BC25346" s="61"/>
    </row>
    <row r="25347" spans="43:55">
      <c r="AQ25347" s="64"/>
      <c r="AR25347" s="64"/>
      <c r="AS25347" s="60"/>
      <c r="AT25347" s="60"/>
      <c r="AU25347" s="60"/>
      <c r="AV25347" s="60"/>
      <c r="AW25347" s="60"/>
      <c r="AX25347" s="60"/>
      <c r="AY25347" s="60"/>
      <c r="AZ25347" s="60"/>
      <c r="BA25347" s="60"/>
      <c r="BB25347" s="60"/>
      <c r="BC25347" s="61"/>
    </row>
    <row r="25348" spans="43:55">
      <c r="AQ25348" s="64"/>
      <c r="AR25348" s="64"/>
      <c r="AS25348" s="60"/>
      <c r="AT25348" s="60"/>
      <c r="AU25348" s="60"/>
      <c r="AV25348" s="60"/>
      <c r="AW25348" s="60"/>
      <c r="AX25348" s="60"/>
      <c r="AY25348" s="60"/>
      <c r="AZ25348" s="60"/>
      <c r="BA25348" s="60"/>
      <c r="BB25348" s="60"/>
      <c r="BC25348" s="61"/>
    </row>
    <row r="25349" spans="43:55">
      <c r="AQ25349" s="64"/>
      <c r="AR25349" s="64"/>
      <c r="AS25349" s="60"/>
      <c r="AT25349" s="60"/>
      <c r="AU25349" s="60"/>
      <c r="AV25349" s="60"/>
      <c r="AW25349" s="60"/>
      <c r="AX25349" s="60"/>
      <c r="AY25349" s="60"/>
      <c r="AZ25349" s="60"/>
      <c r="BA25349" s="60"/>
      <c r="BB25349" s="60"/>
      <c r="BC25349" s="61"/>
    </row>
    <row r="25350" spans="43:55">
      <c r="AQ25350" s="64"/>
      <c r="AR25350" s="64"/>
      <c r="AS25350" s="60"/>
      <c r="AT25350" s="60"/>
      <c r="AU25350" s="60"/>
      <c r="AV25350" s="60"/>
      <c r="AW25350" s="60"/>
      <c r="AX25350" s="60"/>
      <c r="AY25350" s="60"/>
      <c r="AZ25350" s="60"/>
      <c r="BA25350" s="60"/>
      <c r="BB25350" s="60"/>
      <c r="BC25350" s="61"/>
    </row>
    <row r="25351" spans="43:55">
      <c r="AQ25351" s="64"/>
      <c r="AR25351" s="64"/>
      <c r="AS25351" s="60"/>
      <c r="AT25351" s="60"/>
      <c r="AU25351" s="60"/>
      <c r="AV25351" s="60"/>
      <c r="AW25351" s="60"/>
      <c r="AX25351" s="60"/>
      <c r="AY25351" s="60"/>
      <c r="AZ25351" s="60"/>
      <c r="BA25351" s="60"/>
      <c r="BB25351" s="60"/>
      <c r="BC25351" s="61"/>
    </row>
    <row r="25352" spans="43:55">
      <c r="AQ25352" s="64"/>
      <c r="AR25352" s="64"/>
      <c r="AS25352" s="60"/>
      <c r="AT25352" s="60"/>
      <c r="AU25352" s="60"/>
      <c r="AV25352" s="60"/>
      <c r="AW25352" s="60"/>
      <c r="AX25352" s="60"/>
      <c r="AY25352" s="60"/>
      <c r="AZ25352" s="60"/>
      <c r="BA25352" s="60"/>
      <c r="BB25352" s="60"/>
      <c r="BC25352" s="61"/>
    </row>
    <row r="25353" spans="43:55">
      <c r="AQ25353" s="64"/>
      <c r="AR25353" s="64"/>
      <c r="AS25353" s="60"/>
      <c r="AT25353" s="60"/>
      <c r="AU25353" s="60"/>
      <c r="AV25353" s="60"/>
      <c r="AW25353" s="60"/>
      <c r="AX25353" s="60"/>
      <c r="AY25353" s="60"/>
      <c r="AZ25353" s="60"/>
      <c r="BA25353" s="60"/>
      <c r="BB25353" s="60"/>
      <c r="BC25353" s="61"/>
    </row>
    <row r="25354" spans="43:55">
      <c r="AQ25354" s="64"/>
      <c r="AR25354" s="64"/>
      <c r="AS25354" s="60"/>
      <c r="AT25354" s="60"/>
      <c r="AU25354" s="60"/>
      <c r="AV25354" s="60"/>
      <c r="AW25354" s="60"/>
      <c r="AX25354" s="60"/>
      <c r="AY25354" s="60"/>
      <c r="AZ25354" s="60"/>
      <c r="BA25354" s="60"/>
      <c r="BB25354" s="60"/>
      <c r="BC25354" s="61"/>
    </row>
    <row r="25355" spans="43:55">
      <c r="AQ25355" s="64"/>
      <c r="AR25355" s="64"/>
      <c r="AS25355" s="60"/>
      <c r="AT25355" s="60"/>
      <c r="AU25355" s="60"/>
      <c r="AV25355" s="60"/>
      <c r="AW25355" s="60"/>
      <c r="AX25355" s="60"/>
      <c r="AY25355" s="60"/>
      <c r="AZ25355" s="60"/>
      <c r="BA25355" s="60"/>
      <c r="BB25355" s="60"/>
      <c r="BC25355" s="61"/>
    </row>
    <row r="25356" spans="43:55">
      <c r="AQ25356" s="64"/>
      <c r="AR25356" s="64"/>
      <c r="AS25356" s="60"/>
      <c r="AT25356" s="60"/>
      <c r="AU25356" s="60"/>
      <c r="AV25356" s="60"/>
      <c r="AW25356" s="60"/>
      <c r="AX25356" s="60"/>
      <c r="AY25356" s="60"/>
      <c r="AZ25356" s="60"/>
      <c r="BA25356" s="60"/>
      <c r="BB25356" s="60"/>
      <c r="BC25356" s="61"/>
    </row>
    <row r="25357" spans="43:55">
      <c r="AQ25357" s="64"/>
      <c r="AR25357" s="64"/>
      <c r="AS25357" s="60"/>
      <c r="AT25357" s="60"/>
      <c r="AU25357" s="60"/>
      <c r="AV25357" s="60"/>
      <c r="AW25357" s="60"/>
      <c r="AX25357" s="60"/>
      <c r="AY25357" s="60"/>
      <c r="AZ25357" s="60"/>
      <c r="BA25357" s="60"/>
      <c r="BB25357" s="60"/>
      <c r="BC25357" s="61"/>
    </row>
    <row r="25358" spans="43:55">
      <c r="AQ25358" s="64"/>
      <c r="AR25358" s="64"/>
      <c r="AS25358" s="60"/>
      <c r="AT25358" s="60"/>
      <c r="AU25358" s="60"/>
      <c r="AV25358" s="60"/>
      <c r="AW25358" s="60"/>
      <c r="AX25358" s="60"/>
      <c r="AY25358" s="60"/>
      <c r="AZ25358" s="60"/>
      <c r="BA25358" s="60"/>
      <c r="BB25358" s="60"/>
      <c r="BC25358" s="61"/>
    </row>
    <row r="25359" spans="43:55">
      <c r="AQ25359" s="64"/>
      <c r="AR25359" s="64"/>
      <c r="AS25359" s="60"/>
      <c r="AT25359" s="60"/>
      <c r="AU25359" s="60"/>
      <c r="AV25359" s="60"/>
      <c r="AW25359" s="60"/>
      <c r="AX25359" s="60"/>
      <c r="AY25359" s="60"/>
      <c r="AZ25359" s="60"/>
      <c r="BA25359" s="60"/>
      <c r="BB25359" s="60"/>
      <c r="BC25359" s="61"/>
    </row>
    <row r="25360" spans="43:55">
      <c r="AQ25360" s="64"/>
      <c r="AR25360" s="64"/>
      <c r="AS25360" s="60"/>
      <c r="AT25360" s="60"/>
      <c r="AU25360" s="60"/>
      <c r="AV25360" s="60"/>
      <c r="AW25360" s="60"/>
      <c r="AX25360" s="60"/>
      <c r="AY25360" s="60"/>
      <c r="AZ25360" s="60"/>
      <c r="BA25360" s="60"/>
      <c r="BB25360" s="60"/>
      <c r="BC25360" s="61"/>
    </row>
    <row r="25361" spans="43:55">
      <c r="AQ25361" s="64"/>
      <c r="AR25361" s="64"/>
      <c r="AS25361" s="60"/>
      <c r="AT25361" s="60"/>
      <c r="AU25361" s="60"/>
      <c r="AV25361" s="60"/>
      <c r="AW25361" s="60"/>
      <c r="AX25361" s="60"/>
      <c r="AY25361" s="60"/>
      <c r="AZ25361" s="60"/>
      <c r="BA25361" s="60"/>
      <c r="BB25361" s="60"/>
      <c r="BC25361" s="61"/>
    </row>
    <row r="25362" spans="43:55">
      <c r="AQ25362" s="64"/>
      <c r="AR25362" s="64"/>
      <c r="AS25362" s="60"/>
      <c r="AT25362" s="60"/>
      <c r="AU25362" s="60"/>
      <c r="AV25362" s="60"/>
      <c r="AW25362" s="60"/>
      <c r="AX25362" s="60"/>
      <c r="AY25362" s="60"/>
      <c r="AZ25362" s="60"/>
      <c r="BA25362" s="60"/>
      <c r="BB25362" s="60"/>
      <c r="BC25362" s="61"/>
    </row>
    <row r="25363" spans="43:55">
      <c r="AQ25363" s="64"/>
      <c r="AR25363" s="64"/>
      <c r="AS25363" s="60"/>
      <c r="AT25363" s="60"/>
      <c r="AU25363" s="60"/>
      <c r="AV25363" s="60"/>
      <c r="AW25363" s="60"/>
      <c r="AX25363" s="60"/>
      <c r="AY25363" s="60"/>
      <c r="AZ25363" s="60"/>
      <c r="BA25363" s="60"/>
      <c r="BB25363" s="60"/>
      <c r="BC25363" s="61"/>
    </row>
    <row r="25364" spans="43:55">
      <c r="AQ25364" s="64"/>
      <c r="AR25364" s="64"/>
      <c r="AS25364" s="60"/>
      <c r="AT25364" s="60"/>
      <c r="AU25364" s="60"/>
      <c r="AV25364" s="60"/>
      <c r="AW25364" s="60"/>
      <c r="AX25364" s="60"/>
      <c r="AY25364" s="60"/>
      <c r="AZ25364" s="60"/>
      <c r="BA25364" s="60"/>
      <c r="BB25364" s="60"/>
      <c r="BC25364" s="61"/>
    </row>
    <row r="25365" spans="43:55">
      <c r="AQ25365" s="64"/>
      <c r="AR25365" s="64"/>
      <c r="AS25365" s="60"/>
      <c r="AT25365" s="60"/>
      <c r="AU25365" s="60"/>
      <c r="AV25365" s="60"/>
      <c r="AW25365" s="60"/>
      <c r="AX25365" s="60"/>
      <c r="AY25365" s="60"/>
      <c r="AZ25365" s="60"/>
      <c r="BA25365" s="60"/>
      <c r="BB25365" s="60"/>
      <c r="BC25365" s="61"/>
    </row>
    <row r="25366" spans="43:55">
      <c r="AQ25366" s="64"/>
      <c r="AR25366" s="64"/>
      <c r="AS25366" s="60"/>
      <c r="AT25366" s="60"/>
      <c r="AU25366" s="60"/>
      <c r="AV25366" s="60"/>
      <c r="AW25366" s="60"/>
      <c r="AX25366" s="60"/>
      <c r="AY25366" s="60"/>
      <c r="AZ25366" s="60"/>
      <c r="BA25366" s="60"/>
      <c r="BB25366" s="60"/>
      <c r="BC25366" s="61"/>
    </row>
    <row r="25367" spans="43:55">
      <c r="AQ25367" s="64"/>
      <c r="AR25367" s="64"/>
      <c r="AS25367" s="60"/>
      <c r="AT25367" s="60"/>
      <c r="AU25367" s="60"/>
      <c r="AV25367" s="60"/>
      <c r="AW25367" s="60"/>
      <c r="AX25367" s="60"/>
      <c r="AY25367" s="60"/>
      <c r="AZ25367" s="60"/>
      <c r="BA25367" s="60"/>
      <c r="BB25367" s="60"/>
      <c r="BC25367" s="61"/>
    </row>
    <row r="25368" spans="43:55">
      <c r="AQ25368" s="64"/>
      <c r="AR25368" s="64"/>
      <c r="AS25368" s="60"/>
      <c r="AT25368" s="60"/>
      <c r="AU25368" s="60"/>
      <c r="AV25368" s="60"/>
      <c r="AW25368" s="60"/>
      <c r="AX25368" s="60"/>
      <c r="AY25368" s="60"/>
      <c r="AZ25368" s="60"/>
      <c r="BA25368" s="60"/>
      <c r="BB25368" s="60"/>
      <c r="BC25368" s="61"/>
    </row>
    <row r="25369" spans="43:55">
      <c r="AQ25369" s="64"/>
      <c r="AR25369" s="64"/>
      <c r="AS25369" s="60"/>
      <c r="AT25369" s="60"/>
      <c r="AU25369" s="60"/>
      <c r="AV25369" s="60"/>
      <c r="AW25369" s="60"/>
      <c r="AX25369" s="60"/>
      <c r="AY25369" s="60"/>
      <c r="AZ25369" s="60"/>
      <c r="BA25369" s="60"/>
      <c r="BB25369" s="60"/>
      <c r="BC25369" s="61"/>
    </row>
    <row r="25370" spans="43:55">
      <c r="AQ25370" s="64"/>
      <c r="AR25370" s="64"/>
      <c r="AS25370" s="60"/>
      <c r="AT25370" s="60"/>
      <c r="AU25370" s="60"/>
      <c r="AV25370" s="60"/>
      <c r="AW25370" s="60"/>
      <c r="AX25370" s="60"/>
      <c r="AY25370" s="60"/>
      <c r="AZ25370" s="60"/>
      <c r="BA25370" s="60"/>
      <c r="BB25370" s="60"/>
      <c r="BC25370" s="61"/>
    </row>
    <row r="25371" spans="43:55">
      <c r="AQ25371" s="64"/>
      <c r="AR25371" s="64"/>
      <c r="AS25371" s="60"/>
      <c r="AT25371" s="60"/>
      <c r="AU25371" s="60"/>
      <c r="AV25371" s="60"/>
      <c r="AW25371" s="60"/>
      <c r="AX25371" s="60"/>
      <c r="AY25371" s="60"/>
      <c r="AZ25371" s="60"/>
      <c r="BA25371" s="60"/>
      <c r="BB25371" s="60"/>
      <c r="BC25371" s="61"/>
    </row>
    <row r="25372" spans="43:55">
      <c r="AQ25372" s="64"/>
      <c r="AR25372" s="64"/>
      <c r="AS25372" s="60"/>
      <c r="AT25372" s="60"/>
      <c r="AU25372" s="60"/>
      <c r="AV25372" s="60"/>
      <c r="AW25372" s="60"/>
      <c r="AX25372" s="60"/>
      <c r="AY25372" s="60"/>
      <c r="AZ25372" s="60"/>
      <c r="BA25372" s="60"/>
      <c r="BB25372" s="60"/>
      <c r="BC25372" s="61"/>
    </row>
    <row r="25373" spans="43:55">
      <c r="AQ25373" s="64"/>
      <c r="AR25373" s="64"/>
      <c r="AS25373" s="60"/>
      <c r="AT25373" s="60"/>
      <c r="AU25373" s="60"/>
      <c r="AV25373" s="60"/>
      <c r="AW25373" s="60"/>
      <c r="AX25373" s="60"/>
      <c r="AY25373" s="60"/>
      <c r="AZ25373" s="60"/>
      <c r="BA25373" s="60"/>
      <c r="BB25373" s="60"/>
      <c r="BC25373" s="61"/>
    </row>
    <row r="25374" spans="43:55">
      <c r="AQ25374" s="64"/>
      <c r="AR25374" s="64"/>
      <c r="AS25374" s="60"/>
      <c r="AT25374" s="60"/>
      <c r="AU25374" s="60"/>
      <c r="AV25374" s="60"/>
      <c r="AW25374" s="60"/>
      <c r="AX25374" s="60"/>
      <c r="AY25374" s="60"/>
      <c r="AZ25374" s="60"/>
      <c r="BA25374" s="60"/>
      <c r="BB25374" s="60"/>
      <c r="BC25374" s="61"/>
    </row>
    <row r="25375" spans="43:55">
      <c r="AQ25375" s="64"/>
      <c r="AR25375" s="64"/>
      <c r="AS25375" s="60"/>
      <c r="AT25375" s="60"/>
      <c r="AU25375" s="60"/>
      <c r="AV25375" s="60"/>
      <c r="AW25375" s="60"/>
      <c r="AX25375" s="60"/>
      <c r="AY25375" s="60"/>
      <c r="AZ25375" s="60"/>
      <c r="BA25375" s="60"/>
      <c r="BB25375" s="60"/>
      <c r="BC25375" s="61"/>
    </row>
    <row r="25376" spans="43:55">
      <c r="AQ25376" s="64"/>
      <c r="AR25376" s="64"/>
      <c r="AS25376" s="60"/>
      <c r="AT25376" s="60"/>
      <c r="AU25376" s="60"/>
      <c r="AV25376" s="60"/>
      <c r="AW25376" s="60"/>
      <c r="AX25376" s="60"/>
      <c r="AY25376" s="60"/>
      <c r="AZ25376" s="60"/>
      <c r="BA25376" s="60"/>
      <c r="BB25376" s="60"/>
      <c r="BC25376" s="61"/>
    </row>
    <row r="25377" spans="43:55">
      <c r="AQ25377" s="64"/>
      <c r="AR25377" s="64"/>
      <c r="AS25377" s="60"/>
      <c r="AT25377" s="60"/>
      <c r="AU25377" s="60"/>
      <c r="AV25377" s="60"/>
      <c r="AW25377" s="60"/>
      <c r="AX25377" s="60"/>
      <c r="AY25377" s="60"/>
      <c r="AZ25377" s="60"/>
      <c r="BA25377" s="60"/>
      <c r="BB25377" s="60"/>
      <c r="BC25377" s="61"/>
    </row>
    <row r="25378" spans="43:55">
      <c r="AQ25378" s="64"/>
      <c r="AR25378" s="64"/>
      <c r="AS25378" s="60"/>
      <c r="AT25378" s="60"/>
      <c r="AU25378" s="60"/>
      <c r="AV25378" s="60"/>
      <c r="AW25378" s="60"/>
      <c r="AX25378" s="60"/>
      <c r="AY25378" s="60"/>
      <c r="AZ25378" s="60"/>
      <c r="BA25378" s="60"/>
      <c r="BB25378" s="60"/>
      <c r="BC25378" s="61"/>
    </row>
    <row r="25379" spans="43:55">
      <c r="AQ25379" s="64"/>
      <c r="AR25379" s="64"/>
      <c r="AS25379" s="60"/>
      <c r="AT25379" s="60"/>
      <c r="AU25379" s="60"/>
      <c r="AV25379" s="60"/>
      <c r="AW25379" s="60"/>
      <c r="AX25379" s="60"/>
      <c r="AY25379" s="60"/>
      <c r="AZ25379" s="60"/>
      <c r="BA25379" s="60"/>
      <c r="BB25379" s="60"/>
      <c r="BC25379" s="61"/>
    </row>
    <row r="25380" spans="43:55">
      <c r="AQ25380" s="64"/>
      <c r="AR25380" s="64"/>
      <c r="AS25380" s="60"/>
      <c r="AT25380" s="60"/>
      <c r="AU25380" s="60"/>
      <c r="AV25380" s="60"/>
      <c r="AW25380" s="60"/>
      <c r="AX25380" s="60"/>
      <c r="AY25380" s="60"/>
      <c r="AZ25380" s="60"/>
      <c r="BA25380" s="60"/>
      <c r="BB25380" s="60"/>
      <c r="BC25380" s="61"/>
    </row>
    <row r="25381" spans="43:55">
      <c r="AQ25381" s="64"/>
      <c r="AR25381" s="64"/>
      <c r="AS25381" s="60"/>
      <c r="AT25381" s="60"/>
      <c r="AU25381" s="60"/>
      <c r="AV25381" s="60"/>
      <c r="AW25381" s="60"/>
      <c r="AX25381" s="60"/>
      <c r="AY25381" s="60"/>
      <c r="AZ25381" s="60"/>
      <c r="BA25381" s="60"/>
      <c r="BB25381" s="60"/>
      <c r="BC25381" s="61"/>
    </row>
    <row r="25382" spans="43:55">
      <c r="AQ25382" s="64"/>
      <c r="AR25382" s="64"/>
      <c r="AS25382" s="60"/>
      <c r="AT25382" s="60"/>
      <c r="AU25382" s="60"/>
      <c r="AV25382" s="60"/>
      <c r="AW25382" s="60"/>
      <c r="AX25382" s="60"/>
      <c r="AY25382" s="60"/>
      <c r="AZ25382" s="60"/>
      <c r="BA25382" s="60"/>
      <c r="BB25382" s="60"/>
      <c r="BC25382" s="61"/>
    </row>
    <row r="25383" spans="43:55">
      <c r="AQ25383" s="64"/>
      <c r="AR25383" s="64"/>
      <c r="AS25383" s="60"/>
      <c r="AT25383" s="60"/>
      <c r="AU25383" s="60"/>
      <c r="AV25383" s="60"/>
      <c r="AW25383" s="60"/>
      <c r="AX25383" s="60"/>
      <c r="AY25383" s="60"/>
      <c r="AZ25383" s="60"/>
      <c r="BA25383" s="60"/>
      <c r="BB25383" s="60"/>
      <c r="BC25383" s="61"/>
    </row>
    <row r="25384" spans="43:55">
      <c r="AQ25384" s="64"/>
      <c r="AR25384" s="64"/>
      <c r="AS25384" s="60"/>
      <c r="AT25384" s="60"/>
      <c r="AU25384" s="60"/>
      <c r="AV25384" s="60"/>
      <c r="AW25384" s="60"/>
      <c r="AX25384" s="60"/>
      <c r="AY25384" s="60"/>
      <c r="AZ25384" s="60"/>
      <c r="BA25384" s="60"/>
      <c r="BB25384" s="60"/>
      <c r="BC25384" s="61"/>
    </row>
    <row r="25385" spans="43:55">
      <c r="AQ25385" s="64"/>
      <c r="AR25385" s="64"/>
      <c r="AS25385" s="60"/>
      <c r="AT25385" s="60"/>
      <c r="AU25385" s="60"/>
      <c r="AV25385" s="60"/>
      <c r="AW25385" s="60"/>
      <c r="AX25385" s="60"/>
      <c r="AY25385" s="60"/>
      <c r="AZ25385" s="60"/>
      <c r="BA25385" s="60"/>
      <c r="BB25385" s="60"/>
      <c r="BC25385" s="61"/>
    </row>
    <row r="25386" spans="43:55">
      <c r="AQ25386" s="64"/>
      <c r="AR25386" s="64"/>
      <c r="AS25386" s="60"/>
      <c r="AT25386" s="60"/>
      <c r="AU25386" s="60"/>
      <c r="AV25386" s="60"/>
      <c r="AW25386" s="60"/>
      <c r="AX25386" s="60"/>
      <c r="AY25386" s="60"/>
      <c r="AZ25386" s="60"/>
      <c r="BA25386" s="60"/>
      <c r="BB25386" s="60"/>
      <c r="BC25386" s="61"/>
    </row>
    <row r="25387" spans="43:55">
      <c r="AQ25387" s="64"/>
      <c r="AR25387" s="64"/>
      <c r="AS25387" s="60"/>
      <c r="AT25387" s="60"/>
      <c r="AU25387" s="60"/>
      <c r="AV25387" s="60"/>
      <c r="AW25387" s="60"/>
      <c r="AX25387" s="60"/>
      <c r="AY25387" s="60"/>
      <c r="AZ25387" s="60"/>
      <c r="BA25387" s="60"/>
      <c r="BB25387" s="60"/>
      <c r="BC25387" s="61"/>
    </row>
    <row r="25388" spans="43:55">
      <c r="AQ25388" s="64"/>
      <c r="AR25388" s="64"/>
      <c r="AS25388" s="60"/>
      <c r="AT25388" s="60"/>
      <c r="AU25388" s="60"/>
      <c r="AV25388" s="60"/>
      <c r="AW25388" s="60"/>
      <c r="AX25388" s="60"/>
      <c r="AY25388" s="60"/>
      <c r="AZ25388" s="60"/>
      <c r="BA25388" s="60"/>
      <c r="BB25388" s="60"/>
      <c r="BC25388" s="61"/>
    </row>
    <row r="25389" spans="43:55">
      <c r="AQ25389" s="64"/>
      <c r="AR25389" s="64"/>
      <c r="AS25389" s="60"/>
      <c r="AT25389" s="60"/>
      <c r="AU25389" s="60"/>
      <c r="AV25389" s="60"/>
      <c r="AW25389" s="60"/>
      <c r="AX25389" s="60"/>
      <c r="AY25389" s="60"/>
      <c r="AZ25389" s="60"/>
      <c r="BA25389" s="60"/>
      <c r="BB25389" s="60"/>
      <c r="BC25389" s="61"/>
    </row>
    <row r="25390" spans="43:55">
      <c r="AQ25390" s="64"/>
      <c r="AR25390" s="64"/>
      <c r="AS25390" s="60"/>
      <c r="AT25390" s="60"/>
      <c r="AU25390" s="60"/>
      <c r="AV25390" s="60"/>
      <c r="AW25390" s="60"/>
      <c r="AX25390" s="60"/>
      <c r="AY25390" s="60"/>
      <c r="AZ25390" s="60"/>
      <c r="BA25390" s="60"/>
      <c r="BB25390" s="60"/>
      <c r="BC25390" s="61"/>
    </row>
    <row r="25391" spans="43:55">
      <c r="AQ25391" s="64"/>
      <c r="AR25391" s="64"/>
      <c r="AS25391" s="60"/>
      <c r="AT25391" s="60"/>
      <c r="AU25391" s="60"/>
      <c r="AV25391" s="60"/>
      <c r="AW25391" s="60"/>
      <c r="AX25391" s="60"/>
      <c r="AY25391" s="60"/>
      <c r="AZ25391" s="60"/>
      <c r="BA25391" s="60"/>
      <c r="BB25391" s="60"/>
      <c r="BC25391" s="61"/>
    </row>
    <row r="25392" spans="43:55">
      <c r="AQ25392" s="64"/>
      <c r="AR25392" s="64"/>
      <c r="AS25392" s="60"/>
      <c r="AT25392" s="60"/>
      <c r="AU25392" s="60"/>
      <c r="AV25392" s="60"/>
      <c r="AW25392" s="60"/>
      <c r="AX25392" s="60"/>
      <c r="AY25392" s="60"/>
      <c r="AZ25392" s="60"/>
      <c r="BA25392" s="60"/>
      <c r="BB25392" s="60"/>
      <c r="BC25392" s="61"/>
    </row>
    <row r="25393" spans="43:55">
      <c r="AQ25393" s="64"/>
      <c r="AR25393" s="64"/>
      <c r="AS25393" s="60"/>
      <c r="AT25393" s="60"/>
      <c r="AU25393" s="60"/>
      <c r="AV25393" s="60"/>
      <c r="AW25393" s="60"/>
      <c r="AX25393" s="60"/>
      <c r="AY25393" s="60"/>
      <c r="AZ25393" s="60"/>
      <c r="BA25393" s="60"/>
      <c r="BB25393" s="60"/>
      <c r="BC25393" s="61"/>
    </row>
    <row r="25394" spans="43:55">
      <c r="AQ25394" s="64"/>
      <c r="AR25394" s="64"/>
      <c r="AS25394" s="60"/>
      <c r="AT25394" s="60"/>
      <c r="AU25394" s="60"/>
      <c r="AV25394" s="60"/>
      <c r="AW25394" s="60"/>
      <c r="AX25394" s="60"/>
      <c r="AY25394" s="60"/>
      <c r="AZ25394" s="60"/>
      <c r="BA25394" s="60"/>
      <c r="BB25394" s="60"/>
      <c r="BC25394" s="61"/>
    </row>
    <row r="25395" spans="43:55">
      <c r="AQ25395" s="64"/>
      <c r="AR25395" s="64"/>
      <c r="AS25395" s="60"/>
      <c r="AT25395" s="60"/>
      <c r="AU25395" s="60"/>
      <c r="AV25395" s="60"/>
      <c r="AW25395" s="60"/>
      <c r="AX25395" s="60"/>
      <c r="AY25395" s="60"/>
      <c r="AZ25395" s="60"/>
      <c r="BA25395" s="60"/>
      <c r="BB25395" s="60"/>
      <c r="BC25395" s="61"/>
    </row>
    <row r="25396" spans="43:55">
      <c r="AQ25396" s="64"/>
      <c r="AR25396" s="64"/>
      <c r="AS25396" s="60"/>
      <c r="AT25396" s="60"/>
      <c r="AU25396" s="60"/>
      <c r="AV25396" s="60"/>
      <c r="AW25396" s="60"/>
      <c r="AX25396" s="60"/>
      <c r="AY25396" s="60"/>
      <c r="AZ25396" s="60"/>
      <c r="BA25396" s="60"/>
      <c r="BB25396" s="60"/>
      <c r="BC25396" s="61"/>
    </row>
    <row r="25397" spans="43:55">
      <c r="AQ25397" s="64"/>
      <c r="AR25397" s="64"/>
      <c r="AS25397" s="60"/>
      <c r="AT25397" s="60"/>
      <c r="AU25397" s="60"/>
      <c r="AV25397" s="60"/>
      <c r="AW25397" s="60"/>
      <c r="AX25397" s="60"/>
      <c r="AY25397" s="60"/>
      <c r="AZ25397" s="60"/>
      <c r="BA25397" s="60"/>
      <c r="BB25397" s="60"/>
      <c r="BC25397" s="61"/>
    </row>
    <row r="25398" spans="43:55">
      <c r="AQ25398" s="64"/>
      <c r="AR25398" s="64"/>
      <c r="AS25398" s="60"/>
      <c r="AT25398" s="60"/>
      <c r="AU25398" s="60"/>
      <c r="AV25398" s="60"/>
      <c r="AW25398" s="60"/>
      <c r="AX25398" s="60"/>
      <c r="AY25398" s="60"/>
      <c r="AZ25398" s="60"/>
      <c r="BA25398" s="60"/>
      <c r="BB25398" s="60"/>
      <c r="BC25398" s="61"/>
    </row>
    <row r="25399" spans="43:55">
      <c r="AQ25399" s="64"/>
      <c r="AR25399" s="64"/>
      <c r="AS25399" s="60"/>
      <c r="AT25399" s="60"/>
      <c r="AU25399" s="60"/>
      <c r="AV25399" s="60"/>
      <c r="AW25399" s="60"/>
      <c r="AX25399" s="60"/>
      <c r="AY25399" s="60"/>
      <c r="AZ25399" s="60"/>
      <c r="BA25399" s="60"/>
      <c r="BB25399" s="60"/>
      <c r="BC25399" s="61"/>
    </row>
    <row r="25400" spans="43:55">
      <c r="AQ25400" s="64"/>
      <c r="AR25400" s="64"/>
      <c r="AS25400" s="60"/>
      <c r="AT25400" s="60"/>
      <c r="AU25400" s="60"/>
      <c r="AV25400" s="60"/>
      <c r="AW25400" s="60"/>
      <c r="AX25400" s="60"/>
      <c r="AY25400" s="60"/>
      <c r="AZ25400" s="60"/>
      <c r="BA25400" s="60"/>
      <c r="BB25400" s="60"/>
      <c r="BC25400" s="61"/>
    </row>
    <row r="25401" spans="43:55">
      <c r="AQ25401" s="64"/>
      <c r="AR25401" s="64"/>
      <c r="AS25401" s="60"/>
      <c r="AT25401" s="60"/>
      <c r="AU25401" s="60"/>
      <c r="AV25401" s="60"/>
      <c r="AW25401" s="60"/>
      <c r="AX25401" s="60"/>
      <c r="AY25401" s="60"/>
      <c r="AZ25401" s="60"/>
      <c r="BA25401" s="60"/>
      <c r="BB25401" s="60"/>
      <c r="BC25401" s="61"/>
    </row>
    <row r="25402" spans="43:55">
      <c r="AQ25402" s="64"/>
      <c r="AR25402" s="64"/>
      <c r="AS25402" s="60"/>
      <c r="AT25402" s="60"/>
      <c r="AU25402" s="60"/>
      <c r="AV25402" s="60"/>
      <c r="AW25402" s="60"/>
      <c r="AX25402" s="60"/>
      <c r="AY25402" s="60"/>
      <c r="AZ25402" s="60"/>
      <c r="BA25402" s="60"/>
      <c r="BB25402" s="60"/>
      <c r="BC25402" s="61"/>
    </row>
    <row r="25403" spans="43:55">
      <c r="AQ25403" s="64"/>
      <c r="AR25403" s="64"/>
      <c r="AS25403" s="60"/>
      <c r="AT25403" s="60"/>
      <c r="AU25403" s="60"/>
      <c r="AV25403" s="60"/>
      <c r="AW25403" s="60"/>
      <c r="AX25403" s="60"/>
      <c r="AY25403" s="60"/>
      <c r="AZ25403" s="60"/>
      <c r="BA25403" s="60"/>
      <c r="BB25403" s="60"/>
      <c r="BC25403" s="61"/>
    </row>
    <row r="25404" spans="43:55">
      <c r="AQ25404" s="64"/>
      <c r="AR25404" s="64"/>
      <c r="AS25404" s="60"/>
      <c r="AT25404" s="60"/>
      <c r="AU25404" s="60"/>
      <c r="AV25404" s="60"/>
      <c r="AW25404" s="60"/>
      <c r="AX25404" s="60"/>
      <c r="AY25404" s="60"/>
      <c r="AZ25404" s="60"/>
      <c r="BA25404" s="60"/>
      <c r="BB25404" s="60"/>
      <c r="BC25404" s="61"/>
    </row>
    <row r="25405" spans="43:55">
      <c r="AQ25405" s="64"/>
      <c r="AR25405" s="64"/>
      <c r="AS25405" s="60"/>
      <c r="AT25405" s="60"/>
      <c r="AU25405" s="60"/>
      <c r="AV25405" s="60"/>
      <c r="AW25405" s="60"/>
      <c r="AX25405" s="60"/>
      <c r="AY25405" s="60"/>
      <c r="AZ25405" s="60"/>
      <c r="BA25405" s="60"/>
      <c r="BB25405" s="60"/>
      <c r="BC25405" s="61"/>
    </row>
    <row r="25406" spans="43:55">
      <c r="AQ25406" s="64"/>
      <c r="AR25406" s="64"/>
      <c r="AS25406" s="60"/>
      <c r="AT25406" s="60"/>
      <c r="AU25406" s="60"/>
      <c r="AV25406" s="60"/>
      <c r="AW25406" s="60"/>
      <c r="AX25406" s="60"/>
      <c r="AY25406" s="60"/>
      <c r="AZ25406" s="60"/>
      <c r="BA25406" s="60"/>
      <c r="BB25406" s="60"/>
      <c r="BC25406" s="61"/>
    </row>
    <row r="25407" spans="43:55">
      <c r="AQ25407" s="64"/>
      <c r="AR25407" s="64"/>
      <c r="AS25407" s="60"/>
      <c r="AT25407" s="60"/>
      <c r="AU25407" s="60"/>
      <c r="AV25407" s="60"/>
      <c r="AW25407" s="60"/>
      <c r="AX25407" s="60"/>
      <c r="AY25407" s="60"/>
      <c r="AZ25407" s="60"/>
      <c r="BA25407" s="60"/>
      <c r="BB25407" s="60"/>
      <c r="BC25407" s="61"/>
    </row>
    <row r="25408" spans="43:55">
      <c r="AQ25408" s="64"/>
      <c r="AR25408" s="64"/>
      <c r="AS25408" s="60"/>
      <c r="AT25408" s="60"/>
      <c r="AU25408" s="60"/>
      <c r="AV25408" s="60"/>
      <c r="AW25408" s="60"/>
      <c r="AX25408" s="60"/>
      <c r="AY25408" s="60"/>
      <c r="AZ25408" s="60"/>
      <c r="BA25408" s="60"/>
      <c r="BB25408" s="60"/>
      <c r="BC25408" s="61"/>
    </row>
    <row r="25409" spans="43:55">
      <c r="AQ25409" s="64"/>
      <c r="AR25409" s="64"/>
      <c r="AS25409" s="60"/>
      <c r="AT25409" s="60"/>
      <c r="AU25409" s="60"/>
      <c r="AV25409" s="60"/>
      <c r="AW25409" s="60"/>
      <c r="AX25409" s="60"/>
      <c r="AY25409" s="60"/>
      <c r="AZ25409" s="60"/>
      <c r="BA25409" s="60"/>
      <c r="BB25409" s="60"/>
      <c r="BC25409" s="61"/>
    </row>
    <row r="25410" spans="43:55">
      <c r="AQ25410" s="64"/>
      <c r="AR25410" s="64"/>
      <c r="AS25410" s="60"/>
      <c r="AT25410" s="60"/>
      <c r="AU25410" s="60"/>
      <c r="AV25410" s="60"/>
      <c r="AW25410" s="60"/>
      <c r="AX25410" s="60"/>
      <c r="AY25410" s="60"/>
      <c r="AZ25410" s="60"/>
      <c r="BA25410" s="60"/>
      <c r="BB25410" s="60"/>
      <c r="BC25410" s="61"/>
    </row>
    <row r="25411" spans="43:55">
      <c r="AQ25411" s="64"/>
      <c r="AR25411" s="64"/>
      <c r="AS25411" s="60"/>
      <c r="AT25411" s="60"/>
      <c r="AU25411" s="60"/>
      <c r="AV25411" s="60"/>
      <c r="AW25411" s="60"/>
      <c r="AX25411" s="60"/>
      <c r="AY25411" s="60"/>
      <c r="AZ25411" s="60"/>
      <c r="BA25411" s="60"/>
      <c r="BB25411" s="60"/>
      <c r="BC25411" s="61"/>
    </row>
    <row r="25412" spans="43:55">
      <c r="AQ25412" s="64"/>
      <c r="AR25412" s="64"/>
      <c r="AS25412" s="60"/>
      <c r="AT25412" s="60"/>
      <c r="AU25412" s="60"/>
      <c r="AV25412" s="60"/>
      <c r="AW25412" s="60"/>
      <c r="AX25412" s="60"/>
      <c r="AY25412" s="60"/>
      <c r="AZ25412" s="60"/>
      <c r="BA25412" s="60"/>
      <c r="BB25412" s="60"/>
      <c r="BC25412" s="61"/>
    </row>
    <row r="25413" spans="43:55">
      <c r="AQ25413" s="64"/>
      <c r="AR25413" s="64"/>
      <c r="AS25413" s="60"/>
      <c r="AT25413" s="60"/>
      <c r="AU25413" s="60"/>
      <c r="AV25413" s="60"/>
      <c r="AW25413" s="60"/>
      <c r="AX25413" s="60"/>
      <c r="AY25413" s="60"/>
      <c r="AZ25413" s="60"/>
      <c r="BA25413" s="60"/>
      <c r="BB25413" s="60"/>
      <c r="BC25413" s="61"/>
    </row>
    <row r="25414" spans="43:55">
      <c r="AQ25414" s="64"/>
      <c r="AR25414" s="64"/>
      <c r="AS25414" s="60"/>
      <c r="AT25414" s="60"/>
      <c r="AU25414" s="60"/>
      <c r="AV25414" s="60"/>
      <c r="AW25414" s="60"/>
      <c r="AX25414" s="60"/>
      <c r="AY25414" s="60"/>
      <c r="AZ25414" s="60"/>
      <c r="BA25414" s="60"/>
      <c r="BB25414" s="60"/>
      <c r="BC25414" s="61"/>
    </row>
    <row r="25415" spans="43:55">
      <c r="AQ25415" s="64"/>
      <c r="AR25415" s="64"/>
      <c r="AS25415" s="60"/>
      <c r="AT25415" s="60"/>
      <c r="AU25415" s="60"/>
      <c r="AV25415" s="60"/>
      <c r="AW25415" s="60"/>
      <c r="AX25415" s="60"/>
      <c r="AY25415" s="60"/>
      <c r="AZ25415" s="60"/>
      <c r="BA25415" s="60"/>
      <c r="BB25415" s="60"/>
      <c r="BC25415" s="61"/>
    </row>
    <row r="25416" spans="43:55">
      <c r="AQ25416" s="64"/>
      <c r="AR25416" s="64"/>
      <c r="AS25416" s="60"/>
      <c r="AT25416" s="60"/>
      <c r="AU25416" s="60"/>
      <c r="AV25416" s="60"/>
      <c r="AW25416" s="60"/>
      <c r="AX25416" s="60"/>
      <c r="AY25416" s="60"/>
      <c r="AZ25416" s="60"/>
      <c r="BA25416" s="60"/>
      <c r="BB25416" s="60"/>
      <c r="BC25416" s="61"/>
    </row>
    <row r="25417" spans="43:55">
      <c r="AQ25417" s="64"/>
      <c r="AR25417" s="64"/>
      <c r="AS25417" s="60"/>
      <c r="AT25417" s="60"/>
      <c r="AU25417" s="60"/>
      <c r="AV25417" s="60"/>
      <c r="AW25417" s="60"/>
      <c r="AX25417" s="60"/>
      <c r="AY25417" s="60"/>
      <c r="AZ25417" s="60"/>
      <c r="BA25417" s="60"/>
      <c r="BB25417" s="60"/>
      <c r="BC25417" s="61"/>
    </row>
    <row r="25418" spans="43:55">
      <c r="AQ25418" s="64"/>
      <c r="AR25418" s="64"/>
      <c r="AS25418" s="60"/>
      <c r="AT25418" s="60"/>
      <c r="AU25418" s="60"/>
      <c r="AV25418" s="60"/>
      <c r="AW25418" s="60"/>
      <c r="AX25418" s="60"/>
      <c r="AY25418" s="60"/>
      <c r="AZ25418" s="60"/>
      <c r="BA25418" s="60"/>
      <c r="BB25418" s="60"/>
      <c r="BC25418" s="61"/>
    </row>
    <row r="25419" spans="43:55">
      <c r="AQ25419" s="64"/>
      <c r="AR25419" s="64"/>
      <c r="AS25419" s="60"/>
      <c r="AT25419" s="60"/>
      <c r="AU25419" s="60"/>
      <c r="AV25419" s="60"/>
      <c r="AW25419" s="60"/>
      <c r="AX25419" s="60"/>
      <c r="AY25419" s="60"/>
      <c r="AZ25419" s="60"/>
      <c r="BA25419" s="60"/>
      <c r="BB25419" s="60"/>
      <c r="BC25419" s="61"/>
    </row>
    <row r="25420" spans="43:55">
      <c r="AQ25420" s="64"/>
      <c r="AR25420" s="64"/>
      <c r="AS25420" s="60"/>
      <c r="AT25420" s="60"/>
      <c r="AU25420" s="60"/>
      <c r="AV25420" s="60"/>
      <c r="AW25420" s="60"/>
      <c r="AX25420" s="60"/>
      <c r="AY25420" s="60"/>
      <c r="AZ25420" s="60"/>
      <c r="BA25420" s="60"/>
      <c r="BB25420" s="60"/>
      <c r="BC25420" s="61"/>
    </row>
    <row r="25421" spans="43:55">
      <c r="AQ25421" s="64"/>
      <c r="AR25421" s="64"/>
      <c r="AS25421" s="60"/>
      <c r="AT25421" s="60"/>
      <c r="AU25421" s="60"/>
      <c r="AV25421" s="60"/>
      <c r="AW25421" s="60"/>
      <c r="AX25421" s="60"/>
      <c r="AY25421" s="60"/>
      <c r="AZ25421" s="60"/>
      <c r="BA25421" s="60"/>
      <c r="BB25421" s="60"/>
      <c r="BC25421" s="61"/>
    </row>
    <row r="25422" spans="43:55">
      <c r="AQ25422" s="64"/>
      <c r="AR25422" s="64"/>
      <c r="AS25422" s="60"/>
      <c r="AT25422" s="60"/>
      <c r="AU25422" s="60"/>
      <c r="AV25422" s="60"/>
      <c r="AW25422" s="60"/>
      <c r="AX25422" s="60"/>
      <c r="AY25422" s="60"/>
      <c r="AZ25422" s="60"/>
      <c r="BA25422" s="60"/>
      <c r="BB25422" s="60"/>
      <c r="BC25422" s="61"/>
    </row>
    <row r="25423" spans="43:55">
      <c r="AQ25423" s="64"/>
      <c r="AR25423" s="64"/>
      <c r="AS25423" s="60"/>
      <c r="AT25423" s="60"/>
      <c r="AU25423" s="60"/>
      <c r="AV25423" s="60"/>
      <c r="AW25423" s="60"/>
      <c r="AX25423" s="60"/>
      <c r="AY25423" s="60"/>
      <c r="AZ25423" s="60"/>
      <c r="BA25423" s="60"/>
      <c r="BB25423" s="60"/>
      <c r="BC25423" s="61"/>
    </row>
    <row r="25424" spans="43:55">
      <c r="AQ25424" s="64"/>
      <c r="AR25424" s="64"/>
      <c r="AS25424" s="60"/>
      <c r="AT25424" s="60"/>
      <c r="AU25424" s="60"/>
      <c r="AV25424" s="60"/>
      <c r="AW25424" s="60"/>
      <c r="AX25424" s="60"/>
      <c r="AY25424" s="60"/>
      <c r="AZ25424" s="60"/>
      <c r="BA25424" s="60"/>
      <c r="BB25424" s="60"/>
      <c r="BC25424" s="61"/>
    </row>
    <row r="25425" spans="43:55">
      <c r="AQ25425" s="64"/>
      <c r="AR25425" s="64"/>
      <c r="AS25425" s="60"/>
      <c r="AT25425" s="60"/>
      <c r="AU25425" s="60"/>
      <c r="AV25425" s="60"/>
      <c r="AW25425" s="60"/>
      <c r="AX25425" s="60"/>
      <c r="AY25425" s="60"/>
      <c r="AZ25425" s="60"/>
      <c r="BA25425" s="60"/>
      <c r="BB25425" s="60"/>
      <c r="BC25425" s="61"/>
    </row>
    <row r="25426" spans="43:55">
      <c r="AQ25426" s="64"/>
      <c r="AR25426" s="64"/>
      <c r="AS25426" s="60"/>
      <c r="AT25426" s="60"/>
      <c r="AU25426" s="60"/>
      <c r="AV25426" s="60"/>
      <c r="AW25426" s="60"/>
      <c r="AX25426" s="60"/>
      <c r="AY25426" s="60"/>
      <c r="AZ25426" s="60"/>
      <c r="BA25426" s="60"/>
      <c r="BB25426" s="60"/>
      <c r="BC25426" s="61"/>
    </row>
    <row r="25427" spans="43:55">
      <c r="AQ25427" s="64"/>
      <c r="AR25427" s="64"/>
      <c r="AS25427" s="60"/>
      <c r="AT25427" s="60"/>
      <c r="AU25427" s="60"/>
      <c r="AV25427" s="60"/>
      <c r="AW25427" s="60"/>
      <c r="AX25427" s="60"/>
      <c r="AY25427" s="60"/>
      <c r="AZ25427" s="60"/>
      <c r="BA25427" s="60"/>
      <c r="BB25427" s="60"/>
      <c r="BC25427" s="61"/>
    </row>
    <row r="25428" spans="43:55">
      <c r="AQ25428" s="64"/>
      <c r="AR25428" s="64"/>
      <c r="AS25428" s="60"/>
      <c r="AT25428" s="60"/>
      <c r="AU25428" s="60"/>
      <c r="AV25428" s="60"/>
      <c r="AW25428" s="60"/>
      <c r="AX25428" s="60"/>
      <c r="AY25428" s="60"/>
      <c r="AZ25428" s="60"/>
      <c r="BA25428" s="60"/>
      <c r="BB25428" s="60"/>
      <c r="BC25428" s="61"/>
    </row>
    <row r="25429" spans="43:55">
      <c r="AQ25429" s="64"/>
      <c r="AR25429" s="64"/>
      <c r="AS25429" s="60"/>
      <c r="AT25429" s="60"/>
      <c r="AU25429" s="60"/>
      <c r="AV25429" s="60"/>
      <c r="AW25429" s="60"/>
      <c r="AX25429" s="60"/>
      <c r="AY25429" s="60"/>
      <c r="AZ25429" s="60"/>
      <c r="BA25429" s="60"/>
      <c r="BB25429" s="60"/>
      <c r="BC25429" s="61"/>
    </row>
    <row r="25430" spans="43:55">
      <c r="AQ25430" s="64"/>
      <c r="AR25430" s="64"/>
      <c r="AS25430" s="60"/>
      <c r="AT25430" s="60"/>
      <c r="AU25430" s="60"/>
      <c r="AV25430" s="60"/>
      <c r="AW25430" s="60"/>
      <c r="AX25430" s="60"/>
      <c r="AY25430" s="60"/>
      <c r="AZ25430" s="60"/>
      <c r="BA25430" s="60"/>
      <c r="BB25430" s="60"/>
      <c r="BC25430" s="61"/>
    </row>
    <row r="25431" spans="43:55">
      <c r="AQ25431" s="64"/>
      <c r="AR25431" s="64"/>
      <c r="AS25431" s="60"/>
      <c r="AT25431" s="60"/>
      <c r="AU25431" s="60"/>
      <c r="AV25431" s="60"/>
      <c r="AW25431" s="60"/>
      <c r="AX25431" s="60"/>
      <c r="AY25431" s="60"/>
      <c r="AZ25431" s="60"/>
      <c r="BA25431" s="60"/>
      <c r="BB25431" s="60"/>
      <c r="BC25431" s="61"/>
    </row>
    <row r="25432" spans="43:55">
      <c r="AQ25432" s="64"/>
      <c r="AR25432" s="64"/>
      <c r="AS25432" s="60"/>
      <c r="AT25432" s="60"/>
      <c r="AU25432" s="60"/>
      <c r="AV25432" s="60"/>
      <c r="AW25432" s="60"/>
      <c r="AX25432" s="60"/>
      <c r="AY25432" s="60"/>
      <c r="AZ25432" s="60"/>
      <c r="BA25432" s="60"/>
      <c r="BB25432" s="60"/>
      <c r="BC25432" s="61"/>
    </row>
    <row r="25433" spans="43:55">
      <c r="AQ25433" s="64"/>
      <c r="AR25433" s="64"/>
      <c r="AS25433" s="60"/>
      <c r="AT25433" s="60"/>
      <c r="AU25433" s="60"/>
      <c r="AV25433" s="60"/>
      <c r="AW25433" s="60"/>
      <c r="AX25433" s="60"/>
      <c r="AY25433" s="60"/>
      <c r="AZ25433" s="60"/>
      <c r="BA25433" s="60"/>
      <c r="BB25433" s="60"/>
      <c r="BC25433" s="61"/>
    </row>
    <row r="25434" spans="43:55">
      <c r="AQ25434" s="64"/>
      <c r="AR25434" s="64"/>
      <c r="AS25434" s="60"/>
      <c r="AT25434" s="60"/>
      <c r="AU25434" s="60"/>
      <c r="AV25434" s="60"/>
      <c r="AW25434" s="60"/>
      <c r="AX25434" s="60"/>
      <c r="AY25434" s="60"/>
      <c r="AZ25434" s="60"/>
      <c r="BA25434" s="60"/>
      <c r="BB25434" s="60"/>
      <c r="BC25434" s="61"/>
    </row>
    <row r="25435" spans="43:55">
      <c r="AQ25435" s="64"/>
      <c r="AR25435" s="64"/>
      <c r="AS25435" s="60"/>
      <c r="AT25435" s="60"/>
      <c r="AU25435" s="60"/>
      <c r="AV25435" s="60"/>
      <c r="AW25435" s="60"/>
      <c r="AX25435" s="60"/>
      <c r="AY25435" s="60"/>
      <c r="AZ25435" s="60"/>
      <c r="BA25435" s="60"/>
      <c r="BB25435" s="60"/>
      <c r="BC25435" s="61"/>
    </row>
    <row r="25436" spans="43:55">
      <c r="AQ25436" s="64"/>
      <c r="AR25436" s="64"/>
      <c r="AS25436" s="60"/>
      <c r="AT25436" s="60"/>
      <c r="AU25436" s="60"/>
      <c r="AV25436" s="60"/>
      <c r="AW25436" s="60"/>
      <c r="AX25436" s="60"/>
      <c r="AY25436" s="60"/>
      <c r="AZ25436" s="60"/>
      <c r="BA25436" s="60"/>
      <c r="BB25436" s="60"/>
      <c r="BC25436" s="61"/>
    </row>
    <row r="25437" spans="43:55">
      <c r="AQ25437" s="64"/>
      <c r="AR25437" s="64"/>
      <c r="AS25437" s="60"/>
      <c r="AT25437" s="60"/>
      <c r="AU25437" s="60"/>
      <c r="AV25437" s="60"/>
      <c r="AW25437" s="60"/>
      <c r="AX25437" s="60"/>
      <c r="AY25437" s="60"/>
      <c r="AZ25437" s="60"/>
      <c r="BA25437" s="60"/>
      <c r="BB25437" s="60"/>
      <c r="BC25437" s="61"/>
    </row>
    <row r="25438" spans="43:55">
      <c r="AQ25438" s="64"/>
      <c r="AR25438" s="64"/>
      <c r="AS25438" s="60"/>
      <c r="AT25438" s="60"/>
      <c r="AU25438" s="60"/>
      <c r="AV25438" s="60"/>
      <c r="AW25438" s="60"/>
      <c r="AX25438" s="60"/>
      <c r="AY25438" s="60"/>
      <c r="AZ25438" s="60"/>
      <c r="BA25438" s="60"/>
      <c r="BB25438" s="60"/>
      <c r="BC25438" s="61"/>
    </row>
    <row r="25439" spans="43:55">
      <c r="AQ25439" s="64"/>
      <c r="AR25439" s="64"/>
      <c r="AS25439" s="60"/>
      <c r="AT25439" s="60"/>
      <c r="AU25439" s="60"/>
      <c r="AV25439" s="60"/>
      <c r="AW25439" s="60"/>
      <c r="AX25439" s="60"/>
      <c r="AY25439" s="60"/>
      <c r="AZ25439" s="60"/>
      <c r="BA25439" s="60"/>
      <c r="BB25439" s="60"/>
      <c r="BC25439" s="61"/>
    </row>
    <row r="25440" spans="43:55">
      <c r="AQ25440" s="64"/>
      <c r="AR25440" s="64"/>
      <c r="AS25440" s="60"/>
      <c r="AT25440" s="60"/>
      <c r="AU25440" s="60"/>
      <c r="AV25440" s="60"/>
      <c r="AW25440" s="60"/>
      <c r="AX25440" s="60"/>
      <c r="AY25440" s="60"/>
      <c r="AZ25440" s="60"/>
      <c r="BA25440" s="60"/>
      <c r="BB25440" s="60"/>
      <c r="BC25440" s="61"/>
    </row>
    <row r="25441" spans="43:55">
      <c r="AQ25441" s="64"/>
      <c r="AR25441" s="64"/>
      <c r="AS25441" s="60"/>
      <c r="AT25441" s="60"/>
      <c r="AU25441" s="60"/>
      <c r="AV25441" s="60"/>
      <c r="AW25441" s="60"/>
      <c r="AX25441" s="60"/>
      <c r="AY25441" s="60"/>
      <c r="AZ25441" s="60"/>
      <c r="BA25441" s="60"/>
      <c r="BB25441" s="60"/>
      <c r="BC25441" s="61"/>
    </row>
    <row r="25442" spans="43:55">
      <c r="AQ25442" s="64"/>
      <c r="AR25442" s="64"/>
      <c r="AS25442" s="60"/>
      <c r="AT25442" s="60"/>
      <c r="AU25442" s="60"/>
      <c r="AV25442" s="60"/>
      <c r="AW25442" s="60"/>
      <c r="AX25442" s="60"/>
      <c r="AY25442" s="60"/>
      <c r="AZ25442" s="60"/>
      <c r="BA25442" s="60"/>
      <c r="BB25442" s="60"/>
      <c r="BC25442" s="61"/>
    </row>
    <row r="25443" spans="43:55">
      <c r="AQ25443" s="64"/>
      <c r="AR25443" s="64"/>
      <c r="AS25443" s="60"/>
      <c r="AT25443" s="60"/>
      <c r="AU25443" s="60"/>
      <c r="AV25443" s="60"/>
      <c r="AW25443" s="60"/>
      <c r="AX25443" s="60"/>
      <c r="AY25443" s="60"/>
      <c r="AZ25443" s="60"/>
      <c r="BA25443" s="60"/>
      <c r="BB25443" s="60"/>
      <c r="BC25443" s="61"/>
    </row>
    <row r="25444" spans="43:55">
      <c r="AQ25444" s="64"/>
      <c r="AR25444" s="64"/>
      <c r="AS25444" s="60"/>
      <c r="AT25444" s="60"/>
      <c r="AU25444" s="60"/>
      <c r="AV25444" s="60"/>
      <c r="AW25444" s="60"/>
      <c r="AX25444" s="60"/>
      <c r="AY25444" s="60"/>
      <c r="AZ25444" s="60"/>
      <c r="BA25444" s="60"/>
      <c r="BB25444" s="60"/>
      <c r="BC25444" s="61"/>
    </row>
    <row r="25445" spans="43:55">
      <c r="AQ25445" s="64"/>
      <c r="AR25445" s="64"/>
      <c r="AS25445" s="60"/>
      <c r="AT25445" s="60"/>
      <c r="AU25445" s="60"/>
      <c r="AV25445" s="60"/>
      <c r="AW25445" s="60"/>
      <c r="AX25445" s="60"/>
      <c r="AY25445" s="60"/>
      <c r="AZ25445" s="60"/>
      <c r="BA25445" s="60"/>
      <c r="BB25445" s="60"/>
      <c r="BC25445" s="61"/>
    </row>
    <row r="25446" spans="43:55">
      <c r="AQ25446" s="64"/>
      <c r="AR25446" s="64"/>
      <c r="AS25446" s="60"/>
      <c r="AT25446" s="60"/>
      <c r="AU25446" s="60"/>
      <c r="AV25446" s="60"/>
      <c r="AW25446" s="60"/>
      <c r="AX25446" s="60"/>
      <c r="AY25446" s="60"/>
      <c r="AZ25446" s="60"/>
      <c r="BA25446" s="60"/>
      <c r="BB25446" s="60"/>
      <c r="BC25446" s="61"/>
    </row>
    <row r="25447" spans="43:55">
      <c r="AQ25447" s="64"/>
      <c r="AR25447" s="64"/>
      <c r="AS25447" s="60"/>
      <c r="AT25447" s="60"/>
      <c r="AU25447" s="60"/>
      <c r="AV25447" s="60"/>
      <c r="AW25447" s="60"/>
      <c r="AX25447" s="60"/>
      <c r="AY25447" s="60"/>
      <c r="AZ25447" s="60"/>
      <c r="BA25447" s="60"/>
      <c r="BB25447" s="60"/>
      <c r="BC25447" s="61"/>
    </row>
    <row r="25448" spans="43:55">
      <c r="AQ25448" s="64"/>
      <c r="AR25448" s="64"/>
      <c r="AS25448" s="60"/>
      <c r="AT25448" s="60"/>
      <c r="AU25448" s="60"/>
      <c r="AV25448" s="60"/>
      <c r="AW25448" s="60"/>
      <c r="AX25448" s="60"/>
      <c r="AY25448" s="60"/>
      <c r="AZ25448" s="60"/>
      <c r="BA25448" s="60"/>
      <c r="BB25448" s="60"/>
      <c r="BC25448" s="61"/>
    </row>
    <row r="25449" spans="43:55">
      <c r="AQ25449" s="64"/>
      <c r="AR25449" s="64"/>
      <c r="AS25449" s="60"/>
      <c r="AT25449" s="60"/>
      <c r="AU25449" s="60"/>
      <c r="AV25449" s="60"/>
      <c r="AW25449" s="60"/>
      <c r="AX25449" s="60"/>
      <c r="AY25449" s="60"/>
      <c r="AZ25449" s="60"/>
      <c r="BA25449" s="60"/>
      <c r="BB25449" s="60"/>
      <c r="BC25449" s="61"/>
    </row>
    <row r="25450" spans="43:55">
      <c r="AQ25450" s="64"/>
      <c r="AR25450" s="64"/>
      <c r="AS25450" s="60"/>
      <c r="AT25450" s="60"/>
      <c r="AU25450" s="60"/>
      <c r="AV25450" s="60"/>
      <c r="AW25450" s="60"/>
      <c r="AX25450" s="60"/>
      <c r="AY25450" s="60"/>
      <c r="AZ25450" s="60"/>
      <c r="BA25450" s="60"/>
      <c r="BB25450" s="60"/>
      <c r="BC25450" s="61"/>
    </row>
    <row r="25451" spans="43:55">
      <c r="AQ25451" s="64"/>
      <c r="AR25451" s="64"/>
      <c r="AS25451" s="60"/>
      <c r="AT25451" s="60"/>
      <c r="AU25451" s="60"/>
      <c r="AV25451" s="60"/>
      <c r="AW25451" s="60"/>
      <c r="AX25451" s="60"/>
      <c r="AY25451" s="60"/>
      <c r="AZ25451" s="60"/>
      <c r="BA25451" s="60"/>
      <c r="BB25451" s="60"/>
      <c r="BC25451" s="61"/>
    </row>
    <row r="25452" spans="43:55">
      <c r="AQ25452" s="64"/>
      <c r="AR25452" s="64"/>
      <c r="AS25452" s="60"/>
      <c r="AT25452" s="60"/>
      <c r="AU25452" s="60"/>
      <c r="AV25452" s="60"/>
      <c r="AW25452" s="60"/>
      <c r="AX25452" s="60"/>
      <c r="AY25452" s="60"/>
      <c r="AZ25452" s="60"/>
      <c r="BA25452" s="60"/>
      <c r="BB25452" s="60"/>
      <c r="BC25452" s="61"/>
    </row>
    <row r="25453" spans="43:55">
      <c r="AQ25453" s="64"/>
      <c r="AR25453" s="64"/>
      <c r="AS25453" s="60"/>
      <c r="AT25453" s="60"/>
      <c r="AU25453" s="60"/>
      <c r="AV25453" s="60"/>
      <c r="AW25453" s="60"/>
      <c r="AX25453" s="60"/>
      <c r="AY25453" s="60"/>
      <c r="AZ25453" s="60"/>
      <c r="BA25453" s="60"/>
      <c r="BB25453" s="60"/>
      <c r="BC25453" s="61"/>
    </row>
    <row r="25454" spans="43:55">
      <c r="AQ25454" s="64"/>
      <c r="AR25454" s="64"/>
      <c r="AS25454" s="60"/>
      <c r="AT25454" s="60"/>
      <c r="AU25454" s="60"/>
      <c r="AV25454" s="60"/>
      <c r="AW25454" s="60"/>
      <c r="AX25454" s="60"/>
      <c r="AY25454" s="60"/>
      <c r="AZ25454" s="60"/>
      <c r="BA25454" s="60"/>
      <c r="BB25454" s="60"/>
      <c r="BC25454" s="61"/>
    </row>
    <row r="25455" spans="43:55">
      <c r="AQ25455" s="64"/>
      <c r="AR25455" s="64"/>
      <c r="AS25455" s="60"/>
      <c r="AT25455" s="60"/>
      <c r="AU25455" s="60"/>
      <c r="AV25455" s="60"/>
      <c r="AW25455" s="60"/>
      <c r="AX25455" s="60"/>
      <c r="AY25455" s="60"/>
      <c r="AZ25455" s="60"/>
      <c r="BA25455" s="60"/>
      <c r="BB25455" s="60"/>
      <c r="BC25455" s="61"/>
    </row>
    <row r="25456" spans="43:55">
      <c r="AQ25456" s="64"/>
      <c r="AR25456" s="64"/>
      <c r="AS25456" s="60"/>
      <c r="AT25456" s="60"/>
      <c r="AU25456" s="60"/>
      <c r="AV25456" s="60"/>
      <c r="AW25456" s="60"/>
      <c r="AX25456" s="60"/>
      <c r="AY25456" s="60"/>
      <c r="AZ25456" s="60"/>
      <c r="BA25456" s="60"/>
      <c r="BB25456" s="60"/>
      <c r="BC25456" s="61"/>
    </row>
    <row r="25457" spans="43:55">
      <c r="AQ25457" s="64"/>
      <c r="AR25457" s="64"/>
      <c r="AS25457" s="60"/>
      <c r="AT25457" s="60"/>
      <c r="AU25457" s="60"/>
      <c r="AV25457" s="60"/>
      <c r="AW25457" s="60"/>
      <c r="AX25457" s="60"/>
      <c r="AY25457" s="60"/>
      <c r="AZ25457" s="60"/>
      <c r="BA25457" s="60"/>
      <c r="BB25457" s="60"/>
      <c r="BC25457" s="61"/>
    </row>
    <row r="25458" spans="43:55">
      <c r="AQ25458" s="64"/>
      <c r="AR25458" s="64"/>
      <c r="AS25458" s="60"/>
      <c r="AT25458" s="60"/>
      <c r="AU25458" s="60"/>
      <c r="AV25458" s="60"/>
      <c r="AW25458" s="60"/>
      <c r="AX25458" s="60"/>
      <c r="AY25458" s="60"/>
      <c r="AZ25458" s="60"/>
      <c r="BA25458" s="60"/>
      <c r="BB25458" s="60"/>
      <c r="BC25458" s="61"/>
    </row>
    <row r="25459" spans="43:55">
      <c r="AQ25459" s="64"/>
      <c r="AR25459" s="64"/>
      <c r="AS25459" s="60"/>
      <c r="AT25459" s="60"/>
      <c r="AU25459" s="60"/>
      <c r="AV25459" s="60"/>
      <c r="AW25459" s="60"/>
      <c r="AX25459" s="60"/>
      <c r="AY25459" s="60"/>
      <c r="AZ25459" s="60"/>
      <c r="BA25459" s="60"/>
      <c r="BB25459" s="60"/>
      <c r="BC25459" s="61"/>
    </row>
    <row r="25460" spans="43:55">
      <c r="AQ25460" s="64"/>
      <c r="AR25460" s="64"/>
      <c r="AS25460" s="60"/>
      <c r="AT25460" s="60"/>
      <c r="AU25460" s="60"/>
      <c r="AV25460" s="60"/>
      <c r="AW25460" s="60"/>
      <c r="AX25460" s="60"/>
      <c r="AY25460" s="60"/>
      <c r="AZ25460" s="60"/>
      <c r="BA25460" s="60"/>
      <c r="BB25460" s="60"/>
      <c r="BC25460" s="61"/>
    </row>
    <row r="25461" spans="43:55">
      <c r="AQ25461" s="64"/>
      <c r="AR25461" s="64"/>
      <c r="AS25461" s="60"/>
      <c r="AT25461" s="60"/>
      <c r="AU25461" s="60"/>
      <c r="AV25461" s="60"/>
      <c r="AW25461" s="60"/>
      <c r="AX25461" s="60"/>
      <c r="AY25461" s="60"/>
      <c r="AZ25461" s="60"/>
      <c r="BA25461" s="60"/>
      <c r="BB25461" s="60"/>
      <c r="BC25461" s="61"/>
    </row>
    <row r="25462" spans="43:55">
      <c r="AQ25462" s="64"/>
      <c r="AR25462" s="64"/>
      <c r="AS25462" s="60"/>
      <c r="AT25462" s="60"/>
      <c r="AU25462" s="60"/>
      <c r="AV25462" s="60"/>
      <c r="AW25462" s="60"/>
      <c r="AX25462" s="60"/>
      <c r="AY25462" s="60"/>
      <c r="AZ25462" s="60"/>
      <c r="BA25462" s="60"/>
      <c r="BB25462" s="60"/>
      <c r="BC25462" s="61"/>
    </row>
    <row r="25463" spans="43:55">
      <c r="AQ25463" s="64"/>
      <c r="AR25463" s="64"/>
      <c r="AS25463" s="60"/>
      <c r="AT25463" s="60"/>
      <c r="AU25463" s="60"/>
      <c r="AV25463" s="60"/>
      <c r="AW25463" s="60"/>
      <c r="AX25463" s="60"/>
      <c r="AY25463" s="60"/>
      <c r="AZ25463" s="60"/>
      <c r="BA25463" s="60"/>
      <c r="BB25463" s="60"/>
      <c r="BC25463" s="61"/>
    </row>
    <row r="25464" spans="43:55">
      <c r="AQ25464" s="64"/>
      <c r="AR25464" s="64"/>
      <c r="AS25464" s="60"/>
      <c r="AT25464" s="60"/>
      <c r="AU25464" s="60"/>
      <c r="AV25464" s="60"/>
      <c r="AW25464" s="60"/>
      <c r="AX25464" s="60"/>
      <c r="AY25464" s="60"/>
      <c r="AZ25464" s="60"/>
      <c r="BA25464" s="60"/>
      <c r="BB25464" s="60"/>
      <c r="BC25464" s="61"/>
    </row>
    <row r="25465" spans="43:55">
      <c r="AQ25465" s="64"/>
      <c r="AR25465" s="64"/>
      <c r="AS25465" s="60"/>
      <c r="AT25465" s="60"/>
      <c r="AU25465" s="60"/>
      <c r="AV25465" s="60"/>
      <c r="AW25465" s="60"/>
      <c r="AX25465" s="60"/>
      <c r="AY25465" s="60"/>
      <c r="AZ25465" s="60"/>
      <c r="BA25465" s="60"/>
      <c r="BB25465" s="60"/>
      <c r="BC25465" s="61"/>
    </row>
    <row r="25466" spans="43:55">
      <c r="AQ25466" s="64"/>
      <c r="AR25466" s="64"/>
      <c r="AS25466" s="60"/>
      <c r="AT25466" s="60"/>
      <c r="AU25466" s="60"/>
      <c r="AV25466" s="60"/>
      <c r="AW25466" s="60"/>
      <c r="AX25466" s="60"/>
      <c r="AY25466" s="60"/>
      <c r="AZ25466" s="60"/>
      <c r="BA25466" s="60"/>
      <c r="BB25466" s="60"/>
      <c r="BC25466" s="61"/>
    </row>
    <row r="25467" spans="43:55">
      <c r="AQ25467" s="64"/>
      <c r="AR25467" s="64"/>
      <c r="AS25467" s="60"/>
      <c r="AT25467" s="60"/>
      <c r="AU25467" s="60"/>
      <c r="AV25467" s="60"/>
      <c r="AW25467" s="60"/>
      <c r="AX25467" s="60"/>
      <c r="AY25467" s="60"/>
      <c r="AZ25467" s="60"/>
      <c r="BA25467" s="60"/>
      <c r="BB25467" s="60"/>
      <c r="BC25467" s="61"/>
    </row>
    <row r="25468" spans="43:55">
      <c r="AQ25468" s="64"/>
      <c r="AR25468" s="64"/>
      <c r="AS25468" s="60"/>
      <c r="AT25468" s="60"/>
      <c r="AU25468" s="60"/>
      <c r="AV25468" s="60"/>
      <c r="AW25468" s="60"/>
      <c r="AX25468" s="60"/>
      <c r="AY25468" s="60"/>
      <c r="AZ25468" s="60"/>
      <c r="BA25468" s="60"/>
      <c r="BB25468" s="60"/>
      <c r="BC25468" s="61"/>
    </row>
    <row r="25469" spans="43:55">
      <c r="AQ25469" s="64"/>
      <c r="AR25469" s="64"/>
      <c r="AS25469" s="60"/>
      <c r="AT25469" s="60"/>
      <c r="AU25469" s="60"/>
      <c r="AV25469" s="60"/>
      <c r="AW25469" s="60"/>
      <c r="AX25469" s="60"/>
      <c r="AY25469" s="60"/>
      <c r="AZ25469" s="60"/>
      <c r="BA25469" s="60"/>
      <c r="BB25469" s="60"/>
      <c r="BC25469" s="61"/>
    </row>
    <row r="25470" spans="43:55">
      <c r="AQ25470" s="64"/>
      <c r="AR25470" s="64"/>
      <c r="AS25470" s="60"/>
      <c r="AT25470" s="60"/>
      <c r="AU25470" s="60"/>
      <c r="AV25470" s="60"/>
      <c r="AW25470" s="60"/>
      <c r="AX25470" s="60"/>
      <c r="AY25470" s="60"/>
      <c r="AZ25470" s="60"/>
      <c r="BA25470" s="60"/>
      <c r="BB25470" s="60"/>
      <c r="BC25470" s="61"/>
    </row>
    <row r="25471" spans="43:55">
      <c r="AQ25471" s="64"/>
      <c r="AR25471" s="64"/>
      <c r="AS25471" s="60"/>
      <c r="AT25471" s="60"/>
      <c r="AU25471" s="60"/>
      <c r="AV25471" s="60"/>
      <c r="AW25471" s="60"/>
      <c r="AX25471" s="60"/>
      <c r="AY25471" s="60"/>
      <c r="AZ25471" s="60"/>
      <c r="BA25471" s="60"/>
      <c r="BB25471" s="60"/>
      <c r="BC25471" s="61"/>
    </row>
    <row r="25472" spans="43:55">
      <c r="AQ25472" s="64"/>
      <c r="AR25472" s="64"/>
      <c r="AS25472" s="60"/>
      <c r="AT25472" s="60"/>
      <c r="AU25472" s="60"/>
      <c r="AV25472" s="60"/>
      <c r="AW25472" s="60"/>
      <c r="AX25472" s="60"/>
      <c r="AY25472" s="60"/>
      <c r="AZ25472" s="60"/>
      <c r="BA25472" s="60"/>
      <c r="BB25472" s="60"/>
      <c r="BC25472" s="61"/>
    </row>
    <row r="25473" spans="43:55">
      <c r="AQ25473" s="64"/>
      <c r="AR25473" s="64"/>
      <c r="AS25473" s="60"/>
      <c r="AT25473" s="60"/>
      <c r="AU25473" s="60"/>
      <c r="AV25473" s="60"/>
      <c r="AW25473" s="60"/>
      <c r="AX25473" s="60"/>
      <c r="AY25473" s="60"/>
      <c r="AZ25473" s="60"/>
      <c r="BA25473" s="60"/>
      <c r="BB25473" s="60"/>
      <c r="BC25473" s="61"/>
    </row>
    <row r="25474" spans="43:55">
      <c r="AQ25474" s="64"/>
      <c r="AR25474" s="64"/>
      <c r="AS25474" s="60"/>
      <c r="AT25474" s="60"/>
      <c r="AU25474" s="60"/>
      <c r="AV25474" s="60"/>
      <c r="AW25474" s="60"/>
      <c r="AX25474" s="60"/>
      <c r="AY25474" s="60"/>
      <c r="AZ25474" s="60"/>
      <c r="BA25474" s="60"/>
      <c r="BB25474" s="60"/>
      <c r="BC25474" s="61"/>
    </row>
    <row r="25475" spans="43:55">
      <c r="AQ25475" s="64"/>
      <c r="AR25475" s="64"/>
      <c r="AS25475" s="60"/>
      <c r="AT25475" s="60"/>
      <c r="AU25475" s="60"/>
      <c r="AV25475" s="60"/>
      <c r="AW25475" s="60"/>
      <c r="AX25475" s="60"/>
      <c r="AY25475" s="60"/>
      <c r="AZ25475" s="60"/>
      <c r="BA25475" s="60"/>
      <c r="BB25475" s="60"/>
      <c r="BC25475" s="61"/>
    </row>
    <row r="25476" spans="43:55">
      <c r="AQ25476" s="64"/>
      <c r="AR25476" s="64"/>
      <c r="AS25476" s="60"/>
      <c r="AT25476" s="60"/>
      <c r="AU25476" s="60"/>
      <c r="AV25476" s="60"/>
      <c r="AW25476" s="60"/>
      <c r="AX25476" s="60"/>
      <c r="AY25476" s="60"/>
      <c r="AZ25476" s="60"/>
      <c r="BA25476" s="60"/>
      <c r="BB25476" s="60"/>
      <c r="BC25476" s="61"/>
    </row>
    <row r="25477" spans="43:55">
      <c r="AQ25477" s="64"/>
      <c r="AR25477" s="64"/>
      <c r="AS25477" s="60"/>
      <c r="AT25477" s="60"/>
      <c r="AU25477" s="60"/>
      <c r="AV25477" s="60"/>
      <c r="AW25477" s="60"/>
      <c r="AX25477" s="60"/>
      <c r="AY25477" s="60"/>
      <c r="AZ25477" s="60"/>
      <c r="BA25477" s="60"/>
      <c r="BB25477" s="60"/>
      <c r="BC25477" s="61"/>
    </row>
    <row r="25478" spans="43:55">
      <c r="AQ25478" s="64"/>
      <c r="AR25478" s="64"/>
      <c r="AS25478" s="60"/>
      <c r="AT25478" s="60"/>
      <c r="AU25478" s="60"/>
      <c r="AV25478" s="60"/>
      <c r="AW25478" s="60"/>
      <c r="AX25478" s="60"/>
      <c r="AY25478" s="60"/>
      <c r="AZ25478" s="60"/>
      <c r="BA25478" s="60"/>
      <c r="BB25478" s="60"/>
      <c r="BC25478" s="61"/>
    </row>
    <row r="25479" spans="43:55">
      <c r="AQ25479" s="64"/>
      <c r="AR25479" s="64"/>
      <c r="AS25479" s="60"/>
      <c r="AT25479" s="60"/>
      <c r="AU25479" s="60"/>
      <c r="AV25479" s="60"/>
      <c r="AW25479" s="60"/>
      <c r="AX25479" s="60"/>
      <c r="AY25479" s="60"/>
      <c r="AZ25479" s="60"/>
      <c r="BA25479" s="60"/>
      <c r="BB25479" s="60"/>
      <c r="BC25479" s="61"/>
    </row>
    <row r="25480" spans="43:55">
      <c r="AQ25480" s="64"/>
      <c r="AR25480" s="64"/>
      <c r="AS25480" s="60"/>
      <c r="AT25480" s="60"/>
      <c r="AU25480" s="60"/>
      <c r="AV25480" s="60"/>
      <c r="AW25480" s="60"/>
      <c r="AX25480" s="60"/>
      <c r="AY25480" s="60"/>
      <c r="AZ25480" s="60"/>
      <c r="BA25480" s="60"/>
      <c r="BB25480" s="60"/>
      <c r="BC25480" s="61"/>
    </row>
    <row r="25481" spans="43:55">
      <c r="AQ25481" s="64"/>
      <c r="AR25481" s="64"/>
      <c r="AS25481" s="60"/>
      <c r="AT25481" s="60"/>
      <c r="AU25481" s="60"/>
      <c r="AV25481" s="60"/>
      <c r="AW25481" s="60"/>
      <c r="AX25481" s="60"/>
      <c r="AY25481" s="60"/>
      <c r="AZ25481" s="60"/>
      <c r="BA25481" s="60"/>
      <c r="BB25481" s="60"/>
      <c r="BC25481" s="61"/>
    </row>
    <row r="25482" spans="43:55">
      <c r="AQ25482" s="64"/>
      <c r="AR25482" s="64"/>
      <c r="AS25482" s="60"/>
      <c r="AT25482" s="60"/>
      <c r="AU25482" s="60"/>
      <c r="AV25482" s="60"/>
      <c r="AW25482" s="60"/>
      <c r="AX25482" s="60"/>
      <c r="AY25482" s="60"/>
      <c r="AZ25482" s="60"/>
      <c r="BA25482" s="60"/>
      <c r="BB25482" s="60"/>
      <c r="BC25482" s="61"/>
    </row>
    <row r="25483" spans="43:55">
      <c r="AQ25483" s="64"/>
      <c r="AR25483" s="64"/>
      <c r="AS25483" s="60"/>
      <c r="AT25483" s="60"/>
      <c r="AU25483" s="60"/>
      <c r="AV25483" s="60"/>
      <c r="AW25483" s="60"/>
      <c r="AX25483" s="60"/>
      <c r="AY25483" s="60"/>
      <c r="AZ25483" s="60"/>
      <c r="BA25483" s="60"/>
      <c r="BB25483" s="60"/>
      <c r="BC25483" s="61"/>
    </row>
    <row r="25484" spans="43:55">
      <c r="AQ25484" s="64"/>
      <c r="AR25484" s="64"/>
      <c r="AS25484" s="60"/>
      <c r="AT25484" s="60"/>
      <c r="AU25484" s="60"/>
      <c r="AV25484" s="60"/>
      <c r="AW25484" s="60"/>
      <c r="AX25484" s="60"/>
      <c r="AY25484" s="60"/>
      <c r="AZ25484" s="60"/>
      <c r="BA25484" s="60"/>
      <c r="BB25484" s="60"/>
      <c r="BC25484" s="61"/>
    </row>
    <row r="25485" spans="43:55">
      <c r="AQ25485" s="64"/>
      <c r="AR25485" s="64"/>
      <c r="AS25485" s="60"/>
      <c r="AT25485" s="60"/>
      <c r="AU25485" s="60"/>
      <c r="AV25485" s="60"/>
      <c r="AW25485" s="60"/>
      <c r="AX25485" s="60"/>
      <c r="AY25485" s="60"/>
      <c r="AZ25485" s="60"/>
      <c r="BA25485" s="60"/>
      <c r="BB25485" s="60"/>
      <c r="BC25485" s="61"/>
    </row>
    <row r="25486" spans="43:55">
      <c r="AQ25486" s="64"/>
      <c r="AR25486" s="64"/>
      <c r="AS25486" s="60"/>
      <c r="AT25486" s="60"/>
      <c r="AU25486" s="60"/>
      <c r="AV25486" s="60"/>
      <c r="AW25486" s="60"/>
      <c r="AX25486" s="60"/>
      <c r="AY25486" s="60"/>
      <c r="AZ25486" s="60"/>
      <c r="BA25486" s="60"/>
      <c r="BB25486" s="60"/>
      <c r="BC25486" s="61"/>
    </row>
    <row r="25487" spans="43:55">
      <c r="AQ25487" s="64"/>
      <c r="AR25487" s="64"/>
      <c r="AS25487" s="60"/>
      <c r="AT25487" s="60"/>
      <c r="AU25487" s="60"/>
      <c r="AV25487" s="60"/>
      <c r="AW25487" s="60"/>
      <c r="AX25487" s="60"/>
      <c r="AY25487" s="60"/>
      <c r="AZ25487" s="60"/>
      <c r="BA25487" s="60"/>
      <c r="BB25487" s="60"/>
      <c r="BC25487" s="61"/>
    </row>
    <row r="25488" spans="43:55">
      <c r="AQ25488" s="64"/>
      <c r="AR25488" s="64"/>
      <c r="AS25488" s="60"/>
      <c r="AT25488" s="60"/>
      <c r="AU25488" s="60"/>
      <c r="AV25488" s="60"/>
      <c r="AW25488" s="60"/>
      <c r="AX25488" s="60"/>
      <c r="AY25488" s="60"/>
      <c r="AZ25488" s="60"/>
      <c r="BA25488" s="60"/>
      <c r="BB25488" s="60"/>
      <c r="BC25488" s="61"/>
    </row>
    <row r="25489" spans="43:55">
      <c r="AQ25489" s="64"/>
      <c r="AR25489" s="64"/>
      <c r="AS25489" s="60"/>
      <c r="AT25489" s="60"/>
      <c r="AU25489" s="60"/>
      <c r="AV25489" s="60"/>
      <c r="AW25489" s="60"/>
      <c r="AX25489" s="60"/>
      <c r="AY25489" s="60"/>
      <c r="AZ25489" s="60"/>
      <c r="BA25489" s="60"/>
      <c r="BB25489" s="60"/>
      <c r="BC25489" s="61"/>
    </row>
    <row r="25490" spans="43:55">
      <c r="AQ25490" s="64"/>
      <c r="AR25490" s="64"/>
      <c r="AS25490" s="60"/>
      <c r="AT25490" s="60"/>
      <c r="AU25490" s="60"/>
      <c r="AV25490" s="60"/>
      <c r="AW25490" s="60"/>
      <c r="AX25490" s="60"/>
      <c r="AY25490" s="60"/>
      <c r="AZ25490" s="60"/>
      <c r="BA25490" s="60"/>
      <c r="BB25490" s="60"/>
      <c r="BC25490" s="61"/>
    </row>
    <row r="25491" spans="43:55">
      <c r="AQ25491" s="64"/>
      <c r="AR25491" s="64"/>
      <c r="AS25491" s="60"/>
      <c r="AT25491" s="60"/>
      <c r="AU25491" s="60"/>
      <c r="AV25491" s="60"/>
      <c r="AW25491" s="60"/>
      <c r="AX25491" s="60"/>
      <c r="AY25491" s="60"/>
      <c r="AZ25491" s="60"/>
      <c r="BA25491" s="60"/>
      <c r="BB25491" s="60"/>
      <c r="BC25491" s="61"/>
    </row>
    <row r="25492" spans="43:55">
      <c r="AQ25492" s="64"/>
      <c r="AR25492" s="64"/>
      <c r="AS25492" s="60"/>
      <c r="AT25492" s="60"/>
      <c r="AU25492" s="60"/>
      <c r="AV25492" s="60"/>
      <c r="AW25492" s="60"/>
      <c r="AX25492" s="60"/>
      <c r="AY25492" s="60"/>
      <c r="AZ25492" s="60"/>
      <c r="BA25492" s="60"/>
      <c r="BB25492" s="60"/>
      <c r="BC25492" s="61"/>
    </row>
    <row r="25493" spans="43:55">
      <c r="AQ25493" s="64"/>
      <c r="AR25493" s="64"/>
      <c r="AS25493" s="60"/>
      <c r="AT25493" s="60"/>
      <c r="AU25493" s="60"/>
      <c r="AV25493" s="60"/>
      <c r="AW25493" s="60"/>
      <c r="AX25493" s="60"/>
      <c r="AY25493" s="60"/>
      <c r="AZ25493" s="60"/>
      <c r="BA25493" s="60"/>
      <c r="BB25493" s="60"/>
      <c r="BC25493" s="61"/>
    </row>
    <row r="25494" spans="43:55">
      <c r="AQ25494" s="64"/>
      <c r="AR25494" s="64"/>
      <c r="AS25494" s="60"/>
      <c r="AT25494" s="60"/>
      <c r="AU25494" s="60"/>
      <c r="AV25494" s="60"/>
      <c r="AW25494" s="60"/>
      <c r="AX25494" s="60"/>
      <c r="AY25494" s="60"/>
      <c r="AZ25494" s="60"/>
      <c r="BA25494" s="60"/>
      <c r="BB25494" s="60"/>
      <c r="BC25494" s="61"/>
    </row>
    <row r="25495" spans="43:55">
      <c r="AQ25495" s="64"/>
      <c r="AR25495" s="64"/>
      <c r="AS25495" s="60"/>
      <c r="AT25495" s="60"/>
      <c r="AU25495" s="60"/>
      <c r="AV25495" s="60"/>
      <c r="AW25495" s="60"/>
      <c r="AX25495" s="60"/>
      <c r="AY25495" s="60"/>
      <c r="AZ25495" s="60"/>
      <c r="BA25495" s="60"/>
      <c r="BB25495" s="60"/>
      <c r="BC25495" s="61"/>
    </row>
    <row r="25496" spans="43:55">
      <c r="AQ25496" s="64"/>
      <c r="AR25496" s="64"/>
      <c r="AS25496" s="60"/>
      <c r="AT25496" s="60"/>
      <c r="AU25496" s="60"/>
      <c r="AV25496" s="60"/>
      <c r="AW25496" s="60"/>
      <c r="AX25496" s="60"/>
      <c r="AY25496" s="60"/>
      <c r="AZ25496" s="60"/>
      <c r="BA25496" s="60"/>
      <c r="BB25496" s="60"/>
      <c r="BC25496" s="61"/>
    </row>
    <row r="25497" spans="43:55">
      <c r="AQ25497" s="64"/>
      <c r="AR25497" s="64"/>
      <c r="AS25497" s="60"/>
      <c r="AT25497" s="60"/>
      <c r="AU25497" s="60"/>
      <c r="AV25497" s="60"/>
      <c r="AW25497" s="60"/>
      <c r="AX25497" s="60"/>
      <c r="AY25497" s="60"/>
      <c r="AZ25497" s="60"/>
      <c r="BA25497" s="60"/>
      <c r="BB25497" s="60"/>
      <c r="BC25497" s="61"/>
    </row>
    <row r="25498" spans="43:55">
      <c r="AQ25498" s="64"/>
      <c r="AR25498" s="64"/>
      <c r="AS25498" s="60"/>
      <c r="AT25498" s="60"/>
      <c r="AU25498" s="60"/>
      <c r="AV25498" s="60"/>
      <c r="AW25498" s="60"/>
      <c r="AX25498" s="60"/>
      <c r="AY25498" s="60"/>
      <c r="AZ25498" s="60"/>
      <c r="BA25498" s="60"/>
      <c r="BB25498" s="60"/>
      <c r="BC25498" s="61"/>
    </row>
    <row r="25499" spans="43:55">
      <c r="AQ25499" s="64"/>
      <c r="AR25499" s="64"/>
      <c r="AS25499" s="60"/>
      <c r="AT25499" s="60"/>
      <c r="AU25499" s="60"/>
      <c r="AV25499" s="60"/>
      <c r="AW25499" s="60"/>
      <c r="AX25499" s="60"/>
      <c r="AY25499" s="60"/>
      <c r="AZ25499" s="60"/>
      <c r="BA25499" s="60"/>
      <c r="BB25499" s="60"/>
      <c r="BC25499" s="61"/>
    </row>
    <row r="25500" spans="43:55">
      <c r="AQ25500" s="64"/>
      <c r="AR25500" s="64"/>
      <c r="AS25500" s="60"/>
      <c r="AT25500" s="60"/>
      <c r="AU25500" s="60"/>
      <c r="AV25500" s="60"/>
      <c r="AW25500" s="60"/>
      <c r="AX25500" s="60"/>
      <c r="AY25500" s="60"/>
      <c r="AZ25500" s="60"/>
      <c r="BA25500" s="60"/>
      <c r="BB25500" s="60"/>
      <c r="BC25500" s="61"/>
    </row>
    <row r="25501" spans="43:55">
      <c r="AQ25501" s="64"/>
      <c r="AR25501" s="64"/>
      <c r="AS25501" s="60"/>
      <c r="AT25501" s="60"/>
      <c r="AU25501" s="60"/>
      <c r="AV25501" s="60"/>
      <c r="AW25501" s="60"/>
      <c r="AX25501" s="60"/>
      <c r="AY25501" s="60"/>
      <c r="AZ25501" s="60"/>
      <c r="BA25501" s="60"/>
      <c r="BB25501" s="60"/>
      <c r="BC25501" s="61"/>
    </row>
    <row r="25502" spans="43:55">
      <c r="AQ25502" s="64"/>
      <c r="AR25502" s="64"/>
      <c r="AS25502" s="60"/>
      <c r="AT25502" s="60"/>
      <c r="AU25502" s="60"/>
      <c r="AV25502" s="60"/>
      <c r="AW25502" s="60"/>
      <c r="AX25502" s="60"/>
      <c r="AY25502" s="60"/>
      <c r="AZ25502" s="60"/>
      <c r="BA25502" s="60"/>
      <c r="BB25502" s="60"/>
      <c r="BC25502" s="61"/>
    </row>
    <row r="25503" spans="43:55">
      <c r="AQ25503" s="64"/>
      <c r="AR25503" s="64"/>
      <c r="AS25503" s="60"/>
      <c r="AT25503" s="60"/>
      <c r="AU25503" s="60"/>
      <c r="AV25503" s="60"/>
      <c r="AW25503" s="60"/>
      <c r="AX25503" s="60"/>
      <c r="AY25503" s="60"/>
      <c r="AZ25503" s="60"/>
      <c r="BA25503" s="60"/>
      <c r="BB25503" s="60"/>
      <c r="BC25503" s="61"/>
    </row>
    <row r="25504" spans="43:55">
      <c r="AQ25504" s="64"/>
      <c r="AR25504" s="64"/>
      <c r="AS25504" s="60"/>
      <c r="AT25504" s="60"/>
      <c r="AU25504" s="60"/>
      <c r="AV25504" s="60"/>
      <c r="AW25504" s="60"/>
      <c r="AX25504" s="60"/>
      <c r="AY25504" s="60"/>
      <c r="AZ25504" s="60"/>
      <c r="BA25504" s="60"/>
      <c r="BB25504" s="60"/>
      <c r="BC25504" s="61"/>
    </row>
    <row r="25505" spans="43:55">
      <c r="AQ25505" s="64"/>
      <c r="AR25505" s="64"/>
      <c r="AS25505" s="60"/>
      <c r="AT25505" s="60"/>
      <c r="AU25505" s="60"/>
      <c r="AV25505" s="60"/>
      <c r="AW25505" s="60"/>
      <c r="AX25505" s="60"/>
      <c r="AY25505" s="60"/>
      <c r="AZ25505" s="60"/>
      <c r="BA25505" s="60"/>
      <c r="BB25505" s="60"/>
      <c r="BC25505" s="61"/>
    </row>
    <row r="25506" spans="43:55">
      <c r="AQ25506" s="64"/>
      <c r="AR25506" s="64"/>
      <c r="AS25506" s="60"/>
      <c r="AT25506" s="60"/>
      <c r="AU25506" s="60"/>
      <c r="AV25506" s="60"/>
      <c r="AW25506" s="60"/>
      <c r="AX25506" s="60"/>
      <c r="AY25506" s="60"/>
      <c r="AZ25506" s="60"/>
      <c r="BA25506" s="60"/>
      <c r="BB25506" s="60"/>
      <c r="BC25506" s="61"/>
    </row>
    <row r="25507" spans="43:55">
      <c r="AQ25507" s="64"/>
      <c r="AR25507" s="64"/>
      <c r="AS25507" s="60"/>
      <c r="AT25507" s="60"/>
      <c r="AU25507" s="60"/>
      <c r="AV25507" s="60"/>
      <c r="AW25507" s="60"/>
      <c r="AX25507" s="60"/>
      <c r="AY25507" s="60"/>
      <c r="AZ25507" s="60"/>
      <c r="BA25507" s="60"/>
      <c r="BB25507" s="60"/>
      <c r="BC25507" s="61"/>
    </row>
    <row r="25508" spans="43:55">
      <c r="AQ25508" s="64"/>
      <c r="AR25508" s="64"/>
      <c r="AS25508" s="60"/>
      <c r="AT25508" s="60"/>
      <c r="AU25508" s="60"/>
      <c r="AV25508" s="60"/>
      <c r="AW25508" s="60"/>
      <c r="AX25508" s="60"/>
      <c r="AY25508" s="60"/>
      <c r="AZ25508" s="60"/>
      <c r="BA25508" s="60"/>
      <c r="BB25508" s="60"/>
      <c r="BC25508" s="61"/>
    </row>
    <row r="25509" spans="43:55">
      <c r="AQ25509" s="64"/>
      <c r="AR25509" s="64"/>
      <c r="AS25509" s="60"/>
      <c r="AT25509" s="60"/>
      <c r="AU25509" s="60"/>
      <c r="AV25509" s="60"/>
      <c r="AW25509" s="60"/>
      <c r="AX25509" s="60"/>
      <c r="AY25509" s="60"/>
      <c r="AZ25509" s="60"/>
      <c r="BA25509" s="60"/>
      <c r="BB25509" s="60"/>
      <c r="BC25509" s="61"/>
    </row>
    <row r="25510" spans="43:55">
      <c r="AQ25510" s="64"/>
      <c r="AR25510" s="64"/>
      <c r="AS25510" s="60"/>
      <c r="AT25510" s="60"/>
      <c r="AU25510" s="60"/>
      <c r="AV25510" s="60"/>
      <c r="AW25510" s="60"/>
      <c r="AX25510" s="60"/>
      <c r="AY25510" s="60"/>
      <c r="AZ25510" s="60"/>
      <c r="BA25510" s="60"/>
      <c r="BB25510" s="60"/>
      <c r="BC25510" s="61"/>
    </row>
    <row r="25511" spans="43:55">
      <c r="AQ25511" s="64"/>
      <c r="AR25511" s="64"/>
      <c r="AS25511" s="60"/>
      <c r="AT25511" s="60"/>
      <c r="AU25511" s="60"/>
      <c r="AV25511" s="60"/>
      <c r="AW25511" s="60"/>
      <c r="AX25511" s="60"/>
      <c r="AY25511" s="60"/>
      <c r="AZ25511" s="60"/>
      <c r="BA25511" s="60"/>
      <c r="BB25511" s="60"/>
      <c r="BC25511" s="61"/>
    </row>
    <row r="25512" spans="43:55">
      <c r="AQ25512" s="64"/>
      <c r="AR25512" s="64"/>
      <c r="AS25512" s="60"/>
      <c r="AT25512" s="60"/>
      <c r="AU25512" s="60"/>
      <c r="AV25512" s="60"/>
      <c r="AW25512" s="60"/>
      <c r="AX25512" s="60"/>
      <c r="AY25512" s="60"/>
      <c r="AZ25512" s="60"/>
      <c r="BA25512" s="60"/>
      <c r="BB25512" s="60"/>
      <c r="BC25512" s="61"/>
    </row>
    <row r="25513" spans="43:55">
      <c r="AQ25513" s="64"/>
      <c r="AR25513" s="64"/>
      <c r="AS25513" s="60"/>
      <c r="AT25513" s="60"/>
      <c r="AU25513" s="60"/>
      <c r="AV25513" s="60"/>
      <c r="AW25513" s="60"/>
      <c r="AX25513" s="60"/>
      <c r="AY25513" s="60"/>
      <c r="AZ25513" s="60"/>
      <c r="BA25513" s="60"/>
      <c r="BB25513" s="60"/>
      <c r="BC25513" s="61"/>
    </row>
    <row r="25514" spans="43:55">
      <c r="AQ25514" s="64"/>
      <c r="AR25514" s="64"/>
      <c r="AS25514" s="60"/>
      <c r="AT25514" s="60"/>
      <c r="AU25514" s="60"/>
      <c r="AV25514" s="60"/>
      <c r="AW25514" s="60"/>
      <c r="AX25514" s="60"/>
      <c r="AY25514" s="60"/>
      <c r="AZ25514" s="60"/>
      <c r="BA25514" s="60"/>
      <c r="BB25514" s="60"/>
      <c r="BC25514" s="61"/>
    </row>
    <row r="25515" spans="43:55">
      <c r="AQ25515" s="64"/>
      <c r="AR25515" s="64"/>
      <c r="AS25515" s="60"/>
      <c r="AT25515" s="60"/>
      <c r="AU25515" s="60"/>
      <c r="AV25515" s="60"/>
      <c r="AW25515" s="60"/>
      <c r="AX25515" s="60"/>
      <c r="AY25515" s="60"/>
      <c r="AZ25515" s="60"/>
      <c r="BA25515" s="60"/>
      <c r="BB25515" s="60"/>
      <c r="BC25515" s="61"/>
    </row>
    <row r="25516" spans="43:55">
      <c r="AQ25516" s="64"/>
      <c r="AR25516" s="64"/>
      <c r="AS25516" s="60"/>
      <c r="AT25516" s="60"/>
      <c r="AU25516" s="60"/>
      <c r="AV25516" s="60"/>
      <c r="AW25516" s="60"/>
      <c r="AX25516" s="60"/>
      <c r="AY25516" s="60"/>
      <c r="AZ25516" s="60"/>
      <c r="BA25516" s="60"/>
      <c r="BB25516" s="60"/>
      <c r="BC25516" s="61"/>
    </row>
    <row r="25517" spans="43:55">
      <c r="AQ25517" s="64"/>
      <c r="AR25517" s="64"/>
      <c r="AS25517" s="60"/>
      <c r="AT25517" s="60"/>
      <c r="AU25517" s="60"/>
      <c r="AV25517" s="60"/>
      <c r="AW25517" s="60"/>
      <c r="AX25517" s="60"/>
      <c r="AY25517" s="60"/>
      <c r="AZ25517" s="60"/>
      <c r="BA25517" s="60"/>
      <c r="BB25517" s="60"/>
      <c r="BC25517" s="61"/>
    </row>
    <row r="25518" spans="43:55">
      <c r="AQ25518" s="64"/>
      <c r="AR25518" s="64"/>
      <c r="AS25518" s="60"/>
      <c r="AT25518" s="60"/>
      <c r="AU25518" s="60"/>
      <c r="AV25518" s="60"/>
      <c r="AW25518" s="60"/>
      <c r="AX25518" s="60"/>
      <c r="AY25518" s="60"/>
      <c r="AZ25518" s="60"/>
      <c r="BA25518" s="60"/>
      <c r="BB25518" s="60"/>
      <c r="BC25518" s="61"/>
    </row>
    <row r="25519" spans="43:55">
      <c r="AQ25519" s="64"/>
      <c r="AR25519" s="64"/>
      <c r="AS25519" s="60"/>
      <c r="AT25519" s="60"/>
      <c r="AU25519" s="60"/>
      <c r="AV25519" s="60"/>
      <c r="AW25519" s="60"/>
      <c r="AX25519" s="60"/>
      <c r="AY25519" s="60"/>
      <c r="AZ25519" s="60"/>
      <c r="BA25519" s="60"/>
      <c r="BB25519" s="60"/>
      <c r="BC25519" s="61"/>
    </row>
    <row r="25520" spans="43:55">
      <c r="AQ25520" s="64"/>
      <c r="AR25520" s="64"/>
      <c r="AS25520" s="60"/>
      <c r="AT25520" s="60"/>
      <c r="AU25520" s="60"/>
      <c r="AV25520" s="60"/>
      <c r="AW25520" s="60"/>
      <c r="AX25520" s="60"/>
      <c r="AY25520" s="60"/>
      <c r="AZ25520" s="60"/>
      <c r="BA25520" s="60"/>
      <c r="BB25520" s="60"/>
      <c r="BC25520" s="61"/>
    </row>
    <row r="25521" spans="43:55">
      <c r="AQ25521" s="64"/>
      <c r="AR25521" s="64"/>
      <c r="AS25521" s="60"/>
      <c r="AT25521" s="60"/>
      <c r="AU25521" s="60"/>
      <c r="AV25521" s="60"/>
      <c r="AW25521" s="60"/>
      <c r="AX25521" s="60"/>
      <c r="AY25521" s="60"/>
      <c r="AZ25521" s="60"/>
      <c r="BA25521" s="60"/>
      <c r="BB25521" s="60"/>
      <c r="BC25521" s="61"/>
    </row>
    <row r="25522" spans="43:55">
      <c r="AQ25522" s="64"/>
      <c r="AR25522" s="64"/>
      <c r="AS25522" s="60"/>
      <c r="AT25522" s="60"/>
      <c r="AU25522" s="60"/>
      <c r="AV25522" s="60"/>
      <c r="AW25522" s="60"/>
      <c r="AX25522" s="60"/>
      <c r="AY25522" s="60"/>
      <c r="AZ25522" s="60"/>
      <c r="BA25522" s="60"/>
      <c r="BB25522" s="60"/>
      <c r="BC25522" s="61"/>
    </row>
    <row r="25523" spans="43:55">
      <c r="AQ25523" s="64"/>
      <c r="AR25523" s="64"/>
      <c r="AS25523" s="60"/>
      <c r="AT25523" s="60"/>
      <c r="AU25523" s="60"/>
      <c r="AV25523" s="60"/>
      <c r="AW25523" s="60"/>
      <c r="AX25523" s="60"/>
      <c r="AY25523" s="60"/>
      <c r="AZ25523" s="60"/>
      <c r="BA25523" s="60"/>
      <c r="BB25523" s="60"/>
      <c r="BC25523" s="61"/>
    </row>
    <row r="25524" spans="43:55">
      <c r="AQ25524" s="64"/>
      <c r="AR25524" s="64"/>
      <c r="AS25524" s="60"/>
      <c r="AT25524" s="60"/>
      <c r="AU25524" s="60"/>
      <c r="AV25524" s="60"/>
      <c r="AW25524" s="60"/>
      <c r="AX25524" s="60"/>
      <c r="AY25524" s="60"/>
      <c r="AZ25524" s="60"/>
      <c r="BA25524" s="60"/>
      <c r="BB25524" s="60"/>
      <c r="BC25524" s="61"/>
    </row>
    <row r="25525" spans="43:55">
      <c r="AQ25525" s="64"/>
      <c r="AR25525" s="64"/>
      <c r="AS25525" s="60"/>
      <c r="AT25525" s="60"/>
      <c r="AU25525" s="60"/>
      <c r="AV25525" s="60"/>
      <c r="AW25525" s="60"/>
      <c r="AX25525" s="60"/>
      <c r="AY25525" s="60"/>
      <c r="AZ25525" s="60"/>
      <c r="BA25525" s="60"/>
      <c r="BB25525" s="60"/>
      <c r="BC25525" s="61"/>
    </row>
    <row r="25526" spans="43:55">
      <c r="AQ25526" s="64"/>
      <c r="AR25526" s="64"/>
      <c r="AS25526" s="60"/>
      <c r="AT25526" s="60"/>
      <c r="AU25526" s="60"/>
      <c r="AV25526" s="60"/>
      <c r="AW25526" s="60"/>
      <c r="AX25526" s="60"/>
      <c r="AY25526" s="60"/>
      <c r="AZ25526" s="60"/>
      <c r="BA25526" s="60"/>
      <c r="BB25526" s="60"/>
      <c r="BC25526" s="61"/>
    </row>
    <row r="25527" spans="43:55">
      <c r="AQ25527" s="64"/>
      <c r="AR25527" s="64"/>
      <c r="AS25527" s="60"/>
      <c r="AT25527" s="60"/>
      <c r="AU25527" s="60"/>
      <c r="AV25527" s="60"/>
      <c r="AW25527" s="60"/>
      <c r="AX25527" s="60"/>
      <c r="AY25527" s="60"/>
      <c r="AZ25527" s="60"/>
      <c r="BA25527" s="60"/>
      <c r="BB25527" s="60"/>
      <c r="BC25527" s="61"/>
    </row>
    <row r="25528" spans="43:55">
      <c r="AQ25528" s="64"/>
      <c r="AR25528" s="64"/>
      <c r="AS25528" s="60"/>
      <c r="AT25528" s="60"/>
      <c r="AU25528" s="60"/>
      <c r="AV25528" s="60"/>
      <c r="AW25528" s="60"/>
      <c r="AX25528" s="60"/>
      <c r="AY25528" s="60"/>
      <c r="AZ25528" s="60"/>
      <c r="BA25528" s="60"/>
      <c r="BB25528" s="60"/>
      <c r="BC25528" s="61"/>
    </row>
    <row r="25529" spans="43:55">
      <c r="AQ25529" s="64"/>
      <c r="AR25529" s="64"/>
      <c r="AS25529" s="60"/>
      <c r="AT25529" s="60"/>
      <c r="AU25529" s="60"/>
      <c r="AV25529" s="60"/>
      <c r="AW25529" s="60"/>
      <c r="AX25529" s="60"/>
      <c r="AY25529" s="60"/>
      <c r="AZ25529" s="60"/>
      <c r="BA25529" s="60"/>
      <c r="BB25529" s="60"/>
      <c r="BC25529" s="61"/>
    </row>
    <row r="25530" spans="43:55">
      <c r="AQ25530" s="64"/>
      <c r="AR25530" s="64"/>
      <c r="AS25530" s="60"/>
      <c r="AT25530" s="60"/>
      <c r="AU25530" s="60"/>
      <c r="AV25530" s="60"/>
      <c r="AW25530" s="60"/>
      <c r="AX25530" s="60"/>
      <c r="AY25530" s="60"/>
      <c r="AZ25530" s="60"/>
      <c r="BA25530" s="60"/>
      <c r="BB25530" s="60"/>
      <c r="BC25530" s="61"/>
    </row>
    <row r="25531" spans="43:55">
      <c r="AQ25531" s="64"/>
      <c r="AR25531" s="64"/>
      <c r="AS25531" s="60"/>
      <c r="AT25531" s="60"/>
      <c r="AU25531" s="60"/>
      <c r="AV25531" s="60"/>
      <c r="AW25531" s="60"/>
      <c r="AX25531" s="60"/>
      <c r="AY25531" s="60"/>
      <c r="AZ25531" s="60"/>
      <c r="BA25531" s="60"/>
      <c r="BB25531" s="60"/>
      <c r="BC25531" s="61"/>
    </row>
    <row r="25532" spans="43:55">
      <c r="AQ25532" s="64"/>
      <c r="AR25532" s="64"/>
      <c r="AS25532" s="60"/>
      <c r="AT25532" s="60"/>
      <c r="AU25532" s="60"/>
      <c r="AV25532" s="60"/>
      <c r="AW25532" s="60"/>
      <c r="AX25532" s="60"/>
      <c r="AY25532" s="60"/>
      <c r="AZ25532" s="60"/>
      <c r="BA25532" s="60"/>
      <c r="BB25532" s="60"/>
      <c r="BC25532" s="61"/>
    </row>
    <row r="25533" spans="43:55">
      <c r="AQ25533" s="64"/>
      <c r="AR25533" s="64"/>
      <c r="AS25533" s="60"/>
      <c r="AT25533" s="60"/>
      <c r="AU25533" s="60"/>
      <c r="AV25533" s="60"/>
      <c r="AW25533" s="60"/>
      <c r="AX25533" s="60"/>
      <c r="AY25533" s="60"/>
      <c r="AZ25533" s="60"/>
      <c r="BA25533" s="60"/>
      <c r="BB25533" s="60"/>
      <c r="BC25533" s="61"/>
    </row>
    <row r="25534" spans="43:55">
      <c r="AQ25534" s="64"/>
      <c r="AR25534" s="64"/>
      <c r="AS25534" s="60"/>
      <c r="AT25534" s="60"/>
      <c r="AU25534" s="60"/>
      <c r="AV25534" s="60"/>
      <c r="AW25534" s="60"/>
      <c r="AX25534" s="60"/>
      <c r="AY25534" s="60"/>
      <c r="AZ25534" s="60"/>
      <c r="BA25534" s="60"/>
      <c r="BB25534" s="60"/>
      <c r="BC25534" s="61"/>
    </row>
    <row r="25535" spans="43:55">
      <c r="AQ25535" s="64"/>
      <c r="AR25535" s="64"/>
      <c r="AS25535" s="60"/>
      <c r="AT25535" s="60"/>
      <c r="AU25535" s="60"/>
      <c r="AV25535" s="60"/>
      <c r="AW25535" s="60"/>
      <c r="AX25535" s="60"/>
      <c r="AY25535" s="60"/>
      <c r="AZ25535" s="60"/>
      <c r="BA25535" s="60"/>
      <c r="BB25535" s="60"/>
      <c r="BC25535" s="61"/>
    </row>
    <row r="25536" spans="43:55">
      <c r="AQ25536" s="64"/>
      <c r="AR25536" s="64"/>
      <c r="AS25536" s="60"/>
      <c r="AT25536" s="60"/>
      <c r="AU25536" s="60"/>
      <c r="AV25536" s="60"/>
      <c r="AW25536" s="60"/>
      <c r="AX25536" s="60"/>
      <c r="AY25536" s="60"/>
      <c r="AZ25536" s="60"/>
      <c r="BA25536" s="60"/>
      <c r="BB25536" s="60"/>
      <c r="BC25536" s="61"/>
    </row>
    <row r="25537" spans="43:55">
      <c r="AQ25537" s="64"/>
      <c r="AR25537" s="64"/>
      <c r="AS25537" s="60"/>
      <c r="AT25537" s="60"/>
      <c r="AU25537" s="60"/>
      <c r="AV25537" s="60"/>
      <c r="AW25537" s="60"/>
      <c r="AX25537" s="60"/>
      <c r="AY25537" s="60"/>
      <c r="AZ25537" s="60"/>
      <c r="BA25537" s="60"/>
      <c r="BB25537" s="60"/>
      <c r="BC25537" s="61"/>
    </row>
    <row r="25538" spans="43:55">
      <c r="AQ25538" s="64"/>
      <c r="AR25538" s="64"/>
      <c r="AS25538" s="60"/>
      <c r="AT25538" s="60"/>
      <c r="AU25538" s="60"/>
      <c r="AV25538" s="60"/>
      <c r="AW25538" s="60"/>
      <c r="AX25538" s="60"/>
      <c r="AY25538" s="60"/>
      <c r="AZ25538" s="60"/>
      <c r="BA25538" s="60"/>
      <c r="BB25538" s="60"/>
      <c r="BC25538" s="61"/>
    </row>
    <row r="25539" spans="43:55">
      <c r="AQ25539" s="64"/>
      <c r="AR25539" s="64"/>
      <c r="AS25539" s="60"/>
      <c r="AT25539" s="60"/>
      <c r="AU25539" s="60"/>
      <c r="AV25539" s="60"/>
      <c r="AW25539" s="60"/>
      <c r="AX25539" s="60"/>
      <c r="AY25539" s="60"/>
      <c r="AZ25539" s="60"/>
      <c r="BA25539" s="60"/>
      <c r="BB25539" s="60"/>
      <c r="BC25539" s="61"/>
    </row>
    <row r="25540" spans="43:55">
      <c r="AQ25540" s="64"/>
      <c r="AR25540" s="64"/>
      <c r="AS25540" s="60"/>
      <c r="AT25540" s="60"/>
      <c r="AU25540" s="60"/>
      <c r="AV25540" s="60"/>
      <c r="AW25540" s="60"/>
      <c r="AX25540" s="60"/>
      <c r="AY25540" s="60"/>
      <c r="AZ25540" s="60"/>
      <c r="BA25540" s="60"/>
      <c r="BB25540" s="60"/>
      <c r="BC25540" s="61"/>
    </row>
    <row r="25541" spans="43:55">
      <c r="AQ25541" s="64"/>
      <c r="AR25541" s="64"/>
      <c r="AS25541" s="60"/>
      <c r="AT25541" s="60"/>
      <c r="AU25541" s="60"/>
      <c r="AV25541" s="60"/>
      <c r="AW25541" s="60"/>
      <c r="AX25541" s="60"/>
      <c r="AY25541" s="60"/>
      <c r="AZ25541" s="60"/>
      <c r="BA25541" s="60"/>
      <c r="BB25541" s="60"/>
      <c r="BC25541" s="61"/>
    </row>
    <row r="25542" spans="43:55">
      <c r="AQ25542" s="64"/>
      <c r="AR25542" s="64"/>
      <c r="AS25542" s="60"/>
      <c r="AT25542" s="60"/>
      <c r="AU25542" s="60"/>
      <c r="AV25542" s="60"/>
      <c r="AW25542" s="60"/>
      <c r="AX25542" s="60"/>
      <c r="AY25542" s="60"/>
      <c r="AZ25542" s="60"/>
      <c r="BA25542" s="60"/>
      <c r="BB25542" s="60"/>
      <c r="BC25542" s="61"/>
    </row>
    <row r="25543" spans="43:55">
      <c r="AQ25543" s="64"/>
      <c r="AR25543" s="64"/>
      <c r="AS25543" s="60"/>
      <c r="AT25543" s="60"/>
      <c r="AU25543" s="60"/>
      <c r="AV25543" s="60"/>
      <c r="AW25543" s="60"/>
      <c r="AX25543" s="60"/>
      <c r="AY25543" s="60"/>
      <c r="AZ25543" s="60"/>
      <c r="BA25543" s="60"/>
      <c r="BB25543" s="60"/>
      <c r="BC25543" s="61"/>
    </row>
    <row r="25544" spans="43:55">
      <c r="AQ25544" s="64"/>
      <c r="AR25544" s="64"/>
      <c r="AS25544" s="60"/>
      <c r="AT25544" s="60"/>
      <c r="AU25544" s="60"/>
      <c r="AV25544" s="60"/>
      <c r="AW25544" s="60"/>
      <c r="AX25544" s="60"/>
      <c r="AY25544" s="60"/>
      <c r="AZ25544" s="60"/>
      <c r="BA25544" s="60"/>
      <c r="BB25544" s="60"/>
      <c r="BC25544" s="61"/>
    </row>
    <row r="25545" spans="43:55">
      <c r="AQ25545" s="64"/>
      <c r="AR25545" s="64"/>
      <c r="AS25545" s="60"/>
      <c r="AT25545" s="60"/>
      <c r="AU25545" s="60"/>
      <c r="AV25545" s="60"/>
      <c r="AW25545" s="60"/>
      <c r="AX25545" s="60"/>
      <c r="AY25545" s="60"/>
      <c r="AZ25545" s="60"/>
      <c r="BA25545" s="60"/>
      <c r="BB25545" s="60"/>
      <c r="BC25545" s="61"/>
    </row>
    <row r="25546" spans="43:55">
      <c r="AQ25546" s="64"/>
      <c r="AR25546" s="64"/>
      <c r="AS25546" s="60"/>
      <c r="AT25546" s="60"/>
      <c r="AU25546" s="60"/>
      <c r="AV25546" s="60"/>
      <c r="AW25546" s="60"/>
      <c r="AX25546" s="60"/>
      <c r="AY25546" s="60"/>
      <c r="AZ25546" s="60"/>
      <c r="BA25546" s="60"/>
      <c r="BB25546" s="60"/>
      <c r="BC25546" s="61"/>
    </row>
    <row r="25547" spans="43:55">
      <c r="AQ25547" s="64"/>
      <c r="AR25547" s="64"/>
      <c r="AS25547" s="60"/>
      <c r="AT25547" s="60"/>
      <c r="AU25547" s="60"/>
      <c r="AV25547" s="60"/>
      <c r="AW25547" s="60"/>
      <c r="AX25547" s="60"/>
      <c r="AY25547" s="60"/>
      <c r="AZ25547" s="60"/>
      <c r="BA25547" s="60"/>
      <c r="BB25547" s="60"/>
      <c r="BC25547" s="61"/>
    </row>
    <row r="25548" spans="43:55">
      <c r="AQ25548" s="64"/>
      <c r="AR25548" s="64"/>
      <c r="AS25548" s="60"/>
      <c r="AT25548" s="60"/>
      <c r="AU25548" s="60"/>
      <c r="AV25548" s="60"/>
      <c r="AW25548" s="60"/>
      <c r="AX25548" s="60"/>
      <c r="AY25548" s="60"/>
      <c r="AZ25548" s="60"/>
      <c r="BA25548" s="60"/>
      <c r="BB25548" s="60"/>
      <c r="BC25548" s="61"/>
    </row>
    <row r="25549" spans="43:55">
      <c r="AQ25549" s="64"/>
      <c r="AR25549" s="64"/>
      <c r="AS25549" s="60"/>
      <c r="AT25549" s="60"/>
      <c r="AU25549" s="60"/>
      <c r="AV25549" s="60"/>
      <c r="AW25549" s="60"/>
      <c r="AX25549" s="60"/>
      <c r="AY25549" s="60"/>
      <c r="AZ25549" s="60"/>
      <c r="BA25549" s="60"/>
      <c r="BB25549" s="60"/>
      <c r="BC25549" s="61"/>
    </row>
    <row r="25550" spans="43:55">
      <c r="AQ25550" s="64"/>
      <c r="AR25550" s="64"/>
      <c r="AS25550" s="60"/>
      <c r="AT25550" s="60"/>
      <c r="AU25550" s="60"/>
      <c r="AV25550" s="60"/>
      <c r="AW25550" s="60"/>
      <c r="AX25550" s="60"/>
      <c r="AY25550" s="60"/>
      <c r="AZ25550" s="60"/>
      <c r="BA25550" s="60"/>
      <c r="BB25550" s="60"/>
      <c r="BC25550" s="61"/>
    </row>
    <row r="25551" spans="43:55">
      <c r="AQ25551" s="64"/>
      <c r="AR25551" s="64"/>
      <c r="AS25551" s="60"/>
      <c r="AT25551" s="60"/>
      <c r="AU25551" s="60"/>
      <c r="AV25551" s="60"/>
      <c r="AW25551" s="60"/>
      <c r="AX25551" s="60"/>
      <c r="AY25551" s="60"/>
      <c r="AZ25551" s="60"/>
      <c r="BA25551" s="60"/>
      <c r="BB25551" s="60"/>
      <c r="BC25551" s="61"/>
    </row>
    <row r="25552" spans="43:55">
      <c r="AQ25552" s="64"/>
      <c r="AR25552" s="64"/>
      <c r="AS25552" s="60"/>
      <c r="AT25552" s="60"/>
      <c r="AU25552" s="60"/>
      <c r="AV25552" s="60"/>
      <c r="AW25552" s="60"/>
      <c r="AX25552" s="60"/>
      <c r="AY25552" s="60"/>
      <c r="AZ25552" s="60"/>
      <c r="BA25552" s="60"/>
      <c r="BB25552" s="60"/>
      <c r="BC25552" s="61"/>
    </row>
    <row r="25553" spans="43:55">
      <c r="AQ25553" s="64"/>
      <c r="AR25553" s="64"/>
      <c r="AS25553" s="60"/>
      <c r="AT25553" s="60"/>
      <c r="AU25553" s="60"/>
      <c r="AV25553" s="60"/>
      <c r="AW25553" s="60"/>
      <c r="AX25553" s="60"/>
      <c r="AY25553" s="60"/>
      <c r="AZ25553" s="60"/>
      <c r="BA25553" s="60"/>
      <c r="BB25553" s="60"/>
      <c r="BC25553" s="61"/>
    </row>
    <row r="25554" spans="43:55">
      <c r="AQ25554" s="64"/>
      <c r="AR25554" s="64"/>
      <c r="AS25554" s="60"/>
      <c r="AT25554" s="60"/>
      <c r="AU25554" s="60"/>
      <c r="AV25554" s="60"/>
      <c r="AW25554" s="60"/>
      <c r="AX25554" s="60"/>
      <c r="AY25554" s="60"/>
      <c r="AZ25554" s="60"/>
      <c r="BA25554" s="60"/>
      <c r="BB25554" s="60"/>
      <c r="BC25554" s="61"/>
    </row>
    <row r="25555" spans="43:55">
      <c r="AQ25555" s="64"/>
      <c r="AR25555" s="64"/>
      <c r="AS25555" s="60"/>
      <c r="AT25555" s="60"/>
      <c r="AU25555" s="60"/>
      <c r="AV25555" s="60"/>
      <c r="AW25555" s="60"/>
      <c r="AX25555" s="60"/>
      <c r="AY25555" s="60"/>
      <c r="AZ25555" s="60"/>
      <c r="BA25555" s="60"/>
      <c r="BB25555" s="60"/>
      <c r="BC25555" s="61"/>
    </row>
    <row r="25556" spans="43:55">
      <c r="AQ25556" s="64"/>
      <c r="AR25556" s="64"/>
      <c r="AS25556" s="60"/>
      <c r="AT25556" s="60"/>
      <c r="AU25556" s="60"/>
      <c r="AV25556" s="60"/>
      <c r="AW25556" s="60"/>
      <c r="AX25556" s="60"/>
      <c r="AY25556" s="60"/>
      <c r="AZ25556" s="60"/>
      <c r="BA25556" s="60"/>
      <c r="BB25556" s="60"/>
      <c r="BC25556" s="61"/>
    </row>
    <row r="25557" spans="43:55">
      <c r="AQ25557" s="64"/>
      <c r="AR25557" s="64"/>
      <c r="AS25557" s="60"/>
      <c r="AT25557" s="60"/>
      <c r="AU25557" s="60"/>
      <c r="AV25557" s="60"/>
      <c r="AW25557" s="60"/>
      <c r="AX25557" s="60"/>
      <c r="AY25557" s="60"/>
      <c r="AZ25557" s="60"/>
      <c r="BA25557" s="60"/>
      <c r="BB25557" s="60"/>
      <c r="BC25557" s="61"/>
    </row>
    <row r="25558" spans="43:55">
      <c r="AQ25558" s="64"/>
      <c r="AR25558" s="64"/>
      <c r="AS25558" s="60"/>
      <c r="AT25558" s="60"/>
      <c r="AU25558" s="60"/>
      <c r="AV25558" s="60"/>
      <c r="AW25558" s="60"/>
      <c r="AX25558" s="60"/>
      <c r="AY25558" s="60"/>
      <c r="AZ25558" s="60"/>
      <c r="BA25558" s="60"/>
      <c r="BB25558" s="60"/>
      <c r="BC25558" s="61"/>
    </row>
    <row r="25559" spans="43:55">
      <c r="AQ25559" s="64"/>
      <c r="AR25559" s="64"/>
      <c r="AS25559" s="60"/>
      <c r="AT25559" s="60"/>
      <c r="AU25559" s="60"/>
      <c r="AV25559" s="60"/>
      <c r="AW25559" s="60"/>
      <c r="AX25559" s="60"/>
      <c r="AY25559" s="60"/>
      <c r="AZ25559" s="60"/>
      <c r="BA25559" s="60"/>
      <c r="BB25559" s="60"/>
      <c r="BC25559" s="61"/>
    </row>
    <row r="25560" spans="43:55">
      <c r="AQ25560" s="64"/>
      <c r="AR25560" s="64"/>
      <c r="AS25560" s="60"/>
      <c r="AT25560" s="60"/>
      <c r="AU25560" s="60"/>
      <c r="AV25560" s="60"/>
      <c r="AW25560" s="60"/>
      <c r="AX25560" s="60"/>
      <c r="AY25560" s="60"/>
      <c r="AZ25560" s="60"/>
      <c r="BA25560" s="60"/>
      <c r="BB25560" s="60"/>
      <c r="BC25560" s="61"/>
    </row>
    <row r="25561" spans="43:55">
      <c r="AQ25561" s="64"/>
      <c r="AR25561" s="64"/>
      <c r="AS25561" s="60"/>
      <c r="AT25561" s="60"/>
      <c r="AU25561" s="60"/>
      <c r="AV25561" s="60"/>
      <c r="AW25561" s="60"/>
      <c r="AX25561" s="60"/>
      <c r="AY25561" s="60"/>
      <c r="AZ25561" s="60"/>
      <c r="BA25561" s="60"/>
      <c r="BB25561" s="60"/>
      <c r="BC25561" s="61"/>
    </row>
    <row r="25562" spans="43:55">
      <c r="AQ25562" s="64"/>
      <c r="AR25562" s="64"/>
      <c r="AS25562" s="60"/>
      <c r="AT25562" s="60"/>
      <c r="AU25562" s="60"/>
      <c r="AV25562" s="60"/>
      <c r="AW25562" s="60"/>
      <c r="AX25562" s="60"/>
      <c r="AY25562" s="60"/>
      <c r="AZ25562" s="60"/>
      <c r="BA25562" s="60"/>
      <c r="BB25562" s="60"/>
      <c r="BC25562" s="61"/>
    </row>
    <row r="25563" spans="43:55">
      <c r="AQ25563" s="64"/>
      <c r="AR25563" s="64"/>
      <c r="AS25563" s="60"/>
      <c r="AT25563" s="60"/>
      <c r="AU25563" s="60"/>
      <c r="AV25563" s="60"/>
      <c r="AW25563" s="60"/>
      <c r="AX25563" s="60"/>
      <c r="AY25563" s="60"/>
      <c r="AZ25563" s="60"/>
      <c r="BA25563" s="60"/>
      <c r="BB25563" s="60"/>
      <c r="BC25563" s="61"/>
    </row>
    <row r="25564" spans="43:55">
      <c r="AQ25564" s="64"/>
      <c r="AR25564" s="64"/>
      <c r="AS25564" s="60"/>
      <c r="AT25564" s="60"/>
      <c r="AU25564" s="60"/>
      <c r="AV25564" s="60"/>
      <c r="AW25564" s="60"/>
      <c r="AX25564" s="60"/>
      <c r="AY25564" s="60"/>
      <c r="AZ25564" s="60"/>
      <c r="BA25564" s="60"/>
      <c r="BB25564" s="60"/>
      <c r="BC25564" s="61"/>
    </row>
    <row r="25565" spans="43:55">
      <c r="AQ25565" s="64"/>
      <c r="AR25565" s="64"/>
      <c r="AS25565" s="60"/>
      <c r="AT25565" s="60"/>
      <c r="AU25565" s="60"/>
      <c r="AV25565" s="60"/>
      <c r="AW25565" s="60"/>
      <c r="AX25565" s="60"/>
      <c r="AY25565" s="60"/>
      <c r="AZ25565" s="60"/>
      <c r="BA25565" s="60"/>
      <c r="BB25565" s="60"/>
      <c r="BC25565" s="61"/>
    </row>
    <row r="25566" spans="43:55">
      <c r="AQ25566" s="64"/>
      <c r="AR25566" s="64"/>
      <c r="AS25566" s="60"/>
      <c r="AT25566" s="60"/>
      <c r="AU25566" s="60"/>
      <c r="AV25566" s="60"/>
      <c r="AW25566" s="60"/>
      <c r="AX25566" s="60"/>
      <c r="AY25566" s="60"/>
      <c r="AZ25566" s="60"/>
      <c r="BA25566" s="60"/>
      <c r="BB25566" s="60"/>
      <c r="BC25566" s="61"/>
    </row>
    <row r="25567" spans="43:55">
      <c r="AQ25567" s="64"/>
      <c r="AR25567" s="64"/>
      <c r="AS25567" s="60"/>
      <c r="AT25567" s="60"/>
      <c r="AU25567" s="60"/>
      <c r="AV25567" s="60"/>
      <c r="AW25567" s="60"/>
      <c r="AX25567" s="60"/>
      <c r="AY25567" s="60"/>
      <c r="AZ25567" s="60"/>
      <c r="BA25567" s="60"/>
      <c r="BB25567" s="60"/>
      <c r="BC25567" s="61"/>
    </row>
    <row r="25568" spans="43:55">
      <c r="AQ25568" s="64"/>
      <c r="AR25568" s="64"/>
      <c r="AS25568" s="60"/>
      <c r="AT25568" s="60"/>
      <c r="AU25568" s="60"/>
      <c r="AV25568" s="60"/>
      <c r="AW25568" s="60"/>
      <c r="AX25568" s="60"/>
      <c r="AY25568" s="60"/>
      <c r="AZ25568" s="60"/>
      <c r="BA25568" s="60"/>
      <c r="BB25568" s="60"/>
      <c r="BC25568" s="61"/>
    </row>
    <row r="25569" spans="43:55">
      <c r="AQ25569" s="64"/>
      <c r="AR25569" s="64"/>
      <c r="AS25569" s="60"/>
      <c r="AT25569" s="60"/>
      <c r="AU25569" s="60"/>
      <c r="AV25569" s="60"/>
      <c r="AW25569" s="60"/>
      <c r="AX25569" s="60"/>
      <c r="AY25569" s="60"/>
      <c r="AZ25569" s="60"/>
      <c r="BA25569" s="60"/>
      <c r="BB25569" s="60"/>
      <c r="BC25569" s="61"/>
    </row>
    <row r="25570" spans="43:55">
      <c r="AQ25570" s="64"/>
      <c r="AR25570" s="64"/>
      <c r="AS25570" s="60"/>
      <c r="AT25570" s="60"/>
      <c r="AU25570" s="60"/>
      <c r="AV25570" s="60"/>
      <c r="AW25570" s="60"/>
      <c r="AX25570" s="60"/>
      <c r="AY25570" s="60"/>
      <c r="AZ25570" s="60"/>
      <c r="BA25570" s="60"/>
      <c r="BB25570" s="60"/>
      <c r="BC25570" s="61"/>
    </row>
    <row r="25571" spans="43:55">
      <c r="AQ25571" s="64"/>
      <c r="AR25571" s="64"/>
      <c r="AS25571" s="60"/>
      <c r="AT25571" s="60"/>
      <c r="AU25571" s="60"/>
      <c r="AV25571" s="60"/>
      <c r="AW25571" s="60"/>
      <c r="AX25571" s="60"/>
      <c r="AY25571" s="60"/>
      <c r="AZ25571" s="60"/>
      <c r="BA25571" s="60"/>
      <c r="BB25571" s="60"/>
      <c r="BC25571" s="61"/>
    </row>
    <row r="25572" spans="43:55">
      <c r="AQ25572" s="64"/>
      <c r="AR25572" s="64"/>
      <c r="AS25572" s="60"/>
      <c r="AT25572" s="60"/>
      <c r="AU25572" s="60"/>
      <c r="AV25572" s="60"/>
      <c r="AW25572" s="60"/>
      <c r="AX25572" s="60"/>
      <c r="AY25572" s="60"/>
      <c r="AZ25572" s="60"/>
      <c r="BA25572" s="60"/>
      <c r="BB25572" s="60"/>
      <c r="BC25572" s="61"/>
    </row>
    <row r="25573" spans="43:55">
      <c r="AQ25573" s="64"/>
      <c r="AR25573" s="64"/>
      <c r="AS25573" s="60"/>
      <c r="AT25573" s="60"/>
      <c r="AU25573" s="60"/>
      <c r="AV25573" s="60"/>
      <c r="AW25573" s="60"/>
      <c r="AX25573" s="60"/>
      <c r="AY25573" s="60"/>
      <c r="AZ25573" s="60"/>
      <c r="BA25573" s="60"/>
      <c r="BB25573" s="60"/>
      <c r="BC25573" s="61"/>
    </row>
    <row r="25574" spans="43:55">
      <c r="AQ25574" s="64"/>
      <c r="AR25574" s="64"/>
      <c r="AS25574" s="60"/>
      <c r="AT25574" s="60"/>
      <c r="AU25574" s="60"/>
      <c r="AV25574" s="60"/>
      <c r="AW25574" s="60"/>
      <c r="AX25574" s="60"/>
      <c r="AY25574" s="60"/>
      <c r="AZ25574" s="60"/>
      <c r="BA25574" s="60"/>
      <c r="BB25574" s="60"/>
      <c r="BC25574" s="61"/>
    </row>
    <row r="25575" spans="43:55">
      <c r="AQ25575" s="64"/>
      <c r="AR25575" s="64"/>
      <c r="AS25575" s="60"/>
      <c r="AT25575" s="60"/>
      <c r="AU25575" s="60"/>
      <c r="AV25575" s="60"/>
      <c r="AW25575" s="60"/>
      <c r="AX25575" s="60"/>
      <c r="AY25575" s="60"/>
      <c r="AZ25575" s="60"/>
      <c r="BA25575" s="60"/>
      <c r="BB25575" s="60"/>
      <c r="BC25575" s="61"/>
    </row>
    <row r="25576" spans="43:55">
      <c r="AQ25576" s="64"/>
      <c r="AR25576" s="64"/>
      <c r="AS25576" s="60"/>
      <c r="AT25576" s="60"/>
      <c r="AU25576" s="60"/>
      <c r="AV25576" s="60"/>
      <c r="AW25576" s="60"/>
      <c r="AX25576" s="60"/>
      <c r="AY25576" s="60"/>
      <c r="AZ25576" s="60"/>
      <c r="BA25576" s="60"/>
      <c r="BB25576" s="60"/>
      <c r="BC25576" s="61"/>
    </row>
    <row r="25577" spans="43:55">
      <c r="AQ25577" s="64"/>
      <c r="AR25577" s="64"/>
      <c r="AS25577" s="60"/>
      <c r="AT25577" s="60"/>
      <c r="AU25577" s="60"/>
      <c r="AV25577" s="60"/>
      <c r="AW25577" s="60"/>
      <c r="AX25577" s="60"/>
      <c r="AY25577" s="60"/>
      <c r="AZ25577" s="60"/>
      <c r="BA25577" s="60"/>
      <c r="BB25577" s="60"/>
      <c r="BC25577" s="61"/>
    </row>
    <row r="25578" spans="43:55">
      <c r="AQ25578" s="64"/>
      <c r="AR25578" s="64"/>
      <c r="AS25578" s="60"/>
      <c r="AT25578" s="60"/>
      <c r="AU25578" s="60"/>
      <c r="AV25578" s="60"/>
      <c r="AW25578" s="60"/>
      <c r="AX25578" s="60"/>
      <c r="AY25578" s="60"/>
      <c r="AZ25578" s="60"/>
      <c r="BA25578" s="60"/>
      <c r="BB25578" s="60"/>
      <c r="BC25578" s="61"/>
    </row>
    <row r="25579" spans="43:55">
      <c r="AQ25579" s="64"/>
      <c r="AR25579" s="64"/>
      <c r="AS25579" s="60"/>
      <c r="AT25579" s="60"/>
      <c r="AU25579" s="60"/>
      <c r="AV25579" s="60"/>
      <c r="AW25579" s="60"/>
      <c r="AX25579" s="60"/>
      <c r="AY25579" s="60"/>
      <c r="AZ25579" s="60"/>
      <c r="BA25579" s="60"/>
      <c r="BB25579" s="60"/>
      <c r="BC25579" s="61"/>
    </row>
    <row r="25580" spans="43:55">
      <c r="AQ25580" s="64"/>
      <c r="AR25580" s="64"/>
      <c r="AS25580" s="60"/>
      <c r="AT25580" s="60"/>
      <c r="AU25580" s="60"/>
      <c r="AV25580" s="60"/>
      <c r="AW25580" s="60"/>
      <c r="AX25580" s="60"/>
      <c r="AY25580" s="60"/>
      <c r="AZ25580" s="60"/>
      <c r="BA25580" s="60"/>
      <c r="BB25580" s="60"/>
      <c r="BC25580" s="61"/>
    </row>
    <row r="25581" spans="43:55">
      <c r="AQ25581" s="64"/>
      <c r="AR25581" s="64"/>
      <c r="AS25581" s="60"/>
      <c r="AT25581" s="60"/>
      <c r="AU25581" s="60"/>
      <c r="AV25581" s="60"/>
      <c r="AW25581" s="60"/>
      <c r="AX25581" s="60"/>
      <c r="AY25581" s="60"/>
      <c r="AZ25581" s="60"/>
      <c r="BA25581" s="60"/>
      <c r="BB25581" s="60"/>
      <c r="BC25581" s="61"/>
    </row>
    <row r="25582" spans="43:55">
      <c r="AQ25582" s="64"/>
      <c r="AR25582" s="64"/>
      <c r="AS25582" s="60"/>
      <c r="AT25582" s="60"/>
      <c r="AU25582" s="60"/>
      <c r="AV25582" s="60"/>
      <c r="AW25582" s="60"/>
      <c r="AX25582" s="60"/>
      <c r="AY25582" s="60"/>
      <c r="AZ25582" s="60"/>
      <c r="BA25582" s="60"/>
      <c r="BB25582" s="60"/>
      <c r="BC25582" s="61"/>
    </row>
    <row r="25583" spans="43:55">
      <c r="AQ25583" s="64"/>
      <c r="AR25583" s="64"/>
      <c r="AS25583" s="60"/>
      <c r="AT25583" s="60"/>
      <c r="AU25583" s="60"/>
      <c r="AV25583" s="60"/>
      <c r="AW25583" s="60"/>
      <c r="AX25583" s="60"/>
      <c r="AY25583" s="60"/>
      <c r="AZ25583" s="60"/>
      <c r="BA25583" s="60"/>
      <c r="BB25583" s="60"/>
      <c r="BC25583" s="61"/>
    </row>
    <row r="25584" spans="43:55">
      <c r="AQ25584" s="64"/>
      <c r="AR25584" s="64"/>
      <c r="AS25584" s="60"/>
      <c r="AT25584" s="60"/>
      <c r="AU25584" s="60"/>
      <c r="AV25584" s="60"/>
      <c r="AW25584" s="60"/>
      <c r="AX25584" s="60"/>
      <c r="AY25584" s="60"/>
      <c r="AZ25584" s="60"/>
      <c r="BA25584" s="60"/>
      <c r="BB25584" s="60"/>
      <c r="BC25584" s="61"/>
    </row>
    <row r="25585" spans="43:55">
      <c r="AQ25585" s="64"/>
      <c r="AR25585" s="64"/>
      <c r="AS25585" s="60"/>
      <c r="AT25585" s="60"/>
      <c r="AU25585" s="60"/>
      <c r="AV25585" s="60"/>
      <c r="AW25585" s="60"/>
      <c r="AX25585" s="60"/>
      <c r="AY25585" s="60"/>
      <c r="AZ25585" s="60"/>
      <c r="BA25585" s="60"/>
      <c r="BB25585" s="60"/>
      <c r="BC25585" s="61"/>
    </row>
    <row r="25586" spans="43:55">
      <c r="AQ25586" s="64"/>
      <c r="AR25586" s="64"/>
      <c r="AS25586" s="60"/>
      <c r="AT25586" s="60"/>
      <c r="AU25586" s="60"/>
      <c r="AV25586" s="60"/>
      <c r="AW25586" s="60"/>
      <c r="AX25586" s="60"/>
      <c r="AY25586" s="60"/>
      <c r="AZ25586" s="60"/>
      <c r="BA25586" s="60"/>
      <c r="BB25586" s="60"/>
      <c r="BC25586" s="61"/>
    </row>
    <row r="25587" spans="43:55">
      <c r="AQ25587" s="64"/>
      <c r="AR25587" s="64"/>
      <c r="AS25587" s="60"/>
      <c r="AT25587" s="60"/>
      <c r="AU25587" s="60"/>
      <c r="AV25587" s="60"/>
      <c r="AW25587" s="60"/>
      <c r="AX25587" s="60"/>
      <c r="AY25587" s="60"/>
      <c r="AZ25587" s="60"/>
      <c r="BA25587" s="60"/>
      <c r="BB25587" s="60"/>
      <c r="BC25587" s="61"/>
    </row>
    <row r="25588" spans="43:55">
      <c r="AQ25588" s="64"/>
      <c r="AR25588" s="64"/>
      <c r="AS25588" s="60"/>
      <c r="AT25588" s="60"/>
      <c r="AU25588" s="60"/>
      <c r="AV25588" s="60"/>
      <c r="AW25588" s="60"/>
      <c r="AX25588" s="60"/>
      <c r="AY25588" s="60"/>
      <c r="AZ25588" s="60"/>
      <c r="BA25588" s="60"/>
      <c r="BB25588" s="60"/>
      <c r="BC25588" s="61"/>
    </row>
    <row r="25589" spans="43:55">
      <c r="AQ25589" s="64"/>
      <c r="AR25589" s="64"/>
      <c r="AS25589" s="60"/>
      <c r="AT25589" s="60"/>
      <c r="AU25589" s="60"/>
      <c r="AV25589" s="60"/>
      <c r="AW25589" s="60"/>
      <c r="AX25589" s="60"/>
      <c r="AY25589" s="60"/>
      <c r="AZ25589" s="60"/>
      <c r="BA25589" s="60"/>
      <c r="BB25589" s="60"/>
      <c r="BC25589" s="61"/>
    </row>
    <row r="25590" spans="43:55">
      <c r="AQ25590" s="64"/>
      <c r="AR25590" s="64"/>
      <c r="AS25590" s="60"/>
      <c r="AT25590" s="60"/>
      <c r="AU25590" s="60"/>
      <c r="AV25590" s="60"/>
      <c r="AW25590" s="60"/>
      <c r="AX25590" s="60"/>
      <c r="AY25590" s="60"/>
      <c r="AZ25590" s="60"/>
      <c r="BA25590" s="60"/>
      <c r="BB25590" s="60"/>
      <c r="BC25590" s="61"/>
    </row>
    <row r="25591" spans="43:55">
      <c r="AQ25591" s="64"/>
      <c r="AR25591" s="64"/>
      <c r="AS25591" s="60"/>
      <c r="AT25591" s="60"/>
      <c r="AU25591" s="60"/>
      <c r="AV25591" s="60"/>
      <c r="AW25591" s="60"/>
      <c r="AX25591" s="60"/>
      <c r="AY25591" s="60"/>
      <c r="AZ25591" s="60"/>
      <c r="BA25591" s="60"/>
      <c r="BB25591" s="60"/>
      <c r="BC25591" s="61"/>
    </row>
    <row r="25592" spans="43:55">
      <c r="AQ25592" s="64"/>
      <c r="AR25592" s="64"/>
      <c r="AS25592" s="60"/>
      <c r="AT25592" s="60"/>
      <c r="AU25592" s="60"/>
      <c r="AV25592" s="60"/>
      <c r="AW25592" s="60"/>
      <c r="AX25592" s="60"/>
      <c r="AY25592" s="60"/>
      <c r="AZ25592" s="60"/>
      <c r="BA25592" s="60"/>
      <c r="BB25592" s="60"/>
      <c r="BC25592" s="61"/>
    </row>
    <row r="25593" spans="43:55">
      <c r="AQ25593" s="64"/>
      <c r="AR25593" s="64"/>
      <c r="AS25593" s="60"/>
      <c r="AT25593" s="60"/>
      <c r="AU25593" s="60"/>
      <c r="AV25593" s="60"/>
      <c r="AW25593" s="60"/>
      <c r="AX25593" s="60"/>
      <c r="AY25593" s="60"/>
      <c r="AZ25593" s="60"/>
      <c r="BA25593" s="60"/>
      <c r="BB25593" s="60"/>
      <c r="BC25593" s="61"/>
    </row>
    <row r="25594" spans="43:55">
      <c r="AQ25594" s="64"/>
      <c r="AR25594" s="64"/>
      <c r="AS25594" s="60"/>
      <c r="AT25594" s="60"/>
      <c r="AU25594" s="60"/>
      <c r="AV25594" s="60"/>
      <c r="AW25594" s="60"/>
      <c r="AX25594" s="60"/>
      <c r="AY25594" s="60"/>
      <c r="AZ25594" s="60"/>
      <c r="BA25594" s="60"/>
      <c r="BB25594" s="60"/>
      <c r="BC25594" s="61"/>
    </row>
    <row r="25595" spans="43:55">
      <c r="AQ25595" s="64"/>
      <c r="AR25595" s="64"/>
      <c r="AS25595" s="60"/>
      <c r="AT25595" s="60"/>
      <c r="AU25595" s="60"/>
      <c r="AV25595" s="60"/>
      <c r="AW25595" s="60"/>
      <c r="AX25595" s="60"/>
      <c r="AY25595" s="60"/>
      <c r="AZ25595" s="60"/>
      <c r="BA25595" s="60"/>
      <c r="BB25595" s="60"/>
      <c r="BC25595" s="61"/>
    </row>
    <row r="25596" spans="43:55">
      <c r="AQ25596" s="64"/>
      <c r="AR25596" s="64"/>
      <c r="AS25596" s="60"/>
      <c r="AT25596" s="60"/>
      <c r="AU25596" s="60"/>
      <c r="AV25596" s="60"/>
      <c r="AW25596" s="60"/>
      <c r="AX25596" s="60"/>
      <c r="AY25596" s="60"/>
      <c r="AZ25596" s="60"/>
      <c r="BA25596" s="60"/>
      <c r="BB25596" s="60"/>
      <c r="BC25596" s="61"/>
    </row>
    <row r="25597" spans="43:55">
      <c r="AQ25597" s="64"/>
      <c r="AR25597" s="64"/>
      <c r="AS25597" s="60"/>
      <c r="AT25597" s="60"/>
      <c r="AU25597" s="60"/>
      <c r="AV25597" s="60"/>
      <c r="AW25597" s="60"/>
      <c r="AX25597" s="60"/>
      <c r="AY25597" s="60"/>
      <c r="AZ25597" s="60"/>
      <c r="BA25597" s="60"/>
      <c r="BB25597" s="60"/>
      <c r="BC25597" s="61"/>
    </row>
    <row r="25598" spans="43:55">
      <c r="AQ25598" s="64"/>
      <c r="AR25598" s="64"/>
      <c r="AS25598" s="60"/>
      <c r="AT25598" s="60"/>
      <c r="AU25598" s="60"/>
      <c r="AV25598" s="60"/>
      <c r="AW25598" s="60"/>
      <c r="AX25598" s="60"/>
      <c r="AY25598" s="60"/>
      <c r="AZ25598" s="60"/>
      <c r="BA25598" s="60"/>
      <c r="BB25598" s="60"/>
      <c r="BC25598" s="61"/>
    </row>
    <row r="25599" spans="43:55">
      <c r="AQ25599" s="64"/>
      <c r="AR25599" s="64"/>
      <c r="AS25599" s="60"/>
      <c r="AT25599" s="60"/>
      <c r="AU25599" s="60"/>
      <c r="AV25599" s="60"/>
      <c r="AW25599" s="60"/>
      <c r="AX25599" s="60"/>
      <c r="AY25599" s="60"/>
      <c r="AZ25599" s="60"/>
      <c r="BA25599" s="60"/>
      <c r="BB25599" s="60"/>
      <c r="BC25599" s="61"/>
    </row>
    <row r="25600" spans="43:55">
      <c r="AQ25600" s="64"/>
      <c r="AR25600" s="64"/>
      <c r="AS25600" s="60"/>
      <c r="AT25600" s="60"/>
      <c r="AU25600" s="60"/>
      <c r="AV25600" s="60"/>
      <c r="AW25600" s="60"/>
      <c r="AX25600" s="60"/>
      <c r="AY25600" s="60"/>
      <c r="AZ25600" s="60"/>
      <c r="BA25600" s="60"/>
      <c r="BB25600" s="60"/>
      <c r="BC25600" s="61"/>
    </row>
    <row r="25601" spans="43:55">
      <c r="AQ25601" s="64"/>
      <c r="AR25601" s="64"/>
      <c r="AS25601" s="60"/>
      <c r="AT25601" s="60"/>
      <c r="AU25601" s="60"/>
      <c r="AV25601" s="60"/>
      <c r="AW25601" s="60"/>
      <c r="AX25601" s="60"/>
      <c r="AY25601" s="60"/>
      <c r="AZ25601" s="60"/>
      <c r="BA25601" s="60"/>
      <c r="BB25601" s="60"/>
      <c r="BC25601" s="61"/>
    </row>
    <row r="25602" spans="43:55">
      <c r="AQ25602" s="64"/>
      <c r="AR25602" s="64"/>
      <c r="AS25602" s="60"/>
      <c r="AT25602" s="60"/>
      <c r="AU25602" s="60"/>
      <c r="AV25602" s="60"/>
      <c r="AW25602" s="60"/>
      <c r="AX25602" s="60"/>
      <c r="AY25602" s="60"/>
      <c r="AZ25602" s="60"/>
      <c r="BA25602" s="60"/>
      <c r="BB25602" s="60"/>
      <c r="BC25602" s="61"/>
    </row>
    <row r="25603" spans="43:55">
      <c r="AQ25603" s="64"/>
      <c r="AR25603" s="64"/>
      <c r="AS25603" s="60"/>
      <c r="AT25603" s="60"/>
      <c r="AU25603" s="60"/>
      <c r="AV25603" s="60"/>
      <c r="AW25603" s="60"/>
      <c r="AX25603" s="60"/>
      <c r="AY25603" s="60"/>
      <c r="AZ25603" s="60"/>
      <c r="BA25603" s="60"/>
      <c r="BB25603" s="60"/>
      <c r="BC25603" s="61"/>
    </row>
    <row r="25604" spans="43:55">
      <c r="AQ25604" s="64"/>
      <c r="AR25604" s="64"/>
      <c r="AS25604" s="60"/>
      <c r="AT25604" s="60"/>
      <c r="AU25604" s="60"/>
      <c r="AV25604" s="60"/>
      <c r="AW25604" s="60"/>
      <c r="AX25604" s="60"/>
      <c r="AY25604" s="60"/>
      <c r="AZ25604" s="60"/>
      <c r="BA25604" s="60"/>
      <c r="BB25604" s="60"/>
      <c r="BC25604" s="61"/>
    </row>
    <row r="25605" spans="43:55">
      <c r="AQ25605" s="64"/>
      <c r="AR25605" s="64"/>
      <c r="AS25605" s="60"/>
      <c r="AT25605" s="60"/>
      <c r="AU25605" s="60"/>
      <c r="AV25605" s="60"/>
      <c r="AW25605" s="60"/>
      <c r="AX25605" s="60"/>
      <c r="AY25605" s="60"/>
      <c r="AZ25605" s="60"/>
      <c r="BA25605" s="60"/>
      <c r="BB25605" s="60"/>
      <c r="BC25605" s="61"/>
    </row>
    <row r="25606" spans="43:55">
      <c r="AQ25606" s="64"/>
      <c r="AR25606" s="64"/>
      <c r="AS25606" s="60"/>
      <c r="AT25606" s="60"/>
      <c r="AU25606" s="60"/>
      <c r="AV25606" s="60"/>
      <c r="AW25606" s="60"/>
      <c r="AX25606" s="60"/>
      <c r="AY25606" s="60"/>
      <c r="AZ25606" s="60"/>
      <c r="BA25606" s="60"/>
      <c r="BB25606" s="60"/>
      <c r="BC25606" s="61"/>
    </row>
    <row r="25607" spans="43:55">
      <c r="AQ25607" s="64"/>
      <c r="AR25607" s="64"/>
      <c r="AS25607" s="60"/>
      <c r="AT25607" s="60"/>
      <c r="AU25607" s="60"/>
      <c r="AV25607" s="60"/>
      <c r="AW25607" s="60"/>
      <c r="AX25607" s="60"/>
      <c r="AY25607" s="60"/>
      <c r="AZ25607" s="60"/>
      <c r="BA25607" s="60"/>
      <c r="BB25607" s="60"/>
      <c r="BC25607" s="61"/>
    </row>
    <row r="25608" spans="43:55">
      <c r="AQ25608" s="64"/>
      <c r="AR25608" s="64"/>
      <c r="AS25608" s="60"/>
      <c r="AT25608" s="60"/>
      <c r="AU25608" s="60"/>
      <c r="AV25608" s="60"/>
      <c r="AW25608" s="60"/>
      <c r="AX25608" s="60"/>
      <c r="AY25608" s="60"/>
      <c r="AZ25608" s="60"/>
      <c r="BA25608" s="60"/>
      <c r="BB25608" s="60"/>
      <c r="BC25608" s="61"/>
    </row>
    <row r="25609" spans="43:55">
      <c r="AQ25609" s="64"/>
      <c r="AR25609" s="64"/>
      <c r="AS25609" s="60"/>
      <c r="AT25609" s="60"/>
      <c r="AU25609" s="60"/>
      <c r="AV25609" s="60"/>
      <c r="AW25609" s="60"/>
      <c r="AX25609" s="60"/>
      <c r="AY25609" s="60"/>
      <c r="AZ25609" s="60"/>
      <c r="BA25609" s="60"/>
      <c r="BB25609" s="60"/>
      <c r="BC25609" s="61"/>
    </row>
    <row r="25610" spans="43:55">
      <c r="AQ25610" s="64"/>
      <c r="AR25610" s="64"/>
      <c r="AS25610" s="60"/>
      <c r="AT25610" s="60"/>
      <c r="AU25610" s="60"/>
      <c r="AV25610" s="60"/>
      <c r="AW25610" s="60"/>
      <c r="AX25610" s="60"/>
      <c r="AY25610" s="60"/>
      <c r="AZ25610" s="60"/>
      <c r="BA25610" s="60"/>
      <c r="BB25610" s="60"/>
      <c r="BC25610" s="61"/>
    </row>
    <row r="25611" spans="43:55">
      <c r="AQ25611" s="64"/>
      <c r="AR25611" s="64"/>
      <c r="AS25611" s="60"/>
      <c r="AT25611" s="60"/>
      <c r="AU25611" s="60"/>
      <c r="AV25611" s="60"/>
      <c r="AW25611" s="60"/>
      <c r="AX25611" s="60"/>
      <c r="AY25611" s="60"/>
      <c r="AZ25611" s="60"/>
      <c r="BA25611" s="60"/>
      <c r="BB25611" s="60"/>
      <c r="BC25611" s="61"/>
    </row>
    <row r="25612" spans="43:55">
      <c r="AQ25612" s="64"/>
      <c r="AR25612" s="64"/>
      <c r="AS25612" s="60"/>
      <c r="AT25612" s="60"/>
      <c r="AU25612" s="60"/>
      <c r="AV25612" s="60"/>
      <c r="AW25612" s="60"/>
      <c r="AX25612" s="60"/>
      <c r="AY25612" s="60"/>
      <c r="AZ25612" s="60"/>
      <c r="BA25612" s="60"/>
      <c r="BB25612" s="60"/>
      <c r="BC25612" s="61"/>
    </row>
    <row r="25613" spans="43:55">
      <c r="AQ25613" s="64"/>
      <c r="AR25613" s="64"/>
      <c r="AS25613" s="60"/>
      <c r="AT25613" s="60"/>
      <c r="AU25613" s="60"/>
      <c r="AV25613" s="60"/>
      <c r="AW25613" s="60"/>
      <c r="AX25613" s="60"/>
      <c r="AY25613" s="60"/>
      <c r="AZ25613" s="60"/>
      <c r="BA25613" s="60"/>
      <c r="BB25613" s="60"/>
      <c r="BC25613" s="61"/>
    </row>
    <row r="25614" spans="43:55">
      <c r="AQ25614" s="64"/>
      <c r="AR25614" s="64"/>
      <c r="AS25614" s="60"/>
      <c r="AT25614" s="60"/>
      <c r="AU25614" s="60"/>
      <c r="AV25614" s="60"/>
      <c r="AW25614" s="60"/>
      <c r="AX25614" s="60"/>
      <c r="AY25614" s="60"/>
      <c r="AZ25614" s="60"/>
      <c r="BA25614" s="60"/>
      <c r="BB25614" s="60"/>
      <c r="BC25614" s="61"/>
    </row>
    <row r="25615" spans="43:55">
      <c r="AQ25615" s="64"/>
      <c r="AR25615" s="64"/>
      <c r="AS25615" s="60"/>
      <c r="AT25615" s="60"/>
      <c r="AU25615" s="60"/>
      <c r="AV25615" s="60"/>
      <c r="AW25615" s="60"/>
      <c r="AX25615" s="60"/>
      <c r="AY25615" s="60"/>
      <c r="AZ25615" s="60"/>
      <c r="BA25615" s="60"/>
      <c r="BB25615" s="60"/>
      <c r="BC25615" s="61"/>
    </row>
    <row r="25616" spans="43:55">
      <c r="AQ25616" s="64"/>
      <c r="AR25616" s="64"/>
      <c r="AS25616" s="60"/>
      <c r="AT25616" s="60"/>
      <c r="AU25616" s="60"/>
      <c r="AV25616" s="60"/>
      <c r="AW25616" s="60"/>
      <c r="AX25616" s="60"/>
      <c r="AY25616" s="60"/>
      <c r="AZ25616" s="60"/>
      <c r="BA25616" s="60"/>
      <c r="BB25616" s="60"/>
      <c r="BC25616" s="61"/>
    </row>
    <row r="25617" spans="43:55">
      <c r="AQ25617" s="64"/>
      <c r="AR25617" s="64"/>
      <c r="AS25617" s="60"/>
      <c r="AT25617" s="60"/>
      <c r="AU25617" s="60"/>
      <c r="AV25617" s="60"/>
      <c r="AW25617" s="60"/>
      <c r="AX25617" s="60"/>
      <c r="AY25617" s="60"/>
      <c r="AZ25617" s="60"/>
      <c r="BA25617" s="60"/>
      <c r="BB25617" s="60"/>
      <c r="BC25617" s="61"/>
    </row>
    <row r="25618" spans="43:55">
      <c r="AQ25618" s="64"/>
      <c r="AR25618" s="64"/>
      <c r="AS25618" s="60"/>
      <c r="AT25618" s="60"/>
      <c r="AU25618" s="60"/>
      <c r="AV25618" s="60"/>
      <c r="AW25618" s="60"/>
      <c r="AX25618" s="60"/>
      <c r="AY25618" s="60"/>
      <c r="AZ25618" s="60"/>
      <c r="BA25618" s="60"/>
      <c r="BB25618" s="60"/>
      <c r="BC25618" s="61"/>
    </row>
    <row r="25619" spans="43:55">
      <c r="AQ25619" s="64"/>
      <c r="AR25619" s="64"/>
      <c r="AS25619" s="60"/>
      <c r="AT25619" s="60"/>
      <c r="AU25619" s="60"/>
      <c r="AV25619" s="60"/>
      <c r="AW25619" s="60"/>
      <c r="AX25619" s="60"/>
      <c r="AY25619" s="60"/>
      <c r="AZ25619" s="60"/>
      <c r="BA25619" s="60"/>
      <c r="BB25619" s="60"/>
      <c r="BC25619" s="61"/>
    </row>
    <row r="25620" spans="43:55">
      <c r="AQ25620" s="64"/>
      <c r="AR25620" s="64"/>
      <c r="AS25620" s="60"/>
      <c r="AT25620" s="60"/>
      <c r="AU25620" s="60"/>
      <c r="AV25620" s="60"/>
      <c r="AW25620" s="60"/>
      <c r="AX25620" s="60"/>
      <c r="AY25620" s="60"/>
      <c r="AZ25620" s="60"/>
      <c r="BA25620" s="60"/>
      <c r="BB25620" s="60"/>
      <c r="BC25620" s="61"/>
    </row>
    <row r="25621" spans="43:55">
      <c r="AQ25621" s="64"/>
      <c r="AR25621" s="64"/>
      <c r="AS25621" s="60"/>
      <c r="AT25621" s="60"/>
      <c r="AU25621" s="60"/>
      <c r="AV25621" s="60"/>
      <c r="AW25621" s="60"/>
      <c r="AX25621" s="60"/>
      <c r="AY25621" s="60"/>
      <c r="AZ25621" s="60"/>
      <c r="BA25621" s="60"/>
      <c r="BB25621" s="60"/>
      <c r="BC25621" s="61"/>
    </row>
    <row r="25622" spans="43:55">
      <c r="AQ25622" s="64"/>
      <c r="AR25622" s="64"/>
      <c r="AS25622" s="60"/>
      <c r="AT25622" s="60"/>
      <c r="AU25622" s="60"/>
      <c r="AV25622" s="60"/>
      <c r="AW25622" s="60"/>
      <c r="AX25622" s="60"/>
      <c r="AY25622" s="60"/>
      <c r="AZ25622" s="60"/>
      <c r="BA25622" s="60"/>
      <c r="BB25622" s="60"/>
      <c r="BC25622" s="61"/>
    </row>
    <row r="25623" spans="43:55">
      <c r="AQ25623" s="64"/>
      <c r="AR25623" s="64"/>
      <c r="AS25623" s="60"/>
      <c r="AT25623" s="60"/>
      <c r="AU25623" s="60"/>
      <c r="AV25623" s="60"/>
      <c r="AW25623" s="60"/>
      <c r="AX25623" s="60"/>
      <c r="AY25623" s="60"/>
      <c r="AZ25623" s="60"/>
      <c r="BA25623" s="60"/>
      <c r="BB25623" s="60"/>
      <c r="BC25623" s="61"/>
    </row>
    <row r="25624" spans="43:55">
      <c r="AQ25624" s="64"/>
      <c r="AR25624" s="64"/>
      <c r="AS25624" s="60"/>
      <c r="AT25624" s="60"/>
      <c r="AU25624" s="60"/>
      <c r="AV25624" s="60"/>
      <c r="AW25624" s="60"/>
      <c r="AX25624" s="60"/>
      <c r="AY25624" s="60"/>
      <c r="AZ25624" s="60"/>
      <c r="BA25624" s="60"/>
      <c r="BB25624" s="60"/>
      <c r="BC25624" s="61"/>
    </row>
    <row r="25625" spans="43:55">
      <c r="AQ25625" s="64"/>
      <c r="AR25625" s="64"/>
      <c r="AS25625" s="60"/>
      <c r="AT25625" s="60"/>
      <c r="AU25625" s="60"/>
      <c r="AV25625" s="60"/>
      <c r="AW25625" s="60"/>
      <c r="AX25625" s="60"/>
      <c r="AY25625" s="60"/>
      <c r="AZ25625" s="60"/>
      <c r="BA25625" s="60"/>
      <c r="BB25625" s="60"/>
      <c r="BC25625" s="61"/>
    </row>
    <row r="25626" spans="43:55">
      <c r="AQ25626" s="64"/>
      <c r="AR25626" s="64"/>
      <c r="AS25626" s="60"/>
      <c r="AT25626" s="60"/>
      <c r="AU25626" s="60"/>
      <c r="AV25626" s="60"/>
      <c r="AW25626" s="60"/>
      <c r="AX25626" s="60"/>
      <c r="AY25626" s="60"/>
      <c r="AZ25626" s="60"/>
      <c r="BA25626" s="60"/>
      <c r="BB25626" s="60"/>
      <c r="BC25626" s="61"/>
    </row>
    <row r="25627" spans="43:55">
      <c r="AQ25627" s="64"/>
      <c r="AR25627" s="64"/>
      <c r="AS25627" s="60"/>
      <c r="AT25627" s="60"/>
      <c r="AU25627" s="60"/>
      <c r="AV25627" s="60"/>
      <c r="AW25627" s="60"/>
      <c r="AX25627" s="60"/>
      <c r="AY25627" s="60"/>
      <c r="AZ25627" s="60"/>
      <c r="BA25627" s="60"/>
      <c r="BB25627" s="60"/>
      <c r="BC25627" s="61"/>
    </row>
    <row r="25628" spans="43:55">
      <c r="AQ25628" s="64"/>
      <c r="AR25628" s="64"/>
      <c r="AS25628" s="60"/>
      <c r="AT25628" s="60"/>
      <c r="AU25628" s="60"/>
      <c r="AV25628" s="60"/>
      <c r="AW25628" s="60"/>
      <c r="AX25628" s="60"/>
      <c r="AY25628" s="60"/>
      <c r="AZ25628" s="60"/>
      <c r="BA25628" s="60"/>
      <c r="BB25628" s="60"/>
      <c r="BC25628" s="61"/>
    </row>
    <row r="25629" spans="43:55">
      <c r="AQ25629" s="64"/>
      <c r="AR25629" s="64"/>
      <c r="AS25629" s="60"/>
      <c r="AT25629" s="60"/>
      <c r="AU25629" s="60"/>
      <c r="AV25629" s="60"/>
      <c r="AW25629" s="60"/>
      <c r="AX25629" s="60"/>
      <c r="AY25629" s="60"/>
      <c r="AZ25629" s="60"/>
      <c r="BA25629" s="60"/>
      <c r="BB25629" s="60"/>
      <c r="BC25629" s="61"/>
    </row>
    <row r="25630" spans="43:55">
      <c r="AQ25630" s="64"/>
      <c r="AR25630" s="64"/>
      <c r="AS25630" s="60"/>
      <c r="AT25630" s="60"/>
      <c r="AU25630" s="60"/>
      <c r="AV25630" s="60"/>
      <c r="AW25630" s="60"/>
      <c r="AX25630" s="60"/>
      <c r="AY25630" s="60"/>
      <c r="AZ25630" s="60"/>
      <c r="BA25630" s="60"/>
      <c r="BB25630" s="60"/>
      <c r="BC25630" s="61"/>
    </row>
    <row r="25631" spans="43:55">
      <c r="AQ25631" s="64"/>
      <c r="AR25631" s="64"/>
      <c r="AS25631" s="60"/>
      <c r="AT25631" s="60"/>
      <c r="AU25631" s="60"/>
      <c r="AV25631" s="60"/>
      <c r="AW25631" s="60"/>
      <c r="AX25631" s="60"/>
      <c r="AY25631" s="60"/>
      <c r="AZ25631" s="60"/>
      <c r="BA25631" s="60"/>
      <c r="BB25631" s="60"/>
      <c r="BC25631" s="61"/>
    </row>
    <row r="25632" spans="43:55">
      <c r="AQ25632" s="64"/>
      <c r="AR25632" s="64"/>
      <c r="AS25632" s="60"/>
      <c r="AT25632" s="60"/>
      <c r="AU25632" s="60"/>
      <c r="AV25632" s="60"/>
      <c r="AW25632" s="60"/>
      <c r="AX25632" s="60"/>
      <c r="AY25632" s="60"/>
      <c r="AZ25632" s="60"/>
      <c r="BA25632" s="60"/>
      <c r="BB25632" s="60"/>
      <c r="BC25632" s="61"/>
    </row>
    <row r="25633" spans="43:55">
      <c r="AQ25633" s="64"/>
      <c r="AR25633" s="64"/>
      <c r="AS25633" s="60"/>
      <c r="AT25633" s="60"/>
      <c r="AU25633" s="60"/>
      <c r="AV25633" s="60"/>
      <c r="AW25633" s="60"/>
      <c r="AX25633" s="60"/>
      <c r="AY25633" s="60"/>
      <c r="AZ25633" s="60"/>
      <c r="BA25633" s="60"/>
      <c r="BB25633" s="60"/>
      <c r="BC25633" s="61"/>
    </row>
    <row r="25634" spans="43:55">
      <c r="AQ25634" s="64"/>
      <c r="AR25634" s="64"/>
      <c r="AS25634" s="60"/>
      <c r="AT25634" s="60"/>
      <c r="AU25634" s="60"/>
      <c r="AV25634" s="60"/>
      <c r="AW25634" s="60"/>
      <c r="AX25634" s="60"/>
      <c r="AY25634" s="60"/>
      <c r="AZ25634" s="60"/>
      <c r="BA25634" s="60"/>
      <c r="BB25634" s="60"/>
      <c r="BC25634" s="61"/>
    </row>
    <row r="25635" spans="43:55">
      <c r="AQ25635" s="64"/>
      <c r="AR25635" s="64"/>
      <c r="AS25635" s="60"/>
      <c r="AT25635" s="60"/>
      <c r="AU25635" s="60"/>
      <c r="AV25635" s="60"/>
      <c r="AW25635" s="60"/>
      <c r="AX25635" s="60"/>
      <c r="AY25635" s="60"/>
      <c r="AZ25635" s="60"/>
      <c r="BA25635" s="60"/>
      <c r="BB25635" s="60"/>
      <c r="BC25635" s="61"/>
    </row>
    <row r="25636" spans="43:55">
      <c r="AQ25636" s="64"/>
      <c r="AR25636" s="64"/>
      <c r="AS25636" s="60"/>
      <c r="AT25636" s="60"/>
      <c r="AU25636" s="60"/>
      <c r="AV25636" s="60"/>
      <c r="AW25636" s="60"/>
      <c r="AX25636" s="60"/>
      <c r="AY25636" s="60"/>
      <c r="AZ25636" s="60"/>
      <c r="BA25636" s="60"/>
      <c r="BB25636" s="60"/>
      <c r="BC25636" s="61"/>
    </row>
    <row r="25637" spans="43:55">
      <c r="AQ25637" s="64"/>
      <c r="AR25637" s="64"/>
      <c r="AS25637" s="60"/>
      <c r="AT25637" s="60"/>
      <c r="AU25637" s="60"/>
      <c r="AV25637" s="60"/>
      <c r="AW25637" s="60"/>
      <c r="AX25637" s="60"/>
      <c r="AY25637" s="60"/>
      <c r="AZ25637" s="60"/>
      <c r="BA25637" s="60"/>
      <c r="BB25637" s="60"/>
      <c r="BC25637" s="61"/>
    </row>
    <row r="25638" spans="43:55">
      <c r="AQ25638" s="64"/>
      <c r="AR25638" s="64"/>
      <c r="AS25638" s="60"/>
      <c r="AT25638" s="60"/>
      <c r="AU25638" s="60"/>
      <c r="AV25638" s="60"/>
      <c r="AW25638" s="60"/>
      <c r="AX25638" s="60"/>
      <c r="AY25638" s="60"/>
      <c r="AZ25638" s="60"/>
      <c r="BA25638" s="60"/>
      <c r="BB25638" s="60"/>
      <c r="BC25638" s="61"/>
    </row>
    <row r="25639" spans="43:55">
      <c r="AQ25639" s="64"/>
      <c r="AR25639" s="64"/>
      <c r="AS25639" s="60"/>
      <c r="AT25639" s="60"/>
      <c r="AU25639" s="60"/>
      <c r="AV25639" s="60"/>
      <c r="AW25639" s="60"/>
      <c r="AX25639" s="60"/>
      <c r="AY25639" s="60"/>
      <c r="AZ25639" s="60"/>
      <c r="BA25639" s="60"/>
      <c r="BB25639" s="60"/>
      <c r="BC25639" s="61"/>
    </row>
    <row r="25640" spans="43:55">
      <c r="AQ25640" s="64"/>
      <c r="AR25640" s="64"/>
      <c r="AS25640" s="60"/>
      <c r="AT25640" s="60"/>
      <c r="AU25640" s="60"/>
      <c r="AV25640" s="60"/>
      <c r="AW25640" s="60"/>
      <c r="AX25640" s="60"/>
      <c r="AY25640" s="60"/>
      <c r="AZ25640" s="60"/>
      <c r="BA25640" s="60"/>
      <c r="BB25640" s="60"/>
      <c r="BC25640" s="61"/>
    </row>
    <row r="25641" spans="43:55">
      <c r="AQ25641" s="64"/>
      <c r="AR25641" s="64"/>
      <c r="AS25641" s="60"/>
      <c r="AT25641" s="60"/>
      <c r="AU25641" s="60"/>
      <c r="AV25641" s="60"/>
      <c r="AW25641" s="60"/>
      <c r="AX25641" s="60"/>
      <c r="AY25641" s="60"/>
      <c r="AZ25641" s="60"/>
      <c r="BA25641" s="60"/>
      <c r="BB25641" s="60"/>
      <c r="BC25641" s="61"/>
    </row>
    <row r="25642" spans="43:55">
      <c r="AQ25642" s="64"/>
      <c r="AR25642" s="64"/>
      <c r="AS25642" s="60"/>
      <c r="AT25642" s="60"/>
      <c r="AU25642" s="60"/>
      <c r="AV25642" s="60"/>
      <c r="AW25642" s="60"/>
      <c r="AX25642" s="60"/>
      <c r="AY25642" s="60"/>
      <c r="AZ25642" s="60"/>
      <c r="BA25642" s="60"/>
      <c r="BB25642" s="60"/>
      <c r="BC25642" s="61"/>
    </row>
    <row r="25643" spans="43:55">
      <c r="AQ25643" s="64"/>
      <c r="AR25643" s="64"/>
      <c r="AS25643" s="60"/>
      <c r="AT25643" s="60"/>
      <c r="AU25643" s="60"/>
      <c r="AV25643" s="60"/>
      <c r="AW25643" s="60"/>
      <c r="AX25643" s="60"/>
      <c r="AY25643" s="60"/>
      <c r="AZ25643" s="60"/>
      <c r="BA25643" s="60"/>
      <c r="BB25643" s="60"/>
      <c r="BC25643" s="61"/>
    </row>
    <row r="25644" spans="43:55">
      <c r="AQ25644" s="64"/>
      <c r="AR25644" s="64"/>
      <c r="AS25644" s="60"/>
      <c r="AT25644" s="60"/>
      <c r="AU25644" s="60"/>
      <c r="AV25644" s="60"/>
      <c r="AW25644" s="60"/>
      <c r="AX25644" s="60"/>
      <c r="AY25644" s="60"/>
      <c r="AZ25644" s="60"/>
      <c r="BA25644" s="60"/>
      <c r="BB25644" s="60"/>
      <c r="BC25644" s="61"/>
    </row>
    <row r="25645" spans="43:55">
      <c r="AQ25645" s="64"/>
      <c r="AR25645" s="64"/>
      <c r="AS25645" s="60"/>
      <c r="AT25645" s="60"/>
      <c r="AU25645" s="60"/>
      <c r="AV25645" s="60"/>
      <c r="AW25645" s="60"/>
      <c r="AX25645" s="60"/>
      <c r="AY25645" s="60"/>
      <c r="AZ25645" s="60"/>
      <c r="BA25645" s="60"/>
      <c r="BB25645" s="60"/>
      <c r="BC25645" s="61"/>
    </row>
    <row r="25646" spans="43:55">
      <c r="AQ25646" s="64"/>
      <c r="AR25646" s="64"/>
      <c r="AS25646" s="60"/>
      <c r="AT25646" s="60"/>
      <c r="AU25646" s="60"/>
      <c r="AV25646" s="60"/>
      <c r="AW25646" s="60"/>
      <c r="AX25646" s="60"/>
      <c r="AY25646" s="60"/>
      <c r="AZ25646" s="60"/>
      <c r="BA25646" s="60"/>
      <c r="BB25646" s="60"/>
      <c r="BC25646" s="61"/>
    </row>
    <row r="25647" spans="43:55">
      <c r="AQ25647" s="64"/>
      <c r="AR25647" s="64"/>
      <c r="AS25647" s="60"/>
      <c r="AT25647" s="60"/>
      <c r="AU25647" s="60"/>
      <c r="AV25647" s="60"/>
      <c r="AW25647" s="60"/>
      <c r="AX25647" s="60"/>
      <c r="AY25647" s="60"/>
      <c r="AZ25647" s="60"/>
      <c r="BA25647" s="60"/>
      <c r="BB25647" s="60"/>
      <c r="BC25647" s="61"/>
    </row>
    <row r="25648" spans="43:55">
      <c r="AQ25648" s="64"/>
      <c r="AR25648" s="64"/>
      <c r="AS25648" s="60"/>
      <c r="AT25648" s="60"/>
      <c r="AU25648" s="60"/>
      <c r="AV25648" s="60"/>
      <c r="AW25648" s="60"/>
      <c r="AX25648" s="60"/>
      <c r="AY25648" s="60"/>
      <c r="AZ25648" s="60"/>
      <c r="BA25648" s="60"/>
      <c r="BB25648" s="60"/>
      <c r="BC25648" s="61"/>
    </row>
    <row r="25649" spans="43:55">
      <c r="AQ25649" s="64"/>
      <c r="AR25649" s="64"/>
      <c r="AS25649" s="60"/>
      <c r="AT25649" s="60"/>
      <c r="AU25649" s="60"/>
      <c r="AV25649" s="60"/>
      <c r="AW25649" s="60"/>
      <c r="AX25649" s="60"/>
      <c r="AY25649" s="60"/>
      <c r="AZ25649" s="60"/>
      <c r="BA25649" s="60"/>
      <c r="BB25649" s="60"/>
      <c r="BC25649" s="61"/>
    </row>
    <row r="25650" spans="43:55">
      <c r="AQ25650" s="64"/>
      <c r="AR25650" s="64"/>
      <c r="AS25650" s="60"/>
      <c r="AT25650" s="60"/>
      <c r="AU25650" s="60"/>
      <c r="AV25650" s="60"/>
      <c r="AW25650" s="60"/>
      <c r="AX25650" s="60"/>
      <c r="AY25650" s="60"/>
      <c r="AZ25650" s="60"/>
      <c r="BA25650" s="60"/>
      <c r="BB25650" s="60"/>
      <c r="BC25650" s="61"/>
    </row>
    <row r="25651" spans="43:55">
      <c r="AQ25651" s="64"/>
      <c r="AR25651" s="64"/>
      <c r="AS25651" s="60"/>
      <c r="AT25651" s="60"/>
      <c r="AU25651" s="60"/>
      <c r="AV25651" s="60"/>
      <c r="AW25651" s="60"/>
      <c r="AX25651" s="60"/>
      <c r="AY25651" s="60"/>
      <c r="AZ25651" s="60"/>
      <c r="BA25651" s="60"/>
      <c r="BB25651" s="60"/>
      <c r="BC25651" s="61"/>
    </row>
    <row r="25652" spans="43:55">
      <c r="AQ25652" s="64"/>
      <c r="AR25652" s="64"/>
      <c r="AS25652" s="60"/>
      <c r="AT25652" s="60"/>
      <c r="AU25652" s="60"/>
      <c r="AV25652" s="60"/>
      <c r="AW25652" s="60"/>
      <c r="AX25652" s="60"/>
      <c r="AY25652" s="60"/>
      <c r="AZ25652" s="60"/>
      <c r="BA25652" s="60"/>
      <c r="BB25652" s="60"/>
      <c r="BC25652" s="61"/>
    </row>
    <row r="25653" spans="43:55">
      <c r="AQ25653" s="64"/>
      <c r="AR25653" s="64"/>
      <c r="AS25653" s="60"/>
      <c r="AT25653" s="60"/>
      <c r="AU25653" s="60"/>
      <c r="AV25653" s="60"/>
      <c r="AW25653" s="60"/>
      <c r="AX25653" s="60"/>
      <c r="AY25653" s="60"/>
      <c r="AZ25653" s="60"/>
      <c r="BA25653" s="60"/>
      <c r="BB25653" s="60"/>
      <c r="BC25653" s="61"/>
    </row>
    <row r="25654" spans="43:55">
      <c r="AQ25654" s="64"/>
      <c r="AR25654" s="64"/>
      <c r="AS25654" s="60"/>
      <c r="AT25654" s="60"/>
      <c r="AU25654" s="60"/>
      <c r="AV25654" s="60"/>
      <c r="AW25654" s="60"/>
      <c r="AX25654" s="60"/>
      <c r="AY25654" s="60"/>
      <c r="AZ25654" s="60"/>
      <c r="BA25654" s="60"/>
      <c r="BB25654" s="60"/>
      <c r="BC25654" s="61"/>
    </row>
    <row r="25655" spans="43:55">
      <c r="AQ25655" s="64"/>
      <c r="AR25655" s="64"/>
      <c r="AS25655" s="60"/>
      <c r="AT25655" s="60"/>
      <c r="AU25655" s="60"/>
      <c r="AV25655" s="60"/>
      <c r="AW25655" s="60"/>
      <c r="AX25655" s="60"/>
      <c r="AY25655" s="60"/>
      <c r="AZ25655" s="60"/>
      <c r="BA25655" s="60"/>
      <c r="BB25655" s="60"/>
      <c r="BC25655" s="61"/>
    </row>
    <row r="25656" spans="43:55">
      <c r="AQ25656" s="64"/>
      <c r="AR25656" s="64"/>
      <c r="AS25656" s="60"/>
      <c r="AT25656" s="60"/>
      <c r="AU25656" s="60"/>
      <c r="AV25656" s="60"/>
      <c r="AW25656" s="60"/>
      <c r="AX25656" s="60"/>
      <c r="AY25656" s="60"/>
      <c r="AZ25656" s="60"/>
      <c r="BA25656" s="60"/>
      <c r="BB25656" s="60"/>
      <c r="BC25656" s="61"/>
    </row>
    <row r="25657" spans="43:55">
      <c r="AQ25657" s="64"/>
      <c r="AR25657" s="64"/>
      <c r="AS25657" s="60"/>
      <c r="AT25657" s="60"/>
      <c r="AU25657" s="60"/>
      <c r="AV25657" s="60"/>
      <c r="AW25657" s="60"/>
      <c r="AX25657" s="60"/>
      <c r="AY25657" s="60"/>
      <c r="AZ25657" s="60"/>
      <c r="BA25657" s="60"/>
      <c r="BB25657" s="60"/>
      <c r="BC25657" s="61"/>
    </row>
    <row r="25658" spans="43:55">
      <c r="AQ25658" s="64"/>
      <c r="AR25658" s="64"/>
      <c r="AS25658" s="60"/>
      <c r="AT25658" s="60"/>
      <c r="AU25658" s="60"/>
      <c r="AV25658" s="60"/>
      <c r="AW25658" s="60"/>
      <c r="AX25658" s="60"/>
      <c r="AY25658" s="60"/>
      <c r="AZ25658" s="60"/>
      <c r="BA25658" s="60"/>
      <c r="BB25658" s="60"/>
      <c r="BC25658" s="61"/>
    </row>
    <row r="25659" spans="43:55">
      <c r="AQ25659" s="64"/>
      <c r="AR25659" s="64"/>
      <c r="AS25659" s="60"/>
      <c r="AT25659" s="60"/>
      <c r="AU25659" s="60"/>
      <c r="AV25659" s="60"/>
      <c r="AW25659" s="60"/>
      <c r="AX25659" s="60"/>
      <c r="AY25659" s="60"/>
      <c r="AZ25659" s="60"/>
      <c r="BA25659" s="60"/>
      <c r="BB25659" s="60"/>
      <c r="BC25659" s="61"/>
    </row>
    <row r="25660" spans="43:55">
      <c r="AQ25660" s="64"/>
      <c r="AR25660" s="64"/>
      <c r="AS25660" s="60"/>
      <c r="AT25660" s="60"/>
      <c r="AU25660" s="60"/>
      <c r="AV25660" s="60"/>
      <c r="AW25660" s="60"/>
      <c r="AX25660" s="60"/>
      <c r="AY25660" s="60"/>
      <c r="AZ25660" s="60"/>
      <c r="BA25660" s="60"/>
      <c r="BB25660" s="60"/>
      <c r="BC25660" s="61"/>
    </row>
    <row r="25661" spans="43:55">
      <c r="AQ25661" s="64"/>
      <c r="AR25661" s="64"/>
      <c r="AS25661" s="60"/>
      <c r="AT25661" s="60"/>
      <c r="AU25661" s="60"/>
      <c r="AV25661" s="60"/>
      <c r="AW25661" s="60"/>
      <c r="AX25661" s="60"/>
      <c r="AY25661" s="60"/>
      <c r="AZ25661" s="60"/>
      <c r="BA25661" s="60"/>
      <c r="BB25661" s="60"/>
      <c r="BC25661" s="61"/>
    </row>
    <row r="25662" spans="43:55">
      <c r="AQ25662" s="64"/>
      <c r="AR25662" s="64"/>
      <c r="AS25662" s="60"/>
      <c r="AT25662" s="60"/>
      <c r="AU25662" s="60"/>
      <c r="AV25662" s="60"/>
      <c r="AW25662" s="60"/>
      <c r="AX25662" s="60"/>
      <c r="AY25662" s="60"/>
      <c r="AZ25662" s="60"/>
      <c r="BA25662" s="60"/>
      <c r="BB25662" s="60"/>
      <c r="BC25662" s="61"/>
    </row>
    <row r="25663" spans="43:55">
      <c r="AQ25663" s="64"/>
      <c r="AR25663" s="64"/>
      <c r="AS25663" s="60"/>
      <c r="AT25663" s="60"/>
      <c r="AU25663" s="60"/>
      <c r="AV25663" s="60"/>
      <c r="AW25663" s="60"/>
      <c r="AX25663" s="60"/>
      <c r="AY25663" s="60"/>
      <c r="AZ25663" s="60"/>
      <c r="BA25663" s="60"/>
      <c r="BB25663" s="60"/>
      <c r="BC25663" s="61"/>
    </row>
    <row r="25664" spans="43:55">
      <c r="AQ25664" s="64"/>
      <c r="AR25664" s="64"/>
      <c r="AS25664" s="60"/>
      <c r="AT25664" s="60"/>
      <c r="AU25664" s="60"/>
      <c r="AV25664" s="60"/>
      <c r="AW25664" s="60"/>
      <c r="AX25664" s="60"/>
      <c r="AY25664" s="60"/>
      <c r="AZ25664" s="60"/>
      <c r="BA25664" s="60"/>
      <c r="BB25664" s="60"/>
      <c r="BC25664" s="61"/>
    </row>
    <row r="25665" spans="43:55">
      <c r="AQ25665" s="64"/>
      <c r="AR25665" s="64"/>
      <c r="AS25665" s="60"/>
      <c r="AT25665" s="60"/>
      <c r="AU25665" s="60"/>
      <c r="AV25665" s="60"/>
      <c r="AW25665" s="60"/>
      <c r="AX25665" s="60"/>
      <c r="AY25665" s="60"/>
      <c r="AZ25665" s="60"/>
      <c r="BA25665" s="60"/>
      <c r="BB25665" s="60"/>
      <c r="BC25665" s="61"/>
    </row>
    <row r="25666" spans="43:55">
      <c r="AQ25666" s="64"/>
      <c r="AR25666" s="64"/>
      <c r="AS25666" s="60"/>
      <c r="AT25666" s="60"/>
      <c r="AU25666" s="60"/>
      <c r="AV25666" s="60"/>
      <c r="AW25666" s="60"/>
      <c r="AX25666" s="60"/>
      <c r="AY25666" s="60"/>
      <c r="AZ25666" s="60"/>
      <c r="BA25666" s="60"/>
      <c r="BB25666" s="60"/>
      <c r="BC25666" s="61"/>
    </row>
    <row r="25667" spans="43:55">
      <c r="AQ25667" s="64"/>
      <c r="AR25667" s="64"/>
      <c r="AS25667" s="60"/>
      <c r="AT25667" s="60"/>
      <c r="AU25667" s="60"/>
      <c r="AV25667" s="60"/>
      <c r="AW25667" s="60"/>
      <c r="AX25667" s="60"/>
      <c r="AY25667" s="60"/>
      <c r="AZ25667" s="60"/>
      <c r="BA25667" s="60"/>
      <c r="BB25667" s="60"/>
      <c r="BC25667" s="61"/>
    </row>
    <row r="25668" spans="43:55">
      <c r="AQ25668" s="64"/>
      <c r="AR25668" s="64"/>
      <c r="AS25668" s="60"/>
      <c r="AT25668" s="60"/>
      <c r="AU25668" s="60"/>
      <c r="AV25668" s="60"/>
      <c r="AW25668" s="60"/>
      <c r="AX25668" s="60"/>
      <c r="AY25668" s="60"/>
      <c r="AZ25668" s="60"/>
      <c r="BA25668" s="60"/>
      <c r="BB25668" s="60"/>
      <c r="BC25668" s="61"/>
    </row>
    <row r="25669" spans="43:55">
      <c r="AQ25669" s="64"/>
      <c r="AR25669" s="64"/>
      <c r="AS25669" s="60"/>
      <c r="AT25669" s="60"/>
      <c r="AU25669" s="60"/>
      <c r="AV25669" s="60"/>
      <c r="AW25669" s="60"/>
      <c r="AX25669" s="60"/>
      <c r="AY25669" s="60"/>
      <c r="AZ25669" s="60"/>
      <c r="BA25669" s="60"/>
      <c r="BB25669" s="60"/>
      <c r="BC25669" s="61"/>
    </row>
    <row r="25670" spans="43:55">
      <c r="AQ25670" s="64"/>
      <c r="AR25670" s="64"/>
      <c r="AS25670" s="60"/>
      <c r="AT25670" s="60"/>
      <c r="AU25670" s="60"/>
      <c r="AV25670" s="60"/>
      <c r="AW25670" s="60"/>
      <c r="AX25670" s="60"/>
      <c r="AY25670" s="60"/>
      <c r="AZ25670" s="60"/>
      <c r="BA25670" s="60"/>
      <c r="BB25670" s="60"/>
      <c r="BC25670" s="61"/>
    </row>
    <row r="25671" spans="43:55">
      <c r="AQ25671" s="64"/>
      <c r="AR25671" s="64"/>
      <c r="AS25671" s="60"/>
      <c r="AT25671" s="60"/>
      <c r="AU25671" s="60"/>
      <c r="AV25671" s="60"/>
      <c r="AW25671" s="60"/>
      <c r="AX25671" s="60"/>
      <c r="AY25671" s="60"/>
      <c r="AZ25671" s="60"/>
      <c r="BA25671" s="60"/>
      <c r="BB25671" s="60"/>
      <c r="BC25671" s="61"/>
    </row>
    <row r="25672" spans="43:55">
      <c r="AQ25672" s="64"/>
      <c r="AR25672" s="64"/>
      <c r="AS25672" s="60"/>
      <c r="AT25672" s="60"/>
      <c r="AU25672" s="60"/>
      <c r="AV25672" s="60"/>
      <c r="AW25672" s="60"/>
      <c r="AX25672" s="60"/>
      <c r="AY25672" s="60"/>
      <c r="AZ25672" s="60"/>
      <c r="BA25672" s="60"/>
      <c r="BB25672" s="60"/>
      <c r="BC25672" s="61"/>
    </row>
    <row r="25673" spans="43:55">
      <c r="AQ25673" s="64"/>
      <c r="AR25673" s="64"/>
      <c r="AS25673" s="60"/>
      <c r="AT25673" s="60"/>
      <c r="AU25673" s="60"/>
      <c r="AV25673" s="60"/>
      <c r="AW25673" s="60"/>
      <c r="AX25673" s="60"/>
      <c r="AY25673" s="60"/>
      <c r="AZ25673" s="60"/>
      <c r="BA25673" s="60"/>
      <c r="BB25673" s="60"/>
      <c r="BC25673" s="61"/>
    </row>
    <row r="25674" spans="43:55">
      <c r="AQ25674" s="64"/>
      <c r="AR25674" s="64"/>
      <c r="AS25674" s="60"/>
      <c r="AT25674" s="60"/>
      <c r="AU25674" s="60"/>
      <c r="AV25674" s="60"/>
      <c r="AW25674" s="60"/>
      <c r="AX25674" s="60"/>
      <c r="AY25674" s="60"/>
      <c r="AZ25674" s="60"/>
      <c r="BA25674" s="60"/>
      <c r="BB25674" s="60"/>
      <c r="BC25674" s="61"/>
    </row>
    <row r="25675" spans="43:55">
      <c r="AQ25675" s="64"/>
      <c r="AR25675" s="64"/>
      <c r="AS25675" s="60"/>
      <c r="AT25675" s="60"/>
      <c r="AU25675" s="60"/>
      <c r="AV25675" s="60"/>
      <c r="AW25675" s="60"/>
      <c r="AX25675" s="60"/>
      <c r="AY25675" s="60"/>
      <c r="AZ25675" s="60"/>
      <c r="BA25675" s="60"/>
      <c r="BB25675" s="60"/>
      <c r="BC25675" s="61"/>
    </row>
    <row r="25676" spans="43:55">
      <c r="AQ25676" s="64"/>
      <c r="AR25676" s="64"/>
      <c r="AS25676" s="60"/>
      <c r="AT25676" s="60"/>
      <c r="AU25676" s="60"/>
      <c r="AV25676" s="60"/>
      <c r="AW25676" s="60"/>
      <c r="AX25676" s="60"/>
      <c r="AY25676" s="60"/>
      <c r="AZ25676" s="60"/>
      <c r="BA25676" s="60"/>
      <c r="BB25676" s="60"/>
      <c r="BC25676" s="61"/>
    </row>
    <row r="25677" spans="43:55">
      <c r="AQ25677" s="64"/>
      <c r="AR25677" s="64"/>
      <c r="AS25677" s="60"/>
      <c r="AT25677" s="60"/>
      <c r="AU25677" s="60"/>
      <c r="AV25677" s="60"/>
      <c r="AW25677" s="60"/>
      <c r="AX25677" s="60"/>
      <c r="AY25677" s="60"/>
      <c r="AZ25677" s="60"/>
      <c r="BA25677" s="60"/>
      <c r="BB25677" s="60"/>
      <c r="BC25677" s="61"/>
    </row>
    <row r="25678" spans="43:55">
      <c r="AQ25678" s="64"/>
      <c r="AR25678" s="64"/>
      <c r="AS25678" s="60"/>
      <c r="AT25678" s="60"/>
      <c r="AU25678" s="60"/>
      <c r="AV25678" s="60"/>
      <c r="AW25678" s="60"/>
      <c r="AX25678" s="60"/>
      <c r="AY25678" s="60"/>
      <c r="AZ25678" s="60"/>
      <c r="BA25678" s="60"/>
      <c r="BB25678" s="60"/>
      <c r="BC25678" s="61"/>
    </row>
    <row r="25679" spans="43:55">
      <c r="AQ25679" s="64"/>
      <c r="AR25679" s="64"/>
      <c r="AS25679" s="60"/>
      <c r="AT25679" s="60"/>
      <c r="AU25679" s="60"/>
      <c r="AV25679" s="60"/>
      <c r="AW25679" s="60"/>
      <c r="AX25679" s="60"/>
      <c r="AY25679" s="60"/>
      <c r="AZ25679" s="60"/>
      <c r="BA25679" s="60"/>
      <c r="BB25679" s="60"/>
      <c r="BC25679" s="61"/>
    </row>
    <row r="25680" spans="43:55">
      <c r="AQ25680" s="64"/>
      <c r="AR25680" s="64"/>
      <c r="AS25680" s="60"/>
      <c r="AT25680" s="60"/>
      <c r="AU25680" s="60"/>
      <c r="AV25680" s="60"/>
      <c r="AW25680" s="60"/>
      <c r="AX25680" s="60"/>
      <c r="AY25680" s="60"/>
      <c r="AZ25680" s="60"/>
      <c r="BA25680" s="60"/>
      <c r="BB25680" s="60"/>
      <c r="BC25680" s="61"/>
    </row>
    <row r="25681" spans="43:55">
      <c r="AQ25681" s="64"/>
      <c r="AR25681" s="64"/>
      <c r="AS25681" s="60"/>
      <c r="AT25681" s="60"/>
      <c r="AU25681" s="60"/>
      <c r="AV25681" s="60"/>
      <c r="AW25681" s="60"/>
      <c r="AX25681" s="60"/>
      <c r="AY25681" s="60"/>
      <c r="AZ25681" s="60"/>
      <c r="BA25681" s="60"/>
      <c r="BB25681" s="60"/>
      <c r="BC25681" s="61"/>
    </row>
    <row r="25682" spans="43:55">
      <c r="AQ25682" s="64"/>
      <c r="AR25682" s="64"/>
      <c r="AS25682" s="60"/>
      <c r="AT25682" s="60"/>
      <c r="AU25682" s="60"/>
      <c r="AV25682" s="60"/>
      <c r="AW25682" s="60"/>
      <c r="AX25682" s="60"/>
      <c r="AY25682" s="60"/>
      <c r="AZ25682" s="60"/>
      <c r="BA25682" s="60"/>
      <c r="BB25682" s="60"/>
      <c r="BC25682" s="61"/>
    </row>
    <row r="25683" spans="43:55">
      <c r="AQ25683" s="64"/>
      <c r="AR25683" s="64"/>
      <c r="AS25683" s="60"/>
      <c r="AT25683" s="60"/>
      <c r="AU25683" s="60"/>
      <c r="AV25683" s="60"/>
      <c r="AW25683" s="60"/>
      <c r="AX25683" s="60"/>
      <c r="AY25683" s="60"/>
      <c r="AZ25683" s="60"/>
      <c r="BA25683" s="60"/>
      <c r="BB25683" s="60"/>
      <c r="BC25683" s="61"/>
    </row>
    <row r="25684" spans="43:55">
      <c r="AQ25684" s="64"/>
      <c r="AR25684" s="64"/>
      <c r="AS25684" s="60"/>
      <c r="AT25684" s="60"/>
      <c r="AU25684" s="60"/>
      <c r="AV25684" s="60"/>
      <c r="AW25684" s="60"/>
      <c r="AX25684" s="60"/>
      <c r="AY25684" s="60"/>
      <c r="AZ25684" s="60"/>
      <c r="BA25684" s="60"/>
      <c r="BB25684" s="60"/>
      <c r="BC25684" s="61"/>
    </row>
    <row r="25685" spans="43:55">
      <c r="AQ25685" s="64"/>
      <c r="AR25685" s="64"/>
      <c r="AS25685" s="60"/>
      <c r="AT25685" s="60"/>
      <c r="AU25685" s="60"/>
      <c r="AV25685" s="60"/>
      <c r="AW25685" s="60"/>
      <c r="AX25685" s="60"/>
      <c r="AY25685" s="60"/>
      <c r="AZ25685" s="60"/>
      <c r="BA25685" s="60"/>
      <c r="BB25685" s="60"/>
      <c r="BC25685" s="61"/>
    </row>
    <row r="25686" spans="43:55">
      <c r="AQ25686" s="64"/>
      <c r="AR25686" s="64"/>
      <c r="AS25686" s="60"/>
      <c r="AT25686" s="60"/>
      <c r="AU25686" s="60"/>
      <c r="AV25686" s="60"/>
      <c r="AW25686" s="60"/>
      <c r="AX25686" s="60"/>
      <c r="AY25686" s="60"/>
      <c r="AZ25686" s="60"/>
      <c r="BA25686" s="60"/>
      <c r="BB25686" s="60"/>
      <c r="BC25686" s="61"/>
    </row>
    <row r="25687" spans="43:55">
      <c r="AQ25687" s="64"/>
      <c r="AR25687" s="64"/>
      <c r="AS25687" s="60"/>
      <c r="AT25687" s="60"/>
      <c r="AU25687" s="60"/>
      <c r="AV25687" s="60"/>
      <c r="AW25687" s="60"/>
      <c r="AX25687" s="60"/>
      <c r="AY25687" s="60"/>
      <c r="AZ25687" s="60"/>
      <c r="BA25687" s="60"/>
      <c r="BB25687" s="60"/>
      <c r="BC25687" s="61"/>
    </row>
    <row r="25688" spans="43:55">
      <c r="AQ25688" s="64"/>
      <c r="AR25688" s="64"/>
      <c r="AS25688" s="60"/>
      <c r="AT25688" s="60"/>
      <c r="AU25688" s="60"/>
      <c r="AV25688" s="60"/>
      <c r="AW25688" s="60"/>
      <c r="AX25688" s="60"/>
      <c r="AY25688" s="60"/>
      <c r="AZ25688" s="60"/>
      <c r="BA25688" s="60"/>
      <c r="BB25688" s="60"/>
      <c r="BC25688" s="61"/>
    </row>
    <row r="25689" spans="43:55">
      <c r="AQ25689" s="64"/>
      <c r="AR25689" s="64"/>
      <c r="AS25689" s="60"/>
      <c r="AT25689" s="60"/>
      <c r="AU25689" s="60"/>
      <c r="AV25689" s="60"/>
      <c r="AW25689" s="60"/>
      <c r="AX25689" s="60"/>
      <c r="AY25689" s="60"/>
      <c r="AZ25689" s="60"/>
      <c r="BA25689" s="60"/>
      <c r="BB25689" s="60"/>
      <c r="BC25689" s="61"/>
    </row>
    <row r="25690" spans="43:55">
      <c r="AQ25690" s="64"/>
      <c r="AR25690" s="64"/>
      <c r="AS25690" s="60"/>
      <c r="AT25690" s="60"/>
      <c r="AU25690" s="60"/>
      <c r="AV25690" s="60"/>
      <c r="AW25690" s="60"/>
      <c r="AX25690" s="60"/>
      <c r="AY25690" s="60"/>
      <c r="AZ25690" s="60"/>
      <c r="BA25690" s="60"/>
      <c r="BB25690" s="60"/>
      <c r="BC25690" s="61"/>
    </row>
    <row r="25691" spans="43:55">
      <c r="AQ25691" s="64"/>
      <c r="AR25691" s="64"/>
      <c r="AS25691" s="60"/>
      <c r="AT25691" s="60"/>
      <c r="AU25691" s="60"/>
      <c r="AV25691" s="60"/>
      <c r="AW25691" s="60"/>
      <c r="AX25691" s="60"/>
      <c r="AY25691" s="60"/>
      <c r="AZ25691" s="60"/>
      <c r="BA25691" s="60"/>
      <c r="BB25691" s="60"/>
      <c r="BC25691" s="61"/>
    </row>
    <row r="25692" spans="43:55">
      <c r="AQ25692" s="64"/>
      <c r="AR25692" s="64"/>
      <c r="AS25692" s="60"/>
      <c r="AT25692" s="60"/>
      <c r="AU25692" s="60"/>
      <c r="AV25692" s="60"/>
      <c r="AW25692" s="60"/>
      <c r="AX25692" s="60"/>
      <c r="AY25692" s="60"/>
      <c r="AZ25692" s="60"/>
      <c r="BA25692" s="60"/>
      <c r="BB25692" s="60"/>
      <c r="BC25692" s="61"/>
    </row>
    <row r="25693" spans="43:55">
      <c r="AQ25693" s="64"/>
      <c r="AR25693" s="64"/>
      <c r="AS25693" s="60"/>
      <c r="AT25693" s="60"/>
      <c r="AU25693" s="60"/>
      <c r="AV25693" s="60"/>
      <c r="AW25693" s="60"/>
      <c r="AX25693" s="60"/>
      <c r="AY25693" s="60"/>
      <c r="AZ25693" s="60"/>
      <c r="BA25693" s="60"/>
      <c r="BB25693" s="60"/>
      <c r="BC25693" s="61"/>
    </row>
    <row r="25694" spans="43:55">
      <c r="AQ25694" s="64"/>
      <c r="AR25694" s="64"/>
      <c r="AS25694" s="60"/>
      <c r="AT25694" s="60"/>
      <c r="AU25694" s="60"/>
      <c r="AV25694" s="60"/>
      <c r="AW25694" s="60"/>
      <c r="AX25694" s="60"/>
      <c r="AY25694" s="60"/>
      <c r="AZ25694" s="60"/>
      <c r="BA25694" s="60"/>
      <c r="BB25694" s="60"/>
      <c r="BC25694" s="61"/>
    </row>
    <row r="25695" spans="43:55">
      <c r="AQ25695" s="64"/>
      <c r="AR25695" s="64"/>
      <c r="AS25695" s="60"/>
      <c r="AT25695" s="60"/>
      <c r="AU25695" s="60"/>
      <c r="AV25695" s="60"/>
      <c r="AW25695" s="60"/>
      <c r="AX25695" s="60"/>
      <c r="AY25695" s="60"/>
      <c r="AZ25695" s="60"/>
      <c r="BA25695" s="60"/>
      <c r="BB25695" s="60"/>
      <c r="BC25695" s="61"/>
    </row>
    <row r="25696" spans="43:55">
      <c r="AQ25696" s="64"/>
      <c r="AR25696" s="64"/>
      <c r="AS25696" s="60"/>
      <c r="AT25696" s="60"/>
      <c r="AU25696" s="60"/>
      <c r="AV25696" s="60"/>
      <c r="AW25696" s="60"/>
      <c r="AX25696" s="60"/>
      <c r="AY25696" s="60"/>
      <c r="AZ25696" s="60"/>
      <c r="BA25696" s="60"/>
      <c r="BB25696" s="60"/>
      <c r="BC25696" s="61"/>
    </row>
    <row r="25697" spans="43:55">
      <c r="AQ25697" s="64"/>
      <c r="AR25697" s="64"/>
      <c r="AS25697" s="60"/>
      <c r="AT25697" s="60"/>
      <c r="AU25697" s="60"/>
      <c r="AV25697" s="60"/>
      <c r="AW25697" s="60"/>
      <c r="AX25697" s="60"/>
      <c r="AY25697" s="60"/>
      <c r="AZ25697" s="60"/>
      <c r="BA25697" s="60"/>
      <c r="BB25697" s="60"/>
      <c r="BC25697" s="61"/>
    </row>
    <row r="25698" spans="43:55">
      <c r="AQ25698" s="64"/>
      <c r="AR25698" s="64"/>
      <c r="AS25698" s="60"/>
      <c r="AT25698" s="60"/>
      <c r="AU25698" s="60"/>
      <c r="AV25698" s="60"/>
      <c r="AW25698" s="60"/>
      <c r="AX25698" s="60"/>
      <c r="AY25698" s="60"/>
      <c r="AZ25698" s="60"/>
      <c r="BA25698" s="60"/>
      <c r="BB25698" s="60"/>
      <c r="BC25698" s="61"/>
    </row>
    <row r="25699" spans="43:55">
      <c r="AQ25699" s="64"/>
      <c r="AR25699" s="64"/>
      <c r="AS25699" s="60"/>
      <c r="AT25699" s="60"/>
      <c r="AU25699" s="60"/>
      <c r="AV25699" s="60"/>
      <c r="AW25699" s="60"/>
      <c r="AX25699" s="60"/>
      <c r="AY25699" s="60"/>
      <c r="AZ25699" s="60"/>
      <c r="BA25699" s="60"/>
      <c r="BB25699" s="60"/>
      <c r="BC25699" s="61"/>
    </row>
    <row r="25700" spans="43:55">
      <c r="AQ25700" s="64"/>
      <c r="AR25700" s="64"/>
      <c r="AS25700" s="60"/>
      <c r="AT25700" s="60"/>
      <c r="AU25700" s="60"/>
      <c r="AV25700" s="60"/>
      <c r="AW25700" s="60"/>
      <c r="AX25700" s="60"/>
      <c r="AY25700" s="60"/>
      <c r="AZ25700" s="60"/>
      <c r="BA25700" s="60"/>
      <c r="BB25700" s="60"/>
      <c r="BC25700" s="61"/>
    </row>
    <row r="25701" spans="43:55">
      <c r="AQ25701" s="64"/>
      <c r="AR25701" s="64"/>
      <c r="AS25701" s="60"/>
      <c r="AT25701" s="60"/>
      <c r="AU25701" s="60"/>
      <c r="AV25701" s="60"/>
      <c r="AW25701" s="60"/>
      <c r="AX25701" s="60"/>
      <c r="AY25701" s="60"/>
      <c r="AZ25701" s="60"/>
      <c r="BA25701" s="60"/>
      <c r="BB25701" s="60"/>
      <c r="BC25701" s="61"/>
    </row>
    <row r="25702" spans="43:55">
      <c r="AQ25702" s="64"/>
      <c r="AR25702" s="64"/>
      <c r="AS25702" s="60"/>
      <c r="AT25702" s="60"/>
      <c r="AU25702" s="60"/>
      <c r="AV25702" s="60"/>
      <c r="AW25702" s="60"/>
      <c r="AX25702" s="60"/>
      <c r="AY25702" s="60"/>
      <c r="AZ25702" s="60"/>
      <c r="BA25702" s="60"/>
      <c r="BB25702" s="60"/>
      <c r="BC25702" s="61"/>
    </row>
    <row r="25703" spans="43:55">
      <c r="AQ25703" s="64"/>
      <c r="AR25703" s="64"/>
      <c r="AS25703" s="60"/>
      <c r="AT25703" s="60"/>
      <c r="AU25703" s="60"/>
      <c r="AV25703" s="60"/>
      <c r="AW25703" s="60"/>
      <c r="AX25703" s="60"/>
      <c r="AY25703" s="60"/>
      <c r="AZ25703" s="60"/>
      <c r="BA25703" s="60"/>
      <c r="BB25703" s="60"/>
      <c r="BC25703" s="61"/>
    </row>
    <row r="25704" spans="43:55">
      <c r="AQ25704" s="64"/>
      <c r="AR25704" s="64"/>
      <c r="AS25704" s="60"/>
      <c r="AT25704" s="60"/>
      <c r="AU25704" s="60"/>
      <c r="AV25704" s="60"/>
      <c r="AW25704" s="60"/>
      <c r="AX25704" s="60"/>
      <c r="AY25704" s="60"/>
      <c r="AZ25704" s="60"/>
      <c r="BA25704" s="60"/>
      <c r="BB25704" s="60"/>
      <c r="BC25704" s="61"/>
    </row>
    <row r="25705" spans="43:55">
      <c r="AQ25705" s="64"/>
      <c r="AR25705" s="64"/>
      <c r="AS25705" s="60"/>
      <c r="AT25705" s="60"/>
      <c r="AU25705" s="60"/>
      <c r="AV25705" s="60"/>
      <c r="AW25705" s="60"/>
      <c r="AX25705" s="60"/>
      <c r="AY25705" s="60"/>
      <c r="AZ25705" s="60"/>
      <c r="BA25705" s="60"/>
      <c r="BB25705" s="60"/>
      <c r="BC25705" s="61"/>
    </row>
    <row r="25706" spans="43:55">
      <c r="AQ25706" s="64"/>
      <c r="AR25706" s="64"/>
      <c r="AS25706" s="60"/>
      <c r="AT25706" s="60"/>
      <c r="AU25706" s="60"/>
      <c r="AV25706" s="60"/>
      <c r="AW25706" s="60"/>
      <c r="AX25706" s="60"/>
      <c r="AY25706" s="60"/>
      <c r="AZ25706" s="60"/>
      <c r="BA25706" s="60"/>
      <c r="BB25706" s="60"/>
      <c r="BC25706" s="61"/>
    </row>
    <row r="25707" spans="43:55">
      <c r="AQ25707" s="64"/>
      <c r="AR25707" s="64"/>
      <c r="AS25707" s="60"/>
      <c r="AT25707" s="60"/>
      <c r="AU25707" s="60"/>
      <c r="AV25707" s="60"/>
      <c r="AW25707" s="60"/>
      <c r="AX25707" s="60"/>
      <c r="AY25707" s="60"/>
      <c r="AZ25707" s="60"/>
      <c r="BA25707" s="60"/>
      <c r="BB25707" s="60"/>
      <c r="BC25707" s="61"/>
    </row>
    <row r="25708" spans="43:55">
      <c r="AQ25708" s="64"/>
      <c r="AR25708" s="64"/>
      <c r="AS25708" s="60"/>
      <c r="AT25708" s="60"/>
      <c r="AU25708" s="60"/>
      <c r="AV25708" s="60"/>
      <c r="AW25708" s="60"/>
      <c r="AX25708" s="60"/>
      <c r="AY25708" s="60"/>
      <c r="AZ25708" s="60"/>
      <c r="BA25708" s="60"/>
      <c r="BB25708" s="60"/>
      <c r="BC25708" s="61"/>
    </row>
    <row r="25709" spans="43:55">
      <c r="AQ25709" s="64"/>
      <c r="AR25709" s="64"/>
      <c r="AS25709" s="60"/>
      <c r="AT25709" s="60"/>
      <c r="AU25709" s="60"/>
      <c r="AV25709" s="60"/>
      <c r="AW25709" s="60"/>
      <c r="AX25709" s="60"/>
      <c r="AY25709" s="60"/>
      <c r="AZ25709" s="60"/>
      <c r="BA25709" s="60"/>
      <c r="BB25709" s="60"/>
      <c r="BC25709" s="61"/>
    </row>
    <row r="25710" spans="43:55">
      <c r="AQ25710" s="64"/>
      <c r="AR25710" s="64"/>
      <c r="AS25710" s="60"/>
      <c r="AT25710" s="60"/>
      <c r="AU25710" s="60"/>
      <c r="AV25710" s="60"/>
      <c r="AW25710" s="60"/>
      <c r="AX25710" s="60"/>
      <c r="AY25710" s="60"/>
      <c r="AZ25710" s="60"/>
      <c r="BA25710" s="60"/>
      <c r="BB25710" s="60"/>
      <c r="BC25710" s="61"/>
    </row>
    <row r="25711" spans="43:55">
      <c r="AQ25711" s="64"/>
      <c r="AR25711" s="64"/>
      <c r="AS25711" s="60"/>
      <c r="AT25711" s="60"/>
      <c r="AU25711" s="60"/>
      <c r="AV25711" s="60"/>
      <c r="AW25711" s="60"/>
      <c r="AX25711" s="60"/>
      <c r="AY25711" s="60"/>
      <c r="AZ25711" s="60"/>
      <c r="BA25711" s="60"/>
      <c r="BB25711" s="60"/>
      <c r="BC25711" s="61"/>
    </row>
    <row r="25712" spans="43:55">
      <c r="AQ25712" s="64"/>
      <c r="AR25712" s="64"/>
      <c r="AS25712" s="60"/>
      <c r="AT25712" s="60"/>
      <c r="AU25712" s="60"/>
      <c r="AV25712" s="60"/>
      <c r="AW25712" s="60"/>
      <c r="AX25712" s="60"/>
      <c r="AY25712" s="60"/>
      <c r="AZ25712" s="60"/>
      <c r="BA25712" s="60"/>
      <c r="BB25712" s="60"/>
      <c r="BC25712" s="61"/>
    </row>
    <row r="25713" spans="43:55">
      <c r="AQ25713" s="64"/>
      <c r="AR25713" s="64"/>
      <c r="AS25713" s="60"/>
      <c r="AT25713" s="60"/>
      <c r="AU25713" s="60"/>
      <c r="AV25713" s="60"/>
      <c r="AW25713" s="60"/>
      <c r="AX25713" s="60"/>
      <c r="AY25713" s="60"/>
      <c r="AZ25713" s="60"/>
      <c r="BA25713" s="60"/>
      <c r="BB25713" s="60"/>
      <c r="BC25713" s="61"/>
    </row>
    <row r="25714" spans="43:55">
      <c r="AQ25714" s="64"/>
      <c r="AR25714" s="64"/>
      <c r="AS25714" s="60"/>
      <c r="AT25714" s="60"/>
      <c r="AU25714" s="60"/>
      <c r="AV25714" s="60"/>
      <c r="AW25714" s="60"/>
      <c r="AX25714" s="60"/>
      <c r="AY25714" s="60"/>
      <c r="AZ25714" s="60"/>
      <c r="BA25714" s="60"/>
      <c r="BB25714" s="60"/>
      <c r="BC25714" s="61"/>
    </row>
    <row r="25715" spans="43:55">
      <c r="AQ25715" s="64"/>
      <c r="AR25715" s="64"/>
      <c r="AS25715" s="60"/>
      <c r="AT25715" s="60"/>
      <c r="AU25715" s="60"/>
      <c r="AV25715" s="60"/>
      <c r="AW25715" s="60"/>
      <c r="AX25715" s="60"/>
      <c r="AY25715" s="60"/>
      <c r="AZ25715" s="60"/>
      <c r="BA25715" s="60"/>
      <c r="BB25715" s="60"/>
      <c r="BC25715" s="61"/>
    </row>
    <row r="25716" spans="43:55">
      <c r="AQ25716" s="64"/>
      <c r="AR25716" s="64"/>
      <c r="AS25716" s="60"/>
      <c r="AT25716" s="60"/>
      <c r="AU25716" s="60"/>
      <c r="AV25716" s="60"/>
      <c r="AW25716" s="60"/>
      <c r="AX25716" s="60"/>
      <c r="AY25716" s="60"/>
      <c r="AZ25716" s="60"/>
      <c r="BA25716" s="60"/>
      <c r="BB25716" s="60"/>
      <c r="BC25716" s="61"/>
    </row>
    <row r="25717" spans="43:55">
      <c r="AQ25717" s="64"/>
      <c r="AR25717" s="64"/>
      <c r="AS25717" s="60"/>
      <c r="AT25717" s="60"/>
      <c r="AU25717" s="60"/>
      <c r="AV25717" s="60"/>
      <c r="AW25717" s="60"/>
      <c r="AX25717" s="60"/>
      <c r="AY25717" s="60"/>
      <c r="AZ25717" s="60"/>
      <c r="BA25717" s="60"/>
      <c r="BB25717" s="60"/>
      <c r="BC25717" s="61"/>
    </row>
    <row r="25718" spans="43:55">
      <c r="AQ25718" s="64"/>
      <c r="AR25718" s="64"/>
      <c r="AS25718" s="60"/>
      <c r="AT25718" s="60"/>
      <c r="AU25718" s="60"/>
      <c r="AV25718" s="60"/>
      <c r="AW25718" s="60"/>
      <c r="AX25718" s="60"/>
      <c r="AY25718" s="60"/>
      <c r="AZ25718" s="60"/>
      <c r="BA25718" s="60"/>
      <c r="BB25718" s="60"/>
      <c r="BC25718" s="61"/>
    </row>
    <row r="25719" spans="43:55">
      <c r="AQ25719" s="64"/>
      <c r="AR25719" s="64"/>
      <c r="AS25719" s="60"/>
      <c r="AT25719" s="60"/>
      <c r="AU25719" s="60"/>
      <c r="AV25719" s="60"/>
      <c r="AW25719" s="60"/>
      <c r="AX25719" s="60"/>
      <c r="AY25719" s="60"/>
      <c r="AZ25719" s="60"/>
      <c r="BA25719" s="60"/>
      <c r="BB25719" s="60"/>
      <c r="BC25719" s="61"/>
    </row>
    <row r="25720" spans="43:55">
      <c r="AQ25720" s="64"/>
      <c r="AR25720" s="64"/>
      <c r="AS25720" s="60"/>
      <c r="AT25720" s="60"/>
      <c r="AU25720" s="60"/>
      <c r="AV25720" s="60"/>
      <c r="AW25720" s="60"/>
      <c r="AX25720" s="60"/>
      <c r="AY25720" s="60"/>
      <c r="AZ25720" s="60"/>
      <c r="BA25720" s="60"/>
      <c r="BB25720" s="60"/>
      <c r="BC25720" s="61"/>
    </row>
    <row r="25721" spans="43:55">
      <c r="AQ25721" s="64"/>
      <c r="AR25721" s="64"/>
      <c r="AS25721" s="60"/>
      <c r="AT25721" s="60"/>
      <c r="AU25721" s="60"/>
      <c r="AV25721" s="60"/>
      <c r="AW25721" s="60"/>
      <c r="AX25721" s="60"/>
      <c r="AY25721" s="60"/>
      <c r="AZ25721" s="60"/>
      <c r="BA25721" s="60"/>
      <c r="BB25721" s="60"/>
      <c r="BC25721" s="61"/>
    </row>
    <row r="25722" spans="43:55">
      <c r="AQ25722" s="64"/>
      <c r="AR25722" s="64"/>
      <c r="AS25722" s="60"/>
      <c r="AT25722" s="60"/>
      <c r="AU25722" s="60"/>
      <c r="AV25722" s="60"/>
      <c r="AW25722" s="60"/>
      <c r="AX25722" s="60"/>
      <c r="AY25722" s="60"/>
      <c r="AZ25722" s="60"/>
      <c r="BA25722" s="60"/>
      <c r="BB25722" s="60"/>
      <c r="BC25722" s="61"/>
    </row>
    <row r="25723" spans="43:55">
      <c r="AQ25723" s="64"/>
      <c r="AR25723" s="64"/>
      <c r="AS25723" s="60"/>
      <c r="AT25723" s="60"/>
      <c r="AU25723" s="60"/>
      <c r="AV25723" s="60"/>
      <c r="AW25723" s="60"/>
      <c r="AX25723" s="60"/>
      <c r="AY25723" s="60"/>
      <c r="AZ25723" s="60"/>
      <c r="BA25723" s="60"/>
      <c r="BB25723" s="60"/>
      <c r="BC25723" s="61"/>
    </row>
    <row r="25724" spans="43:55">
      <c r="AQ25724" s="64"/>
      <c r="AR25724" s="64"/>
      <c r="AS25724" s="60"/>
      <c r="AT25724" s="60"/>
      <c r="AU25724" s="60"/>
      <c r="AV25724" s="60"/>
      <c r="AW25724" s="60"/>
      <c r="AX25724" s="60"/>
      <c r="AY25724" s="60"/>
      <c r="AZ25724" s="60"/>
      <c r="BA25724" s="60"/>
      <c r="BB25724" s="60"/>
      <c r="BC25724" s="61"/>
    </row>
    <row r="25725" spans="43:55">
      <c r="AQ25725" s="64"/>
      <c r="AR25725" s="64"/>
      <c r="AS25725" s="60"/>
      <c r="AT25725" s="60"/>
      <c r="AU25725" s="60"/>
      <c r="AV25725" s="60"/>
      <c r="AW25725" s="60"/>
      <c r="AX25725" s="60"/>
      <c r="AY25725" s="60"/>
      <c r="AZ25725" s="60"/>
      <c r="BA25725" s="60"/>
      <c r="BB25725" s="60"/>
      <c r="BC25725" s="61"/>
    </row>
    <row r="25726" spans="43:55">
      <c r="AQ25726" s="64"/>
      <c r="AR25726" s="64"/>
      <c r="AS25726" s="60"/>
      <c r="AT25726" s="60"/>
      <c r="AU25726" s="60"/>
      <c r="AV25726" s="60"/>
      <c r="AW25726" s="60"/>
      <c r="AX25726" s="60"/>
      <c r="AY25726" s="60"/>
      <c r="AZ25726" s="60"/>
      <c r="BA25726" s="60"/>
      <c r="BB25726" s="60"/>
      <c r="BC25726" s="61"/>
    </row>
    <row r="25727" spans="43:55">
      <c r="AQ25727" s="64"/>
      <c r="AR25727" s="64"/>
      <c r="AS25727" s="60"/>
      <c r="AT25727" s="60"/>
      <c r="AU25727" s="60"/>
      <c r="AV25727" s="60"/>
      <c r="AW25727" s="60"/>
      <c r="AX25727" s="60"/>
      <c r="AY25727" s="60"/>
      <c r="AZ25727" s="60"/>
      <c r="BA25727" s="60"/>
      <c r="BB25727" s="60"/>
      <c r="BC25727" s="61"/>
    </row>
    <row r="25728" spans="43:55">
      <c r="AQ25728" s="64"/>
      <c r="AR25728" s="64"/>
      <c r="AS25728" s="60"/>
      <c r="AT25728" s="60"/>
      <c r="AU25728" s="60"/>
      <c r="AV25728" s="60"/>
      <c r="AW25728" s="60"/>
      <c r="AX25728" s="60"/>
      <c r="AY25728" s="60"/>
      <c r="AZ25728" s="60"/>
      <c r="BA25728" s="60"/>
      <c r="BB25728" s="60"/>
      <c r="BC25728" s="61"/>
    </row>
    <row r="25729" spans="43:55">
      <c r="AQ25729" s="64"/>
      <c r="AR25729" s="64"/>
      <c r="AS25729" s="60"/>
      <c r="AT25729" s="60"/>
      <c r="AU25729" s="60"/>
      <c r="AV25729" s="60"/>
      <c r="AW25729" s="60"/>
      <c r="AX25729" s="60"/>
      <c r="AY25729" s="60"/>
      <c r="AZ25729" s="60"/>
      <c r="BA25729" s="60"/>
      <c r="BB25729" s="60"/>
      <c r="BC25729" s="61"/>
    </row>
    <row r="25730" spans="43:55">
      <c r="AQ25730" s="64"/>
      <c r="AR25730" s="64"/>
      <c r="AS25730" s="60"/>
      <c r="AT25730" s="60"/>
      <c r="AU25730" s="60"/>
      <c r="AV25730" s="60"/>
      <c r="AW25730" s="60"/>
      <c r="AX25730" s="60"/>
      <c r="AY25730" s="60"/>
      <c r="AZ25730" s="60"/>
      <c r="BA25730" s="60"/>
      <c r="BB25730" s="60"/>
      <c r="BC25730" s="61"/>
    </row>
    <row r="25731" spans="43:55">
      <c r="AQ25731" s="64"/>
      <c r="AR25731" s="64"/>
      <c r="AS25731" s="60"/>
      <c r="AT25731" s="60"/>
      <c r="AU25731" s="60"/>
      <c r="AV25731" s="60"/>
      <c r="AW25731" s="60"/>
      <c r="AX25731" s="60"/>
      <c r="AY25731" s="60"/>
      <c r="AZ25731" s="60"/>
      <c r="BA25731" s="60"/>
      <c r="BB25731" s="60"/>
      <c r="BC25731" s="61"/>
    </row>
    <row r="25732" spans="43:55">
      <c r="AQ25732" s="64"/>
      <c r="AR25732" s="64"/>
      <c r="AS25732" s="60"/>
      <c r="AT25732" s="60"/>
      <c r="AU25732" s="60"/>
      <c r="AV25732" s="60"/>
      <c r="AW25732" s="60"/>
      <c r="AX25732" s="60"/>
      <c r="AY25732" s="60"/>
      <c r="AZ25732" s="60"/>
      <c r="BA25732" s="60"/>
      <c r="BB25732" s="60"/>
      <c r="BC25732" s="61"/>
    </row>
    <row r="25733" spans="43:55">
      <c r="AQ25733" s="64"/>
      <c r="AR25733" s="64"/>
      <c r="AS25733" s="60"/>
      <c r="AT25733" s="60"/>
      <c r="AU25733" s="60"/>
      <c r="AV25733" s="60"/>
      <c r="AW25733" s="60"/>
      <c r="AX25733" s="60"/>
      <c r="AY25733" s="60"/>
      <c r="AZ25733" s="60"/>
      <c r="BA25733" s="60"/>
      <c r="BB25733" s="60"/>
      <c r="BC25733" s="61"/>
    </row>
    <row r="25734" spans="43:55">
      <c r="AQ25734" s="64"/>
      <c r="AR25734" s="64"/>
      <c r="AS25734" s="60"/>
      <c r="AT25734" s="60"/>
      <c r="AU25734" s="60"/>
      <c r="AV25734" s="60"/>
      <c r="AW25734" s="60"/>
      <c r="AX25734" s="60"/>
      <c r="AY25734" s="60"/>
      <c r="AZ25734" s="60"/>
      <c r="BA25734" s="60"/>
      <c r="BB25734" s="60"/>
      <c r="BC25734" s="61"/>
    </row>
    <row r="25735" spans="43:55">
      <c r="AQ25735" s="64"/>
      <c r="AR25735" s="64"/>
      <c r="AS25735" s="60"/>
      <c r="AT25735" s="60"/>
      <c r="AU25735" s="60"/>
      <c r="AV25735" s="60"/>
      <c r="AW25735" s="60"/>
      <c r="AX25735" s="60"/>
      <c r="AY25735" s="60"/>
      <c r="AZ25735" s="60"/>
      <c r="BA25735" s="60"/>
      <c r="BB25735" s="60"/>
      <c r="BC25735" s="61"/>
    </row>
    <row r="25736" spans="43:55">
      <c r="AQ25736" s="64"/>
      <c r="AR25736" s="64"/>
      <c r="AS25736" s="60"/>
      <c r="AT25736" s="60"/>
      <c r="AU25736" s="60"/>
      <c r="AV25736" s="60"/>
      <c r="AW25736" s="60"/>
      <c r="AX25736" s="60"/>
      <c r="AY25736" s="60"/>
      <c r="AZ25736" s="60"/>
      <c r="BA25736" s="60"/>
      <c r="BB25736" s="60"/>
      <c r="BC25736" s="61"/>
    </row>
    <row r="25737" spans="43:55">
      <c r="AQ25737" s="64"/>
      <c r="AR25737" s="64"/>
      <c r="AS25737" s="60"/>
      <c r="AT25737" s="60"/>
      <c r="AU25737" s="60"/>
      <c r="AV25737" s="60"/>
      <c r="AW25737" s="60"/>
      <c r="AX25737" s="60"/>
      <c r="AY25737" s="60"/>
      <c r="AZ25737" s="60"/>
      <c r="BA25737" s="60"/>
      <c r="BB25737" s="60"/>
      <c r="BC25737" s="61"/>
    </row>
    <row r="25738" spans="43:55">
      <c r="AQ25738" s="64"/>
      <c r="AR25738" s="64"/>
      <c r="AS25738" s="60"/>
      <c r="AT25738" s="60"/>
      <c r="AU25738" s="60"/>
      <c r="AV25738" s="60"/>
      <c r="AW25738" s="60"/>
      <c r="AX25738" s="60"/>
      <c r="AY25738" s="60"/>
      <c r="AZ25738" s="60"/>
      <c r="BA25738" s="60"/>
      <c r="BB25738" s="60"/>
      <c r="BC25738" s="61"/>
    </row>
    <row r="25739" spans="43:55">
      <c r="AQ25739" s="64"/>
      <c r="AR25739" s="64"/>
      <c r="AS25739" s="60"/>
      <c r="AT25739" s="60"/>
      <c r="AU25739" s="60"/>
      <c r="AV25739" s="60"/>
      <c r="AW25739" s="60"/>
      <c r="AX25739" s="60"/>
      <c r="AY25739" s="60"/>
      <c r="AZ25739" s="60"/>
      <c r="BA25739" s="60"/>
      <c r="BB25739" s="60"/>
      <c r="BC25739" s="61"/>
    </row>
    <row r="25740" spans="43:55">
      <c r="AQ25740" s="64"/>
      <c r="AR25740" s="64"/>
      <c r="AS25740" s="60"/>
      <c r="AT25740" s="60"/>
      <c r="AU25740" s="60"/>
      <c r="AV25740" s="60"/>
      <c r="AW25740" s="60"/>
      <c r="AX25740" s="60"/>
      <c r="AY25740" s="60"/>
      <c r="AZ25740" s="60"/>
      <c r="BA25740" s="60"/>
      <c r="BB25740" s="60"/>
      <c r="BC25740" s="61"/>
    </row>
    <row r="25741" spans="43:55">
      <c r="AQ25741" s="64"/>
      <c r="AR25741" s="64"/>
      <c r="AS25741" s="60"/>
      <c r="AT25741" s="60"/>
      <c r="AU25741" s="60"/>
      <c r="AV25741" s="60"/>
      <c r="AW25741" s="60"/>
      <c r="AX25741" s="60"/>
      <c r="AY25741" s="60"/>
      <c r="AZ25741" s="60"/>
      <c r="BA25741" s="60"/>
      <c r="BB25741" s="60"/>
      <c r="BC25741" s="61"/>
    </row>
    <row r="25742" spans="43:55">
      <c r="AQ25742" s="64"/>
      <c r="AR25742" s="64"/>
      <c r="AS25742" s="60"/>
      <c r="AT25742" s="60"/>
      <c r="AU25742" s="60"/>
      <c r="AV25742" s="60"/>
      <c r="AW25742" s="60"/>
      <c r="AX25742" s="60"/>
      <c r="AY25742" s="60"/>
      <c r="AZ25742" s="60"/>
      <c r="BA25742" s="60"/>
      <c r="BB25742" s="60"/>
      <c r="BC25742" s="61"/>
    </row>
    <row r="25743" spans="43:55">
      <c r="AQ25743" s="64"/>
      <c r="AR25743" s="64"/>
      <c r="AS25743" s="60"/>
      <c r="AT25743" s="60"/>
      <c r="AU25743" s="60"/>
      <c r="AV25743" s="60"/>
      <c r="AW25743" s="60"/>
      <c r="AX25743" s="60"/>
      <c r="AY25743" s="60"/>
      <c r="AZ25743" s="60"/>
      <c r="BA25743" s="60"/>
      <c r="BB25743" s="60"/>
      <c r="BC25743" s="61"/>
    </row>
    <row r="25744" spans="43:55">
      <c r="AQ25744" s="64"/>
      <c r="AR25744" s="64"/>
      <c r="AS25744" s="60"/>
      <c r="AT25744" s="60"/>
      <c r="AU25744" s="60"/>
      <c r="AV25744" s="60"/>
      <c r="AW25744" s="60"/>
      <c r="AX25744" s="60"/>
      <c r="AY25744" s="60"/>
      <c r="AZ25744" s="60"/>
      <c r="BA25744" s="60"/>
      <c r="BB25744" s="60"/>
      <c r="BC25744" s="61"/>
    </row>
    <row r="25745" spans="43:55">
      <c r="AQ25745" s="64"/>
      <c r="AR25745" s="64"/>
      <c r="AS25745" s="60"/>
      <c r="AT25745" s="60"/>
      <c r="AU25745" s="60"/>
      <c r="AV25745" s="60"/>
      <c r="AW25745" s="60"/>
      <c r="AX25745" s="60"/>
      <c r="AY25745" s="60"/>
      <c r="AZ25745" s="60"/>
      <c r="BA25745" s="60"/>
      <c r="BB25745" s="60"/>
      <c r="BC25745" s="61"/>
    </row>
    <row r="25746" spans="43:55">
      <c r="AQ25746" s="64"/>
      <c r="AR25746" s="64"/>
      <c r="AS25746" s="60"/>
      <c r="AT25746" s="60"/>
      <c r="AU25746" s="60"/>
      <c r="AV25746" s="60"/>
      <c r="AW25746" s="60"/>
      <c r="AX25746" s="60"/>
      <c r="AY25746" s="60"/>
      <c r="AZ25746" s="60"/>
      <c r="BA25746" s="60"/>
      <c r="BB25746" s="60"/>
      <c r="BC25746" s="61"/>
    </row>
    <row r="25747" spans="43:55">
      <c r="AQ25747" s="64"/>
      <c r="AR25747" s="64"/>
      <c r="AS25747" s="60"/>
      <c r="AT25747" s="60"/>
      <c r="AU25747" s="60"/>
      <c r="AV25747" s="60"/>
      <c r="AW25747" s="60"/>
      <c r="AX25747" s="60"/>
      <c r="AY25747" s="60"/>
      <c r="AZ25747" s="60"/>
      <c r="BA25747" s="60"/>
      <c r="BB25747" s="60"/>
      <c r="BC25747" s="61"/>
    </row>
    <row r="25748" spans="43:55">
      <c r="AQ25748" s="64"/>
      <c r="AR25748" s="64"/>
      <c r="AS25748" s="60"/>
      <c r="AT25748" s="60"/>
      <c r="AU25748" s="60"/>
      <c r="AV25748" s="60"/>
      <c r="AW25748" s="60"/>
      <c r="AX25748" s="60"/>
      <c r="AY25748" s="60"/>
      <c r="AZ25748" s="60"/>
      <c r="BA25748" s="60"/>
      <c r="BB25748" s="60"/>
      <c r="BC25748" s="61"/>
    </row>
    <row r="25749" spans="43:55">
      <c r="AQ25749" s="64"/>
      <c r="AR25749" s="64"/>
      <c r="AS25749" s="60"/>
      <c r="AT25749" s="60"/>
      <c r="AU25749" s="60"/>
      <c r="AV25749" s="60"/>
      <c r="AW25749" s="60"/>
      <c r="AX25749" s="60"/>
      <c r="AY25749" s="60"/>
      <c r="AZ25749" s="60"/>
      <c r="BA25749" s="60"/>
      <c r="BB25749" s="60"/>
      <c r="BC25749" s="61"/>
    </row>
    <row r="25750" spans="43:55">
      <c r="AQ25750" s="64"/>
      <c r="AR25750" s="64"/>
      <c r="AS25750" s="60"/>
      <c r="AT25750" s="60"/>
      <c r="AU25750" s="60"/>
      <c r="AV25750" s="60"/>
      <c r="AW25750" s="60"/>
      <c r="AX25750" s="60"/>
      <c r="AY25750" s="60"/>
      <c r="AZ25750" s="60"/>
      <c r="BA25750" s="60"/>
      <c r="BB25750" s="60"/>
      <c r="BC25750" s="61"/>
    </row>
    <row r="25751" spans="43:55">
      <c r="AQ25751" s="64"/>
      <c r="AR25751" s="64"/>
      <c r="AS25751" s="60"/>
      <c r="AT25751" s="60"/>
      <c r="AU25751" s="60"/>
      <c r="AV25751" s="60"/>
      <c r="AW25751" s="60"/>
      <c r="AX25751" s="60"/>
      <c r="AY25751" s="60"/>
      <c r="AZ25751" s="60"/>
      <c r="BA25751" s="60"/>
      <c r="BB25751" s="60"/>
      <c r="BC25751" s="61"/>
    </row>
    <row r="25752" spans="43:55">
      <c r="AQ25752" s="64"/>
      <c r="AR25752" s="64"/>
      <c r="AS25752" s="60"/>
      <c r="AT25752" s="60"/>
      <c r="AU25752" s="60"/>
      <c r="AV25752" s="60"/>
      <c r="AW25752" s="60"/>
      <c r="AX25752" s="60"/>
      <c r="AY25752" s="60"/>
      <c r="AZ25752" s="60"/>
      <c r="BA25752" s="60"/>
      <c r="BB25752" s="60"/>
      <c r="BC25752" s="61"/>
    </row>
    <row r="25753" spans="43:55">
      <c r="AQ25753" s="64"/>
      <c r="AR25753" s="64"/>
      <c r="AS25753" s="60"/>
      <c r="AT25753" s="60"/>
      <c r="AU25753" s="60"/>
      <c r="AV25753" s="60"/>
      <c r="AW25753" s="60"/>
      <c r="AX25753" s="60"/>
      <c r="AY25753" s="60"/>
      <c r="AZ25753" s="60"/>
      <c r="BA25753" s="60"/>
      <c r="BB25753" s="60"/>
      <c r="BC25753" s="61"/>
    </row>
    <row r="25754" spans="43:55">
      <c r="AQ25754" s="64"/>
      <c r="AR25754" s="64"/>
      <c r="AS25754" s="60"/>
      <c r="AT25754" s="60"/>
      <c r="AU25754" s="60"/>
      <c r="AV25754" s="60"/>
      <c r="AW25754" s="60"/>
      <c r="AX25754" s="60"/>
      <c r="AY25754" s="60"/>
      <c r="AZ25754" s="60"/>
      <c r="BA25754" s="60"/>
      <c r="BB25754" s="60"/>
      <c r="BC25754" s="61"/>
    </row>
    <row r="25755" spans="43:55">
      <c r="AQ25755" s="64"/>
      <c r="AR25755" s="64"/>
      <c r="AS25755" s="60"/>
      <c r="AT25755" s="60"/>
      <c r="AU25755" s="60"/>
      <c r="AV25755" s="60"/>
      <c r="AW25755" s="60"/>
      <c r="AX25755" s="60"/>
      <c r="AY25755" s="60"/>
      <c r="AZ25755" s="60"/>
      <c r="BA25755" s="60"/>
      <c r="BB25755" s="60"/>
      <c r="BC25755" s="61"/>
    </row>
    <row r="25756" spans="43:55">
      <c r="AQ25756" s="64"/>
      <c r="AR25756" s="64"/>
      <c r="AS25756" s="60"/>
      <c r="AT25756" s="60"/>
      <c r="AU25756" s="60"/>
      <c r="AV25756" s="60"/>
      <c r="AW25756" s="60"/>
      <c r="AX25756" s="60"/>
      <c r="AY25756" s="60"/>
      <c r="AZ25756" s="60"/>
      <c r="BA25756" s="60"/>
      <c r="BB25756" s="60"/>
      <c r="BC25756" s="61"/>
    </row>
    <row r="25757" spans="43:55">
      <c r="AQ25757" s="64"/>
      <c r="AR25757" s="64"/>
      <c r="AS25757" s="60"/>
      <c r="AT25757" s="60"/>
      <c r="AU25757" s="60"/>
      <c r="AV25757" s="60"/>
      <c r="AW25757" s="60"/>
      <c r="AX25757" s="60"/>
      <c r="AY25757" s="60"/>
      <c r="AZ25757" s="60"/>
      <c r="BA25757" s="60"/>
      <c r="BB25757" s="60"/>
      <c r="BC25757" s="61"/>
    </row>
    <row r="25758" spans="43:55">
      <c r="AQ25758" s="64"/>
      <c r="AR25758" s="64"/>
      <c r="AS25758" s="60"/>
      <c r="AT25758" s="60"/>
      <c r="AU25758" s="60"/>
      <c r="AV25758" s="60"/>
      <c r="AW25758" s="60"/>
      <c r="AX25758" s="60"/>
      <c r="AY25758" s="60"/>
      <c r="AZ25758" s="60"/>
      <c r="BA25758" s="60"/>
      <c r="BB25758" s="60"/>
      <c r="BC25758" s="61"/>
    </row>
    <row r="25759" spans="43:55">
      <c r="AQ25759" s="64"/>
      <c r="AR25759" s="64"/>
      <c r="AS25759" s="60"/>
      <c r="AT25759" s="60"/>
      <c r="AU25759" s="60"/>
      <c r="AV25759" s="60"/>
      <c r="AW25759" s="60"/>
      <c r="AX25759" s="60"/>
      <c r="AY25759" s="60"/>
      <c r="AZ25759" s="60"/>
      <c r="BA25759" s="60"/>
      <c r="BB25759" s="60"/>
      <c r="BC25759" s="61"/>
    </row>
    <row r="25760" spans="43:55">
      <c r="AQ25760" s="64"/>
      <c r="AR25760" s="64"/>
      <c r="AS25760" s="60"/>
      <c r="AT25760" s="60"/>
      <c r="AU25760" s="60"/>
      <c r="AV25760" s="60"/>
      <c r="AW25760" s="60"/>
      <c r="AX25760" s="60"/>
      <c r="AY25760" s="60"/>
      <c r="AZ25760" s="60"/>
      <c r="BA25760" s="60"/>
      <c r="BB25760" s="60"/>
      <c r="BC25760" s="61"/>
    </row>
    <row r="25761" spans="43:55">
      <c r="AQ25761" s="64"/>
      <c r="AR25761" s="64"/>
      <c r="AS25761" s="60"/>
      <c r="AT25761" s="60"/>
      <c r="AU25761" s="60"/>
      <c r="AV25761" s="60"/>
      <c r="AW25761" s="60"/>
      <c r="AX25761" s="60"/>
      <c r="AY25761" s="60"/>
      <c r="AZ25761" s="60"/>
      <c r="BA25761" s="60"/>
      <c r="BB25761" s="60"/>
      <c r="BC25761" s="61"/>
    </row>
    <row r="25762" spans="43:55">
      <c r="AQ25762" s="64"/>
      <c r="AR25762" s="64"/>
      <c r="AS25762" s="60"/>
      <c r="AT25762" s="60"/>
      <c r="AU25762" s="60"/>
      <c r="AV25762" s="60"/>
      <c r="AW25762" s="60"/>
      <c r="AX25762" s="60"/>
      <c r="AY25762" s="60"/>
      <c r="AZ25762" s="60"/>
      <c r="BA25762" s="60"/>
      <c r="BB25762" s="60"/>
      <c r="BC25762" s="61"/>
    </row>
    <row r="25763" spans="43:55">
      <c r="AQ25763" s="64"/>
      <c r="AR25763" s="64"/>
      <c r="AS25763" s="60"/>
      <c r="AT25763" s="60"/>
      <c r="AU25763" s="60"/>
      <c r="AV25763" s="60"/>
      <c r="AW25763" s="60"/>
      <c r="AX25763" s="60"/>
      <c r="AY25763" s="60"/>
      <c r="AZ25763" s="60"/>
      <c r="BA25763" s="60"/>
      <c r="BB25763" s="60"/>
      <c r="BC25763" s="61"/>
    </row>
    <row r="25764" spans="43:55">
      <c r="AQ25764" s="64"/>
      <c r="AR25764" s="64"/>
      <c r="AS25764" s="60"/>
      <c r="AT25764" s="60"/>
      <c r="AU25764" s="60"/>
      <c r="AV25764" s="60"/>
      <c r="AW25764" s="60"/>
      <c r="AX25764" s="60"/>
      <c r="AY25764" s="60"/>
      <c r="AZ25764" s="60"/>
      <c r="BA25764" s="60"/>
      <c r="BB25764" s="60"/>
      <c r="BC25764" s="61"/>
    </row>
    <row r="25765" spans="43:55">
      <c r="AQ25765" s="64"/>
      <c r="AR25765" s="64"/>
      <c r="AS25765" s="60"/>
      <c r="AT25765" s="60"/>
      <c r="AU25765" s="60"/>
      <c r="AV25765" s="60"/>
      <c r="AW25765" s="60"/>
      <c r="AX25765" s="60"/>
      <c r="AY25765" s="60"/>
      <c r="AZ25765" s="60"/>
      <c r="BA25765" s="60"/>
      <c r="BB25765" s="60"/>
      <c r="BC25765" s="61"/>
    </row>
    <row r="25766" spans="43:55">
      <c r="AQ25766" s="64"/>
      <c r="AR25766" s="64"/>
      <c r="AS25766" s="60"/>
      <c r="AT25766" s="60"/>
      <c r="AU25766" s="60"/>
      <c r="AV25766" s="60"/>
      <c r="AW25766" s="60"/>
      <c r="AX25766" s="60"/>
      <c r="AY25766" s="60"/>
      <c r="AZ25766" s="60"/>
      <c r="BA25766" s="60"/>
      <c r="BB25766" s="60"/>
      <c r="BC25766" s="61"/>
    </row>
    <row r="25767" spans="43:55">
      <c r="AQ25767" s="64"/>
      <c r="AR25767" s="64"/>
      <c r="AS25767" s="60"/>
      <c r="AT25767" s="60"/>
      <c r="AU25767" s="60"/>
      <c r="AV25767" s="60"/>
      <c r="AW25767" s="60"/>
      <c r="AX25767" s="60"/>
      <c r="AY25767" s="60"/>
      <c r="AZ25767" s="60"/>
      <c r="BA25767" s="60"/>
      <c r="BB25767" s="60"/>
      <c r="BC25767" s="61"/>
    </row>
    <row r="25768" spans="43:55">
      <c r="AQ25768" s="64"/>
      <c r="AR25768" s="64"/>
      <c r="AS25768" s="60"/>
      <c r="AT25768" s="60"/>
      <c r="AU25768" s="60"/>
      <c r="AV25768" s="60"/>
      <c r="AW25768" s="60"/>
      <c r="AX25768" s="60"/>
      <c r="AY25768" s="60"/>
      <c r="AZ25768" s="60"/>
      <c r="BA25768" s="60"/>
      <c r="BB25768" s="60"/>
      <c r="BC25768" s="61"/>
    </row>
    <row r="25769" spans="43:55">
      <c r="AQ25769" s="64"/>
      <c r="AR25769" s="64"/>
      <c r="AS25769" s="60"/>
      <c r="AT25769" s="60"/>
      <c r="AU25769" s="60"/>
      <c r="AV25769" s="60"/>
      <c r="AW25769" s="60"/>
      <c r="AX25769" s="60"/>
      <c r="AY25769" s="60"/>
      <c r="AZ25769" s="60"/>
      <c r="BA25769" s="60"/>
      <c r="BB25769" s="60"/>
      <c r="BC25769" s="61"/>
    </row>
    <row r="25770" spans="43:55">
      <c r="AQ25770" s="64"/>
      <c r="AR25770" s="64"/>
      <c r="AS25770" s="60"/>
      <c r="AT25770" s="60"/>
      <c r="AU25770" s="60"/>
      <c r="AV25770" s="60"/>
      <c r="AW25770" s="60"/>
      <c r="AX25770" s="60"/>
      <c r="AY25770" s="60"/>
      <c r="AZ25770" s="60"/>
      <c r="BA25770" s="60"/>
      <c r="BB25770" s="60"/>
      <c r="BC25770" s="61"/>
    </row>
    <row r="25771" spans="43:55">
      <c r="AQ25771" s="64"/>
      <c r="AR25771" s="64"/>
      <c r="AS25771" s="60"/>
      <c r="AT25771" s="60"/>
      <c r="AU25771" s="60"/>
      <c r="AV25771" s="60"/>
      <c r="AW25771" s="60"/>
      <c r="AX25771" s="60"/>
      <c r="AY25771" s="60"/>
      <c r="AZ25771" s="60"/>
      <c r="BA25771" s="60"/>
      <c r="BB25771" s="60"/>
      <c r="BC25771" s="61"/>
    </row>
    <row r="25772" spans="43:55">
      <c r="AQ25772" s="64"/>
      <c r="AR25772" s="64"/>
      <c r="AS25772" s="60"/>
      <c r="AT25772" s="60"/>
      <c r="AU25772" s="60"/>
      <c r="AV25772" s="60"/>
      <c r="AW25772" s="60"/>
      <c r="AX25772" s="60"/>
      <c r="AY25772" s="60"/>
      <c r="AZ25772" s="60"/>
      <c r="BA25772" s="60"/>
      <c r="BB25772" s="60"/>
      <c r="BC25772" s="61"/>
    </row>
    <row r="25773" spans="43:55">
      <c r="AQ25773" s="64"/>
      <c r="AR25773" s="64"/>
      <c r="AS25773" s="60"/>
      <c r="AT25773" s="60"/>
      <c r="AU25773" s="60"/>
      <c r="AV25773" s="60"/>
      <c r="AW25773" s="60"/>
      <c r="AX25773" s="60"/>
      <c r="AY25773" s="60"/>
      <c r="AZ25773" s="60"/>
      <c r="BA25773" s="60"/>
      <c r="BB25773" s="60"/>
      <c r="BC25773" s="61"/>
    </row>
    <row r="25774" spans="43:55">
      <c r="AQ25774" s="64"/>
      <c r="AR25774" s="64"/>
      <c r="AS25774" s="60"/>
      <c r="AT25774" s="60"/>
      <c r="AU25774" s="60"/>
      <c r="AV25774" s="60"/>
      <c r="AW25774" s="60"/>
      <c r="AX25774" s="60"/>
      <c r="AY25774" s="60"/>
      <c r="AZ25774" s="60"/>
      <c r="BA25774" s="60"/>
      <c r="BB25774" s="60"/>
      <c r="BC25774" s="61"/>
    </row>
    <row r="25775" spans="43:55">
      <c r="AQ25775" s="64"/>
      <c r="AR25775" s="64"/>
      <c r="AS25775" s="60"/>
      <c r="AT25775" s="60"/>
      <c r="AU25775" s="60"/>
      <c r="AV25775" s="60"/>
      <c r="AW25775" s="60"/>
      <c r="AX25775" s="60"/>
      <c r="AY25775" s="60"/>
      <c r="AZ25775" s="60"/>
      <c r="BA25775" s="60"/>
      <c r="BB25775" s="60"/>
      <c r="BC25775" s="61"/>
    </row>
    <row r="25776" spans="43:55">
      <c r="AQ25776" s="64"/>
      <c r="AR25776" s="64"/>
      <c r="AS25776" s="60"/>
      <c r="AT25776" s="60"/>
      <c r="AU25776" s="60"/>
      <c r="AV25776" s="60"/>
      <c r="AW25776" s="60"/>
      <c r="AX25776" s="60"/>
      <c r="AY25776" s="60"/>
      <c r="AZ25776" s="60"/>
      <c r="BA25776" s="60"/>
      <c r="BB25776" s="60"/>
      <c r="BC25776" s="61"/>
    </row>
    <row r="25777" spans="43:55">
      <c r="AQ25777" s="64"/>
      <c r="AR25777" s="64"/>
      <c r="AS25777" s="60"/>
      <c r="AT25777" s="60"/>
      <c r="AU25777" s="60"/>
      <c r="AV25777" s="60"/>
      <c r="AW25777" s="60"/>
      <c r="AX25777" s="60"/>
      <c r="AY25777" s="60"/>
      <c r="AZ25777" s="60"/>
      <c r="BA25777" s="60"/>
      <c r="BB25777" s="60"/>
      <c r="BC25777" s="61"/>
    </row>
    <row r="25778" spans="43:55">
      <c r="AQ25778" s="64"/>
      <c r="AR25778" s="64"/>
      <c r="AS25778" s="60"/>
      <c r="AT25778" s="60"/>
      <c r="AU25778" s="60"/>
      <c r="AV25778" s="60"/>
      <c r="AW25778" s="60"/>
      <c r="AX25778" s="60"/>
      <c r="AY25778" s="60"/>
      <c r="AZ25778" s="60"/>
      <c r="BA25778" s="60"/>
      <c r="BB25778" s="60"/>
      <c r="BC25778" s="61"/>
    </row>
    <row r="25779" spans="43:55">
      <c r="AQ25779" s="64"/>
      <c r="AR25779" s="64"/>
      <c r="AS25779" s="60"/>
      <c r="AT25779" s="60"/>
      <c r="AU25779" s="60"/>
      <c r="AV25779" s="60"/>
      <c r="AW25779" s="60"/>
      <c r="AX25779" s="60"/>
      <c r="AY25779" s="60"/>
      <c r="AZ25779" s="60"/>
      <c r="BA25779" s="60"/>
      <c r="BB25779" s="60"/>
      <c r="BC25779" s="61"/>
    </row>
    <row r="25780" spans="43:55">
      <c r="AQ25780" s="64"/>
      <c r="AR25780" s="64"/>
      <c r="AS25780" s="60"/>
      <c r="AT25780" s="60"/>
      <c r="AU25780" s="60"/>
      <c r="AV25780" s="60"/>
      <c r="AW25780" s="60"/>
      <c r="AX25780" s="60"/>
      <c r="AY25780" s="60"/>
      <c r="AZ25780" s="60"/>
      <c r="BA25780" s="60"/>
      <c r="BB25780" s="60"/>
      <c r="BC25780" s="61"/>
    </row>
    <row r="25781" spans="43:55">
      <c r="AQ25781" s="64"/>
      <c r="AR25781" s="64"/>
      <c r="AS25781" s="60"/>
      <c r="AT25781" s="60"/>
      <c r="AU25781" s="60"/>
      <c r="AV25781" s="60"/>
      <c r="AW25781" s="60"/>
      <c r="AX25781" s="60"/>
      <c r="AY25781" s="60"/>
      <c r="AZ25781" s="60"/>
      <c r="BA25781" s="60"/>
      <c r="BB25781" s="60"/>
      <c r="BC25781" s="61"/>
    </row>
    <row r="25782" spans="43:55">
      <c r="AQ25782" s="64"/>
      <c r="AR25782" s="64"/>
      <c r="AS25782" s="60"/>
      <c r="AT25782" s="60"/>
      <c r="AU25782" s="60"/>
      <c r="AV25782" s="60"/>
      <c r="AW25782" s="60"/>
      <c r="AX25782" s="60"/>
      <c r="AY25782" s="60"/>
      <c r="AZ25782" s="60"/>
      <c r="BA25782" s="60"/>
      <c r="BB25782" s="60"/>
      <c r="BC25782" s="61"/>
    </row>
    <row r="25783" spans="43:55">
      <c r="AQ25783" s="64"/>
      <c r="AR25783" s="64"/>
      <c r="AS25783" s="60"/>
      <c r="AT25783" s="60"/>
      <c r="AU25783" s="60"/>
      <c r="AV25783" s="60"/>
      <c r="AW25783" s="60"/>
      <c r="AX25783" s="60"/>
      <c r="AY25783" s="60"/>
      <c r="AZ25783" s="60"/>
      <c r="BA25783" s="60"/>
      <c r="BB25783" s="60"/>
      <c r="BC25783" s="61"/>
    </row>
    <row r="25784" spans="43:55">
      <c r="AQ25784" s="64"/>
      <c r="AR25784" s="64"/>
      <c r="AS25784" s="60"/>
      <c r="AT25784" s="60"/>
      <c r="AU25784" s="60"/>
      <c r="AV25784" s="60"/>
      <c r="AW25784" s="60"/>
      <c r="AX25784" s="60"/>
      <c r="AY25784" s="60"/>
      <c r="AZ25784" s="60"/>
      <c r="BA25784" s="60"/>
      <c r="BB25784" s="60"/>
      <c r="BC25784" s="61"/>
    </row>
    <row r="25785" spans="43:55">
      <c r="AQ25785" s="64"/>
      <c r="AR25785" s="64"/>
      <c r="AS25785" s="60"/>
      <c r="AT25785" s="60"/>
      <c r="AU25785" s="60"/>
      <c r="AV25785" s="60"/>
      <c r="AW25785" s="60"/>
      <c r="AX25785" s="60"/>
      <c r="AY25785" s="60"/>
      <c r="AZ25785" s="60"/>
      <c r="BA25785" s="60"/>
      <c r="BB25785" s="60"/>
      <c r="BC25785" s="61"/>
    </row>
    <row r="25786" spans="43:55">
      <c r="AQ25786" s="64"/>
      <c r="AR25786" s="64"/>
      <c r="AS25786" s="60"/>
      <c r="AT25786" s="60"/>
      <c r="AU25786" s="60"/>
      <c r="AV25786" s="60"/>
      <c r="AW25786" s="60"/>
      <c r="AX25786" s="60"/>
      <c r="AY25786" s="60"/>
      <c r="AZ25786" s="60"/>
      <c r="BA25786" s="60"/>
      <c r="BB25786" s="60"/>
      <c r="BC25786" s="61"/>
    </row>
    <row r="25787" spans="43:55">
      <c r="AQ25787" s="64"/>
      <c r="AR25787" s="64"/>
      <c r="AS25787" s="60"/>
      <c r="AT25787" s="60"/>
      <c r="AU25787" s="60"/>
      <c r="AV25787" s="60"/>
      <c r="AW25787" s="60"/>
      <c r="AX25787" s="60"/>
      <c r="AY25787" s="60"/>
      <c r="AZ25787" s="60"/>
      <c r="BA25787" s="60"/>
      <c r="BB25787" s="60"/>
      <c r="BC25787" s="61"/>
    </row>
    <row r="25788" spans="43:55">
      <c r="AQ25788" s="64"/>
      <c r="AR25788" s="64"/>
      <c r="AS25788" s="60"/>
      <c r="AT25788" s="60"/>
      <c r="AU25788" s="60"/>
      <c r="AV25788" s="60"/>
      <c r="AW25788" s="60"/>
      <c r="AX25788" s="60"/>
      <c r="AY25788" s="60"/>
      <c r="AZ25788" s="60"/>
      <c r="BA25788" s="60"/>
      <c r="BB25788" s="60"/>
      <c r="BC25788" s="61"/>
    </row>
    <row r="25789" spans="43:55">
      <c r="AQ25789" s="64"/>
      <c r="AR25789" s="64"/>
      <c r="AS25789" s="60"/>
      <c r="AT25789" s="60"/>
      <c r="AU25789" s="60"/>
      <c r="AV25789" s="60"/>
      <c r="AW25789" s="60"/>
      <c r="AX25789" s="60"/>
      <c r="AY25789" s="60"/>
      <c r="AZ25789" s="60"/>
      <c r="BA25789" s="60"/>
      <c r="BB25789" s="60"/>
      <c r="BC25789" s="61"/>
    </row>
    <row r="25790" spans="43:55">
      <c r="AQ25790" s="64"/>
      <c r="AR25790" s="64"/>
      <c r="AS25790" s="60"/>
      <c r="AT25790" s="60"/>
      <c r="AU25790" s="60"/>
      <c r="AV25790" s="60"/>
      <c r="AW25790" s="60"/>
      <c r="AX25790" s="60"/>
      <c r="AY25790" s="60"/>
      <c r="AZ25790" s="60"/>
      <c r="BA25790" s="60"/>
      <c r="BB25790" s="60"/>
      <c r="BC25790" s="61"/>
    </row>
    <row r="25791" spans="43:55">
      <c r="AQ25791" s="64"/>
      <c r="AR25791" s="64"/>
      <c r="AS25791" s="60"/>
      <c r="AT25791" s="60"/>
      <c r="AU25791" s="60"/>
      <c r="AV25791" s="60"/>
      <c r="AW25791" s="60"/>
      <c r="AX25791" s="60"/>
      <c r="AY25791" s="60"/>
      <c r="AZ25791" s="60"/>
      <c r="BA25791" s="60"/>
      <c r="BB25791" s="60"/>
      <c r="BC25791" s="61"/>
    </row>
    <row r="25792" spans="43:55">
      <c r="AQ25792" s="64"/>
      <c r="AR25792" s="64"/>
      <c r="AS25792" s="60"/>
      <c r="AT25792" s="60"/>
      <c r="AU25792" s="60"/>
      <c r="AV25792" s="60"/>
      <c r="AW25792" s="60"/>
      <c r="AX25792" s="60"/>
      <c r="AY25792" s="60"/>
      <c r="AZ25792" s="60"/>
      <c r="BA25792" s="60"/>
      <c r="BB25792" s="60"/>
      <c r="BC25792" s="61"/>
    </row>
    <row r="25793" spans="43:55">
      <c r="AQ25793" s="64"/>
      <c r="AR25793" s="64"/>
      <c r="AS25793" s="60"/>
      <c r="AT25793" s="60"/>
      <c r="AU25793" s="60"/>
      <c r="AV25793" s="60"/>
      <c r="AW25793" s="60"/>
      <c r="AX25793" s="60"/>
      <c r="AY25793" s="60"/>
      <c r="AZ25793" s="60"/>
      <c r="BA25793" s="60"/>
      <c r="BB25793" s="60"/>
      <c r="BC25793" s="61"/>
    </row>
    <row r="25794" spans="43:55">
      <c r="AQ25794" s="64"/>
      <c r="AR25794" s="64"/>
      <c r="AS25794" s="60"/>
      <c r="AT25794" s="60"/>
      <c r="AU25794" s="60"/>
      <c r="AV25794" s="60"/>
      <c r="AW25794" s="60"/>
      <c r="AX25794" s="60"/>
      <c r="AY25794" s="60"/>
      <c r="AZ25794" s="60"/>
      <c r="BA25794" s="60"/>
      <c r="BB25794" s="60"/>
      <c r="BC25794" s="61"/>
    </row>
    <row r="25795" spans="43:55">
      <c r="AQ25795" s="64"/>
      <c r="AR25795" s="64"/>
      <c r="AS25795" s="60"/>
      <c r="AT25795" s="60"/>
      <c r="AU25795" s="60"/>
      <c r="AV25795" s="60"/>
      <c r="AW25795" s="60"/>
      <c r="AX25795" s="60"/>
      <c r="AY25795" s="60"/>
      <c r="AZ25795" s="60"/>
      <c r="BA25795" s="60"/>
      <c r="BB25795" s="60"/>
      <c r="BC25795" s="61"/>
    </row>
    <row r="25796" spans="43:55">
      <c r="AQ25796" s="64"/>
      <c r="AR25796" s="64"/>
      <c r="AS25796" s="60"/>
      <c r="AT25796" s="60"/>
      <c r="AU25796" s="60"/>
      <c r="AV25796" s="60"/>
      <c r="AW25796" s="60"/>
      <c r="AX25796" s="60"/>
      <c r="AY25796" s="60"/>
      <c r="AZ25796" s="60"/>
      <c r="BA25796" s="60"/>
      <c r="BB25796" s="60"/>
      <c r="BC25796" s="61"/>
    </row>
    <row r="25797" spans="43:55">
      <c r="AQ25797" s="64"/>
      <c r="AR25797" s="64"/>
      <c r="AS25797" s="60"/>
      <c r="AT25797" s="60"/>
      <c r="AU25797" s="60"/>
      <c r="AV25797" s="60"/>
      <c r="AW25797" s="60"/>
      <c r="AX25797" s="60"/>
      <c r="AY25797" s="60"/>
      <c r="AZ25797" s="60"/>
      <c r="BA25797" s="60"/>
      <c r="BB25797" s="60"/>
      <c r="BC25797" s="61"/>
    </row>
    <row r="25798" spans="43:55">
      <c r="AQ25798" s="64"/>
      <c r="AR25798" s="64"/>
      <c r="AS25798" s="60"/>
      <c r="AT25798" s="60"/>
      <c r="AU25798" s="60"/>
      <c r="AV25798" s="60"/>
      <c r="AW25798" s="60"/>
      <c r="AX25798" s="60"/>
      <c r="AY25798" s="60"/>
      <c r="AZ25798" s="60"/>
      <c r="BA25798" s="60"/>
      <c r="BB25798" s="60"/>
      <c r="BC25798" s="61"/>
    </row>
    <row r="25799" spans="43:55">
      <c r="AQ25799" s="64"/>
      <c r="AR25799" s="64"/>
      <c r="AS25799" s="60"/>
      <c r="AT25799" s="60"/>
      <c r="AU25799" s="60"/>
      <c r="AV25799" s="60"/>
      <c r="AW25799" s="60"/>
      <c r="AX25799" s="60"/>
      <c r="AY25799" s="60"/>
      <c r="AZ25799" s="60"/>
      <c r="BA25799" s="60"/>
      <c r="BB25799" s="60"/>
      <c r="BC25799" s="61"/>
    </row>
    <row r="25800" spans="43:55">
      <c r="AQ25800" s="64"/>
      <c r="AR25800" s="64"/>
      <c r="AS25800" s="60"/>
      <c r="AT25800" s="60"/>
      <c r="AU25800" s="60"/>
      <c r="AV25800" s="60"/>
      <c r="AW25800" s="60"/>
      <c r="AX25800" s="60"/>
      <c r="AY25800" s="60"/>
      <c r="AZ25800" s="60"/>
      <c r="BA25800" s="60"/>
      <c r="BB25800" s="60"/>
      <c r="BC25800" s="61"/>
    </row>
    <row r="25801" spans="43:55">
      <c r="AQ25801" s="64"/>
      <c r="AR25801" s="64"/>
      <c r="AS25801" s="60"/>
      <c r="AT25801" s="60"/>
      <c r="AU25801" s="60"/>
      <c r="AV25801" s="60"/>
      <c r="AW25801" s="60"/>
      <c r="AX25801" s="60"/>
      <c r="AY25801" s="60"/>
      <c r="AZ25801" s="60"/>
      <c r="BA25801" s="60"/>
      <c r="BB25801" s="60"/>
      <c r="BC25801" s="61"/>
    </row>
    <row r="25802" spans="43:55">
      <c r="AQ25802" s="64"/>
      <c r="AR25802" s="64"/>
      <c r="AS25802" s="60"/>
      <c r="AT25802" s="60"/>
      <c r="AU25802" s="60"/>
      <c r="AV25802" s="60"/>
      <c r="AW25802" s="60"/>
      <c r="AX25802" s="60"/>
      <c r="AY25802" s="60"/>
      <c r="AZ25802" s="60"/>
      <c r="BA25802" s="60"/>
      <c r="BB25802" s="60"/>
      <c r="BC25802" s="61"/>
    </row>
    <row r="25803" spans="43:55">
      <c r="AQ25803" s="64"/>
      <c r="AR25803" s="64"/>
      <c r="AS25803" s="60"/>
      <c r="AT25803" s="60"/>
      <c r="AU25803" s="60"/>
      <c r="AV25803" s="60"/>
      <c r="AW25803" s="60"/>
      <c r="AX25803" s="60"/>
      <c r="AY25803" s="60"/>
      <c r="AZ25803" s="60"/>
      <c r="BA25803" s="60"/>
      <c r="BB25803" s="60"/>
      <c r="BC25803" s="61"/>
    </row>
    <row r="25804" spans="43:55">
      <c r="AQ25804" s="64"/>
      <c r="AR25804" s="64"/>
      <c r="AS25804" s="60"/>
      <c r="AT25804" s="60"/>
      <c r="AU25804" s="60"/>
      <c r="AV25804" s="60"/>
      <c r="AW25804" s="60"/>
      <c r="AX25804" s="60"/>
      <c r="AY25804" s="60"/>
      <c r="AZ25804" s="60"/>
      <c r="BA25804" s="60"/>
      <c r="BB25804" s="60"/>
      <c r="BC25804" s="61"/>
    </row>
    <row r="25805" spans="43:55">
      <c r="AQ25805" s="64"/>
      <c r="AR25805" s="64"/>
      <c r="AS25805" s="60"/>
      <c r="AT25805" s="60"/>
      <c r="AU25805" s="60"/>
      <c r="AV25805" s="60"/>
      <c r="AW25805" s="60"/>
      <c r="AX25805" s="60"/>
      <c r="AY25805" s="60"/>
      <c r="AZ25805" s="60"/>
      <c r="BA25805" s="60"/>
      <c r="BB25805" s="60"/>
      <c r="BC25805" s="61"/>
    </row>
    <row r="25806" spans="43:55">
      <c r="AQ25806" s="64"/>
      <c r="AR25806" s="64"/>
      <c r="AS25806" s="60"/>
      <c r="AT25806" s="60"/>
      <c r="AU25806" s="60"/>
      <c r="AV25806" s="60"/>
      <c r="AW25806" s="60"/>
      <c r="AX25806" s="60"/>
      <c r="AY25806" s="60"/>
      <c r="AZ25806" s="60"/>
      <c r="BA25806" s="60"/>
      <c r="BB25806" s="60"/>
      <c r="BC25806" s="61"/>
    </row>
    <row r="25807" spans="43:55">
      <c r="AQ25807" s="64"/>
      <c r="AR25807" s="64"/>
      <c r="AS25807" s="60"/>
      <c r="AT25807" s="60"/>
      <c r="AU25807" s="60"/>
      <c r="AV25807" s="60"/>
      <c r="AW25807" s="60"/>
      <c r="AX25807" s="60"/>
      <c r="AY25807" s="60"/>
      <c r="AZ25807" s="60"/>
      <c r="BA25807" s="60"/>
      <c r="BB25807" s="60"/>
      <c r="BC25807" s="61"/>
    </row>
    <row r="25808" spans="43:55">
      <c r="AQ25808" s="64"/>
      <c r="AR25808" s="64"/>
      <c r="AS25808" s="60"/>
      <c r="AT25808" s="60"/>
      <c r="AU25808" s="60"/>
      <c r="AV25808" s="60"/>
      <c r="AW25808" s="60"/>
      <c r="AX25808" s="60"/>
      <c r="AY25808" s="60"/>
      <c r="AZ25808" s="60"/>
      <c r="BA25808" s="60"/>
      <c r="BB25808" s="60"/>
      <c r="BC25808" s="61"/>
    </row>
    <row r="25809" spans="43:55">
      <c r="AQ25809" s="64"/>
      <c r="AR25809" s="64"/>
      <c r="AS25809" s="60"/>
      <c r="AT25809" s="60"/>
      <c r="AU25809" s="60"/>
      <c r="AV25809" s="60"/>
      <c r="AW25809" s="60"/>
      <c r="AX25809" s="60"/>
      <c r="AY25809" s="60"/>
      <c r="AZ25809" s="60"/>
      <c r="BA25809" s="60"/>
      <c r="BB25809" s="60"/>
      <c r="BC25809" s="61"/>
    </row>
    <row r="25810" spans="43:55">
      <c r="AQ25810" s="64"/>
      <c r="AR25810" s="64"/>
      <c r="AS25810" s="60"/>
      <c r="AT25810" s="60"/>
      <c r="AU25810" s="60"/>
      <c r="AV25810" s="60"/>
      <c r="AW25810" s="60"/>
      <c r="AX25810" s="60"/>
      <c r="AY25810" s="60"/>
      <c r="AZ25810" s="60"/>
      <c r="BA25810" s="60"/>
      <c r="BB25810" s="60"/>
      <c r="BC25810" s="61"/>
    </row>
    <row r="25811" spans="43:55">
      <c r="AQ25811" s="64"/>
      <c r="AR25811" s="64"/>
      <c r="AS25811" s="60"/>
      <c r="AT25811" s="60"/>
      <c r="AU25811" s="60"/>
      <c r="AV25811" s="60"/>
      <c r="AW25811" s="60"/>
      <c r="AX25811" s="60"/>
      <c r="AY25811" s="60"/>
      <c r="AZ25811" s="60"/>
      <c r="BA25811" s="60"/>
      <c r="BB25811" s="60"/>
      <c r="BC25811" s="61"/>
    </row>
    <row r="25812" spans="43:55">
      <c r="AQ25812" s="64"/>
      <c r="AR25812" s="64"/>
      <c r="AS25812" s="60"/>
      <c r="AT25812" s="60"/>
      <c r="AU25812" s="60"/>
      <c r="AV25812" s="60"/>
      <c r="AW25812" s="60"/>
      <c r="AX25812" s="60"/>
      <c r="AY25812" s="60"/>
      <c r="AZ25812" s="60"/>
      <c r="BA25812" s="60"/>
      <c r="BB25812" s="60"/>
      <c r="BC25812" s="61"/>
    </row>
    <row r="25813" spans="43:55">
      <c r="AQ25813" s="64"/>
      <c r="AR25813" s="64"/>
      <c r="AS25813" s="60"/>
      <c r="AT25813" s="60"/>
      <c r="AU25813" s="60"/>
      <c r="AV25813" s="60"/>
      <c r="AW25813" s="60"/>
      <c r="AX25813" s="60"/>
      <c r="AY25813" s="60"/>
      <c r="AZ25813" s="60"/>
      <c r="BA25813" s="60"/>
      <c r="BB25813" s="60"/>
      <c r="BC25813" s="61"/>
    </row>
    <row r="25814" spans="43:55">
      <c r="AQ25814" s="64"/>
      <c r="AR25814" s="64"/>
      <c r="AS25814" s="60"/>
      <c r="AT25814" s="60"/>
      <c r="AU25814" s="60"/>
      <c r="AV25814" s="60"/>
      <c r="AW25814" s="60"/>
      <c r="AX25814" s="60"/>
      <c r="AY25814" s="60"/>
      <c r="AZ25814" s="60"/>
      <c r="BA25814" s="60"/>
      <c r="BB25814" s="60"/>
      <c r="BC25814" s="61"/>
    </row>
    <row r="25815" spans="43:55">
      <c r="AQ25815" s="64"/>
      <c r="AR25815" s="64"/>
      <c r="AS25815" s="60"/>
      <c r="AT25815" s="60"/>
      <c r="AU25815" s="60"/>
      <c r="AV25815" s="60"/>
      <c r="AW25815" s="60"/>
      <c r="AX25815" s="60"/>
      <c r="AY25815" s="60"/>
      <c r="AZ25815" s="60"/>
      <c r="BA25815" s="60"/>
      <c r="BB25815" s="60"/>
      <c r="BC25815" s="61"/>
    </row>
    <row r="25816" spans="43:55">
      <c r="AQ25816" s="64"/>
      <c r="AR25816" s="64"/>
      <c r="AS25816" s="60"/>
      <c r="AT25816" s="60"/>
      <c r="AU25816" s="60"/>
      <c r="AV25816" s="60"/>
      <c r="AW25816" s="60"/>
      <c r="AX25816" s="60"/>
      <c r="AY25816" s="60"/>
      <c r="AZ25816" s="60"/>
      <c r="BA25816" s="60"/>
      <c r="BB25816" s="60"/>
      <c r="BC25816" s="61"/>
    </row>
    <row r="25817" spans="43:55">
      <c r="AQ25817" s="64"/>
      <c r="AR25817" s="64"/>
      <c r="AS25817" s="60"/>
      <c r="AT25817" s="60"/>
      <c r="AU25817" s="60"/>
      <c r="AV25817" s="60"/>
      <c r="AW25817" s="60"/>
      <c r="AX25817" s="60"/>
      <c r="AY25817" s="60"/>
      <c r="AZ25817" s="60"/>
      <c r="BA25817" s="60"/>
      <c r="BB25817" s="60"/>
      <c r="BC25817" s="61"/>
    </row>
    <row r="25818" spans="43:55">
      <c r="AQ25818" s="64"/>
      <c r="AR25818" s="64"/>
      <c r="AS25818" s="60"/>
      <c r="AT25818" s="60"/>
      <c r="AU25818" s="60"/>
      <c r="AV25818" s="60"/>
      <c r="AW25818" s="60"/>
      <c r="AX25818" s="60"/>
      <c r="AY25818" s="60"/>
      <c r="AZ25818" s="60"/>
      <c r="BA25818" s="60"/>
      <c r="BB25818" s="60"/>
      <c r="BC25818" s="61"/>
    </row>
    <row r="25819" spans="43:55">
      <c r="AQ25819" s="64"/>
      <c r="AR25819" s="64"/>
      <c r="AS25819" s="60"/>
      <c r="AT25819" s="60"/>
      <c r="AU25819" s="60"/>
      <c r="AV25819" s="60"/>
      <c r="AW25819" s="60"/>
      <c r="AX25819" s="60"/>
      <c r="AY25819" s="60"/>
      <c r="AZ25819" s="60"/>
      <c r="BA25819" s="60"/>
      <c r="BB25819" s="60"/>
      <c r="BC25819" s="61"/>
    </row>
    <row r="25820" spans="43:55">
      <c r="AQ25820" s="64"/>
      <c r="AR25820" s="64"/>
      <c r="AS25820" s="60"/>
      <c r="AT25820" s="60"/>
      <c r="AU25820" s="60"/>
      <c r="AV25820" s="60"/>
      <c r="AW25820" s="60"/>
      <c r="AX25820" s="60"/>
      <c r="AY25820" s="60"/>
      <c r="AZ25820" s="60"/>
      <c r="BA25820" s="60"/>
      <c r="BB25820" s="60"/>
      <c r="BC25820" s="61"/>
    </row>
    <row r="25821" spans="43:55">
      <c r="AQ25821" s="64"/>
      <c r="AR25821" s="64"/>
      <c r="AS25821" s="60"/>
      <c r="AT25821" s="60"/>
      <c r="AU25821" s="60"/>
      <c r="AV25821" s="60"/>
      <c r="AW25821" s="60"/>
      <c r="AX25821" s="60"/>
      <c r="AY25821" s="60"/>
      <c r="AZ25821" s="60"/>
      <c r="BA25821" s="60"/>
      <c r="BB25821" s="60"/>
      <c r="BC25821" s="61"/>
    </row>
    <row r="25822" spans="43:55">
      <c r="AQ25822" s="64"/>
      <c r="AR25822" s="64"/>
      <c r="AS25822" s="60"/>
      <c r="AT25822" s="60"/>
      <c r="AU25822" s="60"/>
      <c r="AV25822" s="60"/>
      <c r="AW25822" s="60"/>
      <c r="AX25822" s="60"/>
      <c r="AY25822" s="60"/>
      <c r="AZ25822" s="60"/>
      <c r="BA25822" s="60"/>
      <c r="BB25822" s="60"/>
      <c r="BC25822" s="61"/>
    </row>
    <row r="25823" spans="43:55">
      <c r="AQ25823" s="64"/>
      <c r="AR25823" s="64"/>
      <c r="AS25823" s="60"/>
      <c r="AT25823" s="60"/>
      <c r="AU25823" s="60"/>
      <c r="AV25823" s="60"/>
      <c r="AW25823" s="60"/>
      <c r="AX25823" s="60"/>
      <c r="AY25823" s="60"/>
      <c r="AZ25823" s="60"/>
      <c r="BA25823" s="60"/>
      <c r="BB25823" s="60"/>
      <c r="BC25823" s="61"/>
    </row>
    <row r="25824" spans="43:55">
      <c r="AQ25824" s="64"/>
      <c r="AR25824" s="64"/>
      <c r="AS25824" s="60"/>
      <c r="AT25824" s="60"/>
      <c r="AU25824" s="60"/>
      <c r="AV25824" s="60"/>
      <c r="AW25824" s="60"/>
      <c r="AX25824" s="60"/>
      <c r="AY25824" s="60"/>
      <c r="AZ25824" s="60"/>
      <c r="BA25824" s="60"/>
      <c r="BB25824" s="60"/>
      <c r="BC25824" s="61"/>
    </row>
    <row r="25825" spans="43:55">
      <c r="AQ25825" s="64"/>
      <c r="AR25825" s="64"/>
      <c r="AS25825" s="60"/>
      <c r="AT25825" s="60"/>
      <c r="AU25825" s="60"/>
      <c r="AV25825" s="60"/>
      <c r="AW25825" s="60"/>
      <c r="AX25825" s="60"/>
      <c r="AY25825" s="60"/>
      <c r="AZ25825" s="60"/>
      <c r="BA25825" s="60"/>
      <c r="BB25825" s="60"/>
      <c r="BC25825" s="61"/>
    </row>
    <row r="25826" spans="43:55">
      <c r="AQ25826" s="64"/>
      <c r="AR25826" s="64"/>
      <c r="AS25826" s="60"/>
      <c r="AT25826" s="60"/>
      <c r="AU25826" s="60"/>
      <c r="AV25826" s="60"/>
      <c r="AW25826" s="60"/>
      <c r="AX25826" s="60"/>
      <c r="AY25826" s="60"/>
      <c r="AZ25826" s="60"/>
      <c r="BA25826" s="60"/>
      <c r="BB25826" s="60"/>
      <c r="BC25826" s="61"/>
    </row>
    <row r="25827" spans="43:55">
      <c r="AQ25827" s="64"/>
      <c r="AR25827" s="64"/>
      <c r="AS25827" s="60"/>
      <c r="AT25827" s="60"/>
      <c r="AU25827" s="60"/>
      <c r="AV25827" s="60"/>
      <c r="AW25827" s="60"/>
      <c r="AX25827" s="60"/>
      <c r="AY25827" s="60"/>
      <c r="AZ25827" s="60"/>
      <c r="BA25827" s="60"/>
      <c r="BB25827" s="60"/>
      <c r="BC25827" s="61"/>
    </row>
    <row r="25828" spans="43:55">
      <c r="AQ25828" s="64"/>
      <c r="AR25828" s="64"/>
      <c r="AS25828" s="60"/>
      <c r="AT25828" s="60"/>
      <c r="AU25828" s="60"/>
      <c r="AV25828" s="60"/>
      <c r="AW25828" s="60"/>
      <c r="AX25828" s="60"/>
      <c r="AY25828" s="60"/>
      <c r="AZ25828" s="60"/>
      <c r="BA25828" s="60"/>
      <c r="BB25828" s="60"/>
      <c r="BC25828" s="61"/>
    </row>
    <row r="25829" spans="43:55">
      <c r="AQ25829" s="64"/>
      <c r="AR25829" s="64"/>
      <c r="AS25829" s="60"/>
      <c r="AT25829" s="60"/>
      <c r="AU25829" s="60"/>
      <c r="AV25829" s="60"/>
      <c r="AW25829" s="60"/>
      <c r="AX25829" s="60"/>
      <c r="AY25829" s="60"/>
      <c r="AZ25829" s="60"/>
      <c r="BA25829" s="60"/>
      <c r="BB25829" s="60"/>
      <c r="BC25829" s="61"/>
    </row>
    <row r="25830" spans="43:55">
      <c r="AQ25830" s="64"/>
      <c r="AR25830" s="64"/>
      <c r="AS25830" s="60"/>
      <c r="AT25830" s="60"/>
      <c r="AU25830" s="60"/>
      <c r="AV25830" s="60"/>
      <c r="AW25830" s="60"/>
      <c r="AX25830" s="60"/>
      <c r="AY25830" s="60"/>
      <c r="AZ25830" s="60"/>
      <c r="BA25830" s="60"/>
      <c r="BB25830" s="60"/>
      <c r="BC25830" s="61"/>
    </row>
    <row r="25831" spans="43:55">
      <c r="AQ25831" s="64"/>
      <c r="AR25831" s="64"/>
      <c r="AS25831" s="60"/>
      <c r="AT25831" s="60"/>
      <c r="AU25831" s="60"/>
      <c r="AV25831" s="60"/>
      <c r="AW25831" s="60"/>
      <c r="AX25831" s="60"/>
      <c r="AY25831" s="60"/>
      <c r="AZ25831" s="60"/>
      <c r="BA25831" s="60"/>
      <c r="BB25831" s="60"/>
      <c r="BC25831" s="61"/>
    </row>
    <row r="25832" spans="43:55">
      <c r="AQ25832" s="64"/>
      <c r="AR25832" s="64"/>
      <c r="AS25832" s="60"/>
      <c r="AT25832" s="60"/>
      <c r="AU25832" s="60"/>
      <c r="AV25832" s="60"/>
      <c r="AW25832" s="60"/>
      <c r="AX25832" s="60"/>
      <c r="AY25832" s="60"/>
      <c r="AZ25832" s="60"/>
      <c r="BA25832" s="60"/>
      <c r="BB25832" s="60"/>
      <c r="BC25832" s="61"/>
    </row>
    <row r="25833" spans="43:55">
      <c r="AQ25833" s="64"/>
      <c r="AR25833" s="64"/>
      <c r="AS25833" s="60"/>
      <c r="AT25833" s="60"/>
      <c r="AU25833" s="60"/>
      <c r="AV25833" s="60"/>
      <c r="AW25833" s="60"/>
      <c r="AX25833" s="60"/>
      <c r="AY25833" s="60"/>
      <c r="AZ25833" s="60"/>
      <c r="BA25833" s="60"/>
      <c r="BB25833" s="60"/>
      <c r="BC25833" s="61"/>
    </row>
    <row r="25834" spans="43:55">
      <c r="AQ25834" s="64"/>
      <c r="AR25834" s="64"/>
      <c r="AS25834" s="60"/>
      <c r="AT25834" s="60"/>
      <c r="AU25834" s="60"/>
      <c r="AV25834" s="60"/>
      <c r="AW25834" s="60"/>
      <c r="AX25834" s="60"/>
      <c r="AY25834" s="60"/>
      <c r="AZ25834" s="60"/>
      <c r="BA25834" s="60"/>
      <c r="BB25834" s="60"/>
      <c r="BC25834" s="61"/>
    </row>
    <row r="25835" spans="43:55">
      <c r="AQ25835" s="64"/>
      <c r="AR25835" s="64"/>
      <c r="AS25835" s="60"/>
      <c r="AT25835" s="60"/>
      <c r="AU25835" s="60"/>
      <c r="AV25835" s="60"/>
      <c r="AW25835" s="60"/>
      <c r="AX25835" s="60"/>
      <c r="AY25835" s="60"/>
      <c r="AZ25835" s="60"/>
      <c r="BA25835" s="60"/>
      <c r="BB25835" s="60"/>
      <c r="BC25835" s="61"/>
    </row>
    <row r="25836" spans="43:55">
      <c r="AQ25836" s="64"/>
      <c r="AR25836" s="64"/>
      <c r="AS25836" s="60"/>
      <c r="AT25836" s="60"/>
      <c r="AU25836" s="60"/>
      <c r="AV25836" s="60"/>
      <c r="AW25836" s="60"/>
      <c r="AX25836" s="60"/>
      <c r="AY25836" s="60"/>
      <c r="AZ25836" s="60"/>
      <c r="BA25836" s="60"/>
      <c r="BB25836" s="60"/>
      <c r="BC25836" s="61"/>
    </row>
    <row r="25837" spans="43:55">
      <c r="AQ25837" s="64"/>
      <c r="AR25837" s="64"/>
      <c r="AS25837" s="60"/>
      <c r="AT25837" s="60"/>
      <c r="AU25837" s="60"/>
      <c r="AV25837" s="60"/>
      <c r="AW25837" s="60"/>
      <c r="AX25837" s="60"/>
      <c r="AY25837" s="60"/>
      <c r="AZ25837" s="60"/>
      <c r="BA25837" s="60"/>
      <c r="BB25837" s="60"/>
      <c r="BC25837" s="61"/>
    </row>
    <row r="25838" spans="43:55">
      <c r="AQ25838" s="64"/>
      <c r="AR25838" s="64"/>
      <c r="AS25838" s="60"/>
      <c r="AT25838" s="60"/>
      <c r="AU25838" s="60"/>
      <c r="AV25838" s="60"/>
      <c r="AW25838" s="60"/>
      <c r="AX25838" s="60"/>
      <c r="AY25838" s="60"/>
      <c r="AZ25838" s="60"/>
      <c r="BA25838" s="60"/>
      <c r="BB25838" s="60"/>
      <c r="BC25838" s="61"/>
    </row>
    <row r="25839" spans="43:55">
      <c r="AQ25839" s="64"/>
      <c r="AR25839" s="64"/>
      <c r="AS25839" s="60"/>
      <c r="AT25839" s="60"/>
      <c r="AU25839" s="60"/>
      <c r="AV25839" s="60"/>
      <c r="AW25839" s="60"/>
      <c r="AX25839" s="60"/>
      <c r="AY25839" s="60"/>
      <c r="AZ25839" s="60"/>
      <c r="BA25839" s="60"/>
      <c r="BB25839" s="60"/>
      <c r="BC25839" s="61"/>
    </row>
    <row r="25840" spans="43:55">
      <c r="AQ25840" s="64"/>
      <c r="AR25840" s="64"/>
      <c r="AS25840" s="60"/>
      <c r="AT25840" s="60"/>
      <c r="AU25840" s="60"/>
      <c r="AV25840" s="60"/>
      <c r="AW25840" s="60"/>
      <c r="AX25840" s="60"/>
      <c r="AY25840" s="60"/>
      <c r="AZ25840" s="60"/>
      <c r="BA25840" s="60"/>
      <c r="BB25840" s="60"/>
      <c r="BC25840" s="61"/>
    </row>
    <row r="25841" spans="43:55">
      <c r="AQ25841" s="64"/>
      <c r="AR25841" s="64"/>
      <c r="AS25841" s="60"/>
      <c r="AT25841" s="60"/>
      <c r="AU25841" s="60"/>
      <c r="AV25841" s="60"/>
      <c r="AW25841" s="60"/>
      <c r="AX25841" s="60"/>
      <c r="AY25841" s="60"/>
      <c r="AZ25841" s="60"/>
      <c r="BA25841" s="60"/>
      <c r="BB25841" s="60"/>
      <c r="BC25841" s="61"/>
    </row>
    <row r="25842" spans="43:55">
      <c r="AQ25842" s="64"/>
      <c r="AR25842" s="64"/>
      <c r="AS25842" s="60"/>
      <c r="AT25842" s="60"/>
      <c r="AU25842" s="60"/>
      <c r="AV25842" s="60"/>
      <c r="AW25842" s="60"/>
      <c r="AX25842" s="60"/>
      <c r="AY25842" s="60"/>
      <c r="AZ25842" s="60"/>
      <c r="BA25842" s="60"/>
      <c r="BB25842" s="60"/>
      <c r="BC25842" s="61"/>
    </row>
    <row r="25843" spans="43:55">
      <c r="AQ25843" s="64"/>
      <c r="AR25843" s="64"/>
      <c r="AS25843" s="60"/>
      <c r="AT25843" s="60"/>
      <c r="AU25843" s="60"/>
      <c r="AV25843" s="60"/>
      <c r="AW25843" s="60"/>
      <c r="AX25843" s="60"/>
      <c r="AY25843" s="60"/>
      <c r="AZ25843" s="60"/>
      <c r="BA25843" s="60"/>
      <c r="BB25843" s="60"/>
      <c r="BC25843" s="61"/>
    </row>
    <row r="25844" spans="43:55">
      <c r="AQ25844" s="64"/>
      <c r="AR25844" s="64"/>
      <c r="AS25844" s="60"/>
      <c r="AT25844" s="60"/>
      <c r="AU25844" s="60"/>
      <c r="AV25844" s="60"/>
      <c r="AW25844" s="60"/>
      <c r="AX25844" s="60"/>
      <c r="AY25844" s="60"/>
      <c r="AZ25844" s="60"/>
      <c r="BA25844" s="60"/>
      <c r="BB25844" s="60"/>
      <c r="BC25844" s="61"/>
    </row>
    <row r="25845" spans="43:55">
      <c r="AQ25845" s="64"/>
      <c r="AR25845" s="64"/>
      <c r="AS25845" s="60"/>
      <c r="AT25845" s="60"/>
      <c r="AU25845" s="60"/>
      <c r="AV25845" s="60"/>
      <c r="AW25845" s="60"/>
      <c r="AX25845" s="60"/>
      <c r="AY25845" s="60"/>
      <c r="AZ25845" s="60"/>
      <c r="BA25845" s="60"/>
      <c r="BB25845" s="60"/>
      <c r="BC25845" s="61"/>
    </row>
    <row r="25846" spans="43:55">
      <c r="AQ25846" s="64"/>
      <c r="AR25846" s="64"/>
      <c r="AS25846" s="60"/>
      <c r="AT25846" s="60"/>
      <c r="AU25846" s="60"/>
      <c r="AV25846" s="60"/>
      <c r="AW25846" s="60"/>
      <c r="AX25846" s="60"/>
      <c r="AY25846" s="60"/>
      <c r="AZ25846" s="60"/>
      <c r="BA25846" s="60"/>
      <c r="BB25846" s="60"/>
      <c r="BC25846" s="61"/>
    </row>
    <row r="25847" spans="43:55">
      <c r="AQ25847" s="64"/>
      <c r="AR25847" s="64"/>
      <c r="AS25847" s="60"/>
      <c r="AT25847" s="60"/>
      <c r="AU25847" s="60"/>
      <c r="AV25847" s="60"/>
      <c r="AW25847" s="60"/>
      <c r="AX25847" s="60"/>
      <c r="AY25847" s="60"/>
      <c r="AZ25847" s="60"/>
      <c r="BA25847" s="60"/>
      <c r="BB25847" s="60"/>
      <c r="BC25847" s="61"/>
    </row>
    <row r="25848" spans="43:55">
      <c r="AQ25848" s="64"/>
      <c r="AR25848" s="64"/>
      <c r="AS25848" s="60"/>
      <c r="AT25848" s="60"/>
      <c r="AU25848" s="60"/>
      <c r="AV25848" s="60"/>
      <c r="AW25848" s="60"/>
      <c r="AX25848" s="60"/>
      <c r="AY25848" s="60"/>
      <c r="AZ25848" s="60"/>
      <c r="BA25848" s="60"/>
      <c r="BB25848" s="60"/>
      <c r="BC25848" s="61"/>
    </row>
    <row r="25849" spans="43:55">
      <c r="AQ25849" s="64"/>
      <c r="AR25849" s="64"/>
      <c r="AS25849" s="60"/>
      <c r="AT25849" s="60"/>
      <c r="AU25849" s="60"/>
      <c r="AV25849" s="60"/>
      <c r="AW25849" s="60"/>
      <c r="AX25849" s="60"/>
      <c r="AY25849" s="60"/>
      <c r="AZ25849" s="60"/>
      <c r="BA25849" s="60"/>
      <c r="BB25849" s="60"/>
      <c r="BC25849" s="61"/>
    </row>
    <row r="25850" spans="43:55">
      <c r="AQ25850" s="64"/>
      <c r="AR25850" s="64"/>
      <c r="AS25850" s="60"/>
      <c r="AT25850" s="60"/>
      <c r="AU25850" s="60"/>
      <c r="AV25850" s="60"/>
      <c r="AW25850" s="60"/>
      <c r="AX25850" s="60"/>
      <c r="AY25850" s="60"/>
      <c r="AZ25850" s="60"/>
      <c r="BA25850" s="60"/>
      <c r="BB25850" s="60"/>
      <c r="BC25850" s="61"/>
    </row>
    <row r="25851" spans="43:55">
      <c r="AQ25851" s="64"/>
      <c r="AR25851" s="64"/>
      <c r="AS25851" s="60"/>
      <c r="AT25851" s="60"/>
      <c r="AU25851" s="60"/>
      <c r="AV25851" s="60"/>
      <c r="AW25851" s="60"/>
      <c r="AX25851" s="60"/>
      <c r="AY25851" s="60"/>
      <c r="AZ25851" s="60"/>
      <c r="BA25851" s="60"/>
      <c r="BB25851" s="60"/>
      <c r="BC25851" s="61"/>
    </row>
    <row r="25852" spans="43:55">
      <c r="AQ25852" s="64"/>
      <c r="AR25852" s="64"/>
      <c r="AS25852" s="60"/>
      <c r="AT25852" s="60"/>
      <c r="AU25852" s="60"/>
      <c r="AV25852" s="60"/>
      <c r="AW25852" s="60"/>
      <c r="AX25852" s="60"/>
      <c r="AY25852" s="60"/>
      <c r="AZ25852" s="60"/>
      <c r="BA25852" s="60"/>
      <c r="BB25852" s="60"/>
      <c r="BC25852" s="61"/>
    </row>
    <row r="25853" spans="43:55">
      <c r="AQ25853" s="64"/>
      <c r="AR25853" s="64"/>
      <c r="AS25853" s="60"/>
      <c r="AT25853" s="60"/>
      <c r="AU25853" s="60"/>
      <c r="AV25853" s="60"/>
      <c r="AW25853" s="60"/>
      <c r="AX25853" s="60"/>
      <c r="AY25853" s="60"/>
      <c r="AZ25853" s="60"/>
      <c r="BA25853" s="60"/>
      <c r="BB25853" s="60"/>
      <c r="BC25853" s="61"/>
    </row>
    <row r="25854" spans="43:55">
      <c r="AQ25854" s="64"/>
      <c r="AR25854" s="64"/>
      <c r="AS25854" s="60"/>
      <c r="AT25854" s="60"/>
      <c r="AU25854" s="60"/>
      <c r="AV25854" s="60"/>
      <c r="AW25854" s="60"/>
      <c r="AX25854" s="60"/>
      <c r="AY25854" s="60"/>
      <c r="AZ25854" s="60"/>
      <c r="BA25854" s="60"/>
      <c r="BB25854" s="60"/>
      <c r="BC25854" s="61"/>
    </row>
    <row r="25855" spans="43:55">
      <c r="AQ25855" s="64"/>
      <c r="AR25855" s="64"/>
      <c r="AS25855" s="60"/>
      <c r="AT25855" s="60"/>
      <c r="AU25855" s="60"/>
      <c r="AV25855" s="60"/>
      <c r="AW25855" s="60"/>
      <c r="AX25855" s="60"/>
      <c r="AY25855" s="60"/>
      <c r="AZ25855" s="60"/>
      <c r="BA25855" s="60"/>
      <c r="BB25855" s="60"/>
      <c r="BC25855" s="61"/>
    </row>
    <row r="25856" spans="43:55">
      <c r="AQ25856" s="64"/>
      <c r="AR25856" s="64"/>
      <c r="AS25856" s="60"/>
      <c r="AT25856" s="60"/>
      <c r="AU25856" s="60"/>
      <c r="AV25856" s="60"/>
      <c r="AW25856" s="60"/>
      <c r="AX25856" s="60"/>
      <c r="AY25856" s="60"/>
      <c r="AZ25856" s="60"/>
      <c r="BA25856" s="60"/>
      <c r="BB25856" s="60"/>
      <c r="BC25856" s="61"/>
    </row>
    <row r="25857" spans="43:55">
      <c r="AQ25857" s="64"/>
      <c r="AR25857" s="64"/>
      <c r="AS25857" s="60"/>
      <c r="AT25857" s="60"/>
      <c r="AU25857" s="60"/>
      <c r="AV25857" s="60"/>
      <c r="AW25857" s="60"/>
      <c r="AX25857" s="60"/>
      <c r="AY25857" s="60"/>
      <c r="AZ25857" s="60"/>
      <c r="BA25857" s="60"/>
      <c r="BB25857" s="60"/>
      <c r="BC25857" s="61"/>
    </row>
    <row r="25858" spans="43:55">
      <c r="AQ25858" s="64"/>
      <c r="AR25858" s="64"/>
      <c r="AS25858" s="60"/>
      <c r="AT25858" s="60"/>
      <c r="AU25858" s="60"/>
      <c r="AV25858" s="60"/>
      <c r="AW25858" s="60"/>
      <c r="AX25858" s="60"/>
      <c r="AY25858" s="60"/>
      <c r="AZ25858" s="60"/>
      <c r="BA25858" s="60"/>
      <c r="BB25858" s="60"/>
      <c r="BC25858" s="61"/>
    </row>
    <row r="25859" spans="43:55">
      <c r="AQ25859" s="64"/>
      <c r="AR25859" s="64"/>
      <c r="AS25859" s="60"/>
      <c r="AT25859" s="60"/>
      <c r="AU25859" s="60"/>
      <c r="AV25859" s="60"/>
      <c r="AW25859" s="60"/>
      <c r="AX25859" s="60"/>
      <c r="AY25859" s="60"/>
      <c r="AZ25859" s="60"/>
      <c r="BA25859" s="60"/>
      <c r="BB25859" s="60"/>
      <c r="BC25859" s="61"/>
    </row>
    <row r="25860" spans="43:55">
      <c r="AQ25860" s="64"/>
      <c r="AR25860" s="64"/>
      <c r="AS25860" s="60"/>
      <c r="AT25860" s="60"/>
      <c r="AU25860" s="60"/>
      <c r="AV25860" s="60"/>
      <c r="AW25860" s="60"/>
      <c r="AX25860" s="60"/>
      <c r="AY25860" s="60"/>
      <c r="AZ25860" s="60"/>
      <c r="BA25860" s="60"/>
      <c r="BB25860" s="60"/>
      <c r="BC25860" s="61"/>
    </row>
    <row r="25861" spans="43:55">
      <c r="AQ25861" s="64"/>
      <c r="AR25861" s="64"/>
      <c r="AS25861" s="60"/>
      <c r="AT25861" s="60"/>
      <c r="AU25861" s="60"/>
      <c r="AV25861" s="60"/>
      <c r="AW25861" s="60"/>
      <c r="AX25861" s="60"/>
      <c r="AY25861" s="60"/>
      <c r="AZ25861" s="60"/>
      <c r="BA25861" s="60"/>
      <c r="BB25861" s="60"/>
      <c r="BC25861" s="61"/>
    </row>
    <row r="25862" spans="43:55">
      <c r="AQ25862" s="64"/>
      <c r="AR25862" s="64"/>
      <c r="AS25862" s="60"/>
      <c r="AT25862" s="60"/>
      <c r="AU25862" s="60"/>
      <c r="AV25862" s="60"/>
      <c r="AW25862" s="60"/>
      <c r="AX25862" s="60"/>
      <c r="AY25862" s="60"/>
      <c r="AZ25862" s="60"/>
      <c r="BA25862" s="60"/>
      <c r="BB25862" s="60"/>
      <c r="BC25862" s="61"/>
    </row>
    <row r="25863" spans="43:55">
      <c r="AQ25863" s="64"/>
      <c r="AR25863" s="64"/>
      <c r="AS25863" s="60"/>
      <c r="AT25863" s="60"/>
      <c r="AU25863" s="60"/>
      <c r="AV25863" s="60"/>
      <c r="AW25863" s="60"/>
      <c r="AX25863" s="60"/>
      <c r="AY25863" s="60"/>
      <c r="AZ25863" s="60"/>
      <c r="BA25863" s="60"/>
      <c r="BB25863" s="60"/>
      <c r="BC25863" s="61"/>
    </row>
    <row r="25864" spans="43:55">
      <c r="AQ25864" s="64"/>
      <c r="AR25864" s="64"/>
      <c r="AS25864" s="60"/>
      <c r="AT25864" s="60"/>
      <c r="AU25864" s="60"/>
      <c r="AV25864" s="60"/>
      <c r="AW25864" s="60"/>
      <c r="AX25864" s="60"/>
      <c r="AY25864" s="60"/>
      <c r="AZ25864" s="60"/>
      <c r="BA25864" s="60"/>
      <c r="BB25864" s="60"/>
      <c r="BC25864" s="61"/>
    </row>
    <row r="25865" spans="43:55">
      <c r="AQ25865" s="64"/>
      <c r="AR25865" s="64"/>
      <c r="AS25865" s="60"/>
      <c r="AT25865" s="60"/>
      <c r="AU25865" s="60"/>
      <c r="AV25865" s="60"/>
      <c r="AW25865" s="60"/>
      <c r="AX25865" s="60"/>
      <c r="AY25865" s="60"/>
      <c r="AZ25865" s="60"/>
      <c r="BA25865" s="60"/>
      <c r="BB25865" s="60"/>
      <c r="BC25865" s="61"/>
    </row>
    <row r="25866" spans="43:55">
      <c r="AQ25866" s="64"/>
      <c r="AR25866" s="64"/>
      <c r="AS25866" s="60"/>
      <c r="AT25866" s="60"/>
      <c r="AU25866" s="60"/>
      <c r="AV25866" s="60"/>
      <c r="AW25866" s="60"/>
      <c r="AX25866" s="60"/>
      <c r="AY25866" s="60"/>
      <c r="AZ25866" s="60"/>
      <c r="BA25866" s="60"/>
      <c r="BB25866" s="60"/>
      <c r="BC25866" s="61"/>
    </row>
    <row r="25867" spans="43:55">
      <c r="AQ25867" s="64"/>
      <c r="AR25867" s="64"/>
      <c r="AS25867" s="60"/>
      <c r="AT25867" s="60"/>
      <c r="AU25867" s="60"/>
      <c r="AV25867" s="60"/>
      <c r="AW25867" s="60"/>
      <c r="AX25867" s="60"/>
      <c r="AY25867" s="60"/>
      <c r="AZ25867" s="60"/>
      <c r="BA25867" s="60"/>
      <c r="BB25867" s="60"/>
      <c r="BC25867" s="61"/>
    </row>
    <row r="25868" spans="43:55">
      <c r="AQ25868" s="64"/>
      <c r="AR25868" s="64"/>
      <c r="AS25868" s="60"/>
      <c r="AT25868" s="60"/>
      <c r="AU25868" s="60"/>
      <c r="AV25868" s="60"/>
      <c r="AW25868" s="60"/>
      <c r="AX25868" s="60"/>
      <c r="AY25868" s="60"/>
      <c r="AZ25868" s="60"/>
      <c r="BA25868" s="60"/>
      <c r="BB25868" s="60"/>
      <c r="BC25868" s="61"/>
    </row>
    <row r="25869" spans="43:55">
      <c r="AQ25869" s="64"/>
      <c r="AR25869" s="64"/>
      <c r="AS25869" s="60"/>
      <c r="AT25869" s="60"/>
      <c r="AU25869" s="60"/>
      <c r="AV25869" s="60"/>
      <c r="AW25869" s="60"/>
      <c r="AX25869" s="60"/>
      <c r="AY25869" s="60"/>
      <c r="AZ25869" s="60"/>
      <c r="BA25869" s="60"/>
      <c r="BB25869" s="60"/>
      <c r="BC25869" s="61"/>
    </row>
    <row r="25870" spans="43:55">
      <c r="AQ25870" s="64"/>
      <c r="AR25870" s="64"/>
      <c r="AS25870" s="60"/>
      <c r="AT25870" s="60"/>
      <c r="AU25870" s="60"/>
      <c r="AV25870" s="60"/>
      <c r="AW25870" s="60"/>
      <c r="AX25870" s="60"/>
      <c r="AY25870" s="60"/>
      <c r="AZ25870" s="60"/>
      <c r="BA25870" s="60"/>
      <c r="BB25870" s="60"/>
      <c r="BC25870" s="61"/>
    </row>
    <row r="25871" spans="43:55">
      <c r="AQ25871" s="64"/>
      <c r="AR25871" s="64"/>
      <c r="AS25871" s="60"/>
      <c r="AT25871" s="60"/>
      <c r="AU25871" s="60"/>
      <c r="AV25871" s="60"/>
      <c r="AW25871" s="60"/>
      <c r="AX25871" s="60"/>
      <c r="AY25871" s="60"/>
      <c r="AZ25871" s="60"/>
      <c r="BA25871" s="60"/>
      <c r="BB25871" s="60"/>
      <c r="BC25871" s="61"/>
    </row>
    <row r="25872" spans="43:55">
      <c r="AQ25872" s="64"/>
      <c r="AR25872" s="64"/>
      <c r="AS25872" s="60"/>
      <c r="AT25872" s="60"/>
      <c r="AU25872" s="60"/>
      <c r="AV25872" s="60"/>
      <c r="AW25872" s="60"/>
      <c r="AX25872" s="60"/>
      <c r="AY25872" s="60"/>
      <c r="AZ25872" s="60"/>
      <c r="BA25872" s="60"/>
      <c r="BB25872" s="60"/>
      <c r="BC25872" s="61"/>
    </row>
    <row r="25873" spans="43:55">
      <c r="AQ25873" s="64"/>
      <c r="AR25873" s="64"/>
      <c r="AS25873" s="60"/>
      <c r="AT25873" s="60"/>
      <c r="AU25873" s="60"/>
      <c r="AV25873" s="60"/>
      <c r="AW25873" s="60"/>
      <c r="AX25873" s="60"/>
      <c r="AY25873" s="60"/>
      <c r="AZ25873" s="60"/>
      <c r="BA25873" s="60"/>
      <c r="BB25873" s="60"/>
      <c r="BC25873" s="61"/>
    </row>
    <row r="25874" spans="43:55">
      <c r="AQ25874" s="64"/>
      <c r="AR25874" s="64"/>
      <c r="AS25874" s="60"/>
      <c r="AT25874" s="60"/>
      <c r="AU25874" s="60"/>
      <c r="AV25874" s="60"/>
      <c r="AW25874" s="60"/>
      <c r="AX25874" s="60"/>
      <c r="AY25874" s="60"/>
      <c r="AZ25874" s="60"/>
      <c r="BA25874" s="60"/>
      <c r="BB25874" s="60"/>
      <c r="BC25874" s="61"/>
    </row>
    <row r="25875" spans="43:55">
      <c r="AQ25875" s="64"/>
      <c r="AR25875" s="64"/>
      <c r="AS25875" s="60"/>
      <c r="AT25875" s="60"/>
      <c r="AU25875" s="60"/>
      <c r="AV25875" s="60"/>
      <c r="AW25875" s="60"/>
      <c r="AX25875" s="60"/>
      <c r="AY25875" s="60"/>
      <c r="AZ25875" s="60"/>
      <c r="BA25875" s="60"/>
      <c r="BB25875" s="60"/>
      <c r="BC25875" s="61"/>
    </row>
    <row r="25876" spans="43:55">
      <c r="AQ25876" s="64"/>
      <c r="AR25876" s="64"/>
      <c r="AS25876" s="60"/>
      <c r="AT25876" s="60"/>
      <c r="AU25876" s="60"/>
      <c r="AV25876" s="60"/>
      <c r="AW25876" s="60"/>
      <c r="AX25876" s="60"/>
      <c r="AY25876" s="60"/>
      <c r="AZ25876" s="60"/>
      <c r="BA25876" s="60"/>
      <c r="BB25876" s="60"/>
      <c r="BC25876" s="61"/>
    </row>
    <row r="25877" spans="43:55">
      <c r="AQ25877" s="64"/>
      <c r="AR25877" s="64"/>
      <c r="AS25877" s="60"/>
      <c r="AT25877" s="60"/>
      <c r="AU25877" s="60"/>
      <c r="AV25877" s="60"/>
      <c r="AW25877" s="60"/>
      <c r="AX25877" s="60"/>
      <c r="AY25877" s="60"/>
      <c r="AZ25877" s="60"/>
      <c r="BA25877" s="60"/>
      <c r="BB25877" s="60"/>
      <c r="BC25877" s="61"/>
    </row>
    <row r="25878" spans="43:55">
      <c r="AQ25878" s="64"/>
      <c r="AR25878" s="64"/>
      <c r="AS25878" s="60"/>
      <c r="AT25878" s="60"/>
      <c r="AU25878" s="60"/>
      <c r="AV25878" s="60"/>
      <c r="AW25878" s="60"/>
      <c r="AX25878" s="60"/>
      <c r="AY25878" s="60"/>
      <c r="AZ25878" s="60"/>
      <c r="BA25878" s="60"/>
      <c r="BB25878" s="60"/>
      <c r="BC25878" s="61"/>
    </row>
    <row r="25879" spans="43:55">
      <c r="AQ25879" s="64"/>
      <c r="AR25879" s="64"/>
      <c r="AS25879" s="60"/>
      <c r="AT25879" s="60"/>
      <c r="AU25879" s="60"/>
      <c r="AV25879" s="60"/>
      <c r="AW25879" s="60"/>
      <c r="AX25879" s="60"/>
      <c r="AY25879" s="60"/>
      <c r="AZ25879" s="60"/>
      <c r="BA25879" s="60"/>
      <c r="BB25879" s="60"/>
      <c r="BC25879" s="61"/>
    </row>
    <row r="25880" spans="43:55">
      <c r="AQ25880" s="64"/>
      <c r="AR25880" s="64"/>
      <c r="AS25880" s="60"/>
      <c r="AT25880" s="60"/>
      <c r="AU25880" s="60"/>
      <c r="AV25880" s="60"/>
      <c r="AW25880" s="60"/>
      <c r="AX25880" s="60"/>
      <c r="AY25880" s="60"/>
      <c r="AZ25880" s="60"/>
      <c r="BA25880" s="60"/>
      <c r="BB25880" s="60"/>
      <c r="BC25880" s="61"/>
    </row>
    <row r="25881" spans="43:55">
      <c r="AQ25881" s="64"/>
      <c r="AR25881" s="64"/>
      <c r="AS25881" s="60"/>
      <c r="AT25881" s="60"/>
      <c r="AU25881" s="60"/>
      <c r="AV25881" s="60"/>
      <c r="AW25881" s="60"/>
      <c r="AX25881" s="60"/>
      <c r="AY25881" s="60"/>
      <c r="AZ25881" s="60"/>
      <c r="BA25881" s="60"/>
      <c r="BB25881" s="60"/>
      <c r="BC25881" s="61"/>
    </row>
    <row r="25882" spans="43:55">
      <c r="AQ25882" s="64"/>
      <c r="AR25882" s="64"/>
      <c r="AS25882" s="60"/>
      <c r="AT25882" s="60"/>
      <c r="AU25882" s="60"/>
      <c r="AV25882" s="60"/>
      <c r="AW25882" s="60"/>
      <c r="AX25882" s="60"/>
      <c r="AY25882" s="60"/>
      <c r="AZ25882" s="60"/>
      <c r="BA25882" s="60"/>
      <c r="BB25882" s="60"/>
      <c r="BC25882" s="61"/>
    </row>
    <row r="25883" spans="43:55">
      <c r="AQ25883" s="64"/>
      <c r="AR25883" s="64"/>
      <c r="AS25883" s="60"/>
      <c r="AT25883" s="60"/>
      <c r="AU25883" s="60"/>
      <c r="AV25883" s="60"/>
      <c r="AW25883" s="60"/>
      <c r="AX25883" s="60"/>
      <c r="AY25883" s="60"/>
      <c r="AZ25883" s="60"/>
      <c r="BA25883" s="60"/>
      <c r="BB25883" s="60"/>
      <c r="BC25883" s="61"/>
    </row>
    <row r="25884" spans="43:55">
      <c r="AQ25884" s="64"/>
      <c r="AR25884" s="64"/>
      <c r="AS25884" s="60"/>
      <c r="AT25884" s="60"/>
      <c r="AU25884" s="60"/>
      <c r="AV25884" s="60"/>
      <c r="AW25884" s="60"/>
      <c r="AX25884" s="60"/>
      <c r="AY25884" s="60"/>
      <c r="AZ25884" s="60"/>
      <c r="BA25884" s="60"/>
      <c r="BB25884" s="60"/>
      <c r="BC25884" s="61"/>
    </row>
    <row r="25885" spans="43:55">
      <c r="AQ25885" s="64"/>
      <c r="AR25885" s="64"/>
      <c r="AS25885" s="60"/>
      <c r="AT25885" s="60"/>
      <c r="AU25885" s="60"/>
      <c r="AV25885" s="60"/>
      <c r="AW25885" s="60"/>
      <c r="AX25885" s="60"/>
      <c r="AY25885" s="60"/>
      <c r="AZ25885" s="60"/>
      <c r="BA25885" s="60"/>
      <c r="BB25885" s="60"/>
      <c r="BC25885" s="61"/>
    </row>
    <row r="25886" spans="43:55">
      <c r="AQ25886" s="64"/>
      <c r="AR25886" s="64"/>
      <c r="AS25886" s="60"/>
      <c r="AT25886" s="60"/>
      <c r="AU25886" s="60"/>
      <c r="AV25886" s="60"/>
      <c r="AW25886" s="60"/>
      <c r="AX25886" s="60"/>
      <c r="AY25886" s="60"/>
      <c r="AZ25886" s="60"/>
      <c r="BA25886" s="60"/>
      <c r="BB25886" s="60"/>
      <c r="BC25886" s="61"/>
    </row>
    <row r="25887" spans="43:55">
      <c r="AQ25887" s="64"/>
      <c r="AR25887" s="64"/>
      <c r="AS25887" s="60"/>
      <c r="AT25887" s="60"/>
      <c r="AU25887" s="60"/>
      <c r="AV25887" s="60"/>
      <c r="AW25887" s="60"/>
      <c r="AX25887" s="60"/>
      <c r="AY25887" s="60"/>
      <c r="AZ25887" s="60"/>
      <c r="BA25887" s="60"/>
      <c r="BB25887" s="60"/>
      <c r="BC25887" s="61"/>
    </row>
    <row r="25888" spans="43:55">
      <c r="AQ25888" s="64"/>
      <c r="AR25888" s="64"/>
      <c r="AS25888" s="60"/>
      <c r="AT25888" s="60"/>
      <c r="AU25888" s="60"/>
      <c r="AV25888" s="60"/>
      <c r="AW25888" s="60"/>
      <c r="AX25888" s="60"/>
      <c r="AY25888" s="60"/>
      <c r="AZ25888" s="60"/>
      <c r="BA25888" s="60"/>
      <c r="BB25888" s="60"/>
      <c r="BC25888" s="61"/>
    </row>
    <row r="25889" spans="43:55">
      <c r="AQ25889" s="64"/>
      <c r="AR25889" s="64"/>
      <c r="AS25889" s="60"/>
      <c r="AT25889" s="60"/>
      <c r="AU25889" s="60"/>
      <c r="AV25889" s="60"/>
      <c r="AW25889" s="60"/>
      <c r="AX25889" s="60"/>
      <c r="AY25889" s="60"/>
      <c r="AZ25889" s="60"/>
      <c r="BA25889" s="60"/>
      <c r="BB25889" s="60"/>
      <c r="BC25889" s="61"/>
    </row>
    <row r="25890" spans="43:55">
      <c r="AQ25890" s="64"/>
      <c r="AR25890" s="64"/>
      <c r="AS25890" s="60"/>
      <c r="AT25890" s="60"/>
      <c r="AU25890" s="60"/>
      <c r="AV25890" s="60"/>
      <c r="AW25890" s="60"/>
      <c r="AX25890" s="60"/>
      <c r="AY25890" s="60"/>
      <c r="AZ25890" s="60"/>
      <c r="BA25890" s="60"/>
      <c r="BB25890" s="60"/>
      <c r="BC25890" s="61"/>
    </row>
    <row r="25891" spans="43:55">
      <c r="AQ25891" s="64"/>
      <c r="AR25891" s="64"/>
      <c r="AS25891" s="60"/>
      <c r="AT25891" s="60"/>
      <c r="AU25891" s="60"/>
      <c r="AV25891" s="60"/>
      <c r="AW25891" s="60"/>
      <c r="AX25891" s="60"/>
      <c r="AY25891" s="60"/>
      <c r="AZ25891" s="60"/>
      <c r="BA25891" s="60"/>
      <c r="BB25891" s="60"/>
      <c r="BC25891" s="61"/>
    </row>
    <row r="25892" spans="43:55">
      <c r="AQ25892" s="64"/>
      <c r="AR25892" s="64"/>
      <c r="AS25892" s="60"/>
      <c r="AT25892" s="60"/>
      <c r="AU25892" s="60"/>
      <c r="AV25892" s="60"/>
      <c r="AW25892" s="60"/>
      <c r="AX25892" s="60"/>
      <c r="AY25892" s="60"/>
      <c r="AZ25892" s="60"/>
      <c r="BA25892" s="60"/>
      <c r="BB25892" s="60"/>
      <c r="BC25892" s="61"/>
    </row>
    <row r="25893" spans="43:55">
      <c r="AQ25893" s="64"/>
      <c r="AR25893" s="64"/>
      <c r="AS25893" s="60"/>
      <c r="AT25893" s="60"/>
      <c r="AU25893" s="60"/>
      <c r="AV25893" s="60"/>
      <c r="AW25893" s="60"/>
      <c r="AX25893" s="60"/>
      <c r="AY25893" s="60"/>
      <c r="AZ25893" s="60"/>
      <c r="BA25893" s="60"/>
      <c r="BB25893" s="60"/>
      <c r="BC25893" s="61"/>
    </row>
    <row r="25894" spans="43:55">
      <c r="AQ25894" s="64"/>
      <c r="AR25894" s="64"/>
      <c r="AS25894" s="60"/>
      <c r="AT25894" s="60"/>
      <c r="AU25894" s="60"/>
      <c r="AV25894" s="60"/>
      <c r="AW25894" s="60"/>
      <c r="AX25894" s="60"/>
      <c r="AY25894" s="60"/>
      <c r="AZ25894" s="60"/>
      <c r="BA25894" s="60"/>
      <c r="BB25894" s="60"/>
      <c r="BC25894" s="61"/>
    </row>
    <row r="25895" spans="43:55">
      <c r="AQ25895" s="64"/>
      <c r="AR25895" s="64"/>
      <c r="AS25895" s="60"/>
      <c r="AT25895" s="60"/>
      <c r="AU25895" s="60"/>
      <c r="AV25895" s="60"/>
      <c r="AW25895" s="60"/>
      <c r="AX25895" s="60"/>
      <c r="AY25895" s="60"/>
      <c r="AZ25895" s="60"/>
      <c r="BA25895" s="60"/>
      <c r="BB25895" s="60"/>
      <c r="BC25895" s="61"/>
    </row>
    <row r="25896" spans="43:55">
      <c r="AQ25896" s="64"/>
      <c r="AR25896" s="64"/>
      <c r="AS25896" s="60"/>
      <c r="AT25896" s="60"/>
      <c r="AU25896" s="60"/>
      <c r="AV25896" s="60"/>
      <c r="AW25896" s="60"/>
      <c r="AX25896" s="60"/>
      <c r="AY25896" s="60"/>
      <c r="AZ25896" s="60"/>
      <c r="BA25896" s="60"/>
      <c r="BB25896" s="60"/>
      <c r="BC25896" s="61"/>
    </row>
    <row r="25897" spans="43:55">
      <c r="AQ25897" s="64"/>
      <c r="AR25897" s="64"/>
      <c r="AS25897" s="60"/>
      <c r="AT25897" s="60"/>
      <c r="AU25897" s="60"/>
      <c r="AV25897" s="60"/>
      <c r="AW25897" s="60"/>
      <c r="AX25897" s="60"/>
      <c r="AY25897" s="60"/>
      <c r="AZ25897" s="60"/>
      <c r="BA25897" s="60"/>
      <c r="BB25897" s="60"/>
      <c r="BC25897" s="61"/>
    </row>
    <row r="25898" spans="43:55">
      <c r="AQ25898" s="64"/>
      <c r="AR25898" s="64"/>
      <c r="AS25898" s="60"/>
      <c r="AT25898" s="60"/>
      <c r="AU25898" s="60"/>
      <c r="AV25898" s="60"/>
      <c r="AW25898" s="60"/>
      <c r="AX25898" s="60"/>
      <c r="AY25898" s="60"/>
      <c r="AZ25898" s="60"/>
      <c r="BA25898" s="60"/>
      <c r="BB25898" s="60"/>
      <c r="BC25898" s="61"/>
    </row>
    <row r="25899" spans="43:55">
      <c r="AQ25899" s="64"/>
      <c r="AR25899" s="64"/>
      <c r="AS25899" s="60"/>
      <c r="AT25899" s="60"/>
      <c r="AU25899" s="60"/>
      <c r="AV25899" s="60"/>
      <c r="AW25899" s="60"/>
      <c r="AX25899" s="60"/>
      <c r="AY25899" s="60"/>
      <c r="AZ25899" s="60"/>
      <c r="BA25899" s="60"/>
      <c r="BB25899" s="60"/>
      <c r="BC25899" s="61"/>
    </row>
    <row r="25900" spans="43:55">
      <c r="AQ25900" s="64"/>
      <c r="AR25900" s="64"/>
      <c r="AS25900" s="60"/>
      <c r="AT25900" s="60"/>
      <c r="AU25900" s="60"/>
      <c r="AV25900" s="60"/>
      <c r="AW25900" s="60"/>
      <c r="AX25900" s="60"/>
      <c r="AY25900" s="60"/>
      <c r="AZ25900" s="60"/>
      <c r="BA25900" s="60"/>
      <c r="BB25900" s="60"/>
      <c r="BC25900" s="61"/>
    </row>
    <row r="25901" spans="43:55">
      <c r="AQ25901" s="64"/>
      <c r="AR25901" s="64"/>
      <c r="AS25901" s="60"/>
      <c r="AT25901" s="60"/>
      <c r="AU25901" s="60"/>
      <c r="AV25901" s="60"/>
      <c r="AW25901" s="60"/>
      <c r="AX25901" s="60"/>
      <c r="AY25901" s="60"/>
      <c r="AZ25901" s="60"/>
      <c r="BA25901" s="60"/>
      <c r="BB25901" s="60"/>
      <c r="BC25901" s="61"/>
    </row>
    <row r="25902" spans="43:55">
      <c r="AQ25902" s="64"/>
      <c r="AR25902" s="64"/>
      <c r="AS25902" s="60"/>
      <c r="AT25902" s="60"/>
      <c r="AU25902" s="60"/>
      <c r="AV25902" s="60"/>
      <c r="AW25902" s="60"/>
      <c r="AX25902" s="60"/>
      <c r="AY25902" s="60"/>
      <c r="AZ25902" s="60"/>
      <c r="BA25902" s="60"/>
      <c r="BB25902" s="60"/>
      <c r="BC25902" s="61"/>
    </row>
    <row r="25903" spans="43:55">
      <c r="AQ25903" s="64"/>
      <c r="AR25903" s="64"/>
      <c r="AS25903" s="60"/>
      <c r="AT25903" s="60"/>
      <c r="AU25903" s="60"/>
      <c r="AV25903" s="60"/>
      <c r="AW25903" s="60"/>
      <c r="AX25903" s="60"/>
      <c r="AY25903" s="60"/>
      <c r="AZ25903" s="60"/>
      <c r="BA25903" s="60"/>
      <c r="BB25903" s="60"/>
      <c r="BC25903" s="61"/>
    </row>
    <row r="25904" spans="43:55">
      <c r="AQ25904" s="64"/>
      <c r="AR25904" s="64"/>
      <c r="AS25904" s="60"/>
      <c r="AT25904" s="60"/>
      <c r="AU25904" s="60"/>
      <c r="AV25904" s="60"/>
      <c r="AW25904" s="60"/>
      <c r="AX25904" s="60"/>
      <c r="AY25904" s="60"/>
      <c r="AZ25904" s="60"/>
      <c r="BA25904" s="60"/>
      <c r="BB25904" s="60"/>
      <c r="BC25904" s="61"/>
    </row>
    <row r="25905" spans="43:55">
      <c r="AQ25905" s="64"/>
      <c r="AR25905" s="64"/>
      <c r="AS25905" s="60"/>
      <c r="AT25905" s="60"/>
      <c r="AU25905" s="60"/>
      <c r="AV25905" s="60"/>
      <c r="AW25905" s="60"/>
      <c r="AX25905" s="60"/>
      <c r="AY25905" s="60"/>
      <c r="AZ25905" s="60"/>
      <c r="BA25905" s="60"/>
      <c r="BB25905" s="60"/>
      <c r="BC25905" s="61"/>
    </row>
    <row r="25906" spans="43:55">
      <c r="AQ25906" s="64"/>
      <c r="AR25906" s="64"/>
      <c r="AS25906" s="60"/>
      <c r="AT25906" s="60"/>
      <c r="AU25906" s="60"/>
      <c r="AV25906" s="60"/>
      <c r="AW25906" s="60"/>
      <c r="AX25906" s="60"/>
      <c r="AY25906" s="60"/>
      <c r="AZ25906" s="60"/>
      <c r="BA25906" s="60"/>
      <c r="BB25906" s="60"/>
      <c r="BC25906" s="61"/>
    </row>
    <row r="25907" spans="43:55">
      <c r="AQ25907" s="64"/>
      <c r="AR25907" s="64"/>
      <c r="AS25907" s="60"/>
      <c r="AT25907" s="60"/>
      <c r="AU25907" s="60"/>
      <c r="AV25907" s="60"/>
      <c r="AW25907" s="60"/>
      <c r="AX25907" s="60"/>
      <c r="AY25907" s="60"/>
      <c r="AZ25907" s="60"/>
      <c r="BA25907" s="60"/>
      <c r="BB25907" s="60"/>
      <c r="BC25907" s="61"/>
    </row>
    <row r="25908" spans="43:55">
      <c r="AQ25908" s="64"/>
      <c r="AR25908" s="64"/>
      <c r="AS25908" s="60"/>
      <c r="AT25908" s="60"/>
      <c r="AU25908" s="60"/>
      <c r="AV25908" s="60"/>
      <c r="AW25908" s="60"/>
      <c r="AX25908" s="60"/>
      <c r="AY25908" s="60"/>
      <c r="AZ25908" s="60"/>
      <c r="BA25908" s="60"/>
      <c r="BB25908" s="60"/>
      <c r="BC25908" s="61"/>
    </row>
    <row r="25909" spans="43:55">
      <c r="AQ25909" s="64"/>
      <c r="AR25909" s="64"/>
      <c r="AS25909" s="60"/>
      <c r="AT25909" s="60"/>
      <c r="AU25909" s="60"/>
      <c r="AV25909" s="60"/>
      <c r="AW25909" s="60"/>
      <c r="AX25909" s="60"/>
      <c r="AY25909" s="60"/>
      <c r="AZ25909" s="60"/>
      <c r="BA25909" s="60"/>
      <c r="BB25909" s="60"/>
      <c r="BC25909" s="61"/>
    </row>
    <row r="25910" spans="43:55">
      <c r="AQ25910" s="64"/>
      <c r="AR25910" s="64"/>
      <c r="AS25910" s="60"/>
      <c r="AT25910" s="60"/>
      <c r="AU25910" s="60"/>
      <c r="AV25910" s="60"/>
      <c r="AW25910" s="60"/>
      <c r="AX25910" s="60"/>
      <c r="AY25910" s="60"/>
      <c r="AZ25910" s="60"/>
      <c r="BA25910" s="60"/>
      <c r="BB25910" s="60"/>
      <c r="BC25910" s="61"/>
    </row>
    <row r="25911" spans="43:55">
      <c r="AQ25911" s="64"/>
      <c r="AR25911" s="64"/>
      <c r="AS25911" s="60"/>
      <c r="AT25911" s="60"/>
      <c r="AU25911" s="60"/>
      <c r="AV25911" s="60"/>
      <c r="AW25911" s="60"/>
      <c r="AX25911" s="60"/>
      <c r="AY25911" s="60"/>
      <c r="AZ25911" s="60"/>
      <c r="BA25911" s="60"/>
      <c r="BB25911" s="60"/>
      <c r="BC25911" s="61"/>
    </row>
    <row r="25912" spans="43:55">
      <c r="AQ25912" s="64"/>
      <c r="AR25912" s="64"/>
      <c r="AS25912" s="60"/>
      <c r="AT25912" s="60"/>
      <c r="AU25912" s="60"/>
      <c r="AV25912" s="60"/>
      <c r="AW25912" s="60"/>
      <c r="AX25912" s="60"/>
      <c r="AY25912" s="60"/>
      <c r="AZ25912" s="60"/>
      <c r="BA25912" s="60"/>
      <c r="BB25912" s="60"/>
      <c r="BC25912" s="61"/>
    </row>
    <row r="25913" spans="43:55">
      <c r="AQ25913" s="64"/>
      <c r="AR25913" s="64"/>
      <c r="AS25913" s="60"/>
      <c r="AT25913" s="60"/>
      <c r="AU25913" s="60"/>
      <c r="AV25913" s="60"/>
      <c r="AW25913" s="60"/>
      <c r="AX25913" s="60"/>
      <c r="AY25913" s="60"/>
      <c r="AZ25913" s="60"/>
      <c r="BA25913" s="60"/>
      <c r="BB25913" s="60"/>
      <c r="BC25913" s="61"/>
    </row>
    <row r="25914" spans="43:55">
      <c r="AQ25914" s="64"/>
      <c r="AR25914" s="64"/>
      <c r="AS25914" s="60"/>
      <c r="AT25914" s="60"/>
      <c r="AU25914" s="60"/>
      <c r="AV25914" s="60"/>
      <c r="AW25914" s="60"/>
      <c r="AX25914" s="60"/>
      <c r="AY25914" s="60"/>
      <c r="AZ25914" s="60"/>
      <c r="BA25914" s="60"/>
      <c r="BB25914" s="60"/>
      <c r="BC25914" s="61"/>
    </row>
    <row r="25915" spans="43:55">
      <c r="AQ25915" s="64"/>
      <c r="AR25915" s="64"/>
      <c r="AS25915" s="60"/>
      <c r="AT25915" s="60"/>
      <c r="AU25915" s="60"/>
      <c r="AV25915" s="60"/>
      <c r="AW25915" s="60"/>
      <c r="AX25915" s="60"/>
      <c r="AY25915" s="60"/>
      <c r="AZ25915" s="60"/>
      <c r="BA25915" s="60"/>
      <c r="BB25915" s="60"/>
      <c r="BC25915" s="61"/>
    </row>
    <row r="25916" spans="43:55">
      <c r="AQ25916" s="64"/>
      <c r="AR25916" s="64"/>
      <c r="AS25916" s="60"/>
      <c r="AT25916" s="60"/>
      <c r="AU25916" s="60"/>
      <c r="AV25916" s="60"/>
      <c r="AW25916" s="60"/>
      <c r="AX25916" s="60"/>
      <c r="AY25916" s="60"/>
      <c r="AZ25916" s="60"/>
      <c r="BA25916" s="60"/>
      <c r="BB25916" s="60"/>
      <c r="BC25916" s="61"/>
    </row>
    <row r="25917" spans="43:55">
      <c r="AQ25917" s="64"/>
      <c r="AR25917" s="64"/>
      <c r="AS25917" s="60"/>
      <c r="AT25917" s="60"/>
      <c r="AU25917" s="60"/>
      <c r="AV25917" s="60"/>
      <c r="AW25917" s="60"/>
      <c r="AX25917" s="60"/>
      <c r="AY25917" s="60"/>
      <c r="AZ25917" s="60"/>
      <c r="BA25917" s="60"/>
      <c r="BB25917" s="60"/>
      <c r="BC25917" s="61"/>
    </row>
    <row r="25918" spans="43:55">
      <c r="AQ25918" s="64"/>
      <c r="AR25918" s="64"/>
      <c r="AS25918" s="60"/>
      <c r="AT25918" s="60"/>
      <c r="AU25918" s="60"/>
      <c r="AV25918" s="60"/>
      <c r="AW25918" s="60"/>
      <c r="AX25918" s="60"/>
      <c r="AY25918" s="60"/>
      <c r="AZ25918" s="60"/>
      <c r="BA25918" s="60"/>
      <c r="BB25918" s="60"/>
      <c r="BC25918" s="61"/>
    </row>
    <row r="25919" spans="43:55">
      <c r="AQ25919" s="64"/>
      <c r="AR25919" s="64"/>
      <c r="AS25919" s="60"/>
      <c r="AT25919" s="60"/>
      <c r="AU25919" s="60"/>
      <c r="AV25919" s="60"/>
      <c r="AW25919" s="60"/>
      <c r="AX25919" s="60"/>
      <c r="AY25919" s="60"/>
      <c r="AZ25919" s="60"/>
      <c r="BA25919" s="60"/>
      <c r="BB25919" s="60"/>
      <c r="BC25919" s="61"/>
    </row>
    <row r="25920" spans="43:55">
      <c r="AQ25920" s="64"/>
      <c r="AR25920" s="64"/>
      <c r="AS25920" s="60"/>
      <c r="AT25920" s="60"/>
      <c r="AU25920" s="60"/>
      <c r="AV25920" s="60"/>
      <c r="AW25920" s="60"/>
      <c r="AX25920" s="60"/>
      <c r="AY25920" s="60"/>
      <c r="AZ25920" s="60"/>
      <c r="BA25920" s="60"/>
      <c r="BB25920" s="60"/>
      <c r="BC25920" s="61"/>
    </row>
    <row r="25921" spans="43:55">
      <c r="AQ25921" s="64"/>
      <c r="AR25921" s="64"/>
      <c r="AS25921" s="60"/>
      <c r="AT25921" s="60"/>
      <c r="AU25921" s="60"/>
      <c r="AV25921" s="60"/>
      <c r="AW25921" s="60"/>
      <c r="AX25921" s="60"/>
      <c r="AY25921" s="60"/>
      <c r="AZ25921" s="60"/>
      <c r="BA25921" s="60"/>
      <c r="BB25921" s="60"/>
      <c r="BC25921" s="61"/>
    </row>
    <row r="25922" spans="43:55">
      <c r="AQ25922" s="64"/>
      <c r="AR25922" s="64"/>
      <c r="AS25922" s="60"/>
      <c r="AT25922" s="60"/>
      <c r="AU25922" s="60"/>
      <c r="AV25922" s="60"/>
      <c r="AW25922" s="60"/>
      <c r="AX25922" s="60"/>
      <c r="AY25922" s="60"/>
      <c r="AZ25922" s="60"/>
      <c r="BA25922" s="60"/>
      <c r="BB25922" s="60"/>
      <c r="BC25922" s="61"/>
    </row>
    <row r="25923" spans="43:55">
      <c r="AQ25923" s="64"/>
      <c r="AR25923" s="64"/>
      <c r="AS25923" s="60"/>
      <c r="AT25923" s="60"/>
      <c r="AU25923" s="60"/>
      <c r="AV25923" s="60"/>
      <c r="AW25923" s="60"/>
      <c r="AX25923" s="60"/>
      <c r="AY25923" s="60"/>
      <c r="AZ25923" s="60"/>
      <c r="BA25923" s="60"/>
      <c r="BB25923" s="60"/>
      <c r="BC25923" s="61"/>
    </row>
    <row r="25924" spans="43:55">
      <c r="AQ25924" s="64"/>
      <c r="AR25924" s="64"/>
      <c r="AS25924" s="60"/>
      <c r="AT25924" s="60"/>
      <c r="AU25924" s="60"/>
      <c r="AV25924" s="60"/>
      <c r="AW25924" s="60"/>
      <c r="AX25924" s="60"/>
      <c r="AY25924" s="60"/>
      <c r="AZ25924" s="60"/>
      <c r="BA25924" s="60"/>
      <c r="BB25924" s="60"/>
      <c r="BC25924" s="61"/>
    </row>
    <row r="25925" spans="43:55">
      <c r="AQ25925" s="64"/>
      <c r="AR25925" s="64"/>
      <c r="AS25925" s="60"/>
      <c r="AT25925" s="60"/>
      <c r="AU25925" s="60"/>
      <c r="AV25925" s="60"/>
      <c r="AW25925" s="60"/>
      <c r="AX25925" s="60"/>
      <c r="AY25925" s="60"/>
      <c r="AZ25925" s="60"/>
      <c r="BA25925" s="60"/>
      <c r="BB25925" s="60"/>
      <c r="BC25925" s="61"/>
    </row>
    <row r="25926" spans="43:55">
      <c r="AQ25926" s="64"/>
      <c r="AR25926" s="64"/>
      <c r="AS25926" s="60"/>
      <c r="AT25926" s="60"/>
      <c r="AU25926" s="60"/>
      <c r="AV25926" s="60"/>
      <c r="AW25926" s="60"/>
      <c r="AX25926" s="60"/>
      <c r="AY25926" s="60"/>
      <c r="AZ25926" s="60"/>
      <c r="BA25926" s="60"/>
      <c r="BB25926" s="60"/>
      <c r="BC25926" s="61"/>
    </row>
    <row r="25927" spans="43:55">
      <c r="AQ25927" s="64"/>
      <c r="AR25927" s="64"/>
      <c r="AS25927" s="60"/>
      <c r="AT25927" s="60"/>
      <c r="AU25927" s="60"/>
      <c r="AV25927" s="60"/>
      <c r="AW25927" s="60"/>
      <c r="AX25927" s="60"/>
      <c r="AY25927" s="60"/>
      <c r="AZ25927" s="60"/>
      <c r="BA25927" s="60"/>
      <c r="BB25927" s="60"/>
      <c r="BC25927" s="61"/>
    </row>
    <row r="25928" spans="43:55">
      <c r="AQ25928" s="64"/>
      <c r="AR25928" s="64"/>
      <c r="AS25928" s="60"/>
      <c r="AT25928" s="60"/>
      <c r="AU25928" s="60"/>
      <c r="AV25928" s="60"/>
      <c r="AW25928" s="60"/>
      <c r="AX25928" s="60"/>
      <c r="AY25928" s="60"/>
      <c r="AZ25928" s="60"/>
      <c r="BA25928" s="60"/>
      <c r="BB25928" s="60"/>
      <c r="BC25928" s="61"/>
    </row>
    <row r="25929" spans="43:55">
      <c r="AQ25929" s="64"/>
      <c r="AR25929" s="64"/>
      <c r="AS25929" s="60"/>
      <c r="AT25929" s="60"/>
      <c r="AU25929" s="60"/>
      <c r="AV25929" s="60"/>
      <c r="AW25929" s="60"/>
      <c r="AX25929" s="60"/>
      <c r="AY25929" s="60"/>
      <c r="AZ25929" s="60"/>
      <c r="BA25929" s="60"/>
      <c r="BB25929" s="60"/>
      <c r="BC25929" s="61"/>
    </row>
    <row r="25930" spans="43:55">
      <c r="AQ25930" s="64"/>
      <c r="AR25930" s="64"/>
      <c r="AS25930" s="60"/>
      <c r="AT25930" s="60"/>
      <c r="AU25930" s="60"/>
      <c r="AV25930" s="60"/>
      <c r="AW25930" s="60"/>
      <c r="AX25930" s="60"/>
      <c r="AY25930" s="60"/>
      <c r="AZ25930" s="60"/>
      <c r="BA25930" s="60"/>
      <c r="BB25930" s="60"/>
      <c r="BC25930" s="61"/>
    </row>
    <row r="25931" spans="43:55">
      <c r="AQ25931" s="64"/>
      <c r="AR25931" s="64"/>
      <c r="AS25931" s="60"/>
      <c r="AT25931" s="60"/>
      <c r="AU25931" s="60"/>
      <c r="AV25931" s="60"/>
      <c r="AW25931" s="60"/>
      <c r="AX25931" s="60"/>
      <c r="AY25931" s="60"/>
      <c r="AZ25931" s="60"/>
      <c r="BA25931" s="60"/>
      <c r="BB25931" s="60"/>
      <c r="BC25931" s="61"/>
    </row>
    <row r="25932" spans="43:55">
      <c r="AQ25932" s="64"/>
      <c r="AR25932" s="64"/>
      <c r="AS25932" s="60"/>
      <c r="AT25932" s="60"/>
      <c r="AU25932" s="60"/>
      <c r="AV25932" s="60"/>
      <c r="AW25932" s="60"/>
      <c r="AX25932" s="60"/>
      <c r="AY25932" s="60"/>
      <c r="AZ25932" s="60"/>
      <c r="BA25932" s="60"/>
      <c r="BB25932" s="60"/>
      <c r="BC25932" s="61"/>
    </row>
    <row r="25933" spans="43:55">
      <c r="AQ25933" s="64"/>
      <c r="AR25933" s="64"/>
      <c r="AS25933" s="60"/>
      <c r="AT25933" s="60"/>
      <c r="AU25933" s="60"/>
      <c r="AV25933" s="60"/>
      <c r="AW25933" s="60"/>
      <c r="AX25933" s="60"/>
      <c r="AY25933" s="60"/>
      <c r="AZ25933" s="60"/>
      <c r="BA25933" s="60"/>
      <c r="BB25933" s="60"/>
      <c r="BC25933" s="61"/>
    </row>
    <row r="25934" spans="43:55">
      <c r="AQ25934" s="64"/>
      <c r="AR25934" s="64"/>
      <c r="AS25934" s="60"/>
      <c r="AT25934" s="60"/>
      <c r="AU25934" s="60"/>
      <c r="AV25934" s="60"/>
      <c r="AW25934" s="60"/>
      <c r="AX25934" s="60"/>
      <c r="AY25934" s="60"/>
      <c r="AZ25934" s="60"/>
      <c r="BA25934" s="60"/>
      <c r="BB25934" s="60"/>
      <c r="BC25934" s="61"/>
    </row>
    <row r="25935" spans="43:55">
      <c r="AQ25935" s="64"/>
      <c r="AR25935" s="64"/>
      <c r="AS25935" s="60"/>
      <c r="AT25935" s="60"/>
      <c r="AU25935" s="60"/>
      <c r="AV25935" s="60"/>
      <c r="AW25935" s="60"/>
      <c r="AX25935" s="60"/>
      <c r="AY25935" s="60"/>
      <c r="AZ25935" s="60"/>
      <c r="BA25935" s="60"/>
      <c r="BB25935" s="60"/>
      <c r="BC25935" s="61"/>
    </row>
    <row r="25936" spans="43:55">
      <c r="AQ25936" s="64"/>
      <c r="AR25936" s="64"/>
      <c r="AS25936" s="60"/>
      <c r="AT25936" s="60"/>
      <c r="AU25936" s="60"/>
      <c r="AV25936" s="60"/>
      <c r="AW25936" s="60"/>
      <c r="AX25936" s="60"/>
      <c r="AY25936" s="60"/>
      <c r="AZ25936" s="60"/>
      <c r="BA25936" s="60"/>
      <c r="BB25936" s="60"/>
      <c r="BC25936" s="61"/>
    </row>
    <row r="25937" spans="43:55">
      <c r="AQ25937" s="64"/>
      <c r="AR25937" s="64"/>
      <c r="AS25937" s="60"/>
      <c r="AT25937" s="60"/>
      <c r="AU25937" s="60"/>
      <c r="AV25937" s="60"/>
      <c r="AW25937" s="60"/>
      <c r="AX25937" s="60"/>
      <c r="AY25937" s="60"/>
      <c r="AZ25937" s="60"/>
      <c r="BA25937" s="60"/>
      <c r="BB25937" s="60"/>
      <c r="BC25937" s="61"/>
    </row>
    <row r="25938" spans="43:55">
      <c r="AQ25938" s="64"/>
      <c r="AR25938" s="64"/>
      <c r="AS25938" s="60"/>
      <c r="AT25938" s="60"/>
      <c r="AU25938" s="60"/>
      <c r="AV25938" s="60"/>
      <c r="AW25938" s="60"/>
      <c r="AX25938" s="60"/>
      <c r="AY25938" s="60"/>
      <c r="AZ25938" s="60"/>
      <c r="BA25938" s="60"/>
      <c r="BB25938" s="60"/>
      <c r="BC25938" s="61"/>
    </row>
    <row r="25939" spans="43:55">
      <c r="AQ25939" s="64"/>
      <c r="AR25939" s="64"/>
      <c r="AS25939" s="60"/>
      <c r="AT25939" s="60"/>
      <c r="AU25939" s="60"/>
      <c r="AV25939" s="60"/>
      <c r="AW25939" s="60"/>
      <c r="AX25939" s="60"/>
      <c r="AY25939" s="60"/>
      <c r="AZ25939" s="60"/>
      <c r="BA25939" s="60"/>
      <c r="BB25939" s="60"/>
      <c r="BC25939" s="61"/>
    </row>
    <row r="25940" spans="43:55">
      <c r="AQ25940" s="64"/>
      <c r="AR25940" s="64"/>
      <c r="AS25940" s="60"/>
      <c r="AT25940" s="60"/>
      <c r="AU25940" s="60"/>
      <c r="AV25940" s="60"/>
      <c r="AW25940" s="60"/>
      <c r="AX25940" s="60"/>
      <c r="AY25940" s="60"/>
      <c r="AZ25940" s="60"/>
      <c r="BA25940" s="60"/>
      <c r="BB25940" s="60"/>
      <c r="BC25940" s="61"/>
    </row>
    <row r="25941" spans="43:55">
      <c r="AQ25941" s="64"/>
      <c r="AR25941" s="64"/>
      <c r="AS25941" s="60"/>
      <c r="AT25941" s="60"/>
      <c r="AU25941" s="60"/>
      <c r="AV25941" s="60"/>
      <c r="AW25941" s="60"/>
      <c r="AX25941" s="60"/>
      <c r="AY25941" s="60"/>
      <c r="AZ25941" s="60"/>
      <c r="BA25941" s="60"/>
      <c r="BB25941" s="60"/>
      <c r="BC25941" s="61"/>
    </row>
    <row r="25942" spans="43:55">
      <c r="AQ25942" s="64"/>
      <c r="AR25942" s="64"/>
      <c r="AS25942" s="60"/>
      <c r="AT25942" s="60"/>
      <c r="AU25942" s="60"/>
      <c r="AV25942" s="60"/>
      <c r="AW25942" s="60"/>
      <c r="AX25942" s="60"/>
      <c r="AY25942" s="60"/>
      <c r="AZ25942" s="60"/>
      <c r="BA25942" s="60"/>
      <c r="BB25942" s="60"/>
      <c r="BC25942" s="61"/>
    </row>
    <row r="25943" spans="43:55">
      <c r="AQ25943" s="64"/>
      <c r="AR25943" s="64"/>
      <c r="AS25943" s="60"/>
      <c r="AT25943" s="60"/>
      <c r="AU25943" s="60"/>
      <c r="AV25943" s="60"/>
      <c r="AW25943" s="60"/>
      <c r="AX25943" s="60"/>
      <c r="AY25943" s="60"/>
      <c r="AZ25943" s="60"/>
      <c r="BA25943" s="60"/>
      <c r="BB25943" s="60"/>
      <c r="BC25943" s="61"/>
    </row>
    <row r="25944" spans="43:55">
      <c r="AQ25944" s="64"/>
      <c r="AR25944" s="64"/>
      <c r="AS25944" s="60"/>
      <c r="AT25944" s="60"/>
      <c r="AU25944" s="60"/>
      <c r="AV25944" s="60"/>
      <c r="AW25944" s="60"/>
      <c r="AX25944" s="60"/>
      <c r="AY25944" s="60"/>
      <c r="AZ25944" s="60"/>
      <c r="BA25944" s="60"/>
      <c r="BB25944" s="60"/>
      <c r="BC25944" s="61"/>
    </row>
    <row r="25945" spans="43:55">
      <c r="AQ25945" s="64"/>
      <c r="AR25945" s="64"/>
      <c r="AS25945" s="60"/>
      <c r="AT25945" s="60"/>
      <c r="AU25945" s="60"/>
      <c r="AV25945" s="60"/>
      <c r="AW25945" s="60"/>
      <c r="AX25945" s="60"/>
      <c r="AY25945" s="60"/>
      <c r="AZ25945" s="60"/>
      <c r="BA25945" s="60"/>
      <c r="BB25945" s="60"/>
      <c r="BC25945" s="61"/>
    </row>
    <row r="25946" spans="43:55">
      <c r="AQ25946" s="64"/>
      <c r="AR25946" s="64"/>
      <c r="AS25946" s="60"/>
      <c r="AT25946" s="60"/>
      <c r="AU25946" s="60"/>
      <c r="AV25946" s="60"/>
      <c r="AW25946" s="60"/>
      <c r="AX25946" s="60"/>
      <c r="AY25946" s="60"/>
      <c r="AZ25946" s="60"/>
      <c r="BA25946" s="60"/>
      <c r="BB25946" s="60"/>
      <c r="BC25946" s="61"/>
    </row>
    <row r="25947" spans="43:55">
      <c r="AQ25947" s="64"/>
      <c r="AR25947" s="64"/>
      <c r="AS25947" s="60"/>
      <c r="AT25947" s="60"/>
      <c r="AU25947" s="60"/>
      <c r="AV25947" s="60"/>
      <c r="AW25947" s="60"/>
      <c r="AX25947" s="60"/>
      <c r="AY25947" s="60"/>
      <c r="AZ25947" s="60"/>
      <c r="BA25947" s="60"/>
      <c r="BB25947" s="60"/>
      <c r="BC25947" s="61"/>
    </row>
    <row r="25948" spans="43:55">
      <c r="AQ25948" s="64"/>
      <c r="AR25948" s="64"/>
      <c r="AS25948" s="60"/>
      <c r="AT25948" s="60"/>
      <c r="AU25948" s="60"/>
      <c r="AV25948" s="60"/>
      <c r="AW25948" s="60"/>
      <c r="AX25948" s="60"/>
      <c r="AY25948" s="60"/>
      <c r="AZ25948" s="60"/>
      <c r="BA25948" s="60"/>
      <c r="BB25948" s="60"/>
      <c r="BC25948" s="61"/>
    </row>
    <row r="25949" spans="43:55">
      <c r="AQ25949" s="64"/>
      <c r="AR25949" s="64"/>
      <c r="AS25949" s="60"/>
      <c r="AT25949" s="60"/>
      <c r="AU25949" s="60"/>
      <c r="AV25949" s="60"/>
      <c r="AW25949" s="60"/>
      <c r="AX25949" s="60"/>
      <c r="AY25949" s="60"/>
      <c r="AZ25949" s="60"/>
      <c r="BA25949" s="60"/>
      <c r="BB25949" s="60"/>
      <c r="BC25949" s="61"/>
    </row>
    <row r="25950" spans="43:55">
      <c r="AQ25950" s="64"/>
      <c r="AR25950" s="64"/>
      <c r="AS25950" s="60"/>
      <c r="AT25950" s="60"/>
      <c r="AU25950" s="60"/>
      <c r="AV25950" s="60"/>
      <c r="AW25950" s="60"/>
      <c r="AX25950" s="60"/>
      <c r="AY25950" s="60"/>
      <c r="AZ25950" s="60"/>
      <c r="BA25950" s="60"/>
      <c r="BB25950" s="60"/>
      <c r="BC25950" s="61"/>
    </row>
    <row r="25951" spans="43:55">
      <c r="AQ25951" s="64"/>
      <c r="AR25951" s="64"/>
      <c r="AS25951" s="60"/>
      <c r="AT25951" s="60"/>
      <c r="AU25951" s="60"/>
      <c r="AV25951" s="60"/>
      <c r="AW25951" s="60"/>
      <c r="AX25951" s="60"/>
      <c r="AY25951" s="60"/>
      <c r="AZ25951" s="60"/>
      <c r="BA25951" s="60"/>
      <c r="BB25951" s="60"/>
      <c r="BC25951" s="61"/>
    </row>
    <row r="25952" spans="43:55">
      <c r="AQ25952" s="64"/>
      <c r="AR25952" s="64"/>
      <c r="AS25952" s="60"/>
      <c r="AT25952" s="60"/>
      <c r="AU25952" s="60"/>
      <c r="AV25952" s="60"/>
      <c r="AW25952" s="60"/>
      <c r="AX25952" s="60"/>
      <c r="AY25952" s="60"/>
      <c r="AZ25952" s="60"/>
      <c r="BA25952" s="60"/>
      <c r="BB25952" s="60"/>
      <c r="BC25952" s="61"/>
    </row>
    <row r="25953" spans="43:55">
      <c r="AQ25953" s="64"/>
      <c r="AR25953" s="64"/>
      <c r="AS25953" s="60"/>
      <c r="AT25953" s="60"/>
      <c r="AU25953" s="60"/>
      <c r="AV25953" s="60"/>
      <c r="AW25953" s="60"/>
      <c r="AX25953" s="60"/>
      <c r="AY25953" s="60"/>
      <c r="AZ25953" s="60"/>
      <c r="BA25953" s="60"/>
      <c r="BB25953" s="60"/>
      <c r="BC25953" s="61"/>
    </row>
    <row r="25954" spans="43:55">
      <c r="AQ25954" s="64"/>
      <c r="AR25954" s="64"/>
      <c r="AS25954" s="60"/>
      <c r="AT25954" s="60"/>
      <c r="AU25954" s="60"/>
      <c r="AV25954" s="60"/>
      <c r="AW25954" s="60"/>
      <c r="AX25954" s="60"/>
      <c r="AY25954" s="60"/>
      <c r="AZ25954" s="60"/>
      <c r="BA25954" s="60"/>
      <c r="BB25954" s="60"/>
      <c r="BC25954" s="61"/>
    </row>
    <row r="25955" spans="43:55">
      <c r="AQ25955" s="64"/>
      <c r="AR25955" s="64"/>
      <c r="AS25955" s="60"/>
      <c r="AT25955" s="60"/>
      <c r="AU25955" s="60"/>
      <c r="AV25955" s="60"/>
      <c r="AW25955" s="60"/>
      <c r="AX25955" s="60"/>
      <c r="AY25955" s="60"/>
      <c r="AZ25955" s="60"/>
      <c r="BA25955" s="60"/>
      <c r="BB25955" s="60"/>
      <c r="BC25955" s="61"/>
    </row>
    <row r="25956" spans="43:55">
      <c r="AQ25956" s="64"/>
      <c r="AR25956" s="64"/>
      <c r="AS25956" s="60"/>
      <c r="AT25956" s="60"/>
      <c r="AU25956" s="60"/>
      <c r="AV25956" s="60"/>
      <c r="AW25956" s="60"/>
      <c r="AX25956" s="60"/>
      <c r="AY25956" s="60"/>
      <c r="AZ25956" s="60"/>
      <c r="BA25956" s="60"/>
      <c r="BB25956" s="60"/>
      <c r="BC25956" s="61"/>
    </row>
    <row r="25957" spans="43:55">
      <c r="AQ25957" s="64"/>
      <c r="AR25957" s="64"/>
      <c r="AS25957" s="60"/>
      <c r="AT25957" s="60"/>
      <c r="AU25957" s="60"/>
      <c r="AV25957" s="60"/>
      <c r="AW25957" s="60"/>
      <c r="AX25957" s="60"/>
      <c r="AY25957" s="60"/>
      <c r="AZ25957" s="60"/>
      <c r="BA25957" s="60"/>
      <c r="BB25957" s="60"/>
      <c r="BC25957" s="61"/>
    </row>
    <row r="25958" spans="43:55">
      <c r="AQ25958" s="64"/>
      <c r="AR25958" s="64"/>
      <c r="AS25958" s="60"/>
      <c r="AT25958" s="60"/>
      <c r="AU25958" s="60"/>
      <c r="AV25958" s="60"/>
      <c r="AW25958" s="60"/>
      <c r="AX25958" s="60"/>
      <c r="AY25958" s="60"/>
      <c r="AZ25958" s="60"/>
      <c r="BA25958" s="60"/>
      <c r="BB25958" s="60"/>
      <c r="BC25958" s="61"/>
    </row>
    <row r="25959" spans="43:55">
      <c r="AQ25959" s="64"/>
      <c r="AR25959" s="64"/>
      <c r="AS25959" s="60"/>
      <c r="AT25959" s="60"/>
      <c r="AU25959" s="60"/>
      <c r="AV25959" s="60"/>
      <c r="AW25959" s="60"/>
      <c r="AX25959" s="60"/>
      <c r="AY25959" s="60"/>
      <c r="AZ25959" s="60"/>
      <c r="BA25959" s="60"/>
      <c r="BB25959" s="60"/>
      <c r="BC25959" s="61"/>
    </row>
    <row r="25960" spans="43:55">
      <c r="AQ25960" s="64"/>
      <c r="AR25960" s="64"/>
      <c r="AS25960" s="60"/>
      <c r="AT25960" s="60"/>
      <c r="AU25960" s="60"/>
      <c r="AV25960" s="60"/>
      <c r="AW25960" s="60"/>
      <c r="AX25960" s="60"/>
      <c r="AY25960" s="60"/>
      <c r="AZ25960" s="60"/>
      <c r="BA25960" s="60"/>
      <c r="BB25960" s="60"/>
      <c r="BC25960" s="61"/>
    </row>
    <row r="25961" spans="43:55">
      <c r="AQ25961" s="64"/>
      <c r="AR25961" s="64"/>
      <c r="AS25961" s="60"/>
      <c r="AT25961" s="60"/>
      <c r="AU25961" s="60"/>
      <c r="AV25961" s="60"/>
      <c r="AW25961" s="60"/>
      <c r="AX25961" s="60"/>
      <c r="AY25961" s="60"/>
      <c r="AZ25961" s="60"/>
      <c r="BA25961" s="60"/>
      <c r="BB25961" s="60"/>
      <c r="BC25961" s="61"/>
    </row>
    <row r="25962" spans="43:55">
      <c r="AQ25962" s="64"/>
      <c r="AR25962" s="64"/>
      <c r="AS25962" s="60"/>
      <c r="AT25962" s="60"/>
      <c r="AU25962" s="60"/>
      <c r="AV25962" s="60"/>
      <c r="AW25962" s="60"/>
      <c r="AX25962" s="60"/>
      <c r="AY25962" s="60"/>
      <c r="AZ25962" s="60"/>
      <c r="BA25962" s="60"/>
      <c r="BB25962" s="60"/>
      <c r="BC25962" s="61"/>
    </row>
    <row r="25963" spans="43:55">
      <c r="AQ25963" s="64"/>
      <c r="AR25963" s="64"/>
      <c r="AS25963" s="60"/>
      <c r="AT25963" s="60"/>
      <c r="AU25963" s="60"/>
      <c r="AV25963" s="60"/>
      <c r="AW25963" s="60"/>
      <c r="AX25963" s="60"/>
      <c r="AY25963" s="60"/>
      <c r="AZ25963" s="60"/>
      <c r="BA25963" s="60"/>
      <c r="BB25963" s="60"/>
      <c r="BC25963" s="61"/>
    </row>
    <row r="25964" spans="43:55">
      <c r="AQ25964" s="64"/>
      <c r="AR25964" s="64"/>
      <c r="AS25964" s="60"/>
      <c r="AT25964" s="60"/>
      <c r="AU25964" s="60"/>
      <c r="AV25964" s="60"/>
      <c r="AW25964" s="60"/>
      <c r="AX25964" s="60"/>
      <c r="AY25964" s="60"/>
      <c r="AZ25964" s="60"/>
      <c r="BA25964" s="60"/>
      <c r="BB25964" s="60"/>
      <c r="BC25964" s="61"/>
    </row>
    <row r="25965" spans="43:55">
      <c r="AQ25965" s="64"/>
      <c r="AR25965" s="64"/>
      <c r="AS25965" s="60"/>
      <c r="AT25965" s="60"/>
      <c r="AU25965" s="60"/>
      <c r="AV25965" s="60"/>
      <c r="AW25965" s="60"/>
      <c r="AX25965" s="60"/>
      <c r="AY25965" s="60"/>
      <c r="AZ25965" s="60"/>
      <c r="BA25965" s="60"/>
      <c r="BB25965" s="60"/>
      <c r="BC25965" s="61"/>
    </row>
    <row r="25966" spans="43:55">
      <c r="AQ25966" s="64"/>
      <c r="AR25966" s="64"/>
      <c r="AS25966" s="60"/>
      <c r="AT25966" s="60"/>
      <c r="AU25966" s="60"/>
      <c r="AV25966" s="60"/>
      <c r="AW25966" s="60"/>
      <c r="AX25966" s="60"/>
      <c r="AY25966" s="60"/>
      <c r="AZ25966" s="60"/>
      <c r="BA25966" s="60"/>
      <c r="BB25966" s="60"/>
      <c r="BC25966" s="61"/>
    </row>
    <row r="25967" spans="43:55">
      <c r="AQ25967" s="64"/>
      <c r="AR25967" s="64"/>
      <c r="AS25967" s="60"/>
      <c r="AT25967" s="60"/>
      <c r="AU25967" s="60"/>
      <c r="AV25967" s="60"/>
      <c r="AW25967" s="60"/>
      <c r="AX25967" s="60"/>
      <c r="AY25967" s="60"/>
      <c r="AZ25967" s="60"/>
      <c r="BA25967" s="60"/>
      <c r="BB25967" s="60"/>
      <c r="BC25967" s="61"/>
    </row>
    <row r="25968" spans="43:55">
      <c r="AQ25968" s="64"/>
      <c r="AR25968" s="64"/>
      <c r="AS25968" s="60"/>
      <c r="AT25968" s="60"/>
      <c r="AU25968" s="60"/>
      <c r="AV25968" s="60"/>
      <c r="AW25968" s="60"/>
      <c r="AX25968" s="60"/>
      <c r="AY25968" s="60"/>
      <c r="AZ25968" s="60"/>
      <c r="BA25968" s="60"/>
      <c r="BB25968" s="60"/>
      <c r="BC25968" s="61"/>
    </row>
    <row r="25969" spans="43:55">
      <c r="AQ25969" s="64"/>
      <c r="AR25969" s="64"/>
      <c r="AS25969" s="60"/>
      <c r="AT25969" s="60"/>
      <c r="AU25969" s="60"/>
      <c r="AV25969" s="60"/>
      <c r="AW25969" s="60"/>
      <c r="AX25969" s="60"/>
      <c r="AY25969" s="60"/>
      <c r="AZ25969" s="60"/>
      <c r="BA25969" s="60"/>
      <c r="BB25969" s="60"/>
      <c r="BC25969" s="61"/>
    </row>
    <row r="25970" spans="43:55">
      <c r="AQ25970" s="64"/>
      <c r="AR25970" s="64"/>
      <c r="AS25970" s="60"/>
      <c r="AT25970" s="60"/>
      <c r="AU25970" s="60"/>
      <c r="AV25970" s="60"/>
      <c r="AW25970" s="60"/>
      <c r="AX25970" s="60"/>
      <c r="AY25970" s="60"/>
      <c r="AZ25970" s="60"/>
      <c r="BA25970" s="60"/>
      <c r="BB25970" s="60"/>
      <c r="BC25970" s="61"/>
    </row>
    <row r="25971" spans="43:55">
      <c r="AQ25971" s="64"/>
      <c r="AR25971" s="64"/>
      <c r="AS25971" s="60"/>
      <c r="AT25971" s="60"/>
      <c r="AU25971" s="60"/>
      <c r="AV25971" s="60"/>
      <c r="AW25971" s="60"/>
      <c r="AX25971" s="60"/>
      <c r="AY25971" s="60"/>
      <c r="AZ25971" s="60"/>
      <c r="BA25971" s="60"/>
      <c r="BB25971" s="60"/>
      <c r="BC25971" s="61"/>
    </row>
    <row r="25972" spans="43:55">
      <c r="AQ25972" s="64"/>
      <c r="AR25972" s="64"/>
      <c r="AS25972" s="60"/>
      <c r="AT25972" s="60"/>
      <c r="AU25972" s="60"/>
      <c r="AV25972" s="60"/>
      <c r="AW25972" s="60"/>
      <c r="AX25972" s="60"/>
      <c r="AY25972" s="60"/>
      <c r="AZ25972" s="60"/>
      <c r="BA25972" s="60"/>
      <c r="BB25972" s="60"/>
      <c r="BC25972" s="61"/>
    </row>
    <row r="25973" spans="43:55">
      <c r="AQ25973" s="64"/>
      <c r="AR25973" s="64"/>
      <c r="AS25973" s="60"/>
      <c r="AT25973" s="60"/>
      <c r="AU25973" s="60"/>
      <c r="AV25973" s="60"/>
      <c r="AW25973" s="60"/>
      <c r="AX25973" s="60"/>
      <c r="AY25973" s="60"/>
      <c r="AZ25973" s="60"/>
      <c r="BA25973" s="60"/>
      <c r="BB25973" s="60"/>
      <c r="BC25973" s="61"/>
    </row>
    <row r="25974" spans="43:55">
      <c r="AQ25974" s="64"/>
      <c r="AR25974" s="64"/>
      <c r="AS25974" s="60"/>
      <c r="AT25974" s="60"/>
      <c r="AU25974" s="60"/>
      <c r="AV25974" s="60"/>
      <c r="AW25974" s="60"/>
      <c r="AX25974" s="60"/>
      <c r="AY25974" s="60"/>
      <c r="AZ25974" s="60"/>
      <c r="BA25974" s="60"/>
      <c r="BB25974" s="60"/>
      <c r="BC25974" s="61"/>
    </row>
    <row r="25975" spans="43:55">
      <c r="AQ25975" s="64"/>
      <c r="AR25975" s="64"/>
      <c r="AS25975" s="60"/>
      <c r="AT25975" s="60"/>
      <c r="AU25975" s="60"/>
      <c r="AV25975" s="60"/>
      <c r="AW25975" s="60"/>
      <c r="AX25975" s="60"/>
      <c r="AY25975" s="60"/>
      <c r="AZ25975" s="60"/>
      <c r="BA25975" s="60"/>
      <c r="BB25975" s="60"/>
      <c r="BC25975" s="61"/>
    </row>
    <row r="25976" spans="43:55">
      <c r="AQ25976" s="64"/>
      <c r="AR25976" s="64"/>
      <c r="AS25976" s="60"/>
      <c r="AT25976" s="60"/>
      <c r="AU25976" s="60"/>
      <c r="AV25976" s="60"/>
      <c r="AW25976" s="60"/>
      <c r="AX25976" s="60"/>
      <c r="AY25976" s="60"/>
      <c r="AZ25976" s="60"/>
      <c r="BA25976" s="60"/>
      <c r="BB25976" s="60"/>
      <c r="BC25976" s="61"/>
    </row>
    <row r="25977" spans="43:55">
      <c r="AQ25977" s="64"/>
      <c r="AR25977" s="64"/>
      <c r="AS25977" s="60"/>
      <c r="AT25977" s="60"/>
      <c r="AU25977" s="60"/>
      <c r="AV25977" s="60"/>
      <c r="AW25977" s="60"/>
      <c r="AX25977" s="60"/>
      <c r="AY25977" s="60"/>
      <c r="AZ25977" s="60"/>
      <c r="BA25977" s="60"/>
      <c r="BB25977" s="60"/>
      <c r="BC25977" s="61"/>
    </row>
    <row r="25978" spans="43:55">
      <c r="AQ25978" s="64"/>
      <c r="AR25978" s="64"/>
      <c r="AS25978" s="60"/>
      <c r="AT25978" s="60"/>
      <c r="AU25978" s="60"/>
      <c r="AV25978" s="60"/>
      <c r="AW25978" s="60"/>
      <c r="AX25978" s="60"/>
      <c r="AY25978" s="60"/>
      <c r="AZ25978" s="60"/>
      <c r="BA25978" s="60"/>
      <c r="BB25978" s="60"/>
      <c r="BC25978" s="61"/>
    </row>
    <row r="25979" spans="43:55">
      <c r="AQ25979" s="64"/>
      <c r="AR25979" s="64"/>
      <c r="AS25979" s="60"/>
      <c r="AT25979" s="60"/>
      <c r="AU25979" s="60"/>
      <c r="AV25979" s="60"/>
      <c r="AW25979" s="60"/>
      <c r="AX25979" s="60"/>
      <c r="AY25979" s="60"/>
      <c r="AZ25979" s="60"/>
      <c r="BA25979" s="60"/>
      <c r="BB25979" s="60"/>
      <c r="BC25979" s="61"/>
    </row>
    <row r="25980" spans="43:55">
      <c r="AQ25980" s="64"/>
      <c r="AR25980" s="64"/>
      <c r="AS25980" s="60"/>
      <c r="AT25980" s="60"/>
      <c r="AU25980" s="60"/>
      <c r="AV25980" s="60"/>
      <c r="AW25980" s="60"/>
      <c r="AX25980" s="60"/>
      <c r="AY25980" s="60"/>
      <c r="AZ25980" s="60"/>
      <c r="BA25980" s="60"/>
      <c r="BB25980" s="60"/>
      <c r="BC25980" s="61"/>
    </row>
    <row r="25981" spans="43:55">
      <c r="AQ25981" s="64"/>
      <c r="AR25981" s="64"/>
      <c r="AS25981" s="60"/>
      <c r="AT25981" s="60"/>
      <c r="AU25981" s="60"/>
      <c r="AV25981" s="60"/>
      <c r="AW25981" s="60"/>
      <c r="AX25981" s="60"/>
      <c r="AY25981" s="60"/>
      <c r="AZ25981" s="60"/>
      <c r="BA25981" s="60"/>
      <c r="BB25981" s="60"/>
      <c r="BC25981" s="61"/>
    </row>
    <row r="25982" spans="43:55">
      <c r="AQ25982" s="64"/>
      <c r="AR25982" s="64"/>
      <c r="AS25982" s="60"/>
      <c r="AT25982" s="60"/>
      <c r="AU25982" s="60"/>
      <c r="AV25982" s="60"/>
      <c r="AW25982" s="60"/>
      <c r="AX25982" s="60"/>
      <c r="AY25982" s="60"/>
      <c r="AZ25982" s="60"/>
      <c r="BA25982" s="60"/>
      <c r="BB25982" s="60"/>
      <c r="BC25982" s="61"/>
    </row>
    <row r="25983" spans="43:55">
      <c r="AQ25983" s="64"/>
      <c r="AR25983" s="64"/>
      <c r="AS25983" s="60"/>
      <c r="AT25983" s="60"/>
      <c r="AU25983" s="60"/>
      <c r="AV25983" s="60"/>
      <c r="AW25983" s="60"/>
      <c r="AX25983" s="60"/>
      <c r="AY25983" s="60"/>
      <c r="AZ25983" s="60"/>
      <c r="BA25983" s="60"/>
      <c r="BB25983" s="60"/>
      <c r="BC25983" s="61"/>
    </row>
    <row r="25984" spans="43:55">
      <c r="AQ25984" s="64"/>
      <c r="AR25984" s="64"/>
      <c r="AS25984" s="60"/>
      <c r="AT25984" s="60"/>
      <c r="AU25984" s="60"/>
      <c r="AV25984" s="60"/>
      <c r="AW25984" s="60"/>
      <c r="AX25984" s="60"/>
      <c r="AY25984" s="60"/>
      <c r="AZ25984" s="60"/>
      <c r="BA25984" s="60"/>
      <c r="BB25984" s="60"/>
      <c r="BC25984" s="61"/>
    </row>
    <row r="25985" spans="43:55">
      <c r="AQ25985" s="64"/>
      <c r="AR25985" s="64"/>
      <c r="AS25985" s="60"/>
      <c r="AT25985" s="60"/>
      <c r="AU25985" s="60"/>
      <c r="AV25985" s="60"/>
      <c r="AW25985" s="60"/>
      <c r="AX25985" s="60"/>
      <c r="AY25985" s="60"/>
      <c r="AZ25985" s="60"/>
      <c r="BA25985" s="60"/>
      <c r="BB25985" s="60"/>
      <c r="BC25985" s="61"/>
    </row>
    <row r="25986" spans="43:55">
      <c r="AQ25986" s="64"/>
      <c r="AR25986" s="64"/>
      <c r="AS25986" s="60"/>
      <c r="AT25986" s="60"/>
      <c r="AU25986" s="60"/>
      <c r="AV25986" s="60"/>
      <c r="AW25986" s="60"/>
      <c r="AX25986" s="60"/>
      <c r="AY25986" s="60"/>
      <c r="AZ25986" s="60"/>
      <c r="BA25986" s="60"/>
      <c r="BB25986" s="60"/>
      <c r="BC25986" s="61"/>
    </row>
    <row r="25987" spans="43:55">
      <c r="AQ25987" s="64"/>
      <c r="AR25987" s="64"/>
      <c r="AS25987" s="60"/>
      <c r="AT25987" s="60"/>
      <c r="AU25987" s="60"/>
      <c r="AV25987" s="60"/>
      <c r="AW25987" s="60"/>
      <c r="AX25987" s="60"/>
      <c r="AY25987" s="60"/>
      <c r="AZ25987" s="60"/>
      <c r="BA25987" s="60"/>
      <c r="BB25987" s="60"/>
      <c r="BC25987" s="61"/>
    </row>
    <row r="25988" spans="43:55">
      <c r="AQ25988" s="64"/>
      <c r="AR25988" s="64"/>
      <c r="AS25988" s="60"/>
      <c r="AT25988" s="60"/>
      <c r="AU25988" s="60"/>
      <c r="AV25988" s="60"/>
      <c r="AW25988" s="60"/>
      <c r="AX25988" s="60"/>
      <c r="AY25988" s="60"/>
      <c r="AZ25988" s="60"/>
      <c r="BA25988" s="60"/>
      <c r="BB25988" s="60"/>
      <c r="BC25988" s="61"/>
    </row>
    <row r="25989" spans="43:55">
      <c r="AQ25989" s="64"/>
      <c r="AR25989" s="64"/>
      <c r="AS25989" s="60"/>
      <c r="AT25989" s="60"/>
      <c r="AU25989" s="60"/>
      <c r="AV25989" s="60"/>
      <c r="AW25989" s="60"/>
      <c r="AX25989" s="60"/>
      <c r="AY25989" s="60"/>
      <c r="AZ25989" s="60"/>
      <c r="BA25989" s="60"/>
      <c r="BB25989" s="60"/>
      <c r="BC25989" s="61"/>
    </row>
    <row r="25990" spans="43:55">
      <c r="AQ25990" s="64"/>
      <c r="AR25990" s="64"/>
      <c r="AS25990" s="60"/>
      <c r="AT25990" s="60"/>
      <c r="AU25990" s="60"/>
      <c r="AV25990" s="60"/>
      <c r="AW25990" s="60"/>
      <c r="AX25990" s="60"/>
      <c r="AY25990" s="60"/>
      <c r="AZ25990" s="60"/>
      <c r="BA25990" s="60"/>
      <c r="BB25990" s="60"/>
      <c r="BC25990" s="61"/>
    </row>
    <row r="25991" spans="43:55">
      <c r="AQ25991" s="64"/>
      <c r="AR25991" s="64"/>
      <c r="AS25991" s="60"/>
      <c r="AT25991" s="60"/>
      <c r="AU25991" s="60"/>
      <c r="AV25991" s="60"/>
      <c r="AW25991" s="60"/>
      <c r="AX25991" s="60"/>
      <c r="AY25991" s="60"/>
      <c r="AZ25991" s="60"/>
      <c r="BA25991" s="60"/>
      <c r="BB25991" s="60"/>
      <c r="BC25991" s="61"/>
    </row>
    <row r="25992" spans="43:55">
      <c r="AQ25992" s="64"/>
      <c r="AR25992" s="64"/>
      <c r="AS25992" s="60"/>
      <c r="AT25992" s="60"/>
      <c r="AU25992" s="60"/>
      <c r="AV25992" s="60"/>
      <c r="AW25992" s="60"/>
      <c r="AX25992" s="60"/>
      <c r="AY25992" s="60"/>
      <c r="AZ25992" s="60"/>
      <c r="BA25992" s="60"/>
      <c r="BB25992" s="60"/>
      <c r="BC25992" s="61"/>
    </row>
    <row r="25993" spans="43:55">
      <c r="AQ25993" s="64"/>
      <c r="AR25993" s="64"/>
      <c r="AS25993" s="60"/>
      <c r="AT25993" s="60"/>
      <c r="AU25993" s="60"/>
      <c r="AV25993" s="60"/>
      <c r="AW25993" s="60"/>
      <c r="AX25993" s="60"/>
      <c r="AY25993" s="60"/>
      <c r="AZ25993" s="60"/>
      <c r="BA25993" s="60"/>
      <c r="BB25993" s="60"/>
      <c r="BC25993" s="61"/>
    </row>
    <row r="25994" spans="43:55">
      <c r="AQ25994" s="64"/>
      <c r="AR25994" s="64"/>
      <c r="AS25994" s="60"/>
      <c r="AT25994" s="60"/>
      <c r="AU25994" s="60"/>
      <c r="AV25994" s="60"/>
      <c r="AW25994" s="60"/>
      <c r="AX25994" s="60"/>
      <c r="AY25994" s="60"/>
      <c r="AZ25994" s="60"/>
      <c r="BA25994" s="60"/>
      <c r="BB25994" s="60"/>
      <c r="BC25994" s="61"/>
    </row>
    <row r="25995" spans="43:55">
      <c r="AQ25995" s="64"/>
      <c r="AR25995" s="64"/>
      <c r="AS25995" s="60"/>
      <c r="AT25995" s="60"/>
      <c r="AU25995" s="60"/>
      <c r="AV25995" s="60"/>
      <c r="AW25995" s="60"/>
      <c r="AX25995" s="60"/>
      <c r="AY25995" s="60"/>
      <c r="AZ25995" s="60"/>
      <c r="BA25995" s="60"/>
      <c r="BB25995" s="60"/>
      <c r="BC25995" s="61"/>
    </row>
    <row r="25996" spans="43:55">
      <c r="AQ25996" s="64"/>
      <c r="AR25996" s="64"/>
      <c r="AS25996" s="60"/>
      <c r="AT25996" s="60"/>
      <c r="AU25996" s="60"/>
      <c r="AV25996" s="60"/>
      <c r="AW25996" s="60"/>
      <c r="AX25996" s="60"/>
      <c r="AY25996" s="60"/>
      <c r="AZ25996" s="60"/>
      <c r="BA25996" s="60"/>
      <c r="BB25996" s="60"/>
      <c r="BC25996" s="61"/>
    </row>
    <row r="25997" spans="43:55">
      <c r="AQ25997" s="64"/>
      <c r="AR25997" s="64"/>
      <c r="AS25997" s="60"/>
      <c r="AT25997" s="60"/>
      <c r="AU25997" s="60"/>
      <c r="AV25997" s="60"/>
      <c r="AW25997" s="60"/>
      <c r="AX25997" s="60"/>
      <c r="AY25997" s="60"/>
      <c r="AZ25997" s="60"/>
      <c r="BA25997" s="60"/>
      <c r="BB25997" s="60"/>
      <c r="BC25997" s="61"/>
    </row>
    <row r="25998" spans="43:55">
      <c r="AQ25998" s="64"/>
      <c r="AR25998" s="64"/>
      <c r="AS25998" s="60"/>
      <c r="AT25998" s="60"/>
      <c r="AU25998" s="60"/>
      <c r="AV25998" s="60"/>
      <c r="AW25998" s="60"/>
      <c r="AX25998" s="60"/>
      <c r="AY25998" s="60"/>
      <c r="AZ25998" s="60"/>
      <c r="BA25998" s="60"/>
      <c r="BB25998" s="60"/>
      <c r="BC25998" s="61"/>
    </row>
    <row r="25999" spans="43:55">
      <c r="AQ25999" s="64"/>
      <c r="AR25999" s="64"/>
      <c r="AS25999" s="60"/>
      <c r="AT25999" s="60"/>
      <c r="AU25999" s="60"/>
      <c r="AV25999" s="60"/>
      <c r="AW25999" s="60"/>
      <c r="AX25999" s="60"/>
      <c r="AY25999" s="60"/>
      <c r="AZ25999" s="60"/>
      <c r="BA25999" s="60"/>
      <c r="BB25999" s="60"/>
      <c r="BC25999" s="61"/>
    </row>
    <row r="26000" spans="43:55">
      <c r="AQ26000" s="64"/>
      <c r="AR26000" s="64"/>
      <c r="AS26000" s="60"/>
      <c r="AT26000" s="60"/>
      <c r="AU26000" s="60"/>
      <c r="AV26000" s="60"/>
      <c r="AW26000" s="60"/>
      <c r="AX26000" s="60"/>
      <c r="AY26000" s="60"/>
      <c r="AZ26000" s="60"/>
      <c r="BA26000" s="60"/>
      <c r="BB26000" s="60"/>
      <c r="BC26000" s="61"/>
    </row>
    <row r="26001" spans="43:55">
      <c r="AQ26001" s="64"/>
      <c r="AR26001" s="64"/>
      <c r="AS26001" s="60"/>
      <c r="AT26001" s="60"/>
      <c r="AU26001" s="60"/>
      <c r="AV26001" s="60"/>
      <c r="AW26001" s="60"/>
      <c r="AX26001" s="60"/>
      <c r="AY26001" s="60"/>
      <c r="AZ26001" s="60"/>
      <c r="BA26001" s="60"/>
      <c r="BB26001" s="60"/>
      <c r="BC26001" s="61"/>
    </row>
    <row r="26002" spans="43:55">
      <c r="AQ26002" s="64"/>
      <c r="AR26002" s="64"/>
      <c r="AS26002" s="60"/>
      <c r="AT26002" s="60"/>
      <c r="AU26002" s="60"/>
      <c r="AV26002" s="60"/>
      <c r="AW26002" s="60"/>
      <c r="AX26002" s="60"/>
      <c r="AY26002" s="60"/>
      <c r="AZ26002" s="60"/>
      <c r="BA26002" s="60"/>
      <c r="BB26002" s="60"/>
      <c r="BC26002" s="61"/>
    </row>
    <row r="26003" spans="43:55">
      <c r="AQ26003" s="64"/>
      <c r="AR26003" s="64"/>
      <c r="AS26003" s="60"/>
      <c r="AT26003" s="60"/>
      <c r="AU26003" s="60"/>
      <c r="AV26003" s="60"/>
      <c r="AW26003" s="60"/>
      <c r="AX26003" s="60"/>
      <c r="AY26003" s="60"/>
      <c r="AZ26003" s="60"/>
      <c r="BA26003" s="60"/>
      <c r="BB26003" s="60"/>
      <c r="BC26003" s="61"/>
    </row>
    <row r="26004" spans="43:55">
      <c r="AQ26004" s="64"/>
      <c r="AR26004" s="64"/>
      <c r="AS26004" s="60"/>
      <c r="AT26004" s="60"/>
      <c r="AU26004" s="60"/>
      <c r="AV26004" s="60"/>
      <c r="AW26004" s="60"/>
      <c r="AX26004" s="60"/>
      <c r="AY26004" s="60"/>
      <c r="AZ26004" s="60"/>
      <c r="BA26004" s="60"/>
      <c r="BB26004" s="60"/>
      <c r="BC26004" s="61"/>
    </row>
    <row r="26005" spans="43:55">
      <c r="AQ26005" s="64"/>
      <c r="AR26005" s="64"/>
      <c r="AS26005" s="60"/>
      <c r="AT26005" s="60"/>
      <c r="AU26005" s="60"/>
      <c r="AV26005" s="60"/>
      <c r="AW26005" s="60"/>
      <c r="AX26005" s="60"/>
      <c r="AY26005" s="60"/>
      <c r="AZ26005" s="60"/>
      <c r="BA26005" s="60"/>
      <c r="BB26005" s="60"/>
      <c r="BC26005" s="61"/>
    </row>
    <row r="26006" spans="43:55">
      <c r="AQ26006" s="64"/>
      <c r="AR26006" s="64"/>
      <c r="AS26006" s="60"/>
      <c r="AT26006" s="60"/>
      <c r="AU26006" s="60"/>
      <c r="AV26006" s="60"/>
      <c r="AW26006" s="60"/>
      <c r="AX26006" s="60"/>
      <c r="AY26006" s="60"/>
      <c r="AZ26006" s="60"/>
      <c r="BA26006" s="60"/>
      <c r="BB26006" s="60"/>
      <c r="BC26006" s="61"/>
    </row>
    <row r="26007" spans="43:55">
      <c r="AQ26007" s="64"/>
      <c r="AR26007" s="64"/>
      <c r="AS26007" s="60"/>
      <c r="AT26007" s="60"/>
      <c r="AU26007" s="60"/>
      <c r="AV26007" s="60"/>
      <c r="AW26007" s="60"/>
      <c r="AX26007" s="60"/>
      <c r="AY26007" s="60"/>
      <c r="AZ26007" s="60"/>
      <c r="BA26007" s="60"/>
      <c r="BB26007" s="60"/>
      <c r="BC26007" s="61"/>
    </row>
    <row r="26008" spans="43:55">
      <c r="AQ26008" s="64"/>
      <c r="AR26008" s="64"/>
      <c r="AS26008" s="60"/>
      <c r="AT26008" s="60"/>
      <c r="AU26008" s="60"/>
      <c r="AV26008" s="60"/>
      <c r="AW26008" s="60"/>
      <c r="AX26008" s="60"/>
      <c r="AY26008" s="60"/>
      <c r="AZ26008" s="60"/>
      <c r="BA26008" s="60"/>
      <c r="BB26008" s="60"/>
      <c r="BC26008" s="61"/>
    </row>
    <row r="26009" spans="43:55">
      <c r="AQ26009" s="64"/>
      <c r="AR26009" s="64"/>
      <c r="AS26009" s="60"/>
      <c r="AT26009" s="60"/>
      <c r="AU26009" s="60"/>
      <c r="AV26009" s="60"/>
      <c r="AW26009" s="60"/>
      <c r="AX26009" s="60"/>
      <c r="AY26009" s="60"/>
      <c r="AZ26009" s="60"/>
      <c r="BA26009" s="60"/>
      <c r="BB26009" s="60"/>
      <c r="BC26009" s="61"/>
    </row>
    <row r="26010" spans="43:55">
      <c r="AQ26010" s="64"/>
      <c r="AR26010" s="64"/>
      <c r="AS26010" s="60"/>
      <c r="AT26010" s="60"/>
      <c r="AU26010" s="60"/>
      <c r="AV26010" s="60"/>
      <c r="AW26010" s="60"/>
      <c r="AX26010" s="60"/>
      <c r="AY26010" s="60"/>
      <c r="AZ26010" s="60"/>
      <c r="BA26010" s="60"/>
      <c r="BB26010" s="60"/>
      <c r="BC26010" s="61"/>
    </row>
    <row r="26011" spans="43:55">
      <c r="AQ26011" s="64"/>
      <c r="AR26011" s="64"/>
      <c r="AS26011" s="60"/>
      <c r="AT26011" s="60"/>
      <c r="AU26011" s="60"/>
      <c r="AV26011" s="60"/>
      <c r="AW26011" s="60"/>
      <c r="AX26011" s="60"/>
      <c r="AY26011" s="60"/>
      <c r="AZ26011" s="60"/>
      <c r="BA26011" s="60"/>
      <c r="BB26011" s="60"/>
      <c r="BC26011" s="61"/>
    </row>
    <row r="26012" spans="43:55">
      <c r="AQ26012" s="64"/>
      <c r="AR26012" s="64"/>
      <c r="AS26012" s="60"/>
      <c r="AT26012" s="60"/>
      <c r="AU26012" s="60"/>
      <c r="AV26012" s="60"/>
      <c r="AW26012" s="60"/>
      <c r="AX26012" s="60"/>
      <c r="AY26012" s="60"/>
      <c r="AZ26012" s="60"/>
      <c r="BA26012" s="60"/>
      <c r="BB26012" s="60"/>
      <c r="BC26012" s="61"/>
    </row>
    <row r="26013" spans="43:55">
      <c r="AQ26013" s="64"/>
      <c r="AR26013" s="64"/>
      <c r="AS26013" s="60"/>
      <c r="AT26013" s="60"/>
      <c r="AU26013" s="60"/>
      <c r="AV26013" s="60"/>
      <c r="AW26013" s="60"/>
      <c r="AX26013" s="60"/>
      <c r="AY26013" s="60"/>
      <c r="AZ26013" s="60"/>
      <c r="BA26013" s="60"/>
      <c r="BB26013" s="60"/>
      <c r="BC26013" s="61"/>
    </row>
    <row r="26014" spans="43:55">
      <c r="AQ26014" s="64"/>
      <c r="AR26014" s="64"/>
      <c r="AS26014" s="60"/>
      <c r="AT26014" s="60"/>
      <c r="AU26014" s="60"/>
      <c r="AV26014" s="60"/>
      <c r="AW26014" s="60"/>
      <c r="AX26014" s="60"/>
      <c r="AY26014" s="60"/>
      <c r="AZ26014" s="60"/>
      <c r="BA26014" s="60"/>
      <c r="BB26014" s="60"/>
      <c r="BC26014" s="61"/>
    </row>
    <row r="26015" spans="43:55">
      <c r="AQ26015" s="64"/>
      <c r="AR26015" s="64"/>
      <c r="AS26015" s="60"/>
      <c r="AT26015" s="60"/>
      <c r="AU26015" s="60"/>
      <c r="AV26015" s="60"/>
      <c r="AW26015" s="60"/>
      <c r="AX26015" s="60"/>
      <c r="AY26015" s="60"/>
      <c r="AZ26015" s="60"/>
      <c r="BA26015" s="60"/>
      <c r="BB26015" s="60"/>
      <c r="BC26015" s="61"/>
    </row>
    <row r="26016" spans="43:55">
      <c r="AQ26016" s="64"/>
      <c r="AR26016" s="64"/>
      <c r="AS26016" s="60"/>
      <c r="AT26016" s="60"/>
      <c r="AU26016" s="60"/>
      <c r="AV26016" s="60"/>
      <c r="AW26016" s="60"/>
      <c r="AX26016" s="60"/>
      <c r="AY26016" s="60"/>
      <c r="AZ26016" s="60"/>
      <c r="BA26016" s="60"/>
      <c r="BB26016" s="60"/>
      <c r="BC26016" s="61"/>
    </row>
    <row r="26017" spans="43:55">
      <c r="AQ26017" s="64"/>
      <c r="AR26017" s="64"/>
      <c r="AS26017" s="60"/>
      <c r="AT26017" s="60"/>
      <c r="AU26017" s="60"/>
      <c r="AV26017" s="60"/>
      <c r="AW26017" s="60"/>
      <c r="AX26017" s="60"/>
      <c r="AY26017" s="60"/>
      <c r="AZ26017" s="60"/>
      <c r="BA26017" s="60"/>
      <c r="BB26017" s="60"/>
      <c r="BC26017" s="61"/>
    </row>
    <row r="26018" spans="43:55">
      <c r="AQ26018" s="64"/>
      <c r="AR26018" s="64"/>
      <c r="AS26018" s="60"/>
      <c r="AT26018" s="60"/>
      <c r="AU26018" s="60"/>
      <c r="AV26018" s="60"/>
      <c r="AW26018" s="60"/>
      <c r="AX26018" s="60"/>
      <c r="AY26018" s="60"/>
      <c r="AZ26018" s="60"/>
      <c r="BA26018" s="60"/>
      <c r="BB26018" s="60"/>
      <c r="BC26018" s="61"/>
    </row>
    <row r="26019" spans="43:55">
      <c r="AQ26019" s="64"/>
      <c r="AR26019" s="64"/>
      <c r="AS26019" s="60"/>
      <c r="AT26019" s="60"/>
      <c r="AU26019" s="60"/>
      <c r="AV26019" s="60"/>
      <c r="AW26019" s="60"/>
      <c r="AX26019" s="60"/>
      <c r="AY26019" s="60"/>
      <c r="AZ26019" s="60"/>
      <c r="BA26019" s="60"/>
      <c r="BB26019" s="60"/>
      <c r="BC26019" s="61"/>
    </row>
    <row r="26020" spans="43:55">
      <c r="AQ26020" s="64"/>
      <c r="AR26020" s="64"/>
      <c r="AS26020" s="60"/>
      <c r="AT26020" s="60"/>
      <c r="AU26020" s="60"/>
      <c r="AV26020" s="60"/>
      <c r="AW26020" s="60"/>
      <c r="AX26020" s="60"/>
      <c r="AY26020" s="60"/>
      <c r="AZ26020" s="60"/>
      <c r="BA26020" s="60"/>
      <c r="BB26020" s="60"/>
      <c r="BC26020" s="61"/>
    </row>
    <row r="26021" spans="43:55">
      <c r="AQ26021" s="64"/>
      <c r="AR26021" s="64"/>
      <c r="AS26021" s="60"/>
      <c r="AT26021" s="60"/>
      <c r="AU26021" s="60"/>
      <c r="AV26021" s="60"/>
      <c r="AW26021" s="60"/>
      <c r="AX26021" s="60"/>
      <c r="AY26021" s="60"/>
      <c r="AZ26021" s="60"/>
      <c r="BA26021" s="60"/>
      <c r="BB26021" s="60"/>
      <c r="BC26021" s="61"/>
    </row>
    <row r="26022" spans="43:55">
      <c r="AQ26022" s="64"/>
      <c r="AR26022" s="64"/>
      <c r="AS26022" s="60"/>
      <c r="AT26022" s="60"/>
      <c r="AU26022" s="60"/>
      <c r="AV26022" s="60"/>
      <c r="AW26022" s="60"/>
      <c r="AX26022" s="60"/>
      <c r="AY26022" s="60"/>
      <c r="AZ26022" s="60"/>
      <c r="BA26022" s="60"/>
      <c r="BB26022" s="60"/>
      <c r="BC26022" s="61"/>
    </row>
    <row r="26023" spans="43:55">
      <c r="AQ26023" s="64"/>
      <c r="AR26023" s="64"/>
      <c r="AS26023" s="60"/>
      <c r="AT26023" s="60"/>
      <c r="AU26023" s="60"/>
      <c r="AV26023" s="60"/>
      <c r="AW26023" s="60"/>
      <c r="AX26023" s="60"/>
      <c r="AY26023" s="60"/>
      <c r="AZ26023" s="60"/>
      <c r="BA26023" s="60"/>
      <c r="BB26023" s="60"/>
      <c r="BC26023" s="61"/>
    </row>
    <row r="26024" spans="43:55">
      <c r="AQ26024" s="64"/>
      <c r="AR26024" s="64"/>
      <c r="AS26024" s="60"/>
      <c r="AT26024" s="60"/>
      <c r="AU26024" s="60"/>
      <c r="AV26024" s="60"/>
      <c r="AW26024" s="60"/>
      <c r="AX26024" s="60"/>
      <c r="AY26024" s="60"/>
      <c r="AZ26024" s="60"/>
      <c r="BA26024" s="60"/>
      <c r="BB26024" s="60"/>
      <c r="BC26024" s="61"/>
    </row>
    <row r="26025" spans="43:55">
      <c r="AQ26025" s="64"/>
      <c r="AR26025" s="64"/>
      <c r="AS26025" s="60"/>
      <c r="AT26025" s="60"/>
      <c r="AU26025" s="60"/>
      <c r="AV26025" s="60"/>
      <c r="AW26025" s="60"/>
      <c r="AX26025" s="60"/>
      <c r="AY26025" s="60"/>
      <c r="AZ26025" s="60"/>
      <c r="BA26025" s="60"/>
      <c r="BB26025" s="60"/>
      <c r="BC26025" s="61"/>
    </row>
    <row r="26026" spans="43:55">
      <c r="AQ26026" s="64"/>
      <c r="AR26026" s="64"/>
      <c r="AS26026" s="60"/>
      <c r="AT26026" s="60"/>
      <c r="AU26026" s="60"/>
      <c r="AV26026" s="60"/>
      <c r="AW26026" s="60"/>
      <c r="AX26026" s="60"/>
      <c r="AY26026" s="60"/>
      <c r="AZ26026" s="60"/>
      <c r="BA26026" s="60"/>
      <c r="BB26026" s="60"/>
      <c r="BC26026" s="61"/>
    </row>
    <row r="26027" spans="43:55">
      <c r="AQ26027" s="64"/>
      <c r="AR26027" s="64"/>
      <c r="AS26027" s="60"/>
      <c r="AT26027" s="60"/>
      <c r="AU26027" s="60"/>
      <c r="AV26027" s="60"/>
      <c r="AW26027" s="60"/>
      <c r="AX26027" s="60"/>
      <c r="AY26027" s="60"/>
      <c r="AZ26027" s="60"/>
      <c r="BA26027" s="60"/>
      <c r="BB26027" s="60"/>
      <c r="BC26027" s="61"/>
    </row>
    <row r="26028" spans="43:55">
      <c r="AQ26028" s="64"/>
      <c r="AR26028" s="64"/>
      <c r="AS26028" s="60"/>
      <c r="AT26028" s="60"/>
      <c r="AU26028" s="60"/>
      <c r="AV26028" s="60"/>
      <c r="AW26028" s="60"/>
      <c r="AX26028" s="60"/>
      <c r="AY26028" s="60"/>
      <c r="AZ26028" s="60"/>
      <c r="BA26028" s="60"/>
      <c r="BB26028" s="60"/>
      <c r="BC26028" s="61"/>
    </row>
    <row r="26029" spans="43:55">
      <c r="AQ26029" s="64"/>
      <c r="AR26029" s="64"/>
      <c r="AS26029" s="60"/>
      <c r="AT26029" s="60"/>
      <c r="AU26029" s="60"/>
      <c r="AV26029" s="60"/>
      <c r="AW26029" s="60"/>
      <c r="AX26029" s="60"/>
      <c r="AY26029" s="60"/>
      <c r="AZ26029" s="60"/>
      <c r="BA26029" s="60"/>
      <c r="BB26029" s="60"/>
      <c r="BC26029" s="61"/>
    </row>
    <row r="26030" spans="43:55">
      <c r="AQ26030" s="64"/>
      <c r="AR26030" s="64"/>
      <c r="AS26030" s="60"/>
      <c r="AT26030" s="60"/>
      <c r="AU26030" s="60"/>
      <c r="AV26030" s="60"/>
      <c r="AW26030" s="60"/>
      <c r="AX26030" s="60"/>
      <c r="AY26030" s="60"/>
      <c r="AZ26030" s="60"/>
      <c r="BA26030" s="60"/>
      <c r="BB26030" s="60"/>
      <c r="BC26030" s="61"/>
    </row>
    <row r="26031" spans="43:55">
      <c r="AQ26031" s="64"/>
      <c r="AR26031" s="64"/>
      <c r="AS26031" s="60"/>
      <c r="AT26031" s="60"/>
      <c r="AU26031" s="60"/>
      <c r="AV26031" s="60"/>
      <c r="AW26031" s="60"/>
      <c r="AX26031" s="60"/>
      <c r="AY26031" s="60"/>
      <c r="AZ26031" s="60"/>
      <c r="BA26031" s="60"/>
      <c r="BB26031" s="60"/>
      <c r="BC26031" s="61"/>
    </row>
    <row r="26032" spans="43:55">
      <c r="AQ26032" s="64"/>
      <c r="AR26032" s="64"/>
      <c r="AS26032" s="60"/>
      <c r="AT26032" s="60"/>
      <c r="AU26032" s="60"/>
      <c r="AV26032" s="60"/>
      <c r="AW26032" s="60"/>
      <c r="AX26032" s="60"/>
      <c r="AY26032" s="60"/>
      <c r="AZ26032" s="60"/>
      <c r="BA26032" s="60"/>
      <c r="BB26032" s="60"/>
      <c r="BC26032" s="61"/>
    </row>
    <row r="26033" spans="43:55">
      <c r="AQ26033" s="64"/>
      <c r="AR26033" s="64"/>
      <c r="AS26033" s="60"/>
      <c r="AT26033" s="60"/>
      <c r="AU26033" s="60"/>
      <c r="AV26033" s="60"/>
      <c r="AW26033" s="60"/>
      <c r="AX26033" s="60"/>
      <c r="AY26033" s="60"/>
      <c r="AZ26033" s="60"/>
      <c r="BA26033" s="60"/>
      <c r="BB26033" s="60"/>
      <c r="BC26033" s="61"/>
    </row>
    <row r="26034" spans="43:55">
      <c r="AQ26034" s="64"/>
      <c r="AR26034" s="64"/>
      <c r="AS26034" s="60"/>
      <c r="AT26034" s="60"/>
      <c r="AU26034" s="60"/>
      <c r="AV26034" s="60"/>
      <c r="AW26034" s="60"/>
      <c r="AX26034" s="60"/>
      <c r="AY26034" s="60"/>
      <c r="AZ26034" s="60"/>
      <c r="BA26034" s="60"/>
      <c r="BB26034" s="60"/>
      <c r="BC26034" s="61"/>
    </row>
    <row r="26035" spans="43:55">
      <c r="AQ26035" s="64"/>
      <c r="AR26035" s="64"/>
      <c r="AS26035" s="60"/>
      <c r="AT26035" s="60"/>
      <c r="AU26035" s="60"/>
      <c r="AV26035" s="60"/>
      <c r="AW26035" s="60"/>
      <c r="AX26035" s="60"/>
      <c r="AY26035" s="60"/>
      <c r="AZ26035" s="60"/>
      <c r="BA26035" s="60"/>
      <c r="BB26035" s="60"/>
      <c r="BC26035" s="61"/>
    </row>
    <row r="26036" spans="43:55">
      <c r="AQ26036" s="64"/>
      <c r="AR26036" s="64"/>
      <c r="AS26036" s="60"/>
      <c r="AT26036" s="60"/>
      <c r="AU26036" s="60"/>
      <c r="AV26036" s="60"/>
      <c r="AW26036" s="60"/>
      <c r="AX26036" s="60"/>
      <c r="AY26036" s="60"/>
      <c r="AZ26036" s="60"/>
      <c r="BA26036" s="60"/>
      <c r="BB26036" s="60"/>
      <c r="BC26036" s="61"/>
    </row>
    <row r="26037" spans="43:55">
      <c r="AQ26037" s="64"/>
      <c r="AR26037" s="64"/>
      <c r="AS26037" s="60"/>
      <c r="AT26037" s="60"/>
      <c r="AU26037" s="60"/>
      <c r="AV26037" s="60"/>
      <c r="AW26037" s="60"/>
      <c r="AX26037" s="60"/>
      <c r="AY26037" s="60"/>
      <c r="AZ26037" s="60"/>
      <c r="BA26037" s="60"/>
      <c r="BB26037" s="60"/>
      <c r="BC26037" s="61"/>
    </row>
    <row r="26038" spans="43:55">
      <c r="AQ26038" s="64"/>
      <c r="AR26038" s="64"/>
      <c r="AS26038" s="60"/>
      <c r="AT26038" s="60"/>
      <c r="AU26038" s="60"/>
      <c r="AV26038" s="60"/>
      <c r="AW26038" s="60"/>
      <c r="AX26038" s="60"/>
      <c r="AY26038" s="60"/>
      <c r="AZ26038" s="60"/>
      <c r="BA26038" s="60"/>
      <c r="BB26038" s="60"/>
      <c r="BC26038" s="61"/>
    </row>
    <row r="26039" spans="43:55">
      <c r="AQ26039" s="64"/>
      <c r="AR26039" s="64"/>
      <c r="AS26039" s="60"/>
      <c r="AT26039" s="60"/>
      <c r="AU26039" s="60"/>
      <c r="AV26039" s="60"/>
      <c r="AW26039" s="60"/>
      <c r="AX26039" s="60"/>
      <c r="AY26039" s="60"/>
      <c r="AZ26039" s="60"/>
      <c r="BA26039" s="60"/>
      <c r="BB26039" s="60"/>
      <c r="BC26039" s="61"/>
    </row>
    <row r="26040" spans="43:55">
      <c r="AQ26040" s="64"/>
      <c r="AR26040" s="64"/>
      <c r="AS26040" s="60"/>
      <c r="AT26040" s="60"/>
      <c r="AU26040" s="60"/>
      <c r="AV26040" s="60"/>
      <c r="AW26040" s="60"/>
      <c r="AX26040" s="60"/>
      <c r="AY26040" s="60"/>
      <c r="AZ26040" s="60"/>
      <c r="BA26040" s="60"/>
      <c r="BB26040" s="60"/>
      <c r="BC26040" s="61"/>
    </row>
    <row r="26041" spans="43:55">
      <c r="AQ26041" s="64"/>
      <c r="AR26041" s="64"/>
      <c r="AS26041" s="60"/>
      <c r="AT26041" s="60"/>
      <c r="AU26041" s="60"/>
      <c r="AV26041" s="60"/>
      <c r="AW26041" s="60"/>
      <c r="AX26041" s="60"/>
      <c r="AY26041" s="60"/>
      <c r="AZ26041" s="60"/>
      <c r="BA26041" s="60"/>
      <c r="BB26041" s="60"/>
      <c r="BC26041" s="61"/>
    </row>
    <row r="26042" spans="43:55">
      <c r="AQ26042" s="64"/>
      <c r="AR26042" s="64"/>
      <c r="AS26042" s="60"/>
      <c r="AT26042" s="60"/>
      <c r="AU26042" s="60"/>
      <c r="AV26042" s="60"/>
      <c r="AW26042" s="60"/>
      <c r="AX26042" s="60"/>
      <c r="AY26042" s="60"/>
      <c r="AZ26042" s="60"/>
      <c r="BA26042" s="60"/>
      <c r="BB26042" s="60"/>
      <c r="BC26042" s="61"/>
    </row>
    <row r="26043" spans="43:55">
      <c r="AQ26043" s="64"/>
      <c r="AR26043" s="64"/>
      <c r="AS26043" s="60"/>
      <c r="AT26043" s="60"/>
      <c r="AU26043" s="60"/>
      <c r="AV26043" s="60"/>
      <c r="AW26043" s="60"/>
      <c r="AX26043" s="60"/>
      <c r="AY26043" s="60"/>
      <c r="AZ26043" s="60"/>
      <c r="BA26043" s="60"/>
      <c r="BB26043" s="60"/>
      <c r="BC26043" s="61"/>
    </row>
    <row r="26044" spans="43:55">
      <c r="AQ26044" s="64"/>
      <c r="AR26044" s="64"/>
      <c r="AS26044" s="60"/>
      <c r="AT26044" s="60"/>
      <c r="AU26044" s="60"/>
      <c r="AV26044" s="60"/>
      <c r="AW26044" s="60"/>
      <c r="AX26044" s="60"/>
      <c r="AY26044" s="60"/>
      <c r="AZ26044" s="60"/>
      <c r="BA26044" s="60"/>
      <c r="BB26044" s="60"/>
      <c r="BC26044" s="61"/>
    </row>
    <row r="26045" spans="43:55">
      <c r="AQ26045" s="64"/>
      <c r="AR26045" s="64"/>
      <c r="AS26045" s="60"/>
      <c r="AT26045" s="60"/>
      <c r="AU26045" s="60"/>
      <c r="AV26045" s="60"/>
      <c r="AW26045" s="60"/>
      <c r="AX26045" s="60"/>
      <c r="AY26045" s="60"/>
      <c r="AZ26045" s="60"/>
      <c r="BA26045" s="60"/>
      <c r="BB26045" s="60"/>
      <c r="BC26045" s="61"/>
    </row>
    <row r="26046" spans="43:55">
      <c r="AQ26046" s="64"/>
      <c r="AR26046" s="64"/>
      <c r="AS26046" s="60"/>
      <c r="AT26046" s="60"/>
      <c r="AU26046" s="60"/>
      <c r="AV26046" s="60"/>
      <c r="AW26046" s="60"/>
      <c r="AX26046" s="60"/>
      <c r="AY26046" s="60"/>
      <c r="AZ26046" s="60"/>
      <c r="BA26046" s="60"/>
      <c r="BB26046" s="60"/>
      <c r="BC26046" s="61"/>
    </row>
    <row r="26047" spans="43:55">
      <c r="AQ26047" s="64"/>
      <c r="AR26047" s="64"/>
      <c r="AS26047" s="60"/>
      <c r="AT26047" s="60"/>
      <c r="AU26047" s="60"/>
      <c r="AV26047" s="60"/>
      <c r="AW26047" s="60"/>
      <c r="AX26047" s="60"/>
      <c r="AY26047" s="60"/>
      <c r="AZ26047" s="60"/>
      <c r="BA26047" s="60"/>
      <c r="BB26047" s="60"/>
      <c r="BC26047" s="61"/>
    </row>
    <row r="26048" spans="43:55">
      <c r="AQ26048" s="64"/>
      <c r="AR26048" s="64"/>
      <c r="AS26048" s="60"/>
      <c r="AT26048" s="60"/>
      <c r="AU26048" s="60"/>
      <c r="AV26048" s="60"/>
      <c r="AW26048" s="60"/>
      <c r="AX26048" s="60"/>
      <c r="AY26048" s="60"/>
      <c r="AZ26048" s="60"/>
      <c r="BA26048" s="60"/>
      <c r="BB26048" s="60"/>
      <c r="BC26048" s="61"/>
    </row>
    <row r="26049" spans="43:55">
      <c r="AQ26049" s="64"/>
      <c r="AR26049" s="64"/>
      <c r="AS26049" s="60"/>
      <c r="AT26049" s="60"/>
      <c r="AU26049" s="60"/>
      <c r="AV26049" s="60"/>
      <c r="AW26049" s="60"/>
      <c r="AX26049" s="60"/>
      <c r="AY26049" s="60"/>
      <c r="AZ26049" s="60"/>
      <c r="BA26049" s="60"/>
      <c r="BB26049" s="60"/>
      <c r="BC26049" s="61"/>
    </row>
    <row r="26050" spans="43:55">
      <c r="AQ26050" s="64"/>
      <c r="AR26050" s="64"/>
      <c r="AS26050" s="60"/>
      <c r="AT26050" s="60"/>
      <c r="AU26050" s="60"/>
      <c r="AV26050" s="60"/>
      <c r="AW26050" s="60"/>
      <c r="AX26050" s="60"/>
      <c r="AY26050" s="60"/>
      <c r="AZ26050" s="60"/>
      <c r="BA26050" s="60"/>
      <c r="BB26050" s="60"/>
      <c r="BC26050" s="61"/>
    </row>
    <row r="26051" spans="43:55">
      <c r="AQ26051" s="64"/>
      <c r="AR26051" s="64"/>
      <c r="AS26051" s="60"/>
      <c r="AT26051" s="60"/>
      <c r="AU26051" s="60"/>
      <c r="AV26051" s="60"/>
      <c r="AW26051" s="60"/>
      <c r="AX26051" s="60"/>
      <c r="AY26051" s="60"/>
      <c r="AZ26051" s="60"/>
      <c r="BA26051" s="60"/>
      <c r="BB26051" s="60"/>
      <c r="BC26051" s="61"/>
    </row>
    <row r="26052" spans="43:55">
      <c r="AQ26052" s="64"/>
      <c r="AR26052" s="64"/>
      <c r="AS26052" s="60"/>
      <c r="AT26052" s="60"/>
      <c r="AU26052" s="60"/>
      <c r="AV26052" s="60"/>
      <c r="AW26052" s="60"/>
      <c r="AX26052" s="60"/>
      <c r="AY26052" s="60"/>
      <c r="AZ26052" s="60"/>
      <c r="BA26052" s="60"/>
      <c r="BB26052" s="60"/>
      <c r="BC26052" s="61"/>
    </row>
    <row r="26053" spans="43:55">
      <c r="AQ26053" s="64"/>
      <c r="AR26053" s="64"/>
      <c r="AS26053" s="60"/>
      <c r="AT26053" s="60"/>
      <c r="AU26053" s="60"/>
      <c r="AV26053" s="60"/>
      <c r="AW26053" s="60"/>
      <c r="AX26053" s="60"/>
      <c r="AY26053" s="60"/>
      <c r="AZ26053" s="60"/>
      <c r="BA26053" s="60"/>
      <c r="BB26053" s="60"/>
      <c r="BC26053" s="61"/>
    </row>
    <row r="26054" spans="43:55">
      <c r="AQ26054" s="64"/>
      <c r="AR26054" s="64"/>
      <c r="AS26054" s="60"/>
      <c r="AT26054" s="60"/>
      <c r="AU26054" s="60"/>
      <c r="AV26054" s="60"/>
      <c r="AW26054" s="60"/>
      <c r="AX26054" s="60"/>
      <c r="AY26054" s="60"/>
      <c r="AZ26054" s="60"/>
      <c r="BA26054" s="60"/>
      <c r="BB26054" s="60"/>
      <c r="BC26054" s="61"/>
    </row>
    <row r="26055" spans="43:55">
      <c r="AQ26055" s="64"/>
      <c r="AR26055" s="64"/>
      <c r="AS26055" s="60"/>
      <c r="AT26055" s="60"/>
      <c r="AU26055" s="60"/>
      <c r="AV26055" s="60"/>
      <c r="AW26055" s="60"/>
      <c r="AX26055" s="60"/>
      <c r="AY26055" s="60"/>
      <c r="AZ26055" s="60"/>
      <c r="BA26055" s="60"/>
      <c r="BB26055" s="60"/>
      <c r="BC26055" s="61"/>
    </row>
    <row r="26056" spans="43:55">
      <c r="AQ26056" s="64"/>
      <c r="AR26056" s="64"/>
      <c r="AS26056" s="60"/>
      <c r="AT26056" s="60"/>
      <c r="AU26056" s="60"/>
      <c r="AV26056" s="60"/>
      <c r="AW26056" s="60"/>
      <c r="AX26056" s="60"/>
      <c r="AY26056" s="60"/>
      <c r="AZ26056" s="60"/>
      <c r="BA26056" s="60"/>
      <c r="BB26056" s="60"/>
      <c r="BC26056" s="61"/>
    </row>
    <row r="26057" spans="43:55">
      <c r="AQ26057" s="64"/>
      <c r="AR26057" s="64"/>
      <c r="AS26057" s="60"/>
      <c r="AT26057" s="60"/>
      <c r="AU26057" s="60"/>
      <c r="AV26057" s="60"/>
      <c r="AW26057" s="60"/>
      <c r="AX26057" s="60"/>
      <c r="AY26057" s="60"/>
      <c r="AZ26057" s="60"/>
      <c r="BA26057" s="60"/>
      <c r="BB26057" s="60"/>
      <c r="BC26057" s="61"/>
    </row>
    <row r="26058" spans="43:55">
      <c r="AQ26058" s="64"/>
      <c r="AR26058" s="64"/>
      <c r="AS26058" s="60"/>
      <c r="AT26058" s="60"/>
      <c r="AU26058" s="60"/>
      <c r="AV26058" s="60"/>
      <c r="AW26058" s="60"/>
      <c r="AX26058" s="60"/>
      <c r="AY26058" s="60"/>
      <c r="AZ26058" s="60"/>
      <c r="BA26058" s="60"/>
      <c r="BB26058" s="60"/>
      <c r="BC26058" s="61"/>
    </row>
    <row r="26059" spans="43:55">
      <c r="AQ26059" s="64"/>
      <c r="AR26059" s="64"/>
      <c r="AS26059" s="60"/>
      <c r="AT26059" s="60"/>
      <c r="AU26059" s="60"/>
      <c r="AV26059" s="60"/>
      <c r="AW26059" s="60"/>
      <c r="AX26059" s="60"/>
      <c r="AY26059" s="60"/>
      <c r="AZ26059" s="60"/>
      <c r="BA26059" s="60"/>
      <c r="BB26059" s="60"/>
      <c r="BC26059" s="61"/>
    </row>
    <row r="26060" spans="43:55">
      <c r="AQ26060" s="64"/>
      <c r="AR26060" s="64"/>
      <c r="AS26060" s="60"/>
      <c r="AT26060" s="60"/>
      <c r="AU26060" s="60"/>
      <c r="AV26060" s="60"/>
      <c r="AW26060" s="60"/>
      <c r="AX26060" s="60"/>
      <c r="AY26060" s="60"/>
      <c r="AZ26060" s="60"/>
      <c r="BA26060" s="60"/>
      <c r="BB26060" s="60"/>
      <c r="BC26060" s="61"/>
    </row>
    <row r="26061" spans="43:55">
      <c r="AQ26061" s="64"/>
      <c r="AR26061" s="64"/>
      <c r="AS26061" s="60"/>
      <c r="AT26061" s="60"/>
      <c r="AU26061" s="60"/>
      <c r="AV26061" s="60"/>
      <c r="AW26061" s="60"/>
      <c r="AX26061" s="60"/>
      <c r="AY26061" s="60"/>
      <c r="AZ26061" s="60"/>
      <c r="BA26061" s="60"/>
      <c r="BB26061" s="60"/>
      <c r="BC26061" s="61"/>
    </row>
    <row r="26062" spans="43:55">
      <c r="AQ26062" s="64"/>
      <c r="AR26062" s="64"/>
      <c r="AS26062" s="60"/>
      <c r="AT26062" s="60"/>
      <c r="AU26062" s="60"/>
      <c r="AV26062" s="60"/>
      <c r="AW26062" s="60"/>
      <c r="AX26062" s="60"/>
      <c r="AY26062" s="60"/>
      <c r="AZ26062" s="60"/>
      <c r="BA26062" s="60"/>
      <c r="BB26062" s="60"/>
      <c r="BC26062" s="61"/>
    </row>
    <row r="26063" spans="43:55">
      <c r="AQ26063" s="64"/>
      <c r="AR26063" s="64"/>
      <c r="AS26063" s="60"/>
      <c r="AT26063" s="60"/>
      <c r="AU26063" s="60"/>
      <c r="AV26063" s="60"/>
      <c r="AW26063" s="60"/>
      <c r="AX26063" s="60"/>
      <c r="AY26063" s="60"/>
      <c r="AZ26063" s="60"/>
      <c r="BA26063" s="60"/>
      <c r="BB26063" s="60"/>
      <c r="BC26063" s="61"/>
    </row>
    <row r="26064" spans="43:55">
      <c r="AQ26064" s="64"/>
      <c r="AR26064" s="64"/>
      <c r="AS26064" s="60"/>
      <c r="AT26064" s="60"/>
      <c r="AU26064" s="60"/>
      <c r="AV26064" s="60"/>
      <c r="AW26064" s="60"/>
      <c r="AX26064" s="60"/>
      <c r="AY26064" s="60"/>
      <c r="AZ26064" s="60"/>
      <c r="BA26064" s="60"/>
      <c r="BB26064" s="60"/>
      <c r="BC26064" s="61"/>
    </row>
    <row r="26065" spans="43:55">
      <c r="AQ26065" s="64"/>
      <c r="AR26065" s="64"/>
      <c r="AS26065" s="60"/>
      <c r="AT26065" s="60"/>
      <c r="AU26065" s="60"/>
      <c r="AV26065" s="60"/>
      <c r="AW26065" s="60"/>
      <c r="AX26065" s="60"/>
      <c r="AY26065" s="60"/>
      <c r="AZ26065" s="60"/>
      <c r="BA26065" s="60"/>
      <c r="BB26065" s="60"/>
      <c r="BC26065" s="61"/>
    </row>
    <row r="26066" spans="43:55">
      <c r="AQ26066" s="64"/>
      <c r="AR26066" s="64"/>
      <c r="AS26066" s="60"/>
      <c r="AT26066" s="60"/>
      <c r="AU26066" s="60"/>
      <c r="AV26066" s="60"/>
      <c r="AW26066" s="60"/>
      <c r="AX26066" s="60"/>
      <c r="AY26066" s="60"/>
      <c r="AZ26066" s="60"/>
      <c r="BA26066" s="60"/>
      <c r="BB26066" s="60"/>
      <c r="BC26066" s="61"/>
    </row>
    <row r="26067" spans="43:55">
      <c r="AQ26067" s="64"/>
      <c r="AR26067" s="64"/>
      <c r="AS26067" s="60"/>
      <c r="AT26067" s="60"/>
      <c r="AU26067" s="60"/>
      <c r="AV26067" s="60"/>
      <c r="AW26067" s="60"/>
      <c r="AX26067" s="60"/>
      <c r="AY26067" s="60"/>
      <c r="AZ26067" s="60"/>
      <c r="BA26067" s="60"/>
      <c r="BB26067" s="60"/>
      <c r="BC26067" s="61"/>
    </row>
    <row r="26068" spans="43:55">
      <c r="AQ26068" s="64"/>
      <c r="AR26068" s="64"/>
      <c r="AS26068" s="60"/>
      <c r="AT26068" s="60"/>
      <c r="AU26068" s="60"/>
      <c r="AV26068" s="60"/>
      <c r="AW26068" s="60"/>
      <c r="AX26068" s="60"/>
      <c r="AY26068" s="60"/>
      <c r="AZ26068" s="60"/>
      <c r="BA26068" s="60"/>
      <c r="BB26068" s="60"/>
      <c r="BC26068" s="61"/>
    </row>
    <row r="26069" spans="43:55">
      <c r="AQ26069" s="64"/>
      <c r="AR26069" s="64"/>
      <c r="AS26069" s="60"/>
      <c r="AT26069" s="60"/>
      <c r="AU26069" s="60"/>
      <c r="AV26069" s="60"/>
      <c r="AW26069" s="60"/>
      <c r="AX26069" s="60"/>
      <c r="AY26069" s="60"/>
      <c r="AZ26069" s="60"/>
      <c r="BA26069" s="60"/>
      <c r="BB26069" s="60"/>
      <c r="BC26069" s="61"/>
    </row>
    <row r="26070" spans="43:55">
      <c r="AQ26070" s="64"/>
      <c r="AR26070" s="64"/>
      <c r="AS26070" s="60"/>
      <c r="AT26070" s="60"/>
      <c r="AU26070" s="60"/>
      <c r="AV26070" s="60"/>
      <c r="AW26070" s="60"/>
      <c r="AX26070" s="60"/>
      <c r="AY26070" s="60"/>
      <c r="AZ26070" s="60"/>
      <c r="BA26070" s="60"/>
      <c r="BB26070" s="60"/>
      <c r="BC26070" s="61"/>
    </row>
    <row r="26071" spans="43:55">
      <c r="AQ26071" s="64"/>
      <c r="AR26071" s="64"/>
      <c r="AS26071" s="60"/>
      <c r="AT26071" s="60"/>
      <c r="AU26071" s="60"/>
      <c r="AV26071" s="60"/>
      <c r="AW26071" s="60"/>
      <c r="AX26071" s="60"/>
      <c r="AY26071" s="60"/>
      <c r="AZ26071" s="60"/>
      <c r="BA26071" s="60"/>
      <c r="BB26071" s="60"/>
      <c r="BC26071" s="61"/>
    </row>
    <row r="26072" spans="43:55">
      <c r="AQ26072" s="64"/>
      <c r="AR26072" s="64"/>
      <c r="AS26072" s="60"/>
      <c r="AT26072" s="60"/>
      <c r="AU26072" s="60"/>
      <c r="AV26072" s="60"/>
      <c r="AW26072" s="60"/>
      <c r="AX26072" s="60"/>
      <c r="AY26072" s="60"/>
      <c r="AZ26072" s="60"/>
      <c r="BA26072" s="60"/>
      <c r="BB26072" s="60"/>
      <c r="BC26072" s="61"/>
    </row>
    <row r="26073" spans="43:55">
      <c r="AQ26073" s="64"/>
      <c r="AR26073" s="64"/>
      <c r="AS26073" s="60"/>
      <c r="AT26073" s="60"/>
      <c r="AU26073" s="60"/>
      <c r="AV26073" s="60"/>
      <c r="AW26073" s="60"/>
      <c r="AX26073" s="60"/>
      <c r="AY26073" s="60"/>
      <c r="AZ26073" s="60"/>
      <c r="BA26073" s="60"/>
      <c r="BB26073" s="60"/>
      <c r="BC26073" s="61"/>
    </row>
    <row r="26074" spans="43:55">
      <c r="AQ26074" s="64"/>
      <c r="AR26074" s="64"/>
      <c r="AS26074" s="60"/>
      <c r="AT26074" s="60"/>
      <c r="AU26074" s="60"/>
      <c r="AV26074" s="60"/>
      <c r="AW26074" s="60"/>
      <c r="AX26074" s="60"/>
      <c r="AY26074" s="60"/>
      <c r="AZ26074" s="60"/>
      <c r="BA26074" s="60"/>
      <c r="BB26074" s="60"/>
      <c r="BC26074" s="61"/>
    </row>
    <row r="26075" spans="43:55">
      <c r="AQ26075" s="64"/>
      <c r="AR26075" s="64"/>
      <c r="AS26075" s="60"/>
      <c r="AT26075" s="60"/>
      <c r="AU26075" s="60"/>
      <c r="AV26075" s="60"/>
      <c r="AW26075" s="60"/>
      <c r="AX26075" s="60"/>
      <c r="AY26075" s="60"/>
      <c r="AZ26075" s="60"/>
      <c r="BA26075" s="60"/>
      <c r="BB26075" s="60"/>
      <c r="BC26075" s="61"/>
    </row>
    <row r="26076" spans="43:55">
      <c r="AQ26076" s="64"/>
      <c r="AR26076" s="64"/>
      <c r="AS26076" s="60"/>
      <c r="AT26076" s="60"/>
      <c r="AU26076" s="60"/>
      <c r="AV26076" s="60"/>
      <c r="AW26076" s="60"/>
      <c r="AX26076" s="60"/>
      <c r="AY26076" s="60"/>
      <c r="AZ26076" s="60"/>
      <c r="BA26076" s="60"/>
      <c r="BB26076" s="60"/>
      <c r="BC26076" s="61"/>
    </row>
    <row r="26077" spans="43:55">
      <c r="AQ26077" s="64"/>
      <c r="AR26077" s="64"/>
      <c r="AS26077" s="60"/>
      <c r="AT26077" s="60"/>
      <c r="AU26077" s="60"/>
      <c r="AV26077" s="60"/>
      <c r="AW26077" s="60"/>
      <c r="AX26077" s="60"/>
      <c r="AY26077" s="60"/>
      <c r="AZ26077" s="60"/>
      <c r="BA26077" s="60"/>
      <c r="BB26077" s="60"/>
      <c r="BC26077" s="61"/>
    </row>
    <row r="26078" spans="43:55">
      <c r="AQ26078" s="64"/>
      <c r="AR26078" s="64"/>
      <c r="AS26078" s="60"/>
      <c r="AT26078" s="60"/>
      <c r="AU26078" s="60"/>
      <c r="AV26078" s="60"/>
      <c r="AW26078" s="60"/>
      <c r="AX26078" s="60"/>
      <c r="AY26078" s="60"/>
      <c r="AZ26078" s="60"/>
      <c r="BA26078" s="60"/>
      <c r="BB26078" s="60"/>
      <c r="BC26078" s="61"/>
    </row>
    <row r="26079" spans="43:55">
      <c r="AQ26079" s="64"/>
      <c r="AR26079" s="64"/>
      <c r="AS26079" s="60"/>
      <c r="AT26079" s="60"/>
      <c r="AU26079" s="60"/>
      <c r="AV26079" s="60"/>
      <c r="AW26079" s="60"/>
      <c r="AX26079" s="60"/>
      <c r="AY26079" s="60"/>
      <c r="AZ26079" s="60"/>
      <c r="BA26079" s="60"/>
      <c r="BB26079" s="60"/>
      <c r="BC26079" s="61"/>
    </row>
    <row r="26080" spans="43:55">
      <c r="AQ26080" s="64"/>
      <c r="AR26080" s="64"/>
      <c r="AS26080" s="60"/>
      <c r="AT26080" s="60"/>
      <c r="AU26080" s="60"/>
      <c r="AV26080" s="60"/>
      <c r="AW26080" s="60"/>
      <c r="AX26080" s="60"/>
      <c r="AY26080" s="60"/>
      <c r="AZ26080" s="60"/>
      <c r="BA26080" s="60"/>
      <c r="BB26080" s="60"/>
      <c r="BC26080" s="61"/>
    </row>
    <row r="26081" spans="43:55">
      <c r="AQ26081" s="64"/>
      <c r="AR26081" s="64"/>
      <c r="AS26081" s="60"/>
      <c r="AT26081" s="60"/>
      <c r="AU26081" s="60"/>
      <c r="AV26081" s="60"/>
      <c r="AW26081" s="60"/>
      <c r="AX26081" s="60"/>
      <c r="AY26081" s="60"/>
      <c r="AZ26081" s="60"/>
      <c r="BA26081" s="60"/>
      <c r="BB26081" s="60"/>
      <c r="BC26081" s="61"/>
    </row>
    <row r="26082" spans="43:55">
      <c r="AQ26082" s="64"/>
      <c r="AR26082" s="64"/>
      <c r="AS26082" s="60"/>
      <c r="AT26082" s="60"/>
      <c r="AU26082" s="60"/>
      <c r="AV26082" s="60"/>
      <c r="AW26082" s="60"/>
      <c r="AX26082" s="60"/>
      <c r="AY26082" s="60"/>
      <c r="AZ26082" s="60"/>
      <c r="BA26082" s="60"/>
      <c r="BB26082" s="60"/>
      <c r="BC26082" s="61"/>
    </row>
    <row r="26083" spans="43:55">
      <c r="AQ26083" s="64"/>
      <c r="AR26083" s="64"/>
      <c r="AS26083" s="60"/>
      <c r="AT26083" s="60"/>
      <c r="AU26083" s="60"/>
      <c r="AV26083" s="60"/>
      <c r="AW26083" s="60"/>
      <c r="AX26083" s="60"/>
      <c r="AY26083" s="60"/>
      <c r="AZ26083" s="60"/>
      <c r="BA26083" s="60"/>
      <c r="BB26083" s="60"/>
      <c r="BC26083" s="61"/>
    </row>
    <row r="26084" spans="43:55">
      <c r="AQ26084" s="64"/>
      <c r="AR26084" s="64"/>
      <c r="AS26084" s="60"/>
      <c r="AT26084" s="60"/>
      <c r="AU26084" s="60"/>
      <c r="AV26084" s="60"/>
      <c r="AW26084" s="60"/>
      <c r="AX26084" s="60"/>
      <c r="AY26084" s="60"/>
      <c r="AZ26084" s="60"/>
      <c r="BA26084" s="60"/>
      <c r="BB26084" s="60"/>
      <c r="BC26084" s="61"/>
    </row>
    <row r="26085" spans="43:55">
      <c r="AQ26085" s="64"/>
      <c r="AR26085" s="64"/>
      <c r="AS26085" s="60"/>
      <c r="AT26085" s="60"/>
      <c r="AU26085" s="60"/>
      <c r="AV26085" s="60"/>
      <c r="AW26085" s="60"/>
      <c r="AX26085" s="60"/>
      <c r="AY26085" s="60"/>
      <c r="AZ26085" s="60"/>
      <c r="BA26085" s="60"/>
      <c r="BB26085" s="60"/>
      <c r="BC26085" s="61"/>
    </row>
    <row r="26086" spans="43:55">
      <c r="AQ26086" s="64"/>
      <c r="AR26086" s="64"/>
      <c r="AS26086" s="60"/>
      <c r="AT26086" s="60"/>
      <c r="AU26086" s="60"/>
      <c r="AV26086" s="60"/>
      <c r="AW26086" s="60"/>
      <c r="AX26086" s="60"/>
      <c r="AY26086" s="60"/>
      <c r="AZ26086" s="60"/>
      <c r="BA26086" s="60"/>
      <c r="BB26086" s="60"/>
      <c r="BC26086" s="61"/>
    </row>
    <row r="26087" spans="43:55">
      <c r="AQ26087" s="64"/>
      <c r="AR26087" s="64"/>
      <c r="AS26087" s="60"/>
      <c r="AT26087" s="60"/>
      <c r="AU26087" s="60"/>
      <c r="AV26087" s="60"/>
      <c r="AW26087" s="60"/>
      <c r="AX26087" s="60"/>
      <c r="AY26087" s="60"/>
      <c r="AZ26087" s="60"/>
      <c r="BA26087" s="60"/>
      <c r="BB26087" s="60"/>
      <c r="BC26087" s="61"/>
    </row>
    <row r="26088" spans="43:55">
      <c r="AQ26088" s="64"/>
      <c r="AR26088" s="64"/>
      <c r="AS26088" s="60"/>
      <c r="AT26088" s="60"/>
      <c r="AU26088" s="60"/>
      <c r="AV26088" s="60"/>
      <c r="AW26088" s="60"/>
      <c r="AX26088" s="60"/>
      <c r="AY26088" s="60"/>
      <c r="AZ26088" s="60"/>
      <c r="BA26088" s="60"/>
      <c r="BB26088" s="60"/>
      <c r="BC26088" s="61"/>
    </row>
    <row r="26089" spans="43:55">
      <c r="AQ26089" s="64"/>
      <c r="AR26089" s="64"/>
      <c r="AS26089" s="60"/>
      <c r="AT26089" s="60"/>
      <c r="AU26089" s="60"/>
      <c r="AV26089" s="60"/>
      <c r="AW26089" s="60"/>
      <c r="AX26089" s="60"/>
      <c r="AY26089" s="60"/>
      <c r="AZ26089" s="60"/>
      <c r="BA26089" s="60"/>
      <c r="BB26089" s="60"/>
      <c r="BC26089" s="61"/>
    </row>
    <row r="26090" spans="43:55">
      <c r="AQ26090" s="64"/>
      <c r="AR26090" s="64"/>
      <c r="AS26090" s="60"/>
      <c r="AT26090" s="60"/>
      <c r="AU26090" s="60"/>
      <c r="AV26090" s="60"/>
      <c r="AW26090" s="60"/>
      <c r="AX26090" s="60"/>
      <c r="AY26090" s="60"/>
      <c r="AZ26090" s="60"/>
      <c r="BA26090" s="60"/>
      <c r="BB26090" s="60"/>
      <c r="BC26090" s="61"/>
    </row>
    <row r="26091" spans="43:55">
      <c r="AQ26091" s="64"/>
      <c r="AR26091" s="64"/>
      <c r="AS26091" s="60"/>
      <c r="AT26091" s="60"/>
      <c r="AU26091" s="60"/>
      <c r="AV26091" s="60"/>
      <c r="AW26091" s="60"/>
      <c r="AX26091" s="60"/>
      <c r="AY26091" s="60"/>
      <c r="AZ26091" s="60"/>
      <c r="BA26091" s="60"/>
      <c r="BB26091" s="60"/>
      <c r="BC26091" s="61"/>
    </row>
    <row r="26092" spans="43:55">
      <c r="AQ26092" s="64"/>
      <c r="AR26092" s="64"/>
      <c r="AS26092" s="60"/>
      <c r="AT26092" s="60"/>
      <c r="AU26092" s="60"/>
      <c r="AV26092" s="60"/>
      <c r="AW26092" s="60"/>
      <c r="AX26092" s="60"/>
      <c r="AY26092" s="60"/>
      <c r="AZ26092" s="60"/>
      <c r="BA26092" s="60"/>
      <c r="BB26092" s="60"/>
      <c r="BC26092" s="61"/>
    </row>
    <row r="26093" spans="43:55">
      <c r="AQ26093" s="64"/>
      <c r="AR26093" s="64"/>
      <c r="AS26093" s="60"/>
      <c r="AT26093" s="60"/>
      <c r="AU26093" s="60"/>
      <c r="AV26093" s="60"/>
      <c r="AW26093" s="60"/>
      <c r="AX26093" s="60"/>
      <c r="AY26093" s="60"/>
      <c r="AZ26093" s="60"/>
      <c r="BA26093" s="60"/>
      <c r="BB26093" s="60"/>
      <c r="BC26093" s="61"/>
    </row>
    <row r="26094" spans="43:55">
      <c r="AQ26094" s="64"/>
      <c r="AR26094" s="64"/>
      <c r="AS26094" s="60"/>
      <c r="AT26094" s="60"/>
      <c r="AU26094" s="60"/>
      <c r="AV26094" s="60"/>
      <c r="AW26094" s="60"/>
      <c r="AX26094" s="60"/>
      <c r="AY26094" s="60"/>
      <c r="AZ26094" s="60"/>
      <c r="BA26094" s="60"/>
      <c r="BB26094" s="60"/>
      <c r="BC26094" s="61"/>
    </row>
    <row r="26095" spans="43:55">
      <c r="AQ26095" s="64"/>
      <c r="AR26095" s="64"/>
      <c r="AS26095" s="60"/>
      <c r="AT26095" s="60"/>
      <c r="AU26095" s="60"/>
      <c r="AV26095" s="60"/>
      <c r="AW26095" s="60"/>
      <c r="AX26095" s="60"/>
      <c r="AY26095" s="60"/>
      <c r="AZ26095" s="60"/>
      <c r="BA26095" s="60"/>
      <c r="BB26095" s="60"/>
      <c r="BC26095" s="61"/>
    </row>
    <row r="26096" spans="43:55">
      <c r="AQ26096" s="64"/>
      <c r="AR26096" s="64"/>
      <c r="AS26096" s="60"/>
      <c r="AT26096" s="60"/>
      <c r="AU26096" s="60"/>
      <c r="AV26096" s="60"/>
      <c r="AW26096" s="60"/>
      <c r="AX26096" s="60"/>
      <c r="AY26096" s="60"/>
      <c r="AZ26096" s="60"/>
      <c r="BA26096" s="60"/>
      <c r="BB26096" s="60"/>
      <c r="BC26096" s="61"/>
    </row>
    <row r="26097" spans="43:55">
      <c r="AQ26097" s="64"/>
      <c r="AR26097" s="64"/>
      <c r="AS26097" s="60"/>
      <c r="AT26097" s="60"/>
      <c r="AU26097" s="60"/>
      <c r="AV26097" s="60"/>
      <c r="AW26097" s="60"/>
      <c r="AX26097" s="60"/>
      <c r="AY26097" s="60"/>
      <c r="AZ26097" s="60"/>
      <c r="BA26097" s="60"/>
      <c r="BB26097" s="60"/>
      <c r="BC26097" s="61"/>
    </row>
    <row r="26098" spans="43:55">
      <c r="AQ26098" s="64"/>
      <c r="AR26098" s="64"/>
      <c r="AS26098" s="60"/>
      <c r="AT26098" s="60"/>
      <c r="AU26098" s="60"/>
      <c r="AV26098" s="60"/>
      <c r="AW26098" s="60"/>
      <c r="AX26098" s="60"/>
      <c r="AY26098" s="60"/>
      <c r="AZ26098" s="60"/>
      <c r="BA26098" s="60"/>
      <c r="BB26098" s="60"/>
      <c r="BC26098" s="61"/>
    </row>
    <row r="26099" spans="43:55">
      <c r="AQ26099" s="64"/>
      <c r="AR26099" s="64"/>
      <c r="AS26099" s="60"/>
      <c r="AT26099" s="60"/>
      <c r="AU26099" s="60"/>
      <c r="AV26099" s="60"/>
      <c r="AW26099" s="60"/>
      <c r="AX26099" s="60"/>
      <c r="AY26099" s="60"/>
      <c r="AZ26099" s="60"/>
      <c r="BA26099" s="60"/>
      <c r="BB26099" s="60"/>
      <c r="BC26099" s="61"/>
    </row>
    <row r="26100" spans="43:55">
      <c r="AQ26100" s="64"/>
      <c r="AR26100" s="64"/>
      <c r="AS26100" s="60"/>
      <c r="AT26100" s="60"/>
      <c r="AU26100" s="60"/>
      <c r="AV26100" s="60"/>
      <c r="AW26100" s="60"/>
      <c r="AX26100" s="60"/>
      <c r="AY26100" s="60"/>
      <c r="AZ26100" s="60"/>
      <c r="BA26100" s="60"/>
      <c r="BB26100" s="60"/>
      <c r="BC26100" s="61"/>
    </row>
    <row r="26101" spans="43:55">
      <c r="AQ26101" s="64"/>
      <c r="AR26101" s="64"/>
      <c r="AS26101" s="60"/>
      <c r="AT26101" s="60"/>
      <c r="AU26101" s="60"/>
      <c r="AV26101" s="60"/>
      <c r="AW26101" s="60"/>
      <c r="AX26101" s="60"/>
      <c r="AY26101" s="60"/>
      <c r="AZ26101" s="60"/>
      <c r="BA26101" s="60"/>
      <c r="BB26101" s="60"/>
      <c r="BC26101" s="61"/>
    </row>
    <row r="26102" spans="43:55">
      <c r="AQ26102" s="64"/>
      <c r="AR26102" s="64"/>
      <c r="AS26102" s="60"/>
      <c r="AT26102" s="60"/>
      <c r="AU26102" s="60"/>
      <c r="AV26102" s="60"/>
      <c r="AW26102" s="60"/>
      <c r="AX26102" s="60"/>
      <c r="AY26102" s="60"/>
      <c r="AZ26102" s="60"/>
      <c r="BA26102" s="60"/>
      <c r="BB26102" s="60"/>
      <c r="BC26102" s="61"/>
    </row>
    <row r="26103" spans="43:55">
      <c r="AQ26103" s="64"/>
      <c r="AR26103" s="64"/>
      <c r="AS26103" s="60"/>
      <c r="AT26103" s="60"/>
      <c r="AU26103" s="60"/>
      <c r="AV26103" s="60"/>
      <c r="AW26103" s="60"/>
      <c r="AX26103" s="60"/>
      <c r="AY26103" s="60"/>
      <c r="AZ26103" s="60"/>
      <c r="BA26103" s="60"/>
      <c r="BB26103" s="60"/>
      <c r="BC26103" s="61"/>
    </row>
    <row r="26104" spans="43:55">
      <c r="AQ26104" s="64"/>
      <c r="AR26104" s="64"/>
      <c r="AS26104" s="60"/>
      <c r="AT26104" s="60"/>
      <c r="AU26104" s="60"/>
      <c r="AV26104" s="60"/>
      <c r="AW26104" s="60"/>
      <c r="AX26104" s="60"/>
      <c r="AY26104" s="60"/>
      <c r="AZ26104" s="60"/>
      <c r="BA26104" s="60"/>
      <c r="BB26104" s="60"/>
      <c r="BC26104" s="61"/>
    </row>
    <row r="26105" spans="43:55">
      <c r="AQ26105" s="64"/>
      <c r="AR26105" s="64"/>
      <c r="AS26105" s="60"/>
      <c r="AT26105" s="60"/>
      <c r="AU26105" s="60"/>
      <c r="AV26105" s="60"/>
      <c r="AW26105" s="60"/>
      <c r="AX26105" s="60"/>
      <c r="AY26105" s="60"/>
      <c r="AZ26105" s="60"/>
      <c r="BA26105" s="60"/>
      <c r="BB26105" s="60"/>
      <c r="BC26105" s="61"/>
    </row>
    <row r="26106" spans="43:55">
      <c r="AQ26106" s="64"/>
      <c r="AR26106" s="64"/>
      <c r="AS26106" s="60"/>
      <c r="AT26106" s="60"/>
      <c r="AU26106" s="60"/>
      <c r="AV26106" s="60"/>
      <c r="AW26106" s="60"/>
      <c r="AX26106" s="60"/>
      <c r="AY26106" s="60"/>
      <c r="AZ26106" s="60"/>
      <c r="BA26106" s="60"/>
      <c r="BB26106" s="60"/>
      <c r="BC26106" s="61"/>
    </row>
    <row r="26107" spans="43:55">
      <c r="AQ26107" s="64"/>
      <c r="AR26107" s="64"/>
      <c r="AS26107" s="60"/>
      <c r="AT26107" s="60"/>
      <c r="AU26107" s="60"/>
      <c r="AV26107" s="60"/>
      <c r="AW26107" s="60"/>
      <c r="AX26107" s="60"/>
      <c r="AY26107" s="60"/>
      <c r="AZ26107" s="60"/>
      <c r="BA26107" s="60"/>
      <c r="BB26107" s="60"/>
      <c r="BC26107" s="61"/>
    </row>
    <row r="26108" spans="43:55">
      <c r="AQ26108" s="64"/>
      <c r="AR26108" s="64"/>
      <c r="AS26108" s="60"/>
      <c r="AT26108" s="60"/>
      <c r="AU26108" s="60"/>
      <c r="AV26108" s="60"/>
      <c r="AW26108" s="60"/>
      <c r="AX26108" s="60"/>
      <c r="AY26108" s="60"/>
      <c r="AZ26108" s="60"/>
      <c r="BA26108" s="60"/>
      <c r="BB26108" s="60"/>
      <c r="BC26108" s="61"/>
    </row>
    <row r="26109" spans="43:55">
      <c r="AQ26109" s="64"/>
      <c r="AR26109" s="64"/>
      <c r="AS26109" s="60"/>
      <c r="AT26109" s="60"/>
      <c r="AU26109" s="60"/>
      <c r="AV26109" s="60"/>
      <c r="AW26109" s="60"/>
      <c r="AX26109" s="60"/>
      <c r="AY26109" s="60"/>
      <c r="AZ26109" s="60"/>
      <c r="BA26109" s="60"/>
      <c r="BB26109" s="60"/>
      <c r="BC26109" s="61"/>
    </row>
    <row r="26110" spans="43:55">
      <c r="AQ26110" s="64"/>
      <c r="AR26110" s="64"/>
      <c r="AS26110" s="60"/>
      <c r="AT26110" s="60"/>
      <c r="AU26110" s="60"/>
      <c r="AV26110" s="60"/>
      <c r="AW26110" s="60"/>
      <c r="AX26110" s="60"/>
      <c r="AY26110" s="60"/>
      <c r="AZ26110" s="60"/>
      <c r="BA26110" s="60"/>
      <c r="BB26110" s="60"/>
      <c r="BC26110" s="61"/>
    </row>
    <row r="26111" spans="43:55">
      <c r="AQ26111" s="64"/>
      <c r="AR26111" s="64"/>
      <c r="AS26111" s="60"/>
      <c r="AT26111" s="60"/>
      <c r="AU26111" s="60"/>
      <c r="AV26111" s="60"/>
      <c r="AW26111" s="60"/>
      <c r="AX26111" s="60"/>
      <c r="AY26111" s="60"/>
      <c r="AZ26111" s="60"/>
      <c r="BA26111" s="60"/>
      <c r="BB26111" s="60"/>
      <c r="BC26111" s="61"/>
    </row>
    <row r="26112" spans="43:55">
      <c r="AQ26112" s="64"/>
      <c r="AR26112" s="64"/>
      <c r="AS26112" s="60"/>
      <c r="AT26112" s="60"/>
      <c r="AU26112" s="60"/>
      <c r="AV26112" s="60"/>
      <c r="AW26112" s="60"/>
      <c r="AX26112" s="60"/>
      <c r="AY26112" s="60"/>
      <c r="AZ26112" s="60"/>
      <c r="BA26112" s="60"/>
      <c r="BB26112" s="60"/>
      <c r="BC26112" s="61"/>
    </row>
    <row r="26113" spans="43:55">
      <c r="AQ26113" s="64"/>
      <c r="AR26113" s="64"/>
      <c r="AS26113" s="60"/>
      <c r="AT26113" s="60"/>
      <c r="AU26113" s="60"/>
      <c r="AV26113" s="60"/>
      <c r="AW26113" s="60"/>
      <c r="AX26113" s="60"/>
      <c r="AY26113" s="60"/>
      <c r="AZ26113" s="60"/>
      <c r="BA26113" s="60"/>
      <c r="BB26113" s="60"/>
      <c r="BC26113" s="61"/>
    </row>
    <row r="26114" spans="43:55">
      <c r="AQ26114" s="64"/>
      <c r="AR26114" s="64"/>
      <c r="AS26114" s="60"/>
      <c r="AT26114" s="60"/>
      <c r="AU26114" s="60"/>
      <c r="AV26114" s="60"/>
      <c r="AW26114" s="60"/>
      <c r="AX26114" s="60"/>
      <c r="AY26114" s="60"/>
      <c r="AZ26114" s="60"/>
      <c r="BA26114" s="60"/>
      <c r="BB26114" s="60"/>
      <c r="BC26114" s="61"/>
    </row>
    <row r="26115" spans="43:55">
      <c r="AQ26115" s="64"/>
      <c r="AR26115" s="64"/>
      <c r="AS26115" s="60"/>
      <c r="AT26115" s="60"/>
      <c r="AU26115" s="60"/>
      <c r="AV26115" s="60"/>
      <c r="AW26115" s="60"/>
      <c r="AX26115" s="60"/>
      <c r="AY26115" s="60"/>
      <c r="AZ26115" s="60"/>
      <c r="BA26115" s="60"/>
      <c r="BB26115" s="60"/>
      <c r="BC26115" s="61"/>
    </row>
    <row r="26116" spans="43:55">
      <c r="AQ26116" s="64"/>
      <c r="AR26116" s="64"/>
      <c r="AS26116" s="60"/>
      <c r="AT26116" s="60"/>
      <c r="AU26116" s="60"/>
      <c r="AV26116" s="60"/>
      <c r="AW26116" s="60"/>
      <c r="AX26116" s="60"/>
      <c r="AY26116" s="60"/>
      <c r="AZ26116" s="60"/>
      <c r="BA26116" s="60"/>
      <c r="BB26116" s="60"/>
      <c r="BC26116" s="61"/>
    </row>
    <row r="26117" spans="43:55">
      <c r="AQ26117" s="64"/>
      <c r="AR26117" s="64"/>
      <c r="AS26117" s="60"/>
      <c r="AT26117" s="60"/>
      <c r="AU26117" s="60"/>
      <c r="AV26117" s="60"/>
      <c r="AW26117" s="60"/>
      <c r="AX26117" s="60"/>
      <c r="AY26117" s="60"/>
      <c r="AZ26117" s="60"/>
      <c r="BA26117" s="60"/>
      <c r="BB26117" s="60"/>
      <c r="BC26117" s="61"/>
    </row>
    <row r="26118" spans="43:55">
      <c r="AQ26118" s="64"/>
      <c r="AR26118" s="64"/>
      <c r="AS26118" s="60"/>
      <c r="AT26118" s="60"/>
      <c r="AU26118" s="60"/>
      <c r="AV26118" s="60"/>
      <c r="AW26118" s="60"/>
      <c r="AX26118" s="60"/>
      <c r="AY26118" s="60"/>
      <c r="AZ26118" s="60"/>
      <c r="BA26118" s="60"/>
      <c r="BB26118" s="60"/>
      <c r="BC26118" s="61"/>
    </row>
    <row r="26119" spans="43:55">
      <c r="AQ26119" s="64"/>
      <c r="AR26119" s="64"/>
      <c r="AS26119" s="60"/>
      <c r="AT26119" s="60"/>
      <c r="AU26119" s="60"/>
      <c r="AV26119" s="60"/>
      <c r="AW26119" s="60"/>
      <c r="AX26119" s="60"/>
      <c r="AY26119" s="60"/>
      <c r="AZ26119" s="60"/>
      <c r="BA26119" s="60"/>
      <c r="BB26119" s="60"/>
      <c r="BC26119" s="61"/>
    </row>
    <row r="26120" spans="43:55">
      <c r="AQ26120" s="64"/>
      <c r="AR26120" s="64"/>
      <c r="AS26120" s="60"/>
      <c r="AT26120" s="60"/>
      <c r="AU26120" s="60"/>
      <c r="AV26120" s="60"/>
      <c r="AW26120" s="60"/>
      <c r="AX26120" s="60"/>
      <c r="AY26120" s="60"/>
      <c r="AZ26120" s="60"/>
      <c r="BA26120" s="60"/>
      <c r="BB26120" s="60"/>
      <c r="BC26120" s="61"/>
    </row>
    <row r="26121" spans="43:55">
      <c r="AQ26121" s="64"/>
      <c r="AR26121" s="64"/>
      <c r="AS26121" s="60"/>
      <c r="AT26121" s="60"/>
      <c r="AU26121" s="60"/>
      <c r="AV26121" s="60"/>
      <c r="AW26121" s="60"/>
      <c r="AX26121" s="60"/>
      <c r="AY26121" s="60"/>
      <c r="AZ26121" s="60"/>
      <c r="BA26121" s="60"/>
      <c r="BB26121" s="60"/>
      <c r="BC26121" s="61"/>
    </row>
    <row r="26122" spans="43:55">
      <c r="AQ26122" s="64"/>
      <c r="AR26122" s="64"/>
      <c r="AS26122" s="60"/>
      <c r="AT26122" s="60"/>
      <c r="AU26122" s="60"/>
      <c r="AV26122" s="60"/>
      <c r="AW26122" s="60"/>
      <c r="AX26122" s="60"/>
      <c r="AY26122" s="60"/>
      <c r="AZ26122" s="60"/>
      <c r="BA26122" s="60"/>
      <c r="BB26122" s="60"/>
      <c r="BC26122" s="61"/>
    </row>
    <row r="26123" spans="43:55">
      <c r="AQ26123" s="64"/>
      <c r="AR26123" s="64"/>
      <c r="AS26123" s="60"/>
      <c r="AT26123" s="60"/>
      <c r="AU26123" s="60"/>
      <c r="AV26123" s="60"/>
      <c r="AW26123" s="60"/>
      <c r="AX26123" s="60"/>
      <c r="AY26123" s="60"/>
      <c r="AZ26123" s="60"/>
      <c r="BA26123" s="60"/>
      <c r="BB26123" s="60"/>
      <c r="BC26123" s="61"/>
    </row>
    <row r="26124" spans="43:55">
      <c r="AQ26124" s="64"/>
      <c r="AR26124" s="64"/>
      <c r="AS26124" s="60"/>
      <c r="AT26124" s="60"/>
      <c r="AU26124" s="60"/>
      <c r="AV26124" s="60"/>
      <c r="AW26124" s="60"/>
      <c r="AX26124" s="60"/>
      <c r="AY26124" s="60"/>
      <c r="AZ26124" s="60"/>
      <c r="BA26124" s="60"/>
      <c r="BB26124" s="60"/>
      <c r="BC26124" s="61"/>
    </row>
    <row r="26125" spans="43:55">
      <c r="AQ26125" s="64"/>
      <c r="AR26125" s="64"/>
      <c r="AS26125" s="60"/>
      <c r="AT26125" s="60"/>
      <c r="AU26125" s="60"/>
      <c r="AV26125" s="60"/>
      <c r="AW26125" s="60"/>
      <c r="AX26125" s="60"/>
      <c r="AY26125" s="60"/>
      <c r="AZ26125" s="60"/>
      <c r="BA26125" s="60"/>
      <c r="BB26125" s="60"/>
      <c r="BC26125" s="61"/>
    </row>
    <row r="26126" spans="43:55">
      <c r="AQ26126" s="64"/>
      <c r="AR26126" s="64"/>
      <c r="AS26126" s="60"/>
      <c r="AT26126" s="60"/>
      <c r="AU26126" s="60"/>
      <c r="AV26126" s="60"/>
      <c r="AW26126" s="60"/>
      <c r="AX26126" s="60"/>
      <c r="AY26126" s="60"/>
      <c r="AZ26126" s="60"/>
      <c r="BA26126" s="60"/>
      <c r="BB26126" s="60"/>
      <c r="BC26126" s="61"/>
    </row>
    <row r="26127" spans="43:55">
      <c r="AQ26127" s="64"/>
      <c r="AR26127" s="64"/>
      <c r="AS26127" s="60"/>
      <c r="AT26127" s="60"/>
      <c r="AU26127" s="60"/>
      <c r="AV26127" s="60"/>
      <c r="AW26127" s="60"/>
      <c r="AX26127" s="60"/>
      <c r="AY26127" s="60"/>
      <c r="AZ26127" s="60"/>
      <c r="BA26127" s="60"/>
      <c r="BB26127" s="60"/>
      <c r="BC26127" s="61"/>
    </row>
    <row r="26128" spans="43:55">
      <c r="AQ26128" s="64"/>
      <c r="AR26128" s="64"/>
      <c r="AS26128" s="60"/>
      <c r="AT26128" s="60"/>
      <c r="AU26128" s="60"/>
      <c r="AV26128" s="60"/>
      <c r="AW26128" s="60"/>
      <c r="AX26128" s="60"/>
      <c r="AY26128" s="60"/>
      <c r="AZ26128" s="60"/>
      <c r="BA26128" s="60"/>
      <c r="BB26128" s="60"/>
      <c r="BC26128" s="61"/>
    </row>
    <row r="26129" spans="43:55">
      <c r="AQ26129" s="64"/>
      <c r="AR26129" s="64"/>
      <c r="AS26129" s="60"/>
      <c r="AT26129" s="60"/>
      <c r="AU26129" s="60"/>
      <c r="AV26129" s="60"/>
      <c r="AW26129" s="60"/>
      <c r="AX26129" s="60"/>
      <c r="AY26129" s="60"/>
      <c r="AZ26129" s="60"/>
      <c r="BA26129" s="60"/>
      <c r="BB26129" s="60"/>
      <c r="BC26129" s="61"/>
    </row>
    <row r="26130" spans="43:55">
      <c r="AQ26130" s="64"/>
      <c r="AR26130" s="64"/>
      <c r="AS26130" s="60"/>
      <c r="AT26130" s="60"/>
      <c r="AU26130" s="60"/>
      <c r="AV26130" s="60"/>
      <c r="AW26130" s="60"/>
      <c r="AX26130" s="60"/>
      <c r="AY26130" s="60"/>
      <c r="AZ26130" s="60"/>
      <c r="BA26130" s="60"/>
      <c r="BB26130" s="60"/>
      <c r="BC26130" s="61"/>
    </row>
    <row r="26131" spans="43:55">
      <c r="AQ26131" s="64"/>
      <c r="AR26131" s="64"/>
      <c r="AS26131" s="60"/>
      <c r="AT26131" s="60"/>
      <c r="AU26131" s="60"/>
      <c r="AV26131" s="60"/>
      <c r="AW26131" s="60"/>
      <c r="AX26131" s="60"/>
      <c r="AY26131" s="60"/>
      <c r="AZ26131" s="60"/>
      <c r="BA26131" s="60"/>
      <c r="BB26131" s="60"/>
      <c r="BC26131" s="61"/>
    </row>
    <row r="26132" spans="43:55">
      <c r="AQ26132" s="64"/>
      <c r="AR26132" s="64"/>
      <c r="AS26132" s="60"/>
      <c r="AT26132" s="60"/>
      <c r="AU26132" s="60"/>
      <c r="AV26132" s="60"/>
      <c r="AW26132" s="60"/>
      <c r="AX26132" s="60"/>
      <c r="AY26132" s="60"/>
      <c r="AZ26132" s="60"/>
      <c r="BA26132" s="60"/>
      <c r="BB26132" s="60"/>
      <c r="BC26132" s="61"/>
    </row>
    <row r="26133" spans="43:55">
      <c r="AQ26133" s="64"/>
      <c r="AR26133" s="64"/>
      <c r="AS26133" s="60"/>
      <c r="AT26133" s="60"/>
      <c r="AU26133" s="60"/>
      <c r="AV26133" s="60"/>
      <c r="AW26133" s="60"/>
      <c r="AX26133" s="60"/>
      <c r="AY26133" s="60"/>
      <c r="AZ26133" s="60"/>
      <c r="BA26133" s="60"/>
      <c r="BB26133" s="60"/>
      <c r="BC26133" s="61"/>
    </row>
    <row r="26134" spans="43:55">
      <c r="AQ26134" s="64"/>
      <c r="AR26134" s="64"/>
      <c r="AS26134" s="60"/>
      <c r="AT26134" s="60"/>
      <c r="AU26134" s="60"/>
      <c r="AV26134" s="60"/>
      <c r="AW26134" s="60"/>
      <c r="AX26134" s="60"/>
      <c r="AY26134" s="60"/>
      <c r="AZ26134" s="60"/>
      <c r="BA26134" s="60"/>
      <c r="BB26134" s="60"/>
      <c r="BC26134" s="61"/>
    </row>
    <row r="26135" spans="43:55">
      <c r="AQ26135" s="64"/>
      <c r="AR26135" s="64"/>
      <c r="AS26135" s="60"/>
      <c r="AT26135" s="60"/>
      <c r="AU26135" s="60"/>
      <c r="AV26135" s="60"/>
      <c r="AW26135" s="60"/>
      <c r="AX26135" s="60"/>
      <c r="AY26135" s="60"/>
      <c r="AZ26135" s="60"/>
      <c r="BA26135" s="60"/>
      <c r="BB26135" s="60"/>
      <c r="BC26135" s="61"/>
    </row>
    <row r="26136" spans="43:55">
      <c r="AQ26136" s="64"/>
      <c r="AR26136" s="64"/>
      <c r="AS26136" s="60"/>
      <c r="AT26136" s="60"/>
      <c r="AU26136" s="60"/>
      <c r="AV26136" s="60"/>
      <c r="AW26136" s="60"/>
      <c r="AX26136" s="60"/>
      <c r="AY26136" s="60"/>
      <c r="AZ26136" s="60"/>
      <c r="BA26136" s="60"/>
      <c r="BB26136" s="60"/>
      <c r="BC26136" s="61"/>
    </row>
    <row r="26137" spans="43:55">
      <c r="AQ26137" s="64"/>
      <c r="AR26137" s="64"/>
      <c r="AS26137" s="60"/>
      <c r="AT26137" s="60"/>
      <c r="AU26137" s="60"/>
      <c r="AV26137" s="60"/>
      <c r="AW26137" s="60"/>
      <c r="AX26137" s="60"/>
      <c r="AY26137" s="60"/>
      <c r="AZ26137" s="60"/>
      <c r="BA26137" s="60"/>
      <c r="BB26137" s="60"/>
      <c r="BC26137" s="61"/>
    </row>
    <row r="26138" spans="43:55">
      <c r="AQ26138" s="64"/>
      <c r="AR26138" s="64"/>
      <c r="AS26138" s="60"/>
      <c r="AT26138" s="60"/>
      <c r="AU26138" s="60"/>
      <c r="AV26138" s="60"/>
      <c r="AW26138" s="60"/>
      <c r="AX26138" s="60"/>
      <c r="AY26138" s="60"/>
      <c r="AZ26138" s="60"/>
      <c r="BA26138" s="60"/>
      <c r="BB26138" s="60"/>
      <c r="BC26138" s="61"/>
    </row>
    <row r="26139" spans="43:55">
      <c r="AQ26139" s="64"/>
      <c r="AR26139" s="64"/>
      <c r="AS26139" s="60"/>
      <c r="AT26139" s="60"/>
      <c r="AU26139" s="60"/>
      <c r="AV26139" s="60"/>
      <c r="AW26139" s="60"/>
      <c r="AX26139" s="60"/>
      <c r="AY26139" s="60"/>
      <c r="AZ26139" s="60"/>
      <c r="BA26139" s="60"/>
      <c r="BB26139" s="60"/>
      <c r="BC26139" s="61"/>
    </row>
    <row r="26140" spans="43:55">
      <c r="AQ26140" s="64"/>
      <c r="AR26140" s="64"/>
      <c r="AS26140" s="60"/>
      <c r="AT26140" s="60"/>
      <c r="AU26140" s="60"/>
      <c r="AV26140" s="60"/>
      <c r="AW26140" s="60"/>
      <c r="AX26140" s="60"/>
      <c r="AY26140" s="60"/>
      <c r="AZ26140" s="60"/>
      <c r="BA26140" s="60"/>
      <c r="BB26140" s="60"/>
      <c r="BC26140" s="61"/>
    </row>
    <row r="26141" spans="43:55">
      <c r="AQ26141" s="64"/>
      <c r="AR26141" s="64"/>
      <c r="AS26141" s="60"/>
      <c r="AT26141" s="60"/>
      <c r="AU26141" s="60"/>
      <c r="AV26141" s="60"/>
      <c r="AW26141" s="60"/>
      <c r="AX26141" s="60"/>
      <c r="AY26141" s="60"/>
      <c r="AZ26141" s="60"/>
      <c r="BA26141" s="60"/>
      <c r="BB26141" s="60"/>
      <c r="BC26141" s="61"/>
    </row>
    <row r="26142" spans="43:55">
      <c r="AQ26142" s="64"/>
      <c r="AR26142" s="64"/>
      <c r="AS26142" s="60"/>
      <c r="AT26142" s="60"/>
      <c r="AU26142" s="60"/>
      <c r="AV26142" s="60"/>
      <c r="AW26142" s="60"/>
      <c r="AX26142" s="60"/>
      <c r="AY26142" s="60"/>
      <c r="AZ26142" s="60"/>
      <c r="BA26142" s="60"/>
      <c r="BB26142" s="60"/>
      <c r="BC26142" s="61"/>
    </row>
    <row r="26143" spans="43:55">
      <c r="AQ26143" s="64"/>
      <c r="AR26143" s="64"/>
      <c r="AS26143" s="60"/>
      <c r="AT26143" s="60"/>
      <c r="AU26143" s="60"/>
      <c r="AV26143" s="60"/>
      <c r="AW26143" s="60"/>
      <c r="AX26143" s="60"/>
      <c r="AY26143" s="60"/>
      <c r="AZ26143" s="60"/>
      <c r="BA26143" s="60"/>
      <c r="BB26143" s="60"/>
      <c r="BC26143" s="61"/>
    </row>
    <row r="26144" spans="43:55">
      <c r="AQ26144" s="64"/>
      <c r="AR26144" s="64"/>
      <c r="AS26144" s="60"/>
      <c r="AT26144" s="60"/>
      <c r="AU26144" s="60"/>
      <c r="AV26144" s="60"/>
      <c r="AW26144" s="60"/>
      <c r="AX26144" s="60"/>
      <c r="AY26144" s="60"/>
      <c r="AZ26144" s="60"/>
      <c r="BA26144" s="60"/>
      <c r="BB26144" s="60"/>
      <c r="BC26144" s="61"/>
    </row>
    <row r="26145" spans="43:55">
      <c r="AQ26145" s="64"/>
      <c r="AR26145" s="64"/>
      <c r="AS26145" s="60"/>
      <c r="AT26145" s="60"/>
      <c r="AU26145" s="60"/>
      <c r="AV26145" s="60"/>
      <c r="AW26145" s="60"/>
      <c r="AX26145" s="60"/>
      <c r="AY26145" s="60"/>
      <c r="AZ26145" s="60"/>
      <c r="BA26145" s="60"/>
      <c r="BB26145" s="60"/>
      <c r="BC26145" s="61"/>
    </row>
    <row r="26146" spans="43:55">
      <c r="AQ26146" s="64"/>
      <c r="AR26146" s="64"/>
      <c r="AS26146" s="60"/>
      <c r="AT26146" s="60"/>
      <c r="AU26146" s="60"/>
      <c r="AV26146" s="60"/>
      <c r="AW26146" s="60"/>
      <c r="AX26146" s="60"/>
      <c r="AY26146" s="60"/>
      <c r="AZ26146" s="60"/>
      <c r="BA26146" s="60"/>
      <c r="BB26146" s="60"/>
      <c r="BC26146" s="61"/>
    </row>
    <row r="26147" spans="43:55">
      <c r="AQ26147" s="64"/>
      <c r="AR26147" s="64"/>
      <c r="AS26147" s="60"/>
      <c r="AT26147" s="60"/>
      <c r="AU26147" s="60"/>
      <c r="AV26147" s="60"/>
      <c r="AW26147" s="60"/>
      <c r="AX26147" s="60"/>
      <c r="AY26147" s="60"/>
      <c r="AZ26147" s="60"/>
      <c r="BA26147" s="60"/>
      <c r="BB26147" s="60"/>
      <c r="BC26147" s="61"/>
    </row>
    <row r="26148" spans="43:55">
      <c r="AQ26148" s="64"/>
      <c r="AR26148" s="64"/>
      <c r="AS26148" s="60"/>
      <c r="AT26148" s="60"/>
      <c r="AU26148" s="60"/>
      <c r="AV26148" s="60"/>
      <c r="AW26148" s="60"/>
      <c r="AX26148" s="60"/>
      <c r="AY26148" s="60"/>
      <c r="AZ26148" s="60"/>
      <c r="BA26148" s="60"/>
      <c r="BB26148" s="60"/>
      <c r="BC26148" s="61"/>
    </row>
    <row r="26149" spans="43:55">
      <c r="AQ26149" s="64"/>
      <c r="AR26149" s="64"/>
      <c r="AS26149" s="60"/>
      <c r="AT26149" s="60"/>
      <c r="AU26149" s="60"/>
      <c r="AV26149" s="60"/>
      <c r="AW26149" s="60"/>
      <c r="AX26149" s="60"/>
      <c r="AY26149" s="60"/>
      <c r="AZ26149" s="60"/>
      <c r="BA26149" s="60"/>
      <c r="BB26149" s="60"/>
      <c r="BC26149" s="61"/>
    </row>
    <row r="26150" spans="43:55">
      <c r="AQ26150" s="64"/>
      <c r="AR26150" s="64"/>
      <c r="AS26150" s="60"/>
      <c r="AT26150" s="60"/>
      <c r="AU26150" s="60"/>
      <c r="AV26150" s="60"/>
      <c r="AW26150" s="60"/>
      <c r="AX26150" s="60"/>
      <c r="AY26150" s="60"/>
      <c r="AZ26150" s="60"/>
      <c r="BA26150" s="60"/>
      <c r="BB26150" s="60"/>
      <c r="BC26150" s="61"/>
    </row>
    <row r="26151" spans="43:55">
      <c r="AQ26151" s="64"/>
      <c r="AR26151" s="64"/>
      <c r="AS26151" s="60"/>
      <c r="AT26151" s="60"/>
      <c r="AU26151" s="60"/>
      <c r="AV26151" s="60"/>
      <c r="AW26151" s="60"/>
      <c r="AX26151" s="60"/>
      <c r="AY26151" s="60"/>
      <c r="AZ26151" s="60"/>
      <c r="BA26151" s="60"/>
      <c r="BB26151" s="60"/>
      <c r="BC26151" s="61"/>
    </row>
    <row r="26152" spans="43:55">
      <c r="AQ26152" s="64"/>
      <c r="AR26152" s="64"/>
      <c r="AS26152" s="60"/>
      <c r="AT26152" s="60"/>
      <c r="AU26152" s="60"/>
      <c r="AV26152" s="60"/>
      <c r="AW26152" s="60"/>
      <c r="AX26152" s="60"/>
      <c r="AY26152" s="60"/>
      <c r="AZ26152" s="60"/>
      <c r="BA26152" s="60"/>
      <c r="BB26152" s="60"/>
      <c r="BC26152" s="61"/>
    </row>
    <row r="26153" spans="43:55">
      <c r="AQ26153" s="64"/>
      <c r="AR26153" s="64"/>
      <c r="AS26153" s="60"/>
      <c r="AT26153" s="60"/>
      <c r="AU26153" s="60"/>
      <c r="AV26153" s="60"/>
      <c r="AW26153" s="60"/>
      <c r="AX26153" s="60"/>
      <c r="AY26153" s="60"/>
      <c r="AZ26153" s="60"/>
      <c r="BA26153" s="60"/>
      <c r="BB26153" s="60"/>
      <c r="BC26153" s="61"/>
    </row>
    <row r="26154" spans="43:55">
      <c r="AQ26154" s="64"/>
      <c r="AR26154" s="64"/>
      <c r="AS26154" s="60"/>
      <c r="AT26154" s="60"/>
      <c r="AU26154" s="60"/>
      <c r="AV26154" s="60"/>
      <c r="AW26154" s="60"/>
      <c r="AX26154" s="60"/>
      <c r="AY26154" s="60"/>
      <c r="AZ26154" s="60"/>
      <c r="BA26154" s="60"/>
      <c r="BB26154" s="60"/>
      <c r="BC26154" s="61"/>
    </row>
    <row r="26155" spans="43:55">
      <c r="AQ26155" s="64"/>
      <c r="AR26155" s="64"/>
      <c r="AS26155" s="60"/>
      <c r="AT26155" s="60"/>
      <c r="AU26155" s="60"/>
      <c r="AV26155" s="60"/>
      <c r="AW26155" s="60"/>
      <c r="AX26155" s="60"/>
      <c r="AY26155" s="60"/>
      <c r="AZ26155" s="60"/>
      <c r="BA26155" s="60"/>
      <c r="BB26155" s="60"/>
      <c r="BC26155" s="61"/>
    </row>
    <row r="26156" spans="43:55">
      <c r="AQ26156" s="64"/>
      <c r="AR26156" s="64"/>
      <c r="AS26156" s="60"/>
      <c r="AT26156" s="60"/>
      <c r="AU26156" s="60"/>
      <c r="AV26156" s="60"/>
      <c r="AW26156" s="60"/>
      <c r="AX26156" s="60"/>
      <c r="AY26156" s="60"/>
      <c r="AZ26156" s="60"/>
      <c r="BA26156" s="60"/>
      <c r="BB26156" s="60"/>
      <c r="BC26156" s="61"/>
    </row>
    <row r="26157" spans="43:55">
      <c r="AQ26157" s="64"/>
      <c r="AR26157" s="64"/>
      <c r="AS26157" s="60"/>
      <c r="AT26157" s="60"/>
      <c r="AU26157" s="60"/>
      <c r="AV26157" s="60"/>
      <c r="AW26157" s="60"/>
      <c r="AX26157" s="60"/>
      <c r="AY26157" s="60"/>
      <c r="AZ26157" s="60"/>
      <c r="BA26157" s="60"/>
      <c r="BB26157" s="60"/>
      <c r="BC26157" s="61"/>
    </row>
    <row r="26158" spans="43:55">
      <c r="AQ26158" s="64"/>
      <c r="AR26158" s="64"/>
      <c r="AS26158" s="60"/>
      <c r="AT26158" s="60"/>
      <c r="AU26158" s="60"/>
      <c r="AV26158" s="60"/>
      <c r="AW26158" s="60"/>
      <c r="AX26158" s="60"/>
      <c r="AY26158" s="60"/>
      <c r="AZ26158" s="60"/>
      <c r="BA26158" s="60"/>
      <c r="BB26158" s="60"/>
      <c r="BC26158" s="61"/>
    </row>
    <row r="26159" spans="43:55">
      <c r="AQ26159" s="64"/>
      <c r="AR26159" s="64"/>
      <c r="AS26159" s="60"/>
      <c r="AT26159" s="60"/>
      <c r="AU26159" s="60"/>
      <c r="AV26159" s="60"/>
      <c r="AW26159" s="60"/>
      <c r="AX26159" s="60"/>
      <c r="AY26159" s="60"/>
      <c r="AZ26159" s="60"/>
      <c r="BA26159" s="60"/>
      <c r="BB26159" s="60"/>
      <c r="BC26159" s="61"/>
    </row>
    <row r="26160" spans="43:55">
      <c r="AQ26160" s="64"/>
      <c r="AR26160" s="64"/>
      <c r="AS26160" s="60"/>
      <c r="AT26160" s="60"/>
      <c r="AU26160" s="60"/>
      <c r="AV26160" s="60"/>
      <c r="AW26160" s="60"/>
      <c r="AX26160" s="60"/>
      <c r="AY26160" s="60"/>
      <c r="AZ26160" s="60"/>
      <c r="BA26160" s="60"/>
      <c r="BB26160" s="60"/>
      <c r="BC26160" s="61"/>
    </row>
    <row r="26161" spans="43:55">
      <c r="AQ26161" s="64"/>
      <c r="AR26161" s="64"/>
      <c r="AS26161" s="60"/>
      <c r="AT26161" s="60"/>
      <c r="AU26161" s="60"/>
      <c r="AV26161" s="60"/>
      <c r="AW26161" s="60"/>
      <c r="AX26161" s="60"/>
      <c r="AY26161" s="60"/>
      <c r="AZ26161" s="60"/>
      <c r="BA26161" s="60"/>
      <c r="BB26161" s="60"/>
      <c r="BC26161" s="61"/>
    </row>
    <row r="26162" spans="43:55">
      <c r="AQ26162" s="64"/>
      <c r="AR26162" s="64"/>
      <c r="AS26162" s="60"/>
      <c r="AT26162" s="60"/>
      <c r="AU26162" s="60"/>
      <c r="AV26162" s="60"/>
      <c r="AW26162" s="60"/>
      <c r="AX26162" s="60"/>
      <c r="AY26162" s="60"/>
      <c r="AZ26162" s="60"/>
      <c r="BA26162" s="60"/>
      <c r="BB26162" s="60"/>
      <c r="BC26162" s="61"/>
    </row>
    <row r="26163" spans="43:55">
      <c r="AQ26163" s="64"/>
      <c r="AR26163" s="64"/>
      <c r="AS26163" s="60"/>
      <c r="AT26163" s="60"/>
      <c r="AU26163" s="60"/>
      <c r="AV26163" s="60"/>
      <c r="AW26163" s="60"/>
      <c r="AX26163" s="60"/>
      <c r="AY26163" s="60"/>
      <c r="AZ26163" s="60"/>
      <c r="BA26163" s="60"/>
      <c r="BB26163" s="60"/>
      <c r="BC26163" s="61"/>
    </row>
    <row r="26164" spans="43:55">
      <c r="AQ26164" s="64"/>
      <c r="AR26164" s="64"/>
      <c r="AS26164" s="60"/>
      <c r="AT26164" s="60"/>
      <c r="AU26164" s="60"/>
      <c r="AV26164" s="60"/>
      <c r="AW26164" s="60"/>
      <c r="AX26164" s="60"/>
      <c r="AY26164" s="60"/>
      <c r="AZ26164" s="60"/>
      <c r="BA26164" s="60"/>
      <c r="BB26164" s="60"/>
      <c r="BC26164" s="61"/>
    </row>
    <row r="26165" spans="43:55">
      <c r="AQ26165" s="64"/>
      <c r="AR26165" s="64"/>
      <c r="AS26165" s="60"/>
      <c r="AT26165" s="60"/>
      <c r="AU26165" s="60"/>
      <c r="AV26165" s="60"/>
      <c r="AW26165" s="60"/>
      <c r="AX26165" s="60"/>
      <c r="AY26165" s="60"/>
      <c r="AZ26165" s="60"/>
      <c r="BA26165" s="60"/>
      <c r="BB26165" s="60"/>
      <c r="BC26165" s="61"/>
    </row>
    <row r="26166" spans="43:55">
      <c r="AQ26166" s="64"/>
      <c r="AR26166" s="64"/>
      <c r="AS26166" s="60"/>
      <c r="AT26166" s="60"/>
      <c r="AU26166" s="60"/>
      <c r="AV26166" s="60"/>
      <c r="AW26166" s="60"/>
      <c r="AX26166" s="60"/>
      <c r="AY26166" s="60"/>
      <c r="AZ26166" s="60"/>
      <c r="BA26166" s="60"/>
      <c r="BB26166" s="60"/>
      <c r="BC26166" s="61"/>
    </row>
    <row r="26167" spans="43:55">
      <c r="AQ26167" s="64"/>
      <c r="AR26167" s="64"/>
      <c r="AS26167" s="60"/>
      <c r="AT26167" s="60"/>
      <c r="AU26167" s="60"/>
      <c r="AV26167" s="60"/>
      <c r="AW26167" s="60"/>
      <c r="AX26167" s="60"/>
      <c r="AY26167" s="60"/>
      <c r="AZ26167" s="60"/>
      <c r="BA26167" s="60"/>
      <c r="BB26167" s="60"/>
      <c r="BC26167" s="61"/>
    </row>
    <row r="26168" spans="43:55">
      <c r="AQ26168" s="64"/>
      <c r="AR26168" s="64"/>
      <c r="AS26168" s="60"/>
      <c r="AT26168" s="60"/>
      <c r="AU26168" s="60"/>
      <c r="AV26168" s="60"/>
      <c r="AW26168" s="60"/>
      <c r="AX26168" s="60"/>
      <c r="AY26168" s="60"/>
      <c r="AZ26168" s="60"/>
      <c r="BA26168" s="60"/>
      <c r="BB26168" s="60"/>
      <c r="BC26168" s="61"/>
    </row>
    <row r="26169" spans="43:55">
      <c r="AQ26169" s="64"/>
      <c r="AR26169" s="64"/>
      <c r="AS26169" s="60"/>
      <c r="AT26169" s="60"/>
      <c r="AU26169" s="60"/>
      <c r="AV26169" s="60"/>
      <c r="AW26169" s="60"/>
      <c r="AX26169" s="60"/>
      <c r="AY26169" s="60"/>
      <c r="AZ26169" s="60"/>
      <c r="BA26169" s="60"/>
      <c r="BB26169" s="60"/>
      <c r="BC26169" s="61"/>
    </row>
    <row r="26170" spans="43:55">
      <c r="AQ26170" s="64"/>
      <c r="AR26170" s="64"/>
      <c r="AS26170" s="60"/>
      <c r="AT26170" s="60"/>
      <c r="AU26170" s="60"/>
      <c r="AV26170" s="60"/>
      <c r="AW26170" s="60"/>
      <c r="AX26170" s="60"/>
      <c r="AY26170" s="60"/>
      <c r="AZ26170" s="60"/>
      <c r="BA26170" s="60"/>
      <c r="BB26170" s="60"/>
      <c r="BC26170" s="61"/>
    </row>
    <row r="26171" spans="43:55">
      <c r="AQ26171" s="64"/>
      <c r="AR26171" s="64"/>
      <c r="AS26171" s="60"/>
      <c r="AT26171" s="60"/>
      <c r="AU26171" s="60"/>
      <c r="AV26171" s="60"/>
      <c r="AW26171" s="60"/>
      <c r="AX26171" s="60"/>
      <c r="AY26171" s="60"/>
      <c r="AZ26171" s="60"/>
      <c r="BA26171" s="60"/>
      <c r="BB26171" s="60"/>
      <c r="BC26171" s="61"/>
    </row>
    <row r="26172" spans="43:55">
      <c r="AQ26172" s="64"/>
      <c r="AR26172" s="64"/>
      <c r="AS26172" s="60"/>
      <c r="AT26172" s="60"/>
      <c r="AU26172" s="60"/>
      <c r="AV26172" s="60"/>
      <c r="AW26172" s="60"/>
      <c r="AX26172" s="60"/>
      <c r="AY26172" s="60"/>
      <c r="AZ26172" s="60"/>
      <c r="BA26172" s="60"/>
      <c r="BB26172" s="60"/>
      <c r="BC26172" s="61"/>
    </row>
    <row r="26173" spans="43:55">
      <c r="AQ26173" s="64"/>
      <c r="AR26173" s="64"/>
      <c r="AS26173" s="60"/>
      <c r="AT26173" s="60"/>
      <c r="AU26173" s="60"/>
      <c r="AV26173" s="60"/>
      <c r="AW26173" s="60"/>
      <c r="AX26173" s="60"/>
      <c r="AY26173" s="60"/>
      <c r="AZ26173" s="60"/>
      <c r="BA26173" s="60"/>
      <c r="BB26173" s="60"/>
      <c r="BC26173" s="61"/>
    </row>
    <row r="26174" spans="43:55">
      <c r="AQ26174" s="64"/>
      <c r="AR26174" s="64"/>
      <c r="AS26174" s="60"/>
      <c r="AT26174" s="60"/>
      <c r="AU26174" s="60"/>
      <c r="AV26174" s="60"/>
      <c r="AW26174" s="60"/>
      <c r="AX26174" s="60"/>
      <c r="AY26174" s="60"/>
      <c r="AZ26174" s="60"/>
      <c r="BA26174" s="60"/>
      <c r="BB26174" s="60"/>
      <c r="BC26174" s="61"/>
    </row>
    <row r="26175" spans="43:55">
      <c r="AQ26175" s="64"/>
      <c r="AR26175" s="64"/>
      <c r="AS26175" s="60"/>
      <c r="AT26175" s="60"/>
      <c r="AU26175" s="60"/>
      <c r="AV26175" s="60"/>
      <c r="AW26175" s="60"/>
      <c r="AX26175" s="60"/>
      <c r="AY26175" s="60"/>
      <c r="AZ26175" s="60"/>
      <c r="BA26175" s="60"/>
      <c r="BB26175" s="60"/>
      <c r="BC26175" s="61"/>
    </row>
    <row r="26176" spans="43:55">
      <c r="AQ26176" s="64"/>
      <c r="AR26176" s="64"/>
      <c r="AS26176" s="60"/>
      <c r="AT26176" s="60"/>
      <c r="AU26176" s="60"/>
      <c r="AV26176" s="60"/>
      <c r="AW26176" s="60"/>
      <c r="AX26176" s="60"/>
      <c r="AY26176" s="60"/>
      <c r="AZ26176" s="60"/>
      <c r="BA26176" s="60"/>
      <c r="BB26176" s="60"/>
      <c r="BC26176" s="61"/>
    </row>
    <row r="26177" spans="43:55">
      <c r="AQ26177" s="64"/>
      <c r="AR26177" s="64"/>
      <c r="AS26177" s="60"/>
      <c r="AT26177" s="60"/>
      <c r="AU26177" s="60"/>
      <c r="AV26177" s="60"/>
      <c r="AW26177" s="60"/>
      <c r="AX26177" s="60"/>
      <c r="AY26177" s="60"/>
      <c r="AZ26177" s="60"/>
      <c r="BA26177" s="60"/>
      <c r="BB26177" s="60"/>
      <c r="BC26177" s="61"/>
    </row>
    <row r="26178" spans="43:55">
      <c r="AQ26178" s="64"/>
      <c r="AR26178" s="64"/>
      <c r="AS26178" s="60"/>
      <c r="AT26178" s="60"/>
      <c r="AU26178" s="60"/>
      <c r="AV26178" s="60"/>
      <c r="AW26178" s="60"/>
      <c r="AX26178" s="60"/>
      <c r="AY26178" s="60"/>
      <c r="AZ26178" s="60"/>
      <c r="BA26178" s="60"/>
      <c r="BB26178" s="60"/>
      <c r="BC26178" s="61"/>
    </row>
    <row r="26179" spans="43:55">
      <c r="AQ26179" s="64"/>
      <c r="AR26179" s="64"/>
      <c r="AS26179" s="60"/>
      <c r="AT26179" s="60"/>
      <c r="AU26179" s="60"/>
      <c r="AV26179" s="60"/>
      <c r="AW26179" s="60"/>
      <c r="AX26179" s="60"/>
      <c r="AY26179" s="60"/>
      <c r="AZ26179" s="60"/>
      <c r="BA26179" s="60"/>
      <c r="BB26179" s="60"/>
      <c r="BC26179" s="61"/>
    </row>
    <row r="26180" spans="43:55">
      <c r="AQ26180" s="64"/>
      <c r="AR26180" s="64"/>
      <c r="AS26180" s="60"/>
      <c r="AT26180" s="60"/>
      <c r="AU26180" s="60"/>
      <c r="AV26180" s="60"/>
      <c r="AW26180" s="60"/>
      <c r="AX26180" s="60"/>
      <c r="AY26180" s="60"/>
      <c r="AZ26180" s="60"/>
      <c r="BA26180" s="60"/>
      <c r="BB26180" s="60"/>
      <c r="BC26180" s="61"/>
    </row>
    <row r="26181" spans="43:55">
      <c r="AQ26181" s="64"/>
      <c r="AR26181" s="64"/>
      <c r="AS26181" s="60"/>
      <c r="AT26181" s="60"/>
      <c r="AU26181" s="60"/>
      <c r="AV26181" s="60"/>
      <c r="AW26181" s="60"/>
      <c r="AX26181" s="60"/>
      <c r="AY26181" s="60"/>
      <c r="AZ26181" s="60"/>
      <c r="BA26181" s="60"/>
      <c r="BB26181" s="60"/>
      <c r="BC26181" s="61"/>
    </row>
    <row r="26182" spans="43:55">
      <c r="AQ26182" s="64"/>
      <c r="AR26182" s="64"/>
      <c r="AS26182" s="60"/>
      <c r="AT26182" s="60"/>
      <c r="AU26182" s="60"/>
      <c r="AV26182" s="60"/>
      <c r="AW26182" s="60"/>
      <c r="AX26182" s="60"/>
      <c r="AY26182" s="60"/>
      <c r="AZ26182" s="60"/>
      <c r="BA26182" s="60"/>
      <c r="BB26182" s="60"/>
      <c r="BC26182" s="61"/>
    </row>
    <row r="26183" spans="43:55">
      <c r="AQ26183" s="64"/>
      <c r="AR26183" s="64"/>
      <c r="AS26183" s="60"/>
      <c r="AT26183" s="60"/>
      <c r="AU26183" s="60"/>
      <c r="AV26183" s="60"/>
      <c r="AW26183" s="60"/>
      <c r="AX26183" s="60"/>
      <c r="AY26183" s="60"/>
      <c r="AZ26183" s="60"/>
      <c r="BA26183" s="60"/>
      <c r="BB26183" s="60"/>
      <c r="BC26183" s="61"/>
    </row>
    <row r="26184" spans="43:55">
      <c r="AQ26184" s="64"/>
      <c r="AR26184" s="64"/>
      <c r="AS26184" s="60"/>
      <c r="AT26184" s="60"/>
      <c r="AU26184" s="60"/>
      <c r="AV26184" s="60"/>
      <c r="AW26184" s="60"/>
      <c r="AX26184" s="60"/>
      <c r="AY26184" s="60"/>
      <c r="AZ26184" s="60"/>
      <c r="BA26184" s="60"/>
      <c r="BB26184" s="60"/>
      <c r="BC26184" s="61"/>
    </row>
    <row r="26185" spans="43:55">
      <c r="AQ26185" s="64"/>
      <c r="AR26185" s="64"/>
      <c r="AS26185" s="60"/>
      <c r="AT26185" s="60"/>
      <c r="AU26185" s="60"/>
      <c r="AV26185" s="60"/>
      <c r="AW26185" s="60"/>
      <c r="AX26185" s="60"/>
      <c r="AY26185" s="60"/>
      <c r="AZ26185" s="60"/>
      <c r="BA26185" s="60"/>
      <c r="BB26185" s="60"/>
      <c r="BC26185" s="61"/>
    </row>
    <row r="26186" spans="43:55">
      <c r="AQ26186" s="64"/>
      <c r="AR26186" s="64"/>
      <c r="AS26186" s="60"/>
      <c r="AT26186" s="60"/>
      <c r="AU26186" s="60"/>
      <c r="AV26186" s="60"/>
      <c r="AW26186" s="60"/>
      <c r="AX26186" s="60"/>
      <c r="AY26186" s="60"/>
      <c r="AZ26186" s="60"/>
      <c r="BA26186" s="60"/>
      <c r="BB26186" s="60"/>
      <c r="BC26186" s="61"/>
    </row>
    <row r="26187" spans="43:55">
      <c r="AQ26187" s="64"/>
      <c r="AR26187" s="64"/>
      <c r="AS26187" s="60"/>
      <c r="AT26187" s="60"/>
      <c r="AU26187" s="60"/>
      <c r="AV26187" s="60"/>
      <c r="AW26187" s="60"/>
      <c r="AX26187" s="60"/>
      <c r="AY26187" s="60"/>
      <c r="AZ26187" s="60"/>
      <c r="BA26187" s="60"/>
      <c r="BB26187" s="60"/>
      <c r="BC26187" s="61"/>
    </row>
    <row r="26188" spans="43:55">
      <c r="AQ26188" s="64"/>
      <c r="AR26188" s="64"/>
      <c r="AS26188" s="60"/>
      <c r="AT26188" s="60"/>
      <c r="AU26188" s="60"/>
      <c r="AV26188" s="60"/>
      <c r="AW26188" s="60"/>
      <c r="AX26188" s="60"/>
      <c r="AY26188" s="60"/>
      <c r="AZ26188" s="60"/>
      <c r="BA26188" s="60"/>
      <c r="BB26188" s="60"/>
      <c r="BC26188" s="61"/>
    </row>
    <row r="26189" spans="43:55">
      <c r="AQ26189" s="64"/>
      <c r="AR26189" s="64"/>
      <c r="AS26189" s="60"/>
      <c r="AT26189" s="60"/>
      <c r="AU26189" s="60"/>
      <c r="AV26189" s="60"/>
      <c r="AW26189" s="60"/>
      <c r="AX26189" s="60"/>
      <c r="AY26189" s="60"/>
      <c r="AZ26189" s="60"/>
      <c r="BA26189" s="60"/>
      <c r="BB26189" s="60"/>
      <c r="BC26189" s="61"/>
    </row>
    <row r="26190" spans="43:55">
      <c r="AQ26190" s="64"/>
      <c r="AR26190" s="64"/>
      <c r="AS26190" s="60"/>
      <c r="AT26190" s="60"/>
      <c r="AU26190" s="60"/>
      <c r="AV26190" s="60"/>
      <c r="AW26190" s="60"/>
      <c r="AX26190" s="60"/>
      <c r="AY26190" s="60"/>
      <c r="AZ26190" s="60"/>
      <c r="BA26190" s="60"/>
      <c r="BB26190" s="60"/>
      <c r="BC26190" s="61"/>
    </row>
    <row r="26191" spans="43:55">
      <c r="AQ26191" s="64"/>
      <c r="AR26191" s="64"/>
      <c r="AS26191" s="60"/>
      <c r="AT26191" s="60"/>
      <c r="AU26191" s="60"/>
      <c r="AV26191" s="60"/>
      <c r="AW26191" s="60"/>
      <c r="AX26191" s="60"/>
      <c r="AY26191" s="60"/>
      <c r="AZ26191" s="60"/>
      <c r="BA26191" s="60"/>
      <c r="BB26191" s="60"/>
      <c r="BC26191" s="61"/>
    </row>
    <row r="26192" spans="43:55">
      <c r="AQ26192" s="64"/>
      <c r="AR26192" s="64"/>
      <c r="AS26192" s="60"/>
      <c r="AT26192" s="60"/>
      <c r="AU26192" s="60"/>
      <c r="AV26192" s="60"/>
      <c r="AW26192" s="60"/>
      <c r="AX26192" s="60"/>
      <c r="AY26192" s="60"/>
      <c r="AZ26192" s="60"/>
      <c r="BA26192" s="60"/>
      <c r="BB26192" s="60"/>
      <c r="BC26192" s="61"/>
    </row>
    <row r="26193" spans="43:55">
      <c r="AQ26193" s="64"/>
      <c r="AR26193" s="64"/>
      <c r="AS26193" s="60"/>
      <c r="AT26193" s="60"/>
      <c r="AU26193" s="60"/>
      <c r="AV26193" s="60"/>
      <c r="AW26193" s="60"/>
      <c r="AX26193" s="60"/>
      <c r="AY26193" s="60"/>
      <c r="AZ26193" s="60"/>
      <c r="BA26193" s="60"/>
      <c r="BB26193" s="60"/>
      <c r="BC26193" s="61"/>
    </row>
    <row r="26194" spans="43:55">
      <c r="AQ26194" s="64"/>
      <c r="AR26194" s="64"/>
      <c r="AS26194" s="60"/>
      <c r="AT26194" s="60"/>
      <c r="AU26194" s="60"/>
      <c r="AV26194" s="60"/>
      <c r="AW26194" s="60"/>
      <c r="AX26194" s="60"/>
      <c r="AY26194" s="60"/>
      <c r="AZ26194" s="60"/>
      <c r="BA26194" s="60"/>
      <c r="BB26194" s="60"/>
      <c r="BC26194" s="61"/>
    </row>
    <row r="26195" spans="43:55">
      <c r="AQ26195" s="64"/>
      <c r="AR26195" s="64"/>
      <c r="AS26195" s="60"/>
      <c r="AT26195" s="60"/>
      <c r="AU26195" s="60"/>
      <c r="AV26195" s="60"/>
      <c r="AW26195" s="60"/>
      <c r="AX26195" s="60"/>
      <c r="AY26195" s="60"/>
      <c r="AZ26195" s="60"/>
      <c r="BA26195" s="60"/>
      <c r="BB26195" s="60"/>
      <c r="BC26195" s="61"/>
    </row>
    <row r="26196" spans="43:55">
      <c r="AQ26196" s="64"/>
      <c r="AR26196" s="64"/>
      <c r="AS26196" s="60"/>
      <c r="AT26196" s="60"/>
      <c r="AU26196" s="60"/>
      <c r="AV26196" s="60"/>
      <c r="AW26196" s="60"/>
      <c r="AX26196" s="60"/>
      <c r="AY26196" s="60"/>
      <c r="AZ26196" s="60"/>
      <c r="BA26196" s="60"/>
      <c r="BB26196" s="60"/>
      <c r="BC26196" s="61"/>
    </row>
    <row r="26197" spans="43:55">
      <c r="AQ26197" s="64"/>
      <c r="AR26197" s="64"/>
      <c r="AS26197" s="60"/>
      <c r="AT26197" s="60"/>
      <c r="AU26197" s="60"/>
      <c r="AV26197" s="60"/>
      <c r="AW26197" s="60"/>
      <c r="AX26197" s="60"/>
      <c r="AY26197" s="60"/>
      <c r="AZ26197" s="60"/>
      <c r="BA26197" s="60"/>
      <c r="BB26197" s="60"/>
      <c r="BC26197" s="61"/>
    </row>
    <row r="26198" spans="43:55">
      <c r="AQ26198" s="64"/>
      <c r="AR26198" s="64"/>
      <c r="AS26198" s="60"/>
      <c r="AT26198" s="60"/>
      <c r="AU26198" s="60"/>
      <c r="AV26198" s="60"/>
      <c r="AW26198" s="60"/>
      <c r="AX26198" s="60"/>
      <c r="AY26198" s="60"/>
      <c r="AZ26198" s="60"/>
      <c r="BA26198" s="60"/>
      <c r="BB26198" s="60"/>
      <c r="BC26198" s="61"/>
    </row>
    <row r="26199" spans="43:55">
      <c r="AQ26199" s="64"/>
      <c r="AR26199" s="64"/>
      <c r="AS26199" s="60"/>
      <c r="AT26199" s="60"/>
      <c r="AU26199" s="60"/>
      <c r="AV26199" s="60"/>
      <c r="AW26199" s="60"/>
      <c r="AX26199" s="60"/>
      <c r="AY26199" s="60"/>
      <c r="AZ26199" s="60"/>
      <c r="BA26199" s="60"/>
      <c r="BB26199" s="60"/>
      <c r="BC26199" s="61"/>
    </row>
    <row r="26200" spans="43:55">
      <c r="AQ26200" s="64"/>
      <c r="AR26200" s="64"/>
      <c r="AS26200" s="60"/>
      <c r="AT26200" s="60"/>
      <c r="AU26200" s="60"/>
      <c r="AV26200" s="60"/>
      <c r="AW26200" s="60"/>
      <c r="AX26200" s="60"/>
      <c r="AY26200" s="60"/>
      <c r="AZ26200" s="60"/>
      <c r="BA26200" s="60"/>
      <c r="BB26200" s="60"/>
      <c r="BC26200" s="61"/>
    </row>
    <row r="26201" spans="43:55">
      <c r="AQ26201" s="64"/>
      <c r="AR26201" s="64"/>
      <c r="AS26201" s="60"/>
      <c r="AT26201" s="60"/>
      <c r="AU26201" s="60"/>
      <c r="AV26201" s="60"/>
      <c r="AW26201" s="60"/>
      <c r="AX26201" s="60"/>
      <c r="AY26201" s="60"/>
      <c r="AZ26201" s="60"/>
      <c r="BA26201" s="60"/>
      <c r="BB26201" s="60"/>
      <c r="BC26201" s="61"/>
    </row>
    <row r="26202" spans="43:55">
      <c r="AQ26202" s="64"/>
      <c r="AR26202" s="64"/>
      <c r="AS26202" s="60"/>
      <c r="AT26202" s="60"/>
      <c r="AU26202" s="60"/>
      <c r="AV26202" s="60"/>
      <c r="AW26202" s="60"/>
      <c r="AX26202" s="60"/>
      <c r="AY26202" s="60"/>
      <c r="AZ26202" s="60"/>
      <c r="BA26202" s="60"/>
      <c r="BB26202" s="60"/>
      <c r="BC26202" s="61"/>
    </row>
    <row r="26203" spans="43:55">
      <c r="AQ26203" s="64"/>
      <c r="AR26203" s="64"/>
      <c r="AS26203" s="60"/>
      <c r="AT26203" s="60"/>
      <c r="AU26203" s="60"/>
      <c r="AV26203" s="60"/>
      <c r="AW26203" s="60"/>
      <c r="AX26203" s="60"/>
      <c r="AY26203" s="60"/>
      <c r="AZ26203" s="60"/>
      <c r="BA26203" s="60"/>
      <c r="BB26203" s="60"/>
      <c r="BC26203" s="61"/>
    </row>
    <row r="26204" spans="43:55">
      <c r="AQ26204" s="64"/>
      <c r="AR26204" s="64"/>
      <c r="AS26204" s="60"/>
      <c r="AT26204" s="60"/>
      <c r="AU26204" s="60"/>
      <c r="AV26204" s="60"/>
      <c r="AW26204" s="60"/>
      <c r="AX26204" s="60"/>
      <c r="AY26204" s="60"/>
      <c r="AZ26204" s="60"/>
      <c r="BA26204" s="60"/>
      <c r="BB26204" s="60"/>
      <c r="BC26204" s="61"/>
    </row>
    <row r="26205" spans="43:55">
      <c r="AQ26205" s="64"/>
      <c r="AR26205" s="64"/>
      <c r="AS26205" s="60"/>
      <c r="AT26205" s="60"/>
      <c r="AU26205" s="60"/>
      <c r="AV26205" s="60"/>
      <c r="AW26205" s="60"/>
      <c r="AX26205" s="60"/>
      <c r="AY26205" s="60"/>
      <c r="AZ26205" s="60"/>
      <c r="BA26205" s="60"/>
      <c r="BB26205" s="60"/>
      <c r="BC26205" s="61"/>
    </row>
    <row r="26206" spans="43:55">
      <c r="AQ26206" s="64"/>
      <c r="AR26206" s="64"/>
      <c r="AS26206" s="60"/>
      <c r="AT26206" s="60"/>
      <c r="AU26206" s="60"/>
      <c r="AV26206" s="60"/>
      <c r="AW26206" s="60"/>
      <c r="AX26206" s="60"/>
      <c r="AY26206" s="60"/>
      <c r="AZ26206" s="60"/>
      <c r="BA26206" s="60"/>
      <c r="BB26206" s="60"/>
      <c r="BC26206" s="61"/>
    </row>
    <row r="26207" spans="43:55">
      <c r="AQ26207" s="64"/>
      <c r="AR26207" s="64"/>
      <c r="AS26207" s="60"/>
      <c r="AT26207" s="60"/>
      <c r="AU26207" s="60"/>
      <c r="AV26207" s="60"/>
      <c r="AW26207" s="60"/>
      <c r="AX26207" s="60"/>
      <c r="AY26207" s="60"/>
      <c r="AZ26207" s="60"/>
      <c r="BA26207" s="60"/>
      <c r="BB26207" s="60"/>
      <c r="BC26207" s="61"/>
    </row>
    <row r="26208" spans="43:55">
      <c r="AQ26208" s="64"/>
      <c r="AR26208" s="64"/>
      <c r="AS26208" s="60"/>
      <c r="AT26208" s="60"/>
      <c r="AU26208" s="60"/>
      <c r="AV26208" s="60"/>
      <c r="AW26208" s="60"/>
      <c r="AX26208" s="60"/>
      <c r="AY26208" s="60"/>
      <c r="AZ26208" s="60"/>
      <c r="BA26208" s="60"/>
      <c r="BB26208" s="60"/>
      <c r="BC26208" s="61"/>
    </row>
    <row r="26209" spans="43:55">
      <c r="AQ26209" s="64"/>
      <c r="AR26209" s="64"/>
      <c r="AS26209" s="60"/>
      <c r="AT26209" s="60"/>
      <c r="AU26209" s="60"/>
      <c r="AV26209" s="60"/>
      <c r="AW26209" s="60"/>
      <c r="AX26209" s="60"/>
      <c r="AY26209" s="60"/>
      <c r="AZ26209" s="60"/>
      <c r="BA26209" s="60"/>
      <c r="BB26209" s="60"/>
      <c r="BC26209" s="61"/>
    </row>
    <row r="26210" spans="43:55">
      <c r="AQ26210" s="64"/>
      <c r="AR26210" s="64"/>
      <c r="AS26210" s="60"/>
      <c r="AT26210" s="60"/>
      <c r="AU26210" s="60"/>
      <c r="AV26210" s="60"/>
      <c r="AW26210" s="60"/>
      <c r="AX26210" s="60"/>
      <c r="AY26210" s="60"/>
      <c r="AZ26210" s="60"/>
      <c r="BA26210" s="60"/>
      <c r="BB26210" s="60"/>
      <c r="BC26210" s="61"/>
    </row>
    <row r="26211" spans="43:55">
      <c r="AQ26211" s="64"/>
      <c r="AR26211" s="64"/>
      <c r="AS26211" s="60"/>
      <c r="AT26211" s="60"/>
      <c r="AU26211" s="60"/>
      <c r="AV26211" s="60"/>
      <c r="AW26211" s="60"/>
      <c r="AX26211" s="60"/>
      <c r="AY26211" s="60"/>
      <c r="AZ26211" s="60"/>
      <c r="BA26211" s="60"/>
      <c r="BB26211" s="60"/>
      <c r="BC26211" s="61"/>
    </row>
    <row r="26212" spans="43:55">
      <c r="AQ26212" s="64"/>
      <c r="AR26212" s="64"/>
      <c r="AS26212" s="60"/>
      <c r="AT26212" s="60"/>
      <c r="AU26212" s="60"/>
      <c r="AV26212" s="60"/>
      <c r="AW26212" s="60"/>
      <c r="AX26212" s="60"/>
      <c r="AY26212" s="60"/>
      <c r="AZ26212" s="60"/>
      <c r="BA26212" s="60"/>
      <c r="BB26212" s="60"/>
      <c r="BC26212" s="61"/>
    </row>
    <row r="26213" spans="43:55">
      <c r="AQ26213" s="64"/>
      <c r="AR26213" s="64"/>
      <c r="AS26213" s="60"/>
      <c r="AT26213" s="60"/>
      <c r="AU26213" s="60"/>
      <c r="AV26213" s="60"/>
      <c r="AW26213" s="60"/>
      <c r="AX26213" s="60"/>
      <c r="AY26213" s="60"/>
      <c r="AZ26213" s="60"/>
      <c r="BA26213" s="60"/>
      <c r="BB26213" s="60"/>
      <c r="BC26213" s="61"/>
    </row>
    <row r="26214" spans="43:55">
      <c r="AQ26214" s="64"/>
      <c r="AR26214" s="64"/>
      <c r="AS26214" s="60"/>
      <c r="AT26214" s="60"/>
      <c r="AU26214" s="60"/>
      <c r="AV26214" s="60"/>
      <c r="AW26214" s="60"/>
      <c r="AX26214" s="60"/>
      <c r="AY26214" s="60"/>
      <c r="AZ26214" s="60"/>
      <c r="BA26214" s="60"/>
      <c r="BB26214" s="60"/>
      <c r="BC26214" s="61"/>
    </row>
    <row r="26215" spans="43:55">
      <c r="AQ26215" s="64"/>
      <c r="AR26215" s="64"/>
      <c r="AS26215" s="60"/>
      <c r="AT26215" s="60"/>
      <c r="AU26215" s="60"/>
      <c r="AV26215" s="60"/>
      <c r="AW26215" s="60"/>
      <c r="AX26215" s="60"/>
      <c r="AY26215" s="60"/>
      <c r="AZ26215" s="60"/>
      <c r="BA26215" s="60"/>
      <c r="BB26215" s="60"/>
      <c r="BC26215" s="61"/>
    </row>
    <row r="26216" spans="43:55">
      <c r="AQ26216" s="64"/>
      <c r="AR26216" s="64"/>
      <c r="AS26216" s="60"/>
      <c r="AT26216" s="60"/>
      <c r="AU26216" s="60"/>
      <c r="AV26216" s="60"/>
      <c r="AW26216" s="60"/>
      <c r="AX26216" s="60"/>
      <c r="AY26216" s="60"/>
      <c r="AZ26216" s="60"/>
      <c r="BA26216" s="60"/>
      <c r="BB26216" s="60"/>
      <c r="BC26216" s="61"/>
    </row>
    <row r="26217" spans="43:55">
      <c r="AQ26217" s="64"/>
      <c r="AR26217" s="64"/>
      <c r="AS26217" s="60"/>
      <c r="AT26217" s="60"/>
      <c r="AU26217" s="60"/>
      <c r="AV26217" s="60"/>
      <c r="AW26217" s="60"/>
      <c r="AX26217" s="60"/>
      <c r="AY26217" s="60"/>
      <c r="AZ26217" s="60"/>
      <c r="BA26217" s="60"/>
      <c r="BB26217" s="60"/>
      <c r="BC26217" s="61"/>
    </row>
    <row r="26218" spans="43:55">
      <c r="AQ26218" s="64"/>
      <c r="AR26218" s="64"/>
      <c r="AS26218" s="60"/>
      <c r="AT26218" s="60"/>
      <c r="AU26218" s="60"/>
      <c r="AV26218" s="60"/>
      <c r="AW26218" s="60"/>
      <c r="AX26218" s="60"/>
      <c r="AY26218" s="60"/>
      <c r="AZ26218" s="60"/>
      <c r="BA26218" s="60"/>
      <c r="BB26218" s="60"/>
      <c r="BC26218" s="61"/>
    </row>
    <row r="26219" spans="43:55">
      <c r="AQ26219" s="64"/>
      <c r="AR26219" s="64"/>
      <c r="AS26219" s="60"/>
      <c r="AT26219" s="60"/>
      <c r="AU26219" s="60"/>
      <c r="AV26219" s="60"/>
      <c r="AW26219" s="60"/>
      <c r="AX26219" s="60"/>
      <c r="AY26219" s="60"/>
      <c r="AZ26219" s="60"/>
      <c r="BA26219" s="60"/>
      <c r="BB26219" s="60"/>
      <c r="BC26219" s="61"/>
    </row>
    <row r="26220" spans="43:55">
      <c r="AQ26220" s="64"/>
      <c r="AR26220" s="64"/>
      <c r="AS26220" s="60"/>
      <c r="AT26220" s="60"/>
      <c r="AU26220" s="60"/>
      <c r="AV26220" s="60"/>
      <c r="AW26220" s="60"/>
      <c r="AX26220" s="60"/>
      <c r="AY26220" s="60"/>
      <c r="AZ26220" s="60"/>
      <c r="BA26220" s="60"/>
      <c r="BB26220" s="60"/>
      <c r="BC26220" s="61"/>
    </row>
    <row r="26221" spans="43:55">
      <c r="AQ26221" s="64"/>
      <c r="AR26221" s="64"/>
      <c r="AS26221" s="60"/>
      <c r="AT26221" s="60"/>
      <c r="AU26221" s="60"/>
      <c r="AV26221" s="60"/>
      <c r="AW26221" s="60"/>
      <c r="AX26221" s="60"/>
      <c r="AY26221" s="60"/>
      <c r="AZ26221" s="60"/>
      <c r="BA26221" s="60"/>
      <c r="BB26221" s="60"/>
      <c r="BC26221" s="61"/>
    </row>
    <row r="26222" spans="43:55">
      <c r="AQ26222" s="64"/>
      <c r="AR26222" s="64"/>
      <c r="AS26222" s="60"/>
      <c r="AT26222" s="60"/>
      <c r="AU26222" s="60"/>
      <c r="AV26222" s="60"/>
      <c r="AW26222" s="60"/>
      <c r="AX26222" s="60"/>
      <c r="AY26222" s="60"/>
      <c r="AZ26222" s="60"/>
      <c r="BA26222" s="60"/>
      <c r="BB26222" s="60"/>
      <c r="BC26222" s="61"/>
    </row>
    <row r="26223" spans="43:55">
      <c r="AQ26223" s="64"/>
      <c r="AR26223" s="64"/>
      <c r="AS26223" s="60"/>
      <c r="AT26223" s="60"/>
      <c r="AU26223" s="60"/>
      <c r="AV26223" s="60"/>
      <c r="AW26223" s="60"/>
      <c r="AX26223" s="60"/>
      <c r="AY26223" s="60"/>
      <c r="AZ26223" s="60"/>
      <c r="BA26223" s="60"/>
      <c r="BB26223" s="60"/>
      <c r="BC26223" s="61"/>
    </row>
    <row r="26224" spans="43:55">
      <c r="AQ26224" s="64"/>
      <c r="AR26224" s="64"/>
      <c r="AS26224" s="60"/>
      <c r="AT26224" s="60"/>
      <c r="AU26224" s="60"/>
      <c r="AV26224" s="60"/>
      <c r="AW26224" s="60"/>
      <c r="AX26224" s="60"/>
      <c r="AY26224" s="60"/>
      <c r="AZ26224" s="60"/>
      <c r="BA26224" s="60"/>
      <c r="BB26224" s="60"/>
      <c r="BC26224" s="61"/>
    </row>
    <row r="26225" spans="43:55">
      <c r="AQ26225" s="64"/>
      <c r="AR26225" s="64"/>
      <c r="AS26225" s="60"/>
      <c r="AT26225" s="60"/>
      <c r="AU26225" s="60"/>
      <c r="AV26225" s="60"/>
      <c r="AW26225" s="60"/>
      <c r="AX26225" s="60"/>
      <c r="AY26225" s="60"/>
      <c r="AZ26225" s="60"/>
      <c r="BA26225" s="60"/>
      <c r="BB26225" s="60"/>
      <c r="BC26225" s="61"/>
    </row>
    <row r="26226" spans="43:55">
      <c r="AQ26226" s="64"/>
      <c r="AR26226" s="64"/>
      <c r="AS26226" s="60"/>
      <c r="AT26226" s="60"/>
      <c r="AU26226" s="60"/>
      <c r="AV26226" s="60"/>
      <c r="AW26226" s="60"/>
      <c r="AX26226" s="60"/>
      <c r="AY26226" s="60"/>
      <c r="AZ26226" s="60"/>
      <c r="BA26226" s="60"/>
      <c r="BB26226" s="60"/>
      <c r="BC26226" s="61"/>
    </row>
    <row r="26227" spans="43:55">
      <c r="AQ26227" s="64"/>
      <c r="AR26227" s="64"/>
      <c r="AS26227" s="60"/>
      <c r="AT26227" s="60"/>
      <c r="AU26227" s="60"/>
      <c r="AV26227" s="60"/>
      <c r="AW26227" s="60"/>
      <c r="AX26227" s="60"/>
      <c r="AY26227" s="60"/>
      <c r="AZ26227" s="60"/>
      <c r="BA26227" s="60"/>
      <c r="BB26227" s="60"/>
      <c r="BC26227" s="61"/>
    </row>
    <row r="26228" spans="43:55">
      <c r="AQ26228" s="64"/>
      <c r="AR26228" s="64"/>
      <c r="AS26228" s="60"/>
      <c r="AT26228" s="60"/>
      <c r="AU26228" s="60"/>
      <c r="AV26228" s="60"/>
      <c r="AW26228" s="60"/>
      <c r="AX26228" s="60"/>
      <c r="AY26228" s="60"/>
      <c r="AZ26228" s="60"/>
      <c r="BA26228" s="60"/>
      <c r="BB26228" s="60"/>
      <c r="BC26228" s="61"/>
    </row>
    <row r="26229" spans="43:55">
      <c r="AQ26229" s="64"/>
      <c r="AR26229" s="64"/>
      <c r="AS26229" s="60"/>
      <c r="AT26229" s="60"/>
      <c r="AU26229" s="60"/>
      <c r="AV26229" s="60"/>
      <c r="AW26229" s="60"/>
      <c r="AX26229" s="60"/>
      <c r="AY26229" s="60"/>
      <c r="AZ26229" s="60"/>
      <c r="BA26229" s="60"/>
      <c r="BB26229" s="60"/>
      <c r="BC26229" s="61"/>
    </row>
    <row r="26230" spans="43:55">
      <c r="AQ26230" s="64"/>
      <c r="AR26230" s="64"/>
      <c r="AS26230" s="60"/>
      <c r="AT26230" s="60"/>
      <c r="AU26230" s="60"/>
      <c r="AV26230" s="60"/>
      <c r="AW26230" s="60"/>
      <c r="AX26230" s="60"/>
      <c r="AY26230" s="60"/>
      <c r="AZ26230" s="60"/>
      <c r="BA26230" s="60"/>
      <c r="BB26230" s="60"/>
      <c r="BC26230" s="61"/>
    </row>
    <row r="26231" spans="43:55">
      <c r="AQ26231" s="64"/>
      <c r="AR26231" s="64"/>
      <c r="AS26231" s="60"/>
      <c r="AT26231" s="60"/>
      <c r="AU26231" s="60"/>
      <c r="AV26231" s="60"/>
      <c r="AW26231" s="60"/>
      <c r="AX26231" s="60"/>
      <c r="AY26231" s="60"/>
      <c r="AZ26231" s="60"/>
      <c r="BA26231" s="60"/>
      <c r="BB26231" s="60"/>
      <c r="BC26231" s="61"/>
    </row>
    <row r="26232" spans="43:55">
      <c r="AQ26232" s="64"/>
      <c r="AR26232" s="64"/>
      <c r="AS26232" s="60"/>
      <c r="AT26232" s="60"/>
      <c r="AU26232" s="60"/>
      <c r="AV26232" s="60"/>
      <c r="AW26232" s="60"/>
      <c r="AX26232" s="60"/>
      <c r="AY26232" s="60"/>
      <c r="AZ26232" s="60"/>
      <c r="BA26232" s="60"/>
      <c r="BB26232" s="60"/>
      <c r="BC26232" s="61"/>
    </row>
    <row r="26233" spans="43:55">
      <c r="AQ26233" s="64"/>
      <c r="AR26233" s="64"/>
      <c r="AS26233" s="60"/>
      <c r="AT26233" s="60"/>
      <c r="AU26233" s="60"/>
      <c r="AV26233" s="60"/>
      <c r="AW26233" s="60"/>
      <c r="AX26233" s="60"/>
      <c r="AY26233" s="60"/>
      <c r="AZ26233" s="60"/>
      <c r="BA26233" s="60"/>
      <c r="BB26233" s="60"/>
      <c r="BC26233" s="61"/>
    </row>
    <row r="26234" spans="43:55">
      <c r="AQ26234" s="64"/>
      <c r="AR26234" s="64"/>
      <c r="AS26234" s="60"/>
      <c r="AT26234" s="60"/>
      <c r="AU26234" s="60"/>
      <c r="AV26234" s="60"/>
      <c r="AW26234" s="60"/>
      <c r="AX26234" s="60"/>
      <c r="AY26234" s="60"/>
      <c r="AZ26234" s="60"/>
      <c r="BA26234" s="60"/>
      <c r="BB26234" s="60"/>
      <c r="BC26234" s="61"/>
    </row>
    <row r="26235" spans="43:55">
      <c r="AQ26235" s="64"/>
      <c r="AR26235" s="64"/>
      <c r="AS26235" s="60"/>
      <c r="AT26235" s="60"/>
      <c r="AU26235" s="60"/>
      <c r="AV26235" s="60"/>
      <c r="AW26235" s="60"/>
      <c r="AX26235" s="60"/>
      <c r="AY26235" s="60"/>
      <c r="AZ26235" s="60"/>
      <c r="BA26235" s="60"/>
      <c r="BB26235" s="60"/>
      <c r="BC26235" s="61"/>
    </row>
    <row r="26236" spans="43:55">
      <c r="AQ26236" s="64"/>
      <c r="AR26236" s="64"/>
      <c r="AS26236" s="60"/>
      <c r="AT26236" s="60"/>
      <c r="AU26236" s="60"/>
      <c r="AV26236" s="60"/>
      <c r="AW26236" s="60"/>
      <c r="AX26236" s="60"/>
      <c r="AY26236" s="60"/>
      <c r="AZ26236" s="60"/>
      <c r="BA26236" s="60"/>
      <c r="BB26236" s="60"/>
      <c r="BC26236" s="61"/>
    </row>
    <row r="26237" spans="43:55">
      <c r="AQ26237" s="64"/>
      <c r="AR26237" s="64"/>
      <c r="AS26237" s="60"/>
      <c r="AT26237" s="60"/>
      <c r="AU26237" s="60"/>
      <c r="AV26237" s="60"/>
      <c r="AW26237" s="60"/>
      <c r="AX26237" s="60"/>
      <c r="AY26237" s="60"/>
      <c r="AZ26237" s="60"/>
      <c r="BA26237" s="60"/>
      <c r="BB26237" s="60"/>
      <c r="BC26237" s="61"/>
    </row>
    <row r="26238" spans="43:55">
      <c r="AQ26238" s="64"/>
      <c r="AR26238" s="64"/>
      <c r="AS26238" s="60"/>
      <c r="AT26238" s="60"/>
      <c r="AU26238" s="60"/>
      <c r="AV26238" s="60"/>
      <c r="AW26238" s="60"/>
      <c r="AX26238" s="60"/>
      <c r="AY26238" s="60"/>
      <c r="AZ26238" s="60"/>
      <c r="BA26238" s="60"/>
      <c r="BB26238" s="60"/>
      <c r="BC26238" s="61"/>
    </row>
    <row r="26239" spans="43:55">
      <c r="AQ26239" s="64"/>
      <c r="AR26239" s="64"/>
      <c r="AS26239" s="60"/>
      <c r="AT26239" s="60"/>
      <c r="AU26239" s="60"/>
      <c r="AV26239" s="60"/>
      <c r="AW26239" s="60"/>
      <c r="AX26239" s="60"/>
      <c r="AY26239" s="60"/>
      <c r="AZ26239" s="60"/>
      <c r="BA26239" s="60"/>
      <c r="BB26239" s="60"/>
      <c r="BC26239" s="61"/>
    </row>
    <row r="26240" spans="43:55">
      <c r="AQ26240" s="64"/>
      <c r="AR26240" s="64"/>
      <c r="AS26240" s="60"/>
      <c r="AT26240" s="60"/>
      <c r="AU26240" s="60"/>
      <c r="AV26240" s="60"/>
      <c r="AW26240" s="60"/>
      <c r="AX26240" s="60"/>
      <c r="AY26240" s="60"/>
      <c r="AZ26240" s="60"/>
      <c r="BA26240" s="60"/>
      <c r="BB26240" s="60"/>
      <c r="BC26240" s="61"/>
    </row>
    <row r="26241" spans="43:55">
      <c r="AQ26241" s="64"/>
      <c r="AR26241" s="64"/>
      <c r="AS26241" s="60"/>
      <c r="AT26241" s="60"/>
      <c r="AU26241" s="60"/>
      <c r="AV26241" s="60"/>
      <c r="AW26241" s="60"/>
      <c r="AX26241" s="60"/>
      <c r="AY26241" s="60"/>
      <c r="AZ26241" s="60"/>
      <c r="BA26241" s="60"/>
      <c r="BB26241" s="60"/>
      <c r="BC26241" s="61"/>
    </row>
    <row r="26242" spans="43:55">
      <c r="AQ26242" s="64"/>
      <c r="AR26242" s="64"/>
      <c r="AS26242" s="60"/>
      <c r="AT26242" s="60"/>
      <c r="AU26242" s="60"/>
      <c r="AV26242" s="60"/>
      <c r="AW26242" s="60"/>
      <c r="AX26242" s="60"/>
      <c r="AY26242" s="60"/>
      <c r="AZ26242" s="60"/>
      <c r="BA26242" s="60"/>
      <c r="BB26242" s="60"/>
      <c r="BC26242" s="61"/>
    </row>
    <row r="26243" spans="43:55">
      <c r="AQ26243" s="64"/>
      <c r="AR26243" s="64"/>
      <c r="AS26243" s="60"/>
      <c r="AT26243" s="60"/>
      <c r="AU26243" s="60"/>
      <c r="AV26243" s="60"/>
      <c r="AW26243" s="60"/>
      <c r="AX26243" s="60"/>
      <c r="AY26243" s="60"/>
      <c r="AZ26243" s="60"/>
      <c r="BA26243" s="60"/>
      <c r="BB26243" s="60"/>
      <c r="BC26243" s="61"/>
    </row>
    <row r="26244" spans="43:55">
      <c r="AQ26244" s="64"/>
      <c r="AR26244" s="64"/>
      <c r="AS26244" s="60"/>
      <c r="AT26244" s="60"/>
      <c r="AU26244" s="60"/>
      <c r="AV26244" s="60"/>
      <c r="AW26244" s="60"/>
      <c r="AX26244" s="60"/>
      <c r="AY26244" s="60"/>
      <c r="AZ26244" s="60"/>
      <c r="BA26244" s="60"/>
      <c r="BB26244" s="60"/>
      <c r="BC26244" s="61"/>
    </row>
    <row r="26245" spans="43:55">
      <c r="AQ26245" s="64"/>
      <c r="AR26245" s="64"/>
      <c r="AS26245" s="60"/>
      <c r="AT26245" s="60"/>
      <c r="AU26245" s="60"/>
      <c r="AV26245" s="60"/>
      <c r="AW26245" s="60"/>
      <c r="AX26245" s="60"/>
      <c r="AY26245" s="60"/>
      <c r="AZ26245" s="60"/>
      <c r="BA26245" s="60"/>
      <c r="BB26245" s="60"/>
      <c r="BC26245" s="61"/>
    </row>
    <row r="26246" spans="43:55">
      <c r="AQ26246" s="64"/>
      <c r="AR26246" s="64"/>
      <c r="AS26246" s="60"/>
      <c r="AT26246" s="60"/>
      <c r="AU26246" s="60"/>
      <c r="AV26246" s="60"/>
      <c r="AW26246" s="60"/>
      <c r="AX26246" s="60"/>
      <c r="AY26246" s="60"/>
      <c r="AZ26246" s="60"/>
      <c r="BA26246" s="60"/>
      <c r="BB26246" s="60"/>
      <c r="BC26246" s="61"/>
    </row>
    <row r="26247" spans="43:55">
      <c r="AQ26247" s="64"/>
      <c r="AR26247" s="64"/>
      <c r="AS26247" s="60"/>
      <c r="AT26247" s="60"/>
      <c r="AU26247" s="60"/>
      <c r="AV26247" s="60"/>
      <c r="AW26247" s="60"/>
      <c r="AX26247" s="60"/>
      <c r="AY26247" s="60"/>
      <c r="AZ26247" s="60"/>
      <c r="BA26247" s="60"/>
      <c r="BB26247" s="60"/>
      <c r="BC26247" s="61"/>
    </row>
    <row r="26248" spans="43:55">
      <c r="AQ26248" s="64"/>
      <c r="AR26248" s="64"/>
      <c r="AS26248" s="60"/>
      <c r="AT26248" s="60"/>
      <c r="AU26248" s="60"/>
      <c r="AV26248" s="60"/>
      <c r="AW26248" s="60"/>
      <c r="AX26248" s="60"/>
      <c r="AY26248" s="60"/>
      <c r="AZ26248" s="60"/>
      <c r="BA26248" s="60"/>
      <c r="BB26248" s="60"/>
      <c r="BC26248" s="61"/>
    </row>
    <row r="26249" spans="43:55">
      <c r="AQ26249" s="64"/>
      <c r="AR26249" s="64"/>
      <c r="AS26249" s="60"/>
      <c r="AT26249" s="60"/>
      <c r="AU26249" s="60"/>
      <c r="AV26249" s="60"/>
      <c r="AW26249" s="60"/>
      <c r="AX26249" s="60"/>
      <c r="AY26249" s="60"/>
      <c r="AZ26249" s="60"/>
      <c r="BA26249" s="60"/>
      <c r="BB26249" s="60"/>
      <c r="BC26249" s="61"/>
    </row>
    <row r="26250" spans="43:55">
      <c r="AQ26250" s="64"/>
      <c r="AR26250" s="64"/>
      <c r="AS26250" s="60"/>
      <c r="AT26250" s="60"/>
      <c r="AU26250" s="60"/>
      <c r="AV26250" s="60"/>
      <c r="AW26250" s="60"/>
      <c r="AX26250" s="60"/>
      <c r="AY26250" s="60"/>
      <c r="AZ26250" s="60"/>
      <c r="BA26250" s="60"/>
      <c r="BB26250" s="60"/>
      <c r="BC26250" s="61"/>
    </row>
    <row r="26251" spans="43:55">
      <c r="AQ26251" s="64"/>
      <c r="AR26251" s="64"/>
      <c r="AS26251" s="60"/>
      <c r="AT26251" s="60"/>
      <c r="AU26251" s="60"/>
      <c r="AV26251" s="60"/>
      <c r="AW26251" s="60"/>
      <c r="AX26251" s="60"/>
      <c r="AY26251" s="60"/>
      <c r="AZ26251" s="60"/>
      <c r="BA26251" s="60"/>
      <c r="BB26251" s="60"/>
      <c r="BC26251" s="61"/>
    </row>
    <row r="26252" spans="43:55">
      <c r="AQ26252" s="64"/>
      <c r="AR26252" s="64"/>
      <c r="AS26252" s="60"/>
      <c r="AT26252" s="60"/>
      <c r="AU26252" s="60"/>
      <c r="AV26252" s="60"/>
      <c r="AW26252" s="60"/>
      <c r="AX26252" s="60"/>
      <c r="AY26252" s="60"/>
      <c r="AZ26252" s="60"/>
      <c r="BA26252" s="60"/>
      <c r="BB26252" s="60"/>
      <c r="BC26252" s="61"/>
    </row>
    <row r="26253" spans="43:55">
      <c r="AQ26253" s="64"/>
      <c r="AR26253" s="64"/>
      <c r="AS26253" s="60"/>
      <c r="AT26253" s="60"/>
      <c r="AU26253" s="60"/>
      <c r="AV26253" s="60"/>
      <c r="AW26253" s="60"/>
      <c r="AX26253" s="60"/>
      <c r="AY26253" s="60"/>
      <c r="AZ26253" s="60"/>
      <c r="BA26253" s="60"/>
      <c r="BB26253" s="60"/>
      <c r="BC26253" s="61"/>
    </row>
    <row r="26254" spans="43:55">
      <c r="AQ26254" s="64"/>
      <c r="AR26254" s="64"/>
      <c r="AS26254" s="60"/>
      <c r="AT26254" s="60"/>
      <c r="AU26254" s="60"/>
      <c r="AV26254" s="60"/>
      <c r="AW26254" s="60"/>
      <c r="AX26254" s="60"/>
      <c r="AY26254" s="60"/>
      <c r="AZ26254" s="60"/>
      <c r="BA26254" s="60"/>
      <c r="BB26254" s="60"/>
      <c r="BC26254" s="61"/>
    </row>
    <row r="26255" spans="43:55">
      <c r="AQ26255" s="64"/>
      <c r="AR26255" s="64"/>
      <c r="AS26255" s="60"/>
      <c r="AT26255" s="60"/>
      <c r="AU26255" s="60"/>
      <c r="AV26255" s="60"/>
      <c r="AW26255" s="60"/>
      <c r="AX26255" s="60"/>
      <c r="AY26255" s="60"/>
      <c r="AZ26255" s="60"/>
      <c r="BA26255" s="60"/>
      <c r="BB26255" s="60"/>
      <c r="BC26255" s="61"/>
    </row>
    <row r="26256" spans="43:55">
      <c r="AQ26256" s="64"/>
      <c r="AR26256" s="64"/>
      <c r="AS26256" s="60"/>
      <c r="AT26256" s="60"/>
      <c r="AU26256" s="60"/>
      <c r="AV26256" s="60"/>
      <c r="AW26256" s="60"/>
      <c r="AX26256" s="60"/>
      <c r="AY26256" s="60"/>
      <c r="AZ26256" s="60"/>
      <c r="BA26256" s="60"/>
      <c r="BB26256" s="60"/>
      <c r="BC26256" s="61"/>
    </row>
    <row r="26257" spans="43:55">
      <c r="AQ26257" s="64"/>
      <c r="AR26257" s="64"/>
      <c r="AS26257" s="60"/>
      <c r="AT26257" s="60"/>
      <c r="AU26257" s="60"/>
      <c r="AV26257" s="60"/>
      <c r="AW26257" s="60"/>
      <c r="AX26257" s="60"/>
      <c r="AY26257" s="60"/>
      <c r="AZ26257" s="60"/>
      <c r="BA26257" s="60"/>
      <c r="BB26257" s="60"/>
      <c r="BC26257" s="61"/>
    </row>
    <row r="26258" spans="43:55">
      <c r="AQ26258" s="64"/>
      <c r="AR26258" s="64"/>
      <c r="AS26258" s="60"/>
      <c r="AT26258" s="60"/>
      <c r="AU26258" s="60"/>
      <c r="AV26258" s="60"/>
      <c r="AW26258" s="60"/>
      <c r="AX26258" s="60"/>
      <c r="AY26258" s="60"/>
      <c r="AZ26258" s="60"/>
      <c r="BA26258" s="60"/>
      <c r="BB26258" s="60"/>
      <c r="BC26258" s="61"/>
    </row>
    <row r="26259" spans="43:55">
      <c r="AQ26259" s="64"/>
      <c r="AR26259" s="64"/>
      <c r="AS26259" s="60"/>
      <c r="AT26259" s="60"/>
      <c r="AU26259" s="60"/>
      <c r="AV26259" s="60"/>
      <c r="AW26259" s="60"/>
      <c r="AX26259" s="60"/>
      <c r="AY26259" s="60"/>
      <c r="AZ26259" s="60"/>
      <c r="BA26259" s="60"/>
      <c r="BB26259" s="60"/>
      <c r="BC26259" s="61"/>
    </row>
    <row r="26260" spans="43:55">
      <c r="AQ26260" s="64"/>
      <c r="AR26260" s="64"/>
      <c r="AS26260" s="60"/>
      <c r="AT26260" s="60"/>
      <c r="AU26260" s="60"/>
      <c r="AV26260" s="60"/>
      <c r="AW26260" s="60"/>
      <c r="AX26260" s="60"/>
      <c r="AY26260" s="60"/>
      <c r="AZ26260" s="60"/>
      <c r="BA26260" s="60"/>
      <c r="BB26260" s="60"/>
      <c r="BC26260" s="61"/>
    </row>
    <row r="26261" spans="43:55">
      <c r="AQ26261" s="64"/>
      <c r="AR26261" s="64"/>
      <c r="AS26261" s="60"/>
      <c r="AT26261" s="60"/>
      <c r="AU26261" s="60"/>
      <c r="AV26261" s="60"/>
      <c r="AW26261" s="60"/>
      <c r="AX26261" s="60"/>
      <c r="AY26261" s="60"/>
      <c r="AZ26261" s="60"/>
      <c r="BA26261" s="60"/>
      <c r="BB26261" s="60"/>
      <c r="BC26261" s="61"/>
    </row>
    <row r="26262" spans="43:55">
      <c r="AQ26262" s="64"/>
      <c r="AR26262" s="64"/>
      <c r="AS26262" s="60"/>
      <c r="AT26262" s="60"/>
      <c r="AU26262" s="60"/>
      <c r="AV26262" s="60"/>
      <c r="AW26262" s="60"/>
      <c r="AX26262" s="60"/>
      <c r="AY26262" s="60"/>
      <c r="AZ26262" s="60"/>
      <c r="BA26262" s="60"/>
      <c r="BB26262" s="60"/>
      <c r="BC26262" s="61"/>
    </row>
    <row r="26263" spans="43:55">
      <c r="AQ26263" s="64"/>
      <c r="AR26263" s="64"/>
      <c r="AS26263" s="60"/>
      <c r="AT26263" s="60"/>
      <c r="AU26263" s="60"/>
      <c r="AV26263" s="60"/>
      <c r="AW26263" s="60"/>
      <c r="AX26263" s="60"/>
      <c r="AY26263" s="60"/>
      <c r="AZ26263" s="60"/>
      <c r="BA26263" s="60"/>
      <c r="BB26263" s="60"/>
      <c r="BC26263" s="61"/>
    </row>
    <row r="26264" spans="43:55">
      <c r="AQ26264" s="64"/>
      <c r="AR26264" s="64"/>
      <c r="AS26264" s="60"/>
      <c r="AT26264" s="60"/>
      <c r="AU26264" s="60"/>
      <c r="AV26264" s="60"/>
      <c r="AW26264" s="60"/>
      <c r="AX26264" s="60"/>
      <c r="AY26264" s="60"/>
      <c r="AZ26264" s="60"/>
      <c r="BA26264" s="60"/>
      <c r="BB26264" s="60"/>
      <c r="BC26264" s="61"/>
    </row>
    <row r="26265" spans="43:55">
      <c r="AQ26265" s="64"/>
      <c r="AR26265" s="64"/>
      <c r="AS26265" s="60"/>
      <c r="AT26265" s="60"/>
      <c r="AU26265" s="60"/>
      <c r="AV26265" s="60"/>
      <c r="AW26265" s="60"/>
      <c r="AX26265" s="60"/>
      <c r="AY26265" s="60"/>
      <c r="AZ26265" s="60"/>
      <c r="BA26265" s="60"/>
      <c r="BB26265" s="60"/>
      <c r="BC26265" s="61"/>
    </row>
    <row r="26266" spans="43:55">
      <c r="AQ26266" s="64"/>
      <c r="AR26266" s="64"/>
      <c r="AS26266" s="60"/>
      <c r="AT26266" s="60"/>
      <c r="AU26266" s="60"/>
      <c r="AV26266" s="60"/>
      <c r="AW26266" s="60"/>
      <c r="AX26266" s="60"/>
      <c r="AY26266" s="60"/>
      <c r="AZ26266" s="60"/>
      <c r="BA26266" s="60"/>
      <c r="BB26266" s="60"/>
      <c r="BC26266" s="61"/>
    </row>
    <row r="26267" spans="43:55">
      <c r="AQ26267" s="64"/>
      <c r="AR26267" s="64"/>
      <c r="AS26267" s="60"/>
      <c r="AT26267" s="60"/>
      <c r="AU26267" s="60"/>
      <c r="AV26267" s="60"/>
      <c r="AW26267" s="60"/>
      <c r="AX26267" s="60"/>
      <c r="AY26267" s="60"/>
      <c r="AZ26267" s="60"/>
      <c r="BA26267" s="60"/>
      <c r="BB26267" s="60"/>
      <c r="BC26267" s="61"/>
    </row>
    <row r="26268" spans="43:55">
      <c r="AQ26268" s="64"/>
      <c r="AR26268" s="64"/>
      <c r="AS26268" s="60"/>
      <c r="AT26268" s="60"/>
      <c r="AU26268" s="60"/>
      <c r="AV26268" s="60"/>
      <c r="AW26268" s="60"/>
      <c r="AX26268" s="60"/>
      <c r="AY26268" s="60"/>
      <c r="AZ26268" s="60"/>
      <c r="BA26268" s="60"/>
      <c r="BB26268" s="60"/>
      <c r="BC26268" s="61"/>
    </row>
    <row r="26269" spans="43:55">
      <c r="AQ26269" s="64"/>
      <c r="AR26269" s="64"/>
      <c r="AS26269" s="60"/>
      <c r="AT26269" s="60"/>
      <c r="AU26269" s="60"/>
      <c r="AV26269" s="60"/>
      <c r="AW26269" s="60"/>
      <c r="AX26269" s="60"/>
      <c r="AY26269" s="60"/>
      <c r="AZ26269" s="60"/>
      <c r="BA26269" s="60"/>
      <c r="BB26269" s="60"/>
      <c r="BC26269" s="61"/>
    </row>
    <row r="26270" spans="43:55">
      <c r="AQ26270" s="64"/>
      <c r="AR26270" s="64"/>
      <c r="AS26270" s="60"/>
      <c r="AT26270" s="60"/>
      <c r="AU26270" s="60"/>
      <c r="AV26270" s="60"/>
      <c r="AW26270" s="60"/>
      <c r="AX26270" s="60"/>
      <c r="AY26270" s="60"/>
      <c r="AZ26270" s="60"/>
      <c r="BA26270" s="60"/>
      <c r="BB26270" s="60"/>
      <c r="BC26270" s="61"/>
    </row>
    <row r="26271" spans="43:55">
      <c r="AQ26271" s="64"/>
      <c r="AR26271" s="64"/>
      <c r="AS26271" s="60"/>
      <c r="AT26271" s="60"/>
      <c r="AU26271" s="60"/>
      <c r="AV26271" s="60"/>
      <c r="AW26271" s="60"/>
      <c r="AX26271" s="60"/>
      <c r="AY26271" s="60"/>
      <c r="AZ26271" s="60"/>
      <c r="BA26271" s="60"/>
      <c r="BB26271" s="60"/>
      <c r="BC26271" s="61"/>
    </row>
    <row r="26272" spans="43:55">
      <c r="AQ26272" s="64"/>
      <c r="AR26272" s="64"/>
      <c r="AS26272" s="60"/>
      <c r="AT26272" s="60"/>
      <c r="AU26272" s="60"/>
      <c r="AV26272" s="60"/>
      <c r="AW26272" s="60"/>
      <c r="AX26272" s="60"/>
      <c r="AY26272" s="60"/>
      <c r="AZ26272" s="60"/>
      <c r="BA26272" s="60"/>
      <c r="BB26272" s="60"/>
      <c r="BC26272" s="61"/>
    </row>
    <row r="26273" spans="43:55">
      <c r="AQ26273" s="64"/>
      <c r="AR26273" s="64"/>
      <c r="AS26273" s="60"/>
      <c r="AT26273" s="60"/>
      <c r="AU26273" s="60"/>
      <c r="AV26273" s="60"/>
      <c r="AW26273" s="60"/>
      <c r="AX26273" s="60"/>
      <c r="AY26273" s="60"/>
      <c r="AZ26273" s="60"/>
      <c r="BA26273" s="60"/>
      <c r="BB26273" s="60"/>
      <c r="BC26273" s="61"/>
    </row>
    <row r="26274" spans="43:55">
      <c r="AQ26274" s="64"/>
      <c r="AR26274" s="64"/>
      <c r="AS26274" s="60"/>
      <c r="AT26274" s="60"/>
      <c r="AU26274" s="60"/>
      <c r="AV26274" s="60"/>
      <c r="AW26274" s="60"/>
      <c r="AX26274" s="60"/>
      <c r="AY26274" s="60"/>
      <c r="AZ26274" s="60"/>
      <c r="BA26274" s="60"/>
      <c r="BB26274" s="60"/>
      <c r="BC26274" s="61"/>
    </row>
    <row r="26275" spans="43:55">
      <c r="AQ26275" s="64"/>
      <c r="AR26275" s="64"/>
      <c r="AS26275" s="60"/>
      <c r="AT26275" s="60"/>
      <c r="AU26275" s="60"/>
      <c r="AV26275" s="60"/>
      <c r="AW26275" s="60"/>
      <c r="AX26275" s="60"/>
      <c r="AY26275" s="60"/>
      <c r="AZ26275" s="60"/>
      <c r="BA26275" s="60"/>
      <c r="BB26275" s="60"/>
      <c r="BC26275" s="61"/>
    </row>
    <row r="26276" spans="43:55">
      <c r="AQ26276" s="64"/>
      <c r="AR26276" s="64"/>
      <c r="AS26276" s="60"/>
      <c r="AT26276" s="60"/>
      <c r="AU26276" s="60"/>
      <c r="AV26276" s="60"/>
      <c r="AW26276" s="60"/>
      <c r="AX26276" s="60"/>
      <c r="AY26276" s="60"/>
      <c r="AZ26276" s="60"/>
      <c r="BA26276" s="60"/>
      <c r="BB26276" s="60"/>
      <c r="BC26276" s="61"/>
    </row>
    <row r="26277" spans="43:55">
      <c r="AQ26277" s="64"/>
      <c r="AR26277" s="64"/>
      <c r="AS26277" s="60"/>
      <c r="AT26277" s="60"/>
      <c r="AU26277" s="60"/>
      <c r="AV26277" s="60"/>
      <c r="AW26277" s="60"/>
      <c r="AX26277" s="60"/>
      <c r="AY26277" s="60"/>
      <c r="AZ26277" s="60"/>
      <c r="BA26277" s="60"/>
      <c r="BB26277" s="60"/>
      <c r="BC26277" s="61"/>
    </row>
    <row r="26278" spans="43:55">
      <c r="AQ26278" s="64"/>
      <c r="AR26278" s="64"/>
      <c r="AS26278" s="60"/>
      <c r="AT26278" s="60"/>
      <c r="AU26278" s="60"/>
      <c r="AV26278" s="60"/>
      <c r="AW26278" s="60"/>
      <c r="AX26278" s="60"/>
      <c r="AY26278" s="60"/>
      <c r="AZ26278" s="60"/>
      <c r="BA26278" s="60"/>
      <c r="BB26278" s="60"/>
      <c r="BC26278" s="61"/>
    </row>
    <row r="26279" spans="43:55">
      <c r="AQ26279" s="64"/>
      <c r="AR26279" s="64"/>
      <c r="AS26279" s="60"/>
      <c r="AT26279" s="60"/>
      <c r="AU26279" s="60"/>
      <c r="AV26279" s="60"/>
      <c r="AW26279" s="60"/>
      <c r="AX26279" s="60"/>
      <c r="AY26279" s="60"/>
      <c r="AZ26279" s="60"/>
      <c r="BA26279" s="60"/>
      <c r="BB26279" s="60"/>
      <c r="BC26279" s="61"/>
    </row>
    <row r="26280" spans="43:55">
      <c r="AQ26280" s="64"/>
      <c r="AR26280" s="64"/>
      <c r="AS26280" s="60"/>
      <c r="AT26280" s="60"/>
      <c r="AU26280" s="60"/>
      <c r="AV26280" s="60"/>
      <c r="AW26280" s="60"/>
      <c r="AX26280" s="60"/>
      <c r="AY26280" s="60"/>
      <c r="AZ26280" s="60"/>
      <c r="BA26280" s="60"/>
      <c r="BB26280" s="60"/>
      <c r="BC26280" s="61"/>
    </row>
    <row r="26281" spans="43:55">
      <c r="AQ26281" s="64"/>
      <c r="AR26281" s="64"/>
      <c r="AS26281" s="60"/>
      <c r="AT26281" s="60"/>
      <c r="AU26281" s="60"/>
      <c r="AV26281" s="60"/>
      <c r="AW26281" s="60"/>
      <c r="AX26281" s="60"/>
      <c r="AY26281" s="60"/>
      <c r="AZ26281" s="60"/>
      <c r="BA26281" s="60"/>
      <c r="BB26281" s="60"/>
      <c r="BC26281" s="61"/>
    </row>
    <row r="26282" spans="43:55">
      <c r="AQ26282" s="64"/>
      <c r="AR26282" s="64"/>
      <c r="AS26282" s="60"/>
      <c r="AT26282" s="60"/>
      <c r="AU26282" s="60"/>
      <c r="AV26282" s="60"/>
      <c r="AW26282" s="60"/>
      <c r="AX26282" s="60"/>
      <c r="AY26282" s="60"/>
      <c r="AZ26282" s="60"/>
      <c r="BA26282" s="60"/>
      <c r="BB26282" s="60"/>
      <c r="BC26282" s="61"/>
    </row>
    <row r="26283" spans="43:55">
      <c r="AQ26283" s="64"/>
      <c r="AR26283" s="64"/>
      <c r="AS26283" s="60"/>
      <c r="AT26283" s="60"/>
      <c r="AU26283" s="60"/>
      <c r="AV26283" s="60"/>
      <c r="AW26283" s="60"/>
      <c r="AX26283" s="60"/>
      <c r="AY26283" s="60"/>
      <c r="AZ26283" s="60"/>
      <c r="BA26283" s="60"/>
      <c r="BB26283" s="60"/>
      <c r="BC26283" s="61"/>
    </row>
    <row r="26284" spans="43:55">
      <c r="AQ26284" s="64"/>
      <c r="AR26284" s="64"/>
      <c r="AS26284" s="60"/>
      <c r="AT26284" s="60"/>
      <c r="AU26284" s="60"/>
      <c r="AV26284" s="60"/>
      <c r="AW26284" s="60"/>
      <c r="AX26284" s="60"/>
      <c r="AY26284" s="60"/>
      <c r="AZ26284" s="60"/>
      <c r="BA26284" s="60"/>
      <c r="BB26284" s="60"/>
      <c r="BC26284" s="61"/>
    </row>
    <row r="26285" spans="43:55">
      <c r="AQ26285" s="64"/>
      <c r="AR26285" s="64"/>
      <c r="AS26285" s="60"/>
      <c r="AT26285" s="60"/>
      <c r="AU26285" s="60"/>
      <c r="AV26285" s="60"/>
      <c r="AW26285" s="60"/>
      <c r="AX26285" s="60"/>
      <c r="AY26285" s="60"/>
      <c r="AZ26285" s="60"/>
      <c r="BA26285" s="60"/>
      <c r="BB26285" s="60"/>
      <c r="BC26285" s="61"/>
    </row>
    <row r="26286" spans="43:55">
      <c r="AQ26286" s="64"/>
      <c r="AR26286" s="64"/>
      <c r="AS26286" s="60"/>
      <c r="AT26286" s="60"/>
      <c r="AU26286" s="60"/>
      <c r="AV26286" s="60"/>
      <c r="AW26286" s="60"/>
      <c r="AX26286" s="60"/>
      <c r="AY26286" s="60"/>
      <c r="AZ26286" s="60"/>
      <c r="BA26286" s="60"/>
      <c r="BB26286" s="60"/>
      <c r="BC26286" s="61"/>
    </row>
    <row r="26287" spans="43:55">
      <c r="AQ26287" s="64"/>
      <c r="AR26287" s="64"/>
      <c r="AS26287" s="60"/>
      <c r="AT26287" s="60"/>
      <c r="AU26287" s="60"/>
      <c r="AV26287" s="60"/>
      <c r="AW26287" s="60"/>
      <c r="AX26287" s="60"/>
      <c r="AY26287" s="60"/>
      <c r="AZ26287" s="60"/>
      <c r="BA26287" s="60"/>
      <c r="BB26287" s="60"/>
      <c r="BC26287" s="61"/>
    </row>
    <row r="26288" spans="43:55">
      <c r="AQ26288" s="64"/>
      <c r="AR26288" s="64"/>
      <c r="AS26288" s="60"/>
      <c r="AT26288" s="60"/>
      <c r="AU26288" s="60"/>
      <c r="AV26288" s="60"/>
      <c r="AW26288" s="60"/>
      <c r="AX26288" s="60"/>
      <c r="AY26288" s="60"/>
      <c r="AZ26288" s="60"/>
      <c r="BA26288" s="60"/>
      <c r="BB26288" s="60"/>
      <c r="BC26288" s="61"/>
    </row>
    <row r="26289" spans="43:55">
      <c r="AQ26289" s="64"/>
      <c r="AR26289" s="64"/>
      <c r="AS26289" s="60"/>
      <c r="AT26289" s="60"/>
      <c r="AU26289" s="60"/>
      <c r="AV26289" s="60"/>
      <c r="AW26289" s="60"/>
      <c r="AX26289" s="60"/>
      <c r="AY26289" s="60"/>
      <c r="AZ26289" s="60"/>
      <c r="BA26289" s="60"/>
      <c r="BB26289" s="60"/>
      <c r="BC26289" s="61"/>
    </row>
    <row r="26290" spans="43:55">
      <c r="AQ26290" s="64"/>
      <c r="AR26290" s="64"/>
      <c r="AS26290" s="60"/>
      <c r="AT26290" s="60"/>
      <c r="AU26290" s="60"/>
      <c r="AV26290" s="60"/>
      <c r="AW26290" s="60"/>
      <c r="AX26290" s="60"/>
      <c r="AY26290" s="60"/>
      <c r="AZ26290" s="60"/>
      <c r="BA26290" s="60"/>
      <c r="BB26290" s="60"/>
      <c r="BC26290" s="61"/>
    </row>
    <row r="26291" spans="43:55">
      <c r="AQ26291" s="64"/>
      <c r="AR26291" s="64"/>
      <c r="AS26291" s="60"/>
      <c r="AT26291" s="60"/>
      <c r="AU26291" s="60"/>
      <c r="AV26291" s="60"/>
      <c r="AW26291" s="60"/>
      <c r="AX26291" s="60"/>
      <c r="AY26291" s="60"/>
      <c r="AZ26291" s="60"/>
      <c r="BA26291" s="60"/>
      <c r="BB26291" s="60"/>
      <c r="BC26291" s="61"/>
    </row>
    <row r="26292" spans="43:55">
      <c r="AQ26292" s="64"/>
      <c r="AR26292" s="64"/>
      <c r="AS26292" s="60"/>
      <c r="AT26292" s="60"/>
      <c r="AU26292" s="60"/>
      <c r="AV26292" s="60"/>
      <c r="AW26292" s="60"/>
      <c r="AX26292" s="60"/>
      <c r="AY26292" s="60"/>
      <c r="AZ26292" s="60"/>
      <c r="BA26292" s="60"/>
      <c r="BB26292" s="60"/>
      <c r="BC26292" s="61"/>
    </row>
    <row r="26293" spans="43:55">
      <c r="AQ26293" s="64"/>
      <c r="AR26293" s="64"/>
      <c r="AS26293" s="60"/>
      <c r="AT26293" s="60"/>
      <c r="AU26293" s="60"/>
      <c r="AV26293" s="60"/>
      <c r="AW26293" s="60"/>
      <c r="AX26293" s="60"/>
      <c r="AY26293" s="60"/>
      <c r="AZ26293" s="60"/>
      <c r="BA26293" s="60"/>
      <c r="BB26293" s="60"/>
      <c r="BC26293" s="61"/>
    </row>
    <row r="26294" spans="43:55">
      <c r="AQ26294" s="64"/>
      <c r="AR26294" s="64"/>
      <c r="AS26294" s="60"/>
      <c r="AT26294" s="60"/>
      <c r="AU26294" s="60"/>
      <c r="AV26294" s="60"/>
      <c r="AW26294" s="60"/>
      <c r="AX26294" s="60"/>
      <c r="AY26294" s="60"/>
      <c r="AZ26294" s="60"/>
      <c r="BA26294" s="60"/>
      <c r="BB26294" s="60"/>
      <c r="BC26294" s="61"/>
    </row>
    <row r="26295" spans="43:55">
      <c r="AQ26295" s="64"/>
      <c r="AR26295" s="64"/>
      <c r="AS26295" s="60"/>
      <c r="AT26295" s="60"/>
      <c r="AU26295" s="60"/>
      <c r="AV26295" s="60"/>
      <c r="AW26295" s="60"/>
      <c r="AX26295" s="60"/>
      <c r="AY26295" s="60"/>
      <c r="AZ26295" s="60"/>
      <c r="BA26295" s="60"/>
      <c r="BB26295" s="60"/>
      <c r="BC26295" s="61"/>
    </row>
    <row r="26296" spans="43:55">
      <c r="AQ26296" s="64"/>
      <c r="AR26296" s="64"/>
      <c r="AS26296" s="60"/>
      <c r="AT26296" s="60"/>
      <c r="AU26296" s="60"/>
      <c r="AV26296" s="60"/>
      <c r="AW26296" s="60"/>
      <c r="AX26296" s="60"/>
      <c r="AY26296" s="60"/>
      <c r="AZ26296" s="60"/>
      <c r="BA26296" s="60"/>
      <c r="BB26296" s="60"/>
      <c r="BC26296" s="61"/>
    </row>
    <row r="26297" spans="43:55">
      <c r="AQ26297" s="64"/>
      <c r="AR26297" s="64"/>
      <c r="AS26297" s="60"/>
      <c r="AT26297" s="60"/>
      <c r="AU26297" s="60"/>
      <c r="AV26297" s="60"/>
      <c r="AW26297" s="60"/>
      <c r="AX26297" s="60"/>
      <c r="AY26297" s="60"/>
      <c r="AZ26297" s="60"/>
      <c r="BA26297" s="60"/>
      <c r="BB26297" s="60"/>
      <c r="BC26297" s="61"/>
    </row>
    <row r="26298" spans="43:55">
      <c r="AQ26298" s="64"/>
      <c r="AR26298" s="64"/>
      <c r="AS26298" s="60"/>
      <c r="AT26298" s="60"/>
      <c r="AU26298" s="60"/>
      <c r="AV26298" s="60"/>
      <c r="AW26298" s="60"/>
      <c r="AX26298" s="60"/>
      <c r="AY26298" s="60"/>
      <c r="AZ26298" s="60"/>
      <c r="BA26298" s="60"/>
      <c r="BB26298" s="60"/>
      <c r="BC26298" s="61"/>
    </row>
    <row r="26299" spans="43:55">
      <c r="AQ26299" s="64"/>
      <c r="AR26299" s="64"/>
      <c r="AS26299" s="60"/>
      <c r="AT26299" s="60"/>
      <c r="AU26299" s="60"/>
      <c r="AV26299" s="60"/>
      <c r="AW26299" s="60"/>
      <c r="AX26299" s="60"/>
      <c r="AY26299" s="60"/>
      <c r="AZ26299" s="60"/>
      <c r="BA26299" s="60"/>
      <c r="BB26299" s="60"/>
      <c r="BC26299" s="61"/>
    </row>
    <row r="26300" spans="43:55">
      <c r="AQ26300" s="64"/>
      <c r="AR26300" s="64"/>
      <c r="AS26300" s="60"/>
      <c r="AT26300" s="60"/>
      <c r="AU26300" s="60"/>
      <c r="AV26300" s="60"/>
      <c r="AW26300" s="60"/>
      <c r="AX26300" s="60"/>
      <c r="AY26300" s="60"/>
      <c r="AZ26300" s="60"/>
      <c r="BA26300" s="60"/>
      <c r="BB26300" s="60"/>
      <c r="BC26300" s="61"/>
    </row>
    <row r="26301" spans="43:55">
      <c r="AQ26301" s="64"/>
      <c r="AR26301" s="64"/>
      <c r="AS26301" s="60"/>
      <c r="AT26301" s="60"/>
      <c r="AU26301" s="60"/>
      <c r="AV26301" s="60"/>
      <c r="AW26301" s="60"/>
      <c r="AX26301" s="60"/>
      <c r="AY26301" s="60"/>
      <c r="AZ26301" s="60"/>
      <c r="BA26301" s="60"/>
      <c r="BB26301" s="60"/>
      <c r="BC26301" s="61"/>
    </row>
    <row r="26302" spans="43:55">
      <c r="AQ26302" s="64"/>
      <c r="AR26302" s="64"/>
      <c r="AS26302" s="60"/>
      <c r="AT26302" s="60"/>
      <c r="AU26302" s="60"/>
      <c r="AV26302" s="60"/>
      <c r="AW26302" s="60"/>
      <c r="AX26302" s="60"/>
      <c r="AY26302" s="60"/>
      <c r="AZ26302" s="60"/>
      <c r="BA26302" s="60"/>
      <c r="BB26302" s="60"/>
      <c r="BC26302" s="61"/>
    </row>
    <row r="26303" spans="43:55">
      <c r="AQ26303" s="64"/>
      <c r="AR26303" s="64"/>
      <c r="AS26303" s="60"/>
      <c r="AT26303" s="60"/>
      <c r="AU26303" s="60"/>
      <c r="AV26303" s="60"/>
      <c r="AW26303" s="60"/>
      <c r="AX26303" s="60"/>
      <c r="AY26303" s="60"/>
      <c r="AZ26303" s="60"/>
      <c r="BA26303" s="60"/>
      <c r="BB26303" s="60"/>
      <c r="BC26303" s="61"/>
    </row>
    <row r="26304" spans="43:55">
      <c r="AQ26304" s="64"/>
      <c r="AR26304" s="64"/>
      <c r="AS26304" s="60"/>
      <c r="AT26304" s="60"/>
      <c r="AU26304" s="60"/>
      <c r="AV26304" s="60"/>
      <c r="AW26304" s="60"/>
      <c r="AX26304" s="60"/>
      <c r="AY26304" s="60"/>
      <c r="AZ26304" s="60"/>
      <c r="BA26304" s="60"/>
      <c r="BB26304" s="60"/>
      <c r="BC26304" s="61"/>
    </row>
    <row r="26305" spans="43:55">
      <c r="AQ26305" s="64"/>
      <c r="AR26305" s="64"/>
      <c r="AS26305" s="60"/>
      <c r="AT26305" s="60"/>
      <c r="AU26305" s="60"/>
      <c r="AV26305" s="60"/>
      <c r="AW26305" s="60"/>
      <c r="AX26305" s="60"/>
      <c r="AY26305" s="60"/>
      <c r="AZ26305" s="60"/>
      <c r="BA26305" s="60"/>
      <c r="BB26305" s="60"/>
      <c r="BC26305" s="61"/>
    </row>
    <row r="26306" spans="43:55">
      <c r="AQ26306" s="64"/>
      <c r="AR26306" s="64"/>
      <c r="AS26306" s="60"/>
      <c r="AT26306" s="60"/>
      <c r="AU26306" s="60"/>
      <c r="AV26306" s="60"/>
      <c r="AW26306" s="60"/>
      <c r="AX26306" s="60"/>
      <c r="AY26306" s="60"/>
      <c r="AZ26306" s="60"/>
      <c r="BA26306" s="60"/>
      <c r="BB26306" s="60"/>
      <c r="BC26306" s="61"/>
    </row>
    <row r="26307" spans="43:55">
      <c r="AQ26307" s="64"/>
      <c r="AR26307" s="64"/>
      <c r="AS26307" s="60"/>
      <c r="AT26307" s="60"/>
      <c r="AU26307" s="60"/>
      <c r="AV26307" s="60"/>
      <c r="AW26307" s="60"/>
      <c r="AX26307" s="60"/>
      <c r="AY26307" s="60"/>
      <c r="AZ26307" s="60"/>
      <c r="BA26307" s="60"/>
      <c r="BB26307" s="60"/>
      <c r="BC26307" s="61"/>
    </row>
    <row r="26308" spans="43:55">
      <c r="AQ26308" s="64"/>
      <c r="AR26308" s="64"/>
      <c r="AS26308" s="60"/>
      <c r="AT26308" s="60"/>
      <c r="AU26308" s="60"/>
      <c r="AV26308" s="60"/>
      <c r="AW26308" s="60"/>
      <c r="AX26308" s="60"/>
      <c r="AY26308" s="60"/>
      <c r="AZ26308" s="60"/>
      <c r="BA26308" s="60"/>
      <c r="BB26308" s="60"/>
      <c r="BC26308" s="61"/>
    </row>
    <row r="26309" spans="43:55">
      <c r="AQ26309" s="64"/>
      <c r="AR26309" s="64"/>
      <c r="AS26309" s="60"/>
      <c r="AT26309" s="60"/>
      <c r="AU26309" s="60"/>
      <c r="AV26309" s="60"/>
      <c r="AW26309" s="60"/>
      <c r="AX26309" s="60"/>
      <c r="AY26309" s="60"/>
      <c r="AZ26309" s="60"/>
      <c r="BA26309" s="60"/>
      <c r="BB26309" s="60"/>
      <c r="BC26309" s="61"/>
    </row>
    <row r="26310" spans="43:55">
      <c r="AQ26310" s="64"/>
      <c r="AR26310" s="64"/>
      <c r="AS26310" s="60"/>
      <c r="AT26310" s="60"/>
      <c r="AU26310" s="60"/>
      <c r="AV26310" s="60"/>
      <c r="AW26310" s="60"/>
      <c r="AX26310" s="60"/>
      <c r="AY26310" s="60"/>
      <c r="AZ26310" s="60"/>
      <c r="BA26310" s="60"/>
      <c r="BB26310" s="60"/>
      <c r="BC26310" s="61"/>
    </row>
    <row r="26311" spans="43:55">
      <c r="AQ26311" s="64"/>
      <c r="AR26311" s="64"/>
      <c r="AS26311" s="60"/>
      <c r="AT26311" s="60"/>
      <c r="AU26311" s="60"/>
      <c r="AV26311" s="60"/>
      <c r="AW26311" s="60"/>
      <c r="AX26311" s="60"/>
      <c r="AY26311" s="60"/>
      <c r="AZ26311" s="60"/>
      <c r="BA26311" s="60"/>
      <c r="BB26311" s="60"/>
      <c r="BC26311" s="61"/>
    </row>
    <row r="26312" spans="43:55">
      <c r="AQ26312" s="64"/>
      <c r="AR26312" s="64"/>
      <c r="AS26312" s="60"/>
      <c r="AT26312" s="60"/>
      <c r="AU26312" s="60"/>
      <c r="AV26312" s="60"/>
      <c r="AW26312" s="60"/>
      <c r="AX26312" s="60"/>
      <c r="AY26312" s="60"/>
      <c r="AZ26312" s="60"/>
      <c r="BA26312" s="60"/>
      <c r="BB26312" s="60"/>
      <c r="BC26312" s="61"/>
    </row>
    <row r="26313" spans="43:55">
      <c r="AQ26313" s="64"/>
      <c r="AR26313" s="64"/>
      <c r="AS26313" s="60"/>
      <c r="AT26313" s="60"/>
      <c r="AU26313" s="60"/>
      <c r="AV26313" s="60"/>
      <c r="AW26313" s="60"/>
      <c r="AX26313" s="60"/>
      <c r="AY26313" s="60"/>
      <c r="AZ26313" s="60"/>
      <c r="BA26313" s="60"/>
      <c r="BB26313" s="60"/>
      <c r="BC26313" s="61"/>
    </row>
    <row r="26314" spans="43:55">
      <c r="AQ26314" s="64"/>
      <c r="AR26314" s="64"/>
      <c r="AS26314" s="60"/>
      <c r="AT26314" s="60"/>
      <c r="AU26314" s="60"/>
      <c r="AV26314" s="60"/>
      <c r="AW26314" s="60"/>
      <c r="AX26314" s="60"/>
      <c r="AY26314" s="60"/>
      <c r="AZ26314" s="60"/>
      <c r="BA26314" s="60"/>
      <c r="BB26314" s="60"/>
      <c r="BC26314" s="61"/>
    </row>
    <row r="26315" spans="43:55">
      <c r="AQ26315" s="64"/>
      <c r="AR26315" s="64"/>
      <c r="AS26315" s="60"/>
      <c r="AT26315" s="60"/>
      <c r="AU26315" s="60"/>
      <c r="AV26315" s="60"/>
      <c r="AW26315" s="60"/>
      <c r="AX26315" s="60"/>
      <c r="AY26315" s="60"/>
      <c r="AZ26315" s="60"/>
      <c r="BA26315" s="60"/>
      <c r="BB26315" s="60"/>
      <c r="BC26315" s="61"/>
    </row>
    <row r="26316" spans="43:55">
      <c r="AQ26316" s="64"/>
      <c r="AR26316" s="64"/>
      <c r="AS26316" s="60"/>
      <c r="AT26316" s="60"/>
      <c r="AU26316" s="60"/>
      <c r="AV26316" s="60"/>
      <c r="AW26316" s="60"/>
      <c r="AX26316" s="60"/>
      <c r="AY26316" s="60"/>
      <c r="AZ26316" s="60"/>
      <c r="BA26316" s="60"/>
      <c r="BB26316" s="60"/>
      <c r="BC26316" s="61"/>
    </row>
    <row r="26317" spans="43:55">
      <c r="AQ26317" s="64"/>
      <c r="AR26317" s="64"/>
      <c r="AS26317" s="60"/>
      <c r="AT26317" s="60"/>
      <c r="AU26317" s="60"/>
      <c r="AV26317" s="60"/>
      <c r="AW26317" s="60"/>
      <c r="AX26317" s="60"/>
      <c r="AY26317" s="60"/>
      <c r="AZ26317" s="60"/>
      <c r="BA26317" s="60"/>
      <c r="BB26317" s="60"/>
      <c r="BC26317" s="61"/>
    </row>
    <row r="26318" spans="43:55">
      <c r="AQ26318" s="64"/>
      <c r="AR26318" s="64"/>
      <c r="AS26318" s="60"/>
      <c r="AT26318" s="60"/>
      <c r="AU26318" s="60"/>
      <c r="AV26318" s="60"/>
      <c r="AW26318" s="60"/>
      <c r="AX26318" s="60"/>
      <c r="AY26318" s="60"/>
      <c r="AZ26318" s="60"/>
      <c r="BA26318" s="60"/>
      <c r="BB26318" s="60"/>
      <c r="BC26318" s="61"/>
    </row>
    <row r="26319" spans="43:55">
      <c r="AQ26319" s="64"/>
      <c r="AR26319" s="64"/>
      <c r="AS26319" s="60"/>
      <c r="AT26319" s="60"/>
      <c r="AU26319" s="60"/>
      <c r="AV26319" s="60"/>
      <c r="AW26319" s="60"/>
      <c r="AX26319" s="60"/>
      <c r="AY26319" s="60"/>
      <c r="AZ26319" s="60"/>
      <c r="BA26319" s="60"/>
      <c r="BB26319" s="60"/>
      <c r="BC26319" s="61"/>
    </row>
    <row r="26320" spans="43:55">
      <c r="AQ26320" s="64"/>
      <c r="AR26320" s="64"/>
      <c r="AS26320" s="60"/>
      <c r="AT26320" s="60"/>
      <c r="AU26320" s="60"/>
      <c r="AV26320" s="60"/>
      <c r="AW26320" s="60"/>
      <c r="AX26320" s="60"/>
      <c r="AY26320" s="60"/>
      <c r="AZ26320" s="60"/>
      <c r="BA26320" s="60"/>
      <c r="BB26320" s="60"/>
      <c r="BC26320" s="61"/>
    </row>
    <row r="26321" spans="43:55">
      <c r="AQ26321" s="64"/>
      <c r="AR26321" s="64"/>
      <c r="AS26321" s="60"/>
      <c r="AT26321" s="60"/>
      <c r="AU26321" s="60"/>
      <c r="AV26321" s="60"/>
      <c r="AW26321" s="60"/>
      <c r="AX26321" s="60"/>
      <c r="AY26321" s="60"/>
      <c r="AZ26321" s="60"/>
      <c r="BA26321" s="60"/>
      <c r="BB26321" s="60"/>
      <c r="BC26321" s="61"/>
    </row>
    <row r="26322" spans="43:55">
      <c r="AQ26322" s="64"/>
      <c r="AR26322" s="64"/>
      <c r="AS26322" s="60"/>
      <c r="AT26322" s="60"/>
      <c r="AU26322" s="60"/>
      <c r="AV26322" s="60"/>
      <c r="AW26322" s="60"/>
      <c r="AX26322" s="60"/>
      <c r="AY26322" s="60"/>
      <c r="AZ26322" s="60"/>
      <c r="BA26322" s="60"/>
      <c r="BB26322" s="60"/>
      <c r="BC26322" s="61"/>
    </row>
    <row r="26323" spans="43:55">
      <c r="AQ26323" s="64"/>
      <c r="AR26323" s="64"/>
      <c r="AS26323" s="60"/>
      <c r="AT26323" s="60"/>
      <c r="AU26323" s="60"/>
      <c r="AV26323" s="60"/>
      <c r="AW26323" s="60"/>
      <c r="AX26323" s="60"/>
      <c r="AY26323" s="60"/>
      <c r="AZ26323" s="60"/>
      <c r="BA26323" s="60"/>
      <c r="BB26323" s="60"/>
      <c r="BC26323" s="61"/>
    </row>
    <row r="26324" spans="43:55">
      <c r="AQ26324" s="64"/>
      <c r="AR26324" s="64"/>
      <c r="AS26324" s="60"/>
      <c r="AT26324" s="60"/>
      <c r="AU26324" s="60"/>
      <c r="AV26324" s="60"/>
      <c r="AW26324" s="60"/>
      <c r="AX26324" s="60"/>
      <c r="AY26324" s="60"/>
      <c r="AZ26324" s="60"/>
      <c r="BA26324" s="60"/>
      <c r="BB26324" s="60"/>
      <c r="BC26324" s="61"/>
    </row>
    <row r="26325" spans="43:55">
      <c r="AQ26325" s="64"/>
      <c r="AR26325" s="64"/>
      <c r="AS26325" s="60"/>
      <c r="AT26325" s="60"/>
      <c r="AU26325" s="60"/>
      <c r="AV26325" s="60"/>
      <c r="AW26325" s="60"/>
      <c r="AX26325" s="60"/>
      <c r="AY26325" s="60"/>
      <c r="AZ26325" s="60"/>
      <c r="BA26325" s="60"/>
      <c r="BB26325" s="60"/>
      <c r="BC26325" s="61"/>
    </row>
    <row r="26326" spans="43:55">
      <c r="AQ26326" s="64"/>
      <c r="AR26326" s="64"/>
      <c r="AS26326" s="60"/>
      <c r="AT26326" s="60"/>
      <c r="AU26326" s="60"/>
      <c r="AV26326" s="60"/>
      <c r="AW26326" s="60"/>
      <c r="AX26326" s="60"/>
      <c r="AY26326" s="60"/>
      <c r="AZ26326" s="60"/>
      <c r="BA26326" s="60"/>
      <c r="BB26326" s="60"/>
      <c r="BC26326" s="61"/>
    </row>
    <row r="26327" spans="43:55">
      <c r="AQ26327" s="64"/>
      <c r="AR26327" s="64"/>
      <c r="AS26327" s="60"/>
      <c r="AT26327" s="60"/>
      <c r="AU26327" s="60"/>
      <c r="AV26327" s="60"/>
      <c r="AW26327" s="60"/>
      <c r="AX26327" s="60"/>
      <c r="AY26327" s="60"/>
      <c r="AZ26327" s="60"/>
      <c r="BA26327" s="60"/>
      <c r="BB26327" s="60"/>
      <c r="BC26327" s="61"/>
    </row>
    <row r="26328" spans="43:55">
      <c r="AQ26328" s="64"/>
      <c r="AR26328" s="64"/>
      <c r="AS26328" s="60"/>
      <c r="AT26328" s="60"/>
      <c r="AU26328" s="60"/>
      <c r="AV26328" s="60"/>
      <c r="AW26328" s="60"/>
      <c r="AX26328" s="60"/>
      <c r="AY26328" s="60"/>
      <c r="AZ26328" s="60"/>
      <c r="BA26328" s="60"/>
      <c r="BB26328" s="60"/>
      <c r="BC26328" s="61"/>
    </row>
    <row r="26329" spans="43:55">
      <c r="AQ26329" s="64"/>
      <c r="AR26329" s="64"/>
      <c r="AS26329" s="60"/>
      <c r="AT26329" s="60"/>
      <c r="AU26329" s="60"/>
      <c r="AV26329" s="60"/>
      <c r="AW26329" s="60"/>
      <c r="AX26329" s="60"/>
      <c r="AY26329" s="60"/>
      <c r="AZ26329" s="60"/>
      <c r="BA26329" s="60"/>
      <c r="BB26329" s="60"/>
      <c r="BC26329" s="61"/>
    </row>
    <row r="26330" spans="43:55">
      <c r="AQ26330" s="64"/>
      <c r="AR26330" s="64"/>
      <c r="AS26330" s="60"/>
      <c r="AT26330" s="60"/>
      <c r="AU26330" s="60"/>
      <c r="AV26330" s="60"/>
      <c r="AW26330" s="60"/>
      <c r="AX26330" s="60"/>
      <c r="AY26330" s="60"/>
      <c r="AZ26330" s="60"/>
      <c r="BA26330" s="60"/>
      <c r="BB26330" s="60"/>
      <c r="BC26330" s="61"/>
    </row>
    <row r="26331" spans="43:55">
      <c r="AQ26331" s="64"/>
      <c r="AR26331" s="64"/>
      <c r="AS26331" s="60"/>
      <c r="AT26331" s="60"/>
      <c r="AU26331" s="60"/>
      <c r="AV26331" s="60"/>
      <c r="AW26331" s="60"/>
      <c r="AX26331" s="60"/>
      <c r="AY26331" s="60"/>
      <c r="AZ26331" s="60"/>
      <c r="BA26331" s="60"/>
      <c r="BB26331" s="60"/>
      <c r="BC26331" s="61"/>
    </row>
    <row r="26332" spans="43:55">
      <c r="AQ26332" s="64"/>
      <c r="AR26332" s="64"/>
      <c r="AS26332" s="60"/>
      <c r="AT26332" s="60"/>
      <c r="AU26332" s="60"/>
      <c r="AV26332" s="60"/>
      <c r="AW26332" s="60"/>
      <c r="AX26332" s="60"/>
      <c r="AY26332" s="60"/>
      <c r="AZ26332" s="60"/>
      <c r="BA26332" s="60"/>
      <c r="BB26332" s="60"/>
      <c r="BC26332" s="61"/>
    </row>
    <row r="26333" spans="43:55">
      <c r="AQ26333" s="64"/>
      <c r="AR26333" s="64"/>
      <c r="AS26333" s="60"/>
      <c r="AT26333" s="60"/>
      <c r="AU26333" s="60"/>
      <c r="AV26333" s="60"/>
      <c r="AW26333" s="60"/>
      <c r="AX26333" s="60"/>
      <c r="AY26333" s="60"/>
      <c r="AZ26333" s="60"/>
      <c r="BA26333" s="60"/>
      <c r="BB26333" s="60"/>
      <c r="BC26333" s="61"/>
    </row>
    <row r="26334" spans="43:55">
      <c r="AQ26334" s="64"/>
      <c r="AR26334" s="64"/>
      <c r="AS26334" s="60"/>
      <c r="AT26334" s="60"/>
      <c r="AU26334" s="60"/>
      <c r="AV26334" s="60"/>
      <c r="AW26334" s="60"/>
      <c r="AX26334" s="60"/>
      <c r="AY26334" s="60"/>
      <c r="AZ26334" s="60"/>
      <c r="BA26334" s="60"/>
      <c r="BB26334" s="60"/>
      <c r="BC26334" s="61"/>
    </row>
    <row r="26335" spans="43:55">
      <c r="AQ26335" s="64"/>
      <c r="AR26335" s="64"/>
      <c r="AS26335" s="60"/>
      <c r="AT26335" s="60"/>
      <c r="AU26335" s="60"/>
      <c r="AV26335" s="60"/>
      <c r="AW26335" s="60"/>
      <c r="AX26335" s="60"/>
      <c r="AY26335" s="60"/>
      <c r="AZ26335" s="60"/>
      <c r="BA26335" s="60"/>
      <c r="BB26335" s="60"/>
      <c r="BC26335" s="61"/>
    </row>
    <row r="26336" spans="43:55">
      <c r="AQ26336" s="64"/>
      <c r="AR26336" s="64"/>
      <c r="AS26336" s="60"/>
      <c r="AT26336" s="60"/>
      <c r="AU26336" s="60"/>
      <c r="AV26336" s="60"/>
      <c r="AW26336" s="60"/>
      <c r="AX26336" s="60"/>
      <c r="AY26336" s="60"/>
      <c r="AZ26336" s="60"/>
      <c r="BA26336" s="60"/>
      <c r="BB26336" s="60"/>
      <c r="BC26336" s="61"/>
    </row>
    <row r="26337" spans="43:55">
      <c r="AQ26337" s="64"/>
      <c r="AR26337" s="64"/>
      <c r="AS26337" s="60"/>
      <c r="AT26337" s="60"/>
      <c r="AU26337" s="60"/>
      <c r="AV26337" s="60"/>
      <c r="AW26337" s="60"/>
      <c r="AX26337" s="60"/>
      <c r="AY26337" s="60"/>
      <c r="AZ26337" s="60"/>
      <c r="BA26337" s="60"/>
      <c r="BB26337" s="60"/>
      <c r="BC26337" s="61"/>
    </row>
    <row r="26338" spans="43:55">
      <c r="AQ26338" s="64"/>
      <c r="AR26338" s="64"/>
      <c r="AS26338" s="60"/>
      <c r="AT26338" s="60"/>
      <c r="AU26338" s="60"/>
      <c r="AV26338" s="60"/>
      <c r="AW26338" s="60"/>
      <c r="AX26338" s="60"/>
      <c r="AY26338" s="60"/>
      <c r="AZ26338" s="60"/>
      <c r="BA26338" s="60"/>
      <c r="BB26338" s="60"/>
      <c r="BC26338" s="61"/>
    </row>
    <row r="26339" spans="43:55">
      <c r="AQ26339" s="64"/>
      <c r="AR26339" s="64"/>
      <c r="AS26339" s="60"/>
      <c r="AT26339" s="60"/>
      <c r="AU26339" s="60"/>
      <c r="AV26339" s="60"/>
      <c r="AW26339" s="60"/>
      <c r="AX26339" s="60"/>
      <c r="AY26339" s="60"/>
      <c r="AZ26339" s="60"/>
      <c r="BA26339" s="60"/>
      <c r="BB26339" s="60"/>
      <c r="BC26339" s="61"/>
    </row>
    <row r="26340" spans="43:55">
      <c r="AQ26340" s="64"/>
      <c r="AR26340" s="64"/>
      <c r="AS26340" s="60"/>
      <c r="AT26340" s="60"/>
      <c r="AU26340" s="60"/>
      <c r="AV26340" s="60"/>
      <c r="AW26340" s="60"/>
      <c r="AX26340" s="60"/>
      <c r="AY26340" s="60"/>
      <c r="AZ26340" s="60"/>
      <c r="BA26340" s="60"/>
      <c r="BB26340" s="60"/>
      <c r="BC26340" s="61"/>
    </row>
    <row r="26341" spans="43:55">
      <c r="AQ26341" s="64"/>
      <c r="AR26341" s="64"/>
      <c r="AS26341" s="60"/>
      <c r="AT26341" s="60"/>
      <c r="AU26341" s="60"/>
      <c r="AV26341" s="60"/>
      <c r="AW26341" s="60"/>
      <c r="AX26341" s="60"/>
      <c r="AY26341" s="60"/>
      <c r="AZ26341" s="60"/>
      <c r="BA26341" s="60"/>
      <c r="BB26341" s="60"/>
      <c r="BC26341" s="61"/>
    </row>
    <row r="26342" spans="43:55">
      <c r="AQ26342" s="64"/>
      <c r="AR26342" s="64"/>
      <c r="AS26342" s="60"/>
      <c r="AT26342" s="60"/>
      <c r="AU26342" s="60"/>
      <c r="AV26342" s="60"/>
      <c r="AW26342" s="60"/>
      <c r="AX26342" s="60"/>
      <c r="AY26342" s="60"/>
      <c r="AZ26342" s="60"/>
      <c r="BA26342" s="60"/>
      <c r="BB26342" s="60"/>
      <c r="BC26342" s="61"/>
    </row>
    <row r="26343" spans="43:55">
      <c r="AQ26343" s="64"/>
      <c r="AR26343" s="64"/>
      <c r="AS26343" s="60"/>
      <c r="AT26343" s="60"/>
      <c r="AU26343" s="60"/>
      <c r="AV26343" s="60"/>
      <c r="AW26343" s="60"/>
      <c r="AX26343" s="60"/>
      <c r="AY26343" s="60"/>
      <c r="AZ26343" s="60"/>
      <c r="BA26343" s="60"/>
      <c r="BB26343" s="60"/>
      <c r="BC26343" s="61"/>
    </row>
    <row r="26344" spans="43:55">
      <c r="AQ26344" s="64"/>
      <c r="AR26344" s="64"/>
      <c r="AS26344" s="60"/>
      <c r="AT26344" s="60"/>
      <c r="AU26344" s="60"/>
      <c r="AV26344" s="60"/>
      <c r="AW26344" s="60"/>
      <c r="AX26344" s="60"/>
      <c r="AY26344" s="60"/>
      <c r="AZ26344" s="60"/>
      <c r="BA26344" s="60"/>
      <c r="BB26344" s="60"/>
      <c r="BC26344" s="61"/>
    </row>
    <row r="26345" spans="43:55">
      <c r="AQ26345" s="64"/>
      <c r="AR26345" s="64"/>
      <c r="AS26345" s="60"/>
      <c r="AT26345" s="60"/>
      <c r="AU26345" s="60"/>
      <c r="AV26345" s="60"/>
      <c r="AW26345" s="60"/>
      <c r="AX26345" s="60"/>
      <c r="AY26345" s="60"/>
      <c r="AZ26345" s="60"/>
      <c r="BA26345" s="60"/>
      <c r="BB26345" s="60"/>
      <c r="BC26345" s="61"/>
    </row>
    <row r="26346" spans="43:55">
      <c r="AQ26346" s="64"/>
      <c r="AR26346" s="64"/>
      <c r="AS26346" s="60"/>
      <c r="AT26346" s="60"/>
      <c r="AU26346" s="60"/>
      <c r="AV26346" s="60"/>
      <c r="AW26346" s="60"/>
      <c r="AX26346" s="60"/>
      <c r="AY26346" s="60"/>
      <c r="AZ26346" s="60"/>
      <c r="BA26346" s="60"/>
      <c r="BB26346" s="60"/>
      <c r="BC26346" s="61"/>
    </row>
    <row r="26347" spans="43:55">
      <c r="AQ26347" s="64"/>
      <c r="AR26347" s="64"/>
      <c r="AS26347" s="60"/>
      <c r="AT26347" s="60"/>
      <c r="AU26347" s="60"/>
      <c r="AV26347" s="60"/>
      <c r="AW26347" s="60"/>
      <c r="AX26347" s="60"/>
      <c r="AY26347" s="60"/>
      <c r="AZ26347" s="60"/>
      <c r="BA26347" s="60"/>
      <c r="BB26347" s="60"/>
      <c r="BC26347" s="61"/>
    </row>
    <row r="26348" spans="43:55">
      <c r="AQ26348" s="64"/>
      <c r="AR26348" s="64"/>
      <c r="AS26348" s="60"/>
      <c r="AT26348" s="60"/>
      <c r="AU26348" s="60"/>
      <c r="AV26348" s="60"/>
      <c r="AW26348" s="60"/>
      <c r="AX26348" s="60"/>
      <c r="AY26348" s="60"/>
      <c r="AZ26348" s="60"/>
      <c r="BA26348" s="60"/>
      <c r="BB26348" s="60"/>
      <c r="BC26348" s="61"/>
    </row>
    <row r="26349" spans="43:55">
      <c r="AQ26349" s="64"/>
      <c r="AR26349" s="64"/>
      <c r="AS26349" s="60"/>
      <c r="AT26349" s="60"/>
      <c r="AU26349" s="60"/>
      <c r="AV26349" s="60"/>
      <c r="AW26349" s="60"/>
      <c r="AX26349" s="60"/>
      <c r="AY26349" s="60"/>
      <c r="AZ26349" s="60"/>
      <c r="BA26349" s="60"/>
      <c r="BB26349" s="60"/>
      <c r="BC26349" s="61"/>
    </row>
    <row r="26350" spans="43:55">
      <c r="AQ26350" s="64"/>
      <c r="AR26350" s="64"/>
      <c r="AS26350" s="60"/>
      <c r="AT26350" s="60"/>
      <c r="AU26350" s="60"/>
      <c r="AV26350" s="60"/>
      <c r="AW26350" s="60"/>
      <c r="AX26350" s="60"/>
      <c r="AY26350" s="60"/>
      <c r="AZ26350" s="60"/>
      <c r="BA26350" s="60"/>
      <c r="BB26350" s="60"/>
      <c r="BC26350" s="61"/>
    </row>
    <row r="26351" spans="43:55">
      <c r="AQ26351" s="64"/>
      <c r="AR26351" s="64"/>
      <c r="AS26351" s="60"/>
      <c r="AT26351" s="60"/>
      <c r="AU26351" s="60"/>
      <c r="AV26351" s="60"/>
      <c r="AW26351" s="60"/>
      <c r="AX26351" s="60"/>
      <c r="AY26351" s="60"/>
      <c r="AZ26351" s="60"/>
      <c r="BA26351" s="60"/>
      <c r="BB26351" s="60"/>
      <c r="BC26351" s="61"/>
    </row>
    <row r="26352" spans="43:55">
      <c r="AQ26352" s="64"/>
      <c r="AR26352" s="64"/>
      <c r="AS26352" s="60"/>
      <c r="AT26352" s="60"/>
      <c r="AU26352" s="60"/>
      <c r="AV26352" s="60"/>
      <c r="AW26352" s="60"/>
      <c r="AX26352" s="60"/>
      <c r="AY26352" s="60"/>
      <c r="AZ26352" s="60"/>
      <c r="BA26352" s="60"/>
      <c r="BB26352" s="60"/>
      <c r="BC26352" s="61"/>
    </row>
    <row r="26353" spans="43:55">
      <c r="AQ26353" s="64"/>
      <c r="AR26353" s="64"/>
      <c r="AS26353" s="60"/>
      <c r="AT26353" s="60"/>
      <c r="AU26353" s="60"/>
      <c r="AV26353" s="60"/>
      <c r="AW26353" s="60"/>
      <c r="AX26353" s="60"/>
      <c r="AY26353" s="60"/>
      <c r="AZ26353" s="60"/>
      <c r="BA26353" s="60"/>
      <c r="BB26353" s="60"/>
      <c r="BC26353" s="61"/>
    </row>
    <row r="26354" spans="43:55">
      <c r="AQ26354" s="64"/>
      <c r="AR26354" s="64"/>
      <c r="AS26354" s="60"/>
      <c r="AT26354" s="60"/>
      <c r="AU26354" s="60"/>
      <c r="AV26354" s="60"/>
      <c r="AW26354" s="60"/>
      <c r="AX26354" s="60"/>
      <c r="AY26354" s="60"/>
      <c r="AZ26354" s="60"/>
      <c r="BA26354" s="60"/>
      <c r="BB26354" s="60"/>
      <c r="BC26354" s="61"/>
    </row>
    <row r="26355" spans="43:55">
      <c r="AQ26355" s="64"/>
      <c r="AR26355" s="64"/>
      <c r="AS26355" s="60"/>
      <c r="AT26355" s="60"/>
      <c r="AU26355" s="60"/>
      <c r="AV26355" s="60"/>
      <c r="AW26355" s="60"/>
      <c r="AX26355" s="60"/>
      <c r="AY26355" s="60"/>
      <c r="AZ26355" s="60"/>
      <c r="BA26355" s="60"/>
      <c r="BB26355" s="60"/>
      <c r="BC26355" s="61"/>
    </row>
    <row r="26356" spans="43:55">
      <c r="AQ26356" s="64"/>
      <c r="AR26356" s="64"/>
      <c r="AS26356" s="60"/>
      <c r="AT26356" s="60"/>
      <c r="AU26356" s="60"/>
      <c r="AV26356" s="60"/>
      <c r="AW26356" s="60"/>
      <c r="AX26356" s="60"/>
      <c r="AY26356" s="60"/>
      <c r="AZ26356" s="60"/>
      <c r="BA26356" s="60"/>
      <c r="BB26356" s="60"/>
      <c r="BC26356" s="61"/>
    </row>
    <row r="26357" spans="43:55">
      <c r="AQ26357" s="64"/>
      <c r="AR26357" s="64"/>
      <c r="AS26357" s="60"/>
      <c r="AT26357" s="60"/>
      <c r="AU26357" s="60"/>
      <c r="AV26357" s="60"/>
      <c r="AW26357" s="60"/>
      <c r="AX26357" s="60"/>
      <c r="AY26357" s="60"/>
      <c r="AZ26357" s="60"/>
      <c r="BA26357" s="60"/>
      <c r="BB26357" s="60"/>
      <c r="BC26357" s="61"/>
    </row>
    <row r="26358" spans="43:55">
      <c r="AQ26358" s="64"/>
      <c r="AR26358" s="64"/>
      <c r="AS26358" s="60"/>
      <c r="AT26358" s="60"/>
      <c r="AU26358" s="60"/>
      <c r="AV26358" s="60"/>
      <c r="AW26358" s="60"/>
      <c r="AX26358" s="60"/>
      <c r="AY26358" s="60"/>
      <c r="AZ26358" s="60"/>
      <c r="BA26358" s="60"/>
      <c r="BB26358" s="60"/>
      <c r="BC26358" s="61"/>
    </row>
    <row r="26359" spans="43:55">
      <c r="AQ26359" s="64"/>
      <c r="AR26359" s="64"/>
      <c r="AS26359" s="60"/>
      <c r="AT26359" s="60"/>
      <c r="AU26359" s="60"/>
      <c r="AV26359" s="60"/>
      <c r="AW26359" s="60"/>
      <c r="AX26359" s="60"/>
      <c r="AY26359" s="60"/>
      <c r="AZ26359" s="60"/>
      <c r="BA26359" s="60"/>
      <c r="BB26359" s="60"/>
      <c r="BC26359" s="61"/>
    </row>
    <row r="26360" spans="43:55">
      <c r="AQ26360" s="64"/>
      <c r="AR26360" s="64"/>
      <c r="AS26360" s="60"/>
      <c r="AT26360" s="60"/>
      <c r="AU26360" s="60"/>
      <c r="AV26360" s="60"/>
      <c r="AW26360" s="60"/>
      <c r="AX26360" s="60"/>
      <c r="AY26360" s="60"/>
      <c r="AZ26360" s="60"/>
      <c r="BA26360" s="60"/>
      <c r="BB26360" s="60"/>
      <c r="BC26360" s="61"/>
    </row>
    <row r="26361" spans="43:55">
      <c r="AQ26361" s="64"/>
      <c r="AR26361" s="64"/>
      <c r="AS26361" s="60"/>
      <c r="AT26361" s="60"/>
      <c r="AU26361" s="60"/>
      <c r="AV26361" s="60"/>
      <c r="AW26361" s="60"/>
      <c r="AX26361" s="60"/>
      <c r="AY26361" s="60"/>
      <c r="AZ26361" s="60"/>
      <c r="BA26361" s="60"/>
      <c r="BB26361" s="60"/>
      <c r="BC26361" s="61"/>
    </row>
    <row r="26362" spans="43:55">
      <c r="AQ26362" s="64"/>
      <c r="AR26362" s="64"/>
      <c r="AS26362" s="60"/>
      <c r="AT26362" s="60"/>
      <c r="AU26362" s="60"/>
      <c r="AV26362" s="60"/>
      <c r="AW26362" s="60"/>
      <c r="AX26362" s="60"/>
      <c r="AY26362" s="60"/>
      <c r="AZ26362" s="60"/>
      <c r="BA26362" s="60"/>
      <c r="BB26362" s="60"/>
      <c r="BC26362" s="61"/>
    </row>
    <row r="26363" spans="43:55">
      <c r="AQ26363" s="64"/>
      <c r="AR26363" s="64"/>
      <c r="AS26363" s="60"/>
      <c r="AT26363" s="60"/>
      <c r="AU26363" s="60"/>
      <c r="AV26363" s="60"/>
      <c r="AW26363" s="60"/>
      <c r="AX26363" s="60"/>
      <c r="AY26363" s="60"/>
      <c r="AZ26363" s="60"/>
      <c r="BA26363" s="60"/>
      <c r="BB26363" s="60"/>
      <c r="BC26363" s="61"/>
    </row>
    <row r="26364" spans="43:55">
      <c r="AQ26364" s="64"/>
      <c r="AR26364" s="64"/>
      <c r="AS26364" s="60"/>
      <c r="AT26364" s="60"/>
      <c r="AU26364" s="60"/>
      <c r="AV26364" s="60"/>
      <c r="AW26364" s="60"/>
      <c r="AX26364" s="60"/>
      <c r="AY26364" s="60"/>
      <c r="AZ26364" s="60"/>
      <c r="BA26364" s="60"/>
      <c r="BB26364" s="60"/>
      <c r="BC26364" s="61"/>
    </row>
    <row r="26365" spans="43:55">
      <c r="AQ26365" s="64"/>
      <c r="AR26365" s="64"/>
      <c r="AS26365" s="60"/>
      <c r="AT26365" s="60"/>
      <c r="AU26365" s="60"/>
      <c r="AV26365" s="60"/>
      <c r="AW26365" s="60"/>
      <c r="AX26365" s="60"/>
      <c r="AY26365" s="60"/>
      <c r="AZ26365" s="60"/>
      <c r="BA26365" s="60"/>
      <c r="BB26365" s="60"/>
      <c r="BC26365" s="61"/>
    </row>
    <row r="26366" spans="43:55">
      <c r="AQ26366" s="64"/>
      <c r="AR26366" s="64"/>
      <c r="AS26366" s="60"/>
      <c r="AT26366" s="60"/>
      <c r="AU26366" s="60"/>
      <c r="AV26366" s="60"/>
      <c r="AW26366" s="60"/>
      <c r="AX26366" s="60"/>
      <c r="AY26366" s="60"/>
      <c r="AZ26366" s="60"/>
      <c r="BA26366" s="60"/>
      <c r="BB26366" s="60"/>
      <c r="BC26366" s="61"/>
    </row>
    <row r="26367" spans="43:55">
      <c r="AQ26367" s="64"/>
      <c r="AR26367" s="64"/>
      <c r="AS26367" s="60"/>
      <c r="AT26367" s="60"/>
      <c r="AU26367" s="60"/>
      <c r="AV26367" s="60"/>
      <c r="AW26367" s="60"/>
      <c r="AX26367" s="60"/>
      <c r="AY26367" s="60"/>
      <c r="AZ26367" s="60"/>
      <c r="BA26367" s="60"/>
      <c r="BB26367" s="60"/>
      <c r="BC26367" s="61"/>
    </row>
    <row r="26368" spans="43:55">
      <c r="AQ26368" s="64"/>
      <c r="AR26368" s="64"/>
      <c r="AS26368" s="60"/>
      <c r="AT26368" s="60"/>
      <c r="AU26368" s="60"/>
      <c r="AV26368" s="60"/>
      <c r="AW26368" s="60"/>
      <c r="AX26368" s="60"/>
      <c r="AY26368" s="60"/>
      <c r="AZ26368" s="60"/>
      <c r="BA26368" s="60"/>
      <c r="BB26368" s="60"/>
      <c r="BC26368" s="61"/>
    </row>
    <row r="26369" spans="43:55">
      <c r="AQ26369" s="64"/>
      <c r="AR26369" s="64"/>
      <c r="AS26369" s="60"/>
      <c r="AT26369" s="60"/>
      <c r="AU26369" s="60"/>
      <c r="AV26369" s="60"/>
      <c r="AW26369" s="60"/>
      <c r="AX26369" s="60"/>
      <c r="AY26369" s="60"/>
      <c r="AZ26369" s="60"/>
      <c r="BA26369" s="60"/>
      <c r="BB26369" s="60"/>
      <c r="BC26369" s="61"/>
    </row>
    <row r="26370" spans="43:55">
      <c r="AQ26370" s="64"/>
      <c r="AR26370" s="64"/>
      <c r="AS26370" s="60"/>
      <c r="AT26370" s="60"/>
      <c r="AU26370" s="60"/>
      <c r="AV26370" s="60"/>
      <c r="AW26370" s="60"/>
      <c r="AX26370" s="60"/>
      <c r="AY26370" s="60"/>
      <c r="AZ26370" s="60"/>
      <c r="BA26370" s="60"/>
      <c r="BB26370" s="60"/>
      <c r="BC26370" s="61"/>
    </row>
    <row r="26371" spans="43:55">
      <c r="AQ26371" s="64"/>
      <c r="AR26371" s="64"/>
      <c r="AS26371" s="60"/>
      <c r="AT26371" s="60"/>
      <c r="AU26371" s="60"/>
      <c r="AV26371" s="60"/>
      <c r="AW26371" s="60"/>
      <c r="AX26371" s="60"/>
      <c r="AY26371" s="60"/>
      <c r="AZ26371" s="60"/>
      <c r="BA26371" s="60"/>
      <c r="BB26371" s="60"/>
      <c r="BC26371" s="61"/>
    </row>
    <row r="26372" spans="43:55">
      <c r="AQ26372" s="64"/>
      <c r="AR26372" s="64"/>
      <c r="AS26372" s="60"/>
      <c r="AT26372" s="60"/>
      <c r="AU26372" s="60"/>
      <c r="AV26372" s="60"/>
      <c r="AW26372" s="60"/>
      <c r="AX26372" s="60"/>
      <c r="AY26372" s="60"/>
      <c r="AZ26372" s="60"/>
      <c r="BA26372" s="60"/>
      <c r="BB26372" s="60"/>
      <c r="BC26372" s="61"/>
    </row>
    <row r="26373" spans="43:55">
      <c r="AQ26373" s="64"/>
      <c r="AR26373" s="64"/>
      <c r="AS26373" s="60"/>
      <c r="AT26373" s="60"/>
      <c r="AU26373" s="60"/>
      <c r="AV26373" s="60"/>
      <c r="AW26373" s="60"/>
      <c r="AX26373" s="60"/>
      <c r="AY26373" s="60"/>
      <c r="AZ26373" s="60"/>
      <c r="BA26373" s="60"/>
      <c r="BB26373" s="60"/>
      <c r="BC26373" s="61"/>
    </row>
    <row r="26374" spans="43:55">
      <c r="AQ26374" s="64"/>
      <c r="AR26374" s="64"/>
      <c r="AS26374" s="60"/>
      <c r="AT26374" s="60"/>
      <c r="AU26374" s="60"/>
      <c r="AV26374" s="60"/>
      <c r="AW26374" s="60"/>
      <c r="AX26374" s="60"/>
      <c r="AY26374" s="60"/>
      <c r="AZ26374" s="60"/>
      <c r="BA26374" s="60"/>
      <c r="BB26374" s="60"/>
      <c r="BC26374" s="61"/>
    </row>
    <row r="26375" spans="43:55">
      <c r="AQ26375" s="64"/>
      <c r="AR26375" s="64"/>
      <c r="AS26375" s="60"/>
      <c r="AT26375" s="60"/>
      <c r="AU26375" s="60"/>
      <c r="AV26375" s="60"/>
      <c r="AW26375" s="60"/>
      <c r="AX26375" s="60"/>
      <c r="AY26375" s="60"/>
      <c r="AZ26375" s="60"/>
      <c r="BA26375" s="60"/>
      <c r="BB26375" s="60"/>
      <c r="BC26375" s="61"/>
    </row>
    <row r="26376" spans="43:55">
      <c r="AQ26376" s="64"/>
      <c r="AR26376" s="64"/>
      <c r="AS26376" s="60"/>
      <c r="AT26376" s="60"/>
      <c r="AU26376" s="60"/>
      <c r="AV26376" s="60"/>
      <c r="AW26376" s="60"/>
      <c r="AX26376" s="60"/>
      <c r="AY26376" s="60"/>
      <c r="AZ26376" s="60"/>
      <c r="BA26376" s="60"/>
      <c r="BB26376" s="60"/>
      <c r="BC26376" s="61"/>
    </row>
    <row r="26377" spans="43:55">
      <c r="AQ26377" s="64"/>
      <c r="AR26377" s="64"/>
      <c r="AS26377" s="60"/>
      <c r="AT26377" s="60"/>
      <c r="AU26377" s="60"/>
      <c r="AV26377" s="60"/>
      <c r="AW26377" s="60"/>
      <c r="AX26377" s="60"/>
      <c r="AY26377" s="60"/>
      <c r="AZ26377" s="60"/>
      <c r="BA26377" s="60"/>
      <c r="BB26377" s="60"/>
      <c r="BC26377" s="61"/>
    </row>
    <row r="26378" spans="43:55">
      <c r="AQ26378" s="64"/>
      <c r="AR26378" s="64"/>
      <c r="AS26378" s="60"/>
      <c r="AT26378" s="60"/>
      <c r="AU26378" s="60"/>
      <c r="AV26378" s="60"/>
      <c r="AW26378" s="60"/>
      <c r="AX26378" s="60"/>
      <c r="AY26378" s="60"/>
      <c r="AZ26378" s="60"/>
      <c r="BA26378" s="60"/>
      <c r="BB26378" s="60"/>
      <c r="BC26378" s="61"/>
    </row>
    <row r="26379" spans="43:55">
      <c r="AQ26379" s="64"/>
      <c r="AR26379" s="64"/>
      <c r="AS26379" s="60"/>
      <c r="AT26379" s="60"/>
      <c r="AU26379" s="60"/>
      <c r="AV26379" s="60"/>
      <c r="AW26379" s="60"/>
      <c r="AX26379" s="60"/>
      <c r="AY26379" s="60"/>
      <c r="AZ26379" s="60"/>
      <c r="BA26379" s="60"/>
      <c r="BB26379" s="60"/>
      <c r="BC26379" s="61"/>
    </row>
    <row r="26380" spans="43:55">
      <c r="AQ26380" s="64"/>
      <c r="AR26380" s="64"/>
      <c r="AS26380" s="60"/>
      <c r="AT26380" s="60"/>
      <c r="AU26380" s="60"/>
      <c r="AV26380" s="60"/>
      <c r="AW26380" s="60"/>
      <c r="AX26380" s="60"/>
      <c r="AY26380" s="60"/>
      <c r="AZ26380" s="60"/>
      <c r="BA26380" s="60"/>
      <c r="BB26380" s="60"/>
      <c r="BC26380" s="61"/>
    </row>
    <row r="26381" spans="43:55">
      <c r="AQ26381" s="64"/>
      <c r="AR26381" s="64"/>
      <c r="AS26381" s="60"/>
      <c r="AT26381" s="60"/>
      <c r="AU26381" s="60"/>
      <c r="AV26381" s="60"/>
      <c r="AW26381" s="60"/>
      <c r="AX26381" s="60"/>
      <c r="AY26381" s="60"/>
      <c r="AZ26381" s="60"/>
      <c r="BA26381" s="60"/>
      <c r="BB26381" s="60"/>
      <c r="BC26381" s="61"/>
    </row>
    <row r="26382" spans="43:55">
      <c r="AQ26382" s="64"/>
      <c r="AR26382" s="64"/>
      <c r="AS26382" s="60"/>
      <c r="AT26382" s="60"/>
      <c r="AU26382" s="60"/>
      <c r="AV26382" s="60"/>
      <c r="AW26382" s="60"/>
      <c r="AX26382" s="60"/>
      <c r="AY26382" s="60"/>
      <c r="AZ26382" s="60"/>
      <c r="BA26382" s="60"/>
      <c r="BB26382" s="60"/>
      <c r="BC26382" s="61"/>
    </row>
    <row r="26383" spans="43:55">
      <c r="AQ26383" s="64"/>
      <c r="AR26383" s="64"/>
      <c r="AS26383" s="60"/>
      <c r="AT26383" s="60"/>
      <c r="AU26383" s="60"/>
      <c r="AV26383" s="60"/>
      <c r="AW26383" s="60"/>
      <c r="AX26383" s="60"/>
      <c r="AY26383" s="60"/>
      <c r="AZ26383" s="60"/>
      <c r="BA26383" s="60"/>
      <c r="BB26383" s="60"/>
      <c r="BC26383" s="61"/>
    </row>
    <row r="26384" spans="43:55">
      <c r="AQ26384" s="64"/>
      <c r="AR26384" s="64"/>
      <c r="AS26384" s="60"/>
      <c r="AT26384" s="60"/>
      <c r="AU26384" s="60"/>
      <c r="AV26384" s="60"/>
      <c r="AW26384" s="60"/>
      <c r="AX26384" s="60"/>
      <c r="AY26384" s="60"/>
      <c r="AZ26384" s="60"/>
      <c r="BA26384" s="60"/>
      <c r="BB26384" s="60"/>
      <c r="BC26384" s="61"/>
    </row>
    <row r="26385" spans="43:55">
      <c r="AQ26385" s="64"/>
      <c r="AR26385" s="64"/>
      <c r="AS26385" s="60"/>
      <c r="AT26385" s="60"/>
      <c r="AU26385" s="60"/>
      <c r="AV26385" s="60"/>
      <c r="AW26385" s="60"/>
      <c r="AX26385" s="60"/>
      <c r="AY26385" s="60"/>
      <c r="AZ26385" s="60"/>
      <c r="BA26385" s="60"/>
      <c r="BB26385" s="60"/>
      <c r="BC26385" s="61"/>
    </row>
    <row r="26386" spans="43:55">
      <c r="AQ26386" s="64"/>
      <c r="AR26386" s="64"/>
      <c r="AS26386" s="60"/>
      <c r="AT26386" s="60"/>
      <c r="AU26386" s="60"/>
      <c r="AV26386" s="60"/>
      <c r="AW26386" s="60"/>
      <c r="AX26386" s="60"/>
      <c r="AY26386" s="60"/>
      <c r="AZ26386" s="60"/>
      <c r="BA26386" s="60"/>
      <c r="BB26386" s="60"/>
      <c r="BC26386" s="61"/>
    </row>
    <row r="26387" spans="43:55">
      <c r="AQ26387" s="64"/>
      <c r="AR26387" s="64"/>
      <c r="AS26387" s="60"/>
      <c r="AT26387" s="60"/>
      <c r="AU26387" s="60"/>
      <c r="AV26387" s="60"/>
      <c r="AW26387" s="60"/>
      <c r="AX26387" s="60"/>
      <c r="AY26387" s="60"/>
      <c r="AZ26387" s="60"/>
      <c r="BA26387" s="60"/>
      <c r="BB26387" s="60"/>
      <c r="BC26387" s="61"/>
    </row>
    <row r="26388" spans="43:55">
      <c r="AQ26388" s="64"/>
      <c r="AR26388" s="64"/>
      <c r="AS26388" s="60"/>
      <c r="AT26388" s="60"/>
      <c r="AU26388" s="60"/>
      <c r="AV26388" s="60"/>
      <c r="AW26388" s="60"/>
      <c r="AX26388" s="60"/>
      <c r="AY26388" s="60"/>
      <c r="AZ26388" s="60"/>
      <c r="BA26388" s="60"/>
      <c r="BB26388" s="60"/>
      <c r="BC26388" s="61"/>
    </row>
    <row r="26389" spans="43:55">
      <c r="AQ26389" s="64"/>
      <c r="AR26389" s="64"/>
      <c r="AS26389" s="60"/>
      <c r="AT26389" s="60"/>
      <c r="AU26389" s="60"/>
      <c r="AV26389" s="60"/>
      <c r="AW26389" s="60"/>
      <c r="AX26389" s="60"/>
      <c r="AY26389" s="60"/>
      <c r="AZ26389" s="60"/>
      <c r="BA26389" s="60"/>
      <c r="BB26389" s="60"/>
      <c r="BC26389" s="61"/>
    </row>
    <row r="26390" spans="43:55">
      <c r="AQ26390" s="64"/>
      <c r="AR26390" s="64"/>
      <c r="AS26390" s="60"/>
      <c r="AT26390" s="60"/>
      <c r="AU26390" s="60"/>
      <c r="AV26390" s="60"/>
      <c r="AW26390" s="60"/>
      <c r="AX26390" s="60"/>
      <c r="AY26390" s="60"/>
      <c r="AZ26390" s="60"/>
      <c r="BA26390" s="60"/>
      <c r="BB26390" s="60"/>
      <c r="BC26390" s="61"/>
    </row>
    <row r="26391" spans="43:55">
      <c r="AQ26391" s="64"/>
      <c r="AR26391" s="64"/>
      <c r="AS26391" s="60"/>
      <c r="AT26391" s="60"/>
      <c r="AU26391" s="60"/>
      <c r="AV26391" s="60"/>
      <c r="AW26391" s="60"/>
      <c r="AX26391" s="60"/>
      <c r="AY26391" s="60"/>
      <c r="AZ26391" s="60"/>
      <c r="BA26391" s="60"/>
      <c r="BB26391" s="60"/>
      <c r="BC26391" s="61"/>
    </row>
    <row r="26392" spans="43:55">
      <c r="AQ26392" s="64"/>
      <c r="AR26392" s="64"/>
      <c r="AS26392" s="60"/>
      <c r="AT26392" s="60"/>
      <c r="AU26392" s="60"/>
      <c r="AV26392" s="60"/>
      <c r="AW26392" s="60"/>
      <c r="AX26392" s="60"/>
      <c r="AY26392" s="60"/>
      <c r="AZ26392" s="60"/>
      <c r="BA26392" s="60"/>
      <c r="BB26392" s="60"/>
      <c r="BC26392" s="61"/>
    </row>
    <row r="26393" spans="43:55">
      <c r="AQ26393" s="64"/>
      <c r="AR26393" s="64"/>
      <c r="AS26393" s="60"/>
      <c r="AT26393" s="60"/>
      <c r="AU26393" s="60"/>
      <c r="AV26393" s="60"/>
      <c r="AW26393" s="60"/>
      <c r="AX26393" s="60"/>
      <c r="AY26393" s="60"/>
      <c r="AZ26393" s="60"/>
      <c r="BA26393" s="60"/>
      <c r="BB26393" s="60"/>
      <c r="BC26393" s="61"/>
    </row>
    <row r="26394" spans="43:55">
      <c r="AQ26394" s="64"/>
      <c r="AR26394" s="64"/>
      <c r="AS26394" s="60"/>
      <c r="AT26394" s="60"/>
      <c r="AU26394" s="60"/>
      <c r="AV26394" s="60"/>
      <c r="AW26394" s="60"/>
      <c r="AX26394" s="60"/>
      <c r="AY26394" s="60"/>
      <c r="AZ26394" s="60"/>
      <c r="BA26394" s="60"/>
      <c r="BB26394" s="60"/>
      <c r="BC26394" s="61"/>
    </row>
    <row r="26395" spans="43:55">
      <c r="AQ26395" s="64"/>
      <c r="AR26395" s="64"/>
      <c r="AS26395" s="60"/>
      <c r="AT26395" s="60"/>
      <c r="AU26395" s="60"/>
      <c r="AV26395" s="60"/>
      <c r="AW26395" s="60"/>
      <c r="AX26395" s="60"/>
      <c r="AY26395" s="60"/>
      <c r="AZ26395" s="60"/>
      <c r="BA26395" s="60"/>
      <c r="BB26395" s="60"/>
      <c r="BC26395" s="61"/>
    </row>
    <row r="26396" spans="43:55">
      <c r="AQ26396" s="64"/>
      <c r="AR26396" s="64"/>
      <c r="AS26396" s="60"/>
      <c r="AT26396" s="60"/>
      <c r="AU26396" s="60"/>
      <c r="AV26396" s="60"/>
      <c r="AW26396" s="60"/>
      <c r="AX26396" s="60"/>
      <c r="AY26396" s="60"/>
      <c r="AZ26396" s="60"/>
      <c r="BA26396" s="60"/>
      <c r="BB26396" s="60"/>
      <c r="BC26396" s="61"/>
    </row>
    <row r="26397" spans="43:55">
      <c r="AQ26397" s="64"/>
      <c r="AR26397" s="64"/>
      <c r="AS26397" s="60"/>
      <c r="AT26397" s="60"/>
      <c r="AU26397" s="60"/>
      <c r="AV26397" s="60"/>
      <c r="AW26397" s="60"/>
      <c r="AX26397" s="60"/>
      <c r="AY26397" s="60"/>
      <c r="AZ26397" s="60"/>
      <c r="BA26397" s="60"/>
      <c r="BB26397" s="60"/>
      <c r="BC26397" s="61"/>
    </row>
    <row r="26398" spans="43:55">
      <c r="AQ26398" s="64"/>
      <c r="AR26398" s="64"/>
      <c r="AS26398" s="60"/>
      <c r="AT26398" s="60"/>
      <c r="AU26398" s="60"/>
      <c r="AV26398" s="60"/>
      <c r="AW26398" s="60"/>
      <c r="AX26398" s="60"/>
      <c r="AY26398" s="60"/>
      <c r="AZ26398" s="60"/>
      <c r="BA26398" s="60"/>
      <c r="BB26398" s="60"/>
      <c r="BC26398" s="61"/>
    </row>
    <row r="26399" spans="43:55">
      <c r="AQ26399" s="64"/>
      <c r="AR26399" s="64"/>
      <c r="AS26399" s="60"/>
      <c r="AT26399" s="60"/>
      <c r="AU26399" s="60"/>
      <c r="AV26399" s="60"/>
      <c r="AW26399" s="60"/>
      <c r="AX26399" s="60"/>
      <c r="AY26399" s="60"/>
      <c r="AZ26399" s="60"/>
      <c r="BA26399" s="60"/>
      <c r="BB26399" s="60"/>
      <c r="BC26399" s="61"/>
    </row>
    <row r="26400" spans="43:55">
      <c r="AQ26400" s="64"/>
      <c r="AR26400" s="64"/>
      <c r="AS26400" s="60"/>
      <c r="AT26400" s="60"/>
      <c r="AU26400" s="60"/>
      <c r="AV26400" s="60"/>
      <c r="AW26400" s="60"/>
      <c r="AX26400" s="60"/>
      <c r="AY26400" s="60"/>
      <c r="AZ26400" s="60"/>
      <c r="BA26400" s="60"/>
      <c r="BB26400" s="60"/>
      <c r="BC26400" s="61"/>
    </row>
    <row r="26401" spans="43:55">
      <c r="AQ26401" s="64"/>
      <c r="AR26401" s="64"/>
      <c r="AS26401" s="60"/>
      <c r="AT26401" s="60"/>
      <c r="AU26401" s="60"/>
      <c r="AV26401" s="60"/>
      <c r="AW26401" s="60"/>
      <c r="AX26401" s="60"/>
      <c r="AY26401" s="60"/>
      <c r="AZ26401" s="60"/>
      <c r="BA26401" s="60"/>
      <c r="BB26401" s="60"/>
      <c r="BC26401" s="61"/>
    </row>
    <row r="26402" spans="43:55">
      <c r="AQ26402" s="64"/>
      <c r="AR26402" s="64"/>
      <c r="AS26402" s="60"/>
      <c r="AT26402" s="60"/>
      <c r="AU26402" s="60"/>
      <c r="AV26402" s="60"/>
      <c r="AW26402" s="60"/>
      <c r="AX26402" s="60"/>
      <c r="AY26402" s="60"/>
      <c r="AZ26402" s="60"/>
      <c r="BA26402" s="60"/>
      <c r="BB26402" s="60"/>
      <c r="BC26402" s="61"/>
    </row>
    <row r="26403" spans="43:55">
      <c r="AQ26403" s="64"/>
      <c r="AR26403" s="64"/>
      <c r="AS26403" s="60"/>
      <c r="AT26403" s="60"/>
      <c r="AU26403" s="60"/>
      <c r="AV26403" s="60"/>
      <c r="AW26403" s="60"/>
      <c r="AX26403" s="60"/>
      <c r="AY26403" s="60"/>
      <c r="AZ26403" s="60"/>
      <c r="BA26403" s="60"/>
      <c r="BB26403" s="60"/>
      <c r="BC26403" s="61"/>
    </row>
    <row r="26404" spans="43:55">
      <c r="AQ26404" s="64"/>
      <c r="AR26404" s="64"/>
      <c r="AS26404" s="60"/>
      <c r="AT26404" s="60"/>
      <c r="AU26404" s="60"/>
      <c r="AV26404" s="60"/>
      <c r="AW26404" s="60"/>
      <c r="AX26404" s="60"/>
      <c r="AY26404" s="60"/>
      <c r="AZ26404" s="60"/>
      <c r="BA26404" s="60"/>
      <c r="BB26404" s="60"/>
      <c r="BC26404" s="61"/>
    </row>
    <row r="26405" spans="43:55">
      <c r="AQ26405" s="64"/>
      <c r="AR26405" s="64"/>
      <c r="AS26405" s="60"/>
      <c r="AT26405" s="60"/>
      <c r="AU26405" s="60"/>
      <c r="AV26405" s="60"/>
      <c r="AW26405" s="60"/>
      <c r="AX26405" s="60"/>
      <c r="AY26405" s="60"/>
      <c r="AZ26405" s="60"/>
      <c r="BA26405" s="60"/>
      <c r="BB26405" s="60"/>
      <c r="BC26405" s="61"/>
    </row>
    <row r="26406" spans="43:55">
      <c r="AQ26406" s="64"/>
      <c r="AR26406" s="64"/>
      <c r="AS26406" s="60"/>
      <c r="AT26406" s="60"/>
      <c r="AU26406" s="60"/>
      <c r="AV26406" s="60"/>
      <c r="AW26406" s="60"/>
      <c r="AX26406" s="60"/>
      <c r="AY26406" s="60"/>
      <c r="AZ26406" s="60"/>
      <c r="BA26406" s="60"/>
      <c r="BB26406" s="60"/>
      <c r="BC26406" s="61"/>
    </row>
    <row r="26407" spans="43:55">
      <c r="AQ26407" s="64"/>
      <c r="AR26407" s="64"/>
      <c r="AS26407" s="60"/>
      <c r="AT26407" s="60"/>
      <c r="AU26407" s="60"/>
      <c r="AV26407" s="60"/>
      <c r="AW26407" s="60"/>
      <c r="AX26407" s="60"/>
      <c r="AY26407" s="60"/>
      <c r="AZ26407" s="60"/>
      <c r="BA26407" s="60"/>
      <c r="BB26407" s="60"/>
      <c r="BC26407" s="61"/>
    </row>
    <row r="26408" spans="43:55">
      <c r="AQ26408" s="64"/>
      <c r="AR26408" s="64"/>
      <c r="AS26408" s="60"/>
      <c r="AT26408" s="60"/>
      <c r="AU26408" s="60"/>
      <c r="AV26408" s="60"/>
      <c r="AW26408" s="60"/>
      <c r="AX26408" s="60"/>
      <c r="AY26408" s="60"/>
      <c r="AZ26408" s="60"/>
      <c r="BA26408" s="60"/>
      <c r="BB26408" s="60"/>
      <c r="BC26408" s="61"/>
    </row>
    <row r="26409" spans="43:55">
      <c r="AQ26409" s="64"/>
      <c r="AR26409" s="64"/>
      <c r="AS26409" s="60"/>
      <c r="AT26409" s="60"/>
      <c r="AU26409" s="60"/>
      <c r="AV26409" s="60"/>
      <c r="AW26409" s="60"/>
      <c r="AX26409" s="60"/>
      <c r="AY26409" s="60"/>
      <c r="AZ26409" s="60"/>
      <c r="BA26409" s="60"/>
      <c r="BB26409" s="60"/>
      <c r="BC26409" s="61"/>
    </row>
    <row r="26410" spans="43:55">
      <c r="AQ26410" s="64"/>
      <c r="AR26410" s="64"/>
      <c r="AS26410" s="60"/>
      <c r="AT26410" s="60"/>
      <c r="AU26410" s="60"/>
      <c r="AV26410" s="60"/>
      <c r="AW26410" s="60"/>
      <c r="AX26410" s="60"/>
      <c r="AY26410" s="60"/>
      <c r="AZ26410" s="60"/>
      <c r="BA26410" s="60"/>
      <c r="BB26410" s="60"/>
      <c r="BC26410" s="61"/>
    </row>
    <row r="26411" spans="43:55">
      <c r="AQ26411" s="64"/>
      <c r="AR26411" s="64"/>
      <c r="AS26411" s="60"/>
      <c r="AT26411" s="60"/>
      <c r="AU26411" s="60"/>
      <c r="AV26411" s="60"/>
      <c r="AW26411" s="60"/>
      <c r="AX26411" s="60"/>
      <c r="AY26411" s="60"/>
      <c r="AZ26411" s="60"/>
      <c r="BA26411" s="60"/>
      <c r="BB26411" s="60"/>
      <c r="BC26411" s="61"/>
    </row>
    <row r="26412" spans="43:55">
      <c r="AQ26412" s="64"/>
      <c r="AR26412" s="64"/>
      <c r="AS26412" s="60"/>
      <c r="AT26412" s="60"/>
      <c r="AU26412" s="60"/>
      <c r="AV26412" s="60"/>
      <c r="AW26412" s="60"/>
      <c r="AX26412" s="60"/>
      <c r="AY26412" s="60"/>
      <c r="AZ26412" s="60"/>
      <c r="BA26412" s="60"/>
      <c r="BB26412" s="60"/>
      <c r="BC26412" s="61"/>
    </row>
    <row r="26413" spans="43:55">
      <c r="AQ26413" s="64"/>
      <c r="AR26413" s="64"/>
      <c r="AS26413" s="60"/>
      <c r="AT26413" s="60"/>
      <c r="AU26413" s="60"/>
      <c r="AV26413" s="60"/>
      <c r="AW26413" s="60"/>
      <c r="AX26413" s="60"/>
      <c r="AY26413" s="60"/>
      <c r="AZ26413" s="60"/>
      <c r="BA26413" s="60"/>
      <c r="BB26413" s="60"/>
      <c r="BC26413" s="61"/>
    </row>
    <row r="26414" spans="43:55">
      <c r="AQ26414" s="64"/>
      <c r="AR26414" s="64"/>
      <c r="AS26414" s="60"/>
      <c r="AT26414" s="60"/>
      <c r="AU26414" s="60"/>
      <c r="AV26414" s="60"/>
      <c r="AW26414" s="60"/>
      <c r="AX26414" s="60"/>
      <c r="AY26414" s="60"/>
      <c r="AZ26414" s="60"/>
      <c r="BA26414" s="60"/>
      <c r="BB26414" s="60"/>
      <c r="BC26414" s="61"/>
    </row>
    <row r="26415" spans="43:55">
      <c r="AQ26415" s="64"/>
      <c r="AR26415" s="64"/>
      <c r="AS26415" s="60"/>
      <c r="AT26415" s="60"/>
      <c r="AU26415" s="60"/>
      <c r="AV26415" s="60"/>
      <c r="AW26415" s="60"/>
      <c r="AX26415" s="60"/>
      <c r="AY26415" s="60"/>
      <c r="AZ26415" s="60"/>
      <c r="BA26415" s="60"/>
      <c r="BB26415" s="60"/>
      <c r="BC26415" s="61"/>
    </row>
    <row r="26416" spans="43:55">
      <c r="AQ26416" s="64"/>
      <c r="AR26416" s="64"/>
      <c r="AS26416" s="60"/>
      <c r="AT26416" s="60"/>
      <c r="AU26416" s="60"/>
      <c r="AV26416" s="60"/>
      <c r="AW26416" s="60"/>
      <c r="AX26416" s="60"/>
      <c r="AY26416" s="60"/>
      <c r="AZ26416" s="60"/>
      <c r="BA26416" s="60"/>
      <c r="BB26416" s="60"/>
      <c r="BC26416" s="61"/>
    </row>
    <row r="26417" spans="43:55">
      <c r="AQ26417" s="64"/>
      <c r="AR26417" s="64"/>
      <c r="AS26417" s="60"/>
      <c r="AT26417" s="60"/>
      <c r="AU26417" s="60"/>
      <c r="AV26417" s="60"/>
      <c r="AW26417" s="60"/>
      <c r="AX26417" s="60"/>
      <c r="AY26417" s="60"/>
      <c r="AZ26417" s="60"/>
      <c r="BA26417" s="60"/>
      <c r="BB26417" s="60"/>
      <c r="BC26417" s="61"/>
    </row>
    <row r="26418" spans="43:55">
      <c r="AQ26418" s="64"/>
      <c r="AR26418" s="64"/>
      <c r="AS26418" s="60"/>
      <c r="AT26418" s="60"/>
      <c r="AU26418" s="60"/>
      <c r="AV26418" s="60"/>
      <c r="AW26418" s="60"/>
      <c r="AX26418" s="60"/>
      <c r="AY26418" s="60"/>
      <c r="AZ26418" s="60"/>
      <c r="BA26418" s="60"/>
      <c r="BB26418" s="60"/>
      <c r="BC26418" s="61"/>
    </row>
    <row r="26419" spans="43:55">
      <c r="AQ26419" s="64"/>
      <c r="AR26419" s="64"/>
      <c r="AS26419" s="60"/>
      <c r="AT26419" s="60"/>
      <c r="AU26419" s="60"/>
      <c r="AV26419" s="60"/>
      <c r="AW26419" s="60"/>
      <c r="AX26419" s="60"/>
      <c r="AY26419" s="60"/>
      <c r="AZ26419" s="60"/>
      <c r="BA26419" s="60"/>
      <c r="BB26419" s="60"/>
      <c r="BC26419" s="61"/>
    </row>
    <row r="26420" spans="43:55">
      <c r="AQ26420" s="64"/>
      <c r="AR26420" s="64"/>
      <c r="AS26420" s="60"/>
      <c r="AT26420" s="60"/>
      <c r="AU26420" s="60"/>
      <c r="AV26420" s="60"/>
      <c r="AW26420" s="60"/>
      <c r="AX26420" s="60"/>
      <c r="AY26420" s="60"/>
      <c r="AZ26420" s="60"/>
      <c r="BA26420" s="60"/>
      <c r="BB26420" s="60"/>
      <c r="BC26420" s="61"/>
    </row>
    <row r="26421" spans="43:55">
      <c r="AQ26421" s="64"/>
      <c r="AR26421" s="64"/>
      <c r="AS26421" s="60"/>
      <c r="AT26421" s="60"/>
      <c r="AU26421" s="60"/>
      <c r="AV26421" s="60"/>
      <c r="AW26421" s="60"/>
      <c r="AX26421" s="60"/>
      <c r="AY26421" s="60"/>
      <c r="AZ26421" s="60"/>
      <c r="BA26421" s="60"/>
      <c r="BB26421" s="60"/>
      <c r="BC26421" s="61"/>
    </row>
    <row r="26422" spans="43:55">
      <c r="AQ26422" s="64"/>
      <c r="AR26422" s="64"/>
      <c r="AS26422" s="60"/>
      <c r="AT26422" s="60"/>
      <c r="AU26422" s="60"/>
      <c r="AV26422" s="60"/>
      <c r="AW26422" s="60"/>
      <c r="AX26422" s="60"/>
      <c r="AY26422" s="60"/>
      <c r="AZ26422" s="60"/>
      <c r="BA26422" s="60"/>
      <c r="BB26422" s="60"/>
      <c r="BC26422" s="61"/>
    </row>
    <row r="26423" spans="43:55">
      <c r="AQ26423" s="64"/>
      <c r="AR26423" s="64"/>
      <c r="AS26423" s="60"/>
      <c r="AT26423" s="60"/>
      <c r="AU26423" s="60"/>
      <c r="AV26423" s="60"/>
      <c r="AW26423" s="60"/>
      <c r="AX26423" s="60"/>
      <c r="AY26423" s="60"/>
      <c r="AZ26423" s="60"/>
      <c r="BA26423" s="60"/>
      <c r="BB26423" s="60"/>
      <c r="BC26423" s="61"/>
    </row>
    <row r="26424" spans="43:55">
      <c r="AQ26424" s="64"/>
      <c r="AR26424" s="64"/>
      <c r="AS26424" s="60"/>
      <c r="AT26424" s="60"/>
      <c r="AU26424" s="60"/>
      <c r="AV26424" s="60"/>
      <c r="AW26424" s="60"/>
      <c r="AX26424" s="60"/>
      <c r="AY26424" s="60"/>
      <c r="AZ26424" s="60"/>
      <c r="BA26424" s="60"/>
      <c r="BB26424" s="60"/>
      <c r="BC26424" s="61"/>
    </row>
    <row r="26425" spans="43:55">
      <c r="AQ26425" s="64"/>
      <c r="AR26425" s="64"/>
      <c r="AS26425" s="60"/>
      <c r="AT26425" s="60"/>
      <c r="AU26425" s="60"/>
      <c r="AV26425" s="60"/>
      <c r="AW26425" s="60"/>
      <c r="AX26425" s="60"/>
      <c r="AY26425" s="60"/>
      <c r="AZ26425" s="60"/>
      <c r="BA26425" s="60"/>
      <c r="BB26425" s="60"/>
      <c r="BC26425" s="61"/>
    </row>
    <row r="26426" spans="43:55">
      <c r="AQ26426" s="64"/>
      <c r="AR26426" s="64"/>
      <c r="AS26426" s="60"/>
      <c r="AT26426" s="60"/>
      <c r="AU26426" s="60"/>
      <c r="AV26426" s="60"/>
      <c r="AW26426" s="60"/>
      <c r="AX26426" s="60"/>
      <c r="AY26426" s="60"/>
      <c r="AZ26426" s="60"/>
      <c r="BA26426" s="60"/>
      <c r="BB26426" s="60"/>
      <c r="BC26426" s="61"/>
    </row>
    <row r="26427" spans="43:55">
      <c r="AQ26427" s="64"/>
      <c r="AR26427" s="64"/>
      <c r="AS26427" s="60"/>
      <c r="AT26427" s="60"/>
      <c r="AU26427" s="60"/>
      <c r="AV26427" s="60"/>
      <c r="AW26427" s="60"/>
      <c r="AX26427" s="60"/>
      <c r="AY26427" s="60"/>
      <c r="AZ26427" s="60"/>
      <c r="BA26427" s="60"/>
      <c r="BB26427" s="60"/>
      <c r="BC26427" s="61"/>
    </row>
    <row r="26428" spans="43:55">
      <c r="AQ26428" s="64"/>
      <c r="AR26428" s="64"/>
      <c r="AS26428" s="60"/>
      <c r="AT26428" s="60"/>
      <c r="AU26428" s="60"/>
      <c r="AV26428" s="60"/>
      <c r="AW26428" s="60"/>
      <c r="AX26428" s="60"/>
      <c r="AY26428" s="60"/>
      <c r="AZ26428" s="60"/>
      <c r="BA26428" s="60"/>
      <c r="BB26428" s="60"/>
      <c r="BC26428" s="61"/>
    </row>
    <row r="26429" spans="43:55">
      <c r="AQ26429" s="64"/>
      <c r="AR26429" s="64"/>
      <c r="AS26429" s="60"/>
      <c r="AT26429" s="60"/>
      <c r="AU26429" s="60"/>
      <c r="AV26429" s="60"/>
      <c r="AW26429" s="60"/>
      <c r="AX26429" s="60"/>
      <c r="AY26429" s="60"/>
      <c r="AZ26429" s="60"/>
      <c r="BA26429" s="60"/>
      <c r="BB26429" s="60"/>
      <c r="BC26429" s="61"/>
    </row>
    <row r="26430" spans="43:55">
      <c r="AQ26430" s="64"/>
      <c r="AR26430" s="64"/>
      <c r="AS26430" s="60"/>
      <c r="AT26430" s="60"/>
      <c r="AU26430" s="60"/>
      <c r="AV26430" s="60"/>
      <c r="AW26430" s="60"/>
      <c r="AX26430" s="60"/>
      <c r="AY26430" s="60"/>
      <c r="AZ26430" s="60"/>
      <c r="BA26430" s="60"/>
      <c r="BB26430" s="60"/>
      <c r="BC26430" s="61"/>
    </row>
    <row r="26431" spans="43:55">
      <c r="AQ26431" s="64"/>
      <c r="AR26431" s="64"/>
      <c r="AS26431" s="60"/>
      <c r="AT26431" s="60"/>
      <c r="AU26431" s="60"/>
      <c r="AV26431" s="60"/>
      <c r="AW26431" s="60"/>
      <c r="AX26431" s="60"/>
      <c r="AY26431" s="60"/>
      <c r="AZ26431" s="60"/>
      <c r="BA26431" s="60"/>
      <c r="BB26431" s="60"/>
      <c r="BC26431" s="61"/>
    </row>
    <row r="26432" spans="43:55">
      <c r="AQ26432" s="64"/>
      <c r="AR26432" s="64"/>
      <c r="AS26432" s="60"/>
      <c r="AT26432" s="60"/>
      <c r="AU26432" s="60"/>
      <c r="AV26432" s="60"/>
      <c r="AW26432" s="60"/>
      <c r="AX26432" s="60"/>
      <c r="AY26432" s="60"/>
      <c r="AZ26432" s="60"/>
      <c r="BA26432" s="60"/>
      <c r="BB26432" s="60"/>
      <c r="BC26432" s="61"/>
    </row>
    <row r="26433" spans="43:55">
      <c r="AQ26433" s="64"/>
      <c r="AR26433" s="64"/>
      <c r="AS26433" s="60"/>
      <c r="AT26433" s="60"/>
      <c r="AU26433" s="60"/>
      <c r="AV26433" s="60"/>
      <c r="AW26433" s="60"/>
      <c r="AX26433" s="60"/>
      <c r="AY26433" s="60"/>
      <c r="AZ26433" s="60"/>
      <c r="BA26433" s="60"/>
      <c r="BB26433" s="60"/>
      <c r="BC26433" s="61"/>
    </row>
    <row r="26434" spans="43:55">
      <c r="AQ26434" s="64"/>
      <c r="AR26434" s="64"/>
      <c r="AS26434" s="60"/>
      <c r="AT26434" s="60"/>
      <c r="AU26434" s="60"/>
      <c r="AV26434" s="60"/>
      <c r="AW26434" s="60"/>
      <c r="AX26434" s="60"/>
      <c r="AY26434" s="60"/>
      <c r="AZ26434" s="60"/>
      <c r="BA26434" s="60"/>
      <c r="BB26434" s="60"/>
      <c r="BC26434" s="61"/>
    </row>
    <row r="26435" spans="43:55">
      <c r="AQ26435" s="64"/>
      <c r="AR26435" s="64"/>
      <c r="AS26435" s="60"/>
      <c r="AT26435" s="60"/>
      <c r="AU26435" s="60"/>
      <c r="AV26435" s="60"/>
      <c r="AW26435" s="60"/>
      <c r="AX26435" s="60"/>
      <c r="AY26435" s="60"/>
      <c r="AZ26435" s="60"/>
      <c r="BA26435" s="60"/>
      <c r="BB26435" s="60"/>
      <c r="BC26435" s="61"/>
    </row>
    <row r="26436" spans="43:55">
      <c r="AQ26436" s="64"/>
      <c r="AR26436" s="64"/>
      <c r="AS26436" s="60"/>
      <c r="AT26436" s="60"/>
      <c r="AU26436" s="60"/>
      <c r="AV26436" s="60"/>
      <c r="AW26436" s="60"/>
      <c r="AX26436" s="60"/>
      <c r="AY26436" s="60"/>
      <c r="AZ26436" s="60"/>
      <c r="BA26436" s="60"/>
      <c r="BB26436" s="60"/>
      <c r="BC26436" s="61"/>
    </row>
    <row r="26437" spans="43:55">
      <c r="AQ26437" s="64"/>
      <c r="AR26437" s="64"/>
      <c r="AS26437" s="60"/>
      <c r="AT26437" s="60"/>
      <c r="AU26437" s="60"/>
      <c r="AV26437" s="60"/>
      <c r="AW26437" s="60"/>
      <c r="AX26437" s="60"/>
      <c r="AY26437" s="60"/>
      <c r="AZ26437" s="60"/>
      <c r="BA26437" s="60"/>
      <c r="BB26437" s="60"/>
      <c r="BC26437" s="61"/>
    </row>
    <row r="26438" spans="43:55">
      <c r="AQ26438" s="64"/>
      <c r="AR26438" s="64"/>
      <c r="AS26438" s="60"/>
      <c r="AT26438" s="60"/>
      <c r="AU26438" s="60"/>
      <c r="AV26438" s="60"/>
      <c r="AW26438" s="60"/>
      <c r="AX26438" s="60"/>
      <c r="AY26438" s="60"/>
      <c r="AZ26438" s="60"/>
      <c r="BA26438" s="60"/>
      <c r="BB26438" s="60"/>
      <c r="BC26438" s="61"/>
    </row>
    <row r="26439" spans="43:55">
      <c r="AQ26439" s="64"/>
      <c r="AR26439" s="64"/>
      <c r="AS26439" s="60"/>
      <c r="AT26439" s="60"/>
      <c r="AU26439" s="60"/>
      <c r="AV26439" s="60"/>
      <c r="AW26439" s="60"/>
      <c r="AX26439" s="60"/>
      <c r="AY26439" s="60"/>
      <c r="AZ26439" s="60"/>
      <c r="BA26439" s="60"/>
      <c r="BB26439" s="60"/>
      <c r="BC26439" s="61"/>
    </row>
    <row r="26440" spans="43:55">
      <c r="AQ26440" s="64"/>
      <c r="AR26440" s="64"/>
      <c r="AS26440" s="60"/>
      <c r="AT26440" s="60"/>
      <c r="AU26440" s="60"/>
      <c r="AV26440" s="60"/>
      <c r="AW26440" s="60"/>
      <c r="AX26440" s="60"/>
      <c r="AY26440" s="60"/>
      <c r="AZ26440" s="60"/>
      <c r="BA26440" s="60"/>
      <c r="BB26440" s="60"/>
      <c r="BC26440" s="61"/>
    </row>
    <row r="26441" spans="43:55">
      <c r="AQ26441" s="64"/>
      <c r="AR26441" s="64"/>
      <c r="AS26441" s="60"/>
      <c r="AT26441" s="60"/>
      <c r="AU26441" s="60"/>
      <c r="AV26441" s="60"/>
      <c r="AW26441" s="60"/>
      <c r="AX26441" s="60"/>
      <c r="AY26441" s="60"/>
      <c r="AZ26441" s="60"/>
      <c r="BA26441" s="60"/>
      <c r="BB26441" s="60"/>
      <c r="BC26441" s="61"/>
    </row>
    <row r="26442" spans="43:55">
      <c r="AQ26442" s="64"/>
      <c r="AR26442" s="64"/>
      <c r="AS26442" s="60"/>
      <c r="AT26442" s="60"/>
      <c r="AU26442" s="60"/>
      <c r="AV26442" s="60"/>
      <c r="AW26442" s="60"/>
      <c r="AX26442" s="60"/>
      <c r="AY26442" s="60"/>
      <c r="AZ26442" s="60"/>
      <c r="BA26442" s="60"/>
      <c r="BB26442" s="60"/>
      <c r="BC26442" s="61"/>
    </row>
    <row r="26443" spans="43:55">
      <c r="AQ26443" s="64"/>
      <c r="AR26443" s="64"/>
      <c r="AS26443" s="60"/>
      <c r="AT26443" s="60"/>
      <c r="AU26443" s="60"/>
      <c r="AV26443" s="60"/>
      <c r="AW26443" s="60"/>
      <c r="AX26443" s="60"/>
      <c r="AY26443" s="60"/>
      <c r="AZ26443" s="60"/>
      <c r="BA26443" s="60"/>
      <c r="BB26443" s="60"/>
      <c r="BC26443" s="61"/>
    </row>
    <row r="26444" spans="43:55">
      <c r="AQ26444" s="64"/>
      <c r="AR26444" s="64"/>
      <c r="AS26444" s="60"/>
      <c r="AT26444" s="60"/>
      <c r="AU26444" s="60"/>
      <c r="AV26444" s="60"/>
      <c r="AW26444" s="60"/>
      <c r="AX26444" s="60"/>
      <c r="AY26444" s="60"/>
      <c r="AZ26444" s="60"/>
      <c r="BA26444" s="60"/>
      <c r="BB26444" s="60"/>
      <c r="BC26444" s="61"/>
    </row>
    <row r="26445" spans="43:55">
      <c r="AQ26445" s="64"/>
      <c r="AR26445" s="64"/>
      <c r="AS26445" s="60"/>
      <c r="AT26445" s="60"/>
      <c r="AU26445" s="60"/>
      <c r="AV26445" s="60"/>
      <c r="AW26445" s="60"/>
      <c r="AX26445" s="60"/>
      <c r="AY26445" s="60"/>
      <c r="AZ26445" s="60"/>
      <c r="BA26445" s="60"/>
      <c r="BB26445" s="60"/>
      <c r="BC26445" s="61"/>
    </row>
    <row r="26446" spans="43:55">
      <c r="AQ26446" s="64"/>
      <c r="AR26446" s="64"/>
      <c r="AS26446" s="60"/>
      <c r="AT26446" s="60"/>
      <c r="AU26446" s="60"/>
      <c r="AV26446" s="60"/>
      <c r="AW26446" s="60"/>
      <c r="AX26446" s="60"/>
      <c r="AY26446" s="60"/>
      <c r="AZ26446" s="60"/>
      <c r="BA26446" s="60"/>
      <c r="BB26446" s="60"/>
      <c r="BC26446" s="61"/>
    </row>
    <row r="26447" spans="43:55">
      <c r="AQ26447" s="64"/>
      <c r="AR26447" s="64"/>
      <c r="AS26447" s="60"/>
      <c r="AT26447" s="60"/>
      <c r="AU26447" s="60"/>
      <c r="AV26447" s="60"/>
      <c r="AW26447" s="60"/>
      <c r="AX26447" s="60"/>
      <c r="AY26447" s="60"/>
      <c r="AZ26447" s="60"/>
      <c r="BA26447" s="60"/>
      <c r="BB26447" s="60"/>
      <c r="BC26447" s="61"/>
    </row>
    <row r="26448" spans="43:55">
      <c r="AQ26448" s="64"/>
      <c r="AR26448" s="64"/>
      <c r="AS26448" s="60"/>
      <c r="AT26448" s="60"/>
      <c r="AU26448" s="60"/>
      <c r="AV26448" s="60"/>
      <c r="AW26448" s="60"/>
      <c r="AX26448" s="60"/>
      <c r="AY26448" s="60"/>
      <c r="AZ26448" s="60"/>
      <c r="BA26448" s="60"/>
      <c r="BB26448" s="60"/>
      <c r="BC26448" s="61"/>
    </row>
    <row r="26449" spans="43:55">
      <c r="AQ26449" s="64"/>
      <c r="AR26449" s="64"/>
      <c r="AS26449" s="60"/>
      <c r="AT26449" s="60"/>
      <c r="AU26449" s="60"/>
      <c r="AV26449" s="60"/>
      <c r="AW26449" s="60"/>
      <c r="AX26449" s="60"/>
      <c r="AY26449" s="60"/>
      <c r="AZ26449" s="60"/>
      <c r="BA26449" s="60"/>
      <c r="BB26449" s="60"/>
      <c r="BC26449" s="61"/>
    </row>
    <row r="26450" spans="43:55">
      <c r="AQ26450" s="64"/>
      <c r="AR26450" s="64"/>
      <c r="AS26450" s="60"/>
      <c r="AT26450" s="60"/>
      <c r="AU26450" s="60"/>
      <c r="AV26450" s="60"/>
      <c r="AW26450" s="60"/>
      <c r="AX26450" s="60"/>
      <c r="AY26450" s="60"/>
      <c r="AZ26450" s="60"/>
      <c r="BA26450" s="60"/>
      <c r="BB26450" s="60"/>
      <c r="BC26450" s="61"/>
    </row>
    <row r="26451" spans="43:55">
      <c r="AQ26451" s="64"/>
      <c r="AR26451" s="64"/>
      <c r="AS26451" s="60"/>
      <c r="AT26451" s="60"/>
      <c r="AU26451" s="60"/>
      <c r="AV26451" s="60"/>
      <c r="AW26451" s="60"/>
      <c r="AX26451" s="60"/>
      <c r="AY26451" s="60"/>
      <c r="AZ26451" s="60"/>
      <c r="BA26451" s="60"/>
      <c r="BB26451" s="60"/>
      <c r="BC26451" s="61"/>
    </row>
    <row r="26452" spans="43:55">
      <c r="AQ26452" s="64"/>
      <c r="AR26452" s="64"/>
      <c r="AS26452" s="60"/>
      <c r="AT26452" s="60"/>
      <c r="AU26452" s="60"/>
      <c r="AV26452" s="60"/>
      <c r="AW26452" s="60"/>
      <c r="AX26452" s="60"/>
      <c r="AY26452" s="60"/>
      <c r="AZ26452" s="60"/>
      <c r="BA26452" s="60"/>
      <c r="BB26452" s="60"/>
      <c r="BC26452" s="61"/>
    </row>
    <row r="26453" spans="43:55">
      <c r="AQ26453" s="64"/>
      <c r="AR26453" s="64"/>
      <c r="AS26453" s="60"/>
      <c r="AT26453" s="60"/>
      <c r="AU26453" s="60"/>
      <c r="AV26453" s="60"/>
      <c r="AW26453" s="60"/>
      <c r="AX26453" s="60"/>
      <c r="AY26453" s="60"/>
      <c r="AZ26453" s="60"/>
      <c r="BA26453" s="60"/>
      <c r="BB26453" s="60"/>
      <c r="BC26453" s="61"/>
    </row>
    <row r="26454" spans="43:55">
      <c r="AQ26454" s="64"/>
      <c r="AR26454" s="64"/>
      <c r="AS26454" s="60"/>
      <c r="AT26454" s="60"/>
      <c r="AU26454" s="60"/>
      <c r="AV26454" s="60"/>
      <c r="AW26454" s="60"/>
      <c r="AX26454" s="60"/>
      <c r="AY26454" s="60"/>
      <c r="AZ26454" s="60"/>
      <c r="BA26454" s="60"/>
      <c r="BB26454" s="60"/>
      <c r="BC26454" s="61"/>
    </row>
    <row r="26455" spans="43:55">
      <c r="AQ26455" s="64"/>
      <c r="AR26455" s="64"/>
      <c r="AS26455" s="60"/>
      <c r="AT26455" s="60"/>
      <c r="AU26455" s="60"/>
      <c r="AV26455" s="60"/>
      <c r="AW26455" s="60"/>
      <c r="AX26455" s="60"/>
      <c r="AY26455" s="60"/>
      <c r="AZ26455" s="60"/>
      <c r="BA26455" s="60"/>
      <c r="BB26455" s="60"/>
      <c r="BC26455" s="61"/>
    </row>
    <row r="26456" spans="43:55">
      <c r="AQ26456" s="64"/>
      <c r="AR26456" s="64"/>
      <c r="AS26456" s="60"/>
      <c r="AT26456" s="60"/>
      <c r="AU26456" s="60"/>
      <c r="AV26456" s="60"/>
      <c r="AW26456" s="60"/>
      <c r="AX26456" s="60"/>
      <c r="AY26456" s="60"/>
      <c r="AZ26456" s="60"/>
      <c r="BA26456" s="60"/>
      <c r="BB26456" s="60"/>
      <c r="BC26456" s="61"/>
    </row>
    <row r="26457" spans="43:55">
      <c r="AQ26457" s="64"/>
      <c r="AR26457" s="64"/>
      <c r="AS26457" s="60"/>
      <c r="AT26457" s="60"/>
      <c r="AU26457" s="60"/>
      <c r="AV26457" s="60"/>
      <c r="AW26457" s="60"/>
      <c r="AX26457" s="60"/>
      <c r="AY26457" s="60"/>
      <c r="AZ26457" s="60"/>
      <c r="BA26457" s="60"/>
      <c r="BB26457" s="60"/>
      <c r="BC26457" s="61"/>
    </row>
    <row r="26458" spans="43:55">
      <c r="AQ26458" s="64"/>
      <c r="AR26458" s="64"/>
      <c r="AS26458" s="60"/>
      <c r="AT26458" s="60"/>
      <c r="AU26458" s="60"/>
      <c r="AV26458" s="60"/>
      <c r="AW26458" s="60"/>
      <c r="AX26458" s="60"/>
      <c r="AY26458" s="60"/>
      <c r="AZ26458" s="60"/>
      <c r="BA26458" s="60"/>
      <c r="BB26458" s="60"/>
      <c r="BC26458" s="61"/>
    </row>
    <row r="26459" spans="43:55">
      <c r="AQ26459" s="64"/>
      <c r="AR26459" s="64"/>
      <c r="AS26459" s="60"/>
      <c r="AT26459" s="60"/>
      <c r="AU26459" s="60"/>
      <c r="AV26459" s="60"/>
      <c r="AW26459" s="60"/>
      <c r="AX26459" s="60"/>
      <c r="AY26459" s="60"/>
      <c r="AZ26459" s="60"/>
      <c r="BA26459" s="60"/>
      <c r="BB26459" s="60"/>
      <c r="BC26459" s="61"/>
    </row>
    <row r="26460" spans="43:55">
      <c r="AQ26460" s="64"/>
      <c r="AR26460" s="64"/>
      <c r="AS26460" s="60"/>
      <c r="AT26460" s="60"/>
      <c r="AU26460" s="60"/>
      <c r="AV26460" s="60"/>
      <c r="AW26460" s="60"/>
      <c r="AX26460" s="60"/>
      <c r="AY26460" s="60"/>
      <c r="AZ26460" s="60"/>
      <c r="BA26460" s="60"/>
      <c r="BB26460" s="60"/>
      <c r="BC26460" s="61"/>
    </row>
    <row r="26461" spans="43:55">
      <c r="AQ26461" s="64"/>
      <c r="AR26461" s="64"/>
      <c r="AS26461" s="60"/>
      <c r="AT26461" s="60"/>
      <c r="AU26461" s="60"/>
      <c r="AV26461" s="60"/>
      <c r="AW26461" s="60"/>
      <c r="AX26461" s="60"/>
      <c r="AY26461" s="60"/>
      <c r="AZ26461" s="60"/>
      <c r="BA26461" s="60"/>
      <c r="BB26461" s="60"/>
      <c r="BC26461" s="61"/>
    </row>
    <row r="26462" spans="43:55">
      <c r="AQ26462" s="64"/>
      <c r="AR26462" s="64"/>
      <c r="AS26462" s="60"/>
      <c r="AT26462" s="60"/>
      <c r="AU26462" s="60"/>
      <c r="AV26462" s="60"/>
      <c r="AW26462" s="60"/>
      <c r="AX26462" s="60"/>
      <c r="AY26462" s="60"/>
      <c r="AZ26462" s="60"/>
      <c r="BA26462" s="60"/>
      <c r="BB26462" s="60"/>
      <c r="BC26462" s="61"/>
    </row>
    <row r="26463" spans="43:55">
      <c r="AQ26463" s="64"/>
      <c r="AR26463" s="64"/>
      <c r="AS26463" s="60"/>
      <c r="AT26463" s="60"/>
      <c r="AU26463" s="60"/>
      <c r="AV26463" s="60"/>
      <c r="AW26463" s="60"/>
      <c r="AX26463" s="60"/>
      <c r="AY26463" s="60"/>
      <c r="AZ26463" s="60"/>
      <c r="BA26463" s="60"/>
      <c r="BB26463" s="60"/>
      <c r="BC26463" s="61"/>
    </row>
    <row r="26464" spans="43:55">
      <c r="AQ26464" s="64"/>
      <c r="AR26464" s="64"/>
      <c r="AS26464" s="60"/>
      <c r="AT26464" s="60"/>
      <c r="AU26464" s="60"/>
      <c r="AV26464" s="60"/>
      <c r="AW26464" s="60"/>
      <c r="AX26464" s="60"/>
      <c r="AY26464" s="60"/>
      <c r="AZ26464" s="60"/>
      <c r="BA26464" s="60"/>
      <c r="BB26464" s="60"/>
      <c r="BC26464" s="61"/>
    </row>
    <row r="26465" spans="43:55">
      <c r="AQ26465" s="64"/>
      <c r="AR26465" s="64"/>
      <c r="AS26465" s="60"/>
      <c r="AT26465" s="60"/>
      <c r="AU26465" s="60"/>
      <c r="AV26465" s="60"/>
      <c r="AW26465" s="60"/>
      <c r="AX26465" s="60"/>
      <c r="AY26465" s="60"/>
      <c r="AZ26465" s="60"/>
      <c r="BA26465" s="60"/>
      <c r="BB26465" s="60"/>
      <c r="BC26465" s="61"/>
    </row>
    <row r="26466" spans="43:55">
      <c r="AQ26466" s="64"/>
      <c r="AR26466" s="64"/>
      <c r="AS26466" s="60"/>
      <c r="AT26466" s="60"/>
      <c r="AU26466" s="60"/>
      <c r="AV26466" s="60"/>
      <c r="AW26466" s="60"/>
      <c r="AX26466" s="60"/>
      <c r="AY26466" s="60"/>
      <c r="AZ26466" s="60"/>
      <c r="BA26466" s="60"/>
      <c r="BB26466" s="60"/>
      <c r="BC26466" s="61"/>
    </row>
    <row r="26467" spans="43:55">
      <c r="AQ26467" s="64"/>
      <c r="AR26467" s="64"/>
      <c r="AS26467" s="60"/>
      <c r="AT26467" s="60"/>
      <c r="AU26467" s="60"/>
      <c r="AV26467" s="60"/>
      <c r="AW26467" s="60"/>
      <c r="AX26467" s="60"/>
      <c r="AY26467" s="60"/>
      <c r="AZ26467" s="60"/>
      <c r="BA26467" s="60"/>
      <c r="BB26467" s="60"/>
      <c r="BC26467" s="61"/>
    </row>
    <row r="26468" spans="43:55">
      <c r="AQ26468" s="64"/>
      <c r="AR26468" s="64"/>
      <c r="AS26468" s="60"/>
      <c r="AT26468" s="60"/>
      <c r="AU26468" s="60"/>
      <c r="AV26468" s="60"/>
      <c r="AW26468" s="60"/>
      <c r="AX26468" s="60"/>
      <c r="AY26468" s="60"/>
      <c r="AZ26468" s="60"/>
      <c r="BA26468" s="60"/>
      <c r="BB26468" s="60"/>
      <c r="BC26468" s="61"/>
    </row>
    <row r="26469" spans="43:55">
      <c r="AQ26469" s="64"/>
      <c r="AR26469" s="64"/>
      <c r="AS26469" s="60"/>
      <c r="AT26469" s="60"/>
      <c r="AU26469" s="60"/>
      <c r="AV26469" s="60"/>
      <c r="AW26469" s="60"/>
      <c r="AX26469" s="60"/>
      <c r="AY26469" s="60"/>
      <c r="AZ26469" s="60"/>
      <c r="BA26469" s="60"/>
      <c r="BB26469" s="60"/>
      <c r="BC26469" s="61"/>
    </row>
    <row r="26470" spans="43:55">
      <c r="AQ26470" s="64"/>
      <c r="AR26470" s="64"/>
      <c r="AS26470" s="60"/>
      <c r="AT26470" s="60"/>
      <c r="AU26470" s="60"/>
      <c r="AV26470" s="60"/>
      <c r="AW26470" s="60"/>
      <c r="AX26470" s="60"/>
      <c r="AY26470" s="60"/>
      <c r="AZ26470" s="60"/>
      <c r="BA26470" s="60"/>
      <c r="BB26470" s="60"/>
      <c r="BC26470" s="61"/>
    </row>
    <row r="26471" spans="43:55">
      <c r="AQ26471" s="64"/>
      <c r="AR26471" s="64"/>
      <c r="AS26471" s="60"/>
      <c r="AT26471" s="60"/>
      <c r="AU26471" s="60"/>
      <c r="AV26471" s="60"/>
      <c r="AW26471" s="60"/>
      <c r="AX26471" s="60"/>
      <c r="AY26471" s="60"/>
      <c r="AZ26471" s="60"/>
      <c r="BA26471" s="60"/>
      <c r="BB26471" s="60"/>
      <c r="BC26471" s="61"/>
    </row>
    <row r="26472" spans="43:55">
      <c r="AQ26472" s="64"/>
      <c r="AR26472" s="64"/>
      <c r="AS26472" s="60"/>
      <c r="AT26472" s="60"/>
      <c r="AU26472" s="60"/>
      <c r="AV26472" s="60"/>
      <c r="AW26472" s="60"/>
      <c r="AX26472" s="60"/>
      <c r="AY26472" s="60"/>
      <c r="AZ26472" s="60"/>
      <c r="BA26472" s="60"/>
      <c r="BB26472" s="60"/>
      <c r="BC26472" s="61"/>
    </row>
    <row r="26473" spans="43:55">
      <c r="AQ26473" s="64"/>
      <c r="AR26473" s="64"/>
      <c r="AS26473" s="60"/>
      <c r="AT26473" s="60"/>
      <c r="AU26473" s="60"/>
      <c r="AV26473" s="60"/>
      <c r="AW26473" s="60"/>
      <c r="AX26473" s="60"/>
      <c r="AY26473" s="60"/>
      <c r="AZ26473" s="60"/>
      <c r="BA26473" s="60"/>
      <c r="BB26473" s="60"/>
      <c r="BC26473" s="61"/>
    </row>
    <row r="26474" spans="43:55">
      <c r="AQ26474" s="64"/>
      <c r="AR26474" s="64"/>
      <c r="AS26474" s="60"/>
      <c r="AT26474" s="60"/>
      <c r="AU26474" s="60"/>
      <c r="AV26474" s="60"/>
      <c r="AW26474" s="60"/>
      <c r="AX26474" s="60"/>
      <c r="AY26474" s="60"/>
      <c r="AZ26474" s="60"/>
      <c r="BA26474" s="60"/>
      <c r="BB26474" s="60"/>
      <c r="BC26474" s="61"/>
    </row>
    <row r="26475" spans="43:55">
      <c r="AQ26475" s="64"/>
      <c r="AR26475" s="64"/>
      <c r="AS26475" s="60"/>
      <c r="AT26475" s="60"/>
      <c r="AU26475" s="60"/>
      <c r="AV26475" s="60"/>
      <c r="AW26475" s="60"/>
      <c r="AX26475" s="60"/>
      <c r="AY26475" s="60"/>
      <c r="AZ26475" s="60"/>
      <c r="BA26475" s="60"/>
      <c r="BB26475" s="60"/>
      <c r="BC26475" s="61"/>
    </row>
    <row r="26476" spans="43:55">
      <c r="AQ26476" s="64"/>
      <c r="AR26476" s="64"/>
      <c r="AS26476" s="60"/>
      <c r="AT26476" s="60"/>
      <c r="AU26476" s="60"/>
      <c r="AV26476" s="60"/>
      <c r="AW26476" s="60"/>
      <c r="AX26476" s="60"/>
      <c r="AY26476" s="60"/>
      <c r="AZ26476" s="60"/>
      <c r="BA26476" s="60"/>
      <c r="BB26476" s="60"/>
      <c r="BC26476" s="61"/>
    </row>
    <row r="26477" spans="43:55">
      <c r="AQ26477" s="64"/>
      <c r="AR26477" s="64"/>
      <c r="AS26477" s="60"/>
      <c r="AT26477" s="60"/>
      <c r="AU26477" s="60"/>
      <c r="AV26477" s="60"/>
      <c r="AW26477" s="60"/>
      <c r="AX26477" s="60"/>
      <c r="AY26477" s="60"/>
      <c r="AZ26477" s="60"/>
      <c r="BA26477" s="60"/>
      <c r="BB26477" s="60"/>
      <c r="BC26477" s="61"/>
    </row>
    <row r="26478" spans="43:55">
      <c r="AQ26478" s="64"/>
      <c r="AR26478" s="64"/>
      <c r="AS26478" s="60"/>
      <c r="AT26478" s="60"/>
      <c r="AU26478" s="60"/>
      <c r="AV26478" s="60"/>
      <c r="AW26478" s="60"/>
      <c r="AX26478" s="60"/>
      <c r="AY26478" s="60"/>
      <c r="AZ26478" s="60"/>
      <c r="BA26478" s="60"/>
      <c r="BB26478" s="60"/>
      <c r="BC26478" s="61"/>
    </row>
    <row r="26479" spans="43:55">
      <c r="AQ26479" s="64"/>
      <c r="AR26479" s="64"/>
      <c r="AS26479" s="60"/>
      <c r="AT26479" s="60"/>
      <c r="AU26479" s="60"/>
      <c r="AV26479" s="60"/>
      <c r="AW26479" s="60"/>
      <c r="AX26479" s="60"/>
      <c r="AY26479" s="60"/>
      <c r="AZ26479" s="60"/>
      <c r="BA26479" s="60"/>
      <c r="BB26479" s="60"/>
      <c r="BC26479" s="61"/>
    </row>
    <row r="26480" spans="43:55">
      <c r="AQ26480" s="64"/>
      <c r="AR26480" s="64"/>
      <c r="AS26480" s="60"/>
      <c r="AT26480" s="60"/>
      <c r="AU26480" s="60"/>
      <c r="AV26480" s="60"/>
      <c r="AW26480" s="60"/>
      <c r="AX26480" s="60"/>
      <c r="AY26480" s="60"/>
      <c r="AZ26480" s="60"/>
      <c r="BA26480" s="60"/>
      <c r="BB26480" s="60"/>
      <c r="BC26480" s="61"/>
    </row>
    <row r="26481" spans="43:55">
      <c r="AQ26481" s="64"/>
      <c r="AR26481" s="64"/>
      <c r="AS26481" s="60"/>
      <c r="AT26481" s="60"/>
      <c r="AU26481" s="60"/>
      <c r="AV26481" s="60"/>
      <c r="AW26481" s="60"/>
      <c r="AX26481" s="60"/>
      <c r="AY26481" s="60"/>
      <c r="AZ26481" s="60"/>
      <c r="BA26481" s="60"/>
      <c r="BB26481" s="60"/>
      <c r="BC26481" s="61"/>
    </row>
    <row r="26482" spans="43:55">
      <c r="AQ26482" s="64"/>
      <c r="AR26482" s="64"/>
      <c r="AS26482" s="60"/>
      <c r="AT26482" s="60"/>
      <c r="AU26482" s="60"/>
      <c r="AV26482" s="60"/>
      <c r="AW26482" s="60"/>
      <c r="AX26482" s="60"/>
      <c r="AY26482" s="60"/>
      <c r="AZ26482" s="60"/>
      <c r="BA26482" s="60"/>
      <c r="BB26482" s="60"/>
      <c r="BC26482" s="61"/>
    </row>
    <row r="26483" spans="43:55">
      <c r="AQ26483" s="64"/>
      <c r="AR26483" s="64"/>
      <c r="AS26483" s="60"/>
      <c r="AT26483" s="60"/>
      <c r="AU26483" s="60"/>
      <c r="AV26483" s="60"/>
      <c r="AW26483" s="60"/>
      <c r="AX26483" s="60"/>
      <c r="AY26483" s="60"/>
      <c r="AZ26483" s="60"/>
      <c r="BA26483" s="60"/>
      <c r="BB26483" s="60"/>
      <c r="BC26483" s="61"/>
    </row>
    <row r="26484" spans="43:55">
      <c r="AQ26484" s="64"/>
      <c r="AR26484" s="64"/>
      <c r="AS26484" s="60"/>
      <c r="AT26484" s="60"/>
      <c r="AU26484" s="60"/>
      <c r="AV26484" s="60"/>
      <c r="AW26484" s="60"/>
      <c r="AX26484" s="60"/>
      <c r="AY26484" s="60"/>
      <c r="AZ26484" s="60"/>
      <c r="BA26484" s="60"/>
      <c r="BB26484" s="60"/>
      <c r="BC26484" s="61"/>
    </row>
    <row r="26485" spans="43:55">
      <c r="AQ26485" s="64"/>
      <c r="AR26485" s="64"/>
      <c r="AS26485" s="60"/>
      <c r="AT26485" s="60"/>
      <c r="AU26485" s="60"/>
      <c r="AV26485" s="60"/>
      <c r="AW26485" s="60"/>
      <c r="AX26485" s="60"/>
      <c r="AY26485" s="60"/>
      <c r="AZ26485" s="60"/>
      <c r="BA26485" s="60"/>
      <c r="BB26485" s="60"/>
      <c r="BC26485" s="61"/>
    </row>
    <row r="26486" spans="43:55">
      <c r="AQ26486" s="64"/>
      <c r="AR26486" s="64"/>
      <c r="AS26486" s="60"/>
      <c r="AT26486" s="60"/>
      <c r="AU26486" s="60"/>
      <c r="AV26486" s="60"/>
      <c r="AW26486" s="60"/>
      <c r="AX26486" s="60"/>
      <c r="AY26486" s="60"/>
      <c r="AZ26486" s="60"/>
      <c r="BA26486" s="60"/>
      <c r="BB26486" s="60"/>
      <c r="BC26486" s="61"/>
    </row>
    <row r="26487" spans="43:55">
      <c r="AQ26487" s="64"/>
      <c r="AR26487" s="64"/>
      <c r="AS26487" s="60"/>
      <c r="AT26487" s="60"/>
      <c r="AU26487" s="60"/>
      <c r="AV26487" s="60"/>
      <c r="AW26487" s="60"/>
      <c r="AX26487" s="60"/>
      <c r="AY26487" s="60"/>
      <c r="AZ26487" s="60"/>
      <c r="BA26487" s="60"/>
      <c r="BB26487" s="60"/>
      <c r="BC26487" s="61"/>
    </row>
    <row r="26488" spans="43:55">
      <c r="AQ26488" s="64"/>
      <c r="AR26488" s="64"/>
      <c r="AS26488" s="60"/>
      <c r="AT26488" s="60"/>
      <c r="AU26488" s="60"/>
      <c r="AV26488" s="60"/>
      <c r="AW26488" s="60"/>
      <c r="AX26488" s="60"/>
      <c r="AY26488" s="60"/>
      <c r="AZ26488" s="60"/>
      <c r="BA26488" s="60"/>
      <c r="BB26488" s="60"/>
      <c r="BC26488" s="61"/>
    </row>
    <row r="26489" spans="43:55">
      <c r="AQ26489" s="64"/>
      <c r="AR26489" s="64"/>
      <c r="AS26489" s="60"/>
      <c r="AT26489" s="60"/>
      <c r="AU26489" s="60"/>
      <c r="AV26489" s="60"/>
      <c r="AW26489" s="60"/>
      <c r="AX26489" s="60"/>
      <c r="AY26489" s="60"/>
      <c r="AZ26489" s="60"/>
      <c r="BA26489" s="60"/>
      <c r="BB26489" s="60"/>
      <c r="BC26489" s="61"/>
    </row>
    <row r="26490" spans="43:55">
      <c r="AQ26490" s="64"/>
      <c r="AR26490" s="64"/>
      <c r="AS26490" s="60"/>
      <c r="AT26490" s="60"/>
      <c r="AU26490" s="60"/>
      <c r="AV26490" s="60"/>
      <c r="AW26490" s="60"/>
      <c r="AX26490" s="60"/>
      <c r="AY26490" s="60"/>
      <c r="AZ26490" s="60"/>
      <c r="BA26490" s="60"/>
      <c r="BB26490" s="60"/>
      <c r="BC26490" s="61"/>
    </row>
    <row r="26491" spans="43:55">
      <c r="AQ26491" s="64"/>
      <c r="AR26491" s="64"/>
      <c r="AS26491" s="60"/>
      <c r="AT26491" s="60"/>
      <c r="AU26491" s="60"/>
      <c r="AV26491" s="60"/>
      <c r="AW26491" s="60"/>
      <c r="AX26491" s="60"/>
      <c r="AY26491" s="60"/>
      <c r="AZ26491" s="60"/>
      <c r="BA26491" s="60"/>
      <c r="BB26491" s="60"/>
      <c r="BC26491" s="61"/>
    </row>
    <row r="26492" spans="43:55">
      <c r="AQ26492" s="64"/>
      <c r="AR26492" s="64"/>
      <c r="AS26492" s="60"/>
      <c r="AT26492" s="60"/>
      <c r="AU26492" s="60"/>
      <c r="AV26492" s="60"/>
      <c r="AW26492" s="60"/>
      <c r="AX26492" s="60"/>
      <c r="AY26492" s="60"/>
      <c r="AZ26492" s="60"/>
      <c r="BA26492" s="60"/>
      <c r="BB26492" s="60"/>
      <c r="BC26492" s="61"/>
    </row>
    <row r="26493" spans="43:55">
      <c r="AQ26493" s="64"/>
      <c r="AR26493" s="64"/>
      <c r="AS26493" s="60"/>
      <c r="AT26493" s="60"/>
      <c r="AU26493" s="60"/>
      <c r="AV26493" s="60"/>
      <c r="AW26493" s="60"/>
      <c r="AX26493" s="60"/>
      <c r="AY26493" s="60"/>
      <c r="AZ26493" s="60"/>
      <c r="BA26493" s="60"/>
      <c r="BB26493" s="60"/>
      <c r="BC26493" s="61"/>
    </row>
    <row r="26494" spans="43:55">
      <c r="AQ26494" s="64"/>
      <c r="AR26494" s="64"/>
      <c r="AS26494" s="60"/>
      <c r="AT26494" s="60"/>
      <c r="AU26494" s="60"/>
      <c r="AV26494" s="60"/>
      <c r="AW26494" s="60"/>
      <c r="AX26494" s="60"/>
      <c r="AY26494" s="60"/>
      <c r="AZ26494" s="60"/>
      <c r="BA26494" s="60"/>
      <c r="BB26494" s="60"/>
      <c r="BC26494" s="61"/>
    </row>
    <row r="26495" spans="43:55">
      <c r="AQ26495" s="64"/>
      <c r="AR26495" s="64"/>
      <c r="AS26495" s="60"/>
      <c r="AT26495" s="60"/>
      <c r="AU26495" s="60"/>
      <c r="AV26495" s="60"/>
      <c r="AW26495" s="60"/>
      <c r="AX26495" s="60"/>
      <c r="AY26495" s="60"/>
      <c r="AZ26495" s="60"/>
      <c r="BA26495" s="60"/>
      <c r="BB26495" s="60"/>
      <c r="BC26495" s="61"/>
    </row>
    <row r="26496" spans="43:55">
      <c r="AQ26496" s="64"/>
      <c r="AR26496" s="64"/>
      <c r="AS26496" s="60"/>
      <c r="AT26496" s="60"/>
      <c r="AU26496" s="60"/>
      <c r="AV26496" s="60"/>
      <c r="AW26496" s="60"/>
      <c r="AX26496" s="60"/>
      <c r="AY26496" s="60"/>
      <c r="AZ26496" s="60"/>
      <c r="BA26496" s="60"/>
      <c r="BB26496" s="60"/>
      <c r="BC26496" s="61"/>
    </row>
    <row r="26497" spans="43:55">
      <c r="AQ26497" s="64"/>
      <c r="AR26497" s="64"/>
      <c r="AS26497" s="60"/>
      <c r="AT26497" s="60"/>
      <c r="AU26497" s="60"/>
      <c r="AV26497" s="60"/>
      <c r="AW26497" s="60"/>
      <c r="AX26497" s="60"/>
      <c r="AY26497" s="60"/>
      <c r="AZ26497" s="60"/>
      <c r="BA26497" s="60"/>
      <c r="BB26497" s="60"/>
      <c r="BC26497" s="61"/>
    </row>
    <row r="26498" spans="43:55">
      <c r="AQ26498" s="64"/>
      <c r="AR26498" s="64"/>
      <c r="AS26498" s="60"/>
      <c r="AT26498" s="60"/>
      <c r="AU26498" s="60"/>
      <c r="AV26498" s="60"/>
      <c r="AW26498" s="60"/>
      <c r="AX26498" s="60"/>
      <c r="AY26498" s="60"/>
      <c r="AZ26498" s="60"/>
      <c r="BA26498" s="60"/>
      <c r="BB26498" s="60"/>
      <c r="BC26498" s="61"/>
    </row>
    <row r="26499" spans="43:55">
      <c r="AQ26499" s="64"/>
      <c r="AR26499" s="64"/>
      <c r="AS26499" s="60"/>
      <c r="AT26499" s="60"/>
      <c r="AU26499" s="60"/>
      <c r="AV26499" s="60"/>
      <c r="AW26499" s="60"/>
      <c r="AX26499" s="60"/>
      <c r="AY26499" s="60"/>
      <c r="AZ26499" s="60"/>
      <c r="BA26499" s="60"/>
      <c r="BB26499" s="60"/>
      <c r="BC26499" s="61"/>
    </row>
    <row r="26500" spans="43:55">
      <c r="AQ26500" s="64"/>
      <c r="AR26500" s="64"/>
      <c r="AS26500" s="60"/>
      <c r="AT26500" s="60"/>
      <c r="AU26500" s="60"/>
      <c r="AV26500" s="60"/>
      <c r="AW26500" s="60"/>
      <c r="AX26500" s="60"/>
      <c r="AY26500" s="60"/>
      <c r="AZ26500" s="60"/>
      <c r="BA26500" s="60"/>
      <c r="BB26500" s="60"/>
      <c r="BC26500" s="61"/>
    </row>
    <row r="26501" spans="43:55">
      <c r="AQ26501" s="64"/>
      <c r="AR26501" s="64"/>
      <c r="AS26501" s="60"/>
      <c r="AT26501" s="60"/>
      <c r="AU26501" s="60"/>
      <c r="AV26501" s="60"/>
      <c r="AW26501" s="60"/>
      <c r="AX26501" s="60"/>
      <c r="AY26501" s="60"/>
      <c r="AZ26501" s="60"/>
      <c r="BA26501" s="60"/>
      <c r="BB26501" s="60"/>
      <c r="BC26501" s="61"/>
    </row>
    <row r="26502" spans="43:55">
      <c r="AQ26502" s="64"/>
      <c r="AR26502" s="64"/>
      <c r="AS26502" s="60"/>
      <c r="AT26502" s="60"/>
      <c r="AU26502" s="60"/>
      <c r="AV26502" s="60"/>
      <c r="AW26502" s="60"/>
      <c r="AX26502" s="60"/>
      <c r="AY26502" s="60"/>
      <c r="AZ26502" s="60"/>
      <c r="BA26502" s="60"/>
      <c r="BB26502" s="60"/>
      <c r="BC26502" s="61"/>
    </row>
    <row r="26503" spans="43:55">
      <c r="AQ26503" s="64"/>
      <c r="AR26503" s="64"/>
      <c r="AS26503" s="60"/>
      <c r="AT26503" s="60"/>
      <c r="AU26503" s="60"/>
      <c r="AV26503" s="60"/>
      <c r="AW26503" s="60"/>
      <c r="AX26503" s="60"/>
      <c r="AY26503" s="60"/>
      <c r="AZ26503" s="60"/>
      <c r="BA26503" s="60"/>
      <c r="BB26503" s="60"/>
      <c r="BC26503" s="61"/>
    </row>
    <row r="26504" spans="43:55">
      <c r="AQ26504" s="64"/>
      <c r="AR26504" s="64"/>
      <c r="AS26504" s="60"/>
      <c r="AT26504" s="60"/>
      <c r="AU26504" s="60"/>
      <c r="AV26504" s="60"/>
      <c r="AW26504" s="60"/>
      <c r="AX26504" s="60"/>
      <c r="AY26504" s="60"/>
      <c r="AZ26504" s="60"/>
      <c r="BA26504" s="60"/>
      <c r="BB26504" s="60"/>
      <c r="BC26504" s="61"/>
    </row>
    <row r="26505" spans="43:55">
      <c r="AQ26505" s="64"/>
      <c r="AR26505" s="64"/>
      <c r="AS26505" s="60"/>
      <c r="AT26505" s="60"/>
      <c r="AU26505" s="60"/>
      <c r="AV26505" s="60"/>
      <c r="AW26505" s="60"/>
      <c r="AX26505" s="60"/>
      <c r="AY26505" s="60"/>
      <c r="AZ26505" s="60"/>
      <c r="BA26505" s="60"/>
      <c r="BB26505" s="60"/>
      <c r="BC26505" s="61"/>
    </row>
    <row r="26506" spans="43:55">
      <c r="AQ26506" s="64"/>
      <c r="AR26506" s="64"/>
      <c r="AS26506" s="60"/>
      <c r="AT26506" s="60"/>
      <c r="AU26506" s="60"/>
      <c r="AV26506" s="60"/>
      <c r="AW26506" s="60"/>
      <c r="AX26506" s="60"/>
      <c r="AY26506" s="60"/>
      <c r="AZ26506" s="60"/>
      <c r="BA26506" s="60"/>
      <c r="BB26506" s="60"/>
      <c r="BC26506" s="61"/>
    </row>
    <row r="26507" spans="43:55">
      <c r="AQ26507" s="64"/>
      <c r="AR26507" s="64"/>
      <c r="AS26507" s="60"/>
      <c r="AT26507" s="60"/>
      <c r="AU26507" s="60"/>
      <c r="AV26507" s="60"/>
      <c r="AW26507" s="60"/>
      <c r="AX26507" s="60"/>
      <c r="AY26507" s="60"/>
      <c r="AZ26507" s="60"/>
      <c r="BA26507" s="60"/>
      <c r="BB26507" s="60"/>
      <c r="BC26507" s="61"/>
    </row>
    <row r="26508" spans="43:55">
      <c r="AQ26508" s="64"/>
      <c r="AR26508" s="64"/>
      <c r="AS26508" s="60"/>
      <c r="AT26508" s="60"/>
      <c r="AU26508" s="60"/>
      <c r="AV26508" s="60"/>
      <c r="AW26508" s="60"/>
      <c r="AX26508" s="60"/>
      <c r="AY26508" s="60"/>
      <c r="AZ26508" s="60"/>
      <c r="BA26508" s="60"/>
      <c r="BB26508" s="60"/>
      <c r="BC26508" s="61"/>
    </row>
    <row r="26509" spans="43:55">
      <c r="AQ26509" s="64"/>
      <c r="AR26509" s="64"/>
      <c r="AS26509" s="60"/>
      <c r="AT26509" s="60"/>
      <c r="AU26509" s="60"/>
      <c r="AV26509" s="60"/>
      <c r="AW26509" s="60"/>
      <c r="AX26509" s="60"/>
      <c r="AY26509" s="60"/>
      <c r="AZ26509" s="60"/>
      <c r="BA26509" s="60"/>
      <c r="BB26509" s="60"/>
      <c r="BC26509" s="61"/>
    </row>
    <row r="26510" spans="43:55">
      <c r="AQ26510" s="64"/>
      <c r="AR26510" s="64"/>
      <c r="AS26510" s="60"/>
      <c r="AT26510" s="60"/>
      <c r="AU26510" s="60"/>
      <c r="AV26510" s="60"/>
      <c r="AW26510" s="60"/>
      <c r="AX26510" s="60"/>
      <c r="AY26510" s="60"/>
      <c r="AZ26510" s="60"/>
      <c r="BA26510" s="60"/>
      <c r="BB26510" s="60"/>
      <c r="BC26510" s="61"/>
    </row>
    <row r="26511" spans="43:55">
      <c r="AQ26511" s="64"/>
      <c r="AR26511" s="64"/>
      <c r="AS26511" s="60"/>
      <c r="AT26511" s="60"/>
      <c r="AU26511" s="60"/>
      <c r="AV26511" s="60"/>
      <c r="AW26511" s="60"/>
      <c r="AX26511" s="60"/>
      <c r="AY26511" s="60"/>
      <c r="AZ26511" s="60"/>
      <c r="BA26511" s="60"/>
      <c r="BB26511" s="60"/>
      <c r="BC26511" s="61"/>
    </row>
    <row r="26512" spans="43:55">
      <c r="AQ26512" s="64"/>
      <c r="AR26512" s="64"/>
      <c r="AS26512" s="60"/>
      <c r="AT26512" s="60"/>
      <c r="AU26512" s="60"/>
      <c r="AV26512" s="60"/>
      <c r="AW26512" s="60"/>
      <c r="AX26512" s="60"/>
      <c r="AY26512" s="60"/>
      <c r="AZ26512" s="60"/>
      <c r="BA26512" s="60"/>
      <c r="BB26512" s="60"/>
      <c r="BC26512" s="61"/>
    </row>
    <row r="26513" spans="43:55">
      <c r="AQ26513" s="64"/>
      <c r="AR26513" s="64"/>
      <c r="AS26513" s="60"/>
      <c r="AT26513" s="60"/>
      <c r="AU26513" s="60"/>
      <c r="AV26513" s="60"/>
      <c r="AW26513" s="60"/>
      <c r="AX26513" s="60"/>
      <c r="AY26513" s="60"/>
      <c r="AZ26513" s="60"/>
      <c r="BA26513" s="60"/>
      <c r="BB26513" s="60"/>
      <c r="BC26513" s="61"/>
    </row>
    <row r="26514" spans="43:55">
      <c r="AQ26514" s="64"/>
      <c r="AR26514" s="64"/>
      <c r="AS26514" s="60"/>
      <c r="AT26514" s="60"/>
      <c r="AU26514" s="60"/>
      <c r="AV26514" s="60"/>
      <c r="AW26514" s="60"/>
      <c r="AX26514" s="60"/>
      <c r="AY26514" s="60"/>
      <c r="AZ26514" s="60"/>
      <c r="BA26514" s="60"/>
      <c r="BB26514" s="60"/>
      <c r="BC26514" s="61"/>
    </row>
    <row r="26515" spans="43:55">
      <c r="AQ26515" s="64"/>
      <c r="AR26515" s="64"/>
      <c r="AS26515" s="60"/>
      <c r="AT26515" s="60"/>
      <c r="AU26515" s="60"/>
      <c r="AV26515" s="60"/>
      <c r="AW26515" s="60"/>
      <c r="AX26515" s="60"/>
      <c r="AY26515" s="60"/>
      <c r="AZ26515" s="60"/>
      <c r="BA26515" s="60"/>
      <c r="BB26515" s="60"/>
      <c r="BC26515" s="61"/>
    </row>
    <row r="26516" spans="43:55">
      <c r="AQ26516" s="64"/>
      <c r="AR26516" s="64"/>
      <c r="AS26516" s="60"/>
      <c r="AT26516" s="60"/>
      <c r="AU26516" s="60"/>
      <c r="AV26516" s="60"/>
      <c r="AW26516" s="60"/>
      <c r="AX26516" s="60"/>
      <c r="AY26516" s="60"/>
      <c r="AZ26516" s="60"/>
      <c r="BA26516" s="60"/>
      <c r="BB26516" s="60"/>
      <c r="BC26516" s="61"/>
    </row>
    <row r="26517" spans="43:55">
      <c r="AQ26517" s="64"/>
      <c r="AR26517" s="64"/>
      <c r="AS26517" s="60"/>
      <c r="AT26517" s="60"/>
      <c r="AU26517" s="60"/>
      <c r="AV26517" s="60"/>
      <c r="AW26517" s="60"/>
      <c r="AX26517" s="60"/>
      <c r="AY26517" s="60"/>
      <c r="AZ26517" s="60"/>
      <c r="BA26517" s="60"/>
      <c r="BB26517" s="60"/>
      <c r="BC26517" s="61"/>
    </row>
    <row r="26518" spans="43:55">
      <c r="AQ26518" s="64"/>
      <c r="AR26518" s="64"/>
      <c r="AS26518" s="60"/>
      <c r="AT26518" s="60"/>
      <c r="AU26518" s="60"/>
      <c r="AV26518" s="60"/>
      <c r="AW26518" s="60"/>
      <c r="AX26518" s="60"/>
      <c r="AY26518" s="60"/>
      <c r="AZ26518" s="60"/>
      <c r="BA26518" s="60"/>
      <c r="BB26518" s="60"/>
      <c r="BC26518" s="61"/>
    </row>
    <row r="26519" spans="43:55">
      <c r="AQ26519" s="64"/>
      <c r="AR26519" s="64"/>
      <c r="AS26519" s="60"/>
      <c r="AT26519" s="60"/>
      <c r="AU26519" s="60"/>
      <c r="AV26519" s="60"/>
      <c r="AW26519" s="60"/>
      <c r="AX26519" s="60"/>
      <c r="AY26519" s="60"/>
      <c r="AZ26519" s="60"/>
      <c r="BA26519" s="60"/>
      <c r="BB26519" s="60"/>
      <c r="BC26519" s="61"/>
    </row>
    <row r="26520" spans="43:55">
      <c r="AQ26520" s="64"/>
      <c r="AR26520" s="64"/>
      <c r="AS26520" s="60"/>
      <c r="AT26520" s="60"/>
      <c r="AU26520" s="60"/>
      <c r="AV26520" s="60"/>
      <c r="AW26520" s="60"/>
      <c r="AX26520" s="60"/>
      <c r="AY26520" s="60"/>
      <c r="AZ26520" s="60"/>
      <c r="BA26520" s="60"/>
      <c r="BB26520" s="60"/>
      <c r="BC26520" s="61"/>
    </row>
    <row r="26521" spans="43:55">
      <c r="AQ26521" s="64"/>
      <c r="AR26521" s="64"/>
      <c r="AS26521" s="60"/>
      <c r="AT26521" s="60"/>
      <c r="AU26521" s="60"/>
      <c r="AV26521" s="60"/>
      <c r="AW26521" s="60"/>
      <c r="AX26521" s="60"/>
      <c r="AY26521" s="60"/>
      <c r="AZ26521" s="60"/>
      <c r="BA26521" s="60"/>
      <c r="BB26521" s="60"/>
      <c r="BC26521" s="61"/>
    </row>
    <row r="26522" spans="43:55">
      <c r="AQ26522" s="64"/>
      <c r="AR26522" s="64"/>
      <c r="AS26522" s="60"/>
      <c r="AT26522" s="60"/>
      <c r="AU26522" s="60"/>
      <c r="AV26522" s="60"/>
      <c r="AW26522" s="60"/>
      <c r="AX26522" s="60"/>
      <c r="AY26522" s="60"/>
      <c r="AZ26522" s="60"/>
      <c r="BA26522" s="60"/>
      <c r="BB26522" s="60"/>
      <c r="BC26522" s="61"/>
    </row>
    <row r="26523" spans="43:55">
      <c r="AQ26523" s="64"/>
      <c r="AR26523" s="64"/>
      <c r="AS26523" s="60"/>
      <c r="AT26523" s="60"/>
      <c r="AU26523" s="60"/>
      <c r="AV26523" s="60"/>
      <c r="AW26523" s="60"/>
      <c r="AX26523" s="60"/>
      <c r="AY26523" s="60"/>
      <c r="AZ26523" s="60"/>
      <c r="BA26523" s="60"/>
      <c r="BB26523" s="60"/>
      <c r="BC26523" s="61"/>
    </row>
    <row r="26524" spans="43:55">
      <c r="AQ26524" s="64"/>
      <c r="AR26524" s="64"/>
      <c r="AS26524" s="60"/>
      <c r="AT26524" s="60"/>
      <c r="AU26524" s="60"/>
      <c r="AV26524" s="60"/>
      <c r="AW26524" s="60"/>
      <c r="AX26524" s="60"/>
      <c r="AY26524" s="60"/>
      <c r="AZ26524" s="60"/>
      <c r="BA26524" s="60"/>
      <c r="BB26524" s="60"/>
      <c r="BC26524" s="61"/>
    </row>
    <row r="26525" spans="43:55">
      <c r="AQ26525" s="64"/>
      <c r="AR26525" s="64"/>
      <c r="AS26525" s="60"/>
      <c r="AT26525" s="60"/>
      <c r="AU26525" s="60"/>
      <c r="AV26525" s="60"/>
      <c r="AW26525" s="60"/>
      <c r="AX26525" s="60"/>
      <c r="AY26525" s="60"/>
      <c r="AZ26525" s="60"/>
      <c r="BA26525" s="60"/>
      <c r="BB26525" s="60"/>
      <c r="BC26525" s="61"/>
    </row>
    <row r="26526" spans="43:55">
      <c r="AQ26526" s="64"/>
      <c r="AR26526" s="64"/>
      <c r="AS26526" s="60"/>
      <c r="AT26526" s="60"/>
      <c r="AU26526" s="60"/>
      <c r="AV26526" s="60"/>
      <c r="AW26526" s="60"/>
      <c r="AX26526" s="60"/>
      <c r="AY26526" s="60"/>
      <c r="AZ26526" s="60"/>
      <c r="BA26526" s="60"/>
      <c r="BB26526" s="60"/>
      <c r="BC26526" s="61"/>
    </row>
    <row r="26527" spans="43:55">
      <c r="AQ26527" s="64"/>
      <c r="AR26527" s="64"/>
      <c r="AS26527" s="60"/>
      <c r="AT26527" s="60"/>
      <c r="AU26527" s="60"/>
      <c r="AV26527" s="60"/>
      <c r="AW26527" s="60"/>
      <c r="AX26527" s="60"/>
      <c r="AY26527" s="60"/>
      <c r="AZ26527" s="60"/>
      <c r="BA26527" s="60"/>
      <c r="BB26527" s="60"/>
      <c r="BC26527" s="61"/>
    </row>
    <row r="26528" spans="43:55">
      <c r="AQ26528" s="64"/>
      <c r="AR26528" s="64"/>
      <c r="AS26528" s="60"/>
      <c r="AT26528" s="60"/>
      <c r="AU26528" s="60"/>
      <c r="AV26528" s="60"/>
      <c r="AW26528" s="60"/>
      <c r="AX26528" s="60"/>
      <c r="AY26528" s="60"/>
      <c r="AZ26528" s="60"/>
      <c r="BA26528" s="60"/>
      <c r="BB26528" s="60"/>
      <c r="BC26528" s="61"/>
    </row>
    <row r="26529" spans="43:55">
      <c r="AQ26529" s="64"/>
      <c r="AR26529" s="64"/>
      <c r="AS26529" s="60"/>
      <c r="AT26529" s="60"/>
      <c r="AU26529" s="60"/>
      <c r="AV26529" s="60"/>
      <c r="AW26529" s="60"/>
      <c r="AX26529" s="60"/>
      <c r="AY26529" s="60"/>
      <c r="AZ26529" s="60"/>
      <c r="BA26529" s="60"/>
      <c r="BB26529" s="60"/>
      <c r="BC26529" s="61"/>
    </row>
    <row r="26530" spans="43:55">
      <c r="AQ26530" s="64"/>
      <c r="AR26530" s="64"/>
      <c r="AS26530" s="60"/>
      <c r="AT26530" s="60"/>
      <c r="AU26530" s="60"/>
      <c r="AV26530" s="60"/>
      <c r="AW26530" s="60"/>
      <c r="AX26530" s="60"/>
      <c r="AY26530" s="60"/>
      <c r="AZ26530" s="60"/>
      <c r="BA26530" s="60"/>
      <c r="BB26530" s="60"/>
      <c r="BC26530" s="61"/>
    </row>
    <row r="26531" spans="43:55">
      <c r="AQ26531" s="64"/>
      <c r="AR26531" s="64"/>
      <c r="AS26531" s="60"/>
      <c r="AT26531" s="60"/>
      <c r="AU26531" s="60"/>
      <c r="AV26531" s="60"/>
      <c r="AW26531" s="60"/>
      <c r="AX26531" s="60"/>
      <c r="AY26531" s="60"/>
      <c r="AZ26531" s="60"/>
      <c r="BA26531" s="60"/>
      <c r="BB26531" s="60"/>
      <c r="BC26531" s="61"/>
    </row>
    <row r="26532" spans="43:55">
      <c r="AQ26532" s="64"/>
      <c r="AR26532" s="64"/>
      <c r="AS26532" s="60"/>
      <c r="AT26532" s="60"/>
      <c r="AU26532" s="60"/>
      <c r="AV26532" s="60"/>
      <c r="AW26532" s="60"/>
      <c r="AX26532" s="60"/>
      <c r="AY26532" s="60"/>
      <c r="AZ26532" s="60"/>
      <c r="BA26532" s="60"/>
      <c r="BB26532" s="60"/>
      <c r="BC26532" s="61"/>
    </row>
    <row r="26533" spans="43:55">
      <c r="AQ26533" s="64"/>
      <c r="AR26533" s="64"/>
      <c r="AS26533" s="60"/>
      <c r="AT26533" s="60"/>
      <c r="AU26533" s="60"/>
      <c r="AV26533" s="60"/>
      <c r="AW26533" s="60"/>
      <c r="AX26533" s="60"/>
      <c r="AY26533" s="60"/>
      <c r="AZ26533" s="60"/>
      <c r="BA26533" s="60"/>
      <c r="BB26533" s="60"/>
      <c r="BC26533" s="61"/>
    </row>
    <row r="26534" spans="43:55">
      <c r="AQ26534" s="64"/>
      <c r="AR26534" s="64"/>
      <c r="AS26534" s="60"/>
      <c r="AT26534" s="60"/>
      <c r="AU26534" s="60"/>
      <c r="AV26534" s="60"/>
      <c r="AW26534" s="60"/>
      <c r="AX26534" s="60"/>
      <c r="AY26534" s="60"/>
      <c r="AZ26534" s="60"/>
      <c r="BA26534" s="60"/>
      <c r="BB26534" s="60"/>
      <c r="BC26534" s="61"/>
    </row>
    <row r="26535" spans="43:55">
      <c r="AQ26535" s="64"/>
      <c r="AR26535" s="64"/>
      <c r="AS26535" s="60"/>
      <c r="AT26535" s="60"/>
      <c r="AU26535" s="60"/>
      <c r="AV26535" s="60"/>
      <c r="AW26535" s="60"/>
      <c r="AX26535" s="60"/>
      <c r="AY26535" s="60"/>
      <c r="AZ26535" s="60"/>
      <c r="BA26535" s="60"/>
      <c r="BB26535" s="60"/>
      <c r="BC26535" s="61"/>
    </row>
    <row r="26536" spans="43:55">
      <c r="AQ26536" s="64"/>
      <c r="AR26536" s="64"/>
      <c r="AS26536" s="60"/>
      <c r="AT26536" s="60"/>
      <c r="AU26536" s="60"/>
      <c r="AV26536" s="60"/>
      <c r="AW26536" s="60"/>
      <c r="AX26536" s="60"/>
      <c r="AY26536" s="60"/>
      <c r="AZ26536" s="60"/>
      <c r="BA26536" s="60"/>
      <c r="BB26536" s="60"/>
      <c r="BC26536" s="61"/>
    </row>
    <row r="26537" spans="43:55">
      <c r="AQ26537" s="64"/>
      <c r="AR26537" s="64"/>
      <c r="AS26537" s="60"/>
      <c r="AT26537" s="60"/>
      <c r="AU26537" s="60"/>
      <c r="AV26537" s="60"/>
      <c r="AW26537" s="60"/>
      <c r="AX26537" s="60"/>
      <c r="AY26537" s="60"/>
      <c r="AZ26537" s="60"/>
      <c r="BA26537" s="60"/>
      <c r="BB26537" s="60"/>
      <c r="BC26537" s="61"/>
    </row>
    <row r="26538" spans="43:55">
      <c r="AQ26538" s="64"/>
      <c r="AR26538" s="64"/>
      <c r="AS26538" s="60"/>
      <c r="AT26538" s="60"/>
      <c r="AU26538" s="60"/>
      <c r="AV26538" s="60"/>
      <c r="AW26538" s="60"/>
      <c r="AX26538" s="60"/>
      <c r="AY26538" s="60"/>
      <c r="AZ26538" s="60"/>
      <c r="BA26538" s="60"/>
      <c r="BB26538" s="60"/>
      <c r="BC26538" s="61"/>
    </row>
    <row r="26539" spans="43:55">
      <c r="AQ26539" s="64"/>
      <c r="AR26539" s="64"/>
      <c r="AS26539" s="60"/>
      <c r="AT26539" s="60"/>
      <c r="AU26539" s="60"/>
      <c r="AV26539" s="60"/>
      <c r="AW26539" s="60"/>
      <c r="AX26539" s="60"/>
      <c r="AY26539" s="60"/>
      <c r="AZ26539" s="60"/>
      <c r="BA26539" s="60"/>
      <c r="BB26539" s="60"/>
      <c r="BC26539" s="61"/>
    </row>
    <row r="26540" spans="43:55">
      <c r="AQ26540" s="64"/>
      <c r="AR26540" s="64"/>
      <c r="AS26540" s="60"/>
      <c r="AT26540" s="60"/>
      <c r="AU26540" s="60"/>
      <c r="AV26540" s="60"/>
      <c r="AW26540" s="60"/>
      <c r="AX26540" s="60"/>
      <c r="AY26540" s="60"/>
      <c r="AZ26540" s="60"/>
      <c r="BA26540" s="60"/>
      <c r="BB26540" s="60"/>
      <c r="BC26540" s="61"/>
    </row>
    <row r="26541" spans="43:55">
      <c r="AQ26541" s="64"/>
      <c r="AR26541" s="64"/>
      <c r="AS26541" s="60"/>
      <c r="AT26541" s="60"/>
      <c r="AU26541" s="60"/>
      <c r="AV26541" s="60"/>
      <c r="AW26541" s="60"/>
      <c r="AX26541" s="60"/>
      <c r="AY26541" s="60"/>
      <c r="AZ26541" s="60"/>
      <c r="BA26541" s="60"/>
      <c r="BB26541" s="60"/>
      <c r="BC26541" s="61"/>
    </row>
    <row r="26542" spans="43:55">
      <c r="AQ26542" s="64"/>
      <c r="AR26542" s="64"/>
      <c r="AS26542" s="60"/>
      <c r="AT26542" s="60"/>
      <c r="AU26542" s="60"/>
      <c r="AV26542" s="60"/>
      <c r="AW26542" s="60"/>
      <c r="AX26542" s="60"/>
      <c r="AY26542" s="60"/>
      <c r="AZ26542" s="60"/>
      <c r="BA26542" s="60"/>
      <c r="BB26542" s="60"/>
      <c r="BC26542" s="61"/>
    </row>
    <row r="26543" spans="43:55">
      <c r="AQ26543" s="64"/>
      <c r="AR26543" s="64"/>
      <c r="AS26543" s="60"/>
      <c r="AT26543" s="60"/>
      <c r="AU26543" s="60"/>
      <c r="AV26543" s="60"/>
      <c r="AW26543" s="60"/>
      <c r="AX26543" s="60"/>
      <c r="AY26543" s="60"/>
      <c r="AZ26543" s="60"/>
      <c r="BA26543" s="60"/>
      <c r="BB26543" s="60"/>
      <c r="BC26543" s="61"/>
    </row>
    <row r="26544" spans="43:55">
      <c r="AQ26544" s="64"/>
      <c r="AR26544" s="64"/>
      <c r="AS26544" s="60"/>
      <c r="AT26544" s="60"/>
      <c r="AU26544" s="60"/>
      <c r="AV26544" s="60"/>
      <c r="AW26544" s="60"/>
      <c r="AX26544" s="60"/>
      <c r="AY26544" s="60"/>
      <c r="AZ26544" s="60"/>
      <c r="BA26544" s="60"/>
      <c r="BB26544" s="60"/>
      <c r="BC26544" s="61"/>
    </row>
    <row r="26545" spans="43:55">
      <c r="AQ26545" s="64"/>
      <c r="AR26545" s="64"/>
      <c r="AS26545" s="60"/>
      <c r="AT26545" s="60"/>
      <c r="AU26545" s="60"/>
      <c r="AV26545" s="60"/>
      <c r="AW26545" s="60"/>
      <c r="AX26545" s="60"/>
      <c r="AY26545" s="60"/>
      <c r="AZ26545" s="60"/>
      <c r="BA26545" s="60"/>
      <c r="BB26545" s="60"/>
      <c r="BC26545" s="61"/>
    </row>
    <row r="26546" spans="43:55">
      <c r="AQ26546" s="64"/>
      <c r="AR26546" s="64"/>
      <c r="AS26546" s="60"/>
      <c r="AT26546" s="60"/>
      <c r="AU26546" s="60"/>
      <c r="AV26546" s="60"/>
      <c r="AW26546" s="60"/>
      <c r="AX26546" s="60"/>
      <c r="AY26546" s="60"/>
      <c r="AZ26546" s="60"/>
      <c r="BA26546" s="60"/>
      <c r="BB26546" s="60"/>
      <c r="BC26546" s="61"/>
    </row>
    <row r="26547" spans="43:55">
      <c r="AQ26547" s="64"/>
      <c r="AR26547" s="64"/>
      <c r="AS26547" s="60"/>
      <c r="AT26547" s="60"/>
      <c r="AU26547" s="60"/>
      <c r="AV26547" s="60"/>
      <c r="AW26547" s="60"/>
      <c r="AX26547" s="60"/>
      <c r="AY26547" s="60"/>
      <c r="AZ26547" s="60"/>
      <c r="BA26547" s="60"/>
      <c r="BB26547" s="60"/>
      <c r="BC26547" s="61"/>
    </row>
    <row r="26548" spans="43:55">
      <c r="AQ26548" s="64"/>
      <c r="AR26548" s="64"/>
      <c r="AS26548" s="60"/>
      <c r="AT26548" s="60"/>
      <c r="AU26548" s="60"/>
      <c r="AV26548" s="60"/>
      <c r="AW26548" s="60"/>
      <c r="AX26548" s="60"/>
      <c r="AY26548" s="60"/>
      <c r="AZ26548" s="60"/>
      <c r="BA26548" s="60"/>
      <c r="BB26548" s="60"/>
      <c r="BC26548" s="61"/>
    </row>
    <row r="26549" spans="43:55">
      <c r="AQ26549" s="64"/>
      <c r="AR26549" s="64"/>
      <c r="AS26549" s="60"/>
      <c r="AT26549" s="60"/>
      <c r="AU26549" s="60"/>
      <c r="AV26549" s="60"/>
      <c r="AW26549" s="60"/>
      <c r="AX26549" s="60"/>
      <c r="AY26549" s="60"/>
      <c r="AZ26549" s="60"/>
      <c r="BA26549" s="60"/>
      <c r="BB26549" s="60"/>
      <c r="BC26549" s="61"/>
    </row>
    <row r="26550" spans="43:55">
      <c r="AQ26550" s="64"/>
      <c r="AR26550" s="64"/>
      <c r="AS26550" s="60"/>
      <c r="AT26550" s="60"/>
      <c r="AU26550" s="60"/>
      <c r="AV26550" s="60"/>
      <c r="AW26550" s="60"/>
      <c r="AX26550" s="60"/>
      <c r="AY26550" s="60"/>
      <c r="AZ26550" s="60"/>
      <c r="BA26550" s="60"/>
      <c r="BB26550" s="60"/>
      <c r="BC26550" s="61"/>
    </row>
    <row r="26551" spans="43:55">
      <c r="AQ26551" s="64"/>
      <c r="AR26551" s="64"/>
      <c r="AS26551" s="60"/>
      <c r="AT26551" s="60"/>
      <c r="AU26551" s="60"/>
      <c r="AV26551" s="60"/>
      <c r="AW26551" s="60"/>
      <c r="AX26551" s="60"/>
      <c r="AY26551" s="60"/>
      <c r="AZ26551" s="60"/>
      <c r="BA26551" s="60"/>
      <c r="BB26551" s="60"/>
      <c r="BC26551" s="61"/>
    </row>
    <row r="26552" spans="43:55">
      <c r="AQ26552" s="64"/>
      <c r="AR26552" s="64"/>
      <c r="AS26552" s="60"/>
      <c r="AT26552" s="60"/>
      <c r="AU26552" s="60"/>
      <c r="AV26552" s="60"/>
      <c r="AW26552" s="60"/>
      <c r="AX26552" s="60"/>
      <c r="AY26552" s="60"/>
      <c r="AZ26552" s="60"/>
      <c r="BA26552" s="60"/>
      <c r="BB26552" s="60"/>
      <c r="BC26552" s="61"/>
    </row>
    <row r="26553" spans="43:55">
      <c r="AQ26553" s="64"/>
      <c r="AR26553" s="64"/>
      <c r="AS26553" s="60"/>
      <c r="AT26553" s="60"/>
      <c r="AU26553" s="60"/>
      <c r="AV26553" s="60"/>
      <c r="AW26553" s="60"/>
      <c r="AX26553" s="60"/>
      <c r="AY26553" s="60"/>
      <c r="AZ26553" s="60"/>
      <c r="BA26553" s="60"/>
      <c r="BB26553" s="60"/>
      <c r="BC26553" s="61"/>
    </row>
    <row r="26554" spans="43:55">
      <c r="AQ26554" s="64"/>
      <c r="AR26554" s="64"/>
      <c r="AS26554" s="60"/>
      <c r="AT26554" s="60"/>
      <c r="AU26554" s="60"/>
      <c r="AV26554" s="60"/>
      <c r="AW26554" s="60"/>
      <c r="AX26554" s="60"/>
      <c r="AY26554" s="60"/>
      <c r="AZ26554" s="60"/>
      <c r="BA26554" s="60"/>
      <c r="BB26554" s="60"/>
      <c r="BC26554" s="61"/>
    </row>
    <row r="26555" spans="43:55">
      <c r="AQ26555" s="64"/>
      <c r="AR26555" s="64"/>
      <c r="AS26555" s="60"/>
      <c r="AT26555" s="60"/>
      <c r="AU26555" s="60"/>
      <c r="AV26555" s="60"/>
      <c r="AW26555" s="60"/>
      <c r="AX26555" s="60"/>
      <c r="AY26555" s="60"/>
      <c r="AZ26555" s="60"/>
      <c r="BA26555" s="60"/>
      <c r="BB26555" s="60"/>
      <c r="BC26555" s="61"/>
    </row>
    <row r="26556" spans="43:55">
      <c r="AQ26556" s="64"/>
      <c r="AR26556" s="64"/>
      <c r="AS26556" s="60"/>
      <c r="AT26556" s="60"/>
      <c r="AU26556" s="60"/>
      <c r="AV26556" s="60"/>
      <c r="AW26556" s="60"/>
      <c r="AX26556" s="60"/>
      <c r="AY26556" s="60"/>
      <c r="AZ26556" s="60"/>
      <c r="BA26556" s="60"/>
      <c r="BB26556" s="60"/>
      <c r="BC26556" s="61"/>
    </row>
    <row r="26557" spans="43:55">
      <c r="AQ26557" s="64"/>
      <c r="AR26557" s="64"/>
      <c r="AS26557" s="60"/>
      <c r="AT26557" s="60"/>
      <c r="AU26557" s="60"/>
      <c r="AV26557" s="60"/>
      <c r="AW26557" s="60"/>
      <c r="AX26557" s="60"/>
      <c r="AY26557" s="60"/>
      <c r="AZ26557" s="60"/>
      <c r="BA26557" s="60"/>
      <c r="BB26557" s="60"/>
      <c r="BC26557" s="61"/>
    </row>
    <row r="26558" spans="43:55">
      <c r="AQ26558" s="64"/>
      <c r="AR26558" s="64"/>
      <c r="AS26558" s="60"/>
      <c r="AT26558" s="60"/>
      <c r="AU26558" s="60"/>
      <c r="AV26558" s="60"/>
      <c r="AW26558" s="60"/>
      <c r="AX26558" s="60"/>
      <c r="AY26558" s="60"/>
      <c r="AZ26558" s="60"/>
      <c r="BA26558" s="60"/>
      <c r="BB26558" s="60"/>
      <c r="BC26558" s="61"/>
    </row>
    <row r="26559" spans="43:55">
      <c r="AQ26559" s="64"/>
      <c r="AR26559" s="64"/>
      <c r="AS26559" s="60"/>
      <c r="AT26559" s="60"/>
      <c r="AU26559" s="60"/>
      <c r="AV26559" s="60"/>
      <c r="AW26559" s="60"/>
      <c r="AX26559" s="60"/>
      <c r="AY26559" s="60"/>
      <c r="AZ26559" s="60"/>
      <c r="BA26559" s="60"/>
      <c r="BB26559" s="60"/>
      <c r="BC26559" s="61"/>
    </row>
    <row r="26560" spans="43:55">
      <c r="AQ26560" s="64"/>
      <c r="AR26560" s="64"/>
      <c r="AS26560" s="60"/>
      <c r="AT26560" s="60"/>
      <c r="AU26560" s="60"/>
      <c r="AV26560" s="60"/>
      <c r="AW26560" s="60"/>
      <c r="AX26560" s="60"/>
      <c r="AY26560" s="60"/>
      <c r="AZ26560" s="60"/>
      <c r="BA26560" s="60"/>
      <c r="BB26560" s="60"/>
      <c r="BC26560" s="61"/>
    </row>
    <row r="26561" spans="43:55">
      <c r="AQ26561" s="64"/>
      <c r="AR26561" s="64"/>
      <c r="AS26561" s="60"/>
      <c r="AT26561" s="60"/>
      <c r="AU26561" s="60"/>
      <c r="AV26561" s="60"/>
      <c r="AW26561" s="60"/>
      <c r="AX26561" s="60"/>
      <c r="AY26561" s="60"/>
      <c r="AZ26561" s="60"/>
      <c r="BA26561" s="60"/>
      <c r="BB26561" s="60"/>
      <c r="BC26561" s="61"/>
    </row>
    <row r="26562" spans="43:55">
      <c r="AQ26562" s="64"/>
      <c r="AR26562" s="64"/>
      <c r="AS26562" s="60"/>
      <c r="AT26562" s="60"/>
      <c r="AU26562" s="60"/>
      <c r="AV26562" s="60"/>
      <c r="AW26562" s="60"/>
      <c r="AX26562" s="60"/>
      <c r="AY26562" s="60"/>
      <c r="AZ26562" s="60"/>
      <c r="BA26562" s="60"/>
      <c r="BB26562" s="60"/>
      <c r="BC26562" s="61"/>
    </row>
    <row r="26563" spans="43:55">
      <c r="AQ26563" s="64"/>
      <c r="AR26563" s="64"/>
      <c r="AS26563" s="60"/>
      <c r="AT26563" s="60"/>
      <c r="AU26563" s="60"/>
      <c r="AV26563" s="60"/>
      <c r="AW26563" s="60"/>
      <c r="AX26563" s="60"/>
      <c r="AY26563" s="60"/>
      <c r="AZ26563" s="60"/>
      <c r="BA26563" s="60"/>
      <c r="BB26563" s="60"/>
      <c r="BC26563" s="61"/>
    </row>
    <row r="26564" spans="43:55">
      <c r="AQ26564" s="64"/>
      <c r="AR26564" s="64"/>
      <c r="AS26564" s="60"/>
      <c r="AT26564" s="60"/>
      <c r="AU26564" s="60"/>
      <c r="AV26564" s="60"/>
      <c r="AW26564" s="60"/>
      <c r="AX26564" s="60"/>
      <c r="AY26564" s="60"/>
      <c r="AZ26564" s="60"/>
      <c r="BA26564" s="60"/>
      <c r="BB26564" s="60"/>
      <c r="BC26564" s="61"/>
    </row>
    <row r="26565" spans="43:55">
      <c r="AQ26565" s="64"/>
      <c r="AR26565" s="64"/>
      <c r="AS26565" s="60"/>
      <c r="AT26565" s="60"/>
      <c r="AU26565" s="60"/>
      <c r="AV26565" s="60"/>
      <c r="AW26565" s="60"/>
      <c r="AX26565" s="60"/>
      <c r="AY26565" s="60"/>
      <c r="AZ26565" s="60"/>
      <c r="BA26565" s="60"/>
      <c r="BB26565" s="60"/>
      <c r="BC26565" s="61"/>
    </row>
    <row r="26566" spans="43:55">
      <c r="AQ26566" s="64"/>
      <c r="AR26566" s="64"/>
      <c r="AS26566" s="60"/>
      <c r="AT26566" s="60"/>
      <c r="AU26566" s="60"/>
      <c r="AV26566" s="60"/>
      <c r="AW26566" s="60"/>
      <c r="AX26566" s="60"/>
      <c r="AY26566" s="60"/>
      <c r="AZ26566" s="60"/>
      <c r="BA26566" s="60"/>
      <c r="BB26566" s="60"/>
      <c r="BC26566" s="61"/>
    </row>
    <row r="26567" spans="43:55">
      <c r="AQ26567" s="64"/>
      <c r="AR26567" s="64"/>
      <c r="AS26567" s="60"/>
      <c r="AT26567" s="60"/>
      <c r="AU26567" s="60"/>
      <c r="AV26567" s="60"/>
      <c r="AW26567" s="60"/>
      <c r="AX26567" s="60"/>
      <c r="AY26567" s="60"/>
      <c r="AZ26567" s="60"/>
      <c r="BA26567" s="60"/>
      <c r="BB26567" s="60"/>
      <c r="BC26567" s="61"/>
    </row>
    <row r="26568" spans="43:55">
      <c r="AQ26568" s="64"/>
      <c r="AR26568" s="64"/>
      <c r="AS26568" s="60"/>
      <c r="AT26568" s="60"/>
      <c r="AU26568" s="60"/>
      <c r="AV26568" s="60"/>
      <c r="AW26568" s="60"/>
      <c r="AX26568" s="60"/>
      <c r="AY26568" s="60"/>
      <c r="AZ26568" s="60"/>
      <c r="BA26568" s="60"/>
      <c r="BB26568" s="60"/>
      <c r="BC26568" s="61"/>
    </row>
    <row r="26569" spans="43:55">
      <c r="AQ26569" s="64"/>
      <c r="AR26569" s="64"/>
      <c r="AS26569" s="60"/>
      <c r="AT26569" s="60"/>
      <c r="AU26569" s="60"/>
      <c r="AV26569" s="60"/>
      <c r="AW26569" s="60"/>
      <c r="AX26569" s="60"/>
      <c r="AY26569" s="60"/>
      <c r="AZ26569" s="60"/>
      <c r="BA26569" s="60"/>
      <c r="BB26569" s="60"/>
      <c r="BC26569" s="61"/>
    </row>
    <row r="26570" spans="43:55">
      <c r="AQ26570" s="64"/>
      <c r="AR26570" s="64"/>
      <c r="AS26570" s="60"/>
      <c r="AT26570" s="60"/>
      <c r="AU26570" s="60"/>
      <c r="AV26570" s="60"/>
      <c r="AW26570" s="60"/>
      <c r="AX26570" s="60"/>
      <c r="AY26570" s="60"/>
      <c r="AZ26570" s="60"/>
      <c r="BA26570" s="60"/>
      <c r="BB26570" s="60"/>
      <c r="BC26570" s="61"/>
    </row>
    <row r="26571" spans="43:55">
      <c r="AQ26571" s="64"/>
      <c r="AR26571" s="64"/>
      <c r="AS26571" s="60"/>
      <c r="AT26571" s="60"/>
      <c r="AU26571" s="60"/>
      <c r="AV26571" s="60"/>
      <c r="AW26571" s="60"/>
      <c r="AX26571" s="60"/>
      <c r="AY26571" s="60"/>
      <c r="AZ26571" s="60"/>
      <c r="BA26571" s="60"/>
      <c r="BB26571" s="60"/>
      <c r="BC26571" s="61"/>
    </row>
    <row r="26572" spans="43:55">
      <c r="AQ26572" s="64"/>
      <c r="AR26572" s="64"/>
      <c r="AS26572" s="60"/>
      <c r="AT26572" s="60"/>
      <c r="AU26572" s="60"/>
      <c r="AV26572" s="60"/>
      <c r="AW26572" s="60"/>
      <c r="AX26572" s="60"/>
      <c r="AY26572" s="60"/>
      <c r="AZ26572" s="60"/>
      <c r="BA26572" s="60"/>
      <c r="BB26572" s="60"/>
      <c r="BC26572" s="61"/>
    </row>
    <row r="26573" spans="43:55">
      <c r="AQ26573" s="64"/>
      <c r="AR26573" s="64"/>
      <c r="AS26573" s="60"/>
      <c r="AT26573" s="60"/>
      <c r="AU26573" s="60"/>
      <c r="AV26573" s="60"/>
      <c r="AW26573" s="60"/>
      <c r="AX26573" s="60"/>
      <c r="AY26573" s="60"/>
      <c r="AZ26573" s="60"/>
      <c r="BA26573" s="60"/>
      <c r="BB26573" s="60"/>
      <c r="BC26573" s="61"/>
    </row>
    <row r="26574" spans="43:55">
      <c r="AQ26574" s="64"/>
      <c r="AR26574" s="64"/>
      <c r="AS26574" s="60"/>
      <c r="AT26574" s="60"/>
      <c r="AU26574" s="60"/>
      <c r="AV26574" s="60"/>
      <c r="AW26574" s="60"/>
      <c r="AX26574" s="60"/>
      <c r="AY26574" s="60"/>
      <c r="AZ26574" s="60"/>
      <c r="BA26574" s="60"/>
      <c r="BB26574" s="60"/>
      <c r="BC26574" s="61"/>
    </row>
    <row r="26575" spans="43:55">
      <c r="AQ26575" s="64"/>
      <c r="AR26575" s="64"/>
      <c r="AS26575" s="60"/>
      <c r="AT26575" s="60"/>
      <c r="AU26575" s="60"/>
      <c r="AV26575" s="60"/>
      <c r="AW26575" s="60"/>
      <c r="AX26575" s="60"/>
      <c r="AY26575" s="60"/>
      <c r="AZ26575" s="60"/>
      <c r="BA26575" s="60"/>
      <c r="BB26575" s="60"/>
      <c r="BC26575" s="61"/>
    </row>
    <row r="26576" spans="43:55">
      <c r="AQ26576" s="64"/>
      <c r="AR26576" s="64"/>
      <c r="AS26576" s="60"/>
      <c r="AT26576" s="60"/>
      <c r="AU26576" s="60"/>
      <c r="AV26576" s="60"/>
      <c r="AW26576" s="60"/>
      <c r="AX26576" s="60"/>
      <c r="AY26576" s="60"/>
      <c r="AZ26576" s="60"/>
      <c r="BA26576" s="60"/>
      <c r="BB26576" s="60"/>
      <c r="BC26576" s="61"/>
    </row>
    <row r="26577" spans="43:55">
      <c r="AQ26577" s="64"/>
      <c r="AR26577" s="64"/>
      <c r="AS26577" s="60"/>
      <c r="AT26577" s="60"/>
      <c r="AU26577" s="60"/>
      <c r="AV26577" s="60"/>
      <c r="AW26577" s="60"/>
      <c r="AX26577" s="60"/>
      <c r="AY26577" s="60"/>
      <c r="AZ26577" s="60"/>
      <c r="BA26577" s="60"/>
      <c r="BB26577" s="60"/>
      <c r="BC26577" s="61"/>
    </row>
    <row r="26578" spans="43:55">
      <c r="AQ26578" s="64"/>
      <c r="AR26578" s="64"/>
      <c r="AS26578" s="60"/>
      <c r="AT26578" s="60"/>
      <c r="AU26578" s="60"/>
      <c r="AV26578" s="60"/>
      <c r="AW26578" s="60"/>
      <c r="AX26578" s="60"/>
      <c r="AY26578" s="60"/>
      <c r="AZ26578" s="60"/>
      <c r="BA26578" s="60"/>
      <c r="BB26578" s="60"/>
      <c r="BC26578" s="61"/>
    </row>
    <row r="26579" spans="43:55">
      <c r="AQ26579" s="64"/>
      <c r="AR26579" s="64"/>
      <c r="AS26579" s="60"/>
      <c r="AT26579" s="60"/>
      <c r="AU26579" s="60"/>
      <c r="AV26579" s="60"/>
      <c r="AW26579" s="60"/>
      <c r="AX26579" s="60"/>
      <c r="AY26579" s="60"/>
      <c r="AZ26579" s="60"/>
      <c r="BA26579" s="60"/>
      <c r="BB26579" s="60"/>
      <c r="BC26579" s="61"/>
    </row>
    <row r="26580" spans="43:55">
      <c r="AQ26580" s="64"/>
      <c r="AR26580" s="64"/>
      <c r="AS26580" s="60"/>
      <c r="AT26580" s="60"/>
      <c r="AU26580" s="60"/>
      <c r="AV26580" s="60"/>
      <c r="AW26580" s="60"/>
      <c r="AX26580" s="60"/>
      <c r="AY26580" s="60"/>
      <c r="AZ26580" s="60"/>
      <c r="BA26580" s="60"/>
      <c r="BB26580" s="60"/>
      <c r="BC26580" s="61"/>
    </row>
    <row r="26581" spans="43:55">
      <c r="AQ26581" s="64"/>
      <c r="AR26581" s="64"/>
      <c r="AS26581" s="60"/>
      <c r="AT26581" s="60"/>
      <c r="AU26581" s="60"/>
      <c r="AV26581" s="60"/>
      <c r="AW26581" s="60"/>
      <c r="AX26581" s="60"/>
      <c r="AY26581" s="60"/>
      <c r="AZ26581" s="60"/>
      <c r="BA26581" s="60"/>
      <c r="BB26581" s="60"/>
      <c r="BC26581" s="61"/>
    </row>
    <row r="26582" spans="43:55">
      <c r="AQ26582" s="64"/>
      <c r="AR26582" s="64"/>
      <c r="AS26582" s="60"/>
      <c r="AT26582" s="60"/>
      <c r="AU26582" s="60"/>
      <c r="AV26582" s="60"/>
      <c r="AW26582" s="60"/>
      <c r="AX26582" s="60"/>
      <c r="AY26582" s="60"/>
      <c r="AZ26582" s="60"/>
      <c r="BA26582" s="60"/>
      <c r="BB26582" s="60"/>
      <c r="BC26582" s="61"/>
    </row>
    <row r="26583" spans="43:55">
      <c r="AQ26583" s="64"/>
      <c r="AR26583" s="64"/>
      <c r="AS26583" s="60"/>
      <c r="AT26583" s="60"/>
      <c r="AU26583" s="60"/>
      <c r="AV26583" s="60"/>
      <c r="AW26583" s="60"/>
      <c r="AX26583" s="60"/>
      <c r="AY26583" s="60"/>
      <c r="AZ26583" s="60"/>
      <c r="BA26583" s="60"/>
      <c r="BB26583" s="60"/>
      <c r="BC26583" s="61"/>
    </row>
    <row r="26584" spans="43:55">
      <c r="AQ26584" s="64"/>
      <c r="AR26584" s="64"/>
      <c r="AS26584" s="60"/>
      <c r="AT26584" s="60"/>
      <c r="AU26584" s="60"/>
      <c r="AV26584" s="60"/>
      <c r="AW26584" s="60"/>
      <c r="AX26584" s="60"/>
      <c r="AY26584" s="60"/>
      <c r="AZ26584" s="60"/>
      <c r="BA26584" s="60"/>
      <c r="BB26584" s="60"/>
      <c r="BC26584" s="61"/>
    </row>
    <row r="26585" spans="43:55">
      <c r="AQ26585" s="64"/>
      <c r="AR26585" s="64"/>
      <c r="AS26585" s="60"/>
      <c r="AT26585" s="60"/>
      <c r="AU26585" s="60"/>
      <c r="AV26585" s="60"/>
      <c r="AW26585" s="60"/>
      <c r="AX26585" s="60"/>
      <c r="AY26585" s="60"/>
      <c r="AZ26585" s="60"/>
      <c r="BA26585" s="60"/>
      <c r="BB26585" s="60"/>
      <c r="BC26585" s="61"/>
    </row>
    <row r="26586" spans="43:55">
      <c r="AQ26586" s="64"/>
      <c r="AR26586" s="64"/>
      <c r="AS26586" s="60"/>
      <c r="AT26586" s="60"/>
      <c r="AU26586" s="60"/>
      <c r="AV26586" s="60"/>
      <c r="AW26586" s="60"/>
      <c r="AX26586" s="60"/>
      <c r="AY26586" s="60"/>
      <c r="AZ26586" s="60"/>
      <c r="BA26586" s="60"/>
      <c r="BB26586" s="60"/>
      <c r="BC26586" s="61"/>
    </row>
    <row r="26587" spans="43:55">
      <c r="AQ26587" s="64"/>
      <c r="AR26587" s="64"/>
      <c r="AS26587" s="60"/>
      <c r="AT26587" s="60"/>
      <c r="AU26587" s="60"/>
      <c r="AV26587" s="60"/>
      <c r="AW26587" s="60"/>
      <c r="AX26587" s="60"/>
      <c r="AY26587" s="60"/>
      <c r="AZ26587" s="60"/>
      <c r="BA26587" s="60"/>
      <c r="BB26587" s="60"/>
      <c r="BC26587" s="61"/>
    </row>
    <row r="26588" spans="43:55">
      <c r="AQ26588" s="64"/>
      <c r="AR26588" s="64"/>
      <c r="AS26588" s="60"/>
      <c r="AT26588" s="60"/>
      <c r="AU26588" s="60"/>
      <c r="AV26588" s="60"/>
      <c r="AW26588" s="60"/>
      <c r="AX26588" s="60"/>
      <c r="AY26588" s="60"/>
      <c r="AZ26588" s="60"/>
      <c r="BA26588" s="60"/>
      <c r="BB26588" s="60"/>
      <c r="BC26588" s="61"/>
    </row>
    <row r="26589" spans="43:55">
      <c r="AQ26589" s="64"/>
      <c r="AR26589" s="64"/>
      <c r="AS26589" s="60"/>
      <c r="AT26589" s="60"/>
      <c r="AU26589" s="60"/>
      <c r="AV26589" s="60"/>
      <c r="AW26589" s="60"/>
      <c r="AX26589" s="60"/>
      <c r="AY26589" s="60"/>
      <c r="AZ26589" s="60"/>
      <c r="BA26589" s="60"/>
      <c r="BB26589" s="60"/>
      <c r="BC26589" s="61"/>
    </row>
    <row r="26590" spans="43:55">
      <c r="AQ26590" s="64"/>
      <c r="AR26590" s="64"/>
      <c r="AS26590" s="60"/>
      <c r="AT26590" s="60"/>
      <c r="AU26590" s="60"/>
      <c r="AV26590" s="60"/>
      <c r="AW26590" s="60"/>
      <c r="AX26590" s="60"/>
      <c r="AY26590" s="60"/>
      <c r="AZ26590" s="60"/>
      <c r="BA26590" s="60"/>
      <c r="BB26590" s="60"/>
      <c r="BC26590" s="61"/>
    </row>
    <row r="26591" spans="43:55">
      <c r="AQ26591" s="64"/>
      <c r="AR26591" s="64"/>
      <c r="AS26591" s="60"/>
      <c r="AT26591" s="60"/>
      <c r="AU26591" s="60"/>
      <c r="AV26591" s="60"/>
      <c r="AW26591" s="60"/>
      <c r="AX26591" s="60"/>
      <c r="AY26591" s="60"/>
      <c r="AZ26591" s="60"/>
      <c r="BA26591" s="60"/>
      <c r="BB26591" s="60"/>
      <c r="BC26591" s="61"/>
    </row>
    <row r="26592" spans="43:55">
      <c r="AQ26592" s="64"/>
      <c r="AR26592" s="64"/>
      <c r="AS26592" s="60"/>
      <c r="AT26592" s="60"/>
      <c r="AU26592" s="60"/>
      <c r="AV26592" s="60"/>
      <c r="AW26592" s="60"/>
      <c r="AX26592" s="60"/>
      <c r="AY26592" s="60"/>
      <c r="AZ26592" s="60"/>
      <c r="BA26592" s="60"/>
      <c r="BB26592" s="60"/>
      <c r="BC26592" s="61"/>
    </row>
    <row r="26593" spans="43:55">
      <c r="AQ26593" s="64"/>
      <c r="AR26593" s="64"/>
      <c r="AS26593" s="60"/>
      <c r="AT26593" s="60"/>
      <c r="AU26593" s="60"/>
      <c r="AV26593" s="60"/>
      <c r="AW26593" s="60"/>
      <c r="AX26593" s="60"/>
      <c r="AY26593" s="60"/>
      <c r="AZ26593" s="60"/>
      <c r="BA26593" s="60"/>
      <c r="BB26593" s="60"/>
      <c r="BC26593" s="61"/>
    </row>
    <row r="26594" spans="43:55">
      <c r="AQ26594" s="64"/>
      <c r="AR26594" s="64"/>
      <c r="AS26594" s="60"/>
      <c r="AT26594" s="60"/>
      <c r="AU26594" s="60"/>
      <c r="AV26594" s="60"/>
      <c r="AW26594" s="60"/>
      <c r="AX26594" s="60"/>
      <c r="AY26594" s="60"/>
      <c r="AZ26594" s="60"/>
      <c r="BA26594" s="60"/>
      <c r="BB26594" s="60"/>
      <c r="BC26594" s="61"/>
    </row>
    <row r="26595" spans="43:55">
      <c r="AQ26595" s="64"/>
      <c r="AR26595" s="64"/>
      <c r="AS26595" s="60"/>
      <c r="AT26595" s="60"/>
      <c r="AU26595" s="60"/>
      <c r="AV26595" s="60"/>
      <c r="AW26595" s="60"/>
      <c r="AX26595" s="60"/>
      <c r="AY26595" s="60"/>
      <c r="AZ26595" s="60"/>
      <c r="BA26595" s="60"/>
      <c r="BB26595" s="60"/>
      <c r="BC26595" s="61"/>
    </row>
    <row r="26596" spans="43:55">
      <c r="AQ26596" s="64"/>
      <c r="AR26596" s="64"/>
      <c r="AS26596" s="60"/>
      <c r="AT26596" s="60"/>
      <c r="AU26596" s="60"/>
      <c r="AV26596" s="60"/>
      <c r="AW26596" s="60"/>
      <c r="AX26596" s="60"/>
      <c r="AY26596" s="60"/>
      <c r="AZ26596" s="60"/>
      <c r="BA26596" s="60"/>
      <c r="BB26596" s="60"/>
      <c r="BC26596" s="61"/>
    </row>
    <row r="26597" spans="43:55">
      <c r="AQ26597" s="64"/>
      <c r="AR26597" s="64"/>
      <c r="AS26597" s="60"/>
      <c r="AT26597" s="60"/>
      <c r="AU26597" s="60"/>
      <c r="AV26597" s="60"/>
      <c r="AW26597" s="60"/>
      <c r="AX26597" s="60"/>
      <c r="AY26597" s="60"/>
      <c r="AZ26597" s="60"/>
      <c r="BA26597" s="60"/>
      <c r="BB26597" s="60"/>
      <c r="BC26597" s="61"/>
    </row>
    <row r="26598" spans="43:55">
      <c r="AQ26598" s="64"/>
      <c r="AR26598" s="64"/>
      <c r="AS26598" s="60"/>
      <c r="AT26598" s="60"/>
      <c r="AU26598" s="60"/>
      <c r="AV26598" s="60"/>
      <c r="AW26598" s="60"/>
      <c r="AX26598" s="60"/>
      <c r="AY26598" s="60"/>
      <c r="AZ26598" s="60"/>
      <c r="BA26598" s="60"/>
      <c r="BB26598" s="60"/>
      <c r="BC26598" s="61"/>
    </row>
    <row r="26599" spans="43:55">
      <c r="AQ26599" s="64"/>
      <c r="AR26599" s="64"/>
      <c r="AS26599" s="60"/>
      <c r="AT26599" s="60"/>
      <c r="AU26599" s="60"/>
      <c r="AV26599" s="60"/>
      <c r="AW26599" s="60"/>
      <c r="AX26599" s="60"/>
      <c r="AY26599" s="60"/>
      <c r="AZ26599" s="60"/>
      <c r="BA26599" s="60"/>
      <c r="BB26599" s="60"/>
      <c r="BC26599" s="61"/>
    </row>
    <row r="26600" spans="43:55">
      <c r="AQ26600" s="64"/>
      <c r="AR26600" s="64"/>
      <c r="AS26600" s="60"/>
      <c r="AT26600" s="60"/>
      <c r="AU26600" s="60"/>
      <c r="AV26600" s="60"/>
      <c r="AW26600" s="60"/>
      <c r="AX26600" s="60"/>
      <c r="AY26600" s="60"/>
      <c r="AZ26600" s="60"/>
      <c r="BA26600" s="60"/>
      <c r="BB26600" s="60"/>
      <c r="BC26600" s="61"/>
    </row>
    <row r="26601" spans="43:55">
      <c r="AQ26601" s="64"/>
      <c r="AR26601" s="64"/>
      <c r="AS26601" s="60"/>
      <c r="AT26601" s="60"/>
      <c r="AU26601" s="60"/>
      <c r="AV26601" s="60"/>
      <c r="AW26601" s="60"/>
      <c r="AX26601" s="60"/>
      <c r="AY26601" s="60"/>
      <c r="AZ26601" s="60"/>
      <c r="BA26601" s="60"/>
      <c r="BB26601" s="60"/>
      <c r="BC26601" s="61"/>
    </row>
    <row r="26602" spans="43:55">
      <c r="AQ26602" s="64"/>
      <c r="AR26602" s="64"/>
      <c r="AS26602" s="60"/>
      <c r="AT26602" s="60"/>
      <c r="AU26602" s="60"/>
      <c r="AV26602" s="60"/>
      <c r="AW26602" s="60"/>
      <c r="AX26602" s="60"/>
      <c r="AY26602" s="60"/>
      <c r="AZ26602" s="60"/>
      <c r="BA26602" s="60"/>
      <c r="BB26602" s="60"/>
      <c r="BC26602" s="61"/>
    </row>
    <row r="26603" spans="43:55">
      <c r="AQ26603" s="64"/>
      <c r="AR26603" s="64"/>
      <c r="AS26603" s="60"/>
      <c r="AT26603" s="60"/>
      <c r="AU26603" s="60"/>
      <c r="AV26603" s="60"/>
      <c r="AW26603" s="60"/>
      <c r="AX26603" s="60"/>
      <c r="AY26603" s="60"/>
      <c r="AZ26603" s="60"/>
      <c r="BA26603" s="60"/>
      <c r="BB26603" s="60"/>
      <c r="BC26603" s="61"/>
    </row>
    <row r="26604" spans="43:55">
      <c r="AQ26604" s="64"/>
      <c r="AR26604" s="64"/>
      <c r="AS26604" s="60"/>
      <c r="AT26604" s="60"/>
      <c r="AU26604" s="60"/>
      <c r="AV26604" s="60"/>
      <c r="AW26604" s="60"/>
      <c r="AX26604" s="60"/>
      <c r="AY26604" s="60"/>
      <c r="AZ26604" s="60"/>
      <c r="BA26604" s="60"/>
      <c r="BB26604" s="60"/>
      <c r="BC26604" s="61"/>
    </row>
    <row r="26605" spans="43:55">
      <c r="AQ26605" s="64"/>
      <c r="AR26605" s="64"/>
      <c r="AS26605" s="60"/>
      <c r="AT26605" s="60"/>
      <c r="AU26605" s="60"/>
      <c r="AV26605" s="60"/>
      <c r="AW26605" s="60"/>
      <c r="AX26605" s="60"/>
      <c r="AY26605" s="60"/>
      <c r="AZ26605" s="60"/>
      <c r="BA26605" s="60"/>
      <c r="BB26605" s="60"/>
      <c r="BC26605" s="61"/>
    </row>
    <row r="26606" spans="43:55">
      <c r="AQ26606" s="64"/>
      <c r="AR26606" s="64"/>
      <c r="AS26606" s="60"/>
      <c r="AT26606" s="60"/>
      <c r="AU26606" s="60"/>
      <c r="AV26606" s="60"/>
      <c r="AW26606" s="60"/>
      <c r="AX26606" s="60"/>
      <c r="AY26606" s="60"/>
      <c r="AZ26606" s="60"/>
      <c r="BA26606" s="60"/>
      <c r="BB26606" s="60"/>
      <c r="BC26606" s="61"/>
    </row>
    <row r="26607" spans="43:55">
      <c r="AQ26607" s="64"/>
      <c r="AR26607" s="64"/>
      <c r="AS26607" s="60"/>
      <c r="AT26607" s="60"/>
      <c r="AU26607" s="60"/>
      <c r="AV26607" s="60"/>
      <c r="AW26607" s="60"/>
      <c r="AX26607" s="60"/>
      <c r="AY26607" s="60"/>
      <c r="AZ26607" s="60"/>
      <c r="BA26607" s="60"/>
      <c r="BB26607" s="60"/>
      <c r="BC26607" s="61"/>
    </row>
    <row r="26608" spans="43:55">
      <c r="AQ26608" s="64"/>
      <c r="AR26608" s="64"/>
      <c r="AS26608" s="60"/>
      <c r="AT26608" s="60"/>
      <c r="AU26608" s="60"/>
      <c r="AV26608" s="60"/>
      <c r="AW26608" s="60"/>
      <c r="AX26608" s="60"/>
      <c r="AY26608" s="60"/>
      <c r="AZ26608" s="60"/>
      <c r="BA26608" s="60"/>
      <c r="BB26608" s="60"/>
      <c r="BC26608" s="61"/>
    </row>
    <row r="26609" spans="43:55">
      <c r="AQ26609" s="64"/>
      <c r="AR26609" s="64"/>
      <c r="AS26609" s="60"/>
      <c r="AT26609" s="60"/>
      <c r="AU26609" s="60"/>
      <c r="AV26609" s="60"/>
      <c r="AW26609" s="60"/>
      <c r="AX26609" s="60"/>
      <c r="AY26609" s="60"/>
      <c r="AZ26609" s="60"/>
      <c r="BA26609" s="60"/>
      <c r="BB26609" s="60"/>
      <c r="BC26609" s="61"/>
    </row>
    <row r="26610" spans="43:55">
      <c r="AQ26610" s="64"/>
      <c r="AR26610" s="64"/>
      <c r="AS26610" s="60"/>
      <c r="AT26610" s="60"/>
      <c r="AU26610" s="60"/>
      <c r="AV26610" s="60"/>
      <c r="AW26610" s="60"/>
      <c r="AX26610" s="60"/>
      <c r="AY26610" s="60"/>
      <c r="AZ26610" s="60"/>
      <c r="BA26610" s="60"/>
      <c r="BB26610" s="60"/>
      <c r="BC26610" s="61"/>
    </row>
    <row r="26611" spans="43:55">
      <c r="AQ26611" s="64"/>
      <c r="AR26611" s="64"/>
      <c r="AS26611" s="60"/>
      <c r="AT26611" s="60"/>
      <c r="AU26611" s="60"/>
      <c r="AV26611" s="60"/>
      <c r="AW26611" s="60"/>
      <c r="AX26611" s="60"/>
      <c r="AY26611" s="60"/>
      <c r="AZ26611" s="60"/>
      <c r="BA26611" s="60"/>
      <c r="BB26611" s="60"/>
      <c r="BC26611" s="61"/>
    </row>
    <row r="26612" spans="43:55">
      <c r="AQ26612" s="64"/>
      <c r="AR26612" s="64"/>
      <c r="AS26612" s="60"/>
      <c r="AT26612" s="60"/>
      <c r="AU26612" s="60"/>
      <c r="AV26612" s="60"/>
      <c r="AW26612" s="60"/>
      <c r="AX26612" s="60"/>
      <c r="AY26612" s="60"/>
      <c r="AZ26612" s="60"/>
      <c r="BA26612" s="60"/>
      <c r="BB26612" s="60"/>
      <c r="BC26612" s="61"/>
    </row>
    <row r="26613" spans="43:55">
      <c r="AQ26613" s="64"/>
      <c r="AR26613" s="64"/>
      <c r="AS26613" s="60"/>
      <c r="AT26613" s="60"/>
      <c r="AU26613" s="60"/>
      <c r="AV26613" s="60"/>
      <c r="AW26613" s="60"/>
      <c r="AX26613" s="60"/>
      <c r="AY26613" s="60"/>
      <c r="AZ26613" s="60"/>
      <c r="BA26613" s="60"/>
      <c r="BB26613" s="60"/>
      <c r="BC26613" s="61"/>
    </row>
    <row r="26614" spans="43:55">
      <c r="AQ26614" s="64"/>
      <c r="AR26614" s="64"/>
      <c r="AS26614" s="60"/>
      <c r="AT26614" s="60"/>
      <c r="AU26614" s="60"/>
      <c r="AV26614" s="60"/>
      <c r="AW26614" s="60"/>
      <c r="AX26614" s="60"/>
      <c r="AY26614" s="60"/>
      <c r="AZ26614" s="60"/>
      <c r="BA26614" s="60"/>
      <c r="BB26614" s="60"/>
      <c r="BC26614" s="61"/>
    </row>
    <row r="26615" spans="43:55">
      <c r="AQ26615" s="64"/>
      <c r="AR26615" s="64"/>
      <c r="AS26615" s="60"/>
      <c r="AT26615" s="60"/>
      <c r="AU26615" s="60"/>
      <c r="AV26615" s="60"/>
      <c r="AW26615" s="60"/>
      <c r="AX26615" s="60"/>
      <c r="AY26615" s="60"/>
      <c r="AZ26615" s="60"/>
      <c r="BA26615" s="60"/>
      <c r="BB26615" s="60"/>
      <c r="BC26615" s="61"/>
    </row>
    <row r="26616" spans="43:55">
      <c r="AQ26616" s="64"/>
      <c r="AR26616" s="64"/>
      <c r="AS26616" s="60"/>
      <c r="AT26616" s="60"/>
      <c r="AU26616" s="60"/>
      <c r="AV26616" s="60"/>
      <c r="AW26616" s="60"/>
      <c r="AX26616" s="60"/>
      <c r="AY26616" s="60"/>
      <c r="AZ26616" s="60"/>
      <c r="BA26616" s="60"/>
      <c r="BB26616" s="60"/>
      <c r="BC26616" s="61"/>
    </row>
    <row r="26617" spans="43:55">
      <c r="AQ26617" s="64"/>
      <c r="AR26617" s="64"/>
      <c r="AS26617" s="60"/>
      <c r="AT26617" s="60"/>
      <c r="AU26617" s="60"/>
      <c r="AV26617" s="60"/>
      <c r="AW26617" s="60"/>
      <c r="AX26617" s="60"/>
      <c r="AY26617" s="60"/>
      <c r="AZ26617" s="60"/>
      <c r="BA26617" s="60"/>
      <c r="BB26617" s="60"/>
      <c r="BC26617" s="61"/>
    </row>
    <row r="26618" spans="43:55">
      <c r="AQ26618" s="64"/>
      <c r="AR26618" s="64"/>
      <c r="AS26618" s="60"/>
      <c r="AT26618" s="60"/>
      <c r="AU26618" s="60"/>
      <c r="AV26618" s="60"/>
      <c r="AW26618" s="60"/>
      <c r="AX26618" s="60"/>
      <c r="AY26618" s="60"/>
      <c r="AZ26618" s="60"/>
      <c r="BA26618" s="60"/>
      <c r="BB26618" s="60"/>
      <c r="BC26618" s="61"/>
    </row>
    <row r="26619" spans="43:55">
      <c r="AQ26619" s="64"/>
      <c r="AR26619" s="64"/>
      <c r="AS26619" s="60"/>
      <c r="AT26619" s="60"/>
      <c r="AU26619" s="60"/>
      <c r="AV26619" s="60"/>
      <c r="AW26619" s="60"/>
      <c r="AX26619" s="60"/>
      <c r="AY26619" s="60"/>
      <c r="AZ26619" s="60"/>
      <c r="BA26619" s="60"/>
      <c r="BB26619" s="60"/>
      <c r="BC26619" s="61"/>
    </row>
    <row r="26620" spans="43:55">
      <c r="AQ26620" s="64"/>
      <c r="AR26620" s="64"/>
      <c r="AS26620" s="60"/>
      <c r="AT26620" s="60"/>
      <c r="AU26620" s="60"/>
      <c r="AV26620" s="60"/>
      <c r="AW26620" s="60"/>
      <c r="AX26620" s="60"/>
      <c r="AY26620" s="60"/>
      <c r="AZ26620" s="60"/>
      <c r="BA26620" s="60"/>
      <c r="BB26620" s="60"/>
      <c r="BC26620" s="61"/>
    </row>
    <row r="26621" spans="43:55">
      <c r="AQ26621" s="64"/>
      <c r="AR26621" s="64"/>
      <c r="AS26621" s="60"/>
      <c r="AT26621" s="60"/>
      <c r="AU26621" s="60"/>
      <c r="AV26621" s="60"/>
      <c r="AW26621" s="60"/>
      <c r="AX26621" s="60"/>
      <c r="AY26621" s="60"/>
      <c r="AZ26621" s="60"/>
      <c r="BA26621" s="60"/>
      <c r="BB26621" s="60"/>
      <c r="BC26621" s="61"/>
    </row>
    <row r="26622" spans="43:55">
      <c r="AQ26622" s="64"/>
      <c r="AR26622" s="64"/>
      <c r="AS26622" s="60"/>
      <c r="AT26622" s="60"/>
      <c r="AU26622" s="60"/>
      <c r="AV26622" s="60"/>
      <c r="AW26622" s="60"/>
      <c r="AX26622" s="60"/>
      <c r="AY26622" s="60"/>
      <c r="AZ26622" s="60"/>
      <c r="BA26622" s="60"/>
      <c r="BB26622" s="60"/>
      <c r="BC26622" s="61"/>
    </row>
    <row r="26623" spans="43:55">
      <c r="AQ26623" s="64"/>
      <c r="AR26623" s="64"/>
      <c r="AS26623" s="60"/>
      <c r="AT26623" s="60"/>
      <c r="AU26623" s="60"/>
      <c r="AV26623" s="60"/>
      <c r="AW26623" s="60"/>
      <c r="AX26623" s="60"/>
      <c r="AY26623" s="60"/>
      <c r="AZ26623" s="60"/>
      <c r="BA26623" s="60"/>
      <c r="BB26623" s="60"/>
      <c r="BC26623" s="61"/>
    </row>
    <row r="26624" spans="43:55">
      <c r="AQ26624" s="64"/>
      <c r="AR26624" s="64"/>
      <c r="AS26624" s="60"/>
      <c r="AT26624" s="60"/>
      <c r="AU26624" s="60"/>
      <c r="AV26624" s="60"/>
      <c r="AW26624" s="60"/>
      <c r="AX26624" s="60"/>
      <c r="AY26624" s="60"/>
      <c r="AZ26624" s="60"/>
      <c r="BA26624" s="60"/>
      <c r="BB26624" s="60"/>
      <c r="BC26624" s="61"/>
    </row>
    <row r="26625" spans="43:55">
      <c r="AQ26625" s="64"/>
      <c r="AR26625" s="64"/>
      <c r="AS26625" s="60"/>
      <c r="AT26625" s="60"/>
      <c r="AU26625" s="60"/>
      <c r="AV26625" s="60"/>
      <c r="AW26625" s="60"/>
      <c r="AX26625" s="60"/>
      <c r="AY26625" s="60"/>
      <c r="AZ26625" s="60"/>
      <c r="BA26625" s="60"/>
      <c r="BB26625" s="60"/>
      <c r="BC26625" s="61"/>
    </row>
    <row r="26626" spans="43:55">
      <c r="AQ26626" s="64"/>
      <c r="AR26626" s="64"/>
      <c r="AS26626" s="60"/>
      <c r="AT26626" s="60"/>
      <c r="AU26626" s="60"/>
      <c r="AV26626" s="60"/>
      <c r="AW26626" s="60"/>
      <c r="AX26626" s="60"/>
      <c r="AY26626" s="60"/>
      <c r="AZ26626" s="60"/>
      <c r="BA26626" s="60"/>
      <c r="BB26626" s="60"/>
      <c r="BC26626" s="61"/>
    </row>
    <row r="26627" spans="43:55">
      <c r="AQ26627" s="64"/>
      <c r="AR26627" s="64"/>
      <c r="AS26627" s="60"/>
      <c r="AT26627" s="60"/>
      <c r="AU26627" s="60"/>
      <c r="AV26627" s="60"/>
      <c r="AW26627" s="60"/>
      <c r="AX26627" s="60"/>
      <c r="AY26627" s="60"/>
      <c r="AZ26627" s="60"/>
      <c r="BA26627" s="60"/>
      <c r="BB26627" s="60"/>
      <c r="BC26627" s="61"/>
    </row>
    <row r="26628" spans="43:55">
      <c r="AQ26628" s="64"/>
      <c r="AR26628" s="64"/>
      <c r="AS26628" s="60"/>
      <c r="AT26628" s="60"/>
      <c r="AU26628" s="60"/>
      <c r="AV26628" s="60"/>
      <c r="AW26628" s="60"/>
      <c r="AX26628" s="60"/>
      <c r="AY26628" s="60"/>
      <c r="AZ26628" s="60"/>
      <c r="BA26628" s="60"/>
      <c r="BB26628" s="60"/>
      <c r="BC26628" s="61"/>
    </row>
    <row r="26629" spans="43:55">
      <c r="AQ26629" s="64"/>
      <c r="AR26629" s="64"/>
      <c r="AS26629" s="60"/>
      <c r="AT26629" s="60"/>
      <c r="AU26629" s="60"/>
      <c r="AV26629" s="60"/>
      <c r="AW26629" s="60"/>
      <c r="AX26629" s="60"/>
      <c r="AY26629" s="60"/>
      <c r="AZ26629" s="60"/>
      <c r="BA26629" s="60"/>
      <c r="BB26629" s="60"/>
      <c r="BC26629" s="61"/>
    </row>
    <row r="26630" spans="43:55">
      <c r="AQ26630" s="64"/>
      <c r="AR26630" s="64"/>
      <c r="AS26630" s="60"/>
      <c r="AT26630" s="60"/>
      <c r="AU26630" s="60"/>
      <c r="AV26630" s="60"/>
      <c r="AW26630" s="60"/>
      <c r="AX26630" s="60"/>
      <c r="AY26630" s="60"/>
      <c r="AZ26630" s="60"/>
      <c r="BA26630" s="60"/>
      <c r="BB26630" s="60"/>
      <c r="BC26630" s="61"/>
    </row>
    <row r="26631" spans="43:55">
      <c r="AQ26631" s="64"/>
      <c r="AR26631" s="64"/>
      <c r="AS26631" s="60"/>
      <c r="AT26631" s="60"/>
      <c r="AU26631" s="60"/>
      <c r="AV26631" s="60"/>
      <c r="AW26631" s="60"/>
      <c r="AX26631" s="60"/>
      <c r="AY26631" s="60"/>
      <c r="AZ26631" s="60"/>
      <c r="BA26631" s="60"/>
      <c r="BB26631" s="60"/>
      <c r="BC26631" s="61"/>
    </row>
    <row r="26632" spans="43:55">
      <c r="AQ26632" s="64"/>
      <c r="AR26632" s="64"/>
      <c r="AS26632" s="60"/>
      <c r="AT26632" s="60"/>
      <c r="AU26632" s="60"/>
      <c r="AV26632" s="60"/>
      <c r="AW26632" s="60"/>
      <c r="AX26632" s="60"/>
      <c r="AY26632" s="60"/>
      <c r="AZ26632" s="60"/>
      <c r="BA26632" s="60"/>
      <c r="BB26632" s="60"/>
      <c r="BC26632" s="61"/>
    </row>
    <row r="26633" spans="43:55">
      <c r="AQ26633" s="64"/>
      <c r="AR26633" s="64"/>
      <c r="AS26633" s="60"/>
      <c r="AT26633" s="60"/>
      <c r="AU26633" s="60"/>
      <c r="AV26633" s="60"/>
      <c r="AW26633" s="60"/>
      <c r="AX26633" s="60"/>
      <c r="AY26633" s="60"/>
      <c r="AZ26633" s="60"/>
      <c r="BA26633" s="60"/>
      <c r="BB26633" s="60"/>
      <c r="BC26633" s="61"/>
    </row>
    <row r="26634" spans="43:55">
      <c r="AQ26634" s="64"/>
      <c r="AR26634" s="64"/>
      <c r="AS26634" s="60"/>
      <c r="AT26634" s="60"/>
      <c r="AU26634" s="60"/>
      <c r="AV26634" s="60"/>
      <c r="AW26634" s="60"/>
      <c r="AX26634" s="60"/>
      <c r="AY26634" s="60"/>
      <c r="AZ26634" s="60"/>
      <c r="BA26634" s="60"/>
      <c r="BB26634" s="60"/>
      <c r="BC26634" s="61"/>
    </row>
    <row r="26635" spans="43:55">
      <c r="AQ26635" s="64"/>
      <c r="AR26635" s="64"/>
      <c r="AS26635" s="60"/>
      <c r="AT26635" s="60"/>
      <c r="AU26635" s="60"/>
      <c r="AV26635" s="60"/>
      <c r="AW26635" s="60"/>
      <c r="AX26635" s="60"/>
      <c r="AY26635" s="60"/>
      <c r="AZ26635" s="60"/>
      <c r="BA26635" s="60"/>
      <c r="BB26635" s="60"/>
      <c r="BC26635" s="61"/>
    </row>
    <row r="26636" spans="43:55">
      <c r="AQ26636" s="64"/>
      <c r="AR26636" s="64"/>
      <c r="AS26636" s="60"/>
      <c r="AT26636" s="60"/>
      <c r="AU26636" s="60"/>
      <c r="AV26636" s="60"/>
      <c r="AW26636" s="60"/>
      <c r="AX26636" s="60"/>
      <c r="AY26636" s="60"/>
      <c r="AZ26636" s="60"/>
      <c r="BA26636" s="60"/>
      <c r="BB26636" s="60"/>
      <c r="BC26636" s="61"/>
    </row>
    <row r="26637" spans="43:55">
      <c r="AQ26637" s="64"/>
      <c r="AR26637" s="64"/>
      <c r="AS26637" s="60"/>
      <c r="AT26637" s="60"/>
      <c r="AU26637" s="60"/>
      <c r="AV26637" s="60"/>
      <c r="AW26637" s="60"/>
      <c r="AX26637" s="60"/>
      <c r="AY26637" s="60"/>
      <c r="AZ26637" s="60"/>
      <c r="BA26637" s="60"/>
      <c r="BB26637" s="60"/>
      <c r="BC26637" s="61"/>
    </row>
    <row r="26638" spans="43:55">
      <c r="AQ26638" s="64"/>
      <c r="AR26638" s="64"/>
      <c r="AS26638" s="60"/>
      <c r="AT26638" s="60"/>
      <c r="AU26638" s="60"/>
      <c r="AV26638" s="60"/>
      <c r="AW26638" s="60"/>
      <c r="AX26638" s="60"/>
      <c r="AY26638" s="60"/>
      <c r="AZ26638" s="60"/>
      <c r="BA26638" s="60"/>
      <c r="BB26638" s="60"/>
      <c r="BC26638" s="61"/>
    </row>
    <row r="26639" spans="43:55">
      <c r="AQ26639" s="64"/>
      <c r="AR26639" s="64"/>
      <c r="AS26639" s="60"/>
      <c r="AT26639" s="60"/>
      <c r="AU26639" s="60"/>
      <c r="AV26639" s="60"/>
      <c r="AW26639" s="60"/>
      <c r="AX26639" s="60"/>
      <c r="AY26639" s="60"/>
      <c r="AZ26639" s="60"/>
      <c r="BA26639" s="60"/>
      <c r="BB26639" s="60"/>
      <c r="BC26639" s="61"/>
    </row>
    <row r="26640" spans="43:55">
      <c r="AQ26640" s="64"/>
      <c r="AR26640" s="64"/>
      <c r="AS26640" s="60"/>
      <c r="AT26640" s="60"/>
      <c r="AU26640" s="60"/>
      <c r="AV26640" s="60"/>
      <c r="AW26640" s="60"/>
      <c r="AX26640" s="60"/>
      <c r="AY26640" s="60"/>
      <c r="AZ26640" s="60"/>
      <c r="BA26640" s="60"/>
      <c r="BB26640" s="60"/>
      <c r="BC26640" s="61"/>
    </row>
    <row r="26641" spans="43:55">
      <c r="AQ26641" s="64"/>
      <c r="AR26641" s="64"/>
      <c r="AS26641" s="60"/>
      <c r="AT26641" s="60"/>
      <c r="AU26641" s="60"/>
      <c r="AV26641" s="60"/>
      <c r="AW26641" s="60"/>
      <c r="AX26641" s="60"/>
      <c r="AY26641" s="60"/>
      <c r="AZ26641" s="60"/>
      <c r="BA26641" s="60"/>
      <c r="BB26641" s="60"/>
      <c r="BC26641" s="61"/>
    </row>
    <row r="26642" spans="43:55">
      <c r="AQ26642" s="64"/>
      <c r="AR26642" s="64"/>
      <c r="AS26642" s="60"/>
      <c r="AT26642" s="60"/>
      <c r="AU26642" s="60"/>
      <c r="AV26642" s="60"/>
      <c r="AW26642" s="60"/>
      <c r="AX26642" s="60"/>
      <c r="AY26642" s="60"/>
      <c r="AZ26642" s="60"/>
      <c r="BA26642" s="60"/>
      <c r="BB26642" s="60"/>
      <c r="BC26642" s="61"/>
    </row>
    <row r="26643" spans="43:55">
      <c r="AQ26643" s="64"/>
      <c r="AR26643" s="64"/>
      <c r="AS26643" s="60"/>
      <c r="AT26643" s="60"/>
      <c r="AU26643" s="60"/>
      <c r="AV26643" s="60"/>
      <c r="AW26643" s="60"/>
      <c r="AX26643" s="60"/>
      <c r="AY26643" s="60"/>
      <c r="AZ26643" s="60"/>
      <c r="BA26643" s="60"/>
      <c r="BB26643" s="60"/>
      <c r="BC26643" s="61"/>
    </row>
    <row r="26644" spans="43:55">
      <c r="AQ26644" s="64"/>
      <c r="AR26644" s="64"/>
      <c r="AS26644" s="60"/>
      <c r="AT26644" s="60"/>
      <c r="AU26644" s="60"/>
      <c r="AV26644" s="60"/>
      <c r="AW26644" s="60"/>
      <c r="AX26644" s="60"/>
      <c r="AY26644" s="60"/>
      <c r="AZ26644" s="60"/>
      <c r="BA26644" s="60"/>
      <c r="BB26644" s="60"/>
      <c r="BC26644" s="61"/>
    </row>
    <row r="26645" spans="43:55">
      <c r="AQ26645" s="64"/>
      <c r="AR26645" s="64"/>
      <c r="AS26645" s="60"/>
      <c r="AT26645" s="60"/>
      <c r="AU26645" s="60"/>
      <c r="AV26645" s="60"/>
      <c r="AW26645" s="60"/>
      <c r="AX26645" s="60"/>
      <c r="AY26645" s="60"/>
      <c r="AZ26645" s="60"/>
      <c r="BA26645" s="60"/>
      <c r="BB26645" s="60"/>
      <c r="BC26645" s="61"/>
    </row>
    <row r="26646" spans="43:55">
      <c r="AQ26646" s="64"/>
      <c r="AR26646" s="64"/>
      <c r="AS26646" s="60"/>
      <c r="AT26646" s="60"/>
      <c r="AU26646" s="60"/>
      <c r="AV26646" s="60"/>
      <c r="AW26646" s="60"/>
      <c r="AX26646" s="60"/>
      <c r="AY26646" s="60"/>
      <c r="AZ26646" s="60"/>
      <c r="BA26646" s="60"/>
      <c r="BB26646" s="60"/>
      <c r="BC26646" s="61"/>
    </row>
    <row r="26647" spans="43:55">
      <c r="AQ26647" s="64"/>
      <c r="AR26647" s="64"/>
      <c r="AS26647" s="60"/>
      <c r="AT26647" s="60"/>
      <c r="AU26647" s="60"/>
      <c r="AV26647" s="60"/>
      <c r="AW26647" s="60"/>
      <c r="AX26647" s="60"/>
      <c r="AY26647" s="60"/>
      <c r="AZ26647" s="60"/>
      <c r="BA26647" s="60"/>
      <c r="BB26647" s="60"/>
      <c r="BC26647" s="61"/>
    </row>
    <row r="26648" spans="43:55">
      <c r="AQ26648" s="64"/>
      <c r="AR26648" s="64"/>
      <c r="AS26648" s="60"/>
      <c r="AT26648" s="60"/>
      <c r="AU26648" s="60"/>
      <c r="AV26648" s="60"/>
      <c r="AW26648" s="60"/>
      <c r="AX26648" s="60"/>
      <c r="AY26648" s="60"/>
      <c r="AZ26648" s="60"/>
      <c r="BA26648" s="60"/>
      <c r="BB26648" s="60"/>
      <c r="BC26648" s="61"/>
    </row>
    <row r="26649" spans="43:55">
      <c r="AQ26649" s="64"/>
      <c r="AR26649" s="64"/>
      <c r="AS26649" s="60"/>
      <c r="AT26649" s="60"/>
      <c r="AU26649" s="60"/>
      <c r="AV26649" s="60"/>
      <c r="AW26649" s="60"/>
      <c r="AX26649" s="60"/>
      <c r="AY26649" s="60"/>
      <c r="AZ26649" s="60"/>
      <c r="BA26649" s="60"/>
      <c r="BB26649" s="60"/>
      <c r="BC26649" s="61"/>
    </row>
    <row r="26650" spans="43:55">
      <c r="AQ26650" s="64"/>
      <c r="AR26650" s="64"/>
      <c r="AS26650" s="60"/>
      <c r="AT26650" s="60"/>
      <c r="AU26650" s="60"/>
      <c r="AV26650" s="60"/>
      <c r="AW26650" s="60"/>
      <c r="AX26650" s="60"/>
      <c r="AY26650" s="60"/>
      <c r="AZ26650" s="60"/>
      <c r="BA26650" s="60"/>
      <c r="BB26650" s="60"/>
      <c r="BC26650" s="61"/>
    </row>
    <row r="26651" spans="43:55">
      <c r="AQ26651" s="64"/>
      <c r="AR26651" s="64"/>
      <c r="AS26651" s="60"/>
      <c r="AT26651" s="60"/>
      <c r="AU26651" s="60"/>
      <c r="AV26651" s="60"/>
      <c r="AW26651" s="60"/>
      <c r="AX26651" s="60"/>
      <c r="AY26651" s="60"/>
      <c r="AZ26651" s="60"/>
      <c r="BA26651" s="60"/>
      <c r="BB26651" s="60"/>
      <c r="BC26651" s="61"/>
    </row>
    <row r="26652" spans="43:55">
      <c r="AQ26652" s="64"/>
      <c r="AR26652" s="64"/>
      <c r="AS26652" s="60"/>
      <c r="AT26652" s="60"/>
      <c r="AU26652" s="60"/>
      <c r="AV26652" s="60"/>
      <c r="AW26652" s="60"/>
      <c r="AX26652" s="60"/>
      <c r="AY26652" s="60"/>
      <c r="AZ26652" s="60"/>
      <c r="BA26652" s="60"/>
      <c r="BB26652" s="60"/>
      <c r="BC26652" s="61"/>
    </row>
    <row r="26653" spans="43:55">
      <c r="AQ26653" s="64"/>
      <c r="AR26653" s="64"/>
      <c r="AS26653" s="60"/>
      <c r="AT26653" s="60"/>
      <c r="AU26653" s="60"/>
      <c r="AV26653" s="60"/>
      <c r="AW26653" s="60"/>
      <c r="AX26653" s="60"/>
      <c r="AY26653" s="60"/>
      <c r="AZ26653" s="60"/>
      <c r="BA26653" s="60"/>
      <c r="BB26653" s="60"/>
      <c r="BC26653" s="61"/>
    </row>
    <row r="26654" spans="43:55">
      <c r="AQ26654" s="64"/>
      <c r="AR26654" s="64"/>
      <c r="AS26654" s="60"/>
      <c r="AT26654" s="60"/>
      <c r="AU26654" s="60"/>
      <c r="AV26654" s="60"/>
      <c r="AW26654" s="60"/>
      <c r="AX26654" s="60"/>
      <c r="AY26654" s="60"/>
      <c r="AZ26654" s="60"/>
      <c r="BA26654" s="60"/>
      <c r="BB26654" s="60"/>
      <c r="BC26654" s="61"/>
    </row>
    <row r="26655" spans="43:55">
      <c r="AQ26655" s="64"/>
      <c r="AR26655" s="64"/>
      <c r="AS26655" s="60"/>
      <c r="AT26655" s="60"/>
      <c r="AU26655" s="60"/>
      <c r="AV26655" s="60"/>
      <c r="AW26655" s="60"/>
      <c r="AX26655" s="60"/>
      <c r="AY26655" s="60"/>
      <c r="AZ26655" s="60"/>
      <c r="BA26655" s="60"/>
      <c r="BB26655" s="60"/>
      <c r="BC26655" s="61"/>
    </row>
    <row r="26656" spans="43:55">
      <c r="AQ26656" s="64"/>
      <c r="AR26656" s="64"/>
      <c r="AS26656" s="60"/>
      <c r="AT26656" s="60"/>
      <c r="AU26656" s="60"/>
      <c r="AV26656" s="60"/>
      <c r="AW26656" s="60"/>
      <c r="AX26656" s="60"/>
      <c r="AY26656" s="60"/>
      <c r="AZ26656" s="60"/>
      <c r="BA26656" s="60"/>
      <c r="BB26656" s="60"/>
      <c r="BC26656" s="61"/>
    </row>
    <row r="26657" spans="43:55">
      <c r="AQ26657" s="64"/>
      <c r="AR26657" s="64"/>
      <c r="AS26657" s="60"/>
      <c r="AT26657" s="60"/>
      <c r="AU26657" s="60"/>
      <c r="AV26657" s="60"/>
      <c r="AW26657" s="60"/>
      <c r="AX26657" s="60"/>
      <c r="AY26657" s="60"/>
      <c r="AZ26657" s="60"/>
      <c r="BA26657" s="60"/>
      <c r="BB26657" s="60"/>
      <c r="BC26657" s="61"/>
    </row>
    <row r="26658" spans="43:55">
      <c r="AQ26658" s="64"/>
      <c r="AR26658" s="64"/>
      <c r="AS26658" s="60"/>
      <c r="AT26658" s="60"/>
      <c r="AU26658" s="60"/>
      <c r="AV26658" s="60"/>
      <c r="AW26658" s="60"/>
      <c r="AX26658" s="60"/>
      <c r="AY26658" s="60"/>
      <c r="AZ26658" s="60"/>
      <c r="BA26658" s="60"/>
      <c r="BB26658" s="60"/>
      <c r="BC26658" s="61"/>
    </row>
    <row r="26659" spans="43:55">
      <c r="AQ26659" s="64"/>
      <c r="AR26659" s="64"/>
      <c r="AS26659" s="60"/>
      <c r="AT26659" s="60"/>
      <c r="AU26659" s="60"/>
      <c r="AV26659" s="60"/>
      <c r="AW26659" s="60"/>
      <c r="AX26659" s="60"/>
      <c r="AY26659" s="60"/>
      <c r="AZ26659" s="60"/>
      <c r="BA26659" s="60"/>
      <c r="BB26659" s="60"/>
      <c r="BC26659" s="61"/>
    </row>
    <row r="26660" spans="43:55">
      <c r="AQ26660" s="64"/>
      <c r="AR26660" s="64"/>
      <c r="AS26660" s="60"/>
      <c r="AT26660" s="60"/>
      <c r="AU26660" s="60"/>
      <c r="AV26660" s="60"/>
      <c r="AW26660" s="60"/>
      <c r="AX26660" s="60"/>
      <c r="AY26660" s="60"/>
      <c r="AZ26660" s="60"/>
      <c r="BA26660" s="60"/>
      <c r="BB26660" s="60"/>
      <c r="BC26660" s="61"/>
    </row>
    <row r="26661" spans="43:55">
      <c r="AQ26661" s="64"/>
      <c r="AR26661" s="64"/>
      <c r="AS26661" s="60"/>
      <c r="AT26661" s="60"/>
      <c r="AU26661" s="60"/>
      <c r="AV26661" s="60"/>
      <c r="AW26661" s="60"/>
      <c r="AX26661" s="60"/>
      <c r="AY26661" s="60"/>
      <c r="AZ26661" s="60"/>
      <c r="BA26661" s="60"/>
      <c r="BB26661" s="60"/>
      <c r="BC26661" s="61"/>
    </row>
    <row r="26662" spans="43:55">
      <c r="AQ26662" s="64"/>
      <c r="AR26662" s="64"/>
      <c r="AS26662" s="60"/>
      <c r="AT26662" s="60"/>
      <c r="AU26662" s="60"/>
      <c r="AV26662" s="60"/>
      <c r="AW26662" s="60"/>
      <c r="AX26662" s="60"/>
      <c r="AY26662" s="60"/>
      <c r="AZ26662" s="60"/>
      <c r="BA26662" s="60"/>
      <c r="BB26662" s="60"/>
      <c r="BC26662" s="61"/>
    </row>
    <row r="26663" spans="43:55">
      <c r="AQ26663" s="64"/>
      <c r="AR26663" s="64"/>
      <c r="AS26663" s="60"/>
      <c r="AT26663" s="60"/>
      <c r="AU26663" s="60"/>
      <c r="AV26663" s="60"/>
      <c r="AW26663" s="60"/>
      <c r="AX26663" s="60"/>
      <c r="AY26663" s="60"/>
      <c r="AZ26663" s="60"/>
      <c r="BA26663" s="60"/>
      <c r="BB26663" s="60"/>
      <c r="BC26663" s="61"/>
    </row>
    <row r="26664" spans="43:55">
      <c r="AQ26664" s="64"/>
      <c r="AR26664" s="64"/>
      <c r="AS26664" s="60"/>
      <c r="AT26664" s="60"/>
      <c r="AU26664" s="60"/>
      <c r="AV26664" s="60"/>
      <c r="AW26664" s="60"/>
      <c r="AX26664" s="60"/>
      <c r="AY26664" s="60"/>
      <c r="AZ26664" s="60"/>
      <c r="BA26664" s="60"/>
      <c r="BB26664" s="60"/>
      <c r="BC26664" s="61"/>
    </row>
    <row r="26665" spans="43:55">
      <c r="AQ26665" s="64"/>
      <c r="AR26665" s="64"/>
      <c r="AS26665" s="60"/>
      <c r="AT26665" s="60"/>
      <c r="AU26665" s="60"/>
      <c r="AV26665" s="60"/>
      <c r="AW26665" s="60"/>
      <c r="AX26665" s="60"/>
      <c r="AY26665" s="60"/>
      <c r="AZ26665" s="60"/>
      <c r="BA26665" s="60"/>
      <c r="BB26665" s="60"/>
      <c r="BC26665" s="61"/>
    </row>
    <row r="26666" spans="43:55">
      <c r="AQ26666" s="64"/>
      <c r="AR26666" s="64"/>
      <c r="AS26666" s="60"/>
      <c r="AT26666" s="60"/>
      <c r="AU26666" s="60"/>
      <c r="AV26666" s="60"/>
      <c r="AW26666" s="60"/>
      <c r="AX26666" s="60"/>
      <c r="AY26666" s="60"/>
      <c r="AZ26666" s="60"/>
      <c r="BA26666" s="60"/>
      <c r="BB26666" s="60"/>
      <c r="BC26666" s="61"/>
    </row>
    <row r="26667" spans="43:55">
      <c r="AQ26667" s="64"/>
      <c r="AR26667" s="64"/>
      <c r="AS26667" s="60"/>
      <c r="AT26667" s="60"/>
      <c r="AU26667" s="60"/>
      <c r="AV26667" s="60"/>
      <c r="AW26667" s="60"/>
      <c r="AX26667" s="60"/>
      <c r="AY26667" s="60"/>
      <c r="AZ26667" s="60"/>
      <c r="BA26667" s="60"/>
      <c r="BB26667" s="60"/>
      <c r="BC26667" s="61"/>
    </row>
    <row r="26668" spans="43:55">
      <c r="AQ26668" s="64"/>
      <c r="AR26668" s="64"/>
      <c r="AS26668" s="60"/>
      <c r="AT26668" s="60"/>
      <c r="AU26668" s="60"/>
      <c r="AV26668" s="60"/>
      <c r="AW26668" s="60"/>
      <c r="AX26668" s="60"/>
      <c r="AY26668" s="60"/>
      <c r="AZ26668" s="60"/>
      <c r="BA26668" s="60"/>
      <c r="BB26668" s="60"/>
      <c r="BC26668" s="61"/>
    </row>
    <row r="26669" spans="43:55">
      <c r="AQ26669" s="64"/>
      <c r="AR26669" s="64"/>
      <c r="AS26669" s="60"/>
      <c r="AT26669" s="60"/>
      <c r="AU26669" s="60"/>
      <c r="AV26669" s="60"/>
      <c r="AW26669" s="60"/>
      <c r="AX26669" s="60"/>
      <c r="AY26669" s="60"/>
      <c r="AZ26669" s="60"/>
      <c r="BA26669" s="60"/>
      <c r="BB26669" s="60"/>
      <c r="BC26669" s="61"/>
    </row>
    <row r="26670" spans="43:55">
      <c r="AQ26670" s="64"/>
      <c r="AR26670" s="64"/>
      <c r="AS26670" s="60"/>
      <c r="AT26670" s="60"/>
      <c r="AU26670" s="60"/>
      <c r="AV26670" s="60"/>
      <c r="AW26670" s="60"/>
      <c r="AX26670" s="60"/>
      <c r="AY26670" s="60"/>
      <c r="AZ26670" s="60"/>
      <c r="BA26670" s="60"/>
      <c r="BB26670" s="60"/>
      <c r="BC26670" s="61"/>
    </row>
    <row r="26671" spans="43:55">
      <c r="AQ26671" s="64"/>
      <c r="AR26671" s="64"/>
      <c r="AS26671" s="60"/>
      <c r="AT26671" s="60"/>
      <c r="AU26671" s="60"/>
      <c r="AV26671" s="60"/>
      <c r="AW26671" s="60"/>
      <c r="AX26671" s="60"/>
      <c r="AY26671" s="60"/>
      <c r="AZ26671" s="60"/>
      <c r="BA26671" s="60"/>
      <c r="BB26671" s="60"/>
      <c r="BC26671" s="61"/>
    </row>
    <row r="26672" spans="43:55">
      <c r="AQ26672" s="64"/>
      <c r="AR26672" s="64"/>
      <c r="AS26672" s="60"/>
      <c r="AT26672" s="60"/>
      <c r="AU26672" s="60"/>
      <c r="AV26672" s="60"/>
      <c r="AW26672" s="60"/>
      <c r="AX26672" s="60"/>
      <c r="AY26672" s="60"/>
      <c r="AZ26672" s="60"/>
      <c r="BA26672" s="60"/>
      <c r="BB26672" s="60"/>
      <c r="BC26672" s="61"/>
    </row>
    <row r="26673" spans="43:55">
      <c r="AQ26673" s="64"/>
      <c r="AR26673" s="64"/>
      <c r="AS26673" s="60"/>
      <c r="AT26673" s="60"/>
      <c r="AU26673" s="60"/>
      <c r="AV26673" s="60"/>
      <c r="AW26673" s="60"/>
      <c r="AX26673" s="60"/>
      <c r="AY26673" s="60"/>
      <c r="AZ26673" s="60"/>
      <c r="BA26673" s="60"/>
      <c r="BB26673" s="60"/>
      <c r="BC26673" s="61"/>
    </row>
    <row r="26674" spans="43:55">
      <c r="AQ26674" s="64"/>
      <c r="AR26674" s="64"/>
      <c r="AS26674" s="60"/>
      <c r="AT26674" s="60"/>
      <c r="AU26674" s="60"/>
      <c r="AV26674" s="60"/>
      <c r="AW26674" s="60"/>
      <c r="AX26674" s="60"/>
      <c r="AY26674" s="60"/>
      <c r="AZ26674" s="60"/>
      <c r="BA26674" s="60"/>
      <c r="BB26674" s="60"/>
      <c r="BC26674" s="61"/>
    </row>
    <row r="26675" spans="43:55">
      <c r="AQ26675" s="64"/>
      <c r="AR26675" s="64"/>
      <c r="AS26675" s="60"/>
      <c r="AT26675" s="60"/>
      <c r="AU26675" s="60"/>
      <c r="AV26675" s="60"/>
      <c r="AW26675" s="60"/>
      <c r="AX26675" s="60"/>
      <c r="AY26675" s="60"/>
      <c r="AZ26675" s="60"/>
      <c r="BA26675" s="60"/>
      <c r="BB26675" s="60"/>
      <c r="BC26675" s="61"/>
    </row>
    <row r="26676" spans="43:55">
      <c r="AQ26676" s="64"/>
      <c r="AR26676" s="64"/>
      <c r="AS26676" s="60"/>
      <c r="AT26676" s="60"/>
      <c r="AU26676" s="60"/>
      <c r="AV26676" s="60"/>
      <c r="AW26676" s="60"/>
      <c r="AX26676" s="60"/>
      <c r="AY26676" s="60"/>
      <c r="AZ26676" s="60"/>
      <c r="BA26676" s="60"/>
      <c r="BB26676" s="60"/>
      <c r="BC26676" s="61"/>
    </row>
    <row r="26677" spans="43:55">
      <c r="AQ26677" s="64"/>
      <c r="AR26677" s="64"/>
      <c r="AS26677" s="60"/>
      <c r="AT26677" s="60"/>
      <c r="AU26677" s="60"/>
      <c r="AV26677" s="60"/>
      <c r="AW26677" s="60"/>
      <c r="AX26677" s="60"/>
      <c r="AY26677" s="60"/>
      <c r="AZ26677" s="60"/>
      <c r="BA26677" s="60"/>
      <c r="BB26677" s="60"/>
      <c r="BC26677" s="61"/>
    </row>
    <row r="26678" spans="43:55">
      <c r="AQ26678" s="64"/>
      <c r="AR26678" s="64"/>
      <c r="AS26678" s="60"/>
      <c r="AT26678" s="60"/>
      <c r="AU26678" s="60"/>
      <c r="AV26678" s="60"/>
      <c r="AW26678" s="60"/>
      <c r="AX26678" s="60"/>
      <c r="AY26678" s="60"/>
      <c r="AZ26678" s="60"/>
      <c r="BA26678" s="60"/>
      <c r="BB26678" s="60"/>
      <c r="BC26678" s="61"/>
    </row>
    <row r="26679" spans="43:55">
      <c r="AQ26679" s="64"/>
      <c r="AR26679" s="64"/>
      <c r="AS26679" s="60"/>
      <c r="AT26679" s="60"/>
      <c r="AU26679" s="60"/>
      <c r="AV26679" s="60"/>
      <c r="AW26679" s="60"/>
      <c r="AX26679" s="60"/>
      <c r="AY26679" s="60"/>
      <c r="AZ26679" s="60"/>
      <c r="BA26679" s="60"/>
      <c r="BB26679" s="60"/>
      <c r="BC26679" s="61"/>
    </row>
    <row r="26680" spans="43:55">
      <c r="AQ26680" s="64"/>
      <c r="AR26680" s="64"/>
      <c r="AS26680" s="60"/>
      <c r="AT26680" s="60"/>
      <c r="AU26680" s="60"/>
      <c r="AV26680" s="60"/>
      <c r="AW26680" s="60"/>
      <c r="AX26680" s="60"/>
      <c r="AY26680" s="60"/>
      <c r="AZ26680" s="60"/>
      <c r="BA26680" s="60"/>
      <c r="BB26680" s="60"/>
      <c r="BC26680" s="61"/>
    </row>
    <row r="26681" spans="43:55">
      <c r="AQ26681" s="64"/>
      <c r="AR26681" s="64"/>
      <c r="AS26681" s="60"/>
      <c r="AT26681" s="60"/>
      <c r="AU26681" s="60"/>
      <c r="AV26681" s="60"/>
      <c r="AW26681" s="60"/>
      <c r="AX26681" s="60"/>
      <c r="AY26681" s="60"/>
      <c r="AZ26681" s="60"/>
      <c r="BA26681" s="60"/>
      <c r="BB26681" s="60"/>
      <c r="BC26681" s="61"/>
    </row>
    <row r="26682" spans="43:55">
      <c r="AQ26682" s="64"/>
      <c r="AR26682" s="64"/>
      <c r="AS26682" s="60"/>
      <c r="AT26682" s="60"/>
      <c r="AU26682" s="60"/>
      <c r="AV26682" s="60"/>
      <c r="AW26682" s="60"/>
      <c r="AX26682" s="60"/>
      <c r="AY26682" s="60"/>
      <c r="AZ26682" s="60"/>
      <c r="BA26682" s="60"/>
      <c r="BB26682" s="60"/>
      <c r="BC26682" s="61"/>
    </row>
    <row r="26683" spans="43:55">
      <c r="AQ26683" s="64"/>
      <c r="AR26683" s="64"/>
      <c r="AS26683" s="60"/>
      <c r="AT26683" s="60"/>
      <c r="AU26683" s="60"/>
      <c r="AV26683" s="60"/>
      <c r="AW26683" s="60"/>
      <c r="AX26683" s="60"/>
      <c r="AY26683" s="60"/>
      <c r="AZ26683" s="60"/>
      <c r="BA26683" s="60"/>
      <c r="BB26683" s="60"/>
      <c r="BC26683" s="61"/>
    </row>
    <row r="26684" spans="43:55">
      <c r="AQ26684" s="64"/>
      <c r="AR26684" s="64"/>
      <c r="AS26684" s="60"/>
      <c r="AT26684" s="60"/>
      <c r="AU26684" s="60"/>
      <c r="AV26684" s="60"/>
      <c r="AW26684" s="60"/>
      <c r="AX26684" s="60"/>
      <c r="AY26684" s="60"/>
      <c r="AZ26684" s="60"/>
      <c r="BA26684" s="60"/>
      <c r="BB26684" s="60"/>
      <c r="BC26684" s="61"/>
    </row>
    <row r="26685" spans="43:55">
      <c r="AQ26685" s="64"/>
      <c r="AR26685" s="64"/>
      <c r="AS26685" s="60"/>
      <c r="AT26685" s="60"/>
      <c r="AU26685" s="60"/>
      <c r="AV26685" s="60"/>
      <c r="AW26685" s="60"/>
      <c r="AX26685" s="60"/>
      <c r="AY26685" s="60"/>
      <c r="AZ26685" s="60"/>
      <c r="BA26685" s="60"/>
      <c r="BB26685" s="60"/>
      <c r="BC26685" s="61"/>
    </row>
    <row r="26686" spans="43:55">
      <c r="AQ26686" s="64"/>
      <c r="AR26686" s="64"/>
      <c r="AS26686" s="60"/>
      <c r="AT26686" s="60"/>
      <c r="AU26686" s="60"/>
      <c r="AV26686" s="60"/>
      <c r="AW26686" s="60"/>
      <c r="AX26686" s="60"/>
      <c r="AY26686" s="60"/>
      <c r="AZ26686" s="60"/>
      <c r="BA26686" s="60"/>
      <c r="BB26686" s="60"/>
      <c r="BC26686" s="61"/>
    </row>
    <row r="26687" spans="43:55">
      <c r="AQ26687" s="64"/>
      <c r="AR26687" s="64"/>
      <c r="AS26687" s="60"/>
      <c r="AT26687" s="60"/>
      <c r="AU26687" s="60"/>
      <c r="AV26687" s="60"/>
      <c r="AW26687" s="60"/>
      <c r="AX26687" s="60"/>
      <c r="AY26687" s="60"/>
      <c r="AZ26687" s="60"/>
      <c r="BA26687" s="60"/>
      <c r="BB26687" s="60"/>
      <c r="BC26687" s="61"/>
    </row>
    <row r="26688" spans="43:55">
      <c r="AQ26688" s="64"/>
      <c r="AR26688" s="64"/>
      <c r="AS26688" s="60"/>
      <c r="AT26688" s="60"/>
      <c r="AU26688" s="60"/>
      <c r="AV26688" s="60"/>
      <c r="AW26688" s="60"/>
      <c r="AX26688" s="60"/>
      <c r="AY26688" s="60"/>
      <c r="AZ26688" s="60"/>
      <c r="BA26688" s="60"/>
      <c r="BB26688" s="60"/>
      <c r="BC26688" s="61"/>
    </row>
    <row r="26689" spans="43:55">
      <c r="AQ26689" s="64"/>
      <c r="AR26689" s="64"/>
      <c r="AS26689" s="60"/>
      <c r="AT26689" s="60"/>
      <c r="AU26689" s="60"/>
      <c r="AV26689" s="60"/>
      <c r="AW26689" s="60"/>
      <c r="AX26689" s="60"/>
      <c r="AY26689" s="60"/>
      <c r="AZ26689" s="60"/>
      <c r="BA26689" s="60"/>
      <c r="BB26689" s="60"/>
      <c r="BC26689" s="61"/>
    </row>
    <row r="26690" spans="43:55">
      <c r="AQ26690" s="64"/>
      <c r="AR26690" s="64"/>
      <c r="AS26690" s="60"/>
      <c r="AT26690" s="60"/>
      <c r="AU26690" s="60"/>
      <c r="AV26690" s="60"/>
      <c r="AW26690" s="60"/>
      <c r="AX26690" s="60"/>
      <c r="AY26690" s="60"/>
      <c r="AZ26690" s="60"/>
      <c r="BA26690" s="60"/>
      <c r="BB26690" s="60"/>
      <c r="BC26690" s="61"/>
    </row>
    <row r="26691" spans="43:55">
      <c r="AQ26691" s="64"/>
      <c r="AR26691" s="64"/>
      <c r="AS26691" s="60"/>
      <c r="AT26691" s="60"/>
      <c r="AU26691" s="60"/>
      <c r="AV26691" s="60"/>
      <c r="AW26691" s="60"/>
      <c r="AX26691" s="60"/>
      <c r="AY26691" s="60"/>
      <c r="AZ26691" s="60"/>
      <c r="BA26691" s="60"/>
      <c r="BB26691" s="60"/>
      <c r="BC26691" s="61"/>
    </row>
    <row r="26692" spans="43:55">
      <c r="AQ26692" s="64"/>
      <c r="AR26692" s="64"/>
      <c r="AS26692" s="60"/>
      <c r="AT26692" s="60"/>
      <c r="AU26692" s="60"/>
      <c r="AV26692" s="60"/>
      <c r="AW26692" s="60"/>
      <c r="AX26692" s="60"/>
      <c r="AY26692" s="60"/>
      <c r="AZ26692" s="60"/>
      <c r="BA26692" s="60"/>
      <c r="BB26692" s="60"/>
      <c r="BC26692" s="61"/>
    </row>
    <row r="26693" spans="43:55">
      <c r="AQ26693" s="64"/>
      <c r="AR26693" s="64"/>
      <c r="AS26693" s="60"/>
      <c r="AT26693" s="60"/>
      <c r="AU26693" s="60"/>
      <c r="AV26693" s="60"/>
      <c r="AW26693" s="60"/>
      <c r="AX26693" s="60"/>
      <c r="AY26693" s="60"/>
      <c r="AZ26693" s="60"/>
      <c r="BA26693" s="60"/>
      <c r="BB26693" s="60"/>
      <c r="BC26693" s="61"/>
    </row>
    <row r="26694" spans="43:55">
      <c r="AQ26694" s="64"/>
      <c r="AR26694" s="64"/>
      <c r="AS26694" s="60"/>
      <c r="AT26694" s="60"/>
      <c r="AU26694" s="60"/>
      <c r="AV26694" s="60"/>
      <c r="AW26694" s="60"/>
      <c r="AX26694" s="60"/>
      <c r="AY26694" s="60"/>
      <c r="AZ26694" s="60"/>
      <c r="BA26694" s="60"/>
      <c r="BB26694" s="60"/>
      <c r="BC26694" s="61"/>
    </row>
    <row r="26695" spans="43:55">
      <c r="AQ26695" s="64"/>
      <c r="AR26695" s="64"/>
      <c r="AS26695" s="60"/>
      <c r="AT26695" s="60"/>
      <c r="AU26695" s="60"/>
      <c r="AV26695" s="60"/>
      <c r="AW26695" s="60"/>
      <c r="AX26695" s="60"/>
      <c r="AY26695" s="60"/>
      <c r="AZ26695" s="60"/>
      <c r="BA26695" s="60"/>
      <c r="BB26695" s="60"/>
      <c r="BC26695" s="61"/>
    </row>
    <row r="26696" spans="43:55">
      <c r="AQ26696" s="64"/>
      <c r="AR26696" s="64"/>
      <c r="AS26696" s="60"/>
      <c r="AT26696" s="60"/>
      <c r="AU26696" s="60"/>
      <c r="AV26696" s="60"/>
      <c r="AW26696" s="60"/>
      <c r="AX26696" s="60"/>
      <c r="AY26696" s="60"/>
      <c r="AZ26696" s="60"/>
      <c r="BA26696" s="60"/>
      <c r="BB26696" s="60"/>
      <c r="BC26696" s="61"/>
    </row>
    <row r="26697" spans="43:55">
      <c r="AQ26697" s="64"/>
      <c r="AR26697" s="64"/>
      <c r="AS26697" s="60"/>
      <c r="AT26697" s="60"/>
      <c r="AU26697" s="60"/>
      <c r="AV26697" s="60"/>
      <c r="AW26697" s="60"/>
      <c r="AX26697" s="60"/>
      <c r="AY26697" s="60"/>
      <c r="AZ26697" s="60"/>
      <c r="BA26697" s="60"/>
      <c r="BB26697" s="60"/>
      <c r="BC26697" s="61"/>
    </row>
    <row r="26698" spans="43:55">
      <c r="AQ26698" s="64"/>
      <c r="AR26698" s="64"/>
      <c r="AS26698" s="60"/>
      <c r="AT26698" s="60"/>
      <c r="AU26698" s="60"/>
      <c r="AV26698" s="60"/>
      <c r="AW26698" s="60"/>
      <c r="AX26698" s="60"/>
      <c r="AY26698" s="60"/>
      <c r="AZ26698" s="60"/>
      <c r="BA26698" s="60"/>
      <c r="BB26698" s="60"/>
      <c r="BC26698" s="61"/>
    </row>
    <row r="26699" spans="43:55">
      <c r="AQ26699" s="64"/>
      <c r="AR26699" s="64"/>
      <c r="AS26699" s="60"/>
      <c r="AT26699" s="60"/>
      <c r="AU26699" s="60"/>
      <c r="AV26699" s="60"/>
      <c r="AW26699" s="60"/>
      <c r="AX26699" s="60"/>
      <c r="AY26699" s="60"/>
      <c r="AZ26699" s="60"/>
      <c r="BA26699" s="60"/>
      <c r="BB26699" s="60"/>
      <c r="BC26699" s="61"/>
    </row>
    <row r="26700" spans="43:55">
      <c r="AQ26700" s="64"/>
      <c r="AR26700" s="64"/>
      <c r="AS26700" s="60"/>
      <c r="AT26700" s="60"/>
      <c r="AU26700" s="60"/>
      <c r="AV26700" s="60"/>
      <c r="AW26700" s="60"/>
      <c r="AX26700" s="60"/>
      <c r="AY26700" s="60"/>
      <c r="AZ26700" s="60"/>
      <c r="BA26700" s="60"/>
      <c r="BB26700" s="60"/>
      <c r="BC26700" s="61"/>
    </row>
    <row r="26701" spans="43:55">
      <c r="AQ26701" s="64"/>
      <c r="AR26701" s="64"/>
      <c r="AS26701" s="60"/>
      <c r="AT26701" s="60"/>
      <c r="AU26701" s="60"/>
      <c r="AV26701" s="60"/>
      <c r="AW26701" s="60"/>
      <c r="AX26701" s="60"/>
      <c r="AY26701" s="60"/>
      <c r="AZ26701" s="60"/>
      <c r="BA26701" s="60"/>
      <c r="BB26701" s="60"/>
      <c r="BC26701" s="61"/>
    </row>
    <row r="26702" spans="43:55">
      <c r="AQ26702" s="64"/>
      <c r="AR26702" s="64"/>
      <c r="AS26702" s="60"/>
      <c r="AT26702" s="60"/>
      <c r="AU26702" s="60"/>
      <c r="AV26702" s="60"/>
      <c r="AW26702" s="60"/>
      <c r="AX26702" s="60"/>
      <c r="AY26702" s="60"/>
      <c r="AZ26702" s="60"/>
      <c r="BA26702" s="60"/>
      <c r="BB26702" s="60"/>
      <c r="BC26702" s="61"/>
    </row>
    <row r="26703" spans="43:55">
      <c r="AQ26703" s="64"/>
      <c r="AR26703" s="64"/>
      <c r="AS26703" s="60"/>
      <c r="AT26703" s="60"/>
      <c r="AU26703" s="60"/>
      <c r="AV26703" s="60"/>
      <c r="AW26703" s="60"/>
      <c r="AX26703" s="60"/>
      <c r="AY26703" s="60"/>
      <c r="AZ26703" s="60"/>
      <c r="BA26703" s="60"/>
      <c r="BB26703" s="60"/>
      <c r="BC26703" s="61"/>
    </row>
    <row r="26704" spans="43:55">
      <c r="AQ26704" s="64"/>
      <c r="AR26704" s="64"/>
      <c r="AS26704" s="60"/>
      <c r="AT26704" s="60"/>
      <c r="AU26704" s="60"/>
      <c r="AV26704" s="60"/>
      <c r="AW26704" s="60"/>
      <c r="AX26704" s="60"/>
      <c r="AY26704" s="60"/>
      <c r="AZ26704" s="60"/>
      <c r="BA26704" s="60"/>
      <c r="BB26704" s="60"/>
      <c r="BC26704" s="61"/>
    </row>
    <row r="26705" spans="43:55">
      <c r="AQ26705" s="64"/>
      <c r="AR26705" s="64"/>
      <c r="AS26705" s="60"/>
      <c r="AT26705" s="60"/>
      <c r="AU26705" s="60"/>
      <c r="AV26705" s="60"/>
      <c r="AW26705" s="60"/>
      <c r="AX26705" s="60"/>
      <c r="AY26705" s="60"/>
      <c r="AZ26705" s="60"/>
      <c r="BA26705" s="60"/>
      <c r="BB26705" s="60"/>
      <c r="BC26705" s="61"/>
    </row>
    <row r="26706" spans="43:55">
      <c r="AQ26706" s="64"/>
      <c r="AR26706" s="64"/>
      <c r="AS26706" s="60"/>
      <c r="AT26706" s="60"/>
      <c r="AU26706" s="60"/>
      <c r="AV26706" s="60"/>
      <c r="AW26706" s="60"/>
      <c r="AX26706" s="60"/>
      <c r="AY26706" s="60"/>
      <c r="AZ26706" s="60"/>
      <c r="BA26706" s="60"/>
      <c r="BB26706" s="60"/>
      <c r="BC26706" s="61"/>
    </row>
    <row r="26707" spans="43:55">
      <c r="AQ26707" s="64"/>
      <c r="AR26707" s="64"/>
      <c r="AS26707" s="60"/>
      <c r="AT26707" s="60"/>
      <c r="AU26707" s="60"/>
      <c r="AV26707" s="60"/>
      <c r="AW26707" s="60"/>
      <c r="AX26707" s="60"/>
      <c r="AY26707" s="60"/>
      <c r="AZ26707" s="60"/>
      <c r="BA26707" s="60"/>
      <c r="BB26707" s="60"/>
      <c r="BC26707" s="61"/>
    </row>
    <row r="26708" spans="43:55">
      <c r="AQ26708" s="64"/>
      <c r="AR26708" s="64"/>
      <c r="AS26708" s="60"/>
      <c r="AT26708" s="60"/>
      <c r="AU26708" s="60"/>
      <c r="AV26708" s="60"/>
      <c r="AW26708" s="60"/>
      <c r="AX26708" s="60"/>
      <c r="AY26708" s="60"/>
      <c r="AZ26708" s="60"/>
      <c r="BA26708" s="60"/>
      <c r="BB26708" s="60"/>
      <c r="BC26708" s="61"/>
    </row>
    <row r="26709" spans="43:55">
      <c r="AQ26709" s="64"/>
      <c r="AR26709" s="64"/>
      <c r="AS26709" s="60"/>
      <c r="AT26709" s="60"/>
      <c r="AU26709" s="60"/>
      <c r="AV26709" s="60"/>
      <c r="AW26709" s="60"/>
      <c r="AX26709" s="60"/>
      <c r="AY26709" s="60"/>
      <c r="AZ26709" s="60"/>
      <c r="BA26709" s="60"/>
      <c r="BB26709" s="60"/>
      <c r="BC26709" s="61"/>
    </row>
    <row r="26710" spans="43:55">
      <c r="AQ26710" s="64"/>
      <c r="AR26710" s="64"/>
      <c r="AS26710" s="60"/>
      <c r="AT26710" s="60"/>
      <c r="AU26710" s="60"/>
      <c r="AV26710" s="60"/>
      <c r="AW26710" s="60"/>
      <c r="AX26710" s="60"/>
      <c r="AY26710" s="60"/>
      <c r="AZ26710" s="60"/>
      <c r="BA26710" s="60"/>
      <c r="BB26710" s="60"/>
      <c r="BC26710" s="61"/>
    </row>
    <row r="26711" spans="43:55">
      <c r="AQ26711" s="64"/>
      <c r="AR26711" s="64"/>
      <c r="AS26711" s="60"/>
      <c r="AT26711" s="60"/>
      <c r="AU26711" s="60"/>
      <c r="AV26711" s="60"/>
      <c r="AW26711" s="60"/>
      <c r="AX26711" s="60"/>
      <c r="AY26711" s="60"/>
      <c r="AZ26711" s="60"/>
      <c r="BA26711" s="60"/>
      <c r="BB26711" s="60"/>
      <c r="BC26711" s="61"/>
    </row>
    <row r="26712" spans="43:55">
      <c r="AQ26712" s="64"/>
      <c r="AR26712" s="64"/>
      <c r="AS26712" s="60"/>
      <c r="AT26712" s="60"/>
      <c r="AU26712" s="60"/>
      <c r="AV26712" s="60"/>
      <c r="AW26712" s="60"/>
      <c r="AX26712" s="60"/>
      <c r="AY26712" s="60"/>
      <c r="AZ26712" s="60"/>
      <c r="BA26712" s="60"/>
      <c r="BB26712" s="60"/>
      <c r="BC26712" s="61"/>
    </row>
    <row r="26713" spans="43:55">
      <c r="AQ26713" s="64"/>
      <c r="AR26713" s="64"/>
      <c r="AS26713" s="60"/>
      <c r="AT26713" s="60"/>
      <c r="AU26713" s="60"/>
      <c r="AV26713" s="60"/>
      <c r="AW26713" s="60"/>
      <c r="AX26713" s="60"/>
      <c r="AY26713" s="60"/>
      <c r="AZ26713" s="60"/>
      <c r="BA26713" s="60"/>
      <c r="BB26713" s="60"/>
      <c r="BC26713" s="61"/>
    </row>
    <row r="26714" spans="43:55">
      <c r="AQ26714" s="64"/>
      <c r="AR26714" s="64"/>
      <c r="AS26714" s="60"/>
      <c r="AT26714" s="60"/>
      <c r="AU26714" s="60"/>
      <c r="AV26714" s="60"/>
      <c r="AW26714" s="60"/>
      <c r="AX26714" s="60"/>
      <c r="AY26714" s="60"/>
      <c r="AZ26714" s="60"/>
      <c r="BA26714" s="60"/>
      <c r="BB26714" s="60"/>
      <c r="BC26714" s="61"/>
    </row>
    <row r="26715" spans="43:55">
      <c r="AQ26715" s="64"/>
      <c r="AR26715" s="64"/>
      <c r="AS26715" s="60"/>
      <c r="AT26715" s="60"/>
      <c r="AU26715" s="60"/>
      <c r="AV26715" s="60"/>
      <c r="AW26715" s="60"/>
      <c r="AX26715" s="60"/>
      <c r="AY26715" s="60"/>
      <c r="AZ26715" s="60"/>
      <c r="BA26715" s="60"/>
      <c r="BB26715" s="60"/>
      <c r="BC26715" s="61"/>
    </row>
    <row r="26716" spans="43:55">
      <c r="AQ26716" s="64"/>
      <c r="AR26716" s="64"/>
      <c r="AS26716" s="60"/>
      <c r="AT26716" s="60"/>
      <c r="AU26716" s="60"/>
      <c r="AV26716" s="60"/>
      <c r="AW26716" s="60"/>
      <c r="AX26716" s="60"/>
      <c r="AY26716" s="60"/>
      <c r="AZ26716" s="60"/>
      <c r="BA26716" s="60"/>
      <c r="BB26716" s="60"/>
      <c r="BC26716" s="61"/>
    </row>
    <row r="26717" spans="43:55">
      <c r="AQ26717" s="64"/>
      <c r="AR26717" s="64"/>
      <c r="AS26717" s="60"/>
      <c r="AT26717" s="60"/>
      <c r="AU26717" s="60"/>
      <c r="AV26717" s="60"/>
      <c r="AW26717" s="60"/>
      <c r="AX26717" s="60"/>
      <c r="AY26717" s="60"/>
      <c r="AZ26717" s="60"/>
      <c r="BA26717" s="60"/>
      <c r="BB26717" s="60"/>
      <c r="BC26717" s="61"/>
    </row>
    <row r="26718" spans="43:55">
      <c r="AQ26718" s="64"/>
      <c r="AR26718" s="64"/>
      <c r="AS26718" s="60"/>
      <c r="AT26718" s="60"/>
      <c r="AU26718" s="60"/>
      <c r="AV26718" s="60"/>
      <c r="AW26718" s="60"/>
      <c r="AX26718" s="60"/>
      <c r="AY26718" s="60"/>
      <c r="AZ26718" s="60"/>
      <c r="BA26718" s="60"/>
      <c r="BB26718" s="60"/>
      <c r="BC26718" s="61"/>
    </row>
    <row r="26719" spans="43:55">
      <c r="AQ26719" s="64"/>
      <c r="AR26719" s="64"/>
      <c r="AS26719" s="60"/>
      <c r="AT26719" s="60"/>
      <c r="AU26719" s="60"/>
      <c r="AV26719" s="60"/>
      <c r="AW26719" s="60"/>
      <c r="AX26719" s="60"/>
      <c r="AY26719" s="60"/>
      <c r="AZ26719" s="60"/>
      <c r="BA26719" s="60"/>
      <c r="BB26719" s="60"/>
      <c r="BC26719" s="61"/>
    </row>
    <row r="26720" spans="43:55">
      <c r="AQ26720" s="64"/>
      <c r="AR26720" s="64"/>
      <c r="AS26720" s="60"/>
      <c r="AT26720" s="60"/>
      <c r="AU26720" s="60"/>
      <c r="AV26720" s="60"/>
      <c r="AW26720" s="60"/>
      <c r="AX26720" s="60"/>
      <c r="AY26720" s="60"/>
      <c r="AZ26720" s="60"/>
      <c r="BA26720" s="60"/>
      <c r="BB26720" s="60"/>
      <c r="BC26720" s="61"/>
    </row>
    <row r="26721" spans="43:55">
      <c r="AQ26721" s="64"/>
      <c r="AR26721" s="64"/>
      <c r="AS26721" s="60"/>
      <c r="AT26721" s="60"/>
      <c r="AU26721" s="60"/>
      <c r="AV26721" s="60"/>
      <c r="AW26721" s="60"/>
      <c r="AX26721" s="60"/>
      <c r="AY26721" s="60"/>
      <c r="AZ26721" s="60"/>
      <c r="BA26721" s="60"/>
      <c r="BB26721" s="60"/>
      <c r="BC26721" s="61"/>
    </row>
    <row r="26722" spans="43:55">
      <c r="AQ26722" s="64"/>
      <c r="AR26722" s="64"/>
      <c r="AS26722" s="60"/>
      <c r="AT26722" s="60"/>
      <c r="AU26722" s="60"/>
      <c r="AV26722" s="60"/>
      <c r="AW26722" s="60"/>
      <c r="AX26722" s="60"/>
      <c r="AY26722" s="60"/>
      <c r="AZ26722" s="60"/>
      <c r="BA26722" s="60"/>
      <c r="BB26722" s="60"/>
      <c r="BC26722" s="61"/>
    </row>
    <row r="26723" spans="43:55">
      <c r="AQ26723" s="64"/>
      <c r="AR26723" s="64"/>
      <c r="AS26723" s="60"/>
      <c r="AT26723" s="60"/>
      <c r="AU26723" s="60"/>
      <c r="AV26723" s="60"/>
      <c r="AW26723" s="60"/>
      <c r="AX26723" s="60"/>
      <c r="AY26723" s="60"/>
      <c r="AZ26723" s="60"/>
      <c r="BA26723" s="60"/>
      <c r="BB26723" s="60"/>
      <c r="BC26723" s="61"/>
    </row>
    <row r="26724" spans="43:55">
      <c r="AQ26724" s="64"/>
      <c r="AR26724" s="64"/>
      <c r="AS26724" s="60"/>
      <c r="AT26724" s="60"/>
      <c r="AU26724" s="60"/>
      <c r="AV26724" s="60"/>
      <c r="AW26724" s="60"/>
      <c r="AX26724" s="60"/>
      <c r="AY26724" s="60"/>
      <c r="AZ26724" s="60"/>
      <c r="BA26724" s="60"/>
      <c r="BB26724" s="60"/>
      <c r="BC26724" s="61"/>
    </row>
    <row r="26725" spans="43:55">
      <c r="AQ26725" s="64"/>
      <c r="AR26725" s="64"/>
      <c r="AS26725" s="60"/>
      <c r="AT26725" s="60"/>
      <c r="AU26725" s="60"/>
      <c r="AV26725" s="60"/>
      <c r="AW26725" s="60"/>
      <c r="AX26725" s="60"/>
      <c r="AY26725" s="60"/>
      <c r="AZ26725" s="60"/>
      <c r="BA26725" s="60"/>
      <c r="BB26725" s="60"/>
      <c r="BC26725" s="61"/>
    </row>
    <row r="26726" spans="43:55">
      <c r="AQ26726" s="64"/>
      <c r="AR26726" s="64"/>
      <c r="AS26726" s="60"/>
      <c r="AT26726" s="60"/>
      <c r="AU26726" s="60"/>
      <c r="AV26726" s="60"/>
      <c r="AW26726" s="60"/>
      <c r="AX26726" s="60"/>
      <c r="AY26726" s="60"/>
      <c r="AZ26726" s="60"/>
      <c r="BA26726" s="60"/>
      <c r="BB26726" s="60"/>
      <c r="BC26726" s="61"/>
    </row>
    <row r="26727" spans="43:55">
      <c r="AQ26727" s="64"/>
      <c r="AR26727" s="64"/>
      <c r="AS26727" s="60"/>
      <c r="AT26727" s="60"/>
      <c r="AU26727" s="60"/>
      <c r="AV26727" s="60"/>
      <c r="AW26727" s="60"/>
      <c r="AX26727" s="60"/>
      <c r="AY26727" s="60"/>
      <c r="AZ26727" s="60"/>
      <c r="BA26727" s="60"/>
      <c r="BB26727" s="60"/>
      <c r="BC26727" s="61"/>
    </row>
    <row r="26728" spans="43:55">
      <c r="AQ26728" s="64"/>
      <c r="AR26728" s="64"/>
      <c r="AS26728" s="60"/>
      <c r="AT26728" s="60"/>
      <c r="AU26728" s="60"/>
      <c r="AV26728" s="60"/>
      <c r="AW26728" s="60"/>
      <c r="AX26728" s="60"/>
      <c r="AY26728" s="60"/>
      <c r="AZ26728" s="60"/>
      <c r="BA26728" s="60"/>
      <c r="BB26728" s="60"/>
      <c r="BC26728" s="61"/>
    </row>
    <row r="26729" spans="43:55">
      <c r="AQ26729" s="64"/>
      <c r="AR26729" s="64"/>
      <c r="AS26729" s="60"/>
      <c r="AT26729" s="60"/>
      <c r="AU26729" s="60"/>
      <c r="AV26729" s="60"/>
      <c r="AW26729" s="60"/>
      <c r="AX26729" s="60"/>
      <c r="AY26729" s="60"/>
      <c r="AZ26729" s="60"/>
      <c r="BA26729" s="60"/>
      <c r="BB26729" s="60"/>
      <c r="BC26729" s="61"/>
    </row>
    <row r="26730" spans="43:55">
      <c r="AQ26730" s="64"/>
      <c r="AR26730" s="64"/>
      <c r="AS26730" s="60"/>
      <c r="AT26730" s="60"/>
      <c r="AU26730" s="60"/>
      <c r="AV26730" s="60"/>
      <c r="AW26730" s="60"/>
      <c r="AX26730" s="60"/>
      <c r="AY26730" s="60"/>
      <c r="AZ26730" s="60"/>
      <c r="BA26730" s="60"/>
      <c r="BB26730" s="60"/>
      <c r="BC26730" s="61"/>
    </row>
    <row r="26731" spans="43:55">
      <c r="AQ26731" s="64"/>
      <c r="AR26731" s="64"/>
      <c r="AS26731" s="60"/>
      <c r="AT26731" s="60"/>
      <c r="AU26731" s="60"/>
      <c r="AV26731" s="60"/>
      <c r="AW26731" s="60"/>
      <c r="AX26731" s="60"/>
      <c r="AY26731" s="60"/>
      <c r="AZ26731" s="60"/>
      <c r="BA26731" s="60"/>
      <c r="BB26731" s="60"/>
      <c r="BC26731" s="61"/>
    </row>
    <row r="26732" spans="43:55">
      <c r="AQ26732" s="64"/>
      <c r="AR26732" s="64"/>
      <c r="AS26732" s="60"/>
      <c r="AT26732" s="60"/>
      <c r="AU26732" s="60"/>
      <c r="AV26732" s="60"/>
      <c r="AW26732" s="60"/>
      <c r="AX26732" s="60"/>
      <c r="AY26732" s="60"/>
      <c r="AZ26732" s="60"/>
      <c r="BA26732" s="60"/>
      <c r="BB26732" s="60"/>
      <c r="BC26732" s="61"/>
    </row>
    <row r="26733" spans="43:55">
      <c r="AQ26733" s="64"/>
      <c r="AR26733" s="64"/>
      <c r="AS26733" s="60"/>
      <c r="AT26733" s="60"/>
      <c r="AU26733" s="60"/>
      <c r="AV26733" s="60"/>
      <c r="AW26733" s="60"/>
      <c r="AX26733" s="60"/>
      <c r="AY26733" s="60"/>
      <c r="AZ26733" s="60"/>
      <c r="BA26733" s="60"/>
      <c r="BB26733" s="60"/>
      <c r="BC26733" s="61"/>
    </row>
    <row r="26734" spans="43:55">
      <c r="AQ26734" s="64"/>
      <c r="AR26734" s="64"/>
      <c r="AS26734" s="60"/>
      <c r="AT26734" s="60"/>
      <c r="AU26734" s="60"/>
      <c r="AV26734" s="60"/>
      <c r="AW26734" s="60"/>
      <c r="AX26734" s="60"/>
      <c r="AY26734" s="60"/>
      <c r="AZ26734" s="60"/>
      <c r="BA26734" s="60"/>
      <c r="BB26734" s="60"/>
      <c r="BC26734" s="61"/>
    </row>
    <row r="26735" spans="43:55">
      <c r="AQ26735" s="64"/>
      <c r="AR26735" s="64"/>
      <c r="AS26735" s="60"/>
      <c r="AT26735" s="60"/>
      <c r="AU26735" s="60"/>
      <c r="AV26735" s="60"/>
      <c r="AW26735" s="60"/>
      <c r="AX26735" s="60"/>
      <c r="AY26735" s="60"/>
      <c r="AZ26735" s="60"/>
      <c r="BA26735" s="60"/>
      <c r="BB26735" s="60"/>
      <c r="BC26735" s="61"/>
    </row>
    <row r="26736" spans="43:55">
      <c r="AQ26736" s="64"/>
      <c r="AR26736" s="64"/>
      <c r="AS26736" s="60"/>
      <c r="AT26736" s="60"/>
      <c r="AU26736" s="60"/>
      <c r="AV26736" s="60"/>
      <c r="AW26736" s="60"/>
      <c r="AX26736" s="60"/>
      <c r="AY26736" s="60"/>
      <c r="AZ26736" s="60"/>
      <c r="BA26736" s="60"/>
      <c r="BB26736" s="60"/>
      <c r="BC26736" s="61"/>
    </row>
    <row r="26737" spans="43:55">
      <c r="AQ26737" s="64"/>
      <c r="AR26737" s="64"/>
      <c r="AS26737" s="60"/>
      <c r="AT26737" s="60"/>
      <c r="AU26737" s="60"/>
      <c r="AV26737" s="60"/>
      <c r="AW26737" s="60"/>
      <c r="AX26737" s="60"/>
      <c r="AY26737" s="60"/>
      <c r="AZ26737" s="60"/>
      <c r="BA26737" s="60"/>
      <c r="BB26737" s="60"/>
      <c r="BC26737" s="61"/>
    </row>
    <row r="26738" spans="43:55">
      <c r="AQ26738" s="64"/>
      <c r="AR26738" s="64"/>
      <c r="AS26738" s="60"/>
      <c r="AT26738" s="60"/>
      <c r="AU26738" s="60"/>
      <c r="AV26738" s="60"/>
      <c r="AW26738" s="60"/>
      <c r="AX26738" s="60"/>
      <c r="AY26738" s="60"/>
      <c r="AZ26738" s="60"/>
      <c r="BA26738" s="60"/>
      <c r="BB26738" s="60"/>
      <c r="BC26738" s="61"/>
    </row>
    <row r="26739" spans="43:55">
      <c r="AQ26739" s="64"/>
      <c r="AR26739" s="64"/>
      <c r="AS26739" s="60"/>
      <c r="AT26739" s="60"/>
      <c r="AU26739" s="60"/>
      <c r="AV26739" s="60"/>
      <c r="AW26739" s="60"/>
      <c r="AX26739" s="60"/>
      <c r="AY26739" s="60"/>
      <c r="AZ26739" s="60"/>
      <c r="BA26739" s="60"/>
      <c r="BB26739" s="60"/>
      <c r="BC26739" s="61"/>
    </row>
    <row r="26740" spans="43:55">
      <c r="AQ26740" s="64"/>
      <c r="AR26740" s="64"/>
      <c r="AS26740" s="60"/>
      <c r="AT26740" s="60"/>
      <c r="AU26740" s="60"/>
      <c r="AV26740" s="60"/>
      <c r="AW26740" s="60"/>
      <c r="AX26740" s="60"/>
      <c r="AY26740" s="60"/>
      <c r="AZ26740" s="60"/>
      <c r="BA26740" s="60"/>
      <c r="BB26740" s="60"/>
      <c r="BC26740" s="61"/>
    </row>
    <row r="26741" spans="43:55">
      <c r="AQ26741" s="64"/>
      <c r="AR26741" s="64"/>
      <c r="AS26741" s="60"/>
      <c r="AT26741" s="60"/>
      <c r="AU26741" s="60"/>
      <c r="AV26741" s="60"/>
      <c r="AW26741" s="60"/>
      <c r="AX26741" s="60"/>
      <c r="AY26741" s="60"/>
      <c r="AZ26741" s="60"/>
      <c r="BA26741" s="60"/>
      <c r="BB26741" s="60"/>
      <c r="BC26741" s="61"/>
    </row>
    <row r="26742" spans="43:55">
      <c r="AQ26742" s="64"/>
      <c r="AR26742" s="64"/>
      <c r="AS26742" s="60"/>
      <c r="AT26742" s="60"/>
      <c r="AU26742" s="60"/>
      <c r="AV26742" s="60"/>
      <c r="AW26742" s="60"/>
      <c r="AX26742" s="60"/>
      <c r="AY26742" s="60"/>
      <c r="AZ26742" s="60"/>
      <c r="BA26742" s="60"/>
      <c r="BB26742" s="60"/>
      <c r="BC26742" s="61"/>
    </row>
    <row r="26743" spans="43:55">
      <c r="AQ26743" s="64"/>
      <c r="AR26743" s="64"/>
      <c r="AS26743" s="60"/>
      <c r="AT26743" s="60"/>
      <c r="AU26743" s="60"/>
      <c r="AV26743" s="60"/>
      <c r="AW26743" s="60"/>
      <c r="AX26743" s="60"/>
      <c r="AY26743" s="60"/>
      <c r="AZ26743" s="60"/>
      <c r="BA26743" s="60"/>
      <c r="BB26743" s="60"/>
      <c r="BC26743" s="61"/>
    </row>
    <row r="26744" spans="43:55">
      <c r="AQ26744" s="64"/>
      <c r="AR26744" s="64"/>
      <c r="AS26744" s="60"/>
      <c r="AT26744" s="60"/>
      <c r="AU26744" s="60"/>
      <c r="AV26744" s="60"/>
      <c r="AW26744" s="60"/>
      <c r="AX26744" s="60"/>
      <c r="AY26744" s="60"/>
      <c r="AZ26744" s="60"/>
      <c r="BA26744" s="60"/>
      <c r="BB26744" s="60"/>
      <c r="BC26744" s="61"/>
    </row>
    <row r="26745" spans="43:55">
      <c r="AQ26745" s="64"/>
      <c r="AR26745" s="64"/>
      <c r="AS26745" s="60"/>
      <c r="AT26745" s="60"/>
      <c r="AU26745" s="60"/>
      <c r="AV26745" s="60"/>
      <c r="AW26745" s="60"/>
      <c r="AX26745" s="60"/>
      <c r="AY26745" s="60"/>
      <c r="AZ26745" s="60"/>
      <c r="BA26745" s="60"/>
      <c r="BB26745" s="60"/>
      <c r="BC26745" s="61"/>
    </row>
    <row r="26746" spans="43:55">
      <c r="AQ26746" s="64"/>
      <c r="AR26746" s="64"/>
      <c r="AS26746" s="60"/>
      <c r="AT26746" s="60"/>
      <c r="AU26746" s="60"/>
      <c r="AV26746" s="60"/>
      <c r="AW26746" s="60"/>
      <c r="AX26746" s="60"/>
      <c r="AY26746" s="60"/>
      <c r="AZ26746" s="60"/>
      <c r="BA26746" s="60"/>
      <c r="BB26746" s="60"/>
      <c r="BC26746" s="61"/>
    </row>
    <row r="26747" spans="43:55">
      <c r="AQ26747" s="64"/>
      <c r="AR26747" s="64"/>
      <c r="AS26747" s="60"/>
      <c r="AT26747" s="60"/>
      <c r="AU26747" s="60"/>
      <c r="AV26747" s="60"/>
      <c r="AW26747" s="60"/>
      <c r="AX26747" s="60"/>
      <c r="AY26747" s="60"/>
      <c r="AZ26747" s="60"/>
      <c r="BA26747" s="60"/>
      <c r="BB26747" s="60"/>
      <c r="BC26747" s="61"/>
    </row>
    <row r="26748" spans="43:55">
      <c r="AQ26748" s="64"/>
      <c r="AR26748" s="64"/>
      <c r="AS26748" s="60"/>
      <c r="AT26748" s="60"/>
      <c r="AU26748" s="60"/>
      <c r="AV26748" s="60"/>
      <c r="AW26748" s="60"/>
      <c r="AX26748" s="60"/>
      <c r="AY26748" s="60"/>
      <c r="AZ26748" s="60"/>
      <c r="BA26748" s="60"/>
      <c r="BB26748" s="60"/>
      <c r="BC26748" s="61"/>
    </row>
    <row r="26749" spans="43:55">
      <c r="AQ26749" s="64"/>
      <c r="AR26749" s="64"/>
      <c r="AS26749" s="60"/>
      <c r="AT26749" s="60"/>
      <c r="AU26749" s="60"/>
      <c r="AV26749" s="60"/>
      <c r="AW26749" s="60"/>
      <c r="AX26749" s="60"/>
      <c r="AY26749" s="60"/>
      <c r="AZ26749" s="60"/>
      <c r="BA26749" s="60"/>
      <c r="BB26749" s="60"/>
      <c r="BC26749" s="61"/>
    </row>
    <row r="26750" spans="43:55">
      <c r="AQ26750" s="64"/>
      <c r="AR26750" s="64"/>
      <c r="AS26750" s="60"/>
      <c r="AT26750" s="60"/>
      <c r="AU26750" s="60"/>
      <c r="AV26750" s="60"/>
      <c r="AW26750" s="60"/>
      <c r="AX26750" s="60"/>
      <c r="AY26750" s="60"/>
      <c r="AZ26750" s="60"/>
      <c r="BA26750" s="60"/>
      <c r="BB26750" s="60"/>
      <c r="BC26750" s="61"/>
    </row>
    <row r="26751" spans="43:55">
      <c r="AQ26751" s="64"/>
      <c r="AR26751" s="64"/>
      <c r="AS26751" s="60"/>
      <c r="AT26751" s="60"/>
      <c r="AU26751" s="60"/>
      <c r="AV26751" s="60"/>
      <c r="AW26751" s="60"/>
      <c r="AX26751" s="60"/>
      <c r="AY26751" s="60"/>
      <c r="AZ26751" s="60"/>
      <c r="BA26751" s="60"/>
      <c r="BB26751" s="60"/>
      <c r="BC26751" s="61"/>
    </row>
    <row r="26752" spans="43:55">
      <c r="AQ26752" s="64"/>
      <c r="AR26752" s="64"/>
      <c r="AS26752" s="60"/>
      <c r="AT26752" s="60"/>
      <c r="AU26752" s="60"/>
      <c r="AV26752" s="60"/>
      <c r="AW26752" s="60"/>
      <c r="AX26752" s="60"/>
      <c r="AY26752" s="60"/>
      <c r="AZ26752" s="60"/>
      <c r="BA26752" s="60"/>
      <c r="BB26752" s="60"/>
      <c r="BC26752" s="61"/>
    </row>
    <row r="26753" spans="43:55">
      <c r="AQ26753" s="64"/>
      <c r="AR26753" s="64"/>
      <c r="AS26753" s="60"/>
      <c r="AT26753" s="60"/>
      <c r="AU26753" s="60"/>
      <c r="AV26753" s="60"/>
      <c r="AW26753" s="60"/>
      <c r="AX26753" s="60"/>
      <c r="AY26753" s="60"/>
      <c r="AZ26753" s="60"/>
      <c r="BA26753" s="60"/>
      <c r="BB26753" s="60"/>
      <c r="BC26753" s="61"/>
    </row>
    <row r="26754" spans="43:55">
      <c r="AQ26754" s="64"/>
      <c r="AR26754" s="64"/>
      <c r="AS26754" s="60"/>
      <c r="AT26754" s="60"/>
      <c r="AU26754" s="60"/>
      <c r="AV26754" s="60"/>
      <c r="AW26754" s="60"/>
      <c r="AX26754" s="60"/>
      <c r="AY26754" s="60"/>
      <c r="AZ26754" s="60"/>
      <c r="BA26754" s="60"/>
      <c r="BB26754" s="60"/>
      <c r="BC26754" s="61"/>
    </row>
    <row r="26755" spans="43:55">
      <c r="AQ26755" s="64"/>
      <c r="AR26755" s="64"/>
      <c r="AS26755" s="60"/>
      <c r="AT26755" s="60"/>
      <c r="AU26755" s="60"/>
      <c r="AV26755" s="60"/>
      <c r="AW26755" s="60"/>
      <c r="AX26755" s="60"/>
      <c r="AY26755" s="60"/>
      <c r="AZ26755" s="60"/>
      <c r="BA26755" s="60"/>
      <c r="BB26755" s="60"/>
      <c r="BC26755" s="61"/>
    </row>
    <row r="26756" spans="43:55">
      <c r="AQ26756" s="64"/>
      <c r="AR26756" s="64"/>
      <c r="AS26756" s="60"/>
      <c r="AT26756" s="60"/>
      <c r="AU26756" s="60"/>
      <c r="AV26756" s="60"/>
      <c r="AW26756" s="60"/>
      <c r="AX26756" s="60"/>
      <c r="AY26756" s="60"/>
      <c r="AZ26756" s="60"/>
      <c r="BA26756" s="60"/>
      <c r="BB26756" s="60"/>
      <c r="BC26756" s="61"/>
    </row>
    <row r="26757" spans="43:55">
      <c r="AQ26757" s="64"/>
      <c r="AR26757" s="64"/>
      <c r="AS26757" s="60"/>
      <c r="AT26757" s="60"/>
      <c r="AU26757" s="60"/>
      <c r="AV26757" s="60"/>
      <c r="AW26757" s="60"/>
      <c r="AX26757" s="60"/>
      <c r="AY26757" s="60"/>
      <c r="AZ26757" s="60"/>
      <c r="BA26757" s="60"/>
      <c r="BB26757" s="60"/>
      <c r="BC26757" s="61"/>
    </row>
    <row r="26758" spans="43:55">
      <c r="AQ26758" s="64"/>
      <c r="AR26758" s="64"/>
      <c r="AS26758" s="60"/>
      <c r="AT26758" s="60"/>
      <c r="AU26758" s="60"/>
      <c r="AV26758" s="60"/>
      <c r="AW26758" s="60"/>
      <c r="AX26758" s="60"/>
      <c r="AY26758" s="60"/>
      <c r="AZ26758" s="60"/>
      <c r="BA26758" s="60"/>
      <c r="BB26758" s="60"/>
      <c r="BC26758" s="61"/>
    </row>
    <row r="26759" spans="43:55">
      <c r="AQ26759" s="64"/>
      <c r="AR26759" s="64"/>
      <c r="AS26759" s="60"/>
      <c r="AT26759" s="60"/>
      <c r="AU26759" s="60"/>
      <c r="AV26759" s="60"/>
      <c r="AW26759" s="60"/>
      <c r="AX26759" s="60"/>
      <c r="AY26759" s="60"/>
      <c r="AZ26759" s="60"/>
      <c r="BA26759" s="60"/>
      <c r="BB26759" s="60"/>
      <c r="BC26759" s="61"/>
    </row>
    <row r="26760" spans="43:55">
      <c r="AQ26760" s="64"/>
      <c r="AR26760" s="64"/>
      <c r="AS26760" s="60"/>
      <c r="AT26760" s="60"/>
      <c r="AU26760" s="60"/>
      <c r="AV26760" s="60"/>
      <c r="AW26760" s="60"/>
      <c r="AX26760" s="60"/>
      <c r="AY26760" s="60"/>
      <c r="AZ26760" s="60"/>
      <c r="BA26760" s="60"/>
      <c r="BB26760" s="60"/>
      <c r="BC26760" s="61"/>
    </row>
    <row r="26761" spans="43:55">
      <c r="AQ26761" s="64"/>
      <c r="AR26761" s="64"/>
      <c r="AS26761" s="60"/>
      <c r="AT26761" s="60"/>
      <c r="AU26761" s="60"/>
      <c r="AV26761" s="60"/>
      <c r="AW26761" s="60"/>
      <c r="AX26761" s="60"/>
      <c r="AY26761" s="60"/>
      <c r="AZ26761" s="60"/>
      <c r="BA26761" s="60"/>
      <c r="BB26761" s="60"/>
      <c r="BC26761" s="61"/>
    </row>
    <row r="26762" spans="43:55">
      <c r="AQ26762" s="64"/>
      <c r="AR26762" s="64"/>
      <c r="AS26762" s="60"/>
      <c r="AT26762" s="60"/>
      <c r="AU26762" s="60"/>
      <c r="AV26762" s="60"/>
      <c r="AW26762" s="60"/>
      <c r="AX26762" s="60"/>
      <c r="AY26762" s="60"/>
      <c r="AZ26762" s="60"/>
      <c r="BA26762" s="60"/>
      <c r="BB26762" s="60"/>
      <c r="BC26762" s="61"/>
    </row>
    <row r="26763" spans="43:55">
      <c r="AQ26763" s="64"/>
      <c r="AR26763" s="64"/>
      <c r="AS26763" s="60"/>
      <c r="AT26763" s="60"/>
      <c r="AU26763" s="60"/>
      <c r="AV26763" s="60"/>
      <c r="AW26763" s="60"/>
      <c r="AX26763" s="60"/>
      <c r="AY26763" s="60"/>
      <c r="AZ26763" s="60"/>
      <c r="BA26763" s="60"/>
      <c r="BB26763" s="60"/>
      <c r="BC26763" s="61"/>
    </row>
    <row r="26764" spans="43:55">
      <c r="AQ26764" s="64"/>
      <c r="AR26764" s="64"/>
      <c r="AS26764" s="60"/>
      <c r="AT26764" s="60"/>
      <c r="AU26764" s="60"/>
      <c r="AV26764" s="60"/>
      <c r="AW26764" s="60"/>
      <c r="AX26764" s="60"/>
      <c r="AY26764" s="60"/>
      <c r="AZ26764" s="60"/>
      <c r="BA26764" s="60"/>
      <c r="BB26764" s="60"/>
      <c r="BC26764" s="61"/>
    </row>
    <row r="26765" spans="43:55">
      <c r="AQ26765" s="64"/>
      <c r="AR26765" s="64"/>
      <c r="AS26765" s="60"/>
      <c r="AT26765" s="60"/>
      <c r="AU26765" s="60"/>
      <c r="AV26765" s="60"/>
      <c r="AW26765" s="60"/>
      <c r="AX26765" s="60"/>
      <c r="AY26765" s="60"/>
      <c r="AZ26765" s="60"/>
      <c r="BA26765" s="60"/>
      <c r="BB26765" s="60"/>
      <c r="BC26765" s="61"/>
    </row>
    <row r="26766" spans="43:55">
      <c r="AQ26766" s="64"/>
      <c r="AR26766" s="64"/>
      <c r="AS26766" s="60"/>
      <c r="AT26766" s="60"/>
      <c r="AU26766" s="60"/>
      <c r="AV26766" s="60"/>
      <c r="AW26766" s="60"/>
      <c r="AX26766" s="60"/>
      <c r="AY26766" s="60"/>
      <c r="AZ26766" s="60"/>
      <c r="BA26766" s="60"/>
      <c r="BB26766" s="60"/>
      <c r="BC26766" s="61"/>
    </row>
    <row r="26767" spans="43:55">
      <c r="AQ26767" s="64"/>
      <c r="AR26767" s="64"/>
      <c r="AS26767" s="60"/>
      <c r="AT26767" s="60"/>
      <c r="AU26767" s="60"/>
      <c r="AV26767" s="60"/>
      <c r="AW26767" s="60"/>
      <c r="AX26767" s="60"/>
      <c r="AY26767" s="60"/>
      <c r="AZ26767" s="60"/>
      <c r="BA26767" s="60"/>
      <c r="BB26767" s="60"/>
      <c r="BC26767" s="61"/>
    </row>
    <row r="26768" spans="43:55">
      <c r="AQ26768" s="64"/>
      <c r="AR26768" s="64"/>
      <c r="AS26768" s="60"/>
      <c r="AT26768" s="60"/>
      <c r="AU26768" s="60"/>
      <c r="AV26768" s="60"/>
      <c r="AW26768" s="60"/>
      <c r="AX26768" s="60"/>
      <c r="AY26768" s="60"/>
      <c r="AZ26768" s="60"/>
      <c r="BA26768" s="60"/>
      <c r="BB26768" s="60"/>
      <c r="BC26768" s="61"/>
    </row>
    <row r="26769" spans="43:55">
      <c r="AQ26769" s="64"/>
      <c r="AR26769" s="64"/>
      <c r="AS26769" s="60"/>
      <c r="AT26769" s="60"/>
      <c r="AU26769" s="60"/>
      <c r="AV26769" s="60"/>
      <c r="AW26769" s="60"/>
      <c r="AX26769" s="60"/>
      <c r="AY26769" s="60"/>
      <c r="AZ26769" s="60"/>
      <c r="BA26769" s="60"/>
      <c r="BB26769" s="60"/>
      <c r="BC26769" s="61"/>
    </row>
    <row r="26770" spans="43:55">
      <c r="AQ26770" s="64"/>
      <c r="AR26770" s="64"/>
      <c r="AS26770" s="60"/>
      <c r="AT26770" s="60"/>
      <c r="AU26770" s="60"/>
      <c r="AV26770" s="60"/>
      <c r="AW26770" s="60"/>
      <c r="AX26770" s="60"/>
      <c r="AY26770" s="60"/>
      <c r="AZ26770" s="60"/>
      <c r="BA26770" s="60"/>
      <c r="BB26770" s="60"/>
      <c r="BC26770" s="61"/>
    </row>
    <row r="26771" spans="43:55">
      <c r="AQ26771" s="64"/>
      <c r="AR26771" s="64"/>
      <c r="AS26771" s="60"/>
      <c r="AT26771" s="60"/>
      <c r="AU26771" s="60"/>
      <c r="AV26771" s="60"/>
      <c r="AW26771" s="60"/>
      <c r="AX26771" s="60"/>
      <c r="AY26771" s="60"/>
      <c r="AZ26771" s="60"/>
      <c r="BA26771" s="60"/>
      <c r="BB26771" s="60"/>
      <c r="BC26771" s="61"/>
    </row>
    <row r="26772" spans="43:55">
      <c r="AQ26772" s="64"/>
      <c r="AR26772" s="64"/>
      <c r="AS26772" s="60"/>
      <c r="AT26772" s="60"/>
      <c r="AU26772" s="60"/>
      <c r="AV26772" s="60"/>
      <c r="AW26772" s="60"/>
      <c r="AX26772" s="60"/>
      <c r="AY26772" s="60"/>
      <c r="AZ26772" s="60"/>
      <c r="BA26772" s="60"/>
      <c r="BB26772" s="60"/>
      <c r="BC26772" s="61"/>
    </row>
    <row r="26773" spans="43:55">
      <c r="AQ26773" s="64"/>
      <c r="AR26773" s="64"/>
      <c r="AS26773" s="60"/>
      <c r="AT26773" s="60"/>
      <c r="AU26773" s="60"/>
      <c r="AV26773" s="60"/>
      <c r="AW26773" s="60"/>
      <c r="AX26773" s="60"/>
      <c r="AY26773" s="60"/>
      <c r="AZ26773" s="60"/>
      <c r="BA26773" s="60"/>
      <c r="BB26773" s="60"/>
      <c r="BC26773" s="61"/>
    </row>
    <row r="26774" spans="43:55">
      <c r="AQ26774" s="64"/>
      <c r="AR26774" s="64"/>
      <c r="AS26774" s="60"/>
      <c r="AT26774" s="60"/>
      <c r="AU26774" s="60"/>
      <c r="AV26774" s="60"/>
      <c r="AW26774" s="60"/>
      <c r="AX26774" s="60"/>
      <c r="AY26774" s="60"/>
      <c r="AZ26774" s="60"/>
      <c r="BA26774" s="60"/>
      <c r="BB26774" s="60"/>
      <c r="BC26774" s="61"/>
    </row>
    <row r="26775" spans="43:55">
      <c r="AQ26775" s="64"/>
      <c r="AR26775" s="64"/>
      <c r="AS26775" s="60"/>
      <c r="AT26775" s="60"/>
      <c r="AU26775" s="60"/>
      <c r="AV26775" s="60"/>
      <c r="AW26775" s="60"/>
      <c r="AX26775" s="60"/>
      <c r="AY26775" s="60"/>
      <c r="AZ26775" s="60"/>
      <c r="BA26775" s="60"/>
      <c r="BB26775" s="60"/>
      <c r="BC26775" s="61"/>
    </row>
    <row r="26776" spans="43:55">
      <c r="AQ26776" s="64"/>
      <c r="AR26776" s="64"/>
      <c r="AS26776" s="60"/>
      <c r="AT26776" s="60"/>
      <c r="AU26776" s="60"/>
      <c r="AV26776" s="60"/>
      <c r="AW26776" s="60"/>
      <c r="AX26776" s="60"/>
      <c r="AY26776" s="60"/>
      <c r="AZ26776" s="60"/>
      <c r="BA26776" s="60"/>
      <c r="BB26776" s="60"/>
      <c r="BC26776" s="61"/>
    </row>
    <row r="26777" spans="43:55">
      <c r="AQ26777" s="64"/>
      <c r="AR26777" s="64"/>
      <c r="AS26777" s="60"/>
      <c r="AT26777" s="60"/>
      <c r="AU26777" s="60"/>
      <c r="AV26777" s="60"/>
      <c r="AW26777" s="60"/>
      <c r="AX26777" s="60"/>
      <c r="AY26777" s="60"/>
      <c r="AZ26777" s="60"/>
      <c r="BA26777" s="60"/>
      <c r="BB26777" s="60"/>
      <c r="BC26777" s="61"/>
    </row>
    <row r="26778" spans="43:55">
      <c r="AQ26778" s="64"/>
      <c r="AR26778" s="64"/>
      <c r="AS26778" s="60"/>
      <c r="AT26778" s="60"/>
      <c r="AU26778" s="60"/>
      <c r="AV26778" s="60"/>
      <c r="AW26778" s="60"/>
      <c r="AX26778" s="60"/>
      <c r="AY26778" s="60"/>
      <c r="AZ26778" s="60"/>
      <c r="BA26778" s="60"/>
      <c r="BB26778" s="60"/>
      <c r="BC26778" s="61"/>
    </row>
    <row r="26779" spans="43:55">
      <c r="AQ26779" s="64"/>
      <c r="AR26779" s="64"/>
      <c r="AS26779" s="60"/>
      <c r="AT26779" s="60"/>
      <c r="AU26779" s="60"/>
      <c r="AV26779" s="60"/>
      <c r="AW26779" s="60"/>
      <c r="AX26779" s="60"/>
      <c r="AY26779" s="60"/>
      <c r="AZ26779" s="60"/>
      <c r="BA26779" s="60"/>
      <c r="BB26779" s="60"/>
      <c r="BC26779" s="61"/>
    </row>
    <row r="26780" spans="43:55">
      <c r="AQ26780" s="64"/>
      <c r="AR26780" s="64"/>
      <c r="AS26780" s="60"/>
      <c r="AT26780" s="60"/>
      <c r="AU26780" s="60"/>
      <c r="AV26780" s="60"/>
      <c r="AW26780" s="60"/>
      <c r="AX26780" s="60"/>
      <c r="AY26780" s="60"/>
      <c r="AZ26780" s="60"/>
      <c r="BA26780" s="60"/>
      <c r="BB26780" s="60"/>
      <c r="BC26780" s="61"/>
    </row>
    <row r="26781" spans="43:55">
      <c r="AQ26781" s="64"/>
      <c r="AR26781" s="64"/>
      <c r="AS26781" s="60"/>
      <c r="AT26781" s="60"/>
      <c r="AU26781" s="60"/>
      <c r="AV26781" s="60"/>
      <c r="AW26781" s="60"/>
      <c r="AX26781" s="60"/>
      <c r="AY26781" s="60"/>
      <c r="AZ26781" s="60"/>
      <c r="BA26781" s="60"/>
      <c r="BB26781" s="60"/>
      <c r="BC26781" s="61"/>
    </row>
    <row r="26782" spans="43:55">
      <c r="AQ26782" s="64"/>
      <c r="AR26782" s="64"/>
      <c r="AS26782" s="60"/>
      <c r="AT26782" s="60"/>
      <c r="AU26782" s="60"/>
      <c r="AV26782" s="60"/>
      <c r="AW26782" s="60"/>
      <c r="AX26782" s="60"/>
      <c r="AY26782" s="60"/>
      <c r="AZ26782" s="60"/>
      <c r="BA26782" s="60"/>
      <c r="BB26782" s="60"/>
      <c r="BC26782" s="61"/>
    </row>
    <row r="26783" spans="43:55">
      <c r="AQ26783" s="64"/>
      <c r="AR26783" s="64"/>
      <c r="AS26783" s="60"/>
      <c r="AT26783" s="60"/>
      <c r="AU26783" s="60"/>
      <c r="AV26783" s="60"/>
      <c r="AW26783" s="60"/>
      <c r="AX26783" s="60"/>
      <c r="AY26783" s="60"/>
      <c r="AZ26783" s="60"/>
      <c r="BA26783" s="60"/>
      <c r="BB26783" s="60"/>
      <c r="BC26783" s="61"/>
    </row>
    <row r="26784" spans="43:55">
      <c r="AQ26784" s="64"/>
      <c r="AR26784" s="64"/>
      <c r="AS26784" s="60"/>
      <c r="AT26784" s="60"/>
      <c r="AU26784" s="60"/>
      <c r="AV26784" s="60"/>
      <c r="AW26784" s="60"/>
      <c r="AX26784" s="60"/>
      <c r="AY26784" s="60"/>
      <c r="AZ26784" s="60"/>
      <c r="BA26784" s="60"/>
      <c r="BB26784" s="60"/>
      <c r="BC26784" s="61"/>
    </row>
    <row r="26785" spans="43:55">
      <c r="AQ26785" s="64"/>
      <c r="AR26785" s="64"/>
      <c r="AS26785" s="60"/>
      <c r="AT26785" s="60"/>
      <c r="AU26785" s="60"/>
      <c r="AV26785" s="60"/>
      <c r="AW26785" s="60"/>
      <c r="AX26785" s="60"/>
      <c r="AY26785" s="60"/>
      <c r="AZ26785" s="60"/>
      <c r="BA26785" s="60"/>
      <c r="BB26785" s="60"/>
      <c r="BC26785" s="61"/>
    </row>
    <row r="26786" spans="43:55">
      <c r="AQ26786" s="64"/>
      <c r="AR26786" s="64"/>
      <c r="AS26786" s="60"/>
      <c r="AT26786" s="60"/>
      <c r="AU26786" s="60"/>
      <c r="AV26786" s="60"/>
      <c r="AW26786" s="60"/>
      <c r="AX26786" s="60"/>
      <c r="AY26786" s="60"/>
      <c r="AZ26786" s="60"/>
      <c r="BA26786" s="60"/>
      <c r="BB26786" s="60"/>
      <c r="BC26786" s="61"/>
    </row>
    <row r="26787" spans="43:55">
      <c r="AQ26787" s="64"/>
      <c r="AR26787" s="64"/>
      <c r="AS26787" s="60"/>
      <c r="AT26787" s="60"/>
      <c r="AU26787" s="60"/>
      <c r="AV26787" s="60"/>
      <c r="AW26787" s="60"/>
      <c r="AX26787" s="60"/>
      <c r="AY26787" s="60"/>
      <c r="AZ26787" s="60"/>
      <c r="BA26787" s="60"/>
      <c r="BB26787" s="60"/>
      <c r="BC26787" s="61"/>
    </row>
    <row r="26788" spans="43:55">
      <c r="AQ26788" s="64"/>
      <c r="AR26788" s="64"/>
      <c r="AS26788" s="60"/>
      <c r="AT26788" s="60"/>
      <c r="AU26788" s="60"/>
      <c r="AV26788" s="60"/>
      <c r="AW26788" s="60"/>
      <c r="AX26788" s="60"/>
      <c r="AY26788" s="60"/>
      <c r="AZ26788" s="60"/>
      <c r="BA26788" s="60"/>
      <c r="BB26788" s="60"/>
      <c r="BC26788" s="61"/>
    </row>
    <row r="26789" spans="43:55">
      <c r="AQ26789" s="64"/>
      <c r="AR26789" s="64"/>
      <c r="AS26789" s="60"/>
      <c r="AT26789" s="60"/>
      <c r="AU26789" s="60"/>
      <c r="AV26789" s="60"/>
      <c r="AW26789" s="60"/>
      <c r="AX26789" s="60"/>
      <c r="AY26789" s="60"/>
      <c r="AZ26789" s="60"/>
      <c r="BA26789" s="60"/>
      <c r="BB26789" s="60"/>
      <c r="BC26789" s="61"/>
    </row>
    <row r="26790" spans="43:55">
      <c r="AQ26790" s="64"/>
      <c r="AR26790" s="64"/>
      <c r="AS26790" s="60"/>
      <c r="AT26790" s="60"/>
      <c r="AU26790" s="60"/>
      <c r="AV26790" s="60"/>
      <c r="AW26790" s="60"/>
      <c r="AX26790" s="60"/>
      <c r="AY26790" s="60"/>
      <c r="AZ26790" s="60"/>
      <c r="BA26790" s="60"/>
      <c r="BB26790" s="60"/>
      <c r="BC26790" s="61"/>
    </row>
    <row r="26791" spans="43:55">
      <c r="AQ26791" s="64"/>
      <c r="AR26791" s="64"/>
      <c r="AS26791" s="60"/>
      <c r="AT26791" s="60"/>
      <c r="AU26791" s="60"/>
      <c r="AV26791" s="60"/>
      <c r="AW26791" s="60"/>
      <c r="AX26791" s="60"/>
      <c r="AY26791" s="60"/>
      <c r="AZ26791" s="60"/>
      <c r="BA26791" s="60"/>
      <c r="BB26791" s="60"/>
      <c r="BC26791" s="61"/>
    </row>
    <row r="26792" spans="43:55">
      <c r="AQ26792" s="64"/>
      <c r="AR26792" s="64"/>
      <c r="AS26792" s="60"/>
      <c r="AT26792" s="60"/>
      <c r="AU26792" s="60"/>
      <c r="AV26792" s="60"/>
      <c r="AW26792" s="60"/>
      <c r="AX26792" s="60"/>
      <c r="AY26792" s="60"/>
      <c r="AZ26792" s="60"/>
      <c r="BA26792" s="60"/>
      <c r="BB26792" s="60"/>
      <c r="BC26792" s="61"/>
    </row>
    <row r="26793" spans="43:55">
      <c r="AQ26793" s="64"/>
      <c r="AR26793" s="64"/>
      <c r="AS26793" s="60"/>
      <c r="AT26793" s="60"/>
      <c r="AU26793" s="60"/>
      <c r="AV26793" s="60"/>
      <c r="AW26793" s="60"/>
      <c r="AX26793" s="60"/>
      <c r="AY26793" s="60"/>
      <c r="AZ26793" s="60"/>
      <c r="BA26793" s="60"/>
      <c r="BB26793" s="60"/>
      <c r="BC26793" s="61"/>
    </row>
    <row r="26794" spans="43:55">
      <c r="AQ26794" s="64"/>
      <c r="AR26794" s="64"/>
      <c r="AS26794" s="60"/>
      <c r="AT26794" s="60"/>
      <c r="AU26794" s="60"/>
      <c r="AV26794" s="60"/>
      <c r="AW26794" s="60"/>
      <c r="AX26794" s="60"/>
      <c r="AY26794" s="60"/>
      <c r="AZ26794" s="60"/>
      <c r="BA26794" s="60"/>
      <c r="BB26794" s="60"/>
      <c r="BC26794" s="61"/>
    </row>
    <row r="26795" spans="43:55">
      <c r="AQ26795" s="64"/>
      <c r="AR26795" s="64"/>
      <c r="AS26795" s="60"/>
      <c r="AT26795" s="60"/>
      <c r="AU26795" s="60"/>
      <c r="AV26795" s="60"/>
      <c r="AW26795" s="60"/>
      <c r="AX26795" s="60"/>
      <c r="AY26795" s="60"/>
      <c r="AZ26795" s="60"/>
      <c r="BA26795" s="60"/>
      <c r="BB26795" s="60"/>
      <c r="BC26795" s="61"/>
    </row>
    <row r="26796" spans="43:55">
      <c r="AQ26796" s="64"/>
      <c r="AR26796" s="64"/>
      <c r="AS26796" s="60"/>
      <c r="AT26796" s="60"/>
      <c r="AU26796" s="60"/>
      <c r="AV26796" s="60"/>
      <c r="AW26796" s="60"/>
      <c r="AX26796" s="60"/>
      <c r="AY26796" s="60"/>
      <c r="AZ26796" s="60"/>
      <c r="BA26796" s="60"/>
      <c r="BB26796" s="60"/>
      <c r="BC26796" s="61"/>
    </row>
    <row r="26797" spans="43:55">
      <c r="AQ26797" s="64"/>
      <c r="AR26797" s="64"/>
      <c r="AS26797" s="60"/>
      <c r="AT26797" s="60"/>
      <c r="AU26797" s="60"/>
      <c r="AV26797" s="60"/>
      <c r="AW26797" s="60"/>
      <c r="AX26797" s="60"/>
      <c r="AY26797" s="60"/>
      <c r="AZ26797" s="60"/>
      <c r="BA26797" s="60"/>
      <c r="BB26797" s="60"/>
      <c r="BC26797" s="61"/>
    </row>
    <row r="26798" spans="43:55">
      <c r="AQ26798" s="64"/>
      <c r="AR26798" s="64"/>
      <c r="AS26798" s="60"/>
      <c r="AT26798" s="60"/>
      <c r="AU26798" s="60"/>
      <c r="AV26798" s="60"/>
      <c r="AW26798" s="60"/>
      <c r="AX26798" s="60"/>
      <c r="AY26798" s="60"/>
      <c r="AZ26798" s="60"/>
      <c r="BA26798" s="60"/>
      <c r="BB26798" s="60"/>
      <c r="BC26798" s="61"/>
    </row>
    <row r="26799" spans="43:55">
      <c r="AQ26799" s="64"/>
      <c r="AR26799" s="64"/>
      <c r="AS26799" s="60"/>
      <c r="AT26799" s="60"/>
      <c r="AU26799" s="60"/>
      <c r="AV26799" s="60"/>
      <c r="AW26799" s="60"/>
      <c r="AX26799" s="60"/>
      <c r="AY26799" s="60"/>
      <c r="AZ26799" s="60"/>
      <c r="BA26799" s="60"/>
      <c r="BB26799" s="60"/>
      <c r="BC26799" s="61"/>
    </row>
    <row r="26800" spans="43:55">
      <c r="AQ26800" s="64"/>
      <c r="AR26800" s="64"/>
      <c r="AS26800" s="60"/>
      <c r="AT26800" s="60"/>
      <c r="AU26800" s="60"/>
      <c r="AV26800" s="60"/>
      <c r="AW26800" s="60"/>
      <c r="AX26800" s="60"/>
      <c r="AY26800" s="60"/>
      <c r="AZ26800" s="60"/>
      <c r="BA26800" s="60"/>
      <c r="BB26800" s="60"/>
      <c r="BC26800" s="61"/>
    </row>
    <row r="26801" spans="43:55">
      <c r="AQ26801" s="64"/>
      <c r="AR26801" s="64"/>
      <c r="AS26801" s="60"/>
      <c r="AT26801" s="60"/>
      <c r="AU26801" s="60"/>
      <c r="AV26801" s="60"/>
      <c r="AW26801" s="60"/>
      <c r="AX26801" s="60"/>
      <c r="AY26801" s="60"/>
      <c r="AZ26801" s="60"/>
      <c r="BA26801" s="60"/>
      <c r="BB26801" s="60"/>
      <c r="BC26801" s="61"/>
    </row>
    <row r="26802" spans="43:55">
      <c r="AQ26802" s="64"/>
      <c r="AR26802" s="64"/>
      <c r="AS26802" s="60"/>
      <c r="AT26802" s="60"/>
      <c r="AU26802" s="60"/>
      <c r="AV26802" s="60"/>
      <c r="AW26802" s="60"/>
      <c r="AX26802" s="60"/>
      <c r="AY26802" s="60"/>
      <c r="AZ26802" s="60"/>
      <c r="BA26802" s="60"/>
      <c r="BB26802" s="60"/>
      <c r="BC26802" s="61"/>
    </row>
    <row r="26803" spans="43:55">
      <c r="AQ26803" s="64"/>
      <c r="AR26803" s="64"/>
      <c r="AS26803" s="60"/>
      <c r="AT26803" s="60"/>
      <c r="AU26803" s="60"/>
      <c r="AV26803" s="60"/>
      <c r="AW26803" s="60"/>
      <c r="AX26803" s="60"/>
      <c r="AY26803" s="60"/>
      <c r="AZ26803" s="60"/>
      <c r="BA26803" s="60"/>
      <c r="BB26803" s="60"/>
      <c r="BC26803" s="61"/>
    </row>
    <row r="26804" spans="43:55">
      <c r="AQ26804" s="64"/>
      <c r="AR26804" s="64"/>
      <c r="AS26804" s="60"/>
      <c r="AT26804" s="60"/>
      <c r="AU26804" s="60"/>
      <c r="AV26804" s="60"/>
      <c r="AW26804" s="60"/>
      <c r="AX26804" s="60"/>
      <c r="AY26804" s="60"/>
      <c r="AZ26804" s="60"/>
      <c r="BA26804" s="60"/>
      <c r="BB26804" s="60"/>
      <c r="BC26804" s="61"/>
    </row>
    <row r="26805" spans="43:55">
      <c r="AQ26805" s="64"/>
      <c r="AR26805" s="64"/>
      <c r="AS26805" s="60"/>
      <c r="AT26805" s="60"/>
      <c r="AU26805" s="60"/>
      <c r="AV26805" s="60"/>
      <c r="AW26805" s="60"/>
      <c r="AX26805" s="60"/>
      <c r="AY26805" s="60"/>
      <c r="AZ26805" s="60"/>
      <c r="BA26805" s="60"/>
      <c r="BB26805" s="60"/>
      <c r="BC26805" s="61"/>
    </row>
    <row r="26806" spans="43:55">
      <c r="AQ26806" s="64"/>
      <c r="AR26806" s="64"/>
      <c r="AS26806" s="60"/>
      <c r="AT26806" s="60"/>
      <c r="AU26806" s="60"/>
      <c r="AV26806" s="60"/>
      <c r="AW26806" s="60"/>
      <c r="AX26806" s="60"/>
      <c r="AY26806" s="60"/>
      <c r="AZ26806" s="60"/>
      <c r="BA26806" s="60"/>
      <c r="BB26806" s="60"/>
      <c r="BC26806" s="61"/>
    </row>
    <row r="26807" spans="43:55">
      <c r="AQ26807" s="64"/>
      <c r="AR26807" s="64"/>
      <c r="AS26807" s="60"/>
      <c r="AT26807" s="60"/>
      <c r="AU26807" s="60"/>
      <c r="AV26807" s="60"/>
      <c r="AW26807" s="60"/>
      <c r="AX26807" s="60"/>
      <c r="AY26807" s="60"/>
      <c r="AZ26807" s="60"/>
      <c r="BA26807" s="60"/>
      <c r="BB26807" s="60"/>
      <c r="BC26807" s="61"/>
    </row>
    <row r="26808" spans="43:55">
      <c r="AQ26808" s="64"/>
      <c r="AR26808" s="64"/>
      <c r="AS26808" s="60"/>
      <c r="AT26808" s="60"/>
      <c r="AU26808" s="60"/>
      <c r="AV26808" s="60"/>
      <c r="AW26808" s="60"/>
      <c r="AX26808" s="60"/>
      <c r="AY26808" s="60"/>
      <c r="AZ26808" s="60"/>
      <c r="BA26808" s="60"/>
      <c r="BB26808" s="60"/>
      <c r="BC26808" s="61"/>
    </row>
    <row r="26809" spans="43:55">
      <c r="AQ26809" s="64"/>
      <c r="AR26809" s="64"/>
      <c r="AS26809" s="60"/>
      <c r="AT26809" s="60"/>
      <c r="AU26809" s="60"/>
      <c r="AV26809" s="60"/>
      <c r="AW26809" s="60"/>
      <c r="AX26809" s="60"/>
      <c r="AY26809" s="60"/>
      <c r="AZ26809" s="60"/>
      <c r="BA26809" s="60"/>
      <c r="BB26809" s="60"/>
      <c r="BC26809" s="61"/>
    </row>
    <row r="26810" spans="43:55">
      <c r="AQ26810" s="64"/>
      <c r="AR26810" s="64"/>
      <c r="AS26810" s="60"/>
      <c r="AT26810" s="60"/>
      <c r="AU26810" s="60"/>
      <c r="AV26810" s="60"/>
      <c r="AW26810" s="60"/>
      <c r="AX26810" s="60"/>
      <c r="AY26810" s="60"/>
      <c r="AZ26810" s="60"/>
      <c r="BA26810" s="60"/>
      <c r="BB26810" s="60"/>
      <c r="BC26810" s="61"/>
    </row>
    <row r="26811" spans="43:55">
      <c r="AQ26811" s="64"/>
      <c r="AR26811" s="64"/>
      <c r="AS26811" s="60"/>
      <c r="AT26811" s="60"/>
      <c r="AU26811" s="60"/>
      <c r="AV26811" s="60"/>
      <c r="AW26811" s="60"/>
      <c r="AX26811" s="60"/>
      <c r="AY26811" s="60"/>
      <c r="AZ26811" s="60"/>
      <c r="BA26811" s="60"/>
      <c r="BB26811" s="60"/>
      <c r="BC26811" s="61"/>
    </row>
    <row r="26812" spans="43:55">
      <c r="AQ26812" s="64"/>
      <c r="AR26812" s="64"/>
      <c r="AS26812" s="60"/>
      <c r="AT26812" s="60"/>
      <c r="AU26812" s="60"/>
      <c r="AV26812" s="60"/>
      <c r="AW26812" s="60"/>
      <c r="AX26812" s="60"/>
      <c r="AY26812" s="60"/>
      <c r="AZ26812" s="60"/>
      <c r="BA26812" s="60"/>
      <c r="BB26812" s="60"/>
      <c r="BC26812" s="61"/>
    </row>
    <row r="26813" spans="43:55">
      <c r="AQ26813" s="64"/>
      <c r="AR26813" s="64"/>
      <c r="AS26813" s="60"/>
      <c r="AT26813" s="60"/>
      <c r="AU26813" s="60"/>
      <c r="AV26813" s="60"/>
      <c r="AW26813" s="60"/>
      <c r="AX26813" s="60"/>
      <c r="AY26813" s="60"/>
      <c r="AZ26813" s="60"/>
      <c r="BA26813" s="60"/>
      <c r="BB26813" s="60"/>
      <c r="BC26813" s="61"/>
    </row>
    <row r="26814" spans="43:55">
      <c r="AQ26814" s="64"/>
      <c r="AR26814" s="64"/>
      <c r="AS26814" s="60"/>
      <c r="AT26814" s="60"/>
      <c r="AU26814" s="60"/>
      <c r="AV26814" s="60"/>
      <c r="AW26814" s="60"/>
      <c r="AX26814" s="60"/>
      <c r="AY26814" s="60"/>
      <c r="AZ26814" s="60"/>
      <c r="BA26814" s="60"/>
      <c r="BB26814" s="60"/>
      <c r="BC26814" s="61"/>
    </row>
    <row r="26815" spans="43:55">
      <c r="AQ26815" s="64"/>
      <c r="AR26815" s="64"/>
      <c r="AS26815" s="60"/>
      <c r="AT26815" s="60"/>
      <c r="AU26815" s="60"/>
      <c r="AV26815" s="60"/>
      <c r="AW26815" s="60"/>
      <c r="AX26815" s="60"/>
      <c r="AY26815" s="60"/>
      <c r="AZ26815" s="60"/>
      <c r="BA26815" s="60"/>
      <c r="BB26815" s="60"/>
      <c r="BC26815" s="61"/>
    </row>
    <row r="26816" spans="43:55">
      <c r="AQ26816" s="64"/>
      <c r="AR26816" s="64"/>
      <c r="AS26816" s="60"/>
      <c r="AT26816" s="60"/>
      <c r="AU26816" s="60"/>
      <c r="AV26816" s="60"/>
      <c r="AW26816" s="60"/>
      <c r="AX26816" s="60"/>
      <c r="AY26816" s="60"/>
      <c r="AZ26816" s="60"/>
      <c r="BA26816" s="60"/>
      <c r="BB26816" s="60"/>
      <c r="BC26816" s="61"/>
    </row>
    <row r="26817" spans="43:55">
      <c r="AQ26817" s="64"/>
      <c r="AR26817" s="64"/>
      <c r="AS26817" s="60"/>
      <c r="AT26817" s="60"/>
      <c r="AU26817" s="60"/>
      <c r="AV26817" s="60"/>
      <c r="AW26817" s="60"/>
      <c r="AX26817" s="60"/>
      <c r="AY26817" s="60"/>
      <c r="AZ26817" s="60"/>
      <c r="BA26817" s="60"/>
      <c r="BB26817" s="60"/>
      <c r="BC26817" s="61"/>
    </row>
    <row r="26818" spans="43:55">
      <c r="AQ26818" s="64"/>
      <c r="AR26818" s="64"/>
      <c r="AS26818" s="60"/>
      <c r="AT26818" s="60"/>
      <c r="AU26818" s="60"/>
      <c r="AV26818" s="60"/>
      <c r="AW26818" s="60"/>
      <c r="AX26818" s="60"/>
      <c r="AY26818" s="60"/>
      <c r="AZ26818" s="60"/>
      <c r="BA26818" s="60"/>
      <c r="BB26818" s="60"/>
      <c r="BC26818" s="61"/>
    </row>
    <row r="26819" spans="43:55">
      <c r="AQ26819" s="64"/>
      <c r="AR26819" s="64"/>
      <c r="AS26819" s="60"/>
      <c r="AT26819" s="60"/>
      <c r="AU26819" s="60"/>
      <c r="AV26819" s="60"/>
      <c r="AW26819" s="60"/>
      <c r="AX26819" s="60"/>
      <c r="AY26819" s="60"/>
      <c r="AZ26819" s="60"/>
      <c r="BA26819" s="60"/>
      <c r="BB26819" s="60"/>
      <c r="BC26819" s="61"/>
    </row>
    <row r="26820" spans="43:55">
      <c r="AQ26820" s="64"/>
      <c r="AR26820" s="64"/>
      <c r="AS26820" s="60"/>
      <c r="AT26820" s="60"/>
      <c r="AU26820" s="60"/>
      <c r="AV26820" s="60"/>
      <c r="AW26820" s="60"/>
      <c r="AX26820" s="60"/>
      <c r="AY26820" s="60"/>
      <c r="AZ26820" s="60"/>
      <c r="BA26820" s="60"/>
      <c r="BB26820" s="60"/>
      <c r="BC26820" s="61"/>
    </row>
    <row r="26821" spans="43:55">
      <c r="AQ26821" s="64"/>
      <c r="AR26821" s="64"/>
      <c r="AS26821" s="60"/>
      <c r="AT26821" s="60"/>
      <c r="AU26821" s="60"/>
      <c r="AV26821" s="60"/>
      <c r="AW26821" s="60"/>
      <c r="AX26821" s="60"/>
      <c r="AY26821" s="60"/>
      <c r="AZ26821" s="60"/>
      <c r="BA26821" s="60"/>
      <c r="BB26821" s="60"/>
      <c r="BC26821" s="61"/>
    </row>
    <row r="26822" spans="43:55">
      <c r="AQ26822" s="64"/>
      <c r="AR26822" s="64"/>
      <c r="AS26822" s="60"/>
      <c r="AT26822" s="60"/>
      <c r="AU26822" s="60"/>
      <c r="AV26822" s="60"/>
      <c r="AW26822" s="60"/>
      <c r="AX26822" s="60"/>
      <c r="AY26822" s="60"/>
      <c r="AZ26822" s="60"/>
      <c r="BA26822" s="60"/>
      <c r="BB26822" s="60"/>
      <c r="BC26822" s="61"/>
    </row>
    <row r="26823" spans="43:55">
      <c r="AQ26823" s="64"/>
      <c r="AR26823" s="64"/>
      <c r="AS26823" s="60"/>
      <c r="AT26823" s="60"/>
      <c r="AU26823" s="60"/>
      <c r="AV26823" s="60"/>
      <c r="AW26823" s="60"/>
      <c r="AX26823" s="60"/>
      <c r="AY26823" s="60"/>
      <c r="AZ26823" s="60"/>
      <c r="BA26823" s="60"/>
      <c r="BB26823" s="60"/>
      <c r="BC26823" s="61"/>
    </row>
    <row r="26824" spans="43:55">
      <c r="AQ26824" s="64"/>
      <c r="AR26824" s="64"/>
      <c r="AS26824" s="60"/>
      <c r="AT26824" s="60"/>
      <c r="AU26824" s="60"/>
      <c r="AV26824" s="60"/>
      <c r="AW26824" s="60"/>
      <c r="AX26824" s="60"/>
      <c r="AY26824" s="60"/>
      <c r="AZ26824" s="60"/>
      <c r="BA26824" s="60"/>
      <c r="BB26824" s="60"/>
      <c r="BC26824" s="61"/>
    </row>
    <row r="26825" spans="43:55">
      <c r="AQ26825" s="64"/>
      <c r="AR26825" s="64"/>
      <c r="AS26825" s="60"/>
      <c r="AT26825" s="60"/>
      <c r="AU26825" s="60"/>
      <c r="AV26825" s="60"/>
      <c r="AW26825" s="60"/>
      <c r="AX26825" s="60"/>
      <c r="AY26825" s="60"/>
      <c r="AZ26825" s="60"/>
      <c r="BA26825" s="60"/>
      <c r="BB26825" s="60"/>
      <c r="BC26825" s="61"/>
    </row>
    <row r="26826" spans="43:55">
      <c r="AQ26826" s="64"/>
      <c r="AR26826" s="64"/>
      <c r="AS26826" s="60"/>
      <c r="AT26826" s="60"/>
      <c r="AU26826" s="60"/>
      <c r="AV26826" s="60"/>
      <c r="AW26826" s="60"/>
      <c r="AX26826" s="60"/>
      <c r="AY26826" s="60"/>
      <c r="AZ26826" s="60"/>
      <c r="BA26826" s="60"/>
      <c r="BB26826" s="60"/>
      <c r="BC26826" s="61"/>
    </row>
    <row r="26827" spans="43:55">
      <c r="AQ26827" s="64"/>
      <c r="AR26827" s="64"/>
      <c r="AS26827" s="60"/>
      <c r="AT26827" s="60"/>
      <c r="AU26827" s="60"/>
      <c r="AV26827" s="60"/>
      <c r="AW26827" s="60"/>
      <c r="AX26827" s="60"/>
      <c r="AY26827" s="60"/>
      <c r="AZ26827" s="60"/>
      <c r="BA26827" s="60"/>
      <c r="BB26827" s="60"/>
      <c r="BC26827" s="61"/>
    </row>
    <row r="26828" spans="43:55">
      <c r="AQ26828" s="64"/>
      <c r="AR26828" s="64"/>
      <c r="AS26828" s="60"/>
      <c r="AT26828" s="60"/>
      <c r="AU26828" s="60"/>
      <c r="AV26828" s="60"/>
      <c r="AW26828" s="60"/>
      <c r="AX26828" s="60"/>
      <c r="AY26828" s="60"/>
      <c r="AZ26828" s="60"/>
      <c r="BA26828" s="60"/>
      <c r="BB26828" s="60"/>
      <c r="BC26828" s="61"/>
    </row>
    <row r="26829" spans="43:55">
      <c r="AQ26829" s="64"/>
      <c r="AR26829" s="64"/>
      <c r="AS26829" s="60"/>
      <c r="AT26829" s="60"/>
      <c r="AU26829" s="60"/>
      <c r="AV26829" s="60"/>
      <c r="AW26829" s="60"/>
      <c r="AX26829" s="60"/>
      <c r="AY26829" s="60"/>
      <c r="AZ26829" s="60"/>
      <c r="BA26829" s="60"/>
      <c r="BB26829" s="60"/>
      <c r="BC26829" s="61"/>
    </row>
    <row r="26830" spans="43:55">
      <c r="AQ26830" s="64"/>
      <c r="AR26830" s="64"/>
      <c r="AS26830" s="60"/>
      <c r="AT26830" s="60"/>
      <c r="AU26830" s="60"/>
      <c r="AV26830" s="60"/>
      <c r="AW26830" s="60"/>
      <c r="AX26830" s="60"/>
      <c r="AY26830" s="60"/>
      <c r="AZ26830" s="60"/>
      <c r="BA26830" s="60"/>
      <c r="BB26830" s="60"/>
      <c r="BC26830" s="61"/>
    </row>
    <row r="26831" spans="43:55">
      <c r="AQ26831" s="64"/>
      <c r="AR26831" s="64"/>
      <c r="AS26831" s="60"/>
      <c r="AT26831" s="60"/>
      <c r="AU26831" s="60"/>
      <c r="AV26831" s="60"/>
      <c r="AW26831" s="60"/>
      <c r="AX26831" s="60"/>
      <c r="AY26831" s="60"/>
      <c r="AZ26831" s="60"/>
      <c r="BA26831" s="60"/>
      <c r="BB26831" s="60"/>
      <c r="BC26831" s="61"/>
    </row>
    <row r="26832" spans="43:55">
      <c r="AQ26832" s="64"/>
      <c r="AR26832" s="64"/>
      <c r="AS26832" s="60"/>
      <c r="AT26832" s="60"/>
      <c r="AU26832" s="60"/>
      <c r="AV26832" s="60"/>
      <c r="AW26832" s="60"/>
      <c r="AX26832" s="60"/>
      <c r="AY26832" s="60"/>
      <c r="AZ26832" s="60"/>
      <c r="BA26832" s="60"/>
      <c r="BB26832" s="60"/>
      <c r="BC26832" s="61"/>
    </row>
    <row r="26833" spans="43:55">
      <c r="AQ26833" s="64"/>
      <c r="AR26833" s="64"/>
      <c r="AS26833" s="60"/>
      <c r="AT26833" s="60"/>
      <c r="AU26833" s="60"/>
      <c r="AV26833" s="60"/>
      <c r="AW26833" s="60"/>
      <c r="AX26833" s="60"/>
      <c r="AY26833" s="60"/>
      <c r="AZ26833" s="60"/>
      <c r="BA26833" s="60"/>
      <c r="BB26833" s="60"/>
      <c r="BC26833" s="61"/>
    </row>
    <row r="26834" spans="43:55">
      <c r="AQ26834" s="64"/>
      <c r="AR26834" s="64"/>
      <c r="AS26834" s="60"/>
      <c r="AT26834" s="60"/>
      <c r="AU26834" s="60"/>
      <c r="AV26834" s="60"/>
      <c r="AW26834" s="60"/>
      <c r="AX26834" s="60"/>
      <c r="AY26834" s="60"/>
      <c r="AZ26834" s="60"/>
      <c r="BA26834" s="60"/>
      <c r="BB26834" s="60"/>
      <c r="BC26834" s="61"/>
    </row>
    <row r="26835" spans="43:55">
      <c r="AQ26835" s="64"/>
      <c r="AR26835" s="64"/>
      <c r="AS26835" s="60"/>
      <c r="AT26835" s="60"/>
      <c r="AU26835" s="60"/>
      <c r="AV26835" s="60"/>
      <c r="AW26835" s="60"/>
      <c r="AX26835" s="60"/>
      <c r="AY26835" s="60"/>
      <c r="AZ26835" s="60"/>
      <c r="BA26835" s="60"/>
      <c r="BB26835" s="60"/>
      <c r="BC26835" s="61"/>
    </row>
    <row r="26836" spans="43:55">
      <c r="AQ26836" s="64"/>
      <c r="AR26836" s="64"/>
      <c r="AS26836" s="60"/>
      <c r="AT26836" s="60"/>
      <c r="AU26836" s="60"/>
      <c r="AV26836" s="60"/>
      <c r="AW26836" s="60"/>
      <c r="AX26836" s="60"/>
      <c r="AY26836" s="60"/>
      <c r="AZ26836" s="60"/>
      <c r="BA26836" s="60"/>
      <c r="BB26836" s="60"/>
      <c r="BC26836" s="61"/>
    </row>
    <row r="26837" spans="43:55">
      <c r="AQ26837" s="64"/>
      <c r="AR26837" s="64"/>
      <c r="AS26837" s="60"/>
      <c r="AT26837" s="60"/>
      <c r="AU26837" s="60"/>
      <c r="AV26837" s="60"/>
      <c r="AW26837" s="60"/>
      <c r="AX26837" s="60"/>
      <c r="AY26837" s="60"/>
      <c r="AZ26837" s="60"/>
      <c r="BA26837" s="60"/>
      <c r="BB26837" s="60"/>
      <c r="BC26837" s="61"/>
    </row>
    <row r="26838" spans="43:55">
      <c r="AQ26838" s="64"/>
      <c r="AR26838" s="64"/>
      <c r="AS26838" s="60"/>
      <c r="AT26838" s="60"/>
      <c r="AU26838" s="60"/>
      <c r="AV26838" s="60"/>
      <c r="AW26838" s="60"/>
      <c r="AX26838" s="60"/>
      <c r="AY26838" s="60"/>
      <c r="AZ26838" s="60"/>
      <c r="BA26838" s="60"/>
      <c r="BB26838" s="60"/>
      <c r="BC26838" s="61"/>
    </row>
    <row r="26839" spans="43:55">
      <c r="AQ26839" s="64"/>
      <c r="AR26839" s="64"/>
      <c r="AS26839" s="60"/>
      <c r="AT26839" s="60"/>
      <c r="AU26839" s="60"/>
      <c r="AV26839" s="60"/>
      <c r="AW26839" s="60"/>
      <c r="AX26839" s="60"/>
      <c r="AY26839" s="60"/>
      <c r="AZ26839" s="60"/>
      <c r="BA26839" s="60"/>
      <c r="BB26839" s="60"/>
      <c r="BC26839" s="61"/>
    </row>
    <row r="26840" spans="43:55">
      <c r="AQ26840" s="64"/>
      <c r="AR26840" s="64"/>
      <c r="AS26840" s="60"/>
      <c r="AT26840" s="60"/>
      <c r="AU26840" s="60"/>
      <c r="AV26840" s="60"/>
      <c r="AW26840" s="60"/>
      <c r="AX26840" s="60"/>
      <c r="AY26840" s="60"/>
      <c r="AZ26840" s="60"/>
      <c r="BA26840" s="60"/>
      <c r="BB26840" s="60"/>
      <c r="BC26840" s="61"/>
    </row>
    <row r="26841" spans="43:55">
      <c r="AQ26841" s="64"/>
      <c r="AR26841" s="64"/>
      <c r="AS26841" s="60"/>
      <c r="AT26841" s="60"/>
      <c r="AU26841" s="60"/>
      <c r="AV26841" s="60"/>
      <c r="AW26841" s="60"/>
      <c r="AX26841" s="60"/>
      <c r="AY26841" s="60"/>
      <c r="AZ26841" s="60"/>
      <c r="BA26841" s="60"/>
      <c r="BB26841" s="60"/>
      <c r="BC26841" s="61"/>
    </row>
    <row r="26842" spans="43:55">
      <c r="AQ26842" s="64"/>
      <c r="AR26842" s="64"/>
      <c r="AS26842" s="60"/>
      <c r="AT26842" s="60"/>
      <c r="AU26842" s="60"/>
      <c r="AV26842" s="60"/>
      <c r="AW26842" s="60"/>
      <c r="AX26842" s="60"/>
      <c r="AY26842" s="60"/>
      <c r="AZ26842" s="60"/>
      <c r="BA26842" s="60"/>
      <c r="BB26842" s="60"/>
      <c r="BC26842" s="61"/>
    </row>
    <row r="26843" spans="43:55">
      <c r="AQ26843" s="64"/>
      <c r="AR26843" s="64"/>
      <c r="AS26843" s="60"/>
      <c r="AT26843" s="60"/>
      <c r="AU26843" s="60"/>
      <c r="AV26843" s="60"/>
      <c r="AW26843" s="60"/>
      <c r="AX26843" s="60"/>
      <c r="AY26843" s="60"/>
      <c r="AZ26843" s="60"/>
      <c r="BA26843" s="60"/>
      <c r="BB26843" s="60"/>
      <c r="BC26843" s="61"/>
    </row>
    <row r="26844" spans="43:55">
      <c r="AQ26844" s="64"/>
      <c r="AR26844" s="64"/>
      <c r="AS26844" s="60"/>
      <c r="AT26844" s="60"/>
      <c r="AU26844" s="60"/>
      <c r="AV26844" s="60"/>
      <c r="AW26844" s="60"/>
      <c r="AX26844" s="60"/>
      <c r="AY26844" s="60"/>
      <c r="AZ26844" s="60"/>
      <c r="BA26844" s="60"/>
      <c r="BB26844" s="60"/>
      <c r="BC26844" s="61"/>
    </row>
    <row r="26845" spans="43:55">
      <c r="AQ26845" s="64"/>
      <c r="AR26845" s="64"/>
      <c r="AS26845" s="60"/>
      <c r="AT26845" s="60"/>
      <c r="AU26845" s="60"/>
      <c r="AV26845" s="60"/>
      <c r="AW26845" s="60"/>
      <c r="AX26845" s="60"/>
      <c r="AY26845" s="60"/>
      <c r="AZ26845" s="60"/>
      <c r="BA26845" s="60"/>
      <c r="BB26845" s="60"/>
      <c r="BC26845" s="61"/>
    </row>
    <row r="26846" spans="43:55">
      <c r="AQ26846" s="64"/>
      <c r="AR26846" s="64"/>
      <c r="AS26846" s="60"/>
      <c r="AT26846" s="60"/>
      <c r="AU26846" s="60"/>
      <c r="AV26846" s="60"/>
      <c r="AW26846" s="60"/>
      <c r="AX26846" s="60"/>
      <c r="AY26846" s="60"/>
      <c r="AZ26846" s="60"/>
      <c r="BA26846" s="60"/>
      <c r="BB26846" s="60"/>
      <c r="BC26846" s="61"/>
    </row>
    <row r="26847" spans="43:55">
      <c r="AQ26847" s="64"/>
      <c r="AR26847" s="64"/>
      <c r="AS26847" s="60"/>
      <c r="AT26847" s="60"/>
      <c r="AU26847" s="60"/>
      <c r="AV26847" s="60"/>
      <c r="AW26847" s="60"/>
      <c r="AX26847" s="60"/>
      <c r="AY26847" s="60"/>
      <c r="AZ26847" s="60"/>
      <c r="BA26847" s="60"/>
      <c r="BB26847" s="60"/>
      <c r="BC26847" s="61"/>
    </row>
    <row r="26848" spans="43:55">
      <c r="AQ26848" s="64"/>
      <c r="AR26848" s="64"/>
      <c r="AS26848" s="60"/>
      <c r="AT26848" s="60"/>
      <c r="AU26848" s="60"/>
      <c r="AV26848" s="60"/>
      <c r="AW26848" s="60"/>
      <c r="AX26848" s="60"/>
      <c r="AY26848" s="60"/>
      <c r="AZ26848" s="60"/>
      <c r="BA26848" s="60"/>
      <c r="BB26848" s="60"/>
      <c r="BC26848" s="61"/>
    </row>
    <row r="26849" spans="43:55">
      <c r="AQ26849" s="64"/>
      <c r="AR26849" s="64"/>
      <c r="AS26849" s="60"/>
      <c r="AT26849" s="60"/>
      <c r="AU26849" s="60"/>
      <c r="AV26849" s="60"/>
      <c r="AW26849" s="60"/>
      <c r="AX26849" s="60"/>
      <c r="AY26849" s="60"/>
      <c r="AZ26849" s="60"/>
      <c r="BA26849" s="60"/>
      <c r="BB26849" s="60"/>
      <c r="BC26849" s="61"/>
    </row>
    <row r="26850" spans="43:55">
      <c r="AQ26850" s="64"/>
      <c r="AR26850" s="64"/>
      <c r="AS26850" s="60"/>
      <c r="AT26850" s="60"/>
      <c r="AU26850" s="60"/>
      <c r="AV26850" s="60"/>
      <c r="AW26850" s="60"/>
      <c r="AX26850" s="60"/>
      <c r="AY26850" s="60"/>
      <c r="AZ26850" s="60"/>
      <c r="BA26850" s="60"/>
      <c r="BB26850" s="60"/>
      <c r="BC26850" s="61"/>
    </row>
    <row r="26851" spans="43:55">
      <c r="AQ26851" s="64"/>
      <c r="AR26851" s="64"/>
      <c r="AS26851" s="60"/>
      <c r="AT26851" s="60"/>
      <c r="AU26851" s="60"/>
      <c r="AV26851" s="60"/>
      <c r="AW26851" s="60"/>
      <c r="AX26851" s="60"/>
      <c r="AY26851" s="60"/>
      <c r="AZ26851" s="60"/>
      <c r="BA26851" s="60"/>
      <c r="BB26851" s="60"/>
      <c r="BC26851" s="61"/>
    </row>
    <row r="26852" spans="43:55">
      <c r="AQ26852" s="64"/>
      <c r="AR26852" s="64"/>
      <c r="AS26852" s="60"/>
      <c r="AT26852" s="60"/>
      <c r="AU26852" s="60"/>
      <c r="AV26852" s="60"/>
      <c r="AW26852" s="60"/>
      <c r="AX26852" s="60"/>
      <c r="AY26852" s="60"/>
      <c r="AZ26852" s="60"/>
      <c r="BA26852" s="60"/>
      <c r="BB26852" s="60"/>
      <c r="BC26852" s="61"/>
    </row>
    <row r="26853" spans="43:55">
      <c r="AQ26853" s="64"/>
      <c r="AR26853" s="64"/>
      <c r="AS26853" s="60"/>
      <c r="AT26853" s="60"/>
      <c r="AU26853" s="60"/>
      <c r="AV26853" s="60"/>
      <c r="AW26853" s="60"/>
      <c r="AX26853" s="60"/>
      <c r="AY26853" s="60"/>
      <c r="AZ26853" s="60"/>
      <c r="BA26853" s="60"/>
      <c r="BB26853" s="60"/>
      <c r="BC26853" s="61"/>
    </row>
    <row r="26854" spans="43:55">
      <c r="AQ26854" s="64"/>
      <c r="AR26854" s="64"/>
      <c r="AS26854" s="60"/>
      <c r="AT26854" s="60"/>
      <c r="AU26854" s="60"/>
      <c r="AV26854" s="60"/>
      <c r="AW26854" s="60"/>
      <c r="AX26854" s="60"/>
      <c r="AY26854" s="60"/>
      <c r="AZ26854" s="60"/>
      <c r="BA26854" s="60"/>
      <c r="BB26854" s="60"/>
      <c r="BC26854" s="61"/>
    </row>
    <row r="26855" spans="43:55">
      <c r="AQ26855" s="64"/>
      <c r="AR26855" s="64"/>
      <c r="AS26855" s="60"/>
      <c r="AT26855" s="60"/>
      <c r="AU26855" s="60"/>
      <c r="AV26855" s="60"/>
      <c r="AW26855" s="60"/>
      <c r="AX26855" s="60"/>
      <c r="AY26855" s="60"/>
      <c r="AZ26855" s="60"/>
      <c r="BA26855" s="60"/>
      <c r="BB26855" s="60"/>
      <c r="BC26855" s="61"/>
    </row>
    <row r="26856" spans="43:55">
      <c r="AQ26856" s="64"/>
      <c r="AR26856" s="64"/>
      <c r="AS26856" s="60"/>
      <c r="AT26856" s="60"/>
      <c r="AU26856" s="60"/>
      <c r="AV26856" s="60"/>
      <c r="AW26856" s="60"/>
      <c r="AX26856" s="60"/>
      <c r="AY26856" s="60"/>
      <c r="AZ26856" s="60"/>
      <c r="BA26856" s="60"/>
      <c r="BB26856" s="60"/>
      <c r="BC26856" s="61"/>
    </row>
    <row r="26857" spans="43:55">
      <c r="AQ26857" s="64"/>
      <c r="AR26857" s="64"/>
      <c r="AS26857" s="60"/>
      <c r="AT26857" s="60"/>
      <c r="AU26857" s="60"/>
      <c r="AV26857" s="60"/>
      <c r="AW26857" s="60"/>
      <c r="AX26857" s="60"/>
      <c r="AY26857" s="60"/>
      <c r="AZ26857" s="60"/>
      <c r="BA26857" s="60"/>
      <c r="BB26857" s="60"/>
      <c r="BC26857" s="61"/>
    </row>
    <row r="26858" spans="43:55">
      <c r="AQ26858" s="64"/>
      <c r="AR26858" s="64"/>
      <c r="AS26858" s="60"/>
      <c r="AT26858" s="60"/>
      <c r="AU26858" s="60"/>
      <c r="AV26858" s="60"/>
      <c r="AW26858" s="60"/>
      <c r="AX26858" s="60"/>
      <c r="AY26858" s="60"/>
      <c r="AZ26858" s="60"/>
      <c r="BA26858" s="60"/>
      <c r="BB26858" s="60"/>
      <c r="BC26858" s="61"/>
    </row>
    <row r="26859" spans="43:55">
      <c r="AQ26859" s="64"/>
      <c r="AR26859" s="64"/>
      <c r="AS26859" s="60"/>
      <c r="AT26859" s="60"/>
      <c r="AU26859" s="60"/>
      <c r="AV26859" s="60"/>
      <c r="AW26859" s="60"/>
      <c r="AX26859" s="60"/>
      <c r="AY26859" s="60"/>
      <c r="AZ26859" s="60"/>
      <c r="BA26859" s="60"/>
      <c r="BB26859" s="60"/>
      <c r="BC26859" s="61"/>
    </row>
    <row r="26860" spans="43:55">
      <c r="AQ26860" s="64"/>
      <c r="AR26860" s="64"/>
      <c r="AS26860" s="60"/>
      <c r="AT26860" s="60"/>
      <c r="AU26860" s="60"/>
      <c r="AV26860" s="60"/>
      <c r="AW26860" s="60"/>
      <c r="AX26860" s="60"/>
      <c r="AY26860" s="60"/>
      <c r="AZ26860" s="60"/>
      <c r="BA26860" s="60"/>
      <c r="BB26860" s="60"/>
      <c r="BC26860" s="61"/>
    </row>
    <row r="26861" spans="43:55">
      <c r="AQ26861" s="64"/>
      <c r="AR26861" s="64"/>
      <c r="AS26861" s="60"/>
      <c r="AT26861" s="60"/>
      <c r="AU26861" s="60"/>
      <c r="AV26861" s="60"/>
      <c r="AW26861" s="60"/>
      <c r="AX26861" s="60"/>
      <c r="AY26861" s="60"/>
      <c r="AZ26861" s="60"/>
      <c r="BA26861" s="60"/>
      <c r="BB26861" s="60"/>
      <c r="BC26861" s="61"/>
    </row>
    <row r="26862" spans="43:55">
      <c r="AQ26862" s="64"/>
      <c r="AR26862" s="64"/>
      <c r="AS26862" s="60"/>
      <c r="AT26862" s="60"/>
      <c r="AU26862" s="60"/>
      <c r="AV26862" s="60"/>
      <c r="AW26862" s="60"/>
      <c r="AX26862" s="60"/>
      <c r="AY26862" s="60"/>
      <c r="AZ26862" s="60"/>
      <c r="BA26862" s="60"/>
      <c r="BB26862" s="60"/>
      <c r="BC26862" s="61"/>
    </row>
    <row r="26863" spans="43:55">
      <c r="AQ26863" s="64"/>
      <c r="AR26863" s="64"/>
      <c r="AS26863" s="60"/>
      <c r="AT26863" s="60"/>
      <c r="AU26863" s="60"/>
      <c r="AV26863" s="60"/>
      <c r="AW26863" s="60"/>
      <c r="AX26863" s="60"/>
      <c r="AY26863" s="60"/>
      <c r="AZ26863" s="60"/>
      <c r="BA26863" s="60"/>
      <c r="BB26863" s="60"/>
      <c r="BC26863" s="61"/>
    </row>
    <row r="26864" spans="43:55">
      <c r="AQ26864" s="64"/>
      <c r="AR26864" s="64"/>
      <c r="AS26864" s="60"/>
      <c r="AT26864" s="60"/>
      <c r="AU26864" s="60"/>
      <c r="AV26864" s="60"/>
      <c r="AW26864" s="60"/>
      <c r="AX26864" s="60"/>
      <c r="AY26864" s="60"/>
      <c r="AZ26864" s="60"/>
      <c r="BA26864" s="60"/>
      <c r="BB26864" s="60"/>
      <c r="BC26864" s="61"/>
    </row>
    <row r="26865" spans="43:55">
      <c r="AQ26865" s="64"/>
      <c r="AR26865" s="64"/>
      <c r="AS26865" s="60"/>
      <c r="AT26865" s="60"/>
      <c r="AU26865" s="60"/>
      <c r="AV26865" s="60"/>
      <c r="AW26865" s="60"/>
      <c r="AX26865" s="60"/>
      <c r="AY26865" s="60"/>
      <c r="AZ26865" s="60"/>
      <c r="BA26865" s="60"/>
      <c r="BB26865" s="60"/>
      <c r="BC26865" s="61"/>
    </row>
    <row r="26866" spans="43:55">
      <c r="AQ26866" s="64"/>
      <c r="AR26866" s="64"/>
      <c r="AS26866" s="60"/>
      <c r="AT26866" s="60"/>
      <c r="AU26866" s="60"/>
      <c r="AV26866" s="60"/>
      <c r="AW26866" s="60"/>
      <c r="AX26866" s="60"/>
      <c r="AY26866" s="60"/>
      <c r="AZ26866" s="60"/>
      <c r="BA26866" s="60"/>
      <c r="BB26866" s="60"/>
      <c r="BC26866" s="61"/>
    </row>
    <row r="26867" spans="43:55">
      <c r="AQ26867" s="64"/>
      <c r="AR26867" s="64"/>
      <c r="AS26867" s="60"/>
      <c r="AT26867" s="60"/>
      <c r="AU26867" s="60"/>
      <c r="AV26867" s="60"/>
      <c r="AW26867" s="60"/>
      <c r="AX26867" s="60"/>
      <c r="AY26867" s="60"/>
      <c r="AZ26867" s="60"/>
      <c r="BA26867" s="60"/>
      <c r="BB26867" s="60"/>
      <c r="BC26867" s="61"/>
    </row>
    <row r="26868" spans="43:55">
      <c r="AQ26868" s="64"/>
      <c r="AR26868" s="64"/>
      <c r="AS26868" s="60"/>
      <c r="AT26868" s="60"/>
      <c r="AU26868" s="60"/>
      <c r="AV26868" s="60"/>
      <c r="AW26868" s="60"/>
      <c r="AX26868" s="60"/>
      <c r="AY26868" s="60"/>
      <c r="AZ26868" s="60"/>
      <c r="BA26868" s="60"/>
      <c r="BB26868" s="60"/>
      <c r="BC26868" s="61"/>
    </row>
    <row r="26869" spans="43:55">
      <c r="AQ26869" s="64"/>
      <c r="AR26869" s="64"/>
      <c r="AS26869" s="60"/>
      <c r="AT26869" s="60"/>
      <c r="AU26869" s="60"/>
      <c r="AV26869" s="60"/>
      <c r="AW26869" s="60"/>
      <c r="AX26869" s="60"/>
      <c r="AY26869" s="60"/>
      <c r="AZ26869" s="60"/>
      <c r="BA26869" s="60"/>
      <c r="BB26869" s="60"/>
      <c r="BC26869" s="61"/>
    </row>
    <row r="26870" spans="43:55">
      <c r="AQ26870" s="64"/>
      <c r="AR26870" s="64"/>
      <c r="AS26870" s="60"/>
      <c r="AT26870" s="60"/>
      <c r="AU26870" s="60"/>
      <c r="AV26870" s="60"/>
      <c r="AW26870" s="60"/>
      <c r="AX26870" s="60"/>
      <c r="AY26870" s="60"/>
      <c r="AZ26870" s="60"/>
      <c r="BA26870" s="60"/>
      <c r="BB26870" s="60"/>
      <c r="BC26870" s="61"/>
    </row>
    <row r="26871" spans="43:55">
      <c r="AQ26871" s="64"/>
      <c r="AR26871" s="64"/>
      <c r="AS26871" s="60"/>
      <c r="AT26871" s="60"/>
      <c r="AU26871" s="60"/>
      <c r="AV26871" s="60"/>
      <c r="AW26871" s="60"/>
      <c r="AX26871" s="60"/>
      <c r="AY26871" s="60"/>
      <c r="AZ26871" s="60"/>
      <c r="BA26871" s="60"/>
      <c r="BB26871" s="60"/>
      <c r="BC26871" s="61"/>
    </row>
    <row r="26872" spans="43:55">
      <c r="AQ26872" s="64"/>
      <c r="AR26872" s="64"/>
      <c r="AS26872" s="60"/>
      <c r="AT26872" s="60"/>
      <c r="AU26872" s="60"/>
      <c r="AV26872" s="60"/>
      <c r="AW26872" s="60"/>
      <c r="AX26872" s="60"/>
      <c r="AY26872" s="60"/>
      <c r="AZ26872" s="60"/>
      <c r="BA26872" s="60"/>
      <c r="BB26872" s="60"/>
      <c r="BC26872" s="61"/>
    </row>
    <row r="26873" spans="43:55">
      <c r="AQ26873" s="64"/>
      <c r="AR26873" s="64"/>
      <c r="AS26873" s="60"/>
      <c r="AT26873" s="60"/>
      <c r="AU26873" s="60"/>
      <c r="AV26873" s="60"/>
      <c r="AW26873" s="60"/>
      <c r="AX26873" s="60"/>
      <c r="AY26873" s="60"/>
      <c r="AZ26873" s="60"/>
      <c r="BA26873" s="60"/>
      <c r="BB26873" s="60"/>
      <c r="BC26873" s="61"/>
    </row>
    <row r="26874" spans="43:55">
      <c r="AQ26874" s="64"/>
      <c r="AR26874" s="64"/>
      <c r="AS26874" s="60"/>
      <c r="AT26874" s="60"/>
      <c r="AU26874" s="60"/>
      <c r="AV26874" s="60"/>
      <c r="AW26874" s="60"/>
      <c r="AX26874" s="60"/>
      <c r="AY26874" s="60"/>
      <c r="AZ26874" s="60"/>
      <c r="BA26874" s="60"/>
      <c r="BB26874" s="60"/>
      <c r="BC26874" s="61"/>
    </row>
    <row r="26875" spans="43:55">
      <c r="AQ26875" s="64"/>
      <c r="AR26875" s="64"/>
      <c r="AS26875" s="60"/>
      <c r="AT26875" s="60"/>
      <c r="AU26875" s="60"/>
      <c r="AV26875" s="60"/>
      <c r="AW26875" s="60"/>
      <c r="AX26875" s="60"/>
      <c r="AY26875" s="60"/>
      <c r="AZ26875" s="60"/>
      <c r="BA26875" s="60"/>
      <c r="BB26875" s="60"/>
      <c r="BC26875" s="61"/>
    </row>
    <row r="26876" spans="43:55">
      <c r="AQ26876" s="64"/>
      <c r="AR26876" s="64"/>
      <c r="AS26876" s="60"/>
      <c r="AT26876" s="60"/>
      <c r="AU26876" s="60"/>
      <c r="AV26876" s="60"/>
      <c r="AW26876" s="60"/>
      <c r="AX26876" s="60"/>
      <c r="AY26876" s="60"/>
      <c r="AZ26876" s="60"/>
      <c r="BA26876" s="60"/>
      <c r="BB26876" s="60"/>
      <c r="BC26876" s="61"/>
    </row>
    <row r="26877" spans="43:55">
      <c r="AQ26877" s="64"/>
      <c r="AR26877" s="64"/>
      <c r="AS26877" s="60"/>
      <c r="AT26877" s="60"/>
      <c r="AU26877" s="60"/>
      <c r="AV26877" s="60"/>
      <c r="AW26877" s="60"/>
      <c r="AX26877" s="60"/>
      <c r="AY26877" s="60"/>
      <c r="AZ26877" s="60"/>
      <c r="BA26877" s="60"/>
      <c r="BB26877" s="60"/>
      <c r="BC26877" s="61"/>
    </row>
    <row r="26878" spans="43:55">
      <c r="AQ26878" s="64"/>
      <c r="AR26878" s="64"/>
      <c r="AS26878" s="60"/>
      <c r="AT26878" s="60"/>
      <c r="AU26878" s="60"/>
      <c r="AV26878" s="60"/>
      <c r="AW26878" s="60"/>
      <c r="AX26878" s="60"/>
      <c r="AY26878" s="60"/>
      <c r="AZ26878" s="60"/>
      <c r="BA26878" s="60"/>
      <c r="BB26878" s="60"/>
      <c r="BC26878" s="61"/>
    </row>
    <row r="26879" spans="43:55">
      <c r="AQ26879" s="64"/>
      <c r="AR26879" s="64"/>
      <c r="AS26879" s="60"/>
      <c r="AT26879" s="60"/>
      <c r="AU26879" s="60"/>
      <c r="AV26879" s="60"/>
      <c r="AW26879" s="60"/>
      <c r="AX26879" s="60"/>
      <c r="AY26879" s="60"/>
      <c r="AZ26879" s="60"/>
      <c r="BA26879" s="60"/>
      <c r="BB26879" s="60"/>
      <c r="BC26879" s="61"/>
    </row>
    <row r="26880" spans="43:55">
      <c r="AQ26880" s="64"/>
      <c r="AR26880" s="64"/>
      <c r="AS26880" s="60"/>
      <c r="AT26880" s="60"/>
      <c r="AU26880" s="60"/>
      <c r="AV26880" s="60"/>
      <c r="AW26880" s="60"/>
      <c r="AX26880" s="60"/>
      <c r="AY26880" s="60"/>
      <c r="AZ26880" s="60"/>
      <c r="BA26880" s="60"/>
      <c r="BB26880" s="60"/>
      <c r="BC26880" s="61"/>
    </row>
    <row r="26881" spans="43:55">
      <c r="AQ26881" s="64"/>
      <c r="AR26881" s="64"/>
      <c r="AS26881" s="60"/>
      <c r="AT26881" s="60"/>
      <c r="AU26881" s="60"/>
      <c r="AV26881" s="60"/>
      <c r="AW26881" s="60"/>
      <c r="AX26881" s="60"/>
      <c r="AY26881" s="60"/>
      <c r="AZ26881" s="60"/>
      <c r="BA26881" s="60"/>
      <c r="BB26881" s="60"/>
      <c r="BC26881" s="61"/>
    </row>
    <row r="26882" spans="43:55">
      <c r="AQ26882" s="64"/>
      <c r="AR26882" s="64"/>
      <c r="AS26882" s="60"/>
      <c r="AT26882" s="60"/>
      <c r="AU26882" s="60"/>
      <c r="AV26882" s="60"/>
      <c r="AW26882" s="60"/>
      <c r="AX26882" s="60"/>
      <c r="AY26882" s="60"/>
      <c r="AZ26882" s="60"/>
      <c r="BA26882" s="60"/>
      <c r="BB26882" s="60"/>
      <c r="BC26882" s="61"/>
    </row>
    <row r="26883" spans="43:55">
      <c r="AQ26883" s="64"/>
      <c r="AR26883" s="64"/>
      <c r="AS26883" s="60"/>
      <c r="AT26883" s="60"/>
      <c r="AU26883" s="60"/>
      <c r="AV26883" s="60"/>
      <c r="AW26883" s="60"/>
      <c r="AX26883" s="60"/>
      <c r="AY26883" s="60"/>
      <c r="AZ26883" s="60"/>
      <c r="BA26883" s="60"/>
      <c r="BB26883" s="60"/>
      <c r="BC26883" s="61"/>
    </row>
    <row r="26884" spans="43:55">
      <c r="AQ26884" s="64"/>
      <c r="AR26884" s="64"/>
      <c r="AS26884" s="60"/>
      <c r="AT26884" s="60"/>
      <c r="AU26884" s="60"/>
      <c r="AV26884" s="60"/>
      <c r="AW26884" s="60"/>
      <c r="AX26884" s="60"/>
      <c r="AY26884" s="60"/>
      <c r="AZ26884" s="60"/>
      <c r="BA26884" s="60"/>
      <c r="BB26884" s="60"/>
      <c r="BC26884" s="61"/>
    </row>
    <row r="26885" spans="43:55">
      <c r="AQ26885" s="64"/>
      <c r="AR26885" s="64"/>
      <c r="AS26885" s="60"/>
      <c r="AT26885" s="60"/>
      <c r="AU26885" s="60"/>
      <c r="AV26885" s="60"/>
      <c r="AW26885" s="60"/>
      <c r="AX26885" s="60"/>
      <c r="AY26885" s="60"/>
      <c r="AZ26885" s="60"/>
      <c r="BA26885" s="60"/>
      <c r="BB26885" s="60"/>
      <c r="BC26885" s="61"/>
    </row>
    <row r="26886" spans="43:55">
      <c r="AQ26886" s="64"/>
      <c r="AR26886" s="64"/>
      <c r="AS26886" s="60"/>
      <c r="AT26886" s="60"/>
      <c r="AU26886" s="60"/>
      <c r="AV26886" s="60"/>
      <c r="AW26886" s="60"/>
      <c r="AX26886" s="60"/>
      <c r="AY26886" s="60"/>
      <c r="AZ26886" s="60"/>
      <c r="BA26886" s="60"/>
      <c r="BB26886" s="60"/>
      <c r="BC26886" s="61"/>
    </row>
    <row r="26887" spans="43:55">
      <c r="AQ26887" s="64"/>
      <c r="AR26887" s="64"/>
      <c r="AS26887" s="60"/>
      <c r="AT26887" s="60"/>
      <c r="AU26887" s="60"/>
      <c r="AV26887" s="60"/>
      <c r="AW26887" s="60"/>
      <c r="AX26887" s="60"/>
      <c r="AY26887" s="60"/>
      <c r="AZ26887" s="60"/>
      <c r="BA26887" s="60"/>
      <c r="BB26887" s="60"/>
      <c r="BC26887" s="61"/>
    </row>
    <row r="26888" spans="43:55">
      <c r="AQ26888" s="64"/>
      <c r="AR26888" s="64"/>
      <c r="AS26888" s="60"/>
      <c r="AT26888" s="60"/>
      <c r="AU26888" s="60"/>
      <c r="AV26888" s="60"/>
      <c r="AW26888" s="60"/>
      <c r="AX26888" s="60"/>
      <c r="AY26888" s="60"/>
      <c r="AZ26888" s="60"/>
      <c r="BA26888" s="60"/>
      <c r="BB26888" s="60"/>
      <c r="BC26888" s="61"/>
    </row>
    <row r="26889" spans="43:55">
      <c r="AQ26889" s="64"/>
      <c r="AR26889" s="64"/>
      <c r="AS26889" s="60"/>
      <c r="AT26889" s="60"/>
      <c r="AU26889" s="60"/>
      <c r="AV26889" s="60"/>
      <c r="AW26889" s="60"/>
      <c r="AX26889" s="60"/>
      <c r="AY26889" s="60"/>
      <c r="AZ26889" s="60"/>
      <c r="BA26889" s="60"/>
      <c r="BB26889" s="60"/>
      <c r="BC26889" s="61"/>
    </row>
    <row r="26890" spans="43:55">
      <c r="AQ26890" s="64"/>
      <c r="AR26890" s="64"/>
      <c r="AS26890" s="60"/>
      <c r="AT26890" s="60"/>
      <c r="AU26890" s="60"/>
      <c r="AV26890" s="60"/>
      <c r="AW26890" s="60"/>
      <c r="AX26890" s="60"/>
      <c r="AY26890" s="60"/>
      <c r="AZ26890" s="60"/>
      <c r="BA26890" s="60"/>
      <c r="BB26890" s="60"/>
      <c r="BC26890" s="61"/>
    </row>
    <row r="26891" spans="43:55">
      <c r="AQ26891" s="64"/>
      <c r="AR26891" s="64"/>
      <c r="AS26891" s="60"/>
      <c r="AT26891" s="60"/>
      <c r="AU26891" s="60"/>
      <c r="AV26891" s="60"/>
      <c r="AW26891" s="60"/>
      <c r="AX26891" s="60"/>
      <c r="AY26891" s="60"/>
      <c r="AZ26891" s="60"/>
      <c r="BA26891" s="60"/>
      <c r="BB26891" s="60"/>
      <c r="BC26891" s="61"/>
    </row>
    <row r="26892" spans="43:55">
      <c r="AQ26892" s="64"/>
      <c r="AR26892" s="64"/>
      <c r="AS26892" s="60"/>
      <c r="AT26892" s="60"/>
      <c r="AU26892" s="60"/>
      <c r="AV26892" s="60"/>
      <c r="AW26892" s="60"/>
      <c r="AX26892" s="60"/>
      <c r="AY26892" s="60"/>
      <c r="AZ26892" s="60"/>
      <c r="BA26892" s="60"/>
      <c r="BB26892" s="60"/>
      <c r="BC26892" s="61"/>
    </row>
    <row r="26893" spans="43:55">
      <c r="AQ26893" s="64"/>
      <c r="AR26893" s="64"/>
      <c r="AS26893" s="60"/>
      <c r="AT26893" s="60"/>
      <c r="AU26893" s="60"/>
      <c r="AV26893" s="60"/>
      <c r="AW26893" s="60"/>
      <c r="AX26893" s="60"/>
      <c r="AY26893" s="60"/>
      <c r="AZ26893" s="60"/>
      <c r="BA26893" s="60"/>
      <c r="BB26893" s="60"/>
      <c r="BC26893" s="61"/>
    </row>
    <row r="26894" spans="43:55">
      <c r="AQ26894" s="64"/>
      <c r="AR26894" s="64"/>
      <c r="AS26894" s="60"/>
      <c r="AT26894" s="60"/>
      <c r="AU26894" s="60"/>
      <c r="AV26894" s="60"/>
      <c r="AW26894" s="60"/>
      <c r="AX26894" s="60"/>
      <c r="AY26894" s="60"/>
      <c r="AZ26894" s="60"/>
      <c r="BA26894" s="60"/>
      <c r="BB26894" s="60"/>
      <c r="BC26894" s="61"/>
    </row>
    <row r="26895" spans="43:55">
      <c r="AQ26895" s="64"/>
      <c r="AR26895" s="64"/>
      <c r="AS26895" s="60"/>
      <c r="AT26895" s="60"/>
      <c r="AU26895" s="60"/>
      <c r="AV26895" s="60"/>
      <c r="AW26895" s="60"/>
      <c r="AX26895" s="60"/>
      <c r="AY26895" s="60"/>
      <c r="AZ26895" s="60"/>
      <c r="BA26895" s="60"/>
      <c r="BB26895" s="60"/>
      <c r="BC26895" s="61"/>
    </row>
    <row r="26896" spans="43:55">
      <c r="AQ26896" s="64"/>
      <c r="AR26896" s="64"/>
      <c r="AS26896" s="60"/>
      <c r="AT26896" s="60"/>
      <c r="AU26896" s="60"/>
      <c r="AV26896" s="60"/>
      <c r="AW26896" s="60"/>
      <c r="AX26896" s="60"/>
      <c r="AY26896" s="60"/>
      <c r="AZ26896" s="60"/>
      <c r="BA26896" s="60"/>
      <c r="BB26896" s="60"/>
      <c r="BC26896" s="61"/>
    </row>
    <row r="26897" spans="43:55">
      <c r="AQ26897" s="64"/>
      <c r="AR26897" s="64"/>
      <c r="AS26897" s="60"/>
      <c r="AT26897" s="60"/>
      <c r="AU26897" s="60"/>
      <c r="AV26897" s="60"/>
      <c r="AW26897" s="60"/>
      <c r="AX26897" s="60"/>
      <c r="AY26897" s="60"/>
      <c r="AZ26897" s="60"/>
      <c r="BA26897" s="60"/>
      <c r="BB26897" s="60"/>
      <c r="BC26897" s="61"/>
    </row>
    <row r="26898" spans="43:55">
      <c r="AQ26898" s="64"/>
      <c r="AR26898" s="64"/>
      <c r="AS26898" s="60"/>
      <c r="AT26898" s="60"/>
      <c r="AU26898" s="60"/>
      <c r="AV26898" s="60"/>
      <c r="AW26898" s="60"/>
      <c r="AX26898" s="60"/>
      <c r="AY26898" s="60"/>
      <c r="AZ26898" s="60"/>
      <c r="BA26898" s="60"/>
      <c r="BB26898" s="60"/>
      <c r="BC26898" s="61"/>
    </row>
    <row r="26899" spans="43:55">
      <c r="AQ26899" s="64"/>
      <c r="AR26899" s="64"/>
      <c r="AS26899" s="60"/>
      <c r="AT26899" s="60"/>
      <c r="AU26899" s="60"/>
      <c r="AV26899" s="60"/>
      <c r="AW26899" s="60"/>
      <c r="AX26899" s="60"/>
      <c r="AY26899" s="60"/>
      <c r="AZ26899" s="60"/>
      <c r="BA26899" s="60"/>
      <c r="BB26899" s="60"/>
      <c r="BC26899" s="61"/>
    </row>
    <row r="26900" spans="43:55">
      <c r="AQ26900" s="64"/>
      <c r="AR26900" s="64"/>
      <c r="AS26900" s="60"/>
      <c r="AT26900" s="60"/>
      <c r="AU26900" s="60"/>
      <c r="AV26900" s="60"/>
      <c r="AW26900" s="60"/>
      <c r="AX26900" s="60"/>
      <c r="AY26900" s="60"/>
      <c r="AZ26900" s="60"/>
      <c r="BA26900" s="60"/>
      <c r="BB26900" s="60"/>
      <c r="BC26900" s="61"/>
    </row>
    <row r="26901" spans="43:55">
      <c r="AQ26901" s="64"/>
      <c r="AR26901" s="64"/>
      <c r="AS26901" s="60"/>
      <c r="AT26901" s="60"/>
      <c r="AU26901" s="60"/>
      <c r="AV26901" s="60"/>
      <c r="AW26901" s="60"/>
      <c r="AX26901" s="60"/>
      <c r="AY26901" s="60"/>
      <c r="AZ26901" s="60"/>
      <c r="BA26901" s="60"/>
      <c r="BB26901" s="60"/>
      <c r="BC26901" s="61"/>
    </row>
    <row r="26902" spans="43:55">
      <c r="AQ26902" s="64"/>
      <c r="AR26902" s="64"/>
      <c r="AS26902" s="60"/>
      <c r="AT26902" s="60"/>
      <c r="AU26902" s="60"/>
      <c r="AV26902" s="60"/>
      <c r="AW26902" s="60"/>
      <c r="AX26902" s="60"/>
      <c r="AY26902" s="60"/>
      <c r="AZ26902" s="60"/>
      <c r="BA26902" s="60"/>
      <c r="BB26902" s="60"/>
      <c r="BC26902" s="61"/>
    </row>
    <row r="26903" spans="43:55">
      <c r="AQ26903" s="64"/>
      <c r="AR26903" s="64"/>
      <c r="AS26903" s="60"/>
      <c r="AT26903" s="60"/>
      <c r="AU26903" s="60"/>
      <c r="AV26903" s="60"/>
      <c r="AW26903" s="60"/>
      <c r="AX26903" s="60"/>
      <c r="AY26903" s="60"/>
      <c r="AZ26903" s="60"/>
      <c r="BA26903" s="60"/>
      <c r="BB26903" s="60"/>
      <c r="BC26903" s="61"/>
    </row>
    <row r="26904" spans="43:55">
      <c r="AQ26904" s="64"/>
      <c r="AR26904" s="64"/>
      <c r="AS26904" s="60"/>
      <c r="AT26904" s="60"/>
      <c r="AU26904" s="60"/>
      <c r="AV26904" s="60"/>
      <c r="AW26904" s="60"/>
      <c r="AX26904" s="60"/>
      <c r="AY26904" s="60"/>
      <c r="AZ26904" s="60"/>
      <c r="BA26904" s="60"/>
      <c r="BB26904" s="60"/>
      <c r="BC26904" s="61"/>
    </row>
    <row r="26905" spans="43:55">
      <c r="AQ26905" s="64"/>
      <c r="AR26905" s="64"/>
      <c r="AS26905" s="60"/>
      <c r="AT26905" s="60"/>
      <c r="AU26905" s="60"/>
      <c r="AV26905" s="60"/>
      <c r="AW26905" s="60"/>
      <c r="AX26905" s="60"/>
      <c r="AY26905" s="60"/>
      <c r="AZ26905" s="60"/>
      <c r="BA26905" s="60"/>
      <c r="BB26905" s="60"/>
      <c r="BC26905" s="61"/>
    </row>
    <row r="26906" spans="43:55">
      <c r="AQ26906" s="64"/>
      <c r="AR26906" s="64"/>
      <c r="AS26906" s="60"/>
      <c r="AT26906" s="60"/>
      <c r="AU26906" s="60"/>
      <c r="AV26906" s="60"/>
      <c r="AW26906" s="60"/>
      <c r="AX26906" s="60"/>
      <c r="AY26906" s="60"/>
      <c r="AZ26906" s="60"/>
      <c r="BA26906" s="60"/>
      <c r="BB26906" s="60"/>
      <c r="BC26906" s="61"/>
    </row>
    <row r="26907" spans="43:55">
      <c r="AQ26907" s="64"/>
      <c r="AR26907" s="64"/>
      <c r="AS26907" s="60"/>
      <c r="AT26907" s="60"/>
      <c r="AU26907" s="60"/>
      <c r="AV26907" s="60"/>
      <c r="AW26907" s="60"/>
      <c r="AX26907" s="60"/>
      <c r="AY26907" s="60"/>
      <c r="AZ26907" s="60"/>
      <c r="BA26907" s="60"/>
      <c r="BB26907" s="60"/>
      <c r="BC26907" s="61"/>
    </row>
    <row r="26908" spans="43:55">
      <c r="AQ26908" s="64"/>
      <c r="AR26908" s="64"/>
      <c r="AS26908" s="60"/>
      <c r="AT26908" s="60"/>
      <c r="AU26908" s="60"/>
      <c r="AV26908" s="60"/>
      <c r="AW26908" s="60"/>
      <c r="AX26908" s="60"/>
      <c r="AY26908" s="60"/>
      <c r="AZ26908" s="60"/>
      <c r="BA26908" s="60"/>
      <c r="BB26908" s="60"/>
      <c r="BC26908" s="61"/>
    </row>
    <row r="26909" spans="43:55">
      <c r="AQ26909" s="64"/>
      <c r="AR26909" s="64"/>
      <c r="AS26909" s="60"/>
      <c r="AT26909" s="60"/>
      <c r="AU26909" s="60"/>
      <c r="AV26909" s="60"/>
      <c r="AW26909" s="60"/>
      <c r="AX26909" s="60"/>
      <c r="AY26909" s="60"/>
      <c r="AZ26909" s="60"/>
      <c r="BA26909" s="60"/>
      <c r="BB26909" s="60"/>
      <c r="BC26909" s="61"/>
    </row>
    <row r="26910" spans="43:55">
      <c r="AQ26910" s="64"/>
      <c r="AR26910" s="64"/>
      <c r="AS26910" s="60"/>
      <c r="AT26910" s="60"/>
      <c r="AU26910" s="60"/>
      <c r="AV26910" s="60"/>
      <c r="AW26910" s="60"/>
      <c r="AX26910" s="60"/>
      <c r="AY26910" s="60"/>
      <c r="AZ26910" s="60"/>
      <c r="BA26910" s="60"/>
      <c r="BB26910" s="60"/>
      <c r="BC26910" s="61"/>
    </row>
    <row r="26911" spans="43:55">
      <c r="AQ26911" s="64"/>
      <c r="AR26911" s="64"/>
      <c r="AS26911" s="60"/>
      <c r="AT26911" s="60"/>
      <c r="AU26911" s="60"/>
      <c r="AV26911" s="60"/>
      <c r="AW26911" s="60"/>
      <c r="AX26911" s="60"/>
      <c r="AY26911" s="60"/>
      <c r="AZ26911" s="60"/>
      <c r="BA26911" s="60"/>
      <c r="BB26911" s="60"/>
      <c r="BC26911" s="61"/>
    </row>
    <row r="26912" spans="43:55">
      <c r="AQ26912" s="64"/>
      <c r="AR26912" s="64"/>
      <c r="AS26912" s="60"/>
      <c r="AT26912" s="60"/>
      <c r="AU26912" s="60"/>
      <c r="AV26912" s="60"/>
      <c r="AW26912" s="60"/>
      <c r="AX26912" s="60"/>
      <c r="AY26912" s="60"/>
      <c r="AZ26912" s="60"/>
      <c r="BA26912" s="60"/>
      <c r="BB26912" s="60"/>
      <c r="BC26912" s="61"/>
    </row>
    <row r="26913" spans="43:55">
      <c r="AQ26913" s="64"/>
      <c r="AR26913" s="64"/>
      <c r="AS26913" s="60"/>
      <c r="AT26913" s="60"/>
      <c r="AU26913" s="60"/>
      <c r="AV26913" s="60"/>
      <c r="AW26913" s="60"/>
      <c r="AX26913" s="60"/>
      <c r="AY26913" s="60"/>
      <c r="AZ26913" s="60"/>
      <c r="BA26913" s="60"/>
      <c r="BB26913" s="60"/>
      <c r="BC26913" s="61"/>
    </row>
    <row r="26914" spans="43:55">
      <c r="AQ26914" s="64"/>
      <c r="AR26914" s="64"/>
      <c r="AS26914" s="60"/>
      <c r="AT26914" s="60"/>
      <c r="AU26914" s="60"/>
      <c r="AV26914" s="60"/>
      <c r="AW26914" s="60"/>
      <c r="AX26914" s="60"/>
      <c r="AY26914" s="60"/>
      <c r="AZ26914" s="60"/>
      <c r="BA26914" s="60"/>
      <c r="BB26914" s="60"/>
      <c r="BC26914" s="61"/>
    </row>
    <row r="26915" spans="43:55">
      <c r="AQ26915" s="64"/>
      <c r="AR26915" s="64"/>
      <c r="AS26915" s="60"/>
      <c r="AT26915" s="60"/>
      <c r="AU26915" s="60"/>
      <c r="AV26915" s="60"/>
      <c r="AW26915" s="60"/>
      <c r="AX26915" s="60"/>
      <c r="AY26915" s="60"/>
      <c r="AZ26915" s="60"/>
      <c r="BA26915" s="60"/>
      <c r="BB26915" s="60"/>
      <c r="BC26915" s="61"/>
    </row>
    <row r="26916" spans="43:55">
      <c r="AQ26916" s="64"/>
      <c r="AR26916" s="64"/>
      <c r="AS26916" s="60"/>
      <c r="AT26916" s="60"/>
      <c r="AU26916" s="60"/>
      <c r="AV26916" s="60"/>
      <c r="AW26916" s="60"/>
      <c r="AX26916" s="60"/>
      <c r="AY26916" s="60"/>
      <c r="AZ26916" s="60"/>
      <c r="BA26916" s="60"/>
      <c r="BB26916" s="60"/>
      <c r="BC26916" s="61"/>
    </row>
    <row r="26917" spans="43:55">
      <c r="AQ26917" s="64"/>
      <c r="AR26917" s="64"/>
      <c r="AS26917" s="60"/>
      <c r="AT26917" s="60"/>
      <c r="AU26917" s="60"/>
      <c r="AV26917" s="60"/>
      <c r="AW26917" s="60"/>
      <c r="AX26917" s="60"/>
      <c r="AY26917" s="60"/>
      <c r="AZ26917" s="60"/>
      <c r="BA26917" s="60"/>
      <c r="BB26917" s="60"/>
      <c r="BC26917" s="61"/>
    </row>
    <row r="26918" spans="43:55">
      <c r="AQ26918" s="64"/>
      <c r="AR26918" s="64"/>
      <c r="AS26918" s="60"/>
      <c r="AT26918" s="60"/>
      <c r="AU26918" s="60"/>
      <c r="AV26918" s="60"/>
      <c r="AW26918" s="60"/>
      <c r="AX26918" s="60"/>
      <c r="AY26918" s="60"/>
      <c r="AZ26918" s="60"/>
      <c r="BA26918" s="60"/>
      <c r="BB26918" s="60"/>
      <c r="BC26918" s="61"/>
    </row>
    <row r="26919" spans="43:55">
      <c r="AQ26919" s="64"/>
      <c r="AR26919" s="64"/>
      <c r="AS26919" s="60"/>
      <c r="AT26919" s="60"/>
      <c r="AU26919" s="60"/>
      <c r="AV26919" s="60"/>
      <c r="AW26919" s="60"/>
      <c r="AX26919" s="60"/>
      <c r="AY26919" s="60"/>
      <c r="AZ26919" s="60"/>
      <c r="BA26919" s="60"/>
      <c r="BB26919" s="60"/>
      <c r="BC26919" s="61"/>
    </row>
    <row r="26920" spans="43:55">
      <c r="AQ26920" s="64"/>
      <c r="AR26920" s="64"/>
      <c r="AS26920" s="60"/>
      <c r="AT26920" s="60"/>
      <c r="AU26920" s="60"/>
      <c r="AV26920" s="60"/>
      <c r="AW26920" s="60"/>
      <c r="AX26920" s="60"/>
      <c r="AY26920" s="60"/>
      <c r="AZ26920" s="60"/>
      <c r="BA26920" s="60"/>
      <c r="BB26920" s="60"/>
      <c r="BC26920" s="61"/>
    </row>
    <row r="26921" spans="43:55">
      <c r="AQ26921" s="64"/>
      <c r="AR26921" s="64"/>
      <c r="AS26921" s="60"/>
      <c r="AT26921" s="60"/>
      <c r="AU26921" s="60"/>
      <c r="AV26921" s="60"/>
      <c r="AW26921" s="60"/>
      <c r="AX26921" s="60"/>
      <c r="AY26921" s="60"/>
      <c r="AZ26921" s="60"/>
      <c r="BA26921" s="60"/>
      <c r="BB26921" s="60"/>
      <c r="BC26921" s="61"/>
    </row>
    <row r="26922" spans="43:55">
      <c r="AQ26922" s="64"/>
      <c r="AR26922" s="64"/>
      <c r="AS26922" s="60"/>
      <c r="AT26922" s="60"/>
      <c r="AU26922" s="60"/>
      <c r="AV26922" s="60"/>
      <c r="AW26922" s="60"/>
      <c r="AX26922" s="60"/>
      <c r="AY26922" s="60"/>
      <c r="AZ26922" s="60"/>
      <c r="BA26922" s="60"/>
      <c r="BB26922" s="60"/>
      <c r="BC26922" s="61"/>
    </row>
    <row r="26923" spans="43:55">
      <c r="AQ26923" s="64"/>
      <c r="AR26923" s="64"/>
      <c r="AS26923" s="60"/>
      <c r="AT26923" s="60"/>
      <c r="AU26923" s="60"/>
      <c r="AV26923" s="60"/>
      <c r="AW26923" s="60"/>
      <c r="AX26923" s="60"/>
      <c r="AY26923" s="60"/>
      <c r="AZ26923" s="60"/>
      <c r="BA26923" s="60"/>
      <c r="BB26923" s="60"/>
      <c r="BC26923" s="61"/>
    </row>
    <row r="26924" spans="43:55">
      <c r="AQ26924" s="64"/>
      <c r="AR26924" s="64"/>
      <c r="AS26924" s="60"/>
      <c r="AT26924" s="60"/>
      <c r="AU26924" s="60"/>
      <c r="AV26924" s="60"/>
      <c r="AW26924" s="60"/>
      <c r="AX26924" s="60"/>
      <c r="AY26924" s="60"/>
      <c r="AZ26924" s="60"/>
      <c r="BA26924" s="60"/>
      <c r="BB26924" s="60"/>
      <c r="BC26924" s="61"/>
    </row>
    <row r="26925" spans="43:55">
      <c r="AQ26925" s="64"/>
      <c r="AR26925" s="64"/>
      <c r="AS26925" s="60"/>
      <c r="AT26925" s="60"/>
      <c r="AU26925" s="60"/>
      <c r="AV26925" s="60"/>
      <c r="AW26925" s="60"/>
      <c r="AX26925" s="60"/>
      <c r="AY26925" s="60"/>
      <c r="AZ26925" s="60"/>
      <c r="BA26925" s="60"/>
      <c r="BB26925" s="60"/>
      <c r="BC26925" s="61"/>
    </row>
    <row r="26926" spans="43:55">
      <c r="AQ26926" s="64"/>
      <c r="AR26926" s="64"/>
      <c r="AS26926" s="60"/>
      <c r="AT26926" s="60"/>
      <c r="AU26926" s="60"/>
      <c r="AV26926" s="60"/>
      <c r="AW26926" s="60"/>
      <c r="AX26926" s="60"/>
      <c r="AY26926" s="60"/>
      <c r="AZ26926" s="60"/>
      <c r="BA26926" s="60"/>
      <c r="BB26926" s="60"/>
      <c r="BC26926" s="61"/>
    </row>
    <row r="26927" spans="43:55">
      <c r="AQ26927" s="64"/>
      <c r="AR26927" s="64"/>
      <c r="AS26927" s="60"/>
      <c r="AT26927" s="60"/>
      <c r="AU26927" s="60"/>
      <c r="AV26927" s="60"/>
      <c r="AW26927" s="60"/>
      <c r="AX26927" s="60"/>
      <c r="AY26927" s="60"/>
      <c r="AZ26927" s="60"/>
      <c r="BA26927" s="60"/>
      <c r="BB26927" s="60"/>
      <c r="BC26927" s="61"/>
    </row>
    <row r="26928" spans="43:55">
      <c r="AQ26928" s="64"/>
      <c r="AR26928" s="64"/>
      <c r="AS26928" s="60"/>
      <c r="AT26928" s="60"/>
      <c r="AU26928" s="60"/>
      <c r="AV26928" s="60"/>
      <c r="AW26928" s="60"/>
      <c r="AX26928" s="60"/>
      <c r="AY26928" s="60"/>
      <c r="AZ26928" s="60"/>
      <c r="BA26928" s="60"/>
      <c r="BB26928" s="60"/>
      <c r="BC26928" s="61"/>
    </row>
    <row r="26929" spans="43:55">
      <c r="AQ26929" s="64"/>
      <c r="AR26929" s="64"/>
      <c r="AS26929" s="60"/>
      <c r="AT26929" s="60"/>
      <c r="AU26929" s="60"/>
      <c r="AV26929" s="60"/>
      <c r="AW26929" s="60"/>
      <c r="AX26929" s="60"/>
      <c r="AY26929" s="60"/>
      <c r="AZ26929" s="60"/>
      <c r="BA26929" s="60"/>
      <c r="BB26929" s="60"/>
      <c r="BC26929" s="61"/>
    </row>
    <row r="26930" spans="43:55">
      <c r="AQ26930" s="64"/>
      <c r="AR26930" s="64"/>
      <c r="AS26930" s="60"/>
      <c r="AT26930" s="60"/>
      <c r="AU26930" s="60"/>
      <c r="AV26930" s="60"/>
      <c r="AW26930" s="60"/>
      <c r="AX26930" s="60"/>
      <c r="AY26930" s="60"/>
      <c r="AZ26930" s="60"/>
      <c r="BA26930" s="60"/>
      <c r="BB26930" s="60"/>
      <c r="BC26930" s="61"/>
    </row>
    <row r="26931" spans="43:55">
      <c r="AQ26931" s="64"/>
      <c r="AR26931" s="64"/>
      <c r="AS26931" s="60"/>
      <c r="AT26931" s="60"/>
      <c r="AU26931" s="60"/>
      <c r="AV26931" s="60"/>
      <c r="AW26931" s="60"/>
      <c r="AX26931" s="60"/>
      <c r="AY26931" s="60"/>
      <c r="AZ26931" s="60"/>
      <c r="BA26931" s="60"/>
      <c r="BB26931" s="60"/>
      <c r="BC26931" s="61"/>
    </row>
    <row r="26932" spans="43:55">
      <c r="AQ26932" s="64"/>
      <c r="AR26932" s="64"/>
      <c r="AS26932" s="60"/>
      <c r="AT26932" s="60"/>
      <c r="AU26932" s="60"/>
      <c r="AV26932" s="60"/>
      <c r="AW26932" s="60"/>
      <c r="AX26932" s="60"/>
      <c r="AY26932" s="60"/>
      <c r="AZ26932" s="60"/>
      <c r="BA26932" s="60"/>
      <c r="BB26932" s="60"/>
      <c r="BC26932" s="61"/>
    </row>
    <row r="26933" spans="43:55">
      <c r="AQ26933" s="64"/>
      <c r="AR26933" s="64"/>
      <c r="AS26933" s="60"/>
      <c r="AT26933" s="60"/>
      <c r="AU26933" s="60"/>
      <c r="AV26933" s="60"/>
      <c r="AW26933" s="60"/>
      <c r="AX26933" s="60"/>
      <c r="AY26933" s="60"/>
      <c r="AZ26933" s="60"/>
      <c r="BA26933" s="60"/>
      <c r="BB26933" s="60"/>
      <c r="BC26933" s="61"/>
    </row>
    <row r="26934" spans="43:55">
      <c r="AQ26934" s="64"/>
      <c r="AR26934" s="64"/>
      <c r="AS26934" s="60"/>
      <c r="AT26934" s="60"/>
      <c r="AU26934" s="60"/>
      <c r="AV26934" s="60"/>
      <c r="AW26934" s="60"/>
      <c r="AX26934" s="60"/>
      <c r="AY26934" s="60"/>
      <c r="AZ26934" s="60"/>
      <c r="BA26934" s="60"/>
      <c r="BB26934" s="60"/>
      <c r="BC26934" s="61"/>
    </row>
    <row r="26935" spans="43:55">
      <c r="AQ26935" s="64"/>
      <c r="AR26935" s="64"/>
      <c r="AS26935" s="60"/>
      <c r="AT26935" s="60"/>
      <c r="AU26935" s="60"/>
      <c r="AV26935" s="60"/>
      <c r="AW26935" s="60"/>
      <c r="AX26935" s="60"/>
      <c r="AY26935" s="60"/>
      <c r="AZ26935" s="60"/>
      <c r="BA26935" s="60"/>
      <c r="BB26935" s="60"/>
      <c r="BC26935" s="61"/>
    </row>
    <row r="26936" spans="43:55">
      <c r="AQ26936" s="64"/>
      <c r="AR26936" s="64"/>
      <c r="AS26936" s="60"/>
      <c r="AT26936" s="60"/>
      <c r="AU26936" s="60"/>
      <c r="AV26936" s="60"/>
      <c r="AW26936" s="60"/>
      <c r="AX26936" s="60"/>
      <c r="AY26936" s="60"/>
      <c r="AZ26936" s="60"/>
      <c r="BA26936" s="60"/>
      <c r="BB26936" s="60"/>
      <c r="BC26936" s="61"/>
    </row>
    <row r="26937" spans="43:55">
      <c r="AQ26937" s="64"/>
      <c r="AR26937" s="64"/>
      <c r="AS26937" s="60"/>
      <c r="AT26937" s="60"/>
      <c r="AU26937" s="60"/>
      <c r="AV26937" s="60"/>
      <c r="AW26937" s="60"/>
      <c r="AX26937" s="60"/>
      <c r="AY26937" s="60"/>
      <c r="AZ26937" s="60"/>
      <c r="BA26937" s="60"/>
      <c r="BB26937" s="60"/>
      <c r="BC26937" s="61"/>
    </row>
    <row r="26938" spans="43:55">
      <c r="AQ26938" s="64"/>
      <c r="AR26938" s="64"/>
      <c r="AS26938" s="60"/>
      <c r="AT26938" s="60"/>
      <c r="AU26938" s="60"/>
      <c r="AV26938" s="60"/>
      <c r="AW26938" s="60"/>
      <c r="AX26938" s="60"/>
      <c r="AY26938" s="60"/>
      <c r="AZ26938" s="60"/>
      <c r="BA26938" s="60"/>
      <c r="BB26938" s="60"/>
      <c r="BC26938" s="61"/>
    </row>
    <row r="26939" spans="43:55">
      <c r="AQ26939" s="64"/>
      <c r="AR26939" s="64"/>
      <c r="AS26939" s="60"/>
      <c r="AT26939" s="60"/>
      <c r="AU26939" s="60"/>
      <c r="AV26939" s="60"/>
      <c r="AW26939" s="60"/>
      <c r="AX26939" s="60"/>
      <c r="AY26939" s="60"/>
      <c r="AZ26939" s="60"/>
      <c r="BA26939" s="60"/>
      <c r="BB26939" s="60"/>
      <c r="BC26939" s="61"/>
    </row>
    <row r="26940" spans="43:55">
      <c r="AQ26940" s="64"/>
      <c r="AR26940" s="64"/>
      <c r="AS26940" s="60"/>
      <c r="AT26940" s="60"/>
      <c r="AU26940" s="60"/>
      <c r="AV26940" s="60"/>
      <c r="AW26940" s="60"/>
      <c r="AX26940" s="60"/>
      <c r="AY26940" s="60"/>
      <c r="AZ26940" s="60"/>
      <c r="BA26940" s="60"/>
      <c r="BB26940" s="60"/>
      <c r="BC26940" s="61"/>
    </row>
    <row r="26941" spans="43:55">
      <c r="AQ26941" s="64"/>
      <c r="AR26941" s="64"/>
      <c r="AS26941" s="60"/>
      <c r="AT26941" s="60"/>
      <c r="AU26941" s="60"/>
      <c r="AV26941" s="60"/>
      <c r="AW26941" s="60"/>
      <c r="AX26941" s="60"/>
      <c r="AY26941" s="60"/>
      <c r="AZ26941" s="60"/>
      <c r="BA26941" s="60"/>
      <c r="BB26941" s="60"/>
      <c r="BC26941" s="61"/>
    </row>
    <row r="26942" spans="43:55">
      <c r="AQ26942" s="64"/>
      <c r="AR26942" s="64"/>
      <c r="AS26942" s="60"/>
      <c r="AT26942" s="60"/>
      <c r="AU26942" s="60"/>
      <c r="AV26942" s="60"/>
      <c r="AW26942" s="60"/>
      <c r="AX26942" s="60"/>
      <c r="AY26942" s="60"/>
      <c r="AZ26942" s="60"/>
      <c r="BA26942" s="60"/>
      <c r="BB26942" s="60"/>
      <c r="BC26942" s="61"/>
    </row>
    <row r="26943" spans="43:55">
      <c r="AQ26943" s="64"/>
      <c r="AR26943" s="64"/>
      <c r="AS26943" s="60"/>
      <c r="AT26943" s="60"/>
      <c r="AU26943" s="60"/>
      <c r="AV26943" s="60"/>
      <c r="AW26943" s="60"/>
      <c r="AX26943" s="60"/>
      <c r="AY26943" s="60"/>
      <c r="AZ26943" s="60"/>
      <c r="BA26943" s="60"/>
      <c r="BB26943" s="60"/>
      <c r="BC26943" s="61"/>
    </row>
    <row r="26944" spans="43:55">
      <c r="AQ26944" s="64"/>
      <c r="AR26944" s="64"/>
      <c r="AS26944" s="60"/>
      <c r="AT26944" s="60"/>
      <c r="AU26944" s="60"/>
      <c r="AV26944" s="60"/>
      <c r="AW26944" s="60"/>
      <c r="AX26944" s="60"/>
      <c r="AY26944" s="60"/>
      <c r="AZ26944" s="60"/>
      <c r="BA26944" s="60"/>
      <c r="BB26944" s="60"/>
      <c r="BC26944" s="61"/>
    </row>
    <row r="26945" spans="43:55">
      <c r="AQ26945" s="64"/>
      <c r="AR26945" s="64"/>
      <c r="AS26945" s="60"/>
      <c r="AT26945" s="60"/>
      <c r="AU26945" s="60"/>
      <c r="AV26945" s="60"/>
      <c r="AW26945" s="60"/>
      <c r="AX26945" s="60"/>
      <c r="AY26945" s="60"/>
      <c r="AZ26945" s="60"/>
      <c r="BA26945" s="60"/>
      <c r="BB26945" s="60"/>
      <c r="BC26945" s="61"/>
    </row>
    <row r="26946" spans="43:55">
      <c r="AQ26946" s="64"/>
      <c r="AR26946" s="64"/>
      <c r="AS26946" s="60"/>
      <c r="AT26946" s="60"/>
      <c r="AU26946" s="60"/>
      <c r="AV26946" s="60"/>
      <c r="AW26946" s="60"/>
      <c r="AX26946" s="60"/>
      <c r="AY26946" s="60"/>
      <c r="AZ26946" s="60"/>
      <c r="BA26946" s="60"/>
      <c r="BB26946" s="60"/>
      <c r="BC26946" s="61"/>
    </row>
    <row r="26947" spans="43:55">
      <c r="AQ26947" s="64"/>
      <c r="AR26947" s="64"/>
      <c r="AS26947" s="60"/>
      <c r="AT26947" s="60"/>
      <c r="AU26947" s="60"/>
      <c r="AV26947" s="60"/>
      <c r="AW26947" s="60"/>
      <c r="AX26947" s="60"/>
      <c r="AY26947" s="60"/>
      <c r="AZ26947" s="60"/>
      <c r="BA26947" s="60"/>
      <c r="BB26947" s="60"/>
      <c r="BC26947" s="61"/>
    </row>
    <row r="26948" spans="43:55">
      <c r="AQ26948" s="64"/>
      <c r="AR26948" s="64"/>
      <c r="AS26948" s="60"/>
      <c r="AT26948" s="60"/>
      <c r="AU26948" s="60"/>
      <c r="AV26948" s="60"/>
      <c r="AW26948" s="60"/>
      <c r="AX26948" s="60"/>
      <c r="AY26948" s="60"/>
      <c r="AZ26948" s="60"/>
      <c r="BA26948" s="60"/>
      <c r="BB26948" s="60"/>
      <c r="BC26948" s="61"/>
    </row>
    <row r="26949" spans="43:55">
      <c r="AQ26949" s="64"/>
      <c r="AR26949" s="64"/>
      <c r="AS26949" s="60"/>
      <c r="AT26949" s="60"/>
      <c r="AU26949" s="60"/>
      <c r="AV26949" s="60"/>
      <c r="AW26949" s="60"/>
      <c r="AX26949" s="60"/>
      <c r="AY26949" s="60"/>
      <c r="AZ26949" s="60"/>
      <c r="BA26949" s="60"/>
      <c r="BB26949" s="60"/>
      <c r="BC26949" s="61"/>
    </row>
    <row r="26950" spans="43:55">
      <c r="AQ26950" s="64"/>
      <c r="AR26950" s="64"/>
      <c r="AS26950" s="60"/>
      <c r="AT26950" s="60"/>
      <c r="AU26950" s="60"/>
      <c r="AV26950" s="60"/>
      <c r="AW26950" s="60"/>
      <c r="AX26950" s="60"/>
      <c r="AY26950" s="60"/>
      <c r="AZ26950" s="60"/>
      <c r="BA26950" s="60"/>
      <c r="BB26950" s="60"/>
      <c r="BC26950" s="61"/>
    </row>
    <row r="26951" spans="43:55">
      <c r="AQ26951" s="64"/>
      <c r="AR26951" s="64"/>
      <c r="AS26951" s="60"/>
      <c r="AT26951" s="60"/>
      <c r="AU26951" s="60"/>
      <c r="AV26951" s="60"/>
      <c r="AW26951" s="60"/>
      <c r="AX26951" s="60"/>
      <c r="AY26951" s="60"/>
      <c r="AZ26951" s="60"/>
      <c r="BA26951" s="60"/>
      <c r="BB26951" s="60"/>
      <c r="BC26951" s="61"/>
    </row>
    <row r="26952" spans="43:55">
      <c r="AQ26952" s="64"/>
      <c r="AR26952" s="64"/>
      <c r="AS26952" s="60"/>
      <c r="AT26952" s="60"/>
      <c r="AU26952" s="60"/>
      <c r="AV26952" s="60"/>
      <c r="AW26952" s="60"/>
      <c r="AX26952" s="60"/>
      <c r="AY26952" s="60"/>
      <c r="AZ26952" s="60"/>
      <c r="BA26952" s="60"/>
      <c r="BB26952" s="60"/>
      <c r="BC26952" s="61"/>
    </row>
    <row r="26953" spans="43:55">
      <c r="AQ26953" s="64"/>
      <c r="AR26953" s="64"/>
      <c r="AS26953" s="60"/>
      <c r="AT26953" s="60"/>
      <c r="AU26953" s="60"/>
      <c r="AV26953" s="60"/>
      <c r="AW26953" s="60"/>
      <c r="AX26953" s="60"/>
      <c r="AY26953" s="60"/>
      <c r="AZ26953" s="60"/>
      <c r="BA26953" s="60"/>
      <c r="BB26953" s="60"/>
      <c r="BC26953" s="61"/>
    </row>
    <row r="26954" spans="43:55">
      <c r="AQ26954" s="64"/>
      <c r="AR26954" s="64"/>
      <c r="AS26954" s="60"/>
      <c r="AT26954" s="60"/>
      <c r="AU26954" s="60"/>
      <c r="AV26954" s="60"/>
      <c r="AW26954" s="60"/>
      <c r="AX26954" s="60"/>
      <c r="AY26954" s="60"/>
      <c r="AZ26954" s="60"/>
      <c r="BA26954" s="60"/>
      <c r="BB26954" s="60"/>
      <c r="BC26954" s="61"/>
    </row>
    <row r="26955" spans="43:55">
      <c r="AQ26955" s="64"/>
      <c r="AR26955" s="64"/>
      <c r="AS26955" s="60"/>
      <c r="AT26955" s="60"/>
      <c r="AU26955" s="60"/>
      <c r="AV26955" s="60"/>
      <c r="AW26955" s="60"/>
      <c r="AX26955" s="60"/>
      <c r="AY26955" s="60"/>
      <c r="AZ26955" s="60"/>
      <c r="BA26955" s="60"/>
      <c r="BB26955" s="60"/>
      <c r="BC26955" s="61"/>
    </row>
    <row r="26956" spans="43:55">
      <c r="AQ26956" s="64"/>
      <c r="AR26956" s="64"/>
      <c r="AS26956" s="60"/>
      <c r="AT26956" s="60"/>
      <c r="AU26956" s="60"/>
      <c r="AV26956" s="60"/>
      <c r="AW26956" s="60"/>
      <c r="AX26956" s="60"/>
      <c r="AY26956" s="60"/>
      <c r="AZ26956" s="60"/>
      <c r="BA26956" s="60"/>
      <c r="BB26956" s="60"/>
      <c r="BC26956" s="61"/>
    </row>
    <row r="26957" spans="43:55">
      <c r="AQ26957" s="64"/>
      <c r="AR26957" s="64"/>
      <c r="AS26957" s="60"/>
      <c r="AT26957" s="60"/>
      <c r="AU26957" s="60"/>
      <c r="AV26957" s="60"/>
      <c r="AW26957" s="60"/>
      <c r="AX26957" s="60"/>
      <c r="AY26957" s="60"/>
      <c r="AZ26957" s="60"/>
      <c r="BA26957" s="60"/>
      <c r="BB26957" s="60"/>
      <c r="BC26957" s="61"/>
    </row>
    <row r="26958" spans="43:55">
      <c r="AQ26958" s="64"/>
      <c r="AR26958" s="64"/>
      <c r="AS26958" s="60"/>
      <c r="AT26958" s="60"/>
      <c r="AU26958" s="60"/>
      <c r="AV26958" s="60"/>
      <c r="AW26958" s="60"/>
      <c r="AX26958" s="60"/>
      <c r="AY26958" s="60"/>
      <c r="AZ26958" s="60"/>
      <c r="BA26958" s="60"/>
      <c r="BB26958" s="60"/>
      <c r="BC26958" s="61"/>
    </row>
    <row r="26959" spans="43:55">
      <c r="AQ26959" s="64"/>
      <c r="AR26959" s="64"/>
      <c r="AS26959" s="60"/>
      <c r="AT26959" s="60"/>
      <c r="AU26959" s="60"/>
      <c r="AV26959" s="60"/>
      <c r="AW26959" s="60"/>
      <c r="AX26959" s="60"/>
      <c r="AY26959" s="60"/>
      <c r="AZ26959" s="60"/>
      <c r="BA26959" s="60"/>
      <c r="BB26959" s="60"/>
      <c r="BC26959" s="61"/>
    </row>
    <row r="26960" spans="43:55">
      <c r="AQ26960" s="64"/>
      <c r="AR26960" s="64"/>
      <c r="AS26960" s="60"/>
      <c r="AT26960" s="60"/>
      <c r="AU26960" s="60"/>
      <c r="AV26960" s="60"/>
      <c r="AW26960" s="60"/>
      <c r="AX26960" s="60"/>
      <c r="AY26960" s="60"/>
      <c r="AZ26960" s="60"/>
      <c r="BA26960" s="60"/>
      <c r="BB26960" s="60"/>
      <c r="BC26960" s="61"/>
    </row>
    <row r="26961" spans="43:55">
      <c r="AQ26961" s="64"/>
      <c r="AR26961" s="64"/>
      <c r="AS26961" s="60"/>
      <c r="AT26961" s="60"/>
      <c r="AU26961" s="60"/>
      <c r="AV26961" s="60"/>
      <c r="AW26961" s="60"/>
      <c r="AX26961" s="60"/>
      <c r="AY26961" s="60"/>
      <c r="AZ26961" s="60"/>
      <c r="BA26961" s="60"/>
      <c r="BB26961" s="60"/>
      <c r="BC26961" s="61"/>
    </row>
    <row r="26962" spans="43:55">
      <c r="AQ26962" s="64"/>
      <c r="AR26962" s="64"/>
      <c r="AS26962" s="60"/>
      <c r="AT26962" s="60"/>
      <c r="AU26962" s="60"/>
      <c r="AV26962" s="60"/>
      <c r="AW26962" s="60"/>
      <c r="AX26962" s="60"/>
      <c r="AY26962" s="60"/>
      <c r="AZ26962" s="60"/>
      <c r="BA26962" s="60"/>
      <c r="BB26962" s="60"/>
      <c r="BC26962" s="61"/>
    </row>
    <row r="26963" spans="43:55">
      <c r="AQ26963" s="64"/>
      <c r="AR26963" s="64"/>
      <c r="AS26963" s="60"/>
      <c r="AT26963" s="60"/>
      <c r="AU26963" s="60"/>
      <c r="AV26963" s="60"/>
      <c r="AW26963" s="60"/>
      <c r="AX26963" s="60"/>
      <c r="AY26963" s="60"/>
      <c r="AZ26963" s="60"/>
      <c r="BA26963" s="60"/>
      <c r="BB26963" s="60"/>
      <c r="BC26963" s="61"/>
    </row>
    <row r="26964" spans="43:55">
      <c r="AQ26964" s="64"/>
      <c r="AR26964" s="64"/>
      <c r="AS26964" s="60"/>
      <c r="AT26964" s="60"/>
      <c r="AU26964" s="60"/>
      <c r="AV26964" s="60"/>
      <c r="AW26964" s="60"/>
      <c r="AX26964" s="60"/>
      <c r="AY26964" s="60"/>
      <c r="AZ26964" s="60"/>
      <c r="BA26964" s="60"/>
      <c r="BB26964" s="60"/>
      <c r="BC26964" s="61"/>
    </row>
    <row r="26965" spans="43:55">
      <c r="AQ26965" s="64"/>
      <c r="AR26965" s="64"/>
      <c r="AS26965" s="60"/>
      <c r="AT26965" s="60"/>
      <c r="AU26965" s="60"/>
      <c r="AV26965" s="60"/>
      <c r="AW26965" s="60"/>
      <c r="AX26965" s="60"/>
      <c r="AY26965" s="60"/>
      <c r="AZ26965" s="60"/>
      <c r="BA26965" s="60"/>
      <c r="BB26965" s="60"/>
      <c r="BC26965" s="61"/>
    </row>
    <row r="26966" spans="43:55">
      <c r="AQ26966" s="64"/>
      <c r="AR26966" s="64"/>
      <c r="AS26966" s="60"/>
      <c r="AT26966" s="60"/>
      <c r="AU26966" s="60"/>
      <c r="AV26966" s="60"/>
      <c r="AW26966" s="60"/>
      <c r="AX26966" s="60"/>
      <c r="AY26966" s="60"/>
      <c r="AZ26966" s="60"/>
      <c r="BA26966" s="60"/>
      <c r="BB26966" s="60"/>
      <c r="BC26966" s="61"/>
    </row>
    <row r="26967" spans="43:55">
      <c r="AQ26967" s="64"/>
      <c r="AR26967" s="64"/>
      <c r="AS26967" s="60"/>
      <c r="AT26967" s="60"/>
      <c r="AU26967" s="60"/>
      <c r="AV26967" s="60"/>
      <c r="AW26967" s="60"/>
      <c r="AX26967" s="60"/>
      <c r="AY26967" s="60"/>
      <c r="AZ26967" s="60"/>
      <c r="BA26967" s="60"/>
      <c r="BB26967" s="60"/>
      <c r="BC26967" s="61"/>
    </row>
    <row r="26968" spans="43:55">
      <c r="AQ26968" s="64"/>
      <c r="AR26968" s="64"/>
      <c r="AS26968" s="60"/>
      <c r="AT26968" s="60"/>
      <c r="AU26968" s="60"/>
      <c r="AV26968" s="60"/>
      <c r="AW26968" s="60"/>
      <c r="AX26968" s="60"/>
      <c r="AY26968" s="60"/>
      <c r="AZ26968" s="60"/>
      <c r="BA26968" s="60"/>
      <c r="BB26968" s="60"/>
      <c r="BC26968" s="61"/>
    </row>
    <row r="26969" spans="43:55">
      <c r="AQ26969" s="64"/>
      <c r="AR26969" s="64"/>
      <c r="AS26969" s="60"/>
      <c r="AT26969" s="60"/>
      <c r="AU26969" s="60"/>
      <c r="AV26969" s="60"/>
      <c r="AW26969" s="60"/>
      <c r="AX26969" s="60"/>
      <c r="AY26969" s="60"/>
      <c r="AZ26969" s="60"/>
      <c r="BA26969" s="60"/>
      <c r="BB26969" s="60"/>
      <c r="BC26969" s="61"/>
    </row>
    <row r="26970" spans="43:55">
      <c r="AQ26970" s="64"/>
      <c r="AR26970" s="64"/>
      <c r="AS26970" s="60"/>
      <c r="AT26970" s="60"/>
      <c r="AU26970" s="60"/>
      <c r="AV26970" s="60"/>
      <c r="AW26970" s="60"/>
      <c r="AX26970" s="60"/>
      <c r="AY26970" s="60"/>
      <c r="AZ26970" s="60"/>
      <c r="BA26970" s="60"/>
      <c r="BB26970" s="60"/>
      <c r="BC26970" s="61"/>
    </row>
    <row r="26971" spans="43:55">
      <c r="AQ26971" s="64"/>
      <c r="AR26971" s="64"/>
      <c r="AS26971" s="60"/>
      <c r="AT26971" s="60"/>
      <c r="AU26971" s="60"/>
      <c r="AV26971" s="60"/>
      <c r="AW26971" s="60"/>
      <c r="AX26971" s="60"/>
      <c r="AY26971" s="60"/>
      <c r="AZ26971" s="60"/>
      <c r="BA26971" s="60"/>
      <c r="BB26971" s="60"/>
      <c r="BC26971" s="61"/>
    </row>
    <row r="26972" spans="43:55">
      <c r="AQ26972" s="64"/>
      <c r="AR26972" s="64"/>
      <c r="AS26972" s="60"/>
      <c r="AT26972" s="60"/>
      <c r="AU26972" s="60"/>
      <c r="AV26972" s="60"/>
      <c r="AW26972" s="60"/>
      <c r="AX26972" s="60"/>
      <c r="AY26972" s="60"/>
      <c r="AZ26972" s="60"/>
      <c r="BA26972" s="60"/>
      <c r="BB26972" s="60"/>
      <c r="BC26972" s="61"/>
    </row>
    <row r="26973" spans="43:55">
      <c r="AQ26973" s="64"/>
      <c r="AR26973" s="64"/>
      <c r="AS26973" s="60"/>
      <c r="AT26973" s="60"/>
      <c r="AU26973" s="60"/>
      <c r="AV26973" s="60"/>
      <c r="AW26973" s="60"/>
      <c r="AX26973" s="60"/>
      <c r="AY26973" s="60"/>
      <c r="AZ26973" s="60"/>
      <c r="BA26973" s="60"/>
      <c r="BB26973" s="60"/>
      <c r="BC26973" s="61"/>
    </row>
    <row r="26974" spans="43:55">
      <c r="AQ26974" s="64"/>
      <c r="AR26974" s="64"/>
      <c r="AS26974" s="60"/>
      <c r="AT26974" s="60"/>
      <c r="AU26974" s="60"/>
      <c r="AV26974" s="60"/>
      <c r="AW26974" s="60"/>
      <c r="AX26974" s="60"/>
      <c r="AY26974" s="60"/>
      <c r="AZ26974" s="60"/>
      <c r="BA26974" s="60"/>
      <c r="BB26974" s="60"/>
      <c r="BC26974" s="61"/>
    </row>
    <row r="26975" spans="43:55">
      <c r="AQ26975" s="64"/>
      <c r="AR26975" s="64"/>
      <c r="AS26975" s="60"/>
      <c r="AT26975" s="60"/>
      <c r="AU26975" s="60"/>
      <c r="AV26975" s="60"/>
      <c r="AW26975" s="60"/>
      <c r="AX26975" s="60"/>
      <c r="AY26975" s="60"/>
      <c r="AZ26975" s="60"/>
      <c r="BA26975" s="60"/>
      <c r="BB26975" s="60"/>
      <c r="BC26975" s="61"/>
    </row>
    <row r="26976" spans="43:55">
      <c r="AQ26976" s="64"/>
      <c r="AR26976" s="64"/>
      <c r="AS26976" s="60"/>
      <c r="AT26976" s="60"/>
      <c r="AU26976" s="60"/>
      <c r="AV26976" s="60"/>
      <c r="AW26976" s="60"/>
      <c r="AX26976" s="60"/>
      <c r="AY26976" s="60"/>
      <c r="AZ26976" s="60"/>
      <c r="BA26976" s="60"/>
      <c r="BB26976" s="60"/>
      <c r="BC26976" s="61"/>
    </row>
    <row r="26977" spans="43:55">
      <c r="AQ26977" s="64"/>
      <c r="AR26977" s="64"/>
      <c r="AS26977" s="60"/>
      <c r="AT26977" s="60"/>
      <c r="AU26977" s="60"/>
      <c r="AV26977" s="60"/>
      <c r="AW26977" s="60"/>
      <c r="AX26977" s="60"/>
      <c r="AY26977" s="60"/>
      <c r="AZ26977" s="60"/>
      <c r="BA26977" s="60"/>
      <c r="BB26977" s="60"/>
      <c r="BC26977" s="61"/>
    </row>
    <row r="26978" spans="43:55">
      <c r="AQ26978" s="64"/>
      <c r="AR26978" s="64"/>
      <c r="AS26978" s="60"/>
      <c r="AT26978" s="60"/>
      <c r="AU26978" s="60"/>
      <c r="AV26978" s="60"/>
      <c r="AW26978" s="60"/>
      <c r="AX26978" s="60"/>
      <c r="AY26978" s="60"/>
      <c r="AZ26978" s="60"/>
      <c r="BA26978" s="60"/>
      <c r="BB26978" s="60"/>
      <c r="BC26978" s="61"/>
    </row>
    <row r="26979" spans="43:55">
      <c r="AQ26979" s="64"/>
      <c r="AR26979" s="64"/>
      <c r="AS26979" s="60"/>
      <c r="AT26979" s="60"/>
      <c r="AU26979" s="60"/>
      <c r="AV26979" s="60"/>
      <c r="AW26979" s="60"/>
      <c r="AX26979" s="60"/>
      <c r="AY26979" s="60"/>
      <c r="AZ26979" s="60"/>
      <c r="BA26979" s="60"/>
      <c r="BB26979" s="60"/>
      <c r="BC26979" s="61"/>
    </row>
    <row r="26980" spans="43:55">
      <c r="AQ26980" s="64"/>
      <c r="AR26980" s="64"/>
      <c r="AS26980" s="60"/>
      <c r="AT26980" s="60"/>
      <c r="AU26980" s="60"/>
      <c r="AV26980" s="60"/>
      <c r="AW26980" s="60"/>
      <c r="AX26980" s="60"/>
      <c r="AY26980" s="60"/>
      <c r="AZ26980" s="60"/>
      <c r="BA26980" s="60"/>
      <c r="BB26980" s="60"/>
      <c r="BC26980" s="61"/>
    </row>
    <row r="26981" spans="43:55">
      <c r="AQ26981" s="64"/>
      <c r="AR26981" s="64"/>
      <c r="AS26981" s="60"/>
      <c r="AT26981" s="60"/>
      <c r="AU26981" s="60"/>
      <c r="AV26981" s="60"/>
      <c r="AW26981" s="60"/>
      <c r="AX26981" s="60"/>
      <c r="AY26981" s="60"/>
      <c r="AZ26981" s="60"/>
      <c r="BA26981" s="60"/>
      <c r="BB26981" s="60"/>
      <c r="BC26981" s="61"/>
    </row>
    <row r="26982" spans="43:55">
      <c r="AQ26982" s="64"/>
      <c r="AR26982" s="64"/>
      <c r="AS26982" s="60"/>
      <c r="AT26982" s="60"/>
      <c r="AU26982" s="60"/>
      <c r="AV26982" s="60"/>
      <c r="AW26982" s="60"/>
      <c r="AX26982" s="60"/>
      <c r="AY26982" s="60"/>
      <c r="AZ26982" s="60"/>
      <c r="BA26982" s="60"/>
      <c r="BB26982" s="60"/>
      <c r="BC26982" s="61"/>
    </row>
    <row r="26983" spans="43:55">
      <c r="AQ26983" s="64"/>
      <c r="AR26983" s="64"/>
      <c r="AS26983" s="60"/>
      <c r="AT26983" s="60"/>
      <c r="AU26983" s="60"/>
      <c r="AV26983" s="60"/>
      <c r="AW26983" s="60"/>
      <c r="AX26983" s="60"/>
      <c r="AY26983" s="60"/>
      <c r="AZ26983" s="60"/>
      <c r="BA26983" s="60"/>
      <c r="BB26983" s="60"/>
      <c r="BC26983" s="61"/>
    </row>
    <row r="26984" spans="43:55">
      <c r="AQ26984" s="64"/>
      <c r="AR26984" s="64"/>
      <c r="AS26984" s="60"/>
      <c r="AT26984" s="60"/>
      <c r="AU26984" s="60"/>
      <c r="AV26984" s="60"/>
      <c r="AW26984" s="60"/>
      <c r="AX26984" s="60"/>
      <c r="AY26984" s="60"/>
      <c r="AZ26984" s="60"/>
      <c r="BA26984" s="60"/>
      <c r="BB26984" s="60"/>
      <c r="BC26984" s="61"/>
    </row>
    <row r="26985" spans="43:55">
      <c r="AQ26985" s="64"/>
      <c r="AR26985" s="64"/>
      <c r="AS26985" s="60"/>
      <c r="AT26985" s="60"/>
      <c r="AU26985" s="60"/>
      <c r="AV26985" s="60"/>
      <c r="AW26985" s="60"/>
      <c r="AX26985" s="60"/>
      <c r="AY26985" s="60"/>
      <c r="AZ26985" s="60"/>
      <c r="BA26985" s="60"/>
      <c r="BB26985" s="60"/>
      <c r="BC26985" s="61"/>
    </row>
    <row r="26986" spans="43:55">
      <c r="AQ26986" s="64"/>
      <c r="AR26986" s="64"/>
      <c r="AS26986" s="60"/>
      <c r="AT26986" s="60"/>
      <c r="AU26986" s="60"/>
      <c r="AV26986" s="60"/>
      <c r="AW26986" s="60"/>
      <c r="AX26986" s="60"/>
      <c r="AY26986" s="60"/>
      <c r="AZ26986" s="60"/>
      <c r="BA26986" s="60"/>
      <c r="BB26986" s="60"/>
      <c r="BC26986" s="61"/>
    </row>
    <row r="26987" spans="43:55">
      <c r="AQ26987" s="64"/>
      <c r="AR26987" s="64"/>
      <c r="AS26987" s="60"/>
      <c r="AT26987" s="60"/>
      <c r="AU26987" s="60"/>
      <c r="AV26987" s="60"/>
      <c r="AW26987" s="60"/>
      <c r="AX26987" s="60"/>
      <c r="AY26987" s="60"/>
      <c r="AZ26987" s="60"/>
      <c r="BA26987" s="60"/>
      <c r="BB26987" s="60"/>
      <c r="BC26987" s="61"/>
    </row>
    <row r="26988" spans="43:55">
      <c r="AQ26988" s="64"/>
      <c r="AR26988" s="64"/>
      <c r="AS26988" s="60"/>
      <c r="AT26988" s="60"/>
      <c r="AU26988" s="60"/>
      <c r="AV26988" s="60"/>
      <c r="AW26988" s="60"/>
      <c r="AX26988" s="60"/>
      <c r="AY26988" s="60"/>
      <c r="AZ26988" s="60"/>
      <c r="BA26988" s="60"/>
      <c r="BB26988" s="60"/>
      <c r="BC26988" s="61"/>
    </row>
    <row r="26989" spans="43:55">
      <c r="AQ26989" s="64"/>
      <c r="AR26989" s="64"/>
      <c r="AS26989" s="60"/>
      <c r="AT26989" s="60"/>
      <c r="AU26989" s="60"/>
      <c r="AV26989" s="60"/>
      <c r="AW26989" s="60"/>
      <c r="AX26989" s="60"/>
      <c r="AY26989" s="60"/>
      <c r="AZ26989" s="60"/>
      <c r="BA26989" s="60"/>
      <c r="BB26989" s="60"/>
      <c r="BC26989" s="61"/>
    </row>
    <row r="26990" spans="43:55">
      <c r="AQ26990" s="64"/>
      <c r="AR26990" s="64"/>
      <c r="AS26990" s="60"/>
      <c r="AT26990" s="60"/>
      <c r="AU26990" s="60"/>
      <c r="AV26990" s="60"/>
      <c r="AW26990" s="60"/>
      <c r="AX26990" s="60"/>
      <c r="AY26990" s="60"/>
      <c r="AZ26990" s="60"/>
      <c r="BA26990" s="60"/>
      <c r="BB26990" s="60"/>
      <c r="BC26990" s="61"/>
    </row>
    <row r="26991" spans="43:55">
      <c r="AQ26991" s="64"/>
      <c r="AR26991" s="64"/>
      <c r="AS26991" s="60"/>
      <c r="AT26991" s="60"/>
      <c r="AU26991" s="60"/>
      <c r="AV26991" s="60"/>
      <c r="AW26991" s="60"/>
      <c r="AX26991" s="60"/>
      <c r="AY26991" s="60"/>
      <c r="AZ26991" s="60"/>
      <c r="BA26991" s="60"/>
      <c r="BB26991" s="60"/>
      <c r="BC26991" s="61"/>
    </row>
    <row r="26992" spans="43:55">
      <c r="AQ26992" s="64"/>
      <c r="AR26992" s="64"/>
      <c r="AS26992" s="60"/>
      <c r="AT26992" s="60"/>
      <c r="AU26992" s="60"/>
      <c r="AV26992" s="60"/>
      <c r="AW26992" s="60"/>
      <c r="AX26992" s="60"/>
      <c r="AY26992" s="60"/>
      <c r="AZ26992" s="60"/>
      <c r="BA26992" s="60"/>
      <c r="BB26992" s="60"/>
      <c r="BC26992" s="61"/>
    </row>
    <row r="26993" spans="43:55">
      <c r="AQ26993" s="64"/>
      <c r="AR26993" s="64"/>
      <c r="AS26993" s="60"/>
      <c r="AT26993" s="60"/>
      <c r="AU26993" s="60"/>
      <c r="AV26993" s="60"/>
      <c r="AW26993" s="60"/>
      <c r="AX26993" s="60"/>
      <c r="AY26993" s="60"/>
      <c r="AZ26993" s="60"/>
      <c r="BA26993" s="60"/>
      <c r="BB26993" s="60"/>
      <c r="BC26993" s="61"/>
    </row>
    <row r="26994" spans="43:55">
      <c r="AQ26994" s="64"/>
      <c r="AR26994" s="64"/>
      <c r="AS26994" s="60"/>
      <c r="AT26994" s="60"/>
      <c r="AU26994" s="60"/>
      <c r="AV26994" s="60"/>
      <c r="AW26994" s="60"/>
      <c r="AX26994" s="60"/>
      <c r="AY26994" s="60"/>
      <c r="AZ26994" s="60"/>
      <c r="BA26994" s="60"/>
      <c r="BB26994" s="60"/>
      <c r="BC26994" s="61"/>
    </row>
    <row r="26995" spans="43:55">
      <c r="AQ26995" s="64"/>
      <c r="AR26995" s="64"/>
      <c r="AS26995" s="60"/>
      <c r="AT26995" s="60"/>
      <c r="AU26995" s="60"/>
      <c r="AV26995" s="60"/>
      <c r="AW26995" s="60"/>
      <c r="AX26995" s="60"/>
      <c r="AY26995" s="60"/>
      <c r="AZ26995" s="60"/>
      <c r="BA26995" s="60"/>
      <c r="BB26995" s="60"/>
      <c r="BC26995" s="61"/>
    </row>
    <row r="26996" spans="43:55">
      <c r="AQ26996" s="64"/>
      <c r="AR26996" s="64"/>
      <c r="AS26996" s="60"/>
      <c r="AT26996" s="60"/>
      <c r="AU26996" s="60"/>
      <c r="AV26996" s="60"/>
      <c r="AW26996" s="60"/>
      <c r="AX26996" s="60"/>
      <c r="AY26996" s="60"/>
      <c r="AZ26996" s="60"/>
      <c r="BA26996" s="60"/>
      <c r="BB26996" s="60"/>
      <c r="BC26996" s="61"/>
    </row>
    <row r="26997" spans="43:55">
      <c r="AQ26997" s="64"/>
      <c r="AR26997" s="64"/>
      <c r="AS26997" s="60"/>
      <c r="AT26997" s="60"/>
      <c r="AU26997" s="60"/>
      <c r="AV26997" s="60"/>
      <c r="AW26997" s="60"/>
      <c r="AX26997" s="60"/>
      <c r="AY26997" s="60"/>
      <c r="AZ26997" s="60"/>
      <c r="BA26997" s="60"/>
      <c r="BB26997" s="60"/>
      <c r="BC26997" s="61"/>
    </row>
    <row r="26998" spans="43:55">
      <c r="AQ26998" s="64"/>
      <c r="AR26998" s="64"/>
      <c r="AS26998" s="60"/>
      <c r="AT26998" s="60"/>
      <c r="AU26998" s="60"/>
      <c r="AV26998" s="60"/>
      <c r="AW26998" s="60"/>
      <c r="AX26998" s="60"/>
      <c r="AY26998" s="60"/>
      <c r="AZ26998" s="60"/>
      <c r="BA26998" s="60"/>
      <c r="BB26998" s="60"/>
      <c r="BC26998" s="61"/>
    </row>
    <row r="26999" spans="43:55">
      <c r="AQ26999" s="64"/>
      <c r="AR26999" s="64"/>
      <c r="AS26999" s="60"/>
      <c r="AT26999" s="60"/>
      <c r="AU26999" s="60"/>
      <c r="AV26999" s="60"/>
      <c r="AW26999" s="60"/>
      <c r="AX26999" s="60"/>
      <c r="AY26999" s="60"/>
      <c r="AZ26999" s="60"/>
      <c r="BA26999" s="60"/>
      <c r="BB26999" s="60"/>
      <c r="BC26999" s="61"/>
    </row>
    <row r="27000" spans="43:55">
      <c r="AQ27000" s="64"/>
      <c r="AR27000" s="64"/>
      <c r="AS27000" s="60"/>
      <c r="AT27000" s="60"/>
      <c r="AU27000" s="60"/>
      <c r="AV27000" s="60"/>
      <c r="AW27000" s="60"/>
      <c r="AX27000" s="60"/>
      <c r="AY27000" s="60"/>
      <c r="AZ27000" s="60"/>
      <c r="BA27000" s="60"/>
      <c r="BB27000" s="60"/>
      <c r="BC27000" s="61"/>
    </row>
    <row r="27001" spans="43:55">
      <c r="AQ27001" s="64"/>
      <c r="AR27001" s="64"/>
      <c r="AS27001" s="60"/>
      <c r="AT27001" s="60"/>
      <c r="AU27001" s="60"/>
      <c r="AV27001" s="60"/>
      <c r="AW27001" s="60"/>
      <c r="AX27001" s="60"/>
      <c r="AY27001" s="60"/>
      <c r="AZ27001" s="60"/>
      <c r="BA27001" s="60"/>
      <c r="BB27001" s="60"/>
      <c r="BC27001" s="61"/>
    </row>
    <row r="27002" spans="43:55">
      <c r="AQ27002" s="64"/>
      <c r="AR27002" s="64"/>
      <c r="AS27002" s="60"/>
      <c r="AT27002" s="60"/>
      <c r="AU27002" s="60"/>
      <c r="AV27002" s="60"/>
      <c r="AW27002" s="60"/>
      <c r="AX27002" s="60"/>
      <c r="AY27002" s="60"/>
      <c r="AZ27002" s="60"/>
      <c r="BA27002" s="60"/>
      <c r="BB27002" s="60"/>
      <c r="BC27002" s="61"/>
    </row>
    <row r="27003" spans="43:55">
      <c r="AQ27003" s="64"/>
      <c r="AR27003" s="64"/>
      <c r="AS27003" s="60"/>
      <c r="AT27003" s="60"/>
      <c r="AU27003" s="60"/>
      <c r="AV27003" s="60"/>
      <c r="AW27003" s="60"/>
      <c r="AX27003" s="60"/>
      <c r="AY27003" s="60"/>
      <c r="AZ27003" s="60"/>
      <c r="BA27003" s="60"/>
      <c r="BB27003" s="60"/>
      <c r="BC27003" s="61"/>
    </row>
    <row r="27004" spans="43:55">
      <c r="AQ27004" s="64"/>
      <c r="AR27004" s="64"/>
      <c r="AS27004" s="60"/>
      <c r="AT27004" s="60"/>
      <c r="AU27004" s="60"/>
      <c r="AV27004" s="60"/>
      <c r="AW27004" s="60"/>
      <c r="AX27004" s="60"/>
      <c r="AY27004" s="60"/>
      <c r="AZ27004" s="60"/>
      <c r="BA27004" s="60"/>
      <c r="BB27004" s="60"/>
      <c r="BC27004" s="61"/>
    </row>
    <row r="27005" spans="43:55">
      <c r="AQ27005" s="64"/>
      <c r="AR27005" s="64"/>
      <c r="AS27005" s="60"/>
      <c r="AT27005" s="60"/>
      <c r="AU27005" s="60"/>
      <c r="AV27005" s="60"/>
      <c r="AW27005" s="60"/>
      <c r="AX27005" s="60"/>
      <c r="AY27005" s="60"/>
      <c r="AZ27005" s="60"/>
      <c r="BA27005" s="60"/>
      <c r="BB27005" s="60"/>
      <c r="BC27005" s="61"/>
    </row>
    <row r="27006" spans="43:55">
      <c r="AQ27006" s="64"/>
      <c r="AR27006" s="64"/>
      <c r="AS27006" s="60"/>
      <c r="AT27006" s="60"/>
      <c r="AU27006" s="60"/>
      <c r="AV27006" s="60"/>
      <c r="AW27006" s="60"/>
      <c r="AX27006" s="60"/>
      <c r="AY27006" s="60"/>
      <c r="AZ27006" s="60"/>
      <c r="BA27006" s="60"/>
      <c r="BB27006" s="60"/>
      <c r="BC27006" s="61"/>
    </row>
    <row r="27007" spans="43:55">
      <c r="AQ27007" s="64"/>
      <c r="AR27007" s="64"/>
      <c r="AS27007" s="60"/>
      <c r="AT27007" s="60"/>
      <c r="AU27007" s="60"/>
      <c r="AV27007" s="60"/>
      <c r="AW27007" s="60"/>
      <c r="AX27007" s="60"/>
      <c r="AY27007" s="60"/>
      <c r="AZ27007" s="60"/>
      <c r="BA27007" s="60"/>
      <c r="BB27007" s="60"/>
      <c r="BC27007" s="61"/>
    </row>
    <row r="27008" spans="43:55">
      <c r="AQ27008" s="64"/>
      <c r="AR27008" s="64"/>
      <c r="AS27008" s="60"/>
      <c r="AT27008" s="60"/>
      <c r="AU27008" s="60"/>
      <c r="AV27008" s="60"/>
      <c r="AW27008" s="60"/>
      <c r="AX27008" s="60"/>
      <c r="AY27008" s="60"/>
      <c r="AZ27008" s="60"/>
      <c r="BA27008" s="60"/>
      <c r="BB27008" s="60"/>
      <c r="BC27008" s="61"/>
    </row>
    <row r="27009" spans="43:55">
      <c r="AQ27009" s="64"/>
      <c r="AR27009" s="64"/>
      <c r="AS27009" s="60"/>
      <c r="AT27009" s="60"/>
      <c r="AU27009" s="60"/>
      <c r="AV27009" s="60"/>
      <c r="AW27009" s="60"/>
      <c r="AX27009" s="60"/>
      <c r="AY27009" s="60"/>
      <c r="AZ27009" s="60"/>
      <c r="BA27009" s="60"/>
      <c r="BB27009" s="60"/>
      <c r="BC27009" s="61"/>
    </row>
    <row r="27010" spans="43:55">
      <c r="AQ27010" s="64"/>
      <c r="AR27010" s="64"/>
      <c r="AS27010" s="60"/>
      <c r="AT27010" s="60"/>
      <c r="AU27010" s="60"/>
      <c r="AV27010" s="60"/>
      <c r="AW27010" s="60"/>
      <c r="AX27010" s="60"/>
      <c r="AY27010" s="60"/>
      <c r="AZ27010" s="60"/>
      <c r="BA27010" s="60"/>
      <c r="BB27010" s="60"/>
      <c r="BC27010" s="61"/>
    </row>
    <row r="27011" spans="43:55">
      <c r="AQ27011" s="64"/>
      <c r="AR27011" s="64"/>
      <c r="AS27011" s="60"/>
      <c r="AT27011" s="60"/>
      <c r="AU27011" s="60"/>
      <c r="AV27011" s="60"/>
      <c r="AW27011" s="60"/>
      <c r="AX27011" s="60"/>
      <c r="AY27011" s="60"/>
      <c r="AZ27011" s="60"/>
      <c r="BA27011" s="60"/>
      <c r="BB27011" s="60"/>
      <c r="BC27011" s="61"/>
    </row>
    <row r="27012" spans="43:55">
      <c r="AQ27012" s="64"/>
      <c r="AR27012" s="64"/>
      <c r="AS27012" s="60"/>
      <c r="AT27012" s="60"/>
      <c r="AU27012" s="60"/>
      <c r="AV27012" s="60"/>
      <c r="AW27012" s="60"/>
      <c r="AX27012" s="60"/>
      <c r="AY27012" s="60"/>
      <c r="AZ27012" s="60"/>
      <c r="BA27012" s="60"/>
      <c r="BB27012" s="60"/>
      <c r="BC27012" s="61"/>
    </row>
    <row r="27013" spans="43:55">
      <c r="AQ27013" s="64"/>
      <c r="AR27013" s="64"/>
      <c r="AS27013" s="60"/>
      <c r="AT27013" s="60"/>
      <c r="AU27013" s="60"/>
      <c r="AV27013" s="60"/>
      <c r="AW27013" s="60"/>
      <c r="AX27013" s="60"/>
      <c r="AY27013" s="60"/>
      <c r="AZ27013" s="60"/>
      <c r="BA27013" s="60"/>
      <c r="BB27013" s="60"/>
      <c r="BC27013" s="61"/>
    </row>
    <row r="27014" spans="43:55">
      <c r="AQ27014" s="64"/>
      <c r="AR27014" s="64"/>
      <c r="AS27014" s="60"/>
      <c r="AT27014" s="60"/>
      <c r="AU27014" s="60"/>
      <c r="AV27014" s="60"/>
      <c r="AW27014" s="60"/>
      <c r="AX27014" s="60"/>
      <c r="AY27014" s="60"/>
      <c r="AZ27014" s="60"/>
      <c r="BA27014" s="60"/>
      <c r="BB27014" s="60"/>
      <c r="BC27014" s="61"/>
    </row>
    <row r="27015" spans="43:55">
      <c r="AQ27015" s="64"/>
      <c r="AR27015" s="64"/>
      <c r="AS27015" s="60"/>
      <c r="AT27015" s="60"/>
      <c r="AU27015" s="60"/>
      <c r="AV27015" s="60"/>
      <c r="AW27015" s="60"/>
      <c r="AX27015" s="60"/>
      <c r="AY27015" s="60"/>
      <c r="AZ27015" s="60"/>
      <c r="BA27015" s="60"/>
      <c r="BB27015" s="60"/>
      <c r="BC27015" s="61"/>
    </row>
    <row r="27016" spans="43:55">
      <c r="AQ27016" s="64"/>
      <c r="AR27016" s="64"/>
      <c r="AS27016" s="60"/>
      <c r="AT27016" s="60"/>
      <c r="AU27016" s="60"/>
      <c r="AV27016" s="60"/>
      <c r="AW27016" s="60"/>
      <c r="AX27016" s="60"/>
      <c r="AY27016" s="60"/>
      <c r="AZ27016" s="60"/>
      <c r="BA27016" s="60"/>
      <c r="BB27016" s="60"/>
      <c r="BC27016" s="61"/>
    </row>
    <row r="27017" spans="43:55">
      <c r="AQ27017" s="64"/>
      <c r="AR27017" s="64"/>
      <c r="AS27017" s="60"/>
      <c r="AT27017" s="60"/>
      <c r="AU27017" s="60"/>
      <c r="AV27017" s="60"/>
      <c r="AW27017" s="60"/>
      <c r="AX27017" s="60"/>
      <c r="AY27017" s="60"/>
      <c r="AZ27017" s="60"/>
      <c r="BA27017" s="60"/>
      <c r="BB27017" s="60"/>
      <c r="BC27017" s="61"/>
    </row>
    <row r="27018" spans="43:55">
      <c r="AQ27018" s="64"/>
      <c r="AR27018" s="64"/>
      <c r="AS27018" s="60"/>
      <c r="AT27018" s="60"/>
      <c r="AU27018" s="60"/>
      <c r="AV27018" s="60"/>
      <c r="AW27018" s="60"/>
      <c r="AX27018" s="60"/>
      <c r="AY27018" s="60"/>
      <c r="AZ27018" s="60"/>
      <c r="BA27018" s="60"/>
      <c r="BB27018" s="60"/>
      <c r="BC27018" s="61"/>
    </row>
    <row r="27019" spans="43:55">
      <c r="AQ27019" s="64"/>
      <c r="AR27019" s="64"/>
      <c r="AS27019" s="60"/>
      <c r="AT27019" s="60"/>
      <c r="AU27019" s="60"/>
      <c r="AV27019" s="60"/>
      <c r="AW27019" s="60"/>
      <c r="AX27019" s="60"/>
      <c r="AY27019" s="60"/>
      <c r="AZ27019" s="60"/>
      <c r="BA27019" s="60"/>
      <c r="BB27019" s="60"/>
      <c r="BC27019" s="61"/>
    </row>
    <row r="27020" spans="43:55">
      <c r="AQ27020" s="64"/>
      <c r="AR27020" s="64"/>
      <c r="AS27020" s="60"/>
      <c r="AT27020" s="60"/>
      <c r="AU27020" s="60"/>
      <c r="AV27020" s="60"/>
      <c r="AW27020" s="60"/>
      <c r="AX27020" s="60"/>
      <c r="AY27020" s="60"/>
      <c r="AZ27020" s="60"/>
      <c r="BA27020" s="60"/>
      <c r="BB27020" s="60"/>
      <c r="BC27020" s="61"/>
    </row>
    <row r="27021" spans="43:55">
      <c r="AQ27021" s="64"/>
      <c r="AR27021" s="64"/>
      <c r="AS27021" s="60"/>
      <c r="AT27021" s="60"/>
      <c r="AU27021" s="60"/>
      <c r="AV27021" s="60"/>
      <c r="AW27021" s="60"/>
      <c r="AX27021" s="60"/>
      <c r="AY27021" s="60"/>
      <c r="AZ27021" s="60"/>
      <c r="BA27021" s="60"/>
      <c r="BB27021" s="60"/>
      <c r="BC27021" s="61"/>
    </row>
    <row r="27022" spans="43:55">
      <c r="AQ27022" s="64"/>
      <c r="AR27022" s="64"/>
      <c r="AS27022" s="60"/>
      <c r="AT27022" s="60"/>
      <c r="AU27022" s="60"/>
      <c r="AV27022" s="60"/>
      <c r="AW27022" s="60"/>
      <c r="AX27022" s="60"/>
      <c r="AY27022" s="60"/>
      <c r="AZ27022" s="60"/>
      <c r="BA27022" s="60"/>
      <c r="BB27022" s="60"/>
      <c r="BC27022" s="61"/>
    </row>
    <row r="27023" spans="43:55">
      <c r="AQ27023" s="64"/>
      <c r="AR27023" s="64"/>
      <c r="AS27023" s="60"/>
      <c r="AT27023" s="60"/>
      <c r="AU27023" s="60"/>
      <c r="AV27023" s="60"/>
      <c r="AW27023" s="60"/>
      <c r="AX27023" s="60"/>
      <c r="AY27023" s="60"/>
      <c r="AZ27023" s="60"/>
      <c r="BA27023" s="60"/>
      <c r="BB27023" s="60"/>
      <c r="BC27023" s="61"/>
    </row>
    <row r="27024" spans="43:55">
      <c r="AQ27024" s="64"/>
      <c r="AR27024" s="64"/>
      <c r="AS27024" s="60"/>
      <c r="AT27024" s="60"/>
      <c r="AU27024" s="60"/>
      <c r="AV27024" s="60"/>
      <c r="AW27024" s="60"/>
      <c r="AX27024" s="60"/>
      <c r="AY27024" s="60"/>
      <c r="AZ27024" s="60"/>
      <c r="BA27024" s="60"/>
      <c r="BB27024" s="60"/>
      <c r="BC27024" s="61"/>
    </row>
    <row r="27025" spans="43:55">
      <c r="AQ27025" s="64"/>
      <c r="AR27025" s="64"/>
      <c r="AS27025" s="60"/>
      <c r="AT27025" s="60"/>
      <c r="AU27025" s="60"/>
      <c r="AV27025" s="60"/>
      <c r="AW27025" s="60"/>
      <c r="AX27025" s="60"/>
      <c r="AY27025" s="60"/>
      <c r="AZ27025" s="60"/>
      <c r="BA27025" s="60"/>
      <c r="BB27025" s="60"/>
      <c r="BC27025" s="61"/>
    </row>
    <row r="27026" spans="43:55">
      <c r="AQ27026" s="64"/>
      <c r="AR27026" s="64"/>
      <c r="AS27026" s="60"/>
      <c r="AT27026" s="60"/>
      <c r="AU27026" s="60"/>
      <c r="AV27026" s="60"/>
      <c r="AW27026" s="60"/>
      <c r="AX27026" s="60"/>
      <c r="AY27026" s="60"/>
      <c r="AZ27026" s="60"/>
      <c r="BA27026" s="60"/>
      <c r="BB27026" s="60"/>
      <c r="BC27026" s="61"/>
    </row>
    <row r="27027" spans="43:55">
      <c r="AQ27027" s="64"/>
      <c r="AR27027" s="64"/>
      <c r="AS27027" s="60"/>
      <c r="AT27027" s="60"/>
      <c r="AU27027" s="60"/>
      <c r="AV27027" s="60"/>
      <c r="AW27027" s="60"/>
      <c r="AX27027" s="60"/>
      <c r="AY27027" s="60"/>
      <c r="AZ27027" s="60"/>
      <c r="BA27027" s="60"/>
      <c r="BB27027" s="60"/>
      <c r="BC27027" s="61"/>
    </row>
    <row r="27028" spans="43:55">
      <c r="AQ27028" s="64"/>
      <c r="AR27028" s="64"/>
      <c r="AS27028" s="60"/>
      <c r="AT27028" s="60"/>
      <c r="AU27028" s="60"/>
      <c r="AV27028" s="60"/>
      <c r="AW27028" s="60"/>
      <c r="AX27028" s="60"/>
      <c r="AY27028" s="60"/>
      <c r="AZ27028" s="60"/>
      <c r="BA27028" s="60"/>
      <c r="BB27028" s="60"/>
      <c r="BC27028" s="61"/>
    </row>
    <row r="27029" spans="43:55">
      <c r="AQ27029" s="64"/>
      <c r="AR27029" s="64"/>
      <c r="AS27029" s="60"/>
      <c r="AT27029" s="60"/>
      <c r="AU27029" s="60"/>
      <c r="AV27029" s="60"/>
      <c r="AW27029" s="60"/>
      <c r="AX27029" s="60"/>
      <c r="AY27029" s="60"/>
      <c r="AZ27029" s="60"/>
      <c r="BA27029" s="60"/>
      <c r="BB27029" s="60"/>
      <c r="BC27029" s="61"/>
    </row>
    <row r="27030" spans="43:55">
      <c r="AQ27030" s="64"/>
      <c r="AR27030" s="64"/>
      <c r="AS27030" s="60"/>
      <c r="AT27030" s="60"/>
      <c r="AU27030" s="60"/>
      <c r="AV27030" s="60"/>
      <c r="AW27030" s="60"/>
      <c r="AX27030" s="60"/>
      <c r="AY27030" s="60"/>
      <c r="AZ27030" s="60"/>
      <c r="BA27030" s="60"/>
      <c r="BB27030" s="60"/>
      <c r="BC27030" s="61"/>
    </row>
    <row r="27031" spans="43:55">
      <c r="AQ27031" s="64"/>
      <c r="AR27031" s="64"/>
      <c r="AS27031" s="60"/>
      <c r="AT27031" s="60"/>
      <c r="AU27031" s="60"/>
      <c r="AV27031" s="60"/>
      <c r="AW27031" s="60"/>
      <c r="AX27031" s="60"/>
      <c r="AY27031" s="60"/>
      <c r="AZ27031" s="60"/>
      <c r="BA27031" s="60"/>
      <c r="BB27031" s="60"/>
      <c r="BC27031" s="61"/>
    </row>
    <row r="27032" spans="43:55">
      <c r="AQ27032" s="64"/>
      <c r="AR27032" s="64"/>
      <c r="AS27032" s="60"/>
      <c r="AT27032" s="60"/>
      <c r="AU27032" s="60"/>
      <c r="AV27032" s="60"/>
      <c r="AW27032" s="60"/>
      <c r="AX27032" s="60"/>
      <c r="AY27032" s="60"/>
      <c r="AZ27032" s="60"/>
      <c r="BA27032" s="60"/>
      <c r="BB27032" s="60"/>
      <c r="BC27032" s="61"/>
    </row>
    <row r="27033" spans="43:55">
      <c r="AQ27033" s="64"/>
      <c r="AR27033" s="64"/>
      <c r="AS27033" s="60"/>
      <c r="AT27033" s="60"/>
      <c r="AU27033" s="60"/>
      <c r="AV27033" s="60"/>
      <c r="AW27033" s="60"/>
      <c r="AX27033" s="60"/>
      <c r="AY27033" s="60"/>
      <c r="AZ27033" s="60"/>
      <c r="BA27033" s="60"/>
      <c r="BB27033" s="60"/>
      <c r="BC27033" s="61"/>
    </row>
    <row r="27034" spans="43:55">
      <c r="AQ27034" s="64"/>
      <c r="AR27034" s="64"/>
      <c r="AS27034" s="60"/>
      <c r="AT27034" s="60"/>
      <c r="AU27034" s="60"/>
      <c r="AV27034" s="60"/>
      <c r="AW27034" s="60"/>
      <c r="AX27034" s="60"/>
      <c r="AY27034" s="60"/>
      <c r="AZ27034" s="60"/>
      <c r="BA27034" s="60"/>
      <c r="BB27034" s="60"/>
      <c r="BC27034" s="61"/>
    </row>
    <row r="27035" spans="43:55">
      <c r="AQ27035" s="64"/>
      <c r="AR27035" s="64"/>
      <c r="AS27035" s="60"/>
      <c r="AT27035" s="60"/>
      <c r="AU27035" s="60"/>
      <c r="AV27035" s="60"/>
      <c r="AW27035" s="60"/>
      <c r="AX27035" s="60"/>
      <c r="AY27035" s="60"/>
      <c r="AZ27035" s="60"/>
      <c r="BA27035" s="60"/>
      <c r="BB27035" s="60"/>
      <c r="BC27035" s="61"/>
    </row>
    <row r="27036" spans="43:55">
      <c r="AQ27036" s="64"/>
      <c r="AR27036" s="64"/>
      <c r="AS27036" s="60"/>
      <c r="AT27036" s="60"/>
      <c r="AU27036" s="60"/>
      <c r="AV27036" s="60"/>
      <c r="AW27036" s="60"/>
      <c r="AX27036" s="60"/>
      <c r="AY27036" s="60"/>
      <c r="AZ27036" s="60"/>
      <c r="BA27036" s="60"/>
      <c r="BB27036" s="60"/>
      <c r="BC27036" s="61"/>
    </row>
    <row r="27037" spans="43:55">
      <c r="AQ27037" s="64"/>
      <c r="AR27037" s="64"/>
      <c r="AS27037" s="60"/>
      <c r="AT27037" s="60"/>
      <c r="AU27037" s="60"/>
      <c r="AV27037" s="60"/>
      <c r="AW27037" s="60"/>
      <c r="AX27037" s="60"/>
      <c r="AY27037" s="60"/>
      <c r="AZ27037" s="60"/>
      <c r="BA27037" s="60"/>
      <c r="BB27037" s="60"/>
      <c r="BC27037" s="61"/>
    </row>
    <row r="27038" spans="43:55">
      <c r="AQ27038" s="64"/>
      <c r="AR27038" s="64"/>
      <c r="AS27038" s="60"/>
      <c r="AT27038" s="60"/>
      <c r="AU27038" s="60"/>
      <c r="AV27038" s="60"/>
      <c r="AW27038" s="60"/>
      <c r="AX27038" s="60"/>
      <c r="AY27038" s="60"/>
      <c r="AZ27038" s="60"/>
      <c r="BA27038" s="60"/>
      <c r="BB27038" s="60"/>
      <c r="BC27038" s="61"/>
    </row>
    <row r="27039" spans="43:55">
      <c r="AQ27039" s="64"/>
      <c r="AR27039" s="64"/>
      <c r="AS27039" s="60"/>
      <c r="AT27039" s="60"/>
      <c r="AU27039" s="60"/>
      <c r="AV27039" s="60"/>
      <c r="AW27039" s="60"/>
      <c r="AX27039" s="60"/>
      <c r="AY27039" s="60"/>
      <c r="AZ27039" s="60"/>
      <c r="BA27039" s="60"/>
      <c r="BB27039" s="60"/>
      <c r="BC27039" s="61"/>
    </row>
    <row r="27040" spans="43:55">
      <c r="AQ27040" s="64"/>
      <c r="AR27040" s="64"/>
      <c r="AS27040" s="60"/>
      <c r="AT27040" s="60"/>
      <c r="AU27040" s="60"/>
      <c r="AV27040" s="60"/>
      <c r="AW27040" s="60"/>
      <c r="AX27040" s="60"/>
      <c r="AY27040" s="60"/>
      <c r="AZ27040" s="60"/>
      <c r="BA27040" s="60"/>
      <c r="BB27040" s="60"/>
      <c r="BC27040" s="61"/>
    </row>
    <row r="27041" spans="43:55">
      <c r="AQ27041" s="64"/>
      <c r="AR27041" s="64"/>
      <c r="AS27041" s="60"/>
      <c r="AT27041" s="60"/>
      <c r="AU27041" s="60"/>
      <c r="AV27041" s="60"/>
      <c r="AW27041" s="60"/>
      <c r="AX27041" s="60"/>
      <c r="AY27041" s="60"/>
      <c r="AZ27041" s="60"/>
      <c r="BA27041" s="60"/>
      <c r="BB27041" s="60"/>
      <c r="BC27041" s="61"/>
    </row>
    <row r="27042" spans="43:55">
      <c r="AQ27042" s="64"/>
      <c r="AR27042" s="64"/>
      <c r="AS27042" s="60"/>
      <c r="AT27042" s="60"/>
      <c r="AU27042" s="60"/>
      <c r="AV27042" s="60"/>
      <c r="AW27042" s="60"/>
      <c r="AX27042" s="60"/>
      <c r="AY27042" s="60"/>
      <c r="AZ27042" s="60"/>
      <c r="BA27042" s="60"/>
      <c r="BB27042" s="60"/>
      <c r="BC27042" s="61"/>
    </row>
    <row r="27043" spans="43:55">
      <c r="AQ27043" s="64"/>
      <c r="AR27043" s="64"/>
      <c r="AS27043" s="60"/>
      <c r="AT27043" s="60"/>
      <c r="AU27043" s="60"/>
      <c r="AV27043" s="60"/>
      <c r="AW27043" s="60"/>
      <c r="AX27043" s="60"/>
      <c r="AY27043" s="60"/>
      <c r="AZ27043" s="60"/>
      <c r="BA27043" s="60"/>
      <c r="BB27043" s="60"/>
      <c r="BC27043" s="61"/>
    </row>
    <row r="27044" spans="43:55">
      <c r="AQ27044" s="64"/>
      <c r="AR27044" s="64"/>
      <c r="AS27044" s="60"/>
      <c r="AT27044" s="60"/>
      <c r="AU27044" s="60"/>
      <c r="AV27044" s="60"/>
      <c r="AW27044" s="60"/>
      <c r="AX27044" s="60"/>
      <c r="AY27044" s="60"/>
      <c r="AZ27044" s="60"/>
      <c r="BA27044" s="60"/>
      <c r="BB27044" s="60"/>
      <c r="BC27044" s="61"/>
    </row>
    <row r="27045" spans="43:55">
      <c r="AQ27045" s="64"/>
      <c r="AR27045" s="64"/>
      <c r="AS27045" s="60"/>
      <c r="AT27045" s="60"/>
      <c r="AU27045" s="60"/>
      <c r="AV27045" s="60"/>
      <c r="AW27045" s="60"/>
      <c r="AX27045" s="60"/>
      <c r="AY27045" s="60"/>
      <c r="AZ27045" s="60"/>
      <c r="BA27045" s="60"/>
      <c r="BB27045" s="60"/>
      <c r="BC27045" s="61"/>
    </row>
    <row r="27046" spans="43:55">
      <c r="AQ27046" s="64"/>
      <c r="AR27046" s="64"/>
      <c r="AS27046" s="60"/>
      <c r="AT27046" s="60"/>
      <c r="AU27046" s="60"/>
      <c r="AV27046" s="60"/>
      <c r="AW27046" s="60"/>
      <c r="AX27046" s="60"/>
      <c r="AY27046" s="60"/>
      <c r="AZ27046" s="60"/>
      <c r="BA27046" s="60"/>
      <c r="BB27046" s="60"/>
      <c r="BC27046" s="61"/>
    </row>
    <row r="27047" spans="43:55">
      <c r="AQ27047" s="64"/>
      <c r="AR27047" s="64"/>
      <c r="AS27047" s="60"/>
      <c r="AT27047" s="60"/>
      <c r="AU27047" s="60"/>
      <c r="AV27047" s="60"/>
      <c r="AW27047" s="60"/>
      <c r="AX27047" s="60"/>
      <c r="AY27047" s="60"/>
      <c r="AZ27047" s="60"/>
      <c r="BA27047" s="60"/>
      <c r="BB27047" s="60"/>
      <c r="BC27047" s="61"/>
    </row>
    <row r="27048" spans="43:55">
      <c r="AQ27048" s="64"/>
      <c r="AR27048" s="64"/>
      <c r="AS27048" s="60"/>
      <c r="AT27048" s="60"/>
      <c r="AU27048" s="60"/>
      <c r="AV27048" s="60"/>
      <c r="AW27048" s="60"/>
      <c r="AX27048" s="60"/>
      <c r="AY27048" s="60"/>
      <c r="AZ27048" s="60"/>
      <c r="BA27048" s="60"/>
      <c r="BB27048" s="60"/>
      <c r="BC27048" s="61"/>
    </row>
    <row r="27049" spans="43:55">
      <c r="AQ27049" s="64"/>
      <c r="AR27049" s="64"/>
      <c r="AS27049" s="60"/>
      <c r="AT27049" s="60"/>
      <c r="AU27049" s="60"/>
      <c r="AV27049" s="60"/>
      <c r="AW27049" s="60"/>
      <c r="AX27049" s="60"/>
      <c r="AY27049" s="60"/>
      <c r="AZ27049" s="60"/>
      <c r="BA27049" s="60"/>
      <c r="BB27049" s="60"/>
      <c r="BC27049" s="61"/>
    </row>
    <row r="27050" spans="43:55">
      <c r="AQ27050" s="64"/>
      <c r="AR27050" s="64"/>
      <c r="AS27050" s="60"/>
      <c r="AT27050" s="60"/>
      <c r="AU27050" s="60"/>
      <c r="AV27050" s="60"/>
      <c r="AW27050" s="60"/>
      <c r="AX27050" s="60"/>
      <c r="AY27050" s="60"/>
      <c r="AZ27050" s="60"/>
      <c r="BA27050" s="60"/>
      <c r="BB27050" s="60"/>
      <c r="BC27050" s="61"/>
    </row>
    <row r="27051" spans="43:55">
      <c r="AQ27051" s="64"/>
      <c r="AR27051" s="64"/>
      <c r="AS27051" s="60"/>
      <c r="AT27051" s="60"/>
      <c r="AU27051" s="60"/>
      <c r="AV27051" s="60"/>
      <c r="AW27051" s="60"/>
      <c r="AX27051" s="60"/>
      <c r="AY27051" s="60"/>
      <c r="AZ27051" s="60"/>
      <c r="BA27051" s="60"/>
      <c r="BB27051" s="60"/>
      <c r="BC27051" s="61"/>
    </row>
    <row r="27052" spans="43:55">
      <c r="AQ27052" s="64"/>
      <c r="AR27052" s="64"/>
      <c r="AS27052" s="60"/>
      <c r="AT27052" s="60"/>
      <c r="AU27052" s="60"/>
      <c r="AV27052" s="60"/>
      <c r="AW27052" s="60"/>
      <c r="AX27052" s="60"/>
      <c r="AY27052" s="60"/>
      <c r="AZ27052" s="60"/>
      <c r="BA27052" s="60"/>
      <c r="BB27052" s="60"/>
      <c r="BC27052" s="61"/>
    </row>
    <row r="27053" spans="43:55">
      <c r="AQ27053" s="64"/>
      <c r="AR27053" s="64"/>
      <c r="AS27053" s="60"/>
      <c r="AT27053" s="60"/>
      <c r="AU27053" s="60"/>
      <c r="AV27053" s="60"/>
      <c r="AW27053" s="60"/>
      <c r="AX27053" s="60"/>
      <c r="AY27053" s="60"/>
      <c r="AZ27053" s="60"/>
      <c r="BA27053" s="60"/>
      <c r="BB27053" s="60"/>
      <c r="BC27053" s="61"/>
    </row>
    <row r="27054" spans="43:55">
      <c r="AQ27054" s="64"/>
      <c r="AR27054" s="64"/>
      <c r="AS27054" s="60"/>
      <c r="AT27054" s="60"/>
      <c r="AU27054" s="60"/>
      <c r="AV27054" s="60"/>
      <c r="AW27054" s="60"/>
      <c r="AX27054" s="60"/>
      <c r="AY27054" s="60"/>
      <c r="AZ27054" s="60"/>
      <c r="BA27054" s="60"/>
      <c r="BB27054" s="60"/>
      <c r="BC27054" s="61"/>
    </row>
    <row r="27055" spans="43:55">
      <c r="AQ27055" s="64"/>
      <c r="AR27055" s="64"/>
      <c r="AS27055" s="60"/>
      <c r="AT27055" s="60"/>
      <c r="AU27055" s="60"/>
      <c r="AV27055" s="60"/>
      <c r="AW27055" s="60"/>
      <c r="AX27055" s="60"/>
      <c r="AY27055" s="60"/>
      <c r="AZ27055" s="60"/>
      <c r="BA27055" s="60"/>
      <c r="BB27055" s="60"/>
      <c r="BC27055" s="61"/>
    </row>
    <row r="27056" spans="43:55">
      <c r="AQ27056" s="64"/>
      <c r="AR27056" s="64"/>
      <c r="AS27056" s="60"/>
      <c r="AT27056" s="60"/>
      <c r="AU27056" s="60"/>
      <c r="AV27056" s="60"/>
      <c r="AW27056" s="60"/>
      <c r="AX27056" s="60"/>
      <c r="AY27056" s="60"/>
      <c r="AZ27056" s="60"/>
      <c r="BA27056" s="60"/>
      <c r="BB27056" s="60"/>
      <c r="BC27056" s="61"/>
    </row>
    <row r="27057" spans="43:55">
      <c r="AQ27057" s="64"/>
      <c r="AR27057" s="64"/>
      <c r="AS27057" s="60"/>
      <c r="AT27057" s="60"/>
      <c r="AU27057" s="60"/>
      <c r="AV27057" s="60"/>
      <c r="AW27057" s="60"/>
      <c r="AX27057" s="60"/>
      <c r="AY27057" s="60"/>
      <c r="AZ27057" s="60"/>
      <c r="BA27057" s="60"/>
      <c r="BB27057" s="60"/>
      <c r="BC27057" s="61"/>
    </row>
    <row r="27058" spans="43:55">
      <c r="AQ27058" s="64"/>
      <c r="AR27058" s="64"/>
      <c r="AS27058" s="60"/>
      <c r="AT27058" s="60"/>
      <c r="AU27058" s="60"/>
      <c r="AV27058" s="60"/>
      <c r="AW27058" s="60"/>
      <c r="AX27058" s="60"/>
      <c r="AY27058" s="60"/>
      <c r="AZ27058" s="60"/>
      <c r="BA27058" s="60"/>
      <c r="BB27058" s="60"/>
      <c r="BC27058" s="61"/>
    </row>
    <row r="27059" spans="43:55">
      <c r="AQ27059" s="64"/>
      <c r="AR27059" s="64"/>
      <c r="AS27059" s="60"/>
      <c r="AT27059" s="60"/>
      <c r="AU27059" s="60"/>
      <c r="AV27059" s="60"/>
      <c r="AW27059" s="60"/>
      <c r="AX27059" s="60"/>
      <c r="AY27059" s="60"/>
      <c r="AZ27059" s="60"/>
      <c r="BA27059" s="60"/>
      <c r="BB27059" s="60"/>
      <c r="BC27059" s="61"/>
    </row>
    <row r="27060" spans="43:55">
      <c r="AQ27060" s="64"/>
      <c r="AR27060" s="64"/>
      <c r="AS27060" s="60"/>
      <c r="AT27060" s="60"/>
      <c r="AU27060" s="60"/>
      <c r="AV27060" s="60"/>
      <c r="AW27060" s="60"/>
      <c r="AX27060" s="60"/>
      <c r="AY27060" s="60"/>
      <c r="AZ27060" s="60"/>
      <c r="BA27060" s="60"/>
      <c r="BB27060" s="60"/>
      <c r="BC27060" s="61"/>
    </row>
    <row r="27061" spans="43:55">
      <c r="AQ27061" s="64"/>
      <c r="AR27061" s="64"/>
      <c r="AS27061" s="60"/>
      <c r="AT27061" s="60"/>
      <c r="AU27061" s="60"/>
      <c r="AV27061" s="60"/>
      <c r="AW27061" s="60"/>
      <c r="AX27061" s="60"/>
      <c r="AY27061" s="60"/>
      <c r="AZ27061" s="60"/>
      <c r="BA27061" s="60"/>
      <c r="BB27061" s="60"/>
      <c r="BC27061" s="61"/>
    </row>
    <row r="27062" spans="43:55">
      <c r="AQ27062" s="64"/>
      <c r="AR27062" s="64"/>
      <c r="AS27062" s="60"/>
      <c r="AT27062" s="60"/>
      <c r="AU27062" s="60"/>
      <c r="AV27062" s="60"/>
      <c r="AW27062" s="60"/>
      <c r="AX27062" s="60"/>
      <c r="AY27062" s="60"/>
      <c r="AZ27062" s="60"/>
      <c r="BA27062" s="60"/>
      <c r="BB27062" s="60"/>
      <c r="BC27062" s="61"/>
    </row>
    <row r="27063" spans="43:55">
      <c r="AQ27063" s="64"/>
      <c r="AR27063" s="64"/>
      <c r="AS27063" s="60"/>
      <c r="AT27063" s="60"/>
      <c r="AU27063" s="60"/>
      <c r="AV27063" s="60"/>
      <c r="AW27063" s="60"/>
      <c r="AX27063" s="60"/>
      <c r="AY27063" s="60"/>
      <c r="AZ27063" s="60"/>
      <c r="BA27063" s="60"/>
      <c r="BB27063" s="60"/>
      <c r="BC27063" s="61"/>
    </row>
    <row r="27064" spans="43:55">
      <c r="AQ27064" s="64"/>
      <c r="AR27064" s="64"/>
      <c r="AS27064" s="60"/>
      <c r="AT27064" s="60"/>
      <c r="AU27064" s="60"/>
      <c r="AV27064" s="60"/>
      <c r="AW27064" s="60"/>
      <c r="AX27064" s="60"/>
      <c r="AY27064" s="60"/>
      <c r="AZ27064" s="60"/>
      <c r="BA27064" s="60"/>
      <c r="BB27064" s="60"/>
      <c r="BC27064" s="61"/>
    </row>
    <row r="27065" spans="43:55">
      <c r="AQ27065" s="64"/>
      <c r="AR27065" s="64"/>
      <c r="AS27065" s="60"/>
      <c r="AT27065" s="60"/>
      <c r="AU27065" s="60"/>
      <c r="AV27065" s="60"/>
      <c r="AW27065" s="60"/>
      <c r="AX27065" s="60"/>
      <c r="AY27065" s="60"/>
      <c r="AZ27065" s="60"/>
      <c r="BA27065" s="60"/>
      <c r="BB27065" s="60"/>
      <c r="BC27065" s="61"/>
    </row>
    <row r="27066" spans="43:55">
      <c r="AQ27066" s="64"/>
      <c r="AR27066" s="64"/>
      <c r="AS27066" s="60"/>
      <c r="AT27066" s="60"/>
      <c r="AU27066" s="60"/>
      <c r="AV27066" s="60"/>
      <c r="AW27066" s="60"/>
      <c r="AX27066" s="60"/>
      <c r="AY27066" s="60"/>
      <c r="AZ27066" s="60"/>
      <c r="BA27066" s="60"/>
      <c r="BB27066" s="60"/>
      <c r="BC27066" s="61"/>
    </row>
    <row r="27067" spans="43:55">
      <c r="AQ27067" s="64"/>
      <c r="AR27067" s="64"/>
      <c r="AS27067" s="60"/>
      <c r="AT27067" s="60"/>
      <c r="AU27067" s="60"/>
      <c r="AV27067" s="60"/>
      <c r="AW27067" s="60"/>
      <c r="AX27067" s="60"/>
      <c r="AY27067" s="60"/>
      <c r="AZ27067" s="60"/>
      <c r="BA27067" s="60"/>
      <c r="BB27067" s="60"/>
      <c r="BC27067" s="61"/>
    </row>
    <row r="27068" spans="43:55">
      <c r="AQ27068" s="64"/>
      <c r="AR27068" s="64"/>
      <c r="AS27068" s="60"/>
      <c r="AT27068" s="60"/>
      <c r="AU27068" s="60"/>
      <c r="AV27068" s="60"/>
      <c r="AW27068" s="60"/>
      <c r="AX27068" s="60"/>
      <c r="AY27068" s="60"/>
      <c r="AZ27068" s="60"/>
      <c r="BA27068" s="60"/>
      <c r="BB27068" s="60"/>
      <c r="BC27068" s="61"/>
    </row>
    <row r="27069" spans="43:55">
      <c r="AQ27069" s="64"/>
      <c r="AR27069" s="64"/>
      <c r="AS27069" s="60"/>
      <c r="AT27069" s="60"/>
      <c r="AU27069" s="60"/>
      <c r="AV27069" s="60"/>
      <c r="AW27069" s="60"/>
      <c r="AX27069" s="60"/>
      <c r="AY27069" s="60"/>
      <c r="AZ27069" s="60"/>
      <c r="BA27069" s="60"/>
      <c r="BB27069" s="60"/>
      <c r="BC27069" s="61"/>
    </row>
    <row r="27070" spans="43:55">
      <c r="AQ27070" s="64"/>
      <c r="AR27070" s="64"/>
      <c r="AS27070" s="60"/>
      <c r="AT27070" s="60"/>
      <c r="AU27070" s="60"/>
      <c r="AV27070" s="60"/>
      <c r="AW27070" s="60"/>
      <c r="AX27070" s="60"/>
      <c r="AY27070" s="60"/>
      <c r="AZ27070" s="60"/>
      <c r="BA27070" s="60"/>
      <c r="BB27070" s="60"/>
      <c r="BC27070" s="61"/>
    </row>
    <row r="27071" spans="43:55">
      <c r="AQ27071" s="64"/>
      <c r="AR27071" s="64"/>
      <c r="AS27071" s="60"/>
      <c r="AT27071" s="60"/>
      <c r="AU27071" s="60"/>
      <c r="AV27071" s="60"/>
      <c r="AW27071" s="60"/>
      <c r="AX27071" s="60"/>
      <c r="AY27071" s="60"/>
      <c r="AZ27071" s="60"/>
      <c r="BA27071" s="60"/>
      <c r="BB27071" s="60"/>
      <c r="BC27071" s="61"/>
    </row>
    <row r="27072" spans="43:55">
      <c r="AQ27072" s="64"/>
      <c r="AR27072" s="64"/>
      <c r="AS27072" s="60"/>
      <c r="AT27072" s="60"/>
      <c r="AU27072" s="60"/>
      <c r="AV27072" s="60"/>
      <c r="AW27072" s="60"/>
      <c r="AX27072" s="60"/>
      <c r="AY27072" s="60"/>
      <c r="AZ27072" s="60"/>
      <c r="BA27072" s="60"/>
      <c r="BB27072" s="60"/>
      <c r="BC27072" s="61"/>
    </row>
    <row r="27073" spans="43:55">
      <c r="AQ27073" s="64"/>
      <c r="AR27073" s="64"/>
      <c r="AS27073" s="60"/>
      <c r="AT27073" s="60"/>
      <c r="AU27073" s="60"/>
      <c r="AV27073" s="60"/>
      <c r="AW27073" s="60"/>
      <c r="AX27073" s="60"/>
      <c r="AY27073" s="60"/>
      <c r="AZ27073" s="60"/>
      <c r="BA27073" s="60"/>
      <c r="BB27073" s="60"/>
      <c r="BC27073" s="61"/>
    </row>
    <row r="27074" spans="43:55">
      <c r="AQ27074" s="64"/>
      <c r="AR27074" s="64"/>
      <c r="AS27074" s="60"/>
      <c r="AT27074" s="60"/>
      <c r="AU27074" s="60"/>
      <c r="AV27074" s="60"/>
      <c r="AW27074" s="60"/>
      <c r="AX27074" s="60"/>
      <c r="AY27074" s="60"/>
      <c r="AZ27074" s="60"/>
      <c r="BA27074" s="60"/>
      <c r="BB27074" s="60"/>
      <c r="BC27074" s="61"/>
    </row>
    <row r="27075" spans="43:55">
      <c r="AQ27075" s="64"/>
      <c r="AR27075" s="64"/>
      <c r="AS27075" s="60"/>
      <c r="AT27075" s="60"/>
      <c r="AU27075" s="60"/>
      <c r="AV27075" s="60"/>
      <c r="AW27075" s="60"/>
      <c r="AX27075" s="60"/>
      <c r="AY27075" s="60"/>
      <c r="AZ27075" s="60"/>
      <c r="BA27075" s="60"/>
      <c r="BB27075" s="60"/>
      <c r="BC27075" s="61"/>
    </row>
    <row r="27076" spans="43:55">
      <c r="AQ27076" s="64"/>
      <c r="AR27076" s="64"/>
      <c r="AS27076" s="60"/>
      <c r="AT27076" s="60"/>
      <c r="AU27076" s="60"/>
      <c r="AV27076" s="60"/>
      <c r="AW27076" s="60"/>
      <c r="AX27076" s="60"/>
      <c r="AY27076" s="60"/>
      <c r="AZ27076" s="60"/>
      <c r="BA27076" s="60"/>
      <c r="BB27076" s="60"/>
      <c r="BC27076" s="61"/>
    </row>
    <row r="27077" spans="43:55">
      <c r="AQ27077" s="64"/>
      <c r="AR27077" s="64"/>
      <c r="AS27077" s="60"/>
      <c r="AT27077" s="60"/>
      <c r="AU27077" s="60"/>
      <c r="AV27077" s="60"/>
      <c r="AW27077" s="60"/>
      <c r="AX27077" s="60"/>
      <c r="AY27077" s="60"/>
      <c r="AZ27077" s="60"/>
      <c r="BA27077" s="60"/>
      <c r="BB27077" s="60"/>
      <c r="BC27077" s="61"/>
    </row>
    <row r="27078" spans="43:55">
      <c r="AQ27078" s="64"/>
      <c r="AR27078" s="64"/>
      <c r="AS27078" s="60"/>
      <c r="AT27078" s="60"/>
      <c r="AU27078" s="60"/>
      <c r="AV27078" s="60"/>
      <c r="AW27078" s="60"/>
      <c r="AX27078" s="60"/>
      <c r="AY27078" s="60"/>
      <c r="AZ27078" s="60"/>
      <c r="BA27078" s="60"/>
      <c r="BB27078" s="60"/>
      <c r="BC27078" s="61"/>
    </row>
    <row r="27079" spans="43:55">
      <c r="AQ27079" s="64"/>
      <c r="AR27079" s="64"/>
      <c r="AS27079" s="60"/>
      <c r="AT27079" s="60"/>
      <c r="AU27079" s="60"/>
      <c r="AV27079" s="60"/>
      <c r="AW27079" s="60"/>
      <c r="AX27079" s="60"/>
      <c r="AY27079" s="60"/>
      <c r="AZ27079" s="60"/>
      <c r="BA27079" s="60"/>
      <c r="BB27079" s="60"/>
      <c r="BC27079" s="61"/>
    </row>
    <row r="27080" spans="43:55">
      <c r="AQ27080" s="64"/>
      <c r="AR27080" s="64"/>
      <c r="AS27080" s="60"/>
      <c r="AT27080" s="60"/>
      <c r="AU27080" s="60"/>
      <c r="AV27080" s="60"/>
      <c r="AW27080" s="60"/>
      <c r="AX27080" s="60"/>
      <c r="AY27080" s="60"/>
      <c r="AZ27080" s="60"/>
      <c r="BA27080" s="60"/>
      <c r="BB27080" s="60"/>
      <c r="BC27080" s="61"/>
    </row>
    <row r="27081" spans="43:55">
      <c r="AQ27081" s="64"/>
      <c r="AR27081" s="64"/>
      <c r="AS27081" s="60"/>
      <c r="AT27081" s="60"/>
      <c r="AU27081" s="60"/>
      <c r="AV27081" s="60"/>
      <c r="AW27081" s="60"/>
      <c r="AX27081" s="60"/>
      <c r="AY27081" s="60"/>
      <c r="AZ27081" s="60"/>
      <c r="BA27081" s="60"/>
      <c r="BB27081" s="60"/>
      <c r="BC27081" s="61"/>
    </row>
    <row r="27082" spans="43:55">
      <c r="AQ27082" s="64"/>
      <c r="AR27082" s="64"/>
      <c r="AS27082" s="60"/>
      <c r="AT27082" s="60"/>
      <c r="AU27082" s="60"/>
      <c r="AV27082" s="60"/>
      <c r="AW27082" s="60"/>
      <c r="AX27082" s="60"/>
      <c r="AY27082" s="60"/>
      <c r="AZ27082" s="60"/>
      <c r="BA27082" s="60"/>
      <c r="BB27082" s="60"/>
      <c r="BC27082" s="61"/>
    </row>
    <row r="27083" spans="43:55">
      <c r="AQ27083" s="64"/>
      <c r="AR27083" s="64"/>
      <c r="AS27083" s="60"/>
      <c r="AT27083" s="60"/>
      <c r="AU27083" s="60"/>
      <c r="AV27083" s="60"/>
      <c r="AW27083" s="60"/>
      <c r="AX27083" s="60"/>
      <c r="AY27083" s="60"/>
      <c r="AZ27083" s="60"/>
      <c r="BA27083" s="60"/>
      <c r="BB27083" s="60"/>
      <c r="BC27083" s="61"/>
    </row>
    <row r="27084" spans="43:55">
      <c r="AQ27084" s="64"/>
      <c r="AR27084" s="64"/>
      <c r="AS27084" s="60"/>
      <c r="AT27084" s="60"/>
      <c r="AU27084" s="60"/>
      <c r="AV27084" s="60"/>
      <c r="AW27084" s="60"/>
      <c r="AX27084" s="60"/>
      <c r="AY27084" s="60"/>
      <c r="AZ27084" s="60"/>
      <c r="BA27084" s="60"/>
      <c r="BB27084" s="60"/>
      <c r="BC27084" s="61"/>
    </row>
    <row r="27085" spans="43:55">
      <c r="AQ27085" s="64"/>
      <c r="AR27085" s="64"/>
      <c r="AS27085" s="60"/>
      <c r="AT27085" s="60"/>
      <c r="AU27085" s="60"/>
      <c r="AV27085" s="60"/>
      <c r="AW27085" s="60"/>
      <c r="AX27085" s="60"/>
      <c r="AY27085" s="60"/>
      <c r="AZ27085" s="60"/>
      <c r="BA27085" s="60"/>
      <c r="BB27085" s="60"/>
      <c r="BC27085" s="61"/>
    </row>
    <row r="27086" spans="43:55">
      <c r="AQ27086" s="64"/>
      <c r="AR27086" s="64"/>
      <c r="AS27086" s="60"/>
      <c r="AT27086" s="60"/>
      <c r="AU27086" s="60"/>
      <c r="AV27086" s="60"/>
      <c r="AW27086" s="60"/>
      <c r="AX27086" s="60"/>
      <c r="AY27086" s="60"/>
      <c r="AZ27086" s="60"/>
      <c r="BA27086" s="60"/>
      <c r="BB27086" s="60"/>
      <c r="BC27086" s="61"/>
    </row>
    <row r="27087" spans="43:55">
      <c r="AQ27087" s="64"/>
      <c r="AR27087" s="64"/>
      <c r="AS27087" s="60"/>
      <c r="AT27087" s="60"/>
      <c r="AU27087" s="60"/>
      <c r="AV27087" s="60"/>
      <c r="AW27087" s="60"/>
      <c r="AX27087" s="60"/>
      <c r="AY27087" s="60"/>
      <c r="AZ27087" s="60"/>
      <c r="BA27087" s="60"/>
      <c r="BB27087" s="60"/>
      <c r="BC27087" s="61"/>
    </row>
    <row r="27088" spans="43:55">
      <c r="AQ27088" s="64"/>
      <c r="AR27088" s="64"/>
      <c r="AS27088" s="60"/>
      <c r="AT27088" s="60"/>
      <c r="AU27088" s="60"/>
      <c r="AV27088" s="60"/>
      <c r="AW27088" s="60"/>
      <c r="AX27088" s="60"/>
      <c r="AY27088" s="60"/>
      <c r="AZ27088" s="60"/>
      <c r="BA27088" s="60"/>
      <c r="BB27088" s="60"/>
      <c r="BC27088" s="61"/>
    </row>
    <row r="27089" spans="43:55">
      <c r="AQ27089" s="64"/>
      <c r="AR27089" s="64"/>
      <c r="AS27089" s="60"/>
      <c r="AT27089" s="60"/>
      <c r="AU27089" s="60"/>
      <c r="AV27089" s="60"/>
      <c r="AW27089" s="60"/>
      <c r="AX27089" s="60"/>
      <c r="AY27089" s="60"/>
      <c r="AZ27089" s="60"/>
      <c r="BA27089" s="60"/>
      <c r="BB27089" s="60"/>
      <c r="BC27089" s="61"/>
    </row>
    <row r="27090" spans="43:55">
      <c r="AQ27090" s="64"/>
      <c r="AR27090" s="64"/>
      <c r="AS27090" s="60"/>
      <c r="AT27090" s="60"/>
      <c r="AU27090" s="60"/>
      <c r="AV27090" s="60"/>
      <c r="AW27090" s="60"/>
      <c r="AX27090" s="60"/>
      <c r="AY27090" s="60"/>
      <c r="AZ27090" s="60"/>
      <c r="BA27090" s="60"/>
      <c r="BB27090" s="60"/>
      <c r="BC27090" s="61"/>
    </row>
    <row r="27091" spans="43:55">
      <c r="AQ27091" s="64"/>
      <c r="AR27091" s="64"/>
      <c r="AS27091" s="60"/>
      <c r="AT27091" s="60"/>
      <c r="AU27091" s="60"/>
      <c r="AV27091" s="60"/>
      <c r="AW27091" s="60"/>
      <c r="AX27091" s="60"/>
      <c r="AY27091" s="60"/>
      <c r="AZ27091" s="60"/>
      <c r="BA27091" s="60"/>
      <c r="BB27091" s="60"/>
      <c r="BC27091" s="61"/>
    </row>
    <row r="27092" spans="43:55">
      <c r="AQ27092" s="64"/>
      <c r="AR27092" s="64"/>
      <c r="AS27092" s="60"/>
      <c r="AT27092" s="60"/>
      <c r="AU27092" s="60"/>
      <c r="AV27092" s="60"/>
      <c r="AW27092" s="60"/>
      <c r="AX27092" s="60"/>
      <c r="AY27092" s="60"/>
      <c r="AZ27092" s="60"/>
      <c r="BA27092" s="60"/>
      <c r="BB27092" s="60"/>
      <c r="BC27092" s="61"/>
    </row>
    <row r="27093" spans="43:55">
      <c r="AQ27093" s="64"/>
      <c r="AR27093" s="64"/>
      <c r="AS27093" s="60"/>
      <c r="AT27093" s="60"/>
      <c r="AU27093" s="60"/>
      <c r="AV27093" s="60"/>
      <c r="AW27093" s="60"/>
      <c r="AX27093" s="60"/>
      <c r="AY27093" s="60"/>
      <c r="AZ27093" s="60"/>
      <c r="BA27093" s="60"/>
      <c r="BB27093" s="60"/>
      <c r="BC27093" s="61"/>
    </row>
    <row r="27094" spans="43:55">
      <c r="AQ27094" s="64"/>
      <c r="AR27094" s="64"/>
      <c r="AS27094" s="60"/>
      <c r="AT27094" s="60"/>
      <c r="AU27094" s="60"/>
      <c r="AV27094" s="60"/>
      <c r="AW27094" s="60"/>
      <c r="AX27094" s="60"/>
      <c r="AY27094" s="60"/>
      <c r="AZ27094" s="60"/>
      <c r="BA27094" s="60"/>
      <c r="BB27094" s="60"/>
      <c r="BC27094" s="61"/>
    </row>
    <row r="27095" spans="43:55">
      <c r="AQ27095" s="64"/>
      <c r="AR27095" s="64"/>
      <c r="AS27095" s="60"/>
      <c r="AT27095" s="60"/>
      <c r="AU27095" s="60"/>
      <c r="AV27095" s="60"/>
      <c r="AW27095" s="60"/>
      <c r="AX27095" s="60"/>
      <c r="AY27095" s="60"/>
      <c r="AZ27095" s="60"/>
      <c r="BA27095" s="60"/>
      <c r="BB27095" s="60"/>
      <c r="BC27095" s="61"/>
    </row>
    <row r="27096" spans="43:55">
      <c r="AQ27096" s="64"/>
      <c r="AR27096" s="64"/>
      <c r="AS27096" s="60"/>
      <c r="AT27096" s="60"/>
      <c r="AU27096" s="60"/>
      <c r="AV27096" s="60"/>
      <c r="AW27096" s="60"/>
      <c r="AX27096" s="60"/>
      <c r="AY27096" s="60"/>
      <c r="AZ27096" s="60"/>
      <c r="BA27096" s="60"/>
      <c r="BB27096" s="60"/>
      <c r="BC27096" s="61"/>
    </row>
    <row r="27097" spans="43:55">
      <c r="AQ27097" s="64"/>
      <c r="AR27097" s="64"/>
      <c r="AS27097" s="60"/>
      <c r="AT27097" s="60"/>
      <c r="AU27097" s="60"/>
      <c r="AV27097" s="60"/>
      <c r="AW27097" s="60"/>
      <c r="AX27097" s="60"/>
      <c r="AY27097" s="60"/>
      <c r="AZ27097" s="60"/>
      <c r="BA27097" s="60"/>
      <c r="BB27097" s="60"/>
      <c r="BC27097" s="61"/>
    </row>
    <row r="27098" spans="43:55">
      <c r="AQ27098" s="64"/>
      <c r="AR27098" s="64"/>
      <c r="AS27098" s="60"/>
      <c r="AT27098" s="60"/>
      <c r="AU27098" s="60"/>
      <c r="AV27098" s="60"/>
      <c r="AW27098" s="60"/>
      <c r="AX27098" s="60"/>
      <c r="AY27098" s="60"/>
      <c r="AZ27098" s="60"/>
      <c r="BA27098" s="60"/>
      <c r="BB27098" s="60"/>
      <c r="BC27098" s="61"/>
    </row>
    <row r="27099" spans="43:55">
      <c r="AQ27099" s="64"/>
      <c r="AR27099" s="64"/>
      <c r="AS27099" s="60"/>
      <c r="AT27099" s="60"/>
      <c r="AU27099" s="60"/>
      <c r="AV27099" s="60"/>
      <c r="AW27099" s="60"/>
      <c r="AX27099" s="60"/>
      <c r="AY27099" s="60"/>
      <c r="AZ27099" s="60"/>
      <c r="BA27099" s="60"/>
      <c r="BB27099" s="60"/>
      <c r="BC27099" s="61"/>
    </row>
    <row r="27100" spans="43:55">
      <c r="AQ27100" s="64"/>
      <c r="AR27100" s="64"/>
      <c r="AS27100" s="60"/>
      <c r="AT27100" s="60"/>
      <c r="AU27100" s="60"/>
      <c r="AV27100" s="60"/>
      <c r="AW27100" s="60"/>
      <c r="AX27100" s="60"/>
      <c r="AY27100" s="60"/>
      <c r="AZ27100" s="60"/>
      <c r="BA27100" s="60"/>
      <c r="BB27100" s="60"/>
      <c r="BC27100" s="61"/>
    </row>
    <row r="27101" spans="43:55">
      <c r="AQ27101" s="64"/>
      <c r="AR27101" s="64"/>
      <c r="AS27101" s="60"/>
      <c r="AT27101" s="60"/>
      <c r="AU27101" s="60"/>
      <c r="AV27101" s="60"/>
      <c r="AW27101" s="60"/>
      <c r="AX27101" s="60"/>
      <c r="AY27101" s="60"/>
      <c r="AZ27101" s="60"/>
      <c r="BA27101" s="60"/>
      <c r="BB27101" s="60"/>
      <c r="BC27101" s="61"/>
    </row>
    <row r="27102" spans="43:55">
      <c r="AQ27102" s="64"/>
      <c r="AR27102" s="64"/>
      <c r="AS27102" s="60"/>
      <c r="AT27102" s="60"/>
      <c r="AU27102" s="60"/>
      <c r="AV27102" s="60"/>
      <c r="AW27102" s="60"/>
      <c r="AX27102" s="60"/>
      <c r="AY27102" s="60"/>
      <c r="AZ27102" s="60"/>
      <c r="BA27102" s="60"/>
      <c r="BB27102" s="60"/>
      <c r="BC27102" s="61"/>
    </row>
    <row r="27103" spans="43:55">
      <c r="AQ27103" s="64"/>
      <c r="AR27103" s="64"/>
      <c r="AS27103" s="60"/>
      <c r="AT27103" s="60"/>
      <c r="AU27103" s="60"/>
      <c r="AV27103" s="60"/>
      <c r="AW27103" s="60"/>
      <c r="AX27103" s="60"/>
      <c r="AY27103" s="60"/>
      <c r="AZ27103" s="60"/>
      <c r="BA27103" s="60"/>
      <c r="BB27103" s="60"/>
      <c r="BC27103" s="61"/>
    </row>
    <row r="27104" spans="43:55">
      <c r="AQ27104" s="64"/>
      <c r="AR27104" s="64"/>
      <c r="AS27104" s="60"/>
      <c r="AT27104" s="60"/>
      <c r="AU27104" s="60"/>
      <c r="AV27104" s="60"/>
      <c r="AW27104" s="60"/>
      <c r="AX27104" s="60"/>
      <c r="AY27104" s="60"/>
      <c r="AZ27104" s="60"/>
      <c r="BA27104" s="60"/>
      <c r="BB27104" s="60"/>
      <c r="BC27104" s="61"/>
    </row>
    <row r="27105" spans="43:55">
      <c r="AQ27105" s="64"/>
      <c r="AR27105" s="64"/>
      <c r="AS27105" s="60"/>
      <c r="AT27105" s="60"/>
      <c r="AU27105" s="60"/>
      <c r="AV27105" s="60"/>
      <c r="AW27105" s="60"/>
      <c r="AX27105" s="60"/>
      <c r="AY27105" s="60"/>
      <c r="AZ27105" s="60"/>
      <c r="BA27105" s="60"/>
      <c r="BB27105" s="60"/>
      <c r="BC27105" s="61"/>
    </row>
    <row r="27106" spans="43:55">
      <c r="AQ27106" s="64"/>
      <c r="AR27106" s="64"/>
      <c r="AS27106" s="60"/>
      <c r="AT27106" s="60"/>
      <c r="AU27106" s="60"/>
      <c r="AV27106" s="60"/>
      <c r="AW27106" s="60"/>
      <c r="AX27106" s="60"/>
      <c r="AY27106" s="60"/>
      <c r="AZ27106" s="60"/>
      <c r="BA27106" s="60"/>
      <c r="BB27106" s="60"/>
      <c r="BC27106" s="61"/>
    </row>
    <row r="27107" spans="43:55">
      <c r="AQ27107" s="64"/>
      <c r="AR27107" s="64"/>
      <c r="AS27107" s="60"/>
      <c r="AT27107" s="60"/>
      <c r="AU27107" s="60"/>
      <c r="AV27107" s="60"/>
      <c r="AW27107" s="60"/>
      <c r="AX27107" s="60"/>
      <c r="AY27107" s="60"/>
      <c r="AZ27107" s="60"/>
      <c r="BA27107" s="60"/>
      <c r="BB27107" s="60"/>
      <c r="BC27107" s="61"/>
    </row>
    <row r="27108" spans="43:55">
      <c r="AQ27108" s="64"/>
      <c r="AR27108" s="64"/>
      <c r="AS27108" s="60"/>
      <c r="AT27108" s="60"/>
      <c r="AU27108" s="60"/>
      <c r="AV27108" s="60"/>
      <c r="AW27108" s="60"/>
      <c r="AX27108" s="60"/>
      <c r="AY27108" s="60"/>
      <c r="AZ27108" s="60"/>
      <c r="BA27108" s="60"/>
      <c r="BB27108" s="60"/>
      <c r="BC27108" s="61"/>
    </row>
    <row r="27109" spans="43:55">
      <c r="AQ27109" s="64"/>
      <c r="AR27109" s="64"/>
      <c r="AS27109" s="60"/>
      <c r="AT27109" s="60"/>
      <c r="AU27109" s="60"/>
      <c r="AV27109" s="60"/>
      <c r="AW27109" s="60"/>
      <c r="AX27109" s="60"/>
      <c r="AY27109" s="60"/>
      <c r="AZ27109" s="60"/>
      <c r="BA27109" s="60"/>
      <c r="BB27109" s="60"/>
      <c r="BC27109" s="61"/>
    </row>
    <row r="27110" spans="43:55">
      <c r="AQ27110" s="64"/>
      <c r="AR27110" s="64"/>
      <c r="AS27110" s="60"/>
      <c r="AT27110" s="60"/>
      <c r="AU27110" s="60"/>
      <c r="AV27110" s="60"/>
      <c r="AW27110" s="60"/>
      <c r="AX27110" s="60"/>
      <c r="AY27110" s="60"/>
      <c r="AZ27110" s="60"/>
      <c r="BA27110" s="60"/>
      <c r="BB27110" s="60"/>
      <c r="BC27110" s="61"/>
    </row>
    <row r="27111" spans="43:55">
      <c r="AQ27111" s="64"/>
      <c r="AR27111" s="64"/>
      <c r="AS27111" s="60"/>
      <c r="AT27111" s="60"/>
      <c r="AU27111" s="60"/>
      <c r="AV27111" s="60"/>
      <c r="AW27111" s="60"/>
      <c r="AX27111" s="60"/>
      <c r="AY27111" s="60"/>
      <c r="AZ27111" s="60"/>
      <c r="BA27111" s="60"/>
      <c r="BB27111" s="60"/>
      <c r="BC27111" s="61"/>
    </row>
    <row r="27112" spans="43:55">
      <c r="AQ27112" s="64"/>
      <c r="AR27112" s="64"/>
      <c r="AS27112" s="60"/>
      <c r="AT27112" s="60"/>
      <c r="AU27112" s="60"/>
      <c r="AV27112" s="60"/>
      <c r="AW27112" s="60"/>
      <c r="AX27112" s="60"/>
      <c r="AY27112" s="60"/>
      <c r="AZ27112" s="60"/>
      <c r="BA27112" s="60"/>
      <c r="BB27112" s="60"/>
      <c r="BC27112" s="61"/>
    </row>
    <row r="27113" spans="43:55">
      <c r="AQ27113" s="64"/>
      <c r="AR27113" s="64"/>
      <c r="AS27113" s="60"/>
      <c r="AT27113" s="60"/>
      <c r="AU27113" s="60"/>
      <c r="AV27113" s="60"/>
      <c r="AW27113" s="60"/>
      <c r="AX27113" s="60"/>
      <c r="AY27113" s="60"/>
      <c r="AZ27113" s="60"/>
      <c r="BA27113" s="60"/>
      <c r="BB27113" s="60"/>
      <c r="BC27113" s="61"/>
    </row>
    <row r="27114" spans="43:55">
      <c r="AQ27114" s="64"/>
      <c r="AR27114" s="64"/>
      <c r="AS27114" s="60"/>
      <c r="AT27114" s="60"/>
      <c r="AU27114" s="60"/>
      <c r="AV27114" s="60"/>
      <c r="AW27114" s="60"/>
      <c r="AX27114" s="60"/>
      <c r="AY27114" s="60"/>
      <c r="AZ27114" s="60"/>
      <c r="BA27114" s="60"/>
      <c r="BB27114" s="60"/>
      <c r="BC27114" s="61"/>
    </row>
    <row r="27115" spans="43:55">
      <c r="AQ27115" s="64"/>
      <c r="AR27115" s="64"/>
      <c r="AS27115" s="60"/>
      <c r="AT27115" s="60"/>
      <c r="AU27115" s="60"/>
      <c r="AV27115" s="60"/>
      <c r="AW27115" s="60"/>
      <c r="AX27115" s="60"/>
      <c r="AY27115" s="60"/>
      <c r="AZ27115" s="60"/>
      <c r="BA27115" s="60"/>
      <c r="BB27115" s="60"/>
      <c r="BC27115" s="61"/>
    </row>
    <row r="27116" spans="43:55">
      <c r="AQ27116" s="64"/>
      <c r="AR27116" s="64"/>
      <c r="AS27116" s="60"/>
      <c r="AT27116" s="60"/>
      <c r="AU27116" s="60"/>
      <c r="AV27116" s="60"/>
      <c r="AW27116" s="60"/>
      <c r="AX27116" s="60"/>
      <c r="AY27116" s="60"/>
      <c r="AZ27116" s="60"/>
      <c r="BA27116" s="60"/>
      <c r="BB27116" s="60"/>
      <c r="BC27116" s="61"/>
    </row>
    <row r="27117" spans="43:55">
      <c r="AQ27117" s="64"/>
      <c r="AR27117" s="64"/>
      <c r="AS27117" s="60"/>
      <c r="AT27117" s="60"/>
      <c r="AU27117" s="60"/>
      <c r="AV27117" s="60"/>
      <c r="AW27117" s="60"/>
      <c r="AX27117" s="60"/>
      <c r="AY27117" s="60"/>
      <c r="AZ27117" s="60"/>
      <c r="BA27117" s="60"/>
      <c r="BB27117" s="60"/>
      <c r="BC27117" s="61"/>
    </row>
    <row r="27118" spans="43:55">
      <c r="AQ27118" s="64"/>
      <c r="AR27118" s="64"/>
      <c r="AS27118" s="60"/>
      <c r="AT27118" s="60"/>
      <c r="AU27118" s="60"/>
      <c r="AV27118" s="60"/>
      <c r="AW27118" s="60"/>
      <c r="AX27118" s="60"/>
      <c r="AY27118" s="60"/>
      <c r="AZ27118" s="60"/>
      <c r="BA27118" s="60"/>
      <c r="BB27118" s="60"/>
      <c r="BC27118" s="61"/>
    </row>
    <row r="27119" spans="43:55">
      <c r="AQ27119" s="64"/>
      <c r="AR27119" s="64"/>
      <c r="AS27119" s="60"/>
      <c r="AT27119" s="60"/>
      <c r="AU27119" s="60"/>
      <c r="AV27119" s="60"/>
      <c r="AW27119" s="60"/>
      <c r="AX27119" s="60"/>
      <c r="AY27119" s="60"/>
      <c r="AZ27119" s="60"/>
      <c r="BA27119" s="60"/>
      <c r="BB27119" s="60"/>
      <c r="BC27119" s="61"/>
    </row>
    <row r="27120" spans="43:55">
      <c r="AQ27120" s="64"/>
      <c r="AR27120" s="64"/>
      <c r="AS27120" s="60"/>
      <c r="AT27120" s="60"/>
      <c r="AU27120" s="60"/>
      <c r="AV27120" s="60"/>
      <c r="AW27120" s="60"/>
      <c r="AX27120" s="60"/>
      <c r="AY27120" s="60"/>
      <c r="AZ27120" s="60"/>
      <c r="BA27120" s="60"/>
      <c r="BB27120" s="60"/>
      <c r="BC27120" s="61"/>
    </row>
    <row r="27121" spans="43:55">
      <c r="AQ27121" s="64"/>
      <c r="AR27121" s="64"/>
      <c r="AS27121" s="60"/>
      <c r="AT27121" s="60"/>
      <c r="AU27121" s="60"/>
      <c r="AV27121" s="60"/>
      <c r="AW27121" s="60"/>
      <c r="AX27121" s="60"/>
      <c r="AY27121" s="60"/>
      <c r="AZ27121" s="60"/>
      <c r="BA27121" s="60"/>
      <c r="BB27121" s="60"/>
      <c r="BC27121" s="61"/>
    </row>
    <row r="27122" spans="43:55">
      <c r="AQ27122" s="64"/>
      <c r="AR27122" s="64"/>
      <c r="AS27122" s="60"/>
      <c r="AT27122" s="60"/>
      <c r="AU27122" s="60"/>
      <c r="AV27122" s="60"/>
      <c r="AW27122" s="60"/>
      <c r="AX27122" s="60"/>
      <c r="AY27122" s="60"/>
      <c r="AZ27122" s="60"/>
      <c r="BA27122" s="60"/>
      <c r="BB27122" s="60"/>
      <c r="BC27122" s="61"/>
    </row>
    <row r="27123" spans="43:55">
      <c r="AQ27123" s="64"/>
      <c r="AR27123" s="64"/>
      <c r="AS27123" s="60"/>
      <c r="AT27123" s="60"/>
      <c r="AU27123" s="60"/>
      <c r="AV27123" s="60"/>
      <c r="AW27123" s="60"/>
      <c r="AX27123" s="60"/>
      <c r="AY27123" s="60"/>
      <c r="AZ27123" s="60"/>
      <c r="BA27123" s="60"/>
      <c r="BB27123" s="60"/>
      <c r="BC27123" s="61"/>
    </row>
    <row r="27124" spans="43:55">
      <c r="AQ27124" s="64"/>
      <c r="AR27124" s="64"/>
      <c r="AS27124" s="60"/>
      <c r="AT27124" s="60"/>
      <c r="AU27124" s="60"/>
      <c r="AV27124" s="60"/>
      <c r="AW27124" s="60"/>
      <c r="AX27124" s="60"/>
      <c r="AY27124" s="60"/>
      <c r="AZ27124" s="60"/>
      <c r="BA27124" s="60"/>
      <c r="BB27124" s="60"/>
      <c r="BC27124" s="61"/>
    </row>
    <row r="27125" spans="43:55">
      <c r="AQ27125" s="64"/>
      <c r="AR27125" s="64"/>
      <c r="AS27125" s="60"/>
      <c r="AT27125" s="60"/>
      <c r="AU27125" s="60"/>
      <c r="AV27125" s="60"/>
      <c r="AW27125" s="60"/>
      <c r="AX27125" s="60"/>
      <c r="AY27125" s="60"/>
      <c r="AZ27125" s="60"/>
      <c r="BA27125" s="60"/>
      <c r="BB27125" s="60"/>
      <c r="BC27125" s="61"/>
    </row>
    <row r="27126" spans="43:55">
      <c r="AQ27126" s="64"/>
      <c r="AR27126" s="64"/>
      <c r="AS27126" s="60"/>
      <c r="AT27126" s="60"/>
      <c r="AU27126" s="60"/>
      <c r="AV27126" s="60"/>
      <c r="AW27126" s="60"/>
      <c r="AX27126" s="60"/>
      <c r="AY27126" s="60"/>
      <c r="AZ27126" s="60"/>
      <c r="BA27126" s="60"/>
      <c r="BB27126" s="60"/>
      <c r="BC27126" s="61"/>
    </row>
    <row r="27127" spans="43:55">
      <c r="AQ27127" s="64"/>
      <c r="AR27127" s="64"/>
      <c r="AS27127" s="60"/>
      <c r="AT27127" s="60"/>
      <c r="AU27127" s="60"/>
      <c r="AV27127" s="60"/>
      <c r="AW27127" s="60"/>
      <c r="AX27127" s="60"/>
      <c r="AY27127" s="60"/>
      <c r="AZ27127" s="60"/>
      <c r="BA27127" s="60"/>
      <c r="BB27127" s="60"/>
      <c r="BC27127" s="61"/>
    </row>
    <row r="27128" spans="43:55">
      <c r="AQ27128" s="64"/>
      <c r="AR27128" s="64"/>
      <c r="AS27128" s="60"/>
      <c r="AT27128" s="60"/>
      <c r="AU27128" s="60"/>
      <c r="AV27128" s="60"/>
      <c r="AW27128" s="60"/>
      <c r="AX27128" s="60"/>
      <c r="AY27128" s="60"/>
      <c r="AZ27128" s="60"/>
      <c r="BA27128" s="60"/>
      <c r="BB27128" s="60"/>
      <c r="BC27128" s="61"/>
    </row>
    <row r="27129" spans="43:55">
      <c r="AQ27129" s="64"/>
      <c r="AR27129" s="64"/>
      <c r="AS27129" s="60"/>
      <c r="AT27129" s="60"/>
      <c r="AU27129" s="60"/>
      <c r="AV27129" s="60"/>
      <c r="AW27129" s="60"/>
      <c r="AX27129" s="60"/>
      <c r="AY27129" s="60"/>
      <c r="AZ27129" s="60"/>
      <c r="BA27129" s="60"/>
      <c r="BB27129" s="60"/>
      <c r="BC27129" s="61"/>
    </row>
    <row r="27130" spans="43:55">
      <c r="AQ27130" s="64"/>
      <c r="AR27130" s="64"/>
      <c r="AS27130" s="60"/>
      <c r="AT27130" s="60"/>
      <c r="AU27130" s="60"/>
      <c r="AV27130" s="60"/>
      <c r="AW27130" s="60"/>
      <c r="AX27130" s="60"/>
      <c r="AY27130" s="60"/>
      <c r="AZ27130" s="60"/>
      <c r="BA27130" s="60"/>
      <c r="BB27130" s="60"/>
      <c r="BC27130" s="61"/>
    </row>
    <row r="27131" spans="43:55">
      <c r="AQ27131" s="64"/>
      <c r="AR27131" s="64"/>
      <c r="AS27131" s="60"/>
      <c r="AT27131" s="60"/>
      <c r="AU27131" s="60"/>
      <c r="AV27131" s="60"/>
      <c r="AW27131" s="60"/>
      <c r="AX27131" s="60"/>
      <c r="AY27131" s="60"/>
      <c r="AZ27131" s="60"/>
      <c r="BA27131" s="60"/>
      <c r="BB27131" s="60"/>
      <c r="BC27131" s="61"/>
    </row>
    <row r="27132" spans="43:55">
      <c r="AQ27132" s="64"/>
      <c r="AR27132" s="64"/>
      <c r="AS27132" s="60"/>
      <c r="AT27132" s="60"/>
      <c r="AU27132" s="60"/>
      <c r="AV27132" s="60"/>
      <c r="AW27132" s="60"/>
      <c r="AX27132" s="60"/>
      <c r="AY27132" s="60"/>
      <c r="AZ27132" s="60"/>
      <c r="BA27132" s="60"/>
      <c r="BB27132" s="60"/>
      <c r="BC27132" s="61"/>
    </row>
    <row r="27133" spans="43:55">
      <c r="AQ27133" s="64"/>
      <c r="AR27133" s="64"/>
      <c r="AS27133" s="60"/>
      <c r="AT27133" s="60"/>
      <c r="AU27133" s="60"/>
      <c r="AV27133" s="60"/>
      <c r="AW27133" s="60"/>
      <c r="AX27133" s="60"/>
      <c r="AY27133" s="60"/>
      <c r="AZ27133" s="60"/>
      <c r="BA27133" s="60"/>
      <c r="BB27133" s="60"/>
      <c r="BC27133" s="61"/>
    </row>
    <row r="27134" spans="43:55">
      <c r="AQ27134" s="64"/>
      <c r="AR27134" s="64"/>
      <c r="AS27134" s="60"/>
      <c r="AT27134" s="60"/>
      <c r="AU27134" s="60"/>
      <c r="AV27134" s="60"/>
      <c r="AW27134" s="60"/>
      <c r="AX27134" s="60"/>
      <c r="AY27134" s="60"/>
      <c r="AZ27134" s="60"/>
      <c r="BA27134" s="60"/>
      <c r="BB27134" s="60"/>
      <c r="BC27134" s="61"/>
    </row>
    <row r="27135" spans="43:55">
      <c r="AQ27135" s="64"/>
      <c r="AR27135" s="64"/>
      <c r="AS27135" s="60"/>
      <c r="AT27135" s="60"/>
      <c r="AU27135" s="60"/>
      <c r="AV27135" s="60"/>
      <c r="AW27135" s="60"/>
      <c r="AX27135" s="60"/>
      <c r="AY27135" s="60"/>
      <c r="AZ27135" s="60"/>
      <c r="BA27135" s="60"/>
      <c r="BB27135" s="60"/>
      <c r="BC27135" s="61"/>
    </row>
    <row r="27136" spans="43:55">
      <c r="AQ27136" s="64"/>
      <c r="AR27136" s="64"/>
      <c r="AS27136" s="60"/>
      <c r="AT27136" s="60"/>
      <c r="AU27136" s="60"/>
      <c r="AV27136" s="60"/>
      <c r="AW27136" s="60"/>
      <c r="AX27136" s="60"/>
      <c r="AY27136" s="60"/>
      <c r="AZ27136" s="60"/>
      <c r="BA27136" s="60"/>
      <c r="BB27136" s="60"/>
      <c r="BC27136" s="61"/>
    </row>
    <row r="27137" spans="43:55">
      <c r="AQ27137" s="64"/>
      <c r="AR27137" s="64"/>
      <c r="AS27137" s="60"/>
      <c r="AT27137" s="60"/>
      <c r="AU27137" s="60"/>
      <c r="AV27137" s="60"/>
      <c r="AW27137" s="60"/>
      <c r="AX27137" s="60"/>
      <c r="AY27137" s="60"/>
      <c r="AZ27137" s="60"/>
      <c r="BA27137" s="60"/>
      <c r="BB27137" s="60"/>
      <c r="BC27137" s="61"/>
    </row>
    <row r="27138" spans="43:55">
      <c r="AQ27138" s="64"/>
      <c r="AR27138" s="64"/>
      <c r="AS27138" s="60"/>
      <c r="AT27138" s="60"/>
      <c r="AU27138" s="60"/>
      <c r="AV27138" s="60"/>
      <c r="AW27138" s="60"/>
      <c r="AX27138" s="60"/>
      <c r="AY27138" s="60"/>
      <c r="AZ27138" s="60"/>
      <c r="BA27138" s="60"/>
      <c r="BB27138" s="60"/>
      <c r="BC27138" s="61"/>
    </row>
    <row r="27139" spans="43:55">
      <c r="AQ27139" s="64"/>
      <c r="AR27139" s="64"/>
      <c r="AS27139" s="60"/>
      <c r="AT27139" s="60"/>
      <c r="AU27139" s="60"/>
      <c r="AV27139" s="60"/>
      <c r="AW27139" s="60"/>
      <c r="AX27139" s="60"/>
      <c r="AY27139" s="60"/>
      <c r="AZ27139" s="60"/>
      <c r="BA27139" s="60"/>
      <c r="BB27139" s="60"/>
      <c r="BC27139" s="61"/>
    </row>
    <row r="27140" spans="43:55">
      <c r="AQ27140" s="64"/>
      <c r="AR27140" s="64"/>
      <c r="AS27140" s="60"/>
      <c r="AT27140" s="60"/>
      <c r="AU27140" s="60"/>
      <c r="AV27140" s="60"/>
      <c r="AW27140" s="60"/>
      <c r="AX27140" s="60"/>
      <c r="AY27140" s="60"/>
      <c r="AZ27140" s="60"/>
      <c r="BA27140" s="60"/>
      <c r="BB27140" s="60"/>
      <c r="BC27140" s="61"/>
    </row>
    <row r="27141" spans="43:55">
      <c r="AQ27141" s="64"/>
      <c r="AR27141" s="64"/>
      <c r="AS27141" s="60"/>
      <c r="AT27141" s="60"/>
      <c r="AU27141" s="60"/>
      <c r="AV27141" s="60"/>
      <c r="AW27141" s="60"/>
      <c r="AX27141" s="60"/>
      <c r="AY27141" s="60"/>
      <c r="AZ27141" s="60"/>
      <c r="BA27141" s="60"/>
      <c r="BB27141" s="60"/>
      <c r="BC27141" s="61"/>
    </row>
    <row r="27142" spans="43:55">
      <c r="AQ27142" s="64"/>
      <c r="AR27142" s="64"/>
      <c r="AS27142" s="60"/>
      <c r="AT27142" s="60"/>
      <c r="AU27142" s="60"/>
      <c r="AV27142" s="60"/>
      <c r="AW27142" s="60"/>
      <c r="AX27142" s="60"/>
      <c r="AY27142" s="60"/>
      <c r="AZ27142" s="60"/>
      <c r="BA27142" s="60"/>
      <c r="BB27142" s="60"/>
      <c r="BC27142" s="61"/>
    </row>
    <row r="27143" spans="43:55">
      <c r="AQ27143" s="64"/>
      <c r="AR27143" s="64"/>
      <c r="AS27143" s="60"/>
      <c r="AT27143" s="60"/>
      <c r="AU27143" s="60"/>
      <c r="AV27143" s="60"/>
      <c r="AW27143" s="60"/>
      <c r="AX27143" s="60"/>
      <c r="AY27143" s="60"/>
      <c r="AZ27143" s="60"/>
      <c r="BA27143" s="60"/>
      <c r="BB27143" s="60"/>
      <c r="BC27143" s="61"/>
    </row>
    <row r="27144" spans="43:55">
      <c r="AQ27144" s="64"/>
      <c r="AR27144" s="64"/>
      <c r="AS27144" s="60"/>
      <c r="AT27144" s="60"/>
      <c r="AU27144" s="60"/>
      <c r="AV27144" s="60"/>
      <c r="AW27144" s="60"/>
      <c r="AX27144" s="60"/>
      <c r="AY27144" s="60"/>
      <c r="AZ27144" s="60"/>
      <c r="BA27144" s="60"/>
      <c r="BB27144" s="60"/>
      <c r="BC27144" s="61"/>
    </row>
    <row r="27145" spans="43:55">
      <c r="AQ27145" s="64"/>
      <c r="AR27145" s="64"/>
      <c r="AS27145" s="60"/>
      <c r="AT27145" s="60"/>
      <c r="AU27145" s="60"/>
      <c r="AV27145" s="60"/>
      <c r="AW27145" s="60"/>
      <c r="AX27145" s="60"/>
      <c r="AY27145" s="60"/>
      <c r="AZ27145" s="60"/>
      <c r="BA27145" s="60"/>
      <c r="BB27145" s="60"/>
      <c r="BC27145" s="61"/>
    </row>
    <row r="27146" spans="43:55">
      <c r="AQ27146" s="64"/>
      <c r="AR27146" s="64"/>
      <c r="AS27146" s="60"/>
      <c r="AT27146" s="60"/>
      <c r="AU27146" s="60"/>
      <c r="AV27146" s="60"/>
      <c r="AW27146" s="60"/>
      <c r="AX27146" s="60"/>
      <c r="AY27146" s="60"/>
      <c r="AZ27146" s="60"/>
      <c r="BA27146" s="60"/>
      <c r="BB27146" s="60"/>
      <c r="BC27146" s="61"/>
    </row>
    <row r="27147" spans="43:55">
      <c r="AQ27147" s="64"/>
      <c r="AR27147" s="64"/>
      <c r="AS27147" s="60"/>
      <c r="AT27147" s="60"/>
      <c r="AU27147" s="60"/>
      <c r="AV27147" s="60"/>
      <c r="AW27147" s="60"/>
      <c r="AX27147" s="60"/>
      <c r="AY27147" s="60"/>
      <c r="AZ27147" s="60"/>
      <c r="BA27147" s="60"/>
      <c r="BB27147" s="60"/>
      <c r="BC27147" s="61"/>
    </row>
    <row r="27148" spans="43:55">
      <c r="AQ27148" s="64"/>
      <c r="AR27148" s="64"/>
      <c r="AS27148" s="60"/>
      <c r="AT27148" s="60"/>
      <c r="AU27148" s="60"/>
      <c r="AV27148" s="60"/>
      <c r="AW27148" s="60"/>
      <c r="AX27148" s="60"/>
      <c r="AY27148" s="60"/>
      <c r="AZ27148" s="60"/>
      <c r="BA27148" s="60"/>
      <c r="BB27148" s="60"/>
      <c r="BC27148" s="61"/>
    </row>
    <row r="27149" spans="43:55">
      <c r="AQ27149" s="64"/>
      <c r="AR27149" s="64"/>
      <c r="AS27149" s="60"/>
      <c r="AT27149" s="60"/>
      <c r="AU27149" s="60"/>
      <c r="AV27149" s="60"/>
      <c r="AW27149" s="60"/>
      <c r="AX27149" s="60"/>
      <c r="AY27149" s="60"/>
      <c r="AZ27149" s="60"/>
      <c r="BA27149" s="60"/>
      <c r="BB27149" s="60"/>
      <c r="BC27149" s="61"/>
    </row>
    <row r="27150" spans="43:55">
      <c r="AQ27150" s="64"/>
      <c r="AR27150" s="64"/>
      <c r="AS27150" s="60"/>
      <c r="AT27150" s="60"/>
      <c r="AU27150" s="60"/>
      <c r="AV27150" s="60"/>
      <c r="AW27150" s="60"/>
      <c r="AX27150" s="60"/>
      <c r="AY27150" s="60"/>
      <c r="AZ27150" s="60"/>
      <c r="BA27150" s="60"/>
      <c r="BB27150" s="60"/>
      <c r="BC27150" s="61"/>
    </row>
    <row r="27151" spans="43:55">
      <c r="AQ27151" s="64"/>
      <c r="AR27151" s="64"/>
      <c r="AS27151" s="60"/>
      <c r="AT27151" s="60"/>
      <c r="AU27151" s="60"/>
      <c r="AV27151" s="60"/>
      <c r="AW27151" s="60"/>
      <c r="AX27151" s="60"/>
      <c r="AY27151" s="60"/>
      <c r="AZ27151" s="60"/>
      <c r="BA27151" s="60"/>
      <c r="BB27151" s="60"/>
      <c r="BC27151" s="61"/>
    </row>
    <row r="27152" spans="43:55">
      <c r="AQ27152" s="64"/>
      <c r="AR27152" s="64"/>
      <c r="AS27152" s="60"/>
      <c r="AT27152" s="60"/>
      <c r="AU27152" s="60"/>
      <c r="AV27152" s="60"/>
      <c r="AW27152" s="60"/>
      <c r="AX27152" s="60"/>
      <c r="AY27152" s="60"/>
      <c r="AZ27152" s="60"/>
      <c r="BA27152" s="60"/>
      <c r="BB27152" s="60"/>
      <c r="BC27152" s="61"/>
    </row>
    <row r="27153" spans="43:55">
      <c r="AQ27153" s="64"/>
      <c r="AR27153" s="64"/>
      <c r="AS27153" s="60"/>
      <c r="AT27153" s="60"/>
      <c r="AU27153" s="60"/>
      <c r="AV27153" s="60"/>
      <c r="AW27153" s="60"/>
      <c r="AX27153" s="60"/>
      <c r="AY27153" s="60"/>
      <c r="AZ27153" s="60"/>
      <c r="BA27153" s="60"/>
      <c r="BB27153" s="60"/>
      <c r="BC27153" s="61"/>
    </row>
    <row r="27154" spans="43:55">
      <c r="AQ27154" s="64"/>
      <c r="AR27154" s="64"/>
      <c r="AS27154" s="60"/>
      <c r="AT27154" s="60"/>
      <c r="AU27154" s="60"/>
      <c r="AV27154" s="60"/>
      <c r="AW27154" s="60"/>
      <c r="AX27154" s="60"/>
      <c r="AY27154" s="60"/>
      <c r="AZ27154" s="60"/>
      <c r="BA27154" s="60"/>
      <c r="BB27154" s="60"/>
      <c r="BC27154" s="61"/>
    </row>
    <row r="27155" spans="43:55">
      <c r="AQ27155" s="64"/>
      <c r="AR27155" s="64"/>
      <c r="AS27155" s="60"/>
      <c r="AT27155" s="60"/>
      <c r="AU27155" s="60"/>
      <c r="AV27155" s="60"/>
      <c r="AW27155" s="60"/>
      <c r="AX27155" s="60"/>
      <c r="AY27155" s="60"/>
      <c r="AZ27155" s="60"/>
      <c r="BA27155" s="60"/>
      <c r="BB27155" s="60"/>
      <c r="BC27155" s="61"/>
    </row>
    <row r="27156" spans="43:55">
      <c r="AQ27156" s="64"/>
      <c r="AR27156" s="64"/>
      <c r="AS27156" s="60"/>
      <c r="AT27156" s="60"/>
      <c r="AU27156" s="60"/>
      <c r="AV27156" s="60"/>
      <c r="AW27156" s="60"/>
      <c r="AX27156" s="60"/>
      <c r="AY27156" s="60"/>
      <c r="AZ27156" s="60"/>
      <c r="BA27156" s="60"/>
      <c r="BB27156" s="60"/>
      <c r="BC27156" s="61"/>
    </row>
    <row r="27157" spans="43:55">
      <c r="AQ27157" s="64"/>
      <c r="AR27157" s="64"/>
      <c r="AS27157" s="60"/>
      <c r="AT27157" s="60"/>
      <c r="AU27157" s="60"/>
      <c r="AV27157" s="60"/>
      <c r="AW27157" s="60"/>
      <c r="AX27157" s="60"/>
      <c r="AY27157" s="60"/>
      <c r="AZ27157" s="60"/>
      <c r="BA27157" s="60"/>
      <c r="BB27157" s="60"/>
      <c r="BC27157" s="61"/>
    </row>
    <row r="27158" spans="43:55">
      <c r="AQ27158" s="64"/>
      <c r="AR27158" s="64"/>
      <c r="AS27158" s="60"/>
      <c r="AT27158" s="60"/>
      <c r="AU27158" s="60"/>
      <c r="AV27158" s="60"/>
      <c r="AW27158" s="60"/>
      <c r="AX27158" s="60"/>
      <c r="AY27158" s="60"/>
      <c r="AZ27158" s="60"/>
      <c r="BA27158" s="60"/>
      <c r="BB27158" s="60"/>
      <c r="BC27158" s="61"/>
    </row>
    <row r="27159" spans="43:55">
      <c r="AQ27159" s="64"/>
      <c r="AR27159" s="64"/>
      <c r="AS27159" s="60"/>
      <c r="AT27159" s="60"/>
      <c r="AU27159" s="60"/>
      <c r="AV27159" s="60"/>
      <c r="AW27159" s="60"/>
      <c r="AX27159" s="60"/>
      <c r="AY27159" s="60"/>
      <c r="AZ27159" s="60"/>
      <c r="BA27159" s="60"/>
      <c r="BB27159" s="60"/>
      <c r="BC27159" s="61"/>
    </row>
    <row r="27160" spans="43:55">
      <c r="AQ27160" s="64"/>
      <c r="AR27160" s="64"/>
      <c r="AS27160" s="60"/>
      <c r="AT27160" s="60"/>
      <c r="AU27160" s="60"/>
      <c r="AV27160" s="60"/>
      <c r="AW27160" s="60"/>
      <c r="AX27160" s="60"/>
      <c r="AY27160" s="60"/>
      <c r="AZ27160" s="60"/>
      <c r="BA27160" s="60"/>
      <c r="BB27160" s="60"/>
      <c r="BC27160" s="61"/>
    </row>
    <row r="27161" spans="43:55">
      <c r="AQ27161" s="64"/>
      <c r="AR27161" s="64"/>
      <c r="AS27161" s="60"/>
      <c r="AT27161" s="60"/>
      <c r="AU27161" s="60"/>
      <c r="AV27161" s="60"/>
      <c r="AW27161" s="60"/>
      <c r="AX27161" s="60"/>
      <c r="AY27161" s="60"/>
      <c r="AZ27161" s="60"/>
      <c r="BA27161" s="60"/>
      <c r="BB27161" s="60"/>
      <c r="BC27161" s="61"/>
    </row>
    <row r="27162" spans="43:55">
      <c r="AQ27162" s="64"/>
      <c r="AR27162" s="64"/>
      <c r="AS27162" s="60"/>
      <c r="AT27162" s="60"/>
      <c r="AU27162" s="60"/>
      <c r="AV27162" s="60"/>
      <c r="AW27162" s="60"/>
      <c r="AX27162" s="60"/>
      <c r="AY27162" s="60"/>
      <c r="AZ27162" s="60"/>
      <c r="BA27162" s="60"/>
      <c r="BB27162" s="60"/>
      <c r="BC27162" s="61"/>
    </row>
    <row r="27163" spans="43:55">
      <c r="AQ27163" s="64"/>
      <c r="AR27163" s="64"/>
      <c r="AS27163" s="60"/>
      <c r="AT27163" s="60"/>
      <c r="AU27163" s="60"/>
      <c r="AV27163" s="60"/>
      <c r="AW27163" s="60"/>
      <c r="AX27163" s="60"/>
      <c r="AY27163" s="60"/>
      <c r="AZ27163" s="60"/>
      <c r="BA27163" s="60"/>
      <c r="BB27163" s="60"/>
      <c r="BC27163" s="61"/>
    </row>
    <row r="27164" spans="43:55">
      <c r="AQ27164" s="64"/>
      <c r="AR27164" s="64"/>
      <c r="AS27164" s="60"/>
      <c r="AT27164" s="60"/>
      <c r="AU27164" s="60"/>
      <c r="AV27164" s="60"/>
      <c r="AW27164" s="60"/>
      <c r="AX27164" s="60"/>
      <c r="AY27164" s="60"/>
      <c r="AZ27164" s="60"/>
      <c r="BA27164" s="60"/>
      <c r="BB27164" s="60"/>
      <c r="BC27164" s="61"/>
    </row>
    <row r="27165" spans="43:55">
      <c r="AQ27165" s="64"/>
      <c r="AR27165" s="64"/>
      <c r="AS27165" s="60"/>
      <c r="AT27165" s="60"/>
      <c r="AU27165" s="60"/>
      <c r="AV27165" s="60"/>
      <c r="AW27165" s="60"/>
      <c r="AX27165" s="60"/>
      <c r="AY27165" s="60"/>
      <c r="AZ27165" s="60"/>
      <c r="BA27165" s="60"/>
      <c r="BB27165" s="60"/>
      <c r="BC27165" s="61"/>
    </row>
    <row r="27166" spans="43:55">
      <c r="AQ27166" s="64"/>
      <c r="AR27166" s="64"/>
      <c r="AS27166" s="60"/>
      <c r="AT27166" s="60"/>
      <c r="AU27166" s="60"/>
      <c r="AV27166" s="60"/>
      <c r="AW27166" s="60"/>
      <c r="AX27166" s="60"/>
      <c r="AY27166" s="60"/>
      <c r="AZ27166" s="60"/>
      <c r="BA27166" s="60"/>
      <c r="BB27166" s="60"/>
      <c r="BC27166" s="61"/>
    </row>
    <row r="27167" spans="43:55">
      <c r="AQ27167" s="64"/>
      <c r="AR27167" s="64"/>
      <c r="AS27167" s="60"/>
      <c r="AT27167" s="60"/>
      <c r="AU27167" s="60"/>
      <c r="AV27167" s="60"/>
      <c r="AW27167" s="60"/>
      <c r="AX27167" s="60"/>
      <c r="AY27167" s="60"/>
      <c r="AZ27167" s="60"/>
      <c r="BA27167" s="60"/>
      <c r="BB27167" s="60"/>
      <c r="BC27167" s="61"/>
    </row>
    <row r="27168" spans="43:55">
      <c r="AQ27168" s="64"/>
      <c r="AR27168" s="64"/>
      <c r="AS27168" s="60"/>
      <c r="AT27168" s="60"/>
      <c r="AU27168" s="60"/>
      <c r="AV27168" s="60"/>
      <c r="AW27168" s="60"/>
      <c r="AX27168" s="60"/>
      <c r="AY27168" s="60"/>
      <c r="AZ27168" s="60"/>
      <c r="BA27168" s="60"/>
      <c r="BB27168" s="60"/>
      <c r="BC27168" s="61"/>
    </row>
    <row r="27169" spans="43:55">
      <c r="AQ27169" s="64"/>
      <c r="AR27169" s="64"/>
      <c r="AS27169" s="60"/>
      <c r="AT27169" s="60"/>
      <c r="AU27169" s="60"/>
      <c r="AV27169" s="60"/>
      <c r="AW27169" s="60"/>
      <c r="AX27169" s="60"/>
      <c r="AY27169" s="60"/>
      <c r="AZ27169" s="60"/>
      <c r="BA27169" s="60"/>
      <c r="BB27169" s="60"/>
      <c r="BC27169" s="61"/>
    </row>
    <row r="27170" spans="43:55">
      <c r="AQ27170" s="64"/>
      <c r="AR27170" s="64"/>
      <c r="AS27170" s="60"/>
      <c r="AT27170" s="60"/>
      <c r="AU27170" s="60"/>
      <c r="AV27170" s="60"/>
      <c r="AW27170" s="60"/>
      <c r="AX27170" s="60"/>
      <c r="AY27170" s="60"/>
      <c r="AZ27170" s="60"/>
      <c r="BA27170" s="60"/>
      <c r="BB27170" s="60"/>
      <c r="BC27170" s="61"/>
    </row>
    <row r="27171" spans="43:55">
      <c r="AQ27171" s="64"/>
      <c r="AR27171" s="64"/>
      <c r="AS27171" s="60"/>
      <c r="AT27171" s="60"/>
      <c r="AU27171" s="60"/>
      <c r="AV27171" s="60"/>
      <c r="AW27171" s="60"/>
      <c r="AX27171" s="60"/>
      <c r="AY27171" s="60"/>
      <c r="AZ27171" s="60"/>
      <c r="BA27171" s="60"/>
      <c r="BB27171" s="60"/>
      <c r="BC27171" s="61"/>
    </row>
    <row r="27172" spans="43:55">
      <c r="AQ27172" s="64"/>
      <c r="AR27172" s="64"/>
      <c r="AS27172" s="60"/>
      <c r="AT27172" s="60"/>
      <c r="AU27172" s="60"/>
      <c r="AV27172" s="60"/>
      <c r="AW27172" s="60"/>
      <c r="AX27172" s="60"/>
      <c r="AY27172" s="60"/>
      <c r="AZ27172" s="60"/>
      <c r="BA27172" s="60"/>
      <c r="BB27172" s="60"/>
      <c r="BC27172" s="61"/>
    </row>
    <row r="27173" spans="43:55">
      <c r="AQ27173" s="64"/>
      <c r="AR27173" s="64"/>
      <c r="AS27173" s="60"/>
      <c r="AT27173" s="60"/>
      <c r="AU27173" s="60"/>
      <c r="AV27173" s="60"/>
      <c r="AW27173" s="60"/>
      <c r="AX27173" s="60"/>
      <c r="AY27173" s="60"/>
      <c r="AZ27173" s="60"/>
      <c r="BA27173" s="60"/>
      <c r="BB27173" s="60"/>
      <c r="BC27173" s="61"/>
    </row>
    <row r="27174" spans="43:55">
      <c r="AQ27174" s="64"/>
      <c r="AR27174" s="64"/>
      <c r="AS27174" s="60"/>
      <c r="AT27174" s="60"/>
      <c r="AU27174" s="60"/>
      <c r="AV27174" s="60"/>
      <c r="AW27174" s="60"/>
      <c r="AX27174" s="60"/>
      <c r="AY27174" s="60"/>
      <c r="AZ27174" s="60"/>
      <c r="BA27174" s="60"/>
      <c r="BB27174" s="60"/>
      <c r="BC27174" s="61"/>
    </row>
    <row r="27175" spans="43:55">
      <c r="AQ27175" s="64"/>
      <c r="AR27175" s="64"/>
      <c r="AS27175" s="60"/>
      <c r="AT27175" s="60"/>
      <c r="AU27175" s="60"/>
      <c r="AV27175" s="60"/>
      <c r="AW27175" s="60"/>
      <c r="AX27175" s="60"/>
      <c r="AY27175" s="60"/>
      <c r="AZ27175" s="60"/>
      <c r="BA27175" s="60"/>
      <c r="BB27175" s="60"/>
      <c r="BC27175" s="61"/>
    </row>
    <row r="27176" spans="43:55">
      <c r="AQ27176" s="64"/>
      <c r="AR27176" s="64"/>
      <c r="AS27176" s="60"/>
      <c r="AT27176" s="60"/>
      <c r="AU27176" s="60"/>
      <c r="AV27176" s="60"/>
      <c r="AW27176" s="60"/>
      <c r="AX27176" s="60"/>
      <c r="AY27176" s="60"/>
      <c r="AZ27176" s="60"/>
      <c r="BA27176" s="60"/>
      <c r="BB27176" s="60"/>
      <c r="BC27176" s="61"/>
    </row>
    <row r="27177" spans="43:55">
      <c r="AQ27177" s="64"/>
      <c r="AR27177" s="64"/>
      <c r="AS27177" s="60"/>
      <c r="AT27177" s="60"/>
      <c r="AU27177" s="60"/>
      <c r="AV27177" s="60"/>
      <c r="AW27177" s="60"/>
      <c r="AX27177" s="60"/>
      <c r="AY27177" s="60"/>
      <c r="AZ27177" s="60"/>
      <c r="BA27177" s="60"/>
      <c r="BB27177" s="60"/>
      <c r="BC27177" s="61"/>
    </row>
    <row r="27178" spans="43:55">
      <c r="AQ27178" s="64"/>
      <c r="AR27178" s="64"/>
      <c r="AS27178" s="60"/>
      <c r="AT27178" s="60"/>
      <c r="AU27178" s="60"/>
      <c r="AV27178" s="60"/>
      <c r="AW27178" s="60"/>
      <c r="AX27178" s="60"/>
      <c r="AY27178" s="60"/>
      <c r="AZ27178" s="60"/>
      <c r="BA27178" s="60"/>
      <c r="BB27178" s="60"/>
      <c r="BC27178" s="61"/>
    </row>
    <row r="27179" spans="43:55">
      <c r="AQ27179" s="64"/>
      <c r="AR27179" s="64"/>
      <c r="AS27179" s="60"/>
      <c r="AT27179" s="60"/>
      <c r="AU27179" s="60"/>
      <c r="AV27179" s="60"/>
      <c r="AW27179" s="60"/>
      <c r="AX27179" s="60"/>
      <c r="AY27179" s="60"/>
      <c r="AZ27179" s="60"/>
      <c r="BA27179" s="60"/>
      <c r="BB27179" s="60"/>
      <c r="BC27179" s="61"/>
    </row>
    <row r="27180" spans="43:55">
      <c r="AQ27180" s="64"/>
      <c r="AR27180" s="64"/>
      <c r="AS27180" s="60"/>
      <c r="AT27180" s="60"/>
      <c r="AU27180" s="60"/>
      <c r="AV27180" s="60"/>
      <c r="AW27180" s="60"/>
      <c r="AX27180" s="60"/>
      <c r="AY27180" s="60"/>
      <c r="AZ27180" s="60"/>
      <c r="BA27180" s="60"/>
      <c r="BB27180" s="60"/>
      <c r="BC27180" s="61"/>
    </row>
    <row r="27181" spans="43:55">
      <c r="AQ27181" s="64"/>
      <c r="AR27181" s="64"/>
      <c r="AS27181" s="60"/>
      <c r="AT27181" s="60"/>
      <c r="AU27181" s="60"/>
      <c r="AV27181" s="60"/>
      <c r="AW27181" s="60"/>
      <c r="AX27181" s="60"/>
      <c r="AY27181" s="60"/>
      <c r="AZ27181" s="60"/>
      <c r="BA27181" s="60"/>
      <c r="BB27181" s="60"/>
      <c r="BC27181" s="61"/>
    </row>
    <row r="27182" spans="43:55">
      <c r="AQ27182" s="64"/>
      <c r="AR27182" s="64"/>
      <c r="AS27182" s="60"/>
      <c r="AT27182" s="60"/>
      <c r="AU27182" s="60"/>
      <c r="AV27182" s="60"/>
      <c r="AW27182" s="60"/>
      <c r="AX27182" s="60"/>
      <c r="AY27182" s="60"/>
      <c r="AZ27182" s="60"/>
      <c r="BA27182" s="60"/>
      <c r="BB27182" s="60"/>
      <c r="BC27182" s="61"/>
    </row>
    <row r="27183" spans="43:55">
      <c r="AQ27183" s="64"/>
      <c r="AR27183" s="64"/>
      <c r="AS27183" s="60"/>
      <c r="AT27183" s="60"/>
      <c r="AU27183" s="60"/>
      <c r="AV27183" s="60"/>
      <c r="AW27183" s="60"/>
      <c r="AX27183" s="60"/>
      <c r="AY27183" s="60"/>
      <c r="AZ27183" s="60"/>
      <c r="BA27183" s="60"/>
      <c r="BB27183" s="60"/>
      <c r="BC27183" s="61"/>
    </row>
    <row r="27184" spans="43:55">
      <c r="AQ27184" s="64"/>
      <c r="AR27184" s="64"/>
      <c r="AS27184" s="60"/>
      <c r="AT27184" s="60"/>
      <c r="AU27184" s="60"/>
      <c r="AV27184" s="60"/>
      <c r="AW27184" s="60"/>
      <c r="AX27184" s="60"/>
      <c r="AY27184" s="60"/>
      <c r="AZ27184" s="60"/>
      <c r="BA27184" s="60"/>
      <c r="BB27184" s="60"/>
      <c r="BC27184" s="61"/>
    </row>
    <row r="27185" spans="43:55">
      <c r="AQ27185" s="64"/>
      <c r="AR27185" s="64"/>
      <c r="AS27185" s="60"/>
      <c r="AT27185" s="60"/>
      <c r="AU27185" s="60"/>
      <c r="AV27185" s="60"/>
      <c r="AW27185" s="60"/>
      <c r="AX27185" s="60"/>
      <c r="AY27185" s="60"/>
      <c r="AZ27185" s="60"/>
      <c r="BA27185" s="60"/>
      <c r="BB27185" s="60"/>
      <c r="BC27185" s="61"/>
    </row>
    <row r="27186" spans="43:55">
      <c r="AQ27186" s="64"/>
      <c r="AR27186" s="64"/>
      <c r="AS27186" s="60"/>
      <c r="AT27186" s="60"/>
      <c r="AU27186" s="60"/>
      <c r="AV27186" s="60"/>
      <c r="AW27186" s="60"/>
      <c r="AX27186" s="60"/>
      <c r="AY27186" s="60"/>
      <c r="AZ27186" s="60"/>
      <c r="BA27186" s="60"/>
      <c r="BB27186" s="60"/>
      <c r="BC27186" s="61"/>
    </row>
    <row r="27187" spans="43:55">
      <c r="AQ27187" s="64"/>
      <c r="AR27187" s="64"/>
      <c r="AS27187" s="60"/>
      <c r="AT27187" s="60"/>
      <c r="AU27187" s="60"/>
      <c r="AV27187" s="60"/>
      <c r="AW27187" s="60"/>
      <c r="AX27187" s="60"/>
      <c r="AY27187" s="60"/>
      <c r="AZ27187" s="60"/>
      <c r="BA27187" s="60"/>
      <c r="BB27187" s="60"/>
      <c r="BC27187" s="61"/>
    </row>
    <row r="27188" spans="43:55">
      <c r="AQ27188" s="64"/>
      <c r="AR27188" s="64"/>
      <c r="AS27188" s="60"/>
      <c r="AT27188" s="60"/>
      <c r="AU27188" s="60"/>
      <c r="AV27188" s="60"/>
      <c r="AW27188" s="60"/>
      <c r="AX27188" s="60"/>
      <c r="AY27188" s="60"/>
      <c r="AZ27188" s="60"/>
      <c r="BA27188" s="60"/>
      <c r="BB27188" s="60"/>
      <c r="BC27188" s="61"/>
    </row>
    <row r="27189" spans="43:55">
      <c r="AQ27189" s="64"/>
      <c r="AR27189" s="64"/>
      <c r="AS27189" s="60"/>
      <c r="AT27189" s="60"/>
      <c r="AU27189" s="60"/>
      <c r="AV27189" s="60"/>
      <c r="AW27189" s="60"/>
      <c r="AX27189" s="60"/>
      <c r="AY27189" s="60"/>
      <c r="AZ27189" s="60"/>
      <c r="BA27189" s="60"/>
      <c r="BB27189" s="60"/>
      <c r="BC27189" s="61"/>
    </row>
    <row r="27190" spans="43:55">
      <c r="AQ27190" s="64"/>
      <c r="AR27190" s="64"/>
      <c r="AS27190" s="60"/>
      <c r="AT27190" s="60"/>
      <c r="AU27190" s="60"/>
      <c r="AV27190" s="60"/>
      <c r="AW27190" s="60"/>
      <c r="AX27190" s="60"/>
      <c r="AY27190" s="60"/>
      <c r="AZ27190" s="60"/>
      <c r="BA27190" s="60"/>
      <c r="BB27190" s="60"/>
      <c r="BC27190" s="61"/>
    </row>
    <row r="27191" spans="43:55">
      <c r="AQ27191" s="64"/>
      <c r="AR27191" s="64"/>
      <c r="AS27191" s="60"/>
      <c r="AT27191" s="60"/>
      <c r="AU27191" s="60"/>
      <c r="AV27191" s="60"/>
      <c r="AW27191" s="60"/>
      <c r="AX27191" s="60"/>
      <c r="AY27191" s="60"/>
      <c r="AZ27191" s="60"/>
      <c r="BA27191" s="60"/>
      <c r="BB27191" s="60"/>
      <c r="BC27191" s="61"/>
    </row>
    <row r="27192" spans="43:55">
      <c r="AQ27192" s="64"/>
      <c r="AR27192" s="64"/>
      <c r="AS27192" s="60"/>
      <c r="AT27192" s="60"/>
      <c r="AU27192" s="60"/>
      <c r="AV27192" s="60"/>
      <c r="AW27192" s="60"/>
      <c r="AX27192" s="60"/>
      <c r="AY27192" s="60"/>
      <c r="AZ27192" s="60"/>
      <c r="BA27192" s="60"/>
      <c r="BB27192" s="60"/>
      <c r="BC27192" s="61"/>
    </row>
    <row r="27193" spans="43:55">
      <c r="AQ27193" s="64"/>
      <c r="AR27193" s="64"/>
      <c r="AS27193" s="60"/>
      <c r="AT27193" s="60"/>
      <c r="AU27193" s="60"/>
      <c r="AV27193" s="60"/>
      <c r="AW27193" s="60"/>
      <c r="AX27193" s="60"/>
      <c r="AY27193" s="60"/>
      <c r="AZ27193" s="60"/>
      <c r="BA27193" s="60"/>
      <c r="BB27193" s="60"/>
      <c r="BC27193" s="61"/>
    </row>
    <row r="27194" spans="43:55">
      <c r="AQ27194" s="64"/>
      <c r="AR27194" s="64"/>
      <c r="AS27194" s="60"/>
      <c r="AT27194" s="60"/>
      <c r="AU27194" s="60"/>
      <c r="AV27194" s="60"/>
      <c r="AW27194" s="60"/>
      <c r="AX27194" s="60"/>
      <c r="AY27194" s="60"/>
      <c r="AZ27194" s="60"/>
      <c r="BA27194" s="60"/>
      <c r="BB27194" s="60"/>
      <c r="BC27194" s="61"/>
    </row>
    <row r="27195" spans="43:55">
      <c r="AQ27195" s="64"/>
      <c r="AR27195" s="64"/>
      <c r="AS27195" s="60"/>
      <c r="AT27195" s="60"/>
      <c r="AU27195" s="60"/>
      <c r="AV27195" s="60"/>
      <c r="AW27195" s="60"/>
      <c r="AX27195" s="60"/>
      <c r="AY27195" s="60"/>
      <c r="AZ27195" s="60"/>
      <c r="BA27195" s="60"/>
      <c r="BB27195" s="60"/>
      <c r="BC27195" s="61"/>
    </row>
    <row r="27196" spans="43:55">
      <c r="AQ27196" s="64"/>
      <c r="AR27196" s="64"/>
      <c r="AS27196" s="60"/>
      <c r="AT27196" s="60"/>
      <c r="AU27196" s="60"/>
      <c r="AV27196" s="60"/>
      <c r="AW27196" s="60"/>
      <c r="AX27196" s="60"/>
      <c r="AY27196" s="60"/>
      <c r="AZ27196" s="60"/>
      <c r="BA27196" s="60"/>
      <c r="BB27196" s="60"/>
      <c r="BC27196" s="61"/>
    </row>
    <row r="27197" spans="43:55">
      <c r="AQ27197" s="64"/>
      <c r="AR27197" s="64"/>
      <c r="AS27197" s="60"/>
      <c r="AT27197" s="60"/>
      <c r="AU27197" s="60"/>
      <c r="AV27197" s="60"/>
      <c r="AW27197" s="60"/>
      <c r="AX27197" s="60"/>
      <c r="AY27197" s="60"/>
      <c r="AZ27197" s="60"/>
      <c r="BA27197" s="60"/>
      <c r="BB27197" s="60"/>
      <c r="BC27197" s="61"/>
    </row>
    <row r="27198" spans="43:55">
      <c r="AQ27198" s="64"/>
      <c r="AR27198" s="64"/>
      <c r="AS27198" s="60"/>
      <c r="AT27198" s="60"/>
      <c r="AU27198" s="60"/>
      <c r="AV27198" s="60"/>
      <c r="AW27198" s="60"/>
      <c r="AX27198" s="60"/>
      <c r="AY27198" s="60"/>
      <c r="AZ27198" s="60"/>
      <c r="BA27198" s="60"/>
      <c r="BB27198" s="60"/>
      <c r="BC27198" s="61"/>
    </row>
    <row r="27199" spans="43:55">
      <c r="AQ27199" s="64"/>
      <c r="AR27199" s="64"/>
      <c r="AS27199" s="60"/>
      <c r="AT27199" s="60"/>
      <c r="AU27199" s="60"/>
      <c r="AV27199" s="60"/>
      <c r="AW27199" s="60"/>
      <c r="AX27199" s="60"/>
      <c r="AY27199" s="60"/>
      <c r="AZ27199" s="60"/>
      <c r="BA27199" s="60"/>
      <c r="BB27199" s="60"/>
      <c r="BC27199" s="61"/>
    </row>
    <row r="27200" spans="43:55">
      <c r="AQ27200" s="64"/>
      <c r="AR27200" s="64"/>
      <c r="AS27200" s="60"/>
      <c r="AT27200" s="60"/>
      <c r="AU27200" s="60"/>
      <c r="AV27200" s="60"/>
      <c r="AW27200" s="60"/>
      <c r="AX27200" s="60"/>
      <c r="AY27200" s="60"/>
      <c r="AZ27200" s="60"/>
      <c r="BA27200" s="60"/>
      <c r="BB27200" s="60"/>
      <c r="BC27200" s="61"/>
    </row>
    <row r="27201" spans="43:55">
      <c r="AQ27201" s="64"/>
      <c r="AR27201" s="64"/>
      <c r="AS27201" s="60"/>
      <c r="AT27201" s="60"/>
      <c r="AU27201" s="60"/>
      <c r="AV27201" s="60"/>
      <c r="AW27201" s="60"/>
      <c r="AX27201" s="60"/>
      <c r="AY27201" s="60"/>
      <c r="AZ27201" s="60"/>
      <c r="BA27201" s="60"/>
      <c r="BB27201" s="60"/>
      <c r="BC27201" s="61"/>
    </row>
    <row r="27202" spans="43:55">
      <c r="AQ27202" s="64"/>
      <c r="AR27202" s="64"/>
      <c r="AS27202" s="60"/>
      <c r="AT27202" s="60"/>
      <c r="AU27202" s="60"/>
      <c r="AV27202" s="60"/>
      <c r="AW27202" s="60"/>
      <c r="AX27202" s="60"/>
      <c r="AY27202" s="60"/>
      <c r="AZ27202" s="60"/>
      <c r="BA27202" s="60"/>
      <c r="BB27202" s="60"/>
      <c r="BC27202" s="61"/>
    </row>
    <row r="27203" spans="43:55">
      <c r="AQ27203" s="64"/>
      <c r="AR27203" s="64"/>
      <c r="AS27203" s="60"/>
      <c r="AT27203" s="60"/>
      <c r="AU27203" s="60"/>
      <c r="AV27203" s="60"/>
      <c r="AW27203" s="60"/>
      <c r="AX27203" s="60"/>
      <c r="AY27203" s="60"/>
      <c r="AZ27203" s="60"/>
      <c r="BA27203" s="60"/>
      <c r="BB27203" s="60"/>
      <c r="BC27203" s="61"/>
    </row>
    <row r="27204" spans="43:55">
      <c r="AQ27204" s="64"/>
      <c r="AR27204" s="64"/>
      <c r="AS27204" s="60"/>
      <c r="AT27204" s="60"/>
      <c r="AU27204" s="60"/>
      <c r="AV27204" s="60"/>
      <c r="AW27204" s="60"/>
      <c r="AX27204" s="60"/>
      <c r="AY27204" s="60"/>
      <c r="AZ27204" s="60"/>
      <c r="BA27204" s="60"/>
      <c r="BB27204" s="60"/>
      <c r="BC27204" s="61"/>
    </row>
    <row r="27205" spans="43:55">
      <c r="AQ27205" s="64"/>
      <c r="AR27205" s="64"/>
      <c r="AS27205" s="60"/>
      <c r="AT27205" s="60"/>
      <c r="AU27205" s="60"/>
      <c r="AV27205" s="60"/>
      <c r="AW27205" s="60"/>
      <c r="AX27205" s="60"/>
      <c r="AY27205" s="60"/>
      <c r="AZ27205" s="60"/>
      <c r="BA27205" s="60"/>
      <c r="BB27205" s="60"/>
      <c r="BC27205" s="61"/>
    </row>
    <row r="27206" spans="43:55">
      <c r="AQ27206" s="64"/>
      <c r="AR27206" s="64"/>
      <c r="AS27206" s="60"/>
      <c r="AT27206" s="60"/>
      <c r="AU27206" s="60"/>
      <c r="AV27206" s="60"/>
      <c r="AW27206" s="60"/>
      <c r="AX27206" s="60"/>
      <c r="AY27206" s="60"/>
      <c r="AZ27206" s="60"/>
      <c r="BA27206" s="60"/>
      <c r="BB27206" s="60"/>
      <c r="BC27206" s="61"/>
    </row>
    <row r="27207" spans="43:55">
      <c r="AQ27207" s="64"/>
      <c r="AR27207" s="64"/>
      <c r="AS27207" s="60"/>
      <c r="AT27207" s="60"/>
      <c r="AU27207" s="60"/>
      <c r="AV27207" s="60"/>
      <c r="AW27207" s="60"/>
      <c r="AX27207" s="60"/>
      <c r="AY27207" s="60"/>
      <c r="AZ27207" s="60"/>
      <c r="BA27207" s="60"/>
      <c r="BB27207" s="60"/>
      <c r="BC27207" s="61"/>
    </row>
    <row r="27208" spans="43:55">
      <c r="AQ27208" s="64"/>
      <c r="AR27208" s="64"/>
      <c r="AS27208" s="60"/>
      <c r="AT27208" s="60"/>
      <c r="AU27208" s="60"/>
      <c r="AV27208" s="60"/>
      <c r="AW27208" s="60"/>
      <c r="AX27208" s="60"/>
      <c r="AY27208" s="60"/>
      <c r="AZ27208" s="60"/>
      <c r="BA27208" s="60"/>
      <c r="BB27208" s="60"/>
      <c r="BC27208" s="61"/>
    </row>
    <row r="27209" spans="43:55">
      <c r="AQ27209" s="64"/>
      <c r="AR27209" s="64"/>
      <c r="AS27209" s="60"/>
      <c r="AT27209" s="60"/>
      <c r="AU27209" s="60"/>
      <c r="AV27209" s="60"/>
      <c r="AW27209" s="60"/>
      <c r="AX27209" s="60"/>
      <c r="AY27209" s="60"/>
      <c r="AZ27209" s="60"/>
      <c r="BA27209" s="60"/>
      <c r="BB27209" s="60"/>
      <c r="BC27209" s="61"/>
    </row>
    <row r="27210" spans="43:55">
      <c r="AQ27210" s="64"/>
      <c r="AR27210" s="64"/>
      <c r="AS27210" s="60"/>
      <c r="AT27210" s="60"/>
      <c r="AU27210" s="60"/>
      <c r="AV27210" s="60"/>
      <c r="AW27210" s="60"/>
      <c r="AX27210" s="60"/>
      <c r="AY27210" s="60"/>
      <c r="AZ27210" s="60"/>
      <c r="BA27210" s="60"/>
      <c r="BB27210" s="60"/>
      <c r="BC27210" s="61"/>
    </row>
    <row r="27211" spans="43:55">
      <c r="AQ27211" s="64"/>
      <c r="AR27211" s="64"/>
      <c r="AS27211" s="60"/>
      <c r="AT27211" s="60"/>
      <c r="AU27211" s="60"/>
      <c r="AV27211" s="60"/>
      <c r="AW27211" s="60"/>
      <c r="AX27211" s="60"/>
      <c r="AY27211" s="60"/>
      <c r="AZ27211" s="60"/>
      <c r="BA27211" s="60"/>
      <c r="BB27211" s="60"/>
      <c r="BC27211" s="61"/>
    </row>
    <row r="27212" spans="43:55">
      <c r="AQ27212" s="64"/>
      <c r="AR27212" s="64"/>
      <c r="AS27212" s="60"/>
      <c r="AT27212" s="60"/>
      <c r="AU27212" s="60"/>
      <c r="AV27212" s="60"/>
      <c r="AW27212" s="60"/>
      <c r="AX27212" s="60"/>
      <c r="AY27212" s="60"/>
      <c r="AZ27212" s="60"/>
      <c r="BA27212" s="60"/>
      <c r="BB27212" s="60"/>
      <c r="BC27212" s="61"/>
    </row>
    <row r="27213" spans="43:55">
      <c r="AQ27213" s="64"/>
      <c r="AR27213" s="64"/>
      <c r="AS27213" s="60"/>
      <c r="AT27213" s="60"/>
      <c r="AU27213" s="60"/>
      <c r="AV27213" s="60"/>
      <c r="AW27213" s="60"/>
      <c r="AX27213" s="60"/>
      <c r="AY27213" s="60"/>
      <c r="AZ27213" s="60"/>
      <c r="BA27213" s="60"/>
      <c r="BB27213" s="60"/>
      <c r="BC27213" s="61"/>
    </row>
    <row r="27214" spans="43:55">
      <c r="AQ27214" s="64"/>
      <c r="AR27214" s="64"/>
      <c r="AS27214" s="60"/>
      <c r="AT27214" s="60"/>
      <c r="AU27214" s="60"/>
      <c r="AV27214" s="60"/>
      <c r="AW27214" s="60"/>
      <c r="AX27214" s="60"/>
      <c r="AY27214" s="60"/>
      <c r="AZ27214" s="60"/>
      <c r="BA27214" s="60"/>
      <c r="BB27214" s="60"/>
      <c r="BC27214" s="61"/>
    </row>
    <row r="27215" spans="43:55">
      <c r="AQ27215" s="64"/>
      <c r="AR27215" s="64"/>
      <c r="AS27215" s="60"/>
      <c r="AT27215" s="60"/>
      <c r="AU27215" s="60"/>
      <c r="AV27215" s="60"/>
      <c r="AW27215" s="60"/>
      <c r="AX27215" s="60"/>
      <c r="AY27215" s="60"/>
      <c r="AZ27215" s="60"/>
      <c r="BA27215" s="60"/>
      <c r="BB27215" s="60"/>
      <c r="BC27215" s="61"/>
    </row>
    <row r="27216" spans="43:55">
      <c r="AQ27216" s="64"/>
      <c r="AR27216" s="64"/>
      <c r="AS27216" s="60"/>
      <c r="AT27216" s="60"/>
      <c r="AU27216" s="60"/>
      <c r="AV27216" s="60"/>
      <c r="AW27216" s="60"/>
      <c r="AX27216" s="60"/>
      <c r="AY27216" s="60"/>
      <c r="AZ27216" s="60"/>
      <c r="BA27216" s="60"/>
      <c r="BB27216" s="60"/>
      <c r="BC27216" s="61"/>
    </row>
    <row r="27217" spans="43:55">
      <c r="AQ27217" s="64"/>
      <c r="AR27217" s="64"/>
      <c r="AS27217" s="60"/>
      <c r="AT27217" s="60"/>
      <c r="AU27217" s="60"/>
      <c r="AV27217" s="60"/>
      <c r="AW27217" s="60"/>
      <c r="AX27217" s="60"/>
      <c r="AY27217" s="60"/>
      <c r="AZ27217" s="60"/>
      <c r="BA27217" s="60"/>
      <c r="BB27217" s="60"/>
      <c r="BC27217" s="61"/>
    </row>
    <row r="27218" spans="43:55">
      <c r="AQ27218" s="64"/>
      <c r="AR27218" s="64"/>
      <c r="AS27218" s="60"/>
      <c r="AT27218" s="60"/>
      <c r="AU27218" s="60"/>
      <c r="AV27218" s="60"/>
      <c r="AW27218" s="60"/>
      <c r="AX27218" s="60"/>
      <c r="AY27218" s="60"/>
      <c r="AZ27218" s="60"/>
      <c r="BA27218" s="60"/>
      <c r="BB27218" s="60"/>
      <c r="BC27218" s="61"/>
    </row>
    <row r="27219" spans="43:55">
      <c r="AQ27219" s="64"/>
      <c r="AR27219" s="64"/>
      <c r="AS27219" s="60"/>
      <c r="AT27219" s="60"/>
      <c r="AU27219" s="60"/>
      <c r="AV27219" s="60"/>
      <c r="AW27219" s="60"/>
      <c r="AX27219" s="60"/>
      <c r="AY27219" s="60"/>
      <c r="AZ27219" s="60"/>
      <c r="BA27219" s="60"/>
      <c r="BB27219" s="60"/>
      <c r="BC27219" s="61"/>
    </row>
    <row r="27220" spans="43:55">
      <c r="AQ27220" s="64"/>
      <c r="AR27220" s="64"/>
      <c r="AS27220" s="60"/>
      <c r="AT27220" s="60"/>
      <c r="AU27220" s="60"/>
      <c r="AV27220" s="60"/>
      <c r="AW27220" s="60"/>
      <c r="AX27220" s="60"/>
      <c r="AY27220" s="60"/>
      <c r="AZ27220" s="60"/>
      <c r="BA27220" s="60"/>
      <c r="BB27220" s="60"/>
      <c r="BC27220" s="61"/>
    </row>
    <row r="27221" spans="43:55">
      <c r="AQ27221" s="64"/>
      <c r="AR27221" s="64"/>
      <c r="AS27221" s="60"/>
      <c r="AT27221" s="60"/>
      <c r="AU27221" s="60"/>
      <c r="AV27221" s="60"/>
      <c r="AW27221" s="60"/>
      <c r="AX27221" s="60"/>
      <c r="AY27221" s="60"/>
      <c r="AZ27221" s="60"/>
      <c r="BA27221" s="60"/>
      <c r="BB27221" s="60"/>
      <c r="BC27221" s="61"/>
    </row>
    <row r="27222" spans="43:55">
      <c r="AQ27222" s="64"/>
      <c r="AR27222" s="64"/>
      <c r="AS27222" s="60"/>
      <c r="AT27222" s="60"/>
      <c r="AU27222" s="60"/>
      <c r="AV27222" s="60"/>
      <c r="AW27222" s="60"/>
      <c r="AX27222" s="60"/>
      <c r="AY27222" s="60"/>
      <c r="AZ27222" s="60"/>
      <c r="BA27222" s="60"/>
      <c r="BB27222" s="60"/>
      <c r="BC27222" s="61"/>
    </row>
    <row r="27223" spans="43:55">
      <c r="AQ27223" s="64"/>
      <c r="AR27223" s="64"/>
      <c r="AS27223" s="60"/>
      <c r="AT27223" s="60"/>
      <c r="AU27223" s="60"/>
      <c r="AV27223" s="60"/>
      <c r="AW27223" s="60"/>
      <c r="AX27223" s="60"/>
      <c r="AY27223" s="60"/>
      <c r="AZ27223" s="60"/>
      <c r="BA27223" s="60"/>
      <c r="BB27223" s="60"/>
      <c r="BC27223" s="61"/>
    </row>
    <row r="27224" spans="43:55">
      <c r="AQ27224" s="64"/>
      <c r="AR27224" s="64"/>
      <c r="AS27224" s="60"/>
      <c r="AT27224" s="60"/>
      <c r="AU27224" s="60"/>
      <c r="AV27224" s="60"/>
      <c r="AW27224" s="60"/>
      <c r="AX27224" s="60"/>
      <c r="AY27224" s="60"/>
      <c r="AZ27224" s="60"/>
      <c r="BA27224" s="60"/>
      <c r="BB27224" s="60"/>
      <c r="BC27224" s="61"/>
    </row>
    <row r="27225" spans="43:55">
      <c r="AQ27225" s="64"/>
      <c r="AR27225" s="64"/>
      <c r="AS27225" s="60"/>
      <c r="AT27225" s="60"/>
      <c r="AU27225" s="60"/>
      <c r="AV27225" s="60"/>
      <c r="AW27225" s="60"/>
      <c r="AX27225" s="60"/>
      <c r="AY27225" s="60"/>
      <c r="AZ27225" s="60"/>
      <c r="BA27225" s="60"/>
      <c r="BB27225" s="60"/>
      <c r="BC27225" s="61"/>
    </row>
    <row r="27226" spans="43:55">
      <c r="AQ27226" s="64"/>
      <c r="AR27226" s="64"/>
      <c r="AS27226" s="60"/>
      <c r="AT27226" s="60"/>
      <c r="AU27226" s="60"/>
      <c r="AV27226" s="60"/>
      <c r="AW27226" s="60"/>
      <c r="AX27226" s="60"/>
      <c r="AY27226" s="60"/>
      <c r="AZ27226" s="60"/>
      <c r="BA27226" s="60"/>
      <c r="BB27226" s="60"/>
      <c r="BC27226" s="61"/>
    </row>
    <row r="27227" spans="43:55">
      <c r="AQ27227" s="64"/>
      <c r="AR27227" s="64"/>
      <c r="AS27227" s="60"/>
      <c r="AT27227" s="60"/>
      <c r="AU27227" s="60"/>
      <c r="AV27227" s="60"/>
      <c r="AW27227" s="60"/>
      <c r="AX27227" s="60"/>
      <c r="AY27227" s="60"/>
      <c r="AZ27227" s="60"/>
      <c r="BA27227" s="60"/>
      <c r="BB27227" s="60"/>
      <c r="BC27227" s="61"/>
    </row>
    <row r="27228" spans="43:55">
      <c r="AQ27228" s="64"/>
      <c r="AR27228" s="64"/>
      <c r="AS27228" s="60"/>
      <c r="AT27228" s="60"/>
      <c r="AU27228" s="60"/>
      <c r="AV27228" s="60"/>
      <c r="AW27228" s="60"/>
      <c r="AX27228" s="60"/>
      <c r="AY27228" s="60"/>
      <c r="AZ27228" s="60"/>
      <c r="BA27228" s="60"/>
      <c r="BB27228" s="60"/>
      <c r="BC27228" s="61"/>
    </row>
    <row r="27229" spans="43:55">
      <c r="AQ27229" s="64"/>
      <c r="AR27229" s="64"/>
      <c r="AS27229" s="60"/>
      <c r="AT27229" s="60"/>
      <c r="AU27229" s="60"/>
      <c r="AV27229" s="60"/>
      <c r="AW27229" s="60"/>
      <c r="AX27229" s="60"/>
      <c r="AY27229" s="60"/>
      <c r="AZ27229" s="60"/>
      <c r="BA27229" s="60"/>
      <c r="BB27229" s="60"/>
      <c r="BC27229" s="61"/>
    </row>
    <row r="27230" spans="43:55">
      <c r="AQ27230" s="64"/>
      <c r="AR27230" s="64"/>
      <c r="AS27230" s="60"/>
      <c r="AT27230" s="60"/>
      <c r="AU27230" s="60"/>
      <c r="AV27230" s="60"/>
      <c r="AW27230" s="60"/>
      <c r="AX27230" s="60"/>
      <c r="AY27230" s="60"/>
      <c r="AZ27230" s="60"/>
      <c r="BA27230" s="60"/>
      <c r="BB27230" s="60"/>
      <c r="BC27230" s="61"/>
    </row>
    <row r="27231" spans="43:55">
      <c r="AQ27231" s="64"/>
      <c r="AR27231" s="64"/>
      <c r="AS27231" s="60"/>
      <c r="AT27231" s="60"/>
      <c r="AU27231" s="60"/>
      <c r="AV27231" s="60"/>
      <c r="AW27231" s="60"/>
      <c r="AX27231" s="60"/>
      <c r="AY27231" s="60"/>
      <c r="AZ27231" s="60"/>
      <c r="BA27231" s="60"/>
      <c r="BB27231" s="60"/>
      <c r="BC27231" s="61"/>
    </row>
    <row r="27232" spans="43:55">
      <c r="AQ27232" s="64"/>
      <c r="AR27232" s="64"/>
      <c r="AS27232" s="60"/>
      <c r="AT27232" s="60"/>
      <c r="AU27232" s="60"/>
      <c r="AV27232" s="60"/>
      <c r="AW27232" s="60"/>
      <c r="AX27232" s="60"/>
      <c r="AY27232" s="60"/>
      <c r="AZ27232" s="60"/>
      <c r="BA27232" s="60"/>
      <c r="BB27232" s="60"/>
      <c r="BC27232" s="61"/>
    </row>
    <row r="27233" spans="43:55">
      <c r="AQ27233" s="64"/>
      <c r="AR27233" s="64"/>
      <c r="AS27233" s="60"/>
      <c r="AT27233" s="60"/>
      <c r="AU27233" s="60"/>
      <c r="AV27233" s="60"/>
      <c r="AW27233" s="60"/>
      <c r="AX27233" s="60"/>
      <c r="AY27233" s="60"/>
      <c r="AZ27233" s="60"/>
      <c r="BA27233" s="60"/>
      <c r="BB27233" s="60"/>
      <c r="BC27233" s="61"/>
    </row>
    <row r="27234" spans="43:55">
      <c r="AQ27234" s="64"/>
      <c r="AR27234" s="64"/>
      <c r="AS27234" s="60"/>
      <c r="AT27234" s="60"/>
      <c r="AU27234" s="60"/>
      <c r="AV27234" s="60"/>
      <c r="AW27234" s="60"/>
      <c r="AX27234" s="60"/>
      <c r="AY27234" s="60"/>
      <c r="AZ27234" s="60"/>
      <c r="BA27234" s="60"/>
      <c r="BB27234" s="60"/>
      <c r="BC27234" s="61"/>
    </row>
    <row r="27235" spans="43:55">
      <c r="AQ27235" s="64"/>
      <c r="AR27235" s="64"/>
      <c r="AS27235" s="60"/>
      <c r="AT27235" s="60"/>
      <c r="AU27235" s="60"/>
      <c r="AV27235" s="60"/>
      <c r="AW27235" s="60"/>
      <c r="AX27235" s="60"/>
      <c r="AY27235" s="60"/>
      <c r="AZ27235" s="60"/>
      <c r="BA27235" s="60"/>
      <c r="BB27235" s="60"/>
      <c r="BC27235" s="61"/>
    </row>
    <row r="27236" spans="43:55">
      <c r="AQ27236" s="64"/>
      <c r="AR27236" s="64"/>
      <c r="AS27236" s="60"/>
      <c r="AT27236" s="60"/>
      <c r="AU27236" s="60"/>
      <c r="AV27236" s="60"/>
      <c r="AW27236" s="60"/>
      <c r="AX27236" s="60"/>
      <c r="AY27236" s="60"/>
      <c r="AZ27236" s="60"/>
      <c r="BA27236" s="60"/>
      <c r="BB27236" s="60"/>
      <c r="BC27236" s="61"/>
    </row>
    <row r="27237" spans="43:55">
      <c r="AQ27237" s="64"/>
      <c r="AR27237" s="64"/>
      <c r="AS27237" s="60"/>
      <c r="AT27237" s="60"/>
      <c r="AU27237" s="60"/>
      <c r="AV27237" s="60"/>
      <c r="AW27237" s="60"/>
      <c r="AX27237" s="60"/>
      <c r="AY27237" s="60"/>
      <c r="AZ27237" s="60"/>
      <c r="BA27237" s="60"/>
      <c r="BB27237" s="60"/>
      <c r="BC27237" s="61"/>
    </row>
    <row r="27238" spans="43:55">
      <c r="AQ27238" s="64"/>
      <c r="AR27238" s="64"/>
      <c r="AS27238" s="60"/>
      <c r="AT27238" s="60"/>
      <c r="AU27238" s="60"/>
      <c r="AV27238" s="60"/>
      <c r="AW27238" s="60"/>
      <c r="AX27238" s="60"/>
      <c r="AY27238" s="60"/>
      <c r="AZ27238" s="60"/>
      <c r="BA27238" s="60"/>
      <c r="BB27238" s="60"/>
      <c r="BC27238" s="61"/>
    </row>
    <row r="27239" spans="43:55">
      <c r="AQ27239" s="64"/>
      <c r="AR27239" s="64"/>
      <c r="AS27239" s="60"/>
      <c r="AT27239" s="60"/>
      <c r="AU27239" s="60"/>
      <c r="AV27239" s="60"/>
      <c r="AW27239" s="60"/>
      <c r="AX27239" s="60"/>
      <c r="AY27239" s="60"/>
      <c r="AZ27239" s="60"/>
      <c r="BA27239" s="60"/>
      <c r="BB27239" s="60"/>
      <c r="BC27239" s="61"/>
    </row>
    <row r="27240" spans="43:55">
      <c r="AQ27240" s="64"/>
      <c r="AR27240" s="64"/>
      <c r="AS27240" s="60"/>
      <c r="AT27240" s="60"/>
      <c r="AU27240" s="60"/>
      <c r="AV27240" s="60"/>
      <c r="AW27240" s="60"/>
      <c r="AX27240" s="60"/>
      <c r="AY27240" s="60"/>
      <c r="AZ27240" s="60"/>
      <c r="BA27240" s="60"/>
      <c r="BB27240" s="60"/>
      <c r="BC27240" s="61"/>
    </row>
    <row r="27241" spans="43:55">
      <c r="AQ27241" s="64"/>
      <c r="AR27241" s="64"/>
      <c r="AS27241" s="60"/>
      <c r="AT27241" s="60"/>
      <c r="AU27241" s="60"/>
      <c r="AV27241" s="60"/>
      <c r="AW27241" s="60"/>
      <c r="AX27241" s="60"/>
      <c r="AY27241" s="60"/>
      <c r="AZ27241" s="60"/>
      <c r="BA27241" s="60"/>
      <c r="BB27241" s="60"/>
      <c r="BC27241" s="61"/>
    </row>
    <row r="27242" spans="43:55">
      <c r="AQ27242" s="64"/>
      <c r="AR27242" s="64"/>
      <c r="AS27242" s="60"/>
      <c r="AT27242" s="60"/>
      <c r="AU27242" s="60"/>
      <c r="AV27242" s="60"/>
      <c r="AW27242" s="60"/>
      <c r="AX27242" s="60"/>
      <c r="AY27242" s="60"/>
      <c r="AZ27242" s="60"/>
      <c r="BA27242" s="60"/>
      <c r="BB27242" s="60"/>
      <c r="BC27242" s="61"/>
    </row>
    <row r="27243" spans="43:55">
      <c r="AQ27243" s="64"/>
      <c r="AR27243" s="64"/>
      <c r="AS27243" s="60"/>
      <c r="AT27243" s="60"/>
      <c r="AU27243" s="60"/>
      <c r="AV27243" s="60"/>
      <c r="AW27243" s="60"/>
      <c r="AX27243" s="60"/>
      <c r="AY27243" s="60"/>
      <c r="AZ27243" s="60"/>
      <c r="BA27243" s="60"/>
      <c r="BB27243" s="60"/>
      <c r="BC27243" s="61"/>
    </row>
    <row r="27244" spans="43:55">
      <c r="AQ27244" s="64"/>
      <c r="AR27244" s="64"/>
      <c r="AS27244" s="60"/>
      <c r="AT27244" s="60"/>
      <c r="AU27244" s="60"/>
      <c r="AV27244" s="60"/>
      <c r="AW27244" s="60"/>
      <c r="AX27244" s="60"/>
      <c r="AY27244" s="60"/>
      <c r="AZ27244" s="60"/>
      <c r="BA27244" s="60"/>
      <c r="BB27244" s="60"/>
      <c r="BC27244" s="61"/>
    </row>
    <row r="27245" spans="43:55">
      <c r="AQ27245" s="64"/>
      <c r="AR27245" s="64"/>
      <c r="AS27245" s="60"/>
      <c r="AT27245" s="60"/>
      <c r="AU27245" s="60"/>
      <c r="AV27245" s="60"/>
      <c r="AW27245" s="60"/>
      <c r="AX27245" s="60"/>
      <c r="AY27245" s="60"/>
      <c r="AZ27245" s="60"/>
      <c r="BA27245" s="60"/>
      <c r="BB27245" s="60"/>
      <c r="BC27245" s="61"/>
    </row>
    <row r="27246" spans="43:55">
      <c r="AQ27246" s="64"/>
      <c r="AR27246" s="64"/>
      <c r="AS27246" s="60"/>
      <c r="AT27246" s="60"/>
      <c r="AU27246" s="60"/>
      <c r="AV27246" s="60"/>
      <c r="AW27246" s="60"/>
      <c r="AX27246" s="60"/>
      <c r="AY27246" s="60"/>
      <c r="AZ27246" s="60"/>
      <c r="BA27246" s="60"/>
      <c r="BB27246" s="60"/>
      <c r="BC27246" s="61"/>
    </row>
    <row r="27247" spans="43:55">
      <c r="AQ27247" s="64"/>
      <c r="AR27247" s="64"/>
      <c r="AS27247" s="60"/>
      <c r="AT27247" s="60"/>
      <c r="AU27247" s="60"/>
      <c r="AV27247" s="60"/>
      <c r="AW27247" s="60"/>
      <c r="AX27247" s="60"/>
      <c r="AY27247" s="60"/>
      <c r="AZ27247" s="60"/>
      <c r="BA27247" s="60"/>
      <c r="BB27247" s="60"/>
      <c r="BC27247" s="61"/>
    </row>
    <row r="27248" spans="43:55">
      <c r="AQ27248" s="64"/>
      <c r="AR27248" s="64"/>
      <c r="AS27248" s="60"/>
      <c r="AT27248" s="60"/>
      <c r="AU27248" s="60"/>
      <c r="AV27248" s="60"/>
      <c r="AW27248" s="60"/>
      <c r="AX27248" s="60"/>
      <c r="AY27248" s="60"/>
      <c r="AZ27248" s="60"/>
      <c r="BA27248" s="60"/>
      <c r="BB27248" s="60"/>
      <c r="BC27248" s="61"/>
    </row>
    <row r="27249" spans="43:55">
      <c r="AQ27249" s="64"/>
      <c r="AR27249" s="64"/>
      <c r="AS27249" s="60"/>
      <c r="AT27249" s="60"/>
      <c r="AU27249" s="60"/>
      <c r="AV27249" s="60"/>
      <c r="AW27249" s="60"/>
      <c r="AX27249" s="60"/>
      <c r="AY27249" s="60"/>
      <c r="AZ27249" s="60"/>
      <c r="BA27249" s="60"/>
      <c r="BB27249" s="60"/>
      <c r="BC27249" s="61"/>
    </row>
    <row r="27250" spans="43:55">
      <c r="AQ27250" s="64"/>
      <c r="AR27250" s="64"/>
      <c r="AS27250" s="60"/>
      <c r="AT27250" s="60"/>
      <c r="AU27250" s="60"/>
      <c r="AV27250" s="60"/>
      <c r="AW27250" s="60"/>
      <c r="AX27250" s="60"/>
      <c r="AY27250" s="60"/>
      <c r="AZ27250" s="60"/>
      <c r="BA27250" s="60"/>
      <c r="BB27250" s="60"/>
      <c r="BC27250" s="61"/>
    </row>
    <row r="27251" spans="43:55">
      <c r="AQ27251" s="64"/>
      <c r="AR27251" s="64"/>
      <c r="AS27251" s="60"/>
      <c r="AT27251" s="60"/>
      <c r="AU27251" s="60"/>
      <c r="AV27251" s="60"/>
      <c r="AW27251" s="60"/>
      <c r="AX27251" s="60"/>
      <c r="AY27251" s="60"/>
      <c r="AZ27251" s="60"/>
      <c r="BA27251" s="60"/>
      <c r="BB27251" s="60"/>
      <c r="BC27251" s="61"/>
    </row>
    <row r="27252" spans="43:55">
      <c r="AQ27252" s="64"/>
      <c r="AR27252" s="64"/>
      <c r="AS27252" s="60"/>
      <c r="AT27252" s="60"/>
      <c r="AU27252" s="60"/>
      <c r="AV27252" s="60"/>
      <c r="AW27252" s="60"/>
      <c r="AX27252" s="60"/>
      <c r="AY27252" s="60"/>
      <c r="AZ27252" s="60"/>
      <c r="BA27252" s="60"/>
      <c r="BB27252" s="60"/>
      <c r="BC27252" s="61"/>
    </row>
    <row r="27253" spans="43:55">
      <c r="AQ27253" s="64"/>
      <c r="AR27253" s="64"/>
      <c r="AS27253" s="60"/>
      <c r="AT27253" s="60"/>
      <c r="AU27253" s="60"/>
      <c r="AV27253" s="60"/>
      <c r="AW27253" s="60"/>
      <c r="AX27253" s="60"/>
      <c r="AY27253" s="60"/>
      <c r="AZ27253" s="60"/>
      <c r="BA27253" s="60"/>
      <c r="BB27253" s="60"/>
      <c r="BC27253" s="61"/>
    </row>
    <row r="27254" spans="43:55">
      <c r="AQ27254" s="64"/>
      <c r="AR27254" s="64"/>
      <c r="AS27254" s="60"/>
      <c r="AT27254" s="60"/>
      <c r="AU27254" s="60"/>
      <c r="AV27254" s="60"/>
      <c r="AW27254" s="60"/>
      <c r="AX27254" s="60"/>
      <c r="AY27254" s="60"/>
      <c r="AZ27254" s="60"/>
      <c r="BA27254" s="60"/>
      <c r="BB27254" s="60"/>
      <c r="BC27254" s="61"/>
    </row>
    <row r="27255" spans="43:55">
      <c r="AQ27255" s="64"/>
      <c r="AR27255" s="64"/>
      <c r="AS27255" s="60"/>
      <c r="AT27255" s="60"/>
      <c r="AU27255" s="60"/>
      <c r="AV27255" s="60"/>
      <c r="AW27255" s="60"/>
      <c r="AX27255" s="60"/>
      <c r="AY27255" s="60"/>
      <c r="AZ27255" s="60"/>
      <c r="BA27255" s="60"/>
      <c r="BB27255" s="60"/>
      <c r="BC27255" s="61"/>
    </row>
    <row r="27256" spans="43:55">
      <c r="AQ27256" s="64"/>
      <c r="AR27256" s="64"/>
      <c r="AS27256" s="60"/>
      <c r="AT27256" s="60"/>
      <c r="AU27256" s="60"/>
      <c r="AV27256" s="60"/>
      <c r="AW27256" s="60"/>
      <c r="AX27256" s="60"/>
      <c r="AY27256" s="60"/>
      <c r="AZ27256" s="60"/>
      <c r="BA27256" s="60"/>
      <c r="BB27256" s="60"/>
      <c r="BC27256" s="61"/>
    </row>
    <row r="27257" spans="43:55">
      <c r="AQ27257" s="64"/>
      <c r="AR27257" s="64"/>
      <c r="AS27257" s="60"/>
      <c r="AT27257" s="60"/>
      <c r="AU27257" s="60"/>
      <c r="AV27257" s="60"/>
      <c r="AW27257" s="60"/>
      <c r="AX27257" s="60"/>
      <c r="AY27257" s="60"/>
      <c r="AZ27257" s="60"/>
      <c r="BA27257" s="60"/>
      <c r="BB27257" s="60"/>
      <c r="BC27257" s="61"/>
    </row>
    <row r="27258" spans="43:55">
      <c r="AQ27258" s="64"/>
      <c r="AR27258" s="64"/>
      <c r="AS27258" s="60"/>
      <c r="AT27258" s="60"/>
      <c r="AU27258" s="60"/>
      <c r="AV27258" s="60"/>
      <c r="AW27258" s="60"/>
      <c r="AX27258" s="60"/>
      <c r="AY27258" s="60"/>
      <c r="AZ27258" s="60"/>
      <c r="BA27258" s="60"/>
      <c r="BB27258" s="60"/>
      <c r="BC27258" s="61"/>
    </row>
    <row r="27259" spans="43:55">
      <c r="AQ27259" s="64"/>
      <c r="AR27259" s="64"/>
      <c r="AS27259" s="60"/>
      <c r="AT27259" s="60"/>
      <c r="AU27259" s="60"/>
      <c r="AV27259" s="60"/>
      <c r="AW27259" s="60"/>
      <c r="AX27259" s="60"/>
      <c r="AY27259" s="60"/>
      <c r="AZ27259" s="60"/>
      <c r="BA27259" s="60"/>
      <c r="BB27259" s="60"/>
      <c r="BC27259" s="61"/>
    </row>
    <row r="27260" spans="43:55">
      <c r="AQ27260" s="64"/>
      <c r="AR27260" s="64"/>
      <c r="AS27260" s="60"/>
      <c r="AT27260" s="60"/>
      <c r="AU27260" s="60"/>
      <c r="AV27260" s="60"/>
      <c r="AW27260" s="60"/>
      <c r="AX27260" s="60"/>
      <c r="AY27260" s="60"/>
      <c r="AZ27260" s="60"/>
      <c r="BA27260" s="60"/>
      <c r="BB27260" s="60"/>
      <c r="BC27260" s="61"/>
    </row>
    <row r="27261" spans="43:55">
      <c r="AQ27261" s="64"/>
      <c r="AR27261" s="64"/>
      <c r="AS27261" s="60"/>
      <c r="AT27261" s="60"/>
      <c r="AU27261" s="60"/>
      <c r="AV27261" s="60"/>
      <c r="AW27261" s="60"/>
      <c r="AX27261" s="60"/>
      <c r="AY27261" s="60"/>
      <c r="AZ27261" s="60"/>
      <c r="BA27261" s="60"/>
      <c r="BB27261" s="60"/>
      <c r="BC27261" s="61"/>
    </row>
    <row r="27262" spans="43:55">
      <c r="AQ27262" s="64"/>
      <c r="AR27262" s="64"/>
      <c r="AS27262" s="60"/>
      <c r="AT27262" s="60"/>
      <c r="AU27262" s="60"/>
      <c r="AV27262" s="60"/>
      <c r="AW27262" s="60"/>
      <c r="AX27262" s="60"/>
      <c r="AY27262" s="60"/>
      <c r="AZ27262" s="60"/>
      <c r="BA27262" s="60"/>
      <c r="BB27262" s="60"/>
      <c r="BC27262" s="61"/>
    </row>
    <row r="27263" spans="43:55">
      <c r="AQ27263" s="64"/>
      <c r="AR27263" s="64"/>
      <c r="AS27263" s="60"/>
      <c r="AT27263" s="60"/>
      <c r="AU27263" s="60"/>
      <c r="AV27263" s="60"/>
      <c r="AW27263" s="60"/>
      <c r="AX27263" s="60"/>
      <c r="AY27263" s="60"/>
      <c r="AZ27263" s="60"/>
      <c r="BA27263" s="60"/>
      <c r="BB27263" s="60"/>
      <c r="BC27263" s="61"/>
    </row>
    <row r="27264" spans="43:55">
      <c r="AQ27264" s="64"/>
      <c r="AR27264" s="64"/>
      <c r="AS27264" s="60"/>
      <c r="AT27264" s="60"/>
      <c r="AU27264" s="60"/>
      <c r="AV27264" s="60"/>
      <c r="AW27264" s="60"/>
      <c r="AX27264" s="60"/>
      <c r="AY27264" s="60"/>
      <c r="AZ27264" s="60"/>
      <c r="BA27264" s="60"/>
      <c r="BB27264" s="60"/>
      <c r="BC27264" s="61"/>
    </row>
    <row r="27265" spans="43:55">
      <c r="AQ27265" s="64"/>
      <c r="AR27265" s="64"/>
      <c r="AS27265" s="60"/>
      <c r="AT27265" s="60"/>
      <c r="AU27265" s="60"/>
      <c r="AV27265" s="60"/>
      <c r="AW27265" s="60"/>
      <c r="AX27265" s="60"/>
      <c r="AY27265" s="60"/>
      <c r="AZ27265" s="60"/>
      <c r="BA27265" s="60"/>
      <c r="BB27265" s="60"/>
      <c r="BC27265" s="61"/>
    </row>
    <row r="27266" spans="43:55">
      <c r="AQ27266" s="64"/>
      <c r="AR27266" s="64"/>
      <c r="AS27266" s="60"/>
      <c r="AT27266" s="60"/>
      <c r="AU27266" s="60"/>
      <c r="AV27266" s="60"/>
      <c r="AW27266" s="60"/>
      <c r="AX27266" s="60"/>
      <c r="AY27266" s="60"/>
      <c r="AZ27266" s="60"/>
      <c r="BA27266" s="60"/>
      <c r="BB27266" s="60"/>
      <c r="BC27266" s="61"/>
    </row>
    <row r="27267" spans="43:55">
      <c r="AQ27267" s="64"/>
      <c r="AR27267" s="64"/>
      <c r="AS27267" s="60"/>
      <c r="AT27267" s="60"/>
      <c r="AU27267" s="60"/>
      <c r="AV27267" s="60"/>
      <c r="AW27267" s="60"/>
      <c r="AX27267" s="60"/>
      <c r="AY27267" s="60"/>
      <c r="AZ27267" s="60"/>
      <c r="BA27267" s="60"/>
      <c r="BB27267" s="60"/>
      <c r="BC27267" s="61"/>
    </row>
    <row r="27268" spans="43:55">
      <c r="AQ27268" s="64"/>
      <c r="AR27268" s="64"/>
      <c r="AS27268" s="60"/>
      <c r="AT27268" s="60"/>
      <c r="AU27268" s="60"/>
      <c r="AV27268" s="60"/>
      <c r="AW27268" s="60"/>
      <c r="AX27268" s="60"/>
      <c r="AY27268" s="60"/>
      <c r="AZ27268" s="60"/>
      <c r="BA27268" s="60"/>
      <c r="BB27268" s="60"/>
      <c r="BC27268" s="61"/>
    </row>
    <row r="27269" spans="43:55">
      <c r="AQ27269" s="64"/>
      <c r="AR27269" s="64"/>
      <c r="AS27269" s="60"/>
      <c r="AT27269" s="60"/>
      <c r="AU27269" s="60"/>
      <c r="AV27269" s="60"/>
      <c r="AW27269" s="60"/>
      <c r="AX27269" s="60"/>
      <c r="AY27269" s="60"/>
      <c r="AZ27269" s="60"/>
      <c r="BA27269" s="60"/>
      <c r="BB27269" s="60"/>
      <c r="BC27269" s="61"/>
    </row>
    <row r="27270" spans="43:55">
      <c r="AQ27270" s="64"/>
      <c r="AR27270" s="64"/>
      <c r="AS27270" s="60"/>
      <c r="AT27270" s="60"/>
      <c r="AU27270" s="60"/>
      <c r="AV27270" s="60"/>
      <c r="AW27270" s="60"/>
      <c r="AX27270" s="60"/>
      <c r="AY27270" s="60"/>
      <c r="AZ27270" s="60"/>
      <c r="BA27270" s="60"/>
      <c r="BB27270" s="60"/>
      <c r="BC27270" s="61"/>
    </row>
    <row r="27271" spans="43:55">
      <c r="AQ27271" s="64"/>
      <c r="AR27271" s="64"/>
      <c r="AS27271" s="60"/>
      <c r="AT27271" s="60"/>
      <c r="AU27271" s="60"/>
      <c r="AV27271" s="60"/>
      <c r="AW27271" s="60"/>
      <c r="AX27271" s="60"/>
      <c r="AY27271" s="60"/>
      <c r="AZ27271" s="60"/>
      <c r="BA27271" s="60"/>
      <c r="BB27271" s="60"/>
      <c r="BC27271" s="61"/>
    </row>
    <row r="27272" spans="43:55">
      <c r="AQ27272" s="64"/>
      <c r="AR27272" s="64"/>
      <c r="AS27272" s="60"/>
      <c r="AT27272" s="60"/>
      <c r="AU27272" s="60"/>
      <c r="AV27272" s="60"/>
      <c r="AW27272" s="60"/>
      <c r="AX27272" s="60"/>
      <c r="AY27272" s="60"/>
      <c r="AZ27272" s="60"/>
      <c r="BA27272" s="60"/>
      <c r="BB27272" s="60"/>
      <c r="BC27272" s="61"/>
    </row>
    <row r="27273" spans="43:55">
      <c r="AQ27273" s="64"/>
      <c r="AR27273" s="64"/>
      <c r="AS27273" s="60"/>
      <c r="AT27273" s="60"/>
      <c r="AU27273" s="60"/>
      <c r="AV27273" s="60"/>
      <c r="AW27273" s="60"/>
      <c r="AX27273" s="60"/>
      <c r="AY27273" s="60"/>
      <c r="AZ27273" s="60"/>
      <c r="BA27273" s="60"/>
      <c r="BB27273" s="60"/>
      <c r="BC27273" s="61"/>
    </row>
    <row r="27274" spans="43:55">
      <c r="AQ27274" s="64"/>
      <c r="AR27274" s="64"/>
      <c r="AS27274" s="60"/>
      <c r="AT27274" s="60"/>
      <c r="AU27274" s="60"/>
      <c r="AV27274" s="60"/>
      <c r="AW27274" s="60"/>
      <c r="AX27274" s="60"/>
      <c r="AY27274" s="60"/>
      <c r="AZ27274" s="60"/>
      <c r="BA27274" s="60"/>
      <c r="BB27274" s="60"/>
      <c r="BC27274" s="61"/>
    </row>
    <row r="27275" spans="43:55">
      <c r="AQ27275" s="64"/>
      <c r="AR27275" s="64"/>
      <c r="AS27275" s="60"/>
      <c r="AT27275" s="60"/>
      <c r="AU27275" s="60"/>
      <c r="AV27275" s="60"/>
      <c r="AW27275" s="60"/>
      <c r="AX27275" s="60"/>
      <c r="AY27275" s="60"/>
      <c r="AZ27275" s="60"/>
      <c r="BA27275" s="60"/>
      <c r="BB27275" s="60"/>
      <c r="BC27275" s="61"/>
    </row>
    <row r="27276" spans="43:55">
      <c r="AQ27276" s="64"/>
      <c r="AR27276" s="64"/>
      <c r="AS27276" s="60"/>
      <c r="AT27276" s="60"/>
      <c r="AU27276" s="60"/>
      <c r="AV27276" s="60"/>
      <c r="AW27276" s="60"/>
      <c r="AX27276" s="60"/>
      <c r="AY27276" s="60"/>
      <c r="AZ27276" s="60"/>
      <c r="BA27276" s="60"/>
      <c r="BB27276" s="60"/>
      <c r="BC27276" s="61"/>
    </row>
    <row r="27277" spans="43:55">
      <c r="AQ27277" s="64"/>
      <c r="AR27277" s="64"/>
      <c r="AS27277" s="60"/>
      <c r="AT27277" s="60"/>
      <c r="AU27277" s="60"/>
      <c r="AV27277" s="60"/>
      <c r="AW27277" s="60"/>
      <c r="AX27277" s="60"/>
      <c r="AY27277" s="60"/>
      <c r="AZ27277" s="60"/>
      <c r="BA27277" s="60"/>
      <c r="BB27277" s="60"/>
      <c r="BC27277" s="61"/>
    </row>
    <row r="27278" spans="43:55">
      <c r="AQ27278" s="64"/>
      <c r="AR27278" s="64"/>
      <c r="AS27278" s="60"/>
      <c r="AT27278" s="60"/>
      <c r="AU27278" s="60"/>
      <c r="AV27278" s="60"/>
      <c r="AW27278" s="60"/>
      <c r="AX27278" s="60"/>
      <c r="AY27278" s="60"/>
      <c r="AZ27278" s="60"/>
      <c r="BA27278" s="60"/>
      <c r="BB27278" s="60"/>
      <c r="BC27278" s="61"/>
    </row>
    <row r="27279" spans="43:55">
      <c r="AQ27279" s="64"/>
      <c r="AR27279" s="64"/>
      <c r="AS27279" s="60"/>
      <c r="AT27279" s="60"/>
      <c r="AU27279" s="60"/>
      <c r="AV27279" s="60"/>
      <c r="AW27279" s="60"/>
      <c r="AX27279" s="60"/>
      <c r="AY27279" s="60"/>
      <c r="AZ27279" s="60"/>
      <c r="BA27279" s="60"/>
      <c r="BB27279" s="60"/>
      <c r="BC27279" s="61"/>
    </row>
    <row r="27280" spans="43:55">
      <c r="AQ27280" s="64"/>
      <c r="AR27280" s="64"/>
      <c r="AS27280" s="60"/>
      <c r="AT27280" s="60"/>
      <c r="AU27280" s="60"/>
      <c r="AV27280" s="60"/>
      <c r="AW27280" s="60"/>
      <c r="AX27280" s="60"/>
      <c r="AY27280" s="60"/>
      <c r="AZ27280" s="60"/>
      <c r="BA27280" s="60"/>
      <c r="BB27280" s="60"/>
      <c r="BC27280" s="61"/>
    </row>
    <row r="27281" spans="43:55">
      <c r="AQ27281" s="64"/>
      <c r="AR27281" s="64"/>
      <c r="AS27281" s="60"/>
      <c r="AT27281" s="60"/>
      <c r="AU27281" s="60"/>
      <c r="AV27281" s="60"/>
      <c r="AW27281" s="60"/>
      <c r="AX27281" s="60"/>
      <c r="AY27281" s="60"/>
      <c r="AZ27281" s="60"/>
      <c r="BA27281" s="60"/>
      <c r="BB27281" s="60"/>
      <c r="BC27281" s="61"/>
    </row>
    <row r="27282" spans="43:55">
      <c r="AQ27282" s="64"/>
      <c r="AR27282" s="64"/>
      <c r="AS27282" s="60"/>
      <c r="AT27282" s="60"/>
      <c r="AU27282" s="60"/>
      <c r="AV27282" s="60"/>
      <c r="AW27282" s="60"/>
      <c r="AX27282" s="60"/>
      <c r="AY27282" s="60"/>
      <c r="AZ27282" s="60"/>
      <c r="BA27282" s="60"/>
      <c r="BB27282" s="60"/>
      <c r="BC27282" s="61"/>
    </row>
    <row r="27283" spans="43:55">
      <c r="AQ27283" s="64"/>
      <c r="AR27283" s="64"/>
      <c r="AS27283" s="60"/>
      <c r="AT27283" s="60"/>
      <c r="AU27283" s="60"/>
      <c r="AV27283" s="60"/>
      <c r="AW27283" s="60"/>
      <c r="AX27283" s="60"/>
      <c r="AY27283" s="60"/>
      <c r="AZ27283" s="60"/>
      <c r="BA27283" s="60"/>
      <c r="BB27283" s="60"/>
      <c r="BC27283" s="61"/>
    </row>
    <row r="27284" spans="43:55">
      <c r="AQ27284" s="64"/>
      <c r="AR27284" s="64"/>
      <c r="AS27284" s="60"/>
      <c r="AT27284" s="60"/>
      <c r="AU27284" s="60"/>
      <c r="AV27284" s="60"/>
      <c r="AW27284" s="60"/>
      <c r="AX27284" s="60"/>
      <c r="AY27284" s="60"/>
      <c r="AZ27284" s="60"/>
      <c r="BA27284" s="60"/>
      <c r="BB27284" s="60"/>
      <c r="BC27284" s="61"/>
    </row>
    <row r="27285" spans="43:55">
      <c r="AQ27285" s="64"/>
      <c r="AR27285" s="64"/>
      <c r="AS27285" s="60"/>
      <c r="AT27285" s="60"/>
      <c r="AU27285" s="60"/>
      <c r="AV27285" s="60"/>
      <c r="AW27285" s="60"/>
      <c r="AX27285" s="60"/>
      <c r="AY27285" s="60"/>
      <c r="AZ27285" s="60"/>
      <c r="BA27285" s="60"/>
      <c r="BB27285" s="60"/>
      <c r="BC27285" s="61"/>
    </row>
    <row r="27286" spans="43:55">
      <c r="AQ27286" s="64"/>
      <c r="AR27286" s="64"/>
      <c r="AS27286" s="60"/>
      <c r="AT27286" s="60"/>
      <c r="AU27286" s="60"/>
      <c r="AV27286" s="60"/>
      <c r="AW27286" s="60"/>
      <c r="AX27286" s="60"/>
      <c r="AY27286" s="60"/>
      <c r="AZ27286" s="60"/>
      <c r="BA27286" s="60"/>
      <c r="BB27286" s="60"/>
      <c r="BC27286" s="61"/>
    </row>
    <row r="27287" spans="43:55">
      <c r="AQ27287" s="64"/>
      <c r="AR27287" s="64"/>
      <c r="AS27287" s="60"/>
      <c r="AT27287" s="60"/>
      <c r="AU27287" s="60"/>
      <c r="AV27287" s="60"/>
      <c r="AW27287" s="60"/>
      <c r="AX27287" s="60"/>
      <c r="AY27287" s="60"/>
      <c r="AZ27287" s="60"/>
      <c r="BA27287" s="60"/>
      <c r="BB27287" s="60"/>
      <c r="BC27287" s="61"/>
    </row>
    <row r="27288" spans="43:55">
      <c r="AQ27288" s="64"/>
      <c r="AR27288" s="64"/>
      <c r="AS27288" s="60"/>
      <c r="AT27288" s="60"/>
      <c r="AU27288" s="60"/>
      <c r="AV27288" s="60"/>
      <c r="AW27288" s="60"/>
      <c r="AX27288" s="60"/>
      <c r="AY27288" s="60"/>
      <c r="AZ27288" s="60"/>
      <c r="BA27288" s="60"/>
      <c r="BB27288" s="60"/>
      <c r="BC27288" s="61"/>
    </row>
    <row r="27289" spans="43:55">
      <c r="AQ27289" s="64"/>
      <c r="AR27289" s="64"/>
      <c r="AS27289" s="60"/>
      <c r="AT27289" s="60"/>
      <c r="AU27289" s="60"/>
      <c r="AV27289" s="60"/>
      <c r="AW27289" s="60"/>
      <c r="AX27289" s="60"/>
      <c r="AY27289" s="60"/>
      <c r="AZ27289" s="60"/>
      <c r="BA27289" s="60"/>
      <c r="BB27289" s="60"/>
      <c r="BC27289" s="61"/>
    </row>
    <row r="27290" spans="43:55">
      <c r="AQ27290" s="64"/>
      <c r="AR27290" s="64"/>
      <c r="AS27290" s="60"/>
      <c r="AT27290" s="60"/>
      <c r="AU27290" s="60"/>
      <c r="AV27290" s="60"/>
      <c r="AW27290" s="60"/>
      <c r="AX27290" s="60"/>
      <c r="AY27290" s="60"/>
      <c r="AZ27290" s="60"/>
      <c r="BA27290" s="60"/>
      <c r="BB27290" s="60"/>
      <c r="BC27290" s="61"/>
    </row>
    <row r="27291" spans="43:55">
      <c r="AQ27291" s="64"/>
      <c r="AR27291" s="64"/>
      <c r="AS27291" s="60"/>
      <c r="AT27291" s="60"/>
      <c r="AU27291" s="60"/>
      <c r="AV27291" s="60"/>
      <c r="AW27291" s="60"/>
      <c r="AX27291" s="60"/>
      <c r="AY27291" s="60"/>
      <c r="AZ27291" s="60"/>
      <c r="BA27291" s="60"/>
      <c r="BB27291" s="60"/>
      <c r="BC27291" s="61"/>
    </row>
    <row r="27292" spans="43:55">
      <c r="AQ27292" s="64"/>
      <c r="AR27292" s="64"/>
      <c r="AS27292" s="60"/>
      <c r="AT27292" s="60"/>
      <c r="AU27292" s="60"/>
      <c r="AV27292" s="60"/>
      <c r="AW27292" s="60"/>
      <c r="AX27292" s="60"/>
      <c r="AY27292" s="60"/>
      <c r="AZ27292" s="60"/>
      <c r="BA27292" s="60"/>
      <c r="BB27292" s="60"/>
      <c r="BC27292" s="61"/>
    </row>
    <row r="27293" spans="43:55">
      <c r="AQ27293" s="64"/>
      <c r="AR27293" s="64"/>
      <c r="AS27293" s="60"/>
      <c r="AT27293" s="60"/>
      <c r="AU27293" s="60"/>
      <c r="AV27293" s="60"/>
      <c r="AW27293" s="60"/>
      <c r="AX27293" s="60"/>
      <c r="AY27293" s="60"/>
      <c r="AZ27293" s="60"/>
      <c r="BA27293" s="60"/>
      <c r="BB27293" s="60"/>
      <c r="BC27293" s="61"/>
    </row>
    <row r="27294" spans="43:55">
      <c r="AQ27294" s="64"/>
      <c r="AR27294" s="64"/>
      <c r="AS27294" s="60"/>
      <c r="AT27294" s="60"/>
      <c r="AU27294" s="60"/>
      <c r="AV27294" s="60"/>
      <c r="AW27294" s="60"/>
      <c r="AX27294" s="60"/>
      <c r="AY27294" s="60"/>
      <c r="AZ27294" s="60"/>
      <c r="BA27294" s="60"/>
      <c r="BB27294" s="60"/>
      <c r="BC27294" s="61"/>
    </row>
    <row r="27295" spans="43:55">
      <c r="AQ27295" s="64"/>
      <c r="AR27295" s="64"/>
      <c r="AS27295" s="60"/>
      <c r="AT27295" s="60"/>
      <c r="AU27295" s="60"/>
      <c r="AV27295" s="60"/>
      <c r="AW27295" s="60"/>
      <c r="AX27295" s="60"/>
      <c r="AY27295" s="60"/>
      <c r="AZ27295" s="60"/>
      <c r="BA27295" s="60"/>
      <c r="BB27295" s="60"/>
      <c r="BC27295" s="61"/>
    </row>
    <row r="27296" spans="43:55">
      <c r="AQ27296" s="64"/>
      <c r="AR27296" s="64"/>
      <c r="AS27296" s="60"/>
      <c r="AT27296" s="60"/>
      <c r="AU27296" s="60"/>
      <c r="AV27296" s="60"/>
      <c r="AW27296" s="60"/>
      <c r="AX27296" s="60"/>
      <c r="AY27296" s="60"/>
      <c r="AZ27296" s="60"/>
      <c r="BA27296" s="60"/>
      <c r="BB27296" s="60"/>
      <c r="BC27296" s="61"/>
    </row>
    <row r="27297" spans="43:55">
      <c r="AQ27297" s="64"/>
      <c r="AR27297" s="64"/>
      <c r="AS27297" s="60"/>
      <c r="AT27297" s="60"/>
      <c r="AU27297" s="60"/>
      <c r="AV27297" s="60"/>
      <c r="AW27297" s="60"/>
      <c r="AX27297" s="60"/>
      <c r="AY27297" s="60"/>
      <c r="AZ27297" s="60"/>
      <c r="BA27297" s="60"/>
      <c r="BB27297" s="60"/>
      <c r="BC27297" s="61"/>
    </row>
    <row r="27298" spans="43:55">
      <c r="AQ27298" s="64"/>
      <c r="AR27298" s="64"/>
      <c r="AS27298" s="60"/>
      <c r="AT27298" s="60"/>
      <c r="AU27298" s="60"/>
      <c r="AV27298" s="60"/>
      <c r="AW27298" s="60"/>
      <c r="AX27298" s="60"/>
      <c r="AY27298" s="60"/>
      <c r="AZ27298" s="60"/>
      <c r="BA27298" s="60"/>
      <c r="BB27298" s="60"/>
      <c r="BC27298" s="61"/>
    </row>
    <row r="27299" spans="43:55">
      <c r="AQ27299" s="64"/>
      <c r="AR27299" s="64"/>
      <c r="AS27299" s="60"/>
      <c r="AT27299" s="60"/>
      <c r="AU27299" s="60"/>
      <c r="AV27299" s="60"/>
      <c r="AW27299" s="60"/>
      <c r="AX27299" s="60"/>
      <c r="AY27299" s="60"/>
      <c r="AZ27299" s="60"/>
      <c r="BA27299" s="60"/>
      <c r="BB27299" s="60"/>
      <c r="BC27299" s="61"/>
    </row>
    <row r="27300" spans="43:55">
      <c r="AQ27300" s="64"/>
      <c r="AR27300" s="64"/>
      <c r="AS27300" s="60"/>
      <c r="AT27300" s="60"/>
      <c r="AU27300" s="60"/>
      <c r="AV27300" s="60"/>
      <c r="AW27300" s="60"/>
      <c r="AX27300" s="60"/>
      <c r="AY27300" s="60"/>
      <c r="AZ27300" s="60"/>
      <c r="BA27300" s="60"/>
      <c r="BB27300" s="60"/>
      <c r="BC27300" s="61"/>
    </row>
    <row r="27301" spans="43:55">
      <c r="AQ27301" s="64"/>
      <c r="AR27301" s="64"/>
      <c r="AS27301" s="60"/>
      <c r="AT27301" s="60"/>
      <c r="AU27301" s="60"/>
      <c r="AV27301" s="60"/>
      <c r="AW27301" s="60"/>
      <c r="AX27301" s="60"/>
      <c r="AY27301" s="60"/>
      <c r="AZ27301" s="60"/>
      <c r="BA27301" s="60"/>
      <c r="BB27301" s="60"/>
      <c r="BC27301" s="61"/>
    </row>
    <row r="27302" spans="43:55">
      <c r="AQ27302" s="64"/>
      <c r="AR27302" s="64"/>
      <c r="AS27302" s="60"/>
      <c r="AT27302" s="60"/>
      <c r="AU27302" s="60"/>
      <c r="AV27302" s="60"/>
      <c r="AW27302" s="60"/>
      <c r="AX27302" s="60"/>
      <c r="AY27302" s="60"/>
      <c r="AZ27302" s="60"/>
      <c r="BA27302" s="60"/>
      <c r="BB27302" s="60"/>
      <c r="BC27302" s="61"/>
    </row>
    <row r="27303" spans="43:55">
      <c r="AQ27303" s="64"/>
      <c r="AR27303" s="64"/>
      <c r="AS27303" s="60"/>
      <c r="AT27303" s="60"/>
      <c r="AU27303" s="60"/>
      <c r="AV27303" s="60"/>
      <c r="AW27303" s="60"/>
      <c r="AX27303" s="60"/>
      <c r="AY27303" s="60"/>
      <c r="AZ27303" s="60"/>
      <c r="BA27303" s="60"/>
      <c r="BB27303" s="60"/>
      <c r="BC27303" s="61"/>
    </row>
    <row r="27304" spans="43:55">
      <c r="AQ27304" s="64"/>
      <c r="AR27304" s="64"/>
      <c r="AS27304" s="60"/>
      <c r="AT27304" s="60"/>
      <c r="AU27304" s="60"/>
      <c r="AV27304" s="60"/>
      <c r="AW27304" s="60"/>
      <c r="AX27304" s="60"/>
      <c r="AY27304" s="60"/>
      <c r="AZ27304" s="60"/>
      <c r="BA27304" s="60"/>
      <c r="BB27304" s="60"/>
      <c r="BC27304" s="61"/>
    </row>
    <row r="27305" spans="43:55">
      <c r="AQ27305" s="64"/>
      <c r="AR27305" s="64"/>
      <c r="AS27305" s="60"/>
      <c r="AT27305" s="60"/>
      <c r="AU27305" s="60"/>
      <c r="AV27305" s="60"/>
      <c r="AW27305" s="60"/>
      <c r="AX27305" s="60"/>
      <c r="AY27305" s="60"/>
      <c r="AZ27305" s="60"/>
      <c r="BA27305" s="60"/>
      <c r="BB27305" s="60"/>
      <c r="BC27305" s="61"/>
    </row>
    <row r="27306" spans="43:55">
      <c r="AQ27306" s="64"/>
      <c r="AR27306" s="64"/>
      <c r="AS27306" s="60"/>
      <c r="AT27306" s="60"/>
      <c r="AU27306" s="60"/>
      <c r="AV27306" s="60"/>
      <c r="AW27306" s="60"/>
      <c r="AX27306" s="60"/>
      <c r="AY27306" s="60"/>
      <c r="AZ27306" s="60"/>
      <c r="BA27306" s="60"/>
      <c r="BB27306" s="60"/>
      <c r="BC27306" s="61"/>
    </row>
    <row r="27307" spans="43:55">
      <c r="AQ27307" s="64"/>
      <c r="AR27307" s="64"/>
      <c r="AS27307" s="60"/>
      <c r="AT27307" s="60"/>
      <c r="AU27307" s="60"/>
      <c r="AV27307" s="60"/>
      <c r="AW27307" s="60"/>
      <c r="AX27307" s="60"/>
      <c r="AY27307" s="60"/>
      <c r="AZ27307" s="60"/>
      <c r="BA27307" s="60"/>
      <c r="BB27307" s="60"/>
      <c r="BC27307" s="61"/>
    </row>
    <row r="27308" spans="43:55">
      <c r="AQ27308" s="64"/>
      <c r="AR27308" s="64"/>
      <c r="AS27308" s="60"/>
      <c r="AT27308" s="60"/>
      <c r="AU27308" s="60"/>
      <c r="AV27308" s="60"/>
      <c r="AW27308" s="60"/>
      <c r="AX27308" s="60"/>
      <c r="AY27308" s="60"/>
      <c r="AZ27308" s="60"/>
      <c r="BA27308" s="60"/>
      <c r="BB27308" s="60"/>
      <c r="BC27308" s="61"/>
    </row>
    <row r="27309" spans="43:55">
      <c r="AQ27309" s="64"/>
      <c r="AR27309" s="64"/>
      <c r="AS27309" s="60"/>
      <c r="AT27309" s="60"/>
      <c r="AU27309" s="60"/>
      <c r="AV27309" s="60"/>
      <c r="AW27309" s="60"/>
      <c r="AX27309" s="60"/>
      <c r="AY27309" s="60"/>
      <c r="AZ27309" s="60"/>
      <c r="BA27309" s="60"/>
      <c r="BB27309" s="60"/>
      <c r="BC27309" s="61"/>
    </row>
    <row r="27310" spans="43:55">
      <c r="AQ27310" s="64"/>
      <c r="AR27310" s="64"/>
      <c r="AS27310" s="60"/>
      <c r="AT27310" s="60"/>
      <c r="AU27310" s="60"/>
      <c r="AV27310" s="60"/>
      <c r="AW27310" s="60"/>
      <c r="AX27310" s="60"/>
      <c r="AY27310" s="60"/>
      <c r="AZ27310" s="60"/>
      <c r="BA27310" s="60"/>
      <c r="BB27310" s="60"/>
      <c r="BC27310" s="61"/>
    </row>
    <row r="27311" spans="43:55">
      <c r="AQ27311" s="64"/>
      <c r="AR27311" s="64"/>
      <c r="AS27311" s="60"/>
      <c r="AT27311" s="60"/>
      <c r="AU27311" s="60"/>
      <c r="AV27311" s="60"/>
      <c r="AW27311" s="60"/>
      <c r="AX27311" s="60"/>
      <c r="AY27311" s="60"/>
      <c r="AZ27311" s="60"/>
      <c r="BA27311" s="60"/>
      <c r="BB27311" s="60"/>
      <c r="BC27311" s="61"/>
    </row>
    <row r="27312" spans="43:55">
      <c r="AQ27312" s="64"/>
      <c r="AR27312" s="64"/>
      <c r="AS27312" s="60"/>
      <c r="AT27312" s="60"/>
      <c r="AU27312" s="60"/>
      <c r="AV27312" s="60"/>
      <c r="AW27312" s="60"/>
      <c r="AX27312" s="60"/>
      <c r="AY27312" s="60"/>
      <c r="AZ27312" s="60"/>
      <c r="BA27312" s="60"/>
      <c r="BB27312" s="60"/>
      <c r="BC27312" s="61"/>
    </row>
    <row r="27313" spans="43:55">
      <c r="AQ27313" s="64"/>
      <c r="AR27313" s="64"/>
      <c r="AS27313" s="60"/>
      <c r="AT27313" s="60"/>
      <c r="AU27313" s="60"/>
      <c r="AV27313" s="60"/>
      <c r="AW27313" s="60"/>
      <c r="AX27313" s="60"/>
      <c r="AY27313" s="60"/>
      <c r="AZ27313" s="60"/>
      <c r="BA27313" s="60"/>
      <c r="BB27313" s="60"/>
      <c r="BC27313" s="61"/>
    </row>
    <row r="27314" spans="43:55">
      <c r="AQ27314" s="64"/>
      <c r="AR27314" s="64"/>
      <c r="AS27314" s="60"/>
      <c r="AT27314" s="60"/>
      <c r="AU27314" s="60"/>
      <c r="AV27314" s="60"/>
      <c r="AW27314" s="60"/>
      <c r="AX27314" s="60"/>
      <c r="AY27314" s="60"/>
      <c r="AZ27314" s="60"/>
      <c r="BA27314" s="60"/>
      <c r="BB27314" s="60"/>
      <c r="BC27314" s="61"/>
    </row>
    <row r="27315" spans="43:55">
      <c r="AQ27315" s="64"/>
      <c r="AR27315" s="64"/>
      <c r="AS27315" s="60"/>
      <c r="AT27315" s="60"/>
      <c r="AU27315" s="60"/>
      <c r="AV27315" s="60"/>
      <c r="AW27315" s="60"/>
      <c r="AX27315" s="60"/>
      <c r="AY27315" s="60"/>
      <c r="AZ27315" s="60"/>
      <c r="BA27315" s="60"/>
      <c r="BB27315" s="60"/>
      <c r="BC27315" s="61"/>
    </row>
    <row r="27316" spans="43:55">
      <c r="AQ27316" s="64"/>
      <c r="AR27316" s="64"/>
      <c r="AS27316" s="60"/>
      <c r="AT27316" s="60"/>
      <c r="AU27316" s="60"/>
      <c r="AV27316" s="60"/>
      <c r="AW27316" s="60"/>
      <c r="AX27316" s="60"/>
      <c r="AY27316" s="60"/>
      <c r="AZ27316" s="60"/>
      <c r="BA27316" s="60"/>
      <c r="BB27316" s="60"/>
      <c r="BC27316" s="61"/>
    </row>
    <row r="27317" spans="43:55">
      <c r="AQ27317" s="64"/>
      <c r="AR27317" s="64"/>
      <c r="AS27317" s="60"/>
      <c r="AT27317" s="60"/>
      <c r="AU27317" s="60"/>
      <c r="AV27317" s="60"/>
      <c r="AW27317" s="60"/>
      <c r="AX27317" s="60"/>
      <c r="AY27317" s="60"/>
      <c r="AZ27317" s="60"/>
      <c r="BA27317" s="60"/>
      <c r="BB27317" s="60"/>
      <c r="BC27317" s="61"/>
    </row>
    <row r="27318" spans="43:55">
      <c r="AQ27318" s="64"/>
      <c r="AR27318" s="64"/>
      <c r="AS27318" s="60"/>
      <c r="AT27318" s="60"/>
      <c r="AU27318" s="60"/>
      <c r="AV27318" s="60"/>
      <c r="AW27318" s="60"/>
      <c r="AX27318" s="60"/>
      <c r="AY27318" s="60"/>
      <c r="AZ27318" s="60"/>
      <c r="BA27318" s="60"/>
      <c r="BB27318" s="60"/>
      <c r="BC27318" s="61"/>
    </row>
    <row r="27319" spans="43:55">
      <c r="AQ27319" s="64"/>
      <c r="AR27319" s="64"/>
      <c r="AS27319" s="60"/>
      <c r="AT27319" s="60"/>
      <c r="AU27319" s="60"/>
      <c r="AV27319" s="60"/>
      <c r="AW27319" s="60"/>
      <c r="AX27319" s="60"/>
      <c r="AY27319" s="60"/>
      <c r="AZ27319" s="60"/>
      <c r="BA27319" s="60"/>
      <c r="BB27319" s="60"/>
      <c r="BC27319" s="61"/>
    </row>
    <row r="27320" spans="43:55">
      <c r="AQ27320" s="64"/>
      <c r="AR27320" s="64"/>
      <c r="AS27320" s="60"/>
      <c r="AT27320" s="60"/>
      <c r="AU27320" s="60"/>
      <c r="AV27320" s="60"/>
      <c r="AW27320" s="60"/>
      <c r="AX27320" s="60"/>
      <c r="AY27320" s="60"/>
      <c r="AZ27320" s="60"/>
      <c r="BA27320" s="60"/>
      <c r="BB27320" s="60"/>
      <c r="BC27320" s="61"/>
    </row>
    <row r="27321" spans="43:55">
      <c r="AQ27321" s="64"/>
      <c r="AR27321" s="64"/>
      <c r="AS27321" s="60"/>
      <c r="AT27321" s="60"/>
      <c r="AU27321" s="60"/>
      <c r="AV27321" s="60"/>
      <c r="AW27321" s="60"/>
      <c r="AX27321" s="60"/>
      <c r="AY27321" s="60"/>
      <c r="AZ27321" s="60"/>
      <c r="BA27321" s="60"/>
      <c r="BB27321" s="60"/>
      <c r="BC27321" s="61"/>
    </row>
    <row r="27322" spans="43:55">
      <c r="AQ27322" s="64"/>
      <c r="AR27322" s="64"/>
      <c r="AS27322" s="60"/>
      <c r="AT27322" s="60"/>
      <c r="AU27322" s="60"/>
      <c r="AV27322" s="60"/>
      <c r="AW27322" s="60"/>
      <c r="AX27322" s="60"/>
      <c r="AY27322" s="60"/>
      <c r="AZ27322" s="60"/>
      <c r="BA27322" s="60"/>
      <c r="BB27322" s="60"/>
      <c r="BC27322" s="61"/>
    </row>
    <row r="27323" spans="43:55">
      <c r="AQ27323" s="64"/>
      <c r="AR27323" s="64"/>
      <c r="AS27323" s="60"/>
      <c r="AT27323" s="60"/>
      <c r="AU27323" s="60"/>
      <c r="AV27323" s="60"/>
      <c r="AW27323" s="60"/>
      <c r="AX27323" s="60"/>
      <c r="AY27323" s="60"/>
      <c r="AZ27323" s="60"/>
      <c r="BA27323" s="60"/>
      <c r="BB27323" s="60"/>
      <c r="BC27323" s="61"/>
    </row>
    <row r="27324" spans="43:55">
      <c r="AQ27324" s="64"/>
      <c r="AR27324" s="64"/>
      <c r="AS27324" s="60"/>
      <c r="AT27324" s="60"/>
      <c r="AU27324" s="60"/>
      <c r="AV27324" s="60"/>
      <c r="AW27324" s="60"/>
      <c r="AX27324" s="60"/>
      <c r="AY27324" s="60"/>
      <c r="AZ27324" s="60"/>
      <c r="BA27324" s="60"/>
      <c r="BB27324" s="60"/>
      <c r="BC27324" s="61"/>
    </row>
    <row r="27325" spans="43:55">
      <c r="AQ27325" s="64"/>
      <c r="AR27325" s="64"/>
      <c r="AS27325" s="60"/>
      <c r="AT27325" s="60"/>
      <c r="AU27325" s="60"/>
      <c r="AV27325" s="60"/>
      <c r="AW27325" s="60"/>
      <c r="AX27325" s="60"/>
      <c r="AY27325" s="60"/>
      <c r="AZ27325" s="60"/>
      <c r="BA27325" s="60"/>
      <c r="BB27325" s="60"/>
      <c r="BC27325" s="61"/>
    </row>
    <row r="27326" spans="43:55">
      <c r="AQ27326" s="64"/>
      <c r="AR27326" s="64"/>
      <c r="AS27326" s="60"/>
      <c r="AT27326" s="60"/>
      <c r="AU27326" s="60"/>
      <c r="AV27326" s="60"/>
      <c r="AW27326" s="60"/>
      <c r="AX27326" s="60"/>
      <c r="AY27326" s="60"/>
      <c r="AZ27326" s="60"/>
      <c r="BA27326" s="60"/>
      <c r="BB27326" s="60"/>
      <c r="BC27326" s="61"/>
    </row>
    <row r="27327" spans="43:55">
      <c r="AQ27327" s="64"/>
      <c r="AR27327" s="64"/>
      <c r="AS27327" s="60"/>
      <c r="AT27327" s="60"/>
      <c r="AU27327" s="60"/>
      <c r="AV27327" s="60"/>
      <c r="AW27327" s="60"/>
      <c r="AX27327" s="60"/>
      <c r="AY27327" s="60"/>
      <c r="AZ27327" s="60"/>
      <c r="BA27327" s="60"/>
      <c r="BB27327" s="60"/>
      <c r="BC27327" s="61"/>
    </row>
    <row r="27328" spans="43:55">
      <c r="AQ27328" s="64"/>
      <c r="AR27328" s="64"/>
      <c r="AS27328" s="60"/>
      <c r="AT27328" s="60"/>
      <c r="AU27328" s="60"/>
      <c r="AV27328" s="60"/>
      <c r="AW27328" s="60"/>
      <c r="AX27328" s="60"/>
      <c r="AY27328" s="60"/>
      <c r="AZ27328" s="60"/>
      <c r="BA27328" s="60"/>
      <c r="BB27328" s="60"/>
      <c r="BC27328" s="61"/>
    </row>
    <row r="27329" spans="43:55">
      <c r="AQ27329" s="64"/>
      <c r="AR27329" s="64"/>
      <c r="AS27329" s="60"/>
      <c r="AT27329" s="60"/>
      <c r="AU27329" s="60"/>
      <c r="AV27329" s="60"/>
      <c r="AW27329" s="60"/>
      <c r="AX27329" s="60"/>
      <c r="AY27329" s="60"/>
      <c r="AZ27329" s="60"/>
      <c r="BA27329" s="60"/>
      <c r="BB27329" s="60"/>
      <c r="BC27329" s="61"/>
    </row>
    <row r="27330" spans="43:55">
      <c r="AQ27330" s="64"/>
      <c r="AR27330" s="64"/>
      <c r="AS27330" s="60"/>
      <c r="AT27330" s="60"/>
      <c r="AU27330" s="60"/>
      <c r="AV27330" s="60"/>
      <c r="AW27330" s="60"/>
      <c r="AX27330" s="60"/>
      <c r="AY27330" s="60"/>
      <c r="AZ27330" s="60"/>
      <c r="BA27330" s="60"/>
      <c r="BB27330" s="60"/>
      <c r="BC27330" s="61"/>
    </row>
    <row r="27331" spans="43:55">
      <c r="AQ27331" s="64"/>
      <c r="AR27331" s="64"/>
      <c r="AS27331" s="60"/>
      <c r="AT27331" s="60"/>
      <c r="AU27331" s="60"/>
      <c r="AV27331" s="60"/>
      <c r="AW27331" s="60"/>
      <c r="AX27331" s="60"/>
      <c r="AY27331" s="60"/>
      <c r="AZ27331" s="60"/>
      <c r="BA27331" s="60"/>
      <c r="BB27331" s="60"/>
      <c r="BC27331" s="61"/>
    </row>
    <row r="27332" spans="43:55">
      <c r="AQ27332" s="64"/>
      <c r="AR27332" s="64"/>
      <c r="AS27332" s="60"/>
      <c r="AT27332" s="60"/>
      <c r="AU27332" s="60"/>
      <c r="AV27332" s="60"/>
      <c r="AW27332" s="60"/>
      <c r="AX27332" s="60"/>
      <c r="AY27332" s="60"/>
      <c r="AZ27332" s="60"/>
      <c r="BA27332" s="60"/>
      <c r="BB27332" s="60"/>
      <c r="BC27332" s="61"/>
    </row>
    <row r="27333" spans="43:55">
      <c r="AQ27333" s="64"/>
      <c r="AR27333" s="64"/>
      <c r="AS27333" s="60"/>
      <c r="AT27333" s="60"/>
      <c r="AU27333" s="60"/>
      <c r="AV27333" s="60"/>
      <c r="AW27333" s="60"/>
      <c r="AX27333" s="60"/>
      <c r="AY27333" s="60"/>
      <c r="AZ27333" s="60"/>
      <c r="BA27333" s="60"/>
      <c r="BB27333" s="60"/>
      <c r="BC27333" s="61"/>
    </row>
    <row r="27334" spans="43:55">
      <c r="AQ27334" s="64"/>
      <c r="AR27334" s="64"/>
      <c r="AS27334" s="60"/>
      <c r="AT27334" s="60"/>
      <c r="AU27334" s="60"/>
      <c r="AV27334" s="60"/>
      <c r="AW27334" s="60"/>
      <c r="AX27334" s="60"/>
      <c r="AY27334" s="60"/>
      <c r="AZ27334" s="60"/>
      <c r="BA27334" s="60"/>
      <c r="BB27334" s="60"/>
      <c r="BC27334" s="61"/>
    </row>
    <row r="27335" spans="43:55">
      <c r="AQ27335" s="64"/>
      <c r="AR27335" s="64"/>
      <c r="AS27335" s="60"/>
      <c r="AT27335" s="60"/>
      <c r="AU27335" s="60"/>
      <c r="AV27335" s="60"/>
      <c r="AW27335" s="60"/>
      <c r="AX27335" s="60"/>
      <c r="AY27335" s="60"/>
      <c r="AZ27335" s="60"/>
      <c r="BA27335" s="60"/>
      <c r="BB27335" s="60"/>
      <c r="BC27335" s="61"/>
    </row>
    <row r="27336" spans="43:55">
      <c r="AQ27336" s="64"/>
      <c r="AR27336" s="64"/>
      <c r="AS27336" s="60"/>
      <c r="AT27336" s="60"/>
      <c r="AU27336" s="60"/>
      <c r="AV27336" s="60"/>
      <c r="AW27336" s="60"/>
      <c r="AX27336" s="60"/>
      <c r="AY27336" s="60"/>
      <c r="AZ27336" s="60"/>
      <c r="BA27336" s="60"/>
      <c r="BB27336" s="60"/>
      <c r="BC27336" s="61"/>
    </row>
    <row r="27337" spans="43:55">
      <c r="AQ27337" s="64"/>
      <c r="AR27337" s="64"/>
      <c r="AS27337" s="60"/>
      <c r="AT27337" s="60"/>
      <c r="AU27337" s="60"/>
      <c r="AV27337" s="60"/>
      <c r="AW27337" s="60"/>
      <c r="AX27337" s="60"/>
      <c r="AY27337" s="60"/>
      <c r="AZ27337" s="60"/>
      <c r="BA27337" s="60"/>
      <c r="BB27337" s="60"/>
      <c r="BC27337" s="61"/>
    </row>
    <row r="27338" spans="43:55">
      <c r="AQ27338" s="64"/>
      <c r="AR27338" s="64"/>
      <c r="AS27338" s="60"/>
      <c r="AT27338" s="60"/>
      <c r="AU27338" s="60"/>
      <c r="AV27338" s="60"/>
      <c r="AW27338" s="60"/>
      <c r="AX27338" s="60"/>
      <c r="AY27338" s="60"/>
      <c r="AZ27338" s="60"/>
      <c r="BA27338" s="60"/>
      <c r="BB27338" s="60"/>
      <c r="BC27338" s="61"/>
    </row>
    <row r="27339" spans="43:55">
      <c r="AQ27339" s="64"/>
      <c r="AR27339" s="64"/>
      <c r="AS27339" s="60"/>
      <c r="AT27339" s="60"/>
      <c r="AU27339" s="60"/>
      <c r="AV27339" s="60"/>
      <c r="AW27339" s="60"/>
      <c r="AX27339" s="60"/>
      <c r="AY27339" s="60"/>
      <c r="AZ27339" s="60"/>
      <c r="BA27339" s="60"/>
      <c r="BB27339" s="60"/>
      <c r="BC27339" s="61"/>
    </row>
    <row r="27340" spans="43:55">
      <c r="AQ27340" s="64"/>
      <c r="AR27340" s="64"/>
      <c r="AS27340" s="60"/>
      <c r="AT27340" s="60"/>
      <c r="AU27340" s="60"/>
      <c r="AV27340" s="60"/>
      <c r="AW27340" s="60"/>
      <c r="AX27340" s="60"/>
      <c r="AY27340" s="60"/>
      <c r="AZ27340" s="60"/>
      <c r="BA27340" s="60"/>
      <c r="BB27340" s="60"/>
      <c r="BC27340" s="61"/>
    </row>
    <row r="27341" spans="43:55">
      <c r="AQ27341" s="64"/>
      <c r="AR27341" s="64"/>
      <c r="AS27341" s="60"/>
      <c r="AT27341" s="60"/>
      <c r="AU27341" s="60"/>
      <c r="AV27341" s="60"/>
      <c r="AW27341" s="60"/>
      <c r="AX27341" s="60"/>
      <c r="AY27341" s="60"/>
      <c r="AZ27341" s="60"/>
      <c r="BA27341" s="60"/>
      <c r="BB27341" s="60"/>
      <c r="BC27341" s="61"/>
    </row>
    <row r="27342" spans="43:55">
      <c r="AQ27342" s="64"/>
      <c r="AR27342" s="64"/>
      <c r="AS27342" s="60"/>
      <c r="AT27342" s="60"/>
      <c r="AU27342" s="60"/>
      <c r="AV27342" s="60"/>
      <c r="AW27342" s="60"/>
      <c r="AX27342" s="60"/>
      <c r="AY27342" s="60"/>
      <c r="AZ27342" s="60"/>
      <c r="BA27342" s="60"/>
      <c r="BB27342" s="60"/>
      <c r="BC27342" s="61"/>
    </row>
    <row r="27343" spans="43:55">
      <c r="AQ27343" s="64"/>
      <c r="AR27343" s="64"/>
      <c r="AS27343" s="60"/>
      <c r="AT27343" s="60"/>
      <c r="AU27343" s="60"/>
      <c r="AV27343" s="60"/>
      <c r="AW27343" s="60"/>
      <c r="AX27343" s="60"/>
      <c r="AY27343" s="60"/>
      <c r="AZ27343" s="60"/>
      <c r="BA27343" s="60"/>
      <c r="BB27343" s="60"/>
      <c r="BC27343" s="61"/>
    </row>
    <row r="27344" spans="43:55">
      <c r="AQ27344" s="64"/>
      <c r="AR27344" s="64"/>
      <c r="AS27344" s="60"/>
      <c r="AT27344" s="60"/>
      <c r="AU27344" s="60"/>
      <c r="AV27344" s="60"/>
      <c r="AW27344" s="60"/>
      <c r="AX27344" s="60"/>
      <c r="AY27344" s="60"/>
      <c r="AZ27344" s="60"/>
      <c r="BA27344" s="60"/>
      <c r="BB27344" s="60"/>
      <c r="BC27344" s="61"/>
    </row>
    <row r="27345" spans="43:55">
      <c r="AQ27345" s="64"/>
      <c r="AR27345" s="64"/>
      <c r="AS27345" s="60"/>
      <c r="AT27345" s="60"/>
      <c r="AU27345" s="60"/>
      <c r="AV27345" s="60"/>
      <c r="AW27345" s="60"/>
      <c r="AX27345" s="60"/>
      <c r="AY27345" s="60"/>
      <c r="AZ27345" s="60"/>
      <c r="BA27345" s="60"/>
      <c r="BB27345" s="60"/>
      <c r="BC27345" s="61"/>
    </row>
    <row r="27346" spans="43:55">
      <c r="AQ27346" s="64"/>
      <c r="AR27346" s="64"/>
      <c r="AS27346" s="60"/>
      <c r="AT27346" s="60"/>
      <c r="AU27346" s="60"/>
      <c r="AV27346" s="60"/>
      <c r="AW27346" s="60"/>
      <c r="AX27346" s="60"/>
      <c r="AY27346" s="60"/>
      <c r="AZ27346" s="60"/>
      <c r="BA27346" s="60"/>
      <c r="BB27346" s="60"/>
      <c r="BC27346" s="61"/>
    </row>
    <row r="27347" spans="43:55">
      <c r="AQ27347" s="64"/>
      <c r="AR27347" s="64"/>
      <c r="AS27347" s="60"/>
      <c r="AT27347" s="60"/>
      <c r="AU27347" s="60"/>
      <c r="AV27347" s="60"/>
      <c r="AW27347" s="60"/>
      <c r="AX27347" s="60"/>
      <c r="AY27347" s="60"/>
      <c r="AZ27347" s="60"/>
      <c r="BA27347" s="60"/>
      <c r="BB27347" s="60"/>
      <c r="BC27347" s="61"/>
    </row>
    <row r="27348" spans="43:55">
      <c r="AQ27348" s="64"/>
      <c r="AR27348" s="64"/>
      <c r="AS27348" s="60"/>
      <c r="AT27348" s="60"/>
      <c r="AU27348" s="60"/>
      <c r="AV27348" s="60"/>
      <c r="AW27348" s="60"/>
      <c r="AX27348" s="60"/>
      <c r="AY27348" s="60"/>
      <c r="AZ27348" s="60"/>
      <c r="BA27348" s="60"/>
      <c r="BB27348" s="60"/>
      <c r="BC27348" s="61"/>
    </row>
    <row r="27349" spans="43:55">
      <c r="AQ27349" s="64"/>
      <c r="AR27349" s="64"/>
      <c r="AS27349" s="60"/>
      <c r="AT27349" s="60"/>
      <c r="AU27349" s="60"/>
      <c r="AV27349" s="60"/>
      <c r="AW27349" s="60"/>
      <c r="AX27349" s="60"/>
      <c r="AY27349" s="60"/>
      <c r="AZ27349" s="60"/>
      <c r="BA27349" s="60"/>
      <c r="BB27349" s="60"/>
      <c r="BC27349" s="61"/>
    </row>
    <row r="27350" spans="43:55">
      <c r="AQ27350" s="64"/>
      <c r="AR27350" s="64"/>
      <c r="AS27350" s="60"/>
      <c r="AT27350" s="60"/>
      <c r="AU27350" s="60"/>
      <c r="AV27350" s="60"/>
      <c r="AW27350" s="60"/>
      <c r="AX27350" s="60"/>
      <c r="AY27350" s="60"/>
      <c r="AZ27350" s="60"/>
      <c r="BA27350" s="60"/>
      <c r="BB27350" s="60"/>
      <c r="BC27350" s="61"/>
    </row>
    <row r="27351" spans="43:55">
      <c r="AQ27351" s="64"/>
      <c r="AR27351" s="64"/>
      <c r="AS27351" s="60"/>
      <c r="AT27351" s="60"/>
      <c r="AU27351" s="60"/>
      <c r="AV27351" s="60"/>
      <c r="AW27351" s="60"/>
      <c r="AX27351" s="60"/>
      <c r="AY27351" s="60"/>
      <c r="AZ27351" s="60"/>
      <c r="BA27351" s="60"/>
      <c r="BB27351" s="60"/>
      <c r="BC27351" s="61"/>
    </row>
    <row r="27352" spans="43:55">
      <c r="AQ27352" s="64"/>
      <c r="AR27352" s="64"/>
      <c r="AS27352" s="60"/>
      <c r="AT27352" s="60"/>
      <c r="AU27352" s="60"/>
      <c r="AV27352" s="60"/>
      <c r="AW27352" s="60"/>
      <c r="AX27352" s="60"/>
      <c r="AY27352" s="60"/>
      <c r="AZ27352" s="60"/>
      <c r="BA27352" s="60"/>
      <c r="BB27352" s="60"/>
      <c r="BC27352" s="61"/>
    </row>
    <row r="27353" spans="43:55">
      <c r="AQ27353" s="64"/>
      <c r="AR27353" s="64"/>
      <c r="AS27353" s="60"/>
      <c r="AT27353" s="60"/>
      <c r="AU27353" s="60"/>
      <c r="AV27353" s="60"/>
      <c r="AW27353" s="60"/>
      <c r="AX27353" s="60"/>
      <c r="AY27353" s="60"/>
      <c r="AZ27353" s="60"/>
      <c r="BA27353" s="60"/>
      <c r="BB27353" s="60"/>
      <c r="BC27353" s="61"/>
    </row>
    <row r="27354" spans="43:55">
      <c r="AQ27354" s="64"/>
      <c r="AR27354" s="64"/>
      <c r="AS27354" s="60"/>
      <c r="AT27354" s="60"/>
      <c r="AU27354" s="60"/>
      <c r="AV27354" s="60"/>
      <c r="AW27354" s="60"/>
      <c r="AX27354" s="60"/>
      <c r="AY27354" s="60"/>
      <c r="AZ27354" s="60"/>
      <c r="BA27354" s="60"/>
      <c r="BB27354" s="60"/>
      <c r="BC27354" s="61"/>
    </row>
    <row r="27355" spans="43:55">
      <c r="AQ27355" s="64"/>
      <c r="AR27355" s="64"/>
      <c r="AS27355" s="60"/>
      <c r="AT27355" s="60"/>
      <c r="AU27355" s="60"/>
      <c r="AV27355" s="60"/>
      <c r="AW27355" s="60"/>
      <c r="AX27355" s="60"/>
      <c r="AY27355" s="60"/>
      <c r="AZ27355" s="60"/>
      <c r="BA27355" s="60"/>
      <c r="BB27355" s="60"/>
      <c r="BC27355" s="61"/>
    </row>
    <row r="27356" spans="43:55">
      <c r="AQ27356" s="64"/>
      <c r="AR27356" s="64"/>
      <c r="AS27356" s="60"/>
      <c r="AT27356" s="60"/>
      <c r="AU27356" s="60"/>
      <c r="AV27356" s="60"/>
      <c r="AW27356" s="60"/>
      <c r="AX27356" s="60"/>
      <c r="AY27356" s="60"/>
      <c r="AZ27356" s="60"/>
      <c r="BA27356" s="60"/>
      <c r="BB27356" s="60"/>
      <c r="BC27356" s="61"/>
    </row>
    <row r="27357" spans="43:55">
      <c r="AQ27357" s="64"/>
      <c r="AR27357" s="64"/>
      <c r="AS27357" s="60"/>
      <c r="AT27357" s="60"/>
      <c r="AU27357" s="60"/>
      <c r="AV27357" s="60"/>
      <c r="AW27357" s="60"/>
      <c r="AX27357" s="60"/>
      <c r="AY27357" s="60"/>
      <c r="AZ27357" s="60"/>
      <c r="BA27357" s="60"/>
      <c r="BB27357" s="60"/>
      <c r="BC27357" s="61"/>
    </row>
    <row r="27358" spans="43:55">
      <c r="AQ27358" s="64"/>
      <c r="AR27358" s="64"/>
      <c r="AS27358" s="60"/>
      <c r="AT27358" s="60"/>
      <c r="AU27358" s="60"/>
      <c r="AV27358" s="60"/>
      <c r="AW27358" s="60"/>
      <c r="AX27358" s="60"/>
      <c r="AY27358" s="60"/>
      <c r="AZ27358" s="60"/>
      <c r="BA27358" s="60"/>
      <c r="BB27358" s="60"/>
      <c r="BC27358" s="61"/>
    </row>
    <row r="27359" spans="43:55">
      <c r="AQ27359" s="64"/>
      <c r="AR27359" s="64"/>
      <c r="AS27359" s="60"/>
      <c r="AT27359" s="60"/>
      <c r="AU27359" s="60"/>
      <c r="AV27359" s="60"/>
      <c r="AW27359" s="60"/>
      <c r="AX27359" s="60"/>
      <c r="AY27359" s="60"/>
      <c r="AZ27359" s="60"/>
      <c r="BA27359" s="60"/>
      <c r="BB27359" s="60"/>
      <c r="BC27359" s="61"/>
    </row>
    <row r="27360" spans="43:55">
      <c r="AQ27360" s="64"/>
      <c r="AR27360" s="64"/>
      <c r="AS27360" s="60"/>
      <c r="AT27360" s="60"/>
      <c r="AU27360" s="60"/>
      <c r="AV27360" s="60"/>
      <c r="AW27360" s="60"/>
      <c r="AX27360" s="60"/>
      <c r="AY27360" s="60"/>
      <c r="AZ27360" s="60"/>
      <c r="BA27360" s="60"/>
      <c r="BB27360" s="60"/>
      <c r="BC27360" s="61"/>
    </row>
    <row r="27361" spans="43:55">
      <c r="AQ27361" s="64"/>
      <c r="AR27361" s="64"/>
      <c r="AS27361" s="60"/>
      <c r="AT27361" s="60"/>
      <c r="AU27361" s="60"/>
      <c r="AV27361" s="60"/>
      <c r="AW27361" s="60"/>
      <c r="AX27361" s="60"/>
      <c r="AY27361" s="60"/>
      <c r="AZ27361" s="60"/>
      <c r="BA27361" s="60"/>
      <c r="BB27361" s="60"/>
      <c r="BC27361" s="61"/>
    </row>
    <row r="27362" spans="43:55">
      <c r="AQ27362" s="64"/>
      <c r="AR27362" s="64"/>
      <c r="AS27362" s="60"/>
      <c r="AT27362" s="60"/>
      <c r="AU27362" s="60"/>
      <c r="AV27362" s="60"/>
      <c r="AW27362" s="60"/>
      <c r="AX27362" s="60"/>
      <c r="AY27362" s="60"/>
      <c r="AZ27362" s="60"/>
      <c r="BA27362" s="60"/>
      <c r="BB27362" s="60"/>
      <c r="BC27362" s="61"/>
    </row>
    <row r="27363" spans="43:55">
      <c r="AQ27363" s="64"/>
      <c r="AR27363" s="64"/>
      <c r="AS27363" s="60"/>
      <c r="AT27363" s="60"/>
      <c r="AU27363" s="60"/>
      <c r="AV27363" s="60"/>
      <c r="AW27363" s="60"/>
      <c r="AX27363" s="60"/>
      <c r="AY27363" s="60"/>
      <c r="AZ27363" s="60"/>
      <c r="BA27363" s="60"/>
      <c r="BB27363" s="60"/>
      <c r="BC27363" s="61"/>
    </row>
    <row r="27364" spans="43:55">
      <c r="AQ27364" s="64"/>
      <c r="AR27364" s="64"/>
      <c r="AS27364" s="60"/>
      <c r="AT27364" s="60"/>
      <c r="AU27364" s="60"/>
      <c r="AV27364" s="60"/>
      <c r="AW27364" s="60"/>
      <c r="AX27364" s="60"/>
      <c r="AY27364" s="60"/>
      <c r="AZ27364" s="60"/>
      <c r="BA27364" s="60"/>
      <c r="BB27364" s="60"/>
      <c r="BC27364" s="61"/>
    </row>
    <row r="27365" spans="43:55">
      <c r="AQ27365" s="64"/>
      <c r="AR27365" s="64"/>
      <c r="AS27365" s="60"/>
      <c r="AT27365" s="60"/>
      <c r="AU27365" s="60"/>
      <c r="AV27365" s="60"/>
      <c r="AW27365" s="60"/>
      <c r="AX27365" s="60"/>
      <c r="AY27365" s="60"/>
      <c r="AZ27365" s="60"/>
      <c r="BA27365" s="60"/>
      <c r="BB27365" s="60"/>
      <c r="BC27365" s="61"/>
    </row>
    <row r="27366" spans="43:55">
      <c r="AQ27366" s="64"/>
      <c r="AR27366" s="64"/>
      <c r="AS27366" s="60"/>
      <c r="AT27366" s="60"/>
      <c r="AU27366" s="60"/>
      <c r="AV27366" s="60"/>
      <c r="AW27366" s="60"/>
      <c r="AX27366" s="60"/>
      <c r="AY27366" s="60"/>
      <c r="AZ27366" s="60"/>
      <c r="BA27366" s="60"/>
      <c r="BB27366" s="60"/>
      <c r="BC27366" s="61"/>
    </row>
    <row r="27367" spans="43:55">
      <c r="AQ27367" s="64"/>
      <c r="AR27367" s="64"/>
      <c r="AS27367" s="60"/>
      <c r="AT27367" s="60"/>
      <c r="AU27367" s="60"/>
      <c r="AV27367" s="60"/>
      <c r="AW27367" s="60"/>
      <c r="AX27367" s="60"/>
      <c r="AY27367" s="60"/>
      <c r="AZ27367" s="60"/>
      <c r="BA27367" s="60"/>
      <c r="BB27367" s="60"/>
      <c r="BC27367" s="61"/>
    </row>
    <row r="27368" spans="43:55">
      <c r="AQ27368" s="64"/>
      <c r="AR27368" s="64"/>
      <c r="AS27368" s="60"/>
      <c r="AT27368" s="60"/>
      <c r="AU27368" s="60"/>
      <c r="AV27368" s="60"/>
      <c r="AW27368" s="60"/>
      <c r="AX27368" s="60"/>
      <c r="AY27368" s="60"/>
      <c r="AZ27368" s="60"/>
      <c r="BA27368" s="60"/>
      <c r="BB27368" s="60"/>
      <c r="BC27368" s="61"/>
    </row>
    <row r="27369" spans="43:55">
      <c r="AQ27369" s="64"/>
      <c r="AR27369" s="64"/>
      <c r="AS27369" s="60"/>
      <c r="AT27369" s="60"/>
      <c r="AU27369" s="60"/>
      <c r="AV27369" s="60"/>
      <c r="AW27369" s="60"/>
      <c r="AX27369" s="60"/>
      <c r="AY27369" s="60"/>
      <c r="AZ27369" s="60"/>
      <c r="BA27369" s="60"/>
      <c r="BB27369" s="60"/>
      <c r="BC27369" s="61"/>
    </row>
    <row r="27370" spans="43:55">
      <c r="AQ27370" s="64"/>
      <c r="AR27370" s="64"/>
      <c r="AS27370" s="60"/>
      <c r="AT27370" s="60"/>
      <c r="AU27370" s="60"/>
      <c r="AV27370" s="60"/>
      <c r="AW27370" s="60"/>
      <c r="AX27370" s="60"/>
      <c r="AY27370" s="60"/>
      <c r="AZ27370" s="60"/>
      <c r="BA27370" s="60"/>
      <c r="BB27370" s="60"/>
      <c r="BC27370" s="61"/>
    </row>
    <row r="27371" spans="43:55">
      <c r="AQ27371" s="64"/>
      <c r="AR27371" s="64"/>
      <c r="AS27371" s="60"/>
      <c r="AT27371" s="60"/>
      <c r="AU27371" s="60"/>
      <c r="AV27371" s="60"/>
      <c r="AW27371" s="60"/>
      <c r="AX27371" s="60"/>
      <c r="AY27371" s="60"/>
      <c r="AZ27371" s="60"/>
      <c r="BA27371" s="60"/>
      <c r="BB27371" s="60"/>
      <c r="BC27371" s="61"/>
    </row>
    <row r="27372" spans="43:55">
      <c r="AQ27372" s="64"/>
      <c r="AR27372" s="64"/>
      <c r="AS27372" s="60"/>
      <c r="AT27372" s="60"/>
      <c r="AU27372" s="60"/>
      <c r="AV27372" s="60"/>
      <c r="AW27372" s="60"/>
      <c r="AX27372" s="60"/>
      <c r="AY27372" s="60"/>
      <c r="AZ27372" s="60"/>
      <c r="BA27372" s="60"/>
      <c r="BB27372" s="60"/>
      <c r="BC27372" s="61"/>
    </row>
    <row r="27373" spans="43:55">
      <c r="AQ27373" s="64"/>
      <c r="AR27373" s="64"/>
      <c r="AS27373" s="60"/>
      <c r="AT27373" s="60"/>
      <c r="AU27373" s="60"/>
      <c r="AV27373" s="60"/>
      <c r="AW27373" s="60"/>
      <c r="AX27373" s="60"/>
      <c r="AY27373" s="60"/>
      <c r="AZ27373" s="60"/>
      <c r="BA27373" s="60"/>
      <c r="BB27373" s="60"/>
      <c r="BC27373" s="61"/>
    </row>
    <row r="27374" spans="43:55">
      <c r="AQ27374" s="64"/>
      <c r="AR27374" s="64"/>
      <c r="AS27374" s="60"/>
      <c r="AT27374" s="60"/>
      <c r="AU27374" s="60"/>
      <c r="AV27374" s="60"/>
      <c r="AW27374" s="60"/>
      <c r="AX27374" s="60"/>
      <c r="AY27374" s="60"/>
      <c r="AZ27374" s="60"/>
      <c r="BA27374" s="60"/>
      <c r="BB27374" s="60"/>
      <c r="BC27374" s="61"/>
    </row>
    <row r="27375" spans="43:55">
      <c r="AQ27375" s="64"/>
      <c r="AR27375" s="64"/>
      <c r="AS27375" s="60"/>
      <c r="AT27375" s="60"/>
      <c r="AU27375" s="60"/>
      <c r="AV27375" s="60"/>
      <c r="AW27375" s="60"/>
      <c r="AX27375" s="60"/>
      <c r="AY27375" s="60"/>
      <c r="AZ27375" s="60"/>
      <c r="BA27375" s="60"/>
      <c r="BB27375" s="60"/>
      <c r="BC27375" s="61"/>
    </row>
    <row r="27376" spans="43:55">
      <c r="AQ27376" s="64"/>
      <c r="AR27376" s="64"/>
      <c r="AS27376" s="60"/>
      <c r="AT27376" s="60"/>
      <c r="AU27376" s="60"/>
      <c r="AV27376" s="60"/>
      <c r="AW27376" s="60"/>
      <c r="AX27376" s="60"/>
      <c r="AY27376" s="60"/>
      <c r="AZ27376" s="60"/>
      <c r="BA27376" s="60"/>
      <c r="BB27376" s="60"/>
      <c r="BC27376" s="61"/>
    </row>
    <row r="27377" spans="43:55">
      <c r="AQ27377" s="64"/>
      <c r="AR27377" s="64"/>
      <c r="AS27377" s="60"/>
      <c r="AT27377" s="60"/>
      <c r="AU27377" s="60"/>
      <c r="AV27377" s="60"/>
      <c r="AW27377" s="60"/>
      <c r="AX27377" s="60"/>
      <c r="AY27377" s="60"/>
      <c r="AZ27377" s="60"/>
      <c r="BA27377" s="60"/>
      <c r="BB27377" s="60"/>
      <c r="BC27377" s="61"/>
    </row>
    <row r="27378" spans="43:55">
      <c r="AQ27378" s="64"/>
      <c r="AR27378" s="64"/>
      <c r="AS27378" s="60"/>
      <c r="AT27378" s="60"/>
      <c r="AU27378" s="60"/>
      <c r="AV27378" s="60"/>
      <c r="AW27378" s="60"/>
      <c r="AX27378" s="60"/>
      <c r="AY27378" s="60"/>
      <c r="AZ27378" s="60"/>
      <c r="BA27378" s="60"/>
      <c r="BB27378" s="60"/>
      <c r="BC27378" s="61"/>
    </row>
    <row r="27379" spans="43:55">
      <c r="AQ27379" s="64"/>
      <c r="AR27379" s="64"/>
      <c r="AS27379" s="60"/>
      <c r="AT27379" s="60"/>
      <c r="AU27379" s="60"/>
      <c r="AV27379" s="60"/>
      <c r="AW27379" s="60"/>
      <c r="AX27379" s="60"/>
      <c r="AY27379" s="60"/>
      <c r="AZ27379" s="60"/>
      <c r="BA27379" s="60"/>
      <c r="BB27379" s="60"/>
      <c r="BC27379" s="61"/>
    </row>
    <row r="27380" spans="43:55">
      <c r="AQ27380" s="64"/>
      <c r="AR27380" s="64"/>
      <c r="AS27380" s="60"/>
      <c r="AT27380" s="60"/>
      <c r="AU27380" s="60"/>
      <c r="AV27380" s="60"/>
      <c r="AW27380" s="60"/>
      <c r="AX27380" s="60"/>
      <c r="AY27380" s="60"/>
      <c r="AZ27380" s="60"/>
      <c r="BA27380" s="60"/>
      <c r="BB27380" s="60"/>
      <c r="BC27380" s="61"/>
    </row>
    <row r="27381" spans="43:55">
      <c r="AQ27381" s="64"/>
      <c r="AR27381" s="64"/>
      <c r="AS27381" s="60"/>
      <c r="AT27381" s="60"/>
      <c r="AU27381" s="60"/>
      <c r="AV27381" s="60"/>
      <c r="AW27381" s="60"/>
      <c r="AX27381" s="60"/>
      <c r="AY27381" s="60"/>
      <c r="AZ27381" s="60"/>
      <c r="BA27381" s="60"/>
      <c r="BB27381" s="60"/>
      <c r="BC27381" s="61"/>
    </row>
    <row r="27382" spans="43:55">
      <c r="AQ27382" s="64"/>
      <c r="AR27382" s="64"/>
      <c r="AS27382" s="60"/>
      <c r="AT27382" s="60"/>
      <c r="AU27382" s="60"/>
      <c r="AV27382" s="60"/>
      <c r="AW27382" s="60"/>
      <c r="AX27382" s="60"/>
      <c r="AY27382" s="60"/>
      <c r="AZ27382" s="60"/>
      <c r="BA27382" s="60"/>
      <c r="BB27382" s="60"/>
      <c r="BC27382" s="61"/>
    </row>
    <row r="27383" spans="43:55">
      <c r="AQ27383" s="64"/>
      <c r="AR27383" s="64"/>
      <c r="AS27383" s="60"/>
      <c r="AT27383" s="60"/>
      <c r="AU27383" s="60"/>
      <c r="AV27383" s="60"/>
      <c r="AW27383" s="60"/>
      <c r="AX27383" s="60"/>
      <c r="AY27383" s="60"/>
      <c r="AZ27383" s="60"/>
      <c r="BA27383" s="60"/>
      <c r="BB27383" s="60"/>
      <c r="BC27383" s="61"/>
    </row>
    <row r="27384" spans="43:55">
      <c r="AQ27384" s="64"/>
      <c r="AR27384" s="64"/>
      <c r="AS27384" s="60"/>
      <c r="AT27384" s="60"/>
      <c r="AU27384" s="60"/>
      <c r="AV27384" s="60"/>
      <c r="AW27384" s="60"/>
      <c r="AX27384" s="60"/>
      <c r="AY27384" s="60"/>
      <c r="AZ27384" s="60"/>
      <c r="BA27384" s="60"/>
      <c r="BB27384" s="60"/>
      <c r="BC27384" s="61"/>
    </row>
    <row r="27385" spans="43:55">
      <c r="AQ27385" s="64"/>
      <c r="AR27385" s="64"/>
      <c r="AS27385" s="60"/>
      <c r="AT27385" s="60"/>
      <c r="AU27385" s="60"/>
      <c r="AV27385" s="60"/>
      <c r="AW27385" s="60"/>
      <c r="AX27385" s="60"/>
      <c r="AY27385" s="60"/>
      <c r="AZ27385" s="60"/>
      <c r="BA27385" s="60"/>
      <c r="BB27385" s="60"/>
      <c r="BC27385" s="61"/>
    </row>
    <row r="27386" spans="43:55">
      <c r="AQ27386" s="64"/>
      <c r="AR27386" s="64"/>
      <c r="AS27386" s="60"/>
      <c r="AT27386" s="60"/>
      <c r="AU27386" s="60"/>
      <c r="AV27386" s="60"/>
      <c r="AW27386" s="60"/>
      <c r="AX27386" s="60"/>
      <c r="AY27386" s="60"/>
      <c r="AZ27386" s="60"/>
      <c r="BA27386" s="60"/>
      <c r="BB27386" s="60"/>
      <c r="BC27386" s="61"/>
    </row>
    <row r="27387" spans="43:55">
      <c r="AQ27387" s="64"/>
      <c r="AR27387" s="64"/>
      <c r="AS27387" s="60"/>
      <c r="AT27387" s="60"/>
      <c r="AU27387" s="60"/>
      <c r="AV27387" s="60"/>
      <c r="AW27387" s="60"/>
      <c r="AX27387" s="60"/>
      <c r="AY27387" s="60"/>
      <c r="AZ27387" s="60"/>
      <c r="BA27387" s="60"/>
      <c r="BB27387" s="60"/>
      <c r="BC27387" s="61"/>
    </row>
    <row r="27388" spans="43:55">
      <c r="AQ27388" s="64"/>
      <c r="AR27388" s="64"/>
      <c r="AS27388" s="60"/>
      <c r="AT27388" s="60"/>
      <c r="AU27388" s="60"/>
      <c r="AV27388" s="60"/>
      <c r="AW27388" s="60"/>
      <c r="AX27388" s="60"/>
      <c r="AY27388" s="60"/>
      <c r="AZ27388" s="60"/>
      <c r="BA27388" s="60"/>
      <c r="BB27388" s="60"/>
      <c r="BC27388" s="61"/>
    </row>
    <row r="27389" spans="43:55">
      <c r="AQ27389" s="64"/>
      <c r="AR27389" s="64"/>
      <c r="AS27389" s="60"/>
      <c r="AT27389" s="60"/>
      <c r="AU27389" s="60"/>
      <c r="AV27389" s="60"/>
      <c r="AW27389" s="60"/>
      <c r="AX27389" s="60"/>
      <c r="AY27389" s="60"/>
      <c r="AZ27389" s="60"/>
      <c r="BA27389" s="60"/>
      <c r="BB27389" s="60"/>
      <c r="BC27389" s="61"/>
    </row>
    <row r="27390" spans="43:55">
      <c r="AQ27390" s="64"/>
      <c r="AR27390" s="64"/>
      <c r="AS27390" s="60"/>
      <c r="AT27390" s="60"/>
      <c r="AU27390" s="60"/>
      <c r="AV27390" s="60"/>
      <c r="AW27390" s="60"/>
      <c r="AX27390" s="60"/>
      <c r="AY27390" s="60"/>
      <c r="AZ27390" s="60"/>
      <c r="BA27390" s="60"/>
      <c r="BB27390" s="60"/>
      <c r="BC27390" s="61"/>
    </row>
    <row r="27391" spans="43:55">
      <c r="AQ27391" s="64"/>
      <c r="AR27391" s="64"/>
      <c r="AS27391" s="60"/>
      <c r="AT27391" s="60"/>
      <c r="AU27391" s="60"/>
      <c r="AV27391" s="60"/>
      <c r="AW27391" s="60"/>
      <c r="AX27391" s="60"/>
      <c r="AY27391" s="60"/>
      <c r="AZ27391" s="60"/>
      <c r="BA27391" s="60"/>
      <c r="BB27391" s="60"/>
      <c r="BC27391" s="61"/>
    </row>
    <row r="27392" spans="43:55">
      <c r="AQ27392" s="64"/>
      <c r="AR27392" s="64"/>
      <c r="AS27392" s="60"/>
      <c r="AT27392" s="60"/>
      <c r="AU27392" s="60"/>
      <c r="AV27392" s="60"/>
      <c r="AW27392" s="60"/>
      <c r="AX27392" s="60"/>
      <c r="AY27392" s="60"/>
      <c r="AZ27392" s="60"/>
      <c r="BA27392" s="60"/>
      <c r="BB27392" s="60"/>
      <c r="BC27392" s="61"/>
    </row>
    <row r="27393" spans="43:55">
      <c r="AQ27393" s="64"/>
      <c r="AR27393" s="64"/>
      <c r="AS27393" s="60"/>
      <c r="AT27393" s="60"/>
      <c r="AU27393" s="60"/>
      <c r="AV27393" s="60"/>
      <c r="AW27393" s="60"/>
      <c r="AX27393" s="60"/>
      <c r="AY27393" s="60"/>
      <c r="AZ27393" s="60"/>
      <c r="BA27393" s="60"/>
      <c r="BB27393" s="60"/>
      <c r="BC27393" s="61"/>
    </row>
    <row r="27394" spans="43:55">
      <c r="AQ27394" s="64"/>
      <c r="AR27394" s="64"/>
      <c r="AS27394" s="60"/>
      <c r="AT27394" s="60"/>
      <c r="AU27394" s="60"/>
      <c r="AV27394" s="60"/>
      <c r="AW27394" s="60"/>
      <c r="AX27394" s="60"/>
      <c r="AY27394" s="60"/>
      <c r="AZ27394" s="60"/>
      <c r="BA27394" s="60"/>
      <c r="BB27394" s="60"/>
      <c r="BC27394" s="61"/>
    </row>
    <row r="27395" spans="43:55">
      <c r="AQ27395" s="64"/>
      <c r="AR27395" s="64"/>
      <c r="AS27395" s="60"/>
      <c r="AT27395" s="60"/>
      <c r="AU27395" s="60"/>
      <c r="AV27395" s="60"/>
      <c r="AW27395" s="60"/>
      <c r="AX27395" s="60"/>
      <c r="AY27395" s="60"/>
      <c r="AZ27395" s="60"/>
      <c r="BA27395" s="60"/>
      <c r="BB27395" s="60"/>
      <c r="BC27395" s="61"/>
    </row>
    <row r="27396" spans="43:55">
      <c r="AQ27396" s="64"/>
      <c r="AR27396" s="64"/>
      <c r="AS27396" s="60"/>
      <c r="AT27396" s="60"/>
      <c r="AU27396" s="60"/>
      <c r="AV27396" s="60"/>
      <c r="AW27396" s="60"/>
      <c r="AX27396" s="60"/>
      <c r="AY27396" s="60"/>
      <c r="AZ27396" s="60"/>
      <c r="BA27396" s="60"/>
      <c r="BB27396" s="60"/>
      <c r="BC27396" s="61"/>
    </row>
    <row r="27397" spans="43:55">
      <c r="AQ27397" s="64"/>
      <c r="AR27397" s="64"/>
      <c r="AS27397" s="60"/>
      <c r="AT27397" s="60"/>
      <c r="AU27397" s="60"/>
      <c r="AV27397" s="60"/>
      <c r="AW27397" s="60"/>
      <c r="AX27397" s="60"/>
      <c r="AY27397" s="60"/>
      <c r="AZ27397" s="60"/>
      <c r="BA27397" s="60"/>
      <c r="BB27397" s="60"/>
      <c r="BC27397" s="61"/>
    </row>
    <row r="27398" spans="43:55">
      <c r="AQ27398" s="64"/>
      <c r="AR27398" s="64"/>
      <c r="AS27398" s="60"/>
      <c r="AT27398" s="60"/>
      <c r="AU27398" s="60"/>
      <c r="AV27398" s="60"/>
      <c r="AW27398" s="60"/>
      <c r="AX27398" s="60"/>
      <c r="AY27398" s="60"/>
      <c r="AZ27398" s="60"/>
      <c r="BA27398" s="60"/>
      <c r="BB27398" s="60"/>
      <c r="BC27398" s="61"/>
    </row>
    <row r="27399" spans="43:55">
      <c r="AQ27399" s="64"/>
      <c r="AR27399" s="64"/>
      <c r="AS27399" s="60"/>
      <c r="AT27399" s="60"/>
      <c r="AU27399" s="60"/>
      <c r="AV27399" s="60"/>
      <c r="AW27399" s="60"/>
      <c r="AX27399" s="60"/>
      <c r="AY27399" s="60"/>
      <c r="AZ27399" s="60"/>
      <c r="BA27399" s="60"/>
      <c r="BB27399" s="60"/>
      <c r="BC27399" s="61"/>
    </row>
    <row r="27400" spans="43:55">
      <c r="AQ27400" s="64"/>
      <c r="AR27400" s="64"/>
      <c r="AS27400" s="60"/>
      <c r="AT27400" s="60"/>
      <c r="AU27400" s="60"/>
      <c r="AV27400" s="60"/>
      <c r="AW27400" s="60"/>
      <c r="AX27400" s="60"/>
      <c r="AY27400" s="60"/>
      <c r="AZ27400" s="60"/>
      <c r="BA27400" s="60"/>
      <c r="BB27400" s="60"/>
      <c r="BC27400" s="61"/>
    </row>
    <row r="27401" spans="43:55">
      <c r="AQ27401" s="64"/>
      <c r="AR27401" s="64"/>
      <c r="AS27401" s="60"/>
      <c r="AT27401" s="60"/>
      <c r="AU27401" s="60"/>
      <c r="AV27401" s="60"/>
      <c r="AW27401" s="60"/>
      <c r="AX27401" s="60"/>
      <c r="AY27401" s="60"/>
      <c r="AZ27401" s="60"/>
      <c r="BA27401" s="60"/>
      <c r="BB27401" s="60"/>
      <c r="BC27401" s="61"/>
    </row>
    <row r="27402" spans="43:55">
      <c r="AQ27402" s="64"/>
      <c r="AR27402" s="64"/>
      <c r="AS27402" s="60"/>
      <c r="AT27402" s="60"/>
      <c r="AU27402" s="60"/>
      <c r="AV27402" s="60"/>
      <c r="AW27402" s="60"/>
      <c r="AX27402" s="60"/>
      <c r="AY27402" s="60"/>
      <c r="AZ27402" s="60"/>
      <c r="BA27402" s="60"/>
      <c r="BB27402" s="60"/>
      <c r="BC27402" s="61"/>
    </row>
    <row r="27403" spans="43:55">
      <c r="AQ27403" s="64"/>
      <c r="AR27403" s="64"/>
      <c r="AS27403" s="60"/>
      <c r="AT27403" s="60"/>
      <c r="AU27403" s="60"/>
      <c r="AV27403" s="60"/>
      <c r="AW27403" s="60"/>
      <c r="AX27403" s="60"/>
      <c r="AY27403" s="60"/>
      <c r="AZ27403" s="60"/>
      <c r="BA27403" s="60"/>
      <c r="BB27403" s="60"/>
      <c r="BC27403" s="61"/>
    </row>
    <row r="27404" spans="43:55">
      <c r="AQ27404" s="64"/>
      <c r="AR27404" s="64"/>
      <c r="AS27404" s="60"/>
      <c r="AT27404" s="60"/>
      <c r="AU27404" s="60"/>
      <c r="AV27404" s="60"/>
      <c r="AW27404" s="60"/>
      <c r="AX27404" s="60"/>
      <c r="AY27404" s="60"/>
      <c r="AZ27404" s="60"/>
      <c r="BA27404" s="60"/>
      <c r="BB27404" s="60"/>
      <c r="BC27404" s="61"/>
    </row>
    <row r="27405" spans="43:55">
      <c r="AQ27405" s="64"/>
      <c r="AR27405" s="64"/>
      <c r="AS27405" s="60"/>
      <c r="AT27405" s="60"/>
      <c r="AU27405" s="60"/>
      <c r="AV27405" s="60"/>
      <c r="AW27405" s="60"/>
      <c r="AX27405" s="60"/>
      <c r="AY27405" s="60"/>
      <c r="AZ27405" s="60"/>
      <c r="BA27405" s="60"/>
      <c r="BB27405" s="60"/>
      <c r="BC27405" s="61"/>
    </row>
    <row r="27406" spans="43:55">
      <c r="AQ27406" s="64"/>
      <c r="AR27406" s="64"/>
      <c r="AS27406" s="60"/>
      <c r="AT27406" s="60"/>
      <c r="AU27406" s="60"/>
      <c r="AV27406" s="60"/>
      <c r="AW27406" s="60"/>
      <c r="AX27406" s="60"/>
      <c r="AY27406" s="60"/>
      <c r="AZ27406" s="60"/>
      <c r="BA27406" s="60"/>
      <c r="BB27406" s="60"/>
      <c r="BC27406" s="61"/>
    </row>
    <row r="27407" spans="43:55">
      <c r="AQ27407" s="64"/>
      <c r="AR27407" s="64"/>
      <c r="AS27407" s="60"/>
      <c r="AT27407" s="60"/>
      <c r="AU27407" s="60"/>
      <c r="AV27407" s="60"/>
      <c r="AW27407" s="60"/>
      <c r="AX27407" s="60"/>
      <c r="AY27407" s="60"/>
      <c r="AZ27407" s="60"/>
      <c r="BA27407" s="60"/>
      <c r="BB27407" s="60"/>
      <c r="BC27407" s="61"/>
    </row>
    <row r="27408" spans="43:55">
      <c r="AQ27408" s="64"/>
      <c r="AR27408" s="64"/>
      <c r="AS27408" s="60"/>
      <c r="AT27408" s="60"/>
      <c r="AU27408" s="60"/>
      <c r="AV27408" s="60"/>
      <c r="AW27408" s="60"/>
      <c r="AX27408" s="60"/>
      <c r="AY27408" s="60"/>
      <c r="AZ27408" s="60"/>
      <c r="BA27408" s="60"/>
      <c r="BB27408" s="60"/>
      <c r="BC27408" s="61"/>
    </row>
    <row r="27409" spans="43:55">
      <c r="AQ27409" s="64"/>
      <c r="AR27409" s="64"/>
      <c r="AS27409" s="60"/>
      <c r="AT27409" s="60"/>
      <c r="AU27409" s="60"/>
      <c r="AV27409" s="60"/>
      <c r="AW27409" s="60"/>
      <c r="AX27409" s="60"/>
      <c r="AY27409" s="60"/>
      <c r="AZ27409" s="60"/>
      <c r="BA27409" s="60"/>
      <c r="BB27409" s="60"/>
      <c r="BC27409" s="61"/>
    </row>
    <row r="27410" spans="43:55">
      <c r="AQ27410" s="64"/>
      <c r="AR27410" s="64"/>
      <c r="AS27410" s="60"/>
      <c r="AT27410" s="60"/>
      <c r="AU27410" s="60"/>
      <c r="AV27410" s="60"/>
      <c r="AW27410" s="60"/>
      <c r="AX27410" s="60"/>
      <c r="AY27410" s="60"/>
      <c r="AZ27410" s="60"/>
      <c r="BA27410" s="60"/>
      <c r="BB27410" s="60"/>
      <c r="BC27410" s="61"/>
    </row>
    <row r="27411" spans="43:55">
      <c r="AQ27411" s="64"/>
      <c r="AR27411" s="64"/>
      <c r="AS27411" s="60"/>
      <c r="AT27411" s="60"/>
      <c r="AU27411" s="60"/>
      <c r="AV27411" s="60"/>
      <c r="AW27411" s="60"/>
      <c r="AX27411" s="60"/>
      <c r="AY27411" s="60"/>
      <c r="AZ27411" s="60"/>
      <c r="BA27411" s="60"/>
      <c r="BB27411" s="60"/>
      <c r="BC27411" s="61"/>
    </row>
    <row r="27412" spans="43:55">
      <c r="AQ27412" s="64"/>
      <c r="AR27412" s="64"/>
      <c r="AS27412" s="60"/>
      <c r="AT27412" s="60"/>
      <c r="AU27412" s="60"/>
      <c r="AV27412" s="60"/>
      <c r="AW27412" s="60"/>
      <c r="AX27412" s="60"/>
      <c r="AY27412" s="60"/>
      <c r="AZ27412" s="60"/>
      <c r="BA27412" s="60"/>
      <c r="BB27412" s="60"/>
      <c r="BC27412" s="61"/>
    </row>
    <row r="27413" spans="43:55">
      <c r="AQ27413" s="64"/>
      <c r="AR27413" s="64"/>
      <c r="AS27413" s="60"/>
      <c r="AT27413" s="60"/>
      <c r="AU27413" s="60"/>
      <c r="AV27413" s="60"/>
      <c r="AW27413" s="60"/>
      <c r="AX27413" s="60"/>
      <c r="AY27413" s="60"/>
      <c r="AZ27413" s="60"/>
      <c r="BA27413" s="60"/>
      <c r="BB27413" s="60"/>
      <c r="BC27413" s="61"/>
    </row>
    <row r="27414" spans="43:55">
      <c r="AQ27414" s="64"/>
      <c r="AR27414" s="64"/>
      <c r="AS27414" s="60"/>
      <c r="AT27414" s="60"/>
      <c r="AU27414" s="60"/>
      <c r="AV27414" s="60"/>
      <c r="AW27414" s="60"/>
      <c r="AX27414" s="60"/>
      <c r="AY27414" s="60"/>
      <c r="AZ27414" s="60"/>
      <c r="BA27414" s="60"/>
      <c r="BB27414" s="60"/>
      <c r="BC27414" s="61"/>
    </row>
    <row r="27415" spans="43:55">
      <c r="AQ27415" s="64"/>
      <c r="AR27415" s="64"/>
      <c r="AS27415" s="60"/>
      <c r="AT27415" s="60"/>
      <c r="AU27415" s="60"/>
      <c r="AV27415" s="60"/>
      <c r="AW27415" s="60"/>
      <c r="AX27415" s="60"/>
      <c r="AY27415" s="60"/>
      <c r="AZ27415" s="60"/>
      <c r="BA27415" s="60"/>
      <c r="BB27415" s="60"/>
      <c r="BC27415" s="61"/>
    </row>
    <row r="27416" spans="43:55">
      <c r="AQ27416" s="64"/>
      <c r="AR27416" s="64"/>
      <c r="AS27416" s="60"/>
      <c r="AT27416" s="60"/>
      <c r="AU27416" s="60"/>
      <c r="AV27416" s="60"/>
      <c r="AW27416" s="60"/>
      <c r="AX27416" s="60"/>
      <c r="AY27416" s="60"/>
      <c r="AZ27416" s="60"/>
      <c r="BA27416" s="60"/>
      <c r="BB27416" s="60"/>
      <c r="BC27416" s="61"/>
    </row>
    <row r="27417" spans="43:55">
      <c r="AQ27417" s="64"/>
      <c r="AR27417" s="64"/>
      <c r="AS27417" s="60"/>
      <c r="AT27417" s="60"/>
      <c r="AU27417" s="60"/>
      <c r="AV27417" s="60"/>
      <c r="AW27417" s="60"/>
      <c r="AX27417" s="60"/>
      <c r="AY27417" s="60"/>
      <c r="AZ27417" s="60"/>
      <c r="BA27417" s="60"/>
      <c r="BB27417" s="60"/>
      <c r="BC27417" s="61"/>
    </row>
    <row r="27418" spans="43:55">
      <c r="AQ27418" s="64"/>
      <c r="AR27418" s="64"/>
      <c r="AS27418" s="60"/>
      <c r="AT27418" s="60"/>
      <c r="AU27418" s="60"/>
      <c r="AV27418" s="60"/>
      <c r="AW27418" s="60"/>
      <c r="AX27418" s="60"/>
      <c r="AY27418" s="60"/>
      <c r="AZ27418" s="60"/>
      <c r="BA27418" s="60"/>
      <c r="BB27418" s="60"/>
      <c r="BC27418" s="61"/>
    </row>
    <row r="27419" spans="43:55">
      <c r="AQ27419" s="64"/>
      <c r="AR27419" s="64"/>
      <c r="AS27419" s="60"/>
      <c r="AT27419" s="60"/>
      <c r="AU27419" s="60"/>
      <c r="AV27419" s="60"/>
      <c r="AW27419" s="60"/>
      <c r="AX27419" s="60"/>
      <c r="AY27419" s="60"/>
      <c r="AZ27419" s="60"/>
      <c r="BA27419" s="60"/>
      <c r="BB27419" s="60"/>
      <c r="BC27419" s="61"/>
    </row>
    <row r="27420" spans="43:55">
      <c r="AQ27420" s="64"/>
      <c r="AR27420" s="64"/>
      <c r="AS27420" s="60"/>
      <c r="AT27420" s="60"/>
      <c r="AU27420" s="60"/>
      <c r="AV27420" s="60"/>
      <c r="AW27420" s="60"/>
      <c r="AX27420" s="60"/>
      <c r="AY27420" s="60"/>
      <c r="AZ27420" s="60"/>
      <c r="BA27420" s="60"/>
      <c r="BB27420" s="60"/>
      <c r="BC27420" s="61"/>
    </row>
    <row r="27421" spans="43:55">
      <c r="AQ27421" s="64"/>
      <c r="AR27421" s="64"/>
      <c r="AS27421" s="60"/>
      <c r="AT27421" s="60"/>
      <c r="AU27421" s="60"/>
      <c r="AV27421" s="60"/>
      <c r="AW27421" s="60"/>
      <c r="AX27421" s="60"/>
      <c r="AY27421" s="60"/>
      <c r="AZ27421" s="60"/>
      <c r="BA27421" s="60"/>
      <c r="BB27421" s="60"/>
      <c r="BC27421" s="61"/>
    </row>
    <row r="27422" spans="43:55">
      <c r="AQ27422" s="64"/>
      <c r="AR27422" s="64"/>
      <c r="AS27422" s="60"/>
      <c r="AT27422" s="60"/>
      <c r="AU27422" s="60"/>
      <c r="AV27422" s="60"/>
      <c r="AW27422" s="60"/>
      <c r="AX27422" s="60"/>
      <c r="AY27422" s="60"/>
      <c r="AZ27422" s="60"/>
      <c r="BA27422" s="60"/>
      <c r="BB27422" s="60"/>
      <c r="BC27422" s="61"/>
    </row>
    <row r="27423" spans="43:55">
      <c r="AQ27423" s="64"/>
      <c r="AR27423" s="64"/>
      <c r="AS27423" s="60"/>
      <c r="AT27423" s="60"/>
      <c r="AU27423" s="60"/>
      <c r="AV27423" s="60"/>
      <c r="AW27423" s="60"/>
      <c r="AX27423" s="60"/>
      <c r="AY27423" s="60"/>
      <c r="AZ27423" s="60"/>
      <c r="BA27423" s="60"/>
      <c r="BB27423" s="60"/>
      <c r="BC27423" s="61"/>
    </row>
    <row r="27424" spans="43:55">
      <c r="AQ27424" s="64"/>
      <c r="AR27424" s="64"/>
      <c r="AS27424" s="60"/>
      <c r="AT27424" s="60"/>
      <c r="AU27424" s="60"/>
      <c r="AV27424" s="60"/>
      <c r="AW27424" s="60"/>
      <c r="AX27424" s="60"/>
      <c r="AY27424" s="60"/>
      <c r="AZ27424" s="60"/>
      <c r="BA27424" s="60"/>
      <c r="BB27424" s="60"/>
      <c r="BC27424" s="61"/>
    </row>
    <row r="27425" spans="43:55">
      <c r="AQ27425" s="64"/>
      <c r="AR27425" s="64"/>
      <c r="AS27425" s="60"/>
      <c r="AT27425" s="60"/>
      <c r="AU27425" s="60"/>
      <c r="AV27425" s="60"/>
      <c r="AW27425" s="60"/>
      <c r="AX27425" s="60"/>
      <c r="AY27425" s="60"/>
      <c r="AZ27425" s="60"/>
      <c r="BA27425" s="60"/>
      <c r="BB27425" s="60"/>
      <c r="BC27425" s="61"/>
    </row>
    <row r="27426" spans="43:55">
      <c r="AQ27426" s="64"/>
      <c r="AR27426" s="64"/>
      <c r="AS27426" s="60"/>
      <c r="AT27426" s="60"/>
      <c r="AU27426" s="60"/>
      <c r="AV27426" s="60"/>
      <c r="AW27426" s="60"/>
      <c r="AX27426" s="60"/>
      <c r="AY27426" s="60"/>
      <c r="AZ27426" s="60"/>
      <c r="BA27426" s="60"/>
      <c r="BB27426" s="60"/>
      <c r="BC27426" s="61"/>
    </row>
    <row r="27427" spans="43:55">
      <c r="AQ27427" s="64"/>
      <c r="AR27427" s="64"/>
      <c r="AS27427" s="60"/>
      <c r="AT27427" s="60"/>
      <c r="AU27427" s="60"/>
      <c r="AV27427" s="60"/>
      <c r="AW27427" s="60"/>
      <c r="AX27427" s="60"/>
      <c r="AY27427" s="60"/>
      <c r="AZ27427" s="60"/>
      <c r="BA27427" s="60"/>
      <c r="BB27427" s="60"/>
      <c r="BC27427" s="61"/>
    </row>
    <row r="27428" spans="43:55">
      <c r="AQ27428" s="64"/>
      <c r="AR27428" s="64"/>
      <c r="AS27428" s="60"/>
      <c r="AT27428" s="60"/>
      <c r="AU27428" s="60"/>
      <c r="AV27428" s="60"/>
      <c r="AW27428" s="60"/>
      <c r="AX27428" s="60"/>
      <c r="AY27428" s="60"/>
      <c r="AZ27428" s="60"/>
      <c r="BA27428" s="60"/>
      <c r="BB27428" s="60"/>
      <c r="BC27428" s="61"/>
    </row>
    <row r="27429" spans="43:55">
      <c r="AQ27429" s="64"/>
      <c r="AR27429" s="64"/>
      <c r="AS27429" s="60"/>
      <c r="AT27429" s="60"/>
      <c r="AU27429" s="60"/>
      <c r="AV27429" s="60"/>
      <c r="AW27429" s="60"/>
      <c r="AX27429" s="60"/>
      <c r="AY27429" s="60"/>
      <c r="AZ27429" s="60"/>
      <c r="BA27429" s="60"/>
      <c r="BB27429" s="60"/>
      <c r="BC27429" s="61"/>
    </row>
    <row r="27430" spans="43:55">
      <c r="AQ27430" s="64"/>
      <c r="AR27430" s="64"/>
      <c r="AS27430" s="60"/>
      <c r="AT27430" s="60"/>
      <c r="AU27430" s="60"/>
      <c r="AV27430" s="60"/>
      <c r="AW27430" s="60"/>
      <c r="AX27430" s="60"/>
      <c r="AY27430" s="60"/>
      <c r="AZ27430" s="60"/>
      <c r="BA27430" s="60"/>
      <c r="BB27430" s="60"/>
      <c r="BC27430" s="61"/>
    </row>
    <row r="27431" spans="43:55">
      <c r="AQ27431" s="64"/>
      <c r="AR27431" s="64"/>
      <c r="AS27431" s="60"/>
      <c r="AT27431" s="60"/>
      <c r="AU27431" s="60"/>
      <c r="AV27431" s="60"/>
      <c r="AW27431" s="60"/>
      <c r="AX27431" s="60"/>
      <c r="AY27431" s="60"/>
      <c r="AZ27431" s="60"/>
      <c r="BA27431" s="60"/>
      <c r="BB27431" s="60"/>
      <c r="BC27431" s="61"/>
    </row>
    <row r="27432" spans="43:55">
      <c r="AQ27432" s="64"/>
      <c r="AR27432" s="64"/>
      <c r="AS27432" s="60"/>
      <c r="AT27432" s="60"/>
      <c r="AU27432" s="60"/>
      <c r="AV27432" s="60"/>
      <c r="AW27432" s="60"/>
      <c r="AX27432" s="60"/>
      <c r="AY27432" s="60"/>
      <c r="AZ27432" s="60"/>
      <c r="BA27432" s="60"/>
      <c r="BB27432" s="60"/>
      <c r="BC27432" s="61"/>
    </row>
    <row r="27433" spans="43:55">
      <c r="AQ27433" s="64"/>
      <c r="AR27433" s="64"/>
      <c r="AS27433" s="60"/>
      <c r="AT27433" s="60"/>
      <c r="AU27433" s="60"/>
      <c r="AV27433" s="60"/>
      <c r="AW27433" s="60"/>
      <c r="AX27433" s="60"/>
      <c r="AY27433" s="60"/>
      <c r="AZ27433" s="60"/>
      <c r="BA27433" s="60"/>
      <c r="BB27433" s="60"/>
      <c r="BC27433" s="61"/>
    </row>
    <row r="27434" spans="43:55">
      <c r="AQ27434" s="64"/>
      <c r="AR27434" s="64"/>
      <c r="AS27434" s="60"/>
      <c r="AT27434" s="60"/>
      <c r="AU27434" s="60"/>
      <c r="AV27434" s="60"/>
      <c r="AW27434" s="60"/>
      <c r="AX27434" s="60"/>
      <c r="AY27434" s="60"/>
      <c r="AZ27434" s="60"/>
      <c r="BA27434" s="60"/>
      <c r="BB27434" s="60"/>
      <c r="BC27434" s="61"/>
    </row>
    <row r="27435" spans="43:55">
      <c r="AQ27435" s="64"/>
      <c r="AR27435" s="64"/>
      <c r="AS27435" s="60"/>
      <c r="AT27435" s="60"/>
      <c r="AU27435" s="60"/>
      <c r="AV27435" s="60"/>
      <c r="AW27435" s="60"/>
      <c r="AX27435" s="60"/>
      <c r="AY27435" s="60"/>
      <c r="AZ27435" s="60"/>
      <c r="BA27435" s="60"/>
      <c r="BB27435" s="60"/>
      <c r="BC27435" s="61"/>
    </row>
    <row r="27436" spans="43:55">
      <c r="AQ27436" s="64"/>
      <c r="AR27436" s="64"/>
      <c r="AS27436" s="60"/>
      <c r="AT27436" s="60"/>
      <c r="AU27436" s="60"/>
      <c r="AV27436" s="60"/>
      <c r="AW27436" s="60"/>
      <c r="AX27436" s="60"/>
      <c r="AY27436" s="60"/>
      <c r="AZ27436" s="60"/>
      <c r="BA27436" s="60"/>
      <c r="BB27436" s="60"/>
      <c r="BC27436" s="61"/>
    </row>
    <row r="27437" spans="43:55">
      <c r="AQ27437" s="64"/>
      <c r="AR27437" s="64"/>
      <c r="AS27437" s="60"/>
      <c r="AT27437" s="60"/>
      <c r="AU27437" s="60"/>
      <c r="AV27437" s="60"/>
      <c r="AW27437" s="60"/>
      <c r="AX27437" s="60"/>
      <c r="AY27437" s="60"/>
      <c r="AZ27437" s="60"/>
      <c r="BA27437" s="60"/>
      <c r="BB27437" s="60"/>
      <c r="BC27437" s="61"/>
    </row>
    <row r="27438" spans="43:55">
      <c r="AQ27438" s="64"/>
      <c r="AR27438" s="64"/>
      <c r="AS27438" s="60"/>
      <c r="AT27438" s="60"/>
      <c r="AU27438" s="60"/>
      <c r="AV27438" s="60"/>
      <c r="AW27438" s="60"/>
      <c r="AX27438" s="60"/>
      <c r="AY27438" s="60"/>
      <c r="AZ27438" s="60"/>
      <c r="BA27438" s="60"/>
      <c r="BB27438" s="60"/>
      <c r="BC27438" s="61"/>
    </row>
    <row r="27439" spans="43:55">
      <c r="AQ27439" s="64"/>
      <c r="AR27439" s="64"/>
      <c r="AS27439" s="60"/>
      <c r="AT27439" s="60"/>
      <c r="AU27439" s="60"/>
      <c r="AV27439" s="60"/>
      <c r="AW27439" s="60"/>
      <c r="AX27439" s="60"/>
      <c r="AY27439" s="60"/>
      <c r="AZ27439" s="60"/>
      <c r="BA27439" s="60"/>
      <c r="BB27439" s="60"/>
      <c r="BC27439" s="61"/>
    </row>
    <row r="27440" spans="43:55">
      <c r="AQ27440" s="64"/>
      <c r="AR27440" s="64"/>
      <c r="AS27440" s="60"/>
      <c r="AT27440" s="60"/>
      <c r="AU27440" s="60"/>
      <c r="AV27440" s="60"/>
      <c r="AW27440" s="60"/>
      <c r="AX27440" s="60"/>
      <c r="AY27440" s="60"/>
      <c r="AZ27440" s="60"/>
      <c r="BA27440" s="60"/>
      <c r="BB27440" s="60"/>
      <c r="BC27440" s="61"/>
    </row>
    <row r="27441" spans="43:55">
      <c r="AQ27441" s="64"/>
      <c r="AR27441" s="64"/>
      <c r="AS27441" s="60"/>
      <c r="AT27441" s="60"/>
      <c r="AU27441" s="60"/>
      <c r="AV27441" s="60"/>
      <c r="AW27441" s="60"/>
      <c r="AX27441" s="60"/>
      <c r="AY27441" s="60"/>
      <c r="AZ27441" s="60"/>
      <c r="BA27441" s="60"/>
      <c r="BB27441" s="60"/>
      <c r="BC27441" s="61"/>
    </row>
    <row r="27442" spans="43:55">
      <c r="AQ27442" s="64"/>
      <c r="AR27442" s="64"/>
      <c r="AS27442" s="60"/>
      <c r="AT27442" s="60"/>
      <c r="AU27442" s="60"/>
      <c r="AV27442" s="60"/>
      <c r="AW27442" s="60"/>
      <c r="AX27442" s="60"/>
      <c r="AY27442" s="60"/>
      <c r="AZ27442" s="60"/>
      <c r="BA27442" s="60"/>
      <c r="BB27442" s="60"/>
      <c r="BC27442" s="61"/>
    </row>
    <row r="27443" spans="43:55">
      <c r="AQ27443" s="64"/>
      <c r="AR27443" s="64"/>
      <c r="AS27443" s="60"/>
      <c r="AT27443" s="60"/>
      <c r="AU27443" s="60"/>
      <c r="AV27443" s="60"/>
      <c r="AW27443" s="60"/>
      <c r="AX27443" s="60"/>
      <c r="AY27443" s="60"/>
      <c r="AZ27443" s="60"/>
      <c r="BA27443" s="60"/>
      <c r="BB27443" s="60"/>
      <c r="BC27443" s="61"/>
    </row>
    <row r="27444" spans="43:55">
      <c r="AQ27444" s="64"/>
      <c r="AR27444" s="64"/>
      <c r="AS27444" s="60"/>
      <c r="AT27444" s="60"/>
      <c r="AU27444" s="60"/>
      <c r="AV27444" s="60"/>
      <c r="AW27444" s="60"/>
      <c r="AX27444" s="60"/>
      <c r="AY27444" s="60"/>
      <c r="AZ27444" s="60"/>
      <c r="BA27444" s="60"/>
      <c r="BB27444" s="60"/>
      <c r="BC27444" s="61"/>
    </row>
    <row r="27445" spans="43:55">
      <c r="AQ27445" s="64"/>
      <c r="AR27445" s="64"/>
      <c r="AS27445" s="60"/>
      <c r="AT27445" s="60"/>
      <c r="AU27445" s="60"/>
      <c r="AV27445" s="60"/>
      <c r="AW27445" s="60"/>
      <c r="AX27445" s="60"/>
      <c r="AY27445" s="60"/>
      <c r="AZ27445" s="60"/>
      <c r="BA27445" s="60"/>
      <c r="BB27445" s="60"/>
      <c r="BC27445" s="61"/>
    </row>
    <row r="27446" spans="43:55">
      <c r="AQ27446" s="64"/>
      <c r="AR27446" s="64"/>
      <c r="AS27446" s="60"/>
      <c r="AT27446" s="60"/>
      <c r="AU27446" s="60"/>
      <c r="AV27446" s="60"/>
      <c r="AW27446" s="60"/>
      <c r="AX27446" s="60"/>
      <c r="AY27446" s="60"/>
      <c r="AZ27446" s="60"/>
      <c r="BA27446" s="60"/>
      <c r="BB27446" s="60"/>
      <c r="BC27446" s="61"/>
    </row>
    <row r="27447" spans="43:55">
      <c r="AQ27447" s="64"/>
      <c r="AR27447" s="64"/>
      <c r="AS27447" s="60"/>
      <c r="AT27447" s="60"/>
      <c r="AU27447" s="60"/>
      <c r="AV27447" s="60"/>
      <c r="AW27447" s="60"/>
      <c r="AX27447" s="60"/>
      <c r="AY27447" s="60"/>
      <c r="AZ27447" s="60"/>
      <c r="BA27447" s="60"/>
      <c r="BB27447" s="60"/>
      <c r="BC27447" s="61"/>
    </row>
    <row r="27448" spans="43:55">
      <c r="AQ27448" s="64"/>
      <c r="AR27448" s="64"/>
      <c r="AS27448" s="60"/>
      <c r="AT27448" s="60"/>
      <c r="AU27448" s="60"/>
      <c r="AV27448" s="60"/>
      <c r="AW27448" s="60"/>
      <c r="AX27448" s="60"/>
      <c r="AY27448" s="60"/>
      <c r="AZ27448" s="60"/>
      <c r="BA27448" s="60"/>
      <c r="BB27448" s="60"/>
      <c r="BC27448" s="61"/>
    </row>
    <row r="27449" spans="43:55">
      <c r="AQ27449" s="64"/>
      <c r="AR27449" s="64"/>
      <c r="AS27449" s="60"/>
      <c r="AT27449" s="60"/>
      <c r="AU27449" s="60"/>
      <c r="AV27449" s="60"/>
      <c r="AW27449" s="60"/>
      <c r="AX27449" s="60"/>
      <c r="AY27449" s="60"/>
      <c r="AZ27449" s="60"/>
      <c r="BA27449" s="60"/>
      <c r="BB27449" s="60"/>
      <c r="BC27449" s="61"/>
    </row>
    <row r="27450" spans="43:55">
      <c r="AQ27450" s="64"/>
      <c r="AR27450" s="64"/>
      <c r="AS27450" s="60"/>
      <c r="AT27450" s="60"/>
      <c r="AU27450" s="60"/>
      <c r="AV27450" s="60"/>
      <c r="AW27450" s="60"/>
      <c r="AX27450" s="60"/>
      <c r="AY27450" s="60"/>
      <c r="AZ27450" s="60"/>
      <c r="BA27450" s="60"/>
      <c r="BB27450" s="60"/>
      <c r="BC27450" s="61"/>
    </row>
    <row r="27451" spans="43:55">
      <c r="AQ27451" s="64"/>
      <c r="AR27451" s="64"/>
      <c r="AS27451" s="60"/>
      <c r="AT27451" s="60"/>
      <c r="AU27451" s="60"/>
      <c r="AV27451" s="60"/>
      <c r="AW27451" s="60"/>
      <c r="AX27451" s="60"/>
      <c r="AY27451" s="60"/>
      <c r="AZ27451" s="60"/>
      <c r="BA27451" s="60"/>
      <c r="BB27451" s="60"/>
      <c r="BC27451" s="61"/>
    </row>
    <row r="27452" spans="43:55">
      <c r="AQ27452" s="64"/>
      <c r="AR27452" s="64"/>
      <c r="AS27452" s="60"/>
      <c r="AT27452" s="60"/>
      <c r="AU27452" s="60"/>
      <c r="AV27452" s="60"/>
      <c r="AW27452" s="60"/>
      <c r="AX27452" s="60"/>
      <c r="AY27452" s="60"/>
      <c r="AZ27452" s="60"/>
      <c r="BA27452" s="60"/>
      <c r="BB27452" s="60"/>
      <c r="BC27452" s="61"/>
    </row>
    <row r="27453" spans="43:55">
      <c r="AQ27453" s="64"/>
      <c r="AR27453" s="64"/>
      <c r="AS27453" s="60"/>
      <c r="AT27453" s="60"/>
      <c r="AU27453" s="60"/>
      <c r="AV27453" s="60"/>
      <c r="AW27453" s="60"/>
      <c r="AX27453" s="60"/>
      <c r="AY27453" s="60"/>
      <c r="AZ27453" s="60"/>
      <c r="BA27453" s="60"/>
      <c r="BB27453" s="60"/>
      <c r="BC27453" s="61"/>
    </row>
    <row r="27454" spans="43:55">
      <c r="AQ27454" s="64"/>
      <c r="AR27454" s="64"/>
      <c r="AS27454" s="60"/>
      <c r="AT27454" s="60"/>
      <c r="AU27454" s="60"/>
      <c r="AV27454" s="60"/>
      <c r="AW27454" s="60"/>
      <c r="AX27454" s="60"/>
      <c r="AY27454" s="60"/>
      <c r="AZ27454" s="60"/>
      <c r="BA27454" s="60"/>
      <c r="BB27454" s="60"/>
      <c r="BC27454" s="61"/>
    </row>
    <row r="27455" spans="43:55">
      <c r="AQ27455" s="64"/>
      <c r="AR27455" s="64"/>
      <c r="AS27455" s="60"/>
      <c r="AT27455" s="60"/>
      <c r="AU27455" s="60"/>
      <c r="AV27455" s="60"/>
      <c r="AW27455" s="60"/>
      <c r="AX27455" s="60"/>
      <c r="AY27455" s="60"/>
      <c r="AZ27455" s="60"/>
      <c r="BA27455" s="60"/>
      <c r="BB27455" s="60"/>
      <c r="BC27455" s="61"/>
    </row>
    <row r="27456" spans="43:55">
      <c r="AQ27456" s="64"/>
      <c r="AR27456" s="64"/>
      <c r="AS27456" s="60"/>
      <c r="AT27456" s="60"/>
      <c r="AU27456" s="60"/>
      <c r="AV27456" s="60"/>
      <c r="AW27456" s="60"/>
      <c r="AX27456" s="60"/>
      <c r="AY27456" s="60"/>
      <c r="AZ27456" s="60"/>
      <c r="BA27456" s="60"/>
      <c r="BB27456" s="60"/>
      <c r="BC27456" s="61"/>
    </row>
    <row r="27457" spans="43:55">
      <c r="AQ27457" s="64"/>
      <c r="AR27457" s="64"/>
      <c r="AS27457" s="60"/>
      <c r="AT27457" s="60"/>
      <c r="AU27457" s="60"/>
      <c r="AV27457" s="60"/>
      <c r="AW27457" s="60"/>
      <c r="AX27457" s="60"/>
      <c r="AY27457" s="60"/>
      <c r="AZ27457" s="60"/>
      <c r="BA27457" s="60"/>
      <c r="BB27457" s="60"/>
      <c r="BC27457" s="61"/>
    </row>
    <row r="27458" spans="43:55">
      <c r="AQ27458" s="64"/>
      <c r="AR27458" s="64"/>
      <c r="AS27458" s="60"/>
      <c r="AT27458" s="60"/>
      <c r="AU27458" s="60"/>
      <c r="AV27458" s="60"/>
      <c r="AW27458" s="60"/>
      <c r="AX27458" s="60"/>
      <c r="AY27458" s="60"/>
      <c r="AZ27458" s="60"/>
      <c r="BA27458" s="60"/>
      <c r="BB27458" s="60"/>
      <c r="BC27458" s="61"/>
    </row>
    <row r="27459" spans="43:55">
      <c r="AQ27459" s="64"/>
      <c r="AR27459" s="64"/>
      <c r="AS27459" s="60"/>
      <c r="AT27459" s="60"/>
      <c r="AU27459" s="60"/>
      <c r="AV27459" s="60"/>
      <c r="AW27459" s="60"/>
      <c r="AX27459" s="60"/>
      <c r="AY27459" s="60"/>
      <c r="AZ27459" s="60"/>
      <c r="BA27459" s="60"/>
      <c r="BB27459" s="60"/>
      <c r="BC27459" s="61"/>
    </row>
    <row r="27460" spans="43:55">
      <c r="AQ27460" s="64"/>
      <c r="AR27460" s="64"/>
      <c r="AS27460" s="60"/>
      <c r="AT27460" s="60"/>
      <c r="AU27460" s="60"/>
      <c r="AV27460" s="60"/>
      <c r="AW27460" s="60"/>
      <c r="AX27460" s="60"/>
      <c r="AY27460" s="60"/>
      <c r="AZ27460" s="60"/>
      <c r="BA27460" s="60"/>
      <c r="BB27460" s="60"/>
      <c r="BC27460" s="61"/>
    </row>
    <row r="27461" spans="43:55">
      <c r="AQ27461" s="64"/>
      <c r="AR27461" s="64"/>
      <c r="AS27461" s="60"/>
      <c r="AT27461" s="60"/>
      <c r="AU27461" s="60"/>
      <c r="AV27461" s="60"/>
      <c r="AW27461" s="60"/>
      <c r="AX27461" s="60"/>
      <c r="AY27461" s="60"/>
      <c r="AZ27461" s="60"/>
      <c r="BA27461" s="60"/>
      <c r="BB27461" s="60"/>
      <c r="BC27461" s="61"/>
    </row>
    <row r="27462" spans="43:55">
      <c r="AQ27462" s="64"/>
      <c r="AR27462" s="64"/>
      <c r="AS27462" s="60"/>
      <c r="AT27462" s="60"/>
      <c r="AU27462" s="60"/>
      <c r="AV27462" s="60"/>
      <c r="AW27462" s="60"/>
      <c r="AX27462" s="60"/>
      <c r="AY27462" s="60"/>
      <c r="AZ27462" s="60"/>
      <c r="BA27462" s="60"/>
      <c r="BB27462" s="60"/>
      <c r="BC27462" s="61"/>
    </row>
    <row r="27463" spans="43:55">
      <c r="AQ27463" s="64"/>
      <c r="AR27463" s="64"/>
      <c r="AS27463" s="60"/>
      <c r="AT27463" s="60"/>
      <c r="AU27463" s="60"/>
      <c r="AV27463" s="60"/>
      <c r="AW27463" s="60"/>
      <c r="AX27463" s="60"/>
      <c r="AY27463" s="60"/>
      <c r="AZ27463" s="60"/>
      <c r="BA27463" s="60"/>
      <c r="BB27463" s="60"/>
      <c r="BC27463" s="61"/>
    </row>
    <row r="27464" spans="43:55">
      <c r="AQ27464" s="64"/>
      <c r="AR27464" s="64"/>
      <c r="AS27464" s="60"/>
      <c r="AT27464" s="60"/>
      <c r="AU27464" s="60"/>
      <c r="AV27464" s="60"/>
      <c r="AW27464" s="60"/>
      <c r="AX27464" s="60"/>
      <c r="AY27464" s="60"/>
      <c r="AZ27464" s="60"/>
      <c r="BA27464" s="60"/>
      <c r="BB27464" s="60"/>
      <c r="BC27464" s="61"/>
    </row>
    <row r="27465" spans="43:55">
      <c r="AQ27465" s="64"/>
      <c r="AR27465" s="64"/>
      <c r="AS27465" s="60"/>
      <c r="AT27465" s="60"/>
      <c r="AU27465" s="60"/>
      <c r="AV27465" s="60"/>
      <c r="AW27465" s="60"/>
      <c r="AX27465" s="60"/>
      <c r="AY27465" s="60"/>
      <c r="AZ27465" s="60"/>
      <c r="BA27465" s="60"/>
      <c r="BB27465" s="60"/>
      <c r="BC27465" s="61"/>
    </row>
    <row r="27466" spans="43:55">
      <c r="AQ27466" s="64"/>
      <c r="AR27466" s="64"/>
      <c r="AS27466" s="60"/>
      <c r="AT27466" s="60"/>
      <c r="AU27466" s="60"/>
      <c r="AV27466" s="60"/>
      <c r="AW27466" s="60"/>
      <c r="AX27466" s="60"/>
      <c r="AY27466" s="60"/>
      <c r="AZ27466" s="60"/>
      <c r="BA27466" s="60"/>
      <c r="BB27466" s="60"/>
      <c r="BC27466" s="61"/>
    </row>
    <row r="27467" spans="43:55">
      <c r="AQ27467" s="64"/>
      <c r="AR27467" s="64"/>
      <c r="AS27467" s="60"/>
      <c r="AT27467" s="60"/>
      <c r="AU27467" s="60"/>
      <c r="AV27467" s="60"/>
      <c r="AW27467" s="60"/>
      <c r="AX27467" s="60"/>
      <c r="AY27467" s="60"/>
      <c r="AZ27467" s="60"/>
      <c r="BA27467" s="60"/>
      <c r="BB27467" s="60"/>
      <c r="BC27467" s="61"/>
    </row>
    <row r="27468" spans="43:55">
      <c r="AQ27468" s="64"/>
      <c r="AR27468" s="64"/>
      <c r="AS27468" s="60"/>
      <c r="AT27468" s="60"/>
      <c r="AU27468" s="60"/>
      <c r="AV27468" s="60"/>
      <c r="AW27468" s="60"/>
      <c r="AX27468" s="60"/>
      <c r="AY27468" s="60"/>
      <c r="AZ27468" s="60"/>
      <c r="BA27468" s="60"/>
      <c r="BB27468" s="60"/>
      <c r="BC27468" s="61"/>
    </row>
    <row r="27469" spans="43:55">
      <c r="AQ27469" s="64"/>
      <c r="AR27469" s="64"/>
      <c r="AS27469" s="60"/>
      <c r="AT27469" s="60"/>
      <c r="AU27469" s="60"/>
      <c r="AV27469" s="60"/>
      <c r="AW27469" s="60"/>
      <c r="AX27469" s="60"/>
      <c r="AY27469" s="60"/>
      <c r="AZ27469" s="60"/>
      <c r="BA27469" s="60"/>
      <c r="BB27469" s="60"/>
      <c r="BC27469" s="61"/>
    </row>
    <row r="27470" spans="43:55">
      <c r="AQ27470" s="64"/>
      <c r="AR27470" s="64"/>
      <c r="AS27470" s="60"/>
      <c r="AT27470" s="60"/>
      <c r="AU27470" s="60"/>
      <c r="AV27470" s="60"/>
      <c r="AW27470" s="60"/>
      <c r="AX27470" s="60"/>
      <c r="AY27470" s="60"/>
      <c r="AZ27470" s="60"/>
      <c r="BA27470" s="60"/>
      <c r="BB27470" s="60"/>
      <c r="BC27470" s="61"/>
    </row>
    <row r="27471" spans="43:55">
      <c r="AQ27471" s="64"/>
      <c r="AR27471" s="64"/>
      <c r="AS27471" s="60"/>
      <c r="AT27471" s="60"/>
      <c r="AU27471" s="60"/>
      <c r="AV27471" s="60"/>
      <c r="AW27471" s="60"/>
      <c r="AX27471" s="60"/>
      <c r="AY27471" s="60"/>
      <c r="AZ27471" s="60"/>
      <c r="BA27471" s="60"/>
      <c r="BB27471" s="60"/>
      <c r="BC27471" s="61"/>
    </row>
    <row r="27472" spans="43:55">
      <c r="AQ27472" s="64"/>
      <c r="AR27472" s="64"/>
      <c r="AS27472" s="60"/>
      <c r="AT27472" s="60"/>
      <c r="AU27472" s="60"/>
      <c r="AV27472" s="60"/>
      <c r="AW27472" s="60"/>
      <c r="AX27472" s="60"/>
      <c r="AY27472" s="60"/>
      <c r="AZ27472" s="60"/>
      <c r="BA27472" s="60"/>
      <c r="BB27472" s="60"/>
      <c r="BC27472" s="61"/>
    </row>
    <row r="27473" spans="43:55">
      <c r="AQ27473" s="64"/>
      <c r="AR27473" s="64"/>
      <c r="AS27473" s="60"/>
      <c r="AT27473" s="60"/>
      <c r="AU27473" s="60"/>
      <c r="AV27473" s="60"/>
      <c r="AW27473" s="60"/>
      <c r="AX27473" s="60"/>
      <c r="AY27473" s="60"/>
      <c r="AZ27473" s="60"/>
      <c r="BA27473" s="60"/>
      <c r="BB27473" s="60"/>
      <c r="BC27473" s="61"/>
    </row>
    <row r="27474" spans="43:55">
      <c r="AQ27474" s="64"/>
      <c r="AR27474" s="64"/>
      <c r="AS27474" s="60"/>
      <c r="AT27474" s="60"/>
      <c r="AU27474" s="60"/>
      <c r="AV27474" s="60"/>
      <c r="AW27474" s="60"/>
      <c r="AX27474" s="60"/>
      <c r="AY27474" s="60"/>
      <c r="AZ27474" s="60"/>
      <c r="BA27474" s="60"/>
      <c r="BB27474" s="60"/>
      <c r="BC27474" s="61"/>
    </row>
    <row r="27475" spans="43:55">
      <c r="AQ27475" s="64"/>
      <c r="AR27475" s="64"/>
      <c r="AS27475" s="60"/>
      <c r="AT27475" s="60"/>
      <c r="AU27475" s="60"/>
      <c r="AV27475" s="60"/>
      <c r="AW27475" s="60"/>
      <c r="AX27475" s="60"/>
      <c r="AY27475" s="60"/>
      <c r="AZ27475" s="60"/>
      <c r="BA27475" s="60"/>
      <c r="BB27475" s="60"/>
      <c r="BC27475" s="61"/>
    </row>
    <row r="27476" spans="43:55">
      <c r="AQ27476" s="64"/>
      <c r="AR27476" s="64"/>
      <c r="AS27476" s="60"/>
      <c r="AT27476" s="60"/>
      <c r="AU27476" s="60"/>
      <c r="AV27476" s="60"/>
      <c r="AW27476" s="60"/>
      <c r="AX27476" s="60"/>
      <c r="AY27476" s="60"/>
      <c r="AZ27476" s="60"/>
      <c r="BA27476" s="60"/>
      <c r="BB27476" s="60"/>
      <c r="BC27476" s="61"/>
    </row>
    <row r="27477" spans="43:55">
      <c r="AQ27477" s="64"/>
      <c r="AR27477" s="64"/>
      <c r="AS27477" s="60"/>
      <c r="AT27477" s="60"/>
      <c r="AU27477" s="60"/>
      <c r="AV27477" s="60"/>
      <c r="AW27477" s="60"/>
      <c r="AX27477" s="60"/>
      <c r="AY27477" s="60"/>
      <c r="AZ27477" s="60"/>
      <c r="BA27477" s="60"/>
      <c r="BB27477" s="60"/>
      <c r="BC27477" s="61"/>
    </row>
    <row r="27478" spans="43:55">
      <c r="AQ27478" s="64"/>
      <c r="AR27478" s="64"/>
      <c r="AS27478" s="60"/>
      <c r="AT27478" s="60"/>
      <c r="AU27478" s="60"/>
      <c r="AV27478" s="60"/>
      <c r="AW27478" s="60"/>
      <c r="AX27478" s="60"/>
      <c r="AY27478" s="60"/>
      <c r="AZ27478" s="60"/>
      <c r="BA27478" s="60"/>
      <c r="BB27478" s="60"/>
      <c r="BC27478" s="61"/>
    </row>
    <row r="27479" spans="43:55">
      <c r="AQ27479" s="64"/>
      <c r="AR27479" s="64"/>
      <c r="AS27479" s="60"/>
      <c r="AT27479" s="60"/>
      <c r="AU27479" s="60"/>
      <c r="AV27479" s="60"/>
      <c r="AW27479" s="60"/>
      <c r="AX27479" s="60"/>
      <c r="AY27479" s="60"/>
      <c r="AZ27479" s="60"/>
      <c r="BA27479" s="60"/>
      <c r="BB27479" s="60"/>
      <c r="BC27479" s="61"/>
    </row>
    <row r="27480" spans="43:55">
      <c r="AQ27480" s="64"/>
      <c r="AR27480" s="64"/>
      <c r="AS27480" s="60"/>
      <c r="AT27480" s="60"/>
      <c r="AU27480" s="60"/>
      <c r="AV27480" s="60"/>
      <c r="AW27480" s="60"/>
      <c r="AX27480" s="60"/>
      <c r="AY27480" s="60"/>
      <c r="AZ27480" s="60"/>
      <c r="BA27480" s="60"/>
      <c r="BB27480" s="60"/>
      <c r="BC27480" s="61"/>
    </row>
    <row r="27481" spans="43:55">
      <c r="AQ27481" s="64"/>
      <c r="AR27481" s="64"/>
      <c r="AS27481" s="60"/>
      <c r="AT27481" s="60"/>
      <c r="AU27481" s="60"/>
      <c r="AV27481" s="60"/>
      <c r="AW27481" s="60"/>
      <c r="AX27481" s="60"/>
      <c r="AY27481" s="60"/>
      <c r="AZ27481" s="60"/>
      <c r="BA27481" s="60"/>
      <c r="BB27481" s="60"/>
      <c r="BC27481" s="61"/>
    </row>
    <row r="27482" spans="43:55">
      <c r="AQ27482" s="64"/>
      <c r="AR27482" s="64"/>
      <c r="AS27482" s="60"/>
      <c r="AT27482" s="60"/>
      <c r="AU27482" s="60"/>
      <c r="AV27482" s="60"/>
      <c r="AW27482" s="60"/>
      <c r="AX27482" s="60"/>
      <c r="AY27482" s="60"/>
      <c r="AZ27482" s="60"/>
      <c r="BA27482" s="60"/>
      <c r="BB27482" s="60"/>
      <c r="BC27482" s="61"/>
    </row>
    <row r="27483" spans="43:55">
      <c r="AQ27483" s="64"/>
      <c r="AR27483" s="64"/>
      <c r="AS27483" s="60"/>
      <c r="AT27483" s="60"/>
      <c r="AU27483" s="60"/>
      <c r="AV27483" s="60"/>
      <c r="AW27483" s="60"/>
      <c r="AX27483" s="60"/>
      <c r="AY27483" s="60"/>
      <c r="AZ27483" s="60"/>
      <c r="BA27483" s="60"/>
      <c r="BB27483" s="60"/>
      <c r="BC27483" s="61"/>
    </row>
    <row r="27484" spans="43:55">
      <c r="AQ27484" s="64"/>
      <c r="AR27484" s="64"/>
      <c r="AS27484" s="60"/>
      <c r="AT27484" s="60"/>
      <c r="AU27484" s="60"/>
      <c r="AV27484" s="60"/>
      <c r="AW27484" s="60"/>
      <c r="AX27484" s="60"/>
      <c r="AY27484" s="60"/>
      <c r="AZ27484" s="60"/>
      <c r="BA27484" s="60"/>
      <c r="BB27484" s="60"/>
      <c r="BC27484" s="61"/>
    </row>
    <row r="27485" spans="43:55">
      <c r="AQ27485" s="64"/>
      <c r="AR27485" s="64"/>
      <c r="AS27485" s="60"/>
      <c r="AT27485" s="60"/>
      <c r="AU27485" s="60"/>
      <c r="AV27485" s="60"/>
      <c r="AW27485" s="60"/>
      <c r="AX27485" s="60"/>
      <c r="AY27485" s="60"/>
      <c r="AZ27485" s="60"/>
      <c r="BA27485" s="60"/>
      <c r="BB27485" s="60"/>
      <c r="BC27485" s="61"/>
    </row>
    <row r="27486" spans="43:55">
      <c r="AQ27486" s="64"/>
      <c r="AR27486" s="64"/>
      <c r="AS27486" s="60"/>
      <c r="AT27486" s="60"/>
      <c r="AU27486" s="60"/>
      <c r="AV27486" s="60"/>
      <c r="AW27486" s="60"/>
      <c r="AX27486" s="60"/>
      <c r="AY27486" s="60"/>
      <c r="AZ27486" s="60"/>
      <c r="BA27486" s="60"/>
      <c r="BB27486" s="60"/>
      <c r="BC27486" s="61"/>
    </row>
    <row r="27487" spans="43:55">
      <c r="AQ27487" s="64"/>
      <c r="AR27487" s="64"/>
      <c r="AS27487" s="60"/>
      <c r="AT27487" s="60"/>
      <c r="AU27487" s="60"/>
      <c r="AV27487" s="60"/>
      <c r="AW27487" s="60"/>
      <c r="AX27487" s="60"/>
      <c r="AY27487" s="60"/>
      <c r="AZ27487" s="60"/>
      <c r="BA27487" s="60"/>
      <c r="BB27487" s="60"/>
      <c r="BC27487" s="61"/>
    </row>
    <row r="27488" spans="43:55">
      <c r="AQ27488" s="64"/>
      <c r="AR27488" s="64"/>
      <c r="AS27488" s="60"/>
      <c r="AT27488" s="60"/>
      <c r="AU27488" s="60"/>
      <c r="AV27488" s="60"/>
      <c r="AW27488" s="60"/>
      <c r="AX27488" s="60"/>
      <c r="AY27488" s="60"/>
      <c r="AZ27488" s="60"/>
      <c r="BA27488" s="60"/>
      <c r="BB27488" s="60"/>
      <c r="BC27488" s="61"/>
    </row>
    <row r="27489" spans="43:55">
      <c r="AQ27489" s="64"/>
      <c r="AR27489" s="64"/>
      <c r="AS27489" s="60"/>
      <c r="AT27489" s="60"/>
      <c r="AU27489" s="60"/>
      <c r="AV27489" s="60"/>
      <c r="AW27489" s="60"/>
      <c r="AX27489" s="60"/>
      <c r="AY27489" s="60"/>
      <c r="AZ27489" s="60"/>
      <c r="BA27489" s="60"/>
      <c r="BB27489" s="60"/>
      <c r="BC27489" s="61"/>
    </row>
    <row r="27490" spans="43:55">
      <c r="AQ27490" s="64"/>
      <c r="AR27490" s="64"/>
      <c r="AS27490" s="60"/>
      <c r="AT27490" s="60"/>
      <c r="AU27490" s="60"/>
      <c r="AV27490" s="60"/>
      <c r="AW27490" s="60"/>
      <c r="AX27490" s="60"/>
      <c r="AY27490" s="60"/>
      <c r="AZ27490" s="60"/>
      <c r="BA27490" s="60"/>
      <c r="BB27490" s="60"/>
      <c r="BC27490" s="61"/>
    </row>
    <row r="27491" spans="43:55">
      <c r="AQ27491" s="64"/>
      <c r="AR27491" s="64"/>
      <c r="AS27491" s="60"/>
      <c r="AT27491" s="60"/>
      <c r="AU27491" s="60"/>
      <c r="AV27491" s="60"/>
      <c r="AW27491" s="60"/>
      <c r="AX27491" s="60"/>
      <c r="AY27491" s="60"/>
      <c r="AZ27491" s="60"/>
      <c r="BA27491" s="60"/>
      <c r="BB27491" s="60"/>
      <c r="BC27491" s="61"/>
    </row>
    <row r="27492" spans="43:55">
      <c r="AQ27492" s="64"/>
      <c r="AR27492" s="64"/>
      <c r="AS27492" s="60"/>
      <c r="AT27492" s="60"/>
      <c r="AU27492" s="60"/>
      <c r="AV27492" s="60"/>
      <c r="AW27492" s="60"/>
      <c r="AX27492" s="60"/>
      <c r="AY27492" s="60"/>
      <c r="AZ27492" s="60"/>
      <c r="BA27492" s="60"/>
      <c r="BB27492" s="60"/>
      <c r="BC27492" s="61"/>
    </row>
    <row r="27493" spans="43:55">
      <c r="AQ27493" s="64"/>
      <c r="AR27493" s="64"/>
      <c r="AS27493" s="60"/>
      <c r="AT27493" s="60"/>
      <c r="AU27493" s="60"/>
      <c r="AV27493" s="60"/>
      <c r="AW27493" s="60"/>
      <c r="AX27493" s="60"/>
      <c r="AY27493" s="60"/>
      <c r="AZ27493" s="60"/>
      <c r="BA27493" s="60"/>
      <c r="BB27493" s="60"/>
      <c r="BC27493" s="61"/>
    </row>
    <row r="27494" spans="43:55">
      <c r="AQ27494" s="64"/>
      <c r="AR27494" s="64"/>
      <c r="AS27494" s="60"/>
      <c r="AT27494" s="60"/>
      <c r="AU27494" s="60"/>
      <c r="AV27494" s="60"/>
      <c r="AW27494" s="60"/>
      <c r="AX27494" s="60"/>
      <c r="AY27494" s="60"/>
      <c r="AZ27494" s="60"/>
      <c r="BA27494" s="60"/>
      <c r="BB27494" s="60"/>
      <c r="BC27494" s="61"/>
    </row>
    <row r="27495" spans="43:55">
      <c r="AQ27495" s="64"/>
      <c r="AR27495" s="64"/>
      <c r="AS27495" s="60"/>
      <c r="AT27495" s="60"/>
      <c r="AU27495" s="60"/>
      <c r="AV27495" s="60"/>
      <c r="AW27495" s="60"/>
      <c r="AX27495" s="60"/>
      <c r="AY27495" s="60"/>
      <c r="AZ27495" s="60"/>
      <c r="BA27495" s="60"/>
      <c r="BB27495" s="60"/>
      <c r="BC27495" s="61"/>
    </row>
    <row r="27496" spans="43:55">
      <c r="AQ27496" s="64"/>
      <c r="AR27496" s="64"/>
      <c r="AS27496" s="60"/>
      <c r="AT27496" s="60"/>
      <c r="AU27496" s="60"/>
      <c r="AV27496" s="60"/>
      <c r="AW27496" s="60"/>
      <c r="AX27496" s="60"/>
      <c r="AY27496" s="60"/>
      <c r="AZ27496" s="60"/>
      <c r="BA27496" s="60"/>
      <c r="BB27496" s="60"/>
      <c r="BC27496" s="61"/>
    </row>
    <row r="27497" spans="43:55">
      <c r="AQ27497" s="64"/>
      <c r="AR27497" s="64"/>
      <c r="AS27497" s="60"/>
      <c r="AT27497" s="60"/>
      <c r="AU27497" s="60"/>
      <c r="AV27497" s="60"/>
      <c r="AW27497" s="60"/>
      <c r="AX27497" s="60"/>
      <c r="AY27497" s="60"/>
      <c r="AZ27497" s="60"/>
      <c r="BA27497" s="60"/>
      <c r="BB27497" s="60"/>
      <c r="BC27497" s="61"/>
    </row>
    <row r="27498" spans="43:55">
      <c r="AQ27498" s="64"/>
      <c r="AR27498" s="64"/>
      <c r="AS27498" s="60"/>
      <c r="AT27498" s="60"/>
      <c r="AU27498" s="60"/>
      <c r="AV27498" s="60"/>
      <c r="AW27498" s="60"/>
      <c r="AX27498" s="60"/>
      <c r="AY27498" s="60"/>
      <c r="AZ27498" s="60"/>
      <c r="BA27498" s="60"/>
      <c r="BB27498" s="60"/>
      <c r="BC27498" s="61"/>
    </row>
    <row r="27499" spans="43:55">
      <c r="AQ27499" s="64"/>
      <c r="AR27499" s="64"/>
      <c r="AS27499" s="60"/>
      <c r="AT27499" s="60"/>
      <c r="AU27499" s="60"/>
      <c r="AV27499" s="60"/>
      <c r="AW27499" s="60"/>
      <c r="AX27499" s="60"/>
      <c r="AY27499" s="60"/>
      <c r="AZ27499" s="60"/>
      <c r="BA27499" s="60"/>
      <c r="BB27499" s="60"/>
      <c r="BC27499" s="61"/>
    </row>
    <row r="27500" spans="43:55">
      <c r="AQ27500" s="64"/>
      <c r="AR27500" s="64"/>
      <c r="AS27500" s="60"/>
      <c r="AT27500" s="60"/>
      <c r="AU27500" s="60"/>
      <c r="AV27500" s="60"/>
      <c r="AW27500" s="60"/>
      <c r="AX27500" s="60"/>
      <c r="AY27500" s="60"/>
      <c r="AZ27500" s="60"/>
      <c r="BA27500" s="60"/>
      <c r="BB27500" s="60"/>
      <c r="BC27500" s="61"/>
    </row>
    <row r="27501" spans="43:55">
      <c r="AQ27501" s="64"/>
      <c r="AR27501" s="64"/>
      <c r="AS27501" s="60"/>
      <c r="AT27501" s="60"/>
      <c r="AU27501" s="60"/>
      <c r="AV27501" s="60"/>
      <c r="AW27501" s="60"/>
      <c r="AX27501" s="60"/>
      <c r="AY27501" s="60"/>
      <c r="AZ27501" s="60"/>
      <c r="BA27501" s="60"/>
      <c r="BB27501" s="60"/>
      <c r="BC27501" s="61"/>
    </row>
    <row r="27502" spans="43:55">
      <c r="AQ27502" s="64"/>
      <c r="AR27502" s="64"/>
      <c r="AS27502" s="60"/>
      <c r="AT27502" s="60"/>
      <c r="AU27502" s="60"/>
      <c r="AV27502" s="60"/>
      <c r="AW27502" s="60"/>
      <c r="AX27502" s="60"/>
      <c r="AY27502" s="60"/>
      <c r="AZ27502" s="60"/>
      <c r="BA27502" s="60"/>
      <c r="BB27502" s="60"/>
      <c r="BC27502" s="61"/>
    </row>
    <row r="27503" spans="43:55">
      <c r="AQ27503" s="64"/>
      <c r="AR27503" s="64"/>
      <c r="AS27503" s="60"/>
      <c r="AT27503" s="60"/>
      <c r="AU27503" s="60"/>
      <c r="AV27503" s="60"/>
      <c r="AW27503" s="60"/>
      <c r="AX27503" s="60"/>
      <c r="AY27503" s="60"/>
      <c r="AZ27503" s="60"/>
      <c r="BA27503" s="60"/>
      <c r="BB27503" s="60"/>
      <c r="BC27503" s="61"/>
    </row>
    <row r="27504" spans="43:55">
      <c r="AQ27504" s="64"/>
      <c r="AR27504" s="64"/>
      <c r="AS27504" s="60"/>
      <c r="AT27504" s="60"/>
      <c r="AU27504" s="60"/>
      <c r="AV27504" s="60"/>
      <c r="AW27504" s="60"/>
      <c r="AX27504" s="60"/>
      <c r="AY27504" s="60"/>
      <c r="AZ27504" s="60"/>
      <c r="BA27504" s="60"/>
      <c r="BB27504" s="60"/>
      <c r="BC27504" s="61"/>
    </row>
    <row r="27505" spans="43:55">
      <c r="AQ27505" s="64"/>
      <c r="AR27505" s="64"/>
      <c r="AS27505" s="60"/>
      <c r="AT27505" s="60"/>
      <c r="AU27505" s="60"/>
      <c r="AV27505" s="60"/>
      <c r="AW27505" s="60"/>
      <c r="AX27505" s="60"/>
      <c r="AY27505" s="60"/>
      <c r="AZ27505" s="60"/>
      <c r="BA27505" s="60"/>
      <c r="BB27505" s="60"/>
      <c r="BC27505" s="61"/>
    </row>
    <row r="27506" spans="43:55">
      <c r="AQ27506" s="64"/>
      <c r="AR27506" s="64"/>
      <c r="AS27506" s="60"/>
      <c r="AT27506" s="60"/>
      <c r="AU27506" s="60"/>
      <c r="AV27506" s="60"/>
      <c r="AW27506" s="60"/>
      <c r="AX27506" s="60"/>
      <c r="AY27506" s="60"/>
      <c r="AZ27506" s="60"/>
      <c r="BA27506" s="60"/>
      <c r="BB27506" s="60"/>
      <c r="BC27506" s="61"/>
    </row>
    <row r="27507" spans="43:55">
      <c r="AQ27507" s="64"/>
      <c r="AR27507" s="64"/>
      <c r="AS27507" s="60"/>
      <c r="AT27507" s="60"/>
      <c r="AU27507" s="60"/>
      <c r="AV27507" s="60"/>
      <c r="AW27507" s="60"/>
      <c r="AX27507" s="60"/>
      <c r="AY27507" s="60"/>
      <c r="AZ27507" s="60"/>
      <c r="BA27507" s="60"/>
      <c r="BB27507" s="60"/>
      <c r="BC27507" s="61"/>
    </row>
    <row r="27508" spans="43:55">
      <c r="AQ27508" s="64"/>
      <c r="AR27508" s="64"/>
      <c r="AS27508" s="60"/>
      <c r="AT27508" s="60"/>
      <c r="AU27508" s="60"/>
      <c r="AV27508" s="60"/>
      <c r="AW27508" s="60"/>
      <c r="AX27508" s="60"/>
      <c r="AY27508" s="60"/>
      <c r="AZ27508" s="60"/>
      <c r="BA27508" s="60"/>
      <c r="BB27508" s="60"/>
      <c r="BC27508" s="61"/>
    </row>
    <row r="27509" spans="43:55">
      <c r="AQ27509" s="64"/>
      <c r="AR27509" s="64"/>
      <c r="AS27509" s="60"/>
      <c r="AT27509" s="60"/>
      <c r="AU27509" s="60"/>
      <c r="AV27509" s="60"/>
      <c r="AW27509" s="60"/>
      <c r="AX27509" s="60"/>
      <c r="AY27509" s="60"/>
      <c r="AZ27509" s="60"/>
      <c r="BA27509" s="60"/>
      <c r="BB27509" s="60"/>
      <c r="BC27509" s="61"/>
    </row>
    <row r="27510" spans="43:55">
      <c r="AQ27510" s="64"/>
      <c r="AR27510" s="64"/>
      <c r="AS27510" s="60"/>
      <c r="AT27510" s="60"/>
      <c r="AU27510" s="60"/>
      <c r="AV27510" s="60"/>
      <c r="AW27510" s="60"/>
      <c r="AX27510" s="60"/>
      <c r="AY27510" s="60"/>
      <c r="AZ27510" s="60"/>
      <c r="BA27510" s="60"/>
      <c r="BB27510" s="60"/>
      <c r="BC27510" s="61"/>
    </row>
    <row r="27511" spans="43:55">
      <c r="AQ27511" s="64"/>
      <c r="AR27511" s="64"/>
      <c r="AS27511" s="60"/>
      <c r="AT27511" s="60"/>
      <c r="AU27511" s="60"/>
      <c r="AV27511" s="60"/>
      <c r="AW27511" s="60"/>
      <c r="AX27511" s="60"/>
      <c r="AY27511" s="60"/>
      <c r="AZ27511" s="60"/>
      <c r="BA27511" s="60"/>
      <c r="BB27511" s="60"/>
      <c r="BC27511" s="61"/>
    </row>
    <row r="27512" spans="43:55">
      <c r="AQ27512" s="64"/>
      <c r="AR27512" s="64"/>
      <c r="AS27512" s="60"/>
      <c r="AT27512" s="60"/>
      <c r="AU27512" s="60"/>
      <c r="AV27512" s="60"/>
      <c r="AW27512" s="60"/>
      <c r="AX27512" s="60"/>
      <c r="AY27512" s="60"/>
      <c r="AZ27512" s="60"/>
      <c r="BA27512" s="60"/>
      <c r="BB27512" s="60"/>
      <c r="BC27512" s="61"/>
    </row>
    <row r="27513" spans="43:55">
      <c r="AQ27513" s="64"/>
      <c r="AR27513" s="64"/>
      <c r="AS27513" s="60"/>
      <c r="AT27513" s="60"/>
      <c r="AU27513" s="60"/>
      <c r="AV27513" s="60"/>
      <c r="AW27513" s="60"/>
      <c r="AX27513" s="60"/>
      <c r="AY27513" s="60"/>
      <c r="AZ27513" s="60"/>
      <c r="BA27513" s="60"/>
      <c r="BB27513" s="60"/>
      <c r="BC27513" s="61"/>
    </row>
    <row r="27514" spans="43:55">
      <c r="AQ27514" s="64"/>
      <c r="AR27514" s="64"/>
      <c r="AS27514" s="60"/>
      <c r="AT27514" s="60"/>
      <c r="AU27514" s="60"/>
      <c r="AV27514" s="60"/>
      <c r="AW27514" s="60"/>
      <c r="AX27514" s="60"/>
      <c r="AY27514" s="60"/>
      <c r="AZ27514" s="60"/>
      <c r="BA27514" s="60"/>
      <c r="BB27514" s="60"/>
      <c r="BC27514" s="61"/>
    </row>
    <row r="27515" spans="43:55">
      <c r="AQ27515" s="64"/>
      <c r="AR27515" s="64"/>
      <c r="AS27515" s="60"/>
      <c r="AT27515" s="60"/>
      <c r="AU27515" s="60"/>
      <c r="AV27515" s="60"/>
      <c r="AW27515" s="60"/>
      <c r="AX27515" s="60"/>
      <c r="AY27515" s="60"/>
      <c r="AZ27515" s="60"/>
      <c r="BA27515" s="60"/>
      <c r="BB27515" s="60"/>
      <c r="BC27515" s="61"/>
    </row>
    <row r="27516" spans="43:55">
      <c r="AQ27516" s="64"/>
      <c r="AR27516" s="64"/>
      <c r="AS27516" s="60"/>
      <c r="AT27516" s="60"/>
      <c r="AU27516" s="60"/>
      <c r="AV27516" s="60"/>
      <c r="AW27516" s="60"/>
      <c r="AX27516" s="60"/>
      <c r="AY27516" s="60"/>
      <c r="AZ27516" s="60"/>
      <c r="BA27516" s="60"/>
      <c r="BB27516" s="60"/>
      <c r="BC27516" s="61"/>
    </row>
    <row r="27517" spans="43:55">
      <c r="AQ27517" s="64"/>
      <c r="AR27517" s="64"/>
      <c r="AS27517" s="60"/>
      <c r="AT27517" s="60"/>
      <c r="AU27517" s="60"/>
      <c r="AV27517" s="60"/>
      <c r="AW27517" s="60"/>
      <c r="AX27517" s="60"/>
      <c r="AY27517" s="60"/>
      <c r="AZ27517" s="60"/>
      <c r="BA27517" s="60"/>
      <c r="BB27517" s="60"/>
      <c r="BC27517" s="61"/>
    </row>
    <row r="27518" spans="43:55">
      <c r="AQ27518" s="64"/>
      <c r="AR27518" s="64"/>
      <c r="AS27518" s="60"/>
      <c r="AT27518" s="60"/>
      <c r="AU27518" s="60"/>
      <c r="AV27518" s="60"/>
      <c r="AW27518" s="60"/>
      <c r="AX27518" s="60"/>
      <c r="AY27518" s="60"/>
      <c r="AZ27518" s="60"/>
      <c r="BA27518" s="60"/>
      <c r="BB27518" s="60"/>
      <c r="BC27518" s="61"/>
    </row>
    <row r="27519" spans="43:55">
      <c r="AQ27519" s="64"/>
      <c r="AR27519" s="64"/>
      <c r="AS27519" s="60"/>
      <c r="AT27519" s="60"/>
      <c r="AU27519" s="60"/>
      <c r="AV27519" s="60"/>
      <c r="AW27519" s="60"/>
      <c r="AX27519" s="60"/>
      <c r="AY27519" s="60"/>
      <c r="AZ27519" s="60"/>
      <c r="BA27519" s="60"/>
      <c r="BB27519" s="60"/>
      <c r="BC27519" s="61"/>
    </row>
    <row r="27520" spans="43:55">
      <c r="AQ27520" s="64"/>
      <c r="AR27520" s="64"/>
      <c r="AS27520" s="60"/>
      <c r="AT27520" s="60"/>
      <c r="AU27520" s="60"/>
      <c r="AV27520" s="60"/>
      <c r="AW27520" s="60"/>
      <c r="AX27520" s="60"/>
      <c r="AY27520" s="60"/>
      <c r="AZ27520" s="60"/>
      <c r="BA27520" s="60"/>
      <c r="BB27520" s="60"/>
      <c r="BC27520" s="61"/>
    </row>
    <row r="27521" spans="43:55">
      <c r="AQ27521" s="64"/>
      <c r="AR27521" s="64"/>
      <c r="AS27521" s="60"/>
      <c r="AT27521" s="60"/>
      <c r="AU27521" s="60"/>
      <c r="AV27521" s="60"/>
      <c r="AW27521" s="60"/>
      <c r="AX27521" s="60"/>
      <c r="AY27521" s="60"/>
      <c r="AZ27521" s="60"/>
      <c r="BA27521" s="60"/>
      <c r="BB27521" s="60"/>
      <c r="BC27521" s="61"/>
    </row>
    <row r="27522" spans="43:55">
      <c r="AQ27522" s="64"/>
      <c r="AR27522" s="64"/>
      <c r="AS27522" s="60"/>
      <c r="AT27522" s="60"/>
      <c r="AU27522" s="60"/>
      <c r="AV27522" s="60"/>
      <c r="AW27522" s="60"/>
      <c r="AX27522" s="60"/>
      <c r="AY27522" s="60"/>
      <c r="AZ27522" s="60"/>
      <c r="BA27522" s="60"/>
      <c r="BB27522" s="60"/>
      <c r="BC27522" s="61"/>
    </row>
    <row r="27523" spans="43:55">
      <c r="AQ27523" s="64"/>
      <c r="AR27523" s="64"/>
      <c r="AS27523" s="60"/>
      <c r="AT27523" s="60"/>
      <c r="AU27523" s="60"/>
      <c r="AV27523" s="60"/>
      <c r="AW27523" s="60"/>
      <c r="AX27523" s="60"/>
      <c r="AY27523" s="60"/>
      <c r="AZ27523" s="60"/>
      <c r="BA27523" s="60"/>
      <c r="BB27523" s="60"/>
      <c r="BC27523" s="61"/>
    </row>
    <row r="27524" spans="43:55">
      <c r="AQ27524" s="64"/>
      <c r="AR27524" s="64"/>
      <c r="AS27524" s="60"/>
      <c r="AT27524" s="60"/>
      <c r="AU27524" s="60"/>
      <c r="AV27524" s="60"/>
      <c r="AW27524" s="60"/>
      <c r="AX27524" s="60"/>
      <c r="AY27524" s="60"/>
      <c r="AZ27524" s="60"/>
      <c r="BA27524" s="60"/>
      <c r="BB27524" s="60"/>
      <c r="BC27524" s="61"/>
    </row>
    <row r="27525" spans="43:55">
      <c r="AQ27525" s="64"/>
      <c r="AR27525" s="64"/>
      <c r="AS27525" s="60"/>
      <c r="AT27525" s="60"/>
      <c r="AU27525" s="60"/>
      <c r="AV27525" s="60"/>
      <c r="AW27525" s="60"/>
      <c r="AX27525" s="60"/>
      <c r="AY27525" s="60"/>
      <c r="AZ27525" s="60"/>
      <c r="BA27525" s="60"/>
      <c r="BB27525" s="60"/>
      <c r="BC27525" s="61"/>
    </row>
    <row r="27526" spans="43:55">
      <c r="AQ27526" s="64"/>
      <c r="AR27526" s="64"/>
      <c r="AS27526" s="60"/>
      <c r="AT27526" s="60"/>
      <c r="AU27526" s="60"/>
      <c r="AV27526" s="60"/>
      <c r="AW27526" s="60"/>
      <c r="AX27526" s="60"/>
      <c r="AY27526" s="60"/>
      <c r="AZ27526" s="60"/>
      <c r="BA27526" s="60"/>
      <c r="BB27526" s="60"/>
      <c r="BC27526" s="61"/>
    </row>
    <row r="27527" spans="43:55">
      <c r="AQ27527" s="64"/>
      <c r="AR27527" s="64"/>
      <c r="AS27527" s="60"/>
      <c r="AT27527" s="60"/>
      <c r="AU27527" s="60"/>
      <c r="AV27527" s="60"/>
      <c r="AW27527" s="60"/>
      <c r="AX27527" s="60"/>
      <c r="AY27527" s="60"/>
      <c r="AZ27527" s="60"/>
      <c r="BA27527" s="60"/>
      <c r="BB27527" s="60"/>
      <c r="BC27527" s="61"/>
    </row>
    <row r="27528" spans="43:55">
      <c r="AQ27528" s="64"/>
      <c r="AR27528" s="64"/>
      <c r="AS27528" s="60"/>
      <c r="AT27528" s="60"/>
      <c r="AU27528" s="60"/>
      <c r="AV27528" s="60"/>
      <c r="AW27528" s="60"/>
      <c r="AX27528" s="60"/>
      <c r="AY27528" s="60"/>
      <c r="AZ27528" s="60"/>
      <c r="BA27528" s="60"/>
      <c r="BB27528" s="60"/>
      <c r="BC27528" s="61"/>
    </row>
    <row r="27529" spans="43:55">
      <c r="AQ27529" s="64"/>
      <c r="AR27529" s="64"/>
      <c r="AS27529" s="60"/>
      <c r="AT27529" s="60"/>
      <c r="AU27529" s="60"/>
      <c r="AV27529" s="60"/>
      <c r="AW27529" s="60"/>
      <c r="AX27529" s="60"/>
      <c r="AY27529" s="60"/>
      <c r="AZ27529" s="60"/>
      <c r="BA27529" s="60"/>
      <c r="BB27529" s="60"/>
      <c r="BC27529" s="61"/>
    </row>
    <row r="27530" spans="43:55">
      <c r="AQ27530" s="64"/>
      <c r="AR27530" s="64"/>
      <c r="AS27530" s="60"/>
      <c r="AT27530" s="60"/>
      <c r="AU27530" s="60"/>
      <c r="AV27530" s="60"/>
      <c r="AW27530" s="60"/>
      <c r="AX27530" s="60"/>
      <c r="AY27530" s="60"/>
      <c r="AZ27530" s="60"/>
      <c r="BA27530" s="60"/>
      <c r="BB27530" s="60"/>
      <c r="BC27530" s="61"/>
    </row>
    <row r="27531" spans="43:55">
      <c r="AQ27531" s="64"/>
      <c r="AR27531" s="64"/>
      <c r="AS27531" s="60"/>
      <c r="AT27531" s="60"/>
      <c r="AU27531" s="60"/>
      <c r="AV27531" s="60"/>
      <c r="AW27531" s="60"/>
      <c r="AX27531" s="60"/>
      <c r="AY27531" s="60"/>
      <c r="AZ27531" s="60"/>
      <c r="BA27531" s="60"/>
      <c r="BB27531" s="60"/>
      <c r="BC27531" s="61"/>
    </row>
    <row r="27532" spans="43:55">
      <c r="AQ27532" s="64"/>
      <c r="AR27532" s="64"/>
      <c r="AS27532" s="60"/>
      <c r="AT27532" s="60"/>
      <c r="AU27532" s="60"/>
      <c r="AV27532" s="60"/>
      <c r="AW27532" s="60"/>
      <c r="AX27532" s="60"/>
      <c r="AY27532" s="60"/>
      <c r="AZ27532" s="60"/>
      <c r="BA27532" s="60"/>
      <c r="BB27532" s="60"/>
      <c r="BC27532" s="61"/>
    </row>
    <row r="27533" spans="43:55">
      <c r="AQ27533" s="64"/>
      <c r="AR27533" s="64"/>
      <c r="AS27533" s="60"/>
      <c r="AT27533" s="60"/>
      <c r="AU27533" s="60"/>
      <c r="AV27533" s="60"/>
      <c r="AW27533" s="60"/>
      <c r="AX27533" s="60"/>
      <c r="AY27533" s="60"/>
      <c r="AZ27533" s="60"/>
      <c r="BA27533" s="60"/>
      <c r="BB27533" s="60"/>
      <c r="BC27533" s="61"/>
    </row>
    <row r="27534" spans="43:55">
      <c r="AQ27534" s="64"/>
      <c r="AR27534" s="64"/>
      <c r="AS27534" s="60"/>
      <c r="AT27534" s="60"/>
      <c r="AU27534" s="60"/>
      <c r="AV27534" s="60"/>
      <c r="AW27534" s="60"/>
      <c r="AX27534" s="60"/>
      <c r="AY27534" s="60"/>
      <c r="AZ27534" s="60"/>
      <c r="BA27534" s="60"/>
      <c r="BB27534" s="60"/>
      <c r="BC27534" s="61"/>
    </row>
    <row r="27535" spans="43:55">
      <c r="AQ27535" s="64"/>
      <c r="AR27535" s="64"/>
      <c r="AS27535" s="60"/>
      <c r="AT27535" s="60"/>
      <c r="AU27535" s="60"/>
      <c r="AV27535" s="60"/>
      <c r="AW27535" s="60"/>
      <c r="AX27535" s="60"/>
      <c r="AY27535" s="60"/>
      <c r="AZ27535" s="60"/>
      <c r="BA27535" s="60"/>
      <c r="BB27535" s="60"/>
      <c r="BC27535" s="61"/>
    </row>
    <row r="27536" spans="43:55">
      <c r="AQ27536" s="64"/>
      <c r="AR27536" s="64"/>
      <c r="AS27536" s="60"/>
      <c r="AT27536" s="60"/>
      <c r="AU27536" s="60"/>
      <c r="AV27536" s="60"/>
      <c r="AW27536" s="60"/>
      <c r="AX27536" s="60"/>
      <c r="AY27536" s="60"/>
      <c r="AZ27536" s="60"/>
      <c r="BA27536" s="60"/>
      <c r="BB27536" s="60"/>
      <c r="BC27536" s="61"/>
    </row>
    <row r="27537" spans="43:55">
      <c r="AQ27537" s="64"/>
      <c r="AR27537" s="64"/>
      <c r="AS27537" s="60"/>
      <c r="AT27537" s="60"/>
      <c r="AU27537" s="60"/>
      <c r="AV27537" s="60"/>
      <c r="AW27537" s="60"/>
      <c r="AX27537" s="60"/>
      <c r="AY27537" s="60"/>
      <c r="AZ27537" s="60"/>
      <c r="BA27537" s="60"/>
      <c r="BB27537" s="60"/>
      <c r="BC27537" s="61"/>
    </row>
    <row r="27538" spans="43:55">
      <c r="AQ27538" s="64"/>
      <c r="AR27538" s="64"/>
      <c r="AS27538" s="60"/>
      <c r="AT27538" s="60"/>
      <c r="AU27538" s="60"/>
      <c r="AV27538" s="60"/>
      <c r="AW27538" s="60"/>
      <c r="AX27538" s="60"/>
      <c r="AY27538" s="60"/>
      <c r="AZ27538" s="60"/>
      <c r="BA27538" s="60"/>
      <c r="BB27538" s="60"/>
      <c r="BC27538" s="61"/>
    </row>
    <row r="27539" spans="43:55">
      <c r="AQ27539" s="64"/>
      <c r="AR27539" s="64"/>
      <c r="AS27539" s="60"/>
      <c r="AT27539" s="60"/>
      <c r="AU27539" s="60"/>
      <c r="AV27539" s="60"/>
      <c r="AW27539" s="60"/>
      <c r="AX27539" s="60"/>
      <c r="AY27539" s="60"/>
      <c r="AZ27539" s="60"/>
      <c r="BA27539" s="60"/>
      <c r="BB27539" s="60"/>
      <c r="BC27539" s="61"/>
    </row>
    <row r="27540" spans="43:55">
      <c r="AQ27540" s="64"/>
      <c r="AR27540" s="64"/>
      <c r="AS27540" s="60"/>
      <c r="AT27540" s="60"/>
      <c r="AU27540" s="60"/>
      <c r="AV27540" s="60"/>
      <c r="AW27540" s="60"/>
      <c r="AX27540" s="60"/>
      <c r="AY27540" s="60"/>
      <c r="AZ27540" s="60"/>
      <c r="BA27540" s="60"/>
      <c r="BB27540" s="60"/>
      <c r="BC27540" s="61"/>
    </row>
    <row r="27541" spans="43:55">
      <c r="AQ27541" s="64"/>
      <c r="AR27541" s="64"/>
      <c r="AS27541" s="60"/>
      <c r="AT27541" s="60"/>
      <c r="AU27541" s="60"/>
      <c r="AV27541" s="60"/>
      <c r="AW27541" s="60"/>
      <c r="AX27541" s="60"/>
      <c r="AY27541" s="60"/>
      <c r="AZ27541" s="60"/>
      <c r="BA27541" s="60"/>
      <c r="BB27541" s="60"/>
      <c r="BC27541" s="61"/>
    </row>
    <row r="27542" spans="43:55">
      <c r="AQ27542" s="64"/>
      <c r="AR27542" s="64"/>
      <c r="AS27542" s="60"/>
      <c r="AT27542" s="60"/>
      <c r="AU27542" s="60"/>
      <c r="AV27542" s="60"/>
      <c r="AW27542" s="60"/>
      <c r="AX27542" s="60"/>
      <c r="AY27542" s="60"/>
      <c r="AZ27542" s="60"/>
      <c r="BA27542" s="60"/>
      <c r="BB27542" s="60"/>
      <c r="BC27542" s="61"/>
    </row>
    <row r="27543" spans="43:55">
      <c r="AQ27543" s="64"/>
      <c r="AR27543" s="64"/>
      <c r="AS27543" s="60"/>
      <c r="AT27543" s="60"/>
      <c r="AU27543" s="60"/>
      <c r="AV27543" s="60"/>
      <c r="AW27543" s="60"/>
      <c r="AX27543" s="60"/>
      <c r="AY27543" s="60"/>
      <c r="AZ27543" s="60"/>
      <c r="BA27543" s="60"/>
      <c r="BB27543" s="60"/>
      <c r="BC27543" s="61"/>
    </row>
    <row r="27544" spans="43:55">
      <c r="AQ27544" s="64"/>
      <c r="AR27544" s="64"/>
      <c r="AS27544" s="60"/>
      <c r="AT27544" s="60"/>
      <c r="AU27544" s="60"/>
      <c r="AV27544" s="60"/>
      <c r="AW27544" s="60"/>
      <c r="AX27544" s="60"/>
      <c r="AY27544" s="60"/>
      <c r="AZ27544" s="60"/>
      <c r="BA27544" s="60"/>
      <c r="BB27544" s="60"/>
      <c r="BC27544" s="61"/>
    </row>
    <row r="27545" spans="43:55">
      <c r="AQ27545" s="64"/>
      <c r="AR27545" s="64"/>
      <c r="AS27545" s="60"/>
      <c r="AT27545" s="60"/>
      <c r="AU27545" s="60"/>
      <c r="AV27545" s="60"/>
      <c r="AW27545" s="60"/>
      <c r="AX27545" s="60"/>
      <c r="AY27545" s="60"/>
      <c r="AZ27545" s="60"/>
      <c r="BA27545" s="60"/>
      <c r="BB27545" s="60"/>
      <c r="BC27545" s="61"/>
    </row>
    <row r="27546" spans="43:55">
      <c r="AQ27546" s="64"/>
      <c r="AR27546" s="64"/>
      <c r="AS27546" s="60"/>
      <c r="AT27546" s="60"/>
      <c r="AU27546" s="60"/>
      <c r="AV27546" s="60"/>
      <c r="AW27546" s="60"/>
      <c r="AX27546" s="60"/>
      <c r="AY27546" s="60"/>
      <c r="AZ27546" s="60"/>
      <c r="BA27546" s="60"/>
      <c r="BB27546" s="60"/>
      <c r="BC27546" s="61"/>
    </row>
    <row r="27547" spans="43:55">
      <c r="AQ27547" s="64"/>
      <c r="AR27547" s="64"/>
      <c r="AS27547" s="60"/>
      <c r="AT27547" s="60"/>
      <c r="AU27547" s="60"/>
      <c r="AV27547" s="60"/>
      <c r="AW27547" s="60"/>
      <c r="AX27547" s="60"/>
      <c r="AY27547" s="60"/>
      <c r="AZ27547" s="60"/>
      <c r="BA27547" s="60"/>
      <c r="BB27547" s="60"/>
      <c r="BC27547" s="61"/>
    </row>
    <row r="27548" spans="43:55">
      <c r="AQ27548" s="64"/>
      <c r="AR27548" s="64"/>
      <c r="AS27548" s="60"/>
      <c r="AT27548" s="60"/>
      <c r="AU27548" s="60"/>
      <c r="AV27548" s="60"/>
      <c r="AW27548" s="60"/>
      <c r="AX27548" s="60"/>
      <c r="AY27548" s="60"/>
      <c r="AZ27548" s="60"/>
      <c r="BA27548" s="60"/>
      <c r="BB27548" s="60"/>
      <c r="BC27548" s="61"/>
    </row>
    <row r="27549" spans="43:55">
      <c r="AQ27549" s="64"/>
      <c r="AR27549" s="64"/>
      <c r="AS27549" s="60"/>
      <c r="AT27549" s="60"/>
      <c r="AU27549" s="60"/>
      <c r="AV27549" s="60"/>
      <c r="AW27549" s="60"/>
      <c r="AX27549" s="60"/>
      <c r="AY27549" s="60"/>
      <c r="AZ27549" s="60"/>
      <c r="BA27549" s="60"/>
      <c r="BB27549" s="60"/>
      <c r="BC27549" s="61"/>
    </row>
    <row r="27550" spans="43:55">
      <c r="AQ27550" s="64"/>
      <c r="AR27550" s="64"/>
      <c r="AS27550" s="60"/>
      <c r="AT27550" s="60"/>
      <c r="AU27550" s="60"/>
      <c r="AV27550" s="60"/>
      <c r="AW27550" s="60"/>
      <c r="AX27550" s="60"/>
      <c r="AY27550" s="60"/>
      <c r="AZ27550" s="60"/>
      <c r="BA27550" s="60"/>
      <c r="BB27550" s="60"/>
      <c r="BC27550" s="61"/>
    </row>
    <row r="27551" spans="43:55">
      <c r="AQ27551" s="64"/>
      <c r="AR27551" s="64"/>
      <c r="AS27551" s="60"/>
      <c r="AT27551" s="60"/>
      <c r="AU27551" s="60"/>
      <c r="AV27551" s="60"/>
      <c r="AW27551" s="60"/>
      <c r="AX27551" s="60"/>
      <c r="AY27551" s="60"/>
      <c r="AZ27551" s="60"/>
      <c r="BA27551" s="60"/>
      <c r="BB27551" s="60"/>
      <c r="BC27551" s="61"/>
    </row>
    <row r="27552" spans="43:55">
      <c r="AQ27552" s="64"/>
      <c r="AR27552" s="64"/>
      <c r="AS27552" s="60"/>
      <c r="AT27552" s="60"/>
      <c r="AU27552" s="60"/>
      <c r="AV27552" s="60"/>
      <c r="AW27552" s="60"/>
      <c r="AX27552" s="60"/>
      <c r="AY27552" s="60"/>
      <c r="AZ27552" s="60"/>
      <c r="BA27552" s="60"/>
      <c r="BB27552" s="60"/>
      <c r="BC27552" s="61"/>
    </row>
    <row r="27553" spans="43:55">
      <c r="AQ27553" s="64"/>
      <c r="AR27553" s="64"/>
      <c r="AS27553" s="60"/>
      <c r="AT27553" s="60"/>
      <c r="AU27553" s="60"/>
      <c r="AV27553" s="60"/>
      <c r="AW27553" s="60"/>
      <c r="AX27553" s="60"/>
      <c r="AY27553" s="60"/>
      <c r="AZ27553" s="60"/>
      <c r="BA27553" s="60"/>
      <c r="BB27553" s="60"/>
      <c r="BC27553" s="61"/>
    </row>
    <row r="27554" spans="43:55">
      <c r="AQ27554" s="64"/>
      <c r="AR27554" s="64"/>
      <c r="AS27554" s="60"/>
      <c r="AT27554" s="60"/>
      <c r="AU27554" s="60"/>
      <c r="AV27554" s="60"/>
      <c r="AW27554" s="60"/>
      <c r="AX27554" s="60"/>
      <c r="AY27554" s="60"/>
      <c r="AZ27554" s="60"/>
      <c r="BA27554" s="60"/>
      <c r="BB27554" s="60"/>
      <c r="BC27554" s="61"/>
    </row>
    <row r="27555" spans="43:55">
      <c r="AQ27555" s="64"/>
      <c r="AR27555" s="64"/>
      <c r="AS27555" s="60"/>
      <c r="AT27555" s="60"/>
      <c r="AU27555" s="60"/>
      <c r="AV27555" s="60"/>
      <c r="AW27555" s="60"/>
      <c r="AX27555" s="60"/>
      <c r="AY27555" s="60"/>
      <c r="AZ27555" s="60"/>
      <c r="BA27555" s="60"/>
      <c r="BB27555" s="60"/>
      <c r="BC27555" s="61"/>
    </row>
    <row r="27556" spans="43:55">
      <c r="AQ27556" s="64"/>
      <c r="AR27556" s="64"/>
      <c r="AS27556" s="60"/>
      <c r="AT27556" s="60"/>
      <c r="AU27556" s="60"/>
      <c r="AV27556" s="60"/>
      <c r="AW27556" s="60"/>
      <c r="AX27556" s="60"/>
      <c r="AY27556" s="60"/>
      <c r="AZ27556" s="60"/>
      <c r="BA27556" s="60"/>
      <c r="BB27556" s="60"/>
      <c r="BC27556" s="61"/>
    </row>
    <row r="27557" spans="43:55">
      <c r="AQ27557" s="64"/>
      <c r="AR27557" s="64"/>
      <c r="AS27557" s="60"/>
      <c r="AT27557" s="60"/>
      <c r="AU27557" s="60"/>
      <c r="AV27557" s="60"/>
      <c r="AW27557" s="60"/>
      <c r="AX27557" s="60"/>
      <c r="AY27557" s="60"/>
      <c r="AZ27557" s="60"/>
      <c r="BA27557" s="60"/>
      <c r="BB27557" s="60"/>
      <c r="BC27557" s="61"/>
    </row>
    <row r="27558" spans="43:55">
      <c r="AQ27558" s="64"/>
      <c r="AR27558" s="64"/>
      <c r="AS27558" s="60"/>
      <c r="AT27558" s="60"/>
      <c r="AU27558" s="60"/>
      <c r="AV27558" s="60"/>
      <c r="AW27558" s="60"/>
      <c r="AX27558" s="60"/>
      <c r="AY27558" s="60"/>
      <c r="AZ27558" s="60"/>
      <c r="BA27558" s="60"/>
      <c r="BB27558" s="60"/>
      <c r="BC27558" s="61"/>
    </row>
    <row r="27559" spans="43:55">
      <c r="AQ27559" s="64"/>
      <c r="AR27559" s="64"/>
      <c r="AS27559" s="60"/>
      <c r="AT27559" s="60"/>
      <c r="AU27559" s="60"/>
      <c r="AV27559" s="60"/>
      <c r="AW27559" s="60"/>
      <c r="AX27559" s="60"/>
      <c r="AY27559" s="60"/>
      <c r="AZ27559" s="60"/>
      <c r="BA27559" s="60"/>
      <c r="BB27559" s="60"/>
      <c r="BC27559" s="61"/>
    </row>
    <row r="27560" spans="43:55">
      <c r="AQ27560" s="64"/>
      <c r="AR27560" s="64"/>
      <c r="AS27560" s="60"/>
      <c r="AT27560" s="60"/>
      <c r="AU27560" s="60"/>
      <c r="AV27560" s="60"/>
      <c r="AW27560" s="60"/>
      <c r="AX27560" s="60"/>
      <c r="AY27560" s="60"/>
      <c r="AZ27560" s="60"/>
      <c r="BA27560" s="60"/>
      <c r="BB27560" s="60"/>
      <c r="BC27560" s="61"/>
    </row>
    <row r="27561" spans="43:55">
      <c r="AQ27561" s="64"/>
      <c r="AR27561" s="64"/>
      <c r="AS27561" s="60"/>
      <c r="AT27561" s="60"/>
      <c r="AU27561" s="60"/>
      <c r="AV27561" s="60"/>
      <c r="AW27561" s="60"/>
      <c r="AX27561" s="60"/>
      <c r="AY27561" s="60"/>
      <c r="AZ27561" s="60"/>
      <c r="BA27561" s="60"/>
      <c r="BB27561" s="60"/>
      <c r="BC27561" s="61"/>
    </row>
    <row r="27562" spans="43:55">
      <c r="AQ27562" s="64"/>
      <c r="AR27562" s="64"/>
      <c r="AS27562" s="60"/>
      <c r="AT27562" s="60"/>
      <c r="AU27562" s="60"/>
      <c r="AV27562" s="60"/>
      <c r="AW27562" s="60"/>
      <c r="AX27562" s="60"/>
      <c r="AY27562" s="60"/>
      <c r="AZ27562" s="60"/>
      <c r="BA27562" s="60"/>
      <c r="BB27562" s="60"/>
      <c r="BC27562" s="61"/>
    </row>
    <row r="27563" spans="43:55">
      <c r="AQ27563" s="64"/>
      <c r="AR27563" s="64"/>
      <c r="AS27563" s="60"/>
      <c r="AT27563" s="60"/>
      <c r="AU27563" s="60"/>
      <c r="AV27563" s="60"/>
      <c r="AW27563" s="60"/>
      <c r="AX27563" s="60"/>
      <c r="AY27563" s="60"/>
      <c r="AZ27563" s="60"/>
      <c r="BA27563" s="60"/>
      <c r="BB27563" s="60"/>
      <c r="BC27563" s="61"/>
    </row>
    <row r="27564" spans="43:55">
      <c r="AQ27564" s="64"/>
      <c r="AR27564" s="64"/>
      <c r="AS27564" s="60"/>
      <c r="AT27564" s="60"/>
      <c r="AU27564" s="60"/>
      <c r="AV27564" s="60"/>
      <c r="AW27564" s="60"/>
      <c r="AX27564" s="60"/>
      <c r="AY27564" s="60"/>
      <c r="AZ27564" s="60"/>
      <c r="BA27564" s="60"/>
      <c r="BB27564" s="60"/>
      <c r="BC27564" s="61"/>
    </row>
    <row r="27565" spans="43:55">
      <c r="AQ27565" s="64"/>
      <c r="AR27565" s="64"/>
      <c r="AS27565" s="60"/>
      <c r="AT27565" s="60"/>
      <c r="AU27565" s="60"/>
      <c r="AV27565" s="60"/>
      <c r="AW27565" s="60"/>
      <c r="AX27565" s="60"/>
      <c r="AY27565" s="60"/>
      <c r="AZ27565" s="60"/>
      <c r="BA27565" s="60"/>
      <c r="BB27565" s="60"/>
      <c r="BC27565" s="61"/>
    </row>
    <row r="27566" spans="43:55">
      <c r="AQ27566" s="64"/>
      <c r="AR27566" s="64"/>
      <c r="AS27566" s="60"/>
      <c r="AT27566" s="60"/>
      <c r="AU27566" s="60"/>
      <c r="AV27566" s="60"/>
      <c r="AW27566" s="60"/>
      <c r="AX27566" s="60"/>
      <c r="AY27566" s="60"/>
      <c r="AZ27566" s="60"/>
      <c r="BA27566" s="60"/>
      <c r="BB27566" s="60"/>
      <c r="BC27566" s="61"/>
    </row>
    <row r="27567" spans="43:55">
      <c r="AQ27567" s="64"/>
      <c r="AR27567" s="64"/>
      <c r="AS27567" s="60"/>
      <c r="AT27567" s="60"/>
      <c r="AU27567" s="60"/>
      <c r="AV27567" s="60"/>
      <c r="AW27567" s="60"/>
      <c r="AX27567" s="60"/>
      <c r="AY27567" s="60"/>
      <c r="AZ27567" s="60"/>
      <c r="BA27567" s="60"/>
      <c r="BB27567" s="60"/>
      <c r="BC27567" s="61"/>
    </row>
    <row r="27568" spans="43:55">
      <c r="AQ27568" s="64"/>
      <c r="AR27568" s="64"/>
      <c r="AS27568" s="60"/>
      <c r="AT27568" s="60"/>
      <c r="AU27568" s="60"/>
      <c r="AV27568" s="60"/>
      <c r="AW27568" s="60"/>
      <c r="AX27568" s="60"/>
      <c r="AY27568" s="60"/>
      <c r="AZ27568" s="60"/>
      <c r="BA27568" s="60"/>
      <c r="BB27568" s="60"/>
      <c r="BC27568" s="61"/>
    </row>
    <row r="27569" spans="43:55">
      <c r="AQ27569" s="64"/>
      <c r="AR27569" s="64"/>
      <c r="AS27569" s="60"/>
      <c r="AT27569" s="60"/>
      <c r="AU27569" s="60"/>
      <c r="AV27569" s="60"/>
      <c r="AW27569" s="60"/>
      <c r="AX27569" s="60"/>
      <c r="AY27569" s="60"/>
      <c r="AZ27569" s="60"/>
      <c r="BA27569" s="60"/>
      <c r="BB27569" s="60"/>
      <c r="BC27569" s="61"/>
    </row>
    <row r="27570" spans="43:55">
      <c r="AQ27570" s="64"/>
      <c r="AR27570" s="64"/>
      <c r="AS27570" s="60"/>
      <c r="AT27570" s="60"/>
      <c r="AU27570" s="60"/>
      <c r="AV27570" s="60"/>
      <c r="AW27570" s="60"/>
      <c r="AX27570" s="60"/>
      <c r="AY27570" s="60"/>
      <c r="AZ27570" s="60"/>
      <c r="BA27570" s="60"/>
      <c r="BB27570" s="60"/>
      <c r="BC27570" s="61"/>
    </row>
    <row r="27571" spans="43:55">
      <c r="AQ27571" s="64"/>
      <c r="AR27571" s="64"/>
      <c r="AS27571" s="60"/>
      <c r="AT27571" s="60"/>
      <c r="AU27571" s="60"/>
      <c r="AV27571" s="60"/>
      <c r="AW27571" s="60"/>
      <c r="AX27571" s="60"/>
      <c r="AY27571" s="60"/>
      <c r="AZ27571" s="60"/>
      <c r="BA27571" s="60"/>
      <c r="BB27571" s="60"/>
      <c r="BC27571" s="61"/>
    </row>
    <row r="27572" spans="43:55">
      <c r="AQ27572" s="64"/>
      <c r="AR27572" s="64"/>
      <c r="AS27572" s="60"/>
      <c r="AT27572" s="60"/>
      <c r="AU27572" s="60"/>
      <c r="AV27572" s="60"/>
      <c r="AW27572" s="60"/>
      <c r="AX27572" s="60"/>
      <c r="AY27572" s="60"/>
      <c r="AZ27572" s="60"/>
      <c r="BA27572" s="60"/>
      <c r="BB27572" s="60"/>
      <c r="BC27572" s="61"/>
    </row>
    <row r="27573" spans="43:55">
      <c r="AQ27573" s="64"/>
      <c r="AR27573" s="64"/>
      <c r="AS27573" s="60"/>
      <c r="AT27573" s="60"/>
      <c r="AU27573" s="60"/>
      <c r="AV27573" s="60"/>
      <c r="AW27573" s="60"/>
      <c r="AX27573" s="60"/>
      <c r="AY27573" s="60"/>
      <c r="AZ27573" s="60"/>
      <c r="BA27573" s="60"/>
      <c r="BB27573" s="60"/>
      <c r="BC27573" s="61"/>
    </row>
    <row r="27574" spans="43:55">
      <c r="AQ27574" s="64"/>
      <c r="AR27574" s="64"/>
      <c r="AS27574" s="60"/>
      <c r="AT27574" s="60"/>
      <c r="AU27574" s="60"/>
      <c r="AV27574" s="60"/>
      <c r="AW27574" s="60"/>
      <c r="AX27574" s="60"/>
      <c r="AY27574" s="60"/>
      <c r="AZ27574" s="60"/>
      <c r="BA27574" s="60"/>
      <c r="BB27574" s="60"/>
      <c r="BC27574" s="61"/>
    </row>
    <row r="27575" spans="43:55">
      <c r="AQ27575" s="64"/>
      <c r="AR27575" s="64"/>
      <c r="AS27575" s="60"/>
      <c r="AT27575" s="60"/>
      <c r="AU27575" s="60"/>
      <c r="AV27575" s="60"/>
      <c r="AW27575" s="60"/>
      <c r="AX27575" s="60"/>
      <c r="AY27575" s="60"/>
      <c r="AZ27575" s="60"/>
      <c r="BA27575" s="60"/>
      <c r="BB27575" s="60"/>
      <c r="BC27575" s="61"/>
    </row>
    <row r="27576" spans="43:55">
      <c r="AQ27576" s="64"/>
      <c r="AR27576" s="64"/>
      <c r="AS27576" s="60"/>
      <c r="AT27576" s="60"/>
      <c r="AU27576" s="60"/>
      <c r="AV27576" s="60"/>
      <c r="AW27576" s="60"/>
      <c r="AX27576" s="60"/>
      <c r="AY27576" s="60"/>
      <c r="AZ27576" s="60"/>
      <c r="BA27576" s="60"/>
      <c r="BB27576" s="60"/>
      <c r="BC27576" s="61"/>
    </row>
    <row r="27577" spans="43:55">
      <c r="AQ27577" s="64"/>
      <c r="AR27577" s="64"/>
      <c r="AS27577" s="60"/>
      <c r="AT27577" s="60"/>
      <c r="AU27577" s="60"/>
      <c r="AV27577" s="60"/>
      <c r="AW27577" s="60"/>
      <c r="AX27577" s="60"/>
      <c r="AY27577" s="60"/>
      <c r="AZ27577" s="60"/>
      <c r="BA27577" s="60"/>
      <c r="BB27577" s="60"/>
      <c r="BC27577" s="61"/>
    </row>
    <row r="27578" spans="43:55">
      <c r="AQ27578" s="64"/>
      <c r="AR27578" s="64"/>
      <c r="AS27578" s="60"/>
      <c r="AT27578" s="60"/>
      <c r="AU27578" s="60"/>
      <c r="AV27578" s="60"/>
      <c r="AW27578" s="60"/>
      <c r="AX27578" s="60"/>
      <c r="AY27578" s="60"/>
      <c r="AZ27578" s="60"/>
      <c r="BA27578" s="60"/>
      <c r="BB27578" s="60"/>
      <c r="BC27578" s="61"/>
    </row>
    <row r="27579" spans="43:55">
      <c r="AQ27579" s="64"/>
      <c r="AR27579" s="64"/>
      <c r="AS27579" s="60"/>
      <c r="AT27579" s="60"/>
      <c r="AU27579" s="60"/>
      <c r="AV27579" s="60"/>
      <c r="AW27579" s="60"/>
      <c r="AX27579" s="60"/>
      <c r="AY27579" s="60"/>
      <c r="AZ27579" s="60"/>
      <c r="BA27579" s="60"/>
      <c r="BB27579" s="60"/>
      <c r="BC27579" s="61"/>
    </row>
    <row r="27580" spans="43:55">
      <c r="AQ27580" s="64"/>
      <c r="AR27580" s="64"/>
      <c r="AS27580" s="60"/>
      <c r="AT27580" s="60"/>
      <c r="AU27580" s="60"/>
      <c r="AV27580" s="60"/>
      <c r="AW27580" s="60"/>
      <c r="AX27580" s="60"/>
      <c r="AY27580" s="60"/>
      <c r="AZ27580" s="60"/>
      <c r="BA27580" s="60"/>
      <c r="BB27580" s="60"/>
      <c r="BC27580" s="61"/>
    </row>
    <row r="27581" spans="43:55">
      <c r="AQ27581" s="64"/>
      <c r="AR27581" s="64"/>
      <c r="AS27581" s="60"/>
      <c r="AT27581" s="60"/>
      <c r="AU27581" s="60"/>
      <c r="AV27581" s="60"/>
      <c r="AW27581" s="60"/>
      <c r="AX27581" s="60"/>
      <c r="AY27581" s="60"/>
      <c r="AZ27581" s="60"/>
      <c r="BA27581" s="60"/>
      <c r="BB27581" s="60"/>
      <c r="BC27581" s="61"/>
    </row>
    <row r="27582" spans="43:55">
      <c r="AQ27582" s="64"/>
      <c r="AR27582" s="64"/>
      <c r="AS27582" s="60"/>
      <c r="AT27582" s="60"/>
      <c r="AU27582" s="60"/>
      <c r="AV27582" s="60"/>
      <c r="AW27582" s="60"/>
      <c r="AX27582" s="60"/>
      <c r="AY27582" s="60"/>
      <c r="AZ27582" s="60"/>
      <c r="BA27582" s="60"/>
      <c r="BB27582" s="60"/>
      <c r="BC27582" s="61"/>
    </row>
    <row r="27583" spans="43:55">
      <c r="AQ27583" s="64"/>
      <c r="AR27583" s="64"/>
      <c r="AS27583" s="60"/>
      <c r="AT27583" s="60"/>
      <c r="AU27583" s="60"/>
      <c r="AV27583" s="60"/>
      <c r="AW27583" s="60"/>
      <c r="AX27583" s="60"/>
      <c r="AY27583" s="60"/>
      <c r="AZ27583" s="60"/>
      <c r="BA27583" s="60"/>
      <c r="BB27583" s="60"/>
      <c r="BC27583" s="61"/>
    </row>
    <row r="27584" spans="43:55">
      <c r="AQ27584" s="64"/>
      <c r="AR27584" s="64"/>
      <c r="AS27584" s="60"/>
      <c r="AT27584" s="60"/>
      <c r="AU27584" s="60"/>
      <c r="AV27584" s="60"/>
      <c r="AW27584" s="60"/>
      <c r="AX27584" s="60"/>
      <c r="AY27584" s="60"/>
      <c r="AZ27584" s="60"/>
      <c r="BA27584" s="60"/>
      <c r="BB27584" s="60"/>
      <c r="BC27584" s="61"/>
    </row>
    <row r="27585" spans="43:55">
      <c r="AQ27585" s="64"/>
      <c r="AR27585" s="64"/>
      <c r="AS27585" s="60"/>
      <c r="AT27585" s="60"/>
      <c r="AU27585" s="60"/>
      <c r="AV27585" s="60"/>
      <c r="AW27585" s="60"/>
      <c r="AX27585" s="60"/>
      <c r="AY27585" s="60"/>
      <c r="AZ27585" s="60"/>
      <c r="BA27585" s="60"/>
      <c r="BB27585" s="60"/>
      <c r="BC27585" s="61"/>
    </row>
    <row r="27586" spans="43:55">
      <c r="AQ27586" s="64"/>
      <c r="AR27586" s="64"/>
      <c r="AS27586" s="60"/>
      <c r="AT27586" s="60"/>
      <c r="AU27586" s="60"/>
      <c r="AV27586" s="60"/>
      <c r="AW27586" s="60"/>
      <c r="AX27586" s="60"/>
      <c r="AY27586" s="60"/>
      <c r="AZ27586" s="60"/>
      <c r="BA27586" s="60"/>
      <c r="BB27586" s="60"/>
      <c r="BC27586" s="61"/>
    </row>
    <row r="27587" spans="43:55">
      <c r="AQ27587" s="64"/>
      <c r="AR27587" s="64"/>
      <c r="AS27587" s="60"/>
      <c r="AT27587" s="60"/>
      <c r="AU27587" s="60"/>
      <c r="AV27587" s="60"/>
      <c r="AW27587" s="60"/>
      <c r="AX27587" s="60"/>
      <c r="AY27587" s="60"/>
      <c r="AZ27587" s="60"/>
      <c r="BA27587" s="60"/>
      <c r="BB27587" s="60"/>
      <c r="BC27587" s="61"/>
    </row>
    <row r="27588" spans="43:55">
      <c r="AQ27588" s="64"/>
      <c r="AR27588" s="64"/>
      <c r="AS27588" s="60"/>
      <c r="AT27588" s="60"/>
      <c r="AU27588" s="60"/>
      <c r="AV27588" s="60"/>
      <c r="AW27588" s="60"/>
      <c r="AX27588" s="60"/>
      <c r="AY27588" s="60"/>
      <c r="AZ27588" s="60"/>
      <c r="BA27588" s="60"/>
      <c r="BB27588" s="60"/>
      <c r="BC27588" s="61"/>
    </row>
    <row r="27589" spans="43:55">
      <c r="AQ27589" s="64"/>
      <c r="AR27589" s="64"/>
      <c r="AS27589" s="60"/>
      <c r="AT27589" s="60"/>
      <c r="AU27589" s="60"/>
      <c r="AV27589" s="60"/>
      <c r="AW27589" s="60"/>
      <c r="AX27589" s="60"/>
      <c r="AY27589" s="60"/>
      <c r="AZ27589" s="60"/>
      <c r="BA27589" s="60"/>
      <c r="BB27589" s="60"/>
      <c r="BC27589" s="61"/>
    </row>
    <row r="27590" spans="43:55">
      <c r="AQ27590" s="64"/>
      <c r="AR27590" s="64"/>
      <c r="AS27590" s="60"/>
      <c r="AT27590" s="60"/>
      <c r="AU27590" s="60"/>
      <c r="AV27590" s="60"/>
      <c r="AW27590" s="60"/>
      <c r="AX27590" s="60"/>
      <c r="AY27590" s="60"/>
      <c r="AZ27590" s="60"/>
      <c r="BA27590" s="60"/>
      <c r="BB27590" s="60"/>
      <c r="BC27590" s="61"/>
    </row>
    <row r="27591" spans="43:55">
      <c r="AQ27591" s="64"/>
      <c r="AR27591" s="64"/>
      <c r="AS27591" s="60"/>
      <c r="AT27591" s="60"/>
      <c r="AU27591" s="60"/>
      <c r="AV27591" s="60"/>
      <c r="AW27591" s="60"/>
      <c r="AX27591" s="60"/>
      <c r="AY27591" s="60"/>
      <c r="AZ27591" s="60"/>
      <c r="BA27591" s="60"/>
      <c r="BB27591" s="60"/>
      <c r="BC27591" s="61"/>
    </row>
    <row r="27592" spans="43:55">
      <c r="AQ27592" s="64"/>
      <c r="AR27592" s="64"/>
      <c r="AS27592" s="60"/>
      <c r="AT27592" s="60"/>
      <c r="AU27592" s="60"/>
      <c r="AV27592" s="60"/>
      <c r="AW27592" s="60"/>
      <c r="AX27592" s="60"/>
      <c r="AY27592" s="60"/>
      <c r="AZ27592" s="60"/>
      <c r="BA27592" s="60"/>
      <c r="BB27592" s="60"/>
      <c r="BC27592" s="61"/>
    </row>
    <row r="27593" spans="43:55">
      <c r="AQ27593" s="64"/>
      <c r="AR27593" s="64"/>
      <c r="AS27593" s="60"/>
      <c r="AT27593" s="60"/>
      <c r="AU27593" s="60"/>
      <c r="AV27593" s="60"/>
      <c r="AW27593" s="60"/>
      <c r="AX27593" s="60"/>
      <c r="AY27593" s="60"/>
      <c r="AZ27593" s="60"/>
      <c r="BA27593" s="60"/>
      <c r="BB27593" s="60"/>
      <c r="BC27593" s="61"/>
    </row>
    <row r="27594" spans="43:55">
      <c r="AQ27594" s="64"/>
      <c r="AR27594" s="64"/>
      <c r="AS27594" s="60"/>
      <c r="AT27594" s="60"/>
      <c r="AU27594" s="60"/>
      <c r="AV27594" s="60"/>
      <c r="AW27594" s="60"/>
      <c r="AX27594" s="60"/>
      <c r="AY27594" s="60"/>
      <c r="AZ27594" s="60"/>
      <c r="BA27594" s="60"/>
      <c r="BB27594" s="60"/>
      <c r="BC27594" s="61"/>
    </row>
    <row r="27595" spans="43:55">
      <c r="AQ27595" s="64"/>
      <c r="AR27595" s="64"/>
      <c r="AS27595" s="60"/>
      <c r="AT27595" s="60"/>
      <c r="AU27595" s="60"/>
      <c r="AV27595" s="60"/>
      <c r="AW27595" s="60"/>
      <c r="AX27595" s="60"/>
      <c r="AY27595" s="60"/>
      <c r="AZ27595" s="60"/>
      <c r="BA27595" s="60"/>
      <c r="BB27595" s="60"/>
      <c r="BC27595" s="61"/>
    </row>
    <row r="27596" spans="43:55">
      <c r="AQ27596" s="64"/>
      <c r="AR27596" s="64"/>
      <c r="AS27596" s="60"/>
      <c r="AT27596" s="60"/>
      <c r="AU27596" s="60"/>
      <c r="AV27596" s="60"/>
      <c r="AW27596" s="60"/>
      <c r="AX27596" s="60"/>
      <c r="AY27596" s="60"/>
      <c r="AZ27596" s="60"/>
      <c r="BA27596" s="60"/>
      <c r="BB27596" s="60"/>
      <c r="BC27596" s="61"/>
    </row>
    <row r="27597" spans="43:55">
      <c r="AQ27597" s="64"/>
      <c r="AR27597" s="64"/>
      <c r="AS27597" s="60"/>
      <c r="AT27597" s="60"/>
      <c r="AU27597" s="60"/>
      <c r="AV27597" s="60"/>
      <c r="AW27597" s="60"/>
      <c r="AX27597" s="60"/>
      <c r="AY27597" s="60"/>
      <c r="AZ27597" s="60"/>
      <c r="BA27597" s="60"/>
      <c r="BB27597" s="60"/>
      <c r="BC27597" s="61"/>
    </row>
    <row r="27598" spans="43:55">
      <c r="AQ27598" s="64"/>
      <c r="AR27598" s="64"/>
      <c r="AS27598" s="60"/>
      <c r="AT27598" s="60"/>
      <c r="AU27598" s="60"/>
      <c r="AV27598" s="60"/>
      <c r="AW27598" s="60"/>
      <c r="AX27598" s="60"/>
      <c r="AY27598" s="60"/>
      <c r="AZ27598" s="60"/>
      <c r="BA27598" s="60"/>
      <c r="BB27598" s="60"/>
      <c r="BC27598" s="61"/>
    </row>
    <row r="27599" spans="43:55">
      <c r="AQ27599" s="64"/>
      <c r="AR27599" s="64"/>
      <c r="AS27599" s="60"/>
      <c r="AT27599" s="60"/>
      <c r="AU27599" s="60"/>
      <c r="AV27599" s="60"/>
      <c r="AW27599" s="60"/>
      <c r="AX27599" s="60"/>
      <c r="AY27599" s="60"/>
      <c r="AZ27599" s="60"/>
      <c r="BA27599" s="60"/>
      <c r="BB27599" s="60"/>
      <c r="BC27599" s="61"/>
    </row>
    <row r="27600" spans="43:55">
      <c r="AQ27600" s="64"/>
      <c r="AR27600" s="64"/>
      <c r="AS27600" s="60"/>
      <c r="AT27600" s="60"/>
      <c r="AU27600" s="60"/>
      <c r="AV27600" s="60"/>
      <c r="AW27600" s="60"/>
      <c r="AX27600" s="60"/>
      <c r="AY27600" s="60"/>
      <c r="AZ27600" s="60"/>
      <c r="BA27600" s="60"/>
      <c r="BB27600" s="60"/>
      <c r="BC27600" s="61"/>
    </row>
    <row r="27601" spans="43:55">
      <c r="AQ27601" s="64"/>
      <c r="AR27601" s="64"/>
      <c r="AS27601" s="60"/>
      <c r="AT27601" s="60"/>
      <c r="AU27601" s="60"/>
      <c r="AV27601" s="60"/>
      <c r="AW27601" s="60"/>
      <c r="AX27601" s="60"/>
      <c r="AY27601" s="60"/>
      <c r="AZ27601" s="60"/>
      <c r="BA27601" s="60"/>
      <c r="BB27601" s="60"/>
      <c r="BC27601" s="61"/>
    </row>
    <row r="27602" spans="43:55">
      <c r="AQ27602" s="64"/>
      <c r="AR27602" s="64"/>
      <c r="AS27602" s="60"/>
      <c r="AT27602" s="60"/>
      <c r="AU27602" s="60"/>
      <c r="AV27602" s="60"/>
      <c r="AW27602" s="60"/>
      <c r="AX27602" s="60"/>
      <c r="AY27602" s="60"/>
      <c r="AZ27602" s="60"/>
      <c r="BA27602" s="60"/>
      <c r="BB27602" s="60"/>
      <c r="BC27602" s="61"/>
    </row>
    <row r="27603" spans="43:55">
      <c r="AQ27603" s="64"/>
      <c r="AR27603" s="64"/>
      <c r="AS27603" s="60"/>
      <c r="AT27603" s="60"/>
      <c r="AU27603" s="60"/>
      <c r="AV27603" s="60"/>
      <c r="AW27603" s="60"/>
      <c r="AX27603" s="60"/>
      <c r="AY27603" s="60"/>
      <c r="AZ27603" s="60"/>
      <c r="BA27603" s="60"/>
      <c r="BB27603" s="60"/>
      <c r="BC27603" s="61"/>
    </row>
    <row r="27604" spans="43:55">
      <c r="AQ27604" s="64"/>
      <c r="AR27604" s="64"/>
      <c r="AS27604" s="60"/>
      <c r="AT27604" s="60"/>
      <c r="AU27604" s="60"/>
      <c r="AV27604" s="60"/>
      <c r="AW27604" s="60"/>
      <c r="AX27604" s="60"/>
      <c r="AY27604" s="60"/>
      <c r="AZ27604" s="60"/>
      <c r="BA27604" s="60"/>
      <c r="BB27604" s="60"/>
      <c r="BC27604" s="61"/>
    </row>
    <row r="27605" spans="43:55">
      <c r="AQ27605" s="64"/>
      <c r="AR27605" s="64"/>
      <c r="AS27605" s="60"/>
      <c r="AT27605" s="60"/>
      <c r="AU27605" s="60"/>
      <c r="AV27605" s="60"/>
      <c r="AW27605" s="60"/>
      <c r="AX27605" s="60"/>
      <c r="AY27605" s="60"/>
      <c r="AZ27605" s="60"/>
      <c r="BA27605" s="60"/>
      <c r="BB27605" s="60"/>
      <c r="BC27605" s="61"/>
    </row>
    <row r="27606" spans="43:55">
      <c r="AQ27606" s="64"/>
      <c r="AR27606" s="64"/>
      <c r="AS27606" s="60"/>
      <c r="AT27606" s="60"/>
      <c r="AU27606" s="60"/>
      <c r="AV27606" s="60"/>
      <c r="AW27606" s="60"/>
      <c r="AX27606" s="60"/>
      <c r="AY27606" s="60"/>
      <c r="AZ27606" s="60"/>
      <c r="BA27606" s="60"/>
      <c r="BB27606" s="60"/>
      <c r="BC27606" s="61"/>
    </row>
    <row r="27607" spans="43:55">
      <c r="AQ27607" s="64"/>
      <c r="AR27607" s="64"/>
      <c r="AS27607" s="60"/>
      <c r="AT27607" s="60"/>
      <c r="AU27607" s="60"/>
      <c r="AV27607" s="60"/>
      <c r="AW27607" s="60"/>
      <c r="AX27607" s="60"/>
      <c r="AY27607" s="60"/>
      <c r="AZ27607" s="60"/>
      <c r="BA27607" s="60"/>
      <c r="BB27607" s="60"/>
      <c r="BC27607" s="61"/>
    </row>
    <row r="27608" spans="43:55">
      <c r="AQ27608" s="64"/>
      <c r="AR27608" s="64"/>
      <c r="AS27608" s="60"/>
      <c r="AT27608" s="60"/>
      <c r="AU27608" s="60"/>
      <c r="AV27608" s="60"/>
      <c r="AW27608" s="60"/>
      <c r="AX27608" s="60"/>
      <c r="AY27608" s="60"/>
      <c r="AZ27608" s="60"/>
      <c r="BA27608" s="60"/>
      <c r="BB27608" s="60"/>
      <c r="BC27608" s="61"/>
    </row>
    <row r="27609" spans="43:55">
      <c r="AQ27609" s="64"/>
      <c r="AR27609" s="64"/>
      <c r="AS27609" s="60"/>
      <c r="AT27609" s="60"/>
      <c r="AU27609" s="60"/>
      <c r="AV27609" s="60"/>
      <c r="AW27609" s="60"/>
      <c r="AX27609" s="60"/>
      <c r="AY27609" s="60"/>
      <c r="AZ27609" s="60"/>
      <c r="BA27609" s="60"/>
      <c r="BB27609" s="60"/>
      <c r="BC27609" s="61"/>
    </row>
    <row r="27610" spans="43:55">
      <c r="AQ27610" s="64"/>
      <c r="AR27610" s="64"/>
      <c r="AS27610" s="60"/>
      <c r="AT27610" s="60"/>
      <c r="AU27610" s="60"/>
      <c r="AV27610" s="60"/>
      <c r="AW27610" s="60"/>
      <c r="AX27610" s="60"/>
      <c r="AY27610" s="60"/>
      <c r="AZ27610" s="60"/>
      <c r="BA27610" s="60"/>
      <c r="BB27610" s="60"/>
      <c r="BC27610" s="61"/>
    </row>
    <row r="27611" spans="43:55">
      <c r="AQ27611" s="64"/>
      <c r="AR27611" s="64"/>
      <c r="AS27611" s="60"/>
      <c r="AT27611" s="60"/>
      <c r="AU27611" s="60"/>
      <c r="AV27611" s="60"/>
      <c r="AW27611" s="60"/>
      <c r="AX27611" s="60"/>
      <c r="AY27611" s="60"/>
      <c r="AZ27611" s="60"/>
      <c r="BA27611" s="60"/>
      <c r="BB27611" s="60"/>
      <c r="BC27611" s="61"/>
    </row>
    <row r="27612" spans="43:55">
      <c r="AQ27612" s="64"/>
      <c r="AR27612" s="64"/>
      <c r="AS27612" s="60"/>
      <c r="AT27612" s="60"/>
      <c r="AU27612" s="60"/>
      <c r="AV27612" s="60"/>
      <c r="AW27612" s="60"/>
      <c r="AX27612" s="60"/>
      <c r="AY27612" s="60"/>
      <c r="AZ27612" s="60"/>
      <c r="BA27612" s="60"/>
      <c r="BB27612" s="60"/>
      <c r="BC27612" s="61"/>
    </row>
    <row r="27613" spans="43:55">
      <c r="AQ27613" s="64"/>
      <c r="AR27613" s="64"/>
      <c r="AS27613" s="60"/>
      <c r="AT27613" s="60"/>
      <c r="AU27613" s="60"/>
      <c r="AV27613" s="60"/>
      <c r="AW27613" s="60"/>
      <c r="AX27613" s="60"/>
      <c r="AY27613" s="60"/>
      <c r="AZ27613" s="60"/>
      <c r="BA27613" s="60"/>
      <c r="BB27613" s="60"/>
      <c r="BC27613" s="61"/>
    </row>
    <row r="27614" spans="43:55">
      <c r="AQ27614" s="64"/>
      <c r="AR27614" s="64"/>
      <c r="AS27614" s="60"/>
      <c r="AT27614" s="60"/>
      <c r="AU27614" s="60"/>
      <c r="AV27614" s="60"/>
      <c r="AW27614" s="60"/>
      <c r="AX27614" s="60"/>
      <c r="AY27614" s="60"/>
      <c r="AZ27614" s="60"/>
      <c r="BA27614" s="60"/>
      <c r="BB27614" s="60"/>
      <c r="BC27614" s="61"/>
    </row>
    <row r="27615" spans="43:55">
      <c r="AQ27615" s="64"/>
      <c r="AR27615" s="64"/>
      <c r="AS27615" s="60"/>
      <c r="AT27615" s="60"/>
      <c r="AU27615" s="60"/>
      <c r="AV27615" s="60"/>
      <c r="AW27615" s="60"/>
      <c r="AX27615" s="60"/>
      <c r="AY27615" s="60"/>
      <c r="AZ27615" s="60"/>
      <c r="BA27615" s="60"/>
      <c r="BB27615" s="60"/>
      <c r="BC27615" s="61"/>
    </row>
    <row r="27616" spans="43:55">
      <c r="AQ27616" s="64"/>
      <c r="AR27616" s="64"/>
      <c r="AS27616" s="60"/>
      <c r="AT27616" s="60"/>
      <c r="AU27616" s="60"/>
      <c r="AV27616" s="60"/>
      <c r="AW27616" s="60"/>
      <c r="AX27616" s="60"/>
      <c r="AY27616" s="60"/>
      <c r="AZ27616" s="60"/>
      <c r="BA27616" s="60"/>
      <c r="BB27616" s="60"/>
      <c r="BC27616" s="61"/>
    </row>
    <row r="27617" spans="43:55">
      <c r="AQ27617" s="64"/>
      <c r="AR27617" s="64"/>
      <c r="AS27617" s="60"/>
      <c r="AT27617" s="60"/>
      <c r="AU27617" s="60"/>
      <c r="AV27617" s="60"/>
      <c r="AW27617" s="60"/>
      <c r="AX27617" s="60"/>
      <c r="AY27617" s="60"/>
      <c r="AZ27617" s="60"/>
      <c r="BA27617" s="60"/>
      <c r="BB27617" s="60"/>
      <c r="BC27617" s="61"/>
    </row>
    <row r="27618" spans="43:55">
      <c r="AQ27618" s="64"/>
      <c r="AR27618" s="64"/>
      <c r="AS27618" s="60"/>
      <c r="AT27618" s="60"/>
      <c r="AU27618" s="60"/>
      <c r="AV27618" s="60"/>
      <c r="AW27618" s="60"/>
      <c r="AX27618" s="60"/>
      <c r="AY27618" s="60"/>
      <c r="AZ27618" s="60"/>
      <c r="BA27618" s="60"/>
      <c r="BB27618" s="60"/>
      <c r="BC27618" s="61"/>
    </row>
    <row r="27619" spans="43:55">
      <c r="AQ27619" s="64"/>
      <c r="AR27619" s="64"/>
      <c r="AS27619" s="60"/>
      <c r="AT27619" s="60"/>
      <c r="AU27619" s="60"/>
      <c r="AV27619" s="60"/>
      <c r="AW27619" s="60"/>
      <c r="AX27619" s="60"/>
      <c r="AY27619" s="60"/>
      <c r="AZ27619" s="60"/>
      <c r="BA27619" s="60"/>
      <c r="BB27619" s="60"/>
      <c r="BC27619" s="61"/>
    </row>
    <row r="27620" spans="43:55">
      <c r="AQ27620" s="64"/>
      <c r="AR27620" s="64"/>
      <c r="AS27620" s="60"/>
      <c r="AT27620" s="60"/>
      <c r="AU27620" s="60"/>
      <c r="AV27620" s="60"/>
      <c r="AW27620" s="60"/>
      <c r="AX27620" s="60"/>
      <c r="AY27620" s="60"/>
      <c r="AZ27620" s="60"/>
      <c r="BA27620" s="60"/>
      <c r="BB27620" s="60"/>
      <c r="BC27620" s="61"/>
    </row>
    <row r="27621" spans="43:55">
      <c r="AQ27621" s="64"/>
      <c r="AR27621" s="64"/>
      <c r="AS27621" s="60"/>
      <c r="AT27621" s="60"/>
      <c r="AU27621" s="60"/>
      <c r="AV27621" s="60"/>
      <c r="AW27621" s="60"/>
      <c r="AX27621" s="60"/>
      <c r="AY27621" s="60"/>
      <c r="AZ27621" s="60"/>
      <c r="BA27621" s="60"/>
      <c r="BB27621" s="60"/>
      <c r="BC27621" s="61"/>
    </row>
    <row r="27622" spans="43:55">
      <c r="AQ27622" s="64"/>
      <c r="AR27622" s="64"/>
      <c r="AS27622" s="60"/>
      <c r="AT27622" s="60"/>
      <c r="AU27622" s="60"/>
      <c r="AV27622" s="60"/>
      <c r="AW27622" s="60"/>
      <c r="AX27622" s="60"/>
      <c r="AY27622" s="60"/>
      <c r="AZ27622" s="60"/>
      <c r="BA27622" s="60"/>
      <c r="BB27622" s="60"/>
      <c r="BC27622" s="61"/>
    </row>
    <row r="27623" spans="43:55">
      <c r="AQ27623" s="64"/>
      <c r="AR27623" s="64"/>
      <c r="AS27623" s="60"/>
      <c r="AT27623" s="60"/>
      <c r="AU27623" s="60"/>
      <c r="AV27623" s="60"/>
      <c r="AW27623" s="60"/>
      <c r="AX27623" s="60"/>
      <c r="AY27623" s="60"/>
      <c r="AZ27623" s="60"/>
      <c r="BA27623" s="60"/>
      <c r="BB27623" s="60"/>
      <c r="BC27623" s="61"/>
    </row>
    <row r="27624" spans="43:55">
      <c r="AQ27624" s="64"/>
      <c r="AR27624" s="64"/>
      <c r="AS27624" s="60"/>
      <c r="AT27624" s="60"/>
      <c r="AU27624" s="60"/>
      <c r="AV27624" s="60"/>
      <c r="AW27624" s="60"/>
      <c r="AX27624" s="60"/>
      <c r="AY27624" s="60"/>
      <c r="AZ27624" s="60"/>
      <c r="BA27624" s="60"/>
      <c r="BB27624" s="60"/>
      <c r="BC27624" s="61"/>
    </row>
    <row r="27625" spans="43:55">
      <c r="AQ27625" s="64"/>
      <c r="AR27625" s="64"/>
      <c r="AS27625" s="60"/>
      <c r="AT27625" s="60"/>
      <c r="AU27625" s="60"/>
      <c r="AV27625" s="60"/>
      <c r="AW27625" s="60"/>
      <c r="AX27625" s="60"/>
      <c r="AY27625" s="60"/>
      <c r="AZ27625" s="60"/>
      <c r="BA27625" s="60"/>
      <c r="BB27625" s="60"/>
      <c r="BC27625" s="61"/>
    </row>
    <row r="27626" spans="43:55">
      <c r="AQ27626" s="64"/>
      <c r="AR27626" s="64"/>
      <c r="AS27626" s="60"/>
      <c r="AT27626" s="60"/>
      <c r="AU27626" s="60"/>
      <c r="AV27626" s="60"/>
      <c r="AW27626" s="60"/>
      <c r="AX27626" s="60"/>
      <c r="AY27626" s="60"/>
      <c r="AZ27626" s="60"/>
      <c r="BA27626" s="60"/>
      <c r="BB27626" s="60"/>
      <c r="BC27626" s="61"/>
    </row>
    <row r="27627" spans="43:55">
      <c r="AQ27627" s="64"/>
      <c r="AR27627" s="64"/>
      <c r="AS27627" s="60"/>
      <c r="AT27627" s="60"/>
      <c r="AU27627" s="60"/>
      <c r="AV27627" s="60"/>
      <c r="AW27627" s="60"/>
      <c r="AX27627" s="60"/>
      <c r="AY27627" s="60"/>
      <c r="AZ27627" s="60"/>
      <c r="BA27627" s="60"/>
      <c r="BB27627" s="60"/>
      <c r="BC27627" s="61"/>
    </row>
    <row r="27628" spans="43:55">
      <c r="AQ27628" s="64"/>
      <c r="AR27628" s="64"/>
      <c r="AS27628" s="60"/>
      <c r="AT27628" s="60"/>
      <c r="AU27628" s="60"/>
      <c r="AV27628" s="60"/>
      <c r="AW27628" s="60"/>
      <c r="AX27628" s="60"/>
      <c r="AY27628" s="60"/>
      <c r="AZ27628" s="60"/>
      <c r="BA27628" s="60"/>
      <c r="BB27628" s="60"/>
      <c r="BC27628" s="61"/>
    </row>
    <row r="27629" spans="43:55">
      <c r="AQ27629" s="64"/>
      <c r="AR27629" s="64"/>
      <c r="AS27629" s="60"/>
      <c r="AT27629" s="60"/>
      <c r="AU27629" s="60"/>
      <c r="AV27629" s="60"/>
      <c r="AW27629" s="60"/>
      <c r="AX27629" s="60"/>
      <c r="AY27629" s="60"/>
      <c r="AZ27629" s="60"/>
      <c r="BA27629" s="60"/>
      <c r="BB27629" s="60"/>
      <c r="BC27629" s="61"/>
    </row>
    <row r="27630" spans="43:55">
      <c r="AQ27630" s="64"/>
      <c r="AR27630" s="64"/>
      <c r="AS27630" s="60"/>
      <c r="AT27630" s="60"/>
      <c r="AU27630" s="60"/>
      <c r="AV27630" s="60"/>
      <c r="AW27630" s="60"/>
      <c r="AX27630" s="60"/>
      <c r="AY27630" s="60"/>
      <c r="AZ27630" s="60"/>
      <c r="BA27630" s="60"/>
      <c r="BB27630" s="60"/>
      <c r="BC27630" s="61"/>
    </row>
    <row r="27631" spans="43:55">
      <c r="AQ27631" s="64"/>
      <c r="AR27631" s="64"/>
      <c r="AS27631" s="60"/>
      <c r="AT27631" s="60"/>
      <c r="AU27631" s="60"/>
      <c r="AV27631" s="60"/>
      <c r="AW27631" s="60"/>
      <c r="AX27631" s="60"/>
      <c r="AY27631" s="60"/>
      <c r="AZ27631" s="60"/>
      <c r="BA27631" s="60"/>
      <c r="BB27631" s="60"/>
      <c r="BC27631" s="61"/>
    </row>
    <row r="27632" spans="43:55">
      <c r="AQ27632" s="64"/>
      <c r="AR27632" s="64"/>
      <c r="AS27632" s="60"/>
      <c r="AT27632" s="60"/>
      <c r="AU27632" s="60"/>
      <c r="AV27632" s="60"/>
      <c r="AW27632" s="60"/>
      <c r="AX27632" s="60"/>
      <c r="AY27632" s="60"/>
      <c r="AZ27632" s="60"/>
      <c r="BA27632" s="60"/>
      <c r="BB27632" s="60"/>
      <c r="BC27632" s="61"/>
    </row>
    <row r="27633" spans="43:55">
      <c r="AQ27633" s="64"/>
      <c r="AR27633" s="64"/>
      <c r="AS27633" s="60"/>
      <c r="AT27633" s="60"/>
      <c r="AU27633" s="60"/>
      <c r="AV27633" s="60"/>
      <c r="AW27633" s="60"/>
      <c r="AX27633" s="60"/>
      <c r="AY27633" s="60"/>
      <c r="AZ27633" s="60"/>
      <c r="BA27633" s="60"/>
      <c r="BB27633" s="60"/>
      <c r="BC27633" s="61"/>
    </row>
    <row r="27634" spans="43:55">
      <c r="AQ27634" s="64"/>
      <c r="AR27634" s="64"/>
      <c r="AS27634" s="60"/>
      <c r="AT27634" s="60"/>
      <c r="AU27634" s="60"/>
      <c r="AV27634" s="60"/>
      <c r="AW27634" s="60"/>
      <c r="AX27634" s="60"/>
      <c r="AY27634" s="60"/>
      <c r="AZ27634" s="60"/>
      <c r="BA27634" s="60"/>
      <c r="BB27634" s="60"/>
      <c r="BC27634" s="61"/>
    </row>
    <row r="27635" spans="43:55">
      <c r="AQ27635" s="64"/>
      <c r="AR27635" s="64"/>
      <c r="AS27635" s="60"/>
      <c r="AT27635" s="60"/>
      <c r="AU27635" s="60"/>
      <c r="AV27635" s="60"/>
      <c r="AW27635" s="60"/>
      <c r="AX27635" s="60"/>
      <c r="AY27635" s="60"/>
      <c r="AZ27635" s="60"/>
      <c r="BA27635" s="60"/>
      <c r="BB27635" s="60"/>
      <c r="BC27635" s="61"/>
    </row>
    <row r="27636" spans="43:55">
      <c r="AQ27636" s="64"/>
      <c r="AR27636" s="64"/>
      <c r="AS27636" s="60"/>
      <c r="AT27636" s="60"/>
      <c r="AU27636" s="60"/>
      <c r="AV27636" s="60"/>
      <c r="AW27636" s="60"/>
      <c r="AX27636" s="60"/>
      <c r="AY27636" s="60"/>
      <c r="AZ27636" s="60"/>
      <c r="BA27636" s="60"/>
      <c r="BB27636" s="60"/>
      <c r="BC27636" s="61"/>
    </row>
    <row r="27637" spans="43:55">
      <c r="AQ27637" s="64"/>
      <c r="AR27637" s="64"/>
      <c r="AS27637" s="60"/>
      <c r="AT27637" s="60"/>
      <c r="AU27637" s="60"/>
      <c r="AV27637" s="60"/>
      <c r="AW27637" s="60"/>
      <c r="AX27637" s="60"/>
      <c r="AY27637" s="60"/>
      <c r="AZ27637" s="60"/>
      <c r="BA27637" s="60"/>
      <c r="BB27637" s="60"/>
      <c r="BC27637" s="61"/>
    </row>
    <row r="27638" spans="43:55">
      <c r="AQ27638" s="64"/>
      <c r="AR27638" s="64"/>
      <c r="AS27638" s="60"/>
      <c r="AT27638" s="60"/>
      <c r="AU27638" s="60"/>
      <c r="AV27638" s="60"/>
      <c r="AW27638" s="60"/>
      <c r="AX27638" s="60"/>
      <c r="AY27638" s="60"/>
      <c r="AZ27638" s="60"/>
      <c r="BA27638" s="60"/>
      <c r="BB27638" s="60"/>
      <c r="BC27638" s="61"/>
    </row>
    <row r="27639" spans="43:55">
      <c r="AQ27639" s="64"/>
      <c r="AR27639" s="64"/>
      <c r="AS27639" s="60"/>
      <c r="AT27639" s="60"/>
      <c r="AU27639" s="60"/>
      <c r="AV27639" s="60"/>
      <c r="AW27639" s="60"/>
      <c r="AX27639" s="60"/>
      <c r="AY27639" s="60"/>
      <c r="AZ27639" s="60"/>
      <c r="BA27639" s="60"/>
      <c r="BB27639" s="60"/>
      <c r="BC27639" s="61"/>
    </row>
    <row r="27640" spans="43:55">
      <c r="AQ27640" s="64"/>
      <c r="AR27640" s="64"/>
      <c r="AS27640" s="60"/>
      <c r="AT27640" s="60"/>
      <c r="AU27640" s="60"/>
      <c r="AV27640" s="60"/>
      <c r="AW27640" s="60"/>
      <c r="AX27640" s="60"/>
      <c r="AY27640" s="60"/>
      <c r="AZ27640" s="60"/>
      <c r="BA27640" s="60"/>
      <c r="BB27640" s="60"/>
      <c r="BC27640" s="61"/>
    </row>
    <row r="27641" spans="43:55">
      <c r="AQ27641" s="64"/>
      <c r="AR27641" s="64"/>
      <c r="AS27641" s="60"/>
      <c r="AT27641" s="60"/>
      <c r="AU27641" s="60"/>
      <c r="AV27641" s="60"/>
      <c r="AW27641" s="60"/>
      <c r="AX27641" s="60"/>
      <c r="AY27641" s="60"/>
      <c r="AZ27641" s="60"/>
      <c r="BA27641" s="60"/>
      <c r="BB27641" s="60"/>
      <c r="BC27641" s="61"/>
    </row>
    <row r="27642" spans="43:55">
      <c r="AQ27642" s="64"/>
      <c r="AR27642" s="64"/>
      <c r="AS27642" s="60"/>
      <c r="AT27642" s="60"/>
      <c r="AU27642" s="60"/>
      <c r="AV27642" s="60"/>
      <c r="AW27642" s="60"/>
      <c r="AX27642" s="60"/>
      <c r="AY27642" s="60"/>
      <c r="AZ27642" s="60"/>
      <c r="BA27642" s="60"/>
      <c r="BB27642" s="60"/>
      <c r="BC27642" s="61"/>
    </row>
    <row r="27643" spans="43:55">
      <c r="AQ27643" s="64"/>
      <c r="AR27643" s="64"/>
      <c r="AS27643" s="60"/>
      <c r="AT27643" s="60"/>
      <c r="AU27643" s="60"/>
      <c r="AV27643" s="60"/>
      <c r="AW27643" s="60"/>
      <c r="AX27643" s="60"/>
      <c r="AY27643" s="60"/>
      <c r="AZ27643" s="60"/>
      <c r="BA27643" s="60"/>
      <c r="BB27643" s="60"/>
      <c r="BC27643" s="61"/>
    </row>
    <row r="27644" spans="43:55">
      <c r="AQ27644" s="64"/>
      <c r="AR27644" s="64"/>
      <c r="AS27644" s="60"/>
      <c r="AT27644" s="60"/>
      <c r="AU27644" s="60"/>
      <c r="AV27644" s="60"/>
      <c r="AW27644" s="60"/>
      <c r="AX27644" s="60"/>
      <c r="AY27644" s="60"/>
      <c r="AZ27644" s="60"/>
      <c r="BA27644" s="60"/>
      <c r="BB27644" s="60"/>
      <c r="BC27644" s="61"/>
    </row>
    <row r="27645" spans="43:55">
      <c r="AQ27645" s="64"/>
      <c r="AR27645" s="64"/>
      <c r="AS27645" s="60"/>
      <c r="AT27645" s="60"/>
      <c r="AU27645" s="60"/>
      <c r="AV27645" s="60"/>
      <c r="AW27645" s="60"/>
      <c r="AX27645" s="60"/>
      <c r="AY27645" s="60"/>
      <c r="AZ27645" s="60"/>
      <c r="BA27645" s="60"/>
      <c r="BB27645" s="60"/>
      <c r="BC27645" s="61"/>
    </row>
    <row r="27646" spans="43:55">
      <c r="AQ27646" s="64"/>
      <c r="AR27646" s="64"/>
      <c r="AS27646" s="60"/>
      <c r="AT27646" s="60"/>
      <c r="AU27646" s="60"/>
      <c r="AV27646" s="60"/>
      <c r="AW27646" s="60"/>
      <c r="AX27646" s="60"/>
      <c r="AY27646" s="60"/>
      <c r="AZ27646" s="60"/>
      <c r="BA27646" s="60"/>
      <c r="BB27646" s="60"/>
      <c r="BC27646" s="61"/>
    </row>
    <row r="27647" spans="43:55">
      <c r="AQ27647" s="64"/>
      <c r="AR27647" s="64"/>
      <c r="AS27647" s="60"/>
      <c r="AT27647" s="60"/>
      <c r="AU27647" s="60"/>
      <c r="AV27647" s="60"/>
      <c r="AW27647" s="60"/>
      <c r="AX27647" s="60"/>
      <c r="AY27647" s="60"/>
      <c r="AZ27647" s="60"/>
      <c r="BA27647" s="60"/>
      <c r="BB27647" s="60"/>
      <c r="BC27647" s="61"/>
    </row>
    <row r="27648" spans="43:55">
      <c r="AQ27648" s="64"/>
      <c r="AR27648" s="64"/>
      <c r="AS27648" s="60"/>
      <c r="AT27648" s="60"/>
      <c r="AU27648" s="60"/>
      <c r="AV27648" s="60"/>
      <c r="AW27648" s="60"/>
      <c r="AX27648" s="60"/>
      <c r="AY27648" s="60"/>
      <c r="AZ27648" s="60"/>
      <c r="BA27648" s="60"/>
      <c r="BB27648" s="60"/>
      <c r="BC27648" s="61"/>
    </row>
    <row r="27649" spans="43:55">
      <c r="AQ27649" s="64"/>
      <c r="AR27649" s="64"/>
      <c r="AS27649" s="60"/>
      <c r="AT27649" s="60"/>
      <c r="AU27649" s="60"/>
      <c r="AV27649" s="60"/>
      <c r="AW27649" s="60"/>
      <c r="AX27649" s="60"/>
      <c r="AY27649" s="60"/>
      <c r="AZ27649" s="60"/>
      <c r="BA27649" s="60"/>
      <c r="BB27649" s="60"/>
      <c r="BC27649" s="61"/>
    </row>
    <row r="27650" spans="43:55">
      <c r="AQ27650" s="64"/>
      <c r="AR27650" s="64"/>
      <c r="AS27650" s="60"/>
      <c r="AT27650" s="60"/>
      <c r="AU27650" s="60"/>
      <c r="AV27650" s="60"/>
      <c r="AW27650" s="60"/>
      <c r="AX27650" s="60"/>
      <c r="AY27650" s="60"/>
      <c r="AZ27650" s="60"/>
      <c r="BA27650" s="60"/>
      <c r="BB27650" s="60"/>
      <c r="BC27650" s="61"/>
    </row>
    <row r="27651" spans="43:55">
      <c r="AQ27651" s="64"/>
      <c r="AR27651" s="64"/>
      <c r="AS27651" s="60"/>
      <c r="AT27651" s="60"/>
      <c r="AU27651" s="60"/>
      <c r="AV27651" s="60"/>
      <c r="AW27651" s="60"/>
      <c r="AX27651" s="60"/>
      <c r="AY27651" s="60"/>
      <c r="AZ27651" s="60"/>
      <c r="BA27651" s="60"/>
      <c r="BB27651" s="60"/>
      <c r="BC27651" s="61"/>
    </row>
    <row r="27652" spans="43:55">
      <c r="AQ27652" s="64"/>
      <c r="AR27652" s="64"/>
      <c r="AS27652" s="60"/>
      <c r="AT27652" s="60"/>
      <c r="AU27652" s="60"/>
      <c r="AV27652" s="60"/>
      <c r="AW27652" s="60"/>
      <c r="AX27652" s="60"/>
      <c r="AY27652" s="60"/>
      <c r="AZ27652" s="60"/>
      <c r="BA27652" s="60"/>
      <c r="BB27652" s="60"/>
      <c r="BC27652" s="61"/>
    </row>
    <row r="27653" spans="43:55">
      <c r="AQ27653" s="64"/>
      <c r="AR27653" s="64"/>
      <c r="AS27653" s="60"/>
      <c r="AT27653" s="60"/>
      <c r="AU27653" s="60"/>
      <c r="AV27653" s="60"/>
      <c r="AW27653" s="60"/>
      <c r="AX27653" s="60"/>
      <c r="AY27653" s="60"/>
      <c r="AZ27653" s="60"/>
      <c r="BA27653" s="60"/>
      <c r="BB27653" s="60"/>
      <c r="BC27653" s="61"/>
    </row>
    <row r="27654" spans="43:55">
      <c r="AQ27654" s="64"/>
      <c r="AR27654" s="64"/>
      <c r="AS27654" s="60"/>
      <c r="AT27654" s="60"/>
      <c r="AU27654" s="60"/>
      <c r="AV27654" s="60"/>
      <c r="AW27654" s="60"/>
      <c r="AX27654" s="60"/>
      <c r="AY27654" s="60"/>
      <c r="AZ27654" s="60"/>
      <c r="BA27654" s="60"/>
      <c r="BB27654" s="60"/>
      <c r="BC27654" s="61"/>
    </row>
    <row r="27655" spans="43:55">
      <c r="AQ27655" s="64"/>
      <c r="AR27655" s="64"/>
      <c r="AS27655" s="60"/>
      <c r="AT27655" s="60"/>
      <c r="AU27655" s="60"/>
      <c r="AV27655" s="60"/>
      <c r="AW27655" s="60"/>
      <c r="AX27655" s="60"/>
      <c r="AY27655" s="60"/>
      <c r="AZ27655" s="60"/>
      <c r="BA27655" s="60"/>
      <c r="BB27655" s="60"/>
      <c r="BC27655" s="61"/>
    </row>
    <row r="27656" spans="43:55">
      <c r="AQ27656" s="64"/>
      <c r="AR27656" s="64"/>
      <c r="AS27656" s="60"/>
      <c r="AT27656" s="60"/>
      <c r="AU27656" s="60"/>
      <c r="AV27656" s="60"/>
      <c r="AW27656" s="60"/>
      <c r="AX27656" s="60"/>
      <c r="AY27656" s="60"/>
      <c r="AZ27656" s="60"/>
      <c r="BA27656" s="60"/>
      <c r="BB27656" s="60"/>
      <c r="BC27656" s="61"/>
    </row>
    <row r="27657" spans="43:55">
      <c r="AQ27657" s="64"/>
      <c r="AR27657" s="64"/>
      <c r="AS27657" s="60"/>
      <c r="AT27657" s="60"/>
      <c r="AU27657" s="60"/>
      <c r="AV27657" s="60"/>
      <c r="AW27657" s="60"/>
      <c r="AX27657" s="60"/>
      <c r="AY27657" s="60"/>
      <c r="AZ27657" s="60"/>
      <c r="BA27657" s="60"/>
      <c r="BB27657" s="60"/>
      <c r="BC27657" s="61"/>
    </row>
    <row r="27658" spans="43:55">
      <c r="AQ27658" s="64"/>
      <c r="AR27658" s="64"/>
      <c r="AS27658" s="60"/>
      <c r="AT27658" s="60"/>
      <c r="AU27658" s="60"/>
      <c r="AV27658" s="60"/>
      <c r="AW27658" s="60"/>
      <c r="AX27658" s="60"/>
      <c r="AY27658" s="60"/>
      <c r="AZ27658" s="60"/>
      <c r="BA27658" s="60"/>
      <c r="BB27658" s="60"/>
      <c r="BC27658" s="61"/>
    </row>
    <row r="27659" spans="43:55">
      <c r="AQ27659" s="64"/>
      <c r="AR27659" s="64"/>
      <c r="AS27659" s="60"/>
      <c r="AT27659" s="60"/>
      <c r="AU27659" s="60"/>
      <c r="AV27659" s="60"/>
      <c r="AW27659" s="60"/>
      <c r="AX27659" s="60"/>
      <c r="AY27659" s="60"/>
      <c r="AZ27659" s="60"/>
      <c r="BA27659" s="60"/>
      <c r="BB27659" s="60"/>
      <c r="BC27659" s="61"/>
    </row>
    <row r="27660" spans="43:55">
      <c r="AQ27660" s="64"/>
      <c r="AR27660" s="64"/>
      <c r="AS27660" s="60"/>
      <c r="AT27660" s="60"/>
      <c r="AU27660" s="60"/>
      <c r="AV27660" s="60"/>
      <c r="AW27660" s="60"/>
      <c r="AX27660" s="60"/>
      <c r="AY27660" s="60"/>
      <c r="AZ27660" s="60"/>
      <c r="BA27660" s="60"/>
      <c r="BB27660" s="60"/>
      <c r="BC27660" s="61"/>
    </row>
    <row r="27661" spans="43:55">
      <c r="AQ27661" s="64"/>
      <c r="AR27661" s="64"/>
      <c r="AS27661" s="60"/>
      <c r="AT27661" s="60"/>
      <c r="AU27661" s="60"/>
      <c r="AV27661" s="60"/>
      <c r="AW27661" s="60"/>
      <c r="AX27661" s="60"/>
      <c r="AY27661" s="60"/>
      <c r="AZ27661" s="60"/>
      <c r="BA27661" s="60"/>
      <c r="BB27661" s="60"/>
      <c r="BC27661" s="61"/>
    </row>
    <row r="27662" spans="43:55">
      <c r="AQ27662" s="64"/>
      <c r="AR27662" s="64"/>
      <c r="AS27662" s="60"/>
      <c r="AT27662" s="60"/>
      <c r="AU27662" s="60"/>
      <c r="AV27662" s="60"/>
      <c r="AW27662" s="60"/>
      <c r="AX27662" s="60"/>
      <c r="AY27662" s="60"/>
      <c r="AZ27662" s="60"/>
      <c r="BA27662" s="60"/>
      <c r="BB27662" s="60"/>
      <c r="BC27662" s="61"/>
    </row>
    <row r="27663" spans="43:55">
      <c r="AQ27663" s="64"/>
      <c r="AR27663" s="64"/>
      <c r="AS27663" s="60"/>
      <c r="AT27663" s="60"/>
      <c r="AU27663" s="60"/>
      <c r="AV27663" s="60"/>
      <c r="AW27663" s="60"/>
      <c r="AX27663" s="60"/>
      <c r="AY27663" s="60"/>
      <c r="AZ27663" s="60"/>
      <c r="BA27663" s="60"/>
      <c r="BB27663" s="60"/>
      <c r="BC27663" s="61"/>
    </row>
    <row r="27664" spans="43:55">
      <c r="AQ27664" s="64"/>
      <c r="AR27664" s="64"/>
      <c r="AS27664" s="60"/>
      <c r="AT27664" s="60"/>
      <c r="AU27664" s="60"/>
      <c r="AV27664" s="60"/>
      <c r="AW27664" s="60"/>
      <c r="AX27664" s="60"/>
      <c r="AY27664" s="60"/>
      <c r="AZ27664" s="60"/>
      <c r="BA27664" s="60"/>
      <c r="BB27664" s="60"/>
      <c r="BC27664" s="61"/>
    </row>
    <row r="27665" spans="43:55">
      <c r="AQ27665" s="64"/>
      <c r="AR27665" s="64"/>
      <c r="AS27665" s="60"/>
      <c r="AT27665" s="60"/>
      <c r="AU27665" s="60"/>
      <c r="AV27665" s="60"/>
      <c r="AW27665" s="60"/>
      <c r="AX27665" s="60"/>
      <c r="AY27665" s="60"/>
      <c r="AZ27665" s="60"/>
      <c r="BA27665" s="60"/>
      <c r="BB27665" s="60"/>
      <c r="BC27665" s="61"/>
    </row>
    <row r="27666" spans="43:55">
      <c r="AQ27666" s="64"/>
      <c r="AR27666" s="64"/>
      <c r="AS27666" s="60"/>
      <c r="AT27666" s="60"/>
      <c r="AU27666" s="60"/>
      <c r="AV27666" s="60"/>
      <c r="AW27666" s="60"/>
      <c r="AX27666" s="60"/>
      <c r="AY27666" s="60"/>
      <c r="AZ27666" s="60"/>
      <c r="BA27666" s="60"/>
      <c r="BB27666" s="60"/>
      <c r="BC27666" s="61"/>
    </row>
    <row r="27667" spans="43:55">
      <c r="AQ27667" s="64"/>
      <c r="AR27667" s="64"/>
      <c r="AS27667" s="60"/>
      <c r="AT27667" s="60"/>
      <c r="AU27667" s="60"/>
      <c r="AV27667" s="60"/>
      <c r="AW27667" s="60"/>
      <c r="AX27667" s="60"/>
      <c r="AY27667" s="60"/>
      <c r="AZ27667" s="60"/>
      <c r="BA27667" s="60"/>
      <c r="BB27667" s="60"/>
      <c r="BC27667" s="61"/>
    </row>
    <row r="27668" spans="43:55">
      <c r="AQ27668" s="64"/>
      <c r="AR27668" s="64"/>
      <c r="AS27668" s="60"/>
      <c r="AT27668" s="60"/>
      <c r="AU27668" s="60"/>
      <c r="AV27668" s="60"/>
      <c r="AW27668" s="60"/>
      <c r="AX27668" s="60"/>
      <c r="AY27668" s="60"/>
      <c r="AZ27668" s="60"/>
      <c r="BA27668" s="60"/>
      <c r="BB27668" s="60"/>
      <c r="BC27668" s="61"/>
    </row>
    <row r="27669" spans="43:55">
      <c r="AQ27669" s="64"/>
      <c r="AR27669" s="64"/>
      <c r="AS27669" s="60"/>
      <c r="AT27669" s="60"/>
      <c r="AU27669" s="60"/>
      <c r="AV27669" s="60"/>
      <c r="AW27669" s="60"/>
      <c r="AX27669" s="60"/>
      <c r="AY27669" s="60"/>
      <c r="AZ27669" s="60"/>
      <c r="BA27669" s="60"/>
      <c r="BB27669" s="60"/>
      <c r="BC27669" s="61"/>
    </row>
    <row r="27670" spans="43:55">
      <c r="AQ27670" s="64"/>
      <c r="AR27670" s="64"/>
      <c r="AS27670" s="60"/>
      <c r="AT27670" s="60"/>
      <c r="AU27670" s="60"/>
      <c r="AV27670" s="60"/>
      <c r="AW27670" s="60"/>
      <c r="AX27670" s="60"/>
      <c r="AY27670" s="60"/>
      <c r="AZ27670" s="60"/>
      <c r="BA27670" s="60"/>
      <c r="BB27670" s="60"/>
      <c r="BC27670" s="61"/>
    </row>
    <row r="27671" spans="43:55">
      <c r="AQ27671" s="64"/>
      <c r="AR27671" s="64"/>
      <c r="AS27671" s="60"/>
      <c r="AT27671" s="60"/>
      <c r="AU27671" s="60"/>
      <c r="AV27671" s="60"/>
      <c r="AW27671" s="60"/>
      <c r="AX27671" s="60"/>
      <c r="AY27671" s="60"/>
      <c r="AZ27671" s="60"/>
      <c r="BA27671" s="60"/>
      <c r="BB27671" s="60"/>
      <c r="BC27671" s="61"/>
    </row>
    <row r="27672" spans="43:55">
      <c r="AQ27672" s="64"/>
      <c r="AR27672" s="64"/>
      <c r="AS27672" s="60"/>
      <c r="AT27672" s="60"/>
      <c r="AU27672" s="60"/>
      <c r="AV27672" s="60"/>
      <c r="AW27672" s="60"/>
      <c r="AX27672" s="60"/>
      <c r="AY27672" s="60"/>
      <c r="AZ27672" s="60"/>
      <c r="BA27672" s="60"/>
      <c r="BB27672" s="60"/>
      <c r="BC27672" s="61"/>
    </row>
    <row r="27673" spans="43:55">
      <c r="AQ27673" s="64"/>
      <c r="AR27673" s="64"/>
      <c r="AS27673" s="60"/>
      <c r="AT27673" s="60"/>
      <c r="AU27673" s="60"/>
      <c r="AV27673" s="60"/>
      <c r="AW27673" s="60"/>
      <c r="AX27673" s="60"/>
      <c r="AY27673" s="60"/>
      <c r="AZ27673" s="60"/>
      <c r="BA27673" s="60"/>
      <c r="BB27673" s="60"/>
      <c r="BC27673" s="61"/>
    </row>
    <row r="27674" spans="43:55">
      <c r="AQ27674" s="64"/>
      <c r="AR27674" s="64"/>
      <c r="AS27674" s="60"/>
      <c r="AT27674" s="60"/>
      <c r="AU27674" s="60"/>
      <c r="AV27674" s="60"/>
      <c r="AW27674" s="60"/>
      <c r="AX27674" s="60"/>
      <c r="AY27674" s="60"/>
      <c r="AZ27674" s="60"/>
      <c r="BA27674" s="60"/>
      <c r="BB27674" s="60"/>
      <c r="BC27674" s="61"/>
    </row>
    <row r="27675" spans="43:55">
      <c r="AQ27675" s="64"/>
      <c r="AR27675" s="64"/>
      <c r="AS27675" s="60"/>
      <c r="AT27675" s="60"/>
      <c r="AU27675" s="60"/>
      <c r="AV27675" s="60"/>
      <c r="AW27675" s="60"/>
      <c r="AX27675" s="60"/>
      <c r="AY27675" s="60"/>
      <c r="AZ27675" s="60"/>
      <c r="BA27675" s="60"/>
      <c r="BB27675" s="60"/>
      <c r="BC27675" s="61"/>
    </row>
    <row r="27676" spans="43:55">
      <c r="AQ27676" s="64"/>
      <c r="AR27676" s="64"/>
      <c r="AS27676" s="60"/>
      <c r="AT27676" s="60"/>
      <c r="AU27676" s="60"/>
      <c r="AV27676" s="60"/>
      <c r="AW27676" s="60"/>
      <c r="AX27676" s="60"/>
      <c r="AY27676" s="60"/>
      <c r="AZ27676" s="60"/>
      <c r="BA27676" s="60"/>
      <c r="BB27676" s="60"/>
      <c r="BC27676" s="61"/>
    </row>
    <row r="27677" spans="43:55">
      <c r="AQ27677" s="64"/>
      <c r="AR27677" s="64"/>
      <c r="AS27677" s="60"/>
      <c r="AT27677" s="60"/>
      <c r="AU27677" s="60"/>
      <c r="AV27677" s="60"/>
      <c r="AW27677" s="60"/>
      <c r="AX27677" s="60"/>
      <c r="AY27677" s="60"/>
      <c r="AZ27677" s="60"/>
      <c r="BA27677" s="60"/>
      <c r="BB27677" s="60"/>
      <c r="BC27677" s="61"/>
    </row>
    <row r="27678" spans="43:55">
      <c r="AQ27678" s="64"/>
      <c r="AR27678" s="64"/>
      <c r="AS27678" s="60"/>
      <c r="AT27678" s="60"/>
      <c r="AU27678" s="60"/>
      <c r="AV27678" s="60"/>
      <c r="AW27678" s="60"/>
      <c r="AX27678" s="60"/>
      <c r="AY27678" s="60"/>
      <c r="AZ27678" s="60"/>
      <c r="BA27678" s="60"/>
      <c r="BB27678" s="60"/>
      <c r="BC27678" s="61"/>
    </row>
    <row r="27679" spans="43:55">
      <c r="AQ27679" s="64"/>
      <c r="AR27679" s="64"/>
      <c r="AS27679" s="60"/>
      <c r="AT27679" s="60"/>
      <c r="AU27679" s="60"/>
      <c r="AV27679" s="60"/>
      <c r="AW27679" s="60"/>
      <c r="AX27679" s="60"/>
      <c r="AY27679" s="60"/>
      <c r="AZ27679" s="60"/>
      <c r="BA27679" s="60"/>
      <c r="BB27679" s="60"/>
      <c r="BC27679" s="61"/>
    </row>
    <row r="27680" spans="43:55">
      <c r="AQ27680" s="64"/>
      <c r="AR27680" s="64"/>
      <c r="AS27680" s="60"/>
      <c r="AT27680" s="60"/>
      <c r="AU27680" s="60"/>
      <c r="AV27680" s="60"/>
      <c r="AW27680" s="60"/>
      <c r="AX27680" s="60"/>
      <c r="AY27680" s="60"/>
      <c r="AZ27680" s="60"/>
      <c r="BA27680" s="60"/>
      <c r="BB27680" s="60"/>
      <c r="BC27680" s="61"/>
    </row>
    <row r="27681" spans="43:55">
      <c r="AQ27681" s="64"/>
      <c r="AR27681" s="64"/>
      <c r="AS27681" s="60"/>
      <c r="AT27681" s="60"/>
      <c r="AU27681" s="60"/>
      <c r="AV27681" s="60"/>
      <c r="AW27681" s="60"/>
      <c r="AX27681" s="60"/>
      <c r="AY27681" s="60"/>
      <c r="AZ27681" s="60"/>
      <c r="BA27681" s="60"/>
      <c r="BB27681" s="60"/>
      <c r="BC27681" s="61"/>
    </row>
    <row r="27682" spans="43:55">
      <c r="AQ27682" s="64"/>
      <c r="AR27682" s="64"/>
      <c r="AS27682" s="60"/>
      <c r="AT27682" s="60"/>
      <c r="AU27682" s="60"/>
      <c r="AV27682" s="60"/>
      <c r="AW27682" s="60"/>
      <c r="AX27682" s="60"/>
      <c r="AY27682" s="60"/>
      <c r="AZ27682" s="60"/>
      <c r="BA27682" s="60"/>
      <c r="BB27682" s="60"/>
      <c r="BC27682" s="61"/>
    </row>
    <row r="27683" spans="43:55">
      <c r="AQ27683" s="64"/>
      <c r="AR27683" s="64"/>
      <c r="AS27683" s="60"/>
      <c r="AT27683" s="60"/>
      <c r="AU27683" s="60"/>
      <c r="AV27683" s="60"/>
      <c r="AW27683" s="60"/>
      <c r="AX27683" s="60"/>
      <c r="AY27683" s="60"/>
      <c r="AZ27683" s="60"/>
      <c r="BA27683" s="60"/>
      <c r="BB27683" s="60"/>
      <c r="BC27683" s="61"/>
    </row>
    <row r="27684" spans="43:55">
      <c r="AQ27684" s="64"/>
      <c r="AR27684" s="64"/>
      <c r="AS27684" s="60"/>
      <c r="AT27684" s="60"/>
      <c r="AU27684" s="60"/>
      <c r="AV27684" s="60"/>
      <c r="AW27684" s="60"/>
      <c r="AX27684" s="60"/>
      <c r="AY27684" s="60"/>
      <c r="AZ27684" s="60"/>
      <c r="BA27684" s="60"/>
      <c r="BB27684" s="60"/>
      <c r="BC27684" s="61"/>
    </row>
    <row r="27685" spans="43:55">
      <c r="AQ27685" s="64"/>
      <c r="AR27685" s="64"/>
      <c r="AS27685" s="60"/>
      <c r="AT27685" s="60"/>
      <c r="AU27685" s="60"/>
      <c r="AV27685" s="60"/>
      <c r="AW27685" s="60"/>
      <c r="AX27685" s="60"/>
      <c r="AY27685" s="60"/>
      <c r="AZ27685" s="60"/>
      <c r="BA27685" s="60"/>
      <c r="BB27685" s="60"/>
      <c r="BC27685" s="61"/>
    </row>
    <row r="27686" spans="43:55">
      <c r="AQ27686" s="64"/>
      <c r="AR27686" s="64"/>
      <c r="AS27686" s="60"/>
      <c r="AT27686" s="60"/>
      <c r="AU27686" s="60"/>
      <c r="AV27686" s="60"/>
      <c r="AW27686" s="60"/>
      <c r="AX27686" s="60"/>
      <c r="AY27686" s="60"/>
      <c r="AZ27686" s="60"/>
      <c r="BA27686" s="60"/>
      <c r="BB27686" s="60"/>
      <c r="BC27686" s="61"/>
    </row>
    <row r="27687" spans="43:55">
      <c r="AQ27687" s="64"/>
      <c r="AR27687" s="64"/>
      <c r="AS27687" s="60"/>
      <c r="AT27687" s="60"/>
      <c r="AU27687" s="60"/>
      <c r="AV27687" s="60"/>
      <c r="AW27687" s="60"/>
      <c r="AX27687" s="60"/>
      <c r="AY27687" s="60"/>
      <c r="AZ27687" s="60"/>
      <c r="BA27687" s="60"/>
      <c r="BB27687" s="60"/>
      <c r="BC27687" s="61"/>
    </row>
    <row r="27688" spans="43:55">
      <c r="AQ27688" s="64"/>
      <c r="AR27688" s="64"/>
      <c r="AS27688" s="60"/>
      <c r="AT27688" s="60"/>
      <c r="AU27688" s="60"/>
      <c r="AV27688" s="60"/>
      <c r="AW27688" s="60"/>
      <c r="AX27688" s="60"/>
      <c r="AY27688" s="60"/>
      <c r="AZ27688" s="60"/>
      <c r="BA27688" s="60"/>
      <c r="BB27688" s="60"/>
      <c r="BC27688" s="61"/>
    </row>
    <row r="27689" spans="43:55">
      <c r="AQ27689" s="64"/>
      <c r="AR27689" s="64"/>
      <c r="AS27689" s="60"/>
      <c r="AT27689" s="60"/>
      <c r="AU27689" s="60"/>
      <c r="AV27689" s="60"/>
      <c r="AW27689" s="60"/>
      <c r="AX27689" s="60"/>
      <c r="AY27689" s="60"/>
      <c r="AZ27689" s="60"/>
      <c r="BA27689" s="60"/>
      <c r="BB27689" s="60"/>
      <c r="BC27689" s="61"/>
    </row>
    <row r="27690" spans="43:55">
      <c r="AQ27690" s="64"/>
      <c r="AR27690" s="64"/>
      <c r="AS27690" s="60"/>
      <c r="AT27690" s="60"/>
      <c r="AU27690" s="60"/>
      <c r="AV27690" s="60"/>
      <c r="AW27690" s="60"/>
      <c r="AX27690" s="60"/>
      <c r="AY27690" s="60"/>
      <c r="AZ27690" s="60"/>
      <c r="BA27690" s="60"/>
      <c r="BB27690" s="60"/>
      <c r="BC27690" s="61"/>
    </row>
    <row r="27691" spans="43:55">
      <c r="AQ27691" s="64"/>
      <c r="AR27691" s="64"/>
      <c r="AS27691" s="60"/>
      <c r="AT27691" s="60"/>
      <c r="AU27691" s="60"/>
      <c r="AV27691" s="60"/>
      <c r="AW27691" s="60"/>
      <c r="AX27691" s="60"/>
      <c r="AY27691" s="60"/>
      <c r="AZ27691" s="60"/>
      <c r="BA27691" s="60"/>
      <c r="BB27691" s="60"/>
      <c r="BC27691" s="61"/>
    </row>
    <row r="27692" spans="43:55">
      <c r="AQ27692" s="64"/>
      <c r="AR27692" s="64"/>
      <c r="AS27692" s="60"/>
      <c r="AT27692" s="60"/>
      <c r="AU27692" s="60"/>
      <c r="AV27692" s="60"/>
      <c r="AW27692" s="60"/>
      <c r="AX27692" s="60"/>
      <c r="AY27692" s="60"/>
      <c r="AZ27692" s="60"/>
      <c r="BA27692" s="60"/>
      <c r="BB27692" s="60"/>
      <c r="BC27692" s="61"/>
    </row>
    <row r="27693" spans="43:55">
      <c r="AQ27693" s="64"/>
      <c r="AR27693" s="64"/>
      <c r="AS27693" s="60"/>
      <c r="AT27693" s="60"/>
      <c r="AU27693" s="60"/>
      <c r="AV27693" s="60"/>
      <c r="AW27693" s="60"/>
      <c r="AX27693" s="60"/>
      <c r="AY27693" s="60"/>
      <c r="AZ27693" s="60"/>
      <c r="BA27693" s="60"/>
      <c r="BB27693" s="60"/>
      <c r="BC27693" s="61"/>
    </row>
    <row r="27694" spans="43:55">
      <c r="AQ27694" s="64"/>
      <c r="AR27694" s="64"/>
      <c r="AS27694" s="60"/>
      <c r="AT27694" s="60"/>
      <c r="AU27694" s="60"/>
      <c r="AV27694" s="60"/>
      <c r="AW27694" s="60"/>
      <c r="AX27694" s="60"/>
      <c r="AY27694" s="60"/>
      <c r="AZ27694" s="60"/>
      <c r="BA27694" s="60"/>
      <c r="BB27694" s="60"/>
      <c r="BC27694" s="61"/>
    </row>
    <row r="27695" spans="43:55">
      <c r="AQ27695" s="64"/>
      <c r="AR27695" s="64"/>
      <c r="AS27695" s="60"/>
      <c r="AT27695" s="60"/>
      <c r="AU27695" s="60"/>
      <c r="AV27695" s="60"/>
      <c r="AW27695" s="60"/>
      <c r="AX27695" s="60"/>
      <c r="AY27695" s="60"/>
      <c r="AZ27695" s="60"/>
      <c r="BA27695" s="60"/>
      <c r="BB27695" s="60"/>
      <c r="BC27695" s="61"/>
    </row>
    <row r="27696" spans="43:55">
      <c r="AQ27696" s="64"/>
      <c r="AR27696" s="64"/>
      <c r="AS27696" s="60"/>
      <c r="AT27696" s="60"/>
      <c r="AU27696" s="60"/>
      <c r="AV27696" s="60"/>
      <c r="AW27696" s="60"/>
      <c r="AX27696" s="60"/>
      <c r="AY27696" s="60"/>
      <c r="AZ27696" s="60"/>
      <c r="BA27696" s="60"/>
      <c r="BB27696" s="60"/>
      <c r="BC27696" s="61"/>
    </row>
    <row r="27697" spans="43:55">
      <c r="AQ27697" s="64"/>
      <c r="AR27697" s="64"/>
      <c r="AS27697" s="60"/>
      <c r="AT27697" s="60"/>
      <c r="AU27697" s="60"/>
      <c r="AV27697" s="60"/>
      <c r="AW27697" s="60"/>
      <c r="AX27697" s="60"/>
      <c r="AY27697" s="60"/>
      <c r="AZ27697" s="60"/>
      <c r="BA27697" s="60"/>
      <c r="BB27697" s="60"/>
      <c r="BC27697" s="61"/>
    </row>
    <row r="27698" spans="43:55">
      <c r="AQ27698" s="64"/>
      <c r="AR27698" s="64"/>
      <c r="AS27698" s="60"/>
      <c r="AT27698" s="60"/>
      <c r="AU27698" s="60"/>
      <c r="AV27698" s="60"/>
      <c r="AW27698" s="60"/>
      <c r="AX27698" s="60"/>
      <c r="AY27698" s="60"/>
      <c r="AZ27698" s="60"/>
      <c r="BA27698" s="60"/>
      <c r="BB27698" s="60"/>
      <c r="BC27698" s="61"/>
    </row>
    <row r="27699" spans="43:55">
      <c r="AQ27699" s="64"/>
      <c r="AR27699" s="64"/>
      <c r="AS27699" s="60"/>
      <c r="AT27699" s="60"/>
      <c r="AU27699" s="60"/>
      <c r="AV27699" s="60"/>
      <c r="AW27699" s="60"/>
      <c r="AX27699" s="60"/>
      <c r="AY27699" s="60"/>
      <c r="AZ27699" s="60"/>
      <c r="BA27699" s="60"/>
      <c r="BB27699" s="60"/>
      <c r="BC27699" s="61"/>
    </row>
    <row r="27700" spans="43:55">
      <c r="AQ27700" s="64"/>
      <c r="AR27700" s="64"/>
      <c r="AS27700" s="60"/>
      <c r="AT27700" s="60"/>
      <c r="AU27700" s="60"/>
      <c r="AV27700" s="60"/>
      <c r="AW27700" s="60"/>
      <c r="AX27700" s="60"/>
      <c r="AY27700" s="60"/>
      <c r="AZ27700" s="60"/>
      <c r="BA27700" s="60"/>
      <c r="BB27700" s="60"/>
      <c r="BC27700" s="61"/>
    </row>
    <row r="27701" spans="43:55">
      <c r="AQ27701" s="64"/>
      <c r="AR27701" s="64"/>
      <c r="AS27701" s="60"/>
      <c r="AT27701" s="60"/>
      <c r="AU27701" s="60"/>
      <c r="AV27701" s="60"/>
      <c r="AW27701" s="60"/>
      <c r="AX27701" s="60"/>
      <c r="AY27701" s="60"/>
      <c r="AZ27701" s="60"/>
      <c r="BA27701" s="60"/>
      <c r="BB27701" s="60"/>
      <c r="BC27701" s="61"/>
    </row>
    <row r="27702" spans="43:55">
      <c r="AQ27702" s="64"/>
      <c r="AR27702" s="64"/>
      <c r="AS27702" s="60"/>
      <c r="AT27702" s="60"/>
      <c r="AU27702" s="60"/>
      <c r="AV27702" s="60"/>
      <c r="AW27702" s="60"/>
      <c r="AX27702" s="60"/>
      <c r="AY27702" s="60"/>
      <c r="AZ27702" s="60"/>
      <c r="BA27702" s="60"/>
      <c r="BB27702" s="60"/>
      <c r="BC27702" s="61"/>
    </row>
    <row r="27703" spans="43:55">
      <c r="AQ27703" s="64"/>
      <c r="AR27703" s="64"/>
      <c r="AS27703" s="60"/>
      <c r="AT27703" s="60"/>
      <c r="AU27703" s="60"/>
      <c r="AV27703" s="60"/>
      <c r="AW27703" s="60"/>
      <c r="AX27703" s="60"/>
      <c r="AY27703" s="60"/>
      <c r="AZ27703" s="60"/>
      <c r="BA27703" s="60"/>
      <c r="BB27703" s="60"/>
      <c r="BC27703" s="61"/>
    </row>
    <row r="27704" spans="43:55">
      <c r="AQ27704" s="64"/>
      <c r="AR27704" s="64"/>
      <c r="AS27704" s="60"/>
      <c r="AT27704" s="60"/>
      <c r="AU27704" s="60"/>
      <c r="AV27704" s="60"/>
      <c r="AW27704" s="60"/>
      <c r="AX27704" s="60"/>
      <c r="AY27704" s="60"/>
      <c r="AZ27704" s="60"/>
      <c r="BA27704" s="60"/>
      <c r="BB27704" s="60"/>
      <c r="BC27704" s="61"/>
    </row>
    <row r="27705" spans="43:55">
      <c r="AQ27705" s="64"/>
      <c r="AR27705" s="64"/>
      <c r="AS27705" s="60"/>
      <c r="AT27705" s="60"/>
      <c r="AU27705" s="60"/>
      <c r="AV27705" s="60"/>
      <c r="AW27705" s="60"/>
      <c r="AX27705" s="60"/>
      <c r="AY27705" s="60"/>
      <c r="AZ27705" s="60"/>
      <c r="BA27705" s="60"/>
      <c r="BB27705" s="60"/>
      <c r="BC27705" s="61"/>
    </row>
    <row r="27706" spans="43:55">
      <c r="AQ27706" s="64"/>
      <c r="AR27706" s="64"/>
      <c r="AS27706" s="60"/>
      <c r="AT27706" s="60"/>
      <c r="AU27706" s="60"/>
      <c r="AV27706" s="60"/>
      <c r="AW27706" s="60"/>
      <c r="AX27706" s="60"/>
      <c r="AY27706" s="60"/>
      <c r="AZ27706" s="60"/>
      <c r="BA27706" s="60"/>
      <c r="BB27706" s="60"/>
      <c r="BC27706" s="61"/>
    </row>
    <row r="27707" spans="43:55">
      <c r="AQ27707" s="64"/>
      <c r="AR27707" s="64"/>
      <c r="AS27707" s="60"/>
      <c r="AT27707" s="60"/>
      <c r="AU27707" s="60"/>
      <c r="AV27707" s="60"/>
      <c r="AW27707" s="60"/>
      <c r="AX27707" s="60"/>
      <c r="AY27707" s="60"/>
      <c r="AZ27707" s="60"/>
      <c r="BA27707" s="60"/>
      <c r="BB27707" s="60"/>
      <c r="BC27707" s="61"/>
    </row>
    <row r="27708" spans="43:55">
      <c r="AQ27708" s="64"/>
      <c r="AR27708" s="64"/>
      <c r="AS27708" s="60"/>
      <c r="AT27708" s="60"/>
      <c r="AU27708" s="60"/>
      <c r="AV27708" s="60"/>
      <c r="AW27708" s="60"/>
      <c r="AX27708" s="60"/>
      <c r="AY27708" s="60"/>
      <c r="AZ27708" s="60"/>
      <c r="BA27708" s="60"/>
      <c r="BB27708" s="60"/>
      <c r="BC27708" s="61"/>
    </row>
    <row r="27709" spans="43:55">
      <c r="AQ27709" s="64"/>
      <c r="AR27709" s="64"/>
      <c r="AS27709" s="60"/>
      <c r="AT27709" s="60"/>
      <c r="AU27709" s="60"/>
      <c r="AV27709" s="60"/>
      <c r="AW27709" s="60"/>
      <c r="AX27709" s="60"/>
      <c r="AY27709" s="60"/>
      <c r="AZ27709" s="60"/>
      <c r="BA27709" s="60"/>
      <c r="BB27709" s="60"/>
      <c r="BC27709" s="61"/>
    </row>
    <row r="27710" spans="43:55">
      <c r="AQ27710" s="64"/>
      <c r="AR27710" s="64"/>
      <c r="AS27710" s="60"/>
      <c r="AT27710" s="60"/>
      <c r="AU27710" s="60"/>
      <c r="AV27710" s="60"/>
      <c r="AW27710" s="60"/>
      <c r="AX27710" s="60"/>
      <c r="AY27710" s="60"/>
      <c r="AZ27710" s="60"/>
      <c r="BA27710" s="60"/>
      <c r="BB27710" s="60"/>
      <c r="BC27710" s="61"/>
    </row>
    <row r="27711" spans="43:55">
      <c r="AQ27711" s="64"/>
      <c r="AR27711" s="64"/>
      <c r="AS27711" s="60"/>
      <c r="AT27711" s="60"/>
      <c r="AU27711" s="60"/>
      <c r="AV27711" s="60"/>
      <c r="AW27711" s="60"/>
      <c r="AX27711" s="60"/>
      <c r="AY27711" s="60"/>
      <c r="AZ27711" s="60"/>
      <c r="BA27711" s="60"/>
      <c r="BB27711" s="60"/>
      <c r="BC27711" s="61"/>
    </row>
    <row r="27712" spans="43:55">
      <c r="AQ27712" s="64"/>
      <c r="AR27712" s="64"/>
      <c r="AS27712" s="60"/>
      <c r="AT27712" s="60"/>
      <c r="AU27712" s="60"/>
      <c r="AV27712" s="60"/>
      <c r="AW27712" s="60"/>
      <c r="AX27712" s="60"/>
      <c r="AY27712" s="60"/>
      <c r="AZ27712" s="60"/>
      <c r="BA27712" s="60"/>
      <c r="BB27712" s="60"/>
      <c r="BC27712" s="61"/>
    </row>
    <row r="27713" spans="43:55">
      <c r="AQ27713" s="64"/>
      <c r="AR27713" s="64"/>
      <c r="AS27713" s="60"/>
      <c r="AT27713" s="60"/>
      <c r="AU27713" s="60"/>
      <c r="AV27713" s="60"/>
      <c r="AW27713" s="60"/>
      <c r="AX27713" s="60"/>
      <c r="AY27713" s="60"/>
      <c r="AZ27713" s="60"/>
      <c r="BA27713" s="60"/>
      <c r="BB27713" s="60"/>
      <c r="BC27713" s="61"/>
    </row>
    <row r="27714" spans="43:55">
      <c r="AQ27714" s="64"/>
      <c r="AR27714" s="64"/>
      <c r="AS27714" s="60"/>
      <c r="AT27714" s="60"/>
      <c r="AU27714" s="60"/>
      <c r="AV27714" s="60"/>
      <c r="AW27714" s="60"/>
      <c r="AX27714" s="60"/>
      <c r="AY27714" s="60"/>
      <c r="AZ27714" s="60"/>
      <c r="BA27714" s="60"/>
      <c r="BB27714" s="60"/>
      <c r="BC27714" s="61"/>
    </row>
    <row r="27715" spans="43:55">
      <c r="AQ27715" s="64"/>
      <c r="AR27715" s="64"/>
      <c r="AS27715" s="60"/>
      <c r="AT27715" s="60"/>
      <c r="AU27715" s="60"/>
      <c r="AV27715" s="60"/>
      <c r="AW27715" s="60"/>
      <c r="AX27715" s="60"/>
      <c r="AY27715" s="60"/>
      <c r="AZ27715" s="60"/>
      <c r="BA27715" s="60"/>
      <c r="BB27715" s="60"/>
      <c r="BC27715" s="61"/>
    </row>
    <row r="27716" spans="43:55">
      <c r="AQ27716" s="64"/>
      <c r="AR27716" s="64"/>
      <c r="AS27716" s="60"/>
      <c r="AT27716" s="60"/>
      <c r="AU27716" s="60"/>
      <c r="AV27716" s="60"/>
      <c r="AW27716" s="60"/>
      <c r="AX27716" s="60"/>
      <c r="AY27716" s="60"/>
      <c r="AZ27716" s="60"/>
      <c r="BA27716" s="60"/>
      <c r="BB27716" s="60"/>
      <c r="BC27716" s="61"/>
    </row>
    <row r="27717" spans="43:55">
      <c r="AQ27717" s="64"/>
      <c r="AR27717" s="64"/>
      <c r="AS27717" s="60"/>
      <c r="AT27717" s="60"/>
      <c r="AU27717" s="60"/>
      <c r="AV27717" s="60"/>
      <c r="AW27717" s="60"/>
      <c r="AX27717" s="60"/>
      <c r="AY27717" s="60"/>
      <c r="AZ27717" s="60"/>
      <c r="BA27717" s="60"/>
      <c r="BB27717" s="60"/>
      <c r="BC27717" s="61"/>
    </row>
    <row r="27718" spans="43:55">
      <c r="AQ27718" s="64"/>
      <c r="AR27718" s="64"/>
      <c r="AS27718" s="60"/>
      <c r="AT27718" s="60"/>
      <c r="AU27718" s="60"/>
      <c r="AV27718" s="60"/>
      <c r="AW27718" s="60"/>
      <c r="AX27718" s="60"/>
      <c r="AY27718" s="60"/>
      <c r="AZ27718" s="60"/>
      <c r="BA27718" s="60"/>
      <c r="BB27718" s="60"/>
      <c r="BC27718" s="61"/>
    </row>
    <row r="27719" spans="43:55">
      <c r="AQ27719" s="64"/>
      <c r="AR27719" s="64"/>
      <c r="AS27719" s="60"/>
      <c r="AT27719" s="60"/>
      <c r="AU27719" s="60"/>
      <c r="AV27719" s="60"/>
      <c r="AW27719" s="60"/>
      <c r="AX27719" s="60"/>
      <c r="AY27719" s="60"/>
      <c r="AZ27719" s="60"/>
      <c r="BA27719" s="60"/>
      <c r="BB27719" s="60"/>
      <c r="BC27719" s="61"/>
    </row>
    <row r="27720" spans="43:55">
      <c r="AQ27720" s="64"/>
      <c r="AR27720" s="64"/>
      <c r="AS27720" s="60"/>
      <c r="AT27720" s="60"/>
      <c r="AU27720" s="60"/>
      <c r="AV27720" s="60"/>
      <c r="AW27720" s="60"/>
      <c r="AX27720" s="60"/>
      <c r="AY27720" s="60"/>
      <c r="AZ27720" s="60"/>
      <c r="BA27720" s="60"/>
      <c r="BB27720" s="60"/>
      <c r="BC27720" s="61"/>
    </row>
    <row r="27721" spans="43:55">
      <c r="AQ27721" s="64"/>
      <c r="AR27721" s="64"/>
      <c r="AS27721" s="60"/>
      <c r="AT27721" s="60"/>
      <c r="AU27721" s="60"/>
      <c r="AV27721" s="60"/>
      <c r="AW27721" s="60"/>
      <c r="AX27721" s="60"/>
      <c r="AY27721" s="60"/>
      <c r="AZ27721" s="60"/>
      <c r="BA27721" s="60"/>
      <c r="BB27721" s="60"/>
      <c r="BC27721" s="61"/>
    </row>
    <row r="27722" spans="43:55">
      <c r="AQ27722" s="64"/>
      <c r="AR27722" s="64"/>
      <c r="AS27722" s="60"/>
      <c r="AT27722" s="60"/>
      <c r="AU27722" s="60"/>
      <c r="AV27722" s="60"/>
      <c r="AW27722" s="60"/>
      <c r="AX27722" s="60"/>
      <c r="AY27722" s="60"/>
      <c r="AZ27722" s="60"/>
      <c r="BA27722" s="60"/>
      <c r="BB27722" s="60"/>
      <c r="BC27722" s="61"/>
    </row>
    <row r="27723" spans="43:55">
      <c r="AQ27723" s="64"/>
      <c r="AR27723" s="64"/>
      <c r="AS27723" s="60"/>
      <c r="AT27723" s="60"/>
      <c r="AU27723" s="60"/>
      <c r="AV27723" s="60"/>
      <c r="AW27723" s="60"/>
      <c r="AX27723" s="60"/>
      <c r="AY27723" s="60"/>
      <c r="AZ27723" s="60"/>
      <c r="BA27723" s="60"/>
      <c r="BB27723" s="60"/>
      <c r="BC27723" s="61"/>
    </row>
    <row r="27724" spans="43:55">
      <c r="AQ27724" s="64"/>
      <c r="AR27724" s="64"/>
      <c r="AS27724" s="60"/>
      <c r="AT27724" s="60"/>
      <c r="AU27724" s="60"/>
      <c r="AV27724" s="60"/>
      <c r="AW27724" s="60"/>
      <c r="AX27724" s="60"/>
      <c r="AY27724" s="60"/>
      <c r="AZ27724" s="60"/>
      <c r="BA27724" s="60"/>
      <c r="BB27724" s="60"/>
      <c r="BC27724" s="61"/>
    </row>
    <row r="27725" spans="43:55">
      <c r="AQ27725" s="64"/>
      <c r="AR27725" s="64"/>
      <c r="AS27725" s="60"/>
      <c r="AT27725" s="60"/>
      <c r="AU27725" s="60"/>
      <c r="AV27725" s="60"/>
      <c r="AW27725" s="60"/>
      <c r="AX27725" s="60"/>
      <c r="AY27725" s="60"/>
      <c r="AZ27725" s="60"/>
      <c r="BA27725" s="60"/>
      <c r="BB27725" s="60"/>
      <c r="BC27725" s="61"/>
    </row>
    <row r="27726" spans="43:55">
      <c r="AQ27726" s="64"/>
      <c r="AR27726" s="64"/>
      <c r="AS27726" s="60"/>
      <c r="AT27726" s="60"/>
      <c r="AU27726" s="60"/>
      <c r="AV27726" s="60"/>
      <c r="AW27726" s="60"/>
      <c r="AX27726" s="60"/>
      <c r="AY27726" s="60"/>
      <c r="AZ27726" s="60"/>
      <c r="BA27726" s="60"/>
      <c r="BB27726" s="60"/>
      <c r="BC27726" s="61"/>
    </row>
    <row r="27727" spans="43:55">
      <c r="AQ27727" s="64"/>
      <c r="AR27727" s="64"/>
      <c r="AS27727" s="60"/>
      <c r="AT27727" s="60"/>
      <c r="AU27727" s="60"/>
      <c r="AV27727" s="60"/>
      <c r="AW27727" s="60"/>
      <c r="AX27727" s="60"/>
      <c r="AY27727" s="60"/>
      <c r="AZ27727" s="60"/>
      <c r="BA27727" s="60"/>
      <c r="BB27727" s="60"/>
      <c r="BC27727" s="61"/>
    </row>
    <row r="27728" spans="43:55">
      <c r="AQ27728" s="64"/>
      <c r="AR27728" s="64"/>
      <c r="AS27728" s="60"/>
      <c r="AT27728" s="60"/>
      <c r="AU27728" s="60"/>
      <c r="AV27728" s="60"/>
      <c r="AW27728" s="60"/>
      <c r="AX27728" s="60"/>
      <c r="AY27728" s="60"/>
      <c r="AZ27728" s="60"/>
      <c r="BA27728" s="60"/>
      <c r="BB27728" s="60"/>
      <c r="BC27728" s="61"/>
    </row>
    <row r="27729" spans="43:55">
      <c r="AQ27729" s="64"/>
      <c r="AR27729" s="64"/>
      <c r="AS27729" s="60"/>
      <c r="AT27729" s="60"/>
      <c r="AU27729" s="60"/>
      <c r="AV27729" s="60"/>
      <c r="AW27729" s="60"/>
      <c r="AX27729" s="60"/>
      <c r="AY27729" s="60"/>
      <c r="AZ27729" s="60"/>
      <c r="BA27729" s="60"/>
      <c r="BB27729" s="60"/>
      <c r="BC27729" s="61"/>
    </row>
    <row r="27730" spans="43:55">
      <c r="AQ27730" s="64"/>
      <c r="AR27730" s="64"/>
      <c r="AS27730" s="60"/>
      <c r="AT27730" s="60"/>
      <c r="AU27730" s="60"/>
      <c r="AV27730" s="60"/>
      <c r="AW27730" s="60"/>
      <c r="AX27730" s="60"/>
      <c r="AY27730" s="60"/>
      <c r="AZ27730" s="60"/>
      <c r="BA27730" s="60"/>
      <c r="BB27730" s="60"/>
      <c r="BC27730" s="61"/>
    </row>
    <row r="27731" spans="43:55">
      <c r="AQ27731" s="64"/>
      <c r="AR27731" s="64"/>
      <c r="AS27731" s="60"/>
      <c r="AT27731" s="60"/>
      <c r="AU27731" s="60"/>
      <c r="AV27731" s="60"/>
      <c r="AW27731" s="60"/>
      <c r="AX27731" s="60"/>
      <c r="AY27731" s="60"/>
      <c r="AZ27731" s="60"/>
      <c r="BA27731" s="60"/>
      <c r="BB27731" s="60"/>
      <c r="BC27731" s="61"/>
    </row>
    <row r="27732" spans="43:55">
      <c r="AQ27732" s="64"/>
      <c r="AR27732" s="64"/>
      <c r="AS27732" s="60"/>
      <c r="AT27732" s="60"/>
      <c r="AU27732" s="60"/>
      <c r="AV27732" s="60"/>
      <c r="AW27732" s="60"/>
      <c r="AX27732" s="60"/>
      <c r="AY27732" s="60"/>
      <c r="AZ27732" s="60"/>
      <c r="BA27732" s="60"/>
      <c r="BB27732" s="60"/>
      <c r="BC27732" s="61"/>
    </row>
    <row r="27733" spans="43:55">
      <c r="AQ27733" s="64"/>
      <c r="AR27733" s="64"/>
      <c r="AS27733" s="60"/>
      <c r="AT27733" s="60"/>
      <c r="AU27733" s="60"/>
      <c r="AV27733" s="60"/>
      <c r="AW27733" s="60"/>
      <c r="AX27733" s="60"/>
      <c r="AY27733" s="60"/>
      <c r="AZ27733" s="60"/>
      <c r="BA27733" s="60"/>
      <c r="BB27733" s="60"/>
      <c r="BC27733" s="61"/>
    </row>
    <row r="27734" spans="43:55">
      <c r="AQ27734" s="64"/>
      <c r="AR27734" s="64"/>
      <c r="AS27734" s="60"/>
      <c r="AT27734" s="60"/>
      <c r="AU27734" s="60"/>
      <c r="AV27734" s="60"/>
      <c r="AW27734" s="60"/>
      <c r="AX27734" s="60"/>
      <c r="AY27734" s="60"/>
      <c r="AZ27734" s="60"/>
      <c r="BA27734" s="60"/>
      <c r="BB27734" s="60"/>
      <c r="BC27734" s="61"/>
    </row>
    <row r="27735" spans="43:55">
      <c r="AQ27735" s="64"/>
      <c r="AR27735" s="64"/>
      <c r="AS27735" s="60"/>
      <c r="AT27735" s="60"/>
      <c r="AU27735" s="60"/>
      <c r="AV27735" s="60"/>
      <c r="AW27735" s="60"/>
      <c r="AX27735" s="60"/>
      <c r="AY27735" s="60"/>
      <c r="AZ27735" s="60"/>
      <c r="BA27735" s="60"/>
      <c r="BB27735" s="60"/>
      <c r="BC27735" s="61"/>
    </row>
    <row r="27736" spans="43:55">
      <c r="AQ27736" s="64"/>
      <c r="AR27736" s="64"/>
      <c r="AS27736" s="60"/>
      <c r="AT27736" s="60"/>
      <c r="AU27736" s="60"/>
      <c r="AV27736" s="60"/>
      <c r="AW27736" s="60"/>
      <c r="AX27736" s="60"/>
      <c r="AY27736" s="60"/>
      <c r="AZ27736" s="60"/>
      <c r="BA27736" s="60"/>
      <c r="BB27736" s="60"/>
      <c r="BC27736" s="61"/>
    </row>
    <row r="27737" spans="43:55">
      <c r="AQ27737" s="64"/>
      <c r="AR27737" s="64"/>
      <c r="AS27737" s="60"/>
      <c r="AT27737" s="60"/>
      <c r="AU27737" s="60"/>
      <c r="AV27737" s="60"/>
      <c r="AW27737" s="60"/>
      <c r="AX27737" s="60"/>
      <c r="AY27737" s="60"/>
      <c r="AZ27737" s="60"/>
      <c r="BA27737" s="60"/>
      <c r="BB27737" s="60"/>
      <c r="BC27737" s="61"/>
    </row>
    <row r="27738" spans="43:55">
      <c r="AQ27738" s="64"/>
      <c r="AR27738" s="64"/>
      <c r="AS27738" s="60"/>
      <c r="AT27738" s="60"/>
      <c r="AU27738" s="60"/>
      <c r="AV27738" s="60"/>
      <c r="AW27738" s="60"/>
      <c r="AX27738" s="60"/>
      <c r="AY27738" s="60"/>
      <c r="AZ27738" s="60"/>
      <c r="BA27738" s="60"/>
      <c r="BB27738" s="60"/>
      <c r="BC27738" s="61"/>
    </row>
    <row r="27739" spans="43:55">
      <c r="AQ27739" s="64"/>
      <c r="AR27739" s="64"/>
      <c r="AS27739" s="60"/>
      <c r="AT27739" s="60"/>
      <c r="AU27739" s="60"/>
      <c r="AV27739" s="60"/>
      <c r="AW27739" s="60"/>
      <c r="AX27739" s="60"/>
      <c r="AY27739" s="60"/>
      <c r="AZ27739" s="60"/>
      <c r="BA27739" s="60"/>
      <c r="BB27739" s="60"/>
      <c r="BC27739" s="61"/>
    </row>
    <row r="27740" spans="43:55">
      <c r="AQ27740" s="64"/>
      <c r="AR27740" s="64"/>
      <c r="AS27740" s="60"/>
      <c r="AT27740" s="60"/>
      <c r="AU27740" s="60"/>
      <c r="AV27740" s="60"/>
      <c r="AW27740" s="60"/>
      <c r="AX27740" s="60"/>
      <c r="AY27740" s="60"/>
      <c r="AZ27740" s="60"/>
      <c r="BA27740" s="60"/>
      <c r="BB27740" s="60"/>
      <c r="BC27740" s="61"/>
    </row>
    <row r="27741" spans="43:55">
      <c r="AQ27741" s="64"/>
      <c r="AR27741" s="64"/>
      <c r="AS27741" s="60"/>
      <c r="AT27741" s="60"/>
      <c r="AU27741" s="60"/>
      <c r="AV27741" s="60"/>
      <c r="AW27741" s="60"/>
      <c r="AX27741" s="60"/>
      <c r="AY27741" s="60"/>
      <c r="AZ27741" s="60"/>
      <c r="BA27741" s="60"/>
      <c r="BB27741" s="60"/>
      <c r="BC27741" s="61"/>
    </row>
    <row r="27742" spans="43:55">
      <c r="AQ27742" s="64"/>
      <c r="AR27742" s="64"/>
      <c r="AS27742" s="60"/>
      <c r="AT27742" s="60"/>
      <c r="AU27742" s="60"/>
      <c r="AV27742" s="60"/>
      <c r="AW27742" s="60"/>
      <c r="AX27742" s="60"/>
      <c r="AY27742" s="60"/>
      <c r="AZ27742" s="60"/>
      <c r="BA27742" s="60"/>
      <c r="BB27742" s="60"/>
      <c r="BC27742" s="61"/>
    </row>
    <row r="27743" spans="43:55">
      <c r="AQ27743" s="64"/>
      <c r="AR27743" s="64"/>
      <c r="AS27743" s="60"/>
      <c r="AT27743" s="60"/>
      <c r="AU27743" s="60"/>
      <c r="AV27743" s="60"/>
      <c r="AW27743" s="60"/>
      <c r="AX27743" s="60"/>
      <c r="AY27743" s="60"/>
      <c r="AZ27743" s="60"/>
      <c r="BA27743" s="60"/>
      <c r="BB27743" s="60"/>
      <c r="BC27743" s="61"/>
    </row>
    <row r="27744" spans="43:55">
      <c r="AQ27744" s="64"/>
      <c r="AR27744" s="64"/>
      <c r="AS27744" s="60"/>
      <c r="AT27744" s="60"/>
      <c r="AU27744" s="60"/>
      <c r="AV27744" s="60"/>
      <c r="AW27744" s="60"/>
      <c r="AX27744" s="60"/>
      <c r="AY27744" s="60"/>
      <c r="AZ27744" s="60"/>
      <c r="BA27744" s="60"/>
      <c r="BB27744" s="60"/>
      <c r="BC27744" s="61"/>
    </row>
    <row r="27745" spans="43:55">
      <c r="AQ27745" s="64"/>
      <c r="AR27745" s="64"/>
      <c r="AS27745" s="60"/>
      <c r="AT27745" s="60"/>
      <c r="AU27745" s="60"/>
      <c r="AV27745" s="60"/>
      <c r="AW27745" s="60"/>
      <c r="AX27745" s="60"/>
      <c r="AY27745" s="60"/>
      <c r="AZ27745" s="60"/>
      <c r="BA27745" s="60"/>
      <c r="BB27745" s="60"/>
      <c r="BC27745" s="61"/>
    </row>
    <row r="27746" spans="43:55">
      <c r="AQ27746" s="64"/>
      <c r="AR27746" s="64"/>
      <c r="AS27746" s="60"/>
      <c r="AT27746" s="60"/>
      <c r="AU27746" s="60"/>
      <c r="AV27746" s="60"/>
      <c r="AW27746" s="60"/>
      <c r="AX27746" s="60"/>
      <c r="AY27746" s="60"/>
      <c r="AZ27746" s="60"/>
      <c r="BA27746" s="60"/>
      <c r="BB27746" s="60"/>
      <c r="BC27746" s="61"/>
    </row>
    <row r="27747" spans="43:55">
      <c r="AQ27747" s="64"/>
      <c r="AR27747" s="64"/>
      <c r="AS27747" s="60"/>
      <c r="AT27747" s="60"/>
      <c r="AU27747" s="60"/>
      <c r="AV27747" s="60"/>
      <c r="AW27747" s="60"/>
      <c r="AX27747" s="60"/>
      <c r="AY27747" s="60"/>
      <c r="AZ27747" s="60"/>
      <c r="BA27747" s="60"/>
      <c r="BB27747" s="60"/>
      <c r="BC27747" s="61"/>
    </row>
    <row r="27748" spans="43:55">
      <c r="AQ27748" s="64"/>
      <c r="AR27748" s="64"/>
      <c r="AS27748" s="60"/>
      <c r="AT27748" s="60"/>
      <c r="AU27748" s="60"/>
      <c r="AV27748" s="60"/>
      <c r="AW27748" s="60"/>
      <c r="AX27748" s="60"/>
      <c r="AY27748" s="60"/>
      <c r="AZ27748" s="60"/>
      <c r="BA27748" s="60"/>
      <c r="BB27748" s="60"/>
      <c r="BC27748" s="61"/>
    </row>
    <row r="27749" spans="43:55">
      <c r="AQ27749" s="64"/>
      <c r="AR27749" s="64"/>
      <c r="AS27749" s="60"/>
      <c r="AT27749" s="60"/>
      <c r="AU27749" s="60"/>
      <c r="AV27749" s="60"/>
      <c r="AW27749" s="60"/>
      <c r="AX27749" s="60"/>
      <c r="AY27749" s="60"/>
      <c r="AZ27749" s="60"/>
      <c r="BA27749" s="60"/>
      <c r="BB27749" s="60"/>
      <c r="BC27749" s="61"/>
    </row>
    <row r="27750" spans="43:55">
      <c r="AQ27750" s="64"/>
      <c r="AR27750" s="64"/>
      <c r="AS27750" s="60"/>
      <c r="AT27750" s="60"/>
      <c r="AU27750" s="60"/>
      <c r="AV27750" s="60"/>
      <c r="AW27750" s="60"/>
      <c r="AX27750" s="60"/>
      <c r="AY27750" s="60"/>
      <c r="AZ27750" s="60"/>
      <c r="BA27750" s="60"/>
      <c r="BB27750" s="60"/>
      <c r="BC27750" s="61"/>
    </row>
    <row r="27751" spans="43:55">
      <c r="AQ27751" s="64"/>
      <c r="AR27751" s="64"/>
      <c r="AS27751" s="60"/>
      <c r="AT27751" s="60"/>
      <c r="AU27751" s="60"/>
      <c r="AV27751" s="60"/>
      <c r="AW27751" s="60"/>
      <c r="AX27751" s="60"/>
      <c r="AY27751" s="60"/>
      <c r="AZ27751" s="60"/>
      <c r="BA27751" s="60"/>
      <c r="BB27751" s="60"/>
      <c r="BC27751" s="61"/>
    </row>
    <row r="27752" spans="43:55">
      <c r="AQ27752" s="64"/>
      <c r="AR27752" s="64"/>
      <c r="AS27752" s="60"/>
      <c r="AT27752" s="60"/>
      <c r="AU27752" s="60"/>
      <c r="AV27752" s="60"/>
      <c r="AW27752" s="60"/>
      <c r="AX27752" s="60"/>
      <c r="AY27752" s="60"/>
      <c r="AZ27752" s="60"/>
      <c r="BA27752" s="60"/>
      <c r="BB27752" s="60"/>
      <c r="BC27752" s="61"/>
    </row>
    <row r="27753" spans="43:55">
      <c r="AQ27753" s="64"/>
      <c r="AR27753" s="64"/>
      <c r="AS27753" s="60"/>
      <c r="AT27753" s="60"/>
      <c r="AU27753" s="60"/>
      <c r="AV27753" s="60"/>
      <c r="AW27753" s="60"/>
      <c r="AX27753" s="60"/>
      <c r="AY27753" s="60"/>
      <c r="AZ27753" s="60"/>
      <c r="BA27753" s="60"/>
      <c r="BB27753" s="60"/>
      <c r="BC27753" s="61"/>
    </row>
    <row r="27754" spans="43:55">
      <c r="AQ27754" s="64"/>
      <c r="AR27754" s="64"/>
      <c r="AS27754" s="60"/>
      <c r="AT27754" s="60"/>
      <c r="AU27754" s="60"/>
      <c r="AV27754" s="60"/>
      <c r="AW27754" s="60"/>
      <c r="AX27754" s="60"/>
      <c r="AY27754" s="60"/>
      <c r="AZ27754" s="60"/>
      <c r="BA27754" s="60"/>
      <c r="BB27754" s="60"/>
      <c r="BC27754" s="61"/>
    </row>
    <row r="27755" spans="43:55">
      <c r="AQ27755" s="64"/>
      <c r="AR27755" s="64"/>
      <c r="AS27755" s="60"/>
      <c r="AT27755" s="60"/>
      <c r="AU27755" s="60"/>
      <c r="AV27755" s="60"/>
      <c r="AW27755" s="60"/>
      <c r="AX27755" s="60"/>
      <c r="AY27755" s="60"/>
      <c r="AZ27755" s="60"/>
      <c r="BA27755" s="60"/>
      <c r="BB27755" s="60"/>
      <c r="BC27755" s="61"/>
    </row>
    <row r="27756" spans="43:55">
      <c r="AQ27756" s="64"/>
      <c r="AR27756" s="64"/>
      <c r="AS27756" s="60"/>
      <c r="AT27756" s="60"/>
      <c r="AU27756" s="60"/>
      <c r="AV27756" s="60"/>
      <c r="AW27756" s="60"/>
      <c r="AX27756" s="60"/>
      <c r="AY27756" s="60"/>
      <c r="AZ27756" s="60"/>
      <c r="BA27756" s="60"/>
      <c r="BB27756" s="60"/>
      <c r="BC27756" s="61"/>
    </row>
    <row r="27757" spans="43:55">
      <c r="AQ27757" s="64"/>
      <c r="AR27757" s="64"/>
      <c r="AS27757" s="60"/>
      <c r="AT27757" s="60"/>
      <c r="AU27757" s="60"/>
      <c r="AV27757" s="60"/>
      <c r="AW27757" s="60"/>
      <c r="AX27757" s="60"/>
      <c r="AY27757" s="60"/>
      <c r="AZ27757" s="60"/>
      <c r="BA27757" s="60"/>
      <c r="BB27757" s="60"/>
      <c r="BC27757" s="61"/>
    </row>
    <row r="27758" spans="43:55">
      <c r="AQ27758" s="64"/>
      <c r="AR27758" s="64"/>
      <c r="AS27758" s="60"/>
      <c r="AT27758" s="60"/>
      <c r="AU27758" s="60"/>
      <c r="AV27758" s="60"/>
      <c r="AW27758" s="60"/>
      <c r="AX27758" s="60"/>
      <c r="AY27758" s="60"/>
      <c r="AZ27758" s="60"/>
      <c r="BA27758" s="60"/>
      <c r="BB27758" s="60"/>
      <c r="BC27758" s="61"/>
    </row>
    <row r="27759" spans="43:55">
      <c r="AQ27759" s="64"/>
      <c r="AR27759" s="64"/>
      <c r="AS27759" s="60"/>
      <c r="AT27759" s="60"/>
      <c r="AU27759" s="60"/>
      <c r="AV27759" s="60"/>
      <c r="AW27759" s="60"/>
      <c r="AX27759" s="60"/>
      <c r="AY27759" s="60"/>
      <c r="AZ27759" s="60"/>
      <c r="BA27759" s="60"/>
      <c r="BB27759" s="60"/>
      <c r="BC27759" s="61"/>
    </row>
    <row r="27760" spans="43:55">
      <c r="AQ27760" s="64"/>
      <c r="AR27760" s="64"/>
      <c r="AS27760" s="60"/>
      <c r="AT27760" s="60"/>
      <c r="AU27760" s="60"/>
      <c r="AV27760" s="60"/>
      <c r="AW27760" s="60"/>
      <c r="AX27760" s="60"/>
      <c r="AY27760" s="60"/>
      <c r="AZ27760" s="60"/>
      <c r="BA27760" s="60"/>
      <c r="BB27760" s="60"/>
      <c r="BC27760" s="61"/>
    </row>
    <row r="27761" spans="43:55">
      <c r="AQ27761" s="64"/>
      <c r="AR27761" s="64"/>
      <c r="AS27761" s="60"/>
      <c r="AT27761" s="60"/>
      <c r="AU27761" s="60"/>
      <c r="AV27761" s="60"/>
      <c r="AW27761" s="60"/>
      <c r="AX27761" s="60"/>
      <c r="AY27761" s="60"/>
      <c r="AZ27761" s="60"/>
      <c r="BA27761" s="60"/>
      <c r="BB27761" s="60"/>
      <c r="BC27761" s="61"/>
    </row>
    <row r="27762" spans="43:55">
      <c r="AQ27762" s="64"/>
      <c r="AR27762" s="64"/>
      <c r="AS27762" s="60"/>
      <c r="AT27762" s="60"/>
      <c r="AU27762" s="60"/>
      <c r="AV27762" s="60"/>
      <c r="AW27762" s="60"/>
      <c r="AX27762" s="60"/>
      <c r="AY27762" s="60"/>
      <c r="AZ27762" s="60"/>
      <c r="BA27762" s="60"/>
      <c r="BB27762" s="60"/>
      <c r="BC27762" s="61"/>
    </row>
    <row r="27763" spans="43:55">
      <c r="AQ27763" s="64"/>
      <c r="AR27763" s="64"/>
      <c r="AS27763" s="60"/>
      <c r="AT27763" s="60"/>
      <c r="AU27763" s="60"/>
      <c r="AV27763" s="60"/>
      <c r="AW27763" s="60"/>
      <c r="AX27763" s="60"/>
      <c r="AY27763" s="60"/>
      <c r="AZ27763" s="60"/>
      <c r="BA27763" s="60"/>
      <c r="BB27763" s="60"/>
      <c r="BC27763" s="61"/>
    </row>
    <row r="27764" spans="43:55">
      <c r="AQ27764" s="64"/>
      <c r="AR27764" s="64"/>
      <c r="AS27764" s="60"/>
      <c r="AT27764" s="60"/>
      <c r="AU27764" s="60"/>
      <c r="AV27764" s="60"/>
      <c r="AW27764" s="60"/>
      <c r="AX27764" s="60"/>
      <c r="AY27764" s="60"/>
      <c r="AZ27764" s="60"/>
      <c r="BA27764" s="60"/>
      <c r="BB27764" s="60"/>
      <c r="BC27764" s="61"/>
    </row>
    <row r="27765" spans="43:55">
      <c r="AQ27765" s="64"/>
      <c r="AR27765" s="64"/>
      <c r="AS27765" s="60"/>
      <c r="AT27765" s="60"/>
      <c r="AU27765" s="60"/>
      <c r="AV27765" s="60"/>
      <c r="AW27765" s="60"/>
      <c r="AX27765" s="60"/>
      <c r="AY27765" s="60"/>
      <c r="AZ27765" s="60"/>
      <c r="BA27765" s="60"/>
      <c r="BB27765" s="60"/>
      <c r="BC27765" s="61"/>
    </row>
    <row r="27766" spans="43:55">
      <c r="AQ27766" s="64"/>
      <c r="AR27766" s="64"/>
      <c r="AS27766" s="60"/>
      <c r="AT27766" s="60"/>
      <c r="AU27766" s="60"/>
      <c r="AV27766" s="60"/>
      <c r="AW27766" s="60"/>
      <c r="AX27766" s="60"/>
      <c r="AY27766" s="60"/>
      <c r="AZ27766" s="60"/>
      <c r="BA27766" s="60"/>
      <c r="BB27766" s="60"/>
      <c r="BC27766" s="61"/>
    </row>
    <row r="27767" spans="43:55">
      <c r="AQ27767" s="64"/>
      <c r="AR27767" s="64"/>
      <c r="AS27767" s="60"/>
      <c r="AT27767" s="60"/>
      <c r="AU27767" s="60"/>
      <c r="AV27767" s="60"/>
      <c r="AW27767" s="60"/>
      <c r="AX27767" s="60"/>
      <c r="AY27767" s="60"/>
      <c r="AZ27767" s="60"/>
      <c r="BA27767" s="60"/>
      <c r="BB27767" s="60"/>
      <c r="BC27767" s="61"/>
    </row>
    <row r="27768" spans="43:55">
      <c r="AQ27768" s="64"/>
      <c r="AR27768" s="64"/>
      <c r="AS27768" s="60"/>
      <c r="AT27768" s="60"/>
      <c r="AU27768" s="60"/>
      <c r="AV27768" s="60"/>
      <c r="AW27768" s="60"/>
      <c r="AX27768" s="60"/>
      <c r="AY27768" s="60"/>
      <c r="AZ27768" s="60"/>
      <c r="BA27768" s="60"/>
      <c r="BB27768" s="60"/>
      <c r="BC27768" s="61"/>
    </row>
    <row r="27769" spans="43:55">
      <c r="AQ27769" s="64"/>
      <c r="AR27769" s="64"/>
      <c r="AS27769" s="60"/>
      <c r="AT27769" s="60"/>
      <c r="AU27769" s="60"/>
      <c r="AV27769" s="60"/>
      <c r="AW27769" s="60"/>
      <c r="AX27769" s="60"/>
      <c r="AY27769" s="60"/>
      <c r="AZ27769" s="60"/>
      <c r="BA27769" s="60"/>
      <c r="BB27769" s="60"/>
      <c r="BC27769" s="61"/>
    </row>
    <row r="27770" spans="43:55">
      <c r="AQ27770" s="64"/>
      <c r="AR27770" s="64"/>
      <c r="AS27770" s="60"/>
      <c r="AT27770" s="60"/>
      <c r="AU27770" s="60"/>
      <c r="AV27770" s="60"/>
      <c r="AW27770" s="60"/>
      <c r="AX27770" s="60"/>
      <c r="AY27770" s="60"/>
      <c r="AZ27770" s="60"/>
      <c r="BA27770" s="60"/>
      <c r="BB27770" s="60"/>
      <c r="BC27770" s="61"/>
    </row>
    <row r="27771" spans="43:55">
      <c r="AQ27771" s="64"/>
      <c r="AR27771" s="64"/>
      <c r="AS27771" s="60"/>
      <c r="AT27771" s="60"/>
      <c r="AU27771" s="60"/>
      <c r="AV27771" s="60"/>
      <c r="AW27771" s="60"/>
      <c r="AX27771" s="60"/>
      <c r="AY27771" s="60"/>
      <c r="AZ27771" s="60"/>
      <c r="BA27771" s="60"/>
      <c r="BB27771" s="60"/>
      <c r="BC27771" s="61"/>
    </row>
    <row r="27772" spans="43:55">
      <c r="AQ27772" s="64"/>
      <c r="AR27772" s="64"/>
      <c r="AS27772" s="60"/>
      <c r="AT27772" s="60"/>
      <c r="AU27772" s="60"/>
      <c r="AV27772" s="60"/>
      <c r="AW27772" s="60"/>
      <c r="AX27772" s="60"/>
      <c r="AY27772" s="60"/>
      <c r="AZ27772" s="60"/>
      <c r="BA27772" s="60"/>
      <c r="BB27772" s="60"/>
      <c r="BC27772" s="61"/>
    </row>
    <row r="27773" spans="43:55">
      <c r="AQ27773" s="64"/>
      <c r="AR27773" s="64"/>
      <c r="AS27773" s="60"/>
      <c r="AT27773" s="60"/>
      <c r="AU27773" s="60"/>
      <c r="AV27773" s="60"/>
      <c r="AW27773" s="60"/>
      <c r="AX27773" s="60"/>
      <c r="AY27773" s="60"/>
      <c r="AZ27773" s="60"/>
      <c r="BA27773" s="60"/>
      <c r="BB27773" s="60"/>
      <c r="BC27773" s="61"/>
    </row>
    <row r="27774" spans="43:55">
      <c r="AQ27774" s="64"/>
      <c r="AR27774" s="64"/>
      <c r="AS27774" s="60"/>
      <c r="AT27774" s="60"/>
      <c r="AU27774" s="60"/>
      <c r="AV27774" s="60"/>
      <c r="AW27774" s="60"/>
      <c r="AX27774" s="60"/>
      <c r="AY27774" s="60"/>
      <c r="AZ27774" s="60"/>
      <c r="BA27774" s="60"/>
      <c r="BB27774" s="60"/>
      <c r="BC27774" s="61"/>
    </row>
    <row r="27775" spans="43:55">
      <c r="AQ27775" s="64"/>
      <c r="AR27775" s="64"/>
      <c r="AS27775" s="60"/>
      <c r="AT27775" s="60"/>
      <c r="AU27775" s="60"/>
      <c r="AV27775" s="60"/>
      <c r="AW27775" s="60"/>
      <c r="AX27775" s="60"/>
      <c r="AY27775" s="60"/>
      <c r="AZ27775" s="60"/>
      <c r="BA27775" s="60"/>
      <c r="BB27775" s="60"/>
      <c r="BC27775" s="61"/>
    </row>
    <row r="27776" spans="43:55">
      <c r="AQ27776" s="64"/>
      <c r="AR27776" s="64"/>
      <c r="AS27776" s="60"/>
      <c r="AT27776" s="60"/>
      <c r="AU27776" s="60"/>
      <c r="AV27776" s="60"/>
      <c r="AW27776" s="60"/>
      <c r="AX27776" s="60"/>
      <c r="AY27776" s="60"/>
      <c r="AZ27776" s="60"/>
      <c r="BA27776" s="60"/>
      <c r="BB27776" s="60"/>
      <c r="BC27776" s="61"/>
    </row>
    <row r="27777" spans="43:55">
      <c r="AQ27777" s="64"/>
      <c r="AR27777" s="64"/>
      <c r="AS27777" s="60"/>
      <c r="AT27777" s="60"/>
      <c r="AU27777" s="60"/>
      <c r="AV27777" s="60"/>
      <c r="AW27777" s="60"/>
      <c r="AX27777" s="60"/>
      <c r="AY27777" s="60"/>
      <c r="AZ27777" s="60"/>
      <c r="BA27777" s="60"/>
      <c r="BB27777" s="60"/>
      <c r="BC27777" s="61"/>
    </row>
    <row r="27778" spans="43:55">
      <c r="AQ27778" s="64"/>
      <c r="AR27778" s="64"/>
      <c r="AS27778" s="60"/>
      <c r="AT27778" s="60"/>
      <c r="AU27778" s="60"/>
      <c r="AV27778" s="60"/>
      <c r="AW27778" s="60"/>
      <c r="AX27778" s="60"/>
      <c r="AY27778" s="60"/>
      <c r="AZ27778" s="60"/>
      <c r="BA27778" s="60"/>
      <c r="BB27778" s="60"/>
      <c r="BC27778" s="61"/>
    </row>
    <row r="27779" spans="43:55">
      <c r="AQ27779" s="64"/>
      <c r="AR27779" s="64"/>
      <c r="AS27779" s="60"/>
      <c r="AT27779" s="60"/>
      <c r="AU27779" s="60"/>
      <c r="AV27779" s="60"/>
      <c r="AW27779" s="60"/>
      <c r="AX27779" s="60"/>
      <c r="AY27779" s="60"/>
      <c r="AZ27779" s="60"/>
      <c r="BA27779" s="60"/>
      <c r="BB27779" s="60"/>
      <c r="BC27779" s="61"/>
    </row>
    <row r="27780" spans="43:55">
      <c r="AQ27780" s="64"/>
      <c r="AR27780" s="64"/>
      <c r="AS27780" s="60"/>
      <c r="AT27780" s="60"/>
      <c r="AU27780" s="60"/>
      <c r="AV27780" s="60"/>
      <c r="AW27780" s="60"/>
      <c r="AX27780" s="60"/>
      <c r="AY27780" s="60"/>
      <c r="AZ27780" s="60"/>
      <c r="BA27780" s="60"/>
      <c r="BB27780" s="60"/>
      <c r="BC27780" s="61"/>
    </row>
    <row r="27781" spans="43:55">
      <c r="AQ27781" s="64"/>
      <c r="AR27781" s="64"/>
      <c r="AS27781" s="60"/>
      <c r="AT27781" s="60"/>
      <c r="AU27781" s="60"/>
      <c r="AV27781" s="60"/>
      <c r="AW27781" s="60"/>
      <c r="AX27781" s="60"/>
      <c r="AY27781" s="60"/>
      <c r="AZ27781" s="60"/>
      <c r="BA27781" s="60"/>
      <c r="BB27781" s="60"/>
      <c r="BC27781" s="61"/>
    </row>
    <row r="27782" spans="43:55">
      <c r="AQ27782" s="64"/>
      <c r="AR27782" s="64"/>
      <c r="AS27782" s="60"/>
      <c r="AT27782" s="60"/>
      <c r="AU27782" s="60"/>
      <c r="AV27782" s="60"/>
      <c r="AW27782" s="60"/>
      <c r="AX27782" s="60"/>
      <c r="AY27782" s="60"/>
      <c r="AZ27782" s="60"/>
      <c r="BA27782" s="60"/>
      <c r="BB27782" s="60"/>
      <c r="BC27782" s="61"/>
    </row>
    <row r="27783" spans="43:55">
      <c r="AQ27783" s="64"/>
      <c r="AR27783" s="64"/>
      <c r="AS27783" s="60"/>
      <c r="AT27783" s="60"/>
      <c r="AU27783" s="60"/>
      <c r="AV27783" s="60"/>
      <c r="AW27783" s="60"/>
      <c r="AX27783" s="60"/>
      <c r="AY27783" s="60"/>
      <c r="AZ27783" s="60"/>
      <c r="BA27783" s="60"/>
      <c r="BB27783" s="60"/>
      <c r="BC27783" s="61"/>
    </row>
    <row r="27784" spans="43:55">
      <c r="AQ27784" s="64"/>
      <c r="AR27784" s="64"/>
      <c r="AS27784" s="60"/>
      <c r="AT27784" s="60"/>
      <c r="AU27784" s="60"/>
      <c r="AV27784" s="60"/>
      <c r="AW27784" s="60"/>
      <c r="AX27784" s="60"/>
      <c r="AY27784" s="60"/>
      <c r="AZ27784" s="60"/>
      <c r="BA27784" s="60"/>
      <c r="BB27784" s="60"/>
      <c r="BC27784" s="61"/>
    </row>
    <row r="27785" spans="43:55">
      <c r="AQ27785" s="64"/>
      <c r="AR27785" s="64"/>
      <c r="AS27785" s="60"/>
      <c r="AT27785" s="60"/>
      <c r="AU27785" s="60"/>
      <c r="AV27785" s="60"/>
      <c r="AW27785" s="60"/>
      <c r="AX27785" s="60"/>
      <c r="AY27785" s="60"/>
      <c r="AZ27785" s="60"/>
      <c r="BA27785" s="60"/>
      <c r="BB27785" s="60"/>
      <c r="BC27785" s="61"/>
    </row>
    <row r="27786" spans="43:55">
      <c r="AQ27786" s="64"/>
      <c r="AR27786" s="64"/>
      <c r="AS27786" s="60"/>
      <c r="AT27786" s="60"/>
      <c r="AU27786" s="60"/>
      <c r="AV27786" s="60"/>
      <c r="AW27786" s="60"/>
      <c r="AX27786" s="60"/>
      <c r="AY27786" s="60"/>
      <c r="AZ27786" s="60"/>
      <c r="BA27786" s="60"/>
      <c r="BB27786" s="60"/>
      <c r="BC27786" s="61"/>
    </row>
    <row r="27787" spans="43:55">
      <c r="AQ27787" s="64"/>
      <c r="AR27787" s="64"/>
      <c r="AS27787" s="60"/>
      <c r="AT27787" s="60"/>
      <c r="AU27787" s="60"/>
      <c r="AV27787" s="60"/>
      <c r="AW27787" s="60"/>
      <c r="AX27787" s="60"/>
      <c r="AY27787" s="60"/>
      <c r="AZ27787" s="60"/>
      <c r="BA27787" s="60"/>
      <c r="BB27787" s="60"/>
      <c r="BC27787" s="61"/>
    </row>
    <row r="27788" spans="43:55">
      <c r="AQ27788" s="64"/>
      <c r="AR27788" s="64"/>
      <c r="AS27788" s="60"/>
      <c r="AT27788" s="60"/>
      <c r="AU27788" s="60"/>
      <c r="AV27788" s="60"/>
      <c r="AW27788" s="60"/>
      <c r="AX27788" s="60"/>
      <c r="AY27788" s="60"/>
      <c r="AZ27788" s="60"/>
      <c r="BA27788" s="60"/>
      <c r="BB27788" s="60"/>
      <c r="BC27788" s="61"/>
    </row>
    <row r="27789" spans="43:55">
      <c r="AQ27789" s="64"/>
      <c r="AR27789" s="64"/>
      <c r="AS27789" s="60"/>
      <c r="AT27789" s="60"/>
      <c r="AU27789" s="60"/>
      <c r="AV27789" s="60"/>
      <c r="AW27789" s="60"/>
      <c r="AX27789" s="60"/>
      <c r="AY27789" s="60"/>
      <c r="AZ27789" s="60"/>
      <c r="BA27789" s="60"/>
      <c r="BB27789" s="60"/>
      <c r="BC27789" s="61"/>
    </row>
    <row r="27790" spans="43:55">
      <c r="AQ27790" s="64"/>
      <c r="AR27790" s="64"/>
      <c r="AS27790" s="60"/>
      <c r="AT27790" s="60"/>
      <c r="AU27790" s="60"/>
      <c r="AV27790" s="60"/>
      <c r="AW27790" s="60"/>
      <c r="AX27790" s="60"/>
      <c r="AY27790" s="60"/>
      <c r="AZ27790" s="60"/>
      <c r="BA27790" s="60"/>
      <c r="BB27790" s="60"/>
      <c r="BC27790" s="61"/>
    </row>
    <row r="27791" spans="43:55">
      <c r="AQ27791" s="64"/>
      <c r="AR27791" s="64"/>
      <c r="AS27791" s="60"/>
      <c r="AT27791" s="60"/>
      <c r="AU27791" s="60"/>
      <c r="AV27791" s="60"/>
      <c r="AW27791" s="60"/>
      <c r="AX27791" s="60"/>
      <c r="AY27791" s="60"/>
      <c r="AZ27791" s="60"/>
      <c r="BA27791" s="60"/>
      <c r="BB27791" s="60"/>
      <c r="BC27791" s="61"/>
    </row>
    <row r="27792" spans="43:55">
      <c r="AQ27792" s="64"/>
      <c r="AR27792" s="64"/>
      <c r="AS27792" s="60"/>
      <c r="AT27792" s="60"/>
      <c r="AU27792" s="60"/>
      <c r="AV27792" s="60"/>
      <c r="AW27792" s="60"/>
      <c r="AX27792" s="60"/>
      <c r="AY27792" s="60"/>
      <c r="AZ27792" s="60"/>
      <c r="BA27792" s="60"/>
      <c r="BB27792" s="60"/>
      <c r="BC27792" s="61"/>
    </row>
    <row r="27793" spans="43:55">
      <c r="AQ27793" s="64"/>
      <c r="AR27793" s="64"/>
      <c r="AS27793" s="60"/>
      <c r="AT27793" s="60"/>
      <c r="AU27793" s="60"/>
      <c r="AV27793" s="60"/>
      <c r="AW27793" s="60"/>
      <c r="AX27793" s="60"/>
      <c r="AY27793" s="60"/>
      <c r="AZ27793" s="60"/>
      <c r="BA27793" s="60"/>
      <c r="BB27793" s="60"/>
      <c r="BC27793" s="61"/>
    </row>
    <row r="27794" spans="43:55">
      <c r="AQ27794" s="64"/>
      <c r="AR27794" s="64"/>
      <c r="AS27794" s="60"/>
      <c r="AT27794" s="60"/>
      <c r="AU27794" s="60"/>
      <c r="AV27794" s="60"/>
      <c r="AW27794" s="60"/>
      <c r="AX27794" s="60"/>
      <c r="AY27794" s="60"/>
      <c r="AZ27794" s="60"/>
      <c r="BA27794" s="60"/>
      <c r="BB27794" s="60"/>
      <c r="BC27794" s="61"/>
    </row>
    <row r="27795" spans="43:55">
      <c r="AQ27795" s="64"/>
      <c r="AR27795" s="64"/>
      <c r="AS27795" s="60"/>
      <c r="AT27795" s="60"/>
      <c r="AU27795" s="60"/>
      <c r="AV27795" s="60"/>
      <c r="AW27795" s="60"/>
      <c r="AX27795" s="60"/>
      <c r="AY27795" s="60"/>
      <c r="AZ27795" s="60"/>
      <c r="BA27795" s="60"/>
      <c r="BB27795" s="60"/>
      <c r="BC27795" s="61"/>
    </row>
    <row r="27796" spans="43:55">
      <c r="AQ27796" s="64"/>
      <c r="AR27796" s="64"/>
      <c r="AS27796" s="60"/>
      <c r="AT27796" s="60"/>
      <c r="AU27796" s="60"/>
      <c r="AV27796" s="60"/>
      <c r="AW27796" s="60"/>
      <c r="AX27796" s="60"/>
      <c r="AY27796" s="60"/>
      <c r="AZ27796" s="60"/>
      <c r="BA27796" s="60"/>
      <c r="BB27796" s="60"/>
      <c r="BC27796" s="61"/>
    </row>
    <row r="27797" spans="43:55">
      <c r="AQ27797" s="64"/>
      <c r="AR27797" s="64"/>
      <c r="AS27797" s="60"/>
      <c r="AT27797" s="60"/>
      <c r="AU27797" s="60"/>
      <c r="AV27797" s="60"/>
      <c r="AW27797" s="60"/>
      <c r="AX27797" s="60"/>
      <c r="AY27797" s="60"/>
      <c r="AZ27797" s="60"/>
      <c r="BA27797" s="60"/>
      <c r="BB27797" s="60"/>
      <c r="BC27797" s="61"/>
    </row>
    <row r="27798" spans="43:55">
      <c r="AQ27798" s="64"/>
      <c r="AR27798" s="64"/>
      <c r="AS27798" s="60"/>
      <c r="AT27798" s="60"/>
      <c r="AU27798" s="60"/>
      <c r="AV27798" s="60"/>
      <c r="AW27798" s="60"/>
      <c r="AX27798" s="60"/>
      <c r="AY27798" s="60"/>
      <c r="AZ27798" s="60"/>
      <c r="BA27798" s="60"/>
      <c r="BB27798" s="60"/>
      <c r="BC27798" s="61"/>
    </row>
    <row r="27799" spans="43:55">
      <c r="AQ27799" s="64"/>
      <c r="AR27799" s="64"/>
      <c r="AS27799" s="60"/>
      <c r="AT27799" s="60"/>
      <c r="AU27799" s="60"/>
      <c r="AV27799" s="60"/>
      <c r="AW27799" s="60"/>
      <c r="AX27799" s="60"/>
      <c r="AY27799" s="60"/>
      <c r="AZ27799" s="60"/>
      <c r="BA27799" s="60"/>
      <c r="BB27799" s="60"/>
      <c r="BC27799" s="61"/>
    </row>
    <row r="27800" spans="43:55">
      <c r="AQ27800" s="64"/>
      <c r="AR27800" s="64"/>
      <c r="AS27800" s="60"/>
      <c r="AT27800" s="60"/>
      <c r="AU27800" s="60"/>
      <c r="AV27800" s="60"/>
      <c r="AW27800" s="60"/>
      <c r="AX27800" s="60"/>
      <c r="AY27800" s="60"/>
      <c r="AZ27800" s="60"/>
      <c r="BA27800" s="60"/>
      <c r="BB27800" s="60"/>
      <c r="BC27800" s="61"/>
    </row>
    <row r="27801" spans="43:55">
      <c r="AQ27801" s="64"/>
      <c r="AR27801" s="64"/>
      <c r="AS27801" s="60"/>
      <c r="AT27801" s="60"/>
      <c r="AU27801" s="60"/>
      <c r="AV27801" s="60"/>
      <c r="AW27801" s="60"/>
      <c r="AX27801" s="60"/>
      <c r="AY27801" s="60"/>
      <c r="AZ27801" s="60"/>
      <c r="BA27801" s="60"/>
      <c r="BB27801" s="60"/>
      <c r="BC27801" s="61"/>
    </row>
    <row r="27802" spans="43:55">
      <c r="AQ27802" s="64"/>
      <c r="AR27802" s="64"/>
      <c r="AS27802" s="60"/>
      <c r="AT27802" s="60"/>
      <c r="AU27802" s="60"/>
      <c r="AV27802" s="60"/>
      <c r="AW27802" s="60"/>
      <c r="AX27802" s="60"/>
      <c r="AY27802" s="60"/>
      <c r="AZ27802" s="60"/>
      <c r="BA27802" s="60"/>
      <c r="BB27802" s="60"/>
      <c r="BC27802" s="61"/>
    </row>
    <row r="27803" spans="43:55">
      <c r="AQ27803" s="64"/>
      <c r="AR27803" s="64"/>
      <c r="AS27803" s="60"/>
      <c r="AT27803" s="60"/>
      <c r="AU27803" s="60"/>
      <c r="AV27803" s="60"/>
      <c r="AW27803" s="60"/>
      <c r="AX27803" s="60"/>
      <c r="AY27803" s="60"/>
      <c r="AZ27803" s="60"/>
      <c r="BA27803" s="60"/>
      <c r="BB27803" s="60"/>
      <c r="BC27803" s="61"/>
    </row>
    <row r="27804" spans="43:55">
      <c r="AQ27804" s="64"/>
      <c r="AR27804" s="64"/>
      <c r="AS27804" s="60"/>
      <c r="AT27804" s="60"/>
      <c r="AU27804" s="60"/>
      <c r="AV27804" s="60"/>
      <c r="AW27804" s="60"/>
      <c r="AX27804" s="60"/>
      <c r="AY27804" s="60"/>
      <c r="AZ27804" s="60"/>
      <c r="BA27804" s="60"/>
      <c r="BB27804" s="60"/>
      <c r="BC27804" s="61"/>
    </row>
    <row r="27805" spans="43:55">
      <c r="AQ27805" s="64"/>
      <c r="AR27805" s="64"/>
      <c r="AS27805" s="60"/>
      <c r="AT27805" s="60"/>
      <c r="AU27805" s="60"/>
      <c r="AV27805" s="60"/>
      <c r="AW27805" s="60"/>
      <c r="AX27805" s="60"/>
      <c r="AY27805" s="60"/>
      <c r="AZ27805" s="60"/>
      <c r="BA27805" s="60"/>
      <c r="BB27805" s="60"/>
      <c r="BC27805" s="61"/>
    </row>
    <row r="27806" spans="43:55">
      <c r="AQ27806" s="64"/>
      <c r="AR27806" s="64"/>
      <c r="AS27806" s="60"/>
      <c r="AT27806" s="60"/>
      <c r="AU27806" s="60"/>
      <c r="AV27806" s="60"/>
      <c r="AW27806" s="60"/>
      <c r="AX27806" s="60"/>
      <c r="AY27806" s="60"/>
      <c r="AZ27806" s="60"/>
      <c r="BA27806" s="60"/>
      <c r="BB27806" s="60"/>
      <c r="BC27806" s="61"/>
    </row>
    <row r="27807" spans="43:55">
      <c r="AQ27807" s="64"/>
      <c r="AR27807" s="64"/>
      <c r="AS27807" s="60"/>
      <c r="AT27807" s="60"/>
      <c r="AU27807" s="60"/>
      <c r="AV27807" s="60"/>
      <c r="AW27807" s="60"/>
      <c r="AX27807" s="60"/>
      <c r="AY27807" s="60"/>
      <c r="AZ27807" s="60"/>
      <c r="BA27807" s="60"/>
      <c r="BB27807" s="60"/>
      <c r="BC27807" s="61"/>
    </row>
    <row r="27808" spans="43:55">
      <c r="AQ27808" s="64"/>
      <c r="AR27808" s="64"/>
      <c r="AS27808" s="60"/>
      <c r="AT27808" s="60"/>
      <c r="AU27808" s="60"/>
      <c r="AV27808" s="60"/>
      <c r="AW27808" s="60"/>
      <c r="AX27808" s="60"/>
      <c r="AY27808" s="60"/>
      <c r="AZ27808" s="60"/>
      <c r="BA27808" s="60"/>
      <c r="BB27808" s="60"/>
      <c r="BC27808" s="61"/>
    </row>
    <row r="27809" spans="43:55">
      <c r="AQ27809" s="64"/>
      <c r="AR27809" s="64"/>
      <c r="AS27809" s="60"/>
      <c r="AT27809" s="60"/>
      <c r="AU27809" s="60"/>
      <c r="AV27809" s="60"/>
      <c r="AW27809" s="60"/>
      <c r="AX27809" s="60"/>
      <c r="AY27809" s="60"/>
      <c r="AZ27809" s="60"/>
      <c r="BA27809" s="60"/>
      <c r="BB27809" s="60"/>
      <c r="BC27809" s="61"/>
    </row>
    <row r="27810" spans="43:55">
      <c r="AQ27810" s="64"/>
      <c r="AR27810" s="64"/>
      <c r="AS27810" s="60"/>
      <c r="AT27810" s="60"/>
      <c r="AU27810" s="60"/>
      <c r="AV27810" s="60"/>
      <c r="AW27810" s="60"/>
      <c r="AX27810" s="60"/>
      <c r="AY27810" s="60"/>
      <c r="AZ27810" s="60"/>
      <c r="BA27810" s="60"/>
      <c r="BB27810" s="60"/>
      <c r="BC27810" s="61"/>
    </row>
    <row r="27811" spans="43:55">
      <c r="AQ27811" s="64"/>
      <c r="AR27811" s="64"/>
      <c r="AS27811" s="60"/>
      <c r="AT27811" s="60"/>
      <c r="AU27811" s="60"/>
      <c r="AV27811" s="60"/>
      <c r="AW27811" s="60"/>
      <c r="AX27811" s="60"/>
      <c r="AY27811" s="60"/>
      <c r="AZ27811" s="60"/>
      <c r="BA27811" s="60"/>
      <c r="BB27811" s="60"/>
      <c r="BC27811" s="61"/>
    </row>
    <row r="27812" spans="43:55">
      <c r="AQ27812" s="64"/>
      <c r="AR27812" s="64"/>
      <c r="AS27812" s="60"/>
      <c r="AT27812" s="60"/>
      <c r="AU27812" s="60"/>
      <c r="AV27812" s="60"/>
      <c r="AW27812" s="60"/>
      <c r="AX27812" s="60"/>
      <c r="AY27812" s="60"/>
      <c r="AZ27812" s="60"/>
      <c r="BA27812" s="60"/>
      <c r="BB27812" s="60"/>
      <c r="BC27812" s="61"/>
    </row>
    <row r="27813" spans="43:55">
      <c r="AQ27813" s="64"/>
      <c r="AR27813" s="64"/>
      <c r="AS27813" s="60"/>
      <c r="AT27813" s="60"/>
      <c r="AU27813" s="60"/>
      <c r="AV27813" s="60"/>
      <c r="AW27813" s="60"/>
      <c r="AX27813" s="60"/>
      <c r="AY27813" s="60"/>
      <c r="AZ27813" s="60"/>
      <c r="BA27813" s="60"/>
      <c r="BB27813" s="60"/>
      <c r="BC27813" s="61"/>
    </row>
    <row r="27814" spans="43:55">
      <c r="AQ27814" s="64"/>
      <c r="AR27814" s="64"/>
      <c r="AS27814" s="60"/>
      <c r="AT27814" s="60"/>
      <c r="AU27814" s="60"/>
      <c r="AV27814" s="60"/>
      <c r="AW27814" s="60"/>
      <c r="AX27814" s="60"/>
      <c r="AY27814" s="60"/>
      <c r="AZ27814" s="60"/>
      <c r="BA27814" s="60"/>
      <c r="BB27814" s="60"/>
      <c r="BC27814" s="61"/>
    </row>
    <row r="27815" spans="43:55">
      <c r="AQ27815" s="64"/>
      <c r="AR27815" s="64"/>
      <c r="AS27815" s="60"/>
      <c r="AT27815" s="60"/>
      <c r="AU27815" s="60"/>
      <c r="AV27815" s="60"/>
      <c r="AW27815" s="60"/>
      <c r="AX27815" s="60"/>
      <c r="AY27815" s="60"/>
      <c r="AZ27815" s="60"/>
      <c r="BA27815" s="60"/>
      <c r="BB27815" s="60"/>
      <c r="BC27815" s="61"/>
    </row>
    <row r="27816" spans="43:55">
      <c r="AQ27816" s="64"/>
      <c r="AR27816" s="64"/>
      <c r="AS27816" s="60"/>
      <c r="AT27816" s="60"/>
      <c r="AU27816" s="60"/>
      <c r="AV27816" s="60"/>
      <c r="AW27816" s="60"/>
      <c r="AX27816" s="60"/>
      <c r="AY27816" s="60"/>
      <c r="AZ27816" s="60"/>
      <c r="BA27816" s="60"/>
      <c r="BB27816" s="60"/>
      <c r="BC27816" s="61"/>
    </row>
    <row r="27817" spans="43:55">
      <c r="AQ27817" s="64"/>
      <c r="AR27817" s="64"/>
      <c r="AS27817" s="60"/>
      <c r="AT27817" s="60"/>
      <c r="AU27817" s="60"/>
      <c r="AV27817" s="60"/>
      <c r="AW27817" s="60"/>
      <c r="AX27817" s="60"/>
      <c r="AY27817" s="60"/>
      <c r="AZ27817" s="60"/>
      <c r="BA27817" s="60"/>
      <c r="BB27817" s="60"/>
      <c r="BC27817" s="61"/>
    </row>
    <row r="27818" spans="43:55">
      <c r="AQ27818" s="64"/>
      <c r="AR27818" s="64"/>
      <c r="AS27818" s="60"/>
      <c r="AT27818" s="60"/>
      <c r="AU27818" s="60"/>
      <c r="AV27818" s="60"/>
      <c r="AW27818" s="60"/>
      <c r="AX27818" s="60"/>
      <c r="AY27818" s="60"/>
      <c r="AZ27818" s="60"/>
      <c r="BA27818" s="60"/>
      <c r="BB27818" s="60"/>
      <c r="BC27818" s="61"/>
    </row>
    <row r="27819" spans="43:55">
      <c r="AQ27819" s="64"/>
      <c r="AR27819" s="64"/>
      <c r="AS27819" s="60"/>
      <c r="AT27819" s="60"/>
      <c r="AU27819" s="60"/>
      <c r="AV27819" s="60"/>
      <c r="AW27819" s="60"/>
      <c r="AX27819" s="60"/>
      <c r="AY27819" s="60"/>
      <c r="AZ27819" s="60"/>
      <c r="BA27819" s="60"/>
      <c r="BB27819" s="60"/>
      <c r="BC27819" s="61"/>
    </row>
    <row r="27820" spans="43:55">
      <c r="AQ27820" s="64"/>
      <c r="AR27820" s="64"/>
      <c r="AS27820" s="60"/>
      <c r="AT27820" s="60"/>
      <c r="AU27820" s="60"/>
      <c r="AV27820" s="60"/>
      <c r="AW27820" s="60"/>
      <c r="AX27820" s="60"/>
      <c r="AY27820" s="60"/>
      <c r="AZ27820" s="60"/>
      <c r="BA27820" s="60"/>
      <c r="BB27820" s="60"/>
      <c r="BC27820" s="61"/>
    </row>
    <row r="27821" spans="43:55">
      <c r="AQ27821" s="64"/>
      <c r="AR27821" s="64"/>
      <c r="AS27821" s="60"/>
      <c r="AT27821" s="60"/>
      <c r="AU27821" s="60"/>
      <c r="AV27821" s="60"/>
      <c r="AW27821" s="60"/>
      <c r="AX27821" s="60"/>
      <c r="AY27821" s="60"/>
      <c r="AZ27821" s="60"/>
      <c r="BA27821" s="60"/>
      <c r="BB27821" s="60"/>
      <c r="BC27821" s="61"/>
    </row>
    <row r="27822" spans="43:55">
      <c r="AQ27822" s="64"/>
      <c r="AR27822" s="64"/>
      <c r="AS27822" s="60"/>
      <c r="AT27822" s="60"/>
      <c r="AU27822" s="60"/>
      <c r="AV27822" s="60"/>
      <c r="AW27822" s="60"/>
      <c r="AX27822" s="60"/>
      <c r="AY27822" s="60"/>
      <c r="AZ27822" s="60"/>
      <c r="BA27822" s="60"/>
      <c r="BB27822" s="60"/>
      <c r="BC27822" s="61"/>
    </row>
    <row r="27823" spans="43:55">
      <c r="AQ27823" s="64"/>
      <c r="AR27823" s="64"/>
      <c r="AS27823" s="60"/>
      <c r="AT27823" s="60"/>
      <c r="AU27823" s="60"/>
      <c r="AV27823" s="60"/>
      <c r="AW27823" s="60"/>
      <c r="AX27823" s="60"/>
      <c r="AY27823" s="60"/>
      <c r="AZ27823" s="60"/>
      <c r="BA27823" s="60"/>
      <c r="BB27823" s="60"/>
      <c r="BC27823" s="61"/>
    </row>
    <row r="27824" spans="43:55">
      <c r="AQ27824" s="64"/>
      <c r="AR27824" s="64"/>
      <c r="AS27824" s="60"/>
      <c r="AT27824" s="60"/>
      <c r="AU27824" s="60"/>
      <c r="AV27824" s="60"/>
      <c r="AW27824" s="60"/>
      <c r="AX27824" s="60"/>
      <c r="AY27824" s="60"/>
      <c r="AZ27824" s="60"/>
      <c r="BA27824" s="60"/>
      <c r="BB27824" s="60"/>
      <c r="BC27824" s="61"/>
    </row>
    <row r="27825" spans="43:55">
      <c r="AQ27825" s="64"/>
      <c r="AR27825" s="64"/>
      <c r="AS27825" s="60"/>
      <c r="AT27825" s="60"/>
      <c r="AU27825" s="60"/>
      <c r="AV27825" s="60"/>
      <c r="AW27825" s="60"/>
      <c r="AX27825" s="60"/>
      <c r="AY27825" s="60"/>
      <c r="AZ27825" s="60"/>
      <c r="BA27825" s="60"/>
      <c r="BB27825" s="60"/>
      <c r="BC27825" s="61"/>
    </row>
    <row r="27826" spans="43:55">
      <c r="AQ27826" s="64"/>
      <c r="AR27826" s="64"/>
      <c r="AS27826" s="60"/>
      <c r="AT27826" s="60"/>
      <c r="AU27826" s="60"/>
      <c r="AV27826" s="60"/>
      <c r="AW27826" s="60"/>
      <c r="AX27826" s="60"/>
      <c r="AY27826" s="60"/>
      <c r="AZ27826" s="60"/>
      <c r="BA27826" s="60"/>
      <c r="BB27826" s="60"/>
      <c r="BC27826" s="61"/>
    </row>
    <row r="27827" spans="43:55">
      <c r="AQ27827" s="64"/>
      <c r="AR27827" s="64"/>
      <c r="AS27827" s="60"/>
      <c r="AT27827" s="60"/>
      <c r="AU27827" s="60"/>
      <c r="AV27827" s="60"/>
      <c r="AW27827" s="60"/>
      <c r="AX27827" s="60"/>
      <c r="AY27827" s="60"/>
      <c r="AZ27827" s="60"/>
      <c r="BA27827" s="60"/>
      <c r="BB27827" s="60"/>
      <c r="BC27827" s="61"/>
    </row>
    <row r="27828" spans="43:55">
      <c r="AQ27828" s="64"/>
      <c r="AR27828" s="64"/>
      <c r="AS27828" s="60"/>
      <c r="AT27828" s="60"/>
      <c r="AU27828" s="60"/>
      <c r="AV27828" s="60"/>
      <c r="AW27828" s="60"/>
      <c r="AX27828" s="60"/>
      <c r="AY27828" s="60"/>
      <c r="AZ27828" s="60"/>
      <c r="BA27828" s="60"/>
      <c r="BB27828" s="60"/>
      <c r="BC27828" s="61"/>
    </row>
    <row r="27829" spans="43:55">
      <c r="AQ27829" s="64"/>
      <c r="AR27829" s="64"/>
      <c r="AS27829" s="60"/>
      <c r="AT27829" s="60"/>
      <c r="AU27829" s="60"/>
      <c r="AV27829" s="60"/>
      <c r="AW27829" s="60"/>
      <c r="AX27829" s="60"/>
      <c r="AY27829" s="60"/>
      <c r="AZ27829" s="60"/>
      <c r="BA27829" s="60"/>
      <c r="BB27829" s="60"/>
      <c r="BC27829" s="61"/>
    </row>
    <row r="27830" spans="43:55">
      <c r="AQ27830" s="64"/>
      <c r="AR27830" s="64"/>
      <c r="AS27830" s="60"/>
      <c r="AT27830" s="60"/>
      <c r="AU27830" s="60"/>
      <c r="AV27830" s="60"/>
      <c r="AW27830" s="60"/>
      <c r="AX27830" s="60"/>
      <c r="AY27830" s="60"/>
      <c r="AZ27830" s="60"/>
      <c r="BA27830" s="60"/>
      <c r="BB27830" s="60"/>
      <c r="BC27830" s="61"/>
    </row>
    <row r="27831" spans="43:55">
      <c r="AQ27831" s="64"/>
      <c r="AR27831" s="64"/>
      <c r="AS27831" s="60"/>
      <c r="AT27831" s="60"/>
      <c r="AU27831" s="60"/>
      <c r="AV27831" s="60"/>
      <c r="AW27831" s="60"/>
      <c r="AX27831" s="60"/>
      <c r="AY27831" s="60"/>
      <c r="AZ27831" s="60"/>
      <c r="BA27831" s="60"/>
      <c r="BB27831" s="60"/>
      <c r="BC27831" s="61"/>
    </row>
    <row r="27832" spans="43:55">
      <c r="AQ27832" s="64"/>
      <c r="AR27832" s="64"/>
      <c r="AS27832" s="60"/>
      <c r="AT27832" s="60"/>
      <c r="AU27832" s="60"/>
      <c r="AV27832" s="60"/>
      <c r="AW27832" s="60"/>
      <c r="AX27832" s="60"/>
      <c r="AY27832" s="60"/>
      <c r="AZ27832" s="60"/>
      <c r="BA27832" s="60"/>
      <c r="BB27832" s="60"/>
      <c r="BC27832" s="61"/>
    </row>
    <row r="27833" spans="43:55">
      <c r="AQ27833" s="64"/>
      <c r="AR27833" s="64"/>
      <c r="AS27833" s="60"/>
      <c r="AT27833" s="60"/>
      <c r="AU27833" s="60"/>
      <c r="AV27833" s="60"/>
      <c r="AW27833" s="60"/>
      <c r="AX27833" s="60"/>
      <c r="AY27833" s="60"/>
      <c r="AZ27833" s="60"/>
      <c r="BA27833" s="60"/>
      <c r="BB27833" s="60"/>
      <c r="BC27833" s="61"/>
    </row>
    <row r="27834" spans="43:55">
      <c r="AQ27834" s="64"/>
      <c r="AR27834" s="64"/>
      <c r="AS27834" s="60"/>
      <c r="AT27834" s="60"/>
      <c r="AU27834" s="60"/>
      <c r="AV27834" s="60"/>
      <c r="AW27834" s="60"/>
      <c r="AX27834" s="60"/>
      <c r="AY27834" s="60"/>
      <c r="AZ27834" s="60"/>
      <c r="BA27834" s="60"/>
      <c r="BB27834" s="60"/>
      <c r="BC27834" s="61"/>
    </row>
    <row r="27835" spans="43:55">
      <c r="AQ27835" s="64"/>
      <c r="AR27835" s="64"/>
      <c r="AS27835" s="60"/>
      <c r="AT27835" s="60"/>
      <c r="AU27835" s="60"/>
      <c r="AV27835" s="60"/>
      <c r="AW27835" s="60"/>
      <c r="AX27835" s="60"/>
      <c r="AY27835" s="60"/>
      <c r="AZ27835" s="60"/>
      <c r="BA27835" s="60"/>
      <c r="BB27835" s="60"/>
      <c r="BC27835" s="61"/>
    </row>
    <row r="27836" spans="43:55">
      <c r="AQ27836" s="64"/>
      <c r="AR27836" s="64"/>
      <c r="AS27836" s="60"/>
      <c r="AT27836" s="60"/>
      <c r="AU27836" s="60"/>
      <c r="AV27836" s="60"/>
      <c r="AW27836" s="60"/>
      <c r="AX27836" s="60"/>
      <c r="AY27836" s="60"/>
      <c r="AZ27836" s="60"/>
      <c r="BA27836" s="60"/>
      <c r="BB27836" s="60"/>
      <c r="BC27836" s="61"/>
    </row>
    <row r="27837" spans="43:55">
      <c r="AQ27837" s="64"/>
      <c r="AR27837" s="64"/>
      <c r="AS27837" s="60"/>
      <c r="AT27837" s="60"/>
      <c r="AU27837" s="60"/>
      <c r="AV27837" s="60"/>
      <c r="AW27837" s="60"/>
      <c r="AX27837" s="60"/>
      <c r="AY27837" s="60"/>
      <c r="AZ27837" s="60"/>
      <c r="BA27837" s="60"/>
      <c r="BB27837" s="60"/>
      <c r="BC27837" s="61"/>
    </row>
    <row r="27838" spans="43:55">
      <c r="AQ27838" s="64"/>
      <c r="AR27838" s="64"/>
      <c r="AS27838" s="60"/>
      <c r="AT27838" s="60"/>
      <c r="AU27838" s="60"/>
      <c r="AV27838" s="60"/>
      <c r="AW27838" s="60"/>
      <c r="AX27838" s="60"/>
      <c r="AY27838" s="60"/>
      <c r="AZ27838" s="60"/>
      <c r="BA27838" s="60"/>
      <c r="BB27838" s="60"/>
      <c r="BC27838" s="61"/>
    </row>
    <row r="27839" spans="43:55">
      <c r="AQ27839" s="64"/>
      <c r="AR27839" s="64"/>
      <c r="AS27839" s="60"/>
      <c r="AT27839" s="60"/>
      <c r="AU27839" s="60"/>
      <c r="AV27839" s="60"/>
      <c r="AW27839" s="60"/>
      <c r="AX27839" s="60"/>
      <c r="AY27839" s="60"/>
      <c r="AZ27839" s="60"/>
      <c r="BA27839" s="60"/>
      <c r="BB27839" s="60"/>
      <c r="BC27839" s="61"/>
    </row>
    <row r="27840" spans="43:55">
      <c r="AQ27840" s="64"/>
      <c r="AR27840" s="64"/>
      <c r="AS27840" s="60"/>
      <c r="AT27840" s="60"/>
      <c r="AU27840" s="60"/>
      <c r="AV27840" s="60"/>
      <c r="AW27840" s="60"/>
      <c r="AX27840" s="60"/>
      <c r="AY27840" s="60"/>
      <c r="AZ27840" s="60"/>
      <c r="BA27840" s="60"/>
      <c r="BB27840" s="60"/>
      <c r="BC27840" s="61"/>
    </row>
    <row r="27841" spans="43:55">
      <c r="AQ27841" s="64"/>
      <c r="AR27841" s="64"/>
      <c r="AS27841" s="60"/>
      <c r="AT27841" s="60"/>
      <c r="AU27841" s="60"/>
      <c r="AV27841" s="60"/>
      <c r="AW27841" s="60"/>
      <c r="AX27841" s="60"/>
      <c r="AY27841" s="60"/>
      <c r="AZ27841" s="60"/>
      <c r="BA27841" s="60"/>
      <c r="BB27841" s="60"/>
      <c r="BC27841" s="61"/>
    </row>
    <row r="27842" spans="43:55">
      <c r="AQ27842" s="64"/>
      <c r="AR27842" s="64"/>
      <c r="AS27842" s="60"/>
      <c r="AT27842" s="60"/>
      <c r="AU27842" s="60"/>
      <c r="AV27842" s="60"/>
      <c r="AW27842" s="60"/>
      <c r="AX27842" s="60"/>
      <c r="AY27842" s="60"/>
      <c r="AZ27842" s="60"/>
      <c r="BA27842" s="60"/>
      <c r="BB27842" s="60"/>
      <c r="BC27842" s="61"/>
    </row>
    <row r="27843" spans="43:55">
      <c r="AQ27843" s="64"/>
      <c r="AR27843" s="64"/>
      <c r="AS27843" s="60"/>
      <c r="AT27843" s="60"/>
      <c r="AU27843" s="60"/>
      <c r="AV27843" s="60"/>
      <c r="AW27843" s="60"/>
      <c r="AX27843" s="60"/>
      <c r="AY27843" s="60"/>
      <c r="AZ27843" s="60"/>
      <c r="BA27843" s="60"/>
      <c r="BB27843" s="60"/>
      <c r="BC27843" s="61"/>
    </row>
    <row r="27844" spans="43:55">
      <c r="AQ27844" s="64"/>
      <c r="AR27844" s="64"/>
      <c r="AS27844" s="60"/>
      <c r="AT27844" s="60"/>
      <c r="AU27844" s="60"/>
      <c r="AV27844" s="60"/>
      <c r="AW27844" s="60"/>
      <c r="AX27844" s="60"/>
      <c r="AY27844" s="60"/>
      <c r="AZ27844" s="60"/>
      <c r="BA27844" s="60"/>
      <c r="BB27844" s="60"/>
      <c r="BC27844" s="61"/>
    </row>
    <row r="27845" spans="43:55">
      <c r="AQ27845" s="64"/>
      <c r="AR27845" s="64"/>
      <c r="AS27845" s="60"/>
      <c r="AT27845" s="60"/>
      <c r="AU27845" s="60"/>
      <c r="AV27845" s="60"/>
      <c r="AW27845" s="60"/>
      <c r="AX27845" s="60"/>
      <c r="AY27845" s="60"/>
      <c r="AZ27845" s="60"/>
      <c r="BA27845" s="60"/>
      <c r="BB27845" s="60"/>
      <c r="BC27845" s="61"/>
    </row>
    <row r="27846" spans="43:55">
      <c r="AQ27846" s="64"/>
      <c r="AR27846" s="64"/>
      <c r="AS27846" s="60"/>
      <c r="AT27846" s="60"/>
      <c r="AU27846" s="60"/>
      <c r="AV27846" s="60"/>
      <c r="AW27846" s="60"/>
      <c r="AX27846" s="60"/>
      <c r="AY27846" s="60"/>
      <c r="AZ27846" s="60"/>
      <c r="BA27846" s="60"/>
      <c r="BB27846" s="60"/>
      <c r="BC27846" s="61"/>
    </row>
    <row r="27847" spans="43:55">
      <c r="AQ27847" s="64"/>
      <c r="AR27847" s="64"/>
      <c r="AS27847" s="60"/>
      <c r="AT27847" s="60"/>
      <c r="AU27847" s="60"/>
      <c r="AV27847" s="60"/>
      <c r="AW27847" s="60"/>
      <c r="AX27847" s="60"/>
      <c r="AY27847" s="60"/>
      <c r="AZ27847" s="60"/>
      <c r="BA27847" s="60"/>
      <c r="BB27847" s="60"/>
      <c r="BC27847" s="61"/>
    </row>
    <row r="27848" spans="43:55">
      <c r="AQ27848" s="64"/>
      <c r="AR27848" s="64"/>
      <c r="AS27848" s="60"/>
      <c r="AT27848" s="60"/>
      <c r="AU27848" s="60"/>
      <c r="AV27848" s="60"/>
      <c r="AW27848" s="60"/>
      <c r="AX27848" s="60"/>
      <c r="AY27848" s="60"/>
      <c r="AZ27848" s="60"/>
      <c r="BA27848" s="60"/>
      <c r="BB27848" s="60"/>
      <c r="BC27848" s="61"/>
    </row>
    <row r="27849" spans="43:55">
      <c r="AQ27849" s="64"/>
      <c r="AR27849" s="64"/>
      <c r="AS27849" s="60"/>
      <c r="AT27849" s="60"/>
      <c r="AU27849" s="60"/>
      <c r="AV27849" s="60"/>
      <c r="AW27849" s="60"/>
      <c r="AX27849" s="60"/>
      <c r="AY27849" s="60"/>
      <c r="AZ27849" s="60"/>
      <c r="BA27849" s="60"/>
      <c r="BB27849" s="60"/>
      <c r="BC27849" s="61"/>
    </row>
    <row r="27850" spans="43:55">
      <c r="AQ27850" s="64"/>
      <c r="AR27850" s="64"/>
      <c r="AS27850" s="60"/>
      <c r="AT27850" s="60"/>
      <c r="AU27850" s="60"/>
      <c r="AV27850" s="60"/>
      <c r="AW27850" s="60"/>
      <c r="AX27850" s="60"/>
      <c r="AY27850" s="60"/>
      <c r="AZ27850" s="60"/>
      <c r="BA27850" s="60"/>
      <c r="BB27850" s="60"/>
      <c r="BC27850" s="61"/>
    </row>
    <row r="27851" spans="43:55">
      <c r="AQ27851" s="64"/>
      <c r="AR27851" s="64"/>
      <c r="AS27851" s="60"/>
      <c r="AT27851" s="60"/>
      <c r="AU27851" s="60"/>
      <c r="AV27851" s="60"/>
      <c r="AW27851" s="60"/>
      <c r="AX27851" s="60"/>
      <c r="AY27851" s="60"/>
      <c r="AZ27851" s="60"/>
      <c r="BA27851" s="60"/>
      <c r="BB27851" s="60"/>
      <c r="BC27851" s="61"/>
    </row>
    <row r="27852" spans="43:55">
      <c r="AQ27852" s="64"/>
      <c r="AR27852" s="64"/>
      <c r="AS27852" s="60"/>
      <c r="AT27852" s="60"/>
      <c r="AU27852" s="60"/>
      <c r="AV27852" s="60"/>
      <c r="AW27852" s="60"/>
      <c r="AX27852" s="60"/>
      <c r="AY27852" s="60"/>
      <c r="AZ27852" s="60"/>
      <c r="BA27852" s="60"/>
      <c r="BB27852" s="60"/>
      <c r="BC27852" s="61"/>
    </row>
    <row r="27853" spans="43:55">
      <c r="AQ27853" s="64"/>
      <c r="AR27853" s="64"/>
      <c r="AS27853" s="60"/>
      <c r="AT27853" s="60"/>
      <c r="AU27853" s="60"/>
      <c r="AV27853" s="60"/>
      <c r="AW27853" s="60"/>
      <c r="AX27853" s="60"/>
      <c r="AY27853" s="60"/>
      <c r="AZ27853" s="60"/>
      <c r="BA27853" s="60"/>
      <c r="BB27853" s="60"/>
      <c r="BC27853" s="61"/>
    </row>
    <row r="27854" spans="43:55">
      <c r="AQ27854" s="64"/>
      <c r="AR27854" s="64"/>
      <c r="AS27854" s="60"/>
      <c r="AT27854" s="60"/>
      <c r="AU27854" s="60"/>
      <c r="AV27854" s="60"/>
      <c r="AW27854" s="60"/>
      <c r="AX27854" s="60"/>
      <c r="AY27854" s="60"/>
      <c r="AZ27854" s="60"/>
      <c r="BA27854" s="60"/>
      <c r="BB27854" s="60"/>
      <c r="BC27854" s="61"/>
    </row>
    <row r="27855" spans="43:55">
      <c r="AQ27855" s="64"/>
      <c r="AR27855" s="64"/>
      <c r="AS27855" s="60"/>
      <c r="AT27855" s="60"/>
      <c r="AU27855" s="60"/>
      <c r="AV27855" s="60"/>
      <c r="AW27855" s="60"/>
      <c r="AX27855" s="60"/>
      <c r="AY27855" s="60"/>
      <c r="AZ27855" s="60"/>
      <c r="BA27855" s="60"/>
      <c r="BB27855" s="60"/>
      <c r="BC27855" s="61"/>
    </row>
    <row r="27856" spans="43:55">
      <c r="AQ27856" s="64"/>
      <c r="AR27856" s="64"/>
      <c r="AS27856" s="60"/>
      <c r="AT27856" s="60"/>
      <c r="AU27856" s="60"/>
      <c r="AV27856" s="60"/>
      <c r="AW27856" s="60"/>
      <c r="AX27856" s="60"/>
      <c r="AY27856" s="60"/>
      <c r="AZ27856" s="60"/>
      <c r="BA27856" s="60"/>
      <c r="BB27856" s="60"/>
      <c r="BC27856" s="61"/>
    </row>
    <row r="27857" spans="43:55">
      <c r="AQ27857" s="64"/>
      <c r="AR27857" s="64"/>
      <c r="AS27857" s="60"/>
      <c r="AT27857" s="60"/>
      <c r="AU27857" s="60"/>
      <c r="AV27857" s="60"/>
      <c r="AW27857" s="60"/>
      <c r="AX27857" s="60"/>
      <c r="AY27857" s="60"/>
      <c r="AZ27857" s="60"/>
      <c r="BA27857" s="60"/>
      <c r="BB27857" s="60"/>
      <c r="BC27857" s="61"/>
    </row>
    <row r="27858" spans="43:55">
      <c r="AQ27858" s="64"/>
      <c r="AR27858" s="64"/>
      <c r="AS27858" s="60"/>
      <c r="AT27858" s="60"/>
      <c r="AU27858" s="60"/>
      <c r="AV27858" s="60"/>
      <c r="AW27858" s="60"/>
      <c r="AX27858" s="60"/>
      <c r="AY27858" s="60"/>
      <c r="AZ27858" s="60"/>
      <c r="BA27858" s="60"/>
      <c r="BB27858" s="60"/>
      <c r="BC27858" s="61"/>
    </row>
    <row r="27859" spans="43:55">
      <c r="AQ27859" s="64"/>
      <c r="AR27859" s="64"/>
      <c r="AS27859" s="60"/>
      <c r="AT27859" s="60"/>
      <c r="AU27859" s="60"/>
      <c r="AV27859" s="60"/>
      <c r="AW27859" s="60"/>
      <c r="AX27859" s="60"/>
      <c r="AY27859" s="60"/>
      <c r="AZ27859" s="60"/>
      <c r="BA27859" s="60"/>
      <c r="BB27859" s="60"/>
      <c r="BC27859" s="61"/>
    </row>
    <row r="27860" spans="43:55">
      <c r="AQ27860" s="64"/>
      <c r="AR27860" s="64"/>
      <c r="AS27860" s="60"/>
      <c r="AT27860" s="60"/>
      <c r="AU27860" s="60"/>
      <c r="AV27860" s="60"/>
      <c r="AW27860" s="60"/>
      <c r="AX27860" s="60"/>
      <c r="AY27860" s="60"/>
      <c r="AZ27860" s="60"/>
      <c r="BA27860" s="60"/>
      <c r="BB27860" s="60"/>
      <c r="BC27860" s="61"/>
    </row>
    <row r="27861" spans="43:55">
      <c r="AQ27861" s="64"/>
      <c r="AR27861" s="64"/>
      <c r="AS27861" s="60"/>
      <c r="AT27861" s="60"/>
      <c r="AU27861" s="60"/>
      <c r="AV27861" s="60"/>
      <c r="AW27861" s="60"/>
      <c r="AX27861" s="60"/>
      <c r="AY27861" s="60"/>
      <c r="AZ27861" s="60"/>
      <c r="BA27861" s="60"/>
      <c r="BB27861" s="60"/>
      <c r="BC27861" s="61"/>
    </row>
    <row r="27862" spans="43:55">
      <c r="AQ27862" s="64"/>
      <c r="AR27862" s="64"/>
      <c r="AS27862" s="60"/>
      <c r="AT27862" s="60"/>
      <c r="AU27862" s="60"/>
      <c r="AV27862" s="60"/>
      <c r="AW27862" s="60"/>
      <c r="AX27862" s="60"/>
      <c r="AY27862" s="60"/>
      <c r="AZ27862" s="60"/>
      <c r="BA27862" s="60"/>
      <c r="BB27862" s="60"/>
      <c r="BC27862" s="61"/>
    </row>
    <row r="27863" spans="43:55">
      <c r="AQ27863" s="64"/>
      <c r="AR27863" s="64"/>
      <c r="AS27863" s="60"/>
      <c r="AT27863" s="60"/>
      <c r="AU27863" s="60"/>
      <c r="AV27863" s="60"/>
      <c r="AW27863" s="60"/>
      <c r="AX27863" s="60"/>
      <c r="AY27863" s="60"/>
      <c r="AZ27863" s="60"/>
      <c r="BA27863" s="60"/>
      <c r="BB27863" s="60"/>
      <c r="BC27863" s="61"/>
    </row>
    <row r="27864" spans="43:55">
      <c r="AQ27864" s="64"/>
      <c r="AR27864" s="64"/>
      <c r="AS27864" s="60"/>
      <c r="AT27864" s="60"/>
      <c r="AU27864" s="60"/>
      <c r="AV27864" s="60"/>
      <c r="AW27864" s="60"/>
      <c r="AX27864" s="60"/>
      <c r="AY27864" s="60"/>
      <c r="AZ27864" s="60"/>
      <c r="BA27864" s="60"/>
      <c r="BB27864" s="60"/>
      <c r="BC27864" s="61"/>
    </row>
    <row r="27865" spans="43:55">
      <c r="AQ27865" s="64"/>
      <c r="AR27865" s="64"/>
      <c r="AS27865" s="60"/>
      <c r="AT27865" s="60"/>
      <c r="AU27865" s="60"/>
      <c r="AV27865" s="60"/>
      <c r="AW27865" s="60"/>
      <c r="AX27865" s="60"/>
      <c r="AY27865" s="60"/>
      <c r="AZ27865" s="60"/>
      <c r="BA27865" s="60"/>
      <c r="BB27865" s="60"/>
      <c r="BC27865" s="61"/>
    </row>
    <row r="27866" spans="43:55">
      <c r="AQ27866" s="64"/>
      <c r="AR27866" s="64"/>
      <c r="AS27866" s="60"/>
      <c r="AT27866" s="60"/>
      <c r="AU27866" s="60"/>
      <c r="AV27866" s="60"/>
      <c r="AW27866" s="60"/>
      <c r="AX27866" s="60"/>
      <c r="AY27866" s="60"/>
      <c r="AZ27866" s="60"/>
      <c r="BA27866" s="60"/>
      <c r="BB27866" s="60"/>
      <c r="BC27866" s="61"/>
    </row>
    <row r="27867" spans="43:55">
      <c r="AQ27867" s="64"/>
      <c r="AR27867" s="64"/>
      <c r="AS27867" s="60"/>
      <c r="AT27867" s="60"/>
      <c r="AU27867" s="60"/>
      <c r="AV27867" s="60"/>
      <c r="AW27867" s="60"/>
      <c r="AX27867" s="60"/>
      <c r="AY27867" s="60"/>
      <c r="AZ27867" s="60"/>
      <c r="BA27867" s="60"/>
      <c r="BB27867" s="60"/>
      <c r="BC27867" s="61"/>
    </row>
    <row r="27868" spans="43:55">
      <c r="AQ27868" s="64"/>
      <c r="AR27868" s="64"/>
      <c r="AS27868" s="60"/>
      <c r="AT27868" s="60"/>
      <c r="AU27868" s="60"/>
      <c r="AV27868" s="60"/>
      <c r="AW27868" s="60"/>
      <c r="AX27868" s="60"/>
      <c r="AY27868" s="60"/>
      <c r="AZ27868" s="60"/>
      <c r="BA27868" s="60"/>
      <c r="BB27868" s="60"/>
      <c r="BC27868" s="61"/>
    </row>
    <row r="27869" spans="43:55">
      <c r="AQ27869" s="64"/>
      <c r="AR27869" s="64"/>
      <c r="AS27869" s="60"/>
      <c r="AT27869" s="60"/>
      <c r="AU27869" s="60"/>
      <c r="AV27869" s="60"/>
      <c r="AW27869" s="60"/>
      <c r="AX27869" s="60"/>
      <c r="AY27869" s="60"/>
      <c r="AZ27869" s="60"/>
      <c r="BA27869" s="60"/>
      <c r="BB27869" s="60"/>
      <c r="BC27869" s="61"/>
    </row>
    <row r="27870" spans="43:55">
      <c r="AQ27870" s="64"/>
      <c r="AR27870" s="64"/>
      <c r="AS27870" s="60"/>
      <c r="AT27870" s="60"/>
      <c r="AU27870" s="60"/>
      <c r="AV27870" s="60"/>
      <c r="AW27870" s="60"/>
      <c r="AX27870" s="60"/>
      <c r="AY27870" s="60"/>
      <c r="AZ27870" s="60"/>
      <c r="BA27870" s="60"/>
      <c r="BB27870" s="60"/>
      <c r="BC27870" s="61"/>
    </row>
    <row r="27871" spans="43:55">
      <c r="AQ27871" s="64"/>
      <c r="AR27871" s="64"/>
      <c r="AS27871" s="60"/>
      <c r="AT27871" s="60"/>
      <c r="AU27871" s="60"/>
      <c r="AV27871" s="60"/>
      <c r="AW27871" s="60"/>
      <c r="AX27871" s="60"/>
      <c r="AY27871" s="60"/>
      <c r="AZ27871" s="60"/>
      <c r="BA27871" s="60"/>
      <c r="BB27871" s="60"/>
      <c r="BC27871" s="61"/>
    </row>
    <row r="27872" spans="43:55">
      <c r="AQ27872" s="64"/>
      <c r="AR27872" s="64"/>
      <c r="AS27872" s="60"/>
      <c r="AT27872" s="60"/>
      <c r="AU27872" s="60"/>
      <c r="AV27872" s="60"/>
      <c r="AW27872" s="60"/>
      <c r="AX27872" s="60"/>
      <c r="AY27872" s="60"/>
      <c r="AZ27872" s="60"/>
      <c r="BA27872" s="60"/>
      <c r="BB27872" s="60"/>
      <c r="BC27872" s="61"/>
    </row>
    <row r="27873" spans="43:55">
      <c r="AQ27873" s="64"/>
      <c r="AR27873" s="64"/>
      <c r="AS27873" s="60"/>
      <c r="AT27873" s="60"/>
      <c r="AU27873" s="60"/>
      <c r="AV27873" s="60"/>
      <c r="AW27873" s="60"/>
      <c r="AX27873" s="60"/>
      <c r="AY27873" s="60"/>
      <c r="AZ27873" s="60"/>
      <c r="BA27873" s="60"/>
      <c r="BB27873" s="60"/>
      <c r="BC27873" s="61"/>
    </row>
    <row r="27874" spans="43:55">
      <c r="AQ27874" s="64"/>
      <c r="AR27874" s="64"/>
      <c r="AS27874" s="60"/>
      <c r="AT27874" s="60"/>
      <c r="AU27874" s="60"/>
      <c r="AV27874" s="60"/>
      <c r="AW27874" s="60"/>
      <c r="AX27874" s="60"/>
      <c r="AY27874" s="60"/>
      <c r="AZ27874" s="60"/>
      <c r="BA27874" s="60"/>
      <c r="BB27874" s="60"/>
      <c r="BC27874" s="61"/>
    </row>
    <row r="27875" spans="43:55">
      <c r="AQ27875" s="64"/>
      <c r="AR27875" s="64"/>
      <c r="AS27875" s="60"/>
      <c r="AT27875" s="60"/>
      <c r="AU27875" s="60"/>
      <c r="AV27875" s="60"/>
      <c r="AW27875" s="60"/>
      <c r="AX27875" s="60"/>
      <c r="AY27875" s="60"/>
      <c r="AZ27875" s="60"/>
      <c r="BA27875" s="60"/>
      <c r="BB27875" s="60"/>
      <c r="BC27875" s="61"/>
    </row>
    <row r="27876" spans="43:55">
      <c r="AQ27876" s="64"/>
      <c r="AR27876" s="64"/>
      <c r="AS27876" s="60"/>
      <c r="AT27876" s="60"/>
      <c r="AU27876" s="60"/>
      <c r="AV27876" s="60"/>
      <c r="AW27876" s="60"/>
      <c r="AX27876" s="60"/>
      <c r="AY27876" s="60"/>
      <c r="AZ27876" s="60"/>
      <c r="BA27876" s="60"/>
      <c r="BB27876" s="60"/>
      <c r="BC27876" s="61"/>
    </row>
    <row r="27877" spans="43:55">
      <c r="AQ27877" s="64"/>
      <c r="AR27877" s="64"/>
      <c r="AS27877" s="60"/>
      <c r="AT27877" s="60"/>
      <c r="AU27877" s="60"/>
      <c r="AV27877" s="60"/>
      <c r="AW27877" s="60"/>
      <c r="AX27877" s="60"/>
      <c r="AY27877" s="60"/>
      <c r="AZ27877" s="60"/>
      <c r="BA27877" s="60"/>
      <c r="BB27877" s="60"/>
      <c r="BC27877" s="61"/>
    </row>
    <row r="27878" spans="43:55">
      <c r="AQ27878" s="64"/>
      <c r="AR27878" s="64"/>
      <c r="AS27878" s="60"/>
      <c r="AT27878" s="60"/>
      <c r="AU27878" s="60"/>
      <c r="AV27878" s="60"/>
      <c r="AW27878" s="60"/>
      <c r="AX27878" s="60"/>
      <c r="AY27878" s="60"/>
      <c r="AZ27878" s="60"/>
      <c r="BA27878" s="60"/>
      <c r="BB27878" s="60"/>
      <c r="BC27878" s="61"/>
    </row>
    <row r="27879" spans="43:55">
      <c r="AQ27879" s="64"/>
      <c r="AR27879" s="64"/>
      <c r="AS27879" s="60"/>
      <c r="AT27879" s="60"/>
      <c r="AU27879" s="60"/>
      <c r="AV27879" s="60"/>
      <c r="AW27879" s="60"/>
      <c r="AX27879" s="60"/>
      <c r="AY27879" s="60"/>
      <c r="AZ27879" s="60"/>
      <c r="BA27879" s="60"/>
      <c r="BB27879" s="60"/>
      <c r="BC27879" s="61"/>
    </row>
    <row r="27880" spans="43:55">
      <c r="AQ27880" s="64"/>
      <c r="AR27880" s="64"/>
      <c r="AS27880" s="60"/>
      <c r="AT27880" s="60"/>
      <c r="AU27880" s="60"/>
      <c r="AV27880" s="60"/>
      <c r="AW27880" s="60"/>
      <c r="AX27880" s="60"/>
      <c r="AY27880" s="60"/>
      <c r="AZ27880" s="60"/>
      <c r="BA27880" s="60"/>
      <c r="BB27880" s="60"/>
      <c r="BC27880" s="61"/>
    </row>
    <row r="27881" spans="43:55">
      <c r="AQ27881" s="64"/>
      <c r="AR27881" s="64"/>
      <c r="AS27881" s="60"/>
      <c r="AT27881" s="60"/>
      <c r="AU27881" s="60"/>
      <c r="AV27881" s="60"/>
      <c r="AW27881" s="60"/>
      <c r="AX27881" s="60"/>
      <c r="AY27881" s="60"/>
      <c r="AZ27881" s="60"/>
      <c r="BA27881" s="60"/>
      <c r="BB27881" s="60"/>
      <c r="BC27881" s="61"/>
    </row>
    <row r="27882" spans="43:55">
      <c r="AQ27882" s="64"/>
      <c r="AR27882" s="64"/>
      <c r="AS27882" s="60"/>
      <c r="AT27882" s="60"/>
      <c r="AU27882" s="60"/>
      <c r="AV27882" s="60"/>
      <c r="AW27882" s="60"/>
      <c r="AX27882" s="60"/>
      <c r="AY27882" s="60"/>
      <c r="AZ27882" s="60"/>
      <c r="BA27882" s="60"/>
      <c r="BB27882" s="60"/>
      <c r="BC27882" s="61"/>
    </row>
    <row r="27883" spans="43:55">
      <c r="AQ27883" s="64"/>
      <c r="AR27883" s="64"/>
      <c r="AS27883" s="60"/>
      <c r="AT27883" s="60"/>
      <c r="AU27883" s="60"/>
      <c r="AV27883" s="60"/>
      <c r="AW27883" s="60"/>
      <c r="AX27883" s="60"/>
      <c r="AY27883" s="60"/>
      <c r="AZ27883" s="60"/>
      <c r="BA27883" s="60"/>
      <c r="BB27883" s="60"/>
      <c r="BC27883" s="61"/>
    </row>
    <row r="27884" spans="43:55">
      <c r="AQ27884" s="64"/>
      <c r="AR27884" s="64"/>
      <c r="AS27884" s="60"/>
      <c r="AT27884" s="60"/>
      <c r="AU27884" s="60"/>
      <c r="AV27884" s="60"/>
      <c r="AW27884" s="60"/>
      <c r="AX27884" s="60"/>
      <c r="AY27884" s="60"/>
      <c r="AZ27884" s="60"/>
      <c r="BA27884" s="60"/>
      <c r="BB27884" s="60"/>
      <c r="BC27884" s="61"/>
    </row>
    <row r="27885" spans="43:55">
      <c r="AQ27885" s="64"/>
      <c r="AR27885" s="64"/>
      <c r="AS27885" s="60"/>
      <c r="AT27885" s="60"/>
      <c r="AU27885" s="60"/>
      <c r="AV27885" s="60"/>
      <c r="AW27885" s="60"/>
      <c r="AX27885" s="60"/>
      <c r="AY27885" s="60"/>
      <c r="AZ27885" s="60"/>
      <c r="BA27885" s="60"/>
      <c r="BB27885" s="60"/>
      <c r="BC27885" s="61"/>
    </row>
    <row r="27886" spans="43:55">
      <c r="AQ27886" s="64"/>
      <c r="AR27886" s="64"/>
      <c r="AS27886" s="60"/>
      <c r="AT27886" s="60"/>
      <c r="AU27886" s="60"/>
      <c r="AV27886" s="60"/>
      <c r="AW27886" s="60"/>
      <c r="AX27886" s="60"/>
      <c r="AY27886" s="60"/>
      <c r="AZ27886" s="60"/>
      <c r="BA27886" s="60"/>
      <c r="BB27886" s="60"/>
      <c r="BC27886" s="61"/>
    </row>
    <row r="27887" spans="43:55">
      <c r="AQ27887" s="64"/>
      <c r="AR27887" s="64"/>
      <c r="AS27887" s="60"/>
      <c r="AT27887" s="60"/>
      <c r="AU27887" s="60"/>
      <c r="AV27887" s="60"/>
      <c r="AW27887" s="60"/>
      <c r="AX27887" s="60"/>
      <c r="AY27887" s="60"/>
      <c r="AZ27887" s="60"/>
      <c r="BA27887" s="60"/>
      <c r="BB27887" s="60"/>
      <c r="BC27887" s="61"/>
    </row>
    <row r="27888" spans="43:55">
      <c r="AQ27888" s="64"/>
      <c r="AR27888" s="64"/>
      <c r="AS27888" s="60"/>
      <c r="AT27888" s="60"/>
      <c r="AU27888" s="60"/>
      <c r="AV27888" s="60"/>
      <c r="AW27888" s="60"/>
      <c r="AX27888" s="60"/>
      <c r="AY27888" s="60"/>
      <c r="AZ27888" s="60"/>
      <c r="BA27888" s="60"/>
      <c r="BB27888" s="60"/>
      <c r="BC27888" s="61"/>
    </row>
    <row r="27889" spans="43:55">
      <c r="AQ27889" s="64"/>
      <c r="AR27889" s="64"/>
      <c r="AS27889" s="60"/>
      <c r="AT27889" s="60"/>
      <c r="AU27889" s="60"/>
      <c r="AV27889" s="60"/>
      <c r="AW27889" s="60"/>
      <c r="AX27889" s="60"/>
      <c r="AY27889" s="60"/>
      <c r="AZ27889" s="60"/>
      <c r="BA27889" s="60"/>
      <c r="BB27889" s="60"/>
      <c r="BC27889" s="61"/>
    </row>
    <row r="27890" spans="43:55">
      <c r="AQ27890" s="64"/>
      <c r="AR27890" s="64"/>
      <c r="AS27890" s="60"/>
      <c r="AT27890" s="60"/>
      <c r="AU27890" s="60"/>
      <c r="AV27890" s="60"/>
      <c r="AW27890" s="60"/>
      <c r="AX27890" s="60"/>
      <c r="AY27890" s="60"/>
      <c r="AZ27890" s="60"/>
      <c r="BA27890" s="60"/>
      <c r="BB27890" s="60"/>
      <c r="BC27890" s="61"/>
    </row>
    <row r="27891" spans="43:55">
      <c r="AQ27891" s="64"/>
      <c r="AR27891" s="64"/>
      <c r="AS27891" s="60"/>
      <c r="AT27891" s="60"/>
      <c r="AU27891" s="60"/>
      <c r="AV27891" s="60"/>
      <c r="AW27891" s="60"/>
      <c r="AX27891" s="60"/>
      <c r="AY27891" s="60"/>
      <c r="AZ27891" s="60"/>
      <c r="BA27891" s="60"/>
      <c r="BB27891" s="60"/>
      <c r="BC27891" s="61"/>
    </row>
    <row r="27892" spans="43:55">
      <c r="AQ27892" s="64"/>
      <c r="AR27892" s="64"/>
      <c r="AS27892" s="60"/>
      <c r="AT27892" s="60"/>
      <c r="AU27892" s="60"/>
      <c r="AV27892" s="60"/>
      <c r="AW27892" s="60"/>
      <c r="AX27892" s="60"/>
      <c r="AY27892" s="60"/>
      <c r="AZ27892" s="60"/>
      <c r="BA27892" s="60"/>
      <c r="BB27892" s="60"/>
      <c r="BC27892" s="61"/>
    </row>
    <row r="27893" spans="43:55">
      <c r="AQ27893" s="64"/>
      <c r="AR27893" s="64"/>
      <c r="AS27893" s="60"/>
      <c r="AT27893" s="60"/>
      <c r="AU27893" s="60"/>
      <c r="AV27893" s="60"/>
      <c r="AW27893" s="60"/>
      <c r="AX27893" s="60"/>
      <c r="AY27893" s="60"/>
      <c r="AZ27893" s="60"/>
      <c r="BA27893" s="60"/>
      <c r="BB27893" s="60"/>
      <c r="BC27893" s="61"/>
    </row>
    <row r="27894" spans="43:55">
      <c r="AQ27894" s="64"/>
      <c r="AR27894" s="64"/>
      <c r="AS27894" s="60"/>
      <c r="AT27894" s="60"/>
      <c r="AU27894" s="60"/>
      <c r="AV27894" s="60"/>
      <c r="AW27894" s="60"/>
      <c r="AX27894" s="60"/>
      <c r="AY27894" s="60"/>
      <c r="AZ27894" s="60"/>
      <c r="BA27894" s="60"/>
      <c r="BB27894" s="60"/>
      <c r="BC27894" s="61"/>
    </row>
    <row r="27895" spans="43:55">
      <c r="AQ27895" s="64"/>
      <c r="AR27895" s="64"/>
      <c r="AS27895" s="60"/>
      <c r="AT27895" s="60"/>
      <c r="AU27895" s="60"/>
      <c r="AV27895" s="60"/>
      <c r="AW27895" s="60"/>
      <c r="AX27895" s="60"/>
      <c r="AY27895" s="60"/>
      <c r="AZ27895" s="60"/>
      <c r="BA27895" s="60"/>
      <c r="BB27895" s="60"/>
      <c r="BC27895" s="61"/>
    </row>
    <row r="27896" spans="43:55">
      <c r="AQ27896" s="64"/>
      <c r="AR27896" s="64"/>
      <c r="AS27896" s="60"/>
      <c r="AT27896" s="60"/>
      <c r="AU27896" s="60"/>
      <c r="AV27896" s="60"/>
      <c r="AW27896" s="60"/>
      <c r="AX27896" s="60"/>
      <c r="AY27896" s="60"/>
      <c r="AZ27896" s="60"/>
      <c r="BA27896" s="60"/>
      <c r="BB27896" s="60"/>
      <c r="BC27896" s="61"/>
    </row>
    <row r="27897" spans="43:55">
      <c r="AQ27897" s="64"/>
      <c r="AR27897" s="64"/>
      <c r="AS27897" s="60"/>
      <c r="AT27897" s="60"/>
      <c r="AU27897" s="60"/>
      <c r="AV27897" s="60"/>
      <c r="AW27897" s="60"/>
      <c r="AX27897" s="60"/>
      <c r="AY27897" s="60"/>
      <c r="AZ27897" s="60"/>
      <c r="BA27897" s="60"/>
      <c r="BB27897" s="60"/>
      <c r="BC27897" s="61"/>
    </row>
    <row r="27898" spans="43:55">
      <c r="AQ27898" s="64"/>
      <c r="AR27898" s="64"/>
      <c r="AS27898" s="60"/>
      <c r="AT27898" s="60"/>
      <c r="AU27898" s="60"/>
      <c r="AV27898" s="60"/>
      <c r="AW27898" s="60"/>
      <c r="AX27898" s="60"/>
      <c r="AY27898" s="60"/>
      <c r="AZ27898" s="60"/>
      <c r="BA27898" s="60"/>
      <c r="BB27898" s="60"/>
      <c r="BC27898" s="61"/>
    </row>
    <row r="27899" spans="43:55">
      <c r="AQ27899" s="64"/>
      <c r="AR27899" s="64"/>
      <c r="AS27899" s="60"/>
      <c r="AT27899" s="60"/>
      <c r="AU27899" s="60"/>
      <c r="AV27899" s="60"/>
      <c r="AW27899" s="60"/>
      <c r="AX27899" s="60"/>
      <c r="AY27899" s="60"/>
      <c r="AZ27899" s="60"/>
      <c r="BA27899" s="60"/>
      <c r="BB27899" s="60"/>
      <c r="BC27899" s="61"/>
    </row>
    <row r="27900" spans="43:55">
      <c r="AQ27900" s="64"/>
      <c r="AR27900" s="64"/>
      <c r="AS27900" s="60"/>
      <c r="AT27900" s="60"/>
      <c r="AU27900" s="60"/>
      <c r="AV27900" s="60"/>
      <c r="AW27900" s="60"/>
      <c r="AX27900" s="60"/>
      <c r="AY27900" s="60"/>
      <c r="AZ27900" s="60"/>
      <c r="BA27900" s="60"/>
      <c r="BB27900" s="60"/>
      <c r="BC27900" s="61"/>
    </row>
    <row r="27901" spans="43:55">
      <c r="AQ27901" s="64"/>
      <c r="AR27901" s="64"/>
      <c r="AS27901" s="60"/>
      <c r="AT27901" s="60"/>
      <c r="AU27901" s="60"/>
      <c r="AV27901" s="60"/>
      <c r="AW27901" s="60"/>
      <c r="AX27901" s="60"/>
      <c r="AY27901" s="60"/>
      <c r="AZ27901" s="60"/>
      <c r="BA27901" s="60"/>
      <c r="BB27901" s="60"/>
      <c r="BC27901" s="61"/>
    </row>
    <row r="27902" spans="43:55">
      <c r="AQ27902" s="64"/>
      <c r="AR27902" s="64"/>
      <c r="AS27902" s="60"/>
      <c r="AT27902" s="60"/>
      <c r="AU27902" s="60"/>
      <c r="AV27902" s="60"/>
      <c r="AW27902" s="60"/>
      <c r="AX27902" s="60"/>
      <c r="AY27902" s="60"/>
      <c r="AZ27902" s="60"/>
      <c r="BA27902" s="60"/>
      <c r="BB27902" s="60"/>
      <c r="BC27902" s="61"/>
    </row>
    <row r="27903" spans="43:55">
      <c r="AQ27903" s="64"/>
      <c r="AR27903" s="64"/>
      <c r="AS27903" s="60"/>
      <c r="AT27903" s="60"/>
      <c r="AU27903" s="60"/>
      <c r="AV27903" s="60"/>
      <c r="AW27903" s="60"/>
      <c r="AX27903" s="60"/>
      <c r="AY27903" s="60"/>
      <c r="AZ27903" s="60"/>
      <c r="BA27903" s="60"/>
      <c r="BB27903" s="60"/>
      <c r="BC27903" s="61"/>
    </row>
    <row r="27904" spans="43:55">
      <c r="AQ27904" s="64"/>
      <c r="AR27904" s="64"/>
      <c r="AS27904" s="60"/>
      <c r="AT27904" s="60"/>
      <c r="AU27904" s="60"/>
      <c r="AV27904" s="60"/>
      <c r="AW27904" s="60"/>
      <c r="AX27904" s="60"/>
      <c r="AY27904" s="60"/>
      <c r="AZ27904" s="60"/>
      <c r="BA27904" s="60"/>
      <c r="BB27904" s="60"/>
      <c r="BC27904" s="61"/>
    </row>
    <row r="27905" spans="43:55">
      <c r="AQ27905" s="64"/>
      <c r="AR27905" s="64"/>
      <c r="AS27905" s="60"/>
      <c r="AT27905" s="60"/>
      <c r="AU27905" s="60"/>
      <c r="AV27905" s="60"/>
      <c r="AW27905" s="60"/>
      <c r="AX27905" s="60"/>
      <c r="AY27905" s="60"/>
      <c r="AZ27905" s="60"/>
      <c r="BA27905" s="60"/>
      <c r="BB27905" s="60"/>
      <c r="BC27905" s="61"/>
    </row>
    <row r="27906" spans="43:55">
      <c r="AQ27906" s="64"/>
      <c r="AR27906" s="64"/>
      <c r="AS27906" s="60"/>
      <c r="AT27906" s="60"/>
      <c r="AU27906" s="60"/>
      <c r="AV27906" s="60"/>
      <c r="AW27906" s="60"/>
      <c r="AX27906" s="60"/>
      <c r="AY27906" s="60"/>
      <c r="AZ27906" s="60"/>
      <c r="BA27906" s="60"/>
      <c r="BB27906" s="60"/>
      <c r="BC27906" s="61"/>
    </row>
    <row r="27907" spans="43:55">
      <c r="AQ27907" s="64"/>
      <c r="AR27907" s="64"/>
      <c r="AS27907" s="60"/>
      <c r="AT27907" s="60"/>
      <c r="AU27907" s="60"/>
      <c r="AV27907" s="60"/>
      <c r="AW27907" s="60"/>
      <c r="AX27907" s="60"/>
      <c r="AY27907" s="60"/>
      <c r="AZ27907" s="60"/>
      <c r="BA27907" s="60"/>
      <c r="BB27907" s="60"/>
      <c r="BC27907" s="61"/>
    </row>
    <row r="27908" spans="43:55">
      <c r="AQ27908" s="64"/>
      <c r="AR27908" s="64"/>
      <c r="AS27908" s="60"/>
      <c r="AT27908" s="60"/>
      <c r="AU27908" s="60"/>
      <c r="AV27908" s="60"/>
      <c r="AW27908" s="60"/>
      <c r="AX27908" s="60"/>
      <c r="AY27908" s="60"/>
      <c r="AZ27908" s="60"/>
      <c r="BA27908" s="60"/>
      <c r="BB27908" s="60"/>
      <c r="BC27908" s="61"/>
    </row>
    <row r="27909" spans="43:55">
      <c r="AQ27909" s="64"/>
      <c r="AR27909" s="64"/>
      <c r="AS27909" s="60"/>
      <c r="AT27909" s="60"/>
      <c r="AU27909" s="60"/>
      <c r="AV27909" s="60"/>
      <c r="AW27909" s="60"/>
      <c r="AX27909" s="60"/>
      <c r="AY27909" s="60"/>
      <c r="AZ27909" s="60"/>
      <c r="BA27909" s="60"/>
      <c r="BB27909" s="60"/>
      <c r="BC27909" s="61"/>
    </row>
    <row r="27910" spans="43:55">
      <c r="AQ27910" s="64"/>
      <c r="AR27910" s="64"/>
      <c r="AS27910" s="60"/>
      <c r="AT27910" s="60"/>
      <c r="AU27910" s="60"/>
      <c r="AV27910" s="60"/>
      <c r="AW27910" s="60"/>
      <c r="AX27910" s="60"/>
      <c r="AY27910" s="60"/>
      <c r="AZ27910" s="60"/>
      <c r="BA27910" s="60"/>
      <c r="BB27910" s="60"/>
      <c r="BC27910" s="61"/>
    </row>
    <row r="27911" spans="43:55">
      <c r="AQ27911" s="64"/>
      <c r="AR27911" s="64"/>
      <c r="AS27911" s="60"/>
      <c r="AT27911" s="60"/>
      <c r="AU27911" s="60"/>
      <c r="AV27911" s="60"/>
      <c r="AW27911" s="60"/>
      <c r="AX27911" s="60"/>
      <c r="AY27911" s="60"/>
      <c r="AZ27911" s="60"/>
      <c r="BA27911" s="60"/>
      <c r="BB27911" s="60"/>
      <c r="BC27911" s="61"/>
    </row>
    <row r="27912" spans="43:55">
      <c r="AQ27912" s="64"/>
      <c r="AR27912" s="64"/>
      <c r="AS27912" s="60"/>
      <c r="AT27912" s="60"/>
      <c r="AU27912" s="60"/>
      <c r="AV27912" s="60"/>
      <c r="AW27912" s="60"/>
      <c r="AX27912" s="60"/>
      <c r="AY27912" s="60"/>
      <c r="AZ27912" s="60"/>
      <c r="BA27912" s="60"/>
      <c r="BB27912" s="60"/>
      <c r="BC27912" s="61"/>
    </row>
    <row r="27913" spans="43:55">
      <c r="AQ27913" s="64"/>
      <c r="AR27913" s="64"/>
      <c r="AS27913" s="60"/>
      <c r="AT27913" s="60"/>
      <c r="AU27913" s="60"/>
      <c r="AV27913" s="60"/>
      <c r="AW27913" s="60"/>
      <c r="AX27913" s="60"/>
      <c r="AY27913" s="60"/>
      <c r="AZ27913" s="60"/>
      <c r="BA27913" s="60"/>
      <c r="BB27913" s="60"/>
      <c r="BC27913" s="61"/>
    </row>
    <row r="27914" spans="43:55">
      <c r="AQ27914" s="64"/>
      <c r="AR27914" s="64"/>
      <c r="AS27914" s="60"/>
      <c r="AT27914" s="60"/>
      <c r="AU27914" s="60"/>
      <c r="AV27914" s="60"/>
      <c r="AW27914" s="60"/>
      <c r="AX27914" s="60"/>
      <c r="AY27914" s="60"/>
      <c r="AZ27914" s="60"/>
      <c r="BA27914" s="60"/>
      <c r="BB27914" s="60"/>
      <c r="BC27914" s="61"/>
    </row>
    <row r="27915" spans="43:55">
      <c r="AQ27915" s="64"/>
      <c r="AR27915" s="64"/>
      <c r="AS27915" s="60"/>
      <c r="AT27915" s="60"/>
      <c r="AU27915" s="60"/>
      <c r="AV27915" s="60"/>
      <c r="AW27915" s="60"/>
      <c r="AX27915" s="60"/>
      <c r="AY27915" s="60"/>
      <c r="AZ27915" s="60"/>
      <c r="BA27915" s="60"/>
      <c r="BB27915" s="60"/>
      <c r="BC27915" s="61"/>
    </row>
    <row r="27916" spans="43:55">
      <c r="AQ27916" s="64"/>
      <c r="AR27916" s="64"/>
      <c r="AS27916" s="60"/>
      <c r="AT27916" s="60"/>
      <c r="AU27916" s="60"/>
      <c r="AV27916" s="60"/>
      <c r="AW27916" s="60"/>
      <c r="AX27916" s="60"/>
      <c r="AY27916" s="60"/>
      <c r="AZ27916" s="60"/>
      <c r="BA27916" s="60"/>
      <c r="BB27916" s="60"/>
      <c r="BC27916" s="61"/>
    </row>
    <row r="27917" spans="43:55">
      <c r="AQ27917" s="64"/>
      <c r="AR27917" s="64"/>
      <c r="AS27917" s="60"/>
      <c r="AT27917" s="60"/>
      <c r="AU27917" s="60"/>
      <c r="AV27917" s="60"/>
      <c r="AW27917" s="60"/>
      <c r="AX27917" s="60"/>
      <c r="AY27917" s="60"/>
      <c r="AZ27917" s="60"/>
      <c r="BA27917" s="60"/>
      <c r="BB27917" s="60"/>
      <c r="BC27917" s="61"/>
    </row>
    <row r="27918" spans="43:55">
      <c r="AQ27918" s="64"/>
      <c r="AR27918" s="64"/>
      <c r="AS27918" s="60"/>
      <c r="AT27918" s="60"/>
      <c r="AU27918" s="60"/>
      <c r="AV27918" s="60"/>
      <c r="AW27918" s="60"/>
      <c r="AX27918" s="60"/>
      <c r="AY27918" s="60"/>
      <c r="AZ27918" s="60"/>
      <c r="BA27918" s="60"/>
      <c r="BB27918" s="60"/>
      <c r="BC27918" s="61"/>
    </row>
    <row r="27919" spans="43:55">
      <c r="AQ27919" s="64"/>
      <c r="AR27919" s="64"/>
      <c r="AS27919" s="60"/>
      <c r="AT27919" s="60"/>
      <c r="AU27919" s="60"/>
      <c r="AV27919" s="60"/>
      <c r="AW27919" s="60"/>
      <c r="AX27919" s="60"/>
      <c r="AY27919" s="60"/>
      <c r="AZ27919" s="60"/>
      <c r="BA27919" s="60"/>
      <c r="BB27919" s="60"/>
      <c r="BC27919" s="61"/>
    </row>
    <row r="27920" spans="43:55">
      <c r="AQ27920" s="64"/>
      <c r="AR27920" s="64"/>
      <c r="AS27920" s="60"/>
      <c r="AT27920" s="60"/>
      <c r="AU27920" s="60"/>
      <c r="AV27920" s="60"/>
      <c r="AW27920" s="60"/>
      <c r="AX27920" s="60"/>
      <c r="AY27920" s="60"/>
      <c r="AZ27920" s="60"/>
      <c r="BA27920" s="60"/>
      <c r="BB27920" s="60"/>
      <c r="BC27920" s="61"/>
    </row>
    <row r="27921" spans="43:55">
      <c r="AQ27921" s="64"/>
      <c r="AR27921" s="64"/>
      <c r="AS27921" s="60"/>
      <c r="AT27921" s="60"/>
      <c r="AU27921" s="60"/>
      <c r="AV27921" s="60"/>
      <c r="AW27921" s="60"/>
      <c r="AX27921" s="60"/>
      <c r="AY27921" s="60"/>
      <c r="AZ27921" s="60"/>
      <c r="BA27921" s="60"/>
      <c r="BB27921" s="60"/>
      <c r="BC27921" s="61"/>
    </row>
    <row r="27922" spans="43:55">
      <c r="AQ27922" s="64"/>
      <c r="AR27922" s="64"/>
      <c r="AS27922" s="60"/>
      <c r="AT27922" s="60"/>
      <c r="AU27922" s="60"/>
      <c r="AV27922" s="60"/>
      <c r="AW27922" s="60"/>
      <c r="AX27922" s="60"/>
      <c r="AY27922" s="60"/>
      <c r="AZ27922" s="60"/>
      <c r="BA27922" s="60"/>
      <c r="BB27922" s="60"/>
      <c r="BC27922" s="61"/>
    </row>
    <row r="27923" spans="43:55">
      <c r="AQ27923" s="64"/>
      <c r="AR27923" s="64"/>
      <c r="AS27923" s="60"/>
      <c r="AT27923" s="60"/>
      <c r="AU27923" s="60"/>
      <c r="AV27923" s="60"/>
      <c r="AW27923" s="60"/>
      <c r="AX27923" s="60"/>
      <c r="AY27923" s="60"/>
      <c r="AZ27923" s="60"/>
      <c r="BA27923" s="60"/>
      <c r="BB27923" s="60"/>
      <c r="BC27923" s="61"/>
    </row>
    <row r="27924" spans="43:55">
      <c r="AQ27924" s="64"/>
      <c r="AR27924" s="64"/>
      <c r="AS27924" s="60"/>
      <c r="AT27924" s="60"/>
      <c r="AU27924" s="60"/>
      <c r="AV27924" s="60"/>
      <c r="AW27924" s="60"/>
      <c r="AX27924" s="60"/>
      <c r="AY27924" s="60"/>
      <c r="AZ27924" s="60"/>
      <c r="BA27924" s="60"/>
      <c r="BB27924" s="60"/>
      <c r="BC27924" s="61"/>
    </row>
    <row r="27925" spans="43:55">
      <c r="AQ27925" s="64"/>
      <c r="AR27925" s="64"/>
      <c r="AS27925" s="60"/>
      <c r="AT27925" s="60"/>
      <c r="AU27925" s="60"/>
      <c r="AV27925" s="60"/>
      <c r="AW27925" s="60"/>
      <c r="AX27925" s="60"/>
      <c r="AY27925" s="60"/>
      <c r="AZ27925" s="60"/>
      <c r="BA27925" s="60"/>
      <c r="BB27925" s="60"/>
      <c r="BC27925" s="61"/>
    </row>
    <row r="27926" spans="43:55">
      <c r="AQ27926" s="64"/>
      <c r="AR27926" s="64"/>
      <c r="AS27926" s="60"/>
      <c r="AT27926" s="60"/>
      <c r="AU27926" s="60"/>
      <c r="AV27926" s="60"/>
      <c r="AW27926" s="60"/>
      <c r="AX27926" s="60"/>
      <c r="AY27926" s="60"/>
      <c r="AZ27926" s="60"/>
      <c r="BA27926" s="60"/>
      <c r="BB27926" s="60"/>
      <c r="BC27926" s="61"/>
    </row>
    <row r="27927" spans="43:55">
      <c r="AQ27927" s="64"/>
      <c r="AR27927" s="64"/>
      <c r="AS27927" s="60"/>
      <c r="AT27927" s="60"/>
      <c r="AU27927" s="60"/>
      <c r="AV27927" s="60"/>
      <c r="AW27927" s="60"/>
      <c r="AX27927" s="60"/>
      <c r="AY27927" s="60"/>
      <c r="AZ27927" s="60"/>
      <c r="BA27927" s="60"/>
      <c r="BB27927" s="60"/>
      <c r="BC27927" s="61"/>
    </row>
    <row r="27928" spans="43:55">
      <c r="AQ27928" s="64"/>
      <c r="AR27928" s="64"/>
      <c r="AS27928" s="60"/>
      <c r="AT27928" s="60"/>
      <c r="AU27928" s="60"/>
      <c r="AV27928" s="60"/>
      <c r="AW27928" s="60"/>
      <c r="AX27928" s="60"/>
      <c r="AY27928" s="60"/>
      <c r="AZ27928" s="60"/>
      <c r="BA27928" s="60"/>
      <c r="BB27928" s="60"/>
      <c r="BC27928" s="61"/>
    </row>
    <row r="27929" spans="43:55">
      <c r="AQ27929" s="64"/>
      <c r="AR27929" s="64"/>
      <c r="AS27929" s="60"/>
      <c r="AT27929" s="60"/>
      <c r="AU27929" s="60"/>
      <c r="AV27929" s="60"/>
      <c r="AW27929" s="60"/>
      <c r="AX27929" s="60"/>
      <c r="AY27929" s="60"/>
      <c r="AZ27929" s="60"/>
      <c r="BA27929" s="60"/>
      <c r="BB27929" s="60"/>
      <c r="BC27929" s="61"/>
    </row>
    <row r="27930" spans="43:55">
      <c r="AQ27930" s="64"/>
      <c r="AR27930" s="64"/>
      <c r="AS27930" s="60"/>
      <c r="AT27930" s="60"/>
      <c r="AU27930" s="60"/>
      <c r="AV27930" s="60"/>
      <c r="AW27930" s="60"/>
      <c r="AX27930" s="60"/>
      <c r="AY27930" s="60"/>
      <c r="AZ27930" s="60"/>
      <c r="BA27930" s="60"/>
      <c r="BB27930" s="60"/>
      <c r="BC27930" s="61"/>
    </row>
    <row r="27931" spans="43:55">
      <c r="AQ27931" s="64"/>
      <c r="AR27931" s="64"/>
      <c r="AS27931" s="60"/>
      <c r="AT27931" s="60"/>
      <c r="AU27931" s="60"/>
      <c r="AV27931" s="60"/>
      <c r="AW27931" s="60"/>
      <c r="AX27931" s="60"/>
      <c r="AY27931" s="60"/>
      <c r="AZ27931" s="60"/>
      <c r="BA27931" s="60"/>
      <c r="BB27931" s="60"/>
      <c r="BC27931" s="61"/>
    </row>
    <row r="27932" spans="43:55">
      <c r="AQ27932" s="64"/>
      <c r="AR27932" s="64"/>
      <c r="AS27932" s="60"/>
      <c r="AT27932" s="60"/>
      <c r="AU27932" s="60"/>
      <c r="AV27932" s="60"/>
      <c r="AW27932" s="60"/>
      <c r="AX27932" s="60"/>
      <c r="AY27932" s="60"/>
      <c r="AZ27932" s="60"/>
      <c r="BA27932" s="60"/>
      <c r="BB27932" s="60"/>
      <c r="BC27932" s="61"/>
    </row>
    <row r="27933" spans="43:55">
      <c r="AQ27933" s="64"/>
      <c r="AR27933" s="64"/>
      <c r="AS27933" s="60"/>
      <c r="AT27933" s="60"/>
      <c r="AU27933" s="60"/>
      <c r="AV27933" s="60"/>
      <c r="AW27933" s="60"/>
      <c r="AX27933" s="60"/>
      <c r="AY27933" s="60"/>
      <c r="AZ27933" s="60"/>
      <c r="BA27933" s="60"/>
      <c r="BB27933" s="60"/>
      <c r="BC27933" s="61"/>
    </row>
    <row r="27934" spans="43:55">
      <c r="AQ27934" s="64"/>
      <c r="AR27934" s="64"/>
      <c r="AS27934" s="60"/>
      <c r="AT27934" s="60"/>
      <c r="AU27934" s="60"/>
      <c r="AV27934" s="60"/>
      <c r="AW27934" s="60"/>
      <c r="AX27934" s="60"/>
      <c r="AY27934" s="60"/>
      <c r="AZ27934" s="60"/>
      <c r="BA27934" s="60"/>
      <c r="BB27934" s="60"/>
      <c r="BC27934" s="61"/>
    </row>
    <row r="27935" spans="43:55">
      <c r="AQ27935" s="64"/>
      <c r="AR27935" s="64"/>
      <c r="AS27935" s="60"/>
      <c r="AT27935" s="60"/>
      <c r="AU27935" s="60"/>
      <c r="AV27935" s="60"/>
      <c r="AW27935" s="60"/>
      <c r="AX27935" s="60"/>
      <c r="AY27935" s="60"/>
      <c r="AZ27935" s="60"/>
      <c r="BA27935" s="60"/>
      <c r="BB27935" s="60"/>
      <c r="BC27935" s="61"/>
    </row>
    <row r="27936" spans="43:55">
      <c r="AQ27936" s="64"/>
      <c r="AR27936" s="64"/>
      <c r="AS27936" s="60"/>
      <c r="AT27936" s="60"/>
      <c r="AU27936" s="60"/>
      <c r="AV27936" s="60"/>
      <c r="AW27936" s="60"/>
      <c r="AX27936" s="60"/>
      <c r="AY27936" s="60"/>
      <c r="AZ27936" s="60"/>
      <c r="BA27936" s="60"/>
      <c r="BB27936" s="60"/>
      <c r="BC27936" s="61"/>
    </row>
    <row r="27937" spans="43:55">
      <c r="AQ27937" s="64"/>
      <c r="AR27937" s="64"/>
      <c r="AS27937" s="60"/>
      <c r="AT27937" s="60"/>
      <c r="AU27937" s="60"/>
      <c r="AV27937" s="60"/>
      <c r="AW27937" s="60"/>
      <c r="AX27937" s="60"/>
      <c r="AY27937" s="60"/>
      <c r="AZ27937" s="60"/>
      <c r="BA27937" s="60"/>
      <c r="BB27937" s="60"/>
      <c r="BC27937" s="61"/>
    </row>
    <row r="27938" spans="43:55">
      <c r="AQ27938" s="64"/>
      <c r="AR27938" s="64"/>
      <c r="AS27938" s="60"/>
      <c r="AT27938" s="60"/>
      <c r="AU27938" s="60"/>
      <c r="AV27938" s="60"/>
      <c r="AW27938" s="60"/>
      <c r="AX27938" s="60"/>
      <c r="AY27938" s="60"/>
      <c r="AZ27938" s="60"/>
      <c r="BA27938" s="60"/>
      <c r="BB27938" s="60"/>
      <c r="BC27938" s="61"/>
    </row>
    <row r="27939" spans="43:55">
      <c r="AQ27939" s="64"/>
      <c r="AR27939" s="64"/>
      <c r="AS27939" s="60"/>
      <c r="AT27939" s="60"/>
      <c r="AU27939" s="60"/>
      <c r="AV27939" s="60"/>
      <c r="AW27939" s="60"/>
      <c r="AX27939" s="60"/>
      <c r="AY27939" s="60"/>
      <c r="AZ27939" s="60"/>
      <c r="BA27939" s="60"/>
      <c r="BB27939" s="60"/>
      <c r="BC27939" s="61"/>
    </row>
    <row r="27940" spans="43:55">
      <c r="AQ27940" s="64"/>
      <c r="AR27940" s="64"/>
      <c r="AS27940" s="60"/>
      <c r="AT27940" s="60"/>
      <c r="AU27940" s="60"/>
      <c r="AV27940" s="60"/>
      <c r="AW27940" s="60"/>
      <c r="AX27940" s="60"/>
      <c r="AY27940" s="60"/>
      <c r="AZ27940" s="60"/>
      <c r="BA27940" s="60"/>
      <c r="BB27940" s="60"/>
      <c r="BC27940" s="61"/>
    </row>
    <row r="27941" spans="43:55">
      <c r="AQ27941" s="64"/>
      <c r="AR27941" s="64"/>
      <c r="AS27941" s="60"/>
      <c r="AT27941" s="60"/>
      <c r="AU27941" s="60"/>
      <c r="AV27941" s="60"/>
      <c r="AW27941" s="60"/>
      <c r="AX27941" s="60"/>
      <c r="AY27941" s="60"/>
      <c r="AZ27941" s="60"/>
      <c r="BA27941" s="60"/>
      <c r="BB27941" s="60"/>
      <c r="BC27941" s="61"/>
    </row>
    <row r="27942" spans="43:55">
      <c r="AQ27942" s="64"/>
      <c r="AR27942" s="64"/>
      <c r="AS27942" s="60"/>
      <c r="AT27942" s="60"/>
      <c r="AU27942" s="60"/>
      <c r="AV27942" s="60"/>
      <c r="AW27942" s="60"/>
      <c r="AX27942" s="60"/>
      <c r="AY27942" s="60"/>
      <c r="AZ27942" s="60"/>
      <c r="BA27942" s="60"/>
      <c r="BB27942" s="60"/>
      <c r="BC27942" s="61"/>
    </row>
    <row r="27943" spans="43:55">
      <c r="AQ27943" s="64"/>
      <c r="AR27943" s="64"/>
      <c r="AS27943" s="60"/>
      <c r="AT27943" s="60"/>
      <c r="AU27943" s="60"/>
      <c r="AV27943" s="60"/>
      <c r="AW27943" s="60"/>
      <c r="AX27943" s="60"/>
      <c r="AY27943" s="60"/>
      <c r="AZ27943" s="60"/>
      <c r="BA27943" s="60"/>
      <c r="BB27943" s="60"/>
      <c r="BC27943" s="61"/>
    </row>
    <row r="27944" spans="43:55">
      <c r="AQ27944" s="64"/>
      <c r="AR27944" s="64"/>
      <c r="AS27944" s="60"/>
      <c r="AT27944" s="60"/>
      <c r="AU27944" s="60"/>
      <c r="AV27944" s="60"/>
      <c r="AW27944" s="60"/>
      <c r="AX27944" s="60"/>
      <c r="AY27944" s="60"/>
      <c r="AZ27944" s="60"/>
      <c r="BA27944" s="60"/>
      <c r="BB27944" s="60"/>
      <c r="BC27944" s="61"/>
    </row>
    <row r="27945" spans="43:55">
      <c r="AQ27945" s="64"/>
      <c r="AR27945" s="64"/>
      <c r="AS27945" s="60"/>
      <c r="AT27945" s="60"/>
      <c r="AU27945" s="60"/>
      <c r="AV27945" s="60"/>
      <c r="AW27945" s="60"/>
      <c r="AX27945" s="60"/>
      <c r="AY27945" s="60"/>
      <c r="AZ27945" s="60"/>
      <c r="BA27945" s="60"/>
      <c r="BB27945" s="60"/>
      <c r="BC27945" s="61"/>
    </row>
    <row r="27946" spans="43:55">
      <c r="AQ27946" s="64"/>
      <c r="AR27946" s="64"/>
      <c r="AS27946" s="60"/>
      <c r="AT27946" s="60"/>
      <c r="AU27946" s="60"/>
      <c r="AV27946" s="60"/>
      <c r="AW27946" s="60"/>
      <c r="AX27946" s="60"/>
      <c r="AY27946" s="60"/>
      <c r="AZ27946" s="60"/>
      <c r="BA27946" s="60"/>
      <c r="BB27946" s="60"/>
      <c r="BC27946" s="61"/>
    </row>
    <row r="27947" spans="43:55">
      <c r="AQ27947" s="64"/>
      <c r="AR27947" s="64"/>
      <c r="AS27947" s="60"/>
      <c r="AT27947" s="60"/>
      <c r="AU27947" s="60"/>
      <c r="AV27947" s="60"/>
      <c r="AW27947" s="60"/>
      <c r="AX27947" s="60"/>
      <c r="AY27947" s="60"/>
      <c r="AZ27947" s="60"/>
      <c r="BA27947" s="60"/>
      <c r="BB27947" s="60"/>
      <c r="BC27947" s="61"/>
    </row>
    <row r="27948" spans="43:55">
      <c r="AQ27948" s="64"/>
      <c r="AR27948" s="64"/>
      <c r="AS27948" s="60"/>
      <c r="AT27948" s="60"/>
      <c r="AU27948" s="60"/>
      <c r="AV27948" s="60"/>
      <c r="AW27948" s="60"/>
      <c r="AX27948" s="60"/>
      <c r="AY27948" s="60"/>
      <c r="AZ27948" s="60"/>
      <c r="BA27948" s="60"/>
      <c r="BB27948" s="60"/>
      <c r="BC27948" s="61"/>
    </row>
    <row r="27949" spans="43:55">
      <c r="AQ27949" s="64"/>
      <c r="AR27949" s="64"/>
      <c r="AS27949" s="60"/>
      <c r="AT27949" s="60"/>
      <c r="AU27949" s="60"/>
      <c r="AV27949" s="60"/>
      <c r="AW27949" s="60"/>
      <c r="AX27949" s="60"/>
      <c r="AY27949" s="60"/>
      <c r="AZ27949" s="60"/>
      <c r="BA27949" s="60"/>
      <c r="BB27949" s="60"/>
      <c r="BC27949" s="61"/>
    </row>
    <row r="27950" spans="43:55">
      <c r="AQ27950" s="64"/>
      <c r="AR27950" s="64"/>
      <c r="AS27950" s="60"/>
      <c r="AT27950" s="60"/>
      <c r="AU27950" s="60"/>
      <c r="AV27950" s="60"/>
      <c r="AW27950" s="60"/>
      <c r="AX27950" s="60"/>
      <c r="AY27950" s="60"/>
      <c r="AZ27950" s="60"/>
      <c r="BA27950" s="60"/>
      <c r="BB27950" s="60"/>
      <c r="BC27950" s="61"/>
    </row>
    <row r="27951" spans="43:55">
      <c r="AQ27951" s="64"/>
      <c r="AR27951" s="64"/>
      <c r="AS27951" s="60"/>
      <c r="AT27951" s="60"/>
      <c r="AU27951" s="60"/>
      <c r="AV27951" s="60"/>
      <c r="AW27951" s="60"/>
      <c r="AX27951" s="60"/>
      <c r="AY27951" s="60"/>
      <c r="AZ27951" s="60"/>
      <c r="BA27951" s="60"/>
      <c r="BB27951" s="60"/>
      <c r="BC27951" s="61"/>
    </row>
    <row r="27952" spans="43:55">
      <c r="AQ27952" s="64"/>
      <c r="AR27952" s="64"/>
      <c r="AS27952" s="60"/>
      <c r="AT27952" s="60"/>
      <c r="AU27952" s="60"/>
      <c r="AV27952" s="60"/>
      <c r="AW27952" s="60"/>
      <c r="AX27952" s="60"/>
      <c r="AY27952" s="60"/>
      <c r="AZ27952" s="60"/>
      <c r="BA27952" s="60"/>
      <c r="BB27952" s="60"/>
      <c r="BC27952" s="61"/>
    </row>
    <row r="27953" spans="43:55">
      <c r="AQ27953" s="64"/>
      <c r="AR27953" s="64"/>
      <c r="AS27953" s="60"/>
      <c r="AT27953" s="60"/>
      <c r="AU27953" s="60"/>
      <c r="AV27953" s="60"/>
      <c r="AW27953" s="60"/>
      <c r="AX27953" s="60"/>
      <c r="AY27953" s="60"/>
      <c r="AZ27953" s="60"/>
      <c r="BA27953" s="60"/>
      <c r="BB27953" s="60"/>
      <c r="BC27953" s="61"/>
    </row>
    <row r="27954" spans="43:55">
      <c r="AQ27954" s="64"/>
      <c r="AR27954" s="64"/>
      <c r="AS27954" s="60"/>
      <c r="AT27954" s="60"/>
      <c r="AU27954" s="60"/>
      <c r="AV27954" s="60"/>
      <c r="AW27954" s="60"/>
      <c r="AX27954" s="60"/>
      <c r="AY27954" s="60"/>
      <c r="AZ27954" s="60"/>
      <c r="BA27954" s="60"/>
      <c r="BB27954" s="60"/>
      <c r="BC27954" s="61"/>
    </row>
    <row r="27955" spans="43:55">
      <c r="AQ27955" s="64"/>
      <c r="AR27955" s="64"/>
      <c r="AS27955" s="60"/>
      <c r="AT27955" s="60"/>
      <c r="AU27955" s="60"/>
      <c r="AV27955" s="60"/>
      <c r="AW27955" s="60"/>
      <c r="AX27955" s="60"/>
      <c r="AY27955" s="60"/>
      <c r="AZ27955" s="60"/>
      <c r="BA27955" s="60"/>
      <c r="BB27955" s="60"/>
      <c r="BC27955" s="61"/>
    </row>
    <row r="27956" spans="43:55">
      <c r="AQ27956" s="64"/>
      <c r="AR27956" s="64"/>
      <c r="AS27956" s="60"/>
      <c r="AT27956" s="60"/>
      <c r="AU27956" s="60"/>
      <c r="AV27956" s="60"/>
      <c r="AW27956" s="60"/>
      <c r="AX27956" s="60"/>
      <c r="AY27956" s="60"/>
      <c r="AZ27956" s="60"/>
      <c r="BA27956" s="60"/>
      <c r="BB27956" s="60"/>
      <c r="BC27956" s="61"/>
    </row>
    <row r="27957" spans="43:55">
      <c r="AQ27957" s="64"/>
      <c r="AR27957" s="64"/>
      <c r="AS27957" s="60"/>
      <c r="AT27957" s="60"/>
      <c r="AU27957" s="60"/>
      <c r="AV27957" s="60"/>
      <c r="AW27957" s="60"/>
      <c r="AX27957" s="60"/>
      <c r="AY27957" s="60"/>
      <c r="AZ27957" s="60"/>
      <c r="BA27957" s="60"/>
      <c r="BB27957" s="60"/>
      <c r="BC27957" s="61"/>
    </row>
    <row r="27958" spans="43:55">
      <c r="AQ27958" s="64"/>
      <c r="AR27958" s="64"/>
      <c r="AS27958" s="60"/>
      <c r="AT27958" s="60"/>
      <c r="AU27958" s="60"/>
      <c r="AV27958" s="60"/>
      <c r="AW27958" s="60"/>
      <c r="AX27958" s="60"/>
      <c r="AY27958" s="60"/>
      <c r="AZ27958" s="60"/>
      <c r="BA27958" s="60"/>
      <c r="BB27958" s="60"/>
      <c r="BC27958" s="61"/>
    </row>
    <row r="27959" spans="43:55">
      <c r="AQ27959" s="64"/>
      <c r="AR27959" s="64"/>
      <c r="AS27959" s="60"/>
      <c r="AT27959" s="60"/>
      <c r="AU27959" s="60"/>
      <c r="AV27959" s="60"/>
      <c r="AW27959" s="60"/>
      <c r="AX27959" s="60"/>
      <c r="AY27959" s="60"/>
      <c r="AZ27959" s="60"/>
      <c r="BA27959" s="60"/>
      <c r="BB27959" s="60"/>
      <c r="BC27959" s="61"/>
    </row>
    <row r="27960" spans="43:55">
      <c r="AQ27960" s="64"/>
      <c r="AR27960" s="64"/>
      <c r="AS27960" s="60"/>
      <c r="AT27960" s="60"/>
      <c r="AU27960" s="60"/>
      <c r="AV27960" s="60"/>
      <c r="AW27960" s="60"/>
      <c r="AX27960" s="60"/>
      <c r="AY27960" s="60"/>
      <c r="AZ27960" s="60"/>
      <c r="BA27960" s="60"/>
      <c r="BB27960" s="60"/>
      <c r="BC27960" s="61"/>
    </row>
    <row r="27961" spans="43:55">
      <c r="AQ27961" s="64"/>
      <c r="AR27961" s="64"/>
      <c r="AS27961" s="60"/>
      <c r="AT27961" s="60"/>
      <c r="AU27961" s="60"/>
      <c r="AV27961" s="60"/>
      <c r="AW27961" s="60"/>
      <c r="AX27961" s="60"/>
      <c r="AY27961" s="60"/>
      <c r="AZ27961" s="60"/>
      <c r="BA27961" s="60"/>
      <c r="BB27961" s="60"/>
      <c r="BC27961" s="61"/>
    </row>
    <row r="27962" spans="43:55">
      <c r="AQ27962" s="64"/>
      <c r="AR27962" s="64"/>
      <c r="AS27962" s="60"/>
      <c r="AT27962" s="60"/>
      <c r="AU27962" s="60"/>
      <c r="AV27962" s="60"/>
      <c r="AW27962" s="60"/>
      <c r="AX27962" s="60"/>
      <c r="AY27962" s="60"/>
      <c r="AZ27962" s="60"/>
      <c r="BA27962" s="60"/>
      <c r="BB27962" s="60"/>
      <c r="BC27962" s="61"/>
    </row>
    <row r="27963" spans="43:55">
      <c r="AQ27963" s="64"/>
      <c r="AR27963" s="64"/>
      <c r="AS27963" s="60"/>
      <c r="AT27963" s="60"/>
      <c r="AU27963" s="60"/>
      <c r="AV27963" s="60"/>
      <c r="AW27963" s="60"/>
      <c r="AX27963" s="60"/>
      <c r="AY27963" s="60"/>
      <c r="AZ27963" s="60"/>
      <c r="BA27963" s="60"/>
      <c r="BB27963" s="60"/>
      <c r="BC27963" s="61"/>
    </row>
    <row r="27964" spans="43:55">
      <c r="AQ27964" s="64"/>
      <c r="AR27964" s="64"/>
      <c r="AS27964" s="60"/>
      <c r="AT27964" s="60"/>
      <c r="AU27964" s="60"/>
      <c r="AV27964" s="60"/>
      <c r="AW27964" s="60"/>
      <c r="AX27964" s="60"/>
      <c r="AY27964" s="60"/>
      <c r="AZ27964" s="60"/>
      <c r="BA27964" s="60"/>
      <c r="BB27964" s="60"/>
      <c r="BC27964" s="61"/>
    </row>
    <row r="27965" spans="43:55">
      <c r="AQ27965" s="64"/>
      <c r="AR27965" s="64"/>
      <c r="AS27965" s="60"/>
      <c r="AT27965" s="60"/>
      <c r="AU27965" s="60"/>
      <c r="AV27965" s="60"/>
      <c r="AW27965" s="60"/>
      <c r="AX27965" s="60"/>
      <c r="AY27965" s="60"/>
      <c r="AZ27965" s="60"/>
      <c r="BA27965" s="60"/>
      <c r="BB27965" s="60"/>
      <c r="BC27965" s="61"/>
    </row>
    <row r="27966" spans="43:55">
      <c r="AQ27966" s="64"/>
      <c r="AR27966" s="64"/>
      <c r="AS27966" s="60"/>
      <c r="AT27966" s="60"/>
      <c r="AU27966" s="60"/>
      <c r="AV27966" s="60"/>
      <c r="AW27966" s="60"/>
      <c r="AX27966" s="60"/>
      <c r="AY27966" s="60"/>
      <c r="AZ27966" s="60"/>
      <c r="BA27966" s="60"/>
      <c r="BB27966" s="60"/>
      <c r="BC27966" s="61"/>
    </row>
    <row r="27967" spans="43:55">
      <c r="AQ27967" s="64"/>
      <c r="AR27967" s="64"/>
      <c r="AS27967" s="60"/>
      <c r="AT27967" s="60"/>
      <c r="AU27967" s="60"/>
      <c r="AV27967" s="60"/>
      <c r="AW27967" s="60"/>
      <c r="AX27967" s="60"/>
      <c r="AY27967" s="60"/>
      <c r="AZ27967" s="60"/>
      <c r="BA27967" s="60"/>
      <c r="BB27967" s="60"/>
      <c r="BC27967" s="61"/>
    </row>
    <row r="27968" spans="43:55">
      <c r="AQ27968" s="64"/>
      <c r="AR27968" s="64"/>
      <c r="AS27968" s="60"/>
      <c r="AT27968" s="60"/>
      <c r="AU27968" s="60"/>
      <c r="AV27968" s="60"/>
      <c r="AW27968" s="60"/>
      <c r="AX27968" s="60"/>
      <c r="AY27968" s="60"/>
      <c r="AZ27968" s="60"/>
      <c r="BA27968" s="60"/>
      <c r="BB27968" s="60"/>
      <c r="BC27968" s="61"/>
    </row>
    <row r="27969" spans="43:55">
      <c r="AQ27969" s="64"/>
      <c r="AR27969" s="64"/>
      <c r="AS27969" s="60"/>
      <c r="AT27969" s="60"/>
      <c r="AU27969" s="60"/>
      <c r="AV27969" s="60"/>
      <c r="AW27969" s="60"/>
      <c r="AX27969" s="60"/>
      <c r="AY27969" s="60"/>
      <c r="AZ27969" s="60"/>
      <c r="BA27969" s="60"/>
      <c r="BB27969" s="60"/>
      <c r="BC27969" s="61"/>
    </row>
    <row r="27970" spans="43:55">
      <c r="AQ27970" s="64"/>
      <c r="AR27970" s="64"/>
      <c r="AS27970" s="60"/>
      <c r="AT27970" s="60"/>
      <c r="AU27970" s="60"/>
      <c r="AV27970" s="60"/>
      <c r="AW27970" s="60"/>
      <c r="AX27970" s="60"/>
      <c r="AY27970" s="60"/>
      <c r="AZ27970" s="60"/>
      <c r="BA27970" s="60"/>
      <c r="BB27970" s="60"/>
      <c r="BC27970" s="61"/>
    </row>
    <row r="27971" spans="43:55">
      <c r="AQ27971" s="64"/>
      <c r="AR27971" s="64"/>
      <c r="AS27971" s="60"/>
      <c r="AT27971" s="60"/>
      <c r="AU27971" s="60"/>
      <c r="AV27971" s="60"/>
      <c r="AW27971" s="60"/>
      <c r="AX27971" s="60"/>
      <c r="AY27971" s="60"/>
      <c r="AZ27971" s="60"/>
      <c r="BA27971" s="60"/>
      <c r="BB27971" s="60"/>
      <c r="BC27971" s="61"/>
    </row>
    <row r="27972" spans="43:55">
      <c r="AQ27972" s="64"/>
      <c r="AR27972" s="64"/>
      <c r="AS27972" s="60"/>
      <c r="AT27972" s="60"/>
      <c r="AU27972" s="60"/>
      <c r="AV27972" s="60"/>
      <c r="AW27972" s="60"/>
      <c r="AX27972" s="60"/>
      <c r="AY27972" s="60"/>
      <c r="AZ27972" s="60"/>
      <c r="BA27972" s="60"/>
      <c r="BB27972" s="60"/>
      <c r="BC27972" s="61"/>
    </row>
    <row r="27973" spans="43:55">
      <c r="AQ27973" s="64"/>
      <c r="AR27973" s="64"/>
      <c r="AS27973" s="60"/>
      <c r="AT27973" s="60"/>
      <c r="AU27973" s="60"/>
      <c r="AV27973" s="60"/>
      <c r="AW27973" s="60"/>
      <c r="AX27973" s="60"/>
      <c r="AY27973" s="60"/>
      <c r="AZ27973" s="60"/>
      <c r="BA27973" s="60"/>
      <c r="BB27973" s="60"/>
      <c r="BC27973" s="61"/>
    </row>
    <row r="27974" spans="43:55">
      <c r="AQ27974" s="64"/>
      <c r="AR27974" s="64"/>
      <c r="AS27974" s="60"/>
      <c r="AT27974" s="60"/>
      <c r="AU27974" s="60"/>
      <c r="AV27974" s="60"/>
      <c r="AW27974" s="60"/>
      <c r="AX27974" s="60"/>
      <c r="AY27974" s="60"/>
      <c r="AZ27974" s="60"/>
      <c r="BA27974" s="60"/>
      <c r="BB27974" s="60"/>
      <c r="BC27974" s="61"/>
    </row>
    <row r="27975" spans="43:55">
      <c r="AQ27975" s="64"/>
      <c r="AR27975" s="64"/>
      <c r="AS27975" s="60"/>
      <c r="AT27975" s="60"/>
      <c r="AU27975" s="60"/>
      <c r="AV27975" s="60"/>
      <c r="AW27975" s="60"/>
      <c r="AX27975" s="60"/>
      <c r="AY27975" s="60"/>
      <c r="AZ27975" s="60"/>
      <c r="BA27975" s="60"/>
      <c r="BB27975" s="60"/>
      <c r="BC27975" s="61"/>
    </row>
    <row r="27976" spans="43:55">
      <c r="AQ27976" s="64"/>
      <c r="AR27976" s="64"/>
      <c r="AS27976" s="60"/>
      <c r="AT27976" s="60"/>
      <c r="AU27976" s="60"/>
      <c r="AV27976" s="60"/>
      <c r="AW27976" s="60"/>
      <c r="AX27976" s="60"/>
      <c r="AY27976" s="60"/>
      <c r="AZ27976" s="60"/>
      <c r="BA27976" s="60"/>
      <c r="BB27976" s="60"/>
      <c r="BC27976" s="61"/>
    </row>
    <row r="27977" spans="43:55">
      <c r="AQ27977" s="64"/>
      <c r="AR27977" s="64"/>
      <c r="AS27977" s="60"/>
      <c r="AT27977" s="60"/>
      <c r="AU27977" s="60"/>
      <c r="AV27977" s="60"/>
      <c r="AW27977" s="60"/>
      <c r="AX27977" s="60"/>
      <c r="AY27977" s="60"/>
      <c r="AZ27977" s="60"/>
      <c r="BA27977" s="60"/>
      <c r="BB27977" s="60"/>
      <c r="BC27977" s="61"/>
    </row>
    <row r="27978" spans="43:55">
      <c r="AQ27978" s="64"/>
      <c r="AR27978" s="64"/>
      <c r="AS27978" s="60"/>
      <c r="AT27978" s="60"/>
      <c r="AU27978" s="60"/>
      <c r="AV27978" s="60"/>
      <c r="AW27978" s="60"/>
      <c r="AX27978" s="60"/>
      <c r="AY27978" s="60"/>
      <c r="AZ27978" s="60"/>
      <c r="BA27978" s="60"/>
      <c r="BB27978" s="60"/>
      <c r="BC27978" s="61"/>
    </row>
    <row r="27979" spans="43:55">
      <c r="AQ27979" s="64"/>
      <c r="AR27979" s="64"/>
      <c r="AS27979" s="60"/>
      <c r="AT27979" s="60"/>
      <c r="AU27979" s="60"/>
      <c r="AV27979" s="60"/>
      <c r="AW27979" s="60"/>
      <c r="AX27979" s="60"/>
      <c r="AY27979" s="60"/>
      <c r="AZ27979" s="60"/>
      <c r="BA27979" s="60"/>
      <c r="BB27979" s="60"/>
      <c r="BC27979" s="61"/>
    </row>
    <row r="27980" spans="43:55">
      <c r="AQ27980" s="64"/>
      <c r="AR27980" s="64"/>
      <c r="AS27980" s="60"/>
      <c r="AT27980" s="60"/>
      <c r="AU27980" s="60"/>
      <c r="AV27980" s="60"/>
      <c r="AW27980" s="60"/>
      <c r="AX27980" s="60"/>
      <c r="AY27980" s="60"/>
      <c r="AZ27980" s="60"/>
      <c r="BA27980" s="60"/>
      <c r="BB27980" s="60"/>
      <c r="BC27980" s="61"/>
    </row>
    <row r="27981" spans="43:55">
      <c r="AQ27981" s="64"/>
      <c r="AR27981" s="64"/>
      <c r="AS27981" s="60"/>
      <c r="AT27981" s="60"/>
      <c r="AU27981" s="60"/>
      <c r="AV27981" s="60"/>
      <c r="AW27981" s="60"/>
      <c r="AX27981" s="60"/>
      <c r="AY27981" s="60"/>
      <c r="AZ27981" s="60"/>
      <c r="BA27981" s="60"/>
      <c r="BB27981" s="60"/>
      <c r="BC27981" s="61"/>
    </row>
    <row r="27982" spans="43:55">
      <c r="AQ27982" s="64"/>
      <c r="AR27982" s="64"/>
      <c r="AS27982" s="60"/>
      <c r="AT27982" s="60"/>
      <c r="AU27982" s="60"/>
      <c r="AV27982" s="60"/>
      <c r="AW27982" s="60"/>
      <c r="AX27982" s="60"/>
      <c r="AY27982" s="60"/>
      <c r="AZ27982" s="60"/>
      <c r="BA27982" s="60"/>
      <c r="BB27982" s="60"/>
      <c r="BC27982" s="61"/>
    </row>
    <row r="27983" spans="43:55">
      <c r="AQ27983" s="64"/>
      <c r="AR27983" s="64"/>
      <c r="AS27983" s="60"/>
      <c r="AT27983" s="60"/>
      <c r="AU27983" s="60"/>
      <c r="AV27983" s="60"/>
      <c r="AW27983" s="60"/>
      <c r="AX27983" s="60"/>
      <c r="AY27983" s="60"/>
      <c r="AZ27983" s="60"/>
      <c r="BA27983" s="60"/>
      <c r="BB27983" s="60"/>
      <c r="BC27983" s="61"/>
    </row>
    <row r="27984" spans="43:55">
      <c r="AQ27984" s="64"/>
      <c r="AR27984" s="64"/>
      <c r="AS27984" s="60"/>
      <c r="AT27984" s="60"/>
      <c r="AU27984" s="60"/>
      <c r="AV27984" s="60"/>
      <c r="AW27984" s="60"/>
      <c r="AX27984" s="60"/>
      <c r="AY27984" s="60"/>
      <c r="AZ27984" s="60"/>
      <c r="BA27984" s="60"/>
      <c r="BB27984" s="60"/>
      <c r="BC27984" s="61"/>
    </row>
    <row r="27985" spans="43:55">
      <c r="AQ27985" s="64"/>
      <c r="AR27985" s="64"/>
      <c r="AS27985" s="60"/>
      <c r="AT27985" s="60"/>
      <c r="AU27985" s="60"/>
      <c r="AV27985" s="60"/>
      <c r="AW27985" s="60"/>
      <c r="AX27985" s="60"/>
      <c r="AY27985" s="60"/>
      <c r="AZ27985" s="60"/>
      <c r="BA27985" s="60"/>
      <c r="BB27985" s="60"/>
      <c r="BC27985" s="61"/>
    </row>
    <row r="27986" spans="43:55">
      <c r="AQ27986" s="64"/>
      <c r="AR27986" s="64"/>
      <c r="AS27986" s="60"/>
      <c r="AT27986" s="60"/>
      <c r="AU27986" s="60"/>
      <c r="AV27986" s="60"/>
      <c r="AW27986" s="60"/>
      <c r="AX27986" s="60"/>
      <c r="AY27986" s="60"/>
      <c r="AZ27986" s="60"/>
      <c r="BA27986" s="60"/>
      <c r="BB27986" s="60"/>
      <c r="BC27986" s="61"/>
    </row>
    <row r="27987" spans="43:55">
      <c r="AQ27987" s="64"/>
      <c r="AR27987" s="64"/>
      <c r="AS27987" s="60"/>
      <c r="AT27987" s="60"/>
      <c r="AU27987" s="60"/>
      <c r="AV27987" s="60"/>
      <c r="AW27987" s="60"/>
      <c r="AX27987" s="60"/>
      <c r="AY27987" s="60"/>
      <c r="AZ27987" s="60"/>
      <c r="BA27987" s="60"/>
      <c r="BB27987" s="60"/>
      <c r="BC27987" s="61"/>
    </row>
    <row r="27988" spans="43:55">
      <c r="AQ27988" s="64"/>
      <c r="AR27988" s="64"/>
      <c r="AS27988" s="60"/>
      <c r="AT27988" s="60"/>
      <c r="AU27988" s="60"/>
      <c r="AV27988" s="60"/>
      <c r="AW27988" s="60"/>
      <c r="AX27988" s="60"/>
      <c r="AY27988" s="60"/>
      <c r="AZ27988" s="60"/>
      <c r="BA27988" s="60"/>
      <c r="BB27988" s="60"/>
      <c r="BC27988" s="61"/>
    </row>
    <row r="27989" spans="43:55">
      <c r="AQ27989" s="64"/>
      <c r="AR27989" s="64"/>
      <c r="AS27989" s="60"/>
      <c r="AT27989" s="60"/>
      <c r="AU27989" s="60"/>
      <c r="AV27989" s="60"/>
      <c r="AW27989" s="60"/>
      <c r="AX27989" s="60"/>
      <c r="AY27989" s="60"/>
      <c r="AZ27989" s="60"/>
      <c r="BA27989" s="60"/>
      <c r="BB27989" s="60"/>
      <c r="BC27989" s="61"/>
    </row>
    <row r="27990" spans="43:55">
      <c r="AQ27990" s="64"/>
      <c r="AR27990" s="64"/>
      <c r="AS27990" s="60"/>
      <c r="AT27990" s="60"/>
      <c r="AU27990" s="60"/>
      <c r="AV27990" s="60"/>
      <c r="AW27990" s="60"/>
      <c r="AX27990" s="60"/>
      <c r="AY27990" s="60"/>
      <c r="AZ27990" s="60"/>
      <c r="BA27990" s="60"/>
      <c r="BB27990" s="60"/>
      <c r="BC27990" s="61"/>
    </row>
    <row r="27991" spans="43:55">
      <c r="AQ27991" s="64"/>
      <c r="AR27991" s="64"/>
      <c r="AS27991" s="60"/>
      <c r="AT27991" s="60"/>
      <c r="AU27991" s="60"/>
      <c r="AV27991" s="60"/>
      <c r="AW27991" s="60"/>
      <c r="AX27991" s="60"/>
      <c r="AY27991" s="60"/>
      <c r="AZ27991" s="60"/>
      <c r="BA27991" s="60"/>
      <c r="BB27991" s="60"/>
      <c r="BC27991" s="61"/>
    </row>
    <row r="27992" spans="43:55">
      <c r="AQ27992" s="64"/>
      <c r="AR27992" s="64"/>
      <c r="AS27992" s="60"/>
      <c r="AT27992" s="60"/>
      <c r="AU27992" s="60"/>
      <c r="AV27992" s="60"/>
      <c r="AW27992" s="60"/>
      <c r="AX27992" s="60"/>
      <c r="AY27992" s="60"/>
      <c r="AZ27992" s="60"/>
      <c r="BA27992" s="60"/>
      <c r="BB27992" s="60"/>
      <c r="BC27992" s="61"/>
    </row>
    <row r="27993" spans="43:55">
      <c r="AQ27993" s="64"/>
      <c r="AR27993" s="64"/>
      <c r="AS27993" s="60"/>
      <c r="AT27993" s="60"/>
      <c r="AU27993" s="60"/>
      <c r="AV27993" s="60"/>
      <c r="AW27993" s="60"/>
      <c r="AX27993" s="60"/>
      <c r="AY27993" s="60"/>
      <c r="AZ27993" s="60"/>
      <c r="BA27993" s="60"/>
      <c r="BB27993" s="60"/>
      <c r="BC27993" s="61"/>
    </row>
    <row r="27994" spans="43:55">
      <c r="AQ27994" s="64"/>
      <c r="AR27994" s="64"/>
      <c r="AS27994" s="60"/>
      <c r="AT27994" s="60"/>
      <c r="AU27994" s="60"/>
      <c r="AV27994" s="60"/>
      <c r="AW27994" s="60"/>
      <c r="AX27994" s="60"/>
      <c r="AY27994" s="60"/>
      <c r="AZ27994" s="60"/>
      <c r="BA27994" s="60"/>
      <c r="BB27994" s="60"/>
      <c r="BC27994" s="61"/>
    </row>
    <row r="27995" spans="43:55">
      <c r="AQ27995" s="64"/>
      <c r="AR27995" s="64"/>
      <c r="AS27995" s="60"/>
      <c r="AT27995" s="60"/>
      <c r="AU27995" s="60"/>
      <c r="AV27995" s="60"/>
      <c r="AW27995" s="60"/>
      <c r="AX27995" s="60"/>
      <c r="AY27995" s="60"/>
      <c r="AZ27995" s="60"/>
      <c r="BA27995" s="60"/>
      <c r="BB27995" s="60"/>
      <c r="BC27995" s="61"/>
    </row>
    <row r="27996" spans="43:55">
      <c r="AQ27996" s="64"/>
      <c r="AR27996" s="64"/>
      <c r="AS27996" s="60"/>
      <c r="AT27996" s="60"/>
      <c r="AU27996" s="60"/>
      <c r="AV27996" s="60"/>
      <c r="AW27996" s="60"/>
      <c r="AX27996" s="60"/>
      <c r="AY27996" s="60"/>
      <c r="AZ27996" s="60"/>
      <c r="BA27996" s="60"/>
      <c r="BB27996" s="60"/>
      <c r="BC27996" s="61"/>
    </row>
    <row r="27997" spans="43:55">
      <c r="AQ27997" s="64"/>
      <c r="AR27997" s="64"/>
      <c r="AS27997" s="60"/>
      <c r="AT27997" s="60"/>
      <c r="AU27997" s="60"/>
      <c r="AV27997" s="60"/>
      <c r="AW27997" s="60"/>
      <c r="AX27997" s="60"/>
      <c r="AY27997" s="60"/>
      <c r="AZ27997" s="60"/>
      <c r="BA27997" s="60"/>
      <c r="BB27997" s="60"/>
      <c r="BC27997" s="61"/>
    </row>
    <row r="27998" spans="43:55">
      <c r="AQ27998" s="64"/>
      <c r="AR27998" s="64"/>
      <c r="AS27998" s="60"/>
      <c r="AT27998" s="60"/>
      <c r="AU27998" s="60"/>
      <c r="AV27998" s="60"/>
      <c r="AW27998" s="60"/>
      <c r="AX27998" s="60"/>
      <c r="AY27998" s="60"/>
      <c r="AZ27998" s="60"/>
      <c r="BA27998" s="60"/>
      <c r="BB27998" s="60"/>
      <c r="BC27998" s="61"/>
    </row>
    <row r="27999" spans="43:55">
      <c r="AQ27999" s="64"/>
      <c r="AR27999" s="64"/>
      <c r="AS27999" s="60"/>
      <c r="AT27999" s="60"/>
      <c r="AU27999" s="60"/>
      <c r="AV27999" s="60"/>
      <c r="AW27999" s="60"/>
      <c r="AX27999" s="60"/>
      <c r="AY27999" s="60"/>
      <c r="AZ27999" s="60"/>
      <c r="BA27999" s="60"/>
      <c r="BB27999" s="60"/>
      <c r="BC27999" s="61"/>
    </row>
    <row r="28000" spans="43:55">
      <c r="AQ28000" s="64"/>
      <c r="AR28000" s="64"/>
      <c r="AS28000" s="60"/>
      <c r="AT28000" s="60"/>
      <c r="AU28000" s="60"/>
      <c r="AV28000" s="60"/>
      <c r="AW28000" s="60"/>
      <c r="AX28000" s="60"/>
      <c r="AY28000" s="60"/>
      <c r="AZ28000" s="60"/>
      <c r="BA28000" s="60"/>
      <c r="BB28000" s="60"/>
      <c r="BC28000" s="61"/>
    </row>
    <row r="28001" spans="43:55">
      <c r="AQ28001" s="64"/>
      <c r="AR28001" s="64"/>
      <c r="AS28001" s="60"/>
      <c r="AT28001" s="60"/>
      <c r="AU28001" s="60"/>
      <c r="AV28001" s="60"/>
      <c r="AW28001" s="60"/>
      <c r="AX28001" s="60"/>
      <c r="AY28001" s="60"/>
      <c r="AZ28001" s="60"/>
      <c r="BA28001" s="60"/>
      <c r="BB28001" s="60"/>
      <c r="BC28001" s="61"/>
    </row>
    <row r="28002" spans="43:55">
      <c r="AQ28002" s="64"/>
      <c r="AR28002" s="64"/>
      <c r="AS28002" s="60"/>
      <c r="AT28002" s="60"/>
      <c r="AU28002" s="60"/>
      <c r="AV28002" s="60"/>
      <c r="AW28002" s="60"/>
      <c r="AX28002" s="60"/>
      <c r="AY28002" s="60"/>
      <c r="AZ28002" s="60"/>
      <c r="BA28002" s="60"/>
      <c r="BB28002" s="60"/>
      <c r="BC28002" s="61"/>
    </row>
    <row r="28003" spans="43:55">
      <c r="AQ28003" s="64"/>
      <c r="AR28003" s="64"/>
      <c r="AS28003" s="60"/>
      <c r="AT28003" s="60"/>
      <c r="AU28003" s="60"/>
      <c r="AV28003" s="60"/>
      <c r="AW28003" s="60"/>
      <c r="AX28003" s="60"/>
      <c r="AY28003" s="60"/>
      <c r="AZ28003" s="60"/>
      <c r="BA28003" s="60"/>
      <c r="BB28003" s="60"/>
      <c r="BC28003" s="61"/>
    </row>
    <row r="28004" spans="43:55">
      <c r="AQ28004" s="64"/>
      <c r="AR28004" s="64"/>
      <c r="AS28004" s="60"/>
      <c r="AT28004" s="60"/>
      <c r="AU28004" s="60"/>
      <c r="AV28004" s="60"/>
      <c r="AW28004" s="60"/>
      <c r="AX28004" s="60"/>
      <c r="AY28004" s="60"/>
      <c r="AZ28004" s="60"/>
      <c r="BA28004" s="60"/>
      <c r="BB28004" s="60"/>
      <c r="BC28004" s="61"/>
    </row>
    <row r="28005" spans="43:55">
      <c r="AQ28005" s="64"/>
      <c r="AR28005" s="64"/>
      <c r="AS28005" s="60"/>
      <c r="AT28005" s="60"/>
      <c r="AU28005" s="60"/>
      <c r="AV28005" s="60"/>
      <c r="AW28005" s="60"/>
      <c r="AX28005" s="60"/>
      <c r="AY28005" s="60"/>
      <c r="AZ28005" s="60"/>
      <c r="BA28005" s="60"/>
      <c r="BB28005" s="60"/>
      <c r="BC28005" s="61"/>
    </row>
    <row r="28006" spans="43:55">
      <c r="AQ28006" s="64"/>
      <c r="AR28006" s="64"/>
      <c r="AS28006" s="60"/>
      <c r="AT28006" s="60"/>
      <c r="AU28006" s="60"/>
      <c r="AV28006" s="60"/>
      <c r="AW28006" s="60"/>
      <c r="AX28006" s="60"/>
      <c r="AY28006" s="60"/>
      <c r="AZ28006" s="60"/>
      <c r="BA28006" s="60"/>
      <c r="BB28006" s="60"/>
      <c r="BC28006" s="61"/>
    </row>
    <row r="28007" spans="43:55">
      <c r="AQ28007" s="64"/>
      <c r="AR28007" s="64"/>
      <c r="AS28007" s="60"/>
      <c r="AT28007" s="60"/>
      <c r="AU28007" s="60"/>
      <c r="AV28007" s="60"/>
      <c r="AW28007" s="60"/>
      <c r="AX28007" s="60"/>
      <c r="AY28007" s="60"/>
      <c r="AZ28007" s="60"/>
      <c r="BA28007" s="60"/>
      <c r="BB28007" s="60"/>
      <c r="BC28007" s="61"/>
    </row>
    <row r="28008" spans="43:55">
      <c r="AQ28008" s="64"/>
      <c r="AR28008" s="64"/>
      <c r="AS28008" s="60"/>
      <c r="AT28008" s="60"/>
      <c r="AU28008" s="60"/>
      <c r="AV28008" s="60"/>
      <c r="AW28008" s="60"/>
      <c r="AX28008" s="60"/>
      <c r="AY28008" s="60"/>
      <c r="AZ28008" s="60"/>
      <c r="BA28008" s="60"/>
      <c r="BB28008" s="60"/>
      <c r="BC28008" s="61"/>
    </row>
    <row r="28009" spans="43:55">
      <c r="AQ28009" s="64"/>
      <c r="AR28009" s="64"/>
      <c r="AS28009" s="60"/>
      <c r="AT28009" s="60"/>
      <c r="AU28009" s="60"/>
      <c r="AV28009" s="60"/>
      <c r="AW28009" s="60"/>
      <c r="AX28009" s="60"/>
      <c r="AY28009" s="60"/>
      <c r="AZ28009" s="60"/>
      <c r="BA28009" s="60"/>
      <c r="BB28009" s="60"/>
      <c r="BC28009" s="61"/>
    </row>
    <row r="28010" spans="43:55">
      <c r="AQ28010" s="64"/>
      <c r="AR28010" s="64"/>
      <c r="AS28010" s="60"/>
      <c r="AT28010" s="60"/>
      <c r="AU28010" s="60"/>
      <c r="AV28010" s="60"/>
      <c r="AW28010" s="60"/>
      <c r="AX28010" s="60"/>
      <c r="AY28010" s="60"/>
      <c r="AZ28010" s="60"/>
      <c r="BA28010" s="60"/>
      <c r="BB28010" s="60"/>
      <c r="BC28010" s="61"/>
    </row>
    <row r="28011" spans="43:55">
      <c r="AQ28011" s="64"/>
      <c r="AR28011" s="64"/>
      <c r="AS28011" s="60"/>
      <c r="AT28011" s="60"/>
      <c r="AU28011" s="60"/>
      <c r="AV28011" s="60"/>
      <c r="AW28011" s="60"/>
      <c r="AX28011" s="60"/>
      <c r="AY28011" s="60"/>
      <c r="AZ28011" s="60"/>
      <c r="BA28011" s="60"/>
      <c r="BB28011" s="60"/>
      <c r="BC28011" s="61"/>
    </row>
    <row r="28012" spans="43:55">
      <c r="AQ28012" s="64"/>
      <c r="AR28012" s="64"/>
      <c r="AS28012" s="60"/>
      <c r="AT28012" s="60"/>
      <c r="AU28012" s="60"/>
      <c r="AV28012" s="60"/>
      <c r="AW28012" s="60"/>
      <c r="AX28012" s="60"/>
      <c r="AY28012" s="60"/>
      <c r="AZ28012" s="60"/>
      <c r="BA28012" s="60"/>
      <c r="BB28012" s="60"/>
      <c r="BC28012" s="61"/>
    </row>
    <row r="28013" spans="43:55">
      <c r="AQ28013" s="64"/>
      <c r="AR28013" s="64"/>
      <c r="AS28013" s="60"/>
      <c r="AT28013" s="60"/>
      <c r="AU28013" s="60"/>
      <c r="AV28013" s="60"/>
      <c r="AW28013" s="60"/>
      <c r="AX28013" s="60"/>
      <c r="AY28013" s="60"/>
      <c r="AZ28013" s="60"/>
      <c r="BA28013" s="60"/>
      <c r="BB28013" s="60"/>
      <c r="BC28013" s="61"/>
    </row>
    <row r="28014" spans="43:55">
      <c r="AQ28014" s="64"/>
      <c r="AR28014" s="64"/>
      <c r="AS28014" s="60"/>
      <c r="AT28014" s="60"/>
      <c r="AU28014" s="60"/>
      <c r="AV28014" s="60"/>
      <c r="AW28014" s="60"/>
      <c r="AX28014" s="60"/>
      <c r="AY28014" s="60"/>
      <c r="AZ28014" s="60"/>
      <c r="BA28014" s="60"/>
      <c r="BB28014" s="60"/>
      <c r="BC28014" s="61"/>
    </row>
    <row r="28015" spans="43:55">
      <c r="AQ28015" s="64"/>
      <c r="AR28015" s="64"/>
      <c r="AS28015" s="60"/>
      <c r="AT28015" s="60"/>
      <c r="AU28015" s="60"/>
      <c r="AV28015" s="60"/>
      <c r="AW28015" s="60"/>
      <c r="AX28015" s="60"/>
      <c r="AY28015" s="60"/>
      <c r="AZ28015" s="60"/>
      <c r="BA28015" s="60"/>
      <c r="BB28015" s="60"/>
      <c r="BC28015" s="61"/>
    </row>
    <row r="28016" spans="43:55">
      <c r="AQ28016" s="64"/>
      <c r="AR28016" s="64"/>
      <c r="AS28016" s="60"/>
      <c r="AT28016" s="60"/>
      <c r="AU28016" s="60"/>
      <c r="AV28016" s="60"/>
      <c r="AW28016" s="60"/>
      <c r="AX28016" s="60"/>
      <c r="AY28016" s="60"/>
      <c r="AZ28016" s="60"/>
      <c r="BA28016" s="60"/>
      <c r="BB28016" s="60"/>
      <c r="BC28016" s="61"/>
    </row>
    <row r="28017" spans="43:55">
      <c r="AQ28017" s="64"/>
      <c r="AR28017" s="64"/>
      <c r="AS28017" s="60"/>
      <c r="AT28017" s="60"/>
      <c r="AU28017" s="60"/>
      <c r="AV28017" s="60"/>
      <c r="AW28017" s="60"/>
      <c r="AX28017" s="60"/>
      <c r="AY28017" s="60"/>
      <c r="AZ28017" s="60"/>
      <c r="BA28017" s="60"/>
      <c r="BB28017" s="60"/>
      <c r="BC28017" s="61"/>
    </row>
    <row r="28018" spans="43:55">
      <c r="AQ28018" s="64"/>
      <c r="AR28018" s="64"/>
      <c r="AS28018" s="60"/>
      <c r="AT28018" s="60"/>
      <c r="AU28018" s="60"/>
      <c r="AV28018" s="60"/>
      <c r="AW28018" s="60"/>
      <c r="AX28018" s="60"/>
      <c r="AY28018" s="60"/>
      <c r="AZ28018" s="60"/>
      <c r="BA28018" s="60"/>
      <c r="BB28018" s="60"/>
      <c r="BC28018" s="61"/>
    </row>
    <row r="28019" spans="43:55">
      <c r="AQ28019" s="64"/>
      <c r="AR28019" s="64"/>
      <c r="AS28019" s="60"/>
      <c r="AT28019" s="60"/>
      <c r="AU28019" s="60"/>
      <c r="AV28019" s="60"/>
      <c r="AW28019" s="60"/>
      <c r="AX28019" s="60"/>
      <c r="AY28019" s="60"/>
      <c r="AZ28019" s="60"/>
      <c r="BA28019" s="60"/>
      <c r="BB28019" s="60"/>
      <c r="BC28019" s="61"/>
    </row>
    <row r="28020" spans="43:55">
      <c r="AQ28020" s="64"/>
      <c r="AR28020" s="64"/>
      <c r="AS28020" s="60"/>
      <c r="AT28020" s="60"/>
      <c r="AU28020" s="60"/>
      <c r="AV28020" s="60"/>
      <c r="AW28020" s="60"/>
      <c r="AX28020" s="60"/>
      <c r="AY28020" s="60"/>
      <c r="AZ28020" s="60"/>
      <c r="BA28020" s="60"/>
      <c r="BB28020" s="60"/>
      <c r="BC28020" s="61"/>
    </row>
    <row r="28021" spans="43:55">
      <c r="AQ28021" s="64"/>
      <c r="AR28021" s="64"/>
      <c r="AS28021" s="60"/>
      <c r="AT28021" s="60"/>
      <c r="AU28021" s="60"/>
      <c r="AV28021" s="60"/>
      <c r="AW28021" s="60"/>
      <c r="AX28021" s="60"/>
      <c r="AY28021" s="60"/>
      <c r="AZ28021" s="60"/>
      <c r="BA28021" s="60"/>
      <c r="BB28021" s="60"/>
      <c r="BC28021" s="61"/>
    </row>
    <row r="28022" spans="43:55">
      <c r="AQ28022" s="64"/>
      <c r="AR28022" s="64"/>
      <c r="AS28022" s="60"/>
      <c r="AT28022" s="60"/>
      <c r="AU28022" s="60"/>
      <c r="AV28022" s="60"/>
      <c r="AW28022" s="60"/>
      <c r="AX28022" s="60"/>
      <c r="AY28022" s="60"/>
      <c r="AZ28022" s="60"/>
      <c r="BA28022" s="60"/>
      <c r="BB28022" s="60"/>
      <c r="BC28022" s="61"/>
    </row>
    <row r="28023" spans="43:55">
      <c r="AQ28023" s="64"/>
      <c r="AR28023" s="64"/>
      <c r="AS28023" s="60"/>
      <c r="AT28023" s="60"/>
      <c r="AU28023" s="60"/>
      <c r="AV28023" s="60"/>
      <c r="AW28023" s="60"/>
      <c r="AX28023" s="60"/>
      <c r="AY28023" s="60"/>
      <c r="AZ28023" s="60"/>
      <c r="BA28023" s="60"/>
      <c r="BB28023" s="60"/>
      <c r="BC28023" s="61"/>
    </row>
    <row r="28024" spans="43:55">
      <c r="AQ28024" s="64"/>
      <c r="AR28024" s="64"/>
      <c r="AS28024" s="60"/>
      <c r="AT28024" s="60"/>
      <c r="AU28024" s="60"/>
      <c r="AV28024" s="60"/>
      <c r="AW28024" s="60"/>
      <c r="AX28024" s="60"/>
      <c r="AY28024" s="60"/>
      <c r="AZ28024" s="60"/>
      <c r="BA28024" s="60"/>
      <c r="BB28024" s="60"/>
      <c r="BC28024" s="61"/>
    </row>
    <row r="28025" spans="43:55">
      <c r="AQ28025" s="64"/>
      <c r="AR28025" s="64"/>
      <c r="AS28025" s="60"/>
      <c r="AT28025" s="60"/>
      <c r="AU28025" s="60"/>
      <c r="AV28025" s="60"/>
      <c r="AW28025" s="60"/>
      <c r="AX28025" s="60"/>
      <c r="AY28025" s="60"/>
      <c r="AZ28025" s="60"/>
      <c r="BA28025" s="60"/>
      <c r="BB28025" s="60"/>
      <c r="BC28025" s="61"/>
    </row>
    <row r="28026" spans="43:55">
      <c r="AQ28026" s="64"/>
      <c r="AR28026" s="64"/>
      <c r="AS28026" s="60"/>
      <c r="AT28026" s="60"/>
      <c r="AU28026" s="60"/>
      <c r="AV28026" s="60"/>
      <c r="AW28026" s="60"/>
      <c r="AX28026" s="60"/>
      <c r="AY28026" s="60"/>
      <c r="AZ28026" s="60"/>
      <c r="BA28026" s="60"/>
      <c r="BB28026" s="60"/>
      <c r="BC28026" s="61"/>
    </row>
    <row r="28027" spans="43:55">
      <c r="AQ28027" s="64"/>
      <c r="AR28027" s="64"/>
      <c r="AS28027" s="60"/>
      <c r="AT28027" s="60"/>
      <c r="AU28027" s="60"/>
      <c r="AV28027" s="60"/>
      <c r="AW28027" s="60"/>
      <c r="AX28027" s="60"/>
      <c r="AY28027" s="60"/>
      <c r="AZ28027" s="60"/>
      <c r="BA28027" s="60"/>
      <c r="BB28027" s="60"/>
      <c r="BC28027" s="61"/>
    </row>
    <row r="28028" spans="43:55">
      <c r="AQ28028" s="64"/>
      <c r="AR28028" s="64"/>
      <c r="AS28028" s="60"/>
      <c r="AT28028" s="60"/>
      <c r="AU28028" s="60"/>
      <c r="AV28028" s="60"/>
      <c r="AW28028" s="60"/>
      <c r="AX28028" s="60"/>
      <c r="AY28028" s="60"/>
      <c r="AZ28028" s="60"/>
      <c r="BA28028" s="60"/>
      <c r="BB28028" s="60"/>
      <c r="BC28028" s="61"/>
    </row>
    <row r="28029" spans="43:55">
      <c r="AQ28029" s="64"/>
      <c r="AR28029" s="64"/>
      <c r="AS28029" s="60"/>
      <c r="AT28029" s="60"/>
      <c r="AU28029" s="60"/>
      <c r="AV28029" s="60"/>
      <c r="AW28029" s="60"/>
      <c r="AX28029" s="60"/>
      <c r="AY28029" s="60"/>
      <c r="AZ28029" s="60"/>
      <c r="BA28029" s="60"/>
      <c r="BB28029" s="60"/>
      <c r="BC28029" s="61"/>
    </row>
    <row r="28030" spans="43:55">
      <c r="AQ28030" s="64"/>
      <c r="AR28030" s="64"/>
      <c r="AS28030" s="60"/>
      <c r="AT28030" s="60"/>
      <c r="AU28030" s="60"/>
      <c r="AV28030" s="60"/>
      <c r="AW28030" s="60"/>
      <c r="AX28030" s="60"/>
      <c r="AY28030" s="60"/>
      <c r="AZ28030" s="60"/>
      <c r="BA28030" s="60"/>
      <c r="BB28030" s="60"/>
      <c r="BC28030" s="61"/>
    </row>
    <row r="28031" spans="43:55">
      <c r="AQ28031" s="64"/>
      <c r="AR28031" s="64"/>
      <c r="AS28031" s="60"/>
      <c r="AT28031" s="60"/>
      <c r="AU28031" s="60"/>
      <c r="AV28031" s="60"/>
      <c r="AW28031" s="60"/>
      <c r="AX28031" s="60"/>
      <c r="AY28031" s="60"/>
      <c r="AZ28031" s="60"/>
      <c r="BA28031" s="60"/>
      <c r="BB28031" s="60"/>
      <c r="BC28031" s="61"/>
    </row>
    <row r="28032" spans="43:55">
      <c r="AQ28032" s="64"/>
      <c r="AR28032" s="64"/>
      <c r="AS28032" s="60"/>
      <c r="AT28032" s="60"/>
      <c r="AU28032" s="60"/>
      <c r="AV28032" s="60"/>
      <c r="AW28032" s="60"/>
      <c r="AX28032" s="60"/>
      <c r="AY28032" s="60"/>
      <c r="AZ28032" s="60"/>
      <c r="BA28032" s="60"/>
      <c r="BB28032" s="60"/>
      <c r="BC28032" s="61"/>
    </row>
    <row r="28033" spans="43:55">
      <c r="AQ28033" s="64"/>
      <c r="AR28033" s="64"/>
      <c r="AS28033" s="60"/>
      <c r="AT28033" s="60"/>
      <c r="AU28033" s="60"/>
      <c r="AV28033" s="60"/>
      <c r="AW28033" s="60"/>
      <c r="AX28033" s="60"/>
      <c r="AY28033" s="60"/>
      <c r="AZ28033" s="60"/>
      <c r="BA28033" s="60"/>
      <c r="BB28033" s="60"/>
      <c r="BC28033" s="61"/>
    </row>
    <row r="28034" spans="43:55">
      <c r="AQ28034" s="64"/>
      <c r="AR28034" s="64"/>
      <c r="AS28034" s="60"/>
      <c r="AT28034" s="60"/>
      <c r="AU28034" s="60"/>
      <c r="AV28034" s="60"/>
      <c r="AW28034" s="60"/>
      <c r="AX28034" s="60"/>
      <c r="AY28034" s="60"/>
      <c r="AZ28034" s="60"/>
      <c r="BA28034" s="60"/>
      <c r="BB28034" s="60"/>
      <c r="BC28034" s="61"/>
    </row>
    <row r="28035" spans="43:55">
      <c r="AQ28035" s="64"/>
      <c r="AR28035" s="64"/>
      <c r="AS28035" s="60"/>
      <c r="AT28035" s="60"/>
      <c r="AU28035" s="60"/>
      <c r="AV28035" s="60"/>
      <c r="AW28035" s="60"/>
      <c r="AX28035" s="60"/>
      <c r="AY28035" s="60"/>
      <c r="AZ28035" s="60"/>
      <c r="BA28035" s="60"/>
      <c r="BB28035" s="60"/>
      <c r="BC28035" s="61"/>
    </row>
    <row r="28036" spans="43:55">
      <c r="AQ28036" s="64"/>
      <c r="AR28036" s="64"/>
      <c r="AS28036" s="60"/>
      <c r="AT28036" s="60"/>
      <c r="AU28036" s="60"/>
      <c r="AV28036" s="60"/>
      <c r="AW28036" s="60"/>
      <c r="AX28036" s="60"/>
      <c r="AY28036" s="60"/>
      <c r="AZ28036" s="60"/>
      <c r="BA28036" s="60"/>
      <c r="BB28036" s="60"/>
      <c r="BC28036" s="61"/>
    </row>
    <row r="28037" spans="43:55">
      <c r="AQ28037" s="64"/>
      <c r="AR28037" s="64"/>
      <c r="AS28037" s="60"/>
      <c r="AT28037" s="60"/>
      <c r="AU28037" s="60"/>
      <c r="AV28037" s="60"/>
      <c r="AW28037" s="60"/>
      <c r="AX28037" s="60"/>
      <c r="AY28037" s="60"/>
      <c r="AZ28037" s="60"/>
      <c r="BA28037" s="60"/>
      <c r="BB28037" s="60"/>
      <c r="BC28037" s="61"/>
    </row>
    <row r="28038" spans="43:55">
      <c r="AQ28038" s="64"/>
      <c r="AR28038" s="64"/>
      <c r="AS28038" s="60"/>
      <c r="AT28038" s="60"/>
      <c r="AU28038" s="60"/>
      <c r="AV28038" s="60"/>
      <c r="AW28038" s="60"/>
      <c r="AX28038" s="60"/>
      <c r="AY28038" s="60"/>
      <c r="AZ28038" s="60"/>
      <c r="BA28038" s="60"/>
      <c r="BB28038" s="60"/>
      <c r="BC28038" s="61"/>
    </row>
    <row r="28039" spans="43:55">
      <c r="AQ28039" s="64"/>
      <c r="AR28039" s="64"/>
      <c r="AS28039" s="60"/>
      <c r="AT28039" s="60"/>
      <c r="AU28039" s="60"/>
      <c r="AV28039" s="60"/>
      <c r="AW28039" s="60"/>
      <c r="AX28039" s="60"/>
      <c r="AY28039" s="60"/>
      <c r="AZ28039" s="60"/>
      <c r="BA28039" s="60"/>
      <c r="BB28039" s="60"/>
      <c r="BC28039" s="61"/>
    </row>
    <row r="28040" spans="43:55">
      <c r="AQ28040" s="64"/>
      <c r="AR28040" s="64"/>
      <c r="AS28040" s="60"/>
      <c r="AT28040" s="60"/>
      <c r="AU28040" s="60"/>
      <c r="AV28040" s="60"/>
      <c r="AW28040" s="60"/>
      <c r="AX28040" s="60"/>
      <c r="AY28040" s="60"/>
      <c r="AZ28040" s="60"/>
      <c r="BA28040" s="60"/>
      <c r="BB28040" s="60"/>
      <c r="BC28040" s="61"/>
    </row>
    <row r="28041" spans="43:55">
      <c r="AQ28041" s="64"/>
      <c r="AR28041" s="64"/>
      <c r="AS28041" s="60"/>
      <c r="AT28041" s="60"/>
      <c r="AU28041" s="60"/>
      <c r="AV28041" s="60"/>
      <c r="AW28041" s="60"/>
      <c r="AX28041" s="60"/>
      <c r="AY28041" s="60"/>
      <c r="AZ28041" s="60"/>
      <c r="BA28041" s="60"/>
      <c r="BB28041" s="60"/>
      <c r="BC28041" s="61"/>
    </row>
    <row r="28042" spans="43:55">
      <c r="AQ28042" s="64"/>
      <c r="AR28042" s="64"/>
      <c r="AS28042" s="60"/>
      <c r="AT28042" s="60"/>
      <c r="AU28042" s="60"/>
      <c r="AV28042" s="60"/>
      <c r="AW28042" s="60"/>
      <c r="AX28042" s="60"/>
      <c r="AY28042" s="60"/>
      <c r="AZ28042" s="60"/>
      <c r="BA28042" s="60"/>
      <c r="BB28042" s="60"/>
      <c r="BC28042" s="61"/>
    </row>
    <row r="28043" spans="43:55">
      <c r="AQ28043" s="64"/>
      <c r="AR28043" s="64"/>
      <c r="AS28043" s="60"/>
      <c r="AT28043" s="60"/>
      <c r="AU28043" s="60"/>
      <c r="AV28043" s="60"/>
      <c r="AW28043" s="60"/>
      <c r="AX28043" s="60"/>
      <c r="AY28043" s="60"/>
      <c r="AZ28043" s="60"/>
      <c r="BA28043" s="60"/>
      <c r="BB28043" s="60"/>
      <c r="BC28043" s="61"/>
    </row>
    <row r="28044" spans="43:55">
      <c r="AQ28044" s="64"/>
      <c r="AR28044" s="64"/>
      <c r="AS28044" s="60"/>
      <c r="AT28044" s="60"/>
      <c r="AU28044" s="60"/>
      <c r="AV28044" s="60"/>
      <c r="AW28044" s="60"/>
      <c r="AX28044" s="60"/>
      <c r="AY28044" s="60"/>
      <c r="AZ28044" s="60"/>
      <c r="BA28044" s="60"/>
      <c r="BB28044" s="60"/>
      <c r="BC28044" s="61"/>
    </row>
    <row r="28045" spans="43:55">
      <c r="AQ28045" s="64"/>
      <c r="AR28045" s="64"/>
      <c r="AS28045" s="60"/>
      <c r="AT28045" s="60"/>
      <c r="AU28045" s="60"/>
      <c r="AV28045" s="60"/>
      <c r="AW28045" s="60"/>
      <c r="AX28045" s="60"/>
      <c r="AY28045" s="60"/>
      <c r="AZ28045" s="60"/>
      <c r="BA28045" s="60"/>
      <c r="BB28045" s="60"/>
      <c r="BC28045" s="61"/>
    </row>
    <row r="28046" spans="43:55">
      <c r="AQ28046" s="64"/>
      <c r="AR28046" s="64"/>
      <c r="AS28046" s="60"/>
      <c r="AT28046" s="60"/>
      <c r="AU28046" s="60"/>
      <c r="AV28046" s="60"/>
      <c r="AW28046" s="60"/>
      <c r="AX28046" s="60"/>
      <c r="AY28046" s="60"/>
      <c r="AZ28046" s="60"/>
      <c r="BA28046" s="60"/>
      <c r="BB28046" s="60"/>
      <c r="BC28046" s="61"/>
    </row>
    <row r="28047" spans="43:55">
      <c r="AQ28047" s="64"/>
      <c r="AR28047" s="64"/>
      <c r="AS28047" s="60"/>
      <c r="AT28047" s="60"/>
      <c r="AU28047" s="60"/>
      <c r="AV28047" s="60"/>
      <c r="AW28047" s="60"/>
      <c r="AX28047" s="60"/>
      <c r="AY28047" s="60"/>
      <c r="AZ28047" s="60"/>
      <c r="BA28047" s="60"/>
      <c r="BB28047" s="60"/>
      <c r="BC28047" s="61"/>
    </row>
    <row r="28048" spans="43:55">
      <c r="AQ28048" s="64"/>
      <c r="AR28048" s="64"/>
      <c r="AS28048" s="60"/>
      <c r="AT28048" s="60"/>
      <c r="AU28048" s="60"/>
      <c r="AV28048" s="60"/>
      <c r="AW28048" s="60"/>
      <c r="AX28048" s="60"/>
      <c r="AY28048" s="60"/>
      <c r="AZ28048" s="60"/>
      <c r="BA28048" s="60"/>
      <c r="BB28048" s="60"/>
      <c r="BC28048" s="61"/>
    </row>
    <row r="28049" spans="43:55">
      <c r="AQ28049" s="64"/>
      <c r="AR28049" s="64"/>
      <c r="AS28049" s="60"/>
      <c r="AT28049" s="60"/>
      <c r="AU28049" s="60"/>
      <c r="AV28049" s="60"/>
      <c r="AW28049" s="60"/>
      <c r="AX28049" s="60"/>
      <c r="AY28049" s="60"/>
      <c r="AZ28049" s="60"/>
      <c r="BA28049" s="60"/>
      <c r="BB28049" s="60"/>
      <c r="BC28049" s="61"/>
    </row>
    <row r="28050" spans="43:55">
      <c r="AQ28050" s="64"/>
      <c r="AR28050" s="64"/>
      <c r="AS28050" s="60"/>
      <c r="AT28050" s="60"/>
      <c r="AU28050" s="60"/>
      <c r="AV28050" s="60"/>
      <c r="AW28050" s="60"/>
      <c r="AX28050" s="60"/>
      <c r="AY28050" s="60"/>
      <c r="AZ28050" s="60"/>
      <c r="BA28050" s="60"/>
      <c r="BB28050" s="60"/>
      <c r="BC28050" s="61"/>
    </row>
    <row r="28051" spans="43:55">
      <c r="AQ28051" s="64"/>
      <c r="AR28051" s="64"/>
      <c r="AS28051" s="60"/>
      <c r="AT28051" s="60"/>
      <c r="AU28051" s="60"/>
      <c r="AV28051" s="60"/>
      <c r="AW28051" s="60"/>
      <c r="AX28051" s="60"/>
      <c r="AY28051" s="60"/>
      <c r="AZ28051" s="60"/>
      <c r="BA28051" s="60"/>
      <c r="BB28051" s="60"/>
      <c r="BC28051" s="61"/>
    </row>
    <row r="28052" spans="43:55">
      <c r="AQ28052" s="64"/>
      <c r="AR28052" s="64"/>
      <c r="AS28052" s="60"/>
      <c r="AT28052" s="60"/>
      <c r="AU28052" s="60"/>
      <c r="AV28052" s="60"/>
      <c r="AW28052" s="60"/>
      <c r="AX28052" s="60"/>
      <c r="AY28052" s="60"/>
      <c r="AZ28052" s="60"/>
      <c r="BA28052" s="60"/>
      <c r="BB28052" s="60"/>
      <c r="BC28052" s="61"/>
    </row>
    <row r="28053" spans="43:55">
      <c r="AQ28053" s="64"/>
      <c r="AR28053" s="64"/>
      <c r="AS28053" s="60"/>
      <c r="AT28053" s="60"/>
      <c r="AU28053" s="60"/>
      <c r="AV28053" s="60"/>
      <c r="AW28053" s="60"/>
      <c r="AX28053" s="60"/>
      <c r="AY28053" s="60"/>
      <c r="AZ28053" s="60"/>
      <c r="BA28053" s="60"/>
      <c r="BB28053" s="60"/>
      <c r="BC28053" s="61"/>
    </row>
    <row r="28054" spans="43:55">
      <c r="AQ28054" s="64"/>
      <c r="AR28054" s="64"/>
      <c r="AS28054" s="60"/>
      <c r="AT28054" s="60"/>
      <c r="AU28054" s="60"/>
      <c r="AV28054" s="60"/>
      <c r="AW28054" s="60"/>
      <c r="AX28054" s="60"/>
      <c r="AY28054" s="60"/>
      <c r="AZ28054" s="60"/>
      <c r="BA28054" s="60"/>
      <c r="BB28054" s="60"/>
      <c r="BC28054" s="61"/>
    </row>
    <row r="28055" spans="43:55">
      <c r="AQ28055" s="64"/>
      <c r="AR28055" s="64"/>
      <c r="AS28055" s="60"/>
      <c r="AT28055" s="60"/>
      <c r="AU28055" s="60"/>
      <c r="AV28055" s="60"/>
      <c r="AW28055" s="60"/>
      <c r="AX28055" s="60"/>
      <c r="AY28055" s="60"/>
      <c r="AZ28055" s="60"/>
      <c r="BA28055" s="60"/>
      <c r="BB28055" s="60"/>
      <c r="BC28055" s="61"/>
    </row>
    <row r="28056" spans="43:55">
      <c r="AQ28056" s="64"/>
      <c r="AR28056" s="64"/>
      <c r="AS28056" s="60"/>
      <c r="AT28056" s="60"/>
      <c r="AU28056" s="60"/>
      <c r="AV28056" s="60"/>
      <c r="AW28056" s="60"/>
      <c r="AX28056" s="60"/>
      <c r="AY28056" s="60"/>
      <c r="AZ28056" s="60"/>
      <c r="BA28056" s="60"/>
      <c r="BB28056" s="60"/>
      <c r="BC28056" s="61"/>
    </row>
    <row r="28057" spans="43:55">
      <c r="AQ28057" s="64"/>
      <c r="AR28057" s="64"/>
      <c r="AS28057" s="60"/>
      <c r="AT28057" s="60"/>
      <c r="AU28057" s="60"/>
      <c r="AV28057" s="60"/>
      <c r="AW28057" s="60"/>
      <c r="AX28057" s="60"/>
      <c r="AY28057" s="60"/>
      <c r="AZ28057" s="60"/>
      <c r="BA28057" s="60"/>
      <c r="BB28057" s="60"/>
      <c r="BC28057" s="61"/>
    </row>
    <row r="28058" spans="43:55">
      <c r="AQ28058" s="64"/>
      <c r="AR28058" s="64"/>
      <c r="AS28058" s="60"/>
      <c r="AT28058" s="60"/>
      <c r="AU28058" s="60"/>
      <c r="AV28058" s="60"/>
      <c r="AW28058" s="60"/>
      <c r="AX28058" s="60"/>
      <c r="AY28058" s="60"/>
      <c r="AZ28058" s="60"/>
      <c r="BA28058" s="60"/>
      <c r="BB28058" s="60"/>
      <c r="BC28058" s="61"/>
    </row>
    <row r="28059" spans="43:55">
      <c r="AQ28059" s="64"/>
      <c r="AR28059" s="64"/>
      <c r="AS28059" s="60"/>
      <c r="AT28059" s="60"/>
      <c r="AU28059" s="60"/>
      <c r="AV28059" s="60"/>
      <c r="AW28059" s="60"/>
      <c r="AX28059" s="60"/>
      <c r="AY28059" s="60"/>
      <c r="AZ28059" s="60"/>
      <c r="BA28059" s="60"/>
      <c r="BB28059" s="60"/>
      <c r="BC28059" s="61"/>
    </row>
    <row r="28060" spans="43:55">
      <c r="AQ28060" s="64"/>
      <c r="AR28060" s="64"/>
      <c r="AS28060" s="60"/>
      <c r="AT28060" s="60"/>
      <c r="AU28060" s="60"/>
      <c r="AV28060" s="60"/>
      <c r="AW28060" s="60"/>
      <c r="AX28060" s="60"/>
      <c r="AY28060" s="60"/>
      <c r="AZ28060" s="60"/>
      <c r="BA28060" s="60"/>
      <c r="BB28060" s="60"/>
      <c r="BC28060" s="61"/>
    </row>
    <row r="28061" spans="43:55">
      <c r="AQ28061" s="64"/>
      <c r="AR28061" s="64"/>
      <c r="AS28061" s="60"/>
      <c r="AT28061" s="60"/>
      <c r="AU28061" s="60"/>
      <c r="AV28061" s="60"/>
      <c r="AW28061" s="60"/>
      <c r="AX28061" s="60"/>
      <c r="AY28061" s="60"/>
      <c r="AZ28061" s="60"/>
      <c r="BA28061" s="60"/>
      <c r="BB28061" s="60"/>
      <c r="BC28061" s="61"/>
    </row>
    <row r="28062" spans="43:55">
      <c r="AQ28062" s="64"/>
      <c r="AR28062" s="64"/>
      <c r="AS28062" s="60"/>
      <c r="AT28062" s="60"/>
      <c r="AU28062" s="60"/>
      <c r="AV28062" s="60"/>
      <c r="AW28062" s="60"/>
      <c r="AX28062" s="60"/>
      <c r="AY28062" s="60"/>
      <c r="AZ28062" s="60"/>
      <c r="BA28062" s="60"/>
      <c r="BB28062" s="60"/>
      <c r="BC28062" s="61"/>
    </row>
    <row r="28063" spans="43:55">
      <c r="AQ28063" s="64"/>
      <c r="AR28063" s="64"/>
      <c r="AS28063" s="60"/>
      <c r="AT28063" s="60"/>
      <c r="AU28063" s="60"/>
      <c r="AV28063" s="60"/>
      <c r="AW28063" s="60"/>
      <c r="AX28063" s="60"/>
      <c r="AY28063" s="60"/>
      <c r="AZ28063" s="60"/>
      <c r="BA28063" s="60"/>
      <c r="BB28063" s="60"/>
      <c r="BC28063" s="61"/>
    </row>
    <row r="28064" spans="43:55">
      <c r="AQ28064" s="64"/>
      <c r="AR28064" s="64"/>
      <c r="AS28064" s="60"/>
      <c r="AT28064" s="60"/>
      <c r="AU28064" s="60"/>
      <c r="AV28064" s="60"/>
      <c r="AW28064" s="60"/>
      <c r="AX28064" s="60"/>
      <c r="AY28064" s="60"/>
      <c r="AZ28064" s="60"/>
      <c r="BA28064" s="60"/>
      <c r="BB28064" s="60"/>
      <c r="BC28064" s="61"/>
    </row>
    <row r="28065" spans="43:55">
      <c r="AQ28065" s="64"/>
      <c r="AR28065" s="64"/>
      <c r="AS28065" s="60"/>
      <c r="AT28065" s="60"/>
      <c r="AU28065" s="60"/>
      <c r="AV28065" s="60"/>
      <c r="AW28065" s="60"/>
      <c r="AX28065" s="60"/>
      <c r="AY28065" s="60"/>
      <c r="AZ28065" s="60"/>
      <c r="BA28065" s="60"/>
      <c r="BB28065" s="60"/>
      <c r="BC28065" s="61"/>
    </row>
    <row r="28066" spans="43:55">
      <c r="AQ28066" s="64"/>
      <c r="AR28066" s="64"/>
      <c r="AS28066" s="60"/>
      <c r="AT28066" s="60"/>
      <c r="AU28066" s="60"/>
      <c r="AV28066" s="60"/>
      <c r="AW28066" s="60"/>
      <c r="AX28066" s="60"/>
      <c r="AY28066" s="60"/>
      <c r="AZ28066" s="60"/>
      <c r="BA28066" s="60"/>
      <c r="BB28066" s="60"/>
      <c r="BC28066" s="61"/>
    </row>
    <row r="28067" spans="43:55">
      <c r="AQ28067" s="64"/>
      <c r="AR28067" s="64"/>
      <c r="AS28067" s="60"/>
      <c r="AT28067" s="60"/>
      <c r="AU28067" s="60"/>
      <c r="AV28067" s="60"/>
      <c r="AW28067" s="60"/>
      <c r="AX28067" s="60"/>
      <c r="AY28067" s="60"/>
      <c r="AZ28067" s="60"/>
      <c r="BA28067" s="60"/>
      <c r="BB28067" s="60"/>
      <c r="BC28067" s="61"/>
    </row>
    <row r="28068" spans="43:55">
      <c r="AQ28068" s="64"/>
      <c r="AR28068" s="64"/>
      <c r="AS28068" s="60"/>
      <c r="AT28068" s="60"/>
      <c r="AU28068" s="60"/>
      <c r="AV28068" s="60"/>
      <c r="AW28068" s="60"/>
      <c r="AX28068" s="60"/>
      <c r="AY28068" s="60"/>
      <c r="AZ28068" s="60"/>
      <c r="BA28068" s="60"/>
      <c r="BB28068" s="60"/>
      <c r="BC28068" s="61"/>
    </row>
    <row r="28069" spans="43:55">
      <c r="AQ28069" s="64"/>
      <c r="AR28069" s="64"/>
      <c r="AS28069" s="60"/>
      <c r="AT28069" s="60"/>
      <c r="AU28069" s="60"/>
      <c r="AV28069" s="60"/>
      <c r="AW28069" s="60"/>
      <c r="AX28069" s="60"/>
      <c r="AY28069" s="60"/>
      <c r="AZ28069" s="60"/>
      <c r="BA28069" s="60"/>
      <c r="BB28069" s="60"/>
      <c r="BC28069" s="61"/>
    </row>
    <row r="28070" spans="43:55">
      <c r="AQ28070" s="64"/>
      <c r="AR28070" s="64"/>
      <c r="AS28070" s="60"/>
      <c r="AT28070" s="60"/>
      <c r="AU28070" s="60"/>
      <c r="AV28070" s="60"/>
      <c r="AW28070" s="60"/>
      <c r="AX28070" s="60"/>
      <c r="AY28070" s="60"/>
      <c r="AZ28070" s="60"/>
      <c r="BA28070" s="60"/>
      <c r="BB28070" s="60"/>
      <c r="BC28070" s="61"/>
    </row>
    <row r="28071" spans="43:55">
      <c r="AQ28071" s="64"/>
      <c r="AR28071" s="64"/>
      <c r="AS28071" s="60"/>
      <c r="AT28071" s="60"/>
      <c r="AU28071" s="60"/>
      <c r="AV28071" s="60"/>
      <c r="AW28071" s="60"/>
      <c r="AX28071" s="60"/>
      <c r="AY28071" s="60"/>
      <c r="AZ28071" s="60"/>
      <c r="BA28071" s="60"/>
      <c r="BB28071" s="60"/>
      <c r="BC28071" s="61"/>
    </row>
    <row r="28072" spans="43:55">
      <c r="AQ28072" s="64"/>
      <c r="AR28072" s="64"/>
      <c r="AS28072" s="60"/>
      <c r="AT28072" s="60"/>
      <c r="AU28072" s="60"/>
      <c r="AV28072" s="60"/>
      <c r="AW28072" s="60"/>
      <c r="AX28072" s="60"/>
      <c r="AY28072" s="60"/>
      <c r="AZ28072" s="60"/>
      <c r="BA28072" s="60"/>
      <c r="BB28072" s="60"/>
      <c r="BC28072" s="61"/>
    </row>
    <row r="28073" spans="43:55">
      <c r="AQ28073" s="64"/>
      <c r="AR28073" s="64"/>
      <c r="AS28073" s="60"/>
      <c r="AT28073" s="60"/>
      <c r="AU28073" s="60"/>
      <c r="AV28073" s="60"/>
      <c r="AW28073" s="60"/>
      <c r="AX28073" s="60"/>
      <c r="AY28073" s="60"/>
      <c r="AZ28073" s="60"/>
      <c r="BA28073" s="60"/>
      <c r="BB28073" s="60"/>
      <c r="BC28073" s="61"/>
    </row>
    <row r="28074" spans="43:55">
      <c r="AQ28074" s="64"/>
      <c r="AR28074" s="64"/>
      <c r="AS28074" s="60"/>
      <c r="AT28074" s="60"/>
      <c r="AU28074" s="60"/>
      <c r="AV28074" s="60"/>
      <c r="AW28074" s="60"/>
      <c r="AX28074" s="60"/>
      <c r="AY28074" s="60"/>
      <c r="AZ28074" s="60"/>
      <c r="BA28074" s="60"/>
      <c r="BB28074" s="60"/>
      <c r="BC28074" s="61"/>
    </row>
    <row r="28075" spans="43:55">
      <c r="AQ28075" s="64"/>
      <c r="AR28075" s="64"/>
      <c r="AS28075" s="60"/>
      <c r="AT28075" s="60"/>
      <c r="AU28075" s="60"/>
      <c r="AV28075" s="60"/>
      <c r="AW28075" s="60"/>
      <c r="AX28075" s="60"/>
      <c r="AY28075" s="60"/>
      <c r="AZ28075" s="60"/>
      <c r="BA28075" s="60"/>
      <c r="BB28075" s="60"/>
      <c r="BC28075" s="61"/>
    </row>
    <row r="28076" spans="43:55">
      <c r="AQ28076" s="64"/>
      <c r="AR28076" s="64"/>
      <c r="AS28076" s="60"/>
      <c r="AT28076" s="60"/>
      <c r="AU28076" s="60"/>
      <c r="AV28076" s="60"/>
      <c r="AW28076" s="60"/>
      <c r="AX28076" s="60"/>
      <c r="AY28076" s="60"/>
      <c r="AZ28076" s="60"/>
      <c r="BA28076" s="60"/>
      <c r="BB28076" s="60"/>
      <c r="BC28076" s="61"/>
    </row>
    <row r="28077" spans="43:55">
      <c r="AQ28077" s="64"/>
      <c r="AR28077" s="64"/>
      <c r="AS28077" s="60"/>
      <c r="AT28077" s="60"/>
      <c r="AU28077" s="60"/>
      <c r="AV28077" s="60"/>
      <c r="AW28077" s="60"/>
      <c r="AX28077" s="60"/>
      <c r="AY28077" s="60"/>
      <c r="AZ28077" s="60"/>
      <c r="BA28077" s="60"/>
      <c r="BB28077" s="60"/>
      <c r="BC28077" s="61"/>
    </row>
    <row r="28078" spans="43:55">
      <c r="AQ28078" s="64"/>
      <c r="AR28078" s="64"/>
      <c r="AS28078" s="60"/>
      <c r="AT28078" s="60"/>
      <c r="AU28078" s="60"/>
      <c r="AV28078" s="60"/>
      <c r="AW28078" s="60"/>
      <c r="AX28078" s="60"/>
      <c r="AY28078" s="60"/>
      <c r="AZ28078" s="60"/>
      <c r="BA28078" s="60"/>
      <c r="BB28078" s="60"/>
      <c r="BC28078" s="61"/>
    </row>
    <row r="28079" spans="43:55">
      <c r="AQ28079" s="64"/>
      <c r="AR28079" s="64"/>
      <c r="AS28079" s="60"/>
      <c r="AT28079" s="60"/>
      <c r="AU28079" s="60"/>
      <c r="AV28079" s="60"/>
      <c r="AW28079" s="60"/>
      <c r="AX28079" s="60"/>
      <c r="AY28079" s="60"/>
      <c r="AZ28079" s="60"/>
      <c r="BA28079" s="60"/>
      <c r="BB28079" s="60"/>
      <c r="BC28079" s="61"/>
    </row>
    <row r="28080" spans="43:55">
      <c r="AQ28080" s="64"/>
      <c r="AR28080" s="64"/>
      <c r="AS28080" s="60"/>
      <c r="AT28080" s="60"/>
      <c r="AU28080" s="60"/>
      <c r="AV28080" s="60"/>
      <c r="AW28080" s="60"/>
      <c r="AX28080" s="60"/>
      <c r="AY28080" s="60"/>
      <c r="AZ28080" s="60"/>
      <c r="BA28080" s="60"/>
      <c r="BB28080" s="60"/>
      <c r="BC28080" s="61"/>
    </row>
    <row r="28081" spans="43:55">
      <c r="AQ28081" s="64"/>
      <c r="AR28081" s="64"/>
      <c r="AS28081" s="60"/>
      <c r="AT28081" s="60"/>
      <c r="AU28081" s="60"/>
      <c r="AV28081" s="60"/>
      <c r="AW28081" s="60"/>
      <c r="AX28081" s="60"/>
      <c r="AY28081" s="60"/>
      <c r="AZ28081" s="60"/>
      <c r="BA28081" s="60"/>
      <c r="BB28081" s="60"/>
      <c r="BC28081" s="61"/>
    </row>
    <row r="28082" spans="43:55">
      <c r="AQ28082" s="64"/>
      <c r="AR28082" s="64"/>
      <c r="AS28082" s="60"/>
      <c r="AT28082" s="60"/>
      <c r="AU28082" s="60"/>
      <c r="AV28082" s="60"/>
      <c r="AW28082" s="60"/>
      <c r="AX28082" s="60"/>
      <c r="AY28082" s="60"/>
      <c r="AZ28082" s="60"/>
      <c r="BA28082" s="60"/>
      <c r="BB28082" s="60"/>
      <c r="BC28082" s="61"/>
    </row>
    <row r="28083" spans="43:55">
      <c r="AQ28083" s="64"/>
      <c r="AR28083" s="64"/>
      <c r="AS28083" s="60"/>
      <c r="AT28083" s="60"/>
      <c r="AU28083" s="60"/>
      <c r="AV28083" s="60"/>
      <c r="AW28083" s="60"/>
      <c r="AX28083" s="60"/>
      <c r="AY28083" s="60"/>
      <c r="AZ28083" s="60"/>
      <c r="BA28083" s="60"/>
      <c r="BB28083" s="60"/>
      <c r="BC28083" s="61"/>
    </row>
    <row r="28084" spans="43:55">
      <c r="AQ28084" s="64"/>
      <c r="AR28084" s="64"/>
      <c r="AS28084" s="60"/>
      <c r="AT28084" s="60"/>
      <c r="AU28084" s="60"/>
      <c r="AV28084" s="60"/>
      <c r="AW28084" s="60"/>
      <c r="AX28084" s="60"/>
      <c r="AY28084" s="60"/>
      <c r="AZ28084" s="60"/>
      <c r="BA28084" s="60"/>
      <c r="BB28084" s="60"/>
      <c r="BC28084" s="61"/>
    </row>
    <row r="28085" spans="43:55">
      <c r="AQ28085" s="64"/>
      <c r="AR28085" s="64"/>
      <c r="AS28085" s="60"/>
      <c r="AT28085" s="60"/>
      <c r="AU28085" s="60"/>
      <c r="AV28085" s="60"/>
      <c r="AW28085" s="60"/>
      <c r="AX28085" s="60"/>
      <c r="AY28085" s="60"/>
      <c r="AZ28085" s="60"/>
      <c r="BA28085" s="60"/>
      <c r="BB28085" s="60"/>
      <c r="BC28085" s="61"/>
    </row>
    <row r="28086" spans="43:55">
      <c r="AQ28086" s="64"/>
      <c r="AR28086" s="64"/>
      <c r="AS28086" s="60"/>
      <c r="AT28086" s="60"/>
      <c r="AU28086" s="60"/>
      <c r="AV28086" s="60"/>
      <c r="AW28086" s="60"/>
      <c r="AX28086" s="60"/>
      <c r="AY28086" s="60"/>
      <c r="AZ28086" s="60"/>
      <c r="BA28086" s="60"/>
      <c r="BB28086" s="60"/>
      <c r="BC28086" s="61"/>
    </row>
    <row r="28087" spans="43:55">
      <c r="AQ28087" s="64"/>
      <c r="AR28087" s="64"/>
      <c r="AS28087" s="60"/>
      <c r="AT28087" s="60"/>
      <c r="AU28087" s="60"/>
      <c r="AV28087" s="60"/>
      <c r="AW28087" s="60"/>
      <c r="AX28087" s="60"/>
      <c r="AY28087" s="60"/>
      <c r="AZ28087" s="60"/>
      <c r="BA28087" s="60"/>
      <c r="BB28087" s="60"/>
      <c r="BC28087" s="61"/>
    </row>
    <row r="28088" spans="43:55">
      <c r="AQ28088" s="64"/>
      <c r="AR28088" s="64"/>
      <c r="AS28088" s="60"/>
      <c r="AT28088" s="60"/>
      <c r="AU28088" s="60"/>
      <c r="AV28088" s="60"/>
      <c r="AW28088" s="60"/>
      <c r="AX28088" s="60"/>
      <c r="AY28088" s="60"/>
      <c r="AZ28088" s="60"/>
      <c r="BA28088" s="60"/>
      <c r="BB28088" s="60"/>
      <c r="BC28088" s="61"/>
    </row>
    <row r="28089" spans="43:55">
      <c r="AQ28089" s="64"/>
      <c r="AR28089" s="64"/>
      <c r="AS28089" s="60"/>
      <c r="AT28089" s="60"/>
      <c r="AU28089" s="60"/>
      <c r="AV28089" s="60"/>
      <c r="AW28089" s="60"/>
      <c r="AX28089" s="60"/>
      <c r="AY28089" s="60"/>
      <c r="AZ28089" s="60"/>
      <c r="BA28089" s="60"/>
      <c r="BB28089" s="60"/>
      <c r="BC28089" s="61"/>
    </row>
    <row r="28090" spans="43:55">
      <c r="AQ28090" s="64"/>
      <c r="AR28090" s="64"/>
      <c r="AS28090" s="60"/>
      <c r="AT28090" s="60"/>
      <c r="AU28090" s="60"/>
      <c r="AV28090" s="60"/>
      <c r="AW28090" s="60"/>
      <c r="AX28090" s="60"/>
      <c r="AY28090" s="60"/>
      <c r="AZ28090" s="60"/>
      <c r="BA28090" s="60"/>
      <c r="BB28090" s="60"/>
      <c r="BC28090" s="61"/>
    </row>
    <row r="28091" spans="43:55">
      <c r="AQ28091" s="64"/>
      <c r="AR28091" s="64"/>
      <c r="AS28091" s="60"/>
      <c r="AT28091" s="60"/>
      <c r="AU28091" s="60"/>
      <c r="AV28091" s="60"/>
      <c r="AW28091" s="60"/>
      <c r="AX28091" s="60"/>
      <c r="AY28091" s="60"/>
      <c r="AZ28091" s="60"/>
      <c r="BA28091" s="60"/>
      <c r="BB28091" s="60"/>
      <c r="BC28091" s="61"/>
    </row>
    <row r="28092" spans="43:55">
      <c r="AQ28092" s="64"/>
      <c r="AR28092" s="64"/>
      <c r="AS28092" s="60"/>
      <c r="AT28092" s="60"/>
      <c r="AU28092" s="60"/>
      <c r="AV28092" s="60"/>
      <c r="AW28092" s="60"/>
      <c r="AX28092" s="60"/>
      <c r="AY28092" s="60"/>
      <c r="AZ28092" s="60"/>
      <c r="BA28092" s="60"/>
      <c r="BB28092" s="60"/>
      <c r="BC28092" s="61"/>
    </row>
    <row r="28093" spans="43:55">
      <c r="AQ28093" s="64"/>
      <c r="AR28093" s="64"/>
      <c r="AS28093" s="60"/>
      <c r="AT28093" s="60"/>
      <c r="AU28093" s="60"/>
      <c r="AV28093" s="60"/>
      <c r="AW28093" s="60"/>
      <c r="AX28093" s="60"/>
      <c r="AY28093" s="60"/>
      <c r="AZ28093" s="60"/>
      <c r="BA28093" s="60"/>
      <c r="BB28093" s="60"/>
      <c r="BC28093" s="61"/>
    </row>
    <row r="28094" spans="43:55">
      <c r="AQ28094" s="64"/>
      <c r="AR28094" s="64"/>
      <c r="AS28094" s="60"/>
      <c r="AT28094" s="60"/>
      <c r="AU28094" s="60"/>
      <c r="AV28094" s="60"/>
      <c r="AW28094" s="60"/>
      <c r="AX28094" s="60"/>
      <c r="AY28094" s="60"/>
      <c r="AZ28094" s="60"/>
      <c r="BA28094" s="60"/>
      <c r="BB28094" s="60"/>
      <c r="BC28094" s="61"/>
    </row>
    <row r="28095" spans="43:55">
      <c r="AQ28095" s="64"/>
      <c r="AR28095" s="64"/>
      <c r="AS28095" s="60"/>
      <c r="AT28095" s="60"/>
      <c r="AU28095" s="60"/>
      <c r="AV28095" s="60"/>
      <c r="AW28095" s="60"/>
      <c r="AX28095" s="60"/>
      <c r="AY28095" s="60"/>
      <c r="AZ28095" s="60"/>
      <c r="BA28095" s="60"/>
      <c r="BB28095" s="60"/>
      <c r="BC28095" s="61"/>
    </row>
    <row r="28096" spans="43:55">
      <c r="AQ28096" s="64"/>
      <c r="AR28096" s="64"/>
      <c r="AS28096" s="60"/>
      <c r="AT28096" s="60"/>
      <c r="AU28096" s="60"/>
      <c r="AV28096" s="60"/>
      <c r="AW28096" s="60"/>
      <c r="AX28096" s="60"/>
      <c r="AY28096" s="60"/>
      <c r="AZ28096" s="60"/>
      <c r="BA28096" s="60"/>
      <c r="BB28096" s="60"/>
      <c r="BC28096" s="61"/>
    </row>
    <row r="28097" spans="43:55">
      <c r="AQ28097" s="64"/>
      <c r="AR28097" s="64"/>
      <c r="AS28097" s="60"/>
      <c r="AT28097" s="60"/>
      <c r="AU28097" s="60"/>
      <c r="AV28097" s="60"/>
      <c r="AW28097" s="60"/>
      <c r="AX28097" s="60"/>
      <c r="AY28097" s="60"/>
      <c r="AZ28097" s="60"/>
      <c r="BA28097" s="60"/>
      <c r="BB28097" s="60"/>
      <c r="BC28097" s="61"/>
    </row>
    <row r="28098" spans="43:55">
      <c r="AQ28098" s="64"/>
      <c r="AR28098" s="64"/>
      <c r="AS28098" s="60"/>
      <c r="AT28098" s="60"/>
      <c r="AU28098" s="60"/>
      <c r="AV28098" s="60"/>
      <c r="AW28098" s="60"/>
      <c r="AX28098" s="60"/>
      <c r="AY28098" s="60"/>
      <c r="AZ28098" s="60"/>
      <c r="BA28098" s="60"/>
      <c r="BB28098" s="60"/>
      <c r="BC28098" s="61"/>
    </row>
    <row r="28099" spans="43:55">
      <c r="AQ28099" s="64"/>
      <c r="AR28099" s="64"/>
      <c r="AS28099" s="60"/>
      <c r="AT28099" s="60"/>
      <c r="AU28099" s="60"/>
      <c r="AV28099" s="60"/>
      <c r="AW28099" s="60"/>
      <c r="AX28099" s="60"/>
      <c r="AY28099" s="60"/>
      <c r="AZ28099" s="60"/>
      <c r="BA28099" s="60"/>
      <c r="BB28099" s="60"/>
      <c r="BC28099" s="61"/>
    </row>
    <row r="28100" spans="43:55">
      <c r="AQ28100" s="64"/>
      <c r="AR28100" s="64"/>
      <c r="AS28100" s="60"/>
      <c r="AT28100" s="60"/>
      <c r="AU28100" s="60"/>
      <c r="AV28100" s="60"/>
      <c r="AW28100" s="60"/>
      <c r="AX28100" s="60"/>
      <c r="AY28100" s="60"/>
      <c r="AZ28100" s="60"/>
      <c r="BA28100" s="60"/>
      <c r="BB28100" s="60"/>
      <c r="BC28100" s="61"/>
    </row>
    <row r="28101" spans="43:55">
      <c r="AQ28101" s="64"/>
      <c r="AR28101" s="64"/>
      <c r="AS28101" s="60"/>
      <c r="AT28101" s="60"/>
      <c r="AU28101" s="60"/>
      <c r="AV28101" s="60"/>
      <c r="AW28101" s="60"/>
      <c r="AX28101" s="60"/>
      <c r="AY28101" s="60"/>
      <c r="AZ28101" s="60"/>
      <c r="BA28101" s="60"/>
      <c r="BB28101" s="60"/>
      <c r="BC28101" s="61"/>
    </row>
    <row r="28102" spans="43:55">
      <c r="AQ28102" s="64"/>
      <c r="AR28102" s="64"/>
      <c r="AS28102" s="60"/>
      <c r="AT28102" s="60"/>
      <c r="AU28102" s="60"/>
      <c r="AV28102" s="60"/>
      <c r="AW28102" s="60"/>
      <c r="AX28102" s="60"/>
      <c r="AY28102" s="60"/>
      <c r="AZ28102" s="60"/>
      <c r="BA28102" s="60"/>
      <c r="BB28102" s="60"/>
      <c r="BC28102" s="61"/>
    </row>
    <row r="28103" spans="43:55">
      <c r="AQ28103" s="64"/>
      <c r="AR28103" s="64"/>
      <c r="AS28103" s="60"/>
      <c r="AT28103" s="60"/>
      <c r="AU28103" s="60"/>
      <c r="AV28103" s="60"/>
      <c r="AW28103" s="60"/>
      <c r="AX28103" s="60"/>
      <c r="AY28103" s="60"/>
      <c r="AZ28103" s="60"/>
      <c r="BA28103" s="60"/>
      <c r="BB28103" s="60"/>
      <c r="BC28103" s="61"/>
    </row>
    <row r="28104" spans="43:55">
      <c r="AQ28104" s="64"/>
      <c r="AR28104" s="64"/>
      <c r="AS28104" s="60"/>
      <c r="AT28104" s="60"/>
      <c r="AU28104" s="60"/>
      <c r="AV28104" s="60"/>
      <c r="AW28104" s="60"/>
      <c r="AX28104" s="60"/>
      <c r="AY28104" s="60"/>
      <c r="AZ28104" s="60"/>
      <c r="BA28104" s="60"/>
      <c r="BB28104" s="60"/>
      <c r="BC28104" s="61"/>
    </row>
    <row r="28105" spans="43:55">
      <c r="AQ28105" s="64"/>
      <c r="AR28105" s="64"/>
      <c r="AS28105" s="60"/>
      <c r="AT28105" s="60"/>
      <c r="AU28105" s="60"/>
      <c r="AV28105" s="60"/>
      <c r="AW28105" s="60"/>
      <c r="AX28105" s="60"/>
      <c r="AY28105" s="60"/>
      <c r="AZ28105" s="60"/>
      <c r="BA28105" s="60"/>
      <c r="BB28105" s="60"/>
      <c r="BC28105" s="61"/>
    </row>
    <row r="28106" spans="43:55">
      <c r="AQ28106" s="64"/>
      <c r="AR28106" s="64"/>
      <c r="AS28106" s="60"/>
      <c r="AT28106" s="60"/>
      <c r="AU28106" s="60"/>
      <c r="AV28106" s="60"/>
      <c r="AW28106" s="60"/>
      <c r="AX28106" s="60"/>
      <c r="AY28106" s="60"/>
      <c r="AZ28106" s="60"/>
      <c r="BA28106" s="60"/>
      <c r="BB28106" s="60"/>
      <c r="BC28106" s="61"/>
    </row>
    <row r="28107" spans="43:55">
      <c r="AQ28107" s="64"/>
      <c r="AR28107" s="64"/>
      <c r="AS28107" s="60"/>
      <c r="AT28107" s="60"/>
      <c r="AU28107" s="60"/>
      <c r="AV28107" s="60"/>
      <c r="AW28107" s="60"/>
      <c r="AX28107" s="60"/>
      <c r="AY28107" s="60"/>
      <c r="AZ28107" s="60"/>
      <c r="BA28107" s="60"/>
      <c r="BB28107" s="60"/>
      <c r="BC28107" s="61"/>
    </row>
    <row r="28108" spans="43:55">
      <c r="AQ28108" s="64"/>
      <c r="AR28108" s="64"/>
      <c r="AS28108" s="60"/>
      <c r="AT28108" s="60"/>
      <c r="AU28108" s="60"/>
      <c r="AV28108" s="60"/>
      <c r="AW28108" s="60"/>
      <c r="AX28108" s="60"/>
      <c r="AY28108" s="60"/>
      <c r="AZ28108" s="60"/>
      <c r="BA28108" s="60"/>
      <c r="BB28108" s="60"/>
      <c r="BC28108" s="61"/>
    </row>
    <row r="28109" spans="43:55">
      <c r="AQ28109" s="64"/>
      <c r="AR28109" s="64"/>
      <c r="AS28109" s="60"/>
      <c r="AT28109" s="60"/>
      <c r="AU28109" s="60"/>
      <c r="AV28109" s="60"/>
      <c r="AW28109" s="60"/>
      <c r="AX28109" s="60"/>
      <c r="AY28109" s="60"/>
      <c r="AZ28109" s="60"/>
      <c r="BA28109" s="60"/>
      <c r="BB28109" s="60"/>
      <c r="BC28109" s="61"/>
    </row>
    <row r="28110" spans="43:55">
      <c r="AQ28110" s="64"/>
      <c r="AR28110" s="64"/>
      <c r="AS28110" s="60"/>
      <c r="AT28110" s="60"/>
      <c r="AU28110" s="60"/>
      <c r="AV28110" s="60"/>
      <c r="AW28110" s="60"/>
      <c r="AX28110" s="60"/>
      <c r="AY28110" s="60"/>
      <c r="AZ28110" s="60"/>
      <c r="BA28110" s="60"/>
      <c r="BB28110" s="60"/>
      <c r="BC28110" s="61"/>
    </row>
    <row r="28111" spans="43:55">
      <c r="AQ28111" s="64"/>
      <c r="AR28111" s="64"/>
      <c r="AS28111" s="60"/>
      <c r="AT28111" s="60"/>
      <c r="AU28111" s="60"/>
      <c r="AV28111" s="60"/>
      <c r="AW28111" s="60"/>
      <c r="AX28111" s="60"/>
      <c r="AY28111" s="60"/>
      <c r="AZ28111" s="60"/>
      <c r="BA28111" s="60"/>
      <c r="BB28111" s="60"/>
      <c r="BC28111" s="61"/>
    </row>
    <row r="28112" spans="43:55">
      <c r="AQ28112" s="64"/>
      <c r="AR28112" s="64"/>
      <c r="AS28112" s="60"/>
      <c r="AT28112" s="60"/>
      <c r="AU28112" s="60"/>
      <c r="AV28112" s="60"/>
      <c r="AW28112" s="60"/>
      <c r="AX28112" s="60"/>
      <c r="AY28112" s="60"/>
      <c r="AZ28112" s="60"/>
      <c r="BA28112" s="60"/>
      <c r="BB28112" s="60"/>
      <c r="BC28112" s="61"/>
    </row>
    <row r="28113" spans="43:55">
      <c r="AQ28113" s="64"/>
      <c r="AR28113" s="64"/>
      <c r="AS28113" s="60"/>
      <c r="AT28113" s="60"/>
      <c r="AU28113" s="60"/>
      <c r="AV28113" s="60"/>
      <c r="AW28113" s="60"/>
      <c r="AX28113" s="60"/>
      <c r="AY28113" s="60"/>
      <c r="AZ28113" s="60"/>
      <c r="BA28113" s="60"/>
      <c r="BB28113" s="60"/>
      <c r="BC28113" s="61"/>
    </row>
    <row r="28114" spans="43:55">
      <c r="AQ28114" s="64"/>
      <c r="AR28114" s="64"/>
      <c r="AS28114" s="60"/>
      <c r="AT28114" s="60"/>
      <c r="AU28114" s="60"/>
      <c r="AV28114" s="60"/>
      <c r="AW28114" s="60"/>
      <c r="AX28114" s="60"/>
      <c r="AY28114" s="60"/>
      <c r="AZ28114" s="60"/>
      <c r="BA28114" s="60"/>
      <c r="BB28114" s="60"/>
      <c r="BC28114" s="61"/>
    </row>
    <row r="28115" spans="43:55">
      <c r="AQ28115" s="64"/>
      <c r="AR28115" s="64"/>
      <c r="AS28115" s="60"/>
      <c r="AT28115" s="60"/>
      <c r="AU28115" s="60"/>
      <c r="AV28115" s="60"/>
      <c r="AW28115" s="60"/>
      <c r="AX28115" s="60"/>
      <c r="AY28115" s="60"/>
      <c r="AZ28115" s="60"/>
      <c r="BA28115" s="60"/>
      <c r="BB28115" s="60"/>
      <c r="BC28115" s="61"/>
    </row>
    <row r="28116" spans="43:55">
      <c r="AQ28116" s="64"/>
      <c r="AR28116" s="64"/>
      <c r="AS28116" s="60"/>
      <c r="AT28116" s="60"/>
      <c r="AU28116" s="60"/>
      <c r="AV28116" s="60"/>
      <c r="AW28116" s="60"/>
      <c r="AX28116" s="60"/>
      <c r="AY28116" s="60"/>
      <c r="AZ28116" s="60"/>
      <c r="BA28116" s="60"/>
      <c r="BB28116" s="60"/>
      <c r="BC28116" s="61"/>
    </row>
    <row r="28117" spans="43:55">
      <c r="AQ28117" s="64"/>
      <c r="AR28117" s="64"/>
      <c r="AS28117" s="60"/>
      <c r="AT28117" s="60"/>
      <c r="AU28117" s="60"/>
      <c r="AV28117" s="60"/>
      <c r="AW28117" s="60"/>
      <c r="AX28117" s="60"/>
      <c r="AY28117" s="60"/>
      <c r="AZ28117" s="60"/>
      <c r="BA28117" s="60"/>
      <c r="BB28117" s="60"/>
      <c r="BC28117" s="61"/>
    </row>
    <row r="28118" spans="43:55">
      <c r="AQ28118" s="64"/>
      <c r="AR28118" s="64"/>
      <c r="AS28118" s="60"/>
      <c r="AT28118" s="60"/>
      <c r="AU28118" s="60"/>
      <c r="AV28118" s="60"/>
      <c r="AW28118" s="60"/>
      <c r="AX28118" s="60"/>
      <c r="AY28118" s="60"/>
      <c r="AZ28118" s="60"/>
      <c r="BA28118" s="60"/>
      <c r="BB28118" s="60"/>
      <c r="BC28118" s="61"/>
    </row>
    <row r="28119" spans="43:55">
      <c r="AQ28119" s="64"/>
      <c r="AR28119" s="64"/>
      <c r="AS28119" s="60"/>
      <c r="AT28119" s="60"/>
      <c r="AU28119" s="60"/>
      <c r="AV28119" s="60"/>
      <c r="AW28119" s="60"/>
      <c r="AX28119" s="60"/>
      <c r="AY28119" s="60"/>
      <c r="AZ28119" s="60"/>
      <c r="BA28119" s="60"/>
      <c r="BB28119" s="60"/>
      <c r="BC28119" s="61"/>
    </row>
    <row r="28120" spans="43:55">
      <c r="AQ28120" s="64"/>
      <c r="AR28120" s="64"/>
      <c r="AS28120" s="60"/>
      <c r="AT28120" s="60"/>
      <c r="AU28120" s="60"/>
      <c r="AV28120" s="60"/>
      <c r="AW28120" s="60"/>
      <c r="AX28120" s="60"/>
      <c r="AY28120" s="60"/>
      <c r="AZ28120" s="60"/>
      <c r="BA28120" s="60"/>
      <c r="BB28120" s="60"/>
      <c r="BC28120" s="61"/>
    </row>
    <row r="28121" spans="43:55">
      <c r="AQ28121" s="64"/>
      <c r="AR28121" s="64"/>
      <c r="AS28121" s="60"/>
      <c r="AT28121" s="60"/>
      <c r="AU28121" s="60"/>
      <c r="AV28121" s="60"/>
      <c r="AW28121" s="60"/>
      <c r="AX28121" s="60"/>
      <c r="AY28121" s="60"/>
      <c r="AZ28121" s="60"/>
      <c r="BA28121" s="60"/>
      <c r="BB28121" s="60"/>
      <c r="BC28121" s="61"/>
    </row>
    <row r="28122" spans="43:55">
      <c r="AQ28122" s="64"/>
      <c r="AR28122" s="64"/>
      <c r="AS28122" s="60"/>
      <c r="AT28122" s="60"/>
      <c r="AU28122" s="60"/>
      <c r="AV28122" s="60"/>
      <c r="AW28122" s="60"/>
      <c r="AX28122" s="60"/>
      <c r="AY28122" s="60"/>
      <c r="AZ28122" s="60"/>
      <c r="BA28122" s="60"/>
      <c r="BB28122" s="60"/>
      <c r="BC28122" s="61"/>
    </row>
    <row r="28123" spans="43:55">
      <c r="AQ28123" s="64"/>
      <c r="AR28123" s="64"/>
      <c r="AS28123" s="60"/>
      <c r="AT28123" s="60"/>
      <c r="AU28123" s="60"/>
      <c r="AV28123" s="60"/>
      <c r="AW28123" s="60"/>
      <c r="AX28123" s="60"/>
      <c r="AY28123" s="60"/>
      <c r="AZ28123" s="60"/>
      <c r="BA28123" s="60"/>
      <c r="BB28123" s="60"/>
      <c r="BC28123" s="61"/>
    </row>
    <row r="28124" spans="43:55">
      <c r="AQ28124" s="64"/>
      <c r="AR28124" s="64"/>
      <c r="AS28124" s="60"/>
      <c r="AT28124" s="60"/>
      <c r="AU28124" s="60"/>
      <c r="AV28124" s="60"/>
      <c r="AW28124" s="60"/>
      <c r="AX28124" s="60"/>
      <c r="AY28124" s="60"/>
      <c r="AZ28124" s="60"/>
      <c r="BA28124" s="60"/>
      <c r="BB28124" s="60"/>
      <c r="BC28124" s="61"/>
    </row>
    <row r="28125" spans="43:55">
      <c r="AQ28125" s="64"/>
      <c r="AR28125" s="64"/>
      <c r="AS28125" s="60"/>
      <c r="AT28125" s="60"/>
      <c r="AU28125" s="60"/>
      <c r="AV28125" s="60"/>
      <c r="AW28125" s="60"/>
      <c r="AX28125" s="60"/>
      <c r="AY28125" s="60"/>
      <c r="AZ28125" s="60"/>
      <c r="BA28125" s="60"/>
      <c r="BB28125" s="60"/>
      <c r="BC28125" s="61"/>
    </row>
    <row r="28126" spans="43:55">
      <c r="AQ28126" s="64"/>
      <c r="AR28126" s="64"/>
      <c r="AS28126" s="60"/>
      <c r="AT28126" s="60"/>
      <c r="AU28126" s="60"/>
      <c r="AV28126" s="60"/>
      <c r="AW28126" s="60"/>
      <c r="AX28126" s="60"/>
      <c r="AY28126" s="60"/>
      <c r="AZ28126" s="60"/>
      <c r="BA28126" s="60"/>
      <c r="BB28126" s="60"/>
      <c r="BC28126" s="61"/>
    </row>
    <row r="28127" spans="43:55">
      <c r="AQ28127" s="64"/>
      <c r="AR28127" s="64"/>
      <c r="AS28127" s="60"/>
      <c r="AT28127" s="60"/>
      <c r="AU28127" s="60"/>
      <c r="AV28127" s="60"/>
      <c r="AW28127" s="60"/>
      <c r="AX28127" s="60"/>
      <c r="AY28127" s="60"/>
      <c r="AZ28127" s="60"/>
      <c r="BA28127" s="60"/>
      <c r="BB28127" s="60"/>
      <c r="BC28127" s="61"/>
    </row>
    <row r="28128" spans="43:55">
      <c r="AQ28128" s="64"/>
      <c r="AR28128" s="64"/>
      <c r="AS28128" s="60"/>
      <c r="AT28128" s="60"/>
      <c r="AU28128" s="60"/>
      <c r="AV28128" s="60"/>
      <c r="AW28128" s="60"/>
      <c r="AX28128" s="60"/>
      <c r="AY28128" s="60"/>
      <c r="AZ28128" s="60"/>
      <c r="BA28128" s="60"/>
      <c r="BB28128" s="60"/>
      <c r="BC28128" s="61"/>
    </row>
    <row r="28129" spans="43:55">
      <c r="AQ28129" s="64"/>
      <c r="AR28129" s="64"/>
      <c r="AS28129" s="60"/>
      <c r="AT28129" s="60"/>
      <c r="AU28129" s="60"/>
      <c r="AV28129" s="60"/>
      <c r="AW28129" s="60"/>
      <c r="AX28129" s="60"/>
      <c r="AY28129" s="60"/>
      <c r="AZ28129" s="60"/>
      <c r="BA28129" s="60"/>
      <c r="BB28129" s="60"/>
      <c r="BC28129" s="61"/>
    </row>
    <row r="28130" spans="43:55">
      <c r="AQ28130" s="64"/>
      <c r="AR28130" s="64"/>
      <c r="AS28130" s="60"/>
      <c r="AT28130" s="60"/>
      <c r="AU28130" s="60"/>
      <c r="AV28130" s="60"/>
      <c r="AW28130" s="60"/>
      <c r="AX28130" s="60"/>
      <c r="AY28130" s="60"/>
      <c r="AZ28130" s="60"/>
      <c r="BA28130" s="60"/>
      <c r="BB28130" s="60"/>
      <c r="BC28130" s="61"/>
    </row>
    <row r="28131" spans="43:55">
      <c r="AQ28131" s="64"/>
      <c r="AR28131" s="64"/>
      <c r="AS28131" s="60"/>
      <c r="AT28131" s="60"/>
      <c r="AU28131" s="60"/>
      <c r="AV28131" s="60"/>
      <c r="AW28131" s="60"/>
      <c r="AX28131" s="60"/>
      <c r="AY28131" s="60"/>
      <c r="AZ28131" s="60"/>
      <c r="BA28131" s="60"/>
      <c r="BB28131" s="60"/>
      <c r="BC28131" s="61"/>
    </row>
    <row r="28132" spans="43:55">
      <c r="AQ28132" s="64"/>
      <c r="AR28132" s="64"/>
      <c r="AS28132" s="60"/>
      <c r="AT28132" s="60"/>
      <c r="AU28132" s="60"/>
      <c r="AV28132" s="60"/>
      <c r="AW28132" s="60"/>
      <c r="AX28132" s="60"/>
      <c r="AY28132" s="60"/>
      <c r="AZ28132" s="60"/>
      <c r="BA28132" s="60"/>
      <c r="BB28132" s="60"/>
      <c r="BC28132" s="61"/>
    </row>
    <row r="28133" spans="43:55">
      <c r="AQ28133" s="64"/>
      <c r="AR28133" s="64"/>
      <c r="AS28133" s="60"/>
      <c r="AT28133" s="60"/>
      <c r="AU28133" s="60"/>
      <c r="AV28133" s="60"/>
      <c r="AW28133" s="60"/>
      <c r="AX28133" s="60"/>
      <c r="AY28133" s="60"/>
      <c r="AZ28133" s="60"/>
      <c r="BA28133" s="60"/>
      <c r="BB28133" s="60"/>
      <c r="BC28133" s="61"/>
    </row>
    <row r="28134" spans="43:55">
      <c r="AQ28134" s="64"/>
      <c r="AR28134" s="64"/>
      <c r="AS28134" s="60"/>
      <c r="AT28134" s="60"/>
      <c r="AU28134" s="60"/>
      <c r="AV28134" s="60"/>
      <c r="AW28134" s="60"/>
      <c r="AX28134" s="60"/>
      <c r="AY28134" s="60"/>
      <c r="AZ28134" s="60"/>
      <c r="BA28134" s="60"/>
      <c r="BB28134" s="60"/>
      <c r="BC28134" s="61"/>
    </row>
    <row r="28135" spans="43:55">
      <c r="AQ28135" s="64"/>
      <c r="AR28135" s="64"/>
      <c r="AS28135" s="60"/>
      <c r="AT28135" s="60"/>
      <c r="AU28135" s="60"/>
      <c r="AV28135" s="60"/>
      <c r="AW28135" s="60"/>
      <c r="AX28135" s="60"/>
      <c r="AY28135" s="60"/>
      <c r="AZ28135" s="60"/>
      <c r="BA28135" s="60"/>
      <c r="BB28135" s="60"/>
      <c r="BC28135" s="61"/>
    </row>
    <row r="28136" spans="43:55">
      <c r="AQ28136" s="64"/>
      <c r="AR28136" s="64"/>
      <c r="AS28136" s="60"/>
      <c r="AT28136" s="60"/>
      <c r="AU28136" s="60"/>
      <c r="AV28136" s="60"/>
      <c r="AW28136" s="60"/>
      <c r="AX28136" s="60"/>
      <c r="AY28136" s="60"/>
      <c r="AZ28136" s="60"/>
      <c r="BA28136" s="60"/>
      <c r="BB28136" s="60"/>
      <c r="BC28136" s="61"/>
    </row>
    <row r="28137" spans="43:55">
      <c r="AQ28137" s="64"/>
      <c r="AR28137" s="64"/>
      <c r="AS28137" s="60"/>
      <c r="AT28137" s="60"/>
      <c r="AU28137" s="60"/>
      <c r="AV28137" s="60"/>
      <c r="AW28137" s="60"/>
      <c r="AX28137" s="60"/>
      <c r="AY28137" s="60"/>
      <c r="AZ28137" s="60"/>
      <c r="BA28137" s="60"/>
      <c r="BB28137" s="60"/>
      <c r="BC28137" s="61"/>
    </row>
    <row r="28138" spans="43:55">
      <c r="AQ28138" s="64"/>
      <c r="AR28138" s="64"/>
      <c r="AS28138" s="60"/>
      <c r="AT28138" s="60"/>
      <c r="AU28138" s="60"/>
      <c r="AV28138" s="60"/>
      <c r="AW28138" s="60"/>
      <c r="AX28138" s="60"/>
      <c r="AY28138" s="60"/>
      <c r="AZ28138" s="60"/>
      <c r="BA28138" s="60"/>
      <c r="BB28138" s="60"/>
      <c r="BC28138" s="61"/>
    </row>
    <row r="28139" spans="43:55">
      <c r="AQ28139" s="64"/>
      <c r="AR28139" s="64"/>
      <c r="AS28139" s="60"/>
      <c r="AT28139" s="60"/>
      <c r="AU28139" s="60"/>
      <c r="AV28139" s="60"/>
      <c r="AW28139" s="60"/>
      <c r="AX28139" s="60"/>
      <c r="AY28139" s="60"/>
      <c r="AZ28139" s="60"/>
      <c r="BA28139" s="60"/>
      <c r="BB28139" s="60"/>
      <c r="BC28139" s="61"/>
    </row>
    <row r="28140" spans="43:55">
      <c r="AQ28140" s="64"/>
      <c r="AR28140" s="64"/>
      <c r="AS28140" s="60"/>
      <c r="AT28140" s="60"/>
      <c r="AU28140" s="60"/>
      <c r="AV28140" s="60"/>
      <c r="AW28140" s="60"/>
      <c r="AX28140" s="60"/>
      <c r="AY28140" s="60"/>
      <c r="AZ28140" s="60"/>
      <c r="BA28140" s="60"/>
      <c r="BB28140" s="60"/>
      <c r="BC28140" s="61"/>
    </row>
    <row r="28141" spans="43:55">
      <c r="AQ28141" s="64"/>
      <c r="AR28141" s="64"/>
      <c r="AS28141" s="60"/>
      <c r="AT28141" s="60"/>
      <c r="AU28141" s="60"/>
      <c r="AV28141" s="60"/>
      <c r="AW28141" s="60"/>
      <c r="AX28141" s="60"/>
      <c r="AY28141" s="60"/>
      <c r="AZ28141" s="60"/>
      <c r="BA28141" s="60"/>
      <c r="BB28141" s="60"/>
      <c r="BC28141" s="61"/>
    </row>
    <row r="28142" spans="43:55">
      <c r="AQ28142" s="64"/>
      <c r="AR28142" s="64"/>
      <c r="AS28142" s="60"/>
      <c r="AT28142" s="60"/>
      <c r="AU28142" s="60"/>
      <c r="AV28142" s="60"/>
      <c r="AW28142" s="60"/>
      <c r="AX28142" s="60"/>
      <c r="AY28142" s="60"/>
      <c r="AZ28142" s="60"/>
      <c r="BA28142" s="60"/>
      <c r="BB28142" s="60"/>
      <c r="BC28142" s="61"/>
    </row>
    <row r="28143" spans="43:55">
      <c r="AQ28143" s="64"/>
      <c r="AR28143" s="64"/>
      <c r="AS28143" s="60"/>
      <c r="AT28143" s="60"/>
      <c r="AU28143" s="60"/>
      <c r="AV28143" s="60"/>
      <c r="AW28143" s="60"/>
      <c r="AX28143" s="60"/>
      <c r="AY28143" s="60"/>
      <c r="AZ28143" s="60"/>
      <c r="BA28143" s="60"/>
      <c r="BB28143" s="60"/>
      <c r="BC28143" s="61"/>
    </row>
    <row r="28144" spans="43:55">
      <c r="AQ28144" s="64"/>
      <c r="AR28144" s="64"/>
      <c r="AS28144" s="60"/>
      <c r="AT28144" s="60"/>
      <c r="AU28144" s="60"/>
      <c r="AV28144" s="60"/>
      <c r="AW28144" s="60"/>
      <c r="AX28144" s="60"/>
      <c r="AY28144" s="60"/>
      <c r="AZ28144" s="60"/>
      <c r="BA28144" s="60"/>
      <c r="BB28144" s="60"/>
      <c r="BC28144" s="61"/>
    </row>
    <row r="28145" spans="43:55">
      <c r="AQ28145" s="64"/>
      <c r="AR28145" s="64"/>
      <c r="AS28145" s="60"/>
      <c r="AT28145" s="60"/>
      <c r="AU28145" s="60"/>
      <c r="AV28145" s="60"/>
      <c r="AW28145" s="60"/>
      <c r="AX28145" s="60"/>
      <c r="AY28145" s="60"/>
      <c r="AZ28145" s="60"/>
      <c r="BA28145" s="60"/>
      <c r="BB28145" s="60"/>
      <c r="BC28145" s="61"/>
    </row>
    <row r="28146" spans="43:55">
      <c r="AQ28146" s="64"/>
      <c r="AR28146" s="64"/>
      <c r="AS28146" s="60"/>
      <c r="AT28146" s="60"/>
      <c r="AU28146" s="60"/>
      <c r="AV28146" s="60"/>
      <c r="AW28146" s="60"/>
      <c r="AX28146" s="60"/>
      <c r="AY28146" s="60"/>
      <c r="AZ28146" s="60"/>
      <c r="BA28146" s="60"/>
      <c r="BB28146" s="60"/>
      <c r="BC28146" s="61"/>
    </row>
    <row r="28147" spans="43:55">
      <c r="AQ28147" s="64"/>
      <c r="AR28147" s="64"/>
      <c r="AS28147" s="60"/>
      <c r="AT28147" s="60"/>
      <c r="AU28147" s="60"/>
      <c r="AV28147" s="60"/>
      <c r="AW28147" s="60"/>
      <c r="AX28147" s="60"/>
      <c r="AY28147" s="60"/>
      <c r="AZ28147" s="60"/>
      <c r="BA28147" s="60"/>
      <c r="BB28147" s="60"/>
      <c r="BC28147" s="61"/>
    </row>
    <row r="28148" spans="43:55">
      <c r="AQ28148" s="64"/>
      <c r="AR28148" s="64"/>
      <c r="AS28148" s="60"/>
      <c r="AT28148" s="60"/>
      <c r="AU28148" s="60"/>
      <c r="AV28148" s="60"/>
      <c r="AW28148" s="60"/>
      <c r="AX28148" s="60"/>
      <c r="AY28148" s="60"/>
      <c r="AZ28148" s="60"/>
      <c r="BA28148" s="60"/>
      <c r="BB28148" s="60"/>
      <c r="BC28148" s="61"/>
    </row>
    <row r="28149" spans="43:55">
      <c r="AQ28149" s="64"/>
      <c r="AR28149" s="64"/>
      <c r="AS28149" s="60"/>
      <c r="AT28149" s="60"/>
      <c r="AU28149" s="60"/>
      <c r="AV28149" s="60"/>
      <c r="AW28149" s="60"/>
      <c r="AX28149" s="60"/>
      <c r="AY28149" s="60"/>
      <c r="AZ28149" s="60"/>
      <c r="BA28149" s="60"/>
      <c r="BB28149" s="60"/>
      <c r="BC28149" s="61"/>
    </row>
    <row r="28150" spans="43:55">
      <c r="AQ28150" s="64"/>
      <c r="AR28150" s="64"/>
      <c r="AS28150" s="60"/>
      <c r="AT28150" s="60"/>
      <c r="AU28150" s="60"/>
      <c r="AV28150" s="60"/>
      <c r="AW28150" s="60"/>
      <c r="AX28150" s="60"/>
      <c r="AY28150" s="60"/>
      <c r="AZ28150" s="60"/>
      <c r="BA28150" s="60"/>
      <c r="BB28150" s="60"/>
      <c r="BC28150" s="61"/>
    </row>
    <row r="28151" spans="43:55">
      <c r="AQ28151" s="64"/>
      <c r="AR28151" s="64"/>
      <c r="AS28151" s="60"/>
      <c r="AT28151" s="60"/>
      <c r="AU28151" s="60"/>
      <c r="AV28151" s="60"/>
      <c r="AW28151" s="60"/>
      <c r="AX28151" s="60"/>
      <c r="AY28151" s="60"/>
      <c r="AZ28151" s="60"/>
      <c r="BA28151" s="60"/>
      <c r="BB28151" s="60"/>
      <c r="BC28151" s="61"/>
    </row>
    <row r="28152" spans="43:55">
      <c r="AQ28152" s="64"/>
      <c r="AR28152" s="64"/>
      <c r="AS28152" s="60"/>
      <c r="AT28152" s="60"/>
      <c r="AU28152" s="60"/>
      <c r="AV28152" s="60"/>
      <c r="AW28152" s="60"/>
      <c r="AX28152" s="60"/>
      <c r="AY28152" s="60"/>
      <c r="AZ28152" s="60"/>
      <c r="BA28152" s="60"/>
      <c r="BB28152" s="60"/>
      <c r="BC28152" s="61"/>
    </row>
    <row r="28153" spans="43:55">
      <c r="AQ28153" s="64"/>
      <c r="AR28153" s="64"/>
      <c r="AS28153" s="60"/>
      <c r="AT28153" s="60"/>
      <c r="AU28153" s="60"/>
      <c r="AV28153" s="60"/>
      <c r="AW28153" s="60"/>
      <c r="AX28153" s="60"/>
      <c r="AY28153" s="60"/>
      <c r="AZ28153" s="60"/>
      <c r="BA28153" s="60"/>
      <c r="BB28153" s="60"/>
      <c r="BC28153" s="61"/>
    </row>
    <row r="28154" spans="43:55">
      <c r="AQ28154" s="64"/>
      <c r="AR28154" s="64"/>
      <c r="AS28154" s="60"/>
      <c r="AT28154" s="60"/>
      <c r="AU28154" s="60"/>
      <c r="AV28154" s="60"/>
      <c r="AW28154" s="60"/>
      <c r="AX28154" s="60"/>
      <c r="AY28154" s="60"/>
      <c r="AZ28154" s="60"/>
      <c r="BA28154" s="60"/>
      <c r="BB28154" s="60"/>
      <c r="BC28154" s="61"/>
    </row>
    <row r="28155" spans="43:55">
      <c r="AQ28155" s="64"/>
      <c r="AR28155" s="64"/>
      <c r="AS28155" s="60"/>
      <c r="AT28155" s="60"/>
      <c r="AU28155" s="60"/>
      <c r="AV28155" s="60"/>
      <c r="AW28155" s="60"/>
      <c r="AX28155" s="60"/>
      <c r="AY28155" s="60"/>
      <c r="AZ28155" s="60"/>
      <c r="BA28155" s="60"/>
      <c r="BB28155" s="60"/>
      <c r="BC28155" s="61"/>
    </row>
    <row r="28156" spans="43:55">
      <c r="AQ28156" s="64"/>
      <c r="AR28156" s="64"/>
      <c r="AS28156" s="60"/>
      <c r="AT28156" s="60"/>
      <c r="AU28156" s="60"/>
      <c r="AV28156" s="60"/>
      <c r="AW28156" s="60"/>
      <c r="AX28156" s="60"/>
      <c r="AY28156" s="60"/>
      <c r="AZ28156" s="60"/>
      <c r="BA28156" s="60"/>
      <c r="BB28156" s="60"/>
      <c r="BC28156" s="61"/>
    </row>
    <row r="28157" spans="43:55">
      <c r="AQ28157" s="64"/>
      <c r="AR28157" s="64"/>
      <c r="AS28157" s="60"/>
      <c r="AT28157" s="60"/>
      <c r="AU28157" s="60"/>
      <c r="AV28157" s="60"/>
      <c r="AW28157" s="60"/>
      <c r="AX28157" s="60"/>
      <c r="AY28157" s="60"/>
      <c r="AZ28157" s="60"/>
      <c r="BA28157" s="60"/>
      <c r="BB28157" s="60"/>
      <c r="BC28157" s="61"/>
    </row>
    <row r="28158" spans="43:55">
      <c r="AQ28158" s="64"/>
      <c r="AR28158" s="64"/>
      <c r="AS28158" s="60"/>
      <c r="AT28158" s="60"/>
      <c r="AU28158" s="60"/>
      <c r="AV28158" s="60"/>
      <c r="AW28158" s="60"/>
      <c r="AX28158" s="60"/>
      <c r="AY28158" s="60"/>
      <c r="AZ28158" s="60"/>
      <c r="BA28158" s="60"/>
      <c r="BB28158" s="60"/>
      <c r="BC28158" s="61"/>
    </row>
    <row r="28159" spans="43:55">
      <c r="AQ28159" s="64"/>
      <c r="AR28159" s="64"/>
      <c r="AS28159" s="60"/>
      <c r="AT28159" s="60"/>
      <c r="AU28159" s="60"/>
      <c r="AV28159" s="60"/>
      <c r="AW28159" s="60"/>
      <c r="AX28159" s="60"/>
      <c r="AY28159" s="60"/>
      <c r="AZ28159" s="60"/>
      <c r="BA28159" s="60"/>
      <c r="BB28159" s="60"/>
      <c r="BC28159" s="61"/>
    </row>
    <row r="28160" spans="43:55">
      <c r="AQ28160" s="64"/>
      <c r="AR28160" s="64"/>
      <c r="AS28160" s="60"/>
      <c r="AT28160" s="60"/>
      <c r="AU28160" s="60"/>
      <c r="AV28160" s="60"/>
      <c r="AW28160" s="60"/>
      <c r="AX28160" s="60"/>
      <c r="AY28160" s="60"/>
      <c r="AZ28160" s="60"/>
      <c r="BA28160" s="60"/>
      <c r="BB28160" s="60"/>
      <c r="BC28160" s="61"/>
    </row>
    <row r="28161" spans="43:55">
      <c r="AQ28161" s="64"/>
      <c r="AR28161" s="64"/>
      <c r="AS28161" s="60"/>
      <c r="AT28161" s="60"/>
      <c r="AU28161" s="60"/>
      <c r="AV28161" s="60"/>
      <c r="AW28161" s="60"/>
      <c r="AX28161" s="60"/>
      <c r="AY28161" s="60"/>
      <c r="AZ28161" s="60"/>
      <c r="BA28161" s="60"/>
      <c r="BB28161" s="60"/>
      <c r="BC28161" s="61"/>
    </row>
    <row r="28162" spans="43:55">
      <c r="AQ28162" s="64"/>
      <c r="AR28162" s="64"/>
      <c r="AS28162" s="60"/>
      <c r="AT28162" s="60"/>
      <c r="AU28162" s="60"/>
      <c r="AV28162" s="60"/>
      <c r="AW28162" s="60"/>
      <c r="AX28162" s="60"/>
      <c r="AY28162" s="60"/>
      <c r="AZ28162" s="60"/>
      <c r="BA28162" s="60"/>
      <c r="BB28162" s="60"/>
      <c r="BC28162" s="61"/>
    </row>
    <row r="28163" spans="43:55">
      <c r="AQ28163" s="64"/>
      <c r="AR28163" s="64"/>
      <c r="AS28163" s="60"/>
      <c r="AT28163" s="60"/>
      <c r="AU28163" s="60"/>
      <c r="AV28163" s="60"/>
      <c r="AW28163" s="60"/>
      <c r="AX28163" s="60"/>
      <c r="AY28163" s="60"/>
      <c r="AZ28163" s="60"/>
      <c r="BA28163" s="60"/>
      <c r="BB28163" s="60"/>
      <c r="BC28163" s="61"/>
    </row>
    <row r="28164" spans="43:55">
      <c r="AQ28164" s="64"/>
      <c r="AR28164" s="64"/>
      <c r="AS28164" s="60"/>
      <c r="AT28164" s="60"/>
      <c r="AU28164" s="60"/>
      <c r="AV28164" s="60"/>
      <c r="AW28164" s="60"/>
      <c r="AX28164" s="60"/>
      <c r="AY28164" s="60"/>
      <c r="AZ28164" s="60"/>
      <c r="BA28164" s="60"/>
      <c r="BB28164" s="60"/>
      <c r="BC28164" s="61"/>
    </row>
    <row r="28165" spans="43:55">
      <c r="AQ28165" s="64"/>
      <c r="AR28165" s="64"/>
      <c r="AS28165" s="60"/>
      <c r="AT28165" s="60"/>
      <c r="AU28165" s="60"/>
      <c r="AV28165" s="60"/>
      <c r="AW28165" s="60"/>
      <c r="AX28165" s="60"/>
      <c r="AY28165" s="60"/>
      <c r="AZ28165" s="60"/>
      <c r="BA28165" s="60"/>
      <c r="BB28165" s="60"/>
      <c r="BC28165" s="61"/>
    </row>
    <row r="28166" spans="43:55">
      <c r="AQ28166" s="64"/>
      <c r="AR28166" s="64"/>
      <c r="AS28166" s="60"/>
      <c r="AT28166" s="60"/>
      <c r="AU28166" s="60"/>
      <c r="AV28166" s="60"/>
      <c r="AW28166" s="60"/>
      <c r="AX28166" s="60"/>
      <c r="AY28166" s="60"/>
      <c r="AZ28166" s="60"/>
      <c r="BA28166" s="60"/>
      <c r="BB28166" s="60"/>
      <c r="BC28166" s="61"/>
    </row>
    <row r="28167" spans="43:55">
      <c r="AQ28167" s="64"/>
      <c r="AR28167" s="64"/>
      <c r="AS28167" s="60"/>
      <c r="AT28167" s="60"/>
      <c r="AU28167" s="60"/>
      <c r="AV28167" s="60"/>
      <c r="AW28167" s="60"/>
      <c r="AX28167" s="60"/>
      <c r="AY28167" s="60"/>
      <c r="AZ28167" s="60"/>
      <c r="BA28167" s="60"/>
      <c r="BB28167" s="60"/>
      <c r="BC28167" s="61"/>
    </row>
    <row r="28168" spans="43:55">
      <c r="AQ28168" s="64"/>
      <c r="AR28168" s="64"/>
      <c r="AS28168" s="60"/>
      <c r="AT28168" s="60"/>
      <c r="AU28168" s="60"/>
      <c r="AV28168" s="60"/>
      <c r="AW28168" s="60"/>
      <c r="AX28168" s="60"/>
      <c r="AY28168" s="60"/>
      <c r="AZ28168" s="60"/>
      <c r="BA28168" s="60"/>
      <c r="BB28168" s="60"/>
      <c r="BC28168" s="61"/>
    </row>
    <row r="28169" spans="43:55">
      <c r="AQ28169" s="64"/>
      <c r="AR28169" s="64"/>
      <c r="AS28169" s="60"/>
      <c r="AT28169" s="60"/>
      <c r="AU28169" s="60"/>
      <c r="AV28169" s="60"/>
      <c r="AW28169" s="60"/>
      <c r="AX28169" s="60"/>
      <c r="AY28169" s="60"/>
      <c r="AZ28169" s="60"/>
      <c r="BA28169" s="60"/>
      <c r="BB28169" s="60"/>
      <c r="BC28169" s="61"/>
    </row>
    <row r="28170" spans="43:55">
      <c r="AQ28170" s="64"/>
      <c r="AR28170" s="64"/>
      <c r="AS28170" s="60"/>
      <c r="AT28170" s="60"/>
      <c r="AU28170" s="60"/>
      <c r="AV28170" s="60"/>
      <c r="AW28170" s="60"/>
      <c r="AX28170" s="60"/>
      <c r="AY28170" s="60"/>
      <c r="AZ28170" s="60"/>
      <c r="BA28170" s="60"/>
      <c r="BB28170" s="60"/>
      <c r="BC28170" s="61"/>
    </row>
    <row r="28171" spans="43:55">
      <c r="AQ28171" s="64"/>
      <c r="AR28171" s="64"/>
      <c r="AS28171" s="60"/>
      <c r="AT28171" s="60"/>
      <c r="AU28171" s="60"/>
      <c r="AV28171" s="60"/>
      <c r="AW28171" s="60"/>
      <c r="AX28171" s="60"/>
      <c r="AY28171" s="60"/>
      <c r="AZ28171" s="60"/>
      <c r="BA28171" s="60"/>
      <c r="BB28171" s="60"/>
      <c r="BC28171" s="61"/>
    </row>
    <row r="28172" spans="43:55">
      <c r="AQ28172" s="64"/>
      <c r="AR28172" s="64"/>
      <c r="AS28172" s="60"/>
      <c r="AT28172" s="60"/>
      <c r="AU28172" s="60"/>
      <c r="AV28172" s="60"/>
      <c r="AW28172" s="60"/>
      <c r="AX28172" s="60"/>
      <c r="AY28172" s="60"/>
      <c r="AZ28172" s="60"/>
      <c r="BA28172" s="60"/>
      <c r="BB28172" s="60"/>
      <c r="BC28172" s="61"/>
    </row>
    <row r="28173" spans="43:55">
      <c r="AQ28173" s="64"/>
      <c r="AR28173" s="64"/>
      <c r="AS28173" s="60"/>
      <c r="AT28173" s="60"/>
      <c r="AU28173" s="60"/>
      <c r="AV28173" s="60"/>
      <c r="AW28173" s="60"/>
      <c r="AX28173" s="60"/>
      <c r="AY28173" s="60"/>
      <c r="AZ28173" s="60"/>
      <c r="BA28173" s="60"/>
      <c r="BB28173" s="60"/>
      <c r="BC28173" s="61"/>
    </row>
    <row r="28174" spans="43:55">
      <c r="AQ28174" s="64"/>
      <c r="AR28174" s="64"/>
      <c r="AS28174" s="60"/>
      <c r="AT28174" s="60"/>
      <c r="AU28174" s="60"/>
      <c r="AV28174" s="60"/>
      <c r="AW28174" s="60"/>
      <c r="AX28174" s="60"/>
      <c r="AY28174" s="60"/>
      <c r="AZ28174" s="60"/>
      <c r="BA28174" s="60"/>
      <c r="BB28174" s="60"/>
      <c r="BC28174" s="61"/>
    </row>
    <row r="28175" spans="43:55">
      <c r="AQ28175" s="64"/>
      <c r="AR28175" s="64"/>
      <c r="AS28175" s="60"/>
      <c r="AT28175" s="60"/>
      <c r="AU28175" s="60"/>
      <c r="AV28175" s="60"/>
      <c r="AW28175" s="60"/>
      <c r="AX28175" s="60"/>
      <c r="AY28175" s="60"/>
      <c r="AZ28175" s="60"/>
      <c r="BA28175" s="60"/>
      <c r="BB28175" s="60"/>
      <c r="BC28175" s="61"/>
    </row>
    <row r="28176" spans="43:55">
      <c r="AQ28176" s="64"/>
      <c r="AR28176" s="64"/>
      <c r="AS28176" s="60"/>
      <c r="AT28176" s="60"/>
      <c r="AU28176" s="60"/>
      <c r="AV28176" s="60"/>
      <c r="AW28176" s="60"/>
      <c r="AX28176" s="60"/>
      <c r="AY28176" s="60"/>
      <c r="AZ28176" s="60"/>
      <c r="BA28176" s="60"/>
      <c r="BB28176" s="60"/>
      <c r="BC28176" s="61"/>
    </row>
    <row r="28177" spans="43:55">
      <c r="AQ28177" s="64"/>
      <c r="AR28177" s="64"/>
      <c r="AS28177" s="60"/>
      <c r="AT28177" s="60"/>
      <c r="AU28177" s="60"/>
      <c r="AV28177" s="60"/>
      <c r="AW28177" s="60"/>
      <c r="AX28177" s="60"/>
      <c r="AY28177" s="60"/>
      <c r="AZ28177" s="60"/>
      <c r="BA28177" s="60"/>
      <c r="BB28177" s="60"/>
      <c r="BC28177" s="61"/>
    </row>
    <row r="28178" spans="43:55">
      <c r="AQ28178" s="64"/>
      <c r="AR28178" s="64"/>
      <c r="AS28178" s="60"/>
      <c r="AT28178" s="60"/>
      <c r="AU28178" s="60"/>
      <c r="AV28178" s="60"/>
      <c r="AW28178" s="60"/>
      <c r="AX28178" s="60"/>
      <c r="AY28178" s="60"/>
      <c r="AZ28178" s="60"/>
      <c r="BA28178" s="60"/>
      <c r="BB28178" s="60"/>
      <c r="BC28178" s="61"/>
    </row>
    <row r="28179" spans="43:55">
      <c r="AQ28179" s="64"/>
      <c r="AR28179" s="64"/>
      <c r="AS28179" s="60"/>
      <c r="AT28179" s="60"/>
      <c r="AU28179" s="60"/>
      <c r="AV28179" s="60"/>
      <c r="AW28179" s="60"/>
      <c r="AX28179" s="60"/>
      <c r="AY28179" s="60"/>
      <c r="AZ28179" s="60"/>
      <c r="BA28179" s="60"/>
      <c r="BB28179" s="60"/>
      <c r="BC28179" s="61"/>
    </row>
    <row r="28180" spans="43:55">
      <c r="AQ28180" s="64"/>
      <c r="AR28180" s="64"/>
      <c r="AS28180" s="60"/>
      <c r="AT28180" s="60"/>
      <c r="AU28180" s="60"/>
      <c r="AV28180" s="60"/>
      <c r="AW28180" s="60"/>
      <c r="AX28180" s="60"/>
      <c r="AY28180" s="60"/>
      <c r="AZ28180" s="60"/>
      <c r="BA28180" s="60"/>
      <c r="BB28180" s="60"/>
      <c r="BC28180" s="61"/>
    </row>
    <row r="28181" spans="43:55">
      <c r="AQ28181" s="64"/>
      <c r="AR28181" s="64"/>
      <c r="AS28181" s="60"/>
      <c r="AT28181" s="60"/>
      <c r="AU28181" s="60"/>
      <c r="AV28181" s="60"/>
      <c r="AW28181" s="60"/>
      <c r="AX28181" s="60"/>
      <c r="AY28181" s="60"/>
      <c r="AZ28181" s="60"/>
      <c r="BA28181" s="60"/>
      <c r="BB28181" s="60"/>
      <c r="BC28181" s="61"/>
    </row>
    <row r="28182" spans="43:55">
      <c r="AQ28182" s="64"/>
      <c r="AR28182" s="64"/>
      <c r="AS28182" s="60"/>
      <c r="AT28182" s="60"/>
      <c r="AU28182" s="60"/>
      <c r="AV28182" s="60"/>
      <c r="AW28182" s="60"/>
      <c r="AX28182" s="60"/>
      <c r="AY28182" s="60"/>
      <c r="AZ28182" s="60"/>
      <c r="BA28182" s="60"/>
      <c r="BB28182" s="60"/>
      <c r="BC28182" s="61"/>
    </row>
    <row r="28183" spans="43:55">
      <c r="AQ28183" s="64"/>
      <c r="AR28183" s="64"/>
      <c r="AS28183" s="60"/>
      <c r="AT28183" s="60"/>
      <c r="AU28183" s="60"/>
      <c r="AV28183" s="60"/>
      <c r="AW28183" s="60"/>
      <c r="AX28183" s="60"/>
      <c r="AY28183" s="60"/>
      <c r="AZ28183" s="60"/>
      <c r="BA28183" s="60"/>
      <c r="BB28183" s="60"/>
      <c r="BC28183" s="61"/>
    </row>
    <row r="28184" spans="43:55">
      <c r="AQ28184" s="64"/>
      <c r="AR28184" s="64"/>
      <c r="AS28184" s="60"/>
      <c r="AT28184" s="60"/>
      <c r="AU28184" s="60"/>
      <c r="AV28184" s="60"/>
      <c r="AW28184" s="60"/>
      <c r="AX28184" s="60"/>
      <c r="AY28184" s="60"/>
      <c r="AZ28184" s="60"/>
      <c r="BA28184" s="60"/>
      <c r="BB28184" s="60"/>
      <c r="BC28184" s="61"/>
    </row>
    <row r="28185" spans="43:55">
      <c r="AQ28185" s="64"/>
      <c r="AR28185" s="64"/>
      <c r="AS28185" s="60"/>
      <c r="AT28185" s="60"/>
      <c r="AU28185" s="60"/>
      <c r="AV28185" s="60"/>
      <c r="AW28185" s="60"/>
      <c r="AX28185" s="60"/>
      <c r="AY28185" s="60"/>
      <c r="AZ28185" s="60"/>
      <c r="BA28185" s="60"/>
      <c r="BB28185" s="60"/>
      <c r="BC28185" s="61"/>
    </row>
    <row r="28186" spans="43:55">
      <c r="AQ28186" s="64"/>
      <c r="AR28186" s="64"/>
      <c r="AS28186" s="60"/>
      <c r="AT28186" s="60"/>
      <c r="AU28186" s="60"/>
      <c r="AV28186" s="60"/>
      <c r="AW28186" s="60"/>
      <c r="AX28186" s="60"/>
      <c r="AY28186" s="60"/>
      <c r="AZ28186" s="60"/>
      <c r="BA28186" s="60"/>
      <c r="BB28186" s="60"/>
      <c r="BC28186" s="61"/>
    </row>
    <row r="28187" spans="43:55">
      <c r="AQ28187" s="64"/>
      <c r="AR28187" s="64"/>
      <c r="AS28187" s="60"/>
      <c r="AT28187" s="60"/>
      <c r="AU28187" s="60"/>
      <c r="AV28187" s="60"/>
      <c r="AW28187" s="60"/>
      <c r="AX28187" s="60"/>
      <c r="AY28187" s="60"/>
      <c r="AZ28187" s="60"/>
      <c r="BA28187" s="60"/>
      <c r="BB28187" s="60"/>
      <c r="BC28187" s="61"/>
    </row>
    <row r="28188" spans="43:55">
      <c r="AQ28188" s="64"/>
      <c r="AR28188" s="64"/>
      <c r="AS28188" s="60"/>
      <c r="AT28188" s="60"/>
      <c r="AU28188" s="60"/>
      <c r="AV28188" s="60"/>
      <c r="AW28188" s="60"/>
      <c r="AX28188" s="60"/>
      <c r="AY28188" s="60"/>
      <c r="AZ28188" s="60"/>
      <c r="BA28188" s="60"/>
      <c r="BB28188" s="60"/>
      <c r="BC28188" s="61"/>
    </row>
    <row r="28189" spans="43:55">
      <c r="AQ28189" s="64"/>
      <c r="AR28189" s="64"/>
      <c r="AS28189" s="60"/>
      <c r="AT28189" s="60"/>
      <c r="AU28189" s="60"/>
      <c r="AV28189" s="60"/>
      <c r="AW28189" s="60"/>
      <c r="AX28189" s="60"/>
      <c r="AY28189" s="60"/>
      <c r="AZ28189" s="60"/>
      <c r="BA28189" s="60"/>
      <c r="BB28189" s="60"/>
      <c r="BC28189" s="61"/>
    </row>
    <row r="28190" spans="43:55">
      <c r="AQ28190" s="64"/>
      <c r="AR28190" s="64"/>
      <c r="AS28190" s="60"/>
      <c r="AT28190" s="60"/>
      <c r="AU28190" s="60"/>
      <c r="AV28190" s="60"/>
      <c r="AW28190" s="60"/>
      <c r="AX28190" s="60"/>
      <c r="AY28190" s="60"/>
      <c r="AZ28190" s="60"/>
      <c r="BA28190" s="60"/>
      <c r="BB28190" s="60"/>
      <c r="BC28190" s="61"/>
    </row>
    <row r="28191" spans="43:55">
      <c r="AQ28191" s="64"/>
      <c r="AR28191" s="64"/>
      <c r="AS28191" s="60"/>
      <c r="AT28191" s="60"/>
      <c r="AU28191" s="60"/>
      <c r="AV28191" s="60"/>
      <c r="AW28191" s="60"/>
      <c r="AX28191" s="60"/>
      <c r="AY28191" s="60"/>
      <c r="AZ28191" s="60"/>
      <c r="BA28191" s="60"/>
      <c r="BB28191" s="60"/>
      <c r="BC28191" s="61"/>
    </row>
    <row r="28192" spans="43:55">
      <c r="AQ28192" s="64"/>
      <c r="AR28192" s="64"/>
      <c r="AS28192" s="60"/>
      <c r="AT28192" s="60"/>
      <c r="AU28192" s="60"/>
      <c r="AV28192" s="60"/>
      <c r="AW28192" s="60"/>
      <c r="AX28192" s="60"/>
      <c r="AY28192" s="60"/>
      <c r="AZ28192" s="60"/>
      <c r="BA28192" s="60"/>
      <c r="BB28192" s="60"/>
      <c r="BC28192" s="61"/>
    </row>
    <row r="28193" spans="43:55">
      <c r="AQ28193" s="64"/>
      <c r="AR28193" s="64"/>
      <c r="AS28193" s="60"/>
      <c r="AT28193" s="60"/>
      <c r="AU28193" s="60"/>
      <c r="AV28193" s="60"/>
      <c r="AW28193" s="60"/>
      <c r="AX28193" s="60"/>
      <c r="AY28193" s="60"/>
      <c r="AZ28193" s="60"/>
      <c r="BA28193" s="60"/>
      <c r="BB28193" s="60"/>
      <c r="BC28193" s="61"/>
    </row>
    <row r="28194" spans="43:55">
      <c r="AQ28194" s="64"/>
      <c r="AR28194" s="64"/>
      <c r="AS28194" s="60"/>
      <c r="AT28194" s="60"/>
      <c r="AU28194" s="60"/>
      <c r="AV28194" s="60"/>
      <c r="AW28194" s="60"/>
      <c r="AX28194" s="60"/>
      <c r="AY28194" s="60"/>
      <c r="AZ28194" s="60"/>
      <c r="BA28194" s="60"/>
      <c r="BB28194" s="60"/>
      <c r="BC28194" s="61"/>
    </row>
    <row r="28195" spans="43:55">
      <c r="AQ28195" s="64"/>
      <c r="AR28195" s="64"/>
      <c r="AS28195" s="60"/>
      <c r="AT28195" s="60"/>
      <c r="AU28195" s="60"/>
      <c r="AV28195" s="60"/>
      <c r="AW28195" s="60"/>
      <c r="AX28195" s="60"/>
      <c r="AY28195" s="60"/>
      <c r="AZ28195" s="60"/>
      <c r="BA28195" s="60"/>
      <c r="BB28195" s="60"/>
      <c r="BC28195" s="61"/>
    </row>
    <row r="28196" spans="43:55">
      <c r="AQ28196" s="64"/>
      <c r="AR28196" s="64"/>
      <c r="AS28196" s="60"/>
      <c r="AT28196" s="60"/>
      <c r="AU28196" s="60"/>
      <c r="AV28196" s="60"/>
      <c r="AW28196" s="60"/>
      <c r="AX28196" s="60"/>
      <c r="AY28196" s="60"/>
      <c r="AZ28196" s="60"/>
      <c r="BA28196" s="60"/>
      <c r="BB28196" s="60"/>
      <c r="BC28196" s="61"/>
    </row>
    <row r="28197" spans="43:55">
      <c r="AQ28197" s="64"/>
      <c r="AR28197" s="64"/>
      <c r="AS28197" s="60"/>
      <c r="AT28197" s="60"/>
      <c r="AU28197" s="60"/>
      <c r="AV28197" s="60"/>
      <c r="AW28197" s="60"/>
      <c r="AX28197" s="60"/>
      <c r="AY28197" s="60"/>
      <c r="AZ28197" s="60"/>
      <c r="BA28197" s="60"/>
      <c r="BB28197" s="60"/>
      <c r="BC28197" s="61"/>
    </row>
    <row r="28198" spans="43:55">
      <c r="AQ28198" s="64"/>
      <c r="AR28198" s="64"/>
      <c r="AS28198" s="60"/>
      <c r="AT28198" s="60"/>
      <c r="AU28198" s="60"/>
      <c r="AV28198" s="60"/>
      <c r="AW28198" s="60"/>
      <c r="AX28198" s="60"/>
      <c r="AY28198" s="60"/>
      <c r="AZ28198" s="60"/>
      <c r="BA28198" s="60"/>
      <c r="BB28198" s="60"/>
      <c r="BC28198" s="61"/>
    </row>
    <row r="28199" spans="43:55">
      <c r="AQ28199" s="64"/>
      <c r="AR28199" s="64"/>
      <c r="AS28199" s="60"/>
      <c r="AT28199" s="60"/>
      <c r="AU28199" s="60"/>
      <c r="AV28199" s="60"/>
      <c r="AW28199" s="60"/>
      <c r="AX28199" s="60"/>
      <c r="AY28199" s="60"/>
      <c r="AZ28199" s="60"/>
      <c r="BA28199" s="60"/>
      <c r="BB28199" s="60"/>
      <c r="BC28199" s="61"/>
    </row>
    <row r="28200" spans="43:55">
      <c r="AQ28200" s="64"/>
      <c r="AR28200" s="64"/>
      <c r="AS28200" s="60"/>
      <c r="AT28200" s="60"/>
      <c r="AU28200" s="60"/>
      <c r="AV28200" s="60"/>
      <c r="AW28200" s="60"/>
      <c r="AX28200" s="60"/>
      <c r="AY28200" s="60"/>
      <c r="AZ28200" s="60"/>
      <c r="BA28200" s="60"/>
      <c r="BB28200" s="60"/>
      <c r="BC28200" s="61"/>
    </row>
    <row r="28201" spans="43:55">
      <c r="AQ28201" s="64"/>
      <c r="AR28201" s="64"/>
      <c r="AS28201" s="60"/>
      <c r="AT28201" s="60"/>
      <c r="AU28201" s="60"/>
      <c r="AV28201" s="60"/>
      <c r="AW28201" s="60"/>
      <c r="AX28201" s="60"/>
      <c r="AY28201" s="60"/>
      <c r="AZ28201" s="60"/>
      <c r="BA28201" s="60"/>
      <c r="BB28201" s="60"/>
      <c r="BC28201" s="61"/>
    </row>
    <row r="28202" spans="43:55">
      <c r="AQ28202" s="64"/>
      <c r="AR28202" s="64"/>
      <c r="AS28202" s="60"/>
      <c r="AT28202" s="60"/>
      <c r="AU28202" s="60"/>
      <c r="AV28202" s="60"/>
      <c r="AW28202" s="60"/>
      <c r="AX28202" s="60"/>
      <c r="AY28202" s="60"/>
      <c r="AZ28202" s="60"/>
      <c r="BA28202" s="60"/>
      <c r="BB28202" s="60"/>
      <c r="BC28202" s="61"/>
    </row>
    <row r="28203" spans="43:55">
      <c r="AQ28203" s="64"/>
      <c r="AR28203" s="64"/>
      <c r="AS28203" s="60"/>
      <c r="AT28203" s="60"/>
      <c r="AU28203" s="60"/>
      <c r="AV28203" s="60"/>
      <c r="AW28203" s="60"/>
      <c r="AX28203" s="60"/>
      <c r="AY28203" s="60"/>
      <c r="AZ28203" s="60"/>
      <c r="BA28203" s="60"/>
      <c r="BB28203" s="60"/>
      <c r="BC28203" s="61"/>
    </row>
    <row r="28204" spans="43:55">
      <c r="AQ28204" s="64"/>
      <c r="AR28204" s="64"/>
      <c r="AS28204" s="60"/>
      <c r="AT28204" s="60"/>
      <c r="AU28204" s="60"/>
      <c r="AV28204" s="60"/>
      <c r="AW28204" s="60"/>
      <c r="AX28204" s="60"/>
      <c r="AY28204" s="60"/>
      <c r="AZ28204" s="60"/>
      <c r="BA28204" s="60"/>
      <c r="BB28204" s="60"/>
      <c r="BC28204" s="61"/>
    </row>
    <row r="28205" spans="43:55">
      <c r="AQ28205" s="64"/>
      <c r="AR28205" s="64"/>
      <c r="AS28205" s="60"/>
      <c r="AT28205" s="60"/>
      <c r="AU28205" s="60"/>
      <c r="AV28205" s="60"/>
      <c r="AW28205" s="60"/>
      <c r="AX28205" s="60"/>
      <c r="AY28205" s="60"/>
      <c r="AZ28205" s="60"/>
      <c r="BA28205" s="60"/>
      <c r="BB28205" s="60"/>
      <c r="BC28205" s="61"/>
    </row>
    <row r="28206" spans="43:55">
      <c r="AQ28206" s="64"/>
      <c r="AR28206" s="64"/>
      <c r="AS28206" s="60"/>
      <c r="AT28206" s="60"/>
      <c r="AU28206" s="60"/>
      <c r="AV28206" s="60"/>
      <c r="AW28206" s="60"/>
      <c r="AX28206" s="60"/>
      <c r="AY28206" s="60"/>
      <c r="AZ28206" s="60"/>
      <c r="BA28206" s="60"/>
      <c r="BB28206" s="60"/>
      <c r="BC28206" s="61"/>
    </row>
    <row r="28207" spans="43:55">
      <c r="AQ28207" s="64"/>
      <c r="AR28207" s="64"/>
      <c r="AS28207" s="60"/>
      <c r="AT28207" s="60"/>
      <c r="AU28207" s="60"/>
      <c r="AV28207" s="60"/>
      <c r="AW28207" s="60"/>
      <c r="AX28207" s="60"/>
      <c r="AY28207" s="60"/>
      <c r="AZ28207" s="60"/>
      <c r="BA28207" s="60"/>
      <c r="BB28207" s="60"/>
      <c r="BC28207" s="61"/>
    </row>
    <row r="28208" spans="43:55">
      <c r="AQ28208" s="64"/>
      <c r="AR28208" s="64"/>
      <c r="AS28208" s="60"/>
      <c r="AT28208" s="60"/>
      <c r="AU28208" s="60"/>
      <c r="AV28208" s="60"/>
      <c r="AW28208" s="60"/>
      <c r="AX28208" s="60"/>
      <c r="AY28208" s="60"/>
      <c r="AZ28208" s="60"/>
      <c r="BA28208" s="60"/>
      <c r="BB28208" s="60"/>
      <c r="BC28208" s="61"/>
    </row>
    <row r="28209" spans="43:55">
      <c r="AQ28209" s="64"/>
      <c r="AR28209" s="64"/>
      <c r="AS28209" s="60"/>
      <c r="AT28209" s="60"/>
      <c r="AU28209" s="60"/>
      <c r="AV28209" s="60"/>
      <c r="AW28209" s="60"/>
      <c r="AX28209" s="60"/>
      <c r="AY28209" s="60"/>
      <c r="AZ28209" s="60"/>
      <c r="BA28209" s="60"/>
      <c r="BB28209" s="60"/>
      <c r="BC28209" s="61"/>
    </row>
    <row r="28210" spans="43:55">
      <c r="AQ28210" s="64"/>
      <c r="AR28210" s="64"/>
      <c r="AS28210" s="60"/>
      <c r="AT28210" s="60"/>
      <c r="AU28210" s="60"/>
      <c r="AV28210" s="60"/>
      <c r="AW28210" s="60"/>
      <c r="AX28210" s="60"/>
      <c r="AY28210" s="60"/>
      <c r="AZ28210" s="60"/>
      <c r="BA28210" s="60"/>
      <c r="BB28210" s="60"/>
      <c r="BC28210" s="61"/>
    </row>
    <row r="28211" spans="43:55">
      <c r="AQ28211" s="64"/>
      <c r="AR28211" s="64"/>
      <c r="AS28211" s="60"/>
      <c r="AT28211" s="60"/>
      <c r="AU28211" s="60"/>
      <c r="AV28211" s="60"/>
      <c r="AW28211" s="60"/>
      <c r="AX28211" s="60"/>
      <c r="AY28211" s="60"/>
      <c r="AZ28211" s="60"/>
      <c r="BA28211" s="60"/>
      <c r="BB28211" s="60"/>
      <c r="BC28211" s="61"/>
    </row>
    <row r="28212" spans="43:55">
      <c r="AQ28212" s="64"/>
      <c r="AR28212" s="64"/>
      <c r="AS28212" s="60"/>
      <c r="AT28212" s="60"/>
      <c r="AU28212" s="60"/>
      <c r="AV28212" s="60"/>
      <c r="AW28212" s="60"/>
      <c r="AX28212" s="60"/>
      <c r="AY28212" s="60"/>
      <c r="AZ28212" s="60"/>
      <c r="BA28212" s="60"/>
      <c r="BB28212" s="60"/>
      <c r="BC28212" s="61"/>
    </row>
    <row r="28213" spans="43:55">
      <c r="AQ28213" s="64"/>
      <c r="AR28213" s="64"/>
      <c r="AS28213" s="60"/>
      <c r="AT28213" s="60"/>
      <c r="AU28213" s="60"/>
      <c r="AV28213" s="60"/>
      <c r="AW28213" s="60"/>
      <c r="AX28213" s="60"/>
      <c r="AY28213" s="60"/>
      <c r="AZ28213" s="60"/>
      <c r="BA28213" s="60"/>
      <c r="BB28213" s="60"/>
      <c r="BC28213" s="61"/>
    </row>
    <row r="28214" spans="43:55">
      <c r="AQ28214" s="64"/>
      <c r="AR28214" s="64"/>
      <c r="AS28214" s="60"/>
      <c r="AT28214" s="60"/>
      <c r="AU28214" s="60"/>
      <c r="AV28214" s="60"/>
      <c r="AW28214" s="60"/>
      <c r="AX28214" s="60"/>
      <c r="AY28214" s="60"/>
      <c r="AZ28214" s="60"/>
      <c r="BA28214" s="60"/>
      <c r="BB28214" s="60"/>
      <c r="BC28214" s="61"/>
    </row>
    <row r="28215" spans="43:55">
      <c r="AQ28215" s="64"/>
      <c r="AR28215" s="64"/>
      <c r="AS28215" s="60"/>
      <c r="AT28215" s="60"/>
      <c r="AU28215" s="60"/>
      <c r="AV28215" s="60"/>
      <c r="AW28215" s="60"/>
      <c r="AX28215" s="60"/>
      <c r="AY28215" s="60"/>
      <c r="AZ28215" s="60"/>
      <c r="BA28215" s="60"/>
      <c r="BB28215" s="60"/>
      <c r="BC28215" s="61"/>
    </row>
    <row r="28216" spans="43:55">
      <c r="AQ28216" s="64"/>
      <c r="AR28216" s="64"/>
      <c r="AS28216" s="60"/>
      <c r="AT28216" s="60"/>
      <c r="AU28216" s="60"/>
      <c r="AV28216" s="60"/>
      <c r="AW28216" s="60"/>
      <c r="AX28216" s="60"/>
      <c r="AY28216" s="60"/>
      <c r="AZ28216" s="60"/>
      <c r="BA28216" s="60"/>
      <c r="BB28216" s="60"/>
      <c r="BC28216" s="61"/>
    </row>
    <row r="28217" spans="43:55">
      <c r="AQ28217" s="64"/>
      <c r="AR28217" s="64"/>
      <c r="AS28217" s="60"/>
      <c r="AT28217" s="60"/>
      <c r="AU28217" s="60"/>
      <c r="AV28217" s="60"/>
      <c r="AW28217" s="60"/>
      <c r="AX28217" s="60"/>
      <c r="AY28217" s="60"/>
      <c r="AZ28217" s="60"/>
      <c r="BA28217" s="60"/>
      <c r="BB28217" s="60"/>
      <c r="BC28217" s="61"/>
    </row>
    <row r="28218" spans="43:55">
      <c r="AQ28218" s="64"/>
      <c r="AR28218" s="64"/>
      <c r="AS28218" s="60"/>
      <c r="AT28218" s="60"/>
      <c r="AU28218" s="60"/>
      <c r="AV28218" s="60"/>
      <c r="AW28218" s="60"/>
      <c r="AX28218" s="60"/>
      <c r="AY28218" s="60"/>
      <c r="AZ28218" s="60"/>
      <c r="BA28218" s="60"/>
      <c r="BB28218" s="60"/>
      <c r="BC28218" s="61"/>
    </row>
    <row r="28219" spans="43:55">
      <c r="AQ28219" s="64"/>
      <c r="AR28219" s="64"/>
      <c r="AS28219" s="60"/>
      <c r="AT28219" s="60"/>
      <c r="AU28219" s="60"/>
      <c r="AV28219" s="60"/>
      <c r="AW28219" s="60"/>
      <c r="AX28219" s="60"/>
      <c r="AY28219" s="60"/>
      <c r="AZ28219" s="60"/>
      <c r="BA28219" s="60"/>
      <c r="BB28219" s="60"/>
      <c r="BC28219" s="61"/>
    </row>
    <row r="28220" spans="43:55">
      <c r="AQ28220" s="64"/>
      <c r="AR28220" s="64"/>
      <c r="AS28220" s="60"/>
      <c r="AT28220" s="60"/>
      <c r="AU28220" s="60"/>
      <c r="AV28220" s="60"/>
      <c r="AW28220" s="60"/>
      <c r="AX28220" s="60"/>
      <c r="AY28220" s="60"/>
      <c r="AZ28220" s="60"/>
      <c r="BA28220" s="60"/>
      <c r="BB28220" s="60"/>
      <c r="BC28220" s="61"/>
    </row>
    <row r="28221" spans="43:55">
      <c r="AQ28221" s="64"/>
      <c r="AR28221" s="64"/>
      <c r="AS28221" s="60"/>
      <c r="AT28221" s="60"/>
      <c r="AU28221" s="60"/>
      <c r="AV28221" s="60"/>
      <c r="AW28221" s="60"/>
      <c r="AX28221" s="60"/>
      <c r="AY28221" s="60"/>
      <c r="AZ28221" s="60"/>
      <c r="BA28221" s="60"/>
      <c r="BB28221" s="60"/>
      <c r="BC28221" s="61"/>
    </row>
    <row r="28222" spans="43:55">
      <c r="AQ28222" s="64"/>
      <c r="AR28222" s="64"/>
      <c r="AS28222" s="60"/>
      <c r="AT28222" s="60"/>
      <c r="AU28222" s="60"/>
      <c r="AV28222" s="60"/>
      <c r="AW28222" s="60"/>
      <c r="AX28222" s="60"/>
      <c r="AY28222" s="60"/>
      <c r="AZ28222" s="60"/>
      <c r="BA28222" s="60"/>
      <c r="BB28222" s="60"/>
      <c r="BC28222" s="61"/>
    </row>
    <row r="28223" spans="43:55">
      <c r="AQ28223" s="64"/>
      <c r="AR28223" s="64"/>
      <c r="AS28223" s="60"/>
      <c r="AT28223" s="60"/>
      <c r="AU28223" s="60"/>
      <c r="AV28223" s="60"/>
      <c r="AW28223" s="60"/>
      <c r="AX28223" s="60"/>
      <c r="AY28223" s="60"/>
      <c r="AZ28223" s="60"/>
      <c r="BA28223" s="60"/>
      <c r="BB28223" s="60"/>
      <c r="BC28223" s="61"/>
    </row>
    <row r="28224" spans="43:55">
      <c r="AQ28224" s="64"/>
      <c r="AR28224" s="64"/>
      <c r="AS28224" s="60"/>
      <c r="AT28224" s="60"/>
      <c r="AU28224" s="60"/>
      <c r="AV28224" s="60"/>
      <c r="AW28224" s="60"/>
      <c r="AX28224" s="60"/>
      <c r="AY28224" s="60"/>
      <c r="AZ28224" s="60"/>
      <c r="BA28224" s="60"/>
      <c r="BB28224" s="60"/>
      <c r="BC28224" s="61"/>
    </row>
    <row r="28225" spans="43:55">
      <c r="AQ28225" s="64"/>
      <c r="AR28225" s="64"/>
      <c r="AS28225" s="60"/>
      <c r="AT28225" s="60"/>
      <c r="AU28225" s="60"/>
      <c r="AV28225" s="60"/>
      <c r="AW28225" s="60"/>
      <c r="AX28225" s="60"/>
      <c r="AY28225" s="60"/>
      <c r="AZ28225" s="60"/>
      <c r="BA28225" s="60"/>
      <c r="BB28225" s="60"/>
      <c r="BC28225" s="61"/>
    </row>
    <row r="28226" spans="43:55">
      <c r="AQ28226" s="64"/>
      <c r="AR28226" s="64"/>
      <c r="AS28226" s="60"/>
      <c r="AT28226" s="60"/>
      <c r="AU28226" s="60"/>
      <c r="AV28226" s="60"/>
      <c r="AW28226" s="60"/>
      <c r="AX28226" s="60"/>
      <c r="AY28226" s="60"/>
      <c r="AZ28226" s="60"/>
      <c r="BA28226" s="60"/>
      <c r="BB28226" s="60"/>
      <c r="BC28226" s="61"/>
    </row>
    <row r="28227" spans="43:55">
      <c r="AQ28227" s="64"/>
      <c r="AR28227" s="64"/>
      <c r="AS28227" s="60"/>
      <c r="AT28227" s="60"/>
      <c r="AU28227" s="60"/>
      <c r="AV28227" s="60"/>
      <c r="AW28227" s="60"/>
      <c r="AX28227" s="60"/>
      <c r="AY28227" s="60"/>
      <c r="AZ28227" s="60"/>
      <c r="BA28227" s="60"/>
      <c r="BB28227" s="60"/>
      <c r="BC28227" s="61"/>
    </row>
    <row r="28228" spans="43:55">
      <c r="AQ28228" s="64"/>
      <c r="AR28228" s="64"/>
      <c r="AS28228" s="60"/>
      <c r="AT28228" s="60"/>
      <c r="AU28228" s="60"/>
      <c r="AV28228" s="60"/>
      <c r="AW28228" s="60"/>
      <c r="AX28228" s="60"/>
      <c r="AY28228" s="60"/>
      <c r="AZ28228" s="60"/>
      <c r="BA28228" s="60"/>
      <c r="BB28228" s="60"/>
      <c r="BC28228" s="61"/>
    </row>
    <row r="28229" spans="43:55">
      <c r="AQ28229" s="64"/>
      <c r="AR28229" s="64"/>
      <c r="AS28229" s="60"/>
      <c r="AT28229" s="60"/>
      <c r="AU28229" s="60"/>
      <c r="AV28229" s="60"/>
      <c r="AW28229" s="60"/>
      <c r="AX28229" s="60"/>
      <c r="AY28229" s="60"/>
      <c r="AZ28229" s="60"/>
      <c r="BA28229" s="60"/>
      <c r="BB28229" s="60"/>
      <c r="BC28229" s="61"/>
    </row>
    <row r="28230" spans="43:55">
      <c r="AQ28230" s="64"/>
      <c r="AR28230" s="64"/>
      <c r="AS28230" s="60"/>
      <c r="AT28230" s="60"/>
      <c r="AU28230" s="60"/>
      <c r="AV28230" s="60"/>
      <c r="AW28230" s="60"/>
      <c r="AX28230" s="60"/>
      <c r="AY28230" s="60"/>
      <c r="AZ28230" s="60"/>
      <c r="BA28230" s="60"/>
      <c r="BB28230" s="60"/>
      <c r="BC28230" s="61"/>
    </row>
    <row r="28231" spans="43:55">
      <c r="AQ28231" s="64"/>
      <c r="AR28231" s="64"/>
      <c r="AS28231" s="60"/>
      <c r="AT28231" s="60"/>
      <c r="AU28231" s="60"/>
      <c r="AV28231" s="60"/>
      <c r="AW28231" s="60"/>
      <c r="AX28231" s="60"/>
      <c r="AY28231" s="60"/>
      <c r="AZ28231" s="60"/>
      <c r="BA28231" s="60"/>
      <c r="BB28231" s="60"/>
      <c r="BC28231" s="61"/>
    </row>
    <row r="28232" spans="43:55">
      <c r="AQ28232" s="64"/>
      <c r="AR28232" s="64"/>
      <c r="AS28232" s="60"/>
      <c r="AT28232" s="60"/>
      <c r="AU28232" s="60"/>
      <c r="AV28232" s="60"/>
      <c r="AW28232" s="60"/>
      <c r="AX28232" s="60"/>
      <c r="AY28232" s="60"/>
      <c r="AZ28232" s="60"/>
      <c r="BA28232" s="60"/>
      <c r="BB28232" s="60"/>
      <c r="BC28232" s="61"/>
    </row>
    <row r="28233" spans="43:55">
      <c r="AQ28233" s="64"/>
      <c r="AR28233" s="64"/>
      <c r="AS28233" s="60"/>
      <c r="AT28233" s="60"/>
      <c r="AU28233" s="60"/>
      <c r="AV28233" s="60"/>
      <c r="AW28233" s="60"/>
      <c r="AX28233" s="60"/>
      <c r="AY28233" s="60"/>
      <c r="AZ28233" s="60"/>
      <c r="BA28233" s="60"/>
      <c r="BB28233" s="60"/>
      <c r="BC28233" s="61"/>
    </row>
    <row r="28234" spans="43:55">
      <c r="AQ28234" s="64"/>
      <c r="AR28234" s="64"/>
      <c r="AS28234" s="60"/>
      <c r="AT28234" s="60"/>
      <c r="AU28234" s="60"/>
      <c r="AV28234" s="60"/>
      <c r="AW28234" s="60"/>
      <c r="AX28234" s="60"/>
      <c r="AY28234" s="60"/>
      <c r="AZ28234" s="60"/>
      <c r="BA28234" s="60"/>
      <c r="BB28234" s="60"/>
      <c r="BC28234" s="61"/>
    </row>
    <row r="28235" spans="43:55">
      <c r="AQ28235" s="64"/>
      <c r="AR28235" s="64"/>
      <c r="AS28235" s="60"/>
      <c r="AT28235" s="60"/>
      <c r="AU28235" s="60"/>
      <c r="AV28235" s="60"/>
      <c r="AW28235" s="60"/>
      <c r="AX28235" s="60"/>
      <c r="AY28235" s="60"/>
      <c r="AZ28235" s="60"/>
      <c r="BA28235" s="60"/>
      <c r="BB28235" s="60"/>
      <c r="BC28235" s="61"/>
    </row>
    <row r="28236" spans="43:55">
      <c r="AQ28236" s="64"/>
      <c r="AR28236" s="64"/>
      <c r="AS28236" s="60"/>
      <c r="AT28236" s="60"/>
      <c r="AU28236" s="60"/>
      <c r="AV28236" s="60"/>
      <c r="AW28236" s="60"/>
      <c r="AX28236" s="60"/>
      <c r="AY28236" s="60"/>
      <c r="AZ28236" s="60"/>
      <c r="BA28236" s="60"/>
      <c r="BB28236" s="60"/>
      <c r="BC28236" s="61"/>
    </row>
    <row r="28237" spans="43:55">
      <c r="AQ28237" s="64"/>
      <c r="AR28237" s="64"/>
      <c r="AS28237" s="60"/>
      <c r="AT28237" s="60"/>
      <c r="AU28237" s="60"/>
      <c r="AV28237" s="60"/>
      <c r="AW28237" s="60"/>
      <c r="AX28237" s="60"/>
      <c r="AY28237" s="60"/>
      <c r="AZ28237" s="60"/>
      <c r="BA28237" s="60"/>
      <c r="BB28237" s="60"/>
      <c r="BC28237" s="61"/>
    </row>
    <row r="28238" spans="43:55">
      <c r="AQ28238" s="64"/>
      <c r="AR28238" s="64"/>
      <c r="AS28238" s="60"/>
      <c r="AT28238" s="60"/>
      <c r="AU28238" s="60"/>
      <c r="AV28238" s="60"/>
      <c r="AW28238" s="60"/>
      <c r="AX28238" s="60"/>
      <c r="AY28238" s="60"/>
      <c r="AZ28238" s="60"/>
      <c r="BA28238" s="60"/>
      <c r="BB28238" s="60"/>
      <c r="BC28238" s="61"/>
    </row>
    <row r="28239" spans="43:55">
      <c r="AQ28239" s="64"/>
      <c r="AR28239" s="64"/>
      <c r="AS28239" s="60"/>
      <c r="AT28239" s="60"/>
      <c r="AU28239" s="60"/>
      <c r="AV28239" s="60"/>
      <c r="AW28239" s="60"/>
      <c r="AX28239" s="60"/>
      <c r="AY28239" s="60"/>
      <c r="AZ28239" s="60"/>
      <c r="BA28239" s="60"/>
      <c r="BB28239" s="60"/>
      <c r="BC28239" s="61"/>
    </row>
    <row r="28240" spans="43:55">
      <c r="AQ28240" s="64"/>
      <c r="AR28240" s="64"/>
      <c r="AS28240" s="60"/>
      <c r="AT28240" s="60"/>
      <c r="AU28240" s="60"/>
      <c r="AV28240" s="60"/>
      <c r="AW28240" s="60"/>
      <c r="AX28240" s="60"/>
      <c r="AY28240" s="60"/>
      <c r="AZ28240" s="60"/>
      <c r="BA28240" s="60"/>
      <c r="BB28240" s="60"/>
      <c r="BC28240" s="61"/>
    </row>
    <row r="28241" spans="43:55">
      <c r="AQ28241" s="64"/>
      <c r="AR28241" s="64"/>
      <c r="AS28241" s="60"/>
      <c r="AT28241" s="60"/>
      <c r="AU28241" s="60"/>
      <c r="AV28241" s="60"/>
      <c r="AW28241" s="60"/>
      <c r="AX28241" s="60"/>
      <c r="AY28241" s="60"/>
      <c r="AZ28241" s="60"/>
      <c r="BA28241" s="60"/>
      <c r="BB28241" s="60"/>
      <c r="BC28241" s="61"/>
    </row>
    <row r="28242" spans="43:55">
      <c r="AQ28242" s="64"/>
      <c r="AR28242" s="64"/>
      <c r="AS28242" s="60"/>
      <c r="AT28242" s="60"/>
      <c r="AU28242" s="60"/>
      <c r="AV28242" s="60"/>
      <c r="AW28242" s="60"/>
      <c r="AX28242" s="60"/>
      <c r="AY28242" s="60"/>
      <c r="AZ28242" s="60"/>
      <c r="BA28242" s="60"/>
      <c r="BB28242" s="60"/>
      <c r="BC28242" s="61"/>
    </row>
    <row r="28243" spans="43:55">
      <c r="AQ28243" s="64"/>
      <c r="AR28243" s="64"/>
      <c r="AS28243" s="60"/>
      <c r="AT28243" s="60"/>
      <c r="AU28243" s="60"/>
      <c r="AV28243" s="60"/>
      <c r="AW28243" s="60"/>
      <c r="AX28243" s="60"/>
      <c r="AY28243" s="60"/>
      <c r="AZ28243" s="60"/>
      <c r="BA28243" s="60"/>
      <c r="BB28243" s="60"/>
      <c r="BC28243" s="61"/>
    </row>
    <row r="28244" spans="43:55">
      <c r="AQ28244" s="64"/>
      <c r="AR28244" s="64"/>
      <c r="AS28244" s="60"/>
      <c r="AT28244" s="60"/>
      <c r="AU28244" s="60"/>
      <c r="AV28244" s="60"/>
      <c r="AW28244" s="60"/>
      <c r="AX28244" s="60"/>
      <c r="AY28244" s="60"/>
      <c r="AZ28244" s="60"/>
      <c r="BA28244" s="60"/>
      <c r="BB28244" s="60"/>
      <c r="BC28244" s="61"/>
    </row>
    <row r="28245" spans="43:55">
      <c r="AQ28245" s="64"/>
      <c r="AR28245" s="64"/>
      <c r="AS28245" s="60"/>
      <c r="AT28245" s="60"/>
      <c r="AU28245" s="60"/>
      <c r="AV28245" s="60"/>
      <c r="AW28245" s="60"/>
      <c r="AX28245" s="60"/>
      <c r="AY28245" s="60"/>
      <c r="AZ28245" s="60"/>
      <c r="BA28245" s="60"/>
      <c r="BB28245" s="60"/>
      <c r="BC28245" s="61"/>
    </row>
    <row r="28246" spans="43:55">
      <c r="AQ28246" s="64"/>
      <c r="AR28246" s="64"/>
      <c r="AS28246" s="60"/>
      <c r="AT28246" s="60"/>
      <c r="AU28246" s="60"/>
      <c r="AV28246" s="60"/>
      <c r="AW28246" s="60"/>
      <c r="AX28246" s="60"/>
      <c r="AY28246" s="60"/>
      <c r="AZ28246" s="60"/>
      <c r="BA28246" s="60"/>
      <c r="BB28246" s="60"/>
      <c r="BC28246" s="61"/>
    </row>
    <row r="28247" spans="43:55">
      <c r="AQ28247" s="64"/>
      <c r="AR28247" s="64"/>
      <c r="AS28247" s="60"/>
      <c r="AT28247" s="60"/>
      <c r="AU28247" s="60"/>
      <c r="AV28247" s="60"/>
      <c r="AW28247" s="60"/>
      <c r="AX28247" s="60"/>
      <c r="AY28247" s="60"/>
      <c r="AZ28247" s="60"/>
      <c r="BA28247" s="60"/>
      <c r="BB28247" s="60"/>
      <c r="BC28247" s="61"/>
    </row>
    <row r="28248" spans="43:55">
      <c r="AQ28248" s="64"/>
      <c r="AR28248" s="64"/>
      <c r="AS28248" s="60"/>
      <c r="AT28248" s="60"/>
      <c r="AU28248" s="60"/>
      <c r="AV28248" s="60"/>
      <c r="AW28248" s="60"/>
      <c r="AX28248" s="60"/>
      <c r="AY28248" s="60"/>
      <c r="AZ28248" s="60"/>
      <c r="BA28248" s="60"/>
      <c r="BB28248" s="60"/>
      <c r="BC28248" s="61"/>
    </row>
    <row r="28249" spans="43:55">
      <c r="AQ28249" s="64"/>
      <c r="AR28249" s="64"/>
      <c r="AS28249" s="60"/>
      <c r="AT28249" s="60"/>
      <c r="AU28249" s="60"/>
      <c r="AV28249" s="60"/>
      <c r="AW28249" s="60"/>
      <c r="AX28249" s="60"/>
      <c r="AY28249" s="60"/>
      <c r="AZ28249" s="60"/>
      <c r="BA28249" s="60"/>
      <c r="BB28249" s="60"/>
      <c r="BC28249" s="61"/>
    </row>
    <row r="28250" spans="43:55">
      <c r="AQ28250" s="64"/>
      <c r="AR28250" s="64"/>
      <c r="AS28250" s="60"/>
      <c r="AT28250" s="60"/>
      <c r="AU28250" s="60"/>
      <c r="AV28250" s="60"/>
      <c r="AW28250" s="60"/>
      <c r="AX28250" s="60"/>
      <c r="AY28250" s="60"/>
      <c r="AZ28250" s="60"/>
      <c r="BA28250" s="60"/>
      <c r="BB28250" s="60"/>
      <c r="BC28250" s="61"/>
    </row>
    <row r="28251" spans="43:55">
      <c r="AQ28251" s="64"/>
      <c r="AR28251" s="64"/>
      <c r="AS28251" s="60"/>
      <c r="AT28251" s="60"/>
      <c r="AU28251" s="60"/>
      <c r="AV28251" s="60"/>
      <c r="AW28251" s="60"/>
      <c r="AX28251" s="60"/>
      <c r="AY28251" s="60"/>
      <c r="AZ28251" s="60"/>
      <c r="BA28251" s="60"/>
      <c r="BB28251" s="60"/>
      <c r="BC28251" s="61"/>
    </row>
    <row r="28252" spans="43:55">
      <c r="AQ28252" s="64"/>
      <c r="AR28252" s="64"/>
      <c r="AS28252" s="60"/>
      <c r="AT28252" s="60"/>
      <c r="AU28252" s="60"/>
      <c r="AV28252" s="60"/>
      <c r="AW28252" s="60"/>
      <c r="AX28252" s="60"/>
      <c r="AY28252" s="60"/>
      <c r="AZ28252" s="60"/>
      <c r="BA28252" s="60"/>
      <c r="BB28252" s="60"/>
      <c r="BC28252" s="61"/>
    </row>
    <row r="28253" spans="43:55">
      <c r="AQ28253" s="64"/>
      <c r="AR28253" s="64"/>
      <c r="AS28253" s="60"/>
      <c r="AT28253" s="60"/>
      <c r="AU28253" s="60"/>
      <c r="AV28253" s="60"/>
      <c r="AW28253" s="60"/>
      <c r="AX28253" s="60"/>
      <c r="AY28253" s="60"/>
      <c r="AZ28253" s="60"/>
      <c r="BA28253" s="60"/>
      <c r="BB28253" s="60"/>
      <c r="BC28253" s="61"/>
    </row>
    <row r="28254" spans="43:55">
      <c r="AQ28254" s="64"/>
      <c r="AR28254" s="64"/>
      <c r="AS28254" s="60"/>
      <c r="AT28254" s="60"/>
      <c r="AU28254" s="60"/>
      <c r="AV28254" s="60"/>
      <c r="AW28254" s="60"/>
      <c r="AX28254" s="60"/>
      <c r="AY28254" s="60"/>
      <c r="AZ28254" s="60"/>
      <c r="BA28254" s="60"/>
      <c r="BB28254" s="60"/>
      <c r="BC28254" s="61"/>
    </row>
    <row r="28255" spans="43:55">
      <c r="AQ28255" s="64"/>
      <c r="AR28255" s="64"/>
      <c r="AS28255" s="60"/>
      <c r="AT28255" s="60"/>
      <c r="AU28255" s="60"/>
      <c r="AV28255" s="60"/>
      <c r="AW28255" s="60"/>
      <c r="AX28255" s="60"/>
      <c r="AY28255" s="60"/>
      <c r="AZ28255" s="60"/>
      <c r="BA28255" s="60"/>
      <c r="BB28255" s="60"/>
      <c r="BC28255" s="61"/>
    </row>
    <row r="28256" spans="43:55">
      <c r="AQ28256" s="64"/>
      <c r="AR28256" s="64"/>
      <c r="AS28256" s="60"/>
      <c r="AT28256" s="60"/>
      <c r="AU28256" s="60"/>
      <c r="AV28256" s="60"/>
      <c r="AW28256" s="60"/>
      <c r="AX28256" s="60"/>
      <c r="AY28256" s="60"/>
      <c r="AZ28256" s="60"/>
      <c r="BA28256" s="60"/>
      <c r="BB28256" s="60"/>
      <c r="BC28256" s="61"/>
    </row>
    <row r="28257" spans="43:55">
      <c r="AQ28257" s="64"/>
      <c r="AR28257" s="64"/>
      <c r="AS28257" s="60"/>
      <c r="AT28257" s="60"/>
      <c r="AU28257" s="60"/>
      <c r="AV28257" s="60"/>
      <c r="AW28257" s="60"/>
      <c r="AX28257" s="60"/>
      <c r="AY28257" s="60"/>
      <c r="AZ28257" s="60"/>
      <c r="BA28257" s="60"/>
      <c r="BB28257" s="60"/>
      <c r="BC28257" s="61"/>
    </row>
    <row r="28258" spans="43:55">
      <c r="AQ28258" s="64"/>
      <c r="AR28258" s="64"/>
      <c r="AS28258" s="60"/>
      <c r="AT28258" s="60"/>
      <c r="AU28258" s="60"/>
      <c r="AV28258" s="60"/>
      <c r="AW28258" s="60"/>
      <c r="AX28258" s="60"/>
      <c r="AY28258" s="60"/>
      <c r="AZ28258" s="60"/>
      <c r="BA28258" s="60"/>
      <c r="BB28258" s="60"/>
      <c r="BC28258" s="61"/>
    </row>
    <row r="28259" spans="43:55">
      <c r="AQ28259" s="64"/>
      <c r="AR28259" s="64"/>
      <c r="AS28259" s="60"/>
      <c r="AT28259" s="60"/>
      <c r="AU28259" s="60"/>
      <c r="AV28259" s="60"/>
      <c r="AW28259" s="60"/>
      <c r="AX28259" s="60"/>
      <c r="AY28259" s="60"/>
      <c r="AZ28259" s="60"/>
      <c r="BA28259" s="60"/>
      <c r="BB28259" s="60"/>
      <c r="BC28259" s="61"/>
    </row>
    <row r="28260" spans="43:55">
      <c r="AQ28260" s="64"/>
      <c r="AR28260" s="64"/>
      <c r="AS28260" s="60"/>
      <c r="AT28260" s="60"/>
      <c r="AU28260" s="60"/>
      <c r="AV28260" s="60"/>
      <c r="AW28260" s="60"/>
      <c r="AX28260" s="60"/>
      <c r="AY28260" s="60"/>
      <c r="AZ28260" s="60"/>
      <c r="BA28260" s="60"/>
      <c r="BB28260" s="60"/>
      <c r="BC28260" s="61"/>
    </row>
    <row r="28261" spans="43:55">
      <c r="AQ28261" s="64"/>
      <c r="AR28261" s="64"/>
      <c r="AS28261" s="60"/>
      <c r="AT28261" s="60"/>
      <c r="AU28261" s="60"/>
      <c r="AV28261" s="60"/>
      <c r="AW28261" s="60"/>
      <c r="AX28261" s="60"/>
      <c r="AY28261" s="60"/>
      <c r="AZ28261" s="60"/>
      <c r="BA28261" s="60"/>
      <c r="BB28261" s="60"/>
      <c r="BC28261" s="61"/>
    </row>
    <row r="28262" spans="43:55">
      <c r="AQ28262" s="64"/>
      <c r="AR28262" s="64"/>
      <c r="AS28262" s="60"/>
      <c r="AT28262" s="60"/>
      <c r="AU28262" s="60"/>
      <c r="AV28262" s="60"/>
      <c r="AW28262" s="60"/>
      <c r="AX28262" s="60"/>
      <c r="AY28262" s="60"/>
      <c r="AZ28262" s="60"/>
      <c r="BA28262" s="60"/>
      <c r="BB28262" s="60"/>
      <c r="BC28262" s="61"/>
    </row>
    <row r="28263" spans="43:55">
      <c r="AQ28263" s="64"/>
      <c r="AR28263" s="64"/>
      <c r="AS28263" s="60"/>
      <c r="AT28263" s="60"/>
      <c r="AU28263" s="60"/>
      <c r="AV28263" s="60"/>
      <c r="AW28263" s="60"/>
      <c r="AX28263" s="60"/>
      <c r="AY28263" s="60"/>
      <c r="AZ28263" s="60"/>
      <c r="BA28263" s="60"/>
      <c r="BB28263" s="60"/>
      <c r="BC28263" s="61"/>
    </row>
    <row r="28264" spans="43:55">
      <c r="AQ28264" s="64"/>
      <c r="AR28264" s="64"/>
      <c r="AS28264" s="60"/>
      <c r="AT28264" s="60"/>
      <c r="AU28264" s="60"/>
      <c r="AV28264" s="60"/>
      <c r="AW28264" s="60"/>
      <c r="AX28264" s="60"/>
      <c r="AY28264" s="60"/>
      <c r="AZ28264" s="60"/>
      <c r="BA28264" s="60"/>
      <c r="BB28264" s="60"/>
      <c r="BC28264" s="61"/>
    </row>
    <row r="28265" spans="43:55">
      <c r="AQ28265" s="64"/>
      <c r="AR28265" s="64"/>
      <c r="AS28265" s="60"/>
      <c r="AT28265" s="60"/>
      <c r="AU28265" s="60"/>
      <c r="AV28265" s="60"/>
      <c r="AW28265" s="60"/>
      <c r="AX28265" s="60"/>
      <c r="AY28265" s="60"/>
      <c r="AZ28265" s="60"/>
      <c r="BA28265" s="60"/>
      <c r="BB28265" s="60"/>
      <c r="BC28265" s="61"/>
    </row>
    <row r="28266" spans="43:55">
      <c r="AQ28266" s="64"/>
      <c r="AR28266" s="64"/>
      <c r="AS28266" s="60"/>
      <c r="AT28266" s="60"/>
      <c r="AU28266" s="60"/>
      <c r="AV28266" s="60"/>
      <c r="AW28266" s="60"/>
      <c r="AX28266" s="60"/>
      <c r="AY28266" s="60"/>
      <c r="AZ28266" s="60"/>
      <c r="BA28266" s="60"/>
      <c r="BB28266" s="60"/>
      <c r="BC28266" s="61"/>
    </row>
    <row r="28267" spans="43:55">
      <c r="AQ28267" s="64"/>
      <c r="AR28267" s="64"/>
      <c r="AS28267" s="60"/>
      <c r="AT28267" s="60"/>
      <c r="AU28267" s="60"/>
      <c r="AV28267" s="60"/>
      <c r="AW28267" s="60"/>
      <c r="AX28267" s="60"/>
      <c r="AY28267" s="60"/>
      <c r="AZ28267" s="60"/>
      <c r="BA28267" s="60"/>
      <c r="BB28267" s="60"/>
      <c r="BC28267" s="61"/>
    </row>
    <row r="28268" spans="43:55">
      <c r="AQ28268" s="64"/>
      <c r="AR28268" s="64"/>
      <c r="AS28268" s="60"/>
      <c r="AT28268" s="60"/>
      <c r="AU28268" s="60"/>
      <c r="AV28268" s="60"/>
      <c r="AW28268" s="60"/>
      <c r="AX28268" s="60"/>
      <c r="AY28268" s="60"/>
      <c r="AZ28268" s="60"/>
      <c r="BA28268" s="60"/>
      <c r="BB28268" s="60"/>
      <c r="BC28268" s="61"/>
    </row>
    <row r="28269" spans="43:55">
      <c r="AQ28269" s="64"/>
      <c r="AR28269" s="64"/>
      <c r="AS28269" s="60"/>
      <c r="AT28269" s="60"/>
      <c r="AU28269" s="60"/>
      <c r="AV28269" s="60"/>
      <c r="AW28269" s="60"/>
      <c r="AX28269" s="60"/>
      <c r="AY28269" s="60"/>
      <c r="AZ28269" s="60"/>
      <c r="BA28269" s="60"/>
      <c r="BB28269" s="60"/>
      <c r="BC28269" s="61"/>
    </row>
    <row r="28270" spans="43:55">
      <c r="AQ28270" s="64"/>
      <c r="AR28270" s="64"/>
      <c r="AS28270" s="60"/>
      <c r="AT28270" s="60"/>
      <c r="AU28270" s="60"/>
      <c r="AV28270" s="60"/>
      <c r="AW28270" s="60"/>
      <c r="AX28270" s="60"/>
      <c r="AY28270" s="60"/>
      <c r="AZ28270" s="60"/>
      <c r="BA28270" s="60"/>
      <c r="BB28270" s="60"/>
      <c r="BC28270" s="61"/>
    </row>
    <row r="28271" spans="43:55">
      <c r="AQ28271" s="64"/>
      <c r="AR28271" s="64"/>
      <c r="AS28271" s="60"/>
      <c r="AT28271" s="60"/>
      <c r="AU28271" s="60"/>
      <c r="AV28271" s="60"/>
      <c r="AW28271" s="60"/>
      <c r="AX28271" s="60"/>
      <c r="AY28271" s="60"/>
      <c r="AZ28271" s="60"/>
      <c r="BA28271" s="60"/>
      <c r="BB28271" s="60"/>
      <c r="BC28271" s="61"/>
    </row>
    <row r="28272" spans="43:55">
      <c r="AQ28272" s="64"/>
      <c r="AR28272" s="64"/>
      <c r="AS28272" s="60"/>
      <c r="AT28272" s="60"/>
      <c r="AU28272" s="60"/>
      <c r="AV28272" s="60"/>
      <c r="AW28272" s="60"/>
      <c r="AX28272" s="60"/>
      <c r="AY28272" s="60"/>
      <c r="AZ28272" s="60"/>
      <c r="BA28272" s="60"/>
      <c r="BB28272" s="60"/>
      <c r="BC28272" s="61"/>
    </row>
    <row r="28273" spans="43:55">
      <c r="AQ28273" s="64"/>
      <c r="AR28273" s="64"/>
      <c r="AS28273" s="60"/>
      <c r="AT28273" s="60"/>
      <c r="AU28273" s="60"/>
      <c r="AV28273" s="60"/>
      <c r="AW28273" s="60"/>
      <c r="AX28273" s="60"/>
      <c r="AY28273" s="60"/>
      <c r="AZ28273" s="60"/>
      <c r="BA28273" s="60"/>
      <c r="BB28273" s="60"/>
      <c r="BC28273" s="61"/>
    </row>
    <row r="28274" spans="43:55">
      <c r="AQ28274" s="64"/>
      <c r="AR28274" s="64"/>
      <c r="AS28274" s="60"/>
      <c r="AT28274" s="60"/>
      <c r="AU28274" s="60"/>
      <c r="AV28274" s="60"/>
      <c r="AW28274" s="60"/>
      <c r="AX28274" s="60"/>
      <c r="AY28274" s="60"/>
      <c r="AZ28274" s="60"/>
      <c r="BA28274" s="60"/>
      <c r="BB28274" s="60"/>
      <c r="BC28274" s="61"/>
    </row>
    <row r="28275" spans="43:55">
      <c r="AQ28275" s="64"/>
      <c r="AR28275" s="64"/>
      <c r="AS28275" s="60"/>
      <c r="AT28275" s="60"/>
      <c r="AU28275" s="60"/>
      <c r="AV28275" s="60"/>
      <c r="AW28275" s="60"/>
      <c r="AX28275" s="60"/>
      <c r="AY28275" s="60"/>
      <c r="AZ28275" s="60"/>
      <c r="BA28275" s="60"/>
      <c r="BB28275" s="60"/>
      <c r="BC28275" s="61"/>
    </row>
    <row r="28276" spans="43:55">
      <c r="AQ28276" s="64"/>
      <c r="AR28276" s="64"/>
      <c r="AS28276" s="60"/>
      <c r="AT28276" s="60"/>
      <c r="AU28276" s="60"/>
      <c r="AV28276" s="60"/>
      <c r="AW28276" s="60"/>
      <c r="AX28276" s="60"/>
      <c r="AY28276" s="60"/>
      <c r="AZ28276" s="60"/>
      <c r="BA28276" s="60"/>
      <c r="BB28276" s="60"/>
      <c r="BC28276" s="61"/>
    </row>
    <row r="28277" spans="43:55">
      <c r="AQ28277" s="64"/>
      <c r="AR28277" s="64"/>
      <c r="AS28277" s="60"/>
      <c r="AT28277" s="60"/>
      <c r="AU28277" s="60"/>
      <c r="AV28277" s="60"/>
      <c r="AW28277" s="60"/>
      <c r="AX28277" s="60"/>
      <c r="AY28277" s="60"/>
      <c r="AZ28277" s="60"/>
      <c r="BA28277" s="60"/>
      <c r="BB28277" s="60"/>
      <c r="BC28277" s="61"/>
    </row>
    <row r="28278" spans="43:55">
      <c r="AQ28278" s="64"/>
      <c r="AR28278" s="64"/>
      <c r="AS28278" s="60"/>
      <c r="AT28278" s="60"/>
      <c r="AU28278" s="60"/>
      <c r="AV28278" s="60"/>
      <c r="AW28278" s="60"/>
      <c r="AX28278" s="60"/>
      <c r="AY28278" s="60"/>
      <c r="AZ28278" s="60"/>
      <c r="BA28278" s="60"/>
      <c r="BB28278" s="60"/>
      <c r="BC28278" s="61"/>
    </row>
    <row r="28279" spans="43:55">
      <c r="AQ28279" s="64"/>
      <c r="AR28279" s="64"/>
      <c r="AS28279" s="60"/>
      <c r="AT28279" s="60"/>
      <c r="AU28279" s="60"/>
      <c r="AV28279" s="60"/>
      <c r="AW28279" s="60"/>
      <c r="AX28279" s="60"/>
      <c r="AY28279" s="60"/>
      <c r="AZ28279" s="60"/>
      <c r="BA28279" s="60"/>
      <c r="BB28279" s="60"/>
      <c r="BC28279" s="61"/>
    </row>
    <row r="28280" spans="43:55">
      <c r="AQ28280" s="64"/>
      <c r="AR28280" s="64"/>
      <c r="AS28280" s="60"/>
      <c r="AT28280" s="60"/>
      <c r="AU28280" s="60"/>
      <c r="AV28280" s="60"/>
      <c r="AW28280" s="60"/>
      <c r="AX28280" s="60"/>
      <c r="AY28280" s="60"/>
      <c r="AZ28280" s="60"/>
      <c r="BA28280" s="60"/>
      <c r="BB28280" s="60"/>
      <c r="BC28280" s="61"/>
    </row>
    <row r="28281" spans="43:55">
      <c r="AQ28281" s="64"/>
      <c r="AR28281" s="64"/>
      <c r="AS28281" s="60"/>
      <c r="AT28281" s="60"/>
      <c r="AU28281" s="60"/>
      <c r="AV28281" s="60"/>
      <c r="AW28281" s="60"/>
      <c r="AX28281" s="60"/>
      <c r="AY28281" s="60"/>
      <c r="AZ28281" s="60"/>
      <c r="BA28281" s="60"/>
      <c r="BB28281" s="60"/>
      <c r="BC28281" s="61"/>
    </row>
    <row r="28282" spans="43:55">
      <c r="AQ28282" s="64"/>
      <c r="AR28282" s="64"/>
      <c r="AS28282" s="60"/>
      <c r="AT28282" s="60"/>
      <c r="AU28282" s="60"/>
      <c r="AV28282" s="60"/>
      <c r="AW28282" s="60"/>
      <c r="AX28282" s="60"/>
      <c r="AY28282" s="60"/>
      <c r="AZ28282" s="60"/>
      <c r="BA28282" s="60"/>
      <c r="BB28282" s="60"/>
      <c r="BC28282" s="61"/>
    </row>
    <row r="28283" spans="43:55">
      <c r="AQ28283" s="64"/>
      <c r="AR28283" s="64"/>
      <c r="AS28283" s="60"/>
      <c r="AT28283" s="60"/>
      <c r="AU28283" s="60"/>
      <c r="AV28283" s="60"/>
      <c r="AW28283" s="60"/>
      <c r="AX28283" s="60"/>
      <c r="AY28283" s="60"/>
      <c r="AZ28283" s="60"/>
      <c r="BA28283" s="60"/>
      <c r="BB28283" s="60"/>
      <c r="BC28283" s="61"/>
    </row>
    <row r="28284" spans="43:55">
      <c r="AQ28284" s="64"/>
      <c r="AR28284" s="64"/>
      <c r="AS28284" s="60"/>
      <c r="AT28284" s="60"/>
      <c r="AU28284" s="60"/>
      <c r="AV28284" s="60"/>
      <c r="AW28284" s="60"/>
      <c r="AX28284" s="60"/>
      <c r="AY28284" s="60"/>
      <c r="AZ28284" s="60"/>
      <c r="BA28284" s="60"/>
      <c r="BB28284" s="60"/>
      <c r="BC28284" s="61"/>
    </row>
    <row r="28285" spans="43:55">
      <c r="AQ28285" s="64"/>
      <c r="AR28285" s="64"/>
      <c r="AS28285" s="60"/>
      <c r="AT28285" s="60"/>
      <c r="AU28285" s="60"/>
      <c r="AV28285" s="60"/>
      <c r="AW28285" s="60"/>
      <c r="AX28285" s="60"/>
      <c r="AY28285" s="60"/>
      <c r="AZ28285" s="60"/>
      <c r="BA28285" s="60"/>
      <c r="BB28285" s="60"/>
      <c r="BC28285" s="61"/>
    </row>
    <row r="28286" spans="43:55">
      <c r="AQ28286" s="64"/>
      <c r="AR28286" s="64"/>
      <c r="AS28286" s="60"/>
      <c r="AT28286" s="60"/>
      <c r="AU28286" s="60"/>
      <c r="AV28286" s="60"/>
      <c r="AW28286" s="60"/>
      <c r="AX28286" s="60"/>
      <c r="AY28286" s="60"/>
      <c r="AZ28286" s="60"/>
      <c r="BA28286" s="60"/>
      <c r="BB28286" s="60"/>
      <c r="BC28286" s="61"/>
    </row>
    <row r="28287" spans="43:55">
      <c r="AQ28287" s="64"/>
      <c r="AR28287" s="64"/>
      <c r="AS28287" s="60"/>
      <c r="AT28287" s="60"/>
      <c r="AU28287" s="60"/>
      <c r="AV28287" s="60"/>
      <c r="AW28287" s="60"/>
      <c r="AX28287" s="60"/>
      <c r="AY28287" s="60"/>
      <c r="AZ28287" s="60"/>
      <c r="BA28287" s="60"/>
      <c r="BB28287" s="60"/>
      <c r="BC28287" s="61"/>
    </row>
    <row r="28288" spans="43:55">
      <c r="AQ28288" s="64"/>
      <c r="AR28288" s="64"/>
      <c r="AS28288" s="60"/>
      <c r="AT28288" s="60"/>
      <c r="AU28288" s="60"/>
      <c r="AV28288" s="60"/>
      <c r="AW28288" s="60"/>
      <c r="AX28288" s="60"/>
      <c r="AY28288" s="60"/>
      <c r="AZ28288" s="60"/>
      <c r="BA28288" s="60"/>
      <c r="BB28288" s="60"/>
      <c r="BC28288" s="61"/>
    </row>
    <row r="28289" spans="43:55">
      <c r="AQ28289" s="64"/>
      <c r="AR28289" s="64"/>
      <c r="AS28289" s="60"/>
      <c r="AT28289" s="60"/>
      <c r="AU28289" s="60"/>
      <c r="AV28289" s="60"/>
      <c r="AW28289" s="60"/>
      <c r="AX28289" s="60"/>
      <c r="AY28289" s="60"/>
      <c r="AZ28289" s="60"/>
      <c r="BA28289" s="60"/>
      <c r="BB28289" s="60"/>
      <c r="BC28289" s="61"/>
    </row>
    <row r="28290" spans="43:55">
      <c r="AQ28290" s="64"/>
      <c r="AR28290" s="64"/>
      <c r="AS28290" s="60"/>
      <c r="AT28290" s="60"/>
      <c r="AU28290" s="60"/>
      <c r="AV28290" s="60"/>
      <c r="AW28290" s="60"/>
      <c r="AX28290" s="60"/>
      <c r="AY28290" s="60"/>
      <c r="AZ28290" s="60"/>
      <c r="BA28290" s="60"/>
      <c r="BB28290" s="60"/>
      <c r="BC28290" s="61"/>
    </row>
    <row r="28291" spans="43:55">
      <c r="AQ28291" s="64"/>
      <c r="AR28291" s="64"/>
      <c r="AS28291" s="60"/>
      <c r="AT28291" s="60"/>
      <c r="AU28291" s="60"/>
      <c r="AV28291" s="60"/>
      <c r="AW28291" s="60"/>
      <c r="AX28291" s="60"/>
      <c r="AY28291" s="60"/>
      <c r="AZ28291" s="60"/>
      <c r="BA28291" s="60"/>
      <c r="BB28291" s="60"/>
      <c r="BC28291" s="61"/>
    </row>
    <row r="28292" spans="43:55">
      <c r="AQ28292" s="64"/>
      <c r="AR28292" s="64"/>
      <c r="AS28292" s="60"/>
      <c r="AT28292" s="60"/>
      <c r="AU28292" s="60"/>
      <c r="AV28292" s="60"/>
      <c r="AW28292" s="60"/>
      <c r="AX28292" s="60"/>
      <c r="AY28292" s="60"/>
      <c r="AZ28292" s="60"/>
      <c r="BA28292" s="60"/>
      <c r="BB28292" s="60"/>
      <c r="BC28292" s="61"/>
    </row>
    <row r="28293" spans="43:55">
      <c r="AQ28293" s="64"/>
      <c r="AR28293" s="64"/>
      <c r="AS28293" s="60"/>
      <c r="AT28293" s="60"/>
      <c r="AU28293" s="60"/>
      <c r="AV28293" s="60"/>
      <c r="AW28293" s="60"/>
      <c r="AX28293" s="60"/>
      <c r="AY28293" s="60"/>
      <c r="AZ28293" s="60"/>
      <c r="BA28293" s="60"/>
      <c r="BB28293" s="60"/>
      <c r="BC28293" s="61"/>
    </row>
    <row r="28294" spans="43:55">
      <c r="AQ28294" s="64"/>
      <c r="AR28294" s="64"/>
      <c r="AS28294" s="60"/>
      <c r="AT28294" s="60"/>
      <c r="AU28294" s="60"/>
      <c r="AV28294" s="60"/>
      <c r="AW28294" s="60"/>
      <c r="AX28294" s="60"/>
      <c r="AY28294" s="60"/>
      <c r="AZ28294" s="60"/>
      <c r="BA28294" s="60"/>
      <c r="BB28294" s="60"/>
      <c r="BC28294" s="61"/>
    </row>
    <row r="28295" spans="43:55">
      <c r="AQ28295" s="64"/>
      <c r="AR28295" s="64"/>
      <c r="AS28295" s="60"/>
      <c r="AT28295" s="60"/>
      <c r="AU28295" s="60"/>
      <c r="AV28295" s="60"/>
      <c r="AW28295" s="60"/>
      <c r="AX28295" s="60"/>
      <c r="AY28295" s="60"/>
      <c r="AZ28295" s="60"/>
      <c r="BA28295" s="60"/>
      <c r="BB28295" s="60"/>
      <c r="BC28295" s="61"/>
    </row>
    <row r="28296" spans="43:55">
      <c r="AQ28296" s="64"/>
      <c r="AR28296" s="64"/>
      <c r="AS28296" s="60"/>
      <c r="AT28296" s="60"/>
      <c r="AU28296" s="60"/>
      <c r="AV28296" s="60"/>
      <c r="AW28296" s="60"/>
      <c r="AX28296" s="60"/>
      <c r="AY28296" s="60"/>
      <c r="AZ28296" s="60"/>
      <c r="BA28296" s="60"/>
      <c r="BB28296" s="60"/>
      <c r="BC28296" s="61"/>
    </row>
    <row r="28297" spans="43:55">
      <c r="AQ28297" s="64"/>
      <c r="AR28297" s="64"/>
      <c r="AS28297" s="60"/>
      <c r="AT28297" s="60"/>
      <c r="AU28297" s="60"/>
      <c r="AV28297" s="60"/>
      <c r="AW28297" s="60"/>
      <c r="AX28297" s="60"/>
      <c r="AY28297" s="60"/>
      <c r="AZ28297" s="60"/>
      <c r="BA28297" s="60"/>
      <c r="BB28297" s="60"/>
      <c r="BC28297" s="61"/>
    </row>
    <row r="28298" spans="43:55">
      <c r="AQ28298" s="64"/>
      <c r="AR28298" s="64"/>
      <c r="AS28298" s="60"/>
      <c r="AT28298" s="60"/>
      <c r="AU28298" s="60"/>
      <c r="AV28298" s="60"/>
      <c r="AW28298" s="60"/>
      <c r="AX28298" s="60"/>
      <c r="AY28298" s="60"/>
      <c r="AZ28298" s="60"/>
      <c r="BA28298" s="60"/>
      <c r="BB28298" s="60"/>
      <c r="BC28298" s="61"/>
    </row>
    <row r="28299" spans="43:55">
      <c r="AQ28299" s="64"/>
      <c r="AR28299" s="64"/>
      <c r="AS28299" s="60"/>
      <c r="AT28299" s="60"/>
      <c r="AU28299" s="60"/>
      <c r="AV28299" s="60"/>
      <c r="AW28299" s="60"/>
      <c r="AX28299" s="60"/>
      <c r="AY28299" s="60"/>
      <c r="AZ28299" s="60"/>
      <c r="BA28299" s="60"/>
      <c r="BB28299" s="60"/>
      <c r="BC28299" s="61"/>
    </row>
    <row r="28300" spans="43:55">
      <c r="AQ28300" s="64"/>
      <c r="AR28300" s="64"/>
      <c r="AS28300" s="60"/>
      <c r="AT28300" s="60"/>
      <c r="AU28300" s="60"/>
      <c r="AV28300" s="60"/>
      <c r="AW28300" s="60"/>
      <c r="AX28300" s="60"/>
      <c r="AY28300" s="60"/>
      <c r="AZ28300" s="60"/>
      <c r="BA28300" s="60"/>
      <c r="BB28300" s="60"/>
      <c r="BC28300" s="61"/>
    </row>
    <row r="28301" spans="43:55">
      <c r="AQ28301" s="64"/>
      <c r="AR28301" s="64"/>
      <c r="AS28301" s="60"/>
      <c r="AT28301" s="60"/>
      <c r="AU28301" s="60"/>
      <c r="AV28301" s="60"/>
      <c r="AW28301" s="60"/>
      <c r="AX28301" s="60"/>
      <c r="AY28301" s="60"/>
      <c r="AZ28301" s="60"/>
      <c r="BA28301" s="60"/>
      <c r="BB28301" s="60"/>
      <c r="BC28301" s="61"/>
    </row>
    <row r="28302" spans="43:55">
      <c r="AQ28302" s="64"/>
      <c r="AR28302" s="64"/>
      <c r="AS28302" s="60"/>
      <c r="AT28302" s="60"/>
      <c r="AU28302" s="60"/>
      <c r="AV28302" s="60"/>
      <c r="AW28302" s="60"/>
      <c r="AX28302" s="60"/>
      <c r="AY28302" s="60"/>
      <c r="AZ28302" s="60"/>
      <c r="BA28302" s="60"/>
      <c r="BB28302" s="60"/>
      <c r="BC28302" s="61"/>
    </row>
    <row r="28303" spans="43:55">
      <c r="AQ28303" s="64"/>
      <c r="AR28303" s="64"/>
      <c r="AS28303" s="60"/>
      <c r="AT28303" s="60"/>
      <c r="AU28303" s="60"/>
      <c r="AV28303" s="60"/>
      <c r="AW28303" s="60"/>
      <c r="AX28303" s="60"/>
      <c r="AY28303" s="60"/>
      <c r="AZ28303" s="60"/>
      <c r="BA28303" s="60"/>
      <c r="BB28303" s="60"/>
      <c r="BC28303" s="61"/>
    </row>
    <row r="28304" spans="43:55">
      <c r="AQ28304" s="64"/>
      <c r="AR28304" s="64"/>
      <c r="AS28304" s="60"/>
      <c r="AT28304" s="60"/>
      <c r="AU28304" s="60"/>
      <c r="AV28304" s="60"/>
      <c r="AW28304" s="60"/>
      <c r="AX28304" s="60"/>
      <c r="AY28304" s="60"/>
      <c r="AZ28304" s="60"/>
      <c r="BA28304" s="60"/>
      <c r="BB28304" s="60"/>
      <c r="BC28304" s="61"/>
    </row>
    <row r="28305" spans="43:55">
      <c r="AQ28305" s="64"/>
      <c r="AR28305" s="64"/>
      <c r="AS28305" s="60"/>
      <c r="AT28305" s="60"/>
      <c r="AU28305" s="60"/>
      <c r="AV28305" s="60"/>
      <c r="AW28305" s="60"/>
      <c r="AX28305" s="60"/>
      <c r="AY28305" s="60"/>
      <c r="AZ28305" s="60"/>
      <c r="BA28305" s="60"/>
      <c r="BB28305" s="60"/>
      <c r="BC28305" s="61"/>
    </row>
    <row r="28306" spans="43:55">
      <c r="AQ28306" s="64"/>
      <c r="AR28306" s="64"/>
      <c r="AS28306" s="60"/>
      <c r="AT28306" s="60"/>
      <c r="AU28306" s="60"/>
      <c r="AV28306" s="60"/>
      <c r="AW28306" s="60"/>
      <c r="AX28306" s="60"/>
      <c r="AY28306" s="60"/>
      <c r="AZ28306" s="60"/>
      <c r="BA28306" s="60"/>
      <c r="BB28306" s="60"/>
      <c r="BC28306" s="61"/>
    </row>
    <row r="28307" spans="43:55">
      <c r="AQ28307" s="64"/>
      <c r="AR28307" s="64"/>
      <c r="AS28307" s="60"/>
      <c r="AT28307" s="60"/>
      <c r="AU28307" s="60"/>
      <c r="AV28307" s="60"/>
      <c r="AW28307" s="60"/>
      <c r="AX28307" s="60"/>
      <c r="AY28307" s="60"/>
      <c r="AZ28307" s="60"/>
      <c r="BA28307" s="60"/>
      <c r="BB28307" s="60"/>
      <c r="BC28307" s="61"/>
    </row>
    <row r="28308" spans="43:55">
      <c r="AQ28308" s="64"/>
      <c r="AR28308" s="64"/>
      <c r="AS28308" s="60"/>
      <c r="AT28308" s="60"/>
      <c r="AU28308" s="60"/>
      <c r="AV28308" s="60"/>
      <c r="AW28308" s="60"/>
      <c r="AX28308" s="60"/>
      <c r="AY28308" s="60"/>
      <c r="AZ28308" s="60"/>
      <c r="BA28308" s="60"/>
      <c r="BB28308" s="60"/>
      <c r="BC28308" s="61"/>
    </row>
    <row r="28309" spans="43:55">
      <c r="AQ28309" s="64"/>
      <c r="AR28309" s="64"/>
      <c r="AS28309" s="60"/>
      <c r="AT28309" s="60"/>
      <c r="AU28309" s="60"/>
      <c r="AV28309" s="60"/>
      <c r="AW28309" s="60"/>
      <c r="AX28309" s="60"/>
      <c r="AY28309" s="60"/>
      <c r="AZ28309" s="60"/>
      <c r="BA28309" s="60"/>
      <c r="BB28309" s="60"/>
      <c r="BC28309" s="61"/>
    </row>
    <row r="28310" spans="43:55">
      <c r="AQ28310" s="64"/>
      <c r="AR28310" s="64"/>
      <c r="AS28310" s="60"/>
      <c r="AT28310" s="60"/>
      <c r="AU28310" s="60"/>
      <c r="AV28310" s="60"/>
      <c r="AW28310" s="60"/>
      <c r="AX28310" s="60"/>
      <c r="AY28310" s="60"/>
      <c r="AZ28310" s="60"/>
      <c r="BA28310" s="60"/>
      <c r="BB28310" s="60"/>
      <c r="BC28310" s="61"/>
    </row>
    <row r="28311" spans="43:55">
      <c r="AQ28311" s="64"/>
      <c r="AR28311" s="64"/>
      <c r="AS28311" s="60"/>
      <c r="AT28311" s="60"/>
      <c r="AU28311" s="60"/>
      <c r="AV28311" s="60"/>
      <c r="AW28311" s="60"/>
      <c r="AX28311" s="60"/>
      <c r="AY28311" s="60"/>
      <c r="AZ28311" s="60"/>
      <c r="BA28311" s="60"/>
      <c r="BB28311" s="60"/>
      <c r="BC28311" s="61"/>
    </row>
    <row r="28312" spans="43:55">
      <c r="AQ28312" s="64"/>
      <c r="AR28312" s="64"/>
      <c r="AS28312" s="60"/>
      <c r="AT28312" s="60"/>
      <c r="AU28312" s="60"/>
      <c r="AV28312" s="60"/>
      <c r="AW28312" s="60"/>
      <c r="AX28312" s="60"/>
      <c r="AY28312" s="60"/>
      <c r="AZ28312" s="60"/>
      <c r="BA28312" s="60"/>
      <c r="BB28312" s="60"/>
      <c r="BC28312" s="61"/>
    </row>
    <row r="28313" spans="43:55">
      <c r="AQ28313" s="64"/>
      <c r="AR28313" s="64"/>
      <c r="AS28313" s="60"/>
      <c r="AT28313" s="60"/>
      <c r="AU28313" s="60"/>
      <c r="AV28313" s="60"/>
      <c r="AW28313" s="60"/>
      <c r="AX28313" s="60"/>
      <c r="AY28313" s="60"/>
      <c r="AZ28313" s="60"/>
      <c r="BA28313" s="60"/>
      <c r="BB28313" s="60"/>
      <c r="BC28313" s="61"/>
    </row>
    <row r="28314" spans="43:55">
      <c r="AQ28314" s="64"/>
      <c r="AR28314" s="64"/>
      <c r="AS28314" s="60"/>
      <c r="AT28314" s="60"/>
      <c r="AU28314" s="60"/>
      <c r="AV28314" s="60"/>
      <c r="AW28314" s="60"/>
      <c r="AX28314" s="60"/>
      <c r="AY28314" s="60"/>
      <c r="AZ28314" s="60"/>
      <c r="BA28314" s="60"/>
      <c r="BB28314" s="60"/>
      <c r="BC28314" s="61"/>
    </row>
    <row r="28315" spans="43:55">
      <c r="AQ28315" s="64"/>
      <c r="AR28315" s="64"/>
      <c r="AS28315" s="60"/>
      <c r="AT28315" s="60"/>
      <c r="AU28315" s="60"/>
      <c r="AV28315" s="60"/>
      <c r="AW28315" s="60"/>
      <c r="AX28315" s="60"/>
      <c r="AY28315" s="60"/>
      <c r="AZ28315" s="60"/>
      <c r="BA28315" s="60"/>
      <c r="BB28315" s="60"/>
      <c r="BC28315" s="61"/>
    </row>
    <row r="28316" spans="43:55">
      <c r="AQ28316" s="64"/>
      <c r="AR28316" s="64"/>
      <c r="AS28316" s="60"/>
      <c r="AT28316" s="60"/>
      <c r="AU28316" s="60"/>
      <c r="AV28316" s="60"/>
      <c r="AW28316" s="60"/>
      <c r="AX28316" s="60"/>
      <c r="AY28316" s="60"/>
      <c r="AZ28316" s="60"/>
      <c r="BA28316" s="60"/>
      <c r="BB28316" s="60"/>
      <c r="BC28316" s="61"/>
    </row>
    <row r="28317" spans="43:55">
      <c r="AQ28317" s="64"/>
      <c r="AR28317" s="64"/>
      <c r="AS28317" s="60"/>
      <c r="AT28317" s="60"/>
      <c r="AU28317" s="60"/>
      <c r="AV28317" s="60"/>
      <c r="AW28317" s="60"/>
      <c r="AX28317" s="60"/>
      <c r="AY28317" s="60"/>
      <c r="AZ28317" s="60"/>
      <c r="BA28317" s="60"/>
      <c r="BB28317" s="60"/>
      <c r="BC28317" s="61"/>
    </row>
    <row r="28318" spans="43:55">
      <c r="AQ28318" s="64"/>
      <c r="AR28318" s="64"/>
      <c r="AS28318" s="60"/>
      <c r="AT28318" s="60"/>
      <c r="AU28318" s="60"/>
      <c r="AV28318" s="60"/>
      <c r="AW28318" s="60"/>
      <c r="AX28318" s="60"/>
      <c r="AY28318" s="60"/>
      <c r="AZ28318" s="60"/>
      <c r="BA28318" s="60"/>
      <c r="BB28318" s="60"/>
      <c r="BC28318" s="61"/>
    </row>
    <row r="28319" spans="43:55">
      <c r="AQ28319" s="64"/>
      <c r="AR28319" s="64"/>
      <c r="AS28319" s="60"/>
      <c r="AT28319" s="60"/>
      <c r="AU28319" s="60"/>
      <c r="AV28319" s="60"/>
      <c r="AW28319" s="60"/>
      <c r="AX28319" s="60"/>
      <c r="AY28319" s="60"/>
      <c r="AZ28319" s="60"/>
      <c r="BA28319" s="60"/>
      <c r="BB28319" s="60"/>
      <c r="BC28319" s="61"/>
    </row>
    <row r="28320" spans="43:55">
      <c r="AQ28320" s="64"/>
      <c r="AR28320" s="64"/>
      <c r="AS28320" s="60"/>
      <c r="AT28320" s="60"/>
      <c r="AU28320" s="60"/>
      <c r="AV28320" s="60"/>
      <c r="AW28320" s="60"/>
      <c r="AX28320" s="60"/>
      <c r="AY28320" s="60"/>
      <c r="AZ28320" s="60"/>
      <c r="BA28320" s="60"/>
      <c r="BB28320" s="60"/>
      <c r="BC28320" s="61"/>
    </row>
    <row r="28321" spans="43:55">
      <c r="AQ28321" s="64"/>
      <c r="AR28321" s="64"/>
      <c r="AS28321" s="60"/>
      <c r="AT28321" s="60"/>
      <c r="AU28321" s="60"/>
      <c r="AV28321" s="60"/>
      <c r="AW28321" s="60"/>
      <c r="AX28321" s="60"/>
      <c r="AY28321" s="60"/>
      <c r="AZ28321" s="60"/>
      <c r="BA28321" s="60"/>
      <c r="BB28321" s="60"/>
      <c r="BC28321" s="61"/>
    </row>
    <row r="28322" spans="43:55">
      <c r="AQ28322" s="64"/>
      <c r="AR28322" s="64"/>
      <c r="AS28322" s="60"/>
      <c r="AT28322" s="60"/>
      <c r="AU28322" s="60"/>
      <c r="AV28322" s="60"/>
      <c r="AW28322" s="60"/>
      <c r="AX28322" s="60"/>
      <c r="AY28322" s="60"/>
      <c r="AZ28322" s="60"/>
      <c r="BA28322" s="60"/>
      <c r="BB28322" s="60"/>
      <c r="BC28322" s="61"/>
    </row>
    <row r="28323" spans="43:55">
      <c r="AQ28323" s="64"/>
      <c r="AR28323" s="64"/>
      <c r="AS28323" s="60"/>
      <c r="AT28323" s="60"/>
      <c r="AU28323" s="60"/>
      <c r="AV28323" s="60"/>
      <c r="AW28323" s="60"/>
      <c r="AX28323" s="60"/>
      <c r="AY28323" s="60"/>
      <c r="AZ28323" s="60"/>
      <c r="BA28323" s="60"/>
      <c r="BB28323" s="60"/>
      <c r="BC28323" s="61"/>
    </row>
    <row r="28324" spans="43:55">
      <c r="AQ28324" s="64"/>
      <c r="AR28324" s="64"/>
      <c r="AS28324" s="60"/>
      <c r="AT28324" s="60"/>
      <c r="AU28324" s="60"/>
      <c r="AV28324" s="60"/>
      <c r="AW28324" s="60"/>
      <c r="AX28324" s="60"/>
      <c r="AY28324" s="60"/>
      <c r="AZ28324" s="60"/>
      <c r="BA28324" s="60"/>
      <c r="BB28324" s="60"/>
      <c r="BC28324" s="61"/>
    </row>
    <row r="28325" spans="43:55">
      <c r="AQ28325" s="64"/>
      <c r="AR28325" s="64"/>
      <c r="AS28325" s="60"/>
      <c r="AT28325" s="60"/>
      <c r="AU28325" s="60"/>
      <c r="AV28325" s="60"/>
      <c r="AW28325" s="60"/>
      <c r="AX28325" s="60"/>
      <c r="AY28325" s="60"/>
      <c r="AZ28325" s="60"/>
      <c r="BA28325" s="60"/>
      <c r="BB28325" s="60"/>
      <c r="BC28325" s="61"/>
    </row>
    <row r="28326" spans="43:55">
      <c r="AQ28326" s="64"/>
      <c r="AR28326" s="64"/>
      <c r="AS28326" s="60"/>
      <c r="AT28326" s="60"/>
      <c r="AU28326" s="60"/>
      <c r="AV28326" s="60"/>
      <c r="AW28326" s="60"/>
      <c r="AX28326" s="60"/>
      <c r="AY28326" s="60"/>
      <c r="AZ28326" s="60"/>
      <c r="BA28326" s="60"/>
      <c r="BB28326" s="60"/>
      <c r="BC28326" s="61"/>
    </row>
    <row r="28327" spans="43:55">
      <c r="AQ28327" s="64"/>
      <c r="AR28327" s="64"/>
      <c r="AS28327" s="60"/>
      <c r="AT28327" s="60"/>
      <c r="AU28327" s="60"/>
      <c r="AV28327" s="60"/>
      <c r="AW28327" s="60"/>
      <c r="AX28327" s="60"/>
      <c r="AY28327" s="60"/>
      <c r="AZ28327" s="60"/>
      <c r="BA28327" s="60"/>
      <c r="BB28327" s="60"/>
      <c r="BC28327" s="61"/>
    </row>
    <row r="28328" spans="43:55">
      <c r="AQ28328" s="64"/>
      <c r="AR28328" s="64"/>
      <c r="AS28328" s="60"/>
      <c r="AT28328" s="60"/>
      <c r="AU28328" s="60"/>
      <c r="AV28328" s="60"/>
      <c r="AW28328" s="60"/>
      <c r="AX28328" s="60"/>
      <c r="AY28328" s="60"/>
      <c r="AZ28328" s="60"/>
      <c r="BA28328" s="60"/>
      <c r="BB28328" s="60"/>
      <c r="BC28328" s="61"/>
    </row>
    <row r="28329" spans="43:55">
      <c r="AQ28329" s="64"/>
      <c r="AR28329" s="64"/>
      <c r="AS28329" s="60"/>
      <c r="AT28329" s="60"/>
      <c r="AU28329" s="60"/>
      <c r="AV28329" s="60"/>
      <c r="AW28329" s="60"/>
      <c r="AX28329" s="60"/>
      <c r="AY28329" s="60"/>
      <c r="AZ28329" s="60"/>
      <c r="BA28329" s="60"/>
      <c r="BB28329" s="60"/>
      <c r="BC28329" s="61"/>
    </row>
    <row r="28330" spans="43:55">
      <c r="AQ28330" s="64"/>
      <c r="AR28330" s="64"/>
      <c r="AS28330" s="60"/>
      <c r="AT28330" s="60"/>
      <c r="AU28330" s="60"/>
      <c r="AV28330" s="60"/>
      <c r="AW28330" s="60"/>
      <c r="AX28330" s="60"/>
      <c r="AY28330" s="60"/>
      <c r="AZ28330" s="60"/>
      <c r="BA28330" s="60"/>
      <c r="BB28330" s="60"/>
      <c r="BC28330" s="61"/>
    </row>
    <row r="28331" spans="43:55">
      <c r="AQ28331" s="64"/>
      <c r="AR28331" s="64"/>
      <c r="AS28331" s="60"/>
      <c r="AT28331" s="60"/>
      <c r="AU28331" s="60"/>
      <c r="AV28331" s="60"/>
      <c r="AW28331" s="60"/>
      <c r="AX28331" s="60"/>
      <c r="AY28331" s="60"/>
      <c r="AZ28331" s="60"/>
      <c r="BA28331" s="60"/>
      <c r="BB28331" s="60"/>
      <c r="BC28331" s="61"/>
    </row>
    <row r="28332" spans="43:55">
      <c r="AQ28332" s="64"/>
      <c r="AR28332" s="64"/>
      <c r="AS28332" s="60"/>
      <c r="AT28332" s="60"/>
      <c r="AU28332" s="60"/>
      <c r="AV28332" s="60"/>
      <c r="AW28332" s="60"/>
      <c r="AX28332" s="60"/>
      <c r="AY28332" s="60"/>
      <c r="AZ28332" s="60"/>
      <c r="BA28332" s="60"/>
      <c r="BB28332" s="60"/>
      <c r="BC28332" s="61"/>
    </row>
    <row r="28333" spans="43:55">
      <c r="AQ28333" s="64"/>
      <c r="AR28333" s="64"/>
      <c r="AS28333" s="60"/>
      <c r="AT28333" s="60"/>
      <c r="AU28333" s="60"/>
      <c r="AV28333" s="60"/>
      <c r="AW28333" s="60"/>
      <c r="AX28333" s="60"/>
      <c r="AY28333" s="60"/>
      <c r="AZ28333" s="60"/>
      <c r="BA28333" s="60"/>
      <c r="BB28333" s="60"/>
      <c r="BC28333" s="61"/>
    </row>
    <row r="28334" spans="43:55">
      <c r="AQ28334" s="64"/>
      <c r="AR28334" s="64"/>
      <c r="AS28334" s="60"/>
      <c r="AT28334" s="60"/>
      <c r="AU28334" s="60"/>
      <c r="AV28334" s="60"/>
      <c r="AW28334" s="60"/>
      <c r="AX28334" s="60"/>
      <c r="AY28334" s="60"/>
      <c r="AZ28334" s="60"/>
      <c r="BA28334" s="60"/>
      <c r="BB28334" s="60"/>
      <c r="BC28334" s="61"/>
    </row>
    <row r="28335" spans="43:55">
      <c r="AQ28335" s="64"/>
      <c r="AR28335" s="64"/>
      <c r="AS28335" s="60"/>
      <c r="AT28335" s="60"/>
      <c r="AU28335" s="60"/>
      <c r="AV28335" s="60"/>
      <c r="AW28335" s="60"/>
      <c r="AX28335" s="60"/>
      <c r="AY28335" s="60"/>
      <c r="AZ28335" s="60"/>
      <c r="BA28335" s="60"/>
      <c r="BB28335" s="60"/>
      <c r="BC28335" s="61"/>
    </row>
    <row r="28336" spans="43:55">
      <c r="AQ28336" s="64"/>
      <c r="AR28336" s="64"/>
      <c r="AS28336" s="60"/>
      <c r="AT28336" s="60"/>
      <c r="AU28336" s="60"/>
      <c r="AV28336" s="60"/>
      <c r="AW28336" s="60"/>
      <c r="AX28336" s="60"/>
      <c r="AY28336" s="60"/>
      <c r="AZ28336" s="60"/>
      <c r="BA28336" s="60"/>
      <c r="BB28336" s="60"/>
      <c r="BC28336" s="61"/>
    </row>
    <row r="28337" spans="43:55">
      <c r="AQ28337" s="64"/>
      <c r="AR28337" s="64"/>
      <c r="AS28337" s="60"/>
      <c r="AT28337" s="60"/>
      <c r="AU28337" s="60"/>
      <c r="AV28337" s="60"/>
      <c r="AW28337" s="60"/>
      <c r="AX28337" s="60"/>
      <c r="AY28337" s="60"/>
      <c r="AZ28337" s="60"/>
      <c r="BA28337" s="60"/>
      <c r="BB28337" s="60"/>
      <c r="BC28337" s="61"/>
    </row>
    <row r="28338" spans="43:55">
      <c r="AQ28338" s="64"/>
      <c r="AR28338" s="64"/>
      <c r="AS28338" s="60"/>
      <c r="AT28338" s="60"/>
      <c r="AU28338" s="60"/>
      <c r="AV28338" s="60"/>
      <c r="AW28338" s="60"/>
      <c r="AX28338" s="60"/>
      <c r="AY28338" s="60"/>
      <c r="AZ28338" s="60"/>
      <c r="BA28338" s="60"/>
      <c r="BB28338" s="60"/>
      <c r="BC28338" s="61"/>
    </row>
    <row r="28339" spans="43:55">
      <c r="AQ28339" s="64"/>
      <c r="AR28339" s="64"/>
      <c r="AS28339" s="60"/>
      <c r="AT28339" s="60"/>
      <c r="AU28339" s="60"/>
      <c r="AV28339" s="60"/>
      <c r="AW28339" s="60"/>
      <c r="AX28339" s="60"/>
      <c r="AY28339" s="60"/>
      <c r="AZ28339" s="60"/>
      <c r="BA28339" s="60"/>
      <c r="BB28339" s="60"/>
      <c r="BC28339" s="61"/>
    </row>
    <row r="28340" spans="43:55">
      <c r="AQ28340" s="64"/>
      <c r="AR28340" s="64"/>
      <c r="AS28340" s="60"/>
      <c r="AT28340" s="60"/>
      <c r="AU28340" s="60"/>
      <c r="AV28340" s="60"/>
      <c r="AW28340" s="60"/>
      <c r="AX28340" s="60"/>
      <c r="AY28340" s="60"/>
      <c r="AZ28340" s="60"/>
      <c r="BA28340" s="60"/>
      <c r="BB28340" s="60"/>
      <c r="BC28340" s="61"/>
    </row>
    <row r="28341" spans="43:55">
      <c r="AQ28341" s="64"/>
      <c r="AR28341" s="64"/>
      <c r="AS28341" s="60"/>
      <c r="AT28341" s="60"/>
      <c r="AU28341" s="60"/>
      <c r="AV28341" s="60"/>
      <c r="AW28341" s="60"/>
      <c r="AX28341" s="60"/>
      <c r="AY28341" s="60"/>
      <c r="AZ28341" s="60"/>
      <c r="BA28341" s="60"/>
      <c r="BB28341" s="60"/>
      <c r="BC28341" s="61"/>
    </row>
    <row r="28342" spans="43:55">
      <c r="AQ28342" s="64"/>
      <c r="AR28342" s="64"/>
      <c r="AS28342" s="60"/>
      <c r="AT28342" s="60"/>
      <c r="AU28342" s="60"/>
      <c r="AV28342" s="60"/>
      <c r="AW28342" s="60"/>
      <c r="AX28342" s="60"/>
      <c r="AY28342" s="60"/>
      <c r="AZ28342" s="60"/>
      <c r="BA28342" s="60"/>
      <c r="BB28342" s="60"/>
      <c r="BC28342" s="61"/>
    </row>
    <row r="28343" spans="43:55">
      <c r="AQ28343" s="64"/>
      <c r="AR28343" s="64"/>
      <c r="AS28343" s="60"/>
      <c r="AT28343" s="60"/>
      <c r="AU28343" s="60"/>
      <c r="AV28343" s="60"/>
      <c r="AW28343" s="60"/>
      <c r="AX28343" s="60"/>
      <c r="AY28343" s="60"/>
      <c r="AZ28343" s="60"/>
      <c r="BA28343" s="60"/>
      <c r="BB28343" s="60"/>
      <c r="BC28343" s="61"/>
    </row>
    <row r="28344" spans="43:55">
      <c r="AQ28344" s="64"/>
      <c r="AR28344" s="64"/>
      <c r="AS28344" s="60"/>
      <c r="AT28344" s="60"/>
      <c r="AU28344" s="60"/>
      <c r="AV28344" s="60"/>
      <c r="AW28344" s="60"/>
      <c r="AX28344" s="60"/>
      <c r="AY28344" s="60"/>
      <c r="AZ28344" s="60"/>
      <c r="BA28344" s="60"/>
      <c r="BB28344" s="60"/>
      <c r="BC28344" s="61"/>
    </row>
    <row r="28345" spans="43:55">
      <c r="AQ28345" s="64"/>
      <c r="AR28345" s="64"/>
      <c r="AS28345" s="60"/>
      <c r="AT28345" s="60"/>
      <c r="AU28345" s="60"/>
      <c r="AV28345" s="60"/>
      <c r="AW28345" s="60"/>
      <c r="AX28345" s="60"/>
      <c r="AY28345" s="60"/>
      <c r="AZ28345" s="60"/>
      <c r="BA28345" s="60"/>
      <c r="BB28345" s="60"/>
      <c r="BC28345" s="61"/>
    </row>
    <row r="28346" spans="43:55">
      <c r="AQ28346" s="64"/>
      <c r="AR28346" s="64"/>
      <c r="AS28346" s="60"/>
      <c r="AT28346" s="60"/>
      <c r="AU28346" s="60"/>
      <c r="AV28346" s="60"/>
      <c r="AW28346" s="60"/>
      <c r="AX28346" s="60"/>
      <c r="AY28346" s="60"/>
      <c r="AZ28346" s="60"/>
      <c r="BA28346" s="60"/>
      <c r="BB28346" s="60"/>
      <c r="BC28346" s="61"/>
    </row>
    <row r="28347" spans="43:55">
      <c r="AQ28347" s="64"/>
      <c r="AR28347" s="64"/>
      <c r="AS28347" s="60"/>
      <c r="AT28347" s="60"/>
      <c r="AU28347" s="60"/>
      <c r="AV28347" s="60"/>
      <c r="AW28347" s="60"/>
      <c r="AX28347" s="60"/>
      <c r="AY28347" s="60"/>
      <c r="AZ28347" s="60"/>
      <c r="BA28347" s="60"/>
      <c r="BB28347" s="60"/>
      <c r="BC28347" s="61"/>
    </row>
    <row r="28348" spans="43:55">
      <c r="AQ28348" s="64"/>
      <c r="AR28348" s="64"/>
      <c r="AS28348" s="60"/>
      <c r="AT28348" s="60"/>
      <c r="AU28348" s="60"/>
      <c r="AV28348" s="60"/>
      <c r="AW28348" s="60"/>
      <c r="AX28348" s="60"/>
      <c r="AY28348" s="60"/>
      <c r="AZ28348" s="60"/>
      <c r="BA28348" s="60"/>
      <c r="BB28348" s="60"/>
      <c r="BC28348" s="61"/>
    </row>
    <row r="28349" spans="43:55">
      <c r="AQ28349" s="64"/>
      <c r="AR28349" s="64"/>
      <c r="AS28349" s="60"/>
      <c r="AT28349" s="60"/>
      <c r="AU28349" s="60"/>
      <c r="AV28349" s="60"/>
      <c r="AW28349" s="60"/>
      <c r="AX28349" s="60"/>
      <c r="AY28349" s="60"/>
      <c r="AZ28349" s="60"/>
      <c r="BA28349" s="60"/>
      <c r="BB28349" s="60"/>
      <c r="BC28349" s="61"/>
    </row>
    <row r="28350" spans="43:55">
      <c r="AQ28350" s="64"/>
      <c r="AR28350" s="64"/>
      <c r="AS28350" s="60"/>
      <c r="AT28350" s="60"/>
      <c r="AU28350" s="60"/>
      <c r="AV28350" s="60"/>
      <c r="AW28350" s="60"/>
      <c r="AX28350" s="60"/>
      <c r="AY28350" s="60"/>
      <c r="AZ28350" s="60"/>
      <c r="BA28350" s="60"/>
      <c r="BB28350" s="60"/>
      <c r="BC28350" s="61"/>
    </row>
    <row r="28351" spans="43:55">
      <c r="AQ28351" s="64"/>
      <c r="AR28351" s="64"/>
      <c r="AS28351" s="60"/>
      <c r="AT28351" s="60"/>
      <c r="AU28351" s="60"/>
      <c r="AV28351" s="60"/>
      <c r="AW28351" s="60"/>
      <c r="AX28351" s="60"/>
      <c r="AY28351" s="60"/>
      <c r="AZ28351" s="60"/>
      <c r="BA28351" s="60"/>
      <c r="BB28351" s="60"/>
      <c r="BC28351" s="61"/>
    </row>
    <row r="28352" spans="43:55">
      <c r="AQ28352" s="64"/>
      <c r="AR28352" s="64"/>
      <c r="AS28352" s="60"/>
      <c r="AT28352" s="60"/>
      <c r="AU28352" s="60"/>
      <c r="AV28352" s="60"/>
      <c r="AW28352" s="60"/>
      <c r="AX28352" s="60"/>
      <c r="AY28352" s="60"/>
      <c r="AZ28352" s="60"/>
      <c r="BA28352" s="60"/>
      <c r="BB28352" s="60"/>
      <c r="BC28352" s="61"/>
    </row>
    <row r="28353" spans="43:55">
      <c r="AQ28353" s="64"/>
      <c r="AR28353" s="64"/>
      <c r="AS28353" s="60"/>
      <c r="AT28353" s="60"/>
      <c r="AU28353" s="60"/>
      <c r="AV28353" s="60"/>
      <c r="AW28353" s="60"/>
      <c r="AX28353" s="60"/>
      <c r="AY28353" s="60"/>
      <c r="AZ28353" s="60"/>
      <c r="BA28353" s="60"/>
      <c r="BB28353" s="60"/>
      <c r="BC28353" s="61"/>
    </row>
    <row r="28354" spans="43:55">
      <c r="AQ28354" s="64"/>
      <c r="AR28354" s="64"/>
      <c r="AS28354" s="60"/>
      <c r="AT28354" s="60"/>
      <c r="AU28354" s="60"/>
      <c r="AV28354" s="60"/>
      <c r="AW28354" s="60"/>
      <c r="AX28354" s="60"/>
      <c r="AY28354" s="60"/>
      <c r="AZ28354" s="60"/>
      <c r="BA28354" s="60"/>
      <c r="BB28354" s="60"/>
      <c r="BC28354" s="61"/>
    </row>
    <row r="28355" spans="43:55">
      <c r="AQ28355" s="64"/>
      <c r="AR28355" s="64"/>
      <c r="AS28355" s="60"/>
      <c r="AT28355" s="60"/>
      <c r="AU28355" s="60"/>
      <c r="AV28355" s="60"/>
      <c r="AW28355" s="60"/>
      <c r="AX28355" s="60"/>
      <c r="AY28355" s="60"/>
      <c r="AZ28355" s="60"/>
      <c r="BA28355" s="60"/>
      <c r="BB28355" s="60"/>
      <c r="BC28355" s="61"/>
    </row>
    <row r="28356" spans="43:55">
      <c r="AQ28356" s="64"/>
      <c r="AR28356" s="64"/>
      <c r="AS28356" s="60"/>
      <c r="AT28356" s="60"/>
      <c r="AU28356" s="60"/>
      <c r="AV28356" s="60"/>
      <c r="AW28356" s="60"/>
      <c r="AX28356" s="60"/>
      <c r="AY28356" s="60"/>
      <c r="AZ28356" s="60"/>
      <c r="BA28356" s="60"/>
      <c r="BB28356" s="60"/>
      <c r="BC28356" s="61"/>
    </row>
    <row r="28357" spans="43:55">
      <c r="AQ28357" s="64"/>
      <c r="AR28357" s="64"/>
      <c r="AS28357" s="60"/>
      <c r="AT28357" s="60"/>
      <c r="AU28357" s="60"/>
      <c r="AV28357" s="60"/>
      <c r="AW28357" s="60"/>
      <c r="AX28357" s="60"/>
      <c r="AY28357" s="60"/>
      <c r="AZ28357" s="60"/>
      <c r="BA28357" s="60"/>
      <c r="BB28357" s="60"/>
      <c r="BC28357" s="61"/>
    </row>
    <row r="28358" spans="43:55">
      <c r="AQ28358" s="64"/>
      <c r="AR28358" s="64"/>
      <c r="AS28358" s="60"/>
      <c r="AT28358" s="60"/>
      <c r="AU28358" s="60"/>
      <c r="AV28358" s="60"/>
      <c r="AW28358" s="60"/>
      <c r="AX28358" s="60"/>
      <c r="AY28358" s="60"/>
      <c r="AZ28358" s="60"/>
      <c r="BA28358" s="60"/>
      <c r="BB28358" s="60"/>
      <c r="BC28358" s="61"/>
    </row>
    <row r="28359" spans="43:55">
      <c r="AQ28359" s="64"/>
      <c r="AR28359" s="64"/>
      <c r="AS28359" s="60"/>
      <c r="AT28359" s="60"/>
      <c r="AU28359" s="60"/>
      <c r="AV28359" s="60"/>
      <c r="AW28359" s="60"/>
      <c r="AX28359" s="60"/>
      <c r="AY28359" s="60"/>
      <c r="AZ28359" s="60"/>
      <c r="BA28359" s="60"/>
      <c r="BB28359" s="60"/>
      <c r="BC28359" s="61"/>
    </row>
    <row r="28360" spans="43:55">
      <c r="AQ28360" s="64"/>
      <c r="AR28360" s="64"/>
      <c r="AS28360" s="60"/>
      <c r="AT28360" s="60"/>
      <c r="AU28360" s="60"/>
      <c r="AV28360" s="60"/>
      <c r="AW28360" s="60"/>
      <c r="AX28360" s="60"/>
      <c r="AY28360" s="60"/>
      <c r="AZ28360" s="60"/>
      <c r="BA28360" s="60"/>
      <c r="BB28360" s="60"/>
      <c r="BC28360" s="61"/>
    </row>
    <row r="28361" spans="43:55">
      <c r="AQ28361" s="64"/>
      <c r="AR28361" s="64"/>
      <c r="AS28361" s="60"/>
      <c r="AT28361" s="60"/>
      <c r="AU28361" s="60"/>
      <c r="AV28361" s="60"/>
      <c r="AW28361" s="60"/>
      <c r="AX28361" s="60"/>
      <c r="AY28361" s="60"/>
      <c r="AZ28361" s="60"/>
      <c r="BA28361" s="60"/>
      <c r="BB28361" s="60"/>
      <c r="BC28361" s="61"/>
    </row>
    <row r="28362" spans="43:55">
      <c r="AQ28362" s="64"/>
      <c r="AR28362" s="64"/>
      <c r="AS28362" s="60"/>
      <c r="AT28362" s="60"/>
      <c r="AU28362" s="60"/>
      <c r="AV28362" s="60"/>
      <c r="AW28362" s="60"/>
      <c r="AX28362" s="60"/>
      <c r="AY28362" s="60"/>
      <c r="AZ28362" s="60"/>
      <c r="BA28362" s="60"/>
      <c r="BB28362" s="60"/>
      <c r="BC28362" s="61"/>
    </row>
    <row r="28363" spans="43:55">
      <c r="AQ28363" s="64"/>
      <c r="AR28363" s="64"/>
      <c r="AS28363" s="60"/>
      <c r="AT28363" s="60"/>
      <c r="AU28363" s="60"/>
      <c r="AV28363" s="60"/>
      <c r="AW28363" s="60"/>
      <c r="AX28363" s="60"/>
      <c r="AY28363" s="60"/>
      <c r="AZ28363" s="60"/>
      <c r="BA28363" s="60"/>
      <c r="BB28363" s="60"/>
      <c r="BC28363" s="61"/>
    </row>
    <row r="28364" spans="43:55">
      <c r="AQ28364" s="64"/>
      <c r="AR28364" s="64"/>
      <c r="AS28364" s="60"/>
      <c r="AT28364" s="60"/>
      <c r="AU28364" s="60"/>
      <c r="AV28364" s="60"/>
      <c r="AW28364" s="60"/>
      <c r="AX28364" s="60"/>
      <c r="AY28364" s="60"/>
      <c r="AZ28364" s="60"/>
      <c r="BA28364" s="60"/>
      <c r="BB28364" s="60"/>
      <c r="BC28364" s="61"/>
    </row>
    <row r="28365" spans="43:55">
      <c r="AQ28365" s="64"/>
      <c r="AR28365" s="64"/>
      <c r="AS28365" s="60"/>
      <c r="AT28365" s="60"/>
      <c r="AU28365" s="60"/>
      <c r="AV28365" s="60"/>
      <c r="AW28365" s="60"/>
      <c r="AX28365" s="60"/>
      <c r="AY28365" s="60"/>
      <c r="AZ28365" s="60"/>
      <c r="BA28365" s="60"/>
      <c r="BB28365" s="60"/>
      <c r="BC28365" s="61"/>
    </row>
    <row r="28366" spans="43:55">
      <c r="AQ28366" s="64"/>
      <c r="AR28366" s="64"/>
      <c r="AS28366" s="60"/>
      <c r="AT28366" s="60"/>
      <c r="AU28366" s="60"/>
      <c r="AV28366" s="60"/>
      <c r="AW28366" s="60"/>
      <c r="AX28366" s="60"/>
      <c r="AY28366" s="60"/>
      <c r="AZ28366" s="60"/>
      <c r="BA28366" s="60"/>
      <c r="BB28366" s="60"/>
      <c r="BC28366" s="61"/>
    </row>
    <row r="28367" spans="43:55">
      <c r="AQ28367" s="64"/>
      <c r="AR28367" s="64"/>
      <c r="AS28367" s="60"/>
      <c r="AT28367" s="60"/>
      <c r="AU28367" s="60"/>
      <c r="AV28367" s="60"/>
      <c r="AW28367" s="60"/>
      <c r="AX28367" s="60"/>
      <c r="AY28367" s="60"/>
      <c r="AZ28367" s="60"/>
      <c r="BA28367" s="60"/>
      <c r="BB28367" s="60"/>
      <c r="BC28367" s="61"/>
    </row>
    <row r="28368" spans="43:55">
      <c r="AQ28368" s="64"/>
      <c r="AR28368" s="64"/>
      <c r="AS28368" s="60"/>
      <c r="AT28368" s="60"/>
      <c r="AU28368" s="60"/>
      <c r="AV28368" s="60"/>
      <c r="AW28368" s="60"/>
      <c r="AX28368" s="60"/>
      <c r="AY28368" s="60"/>
      <c r="AZ28368" s="60"/>
      <c r="BA28368" s="60"/>
      <c r="BB28368" s="60"/>
      <c r="BC28368" s="61"/>
    </row>
    <row r="28369" spans="43:55">
      <c r="AQ28369" s="64"/>
      <c r="AR28369" s="64"/>
      <c r="AS28369" s="60"/>
      <c r="AT28369" s="60"/>
      <c r="AU28369" s="60"/>
      <c r="AV28369" s="60"/>
      <c r="AW28369" s="60"/>
      <c r="AX28369" s="60"/>
      <c r="AY28369" s="60"/>
      <c r="AZ28369" s="60"/>
      <c r="BA28369" s="60"/>
      <c r="BB28369" s="60"/>
      <c r="BC28369" s="61"/>
    </row>
    <row r="28370" spans="43:55">
      <c r="AQ28370" s="64"/>
      <c r="AR28370" s="64"/>
      <c r="AS28370" s="60"/>
      <c r="AT28370" s="60"/>
      <c r="AU28370" s="60"/>
      <c r="AV28370" s="60"/>
      <c r="AW28370" s="60"/>
      <c r="AX28370" s="60"/>
      <c r="AY28370" s="60"/>
      <c r="AZ28370" s="60"/>
      <c r="BA28370" s="60"/>
      <c r="BB28370" s="60"/>
      <c r="BC28370" s="61"/>
    </row>
    <row r="28371" spans="43:55">
      <c r="AQ28371" s="64"/>
      <c r="AR28371" s="64"/>
      <c r="AS28371" s="60"/>
      <c r="AT28371" s="60"/>
      <c r="AU28371" s="60"/>
      <c r="AV28371" s="60"/>
      <c r="AW28371" s="60"/>
      <c r="AX28371" s="60"/>
      <c r="AY28371" s="60"/>
      <c r="AZ28371" s="60"/>
      <c r="BA28371" s="60"/>
      <c r="BB28371" s="60"/>
      <c r="BC28371" s="61"/>
    </row>
    <row r="28372" spans="43:55">
      <c r="AQ28372" s="64"/>
      <c r="AR28372" s="64"/>
      <c r="AS28372" s="60"/>
      <c r="AT28372" s="60"/>
      <c r="AU28372" s="60"/>
      <c r="AV28372" s="60"/>
      <c r="AW28372" s="60"/>
      <c r="AX28372" s="60"/>
      <c r="AY28372" s="60"/>
      <c r="AZ28372" s="60"/>
      <c r="BA28372" s="60"/>
      <c r="BB28372" s="60"/>
      <c r="BC28372" s="61"/>
    </row>
    <row r="28373" spans="43:55">
      <c r="AQ28373" s="64"/>
      <c r="AR28373" s="64"/>
      <c r="AS28373" s="60"/>
      <c r="AT28373" s="60"/>
      <c r="AU28373" s="60"/>
      <c r="AV28373" s="60"/>
      <c r="AW28373" s="60"/>
      <c r="AX28373" s="60"/>
      <c r="AY28373" s="60"/>
      <c r="AZ28373" s="60"/>
      <c r="BA28373" s="60"/>
      <c r="BB28373" s="60"/>
      <c r="BC28373" s="61"/>
    </row>
    <row r="28374" spans="43:55">
      <c r="AQ28374" s="64"/>
      <c r="AR28374" s="64"/>
      <c r="AS28374" s="60"/>
      <c r="AT28374" s="60"/>
      <c r="AU28374" s="60"/>
      <c r="AV28374" s="60"/>
      <c r="AW28374" s="60"/>
      <c r="AX28374" s="60"/>
      <c r="AY28374" s="60"/>
      <c r="AZ28374" s="60"/>
      <c r="BA28374" s="60"/>
      <c r="BB28374" s="60"/>
      <c r="BC28374" s="61"/>
    </row>
    <row r="28375" spans="43:55">
      <c r="AQ28375" s="64"/>
      <c r="AR28375" s="64"/>
      <c r="AS28375" s="60"/>
      <c r="AT28375" s="60"/>
      <c r="AU28375" s="60"/>
      <c r="AV28375" s="60"/>
      <c r="AW28375" s="60"/>
      <c r="AX28375" s="60"/>
      <c r="AY28375" s="60"/>
      <c r="AZ28375" s="60"/>
      <c r="BA28375" s="60"/>
      <c r="BB28375" s="60"/>
      <c r="BC28375" s="61"/>
    </row>
    <row r="28376" spans="43:55">
      <c r="AQ28376" s="64"/>
      <c r="AR28376" s="64"/>
      <c r="AS28376" s="60"/>
      <c r="AT28376" s="60"/>
      <c r="AU28376" s="60"/>
      <c r="AV28376" s="60"/>
      <c r="AW28376" s="60"/>
      <c r="AX28376" s="60"/>
      <c r="AY28376" s="60"/>
      <c r="AZ28376" s="60"/>
      <c r="BA28376" s="60"/>
      <c r="BB28376" s="60"/>
      <c r="BC28376" s="61"/>
    </row>
    <row r="28377" spans="43:55">
      <c r="AQ28377" s="64"/>
      <c r="AR28377" s="64"/>
      <c r="AS28377" s="60"/>
      <c r="AT28377" s="60"/>
      <c r="AU28377" s="60"/>
      <c r="AV28377" s="60"/>
      <c r="AW28377" s="60"/>
      <c r="AX28377" s="60"/>
      <c r="AY28377" s="60"/>
      <c r="AZ28377" s="60"/>
      <c r="BA28377" s="60"/>
      <c r="BB28377" s="60"/>
      <c r="BC28377" s="61"/>
    </row>
    <row r="28378" spans="43:55">
      <c r="AQ28378" s="64"/>
      <c r="AR28378" s="64"/>
      <c r="AS28378" s="60"/>
      <c r="AT28378" s="60"/>
      <c r="AU28378" s="60"/>
      <c r="AV28378" s="60"/>
      <c r="AW28378" s="60"/>
      <c r="AX28378" s="60"/>
      <c r="AY28378" s="60"/>
      <c r="AZ28378" s="60"/>
      <c r="BA28378" s="60"/>
      <c r="BB28378" s="60"/>
      <c r="BC28378" s="61"/>
    </row>
    <row r="28379" spans="43:55">
      <c r="AQ28379" s="64"/>
      <c r="AR28379" s="64"/>
      <c r="AS28379" s="60"/>
      <c r="AT28379" s="60"/>
      <c r="AU28379" s="60"/>
      <c r="AV28379" s="60"/>
      <c r="AW28379" s="60"/>
      <c r="AX28379" s="60"/>
      <c r="AY28379" s="60"/>
      <c r="AZ28379" s="60"/>
      <c r="BA28379" s="60"/>
      <c r="BB28379" s="60"/>
      <c r="BC28379" s="61"/>
    </row>
    <row r="28380" spans="43:55">
      <c r="AQ28380" s="64"/>
      <c r="AR28380" s="64"/>
      <c r="AS28380" s="60"/>
      <c r="AT28380" s="60"/>
      <c r="AU28380" s="60"/>
      <c r="AV28380" s="60"/>
      <c r="AW28380" s="60"/>
      <c r="AX28380" s="60"/>
      <c r="AY28380" s="60"/>
      <c r="AZ28380" s="60"/>
      <c r="BA28380" s="60"/>
      <c r="BB28380" s="60"/>
      <c r="BC28380" s="61"/>
    </row>
    <row r="28381" spans="43:55">
      <c r="AQ28381" s="64"/>
      <c r="AR28381" s="64"/>
      <c r="AS28381" s="60"/>
      <c r="AT28381" s="60"/>
      <c r="AU28381" s="60"/>
      <c r="AV28381" s="60"/>
      <c r="AW28381" s="60"/>
      <c r="AX28381" s="60"/>
      <c r="AY28381" s="60"/>
      <c r="AZ28381" s="60"/>
      <c r="BA28381" s="60"/>
      <c r="BB28381" s="60"/>
      <c r="BC28381" s="61"/>
    </row>
    <row r="28382" spans="43:55">
      <c r="AQ28382" s="64"/>
      <c r="AR28382" s="64"/>
      <c r="AS28382" s="60"/>
      <c r="AT28382" s="60"/>
      <c r="AU28382" s="60"/>
      <c r="AV28382" s="60"/>
      <c r="AW28382" s="60"/>
      <c r="AX28382" s="60"/>
      <c r="AY28382" s="60"/>
      <c r="AZ28382" s="60"/>
      <c r="BA28382" s="60"/>
      <c r="BB28382" s="60"/>
      <c r="BC28382" s="61"/>
    </row>
    <row r="28383" spans="43:55">
      <c r="AQ28383" s="64"/>
      <c r="AR28383" s="64"/>
      <c r="AS28383" s="60"/>
      <c r="AT28383" s="60"/>
      <c r="AU28383" s="60"/>
      <c r="AV28383" s="60"/>
      <c r="AW28383" s="60"/>
      <c r="AX28383" s="60"/>
      <c r="AY28383" s="60"/>
      <c r="AZ28383" s="60"/>
      <c r="BA28383" s="60"/>
      <c r="BB28383" s="60"/>
      <c r="BC28383" s="61"/>
    </row>
    <row r="28384" spans="43:55">
      <c r="AQ28384" s="64"/>
      <c r="AR28384" s="64"/>
      <c r="AS28384" s="60"/>
      <c r="AT28384" s="60"/>
      <c r="AU28384" s="60"/>
      <c r="AV28384" s="60"/>
      <c r="AW28384" s="60"/>
      <c r="AX28384" s="60"/>
      <c r="AY28384" s="60"/>
      <c r="AZ28384" s="60"/>
      <c r="BA28384" s="60"/>
      <c r="BB28384" s="60"/>
      <c r="BC28384" s="61"/>
    </row>
    <row r="28385" spans="43:55">
      <c r="AQ28385" s="64"/>
      <c r="AR28385" s="64"/>
      <c r="AS28385" s="60"/>
      <c r="AT28385" s="60"/>
      <c r="AU28385" s="60"/>
      <c r="AV28385" s="60"/>
      <c r="AW28385" s="60"/>
      <c r="AX28385" s="60"/>
      <c r="AY28385" s="60"/>
      <c r="AZ28385" s="60"/>
      <c r="BA28385" s="60"/>
      <c r="BB28385" s="60"/>
      <c r="BC28385" s="61"/>
    </row>
    <row r="28386" spans="43:55">
      <c r="AQ28386" s="64"/>
      <c r="AR28386" s="64"/>
      <c r="AS28386" s="60"/>
      <c r="AT28386" s="60"/>
      <c r="AU28386" s="60"/>
      <c r="AV28386" s="60"/>
      <c r="AW28386" s="60"/>
      <c r="AX28386" s="60"/>
      <c r="AY28386" s="60"/>
      <c r="AZ28386" s="60"/>
      <c r="BA28386" s="60"/>
      <c r="BB28386" s="60"/>
      <c r="BC28386" s="61"/>
    </row>
    <row r="28387" spans="43:55">
      <c r="AQ28387" s="64"/>
      <c r="AR28387" s="64"/>
      <c r="AS28387" s="60"/>
      <c r="AT28387" s="60"/>
      <c r="AU28387" s="60"/>
      <c r="AV28387" s="60"/>
      <c r="AW28387" s="60"/>
      <c r="AX28387" s="60"/>
      <c r="AY28387" s="60"/>
      <c r="AZ28387" s="60"/>
      <c r="BA28387" s="60"/>
      <c r="BB28387" s="60"/>
      <c r="BC28387" s="61"/>
    </row>
    <row r="28388" spans="43:55">
      <c r="AQ28388" s="64"/>
      <c r="AR28388" s="64"/>
      <c r="AS28388" s="60"/>
      <c r="AT28388" s="60"/>
      <c r="AU28388" s="60"/>
      <c r="AV28388" s="60"/>
      <c r="AW28388" s="60"/>
      <c r="AX28388" s="60"/>
      <c r="AY28388" s="60"/>
      <c r="AZ28388" s="60"/>
      <c r="BA28388" s="60"/>
      <c r="BB28388" s="60"/>
      <c r="BC28388" s="61"/>
    </row>
    <row r="28389" spans="43:55">
      <c r="AQ28389" s="64"/>
      <c r="AR28389" s="64"/>
      <c r="AS28389" s="60"/>
      <c r="AT28389" s="60"/>
      <c r="AU28389" s="60"/>
      <c r="AV28389" s="60"/>
      <c r="AW28389" s="60"/>
      <c r="AX28389" s="60"/>
      <c r="AY28389" s="60"/>
      <c r="AZ28389" s="60"/>
      <c r="BA28389" s="60"/>
      <c r="BB28389" s="60"/>
      <c r="BC28389" s="61"/>
    </row>
    <row r="28390" spans="43:55">
      <c r="AQ28390" s="64"/>
      <c r="AR28390" s="64"/>
      <c r="AS28390" s="60"/>
      <c r="AT28390" s="60"/>
      <c r="AU28390" s="60"/>
      <c r="AV28390" s="60"/>
      <c r="AW28390" s="60"/>
      <c r="AX28390" s="60"/>
      <c r="AY28390" s="60"/>
      <c r="AZ28390" s="60"/>
      <c r="BA28390" s="60"/>
      <c r="BB28390" s="60"/>
      <c r="BC28390" s="61"/>
    </row>
    <row r="28391" spans="43:55">
      <c r="AQ28391" s="64"/>
      <c r="AR28391" s="64"/>
      <c r="AS28391" s="60"/>
      <c r="AT28391" s="60"/>
      <c r="AU28391" s="60"/>
      <c r="AV28391" s="60"/>
      <c r="AW28391" s="60"/>
      <c r="AX28391" s="60"/>
      <c r="AY28391" s="60"/>
      <c r="AZ28391" s="60"/>
      <c r="BA28391" s="60"/>
      <c r="BB28391" s="60"/>
      <c r="BC28391" s="61"/>
    </row>
    <row r="28392" spans="43:55">
      <c r="AQ28392" s="64"/>
      <c r="AR28392" s="64"/>
      <c r="AS28392" s="60"/>
      <c r="AT28392" s="60"/>
      <c r="AU28392" s="60"/>
      <c r="AV28392" s="60"/>
      <c r="AW28392" s="60"/>
      <c r="AX28392" s="60"/>
      <c r="AY28392" s="60"/>
      <c r="AZ28392" s="60"/>
      <c r="BA28392" s="60"/>
      <c r="BB28392" s="60"/>
      <c r="BC28392" s="61"/>
    </row>
    <row r="28393" spans="43:55">
      <c r="AQ28393" s="64"/>
      <c r="AR28393" s="64"/>
      <c r="AS28393" s="60"/>
      <c r="AT28393" s="60"/>
      <c r="AU28393" s="60"/>
      <c r="AV28393" s="60"/>
      <c r="AW28393" s="60"/>
      <c r="AX28393" s="60"/>
      <c r="AY28393" s="60"/>
      <c r="AZ28393" s="60"/>
      <c r="BA28393" s="60"/>
      <c r="BB28393" s="60"/>
      <c r="BC28393" s="61"/>
    </row>
    <row r="28394" spans="43:55">
      <c r="AQ28394" s="64"/>
      <c r="AR28394" s="64"/>
      <c r="AS28394" s="60"/>
      <c r="AT28394" s="60"/>
      <c r="AU28394" s="60"/>
      <c r="AV28394" s="60"/>
      <c r="AW28394" s="60"/>
      <c r="AX28394" s="60"/>
      <c r="AY28394" s="60"/>
      <c r="AZ28394" s="60"/>
      <c r="BA28394" s="60"/>
      <c r="BB28394" s="60"/>
      <c r="BC28394" s="61"/>
    </row>
    <row r="28395" spans="43:55">
      <c r="AQ28395" s="64"/>
      <c r="AR28395" s="64"/>
      <c r="AS28395" s="60"/>
      <c r="AT28395" s="60"/>
      <c r="AU28395" s="60"/>
      <c r="AV28395" s="60"/>
      <c r="AW28395" s="60"/>
      <c r="AX28395" s="60"/>
      <c r="AY28395" s="60"/>
      <c r="AZ28395" s="60"/>
      <c r="BA28395" s="60"/>
      <c r="BB28395" s="60"/>
      <c r="BC28395" s="61"/>
    </row>
    <row r="28396" spans="43:55">
      <c r="AQ28396" s="64"/>
      <c r="AR28396" s="64"/>
      <c r="AS28396" s="60"/>
      <c r="AT28396" s="60"/>
      <c r="AU28396" s="60"/>
      <c r="AV28396" s="60"/>
      <c r="AW28396" s="60"/>
      <c r="AX28396" s="60"/>
      <c r="AY28396" s="60"/>
      <c r="AZ28396" s="60"/>
      <c r="BA28396" s="60"/>
      <c r="BB28396" s="60"/>
      <c r="BC28396" s="61"/>
    </row>
    <row r="28397" spans="43:55">
      <c r="AQ28397" s="64"/>
      <c r="AR28397" s="64"/>
      <c r="AS28397" s="60"/>
      <c r="AT28397" s="60"/>
      <c r="AU28397" s="60"/>
      <c r="AV28397" s="60"/>
      <c r="AW28397" s="60"/>
      <c r="AX28397" s="60"/>
      <c r="AY28397" s="60"/>
      <c r="AZ28397" s="60"/>
      <c r="BA28397" s="60"/>
      <c r="BB28397" s="60"/>
      <c r="BC28397" s="61"/>
    </row>
    <row r="28398" spans="43:55">
      <c r="AQ28398" s="64"/>
      <c r="AR28398" s="64"/>
      <c r="AS28398" s="60"/>
      <c r="AT28398" s="60"/>
      <c r="AU28398" s="60"/>
      <c r="AV28398" s="60"/>
      <c r="AW28398" s="60"/>
      <c r="AX28398" s="60"/>
      <c r="AY28398" s="60"/>
      <c r="AZ28398" s="60"/>
      <c r="BA28398" s="60"/>
      <c r="BB28398" s="60"/>
      <c r="BC28398" s="61"/>
    </row>
    <row r="28399" spans="43:55">
      <c r="AQ28399" s="64"/>
      <c r="AR28399" s="64"/>
      <c r="AS28399" s="60"/>
      <c r="AT28399" s="60"/>
      <c r="AU28399" s="60"/>
      <c r="AV28399" s="60"/>
      <c r="AW28399" s="60"/>
      <c r="AX28399" s="60"/>
      <c r="AY28399" s="60"/>
      <c r="AZ28399" s="60"/>
      <c r="BA28399" s="60"/>
      <c r="BB28399" s="60"/>
      <c r="BC28399" s="61"/>
    </row>
    <row r="28400" spans="43:55">
      <c r="AQ28400" s="64"/>
      <c r="AR28400" s="64"/>
      <c r="AS28400" s="60"/>
      <c r="AT28400" s="60"/>
      <c r="AU28400" s="60"/>
      <c r="AV28400" s="60"/>
      <c r="AW28400" s="60"/>
      <c r="AX28400" s="60"/>
      <c r="AY28400" s="60"/>
      <c r="AZ28400" s="60"/>
      <c r="BA28400" s="60"/>
      <c r="BB28400" s="60"/>
      <c r="BC28400" s="61"/>
    </row>
    <row r="28401" spans="43:55">
      <c r="AQ28401" s="64"/>
      <c r="AR28401" s="64"/>
      <c r="AS28401" s="60"/>
      <c r="AT28401" s="60"/>
      <c r="AU28401" s="60"/>
      <c r="AV28401" s="60"/>
      <c r="AW28401" s="60"/>
      <c r="AX28401" s="60"/>
      <c r="AY28401" s="60"/>
      <c r="AZ28401" s="60"/>
      <c r="BA28401" s="60"/>
      <c r="BB28401" s="60"/>
      <c r="BC28401" s="61"/>
    </row>
    <row r="28402" spans="43:55">
      <c r="AQ28402" s="64"/>
      <c r="AR28402" s="64"/>
      <c r="AS28402" s="60"/>
      <c r="AT28402" s="60"/>
      <c r="AU28402" s="60"/>
      <c r="AV28402" s="60"/>
      <c r="AW28402" s="60"/>
      <c r="AX28402" s="60"/>
      <c r="AY28402" s="60"/>
      <c r="AZ28402" s="60"/>
      <c r="BA28402" s="60"/>
      <c r="BB28402" s="60"/>
      <c r="BC28402" s="61"/>
    </row>
    <row r="28403" spans="43:55">
      <c r="AQ28403" s="64"/>
      <c r="AR28403" s="64"/>
      <c r="AS28403" s="60"/>
      <c r="AT28403" s="60"/>
      <c r="AU28403" s="60"/>
      <c r="AV28403" s="60"/>
      <c r="AW28403" s="60"/>
      <c r="AX28403" s="60"/>
      <c r="AY28403" s="60"/>
      <c r="AZ28403" s="60"/>
      <c r="BA28403" s="60"/>
      <c r="BB28403" s="60"/>
      <c r="BC28403" s="61"/>
    </row>
    <row r="28404" spans="43:55">
      <c r="AQ28404" s="64"/>
      <c r="AR28404" s="64"/>
      <c r="AS28404" s="60"/>
      <c r="AT28404" s="60"/>
      <c r="AU28404" s="60"/>
      <c r="AV28404" s="60"/>
      <c r="AW28404" s="60"/>
      <c r="AX28404" s="60"/>
      <c r="AY28404" s="60"/>
      <c r="AZ28404" s="60"/>
      <c r="BA28404" s="60"/>
      <c r="BB28404" s="60"/>
      <c r="BC28404" s="61"/>
    </row>
    <row r="28405" spans="43:55">
      <c r="AQ28405" s="64"/>
      <c r="AR28405" s="64"/>
      <c r="AS28405" s="60"/>
      <c r="AT28405" s="60"/>
      <c r="AU28405" s="60"/>
      <c r="AV28405" s="60"/>
      <c r="AW28405" s="60"/>
      <c r="AX28405" s="60"/>
      <c r="AY28405" s="60"/>
      <c r="AZ28405" s="60"/>
      <c r="BA28405" s="60"/>
      <c r="BB28405" s="60"/>
      <c r="BC28405" s="61"/>
    </row>
    <row r="28406" spans="43:55">
      <c r="AQ28406" s="64"/>
      <c r="AR28406" s="64"/>
      <c r="AS28406" s="60"/>
      <c r="AT28406" s="60"/>
      <c r="AU28406" s="60"/>
      <c r="AV28406" s="60"/>
      <c r="AW28406" s="60"/>
      <c r="AX28406" s="60"/>
      <c r="AY28406" s="60"/>
      <c r="AZ28406" s="60"/>
      <c r="BA28406" s="60"/>
      <c r="BB28406" s="60"/>
      <c r="BC28406" s="61"/>
    </row>
    <row r="28407" spans="43:55">
      <c r="AQ28407" s="64"/>
      <c r="AR28407" s="64"/>
      <c r="AS28407" s="60"/>
      <c r="AT28407" s="60"/>
      <c r="AU28407" s="60"/>
      <c r="AV28407" s="60"/>
      <c r="AW28407" s="60"/>
      <c r="AX28407" s="60"/>
      <c r="AY28407" s="60"/>
      <c r="AZ28407" s="60"/>
      <c r="BA28407" s="60"/>
      <c r="BB28407" s="60"/>
      <c r="BC28407" s="61"/>
    </row>
    <row r="28408" spans="43:55">
      <c r="AQ28408" s="64"/>
      <c r="AR28408" s="64"/>
      <c r="AS28408" s="60"/>
      <c r="AT28408" s="60"/>
      <c r="AU28408" s="60"/>
      <c r="AV28408" s="60"/>
      <c r="AW28408" s="60"/>
      <c r="AX28408" s="60"/>
      <c r="AY28408" s="60"/>
      <c r="AZ28408" s="60"/>
      <c r="BA28408" s="60"/>
      <c r="BB28408" s="60"/>
      <c r="BC28408" s="61"/>
    </row>
    <row r="28409" spans="43:55">
      <c r="AQ28409" s="64"/>
      <c r="AR28409" s="64"/>
      <c r="AS28409" s="60"/>
      <c r="AT28409" s="60"/>
      <c r="AU28409" s="60"/>
      <c r="AV28409" s="60"/>
      <c r="AW28409" s="60"/>
      <c r="AX28409" s="60"/>
      <c r="AY28409" s="60"/>
      <c r="AZ28409" s="60"/>
      <c r="BA28409" s="60"/>
      <c r="BB28409" s="60"/>
      <c r="BC28409" s="61"/>
    </row>
    <row r="28410" spans="43:55">
      <c r="AQ28410" s="64"/>
      <c r="AR28410" s="64"/>
      <c r="AS28410" s="60"/>
      <c r="AT28410" s="60"/>
      <c r="AU28410" s="60"/>
      <c r="AV28410" s="60"/>
      <c r="AW28410" s="60"/>
      <c r="AX28410" s="60"/>
      <c r="AY28410" s="60"/>
      <c r="AZ28410" s="60"/>
      <c r="BA28410" s="60"/>
      <c r="BB28410" s="60"/>
      <c r="BC28410" s="61"/>
    </row>
    <row r="28411" spans="43:55">
      <c r="AQ28411" s="64"/>
      <c r="AR28411" s="64"/>
      <c r="AS28411" s="60"/>
      <c r="AT28411" s="60"/>
      <c r="AU28411" s="60"/>
      <c r="AV28411" s="60"/>
      <c r="AW28411" s="60"/>
      <c r="AX28411" s="60"/>
      <c r="AY28411" s="60"/>
      <c r="AZ28411" s="60"/>
      <c r="BA28411" s="60"/>
      <c r="BB28411" s="60"/>
      <c r="BC28411" s="61"/>
    </row>
    <row r="28412" spans="43:55">
      <c r="AQ28412" s="64"/>
      <c r="AR28412" s="64"/>
      <c r="AS28412" s="60"/>
      <c r="AT28412" s="60"/>
      <c r="AU28412" s="60"/>
      <c r="AV28412" s="60"/>
      <c r="AW28412" s="60"/>
      <c r="AX28412" s="60"/>
      <c r="AY28412" s="60"/>
      <c r="AZ28412" s="60"/>
      <c r="BA28412" s="60"/>
      <c r="BB28412" s="60"/>
      <c r="BC28412" s="61"/>
    </row>
    <row r="28413" spans="43:55">
      <c r="AQ28413" s="64"/>
      <c r="AR28413" s="64"/>
      <c r="AS28413" s="60"/>
      <c r="AT28413" s="60"/>
      <c r="AU28413" s="60"/>
      <c r="AV28413" s="60"/>
      <c r="AW28413" s="60"/>
      <c r="AX28413" s="60"/>
      <c r="AY28413" s="60"/>
      <c r="AZ28413" s="60"/>
      <c r="BA28413" s="60"/>
      <c r="BB28413" s="60"/>
      <c r="BC28413" s="61"/>
    </row>
    <row r="28414" spans="43:55">
      <c r="AQ28414" s="64"/>
      <c r="AR28414" s="64"/>
      <c r="AS28414" s="60"/>
      <c r="AT28414" s="60"/>
      <c r="AU28414" s="60"/>
      <c r="AV28414" s="60"/>
      <c r="AW28414" s="60"/>
      <c r="AX28414" s="60"/>
      <c r="AY28414" s="60"/>
      <c r="AZ28414" s="60"/>
      <c r="BA28414" s="60"/>
      <c r="BB28414" s="60"/>
      <c r="BC28414" s="61"/>
    </row>
    <row r="28415" spans="43:55">
      <c r="AQ28415" s="64"/>
      <c r="AR28415" s="64"/>
      <c r="AS28415" s="60"/>
      <c r="AT28415" s="60"/>
      <c r="AU28415" s="60"/>
      <c r="AV28415" s="60"/>
      <c r="AW28415" s="60"/>
      <c r="AX28415" s="60"/>
      <c r="AY28415" s="60"/>
      <c r="AZ28415" s="60"/>
      <c r="BA28415" s="60"/>
      <c r="BB28415" s="60"/>
      <c r="BC28415" s="61"/>
    </row>
    <row r="28416" spans="43:55">
      <c r="AQ28416" s="64"/>
      <c r="AR28416" s="64"/>
      <c r="AS28416" s="60"/>
      <c r="AT28416" s="60"/>
      <c r="AU28416" s="60"/>
      <c r="AV28416" s="60"/>
      <c r="AW28416" s="60"/>
      <c r="AX28416" s="60"/>
      <c r="AY28416" s="60"/>
      <c r="AZ28416" s="60"/>
      <c r="BA28416" s="60"/>
      <c r="BB28416" s="60"/>
      <c r="BC28416" s="61"/>
    </row>
    <row r="28417" spans="43:55">
      <c r="AQ28417" s="64"/>
      <c r="AR28417" s="64"/>
      <c r="AS28417" s="60"/>
      <c r="AT28417" s="60"/>
      <c r="AU28417" s="60"/>
      <c r="AV28417" s="60"/>
      <c r="AW28417" s="60"/>
      <c r="AX28417" s="60"/>
      <c r="AY28417" s="60"/>
      <c r="AZ28417" s="60"/>
      <c r="BA28417" s="60"/>
      <c r="BB28417" s="60"/>
      <c r="BC28417" s="61"/>
    </row>
    <row r="28418" spans="43:55">
      <c r="AQ28418" s="64"/>
      <c r="AR28418" s="64"/>
      <c r="AS28418" s="60"/>
      <c r="AT28418" s="60"/>
      <c r="AU28418" s="60"/>
      <c r="AV28418" s="60"/>
      <c r="AW28418" s="60"/>
      <c r="AX28418" s="60"/>
      <c r="AY28418" s="60"/>
      <c r="AZ28418" s="60"/>
      <c r="BA28418" s="60"/>
      <c r="BB28418" s="60"/>
      <c r="BC28418" s="61"/>
    </row>
    <row r="28419" spans="43:55">
      <c r="AQ28419" s="64"/>
      <c r="AR28419" s="64"/>
      <c r="AS28419" s="60"/>
      <c r="AT28419" s="60"/>
      <c r="AU28419" s="60"/>
      <c r="AV28419" s="60"/>
      <c r="AW28419" s="60"/>
      <c r="AX28419" s="60"/>
      <c r="AY28419" s="60"/>
      <c r="AZ28419" s="60"/>
      <c r="BA28419" s="60"/>
      <c r="BB28419" s="60"/>
      <c r="BC28419" s="61"/>
    </row>
    <row r="28420" spans="43:55">
      <c r="AQ28420" s="64"/>
      <c r="AR28420" s="64"/>
      <c r="AS28420" s="60"/>
      <c r="AT28420" s="60"/>
      <c r="AU28420" s="60"/>
      <c r="AV28420" s="60"/>
      <c r="AW28420" s="60"/>
      <c r="AX28420" s="60"/>
      <c r="AY28420" s="60"/>
      <c r="AZ28420" s="60"/>
      <c r="BA28420" s="60"/>
      <c r="BB28420" s="60"/>
      <c r="BC28420" s="61"/>
    </row>
    <row r="28421" spans="43:55">
      <c r="AQ28421" s="64"/>
      <c r="AR28421" s="64"/>
      <c r="AS28421" s="60"/>
      <c r="AT28421" s="60"/>
      <c r="AU28421" s="60"/>
      <c r="AV28421" s="60"/>
      <c r="AW28421" s="60"/>
      <c r="AX28421" s="60"/>
      <c r="AY28421" s="60"/>
      <c r="AZ28421" s="60"/>
      <c r="BA28421" s="60"/>
      <c r="BB28421" s="60"/>
      <c r="BC28421" s="61"/>
    </row>
    <row r="28422" spans="43:55">
      <c r="AQ28422" s="64"/>
      <c r="AR28422" s="64"/>
      <c r="AS28422" s="60"/>
      <c r="AT28422" s="60"/>
      <c r="AU28422" s="60"/>
      <c r="AV28422" s="60"/>
      <c r="AW28422" s="60"/>
      <c r="AX28422" s="60"/>
      <c r="AY28422" s="60"/>
      <c r="AZ28422" s="60"/>
      <c r="BA28422" s="60"/>
      <c r="BB28422" s="60"/>
      <c r="BC28422" s="61"/>
    </row>
    <row r="28423" spans="43:55">
      <c r="AQ28423" s="64"/>
      <c r="AR28423" s="64"/>
      <c r="AS28423" s="60"/>
      <c r="AT28423" s="60"/>
      <c r="AU28423" s="60"/>
      <c r="AV28423" s="60"/>
      <c r="AW28423" s="60"/>
      <c r="AX28423" s="60"/>
      <c r="AY28423" s="60"/>
      <c r="AZ28423" s="60"/>
      <c r="BA28423" s="60"/>
      <c r="BB28423" s="60"/>
      <c r="BC28423" s="61"/>
    </row>
    <row r="28424" spans="43:55">
      <c r="AQ28424" s="64"/>
      <c r="AR28424" s="64"/>
      <c r="AS28424" s="60"/>
      <c r="AT28424" s="60"/>
      <c r="AU28424" s="60"/>
      <c r="AV28424" s="60"/>
      <c r="AW28424" s="60"/>
      <c r="AX28424" s="60"/>
      <c r="AY28424" s="60"/>
      <c r="AZ28424" s="60"/>
      <c r="BA28424" s="60"/>
      <c r="BB28424" s="60"/>
      <c r="BC28424" s="61"/>
    </row>
    <row r="28425" spans="43:55">
      <c r="AQ28425" s="64"/>
      <c r="AR28425" s="64"/>
      <c r="AS28425" s="60"/>
      <c r="AT28425" s="60"/>
      <c r="AU28425" s="60"/>
      <c r="AV28425" s="60"/>
      <c r="AW28425" s="60"/>
      <c r="AX28425" s="60"/>
      <c r="AY28425" s="60"/>
      <c r="AZ28425" s="60"/>
      <c r="BA28425" s="60"/>
      <c r="BB28425" s="60"/>
      <c r="BC28425" s="61"/>
    </row>
    <row r="28426" spans="43:55">
      <c r="AQ28426" s="64"/>
      <c r="AR28426" s="64"/>
      <c r="AS28426" s="60"/>
      <c r="AT28426" s="60"/>
      <c r="AU28426" s="60"/>
      <c r="AV28426" s="60"/>
      <c r="AW28426" s="60"/>
      <c r="AX28426" s="60"/>
      <c r="AY28426" s="60"/>
      <c r="AZ28426" s="60"/>
      <c r="BA28426" s="60"/>
      <c r="BB28426" s="60"/>
      <c r="BC28426" s="61"/>
    </row>
    <row r="28427" spans="43:55">
      <c r="AQ28427" s="64"/>
      <c r="AR28427" s="64"/>
      <c r="AS28427" s="60"/>
      <c r="AT28427" s="60"/>
      <c r="AU28427" s="60"/>
      <c r="AV28427" s="60"/>
      <c r="AW28427" s="60"/>
      <c r="AX28427" s="60"/>
      <c r="AY28427" s="60"/>
      <c r="AZ28427" s="60"/>
      <c r="BA28427" s="60"/>
      <c r="BB28427" s="60"/>
      <c r="BC28427" s="61"/>
    </row>
    <row r="28428" spans="43:55">
      <c r="AQ28428" s="64"/>
      <c r="AR28428" s="64"/>
      <c r="AS28428" s="60"/>
      <c r="AT28428" s="60"/>
      <c r="AU28428" s="60"/>
      <c r="AV28428" s="60"/>
      <c r="AW28428" s="60"/>
      <c r="AX28428" s="60"/>
      <c r="AY28428" s="60"/>
      <c r="AZ28428" s="60"/>
      <c r="BA28428" s="60"/>
      <c r="BB28428" s="60"/>
      <c r="BC28428" s="61"/>
    </row>
    <row r="28429" spans="43:55">
      <c r="AQ28429" s="64"/>
      <c r="AR28429" s="64"/>
      <c r="AS28429" s="60"/>
      <c r="AT28429" s="60"/>
      <c r="AU28429" s="60"/>
      <c r="AV28429" s="60"/>
      <c r="AW28429" s="60"/>
      <c r="AX28429" s="60"/>
      <c r="AY28429" s="60"/>
      <c r="AZ28429" s="60"/>
      <c r="BA28429" s="60"/>
      <c r="BB28429" s="60"/>
      <c r="BC28429" s="61"/>
    </row>
    <row r="28430" spans="43:55">
      <c r="AQ28430" s="64"/>
      <c r="AR28430" s="64"/>
      <c r="AS28430" s="60"/>
      <c r="AT28430" s="60"/>
      <c r="AU28430" s="60"/>
      <c r="AV28430" s="60"/>
      <c r="AW28430" s="60"/>
      <c r="AX28430" s="60"/>
      <c r="AY28430" s="60"/>
      <c r="AZ28430" s="60"/>
      <c r="BA28430" s="60"/>
      <c r="BB28430" s="60"/>
      <c r="BC28430" s="61"/>
    </row>
    <row r="28431" spans="43:55">
      <c r="AQ28431" s="64"/>
      <c r="AR28431" s="64"/>
      <c r="AS28431" s="60"/>
      <c r="AT28431" s="60"/>
      <c r="AU28431" s="60"/>
      <c r="AV28431" s="60"/>
      <c r="AW28431" s="60"/>
      <c r="AX28431" s="60"/>
      <c r="AY28431" s="60"/>
      <c r="AZ28431" s="60"/>
      <c r="BA28431" s="60"/>
      <c r="BB28431" s="60"/>
      <c r="BC28431" s="61"/>
    </row>
    <row r="28432" spans="43:55">
      <c r="AQ28432" s="64"/>
      <c r="AR28432" s="64"/>
      <c r="AS28432" s="60"/>
      <c r="AT28432" s="60"/>
      <c r="AU28432" s="60"/>
      <c r="AV28432" s="60"/>
      <c r="AW28432" s="60"/>
      <c r="AX28432" s="60"/>
      <c r="AY28432" s="60"/>
      <c r="AZ28432" s="60"/>
      <c r="BA28432" s="60"/>
      <c r="BB28432" s="60"/>
      <c r="BC28432" s="61"/>
    </row>
    <row r="28433" spans="43:55">
      <c r="AQ28433" s="64"/>
      <c r="AR28433" s="64"/>
      <c r="AS28433" s="60"/>
      <c r="AT28433" s="60"/>
      <c r="AU28433" s="60"/>
      <c r="AV28433" s="60"/>
      <c r="AW28433" s="60"/>
      <c r="AX28433" s="60"/>
      <c r="AY28433" s="60"/>
      <c r="AZ28433" s="60"/>
      <c r="BA28433" s="60"/>
      <c r="BB28433" s="60"/>
      <c r="BC28433" s="61"/>
    </row>
    <row r="28434" spans="43:55">
      <c r="AQ28434" s="64"/>
      <c r="AR28434" s="64"/>
      <c r="AS28434" s="60"/>
      <c r="AT28434" s="60"/>
      <c r="AU28434" s="60"/>
      <c r="AV28434" s="60"/>
      <c r="AW28434" s="60"/>
      <c r="AX28434" s="60"/>
      <c r="AY28434" s="60"/>
      <c r="AZ28434" s="60"/>
      <c r="BA28434" s="60"/>
      <c r="BB28434" s="60"/>
      <c r="BC28434" s="61"/>
    </row>
    <row r="28435" spans="43:55">
      <c r="AQ28435" s="64"/>
      <c r="AR28435" s="64"/>
      <c r="AS28435" s="60"/>
      <c r="AT28435" s="60"/>
      <c r="AU28435" s="60"/>
      <c r="AV28435" s="60"/>
      <c r="AW28435" s="60"/>
      <c r="AX28435" s="60"/>
      <c r="AY28435" s="60"/>
      <c r="AZ28435" s="60"/>
      <c r="BA28435" s="60"/>
      <c r="BB28435" s="60"/>
      <c r="BC28435" s="61"/>
    </row>
    <row r="28436" spans="43:55">
      <c r="AQ28436" s="64"/>
      <c r="AR28436" s="64"/>
      <c r="AS28436" s="60"/>
      <c r="AT28436" s="60"/>
      <c r="AU28436" s="60"/>
      <c r="AV28436" s="60"/>
      <c r="AW28436" s="60"/>
      <c r="AX28436" s="60"/>
      <c r="AY28436" s="60"/>
      <c r="AZ28436" s="60"/>
      <c r="BA28436" s="60"/>
      <c r="BB28436" s="60"/>
      <c r="BC28436" s="61"/>
    </row>
    <row r="28437" spans="43:55">
      <c r="AQ28437" s="64"/>
      <c r="AR28437" s="64"/>
      <c r="AS28437" s="60"/>
      <c r="AT28437" s="60"/>
      <c r="AU28437" s="60"/>
      <c r="AV28437" s="60"/>
      <c r="AW28437" s="60"/>
      <c r="AX28437" s="60"/>
      <c r="AY28437" s="60"/>
      <c r="AZ28437" s="60"/>
      <c r="BA28437" s="60"/>
      <c r="BB28437" s="60"/>
      <c r="BC28437" s="61"/>
    </row>
    <row r="28438" spans="43:55">
      <c r="AQ28438" s="64"/>
      <c r="AR28438" s="64"/>
      <c r="AS28438" s="60"/>
      <c r="AT28438" s="60"/>
      <c r="AU28438" s="60"/>
      <c r="AV28438" s="60"/>
      <c r="AW28438" s="60"/>
      <c r="AX28438" s="60"/>
      <c r="AY28438" s="60"/>
      <c r="AZ28438" s="60"/>
      <c r="BA28438" s="60"/>
      <c r="BB28438" s="60"/>
      <c r="BC28438" s="61"/>
    </row>
    <row r="28439" spans="43:55">
      <c r="AQ28439" s="64"/>
      <c r="AR28439" s="64"/>
      <c r="AS28439" s="60"/>
      <c r="AT28439" s="60"/>
      <c r="AU28439" s="60"/>
      <c r="AV28439" s="60"/>
      <c r="AW28439" s="60"/>
      <c r="AX28439" s="60"/>
      <c r="AY28439" s="60"/>
      <c r="AZ28439" s="60"/>
      <c r="BA28439" s="60"/>
      <c r="BB28439" s="60"/>
      <c r="BC28439" s="61"/>
    </row>
    <row r="28440" spans="43:55">
      <c r="AQ28440" s="64"/>
      <c r="AR28440" s="64"/>
      <c r="AS28440" s="60"/>
      <c r="AT28440" s="60"/>
      <c r="AU28440" s="60"/>
      <c r="AV28440" s="60"/>
      <c r="AW28440" s="60"/>
      <c r="AX28440" s="60"/>
      <c r="AY28440" s="60"/>
      <c r="AZ28440" s="60"/>
      <c r="BA28440" s="60"/>
      <c r="BB28440" s="60"/>
      <c r="BC28440" s="61"/>
    </row>
    <row r="28441" spans="43:55">
      <c r="AQ28441" s="64"/>
      <c r="AR28441" s="64"/>
      <c r="AS28441" s="60"/>
      <c r="AT28441" s="60"/>
      <c r="AU28441" s="60"/>
      <c r="AV28441" s="60"/>
      <c r="AW28441" s="60"/>
      <c r="AX28441" s="60"/>
      <c r="AY28441" s="60"/>
      <c r="AZ28441" s="60"/>
      <c r="BA28441" s="60"/>
      <c r="BB28441" s="60"/>
      <c r="BC28441" s="61"/>
    </row>
    <row r="28442" spans="43:55">
      <c r="AQ28442" s="64"/>
      <c r="AR28442" s="64"/>
      <c r="AS28442" s="60"/>
      <c r="AT28442" s="60"/>
      <c r="AU28442" s="60"/>
      <c r="AV28442" s="60"/>
      <c r="AW28442" s="60"/>
      <c r="AX28442" s="60"/>
      <c r="AY28442" s="60"/>
      <c r="AZ28442" s="60"/>
      <c r="BA28442" s="60"/>
      <c r="BB28442" s="60"/>
      <c r="BC28442" s="61"/>
    </row>
    <row r="28443" spans="43:55">
      <c r="AQ28443" s="64"/>
      <c r="AR28443" s="64"/>
      <c r="AS28443" s="60"/>
      <c r="AT28443" s="60"/>
      <c r="AU28443" s="60"/>
      <c r="AV28443" s="60"/>
      <c r="AW28443" s="60"/>
      <c r="AX28443" s="60"/>
      <c r="AY28443" s="60"/>
      <c r="AZ28443" s="60"/>
      <c r="BA28443" s="60"/>
      <c r="BB28443" s="60"/>
      <c r="BC28443" s="61"/>
    </row>
    <row r="28444" spans="43:55">
      <c r="AQ28444" s="64"/>
      <c r="AR28444" s="64"/>
      <c r="AS28444" s="60"/>
      <c r="AT28444" s="60"/>
      <c r="AU28444" s="60"/>
      <c r="AV28444" s="60"/>
      <c r="AW28444" s="60"/>
      <c r="AX28444" s="60"/>
      <c r="AY28444" s="60"/>
      <c r="AZ28444" s="60"/>
      <c r="BA28444" s="60"/>
      <c r="BB28444" s="60"/>
      <c r="BC28444" s="61"/>
    </row>
    <row r="28445" spans="43:55">
      <c r="AQ28445" s="64"/>
      <c r="AR28445" s="64"/>
      <c r="AS28445" s="60"/>
      <c r="AT28445" s="60"/>
      <c r="AU28445" s="60"/>
      <c r="AV28445" s="60"/>
      <c r="AW28445" s="60"/>
      <c r="AX28445" s="60"/>
      <c r="AY28445" s="60"/>
      <c r="AZ28445" s="60"/>
      <c r="BA28445" s="60"/>
      <c r="BB28445" s="60"/>
      <c r="BC28445" s="61"/>
    </row>
    <row r="28446" spans="43:55">
      <c r="AQ28446" s="64"/>
      <c r="AR28446" s="64"/>
      <c r="AS28446" s="60"/>
      <c r="AT28446" s="60"/>
      <c r="AU28446" s="60"/>
      <c r="AV28446" s="60"/>
      <c r="AW28446" s="60"/>
      <c r="AX28446" s="60"/>
      <c r="AY28446" s="60"/>
      <c r="AZ28446" s="60"/>
      <c r="BA28446" s="60"/>
      <c r="BB28446" s="60"/>
      <c r="BC28446" s="61"/>
    </row>
    <row r="28447" spans="43:55">
      <c r="AQ28447" s="64"/>
      <c r="AR28447" s="64"/>
      <c r="AS28447" s="60"/>
      <c r="AT28447" s="60"/>
      <c r="AU28447" s="60"/>
      <c r="AV28447" s="60"/>
      <c r="AW28447" s="60"/>
      <c r="AX28447" s="60"/>
      <c r="AY28447" s="60"/>
      <c r="AZ28447" s="60"/>
      <c r="BA28447" s="60"/>
      <c r="BB28447" s="60"/>
      <c r="BC28447" s="61"/>
    </row>
    <row r="28448" spans="43:55">
      <c r="AQ28448" s="64"/>
      <c r="AR28448" s="64"/>
      <c r="AS28448" s="60"/>
      <c r="AT28448" s="60"/>
      <c r="AU28448" s="60"/>
      <c r="AV28448" s="60"/>
      <c r="AW28448" s="60"/>
      <c r="AX28448" s="60"/>
      <c r="AY28448" s="60"/>
      <c r="AZ28448" s="60"/>
      <c r="BA28448" s="60"/>
      <c r="BB28448" s="60"/>
      <c r="BC28448" s="61"/>
    </row>
    <row r="28449" spans="43:55">
      <c r="AQ28449" s="64"/>
      <c r="AR28449" s="64"/>
      <c r="AS28449" s="60"/>
      <c r="AT28449" s="60"/>
      <c r="AU28449" s="60"/>
      <c r="AV28449" s="60"/>
      <c r="AW28449" s="60"/>
      <c r="AX28449" s="60"/>
      <c r="AY28449" s="60"/>
      <c r="AZ28449" s="60"/>
      <c r="BA28449" s="60"/>
      <c r="BB28449" s="60"/>
      <c r="BC28449" s="61"/>
    </row>
    <row r="28450" spans="43:55">
      <c r="AQ28450" s="64"/>
      <c r="AR28450" s="64"/>
      <c r="AS28450" s="60"/>
      <c r="AT28450" s="60"/>
      <c r="AU28450" s="60"/>
      <c r="AV28450" s="60"/>
      <c r="AW28450" s="60"/>
      <c r="AX28450" s="60"/>
      <c r="AY28450" s="60"/>
      <c r="AZ28450" s="60"/>
      <c r="BA28450" s="60"/>
      <c r="BB28450" s="60"/>
      <c r="BC28450" s="61"/>
    </row>
    <row r="28451" spans="43:55">
      <c r="AQ28451" s="64"/>
      <c r="AR28451" s="64"/>
      <c r="AS28451" s="60"/>
      <c r="AT28451" s="60"/>
      <c r="AU28451" s="60"/>
      <c r="AV28451" s="60"/>
      <c r="AW28451" s="60"/>
      <c r="AX28451" s="60"/>
      <c r="AY28451" s="60"/>
      <c r="AZ28451" s="60"/>
      <c r="BA28451" s="60"/>
      <c r="BB28451" s="60"/>
      <c r="BC28451" s="61"/>
    </row>
    <row r="28452" spans="43:55">
      <c r="AQ28452" s="64"/>
      <c r="AR28452" s="64"/>
      <c r="AS28452" s="60"/>
      <c r="AT28452" s="60"/>
      <c r="AU28452" s="60"/>
      <c r="AV28452" s="60"/>
      <c r="AW28452" s="60"/>
      <c r="AX28452" s="60"/>
      <c r="AY28452" s="60"/>
      <c r="AZ28452" s="60"/>
      <c r="BA28452" s="60"/>
      <c r="BB28452" s="60"/>
      <c r="BC28452" s="61"/>
    </row>
    <row r="28453" spans="43:55">
      <c r="AQ28453" s="64"/>
      <c r="AR28453" s="64"/>
      <c r="AS28453" s="60"/>
      <c r="AT28453" s="60"/>
      <c r="AU28453" s="60"/>
      <c r="AV28453" s="60"/>
      <c r="AW28453" s="60"/>
      <c r="AX28453" s="60"/>
      <c r="AY28453" s="60"/>
      <c r="AZ28453" s="60"/>
      <c r="BA28453" s="60"/>
      <c r="BB28453" s="60"/>
      <c r="BC28453" s="61"/>
    </row>
    <row r="28454" spans="43:55">
      <c r="AQ28454" s="64"/>
      <c r="AR28454" s="64"/>
      <c r="AS28454" s="60"/>
      <c r="AT28454" s="60"/>
      <c r="AU28454" s="60"/>
      <c r="AV28454" s="60"/>
      <c r="AW28454" s="60"/>
      <c r="AX28454" s="60"/>
      <c r="AY28454" s="60"/>
      <c r="AZ28454" s="60"/>
      <c r="BA28454" s="60"/>
      <c r="BB28454" s="60"/>
      <c r="BC28454" s="61"/>
    </row>
    <row r="28455" spans="43:55">
      <c r="AQ28455" s="64"/>
      <c r="AR28455" s="64"/>
      <c r="AS28455" s="60"/>
      <c r="AT28455" s="60"/>
      <c r="AU28455" s="60"/>
      <c r="AV28455" s="60"/>
      <c r="AW28455" s="60"/>
      <c r="AX28455" s="60"/>
      <c r="AY28455" s="60"/>
      <c r="AZ28455" s="60"/>
      <c r="BA28455" s="60"/>
      <c r="BB28455" s="60"/>
      <c r="BC28455" s="61"/>
    </row>
    <row r="28456" spans="43:55">
      <c r="AQ28456" s="64"/>
      <c r="AR28456" s="64"/>
      <c r="AS28456" s="60"/>
      <c r="AT28456" s="60"/>
      <c r="AU28456" s="60"/>
      <c r="AV28456" s="60"/>
      <c r="AW28456" s="60"/>
      <c r="AX28456" s="60"/>
      <c r="AY28456" s="60"/>
      <c r="AZ28456" s="60"/>
      <c r="BA28456" s="60"/>
      <c r="BB28456" s="60"/>
      <c r="BC28456" s="61"/>
    </row>
    <row r="28457" spans="43:55">
      <c r="AQ28457" s="64"/>
      <c r="AR28457" s="64"/>
      <c r="AS28457" s="60"/>
      <c r="AT28457" s="60"/>
      <c r="AU28457" s="60"/>
      <c r="AV28457" s="60"/>
      <c r="AW28457" s="60"/>
      <c r="AX28457" s="60"/>
      <c r="AY28457" s="60"/>
      <c r="AZ28457" s="60"/>
      <c r="BA28457" s="60"/>
      <c r="BB28457" s="60"/>
      <c r="BC28457" s="61"/>
    </row>
    <row r="28458" spans="43:55">
      <c r="AQ28458" s="64"/>
      <c r="AR28458" s="64"/>
      <c r="AS28458" s="60"/>
      <c r="AT28458" s="60"/>
      <c r="AU28458" s="60"/>
      <c r="AV28458" s="60"/>
      <c r="AW28458" s="60"/>
      <c r="AX28458" s="60"/>
      <c r="AY28458" s="60"/>
      <c r="AZ28458" s="60"/>
      <c r="BA28458" s="60"/>
      <c r="BB28458" s="60"/>
      <c r="BC28458" s="61"/>
    </row>
    <row r="28459" spans="43:55">
      <c r="AQ28459" s="64"/>
      <c r="AR28459" s="64"/>
      <c r="AS28459" s="60"/>
      <c r="AT28459" s="60"/>
      <c r="AU28459" s="60"/>
      <c r="AV28459" s="60"/>
      <c r="AW28459" s="60"/>
      <c r="AX28459" s="60"/>
      <c r="AY28459" s="60"/>
      <c r="AZ28459" s="60"/>
      <c r="BA28459" s="60"/>
      <c r="BB28459" s="60"/>
      <c r="BC28459" s="61"/>
    </row>
    <row r="28460" spans="43:55">
      <c r="AQ28460" s="64"/>
      <c r="AR28460" s="64"/>
      <c r="AS28460" s="60"/>
      <c r="AT28460" s="60"/>
      <c r="AU28460" s="60"/>
      <c r="AV28460" s="60"/>
      <c r="AW28460" s="60"/>
      <c r="AX28460" s="60"/>
      <c r="AY28460" s="60"/>
      <c r="AZ28460" s="60"/>
      <c r="BA28460" s="60"/>
      <c r="BB28460" s="60"/>
      <c r="BC28460" s="61"/>
    </row>
    <row r="28461" spans="43:55">
      <c r="AQ28461" s="64"/>
      <c r="AR28461" s="64"/>
      <c r="AS28461" s="60"/>
      <c r="AT28461" s="60"/>
      <c r="AU28461" s="60"/>
      <c r="AV28461" s="60"/>
      <c r="AW28461" s="60"/>
      <c r="AX28461" s="60"/>
      <c r="AY28461" s="60"/>
      <c r="AZ28461" s="60"/>
      <c r="BA28461" s="60"/>
      <c r="BB28461" s="60"/>
      <c r="BC28461" s="61"/>
    </row>
    <row r="28462" spans="43:55">
      <c r="AQ28462" s="64"/>
      <c r="AR28462" s="64"/>
      <c r="AS28462" s="60"/>
      <c r="AT28462" s="60"/>
      <c r="AU28462" s="60"/>
      <c r="AV28462" s="60"/>
      <c r="AW28462" s="60"/>
      <c r="AX28462" s="60"/>
      <c r="AY28462" s="60"/>
      <c r="AZ28462" s="60"/>
      <c r="BA28462" s="60"/>
      <c r="BB28462" s="60"/>
      <c r="BC28462" s="61"/>
    </row>
    <row r="28463" spans="43:55">
      <c r="AQ28463" s="64"/>
      <c r="AR28463" s="64"/>
      <c r="AS28463" s="60"/>
      <c r="AT28463" s="60"/>
      <c r="AU28463" s="60"/>
      <c r="AV28463" s="60"/>
      <c r="AW28463" s="60"/>
      <c r="AX28463" s="60"/>
      <c r="AY28463" s="60"/>
      <c r="AZ28463" s="60"/>
      <c r="BA28463" s="60"/>
      <c r="BB28463" s="60"/>
      <c r="BC28463" s="61"/>
    </row>
    <row r="28464" spans="43:55">
      <c r="AQ28464" s="64"/>
      <c r="AR28464" s="64"/>
      <c r="AS28464" s="60"/>
      <c r="AT28464" s="60"/>
      <c r="AU28464" s="60"/>
      <c r="AV28464" s="60"/>
      <c r="AW28464" s="60"/>
      <c r="AX28464" s="60"/>
      <c r="AY28464" s="60"/>
      <c r="AZ28464" s="60"/>
      <c r="BA28464" s="60"/>
      <c r="BB28464" s="60"/>
      <c r="BC28464" s="61"/>
    </row>
    <row r="28465" spans="43:55">
      <c r="AQ28465" s="64"/>
      <c r="AR28465" s="64"/>
      <c r="AS28465" s="60"/>
      <c r="AT28465" s="60"/>
      <c r="AU28465" s="60"/>
      <c r="AV28465" s="60"/>
      <c r="AW28465" s="60"/>
      <c r="AX28465" s="60"/>
      <c r="AY28465" s="60"/>
      <c r="AZ28465" s="60"/>
      <c r="BA28465" s="60"/>
      <c r="BB28465" s="60"/>
      <c r="BC28465" s="61"/>
    </row>
    <row r="28466" spans="43:55">
      <c r="AQ28466" s="64"/>
      <c r="AR28466" s="64"/>
      <c r="AS28466" s="60"/>
      <c r="AT28466" s="60"/>
      <c r="AU28466" s="60"/>
      <c r="AV28466" s="60"/>
      <c r="AW28466" s="60"/>
      <c r="AX28466" s="60"/>
      <c r="AY28466" s="60"/>
      <c r="AZ28466" s="60"/>
      <c r="BA28466" s="60"/>
      <c r="BB28466" s="60"/>
      <c r="BC28466" s="61"/>
    </row>
    <row r="28467" spans="43:55">
      <c r="AQ28467" s="64"/>
      <c r="AR28467" s="64"/>
      <c r="AS28467" s="60"/>
      <c r="AT28467" s="60"/>
      <c r="AU28467" s="60"/>
      <c r="AV28467" s="60"/>
      <c r="AW28467" s="60"/>
      <c r="AX28467" s="60"/>
      <c r="AY28467" s="60"/>
      <c r="AZ28467" s="60"/>
      <c r="BA28467" s="60"/>
      <c r="BB28467" s="60"/>
      <c r="BC28467" s="61"/>
    </row>
    <row r="28468" spans="43:55">
      <c r="AQ28468" s="64"/>
      <c r="AR28468" s="64"/>
      <c r="AS28468" s="60"/>
      <c r="AT28468" s="60"/>
      <c r="AU28468" s="60"/>
      <c r="AV28468" s="60"/>
      <c r="AW28468" s="60"/>
      <c r="AX28468" s="60"/>
      <c r="AY28468" s="60"/>
      <c r="AZ28468" s="60"/>
      <c r="BA28468" s="60"/>
      <c r="BB28468" s="60"/>
      <c r="BC28468" s="61"/>
    </row>
    <row r="28469" spans="43:55">
      <c r="AQ28469" s="64"/>
      <c r="AR28469" s="64"/>
      <c r="AS28469" s="60"/>
      <c r="AT28469" s="60"/>
      <c r="AU28469" s="60"/>
      <c r="AV28469" s="60"/>
      <c r="AW28469" s="60"/>
      <c r="AX28469" s="60"/>
      <c r="AY28469" s="60"/>
      <c r="AZ28469" s="60"/>
      <c r="BA28469" s="60"/>
      <c r="BB28469" s="60"/>
      <c r="BC28469" s="61"/>
    </row>
    <row r="28470" spans="43:55">
      <c r="AQ28470" s="64"/>
      <c r="AR28470" s="64"/>
      <c r="AS28470" s="60"/>
      <c r="AT28470" s="60"/>
      <c r="AU28470" s="60"/>
      <c r="AV28470" s="60"/>
      <c r="AW28470" s="60"/>
      <c r="AX28470" s="60"/>
      <c r="AY28470" s="60"/>
      <c r="AZ28470" s="60"/>
      <c r="BA28470" s="60"/>
      <c r="BB28470" s="60"/>
      <c r="BC28470" s="61"/>
    </row>
    <row r="28471" spans="43:55">
      <c r="AQ28471" s="64"/>
      <c r="AR28471" s="64"/>
      <c r="AS28471" s="60"/>
      <c r="AT28471" s="60"/>
      <c r="AU28471" s="60"/>
      <c r="AV28471" s="60"/>
      <c r="AW28471" s="60"/>
      <c r="AX28471" s="60"/>
      <c r="AY28471" s="60"/>
      <c r="AZ28471" s="60"/>
      <c r="BA28471" s="60"/>
      <c r="BB28471" s="60"/>
      <c r="BC28471" s="61"/>
    </row>
    <row r="28472" spans="43:55">
      <c r="AQ28472" s="64"/>
      <c r="AR28472" s="64"/>
      <c r="AS28472" s="60"/>
      <c r="AT28472" s="60"/>
      <c r="AU28472" s="60"/>
      <c r="AV28472" s="60"/>
      <c r="AW28472" s="60"/>
      <c r="AX28472" s="60"/>
      <c r="AY28472" s="60"/>
      <c r="AZ28472" s="60"/>
      <c r="BA28472" s="60"/>
      <c r="BB28472" s="60"/>
      <c r="BC28472" s="61"/>
    </row>
    <row r="28473" spans="43:55">
      <c r="AQ28473" s="64"/>
      <c r="AR28473" s="64"/>
      <c r="AS28473" s="60"/>
      <c r="AT28473" s="60"/>
      <c r="AU28473" s="60"/>
      <c r="AV28473" s="60"/>
      <c r="AW28473" s="60"/>
      <c r="AX28473" s="60"/>
      <c r="AY28473" s="60"/>
      <c r="AZ28473" s="60"/>
      <c r="BA28473" s="60"/>
      <c r="BB28473" s="60"/>
      <c r="BC28473" s="61"/>
    </row>
    <row r="28474" spans="43:55">
      <c r="AQ28474" s="64"/>
      <c r="AR28474" s="64"/>
      <c r="AS28474" s="60"/>
      <c r="AT28474" s="60"/>
      <c r="AU28474" s="60"/>
      <c r="AV28474" s="60"/>
      <c r="AW28474" s="60"/>
      <c r="AX28474" s="60"/>
      <c r="AY28474" s="60"/>
      <c r="AZ28474" s="60"/>
      <c r="BA28474" s="60"/>
      <c r="BB28474" s="60"/>
      <c r="BC28474" s="61"/>
    </row>
    <row r="28475" spans="43:55">
      <c r="AQ28475" s="64"/>
      <c r="AR28475" s="64"/>
      <c r="AS28475" s="60"/>
      <c r="AT28475" s="60"/>
      <c r="AU28475" s="60"/>
      <c r="AV28475" s="60"/>
      <c r="AW28475" s="60"/>
      <c r="AX28475" s="60"/>
      <c r="AY28475" s="60"/>
      <c r="AZ28475" s="60"/>
      <c r="BA28475" s="60"/>
      <c r="BB28475" s="60"/>
      <c r="BC28475" s="61"/>
    </row>
    <row r="28476" spans="43:55">
      <c r="AQ28476" s="64"/>
      <c r="AR28476" s="64"/>
      <c r="AS28476" s="60"/>
      <c r="AT28476" s="60"/>
      <c r="AU28476" s="60"/>
      <c r="AV28476" s="60"/>
      <c r="AW28476" s="60"/>
      <c r="AX28476" s="60"/>
      <c r="AY28476" s="60"/>
      <c r="AZ28476" s="60"/>
      <c r="BA28476" s="60"/>
      <c r="BB28476" s="60"/>
      <c r="BC28476" s="61"/>
    </row>
    <row r="28477" spans="43:55">
      <c r="AQ28477" s="64"/>
      <c r="AR28477" s="64"/>
      <c r="AS28477" s="60"/>
      <c r="AT28477" s="60"/>
      <c r="AU28477" s="60"/>
      <c r="AV28477" s="60"/>
      <c r="AW28477" s="60"/>
      <c r="AX28477" s="60"/>
      <c r="AY28477" s="60"/>
      <c r="AZ28477" s="60"/>
      <c r="BA28477" s="60"/>
      <c r="BB28477" s="60"/>
      <c r="BC28477" s="61"/>
    </row>
    <row r="28478" spans="43:55">
      <c r="AQ28478" s="64"/>
      <c r="AR28478" s="64"/>
      <c r="AS28478" s="60"/>
      <c r="AT28478" s="60"/>
      <c r="AU28478" s="60"/>
      <c r="AV28478" s="60"/>
      <c r="AW28478" s="60"/>
      <c r="AX28478" s="60"/>
      <c r="AY28478" s="60"/>
      <c r="AZ28478" s="60"/>
      <c r="BA28478" s="60"/>
      <c r="BB28478" s="60"/>
      <c r="BC28478" s="61"/>
    </row>
    <row r="28479" spans="43:55">
      <c r="AQ28479" s="64"/>
      <c r="AR28479" s="64"/>
      <c r="AS28479" s="60"/>
      <c r="AT28479" s="60"/>
      <c r="AU28479" s="60"/>
      <c r="AV28479" s="60"/>
      <c r="AW28479" s="60"/>
      <c r="AX28479" s="60"/>
      <c r="AY28479" s="60"/>
      <c r="AZ28479" s="60"/>
      <c r="BA28479" s="60"/>
      <c r="BB28479" s="60"/>
      <c r="BC28479" s="61"/>
    </row>
    <row r="28480" spans="43:55">
      <c r="AQ28480" s="64"/>
      <c r="AR28480" s="64"/>
      <c r="AS28480" s="60"/>
      <c r="AT28480" s="60"/>
      <c r="AU28480" s="60"/>
      <c r="AV28480" s="60"/>
      <c r="AW28480" s="60"/>
      <c r="AX28480" s="60"/>
      <c r="AY28480" s="60"/>
      <c r="AZ28480" s="60"/>
      <c r="BA28480" s="60"/>
      <c r="BB28480" s="60"/>
      <c r="BC28480" s="61"/>
    </row>
    <row r="28481" spans="43:55">
      <c r="AQ28481" s="64"/>
      <c r="AR28481" s="64"/>
      <c r="AS28481" s="60"/>
      <c r="AT28481" s="60"/>
      <c r="AU28481" s="60"/>
      <c r="AV28481" s="60"/>
      <c r="AW28481" s="60"/>
      <c r="AX28481" s="60"/>
      <c r="AY28481" s="60"/>
      <c r="AZ28481" s="60"/>
      <c r="BA28481" s="60"/>
      <c r="BB28481" s="60"/>
      <c r="BC28481" s="61"/>
    </row>
    <row r="28482" spans="43:55">
      <c r="AQ28482" s="64"/>
      <c r="AR28482" s="64"/>
      <c r="AS28482" s="60"/>
      <c r="AT28482" s="60"/>
      <c r="AU28482" s="60"/>
      <c r="AV28482" s="60"/>
      <c r="AW28482" s="60"/>
      <c r="AX28482" s="60"/>
      <c r="AY28482" s="60"/>
      <c r="AZ28482" s="60"/>
      <c r="BA28482" s="60"/>
      <c r="BB28482" s="60"/>
      <c r="BC28482" s="61"/>
    </row>
    <row r="28483" spans="43:55">
      <c r="AQ28483" s="64"/>
      <c r="AR28483" s="64"/>
      <c r="AS28483" s="60"/>
      <c r="AT28483" s="60"/>
      <c r="AU28483" s="60"/>
      <c r="AV28483" s="60"/>
      <c r="AW28483" s="60"/>
      <c r="AX28483" s="60"/>
      <c r="AY28483" s="60"/>
      <c r="AZ28483" s="60"/>
      <c r="BA28483" s="60"/>
      <c r="BB28483" s="60"/>
      <c r="BC28483" s="61"/>
    </row>
    <row r="28484" spans="43:55">
      <c r="AQ28484" s="64"/>
      <c r="AR28484" s="64"/>
      <c r="AS28484" s="60"/>
      <c r="AT28484" s="60"/>
      <c r="AU28484" s="60"/>
      <c r="AV28484" s="60"/>
      <c r="AW28484" s="60"/>
      <c r="AX28484" s="60"/>
      <c r="AY28484" s="60"/>
      <c r="AZ28484" s="60"/>
      <c r="BA28484" s="60"/>
      <c r="BB28484" s="60"/>
      <c r="BC28484" s="61"/>
    </row>
    <row r="28485" spans="43:55">
      <c r="AQ28485" s="64"/>
      <c r="AR28485" s="64"/>
      <c r="AS28485" s="60"/>
      <c r="AT28485" s="60"/>
      <c r="AU28485" s="60"/>
      <c r="AV28485" s="60"/>
      <c r="AW28485" s="60"/>
      <c r="AX28485" s="60"/>
      <c r="AY28485" s="60"/>
      <c r="AZ28485" s="60"/>
      <c r="BA28485" s="60"/>
      <c r="BB28485" s="60"/>
      <c r="BC28485" s="61"/>
    </row>
    <row r="28486" spans="43:55">
      <c r="AQ28486" s="64"/>
      <c r="AR28486" s="64"/>
      <c r="AS28486" s="60"/>
      <c r="AT28486" s="60"/>
      <c r="AU28486" s="60"/>
      <c r="AV28486" s="60"/>
      <c r="AW28486" s="60"/>
      <c r="AX28486" s="60"/>
      <c r="AY28486" s="60"/>
      <c r="AZ28486" s="60"/>
      <c r="BA28486" s="60"/>
      <c r="BB28486" s="60"/>
      <c r="BC28486" s="61"/>
    </row>
    <row r="28487" spans="43:55">
      <c r="AQ28487" s="64"/>
      <c r="AR28487" s="64"/>
      <c r="AS28487" s="60"/>
      <c r="AT28487" s="60"/>
      <c r="AU28487" s="60"/>
      <c r="AV28487" s="60"/>
      <c r="AW28487" s="60"/>
      <c r="AX28487" s="60"/>
      <c r="AY28487" s="60"/>
      <c r="AZ28487" s="60"/>
      <c r="BA28487" s="60"/>
      <c r="BB28487" s="60"/>
      <c r="BC28487" s="61"/>
    </row>
    <row r="28488" spans="43:55">
      <c r="AQ28488" s="64"/>
      <c r="AR28488" s="64"/>
      <c r="AS28488" s="60"/>
      <c r="AT28488" s="60"/>
      <c r="AU28488" s="60"/>
      <c r="AV28488" s="60"/>
      <c r="AW28488" s="60"/>
      <c r="AX28488" s="60"/>
      <c r="AY28488" s="60"/>
      <c r="AZ28488" s="60"/>
      <c r="BA28488" s="60"/>
      <c r="BB28488" s="60"/>
      <c r="BC28488" s="61"/>
    </row>
    <row r="28489" spans="43:55">
      <c r="AQ28489" s="64"/>
      <c r="AR28489" s="64"/>
      <c r="AS28489" s="60"/>
      <c r="AT28489" s="60"/>
      <c r="AU28489" s="60"/>
      <c r="AV28489" s="60"/>
      <c r="AW28489" s="60"/>
      <c r="AX28489" s="60"/>
      <c r="AY28489" s="60"/>
      <c r="AZ28489" s="60"/>
      <c r="BA28489" s="60"/>
      <c r="BB28489" s="60"/>
      <c r="BC28489" s="61"/>
    </row>
    <row r="28490" spans="43:55">
      <c r="AQ28490" s="64"/>
      <c r="AR28490" s="64"/>
      <c r="AS28490" s="60"/>
      <c r="AT28490" s="60"/>
      <c r="AU28490" s="60"/>
      <c r="AV28490" s="60"/>
      <c r="AW28490" s="60"/>
      <c r="AX28490" s="60"/>
      <c r="AY28490" s="60"/>
      <c r="AZ28490" s="60"/>
      <c r="BA28490" s="60"/>
      <c r="BB28490" s="60"/>
      <c r="BC28490" s="61"/>
    </row>
    <row r="28491" spans="43:55">
      <c r="AQ28491" s="64"/>
      <c r="AR28491" s="64"/>
      <c r="AS28491" s="60"/>
      <c r="AT28491" s="60"/>
      <c r="AU28491" s="60"/>
      <c r="AV28491" s="60"/>
      <c r="AW28491" s="60"/>
      <c r="AX28491" s="60"/>
      <c r="AY28491" s="60"/>
      <c r="AZ28491" s="60"/>
      <c r="BA28491" s="60"/>
      <c r="BB28491" s="60"/>
      <c r="BC28491" s="61"/>
    </row>
    <row r="28492" spans="43:55">
      <c r="AQ28492" s="64"/>
      <c r="AR28492" s="64"/>
      <c r="AS28492" s="60"/>
      <c r="AT28492" s="60"/>
      <c r="AU28492" s="60"/>
      <c r="AV28492" s="60"/>
      <c r="AW28492" s="60"/>
      <c r="AX28492" s="60"/>
      <c r="AY28492" s="60"/>
      <c r="AZ28492" s="60"/>
      <c r="BA28492" s="60"/>
      <c r="BB28492" s="60"/>
      <c r="BC28492" s="61"/>
    </row>
    <row r="28493" spans="43:55">
      <c r="AQ28493" s="64"/>
      <c r="AR28493" s="64"/>
      <c r="AS28493" s="60"/>
      <c r="AT28493" s="60"/>
      <c r="AU28493" s="60"/>
      <c r="AV28493" s="60"/>
      <c r="AW28493" s="60"/>
      <c r="AX28493" s="60"/>
      <c r="AY28493" s="60"/>
      <c r="AZ28493" s="60"/>
      <c r="BA28493" s="60"/>
      <c r="BB28493" s="60"/>
      <c r="BC28493" s="61"/>
    </row>
    <row r="28494" spans="43:55">
      <c r="AQ28494" s="64"/>
      <c r="AR28494" s="64"/>
      <c r="AS28494" s="60"/>
      <c r="AT28494" s="60"/>
      <c r="AU28494" s="60"/>
      <c r="AV28494" s="60"/>
      <c r="AW28494" s="60"/>
      <c r="AX28494" s="60"/>
      <c r="AY28494" s="60"/>
      <c r="AZ28494" s="60"/>
      <c r="BA28494" s="60"/>
      <c r="BB28494" s="60"/>
      <c r="BC28494" s="61"/>
    </row>
    <row r="28495" spans="43:55">
      <c r="AQ28495" s="64"/>
      <c r="AR28495" s="64"/>
      <c r="AS28495" s="60"/>
      <c r="AT28495" s="60"/>
      <c r="AU28495" s="60"/>
      <c r="AV28495" s="60"/>
      <c r="AW28495" s="60"/>
      <c r="AX28495" s="60"/>
      <c r="AY28495" s="60"/>
      <c r="AZ28495" s="60"/>
      <c r="BA28495" s="60"/>
      <c r="BB28495" s="60"/>
      <c r="BC28495" s="61"/>
    </row>
    <row r="28496" spans="43:55">
      <c r="AQ28496" s="64"/>
      <c r="AR28496" s="64"/>
      <c r="AS28496" s="60"/>
      <c r="AT28496" s="60"/>
      <c r="AU28496" s="60"/>
      <c r="AV28496" s="60"/>
      <c r="AW28496" s="60"/>
      <c r="AX28496" s="60"/>
      <c r="AY28496" s="60"/>
      <c r="AZ28496" s="60"/>
      <c r="BA28496" s="60"/>
      <c r="BB28496" s="60"/>
      <c r="BC28496" s="61"/>
    </row>
    <row r="28497" spans="43:55">
      <c r="AQ28497" s="64"/>
      <c r="AR28497" s="64"/>
      <c r="AS28497" s="60"/>
      <c r="AT28497" s="60"/>
      <c r="AU28497" s="60"/>
      <c r="AV28497" s="60"/>
      <c r="AW28497" s="60"/>
      <c r="AX28497" s="60"/>
      <c r="AY28497" s="60"/>
      <c r="AZ28497" s="60"/>
      <c r="BA28497" s="60"/>
      <c r="BB28497" s="60"/>
      <c r="BC28497" s="61"/>
    </row>
    <row r="28498" spans="43:55">
      <c r="AQ28498" s="64"/>
      <c r="AR28498" s="64"/>
      <c r="AS28498" s="60"/>
      <c r="AT28498" s="60"/>
      <c r="AU28498" s="60"/>
      <c r="AV28498" s="60"/>
      <c r="AW28498" s="60"/>
      <c r="AX28498" s="60"/>
      <c r="AY28498" s="60"/>
      <c r="AZ28498" s="60"/>
      <c r="BA28498" s="60"/>
      <c r="BB28498" s="60"/>
      <c r="BC28498" s="61"/>
    </row>
    <row r="28499" spans="43:55">
      <c r="AQ28499" s="64"/>
      <c r="AR28499" s="64"/>
      <c r="AS28499" s="60"/>
      <c r="AT28499" s="60"/>
      <c r="AU28499" s="60"/>
      <c r="AV28499" s="60"/>
      <c r="AW28499" s="60"/>
      <c r="AX28499" s="60"/>
      <c r="AY28499" s="60"/>
      <c r="AZ28499" s="60"/>
      <c r="BA28499" s="60"/>
      <c r="BB28499" s="60"/>
      <c r="BC28499" s="61"/>
    </row>
    <row r="28500" spans="43:55">
      <c r="AQ28500" s="64"/>
      <c r="AR28500" s="64"/>
      <c r="AS28500" s="60"/>
      <c r="AT28500" s="60"/>
      <c r="AU28500" s="60"/>
      <c r="AV28500" s="60"/>
      <c r="AW28500" s="60"/>
      <c r="AX28500" s="60"/>
      <c r="AY28500" s="60"/>
      <c r="AZ28500" s="60"/>
      <c r="BA28500" s="60"/>
      <c r="BB28500" s="60"/>
      <c r="BC28500" s="61"/>
    </row>
    <row r="28501" spans="43:55">
      <c r="AQ28501" s="64"/>
      <c r="AR28501" s="64"/>
      <c r="AS28501" s="60"/>
      <c r="AT28501" s="60"/>
      <c r="AU28501" s="60"/>
      <c r="AV28501" s="60"/>
      <c r="AW28501" s="60"/>
      <c r="AX28501" s="60"/>
      <c r="AY28501" s="60"/>
      <c r="AZ28501" s="60"/>
      <c r="BA28501" s="60"/>
      <c r="BB28501" s="60"/>
      <c r="BC28501" s="61"/>
    </row>
    <row r="28502" spans="43:55">
      <c r="AQ28502" s="64"/>
      <c r="AR28502" s="64"/>
      <c r="AS28502" s="60"/>
      <c r="AT28502" s="60"/>
      <c r="AU28502" s="60"/>
      <c r="AV28502" s="60"/>
      <c r="AW28502" s="60"/>
      <c r="AX28502" s="60"/>
      <c r="AY28502" s="60"/>
      <c r="AZ28502" s="60"/>
      <c r="BA28502" s="60"/>
      <c r="BB28502" s="60"/>
      <c r="BC28502" s="61"/>
    </row>
    <row r="28503" spans="43:55">
      <c r="AQ28503" s="64"/>
      <c r="AR28503" s="64"/>
      <c r="AS28503" s="60"/>
      <c r="AT28503" s="60"/>
      <c r="AU28503" s="60"/>
      <c r="AV28503" s="60"/>
      <c r="AW28503" s="60"/>
      <c r="AX28503" s="60"/>
      <c r="AY28503" s="60"/>
      <c r="AZ28503" s="60"/>
      <c r="BA28503" s="60"/>
      <c r="BB28503" s="60"/>
      <c r="BC28503" s="61"/>
    </row>
    <row r="28504" spans="43:55">
      <c r="AQ28504" s="64"/>
      <c r="AR28504" s="64"/>
      <c r="AS28504" s="60"/>
      <c r="AT28504" s="60"/>
      <c r="AU28504" s="60"/>
      <c r="AV28504" s="60"/>
      <c r="AW28504" s="60"/>
      <c r="AX28504" s="60"/>
      <c r="AY28504" s="60"/>
      <c r="AZ28504" s="60"/>
      <c r="BA28504" s="60"/>
      <c r="BB28504" s="60"/>
      <c r="BC28504" s="61"/>
    </row>
    <row r="28505" spans="43:55">
      <c r="AQ28505" s="64"/>
      <c r="AR28505" s="64"/>
      <c r="AS28505" s="60"/>
      <c r="AT28505" s="60"/>
      <c r="AU28505" s="60"/>
      <c r="AV28505" s="60"/>
      <c r="AW28505" s="60"/>
      <c r="AX28505" s="60"/>
      <c r="AY28505" s="60"/>
      <c r="AZ28505" s="60"/>
      <c r="BA28505" s="60"/>
      <c r="BB28505" s="60"/>
      <c r="BC28505" s="61"/>
    </row>
    <row r="28506" spans="43:55">
      <c r="AQ28506" s="64"/>
      <c r="AR28506" s="64"/>
      <c r="AS28506" s="60"/>
      <c r="AT28506" s="60"/>
      <c r="AU28506" s="60"/>
      <c r="AV28506" s="60"/>
      <c r="AW28506" s="60"/>
      <c r="AX28506" s="60"/>
      <c r="AY28506" s="60"/>
      <c r="AZ28506" s="60"/>
      <c r="BA28506" s="60"/>
      <c r="BB28506" s="60"/>
      <c r="BC28506" s="61"/>
    </row>
    <row r="28507" spans="43:55">
      <c r="AQ28507" s="64"/>
      <c r="AR28507" s="64"/>
      <c r="AS28507" s="60"/>
      <c r="AT28507" s="60"/>
      <c r="AU28507" s="60"/>
      <c r="AV28507" s="60"/>
      <c r="AW28507" s="60"/>
      <c r="AX28507" s="60"/>
      <c r="AY28507" s="60"/>
      <c r="AZ28507" s="60"/>
      <c r="BA28507" s="60"/>
      <c r="BB28507" s="60"/>
      <c r="BC28507" s="61"/>
    </row>
    <row r="28508" spans="43:55">
      <c r="AQ28508" s="64"/>
      <c r="AR28508" s="64"/>
      <c r="AS28508" s="60"/>
      <c r="AT28508" s="60"/>
      <c r="AU28508" s="60"/>
      <c r="AV28508" s="60"/>
      <c r="AW28508" s="60"/>
      <c r="AX28508" s="60"/>
      <c r="AY28508" s="60"/>
      <c r="AZ28508" s="60"/>
      <c r="BA28508" s="60"/>
      <c r="BB28508" s="60"/>
      <c r="BC28508" s="61"/>
    </row>
    <row r="28509" spans="43:55">
      <c r="AQ28509" s="64"/>
      <c r="AR28509" s="64"/>
      <c r="AS28509" s="60"/>
      <c r="AT28509" s="60"/>
      <c r="AU28509" s="60"/>
      <c r="AV28509" s="60"/>
      <c r="AW28509" s="60"/>
      <c r="AX28509" s="60"/>
      <c r="AY28509" s="60"/>
      <c r="AZ28509" s="60"/>
      <c r="BA28509" s="60"/>
      <c r="BB28509" s="60"/>
      <c r="BC28509" s="61"/>
    </row>
    <row r="28510" spans="43:55">
      <c r="AQ28510" s="64"/>
      <c r="AR28510" s="64"/>
      <c r="AS28510" s="60"/>
      <c r="AT28510" s="60"/>
      <c r="AU28510" s="60"/>
      <c r="AV28510" s="60"/>
      <c r="AW28510" s="60"/>
      <c r="AX28510" s="60"/>
      <c r="AY28510" s="60"/>
      <c r="AZ28510" s="60"/>
      <c r="BA28510" s="60"/>
      <c r="BB28510" s="60"/>
      <c r="BC28510" s="61"/>
    </row>
    <row r="28511" spans="43:55">
      <c r="AQ28511" s="64"/>
      <c r="AR28511" s="64"/>
      <c r="AS28511" s="60"/>
      <c r="AT28511" s="60"/>
      <c r="AU28511" s="60"/>
      <c r="AV28511" s="60"/>
      <c r="AW28511" s="60"/>
      <c r="AX28511" s="60"/>
      <c r="AY28511" s="60"/>
      <c r="AZ28511" s="60"/>
      <c r="BA28511" s="60"/>
      <c r="BB28511" s="60"/>
      <c r="BC28511" s="61"/>
    </row>
    <row r="28512" spans="43:55">
      <c r="AQ28512" s="64"/>
      <c r="AR28512" s="64"/>
      <c r="AS28512" s="60"/>
      <c r="AT28512" s="60"/>
      <c r="AU28512" s="60"/>
      <c r="AV28512" s="60"/>
      <c r="AW28512" s="60"/>
      <c r="AX28512" s="60"/>
      <c r="AY28512" s="60"/>
      <c r="AZ28512" s="60"/>
      <c r="BA28512" s="60"/>
      <c r="BB28512" s="60"/>
      <c r="BC28512" s="61"/>
    </row>
    <row r="28513" spans="43:55">
      <c r="AQ28513" s="64"/>
      <c r="AR28513" s="64"/>
      <c r="AS28513" s="60"/>
      <c r="AT28513" s="60"/>
      <c r="AU28513" s="60"/>
      <c r="AV28513" s="60"/>
      <c r="AW28513" s="60"/>
      <c r="AX28513" s="60"/>
      <c r="AY28513" s="60"/>
      <c r="AZ28513" s="60"/>
      <c r="BA28513" s="60"/>
      <c r="BB28513" s="60"/>
      <c r="BC28513" s="61"/>
    </row>
    <row r="28514" spans="43:55">
      <c r="AQ28514" s="64"/>
      <c r="AR28514" s="64"/>
      <c r="AS28514" s="60"/>
      <c r="AT28514" s="60"/>
      <c r="AU28514" s="60"/>
      <c r="AV28514" s="60"/>
      <c r="AW28514" s="60"/>
      <c r="AX28514" s="60"/>
      <c r="AY28514" s="60"/>
      <c r="AZ28514" s="60"/>
      <c r="BA28514" s="60"/>
      <c r="BB28514" s="60"/>
      <c r="BC28514" s="61"/>
    </row>
    <row r="28515" spans="43:55">
      <c r="AQ28515" s="64"/>
      <c r="AR28515" s="64"/>
      <c r="AS28515" s="60"/>
      <c r="AT28515" s="60"/>
      <c r="AU28515" s="60"/>
      <c r="AV28515" s="60"/>
      <c r="AW28515" s="60"/>
      <c r="AX28515" s="60"/>
      <c r="AY28515" s="60"/>
      <c r="AZ28515" s="60"/>
      <c r="BA28515" s="60"/>
      <c r="BB28515" s="60"/>
      <c r="BC28515" s="61"/>
    </row>
    <row r="28516" spans="43:55">
      <c r="AQ28516" s="64"/>
      <c r="AR28516" s="64"/>
      <c r="AS28516" s="60"/>
      <c r="AT28516" s="60"/>
      <c r="AU28516" s="60"/>
      <c r="AV28516" s="60"/>
      <c r="AW28516" s="60"/>
      <c r="AX28516" s="60"/>
      <c r="AY28516" s="60"/>
      <c r="AZ28516" s="60"/>
      <c r="BA28516" s="60"/>
      <c r="BB28516" s="60"/>
      <c r="BC28516" s="61"/>
    </row>
    <row r="28517" spans="43:55">
      <c r="AQ28517" s="64"/>
      <c r="AR28517" s="64"/>
      <c r="AS28517" s="60"/>
      <c r="AT28517" s="60"/>
      <c r="AU28517" s="60"/>
      <c r="AV28517" s="60"/>
      <c r="AW28517" s="60"/>
      <c r="AX28517" s="60"/>
      <c r="AY28517" s="60"/>
      <c r="AZ28517" s="60"/>
      <c r="BA28517" s="60"/>
      <c r="BB28517" s="60"/>
      <c r="BC28517" s="61"/>
    </row>
    <row r="28518" spans="43:55">
      <c r="AQ28518" s="64"/>
      <c r="AR28518" s="64"/>
      <c r="AS28518" s="60"/>
      <c r="AT28518" s="60"/>
      <c r="AU28518" s="60"/>
      <c r="AV28518" s="60"/>
      <c r="AW28518" s="60"/>
      <c r="AX28518" s="60"/>
      <c r="AY28518" s="60"/>
      <c r="AZ28518" s="60"/>
      <c r="BA28518" s="60"/>
      <c r="BB28518" s="60"/>
      <c r="BC28518" s="61"/>
    </row>
    <row r="28519" spans="43:55">
      <c r="AQ28519" s="64"/>
      <c r="AR28519" s="64"/>
      <c r="AS28519" s="60"/>
      <c r="AT28519" s="60"/>
      <c r="AU28519" s="60"/>
      <c r="AV28519" s="60"/>
      <c r="AW28519" s="60"/>
      <c r="AX28519" s="60"/>
      <c r="AY28519" s="60"/>
      <c r="AZ28519" s="60"/>
      <c r="BA28519" s="60"/>
      <c r="BB28519" s="60"/>
      <c r="BC28519" s="61"/>
    </row>
    <row r="28520" spans="43:55">
      <c r="AQ28520" s="64"/>
      <c r="AR28520" s="64"/>
      <c r="AS28520" s="60"/>
      <c r="AT28520" s="60"/>
      <c r="AU28520" s="60"/>
      <c r="AV28520" s="60"/>
      <c r="AW28520" s="60"/>
      <c r="AX28520" s="60"/>
      <c r="AY28520" s="60"/>
      <c r="AZ28520" s="60"/>
      <c r="BA28520" s="60"/>
      <c r="BB28520" s="60"/>
      <c r="BC28520" s="61"/>
    </row>
    <row r="28521" spans="43:55">
      <c r="AQ28521" s="64"/>
      <c r="AR28521" s="64"/>
      <c r="AS28521" s="60"/>
      <c r="AT28521" s="60"/>
      <c r="AU28521" s="60"/>
      <c r="AV28521" s="60"/>
      <c r="AW28521" s="60"/>
      <c r="AX28521" s="60"/>
      <c r="AY28521" s="60"/>
      <c r="AZ28521" s="60"/>
      <c r="BA28521" s="60"/>
      <c r="BB28521" s="60"/>
      <c r="BC28521" s="61"/>
    </row>
    <row r="28522" spans="43:55">
      <c r="AQ28522" s="64"/>
      <c r="AR28522" s="64"/>
      <c r="AS28522" s="60"/>
      <c r="AT28522" s="60"/>
      <c r="AU28522" s="60"/>
      <c r="AV28522" s="60"/>
      <c r="AW28522" s="60"/>
      <c r="AX28522" s="60"/>
      <c r="AY28522" s="60"/>
      <c r="AZ28522" s="60"/>
      <c r="BA28522" s="60"/>
      <c r="BB28522" s="60"/>
      <c r="BC28522" s="61"/>
    </row>
    <row r="28523" spans="43:55">
      <c r="AQ28523" s="64"/>
      <c r="AR28523" s="64"/>
      <c r="AS28523" s="60"/>
      <c r="AT28523" s="60"/>
      <c r="AU28523" s="60"/>
      <c r="AV28523" s="60"/>
      <c r="AW28523" s="60"/>
      <c r="AX28523" s="60"/>
      <c r="AY28523" s="60"/>
      <c r="AZ28523" s="60"/>
      <c r="BA28523" s="60"/>
      <c r="BB28523" s="60"/>
      <c r="BC28523" s="61"/>
    </row>
    <row r="28524" spans="43:55">
      <c r="AQ28524" s="64"/>
      <c r="AR28524" s="64"/>
      <c r="AS28524" s="60"/>
      <c r="AT28524" s="60"/>
      <c r="AU28524" s="60"/>
      <c r="AV28524" s="60"/>
      <c r="AW28524" s="60"/>
      <c r="AX28524" s="60"/>
      <c r="AY28524" s="60"/>
      <c r="AZ28524" s="60"/>
      <c r="BA28524" s="60"/>
      <c r="BB28524" s="60"/>
      <c r="BC28524" s="61"/>
    </row>
    <row r="28525" spans="43:55">
      <c r="AQ28525" s="64"/>
      <c r="AR28525" s="64"/>
      <c r="AS28525" s="60"/>
      <c r="AT28525" s="60"/>
      <c r="AU28525" s="60"/>
      <c r="AV28525" s="60"/>
      <c r="AW28525" s="60"/>
      <c r="AX28525" s="60"/>
      <c r="AY28525" s="60"/>
      <c r="AZ28525" s="60"/>
      <c r="BA28525" s="60"/>
      <c r="BB28525" s="60"/>
      <c r="BC28525" s="61"/>
    </row>
    <row r="28526" spans="43:55">
      <c r="AQ28526" s="64"/>
      <c r="AR28526" s="64"/>
      <c r="AS28526" s="60"/>
      <c r="AT28526" s="60"/>
      <c r="AU28526" s="60"/>
      <c r="AV28526" s="60"/>
      <c r="AW28526" s="60"/>
      <c r="AX28526" s="60"/>
      <c r="AY28526" s="60"/>
      <c r="AZ28526" s="60"/>
      <c r="BA28526" s="60"/>
      <c r="BB28526" s="60"/>
      <c r="BC28526" s="61"/>
    </row>
    <row r="28527" spans="43:55">
      <c r="AQ28527" s="64"/>
      <c r="AR28527" s="64"/>
      <c r="AS28527" s="60"/>
      <c r="AT28527" s="60"/>
      <c r="AU28527" s="60"/>
      <c r="AV28527" s="60"/>
      <c r="AW28527" s="60"/>
      <c r="AX28527" s="60"/>
      <c r="AY28527" s="60"/>
      <c r="AZ28527" s="60"/>
      <c r="BA28527" s="60"/>
      <c r="BB28527" s="60"/>
      <c r="BC28527" s="61"/>
    </row>
    <row r="28528" spans="43:55">
      <c r="AQ28528" s="64"/>
      <c r="AR28528" s="64"/>
      <c r="AS28528" s="60"/>
      <c r="AT28528" s="60"/>
      <c r="AU28528" s="60"/>
      <c r="AV28528" s="60"/>
      <c r="AW28528" s="60"/>
      <c r="AX28528" s="60"/>
      <c r="AY28528" s="60"/>
      <c r="AZ28528" s="60"/>
      <c r="BA28528" s="60"/>
      <c r="BB28528" s="60"/>
      <c r="BC28528" s="61"/>
    </row>
    <row r="28529" spans="43:55">
      <c r="AQ28529" s="64"/>
      <c r="AR28529" s="64"/>
      <c r="AS28529" s="60"/>
      <c r="AT28529" s="60"/>
      <c r="AU28529" s="60"/>
      <c r="AV28529" s="60"/>
      <c r="AW28529" s="60"/>
      <c r="AX28529" s="60"/>
      <c r="AY28529" s="60"/>
      <c r="AZ28529" s="60"/>
      <c r="BA28529" s="60"/>
      <c r="BB28529" s="60"/>
      <c r="BC28529" s="61"/>
    </row>
    <row r="28530" spans="43:55">
      <c r="AQ28530" s="64"/>
      <c r="AR28530" s="64"/>
      <c r="AS28530" s="60"/>
      <c r="AT28530" s="60"/>
      <c r="AU28530" s="60"/>
      <c r="AV28530" s="60"/>
      <c r="AW28530" s="60"/>
      <c r="AX28530" s="60"/>
      <c r="AY28530" s="60"/>
      <c r="AZ28530" s="60"/>
      <c r="BA28530" s="60"/>
      <c r="BB28530" s="60"/>
      <c r="BC28530" s="61"/>
    </row>
    <row r="28531" spans="43:55">
      <c r="AQ28531" s="64"/>
      <c r="AR28531" s="64"/>
      <c r="AS28531" s="60"/>
      <c r="AT28531" s="60"/>
      <c r="AU28531" s="60"/>
      <c r="AV28531" s="60"/>
      <c r="AW28531" s="60"/>
      <c r="AX28531" s="60"/>
      <c r="AY28531" s="60"/>
      <c r="AZ28531" s="60"/>
      <c r="BA28531" s="60"/>
      <c r="BB28531" s="60"/>
      <c r="BC28531" s="61"/>
    </row>
    <row r="28532" spans="43:55">
      <c r="AQ28532" s="64"/>
      <c r="AR28532" s="64"/>
      <c r="AS28532" s="60"/>
      <c r="AT28532" s="60"/>
      <c r="AU28532" s="60"/>
      <c r="AV28532" s="60"/>
      <c r="AW28532" s="60"/>
      <c r="AX28532" s="60"/>
      <c r="AY28532" s="60"/>
      <c r="AZ28532" s="60"/>
      <c r="BA28532" s="60"/>
      <c r="BB28532" s="60"/>
      <c r="BC28532" s="61"/>
    </row>
    <row r="28533" spans="43:55">
      <c r="AQ28533" s="64"/>
      <c r="AR28533" s="64"/>
      <c r="AS28533" s="60"/>
      <c r="AT28533" s="60"/>
      <c r="AU28533" s="60"/>
      <c r="AV28533" s="60"/>
      <c r="AW28533" s="60"/>
      <c r="AX28533" s="60"/>
      <c r="AY28533" s="60"/>
      <c r="AZ28533" s="60"/>
      <c r="BA28533" s="60"/>
      <c r="BB28533" s="60"/>
      <c r="BC28533" s="61"/>
    </row>
    <row r="28534" spans="43:55">
      <c r="AQ28534" s="64"/>
      <c r="AR28534" s="64"/>
      <c r="AS28534" s="60"/>
      <c r="AT28534" s="60"/>
      <c r="AU28534" s="60"/>
      <c r="AV28534" s="60"/>
      <c r="AW28534" s="60"/>
      <c r="AX28534" s="60"/>
      <c r="AY28534" s="60"/>
      <c r="AZ28534" s="60"/>
      <c r="BA28534" s="60"/>
      <c r="BB28534" s="60"/>
      <c r="BC28534" s="61"/>
    </row>
    <row r="28535" spans="43:55">
      <c r="AQ28535" s="64"/>
      <c r="AR28535" s="64"/>
      <c r="AS28535" s="60"/>
      <c r="AT28535" s="60"/>
      <c r="AU28535" s="60"/>
      <c r="AV28535" s="60"/>
      <c r="AW28535" s="60"/>
      <c r="AX28535" s="60"/>
      <c r="AY28535" s="60"/>
      <c r="AZ28535" s="60"/>
      <c r="BA28535" s="60"/>
      <c r="BB28535" s="60"/>
      <c r="BC28535" s="61"/>
    </row>
    <row r="28536" spans="43:55">
      <c r="AQ28536" s="64"/>
      <c r="AR28536" s="64"/>
      <c r="AS28536" s="60"/>
      <c r="AT28536" s="60"/>
      <c r="AU28536" s="60"/>
      <c r="AV28536" s="60"/>
      <c r="AW28536" s="60"/>
      <c r="AX28536" s="60"/>
      <c r="AY28536" s="60"/>
      <c r="AZ28536" s="60"/>
      <c r="BA28536" s="60"/>
      <c r="BB28536" s="60"/>
      <c r="BC28536" s="61"/>
    </row>
    <row r="28537" spans="43:55">
      <c r="AQ28537" s="64"/>
      <c r="AR28537" s="64"/>
      <c r="AS28537" s="60"/>
      <c r="AT28537" s="60"/>
      <c r="AU28537" s="60"/>
      <c r="AV28537" s="60"/>
      <c r="AW28537" s="60"/>
      <c r="AX28537" s="60"/>
      <c r="AY28537" s="60"/>
      <c r="AZ28537" s="60"/>
      <c r="BA28537" s="60"/>
      <c r="BB28537" s="60"/>
      <c r="BC28537" s="61"/>
    </row>
    <row r="28538" spans="43:55">
      <c r="AQ28538" s="64"/>
      <c r="AR28538" s="64"/>
      <c r="AS28538" s="60"/>
      <c r="AT28538" s="60"/>
      <c r="AU28538" s="60"/>
      <c r="AV28538" s="60"/>
      <c r="AW28538" s="60"/>
      <c r="AX28538" s="60"/>
      <c r="AY28538" s="60"/>
      <c r="AZ28538" s="60"/>
      <c r="BA28538" s="60"/>
      <c r="BB28538" s="60"/>
      <c r="BC28538" s="61"/>
    </row>
    <row r="28539" spans="43:55">
      <c r="AQ28539" s="64"/>
      <c r="AR28539" s="64"/>
      <c r="AS28539" s="60"/>
      <c r="AT28539" s="60"/>
      <c r="AU28539" s="60"/>
      <c r="AV28539" s="60"/>
      <c r="AW28539" s="60"/>
      <c r="AX28539" s="60"/>
      <c r="AY28539" s="60"/>
      <c r="AZ28539" s="60"/>
      <c r="BA28539" s="60"/>
      <c r="BB28539" s="60"/>
      <c r="BC28539" s="61"/>
    </row>
    <row r="28540" spans="43:55">
      <c r="AQ28540" s="64"/>
      <c r="AR28540" s="64"/>
      <c r="AS28540" s="60"/>
      <c r="AT28540" s="60"/>
      <c r="AU28540" s="60"/>
      <c r="AV28540" s="60"/>
      <c r="AW28540" s="60"/>
      <c r="AX28540" s="60"/>
      <c r="AY28540" s="60"/>
      <c r="AZ28540" s="60"/>
      <c r="BA28540" s="60"/>
      <c r="BB28540" s="60"/>
      <c r="BC28540" s="61"/>
    </row>
    <row r="28541" spans="43:55">
      <c r="AQ28541" s="64"/>
      <c r="AR28541" s="64"/>
      <c r="AS28541" s="60"/>
      <c r="AT28541" s="60"/>
      <c r="AU28541" s="60"/>
      <c r="AV28541" s="60"/>
      <c r="AW28541" s="60"/>
      <c r="AX28541" s="60"/>
      <c r="AY28541" s="60"/>
      <c r="AZ28541" s="60"/>
      <c r="BA28541" s="60"/>
      <c r="BB28541" s="60"/>
      <c r="BC28541" s="61"/>
    </row>
    <row r="28542" spans="43:55">
      <c r="AQ28542" s="64"/>
      <c r="AR28542" s="64"/>
      <c r="AS28542" s="60"/>
      <c r="AT28542" s="60"/>
      <c r="AU28542" s="60"/>
      <c r="AV28542" s="60"/>
      <c r="AW28542" s="60"/>
      <c r="AX28542" s="60"/>
      <c r="AY28542" s="60"/>
      <c r="AZ28542" s="60"/>
      <c r="BA28542" s="60"/>
      <c r="BB28542" s="60"/>
      <c r="BC28542" s="61"/>
    </row>
    <row r="28543" spans="43:55">
      <c r="AQ28543" s="64"/>
      <c r="AR28543" s="64"/>
      <c r="AS28543" s="60"/>
      <c r="AT28543" s="60"/>
      <c r="AU28543" s="60"/>
      <c r="AV28543" s="60"/>
      <c r="AW28543" s="60"/>
      <c r="AX28543" s="60"/>
      <c r="AY28543" s="60"/>
      <c r="AZ28543" s="60"/>
      <c r="BA28543" s="60"/>
      <c r="BB28543" s="60"/>
      <c r="BC28543" s="61"/>
    </row>
    <row r="28544" spans="43:55">
      <c r="AQ28544" s="64"/>
      <c r="AR28544" s="64"/>
      <c r="AS28544" s="60"/>
      <c r="AT28544" s="60"/>
      <c r="AU28544" s="60"/>
      <c r="AV28544" s="60"/>
      <c r="AW28544" s="60"/>
      <c r="AX28544" s="60"/>
      <c r="AY28544" s="60"/>
      <c r="AZ28544" s="60"/>
      <c r="BA28544" s="60"/>
      <c r="BB28544" s="60"/>
      <c r="BC28544" s="61"/>
    </row>
    <row r="28545" spans="43:55">
      <c r="AQ28545" s="64"/>
      <c r="AR28545" s="64"/>
      <c r="AS28545" s="60"/>
      <c r="AT28545" s="60"/>
      <c r="AU28545" s="60"/>
      <c r="AV28545" s="60"/>
      <c r="AW28545" s="60"/>
      <c r="AX28545" s="60"/>
      <c r="AY28545" s="60"/>
      <c r="AZ28545" s="60"/>
      <c r="BA28545" s="60"/>
      <c r="BB28545" s="60"/>
      <c r="BC28545" s="61"/>
    </row>
    <row r="28546" spans="43:55">
      <c r="AQ28546" s="64"/>
      <c r="AR28546" s="64"/>
      <c r="AS28546" s="60"/>
      <c r="AT28546" s="60"/>
      <c r="AU28546" s="60"/>
      <c r="AV28546" s="60"/>
      <c r="AW28546" s="60"/>
      <c r="AX28546" s="60"/>
      <c r="AY28546" s="60"/>
      <c r="AZ28546" s="60"/>
      <c r="BA28546" s="60"/>
      <c r="BB28546" s="60"/>
      <c r="BC28546" s="61"/>
    </row>
    <row r="28547" spans="43:55">
      <c r="AQ28547" s="64"/>
      <c r="AR28547" s="64"/>
      <c r="AS28547" s="60"/>
      <c r="AT28547" s="60"/>
      <c r="AU28547" s="60"/>
      <c r="AV28547" s="60"/>
      <c r="AW28547" s="60"/>
      <c r="AX28547" s="60"/>
      <c r="AY28547" s="60"/>
      <c r="AZ28547" s="60"/>
      <c r="BA28547" s="60"/>
      <c r="BB28547" s="60"/>
      <c r="BC28547" s="61"/>
    </row>
    <row r="28548" spans="43:55">
      <c r="AQ28548" s="64"/>
      <c r="AR28548" s="64"/>
      <c r="AS28548" s="60"/>
      <c r="AT28548" s="60"/>
      <c r="AU28548" s="60"/>
      <c r="AV28548" s="60"/>
      <c r="AW28548" s="60"/>
      <c r="AX28548" s="60"/>
      <c r="AY28548" s="60"/>
      <c r="AZ28548" s="60"/>
      <c r="BA28548" s="60"/>
      <c r="BB28548" s="60"/>
      <c r="BC28548" s="61"/>
    </row>
    <row r="28549" spans="43:55">
      <c r="AQ28549" s="64"/>
      <c r="AR28549" s="64"/>
      <c r="AS28549" s="60"/>
      <c r="AT28549" s="60"/>
      <c r="AU28549" s="60"/>
      <c r="AV28549" s="60"/>
      <c r="AW28549" s="60"/>
      <c r="AX28549" s="60"/>
      <c r="AY28549" s="60"/>
      <c r="AZ28549" s="60"/>
      <c r="BA28549" s="60"/>
      <c r="BB28549" s="60"/>
      <c r="BC28549" s="61"/>
    </row>
    <row r="28550" spans="43:55">
      <c r="AQ28550" s="64"/>
      <c r="AR28550" s="64"/>
      <c r="AS28550" s="60"/>
      <c r="AT28550" s="60"/>
      <c r="AU28550" s="60"/>
      <c r="AV28550" s="60"/>
      <c r="AW28550" s="60"/>
      <c r="AX28550" s="60"/>
      <c r="AY28550" s="60"/>
      <c r="AZ28550" s="60"/>
      <c r="BA28550" s="60"/>
      <c r="BB28550" s="60"/>
      <c r="BC28550" s="61"/>
    </row>
    <row r="28551" spans="43:55">
      <c r="AQ28551" s="64"/>
      <c r="AR28551" s="64"/>
      <c r="AS28551" s="60"/>
      <c r="AT28551" s="60"/>
      <c r="AU28551" s="60"/>
      <c r="AV28551" s="60"/>
      <c r="AW28551" s="60"/>
      <c r="AX28551" s="60"/>
      <c r="AY28551" s="60"/>
      <c r="AZ28551" s="60"/>
      <c r="BA28551" s="60"/>
      <c r="BB28551" s="60"/>
      <c r="BC28551" s="61"/>
    </row>
    <row r="28552" spans="43:55">
      <c r="AQ28552" s="64"/>
      <c r="AR28552" s="64"/>
      <c r="AS28552" s="60"/>
      <c r="AT28552" s="60"/>
      <c r="AU28552" s="60"/>
      <c r="AV28552" s="60"/>
      <c r="AW28552" s="60"/>
      <c r="AX28552" s="60"/>
      <c r="AY28552" s="60"/>
      <c r="AZ28552" s="60"/>
      <c r="BA28552" s="60"/>
      <c r="BB28552" s="60"/>
      <c r="BC28552" s="61"/>
    </row>
    <row r="28553" spans="43:55">
      <c r="AQ28553" s="64"/>
      <c r="AR28553" s="64"/>
      <c r="AS28553" s="60"/>
      <c r="AT28553" s="60"/>
      <c r="AU28553" s="60"/>
      <c r="AV28553" s="60"/>
      <c r="AW28553" s="60"/>
      <c r="AX28553" s="60"/>
      <c r="AY28553" s="60"/>
      <c r="AZ28553" s="60"/>
      <c r="BA28553" s="60"/>
      <c r="BB28553" s="60"/>
      <c r="BC28553" s="61"/>
    </row>
    <row r="28554" spans="43:55">
      <c r="AQ28554" s="64"/>
      <c r="AR28554" s="64"/>
      <c r="AS28554" s="60"/>
      <c r="AT28554" s="60"/>
      <c r="AU28554" s="60"/>
      <c r="AV28554" s="60"/>
      <c r="AW28554" s="60"/>
      <c r="AX28554" s="60"/>
      <c r="AY28554" s="60"/>
      <c r="AZ28554" s="60"/>
      <c r="BA28554" s="60"/>
      <c r="BB28554" s="60"/>
      <c r="BC28554" s="61"/>
    </row>
    <row r="28555" spans="43:55">
      <c r="AQ28555" s="64"/>
      <c r="AR28555" s="64"/>
      <c r="AS28555" s="60"/>
      <c r="AT28555" s="60"/>
      <c r="AU28555" s="60"/>
      <c r="AV28555" s="60"/>
      <c r="AW28555" s="60"/>
      <c r="AX28555" s="60"/>
      <c r="AY28555" s="60"/>
      <c r="AZ28555" s="60"/>
      <c r="BA28555" s="60"/>
      <c r="BB28555" s="60"/>
      <c r="BC28555" s="61"/>
    </row>
    <row r="28556" spans="43:55">
      <c r="AQ28556" s="64"/>
      <c r="AR28556" s="64"/>
      <c r="AS28556" s="60"/>
      <c r="AT28556" s="60"/>
      <c r="AU28556" s="60"/>
      <c r="AV28556" s="60"/>
      <c r="AW28556" s="60"/>
      <c r="AX28556" s="60"/>
      <c r="AY28556" s="60"/>
      <c r="AZ28556" s="60"/>
      <c r="BA28556" s="60"/>
      <c r="BB28556" s="60"/>
      <c r="BC28556" s="61"/>
    </row>
    <row r="28557" spans="43:55">
      <c r="AQ28557" s="64"/>
      <c r="AR28557" s="64"/>
      <c r="AS28557" s="60"/>
      <c r="AT28557" s="60"/>
      <c r="AU28557" s="60"/>
      <c r="AV28557" s="60"/>
      <c r="AW28557" s="60"/>
      <c r="AX28557" s="60"/>
      <c r="AY28557" s="60"/>
      <c r="AZ28557" s="60"/>
      <c r="BA28557" s="60"/>
      <c r="BB28557" s="60"/>
      <c r="BC28557" s="61"/>
    </row>
    <row r="28558" spans="43:55">
      <c r="AQ28558" s="64"/>
      <c r="AR28558" s="64"/>
      <c r="AS28558" s="60"/>
      <c r="AT28558" s="60"/>
      <c r="AU28558" s="60"/>
      <c r="AV28558" s="60"/>
      <c r="AW28558" s="60"/>
      <c r="AX28558" s="60"/>
      <c r="AY28558" s="60"/>
      <c r="AZ28558" s="60"/>
      <c r="BA28558" s="60"/>
      <c r="BB28558" s="60"/>
      <c r="BC28558" s="61"/>
    </row>
    <row r="28559" spans="43:55">
      <c r="AQ28559" s="64"/>
      <c r="AR28559" s="64"/>
      <c r="AS28559" s="60"/>
      <c r="AT28559" s="60"/>
      <c r="AU28559" s="60"/>
      <c r="AV28559" s="60"/>
      <c r="AW28559" s="60"/>
      <c r="AX28559" s="60"/>
      <c r="AY28559" s="60"/>
      <c r="AZ28559" s="60"/>
      <c r="BA28559" s="60"/>
      <c r="BB28559" s="60"/>
      <c r="BC28559" s="61"/>
    </row>
    <row r="28560" spans="43:55">
      <c r="AQ28560" s="64"/>
      <c r="AR28560" s="64"/>
      <c r="AS28560" s="60"/>
      <c r="AT28560" s="60"/>
      <c r="AU28560" s="60"/>
      <c r="AV28560" s="60"/>
      <c r="AW28560" s="60"/>
      <c r="AX28560" s="60"/>
      <c r="AY28560" s="60"/>
      <c r="AZ28560" s="60"/>
      <c r="BA28560" s="60"/>
      <c r="BB28560" s="60"/>
      <c r="BC28560" s="61"/>
    </row>
    <row r="28561" spans="43:55">
      <c r="AQ28561" s="64"/>
      <c r="AR28561" s="64"/>
      <c r="AS28561" s="60"/>
      <c r="AT28561" s="60"/>
      <c r="AU28561" s="60"/>
      <c r="AV28561" s="60"/>
      <c r="AW28561" s="60"/>
      <c r="AX28561" s="60"/>
      <c r="AY28561" s="60"/>
      <c r="AZ28561" s="60"/>
      <c r="BA28561" s="60"/>
      <c r="BB28561" s="60"/>
      <c r="BC28561" s="61"/>
    </row>
    <row r="28562" spans="43:55">
      <c r="AQ28562" s="64"/>
      <c r="AR28562" s="64"/>
      <c r="AS28562" s="60"/>
      <c r="AT28562" s="60"/>
      <c r="AU28562" s="60"/>
      <c r="AV28562" s="60"/>
      <c r="AW28562" s="60"/>
      <c r="AX28562" s="60"/>
      <c r="AY28562" s="60"/>
      <c r="AZ28562" s="60"/>
      <c r="BA28562" s="60"/>
      <c r="BB28562" s="60"/>
      <c r="BC28562" s="61"/>
    </row>
    <row r="28563" spans="43:55">
      <c r="AQ28563" s="64"/>
      <c r="AR28563" s="64"/>
      <c r="AS28563" s="60"/>
      <c r="AT28563" s="60"/>
      <c r="AU28563" s="60"/>
      <c r="AV28563" s="60"/>
      <c r="AW28563" s="60"/>
      <c r="AX28563" s="60"/>
      <c r="AY28563" s="60"/>
      <c r="AZ28563" s="60"/>
      <c r="BA28563" s="60"/>
      <c r="BB28563" s="60"/>
      <c r="BC28563" s="61"/>
    </row>
    <row r="28564" spans="43:55">
      <c r="AQ28564" s="64"/>
      <c r="AR28564" s="64"/>
      <c r="AS28564" s="60"/>
      <c r="AT28564" s="60"/>
      <c r="AU28564" s="60"/>
      <c r="AV28564" s="60"/>
      <c r="AW28564" s="60"/>
      <c r="AX28564" s="60"/>
      <c r="AY28564" s="60"/>
      <c r="AZ28564" s="60"/>
      <c r="BA28564" s="60"/>
      <c r="BB28564" s="60"/>
      <c r="BC28564" s="61"/>
    </row>
    <row r="28565" spans="43:55">
      <c r="AQ28565" s="64"/>
      <c r="AR28565" s="64"/>
      <c r="AS28565" s="60"/>
      <c r="AT28565" s="60"/>
      <c r="AU28565" s="60"/>
      <c r="AV28565" s="60"/>
      <c r="AW28565" s="60"/>
      <c r="AX28565" s="60"/>
      <c r="AY28565" s="60"/>
      <c r="AZ28565" s="60"/>
      <c r="BA28565" s="60"/>
      <c r="BB28565" s="60"/>
      <c r="BC28565" s="61"/>
    </row>
    <row r="28566" spans="43:55">
      <c r="AQ28566" s="64"/>
      <c r="AR28566" s="64"/>
      <c r="AS28566" s="60"/>
      <c r="AT28566" s="60"/>
      <c r="AU28566" s="60"/>
      <c r="AV28566" s="60"/>
      <c r="AW28566" s="60"/>
      <c r="AX28566" s="60"/>
      <c r="AY28566" s="60"/>
      <c r="AZ28566" s="60"/>
      <c r="BA28566" s="60"/>
      <c r="BB28566" s="60"/>
      <c r="BC28566" s="61"/>
    </row>
    <row r="28567" spans="43:55">
      <c r="AQ28567" s="64"/>
      <c r="AR28567" s="64"/>
      <c r="AS28567" s="60"/>
      <c r="AT28567" s="60"/>
      <c r="AU28567" s="60"/>
      <c r="AV28567" s="60"/>
      <c r="AW28567" s="60"/>
      <c r="AX28567" s="60"/>
      <c r="AY28567" s="60"/>
      <c r="AZ28567" s="60"/>
      <c r="BA28567" s="60"/>
      <c r="BB28567" s="60"/>
      <c r="BC28567" s="61"/>
    </row>
    <row r="28568" spans="43:55">
      <c r="AQ28568" s="64"/>
      <c r="AR28568" s="64"/>
      <c r="AS28568" s="60"/>
      <c r="AT28568" s="60"/>
      <c r="AU28568" s="60"/>
      <c r="AV28568" s="60"/>
      <c r="AW28568" s="60"/>
      <c r="AX28568" s="60"/>
      <c r="AY28568" s="60"/>
      <c r="AZ28568" s="60"/>
      <c r="BA28568" s="60"/>
      <c r="BB28568" s="60"/>
      <c r="BC28568" s="61"/>
    </row>
    <row r="28569" spans="43:55">
      <c r="AQ28569" s="64"/>
      <c r="AR28569" s="64"/>
      <c r="AS28569" s="60"/>
      <c r="AT28569" s="60"/>
      <c r="AU28569" s="60"/>
      <c r="AV28569" s="60"/>
      <c r="AW28569" s="60"/>
      <c r="AX28569" s="60"/>
      <c r="AY28569" s="60"/>
      <c r="AZ28569" s="60"/>
      <c r="BA28569" s="60"/>
      <c r="BB28569" s="60"/>
      <c r="BC28569" s="61"/>
    </row>
    <row r="28570" spans="43:55">
      <c r="AQ28570" s="64"/>
      <c r="AR28570" s="64"/>
      <c r="AS28570" s="60"/>
      <c r="AT28570" s="60"/>
      <c r="AU28570" s="60"/>
      <c r="AV28570" s="60"/>
      <c r="AW28570" s="60"/>
      <c r="AX28570" s="60"/>
      <c r="AY28570" s="60"/>
      <c r="AZ28570" s="60"/>
      <c r="BA28570" s="60"/>
      <c r="BB28570" s="60"/>
      <c r="BC28570" s="61"/>
    </row>
    <row r="28571" spans="43:55">
      <c r="AQ28571" s="64"/>
      <c r="AR28571" s="64"/>
      <c r="AS28571" s="60"/>
      <c r="AT28571" s="60"/>
      <c r="AU28571" s="60"/>
      <c r="AV28571" s="60"/>
      <c r="AW28571" s="60"/>
      <c r="AX28571" s="60"/>
      <c r="AY28571" s="60"/>
      <c r="AZ28571" s="60"/>
      <c r="BA28571" s="60"/>
      <c r="BB28571" s="60"/>
      <c r="BC28571" s="61"/>
    </row>
    <row r="28572" spans="43:55">
      <c r="AQ28572" s="64"/>
      <c r="AR28572" s="64"/>
      <c r="AS28572" s="60"/>
      <c r="AT28572" s="60"/>
      <c r="AU28572" s="60"/>
      <c r="AV28572" s="60"/>
      <c r="AW28572" s="60"/>
      <c r="AX28572" s="60"/>
      <c r="AY28572" s="60"/>
      <c r="AZ28572" s="60"/>
      <c r="BA28572" s="60"/>
      <c r="BB28572" s="60"/>
      <c r="BC28572" s="61"/>
    </row>
    <row r="28573" spans="43:55">
      <c r="AQ28573" s="64"/>
      <c r="AR28573" s="64"/>
      <c r="AS28573" s="60"/>
      <c r="AT28573" s="60"/>
      <c r="AU28573" s="60"/>
      <c r="AV28573" s="60"/>
      <c r="AW28573" s="60"/>
      <c r="AX28573" s="60"/>
      <c r="AY28573" s="60"/>
      <c r="AZ28573" s="60"/>
      <c r="BA28573" s="60"/>
      <c r="BB28573" s="60"/>
      <c r="BC28573" s="61"/>
    </row>
    <row r="28574" spans="43:55">
      <c r="AQ28574" s="64"/>
      <c r="AR28574" s="64"/>
      <c r="AS28574" s="60"/>
      <c r="AT28574" s="60"/>
      <c r="AU28574" s="60"/>
      <c r="AV28574" s="60"/>
      <c r="AW28574" s="60"/>
      <c r="AX28574" s="60"/>
      <c r="AY28574" s="60"/>
      <c r="AZ28574" s="60"/>
      <c r="BA28574" s="60"/>
      <c r="BB28574" s="60"/>
      <c r="BC28574" s="61"/>
    </row>
    <row r="28575" spans="43:55">
      <c r="AQ28575" s="64"/>
      <c r="AR28575" s="64"/>
      <c r="AS28575" s="60"/>
      <c r="AT28575" s="60"/>
      <c r="AU28575" s="60"/>
      <c r="AV28575" s="60"/>
      <c r="AW28575" s="60"/>
      <c r="AX28575" s="60"/>
      <c r="AY28575" s="60"/>
      <c r="AZ28575" s="60"/>
      <c r="BA28575" s="60"/>
      <c r="BB28575" s="60"/>
      <c r="BC28575" s="61"/>
    </row>
    <row r="28576" spans="43:55">
      <c r="AQ28576" s="64"/>
      <c r="AR28576" s="64"/>
      <c r="AS28576" s="60"/>
      <c r="AT28576" s="60"/>
      <c r="AU28576" s="60"/>
      <c r="AV28576" s="60"/>
      <c r="AW28576" s="60"/>
      <c r="AX28576" s="60"/>
      <c r="AY28576" s="60"/>
      <c r="AZ28576" s="60"/>
      <c r="BA28576" s="60"/>
      <c r="BB28576" s="60"/>
      <c r="BC28576" s="61"/>
    </row>
    <row r="28577" spans="43:55">
      <c r="AQ28577" s="64"/>
      <c r="AR28577" s="64"/>
      <c r="AS28577" s="60"/>
      <c r="AT28577" s="60"/>
      <c r="AU28577" s="60"/>
      <c r="AV28577" s="60"/>
      <c r="AW28577" s="60"/>
      <c r="AX28577" s="60"/>
      <c r="AY28577" s="60"/>
      <c r="AZ28577" s="60"/>
      <c r="BA28577" s="60"/>
      <c r="BB28577" s="60"/>
      <c r="BC28577" s="61"/>
    </row>
    <row r="28578" spans="43:55">
      <c r="AQ28578" s="64"/>
      <c r="AR28578" s="64"/>
      <c r="AS28578" s="60"/>
      <c r="AT28578" s="60"/>
      <c r="AU28578" s="60"/>
      <c r="AV28578" s="60"/>
      <c r="AW28578" s="60"/>
      <c r="AX28578" s="60"/>
      <c r="AY28578" s="60"/>
      <c r="AZ28578" s="60"/>
      <c r="BA28578" s="60"/>
      <c r="BB28578" s="60"/>
      <c r="BC28578" s="61"/>
    </row>
    <row r="28579" spans="43:55">
      <c r="AQ28579" s="64"/>
      <c r="AR28579" s="64"/>
      <c r="AS28579" s="60"/>
      <c r="AT28579" s="60"/>
      <c r="AU28579" s="60"/>
      <c r="AV28579" s="60"/>
      <c r="AW28579" s="60"/>
      <c r="AX28579" s="60"/>
      <c r="AY28579" s="60"/>
      <c r="AZ28579" s="60"/>
      <c r="BA28579" s="60"/>
      <c r="BB28579" s="60"/>
      <c r="BC28579" s="61"/>
    </row>
    <row r="28580" spans="43:55">
      <c r="AQ28580" s="64"/>
      <c r="AR28580" s="64"/>
      <c r="AS28580" s="60"/>
      <c r="AT28580" s="60"/>
      <c r="AU28580" s="60"/>
      <c r="AV28580" s="60"/>
      <c r="AW28580" s="60"/>
      <c r="AX28580" s="60"/>
      <c r="AY28580" s="60"/>
      <c r="AZ28580" s="60"/>
      <c r="BA28580" s="60"/>
      <c r="BB28580" s="60"/>
      <c r="BC28580" s="61"/>
    </row>
    <row r="28581" spans="43:55">
      <c r="AQ28581" s="64"/>
      <c r="AR28581" s="64"/>
      <c r="AS28581" s="60"/>
      <c r="AT28581" s="60"/>
      <c r="AU28581" s="60"/>
      <c r="AV28581" s="60"/>
      <c r="AW28581" s="60"/>
      <c r="AX28581" s="60"/>
      <c r="AY28581" s="60"/>
      <c r="AZ28581" s="60"/>
      <c r="BA28581" s="60"/>
      <c r="BB28581" s="60"/>
      <c r="BC28581" s="61"/>
    </row>
    <row r="28582" spans="43:55">
      <c r="AQ28582" s="64"/>
      <c r="AR28582" s="64"/>
      <c r="AS28582" s="60"/>
      <c r="AT28582" s="60"/>
      <c r="AU28582" s="60"/>
      <c r="AV28582" s="60"/>
      <c r="AW28582" s="60"/>
      <c r="AX28582" s="60"/>
      <c r="AY28582" s="60"/>
      <c r="AZ28582" s="60"/>
      <c r="BA28582" s="60"/>
      <c r="BB28582" s="60"/>
      <c r="BC28582" s="61"/>
    </row>
    <row r="28583" spans="43:55">
      <c r="AQ28583" s="64"/>
      <c r="AR28583" s="64"/>
      <c r="AS28583" s="60"/>
      <c r="AT28583" s="60"/>
      <c r="AU28583" s="60"/>
      <c r="AV28583" s="60"/>
      <c r="AW28583" s="60"/>
      <c r="AX28583" s="60"/>
      <c r="AY28583" s="60"/>
      <c r="AZ28583" s="60"/>
      <c r="BA28583" s="60"/>
      <c r="BB28583" s="60"/>
      <c r="BC28583" s="61"/>
    </row>
    <row r="28584" spans="43:55">
      <c r="AQ28584" s="64"/>
      <c r="AR28584" s="64"/>
      <c r="AS28584" s="60"/>
      <c r="AT28584" s="60"/>
      <c r="AU28584" s="60"/>
      <c r="AV28584" s="60"/>
      <c r="AW28584" s="60"/>
      <c r="AX28584" s="60"/>
      <c r="AY28584" s="60"/>
      <c r="AZ28584" s="60"/>
      <c r="BA28584" s="60"/>
      <c r="BB28584" s="60"/>
      <c r="BC28584" s="61"/>
    </row>
    <row r="28585" spans="43:55">
      <c r="AQ28585" s="64"/>
      <c r="AR28585" s="64"/>
      <c r="AS28585" s="60"/>
      <c r="AT28585" s="60"/>
      <c r="AU28585" s="60"/>
      <c r="AV28585" s="60"/>
      <c r="AW28585" s="60"/>
      <c r="AX28585" s="60"/>
      <c r="AY28585" s="60"/>
      <c r="AZ28585" s="60"/>
      <c r="BA28585" s="60"/>
      <c r="BB28585" s="60"/>
      <c r="BC28585" s="61"/>
    </row>
    <row r="28586" spans="43:55">
      <c r="AQ28586" s="64"/>
      <c r="AR28586" s="64"/>
      <c r="AS28586" s="60"/>
      <c r="AT28586" s="60"/>
      <c r="AU28586" s="60"/>
      <c r="AV28586" s="60"/>
      <c r="AW28586" s="60"/>
      <c r="AX28586" s="60"/>
      <c r="AY28586" s="60"/>
      <c r="AZ28586" s="60"/>
      <c r="BA28586" s="60"/>
      <c r="BB28586" s="60"/>
      <c r="BC28586" s="61"/>
    </row>
    <row r="28587" spans="43:55">
      <c r="AQ28587" s="64"/>
      <c r="AR28587" s="64"/>
      <c r="AS28587" s="60"/>
      <c r="AT28587" s="60"/>
      <c r="AU28587" s="60"/>
      <c r="AV28587" s="60"/>
      <c r="AW28587" s="60"/>
      <c r="AX28587" s="60"/>
      <c r="AY28587" s="60"/>
      <c r="AZ28587" s="60"/>
      <c r="BA28587" s="60"/>
      <c r="BB28587" s="60"/>
      <c r="BC28587" s="61"/>
    </row>
    <row r="28588" spans="43:55">
      <c r="AQ28588" s="64"/>
      <c r="AR28588" s="64"/>
      <c r="AS28588" s="60"/>
      <c r="AT28588" s="60"/>
      <c r="AU28588" s="60"/>
      <c r="AV28588" s="60"/>
      <c r="AW28588" s="60"/>
      <c r="AX28588" s="60"/>
      <c r="AY28588" s="60"/>
      <c r="AZ28588" s="60"/>
      <c r="BA28588" s="60"/>
      <c r="BB28588" s="60"/>
      <c r="BC28588" s="61"/>
    </row>
    <row r="28589" spans="43:55">
      <c r="AQ28589" s="64"/>
      <c r="AR28589" s="64"/>
      <c r="AS28589" s="60"/>
      <c r="AT28589" s="60"/>
      <c r="AU28589" s="60"/>
      <c r="AV28589" s="60"/>
      <c r="AW28589" s="60"/>
      <c r="AX28589" s="60"/>
      <c r="AY28589" s="60"/>
      <c r="AZ28589" s="60"/>
      <c r="BA28589" s="60"/>
      <c r="BB28589" s="60"/>
      <c r="BC28589" s="61"/>
    </row>
    <row r="28590" spans="43:55">
      <c r="AQ28590" s="64"/>
      <c r="AR28590" s="64"/>
      <c r="AS28590" s="60"/>
      <c r="AT28590" s="60"/>
      <c r="AU28590" s="60"/>
      <c r="AV28590" s="60"/>
      <c r="AW28590" s="60"/>
      <c r="AX28590" s="60"/>
      <c r="AY28590" s="60"/>
      <c r="AZ28590" s="60"/>
      <c r="BA28590" s="60"/>
      <c r="BB28590" s="60"/>
      <c r="BC28590" s="61"/>
    </row>
    <row r="28591" spans="43:55">
      <c r="AQ28591" s="64"/>
      <c r="AR28591" s="64"/>
      <c r="AS28591" s="60"/>
      <c r="AT28591" s="60"/>
      <c r="AU28591" s="60"/>
      <c r="AV28591" s="60"/>
      <c r="AW28591" s="60"/>
      <c r="AX28591" s="60"/>
      <c r="AY28591" s="60"/>
      <c r="AZ28591" s="60"/>
      <c r="BA28591" s="60"/>
      <c r="BB28591" s="60"/>
      <c r="BC28591" s="61"/>
    </row>
    <row r="28592" spans="43:55">
      <c r="AQ28592" s="64"/>
      <c r="AR28592" s="64"/>
      <c r="AS28592" s="60"/>
      <c r="AT28592" s="60"/>
      <c r="AU28592" s="60"/>
      <c r="AV28592" s="60"/>
      <c r="AW28592" s="60"/>
      <c r="AX28592" s="60"/>
      <c r="AY28592" s="60"/>
      <c r="AZ28592" s="60"/>
      <c r="BA28592" s="60"/>
      <c r="BB28592" s="60"/>
      <c r="BC28592" s="61"/>
    </row>
    <row r="28593" spans="43:55">
      <c r="AQ28593" s="64"/>
      <c r="AR28593" s="64"/>
      <c r="AS28593" s="60"/>
      <c r="AT28593" s="60"/>
      <c r="AU28593" s="60"/>
      <c r="AV28593" s="60"/>
      <c r="AW28593" s="60"/>
      <c r="AX28593" s="60"/>
      <c r="AY28593" s="60"/>
      <c r="AZ28593" s="60"/>
      <c r="BA28593" s="60"/>
      <c r="BB28593" s="60"/>
      <c r="BC28593" s="61"/>
    </row>
    <row r="28594" spans="43:55">
      <c r="AQ28594" s="64"/>
      <c r="AR28594" s="64"/>
      <c r="AS28594" s="60"/>
      <c r="AT28594" s="60"/>
      <c r="AU28594" s="60"/>
      <c r="AV28594" s="60"/>
      <c r="AW28594" s="60"/>
      <c r="AX28594" s="60"/>
      <c r="AY28594" s="60"/>
      <c r="AZ28594" s="60"/>
      <c r="BA28594" s="60"/>
      <c r="BB28594" s="60"/>
      <c r="BC28594" s="61"/>
    </row>
    <row r="28595" spans="43:55">
      <c r="AQ28595" s="64"/>
      <c r="AR28595" s="64"/>
      <c r="AS28595" s="60"/>
      <c r="AT28595" s="60"/>
      <c r="AU28595" s="60"/>
      <c r="AV28595" s="60"/>
      <c r="AW28595" s="60"/>
      <c r="AX28595" s="60"/>
      <c r="AY28595" s="60"/>
      <c r="AZ28595" s="60"/>
      <c r="BA28595" s="60"/>
      <c r="BB28595" s="60"/>
      <c r="BC28595" s="61"/>
    </row>
    <row r="28596" spans="43:55">
      <c r="AQ28596" s="64"/>
      <c r="AR28596" s="64"/>
      <c r="AS28596" s="60"/>
      <c r="AT28596" s="60"/>
      <c r="AU28596" s="60"/>
      <c r="AV28596" s="60"/>
      <c r="AW28596" s="60"/>
      <c r="AX28596" s="60"/>
      <c r="AY28596" s="60"/>
      <c r="AZ28596" s="60"/>
      <c r="BA28596" s="60"/>
      <c r="BB28596" s="60"/>
      <c r="BC28596" s="61"/>
    </row>
    <row r="28597" spans="43:55">
      <c r="AQ28597" s="64"/>
      <c r="AR28597" s="64"/>
      <c r="AS28597" s="60"/>
      <c r="AT28597" s="60"/>
      <c r="AU28597" s="60"/>
      <c r="AV28597" s="60"/>
      <c r="AW28597" s="60"/>
      <c r="AX28597" s="60"/>
      <c r="AY28597" s="60"/>
      <c r="AZ28597" s="60"/>
      <c r="BA28597" s="60"/>
      <c r="BB28597" s="60"/>
      <c r="BC28597" s="61"/>
    </row>
    <row r="28598" spans="43:55">
      <c r="AQ28598" s="64"/>
      <c r="AR28598" s="64"/>
      <c r="AS28598" s="60"/>
      <c r="AT28598" s="60"/>
      <c r="AU28598" s="60"/>
      <c r="AV28598" s="60"/>
      <c r="AW28598" s="60"/>
      <c r="AX28598" s="60"/>
      <c r="AY28598" s="60"/>
      <c r="AZ28598" s="60"/>
      <c r="BA28598" s="60"/>
      <c r="BB28598" s="60"/>
      <c r="BC28598" s="61"/>
    </row>
    <row r="28599" spans="43:55">
      <c r="AQ28599" s="64"/>
      <c r="AR28599" s="64"/>
      <c r="AS28599" s="60"/>
      <c r="AT28599" s="60"/>
      <c r="AU28599" s="60"/>
      <c r="AV28599" s="60"/>
      <c r="AW28599" s="60"/>
      <c r="AX28599" s="60"/>
      <c r="AY28599" s="60"/>
      <c r="AZ28599" s="60"/>
      <c r="BA28599" s="60"/>
      <c r="BB28599" s="60"/>
      <c r="BC28599" s="61"/>
    </row>
    <row r="28600" spans="43:55">
      <c r="AQ28600" s="64"/>
      <c r="AR28600" s="64"/>
      <c r="AS28600" s="60"/>
      <c r="AT28600" s="60"/>
      <c r="AU28600" s="60"/>
      <c r="AV28600" s="60"/>
      <c r="AW28600" s="60"/>
      <c r="AX28600" s="60"/>
      <c r="AY28600" s="60"/>
      <c r="AZ28600" s="60"/>
      <c r="BA28600" s="60"/>
      <c r="BB28600" s="60"/>
      <c r="BC28600" s="61"/>
    </row>
    <row r="28601" spans="43:55">
      <c r="AQ28601" s="64"/>
      <c r="AR28601" s="64"/>
      <c r="AS28601" s="60"/>
      <c r="AT28601" s="60"/>
      <c r="AU28601" s="60"/>
      <c r="AV28601" s="60"/>
      <c r="AW28601" s="60"/>
      <c r="AX28601" s="60"/>
      <c r="AY28601" s="60"/>
      <c r="AZ28601" s="60"/>
      <c r="BA28601" s="60"/>
      <c r="BB28601" s="60"/>
      <c r="BC28601" s="61"/>
    </row>
    <row r="28602" spans="43:55">
      <c r="AQ28602" s="64"/>
      <c r="AR28602" s="64"/>
      <c r="AS28602" s="60"/>
      <c r="AT28602" s="60"/>
      <c r="AU28602" s="60"/>
      <c r="AV28602" s="60"/>
      <c r="AW28602" s="60"/>
      <c r="AX28602" s="60"/>
      <c r="AY28602" s="60"/>
      <c r="AZ28602" s="60"/>
      <c r="BA28602" s="60"/>
      <c r="BB28602" s="60"/>
      <c r="BC28602" s="61"/>
    </row>
    <row r="28603" spans="43:55">
      <c r="AQ28603" s="64"/>
      <c r="AR28603" s="64"/>
      <c r="AS28603" s="60"/>
      <c r="AT28603" s="60"/>
      <c r="AU28603" s="60"/>
      <c r="AV28603" s="60"/>
      <c r="AW28603" s="60"/>
      <c r="AX28603" s="60"/>
      <c r="AY28603" s="60"/>
      <c r="AZ28603" s="60"/>
      <c r="BA28603" s="60"/>
      <c r="BB28603" s="60"/>
      <c r="BC28603" s="61"/>
    </row>
    <row r="28604" spans="43:55">
      <c r="AQ28604" s="64"/>
      <c r="AR28604" s="64"/>
      <c r="AS28604" s="60"/>
      <c r="AT28604" s="60"/>
      <c r="AU28604" s="60"/>
      <c r="AV28604" s="60"/>
      <c r="AW28604" s="60"/>
      <c r="AX28604" s="60"/>
      <c r="AY28604" s="60"/>
      <c r="AZ28604" s="60"/>
      <c r="BA28604" s="60"/>
      <c r="BB28604" s="60"/>
      <c r="BC28604" s="61"/>
    </row>
    <row r="28605" spans="43:55">
      <c r="AQ28605" s="64"/>
      <c r="AR28605" s="64"/>
      <c r="AS28605" s="60"/>
      <c r="AT28605" s="60"/>
      <c r="AU28605" s="60"/>
      <c r="AV28605" s="60"/>
      <c r="AW28605" s="60"/>
      <c r="AX28605" s="60"/>
      <c r="AY28605" s="60"/>
      <c r="AZ28605" s="60"/>
      <c r="BA28605" s="60"/>
      <c r="BB28605" s="60"/>
      <c r="BC28605" s="61"/>
    </row>
    <row r="28606" spans="43:55">
      <c r="AQ28606" s="64"/>
      <c r="AR28606" s="64"/>
      <c r="AS28606" s="60"/>
      <c r="AT28606" s="60"/>
      <c r="AU28606" s="60"/>
      <c r="AV28606" s="60"/>
      <c r="AW28606" s="60"/>
      <c r="AX28606" s="60"/>
      <c r="AY28606" s="60"/>
      <c r="AZ28606" s="60"/>
      <c r="BA28606" s="60"/>
      <c r="BB28606" s="60"/>
      <c r="BC28606" s="61"/>
    </row>
    <row r="28607" spans="43:55">
      <c r="AQ28607" s="64"/>
      <c r="AR28607" s="64"/>
      <c r="AS28607" s="60"/>
      <c r="AT28607" s="60"/>
      <c r="AU28607" s="60"/>
      <c r="AV28607" s="60"/>
      <c r="AW28607" s="60"/>
      <c r="AX28607" s="60"/>
      <c r="AY28607" s="60"/>
      <c r="AZ28607" s="60"/>
      <c r="BA28607" s="60"/>
      <c r="BB28607" s="60"/>
      <c r="BC28607" s="61"/>
    </row>
    <row r="28608" spans="43:55">
      <c r="AQ28608" s="64"/>
      <c r="AR28608" s="64"/>
      <c r="AS28608" s="60"/>
      <c r="AT28608" s="60"/>
      <c r="AU28608" s="60"/>
      <c r="AV28608" s="60"/>
      <c r="AW28608" s="60"/>
      <c r="AX28608" s="60"/>
      <c r="AY28608" s="60"/>
      <c r="AZ28608" s="60"/>
      <c r="BA28608" s="60"/>
      <c r="BB28608" s="60"/>
      <c r="BC28608" s="61"/>
    </row>
    <row r="28609" spans="43:55">
      <c r="AQ28609" s="64"/>
      <c r="AR28609" s="64"/>
      <c r="AS28609" s="60"/>
      <c r="AT28609" s="60"/>
      <c r="AU28609" s="60"/>
      <c r="AV28609" s="60"/>
      <c r="AW28609" s="60"/>
      <c r="AX28609" s="60"/>
      <c r="AY28609" s="60"/>
      <c r="AZ28609" s="60"/>
      <c r="BA28609" s="60"/>
      <c r="BB28609" s="60"/>
      <c r="BC28609" s="61"/>
    </row>
    <row r="28610" spans="43:55">
      <c r="AQ28610" s="64"/>
      <c r="AR28610" s="64"/>
      <c r="AS28610" s="60"/>
      <c r="AT28610" s="60"/>
      <c r="AU28610" s="60"/>
      <c r="AV28610" s="60"/>
      <c r="AW28610" s="60"/>
      <c r="AX28610" s="60"/>
      <c r="AY28610" s="60"/>
      <c r="AZ28610" s="60"/>
      <c r="BA28610" s="60"/>
      <c r="BB28610" s="60"/>
      <c r="BC28610" s="61"/>
    </row>
    <row r="28611" spans="43:55">
      <c r="AQ28611" s="64"/>
      <c r="AR28611" s="64"/>
      <c r="AS28611" s="60"/>
      <c r="AT28611" s="60"/>
      <c r="AU28611" s="60"/>
      <c r="AV28611" s="60"/>
      <c r="AW28611" s="60"/>
      <c r="AX28611" s="60"/>
      <c r="AY28611" s="60"/>
      <c r="AZ28611" s="60"/>
      <c r="BA28611" s="60"/>
      <c r="BB28611" s="60"/>
      <c r="BC28611" s="61"/>
    </row>
    <row r="28612" spans="43:55">
      <c r="AQ28612" s="64"/>
      <c r="AR28612" s="64"/>
      <c r="AS28612" s="60"/>
      <c r="AT28612" s="60"/>
      <c r="AU28612" s="60"/>
      <c r="AV28612" s="60"/>
      <c r="AW28612" s="60"/>
      <c r="AX28612" s="60"/>
      <c r="AY28612" s="60"/>
      <c r="AZ28612" s="60"/>
      <c r="BA28612" s="60"/>
      <c r="BB28612" s="60"/>
      <c r="BC28612" s="61"/>
    </row>
    <row r="28613" spans="43:55">
      <c r="AQ28613" s="64"/>
      <c r="AR28613" s="64"/>
      <c r="AS28613" s="60"/>
      <c r="AT28613" s="60"/>
      <c r="AU28613" s="60"/>
      <c r="AV28613" s="60"/>
      <c r="AW28613" s="60"/>
      <c r="AX28613" s="60"/>
      <c r="AY28613" s="60"/>
      <c r="AZ28613" s="60"/>
      <c r="BA28613" s="60"/>
      <c r="BB28613" s="60"/>
      <c r="BC28613" s="61"/>
    </row>
    <row r="28614" spans="43:55">
      <c r="AQ28614" s="64"/>
      <c r="AR28614" s="64"/>
      <c r="AS28614" s="60"/>
      <c r="AT28614" s="60"/>
      <c r="AU28614" s="60"/>
      <c r="AV28614" s="60"/>
      <c r="AW28614" s="60"/>
      <c r="AX28614" s="60"/>
      <c r="AY28614" s="60"/>
      <c r="AZ28614" s="60"/>
      <c r="BA28614" s="60"/>
      <c r="BB28614" s="60"/>
      <c r="BC28614" s="61"/>
    </row>
    <row r="28615" spans="43:55">
      <c r="AQ28615" s="64"/>
      <c r="AR28615" s="64"/>
      <c r="AS28615" s="60"/>
      <c r="AT28615" s="60"/>
      <c r="AU28615" s="60"/>
      <c r="AV28615" s="60"/>
      <c r="AW28615" s="60"/>
      <c r="AX28615" s="60"/>
      <c r="AY28615" s="60"/>
      <c r="AZ28615" s="60"/>
      <c r="BA28615" s="60"/>
      <c r="BB28615" s="60"/>
      <c r="BC28615" s="61"/>
    </row>
    <row r="28616" spans="43:55">
      <c r="AQ28616" s="64"/>
      <c r="AR28616" s="64"/>
      <c r="AS28616" s="60"/>
      <c r="AT28616" s="60"/>
      <c r="AU28616" s="60"/>
      <c r="AV28616" s="60"/>
      <c r="AW28616" s="60"/>
      <c r="AX28616" s="60"/>
      <c r="AY28616" s="60"/>
      <c r="AZ28616" s="60"/>
      <c r="BA28616" s="60"/>
      <c r="BB28616" s="60"/>
      <c r="BC28616" s="61"/>
    </row>
    <row r="28617" spans="43:55">
      <c r="AQ28617" s="64"/>
      <c r="AR28617" s="64"/>
      <c r="AS28617" s="60"/>
      <c r="AT28617" s="60"/>
      <c r="AU28617" s="60"/>
      <c r="AV28617" s="60"/>
      <c r="AW28617" s="60"/>
      <c r="AX28617" s="60"/>
      <c r="AY28617" s="60"/>
      <c r="AZ28617" s="60"/>
      <c r="BA28617" s="60"/>
      <c r="BB28617" s="60"/>
      <c r="BC28617" s="61"/>
    </row>
    <row r="28618" spans="43:55">
      <c r="AQ28618" s="64"/>
      <c r="AR28618" s="64"/>
      <c r="AS28618" s="60"/>
      <c r="AT28618" s="60"/>
      <c r="AU28618" s="60"/>
      <c r="AV28618" s="60"/>
      <c r="AW28618" s="60"/>
      <c r="AX28618" s="60"/>
      <c r="AY28618" s="60"/>
      <c r="AZ28618" s="60"/>
      <c r="BA28618" s="60"/>
      <c r="BB28618" s="60"/>
      <c r="BC28618" s="61"/>
    </row>
    <row r="28619" spans="43:55">
      <c r="AQ28619" s="64"/>
      <c r="AR28619" s="64"/>
      <c r="AS28619" s="60"/>
      <c r="AT28619" s="60"/>
      <c r="AU28619" s="60"/>
      <c r="AV28619" s="60"/>
      <c r="AW28619" s="60"/>
      <c r="AX28619" s="60"/>
      <c r="AY28619" s="60"/>
      <c r="AZ28619" s="60"/>
      <c r="BA28619" s="60"/>
      <c r="BB28619" s="60"/>
      <c r="BC28619" s="61"/>
    </row>
    <row r="28620" spans="43:55">
      <c r="AQ28620" s="64"/>
      <c r="AR28620" s="64"/>
      <c r="AS28620" s="60"/>
      <c r="AT28620" s="60"/>
      <c r="AU28620" s="60"/>
      <c r="AV28620" s="60"/>
      <c r="AW28620" s="60"/>
      <c r="AX28620" s="60"/>
      <c r="AY28620" s="60"/>
      <c r="AZ28620" s="60"/>
      <c r="BA28620" s="60"/>
      <c r="BB28620" s="60"/>
      <c r="BC28620" s="61"/>
    </row>
    <row r="28621" spans="43:55">
      <c r="AQ28621" s="64"/>
      <c r="AR28621" s="64"/>
      <c r="AS28621" s="60"/>
      <c r="AT28621" s="60"/>
      <c r="AU28621" s="60"/>
      <c r="AV28621" s="60"/>
      <c r="AW28621" s="60"/>
      <c r="AX28621" s="60"/>
      <c r="AY28621" s="60"/>
      <c r="AZ28621" s="60"/>
      <c r="BA28621" s="60"/>
      <c r="BB28621" s="60"/>
      <c r="BC28621" s="61"/>
    </row>
    <row r="28622" spans="43:55">
      <c r="AQ28622" s="64"/>
      <c r="AR28622" s="64"/>
      <c r="AS28622" s="60"/>
      <c r="AT28622" s="60"/>
      <c r="AU28622" s="60"/>
      <c r="AV28622" s="60"/>
      <c r="AW28622" s="60"/>
      <c r="AX28622" s="60"/>
      <c r="AY28622" s="60"/>
      <c r="AZ28622" s="60"/>
      <c r="BA28622" s="60"/>
      <c r="BB28622" s="60"/>
      <c r="BC28622" s="61"/>
    </row>
    <row r="28623" spans="43:55">
      <c r="AQ28623" s="64"/>
      <c r="AR28623" s="64"/>
      <c r="AS28623" s="60"/>
      <c r="AT28623" s="60"/>
      <c r="AU28623" s="60"/>
      <c r="AV28623" s="60"/>
      <c r="AW28623" s="60"/>
      <c r="AX28623" s="60"/>
      <c r="AY28623" s="60"/>
      <c r="AZ28623" s="60"/>
      <c r="BA28623" s="60"/>
      <c r="BB28623" s="60"/>
      <c r="BC28623" s="61"/>
    </row>
    <row r="28624" spans="43:55">
      <c r="AQ28624" s="64"/>
      <c r="AR28624" s="64"/>
      <c r="AS28624" s="60"/>
      <c r="AT28624" s="60"/>
      <c r="AU28624" s="60"/>
      <c r="AV28624" s="60"/>
      <c r="AW28624" s="60"/>
      <c r="AX28624" s="60"/>
      <c r="AY28624" s="60"/>
      <c r="AZ28624" s="60"/>
      <c r="BA28624" s="60"/>
      <c r="BB28624" s="60"/>
      <c r="BC28624" s="61"/>
    </row>
    <row r="28625" spans="43:55">
      <c r="AQ28625" s="64"/>
      <c r="AR28625" s="64"/>
      <c r="AS28625" s="60"/>
      <c r="AT28625" s="60"/>
      <c r="AU28625" s="60"/>
      <c r="AV28625" s="60"/>
      <c r="AW28625" s="60"/>
      <c r="AX28625" s="60"/>
      <c r="AY28625" s="60"/>
      <c r="AZ28625" s="60"/>
      <c r="BA28625" s="60"/>
      <c r="BB28625" s="60"/>
      <c r="BC28625" s="61"/>
    </row>
    <row r="28626" spans="43:55">
      <c r="AQ28626" s="64"/>
      <c r="AR28626" s="64"/>
      <c r="AS28626" s="60"/>
      <c r="AT28626" s="60"/>
      <c r="AU28626" s="60"/>
      <c r="AV28626" s="60"/>
      <c r="AW28626" s="60"/>
      <c r="AX28626" s="60"/>
      <c r="AY28626" s="60"/>
      <c r="AZ28626" s="60"/>
      <c r="BA28626" s="60"/>
      <c r="BB28626" s="60"/>
      <c r="BC28626" s="61"/>
    </row>
    <row r="28627" spans="43:55">
      <c r="AQ28627" s="64"/>
      <c r="AR28627" s="64"/>
      <c r="AS28627" s="60"/>
      <c r="AT28627" s="60"/>
      <c r="AU28627" s="60"/>
      <c r="AV28627" s="60"/>
      <c r="AW28627" s="60"/>
      <c r="AX28627" s="60"/>
      <c r="AY28627" s="60"/>
      <c r="AZ28627" s="60"/>
      <c r="BA28627" s="60"/>
      <c r="BB28627" s="60"/>
      <c r="BC28627" s="61"/>
    </row>
    <row r="28628" spans="43:55">
      <c r="AQ28628" s="64"/>
      <c r="AR28628" s="64"/>
      <c r="AS28628" s="60"/>
      <c r="AT28628" s="60"/>
      <c r="AU28628" s="60"/>
      <c r="AV28628" s="60"/>
      <c r="AW28628" s="60"/>
      <c r="AX28628" s="60"/>
      <c r="AY28628" s="60"/>
      <c r="AZ28628" s="60"/>
      <c r="BA28628" s="60"/>
      <c r="BB28628" s="60"/>
      <c r="BC28628" s="61"/>
    </row>
    <row r="28629" spans="43:55">
      <c r="AQ28629" s="64"/>
      <c r="AR28629" s="64"/>
      <c r="AS28629" s="60"/>
      <c r="AT28629" s="60"/>
      <c r="AU28629" s="60"/>
      <c r="AV28629" s="60"/>
      <c r="AW28629" s="60"/>
      <c r="AX28629" s="60"/>
      <c r="AY28629" s="60"/>
      <c r="AZ28629" s="60"/>
      <c r="BA28629" s="60"/>
      <c r="BB28629" s="60"/>
      <c r="BC28629" s="61"/>
    </row>
    <row r="28630" spans="43:55">
      <c r="AQ28630" s="64"/>
      <c r="AR28630" s="64"/>
      <c r="AS28630" s="60"/>
      <c r="AT28630" s="60"/>
      <c r="AU28630" s="60"/>
      <c r="AV28630" s="60"/>
      <c r="AW28630" s="60"/>
      <c r="AX28630" s="60"/>
      <c r="AY28630" s="60"/>
      <c r="AZ28630" s="60"/>
      <c r="BA28630" s="60"/>
      <c r="BB28630" s="60"/>
      <c r="BC28630" s="61"/>
    </row>
    <row r="28631" spans="43:55">
      <c r="AQ28631" s="64"/>
      <c r="AR28631" s="64"/>
      <c r="AS28631" s="60"/>
      <c r="AT28631" s="60"/>
      <c r="AU28631" s="60"/>
      <c r="AV28631" s="60"/>
      <c r="AW28631" s="60"/>
      <c r="AX28631" s="60"/>
      <c r="AY28631" s="60"/>
      <c r="AZ28631" s="60"/>
      <c r="BA28631" s="60"/>
      <c r="BB28631" s="60"/>
      <c r="BC28631" s="61"/>
    </row>
    <row r="28632" spans="43:55">
      <c r="AQ28632" s="64"/>
      <c r="AR28632" s="64"/>
      <c r="AS28632" s="60"/>
      <c r="AT28632" s="60"/>
      <c r="AU28632" s="60"/>
      <c r="AV28632" s="60"/>
      <c r="AW28632" s="60"/>
      <c r="AX28632" s="60"/>
      <c r="AY28632" s="60"/>
      <c r="AZ28632" s="60"/>
      <c r="BA28632" s="60"/>
      <c r="BB28632" s="60"/>
      <c r="BC28632" s="61"/>
    </row>
    <row r="28633" spans="43:55">
      <c r="AQ28633" s="64"/>
      <c r="AR28633" s="64"/>
      <c r="AS28633" s="60"/>
      <c r="AT28633" s="60"/>
      <c r="AU28633" s="60"/>
      <c r="AV28633" s="60"/>
      <c r="AW28633" s="60"/>
      <c r="AX28633" s="60"/>
      <c r="AY28633" s="60"/>
      <c r="AZ28633" s="60"/>
      <c r="BA28633" s="60"/>
      <c r="BB28633" s="60"/>
      <c r="BC28633" s="61"/>
    </row>
    <row r="28634" spans="43:55">
      <c r="AQ28634" s="64"/>
      <c r="AR28634" s="64"/>
      <c r="AS28634" s="60"/>
      <c r="AT28634" s="60"/>
      <c r="AU28634" s="60"/>
      <c r="AV28634" s="60"/>
      <c r="AW28634" s="60"/>
      <c r="AX28634" s="60"/>
      <c r="AY28634" s="60"/>
      <c r="AZ28634" s="60"/>
      <c r="BA28634" s="60"/>
      <c r="BB28634" s="60"/>
      <c r="BC28634" s="61"/>
    </row>
    <row r="28635" spans="43:55">
      <c r="AQ28635" s="64"/>
      <c r="AR28635" s="64"/>
      <c r="AS28635" s="60"/>
      <c r="AT28635" s="60"/>
      <c r="AU28635" s="60"/>
      <c r="AV28635" s="60"/>
      <c r="AW28635" s="60"/>
      <c r="AX28635" s="60"/>
      <c r="AY28635" s="60"/>
      <c r="AZ28635" s="60"/>
      <c r="BA28635" s="60"/>
      <c r="BB28635" s="60"/>
      <c r="BC28635" s="61"/>
    </row>
    <row r="28636" spans="43:55">
      <c r="AQ28636" s="64"/>
      <c r="AR28636" s="64"/>
      <c r="AS28636" s="60"/>
      <c r="AT28636" s="60"/>
      <c r="AU28636" s="60"/>
      <c r="AV28636" s="60"/>
      <c r="AW28636" s="60"/>
      <c r="AX28636" s="60"/>
      <c r="AY28636" s="60"/>
      <c r="AZ28636" s="60"/>
      <c r="BA28636" s="60"/>
      <c r="BB28636" s="60"/>
      <c r="BC28636" s="61"/>
    </row>
    <row r="28637" spans="43:55">
      <c r="AQ28637" s="64"/>
      <c r="AR28637" s="64"/>
      <c r="AS28637" s="60"/>
      <c r="AT28637" s="60"/>
      <c r="AU28637" s="60"/>
      <c r="AV28637" s="60"/>
      <c r="AW28637" s="60"/>
      <c r="AX28637" s="60"/>
      <c r="AY28637" s="60"/>
      <c r="AZ28637" s="60"/>
      <c r="BA28637" s="60"/>
      <c r="BB28637" s="60"/>
      <c r="BC28637" s="61"/>
    </row>
    <row r="28638" spans="43:55">
      <c r="AQ28638" s="64"/>
      <c r="AR28638" s="64"/>
      <c r="AS28638" s="60"/>
      <c r="AT28638" s="60"/>
      <c r="AU28638" s="60"/>
      <c r="AV28638" s="60"/>
      <c r="AW28638" s="60"/>
      <c r="AX28638" s="60"/>
      <c r="AY28638" s="60"/>
      <c r="AZ28638" s="60"/>
      <c r="BA28638" s="60"/>
      <c r="BB28638" s="60"/>
      <c r="BC28638" s="61"/>
    </row>
    <row r="28639" spans="43:55">
      <c r="AQ28639" s="64"/>
      <c r="AR28639" s="64"/>
      <c r="AS28639" s="60"/>
      <c r="AT28639" s="60"/>
      <c r="AU28639" s="60"/>
      <c r="AV28639" s="60"/>
      <c r="AW28639" s="60"/>
      <c r="AX28639" s="60"/>
      <c r="AY28639" s="60"/>
      <c r="AZ28639" s="60"/>
      <c r="BA28639" s="60"/>
      <c r="BB28639" s="60"/>
      <c r="BC28639" s="61"/>
    </row>
    <row r="28640" spans="43:55">
      <c r="AQ28640" s="64"/>
      <c r="AR28640" s="64"/>
      <c r="AS28640" s="60"/>
      <c r="AT28640" s="60"/>
      <c r="AU28640" s="60"/>
      <c r="AV28640" s="60"/>
      <c r="AW28640" s="60"/>
      <c r="AX28640" s="60"/>
      <c r="AY28640" s="60"/>
      <c r="AZ28640" s="60"/>
      <c r="BA28640" s="60"/>
      <c r="BB28640" s="60"/>
      <c r="BC28640" s="61"/>
    </row>
    <row r="28641" spans="43:55">
      <c r="AQ28641" s="64"/>
      <c r="AR28641" s="64"/>
      <c r="AS28641" s="60"/>
      <c r="AT28641" s="60"/>
      <c r="AU28641" s="60"/>
      <c r="AV28641" s="60"/>
      <c r="AW28641" s="60"/>
      <c r="AX28641" s="60"/>
      <c r="AY28641" s="60"/>
      <c r="AZ28641" s="60"/>
      <c r="BA28641" s="60"/>
      <c r="BB28641" s="60"/>
      <c r="BC28641" s="61"/>
    </row>
    <row r="28642" spans="43:55">
      <c r="AQ28642" s="64"/>
      <c r="AR28642" s="64"/>
      <c r="AS28642" s="60"/>
      <c r="AT28642" s="60"/>
      <c r="AU28642" s="60"/>
      <c r="AV28642" s="60"/>
      <c r="AW28642" s="60"/>
      <c r="AX28642" s="60"/>
      <c r="AY28642" s="60"/>
      <c r="AZ28642" s="60"/>
      <c r="BA28642" s="60"/>
      <c r="BB28642" s="60"/>
      <c r="BC28642" s="61"/>
    </row>
    <row r="28643" spans="43:55">
      <c r="AQ28643" s="64"/>
      <c r="AR28643" s="64"/>
      <c r="AS28643" s="60"/>
      <c r="AT28643" s="60"/>
      <c r="AU28643" s="60"/>
      <c r="AV28643" s="60"/>
      <c r="AW28643" s="60"/>
      <c r="AX28643" s="60"/>
      <c r="AY28643" s="60"/>
      <c r="AZ28643" s="60"/>
      <c r="BA28643" s="60"/>
      <c r="BB28643" s="60"/>
      <c r="BC28643" s="61"/>
    </row>
    <row r="28644" spans="43:55">
      <c r="AQ28644" s="64"/>
      <c r="AR28644" s="64"/>
      <c r="AS28644" s="60"/>
      <c r="AT28644" s="60"/>
      <c r="AU28644" s="60"/>
      <c r="AV28644" s="60"/>
      <c r="AW28644" s="60"/>
      <c r="AX28644" s="60"/>
      <c r="AY28644" s="60"/>
      <c r="AZ28644" s="60"/>
      <c r="BA28644" s="60"/>
      <c r="BB28644" s="60"/>
      <c r="BC28644" s="61"/>
    </row>
    <row r="28645" spans="43:55">
      <c r="AQ28645" s="64"/>
      <c r="AR28645" s="64"/>
      <c r="AS28645" s="60"/>
      <c r="AT28645" s="60"/>
      <c r="AU28645" s="60"/>
      <c r="AV28645" s="60"/>
      <c r="AW28645" s="60"/>
      <c r="AX28645" s="60"/>
      <c r="AY28645" s="60"/>
      <c r="AZ28645" s="60"/>
      <c r="BA28645" s="60"/>
      <c r="BB28645" s="60"/>
      <c r="BC28645" s="61"/>
    </row>
    <row r="28646" spans="43:55">
      <c r="AQ28646" s="64"/>
      <c r="AR28646" s="64"/>
      <c r="AS28646" s="60"/>
      <c r="AT28646" s="60"/>
      <c r="AU28646" s="60"/>
      <c r="AV28646" s="60"/>
      <c r="AW28646" s="60"/>
      <c r="AX28646" s="60"/>
      <c r="AY28646" s="60"/>
      <c r="AZ28646" s="60"/>
      <c r="BA28646" s="60"/>
      <c r="BB28646" s="60"/>
      <c r="BC28646" s="61"/>
    </row>
    <row r="28647" spans="43:55">
      <c r="AQ28647" s="64"/>
      <c r="AR28647" s="64"/>
      <c r="AS28647" s="60"/>
      <c r="AT28647" s="60"/>
      <c r="AU28647" s="60"/>
      <c r="AV28647" s="60"/>
      <c r="AW28647" s="60"/>
      <c r="AX28647" s="60"/>
      <c r="AY28647" s="60"/>
      <c r="AZ28647" s="60"/>
      <c r="BA28647" s="60"/>
      <c r="BB28647" s="60"/>
      <c r="BC28647" s="61"/>
    </row>
    <row r="28648" spans="43:55">
      <c r="AQ28648" s="64"/>
      <c r="AR28648" s="64"/>
      <c r="AS28648" s="60"/>
      <c r="AT28648" s="60"/>
      <c r="AU28648" s="60"/>
      <c r="AV28648" s="60"/>
      <c r="AW28648" s="60"/>
      <c r="AX28648" s="60"/>
      <c r="AY28648" s="60"/>
      <c r="AZ28648" s="60"/>
      <c r="BA28648" s="60"/>
      <c r="BB28648" s="60"/>
      <c r="BC28648" s="61"/>
    </row>
    <row r="28649" spans="43:55">
      <c r="AQ28649" s="64"/>
      <c r="AR28649" s="64"/>
      <c r="AS28649" s="60"/>
      <c r="AT28649" s="60"/>
      <c r="AU28649" s="60"/>
      <c r="AV28649" s="60"/>
      <c r="AW28649" s="60"/>
      <c r="AX28649" s="60"/>
      <c r="AY28649" s="60"/>
      <c r="AZ28649" s="60"/>
      <c r="BA28649" s="60"/>
      <c r="BB28649" s="60"/>
      <c r="BC28649" s="61"/>
    </row>
    <row r="28650" spans="43:55">
      <c r="AQ28650" s="64"/>
      <c r="AR28650" s="64"/>
      <c r="AS28650" s="60"/>
      <c r="AT28650" s="60"/>
      <c r="AU28650" s="60"/>
      <c r="AV28650" s="60"/>
      <c r="AW28650" s="60"/>
      <c r="AX28650" s="60"/>
      <c r="AY28650" s="60"/>
      <c r="AZ28650" s="60"/>
      <c r="BA28650" s="60"/>
      <c r="BB28650" s="60"/>
      <c r="BC28650" s="61"/>
    </row>
    <row r="28651" spans="43:55">
      <c r="AQ28651" s="64"/>
      <c r="AR28651" s="64"/>
      <c r="AS28651" s="60"/>
      <c r="AT28651" s="60"/>
      <c r="AU28651" s="60"/>
      <c r="AV28651" s="60"/>
      <c r="AW28651" s="60"/>
      <c r="AX28651" s="60"/>
      <c r="AY28651" s="60"/>
      <c r="AZ28651" s="60"/>
      <c r="BA28651" s="60"/>
      <c r="BB28651" s="60"/>
      <c r="BC28651" s="61"/>
    </row>
    <row r="28652" spans="43:55">
      <c r="AQ28652" s="64"/>
      <c r="AR28652" s="64"/>
      <c r="AS28652" s="60"/>
      <c r="AT28652" s="60"/>
      <c r="AU28652" s="60"/>
      <c r="AV28652" s="60"/>
      <c r="AW28652" s="60"/>
      <c r="AX28652" s="60"/>
      <c r="AY28652" s="60"/>
      <c r="AZ28652" s="60"/>
      <c r="BA28652" s="60"/>
      <c r="BB28652" s="60"/>
      <c r="BC28652" s="61"/>
    </row>
    <row r="28653" spans="43:55">
      <c r="AQ28653" s="64"/>
      <c r="AR28653" s="64"/>
      <c r="AS28653" s="60"/>
      <c r="AT28653" s="60"/>
      <c r="AU28653" s="60"/>
      <c r="AV28653" s="60"/>
      <c r="AW28653" s="60"/>
      <c r="AX28653" s="60"/>
      <c r="AY28653" s="60"/>
      <c r="AZ28653" s="60"/>
      <c r="BA28653" s="60"/>
      <c r="BB28653" s="60"/>
      <c r="BC28653" s="61"/>
    </row>
    <row r="28654" spans="43:55">
      <c r="AQ28654" s="64"/>
      <c r="AR28654" s="64"/>
      <c r="AS28654" s="60"/>
      <c r="AT28654" s="60"/>
      <c r="AU28654" s="60"/>
      <c r="AV28654" s="60"/>
      <c r="AW28654" s="60"/>
      <c r="AX28654" s="60"/>
      <c r="AY28654" s="60"/>
      <c r="AZ28654" s="60"/>
      <c r="BA28654" s="60"/>
      <c r="BB28654" s="60"/>
      <c r="BC28654" s="61"/>
    </row>
    <row r="28655" spans="43:55">
      <c r="AQ28655" s="64"/>
      <c r="AR28655" s="64"/>
      <c r="AS28655" s="60"/>
      <c r="AT28655" s="60"/>
      <c r="AU28655" s="60"/>
      <c r="AV28655" s="60"/>
      <c r="AW28655" s="60"/>
      <c r="AX28655" s="60"/>
      <c r="AY28655" s="60"/>
      <c r="AZ28655" s="60"/>
      <c r="BA28655" s="60"/>
      <c r="BB28655" s="60"/>
      <c r="BC28655" s="61"/>
    </row>
    <row r="28656" spans="43:55">
      <c r="AQ28656" s="64"/>
      <c r="AR28656" s="64"/>
      <c r="AS28656" s="60"/>
      <c r="AT28656" s="60"/>
      <c r="AU28656" s="60"/>
      <c r="AV28656" s="60"/>
      <c r="AW28656" s="60"/>
      <c r="AX28656" s="60"/>
      <c r="AY28656" s="60"/>
      <c r="AZ28656" s="60"/>
      <c r="BA28656" s="60"/>
      <c r="BB28656" s="60"/>
      <c r="BC28656" s="61"/>
    </row>
    <row r="28657" spans="43:55">
      <c r="AQ28657" s="64"/>
      <c r="AR28657" s="64"/>
      <c r="AS28657" s="60"/>
      <c r="AT28657" s="60"/>
      <c r="AU28657" s="60"/>
      <c r="AV28657" s="60"/>
      <c r="AW28657" s="60"/>
      <c r="AX28657" s="60"/>
      <c r="AY28657" s="60"/>
      <c r="AZ28657" s="60"/>
      <c r="BA28657" s="60"/>
      <c r="BB28657" s="60"/>
      <c r="BC28657" s="61"/>
    </row>
    <row r="28658" spans="43:55">
      <c r="AQ28658" s="64"/>
      <c r="AR28658" s="64"/>
      <c r="AS28658" s="60"/>
      <c r="AT28658" s="60"/>
      <c r="AU28658" s="60"/>
      <c r="AV28658" s="60"/>
      <c r="AW28658" s="60"/>
      <c r="AX28658" s="60"/>
      <c r="AY28658" s="60"/>
      <c r="AZ28658" s="60"/>
      <c r="BA28658" s="60"/>
      <c r="BB28658" s="60"/>
      <c r="BC28658" s="61"/>
    </row>
    <row r="28659" spans="43:55">
      <c r="AQ28659" s="64"/>
      <c r="AR28659" s="64"/>
      <c r="AS28659" s="60"/>
      <c r="AT28659" s="60"/>
      <c r="AU28659" s="60"/>
      <c r="AV28659" s="60"/>
      <c r="AW28659" s="60"/>
      <c r="AX28659" s="60"/>
      <c r="AY28659" s="60"/>
      <c r="AZ28659" s="60"/>
      <c r="BA28659" s="60"/>
      <c r="BB28659" s="60"/>
      <c r="BC28659" s="61"/>
    </row>
    <row r="28660" spans="43:55">
      <c r="AQ28660" s="64"/>
      <c r="AR28660" s="64"/>
      <c r="AS28660" s="60"/>
      <c r="AT28660" s="60"/>
      <c r="AU28660" s="60"/>
      <c r="AV28660" s="60"/>
      <c r="AW28660" s="60"/>
      <c r="AX28660" s="60"/>
      <c r="AY28660" s="60"/>
      <c r="AZ28660" s="60"/>
      <c r="BA28660" s="60"/>
      <c r="BB28660" s="60"/>
      <c r="BC28660" s="61"/>
    </row>
    <row r="28661" spans="43:55">
      <c r="AQ28661" s="64"/>
      <c r="AR28661" s="64"/>
      <c r="AS28661" s="60"/>
      <c r="AT28661" s="60"/>
      <c r="AU28661" s="60"/>
      <c r="AV28661" s="60"/>
      <c r="AW28661" s="60"/>
      <c r="AX28661" s="60"/>
      <c r="AY28661" s="60"/>
      <c r="AZ28661" s="60"/>
      <c r="BA28661" s="60"/>
      <c r="BB28661" s="60"/>
      <c r="BC28661" s="61"/>
    </row>
    <row r="28662" spans="43:55">
      <c r="AQ28662" s="64"/>
      <c r="AR28662" s="64"/>
      <c r="AS28662" s="60"/>
      <c r="AT28662" s="60"/>
      <c r="AU28662" s="60"/>
      <c r="AV28662" s="60"/>
      <c r="AW28662" s="60"/>
      <c r="AX28662" s="60"/>
      <c r="AY28662" s="60"/>
      <c r="AZ28662" s="60"/>
      <c r="BA28662" s="60"/>
      <c r="BB28662" s="60"/>
      <c r="BC28662" s="61"/>
    </row>
    <row r="28663" spans="43:55">
      <c r="AQ28663" s="64"/>
      <c r="AR28663" s="64"/>
      <c r="AS28663" s="60"/>
      <c r="AT28663" s="60"/>
      <c r="AU28663" s="60"/>
      <c r="AV28663" s="60"/>
      <c r="AW28663" s="60"/>
      <c r="AX28663" s="60"/>
      <c r="AY28663" s="60"/>
      <c r="AZ28663" s="60"/>
      <c r="BA28663" s="60"/>
      <c r="BB28663" s="60"/>
      <c r="BC28663" s="61"/>
    </row>
    <row r="28664" spans="43:55">
      <c r="AQ28664" s="64"/>
      <c r="AR28664" s="64"/>
      <c r="AS28664" s="60"/>
      <c r="AT28664" s="60"/>
      <c r="AU28664" s="60"/>
      <c r="AV28664" s="60"/>
      <c r="AW28664" s="60"/>
      <c r="AX28664" s="60"/>
      <c r="AY28664" s="60"/>
      <c r="AZ28664" s="60"/>
      <c r="BA28664" s="60"/>
      <c r="BB28664" s="60"/>
      <c r="BC28664" s="61"/>
    </row>
    <row r="28665" spans="43:55">
      <c r="AQ28665" s="64"/>
      <c r="AR28665" s="64"/>
      <c r="AS28665" s="60"/>
      <c r="AT28665" s="60"/>
      <c r="AU28665" s="60"/>
      <c r="AV28665" s="60"/>
      <c r="AW28665" s="60"/>
      <c r="AX28665" s="60"/>
      <c r="AY28665" s="60"/>
      <c r="AZ28665" s="60"/>
      <c r="BA28665" s="60"/>
      <c r="BB28665" s="60"/>
      <c r="BC28665" s="61"/>
    </row>
    <row r="28666" spans="43:55">
      <c r="AQ28666" s="64"/>
      <c r="AR28666" s="64"/>
      <c r="AS28666" s="60"/>
      <c r="AT28666" s="60"/>
      <c r="AU28666" s="60"/>
      <c r="AV28666" s="60"/>
      <c r="AW28666" s="60"/>
      <c r="AX28666" s="60"/>
      <c r="AY28666" s="60"/>
      <c r="AZ28666" s="60"/>
      <c r="BA28666" s="60"/>
      <c r="BB28666" s="60"/>
      <c r="BC28666" s="61"/>
    </row>
    <row r="28667" spans="43:55">
      <c r="AQ28667" s="64"/>
      <c r="AR28667" s="64"/>
      <c r="AS28667" s="60"/>
      <c r="AT28667" s="60"/>
      <c r="AU28667" s="60"/>
      <c r="AV28667" s="60"/>
      <c r="AW28667" s="60"/>
      <c r="AX28667" s="60"/>
      <c r="AY28667" s="60"/>
      <c r="AZ28667" s="60"/>
      <c r="BA28667" s="60"/>
      <c r="BB28667" s="60"/>
      <c r="BC28667" s="61"/>
    </row>
    <row r="28668" spans="43:55">
      <c r="AQ28668" s="64"/>
      <c r="AR28668" s="64"/>
      <c r="AS28668" s="60"/>
      <c r="AT28668" s="60"/>
      <c r="AU28668" s="60"/>
      <c r="AV28668" s="60"/>
      <c r="AW28668" s="60"/>
      <c r="AX28668" s="60"/>
      <c r="AY28668" s="60"/>
      <c r="AZ28668" s="60"/>
      <c r="BA28668" s="60"/>
      <c r="BB28668" s="60"/>
      <c r="BC28668" s="61"/>
    </row>
    <row r="28669" spans="43:55">
      <c r="AQ28669" s="64"/>
      <c r="AR28669" s="64"/>
      <c r="AS28669" s="60"/>
      <c r="AT28669" s="60"/>
      <c r="AU28669" s="60"/>
      <c r="AV28669" s="60"/>
      <c r="AW28669" s="60"/>
      <c r="AX28669" s="60"/>
      <c r="AY28669" s="60"/>
      <c r="AZ28669" s="60"/>
      <c r="BA28669" s="60"/>
      <c r="BB28669" s="60"/>
      <c r="BC28669" s="61"/>
    </row>
    <row r="28670" spans="43:55">
      <c r="AQ28670" s="64"/>
      <c r="AR28670" s="64"/>
      <c r="AS28670" s="60"/>
      <c r="AT28670" s="60"/>
      <c r="AU28670" s="60"/>
      <c r="AV28670" s="60"/>
      <c r="AW28670" s="60"/>
      <c r="AX28670" s="60"/>
      <c r="AY28670" s="60"/>
      <c r="AZ28670" s="60"/>
      <c r="BA28670" s="60"/>
      <c r="BB28670" s="60"/>
      <c r="BC28670" s="61"/>
    </row>
    <row r="28671" spans="43:55">
      <c r="AQ28671" s="64"/>
      <c r="AR28671" s="64"/>
      <c r="AS28671" s="60"/>
      <c r="AT28671" s="60"/>
      <c r="AU28671" s="60"/>
      <c r="AV28671" s="60"/>
      <c r="AW28671" s="60"/>
      <c r="AX28671" s="60"/>
      <c r="AY28671" s="60"/>
      <c r="AZ28671" s="60"/>
      <c r="BA28671" s="60"/>
      <c r="BB28671" s="60"/>
      <c r="BC28671" s="61"/>
    </row>
    <row r="28672" spans="43:55">
      <c r="AQ28672" s="64"/>
      <c r="AR28672" s="64"/>
      <c r="AS28672" s="60"/>
      <c r="AT28672" s="60"/>
      <c r="AU28672" s="60"/>
      <c r="AV28672" s="60"/>
      <c r="AW28672" s="60"/>
      <c r="AX28672" s="60"/>
      <c r="AY28672" s="60"/>
      <c r="AZ28672" s="60"/>
      <c r="BA28672" s="60"/>
      <c r="BB28672" s="60"/>
      <c r="BC28672" s="61"/>
    </row>
    <row r="28673" spans="43:55">
      <c r="AQ28673" s="64"/>
      <c r="AR28673" s="64"/>
      <c r="AS28673" s="60"/>
      <c r="AT28673" s="60"/>
      <c r="AU28673" s="60"/>
      <c r="AV28673" s="60"/>
      <c r="AW28673" s="60"/>
      <c r="AX28673" s="60"/>
      <c r="AY28673" s="60"/>
      <c r="AZ28673" s="60"/>
      <c r="BA28673" s="60"/>
      <c r="BB28673" s="60"/>
      <c r="BC28673" s="61"/>
    </row>
    <row r="28674" spans="43:55">
      <c r="AQ28674" s="64"/>
      <c r="AR28674" s="64"/>
      <c r="AS28674" s="60"/>
      <c r="AT28674" s="60"/>
      <c r="AU28674" s="60"/>
      <c r="AV28674" s="60"/>
      <c r="AW28674" s="60"/>
      <c r="AX28674" s="60"/>
      <c r="AY28674" s="60"/>
      <c r="AZ28674" s="60"/>
      <c r="BA28674" s="60"/>
      <c r="BB28674" s="60"/>
      <c r="BC28674" s="61"/>
    </row>
    <row r="28675" spans="43:55">
      <c r="AQ28675" s="64"/>
      <c r="AR28675" s="64"/>
      <c r="AS28675" s="60"/>
      <c r="AT28675" s="60"/>
      <c r="AU28675" s="60"/>
      <c r="AV28675" s="60"/>
      <c r="AW28675" s="60"/>
      <c r="AX28675" s="60"/>
      <c r="AY28675" s="60"/>
      <c r="AZ28675" s="60"/>
      <c r="BA28675" s="60"/>
      <c r="BB28675" s="60"/>
      <c r="BC28675" s="61"/>
    </row>
    <row r="28676" spans="43:55">
      <c r="AQ28676" s="64"/>
      <c r="AR28676" s="64"/>
      <c r="AS28676" s="60"/>
      <c r="AT28676" s="60"/>
      <c r="AU28676" s="60"/>
      <c r="AV28676" s="60"/>
      <c r="AW28676" s="60"/>
      <c r="AX28676" s="60"/>
      <c r="AY28676" s="60"/>
      <c r="AZ28676" s="60"/>
      <c r="BA28676" s="60"/>
      <c r="BB28676" s="60"/>
      <c r="BC28676" s="61"/>
    </row>
    <row r="28677" spans="43:55">
      <c r="AQ28677" s="64"/>
      <c r="AR28677" s="64"/>
      <c r="AS28677" s="60"/>
      <c r="AT28677" s="60"/>
      <c r="AU28677" s="60"/>
      <c r="AV28677" s="60"/>
      <c r="AW28677" s="60"/>
      <c r="AX28677" s="60"/>
      <c r="AY28677" s="60"/>
      <c r="AZ28677" s="60"/>
      <c r="BA28677" s="60"/>
      <c r="BB28677" s="60"/>
      <c r="BC28677" s="61"/>
    </row>
    <row r="28678" spans="43:55">
      <c r="AQ28678" s="64"/>
      <c r="AR28678" s="64"/>
      <c r="AS28678" s="60"/>
      <c r="AT28678" s="60"/>
      <c r="AU28678" s="60"/>
      <c r="AV28678" s="60"/>
      <c r="AW28678" s="60"/>
      <c r="AX28678" s="60"/>
      <c r="AY28678" s="60"/>
      <c r="AZ28678" s="60"/>
      <c r="BA28678" s="60"/>
      <c r="BB28678" s="60"/>
      <c r="BC28678" s="61"/>
    </row>
    <row r="28679" spans="43:55">
      <c r="AQ28679" s="64"/>
      <c r="AR28679" s="64"/>
      <c r="AS28679" s="60"/>
      <c r="AT28679" s="60"/>
      <c r="AU28679" s="60"/>
      <c r="AV28679" s="60"/>
      <c r="AW28679" s="60"/>
      <c r="AX28679" s="60"/>
      <c r="AY28679" s="60"/>
      <c r="AZ28679" s="60"/>
      <c r="BA28679" s="60"/>
      <c r="BB28679" s="60"/>
      <c r="BC28679" s="61"/>
    </row>
    <row r="28680" spans="43:55">
      <c r="AQ28680" s="64"/>
      <c r="AR28680" s="64"/>
      <c r="AS28680" s="60"/>
      <c r="AT28680" s="60"/>
      <c r="AU28680" s="60"/>
      <c r="AV28680" s="60"/>
      <c r="AW28680" s="60"/>
      <c r="AX28680" s="60"/>
      <c r="AY28680" s="60"/>
      <c r="AZ28680" s="60"/>
      <c r="BA28680" s="60"/>
      <c r="BB28680" s="60"/>
      <c r="BC28680" s="61"/>
    </row>
    <row r="28681" spans="43:55">
      <c r="AQ28681" s="64"/>
      <c r="AR28681" s="64"/>
      <c r="AS28681" s="60"/>
      <c r="AT28681" s="60"/>
      <c r="AU28681" s="60"/>
      <c r="AV28681" s="60"/>
      <c r="AW28681" s="60"/>
      <c r="AX28681" s="60"/>
      <c r="AY28681" s="60"/>
      <c r="AZ28681" s="60"/>
      <c r="BA28681" s="60"/>
      <c r="BB28681" s="60"/>
      <c r="BC28681" s="61"/>
    </row>
    <row r="28682" spans="43:55">
      <c r="AQ28682" s="64"/>
      <c r="AR28682" s="64"/>
      <c r="AS28682" s="60"/>
      <c r="AT28682" s="60"/>
      <c r="AU28682" s="60"/>
      <c r="AV28682" s="60"/>
      <c r="AW28682" s="60"/>
      <c r="AX28682" s="60"/>
      <c r="AY28682" s="60"/>
      <c r="AZ28682" s="60"/>
      <c r="BA28682" s="60"/>
      <c r="BB28682" s="60"/>
      <c r="BC28682" s="61"/>
    </row>
    <row r="28683" spans="43:55">
      <c r="AQ28683" s="64"/>
      <c r="AR28683" s="64"/>
      <c r="AS28683" s="60"/>
      <c r="AT28683" s="60"/>
      <c r="AU28683" s="60"/>
      <c r="AV28683" s="60"/>
      <c r="AW28683" s="60"/>
      <c r="AX28683" s="60"/>
      <c r="AY28683" s="60"/>
      <c r="AZ28683" s="60"/>
      <c r="BA28683" s="60"/>
      <c r="BB28683" s="60"/>
      <c r="BC28683" s="61"/>
    </row>
    <row r="28684" spans="43:55">
      <c r="AQ28684" s="64"/>
      <c r="AR28684" s="64"/>
      <c r="AS28684" s="60"/>
      <c r="AT28684" s="60"/>
      <c r="AU28684" s="60"/>
      <c r="AV28684" s="60"/>
      <c r="AW28684" s="60"/>
      <c r="AX28684" s="60"/>
      <c r="AY28684" s="60"/>
      <c r="AZ28684" s="60"/>
      <c r="BA28684" s="60"/>
      <c r="BB28684" s="60"/>
      <c r="BC28684" s="61"/>
    </row>
    <row r="28685" spans="43:55">
      <c r="AQ28685" s="64"/>
      <c r="AR28685" s="64"/>
      <c r="AS28685" s="60"/>
      <c r="AT28685" s="60"/>
      <c r="AU28685" s="60"/>
      <c r="AV28685" s="60"/>
      <c r="AW28685" s="60"/>
      <c r="AX28685" s="60"/>
      <c r="AY28685" s="60"/>
      <c r="AZ28685" s="60"/>
      <c r="BA28685" s="60"/>
      <c r="BB28685" s="60"/>
      <c r="BC28685" s="61"/>
    </row>
    <row r="28686" spans="43:55">
      <c r="AQ28686" s="64"/>
      <c r="AR28686" s="64"/>
      <c r="AS28686" s="60"/>
      <c r="AT28686" s="60"/>
      <c r="AU28686" s="60"/>
      <c r="AV28686" s="60"/>
      <c r="AW28686" s="60"/>
      <c r="AX28686" s="60"/>
      <c r="AY28686" s="60"/>
      <c r="AZ28686" s="60"/>
      <c r="BA28686" s="60"/>
      <c r="BB28686" s="60"/>
      <c r="BC28686" s="61"/>
    </row>
    <row r="28687" spans="43:55">
      <c r="AQ28687" s="64"/>
      <c r="AR28687" s="64"/>
      <c r="AS28687" s="60"/>
      <c r="AT28687" s="60"/>
      <c r="AU28687" s="60"/>
      <c r="AV28687" s="60"/>
      <c r="AW28687" s="60"/>
      <c r="AX28687" s="60"/>
      <c r="AY28687" s="60"/>
      <c r="AZ28687" s="60"/>
      <c r="BA28687" s="60"/>
      <c r="BB28687" s="60"/>
      <c r="BC28687" s="61"/>
    </row>
    <row r="28688" spans="43:55">
      <c r="AQ28688" s="64"/>
      <c r="AR28688" s="64"/>
      <c r="AS28688" s="60"/>
      <c r="AT28688" s="60"/>
      <c r="AU28688" s="60"/>
      <c r="AV28688" s="60"/>
      <c r="AW28688" s="60"/>
      <c r="AX28688" s="60"/>
      <c r="AY28688" s="60"/>
      <c r="AZ28688" s="60"/>
      <c r="BA28688" s="60"/>
      <c r="BB28688" s="60"/>
      <c r="BC28688" s="61"/>
    </row>
    <row r="28689" spans="43:55">
      <c r="AQ28689" s="64"/>
      <c r="AR28689" s="64"/>
      <c r="AS28689" s="60"/>
      <c r="AT28689" s="60"/>
      <c r="AU28689" s="60"/>
      <c r="AV28689" s="60"/>
      <c r="AW28689" s="60"/>
      <c r="AX28689" s="60"/>
      <c r="AY28689" s="60"/>
      <c r="AZ28689" s="60"/>
      <c r="BA28689" s="60"/>
      <c r="BB28689" s="60"/>
      <c r="BC28689" s="61"/>
    </row>
    <row r="28690" spans="43:55">
      <c r="AQ28690" s="64"/>
      <c r="AR28690" s="64"/>
      <c r="AS28690" s="60"/>
      <c r="AT28690" s="60"/>
      <c r="AU28690" s="60"/>
      <c r="AV28690" s="60"/>
      <c r="AW28690" s="60"/>
      <c r="AX28690" s="60"/>
      <c r="AY28690" s="60"/>
      <c r="AZ28690" s="60"/>
      <c r="BA28690" s="60"/>
      <c r="BB28690" s="60"/>
      <c r="BC28690" s="61"/>
    </row>
    <row r="28691" spans="43:55">
      <c r="AQ28691" s="64"/>
      <c r="AR28691" s="64"/>
      <c r="AS28691" s="60"/>
      <c r="AT28691" s="60"/>
      <c r="AU28691" s="60"/>
      <c r="AV28691" s="60"/>
      <c r="AW28691" s="60"/>
      <c r="AX28691" s="60"/>
      <c r="AY28691" s="60"/>
      <c r="AZ28691" s="60"/>
      <c r="BA28691" s="60"/>
      <c r="BB28691" s="60"/>
      <c r="BC28691" s="61"/>
    </row>
    <row r="28692" spans="43:55">
      <c r="AQ28692" s="64"/>
      <c r="AR28692" s="64"/>
      <c r="AS28692" s="60"/>
      <c r="AT28692" s="60"/>
      <c r="AU28692" s="60"/>
      <c r="AV28692" s="60"/>
      <c r="AW28692" s="60"/>
      <c r="AX28692" s="60"/>
      <c r="AY28692" s="60"/>
      <c r="AZ28692" s="60"/>
      <c r="BA28692" s="60"/>
      <c r="BB28692" s="60"/>
      <c r="BC28692" s="61"/>
    </row>
    <row r="28693" spans="43:55">
      <c r="AQ28693" s="64"/>
      <c r="AR28693" s="64"/>
      <c r="AS28693" s="60"/>
      <c r="AT28693" s="60"/>
      <c r="AU28693" s="60"/>
      <c r="AV28693" s="60"/>
      <c r="AW28693" s="60"/>
      <c r="AX28693" s="60"/>
      <c r="AY28693" s="60"/>
      <c r="AZ28693" s="60"/>
      <c r="BA28693" s="60"/>
      <c r="BB28693" s="60"/>
      <c r="BC28693" s="61"/>
    </row>
    <row r="28694" spans="43:55">
      <c r="AQ28694" s="64"/>
      <c r="AR28694" s="64"/>
      <c r="AS28694" s="60"/>
      <c r="AT28694" s="60"/>
      <c r="AU28694" s="60"/>
      <c r="AV28694" s="60"/>
      <c r="AW28694" s="60"/>
      <c r="AX28694" s="60"/>
      <c r="AY28694" s="60"/>
      <c r="AZ28694" s="60"/>
      <c r="BA28694" s="60"/>
      <c r="BB28694" s="60"/>
      <c r="BC28694" s="61"/>
    </row>
    <row r="28695" spans="43:55">
      <c r="AQ28695" s="64"/>
      <c r="AR28695" s="64"/>
      <c r="AS28695" s="60"/>
      <c r="AT28695" s="60"/>
      <c r="AU28695" s="60"/>
      <c r="AV28695" s="60"/>
      <c r="AW28695" s="60"/>
      <c r="AX28695" s="60"/>
      <c r="AY28695" s="60"/>
      <c r="AZ28695" s="60"/>
      <c r="BA28695" s="60"/>
      <c r="BB28695" s="60"/>
      <c r="BC28695" s="61"/>
    </row>
    <row r="28696" spans="43:55">
      <c r="AQ28696" s="64"/>
      <c r="AR28696" s="64"/>
      <c r="AS28696" s="60"/>
      <c r="AT28696" s="60"/>
      <c r="AU28696" s="60"/>
      <c r="AV28696" s="60"/>
      <c r="AW28696" s="60"/>
      <c r="AX28696" s="60"/>
      <c r="AY28696" s="60"/>
      <c r="AZ28696" s="60"/>
      <c r="BA28696" s="60"/>
      <c r="BB28696" s="60"/>
      <c r="BC28696" s="61"/>
    </row>
    <row r="28697" spans="43:55">
      <c r="AQ28697" s="64"/>
      <c r="AR28697" s="64"/>
      <c r="AS28697" s="60"/>
      <c r="AT28697" s="60"/>
      <c r="AU28697" s="60"/>
      <c r="AV28697" s="60"/>
      <c r="AW28697" s="60"/>
      <c r="AX28697" s="60"/>
      <c r="AY28697" s="60"/>
      <c r="AZ28697" s="60"/>
      <c r="BA28697" s="60"/>
      <c r="BB28697" s="60"/>
      <c r="BC28697" s="61"/>
    </row>
    <row r="28698" spans="43:55">
      <c r="AQ28698" s="64"/>
      <c r="AR28698" s="64"/>
      <c r="AS28698" s="60"/>
      <c r="AT28698" s="60"/>
      <c r="AU28698" s="60"/>
      <c r="AV28698" s="60"/>
      <c r="AW28698" s="60"/>
      <c r="AX28698" s="60"/>
      <c r="AY28698" s="60"/>
      <c r="AZ28698" s="60"/>
      <c r="BA28698" s="60"/>
      <c r="BB28698" s="60"/>
      <c r="BC28698" s="61"/>
    </row>
    <row r="28699" spans="43:55">
      <c r="AQ28699" s="64"/>
      <c r="AR28699" s="64"/>
      <c r="AS28699" s="60"/>
      <c r="AT28699" s="60"/>
      <c r="AU28699" s="60"/>
      <c r="AV28699" s="60"/>
      <c r="AW28699" s="60"/>
      <c r="AX28699" s="60"/>
      <c r="AY28699" s="60"/>
      <c r="AZ28699" s="60"/>
      <c r="BA28699" s="60"/>
      <c r="BB28699" s="60"/>
      <c r="BC28699" s="61"/>
    </row>
    <row r="28700" spans="43:55">
      <c r="AQ28700" s="64"/>
      <c r="AR28700" s="64"/>
      <c r="AS28700" s="60"/>
      <c r="AT28700" s="60"/>
      <c r="AU28700" s="60"/>
      <c r="AV28700" s="60"/>
      <c r="AW28700" s="60"/>
      <c r="AX28700" s="60"/>
      <c r="AY28700" s="60"/>
      <c r="AZ28700" s="60"/>
      <c r="BA28700" s="60"/>
      <c r="BB28700" s="60"/>
      <c r="BC28700" s="61"/>
    </row>
    <row r="28701" spans="43:55">
      <c r="AQ28701" s="64"/>
      <c r="AR28701" s="64"/>
      <c r="AS28701" s="60"/>
      <c r="AT28701" s="60"/>
      <c r="AU28701" s="60"/>
      <c r="AV28701" s="60"/>
      <c r="AW28701" s="60"/>
      <c r="AX28701" s="60"/>
      <c r="AY28701" s="60"/>
      <c r="AZ28701" s="60"/>
      <c r="BA28701" s="60"/>
      <c r="BB28701" s="60"/>
      <c r="BC28701" s="61"/>
    </row>
    <row r="28702" spans="43:55">
      <c r="AQ28702" s="64"/>
      <c r="AR28702" s="64"/>
      <c r="AS28702" s="60"/>
      <c r="AT28702" s="60"/>
      <c r="AU28702" s="60"/>
      <c r="AV28702" s="60"/>
      <c r="AW28702" s="60"/>
      <c r="AX28702" s="60"/>
      <c r="AY28702" s="60"/>
      <c r="AZ28702" s="60"/>
      <c r="BA28702" s="60"/>
      <c r="BB28702" s="60"/>
      <c r="BC28702" s="61"/>
    </row>
    <row r="28703" spans="43:55">
      <c r="AQ28703" s="64"/>
      <c r="AR28703" s="64"/>
      <c r="AS28703" s="60"/>
      <c r="AT28703" s="60"/>
      <c r="AU28703" s="60"/>
      <c r="AV28703" s="60"/>
      <c r="AW28703" s="60"/>
      <c r="AX28703" s="60"/>
      <c r="AY28703" s="60"/>
      <c r="AZ28703" s="60"/>
      <c r="BA28703" s="60"/>
      <c r="BB28703" s="60"/>
      <c r="BC28703" s="61"/>
    </row>
    <row r="28704" spans="43:55">
      <c r="AQ28704" s="64"/>
      <c r="AR28704" s="64"/>
      <c r="AS28704" s="60"/>
      <c r="AT28704" s="60"/>
      <c r="AU28704" s="60"/>
      <c r="AV28704" s="60"/>
      <c r="AW28704" s="60"/>
      <c r="AX28704" s="60"/>
      <c r="AY28704" s="60"/>
      <c r="AZ28704" s="60"/>
      <c r="BA28704" s="60"/>
      <c r="BB28704" s="60"/>
      <c r="BC28704" s="61"/>
    </row>
    <row r="28705" spans="43:55">
      <c r="AQ28705" s="64"/>
      <c r="AR28705" s="64"/>
      <c r="AS28705" s="60"/>
      <c r="AT28705" s="60"/>
      <c r="AU28705" s="60"/>
      <c r="AV28705" s="60"/>
      <c r="AW28705" s="60"/>
      <c r="AX28705" s="60"/>
      <c r="AY28705" s="60"/>
      <c r="AZ28705" s="60"/>
      <c r="BA28705" s="60"/>
      <c r="BB28705" s="60"/>
      <c r="BC28705" s="61"/>
    </row>
    <row r="28706" spans="43:55">
      <c r="AQ28706" s="64"/>
      <c r="AR28706" s="64"/>
      <c r="AS28706" s="60"/>
      <c r="AT28706" s="60"/>
      <c r="AU28706" s="60"/>
      <c r="AV28706" s="60"/>
      <c r="AW28706" s="60"/>
      <c r="AX28706" s="60"/>
      <c r="AY28706" s="60"/>
      <c r="AZ28706" s="60"/>
      <c r="BA28706" s="60"/>
      <c r="BB28706" s="60"/>
      <c r="BC28706" s="61"/>
    </row>
    <row r="28707" spans="43:55">
      <c r="AQ28707" s="64"/>
      <c r="AR28707" s="64"/>
      <c r="AS28707" s="60"/>
      <c r="AT28707" s="60"/>
      <c r="AU28707" s="60"/>
      <c r="AV28707" s="60"/>
      <c r="AW28707" s="60"/>
      <c r="AX28707" s="60"/>
      <c r="AY28707" s="60"/>
      <c r="AZ28707" s="60"/>
      <c r="BA28707" s="60"/>
      <c r="BB28707" s="60"/>
      <c r="BC28707" s="61"/>
    </row>
    <row r="28708" spans="43:55">
      <c r="AQ28708" s="64"/>
      <c r="AR28708" s="64"/>
      <c r="AS28708" s="60"/>
      <c r="AT28708" s="60"/>
      <c r="AU28708" s="60"/>
      <c r="AV28708" s="60"/>
      <c r="AW28708" s="60"/>
      <c r="AX28708" s="60"/>
      <c r="AY28708" s="60"/>
      <c r="AZ28708" s="60"/>
      <c r="BA28708" s="60"/>
      <c r="BB28708" s="60"/>
      <c r="BC28708" s="61"/>
    </row>
    <row r="28709" spans="43:55">
      <c r="AQ28709" s="64"/>
      <c r="AR28709" s="64"/>
      <c r="AS28709" s="60"/>
      <c r="AT28709" s="60"/>
      <c r="AU28709" s="60"/>
      <c r="AV28709" s="60"/>
      <c r="AW28709" s="60"/>
      <c r="AX28709" s="60"/>
      <c r="AY28709" s="60"/>
      <c r="AZ28709" s="60"/>
      <c r="BA28709" s="60"/>
      <c r="BB28709" s="60"/>
      <c r="BC28709" s="61"/>
    </row>
    <row r="28710" spans="43:55">
      <c r="AQ28710" s="64"/>
      <c r="AR28710" s="64"/>
      <c r="AS28710" s="60"/>
      <c r="AT28710" s="60"/>
      <c r="AU28710" s="60"/>
      <c r="AV28710" s="60"/>
      <c r="AW28710" s="60"/>
      <c r="AX28710" s="60"/>
      <c r="AY28710" s="60"/>
      <c r="AZ28710" s="60"/>
      <c r="BA28710" s="60"/>
      <c r="BB28710" s="60"/>
      <c r="BC28710" s="61"/>
    </row>
    <row r="28711" spans="43:55">
      <c r="AQ28711" s="64"/>
      <c r="AR28711" s="64"/>
      <c r="AS28711" s="60"/>
      <c r="AT28711" s="60"/>
      <c r="AU28711" s="60"/>
      <c r="AV28711" s="60"/>
      <c r="AW28711" s="60"/>
      <c r="AX28711" s="60"/>
      <c r="AY28711" s="60"/>
      <c r="AZ28711" s="60"/>
      <c r="BA28711" s="60"/>
      <c r="BB28711" s="60"/>
      <c r="BC28711" s="61"/>
    </row>
    <row r="28712" spans="43:55">
      <c r="AQ28712" s="64"/>
      <c r="AR28712" s="64"/>
      <c r="AS28712" s="60"/>
      <c r="AT28712" s="60"/>
      <c r="AU28712" s="60"/>
      <c r="AV28712" s="60"/>
      <c r="AW28712" s="60"/>
      <c r="AX28712" s="60"/>
      <c r="AY28712" s="60"/>
      <c r="AZ28712" s="60"/>
      <c r="BA28712" s="60"/>
      <c r="BB28712" s="60"/>
      <c r="BC28712" s="61"/>
    </row>
    <row r="28713" spans="43:55">
      <c r="AQ28713" s="64"/>
      <c r="AR28713" s="64"/>
      <c r="AS28713" s="60"/>
      <c r="AT28713" s="60"/>
      <c r="AU28713" s="60"/>
      <c r="AV28713" s="60"/>
      <c r="AW28713" s="60"/>
      <c r="AX28713" s="60"/>
      <c r="AY28713" s="60"/>
      <c r="AZ28713" s="60"/>
      <c r="BA28713" s="60"/>
      <c r="BB28713" s="60"/>
      <c r="BC28713" s="61"/>
    </row>
    <row r="28714" spans="43:55">
      <c r="AQ28714" s="64"/>
      <c r="AR28714" s="64"/>
      <c r="AS28714" s="60"/>
      <c r="AT28714" s="60"/>
      <c r="AU28714" s="60"/>
      <c r="AV28714" s="60"/>
      <c r="AW28714" s="60"/>
      <c r="AX28714" s="60"/>
      <c r="AY28714" s="60"/>
      <c r="AZ28714" s="60"/>
      <c r="BA28714" s="60"/>
      <c r="BB28714" s="60"/>
      <c r="BC28714" s="61"/>
    </row>
    <row r="28715" spans="43:55">
      <c r="AQ28715" s="64"/>
      <c r="AR28715" s="64"/>
      <c r="AS28715" s="60"/>
      <c r="AT28715" s="60"/>
      <c r="AU28715" s="60"/>
      <c r="AV28715" s="60"/>
      <c r="AW28715" s="60"/>
      <c r="AX28715" s="60"/>
      <c r="AY28715" s="60"/>
      <c r="AZ28715" s="60"/>
      <c r="BA28715" s="60"/>
      <c r="BB28715" s="60"/>
      <c r="BC28715" s="61"/>
    </row>
    <row r="28716" spans="43:55">
      <c r="AQ28716" s="64"/>
      <c r="AR28716" s="64"/>
      <c r="AS28716" s="60"/>
      <c r="AT28716" s="60"/>
      <c r="AU28716" s="60"/>
      <c r="AV28716" s="60"/>
      <c r="AW28716" s="60"/>
      <c r="AX28716" s="60"/>
      <c r="AY28716" s="60"/>
      <c r="AZ28716" s="60"/>
      <c r="BA28716" s="60"/>
      <c r="BB28716" s="60"/>
      <c r="BC28716" s="61"/>
    </row>
    <row r="28717" spans="43:55">
      <c r="AQ28717" s="64"/>
      <c r="AR28717" s="64"/>
      <c r="AS28717" s="60"/>
      <c r="AT28717" s="60"/>
      <c r="AU28717" s="60"/>
      <c r="AV28717" s="60"/>
      <c r="AW28717" s="60"/>
      <c r="AX28717" s="60"/>
      <c r="AY28717" s="60"/>
      <c r="AZ28717" s="60"/>
      <c r="BA28717" s="60"/>
      <c r="BB28717" s="60"/>
      <c r="BC28717" s="61"/>
    </row>
    <row r="28718" spans="43:55">
      <c r="AQ28718" s="64"/>
      <c r="AR28718" s="64"/>
      <c r="AS28718" s="60"/>
      <c r="AT28718" s="60"/>
      <c r="AU28718" s="60"/>
      <c r="AV28718" s="60"/>
      <c r="AW28718" s="60"/>
      <c r="AX28718" s="60"/>
      <c r="AY28718" s="60"/>
      <c r="AZ28718" s="60"/>
      <c r="BA28718" s="60"/>
      <c r="BB28718" s="60"/>
      <c r="BC28718" s="61"/>
    </row>
    <row r="28719" spans="43:55">
      <c r="AQ28719" s="64"/>
      <c r="AR28719" s="64"/>
      <c r="AS28719" s="60"/>
      <c r="AT28719" s="60"/>
      <c r="AU28719" s="60"/>
      <c r="AV28719" s="60"/>
      <c r="AW28719" s="60"/>
      <c r="AX28719" s="60"/>
      <c r="AY28719" s="60"/>
      <c r="AZ28719" s="60"/>
      <c r="BA28719" s="60"/>
      <c r="BB28719" s="60"/>
      <c r="BC28719" s="61"/>
    </row>
    <row r="28720" spans="43:55">
      <c r="AQ28720" s="64"/>
      <c r="AR28720" s="64"/>
      <c r="AS28720" s="60"/>
      <c r="AT28720" s="60"/>
      <c r="AU28720" s="60"/>
      <c r="AV28720" s="60"/>
      <c r="AW28720" s="60"/>
      <c r="AX28720" s="60"/>
      <c r="AY28720" s="60"/>
      <c r="AZ28720" s="60"/>
      <c r="BA28720" s="60"/>
      <c r="BB28720" s="60"/>
      <c r="BC28720" s="61"/>
    </row>
    <row r="28721" spans="43:55">
      <c r="AQ28721" s="64"/>
      <c r="AR28721" s="64"/>
      <c r="AS28721" s="60"/>
      <c r="AT28721" s="60"/>
      <c r="AU28721" s="60"/>
      <c r="AV28721" s="60"/>
      <c r="AW28721" s="60"/>
      <c r="AX28721" s="60"/>
      <c r="AY28721" s="60"/>
      <c r="AZ28721" s="60"/>
      <c r="BA28721" s="60"/>
      <c r="BB28721" s="60"/>
      <c r="BC28721" s="61"/>
    </row>
    <row r="28722" spans="43:55">
      <c r="AQ28722" s="64"/>
      <c r="AR28722" s="64"/>
      <c r="AS28722" s="60"/>
      <c r="AT28722" s="60"/>
      <c r="AU28722" s="60"/>
      <c r="AV28722" s="60"/>
      <c r="AW28722" s="60"/>
      <c r="AX28722" s="60"/>
      <c r="AY28722" s="60"/>
      <c r="AZ28722" s="60"/>
      <c r="BA28722" s="60"/>
      <c r="BB28722" s="60"/>
      <c r="BC28722" s="61"/>
    </row>
    <row r="28723" spans="43:55">
      <c r="AQ28723" s="64"/>
      <c r="AR28723" s="64"/>
      <c r="AS28723" s="60"/>
      <c r="AT28723" s="60"/>
      <c r="AU28723" s="60"/>
      <c r="AV28723" s="60"/>
      <c r="AW28723" s="60"/>
      <c r="AX28723" s="60"/>
      <c r="AY28723" s="60"/>
      <c r="AZ28723" s="60"/>
      <c r="BA28723" s="60"/>
      <c r="BB28723" s="60"/>
      <c r="BC28723" s="61"/>
    </row>
    <row r="28724" spans="43:55">
      <c r="AQ28724" s="64"/>
      <c r="AR28724" s="64"/>
      <c r="AS28724" s="60"/>
      <c r="AT28724" s="60"/>
      <c r="AU28724" s="60"/>
      <c r="AV28724" s="60"/>
      <c r="AW28724" s="60"/>
      <c r="AX28724" s="60"/>
      <c r="AY28724" s="60"/>
      <c r="AZ28724" s="60"/>
      <c r="BA28724" s="60"/>
      <c r="BB28724" s="60"/>
      <c r="BC28724" s="61"/>
    </row>
    <row r="28725" spans="43:55">
      <c r="AQ28725" s="64"/>
      <c r="AR28725" s="64"/>
      <c r="AS28725" s="60"/>
      <c r="AT28725" s="60"/>
      <c r="AU28725" s="60"/>
      <c r="AV28725" s="60"/>
      <c r="AW28725" s="60"/>
      <c r="AX28725" s="60"/>
      <c r="AY28725" s="60"/>
      <c r="AZ28725" s="60"/>
      <c r="BA28725" s="60"/>
      <c r="BB28725" s="60"/>
      <c r="BC28725" s="61"/>
    </row>
    <row r="28726" spans="43:55">
      <c r="AQ28726" s="64"/>
      <c r="AR28726" s="64"/>
      <c r="AS28726" s="60"/>
      <c r="AT28726" s="60"/>
      <c r="AU28726" s="60"/>
      <c r="AV28726" s="60"/>
      <c r="AW28726" s="60"/>
      <c r="AX28726" s="60"/>
      <c r="AY28726" s="60"/>
      <c r="AZ28726" s="60"/>
      <c r="BA28726" s="60"/>
      <c r="BB28726" s="60"/>
      <c r="BC28726" s="61"/>
    </row>
    <row r="28727" spans="43:55">
      <c r="AQ28727" s="64"/>
      <c r="AR28727" s="64"/>
      <c r="AS28727" s="60"/>
      <c r="AT28727" s="60"/>
      <c r="AU28727" s="60"/>
      <c r="AV28727" s="60"/>
      <c r="AW28727" s="60"/>
      <c r="AX28727" s="60"/>
      <c r="AY28727" s="60"/>
      <c r="AZ28727" s="60"/>
      <c r="BA28727" s="60"/>
      <c r="BB28727" s="60"/>
      <c r="BC28727" s="61"/>
    </row>
    <row r="28728" spans="43:55">
      <c r="AQ28728" s="64"/>
      <c r="AR28728" s="64"/>
      <c r="AS28728" s="60"/>
      <c r="AT28728" s="60"/>
      <c r="AU28728" s="60"/>
      <c r="AV28728" s="60"/>
      <c r="AW28728" s="60"/>
      <c r="AX28728" s="60"/>
      <c r="AY28728" s="60"/>
      <c r="AZ28728" s="60"/>
      <c r="BA28728" s="60"/>
      <c r="BB28728" s="60"/>
      <c r="BC28728" s="61"/>
    </row>
    <row r="28729" spans="43:55">
      <c r="AQ28729" s="64"/>
      <c r="AR28729" s="64"/>
      <c r="AS28729" s="60"/>
      <c r="AT28729" s="60"/>
      <c r="AU28729" s="60"/>
      <c r="AV28729" s="60"/>
      <c r="AW28729" s="60"/>
      <c r="AX28729" s="60"/>
      <c r="AY28729" s="60"/>
      <c r="AZ28729" s="60"/>
      <c r="BA28729" s="60"/>
      <c r="BB28729" s="60"/>
      <c r="BC28729" s="61"/>
    </row>
    <row r="28730" spans="43:55">
      <c r="AQ28730" s="64"/>
      <c r="AR28730" s="64"/>
      <c r="AS28730" s="60"/>
      <c r="AT28730" s="60"/>
      <c r="AU28730" s="60"/>
      <c r="AV28730" s="60"/>
      <c r="AW28730" s="60"/>
      <c r="AX28730" s="60"/>
      <c r="AY28730" s="60"/>
      <c r="AZ28730" s="60"/>
      <c r="BA28730" s="60"/>
      <c r="BB28730" s="60"/>
      <c r="BC28730" s="61"/>
    </row>
    <row r="28731" spans="43:55">
      <c r="AQ28731" s="64"/>
      <c r="AR28731" s="64"/>
      <c r="AS28731" s="60"/>
      <c r="AT28731" s="60"/>
      <c r="AU28731" s="60"/>
      <c r="AV28731" s="60"/>
      <c r="AW28731" s="60"/>
      <c r="AX28731" s="60"/>
      <c r="AY28731" s="60"/>
      <c r="AZ28731" s="60"/>
      <c r="BA28731" s="60"/>
      <c r="BB28731" s="60"/>
      <c r="BC28731" s="61"/>
    </row>
    <row r="28732" spans="43:55">
      <c r="AQ28732" s="64"/>
      <c r="AR28732" s="64"/>
      <c r="AS28732" s="60"/>
      <c r="AT28732" s="60"/>
      <c r="AU28732" s="60"/>
      <c r="AV28732" s="60"/>
      <c r="AW28732" s="60"/>
      <c r="AX28732" s="60"/>
      <c r="AY28732" s="60"/>
      <c r="AZ28732" s="60"/>
      <c r="BA28732" s="60"/>
      <c r="BB28732" s="60"/>
      <c r="BC28732" s="61"/>
    </row>
    <row r="28733" spans="43:55">
      <c r="AQ28733" s="64"/>
      <c r="AR28733" s="64"/>
      <c r="AS28733" s="60"/>
      <c r="AT28733" s="60"/>
      <c r="AU28733" s="60"/>
      <c r="AV28733" s="60"/>
      <c r="AW28733" s="60"/>
      <c r="AX28733" s="60"/>
      <c r="AY28733" s="60"/>
      <c r="AZ28733" s="60"/>
      <c r="BA28733" s="60"/>
      <c r="BB28733" s="60"/>
      <c r="BC28733" s="61"/>
    </row>
    <row r="28734" spans="43:55">
      <c r="AQ28734" s="64"/>
      <c r="AR28734" s="64"/>
      <c r="AS28734" s="60"/>
      <c r="AT28734" s="60"/>
      <c r="AU28734" s="60"/>
      <c r="AV28734" s="60"/>
      <c r="AW28734" s="60"/>
      <c r="AX28734" s="60"/>
      <c r="AY28734" s="60"/>
      <c r="AZ28734" s="60"/>
      <c r="BA28734" s="60"/>
      <c r="BB28734" s="60"/>
      <c r="BC28734" s="61"/>
    </row>
    <row r="28735" spans="43:55">
      <c r="AQ28735" s="64"/>
      <c r="AR28735" s="64"/>
      <c r="AS28735" s="60"/>
      <c r="AT28735" s="60"/>
      <c r="AU28735" s="60"/>
      <c r="AV28735" s="60"/>
      <c r="AW28735" s="60"/>
      <c r="AX28735" s="60"/>
      <c r="AY28735" s="60"/>
      <c r="AZ28735" s="60"/>
      <c r="BA28735" s="60"/>
      <c r="BB28735" s="60"/>
      <c r="BC28735" s="61"/>
    </row>
    <row r="28736" spans="43:55">
      <c r="AQ28736" s="64"/>
      <c r="AR28736" s="64"/>
      <c r="AS28736" s="60"/>
      <c r="AT28736" s="60"/>
      <c r="AU28736" s="60"/>
      <c r="AV28736" s="60"/>
      <c r="AW28736" s="60"/>
      <c r="AX28736" s="60"/>
      <c r="AY28736" s="60"/>
      <c r="AZ28736" s="60"/>
      <c r="BA28736" s="60"/>
      <c r="BB28736" s="60"/>
      <c r="BC28736" s="61"/>
    </row>
    <row r="28737" spans="43:55">
      <c r="AQ28737" s="64"/>
      <c r="AR28737" s="64"/>
      <c r="AS28737" s="60"/>
      <c r="AT28737" s="60"/>
      <c r="AU28737" s="60"/>
      <c r="AV28737" s="60"/>
      <c r="AW28737" s="60"/>
      <c r="AX28737" s="60"/>
      <c r="AY28737" s="60"/>
      <c r="AZ28737" s="60"/>
      <c r="BA28737" s="60"/>
      <c r="BB28737" s="60"/>
      <c r="BC28737" s="61"/>
    </row>
    <row r="28738" spans="43:55">
      <c r="AQ28738" s="64"/>
      <c r="AR28738" s="64"/>
      <c r="AS28738" s="60"/>
      <c r="AT28738" s="60"/>
      <c r="AU28738" s="60"/>
      <c r="AV28738" s="60"/>
      <c r="AW28738" s="60"/>
      <c r="AX28738" s="60"/>
      <c r="AY28738" s="60"/>
      <c r="AZ28738" s="60"/>
      <c r="BA28738" s="60"/>
      <c r="BB28738" s="60"/>
      <c r="BC28738" s="61"/>
    </row>
    <row r="28739" spans="43:55">
      <c r="AQ28739" s="64"/>
      <c r="AR28739" s="64"/>
      <c r="AS28739" s="60"/>
      <c r="AT28739" s="60"/>
      <c r="AU28739" s="60"/>
      <c r="AV28739" s="60"/>
      <c r="AW28739" s="60"/>
      <c r="AX28739" s="60"/>
      <c r="AY28739" s="60"/>
      <c r="AZ28739" s="60"/>
      <c r="BA28739" s="60"/>
      <c r="BB28739" s="60"/>
      <c r="BC28739" s="61"/>
    </row>
    <row r="28740" spans="43:55">
      <c r="AQ28740" s="64"/>
      <c r="AR28740" s="64"/>
      <c r="AS28740" s="60"/>
      <c r="AT28740" s="60"/>
      <c r="AU28740" s="60"/>
      <c r="AV28740" s="60"/>
      <c r="AW28740" s="60"/>
      <c r="AX28740" s="60"/>
      <c r="AY28740" s="60"/>
      <c r="AZ28740" s="60"/>
      <c r="BA28740" s="60"/>
      <c r="BB28740" s="60"/>
      <c r="BC28740" s="61"/>
    </row>
    <row r="28741" spans="43:55">
      <c r="AQ28741" s="64"/>
      <c r="AR28741" s="64"/>
      <c r="AS28741" s="60"/>
      <c r="AT28741" s="60"/>
      <c r="AU28741" s="60"/>
      <c r="AV28741" s="60"/>
      <c r="AW28741" s="60"/>
      <c r="AX28741" s="60"/>
      <c r="AY28741" s="60"/>
      <c r="AZ28741" s="60"/>
      <c r="BA28741" s="60"/>
      <c r="BB28741" s="60"/>
      <c r="BC28741" s="61"/>
    </row>
    <row r="28742" spans="43:55">
      <c r="AQ28742" s="64"/>
      <c r="AR28742" s="64"/>
      <c r="AS28742" s="60"/>
      <c r="AT28742" s="60"/>
      <c r="AU28742" s="60"/>
      <c r="AV28742" s="60"/>
      <c r="AW28742" s="60"/>
      <c r="AX28742" s="60"/>
      <c r="AY28742" s="60"/>
      <c r="AZ28742" s="60"/>
      <c r="BA28742" s="60"/>
      <c r="BB28742" s="60"/>
      <c r="BC28742" s="61"/>
    </row>
    <row r="28743" spans="43:55">
      <c r="AQ28743" s="64"/>
      <c r="AR28743" s="64"/>
      <c r="AS28743" s="60"/>
      <c r="AT28743" s="60"/>
      <c r="AU28743" s="60"/>
      <c r="AV28743" s="60"/>
      <c r="AW28743" s="60"/>
      <c r="AX28743" s="60"/>
      <c r="AY28743" s="60"/>
      <c r="AZ28743" s="60"/>
      <c r="BA28743" s="60"/>
      <c r="BB28743" s="60"/>
      <c r="BC28743" s="61"/>
    </row>
    <row r="28744" spans="43:55">
      <c r="AQ28744" s="64"/>
      <c r="AR28744" s="64"/>
      <c r="AS28744" s="60"/>
      <c r="AT28744" s="60"/>
      <c r="AU28744" s="60"/>
      <c r="AV28744" s="60"/>
      <c r="AW28744" s="60"/>
      <c r="AX28744" s="60"/>
      <c r="AY28744" s="60"/>
      <c r="AZ28744" s="60"/>
      <c r="BA28744" s="60"/>
      <c r="BB28744" s="60"/>
      <c r="BC28744" s="61"/>
    </row>
    <row r="28745" spans="43:55">
      <c r="AQ28745" s="64"/>
      <c r="AR28745" s="64"/>
      <c r="AS28745" s="60"/>
      <c r="AT28745" s="60"/>
      <c r="AU28745" s="60"/>
      <c r="AV28745" s="60"/>
      <c r="AW28745" s="60"/>
      <c r="AX28745" s="60"/>
      <c r="AY28745" s="60"/>
      <c r="AZ28745" s="60"/>
      <c r="BA28745" s="60"/>
      <c r="BB28745" s="60"/>
      <c r="BC28745" s="61"/>
    </row>
    <row r="28746" spans="43:55">
      <c r="AQ28746" s="64"/>
      <c r="AR28746" s="64"/>
      <c r="AS28746" s="60"/>
      <c r="AT28746" s="60"/>
      <c r="AU28746" s="60"/>
      <c r="AV28746" s="60"/>
      <c r="AW28746" s="60"/>
      <c r="AX28746" s="60"/>
      <c r="AY28746" s="60"/>
      <c r="AZ28746" s="60"/>
      <c r="BA28746" s="60"/>
      <c r="BB28746" s="60"/>
      <c r="BC28746" s="61"/>
    </row>
    <row r="28747" spans="43:55">
      <c r="AQ28747" s="64"/>
      <c r="AR28747" s="64"/>
      <c r="AS28747" s="60"/>
      <c r="AT28747" s="60"/>
      <c r="AU28747" s="60"/>
      <c r="AV28747" s="60"/>
      <c r="AW28747" s="60"/>
      <c r="AX28747" s="60"/>
      <c r="AY28747" s="60"/>
      <c r="AZ28747" s="60"/>
      <c r="BA28747" s="60"/>
      <c r="BB28747" s="60"/>
      <c r="BC28747" s="61"/>
    </row>
    <row r="28748" spans="43:55">
      <c r="AQ28748" s="64"/>
      <c r="AR28748" s="64"/>
      <c r="AS28748" s="60"/>
      <c r="AT28748" s="60"/>
      <c r="AU28748" s="60"/>
      <c r="AV28748" s="60"/>
      <c r="AW28748" s="60"/>
      <c r="AX28748" s="60"/>
      <c r="AY28748" s="60"/>
      <c r="AZ28748" s="60"/>
      <c r="BA28748" s="60"/>
      <c r="BB28748" s="60"/>
      <c r="BC28748" s="61"/>
    </row>
    <row r="28749" spans="43:55">
      <c r="AQ28749" s="64"/>
      <c r="AR28749" s="64"/>
      <c r="AS28749" s="60"/>
      <c r="AT28749" s="60"/>
      <c r="AU28749" s="60"/>
      <c r="AV28749" s="60"/>
      <c r="AW28749" s="60"/>
      <c r="AX28749" s="60"/>
      <c r="AY28749" s="60"/>
      <c r="AZ28749" s="60"/>
      <c r="BA28749" s="60"/>
      <c r="BB28749" s="60"/>
      <c r="BC28749" s="61"/>
    </row>
    <row r="28750" spans="43:55">
      <c r="AQ28750" s="64"/>
      <c r="AR28750" s="64"/>
      <c r="AS28750" s="60"/>
      <c r="AT28750" s="60"/>
      <c r="AU28750" s="60"/>
      <c r="AV28750" s="60"/>
      <c r="AW28750" s="60"/>
      <c r="AX28750" s="60"/>
      <c r="AY28750" s="60"/>
      <c r="AZ28750" s="60"/>
      <c r="BA28750" s="60"/>
      <c r="BB28750" s="60"/>
      <c r="BC28750" s="61"/>
    </row>
    <row r="28751" spans="43:55">
      <c r="AQ28751" s="64"/>
      <c r="AR28751" s="64"/>
      <c r="AS28751" s="60"/>
      <c r="AT28751" s="60"/>
      <c r="AU28751" s="60"/>
      <c r="AV28751" s="60"/>
      <c r="AW28751" s="60"/>
      <c r="AX28751" s="60"/>
      <c r="AY28751" s="60"/>
      <c r="AZ28751" s="60"/>
      <c r="BA28751" s="60"/>
      <c r="BB28751" s="60"/>
      <c r="BC28751" s="61"/>
    </row>
    <row r="28752" spans="43:55">
      <c r="AQ28752" s="64"/>
      <c r="AR28752" s="64"/>
      <c r="AS28752" s="60"/>
      <c r="AT28752" s="60"/>
      <c r="AU28752" s="60"/>
      <c r="AV28752" s="60"/>
      <c r="AW28752" s="60"/>
      <c r="AX28752" s="60"/>
      <c r="AY28752" s="60"/>
      <c r="AZ28752" s="60"/>
      <c r="BA28752" s="60"/>
      <c r="BB28752" s="60"/>
      <c r="BC28752" s="61"/>
    </row>
    <row r="28753" spans="43:55">
      <c r="AQ28753" s="64"/>
      <c r="AR28753" s="64"/>
      <c r="AS28753" s="60"/>
      <c r="AT28753" s="60"/>
      <c r="AU28753" s="60"/>
      <c r="AV28753" s="60"/>
      <c r="AW28753" s="60"/>
      <c r="AX28753" s="60"/>
      <c r="AY28753" s="60"/>
      <c r="AZ28753" s="60"/>
      <c r="BA28753" s="60"/>
      <c r="BB28753" s="60"/>
      <c r="BC28753" s="61"/>
    </row>
    <row r="28754" spans="43:55">
      <c r="AQ28754" s="64"/>
      <c r="AR28754" s="64"/>
      <c r="AS28754" s="60"/>
      <c r="AT28754" s="60"/>
      <c r="AU28754" s="60"/>
      <c r="AV28754" s="60"/>
      <c r="AW28754" s="60"/>
      <c r="AX28754" s="60"/>
      <c r="AY28754" s="60"/>
      <c r="AZ28754" s="60"/>
      <c r="BA28754" s="60"/>
      <c r="BB28754" s="60"/>
      <c r="BC28754" s="61"/>
    </row>
    <row r="28755" spans="43:55">
      <c r="AQ28755" s="64"/>
      <c r="AR28755" s="64"/>
      <c r="AS28755" s="60"/>
      <c r="AT28755" s="60"/>
      <c r="AU28755" s="60"/>
      <c r="AV28755" s="60"/>
      <c r="AW28755" s="60"/>
      <c r="AX28755" s="60"/>
      <c r="AY28755" s="60"/>
      <c r="AZ28755" s="60"/>
      <c r="BA28755" s="60"/>
      <c r="BB28755" s="60"/>
      <c r="BC28755" s="61"/>
    </row>
    <row r="28756" spans="43:55">
      <c r="AQ28756" s="64"/>
      <c r="AR28756" s="64"/>
      <c r="AS28756" s="60"/>
      <c r="AT28756" s="60"/>
      <c r="AU28756" s="60"/>
      <c r="AV28756" s="60"/>
      <c r="AW28756" s="60"/>
      <c r="AX28756" s="60"/>
      <c r="AY28756" s="60"/>
      <c r="AZ28756" s="60"/>
      <c r="BA28756" s="60"/>
      <c r="BB28756" s="60"/>
      <c r="BC28756" s="61"/>
    </row>
    <row r="28757" spans="43:55">
      <c r="AQ28757" s="64"/>
      <c r="AR28757" s="64"/>
      <c r="AS28757" s="60"/>
      <c r="AT28757" s="60"/>
      <c r="AU28757" s="60"/>
      <c r="AV28757" s="60"/>
      <c r="AW28757" s="60"/>
      <c r="AX28757" s="60"/>
      <c r="AY28757" s="60"/>
      <c r="AZ28757" s="60"/>
      <c r="BA28757" s="60"/>
      <c r="BB28757" s="60"/>
      <c r="BC28757" s="61"/>
    </row>
    <row r="28758" spans="43:55">
      <c r="AQ28758" s="64"/>
      <c r="AR28758" s="64"/>
      <c r="AS28758" s="60"/>
      <c r="AT28758" s="60"/>
      <c r="AU28758" s="60"/>
      <c r="AV28758" s="60"/>
      <c r="AW28758" s="60"/>
      <c r="AX28758" s="60"/>
      <c r="AY28758" s="60"/>
      <c r="AZ28758" s="60"/>
      <c r="BA28758" s="60"/>
      <c r="BB28758" s="60"/>
      <c r="BC28758" s="61"/>
    </row>
    <row r="28759" spans="43:55">
      <c r="AQ28759" s="64"/>
      <c r="AR28759" s="64"/>
      <c r="AS28759" s="60"/>
      <c r="AT28759" s="60"/>
      <c r="AU28759" s="60"/>
      <c r="AV28759" s="60"/>
      <c r="AW28759" s="60"/>
      <c r="AX28759" s="60"/>
      <c r="AY28759" s="60"/>
      <c r="AZ28759" s="60"/>
      <c r="BA28759" s="60"/>
      <c r="BB28759" s="60"/>
      <c r="BC28759" s="61"/>
    </row>
    <row r="28760" spans="43:55">
      <c r="AQ28760" s="64"/>
      <c r="AR28760" s="64"/>
      <c r="AS28760" s="60"/>
      <c r="AT28760" s="60"/>
      <c r="AU28760" s="60"/>
      <c r="AV28760" s="60"/>
      <c r="AW28760" s="60"/>
      <c r="AX28760" s="60"/>
      <c r="AY28760" s="60"/>
      <c r="AZ28760" s="60"/>
      <c r="BA28760" s="60"/>
      <c r="BB28760" s="60"/>
      <c r="BC28760" s="61"/>
    </row>
    <row r="28761" spans="43:55">
      <c r="AQ28761" s="64"/>
      <c r="AR28761" s="64"/>
      <c r="AS28761" s="60"/>
      <c r="AT28761" s="60"/>
      <c r="AU28761" s="60"/>
      <c r="AV28761" s="60"/>
      <c r="AW28761" s="60"/>
      <c r="AX28761" s="60"/>
      <c r="AY28761" s="60"/>
      <c r="AZ28761" s="60"/>
      <c r="BA28761" s="60"/>
      <c r="BB28761" s="60"/>
      <c r="BC28761" s="61"/>
    </row>
    <row r="28762" spans="43:55">
      <c r="AQ28762" s="64"/>
      <c r="AR28762" s="64"/>
      <c r="AS28762" s="60"/>
      <c r="AT28762" s="60"/>
      <c r="AU28762" s="60"/>
      <c r="AV28762" s="60"/>
      <c r="AW28762" s="60"/>
      <c r="AX28762" s="60"/>
      <c r="AY28762" s="60"/>
      <c r="AZ28762" s="60"/>
      <c r="BA28762" s="60"/>
      <c r="BB28762" s="60"/>
      <c r="BC28762" s="61"/>
    </row>
    <row r="28763" spans="43:55">
      <c r="AQ28763" s="64"/>
      <c r="AR28763" s="64"/>
      <c r="AS28763" s="60"/>
      <c r="AT28763" s="60"/>
      <c r="AU28763" s="60"/>
      <c r="AV28763" s="60"/>
      <c r="AW28763" s="60"/>
      <c r="AX28763" s="60"/>
      <c r="AY28763" s="60"/>
      <c r="AZ28763" s="60"/>
      <c r="BA28763" s="60"/>
      <c r="BB28763" s="60"/>
      <c r="BC28763" s="61"/>
    </row>
    <row r="28764" spans="43:55">
      <c r="AQ28764" s="64"/>
      <c r="AR28764" s="64"/>
      <c r="AS28764" s="60"/>
      <c r="AT28764" s="60"/>
      <c r="AU28764" s="60"/>
      <c r="AV28764" s="60"/>
      <c r="AW28764" s="60"/>
      <c r="AX28764" s="60"/>
      <c r="AY28764" s="60"/>
      <c r="AZ28764" s="60"/>
      <c r="BA28764" s="60"/>
      <c r="BB28764" s="60"/>
      <c r="BC28764" s="61"/>
    </row>
    <row r="28765" spans="43:55">
      <c r="AQ28765" s="64"/>
      <c r="AR28765" s="64"/>
      <c r="AS28765" s="60"/>
      <c r="AT28765" s="60"/>
      <c r="AU28765" s="60"/>
      <c r="AV28765" s="60"/>
      <c r="AW28765" s="60"/>
      <c r="AX28765" s="60"/>
      <c r="AY28765" s="60"/>
      <c r="AZ28765" s="60"/>
      <c r="BA28765" s="60"/>
      <c r="BB28765" s="60"/>
      <c r="BC28765" s="61"/>
    </row>
    <row r="28766" spans="43:55">
      <c r="AQ28766" s="64"/>
      <c r="AR28766" s="64"/>
      <c r="AS28766" s="60"/>
      <c r="AT28766" s="60"/>
      <c r="AU28766" s="60"/>
      <c r="AV28766" s="60"/>
      <c r="AW28766" s="60"/>
      <c r="AX28766" s="60"/>
      <c r="AY28766" s="60"/>
      <c r="AZ28766" s="60"/>
      <c r="BA28766" s="60"/>
      <c r="BB28766" s="60"/>
      <c r="BC28766" s="61"/>
    </row>
    <row r="28767" spans="43:55">
      <c r="AQ28767" s="64"/>
      <c r="AR28767" s="64"/>
      <c r="AS28767" s="60"/>
      <c r="AT28767" s="60"/>
      <c r="AU28767" s="60"/>
      <c r="AV28767" s="60"/>
      <c r="AW28767" s="60"/>
      <c r="AX28767" s="60"/>
      <c r="AY28767" s="60"/>
      <c r="AZ28767" s="60"/>
      <c r="BA28767" s="60"/>
      <c r="BB28767" s="60"/>
      <c r="BC28767" s="61"/>
    </row>
    <row r="28768" spans="43:55">
      <c r="AQ28768" s="64"/>
      <c r="AR28768" s="64"/>
      <c r="AS28768" s="60"/>
      <c r="AT28768" s="60"/>
      <c r="AU28768" s="60"/>
      <c r="AV28768" s="60"/>
      <c r="AW28768" s="60"/>
      <c r="AX28768" s="60"/>
      <c r="AY28768" s="60"/>
      <c r="AZ28768" s="60"/>
      <c r="BA28768" s="60"/>
      <c r="BB28768" s="60"/>
      <c r="BC28768" s="61"/>
    </row>
    <row r="28769" spans="43:55">
      <c r="AQ28769" s="64"/>
      <c r="AR28769" s="64"/>
      <c r="AS28769" s="60"/>
      <c r="AT28769" s="60"/>
      <c r="AU28769" s="60"/>
      <c r="AV28769" s="60"/>
      <c r="AW28769" s="60"/>
      <c r="AX28769" s="60"/>
      <c r="AY28769" s="60"/>
      <c r="AZ28769" s="60"/>
      <c r="BA28769" s="60"/>
      <c r="BB28769" s="60"/>
      <c r="BC28769" s="61"/>
    </row>
    <row r="28770" spans="43:55">
      <c r="AQ28770" s="64"/>
      <c r="AR28770" s="64"/>
      <c r="AS28770" s="60"/>
      <c r="AT28770" s="60"/>
      <c r="AU28770" s="60"/>
      <c r="AV28770" s="60"/>
      <c r="AW28770" s="60"/>
      <c r="AX28770" s="60"/>
      <c r="AY28770" s="60"/>
      <c r="AZ28770" s="60"/>
      <c r="BA28770" s="60"/>
      <c r="BB28770" s="60"/>
      <c r="BC28770" s="61"/>
    </row>
    <row r="28771" spans="43:55">
      <c r="AQ28771" s="64"/>
      <c r="AR28771" s="64"/>
      <c r="AS28771" s="60"/>
      <c r="AT28771" s="60"/>
      <c r="AU28771" s="60"/>
      <c r="AV28771" s="60"/>
      <c r="AW28771" s="60"/>
      <c r="AX28771" s="60"/>
      <c r="AY28771" s="60"/>
      <c r="AZ28771" s="60"/>
      <c r="BA28771" s="60"/>
      <c r="BB28771" s="60"/>
      <c r="BC28771" s="61"/>
    </row>
    <row r="28772" spans="43:55">
      <c r="AQ28772" s="64"/>
      <c r="AR28772" s="64"/>
      <c r="AS28772" s="60"/>
      <c r="AT28772" s="60"/>
      <c r="AU28772" s="60"/>
      <c r="AV28772" s="60"/>
      <c r="AW28772" s="60"/>
      <c r="AX28772" s="60"/>
      <c r="AY28772" s="60"/>
      <c r="AZ28772" s="60"/>
      <c r="BA28772" s="60"/>
      <c r="BB28772" s="60"/>
      <c r="BC28772" s="61"/>
    </row>
    <row r="28773" spans="43:55">
      <c r="AQ28773" s="64"/>
      <c r="AR28773" s="64"/>
      <c r="AS28773" s="60"/>
      <c r="AT28773" s="60"/>
      <c r="AU28773" s="60"/>
      <c r="AV28773" s="60"/>
      <c r="AW28773" s="60"/>
      <c r="AX28773" s="60"/>
      <c r="AY28773" s="60"/>
      <c r="AZ28773" s="60"/>
      <c r="BA28773" s="60"/>
      <c r="BB28773" s="60"/>
      <c r="BC28773" s="61"/>
    </row>
    <row r="28774" spans="43:55">
      <c r="AQ28774" s="64"/>
      <c r="AR28774" s="64"/>
      <c r="AS28774" s="60"/>
      <c r="AT28774" s="60"/>
      <c r="AU28774" s="60"/>
      <c r="AV28774" s="60"/>
      <c r="AW28774" s="60"/>
      <c r="AX28774" s="60"/>
      <c r="AY28774" s="60"/>
      <c r="AZ28774" s="60"/>
      <c r="BA28774" s="60"/>
      <c r="BB28774" s="60"/>
      <c r="BC28774" s="61"/>
    </row>
    <row r="28775" spans="43:55">
      <c r="AQ28775" s="64"/>
      <c r="AR28775" s="64"/>
      <c r="AS28775" s="60"/>
      <c r="AT28775" s="60"/>
      <c r="AU28775" s="60"/>
      <c r="AV28775" s="60"/>
      <c r="AW28775" s="60"/>
      <c r="AX28775" s="60"/>
      <c r="AY28775" s="60"/>
      <c r="AZ28775" s="60"/>
      <c r="BA28775" s="60"/>
      <c r="BB28775" s="60"/>
      <c r="BC28775" s="61"/>
    </row>
    <row r="28776" spans="43:55">
      <c r="AQ28776" s="64"/>
      <c r="AR28776" s="64"/>
      <c r="AS28776" s="60"/>
      <c r="AT28776" s="60"/>
      <c r="AU28776" s="60"/>
      <c r="AV28776" s="60"/>
      <c r="AW28776" s="60"/>
      <c r="AX28776" s="60"/>
      <c r="AY28776" s="60"/>
      <c r="AZ28776" s="60"/>
      <c r="BA28776" s="60"/>
      <c r="BB28776" s="60"/>
      <c r="BC28776" s="61"/>
    </row>
    <row r="28777" spans="43:55">
      <c r="AQ28777" s="64"/>
      <c r="AR28777" s="64"/>
      <c r="AS28777" s="60"/>
      <c r="AT28777" s="60"/>
      <c r="AU28777" s="60"/>
      <c r="AV28777" s="60"/>
      <c r="AW28777" s="60"/>
      <c r="AX28777" s="60"/>
      <c r="AY28777" s="60"/>
      <c r="AZ28777" s="60"/>
      <c r="BA28777" s="60"/>
      <c r="BB28777" s="60"/>
      <c r="BC28777" s="61"/>
    </row>
    <row r="28778" spans="43:55">
      <c r="AQ28778" s="64"/>
      <c r="AR28778" s="64"/>
      <c r="AS28778" s="60"/>
      <c r="AT28778" s="60"/>
      <c r="AU28778" s="60"/>
      <c r="AV28778" s="60"/>
      <c r="AW28778" s="60"/>
      <c r="AX28778" s="60"/>
      <c r="AY28778" s="60"/>
      <c r="AZ28778" s="60"/>
      <c r="BA28778" s="60"/>
      <c r="BB28778" s="60"/>
      <c r="BC28778" s="61"/>
    </row>
    <row r="28779" spans="43:55">
      <c r="AQ28779" s="64"/>
      <c r="AR28779" s="64"/>
      <c r="AS28779" s="60"/>
      <c r="AT28779" s="60"/>
      <c r="AU28779" s="60"/>
      <c r="AV28779" s="60"/>
      <c r="AW28779" s="60"/>
      <c r="AX28779" s="60"/>
      <c r="AY28779" s="60"/>
      <c r="AZ28779" s="60"/>
      <c r="BA28779" s="60"/>
      <c r="BB28779" s="60"/>
      <c r="BC28779" s="61"/>
    </row>
    <row r="28780" spans="43:55">
      <c r="AQ28780" s="64"/>
      <c r="AR28780" s="64"/>
      <c r="AS28780" s="60"/>
      <c r="AT28780" s="60"/>
      <c r="AU28780" s="60"/>
      <c r="AV28780" s="60"/>
      <c r="AW28780" s="60"/>
      <c r="AX28780" s="60"/>
      <c r="AY28780" s="60"/>
      <c r="AZ28780" s="60"/>
      <c r="BA28780" s="60"/>
      <c r="BB28780" s="60"/>
      <c r="BC28780" s="61"/>
    </row>
    <row r="28781" spans="43:55">
      <c r="AQ28781" s="64"/>
      <c r="AR28781" s="64"/>
      <c r="AS28781" s="60"/>
      <c r="AT28781" s="60"/>
      <c r="AU28781" s="60"/>
      <c r="AV28781" s="60"/>
      <c r="AW28781" s="60"/>
      <c r="AX28781" s="60"/>
      <c r="AY28781" s="60"/>
      <c r="AZ28781" s="60"/>
      <c r="BA28781" s="60"/>
      <c r="BB28781" s="60"/>
      <c r="BC28781" s="61"/>
    </row>
    <row r="28782" spans="43:55">
      <c r="AQ28782" s="64"/>
      <c r="AR28782" s="64"/>
      <c r="AS28782" s="60"/>
      <c r="AT28782" s="60"/>
      <c r="AU28782" s="60"/>
      <c r="AV28782" s="60"/>
      <c r="AW28782" s="60"/>
      <c r="AX28782" s="60"/>
      <c r="AY28782" s="60"/>
      <c r="AZ28782" s="60"/>
      <c r="BA28782" s="60"/>
      <c r="BB28782" s="60"/>
      <c r="BC28782" s="61"/>
    </row>
    <row r="28783" spans="43:55">
      <c r="AQ28783" s="64"/>
      <c r="AR28783" s="64"/>
      <c r="AS28783" s="60"/>
      <c r="AT28783" s="60"/>
      <c r="AU28783" s="60"/>
      <c r="AV28783" s="60"/>
      <c r="AW28783" s="60"/>
      <c r="AX28783" s="60"/>
      <c r="AY28783" s="60"/>
      <c r="AZ28783" s="60"/>
      <c r="BA28783" s="60"/>
      <c r="BB28783" s="60"/>
      <c r="BC28783" s="61"/>
    </row>
    <row r="28784" spans="43:55">
      <c r="AQ28784" s="64"/>
      <c r="AR28784" s="64"/>
      <c r="AS28784" s="60"/>
      <c r="AT28784" s="60"/>
      <c r="AU28784" s="60"/>
      <c r="AV28784" s="60"/>
      <c r="AW28784" s="60"/>
      <c r="AX28784" s="60"/>
      <c r="AY28784" s="60"/>
      <c r="AZ28784" s="60"/>
      <c r="BA28784" s="60"/>
      <c r="BB28784" s="60"/>
      <c r="BC28784" s="61"/>
    </row>
    <row r="28785" spans="43:55">
      <c r="AQ28785" s="64"/>
      <c r="AR28785" s="64"/>
      <c r="AS28785" s="60"/>
      <c r="AT28785" s="60"/>
      <c r="AU28785" s="60"/>
      <c r="AV28785" s="60"/>
      <c r="AW28785" s="60"/>
      <c r="AX28785" s="60"/>
      <c r="AY28785" s="60"/>
      <c r="AZ28785" s="60"/>
      <c r="BA28785" s="60"/>
      <c r="BB28785" s="60"/>
      <c r="BC28785" s="61"/>
    </row>
    <row r="28786" spans="43:55">
      <c r="AQ28786" s="64"/>
      <c r="AR28786" s="64"/>
      <c r="AS28786" s="60"/>
      <c r="AT28786" s="60"/>
      <c r="AU28786" s="60"/>
      <c r="AV28786" s="60"/>
      <c r="AW28786" s="60"/>
      <c r="AX28786" s="60"/>
      <c r="AY28786" s="60"/>
      <c r="AZ28786" s="60"/>
      <c r="BA28786" s="60"/>
      <c r="BB28786" s="60"/>
      <c r="BC28786" s="61"/>
    </row>
    <row r="28787" spans="43:55">
      <c r="AQ28787" s="64"/>
      <c r="AR28787" s="64"/>
      <c r="AS28787" s="60"/>
      <c r="AT28787" s="60"/>
      <c r="AU28787" s="60"/>
      <c r="AV28787" s="60"/>
      <c r="AW28787" s="60"/>
      <c r="AX28787" s="60"/>
      <c r="AY28787" s="60"/>
      <c r="AZ28787" s="60"/>
      <c r="BA28787" s="60"/>
      <c r="BB28787" s="60"/>
      <c r="BC28787" s="61"/>
    </row>
    <row r="28788" spans="43:55">
      <c r="AQ28788" s="64"/>
      <c r="AR28788" s="64"/>
      <c r="AS28788" s="60"/>
      <c r="AT28788" s="60"/>
      <c r="AU28788" s="60"/>
      <c r="AV28788" s="60"/>
      <c r="AW28788" s="60"/>
      <c r="AX28788" s="60"/>
      <c r="AY28788" s="60"/>
      <c r="AZ28788" s="60"/>
      <c r="BA28788" s="60"/>
      <c r="BB28788" s="60"/>
      <c r="BC28788" s="61"/>
    </row>
    <row r="28789" spans="43:55">
      <c r="AQ28789" s="64"/>
      <c r="AR28789" s="64"/>
      <c r="AS28789" s="60"/>
      <c r="AT28789" s="60"/>
      <c r="AU28789" s="60"/>
      <c r="AV28789" s="60"/>
      <c r="AW28789" s="60"/>
      <c r="AX28789" s="60"/>
      <c r="AY28789" s="60"/>
      <c r="AZ28789" s="60"/>
      <c r="BA28789" s="60"/>
      <c r="BB28789" s="60"/>
      <c r="BC28789" s="61"/>
    </row>
    <row r="28790" spans="43:55">
      <c r="AQ28790" s="64"/>
      <c r="AR28790" s="64"/>
      <c r="AS28790" s="60"/>
      <c r="AT28790" s="60"/>
      <c r="AU28790" s="60"/>
      <c r="AV28790" s="60"/>
      <c r="AW28790" s="60"/>
      <c r="AX28790" s="60"/>
      <c r="AY28790" s="60"/>
      <c r="AZ28790" s="60"/>
      <c r="BA28790" s="60"/>
      <c r="BB28790" s="60"/>
      <c r="BC28790" s="61"/>
    </row>
    <row r="28791" spans="43:55">
      <c r="AQ28791" s="64"/>
      <c r="AR28791" s="64"/>
      <c r="AS28791" s="60"/>
      <c r="AT28791" s="60"/>
      <c r="AU28791" s="60"/>
      <c r="AV28791" s="60"/>
      <c r="AW28791" s="60"/>
      <c r="AX28791" s="60"/>
      <c r="AY28791" s="60"/>
      <c r="AZ28791" s="60"/>
      <c r="BA28791" s="60"/>
      <c r="BB28791" s="60"/>
      <c r="BC28791" s="61"/>
    </row>
    <row r="28792" spans="43:55">
      <c r="AQ28792" s="64"/>
      <c r="AR28792" s="64"/>
      <c r="AS28792" s="60"/>
      <c r="AT28792" s="60"/>
      <c r="AU28792" s="60"/>
      <c r="AV28792" s="60"/>
      <c r="AW28792" s="60"/>
      <c r="AX28792" s="60"/>
      <c r="AY28792" s="60"/>
      <c r="AZ28792" s="60"/>
      <c r="BA28792" s="60"/>
      <c r="BB28792" s="60"/>
      <c r="BC28792" s="61"/>
    </row>
    <row r="28793" spans="43:55">
      <c r="AQ28793" s="64"/>
      <c r="AR28793" s="64"/>
      <c r="AS28793" s="60"/>
      <c r="AT28793" s="60"/>
      <c r="AU28793" s="60"/>
      <c r="AV28793" s="60"/>
      <c r="AW28793" s="60"/>
      <c r="AX28793" s="60"/>
      <c r="AY28793" s="60"/>
      <c r="AZ28793" s="60"/>
      <c r="BA28793" s="60"/>
      <c r="BB28793" s="60"/>
      <c r="BC28793" s="61"/>
    </row>
    <row r="28794" spans="43:55">
      <c r="AQ28794" s="64"/>
      <c r="AR28794" s="64"/>
      <c r="AS28794" s="60"/>
      <c r="AT28794" s="60"/>
      <c r="AU28794" s="60"/>
      <c r="AV28794" s="60"/>
      <c r="AW28794" s="60"/>
      <c r="AX28794" s="60"/>
      <c r="AY28794" s="60"/>
      <c r="AZ28794" s="60"/>
      <c r="BA28794" s="60"/>
      <c r="BB28794" s="60"/>
      <c r="BC28794" s="61"/>
    </row>
    <row r="28795" spans="43:55">
      <c r="AQ28795" s="64"/>
      <c r="AR28795" s="64"/>
      <c r="AS28795" s="60"/>
      <c r="AT28795" s="60"/>
      <c r="AU28795" s="60"/>
      <c r="AV28795" s="60"/>
      <c r="AW28795" s="60"/>
      <c r="AX28795" s="60"/>
      <c r="AY28795" s="60"/>
      <c r="AZ28795" s="60"/>
      <c r="BA28795" s="60"/>
      <c r="BB28795" s="60"/>
      <c r="BC28795" s="61"/>
    </row>
    <row r="28796" spans="43:55">
      <c r="AQ28796" s="64"/>
      <c r="AR28796" s="64"/>
      <c r="AS28796" s="60"/>
      <c r="AT28796" s="60"/>
      <c r="AU28796" s="60"/>
      <c r="AV28796" s="60"/>
      <c r="AW28796" s="60"/>
      <c r="AX28796" s="60"/>
      <c r="AY28796" s="60"/>
      <c r="AZ28796" s="60"/>
      <c r="BA28796" s="60"/>
      <c r="BB28796" s="60"/>
      <c r="BC28796" s="61"/>
    </row>
    <row r="28797" spans="43:55">
      <c r="AQ28797" s="64"/>
      <c r="AR28797" s="64"/>
      <c r="AS28797" s="60"/>
      <c r="AT28797" s="60"/>
      <c r="AU28797" s="60"/>
      <c r="AV28797" s="60"/>
      <c r="AW28797" s="60"/>
      <c r="AX28797" s="60"/>
      <c r="AY28797" s="60"/>
      <c r="AZ28797" s="60"/>
      <c r="BA28797" s="60"/>
      <c r="BB28797" s="60"/>
      <c r="BC28797" s="61"/>
    </row>
    <row r="28798" spans="43:55">
      <c r="AQ28798" s="64"/>
      <c r="AR28798" s="64"/>
      <c r="AS28798" s="60"/>
      <c r="AT28798" s="60"/>
      <c r="AU28798" s="60"/>
      <c r="AV28798" s="60"/>
      <c r="AW28798" s="60"/>
      <c r="AX28798" s="60"/>
      <c r="AY28798" s="60"/>
      <c r="AZ28798" s="60"/>
      <c r="BA28798" s="60"/>
      <c r="BB28798" s="60"/>
      <c r="BC28798" s="61"/>
    </row>
    <row r="28799" spans="43:55">
      <c r="AQ28799" s="64"/>
      <c r="AR28799" s="64"/>
      <c r="AS28799" s="60"/>
      <c r="AT28799" s="60"/>
      <c r="AU28799" s="60"/>
      <c r="AV28799" s="60"/>
      <c r="AW28799" s="60"/>
      <c r="AX28799" s="60"/>
      <c r="AY28799" s="60"/>
      <c r="AZ28799" s="60"/>
      <c r="BA28799" s="60"/>
      <c r="BB28799" s="60"/>
      <c r="BC28799" s="61"/>
    </row>
    <row r="28800" spans="43:55">
      <c r="AQ28800" s="64"/>
      <c r="AR28800" s="64"/>
      <c r="AS28800" s="60"/>
      <c r="AT28800" s="60"/>
      <c r="AU28800" s="60"/>
      <c r="AV28800" s="60"/>
      <c r="AW28800" s="60"/>
      <c r="AX28800" s="60"/>
      <c r="AY28800" s="60"/>
      <c r="AZ28800" s="60"/>
      <c r="BA28800" s="60"/>
      <c r="BB28800" s="60"/>
      <c r="BC28800" s="61"/>
    </row>
    <row r="28801" spans="43:55">
      <c r="AQ28801" s="64"/>
      <c r="AR28801" s="64"/>
      <c r="AS28801" s="60"/>
      <c r="AT28801" s="60"/>
      <c r="AU28801" s="60"/>
      <c r="AV28801" s="60"/>
      <c r="AW28801" s="60"/>
      <c r="AX28801" s="60"/>
      <c r="AY28801" s="60"/>
      <c r="AZ28801" s="60"/>
      <c r="BA28801" s="60"/>
      <c r="BB28801" s="60"/>
      <c r="BC28801" s="61"/>
    </row>
    <row r="28802" spans="43:55">
      <c r="AQ28802" s="64"/>
      <c r="AR28802" s="64"/>
      <c r="AS28802" s="60"/>
      <c r="AT28802" s="60"/>
      <c r="AU28802" s="60"/>
      <c r="AV28802" s="60"/>
      <c r="AW28802" s="60"/>
      <c r="AX28802" s="60"/>
      <c r="AY28802" s="60"/>
      <c r="AZ28802" s="60"/>
      <c r="BA28802" s="60"/>
      <c r="BB28802" s="60"/>
      <c r="BC28802" s="61"/>
    </row>
    <row r="28803" spans="43:55">
      <c r="AQ28803" s="64"/>
      <c r="AR28803" s="64"/>
      <c r="AS28803" s="60"/>
      <c r="AT28803" s="60"/>
      <c r="AU28803" s="60"/>
      <c r="AV28803" s="60"/>
      <c r="AW28803" s="60"/>
      <c r="AX28803" s="60"/>
      <c r="AY28803" s="60"/>
      <c r="AZ28803" s="60"/>
      <c r="BA28803" s="60"/>
      <c r="BB28803" s="60"/>
      <c r="BC28803" s="61"/>
    </row>
    <row r="28804" spans="43:55">
      <c r="AQ28804" s="64"/>
      <c r="AR28804" s="64"/>
      <c r="AS28804" s="60"/>
      <c r="AT28804" s="60"/>
      <c r="AU28804" s="60"/>
      <c r="AV28804" s="60"/>
      <c r="AW28804" s="60"/>
      <c r="AX28804" s="60"/>
      <c r="AY28804" s="60"/>
      <c r="AZ28804" s="60"/>
      <c r="BA28804" s="60"/>
      <c r="BB28804" s="60"/>
      <c r="BC28804" s="61"/>
    </row>
    <row r="28805" spans="43:55">
      <c r="AQ28805" s="64"/>
      <c r="AR28805" s="64"/>
      <c r="AS28805" s="60"/>
      <c r="AT28805" s="60"/>
      <c r="AU28805" s="60"/>
      <c r="AV28805" s="60"/>
      <c r="AW28805" s="60"/>
      <c r="AX28805" s="60"/>
      <c r="AY28805" s="60"/>
      <c r="AZ28805" s="60"/>
      <c r="BA28805" s="60"/>
      <c r="BB28805" s="60"/>
      <c r="BC28805" s="61"/>
    </row>
    <row r="28806" spans="43:55">
      <c r="AQ28806" s="64"/>
      <c r="AR28806" s="64"/>
      <c r="AS28806" s="60"/>
      <c r="AT28806" s="60"/>
      <c r="AU28806" s="60"/>
      <c r="AV28806" s="60"/>
      <c r="AW28806" s="60"/>
      <c r="AX28806" s="60"/>
      <c r="AY28806" s="60"/>
      <c r="AZ28806" s="60"/>
      <c r="BA28806" s="60"/>
      <c r="BB28806" s="60"/>
      <c r="BC28806" s="61"/>
    </row>
    <row r="28807" spans="43:55">
      <c r="AQ28807" s="64"/>
      <c r="AR28807" s="64"/>
      <c r="AS28807" s="60"/>
      <c r="AT28807" s="60"/>
      <c r="AU28807" s="60"/>
      <c r="AV28807" s="60"/>
      <c r="AW28807" s="60"/>
      <c r="AX28807" s="60"/>
      <c r="AY28807" s="60"/>
      <c r="AZ28807" s="60"/>
      <c r="BA28807" s="60"/>
      <c r="BB28807" s="60"/>
      <c r="BC28807" s="61"/>
    </row>
    <row r="28808" spans="43:55">
      <c r="AQ28808" s="64"/>
      <c r="AR28808" s="64"/>
      <c r="AS28808" s="60"/>
      <c r="AT28808" s="60"/>
      <c r="AU28808" s="60"/>
      <c r="AV28808" s="60"/>
      <c r="AW28808" s="60"/>
      <c r="AX28808" s="60"/>
      <c r="AY28808" s="60"/>
      <c r="AZ28808" s="60"/>
      <c r="BA28808" s="60"/>
      <c r="BB28808" s="60"/>
      <c r="BC28808" s="61"/>
    </row>
    <row r="28809" spans="43:55">
      <c r="AQ28809" s="64"/>
      <c r="AR28809" s="64"/>
      <c r="AS28809" s="60"/>
      <c r="AT28809" s="60"/>
      <c r="AU28809" s="60"/>
      <c r="AV28809" s="60"/>
      <c r="AW28809" s="60"/>
      <c r="AX28809" s="60"/>
      <c r="AY28809" s="60"/>
      <c r="AZ28809" s="60"/>
      <c r="BA28809" s="60"/>
      <c r="BB28809" s="60"/>
      <c r="BC28809" s="61"/>
    </row>
    <row r="28810" spans="43:55">
      <c r="AQ28810" s="64"/>
      <c r="AR28810" s="64"/>
      <c r="AS28810" s="60"/>
      <c r="AT28810" s="60"/>
      <c r="AU28810" s="60"/>
      <c r="AV28810" s="60"/>
      <c r="AW28810" s="60"/>
      <c r="AX28810" s="60"/>
      <c r="AY28810" s="60"/>
      <c r="AZ28810" s="60"/>
      <c r="BA28810" s="60"/>
      <c r="BB28810" s="60"/>
      <c r="BC28810" s="61"/>
    </row>
    <row r="28811" spans="43:55">
      <c r="AQ28811" s="64"/>
      <c r="AR28811" s="64"/>
      <c r="AS28811" s="60"/>
      <c r="AT28811" s="60"/>
      <c r="AU28811" s="60"/>
      <c r="AV28811" s="60"/>
      <c r="AW28811" s="60"/>
      <c r="AX28811" s="60"/>
      <c r="AY28811" s="60"/>
      <c r="AZ28811" s="60"/>
      <c r="BA28811" s="60"/>
      <c r="BB28811" s="60"/>
      <c r="BC28811" s="61"/>
    </row>
    <row r="28812" spans="43:55">
      <c r="AQ28812" s="64"/>
      <c r="AR28812" s="64"/>
      <c r="AS28812" s="60"/>
      <c r="AT28812" s="60"/>
      <c r="AU28812" s="60"/>
      <c r="AV28812" s="60"/>
      <c r="AW28812" s="60"/>
      <c r="AX28812" s="60"/>
      <c r="AY28812" s="60"/>
      <c r="AZ28812" s="60"/>
      <c r="BA28812" s="60"/>
      <c r="BB28812" s="60"/>
      <c r="BC28812" s="61"/>
    </row>
    <row r="28813" spans="43:55">
      <c r="AQ28813" s="64"/>
      <c r="AR28813" s="64"/>
      <c r="AS28813" s="60"/>
      <c r="AT28813" s="60"/>
      <c r="AU28813" s="60"/>
      <c r="AV28813" s="60"/>
      <c r="AW28813" s="60"/>
      <c r="AX28813" s="60"/>
      <c r="AY28813" s="60"/>
      <c r="AZ28813" s="60"/>
      <c r="BA28813" s="60"/>
      <c r="BB28813" s="60"/>
      <c r="BC28813" s="61"/>
    </row>
    <row r="28814" spans="43:55">
      <c r="AQ28814" s="64"/>
      <c r="AR28814" s="64"/>
      <c r="AS28814" s="60"/>
      <c r="AT28814" s="60"/>
      <c r="AU28814" s="60"/>
      <c r="AV28814" s="60"/>
      <c r="AW28814" s="60"/>
      <c r="AX28814" s="60"/>
      <c r="AY28814" s="60"/>
      <c r="AZ28814" s="60"/>
      <c r="BA28814" s="60"/>
      <c r="BB28814" s="60"/>
      <c r="BC28814" s="61"/>
    </row>
    <row r="28815" spans="43:55">
      <c r="AQ28815" s="64"/>
      <c r="AR28815" s="64"/>
      <c r="AS28815" s="60"/>
      <c r="AT28815" s="60"/>
      <c r="AU28815" s="60"/>
      <c r="AV28815" s="60"/>
      <c r="AW28815" s="60"/>
      <c r="AX28815" s="60"/>
      <c r="AY28815" s="60"/>
      <c r="AZ28815" s="60"/>
      <c r="BA28815" s="60"/>
      <c r="BB28815" s="60"/>
      <c r="BC28815" s="61"/>
    </row>
    <row r="28816" spans="43:55">
      <c r="AQ28816" s="64"/>
      <c r="AR28816" s="64"/>
      <c r="AS28816" s="60"/>
      <c r="AT28816" s="60"/>
      <c r="AU28816" s="60"/>
      <c r="AV28816" s="60"/>
      <c r="AW28816" s="60"/>
      <c r="AX28816" s="60"/>
      <c r="AY28816" s="60"/>
      <c r="AZ28816" s="60"/>
      <c r="BA28816" s="60"/>
      <c r="BB28816" s="60"/>
      <c r="BC28816" s="61"/>
    </row>
    <row r="28817" spans="43:55">
      <c r="AQ28817" s="64"/>
      <c r="AR28817" s="64"/>
      <c r="AS28817" s="60"/>
      <c r="AT28817" s="60"/>
      <c r="AU28817" s="60"/>
      <c r="AV28817" s="60"/>
      <c r="AW28817" s="60"/>
      <c r="AX28817" s="60"/>
      <c r="AY28817" s="60"/>
      <c r="AZ28817" s="60"/>
      <c r="BA28817" s="60"/>
      <c r="BB28817" s="60"/>
      <c r="BC28817" s="61"/>
    </row>
    <row r="28818" spans="43:55">
      <c r="AQ28818" s="64"/>
      <c r="AR28818" s="64"/>
      <c r="AS28818" s="60"/>
      <c r="AT28818" s="60"/>
      <c r="AU28818" s="60"/>
      <c r="AV28818" s="60"/>
      <c r="AW28818" s="60"/>
      <c r="AX28818" s="60"/>
      <c r="AY28818" s="60"/>
      <c r="AZ28818" s="60"/>
      <c r="BA28818" s="60"/>
      <c r="BB28818" s="60"/>
      <c r="BC28818" s="61"/>
    </row>
    <row r="28819" spans="43:55">
      <c r="AQ28819" s="64"/>
      <c r="AR28819" s="64"/>
      <c r="AS28819" s="60"/>
      <c r="AT28819" s="60"/>
      <c r="AU28819" s="60"/>
      <c r="AV28819" s="60"/>
      <c r="AW28819" s="60"/>
      <c r="AX28819" s="60"/>
      <c r="AY28819" s="60"/>
      <c r="AZ28819" s="60"/>
      <c r="BA28819" s="60"/>
      <c r="BB28819" s="60"/>
      <c r="BC28819" s="61"/>
    </row>
    <row r="28820" spans="43:55">
      <c r="AQ28820" s="64"/>
      <c r="AR28820" s="64"/>
      <c r="AS28820" s="60"/>
      <c r="AT28820" s="60"/>
      <c r="AU28820" s="60"/>
      <c r="AV28820" s="60"/>
      <c r="AW28820" s="60"/>
      <c r="AX28820" s="60"/>
      <c r="AY28820" s="60"/>
      <c r="AZ28820" s="60"/>
      <c r="BA28820" s="60"/>
      <c r="BB28820" s="60"/>
      <c r="BC28820" s="61"/>
    </row>
    <row r="28821" spans="43:55">
      <c r="AQ28821" s="64"/>
      <c r="AR28821" s="64"/>
      <c r="AS28821" s="60"/>
      <c r="AT28821" s="60"/>
      <c r="AU28821" s="60"/>
      <c r="AV28821" s="60"/>
      <c r="AW28821" s="60"/>
      <c r="AX28821" s="60"/>
      <c r="AY28821" s="60"/>
      <c r="AZ28821" s="60"/>
      <c r="BA28821" s="60"/>
      <c r="BB28821" s="60"/>
      <c r="BC28821" s="61"/>
    </row>
    <row r="28822" spans="43:55">
      <c r="AQ28822" s="64"/>
      <c r="AR28822" s="64"/>
      <c r="AS28822" s="60"/>
      <c r="AT28822" s="60"/>
      <c r="AU28822" s="60"/>
      <c r="AV28822" s="60"/>
      <c r="AW28822" s="60"/>
      <c r="AX28822" s="60"/>
      <c r="AY28822" s="60"/>
      <c r="AZ28822" s="60"/>
      <c r="BA28822" s="60"/>
      <c r="BB28822" s="60"/>
      <c r="BC28822" s="61"/>
    </row>
    <row r="28823" spans="43:55">
      <c r="AQ28823" s="64"/>
      <c r="AR28823" s="64"/>
      <c r="AS28823" s="60"/>
      <c r="AT28823" s="60"/>
      <c r="AU28823" s="60"/>
      <c r="AV28823" s="60"/>
      <c r="AW28823" s="60"/>
      <c r="AX28823" s="60"/>
      <c r="AY28823" s="60"/>
      <c r="AZ28823" s="60"/>
      <c r="BA28823" s="60"/>
      <c r="BB28823" s="60"/>
      <c r="BC28823" s="61"/>
    </row>
    <row r="28824" spans="43:55">
      <c r="AQ28824" s="64"/>
      <c r="AR28824" s="64"/>
      <c r="AS28824" s="60"/>
      <c r="AT28824" s="60"/>
      <c r="AU28824" s="60"/>
      <c r="AV28824" s="60"/>
      <c r="AW28824" s="60"/>
      <c r="AX28824" s="60"/>
      <c r="AY28824" s="60"/>
      <c r="AZ28824" s="60"/>
      <c r="BA28824" s="60"/>
      <c r="BB28824" s="60"/>
      <c r="BC28824" s="61"/>
    </row>
    <row r="28825" spans="43:55">
      <c r="AQ28825" s="64"/>
      <c r="AR28825" s="64"/>
      <c r="AS28825" s="60"/>
      <c r="AT28825" s="60"/>
      <c r="AU28825" s="60"/>
      <c r="AV28825" s="60"/>
      <c r="AW28825" s="60"/>
      <c r="AX28825" s="60"/>
      <c r="AY28825" s="60"/>
      <c r="AZ28825" s="60"/>
      <c r="BA28825" s="60"/>
      <c r="BB28825" s="60"/>
      <c r="BC28825" s="61"/>
    </row>
    <row r="28826" spans="43:55">
      <c r="AQ28826" s="64"/>
      <c r="AR28826" s="64"/>
      <c r="AS28826" s="60"/>
      <c r="AT28826" s="60"/>
      <c r="AU28826" s="60"/>
      <c r="AV28826" s="60"/>
      <c r="AW28826" s="60"/>
      <c r="AX28826" s="60"/>
      <c r="AY28826" s="60"/>
      <c r="AZ28826" s="60"/>
      <c r="BA28826" s="60"/>
      <c r="BB28826" s="60"/>
      <c r="BC28826" s="61"/>
    </row>
    <row r="28827" spans="43:55">
      <c r="AQ28827" s="64"/>
      <c r="AR28827" s="64"/>
      <c r="AS28827" s="60"/>
      <c r="AT28827" s="60"/>
      <c r="AU28827" s="60"/>
      <c r="AV28827" s="60"/>
      <c r="AW28827" s="60"/>
      <c r="AX28827" s="60"/>
      <c r="AY28827" s="60"/>
      <c r="AZ28827" s="60"/>
      <c r="BA28827" s="60"/>
      <c r="BB28827" s="60"/>
      <c r="BC28827" s="61"/>
    </row>
    <row r="28828" spans="43:55">
      <c r="AQ28828" s="64"/>
      <c r="AR28828" s="64"/>
      <c r="AS28828" s="60"/>
      <c r="AT28828" s="60"/>
      <c r="AU28828" s="60"/>
      <c r="AV28828" s="60"/>
      <c r="AW28828" s="60"/>
      <c r="AX28828" s="60"/>
      <c r="AY28828" s="60"/>
      <c r="AZ28828" s="60"/>
      <c r="BA28828" s="60"/>
      <c r="BB28828" s="60"/>
      <c r="BC28828" s="61"/>
    </row>
    <row r="28829" spans="43:55">
      <c r="AQ28829" s="64"/>
      <c r="AR28829" s="64"/>
      <c r="AS28829" s="60"/>
      <c r="AT28829" s="60"/>
      <c r="AU28829" s="60"/>
      <c r="AV28829" s="60"/>
      <c r="AW28829" s="60"/>
      <c r="AX28829" s="60"/>
      <c r="AY28829" s="60"/>
      <c r="AZ28829" s="60"/>
      <c r="BA28829" s="60"/>
      <c r="BB28829" s="60"/>
      <c r="BC28829" s="61"/>
    </row>
    <row r="28830" spans="43:55">
      <c r="AQ28830" s="64"/>
      <c r="AR28830" s="64"/>
      <c r="AS28830" s="60"/>
      <c r="AT28830" s="60"/>
      <c r="AU28830" s="60"/>
      <c r="AV28830" s="60"/>
      <c r="AW28830" s="60"/>
      <c r="AX28830" s="60"/>
      <c r="AY28830" s="60"/>
      <c r="AZ28830" s="60"/>
      <c r="BA28830" s="60"/>
      <c r="BB28830" s="60"/>
      <c r="BC28830" s="61"/>
    </row>
    <row r="28831" spans="43:55">
      <c r="AQ28831" s="64"/>
      <c r="AR28831" s="64"/>
      <c r="AS28831" s="60"/>
      <c r="AT28831" s="60"/>
      <c r="AU28831" s="60"/>
      <c r="AV28831" s="60"/>
      <c r="AW28831" s="60"/>
      <c r="AX28831" s="60"/>
      <c r="AY28831" s="60"/>
      <c r="AZ28831" s="60"/>
      <c r="BA28831" s="60"/>
      <c r="BB28831" s="60"/>
      <c r="BC28831" s="61"/>
    </row>
    <row r="28832" spans="43:55">
      <c r="AQ28832" s="64"/>
      <c r="AR28832" s="64"/>
      <c r="AS28832" s="60"/>
      <c r="AT28832" s="60"/>
      <c r="AU28832" s="60"/>
      <c r="AV28832" s="60"/>
      <c r="AW28832" s="60"/>
      <c r="AX28832" s="60"/>
      <c r="AY28832" s="60"/>
      <c r="AZ28832" s="60"/>
      <c r="BA28832" s="60"/>
      <c r="BB28832" s="60"/>
      <c r="BC28832" s="61"/>
    </row>
    <row r="28833" spans="43:55">
      <c r="AQ28833" s="64"/>
      <c r="AR28833" s="64"/>
      <c r="AS28833" s="60"/>
      <c r="AT28833" s="60"/>
      <c r="AU28833" s="60"/>
      <c r="AV28833" s="60"/>
      <c r="AW28833" s="60"/>
      <c r="AX28833" s="60"/>
      <c r="AY28833" s="60"/>
      <c r="AZ28833" s="60"/>
      <c r="BA28833" s="60"/>
      <c r="BB28833" s="60"/>
      <c r="BC28833" s="61"/>
    </row>
    <row r="28834" spans="43:55">
      <c r="AQ28834" s="64"/>
      <c r="AR28834" s="64"/>
      <c r="AS28834" s="60"/>
      <c r="AT28834" s="60"/>
      <c r="AU28834" s="60"/>
      <c r="AV28834" s="60"/>
      <c r="AW28834" s="60"/>
      <c r="AX28834" s="60"/>
      <c r="AY28834" s="60"/>
      <c r="AZ28834" s="60"/>
      <c r="BA28834" s="60"/>
      <c r="BB28834" s="60"/>
      <c r="BC28834" s="61"/>
    </row>
    <row r="28835" spans="43:55">
      <c r="AQ28835" s="64"/>
      <c r="AR28835" s="64"/>
      <c r="AS28835" s="60"/>
      <c r="AT28835" s="60"/>
      <c r="AU28835" s="60"/>
      <c r="AV28835" s="60"/>
      <c r="AW28835" s="60"/>
      <c r="AX28835" s="60"/>
      <c r="AY28835" s="60"/>
      <c r="AZ28835" s="60"/>
      <c r="BA28835" s="60"/>
      <c r="BB28835" s="60"/>
      <c r="BC28835" s="61"/>
    </row>
    <row r="28836" spans="43:55">
      <c r="AQ28836" s="64"/>
      <c r="AR28836" s="64"/>
      <c r="AS28836" s="60"/>
      <c r="AT28836" s="60"/>
      <c r="AU28836" s="60"/>
      <c r="AV28836" s="60"/>
      <c r="AW28836" s="60"/>
      <c r="AX28836" s="60"/>
      <c r="AY28836" s="60"/>
      <c r="AZ28836" s="60"/>
      <c r="BA28836" s="60"/>
      <c r="BB28836" s="60"/>
      <c r="BC28836" s="61"/>
    </row>
    <row r="28837" spans="43:55">
      <c r="AQ28837" s="64"/>
      <c r="AR28837" s="64"/>
      <c r="AS28837" s="60"/>
      <c r="AT28837" s="60"/>
      <c r="AU28837" s="60"/>
      <c r="AV28837" s="60"/>
      <c r="AW28837" s="60"/>
      <c r="AX28837" s="60"/>
      <c r="AY28837" s="60"/>
      <c r="AZ28837" s="60"/>
      <c r="BA28837" s="60"/>
      <c r="BB28837" s="60"/>
      <c r="BC28837" s="61"/>
    </row>
    <row r="28838" spans="43:55">
      <c r="AQ28838" s="64"/>
      <c r="AR28838" s="64"/>
      <c r="AS28838" s="60"/>
      <c r="AT28838" s="60"/>
      <c r="AU28838" s="60"/>
      <c r="AV28838" s="60"/>
      <c r="AW28838" s="60"/>
      <c r="AX28838" s="60"/>
      <c r="AY28838" s="60"/>
      <c r="AZ28838" s="60"/>
      <c r="BA28838" s="60"/>
      <c r="BB28838" s="60"/>
      <c r="BC28838" s="61"/>
    </row>
    <row r="28839" spans="43:55">
      <c r="AQ28839" s="64"/>
      <c r="AR28839" s="64"/>
      <c r="AS28839" s="60"/>
      <c r="AT28839" s="60"/>
      <c r="AU28839" s="60"/>
      <c r="AV28839" s="60"/>
      <c r="AW28839" s="60"/>
      <c r="AX28839" s="60"/>
      <c r="AY28839" s="60"/>
      <c r="AZ28839" s="60"/>
      <c r="BA28839" s="60"/>
      <c r="BB28839" s="60"/>
      <c r="BC28839" s="61"/>
    </row>
    <row r="28840" spans="43:55">
      <c r="AQ28840" s="64"/>
      <c r="AR28840" s="64"/>
      <c r="AS28840" s="60"/>
      <c r="AT28840" s="60"/>
      <c r="AU28840" s="60"/>
      <c r="AV28840" s="60"/>
      <c r="AW28840" s="60"/>
      <c r="AX28840" s="60"/>
      <c r="AY28840" s="60"/>
      <c r="AZ28840" s="60"/>
      <c r="BA28840" s="60"/>
      <c r="BB28840" s="60"/>
      <c r="BC28840" s="61"/>
    </row>
    <row r="28841" spans="43:55">
      <c r="AQ28841" s="64"/>
      <c r="AR28841" s="64"/>
      <c r="AS28841" s="60"/>
      <c r="AT28841" s="60"/>
      <c r="AU28841" s="60"/>
      <c r="AV28841" s="60"/>
      <c r="AW28841" s="60"/>
      <c r="AX28841" s="60"/>
      <c r="AY28841" s="60"/>
      <c r="AZ28841" s="60"/>
      <c r="BA28841" s="60"/>
      <c r="BB28841" s="60"/>
      <c r="BC28841" s="61"/>
    </row>
    <row r="28842" spans="43:55">
      <c r="AQ28842" s="64"/>
      <c r="AR28842" s="64"/>
      <c r="AS28842" s="60"/>
      <c r="AT28842" s="60"/>
      <c r="AU28842" s="60"/>
      <c r="AV28842" s="60"/>
      <c r="AW28842" s="60"/>
      <c r="AX28842" s="60"/>
      <c r="AY28842" s="60"/>
      <c r="AZ28842" s="60"/>
      <c r="BA28842" s="60"/>
      <c r="BB28842" s="60"/>
      <c r="BC28842" s="61"/>
    </row>
    <row r="28843" spans="43:55">
      <c r="AQ28843" s="64"/>
      <c r="AR28843" s="64"/>
      <c r="AS28843" s="60"/>
      <c r="AT28843" s="60"/>
      <c r="AU28843" s="60"/>
      <c r="AV28843" s="60"/>
      <c r="AW28843" s="60"/>
      <c r="AX28843" s="60"/>
      <c r="AY28843" s="60"/>
      <c r="AZ28843" s="60"/>
      <c r="BA28843" s="60"/>
      <c r="BB28843" s="60"/>
      <c r="BC28843" s="61"/>
    </row>
    <row r="28844" spans="43:55">
      <c r="AQ28844" s="64"/>
      <c r="AR28844" s="64"/>
      <c r="AS28844" s="60"/>
      <c r="AT28844" s="60"/>
      <c r="AU28844" s="60"/>
      <c r="AV28844" s="60"/>
      <c r="AW28844" s="60"/>
      <c r="AX28844" s="60"/>
      <c r="AY28844" s="60"/>
      <c r="AZ28844" s="60"/>
      <c r="BA28844" s="60"/>
      <c r="BB28844" s="60"/>
      <c r="BC28844" s="61"/>
    </row>
    <row r="28845" spans="43:55">
      <c r="AQ28845" s="64"/>
      <c r="AR28845" s="64"/>
      <c r="AS28845" s="60"/>
      <c r="AT28845" s="60"/>
      <c r="AU28845" s="60"/>
      <c r="AV28845" s="60"/>
      <c r="AW28845" s="60"/>
      <c r="AX28845" s="60"/>
      <c r="AY28845" s="60"/>
      <c r="AZ28845" s="60"/>
      <c r="BA28845" s="60"/>
      <c r="BB28845" s="60"/>
      <c r="BC28845" s="61"/>
    </row>
    <row r="28846" spans="43:55">
      <c r="AQ28846" s="64"/>
      <c r="AR28846" s="64"/>
      <c r="AS28846" s="60"/>
      <c r="AT28846" s="60"/>
      <c r="AU28846" s="60"/>
      <c r="AV28846" s="60"/>
      <c r="AW28846" s="60"/>
      <c r="AX28846" s="60"/>
      <c r="AY28846" s="60"/>
      <c r="AZ28846" s="60"/>
      <c r="BA28846" s="60"/>
      <c r="BB28846" s="60"/>
      <c r="BC28846" s="61"/>
    </row>
    <row r="28847" spans="43:55">
      <c r="AQ28847" s="64"/>
      <c r="AR28847" s="64"/>
      <c r="AS28847" s="60"/>
      <c r="AT28847" s="60"/>
      <c r="AU28847" s="60"/>
      <c r="AV28847" s="60"/>
      <c r="AW28847" s="60"/>
      <c r="AX28847" s="60"/>
      <c r="AY28847" s="60"/>
      <c r="AZ28847" s="60"/>
      <c r="BA28847" s="60"/>
      <c r="BB28847" s="60"/>
      <c r="BC28847" s="61"/>
    </row>
    <row r="28848" spans="43:55">
      <c r="AQ28848" s="64"/>
      <c r="AR28848" s="64"/>
      <c r="AS28848" s="60"/>
      <c r="AT28848" s="60"/>
      <c r="AU28848" s="60"/>
      <c r="AV28848" s="60"/>
      <c r="AW28848" s="60"/>
      <c r="AX28848" s="60"/>
      <c r="AY28848" s="60"/>
      <c r="AZ28848" s="60"/>
      <c r="BA28848" s="60"/>
      <c r="BB28848" s="60"/>
      <c r="BC28848" s="61"/>
    </row>
    <row r="28849" spans="43:55">
      <c r="AQ28849" s="64"/>
      <c r="AR28849" s="64"/>
      <c r="AS28849" s="60"/>
      <c r="AT28849" s="60"/>
      <c r="AU28849" s="60"/>
      <c r="AV28849" s="60"/>
      <c r="AW28849" s="60"/>
      <c r="AX28849" s="60"/>
      <c r="AY28849" s="60"/>
      <c r="AZ28849" s="60"/>
      <c r="BA28849" s="60"/>
      <c r="BB28849" s="60"/>
      <c r="BC28849" s="61"/>
    </row>
    <row r="28850" spans="43:55">
      <c r="AQ28850" s="64"/>
      <c r="AR28850" s="64"/>
      <c r="AS28850" s="60"/>
      <c r="AT28850" s="60"/>
      <c r="AU28850" s="60"/>
      <c r="AV28850" s="60"/>
      <c r="AW28850" s="60"/>
      <c r="AX28850" s="60"/>
      <c r="AY28850" s="60"/>
      <c r="AZ28850" s="60"/>
      <c r="BA28850" s="60"/>
      <c r="BB28850" s="60"/>
      <c r="BC28850" s="61"/>
    </row>
    <row r="28851" spans="43:55">
      <c r="AQ28851" s="64"/>
      <c r="AR28851" s="64"/>
      <c r="AS28851" s="60"/>
      <c r="AT28851" s="60"/>
      <c r="AU28851" s="60"/>
      <c r="AV28851" s="60"/>
      <c r="AW28851" s="60"/>
      <c r="AX28851" s="60"/>
      <c r="AY28851" s="60"/>
      <c r="AZ28851" s="60"/>
      <c r="BA28851" s="60"/>
      <c r="BB28851" s="60"/>
      <c r="BC28851" s="61"/>
    </row>
    <row r="28852" spans="43:55">
      <c r="AQ28852" s="64"/>
      <c r="AR28852" s="64"/>
      <c r="AS28852" s="60"/>
      <c r="AT28852" s="60"/>
      <c r="AU28852" s="60"/>
      <c r="AV28852" s="60"/>
      <c r="AW28852" s="60"/>
      <c r="AX28852" s="60"/>
      <c r="AY28852" s="60"/>
      <c r="AZ28852" s="60"/>
      <c r="BA28852" s="60"/>
      <c r="BB28852" s="60"/>
      <c r="BC28852" s="61"/>
    </row>
    <row r="28853" spans="43:55">
      <c r="AQ28853" s="64"/>
      <c r="AR28853" s="64"/>
      <c r="AS28853" s="60"/>
      <c r="AT28853" s="60"/>
      <c r="AU28853" s="60"/>
      <c r="AV28853" s="60"/>
      <c r="AW28853" s="60"/>
      <c r="AX28853" s="60"/>
      <c r="AY28853" s="60"/>
      <c r="AZ28853" s="60"/>
      <c r="BA28853" s="60"/>
      <c r="BB28853" s="60"/>
      <c r="BC28853" s="61"/>
    </row>
    <row r="28854" spans="43:55">
      <c r="AQ28854" s="64"/>
      <c r="AR28854" s="64"/>
      <c r="AS28854" s="60"/>
      <c r="AT28854" s="60"/>
      <c r="AU28854" s="60"/>
      <c r="AV28854" s="60"/>
      <c r="AW28854" s="60"/>
      <c r="AX28854" s="60"/>
      <c r="AY28854" s="60"/>
      <c r="AZ28854" s="60"/>
      <c r="BA28854" s="60"/>
      <c r="BB28854" s="60"/>
      <c r="BC28854" s="61"/>
    </row>
    <row r="28855" spans="43:55">
      <c r="AQ28855" s="64"/>
      <c r="AR28855" s="64"/>
      <c r="AS28855" s="60"/>
      <c r="AT28855" s="60"/>
      <c r="AU28855" s="60"/>
      <c r="AV28855" s="60"/>
      <c r="AW28855" s="60"/>
      <c r="AX28855" s="60"/>
      <c r="AY28855" s="60"/>
      <c r="AZ28855" s="60"/>
      <c r="BA28855" s="60"/>
      <c r="BB28855" s="60"/>
      <c r="BC28855" s="61"/>
    </row>
    <row r="28856" spans="43:55">
      <c r="AQ28856" s="64"/>
      <c r="AR28856" s="64"/>
      <c r="AS28856" s="60"/>
      <c r="AT28856" s="60"/>
      <c r="AU28856" s="60"/>
      <c r="AV28856" s="60"/>
      <c r="AW28856" s="60"/>
      <c r="AX28856" s="60"/>
      <c r="AY28856" s="60"/>
      <c r="AZ28856" s="60"/>
      <c r="BA28856" s="60"/>
      <c r="BB28856" s="60"/>
      <c r="BC28856" s="61"/>
    </row>
    <row r="28857" spans="43:55">
      <c r="AQ28857" s="64"/>
      <c r="AR28857" s="64"/>
      <c r="AS28857" s="60"/>
      <c r="AT28857" s="60"/>
      <c r="AU28857" s="60"/>
      <c r="AV28857" s="60"/>
      <c r="AW28857" s="60"/>
      <c r="AX28857" s="60"/>
      <c r="AY28857" s="60"/>
      <c r="AZ28857" s="60"/>
      <c r="BA28857" s="60"/>
      <c r="BB28857" s="60"/>
      <c r="BC28857" s="61"/>
    </row>
    <row r="28858" spans="43:55">
      <c r="AQ28858" s="64"/>
      <c r="AR28858" s="64"/>
      <c r="AS28858" s="60"/>
      <c r="AT28858" s="60"/>
      <c r="AU28858" s="60"/>
      <c r="AV28858" s="60"/>
      <c r="AW28858" s="60"/>
      <c r="AX28858" s="60"/>
      <c r="AY28858" s="60"/>
      <c r="AZ28858" s="60"/>
      <c r="BA28858" s="60"/>
      <c r="BB28858" s="60"/>
      <c r="BC28858" s="61"/>
    </row>
    <row r="28859" spans="43:55">
      <c r="AQ28859" s="64"/>
      <c r="AR28859" s="64"/>
      <c r="AS28859" s="60"/>
      <c r="AT28859" s="60"/>
      <c r="AU28859" s="60"/>
      <c r="AV28859" s="60"/>
      <c r="AW28859" s="60"/>
      <c r="AX28859" s="60"/>
      <c r="AY28859" s="60"/>
      <c r="AZ28859" s="60"/>
      <c r="BA28859" s="60"/>
      <c r="BB28859" s="60"/>
      <c r="BC28859" s="61"/>
    </row>
    <row r="28860" spans="43:55">
      <c r="AQ28860" s="64"/>
      <c r="AR28860" s="64"/>
      <c r="AS28860" s="60"/>
      <c r="AT28860" s="60"/>
      <c r="AU28860" s="60"/>
      <c r="AV28860" s="60"/>
      <c r="AW28860" s="60"/>
      <c r="AX28860" s="60"/>
      <c r="AY28860" s="60"/>
      <c r="AZ28860" s="60"/>
      <c r="BA28860" s="60"/>
      <c r="BB28860" s="60"/>
      <c r="BC28860" s="61"/>
    </row>
    <row r="28861" spans="43:55">
      <c r="AQ28861" s="64"/>
      <c r="AR28861" s="64"/>
      <c r="AS28861" s="60"/>
      <c r="AT28861" s="60"/>
      <c r="AU28861" s="60"/>
      <c r="AV28861" s="60"/>
      <c r="AW28861" s="60"/>
      <c r="AX28861" s="60"/>
      <c r="AY28861" s="60"/>
      <c r="AZ28861" s="60"/>
      <c r="BA28861" s="60"/>
      <c r="BB28861" s="60"/>
      <c r="BC28861" s="61"/>
    </row>
    <row r="28862" spans="43:55">
      <c r="AQ28862" s="64"/>
      <c r="AR28862" s="64"/>
      <c r="AS28862" s="60"/>
      <c r="AT28862" s="60"/>
      <c r="AU28862" s="60"/>
      <c r="AV28862" s="60"/>
      <c r="AW28862" s="60"/>
      <c r="AX28862" s="60"/>
      <c r="AY28862" s="60"/>
      <c r="AZ28862" s="60"/>
      <c r="BA28862" s="60"/>
      <c r="BB28862" s="60"/>
      <c r="BC28862" s="61"/>
    </row>
    <row r="28863" spans="43:55">
      <c r="AQ28863" s="64"/>
      <c r="AR28863" s="64"/>
      <c r="AS28863" s="60"/>
      <c r="AT28863" s="60"/>
      <c r="AU28863" s="60"/>
      <c r="AV28863" s="60"/>
      <c r="AW28863" s="60"/>
      <c r="AX28863" s="60"/>
      <c r="AY28863" s="60"/>
      <c r="AZ28863" s="60"/>
      <c r="BA28863" s="60"/>
      <c r="BB28863" s="60"/>
      <c r="BC28863" s="61"/>
    </row>
    <row r="28864" spans="43:55">
      <c r="AQ28864" s="64"/>
      <c r="AR28864" s="64"/>
      <c r="AS28864" s="60"/>
      <c r="AT28864" s="60"/>
      <c r="AU28864" s="60"/>
      <c r="AV28864" s="60"/>
      <c r="AW28864" s="60"/>
      <c r="AX28864" s="60"/>
      <c r="AY28864" s="60"/>
      <c r="AZ28864" s="60"/>
      <c r="BA28864" s="60"/>
      <c r="BB28864" s="60"/>
      <c r="BC28864" s="61"/>
    </row>
    <row r="28865" spans="43:55">
      <c r="AQ28865" s="64"/>
      <c r="AR28865" s="64"/>
      <c r="AS28865" s="60"/>
      <c r="AT28865" s="60"/>
      <c r="AU28865" s="60"/>
      <c r="AV28865" s="60"/>
      <c r="AW28865" s="60"/>
      <c r="AX28865" s="60"/>
      <c r="AY28865" s="60"/>
      <c r="AZ28865" s="60"/>
      <c r="BA28865" s="60"/>
      <c r="BB28865" s="60"/>
      <c r="BC28865" s="61"/>
    </row>
    <row r="28866" spans="43:55">
      <c r="AQ28866" s="64"/>
      <c r="AR28866" s="64"/>
      <c r="AS28866" s="60"/>
      <c r="AT28866" s="60"/>
      <c r="AU28866" s="60"/>
      <c r="AV28866" s="60"/>
      <c r="AW28866" s="60"/>
      <c r="AX28866" s="60"/>
      <c r="AY28866" s="60"/>
      <c r="AZ28866" s="60"/>
      <c r="BA28866" s="60"/>
      <c r="BB28866" s="60"/>
      <c r="BC28866" s="61"/>
    </row>
    <row r="28867" spans="43:55">
      <c r="AQ28867" s="64"/>
      <c r="AR28867" s="64"/>
      <c r="AS28867" s="60"/>
      <c r="AT28867" s="60"/>
      <c r="AU28867" s="60"/>
      <c r="AV28867" s="60"/>
      <c r="AW28867" s="60"/>
      <c r="AX28867" s="60"/>
      <c r="AY28867" s="60"/>
      <c r="AZ28867" s="60"/>
      <c r="BA28867" s="60"/>
      <c r="BB28867" s="60"/>
      <c r="BC28867" s="61"/>
    </row>
    <row r="28868" spans="43:55">
      <c r="AQ28868" s="64"/>
      <c r="AR28868" s="64"/>
      <c r="AS28868" s="60"/>
      <c r="AT28868" s="60"/>
      <c r="AU28868" s="60"/>
      <c r="AV28868" s="60"/>
      <c r="AW28868" s="60"/>
      <c r="AX28868" s="60"/>
      <c r="AY28868" s="60"/>
      <c r="AZ28868" s="60"/>
      <c r="BA28868" s="60"/>
      <c r="BB28868" s="60"/>
      <c r="BC28868" s="61"/>
    </row>
    <row r="28869" spans="43:55">
      <c r="AQ28869" s="64"/>
      <c r="AR28869" s="64"/>
      <c r="AS28869" s="60"/>
      <c r="AT28869" s="60"/>
      <c r="AU28869" s="60"/>
      <c r="AV28869" s="60"/>
      <c r="AW28869" s="60"/>
      <c r="AX28869" s="60"/>
      <c r="AY28869" s="60"/>
      <c r="AZ28869" s="60"/>
      <c r="BA28869" s="60"/>
      <c r="BB28869" s="60"/>
      <c r="BC28869" s="61"/>
    </row>
    <row r="28870" spans="43:55">
      <c r="AQ28870" s="64"/>
      <c r="AR28870" s="64"/>
      <c r="AS28870" s="60"/>
      <c r="AT28870" s="60"/>
      <c r="AU28870" s="60"/>
      <c r="AV28870" s="60"/>
      <c r="AW28870" s="60"/>
      <c r="AX28870" s="60"/>
      <c r="AY28870" s="60"/>
      <c r="AZ28870" s="60"/>
      <c r="BA28870" s="60"/>
      <c r="BB28870" s="60"/>
      <c r="BC28870" s="61"/>
    </row>
    <row r="28871" spans="43:55">
      <c r="AQ28871" s="64"/>
      <c r="AR28871" s="64"/>
      <c r="AS28871" s="60"/>
      <c r="AT28871" s="60"/>
      <c r="AU28871" s="60"/>
      <c r="AV28871" s="60"/>
      <c r="AW28871" s="60"/>
      <c r="AX28871" s="60"/>
      <c r="AY28871" s="60"/>
      <c r="AZ28871" s="60"/>
      <c r="BA28871" s="60"/>
      <c r="BB28871" s="60"/>
      <c r="BC28871" s="61"/>
    </row>
    <row r="28872" spans="43:55">
      <c r="AQ28872" s="64"/>
      <c r="AR28872" s="64"/>
      <c r="AS28872" s="60"/>
      <c r="AT28872" s="60"/>
      <c r="AU28872" s="60"/>
      <c r="AV28872" s="60"/>
      <c r="AW28872" s="60"/>
      <c r="AX28872" s="60"/>
      <c r="AY28872" s="60"/>
      <c r="AZ28872" s="60"/>
      <c r="BA28872" s="60"/>
      <c r="BB28872" s="60"/>
      <c r="BC28872" s="61"/>
    </row>
    <row r="28873" spans="43:55">
      <c r="AQ28873" s="64"/>
      <c r="AR28873" s="64"/>
      <c r="AS28873" s="60"/>
      <c r="AT28873" s="60"/>
      <c r="AU28873" s="60"/>
      <c r="AV28873" s="60"/>
      <c r="AW28873" s="60"/>
      <c r="AX28873" s="60"/>
      <c r="AY28873" s="60"/>
      <c r="AZ28873" s="60"/>
      <c r="BA28873" s="60"/>
      <c r="BB28873" s="60"/>
      <c r="BC28873" s="61"/>
    </row>
    <row r="28874" spans="43:55">
      <c r="AQ28874" s="64"/>
      <c r="AR28874" s="64"/>
      <c r="AS28874" s="60"/>
      <c r="AT28874" s="60"/>
      <c r="AU28874" s="60"/>
      <c r="AV28874" s="60"/>
      <c r="AW28874" s="60"/>
      <c r="AX28874" s="60"/>
      <c r="AY28874" s="60"/>
      <c r="AZ28874" s="60"/>
      <c r="BA28874" s="60"/>
      <c r="BB28874" s="60"/>
      <c r="BC28874" s="61"/>
    </row>
    <row r="28875" spans="43:55">
      <c r="AQ28875" s="64"/>
      <c r="AR28875" s="64"/>
      <c r="AS28875" s="60"/>
      <c r="AT28875" s="60"/>
      <c r="AU28875" s="60"/>
      <c r="AV28875" s="60"/>
      <c r="AW28875" s="60"/>
      <c r="AX28875" s="60"/>
      <c r="AY28875" s="60"/>
      <c r="AZ28875" s="60"/>
      <c r="BA28875" s="60"/>
      <c r="BB28875" s="60"/>
      <c r="BC28875" s="61"/>
    </row>
    <row r="28876" spans="43:55">
      <c r="AQ28876" s="64"/>
      <c r="AR28876" s="64"/>
      <c r="AS28876" s="60"/>
      <c r="AT28876" s="60"/>
      <c r="AU28876" s="60"/>
      <c r="AV28876" s="60"/>
      <c r="AW28876" s="60"/>
      <c r="AX28876" s="60"/>
      <c r="AY28876" s="60"/>
      <c r="AZ28876" s="60"/>
      <c r="BA28876" s="60"/>
      <c r="BB28876" s="60"/>
      <c r="BC28876" s="61"/>
    </row>
    <row r="28877" spans="43:55">
      <c r="AQ28877" s="64"/>
      <c r="AR28877" s="64"/>
      <c r="AS28877" s="60"/>
      <c r="AT28877" s="60"/>
      <c r="AU28877" s="60"/>
      <c r="AV28877" s="60"/>
      <c r="AW28877" s="60"/>
      <c r="AX28877" s="60"/>
      <c r="AY28877" s="60"/>
      <c r="AZ28877" s="60"/>
      <c r="BA28877" s="60"/>
      <c r="BB28877" s="60"/>
      <c r="BC28877" s="61"/>
    </row>
    <row r="28878" spans="43:55">
      <c r="AQ28878" s="64"/>
      <c r="AR28878" s="64"/>
      <c r="AS28878" s="60"/>
      <c r="AT28878" s="60"/>
      <c r="AU28878" s="60"/>
      <c r="AV28878" s="60"/>
      <c r="AW28878" s="60"/>
      <c r="AX28878" s="60"/>
      <c r="AY28878" s="60"/>
      <c r="AZ28878" s="60"/>
      <c r="BA28878" s="60"/>
      <c r="BB28878" s="60"/>
      <c r="BC28878" s="61"/>
    </row>
    <row r="28879" spans="43:55">
      <c r="AQ28879" s="64"/>
      <c r="AR28879" s="64"/>
      <c r="AS28879" s="60"/>
      <c r="AT28879" s="60"/>
      <c r="AU28879" s="60"/>
      <c r="AV28879" s="60"/>
      <c r="AW28879" s="60"/>
      <c r="AX28879" s="60"/>
      <c r="AY28879" s="60"/>
      <c r="AZ28879" s="60"/>
      <c r="BA28879" s="60"/>
      <c r="BB28879" s="60"/>
      <c r="BC28879" s="61"/>
    </row>
    <row r="28880" spans="43:55">
      <c r="AQ28880" s="64"/>
      <c r="AR28880" s="64"/>
      <c r="AS28880" s="60"/>
      <c r="AT28880" s="60"/>
      <c r="AU28880" s="60"/>
      <c r="AV28880" s="60"/>
      <c r="AW28880" s="60"/>
      <c r="AX28880" s="60"/>
      <c r="AY28880" s="60"/>
      <c r="AZ28880" s="60"/>
      <c r="BA28880" s="60"/>
      <c r="BB28880" s="60"/>
      <c r="BC28880" s="61"/>
    </row>
    <row r="28881" spans="43:55">
      <c r="AQ28881" s="64"/>
      <c r="AR28881" s="64"/>
      <c r="AS28881" s="60"/>
      <c r="AT28881" s="60"/>
      <c r="AU28881" s="60"/>
      <c r="AV28881" s="60"/>
      <c r="AW28881" s="60"/>
      <c r="AX28881" s="60"/>
      <c r="AY28881" s="60"/>
      <c r="AZ28881" s="60"/>
      <c r="BA28881" s="60"/>
      <c r="BB28881" s="60"/>
      <c r="BC28881" s="61"/>
    </row>
    <row r="28882" spans="43:55">
      <c r="AQ28882" s="64"/>
      <c r="AR28882" s="64"/>
      <c r="AS28882" s="60"/>
      <c r="AT28882" s="60"/>
      <c r="AU28882" s="60"/>
      <c r="AV28882" s="60"/>
      <c r="AW28882" s="60"/>
      <c r="AX28882" s="60"/>
      <c r="AY28882" s="60"/>
      <c r="AZ28882" s="60"/>
      <c r="BA28882" s="60"/>
      <c r="BB28882" s="60"/>
      <c r="BC28882" s="61"/>
    </row>
    <row r="28883" spans="43:55">
      <c r="AQ28883" s="64"/>
      <c r="AR28883" s="64"/>
      <c r="AS28883" s="60"/>
      <c r="AT28883" s="60"/>
      <c r="AU28883" s="60"/>
      <c r="AV28883" s="60"/>
      <c r="AW28883" s="60"/>
      <c r="AX28883" s="60"/>
      <c r="AY28883" s="60"/>
      <c r="AZ28883" s="60"/>
      <c r="BA28883" s="60"/>
      <c r="BB28883" s="60"/>
      <c r="BC28883" s="61"/>
    </row>
    <row r="28884" spans="43:55">
      <c r="AQ28884" s="64"/>
      <c r="AR28884" s="64"/>
      <c r="AS28884" s="60"/>
      <c r="AT28884" s="60"/>
      <c r="AU28884" s="60"/>
      <c r="AV28884" s="60"/>
      <c r="AW28884" s="60"/>
      <c r="AX28884" s="60"/>
      <c r="AY28884" s="60"/>
      <c r="AZ28884" s="60"/>
      <c r="BA28884" s="60"/>
      <c r="BB28884" s="60"/>
      <c r="BC28884" s="61"/>
    </row>
    <row r="28885" spans="43:55">
      <c r="AQ28885" s="64"/>
      <c r="AR28885" s="64"/>
      <c r="AS28885" s="60"/>
      <c r="AT28885" s="60"/>
      <c r="AU28885" s="60"/>
      <c r="AV28885" s="60"/>
      <c r="AW28885" s="60"/>
      <c r="AX28885" s="60"/>
      <c r="AY28885" s="60"/>
      <c r="AZ28885" s="60"/>
      <c r="BA28885" s="60"/>
      <c r="BB28885" s="60"/>
      <c r="BC28885" s="61"/>
    </row>
    <row r="28886" spans="43:55">
      <c r="AQ28886" s="64"/>
      <c r="AR28886" s="64"/>
      <c r="AS28886" s="60"/>
      <c r="AT28886" s="60"/>
      <c r="AU28886" s="60"/>
      <c r="AV28886" s="60"/>
      <c r="AW28886" s="60"/>
      <c r="AX28886" s="60"/>
      <c r="AY28886" s="60"/>
      <c r="AZ28886" s="60"/>
      <c r="BA28886" s="60"/>
      <c r="BB28886" s="60"/>
      <c r="BC28886" s="61"/>
    </row>
    <row r="28887" spans="43:55">
      <c r="AQ28887" s="64"/>
      <c r="AR28887" s="64"/>
      <c r="AS28887" s="60"/>
      <c r="AT28887" s="60"/>
      <c r="AU28887" s="60"/>
      <c r="AV28887" s="60"/>
      <c r="AW28887" s="60"/>
      <c r="AX28887" s="60"/>
      <c r="AY28887" s="60"/>
      <c r="AZ28887" s="60"/>
      <c r="BA28887" s="60"/>
      <c r="BB28887" s="60"/>
      <c r="BC28887" s="61"/>
    </row>
    <row r="28888" spans="43:55">
      <c r="AQ28888" s="64"/>
      <c r="AR28888" s="64"/>
      <c r="AS28888" s="60"/>
      <c r="AT28888" s="60"/>
      <c r="AU28888" s="60"/>
      <c r="AV28888" s="60"/>
      <c r="AW28888" s="60"/>
      <c r="AX28888" s="60"/>
      <c r="AY28888" s="60"/>
      <c r="AZ28888" s="60"/>
      <c r="BA28888" s="60"/>
      <c r="BB28888" s="60"/>
      <c r="BC28888" s="61"/>
    </row>
    <row r="28889" spans="43:55">
      <c r="AQ28889" s="64"/>
      <c r="AR28889" s="64"/>
      <c r="AS28889" s="60"/>
      <c r="AT28889" s="60"/>
      <c r="AU28889" s="60"/>
      <c r="AV28889" s="60"/>
      <c r="AW28889" s="60"/>
      <c r="AX28889" s="60"/>
      <c r="AY28889" s="60"/>
      <c r="AZ28889" s="60"/>
      <c r="BA28889" s="60"/>
      <c r="BB28889" s="60"/>
      <c r="BC28889" s="61"/>
    </row>
    <row r="28890" spans="43:55">
      <c r="AQ28890" s="64"/>
      <c r="AR28890" s="64"/>
      <c r="AS28890" s="60"/>
      <c r="AT28890" s="60"/>
      <c r="AU28890" s="60"/>
      <c r="AV28890" s="60"/>
      <c r="AW28890" s="60"/>
      <c r="AX28890" s="60"/>
      <c r="AY28890" s="60"/>
      <c r="AZ28890" s="60"/>
      <c r="BA28890" s="60"/>
      <c r="BB28890" s="60"/>
      <c r="BC28890" s="61"/>
    </row>
    <row r="28891" spans="43:55">
      <c r="AQ28891" s="64"/>
      <c r="AR28891" s="64"/>
      <c r="AS28891" s="60"/>
      <c r="AT28891" s="60"/>
      <c r="AU28891" s="60"/>
      <c r="AV28891" s="60"/>
      <c r="AW28891" s="60"/>
      <c r="AX28891" s="60"/>
      <c r="AY28891" s="60"/>
      <c r="AZ28891" s="60"/>
      <c r="BA28891" s="60"/>
      <c r="BB28891" s="60"/>
      <c r="BC28891" s="61"/>
    </row>
    <row r="28892" spans="43:55">
      <c r="AQ28892" s="64"/>
      <c r="AR28892" s="64"/>
      <c r="AS28892" s="60"/>
      <c r="AT28892" s="60"/>
      <c r="AU28892" s="60"/>
      <c r="AV28892" s="60"/>
      <c r="AW28892" s="60"/>
      <c r="AX28892" s="60"/>
      <c r="AY28892" s="60"/>
      <c r="AZ28892" s="60"/>
      <c r="BA28892" s="60"/>
      <c r="BB28892" s="60"/>
      <c r="BC28892" s="61"/>
    </row>
    <row r="28893" spans="43:55">
      <c r="AQ28893" s="64"/>
      <c r="AR28893" s="64"/>
      <c r="AS28893" s="60"/>
      <c r="AT28893" s="60"/>
      <c r="AU28893" s="60"/>
      <c r="AV28893" s="60"/>
      <c r="AW28893" s="60"/>
      <c r="AX28893" s="60"/>
      <c r="AY28893" s="60"/>
      <c r="AZ28893" s="60"/>
      <c r="BA28893" s="60"/>
      <c r="BB28893" s="60"/>
      <c r="BC28893" s="61"/>
    </row>
    <row r="28894" spans="43:55">
      <c r="AQ28894" s="64"/>
      <c r="AR28894" s="64"/>
      <c r="AS28894" s="60"/>
      <c r="AT28894" s="60"/>
      <c r="AU28894" s="60"/>
      <c r="AV28894" s="60"/>
      <c r="AW28894" s="60"/>
      <c r="AX28894" s="60"/>
      <c r="AY28894" s="60"/>
      <c r="AZ28894" s="60"/>
      <c r="BA28894" s="60"/>
      <c r="BB28894" s="60"/>
      <c r="BC28894" s="61"/>
    </row>
    <row r="28895" spans="43:55">
      <c r="AQ28895" s="64"/>
      <c r="AR28895" s="64"/>
      <c r="AS28895" s="60"/>
      <c r="AT28895" s="60"/>
      <c r="AU28895" s="60"/>
      <c r="AV28895" s="60"/>
      <c r="AW28895" s="60"/>
      <c r="AX28895" s="60"/>
      <c r="AY28895" s="60"/>
      <c r="AZ28895" s="60"/>
      <c r="BA28895" s="60"/>
      <c r="BB28895" s="60"/>
      <c r="BC28895" s="61"/>
    </row>
    <row r="28896" spans="43:55">
      <c r="AQ28896" s="64"/>
      <c r="AR28896" s="64"/>
      <c r="AS28896" s="60"/>
      <c r="AT28896" s="60"/>
      <c r="AU28896" s="60"/>
      <c r="AV28896" s="60"/>
      <c r="AW28896" s="60"/>
      <c r="AX28896" s="60"/>
      <c r="AY28896" s="60"/>
      <c r="AZ28896" s="60"/>
      <c r="BA28896" s="60"/>
      <c r="BB28896" s="60"/>
      <c r="BC28896" s="61"/>
    </row>
    <row r="28897" spans="43:55">
      <c r="AQ28897" s="64"/>
      <c r="AR28897" s="64"/>
      <c r="AS28897" s="60"/>
      <c r="AT28897" s="60"/>
      <c r="AU28897" s="60"/>
      <c r="AV28897" s="60"/>
      <c r="AW28897" s="60"/>
      <c r="AX28897" s="60"/>
      <c r="AY28897" s="60"/>
      <c r="AZ28897" s="60"/>
      <c r="BA28897" s="60"/>
      <c r="BB28897" s="60"/>
      <c r="BC28897" s="61"/>
    </row>
    <row r="28898" spans="43:55">
      <c r="AQ28898" s="64"/>
      <c r="AR28898" s="64"/>
      <c r="AS28898" s="60"/>
      <c r="AT28898" s="60"/>
      <c r="AU28898" s="60"/>
      <c r="AV28898" s="60"/>
      <c r="AW28898" s="60"/>
      <c r="AX28898" s="60"/>
      <c r="AY28898" s="60"/>
      <c r="AZ28898" s="60"/>
      <c r="BA28898" s="60"/>
      <c r="BB28898" s="60"/>
      <c r="BC28898" s="61"/>
    </row>
    <row r="28899" spans="43:55">
      <c r="AQ28899" s="64"/>
      <c r="AR28899" s="64"/>
      <c r="AS28899" s="60"/>
      <c r="AT28899" s="60"/>
      <c r="AU28899" s="60"/>
      <c r="AV28899" s="60"/>
      <c r="AW28899" s="60"/>
      <c r="AX28899" s="60"/>
      <c r="AY28899" s="60"/>
      <c r="AZ28899" s="60"/>
      <c r="BA28899" s="60"/>
      <c r="BB28899" s="60"/>
      <c r="BC28899" s="61"/>
    </row>
    <row r="28900" spans="43:55">
      <c r="AQ28900" s="64"/>
      <c r="AR28900" s="64"/>
      <c r="AS28900" s="60"/>
      <c r="AT28900" s="60"/>
      <c r="AU28900" s="60"/>
      <c r="AV28900" s="60"/>
      <c r="AW28900" s="60"/>
      <c r="AX28900" s="60"/>
      <c r="AY28900" s="60"/>
      <c r="AZ28900" s="60"/>
      <c r="BA28900" s="60"/>
      <c r="BB28900" s="60"/>
      <c r="BC28900" s="61"/>
    </row>
    <row r="28901" spans="43:55">
      <c r="AQ28901" s="64"/>
      <c r="AR28901" s="64"/>
      <c r="AS28901" s="60"/>
      <c r="AT28901" s="60"/>
      <c r="AU28901" s="60"/>
      <c r="AV28901" s="60"/>
      <c r="AW28901" s="60"/>
      <c r="AX28901" s="60"/>
      <c r="AY28901" s="60"/>
      <c r="AZ28901" s="60"/>
      <c r="BA28901" s="60"/>
      <c r="BB28901" s="60"/>
      <c r="BC28901" s="61"/>
    </row>
    <row r="28902" spans="43:55">
      <c r="AQ28902" s="64"/>
      <c r="AR28902" s="64"/>
      <c r="AS28902" s="60"/>
      <c r="AT28902" s="60"/>
      <c r="AU28902" s="60"/>
      <c r="AV28902" s="60"/>
      <c r="AW28902" s="60"/>
      <c r="AX28902" s="60"/>
      <c r="AY28902" s="60"/>
      <c r="AZ28902" s="60"/>
      <c r="BA28902" s="60"/>
      <c r="BB28902" s="60"/>
      <c r="BC28902" s="61"/>
    </row>
    <row r="28903" spans="43:55">
      <c r="AQ28903" s="64"/>
      <c r="AR28903" s="64"/>
      <c r="AS28903" s="60"/>
      <c r="AT28903" s="60"/>
      <c r="AU28903" s="60"/>
      <c r="AV28903" s="60"/>
      <c r="AW28903" s="60"/>
      <c r="AX28903" s="60"/>
      <c r="AY28903" s="60"/>
      <c r="AZ28903" s="60"/>
      <c r="BA28903" s="60"/>
      <c r="BB28903" s="60"/>
      <c r="BC28903" s="61"/>
    </row>
    <row r="28904" spans="43:55">
      <c r="AQ28904" s="64"/>
      <c r="AR28904" s="64"/>
      <c r="AS28904" s="60"/>
      <c r="AT28904" s="60"/>
      <c r="AU28904" s="60"/>
      <c r="AV28904" s="60"/>
      <c r="AW28904" s="60"/>
      <c r="AX28904" s="60"/>
      <c r="AY28904" s="60"/>
      <c r="AZ28904" s="60"/>
      <c r="BA28904" s="60"/>
      <c r="BB28904" s="60"/>
      <c r="BC28904" s="61"/>
    </row>
    <row r="28905" spans="43:55">
      <c r="AQ28905" s="64"/>
      <c r="AR28905" s="64"/>
      <c r="AS28905" s="60"/>
      <c r="AT28905" s="60"/>
      <c r="AU28905" s="60"/>
      <c r="AV28905" s="60"/>
      <c r="AW28905" s="60"/>
      <c r="AX28905" s="60"/>
      <c r="AY28905" s="60"/>
      <c r="AZ28905" s="60"/>
      <c r="BA28905" s="60"/>
      <c r="BB28905" s="60"/>
      <c r="BC28905" s="61"/>
    </row>
    <row r="28906" spans="43:55">
      <c r="AQ28906" s="64"/>
      <c r="AR28906" s="64"/>
      <c r="AS28906" s="60"/>
      <c r="AT28906" s="60"/>
      <c r="AU28906" s="60"/>
      <c r="AV28906" s="60"/>
      <c r="AW28906" s="60"/>
      <c r="AX28906" s="60"/>
      <c r="AY28906" s="60"/>
      <c r="AZ28906" s="60"/>
      <c r="BA28906" s="60"/>
      <c r="BB28906" s="60"/>
      <c r="BC28906" s="61"/>
    </row>
    <row r="28907" spans="43:55">
      <c r="AQ28907" s="64"/>
      <c r="AR28907" s="64"/>
      <c r="AS28907" s="60"/>
      <c r="AT28907" s="60"/>
      <c r="AU28907" s="60"/>
      <c r="AV28907" s="60"/>
      <c r="AW28907" s="60"/>
      <c r="AX28907" s="60"/>
      <c r="AY28907" s="60"/>
      <c r="AZ28907" s="60"/>
      <c r="BA28907" s="60"/>
      <c r="BB28907" s="60"/>
      <c r="BC28907" s="61"/>
    </row>
    <row r="28908" spans="43:55">
      <c r="AQ28908" s="64"/>
      <c r="AR28908" s="64"/>
      <c r="AS28908" s="60"/>
      <c r="AT28908" s="60"/>
      <c r="AU28908" s="60"/>
      <c r="AV28908" s="60"/>
      <c r="AW28908" s="60"/>
      <c r="AX28908" s="60"/>
      <c r="AY28908" s="60"/>
      <c r="AZ28908" s="60"/>
      <c r="BA28908" s="60"/>
      <c r="BB28908" s="60"/>
      <c r="BC28908" s="61"/>
    </row>
    <row r="28909" spans="43:55">
      <c r="AQ28909" s="64"/>
      <c r="AR28909" s="64"/>
      <c r="AS28909" s="60"/>
      <c r="AT28909" s="60"/>
      <c r="AU28909" s="60"/>
      <c r="AV28909" s="60"/>
      <c r="AW28909" s="60"/>
      <c r="AX28909" s="60"/>
      <c r="AY28909" s="60"/>
      <c r="AZ28909" s="60"/>
      <c r="BA28909" s="60"/>
      <c r="BB28909" s="60"/>
      <c r="BC28909" s="61"/>
    </row>
    <row r="28910" spans="43:55">
      <c r="AQ28910" s="64"/>
      <c r="AR28910" s="64"/>
      <c r="AS28910" s="60"/>
      <c r="AT28910" s="60"/>
      <c r="AU28910" s="60"/>
      <c r="AV28910" s="60"/>
      <c r="AW28910" s="60"/>
      <c r="AX28910" s="60"/>
      <c r="AY28910" s="60"/>
      <c r="AZ28910" s="60"/>
      <c r="BA28910" s="60"/>
      <c r="BB28910" s="60"/>
      <c r="BC28910" s="61"/>
    </row>
    <row r="28911" spans="43:55">
      <c r="AQ28911" s="64"/>
      <c r="AR28911" s="64"/>
      <c r="AS28911" s="60"/>
      <c r="AT28911" s="60"/>
      <c r="AU28911" s="60"/>
      <c r="AV28911" s="60"/>
      <c r="AW28911" s="60"/>
      <c r="AX28911" s="60"/>
      <c r="AY28911" s="60"/>
      <c r="AZ28911" s="60"/>
      <c r="BA28911" s="60"/>
      <c r="BB28911" s="60"/>
      <c r="BC28911" s="61"/>
    </row>
    <row r="28912" spans="43:55">
      <c r="AQ28912" s="64"/>
      <c r="AR28912" s="64"/>
      <c r="AS28912" s="60"/>
      <c r="AT28912" s="60"/>
      <c r="AU28912" s="60"/>
      <c r="AV28912" s="60"/>
      <c r="AW28912" s="60"/>
      <c r="AX28912" s="60"/>
      <c r="AY28912" s="60"/>
      <c r="AZ28912" s="60"/>
      <c r="BA28912" s="60"/>
      <c r="BB28912" s="60"/>
      <c r="BC28912" s="61"/>
    </row>
    <row r="28913" spans="43:55">
      <c r="AQ28913" s="64"/>
      <c r="AR28913" s="64"/>
      <c r="AS28913" s="60"/>
      <c r="AT28913" s="60"/>
      <c r="AU28913" s="60"/>
      <c r="AV28913" s="60"/>
      <c r="AW28913" s="60"/>
      <c r="AX28913" s="60"/>
      <c r="AY28913" s="60"/>
      <c r="AZ28913" s="60"/>
      <c r="BA28913" s="60"/>
      <c r="BB28913" s="60"/>
      <c r="BC28913" s="61"/>
    </row>
    <row r="28914" spans="43:55">
      <c r="AQ28914" s="64"/>
      <c r="AR28914" s="64"/>
      <c r="AS28914" s="60"/>
      <c r="AT28914" s="60"/>
      <c r="AU28914" s="60"/>
      <c r="AV28914" s="60"/>
      <c r="AW28914" s="60"/>
      <c r="AX28914" s="60"/>
      <c r="AY28914" s="60"/>
      <c r="AZ28914" s="60"/>
      <c r="BA28914" s="60"/>
      <c r="BB28914" s="60"/>
      <c r="BC28914" s="61"/>
    </row>
    <row r="28915" spans="43:55">
      <c r="AQ28915" s="64"/>
      <c r="AR28915" s="64"/>
      <c r="AS28915" s="60"/>
      <c r="AT28915" s="60"/>
      <c r="AU28915" s="60"/>
      <c r="AV28915" s="60"/>
      <c r="AW28915" s="60"/>
      <c r="AX28915" s="60"/>
      <c r="AY28915" s="60"/>
      <c r="AZ28915" s="60"/>
      <c r="BA28915" s="60"/>
      <c r="BB28915" s="60"/>
      <c r="BC28915" s="61"/>
    </row>
    <row r="28916" spans="43:55">
      <c r="AQ28916" s="64"/>
      <c r="AR28916" s="64"/>
      <c r="AS28916" s="60"/>
      <c r="AT28916" s="60"/>
      <c r="AU28916" s="60"/>
      <c r="AV28916" s="60"/>
      <c r="AW28916" s="60"/>
      <c r="AX28916" s="60"/>
      <c r="AY28916" s="60"/>
      <c r="AZ28916" s="60"/>
      <c r="BA28916" s="60"/>
      <c r="BB28916" s="60"/>
      <c r="BC28916" s="61"/>
    </row>
    <row r="28917" spans="43:55">
      <c r="AQ28917" s="64"/>
      <c r="AR28917" s="64"/>
      <c r="AS28917" s="60"/>
      <c r="AT28917" s="60"/>
      <c r="AU28917" s="60"/>
      <c r="AV28917" s="60"/>
      <c r="AW28917" s="60"/>
      <c r="AX28917" s="60"/>
      <c r="AY28917" s="60"/>
      <c r="AZ28917" s="60"/>
      <c r="BA28917" s="60"/>
      <c r="BB28917" s="60"/>
      <c r="BC28917" s="61"/>
    </row>
    <row r="28918" spans="43:55">
      <c r="AQ28918" s="64"/>
      <c r="AR28918" s="64"/>
      <c r="AS28918" s="60"/>
      <c r="AT28918" s="60"/>
      <c r="AU28918" s="60"/>
      <c r="AV28918" s="60"/>
      <c r="AW28918" s="60"/>
      <c r="AX28918" s="60"/>
      <c r="AY28918" s="60"/>
      <c r="AZ28918" s="60"/>
      <c r="BA28918" s="60"/>
      <c r="BB28918" s="60"/>
      <c r="BC28918" s="61"/>
    </row>
    <row r="28919" spans="43:55">
      <c r="AQ28919" s="64"/>
      <c r="AR28919" s="64"/>
      <c r="AS28919" s="60"/>
      <c r="AT28919" s="60"/>
      <c r="AU28919" s="60"/>
      <c r="AV28919" s="60"/>
      <c r="AW28919" s="60"/>
      <c r="AX28919" s="60"/>
      <c r="AY28919" s="60"/>
      <c r="AZ28919" s="60"/>
      <c r="BA28919" s="60"/>
      <c r="BB28919" s="60"/>
      <c r="BC28919" s="61"/>
    </row>
    <row r="28920" spans="43:55">
      <c r="AQ28920" s="64"/>
      <c r="AR28920" s="64"/>
      <c r="AS28920" s="60"/>
      <c r="AT28920" s="60"/>
      <c r="AU28920" s="60"/>
      <c r="AV28920" s="60"/>
      <c r="AW28920" s="60"/>
      <c r="AX28920" s="60"/>
      <c r="AY28920" s="60"/>
      <c r="AZ28920" s="60"/>
      <c r="BA28920" s="60"/>
      <c r="BB28920" s="60"/>
      <c r="BC28920" s="61"/>
    </row>
    <row r="28921" spans="43:55">
      <c r="AQ28921" s="64"/>
      <c r="AR28921" s="64"/>
      <c r="AS28921" s="60"/>
      <c r="AT28921" s="60"/>
      <c r="AU28921" s="60"/>
      <c r="AV28921" s="60"/>
      <c r="AW28921" s="60"/>
      <c r="AX28921" s="60"/>
      <c r="AY28921" s="60"/>
      <c r="AZ28921" s="60"/>
      <c r="BA28921" s="60"/>
      <c r="BB28921" s="60"/>
      <c r="BC28921" s="61"/>
    </row>
    <row r="28922" spans="43:55">
      <c r="AQ28922" s="64"/>
      <c r="AR28922" s="64"/>
      <c r="AS28922" s="60"/>
      <c r="AT28922" s="60"/>
      <c r="AU28922" s="60"/>
      <c r="AV28922" s="60"/>
      <c r="AW28922" s="60"/>
      <c r="AX28922" s="60"/>
      <c r="AY28922" s="60"/>
      <c r="AZ28922" s="60"/>
      <c r="BA28922" s="60"/>
      <c r="BB28922" s="60"/>
      <c r="BC28922" s="61"/>
    </row>
    <row r="28923" spans="43:55">
      <c r="AQ28923" s="64"/>
      <c r="AR28923" s="64"/>
      <c r="AS28923" s="60"/>
      <c r="AT28923" s="60"/>
      <c r="AU28923" s="60"/>
      <c r="AV28923" s="60"/>
      <c r="AW28923" s="60"/>
      <c r="AX28923" s="60"/>
      <c r="AY28923" s="60"/>
      <c r="AZ28923" s="60"/>
      <c r="BA28923" s="60"/>
      <c r="BB28923" s="60"/>
      <c r="BC28923" s="61"/>
    </row>
    <row r="28924" spans="43:55">
      <c r="AQ28924" s="64"/>
      <c r="AR28924" s="64"/>
      <c r="AS28924" s="60"/>
      <c r="AT28924" s="60"/>
      <c r="AU28924" s="60"/>
      <c r="AV28924" s="60"/>
      <c r="AW28924" s="60"/>
      <c r="AX28924" s="60"/>
      <c r="AY28924" s="60"/>
      <c r="AZ28924" s="60"/>
      <c r="BA28924" s="60"/>
      <c r="BB28924" s="60"/>
      <c r="BC28924" s="61"/>
    </row>
    <row r="28925" spans="43:55">
      <c r="AQ28925" s="64"/>
      <c r="AR28925" s="64"/>
      <c r="AS28925" s="60"/>
      <c r="AT28925" s="60"/>
      <c r="AU28925" s="60"/>
      <c r="AV28925" s="60"/>
      <c r="AW28925" s="60"/>
      <c r="AX28925" s="60"/>
      <c r="AY28925" s="60"/>
      <c r="AZ28925" s="60"/>
      <c r="BA28925" s="60"/>
      <c r="BB28925" s="60"/>
      <c r="BC28925" s="61"/>
    </row>
    <row r="28926" spans="43:55">
      <c r="AQ28926" s="64"/>
      <c r="AR28926" s="64"/>
      <c r="AS28926" s="60"/>
      <c r="AT28926" s="60"/>
      <c r="AU28926" s="60"/>
      <c r="AV28926" s="60"/>
      <c r="AW28926" s="60"/>
      <c r="AX28926" s="60"/>
      <c r="AY28926" s="60"/>
      <c r="AZ28926" s="60"/>
      <c r="BA28926" s="60"/>
      <c r="BB28926" s="60"/>
      <c r="BC28926" s="61"/>
    </row>
    <row r="28927" spans="43:55">
      <c r="AQ28927" s="64"/>
      <c r="AR28927" s="64"/>
      <c r="AS28927" s="60"/>
      <c r="AT28927" s="60"/>
      <c r="AU28927" s="60"/>
      <c r="AV28927" s="60"/>
      <c r="AW28927" s="60"/>
      <c r="AX28927" s="60"/>
      <c r="AY28927" s="60"/>
      <c r="AZ28927" s="60"/>
      <c r="BA28927" s="60"/>
      <c r="BB28927" s="60"/>
      <c r="BC28927" s="61"/>
    </row>
    <row r="28928" spans="43:55">
      <c r="AQ28928" s="64"/>
      <c r="AR28928" s="64"/>
      <c r="AS28928" s="60"/>
      <c r="AT28928" s="60"/>
      <c r="AU28928" s="60"/>
      <c r="AV28928" s="60"/>
      <c r="AW28928" s="60"/>
      <c r="AX28928" s="60"/>
      <c r="AY28928" s="60"/>
      <c r="AZ28928" s="60"/>
      <c r="BA28928" s="60"/>
      <c r="BB28928" s="60"/>
      <c r="BC28928" s="61"/>
    </row>
    <row r="28929" spans="43:55">
      <c r="AQ28929" s="64"/>
      <c r="AR28929" s="64"/>
      <c r="AS28929" s="60"/>
      <c r="AT28929" s="60"/>
      <c r="AU28929" s="60"/>
      <c r="AV28929" s="60"/>
      <c r="AW28929" s="60"/>
      <c r="AX28929" s="60"/>
      <c r="AY28929" s="60"/>
      <c r="AZ28929" s="60"/>
      <c r="BA28929" s="60"/>
      <c r="BB28929" s="60"/>
      <c r="BC28929" s="61"/>
    </row>
    <row r="28930" spans="43:55">
      <c r="AQ28930" s="64"/>
      <c r="AR28930" s="64"/>
      <c r="AS28930" s="60"/>
      <c r="AT28930" s="60"/>
      <c r="AU28930" s="60"/>
      <c r="AV28930" s="60"/>
      <c r="AW28930" s="60"/>
      <c r="AX28930" s="60"/>
      <c r="AY28930" s="60"/>
      <c r="AZ28930" s="60"/>
      <c r="BA28930" s="60"/>
      <c r="BB28930" s="60"/>
      <c r="BC28930" s="61"/>
    </row>
    <row r="28931" spans="43:55">
      <c r="AQ28931" s="64"/>
      <c r="AR28931" s="64"/>
      <c r="AS28931" s="60"/>
      <c r="AT28931" s="60"/>
      <c r="AU28931" s="60"/>
      <c r="AV28931" s="60"/>
      <c r="AW28931" s="60"/>
      <c r="AX28931" s="60"/>
      <c r="AY28931" s="60"/>
      <c r="AZ28931" s="60"/>
      <c r="BA28931" s="60"/>
      <c r="BB28931" s="60"/>
      <c r="BC28931" s="61"/>
    </row>
    <row r="28932" spans="43:55">
      <c r="AQ28932" s="64"/>
      <c r="AR28932" s="64"/>
      <c r="AS28932" s="60"/>
      <c r="AT28932" s="60"/>
      <c r="AU28932" s="60"/>
      <c r="AV28932" s="60"/>
      <c r="AW28932" s="60"/>
      <c r="AX28932" s="60"/>
      <c r="AY28932" s="60"/>
      <c r="AZ28932" s="60"/>
      <c r="BA28932" s="60"/>
      <c r="BB28932" s="60"/>
      <c r="BC28932" s="61"/>
    </row>
    <row r="28933" spans="43:55">
      <c r="AQ28933" s="64"/>
      <c r="AR28933" s="64"/>
      <c r="AS28933" s="60"/>
      <c r="AT28933" s="60"/>
      <c r="AU28933" s="60"/>
      <c r="AV28933" s="60"/>
      <c r="AW28933" s="60"/>
      <c r="AX28933" s="60"/>
      <c r="AY28933" s="60"/>
      <c r="AZ28933" s="60"/>
      <c r="BA28933" s="60"/>
      <c r="BB28933" s="60"/>
      <c r="BC28933" s="61"/>
    </row>
    <row r="28934" spans="43:55">
      <c r="AQ28934" s="64"/>
      <c r="AR28934" s="64"/>
      <c r="AS28934" s="60"/>
      <c r="AT28934" s="60"/>
      <c r="AU28934" s="60"/>
      <c r="AV28934" s="60"/>
      <c r="AW28934" s="60"/>
      <c r="AX28934" s="60"/>
      <c r="AY28934" s="60"/>
      <c r="AZ28934" s="60"/>
      <c r="BA28934" s="60"/>
      <c r="BB28934" s="60"/>
      <c r="BC28934" s="61"/>
    </row>
    <row r="28935" spans="43:55">
      <c r="AQ28935" s="64"/>
      <c r="AR28935" s="64"/>
      <c r="AS28935" s="60"/>
      <c r="AT28935" s="60"/>
      <c r="AU28935" s="60"/>
      <c r="AV28935" s="60"/>
      <c r="AW28935" s="60"/>
      <c r="AX28935" s="60"/>
      <c r="AY28935" s="60"/>
      <c r="AZ28935" s="60"/>
      <c r="BA28935" s="60"/>
      <c r="BB28935" s="60"/>
      <c r="BC28935" s="61"/>
    </row>
    <row r="28936" spans="43:55">
      <c r="AQ28936" s="64"/>
      <c r="AR28936" s="64"/>
      <c r="AS28936" s="60"/>
      <c r="AT28936" s="60"/>
      <c r="AU28936" s="60"/>
      <c r="AV28936" s="60"/>
      <c r="AW28936" s="60"/>
      <c r="AX28936" s="60"/>
      <c r="AY28936" s="60"/>
      <c r="AZ28936" s="60"/>
      <c r="BA28936" s="60"/>
      <c r="BB28936" s="60"/>
      <c r="BC28936" s="61"/>
    </row>
    <row r="28937" spans="43:55">
      <c r="AQ28937" s="64"/>
      <c r="AR28937" s="64"/>
      <c r="AS28937" s="60"/>
      <c r="AT28937" s="60"/>
      <c r="AU28937" s="60"/>
      <c r="AV28937" s="60"/>
      <c r="AW28937" s="60"/>
      <c r="AX28937" s="60"/>
      <c r="AY28937" s="60"/>
      <c r="AZ28937" s="60"/>
      <c r="BA28937" s="60"/>
      <c r="BB28937" s="60"/>
      <c r="BC28937" s="61"/>
    </row>
    <row r="28938" spans="43:55">
      <c r="AQ28938" s="64"/>
      <c r="AR28938" s="64"/>
      <c r="AS28938" s="60"/>
      <c r="AT28938" s="60"/>
      <c r="AU28938" s="60"/>
      <c r="AV28938" s="60"/>
      <c r="AW28938" s="60"/>
      <c r="AX28938" s="60"/>
      <c r="AY28938" s="60"/>
      <c r="AZ28938" s="60"/>
      <c r="BA28938" s="60"/>
      <c r="BB28938" s="60"/>
      <c r="BC28938" s="61"/>
    </row>
    <row r="28939" spans="43:55">
      <c r="AQ28939" s="64"/>
      <c r="AR28939" s="64"/>
      <c r="AS28939" s="60"/>
      <c r="AT28939" s="60"/>
      <c r="AU28939" s="60"/>
      <c r="AV28939" s="60"/>
      <c r="AW28939" s="60"/>
      <c r="AX28939" s="60"/>
      <c r="AY28939" s="60"/>
      <c r="AZ28939" s="60"/>
      <c r="BA28939" s="60"/>
      <c r="BB28939" s="60"/>
      <c r="BC28939" s="61"/>
    </row>
    <row r="28940" spans="43:55">
      <c r="AQ28940" s="64"/>
      <c r="AR28940" s="64"/>
      <c r="AS28940" s="60"/>
      <c r="AT28940" s="60"/>
      <c r="AU28940" s="60"/>
      <c r="AV28940" s="60"/>
      <c r="AW28940" s="60"/>
      <c r="AX28940" s="60"/>
      <c r="AY28940" s="60"/>
      <c r="AZ28940" s="60"/>
      <c r="BA28940" s="60"/>
      <c r="BB28940" s="60"/>
      <c r="BC28940" s="61"/>
    </row>
    <row r="28941" spans="43:55">
      <c r="AQ28941" s="64"/>
      <c r="AR28941" s="64"/>
      <c r="AS28941" s="60"/>
      <c r="AT28941" s="60"/>
      <c r="AU28941" s="60"/>
      <c r="AV28941" s="60"/>
      <c r="AW28941" s="60"/>
      <c r="AX28941" s="60"/>
      <c r="AY28941" s="60"/>
      <c r="AZ28941" s="60"/>
      <c r="BA28941" s="60"/>
      <c r="BB28941" s="60"/>
      <c r="BC28941" s="61"/>
    </row>
    <row r="28942" spans="43:55">
      <c r="AQ28942" s="64"/>
      <c r="AR28942" s="64"/>
      <c r="AS28942" s="60"/>
      <c r="AT28942" s="60"/>
      <c r="AU28942" s="60"/>
      <c r="AV28942" s="60"/>
      <c r="AW28942" s="60"/>
      <c r="AX28942" s="60"/>
      <c r="AY28942" s="60"/>
      <c r="AZ28942" s="60"/>
      <c r="BA28942" s="60"/>
      <c r="BB28942" s="60"/>
      <c r="BC28942" s="61"/>
    </row>
    <row r="28943" spans="43:55">
      <c r="AQ28943" s="64"/>
      <c r="AR28943" s="64"/>
      <c r="AS28943" s="60"/>
      <c r="AT28943" s="60"/>
      <c r="AU28943" s="60"/>
      <c r="AV28943" s="60"/>
      <c r="AW28943" s="60"/>
      <c r="AX28943" s="60"/>
      <c r="AY28943" s="60"/>
      <c r="AZ28943" s="60"/>
      <c r="BA28943" s="60"/>
      <c r="BB28943" s="60"/>
      <c r="BC28943" s="61"/>
    </row>
    <row r="28944" spans="43:55">
      <c r="AQ28944" s="64"/>
      <c r="AR28944" s="64"/>
      <c r="AS28944" s="60"/>
      <c r="AT28944" s="60"/>
      <c r="AU28944" s="60"/>
      <c r="AV28944" s="60"/>
      <c r="AW28944" s="60"/>
      <c r="AX28944" s="60"/>
      <c r="AY28944" s="60"/>
      <c r="AZ28944" s="60"/>
      <c r="BA28944" s="60"/>
      <c r="BB28944" s="60"/>
      <c r="BC28944" s="61"/>
    </row>
    <row r="28945" spans="43:55">
      <c r="AQ28945" s="64"/>
      <c r="AR28945" s="64"/>
      <c r="AS28945" s="60"/>
      <c r="AT28945" s="60"/>
      <c r="AU28945" s="60"/>
      <c r="AV28945" s="60"/>
      <c r="AW28945" s="60"/>
      <c r="AX28945" s="60"/>
      <c r="AY28945" s="60"/>
      <c r="AZ28945" s="60"/>
      <c r="BA28945" s="60"/>
      <c r="BB28945" s="60"/>
      <c r="BC28945" s="61"/>
    </row>
    <row r="28946" spans="43:55">
      <c r="AQ28946" s="64"/>
      <c r="AR28946" s="64"/>
      <c r="AS28946" s="60"/>
      <c r="AT28946" s="60"/>
      <c r="AU28946" s="60"/>
      <c r="AV28946" s="60"/>
      <c r="AW28946" s="60"/>
      <c r="AX28946" s="60"/>
      <c r="AY28946" s="60"/>
      <c r="AZ28946" s="60"/>
      <c r="BA28946" s="60"/>
      <c r="BB28946" s="60"/>
      <c r="BC28946" s="61"/>
    </row>
    <row r="28947" spans="43:55">
      <c r="AQ28947" s="64"/>
      <c r="AR28947" s="64"/>
      <c r="AS28947" s="60"/>
      <c r="AT28947" s="60"/>
      <c r="AU28947" s="60"/>
      <c r="AV28947" s="60"/>
      <c r="AW28947" s="60"/>
      <c r="AX28947" s="60"/>
      <c r="AY28947" s="60"/>
      <c r="AZ28947" s="60"/>
      <c r="BA28947" s="60"/>
      <c r="BB28947" s="60"/>
      <c r="BC28947" s="61"/>
    </row>
    <row r="28948" spans="43:55">
      <c r="AQ28948" s="64"/>
      <c r="AR28948" s="64"/>
      <c r="AS28948" s="60"/>
      <c r="AT28948" s="60"/>
      <c r="AU28948" s="60"/>
      <c r="AV28948" s="60"/>
      <c r="AW28948" s="60"/>
      <c r="AX28948" s="60"/>
      <c r="AY28948" s="60"/>
      <c r="AZ28948" s="60"/>
      <c r="BA28948" s="60"/>
      <c r="BB28948" s="60"/>
      <c r="BC28948" s="61"/>
    </row>
    <row r="28949" spans="43:55">
      <c r="AQ28949" s="64"/>
      <c r="AR28949" s="64"/>
      <c r="AS28949" s="60"/>
      <c r="AT28949" s="60"/>
      <c r="AU28949" s="60"/>
      <c r="AV28949" s="60"/>
      <c r="AW28949" s="60"/>
      <c r="AX28949" s="60"/>
      <c r="AY28949" s="60"/>
      <c r="AZ28949" s="60"/>
      <c r="BA28949" s="60"/>
      <c r="BB28949" s="60"/>
      <c r="BC28949" s="61"/>
    </row>
    <row r="28950" spans="43:55">
      <c r="AQ28950" s="64"/>
      <c r="AR28950" s="64"/>
      <c r="AS28950" s="60"/>
      <c r="AT28950" s="60"/>
      <c r="AU28950" s="60"/>
      <c r="AV28950" s="60"/>
      <c r="AW28950" s="60"/>
      <c r="AX28950" s="60"/>
      <c r="AY28950" s="60"/>
      <c r="AZ28950" s="60"/>
      <c r="BA28950" s="60"/>
      <c r="BB28950" s="60"/>
      <c r="BC28950" s="61"/>
    </row>
    <row r="28951" spans="43:55">
      <c r="AQ28951" s="64"/>
      <c r="AR28951" s="64"/>
      <c r="AS28951" s="60"/>
      <c r="AT28951" s="60"/>
      <c r="AU28951" s="60"/>
      <c r="AV28951" s="60"/>
      <c r="AW28951" s="60"/>
      <c r="AX28951" s="60"/>
      <c r="AY28951" s="60"/>
      <c r="AZ28951" s="60"/>
      <c r="BA28951" s="60"/>
      <c r="BB28951" s="60"/>
      <c r="BC28951" s="61"/>
    </row>
    <row r="28952" spans="43:55">
      <c r="AQ28952" s="64"/>
      <c r="AR28952" s="64"/>
      <c r="AS28952" s="60"/>
      <c r="AT28952" s="60"/>
      <c r="AU28952" s="60"/>
      <c r="AV28952" s="60"/>
      <c r="AW28952" s="60"/>
      <c r="AX28952" s="60"/>
      <c r="AY28952" s="60"/>
      <c r="AZ28952" s="60"/>
      <c r="BA28952" s="60"/>
      <c r="BB28952" s="60"/>
      <c r="BC28952" s="61"/>
    </row>
    <row r="28953" spans="43:55">
      <c r="AQ28953" s="64"/>
      <c r="AR28953" s="64"/>
      <c r="AS28953" s="60"/>
      <c r="AT28953" s="60"/>
      <c r="AU28953" s="60"/>
      <c r="AV28953" s="60"/>
      <c r="AW28953" s="60"/>
      <c r="AX28953" s="60"/>
      <c r="AY28953" s="60"/>
      <c r="AZ28953" s="60"/>
      <c r="BA28953" s="60"/>
      <c r="BB28953" s="60"/>
      <c r="BC28953" s="61"/>
    </row>
    <row r="28954" spans="43:55">
      <c r="AQ28954" s="64"/>
      <c r="AR28954" s="64"/>
      <c r="AS28954" s="60"/>
      <c r="AT28954" s="60"/>
      <c r="AU28954" s="60"/>
      <c r="AV28954" s="60"/>
      <c r="AW28954" s="60"/>
      <c r="AX28954" s="60"/>
      <c r="AY28954" s="60"/>
      <c r="AZ28954" s="60"/>
      <c r="BA28954" s="60"/>
      <c r="BB28954" s="60"/>
      <c r="BC28954" s="61"/>
    </row>
    <row r="28955" spans="43:55">
      <c r="AQ28955" s="64"/>
      <c r="AR28955" s="64"/>
      <c r="AS28955" s="60"/>
      <c r="AT28955" s="60"/>
      <c r="AU28955" s="60"/>
      <c r="AV28955" s="60"/>
      <c r="AW28955" s="60"/>
      <c r="AX28955" s="60"/>
      <c r="AY28955" s="60"/>
      <c r="AZ28955" s="60"/>
      <c r="BA28955" s="60"/>
      <c r="BB28955" s="60"/>
      <c r="BC28955" s="61"/>
    </row>
    <row r="28956" spans="43:55">
      <c r="AQ28956" s="64"/>
      <c r="AR28956" s="64"/>
      <c r="AS28956" s="60"/>
      <c r="AT28956" s="60"/>
      <c r="AU28956" s="60"/>
      <c r="AV28956" s="60"/>
      <c r="AW28956" s="60"/>
      <c r="AX28956" s="60"/>
      <c r="AY28956" s="60"/>
      <c r="AZ28956" s="60"/>
      <c r="BA28956" s="60"/>
      <c r="BB28956" s="60"/>
      <c r="BC28956" s="61"/>
    </row>
    <row r="28957" spans="43:55">
      <c r="AQ28957" s="64"/>
      <c r="AR28957" s="64"/>
      <c r="AS28957" s="60"/>
      <c r="AT28957" s="60"/>
      <c r="AU28957" s="60"/>
      <c r="AV28957" s="60"/>
      <c r="AW28957" s="60"/>
      <c r="AX28957" s="60"/>
      <c r="AY28957" s="60"/>
      <c r="AZ28957" s="60"/>
      <c r="BA28957" s="60"/>
      <c r="BB28957" s="60"/>
      <c r="BC28957" s="61"/>
    </row>
    <row r="28958" spans="43:55">
      <c r="AQ28958" s="64"/>
      <c r="AR28958" s="64"/>
      <c r="AS28958" s="60"/>
      <c r="AT28958" s="60"/>
      <c r="AU28958" s="60"/>
      <c r="AV28958" s="60"/>
      <c r="AW28958" s="60"/>
      <c r="AX28958" s="60"/>
      <c r="AY28958" s="60"/>
      <c r="AZ28958" s="60"/>
      <c r="BA28958" s="60"/>
      <c r="BB28958" s="60"/>
      <c r="BC28958" s="61"/>
    </row>
    <row r="28959" spans="43:55">
      <c r="AQ28959" s="64"/>
      <c r="AR28959" s="64"/>
      <c r="AS28959" s="60"/>
      <c r="AT28959" s="60"/>
      <c r="AU28959" s="60"/>
      <c r="AV28959" s="60"/>
      <c r="AW28959" s="60"/>
      <c r="AX28959" s="60"/>
      <c r="AY28959" s="60"/>
      <c r="AZ28959" s="60"/>
      <c r="BA28959" s="60"/>
      <c r="BB28959" s="60"/>
      <c r="BC28959" s="61"/>
    </row>
    <row r="28960" spans="43:55">
      <c r="AQ28960" s="64"/>
      <c r="AR28960" s="64"/>
      <c r="AS28960" s="60"/>
      <c r="AT28960" s="60"/>
      <c r="AU28960" s="60"/>
      <c r="AV28960" s="60"/>
      <c r="AW28960" s="60"/>
      <c r="AX28960" s="60"/>
      <c r="AY28960" s="60"/>
      <c r="AZ28960" s="60"/>
      <c r="BA28960" s="60"/>
      <c r="BB28960" s="60"/>
      <c r="BC28960" s="61"/>
    </row>
    <row r="28961" spans="43:55">
      <c r="AQ28961" s="64"/>
      <c r="AR28961" s="64"/>
      <c r="AS28961" s="60"/>
      <c r="AT28961" s="60"/>
      <c r="AU28961" s="60"/>
      <c r="AV28961" s="60"/>
      <c r="AW28961" s="60"/>
      <c r="AX28961" s="60"/>
      <c r="AY28961" s="60"/>
      <c r="AZ28961" s="60"/>
      <c r="BA28961" s="60"/>
      <c r="BB28961" s="60"/>
      <c r="BC28961" s="61"/>
    </row>
    <row r="28962" spans="43:55">
      <c r="AQ28962" s="64"/>
      <c r="AR28962" s="64"/>
      <c r="AS28962" s="60"/>
      <c r="AT28962" s="60"/>
      <c r="AU28962" s="60"/>
      <c r="AV28962" s="60"/>
      <c r="AW28962" s="60"/>
      <c r="AX28962" s="60"/>
      <c r="AY28962" s="60"/>
      <c r="AZ28962" s="60"/>
      <c r="BA28962" s="60"/>
      <c r="BB28962" s="60"/>
      <c r="BC28962" s="61"/>
    </row>
    <row r="28963" spans="43:55">
      <c r="AQ28963" s="64"/>
      <c r="AR28963" s="64"/>
      <c r="AS28963" s="60"/>
      <c r="AT28963" s="60"/>
      <c r="AU28963" s="60"/>
      <c r="AV28963" s="60"/>
      <c r="AW28963" s="60"/>
      <c r="AX28963" s="60"/>
      <c r="AY28963" s="60"/>
      <c r="AZ28963" s="60"/>
      <c r="BA28963" s="60"/>
      <c r="BB28963" s="60"/>
      <c r="BC28963" s="61"/>
    </row>
    <row r="28964" spans="43:55">
      <c r="AQ28964" s="64"/>
      <c r="AR28964" s="64"/>
      <c r="AS28964" s="60"/>
      <c r="AT28964" s="60"/>
      <c r="AU28964" s="60"/>
      <c r="AV28964" s="60"/>
      <c r="AW28964" s="60"/>
      <c r="AX28964" s="60"/>
      <c r="AY28964" s="60"/>
      <c r="AZ28964" s="60"/>
      <c r="BA28964" s="60"/>
      <c r="BB28964" s="60"/>
      <c r="BC28964" s="61"/>
    </row>
    <row r="28965" spans="43:55">
      <c r="AQ28965" s="64"/>
      <c r="AR28965" s="64"/>
      <c r="AS28965" s="60"/>
      <c r="AT28965" s="60"/>
      <c r="AU28965" s="60"/>
      <c r="AV28965" s="60"/>
      <c r="AW28965" s="60"/>
      <c r="AX28965" s="60"/>
      <c r="AY28965" s="60"/>
      <c r="AZ28965" s="60"/>
      <c r="BA28965" s="60"/>
      <c r="BB28965" s="60"/>
      <c r="BC28965" s="61"/>
    </row>
    <row r="28966" spans="43:55">
      <c r="AQ28966" s="64"/>
      <c r="AR28966" s="64"/>
      <c r="AS28966" s="60"/>
      <c r="AT28966" s="60"/>
      <c r="AU28966" s="60"/>
      <c r="AV28966" s="60"/>
      <c r="AW28966" s="60"/>
      <c r="AX28966" s="60"/>
      <c r="AY28966" s="60"/>
      <c r="AZ28966" s="60"/>
      <c r="BA28966" s="60"/>
      <c r="BB28966" s="60"/>
      <c r="BC28966" s="61"/>
    </row>
    <row r="28967" spans="43:55">
      <c r="AQ28967" s="64"/>
      <c r="AR28967" s="64"/>
      <c r="AS28967" s="60"/>
      <c r="AT28967" s="60"/>
      <c r="AU28967" s="60"/>
      <c r="AV28967" s="60"/>
      <c r="AW28967" s="60"/>
      <c r="AX28967" s="60"/>
      <c r="AY28967" s="60"/>
      <c r="AZ28967" s="60"/>
      <c r="BA28967" s="60"/>
      <c r="BB28967" s="60"/>
      <c r="BC28967" s="61"/>
    </row>
    <row r="28968" spans="43:55">
      <c r="AQ28968" s="64"/>
      <c r="AR28968" s="64"/>
      <c r="AS28968" s="60"/>
      <c r="AT28968" s="60"/>
      <c r="AU28968" s="60"/>
      <c r="AV28968" s="60"/>
      <c r="AW28968" s="60"/>
      <c r="AX28968" s="60"/>
      <c r="AY28968" s="60"/>
      <c r="AZ28968" s="60"/>
      <c r="BA28968" s="60"/>
      <c r="BB28968" s="60"/>
      <c r="BC28968" s="61"/>
    </row>
    <row r="28969" spans="43:55">
      <c r="AQ28969" s="64"/>
      <c r="AR28969" s="64"/>
      <c r="AS28969" s="60"/>
      <c r="AT28969" s="60"/>
      <c r="AU28969" s="60"/>
      <c r="AV28969" s="60"/>
      <c r="AW28969" s="60"/>
      <c r="AX28969" s="60"/>
      <c r="AY28969" s="60"/>
      <c r="AZ28969" s="60"/>
      <c r="BA28969" s="60"/>
      <c r="BB28969" s="60"/>
      <c r="BC28969" s="61"/>
    </row>
    <row r="28970" spans="43:55">
      <c r="AQ28970" s="64"/>
      <c r="AR28970" s="64"/>
      <c r="AS28970" s="60"/>
      <c r="AT28970" s="60"/>
      <c r="AU28970" s="60"/>
      <c r="AV28970" s="60"/>
      <c r="AW28970" s="60"/>
      <c r="AX28970" s="60"/>
      <c r="AY28970" s="60"/>
      <c r="AZ28970" s="60"/>
      <c r="BA28970" s="60"/>
      <c r="BB28970" s="60"/>
      <c r="BC28970" s="61"/>
    </row>
    <row r="28971" spans="43:55">
      <c r="AQ28971" s="64"/>
      <c r="AR28971" s="64"/>
      <c r="AS28971" s="60"/>
      <c r="AT28971" s="60"/>
      <c r="AU28971" s="60"/>
      <c r="AV28971" s="60"/>
      <c r="AW28971" s="60"/>
      <c r="AX28971" s="60"/>
      <c r="AY28971" s="60"/>
      <c r="AZ28971" s="60"/>
      <c r="BA28971" s="60"/>
      <c r="BB28971" s="60"/>
      <c r="BC28971" s="61"/>
    </row>
    <row r="28972" spans="43:55">
      <c r="AQ28972" s="64"/>
      <c r="AR28972" s="64"/>
      <c r="AS28972" s="60"/>
      <c r="AT28972" s="60"/>
      <c r="AU28972" s="60"/>
      <c r="AV28972" s="60"/>
      <c r="AW28972" s="60"/>
      <c r="AX28972" s="60"/>
      <c r="AY28972" s="60"/>
      <c r="AZ28972" s="60"/>
      <c r="BA28972" s="60"/>
      <c r="BB28972" s="60"/>
      <c r="BC28972" s="61"/>
    </row>
    <row r="28973" spans="43:55">
      <c r="AQ28973" s="64"/>
      <c r="AR28973" s="64"/>
      <c r="AS28973" s="60"/>
      <c r="AT28973" s="60"/>
      <c r="AU28973" s="60"/>
      <c r="AV28973" s="60"/>
      <c r="AW28973" s="60"/>
      <c r="AX28973" s="60"/>
      <c r="AY28973" s="60"/>
      <c r="AZ28973" s="60"/>
      <c r="BA28973" s="60"/>
      <c r="BB28973" s="60"/>
      <c r="BC28973" s="61"/>
    </row>
    <row r="28974" spans="43:55">
      <c r="AQ28974" s="64"/>
      <c r="AR28974" s="64"/>
      <c r="AS28974" s="60"/>
      <c r="AT28974" s="60"/>
      <c r="AU28974" s="60"/>
      <c r="AV28974" s="60"/>
      <c r="AW28974" s="60"/>
      <c r="AX28974" s="60"/>
      <c r="AY28974" s="60"/>
      <c r="AZ28974" s="60"/>
      <c r="BA28974" s="60"/>
      <c r="BB28974" s="60"/>
      <c r="BC28974" s="61"/>
    </row>
    <row r="28975" spans="43:55">
      <c r="AQ28975" s="64"/>
      <c r="AR28975" s="64"/>
      <c r="AS28975" s="60"/>
      <c r="AT28975" s="60"/>
      <c r="AU28975" s="60"/>
      <c r="AV28975" s="60"/>
      <c r="AW28975" s="60"/>
      <c r="AX28975" s="60"/>
      <c r="AY28975" s="60"/>
      <c r="AZ28975" s="60"/>
      <c r="BA28975" s="60"/>
      <c r="BB28975" s="60"/>
      <c r="BC28975" s="61"/>
    </row>
    <row r="28976" spans="43:55">
      <c r="AQ28976" s="64"/>
      <c r="AR28976" s="64"/>
      <c r="AS28976" s="60"/>
      <c r="AT28976" s="60"/>
      <c r="AU28976" s="60"/>
      <c r="AV28976" s="60"/>
      <c r="AW28976" s="60"/>
      <c r="AX28976" s="60"/>
      <c r="AY28976" s="60"/>
      <c r="AZ28976" s="60"/>
      <c r="BA28976" s="60"/>
      <c r="BB28976" s="60"/>
      <c r="BC28976" s="61"/>
    </row>
    <row r="28977" spans="43:55">
      <c r="AQ28977" s="64"/>
      <c r="AR28977" s="64"/>
      <c r="AS28977" s="60"/>
      <c r="AT28977" s="60"/>
      <c r="AU28977" s="60"/>
      <c r="AV28977" s="60"/>
      <c r="AW28977" s="60"/>
      <c r="AX28977" s="60"/>
      <c r="AY28977" s="60"/>
      <c r="AZ28977" s="60"/>
      <c r="BA28977" s="60"/>
      <c r="BB28977" s="60"/>
      <c r="BC28977" s="61"/>
    </row>
    <row r="28978" spans="43:55">
      <c r="AQ28978" s="64"/>
      <c r="AR28978" s="64"/>
      <c r="AS28978" s="60"/>
      <c r="AT28978" s="60"/>
      <c r="AU28978" s="60"/>
      <c r="AV28978" s="60"/>
      <c r="AW28978" s="60"/>
      <c r="AX28978" s="60"/>
      <c r="AY28978" s="60"/>
      <c r="AZ28978" s="60"/>
      <c r="BA28978" s="60"/>
      <c r="BB28978" s="60"/>
      <c r="BC28978" s="61"/>
    </row>
    <row r="28979" spans="43:55">
      <c r="AQ28979" s="64"/>
      <c r="AR28979" s="64"/>
      <c r="AS28979" s="60"/>
      <c r="AT28979" s="60"/>
      <c r="AU28979" s="60"/>
      <c r="AV28979" s="60"/>
      <c r="AW28979" s="60"/>
      <c r="AX28979" s="60"/>
      <c r="AY28979" s="60"/>
      <c r="AZ28979" s="60"/>
      <c r="BA28979" s="60"/>
      <c r="BB28979" s="60"/>
      <c r="BC28979" s="61"/>
    </row>
    <row r="28980" spans="43:55">
      <c r="AQ28980" s="64"/>
      <c r="AR28980" s="64"/>
      <c r="AS28980" s="60"/>
      <c r="AT28980" s="60"/>
      <c r="AU28980" s="60"/>
      <c r="AV28980" s="60"/>
      <c r="AW28980" s="60"/>
      <c r="AX28980" s="60"/>
      <c r="AY28980" s="60"/>
      <c r="AZ28980" s="60"/>
      <c r="BA28980" s="60"/>
      <c r="BB28980" s="60"/>
      <c r="BC28980" s="61"/>
    </row>
    <row r="28981" spans="43:55">
      <c r="AQ28981" s="64"/>
      <c r="AR28981" s="64"/>
      <c r="AS28981" s="60"/>
      <c r="AT28981" s="60"/>
      <c r="AU28981" s="60"/>
      <c r="AV28981" s="60"/>
      <c r="AW28981" s="60"/>
      <c r="AX28981" s="60"/>
      <c r="AY28981" s="60"/>
      <c r="AZ28981" s="60"/>
      <c r="BA28981" s="60"/>
      <c r="BB28981" s="60"/>
      <c r="BC28981" s="61"/>
    </row>
    <row r="28982" spans="43:55">
      <c r="AQ28982" s="64"/>
      <c r="AR28982" s="64"/>
      <c r="AS28982" s="60"/>
      <c r="AT28982" s="60"/>
      <c r="AU28982" s="60"/>
      <c r="AV28982" s="60"/>
      <c r="AW28982" s="60"/>
      <c r="AX28982" s="60"/>
      <c r="AY28982" s="60"/>
      <c r="AZ28982" s="60"/>
      <c r="BA28982" s="60"/>
      <c r="BB28982" s="60"/>
      <c r="BC28982" s="61"/>
    </row>
    <row r="28983" spans="43:55">
      <c r="AQ28983" s="64"/>
      <c r="AR28983" s="64"/>
      <c r="AS28983" s="60"/>
      <c r="AT28983" s="60"/>
      <c r="AU28983" s="60"/>
      <c r="AV28983" s="60"/>
      <c r="AW28983" s="60"/>
      <c r="AX28983" s="60"/>
      <c r="AY28983" s="60"/>
      <c r="AZ28983" s="60"/>
      <c r="BA28983" s="60"/>
      <c r="BB28983" s="60"/>
      <c r="BC28983" s="61"/>
    </row>
    <row r="28984" spans="43:55">
      <c r="AQ28984" s="64"/>
      <c r="AR28984" s="64"/>
      <c r="AS28984" s="60"/>
      <c r="AT28984" s="60"/>
      <c r="AU28984" s="60"/>
      <c r="AV28984" s="60"/>
      <c r="AW28984" s="60"/>
      <c r="AX28984" s="60"/>
      <c r="AY28984" s="60"/>
      <c r="AZ28984" s="60"/>
      <c r="BA28984" s="60"/>
      <c r="BB28984" s="60"/>
      <c r="BC28984" s="61"/>
    </row>
    <row r="28985" spans="43:55">
      <c r="AQ28985" s="64"/>
      <c r="AR28985" s="64"/>
      <c r="AS28985" s="60"/>
      <c r="AT28985" s="60"/>
      <c r="AU28985" s="60"/>
      <c r="AV28985" s="60"/>
      <c r="AW28985" s="60"/>
      <c r="AX28985" s="60"/>
      <c r="AY28985" s="60"/>
      <c r="AZ28985" s="60"/>
      <c r="BA28985" s="60"/>
      <c r="BB28985" s="60"/>
      <c r="BC28985" s="61"/>
    </row>
    <row r="28986" spans="43:55">
      <c r="AQ28986" s="64"/>
      <c r="AR28986" s="64"/>
      <c r="AS28986" s="60"/>
      <c r="AT28986" s="60"/>
      <c r="AU28986" s="60"/>
      <c r="AV28986" s="60"/>
      <c r="AW28986" s="60"/>
      <c r="AX28986" s="60"/>
      <c r="AY28986" s="60"/>
      <c r="AZ28986" s="60"/>
      <c r="BA28986" s="60"/>
      <c r="BB28986" s="60"/>
      <c r="BC28986" s="61"/>
    </row>
    <row r="28987" spans="43:55">
      <c r="AQ28987" s="64"/>
      <c r="AR28987" s="64"/>
      <c r="AS28987" s="60"/>
      <c r="AT28987" s="60"/>
      <c r="AU28987" s="60"/>
      <c r="AV28987" s="60"/>
      <c r="AW28987" s="60"/>
      <c r="AX28987" s="60"/>
      <c r="AY28987" s="60"/>
      <c r="AZ28987" s="60"/>
      <c r="BA28987" s="60"/>
      <c r="BB28987" s="60"/>
      <c r="BC28987" s="61"/>
    </row>
    <row r="28988" spans="43:55">
      <c r="AQ28988" s="64"/>
      <c r="AR28988" s="64"/>
      <c r="AS28988" s="60"/>
      <c r="AT28988" s="60"/>
      <c r="AU28988" s="60"/>
      <c r="AV28988" s="60"/>
      <c r="AW28988" s="60"/>
      <c r="AX28988" s="60"/>
      <c r="AY28988" s="60"/>
      <c r="AZ28988" s="60"/>
      <c r="BA28988" s="60"/>
      <c r="BB28988" s="60"/>
      <c r="BC28988" s="61"/>
    </row>
    <row r="28989" spans="43:55">
      <c r="AQ28989" s="64"/>
      <c r="AR28989" s="64"/>
      <c r="AS28989" s="60"/>
      <c r="AT28989" s="60"/>
      <c r="AU28989" s="60"/>
      <c r="AV28989" s="60"/>
      <c r="AW28989" s="60"/>
      <c r="AX28989" s="60"/>
      <c r="AY28989" s="60"/>
      <c r="AZ28989" s="60"/>
      <c r="BA28989" s="60"/>
      <c r="BB28989" s="60"/>
      <c r="BC28989" s="61"/>
    </row>
    <row r="28990" spans="43:55">
      <c r="AQ28990" s="64"/>
      <c r="AR28990" s="64"/>
      <c r="AS28990" s="60"/>
      <c r="AT28990" s="60"/>
      <c r="AU28990" s="60"/>
      <c r="AV28990" s="60"/>
      <c r="AW28990" s="60"/>
      <c r="AX28990" s="60"/>
      <c r="AY28990" s="60"/>
      <c r="AZ28990" s="60"/>
      <c r="BA28990" s="60"/>
      <c r="BB28990" s="60"/>
      <c r="BC28990" s="61"/>
    </row>
    <row r="28991" spans="43:55">
      <c r="AQ28991" s="64"/>
      <c r="AR28991" s="64"/>
      <c r="AS28991" s="60"/>
      <c r="AT28991" s="60"/>
      <c r="AU28991" s="60"/>
      <c r="AV28991" s="60"/>
      <c r="AW28991" s="60"/>
      <c r="AX28991" s="60"/>
      <c r="AY28991" s="60"/>
      <c r="AZ28991" s="60"/>
      <c r="BA28991" s="60"/>
      <c r="BB28991" s="60"/>
      <c r="BC28991" s="61"/>
    </row>
    <row r="28992" spans="43:55">
      <c r="AQ28992" s="64"/>
      <c r="AR28992" s="64"/>
      <c r="AS28992" s="60"/>
      <c r="AT28992" s="60"/>
      <c r="AU28992" s="60"/>
      <c r="AV28992" s="60"/>
      <c r="AW28992" s="60"/>
      <c r="AX28992" s="60"/>
      <c r="AY28992" s="60"/>
      <c r="AZ28992" s="60"/>
      <c r="BA28992" s="60"/>
      <c r="BB28992" s="60"/>
      <c r="BC28992" s="61"/>
    </row>
    <row r="28993" spans="43:55">
      <c r="AQ28993" s="64"/>
      <c r="AR28993" s="64"/>
      <c r="AS28993" s="60"/>
      <c r="AT28993" s="60"/>
      <c r="AU28993" s="60"/>
      <c r="AV28993" s="60"/>
      <c r="AW28993" s="60"/>
      <c r="AX28993" s="60"/>
      <c r="AY28993" s="60"/>
      <c r="AZ28993" s="60"/>
      <c r="BA28993" s="60"/>
      <c r="BB28993" s="60"/>
      <c r="BC28993" s="61"/>
    </row>
    <row r="28994" spans="43:55">
      <c r="AQ28994" s="64"/>
      <c r="AR28994" s="64"/>
      <c r="AS28994" s="60"/>
      <c r="AT28994" s="60"/>
      <c r="AU28994" s="60"/>
      <c r="AV28994" s="60"/>
      <c r="AW28994" s="60"/>
      <c r="AX28994" s="60"/>
      <c r="AY28994" s="60"/>
      <c r="AZ28994" s="60"/>
      <c r="BA28994" s="60"/>
      <c r="BB28994" s="60"/>
      <c r="BC28994" s="61"/>
    </row>
    <row r="28995" spans="43:55">
      <c r="AQ28995" s="64"/>
      <c r="AR28995" s="64"/>
      <c r="AS28995" s="60"/>
      <c r="AT28995" s="60"/>
      <c r="AU28995" s="60"/>
      <c r="AV28995" s="60"/>
      <c r="AW28995" s="60"/>
      <c r="AX28995" s="60"/>
      <c r="AY28995" s="60"/>
      <c r="AZ28995" s="60"/>
      <c r="BA28995" s="60"/>
      <c r="BB28995" s="60"/>
      <c r="BC28995" s="61"/>
    </row>
    <row r="28996" spans="43:55">
      <c r="AQ28996" s="64"/>
      <c r="AR28996" s="64"/>
      <c r="AS28996" s="60"/>
      <c r="AT28996" s="60"/>
      <c r="AU28996" s="60"/>
      <c r="AV28996" s="60"/>
      <c r="AW28996" s="60"/>
      <c r="AX28996" s="60"/>
      <c r="AY28996" s="60"/>
      <c r="AZ28996" s="60"/>
      <c r="BA28996" s="60"/>
      <c r="BB28996" s="60"/>
      <c r="BC28996" s="61"/>
    </row>
    <row r="28997" spans="43:55">
      <c r="AQ28997" s="64"/>
      <c r="AR28997" s="64"/>
      <c r="AS28997" s="60"/>
      <c r="AT28997" s="60"/>
      <c r="AU28997" s="60"/>
      <c r="AV28997" s="60"/>
      <c r="AW28997" s="60"/>
      <c r="AX28997" s="60"/>
      <c r="AY28997" s="60"/>
      <c r="AZ28997" s="60"/>
      <c r="BA28997" s="60"/>
      <c r="BB28997" s="60"/>
      <c r="BC28997" s="61"/>
    </row>
    <row r="28998" spans="43:55">
      <c r="AQ28998" s="64"/>
      <c r="AR28998" s="64"/>
      <c r="AS28998" s="60"/>
      <c r="AT28998" s="60"/>
      <c r="AU28998" s="60"/>
      <c r="AV28998" s="60"/>
      <c r="AW28998" s="60"/>
      <c r="AX28998" s="60"/>
      <c r="AY28998" s="60"/>
      <c r="AZ28998" s="60"/>
      <c r="BA28998" s="60"/>
      <c r="BB28998" s="60"/>
      <c r="BC28998" s="61"/>
    </row>
    <row r="28999" spans="43:55">
      <c r="AQ28999" s="64"/>
      <c r="AR28999" s="64"/>
      <c r="AS28999" s="60"/>
      <c r="AT28999" s="60"/>
      <c r="AU28999" s="60"/>
      <c r="AV28999" s="60"/>
      <c r="AW28999" s="60"/>
      <c r="AX28999" s="60"/>
      <c r="AY28999" s="60"/>
      <c r="AZ28999" s="60"/>
      <c r="BA28999" s="60"/>
      <c r="BB28999" s="60"/>
      <c r="BC28999" s="61"/>
    </row>
    <row r="29000" spans="43:55">
      <c r="AQ29000" s="64"/>
      <c r="AR29000" s="64"/>
      <c r="AS29000" s="60"/>
      <c r="AT29000" s="60"/>
      <c r="AU29000" s="60"/>
      <c r="AV29000" s="60"/>
      <c r="AW29000" s="60"/>
      <c r="AX29000" s="60"/>
      <c r="AY29000" s="60"/>
      <c r="AZ29000" s="60"/>
      <c r="BA29000" s="60"/>
      <c r="BB29000" s="60"/>
      <c r="BC29000" s="61"/>
    </row>
    <row r="29001" spans="43:55">
      <c r="AQ29001" s="64"/>
      <c r="AR29001" s="64"/>
      <c r="AS29001" s="60"/>
      <c r="AT29001" s="60"/>
      <c r="AU29001" s="60"/>
      <c r="AV29001" s="60"/>
      <c r="AW29001" s="60"/>
      <c r="AX29001" s="60"/>
      <c r="AY29001" s="60"/>
      <c r="AZ29001" s="60"/>
      <c r="BA29001" s="60"/>
      <c r="BB29001" s="60"/>
      <c r="BC29001" s="61"/>
    </row>
    <row r="29002" spans="43:55">
      <c r="AQ29002" s="64"/>
      <c r="AR29002" s="64"/>
      <c r="AS29002" s="60"/>
      <c r="AT29002" s="60"/>
      <c r="AU29002" s="60"/>
      <c r="AV29002" s="60"/>
      <c r="AW29002" s="60"/>
      <c r="AX29002" s="60"/>
      <c r="AY29002" s="60"/>
      <c r="AZ29002" s="60"/>
      <c r="BA29002" s="60"/>
      <c r="BB29002" s="60"/>
      <c r="BC29002" s="61"/>
    </row>
    <row r="29003" spans="43:55">
      <c r="AQ29003" s="64"/>
      <c r="AR29003" s="64"/>
      <c r="AS29003" s="60"/>
      <c r="AT29003" s="60"/>
      <c r="AU29003" s="60"/>
      <c r="AV29003" s="60"/>
      <c r="AW29003" s="60"/>
      <c r="AX29003" s="60"/>
      <c r="AY29003" s="60"/>
      <c r="AZ29003" s="60"/>
      <c r="BA29003" s="60"/>
      <c r="BB29003" s="60"/>
      <c r="BC29003" s="61"/>
    </row>
    <row r="29004" spans="43:55">
      <c r="AQ29004" s="64"/>
      <c r="AR29004" s="64"/>
      <c r="AS29004" s="60"/>
      <c r="AT29004" s="60"/>
      <c r="AU29004" s="60"/>
      <c r="AV29004" s="60"/>
      <c r="AW29004" s="60"/>
      <c r="AX29004" s="60"/>
      <c r="AY29004" s="60"/>
      <c r="AZ29004" s="60"/>
      <c r="BA29004" s="60"/>
      <c r="BB29004" s="60"/>
      <c r="BC29004" s="61"/>
    </row>
    <row r="29005" spans="43:55">
      <c r="AQ29005" s="64"/>
      <c r="AR29005" s="64"/>
      <c r="AS29005" s="60"/>
      <c r="AT29005" s="60"/>
      <c r="AU29005" s="60"/>
      <c r="AV29005" s="60"/>
      <c r="AW29005" s="60"/>
      <c r="AX29005" s="60"/>
      <c r="AY29005" s="60"/>
      <c r="AZ29005" s="60"/>
      <c r="BA29005" s="60"/>
      <c r="BB29005" s="60"/>
      <c r="BC29005" s="61"/>
    </row>
    <row r="29006" spans="43:55">
      <c r="AQ29006" s="64"/>
      <c r="AR29006" s="64"/>
      <c r="AS29006" s="60"/>
      <c r="AT29006" s="60"/>
      <c r="AU29006" s="60"/>
      <c r="AV29006" s="60"/>
      <c r="AW29006" s="60"/>
      <c r="AX29006" s="60"/>
      <c r="AY29006" s="60"/>
      <c r="AZ29006" s="60"/>
      <c r="BA29006" s="60"/>
      <c r="BB29006" s="60"/>
      <c r="BC29006" s="61"/>
    </row>
    <row r="29007" spans="43:55">
      <c r="AQ29007" s="64"/>
      <c r="AR29007" s="64"/>
      <c r="AS29007" s="60"/>
      <c r="AT29007" s="60"/>
      <c r="AU29007" s="60"/>
      <c r="AV29007" s="60"/>
      <c r="AW29007" s="60"/>
      <c r="AX29007" s="60"/>
      <c r="AY29007" s="60"/>
      <c r="AZ29007" s="60"/>
      <c r="BA29007" s="60"/>
      <c r="BB29007" s="60"/>
      <c r="BC29007" s="61"/>
    </row>
    <row r="29008" spans="43:55">
      <c r="AQ29008" s="64"/>
      <c r="AR29008" s="64"/>
      <c r="AS29008" s="60"/>
      <c r="AT29008" s="60"/>
      <c r="AU29008" s="60"/>
      <c r="AV29008" s="60"/>
      <c r="AW29008" s="60"/>
      <c r="AX29008" s="60"/>
      <c r="AY29008" s="60"/>
      <c r="AZ29008" s="60"/>
      <c r="BA29008" s="60"/>
      <c r="BB29008" s="60"/>
      <c r="BC29008" s="61"/>
    </row>
    <row r="29009" spans="43:55">
      <c r="AQ29009" s="64"/>
      <c r="AR29009" s="64"/>
      <c r="AS29009" s="60"/>
      <c r="AT29009" s="60"/>
      <c r="AU29009" s="60"/>
      <c r="AV29009" s="60"/>
      <c r="AW29009" s="60"/>
      <c r="AX29009" s="60"/>
      <c r="AY29009" s="60"/>
      <c r="AZ29009" s="60"/>
      <c r="BA29009" s="60"/>
      <c r="BB29009" s="60"/>
      <c r="BC29009" s="61"/>
    </row>
    <row r="29010" spans="43:55">
      <c r="AQ29010" s="64"/>
      <c r="AR29010" s="64"/>
      <c r="AS29010" s="60"/>
      <c r="AT29010" s="60"/>
      <c r="AU29010" s="60"/>
      <c r="AV29010" s="60"/>
      <c r="AW29010" s="60"/>
      <c r="AX29010" s="60"/>
      <c r="AY29010" s="60"/>
      <c r="AZ29010" s="60"/>
      <c r="BA29010" s="60"/>
      <c r="BB29010" s="60"/>
      <c r="BC29010" s="61"/>
    </row>
    <row r="29011" spans="43:55">
      <c r="AQ29011" s="64"/>
      <c r="AR29011" s="64"/>
      <c r="AS29011" s="60"/>
      <c r="AT29011" s="60"/>
      <c r="AU29011" s="60"/>
      <c r="AV29011" s="60"/>
      <c r="AW29011" s="60"/>
      <c r="AX29011" s="60"/>
      <c r="AY29011" s="60"/>
      <c r="AZ29011" s="60"/>
      <c r="BA29011" s="60"/>
      <c r="BB29011" s="60"/>
      <c r="BC29011" s="61"/>
    </row>
    <row r="29012" spans="43:55">
      <c r="AQ29012" s="64"/>
      <c r="AR29012" s="64"/>
      <c r="AS29012" s="60"/>
      <c r="AT29012" s="60"/>
      <c r="AU29012" s="60"/>
      <c r="AV29012" s="60"/>
      <c r="AW29012" s="60"/>
      <c r="AX29012" s="60"/>
      <c r="AY29012" s="60"/>
      <c r="AZ29012" s="60"/>
      <c r="BA29012" s="60"/>
      <c r="BB29012" s="60"/>
      <c r="BC29012" s="61"/>
    </row>
    <row r="29013" spans="43:55">
      <c r="AQ29013" s="64"/>
      <c r="AR29013" s="64"/>
      <c r="AS29013" s="60"/>
      <c r="AT29013" s="60"/>
      <c r="AU29013" s="60"/>
      <c r="AV29013" s="60"/>
      <c r="AW29013" s="60"/>
      <c r="AX29013" s="60"/>
      <c r="AY29013" s="60"/>
      <c r="AZ29013" s="60"/>
      <c r="BA29013" s="60"/>
      <c r="BB29013" s="60"/>
      <c r="BC29013" s="61"/>
    </row>
    <row r="29014" spans="43:55">
      <c r="AQ29014" s="64"/>
      <c r="AR29014" s="64"/>
      <c r="AS29014" s="60"/>
      <c r="AT29014" s="60"/>
      <c r="AU29014" s="60"/>
      <c r="AV29014" s="60"/>
      <c r="AW29014" s="60"/>
      <c r="AX29014" s="60"/>
      <c r="AY29014" s="60"/>
      <c r="AZ29014" s="60"/>
      <c r="BA29014" s="60"/>
      <c r="BB29014" s="60"/>
      <c r="BC29014" s="61"/>
    </row>
    <row r="29015" spans="43:55">
      <c r="AQ29015" s="64"/>
      <c r="AR29015" s="64"/>
      <c r="AS29015" s="60"/>
      <c r="AT29015" s="60"/>
      <c r="AU29015" s="60"/>
      <c r="AV29015" s="60"/>
      <c r="AW29015" s="60"/>
      <c r="AX29015" s="60"/>
      <c r="AY29015" s="60"/>
      <c r="AZ29015" s="60"/>
      <c r="BA29015" s="60"/>
      <c r="BB29015" s="60"/>
      <c r="BC29015" s="61"/>
    </row>
    <row r="29016" spans="43:55">
      <c r="AQ29016" s="64"/>
      <c r="AR29016" s="64"/>
      <c r="AS29016" s="60"/>
      <c r="AT29016" s="60"/>
      <c r="AU29016" s="60"/>
      <c r="AV29016" s="60"/>
      <c r="AW29016" s="60"/>
      <c r="AX29016" s="60"/>
      <c r="AY29016" s="60"/>
      <c r="AZ29016" s="60"/>
      <c r="BA29016" s="60"/>
      <c r="BB29016" s="60"/>
      <c r="BC29016" s="61"/>
    </row>
    <row r="29017" spans="43:55">
      <c r="AQ29017" s="64"/>
      <c r="AR29017" s="64"/>
      <c r="AS29017" s="60"/>
      <c r="AT29017" s="60"/>
      <c r="AU29017" s="60"/>
      <c r="AV29017" s="60"/>
      <c r="AW29017" s="60"/>
      <c r="AX29017" s="60"/>
      <c r="AY29017" s="60"/>
      <c r="AZ29017" s="60"/>
      <c r="BA29017" s="60"/>
      <c r="BB29017" s="60"/>
      <c r="BC29017" s="61"/>
    </row>
    <row r="29018" spans="43:55">
      <c r="AQ29018" s="64"/>
      <c r="AR29018" s="64"/>
      <c r="AS29018" s="60"/>
      <c r="AT29018" s="60"/>
      <c r="AU29018" s="60"/>
      <c r="AV29018" s="60"/>
      <c r="AW29018" s="60"/>
      <c r="AX29018" s="60"/>
      <c r="AY29018" s="60"/>
      <c r="AZ29018" s="60"/>
      <c r="BA29018" s="60"/>
      <c r="BB29018" s="60"/>
      <c r="BC29018" s="61"/>
    </row>
    <row r="29019" spans="43:55">
      <c r="AQ29019" s="64"/>
      <c r="AR29019" s="64"/>
      <c r="AS29019" s="60"/>
      <c r="AT29019" s="60"/>
      <c r="AU29019" s="60"/>
      <c r="AV29019" s="60"/>
      <c r="AW29019" s="60"/>
      <c r="AX29019" s="60"/>
      <c r="AY29019" s="60"/>
      <c r="AZ29019" s="60"/>
      <c r="BA29019" s="60"/>
      <c r="BB29019" s="60"/>
      <c r="BC29019" s="61"/>
    </row>
    <row r="29020" spans="43:55">
      <c r="AQ29020" s="64"/>
      <c r="AR29020" s="64"/>
      <c r="AS29020" s="60"/>
      <c r="AT29020" s="60"/>
      <c r="AU29020" s="60"/>
      <c r="AV29020" s="60"/>
      <c r="AW29020" s="60"/>
      <c r="AX29020" s="60"/>
      <c r="AY29020" s="60"/>
      <c r="AZ29020" s="60"/>
      <c r="BA29020" s="60"/>
      <c r="BB29020" s="60"/>
      <c r="BC29020" s="61"/>
    </row>
    <row r="29021" spans="43:55">
      <c r="AQ29021" s="64"/>
      <c r="AR29021" s="64"/>
      <c r="AS29021" s="60"/>
      <c r="AT29021" s="60"/>
      <c r="AU29021" s="60"/>
      <c r="AV29021" s="60"/>
      <c r="AW29021" s="60"/>
      <c r="AX29021" s="60"/>
      <c r="AY29021" s="60"/>
      <c r="AZ29021" s="60"/>
      <c r="BA29021" s="60"/>
      <c r="BB29021" s="60"/>
      <c r="BC29021" s="61"/>
    </row>
    <row r="29022" spans="43:55">
      <c r="AQ29022" s="64"/>
      <c r="AR29022" s="64"/>
      <c r="AS29022" s="60"/>
      <c r="AT29022" s="60"/>
      <c r="AU29022" s="60"/>
      <c r="AV29022" s="60"/>
      <c r="AW29022" s="60"/>
      <c r="AX29022" s="60"/>
      <c r="AY29022" s="60"/>
      <c r="AZ29022" s="60"/>
      <c r="BA29022" s="60"/>
      <c r="BB29022" s="60"/>
      <c r="BC29022" s="61"/>
    </row>
    <row r="29023" spans="43:55">
      <c r="AQ29023" s="64"/>
      <c r="AR29023" s="64"/>
      <c r="AS29023" s="60"/>
      <c r="AT29023" s="60"/>
      <c r="AU29023" s="60"/>
      <c r="AV29023" s="60"/>
      <c r="AW29023" s="60"/>
      <c r="AX29023" s="60"/>
      <c r="AY29023" s="60"/>
      <c r="AZ29023" s="60"/>
      <c r="BA29023" s="60"/>
      <c r="BB29023" s="60"/>
      <c r="BC29023" s="61"/>
    </row>
    <row r="29024" spans="43:55">
      <c r="AQ29024" s="64"/>
      <c r="AR29024" s="64"/>
      <c r="AS29024" s="60"/>
      <c r="AT29024" s="60"/>
      <c r="AU29024" s="60"/>
      <c r="AV29024" s="60"/>
      <c r="AW29024" s="60"/>
      <c r="AX29024" s="60"/>
      <c r="AY29024" s="60"/>
      <c r="AZ29024" s="60"/>
      <c r="BA29024" s="60"/>
      <c r="BB29024" s="60"/>
      <c r="BC29024" s="61"/>
    </row>
    <row r="29025" spans="43:55">
      <c r="AQ29025" s="64"/>
      <c r="AR29025" s="64"/>
      <c r="AS29025" s="60"/>
      <c r="AT29025" s="60"/>
      <c r="AU29025" s="60"/>
      <c r="AV29025" s="60"/>
      <c r="AW29025" s="60"/>
      <c r="AX29025" s="60"/>
      <c r="AY29025" s="60"/>
      <c r="AZ29025" s="60"/>
      <c r="BA29025" s="60"/>
      <c r="BB29025" s="60"/>
      <c r="BC29025" s="61"/>
    </row>
    <row r="29026" spans="43:55">
      <c r="AQ29026" s="64"/>
      <c r="AR29026" s="64"/>
      <c r="AS29026" s="60"/>
      <c r="AT29026" s="60"/>
      <c r="AU29026" s="60"/>
      <c r="AV29026" s="60"/>
      <c r="AW29026" s="60"/>
      <c r="AX29026" s="60"/>
      <c r="AY29026" s="60"/>
      <c r="AZ29026" s="60"/>
      <c r="BA29026" s="60"/>
      <c r="BB29026" s="60"/>
      <c r="BC29026" s="61"/>
    </row>
    <row r="29027" spans="43:55">
      <c r="AQ29027" s="64"/>
      <c r="AR29027" s="64"/>
      <c r="AS29027" s="60"/>
      <c r="AT29027" s="60"/>
      <c r="AU29027" s="60"/>
      <c r="AV29027" s="60"/>
      <c r="AW29027" s="60"/>
      <c r="AX29027" s="60"/>
      <c r="AY29027" s="60"/>
      <c r="AZ29027" s="60"/>
      <c r="BA29027" s="60"/>
      <c r="BB29027" s="60"/>
      <c r="BC29027" s="61"/>
    </row>
    <row r="29028" spans="43:55">
      <c r="AQ29028" s="64"/>
      <c r="AR29028" s="64"/>
      <c r="AS29028" s="60"/>
      <c r="AT29028" s="60"/>
      <c r="AU29028" s="60"/>
      <c r="AV29028" s="60"/>
      <c r="AW29028" s="60"/>
      <c r="AX29028" s="60"/>
      <c r="AY29028" s="60"/>
      <c r="AZ29028" s="60"/>
      <c r="BA29028" s="60"/>
      <c r="BB29028" s="60"/>
      <c r="BC29028" s="61"/>
    </row>
    <row r="29029" spans="43:55">
      <c r="AQ29029" s="64"/>
      <c r="AR29029" s="64"/>
      <c r="AS29029" s="60"/>
      <c r="AT29029" s="60"/>
      <c r="AU29029" s="60"/>
      <c r="AV29029" s="60"/>
      <c r="AW29029" s="60"/>
      <c r="AX29029" s="60"/>
      <c r="AY29029" s="60"/>
      <c r="AZ29029" s="60"/>
      <c r="BA29029" s="60"/>
      <c r="BB29029" s="60"/>
      <c r="BC29029" s="61"/>
    </row>
    <row r="29030" spans="43:55">
      <c r="AQ29030" s="64"/>
      <c r="AR29030" s="64"/>
      <c r="AS29030" s="60"/>
      <c r="AT29030" s="60"/>
      <c r="AU29030" s="60"/>
      <c r="AV29030" s="60"/>
      <c r="AW29030" s="60"/>
      <c r="AX29030" s="60"/>
      <c r="AY29030" s="60"/>
      <c r="AZ29030" s="60"/>
      <c r="BA29030" s="60"/>
      <c r="BB29030" s="60"/>
      <c r="BC29030" s="61"/>
    </row>
    <row r="29031" spans="43:55">
      <c r="AQ29031" s="64"/>
      <c r="AR29031" s="64"/>
      <c r="AS29031" s="60"/>
      <c r="AT29031" s="60"/>
      <c r="AU29031" s="60"/>
      <c r="AV29031" s="60"/>
      <c r="AW29031" s="60"/>
      <c r="AX29031" s="60"/>
      <c r="AY29031" s="60"/>
      <c r="AZ29031" s="60"/>
      <c r="BA29031" s="60"/>
      <c r="BB29031" s="60"/>
      <c r="BC29031" s="61"/>
    </row>
    <row r="29032" spans="43:55">
      <c r="AQ29032" s="64"/>
      <c r="AR29032" s="64"/>
      <c r="AS29032" s="60"/>
      <c r="AT29032" s="60"/>
      <c r="AU29032" s="60"/>
      <c r="AV29032" s="60"/>
      <c r="AW29032" s="60"/>
      <c r="AX29032" s="60"/>
      <c r="AY29032" s="60"/>
      <c r="AZ29032" s="60"/>
      <c r="BA29032" s="60"/>
      <c r="BB29032" s="60"/>
      <c r="BC29032" s="61"/>
    </row>
    <row r="29033" spans="43:55">
      <c r="AQ29033" s="64"/>
      <c r="AR29033" s="64"/>
      <c r="AS29033" s="60"/>
      <c r="AT29033" s="60"/>
      <c r="AU29033" s="60"/>
      <c r="AV29033" s="60"/>
      <c r="AW29033" s="60"/>
      <c r="AX29033" s="60"/>
      <c r="AY29033" s="60"/>
      <c r="AZ29033" s="60"/>
      <c r="BA29033" s="60"/>
      <c r="BB29033" s="60"/>
      <c r="BC29033" s="61"/>
    </row>
    <row r="29034" spans="43:55">
      <c r="AQ29034" s="64"/>
      <c r="AR29034" s="64"/>
      <c r="AS29034" s="60"/>
      <c r="AT29034" s="60"/>
      <c r="AU29034" s="60"/>
      <c r="AV29034" s="60"/>
      <c r="AW29034" s="60"/>
      <c r="AX29034" s="60"/>
      <c r="AY29034" s="60"/>
      <c r="AZ29034" s="60"/>
      <c r="BA29034" s="60"/>
      <c r="BB29034" s="60"/>
      <c r="BC29034" s="61"/>
    </row>
    <row r="29035" spans="43:55">
      <c r="AQ29035" s="64"/>
      <c r="AR29035" s="64"/>
      <c r="AS29035" s="60"/>
      <c r="AT29035" s="60"/>
      <c r="AU29035" s="60"/>
      <c r="AV29035" s="60"/>
      <c r="AW29035" s="60"/>
      <c r="AX29035" s="60"/>
      <c r="AY29035" s="60"/>
      <c r="AZ29035" s="60"/>
      <c r="BA29035" s="60"/>
      <c r="BB29035" s="60"/>
      <c r="BC29035" s="61"/>
    </row>
    <row r="29036" spans="43:55">
      <c r="AQ29036" s="64"/>
      <c r="AR29036" s="64"/>
      <c r="AS29036" s="60"/>
      <c r="AT29036" s="60"/>
      <c r="AU29036" s="60"/>
      <c r="AV29036" s="60"/>
      <c r="AW29036" s="60"/>
      <c r="AX29036" s="60"/>
      <c r="AY29036" s="60"/>
      <c r="AZ29036" s="60"/>
      <c r="BA29036" s="60"/>
      <c r="BB29036" s="60"/>
      <c r="BC29036" s="61"/>
    </row>
    <row r="29037" spans="43:55">
      <c r="AQ29037" s="64"/>
      <c r="AR29037" s="64"/>
      <c r="AS29037" s="60"/>
      <c r="AT29037" s="60"/>
      <c r="AU29037" s="60"/>
      <c r="AV29037" s="60"/>
      <c r="AW29037" s="60"/>
      <c r="AX29037" s="60"/>
      <c r="AY29037" s="60"/>
      <c r="AZ29037" s="60"/>
      <c r="BA29037" s="60"/>
      <c r="BB29037" s="60"/>
      <c r="BC29037" s="61"/>
    </row>
    <row r="29038" spans="43:55">
      <c r="AQ29038" s="64"/>
      <c r="AR29038" s="64"/>
      <c r="AS29038" s="60"/>
      <c r="AT29038" s="60"/>
      <c r="AU29038" s="60"/>
      <c r="AV29038" s="60"/>
      <c r="AW29038" s="60"/>
      <c r="AX29038" s="60"/>
      <c r="AY29038" s="60"/>
      <c r="AZ29038" s="60"/>
      <c r="BA29038" s="60"/>
      <c r="BB29038" s="60"/>
      <c r="BC29038" s="61"/>
    </row>
    <row r="29039" spans="43:55">
      <c r="AQ29039" s="64"/>
      <c r="AR29039" s="64"/>
      <c r="AS29039" s="60"/>
      <c r="AT29039" s="60"/>
      <c r="AU29039" s="60"/>
      <c r="AV29039" s="60"/>
      <c r="AW29039" s="60"/>
      <c r="AX29039" s="60"/>
      <c r="AY29039" s="60"/>
      <c r="AZ29039" s="60"/>
      <c r="BA29039" s="60"/>
      <c r="BB29039" s="60"/>
      <c r="BC29039" s="61"/>
    </row>
    <row r="29040" spans="43:55">
      <c r="AQ29040" s="64"/>
      <c r="AR29040" s="64"/>
      <c r="AS29040" s="60"/>
      <c r="AT29040" s="60"/>
      <c r="AU29040" s="60"/>
      <c r="AV29040" s="60"/>
      <c r="AW29040" s="60"/>
      <c r="AX29040" s="60"/>
      <c r="AY29040" s="60"/>
      <c r="AZ29040" s="60"/>
      <c r="BA29040" s="60"/>
      <c r="BB29040" s="60"/>
      <c r="BC29040" s="61"/>
    </row>
    <row r="29041" spans="43:55">
      <c r="AQ29041" s="64"/>
      <c r="AR29041" s="64"/>
      <c r="AS29041" s="60"/>
      <c r="AT29041" s="60"/>
      <c r="AU29041" s="60"/>
      <c r="AV29041" s="60"/>
      <c r="AW29041" s="60"/>
      <c r="AX29041" s="60"/>
      <c r="AY29041" s="60"/>
      <c r="AZ29041" s="60"/>
      <c r="BA29041" s="60"/>
      <c r="BB29041" s="60"/>
      <c r="BC29041" s="61"/>
    </row>
    <row r="29042" spans="43:55">
      <c r="AQ29042" s="64"/>
      <c r="AR29042" s="64"/>
      <c r="AS29042" s="60"/>
      <c r="AT29042" s="60"/>
      <c r="AU29042" s="60"/>
      <c r="AV29042" s="60"/>
      <c r="AW29042" s="60"/>
      <c r="AX29042" s="60"/>
      <c r="AY29042" s="60"/>
      <c r="AZ29042" s="60"/>
      <c r="BA29042" s="60"/>
      <c r="BB29042" s="60"/>
      <c r="BC29042" s="61"/>
    </row>
    <row r="29043" spans="43:55">
      <c r="AQ29043" s="64"/>
      <c r="AR29043" s="64"/>
      <c r="AS29043" s="60"/>
      <c r="AT29043" s="60"/>
      <c r="AU29043" s="60"/>
      <c r="AV29043" s="60"/>
      <c r="AW29043" s="60"/>
      <c r="AX29043" s="60"/>
      <c r="AY29043" s="60"/>
      <c r="AZ29043" s="60"/>
      <c r="BA29043" s="60"/>
      <c r="BB29043" s="60"/>
      <c r="BC29043" s="61"/>
    </row>
    <row r="29044" spans="43:55">
      <c r="AQ29044" s="64"/>
      <c r="AR29044" s="64"/>
      <c r="AS29044" s="60"/>
      <c r="AT29044" s="60"/>
      <c r="AU29044" s="60"/>
      <c r="AV29044" s="60"/>
      <c r="AW29044" s="60"/>
      <c r="AX29044" s="60"/>
      <c r="AY29044" s="60"/>
      <c r="AZ29044" s="60"/>
      <c r="BA29044" s="60"/>
      <c r="BB29044" s="60"/>
      <c r="BC29044" s="61"/>
    </row>
    <row r="29045" spans="43:55">
      <c r="AQ29045" s="64"/>
      <c r="AR29045" s="64"/>
      <c r="AS29045" s="60"/>
      <c r="AT29045" s="60"/>
      <c r="AU29045" s="60"/>
      <c r="AV29045" s="60"/>
      <c r="AW29045" s="60"/>
      <c r="AX29045" s="60"/>
      <c r="AY29045" s="60"/>
      <c r="AZ29045" s="60"/>
      <c r="BA29045" s="60"/>
      <c r="BB29045" s="60"/>
      <c r="BC29045" s="61"/>
    </row>
    <row r="29046" spans="43:55">
      <c r="AQ29046" s="64"/>
      <c r="AR29046" s="64"/>
      <c r="AS29046" s="60"/>
      <c r="AT29046" s="60"/>
      <c r="AU29046" s="60"/>
      <c r="AV29046" s="60"/>
      <c r="AW29046" s="60"/>
      <c r="AX29046" s="60"/>
      <c r="AY29046" s="60"/>
      <c r="AZ29046" s="60"/>
      <c r="BA29046" s="60"/>
      <c r="BB29046" s="60"/>
      <c r="BC29046" s="61"/>
    </row>
    <row r="29047" spans="43:55">
      <c r="AQ29047" s="64"/>
      <c r="AR29047" s="64"/>
      <c r="AS29047" s="60"/>
      <c r="AT29047" s="60"/>
      <c r="AU29047" s="60"/>
      <c r="AV29047" s="60"/>
      <c r="AW29047" s="60"/>
      <c r="AX29047" s="60"/>
      <c r="AY29047" s="60"/>
      <c r="AZ29047" s="60"/>
      <c r="BA29047" s="60"/>
      <c r="BB29047" s="60"/>
      <c r="BC29047" s="61"/>
    </row>
    <row r="29048" spans="43:55">
      <c r="AQ29048" s="64"/>
      <c r="AR29048" s="64"/>
      <c r="AS29048" s="60"/>
      <c r="AT29048" s="60"/>
      <c r="AU29048" s="60"/>
      <c r="AV29048" s="60"/>
      <c r="AW29048" s="60"/>
      <c r="AX29048" s="60"/>
      <c r="AY29048" s="60"/>
      <c r="AZ29048" s="60"/>
      <c r="BA29048" s="60"/>
      <c r="BB29048" s="60"/>
      <c r="BC29048" s="61"/>
    </row>
    <row r="29049" spans="43:55">
      <c r="AQ29049" s="64"/>
      <c r="AR29049" s="64"/>
      <c r="AS29049" s="60"/>
      <c r="AT29049" s="60"/>
      <c r="AU29049" s="60"/>
      <c r="AV29049" s="60"/>
      <c r="AW29049" s="60"/>
      <c r="AX29049" s="60"/>
      <c r="AY29049" s="60"/>
      <c r="AZ29049" s="60"/>
      <c r="BA29049" s="60"/>
      <c r="BB29049" s="60"/>
      <c r="BC29049" s="61"/>
    </row>
    <row r="29050" spans="43:55">
      <c r="AQ29050" s="64"/>
      <c r="AR29050" s="64"/>
      <c r="AS29050" s="60"/>
      <c r="AT29050" s="60"/>
      <c r="AU29050" s="60"/>
      <c r="AV29050" s="60"/>
      <c r="AW29050" s="60"/>
      <c r="AX29050" s="60"/>
      <c r="AY29050" s="60"/>
      <c r="AZ29050" s="60"/>
      <c r="BA29050" s="60"/>
      <c r="BB29050" s="60"/>
      <c r="BC29050" s="61"/>
    </row>
    <row r="29051" spans="43:55">
      <c r="AQ29051" s="64"/>
      <c r="AR29051" s="64"/>
      <c r="AS29051" s="60"/>
      <c r="AT29051" s="60"/>
      <c r="AU29051" s="60"/>
      <c r="AV29051" s="60"/>
      <c r="AW29051" s="60"/>
      <c r="AX29051" s="60"/>
      <c r="AY29051" s="60"/>
      <c r="AZ29051" s="60"/>
      <c r="BA29051" s="60"/>
      <c r="BB29051" s="60"/>
      <c r="BC29051" s="61"/>
    </row>
    <row r="29052" spans="43:55">
      <c r="AQ29052" s="64"/>
      <c r="AR29052" s="64"/>
      <c r="AS29052" s="60"/>
      <c r="AT29052" s="60"/>
      <c r="AU29052" s="60"/>
      <c r="AV29052" s="60"/>
      <c r="AW29052" s="60"/>
      <c r="AX29052" s="60"/>
      <c r="AY29052" s="60"/>
      <c r="AZ29052" s="60"/>
      <c r="BA29052" s="60"/>
      <c r="BB29052" s="60"/>
      <c r="BC29052" s="61"/>
    </row>
    <row r="29053" spans="43:55">
      <c r="AQ29053" s="64"/>
      <c r="AR29053" s="64"/>
      <c r="AS29053" s="60"/>
      <c r="AT29053" s="60"/>
      <c r="AU29053" s="60"/>
      <c r="AV29053" s="60"/>
      <c r="AW29053" s="60"/>
      <c r="AX29053" s="60"/>
      <c r="AY29053" s="60"/>
      <c r="AZ29053" s="60"/>
      <c r="BA29053" s="60"/>
      <c r="BB29053" s="60"/>
      <c r="BC29053" s="61"/>
    </row>
    <row r="29054" spans="43:55">
      <c r="AQ29054" s="64"/>
      <c r="AR29054" s="64"/>
      <c r="AS29054" s="60"/>
      <c r="AT29054" s="60"/>
      <c r="AU29054" s="60"/>
      <c r="AV29054" s="60"/>
      <c r="AW29054" s="60"/>
      <c r="AX29054" s="60"/>
      <c r="AY29054" s="60"/>
      <c r="AZ29054" s="60"/>
      <c r="BA29054" s="60"/>
      <c r="BB29054" s="60"/>
      <c r="BC29054" s="61"/>
    </row>
    <row r="29055" spans="43:55">
      <c r="AQ29055" s="64"/>
      <c r="AR29055" s="64"/>
      <c r="AS29055" s="60"/>
      <c r="AT29055" s="60"/>
      <c r="AU29055" s="60"/>
      <c r="AV29055" s="60"/>
      <c r="AW29055" s="60"/>
      <c r="AX29055" s="60"/>
      <c r="AY29055" s="60"/>
      <c r="AZ29055" s="60"/>
      <c r="BA29055" s="60"/>
      <c r="BB29055" s="60"/>
      <c r="BC29055" s="61"/>
    </row>
    <row r="29056" spans="43:55">
      <c r="AQ29056" s="64"/>
      <c r="AR29056" s="64"/>
      <c r="AS29056" s="60"/>
      <c r="AT29056" s="60"/>
      <c r="AU29056" s="60"/>
      <c r="AV29056" s="60"/>
      <c r="AW29056" s="60"/>
      <c r="AX29056" s="60"/>
      <c r="AY29056" s="60"/>
      <c r="AZ29056" s="60"/>
      <c r="BA29056" s="60"/>
      <c r="BB29056" s="60"/>
      <c r="BC29056" s="61"/>
    </row>
    <row r="29057" spans="43:55">
      <c r="AQ29057" s="64"/>
      <c r="AR29057" s="64"/>
      <c r="AS29057" s="60"/>
      <c r="AT29057" s="60"/>
      <c r="AU29057" s="60"/>
      <c r="AV29057" s="60"/>
      <c r="AW29057" s="60"/>
      <c r="AX29057" s="60"/>
      <c r="AY29057" s="60"/>
      <c r="AZ29057" s="60"/>
      <c r="BA29057" s="60"/>
      <c r="BB29057" s="60"/>
      <c r="BC29057" s="61"/>
    </row>
    <row r="29058" spans="43:55">
      <c r="AQ29058" s="64"/>
      <c r="AR29058" s="64"/>
      <c r="AS29058" s="60"/>
      <c r="AT29058" s="60"/>
      <c r="AU29058" s="60"/>
      <c r="AV29058" s="60"/>
      <c r="AW29058" s="60"/>
      <c r="AX29058" s="60"/>
      <c r="AY29058" s="60"/>
      <c r="AZ29058" s="60"/>
      <c r="BA29058" s="60"/>
      <c r="BB29058" s="60"/>
      <c r="BC29058" s="61"/>
    </row>
    <row r="29059" spans="43:55">
      <c r="AQ29059" s="64"/>
      <c r="AR29059" s="64"/>
      <c r="AS29059" s="60"/>
      <c r="AT29059" s="60"/>
      <c r="AU29059" s="60"/>
      <c r="AV29059" s="60"/>
      <c r="AW29059" s="60"/>
      <c r="AX29059" s="60"/>
      <c r="AY29059" s="60"/>
      <c r="AZ29059" s="60"/>
      <c r="BA29059" s="60"/>
      <c r="BB29059" s="60"/>
      <c r="BC29059" s="61"/>
    </row>
    <row r="29060" spans="43:55">
      <c r="AQ29060" s="64"/>
      <c r="AR29060" s="64"/>
      <c r="AS29060" s="60"/>
      <c r="AT29060" s="60"/>
      <c r="AU29060" s="60"/>
      <c r="AV29060" s="60"/>
      <c r="AW29060" s="60"/>
      <c r="AX29060" s="60"/>
      <c r="AY29060" s="60"/>
      <c r="AZ29060" s="60"/>
      <c r="BA29060" s="60"/>
      <c r="BB29060" s="60"/>
      <c r="BC29060" s="61"/>
    </row>
    <row r="29061" spans="43:55">
      <c r="AQ29061" s="64"/>
      <c r="AR29061" s="64"/>
      <c r="AS29061" s="60"/>
      <c r="AT29061" s="60"/>
      <c r="AU29061" s="60"/>
      <c r="AV29061" s="60"/>
      <c r="AW29061" s="60"/>
      <c r="AX29061" s="60"/>
      <c r="AY29061" s="60"/>
      <c r="AZ29061" s="60"/>
      <c r="BA29061" s="60"/>
      <c r="BB29061" s="60"/>
      <c r="BC29061" s="61"/>
    </row>
    <row r="29062" spans="43:55">
      <c r="AQ29062" s="64"/>
      <c r="AR29062" s="64"/>
      <c r="AS29062" s="60"/>
      <c r="AT29062" s="60"/>
      <c r="AU29062" s="60"/>
      <c r="AV29062" s="60"/>
      <c r="AW29062" s="60"/>
      <c r="AX29062" s="60"/>
      <c r="AY29062" s="60"/>
      <c r="AZ29062" s="60"/>
      <c r="BA29062" s="60"/>
      <c r="BB29062" s="60"/>
      <c r="BC29062" s="61"/>
    </row>
    <row r="29063" spans="43:55">
      <c r="AQ29063" s="64"/>
      <c r="AR29063" s="64"/>
      <c r="AS29063" s="60"/>
      <c r="AT29063" s="60"/>
      <c r="AU29063" s="60"/>
      <c r="AV29063" s="60"/>
      <c r="AW29063" s="60"/>
      <c r="AX29063" s="60"/>
      <c r="AY29063" s="60"/>
      <c r="AZ29063" s="60"/>
      <c r="BA29063" s="60"/>
      <c r="BB29063" s="60"/>
      <c r="BC29063" s="61"/>
    </row>
    <row r="29064" spans="43:55">
      <c r="AQ29064" s="64"/>
      <c r="AR29064" s="64"/>
      <c r="AS29064" s="60"/>
      <c r="AT29064" s="60"/>
      <c r="AU29064" s="60"/>
      <c r="AV29064" s="60"/>
      <c r="AW29064" s="60"/>
      <c r="AX29064" s="60"/>
      <c r="AY29064" s="60"/>
      <c r="AZ29064" s="60"/>
      <c r="BA29064" s="60"/>
      <c r="BB29064" s="60"/>
      <c r="BC29064" s="61"/>
    </row>
    <row r="29065" spans="43:55">
      <c r="AQ29065" s="64"/>
      <c r="AR29065" s="64"/>
      <c r="AS29065" s="60"/>
      <c r="AT29065" s="60"/>
      <c r="AU29065" s="60"/>
      <c r="AV29065" s="60"/>
      <c r="AW29065" s="60"/>
      <c r="AX29065" s="60"/>
      <c r="AY29065" s="60"/>
      <c r="AZ29065" s="60"/>
      <c r="BA29065" s="60"/>
      <c r="BB29065" s="60"/>
      <c r="BC29065" s="61"/>
    </row>
    <row r="29066" spans="43:55">
      <c r="AQ29066" s="64"/>
      <c r="AR29066" s="64"/>
      <c r="AS29066" s="60"/>
      <c r="AT29066" s="60"/>
      <c r="AU29066" s="60"/>
      <c r="AV29066" s="60"/>
      <c r="AW29066" s="60"/>
      <c r="AX29066" s="60"/>
      <c r="AY29066" s="60"/>
      <c r="AZ29066" s="60"/>
      <c r="BA29066" s="60"/>
      <c r="BB29066" s="60"/>
      <c r="BC29066" s="61"/>
    </row>
    <row r="29067" spans="43:55">
      <c r="AQ29067" s="64"/>
      <c r="AR29067" s="64"/>
      <c r="AS29067" s="60"/>
      <c r="AT29067" s="60"/>
      <c r="AU29067" s="60"/>
      <c r="AV29067" s="60"/>
      <c r="AW29067" s="60"/>
      <c r="AX29067" s="60"/>
      <c r="AY29067" s="60"/>
      <c r="AZ29067" s="60"/>
      <c r="BA29067" s="60"/>
      <c r="BB29067" s="60"/>
      <c r="BC29067" s="61"/>
    </row>
    <row r="29068" spans="43:55">
      <c r="AQ29068" s="64"/>
      <c r="AR29068" s="64"/>
      <c r="AS29068" s="60"/>
      <c r="AT29068" s="60"/>
      <c r="AU29068" s="60"/>
      <c r="AV29068" s="60"/>
      <c r="AW29068" s="60"/>
      <c r="AX29068" s="60"/>
      <c r="AY29068" s="60"/>
      <c r="AZ29068" s="60"/>
      <c r="BA29068" s="60"/>
      <c r="BB29068" s="60"/>
      <c r="BC29068" s="61"/>
    </row>
    <row r="29069" spans="43:55">
      <c r="AQ29069" s="64"/>
      <c r="AR29069" s="64"/>
      <c r="AS29069" s="60"/>
      <c r="AT29069" s="60"/>
      <c r="AU29069" s="60"/>
      <c r="AV29069" s="60"/>
      <c r="AW29069" s="60"/>
      <c r="AX29069" s="60"/>
      <c r="AY29069" s="60"/>
      <c r="AZ29069" s="60"/>
      <c r="BA29069" s="60"/>
      <c r="BB29069" s="60"/>
      <c r="BC29069" s="61"/>
    </row>
    <row r="29070" spans="43:55">
      <c r="AQ29070" s="64"/>
      <c r="AR29070" s="64"/>
      <c r="AS29070" s="60"/>
      <c r="AT29070" s="60"/>
      <c r="AU29070" s="60"/>
      <c r="AV29070" s="60"/>
      <c r="AW29070" s="60"/>
      <c r="AX29070" s="60"/>
      <c r="AY29070" s="60"/>
      <c r="AZ29070" s="60"/>
      <c r="BA29070" s="60"/>
      <c r="BB29070" s="60"/>
      <c r="BC29070" s="61"/>
    </row>
    <row r="29071" spans="43:55">
      <c r="AQ29071" s="64"/>
      <c r="AR29071" s="64"/>
      <c r="AS29071" s="60"/>
      <c r="AT29071" s="60"/>
      <c r="AU29071" s="60"/>
      <c r="AV29071" s="60"/>
      <c r="AW29071" s="60"/>
      <c r="AX29071" s="60"/>
      <c r="AY29071" s="60"/>
      <c r="AZ29071" s="60"/>
      <c r="BA29071" s="60"/>
      <c r="BB29071" s="60"/>
      <c r="BC29071" s="61"/>
    </row>
    <row r="29072" spans="43:55">
      <c r="AQ29072" s="64"/>
      <c r="AR29072" s="64"/>
      <c r="AS29072" s="60"/>
      <c r="AT29072" s="60"/>
      <c r="AU29072" s="60"/>
      <c r="AV29072" s="60"/>
      <c r="AW29072" s="60"/>
      <c r="AX29072" s="60"/>
      <c r="AY29072" s="60"/>
      <c r="AZ29072" s="60"/>
      <c r="BA29072" s="60"/>
      <c r="BB29072" s="60"/>
      <c r="BC29072" s="61"/>
    </row>
    <row r="29073" spans="43:55">
      <c r="AQ29073" s="64"/>
      <c r="AR29073" s="64"/>
      <c r="AS29073" s="60"/>
      <c r="AT29073" s="60"/>
      <c r="AU29073" s="60"/>
      <c r="AV29073" s="60"/>
      <c r="AW29073" s="60"/>
      <c r="AX29073" s="60"/>
      <c r="AY29073" s="60"/>
      <c r="AZ29073" s="60"/>
      <c r="BA29073" s="60"/>
      <c r="BB29073" s="60"/>
      <c r="BC29073" s="61"/>
    </row>
    <row r="29074" spans="43:55">
      <c r="AQ29074" s="64"/>
      <c r="AR29074" s="64"/>
      <c r="AS29074" s="60"/>
      <c r="AT29074" s="60"/>
      <c r="AU29074" s="60"/>
      <c r="AV29074" s="60"/>
      <c r="AW29074" s="60"/>
      <c r="AX29074" s="60"/>
      <c r="AY29074" s="60"/>
      <c r="AZ29074" s="60"/>
      <c r="BA29074" s="60"/>
      <c r="BB29074" s="60"/>
      <c r="BC29074" s="61"/>
    </row>
    <row r="29075" spans="43:55">
      <c r="AQ29075" s="64"/>
      <c r="AR29075" s="64"/>
      <c r="AS29075" s="60"/>
      <c r="AT29075" s="60"/>
      <c r="AU29075" s="60"/>
      <c r="AV29075" s="60"/>
      <c r="AW29075" s="60"/>
      <c r="AX29075" s="60"/>
      <c r="AY29075" s="60"/>
      <c r="AZ29075" s="60"/>
      <c r="BA29075" s="60"/>
      <c r="BB29075" s="60"/>
      <c r="BC29075" s="61"/>
    </row>
    <row r="29076" spans="43:55">
      <c r="AQ29076" s="64"/>
      <c r="AR29076" s="64"/>
      <c r="AS29076" s="60"/>
      <c r="AT29076" s="60"/>
      <c r="AU29076" s="60"/>
      <c r="AV29076" s="60"/>
      <c r="AW29076" s="60"/>
      <c r="AX29076" s="60"/>
      <c r="AY29076" s="60"/>
      <c r="AZ29076" s="60"/>
      <c r="BA29076" s="60"/>
      <c r="BB29076" s="60"/>
      <c r="BC29076" s="61"/>
    </row>
    <row r="29077" spans="43:55">
      <c r="AQ29077" s="64"/>
      <c r="AR29077" s="64"/>
      <c r="AS29077" s="60"/>
      <c r="AT29077" s="60"/>
      <c r="AU29077" s="60"/>
      <c r="AV29077" s="60"/>
      <c r="AW29077" s="60"/>
      <c r="AX29077" s="60"/>
      <c r="AY29077" s="60"/>
      <c r="AZ29077" s="60"/>
      <c r="BA29077" s="60"/>
      <c r="BB29077" s="60"/>
      <c r="BC29077" s="61"/>
    </row>
    <row r="29078" spans="43:55">
      <c r="AQ29078" s="64"/>
      <c r="AR29078" s="64"/>
      <c r="AS29078" s="60"/>
      <c r="AT29078" s="60"/>
      <c r="AU29078" s="60"/>
      <c r="AV29078" s="60"/>
      <c r="AW29078" s="60"/>
      <c r="AX29078" s="60"/>
      <c r="AY29078" s="60"/>
      <c r="AZ29078" s="60"/>
      <c r="BA29078" s="60"/>
      <c r="BB29078" s="60"/>
      <c r="BC29078" s="61"/>
    </row>
    <row r="29079" spans="43:55">
      <c r="AQ29079" s="64"/>
      <c r="AR29079" s="64"/>
      <c r="AS29079" s="60"/>
      <c r="AT29079" s="60"/>
      <c r="AU29079" s="60"/>
      <c r="AV29079" s="60"/>
      <c r="AW29079" s="60"/>
      <c r="AX29079" s="60"/>
      <c r="AY29079" s="60"/>
      <c r="AZ29079" s="60"/>
      <c r="BA29079" s="60"/>
      <c r="BB29079" s="60"/>
      <c r="BC29079" s="61"/>
    </row>
    <row r="29080" spans="43:55">
      <c r="AQ29080" s="64"/>
      <c r="AR29080" s="64"/>
      <c r="AS29080" s="60"/>
      <c r="AT29080" s="60"/>
      <c r="AU29080" s="60"/>
      <c r="AV29080" s="60"/>
      <c r="AW29080" s="60"/>
      <c r="AX29080" s="60"/>
      <c r="AY29080" s="60"/>
      <c r="AZ29080" s="60"/>
      <c r="BA29080" s="60"/>
      <c r="BB29080" s="60"/>
      <c r="BC29080" s="61"/>
    </row>
    <row r="29081" spans="43:55">
      <c r="AQ29081" s="64"/>
      <c r="AR29081" s="64"/>
      <c r="AS29081" s="60"/>
      <c r="AT29081" s="60"/>
      <c r="AU29081" s="60"/>
      <c r="AV29081" s="60"/>
      <c r="AW29081" s="60"/>
      <c r="AX29081" s="60"/>
      <c r="AY29081" s="60"/>
      <c r="AZ29081" s="60"/>
      <c r="BA29081" s="60"/>
      <c r="BB29081" s="60"/>
      <c r="BC29081" s="61"/>
    </row>
    <row r="29082" spans="43:55">
      <c r="AQ29082" s="64"/>
      <c r="AR29082" s="64"/>
      <c r="AS29082" s="60"/>
      <c r="AT29082" s="60"/>
      <c r="AU29082" s="60"/>
      <c r="AV29082" s="60"/>
      <c r="AW29082" s="60"/>
      <c r="AX29082" s="60"/>
      <c r="AY29082" s="60"/>
      <c r="AZ29082" s="60"/>
      <c r="BA29082" s="60"/>
      <c r="BB29082" s="60"/>
      <c r="BC29082" s="61"/>
    </row>
    <row r="29083" spans="43:55">
      <c r="AQ29083" s="64"/>
      <c r="AR29083" s="64"/>
      <c r="AS29083" s="60"/>
      <c r="AT29083" s="60"/>
      <c r="AU29083" s="60"/>
      <c r="AV29083" s="60"/>
      <c r="AW29083" s="60"/>
      <c r="AX29083" s="60"/>
      <c r="AY29083" s="60"/>
      <c r="AZ29083" s="60"/>
      <c r="BA29083" s="60"/>
      <c r="BB29083" s="60"/>
      <c r="BC29083" s="61"/>
    </row>
    <row r="29084" spans="43:55">
      <c r="AQ29084" s="64"/>
      <c r="AR29084" s="64"/>
      <c r="AS29084" s="60"/>
      <c r="AT29084" s="60"/>
      <c r="AU29084" s="60"/>
      <c r="AV29084" s="60"/>
      <c r="AW29084" s="60"/>
      <c r="AX29084" s="60"/>
      <c r="AY29084" s="60"/>
      <c r="AZ29084" s="60"/>
      <c r="BA29084" s="60"/>
      <c r="BB29084" s="60"/>
      <c r="BC29084" s="61"/>
    </row>
    <row r="29085" spans="43:55">
      <c r="AQ29085" s="64"/>
      <c r="AR29085" s="64"/>
      <c r="AS29085" s="60"/>
      <c r="AT29085" s="60"/>
      <c r="AU29085" s="60"/>
      <c r="AV29085" s="60"/>
      <c r="AW29085" s="60"/>
      <c r="AX29085" s="60"/>
      <c r="AY29085" s="60"/>
      <c r="AZ29085" s="60"/>
      <c r="BA29085" s="60"/>
      <c r="BB29085" s="60"/>
      <c r="BC29085" s="61"/>
    </row>
    <row r="29086" spans="43:55">
      <c r="AQ29086" s="64"/>
      <c r="AR29086" s="64"/>
      <c r="AS29086" s="60"/>
      <c r="AT29086" s="60"/>
      <c r="AU29086" s="60"/>
      <c r="AV29086" s="60"/>
      <c r="AW29086" s="60"/>
      <c r="AX29086" s="60"/>
      <c r="AY29086" s="60"/>
      <c r="AZ29086" s="60"/>
      <c r="BA29086" s="60"/>
      <c r="BB29086" s="60"/>
      <c r="BC29086" s="61"/>
    </row>
    <row r="29087" spans="43:55">
      <c r="AQ29087" s="64"/>
      <c r="AR29087" s="64"/>
      <c r="AS29087" s="60"/>
      <c r="AT29087" s="60"/>
      <c r="AU29087" s="60"/>
      <c r="AV29087" s="60"/>
      <c r="AW29087" s="60"/>
      <c r="AX29087" s="60"/>
      <c r="AY29087" s="60"/>
      <c r="AZ29087" s="60"/>
      <c r="BA29087" s="60"/>
      <c r="BB29087" s="60"/>
      <c r="BC29087" s="61"/>
    </row>
    <row r="29088" spans="43:55">
      <c r="AQ29088" s="64"/>
      <c r="AR29088" s="64"/>
      <c r="AS29088" s="60"/>
      <c r="AT29088" s="60"/>
      <c r="AU29088" s="60"/>
      <c r="AV29088" s="60"/>
      <c r="AW29088" s="60"/>
      <c r="AX29088" s="60"/>
      <c r="AY29088" s="60"/>
      <c r="AZ29088" s="60"/>
      <c r="BA29088" s="60"/>
      <c r="BB29088" s="60"/>
      <c r="BC29088" s="61"/>
    </row>
    <row r="29089" spans="43:55">
      <c r="AQ29089" s="64"/>
      <c r="AR29089" s="64"/>
      <c r="AS29089" s="60"/>
      <c r="AT29089" s="60"/>
      <c r="AU29089" s="60"/>
      <c r="AV29089" s="60"/>
      <c r="AW29089" s="60"/>
      <c r="AX29089" s="60"/>
      <c r="AY29089" s="60"/>
      <c r="AZ29089" s="60"/>
      <c r="BA29089" s="60"/>
      <c r="BB29089" s="60"/>
      <c r="BC29089" s="61"/>
    </row>
    <row r="29090" spans="43:55">
      <c r="AQ29090" s="64"/>
      <c r="AR29090" s="64"/>
      <c r="AS29090" s="60"/>
      <c r="AT29090" s="60"/>
      <c r="AU29090" s="60"/>
      <c r="AV29090" s="60"/>
      <c r="AW29090" s="60"/>
      <c r="AX29090" s="60"/>
      <c r="AY29090" s="60"/>
      <c r="AZ29090" s="60"/>
      <c r="BA29090" s="60"/>
      <c r="BB29090" s="60"/>
      <c r="BC29090" s="61"/>
    </row>
    <row r="29091" spans="43:55">
      <c r="AQ29091" s="64"/>
      <c r="AR29091" s="64"/>
      <c r="AS29091" s="60"/>
      <c r="AT29091" s="60"/>
      <c r="AU29091" s="60"/>
      <c r="AV29091" s="60"/>
      <c r="AW29091" s="60"/>
      <c r="AX29091" s="60"/>
      <c r="AY29091" s="60"/>
      <c r="AZ29091" s="60"/>
      <c r="BA29091" s="60"/>
      <c r="BB29091" s="60"/>
      <c r="BC29091" s="61"/>
    </row>
    <row r="29092" spans="43:55">
      <c r="AQ29092" s="64"/>
      <c r="AR29092" s="64"/>
      <c r="AS29092" s="60"/>
      <c r="AT29092" s="60"/>
      <c r="AU29092" s="60"/>
      <c r="AV29092" s="60"/>
      <c r="AW29092" s="60"/>
      <c r="AX29092" s="60"/>
      <c r="AY29092" s="60"/>
      <c r="AZ29092" s="60"/>
      <c r="BA29092" s="60"/>
      <c r="BB29092" s="60"/>
      <c r="BC29092" s="61"/>
    </row>
    <row r="29093" spans="43:55">
      <c r="AQ29093" s="64"/>
      <c r="AR29093" s="64"/>
      <c r="AS29093" s="60"/>
      <c r="AT29093" s="60"/>
      <c r="AU29093" s="60"/>
      <c r="AV29093" s="60"/>
      <c r="AW29093" s="60"/>
      <c r="AX29093" s="60"/>
      <c r="AY29093" s="60"/>
      <c r="AZ29093" s="60"/>
      <c r="BA29093" s="60"/>
      <c r="BB29093" s="60"/>
      <c r="BC29093" s="61"/>
    </row>
    <row r="29094" spans="43:55">
      <c r="AQ29094" s="64"/>
      <c r="AR29094" s="64"/>
      <c r="AS29094" s="60"/>
      <c r="AT29094" s="60"/>
      <c r="AU29094" s="60"/>
      <c r="AV29094" s="60"/>
      <c r="AW29094" s="60"/>
      <c r="AX29094" s="60"/>
      <c r="AY29094" s="60"/>
      <c r="AZ29094" s="60"/>
      <c r="BA29094" s="60"/>
      <c r="BB29094" s="60"/>
      <c r="BC29094" s="61"/>
    </row>
    <row r="29095" spans="43:55">
      <c r="AQ29095" s="64"/>
      <c r="AR29095" s="64"/>
      <c r="AS29095" s="60"/>
      <c r="AT29095" s="60"/>
      <c r="AU29095" s="60"/>
      <c r="AV29095" s="60"/>
      <c r="AW29095" s="60"/>
      <c r="AX29095" s="60"/>
      <c r="AY29095" s="60"/>
      <c r="AZ29095" s="60"/>
      <c r="BA29095" s="60"/>
      <c r="BB29095" s="60"/>
      <c r="BC29095" s="61"/>
    </row>
    <row r="29096" spans="43:55">
      <c r="AQ29096" s="64"/>
      <c r="AR29096" s="64"/>
      <c r="AS29096" s="60"/>
      <c r="AT29096" s="60"/>
      <c r="AU29096" s="60"/>
      <c r="AV29096" s="60"/>
      <c r="AW29096" s="60"/>
      <c r="AX29096" s="60"/>
      <c r="AY29096" s="60"/>
      <c r="AZ29096" s="60"/>
      <c r="BA29096" s="60"/>
      <c r="BB29096" s="60"/>
      <c r="BC29096" s="61"/>
    </row>
    <row r="29097" spans="43:55">
      <c r="AQ29097" s="64"/>
      <c r="AR29097" s="64"/>
      <c r="AS29097" s="60"/>
      <c r="AT29097" s="60"/>
      <c r="AU29097" s="60"/>
      <c r="AV29097" s="60"/>
      <c r="AW29097" s="60"/>
      <c r="AX29097" s="60"/>
      <c r="AY29097" s="60"/>
      <c r="AZ29097" s="60"/>
      <c r="BA29097" s="60"/>
      <c r="BB29097" s="60"/>
      <c r="BC29097" s="61"/>
    </row>
    <row r="29098" spans="43:55">
      <c r="AQ29098" s="64"/>
      <c r="AR29098" s="64"/>
      <c r="AS29098" s="60"/>
      <c r="AT29098" s="60"/>
      <c r="AU29098" s="60"/>
      <c r="AV29098" s="60"/>
      <c r="AW29098" s="60"/>
      <c r="AX29098" s="60"/>
      <c r="AY29098" s="60"/>
      <c r="AZ29098" s="60"/>
      <c r="BA29098" s="60"/>
      <c r="BB29098" s="60"/>
      <c r="BC29098" s="61"/>
    </row>
    <row r="29099" spans="43:55">
      <c r="AQ29099" s="64"/>
      <c r="AR29099" s="64"/>
      <c r="AS29099" s="60"/>
      <c r="AT29099" s="60"/>
      <c r="AU29099" s="60"/>
      <c r="AV29099" s="60"/>
      <c r="AW29099" s="60"/>
      <c r="AX29099" s="60"/>
      <c r="AY29099" s="60"/>
      <c r="AZ29099" s="60"/>
      <c r="BA29099" s="60"/>
      <c r="BB29099" s="60"/>
      <c r="BC29099" s="61"/>
    </row>
    <row r="29100" spans="43:55">
      <c r="AQ29100" s="64"/>
      <c r="AR29100" s="64"/>
      <c r="AS29100" s="60"/>
      <c r="AT29100" s="60"/>
      <c r="AU29100" s="60"/>
      <c r="AV29100" s="60"/>
      <c r="AW29100" s="60"/>
      <c r="AX29100" s="60"/>
      <c r="AY29100" s="60"/>
      <c r="AZ29100" s="60"/>
      <c r="BA29100" s="60"/>
      <c r="BB29100" s="60"/>
      <c r="BC29100" s="61"/>
    </row>
    <row r="29101" spans="43:55">
      <c r="AQ29101" s="64"/>
      <c r="AR29101" s="64"/>
      <c r="AS29101" s="60"/>
      <c r="AT29101" s="60"/>
      <c r="AU29101" s="60"/>
      <c r="AV29101" s="60"/>
      <c r="AW29101" s="60"/>
      <c r="AX29101" s="60"/>
      <c r="AY29101" s="60"/>
      <c r="AZ29101" s="60"/>
      <c r="BA29101" s="60"/>
      <c r="BB29101" s="60"/>
      <c r="BC29101" s="61"/>
    </row>
    <row r="29102" spans="43:55">
      <c r="AQ29102" s="64"/>
      <c r="AR29102" s="64"/>
      <c r="AS29102" s="60"/>
      <c r="AT29102" s="60"/>
      <c r="AU29102" s="60"/>
      <c r="AV29102" s="60"/>
      <c r="AW29102" s="60"/>
      <c r="AX29102" s="60"/>
      <c r="AY29102" s="60"/>
      <c r="AZ29102" s="60"/>
      <c r="BA29102" s="60"/>
      <c r="BB29102" s="60"/>
      <c r="BC29102" s="61"/>
    </row>
    <row r="29103" spans="43:55">
      <c r="AQ29103" s="64"/>
      <c r="AR29103" s="64"/>
      <c r="AS29103" s="60"/>
      <c r="AT29103" s="60"/>
      <c r="AU29103" s="60"/>
      <c r="AV29103" s="60"/>
      <c r="AW29103" s="60"/>
      <c r="AX29103" s="60"/>
      <c r="AY29103" s="60"/>
      <c r="AZ29103" s="60"/>
      <c r="BA29103" s="60"/>
      <c r="BB29103" s="60"/>
      <c r="BC29103" s="61"/>
    </row>
    <row r="29104" spans="43:55">
      <c r="AQ29104" s="64"/>
      <c r="AR29104" s="64"/>
      <c r="AS29104" s="60"/>
      <c r="AT29104" s="60"/>
      <c r="AU29104" s="60"/>
      <c r="AV29104" s="60"/>
      <c r="AW29104" s="60"/>
      <c r="AX29104" s="60"/>
      <c r="AY29104" s="60"/>
      <c r="AZ29104" s="60"/>
      <c r="BA29104" s="60"/>
      <c r="BB29104" s="60"/>
      <c r="BC29104" s="61"/>
    </row>
    <row r="29105" spans="43:55">
      <c r="AQ29105" s="64"/>
      <c r="AR29105" s="64"/>
      <c r="AS29105" s="60"/>
      <c r="AT29105" s="60"/>
      <c r="AU29105" s="60"/>
      <c r="AV29105" s="60"/>
      <c r="AW29105" s="60"/>
      <c r="AX29105" s="60"/>
      <c r="AY29105" s="60"/>
      <c r="AZ29105" s="60"/>
      <c r="BA29105" s="60"/>
      <c r="BB29105" s="60"/>
      <c r="BC29105" s="61"/>
    </row>
    <row r="29106" spans="43:55">
      <c r="AQ29106" s="64"/>
      <c r="AR29106" s="64"/>
      <c r="AS29106" s="60"/>
      <c r="AT29106" s="60"/>
      <c r="AU29106" s="60"/>
      <c r="AV29106" s="60"/>
      <c r="AW29106" s="60"/>
      <c r="AX29106" s="60"/>
      <c r="AY29106" s="60"/>
      <c r="AZ29106" s="60"/>
      <c r="BA29106" s="60"/>
      <c r="BB29106" s="60"/>
      <c r="BC29106" s="61"/>
    </row>
    <row r="29107" spans="43:55">
      <c r="AQ29107" s="64"/>
      <c r="AR29107" s="64"/>
      <c r="AS29107" s="60"/>
      <c r="AT29107" s="60"/>
      <c r="AU29107" s="60"/>
      <c r="AV29107" s="60"/>
      <c r="AW29107" s="60"/>
      <c r="AX29107" s="60"/>
      <c r="AY29107" s="60"/>
      <c r="AZ29107" s="60"/>
      <c r="BA29107" s="60"/>
      <c r="BB29107" s="60"/>
      <c r="BC29107" s="61"/>
    </row>
    <row r="29108" spans="43:55">
      <c r="AQ29108" s="64"/>
      <c r="AR29108" s="64"/>
      <c r="AS29108" s="60"/>
      <c r="AT29108" s="60"/>
      <c r="AU29108" s="60"/>
      <c r="AV29108" s="60"/>
      <c r="AW29108" s="60"/>
      <c r="AX29108" s="60"/>
      <c r="AY29108" s="60"/>
      <c r="AZ29108" s="60"/>
      <c r="BA29108" s="60"/>
      <c r="BB29108" s="60"/>
      <c r="BC29108" s="61"/>
    </row>
    <row r="29109" spans="43:55">
      <c r="AQ29109" s="64"/>
      <c r="AR29109" s="64"/>
      <c r="AS29109" s="60"/>
      <c r="AT29109" s="60"/>
      <c r="AU29109" s="60"/>
      <c r="AV29109" s="60"/>
      <c r="AW29109" s="60"/>
      <c r="AX29109" s="60"/>
      <c r="AY29109" s="60"/>
      <c r="AZ29109" s="60"/>
      <c r="BA29109" s="60"/>
      <c r="BB29109" s="60"/>
      <c r="BC29109" s="61"/>
    </row>
    <row r="29110" spans="43:55">
      <c r="AQ29110" s="64"/>
      <c r="AR29110" s="64"/>
      <c r="AS29110" s="60"/>
      <c r="AT29110" s="60"/>
      <c r="AU29110" s="60"/>
      <c r="AV29110" s="60"/>
      <c r="AW29110" s="60"/>
      <c r="AX29110" s="60"/>
      <c r="AY29110" s="60"/>
      <c r="AZ29110" s="60"/>
      <c r="BA29110" s="60"/>
      <c r="BB29110" s="60"/>
      <c r="BC29110" s="61"/>
    </row>
    <row r="29111" spans="43:55">
      <c r="AQ29111" s="64"/>
      <c r="AR29111" s="64"/>
      <c r="AS29111" s="60"/>
      <c r="AT29111" s="60"/>
      <c r="AU29111" s="60"/>
      <c r="AV29111" s="60"/>
      <c r="AW29111" s="60"/>
      <c r="AX29111" s="60"/>
      <c r="AY29111" s="60"/>
      <c r="AZ29111" s="60"/>
      <c r="BA29111" s="60"/>
      <c r="BB29111" s="60"/>
      <c r="BC29111" s="61"/>
    </row>
    <row r="29112" spans="43:55">
      <c r="AQ29112" s="64"/>
      <c r="AR29112" s="64"/>
      <c r="AS29112" s="60"/>
      <c r="AT29112" s="60"/>
      <c r="AU29112" s="60"/>
      <c r="AV29112" s="60"/>
      <c r="AW29112" s="60"/>
      <c r="AX29112" s="60"/>
      <c r="AY29112" s="60"/>
      <c r="AZ29112" s="60"/>
      <c r="BA29112" s="60"/>
      <c r="BB29112" s="60"/>
      <c r="BC29112" s="61"/>
    </row>
    <row r="29113" spans="43:55">
      <c r="AQ29113" s="64"/>
      <c r="AR29113" s="64"/>
      <c r="AS29113" s="60"/>
      <c r="AT29113" s="60"/>
      <c r="AU29113" s="60"/>
      <c r="AV29113" s="60"/>
      <c r="AW29113" s="60"/>
      <c r="AX29113" s="60"/>
      <c r="AY29113" s="60"/>
      <c r="AZ29113" s="60"/>
      <c r="BA29113" s="60"/>
      <c r="BB29113" s="60"/>
      <c r="BC29113" s="61"/>
    </row>
    <row r="29114" spans="43:55">
      <c r="AQ29114" s="64"/>
      <c r="AR29114" s="64"/>
      <c r="AS29114" s="60"/>
      <c r="AT29114" s="60"/>
      <c r="AU29114" s="60"/>
      <c r="AV29114" s="60"/>
      <c r="AW29114" s="60"/>
      <c r="AX29114" s="60"/>
      <c r="AY29114" s="60"/>
      <c r="AZ29114" s="60"/>
      <c r="BA29114" s="60"/>
      <c r="BB29114" s="60"/>
      <c r="BC29114" s="61"/>
    </row>
    <row r="29115" spans="43:55">
      <c r="AQ29115" s="64"/>
      <c r="AR29115" s="64"/>
      <c r="AS29115" s="60"/>
      <c r="AT29115" s="60"/>
      <c r="AU29115" s="60"/>
      <c r="AV29115" s="60"/>
      <c r="AW29115" s="60"/>
      <c r="AX29115" s="60"/>
      <c r="AY29115" s="60"/>
      <c r="AZ29115" s="60"/>
      <c r="BA29115" s="60"/>
      <c r="BB29115" s="60"/>
      <c r="BC29115" s="61"/>
    </row>
    <row r="29116" spans="43:55">
      <c r="AQ29116" s="64"/>
      <c r="AR29116" s="64"/>
      <c r="AS29116" s="60"/>
      <c r="AT29116" s="60"/>
      <c r="AU29116" s="60"/>
      <c r="AV29116" s="60"/>
      <c r="AW29116" s="60"/>
      <c r="AX29116" s="60"/>
      <c r="AY29116" s="60"/>
      <c r="AZ29116" s="60"/>
      <c r="BA29116" s="60"/>
      <c r="BB29116" s="60"/>
      <c r="BC29116" s="61"/>
    </row>
    <row r="29117" spans="43:55">
      <c r="AQ29117" s="64"/>
      <c r="AR29117" s="64"/>
      <c r="AS29117" s="60"/>
      <c r="AT29117" s="60"/>
      <c r="AU29117" s="60"/>
      <c r="AV29117" s="60"/>
      <c r="AW29117" s="60"/>
      <c r="AX29117" s="60"/>
      <c r="AY29117" s="60"/>
      <c r="AZ29117" s="60"/>
      <c r="BA29117" s="60"/>
      <c r="BB29117" s="60"/>
      <c r="BC29117" s="61"/>
    </row>
    <row r="29118" spans="43:55">
      <c r="AQ29118" s="64"/>
      <c r="AR29118" s="64"/>
      <c r="AS29118" s="60"/>
      <c r="AT29118" s="60"/>
      <c r="AU29118" s="60"/>
      <c r="AV29118" s="60"/>
      <c r="AW29118" s="60"/>
      <c r="AX29118" s="60"/>
      <c r="AY29118" s="60"/>
      <c r="AZ29118" s="60"/>
      <c r="BA29118" s="60"/>
      <c r="BB29118" s="60"/>
      <c r="BC29118" s="61"/>
    </row>
    <row r="29119" spans="43:55">
      <c r="AQ29119" s="64"/>
      <c r="AR29119" s="64"/>
      <c r="AS29119" s="60"/>
      <c r="AT29119" s="60"/>
      <c r="AU29119" s="60"/>
      <c r="AV29119" s="60"/>
      <c r="AW29119" s="60"/>
      <c r="AX29119" s="60"/>
      <c r="AY29119" s="60"/>
      <c r="AZ29119" s="60"/>
      <c r="BA29119" s="60"/>
      <c r="BB29119" s="60"/>
      <c r="BC29119" s="61"/>
    </row>
    <row r="29120" spans="43:55">
      <c r="AQ29120" s="64"/>
      <c r="AR29120" s="64"/>
      <c r="AS29120" s="60"/>
      <c r="AT29120" s="60"/>
      <c r="AU29120" s="60"/>
      <c r="AV29120" s="60"/>
      <c r="AW29120" s="60"/>
      <c r="AX29120" s="60"/>
      <c r="AY29120" s="60"/>
      <c r="AZ29120" s="60"/>
      <c r="BA29120" s="60"/>
      <c r="BB29120" s="60"/>
      <c r="BC29120" s="61"/>
    </row>
    <row r="29121" spans="43:55">
      <c r="AQ29121" s="64"/>
      <c r="AR29121" s="64"/>
      <c r="AS29121" s="60"/>
      <c r="AT29121" s="60"/>
      <c r="AU29121" s="60"/>
      <c r="AV29121" s="60"/>
      <c r="AW29121" s="60"/>
      <c r="AX29121" s="60"/>
      <c r="AY29121" s="60"/>
      <c r="AZ29121" s="60"/>
      <c r="BA29121" s="60"/>
      <c r="BB29121" s="60"/>
      <c r="BC29121" s="61"/>
    </row>
    <row r="29122" spans="43:55">
      <c r="AQ29122" s="64"/>
      <c r="AR29122" s="64"/>
      <c r="AS29122" s="60"/>
      <c r="AT29122" s="60"/>
      <c r="AU29122" s="60"/>
      <c r="AV29122" s="60"/>
      <c r="AW29122" s="60"/>
      <c r="AX29122" s="60"/>
      <c r="AY29122" s="60"/>
      <c r="AZ29122" s="60"/>
      <c r="BA29122" s="60"/>
      <c r="BB29122" s="60"/>
      <c r="BC29122" s="61"/>
    </row>
    <row r="29123" spans="43:55">
      <c r="AQ29123" s="64"/>
      <c r="AR29123" s="64"/>
      <c r="AS29123" s="60"/>
      <c r="AT29123" s="60"/>
      <c r="AU29123" s="60"/>
      <c r="AV29123" s="60"/>
      <c r="AW29123" s="60"/>
      <c r="AX29123" s="60"/>
      <c r="AY29123" s="60"/>
      <c r="AZ29123" s="60"/>
      <c r="BA29123" s="60"/>
      <c r="BB29123" s="60"/>
      <c r="BC29123" s="61"/>
    </row>
    <row r="29124" spans="43:55">
      <c r="AQ29124" s="64"/>
      <c r="AR29124" s="64"/>
      <c r="AS29124" s="60"/>
      <c r="AT29124" s="60"/>
      <c r="AU29124" s="60"/>
      <c r="AV29124" s="60"/>
      <c r="AW29124" s="60"/>
      <c r="AX29124" s="60"/>
      <c r="AY29124" s="60"/>
      <c r="AZ29124" s="60"/>
      <c r="BA29124" s="60"/>
      <c r="BB29124" s="60"/>
      <c r="BC29124" s="61"/>
    </row>
    <row r="29125" spans="43:55">
      <c r="AQ29125" s="64"/>
      <c r="AR29125" s="64"/>
      <c r="AS29125" s="60"/>
      <c r="AT29125" s="60"/>
      <c r="AU29125" s="60"/>
      <c r="AV29125" s="60"/>
      <c r="AW29125" s="60"/>
      <c r="AX29125" s="60"/>
      <c r="AY29125" s="60"/>
      <c r="AZ29125" s="60"/>
      <c r="BA29125" s="60"/>
      <c r="BB29125" s="60"/>
      <c r="BC29125" s="61"/>
    </row>
    <row r="29126" spans="43:55">
      <c r="AQ29126" s="64"/>
      <c r="AR29126" s="64"/>
      <c r="AS29126" s="60"/>
      <c r="AT29126" s="60"/>
      <c r="AU29126" s="60"/>
      <c r="AV29126" s="60"/>
      <c r="AW29126" s="60"/>
      <c r="AX29126" s="60"/>
      <c r="AY29126" s="60"/>
      <c r="AZ29126" s="60"/>
      <c r="BA29126" s="60"/>
      <c r="BB29126" s="60"/>
      <c r="BC29126" s="61"/>
    </row>
    <row r="29127" spans="43:55">
      <c r="AQ29127" s="64"/>
      <c r="AR29127" s="64"/>
      <c r="AS29127" s="60"/>
      <c r="AT29127" s="60"/>
      <c r="AU29127" s="60"/>
      <c r="AV29127" s="60"/>
      <c r="AW29127" s="60"/>
      <c r="AX29127" s="60"/>
      <c r="AY29127" s="60"/>
      <c r="AZ29127" s="60"/>
      <c r="BA29127" s="60"/>
      <c r="BB29127" s="60"/>
      <c r="BC29127" s="61"/>
    </row>
    <row r="29128" spans="43:55">
      <c r="AQ29128" s="64"/>
      <c r="AR29128" s="64"/>
      <c r="AS29128" s="60"/>
      <c r="AT29128" s="60"/>
      <c r="AU29128" s="60"/>
      <c r="AV29128" s="60"/>
      <c r="AW29128" s="60"/>
      <c r="AX29128" s="60"/>
      <c r="AY29128" s="60"/>
      <c r="AZ29128" s="60"/>
      <c r="BA29128" s="60"/>
      <c r="BB29128" s="60"/>
      <c r="BC29128" s="61"/>
    </row>
    <row r="29129" spans="43:55">
      <c r="AQ29129" s="64"/>
      <c r="AR29129" s="64"/>
      <c r="AS29129" s="60"/>
      <c r="AT29129" s="60"/>
      <c r="AU29129" s="60"/>
      <c r="AV29129" s="60"/>
      <c r="AW29129" s="60"/>
      <c r="AX29129" s="60"/>
      <c r="AY29129" s="60"/>
      <c r="AZ29129" s="60"/>
      <c r="BA29129" s="60"/>
      <c r="BB29129" s="60"/>
      <c r="BC29129" s="61"/>
    </row>
    <row r="29130" spans="43:55">
      <c r="AQ29130" s="64"/>
      <c r="AR29130" s="64"/>
      <c r="AS29130" s="60"/>
      <c r="AT29130" s="60"/>
      <c r="AU29130" s="60"/>
      <c r="AV29130" s="60"/>
      <c r="AW29130" s="60"/>
      <c r="AX29130" s="60"/>
      <c r="AY29130" s="60"/>
      <c r="AZ29130" s="60"/>
      <c r="BA29130" s="60"/>
      <c r="BB29130" s="60"/>
      <c r="BC29130" s="61"/>
    </row>
    <row r="29131" spans="43:55">
      <c r="AQ29131" s="64"/>
      <c r="AR29131" s="64"/>
      <c r="AS29131" s="60"/>
      <c r="AT29131" s="60"/>
      <c r="AU29131" s="60"/>
      <c r="AV29131" s="60"/>
      <c r="AW29131" s="60"/>
      <c r="AX29131" s="60"/>
      <c r="AY29131" s="60"/>
      <c r="AZ29131" s="60"/>
      <c r="BA29131" s="60"/>
      <c r="BB29131" s="60"/>
      <c r="BC29131" s="61"/>
    </row>
    <row r="29132" spans="43:55">
      <c r="AQ29132" s="64"/>
      <c r="AR29132" s="64"/>
      <c r="AS29132" s="60"/>
      <c r="AT29132" s="60"/>
      <c r="AU29132" s="60"/>
      <c r="AV29132" s="60"/>
      <c r="AW29132" s="60"/>
      <c r="AX29132" s="60"/>
      <c r="AY29132" s="60"/>
      <c r="AZ29132" s="60"/>
      <c r="BA29132" s="60"/>
      <c r="BB29132" s="60"/>
      <c r="BC29132" s="61"/>
    </row>
    <row r="29133" spans="43:55">
      <c r="AQ29133" s="64"/>
      <c r="AR29133" s="64"/>
      <c r="AS29133" s="60"/>
      <c r="AT29133" s="60"/>
      <c r="AU29133" s="60"/>
      <c r="AV29133" s="60"/>
      <c r="AW29133" s="60"/>
      <c r="AX29133" s="60"/>
      <c r="AY29133" s="60"/>
      <c r="AZ29133" s="60"/>
      <c r="BA29133" s="60"/>
      <c r="BB29133" s="60"/>
      <c r="BC29133" s="61"/>
    </row>
    <row r="29134" spans="43:55">
      <c r="AQ29134" s="64"/>
      <c r="AR29134" s="64"/>
      <c r="AS29134" s="60"/>
      <c r="AT29134" s="60"/>
      <c r="AU29134" s="60"/>
      <c r="AV29134" s="60"/>
      <c r="AW29134" s="60"/>
      <c r="AX29134" s="60"/>
      <c r="AY29134" s="60"/>
      <c r="AZ29134" s="60"/>
      <c r="BA29134" s="60"/>
      <c r="BB29134" s="60"/>
      <c r="BC29134" s="61"/>
    </row>
    <row r="29135" spans="43:55">
      <c r="AQ29135" s="64"/>
      <c r="AR29135" s="64"/>
      <c r="AS29135" s="60"/>
      <c r="AT29135" s="60"/>
      <c r="AU29135" s="60"/>
      <c r="AV29135" s="60"/>
      <c r="AW29135" s="60"/>
      <c r="AX29135" s="60"/>
      <c r="AY29135" s="60"/>
      <c r="AZ29135" s="60"/>
      <c r="BA29135" s="60"/>
      <c r="BB29135" s="60"/>
      <c r="BC29135" s="61"/>
    </row>
    <row r="29136" spans="43:55">
      <c r="AQ29136" s="64"/>
      <c r="AR29136" s="64"/>
      <c r="AS29136" s="60"/>
      <c r="AT29136" s="60"/>
      <c r="AU29136" s="60"/>
      <c r="AV29136" s="60"/>
      <c r="AW29136" s="60"/>
      <c r="AX29136" s="60"/>
      <c r="AY29136" s="60"/>
      <c r="AZ29136" s="60"/>
      <c r="BA29136" s="60"/>
      <c r="BB29136" s="60"/>
      <c r="BC29136" s="61"/>
    </row>
    <row r="29137" spans="43:55">
      <c r="AQ29137" s="64"/>
      <c r="AR29137" s="64"/>
      <c r="AS29137" s="60"/>
      <c r="AT29137" s="60"/>
      <c r="AU29137" s="60"/>
      <c r="AV29137" s="60"/>
      <c r="AW29137" s="60"/>
      <c r="AX29137" s="60"/>
      <c r="AY29137" s="60"/>
      <c r="AZ29137" s="60"/>
      <c r="BA29137" s="60"/>
      <c r="BB29137" s="60"/>
      <c r="BC29137" s="61"/>
    </row>
    <row r="29138" spans="43:55">
      <c r="AQ29138" s="64"/>
      <c r="AR29138" s="64"/>
      <c r="AS29138" s="60"/>
      <c r="AT29138" s="60"/>
      <c r="AU29138" s="60"/>
      <c r="AV29138" s="60"/>
      <c r="AW29138" s="60"/>
      <c r="AX29138" s="60"/>
      <c r="AY29138" s="60"/>
      <c r="AZ29138" s="60"/>
      <c r="BA29138" s="60"/>
      <c r="BB29138" s="60"/>
      <c r="BC29138" s="61"/>
    </row>
    <row r="29139" spans="43:55">
      <c r="AQ29139" s="64"/>
      <c r="AR29139" s="64"/>
      <c r="AS29139" s="60"/>
      <c r="AT29139" s="60"/>
      <c r="AU29139" s="60"/>
      <c r="AV29139" s="60"/>
      <c r="AW29139" s="60"/>
      <c r="AX29139" s="60"/>
      <c r="AY29139" s="60"/>
      <c r="AZ29139" s="60"/>
      <c r="BA29139" s="60"/>
      <c r="BB29139" s="60"/>
      <c r="BC29139" s="61"/>
    </row>
    <row r="29140" spans="43:55">
      <c r="AQ29140" s="64"/>
      <c r="AR29140" s="64"/>
      <c r="AS29140" s="60"/>
      <c r="AT29140" s="60"/>
      <c r="AU29140" s="60"/>
      <c r="AV29140" s="60"/>
      <c r="AW29140" s="60"/>
      <c r="AX29140" s="60"/>
      <c r="AY29140" s="60"/>
      <c r="AZ29140" s="60"/>
      <c r="BA29140" s="60"/>
      <c r="BB29140" s="60"/>
      <c r="BC29140" s="61"/>
    </row>
    <row r="29141" spans="43:55">
      <c r="AQ29141" s="64"/>
      <c r="AR29141" s="64"/>
      <c r="AS29141" s="60"/>
      <c r="AT29141" s="60"/>
      <c r="AU29141" s="60"/>
      <c r="AV29141" s="60"/>
      <c r="AW29141" s="60"/>
      <c r="AX29141" s="60"/>
      <c r="AY29141" s="60"/>
      <c r="AZ29141" s="60"/>
      <c r="BA29141" s="60"/>
      <c r="BB29141" s="60"/>
      <c r="BC29141" s="61"/>
    </row>
    <row r="29142" spans="43:55">
      <c r="AQ29142" s="64"/>
      <c r="AR29142" s="64"/>
      <c r="AS29142" s="60"/>
      <c r="AT29142" s="60"/>
      <c r="AU29142" s="60"/>
      <c r="AV29142" s="60"/>
      <c r="AW29142" s="60"/>
      <c r="AX29142" s="60"/>
      <c r="AY29142" s="60"/>
      <c r="AZ29142" s="60"/>
      <c r="BA29142" s="60"/>
      <c r="BB29142" s="60"/>
      <c r="BC29142" s="61"/>
    </row>
    <row r="29143" spans="43:55">
      <c r="AQ29143" s="64"/>
      <c r="AR29143" s="64"/>
      <c r="AS29143" s="60"/>
      <c r="AT29143" s="60"/>
      <c r="AU29143" s="60"/>
      <c r="AV29143" s="60"/>
      <c r="AW29143" s="60"/>
      <c r="AX29143" s="60"/>
      <c r="AY29143" s="60"/>
      <c r="AZ29143" s="60"/>
      <c r="BA29143" s="60"/>
      <c r="BB29143" s="60"/>
      <c r="BC29143" s="61"/>
    </row>
    <row r="29144" spans="43:55">
      <c r="AQ29144" s="64"/>
      <c r="AR29144" s="64"/>
      <c r="AS29144" s="60"/>
      <c r="AT29144" s="60"/>
      <c r="AU29144" s="60"/>
      <c r="AV29144" s="60"/>
      <c r="AW29144" s="60"/>
      <c r="AX29144" s="60"/>
      <c r="AY29144" s="60"/>
      <c r="AZ29144" s="60"/>
      <c r="BA29144" s="60"/>
      <c r="BB29144" s="60"/>
      <c r="BC29144" s="61"/>
    </row>
    <row r="29145" spans="43:55">
      <c r="AQ29145" s="64"/>
      <c r="AR29145" s="64"/>
      <c r="AS29145" s="60"/>
      <c r="AT29145" s="60"/>
      <c r="AU29145" s="60"/>
      <c r="AV29145" s="60"/>
      <c r="AW29145" s="60"/>
      <c r="AX29145" s="60"/>
      <c r="AY29145" s="60"/>
      <c r="AZ29145" s="60"/>
      <c r="BA29145" s="60"/>
      <c r="BB29145" s="60"/>
      <c r="BC29145" s="61"/>
    </row>
    <row r="29146" spans="43:55">
      <c r="AQ29146" s="64"/>
      <c r="AR29146" s="64"/>
      <c r="AS29146" s="60"/>
      <c r="AT29146" s="60"/>
      <c r="AU29146" s="60"/>
      <c r="AV29146" s="60"/>
      <c r="AW29146" s="60"/>
      <c r="AX29146" s="60"/>
      <c r="AY29146" s="60"/>
      <c r="AZ29146" s="60"/>
      <c r="BA29146" s="60"/>
      <c r="BB29146" s="60"/>
      <c r="BC29146" s="61"/>
    </row>
    <row r="29147" spans="43:55">
      <c r="AQ29147" s="64"/>
      <c r="AR29147" s="64"/>
      <c r="AS29147" s="60"/>
      <c r="AT29147" s="60"/>
      <c r="AU29147" s="60"/>
      <c r="AV29147" s="60"/>
      <c r="AW29147" s="60"/>
      <c r="AX29147" s="60"/>
      <c r="AY29147" s="60"/>
      <c r="AZ29147" s="60"/>
      <c r="BA29147" s="60"/>
      <c r="BB29147" s="60"/>
      <c r="BC29147" s="61"/>
    </row>
    <row r="29148" spans="43:55">
      <c r="AQ29148" s="64"/>
      <c r="AR29148" s="64"/>
      <c r="AS29148" s="60"/>
      <c r="AT29148" s="60"/>
      <c r="AU29148" s="60"/>
      <c r="AV29148" s="60"/>
      <c r="AW29148" s="60"/>
      <c r="AX29148" s="60"/>
      <c r="AY29148" s="60"/>
      <c r="AZ29148" s="60"/>
      <c r="BA29148" s="60"/>
      <c r="BB29148" s="60"/>
      <c r="BC29148" s="61"/>
    </row>
    <row r="29149" spans="43:55">
      <c r="AQ29149" s="64"/>
      <c r="AR29149" s="64"/>
      <c r="AS29149" s="60"/>
      <c r="AT29149" s="60"/>
      <c r="AU29149" s="60"/>
      <c r="AV29149" s="60"/>
      <c r="AW29149" s="60"/>
      <c r="AX29149" s="60"/>
      <c r="AY29149" s="60"/>
      <c r="AZ29149" s="60"/>
      <c r="BA29149" s="60"/>
      <c r="BB29149" s="60"/>
      <c r="BC29149" s="61"/>
    </row>
    <row r="29150" spans="43:55">
      <c r="AQ29150" s="64"/>
      <c r="AR29150" s="64"/>
      <c r="AS29150" s="60"/>
      <c r="AT29150" s="60"/>
      <c r="AU29150" s="60"/>
      <c r="AV29150" s="60"/>
      <c r="AW29150" s="60"/>
      <c r="AX29150" s="60"/>
      <c r="AY29150" s="60"/>
      <c r="AZ29150" s="60"/>
      <c r="BA29150" s="60"/>
      <c r="BB29150" s="60"/>
      <c r="BC29150" s="61"/>
    </row>
    <row r="29151" spans="43:55">
      <c r="AQ29151" s="64"/>
      <c r="AR29151" s="64"/>
      <c r="AS29151" s="60"/>
      <c r="AT29151" s="60"/>
      <c r="AU29151" s="60"/>
      <c r="AV29151" s="60"/>
      <c r="AW29151" s="60"/>
      <c r="AX29151" s="60"/>
      <c r="AY29151" s="60"/>
      <c r="AZ29151" s="60"/>
      <c r="BA29151" s="60"/>
      <c r="BB29151" s="60"/>
      <c r="BC29151" s="61"/>
    </row>
    <row r="29152" spans="43:55">
      <c r="AQ29152" s="64"/>
      <c r="AR29152" s="64"/>
      <c r="AS29152" s="60"/>
      <c r="AT29152" s="60"/>
      <c r="AU29152" s="60"/>
      <c r="AV29152" s="60"/>
      <c r="AW29152" s="60"/>
      <c r="AX29152" s="60"/>
      <c r="AY29152" s="60"/>
      <c r="AZ29152" s="60"/>
      <c r="BA29152" s="60"/>
      <c r="BB29152" s="60"/>
      <c r="BC29152" s="61"/>
    </row>
    <row r="29153" spans="43:55">
      <c r="AQ29153" s="64"/>
      <c r="AR29153" s="64"/>
      <c r="AS29153" s="60"/>
      <c r="AT29153" s="60"/>
      <c r="AU29153" s="60"/>
      <c r="AV29153" s="60"/>
      <c r="AW29153" s="60"/>
      <c r="AX29153" s="60"/>
      <c r="AY29153" s="60"/>
      <c r="AZ29153" s="60"/>
      <c r="BA29153" s="60"/>
      <c r="BB29153" s="60"/>
      <c r="BC29153" s="61"/>
    </row>
    <row r="29154" spans="43:55">
      <c r="AQ29154" s="64"/>
      <c r="AR29154" s="64"/>
      <c r="AS29154" s="60"/>
      <c r="AT29154" s="60"/>
      <c r="AU29154" s="60"/>
      <c r="AV29154" s="60"/>
      <c r="AW29154" s="60"/>
      <c r="AX29154" s="60"/>
      <c r="AY29154" s="60"/>
      <c r="AZ29154" s="60"/>
      <c r="BA29154" s="60"/>
      <c r="BB29154" s="60"/>
      <c r="BC29154" s="61"/>
    </row>
    <row r="29155" spans="43:55">
      <c r="AQ29155" s="64"/>
      <c r="AR29155" s="64"/>
      <c r="AS29155" s="60"/>
      <c r="AT29155" s="60"/>
      <c r="AU29155" s="60"/>
      <c r="AV29155" s="60"/>
      <c r="AW29155" s="60"/>
      <c r="AX29155" s="60"/>
      <c r="AY29155" s="60"/>
      <c r="AZ29155" s="60"/>
      <c r="BA29155" s="60"/>
      <c r="BB29155" s="60"/>
      <c r="BC29155" s="61"/>
    </row>
    <row r="29156" spans="43:55">
      <c r="AQ29156" s="64"/>
      <c r="AR29156" s="64"/>
      <c r="AS29156" s="60"/>
      <c r="AT29156" s="60"/>
      <c r="AU29156" s="60"/>
      <c r="AV29156" s="60"/>
      <c r="AW29156" s="60"/>
      <c r="AX29156" s="60"/>
      <c r="AY29156" s="60"/>
      <c r="AZ29156" s="60"/>
      <c r="BA29156" s="60"/>
      <c r="BB29156" s="60"/>
      <c r="BC29156" s="61"/>
    </row>
    <row r="29157" spans="43:55">
      <c r="AQ29157" s="64"/>
      <c r="AR29157" s="64"/>
      <c r="AS29157" s="60"/>
      <c r="AT29157" s="60"/>
      <c r="AU29157" s="60"/>
      <c r="AV29157" s="60"/>
      <c r="AW29157" s="60"/>
      <c r="AX29157" s="60"/>
      <c r="AY29157" s="60"/>
      <c r="AZ29157" s="60"/>
      <c r="BA29157" s="60"/>
      <c r="BB29157" s="60"/>
      <c r="BC29157" s="61"/>
    </row>
    <row r="29158" spans="43:55">
      <c r="AQ29158" s="64"/>
      <c r="AR29158" s="64"/>
      <c r="AS29158" s="60"/>
      <c r="AT29158" s="60"/>
      <c r="AU29158" s="60"/>
      <c r="AV29158" s="60"/>
      <c r="AW29158" s="60"/>
      <c r="AX29158" s="60"/>
      <c r="AY29158" s="60"/>
      <c r="AZ29158" s="60"/>
      <c r="BA29158" s="60"/>
      <c r="BB29158" s="60"/>
      <c r="BC29158" s="61"/>
    </row>
    <row r="29159" spans="43:55">
      <c r="AQ29159" s="64"/>
      <c r="AR29159" s="64"/>
      <c r="AS29159" s="60"/>
      <c r="AT29159" s="60"/>
      <c r="AU29159" s="60"/>
      <c r="AV29159" s="60"/>
      <c r="AW29159" s="60"/>
      <c r="AX29159" s="60"/>
      <c r="AY29159" s="60"/>
      <c r="AZ29159" s="60"/>
      <c r="BA29159" s="60"/>
      <c r="BB29159" s="60"/>
      <c r="BC29159" s="61"/>
    </row>
    <row r="29160" spans="43:55">
      <c r="AQ29160" s="64"/>
      <c r="AR29160" s="64"/>
      <c r="AS29160" s="60"/>
      <c r="AT29160" s="60"/>
      <c r="AU29160" s="60"/>
      <c r="AV29160" s="60"/>
      <c r="AW29160" s="60"/>
      <c r="AX29160" s="60"/>
      <c r="AY29160" s="60"/>
      <c r="AZ29160" s="60"/>
      <c r="BA29160" s="60"/>
      <c r="BB29160" s="60"/>
      <c r="BC29160" s="61"/>
    </row>
    <row r="29161" spans="43:55">
      <c r="AQ29161" s="64"/>
      <c r="AR29161" s="64"/>
      <c r="AS29161" s="60"/>
      <c r="AT29161" s="60"/>
      <c r="AU29161" s="60"/>
      <c r="AV29161" s="60"/>
      <c r="AW29161" s="60"/>
      <c r="AX29161" s="60"/>
      <c r="AY29161" s="60"/>
      <c r="AZ29161" s="60"/>
      <c r="BA29161" s="60"/>
      <c r="BB29161" s="60"/>
      <c r="BC29161" s="61"/>
    </row>
    <row r="29162" spans="43:55">
      <c r="AQ29162" s="64"/>
      <c r="AR29162" s="64"/>
      <c r="AS29162" s="60"/>
      <c r="AT29162" s="60"/>
      <c r="AU29162" s="60"/>
      <c r="AV29162" s="60"/>
      <c r="AW29162" s="60"/>
      <c r="AX29162" s="60"/>
      <c r="AY29162" s="60"/>
      <c r="AZ29162" s="60"/>
      <c r="BA29162" s="60"/>
      <c r="BB29162" s="60"/>
      <c r="BC29162" s="61"/>
    </row>
    <row r="29163" spans="43:55">
      <c r="AQ29163" s="64"/>
      <c r="AR29163" s="64"/>
      <c r="AS29163" s="60"/>
      <c r="AT29163" s="60"/>
      <c r="AU29163" s="60"/>
      <c r="AV29163" s="60"/>
      <c r="AW29163" s="60"/>
      <c r="AX29163" s="60"/>
      <c r="AY29163" s="60"/>
      <c r="AZ29163" s="60"/>
      <c r="BA29163" s="60"/>
      <c r="BB29163" s="60"/>
      <c r="BC29163" s="61"/>
    </row>
    <row r="29164" spans="43:55">
      <c r="AQ29164" s="64"/>
      <c r="AR29164" s="64"/>
      <c r="AS29164" s="60"/>
      <c r="AT29164" s="60"/>
      <c r="AU29164" s="60"/>
      <c r="AV29164" s="60"/>
      <c r="AW29164" s="60"/>
      <c r="AX29164" s="60"/>
      <c r="AY29164" s="60"/>
      <c r="AZ29164" s="60"/>
      <c r="BA29164" s="60"/>
      <c r="BB29164" s="60"/>
      <c r="BC29164" s="61"/>
    </row>
    <row r="29165" spans="43:55">
      <c r="AQ29165" s="64"/>
      <c r="AR29165" s="64"/>
      <c r="AS29165" s="60"/>
      <c r="AT29165" s="60"/>
      <c r="AU29165" s="60"/>
      <c r="AV29165" s="60"/>
      <c r="AW29165" s="60"/>
      <c r="AX29165" s="60"/>
      <c r="AY29165" s="60"/>
      <c r="AZ29165" s="60"/>
      <c r="BA29165" s="60"/>
      <c r="BB29165" s="60"/>
      <c r="BC29165" s="61"/>
    </row>
    <row r="29166" spans="43:55">
      <c r="AQ29166" s="64"/>
      <c r="AR29166" s="64"/>
      <c r="AS29166" s="60"/>
      <c r="AT29166" s="60"/>
      <c r="AU29166" s="60"/>
      <c r="AV29166" s="60"/>
      <c r="AW29166" s="60"/>
      <c r="AX29166" s="60"/>
      <c r="AY29166" s="60"/>
      <c r="AZ29166" s="60"/>
      <c r="BA29166" s="60"/>
      <c r="BB29166" s="60"/>
      <c r="BC29166" s="61"/>
    </row>
    <row r="29167" spans="43:55">
      <c r="AQ29167" s="64"/>
      <c r="AR29167" s="64"/>
      <c r="AS29167" s="60"/>
      <c r="AT29167" s="60"/>
      <c r="AU29167" s="60"/>
      <c r="AV29167" s="60"/>
      <c r="AW29167" s="60"/>
      <c r="AX29167" s="60"/>
      <c r="AY29167" s="60"/>
      <c r="AZ29167" s="60"/>
      <c r="BA29167" s="60"/>
      <c r="BB29167" s="60"/>
      <c r="BC29167" s="61"/>
    </row>
    <row r="29168" spans="43:55">
      <c r="AQ29168" s="64"/>
      <c r="AR29168" s="64"/>
      <c r="AS29168" s="60"/>
      <c r="AT29168" s="60"/>
      <c r="AU29168" s="60"/>
      <c r="AV29168" s="60"/>
      <c r="AW29168" s="60"/>
      <c r="AX29168" s="60"/>
      <c r="AY29168" s="60"/>
      <c r="AZ29168" s="60"/>
      <c r="BA29168" s="60"/>
      <c r="BB29168" s="60"/>
      <c r="BC29168" s="61"/>
    </row>
    <row r="29169" spans="43:55">
      <c r="AQ29169" s="64"/>
      <c r="AR29169" s="64"/>
      <c r="AS29169" s="60"/>
      <c r="AT29169" s="60"/>
      <c r="AU29169" s="60"/>
      <c r="AV29169" s="60"/>
      <c r="AW29169" s="60"/>
      <c r="AX29169" s="60"/>
      <c r="AY29169" s="60"/>
      <c r="AZ29169" s="60"/>
      <c r="BA29169" s="60"/>
      <c r="BB29169" s="60"/>
      <c r="BC29169" s="61"/>
    </row>
    <row r="29170" spans="43:55">
      <c r="AQ29170" s="64"/>
      <c r="AR29170" s="64"/>
      <c r="AS29170" s="60"/>
      <c r="AT29170" s="60"/>
      <c r="AU29170" s="60"/>
      <c r="AV29170" s="60"/>
      <c r="AW29170" s="60"/>
      <c r="AX29170" s="60"/>
      <c r="AY29170" s="60"/>
      <c r="AZ29170" s="60"/>
      <c r="BA29170" s="60"/>
      <c r="BB29170" s="60"/>
      <c r="BC29170" s="61"/>
    </row>
    <row r="29171" spans="43:55">
      <c r="AQ29171" s="64"/>
      <c r="AR29171" s="64"/>
      <c r="AS29171" s="60"/>
      <c r="AT29171" s="60"/>
      <c r="AU29171" s="60"/>
      <c r="AV29171" s="60"/>
      <c r="AW29171" s="60"/>
      <c r="AX29171" s="60"/>
      <c r="AY29171" s="60"/>
      <c r="AZ29171" s="60"/>
      <c r="BA29171" s="60"/>
      <c r="BB29171" s="60"/>
      <c r="BC29171" s="61"/>
    </row>
    <row r="29172" spans="43:55">
      <c r="AQ29172" s="64"/>
      <c r="AR29172" s="64"/>
      <c r="AS29172" s="60"/>
      <c r="AT29172" s="60"/>
      <c r="AU29172" s="60"/>
      <c r="AV29172" s="60"/>
      <c r="AW29172" s="60"/>
      <c r="AX29172" s="60"/>
      <c r="AY29172" s="60"/>
      <c r="AZ29172" s="60"/>
      <c r="BA29172" s="60"/>
      <c r="BB29172" s="60"/>
      <c r="BC29172" s="61"/>
    </row>
    <row r="29173" spans="43:55">
      <c r="AQ29173" s="64"/>
      <c r="AR29173" s="64"/>
      <c r="AS29173" s="60"/>
      <c r="AT29173" s="60"/>
      <c r="AU29173" s="60"/>
      <c r="AV29173" s="60"/>
      <c r="AW29173" s="60"/>
      <c r="AX29173" s="60"/>
      <c r="AY29173" s="60"/>
      <c r="AZ29173" s="60"/>
      <c r="BA29173" s="60"/>
      <c r="BB29173" s="60"/>
      <c r="BC29173" s="61"/>
    </row>
    <row r="29174" spans="43:55">
      <c r="AQ29174" s="64"/>
      <c r="AR29174" s="64"/>
      <c r="AS29174" s="60"/>
      <c r="AT29174" s="60"/>
      <c r="AU29174" s="60"/>
      <c r="AV29174" s="60"/>
      <c r="AW29174" s="60"/>
      <c r="AX29174" s="60"/>
      <c r="AY29174" s="60"/>
      <c r="AZ29174" s="60"/>
      <c r="BA29174" s="60"/>
      <c r="BB29174" s="60"/>
      <c r="BC29174" s="61"/>
    </row>
    <row r="29175" spans="43:55">
      <c r="AQ29175" s="64"/>
      <c r="AR29175" s="64"/>
      <c r="AS29175" s="60"/>
      <c r="AT29175" s="60"/>
      <c r="AU29175" s="60"/>
      <c r="AV29175" s="60"/>
      <c r="AW29175" s="60"/>
      <c r="AX29175" s="60"/>
      <c r="AY29175" s="60"/>
      <c r="AZ29175" s="60"/>
      <c r="BA29175" s="60"/>
      <c r="BB29175" s="60"/>
      <c r="BC29175" s="61"/>
    </row>
    <row r="29176" spans="43:55">
      <c r="AQ29176" s="64"/>
      <c r="AR29176" s="64"/>
      <c r="AS29176" s="60"/>
      <c r="AT29176" s="60"/>
      <c r="AU29176" s="60"/>
      <c r="AV29176" s="60"/>
      <c r="AW29176" s="60"/>
      <c r="AX29176" s="60"/>
      <c r="AY29176" s="60"/>
      <c r="AZ29176" s="60"/>
      <c r="BA29176" s="60"/>
      <c r="BB29176" s="60"/>
      <c r="BC29176" s="61"/>
    </row>
    <row r="29177" spans="43:55">
      <c r="AQ29177" s="64"/>
      <c r="AR29177" s="64"/>
      <c r="AS29177" s="60"/>
      <c r="AT29177" s="60"/>
      <c r="AU29177" s="60"/>
      <c r="AV29177" s="60"/>
      <c r="AW29177" s="60"/>
      <c r="AX29177" s="60"/>
      <c r="AY29177" s="60"/>
      <c r="AZ29177" s="60"/>
      <c r="BA29177" s="60"/>
      <c r="BB29177" s="60"/>
      <c r="BC29177" s="61"/>
    </row>
    <row r="29178" spans="43:55">
      <c r="AQ29178" s="64"/>
      <c r="AR29178" s="64"/>
      <c r="AS29178" s="60"/>
      <c r="AT29178" s="60"/>
      <c r="AU29178" s="60"/>
      <c r="AV29178" s="60"/>
      <c r="AW29178" s="60"/>
      <c r="AX29178" s="60"/>
      <c r="AY29178" s="60"/>
      <c r="AZ29178" s="60"/>
      <c r="BA29178" s="60"/>
      <c r="BB29178" s="60"/>
      <c r="BC29178" s="61"/>
    </row>
    <row r="29179" spans="43:55">
      <c r="AQ29179" s="64"/>
      <c r="AR29179" s="64"/>
      <c r="AS29179" s="60"/>
      <c r="AT29179" s="60"/>
      <c r="AU29179" s="60"/>
      <c r="AV29179" s="60"/>
      <c r="AW29179" s="60"/>
      <c r="AX29179" s="60"/>
      <c r="AY29179" s="60"/>
      <c r="AZ29179" s="60"/>
      <c r="BA29179" s="60"/>
      <c r="BB29179" s="60"/>
      <c r="BC29179" s="61"/>
    </row>
    <row r="29180" spans="43:55">
      <c r="AQ29180" s="64"/>
      <c r="AR29180" s="64"/>
      <c r="AS29180" s="60"/>
      <c r="AT29180" s="60"/>
      <c r="AU29180" s="60"/>
      <c r="AV29180" s="60"/>
      <c r="AW29180" s="60"/>
      <c r="AX29180" s="60"/>
      <c r="AY29180" s="60"/>
      <c r="AZ29180" s="60"/>
      <c r="BA29180" s="60"/>
      <c r="BB29180" s="60"/>
      <c r="BC29180" s="61"/>
    </row>
    <row r="29181" spans="43:55">
      <c r="AQ29181" s="64"/>
      <c r="AR29181" s="64"/>
      <c r="AS29181" s="60"/>
      <c r="AT29181" s="60"/>
      <c r="AU29181" s="60"/>
      <c r="AV29181" s="60"/>
      <c r="AW29181" s="60"/>
      <c r="AX29181" s="60"/>
      <c r="AY29181" s="60"/>
      <c r="AZ29181" s="60"/>
      <c r="BA29181" s="60"/>
      <c r="BB29181" s="60"/>
      <c r="BC29181" s="61"/>
    </row>
    <row r="29182" spans="43:55">
      <c r="AQ29182" s="64"/>
      <c r="AR29182" s="64"/>
      <c r="AS29182" s="60"/>
      <c r="AT29182" s="60"/>
      <c r="AU29182" s="60"/>
      <c r="AV29182" s="60"/>
      <c r="AW29182" s="60"/>
      <c r="AX29182" s="60"/>
      <c r="AY29182" s="60"/>
      <c r="AZ29182" s="60"/>
      <c r="BA29182" s="60"/>
      <c r="BB29182" s="60"/>
      <c r="BC29182" s="61"/>
    </row>
    <row r="29183" spans="43:55">
      <c r="AQ29183" s="64"/>
      <c r="AR29183" s="64"/>
      <c r="AS29183" s="60"/>
      <c r="AT29183" s="60"/>
      <c r="AU29183" s="60"/>
      <c r="AV29183" s="60"/>
      <c r="AW29183" s="60"/>
      <c r="AX29183" s="60"/>
      <c r="AY29183" s="60"/>
      <c r="AZ29183" s="60"/>
      <c r="BA29183" s="60"/>
      <c r="BB29183" s="60"/>
      <c r="BC29183" s="61"/>
    </row>
    <row r="29184" spans="43:55">
      <c r="AQ29184" s="64"/>
      <c r="AR29184" s="64"/>
      <c r="AS29184" s="60"/>
      <c r="AT29184" s="60"/>
      <c r="AU29184" s="60"/>
      <c r="AV29184" s="60"/>
      <c r="AW29184" s="60"/>
      <c r="AX29184" s="60"/>
      <c r="AY29184" s="60"/>
      <c r="AZ29184" s="60"/>
      <c r="BA29184" s="60"/>
      <c r="BB29184" s="60"/>
      <c r="BC29184" s="61"/>
    </row>
    <row r="29185" spans="43:55">
      <c r="AQ29185" s="64"/>
      <c r="AR29185" s="64"/>
      <c r="AS29185" s="60"/>
      <c r="AT29185" s="60"/>
      <c r="AU29185" s="60"/>
      <c r="AV29185" s="60"/>
      <c r="AW29185" s="60"/>
      <c r="AX29185" s="60"/>
      <c r="AY29185" s="60"/>
      <c r="AZ29185" s="60"/>
      <c r="BA29185" s="60"/>
      <c r="BB29185" s="60"/>
      <c r="BC29185" s="61"/>
    </row>
    <row r="29186" spans="43:55">
      <c r="AQ29186" s="64"/>
      <c r="AR29186" s="64"/>
      <c r="AS29186" s="60"/>
      <c r="AT29186" s="60"/>
      <c r="AU29186" s="60"/>
      <c r="AV29186" s="60"/>
      <c r="AW29186" s="60"/>
      <c r="AX29186" s="60"/>
      <c r="AY29186" s="60"/>
      <c r="AZ29186" s="60"/>
      <c r="BA29186" s="60"/>
      <c r="BB29186" s="60"/>
      <c r="BC29186" s="61"/>
    </row>
    <row r="29187" spans="43:55">
      <c r="AQ29187" s="64"/>
      <c r="AR29187" s="64"/>
      <c r="AS29187" s="60"/>
      <c r="AT29187" s="60"/>
      <c r="AU29187" s="60"/>
      <c r="AV29187" s="60"/>
      <c r="AW29187" s="60"/>
      <c r="AX29187" s="60"/>
      <c r="AY29187" s="60"/>
      <c r="AZ29187" s="60"/>
      <c r="BA29187" s="60"/>
      <c r="BB29187" s="60"/>
      <c r="BC29187" s="61"/>
    </row>
    <row r="29188" spans="43:55">
      <c r="AQ29188" s="64"/>
      <c r="AR29188" s="64"/>
      <c r="AS29188" s="60"/>
      <c r="AT29188" s="60"/>
      <c r="AU29188" s="60"/>
      <c r="AV29188" s="60"/>
      <c r="AW29188" s="60"/>
      <c r="AX29188" s="60"/>
      <c r="AY29188" s="60"/>
      <c r="AZ29188" s="60"/>
      <c r="BA29188" s="60"/>
      <c r="BB29188" s="60"/>
      <c r="BC29188" s="61"/>
    </row>
    <row r="29189" spans="43:55">
      <c r="AQ29189" s="64"/>
      <c r="AR29189" s="64"/>
      <c r="AS29189" s="60"/>
      <c r="AT29189" s="60"/>
      <c r="AU29189" s="60"/>
      <c r="AV29189" s="60"/>
      <c r="AW29189" s="60"/>
      <c r="AX29189" s="60"/>
      <c r="AY29189" s="60"/>
      <c r="AZ29189" s="60"/>
      <c r="BA29189" s="60"/>
      <c r="BB29189" s="60"/>
      <c r="BC29189" s="61"/>
    </row>
    <row r="29190" spans="43:55">
      <c r="AQ29190" s="64"/>
      <c r="AR29190" s="64"/>
      <c r="AS29190" s="60"/>
      <c r="AT29190" s="60"/>
      <c r="AU29190" s="60"/>
      <c r="AV29190" s="60"/>
      <c r="AW29190" s="60"/>
      <c r="AX29190" s="60"/>
      <c r="AY29190" s="60"/>
      <c r="AZ29190" s="60"/>
      <c r="BA29190" s="60"/>
      <c r="BB29190" s="60"/>
      <c r="BC29190" s="61"/>
    </row>
    <row r="29191" spans="43:55">
      <c r="AQ29191" s="64"/>
      <c r="AR29191" s="64"/>
      <c r="AS29191" s="60"/>
      <c r="AT29191" s="60"/>
      <c r="AU29191" s="60"/>
      <c r="AV29191" s="60"/>
      <c r="AW29191" s="60"/>
      <c r="AX29191" s="60"/>
      <c r="AY29191" s="60"/>
      <c r="AZ29191" s="60"/>
      <c r="BA29191" s="60"/>
      <c r="BB29191" s="60"/>
      <c r="BC29191" s="61"/>
    </row>
    <row r="29192" spans="43:55">
      <c r="AQ29192" s="64"/>
      <c r="AR29192" s="64"/>
      <c r="AS29192" s="60"/>
      <c r="AT29192" s="60"/>
      <c r="AU29192" s="60"/>
      <c r="AV29192" s="60"/>
      <c r="AW29192" s="60"/>
      <c r="AX29192" s="60"/>
      <c r="AY29192" s="60"/>
      <c r="AZ29192" s="60"/>
      <c r="BA29192" s="60"/>
      <c r="BB29192" s="60"/>
      <c r="BC29192" s="61"/>
    </row>
    <row r="29193" spans="43:55">
      <c r="AQ29193" s="64"/>
      <c r="AR29193" s="64"/>
      <c r="AS29193" s="60"/>
      <c r="AT29193" s="60"/>
      <c r="AU29193" s="60"/>
      <c r="AV29193" s="60"/>
      <c r="AW29193" s="60"/>
      <c r="AX29193" s="60"/>
      <c r="AY29193" s="60"/>
      <c r="AZ29193" s="60"/>
      <c r="BA29193" s="60"/>
      <c r="BB29193" s="60"/>
      <c r="BC29193" s="61"/>
    </row>
    <row r="29194" spans="43:55">
      <c r="AQ29194" s="64"/>
      <c r="AR29194" s="64"/>
      <c r="AS29194" s="60"/>
      <c r="AT29194" s="60"/>
      <c r="AU29194" s="60"/>
      <c r="AV29194" s="60"/>
      <c r="AW29194" s="60"/>
      <c r="AX29194" s="60"/>
      <c r="AY29194" s="60"/>
      <c r="AZ29194" s="60"/>
      <c r="BA29194" s="60"/>
      <c r="BB29194" s="60"/>
      <c r="BC29194" s="61"/>
    </row>
    <row r="29195" spans="43:55">
      <c r="AQ29195" s="64"/>
      <c r="AR29195" s="64"/>
      <c r="AS29195" s="60"/>
      <c r="AT29195" s="60"/>
      <c r="AU29195" s="60"/>
      <c r="AV29195" s="60"/>
      <c r="AW29195" s="60"/>
      <c r="AX29195" s="60"/>
      <c r="AY29195" s="60"/>
      <c r="AZ29195" s="60"/>
      <c r="BA29195" s="60"/>
      <c r="BB29195" s="60"/>
      <c r="BC29195" s="61"/>
    </row>
    <row r="29196" spans="43:55">
      <c r="AQ29196" s="64"/>
      <c r="AR29196" s="64"/>
      <c r="AS29196" s="60"/>
      <c r="AT29196" s="60"/>
      <c r="AU29196" s="60"/>
      <c r="AV29196" s="60"/>
      <c r="AW29196" s="60"/>
      <c r="AX29196" s="60"/>
      <c r="AY29196" s="60"/>
      <c r="AZ29196" s="60"/>
      <c r="BA29196" s="60"/>
      <c r="BB29196" s="60"/>
      <c r="BC29196" s="61"/>
    </row>
    <row r="29197" spans="43:55">
      <c r="AQ29197" s="64"/>
      <c r="AR29197" s="64"/>
      <c r="AS29197" s="60"/>
      <c r="AT29197" s="60"/>
      <c r="AU29197" s="60"/>
      <c r="AV29197" s="60"/>
      <c r="AW29197" s="60"/>
      <c r="AX29197" s="60"/>
      <c r="AY29197" s="60"/>
      <c r="AZ29197" s="60"/>
      <c r="BA29197" s="60"/>
      <c r="BB29197" s="60"/>
      <c r="BC29197" s="61"/>
    </row>
    <row r="29198" spans="43:55">
      <c r="AQ29198" s="64"/>
      <c r="AR29198" s="64"/>
      <c r="AS29198" s="60"/>
      <c r="AT29198" s="60"/>
      <c r="AU29198" s="60"/>
      <c r="AV29198" s="60"/>
      <c r="AW29198" s="60"/>
      <c r="AX29198" s="60"/>
      <c r="AY29198" s="60"/>
      <c r="AZ29198" s="60"/>
      <c r="BA29198" s="60"/>
      <c r="BB29198" s="60"/>
      <c r="BC29198" s="61"/>
    </row>
    <row r="29199" spans="43:55">
      <c r="AQ29199" s="64"/>
      <c r="AR29199" s="64"/>
      <c r="AS29199" s="60"/>
      <c r="AT29199" s="60"/>
      <c r="AU29199" s="60"/>
      <c r="AV29199" s="60"/>
      <c r="AW29199" s="60"/>
      <c r="AX29199" s="60"/>
      <c r="AY29199" s="60"/>
      <c r="AZ29199" s="60"/>
      <c r="BA29199" s="60"/>
      <c r="BB29199" s="60"/>
      <c r="BC29199" s="61"/>
    </row>
    <row r="29200" spans="43:55">
      <c r="AQ29200" s="64"/>
      <c r="AR29200" s="64"/>
      <c r="AS29200" s="60"/>
      <c r="AT29200" s="60"/>
      <c r="AU29200" s="60"/>
      <c r="AV29200" s="60"/>
      <c r="AW29200" s="60"/>
      <c r="AX29200" s="60"/>
      <c r="AY29200" s="60"/>
      <c r="AZ29200" s="60"/>
      <c r="BA29200" s="60"/>
      <c r="BB29200" s="60"/>
      <c r="BC29200" s="61"/>
    </row>
    <row r="29201" spans="43:55">
      <c r="AQ29201" s="64"/>
      <c r="AR29201" s="64"/>
      <c r="AS29201" s="60"/>
      <c r="AT29201" s="60"/>
      <c r="AU29201" s="60"/>
      <c r="AV29201" s="60"/>
      <c r="AW29201" s="60"/>
      <c r="AX29201" s="60"/>
      <c r="AY29201" s="60"/>
      <c r="AZ29201" s="60"/>
      <c r="BA29201" s="60"/>
      <c r="BB29201" s="60"/>
      <c r="BC29201" s="61"/>
    </row>
    <row r="29202" spans="43:55">
      <c r="AQ29202" s="64"/>
      <c r="AR29202" s="64"/>
      <c r="AS29202" s="60"/>
      <c r="AT29202" s="60"/>
      <c r="AU29202" s="60"/>
      <c r="AV29202" s="60"/>
      <c r="AW29202" s="60"/>
      <c r="AX29202" s="60"/>
      <c r="AY29202" s="60"/>
      <c r="AZ29202" s="60"/>
      <c r="BA29202" s="60"/>
      <c r="BB29202" s="60"/>
      <c r="BC29202" s="61"/>
    </row>
    <row r="29203" spans="43:55">
      <c r="AQ29203" s="64"/>
      <c r="AR29203" s="64"/>
      <c r="AS29203" s="60"/>
      <c r="AT29203" s="60"/>
      <c r="AU29203" s="60"/>
      <c r="AV29203" s="60"/>
      <c r="AW29203" s="60"/>
      <c r="AX29203" s="60"/>
      <c r="AY29203" s="60"/>
      <c r="AZ29203" s="60"/>
      <c r="BA29203" s="60"/>
      <c r="BB29203" s="60"/>
      <c r="BC29203" s="61"/>
    </row>
    <row r="29204" spans="43:55">
      <c r="AQ29204" s="64"/>
      <c r="AR29204" s="64"/>
      <c r="AS29204" s="60"/>
      <c r="AT29204" s="60"/>
      <c r="AU29204" s="60"/>
      <c r="AV29204" s="60"/>
      <c r="AW29204" s="60"/>
      <c r="AX29204" s="60"/>
      <c r="AY29204" s="60"/>
      <c r="AZ29204" s="60"/>
      <c r="BA29204" s="60"/>
      <c r="BB29204" s="60"/>
      <c r="BC29204" s="61"/>
    </row>
    <row r="29205" spans="43:55">
      <c r="AQ29205" s="64"/>
      <c r="AR29205" s="64"/>
      <c r="AS29205" s="60"/>
      <c r="AT29205" s="60"/>
      <c r="AU29205" s="60"/>
      <c r="AV29205" s="60"/>
      <c r="AW29205" s="60"/>
      <c r="AX29205" s="60"/>
      <c r="AY29205" s="60"/>
      <c r="AZ29205" s="60"/>
      <c r="BA29205" s="60"/>
      <c r="BB29205" s="60"/>
      <c r="BC29205" s="61"/>
    </row>
    <row r="29206" spans="43:55">
      <c r="AQ29206" s="64"/>
      <c r="AR29206" s="64"/>
      <c r="AS29206" s="60"/>
      <c r="AT29206" s="60"/>
      <c r="AU29206" s="60"/>
      <c r="AV29206" s="60"/>
      <c r="AW29206" s="60"/>
      <c r="AX29206" s="60"/>
      <c r="AY29206" s="60"/>
      <c r="AZ29206" s="60"/>
      <c r="BA29206" s="60"/>
      <c r="BB29206" s="60"/>
      <c r="BC29206" s="61"/>
    </row>
    <row r="29207" spans="43:55">
      <c r="AQ29207" s="64"/>
      <c r="AR29207" s="64"/>
      <c r="AS29207" s="60"/>
      <c r="AT29207" s="60"/>
      <c r="AU29207" s="60"/>
      <c r="AV29207" s="60"/>
      <c r="AW29207" s="60"/>
      <c r="AX29207" s="60"/>
      <c r="AY29207" s="60"/>
      <c r="AZ29207" s="60"/>
      <c r="BA29207" s="60"/>
      <c r="BB29207" s="60"/>
      <c r="BC29207" s="61"/>
    </row>
    <row r="29208" spans="43:55">
      <c r="AQ29208" s="64"/>
      <c r="AR29208" s="64"/>
      <c r="AS29208" s="60"/>
      <c r="AT29208" s="60"/>
      <c r="AU29208" s="60"/>
      <c r="AV29208" s="60"/>
      <c r="AW29208" s="60"/>
      <c r="AX29208" s="60"/>
      <c r="AY29208" s="60"/>
      <c r="AZ29208" s="60"/>
      <c r="BA29208" s="60"/>
      <c r="BB29208" s="60"/>
      <c r="BC29208" s="61"/>
    </row>
    <row r="29209" spans="43:55">
      <c r="AQ29209" s="64"/>
      <c r="AR29209" s="64"/>
      <c r="AS29209" s="60"/>
      <c r="AT29209" s="60"/>
      <c r="AU29209" s="60"/>
      <c r="AV29209" s="60"/>
      <c r="AW29209" s="60"/>
      <c r="AX29209" s="60"/>
      <c r="AY29209" s="60"/>
      <c r="AZ29209" s="60"/>
      <c r="BA29209" s="60"/>
      <c r="BB29209" s="60"/>
      <c r="BC29209" s="61"/>
    </row>
    <row r="29210" spans="43:55">
      <c r="AQ29210" s="64"/>
      <c r="AR29210" s="64"/>
      <c r="AS29210" s="60"/>
      <c r="AT29210" s="60"/>
      <c r="AU29210" s="60"/>
      <c r="AV29210" s="60"/>
      <c r="AW29210" s="60"/>
      <c r="AX29210" s="60"/>
      <c r="AY29210" s="60"/>
      <c r="AZ29210" s="60"/>
      <c r="BA29210" s="60"/>
      <c r="BB29210" s="60"/>
      <c r="BC29210" s="61"/>
    </row>
    <row r="29211" spans="43:55">
      <c r="AQ29211" s="64"/>
      <c r="AR29211" s="64"/>
      <c r="AS29211" s="60"/>
      <c r="AT29211" s="60"/>
      <c r="AU29211" s="60"/>
      <c r="AV29211" s="60"/>
      <c r="AW29211" s="60"/>
      <c r="AX29211" s="60"/>
      <c r="AY29211" s="60"/>
      <c r="AZ29211" s="60"/>
      <c r="BA29211" s="60"/>
      <c r="BB29211" s="60"/>
      <c r="BC29211" s="61"/>
    </row>
    <row r="29212" spans="43:55">
      <c r="AQ29212" s="64"/>
      <c r="AR29212" s="64"/>
      <c r="AS29212" s="60"/>
      <c r="AT29212" s="60"/>
      <c r="AU29212" s="60"/>
      <c r="AV29212" s="60"/>
      <c r="AW29212" s="60"/>
      <c r="AX29212" s="60"/>
      <c r="AY29212" s="60"/>
      <c r="AZ29212" s="60"/>
      <c r="BA29212" s="60"/>
      <c r="BB29212" s="60"/>
      <c r="BC29212" s="61"/>
    </row>
    <row r="29213" spans="43:55">
      <c r="AQ29213" s="64"/>
      <c r="AR29213" s="64"/>
      <c r="AS29213" s="60"/>
      <c r="AT29213" s="60"/>
      <c r="AU29213" s="60"/>
      <c r="AV29213" s="60"/>
      <c r="AW29213" s="60"/>
      <c r="AX29213" s="60"/>
      <c r="AY29213" s="60"/>
      <c r="AZ29213" s="60"/>
      <c r="BA29213" s="60"/>
      <c r="BB29213" s="60"/>
      <c r="BC29213" s="61"/>
    </row>
    <row r="29214" spans="43:55">
      <c r="AQ29214" s="64"/>
      <c r="AR29214" s="64"/>
      <c r="AS29214" s="60"/>
      <c r="AT29214" s="60"/>
      <c r="AU29214" s="60"/>
      <c r="AV29214" s="60"/>
      <c r="AW29214" s="60"/>
      <c r="AX29214" s="60"/>
      <c r="AY29214" s="60"/>
      <c r="AZ29214" s="60"/>
      <c r="BA29214" s="60"/>
      <c r="BB29214" s="60"/>
      <c r="BC29214" s="61"/>
    </row>
    <row r="29215" spans="43:55">
      <c r="AQ29215" s="64"/>
      <c r="AR29215" s="64"/>
      <c r="AS29215" s="60"/>
      <c r="AT29215" s="60"/>
      <c r="AU29215" s="60"/>
      <c r="AV29215" s="60"/>
      <c r="AW29215" s="60"/>
      <c r="AX29215" s="60"/>
      <c r="AY29215" s="60"/>
      <c r="AZ29215" s="60"/>
      <c r="BA29215" s="60"/>
      <c r="BB29215" s="60"/>
      <c r="BC29215" s="61"/>
    </row>
    <row r="29216" spans="43:55">
      <c r="AQ29216" s="64"/>
      <c r="AR29216" s="64"/>
      <c r="AS29216" s="60"/>
      <c r="AT29216" s="60"/>
      <c r="AU29216" s="60"/>
      <c r="AV29216" s="60"/>
      <c r="AW29216" s="60"/>
      <c r="AX29216" s="60"/>
      <c r="AY29216" s="60"/>
      <c r="AZ29216" s="60"/>
      <c r="BA29216" s="60"/>
      <c r="BB29216" s="60"/>
      <c r="BC29216" s="61"/>
    </row>
    <row r="29217" spans="43:55">
      <c r="AQ29217" s="64"/>
      <c r="AR29217" s="64"/>
      <c r="AS29217" s="60"/>
      <c r="AT29217" s="60"/>
      <c r="AU29217" s="60"/>
      <c r="AV29217" s="60"/>
      <c r="AW29217" s="60"/>
      <c r="AX29217" s="60"/>
      <c r="AY29217" s="60"/>
      <c r="AZ29217" s="60"/>
      <c r="BA29217" s="60"/>
      <c r="BB29217" s="60"/>
      <c r="BC29217" s="61"/>
    </row>
    <row r="29218" spans="43:55">
      <c r="AQ29218" s="64"/>
      <c r="AR29218" s="64"/>
      <c r="AS29218" s="60"/>
      <c r="AT29218" s="60"/>
      <c r="AU29218" s="60"/>
      <c r="AV29218" s="60"/>
      <c r="AW29218" s="60"/>
      <c r="AX29218" s="60"/>
      <c r="AY29218" s="60"/>
      <c r="AZ29218" s="60"/>
      <c r="BA29218" s="60"/>
      <c r="BB29218" s="60"/>
      <c r="BC29218" s="61"/>
    </row>
    <row r="29219" spans="43:55">
      <c r="AQ29219" s="64"/>
      <c r="AR29219" s="64"/>
      <c r="AS29219" s="60"/>
      <c r="AT29219" s="60"/>
      <c r="AU29219" s="60"/>
      <c r="AV29219" s="60"/>
      <c r="AW29219" s="60"/>
      <c r="AX29219" s="60"/>
      <c r="AY29219" s="60"/>
      <c r="AZ29219" s="60"/>
      <c r="BA29219" s="60"/>
      <c r="BB29219" s="60"/>
      <c r="BC29219" s="61"/>
    </row>
    <row r="29220" spans="43:55">
      <c r="AQ29220" s="64"/>
      <c r="AR29220" s="64"/>
      <c r="AS29220" s="60"/>
      <c r="AT29220" s="60"/>
      <c r="AU29220" s="60"/>
      <c r="AV29220" s="60"/>
      <c r="AW29220" s="60"/>
      <c r="AX29220" s="60"/>
      <c r="AY29220" s="60"/>
      <c r="AZ29220" s="60"/>
      <c r="BA29220" s="60"/>
      <c r="BB29220" s="60"/>
      <c r="BC29220" s="61"/>
    </row>
    <row r="29221" spans="43:55">
      <c r="AQ29221" s="64"/>
      <c r="AR29221" s="64"/>
      <c r="AS29221" s="60"/>
      <c r="AT29221" s="60"/>
      <c r="AU29221" s="60"/>
      <c r="AV29221" s="60"/>
      <c r="AW29221" s="60"/>
      <c r="AX29221" s="60"/>
      <c r="AY29221" s="60"/>
      <c r="AZ29221" s="60"/>
      <c r="BA29221" s="60"/>
      <c r="BB29221" s="60"/>
      <c r="BC29221" s="61"/>
    </row>
    <row r="29222" spans="43:55">
      <c r="AQ29222" s="64"/>
      <c r="AR29222" s="64"/>
      <c r="AS29222" s="60"/>
      <c r="AT29222" s="60"/>
      <c r="AU29222" s="60"/>
      <c r="AV29222" s="60"/>
      <c r="AW29222" s="60"/>
      <c r="AX29222" s="60"/>
      <c r="AY29222" s="60"/>
      <c r="AZ29222" s="60"/>
      <c r="BA29222" s="60"/>
      <c r="BB29222" s="60"/>
      <c r="BC29222" s="61"/>
    </row>
    <row r="29223" spans="43:55">
      <c r="AQ29223" s="64"/>
      <c r="AR29223" s="64"/>
      <c r="AS29223" s="60"/>
      <c r="AT29223" s="60"/>
      <c r="AU29223" s="60"/>
      <c r="AV29223" s="60"/>
      <c r="AW29223" s="60"/>
      <c r="AX29223" s="60"/>
      <c r="AY29223" s="60"/>
      <c r="AZ29223" s="60"/>
      <c r="BA29223" s="60"/>
      <c r="BB29223" s="60"/>
      <c r="BC29223" s="61"/>
    </row>
    <row r="29224" spans="43:55">
      <c r="AQ29224" s="64"/>
      <c r="AR29224" s="64"/>
      <c r="AS29224" s="60"/>
      <c r="AT29224" s="60"/>
      <c r="AU29224" s="60"/>
      <c r="AV29224" s="60"/>
      <c r="AW29224" s="60"/>
      <c r="AX29224" s="60"/>
      <c r="AY29224" s="60"/>
      <c r="AZ29224" s="60"/>
      <c r="BA29224" s="60"/>
      <c r="BB29224" s="60"/>
      <c r="BC29224" s="61"/>
    </row>
    <row r="29225" spans="43:55">
      <c r="AQ29225" s="64"/>
      <c r="AR29225" s="64"/>
      <c r="AS29225" s="60"/>
      <c r="AT29225" s="60"/>
      <c r="AU29225" s="60"/>
      <c r="AV29225" s="60"/>
      <c r="AW29225" s="60"/>
      <c r="AX29225" s="60"/>
      <c r="AY29225" s="60"/>
      <c r="AZ29225" s="60"/>
      <c r="BA29225" s="60"/>
      <c r="BB29225" s="60"/>
      <c r="BC29225" s="61"/>
    </row>
    <row r="29226" spans="43:55">
      <c r="AQ29226" s="64"/>
      <c r="AR29226" s="64"/>
      <c r="AS29226" s="60"/>
      <c r="AT29226" s="60"/>
      <c r="AU29226" s="60"/>
      <c r="AV29226" s="60"/>
      <c r="AW29226" s="60"/>
      <c r="AX29226" s="60"/>
      <c r="AY29226" s="60"/>
      <c r="AZ29226" s="60"/>
      <c r="BA29226" s="60"/>
      <c r="BB29226" s="60"/>
      <c r="BC29226" s="61"/>
    </row>
    <row r="29227" spans="43:55">
      <c r="AQ29227" s="64"/>
      <c r="AR29227" s="64"/>
      <c r="AS29227" s="60"/>
      <c r="AT29227" s="60"/>
      <c r="AU29227" s="60"/>
      <c r="AV29227" s="60"/>
      <c r="AW29227" s="60"/>
      <c r="AX29227" s="60"/>
      <c r="AY29227" s="60"/>
      <c r="AZ29227" s="60"/>
      <c r="BA29227" s="60"/>
      <c r="BB29227" s="60"/>
      <c r="BC29227" s="61"/>
    </row>
    <row r="29228" spans="43:55">
      <c r="AQ29228" s="64"/>
      <c r="AR29228" s="64"/>
      <c r="AS29228" s="60"/>
      <c r="AT29228" s="60"/>
      <c r="AU29228" s="60"/>
      <c r="AV29228" s="60"/>
      <c r="AW29228" s="60"/>
      <c r="AX29228" s="60"/>
      <c r="AY29228" s="60"/>
      <c r="AZ29228" s="60"/>
      <c r="BA29228" s="60"/>
      <c r="BB29228" s="60"/>
      <c r="BC29228" s="61"/>
    </row>
    <row r="29229" spans="43:55">
      <c r="AQ29229" s="64"/>
      <c r="AR29229" s="64"/>
      <c r="AS29229" s="60"/>
      <c r="AT29229" s="60"/>
      <c r="AU29229" s="60"/>
      <c r="AV29229" s="60"/>
      <c r="AW29229" s="60"/>
      <c r="AX29229" s="60"/>
      <c r="AY29229" s="60"/>
      <c r="AZ29229" s="60"/>
      <c r="BA29229" s="60"/>
      <c r="BB29229" s="60"/>
      <c r="BC29229" s="61"/>
    </row>
    <row r="29230" spans="43:55">
      <c r="AQ29230" s="64"/>
      <c r="AR29230" s="64"/>
      <c r="AS29230" s="60"/>
      <c r="AT29230" s="60"/>
      <c r="AU29230" s="60"/>
      <c r="AV29230" s="60"/>
      <c r="AW29230" s="60"/>
      <c r="AX29230" s="60"/>
      <c r="AY29230" s="60"/>
      <c r="AZ29230" s="60"/>
      <c r="BA29230" s="60"/>
      <c r="BB29230" s="60"/>
      <c r="BC29230" s="61"/>
    </row>
    <row r="29231" spans="43:55">
      <c r="AQ29231" s="64"/>
      <c r="AR29231" s="64"/>
      <c r="AS29231" s="60"/>
      <c r="AT29231" s="60"/>
      <c r="AU29231" s="60"/>
      <c r="AV29231" s="60"/>
      <c r="AW29231" s="60"/>
      <c r="AX29231" s="60"/>
      <c r="AY29231" s="60"/>
      <c r="AZ29231" s="60"/>
      <c r="BA29231" s="60"/>
      <c r="BB29231" s="60"/>
      <c r="BC29231" s="61"/>
    </row>
    <row r="29232" spans="43:55">
      <c r="AQ29232" s="64"/>
      <c r="AR29232" s="64"/>
      <c r="AS29232" s="60"/>
      <c r="AT29232" s="60"/>
      <c r="AU29232" s="60"/>
      <c r="AV29232" s="60"/>
      <c r="AW29232" s="60"/>
      <c r="AX29232" s="60"/>
      <c r="AY29232" s="60"/>
      <c r="AZ29232" s="60"/>
      <c r="BA29232" s="60"/>
      <c r="BB29232" s="60"/>
      <c r="BC29232" s="61"/>
    </row>
    <row r="29233" spans="43:55">
      <c r="AQ29233" s="64"/>
      <c r="AR29233" s="64"/>
      <c r="AS29233" s="60"/>
      <c r="AT29233" s="60"/>
      <c r="AU29233" s="60"/>
      <c r="AV29233" s="60"/>
      <c r="AW29233" s="60"/>
      <c r="AX29233" s="60"/>
      <c r="AY29233" s="60"/>
      <c r="AZ29233" s="60"/>
      <c r="BA29233" s="60"/>
      <c r="BB29233" s="60"/>
      <c r="BC29233" s="61"/>
    </row>
    <row r="29234" spans="43:55">
      <c r="AQ29234" s="64"/>
      <c r="AR29234" s="64"/>
      <c r="AS29234" s="60"/>
      <c r="AT29234" s="60"/>
      <c r="AU29234" s="60"/>
      <c r="AV29234" s="60"/>
      <c r="AW29234" s="60"/>
      <c r="AX29234" s="60"/>
      <c r="AY29234" s="60"/>
      <c r="AZ29234" s="60"/>
      <c r="BA29234" s="60"/>
      <c r="BB29234" s="60"/>
      <c r="BC29234" s="61"/>
    </row>
    <row r="29235" spans="43:55">
      <c r="AQ29235" s="64"/>
      <c r="AR29235" s="64"/>
      <c r="AS29235" s="60"/>
      <c r="AT29235" s="60"/>
      <c r="AU29235" s="60"/>
      <c r="AV29235" s="60"/>
      <c r="AW29235" s="60"/>
      <c r="AX29235" s="60"/>
      <c r="AY29235" s="60"/>
      <c r="AZ29235" s="60"/>
      <c r="BA29235" s="60"/>
      <c r="BB29235" s="60"/>
      <c r="BC29235" s="61"/>
    </row>
    <row r="29236" spans="43:55">
      <c r="AQ29236" s="64"/>
      <c r="AR29236" s="64"/>
      <c r="AS29236" s="60"/>
      <c r="AT29236" s="60"/>
      <c r="AU29236" s="60"/>
      <c r="AV29236" s="60"/>
      <c r="AW29236" s="60"/>
      <c r="AX29236" s="60"/>
      <c r="AY29236" s="60"/>
      <c r="AZ29236" s="60"/>
      <c r="BA29236" s="60"/>
      <c r="BB29236" s="60"/>
      <c r="BC29236" s="61"/>
    </row>
    <row r="29237" spans="43:55">
      <c r="AQ29237" s="64"/>
      <c r="AR29237" s="64"/>
      <c r="AS29237" s="60"/>
      <c r="AT29237" s="60"/>
      <c r="AU29237" s="60"/>
      <c r="AV29237" s="60"/>
      <c r="AW29237" s="60"/>
      <c r="AX29237" s="60"/>
      <c r="AY29237" s="60"/>
      <c r="AZ29237" s="60"/>
      <c r="BA29237" s="60"/>
      <c r="BB29237" s="60"/>
      <c r="BC29237" s="61"/>
    </row>
    <row r="29238" spans="43:55">
      <c r="AQ29238" s="64"/>
      <c r="AR29238" s="64"/>
      <c r="AS29238" s="60"/>
      <c r="AT29238" s="60"/>
      <c r="AU29238" s="60"/>
      <c r="AV29238" s="60"/>
      <c r="AW29238" s="60"/>
      <c r="AX29238" s="60"/>
      <c r="AY29238" s="60"/>
      <c r="AZ29238" s="60"/>
      <c r="BA29238" s="60"/>
      <c r="BB29238" s="60"/>
      <c r="BC29238" s="61"/>
    </row>
    <row r="29239" spans="43:55">
      <c r="AQ29239" s="64"/>
      <c r="AR29239" s="64"/>
      <c r="AS29239" s="60"/>
      <c r="AT29239" s="60"/>
      <c r="AU29239" s="60"/>
      <c r="AV29239" s="60"/>
      <c r="AW29239" s="60"/>
      <c r="AX29239" s="60"/>
      <c r="AY29239" s="60"/>
      <c r="AZ29239" s="60"/>
      <c r="BA29239" s="60"/>
      <c r="BB29239" s="60"/>
      <c r="BC29239" s="61"/>
    </row>
    <row r="29240" spans="43:55">
      <c r="AQ29240" s="64"/>
      <c r="AR29240" s="64"/>
      <c r="AS29240" s="60"/>
      <c r="AT29240" s="60"/>
      <c r="AU29240" s="60"/>
      <c r="AV29240" s="60"/>
      <c r="AW29240" s="60"/>
      <c r="AX29240" s="60"/>
      <c r="AY29240" s="60"/>
      <c r="AZ29240" s="60"/>
      <c r="BA29240" s="60"/>
      <c r="BB29240" s="60"/>
      <c r="BC29240" s="61"/>
    </row>
    <row r="29241" spans="43:55">
      <c r="AQ29241" s="64"/>
      <c r="AR29241" s="64"/>
      <c r="AS29241" s="60"/>
      <c r="AT29241" s="60"/>
      <c r="AU29241" s="60"/>
      <c r="AV29241" s="60"/>
      <c r="AW29241" s="60"/>
      <c r="AX29241" s="60"/>
      <c r="AY29241" s="60"/>
      <c r="AZ29241" s="60"/>
      <c r="BA29241" s="60"/>
      <c r="BB29241" s="60"/>
      <c r="BC29241" s="61"/>
    </row>
    <row r="29242" spans="43:55">
      <c r="AQ29242" s="64"/>
      <c r="AR29242" s="64"/>
      <c r="AS29242" s="60"/>
      <c r="AT29242" s="60"/>
      <c r="AU29242" s="60"/>
      <c r="AV29242" s="60"/>
      <c r="AW29242" s="60"/>
      <c r="AX29242" s="60"/>
      <c r="AY29242" s="60"/>
      <c r="AZ29242" s="60"/>
      <c r="BA29242" s="60"/>
      <c r="BB29242" s="60"/>
      <c r="BC29242" s="61"/>
    </row>
    <row r="29243" spans="43:55">
      <c r="AQ29243" s="64"/>
      <c r="AR29243" s="64"/>
      <c r="AS29243" s="60"/>
      <c r="AT29243" s="60"/>
      <c r="AU29243" s="60"/>
      <c r="AV29243" s="60"/>
      <c r="AW29243" s="60"/>
      <c r="AX29243" s="60"/>
      <c r="AY29243" s="60"/>
      <c r="AZ29243" s="60"/>
      <c r="BA29243" s="60"/>
      <c r="BB29243" s="60"/>
      <c r="BC29243" s="61"/>
    </row>
    <row r="29244" spans="43:55">
      <c r="AQ29244" s="64"/>
      <c r="AR29244" s="64"/>
      <c r="AS29244" s="60"/>
      <c r="AT29244" s="60"/>
      <c r="AU29244" s="60"/>
      <c r="AV29244" s="60"/>
      <c r="AW29244" s="60"/>
      <c r="AX29244" s="60"/>
      <c r="AY29244" s="60"/>
      <c r="AZ29244" s="60"/>
      <c r="BA29244" s="60"/>
      <c r="BB29244" s="60"/>
      <c r="BC29244" s="61"/>
    </row>
    <row r="29245" spans="43:55">
      <c r="AQ29245" s="64"/>
      <c r="AR29245" s="64"/>
      <c r="AS29245" s="60"/>
      <c r="AT29245" s="60"/>
      <c r="AU29245" s="60"/>
      <c r="AV29245" s="60"/>
      <c r="AW29245" s="60"/>
      <c r="AX29245" s="60"/>
      <c r="AY29245" s="60"/>
      <c r="AZ29245" s="60"/>
      <c r="BA29245" s="60"/>
      <c r="BB29245" s="60"/>
      <c r="BC29245" s="61"/>
    </row>
    <row r="29246" spans="43:55">
      <c r="AQ29246" s="64"/>
      <c r="AR29246" s="64"/>
      <c r="AS29246" s="60"/>
      <c r="AT29246" s="60"/>
      <c r="AU29246" s="60"/>
      <c r="AV29246" s="60"/>
      <c r="AW29246" s="60"/>
      <c r="AX29246" s="60"/>
      <c r="AY29246" s="60"/>
      <c r="AZ29246" s="60"/>
      <c r="BA29246" s="60"/>
      <c r="BB29246" s="60"/>
      <c r="BC29246" s="61"/>
    </row>
    <row r="29247" spans="43:55">
      <c r="AQ29247" s="64"/>
      <c r="AR29247" s="64"/>
      <c r="AS29247" s="60"/>
      <c r="AT29247" s="60"/>
      <c r="AU29247" s="60"/>
      <c r="AV29247" s="60"/>
      <c r="AW29247" s="60"/>
      <c r="AX29247" s="60"/>
      <c r="AY29247" s="60"/>
      <c r="AZ29247" s="60"/>
      <c r="BA29247" s="60"/>
      <c r="BB29247" s="60"/>
      <c r="BC29247" s="61"/>
    </row>
    <row r="29248" spans="43:55">
      <c r="AQ29248" s="64"/>
      <c r="AR29248" s="64"/>
      <c r="AS29248" s="60"/>
      <c r="AT29248" s="60"/>
      <c r="AU29248" s="60"/>
      <c r="AV29248" s="60"/>
      <c r="AW29248" s="60"/>
      <c r="AX29248" s="60"/>
      <c r="AY29248" s="60"/>
      <c r="AZ29248" s="60"/>
      <c r="BA29248" s="60"/>
      <c r="BB29248" s="60"/>
      <c r="BC29248" s="61"/>
    </row>
    <row r="29249" spans="43:55">
      <c r="AQ29249" s="64"/>
      <c r="AR29249" s="64"/>
      <c r="AS29249" s="60"/>
      <c r="AT29249" s="60"/>
      <c r="AU29249" s="60"/>
      <c r="AV29249" s="60"/>
      <c r="AW29249" s="60"/>
      <c r="AX29249" s="60"/>
      <c r="AY29249" s="60"/>
      <c r="AZ29249" s="60"/>
      <c r="BA29249" s="60"/>
      <c r="BB29249" s="60"/>
      <c r="BC29249" s="61"/>
    </row>
    <row r="29250" spans="43:55">
      <c r="AQ29250" s="64"/>
      <c r="AR29250" s="64"/>
      <c r="AS29250" s="60"/>
      <c r="AT29250" s="60"/>
      <c r="AU29250" s="60"/>
      <c r="AV29250" s="60"/>
      <c r="AW29250" s="60"/>
      <c r="AX29250" s="60"/>
      <c r="AY29250" s="60"/>
      <c r="AZ29250" s="60"/>
      <c r="BA29250" s="60"/>
      <c r="BB29250" s="60"/>
      <c r="BC29250" s="61"/>
    </row>
    <row r="29251" spans="43:55">
      <c r="AQ29251" s="64"/>
      <c r="AR29251" s="64"/>
      <c r="AS29251" s="60"/>
      <c r="AT29251" s="60"/>
      <c r="AU29251" s="60"/>
      <c r="AV29251" s="60"/>
      <c r="AW29251" s="60"/>
      <c r="AX29251" s="60"/>
      <c r="AY29251" s="60"/>
      <c r="AZ29251" s="60"/>
      <c r="BA29251" s="60"/>
      <c r="BB29251" s="60"/>
      <c r="BC29251" s="61"/>
    </row>
    <row r="29252" spans="43:55">
      <c r="AQ29252" s="64"/>
      <c r="AR29252" s="64"/>
      <c r="AS29252" s="60"/>
      <c r="AT29252" s="60"/>
      <c r="AU29252" s="60"/>
      <c r="AV29252" s="60"/>
      <c r="AW29252" s="60"/>
      <c r="AX29252" s="60"/>
      <c r="AY29252" s="60"/>
      <c r="AZ29252" s="60"/>
      <c r="BA29252" s="60"/>
      <c r="BB29252" s="60"/>
      <c r="BC29252" s="61"/>
    </row>
    <row r="29253" spans="43:55">
      <c r="AQ29253" s="64"/>
      <c r="AR29253" s="64"/>
      <c r="AS29253" s="60"/>
      <c r="AT29253" s="60"/>
      <c r="AU29253" s="60"/>
      <c r="AV29253" s="60"/>
      <c r="AW29253" s="60"/>
      <c r="AX29253" s="60"/>
      <c r="AY29253" s="60"/>
      <c r="AZ29253" s="60"/>
      <c r="BA29253" s="60"/>
      <c r="BB29253" s="60"/>
      <c r="BC29253" s="61"/>
    </row>
    <row r="29254" spans="43:55">
      <c r="AQ29254" s="64"/>
      <c r="AR29254" s="64"/>
      <c r="AS29254" s="60"/>
      <c r="AT29254" s="60"/>
      <c r="AU29254" s="60"/>
      <c r="AV29254" s="60"/>
      <c r="AW29254" s="60"/>
      <c r="AX29254" s="60"/>
      <c r="AY29254" s="60"/>
      <c r="AZ29254" s="60"/>
      <c r="BA29254" s="60"/>
      <c r="BB29254" s="60"/>
      <c r="BC29254" s="61"/>
    </row>
    <row r="29255" spans="43:55">
      <c r="AQ29255" s="64"/>
      <c r="AR29255" s="64"/>
      <c r="AS29255" s="60"/>
      <c r="AT29255" s="60"/>
      <c r="AU29255" s="60"/>
      <c r="AV29255" s="60"/>
      <c r="AW29255" s="60"/>
      <c r="AX29255" s="60"/>
      <c r="AY29255" s="60"/>
      <c r="AZ29255" s="60"/>
      <c r="BA29255" s="60"/>
      <c r="BB29255" s="60"/>
      <c r="BC29255" s="61"/>
    </row>
    <row r="29256" spans="43:55">
      <c r="AQ29256" s="64"/>
      <c r="AR29256" s="64"/>
      <c r="AS29256" s="60"/>
      <c r="AT29256" s="60"/>
      <c r="AU29256" s="60"/>
      <c r="AV29256" s="60"/>
      <c r="AW29256" s="60"/>
      <c r="AX29256" s="60"/>
      <c r="AY29256" s="60"/>
      <c r="AZ29256" s="60"/>
      <c r="BA29256" s="60"/>
      <c r="BB29256" s="60"/>
      <c r="BC29256" s="61"/>
    </row>
    <row r="29257" spans="43:55">
      <c r="AQ29257" s="64"/>
      <c r="AR29257" s="64"/>
      <c r="AS29257" s="60"/>
      <c r="AT29257" s="60"/>
      <c r="AU29257" s="60"/>
      <c r="AV29257" s="60"/>
      <c r="AW29257" s="60"/>
      <c r="AX29257" s="60"/>
      <c r="AY29257" s="60"/>
      <c r="AZ29257" s="60"/>
      <c r="BA29257" s="60"/>
      <c r="BB29257" s="60"/>
      <c r="BC29257" s="61"/>
    </row>
    <row r="29258" spans="43:55">
      <c r="AQ29258" s="64"/>
      <c r="AR29258" s="64"/>
      <c r="AS29258" s="60"/>
      <c r="AT29258" s="60"/>
      <c r="AU29258" s="60"/>
      <c r="AV29258" s="60"/>
      <c r="AW29258" s="60"/>
      <c r="AX29258" s="60"/>
      <c r="AY29258" s="60"/>
      <c r="AZ29258" s="60"/>
      <c r="BA29258" s="60"/>
      <c r="BB29258" s="60"/>
      <c r="BC29258" s="61"/>
    </row>
    <row r="29259" spans="43:55">
      <c r="AQ29259" s="64"/>
      <c r="AR29259" s="64"/>
      <c r="AS29259" s="60"/>
      <c r="AT29259" s="60"/>
      <c r="AU29259" s="60"/>
      <c r="AV29259" s="60"/>
      <c r="AW29259" s="60"/>
      <c r="AX29259" s="60"/>
      <c r="AY29259" s="60"/>
      <c r="AZ29259" s="60"/>
      <c r="BA29259" s="60"/>
      <c r="BB29259" s="60"/>
      <c r="BC29259" s="61"/>
    </row>
    <row r="29260" spans="43:55">
      <c r="AQ29260" s="64"/>
      <c r="AR29260" s="64"/>
      <c r="AS29260" s="60"/>
      <c r="AT29260" s="60"/>
      <c r="AU29260" s="60"/>
      <c r="AV29260" s="60"/>
      <c r="AW29260" s="60"/>
      <c r="AX29260" s="60"/>
      <c r="AY29260" s="60"/>
      <c r="AZ29260" s="60"/>
      <c r="BA29260" s="60"/>
      <c r="BB29260" s="60"/>
      <c r="BC29260" s="61"/>
    </row>
    <row r="29261" spans="43:55">
      <c r="AQ29261" s="64"/>
      <c r="AR29261" s="64"/>
      <c r="AS29261" s="60"/>
      <c r="AT29261" s="60"/>
      <c r="AU29261" s="60"/>
      <c r="AV29261" s="60"/>
      <c r="AW29261" s="60"/>
      <c r="AX29261" s="60"/>
      <c r="AY29261" s="60"/>
      <c r="AZ29261" s="60"/>
      <c r="BA29261" s="60"/>
      <c r="BB29261" s="60"/>
      <c r="BC29261" s="61"/>
    </row>
    <row r="29262" spans="43:55">
      <c r="AQ29262" s="64"/>
      <c r="AR29262" s="64"/>
      <c r="AS29262" s="60"/>
      <c r="AT29262" s="60"/>
      <c r="AU29262" s="60"/>
      <c r="AV29262" s="60"/>
      <c r="AW29262" s="60"/>
      <c r="AX29262" s="60"/>
      <c r="AY29262" s="60"/>
      <c r="AZ29262" s="60"/>
      <c r="BA29262" s="60"/>
      <c r="BB29262" s="60"/>
      <c r="BC29262" s="61"/>
    </row>
    <row r="29263" spans="43:55">
      <c r="AQ29263" s="64"/>
      <c r="AR29263" s="64"/>
      <c r="AS29263" s="60"/>
      <c r="AT29263" s="60"/>
      <c r="AU29263" s="60"/>
      <c r="AV29263" s="60"/>
      <c r="AW29263" s="60"/>
      <c r="AX29263" s="60"/>
      <c r="AY29263" s="60"/>
      <c r="AZ29263" s="60"/>
      <c r="BA29263" s="60"/>
      <c r="BB29263" s="60"/>
      <c r="BC29263" s="61"/>
    </row>
    <row r="29264" spans="43:55">
      <c r="AQ29264" s="64"/>
      <c r="AR29264" s="64"/>
      <c r="AS29264" s="60"/>
      <c r="AT29264" s="60"/>
      <c r="AU29264" s="60"/>
      <c r="AV29264" s="60"/>
      <c r="AW29264" s="60"/>
      <c r="AX29264" s="60"/>
      <c r="AY29264" s="60"/>
      <c r="AZ29264" s="60"/>
      <c r="BA29264" s="60"/>
      <c r="BB29264" s="60"/>
      <c r="BC29264" s="61"/>
    </row>
    <row r="29265" spans="43:55">
      <c r="AQ29265" s="64"/>
      <c r="AR29265" s="64"/>
      <c r="AS29265" s="60"/>
      <c r="AT29265" s="60"/>
      <c r="AU29265" s="60"/>
      <c r="AV29265" s="60"/>
      <c r="AW29265" s="60"/>
      <c r="AX29265" s="60"/>
      <c r="AY29265" s="60"/>
      <c r="AZ29265" s="60"/>
      <c r="BA29265" s="60"/>
      <c r="BB29265" s="60"/>
      <c r="BC29265" s="61"/>
    </row>
    <row r="29266" spans="43:55">
      <c r="AQ29266" s="64"/>
      <c r="AR29266" s="64"/>
      <c r="AS29266" s="60"/>
      <c r="AT29266" s="60"/>
      <c r="AU29266" s="60"/>
      <c r="AV29266" s="60"/>
      <c r="AW29266" s="60"/>
      <c r="AX29266" s="60"/>
      <c r="AY29266" s="60"/>
      <c r="AZ29266" s="60"/>
      <c r="BA29266" s="60"/>
      <c r="BB29266" s="60"/>
      <c r="BC29266" s="61"/>
    </row>
    <row r="29267" spans="43:55">
      <c r="AQ29267" s="64"/>
      <c r="AR29267" s="64"/>
      <c r="AS29267" s="60"/>
      <c r="AT29267" s="60"/>
      <c r="AU29267" s="60"/>
      <c r="AV29267" s="60"/>
      <c r="AW29267" s="60"/>
      <c r="AX29267" s="60"/>
      <c r="AY29267" s="60"/>
      <c r="AZ29267" s="60"/>
      <c r="BA29267" s="60"/>
      <c r="BB29267" s="60"/>
      <c r="BC29267" s="61"/>
    </row>
    <row r="29268" spans="43:55">
      <c r="AQ29268" s="64"/>
      <c r="AR29268" s="64"/>
      <c r="AS29268" s="60"/>
      <c r="AT29268" s="60"/>
      <c r="AU29268" s="60"/>
      <c r="AV29268" s="60"/>
      <c r="AW29268" s="60"/>
      <c r="AX29268" s="60"/>
      <c r="AY29268" s="60"/>
      <c r="AZ29268" s="60"/>
      <c r="BA29268" s="60"/>
      <c r="BB29268" s="60"/>
      <c r="BC29268" s="61"/>
    </row>
    <row r="29269" spans="43:55">
      <c r="AQ29269" s="64"/>
      <c r="AR29269" s="64"/>
      <c r="AS29269" s="60"/>
      <c r="AT29269" s="60"/>
      <c r="AU29269" s="60"/>
      <c r="AV29269" s="60"/>
      <c r="AW29269" s="60"/>
      <c r="AX29269" s="60"/>
      <c r="AY29269" s="60"/>
      <c r="AZ29269" s="60"/>
      <c r="BA29269" s="60"/>
      <c r="BB29269" s="60"/>
      <c r="BC29269" s="61"/>
    </row>
    <row r="29270" spans="43:55">
      <c r="AQ29270" s="64"/>
      <c r="AR29270" s="64"/>
      <c r="AS29270" s="60"/>
      <c r="AT29270" s="60"/>
      <c r="AU29270" s="60"/>
      <c r="AV29270" s="60"/>
      <c r="AW29270" s="60"/>
      <c r="AX29270" s="60"/>
      <c r="AY29270" s="60"/>
      <c r="AZ29270" s="60"/>
      <c r="BA29270" s="60"/>
      <c r="BB29270" s="60"/>
      <c r="BC29270" s="61"/>
    </row>
    <row r="29271" spans="43:55">
      <c r="AQ29271" s="64"/>
      <c r="AR29271" s="64"/>
      <c r="AS29271" s="60"/>
      <c r="AT29271" s="60"/>
      <c r="AU29271" s="60"/>
      <c r="AV29271" s="60"/>
      <c r="AW29271" s="60"/>
      <c r="AX29271" s="60"/>
      <c r="AY29271" s="60"/>
      <c r="AZ29271" s="60"/>
      <c r="BA29271" s="60"/>
      <c r="BB29271" s="60"/>
      <c r="BC29271" s="61"/>
    </row>
    <row r="29272" spans="43:55">
      <c r="AQ29272" s="64"/>
      <c r="AR29272" s="64"/>
      <c r="AS29272" s="60"/>
      <c r="AT29272" s="60"/>
      <c r="AU29272" s="60"/>
      <c r="AV29272" s="60"/>
      <c r="AW29272" s="60"/>
      <c r="AX29272" s="60"/>
      <c r="AY29272" s="60"/>
      <c r="AZ29272" s="60"/>
      <c r="BA29272" s="60"/>
      <c r="BB29272" s="60"/>
      <c r="BC29272" s="61"/>
    </row>
    <row r="29273" spans="43:55">
      <c r="AQ29273" s="64"/>
      <c r="AR29273" s="64"/>
      <c r="AS29273" s="60"/>
      <c r="AT29273" s="60"/>
      <c r="AU29273" s="60"/>
      <c r="AV29273" s="60"/>
      <c r="AW29273" s="60"/>
      <c r="AX29273" s="60"/>
      <c r="AY29273" s="60"/>
      <c r="AZ29273" s="60"/>
      <c r="BA29273" s="60"/>
      <c r="BB29273" s="60"/>
      <c r="BC29273" s="61"/>
    </row>
    <row r="29274" spans="43:55">
      <c r="AQ29274" s="64"/>
      <c r="AR29274" s="64"/>
      <c r="AS29274" s="60"/>
      <c r="AT29274" s="60"/>
      <c r="AU29274" s="60"/>
      <c r="AV29274" s="60"/>
      <c r="AW29274" s="60"/>
      <c r="AX29274" s="60"/>
      <c r="AY29274" s="60"/>
      <c r="AZ29274" s="60"/>
      <c r="BA29274" s="60"/>
      <c r="BB29274" s="60"/>
      <c r="BC29274" s="61"/>
    </row>
    <row r="29275" spans="43:55">
      <c r="AQ29275" s="64"/>
      <c r="AR29275" s="64"/>
      <c r="AS29275" s="60"/>
      <c r="AT29275" s="60"/>
      <c r="AU29275" s="60"/>
      <c r="AV29275" s="60"/>
      <c r="AW29275" s="60"/>
      <c r="AX29275" s="60"/>
      <c r="AY29275" s="60"/>
      <c r="AZ29275" s="60"/>
      <c r="BA29275" s="60"/>
      <c r="BB29275" s="60"/>
      <c r="BC29275" s="61"/>
    </row>
    <row r="29276" spans="43:55">
      <c r="AQ29276" s="64"/>
      <c r="AR29276" s="64"/>
      <c r="AS29276" s="60"/>
      <c r="AT29276" s="60"/>
      <c r="AU29276" s="60"/>
      <c r="AV29276" s="60"/>
      <c r="AW29276" s="60"/>
      <c r="AX29276" s="60"/>
      <c r="AY29276" s="60"/>
      <c r="AZ29276" s="60"/>
      <c r="BA29276" s="60"/>
      <c r="BB29276" s="60"/>
      <c r="BC29276" s="61"/>
    </row>
    <row r="29277" spans="43:55">
      <c r="AQ29277" s="64"/>
      <c r="AR29277" s="64"/>
      <c r="AS29277" s="60"/>
      <c r="AT29277" s="60"/>
      <c r="AU29277" s="60"/>
      <c r="AV29277" s="60"/>
      <c r="AW29277" s="60"/>
      <c r="AX29277" s="60"/>
      <c r="AY29277" s="60"/>
      <c r="AZ29277" s="60"/>
      <c r="BA29277" s="60"/>
      <c r="BB29277" s="60"/>
      <c r="BC29277" s="61"/>
    </row>
    <row r="29278" spans="43:55">
      <c r="AQ29278" s="64"/>
      <c r="AR29278" s="64"/>
      <c r="AS29278" s="60"/>
      <c r="AT29278" s="60"/>
      <c r="AU29278" s="60"/>
      <c r="AV29278" s="60"/>
      <c r="AW29278" s="60"/>
      <c r="AX29278" s="60"/>
      <c r="AY29278" s="60"/>
      <c r="AZ29278" s="60"/>
      <c r="BA29278" s="60"/>
      <c r="BB29278" s="60"/>
      <c r="BC29278" s="61"/>
    </row>
    <row r="29279" spans="43:55">
      <c r="AQ29279" s="64"/>
      <c r="AR29279" s="64"/>
      <c r="AS29279" s="60"/>
      <c r="AT29279" s="60"/>
      <c r="AU29279" s="60"/>
      <c r="AV29279" s="60"/>
      <c r="AW29279" s="60"/>
      <c r="AX29279" s="60"/>
      <c r="AY29279" s="60"/>
      <c r="AZ29279" s="60"/>
      <c r="BA29279" s="60"/>
      <c r="BB29279" s="60"/>
      <c r="BC29279" s="61"/>
    </row>
    <row r="29280" spans="43:55">
      <c r="AQ29280" s="64"/>
      <c r="AR29280" s="64"/>
      <c r="AS29280" s="60"/>
      <c r="AT29280" s="60"/>
      <c r="AU29280" s="60"/>
      <c r="AV29280" s="60"/>
      <c r="AW29280" s="60"/>
      <c r="AX29280" s="60"/>
      <c r="AY29280" s="60"/>
      <c r="AZ29280" s="60"/>
      <c r="BA29280" s="60"/>
      <c r="BB29280" s="60"/>
      <c r="BC29280" s="61"/>
    </row>
    <row r="29281" spans="43:55">
      <c r="AQ29281" s="64"/>
      <c r="AR29281" s="64"/>
      <c r="AS29281" s="60"/>
      <c r="AT29281" s="60"/>
      <c r="AU29281" s="60"/>
      <c r="AV29281" s="60"/>
      <c r="AW29281" s="60"/>
      <c r="AX29281" s="60"/>
      <c r="AY29281" s="60"/>
      <c r="AZ29281" s="60"/>
      <c r="BA29281" s="60"/>
      <c r="BB29281" s="60"/>
      <c r="BC29281" s="61"/>
    </row>
    <row r="29282" spans="43:55">
      <c r="AQ29282" s="64"/>
      <c r="AR29282" s="64"/>
      <c r="AS29282" s="60"/>
      <c r="AT29282" s="60"/>
      <c r="AU29282" s="60"/>
      <c r="AV29282" s="60"/>
      <c r="AW29282" s="60"/>
      <c r="AX29282" s="60"/>
      <c r="AY29282" s="60"/>
      <c r="AZ29282" s="60"/>
      <c r="BA29282" s="60"/>
      <c r="BB29282" s="60"/>
      <c r="BC29282" s="61"/>
    </row>
    <row r="29283" spans="43:55">
      <c r="AQ29283" s="64"/>
      <c r="AR29283" s="64"/>
      <c r="AS29283" s="60"/>
      <c r="AT29283" s="60"/>
      <c r="AU29283" s="60"/>
      <c r="AV29283" s="60"/>
      <c r="AW29283" s="60"/>
      <c r="AX29283" s="60"/>
      <c r="AY29283" s="60"/>
      <c r="AZ29283" s="60"/>
      <c r="BA29283" s="60"/>
      <c r="BB29283" s="60"/>
      <c r="BC29283" s="61"/>
    </row>
    <row r="29284" spans="43:55">
      <c r="AQ29284" s="64"/>
      <c r="AR29284" s="64"/>
      <c r="AS29284" s="60"/>
      <c r="AT29284" s="60"/>
      <c r="AU29284" s="60"/>
      <c r="AV29284" s="60"/>
      <c r="AW29284" s="60"/>
      <c r="AX29284" s="60"/>
      <c r="AY29284" s="60"/>
      <c r="AZ29284" s="60"/>
      <c r="BA29284" s="60"/>
      <c r="BB29284" s="60"/>
      <c r="BC29284" s="61"/>
    </row>
    <row r="29285" spans="43:55">
      <c r="AQ29285" s="64"/>
      <c r="AR29285" s="64"/>
      <c r="AS29285" s="60"/>
      <c r="AT29285" s="60"/>
      <c r="AU29285" s="60"/>
      <c r="AV29285" s="60"/>
      <c r="AW29285" s="60"/>
      <c r="AX29285" s="60"/>
      <c r="AY29285" s="60"/>
      <c r="AZ29285" s="60"/>
      <c r="BA29285" s="60"/>
      <c r="BB29285" s="60"/>
      <c r="BC29285" s="61"/>
    </row>
    <row r="29286" spans="43:55">
      <c r="AQ29286" s="64"/>
      <c r="AR29286" s="64"/>
      <c r="AS29286" s="60"/>
      <c r="AT29286" s="60"/>
      <c r="AU29286" s="60"/>
      <c r="AV29286" s="60"/>
      <c r="AW29286" s="60"/>
      <c r="AX29286" s="60"/>
      <c r="AY29286" s="60"/>
      <c r="AZ29286" s="60"/>
      <c r="BA29286" s="60"/>
      <c r="BB29286" s="60"/>
      <c r="BC29286" s="61"/>
    </row>
    <row r="29287" spans="43:55">
      <c r="AQ29287" s="64"/>
      <c r="AR29287" s="64"/>
      <c r="AS29287" s="60"/>
      <c r="AT29287" s="60"/>
      <c r="AU29287" s="60"/>
      <c r="AV29287" s="60"/>
      <c r="AW29287" s="60"/>
      <c r="AX29287" s="60"/>
      <c r="AY29287" s="60"/>
      <c r="AZ29287" s="60"/>
      <c r="BA29287" s="60"/>
      <c r="BB29287" s="60"/>
      <c r="BC29287" s="61"/>
    </row>
    <row r="29288" spans="43:55">
      <c r="AQ29288" s="64"/>
      <c r="AR29288" s="64"/>
      <c r="AS29288" s="60"/>
      <c r="AT29288" s="60"/>
      <c r="AU29288" s="60"/>
      <c r="AV29288" s="60"/>
      <c r="AW29288" s="60"/>
      <c r="AX29288" s="60"/>
      <c r="AY29288" s="60"/>
      <c r="AZ29288" s="60"/>
      <c r="BA29288" s="60"/>
      <c r="BB29288" s="60"/>
      <c r="BC29288" s="61"/>
    </row>
    <row r="29289" spans="43:55">
      <c r="AQ29289" s="64"/>
      <c r="AR29289" s="64"/>
      <c r="AS29289" s="60"/>
      <c r="AT29289" s="60"/>
      <c r="AU29289" s="60"/>
      <c r="AV29289" s="60"/>
      <c r="AW29289" s="60"/>
      <c r="AX29289" s="60"/>
      <c r="AY29289" s="60"/>
      <c r="AZ29289" s="60"/>
      <c r="BA29289" s="60"/>
      <c r="BB29289" s="60"/>
      <c r="BC29289" s="61"/>
    </row>
    <row r="29290" spans="43:55">
      <c r="AQ29290" s="64"/>
      <c r="AR29290" s="64"/>
      <c r="AS29290" s="60"/>
      <c r="AT29290" s="60"/>
      <c r="AU29290" s="60"/>
      <c r="AV29290" s="60"/>
      <c r="AW29290" s="60"/>
      <c r="AX29290" s="60"/>
      <c r="AY29290" s="60"/>
      <c r="AZ29290" s="60"/>
      <c r="BA29290" s="60"/>
      <c r="BB29290" s="60"/>
      <c r="BC29290" s="61"/>
    </row>
    <row r="29291" spans="43:55">
      <c r="AQ29291" s="64"/>
      <c r="AR29291" s="64"/>
      <c r="AS29291" s="60"/>
      <c r="AT29291" s="60"/>
      <c r="AU29291" s="60"/>
      <c r="AV29291" s="60"/>
      <c r="AW29291" s="60"/>
      <c r="AX29291" s="60"/>
      <c r="AY29291" s="60"/>
      <c r="AZ29291" s="60"/>
      <c r="BA29291" s="60"/>
      <c r="BB29291" s="60"/>
      <c r="BC29291" s="61"/>
    </row>
    <row r="29292" spans="43:55">
      <c r="AQ29292" s="64"/>
      <c r="AR29292" s="64"/>
      <c r="AS29292" s="60"/>
      <c r="AT29292" s="60"/>
      <c r="AU29292" s="60"/>
      <c r="AV29292" s="60"/>
      <c r="AW29292" s="60"/>
      <c r="AX29292" s="60"/>
      <c r="AY29292" s="60"/>
      <c r="AZ29292" s="60"/>
      <c r="BA29292" s="60"/>
      <c r="BB29292" s="60"/>
      <c r="BC29292" s="61"/>
    </row>
    <row r="29293" spans="43:55">
      <c r="AQ29293" s="64"/>
      <c r="AR29293" s="64"/>
      <c r="AS29293" s="60"/>
      <c r="AT29293" s="60"/>
      <c r="AU29293" s="60"/>
      <c r="AV29293" s="60"/>
      <c r="AW29293" s="60"/>
      <c r="AX29293" s="60"/>
      <c r="AY29293" s="60"/>
      <c r="AZ29293" s="60"/>
      <c r="BA29293" s="60"/>
      <c r="BB29293" s="60"/>
      <c r="BC29293" s="61"/>
    </row>
    <row r="29294" spans="43:55">
      <c r="AQ29294" s="64"/>
      <c r="AR29294" s="64"/>
      <c r="AS29294" s="60"/>
      <c r="AT29294" s="60"/>
      <c r="AU29294" s="60"/>
      <c r="AV29294" s="60"/>
      <c r="AW29294" s="60"/>
      <c r="AX29294" s="60"/>
      <c r="AY29294" s="60"/>
      <c r="AZ29294" s="60"/>
      <c r="BA29294" s="60"/>
      <c r="BB29294" s="60"/>
      <c r="BC29294" s="61"/>
    </row>
    <row r="29295" spans="43:55">
      <c r="AQ29295" s="64"/>
      <c r="AR29295" s="64"/>
      <c r="AS29295" s="60"/>
      <c r="AT29295" s="60"/>
      <c r="AU29295" s="60"/>
      <c r="AV29295" s="60"/>
      <c r="AW29295" s="60"/>
      <c r="AX29295" s="60"/>
      <c r="AY29295" s="60"/>
      <c r="AZ29295" s="60"/>
      <c r="BA29295" s="60"/>
      <c r="BB29295" s="60"/>
      <c r="BC29295" s="61"/>
    </row>
    <row r="29296" spans="43:55">
      <c r="AQ29296" s="64"/>
      <c r="AR29296" s="64"/>
      <c r="AS29296" s="60"/>
      <c r="AT29296" s="60"/>
      <c r="AU29296" s="60"/>
      <c r="AV29296" s="60"/>
      <c r="AW29296" s="60"/>
      <c r="AX29296" s="60"/>
      <c r="AY29296" s="60"/>
      <c r="AZ29296" s="60"/>
      <c r="BA29296" s="60"/>
      <c r="BB29296" s="60"/>
      <c r="BC29296" s="61"/>
    </row>
    <row r="29297" spans="43:55">
      <c r="AQ29297" s="64"/>
      <c r="AR29297" s="64"/>
      <c r="AS29297" s="60"/>
      <c r="AT29297" s="60"/>
      <c r="AU29297" s="60"/>
      <c r="AV29297" s="60"/>
      <c r="AW29297" s="60"/>
      <c r="AX29297" s="60"/>
      <c r="AY29297" s="60"/>
      <c r="AZ29297" s="60"/>
      <c r="BA29297" s="60"/>
      <c r="BB29297" s="60"/>
      <c r="BC29297" s="61"/>
    </row>
    <row r="29298" spans="43:55">
      <c r="AQ29298" s="64"/>
      <c r="AR29298" s="64"/>
      <c r="AS29298" s="60"/>
      <c r="AT29298" s="60"/>
      <c r="AU29298" s="60"/>
      <c r="AV29298" s="60"/>
      <c r="AW29298" s="60"/>
      <c r="AX29298" s="60"/>
      <c r="AY29298" s="60"/>
      <c r="AZ29298" s="60"/>
      <c r="BA29298" s="60"/>
      <c r="BB29298" s="60"/>
      <c r="BC29298" s="61"/>
    </row>
    <row r="29299" spans="43:55">
      <c r="AQ29299" s="64"/>
      <c r="AR29299" s="64"/>
      <c r="AS29299" s="60"/>
      <c r="AT29299" s="60"/>
      <c r="AU29299" s="60"/>
      <c r="AV29299" s="60"/>
      <c r="AW29299" s="60"/>
      <c r="AX29299" s="60"/>
      <c r="AY29299" s="60"/>
      <c r="AZ29299" s="60"/>
      <c r="BA29299" s="60"/>
      <c r="BB29299" s="60"/>
      <c r="BC29299" s="61"/>
    </row>
    <row r="29300" spans="43:55">
      <c r="AQ29300" s="64"/>
      <c r="AR29300" s="64"/>
      <c r="AS29300" s="60"/>
      <c r="AT29300" s="60"/>
      <c r="AU29300" s="60"/>
      <c r="AV29300" s="60"/>
      <c r="AW29300" s="60"/>
      <c r="AX29300" s="60"/>
      <c r="AY29300" s="60"/>
      <c r="AZ29300" s="60"/>
      <c r="BA29300" s="60"/>
      <c r="BB29300" s="60"/>
      <c r="BC29300" s="61"/>
    </row>
    <row r="29301" spans="43:55">
      <c r="AQ29301" s="64"/>
      <c r="AR29301" s="64"/>
      <c r="AS29301" s="60"/>
      <c r="AT29301" s="60"/>
      <c r="AU29301" s="60"/>
      <c r="AV29301" s="60"/>
      <c r="AW29301" s="60"/>
      <c r="AX29301" s="60"/>
      <c r="AY29301" s="60"/>
      <c r="AZ29301" s="60"/>
      <c r="BA29301" s="60"/>
      <c r="BB29301" s="60"/>
      <c r="BC29301" s="61"/>
    </row>
    <row r="29302" spans="43:55">
      <c r="AQ29302" s="64"/>
      <c r="AR29302" s="64"/>
      <c r="AS29302" s="60"/>
      <c r="AT29302" s="60"/>
      <c r="AU29302" s="60"/>
      <c r="AV29302" s="60"/>
      <c r="AW29302" s="60"/>
      <c r="AX29302" s="60"/>
      <c r="AY29302" s="60"/>
      <c r="AZ29302" s="60"/>
      <c r="BA29302" s="60"/>
      <c r="BB29302" s="60"/>
      <c r="BC29302" s="61"/>
    </row>
    <row r="29303" spans="43:55">
      <c r="AQ29303" s="64"/>
      <c r="AR29303" s="64"/>
      <c r="AS29303" s="60"/>
      <c r="AT29303" s="60"/>
      <c r="AU29303" s="60"/>
      <c r="AV29303" s="60"/>
      <c r="AW29303" s="60"/>
      <c r="AX29303" s="60"/>
      <c r="AY29303" s="60"/>
      <c r="AZ29303" s="60"/>
      <c r="BA29303" s="60"/>
      <c r="BB29303" s="60"/>
      <c r="BC29303" s="61"/>
    </row>
    <row r="29304" spans="43:55">
      <c r="AQ29304" s="64"/>
      <c r="AR29304" s="64"/>
      <c r="AS29304" s="60"/>
      <c r="AT29304" s="60"/>
      <c r="AU29304" s="60"/>
      <c r="AV29304" s="60"/>
      <c r="AW29304" s="60"/>
      <c r="AX29304" s="60"/>
      <c r="AY29304" s="60"/>
      <c r="AZ29304" s="60"/>
      <c r="BA29304" s="60"/>
      <c r="BB29304" s="60"/>
      <c r="BC29304" s="61"/>
    </row>
    <row r="29305" spans="43:55">
      <c r="AQ29305" s="64"/>
      <c r="AR29305" s="64"/>
      <c r="AS29305" s="60"/>
      <c r="AT29305" s="60"/>
      <c r="AU29305" s="60"/>
      <c r="AV29305" s="60"/>
      <c r="AW29305" s="60"/>
      <c r="AX29305" s="60"/>
      <c r="AY29305" s="60"/>
      <c r="AZ29305" s="60"/>
      <c r="BA29305" s="60"/>
      <c r="BB29305" s="60"/>
      <c r="BC29305" s="61"/>
    </row>
    <row r="29306" spans="43:55">
      <c r="AQ29306" s="64"/>
      <c r="AR29306" s="64"/>
      <c r="AS29306" s="60"/>
      <c r="AT29306" s="60"/>
      <c r="AU29306" s="60"/>
      <c r="AV29306" s="60"/>
      <c r="AW29306" s="60"/>
      <c r="AX29306" s="60"/>
      <c r="AY29306" s="60"/>
      <c r="AZ29306" s="60"/>
      <c r="BA29306" s="60"/>
      <c r="BB29306" s="60"/>
      <c r="BC29306" s="61"/>
    </row>
    <row r="29307" spans="43:55">
      <c r="AQ29307" s="64"/>
      <c r="AR29307" s="64"/>
      <c r="AS29307" s="60"/>
      <c r="AT29307" s="60"/>
      <c r="AU29307" s="60"/>
      <c r="AV29307" s="60"/>
      <c r="AW29307" s="60"/>
      <c r="AX29307" s="60"/>
      <c r="AY29307" s="60"/>
      <c r="AZ29307" s="60"/>
      <c r="BA29307" s="60"/>
      <c r="BB29307" s="60"/>
      <c r="BC29307" s="61"/>
    </row>
    <row r="29308" spans="43:55">
      <c r="AQ29308" s="64"/>
      <c r="AR29308" s="64"/>
      <c r="AS29308" s="60"/>
      <c r="AT29308" s="60"/>
      <c r="AU29308" s="60"/>
      <c r="AV29308" s="60"/>
      <c r="AW29308" s="60"/>
      <c r="AX29308" s="60"/>
      <c r="AY29308" s="60"/>
      <c r="AZ29308" s="60"/>
      <c r="BA29308" s="60"/>
      <c r="BB29308" s="60"/>
      <c r="BC29308" s="61"/>
    </row>
    <row r="29309" spans="43:55">
      <c r="AQ29309" s="64"/>
      <c r="AR29309" s="64"/>
      <c r="AS29309" s="60"/>
      <c r="AT29309" s="60"/>
      <c r="AU29309" s="60"/>
      <c r="AV29309" s="60"/>
      <c r="AW29309" s="60"/>
      <c r="AX29309" s="60"/>
      <c r="AY29309" s="60"/>
      <c r="AZ29309" s="60"/>
      <c r="BA29309" s="60"/>
      <c r="BB29309" s="60"/>
      <c r="BC29309" s="61"/>
    </row>
    <row r="29310" spans="43:55">
      <c r="AQ29310" s="64"/>
      <c r="AR29310" s="64"/>
      <c r="AS29310" s="60"/>
      <c r="AT29310" s="60"/>
      <c r="AU29310" s="60"/>
      <c r="AV29310" s="60"/>
      <c r="AW29310" s="60"/>
      <c r="AX29310" s="60"/>
      <c r="AY29310" s="60"/>
      <c r="AZ29310" s="60"/>
      <c r="BA29310" s="60"/>
      <c r="BB29310" s="60"/>
      <c r="BC29310" s="61"/>
    </row>
    <row r="29311" spans="43:55">
      <c r="AQ29311" s="64"/>
      <c r="AR29311" s="64"/>
      <c r="AS29311" s="60"/>
      <c r="AT29311" s="60"/>
      <c r="AU29311" s="60"/>
      <c r="AV29311" s="60"/>
      <c r="AW29311" s="60"/>
      <c r="AX29311" s="60"/>
      <c r="AY29311" s="60"/>
      <c r="AZ29311" s="60"/>
      <c r="BA29311" s="60"/>
      <c r="BB29311" s="60"/>
      <c r="BC29311" s="61"/>
    </row>
    <row r="29312" spans="43:55">
      <c r="AQ29312" s="64"/>
      <c r="AR29312" s="64"/>
      <c r="AS29312" s="60"/>
      <c r="AT29312" s="60"/>
      <c r="AU29312" s="60"/>
      <c r="AV29312" s="60"/>
      <c r="AW29312" s="60"/>
      <c r="AX29312" s="60"/>
      <c r="AY29312" s="60"/>
      <c r="AZ29312" s="60"/>
      <c r="BA29312" s="60"/>
      <c r="BB29312" s="60"/>
      <c r="BC29312" s="61"/>
    </row>
    <row r="29313" spans="43:55">
      <c r="AQ29313" s="64"/>
      <c r="AR29313" s="64"/>
      <c r="AS29313" s="60"/>
      <c r="AT29313" s="60"/>
      <c r="AU29313" s="60"/>
      <c r="AV29313" s="60"/>
      <c r="AW29313" s="60"/>
      <c r="AX29313" s="60"/>
      <c r="AY29313" s="60"/>
      <c r="AZ29313" s="60"/>
      <c r="BA29313" s="60"/>
      <c r="BB29313" s="60"/>
      <c r="BC29313" s="61"/>
    </row>
    <row r="29314" spans="43:55">
      <c r="AQ29314" s="64"/>
      <c r="AR29314" s="64"/>
      <c r="AS29314" s="60"/>
      <c r="AT29314" s="60"/>
      <c r="AU29314" s="60"/>
      <c r="AV29314" s="60"/>
      <c r="AW29314" s="60"/>
      <c r="AX29314" s="60"/>
      <c r="AY29314" s="60"/>
      <c r="AZ29314" s="60"/>
      <c r="BA29314" s="60"/>
      <c r="BB29314" s="60"/>
      <c r="BC29314" s="61"/>
    </row>
    <row r="29315" spans="43:55">
      <c r="AQ29315" s="64"/>
      <c r="AR29315" s="64"/>
      <c r="AS29315" s="60"/>
      <c r="AT29315" s="60"/>
      <c r="AU29315" s="60"/>
      <c r="AV29315" s="60"/>
      <c r="AW29315" s="60"/>
      <c r="AX29315" s="60"/>
      <c r="AY29315" s="60"/>
      <c r="AZ29315" s="60"/>
      <c r="BA29315" s="60"/>
      <c r="BB29315" s="60"/>
      <c r="BC29315" s="61"/>
    </row>
    <row r="29316" spans="43:55">
      <c r="AQ29316" s="64"/>
      <c r="AR29316" s="64"/>
      <c r="AS29316" s="60"/>
      <c r="AT29316" s="60"/>
      <c r="AU29316" s="60"/>
      <c r="AV29316" s="60"/>
      <c r="AW29316" s="60"/>
      <c r="AX29316" s="60"/>
      <c r="AY29316" s="60"/>
      <c r="AZ29316" s="60"/>
      <c r="BA29316" s="60"/>
      <c r="BB29316" s="60"/>
      <c r="BC29316" s="61"/>
    </row>
    <row r="29317" spans="43:55">
      <c r="AQ29317" s="64"/>
      <c r="AR29317" s="64"/>
      <c r="AS29317" s="60"/>
      <c r="AT29317" s="60"/>
      <c r="AU29317" s="60"/>
      <c r="AV29317" s="60"/>
      <c r="AW29317" s="60"/>
      <c r="AX29317" s="60"/>
      <c r="AY29317" s="60"/>
      <c r="AZ29317" s="60"/>
      <c r="BA29317" s="60"/>
      <c r="BB29317" s="60"/>
      <c r="BC29317" s="61"/>
    </row>
    <row r="29318" spans="43:55">
      <c r="AQ29318" s="64"/>
      <c r="AR29318" s="64"/>
      <c r="AS29318" s="60"/>
      <c r="AT29318" s="60"/>
      <c r="AU29318" s="60"/>
      <c r="AV29318" s="60"/>
      <c r="AW29318" s="60"/>
      <c r="AX29318" s="60"/>
      <c r="AY29318" s="60"/>
      <c r="AZ29318" s="60"/>
      <c r="BA29318" s="60"/>
      <c r="BB29318" s="60"/>
      <c r="BC29318" s="61"/>
    </row>
    <row r="29319" spans="43:55">
      <c r="AQ29319" s="64"/>
      <c r="AR29319" s="64"/>
      <c r="AS29319" s="60"/>
      <c r="AT29319" s="60"/>
      <c r="AU29319" s="60"/>
      <c r="AV29319" s="60"/>
      <c r="AW29319" s="60"/>
      <c r="AX29319" s="60"/>
      <c r="AY29319" s="60"/>
      <c r="AZ29319" s="60"/>
      <c r="BA29319" s="60"/>
      <c r="BB29319" s="60"/>
      <c r="BC29319" s="61"/>
    </row>
    <row r="29320" spans="43:55">
      <c r="AQ29320" s="64"/>
      <c r="AR29320" s="64"/>
      <c r="AS29320" s="60"/>
      <c r="AT29320" s="60"/>
      <c r="AU29320" s="60"/>
      <c r="AV29320" s="60"/>
      <c r="AW29320" s="60"/>
      <c r="AX29320" s="60"/>
      <c r="AY29320" s="60"/>
      <c r="AZ29320" s="60"/>
      <c r="BA29320" s="60"/>
      <c r="BB29320" s="60"/>
      <c r="BC29320" s="61"/>
    </row>
    <row r="29321" spans="43:55">
      <c r="AQ29321" s="64"/>
      <c r="AR29321" s="64"/>
      <c r="AS29321" s="60"/>
      <c r="AT29321" s="60"/>
      <c r="AU29321" s="60"/>
      <c r="AV29321" s="60"/>
      <c r="AW29321" s="60"/>
      <c r="AX29321" s="60"/>
      <c r="AY29321" s="60"/>
      <c r="AZ29321" s="60"/>
      <c r="BA29321" s="60"/>
      <c r="BB29321" s="60"/>
      <c r="BC29321" s="61"/>
    </row>
    <row r="29322" spans="43:55">
      <c r="AQ29322" s="64"/>
      <c r="AR29322" s="64"/>
      <c r="AS29322" s="60"/>
      <c r="AT29322" s="60"/>
      <c r="AU29322" s="60"/>
      <c r="AV29322" s="60"/>
      <c r="AW29322" s="60"/>
      <c r="AX29322" s="60"/>
      <c r="AY29322" s="60"/>
      <c r="AZ29322" s="60"/>
      <c r="BA29322" s="60"/>
      <c r="BB29322" s="60"/>
      <c r="BC29322" s="61"/>
    </row>
    <row r="29323" spans="43:55">
      <c r="AQ29323" s="64"/>
      <c r="AR29323" s="64"/>
      <c r="AS29323" s="60"/>
      <c r="AT29323" s="60"/>
      <c r="AU29323" s="60"/>
      <c r="AV29323" s="60"/>
      <c r="AW29323" s="60"/>
      <c r="AX29323" s="60"/>
      <c r="AY29323" s="60"/>
      <c r="AZ29323" s="60"/>
      <c r="BA29323" s="60"/>
      <c r="BB29323" s="60"/>
      <c r="BC29323" s="61"/>
    </row>
    <row r="29324" spans="43:55">
      <c r="AQ29324" s="64"/>
      <c r="AR29324" s="64"/>
      <c r="AS29324" s="60"/>
      <c r="AT29324" s="60"/>
      <c r="AU29324" s="60"/>
      <c r="AV29324" s="60"/>
      <c r="AW29324" s="60"/>
      <c r="AX29324" s="60"/>
      <c r="AY29324" s="60"/>
      <c r="AZ29324" s="60"/>
      <c r="BA29324" s="60"/>
      <c r="BB29324" s="60"/>
      <c r="BC29324" s="61"/>
    </row>
    <row r="29325" spans="43:55">
      <c r="AQ29325" s="64"/>
      <c r="AR29325" s="64"/>
      <c r="AS29325" s="60"/>
      <c r="AT29325" s="60"/>
      <c r="AU29325" s="60"/>
      <c r="AV29325" s="60"/>
      <c r="AW29325" s="60"/>
      <c r="AX29325" s="60"/>
      <c r="AY29325" s="60"/>
      <c r="AZ29325" s="60"/>
      <c r="BA29325" s="60"/>
      <c r="BB29325" s="60"/>
      <c r="BC29325" s="61"/>
    </row>
    <row r="29326" spans="43:55">
      <c r="AQ29326" s="64"/>
      <c r="AR29326" s="64"/>
      <c r="AS29326" s="60"/>
      <c r="AT29326" s="60"/>
      <c r="AU29326" s="60"/>
      <c r="AV29326" s="60"/>
      <c r="AW29326" s="60"/>
      <c r="AX29326" s="60"/>
      <c r="AY29326" s="60"/>
      <c r="AZ29326" s="60"/>
      <c r="BA29326" s="60"/>
      <c r="BB29326" s="60"/>
      <c r="BC29326" s="61"/>
    </row>
    <row r="29327" spans="43:55">
      <c r="AQ29327" s="64"/>
      <c r="AR29327" s="64"/>
      <c r="AS29327" s="60"/>
      <c r="AT29327" s="60"/>
      <c r="AU29327" s="60"/>
      <c r="AV29327" s="60"/>
      <c r="AW29327" s="60"/>
      <c r="AX29327" s="60"/>
      <c r="AY29327" s="60"/>
      <c r="AZ29327" s="60"/>
      <c r="BA29327" s="60"/>
      <c r="BB29327" s="60"/>
      <c r="BC29327" s="61"/>
    </row>
    <row r="29328" spans="43:55">
      <c r="AQ29328" s="64"/>
      <c r="AR29328" s="64"/>
      <c r="AS29328" s="60"/>
      <c r="AT29328" s="60"/>
      <c r="AU29328" s="60"/>
      <c r="AV29328" s="60"/>
      <c r="AW29328" s="60"/>
      <c r="AX29328" s="60"/>
      <c r="AY29328" s="60"/>
      <c r="AZ29328" s="60"/>
      <c r="BA29328" s="60"/>
      <c r="BB29328" s="60"/>
      <c r="BC29328" s="61"/>
    </row>
    <row r="29329" spans="43:55">
      <c r="AQ29329" s="64"/>
      <c r="AR29329" s="64"/>
      <c r="AS29329" s="60"/>
      <c r="AT29329" s="60"/>
      <c r="AU29329" s="60"/>
      <c r="AV29329" s="60"/>
      <c r="AW29329" s="60"/>
      <c r="AX29329" s="60"/>
      <c r="AY29329" s="60"/>
      <c r="AZ29329" s="60"/>
      <c r="BA29329" s="60"/>
      <c r="BB29329" s="60"/>
      <c r="BC29329" s="61"/>
    </row>
    <row r="29330" spans="43:55">
      <c r="AQ29330" s="64"/>
      <c r="AR29330" s="64"/>
      <c r="AS29330" s="60"/>
      <c r="AT29330" s="60"/>
      <c r="AU29330" s="60"/>
      <c r="AV29330" s="60"/>
      <c r="AW29330" s="60"/>
      <c r="AX29330" s="60"/>
      <c r="AY29330" s="60"/>
      <c r="AZ29330" s="60"/>
      <c r="BA29330" s="60"/>
      <c r="BB29330" s="60"/>
      <c r="BC29330" s="61"/>
    </row>
    <row r="29331" spans="43:55">
      <c r="AQ29331" s="64"/>
      <c r="AR29331" s="64"/>
      <c r="AS29331" s="60"/>
      <c r="AT29331" s="60"/>
      <c r="AU29331" s="60"/>
      <c r="AV29331" s="60"/>
      <c r="AW29331" s="60"/>
      <c r="AX29331" s="60"/>
      <c r="AY29331" s="60"/>
      <c r="AZ29331" s="60"/>
      <c r="BA29331" s="60"/>
      <c r="BB29331" s="60"/>
      <c r="BC29331" s="61"/>
    </row>
    <row r="29332" spans="43:55">
      <c r="AQ29332" s="64"/>
      <c r="AR29332" s="64"/>
      <c r="AS29332" s="60"/>
      <c r="AT29332" s="60"/>
      <c r="AU29332" s="60"/>
      <c r="AV29332" s="60"/>
      <c r="AW29332" s="60"/>
      <c r="AX29332" s="60"/>
      <c r="AY29332" s="60"/>
      <c r="AZ29332" s="60"/>
      <c r="BA29332" s="60"/>
      <c r="BB29332" s="60"/>
      <c r="BC29332" s="61"/>
    </row>
    <row r="29333" spans="43:55">
      <c r="AQ29333" s="64"/>
      <c r="AR29333" s="64"/>
      <c r="AS29333" s="60"/>
      <c r="AT29333" s="60"/>
      <c r="AU29333" s="60"/>
      <c r="AV29333" s="60"/>
      <c r="AW29333" s="60"/>
      <c r="AX29333" s="60"/>
      <c r="AY29333" s="60"/>
      <c r="AZ29333" s="60"/>
      <c r="BA29333" s="60"/>
      <c r="BB29333" s="60"/>
      <c r="BC29333" s="61"/>
    </row>
    <row r="29334" spans="43:55">
      <c r="AQ29334" s="64"/>
      <c r="AR29334" s="64"/>
      <c r="AS29334" s="60"/>
      <c r="AT29334" s="60"/>
      <c r="AU29334" s="60"/>
      <c r="AV29334" s="60"/>
      <c r="AW29334" s="60"/>
      <c r="AX29334" s="60"/>
      <c r="AY29334" s="60"/>
      <c r="AZ29334" s="60"/>
      <c r="BA29334" s="60"/>
      <c r="BB29334" s="60"/>
      <c r="BC29334" s="61"/>
    </row>
    <row r="29335" spans="43:55">
      <c r="AQ29335" s="64"/>
      <c r="AR29335" s="64"/>
      <c r="AS29335" s="60"/>
      <c r="AT29335" s="60"/>
      <c r="AU29335" s="60"/>
      <c r="AV29335" s="60"/>
      <c r="AW29335" s="60"/>
      <c r="AX29335" s="60"/>
      <c r="AY29335" s="60"/>
      <c r="AZ29335" s="60"/>
      <c r="BA29335" s="60"/>
      <c r="BB29335" s="60"/>
      <c r="BC29335" s="61"/>
    </row>
    <row r="29336" spans="43:55">
      <c r="AQ29336" s="64"/>
      <c r="AR29336" s="64"/>
      <c r="AS29336" s="60"/>
      <c r="AT29336" s="60"/>
      <c r="AU29336" s="60"/>
      <c r="AV29336" s="60"/>
      <c r="AW29336" s="60"/>
      <c r="AX29336" s="60"/>
      <c r="AY29336" s="60"/>
      <c r="AZ29336" s="60"/>
      <c r="BA29336" s="60"/>
      <c r="BB29336" s="60"/>
      <c r="BC29336" s="61"/>
    </row>
    <row r="29337" spans="43:55">
      <c r="AQ29337" s="64"/>
      <c r="AR29337" s="64"/>
      <c r="AS29337" s="60"/>
      <c r="AT29337" s="60"/>
      <c r="AU29337" s="60"/>
      <c r="AV29337" s="60"/>
      <c r="AW29337" s="60"/>
      <c r="AX29337" s="60"/>
      <c r="AY29337" s="60"/>
      <c r="AZ29337" s="60"/>
      <c r="BA29337" s="60"/>
      <c r="BB29337" s="60"/>
      <c r="BC29337" s="61"/>
    </row>
    <row r="29338" spans="43:55">
      <c r="AQ29338" s="64"/>
      <c r="AR29338" s="64"/>
      <c r="AS29338" s="60"/>
      <c r="AT29338" s="60"/>
      <c r="AU29338" s="60"/>
      <c r="AV29338" s="60"/>
      <c r="AW29338" s="60"/>
      <c r="AX29338" s="60"/>
      <c r="AY29338" s="60"/>
      <c r="AZ29338" s="60"/>
      <c r="BA29338" s="60"/>
      <c r="BB29338" s="60"/>
      <c r="BC29338" s="61"/>
    </row>
    <row r="29339" spans="43:55">
      <c r="AQ29339" s="64"/>
      <c r="AR29339" s="64"/>
      <c r="AS29339" s="60"/>
      <c r="AT29339" s="60"/>
      <c r="AU29339" s="60"/>
      <c r="AV29339" s="60"/>
      <c r="AW29339" s="60"/>
      <c r="AX29339" s="60"/>
      <c r="AY29339" s="60"/>
      <c r="AZ29339" s="60"/>
      <c r="BA29339" s="60"/>
      <c r="BB29339" s="60"/>
      <c r="BC29339" s="61"/>
    </row>
    <row r="29340" spans="43:55">
      <c r="AQ29340" s="64"/>
      <c r="AR29340" s="64"/>
      <c r="AS29340" s="60"/>
      <c r="AT29340" s="60"/>
      <c r="AU29340" s="60"/>
      <c r="AV29340" s="60"/>
      <c r="AW29340" s="60"/>
      <c r="AX29340" s="60"/>
      <c r="AY29340" s="60"/>
      <c r="AZ29340" s="60"/>
      <c r="BA29340" s="60"/>
      <c r="BB29340" s="60"/>
      <c r="BC29340" s="61"/>
    </row>
    <row r="29341" spans="43:55">
      <c r="AQ29341" s="64"/>
      <c r="AR29341" s="64"/>
      <c r="AS29341" s="60"/>
      <c r="AT29341" s="60"/>
      <c r="AU29341" s="60"/>
      <c r="AV29341" s="60"/>
      <c r="AW29341" s="60"/>
      <c r="AX29341" s="60"/>
      <c r="AY29341" s="60"/>
      <c r="AZ29341" s="60"/>
      <c r="BA29341" s="60"/>
      <c r="BB29341" s="60"/>
      <c r="BC29341" s="61"/>
    </row>
    <row r="29342" spans="43:55">
      <c r="AQ29342" s="64"/>
      <c r="AR29342" s="64"/>
      <c r="AS29342" s="60"/>
      <c r="AT29342" s="60"/>
      <c r="AU29342" s="60"/>
      <c r="AV29342" s="60"/>
      <c r="AW29342" s="60"/>
      <c r="AX29342" s="60"/>
      <c r="AY29342" s="60"/>
      <c r="AZ29342" s="60"/>
      <c r="BA29342" s="60"/>
      <c r="BB29342" s="60"/>
      <c r="BC29342" s="61"/>
    </row>
    <row r="29343" spans="43:55">
      <c r="AQ29343" s="64"/>
      <c r="AR29343" s="64"/>
      <c r="AS29343" s="60"/>
      <c r="AT29343" s="60"/>
      <c r="AU29343" s="60"/>
      <c r="AV29343" s="60"/>
      <c r="AW29343" s="60"/>
      <c r="AX29343" s="60"/>
      <c r="AY29343" s="60"/>
      <c r="AZ29343" s="60"/>
      <c r="BA29343" s="60"/>
      <c r="BB29343" s="60"/>
      <c r="BC29343" s="61"/>
    </row>
    <row r="29344" spans="43:55">
      <c r="AQ29344" s="64"/>
      <c r="AR29344" s="64"/>
      <c r="AS29344" s="60"/>
      <c r="AT29344" s="60"/>
      <c r="AU29344" s="60"/>
      <c r="AV29344" s="60"/>
      <c r="AW29344" s="60"/>
      <c r="AX29344" s="60"/>
      <c r="AY29344" s="60"/>
      <c r="AZ29344" s="60"/>
      <c r="BA29344" s="60"/>
      <c r="BB29344" s="60"/>
      <c r="BC29344" s="61"/>
    </row>
    <row r="29345" spans="43:55">
      <c r="AQ29345" s="64"/>
      <c r="AR29345" s="64"/>
      <c r="AS29345" s="60"/>
      <c r="AT29345" s="60"/>
      <c r="AU29345" s="60"/>
      <c r="AV29345" s="60"/>
      <c r="AW29345" s="60"/>
      <c r="AX29345" s="60"/>
      <c r="AY29345" s="60"/>
      <c r="AZ29345" s="60"/>
      <c r="BA29345" s="60"/>
      <c r="BB29345" s="60"/>
      <c r="BC29345" s="61"/>
    </row>
    <row r="29346" spans="43:55">
      <c r="AQ29346" s="64"/>
      <c r="AR29346" s="64"/>
      <c r="AS29346" s="60"/>
      <c r="AT29346" s="60"/>
      <c r="AU29346" s="60"/>
      <c r="AV29346" s="60"/>
      <c r="AW29346" s="60"/>
      <c r="AX29346" s="60"/>
      <c r="AY29346" s="60"/>
      <c r="AZ29346" s="60"/>
      <c r="BA29346" s="60"/>
      <c r="BB29346" s="60"/>
      <c r="BC29346" s="61"/>
    </row>
    <row r="29347" spans="43:55">
      <c r="AQ29347" s="64"/>
      <c r="AR29347" s="64"/>
      <c r="AS29347" s="60"/>
      <c r="AT29347" s="60"/>
      <c r="AU29347" s="60"/>
      <c r="AV29347" s="60"/>
      <c r="AW29347" s="60"/>
      <c r="AX29347" s="60"/>
      <c r="AY29347" s="60"/>
      <c r="AZ29347" s="60"/>
      <c r="BA29347" s="60"/>
      <c r="BB29347" s="60"/>
      <c r="BC29347" s="61"/>
    </row>
    <row r="29348" spans="43:55">
      <c r="AQ29348" s="64"/>
      <c r="AR29348" s="64"/>
      <c r="AS29348" s="60"/>
      <c r="AT29348" s="60"/>
      <c r="AU29348" s="60"/>
      <c r="AV29348" s="60"/>
      <c r="AW29348" s="60"/>
      <c r="AX29348" s="60"/>
      <c r="AY29348" s="60"/>
      <c r="AZ29348" s="60"/>
      <c r="BA29348" s="60"/>
      <c r="BB29348" s="60"/>
      <c r="BC29348" s="61"/>
    </row>
    <row r="29349" spans="43:55">
      <c r="AQ29349" s="64"/>
      <c r="AR29349" s="64"/>
      <c r="AS29349" s="60"/>
      <c r="AT29349" s="60"/>
      <c r="AU29349" s="60"/>
      <c r="AV29349" s="60"/>
      <c r="AW29349" s="60"/>
      <c r="AX29349" s="60"/>
      <c r="AY29349" s="60"/>
      <c r="AZ29349" s="60"/>
      <c r="BA29349" s="60"/>
      <c r="BB29349" s="60"/>
      <c r="BC29349" s="61"/>
    </row>
    <row r="29350" spans="43:55">
      <c r="AQ29350" s="64"/>
      <c r="AR29350" s="64"/>
      <c r="AS29350" s="60"/>
      <c r="AT29350" s="60"/>
      <c r="AU29350" s="60"/>
      <c r="AV29350" s="60"/>
      <c r="AW29350" s="60"/>
      <c r="AX29350" s="60"/>
      <c r="AY29350" s="60"/>
      <c r="AZ29350" s="60"/>
      <c r="BA29350" s="60"/>
      <c r="BB29350" s="60"/>
      <c r="BC29350" s="61"/>
    </row>
    <row r="29351" spans="43:55">
      <c r="AQ29351" s="64"/>
      <c r="AR29351" s="64"/>
      <c r="AS29351" s="60"/>
      <c r="AT29351" s="60"/>
      <c r="AU29351" s="60"/>
      <c r="AV29351" s="60"/>
      <c r="AW29351" s="60"/>
      <c r="AX29351" s="60"/>
      <c r="AY29351" s="60"/>
      <c r="AZ29351" s="60"/>
      <c r="BA29351" s="60"/>
      <c r="BB29351" s="60"/>
      <c r="BC29351" s="61"/>
    </row>
    <row r="29352" spans="43:55">
      <c r="AQ29352" s="64"/>
      <c r="AR29352" s="64"/>
      <c r="AS29352" s="60"/>
      <c r="AT29352" s="60"/>
      <c r="AU29352" s="60"/>
      <c r="AV29352" s="60"/>
      <c r="AW29352" s="60"/>
      <c r="AX29352" s="60"/>
      <c r="AY29352" s="60"/>
      <c r="AZ29352" s="60"/>
      <c r="BA29352" s="60"/>
      <c r="BB29352" s="60"/>
      <c r="BC29352" s="61"/>
    </row>
    <row r="29353" spans="43:55">
      <c r="AQ29353" s="64"/>
      <c r="AR29353" s="64"/>
      <c r="AS29353" s="60"/>
      <c r="AT29353" s="60"/>
      <c r="AU29353" s="60"/>
      <c r="AV29353" s="60"/>
      <c r="AW29353" s="60"/>
      <c r="AX29353" s="60"/>
      <c r="AY29353" s="60"/>
      <c r="AZ29353" s="60"/>
      <c r="BA29353" s="60"/>
      <c r="BB29353" s="60"/>
      <c r="BC29353" s="61"/>
    </row>
    <row r="29354" spans="43:55">
      <c r="AQ29354" s="64"/>
      <c r="AR29354" s="64"/>
      <c r="AS29354" s="60"/>
      <c r="AT29354" s="60"/>
      <c r="AU29354" s="60"/>
      <c r="AV29354" s="60"/>
      <c r="AW29354" s="60"/>
      <c r="AX29354" s="60"/>
      <c r="AY29354" s="60"/>
      <c r="AZ29354" s="60"/>
      <c r="BA29354" s="60"/>
      <c r="BB29354" s="60"/>
      <c r="BC29354" s="61"/>
    </row>
    <row r="29355" spans="43:55">
      <c r="AQ29355" s="64"/>
      <c r="AR29355" s="64"/>
      <c r="AS29355" s="60"/>
      <c r="AT29355" s="60"/>
      <c r="AU29355" s="60"/>
      <c r="AV29355" s="60"/>
      <c r="AW29355" s="60"/>
      <c r="AX29355" s="60"/>
      <c r="AY29355" s="60"/>
      <c r="AZ29355" s="60"/>
      <c r="BA29355" s="60"/>
      <c r="BB29355" s="60"/>
      <c r="BC29355" s="61"/>
    </row>
    <row r="29356" spans="43:55">
      <c r="AQ29356" s="64"/>
      <c r="AR29356" s="64"/>
      <c r="AS29356" s="60"/>
      <c r="AT29356" s="60"/>
      <c r="AU29356" s="60"/>
      <c r="AV29356" s="60"/>
      <c r="AW29356" s="60"/>
      <c r="AX29356" s="60"/>
      <c r="AY29356" s="60"/>
      <c r="AZ29356" s="60"/>
      <c r="BA29356" s="60"/>
      <c r="BB29356" s="60"/>
      <c r="BC29356" s="61"/>
    </row>
    <row r="29357" spans="43:55">
      <c r="AQ29357" s="64"/>
      <c r="AR29357" s="64"/>
      <c r="AS29357" s="60"/>
      <c r="AT29357" s="60"/>
      <c r="AU29357" s="60"/>
      <c r="AV29357" s="60"/>
      <c r="AW29357" s="60"/>
      <c r="AX29357" s="60"/>
      <c r="AY29357" s="60"/>
      <c r="AZ29357" s="60"/>
      <c r="BA29357" s="60"/>
      <c r="BB29357" s="60"/>
      <c r="BC29357" s="61"/>
    </row>
    <row r="29358" spans="43:55">
      <c r="AQ29358" s="64"/>
      <c r="AR29358" s="64"/>
      <c r="AS29358" s="60"/>
      <c r="AT29358" s="60"/>
      <c r="AU29358" s="60"/>
      <c r="AV29358" s="60"/>
      <c r="AW29358" s="60"/>
      <c r="AX29358" s="60"/>
      <c r="AY29358" s="60"/>
      <c r="AZ29358" s="60"/>
      <c r="BA29358" s="60"/>
      <c r="BB29358" s="60"/>
      <c r="BC29358" s="61"/>
    </row>
    <row r="29359" spans="43:55">
      <c r="AQ29359" s="64"/>
      <c r="AR29359" s="64"/>
      <c r="AS29359" s="60"/>
      <c r="AT29359" s="60"/>
      <c r="AU29359" s="60"/>
      <c r="AV29359" s="60"/>
      <c r="AW29359" s="60"/>
      <c r="AX29359" s="60"/>
      <c r="AY29359" s="60"/>
      <c r="AZ29359" s="60"/>
      <c r="BA29359" s="60"/>
      <c r="BB29359" s="60"/>
      <c r="BC29359" s="61"/>
    </row>
    <row r="29360" spans="43:55">
      <c r="AQ29360" s="64"/>
      <c r="AR29360" s="64"/>
      <c r="AS29360" s="60"/>
      <c r="AT29360" s="60"/>
      <c r="AU29360" s="60"/>
      <c r="AV29360" s="60"/>
      <c r="AW29360" s="60"/>
      <c r="AX29360" s="60"/>
      <c r="AY29360" s="60"/>
      <c r="AZ29360" s="60"/>
      <c r="BA29360" s="60"/>
      <c r="BB29360" s="60"/>
      <c r="BC29360" s="61"/>
    </row>
    <row r="29361" spans="43:55">
      <c r="AQ29361" s="64"/>
      <c r="AR29361" s="64"/>
      <c r="AS29361" s="60"/>
      <c r="AT29361" s="60"/>
      <c r="AU29361" s="60"/>
      <c r="AV29361" s="60"/>
      <c r="AW29361" s="60"/>
      <c r="AX29361" s="60"/>
      <c r="AY29361" s="60"/>
      <c r="AZ29361" s="60"/>
      <c r="BA29361" s="60"/>
      <c r="BB29361" s="60"/>
      <c r="BC29361" s="61"/>
    </row>
    <row r="29362" spans="43:55">
      <c r="AQ29362" s="64"/>
      <c r="AR29362" s="64"/>
      <c r="AS29362" s="60"/>
      <c r="AT29362" s="60"/>
      <c r="AU29362" s="60"/>
      <c r="AV29362" s="60"/>
      <c r="AW29362" s="60"/>
      <c r="AX29362" s="60"/>
      <c r="AY29362" s="60"/>
      <c r="AZ29362" s="60"/>
      <c r="BA29362" s="60"/>
      <c r="BB29362" s="60"/>
      <c r="BC29362" s="61"/>
    </row>
    <row r="29363" spans="43:55">
      <c r="AQ29363" s="64"/>
      <c r="AR29363" s="64"/>
      <c r="AS29363" s="60"/>
      <c r="AT29363" s="60"/>
      <c r="AU29363" s="60"/>
      <c r="AV29363" s="60"/>
      <c r="AW29363" s="60"/>
      <c r="AX29363" s="60"/>
      <c r="AY29363" s="60"/>
      <c r="AZ29363" s="60"/>
      <c r="BA29363" s="60"/>
      <c r="BB29363" s="60"/>
      <c r="BC29363" s="61"/>
    </row>
    <row r="29364" spans="43:55">
      <c r="AQ29364" s="64"/>
      <c r="AR29364" s="64"/>
      <c r="AS29364" s="60"/>
      <c r="AT29364" s="60"/>
      <c r="AU29364" s="60"/>
      <c r="AV29364" s="60"/>
      <c r="AW29364" s="60"/>
      <c r="AX29364" s="60"/>
      <c r="AY29364" s="60"/>
      <c r="AZ29364" s="60"/>
      <c r="BA29364" s="60"/>
      <c r="BB29364" s="60"/>
      <c r="BC29364" s="61"/>
    </row>
    <row r="29365" spans="43:55">
      <c r="AQ29365" s="64"/>
      <c r="AR29365" s="64"/>
      <c r="AS29365" s="60"/>
      <c r="AT29365" s="60"/>
      <c r="AU29365" s="60"/>
      <c r="AV29365" s="60"/>
      <c r="AW29365" s="60"/>
      <c r="AX29365" s="60"/>
      <c r="AY29365" s="60"/>
      <c r="AZ29365" s="60"/>
      <c r="BA29365" s="60"/>
      <c r="BB29365" s="60"/>
      <c r="BC29365" s="61"/>
    </row>
    <row r="29366" spans="43:55">
      <c r="AQ29366" s="64"/>
      <c r="AR29366" s="64"/>
      <c r="AS29366" s="60"/>
      <c r="AT29366" s="60"/>
      <c r="AU29366" s="60"/>
      <c r="AV29366" s="60"/>
      <c r="AW29366" s="60"/>
      <c r="AX29366" s="60"/>
      <c r="AY29366" s="60"/>
      <c r="AZ29366" s="60"/>
      <c r="BA29366" s="60"/>
      <c r="BB29366" s="60"/>
      <c r="BC29366" s="61"/>
    </row>
    <row r="29367" spans="43:55">
      <c r="AQ29367" s="64"/>
      <c r="AR29367" s="64"/>
      <c r="AS29367" s="60"/>
      <c r="AT29367" s="60"/>
      <c r="AU29367" s="60"/>
      <c r="AV29367" s="60"/>
      <c r="AW29367" s="60"/>
      <c r="AX29367" s="60"/>
      <c r="AY29367" s="60"/>
      <c r="AZ29367" s="60"/>
      <c r="BA29367" s="60"/>
      <c r="BB29367" s="60"/>
      <c r="BC29367" s="61"/>
    </row>
    <row r="29368" spans="43:55">
      <c r="AQ29368" s="64"/>
      <c r="AR29368" s="64"/>
      <c r="AS29368" s="60"/>
      <c r="AT29368" s="60"/>
      <c r="AU29368" s="60"/>
      <c r="AV29368" s="60"/>
      <c r="AW29368" s="60"/>
      <c r="AX29368" s="60"/>
      <c r="AY29368" s="60"/>
      <c r="AZ29368" s="60"/>
      <c r="BA29368" s="60"/>
      <c r="BB29368" s="60"/>
      <c r="BC29368" s="61"/>
    </row>
    <row r="29369" spans="43:55">
      <c r="AQ29369" s="64"/>
      <c r="AR29369" s="64"/>
      <c r="AS29369" s="60"/>
      <c r="AT29369" s="60"/>
      <c r="AU29369" s="60"/>
      <c r="AV29369" s="60"/>
      <c r="AW29369" s="60"/>
      <c r="AX29369" s="60"/>
      <c r="AY29369" s="60"/>
      <c r="AZ29369" s="60"/>
      <c r="BA29369" s="60"/>
      <c r="BB29369" s="60"/>
      <c r="BC29369" s="61"/>
    </row>
    <row r="29370" spans="43:55">
      <c r="AQ29370" s="64"/>
      <c r="AR29370" s="64"/>
      <c r="AS29370" s="60"/>
      <c r="AT29370" s="60"/>
      <c r="AU29370" s="60"/>
      <c r="AV29370" s="60"/>
      <c r="AW29370" s="60"/>
      <c r="AX29370" s="60"/>
      <c r="AY29370" s="60"/>
      <c r="AZ29370" s="60"/>
      <c r="BA29370" s="60"/>
      <c r="BB29370" s="60"/>
      <c r="BC29370" s="61"/>
    </row>
    <row r="29371" spans="43:55">
      <c r="AQ29371" s="64"/>
      <c r="AR29371" s="64"/>
      <c r="AS29371" s="60"/>
      <c r="AT29371" s="60"/>
      <c r="AU29371" s="60"/>
      <c r="AV29371" s="60"/>
      <c r="AW29371" s="60"/>
      <c r="AX29371" s="60"/>
      <c r="AY29371" s="60"/>
      <c r="AZ29371" s="60"/>
      <c r="BA29371" s="60"/>
      <c r="BB29371" s="60"/>
      <c r="BC29371" s="61"/>
    </row>
    <row r="29372" spans="43:55">
      <c r="AQ29372" s="64"/>
      <c r="AR29372" s="64"/>
      <c r="AS29372" s="60"/>
      <c r="AT29372" s="60"/>
      <c r="AU29372" s="60"/>
      <c r="AV29372" s="60"/>
      <c r="AW29372" s="60"/>
      <c r="AX29372" s="60"/>
      <c r="AY29372" s="60"/>
      <c r="AZ29372" s="60"/>
      <c r="BA29372" s="60"/>
      <c r="BB29372" s="60"/>
      <c r="BC29372" s="61"/>
    </row>
    <row r="29373" spans="43:55">
      <c r="AQ29373" s="64"/>
      <c r="AR29373" s="64"/>
      <c r="AS29373" s="60"/>
      <c r="AT29373" s="60"/>
      <c r="AU29373" s="60"/>
      <c r="AV29373" s="60"/>
      <c r="AW29373" s="60"/>
      <c r="AX29373" s="60"/>
      <c r="AY29373" s="60"/>
      <c r="AZ29373" s="60"/>
      <c r="BA29373" s="60"/>
      <c r="BB29373" s="60"/>
      <c r="BC29373" s="61"/>
    </row>
    <row r="29374" spans="43:55">
      <c r="AQ29374" s="64"/>
      <c r="AR29374" s="64"/>
      <c r="AS29374" s="60"/>
      <c r="AT29374" s="60"/>
      <c r="AU29374" s="60"/>
      <c r="AV29374" s="60"/>
      <c r="AW29374" s="60"/>
      <c r="AX29374" s="60"/>
      <c r="AY29374" s="60"/>
      <c r="AZ29374" s="60"/>
      <c r="BA29374" s="60"/>
      <c r="BB29374" s="60"/>
      <c r="BC29374" s="61"/>
    </row>
    <row r="29375" spans="43:55">
      <c r="AQ29375" s="64"/>
      <c r="AR29375" s="64"/>
      <c r="AS29375" s="60"/>
      <c r="AT29375" s="60"/>
      <c r="AU29375" s="60"/>
      <c r="AV29375" s="60"/>
      <c r="AW29375" s="60"/>
      <c r="AX29375" s="60"/>
      <c r="AY29375" s="60"/>
      <c r="AZ29375" s="60"/>
      <c r="BA29375" s="60"/>
      <c r="BB29375" s="60"/>
      <c r="BC29375" s="61"/>
    </row>
    <row r="29376" spans="43:55">
      <c r="AQ29376" s="64"/>
      <c r="AR29376" s="64"/>
      <c r="AS29376" s="60"/>
      <c r="AT29376" s="60"/>
      <c r="AU29376" s="60"/>
      <c r="AV29376" s="60"/>
      <c r="AW29376" s="60"/>
      <c r="AX29376" s="60"/>
      <c r="AY29376" s="60"/>
      <c r="AZ29376" s="60"/>
      <c r="BA29376" s="60"/>
      <c r="BB29376" s="60"/>
      <c r="BC29376" s="61"/>
    </row>
    <row r="29377" spans="43:55">
      <c r="AQ29377" s="64"/>
      <c r="AR29377" s="64"/>
      <c r="AS29377" s="60"/>
      <c r="AT29377" s="60"/>
      <c r="AU29377" s="60"/>
      <c r="AV29377" s="60"/>
      <c r="AW29377" s="60"/>
      <c r="AX29377" s="60"/>
      <c r="AY29377" s="60"/>
      <c r="AZ29377" s="60"/>
      <c r="BA29377" s="60"/>
      <c r="BB29377" s="60"/>
      <c r="BC29377" s="61"/>
    </row>
    <row r="29378" spans="43:55">
      <c r="AQ29378" s="64"/>
      <c r="AR29378" s="64"/>
      <c r="AS29378" s="60"/>
      <c r="AT29378" s="60"/>
      <c r="AU29378" s="60"/>
      <c r="AV29378" s="60"/>
      <c r="AW29378" s="60"/>
      <c r="AX29378" s="60"/>
      <c r="AY29378" s="60"/>
      <c r="AZ29378" s="60"/>
      <c r="BA29378" s="60"/>
      <c r="BB29378" s="60"/>
      <c r="BC29378" s="61"/>
    </row>
    <row r="29379" spans="43:55">
      <c r="AQ29379" s="64"/>
      <c r="AR29379" s="64"/>
      <c r="AS29379" s="60"/>
      <c r="AT29379" s="60"/>
      <c r="AU29379" s="60"/>
      <c r="AV29379" s="60"/>
      <c r="AW29379" s="60"/>
      <c r="AX29379" s="60"/>
      <c r="AY29379" s="60"/>
      <c r="AZ29379" s="60"/>
      <c r="BA29379" s="60"/>
      <c r="BB29379" s="60"/>
      <c r="BC29379" s="61"/>
    </row>
    <row r="29380" spans="43:55">
      <c r="AQ29380" s="64"/>
      <c r="AR29380" s="64"/>
      <c r="AS29380" s="60"/>
      <c r="AT29380" s="60"/>
      <c r="AU29380" s="60"/>
      <c r="AV29380" s="60"/>
      <c r="AW29380" s="60"/>
      <c r="AX29380" s="60"/>
      <c r="AY29380" s="60"/>
      <c r="AZ29380" s="60"/>
      <c r="BA29380" s="60"/>
      <c r="BB29380" s="60"/>
      <c r="BC29380" s="61"/>
    </row>
    <row r="29381" spans="43:55">
      <c r="AQ29381" s="64"/>
      <c r="AR29381" s="64"/>
      <c r="AS29381" s="60"/>
      <c r="AT29381" s="60"/>
      <c r="AU29381" s="60"/>
      <c r="AV29381" s="60"/>
      <c r="AW29381" s="60"/>
      <c r="AX29381" s="60"/>
      <c r="AY29381" s="60"/>
      <c r="AZ29381" s="60"/>
      <c r="BA29381" s="60"/>
      <c r="BB29381" s="60"/>
      <c r="BC29381" s="61"/>
    </row>
    <row r="29382" spans="43:55">
      <c r="AQ29382" s="64"/>
      <c r="AR29382" s="64"/>
      <c r="AS29382" s="60"/>
      <c r="AT29382" s="60"/>
      <c r="AU29382" s="60"/>
      <c r="AV29382" s="60"/>
      <c r="AW29382" s="60"/>
      <c r="AX29382" s="60"/>
      <c r="AY29382" s="60"/>
      <c r="AZ29382" s="60"/>
      <c r="BA29382" s="60"/>
      <c r="BB29382" s="60"/>
      <c r="BC29382" s="61"/>
    </row>
    <row r="29383" spans="43:55">
      <c r="AQ29383" s="64"/>
      <c r="AR29383" s="64"/>
      <c r="AS29383" s="60"/>
      <c r="AT29383" s="60"/>
      <c r="AU29383" s="60"/>
      <c r="AV29383" s="60"/>
      <c r="AW29383" s="60"/>
      <c r="AX29383" s="60"/>
      <c r="AY29383" s="60"/>
      <c r="AZ29383" s="60"/>
      <c r="BA29383" s="60"/>
      <c r="BB29383" s="60"/>
      <c r="BC29383" s="61"/>
    </row>
    <row r="29384" spans="43:55">
      <c r="AQ29384" s="64"/>
      <c r="AR29384" s="64"/>
      <c r="AS29384" s="60"/>
      <c r="AT29384" s="60"/>
      <c r="AU29384" s="60"/>
      <c r="AV29384" s="60"/>
      <c r="AW29384" s="60"/>
      <c r="AX29384" s="60"/>
      <c r="AY29384" s="60"/>
      <c r="AZ29384" s="60"/>
      <c r="BA29384" s="60"/>
      <c r="BB29384" s="60"/>
      <c r="BC29384" s="61"/>
    </row>
    <row r="29385" spans="43:55">
      <c r="AQ29385" s="64"/>
      <c r="AR29385" s="64"/>
      <c r="AS29385" s="60"/>
      <c r="AT29385" s="60"/>
      <c r="AU29385" s="60"/>
      <c r="AV29385" s="60"/>
      <c r="AW29385" s="60"/>
      <c r="AX29385" s="60"/>
      <c r="AY29385" s="60"/>
      <c r="AZ29385" s="60"/>
      <c r="BA29385" s="60"/>
      <c r="BB29385" s="60"/>
      <c r="BC29385" s="61"/>
    </row>
    <row r="29386" spans="43:55">
      <c r="AQ29386" s="64"/>
      <c r="AR29386" s="64"/>
      <c r="AS29386" s="60"/>
      <c r="AT29386" s="60"/>
      <c r="AU29386" s="60"/>
      <c r="AV29386" s="60"/>
      <c r="AW29386" s="60"/>
      <c r="AX29386" s="60"/>
      <c r="AY29386" s="60"/>
      <c r="AZ29386" s="60"/>
      <c r="BA29386" s="60"/>
      <c r="BB29386" s="60"/>
      <c r="BC29386" s="61"/>
    </row>
    <row r="29387" spans="43:55">
      <c r="AQ29387" s="64"/>
      <c r="AR29387" s="64"/>
      <c r="AS29387" s="60"/>
      <c r="AT29387" s="60"/>
      <c r="AU29387" s="60"/>
      <c r="AV29387" s="60"/>
      <c r="AW29387" s="60"/>
      <c r="AX29387" s="60"/>
      <c r="AY29387" s="60"/>
      <c r="AZ29387" s="60"/>
      <c r="BA29387" s="60"/>
      <c r="BB29387" s="60"/>
      <c r="BC29387" s="61"/>
    </row>
    <row r="29388" spans="43:55">
      <c r="AQ29388" s="64"/>
      <c r="AR29388" s="64"/>
      <c r="AS29388" s="60"/>
      <c r="AT29388" s="60"/>
      <c r="AU29388" s="60"/>
      <c r="AV29388" s="60"/>
      <c r="AW29388" s="60"/>
      <c r="AX29388" s="60"/>
      <c r="AY29388" s="60"/>
      <c r="AZ29388" s="60"/>
      <c r="BA29388" s="60"/>
      <c r="BB29388" s="60"/>
      <c r="BC29388" s="61"/>
    </row>
    <row r="29389" spans="43:55">
      <c r="AQ29389" s="64"/>
      <c r="AR29389" s="64"/>
      <c r="AS29389" s="60"/>
      <c r="AT29389" s="60"/>
      <c r="AU29389" s="60"/>
      <c r="AV29389" s="60"/>
      <c r="AW29389" s="60"/>
      <c r="AX29389" s="60"/>
      <c r="AY29389" s="60"/>
      <c r="AZ29389" s="60"/>
      <c r="BA29389" s="60"/>
      <c r="BB29389" s="60"/>
      <c r="BC29389" s="61"/>
    </row>
    <row r="29390" spans="43:55">
      <c r="AQ29390" s="64"/>
      <c r="AR29390" s="64"/>
      <c r="AS29390" s="60"/>
      <c r="AT29390" s="60"/>
      <c r="AU29390" s="60"/>
      <c r="AV29390" s="60"/>
      <c r="AW29390" s="60"/>
      <c r="AX29390" s="60"/>
      <c r="AY29390" s="60"/>
      <c r="AZ29390" s="60"/>
      <c r="BA29390" s="60"/>
      <c r="BB29390" s="60"/>
      <c r="BC29390" s="61"/>
    </row>
    <row r="29391" spans="43:55">
      <c r="AQ29391" s="64"/>
      <c r="AR29391" s="64"/>
      <c r="AS29391" s="60"/>
      <c r="AT29391" s="60"/>
      <c r="AU29391" s="60"/>
      <c r="AV29391" s="60"/>
      <c r="AW29391" s="60"/>
      <c r="AX29391" s="60"/>
      <c r="AY29391" s="60"/>
      <c r="AZ29391" s="60"/>
      <c r="BA29391" s="60"/>
      <c r="BB29391" s="60"/>
      <c r="BC29391" s="61"/>
    </row>
    <row r="29392" spans="43:55">
      <c r="AQ29392" s="64"/>
      <c r="AR29392" s="64"/>
      <c r="AS29392" s="60"/>
      <c r="AT29392" s="60"/>
      <c r="AU29392" s="60"/>
      <c r="AV29392" s="60"/>
      <c r="AW29392" s="60"/>
      <c r="AX29392" s="60"/>
      <c r="AY29392" s="60"/>
      <c r="AZ29392" s="60"/>
      <c r="BA29392" s="60"/>
      <c r="BB29392" s="60"/>
      <c r="BC29392" s="61"/>
    </row>
    <row r="29393" spans="43:55">
      <c r="AQ29393" s="64"/>
      <c r="AR29393" s="64"/>
      <c r="AS29393" s="60"/>
      <c r="AT29393" s="60"/>
      <c r="AU29393" s="60"/>
      <c r="AV29393" s="60"/>
      <c r="AW29393" s="60"/>
      <c r="AX29393" s="60"/>
      <c r="AY29393" s="60"/>
      <c r="AZ29393" s="60"/>
      <c r="BA29393" s="60"/>
      <c r="BB29393" s="60"/>
      <c r="BC29393" s="61"/>
    </row>
    <row r="29394" spans="43:55">
      <c r="AQ29394" s="64"/>
      <c r="AR29394" s="64"/>
      <c r="AS29394" s="60"/>
      <c r="AT29394" s="60"/>
      <c r="AU29394" s="60"/>
      <c r="AV29394" s="60"/>
      <c r="AW29394" s="60"/>
      <c r="AX29394" s="60"/>
      <c r="AY29394" s="60"/>
      <c r="AZ29394" s="60"/>
      <c r="BA29394" s="60"/>
      <c r="BB29394" s="60"/>
      <c r="BC29394" s="61"/>
    </row>
    <row r="29395" spans="43:55">
      <c r="AQ29395" s="64"/>
      <c r="AR29395" s="64"/>
      <c r="AS29395" s="60"/>
      <c r="AT29395" s="60"/>
      <c r="AU29395" s="60"/>
      <c r="AV29395" s="60"/>
      <c r="AW29395" s="60"/>
      <c r="AX29395" s="60"/>
      <c r="AY29395" s="60"/>
      <c r="AZ29395" s="60"/>
      <c r="BA29395" s="60"/>
      <c r="BB29395" s="60"/>
      <c r="BC29395" s="61"/>
    </row>
    <row r="29396" spans="43:55">
      <c r="AQ29396" s="64"/>
      <c r="AR29396" s="64"/>
      <c r="AS29396" s="60"/>
      <c r="AT29396" s="60"/>
      <c r="AU29396" s="60"/>
      <c r="AV29396" s="60"/>
      <c r="AW29396" s="60"/>
      <c r="AX29396" s="60"/>
      <c r="AY29396" s="60"/>
      <c r="AZ29396" s="60"/>
      <c r="BA29396" s="60"/>
      <c r="BB29396" s="60"/>
      <c r="BC29396" s="61"/>
    </row>
    <row r="29397" spans="43:55">
      <c r="AQ29397" s="64"/>
      <c r="AR29397" s="64"/>
      <c r="AS29397" s="60"/>
      <c r="AT29397" s="60"/>
      <c r="AU29397" s="60"/>
      <c r="AV29397" s="60"/>
      <c r="AW29397" s="60"/>
      <c r="AX29397" s="60"/>
      <c r="AY29397" s="60"/>
      <c r="AZ29397" s="60"/>
      <c r="BA29397" s="60"/>
      <c r="BB29397" s="60"/>
      <c r="BC29397" s="61"/>
    </row>
    <row r="29398" spans="43:55">
      <c r="AQ29398" s="64"/>
      <c r="AR29398" s="64"/>
      <c r="AS29398" s="60"/>
      <c r="AT29398" s="60"/>
      <c r="AU29398" s="60"/>
      <c r="AV29398" s="60"/>
      <c r="AW29398" s="60"/>
      <c r="AX29398" s="60"/>
      <c r="AY29398" s="60"/>
      <c r="AZ29398" s="60"/>
      <c r="BA29398" s="60"/>
      <c r="BB29398" s="60"/>
      <c r="BC29398" s="61"/>
    </row>
    <row r="29399" spans="43:55">
      <c r="AQ29399" s="64"/>
      <c r="AR29399" s="64"/>
      <c r="AS29399" s="60"/>
      <c r="AT29399" s="60"/>
      <c r="AU29399" s="60"/>
      <c r="AV29399" s="60"/>
      <c r="AW29399" s="60"/>
      <c r="AX29399" s="60"/>
      <c r="AY29399" s="60"/>
      <c r="AZ29399" s="60"/>
      <c r="BA29399" s="60"/>
      <c r="BB29399" s="60"/>
      <c r="BC29399" s="61"/>
    </row>
    <row r="29400" spans="43:55">
      <c r="AQ29400" s="64"/>
      <c r="AR29400" s="64"/>
      <c r="AS29400" s="60"/>
      <c r="AT29400" s="60"/>
      <c r="AU29400" s="60"/>
      <c r="AV29400" s="60"/>
      <c r="AW29400" s="60"/>
      <c r="AX29400" s="60"/>
      <c r="AY29400" s="60"/>
      <c r="AZ29400" s="60"/>
      <c r="BA29400" s="60"/>
      <c r="BB29400" s="60"/>
      <c r="BC29400" s="61"/>
    </row>
    <row r="29401" spans="43:55">
      <c r="AQ29401" s="64"/>
      <c r="AR29401" s="64"/>
      <c r="AS29401" s="60"/>
      <c r="AT29401" s="60"/>
      <c r="AU29401" s="60"/>
      <c r="AV29401" s="60"/>
      <c r="AW29401" s="60"/>
      <c r="AX29401" s="60"/>
      <c r="AY29401" s="60"/>
      <c r="AZ29401" s="60"/>
      <c r="BA29401" s="60"/>
      <c r="BB29401" s="60"/>
      <c r="BC29401" s="61"/>
    </row>
    <row r="29402" spans="43:55">
      <c r="AQ29402" s="64"/>
      <c r="AR29402" s="64"/>
      <c r="AS29402" s="60"/>
      <c r="AT29402" s="60"/>
      <c r="AU29402" s="60"/>
      <c r="AV29402" s="60"/>
      <c r="AW29402" s="60"/>
      <c r="AX29402" s="60"/>
      <c r="AY29402" s="60"/>
      <c r="AZ29402" s="60"/>
      <c r="BA29402" s="60"/>
      <c r="BB29402" s="60"/>
      <c r="BC29402" s="61"/>
    </row>
    <row r="29403" spans="43:55">
      <c r="AQ29403" s="64"/>
      <c r="AR29403" s="64"/>
      <c r="AS29403" s="60"/>
      <c r="AT29403" s="60"/>
      <c r="AU29403" s="60"/>
      <c r="AV29403" s="60"/>
      <c r="AW29403" s="60"/>
      <c r="AX29403" s="60"/>
      <c r="AY29403" s="60"/>
      <c r="AZ29403" s="60"/>
      <c r="BA29403" s="60"/>
      <c r="BB29403" s="60"/>
      <c r="BC29403" s="61"/>
    </row>
    <row r="29404" spans="43:55">
      <c r="AQ29404" s="64"/>
      <c r="AR29404" s="64"/>
      <c r="AS29404" s="60"/>
      <c r="AT29404" s="60"/>
      <c r="AU29404" s="60"/>
      <c r="AV29404" s="60"/>
      <c r="AW29404" s="60"/>
      <c r="AX29404" s="60"/>
      <c r="AY29404" s="60"/>
      <c r="AZ29404" s="60"/>
      <c r="BA29404" s="60"/>
      <c r="BB29404" s="60"/>
      <c r="BC29404" s="61"/>
    </row>
    <row r="29405" spans="43:55">
      <c r="AQ29405" s="64"/>
      <c r="AR29405" s="64"/>
      <c r="AS29405" s="60"/>
      <c r="AT29405" s="60"/>
      <c r="AU29405" s="60"/>
      <c r="AV29405" s="60"/>
      <c r="AW29405" s="60"/>
      <c r="AX29405" s="60"/>
      <c r="AY29405" s="60"/>
      <c r="AZ29405" s="60"/>
      <c r="BA29405" s="60"/>
      <c r="BB29405" s="60"/>
      <c r="BC29405" s="61"/>
    </row>
    <row r="29406" spans="43:55">
      <c r="AQ29406" s="64"/>
      <c r="AR29406" s="64"/>
      <c r="AS29406" s="60"/>
      <c r="AT29406" s="60"/>
      <c r="AU29406" s="60"/>
      <c r="AV29406" s="60"/>
      <c r="AW29406" s="60"/>
      <c r="AX29406" s="60"/>
      <c r="AY29406" s="60"/>
      <c r="AZ29406" s="60"/>
      <c r="BA29406" s="60"/>
      <c r="BB29406" s="60"/>
      <c r="BC29406" s="61"/>
    </row>
    <row r="29407" spans="43:55">
      <c r="AQ29407" s="64"/>
      <c r="AR29407" s="64"/>
      <c r="AS29407" s="60"/>
      <c r="AT29407" s="60"/>
      <c r="AU29407" s="60"/>
      <c r="AV29407" s="60"/>
      <c r="AW29407" s="60"/>
      <c r="AX29407" s="60"/>
      <c r="AY29407" s="60"/>
      <c r="AZ29407" s="60"/>
      <c r="BA29407" s="60"/>
      <c r="BB29407" s="60"/>
      <c r="BC29407" s="61"/>
    </row>
    <row r="29408" spans="43:55">
      <c r="AQ29408" s="64"/>
      <c r="AR29408" s="64"/>
      <c r="AS29408" s="60"/>
      <c r="AT29408" s="60"/>
      <c r="AU29408" s="60"/>
      <c r="AV29408" s="60"/>
      <c r="AW29408" s="60"/>
      <c r="AX29408" s="60"/>
      <c r="AY29408" s="60"/>
      <c r="AZ29408" s="60"/>
      <c r="BA29408" s="60"/>
      <c r="BB29408" s="60"/>
      <c r="BC29408" s="61"/>
    </row>
    <row r="29409" spans="43:55">
      <c r="AQ29409" s="64"/>
      <c r="AR29409" s="64"/>
      <c r="AS29409" s="60"/>
      <c r="AT29409" s="60"/>
      <c r="AU29409" s="60"/>
      <c r="AV29409" s="60"/>
      <c r="AW29409" s="60"/>
      <c r="AX29409" s="60"/>
      <c r="AY29409" s="60"/>
      <c r="AZ29409" s="60"/>
      <c r="BA29409" s="60"/>
      <c r="BB29409" s="60"/>
      <c r="BC29409" s="61"/>
    </row>
    <row r="29410" spans="43:55">
      <c r="AQ29410" s="64"/>
      <c r="AR29410" s="64"/>
      <c r="AS29410" s="60"/>
      <c r="AT29410" s="60"/>
      <c r="AU29410" s="60"/>
      <c r="AV29410" s="60"/>
      <c r="AW29410" s="60"/>
      <c r="AX29410" s="60"/>
      <c r="AY29410" s="60"/>
      <c r="AZ29410" s="60"/>
      <c r="BA29410" s="60"/>
      <c r="BB29410" s="60"/>
      <c r="BC29410" s="61"/>
    </row>
    <row r="29411" spans="43:55">
      <c r="AQ29411" s="64"/>
      <c r="AR29411" s="64"/>
      <c r="AS29411" s="60"/>
      <c r="AT29411" s="60"/>
      <c r="AU29411" s="60"/>
      <c r="AV29411" s="60"/>
      <c r="AW29411" s="60"/>
      <c r="AX29411" s="60"/>
      <c r="AY29411" s="60"/>
      <c r="AZ29411" s="60"/>
      <c r="BA29411" s="60"/>
      <c r="BB29411" s="60"/>
      <c r="BC29411" s="61"/>
    </row>
    <row r="29412" spans="43:55">
      <c r="AQ29412" s="64"/>
      <c r="AR29412" s="64"/>
      <c r="AS29412" s="60"/>
      <c r="AT29412" s="60"/>
      <c r="AU29412" s="60"/>
      <c r="AV29412" s="60"/>
      <c r="AW29412" s="60"/>
      <c r="AX29412" s="60"/>
      <c r="AY29412" s="60"/>
      <c r="AZ29412" s="60"/>
      <c r="BA29412" s="60"/>
      <c r="BB29412" s="60"/>
      <c r="BC29412" s="61"/>
    </row>
    <row r="29413" spans="43:55">
      <c r="AQ29413" s="64"/>
      <c r="AR29413" s="64"/>
      <c r="AS29413" s="60"/>
      <c r="AT29413" s="60"/>
      <c r="AU29413" s="60"/>
      <c r="AV29413" s="60"/>
      <c r="AW29413" s="60"/>
      <c r="AX29413" s="60"/>
      <c r="AY29413" s="60"/>
      <c r="AZ29413" s="60"/>
      <c r="BA29413" s="60"/>
      <c r="BB29413" s="60"/>
      <c r="BC29413" s="61"/>
    </row>
    <row r="29414" spans="43:55">
      <c r="AQ29414" s="64"/>
      <c r="AR29414" s="64"/>
      <c r="AS29414" s="60"/>
      <c r="AT29414" s="60"/>
      <c r="AU29414" s="60"/>
      <c r="AV29414" s="60"/>
      <c r="AW29414" s="60"/>
      <c r="AX29414" s="60"/>
      <c r="AY29414" s="60"/>
      <c r="AZ29414" s="60"/>
      <c r="BA29414" s="60"/>
      <c r="BB29414" s="60"/>
      <c r="BC29414" s="61"/>
    </row>
    <row r="29415" spans="43:55">
      <c r="AQ29415" s="64"/>
      <c r="AR29415" s="64"/>
      <c r="AS29415" s="60"/>
      <c r="AT29415" s="60"/>
      <c r="AU29415" s="60"/>
      <c r="AV29415" s="60"/>
      <c r="AW29415" s="60"/>
      <c r="AX29415" s="60"/>
      <c r="AY29415" s="60"/>
      <c r="AZ29415" s="60"/>
      <c r="BA29415" s="60"/>
      <c r="BB29415" s="60"/>
      <c r="BC29415" s="61"/>
    </row>
    <row r="29416" spans="43:55">
      <c r="AQ29416" s="64"/>
      <c r="AR29416" s="64"/>
      <c r="AS29416" s="60"/>
      <c r="AT29416" s="60"/>
      <c r="AU29416" s="60"/>
      <c r="AV29416" s="60"/>
      <c r="AW29416" s="60"/>
      <c r="AX29416" s="60"/>
      <c r="AY29416" s="60"/>
      <c r="AZ29416" s="60"/>
      <c r="BA29416" s="60"/>
      <c r="BB29416" s="60"/>
      <c r="BC29416" s="61"/>
    </row>
    <row r="29417" spans="43:55">
      <c r="AQ29417" s="64"/>
      <c r="AR29417" s="64"/>
      <c r="AS29417" s="60"/>
      <c r="AT29417" s="60"/>
      <c r="AU29417" s="60"/>
      <c r="AV29417" s="60"/>
      <c r="AW29417" s="60"/>
      <c r="AX29417" s="60"/>
      <c r="AY29417" s="60"/>
      <c r="AZ29417" s="60"/>
      <c r="BA29417" s="60"/>
      <c r="BB29417" s="60"/>
      <c r="BC29417" s="61"/>
    </row>
    <row r="29418" spans="43:55">
      <c r="AQ29418" s="64"/>
      <c r="AR29418" s="64"/>
      <c r="AS29418" s="60"/>
      <c r="AT29418" s="60"/>
      <c r="AU29418" s="60"/>
      <c r="AV29418" s="60"/>
      <c r="AW29418" s="60"/>
      <c r="AX29418" s="60"/>
      <c r="AY29418" s="60"/>
      <c r="AZ29418" s="60"/>
      <c r="BA29418" s="60"/>
      <c r="BB29418" s="60"/>
      <c r="BC29418" s="61"/>
    </row>
    <row r="29419" spans="43:55">
      <c r="AQ29419" s="64"/>
      <c r="AR29419" s="64"/>
      <c r="AS29419" s="60"/>
      <c r="AT29419" s="60"/>
      <c r="AU29419" s="60"/>
      <c r="AV29419" s="60"/>
      <c r="AW29419" s="60"/>
      <c r="AX29419" s="60"/>
      <c r="AY29419" s="60"/>
      <c r="AZ29419" s="60"/>
      <c r="BA29419" s="60"/>
      <c r="BB29419" s="60"/>
      <c r="BC29419" s="61"/>
    </row>
    <row r="29420" spans="43:55">
      <c r="AQ29420" s="64"/>
      <c r="AR29420" s="64"/>
      <c r="AS29420" s="60"/>
      <c r="AT29420" s="60"/>
      <c r="AU29420" s="60"/>
      <c r="AV29420" s="60"/>
      <c r="AW29420" s="60"/>
      <c r="AX29420" s="60"/>
      <c r="AY29420" s="60"/>
      <c r="AZ29420" s="60"/>
      <c r="BA29420" s="60"/>
      <c r="BB29420" s="60"/>
      <c r="BC29420" s="61"/>
    </row>
    <row r="29421" spans="43:55">
      <c r="AQ29421" s="64"/>
      <c r="AR29421" s="64"/>
      <c r="AS29421" s="60"/>
      <c r="AT29421" s="60"/>
      <c r="AU29421" s="60"/>
      <c r="AV29421" s="60"/>
      <c r="AW29421" s="60"/>
      <c r="AX29421" s="60"/>
      <c r="AY29421" s="60"/>
      <c r="AZ29421" s="60"/>
      <c r="BA29421" s="60"/>
      <c r="BB29421" s="60"/>
      <c r="BC29421" s="61"/>
    </row>
    <row r="29422" spans="43:55">
      <c r="AQ29422" s="64"/>
      <c r="AR29422" s="64"/>
      <c r="AS29422" s="60"/>
      <c r="AT29422" s="60"/>
      <c r="AU29422" s="60"/>
      <c r="AV29422" s="60"/>
      <c r="AW29422" s="60"/>
      <c r="AX29422" s="60"/>
      <c r="AY29422" s="60"/>
      <c r="AZ29422" s="60"/>
      <c r="BA29422" s="60"/>
      <c r="BB29422" s="60"/>
      <c r="BC29422" s="61"/>
    </row>
    <row r="29423" spans="43:55">
      <c r="AQ29423" s="64"/>
      <c r="AR29423" s="64"/>
      <c r="AS29423" s="60"/>
      <c r="AT29423" s="60"/>
      <c r="AU29423" s="60"/>
      <c r="AV29423" s="60"/>
      <c r="AW29423" s="60"/>
      <c r="AX29423" s="60"/>
      <c r="AY29423" s="60"/>
      <c r="AZ29423" s="60"/>
      <c r="BA29423" s="60"/>
      <c r="BB29423" s="60"/>
      <c r="BC29423" s="61"/>
    </row>
    <row r="29424" spans="43:55">
      <c r="AQ29424" s="64"/>
      <c r="AR29424" s="64"/>
      <c r="AS29424" s="60"/>
      <c r="AT29424" s="60"/>
      <c r="AU29424" s="60"/>
      <c r="AV29424" s="60"/>
      <c r="AW29424" s="60"/>
      <c r="AX29424" s="60"/>
      <c r="AY29424" s="60"/>
      <c r="AZ29424" s="60"/>
      <c r="BA29424" s="60"/>
      <c r="BB29424" s="60"/>
      <c r="BC29424" s="61"/>
    </row>
    <row r="29425" spans="43:55">
      <c r="AQ29425" s="64"/>
      <c r="AR29425" s="64"/>
      <c r="AS29425" s="60"/>
      <c r="AT29425" s="60"/>
      <c r="AU29425" s="60"/>
      <c r="AV29425" s="60"/>
      <c r="AW29425" s="60"/>
      <c r="AX29425" s="60"/>
      <c r="AY29425" s="60"/>
      <c r="AZ29425" s="60"/>
      <c r="BA29425" s="60"/>
      <c r="BB29425" s="60"/>
      <c r="BC29425" s="61"/>
    </row>
    <row r="29426" spans="43:55">
      <c r="AQ29426" s="64"/>
      <c r="AR29426" s="64"/>
      <c r="AS29426" s="60"/>
      <c r="AT29426" s="60"/>
      <c r="AU29426" s="60"/>
      <c r="AV29426" s="60"/>
      <c r="AW29426" s="60"/>
      <c r="AX29426" s="60"/>
      <c r="AY29426" s="60"/>
      <c r="AZ29426" s="60"/>
      <c r="BA29426" s="60"/>
      <c r="BB29426" s="60"/>
      <c r="BC29426" s="61"/>
    </row>
    <row r="29427" spans="43:55">
      <c r="AQ29427" s="64"/>
      <c r="AR29427" s="64"/>
      <c r="AS29427" s="60"/>
      <c r="AT29427" s="60"/>
      <c r="AU29427" s="60"/>
      <c r="AV29427" s="60"/>
      <c r="AW29427" s="60"/>
      <c r="AX29427" s="60"/>
      <c r="AY29427" s="60"/>
      <c r="AZ29427" s="60"/>
      <c r="BA29427" s="60"/>
      <c r="BB29427" s="60"/>
      <c r="BC29427" s="61"/>
    </row>
    <row r="29428" spans="43:55">
      <c r="AQ29428" s="64"/>
      <c r="AR29428" s="64"/>
      <c r="AS29428" s="60"/>
      <c r="AT29428" s="60"/>
      <c r="AU29428" s="60"/>
      <c r="AV29428" s="60"/>
      <c r="AW29428" s="60"/>
      <c r="AX29428" s="60"/>
      <c r="AY29428" s="60"/>
      <c r="AZ29428" s="60"/>
      <c r="BA29428" s="60"/>
      <c r="BB29428" s="60"/>
      <c r="BC29428" s="61"/>
    </row>
    <row r="29429" spans="43:55">
      <c r="AQ29429" s="64"/>
      <c r="AR29429" s="64"/>
      <c r="AS29429" s="60"/>
      <c r="AT29429" s="60"/>
      <c r="AU29429" s="60"/>
      <c r="AV29429" s="60"/>
      <c r="AW29429" s="60"/>
      <c r="AX29429" s="60"/>
      <c r="AY29429" s="60"/>
      <c r="AZ29429" s="60"/>
      <c r="BA29429" s="60"/>
      <c r="BB29429" s="60"/>
      <c r="BC29429" s="61"/>
    </row>
    <row r="29430" spans="43:55">
      <c r="AQ29430" s="64"/>
      <c r="AR29430" s="64"/>
      <c r="AS29430" s="60"/>
      <c r="AT29430" s="60"/>
      <c r="AU29430" s="60"/>
      <c r="AV29430" s="60"/>
      <c r="AW29430" s="60"/>
      <c r="AX29430" s="60"/>
      <c r="AY29430" s="60"/>
      <c r="AZ29430" s="60"/>
      <c r="BA29430" s="60"/>
      <c r="BB29430" s="60"/>
      <c r="BC29430" s="61"/>
    </row>
    <row r="29431" spans="43:55">
      <c r="AQ29431" s="64"/>
      <c r="AR29431" s="64"/>
      <c r="AS29431" s="60"/>
      <c r="AT29431" s="60"/>
      <c r="AU29431" s="60"/>
      <c r="AV29431" s="60"/>
      <c r="AW29431" s="60"/>
      <c r="AX29431" s="60"/>
      <c r="AY29431" s="60"/>
      <c r="AZ29431" s="60"/>
      <c r="BA29431" s="60"/>
      <c r="BB29431" s="60"/>
      <c r="BC29431" s="61"/>
    </row>
    <row r="29432" spans="43:55">
      <c r="AQ29432" s="64"/>
      <c r="AR29432" s="64"/>
      <c r="AS29432" s="60"/>
      <c r="AT29432" s="60"/>
      <c r="AU29432" s="60"/>
      <c r="AV29432" s="60"/>
      <c r="AW29432" s="60"/>
      <c r="AX29432" s="60"/>
      <c r="AY29432" s="60"/>
      <c r="AZ29432" s="60"/>
      <c r="BA29432" s="60"/>
      <c r="BB29432" s="60"/>
      <c r="BC29432" s="61"/>
    </row>
    <row r="29433" spans="43:55">
      <c r="AQ29433" s="64"/>
      <c r="AR29433" s="64"/>
      <c r="AS29433" s="60"/>
      <c r="AT29433" s="60"/>
      <c r="AU29433" s="60"/>
      <c r="AV29433" s="60"/>
      <c r="AW29433" s="60"/>
      <c r="AX29433" s="60"/>
      <c r="AY29433" s="60"/>
      <c r="AZ29433" s="60"/>
      <c r="BA29433" s="60"/>
      <c r="BB29433" s="60"/>
      <c r="BC29433" s="61"/>
    </row>
    <row r="29434" spans="43:55">
      <c r="AQ29434" s="64"/>
      <c r="AR29434" s="64"/>
      <c r="AS29434" s="60"/>
      <c r="AT29434" s="60"/>
      <c r="AU29434" s="60"/>
      <c r="AV29434" s="60"/>
      <c r="AW29434" s="60"/>
      <c r="AX29434" s="60"/>
      <c r="AY29434" s="60"/>
      <c r="AZ29434" s="60"/>
      <c r="BA29434" s="60"/>
      <c r="BB29434" s="60"/>
      <c r="BC29434" s="61"/>
    </row>
    <row r="29435" spans="43:55">
      <c r="AQ29435" s="64"/>
      <c r="AR29435" s="64"/>
      <c r="AS29435" s="60"/>
      <c r="AT29435" s="60"/>
      <c r="AU29435" s="60"/>
      <c r="AV29435" s="60"/>
      <c r="AW29435" s="60"/>
      <c r="AX29435" s="60"/>
      <c r="AY29435" s="60"/>
      <c r="AZ29435" s="60"/>
      <c r="BA29435" s="60"/>
      <c r="BB29435" s="60"/>
      <c r="BC29435" s="61"/>
    </row>
    <row r="29436" spans="43:55">
      <c r="AQ29436" s="64"/>
      <c r="AR29436" s="64"/>
      <c r="AS29436" s="60"/>
      <c r="AT29436" s="60"/>
      <c r="AU29436" s="60"/>
      <c r="AV29436" s="60"/>
      <c r="AW29436" s="60"/>
      <c r="AX29436" s="60"/>
      <c r="AY29436" s="60"/>
      <c r="AZ29436" s="60"/>
      <c r="BA29436" s="60"/>
      <c r="BB29436" s="60"/>
      <c r="BC29436" s="61"/>
    </row>
    <row r="29437" spans="43:55">
      <c r="AQ29437" s="64"/>
      <c r="AR29437" s="64"/>
      <c r="AS29437" s="60"/>
      <c r="AT29437" s="60"/>
      <c r="AU29437" s="60"/>
      <c r="AV29437" s="60"/>
      <c r="AW29437" s="60"/>
      <c r="AX29437" s="60"/>
      <c r="AY29437" s="60"/>
      <c r="AZ29437" s="60"/>
      <c r="BA29437" s="60"/>
      <c r="BB29437" s="60"/>
      <c r="BC29437" s="61"/>
    </row>
    <row r="29438" spans="43:55">
      <c r="AQ29438" s="64"/>
      <c r="AR29438" s="64"/>
      <c r="AS29438" s="60"/>
      <c r="AT29438" s="60"/>
      <c r="AU29438" s="60"/>
      <c r="AV29438" s="60"/>
      <c r="AW29438" s="60"/>
      <c r="AX29438" s="60"/>
      <c r="AY29438" s="60"/>
      <c r="AZ29438" s="60"/>
      <c r="BA29438" s="60"/>
      <c r="BB29438" s="60"/>
      <c r="BC29438" s="61"/>
    </row>
    <row r="29439" spans="43:55">
      <c r="AQ29439" s="64"/>
      <c r="AR29439" s="64"/>
      <c r="AS29439" s="60"/>
      <c r="AT29439" s="60"/>
      <c r="AU29439" s="60"/>
      <c r="AV29439" s="60"/>
      <c r="AW29439" s="60"/>
      <c r="AX29439" s="60"/>
      <c r="AY29439" s="60"/>
      <c r="AZ29439" s="60"/>
      <c r="BA29439" s="60"/>
      <c r="BB29439" s="60"/>
      <c r="BC29439" s="61"/>
    </row>
    <row r="29440" spans="43:55">
      <c r="AQ29440" s="64"/>
      <c r="AR29440" s="64"/>
      <c r="AS29440" s="60"/>
      <c r="AT29440" s="60"/>
      <c r="AU29440" s="60"/>
      <c r="AV29440" s="60"/>
      <c r="AW29440" s="60"/>
      <c r="AX29440" s="60"/>
      <c r="AY29440" s="60"/>
      <c r="AZ29440" s="60"/>
      <c r="BA29440" s="60"/>
      <c r="BB29440" s="60"/>
      <c r="BC29440" s="61"/>
    </row>
    <row r="29441" spans="43:55">
      <c r="AQ29441" s="64"/>
      <c r="AR29441" s="64"/>
      <c r="AS29441" s="60"/>
      <c r="AT29441" s="60"/>
      <c r="AU29441" s="60"/>
      <c r="AV29441" s="60"/>
      <c r="AW29441" s="60"/>
      <c r="AX29441" s="60"/>
      <c r="AY29441" s="60"/>
      <c r="AZ29441" s="60"/>
      <c r="BA29441" s="60"/>
      <c r="BB29441" s="60"/>
      <c r="BC29441" s="61"/>
    </row>
    <row r="29442" spans="43:55">
      <c r="AQ29442" s="64"/>
      <c r="AR29442" s="64"/>
      <c r="AS29442" s="60"/>
      <c r="AT29442" s="60"/>
      <c r="AU29442" s="60"/>
      <c r="AV29442" s="60"/>
      <c r="AW29442" s="60"/>
      <c r="AX29442" s="60"/>
      <c r="AY29442" s="60"/>
      <c r="AZ29442" s="60"/>
      <c r="BA29442" s="60"/>
      <c r="BB29442" s="60"/>
      <c r="BC29442" s="61"/>
    </row>
    <row r="29443" spans="43:55">
      <c r="AQ29443" s="64"/>
      <c r="AR29443" s="64"/>
      <c r="AS29443" s="60"/>
      <c r="AT29443" s="60"/>
      <c r="AU29443" s="60"/>
      <c r="AV29443" s="60"/>
      <c r="AW29443" s="60"/>
      <c r="AX29443" s="60"/>
      <c r="AY29443" s="60"/>
      <c r="AZ29443" s="60"/>
      <c r="BA29443" s="60"/>
      <c r="BB29443" s="60"/>
      <c r="BC29443" s="61"/>
    </row>
    <row r="29444" spans="43:55">
      <c r="AQ29444" s="64"/>
      <c r="AR29444" s="64"/>
      <c r="AS29444" s="60"/>
      <c r="AT29444" s="60"/>
      <c r="AU29444" s="60"/>
      <c r="AV29444" s="60"/>
      <c r="AW29444" s="60"/>
      <c r="AX29444" s="60"/>
      <c r="AY29444" s="60"/>
      <c r="AZ29444" s="60"/>
      <c r="BA29444" s="60"/>
      <c r="BB29444" s="60"/>
      <c r="BC29444" s="61"/>
    </row>
    <row r="29445" spans="43:55">
      <c r="AQ29445" s="64"/>
      <c r="AR29445" s="64"/>
      <c r="AS29445" s="60"/>
      <c r="AT29445" s="60"/>
      <c r="AU29445" s="60"/>
      <c r="AV29445" s="60"/>
      <c r="AW29445" s="60"/>
      <c r="AX29445" s="60"/>
      <c r="AY29445" s="60"/>
      <c r="AZ29445" s="60"/>
      <c r="BA29445" s="60"/>
      <c r="BB29445" s="60"/>
      <c r="BC29445" s="61"/>
    </row>
    <row r="29446" spans="43:55">
      <c r="AQ29446" s="64"/>
      <c r="AR29446" s="64"/>
      <c r="AS29446" s="60"/>
      <c r="AT29446" s="60"/>
      <c r="AU29446" s="60"/>
      <c r="AV29446" s="60"/>
      <c r="AW29446" s="60"/>
      <c r="AX29446" s="60"/>
      <c r="AY29446" s="60"/>
      <c r="AZ29446" s="60"/>
      <c r="BA29446" s="60"/>
      <c r="BB29446" s="60"/>
      <c r="BC29446" s="61"/>
    </row>
    <row r="29447" spans="43:55">
      <c r="AQ29447" s="64"/>
      <c r="AR29447" s="64"/>
      <c r="AS29447" s="60"/>
      <c r="AT29447" s="60"/>
      <c r="AU29447" s="60"/>
      <c r="AV29447" s="60"/>
      <c r="AW29447" s="60"/>
      <c r="AX29447" s="60"/>
      <c r="AY29447" s="60"/>
      <c r="AZ29447" s="60"/>
      <c r="BA29447" s="60"/>
      <c r="BB29447" s="60"/>
      <c r="BC29447" s="61"/>
    </row>
    <row r="29448" spans="43:55">
      <c r="AQ29448" s="64"/>
      <c r="AR29448" s="64"/>
      <c r="AS29448" s="60"/>
      <c r="AT29448" s="60"/>
      <c r="AU29448" s="60"/>
      <c r="AV29448" s="60"/>
      <c r="AW29448" s="60"/>
      <c r="AX29448" s="60"/>
      <c r="AY29448" s="60"/>
      <c r="AZ29448" s="60"/>
      <c r="BA29448" s="60"/>
      <c r="BB29448" s="60"/>
      <c r="BC29448" s="61"/>
    </row>
    <row r="29449" spans="43:55">
      <c r="AQ29449" s="64"/>
      <c r="AR29449" s="64"/>
      <c r="AS29449" s="60"/>
      <c r="AT29449" s="60"/>
      <c r="AU29449" s="60"/>
      <c r="AV29449" s="60"/>
      <c r="AW29449" s="60"/>
      <c r="AX29449" s="60"/>
      <c r="AY29449" s="60"/>
      <c r="AZ29449" s="60"/>
      <c r="BA29449" s="60"/>
      <c r="BB29449" s="60"/>
      <c r="BC29449" s="61"/>
    </row>
    <row r="29450" spans="43:55">
      <c r="AQ29450" s="64"/>
      <c r="AR29450" s="64"/>
      <c r="AS29450" s="60"/>
      <c r="AT29450" s="60"/>
      <c r="AU29450" s="60"/>
      <c r="AV29450" s="60"/>
      <c r="AW29450" s="60"/>
      <c r="AX29450" s="60"/>
      <c r="AY29450" s="60"/>
      <c r="AZ29450" s="60"/>
      <c r="BA29450" s="60"/>
      <c r="BB29450" s="60"/>
      <c r="BC29450" s="61"/>
    </row>
    <row r="29451" spans="43:55">
      <c r="AQ29451" s="64"/>
      <c r="AR29451" s="64"/>
      <c r="AS29451" s="60"/>
      <c r="AT29451" s="60"/>
      <c r="AU29451" s="60"/>
      <c r="AV29451" s="60"/>
      <c r="AW29451" s="60"/>
      <c r="AX29451" s="60"/>
      <c r="AY29451" s="60"/>
      <c r="AZ29451" s="60"/>
      <c r="BA29451" s="60"/>
      <c r="BB29451" s="60"/>
      <c r="BC29451" s="61"/>
    </row>
    <row r="29452" spans="43:55">
      <c r="AQ29452" s="64"/>
      <c r="AR29452" s="64"/>
      <c r="AS29452" s="60"/>
      <c r="AT29452" s="60"/>
      <c r="AU29452" s="60"/>
      <c r="AV29452" s="60"/>
      <c r="AW29452" s="60"/>
      <c r="AX29452" s="60"/>
      <c r="AY29452" s="60"/>
      <c r="AZ29452" s="60"/>
      <c r="BA29452" s="60"/>
      <c r="BB29452" s="60"/>
      <c r="BC29452" s="61"/>
    </row>
    <row r="29453" spans="43:55">
      <c r="AQ29453" s="64"/>
      <c r="AR29453" s="64"/>
      <c r="AS29453" s="60"/>
      <c r="AT29453" s="60"/>
      <c r="AU29453" s="60"/>
      <c r="AV29453" s="60"/>
      <c r="AW29453" s="60"/>
      <c r="AX29453" s="60"/>
      <c r="AY29453" s="60"/>
      <c r="AZ29453" s="60"/>
      <c r="BA29453" s="60"/>
      <c r="BB29453" s="60"/>
      <c r="BC29453" s="61"/>
    </row>
    <row r="29454" spans="43:55">
      <c r="AQ29454" s="64"/>
      <c r="AR29454" s="64"/>
      <c r="AS29454" s="60"/>
      <c r="AT29454" s="60"/>
      <c r="AU29454" s="60"/>
      <c r="AV29454" s="60"/>
      <c r="AW29454" s="60"/>
      <c r="AX29454" s="60"/>
      <c r="AY29454" s="60"/>
      <c r="AZ29454" s="60"/>
      <c r="BA29454" s="60"/>
      <c r="BB29454" s="60"/>
      <c r="BC29454" s="61"/>
    </row>
    <row r="29455" spans="43:55">
      <c r="AQ29455" s="64"/>
      <c r="AR29455" s="64"/>
      <c r="AS29455" s="60"/>
      <c r="AT29455" s="60"/>
      <c r="AU29455" s="60"/>
      <c r="AV29455" s="60"/>
      <c r="AW29455" s="60"/>
      <c r="AX29455" s="60"/>
      <c r="AY29455" s="60"/>
      <c r="AZ29455" s="60"/>
      <c r="BA29455" s="60"/>
      <c r="BB29455" s="60"/>
      <c r="BC29455" s="61"/>
    </row>
    <row r="29456" spans="43:55">
      <c r="AQ29456" s="64"/>
      <c r="AR29456" s="64"/>
      <c r="AS29456" s="60"/>
      <c r="AT29456" s="60"/>
      <c r="AU29456" s="60"/>
      <c r="AV29456" s="60"/>
      <c r="AW29456" s="60"/>
      <c r="AX29456" s="60"/>
      <c r="AY29456" s="60"/>
      <c r="AZ29456" s="60"/>
      <c r="BA29456" s="60"/>
      <c r="BB29456" s="60"/>
      <c r="BC29456" s="61"/>
    </row>
    <row r="29457" spans="43:55">
      <c r="AQ29457" s="64"/>
      <c r="AR29457" s="64"/>
      <c r="AS29457" s="60"/>
      <c r="AT29457" s="60"/>
      <c r="AU29457" s="60"/>
      <c r="AV29457" s="60"/>
      <c r="AW29457" s="60"/>
      <c r="AX29457" s="60"/>
      <c r="AY29457" s="60"/>
      <c r="AZ29457" s="60"/>
      <c r="BA29457" s="60"/>
      <c r="BB29457" s="60"/>
      <c r="BC29457" s="61"/>
    </row>
    <row r="29458" spans="43:55">
      <c r="AQ29458" s="64"/>
      <c r="AR29458" s="64"/>
      <c r="AS29458" s="60"/>
      <c r="AT29458" s="60"/>
      <c r="AU29458" s="60"/>
      <c r="AV29458" s="60"/>
      <c r="AW29458" s="60"/>
      <c r="AX29458" s="60"/>
      <c r="AY29458" s="60"/>
      <c r="AZ29458" s="60"/>
      <c r="BA29458" s="60"/>
      <c r="BB29458" s="60"/>
      <c r="BC29458" s="61"/>
    </row>
    <row r="29459" spans="43:55">
      <c r="AQ29459" s="64"/>
      <c r="AR29459" s="64"/>
      <c r="AS29459" s="60"/>
      <c r="AT29459" s="60"/>
      <c r="AU29459" s="60"/>
      <c r="AV29459" s="60"/>
      <c r="AW29459" s="60"/>
      <c r="AX29459" s="60"/>
      <c r="AY29459" s="60"/>
      <c r="AZ29459" s="60"/>
      <c r="BA29459" s="60"/>
      <c r="BB29459" s="60"/>
      <c r="BC29459" s="61"/>
    </row>
    <row r="29460" spans="43:55">
      <c r="AQ29460" s="64"/>
      <c r="AR29460" s="64"/>
      <c r="AS29460" s="60"/>
      <c r="AT29460" s="60"/>
      <c r="AU29460" s="60"/>
      <c r="AV29460" s="60"/>
      <c r="AW29460" s="60"/>
      <c r="AX29460" s="60"/>
      <c r="AY29460" s="60"/>
      <c r="AZ29460" s="60"/>
      <c r="BA29460" s="60"/>
      <c r="BB29460" s="60"/>
      <c r="BC29460" s="61"/>
    </row>
    <row r="29461" spans="43:55">
      <c r="AQ29461" s="64"/>
      <c r="AR29461" s="64"/>
      <c r="AS29461" s="60"/>
      <c r="AT29461" s="60"/>
      <c r="AU29461" s="60"/>
      <c r="AV29461" s="60"/>
      <c r="AW29461" s="60"/>
      <c r="AX29461" s="60"/>
      <c r="AY29461" s="60"/>
      <c r="AZ29461" s="60"/>
      <c r="BA29461" s="60"/>
      <c r="BB29461" s="60"/>
      <c r="BC29461" s="61"/>
    </row>
    <row r="29462" spans="43:55">
      <c r="AQ29462" s="64"/>
      <c r="AR29462" s="64"/>
      <c r="AS29462" s="60"/>
      <c r="AT29462" s="60"/>
      <c r="AU29462" s="60"/>
      <c r="AV29462" s="60"/>
      <c r="AW29462" s="60"/>
      <c r="AX29462" s="60"/>
      <c r="AY29462" s="60"/>
      <c r="AZ29462" s="60"/>
      <c r="BA29462" s="60"/>
      <c r="BB29462" s="60"/>
      <c r="BC29462" s="61"/>
    </row>
    <row r="29463" spans="43:55">
      <c r="AQ29463" s="64"/>
      <c r="AR29463" s="64"/>
      <c r="AS29463" s="60"/>
      <c r="AT29463" s="60"/>
      <c r="AU29463" s="60"/>
      <c r="AV29463" s="60"/>
      <c r="AW29463" s="60"/>
      <c r="AX29463" s="60"/>
      <c r="AY29463" s="60"/>
      <c r="AZ29463" s="60"/>
      <c r="BA29463" s="60"/>
      <c r="BB29463" s="60"/>
      <c r="BC29463" s="61"/>
    </row>
    <row r="29464" spans="43:55">
      <c r="AQ29464" s="64"/>
      <c r="AR29464" s="64"/>
      <c r="AS29464" s="60"/>
      <c r="AT29464" s="60"/>
      <c r="AU29464" s="60"/>
      <c r="AV29464" s="60"/>
      <c r="AW29464" s="60"/>
      <c r="AX29464" s="60"/>
      <c r="AY29464" s="60"/>
      <c r="AZ29464" s="60"/>
      <c r="BA29464" s="60"/>
      <c r="BB29464" s="60"/>
      <c r="BC29464" s="61"/>
    </row>
    <row r="29465" spans="43:55">
      <c r="AQ29465" s="64"/>
      <c r="AR29465" s="64"/>
      <c r="AS29465" s="60"/>
      <c r="AT29465" s="60"/>
      <c r="AU29465" s="60"/>
      <c r="AV29465" s="60"/>
      <c r="AW29465" s="60"/>
      <c r="AX29465" s="60"/>
      <c r="AY29465" s="60"/>
      <c r="AZ29465" s="60"/>
      <c r="BA29465" s="60"/>
      <c r="BB29465" s="60"/>
      <c r="BC29465" s="61"/>
    </row>
    <row r="29466" spans="43:55">
      <c r="AQ29466" s="64"/>
      <c r="AR29466" s="64"/>
      <c r="AS29466" s="60"/>
      <c r="AT29466" s="60"/>
      <c r="AU29466" s="60"/>
      <c r="AV29466" s="60"/>
      <c r="AW29466" s="60"/>
      <c r="AX29466" s="60"/>
      <c r="AY29466" s="60"/>
      <c r="AZ29466" s="60"/>
      <c r="BA29466" s="60"/>
      <c r="BB29466" s="60"/>
      <c r="BC29466" s="61"/>
    </row>
    <row r="29467" spans="43:55">
      <c r="AQ29467" s="64"/>
      <c r="AR29467" s="64"/>
      <c r="AS29467" s="60"/>
      <c r="AT29467" s="60"/>
      <c r="AU29467" s="60"/>
      <c r="AV29467" s="60"/>
      <c r="AW29467" s="60"/>
      <c r="AX29467" s="60"/>
      <c r="AY29467" s="60"/>
      <c r="AZ29467" s="60"/>
      <c r="BA29467" s="60"/>
      <c r="BB29467" s="60"/>
      <c r="BC29467" s="61"/>
    </row>
    <row r="29468" spans="43:55">
      <c r="AQ29468" s="64"/>
      <c r="AR29468" s="64"/>
      <c r="AS29468" s="60"/>
      <c r="AT29468" s="60"/>
      <c r="AU29468" s="60"/>
      <c r="AV29468" s="60"/>
      <c r="AW29468" s="60"/>
      <c r="AX29468" s="60"/>
      <c r="AY29468" s="60"/>
      <c r="AZ29468" s="60"/>
      <c r="BA29468" s="60"/>
      <c r="BB29468" s="60"/>
      <c r="BC29468" s="61"/>
    </row>
    <row r="29469" spans="43:55">
      <c r="AQ29469" s="64"/>
      <c r="AR29469" s="64"/>
      <c r="AS29469" s="60"/>
      <c r="AT29469" s="60"/>
      <c r="AU29469" s="60"/>
      <c r="AV29469" s="60"/>
      <c r="AW29469" s="60"/>
      <c r="AX29469" s="60"/>
      <c r="AY29469" s="60"/>
      <c r="AZ29469" s="60"/>
      <c r="BA29469" s="60"/>
      <c r="BB29469" s="60"/>
      <c r="BC29469" s="61"/>
    </row>
    <row r="29470" spans="43:55">
      <c r="AQ29470" s="64"/>
      <c r="AR29470" s="64"/>
      <c r="AS29470" s="60"/>
      <c r="AT29470" s="60"/>
      <c r="AU29470" s="60"/>
      <c r="AV29470" s="60"/>
      <c r="AW29470" s="60"/>
      <c r="AX29470" s="60"/>
      <c r="AY29470" s="60"/>
      <c r="AZ29470" s="60"/>
      <c r="BA29470" s="60"/>
      <c r="BB29470" s="60"/>
      <c r="BC29470" s="61"/>
    </row>
    <row r="29471" spans="43:55">
      <c r="AQ29471" s="64"/>
      <c r="AR29471" s="64"/>
      <c r="AS29471" s="60"/>
      <c r="AT29471" s="60"/>
      <c r="AU29471" s="60"/>
      <c r="AV29471" s="60"/>
      <c r="AW29471" s="60"/>
      <c r="AX29471" s="60"/>
      <c r="AY29471" s="60"/>
      <c r="AZ29471" s="60"/>
      <c r="BA29471" s="60"/>
      <c r="BB29471" s="60"/>
      <c r="BC29471" s="61"/>
    </row>
    <row r="29472" spans="43:55">
      <c r="AQ29472" s="64"/>
      <c r="AR29472" s="64"/>
      <c r="AS29472" s="60"/>
      <c r="AT29472" s="60"/>
      <c r="AU29472" s="60"/>
      <c r="AV29472" s="60"/>
      <c r="AW29472" s="60"/>
      <c r="AX29472" s="60"/>
      <c r="AY29472" s="60"/>
      <c r="AZ29472" s="60"/>
      <c r="BA29472" s="60"/>
      <c r="BB29472" s="60"/>
      <c r="BC29472" s="61"/>
    </row>
    <row r="29473" spans="43:55">
      <c r="AQ29473" s="64"/>
      <c r="AR29473" s="64"/>
      <c r="AS29473" s="60"/>
      <c r="AT29473" s="60"/>
      <c r="AU29473" s="60"/>
      <c r="AV29473" s="60"/>
      <c r="AW29473" s="60"/>
      <c r="AX29473" s="60"/>
      <c r="AY29473" s="60"/>
      <c r="AZ29473" s="60"/>
      <c r="BA29473" s="60"/>
      <c r="BB29473" s="60"/>
      <c r="BC29473" s="61"/>
    </row>
    <row r="29474" spans="43:55">
      <c r="AQ29474" s="64"/>
      <c r="AR29474" s="64"/>
      <c r="AS29474" s="60"/>
      <c r="AT29474" s="60"/>
      <c r="AU29474" s="60"/>
      <c r="AV29474" s="60"/>
      <c r="AW29474" s="60"/>
      <c r="AX29474" s="60"/>
      <c r="AY29474" s="60"/>
      <c r="AZ29474" s="60"/>
      <c r="BA29474" s="60"/>
      <c r="BB29474" s="60"/>
      <c r="BC29474" s="61"/>
    </row>
    <row r="29475" spans="43:55">
      <c r="AQ29475" s="64"/>
      <c r="AR29475" s="64"/>
      <c r="AS29475" s="60"/>
      <c r="AT29475" s="60"/>
      <c r="AU29475" s="60"/>
      <c r="AV29475" s="60"/>
      <c r="AW29475" s="60"/>
      <c r="AX29475" s="60"/>
      <c r="AY29475" s="60"/>
      <c r="AZ29475" s="60"/>
      <c r="BA29475" s="60"/>
      <c r="BB29475" s="60"/>
      <c r="BC29475" s="61"/>
    </row>
    <row r="29476" spans="43:55">
      <c r="AQ29476" s="64"/>
      <c r="AR29476" s="64"/>
      <c r="AS29476" s="60"/>
      <c r="AT29476" s="60"/>
      <c r="AU29476" s="60"/>
      <c r="AV29476" s="60"/>
      <c r="AW29476" s="60"/>
      <c r="AX29476" s="60"/>
      <c r="AY29476" s="60"/>
      <c r="AZ29476" s="60"/>
      <c r="BA29476" s="60"/>
      <c r="BB29476" s="60"/>
      <c r="BC29476" s="61"/>
    </row>
    <row r="29477" spans="43:55">
      <c r="AQ29477" s="64"/>
      <c r="AR29477" s="64"/>
      <c r="AS29477" s="60"/>
      <c r="AT29477" s="60"/>
      <c r="AU29477" s="60"/>
      <c r="AV29477" s="60"/>
      <c r="AW29477" s="60"/>
      <c r="AX29477" s="60"/>
      <c r="AY29477" s="60"/>
      <c r="AZ29477" s="60"/>
      <c r="BA29477" s="60"/>
      <c r="BB29477" s="60"/>
      <c r="BC29477" s="61"/>
    </row>
    <row r="29478" spans="43:55">
      <c r="AQ29478" s="64"/>
      <c r="AR29478" s="64"/>
      <c r="AS29478" s="60"/>
      <c r="AT29478" s="60"/>
      <c r="AU29478" s="60"/>
      <c r="AV29478" s="60"/>
      <c r="AW29478" s="60"/>
      <c r="AX29478" s="60"/>
      <c r="AY29478" s="60"/>
      <c r="AZ29478" s="60"/>
      <c r="BA29478" s="60"/>
      <c r="BB29478" s="60"/>
      <c r="BC29478" s="61"/>
    </row>
    <row r="29479" spans="43:55">
      <c r="AQ29479" s="64"/>
      <c r="AR29479" s="64"/>
      <c r="AS29479" s="60"/>
      <c r="AT29479" s="60"/>
      <c r="AU29479" s="60"/>
      <c r="AV29479" s="60"/>
      <c r="AW29479" s="60"/>
      <c r="AX29479" s="60"/>
      <c r="AY29479" s="60"/>
      <c r="AZ29479" s="60"/>
      <c r="BA29479" s="60"/>
      <c r="BB29479" s="60"/>
      <c r="BC29479" s="61"/>
    </row>
    <row r="29480" spans="43:55">
      <c r="AQ29480" s="64"/>
      <c r="AR29480" s="64"/>
      <c r="AS29480" s="60"/>
      <c r="AT29480" s="60"/>
      <c r="AU29480" s="60"/>
      <c r="AV29480" s="60"/>
      <c r="AW29480" s="60"/>
      <c r="AX29480" s="60"/>
      <c r="AY29480" s="60"/>
      <c r="AZ29480" s="60"/>
      <c r="BA29480" s="60"/>
      <c r="BB29480" s="60"/>
      <c r="BC29480" s="61"/>
    </row>
    <row r="29481" spans="43:55">
      <c r="AQ29481" s="64"/>
      <c r="AR29481" s="64"/>
      <c r="AS29481" s="60"/>
      <c r="AT29481" s="60"/>
      <c r="AU29481" s="60"/>
      <c r="AV29481" s="60"/>
      <c r="AW29481" s="60"/>
      <c r="AX29481" s="60"/>
      <c r="AY29481" s="60"/>
      <c r="AZ29481" s="60"/>
      <c r="BA29481" s="60"/>
      <c r="BB29481" s="60"/>
      <c r="BC29481" s="61"/>
    </row>
    <row r="29482" spans="43:55">
      <c r="AQ29482" s="64"/>
      <c r="AR29482" s="64"/>
      <c r="AS29482" s="60"/>
      <c r="AT29482" s="60"/>
      <c r="AU29482" s="60"/>
      <c r="AV29482" s="60"/>
      <c r="AW29482" s="60"/>
      <c r="AX29482" s="60"/>
      <c r="AY29482" s="60"/>
      <c r="AZ29482" s="60"/>
      <c r="BA29482" s="60"/>
      <c r="BB29482" s="60"/>
      <c r="BC29482" s="61"/>
    </row>
    <row r="29483" spans="43:55">
      <c r="AQ29483" s="64"/>
      <c r="AR29483" s="64"/>
      <c r="AS29483" s="60"/>
      <c r="AT29483" s="60"/>
      <c r="AU29483" s="60"/>
      <c r="AV29483" s="60"/>
      <c r="AW29483" s="60"/>
      <c r="AX29483" s="60"/>
      <c r="AY29483" s="60"/>
      <c r="AZ29483" s="60"/>
      <c r="BA29483" s="60"/>
      <c r="BB29483" s="60"/>
      <c r="BC29483" s="61"/>
    </row>
    <row r="29484" spans="43:55">
      <c r="AQ29484" s="64"/>
      <c r="AR29484" s="64"/>
      <c r="AS29484" s="60"/>
      <c r="AT29484" s="60"/>
      <c r="AU29484" s="60"/>
      <c r="AV29484" s="60"/>
      <c r="AW29484" s="60"/>
      <c r="AX29484" s="60"/>
      <c r="AY29484" s="60"/>
      <c r="AZ29484" s="60"/>
      <c r="BA29484" s="60"/>
      <c r="BB29484" s="60"/>
      <c r="BC29484" s="61"/>
    </row>
    <row r="29485" spans="43:55">
      <c r="AQ29485" s="64"/>
      <c r="AR29485" s="64"/>
      <c r="AS29485" s="60"/>
      <c r="AT29485" s="60"/>
      <c r="AU29485" s="60"/>
      <c r="AV29485" s="60"/>
      <c r="AW29485" s="60"/>
      <c r="AX29485" s="60"/>
      <c r="AY29485" s="60"/>
      <c r="AZ29485" s="60"/>
      <c r="BA29485" s="60"/>
      <c r="BB29485" s="60"/>
      <c r="BC29485" s="61"/>
    </row>
    <row r="29486" spans="43:55">
      <c r="AQ29486" s="64"/>
      <c r="AR29486" s="64"/>
      <c r="AS29486" s="60"/>
      <c r="AT29486" s="60"/>
      <c r="AU29486" s="60"/>
      <c r="AV29486" s="60"/>
      <c r="AW29486" s="60"/>
      <c r="AX29486" s="60"/>
      <c r="AY29486" s="60"/>
      <c r="AZ29486" s="60"/>
      <c r="BA29486" s="60"/>
      <c r="BB29486" s="60"/>
      <c r="BC29486" s="61"/>
    </row>
    <row r="29487" spans="43:55">
      <c r="AQ29487" s="64"/>
      <c r="AR29487" s="64"/>
      <c r="AS29487" s="60"/>
      <c r="AT29487" s="60"/>
      <c r="AU29487" s="60"/>
      <c r="AV29487" s="60"/>
      <c r="AW29487" s="60"/>
      <c r="AX29487" s="60"/>
      <c r="AY29487" s="60"/>
      <c r="AZ29487" s="60"/>
      <c r="BA29487" s="60"/>
      <c r="BB29487" s="60"/>
      <c r="BC29487" s="61"/>
    </row>
    <row r="29488" spans="43:55">
      <c r="AQ29488" s="64"/>
      <c r="AR29488" s="64"/>
      <c r="AS29488" s="60"/>
      <c r="AT29488" s="60"/>
      <c r="AU29488" s="60"/>
      <c r="AV29488" s="60"/>
      <c r="AW29488" s="60"/>
      <c r="AX29488" s="60"/>
      <c r="AY29488" s="60"/>
      <c r="AZ29488" s="60"/>
      <c r="BA29488" s="60"/>
      <c r="BB29488" s="60"/>
      <c r="BC29488" s="61"/>
    </row>
    <row r="29489" spans="43:55">
      <c r="AQ29489" s="64"/>
      <c r="AR29489" s="64"/>
      <c r="AS29489" s="60"/>
      <c r="AT29489" s="60"/>
      <c r="AU29489" s="60"/>
      <c r="AV29489" s="60"/>
      <c r="AW29489" s="60"/>
      <c r="AX29489" s="60"/>
      <c r="AY29489" s="60"/>
      <c r="AZ29489" s="60"/>
      <c r="BA29489" s="60"/>
      <c r="BB29489" s="60"/>
      <c r="BC29489" s="61"/>
    </row>
    <row r="29490" spans="43:55">
      <c r="AQ29490" s="64"/>
      <c r="AR29490" s="64"/>
      <c r="AS29490" s="60"/>
      <c r="AT29490" s="60"/>
      <c r="AU29490" s="60"/>
      <c r="AV29490" s="60"/>
      <c r="AW29490" s="60"/>
      <c r="AX29490" s="60"/>
      <c r="AY29490" s="60"/>
      <c r="AZ29490" s="60"/>
      <c r="BA29490" s="60"/>
      <c r="BB29490" s="60"/>
      <c r="BC29490" s="61"/>
    </row>
    <row r="29491" spans="43:55">
      <c r="AQ29491" s="64"/>
      <c r="AR29491" s="64"/>
      <c r="AS29491" s="60"/>
      <c r="AT29491" s="60"/>
      <c r="AU29491" s="60"/>
      <c r="AV29491" s="60"/>
      <c r="AW29491" s="60"/>
      <c r="AX29491" s="60"/>
      <c r="AY29491" s="60"/>
      <c r="AZ29491" s="60"/>
      <c r="BA29491" s="60"/>
      <c r="BB29491" s="60"/>
      <c r="BC29491" s="61"/>
    </row>
    <row r="29492" spans="43:55">
      <c r="AQ29492" s="64"/>
      <c r="AR29492" s="64"/>
      <c r="AS29492" s="60"/>
      <c r="AT29492" s="60"/>
      <c r="AU29492" s="60"/>
      <c r="AV29492" s="60"/>
      <c r="AW29492" s="60"/>
      <c r="AX29492" s="60"/>
      <c r="AY29492" s="60"/>
      <c r="AZ29492" s="60"/>
      <c r="BA29492" s="60"/>
      <c r="BB29492" s="60"/>
      <c r="BC29492" s="61"/>
    </row>
    <row r="29493" spans="43:55">
      <c r="AQ29493" s="64"/>
      <c r="AR29493" s="64"/>
      <c r="AS29493" s="60"/>
      <c r="AT29493" s="60"/>
      <c r="AU29493" s="60"/>
      <c r="AV29493" s="60"/>
      <c r="AW29493" s="60"/>
      <c r="AX29493" s="60"/>
      <c r="AY29493" s="60"/>
      <c r="AZ29493" s="60"/>
      <c r="BA29493" s="60"/>
      <c r="BB29493" s="60"/>
      <c r="BC29493" s="61"/>
    </row>
    <row r="29494" spans="43:55">
      <c r="AQ29494" s="64"/>
      <c r="AR29494" s="64"/>
      <c r="AS29494" s="60"/>
      <c r="AT29494" s="60"/>
      <c r="AU29494" s="60"/>
      <c r="AV29494" s="60"/>
      <c r="AW29494" s="60"/>
      <c r="AX29494" s="60"/>
      <c r="AY29494" s="60"/>
      <c r="AZ29494" s="60"/>
      <c r="BA29494" s="60"/>
      <c r="BB29494" s="60"/>
      <c r="BC29494" s="61"/>
    </row>
    <row r="29495" spans="43:55">
      <c r="AQ29495" s="64"/>
      <c r="AR29495" s="64"/>
      <c r="AS29495" s="60"/>
      <c r="AT29495" s="60"/>
      <c r="AU29495" s="60"/>
      <c r="AV29495" s="60"/>
      <c r="AW29495" s="60"/>
      <c r="AX29495" s="60"/>
      <c r="AY29495" s="60"/>
      <c r="AZ29495" s="60"/>
      <c r="BA29495" s="60"/>
      <c r="BB29495" s="60"/>
      <c r="BC29495" s="61"/>
    </row>
    <row r="29496" spans="43:55">
      <c r="AQ29496" s="64"/>
      <c r="AR29496" s="64"/>
      <c r="AS29496" s="60"/>
      <c r="AT29496" s="60"/>
      <c r="AU29496" s="60"/>
      <c r="AV29496" s="60"/>
      <c r="AW29496" s="60"/>
      <c r="AX29496" s="60"/>
      <c r="AY29496" s="60"/>
      <c r="AZ29496" s="60"/>
      <c r="BA29496" s="60"/>
      <c r="BB29496" s="60"/>
      <c r="BC29496" s="61"/>
    </row>
    <row r="29497" spans="43:55">
      <c r="AQ29497" s="64"/>
      <c r="AR29497" s="64"/>
      <c r="AS29497" s="60"/>
      <c r="AT29497" s="60"/>
      <c r="AU29497" s="60"/>
      <c r="AV29497" s="60"/>
      <c r="AW29497" s="60"/>
      <c r="AX29497" s="60"/>
      <c r="AY29497" s="60"/>
      <c r="AZ29497" s="60"/>
      <c r="BA29497" s="60"/>
      <c r="BB29497" s="60"/>
      <c r="BC29497" s="61"/>
    </row>
    <row r="29498" spans="43:55">
      <c r="AQ29498" s="64"/>
      <c r="AR29498" s="64"/>
      <c r="AS29498" s="60"/>
      <c r="AT29498" s="60"/>
      <c r="AU29498" s="60"/>
      <c r="AV29498" s="60"/>
      <c r="AW29498" s="60"/>
      <c r="AX29498" s="60"/>
      <c r="AY29498" s="60"/>
      <c r="AZ29498" s="60"/>
      <c r="BA29498" s="60"/>
      <c r="BB29498" s="60"/>
      <c r="BC29498" s="61"/>
    </row>
    <row r="29499" spans="43:55">
      <c r="AQ29499" s="64"/>
      <c r="AR29499" s="64"/>
      <c r="AS29499" s="60"/>
      <c r="AT29499" s="60"/>
      <c r="AU29499" s="60"/>
      <c r="AV29499" s="60"/>
      <c r="AW29499" s="60"/>
      <c r="AX29499" s="60"/>
      <c r="AY29499" s="60"/>
      <c r="AZ29499" s="60"/>
      <c r="BA29499" s="60"/>
      <c r="BB29499" s="60"/>
      <c r="BC29499" s="61"/>
    </row>
    <row r="29500" spans="43:55">
      <c r="AQ29500" s="64"/>
      <c r="AR29500" s="64"/>
      <c r="AS29500" s="60"/>
      <c r="AT29500" s="60"/>
      <c r="AU29500" s="60"/>
      <c r="AV29500" s="60"/>
      <c r="AW29500" s="60"/>
      <c r="AX29500" s="60"/>
      <c r="AY29500" s="60"/>
      <c r="AZ29500" s="60"/>
      <c r="BA29500" s="60"/>
      <c r="BB29500" s="60"/>
      <c r="BC29500" s="61"/>
    </row>
    <row r="29501" spans="43:55">
      <c r="AQ29501" s="64"/>
      <c r="AR29501" s="64"/>
      <c r="AS29501" s="60"/>
      <c r="AT29501" s="60"/>
      <c r="AU29501" s="60"/>
      <c r="AV29501" s="60"/>
      <c r="AW29501" s="60"/>
      <c r="AX29501" s="60"/>
      <c r="AY29501" s="60"/>
      <c r="AZ29501" s="60"/>
      <c r="BA29501" s="60"/>
      <c r="BB29501" s="60"/>
      <c r="BC29501" s="61"/>
    </row>
    <row r="29502" spans="43:55">
      <c r="AQ29502" s="64"/>
      <c r="AR29502" s="64"/>
      <c r="AS29502" s="60"/>
      <c r="AT29502" s="60"/>
      <c r="AU29502" s="60"/>
      <c r="AV29502" s="60"/>
      <c r="AW29502" s="60"/>
      <c r="AX29502" s="60"/>
      <c r="AY29502" s="60"/>
      <c r="AZ29502" s="60"/>
      <c r="BA29502" s="60"/>
      <c r="BB29502" s="60"/>
      <c r="BC29502" s="61"/>
    </row>
    <row r="29503" spans="43:55">
      <c r="AQ29503" s="64"/>
      <c r="AR29503" s="64"/>
      <c r="AS29503" s="60"/>
      <c r="AT29503" s="60"/>
      <c r="AU29503" s="60"/>
      <c r="AV29503" s="60"/>
      <c r="AW29503" s="60"/>
      <c r="AX29503" s="60"/>
      <c r="AY29503" s="60"/>
      <c r="AZ29503" s="60"/>
      <c r="BA29503" s="60"/>
      <c r="BB29503" s="60"/>
      <c r="BC29503" s="61"/>
    </row>
    <row r="29504" spans="43:55">
      <c r="AQ29504" s="64"/>
      <c r="AR29504" s="64"/>
      <c r="AS29504" s="60"/>
      <c r="AT29504" s="60"/>
      <c r="AU29504" s="60"/>
      <c r="AV29504" s="60"/>
      <c r="AW29504" s="60"/>
      <c r="AX29504" s="60"/>
      <c r="AY29504" s="60"/>
      <c r="AZ29504" s="60"/>
      <c r="BA29504" s="60"/>
      <c r="BB29504" s="60"/>
      <c r="BC29504" s="61"/>
    </row>
    <row r="29505" spans="43:55">
      <c r="AQ29505" s="64"/>
      <c r="AR29505" s="64"/>
      <c r="AS29505" s="60"/>
      <c r="AT29505" s="60"/>
      <c r="AU29505" s="60"/>
      <c r="AV29505" s="60"/>
      <c r="AW29505" s="60"/>
      <c r="AX29505" s="60"/>
      <c r="AY29505" s="60"/>
      <c r="AZ29505" s="60"/>
      <c r="BA29505" s="60"/>
      <c r="BB29505" s="60"/>
      <c r="BC29505" s="61"/>
    </row>
    <row r="29506" spans="43:55">
      <c r="AQ29506" s="64"/>
      <c r="AR29506" s="64"/>
      <c r="AS29506" s="60"/>
      <c r="AT29506" s="60"/>
      <c r="AU29506" s="60"/>
      <c r="AV29506" s="60"/>
      <c r="AW29506" s="60"/>
      <c r="AX29506" s="60"/>
      <c r="AY29506" s="60"/>
      <c r="AZ29506" s="60"/>
      <c r="BA29506" s="60"/>
      <c r="BB29506" s="60"/>
      <c r="BC29506" s="61"/>
    </row>
    <row r="29507" spans="43:55">
      <c r="AQ29507" s="64"/>
      <c r="AR29507" s="64"/>
      <c r="AS29507" s="60"/>
      <c r="AT29507" s="60"/>
      <c r="AU29507" s="60"/>
      <c r="AV29507" s="60"/>
      <c r="AW29507" s="60"/>
      <c r="AX29507" s="60"/>
      <c r="AY29507" s="60"/>
      <c r="AZ29507" s="60"/>
      <c r="BA29507" s="60"/>
      <c r="BB29507" s="60"/>
      <c r="BC29507" s="61"/>
    </row>
    <row r="29508" spans="43:55">
      <c r="AQ29508" s="64"/>
      <c r="AR29508" s="64"/>
      <c r="AS29508" s="60"/>
      <c r="AT29508" s="60"/>
      <c r="AU29508" s="60"/>
      <c r="AV29508" s="60"/>
      <c r="AW29508" s="60"/>
      <c r="AX29508" s="60"/>
      <c r="AY29508" s="60"/>
      <c r="AZ29508" s="60"/>
      <c r="BA29508" s="60"/>
      <c r="BB29508" s="60"/>
      <c r="BC29508" s="61"/>
    </row>
    <row r="29509" spans="43:55">
      <c r="AQ29509" s="64"/>
      <c r="AR29509" s="64"/>
      <c r="AS29509" s="60"/>
      <c r="AT29509" s="60"/>
      <c r="AU29509" s="60"/>
      <c r="AV29509" s="60"/>
      <c r="AW29509" s="60"/>
      <c r="AX29509" s="60"/>
      <c r="AY29509" s="60"/>
      <c r="AZ29509" s="60"/>
      <c r="BA29509" s="60"/>
      <c r="BB29509" s="60"/>
      <c r="BC29509" s="61"/>
    </row>
    <row r="29510" spans="43:55">
      <c r="AQ29510" s="64"/>
      <c r="AR29510" s="64"/>
      <c r="AS29510" s="60"/>
      <c r="AT29510" s="60"/>
      <c r="AU29510" s="60"/>
      <c r="AV29510" s="60"/>
      <c r="AW29510" s="60"/>
      <c r="AX29510" s="60"/>
      <c r="AY29510" s="60"/>
      <c r="AZ29510" s="60"/>
      <c r="BA29510" s="60"/>
      <c r="BB29510" s="60"/>
      <c r="BC29510" s="61"/>
    </row>
    <row r="29511" spans="43:55">
      <c r="AQ29511" s="64"/>
      <c r="AR29511" s="64"/>
      <c r="AS29511" s="60"/>
      <c r="AT29511" s="60"/>
      <c r="AU29511" s="60"/>
      <c r="AV29511" s="60"/>
      <c r="AW29511" s="60"/>
      <c r="AX29511" s="60"/>
      <c r="AY29511" s="60"/>
      <c r="AZ29511" s="60"/>
      <c r="BA29511" s="60"/>
      <c r="BB29511" s="60"/>
      <c r="BC29511" s="61"/>
    </row>
    <row r="29512" spans="43:55">
      <c r="AQ29512" s="64"/>
      <c r="AR29512" s="64"/>
      <c r="AS29512" s="60"/>
      <c r="AT29512" s="60"/>
      <c r="AU29512" s="60"/>
      <c r="AV29512" s="60"/>
      <c r="AW29512" s="60"/>
      <c r="AX29512" s="60"/>
      <c r="AY29512" s="60"/>
      <c r="AZ29512" s="60"/>
      <c r="BA29512" s="60"/>
      <c r="BB29512" s="60"/>
      <c r="BC29512" s="61"/>
    </row>
    <row r="29513" spans="43:55">
      <c r="AQ29513" s="64"/>
      <c r="AR29513" s="64"/>
      <c r="AS29513" s="60"/>
      <c r="AT29513" s="60"/>
      <c r="AU29513" s="60"/>
      <c r="AV29513" s="60"/>
      <c r="AW29513" s="60"/>
      <c r="AX29513" s="60"/>
      <c r="AY29513" s="60"/>
      <c r="AZ29513" s="60"/>
      <c r="BA29513" s="60"/>
      <c r="BB29513" s="60"/>
      <c r="BC29513" s="61"/>
    </row>
    <row r="29514" spans="43:55">
      <c r="AQ29514" s="64"/>
      <c r="AR29514" s="64"/>
      <c r="AS29514" s="60"/>
      <c r="AT29514" s="60"/>
      <c r="AU29514" s="60"/>
      <c r="AV29514" s="60"/>
      <c r="AW29514" s="60"/>
      <c r="AX29514" s="60"/>
      <c r="AY29514" s="60"/>
      <c r="AZ29514" s="60"/>
      <c r="BA29514" s="60"/>
      <c r="BB29514" s="60"/>
      <c r="BC29514" s="61"/>
    </row>
    <row r="29515" spans="43:55">
      <c r="AQ29515" s="64"/>
      <c r="AR29515" s="64"/>
      <c r="AS29515" s="60"/>
      <c r="AT29515" s="60"/>
      <c r="AU29515" s="60"/>
      <c r="AV29515" s="60"/>
      <c r="AW29515" s="60"/>
      <c r="AX29515" s="60"/>
      <c r="AY29515" s="60"/>
      <c r="AZ29515" s="60"/>
      <c r="BA29515" s="60"/>
      <c r="BB29515" s="60"/>
      <c r="BC29515" s="61"/>
    </row>
    <row r="29516" spans="43:55">
      <c r="AQ29516" s="64"/>
      <c r="AR29516" s="64"/>
      <c r="AS29516" s="60"/>
      <c r="AT29516" s="60"/>
      <c r="AU29516" s="60"/>
      <c r="AV29516" s="60"/>
      <c r="AW29516" s="60"/>
      <c r="AX29516" s="60"/>
      <c r="AY29516" s="60"/>
      <c r="AZ29516" s="60"/>
      <c r="BA29516" s="60"/>
      <c r="BB29516" s="60"/>
      <c r="BC29516" s="61"/>
    </row>
    <row r="29517" spans="43:55">
      <c r="AQ29517" s="64"/>
      <c r="AR29517" s="64"/>
      <c r="AS29517" s="60"/>
      <c r="AT29517" s="60"/>
      <c r="AU29517" s="60"/>
      <c r="AV29517" s="60"/>
      <c r="AW29517" s="60"/>
      <c r="AX29517" s="60"/>
      <c r="AY29517" s="60"/>
      <c r="AZ29517" s="60"/>
      <c r="BA29517" s="60"/>
      <c r="BB29517" s="60"/>
      <c r="BC29517" s="61"/>
    </row>
    <row r="29518" spans="43:55">
      <c r="AQ29518" s="64"/>
      <c r="AR29518" s="64"/>
      <c r="AS29518" s="60"/>
      <c r="AT29518" s="60"/>
      <c r="AU29518" s="60"/>
      <c r="AV29518" s="60"/>
      <c r="AW29518" s="60"/>
      <c r="AX29518" s="60"/>
      <c r="AY29518" s="60"/>
      <c r="AZ29518" s="60"/>
      <c r="BA29518" s="60"/>
      <c r="BB29518" s="60"/>
      <c r="BC29518" s="61"/>
    </row>
    <row r="29519" spans="43:55">
      <c r="AQ29519" s="64"/>
      <c r="AR29519" s="64"/>
      <c r="AS29519" s="60"/>
      <c r="AT29519" s="60"/>
      <c r="AU29519" s="60"/>
      <c r="AV29519" s="60"/>
      <c r="AW29519" s="60"/>
      <c r="AX29519" s="60"/>
      <c r="AY29519" s="60"/>
      <c r="AZ29519" s="60"/>
      <c r="BA29519" s="60"/>
      <c r="BB29519" s="60"/>
      <c r="BC29519" s="61"/>
    </row>
    <row r="29520" spans="43:55">
      <c r="AQ29520" s="64"/>
      <c r="AR29520" s="64"/>
      <c r="AS29520" s="60"/>
      <c r="AT29520" s="60"/>
      <c r="AU29520" s="60"/>
      <c r="AV29520" s="60"/>
      <c r="AW29520" s="60"/>
      <c r="AX29520" s="60"/>
      <c r="AY29520" s="60"/>
      <c r="AZ29520" s="60"/>
      <c r="BA29520" s="60"/>
      <c r="BB29520" s="60"/>
      <c r="BC29520" s="61"/>
    </row>
    <row r="29521" spans="43:55">
      <c r="AQ29521" s="64"/>
      <c r="AR29521" s="64"/>
      <c r="AS29521" s="60"/>
      <c r="AT29521" s="60"/>
      <c r="AU29521" s="60"/>
      <c r="AV29521" s="60"/>
      <c r="AW29521" s="60"/>
      <c r="AX29521" s="60"/>
      <c r="AY29521" s="60"/>
      <c r="AZ29521" s="60"/>
      <c r="BA29521" s="60"/>
      <c r="BB29521" s="60"/>
      <c r="BC29521" s="61"/>
    </row>
    <row r="29522" spans="43:55">
      <c r="AQ29522" s="64"/>
      <c r="AR29522" s="64"/>
      <c r="AS29522" s="60"/>
      <c r="AT29522" s="60"/>
      <c r="AU29522" s="60"/>
      <c r="AV29522" s="60"/>
      <c r="AW29522" s="60"/>
      <c r="AX29522" s="60"/>
      <c r="AY29522" s="60"/>
      <c r="AZ29522" s="60"/>
      <c r="BA29522" s="60"/>
      <c r="BB29522" s="60"/>
      <c r="BC29522" s="61"/>
    </row>
    <row r="29523" spans="43:55">
      <c r="AQ29523" s="64"/>
      <c r="AR29523" s="64"/>
      <c r="AS29523" s="60"/>
      <c r="AT29523" s="60"/>
      <c r="AU29523" s="60"/>
      <c r="AV29523" s="60"/>
      <c r="AW29523" s="60"/>
      <c r="AX29523" s="60"/>
      <c r="AY29523" s="60"/>
      <c r="AZ29523" s="60"/>
      <c r="BA29523" s="60"/>
      <c r="BB29523" s="60"/>
      <c r="BC29523" s="61"/>
    </row>
    <row r="29524" spans="43:55">
      <c r="AQ29524" s="64"/>
      <c r="AR29524" s="64"/>
      <c r="AS29524" s="60"/>
      <c r="AT29524" s="60"/>
      <c r="AU29524" s="60"/>
      <c r="AV29524" s="60"/>
      <c r="AW29524" s="60"/>
      <c r="AX29524" s="60"/>
      <c r="AY29524" s="60"/>
      <c r="AZ29524" s="60"/>
      <c r="BA29524" s="60"/>
      <c r="BB29524" s="60"/>
      <c r="BC29524" s="61"/>
    </row>
    <row r="29525" spans="43:55">
      <c r="AQ29525" s="64"/>
      <c r="AR29525" s="64"/>
      <c r="AS29525" s="60"/>
      <c r="AT29525" s="60"/>
      <c r="AU29525" s="60"/>
      <c r="AV29525" s="60"/>
      <c r="AW29525" s="60"/>
      <c r="AX29525" s="60"/>
      <c r="AY29525" s="60"/>
      <c r="AZ29525" s="60"/>
      <c r="BA29525" s="60"/>
      <c r="BB29525" s="60"/>
      <c r="BC29525" s="61"/>
    </row>
    <row r="29526" spans="43:55">
      <c r="AQ29526" s="64"/>
      <c r="AR29526" s="64"/>
      <c r="AS29526" s="60"/>
      <c r="AT29526" s="60"/>
      <c r="AU29526" s="60"/>
      <c r="AV29526" s="60"/>
      <c r="AW29526" s="60"/>
      <c r="AX29526" s="60"/>
      <c r="AY29526" s="60"/>
      <c r="AZ29526" s="60"/>
      <c r="BA29526" s="60"/>
      <c r="BB29526" s="60"/>
      <c r="BC29526" s="61"/>
    </row>
    <row r="29527" spans="43:55">
      <c r="AQ29527" s="64"/>
      <c r="AR29527" s="64"/>
      <c r="AS29527" s="60"/>
      <c r="AT29527" s="60"/>
      <c r="AU29527" s="60"/>
      <c r="AV29527" s="60"/>
      <c r="AW29527" s="60"/>
      <c r="AX29527" s="60"/>
      <c r="AY29527" s="60"/>
      <c r="AZ29527" s="60"/>
      <c r="BA29527" s="60"/>
      <c r="BB29527" s="60"/>
      <c r="BC29527" s="61"/>
    </row>
    <row r="29528" spans="43:55">
      <c r="AQ29528" s="64"/>
      <c r="AR29528" s="64"/>
      <c r="AS29528" s="60"/>
      <c r="AT29528" s="60"/>
      <c r="AU29528" s="60"/>
      <c r="AV29528" s="60"/>
      <c r="AW29528" s="60"/>
      <c r="AX29528" s="60"/>
      <c r="AY29528" s="60"/>
      <c r="AZ29528" s="60"/>
      <c r="BA29528" s="60"/>
      <c r="BB29528" s="60"/>
      <c r="BC29528" s="61"/>
    </row>
    <row r="29529" spans="43:55">
      <c r="AQ29529" s="64"/>
      <c r="AR29529" s="64"/>
      <c r="AS29529" s="60"/>
      <c r="AT29529" s="60"/>
      <c r="AU29529" s="60"/>
      <c r="AV29529" s="60"/>
      <c r="AW29529" s="60"/>
      <c r="AX29529" s="60"/>
      <c r="AY29529" s="60"/>
      <c r="AZ29529" s="60"/>
      <c r="BA29529" s="60"/>
      <c r="BB29529" s="60"/>
      <c r="BC29529" s="61"/>
    </row>
    <row r="29530" spans="43:55">
      <c r="AQ29530" s="64"/>
      <c r="AR29530" s="64"/>
      <c r="AS29530" s="60"/>
      <c r="AT29530" s="60"/>
      <c r="AU29530" s="60"/>
      <c r="AV29530" s="60"/>
      <c r="AW29530" s="60"/>
      <c r="AX29530" s="60"/>
      <c r="AY29530" s="60"/>
      <c r="AZ29530" s="60"/>
      <c r="BA29530" s="60"/>
      <c r="BB29530" s="60"/>
      <c r="BC29530" s="61"/>
    </row>
    <row r="29531" spans="43:55">
      <c r="AQ29531" s="64"/>
      <c r="AR29531" s="64"/>
      <c r="AS29531" s="60"/>
      <c r="AT29531" s="60"/>
      <c r="AU29531" s="60"/>
      <c r="AV29531" s="60"/>
      <c r="AW29531" s="60"/>
      <c r="AX29531" s="60"/>
      <c r="AY29531" s="60"/>
      <c r="AZ29531" s="60"/>
      <c r="BA29531" s="60"/>
      <c r="BB29531" s="60"/>
      <c r="BC29531" s="61"/>
    </row>
    <row r="29532" spans="43:55">
      <c r="AQ29532" s="64"/>
      <c r="AR29532" s="64"/>
      <c r="AS29532" s="60"/>
      <c r="AT29532" s="60"/>
      <c r="AU29532" s="60"/>
      <c r="AV29532" s="60"/>
      <c r="AW29532" s="60"/>
      <c r="AX29532" s="60"/>
      <c r="AY29532" s="60"/>
      <c r="AZ29532" s="60"/>
      <c r="BA29532" s="60"/>
      <c r="BB29532" s="60"/>
      <c r="BC29532" s="61"/>
    </row>
    <row r="29533" spans="43:55">
      <c r="AQ29533" s="64"/>
      <c r="AR29533" s="64"/>
      <c r="AS29533" s="60"/>
      <c r="AT29533" s="60"/>
      <c r="AU29533" s="60"/>
      <c r="AV29533" s="60"/>
      <c r="AW29533" s="60"/>
      <c r="AX29533" s="60"/>
      <c r="AY29533" s="60"/>
      <c r="AZ29533" s="60"/>
      <c r="BA29533" s="60"/>
      <c r="BB29533" s="60"/>
      <c r="BC29533" s="61"/>
    </row>
    <row r="29534" spans="43:55">
      <c r="AQ29534" s="64"/>
      <c r="AR29534" s="64"/>
      <c r="AS29534" s="60"/>
      <c r="AT29534" s="60"/>
      <c r="AU29534" s="60"/>
      <c r="AV29534" s="60"/>
      <c r="AW29534" s="60"/>
      <c r="AX29534" s="60"/>
      <c r="AY29534" s="60"/>
      <c r="AZ29534" s="60"/>
      <c r="BA29534" s="60"/>
      <c r="BB29534" s="60"/>
      <c r="BC29534" s="61"/>
    </row>
    <row r="29535" spans="43:55">
      <c r="AQ29535" s="64"/>
      <c r="AR29535" s="64"/>
      <c r="AS29535" s="60"/>
      <c r="AT29535" s="60"/>
      <c r="AU29535" s="60"/>
      <c r="AV29535" s="60"/>
      <c r="AW29535" s="60"/>
      <c r="AX29535" s="60"/>
      <c r="AY29535" s="60"/>
      <c r="AZ29535" s="60"/>
      <c r="BA29535" s="60"/>
      <c r="BB29535" s="60"/>
      <c r="BC29535" s="61"/>
    </row>
    <row r="29536" spans="43:55">
      <c r="AQ29536" s="64"/>
      <c r="AR29536" s="64"/>
      <c r="AS29536" s="60"/>
      <c r="AT29536" s="60"/>
      <c r="AU29536" s="60"/>
      <c r="AV29536" s="60"/>
      <c r="AW29536" s="60"/>
      <c r="AX29536" s="60"/>
      <c r="AY29536" s="60"/>
      <c r="AZ29536" s="60"/>
      <c r="BA29536" s="60"/>
      <c r="BB29536" s="60"/>
      <c r="BC29536" s="61"/>
    </row>
    <row r="29537" spans="43:55">
      <c r="AQ29537" s="64"/>
      <c r="AR29537" s="64"/>
      <c r="AS29537" s="60"/>
      <c r="AT29537" s="60"/>
      <c r="AU29537" s="60"/>
      <c r="AV29537" s="60"/>
      <c r="AW29537" s="60"/>
      <c r="AX29537" s="60"/>
      <c r="AY29537" s="60"/>
      <c r="AZ29537" s="60"/>
      <c r="BA29537" s="60"/>
      <c r="BB29537" s="60"/>
      <c r="BC29537" s="61"/>
    </row>
    <row r="29538" spans="43:55">
      <c r="AQ29538" s="64"/>
      <c r="AR29538" s="64"/>
      <c r="AS29538" s="60"/>
      <c r="AT29538" s="60"/>
      <c r="AU29538" s="60"/>
      <c r="AV29538" s="60"/>
      <c r="AW29538" s="60"/>
      <c r="AX29538" s="60"/>
      <c r="AY29538" s="60"/>
      <c r="AZ29538" s="60"/>
      <c r="BA29538" s="60"/>
      <c r="BB29538" s="60"/>
      <c r="BC29538" s="61"/>
    </row>
    <row r="29539" spans="43:55">
      <c r="AQ29539" s="64"/>
      <c r="AR29539" s="64"/>
      <c r="AS29539" s="60"/>
      <c r="AT29539" s="60"/>
      <c r="AU29539" s="60"/>
      <c r="AV29539" s="60"/>
      <c r="AW29539" s="60"/>
      <c r="AX29539" s="60"/>
      <c r="AY29539" s="60"/>
      <c r="AZ29539" s="60"/>
      <c r="BA29539" s="60"/>
      <c r="BB29539" s="60"/>
      <c r="BC29539" s="61"/>
    </row>
    <row r="29540" spans="43:55">
      <c r="AQ29540" s="64"/>
      <c r="AR29540" s="64"/>
      <c r="AS29540" s="60"/>
      <c r="AT29540" s="60"/>
      <c r="AU29540" s="60"/>
      <c r="AV29540" s="60"/>
      <c r="AW29540" s="60"/>
      <c r="AX29540" s="60"/>
      <c r="AY29540" s="60"/>
      <c r="AZ29540" s="60"/>
      <c r="BA29540" s="60"/>
      <c r="BB29540" s="60"/>
      <c r="BC29540" s="61"/>
    </row>
    <row r="29541" spans="43:55">
      <c r="AQ29541" s="64"/>
      <c r="AR29541" s="64"/>
      <c r="AS29541" s="60"/>
      <c r="AT29541" s="60"/>
      <c r="AU29541" s="60"/>
      <c r="AV29541" s="60"/>
      <c r="AW29541" s="60"/>
      <c r="AX29541" s="60"/>
      <c r="AY29541" s="60"/>
      <c r="AZ29541" s="60"/>
      <c r="BA29541" s="60"/>
      <c r="BB29541" s="60"/>
      <c r="BC29541" s="61"/>
    </row>
    <row r="29542" spans="43:55">
      <c r="AQ29542" s="64"/>
      <c r="AR29542" s="64"/>
      <c r="AS29542" s="60"/>
      <c r="AT29542" s="60"/>
      <c r="AU29542" s="60"/>
      <c r="AV29542" s="60"/>
      <c r="AW29542" s="60"/>
      <c r="AX29542" s="60"/>
      <c r="AY29542" s="60"/>
      <c r="AZ29542" s="60"/>
      <c r="BA29542" s="60"/>
      <c r="BB29542" s="60"/>
      <c r="BC29542" s="61"/>
    </row>
    <row r="29543" spans="43:55">
      <c r="AQ29543" s="64"/>
      <c r="AR29543" s="64"/>
      <c r="AS29543" s="60"/>
      <c r="AT29543" s="60"/>
      <c r="AU29543" s="60"/>
      <c r="AV29543" s="60"/>
      <c r="AW29543" s="60"/>
      <c r="AX29543" s="60"/>
      <c r="AY29543" s="60"/>
      <c r="AZ29543" s="60"/>
      <c r="BA29543" s="60"/>
      <c r="BB29543" s="60"/>
      <c r="BC29543" s="61"/>
    </row>
    <row r="29544" spans="43:55">
      <c r="AQ29544" s="64"/>
      <c r="AR29544" s="64"/>
      <c r="AS29544" s="60"/>
      <c r="AT29544" s="60"/>
      <c r="AU29544" s="60"/>
      <c r="AV29544" s="60"/>
      <c r="AW29544" s="60"/>
      <c r="AX29544" s="60"/>
      <c r="AY29544" s="60"/>
      <c r="AZ29544" s="60"/>
      <c r="BA29544" s="60"/>
      <c r="BB29544" s="60"/>
      <c r="BC29544" s="61"/>
    </row>
    <row r="29545" spans="43:55">
      <c r="AQ29545" s="64"/>
      <c r="AR29545" s="64"/>
      <c r="AS29545" s="60"/>
      <c r="AT29545" s="60"/>
      <c r="AU29545" s="60"/>
      <c r="AV29545" s="60"/>
      <c r="AW29545" s="60"/>
      <c r="AX29545" s="60"/>
      <c r="AY29545" s="60"/>
      <c r="AZ29545" s="60"/>
      <c r="BA29545" s="60"/>
      <c r="BB29545" s="60"/>
      <c r="BC29545" s="61"/>
    </row>
    <row r="29546" spans="43:55">
      <c r="AQ29546" s="64"/>
      <c r="AR29546" s="64"/>
      <c r="AS29546" s="60"/>
      <c r="AT29546" s="60"/>
      <c r="AU29546" s="60"/>
      <c r="AV29546" s="60"/>
      <c r="AW29546" s="60"/>
      <c r="AX29546" s="60"/>
      <c r="AY29546" s="60"/>
      <c r="AZ29546" s="60"/>
      <c r="BA29546" s="60"/>
      <c r="BB29546" s="60"/>
      <c r="BC29546" s="61"/>
    </row>
    <row r="29547" spans="43:55">
      <c r="AQ29547" s="64"/>
      <c r="AR29547" s="64"/>
      <c r="AS29547" s="60"/>
      <c r="AT29547" s="60"/>
      <c r="AU29547" s="60"/>
      <c r="AV29547" s="60"/>
      <c r="AW29547" s="60"/>
      <c r="AX29547" s="60"/>
      <c r="AY29547" s="60"/>
      <c r="AZ29547" s="60"/>
      <c r="BA29547" s="60"/>
      <c r="BB29547" s="60"/>
      <c r="BC29547" s="61"/>
    </row>
    <row r="29548" spans="43:55">
      <c r="AQ29548" s="64"/>
      <c r="AR29548" s="64"/>
      <c r="AS29548" s="60"/>
      <c r="AT29548" s="60"/>
      <c r="AU29548" s="60"/>
      <c r="AV29548" s="60"/>
      <c r="AW29548" s="60"/>
      <c r="AX29548" s="60"/>
      <c r="AY29548" s="60"/>
      <c r="AZ29548" s="60"/>
      <c r="BA29548" s="60"/>
      <c r="BB29548" s="60"/>
      <c r="BC29548" s="61"/>
    </row>
    <row r="29549" spans="43:55">
      <c r="AQ29549" s="64"/>
      <c r="AR29549" s="64"/>
      <c r="AS29549" s="60"/>
      <c r="AT29549" s="60"/>
      <c r="AU29549" s="60"/>
      <c r="AV29549" s="60"/>
      <c r="AW29549" s="60"/>
      <c r="AX29549" s="60"/>
      <c r="AY29549" s="60"/>
      <c r="AZ29549" s="60"/>
      <c r="BA29549" s="60"/>
      <c r="BB29549" s="60"/>
      <c r="BC29549" s="61"/>
    </row>
    <row r="29550" spans="43:55">
      <c r="AQ29550" s="64"/>
      <c r="AR29550" s="64"/>
      <c r="AS29550" s="60"/>
      <c r="AT29550" s="60"/>
      <c r="AU29550" s="60"/>
      <c r="AV29550" s="60"/>
      <c r="AW29550" s="60"/>
      <c r="AX29550" s="60"/>
      <c r="AY29550" s="60"/>
      <c r="AZ29550" s="60"/>
      <c r="BA29550" s="60"/>
      <c r="BB29550" s="60"/>
      <c r="BC29550" s="61"/>
    </row>
    <row r="29551" spans="43:55">
      <c r="AQ29551" s="64"/>
      <c r="AR29551" s="64"/>
      <c r="AS29551" s="60"/>
      <c r="AT29551" s="60"/>
      <c r="AU29551" s="60"/>
      <c r="AV29551" s="60"/>
      <c r="AW29551" s="60"/>
      <c r="AX29551" s="60"/>
      <c r="AY29551" s="60"/>
      <c r="AZ29551" s="60"/>
      <c r="BA29551" s="60"/>
      <c r="BB29551" s="60"/>
      <c r="BC29551" s="61"/>
    </row>
    <row r="29552" spans="43:55">
      <c r="AQ29552" s="64"/>
      <c r="AR29552" s="64"/>
      <c r="AS29552" s="60"/>
      <c r="AT29552" s="60"/>
      <c r="AU29552" s="60"/>
      <c r="AV29552" s="60"/>
      <c r="AW29552" s="60"/>
      <c r="AX29552" s="60"/>
      <c r="AY29552" s="60"/>
      <c r="AZ29552" s="60"/>
      <c r="BA29552" s="60"/>
      <c r="BB29552" s="60"/>
      <c r="BC29552" s="61"/>
    </row>
    <row r="29553" spans="43:55">
      <c r="AQ29553" s="64"/>
      <c r="AR29553" s="64"/>
      <c r="AS29553" s="60"/>
      <c r="AT29553" s="60"/>
      <c r="AU29553" s="60"/>
      <c r="AV29553" s="60"/>
      <c r="AW29553" s="60"/>
      <c r="AX29553" s="60"/>
      <c r="AY29553" s="60"/>
      <c r="AZ29553" s="60"/>
      <c r="BA29553" s="60"/>
      <c r="BB29553" s="60"/>
      <c r="BC29553" s="61"/>
    </row>
    <row r="29554" spans="43:55">
      <c r="AQ29554" s="64"/>
      <c r="AR29554" s="64"/>
      <c r="AS29554" s="60"/>
      <c r="AT29554" s="60"/>
      <c r="AU29554" s="60"/>
      <c r="AV29554" s="60"/>
      <c r="AW29554" s="60"/>
      <c r="AX29554" s="60"/>
      <c r="AY29554" s="60"/>
      <c r="AZ29554" s="60"/>
      <c r="BA29554" s="60"/>
      <c r="BB29554" s="60"/>
      <c r="BC29554" s="61"/>
    </row>
    <row r="29555" spans="43:55">
      <c r="AQ29555" s="64"/>
      <c r="AR29555" s="64"/>
      <c r="AS29555" s="60"/>
      <c r="AT29555" s="60"/>
      <c r="AU29555" s="60"/>
      <c r="AV29555" s="60"/>
      <c r="AW29555" s="60"/>
      <c r="AX29555" s="60"/>
      <c r="AY29555" s="60"/>
      <c r="AZ29555" s="60"/>
      <c r="BA29555" s="60"/>
      <c r="BB29555" s="60"/>
      <c r="BC29555" s="61"/>
    </row>
    <row r="29556" spans="43:55">
      <c r="AQ29556" s="64"/>
      <c r="AR29556" s="64"/>
      <c r="AS29556" s="60"/>
      <c r="AT29556" s="60"/>
      <c r="AU29556" s="60"/>
      <c r="AV29556" s="60"/>
      <c r="AW29556" s="60"/>
      <c r="AX29556" s="60"/>
      <c r="AY29556" s="60"/>
      <c r="AZ29556" s="60"/>
      <c r="BA29556" s="60"/>
      <c r="BB29556" s="60"/>
      <c r="BC29556" s="61"/>
    </row>
    <row r="29557" spans="43:55">
      <c r="AQ29557" s="64"/>
      <c r="AR29557" s="64"/>
      <c r="AS29557" s="60"/>
      <c r="AT29557" s="60"/>
      <c r="AU29557" s="60"/>
      <c r="AV29557" s="60"/>
      <c r="AW29557" s="60"/>
      <c r="AX29557" s="60"/>
      <c r="AY29557" s="60"/>
      <c r="AZ29557" s="60"/>
      <c r="BA29557" s="60"/>
      <c r="BB29557" s="60"/>
      <c r="BC29557" s="61"/>
    </row>
    <row r="29558" spans="43:55">
      <c r="AQ29558" s="64"/>
      <c r="AR29558" s="64"/>
      <c r="AS29558" s="60"/>
      <c r="AT29558" s="60"/>
      <c r="AU29558" s="60"/>
      <c r="AV29558" s="60"/>
      <c r="AW29558" s="60"/>
      <c r="AX29558" s="60"/>
      <c r="AY29558" s="60"/>
      <c r="AZ29558" s="60"/>
      <c r="BA29558" s="60"/>
      <c r="BB29558" s="60"/>
      <c r="BC29558" s="61"/>
    </row>
    <row r="29559" spans="43:55">
      <c r="AQ29559" s="64"/>
      <c r="AR29559" s="64"/>
      <c r="AS29559" s="60"/>
      <c r="AT29559" s="60"/>
      <c r="AU29559" s="60"/>
      <c r="AV29559" s="60"/>
      <c r="AW29559" s="60"/>
      <c r="AX29559" s="60"/>
      <c r="AY29559" s="60"/>
      <c r="AZ29559" s="60"/>
      <c r="BA29559" s="60"/>
      <c r="BB29559" s="60"/>
      <c r="BC29559" s="61"/>
    </row>
    <row r="29560" spans="43:55">
      <c r="AQ29560" s="64"/>
      <c r="AR29560" s="64"/>
      <c r="AS29560" s="60"/>
      <c r="AT29560" s="60"/>
      <c r="AU29560" s="60"/>
      <c r="AV29560" s="60"/>
      <c r="AW29560" s="60"/>
      <c r="AX29560" s="60"/>
      <c r="AY29560" s="60"/>
      <c r="AZ29560" s="60"/>
      <c r="BA29560" s="60"/>
      <c r="BB29560" s="60"/>
      <c r="BC29560" s="61"/>
    </row>
    <row r="29561" spans="43:55">
      <c r="AQ29561" s="64"/>
      <c r="AR29561" s="64"/>
      <c r="AS29561" s="60"/>
      <c r="AT29561" s="60"/>
      <c r="AU29561" s="60"/>
      <c r="AV29561" s="60"/>
      <c r="AW29561" s="60"/>
      <c r="AX29561" s="60"/>
      <c r="AY29561" s="60"/>
      <c r="AZ29561" s="60"/>
      <c r="BA29561" s="60"/>
      <c r="BB29561" s="60"/>
      <c r="BC29561" s="61"/>
    </row>
    <row r="29562" spans="43:55">
      <c r="AQ29562" s="64"/>
      <c r="AR29562" s="64"/>
      <c r="AS29562" s="60"/>
      <c r="AT29562" s="60"/>
      <c r="AU29562" s="60"/>
      <c r="AV29562" s="60"/>
      <c r="AW29562" s="60"/>
      <c r="AX29562" s="60"/>
      <c r="AY29562" s="60"/>
      <c r="AZ29562" s="60"/>
      <c r="BA29562" s="60"/>
      <c r="BB29562" s="60"/>
      <c r="BC29562" s="61"/>
    </row>
    <row r="29563" spans="43:55">
      <c r="AQ29563" s="64"/>
      <c r="AR29563" s="64"/>
      <c r="AS29563" s="60"/>
      <c r="AT29563" s="60"/>
      <c r="AU29563" s="60"/>
      <c r="AV29563" s="60"/>
      <c r="AW29563" s="60"/>
      <c r="AX29563" s="60"/>
      <c r="AY29563" s="60"/>
      <c r="AZ29563" s="60"/>
      <c r="BA29563" s="60"/>
      <c r="BB29563" s="60"/>
      <c r="BC29563" s="61"/>
    </row>
    <row r="29564" spans="43:55">
      <c r="AQ29564" s="64"/>
      <c r="AR29564" s="64"/>
      <c r="AS29564" s="60"/>
      <c r="AT29564" s="60"/>
      <c r="AU29564" s="60"/>
      <c r="AV29564" s="60"/>
      <c r="AW29564" s="60"/>
      <c r="AX29564" s="60"/>
      <c r="AY29564" s="60"/>
      <c r="AZ29564" s="60"/>
      <c r="BA29564" s="60"/>
      <c r="BB29564" s="60"/>
      <c r="BC29564" s="61"/>
    </row>
    <row r="29565" spans="43:55">
      <c r="AQ29565" s="64"/>
      <c r="AR29565" s="64"/>
      <c r="AS29565" s="60"/>
      <c r="AT29565" s="60"/>
      <c r="AU29565" s="60"/>
      <c r="AV29565" s="60"/>
      <c r="AW29565" s="60"/>
      <c r="AX29565" s="60"/>
      <c r="AY29565" s="60"/>
      <c r="AZ29565" s="60"/>
      <c r="BA29565" s="60"/>
      <c r="BB29565" s="60"/>
      <c r="BC29565" s="61"/>
    </row>
    <row r="29566" spans="43:55">
      <c r="AQ29566" s="64"/>
      <c r="AR29566" s="64"/>
      <c r="AS29566" s="60"/>
      <c r="AT29566" s="60"/>
      <c r="AU29566" s="60"/>
      <c r="AV29566" s="60"/>
      <c r="AW29566" s="60"/>
      <c r="AX29566" s="60"/>
      <c r="AY29566" s="60"/>
      <c r="AZ29566" s="60"/>
      <c r="BA29566" s="60"/>
      <c r="BB29566" s="60"/>
      <c r="BC29566" s="61"/>
    </row>
    <row r="29567" spans="43:55">
      <c r="AQ29567" s="64"/>
      <c r="AR29567" s="64"/>
      <c r="AS29567" s="60"/>
      <c r="AT29567" s="60"/>
      <c r="AU29567" s="60"/>
      <c r="AV29567" s="60"/>
      <c r="AW29567" s="60"/>
      <c r="AX29567" s="60"/>
      <c r="AY29567" s="60"/>
      <c r="AZ29567" s="60"/>
      <c r="BA29567" s="60"/>
      <c r="BB29567" s="60"/>
      <c r="BC29567" s="61"/>
    </row>
    <row r="29568" spans="43:55">
      <c r="AQ29568" s="64"/>
      <c r="AR29568" s="64"/>
      <c r="AS29568" s="60"/>
      <c r="AT29568" s="60"/>
      <c r="AU29568" s="60"/>
      <c r="AV29568" s="60"/>
      <c r="AW29568" s="60"/>
      <c r="AX29568" s="60"/>
      <c r="AY29568" s="60"/>
      <c r="AZ29568" s="60"/>
      <c r="BA29568" s="60"/>
      <c r="BB29568" s="60"/>
      <c r="BC29568" s="61"/>
    </row>
    <row r="29569" spans="43:55">
      <c r="AQ29569" s="64"/>
      <c r="AR29569" s="64"/>
      <c r="AS29569" s="60"/>
      <c r="AT29569" s="60"/>
      <c r="AU29569" s="60"/>
      <c r="AV29569" s="60"/>
      <c r="AW29569" s="60"/>
      <c r="AX29569" s="60"/>
      <c r="AY29569" s="60"/>
      <c r="AZ29569" s="60"/>
      <c r="BA29569" s="60"/>
      <c r="BB29569" s="60"/>
      <c r="BC29569" s="61"/>
    </row>
    <row r="29570" spans="43:55">
      <c r="AQ29570" s="64"/>
      <c r="AR29570" s="64"/>
      <c r="AS29570" s="60"/>
      <c r="AT29570" s="60"/>
      <c r="AU29570" s="60"/>
      <c r="AV29570" s="60"/>
      <c r="AW29570" s="60"/>
      <c r="AX29570" s="60"/>
      <c r="AY29570" s="60"/>
      <c r="AZ29570" s="60"/>
      <c r="BA29570" s="60"/>
      <c r="BB29570" s="60"/>
      <c r="BC29570" s="61"/>
    </row>
    <row r="29571" spans="43:55">
      <c r="AQ29571" s="64"/>
      <c r="AR29571" s="64"/>
      <c r="AS29571" s="60"/>
      <c r="AT29571" s="60"/>
      <c r="AU29571" s="60"/>
      <c r="AV29571" s="60"/>
      <c r="AW29571" s="60"/>
      <c r="AX29571" s="60"/>
      <c r="AY29571" s="60"/>
      <c r="AZ29571" s="60"/>
      <c r="BA29571" s="60"/>
      <c r="BB29571" s="60"/>
      <c r="BC29571" s="61"/>
    </row>
    <row r="29572" spans="43:55">
      <c r="AQ29572" s="64"/>
      <c r="AR29572" s="64"/>
      <c r="AS29572" s="60"/>
      <c r="AT29572" s="60"/>
      <c r="AU29572" s="60"/>
      <c r="AV29572" s="60"/>
      <c r="AW29572" s="60"/>
      <c r="AX29572" s="60"/>
      <c r="AY29572" s="60"/>
      <c r="AZ29572" s="60"/>
      <c r="BA29572" s="60"/>
      <c r="BB29572" s="60"/>
      <c r="BC29572" s="61"/>
    </row>
    <row r="29573" spans="43:55">
      <c r="AQ29573" s="64"/>
      <c r="AR29573" s="64"/>
      <c r="AS29573" s="60"/>
      <c r="AT29573" s="60"/>
      <c r="AU29573" s="60"/>
      <c r="AV29573" s="60"/>
      <c r="AW29573" s="60"/>
      <c r="AX29573" s="60"/>
      <c r="AY29573" s="60"/>
      <c r="AZ29573" s="60"/>
      <c r="BA29573" s="60"/>
      <c r="BB29573" s="60"/>
      <c r="BC29573" s="61"/>
    </row>
    <row r="29574" spans="43:55">
      <c r="AQ29574" s="64"/>
      <c r="AR29574" s="64"/>
      <c r="AS29574" s="60"/>
      <c r="AT29574" s="60"/>
      <c r="AU29574" s="60"/>
      <c r="AV29574" s="60"/>
      <c r="AW29574" s="60"/>
      <c r="AX29574" s="60"/>
      <c r="AY29574" s="60"/>
      <c r="AZ29574" s="60"/>
      <c r="BA29574" s="60"/>
      <c r="BB29574" s="60"/>
      <c r="BC29574" s="61"/>
    </row>
    <row r="29575" spans="43:55">
      <c r="AQ29575" s="64"/>
      <c r="AR29575" s="64"/>
      <c r="AS29575" s="60"/>
      <c r="AT29575" s="60"/>
      <c r="AU29575" s="60"/>
      <c r="AV29575" s="60"/>
      <c r="AW29575" s="60"/>
      <c r="AX29575" s="60"/>
      <c r="AY29575" s="60"/>
      <c r="AZ29575" s="60"/>
      <c r="BA29575" s="60"/>
      <c r="BB29575" s="60"/>
      <c r="BC29575" s="61"/>
    </row>
    <row r="29576" spans="43:55">
      <c r="AQ29576" s="64"/>
      <c r="AR29576" s="64"/>
      <c r="AS29576" s="60"/>
      <c r="AT29576" s="60"/>
      <c r="AU29576" s="60"/>
      <c r="AV29576" s="60"/>
      <c r="AW29576" s="60"/>
      <c r="AX29576" s="60"/>
      <c r="AY29576" s="60"/>
      <c r="AZ29576" s="60"/>
      <c r="BA29576" s="60"/>
      <c r="BB29576" s="60"/>
      <c r="BC29576" s="61"/>
    </row>
    <row r="29577" spans="43:55">
      <c r="AQ29577" s="64"/>
      <c r="AR29577" s="64"/>
      <c r="AS29577" s="60"/>
      <c r="AT29577" s="60"/>
      <c r="AU29577" s="60"/>
      <c r="AV29577" s="60"/>
      <c r="AW29577" s="60"/>
      <c r="AX29577" s="60"/>
      <c r="AY29577" s="60"/>
      <c r="AZ29577" s="60"/>
      <c r="BA29577" s="60"/>
      <c r="BB29577" s="60"/>
      <c r="BC29577" s="61"/>
    </row>
    <row r="29578" spans="43:55">
      <c r="AQ29578" s="64"/>
      <c r="AR29578" s="64"/>
      <c r="AS29578" s="60"/>
      <c r="AT29578" s="60"/>
      <c r="AU29578" s="60"/>
      <c r="AV29578" s="60"/>
      <c r="AW29578" s="60"/>
      <c r="AX29578" s="60"/>
      <c r="AY29578" s="60"/>
      <c r="AZ29578" s="60"/>
      <c r="BA29578" s="60"/>
      <c r="BB29578" s="60"/>
      <c r="BC29578" s="61"/>
    </row>
    <row r="29579" spans="43:55">
      <c r="AQ29579" s="64"/>
      <c r="AR29579" s="64"/>
      <c r="AS29579" s="60"/>
      <c r="AT29579" s="60"/>
      <c r="AU29579" s="60"/>
      <c r="AV29579" s="60"/>
      <c r="AW29579" s="60"/>
      <c r="AX29579" s="60"/>
      <c r="AY29579" s="60"/>
      <c r="AZ29579" s="60"/>
      <c r="BA29579" s="60"/>
      <c r="BB29579" s="60"/>
      <c r="BC29579" s="61"/>
    </row>
    <row r="29580" spans="43:55">
      <c r="AQ29580" s="64"/>
      <c r="AR29580" s="64"/>
      <c r="AS29580" s="60"/>
      <c r="AT29580" s="60"/>
      <c r="AU29580" s="60"/>
      <c r="AV29580" s="60"/>
      <c r="AW29580" s="60"/>
      <c r="AX29580" s="60"/>
      <c r="AY29580" s="60"/>
      <c r="AZ29580" s="60"/>
      <c r="BA29580" s="60"/>
      <c r="BB29580" s="60"/>
      <c r="BC29580" s="61"/>
    </row>
    <row r="29581" spans="43:55">
      <c r="AQ29581" s="64"/>
      <c r="AR29581" s="64"/>
      <c r="AS29581" s="60"/>
      <c r="AT29581" s="60"/>
      <c r="AU29581" s="60"/>
      <c r="AV29581" s="60"/>
      <c r="AW29581" s="60"/>
      <c r="AX29581" s="60"/>
      <c r="AY29581" s="60"/>
      <c r="AZ29581" s="60"/>
      <c r="BA29581" s="60"/>
      <c r="BB29581" s="60"/>
      <c r="BC29581" s="61"/>
    </row>
    <row r="29582" spans="43:55">
      <c r="AQ29582" s="64"/>
      <c r="AR29582" s="64"/>
      <c r="AS29582" s="60"/>
      <c r="AT29582" s="60"/>
      <c r="AU29582" s="60"/>
      <c r="AV29582" s="60"/>
      <c r="AW29582" s="60"/>
      <c r="AX29582" s="60"/>
      <c r="AY29582" s="60"/>
      <c r="AZ29582" s="60"/>
      <c r="BA29582" s="60"/>
      <c r="BB29582" s="60"/>
      <c r="BC29582" s="61"/>
    </row>
    <row r="29583" spans="43:55">
      <c r="AQ29583" s="64"/>
      <c r="AR29583" s="64"/>
      <c r="AS29583" s="60"/>
      <c r="AT29583" s="60"/>
      <c r="AU29583" s="60"/>
      <c r="AV29583" s="60"/>
      <c r="AW29583" s="60"/>
      <c r="AX29583" s="60"/>
      <c r="AY29583" s="60"/>
      <c r="AZ29583" s="60"/>
      <c r="BA29583" s="60"/>
      <c r="BB29583" s="60"/>
      <c r="BC29583" s="61"/>
    </row>
    <row r="29584" spans="43:55">
      <c r="AQ29584" s="64"/>
      <c r="AR29584" s="64"/>
      <c r="AS29584" s="60"/>
      <c r="AT29584" s="60"/>
      <c r="AU29584" s="60"/>
      <c r="AV29584" s="60"/>
      <c r="AW29584" s="60"/>
      <c r="AX29584" s="60"/>
      <c r="AY29584" s="60"/>
      <c r="AZ29584" s="60"/>
      <c r="BA29584" s="60"/>
      <c r="BB29584" s="60"/>
      <c r="BC29584" s="61"/>
    </row>
    <row r="29585" spans="43:55">
      <c r="AQ29585" s="64"/>
      <c r="AR29585" s="64"/>
      <c r="AS29585" s="60"/>
      <c r="AT29585" s="60"/>
      <c r="AU29585" s="60"/>
      <c r="AV29585" s="60"/>
      <c r="AW29585" s="60"/>
      <c r="AX29585" s="60"/>
      <c r="AY29585" s="60"/>
      <c r="AZ29585" s="60"/>
      <c r="BA29585" s="60"/>
      <c r="BB29585" s="60"/>
      <c r="BC29585" s="61"/>
    </row>
    <row r="29586" spans="43:55">
      <c r="AQ29586" s="64"/>
      <c r="AR29586" s="64"/>
      <c r="AS29586" s="60"/>
      <c r="AT29586" s="60"/>
      <c r="AU29586" s="60"/>
      <c r="AV29586" s="60"/>
      <c r="AW29586" s="60"/>
      <c r="AX29586" s="60"/>
      <c r="AY29586" s="60"/>
      <c r="AZ29586" s="60"/>
      <c r="BA29586" s="60"/>
      <c r="BB29586" s="60"/>
      <c r="BC29586" s="61"/>
    </row>
    <row r="29587" spans="43:55">
      <c r="AQ29587" s="64"/>
      <c r="AR29587" s="64"/>
      <c r="AS29587" s="60"/>
      <c r="AT29587" s="60"/>
      <c r="AU29587" s="60"/>
      <c r="AV29587" s="60"/>
      <c r="AW29587" s="60"/>
      <c r="AX29587" s="60"/>
      <c r="AY29587" s="60"/>
      <c r="AZ29587" s="60"/>
      <c r="BA29587" s="60"/>
      <c r="BB29587" s="60"/>
      <c r="BC29587" s="61"/>
    </row>
    <row r="29588" spans="43:55">
      <c r="AQ29588" s="64"/>
      <c r="AR29588" s="64"/>
      <c r="AS29588" s="60"/>
      <c r="AT29588" s="60"/>
      <c r="AU29588" s="60"/>
      <c r="AV29588" s="60"/>
      <c r="AW29588" s="60"/>
      <c r="AX29588" s="60"/>
      <c r="AY29588" s="60"/>
      <c r="AZ29588" s="60"/>
      <c r="BA29588" s="60"/>
      <c r="BB29588" s="60"/>
      <c r="BC29588" s="61"/>
    </row>
    <row r="29589" spans="43:55">
      <c r="AQ29589" s="64"/>
      <c r="AR29589" s="64"/>
      <c r="AS29589" s="60"/>
      <c r="AT29589" s="60"/>
      <c r="AU29589" s="60"/>
      <c r="AV29589" s="60"/>
      <c r="AW29589" s="60"/>
      <c r="AX29589" s="60"/>
      <c r="AY29589" s="60"/>
      <c r="AZ29589" s="60"/>
      <c r="BA29589" s="60"/>
      <c r="BB29589" s="60"/>
      <c r="BC29589" s="61"/>
    </row>
    <row r="29590" spans="43:55">
      <c r="AQ29590" s="64"/>
      <c r="AR29590" s="64"/>
      <c r="AS29590" s="60"/>
      <c r="AT29590" s="60"/>
      <c r="AU29590" s="60"/>
      <c r="AV29590" s="60"/>
      <c r="AW29590" s="60"/>
      <c r="AX29590" s="60"/>
      <c r="AY29590" s="60"/>
      <c r="AZ29590" s="60"/>
      <c r="BA29590" s="60"/>
      <c r="BB29590" s="60"/>
      <c r="BC29590" s="61"/>
    </row>
    <row r="29591" spans="43:55">
      <c r="AQ29591" s="64"/>
      <c r="AR29591" s="64"/>
      <c r="AS29591" s="60"/>
      <c r="AT29591" s="60"/>
      <c r="AU29591" s="60"/>
      <c r="AV29591" s="60"/>
      <c r="AW29591" s="60"/>
      <c r="AX29591" s="60"/>
      <c r="AY29591" s="60"/>
      <c r="AZ29591" s="60"/>
      <c r="BA29591" s="60"/>
      <c r="BB29591" s="60"/>
      <c r="BC29591" s="61"/>
    </row>
    <row r="29592" spans="43:55">
      <c r="AQ29592" s="64"/>
      <c r="AR29592" s="64"/>
      <c r="AS29592" s="60"/>
      <c r="AT29592" s="60"/>
      <c r="AU29592" s="60"/>
      <c r="AV29592" s="60"/>
      <c r="AW29592" s="60"/>
      <c r="AX29592" s="60"/>
      <c r="AY29592" s="60"/>
      <c r="AZ29592" s="60"/>
      <c r="BA29592" s="60"/>
      <c r="BB29592" s="60"/>
      <c r="BC29592" s="61"/>
    </row>
    <row r="29593" spans="43:55">
      <c r="AQ29593" s="64"/>
      <c r="AR29593" s="64"/>
      <c r="AS29593" s="60"/>
      <c r="AT29593" s="60"/>
      <c r="AU29593" s="60"/>
      <c r="AV29593" s="60"/>
      <c r="AW29593" s="60"/>
      <c r="AX29593" s="60"/>
      <c r="AY29593" s="60"/>
      <c r="AZ29593" s="60"/>
      <c r="BA29593" s="60"/>
      <c r="BB29593" s="60"/>
      <c r="BC29593" s="61"/>
    </row>
    <row r="29594" spans="43:55">
      <c r="AQ29594" s="64"/>
      <c r="AR29594" s="64"/>
      <c r="AS29594" s="60"/>
      <c r="AT29594" s="60"/>
      <c r="AU29594" s="60"/>
      <c r="AV29594" s="60"/>
      <c r="AW29594" s="60"/>
      <c r="AX29594" s="60"/>
      <c r="AY29594" s="60"/>
      <c r="AZ29594" s="60"/>
      <c r="BA29594" s="60"/>
      <c r="BB29594" s="60"/>
      <c r="BC29594" s="61"/>
    </row>
    <row r="29595" spans="43:55">
      <c r="AQ29595" s="64"/>
      <c r="AR29595" s="64"/>
      <c r="AS29595" s="60"/>
      <c r="AT29595" s="60"/>
      <c r="AU29595" s="60"/>
      <c r="AV29595" s="60"/>
      <c r="AW29595" s="60"/>
      <c r="AX29595" s="60"/>
      <c r="AY29595" s="60"/>
      <c r="AZ29595" s="60"/>
      <c r="BA29595" s="60"/>
      <c r="BB29595" s="60"/>
      <c r="BC29595" s="61"/>
    </row>
    <row r="29596" spans="43:55">
      <c r="AQ29596" s="64"/>
      <c r="AR29596" s="64"/>
      <c r="AS29596" s="60"/>
      <c r="AT29596" s="60"/>
      <c r="AU29596" s="60"/>
      <c r="AV29596" s="60"/>
      <c r="AW29596" s="60"/>
      <c r="AX29596" s="60"/>
      <c r="AY29596" s="60"/>
      <c r="AZ29596" s="60"/>
      <c r="BA29596" s="60"/>
      <c r="BB29596" s="60"/>
      <c r="BC29596" s="61"/>
    </row>
    <row r="29597" spans="43:55">
      <c r="AQ29597" s="64"/>
      <c r="AR29597" s="64"/>
      <c r="AS29597" s="60"/>
      <c r="AT29597" s="60"/>
      <c r="AU29597" s="60"/>
      <c r="AV29597" s="60"/>
      <c r="AW29597" s="60"/>
      <c r="AX29597" s="60"/>
      <c r="AY29597" s="60"/>
      <c r="AZ29597" s="60"/>
      <c r="BA29597" s="60"/>
      <c r="BB29597" s="60"/>
      <c r="BC29597" s="61"/>
    </row>
    <row r="29598" spans="43:55">
      <c r="AQ29598" s="64"/>
      <c r="AR29598" s="64"/>
      <c r="AS29598" s="60"/>
      <c r="AT29598" s="60"/>
      <c r="AU29598" s="60"/>
      <c r="AV29598" s="60"/>
      <c r="AW29598" s="60"/>
      <c r="AX29598" s="60"/>
      <c r="AY29598" s="60"/>
      <c r="AZ29598" s="60"/>
      <c r="BA29598" s="60"/>
      <c r="BB29598" s="60"/>
      <c r="BC29598" s="61"/>
    </row>
    <row r="29599" spans="43:55">
      <c r="AQ29599" s="64"/>
      <c r="AR29599" s="64"/>
      <c r="AS29599" s="60"/>
      <c r="AT29599" s="60"/>
      <c r="AU29599" s="60"/>
      <c r="AV29599" s="60"/>
      <c r="AW29599" s="60"/>
      <c r="AX29599" s="60"/>
      <c r="AY29599" s="60"/>
      <c r="AZ29599" s="60"/>
      <c r="BA29599" s="60"/>
      <c r="BB29599" s="60"/>
      <c r="BC29599" s="61"/>
    </row>
    <row r="29600" spans="43:55">
      <c r="AQ29600" s="64"/>
      <c r="AR29600" s="64"/>
      <c r="AS29600" s="60"/>
      <c r="AT29600" s="60"/>
      <c r="AU29600" s="60"/>
      <c r="AV29600" s="60"/>
      <c r="AW29600" s="60"/>
      <c r="AX29600" s="60"/>
      <c r="AY29600" s="60"/>
      <c r="AZ29600" s="60"/>
      <c r="BA29600" s="60"/>
      <c r="BB29600" s="60"/>
      <c r="BC29600" s="61"/>
    </row>
    <row r="29601" spans="43:55">
      <c r="AQ29601" s="64"/>
      <c r="AR29601" s="64"/>
      <c r="AS29601" s="60"/>
      <c r="AT29601" s="60"/>
      <c r="AU29601" s="60"/>
      <c r="AV29601" s="60"/>
      <c r="AW29601" s="60"/>
      <c r="AX29601" s="60"/>
      <c r="AY29601" s="60"/>
      <c r="AZ29601" s="60"/>
      <c r="BA29601" s="60"/>
      <c r="BB29601" s="60"/>
      <c r="BC29601" s="61"/>
    </row>
    <row r="29602" spans="43:55">
      <c r="AQ29602" s="64"/>
      <c r="AR29602" s="64"/>
      <c r="AS29602" s="60"/>
      <c r="AT29602" s="60"/>
      <c r="AU29602" s="60"/>
      <c r="AV29602" s="60"/>
      <c r="AW29602" s="60"/>
      <c r="AX29602" s="60"/>
      <c r="AY29602" s="60"/>
      <c r="AZ29602" s="60"/>
      <c r="BA29602" s="60"/>
      <c r="BB29602" s="60"/>
      <c r="BC29602" s="61"/>
    </row>
    <row r="29603" spans="43:55">
      <c r="AQ29603" s="64"/>
      <c r="AR29603" s="64"/>
      <c r="AS29603" s="60"/>
      <c r="AT29603" s="60"/>
      <c r="AU29603" s="60"/>
      <c r="AV29603" s="60"/>
      <c r="AW29603" s="60"/>
      <c r="AX29603" s="60"/>
      <c r="AY29603" s="60"/>
      <c r="AZ29603" s="60"/>
      <c r="BA29603" s="60"/>
      <c r="BB29603" s="60"/>
      <c r="BC29603" s="61"/>
    </row>
    <row r="29604" spans="43:55">
      <c r="AQ29604" s="64"/>
      <c r="AR29604" s="64"/>
      <c r="AS29604" s="60"/>
      <c r="AT29604" s="60"/>
      <c r="AU29604" s="60"/>
      <c r="AV29604" s="60"/>
      <c r="AW29604" s="60"/>
      <c r="AX29604" s="60"/>
      <c r="AY29604" s="60"/>
      <c r="AZ29604" s="60"/>
      <c r="BA29604" s="60"/>
      <c r="BB29604" s="60"/>
      <c r="BC29604" s="61"/>
    </row>
    <row r="29605" spans="43:55">
      <c r="AQ29605" s="64"/>
      <c r="AR29605" s="64"/>
      <c r="AS29605" s="60"/>
      <c r="AT29605" s="60"/>
      <c r="AU29605" s="60"/>
      <c r="AV29605" s="60"/>
      <c r="AW29605" s="60"/>
      <c r="AX29605" s="60"/>
      <c r="AY29605" s="60"/>
      <c r="AZ29605" s="60"/>
      <c r="BA29605" s="60"/>
      <c r="BB29605" s="60"/>
      <c r="BC29605" s="61"/>
    </row>
    <row r="29606" spans="43:55">
      <c r="AQ29606" s="64"/>
      <c r="AR29606" s="64"/>
      <c r="AS29606" s="60"/>
      <c r="AT29606" s="60"/>
      <c r="AU29606" s="60"/>
      <c r="AV29606" s="60"/>
      <c r="AW29606" s="60"/>
      <c r="AX29606" s="60"/>
      <c r="AY29606" s="60"/>
      <c r="AZ29606" s="60"/>
      <c r="BA29606" s="60"/>
      <c r="BB29606" s="60"/>
      <c r="BC29606" s="61"/>
    </row>
    <row r="29607" spans="43:55">
      <c r="AQ29607" s="64"/>
      <c r="AR29607" s="64"/>
      <c r="AS29607" s="60"/>
      <c r="AT29607" s="60"/>
      <c r="AU29607" s="60"/>
      <c r="AV29607" s="60"/>
      <c r="AW29607" s="60"/>
      <c r="AX29607" s="60"/>
      <c r="AY29607" s="60"/>
      <c r="AZ29607" s="60"/>
      <c r="BA29607" s="60"/>
      <c r="BB29607" s="60"/>
      <c r="BC29607" s="61"/>
    </row>
    <row r="29608" spans="43:55">
      <c r="AQ29608" s="64"/>
      <c r="AR29608" s="64"/>
      <c r="AS29608" s="60"/>
      <c r="AT29608" s="60"/>
      <c r="AU29608" s="60"/>
      <c r="AV29608" s="60"/>
      <c r="AW29608" s="60"/>
      <c r="AX29608" s="60"/>
      <c r="AY29608" s="60"/>
      <c r="AZ29608" s="60"/>
      <c r="BA29608" s="60"/>
      <c r="BB29608" s="60"/>
      <c r="BC29608" s="61"/>
    </row>
    <row r="29609" spans="43:55">
      <c r="AQ29609" s="64"/>
      <c r="AR29609" s="64"/>
      <c r="AS29609" s="60"/>
      <c r="AT29609" s="60"/>
      <c r="AU29609" s="60"/>
      <c r="AV29609" s="60"/>
      <c r="AW29609" s="60"/>
      <c r="AX29609" s="60"/>
      <c r="AY29609" s="60"/>
      <c r="AZ29609" s="60"/>
      <c r="BA29609" s="60"/>
      <c r="BB29609" s="60"/>
      <c r="BC29609" s="61"/>
    </row>
    <row r="29610" spans="43:55">
      <c r="AQ29610" s="64"/>
      <c r="AR29610" s="64"/>
      <c r="AS29610" s="60"/>
      <c r="AT29610" s="60"/>
      <c r="AU29610" s="60"/>
      <c r="AV29610" s="60"/>
      <c r="AW29610" s="60"/>
      <c r="AX29610" s="60"/>
      <c r="AY29610" s="60"/>
      <c r="AZ29610" s="60"/>
      <c r="BA29610" s="60"/>
      <c r="BB29610" s="60"/>
      <c r="BC29610" s="61"/>
    </row>
    <row r="29611" spans="43:55">
      <c r="AQ29611" s="64"/>
      <c r="AR29611" s="64"/>
      <c r="AS29611" s="60"/>
      <c r="AT29611" s="60"/>
      <c r="AU29611" s="60"/>
      <c r="AV29611" s="60"/>
      <c r="AW29611" s="60"/>
      <c r="AX29611" s="60"/>
      <c r="AY29611" s="60"/>
      <c r="AZ29611" s="60"/>
      <c r="BA29611" s="60"/>
      <c r="BB29611" s="60"/>
      <c r="BC29611" s="61"/>
    </row>
    <row r="29612" spans="43:55">
      <c r="AQ29612" s="64"/>
      <c r="AR29612" s="64"/>
      <c r="AS29612" s="60"/>
      <c r="AT29612" s="60"/>
      <c r="AU29612" s="60"/>
      <c r="AV29612" s="60"/>
      <c r="AW29612" s="60"/>
      <c r="AX29612" s="60"/>
      <c r="AY29612" s="60"/>
      <c r="AZ29612" s="60"/>
      <c r="BA29612" s="60"/>
      <c r="BB29612" s="60"/>
      <c r="BC29612" s="61"/>
    </row>
    <row r="29613" spans="43:55">
      <c r="AQ29613" s="64"/>
      <c r="AR29613" s="64"/>
      <c r="AS29613" s="60"/>
      <c r="AT29613" s="60"/>
      <c r="AU29613" s="60"/>
      <c r="AV29613" s="60"/>
      <c r="AW29613" s="60"/>
      <c r="AX29613" s="60"/>
      <c r="AY29613" s="60"/>
      <c r="AZ29613" s="60"/>
      <c r="BA29613" s="60"/>
      <c r="BB29613" s="60"/>
      <c r="BC29613" s="61"/>
    </row>
    <row r="29614" spans="43:55">
      <c r="AQ29614" s="64"/>
      <c r="AR29614" s="64"/>
      <c r="AS29614" s="60"/>
      <c r="AT29614" s="60"/>
      <c r="AU29614" s="60"/>
      <c r="AV29614" s="60"/>
      <c r="AW29614" s="60"/>
      <c r="AX29614" s="60"/>
      <c r="AY29614" s="60"/>
      <c r="AZ29614" s="60"/>
      <c r="BA29614" s="60"/>
      <c r="BB29614" s="60"/>
      <c r="BC29614" s="61"/>
    </row>
    <row r="29615" spans="43:55">
      <c r="AQ29615" s="64"/>
      <c r="AR29615" s="64"/>
      <c r="AS29615" s="60"/>
      <c r="AT29615" s="60"/>
      <c r="AU29615" s="60"/>
      <c r="AV29615" s="60"/>
      <c r="AW29615" s="60"/>
      <c r="AX29615" s="60"/>
      <c r="AY29615" s="60"/>
      <c r="AZ29615" s="60"/>
      <c r="BA29615" s="60"/>
      <c r="BB29615" s="60"/>
      <c r="BC29615" s="61"/>
    </row>
    <row r="29616" spans="43:55">
      <c r="AQ29616" s="64"/>
      <c r="AR29616" s="64"/>
      <c r="AS29616" s="60"/>
      <c r="AT29616" s="60"/>
      <c r="AU29616" s="60"/>
      <c r="AV29616" s="60"/>
      <c r="AW29616" s="60"/>
      <c r="AX29616" s="60"/>
      <c r="AY29616" s="60"/>
      <c r="AZ29616" s="60"/>
      <c r="BA29616" s="60"/>
      <c r="BB29616" s="60"/>
      <c r="BC29616" s="61"/>
    </row>
    <row r="29617" spans="43:55">
      <c r="AQ29617" s="64"/>
      <c r="AR29617" s="64"/>
      <c r="AS29617" s="60"/>
      <c r="AT29617" s="60"/>
      <c r="AU29617" s="60"/>
      <c r="AV29617" s="60"/>
      <c r="AW29617" s="60"/>
      <c r="AX29617" s="60"/>
      <c r="AY29617" s="60"/>
      <c r="AZ29617" s="60"/>
      <c r="BA29617" s="60"/>
      <c r="BB29617" s="60"/>
      <c r="BC29617" s="61"/>
    </row>
    <row r="29618" spans="43:55">
      <c r="AQ29618" s="64"/>
      <c r="AR29618" s="64"/>
      <c r="AS29618" s="60"/>
      <c r="AT29618" s="60"/>
      <c r="AU29618" s="60"/>
      <c r="AV29618" s="60"/>
      <c r="AW29618" s="60"/>
      <c r="AX29618" s="60"/>
      <c r="AY29618" s="60"/>
      <c r="AZ29618" s="60"/>
      <c r="BA29618" s="60"/>
      <c r="BB29618" s="60"/>
      <c r="BC29618" s="61"/>
    </row>
    <row r="29619" spans="43:55">
      <c r="AQ29619" s="64"/>
      <c r="AR29619" s="64"/>
      <c r="AS29619" s="60"/>
      <c r="AT29619" s="60"/>
      <c r="AU29619" s="60"/>
      <c r="AV29619" s="60"/>
      <c r="AW29619" s="60"/>
      <c r="AX29619" s="60"/>
      <c r="AY29619" s="60"/>
      <c r="AZ29619" s="60"/>
      <c r="BA29619" s="60"/>
      <c r="BB29619" s="60"/>
      <c r="BC29619" s="61"/>
    </row>
    <row r="29620" spans="43:55">
      <c r="AQ29620" s="64"/>
      <c r="AR29620" s="64"/>
      <c r="AS29620" s="60"/>
      <c r="AT29620" s="60"/>
      <c r="AU29620" s="60"/>
      <c r="AV29620" s="60"/>
      <c r="AW29620" s="60"/>
      <c r="AX29620" s="60"/>
      <c r="AY29620" s="60"/>
      <c r="AZ29620" s="60"/>
      <c r="BA29620" s="60"/>
      <c r="BB29620" s="60"/>
      <c r="BC29620" s="61"/>
    </row>
    <row r="29621" spans="43:55">
      <c r="AQ29621" s="64"/>
      <c r="AR29621" s="64"/>
      <c r="AS29621" s="60"/>
      <c r="AT29621" s="60"/>
      <c r="AU29621" s="60"/>
      <c r="AV29621" s="60"/>
      <c r="AW29621" s="60"/>
      <c r="AX29621" s="60"/>
      <c r="AY29621" s="60"/>
      <c r="AZ29621" s="60"/>
      <c r="BA29621" s="60"/>
      <c r="BB29621" s="60"/>
      <c r="BC29621" s="61"/>
    </row>
    <row r="29622" spans="43:55">
      <c r="AQ29622" s="64"/>
      <c r="AR29622" s="64"/>
      <c r="AS29622" s="60"/>
      <c r="AT29622" s="60"/>
      <c r="AU29622" s="60"/>
      <c r="AV29622" s="60"/>
      <c r="AW29622" s="60"/>
      <c r="AX29622" s="60"/>
      <c r="AY29622" s="60"/>
      <c r="AZ29622" s="60"/>
      <c r="BA29622" s="60"/>
      <c r="BB29622" s="60"/>
      <c r="BC29622" s="61"/>
    </row>
    <row r="29623" spans="43:55">
      <c r="AQ29623" s="64"/>
      <c r="AR29623" s="64"/>
      <c r="AS29623" s="60"/>
      <c r="AT29623" s="60"/>
      <c r="AU29623" s="60"/>
      <c r="AV29623" s="60"/>
      <c r="AW29623" s="60"/>
      <c r="AX29623" s="60"/>
      <c r="AY29623" s="60"/>
      <c r="AZ29623" s="60"/>
      <c r="BA29623" s="60"/>
      <c r="BB29623" s="60"/>
      <c r="BC29623" s="61"/>
    </row>
    <row r="29624" spans="43:55">
      <c r="AQ29624" s="64"/>
      <c r="AR29624" s="64"/>
      <c r="AS29624" s="60"/>
      <c r="AT29624" s="60"/>
      <c r="AU29624" s="60"/>
      <c r="AV29624" s="60"/>
      <c r="AW29624" s="60"/>
      <c r="AX29624" s="60"/>
      <c r="AY29624" s="60"/>
      <c r="AZ29624" s="60"/>
      <c r="BA29624" s="60"/>
      <c r="BB29624" s="60"/>
      <c r="BC29624" s="61"/>
    </row>
    <row r="29625" spans="43:55">
      <c r="AQ29625" s="64"/>
      <c r="AR29625" s="64"/>
      <c r="AS29625" s="60"/>
      <c r="AT29625" s="60"/>
      <c r="AU29625" s="60"/>
      <c r="AV29625" s="60"/>
      <c r="AW29625" s="60"/>
      <c r="AX29625" s="60"/>
      <c r="AY29625" s="60"/>
      <c r="AZ29625" s="60"/>
      <c r="BA29625" s="60"/>
      <c r="BB29625" s="60"/>
      <c r="BC29625" s="61"/>
    </row>
    <row r="29626" spans="43:55">
      <c r="AQ29626" s="64"/>
      <c r="AR29626" s="64"/>
      <c r="AS29626" s="60"/>
      <c r="AT29626" s="60"/>
      <c r="AU29626" s="60"/>
      <c r="AV29626" s="60"/>
      <c r="AW29626" s="60"/>
      <c r="AX29626" s="60"/>
      <c r="AY29626" s="60"/>
      <c r="AZ29626" s="60"/>
      <c r="BA29626" s="60"/>
      <c r="BB29626" s="60"/>
      <c r="BC29626" s="61"/>
    </row>
    <row r="29627" spans="43:55">
      <c r="AQ29627" s="64"/>
      <c r="AR29627" s="64"/>
      <c r="AS29627" s="60"/>
      <c r="AT29627" s="60"/>
      <c r="AU29627" s="60"/>
      <c r="AV29627" s="60"/>
      <c r="AW29627" s="60"/>
      <c r="AX29627" s="60"/>
      <c r="AY29627" s="60"/>
      <c r="AZ29627" s="60"/>
      <c r="BA29627" s="60"/>
      <c r="BB29627" s="60"/>
      <c r="BC29627" s="61"/>
    </row>
    <row r="29628" spans="43:55">
      <c r="AQ29628" s="64"/>
      <c r="AR29628" s="64"/>
      <c r="AS29628" s="60"/>
      <c r="AT29628" s="60"/>
      <c r="AU29628" s="60"/>
      <c r="AV29628" s="60"/>
      <c r="AW29628" s="60"/>
      <c r="AX29628" s="60"/>
      <c r="AY29628" s="60"/>
      <c r="AZ29628" s="60"/>
      <c r="BA29628" s="60"/>
      <c r="BB29628" s="60"/>
      <c r="BC29628" s="61"/>
    </row>
    <row r="29629" spans="43:55">
      <c r="AQ29629" s="64"/>
      <c r="AR29629" s="64"/>
      <c r="AS29629" s="60"/>
      <c r="AT29629" s="60"/>
      <c r="AU29629" s="60"/>
      <c r="AV29629" s="60"/>
      <c r="AW29629" s="60"/>
      <c r="AX29629" s="60"/>
      <c r="AY29629" s="60"/>
      <c r="AZ29629" s="60"/>
      <c r="BA29629" s="60"/>
      <c r="BB29629" s="60"/>
      <c r="BC29629" s="61"/>
    </row>
    <row r="29630" spans="43:55">
      <c r="AQ29630" s="64"/>
      <c r="AR29630" s="64"/>
      <c r="AS29630" s="60"/>
      <c r="AT29630" s="60"/>
      <c r="AU29630" s="60"/>
      <c r="AV29630" s="60"/>
      <c r="AW29630" s="60"/>
      <c r="AX29630" s="60"/>
      <c r="AY29630" s="60"/>
      <c r="AZ29630" s="60"/>
      <c r="BA29630" s="60"/>
      <c r="BB29630" s="60"/>
      <c r="BC29630" s="61"/>
    </row>
    <row r="29631" spans="43:55">
      <c r="AQ29631" s="64"/>
      <c r="AR29631" s="64"/>
      <c r="AS29631" s="60"/>
      <c r="AT29631" s="60"/>
      <c r="AU29631" s="60"/>
      <c r="AV29631" s="60"/>
      <c r="AW29631" s="60"/>
      <c r="AX29631" s="60"/>
      <c r="AY29631" s="60"/>
      <c r="AZ29631" s="60"/>
      <c r="BA29631" s="60"/>
      <c r="BB29631" s="60"/>
      <c r="BC29631" s="61"/>
    </row>
    <row r="29632" spans="43:55">
      <c r="AQ29632" s="64"/>
      <c r="AR29632" s="64"/>
      <c r="AS29632" s="60"/>
      <c r="AT29632" s="60"/>
      <c r="AU29632" s="60"/>
      <c r="AV29632" s="60"/>
      <c r="AW29632" s="60"/>
      <c r="AX29632" s="60"/>
      <c r="AY29632" s="60"/>
      <c r="AZ29632" s="60"/>
      <c r="BA29632" s="60"/>
      <c r="BB29632" s="60"/>
      <c r="BC29632" s="61"/>
    </row>
    <row r="29633" spans="43:55">
      <c r="AQ29633" s="64"/>
      <c r="AR29633" s="64"/>
      <c r="AS29633" s="60"/>
      <c r="AT29633" s="60"/>
      <c r="AU29633" s="60"/>
      <c r="AV29633" s="60"/>
      <c r="AW29633" s="60"/>
      <c r="AX29633" s="60"/>
      <c r="AY29633" s="60"/>
      <c r="AZ29633" s="60"/>
      <c r="BA29633" s="60"/>
      <c r="BB29633" s="60"/>
      <c r="BC29633" s="61"/>
    </row>
    <row r="29634" spans="43:55">
      <c r="AQ29634" s="64"/>
      <c r="AR29634" s="64"/>
      <c r="AS29634" s="60"/>
      <c r="AT29634" s="60"/>
      <c r="AU29634" s="60"/>
      <c r="AV29634" s="60"/>
      <c r="AW29634" s="60"/>
      <c r="AX29634" s="60"/>
      <c r="AY29634" s="60"/>
      <c r="AZ29634" s="60"/>
      <c r="BA29634" s="60"/>
      <c r="BB29634" s="60"/>
      <c r="BC29634" s="61"/>
    </row>
    <row r="29635" spans="43:55">
      <c r="AQ29635" s="64"/>
      <c r="AR29635" s="64"/>
      <c r="AS29635" s="60"/>
      <c r="AT29635" s="60"/>
      <c r="AU29635" s="60"/>
      <c r="AV29635" s="60"/>
      <c r="AW29635" s="60"/>
      <c r="AX29635" s="60"/>
      <c r="AY29635" s="60"/>
      <c r="AZ29635" s="60"/>
      <c r="BA29635" s="60"/>
      <c r="BB29635" s="60"/>
      <c r="BC29635" s="61"/>
    </row>
    <row r="29636" spans="43:55">
      <c r="AQ29636" s="64"/>
      <c r="AR29636" s="64"/>
      <c r="AS29636" s="60"/>
      <c r="AT29636" s="60"/>
      <c r="AU29636" s="60"/>
      <c r="AV29636" s="60"/>
      <c r="AW29636" s="60"/>
      <c r="AX29636" s="60"/>
      <c r="AY29636" s="60"/>
      <c r="AZ29636" s="60"/>
      <c r="BA29636" s="60"/>
      <c r="BB29636" s="60"/>
      <c r="BC29636" s="61"/>
    </row>
    <row r="29637" spans="43:55">
      <c r="AQ29637" s="64"/>
      <c r="AR29637" s="64"/>
      <c r="AS29637" s="60"/>
      <c r="AT29637" s="60"/>
      <c r="AU29637" s="60"/>
      <c r="AV29637" s="60"/>
      <c r="AW29637" s="60"/>
      <c r="AX29637" s="60"/>
      <c r="AY29637" s="60"/>
      <c r="AZ29637" s="60"/>
      <c r="BA29637" s="60"/>
      <c r="BB29637" s="60"/>
      <c r="BC29637" s="61"/>
    </row>
    <row r="29638" spans="43:55">
      <c r="AQ29638" s="64"/>
      <c r="AR29638" s="64"/>
      <c r="AS29638" s="60"/>
      <c r="AT29638" s="60"/>
      <c r="AU29638" s="60"/>
      <c r="AV29638" s="60"/>
      <c r="AW29638" s="60"/>
      <c r="AX29638" s="60"/>
      <c r="AY29638" s="60"/>
      <c r="AZ29638" s="60"/>
      <c r="BA29638" s="60"/>
      <c r="BB29638" s="60"/>
      <c r="BC29638" s="61"/>
    </row>
    <row r="29639" spans="43:55">
      <c r="AQ29639" s="64"/>
      <c r="AR29639" s="64"/>
      <c r="AS29639" s="60"/>
      <c r="AT29639" s="60"/>
      <c r="AU29639" s="60"/>
      <c r="AV29639" s="60"/>
      <c r="AW29639" s="60"/>
      <c r="AX29639" s="60"/>
      <c r="AY29639" s="60"/>
      <c r="AZ29639" s="60"/>
      <c r="BA29639" s="60"/>
      <c r="BB29639" s="60"/>
      <c r="BC29639" s="61"/>
    </row>
    <row r="29640" spans="43:55">
      <c r="AQ29640" s="64"/>
      <c r="AR29640" s="64"/>
      <c r="AS29640" s="60"/>
      <c r="AT29640" s="60"/>
      <c r="AU29640" s="60"/>
      <c r="AV29640" s="60"/>
      <c r="AW29640" s="60"/>
      <c r="AX29640" s="60"/>
      <c r="AY29640" s="60"/>
      <c r="AZ29640" s="60"/>
      <c r="BA29640" s="60"/>
      <c r="BB29640" s="60"/>
      <c r="BC29640" s="61"/>
    </row>
    <row r="29641" spans="43:55">
      <c r="AQ29641" s="64"/>
      <c r="AR29641" s="64"/>
      <c r="AS29641" s="60"/>
      <c r="AT29641" s="60"/>
      <c r="AU29641" s="60"/>
      <c r="AV29641" s="60"/>
      <c r="AW29641" s="60"/>
      <c r="AX29641" s="60"/>
      <c r="AY29641" s="60"/>
      <c r="AZ29641" s="60"/>
      <c r="BA29641" s="60"/>
      <c r="BB29641" s="60"/>
      <c r="BC29641" s="61"/>
    </row>
    <row r="29642" spans="43:55">
      <c r="AQ29642" s="64"/>
      <c r="AR29642" s="64"/>
      <c r="AS29642" s="60"/>
      <c r="AT29642" s="60"/>
      <c r="AU29642" s="60"/>
      <c r="AV29642" s="60"/>
      <c r="AW29642" s="60"/>
      <c r="AX29642" s="60"/>
      <c r="AY29642" s="60"/>
      <c r="AZ29642" s="60"/>
      <c r="BA29642" s="60"/>
      <c r="BB29642" s="60"/>
      <c r="BC29642" s="61"/>
    </row>
    <row r="29643" spans="43:55">
      <c r="AQ29643" s="64"/>
      <c r="AR29643" s="64"/>
      <c r="AS29643" s="60"/>
      <c r="AT29643" s="60"/>
      <c r="AU29643" s="60"/>
      <c r="AV29643" s="60"/>
      <c r="AW29643" s="60"/>
      <c r="AX29643" s="60"/>
      <c r="AY29643" s="60"/>
      <c r="AZ29643" s="60"/>
      <c r="BA29643" s="60"/>
      <c r="BB29643" s="60"/>
      <c r="BC29643" s="61"/>
    </row>
    <row r="29644" spans="43:55">
      <c r="AQ29644" s="64"/>
      <c r="AR29644" s="64"/>
      <c r="AS29644" s="60"/>
      <c r="AT29644" s="60"/>
      <c r="AU29644" s="60"/>
      <c r="AV29644" s="60"/>
      <c r="AW29644" s="60"/>
      <c r="AX29644" s="60"/>
      <c r="AY29644" s="60"/>
      <c r="AZ29644" s="60"/>
      <c r="BA29644" s="60"/>
      <c r="BB29644" s="60"/>
      <c r="BC29644" s="61"/>
    </row>
    <row r="29645" spans="43:55">
      <c r="AQ29645" s="64"/>
      <c r="AR29645" s="64"/>
      <c r="AS29645" s="60"/>
      <c r="AT29645" s="60"/>
      <c r="AU29645" s="60"/>
      <c r="AV29645" s="60"/>
      <c r="AW29645" s="60"/>
      <c r="AX29645" s="60"/>
      <c r="AY29645" s="60"/>
      <c r="AZ29645" s="60"/>
      <c r="BA29645" s="60"/>
      <c r="BB29645" s="60"/>
      <c r="BC29645" s="61"/>
    </row>
    <row r="29646" spans="43:55">
      <c r="AQ29646" s="64"/>
      <c r="AR29646" s="64"/>
      <c r="AS29646" s="60"/>
      <c r="AT29646" s="60"/>
      <c r="AU29646" s="60"/>
      <c r="AV29646" s="60"/>
      <c r="AW29646" s="60"/>
      <c r="AX29646" s="60"/>
      <c r="AY29646" s="60"/>
      <c r="AZ29646" s="60"/>
      <c r="BA29646" s="60"/>
      <c r="BB29646" s="60"/>
      <c r="BC29646" s="61"/>
    </row>
    <row r="29647" spans="43:55">
      <c r="AQ29647" s="64"/>
      <c r="AR29647" s="64"/>
      <c r="AS29647" s="60"/>
      <c r="AT29647" s="60"/>
      <c r="AU29647" s="60"/>
      <c r="AV29647" s="60"/>
      <c r="AW29647" s="60"/>
      <c r="AX29647" s="60"/>
      <c r="AY29647" s="60"/>
      <c r="AZ29647" s="60"/>
      <c r="BA29647" s="60"/>
      <c r="BB29647" s="60"/>
      <c r="BC29647" s="61"/>
    </row>
    <row r="29648" spans="43:55">
      <c r="AQ29648" s="64"/>
      <c r="AR29648" s="64"/>
      <c r="AS29648" s="60"/>
      <c r="AT29648" s="60"/>
      <c r="AU29648" s="60"/>
      <c r="AV29648" s="60"/>
      <c r="AW29648" s="60"/>
      <c r="AX29648" s="60"/>
      <c r="AY29648" s="60"/>
      <c r="AZ29648" s="60"/>
      <c r="BA29648" s="60"/>
      <c r="BB29648" s="60"/>
      <c r="BC29648" s="61"/>
    </row>
    <row r="29649" spans="43:55">
      <c r="AQ29649" s="64"/>
      <c r="AR29649" s="64"/>
      <c r="AS29649" s="60"/>
      <c r="AT29649" s="60"/>
      <c r="AU29649" s="60"/>
      <c r="AV29649" s="60"/>
      <c r="AW29649" s="60"/>
      <c r="AX29649" s="60"/>
      <c r="AY29649" s="60"/>
      <c r="AZ29649" s="60"/>
      <c r="BA29649" s="60"/>
      <c r="BB29649" s="60"/>
      <c r="BC29649" s="61"/>
    </row>
    <row r="29650" spans="43:55">
      <c r="AQ29650" s="64"/>
      <c r="AR29650" s="64"/>
      <c r="AS29650" s="60"/>
      <c r="AT29650" s="60"/>
      <c r="AU29650" s="60"/>
      <c r="AV29650" s="60"/>
      <c r="AW29650" s="60"/>
      <c r="AX29650" s="60"/>
      <c r="AY29650" s="60"/>
      <c r="AZ29650" s="60"/>
      <c r="BA29650" s="60"/>
      <c r="BB29650" s="60"/>
      <c r="BC29650" s="61"/>
    </row>
    <row r="29651" spans="43:55">
      <c r="AQ29651" s="64"/>
      <c r="AR29651" s="64"/>
      <c r="AS29651" s="60"/>
      <c r="AT29651" s="60"/>
      <c r="AU29651" s="60"/>
      <c r="AV29651" s="60"/>
      <c r="AW29651" s="60"/>
      <c r="AX29651" s="60"/>
      <c r="AY29651" s="60"/>
      <c r="AZ29651" s="60"/>
      <c r="BA29651" s="60"/>
      <c r="BB29651" s="60"/>
      <c r="BC29651" s="61"/>
    </row>
    <row r="29652" spans="43:55">
      <c r="AQ29652" s="64"/>
      <c r="AR29652" s="64"/>
      <c r="AS29652" s="60"/>
      <c r="AT29652" s="60"/>
      <c r="AU29652" s="60"/>
      <c r="AV29652" s="60"/>
      <c r="AW29652" s="60"/>
      <c r="AX29652" s="60"/>
      <c r="AY29652" s="60"/>
      <c r="AZ29652" s="60"/>
      <c r="BA29652" s="60"/>
      <c r="BB29652" s="60"/>
      <c r="BC29652" s="61"/>
    </row>
    <row r="29653" spans="43:55">
      <c r="AQ29653" s="64"/>
      <c r="AR29653" s="64"/>
      <c r="AS29653" s="60"/>
      <c r="AT29653" s="60"/>
      <c r="AU29653" s="60"/>
      <c r="AV29653" s="60"/>
      <c r="AW29653" s="60"/>
      <c r="AX29653" s="60"/>
      <c r="AY29653" s="60"/>
      <c r="AZ29653" s="60"/>
      <c r="BA29653" s="60"/>
      <c r="BB29653" s="60"/>
      <c r="BC29653" s="61"/>
    </row>
    <row r="29654" spans="43:55">
      <c r="AQ29654" s="64"/>
      <c r="AR29654" s="64"/>
      <c r="AS29654" s="60"/>
      <c r="AT29654" s="60"/>
      <c r="AU29654" s="60"/>
      <c r="AV29654" s="60"/>
      <c r="AW29654" s="60"/>
      <c r="AX29654" s="60"/>
      <c r="AY29654" s="60"/>
      <c r="AZ29654" s="60"/>
      <c r="BA29654" s="60"/>
      <c r="BB29654" s="60"/>
      <c r="BC29654" s="61"/>
    </row>
    <row r="29655" spans="43:55">
      <c r="AQ29655" s="64"/>
      <c r="AR29655" s="64"/>
      <c r="AS29655" s="60"/>
      <c r="AT29655" s="60"/>
      <c r="AU29655" s="60"/>
      <c r="AV29655" s="60"/>
      <c r="AW29655" s="60"/>
      <c r="AX29655" s="60"/>
      <c r="AY29655" s="60"/>
      <c r="AZ29655" s="60"/>
      <c r="BA29655" s="60"/>
      <c r="BB29655" s="60"/>
      <c r="BC29655" s="61"/>
    </row>
    <row r="29656" spans="43:55">
      <c r="AQ29656" s="64"/>
      <c r="AR29656" s="64"/>
      <c r="AS29656" s="60"/>
      <c r="AT29656" s="60"/>
      <c r="AU29656" s="60"/>
      <c r="AV29656" s="60"/>
      <c r="AW29656" s="60"/>
      <c r="AX29656" s="60"/>
      <c r="AY29656" s="60"/>
      <c r="AZ29656" s="60"/>
      <c r="BA29656" s="60"/>
      <c r="BB29656" s="60"/>
      <c r="BC29656" s="61"/>
    </row>
    <row r="29657" spans="43:55">
      <c r="AQ29657" s="64"/>
      <c r="AR29657" s="64"/>
      <c r="AS29657" s="60"/>
      <c r="AT29657" s="60"/>
      <c r="AU29657" s="60"/>
      <c r="AV29657" s="60"/>
      <c r="AW29657" s="60"/>
      <c r="AX29657" s="60"/>
      <c r="AY29657" s="60"/>
      <c r="AZ29657" s="60"/>
      <c r="BA29657" s="60"/>
      <c r="BB29657" s="60"/>
      <c r="BC29657" s="61"/>
    </row>
    <row r="29658" spans="43:55">
      <c r="AQ29658" s="64"/>
      <c r="AR29658" s="64"/>
      <c r="AS29658" s="60"/>
      <c r="AT29658" s="60"/>
      <c r="AU29658" s="60"/>
      <c r="AV29658" s="60"/>
      <c r="AW29658" s="60"/>
      <c r="AX29658" s="60"/>
      <c r="AY29658" s="60"/>
      <c r="AZ29658" s="60"/>
      <c r="BA29658" s="60"/>
      <c r="BB29658" s="60"/>
      <c r="BC29658" s="61"/>
    </row>
    <row r="29659" spans="43:55">
      <c r="AQ29659" s="64"/>
      <c r="AR29659" s="64"/>
      <c r="AS29659" s="60"/>
      <c r="AT29659" s="60"/>
      <c r="AU29659" s="60"/>
      <c r="AV29659" s="60"/>
      <c r="AW29659" s="60"/>
      <c r="AX29659" s="60"/>
      <c r="AY29659" s="60"/>
      <c r="AZ29659" s="60"/>
      <c r="BA29659" s="60"/>
      <c r="BB29659" s="60"/>
      <c r="BC29659" s="61"/>
    </row>
    <row r="29660" spans="43:55">
      <c r="AQ29660" s="64"/>
      <c r="AR29660" s="64"/>
      <c r="AS29660" s="60"/>
      <c r="AT29660" s="60"/>
      <c r="AU29660" s="60"/>
      <c r="AV29660" s="60"/>
      <c r="AW29660" s="60"/>
      <c r="AX29660" s="60"/>
      <c r="AY29660" s="60"/>
      <c r="AZ29660" s="60"/>
      <c r="BA29660" s="60"/>
      <c r="BB29660" s="60"/>
      <c r="BC29660" s="61"/>
    </row>
    <row r="29661" spans="43:55">
      <c r="AQ29661" s="64"/>
      <c r="AR29661" s="64"/>
      <c r="AS29661" s="60"/>
      <c r="AT29661" s="60"/>
      <c r="AU29661" s="60"/>
      <c r="AV29661" s="60"/>
      <c r="AW29661" s="60"/>
      <c r="AX29661" s="60"/>
      <c r="AY29661" s="60"/>
      <c r="AZ29661" s="60"/>
      <c r="BA29661" s="60"/>
      <c r="BB29661" s="60"/>
      <c r="BC29661" s="61"/>
    </row>
    <row r="29662" spans="43:55">
      <c r="AQ29662" s="64"/>
      <c r="AR29662" s="64"/>
      <c r="AS29662" s="60"/>
      <c r="AT29662" s="60"/>
      <c r="AU29662" s="60"/>
      <c r="AV29662" s="60"/>
      <c r="AW29662" s="60"/>
      <c r="AX29662" s="60"/>
      <c r="AY29662" s="60"/>
      <c r="AZ29662" s="60"/>
      <c r="BA29662" s="60"/>
      <c r="BB29662" s="60"/>
      <c r="BC29662" s="61"/>
    </row>
    <row r="29663" spans="43:55">
      <c r="AQ29663" s="64"/>
      <c r="AR29663" s="64"/>
      <c r="AS29663" s="60"/>
      <c r="AT29663" s="60"/>
      <c r="AU29663" s="60"/>
      <c r="AV29663" s="60"/>
      <c r="AW29663" s="60"/>
      <c r="AX29663" s="60"/>
      <c r="AY29663" s="60"/>
      <c r="AZ29663" s="60"/>
      <c r="BA29663" s="60"/>
      <c r="BB29663" s="60"/>
      <c r="BC29663" s="61"/>
    </row>
    <row r="29664" spans="43:55">
      <c r="AQ29664" s="64"/>
      <c r="AR29664" s="64"/>
      <c r="AS29664" s="60"/>
      <c r="AT29664" s="60"/>
      <c r="AU29664" s="60"/>
      <c r="AV29664" s="60"/>
      <c r="AW29664" s="60"/>
      <c r="AX29664" s="60"/>
      <c r="AY29664" s="60"/>
      <c r="AZ29664" s="60"/>
      <c r="BA29664" s="60"/>
      <c r="BB29664" s="60"/>
      <c r="BC29664" s="61"/>
    </row>
    <row r="29665" spans="43:55">
      <c r="AQ29665" s="64"/>
      <c r="AR29665" s="64"/>
      <c r="AS29665" s="60"/>
      <c r="AT29665" s="60"/>
      <c r="AU29665" s="60"/>
      <c r="AV29665" s="60"/>
      <c r="AW29665" s="60"/>
      <c r="AX29665" s="60"/>
      <c r="AY29665" s="60"/>
      <c r="AZ29665" s="60"/>
      <c r="BA29665" s="60"/>
      <c r="BB29665" s="60"/>
      <c r="BC29665" s="61"/>
    </row>
    <row r="29666" spans="43:55">
      <c r="AQ29666" s="64"/>
      <c r="AR29666" s="64"/>
      <c r="AS29666" s="60"/>
      <c r="AT29666" s="60"/>
      <c r="AU29666" s="60"/>
      <c r="AV29666" s="60"/>
      <c r="AW29666" s="60"/>
      <c r="AX29666" s="60"/>
      <c r="AY29666" s="60"/>
      <c r="AZ29666" s="60"/>
      <c r="BA29666" s="60"/>
      <c r="BB29666" s="60"/>
      <c r="BC29666" s="61"/>
    </row>
    <row r="29667" spans="43:55">
      <c r="AQ29667" s="64"/>
      <c r="AR29667" s="64"/>
      <c r="AS29667" s="60"/>
      <c r="AT29667" s="60"/>
      <c r="AU29667" s="60"/>
      <c r="AV29667" s="60"/>
      <c r="AW29667" s="60"/>
      <c r="AX29667" s="60"/>
      <c r="AY29667" s="60"/>
      <c r="AZ29667" s="60"/>
      <c r="BA29667" s="60"/>
      <c r="BB29667" s="60"/>
      <c r="BC29667" s="61"/>
    </row>
    <row r="29668" spans="43:55">
      <c r="AQ29668" s="64"/>
      <c r="AR29668" s="64"/>
      <c r="AS29668" s="60"/>
      <c r="AT29668" s="60"/>
      <c r="AU29668" s="60"/>
      <c r="AV29668" s="60"/>
      <c r="AW29668" s="60"/>
      <c r="AX29668" s="60"/>
      <c r="AY29668" s="60"/>
      <c r="AZ29668" s="60"/>
      <c r="BA29668" s="60"/>
      <c r="BB29668" s="60"/>
      <c r="BC29668" s="61"/>
    </row>
    <row r="29669" spans="43:55">
      <c r="AQ29669" s="64"/>
      <c r="AR29669" s="64"/>
      <c r="AS29669" s="60"/>
      <c r="AT29669" s="60"/>
      <c r="AU29669" s="60"/>
      <c r="AV29669" s="60"/>
      <c r="AW29669" s="60"/>
      <c r="AX29669" s="60"/>
      <c r="AY29669" s="60"/>
      <c r="AZ29669" s="60"/>
      <c r="BA29669" s="60"/>
      <c r="BB29669" s="60"/>
      <c r="BC29669" s="61"/>
    </row>
    <row r="29670" spans="43:55">
      <c r="AQ29670" s="64"/>
      <c r="AR29670" s="64"/>
      <c r="AS29670" s="60"/>
      <c r="AT29670" s="60"/>
      <c r="AU29670" s="60"/>
      <c r="AV29670" s="60"/>
      <c r="AW29670" s="60"/>
      <c r="AX29670" s="60"/>
      <c r="AY29670" s="60"/>
      <c r="AZ29670" s="60"/>
      <c r="BA29670" s="60"/>
      <c r="BB29670" s="60"/>
      <c r="BC29670" s="61"/>
    </row>
    <row r="29671" spans="43:55">
      <c r="AQ29671" s="64"/>
      <c r="AR29671" s="64"/>
      <c r="AS29671" s="60"/>
      <c r="AT29671" s="60"/>
      <c r="AU29671" s="60"/>
      <c r="AV29671" s="60"/>
      <c r="AW29671" s="60"/>
      <c r="AX29671" s="60"/>
      <c r="AY29671" s="60"/>
      <c r="AZ29671" s="60"/>
      <c r="BA29671" s="60"/>
      <c r="BB29671" s="60"/>
      <c r="BC29671" s="61"/>
    </row>
    <row r="29672" spans="43:55">
      <c r="AQ29672" s="64"/>
      <c r="AR29672" s="64"/>
      <c r="AS29672" s="60"/>
      <c r="AT29672" s="60"/>
      <c r="AU29672" s="60"/>
      <c r="AV29672" s="60"/>
      <c r="AW29672" s="60"/>
      <c r="AX29672" s="60"/>
      <c r="AY29672" s="60"/>
      <c r="AZ29672" s="60"/>
      <c r="BA29672" s="60"/>
      <c r="BB29672" s="60"/>
      <c r="BC29672" s="61"/>
    </row>
    <row r="29673" spans="43:55">
      <c r="AQ29673" s="64"/>
      <c r="AR29673" s="64"/>
      <c r="AS29673" s="60"/>
      <c r="AT29673" s="60"/>
      <c r="AU29673" s="60"/>
      <c r="AV29673" s="60"/>
      <c r="AW29673" s="60"/>
      <c r="AX29673" s="60"/>
      <c r="AY29673" s="60"/>
      <c r="AZ29673" s="60"/>
      <c r="BA29673" s="60"/>
      <c r="BB29673" s="60"/>
      <c r="BC29673" s="61"/>
    </row>
    <row r="29674" spans="43:55">
      <c r="AQ29674" s="64"/>
      <c r="AR29674" s="64"/>
      <c r="AS29674" s="60"/>
      <c r="AT29674" s="60"/>
      <c r="AU29674" s="60"/>
      <c r="AV29674" s="60"/>
      <c r="AW29674" s="60"/>
      <c r="AX29674" s="60"/>
      <c r="AY29674" s="60"/>
      <c r="AZ29674" s="60"/>
      <c r="BA29674" s="60"/>
      <c r="BB29674" s="60"/>
      <c r="BC29674" s="61"/>
    </row>
    <row r="29675" spans="43:55">
      <c r="AQ29675" s="64"/>
      <c r="AR29675" s="64"/>
      <c r="AS29675" s="60"/>
      <c r="AT29675" s="60"/>
      <c r="AU29675" s="60"/>
      <c r="AV29675" s="60"/>
      <c r="AW29675" s="60"/>
      <c r="AX29675" s="60"/>
      <c r="AY29675" s="60"/>
      <c r="AZ29675" s="60"/>
      <c r="BA29675" s="60"/>
      <c r="BB29675" s="60"/>
      <c r="BC29675" s="61"/>
    </row>
    <row r="29676" spans="43:55">
      <c r="AQ29676" s="64"/>
      <c r="AR29676" s="64"/>
      <c r="AS29676" s="60"/>
      <c r="AT29676" s="60"/>
      <c r="AU29676" s="60"/>
      <c r="AV29676" s="60"/>
      <c r="AW29676" s="60"/>
      <c r="AX29676" s="60"/>
      <c r="AY29676" s="60"/>
      <c r="AZ29676" s="60"/>
      <c r="BA29676" s="60"/>
      <c r="BB29676" s="60"/>
      <c r="BC29676" s="61"/>
    </row>
    <row r="29677" spans="43:55">
      <c r="AQ29677" s="64"/>
      <c r="AR29677" s="64"/>
      <c r="AS29677" s="60"/>
      <c r="AT29677" s="60"/>
      <c r="AU29677" s="60"/>
      <c r="AV29677" s="60"/>
      <c r="AW29677" s="60"/>
      <c r="AX29677" s="60"/>
      <c r="AY29677" s="60"/>
      <c r="AZ29677" s="60"/>
      <c r="BA29677" s="60"/>
      <c r="BB29677" s="60"/>
      <c r="BC29677" s="61"/>
    </row>
    <row r="29678" spans="43:55">
      <c r="AQ29678" s="64"/>
      <c r="AR29678" s="64"/>
      <c r="AS29678" s="60"/>
      <c r="AT29678" s="60"/>
      <c r="AU29678" s="60"/>
      <c r="AV29678" s="60"/>
      <c r="AW29678" s="60"/>
      <c r="AX29678" s="60"/>
      <c r="AY29678" s="60"/>
      <c r="AZ29678" s="60"/>
      <c r="BA29678" s="60"/>
      <c r="BB29678" s="60"/>
      <c r="BC29678" s="61"/>
    </row>
    <row r="29679" spans="43:55">
      <c r="AQ29679" s="64"/>
      <c r="AR29679" s="64"/>
      <c r="AS29679" s="60"/>
      <c r="AT29679" s="60"/>
      <c r="AU29679" s="60"/>
      <c r="AV29679" s="60"/>
      <c r="AW29679" s="60"/>
      <c r="AX29679" s="60"/>
      <c r="AY29679" s="60"/>
      <c r="AZ29679" s="60"/>
      <c r="BA29679" s="60"/>
      <c r="BB29679" s="60"/>
      <c r="BC29679" s="61"/>
    </row>
    <row r="29680" spans="43:55">
      <c r="AQ29680" s="64"/>
      <c r="AR29680" s="64"/>
      <c r="AS29680" s="60"/>
      <c r="AT29680" s="60"/>
      <c r="AU29680" s="60"/>
      <c r="AV29680" s="60"/>
      <c r="AW29680" s="60"/>
      <c r="AX29680" s="60"/>
      <c r="AY29680" s="60"/>
      <c r="AZ29680" s="60"/>
      <c r="BA29680" s="60"/>
      <c r="BB29680" s="60"/>
      <c r="BC29680" s="61"/>
    </row>
    <row r="29681" spans="43:55">
      <c r="AQ29681" s="64"/>
      <c r="AR29681" s="64"/>
      <c r="AS29681" s="60"/>
      <c r="AT29681" s="60"/>
      <c r="AU29681" s="60"/>
      <c r="AV29681" s="60"/>
      <c r="AW29681" s="60"/>
      <c r="AX29681" s="60"/>
      <c r="AY29681" s="60"/>
      <c r="AZ29681" s="60"/>
      <c r="BA29681" s="60"/>
      <c r="BB29681" s="60"/>
      <c r="BC29681" s="61"/>
    </row>
    <row r="29682" spans="43:55">
      <c r="AQ29682" s="64"/>
      <c r="AR29682" s="64"/>
      <c r="AS29682" s="60"/>
      <c r="AT29682" s="60"/>
      <c r="AU29682" s="60"/>
      <c r="AV29682" s="60"/>
      <c r="AW29682" s="60"/>
      <c r="AX29682" s="60"/>
      <c r="AY29682" s="60"/>
      <c r="AZ29682" s="60"/>
      <c r="BA29682" s="60"/>
      <c r="BB29682" s="60"/>
      <c r="BC29682" s="61"/>
    </row>
    <row r="29683" spans="43:55">
      <c r="AQ29683" s="64"/>
      <c r="AR29683" s="64"/>
      <c r="AS29683" s="60"/>
      <c r="AT29683" s="60"/>
      <c r="AU29683" s="60"/>
      <c r="AV29683" s="60"/>
      <c r="AW29683" s="60"/>
      <c r="AX29683" s="60"/>
      <c r="AY29683" s="60"/>
      <c r="AZ29683" s="60"/>
      <c r="BA29683" s="60"/>
      <c r="BB29683" s="60"/>
      <c r="BC29683" s="61"/>
    </row>
    <row r="29684" spans="43:55">
      <c r="AQ29684" s="64"/>
      <c r="AR29684" s="64"/>
      <c r="AS29684" s="60"/>
      <c r="AT29684" s="60"/>
      <c r="AU29684" s="60"/>
      <c r="AV29684" s="60"/>
      <c r="AW29684" s="60"/>
      <c r="AX29684" s="60"/>
      <c r="AY29684" s="60"/>
      <c r="AZ29684" s="60"/>
      <c r="BA29684" s="60"/>
      <c r="BB29684" s="60"/>
      <c r="BC29684" s="61"/>
    </row>
    <row r="29685" spans="43:55">
      <c r="AQ29685" s="64"/>
      <c r="AR29685" s="64"/>
      <c r="AS29685" s="60"/>
      <c r="AT29685" s="60"/>
      <c r="AU29685" s="60"/>
      <c r="AV29685" s="60"/>
      <c r="AW29685" s="60"/>
      <c r="AX29685" s="60"/>
      <c r="AY29685" s="60"/>
      <c r="AZ29685" s="60"/>
      <c r="BA29685" s="60"/>
      <c r="BB29685" s="60"/>
      <c r="BC29685" s="61"/>
    </row>
    <row r="29686" spans="43:55">
      <c r="AQ29686" s="64"/>
      <c r="AR29686" s="64"/>
      <c r="AS29686" s="60"/>
      <c r="AT29686" s="60"/>
      <c r="AU29686" s="60"/>
      <c r="AV29686" s="60"/>
      <c r="AW29686" s="60"/>
      <c r="AX29686" s="60"/>
      <c r="AY29686" s="60"/>
      <c r="AZ29686" s="60"/>
      <c r="BA29686" s="60"/>
      <c r="BB29686" s="60"/>
      <c r="BC29686" s="61"/>
    </row>
    <row r="29687" spans="43:55">
      <c r="AQ29687" s="64"/>
      <c r="AR29687" s="64"/>
      <c r="AS29687" s="60"/>
      <c r="AT29687" s="60"/>
      <c r="AU29687" s="60"/>
      <c r="AV29687" s="60"/>
      <c r="AW29687" s="60"/>
      <c r="AX29687" s="60"/>
      <c r="AY29687" s="60"/>
      <c r="AZ29687" s="60"/>
      <c r="BA29687" s="60"/>
      <c r="BB29687" s="60"/>
      <c r="BC29687" s="61"/>
    </row>
    <row r="29688" spans="43:55">
      <c r="AQ29688" s="64"/>
      <c r="AR29688" s="64"/>
      <c r="AS29688" s="60"/>
      <c r="AT29688" s="60"/>
      <c r="AU29688" s="60"/>
      <c r="AV29688" s="60"/>
      <c r="AW29688" s="60"/>
      <c r="AX29688" s="60"/>
      <c r="AY29688" s="60"/>
      <c r="AZ29688" s="60"/>
      <c r="BA29688" s="60"/>
      <c r="BB29688" s="60"/>
      <c r="BC29688" s="61"/>
    </row>
    <row r="29689" spans="43:55">
      <c r="AQ29689" s="64"/>
      <c r="AR29689" s="64"/>
      <c r="AS29689" s="60"/>
      <c r="AT29689" s="60"/>
      <c r="AU29689" s="60"/>
      <c r="AV29689" s="60"/>
      <c r="AW29689" s="60"/>
      <c r="AX29689" s="60"/>
      <c r="AY29689" s="60"/>
      <c r="AZ29689" s="60"/>
      <c r="BA29689" s="60"/>
      <c r="BB29689" s="60"/>
      <c r="BC29689" s="61"/>
    </row>
    <row r="29690" spans="43:55">
      <c r="AQ29690" s="64"/>
      <c r="AR29690" s="64"/>
      <c r="AS29690" s="60"/>
      <c r="AT29690" s="60"/>
      <c r="AU29690" s="60"/>
      <c r="AV29690" s="60"/>
      <c r="AW29690" s="60"/>
      <c r="AX29690" s="60"/>
      <c r="AY29690" s="60"/>
      <c r="AZ29690" s="60"/>
      <c r="BA29690" s="60"/>
      <c r="BB29690" s="60"/>
      <c r="BC29690" s="61"/>
    </row>
    <row r="29691" spans="43:55">
      <c r="AQ29691" s="64"/>
      <c r="AR29691" s="64"/>
      <c r="AS29691" s="60"/>
      <c r="AT29691" s="60"/>
      <c r="AU29691" s="60"/>
      <c r="AV29691" s="60"/>
      <c r="AW29691" s="60"/>
      <c r="AX29691" s="60"/>
      <c r="AY29691" s="60"/>
      <c r="AZ29691" s="60"/>
      <c r="BA29691" s="60"/>
      <c r="BB29691" s="60"/>
      <c r="BC29691" s="61"/>
    </row>
    <row r="29692" spans="43:55">
      <c r="AQ29692" s="64"/>
      <c r="AR29692" s="64"/>
      <c r="AS29692" s="60"/>
      <c r="AT29692" s="60"/>
      <c r="AU29692" s="60"/>
      <c r="AV29692" s="60"/>
      <c r="AW29692" s="60"/>
      <c r="AX29692" s="60"/>
      <c r="AY29692" s="60"/>
      <c r="AZ29692" s="60"/>
      <c r="BA29692" s="60"/>
      <c r="BB29692" s="60"/>
      <c r="BC29692" s="61"/>
    </row>
    <row r="29693" spans="43:55">
      <c r="AQ29693" s="64"/>
      <c r="AR29693" s="64"/>
      <c r="AS29693" s="60"/>
      <c r="AT29693" s="60"/>
      <c r="AU29693" s="60"/>
      <c r="AV29693" s="60"/>
      <c r="AW29693" s="60"/>
      <c r="AX29693" s="60"/>
      <c r="AY29693" s="60"/>
      <c r="AZ29693" s="60"/>
      <c r="BA29693" s="60"/>
      <c r="BB29693" s="60"/>
      <c r="BC29693" s="61"/>
    </row>
    <row r="29694" spans="43:55">
      <c r="AQ29694" s="64"/>
      <c r="AR29694" s="64"/>
      <c r="AS29694" s="60"/>
      <c r="AT29694" s="60"/>
      <c r="AU29694" s="60"/>
      <c r="AV29694" s="60"/>
      <c r="AW29694" s="60"/>
      <c r="AX29694" s="60"/>
      <c r="AY29694" s="60"/>
      <c r="AZ29694" s="60"/>
      <c r="BA29694" s="60"/>
      <c r="BB29694" s="60"/>
      <c r="BC29694" s="61"/>
    </row>
    <row r="29695" spans="43:55">
      <c r="AQ29695" s="64"/>
      <c r="AR29695" s="64"/>
      <c r="AS29695" s="60"/>
      <c r="AT29695" s="60"/>
      <c r="AU29695" s="60"/>
      <c r="AV29695" s="60"/>
      <c r="AW29695" s="60"/>
      <c r="AX29695" s="60"/>
      <c r="AY29695" s="60"/>
      <c r="AZ29695" s="60"/>
      <c r="BA29695" s="60"/>
      <c r="BB29695" s="60"/>
      <c r="BC29695" s="61"/>
    </row>
    <row r="29696" spans="43:55">
      <c r="AQ29696" s="64"/>
      <c r="AR29696" s="64"/>
      <c r="AS29696" s="60"/>
      <c r="AT29696" s="60"/>
      <c r="AU29696" s="60"/>
      <c r="AV29696" s="60"/>
      <c r="AW29696" s="60"/>
      <c r="AX29696" s="60"/>
      <c r="AY29696" s="60"/>
      <c r="AZ29696" s="60"/>
      <c r="BA29696" s="60"/>
      <c r="BB29696" s="60"/>
      <c r="BC29696" s="61"/>
    </row>
    <row r="29697" spans="43:55">
      <c r="AQ29697" s="64"/>
      <c r="AR29697" s="64"/>
      <c r="AS29697" s="60"/>
      <c r="AT29697" s="60"/>
      <c r="AU29697" s="60"/>
      <c r="AV29697" s="60"/>
      <c r="AW29697" s="60"/>
      <c r="AX29697" s="60"/>
      <c r="AY29697" s="60"/>
      <c r="AZ29697" s="60"/>
      <c r="BA29697" s="60"/>
      <c r="BB29697" s="60"/>
      <c r="BC29697" s="61"/>
    </row>
    <row r="29698" spans="43:55">
      <c r="AQ29698" s="64"/>
      <c r="AR29698" s="64"/>
      <c r="AS29698" s="60"/>
      <c r="AT29698" s="60"/>
      <c r="AU29698" s="60"/>
      <c r="AV29698" s="60"/>
      <c r="AW29698" s="60"/>
      <c r="AX29698" s="60"/>
      <c r="AY29698" s="60"/>
      <c r="AZ29698" s="60"/>
      <c r="BA29698" s="60"/>
      <c r="BB29698" s="60"/>
      <c r="BC29698" s="61"/>
    </row>
    <row r="29699" spans="43:55">
      <c r="AQ29699" s="64"/>
      <c r="AR29699" s="64"/>
      <c r="AS29699" s="60"/>
      <c r="AT29699" s="60"/>
      <c r="AU29699" s="60"/>
      <c r="AV29699" s="60"/>
      <c r="AW29699" s="60"/>
      <c r="AX29699" s="60"/>
      <c r="AY29699" s="60"/>
      <c r="AZ29699" s="60"/>
      <c r="BA29699" s="60"/>
      <c r="BB29699" s="60"/>
      <c r="BC29699" s="61"/>
    </row>
    <row r="29700" spans="43:55">
      <c r="AQ29700" s="64"/>
      <c r="AR29700" s="64"/>
      <c r="AS29700" s="60"/>
      <c r="AT29700" s="60"/>
      <c r="AU29700" s="60"/>
      <c r="AV29700" s="60"/>
      <c r="AW29700" s="60"/>
      <c r="AX29700" s="60"/>
      <c r="AY29700" s="60"/>
      <c r="AZ29700" s="60"/>
      <c r="BA29700" s="60"/>
      <c r="BB29700" s="60"/>
      <c r="BC29700" s="61"/>
    </row>
    <row r="29701" spans="43:55">
      <c r="AQ29701" s="64"/>
      <c r="AR29701" s="64"/>
      <c r="AS29701" s="60"/>
      <c r="AT29701" s="60"/>
      <c r="AU29701" s="60"/>
      <c r="AV29701" s="60"/>
      <c r="AW29701" s="60"/>
      <c r="AX29701" s="60"/>
      <c r="AY29701" s="60"/>
      <c r="AZ29701" s="60"/>
      <c r="BA29701" s="60"/>
      <c r="BB29701" s="60"/>
      <c r="BC29701" s="61"/>
    </row>
    <row r="29702" spans="43:55">
      <c r="AQ29702" s="64"/>
      <c r="AR29702" s="64"/>
      <c r="AS29702" s="60"/>
      <c r="AT29702" s="60"/>
      <c r="AU29702" s="60"/>
      <c r="AV29702" s="60"/>
      <c r="AW29702" s="60"/>
      <c r="AX29702" s="60"/>
      <c r="AY29702" s="60"/>
      <c r="AZ29702" s="60"/>
      <c r="BA29702" s="60"/>
      <c r="BB29702" s="60"/>
      <c r="BC29702" s="61"/>
    </row>
    <row r="29703" spans="43:55">
      <c r="AQ29703" s="64"/>
      <c r="AR29703" s="64"/>
      <c r="AS29703" s="60"/>
      <c r="AT29703" s="60"/>
      <c r="AU29703" s="60"/>
      <c r="AV29703" s="60"/>
      <c r="AW29703" s="60"/>
      <c r="AX29703" s="60"/>
      <c r="AY29703" s="60"/>
      <c r="AZ29703" s="60"/>
      <c r="BA29703" s="60"/>
      <c r="BB29703" s="60"/>
      <c r="BC29703" s="61"/>
    </row>
    <row r="29704" spans="43:55">
      <c r="AQ29704" s="64"/>
      <c r="AR29704" s="64"/>
      <c r="AS29704" s="60"/>
      <c r="AT29704" s="60"/>
      <c r="AU29704" s="60"/>
      <c r="AV29704" s="60"/>
      <c r="AW29704" s="60"/>
      <c r="AX29704" s="60"/>
      <c r="AY29704" s="60"/>
      <c r="AZ29704" s="60"/>
      <c r="BA29704" s="60"/>
      <c r="BB29704" s="60"/>
      <c r="BC29704" s="61"/>
    </row>
    <row r="29705" spans="43:55">
      <c r="AQ29705" s="64"/>
      <c r="AR29705" s="64"/>
      <c r="AS29705" s="60"/>
      <c r="AT29705" s="60"/>
      <c r="AU29705" s="60"/>
      <c r="AV29705" s="60"/>
      <c r="AW29705" s="60"/>
      <c r="AX29705" s="60"/>
      <c r="AY29705" s="60"/>
      <c r="AZ29705" s="60"/>
      <c r="BA29705" s="60"/>
      <c r="BB29705" s="60"/>
      <c r="BC29705" s="61"/>
    </row>
    <row r="29706" spans="43:55">
      <c r="AQ29706" s="64"/>
      <c r="AR29706" s="64"/>
      <c r="AS29706" s="60"/>
      <c r="AT29706" s="60"/>
      <c r="AU29706" s="60"/>
      <c r="AV29706" s="60"/>
      <c r="AW29706" s="60"/>
      <c r="AX29706" s="60"/>
      <c r="AY29706" s="60"/>
      <c r="AZ29706" s="60"/>
      <c r="BA29706" s="60"/>
      <c r="BB29706" s="60"/>
      <c r="BC29706" s="61"/>
    </row>
    <row r="29707" spans="43:55">
      <c r="AQ29707" s="64"/>
      <c r="AR29707" s="64"/>
      <c r="AS29707" s="60"/>
      <c r="AT29707" s="60"/>
      <c r="AU29707" s="60"/>
      <c r="AV29707" s="60"/>
      <c r="AW29707" s="60"/>
      <c r="AX29707" s="60"/>
      <c r="AY29707" s="60"/>
      <c r="AZ29707" s="60"/>
      <c r="BA29707" s="60"/>
      <c r="BB29707" s="60"/>
      <c r="BC29707" s="61"/>
    </row>
    <row r="29708" spans="43:55">
      <c r="AQ29708" s="64"/>
      <c r="AR29708" s="64"/>
      <c r="AS29708" s="60"/>
      <c r="AT29708" s="60"/>
      <c r="AU29708" s="60"/>
      <c r="AV29708" s="60"/>
      <c r="AW29708" s="60"/>
      <c r="AX29708" s="60"/>
      <c r="AY29708" s="60"/>
      <c r="AZ29708" s="60"/>
      <c r="BA29708" s="60"/>
      <c r="BB29708" s="60"/>
      <c r="BC29708" s="61"/>
    </row>
    <row r="29709" spans="43:55">
      <c r="AQ29709" s="64"/>
      <c r="AR29709" s="64"/>
      <c r="AS29709" s="60"/>
      <c r="AT29709" s="60"/>
      <c r="AU29709" s="60"/>
      <c r="AV29709" s="60"/>
      <c r="AW29709" s="60"/>
      <c r="AX29709" s="60"/>
      <c r="AY29709" s="60"/>
      <c r="AZ29709" s="60"/>
      <c r="BA29709" s="60"/>
      <c r="BB29709" s="60"/>
      <c r="BC29709" s="61"/>
    </row>
    <row r="29710" spans="43:55">
      <c r="AQ29710" s="64"/>
      <c r="AR29710" s="64"/>
      <c r="AS29710" s="60"/>
      <c r="AT29710" s="60"/>
      <c r="AU29710" s="60"/>
      <c r="AV29710" s="60"/>
      <c r="AW29710" s="60"/>
      <c r="AX29710" s="60"/>
      <c r="AY29710" s="60"/>
      <c r="AZ29710" s="60"/>
      <c r="BA29710" s="60"/>
      <c r="BB29710" s="60"/>
      <c r="BC29710" s="61"/>
    </row>
    <row r="29711" spans="43:55">
      <c r="AQ29711" s="64"/>
      <c r="AR29711" s="64"/>
      <c r="AS29711" s="60"/>
      <c r="AT29711" s="60"/>
      <c r="AU29711" s="60"/>
      <c r="AV29711" s="60"/>
      <c r="AW29711" s="60"/>
      <c r="AX29711" s="60"/>
      <c r="AY29711" s="60"/>
      <c r="AZ29711" s="60"/>
      <c r="BA29711" s="60"/>
      <c r="BB29711" s="60"/>
      <c r="BC29711" s="61"/>
    </row>
    <row r="29712" spans="43:55">
      <c r="AQ29712" s="64"/>
      <c r="AR29712" s="64"/>
      <c r="AS29712" s="60"/>
      <c r="AT29712" s="60"/>
      <c r="AU29712" s="60"/>
      <c r="AV29712" s="60"/>
      <c r="AW29712" s="60"/>
      <c r="AX29712" s="60"/>
      <c r="AY29712" s="60"/>
      <c r="AZ29712" s="60"/>
      <c r="BA29712" s="60"/>
      <c r="BB29712" s="60"/>
      <c r="BC29712" s="61"/>
    </row>
    <row r="29713" spans="43:55">
      <c r="AQ29713" s="64"/>
      <c r="AR29713" s="64"/>
      <c r="AS29713" s="60"/>
      <c r="AT29713" s="60"/>
      <c r="AU29713" s="60"/>
      <c r="AV29713" s="60"/>
      <c r="AW29713" s="60"/>
      <c r="AX29713" s="60"/>
      <c r="AY29713" s="60"/>
      <c r="AZ29713" s="60"/>
      <c r="BA29713" s="60"/>
      <c r="BB29713" s="60"/>
      <c r="BC29713" s="61"/>
    </row>
    <row r="29714" spans="43:55">
      <c r="AQ29714" s="64"/>
      <c r="AR29714" s="64"/>
      <c r="AS29714" s="60"/>
      <c r="AT29714" s="60"/>
      <c r="AU29714" s="60"/>
      <c r="AV29714" s="60"/>
      <c r="AW29714" s="60"/>
      <c r="AX29714" s="60"/>
      <c r="AY29714" s="60"/>
      <c r="AZ29714" s="60"/>
      <c r="BA29714" s="60"/>
      <c r="BB29714" s="60"/>
      <c r="BC29714" s="61"/>
    </row>
    <row r="29715" spans="43:55">
      <c r="AQ29715" s="64"/>
      <c r="AR29715" s="64"/>
      <c r="AS29715" s="60"/>
      <c r="AT29715" s="60"/>
      <c r="AU29715" s="60"/>
      <c r="AV29715" s="60"/>
      <c r="AW29715" s="60"/>
      <c r="AX29715" s="60"/>
      <c r="AY29715" s="60"/>
      <c r="AZ29715" s="60"/>
      <c r="BA29715" s="60"/>
      <c r="BB29715" s="60"/>
      <c r="BC29715" s="61"/>
    </row>
    <row r="29716" spans="43:55">
      <c r="AQ29716" s="64"/>
      <c r="AR29716" s="64"/>
      <c r="AS29716" s="60"/>
      <c r="AT29716" s="60"/>
      <c r="AU29716" s="60"/>
      <c r="AV29716" s="60"/>
      <c r="AW29716" s="60"/>
      <c r="AX29716" s="60"/>
      <c r="AY29716" s="60"/>
      <c r="AZ29716" s="60"/>
      <c r="BA29716" s="60"/>
      <c r="BB29716" s="60"/>
      <c r="BC29716" s="61"/>
    </row>
    <row r="29717" spans="43:55">
      <c r="AQ29717" s="64"/>
      <c r="AR29717" s="64"/>
      <c r="AS29717" s="60"/>
      <c r="AT29717" s="60"/>
      <c r="AU29717" s="60"/>
      <c r="AV29717" s="60"/>
      <c r="AW29717" s="60"/>
      <c r="AX29717" s="60"/>
      <c r="AY29717" s="60"/>
      <c r="AZ29717" s="60"/>
      <c r="BA29717" s="60"/>
      <c r="BB29717" s="60"/>
      <c r="BC29717" s="61"/>
    </row>
    <row r="29718" spans="43:55">
      <c r="AQ29718" s="64"/>
      <c r="AR29718" s="64"/>
      <c r="AS29718" s="60"/>
      <c r="AT29718" s="60"/>
      <c r="AU29718" s="60"/>
      <c r="AV29718" s="60"/>
      <c r="AW29718" s="60"/>
      <c r="AX29718" s="60"/>
      <c r="AY29718" s="60"/>
      <c r="AZ29718" s="60"/>
      <c r="BA29718" s="60"/>
      <c r="BB29718" s="60"/>
      <c r="BC29718" s="61"/>
    </row>
    <row r="29719" spans="43:55">
      <c r="AQ29719" s="64"/>
      <c r="AR29719" s="64"/>
      <c r="AS29719" s="60"/>
      <c r="AT29719" s="60"/>
      <c r="AU29719" s="60"/>
      <c r="AV29719" s="60"/>
      <c r="AW29719" s="60"/>
      <c r="AX29719" s="60"/>
      <c r="AY29719" s="60"/>
      <c r="AZ29719" s="60"/>
      <c r="BA29719" s="60"/>
      <c r="BB29719" s="60"/>
      <c r="BC29719" s="61"/>
    </row>
    <row r="29720" spans="43:55">
      <c r="AQ29720" s="64"/>
      <c r="AR29720" s="64"/>
      <c r="AS29720" s="60"/>
      <c r="AT29720" s="60"/>
      <c r="AU29720" s="60"/>
      <c r="AV29720" s="60"/>
      <c r="AW29720" s="60"/>
      <c r="AX29720" s="60"/>
      <c r="AY29720" s="60"/>
      <c r="AZ29720" s="60"/>
      <c r="BA29720" s="60"/>
      <c r="BB29720" s="60"/>
      <c r="BC29720" s="61"/>
    </row>
    <row r="29721" spans="43:55">
      <c r="AQ29721" s="64"/>
      <c r="AR29721" s="64"/>
      <c r="AS29721" s="60"/>
      <c r="AT29721" s="60"/>
      <c r="AU29721" s="60"/>
      <c r="AV29721" s="60"/>
      <c r="AW29721" s="60"/>
      <c r="AX29721" s="60"/>
      <c r="AY29721" s="60"/>
      <c r="AZ29721" s="60"/>
      <c r="BA29721" s="60"/>
      <c r="BB29721" s="60"/>
      <c r="BC29721" s="61"/>
    </row>
    <row r="29722" spans="43:55">
      <c r="AQ29722" s="64"/>
      <c r="AR29722" s="64"/>
      <c r="AS29722" s="60"/>
      <c r="AT29722" s="60"/>
      <c r="AU29722" s="60"/>
      <c r="AV29722" s="60"/>
      <c r="AW29722" s="60"/>
      <c r="AX29722" s="60"/>
      <c r="AY29722" s="60"/>
      <c r="AZ29722" s="60"/>
      <c r="BA29722" s="60"/>
      <c r="BB29722" s="60"/>
      <c r="BC29722" s="61"/>
    </row>
    <row r="29723" spans="43:55">
      <c r="AQ29723" s="64"/>
      <c r="AR29723" s="64"/>
      <c r="AS29723" s="60"/>
      <c r="AT29723" s="60"/>
      <c r="AU29723" s="60"/>
      <c r="AV29723" s="60"/>
      <c r="AW29723" s="60"/>
      <c r="AX29723" s="60"/>
      <c r="AY29723" s="60"/>
      <c r="AZ29723" s="60"/>
      <c r="BA29723" s="60"/>
      <c r="BB29723" s="60"/>
      <c r="BC29723" s="61"/>
    </row>
    <row r="29724" spans="43:55">
      <c r="AQ29724" s="64"/>
      <c r="AR29724" s="64"/>
      <c r="AS29724" s="60"/>
      <c r="AT29724" s="60"/>
      <c r="AU29724" s="60"/>
      <c r="AV29724" s="60"/>
      <c r="AW29724" s="60"/>
      <c r="AX29724" s="60"/>
      <c r="AY29724" s="60"/>
      <c r="AZ29724" s="60"/>
      <c r="BA29724" s="60"/>
      <c r="BB29724" s="60"/>
      <c r="BC29724" s="61"/>
    </row>
    <row r="29725" spans="43:55">
      <c r="AQ29725" s="64"/>
      <c r="AR29725" s="64"/>
      <c r="AS29725" s="60"/>
      <c r="AT29725" s="60"/>
      <c r="AU29725" s="60"/>
      <c r="AV29725" s="60"/>
      <c r="AW29725" s="60"/>
      <c r="AX29725" s="60"/>
      <c r="AY29725" s="60"/>
      <c r="AZ29725" s="60"/>
      <c r="BA29725" s="60"/>
      <c r="BB29725" s="60"/>
      <c r="BC29725" s="61"/>
    </row>
    <row r="29726" spans="43:55">
      <c r="AQ29726" s="64"/>
      <c r="AR29726" s="64"/>
      <c r="AS29726" s="60"/>
      <c r="AT29726" s="60"/>
      <c r="AU29726" s="60"/>
      <c r="AV29726" s="60"/>
      <c r="AW29726" s="60"/>
      <c r="AX29726" s="60"/>
      <c r="AY29726" s="60"/>
      <c r="AZ29726" s="60"/>
      <c r="BA29726" s="60"/>
      <c r="BB29726" s="60"/>
      <c r="BC29726" s="61"/>
    </row>
    <row r="29727" spans="43:55">
      <c r="AQ29727" s="64"/>
      <c r="AR29727" s="64"/>
      <c r="AS29727" s="60"/>
      <c r="AT29727" s="60"/>
      <c r="AU29727" s="60"/>
      <c r="AV29727" s="60"/>
      <c r="AW29727" s="60"/>
      <c r="AX29727" s="60"/>
      <c r="AY29727" s="60"/>
      <c r="AZ29727" s="60"/>
      <c r="BA29727" s="60"/>
      <c r="BB29727" s="60"/>
      <c r="BC29727" s="61"/>
    </row>
    <row r="29728" spans="43:55">
      <c r="AQ29728" s="64"/>
      <c r="AR29728" s="64"/>
      <c r="AS29728" s="60"/>
      <c r="AT29728" s="60"/>
      <c r="AU29728" s="60"/>
      <c r="AV29728" s="60"/>
      <c r="AW29728" s="60"/>
      <c r="AX29728" s="60"/>
      <c r="AY29728" s="60"/>
      <c r="AZ29728" s="60"/>
      <c r="BA29728" s="60"/>
      <c r="BB29728" s="60"/>
      <c r="BC29728" s="61"/>
    </row>
    <row r="29729" spans="43:55">
      <c r="AQ29729" s="64"/>
      <c r="AR29729" s="64"/>
      <c r="AS29729" s="60"/>
      <c r="AT29729" s="60"/>
      <c r="AU29729" s="60"/>
      <c r="AV29729" s="60"/>
      <c r="AW29729" s="60"/>
      <c r="AX29729" s="60"/>
      <c r="AY29729" s="60"/>
      <c r="AZ29729" s="60"/>
      <c r="BA29729" s="60"/>
      <c r="BB29729" s="60"/>
      <c r="BC29729" s="61"/>
    </row>
    <row r="29730" spans="43:55">
      <c r="AQ29730" s="64"/>
      <c r="AR29730" s="64"/>
      <c r="AS29730" s="60"/>
      <c r="AT29730" s="60"/>
      <c r="AU29730" s="60"/>
      <c r="AV29730" s="60"/>
      <c r="AW29730" s="60"/>
      <c r="AX29730" s="60"/>
      <c r="AY29730" s="60"/>
      <c r="AZ29730" s="60"/>
      <c r="BA29730" s="60"/>
      <c r="BB29730" s="60"/>
      <c r="BC29730" s="61"/>
    </row>
    <row r="29731" spans="43:55">
      <c r="AQ29731" s="64"/>
      <c r="AR29731" s="64"/>
      <c r="AS29731" s="60"/>
      <c r="AT29731" s="60"/>
      <c r="AU29731" s="60"/>
      <c r="AV29731" s="60"/>
      <c r="AW29731" s="60"/>
      <c r="AX29731" s="60"/>
      <c r="AY29731" s="60"/>
      <c r="AZ29731" s="60"/>
      <c r="BA29731" s="60"/>
      <c r="BB29731" s="60"/>
      <c r="BC29731" s="61"/>
    </row>
    <row r="29732" spans="43:55">
      <c r="AQ29732" s="64"/>
      <c r="AR29732" s="64"/>
      <c r="AS29732" s="60"/>
      <c r="AT29732" s="60"/>
      <c r="AU29732" s="60"/>
      <c r="AV29732" s="60"/>
      <c r="AW29732" s="60"/>
      <c r="AX29732" s="60"/>
      <c r="AY29732" s="60"/>
      <c r="AZ29732" s="60"/>
      <c r="BA29732" s="60"/>
      <c r="BB29732" s="60"/>
      <c r="BC29732" s="61"/>
    </row>
    <row r="29733" spans="43:55">
      <c r="AQ29733" s="64"/>
      <c r="AR29733" s="64"/>
      <c r="AS29733" s="60"/>
      <c r="AT29733" s="60"/>
      <c r="AU29733" s="60"/>
      <c r="AV29733" s="60"/>
      <c r="AW29733" s="60"/>
      <c r="AX29733" s="60"/>
      <c r="AY29733" s="60"/>
      <c r="AZ29733" s="60"/>
      <c r="BA29733" s="60"/>
      <c r="BB29733" s="60"/>
      <c r="BC29733" s="61"/>
    </row>
    <row r="29734" spans="43:55">
      <c r="AQ29734" s="64"/>
      <c r="AR29734" s="64"/>
      <c r="AS29734" s="60"/>
      <c r="AT29734" s="60"/>
      <c r="AU29734" s="60"/>
      <c r="AV29734" s="60"/>
      <c r="AW29734" s="60"/>
      <c r="AX29734" s="60"/>
      <c r="AY29734" s="60"/>
      <c r="AZ29734" s="60"/>
      <c r="BA29734" s="60"/>
      <c r="BB29734" s="60"/>
      <c r="BC29734" s="61"/>
    </row>
    <row r="29735" spans="43:55">
      <c r="AQ29735" s="64"/>
      <c r="AR29735" s="64"/>
      <c r="AS29735" s="60"/>
      <c r="AT29735" s="60"/>
      <c r="AU29735" s="60"/>
      <c r="AV29735" s="60"/>
      <c r="AW29735" s="60"/>
      <c r="AX29735" s="60"/>
      <c r="AY29735" s="60"/>
      <c r="AZ29735" s="60"/>
      <c r="BA29735" s="60"/>
      <c r="BB29735" s="60"/>
      <c r="BC29735" s="61"/>
    </row>
    <row r="29736" spans="43:55">
      <c r="AQ29736" s="64"/>
      <c r="AR29736" s="64"/>
      <c r="AS29736" s="60"/>
      <c r="AT29736" s="60"/>
      <c r="AU29736" s="60"/>
      <c r="AV29736" s="60"/>
      <c r="AW29736" s="60"/>
      <c r="AX29736" s="60"/>
      <c r="AY29736" s="60"/>
      <c r="AZ29736" s="60"/>
      <c r="BA29736" s="60"/>
      <c r="BB29736" s="60"/>
      <c r="BC29736" s="61"/>
    </row>
    <row r="29737" spans="43:55">
      <c r="AQ29737" s="64"/>
      <c r="AR29737" s="64"/>
      <c r="AS29737" s="60"/>
      <c r="AT29737" s="60"/>
      <c r="AU29737" s="60"/>
      <c r="AV29737" s="60"/>
      <c r="AW29737" s="60"/>
      <c r="AX29737" s="60"/>
      <c r="AY29737" s="60"/>
      <c r="AZ29737" s="60"/>
      <c r="BA29737" s="60"/>
      <c r="BB29737" s="60"/>
      <c r="BC29737" s="61"/>
    </row>
    <row r="29738" spans="43:55">
      <c r="AQ29738" s="64"/>
      <c r="AR29738" s="64"/>
      <c r="AS29738" s="60"/>
      <c r="AT29738" s="60"/>
      <c r="AU29738" s="60"/>
      <c r="AV29738" s="60"/>
      <c r="AW29738" s="60"/>
      <c r="AX29738" s="60"/>
      <c r="AY29738" s="60"/>
      <c r="AZ29738" s="60"/>
      <c r="BA29738" s="60"/>
      <c r="BB29738" s="60"/>
      <c r="BC29738" s="61"/>
    </row>
    <row r="29739" spans="43:55">
      <c r="AQ29739" s="64"/>
      <c r="AR29739" s="64"/>
      <c r="AS29739" s="60"/>
      <c r="AT29739" s="60"/>
      <c r="AU29739" s="60"/>
      <c r="AV29739" s="60"/>
      <c r="AW29739" s="60"/>
      <c r="AX29739" s="60"/>
      <c r="AY29739" s="60"/>
      <c r="AZ29739" s="60"/>
      <c r="BA29739" s="60"/>
      <c r="BB29739" s="60"/>
      <c r="BC29739" s="61"/>
    </row>
    <row r="29740" spans="43:55">
      <c r="AQ29740" s="64"/>
      <c r="AR29740" s="64"/>
      <c r="AS29740" s="60"/>
      <c r="AT29740" s="60"/>
      <c r="AU29740" s="60"/>
      <c r="AV29740" s="60"/>
      <c r="AW29740" s="60"/>
      <c r="AX29740" s="60"/>
      <c r="AY29740" s="60"/>
      <c r="AZ29740" s="60"/>
      <c r="BA29740" s="60"/>
      <c r="BB29740" s="60"/>
      <c r="BC29740" s="61"/>
    </row>
    <row r="29741" spans="43:55">
      <c r="AQ29741" s="64"/>
      <c r="AR29741" s="64"/>
      <c r="AS29741" s="60"/>
      <c r="AT29741" s="60"/>
      <c r="AU29741" s="60"/>
      <c r="AV29741" s="60"/>
      <c r="AW29741" s="60"/>
      <c r="AX29741" s="60"/>
      <c r="AY29741" s="60"/>
      <c r="AZ29741" s="60"/>
      <c r="BA29741" s="60"/>
      <c r="BB29741" s="60"/>
      <c r="BC29741" s="61"/>
    </row>
    <row r="29742" spans="43:55">
      <c r="AQ29742" s="64"/>
      <c r="AR29742" s="64"/>
      <c r="AS29742" s="60"/>
      <c r="AT29742" s="60"/>
      <c r="AU29742" s="60"/>
      <c r="AV29742" s="60"/>
      <c r="AW29742" s="60"/>
      <c r="AX29742" s="60"/>
      <c r="AY29742" s="60"/>
      <c r="AZ29742" s="60"/>
      <c r="BA29742" s="60"/>
      <c r="BB29742" s="60"/>
      <c r="BC29742" s="61"/>
    </row>
    <row r="29743" spans="43:55">
      <c r="AQ29743" s="64"/>
      <c r="AR29743" s="64"/>
      <c r="AS29743" s="60"/>
      <c r="AT29743" s="60"/>
      <c r="AU29743" s="60"/>
      <c r="AV29743" s="60"/>
      <c r="AW29743" s="60"/>
      <c r="AX29743" s="60"/>
      <c r="AY29743" s="60"/>
      <c r="AZ29743" s="60"/>
      <c r="BA29743" s="60"/>
      <c r="BB29743" s="60"/>
      <c r="BC29743" s="61"/>
    </row>
    <row r="29744" spans="43:55">
      <c r="AQ29744" s="64"/>
      <c r="AR29744" s="64"/>
      <c r="AS29744" s="60"/>
      <c r="AT29744" s="60"/>
      <c r="AU29744" s="60"/>
      <c r="AV29744" s="60"/>
      <c r="AW29744" s="60"/>
      <c r="AX29744" s="60"/>
      <c r="AY29744" s="60"/>
      <c r="AZ29744" s="60"/>
      <c r="BA29744" s="60"/>
      <c r="BB29744" s="60"/>
      <c r="BC29744" s="61"/>
    </row>
    <row r="29745" spans="43:55">
      <c r="AQ29745" s="64"/>
      <c r="AR29745" s="64"/>
      <c r="AS29745" s="60"/>
      <c r="AT29745" s="60"/>
      <c r="AU29745" s="60"/>
      <c r="AV29745" s="60"/>
      <c r="AW29745" s="60"/>
      <c r="AX29745" s="60"/>
      <c r="AY29745" s="60"/>
      <c r="AZ29745" s="60"/>
      <c r="BA29745" s="60"/>
      <c r="BB29745" s="60"/>
      <c r="BC29745" s="61"/>
    </row>
    <row r="29746" spans="43:55">
      <c r="AQ29746" s="64"/>
      <c r="AR29746" s="64"/>
      <c r="AS29746" s="60"/>
      <c r="AT29746" s="60"/>
      <c r="AU29746" s="60"/>
      <c r="AV29746" s="60"/>
      <c r="AW29746" s="60"/>
      <c r="AX29746" s="60"/>
      <c r="AY29746" s="60"/>
      <c r="AZ29746" s="60"/>
      <c r="BA29746" s="60"/>
      <c r="BB29746" s="60"/>
      <c r="BC29746" s="61"/>
    </row>
    <row r="29747" spans="43:55">
      <c r="AQ29747" s="64"/>
      <c r="AR29747" s="64"/>
      <c r="AS29747" s="60"/>
      <c r="AT29747" s="60"/>
      <c r="AU29747" s="60"/>
      <c r="AV29747" s="60"/>
      <c r="AW29747" s="60"/>
      <c r="AX29747" s="60"/>
      <c r="AY29747" s="60"/>
      <c r="AZ29747" s="60"/>
      <c r="BA29747" s="60"/>
      <c r="BB29747" s="60"/>
      <c r="BC29747" s="61"/>
    </row>
    <row r="29748" spans="43:55">
      <c r="AQ29748" s="64"/>
      <c r="AR29748" s="64"/>
      <c r="AS29748" s="60"/>
      <c r="AT29748" s="60"/>
      <c r="AU29748" s="60"/>
      <c r="AV29748" s="60"/>
      <c r="AW29748" s="60"/>
      <c r="AX29748" s="60"/>
      <c r="AY29748" s="60"/>
      <c r="AZ29748" s="60"/>
      <c r="BA29748" s="60"/>
      <c r="BB29748" s="60"/>
      <c r="BC29748" s="61"/>
    </row>
    <row r="29749" spans="43:55">
      <c r="AQ29749" s="64"/>
      <c r="AR29749" s="64"/>
      <c r="AS29749" s="60"/>
      <c r="AT29749" s="60"/>
      <c r="AU29749" s="60"/>
      <c r="AV29749" s="60"/>
      <c r="AW29749" s="60"/>
      <c r="AX29749" s="60"/>
      <c r="AY29749" s="60"/>
      <c r="AZ29749" s="60"/>
      <c r="BA29749" s="60"/>
      <c r="BB29749" s="60"/>
      <c r="BC29749" s="61"/>
    </row>
    <row r="29750" spans="43:55">
      <c r="AQ29750" s="64"/>
      <c r="AR29750" s="64"/>
      <c r="AS29750" s="60"/>
      <c r="AT29750" s="60"/>
      <c r="AU29750" s="60"/>
      <c r="AV29750" s="60"/>
      <c r="AW29750" s="60"/>
      <c r="AX29750" s="60"/>
      <c r="AY29750" s="60"/>
      <c r="AZ29750" s="60"/>
      <c r="BA29750" s="60"/>
      <c r="BB29750" s="60"/>
      <c r="BC29750" s="61"/>
    </row>
    <row r="29751" spans="43:55">
      <c r="AQ29751" s="64"/>
      <c r="AR29751" s="64"/>
      <c r="AS29751" s="60"/>
      <c r="AT29751" s="60"/>
      <c r="AU29751" s="60"/>
      <c r="AV29751" s="60"/>
      <c r="AW29751" s="60"/>
      <c r="AX29751" s="60"/>
      <c r="AY29751" s="60"/>
      <c r="AZ29751" s="60"/>
      <c r="BA29751" s="60"/>
      <c r="BB29751" s="60"/>
      <c r="BC29751" s="61"/>
    </row>
    <row r="29752" spans="43:55">
      <c r="AQ29752" s="64"/>
      <c r="AR29752" s="64"/>
      <c r="AS29752" s="60"/>
      <c r="AT29752" s="60"/>
      <c r="AU29752" s="60"/>
      <c r="AV29752" s="60"/>
      <c r="AW29752" s="60"/>
      <c r="AX29752" s="60"/>
      <c r="AY29752" s="60"/>
      <c r="AZ29752" s="60"/>
      <c r="BA29752" s="60"/>
      <c r="BB29752" s="60"/>
      <c r="BC29752" s="61"/>
    </row>
    <row r="29753" spans="43:55">
      <c r="AQ29753" s="64"/>
      <c r="AR29753" s="64"/>
      <c r="AS29753" s="60"/>
      <c r="AT29753" s="60"/>
      <c r="AU29753" s="60"/>
      <c r="AV29753" s="60"/>
      <c r="AW29753" s="60"/>
      <c r="AX29753" s="60"/>
      <c r="AY29753" s="60"/>
      <c r="AZ29753" s="60"/>
      <c r="BA29753" s="60"/>
      <c r="BB29753" s="60"/>
      <c r="BC29753" s="61"/>
    </row>
    <row r="29754" spans="43:55">
      <c r="AQ29754" s="64"/>
      <c r="AR29754" s="64"/>
      <c r="AS29754" s="60"/>
      <c r="AT29754" s="60"/>
      <c r="AU29754" s="60"/>
      <c r="AV29754" s="60"/>
      <c r="AW29754" s="60"/>
      <c r="AX29754" s="60"/>
      <c r="AY29754" s="60"/>
      <c r="AZ29754" s="60"/>
      <c r="BA29754" s="60"/>
      <c r="BB29754" s="60"/>
      <c r="BC29754" s="61"/>
    </row>
    <row r="29755" spans="43:55">
      <c r="AQ29755" s="64"/>
      <c r="AR29755" s="64"/>
      <c r="AS29755" s="60"/>
      <c r="AT29755" s="60"/>
      <c r="AU29755" s="60"/>
      <c r="AV29755" s="60"/>
      <c r="AW29755" s="60"/>
      <c r="AX29755" s="60"/>
      <c r="AY29755" s="60"/>
      <c r="AZ29755" s="60"/>
      <c r="BA29755" s="60"/>
      <c r="BB29755" s="60"/>
      <c r="BC29755" s="61"/>
    </row>
    <row r="29756" spans="43:55">
      <c r="AQ29756" s="64"/>
      <c r="AR29756" s="64"/>
      <c r="AS29756" s="60"/>
      <c r="AT29756" s="60"/>
      <c r="AU29756" s="60"/>
      <c r="AV29756" s="60"/>
      <c r="AW29756" s="60"/>
      <c r="AX29756" s="60"/>
      <c r="AY29756" s="60"/>
      <c r="AZ29756" s="60"/>
      <c r="BA29756" s="60"/>
      <c r="BB29756" s="60"/>
      <c r="BC29756" s="61"/>
    </row>
    <row r="29757" spans="43:55">
      <c r="AQ29757" s="64"/>
      <c r="AR29757" s="64"/>
      <c r="AS29757" s="60"/>
      <c r="AT29757" s="60"/>
      <c r="AU29757" s="60"/>
      <c r="AV29757" s="60"/>
      <c r="AW29757" s="60"/>
      <c r="AX29757" s="60"/>
      <c r="AY29757" s="60"/>
      <c r="AZ29757" s="60"/>
      <c r="BA29757" s="60"/>
      <c r="BB29757" s="60"/>
      <c r="BC29757" s="61"/>
    </row>
    <row r="29758" spans="43:55">
      <c r="AQ29758" s="64"/>
      <c r="AR29758" s="64"/>
      <c r="AS29758" s="60"/>
      <c r="AT29758" s="60"/>
      <c r="AU29758" s="60"/>
      <c r="AV29758" s="60"/>
      <c r="AW29758" s="60"/>
      <c r="AX29758" s="60"/>
      <c r="AY29758" s="60"/>
      <c r="AZ29758" s="60"/>
      <c r="BA29758" s="60"/>
      <c r="BB29758" s="60"/>
      <c r="BC29758" s="61"/>
    </row>
    <row r="29759" spans="43:55">
      <c r="AQ29759" s="64"/>
      <c r="AR29759" s="64"/>
      <c r="AS29759" s="60"/>
      <c r="AT29759" s="60"/>
      <c r="AU29759" s="60"/>
      <c r="AV29759" s="60"/>
      <c r="AW29759" s="60"/>
      <c r="AX29759" s="60"/>
      <c r="AY29759" s="60"/>
      <c r="AZ29759" s="60"/>
      <c r="BA29759" s="60"/>
      <c r="BB29759" s="60"/>
      <c r="BC29759" s="61"/>
    </row>
    <row r="29760" spans="43:55">
      <c r="AQ29760" s="64"/>
      <c r="AR29760" s="64"/>
      <c r="AS29760" s="60"/>
      <c r="AT29760" s="60"/>
      <c r="AU29760" s="60"/>
      <c r="AV29760" s="60"/>
      <c r="AW29760" s="60"/>
      <c r="AX29760" s="60"/>
      <c r="AY29760" s="60"/>
      <c r="AZ29760" s="60"/>
      <c r="BA29760" s="60"/>
      <c r="BB29760" s="60"/>
      <c r="BC29760" s="61"/>
    </row>
    <row r="29761" spans="43:55">
      <c r="AQ29761" s="64"/>
      <c r="AR29761" s="64"/>
      <c r="AS29761" s="60"/>
      <c r="AT29761" s="60"/>
      <c r="AU29761" s="60"/>
      <c r="AV29761" s="60"/>
      <c r="AW29761" s="60"/>
      <c r="AX29761" s="60"/>
      <c r="AY29761" s="60"/>
      <c r="AZ29761" s="60"/>
      <c r="BA29761" s="60"/>
      <c r="BB29761" s="60"/>
      <c r="BC29761" s="61"/>
    </row>
    <row r="29762" spans="43:55">
      <c r="AQ29762" s="64"/>
      <c r="AR29762" s="64"/>
      <c r="AS29762" s="60"/>
      <c r="AT29762" s="60"/>
      <c r="AU29762" s="60"/>
      <c r="AV29762" s="60"/>
      <c r="AW29762" s="60"/>
      <c r="AX29762" s="60"/>
      <c r="AY29762" s="60"/>
      <c r="AZ29762" s="60"/>
      <c r="BA29762" s="60"/>
      <c r="BB29762" s="60"/>
      <c r="BC29762" s="61"/>
    </row>
    <row r="29763" spans="43:55">
      <c r="AQ29763" s="64"/>
      <c r="AR29763" s="64"/>
      <c r="AS29763" s="60"/>
      <c r="AT29763" s="60"/>
      <c r="AU29763" s="60"/>
      <c r="AV29763" s="60"/>
      <c r="AW29763" s="60"/>
      <c r="AX29763" s="60"/>
      <c r="AY29763" s="60"/>
      <c r="AZ29763" s="60"/>
      <c r="BA29763" s="60"/>
      <c r="BB29763" s="60"/>
      <c r="BC29763" s="61"/>
    </row>
    <row r="29764" spans="43:55">
      <c r="AQ29764" s="64"/>
      <c r="AR29764" s="64"/>
      <c r="AS29764" s="60"/>
      <c r="AT29764" s="60"/>
      <c r="AU29764" s="60"/>
      <c r="AV29764" s="60"/>
      <c r="AW29764" s="60"/>
      <c r="AX29764" s="60"/>
      <c r="AY29764" s="60"/>
      <c r="AZ29764" s="60"/>
      <c r="BA29764" s="60"/>
      <c r="BB29764" s="60"/>
      <c r="BC29764" s="61"/>
    </row>
    <row r="29765" spans="43:55">
      <c r="AQ29765" s="64"/>
      <c r="AR29765" s="64"/>
      <c r="AS29765" s="60"/>
      <c r="AT29765" s="60"/>
      <c r="AU29765" s="60"/>
      <c r="AV29765" s="60"/>
      <c r="AW29765" s="60"/>
      <c r="AX29765" s="60"/>
      <c r="AY29765" s="60"/>
      <c r="AZ29765" s="60"/>
      <c r="BA29765" s="60"/>
      <c r="BB29765" s="60"/>
      <c r="BC29765" s="61"/>
    </row>
    <row r="29766" spans="43:55">
      <c r="AQ29766" s="64"/>
      <c r="AR29766" s="64"/>
      <c r="AS29766" s="60"/>
      <c r="AT29766" s="60"/>
      <c r="AU29766" s="60"/>
      <c r="AV29766" s="60"/>
      <c r="AW29766" s="60"/>
      <c r="AX29766" s="60"/>
      <c r="AY29766" s="60"/>
      <c r="AZ29766" s="60"/>
      <c r="BA29766" s="60"/>
      <c r="BB29766" s="60"/>
      <c r="BC29766" s="61"/>
    </row>
    <row r="29767" spans="43:55">
      <c r="AQ29767" s="64"/>
      <c r="AR29767" s="64"/>
      <c r="AS29767" s="60"/>
      <c r="AT29767" s="60"/>
      <c r="AU29767" s="60"/>
      <c r="AV29767" s="60"/>
      <c r="AW29767" s="60"/>
      <c r="AX29767" s="60"/>
      <c r="AY29767" s="60"/>
      <c r="AZ29767" s="60"/>
      <c r="BA29767" s="60"/>
      <c r="BB29767" s="60"/>
      <c r="BC29767" s="61"/>
    </row>
    <row r="29768" spans="43:55">
      <c r="AQ29768" s="64"/>
      <c r="AR29768" s="64"/>
      <c r="AS29768" s="60"/>
      <c r="AT29768" s="60"/>
      <c r="AU29768" s="60"/>
      <c r="AV29768" s="60"/>
      <c r="AW29768" s="60"/>
      <c r="AX29768" s="60"/>
      <c r="AY29768" s="60"/>
      <c r="AZ29768" s="60"/>
      <c r="BA29768" s="60"/>
      <c r="BB29768" s="60"/>
      <c r="BC29768" s="61"/>
    </row>
    <row r="29769" spans="43:55">
      <c r="AQ29769" s="64"/>
      <c r="AR29769" s="64"/>
      <c r="AS29769" s="60"/>
      <c r="AT29769" s="60"/>
      <c r="AU29769" s="60"/>
      <c r="AV29769" s="60"/>
      <c r="AW29769" s="60"/>
      <c r="AX29769" s="60"/>
      <c r="AY29769" s="60"/>
      <c r="AZ29769" s="60"/>
      <c r="BA29769" s="60"/>
      <c r="BB29769" s="60"/>
      <c r="BC29769" s="61"/>
    </row>
    <row r="29770" spans="43:55">
      <c r="AQ29770" s="64"/>
      <c r="AR29770" s="64"/>
      <c r="AS29770" s="60"/>
      <c r="AT29770" s="60"/>
      <c r="AU29770" s="60"/>
      <c r="AV29770" s="60"/>
      <c r="AW29770" s="60"/>
      <c r="AX29770" s="60"/>
      <c r="AY29770" s="60"/>
      <c r="AZ29770" s="60"/>
      <c r="BA29770" s="60"/>
      <c r="BB29770" s="60"/>
      <c r="BC29770" s="61"/>
    </row>
    <row r="29771" spans="43:55">
      <c r="AQ29771" s="64"/>
      <c r="AR29771" s="64"/>
      <c r="AS29771" s="60"/>
      <c r="AT29771" s="60"/>
      <c r="AU29771" s="60"/>
      <c r="AV29771" s="60"/>
      <c r="AW29771" s="60"/>
      <c r="AX29771" s="60"/>
      <c r="AY29771" s="60"/>
      <c r="AZ29771" s="60"/>
      <c r="BA29771" s="60"/>
      <c r="BB29771" s="60"/>
      <c r="BC29771" s="61"/>
    </row>
    <row r="29772" spans="43:55">
      <c r="AQ29772" s="64"/>
      <c r="AR29772" s="64"/>
      <c r="AS29772" s="60"/>
      <c r="AT29772" s="60"/>
      <c r="AU29772" s="60"/>
      <c r="AV29772" s="60"/>
      <c r="AW29772" s="60"/>
      <c r="AX29772" s="60"/>
      <c r="AY29772" s="60"/>
      <c r="AZ29772" s="60"/>
      <c r="BA29772" s="60"/>
      <c r="BB29772" s="60"/>
      <c r="BC29772" s="61"/>
    </row>
    <row r="29773" spans="43:55">
      <c r="AQ29773" s="64"/>
      <c r="AR29773" s="64"/>
      <c r="AS29773" s="60"/>
      <c r="AT29773" s="60"/>
      <c r="AU29773" s="60"/>
      <c r="AV29773" s="60"/>
      <c r="AW29773" s="60"/>
      <c r="AX29773" s="60"/>
      <c r="AY29773" s="60"/>
      <c r="AZ29773" s="60"/>
      <c r="BA29773" s="60"/>
      <c r="BB29773" s="60"/>
      <c r="BC29773" s="61"/>
    </row>
    <row r="29774" spans="43:55">
      <c r="AQ29774" s="64"/>
      <c r="AR29774" s="64"/>
      <c r="AS29774" s="60"/>
      <c r="AT29774" s="60"/>
      <c r="AU29774" s="60"/>
      <c r="AV29774" s="60"/>
      <c r="AW29774" s="60"/>
      <c r="AX29774" s="60"/>
      <c r="AY29774" s="60"/>
      <c r="AZ29774" s="60"/>
      <c r="BA29774" s="60"/>
      <c r="BB29774" s="60"/>
      <c r="BC29774" s="61"/>
    </row>
    <row r="29775" spans="43:55">
      <c r="AQ29775" s="64"/>
      <c r="AR29775" s="64"/>
      <c r="AS29775" s="60"/>
      <c r="AT29775" s="60"/>
      <c r="AU29775" s="60"/>
      <c r="AV29775" s="60"/>
      <c r="AW29775" s="60"/>
      <c r="AX29775" s="60"/>
      <c r="AY29775" s="60"/>
      <c r="AZ29775" s="60"/>
      <c r="BA29775" s="60"/>
      <c r="BB29775" s="60"/>
      <c r="BC29775" s="61"/>
    </row>
    <row r="29776" spans="43:55">
      <c r="AQ29776" s="64"/>
      <c r="AR29776" s="64"/>
      <c r="AS29776" s="60"/>
      <c r="AT29776" s="60"/>
      <c r="AU29776" s="60"/>
      <c r="AV29776" s="60"/>
      <c r="AW29776" s="60"/>
      <c r="AX29776" s="60"/>
      <c r="AY29776" s="60"/>
      <c r="AZ29776" s="60"/>
      <c r="BA29776" s="60"/>
      <c r="BB29776" s="60"/>
      <c r="BC29776" s="61"/>
    </row>
    <row r="29777" spans="43:55">
      <c r="AQ29777" s="64"/>
      <c r="AR29777" s="64"/>
      <c r="AS29777" s="60"/>
      <c r="AT29777" s="60"/>
      <c r="AU29777" s="60"/>
      <c r="AV29777" s="60"/>
      <c r="AW29777" s="60"/>
      <c r="AX29777" s="60"/>
      <c r="AY29777" s="60"/>
      <c r="AZ29777" s="60"/>
      <c r="BA29777" s="60"/>
      <c r="BB29777" s="60"/>
      <c r="BC29777" s="61"/>
    </row>
    <row r="29778" spans="43:55">
      <c r="AQ29778" s="64"/>
      <c r="AR29778" s="64"/>
      <c r="AS29778" s="60"/>
      <c r="AT29778" s="60"/>
      <c r="AU29778" s="60"/>
      <c r="AV29778" s="60"/>
      <c r="AW29778" s="60"/>
      <c r="AX29778" s="60"/>
      <c r="AY29778" s="60"/>
      <c r="AZ29778" s="60"/>
      <c r="BA29778" s="60"/>
      <c r="BB29778" s="60"/>
      <c r="BC29778" s="61"/>
    </row>
    <row r="29779" spans="43:55">
      <c r="AQ29779" s="64"/>
      <c r="AR29779" s="64"/>
      <c r="AS29779" s="60"/>
      <c r="AT29779" s="60"/>
      <c r="AU29779" s="60"/>
      <c r="AV29779" s="60"/>
      <c r="AW29779" s="60"/>
      <c r="AX29779" s="60"/>
      <c r="AY29779" s="60"/>
      <c r="AZ29779" s="60"/>
      <c r="BA29779" s="60"/>
      <c r="BB29779" s="60"/>
      <c r="BC29779" s="61"/>
    </row>
    <row r="29780" spans="43:55">
      <c r="AQ29780" s="64"/>
      <c r="AR29780" s="64"/>
      <c r="AS29780" s="60"/>
      <c r="AT29780" s="60"/>
      <c r="AU29780" s="60"/>
      <c r="AV29780" s="60"/>
      <c r="AW29780" s="60"/>
      <c r="AX29780" s="60"/>
      <c r="AY29780" s="60"/>
      <c r="AZ29780" s="60"/>
      <c r="BA29780" s="60"/>
      <c r="BB29780" s="60"/>
      <c r="BC29780" s="61"/>
    </row>
    <row r="29781" spans="43:55">
      <c r="AQ29781" s="64"/>
      <c r="AR29781" s="64"/>
      <c r="AS29781" s="60"/>
      <c r="AT29781" s="60"/>
      <c r="AU29781" s="60"/>
      <c r="AV29781" s="60"/>
      <c r="AW29781" s="60"/>
      <c r="AX29781" s="60"/>
      <c r="AY29781" s="60"/>
      <c r="AZ29781" s="60"/>
      <c r="BA29781" s="60"/>
      <c r="BB29781" s="60"/>
      <c r="BC29781" s="61"/>
    </row>
    <row r="29782" spans="43:55">
      <c r="AQ29782" s="64"/>
      <c r="AR29782" s="64"/>
      <c r="AS29782" s="60"/>
      <c r="AT29782" s="60"/>
      <c r="AU29782" s="60"/>
      <c r="AV29782" s="60"/>
      <c r="AW29782" s="60"/>
      <c r="AX29782" s="60"/>
      <c r="AY29782" s="60"/>
      <c r="AZ29782" s="60"/>
      <c r="BA29782" s="60"/>
      <c r="BB29782" s="60"/>
      <c r="BC29782" s="61"/>
    </row>
    <row r="29783" spans="43:55">
      <c r="AQ29783" s="64"/>
      <c r="AR29783" s="64"/>
      <c r="AS29783" s="60"/>
      <c r="AT29783" s="60"/>
      <c r="AU29783" s="60"/>
      <c r="AV29783" s="60"/>
      <c r="AW29783" s="60"/>
      <c r="AX29783" s="60"/>
      <c r="AY29783" s="60"/>
      <c r="AZ29783" s="60"/>
      <c r="BA29783" s="60"/>
      <c r="BB29783" s="60"/>
      <c r="BC29783" s="61"/>
    </row>
    <row r="29784" spans="43:55">
      <c r="AQ29784" s="64"/>
      <c r="AR29784" s="64"/>
      <c r="AS29784" s="60"/>
      <c r="AT29784" s="60"/>
      <c r="AU29784" s="60"/>
      <c r="AV29784" s="60"/>
      <c r="AW29784" s="60"/>
      <c r="AX29784" s="60"/>
      <c r="AY29784" s="60"/>
      <c r="AZ29784" s="60"/>
      <c r="BA29784" s="60"/>
      <c r="BB29784" s="60"/>
      <c r="BC29784" s="61"/>
    </row>
    <row r="29785" spans="43:55">
      <c r="AQ29785" s="64"/>
      <c r="AR29785" s="64"/>
      <c r="AS29785" s="60"/>
      <c r="AT29785" s="60"/>
      <c r="AU29785" s="60"/>
      <c r="AV29785" s="60"/>
      <c r="AW29785" s="60"/>
      <c r="AX29785" s="60"/>
      <c r="AY29785" s="60"/>
      <c r="AZ29785" s="60"/>
      <c r="BA29785" s="60"/>
      <c r="BB29785" s="60"/>
      <c r="BC29785" s="61"/>
    </row>
    <row r="29786" spans="43:55">
      <c r="AQ29786" s="64"/>
      <c r="AR29786" s="64"/>
      <c r="AS29786" s="60"/>
      <c r="AT29786" s="60"/>
      <c r="AU29786" s="60"/>
      <c r="AV29786" s="60"/>
      <c r="AW29786" s="60"/>
      <c r="AX29786" s="60"/>
      <c r="AY29786" s="60"/>
      <c r="AZ29786" s="60"/>
      <c r="BA29786" s="60"/>
      <c r="BB29786" s="60"/>
      <c r="BC29786" s="61"/>
    </row>
    <row r="29787" spans="43:55">
      <c r="AQ29787" s="64"/>
      <c r="AR29787" s="64"/>
      <c r="AS29787" s="60"/>
      <c r="AT29787" s="60"/>
      <c r="AU29787" s="60"/>
      <c r="AV29787" s="60"/>
      <c r="AW29787" s="60"/>
      <c r="AX29787" s="60"/>
      <c r="AY29787" s="60"/>
      <c r="AZ29787" s="60"/>
      <c r="BA29787" s="60"/>
      <c r="BB29787" s="60"/>
      <c r="BC29787" s="61"/>
    </row>
    <row r="29788" spans="43:55">
      <c r="AQ29788" s="64"/>
      <c r="AR29788" s="64"/>
      <c r="AS29788" s="60"/>
      <c r="AT29788" s="60"/>
      <c r="AU29788" s="60"/>
      <c r="AV29788" s="60"/>
      <c r="AW29788" s="60"/>
      <c r="AX29788" s="60"/>
      <c r="AY29788" s="60"/>
      <c r="AZ29788" s="60"/>
      <c r="BA29788" s="60"/>
      <c r="BB29788" s="60"/>
      <c r="BC29788" s="61"/>
    </row>
    <row r="29789" spans="43:55">
      <c r="AQ29789" s="64"/>
      <c r="AR29789" s="64"/>
      <c r="AS29789" s="60"/>
      <c r="AT29789" s="60"/>
      <c r="AU29789" s="60"/>
      <c r="AV29789" s="60"/>
      <c r="AW29789" s="60"/>
      <c r="AX29789" s="60"/>
      <c r="AY29789" s="60"/>
      <c r="AZ29789" s="60"/>
      <c r="BA29789" s="60"/>
      <c r="BB29789" s="60"/>
      <c r="BC29789" s="61"/>
    </row>
    <row r="29790" spans="43:55">
      <c r="AQ29790" s="64"/>
      <c r="AR29790" s="64"/>
      <c r="AS29790" s="60"/>
      <c r="AT29790" s="60"/>
      <c r="AU29790" s="60"/>
      <c r="AV29790" s="60"/>
      <c r="AW29790" s="60"/>
      <c r="AX29790" s="60"/>
      <c r="AY29790" s="60"/>
      <c r="AZ29790" s="60"/>
      <c r="BA29790" s="60"/>
      <c r="BB29790" s="60"/>
      <c r="BC29790" s="61"/>
    </row>
    <row r="29791" spans="43:55">
      <c r="AQ29791" s="64"/>
      <c r="AR29791" s="64"/>
      <c r="AS29791" s="60"/>
      <c r="AT29791" s="60"/>
      <c r="AU29791" s="60"/>
      <c r="AV29791" s="60"/>
      <c r="AW29791" s="60"/>
      <c r="AX29791" s="60"/>
      <c r="AY29791" s="60"/>
      <c r="AZ29791" s="60"/>
      <c r="BA29791" s="60"/>
      <c r="BB29791" s="60"/>
      <c r="BC29791" s="61"/>
    </row>
    <row r="29792" spans="43:55">
      <c r="AQ29792" s="64"/>
      <c r="AR29792" s="64"/>
      <c r="AS29792" s="60"/>
      <c r="AT29792" s="60"/>
      <c r="AU29792" s="60"/>
      <c r="AV29792" s="60"/>
      <c r="AW29792" s="60"/>
      <c r="AX29792" s="60"/>
      <c r="AY29792" s="60"/>
      <c r="AZ29792" s="60"/>
      <c r="BA29792" s="60"/>
      <c r="BB29792" s="60"/>
      <c r="BC29792" s="61"/>
    </row>
    <row r="29793" spans="43:55">
      <c r="AQ29793" s="64"/>
      <c r="AR29793" s="64"/>
      <c r="AS29793" s="60"/>
      <c r="AT29793" s="60"/>
      <c r="AU29793" s="60"/>
      <c r="AV29793" s="60"/>
      <c r="AW29793" s="60"/>
      <c r="AX29793" s="60"/>
      <c r="AY29793" s="60"/>
      <c r="AZ29793" s="60"/>
      <c r="BA29793" s="60"/>
      <c r="BB29793" s="60"/>
      <c r="BC29793" s="61"/>
    </row>
    <row r="29794" spans="43:55">
      <c r="AQ29794" s="64"/>
      <c r="AR29794" s="64"/>
      <c r="AS29794" s="60"/>
      <c r="AT29794" s="60"/>
      <c r="AU29794" s="60"/>
      <c r="AV29794" s="60"/>
      <c r="AW29794" s="60"/>
      <c r="AX29794" s="60"/>
      <c r="AY29794" s="60"/>
      <c r="AZ29794" s="60"/>
      <c r="BA29794" s="60"/>
      <c r="BB29794" s="60"/>
      <c r="BC29794" s="61"/>
    </row>
    <row r="29795" spans="43:55">
      <c r="AQ29795" s="64"/>
      <c r="AR29795" s="64"/>
      <c r="AS29795" s="60"/>
      <c r="AT29795" s="60"/>
      <c r="AU29795" s="60"/>
      <c r="AV29795" s="60"/>
      <c r="AW29795" s="60"/>
      <c r="AX29795" s="60"/>
      <c r="AY29795" s="60"/>
      <c r="AZ29795" s="60"/>
      <c r="BA29795" s="60"/>
      <c r="BB29795" s="60"/>
      <c r="BC29795" s="61"/>
    </row>
    <row r="29796" spans="43:55">
      <c r="AQ29796" s="64"/>
      <c r="AR29796" s="64"/>
      <c r="AS29796" s="60"/>
      <c r="AT29796" s="60"/>
      <c r="AU29796" s="60"/>
      <c r="AV29796" s="60"/>
      <c r="AW29796" s="60"/>
      <c r="AX29796" s="60"/>
      <c r="AY29796" s="60"/>
      <c r="AZ29796" s="60"/>
      <c r="BA29796" s="60"/>
      <c r="BB29796" s="60"/>
      <c r="BC29796" s="61"/>
    </row>
    <row r="29797" spans="43:55">
      <c r="AQ29797" s="64"/>
      <c r="AR29797" s="64"/>
      <c r="AS29797" s="60"/>
      <c r="AT29797" s="60"/>
      <c r="AU29797" s="60"/>
      <c r="AV29797" s="60"/>
      <c r="AW29797" s="60"/>
      <c r="AX29797" s="60"/>
      <c r="AY29797" s="60"/>
      <c r="AZ29797" s="60"/>
      <c r="BA29797" s="60"/>
      <c r="BB29797" s="60"/>
      <c r="BC29797" s="61"/>
    </row>
    <row r="29798" spans="43:55">
      <c r="AQ29798" s="64"/>
      <c r="AR29798" s="64"/>
      <c r="AS29798" s="60"/>
      <c r="AT29798" s="60"/>
      <c r="AU29798" s="60"/>
      <c r="AV29798" s="60"/>
      <c r="AW29798" s="60"/>
      <c r="AX29798" s="60"/>
      <c r="AY29798" s="60"/>
      <c r="AZ29798" s="60"/>
      <c r="BA29798" s="60"/>
      <c r="BB29798" s="60"/>
      <c r="BC29798" s="61"/>
    </row>
    <row r="29799" spans="43:55">
      <c r="AQ29799" s="64"/>
      <c r="AR29799" s="64"/>
      <c r="AS29799" s="60"/>
      <c r="AT29799" s="60"/>
      <c r="AU29799" s="60"/>
      <c r="AV29799" s="60"/>
      <c r="AW29799" s="60"/>
      <c r="AX29799" s="60"/>
      <c r="AY29799" s="60"/>
      <c r="AZ29799" s="60"/>
      <c r="BA29799" s="60"/>
      <c r="BB29799" s="60"/>
      <c r="BC29799" s="61"/>
    </row>
    <row r="29800" spans="43:55">
      <c r="AQ29800" s="64"/>
      <c r="AR29800" s="64"/>
      <c r="AS29800" s="60"/>
      <c r="AT29800" s="60"/>
      <c r="AU29800" s="60"/>
      <c r="AV29800" s="60"/>
      <c r="AW29800" s="60"/>
      <c r="AX29800" s="60"/>
      <c r="AY29800" s="60"/>
      <c r="AZ29800" s="60"/>
      <c r="BA29800" s="60"/>
      <c r="BB29800" s="60"/>
      <c r="BC29800" s="61"/>
    </row>
    <row r="29801" spans="43:55">
      <c r="AQ29801" s="64"/>
      <c r="AR29801" s="64"/>
      <c r="AS29801" s="60"/>
      <c r="AT29801" s="60"/>
      <c r="AU29801" s="60"/>
      <c r="AV29801" s="60"/>
      <c r="AW29801" s="60"/>
      <c r="AX29801" s="60"/>
      <c r="AY29801" s="60"/>
      <c r="AZ29801" s="60"/>
      <c r="BA29801" s="60"/>
      <c r="BB29801" s="60"/>
      <c r="BC29801" s="61"/>
    </row>
    <row r="29802" spans="43:55">
      <c r="AQ29802" s="64"/>
      <c r="AR29802" s="64"/>
      <c r="AS29802" s="60"/>
      <c r="AT29802" s="60"/>
      <c r="AU29802" s="60"/>
      <c r="AV29802" s="60"/>
      <c r="AW29802" s="60"/>
      <c r="AX29802" s="60"/>
      <c r="AY29802" s="60"/>
      <c r="AZ29802" s="60"/>
      <c r="BA29802" s="60"/>
      <c r="BB29802" s="60"/>
      <c r="BC29802" s="61"/>
    </row>
    <row r="29803" spans="43:55">
      <c r="AQ29803" s="64"/>
      <c r="AR29803" s="64"/>
      <c r="AS29803" s="60"/>
      <c r="AT29803" s="60"/>
      <c r="AU29803" s="60"/>
      <c r="AV29803" s="60"/>
      <c r="AW29803" s="60"/>
      <c r="AX29803" s="60"/>
      <c r="AY29803" s="60"/>
      <c r="AZ29803" s="60"/>
      <c r="BA29803" s="60"/>
      <c r="BB29803" s="60"/>
      <c r="BC29803" s="61"/>
    </row>
    <row r="29804" spans="43:55">
      <c r="AQ29804" s="64"/>
      <c r="AR29804" s="64"/>
      <c r="AS29804" s="60"/>
      <c r="AT29804" s="60"/>
      <c r="AU29804" s="60"/>
      <c r="AV29804" s="60"/>
      <c r="AW29804" s="60"/>
      <c r="AX29804" s="60"/>
      <c r="AY29804" s="60"/>
      <c r="AZ29804" s="60"/>
      <c r="BA29804" s="60"/>
      <c r="BB29804" s="60"/>
      <c r="BC29804" s="61"/>
    </row>
    <row r="29805" spans="43:55">
      <c r="AQ29805" s="64"/>
      <c r="AR29805" s="64"/>
      <c r="AS29805" s="60"/>
      <c r="AT29805" s="60"/>
      <c r="AU29805" s="60"/>
      <c r="AV29805" s="60"/>
      <c r="AW29805" s="60"/>
      <c r="AX29805" s="60"/>
      <c r="AY29805" s="60"/>
      <c r="AZ29805" s="60"/>
      <c r="BA29805" s="60"/>
      <c r="BB29805" s="60"/>
      <c r="BC29805" s="61"/>
    </row>
    <row r="29806" spans="43:55">
      <c r="AQ29806" s="64"/>
      <c r="AR29806" s="64"/>
      <c r="AS29806" s="60"/>
      <c r="AT29806" s="60"/>
      <c r="AU29806" s="60"/>
      <c r="AV29806" s="60"/>
      <c r="AW29806" s="60"/>
      <c r="AX29806" s="60"/>
      <c r="AY29806" s="60"/>
      <c r="AZ29806" s="60"/>
      <c r="BA29806" s="60"/>
      <c r="BB29806" s="60"/>
      <c r="BC29806" s="61"/>
    </row>
    <row r="29807" spans="43:55">
      <c r="AQ29807" s="64"/>
      <c r="AR29807" s="64"/>
      <c r="AS29807" s="60"/>
      <c r="AT29807" s="60"/>
      <c r="AU29807" s="60"/>
      <c r="AV29807" s="60"/>
      <c r="AW29807" s="60"/>
      <c r="AX29807" s="60"/>
      <c r="AY29807" s="60"/>
      <c r="AZ29807" s="60"/>
      <c r="BA29807" s="60"/>
      <c r="BB29807" s="60"/>
      <c r="BC29807" s="61"/>
    </row>
    <row r="29808" spans="43:55">
      <c r="AQ29808" s="64"/>
      <c r="AR29808" s="64"/>
      <c r="AS29808" s="60"/>
      <c r="AT29808" s="60"/>
      <c r="AU29808" s="60"/>
      <c r="AV29808" s="60"/>
      <c r="AW29808" s="60"/>
      <c r="AX29808" s="60"/>
      <c r="AY29808" s="60"/>
      <c r="AZ29808" s="60"/>
      <c r="BA29808" s="60"/>
      <c r="BB29808" s="60"/>
      <c r="BC29808" s="61"/>
    </row>
    <row r="29809" spans="43:55">
      <c r="AQ29809" s="64"/>
      <c r="AR29809" s="64"/>
      <c r="AS29809" s="60"/>
      <c r="AT29809" s="60"/>
      <c r="AU29809" s="60"/>
      <c r="AV29809" s="60"/>
      <c r="AW29809" s="60"/>
      <c r="AX29809" s="60"/>
      <c r="AY29809" s="60"/>
      <c r="AZ29809" s="60"/>
      <c r="BA29809" s="60"/>
      <c r="BB29809" s="60"/>
      <c r="BC29809" s="61"/>
    </row>
    <row r="29810" spans="43:55">
      <c r="AQ29810" s="64"/>
      <c r="AR29810" s="64"/>
      <c r="AS29810" s="60"/>
      <c r="AT29810" s="60"/>
      <c r="AU29810" s="60"/>
      <c r="AV29810" s="60"/>
      <c r="AW29810" s="60"/>
      <c r="AX29810" s="60"/>
      <c r="AY29810" s="60"/>
      <c r="AZ29810" s="60"/>
      <c r="BA29810" s="60"/>
      <c r="BB29810" s="60"/>
      <c r="BC29810" s="61"/>
    </row>
    <row r="29811" spans="43:55">
      <c r="AQ29811" s="64"/>
      <c r="AR29811" s="64"/>
      <c r="AS29811" s="60"/>
      <c r="AT29811" s="60"/>
      <c r="AU29811" s="60"/>
      <c r="AV29811" s="60"/>
      <c r="AW29811" s="60"/>
      <c r="AX29811" s="60"/>
      <c r="AY29811" s="60"/>
      <c r="AZ29811" s="60"/>
      <c r="BA29811" s="60"/>
      <c r="BB29811" s="60"/>
      <c r="BC29811" s="61"/>
    </row>
    <row r="29812" spans="43:55">
      <c r="AQ29812" s="64"/>
      <c r="AR29812" s="64"/>
      <c r="AS29812" s="60"/>
      <c r="AT29812" s="60"/>
      <c r="AU29812" s="60"/>
      <c r="AV29812" s="60"/>
      <c r="AW29812" s="60"/>
      <c r="AX29812" s="60"/>
      <c r="AY29812" s="60"/>
      <c r="AZ29812" s="60"/>
      <c r="BA29812" s="60"/>
      <c r="BB29812" s="60"/>
      <c r="BC29812" s="61"/>
    </row>
    <row r="29813" spans="43:55">
      <c r="AQ29813" s="64"/>
      <c r="AR29813" s="64"/>
      <c r="AS29813" s="60"/>
      <c r="AT29813" s="60"/>
      <c r="AU29813" s="60"/>
      <c r="AV29813" s="60"/>
      <c r="AW29813" s="60"/>
      <c r="AX29813" s="60"/>
      <c r="AY29813" s="60"/>
      <c r="AZ29813" s="60"/>
      <c r="BA29813" s="60"/>
      <c r="BB29813" s="60"/>
      <c r="BC29813" s="61"/>
    </row>
    <row r="29814" spans="43:55">
      <c r="AQ29814" s="64"/>
      <c r="AR29814" s="64"/>
      <c r="AS29814" s="60"/>
      <c r="AT29814" s="60"/>
      <c r="AU29814" s="60"/>
      <c r="AV29814" s="60"/>
      <c r="AW29814" s="60"/>
      <c r="AX29814" s="60"/>
      <c r="AY29814" s="60"/>
      <c r="AZ29814" s="60"/>
      <c r="BA29814" s="60"/>
      <c r="BB29814" s="60"/>
      <c r="BC29814" s="61"/>
    </row>
    <row r="29815" spans="43:55">
      <c r="AQ29815" s="64"/>
      <c r="AR29815" s="64"/>
      <c r="AS29815" s="60"/>
      <c r="AT29815" s="60"/>
      <c r="AU29815" s="60"/>
      <c r="AV29815" s="60"/>
      <c r="AW29815" s="60"/>
      <c r="AX29815" s="60"/>
      <c r="AY29815" s="60"/>
      <c r="AZ29815" s="60"/>
      <c r="BA29815" s="60"/>
      <c r="BB29815" s="60"/>
      <c r="BC29815" s="61"/>
    </row>
    <row r="29816" spans="43:55">
      <c r="AQ29816" s="64"/>
      <c r="AR29816" s="64"/>
      <c r="AS29816" s="60"/>
      <c r="AT29816" s="60"/>
      <c r="AU29816" s="60"/>
      <c r="AV29816" s="60"/>
      <c r="AW29816" s="60"/>
      <c r="AX29816" s="60"/>
      <c r="AY29816" s="60"/>
      <c r="AZ29816" s="60"/>
      <c r="BA29816" s="60"/>
      <c r="BB29816" s="60"/>
      <c r="BC29816" s="61"/>
    </row>
    <row r="29817" spans="43:55">
      <c r="AQ29817" s="64"/>
      <c r="AR29817" s="64"/>
      <c r="AS29817" s="60"/>
      <c r="AT29817" s="60"/>
      <c r="AU29817" s="60"/>
      <c r="AV29817" s="60"/>
      <c r="AW29817" s="60"/>
      <c r="AX29817" s="60"/>
      <c r="AY29817" s="60"/>
      <c r="AZ29817" s="60"/>
      <c r="BA29817" s="60"/>
      <c r="BB29817" s="60"/>
      <c r="BC29817" s="61"/>
    </row>
    <row r="29818" spans="43:55">
      <c r="AQ29818" s="64"/>
      <c r="AR29818" s="64"/>
      <c r="AS29818" s="60"/>
      <c r="AT29818" s="60"/>
      <c r="AU29818" s="60"/>
      <c r="AV29818" s="60"/>
      <c r="AW29818" s="60"/>
      <c r="AX29818" s="60"/>
      <c r="AY29818" s="60"/>
      <c r="AZ29818" s="60"/>
      <c r="BA29818" s="60"/>
      <c r="BB29818" s="60"/>
      <c r="BC29818" s="61"/>
    </row>
    <row r="29819" spans="43:55">
      <c r="AQ29819" s="64"/>
      <c r="AR29819" s="64"/>
      <c r="AS29819" s="60"/>
      <c r="AT29819" s="60"/>
      <c r="AU29819" s="60"/>
      <c r="AV29819" s="60"/>
      <c r="AW29819" s="60"/>
      <c r="AX29819" s="60"/>
      <c r="AY29819" s="60"/>
      <c r="AZ29819" s="60"/>
      <c r="BA29819" s="60"/>
      <c r="BB29819" s="60"/>
      <c r="BC29819" s="61"/>
    </row>
    <row r="29820" spans="43:55">
      <c r="AQ29820" s="64"/>
      <c r="AR29820" s="64"/>
      <c r="AS29820" s="60"/>
      <c r="AT29820" s="60"/>
      <c r="AU29820" s="60"/>
      <c r="AV29820" s="60"/>
      <c r="AW29820" s="60"/>
      <c r="AX29820" s="60"/>
      <c r="AY29820" s="60"/>
      <c r="AZ29820" s="60"/>
      <c r="BA29820" s="60"/>
      <c r="BB29820" s="60"/>
      <c r="BC29820" s="61"/>
    </row>
    <row r="29821" spans="43:55">
      <c r="AQ29821" s="64"/>
      <c r="AR29821" s="64"/>
      <c r="AS29821" s="60"/>
      <c r="AT29821" s="60"/>
      <c r="AU29821" s="60"/>
      <c r="AV29821" s="60"/>
      <c r="AW29821" s="60"/>
      <c r="AX29821" s="60"/>
      <c r="AY29821" s="60"/>
      <c r="AZ29821" s="60"/>
      <c r="BA29821" s="60"/>
      <c r="BB29821" s="60"/>
      <c r="BC29821" s="61"/>
    </row>
    <row r="29822" spans="43:55">
      <c r="AQ29822" s="64"/>
      <c r="AR29822" s="64"/>
      <c r="AS29822" s="60"/>
      <c r="AT29822" s="60"/>
      <c r="AU29822" s="60"/>
      <c r="AV29822" s="60"/>
      <c r="AW29822" s="60"/>
      <c r="AX29822" s="60"/>
      <c r="AY29822" s="60"/>
      <c r="AZ29822" s="60"/>
      <c r="BA29822" s="60"/>
      <c r="BB29822" s="60"/>
      <c r="BC29822" s="61"/>
    </row>
    <row r="29823" spans="43:55">
      <c r="AQ29823" s="64"/>
      <c r="AR29823" s="64"/>
      <c r="AS29823" s="60"/>
      <c r="AT29823" s="60"/>
      <c r="AU29823" s="60"/>
      <c r="AV29823" s="60"/>
      <c r="AW29823" s="60"/>
      <c r="AX29823" s="60"/>
      <c r="AY29823" s="60"/>
      <c r="AZ29823" s="60"/>
      <c r="BA29823" s="60"/>
      <c r="BB29823" s="60"/>
      <c r="BC29823" s="61"/>
    </row>
    <row r="29824" spans="43:55">
      <c r="AQ29824" s="64"/>
      <c r="AR29824" s="64"/>
      <c r="AS29824" s="60"/>
      <c r="AT29824" s="60"/>
      <c r="AU29824" s="60"/>
      <c r="AV29824" s="60"/>
      <c r="AW29824" s="60"/>
      <c r="AX29824" s="60"/>
      <c r="AY29824" s="60"/>
      <c r="AZ29824" s="60"/>
      <c r="BA29824" s="60"/>
      <c r="BB29824" s="60"/>
      <c r="BC29824" s="61"/>
    </row>
    <row r="29825" spans="43:55">
      <c r="AQ29825" s="64"/>
      <c r="AR29825" s="64"/>
      <c r="AS29825" s="60"/>
      <c r="AT29825" s="60"/>
      <c r="AU29825" s="60"/>
      <c r="AV29825" s="60"/>
      <c r="AW29825" s="60"/>
      <c r="AX29825" s="60"/>
      <c r="AY29825" s="60"/>
      <c r="AZ29825" s="60"/>
      <c r="BA29825" s="60"/>
      <c r="BB29825" s="60"/>
      <c r="BC29825" s="61"/>
    </row>
    <row r="29826" spans="43:55">
      <c r="AQ29826" s="64"/>
      <c r="AR29826" s="64"/>
      <c r="AS29826" s="60"/>
      <c r="AT29826" s="60"/>
      <c r="AU29826" s="60"/>
      <c r="AV29826" s="60"/>
      <c r="AW29826" s="60"/>
      <c r="AX29826" s="60"/>
      <c r="AY29826" s="60"/>
      <c r="AZ29826" s="60"/>
      <c r="BA29826" s="60"/>
      <c r="BB29826" s="60"/>
      <c r="BC29826" s="61"/>
    </row>
    <row r="29827" spans="43:55">
      <c r="AQ29827" s="64"/>
      <c r="AR29827" s="64"/>
      <c r="AS29827" s="60"/>
      <c r="AT29827" s="60"/>
      <c r="AU29827" s="60"/>
      <c r="AV29827" s="60"/>
      <c r="AW29827" s="60"/>
      <c r="AX29827" s="60"/>
      <c r="AY29827" s="60"/>
      <c r="AZ29827" s="60"/>
      <c r="BA29827" s="60"/>
      <c r="BB29827" s="60"/>
      <c r="BC29827" s="61"/>
    </row>
    <row r="29828" spans="43:55">
      <c r="AQ29828" s="64"/>
      <c r="AR29828" s="64"/>
      <c r="AS29828" s="60"/>
      <c r="AT29828" s="60"/>
      <c r="AU29828" s="60"/>
      <c r="AV29828" s="60"/>
      <c r="AW29828" s="60"/>
      <c r="AX29828" s="60"/>
      <c r="AY29828" s="60"/>
      <c r="AZ29828" s="60"/>
      <c r="BA29828" s="60"/>
      <c r="BB29828" s="60"/>
      <c r="BC29828" s="61"/>
    </row>
    <row r="29829" spans="43:55">
      <c r="AQ29829" s="64"/>
      <c r="AR29829" s="64"/>
      <c r="AS29829" s="60"/>
      <c r="AT29829" s="60"/>
      <c r="AU29829" s="60"/>
      <c r="AV29829" s="60"/>
      <c r="AW29829" s="60"/>
      <c r="AX29829" s="60"/>
      <c r="AY29829" s="60"/>
      <c r="AZ29829" s="60"/>
      <c r="BA29829" s="60"/>
      <c r="BB29829" s="60"/>
      <c r="BC29829" s="61"/>
    </row>
    <row r="29830" spans="43:55">
      <c r="AQ29830" s="64"/>
      <c r="AR29830" s="64"/>
      <c r="AS29830" s="60"/>
      <c r="AT29830" s="60"/>
      <c r="AU29830" s="60"/>
      <c r="AV29830" s="60"/>
      <c r="AW29830" s="60"/>
      <c r="AX29830" s="60"/>
      <c r="AY29830" s="60"/>
      <c r="AZ29830" s="60"/>
      <c r="BA29830" s="60"/>
      <c r="BB29830" s="60"/>
      <c r="BC29830" s="61"/>
    </row>
    <row r="29831" spans="43:55">
      <c r="AQ29831" s="64"/>
      <c r="AR29831" s="64"/>
      <c r="AS29831" s="60"/>
      <c r="AT29831" s="60"/>
      <c r="AU29831" s="60"/>
      <c r="AV29831" s="60"/>
      <c r="AW29831" s="60"/>
      <c r="AX29831" s="60"/>
      <c r="AY29831" s="60"/>
      <c r="AZ29831" s="60"/>
      <c r="BA29831" s="60"/>
      <c r="BB29831" s="60"/>
      <c r="BC29831" s="61"/>
    </row>
    <row r="29832" spans="43:55">
      <c r="AQ29832" s="64"/>
      <c r="AR29832" s="64"/>
      <c r="AS29832" s="60"/>
      <c r="AT29832" s="60"/>
      <c r="AU29832" s="60"/>
      <c r="AV29832" s="60"/>
      <c r="AW29832" s="60"/>
      <c r="AX29832" s="60"/>
      <c r="AY29832" s="60"/>
      <c r="AZ29832" s="60"/>
      <c r="BA29832" s="60"/>
      <c r="BB29832" s="60"/>
      <c r="BC29832" s="61"/>
    </row>
    <row r="29833" spans="43:55">
      <c r="AQ29833" s="64"/>
      <c r="AR29833" s="64"/>
      <c r="AS29833" s="60"/>
      <c r="AT29833" s="60"/>
      <c r="AU29833" s="60"/>
      <c r="AV29833" s="60"/>
      <c r="AW29833" s="60"/>
      <c r="AX29833" s="60"/>
      <c r="AY29833" s="60"/>
      <c r="AZ29833" s="60"/>
      <c r="BA29833" s="60"/>
      <c r="BB29833" s="60"/>
      <c r="BC29833" s="61"/>
    </row>
    <row r="29834" spans="43:55">
      <c r="AQ29834" s="64"/>
      <c r="AR29834" s="64"/>
      <c r="AS29834" s="60"/>
      <c r="AT29834" s="60"/>
      <c r="AU29834" s="60"/>
      <c r="AV29834" s="60"/>
      <c r="AW29834" s="60"/>
      <c r="AX29834" s="60"/>
      <c r="AY29834" s="60"/>
      <c r="AZ29834" s="60"/>
      <c r="BA29834" s="60"/>
      <c r="BB29834" s="60"/>
      <c r="BC29834" s="61"/>
    </row>
    <row r="29835" spans="43:55">
      <c r="AQ29835" s="64"/>
      <c r="AR29835" s="64"/>
      <c r="AS29835" s="60"/>
      <c r="AT29835" s="60"/>
      <c r="AU29835" s="60"/>
      <c r="AV29835" s="60"/>
      <c r="AW29835" s="60"/>
      <c r="AX29835" s="60"/>
      <c r="AY29835" s="60"/>
      <c r="AZ29835" s="60"/>
      <c r="BA29835" s="60"/>
      <c r="BB29835" s="60"/>
      <c r="BC29835" s="61"/>
    </row>
    <row r="29836" spans="43:55">
      <c r="AQ29836" s="64"/>
      <c r="AR29836" s="64"/>
      <c r="AS29836" s="60"/>
      <c r="AT29836" s="60"/>
      <c r="AU29836" s="60"/>
      <c r="AV29836" s="60"/>
      <c r="AW29836" s="60"/>
      <c r="AX29836" s="60"/>
      <c r="AY29836" s="60"/>
      <c r="AZ29836" s="60"/>
      <c r="BA29836" s="60"/>
      <c r="BB29836" s="60"/>
      <c r="BC29836" s="61"/>
    </row>
    <row r="29837" spans="43:55">
      <c r="AQ29837" s="64"/>
      <c r="AR29837" s="64"/>
      <c r="AS29837" s="60"/>
      <c r="AT29837" s="60"/>
      <c r="AU29837" s="60"/>
      <c r="AV29837" s="60"/>
      <c r="AW29837" s="60"/>
      <c r="AX29837" s="60"/>
      <c r="AY29837" s="60"/>
      <c r="AZ29837" s="60"/>
      <c r="BA29837" s="60"/>
      <c r="BB29837" s="60"/>
      <c r="BC29837" s="61"/>
    </row>
    <row r="29838" spans="43:55">
      <c r="AQ29838" s="64"/>
      <c r="AR29838" s="64"/>
      <c r="AS29838" s="60"/>
      <c r="AT29838" s="60"/>
      <c r="AU29838" s="60"/>
      <c r="AV29838" s="60"/>
      <c r="AW29838" s="60"/>
      <c r="AX29838" s="60"/>
      <c r="AY29838" s="60"/>
      <c r="AZ29838" s="60"/>
      <c r="BA29838" s="60"/>
      <c r="BB29838" s="60"/>
      <c r="BC29838" s="61"/>
    </row>
    <row r="29839" spans="43:55">
      <c r="AQ29839" s="64"/>
      <c r="AR29839" s="64"/>
      <c r="AS29839" s="60"/>
      <c r="AT29839" s="60"/>
      <c r="AU29839" s="60"/>
      <c r="AV29839" s="60"/>
      <c r="AW29839" s="60"/>
      <c r="AX29839" s="60"/>
      <c r="AY29839" s="60"/>
      <c r="AZ29839" s="60"/>
      <c r="BA29839" s="60"/>
      <c r="BB29839" s="60"/>
      <c r="BC29839" s="61"/>
    </row>
    <row r="29840" spans="43:55">
      <c r="AQ29840" s="64"/>
      <c r="AR29840" s="64"/>
      <c r="AS29840" s="60"/>
      <c r="AT29840" s="60"/>
      <c r="AU29840" s="60"/>
      <c r="AV29840" s="60"/>
      <c r="AW29840" s="60"/>
      <c r="AX29840" s="60"/>
      <c r="AY29840" s="60"/>
      <c r="AZ29840" s="60"/>
      <c r="BA29840" s="60"/>
      <c r="BB29840" s="60"/>
      <c r="BC29840" s="61"/>
    </row>
    <row r="29841" spans="43:55">
      <c r="AQ29841" s="64"/>
      <c r="AR29841" s="64"/>
      <c r="AS29841" s="60"/>
      <c r="AT29841" s="60"/>
      <c r="AU29841" s="60"/>
      <c r="AV29841" s="60"/>
      <c r="AW29841" s="60"/>
      <c r="AX29841" s="60"/>
      <c r="AY29841" s="60"/>
      <c r="AZ29841" s="60"/>
      <c r="BA29841" s="60"/>
      <c r="BB29841" s="60"/>
      <c r="BC29841" s="61"/>
    </row>
    <row r="29842" spans="43:55">
      <c r="AQ29842" s="64"/>
      <c r="AR29842" s="64"/>
      <c r="AS29842" s="60"/>
      <c r="AT29842" s="60"/>
      <c r="AU29842" s="60"/>
      <c r="AV29842" s="60"/>
      <c r="AW29842" s="60"/>
      <c r="AX29842" s="60"/>
      <c r="AY29842" s="60"/>
      <c r="AZ29842" s="60"/>
      <c r="BA29842" s="60"/>
      <c r="BB29842" s="60"/>
      <c r="BC29842" s="61"/>
    </row>
    <row r="29843" spans="43:55">
      <c r="AQ29843" s="64"/>
      <c r="AR29843" s="64"/>
      <c r="AS29843" s="60"/>
      <c r="AT29843" s="60"/>
      <c r="AU29843" s="60"/>
      <c r="AV29843" s="60"/>
      <c r="AW29843" s="60"/>
      <c r="AX29843" s="60"/>
      <c r="AY29843" s="60"/>
      <c r="AZ29843" s="60"/>
      <c r="BA29843" s="60"/>
      <c r="BB29843" s="60"/>
      <c r="BC29843" s="61"/>
    </row>
    <row r="29844" spans="43:55">
      <c r="AQ29844" s="64"/>
      <c r="AR29844" s="64"/>
      <c r="AS29844" s="60"/>
      <c r="AT29844" s="60"/>
      <c r="AU29844" s="60"/>
      <c r="AV29844" s="60"/>
      <c r="AW29844" s="60"/>
      <c r="AX29844" s="60"/>
      <c r="AY29844" s="60"/>
      <c r="AZ29844" s="60"/>
      <c r="BA29844" s="60"/>
      <c r="BB29844" s="60"/>
      <c r="BC29844" s="61"/>
    </row>
    <row r="29845" spans="43:55">
      <c r="AQ29845" s="64"/>
      <c r="AR29845" s="64"/>
      <c r="AS29845" s="60"/>
      <c r="AT29845" s="60"/>
      <c r="AU29845" s="60"/>
      <c r="AV29845" s="60"/>
      <c r="AW29845" s="60"/>
      <c r="AX29845" s="60"/>
      <c r="AY29845" s="60"/>
      <c r="AZ29845" s="60"/>
      <c r="BA29845" s="60"/>
      <c r="BB29845" s="60"/>
      <c r="BC29845" s="61"/>
    </row>
    <row r="29846" spans="43:55">
      <c r="AQ29846" s="64"/>
      <c r="AR29846" s="64"/>
      <c r="AS29846" s="60"/>
      <c r="AT29846" s="60"/>
      <c r="AU29846" s="60"/>
      <c r="AV29846" s="60"/>
      <c r="AW29846" s="60"/>
      <c r="AX29846" s="60"/>
      <c r="AY29846" s="60"/>
      <c r="AZ29846" s="60"/>
      <c r="BA29846" s="60"/>
      <c r="BB29846" s="60"/>
      <c r="BC29846" s="61"/>
    </row>
    <row r="29847" spans="43:55">
      <c r="AQ29847" s="64"/>
      <c r="AR29847" s="64"/>
      <c r="AS29847" s="60"/>
      <c r="AT29847" s="60"/>
      <c r="AU29847" s="60"/>
      <c r="AV29847" s="60"/>
      <c r="AW29847" s="60"/>
      <c r="AX29847" s="60"/>
      <c r="AY29847" s="60"/>
      <c r="AZ29847" s="60"/>
      <c r="BA29847" s="60"/>
      <c r="BB29847" s="60"/>
      <c r="BC29847" s="61"/>
    </row>
    <row r="29848" spans="43:55">
      <c r="AQ29848" s="64"/>
      <c r="AR29848" s="64"/>
      <c r="AS29848" s="60"/>
      <c r="AT29848" s="60"/>
      <c r="AU29848" s="60"/>
      <c r="AV29848" s="60"/>
      <c r="AW29848" s="60"/>
      <c r="AX29848" s="60"/>
      <c r="AY29848" s="60"/>
      <c r="AZ29848" s="60"/>
      <c r="BA29848" s="60"/>
      <c r="BB29848" s="60"/>
      <c r="BC29848" s="61"/>
    </row>
    <row r="29849" spans="43:55">
      <c r="AQ29849" s="64"/>
      <c r="AR29849" s="64"/>
      <c r="AS29849" s="60"/>
      <c r="AT29849" s="60"/>
      <c r="AU29849" s="60"/>
      <c r="AV29849" s="60"/>
      <c r="AW29849" s="60"/>
      <c r="AX29849" s="60"/>
      <c r="AY29849" s="60"/>
      <c r="AZ29849" s="60"/>
      <c r="BA29849" s="60"/>
      <c r="BB29849" s="60"/>
      <c r="BC29849" s="61"/>
    </row>
    <row r="29850" spans="43:55">
      <c r="AQ29850" s="64"/>
      <c r="AR29850" s="64"/>
      <c r="AS29850" s="60"/>
      <c r="AT29850" s="60"/>
      <c r="AU29850" s="60"/>
      <c r="AV29850" s="60"/>
      <c r="AW29850" s="60"/>
      <c r="AX29850" s="60"/>
      <c r="AY29850" s="60"/>
      <c r="AZ29850" s="60"/>
      <c r="BA29850" s="60"/>
      <c r="BB29850" s="60"/>
      <c r="BC29850" s="61"/>
    </row>
    <row r="29851" spans="43:55">
      <c r="AQ29851" s="64"/>
      <c r="AR29851" s="64"/>
      <c r="AS29851" s="60"/>
      <c r="AT29851" s="60"/>
      <c r="AU29851" s="60"/>
      <c r="AV29851" s="60"/>
      <c r="AW29851" s="60"/>
      <c r="AX29851" s="60"/>
      <c r="AY29851" s="60"/>
      <c r="AZ29851" s="60"/>
      <c r="BA29851" s="60"/>
      <c r="BB29851" s="60"/>
      <c r="BC29851" s="61"/>
    </row>
    <row r="29852" spans="43:55">
      <c r="AQ29852" s="64"/>
      <c r="AR29852" s="64"/>
      <c r="AS29852" s="60"/>
      <c r="AT29852" s="60"/>
      <c r="AU29852" s="60"/>
      <c r="AV29852" s="60"/>
      <c r="AW29852" s="60"/>
      <c r="AX29852" s="60"/>
      <c r="AY29852" s="60"/>
      <c r="AZ29852" s="60"/>
      <c r="BA29852" s="60"/>
      <c r="BB29852" s="60"/>
      <c r="BC29852" s="61"/>
    </row>
    <row r="29853" spans="43:55">
      <c r="AQ29853" s="64"/>
      <c r="AR29853" s="64"/>
      <c r="AS29853" s="60"/>
      <c r="AT29853" s="60"/>
      <c r="AU29853" s="60"/>
      <c r="AV29853" s="60"/>
      <c r="AW29853" s="60"/>
      <c r="AX29853" s="60"/>
      <c r="AY29853" s="60"/>
      <c r="AZ29853" s="60"/>
      <c r="BA29853" s="60"/>
      <c r="BB29853" s="60"/>
      <c r="BC29853" s="61"/>
    </row>
    <row r="29854" spans="43:55">
      <c r="AQ29854" s="64"/>
      <c r="AR29854" s="64"/>
      <c r="AS29854" s="60"/>
      <c r="AT29854" s="60"/>
      <c r="AU29854" s="60"/>
      <c r="AV29854" s="60"/>
      <c r="AW29854" s="60"/>
      <c r="AX29854" s="60"/>
      <c r="AY29854" s="60"/>
      <c r="AZ29854" s="60"/>
      <c r="BA29854" s="60"/>
      <c r="BB29854" s="60"/>
      <c r="BC29854" s="61"/>
    </row>
    <row r="29855" spans="43:55">
      <c r="AQ29855" s="64"/>
      <c r="AR29855" s="64"/>
      <c r="AS29855" s="60"/>
      <c r="AT29855" s="60"/>
      <c r="AU29855" s="60"/>
      <c r="AV29855" s="60"/>
      <c r="AW29855" s="60"/>
      <c r="AX29855" s="60"/>
      <c r="AY29855" s="60"/>
      <c r="AZ29855" s="60"/>
      <c r="BA29855" s="60"/>
      <c r="BB29855" s="60"/>
      <c r="BC29855" s="61"/>
    </row>
    <row r="29856" spans="43:55">
      <c r="AQ29856" s="64"/>
      <c r="AR29856" s="64"/>
      <c r="AS29856" s="60"/>
      <c r="AT29856" s="60"/>
      <c r="AU29856" s="60"/>
      <c r="AV29856" s="60"/>
      <c r="AW29856" s="60"/>
      <c r="AX29856" s="60"/>
      <c r="AY29856" s="60"/>
      <c r="AZ29856" s="60"/>
      <c r="BA29856" s="60"/>
      <c r="BB29856" s="60"/>
      <c r="BC29856" s="61"/>
    </row>
    <row r="29857" spans="43:55">
      <c r="AQ29857" s="64"/>
      <c r="AR29857" s="64"/>
      <c r="AS29857" s="60"/>
      <c r="AT29857" s="60"/>
      <c r="AU29857" s="60"/>
      <c r="AV29857" s="60"/>
      <c r="AW29857" s="60"/>
      <c r="AX29857" s="60"/>
      <c r="AY29857" s="60"/>
      <c r="AZ29857" s="60"/>
      <c r="BA29857" s="60"/>
      <c r="BB29857" s="60"/>
      <c r="BC29857" s="61"/>
    </row>
    <row r="29858" spans="43:55">
      <c r="AQ29858" s="64"/>
      <c r="AR29858" s="64"/>
      <c r="AS29858" s="60"/>
      <c r="AT29858" s="60"/>
      <c r="AU29858" s="60"/>
      <c r="AV29858" s="60"/>
      <c r="AW29858" s="60"/>
      <c r="AX29858" s="60"/>
      <c r="AY29858" s="60"/>
      <c r="AZ29858" s="60"/>
      <c r="BA29858" s="60"/>
      <c r="BB29858" s="60"/>
      <c r="BC29858" s="61"/>
    </row>
    <row r="29859" spans="43:55">
      <c r="AQ29859" s="64"/>
      <c r="AR29859" s="64"/>
      <c r="AS29859" s="60"/>
      <c r="AT29859" s="60"/>
      <c r="AU29859" s="60"/>
      <c r="AV29859" s="60"/>
      <c r="AW29859" s="60"/>
      <c r="AX29859" s="60"/>
      <c r="AY29859" s="60"/>
      <c r="AZ29859" s="60"/>
      <c r="BA29859" s="60"/>
      <c r="BB29859" s="60"/>
      <c r="BC29859" s="61"/>
    </row>
    <row r="29860" spans="43:55">
      <c r="AQ29860" s="64"/>
      <c r="AR29860" s="64"/>
      <c r="AS29860" s="60"/>
      <c r="AT29860" s="60"/>
      <c r="AU29860" s="60"/>
      <c r="AV29860" s="60"/>
      <c r="AW29860" s="60"/>
      <c r="AX29860" s="60"/>
      <c r="AY29860" s="60"/>
      <c r="AZ29860" s="60"/>
      <c r="BA29860" s="60"/>
      <c r="BB29860" s="60"/>
      <c r="BC29860" s="61"/>
    </row>
    <row r="29861" spans="43:55">
      <c r="AQ29861" s="64"/>
      <c r="AR29861" s="64"/>
      <c r="AS29861" s="60"/>
      <c r="AT29861" s="60"/>
      <c r="AU29861" s="60"/>
      <c r="AV29861" s="60"/>
      <c r="AW29861" s="60"/>
      <c r="AX29861" s="60"/>
      <c r="AY29861" s="60"/>
      <c r="AZ29861" s="60"/>
      <c r="BA29861" s="60"/>
      <c r="BB29861" s="60"/>
      <c r="BC29861" s="61"/>
    </row>
    <row r="29862" spans="43:55">
      <c r="AQ29862" s="64"/>
      <c r="AR29862" s="64"/>
      <c r="AS29862" s="60"/>
      <c r="AT29862" s="60"/>
      <c r="AU29862" s="60"/>
      <c r="AV29862" s="60"/>
      <c r="AW29862" s="60"/>
      <c r="AX29862" s="60"/>
      <c r="AY29862" s="60"/>
      <c r="AZ29862" s="60"/>
      <c r="BA29862" s="60"/>
      <c r="BB29862" s="60"/>
      <c r="BC29862" s="61"/>
    </row>
    <row r="29863" spans="43:55">
      <c r="AQ29863" s="64"/>
      <c r="AR29863" s="64"/>
      <c r="AS29863" s="60"/>
      <c r="AT29863" s="60"/>
      <c r="AU29863" s="60"/>
      <c r="AV29863" s="60"/>
      <c r="AW29863" s="60"/>
      <c r="AX29863" s="60"/>
      <c r="AY29863" s="60"/>
      <c r="AZ29863" s="60"/>
      <c r="BA29863" s="60"/>
      <c r="BB29863" s="60"/>
      <c r="BC29863" s="61"/>
    </row>
    <row r="29864" spans="43:55">
      <c r="AQ29864" s="64"/>
      <c r="AR29864" s="64"/>
      <c r="AS29864" s="60"/>
      <c r="AT29864" s="60"/>
      <c r="AU29864" s="60"/>
      <c r="AV29864" s="60"/>
      <c r="AW29864" s="60"/>
      <c r="AX29864" s="60"/>
      <c r="AY29864" s="60"/>
      <c r="AZ29864" s="60"/>
      <c r="BA29864" s="60"/>
      <c r="BB29864" s="60"/>
      <c r="BC29864" s="61"/>
    </row>
    <row r="29865" spans="43:55">
      <c r="AQ29865" s="64"/>
      <c r="AR29865" s="64"/>
      <c r="AS29865" s="60"/>
      <c r="AT29865" s="60"/>
      <c r="AU29865" s="60"/>
      <c r="AV29865" s="60"/>
      <c r="AW29865" s="60"/>
      <c r="AX29865" s="60"/>
      <c r="AY29865" s="60"/>
      <c r="AZ29865" s="60"/>
      <c r="BA29865" s="60"/>
      <c r="BB29865" s="60"/>
      <c r="BC29865" s="61"/>
    </row>
    <row r="29866" spans="43:55">
      <c r="AQ29866" s="64"/>
      <c r="AR29866" s="64"/>
      <c r="AS29866" s="60"/>
      <c r="AT29866" s="60"/>
      <c r="AU29866" s="60"/>
      <c r="AV29866" s="60"/>
      <c r="AW29866" s="60"/>
      <c r="AX29866" s="60"/>
      <c r="AY29866" s="60"/>
      <c r="AZ29866" s="60"/>
      <c r="BA29866" s="60"/>
      <c r="BB29866" s="60"/>
      <c r="BC29866" s="61"/>
    </row>
    <row r="29867" spans="43:55">
      <c r="AQ29867" s="64"/>
      <c r="AR29867" s="64"/>
      <c r="AS29867" s="60"/>
      <c r="AT29867" s="60"/>
      <c r="AU29867" s="60"/>
      <c r="AV29867" s="60"/>
      <c r="AW29867" s="60"/>
      <c r="AX29867" s="60"/>
      <c r="AY29867" s="60"/>
      <c r="AZ29867" s="60"/>
      <c r="BA29867" s="60"/>
      <c r="BB29867" s="60"/>
      <c r="BC29867" s="61"/>
    </row>
    <row r="29868" spans="43:55">
      <c r="AQ29868" s="64"/>
      <c r="AR29868" s="64"/>
      <c r="AS29868" s="60"/>
      <c r="AT29868" s="60"/>
      <c r="AU29868" s="60"/>
      <c r="AV29868" s="60"/>
      <c r="AW29868" s="60"/>
      <c r="AX29868" s="60"/>
      <c r="AY29868" s="60"/>
      <c r="AZ29868" s="60"/>
      <c r="BA29868" s="60"/>
      <c r="BB29868" s="60"/>
      <c r="BC29868" s="61"/>
    </row>
    <row r="29869" spans="43:55">
      <c r="AQ29869" s="64"/>
      <c r="AR29869" s="64"/>
      <c r="AS29869" s="60"/>
      <c r="AT29869" s="60"/>
      <c r="AU29869" s="60"/>
      <c r="AV29869" s="60"/>
      <c r="AW29869" s="60"/>
      <c r="AX29869" s="60"/>
      <c r="AY29869" s="60"/>
      <c r="AZ29869" s="60"/>
      <c r="BA29869" s="60"/>
      <c r="BB29869" s="60"/>
      <c r="BC29869" s="61"/>
    </row>
    <row r="29870" spans="43:55">
      <c r="AQ29870" s="64"/>
      <c r="AR29870" s="64"/>
      <c r="AS29870" s="60"/>
      <c r="AT29870" s="60"/>
      <c r="AU29870" s="60"/>
      <c r="AV29870" s="60"/>
      <c r="AW29870" s="60"/>
      <c r="AX29870" s="60"/>
      <c r="AY29870" s="60"/>
      <c r="AZ29870" s="60"/>
      <c r="BA29870" s="60"/>
      <c r="BB29870" s="60"/>
      <c r="BC29870" s="61"/>
    </row>
    <row r="29871" spans="43:55">
      <c r="AQ29871" s="64"/>
      <c r="AR29871" s="64"/>
      <c r="AS29871" s="60"/>
      <c r="AT29871" s="60"/>
      <c r="AU29871" s="60"/>
      <c r="AV29871" s="60"/>
      <c r="AW29871" s="60"/>
      <c r="AX29871" s="60"/>
      <c r="AY29871" s="60"/>
      <c r="AZ29871" s="60"/>
      <c r="BA29871" s="60"/>
      <c r="BB29871" s="60"/>
      <c r="BC29871" s="61"/>
    </row>
    <row r="29872" spans="43:55">
      <c r="AQ29872" s="64"/>
      <c r="AR29872" s="64"/>
      <c r="AS29872" s="60"/>
      <c r="AT29872" s="60"/>
      <c r="AU29872" s="60"/>
      <c r="AV29872" s="60"/>
      <c r="AW29872" s="60"/>
      <c r="AX29872" s="60"/>
      <c r="AY29872" s="60"/>
      <c r="AZ29872" s="60"/>
      <c r="BA29872" s="60"/>
      <c r="BB29872" s="60"/>
      <c r="BC29872" s="61"/>
    </row>
    <row r="29873" spans="43:55">
      <c r="AQ29873" s="64"/>
      <c r="AR29873" s="64"/>
      <c r="AS29873" s="60"/>
      <c r="AT29873" s="60"/>
      <c r="AU29873" s="60"/>
      <c r="AV29873" s="60"/>
      <c r="AW29873" s="60"/>
      <c r="AX29873" s="60"/>
      <c r="AY29873" s="60"/>
      <c r="AZ29873" s="60"/>
      <c r="BA29873" s="60"/>
      <c r="BB29873" s="60"/>
      <c r="BC29873" s="61"/>
    </row>
    <row r="29874" spans="43:55">
      <c r="AQ29874" s="64"/>
      <c r="AR29874" s="64"/>
      <c r="AS29874" s="60"/>
      <c r="AT29874" s="60"/>
      <c r="AU29874" s="60"/>
      <c r="AV29874" s="60"/>
      <c r="AW29874" s="60"/>
      <c r="AX29874" s="60"/>
      <c r="AY29874" s="60"/>
      <c r="AZ29874" s="60"/>
      <c r="BA29874" s="60"/>
      <c r="BB29874" s="60"/>
      <c r="BC29874" s="61"/>
    </row>
    <row r="29875" spans="43:55">
      <c r="AQ29875" s="64"/>
      <c r="AR29875" s="64"/>
      <c r="AS29875" s="60"/>
      <c r="AT29875" s="60"/>
      <c r="AU29875" s="60"/>
      <c r="AV29875" s="60"/>
      <c r="AW29875" s="60"/>
      <c r="AX29875" s="60"/>
      <c r="AY29875" s="60"/>
      <c r="AZ29875" s="60"/>
      <c r="BA29875" s="60"/>
      <c r="BB29875" s="60"/>
      <c r="BC29875" s="61"/>
    </row>
    <row r="29876" spans="43:55">
      <c r="AQ29876" s="64"/>
      <c r="AR29876" s="64"/>
      <c r="AS29876" s="60"/>
      <c r="AT29876" s="60"/>
      <c r="AU29876" s="60"/>
      <c r="AV29876" s="60"/>
      <c r="AW29876" s="60"/>
      <c r="AX29876" s="60"/>
      <c r="AY29876" s="60"/>
      <c r="AZ29876" s="60"/>
      <c r="BA29876" s="60"/>
      <c r="BB29876" s="60"/>
      <c r="BC29876" s="61"/>
    </row>
    <row r="29877" spans="43:55">
      <c r="AQ29877" s="64"/>
      <c r="AR29877" s="64"/>
      <c r="AS29877" s="60"/>
      <c r="AT29877" s="60"/>
      <c r="AU29877" s="60"/>
      <c r="AV29877" s="60"/>
      <c r="AW29877" s="60"/>
      <c r="AX29877" s="60"/>
      <c r="AY29877" s="60"/>
      <c r="AZ29877" s="60"/>
      <c r="BA29877" s="60"/>
      <c r="BB29877" s="60"/>
      <c r="BC29877" s="61"/>
    </row>
    <row r="29878" spans="43:55">
      <c r="AQ29878" s="64"/>
      <c r="AR29878" s="64"/>
      <c r="AS29878" s="60"/>
      <c r="AT29878" s="60"/>
      <c r="AU29878" s="60"/>
      <c r="AV29878" s="60"/>
      <c r="AW29878" s="60"/>
      <c r="AX29878" s="60"/>
      <c r="AY29878" s="60"/>
      <c r="AZ29878" s="60"/>
      <c r="BA29878" s="60"/>
      <c r="BB29878" s="60"/>
      <c r="BC29878" s="61"/>
    </row>
    <row r="29879" spans="43:55">
      <c r="AQ29879" s="64"/>
      <c r="AR29879" s="64"/>
      <c r="AS29879" s="60"/>
      <c r="AT29879" s="60"/>
      <c r="AU29879" s="60"/>
      <c r="AV29879" s="60"/>
      <c r="AW29879" s="60"/>
      <c r="AX29879" s="60"/>
      <c r="AY29879" s="60"/>
      <c r="AZ29879" s="60"/>
      <c r="BA29879" s="60"/>
      <c r="BB29879" s="60"/>
      <c r="BC29879" s="61"/>
    </row>
    <row r="29880" spans="43:55">
      <c r="AQ29880" s="64"/>
      <c r="AR29880" s="64"/>
      <c r="AS29880" s="60"/>
      <c r="AT29880" s="60"/>
      <c r="AU29880" s="60"/>
      <c r="AV29880" s="60"/>
      <c r="AW29880" s="60"/>
      <c r="AX29880" s="60"/>
      <c r="AY29880" s="60"/>
      <c r="AZ29880" s="60"/>
      <c r="BA29880" s="60"/>
      <c r="BB29880" s="60"/>
      <c r="BC29880" s="61"/>
    </row>
    <row r="29881" spans="43:55">
      <c r="AQ29881" s="64"/>
      <c r="AR29881" s="64"/>
      <c r="AS29881" s="60"/>
      <c r="AT29881" s="60"/>
      <c r="AU29881" s="60"/>
      <c r="AV29881" s="60"/>
      <c r="AW29881" s="60"/>
      <c r="AX29881" s="60"/>
      <c r="AY29881" s="60"/>
      <c r="AZ29881" s="60"/>
      <c r="BA29881" s="60"/>
      <c r="BB29881" s="60"/>
      <c r="BC29881" s="61"/>
    </row>
    <row r="29882" spans="43:55">
      <c r="AQ29882" s="64"/>
      <c r="AR29882" s="64"/>
      <c r="AS29882" s="60"/>
      <c r="AT29882" s="60"/>
      <c r="AU29882" s="60"/>
      <c r="AV29882" s="60"/>
      <c r="AW29882" s="60"/>
      <c r="AX29882" s="60"/>
      <c r="AY29882" s="60"/>
      <c r="AZ29882" s="60"/>
      <c r="BA29882" s="60"/>
      <c r="BB29882" s="60"/>
      <c r="BC29882" s="61"/>
    </row>
    <row r="29883" spans="43:55">
      <c r="AQ29883" s="64"/>
      <c r="AR29883" s="64"/>
      <c r="AS29883" s="60"/>
      <c r="AT29883" s="60"/>
      <c r="AU29883" s="60"/>
      <c r="AV29883" s="60"/>
      <c r="AW29883" s="60"/>
      <c r="AX29883" s="60"/>
      <c r="AY29883" s="60"/>
      <c r="AZ29883" s="60"/>
      <c r="BA29883" s="60"/>
      <c r="BB29883" s="60"/>
      <c r="BC29883" s="61"/>
    </row>
    <row r="29884" spans="43:55">
      <c r="AQ29884" s="64"/>
      <c r="AR29884" s="64"/>
      <c r="AS29884" s="60"/>
      <c r="AT29884" s="60"/>
      <c r="AU29884" s="60"/>
      <c r="AV29884" s="60"/>
      <c r="AW29884" s="60"/>
      <c r="AX29884" s="60"/>
      <c r="AY29884" s="60"/>
      <c r="AZ29884" s="60"/>
      <c r="BA29884" s="60"/>
      <c r="BB29884" s="60"/>
      <c r="BC29884" s="61"/>
    </row>
    <row r="29885" spans="43:55">
      <c r="AQ29885" s="64"/>
      <c r="AR29885" s="64"/>
      <c r="AS29885" s="60"/>
      <c r="AT29885" s="60"/>
      <c r="AU29885" s="60"/>
      <c r="AV29885" s="60"/>
      <c r="AW29885" s="60"/>
      <c r="AX29885" s="60"/>
      <c r="AY29885" s="60"/>
      <c r="AZ29885" s="60"/>
      <c r="BA29885" s="60"/>
      <c r="BB29885" s="60"/>
      <c r="BC29885" s="61"/>
    </row>
    <row r="29886" spans="43:55">
      <c r="AQ29886" s="64"/>
      <c r="AR29886" s="64"/>
      <c r="AS29886" s="60"/>
      <c r="AT29886" s="60"/>
      <c r="AU29886" s="60"/>
      <c r="AV29886" s="60"/>
      <c r="AW29886" s="60"/>
      <c r="AX29886" s="60"/>
      <c r="AY29886" s="60"/>
      <c r="AZ29886" s="60"/>
      <c r="BA29886" s="60"/>
      <c r="BB29886" s="60"/>
      <c r="BC29886" s="61"/>
    </row>
    <row r="29887" spans="43:55">
      <c r="AQ29887" s="64"/>
      <c r="AR29887" s="64"/>
      <c r="AS29887" s="60"/>
      <c r="AT29887" s="60"/>
      <c r="AU29887" s="60"/>
      <c r="AV29887" s="60"/>
      <c r="AW29887" s="60"/>
      <c r="AX29887" s="60"/>
      <c r="AY29887" s="60"/>
      <c r="AZ29887" s="60"/>
      <c r="BA29887" s="60"/>
      <c r="BB29887" s="60"/>
      <c r="BC29887" s="61"/>
    </row>
    <row r="29888" spans="43:55">
      <c r="AQ29888" s="64"/>
      <c r="AR29888" s="64"/>
      <c r="AS29888" s="60"/>
      <c r="AT29888" s="60"/>
      <c r="AU29888" s="60"/>
      <c r="AV29888" s="60"/>
      <c r="AW29888" s="60"/>
      <c r="AX29888" s="60"/>
      <c r="AY29888" s="60"/>
      <c r="AZ29888" s="60"/>
      <c r="BA29888" s="60"/>
      <c r="BB29888" s="60"/>
      <c r="BC29888" s="61"/>
    </row>
    <row r="29889" spans="43:55">
      <c r="AQ29889" s="64"/>
      <c r="AR29889" s="64"/>
      <c r="AS29889" s="60"/>
      <c r="AT29889" s="60"/>
      <c r="AU29889" s="60"/>
      <c r="AV29889" s="60"/>
      <c r="AW29889" s="60"/>
      <c r="AX29889" s="60"/>
      <c r="AY29889" s="60"/>
      <c r="AZ29889" s="60"/>
      <c r="BA29889" s="60"/>
      <c r="BB29889" s="60"/>
      <c r="BC29889" s="61"/>
    </row>
    <row r="29890" spans="43:55">
      <c r="AQ29890" s="64"/>
      <c r="AR29890" s="64"/>
      <c r="AS29890" s="60"/>
      <c r="AT29890" s="60"/>
      <c r="AU29890" s="60"/>
      <c r="AV29890" s="60"/>
      <c r="AW29890" s="60"/>
      <c r="AX29890" s="60"/>
      <c r="AY29890" s="60"/>
      <c r="AZ29890" s="60"/>
      <c r="BA29890" s="60"/>
      <c r="BB29890" s="60"/>
      <c r="BC29890" s="61"/>
    </row>
    <row r="29891" spans="43:55">
      <c r="AQ29891" s="64"/>
      <c r="AR29891" s="64"/>
      <c r="AS29891" s="60"/>
      <c r="AT29891" s="60"/>
      <c r="AU29891" s="60"/>
      <c r="AV29891" s="60"/>
      <c r="AW29891" s="60"/>
      <c r="AX29891" s="60"/>
      <c r="AY29891" s="60"/>
      <c r="AZ29891" s="60"/>
      <c r="BA29891" s="60"/>
      <c r="BB29891" s="60"/>
      <c r="BC29891" s="61"/>
    </row>
    <row r="29892" spans="43:55">
      <c r="AQ29892" s="64"/>
      <c r="AR29892" s="64"/>
      <c r="AS29892" s="60"/>
      <c r="AT29892" s="60"/>
      <c r="AU29892" s="60"/>
      <c r="AV29892" s="60"/>
      <c r="AW29892" s="60"/>
      <c r="AX29892" s="60"/>
      <c r="AY29892" s="60"/>
      <c r="AZ29892" s="60"/>
      <c r="BA29892" s="60"/>
      <c r="BB29892" s="60"/>
      <c r="BC29892" s="61"/>
    </row>
    <row r="29893" spans="43:55">
      <c r="AQ29893" s="64"/>
      <c r="AR29893" s="64"/>
      <c r="AS29893" s="60"/>
      <c r="AT29893" s="60"/>
      <c r="AU29893" s="60"/>
      <c r="AV29893" s="60"/>
      <c r="AW29893" s="60"/>
      <c r="AX29893" s="60"/>
      <c r="AY29893" s="60"/>
      <c r="AZ29893" s="60"/>
      <c r="BA29893" s="60"/>
      <c r="BB29893" s="60"/>
      <c r="BC29893" s="61"/>
    </row>
    <row r="29894" spans="43:55">
      <c r="AQ29894" s="64"/>
      <c r="AR29894" s="64"/>
      <c r="AS29894" s="60"/>
      <c r="AT29894" s="60"/>
      <c r="AU29894" s="60"/>
      <c r="AV29894" s="60"/>
      <c r="AW29894" s="60"/>
      <c r="AX29894" s="60"/>
      <c r="AY29894" s="60"/>
      <c r="AZ29894" s="60"/>
      <c r="BA29894" s="60"/>
      <c r="BB29894" s="60"/>
      <c r="BC29894" s="61"/>
    </row>
    <row r="29895" spans="43:55">
      <c r="AQ29895" s="64"/>
      <c r="AR29895" s="64"/>
      <c r="AS29895" s="60"/>
      <c r="AT29895" s="60"/>
      <c r="AU29895" s="60"/>
      <c r="AV29895" s="60"/>
      <c r="AW29895" s="60"/>
      <c r="AX29895" s="60"/>
      <c r="AY29895" s="60"/>
      <c r="AZ29895" s="60"/>
      <c r="BA29895" s="60"/>
      <c r="BB29895" s="60"/>
      <c r="BC29895" s="61"/>
    </row>
    <row r="29896" spans="43:55">
      <c r="AQ29896" s="64"/>
      <c r="AR29896" s="64"/>
      <c r="AS29896" s="60"/>
      <c r="AT29896" s="60"/>
      <c r="AU29896" s="60"/>
      <c r="AV29896" s="60"/>
      <c r="AW29896" s="60"/>
      <c r="AX29896" s="60"/>
      <c r="AY29896" s="60"/>
      <c r="AZ29896" s="60"/>
      <c r="BA29896" s="60"/>
      <c r="BB29896" s="60"/>
      <c r="BC29896" s="61"/>
    </row>
    <row r="29897" spans="43:55">
      <c r="AQ29897" s="64"/>
      <c r="AR29897" s="64"/>
      <c r="AS29897" s="60"/>
      <c r="AT29897" s="60"/>
      <c r="AU29897" s="60"/>
      <c r="AV29897" s="60"/>
      <c r="AW29897" s="60"/>
      <c r="AX29897" s="60"/>
      <c r="AY29897" s="60"/>
      <c r="AZ29897" s="60"/>
      <c r="BA29897" s="60"/>
      <c r="BB29897" s="60"/>
      <c r="BC29897" s="61"/>
    </row>
    <row r="29898" spans="43:55">
      <c r="AQ29898" s="64"/>
      <c r="AR29898" s="64"/>
      <c r="AS29898" s="60"/>
      <c r="AT29898" s="60"/>
      <c r="AU29898" s="60"/>
      <c r="AV29898" s="60"/>
      <c r="AW29898" s="60"/>
      <c r="AX29898" s="60"/>
      <c r="AY29898" s="60"/>
      <c r="AZ29898" s="60"/>
      <c r="BA29898" s="60"/>
      <c r="BB29898" s="60"/>
      <c r="BC29898" s="61"/>
    </row>
    <row r="29899" spans="43:55">
      <c r="AQ29899" s="64"/>
      <c r="AR29899" s="64"/>
      <c r="AS29899" s="60"/>
      <c r="AT29899" s="60"/>
      <c r="AU29899" s="60"/>
      <c r="AV29899" s="60"/>
      <c r="AW29899" s="60"/>
      <c r="AX29899" s="60"/>
      <c r="AY29899" s="60"/>
      <c r="AZ29899" s="60"/>
      <c r="BA29899" s="60"/>
      <c r="BB29899" s="60"/>
      <c r="BC29899" s="61"/>
    </row>
    <row r="29900" spans="43:55">
      <c r="AQ29900" s="64"/>
      <c r="AR29900" s="64"/>
      <c r="AS29900" s="60"/>
      <c r="AT29900" s="60"/>
      <c r="AU29900" s="60"/>
      <c r="AV29900" s="60"/>
      <c r="AW29900" s="60"/>
      <c r="AX29900" s="60"/>
      <c r="AY29900" s="60"/>
      <c r="AZ29900" s="60"/>
      <c r="BA29900" s="60"/>
      <c r="BB29900" s="60"/>
      <c r="BC29900" s="61"/>
    </row>
    <row r="29901" spans="43:55">
      <c r="AQ29901" s="64"/>
      <c r="AR29901" s="64"/>
      <c r="AS29901" s="60"/>
      <c r="AT29901" s="60"/>
      <c r="AU29901" s="60"/>
      <c r="AV29901" s="60"/>
      <c r="AW29901" s="60"/>
      <c r="AX29901" s="60"/>
      <c r="AY29901" s="60"/>
      <c r="AZ29901" s="60"/>
      <c r="BA29901" s="60"/>
      <c r="BB29901" s="60"/>
      <c r="BC29901" s="61"/>
    </row>
    <row r="29902" spans="43:55">
      <c r="AQ29902" s="64"/>
      <c r="AR29902" s="64"/>
      <c r="AS29902" s="60"/>
      <c r="AT29902" s="60"/>
      <c r="AU29902" s="60"/>
      <c r="AV29902" s="60"/>
      <c r="AW29902" s="60"/>
      <c r="AX29902" s="60"/>
      <c r="AY29902" s="60"/>
      <c r="AZ29902" s="60"/>
      <c r="BA29902" s="60"/>
      <c r="BB29902" s="60"/>
      <c r="BC29902" s="61"/>
    </row>
    <row r="29903" spans="43:55">
      <c r="AQ29903" s="64"/>
      <c r="AR29903" s="64"/>
      <c r="AS29903" s="60"/>
      <c r="AT29903" s="60"/>
      <c r="AU29903" s="60"/>
      <c r="AV29903" s="60"/>
      <c r="AW29903" s="60"/>
      <c r="AX29903" s="60"/>
      <c r="AY29903" s="60"/>
      <c r="AZ29903" s="60"/>
      <c r="BA29903" s="60"/>
      <c r="BB29903" s="60"/>
      <c r="BC29903" s="61"/>
    </row>
    <row r="29904" spans="43:55">
      <c r="AQ29904" s="64"/>
      <c r="AR29904" s="64"/>
      <c r="AS29904" s="60"/>
      <c r="AT29904" s="60"/>
      <c r="AU29904" s="60"/>
      <c r="AV29904" s="60"/>
      <c r="AW29904" s="60"/>
      <c r="AX29904" s="60"/>
      <c r="AY29904" s="60"/>
      <c r="AZ29904" s="60"/>
      <c r="BA29904" s="60"/>
      <c r="BB29904" s="60"/>
      <c r="BC29904" s="61"/>
    </row>
    <row r="29905" spans="43:55">
      <c r="AQ29905" s="64"/>
      <c r="AR29905" s="64"/>
      <c r="AS29905" s="60"/>
      <c r="AT29905" s="60"/>
      <c r="AU29905" s="60"/>
      <c r="AV29905" s="60"/>
      <c r="AW29905" s="60"/>
      <c r="AX29905" s="60"/>
      <c r="AY29905" s="60"/>
      <c r="AZ29905" s="60"/>
      <c r="BA29905" s="60"/>
      <c r="BB29905" s="60"/>
      <c r="BC29905" s="61"/>
    </row>
    <row r="29906" spans="43:55">
      <c r="AQ29906" s="64"/>
      <c r="AR29906" s="64"/>
      <c r="AS29906" s="60"/>
      <c r="AT29906" s="60"/>
      <c r="AU29906" s="60"/>
      <c r="AV29906" s="60"/>
      <c r="AW29906" s="60"/>
      <c r="AX29906" s="60"/>
      <c r="AY29906" s="60"/>
      <c r="AZ29906" s="60"/>
      <c r="BA29906" s="60"/>
      <c r="BB29906" s="60"/>
      <c r="BC29906" s="61"/>
    </row>
    <row r="29907" spans="43:55">
      <c r="AQ29907" s="64"/>
      <c r="AR29907" s="64"/>
      <c r="AS29907" s="60"/>
      <c r="AT29907" s="60"/>
      <c r="AU29907" s="60"/>
      <c r="AV29907" s="60"/>
      <c r="AW29907" s="60"/>
      <c r="AX29907" s="60"/>
      <c r="AY29907" s="60"/>
      <c r="AZ29907" s="60"/>
      <c r="BA29907" s="60"/>
      <c r="BB29907" s="60"/>
      <c r="BC29907" s="61"/>
    </row>
    <row r="29908" spans="43:55">
      <c r="AQ29908" s="64"/>
      <c r="AR29908" s="64"/>
      <c r="AS29908" s="60"/>
      <c r="AT29908" s="60"/>
      <c r="AU29908" s="60"/>
      <c r="AV29908" s="60"/>
      <c r="AW29908" s="60"/>
      <c r="AX29908" s="60"/>
      <c r="AY29908" s="60"/>
      <c r="AZ29908" s="60"/>
      <c r="BA29908" s="60"/>
      <c r="BB29908" s="60"/>
      <c r="BC29908" s="61"/>
    </row>
    <row r="29909" spans="43:55">
      <c r="AQ29909" s="64"/>
      <c r="AR29909" s="64"/>
      <c r="AS29909" s="60"/>
      <c r="AT29909" s="60"/>
      <c r="AU29909" s="60"/>
      <c r="AV29909" s="60"/>
      <c r="AW29909" s="60"/>
      <c r="AX29909" s="60"/>
      <c r="AY29909" s="60"/>
      <c r="AZ29909" s="60"/>
      <c r="BA29909" s="60"/>
      <c r="BB29909" s="60"/>
      <c r="BC29909" s="61"/>
    </row>
    <row r="29910" spans="43:55">
      <c r="AQ29910" s="64"/>
      <c r="AR29910" s="64"/>
      <c r="AS29910" s="60"/>
      <c r="AT29910" s="60"/>
      <c r="AU29910" s="60"/>
      <c r="AV29910" s="60"/>
      <c r="AW29910" s="60"/>
      <c r="AX29910" s="60"/>
      <c r="AY29910" s="60"/>
      <c r="AZ29910" s="60"/>
      <c r="BA29910" s="60"/>
      <c r="BB29910" s="60"/>
      <c r="BC29910" s="61"/>
    </row>
    <row r="29911" spans="43:55">
      <c r="AQ29911" s="64"/>
      <c r="AR29911" s="64"/>
      <c r="AS29911" s="60"/>
      <c r="AT29911" s="60"/>
      <c r="AU29911" s="60"/>
      <c r="AV29911" s="60"/>
      <c r="AW29911" s="60"/>
      <c r="AX29911" s="60"/>
      <c r="AY29911" s="60"/>
      <c r="AZ29911" s="60"/>
      <c r="BA29911" s="60"/>
      <c r="BB29911" s="60"/>
      <c r="BC29911" s="61"/>
    </row>
    <row r="29912" spans="43:55">
      <c r="AQ29912" s="64"/>
      <c r="AR29912" s="64"/>
      <c r="AS29912" s="60"/>
      <c r="AT29912" s="60"/>
      <c r="AU29912" s="60"/>
      <c r="AV29912" s="60"/>
      <c r="AW29912" s="60"/>
      <c r="AX29912" s="60"/>
      <c r="AY29912" s="60"/>
      <c r="AZ29912" s="60"/>
      <c r="BA29912" s="60"/>
      <c r="BB29912" s="60"/>
      <c r="BC29912" s="61"/>
    </row>
    <row r="29913" spans="43:55">
      <c r="AQ29913" s="64"/>
      <c r="AR29913" s="64"/>
      <c r="AS29913" s="60"/>
      <c r="AT29913" s="60"/>
      <c r="AU29913" s="60"/>
      <c r="AV29913" s="60"/>
      <c r="AW29913" s="60"/>
      <c r="AX29913" s="60"/>
      <c r="AY29913" s="60"/>
      <c r="AZ29913" s="60"/>
      <c r="BA29913" s="60"/>
      <c r="BB29913" s="60"/>
      <c r="BC29913" s="61"/>
    </row>
    <row r="29914" spans="43:55">
      <c r="AQ29914" s="64"/>
      <c r="AR29914" s="64"/>
      <c r="AS29914" s="60"/>
      <c r="AT29914" s="60"/>
      <c r="AU29914" s="60"/>
      <c r="AV29914" s="60"/>
      <c r="AW29914" s="60"/>
      <c r="AX29914" s="60"/>
      <c r="AY29914" s="60"/>
      <c r="AZ29914" s="60"/>
      <c r="BA29914" s="60"/>
      <c r="BB29914" s="60"/>
      <c r="BC29914" s="61"/>
    </row>
    <row r="29915" spans="43:55">
      <c r="AQ29915" s="64"/>
      <c r="AR29915" s="64"/>
      <c r="AS29915" s="60"/>
      <c r="AT29915" s="60"/>
      <c r="AU29915" s="60"/>
      <c r="AV29915" s="60"/>
      <c r="AW29915" s="60"/>
      <c r="AX29915" s="60"/>
      <c r="AY29915" s="60"/>
      <c r="AZ29915" s="60"/>
      <c r="BA29915" s="60"/>
      <c r="BB29915" s="60"/>
      <c r="BC29915" s="61"/>
    </row>
    <row r="29916" spans="43:55">
      <c r="AQ29916" s="64"/>
      <c r="AR29916" s="64"/>
      <c r="AS29916" s="60"/>
      <c r="AT29916" s="60"/>
      <c r="AU29916" s="60"/>
      <c r="AV29916" s="60"/>
      <c r="AW29916" s="60"/>
      <c r="AX29916" s="60"/>
      <c r="AY29916" s="60"/>
      <c r="AZ29916" s="60"/>
      <c r="BA29916" s="60"/>
      <c r="BB29916" s="60"/>
      <c r="BC29916" s="61"/>
    </row>
    <row r="29917" spans="43:55">
      <c r="AQ29917" s="64"/>
      <c r="AR29917" s="64"/>
      <c r="AS29917" s="60"/>
      <c r="AT29917" s="60"/>
      <c r="AU29917" s="60"/>
      <c r="AV29917" s="60"/>
      <c r="AW29917" s="60"/>
      <c r="AX29917" s="60"/>
      <c r="AY29917" s="60"/>
      <c r="AZ29917" s="60"/>
      <c r="BA29917" s="60"/>
      <c r="BB29917" s="60"/>
      <c r="BC29917" s="61"/>
    </row>
    <row r="29918" spans="43:55">
      <c r="AQ29918" s="64"/>
      <c r="AR29918" s="64"/>
      <c r="AS29918" s="60"/>
      <c r="AT29918" s="60"/>
      <c r="AU29918" s="60"/>
      <c r="AV29918" s="60"/>
      <c r="AW29918" s="60"/>
      <c r="AX29918" s="60"/>
      <c r="AY29918" s="60"/>
      <c r="AZ29918" s="60"/>
      <c r="BA29918" s="60"/>
      <c r="BB29918" s="60"/>
      <c r="BC29918" s="61"/>
    </row>
    <row r="29919" spans="43:55">
      <c r="AQ29919" s="64"/>
      <c r="AR29919" s="64"/>
      <c r="AS29919" s="60"/>
      <c r="AT29919" s="60"/>
      <c r="AU29919" s="60"/>
      <c r="AV29919" s="60"/>
      <c r="AW29919" s="60"/>
      <c r="AX29919" s="60"/>
      <c r="AY29919" s="60"/>
      <c r="AZ29919" s="60"/>
      <c r="BA29919" s="60"/>
      <c r="BB29919" s="60"/>
      <c r="BC29919" s="61"/>
    </row>
    <row r="29920" spans="43:55">
      <c r="AQ29920" s="64"/>
      <c r="AR29920" s="64"/>
      <c r="AS29920" s="60"/>
      <c r="AT29920" s="60"/>
      <c r="AU29920" s="60"/>
      <c r="AV29920" s="60"/>
      <c r="AW29920" s="60"/>
      <c r="AX29920" s="60"/>
      <c r="AY29920" s="60"/>
      <c r="AZ29920" s="60"/>
      <c r="BA29920" s="60"/>
      <c r="BB29920" s="60"/>
      <c r="BC29920" s="61"/>
    </row>
    <row r="29921" spans="43:55">
      <c r="AQ29921" s="64"/>
      <c r="AR29921" s="64"/>
      <c r="AS29921" s="60"/>
      <c r="AT29921" s="60"/>
      <c r="AU29921" s="60"/>
      <c r="AV29921" s="60"/>
      <c r="AW29921" s="60"/>
      <c r="AX29921" s="60"/>
      <c r="AY29921" s="60"/>
      <c r="AZ29921" s="60"/>
      <c r="BA29921" s="60"/>
      <c r="BB29921" s="60"/>
      <c r="BC29921" s="61"/>
    </row>
    <row r="29922" spans="43:55">
      <c r="AQ29922" s="64"/>
      <c r="AR29922" s="64"/>
      <c r="AS29922" s="60"/>
      <c r="AT29922" s="60"/>
      <c r="AU29922" s="60"/>
      <c r="AV29922" s="60"/>
      <c r="AW29922" s="60"/>
      <c r="AX29922" s="60"/>
      <c r="AY29922" s="60"/>
      <c r="AZ29922" s="60"/>
      <c r="BA29922" s="60"/>
      <c r="BB29922" s="60"/>
      <c r="BC29922" s="61"/>
    </row>
    <row r="29923" spans="43:55">
      <c r="AQ29923" s="64"/>
      <c r="AR29923" s="64"/>
      <c r="AS29923" s="60"/>
      <c r="AT29923" s="60"/>
      <c r="AU29923" s="60"/>
      <c r="AV29923" s="60"/>
      <c r="AW29923" s="60"/>
      <c r="AX29923" s="60"/>
      <c r="AY29923" s="60"/>
      <c r="AZ29923" s="60"/>
      <c r="BA29923" s="60"/>
      <c r="BB29923" s="60"/>
      <c r="BC29923" s="61"/>
    </row>
    <row r="29924" spans="43:55">
      <c r="AQ29924" s="64"/>
      <c r="AR29924" s="64"/>
      <c r="AS29924" s="60"/>
      <c r="AT29924" s="60"/>
      <c r="AU29924" s="60"/>
      <c r="AV29924" s="60"/>
      <c r="AW29924" s="60"/>
      <c r="AX29924" s="60"/>
      <c r="AY29924" s="60"/>
      <c r="AZ29924" s="60"/>
      <c r="BA29924" s="60"/>
      <c r="BB29924" s="60"/>
      <c r="BC29924" s="61"/>
    </row>
    <row r="29925" spans="43:55">
      <c r="AQ29925" s="64"/>
      <c r="AR29925" s="64"/>
      <c r="AS29925" s="60"/>
      <c r="AT29925" s="60"/>
      <c r="AU29925" s="60"/>
      <c r="AV29925" s="60"/>
      <c r="AW29925" s="60"/>
      <c r="AX29925" s="60"/>
      <c r="AY29925" s="60"/>
      <c r="AZ29925" s="60"/>
      <c r="BA29925" s="60"/>
      <c r="BB29925" s="60"/>
      <c r="BC29925" s="61"/>
    </row>
    <row r="29926" spans="43:55">
      <c r="AQ29926" s="64"/>
      <c r="AR29926" s="64"/>
      <c r="AS29926" s="60"/>
      <c r="AT29926" s="60"/>
      <c r="AU29926" s="60"/>
      <c r="AV29926" s="60"/>
      <c r="AW29926" s="60"/>
      <c r="AX29926" s="60"/>
      <c r="AY29926" s="60"/>
      <c r="AZ29926" s="60"/>
      <c r="BA29926" s="60"/>
      <c r="BB29926" s="60"/>
      <c r="BC29926" s="61"/>
    </row>
    <row r="29927" spans="43:55">
      <c r="AQ29927" s="64"/>
      <c r="AR29927" s="64"/>
      <c r="AS29927" s="60"/>
      <c r="AT29927" s="60"/>
      <c r="AU29927" s="60"/>
      <c r="AV29927" s="60"/>
      <c r="AW29927" s="60"/>
      <c r="AX29927" s="60"/>
      <c r="AY29927" s="60"/>
      <c r="AZ29927" s="60"/>
      <c r="BA29927" s="60"/>
      <c r="BB29927" s="60"/>
      <c r="BC29927" s="61"/>
    </row>
    <row r="29928" spans="43:55">
      <c r="AQ29928" s="64"/>
      <c r="AR29928" s="64"/>
      <c r="AS29928" s="60"/>
      <c r="AT29928" s="60"/>
      <c r="AU29928" s="60"/>
      <c r="AV29928" s="60"/>
      <c r="AW29928" s="60"/>
      <c r="AX29928" s="60"/>
      <c r="AY29928" s="60"/>
      <c r="AZ29928" s="60"/>
      <c r="BA29928" s="60"/>
      <c r="BB29928" s="60"/>
      <c r="BC29928" s="61"/>
    </row>
    <row r="29929" spans="43:55">
      <c r="AQ29929" s="64"/>
      <c r="AR29929" s="64"/>
      <c r="AS29929" s="60"/>
      <c r="AT29929" s="60"/>
      <c r="AU29929" s="60"/>
      <c r="AV29929" s="60"/>
      <c r="AW29929" s="60"/>
      <c r="AX29929" s="60"/>
      <c r="AY29929" s="60"/>
      <c r="AZ29929" s="60"/>
      <c r="BA29929" s="60"/>
      <c r="BB29929" s="60"/>
      <c r="BC29929" s="61"/>
    </row>
    <row r="29930" spans="43:55">
      <c r="AQ29930" s="64"/>
      <c r="AR29930" s="64"/>
      <c r="AS29930" s="60"/>
      <c r="AT29930" s="60"/>
      <c r="AU29930" s="60"/>
      <c r="AV29930" s="60"/>
      <c r="AW29930" s="60"/>
      <c r="AX29930" s="60"/>
      <c r="AY29930" s="60"/>
      <c r="AZ29930" s="60"/>
      <c r="BA29930" s="60"/>
      <c r="BB29930" s="60"/>
      <c r="BC29930" s="61"/>
    </row>
    <row r="29931" spans="43:55">
      <c r="AQ29931" s="64"/>
      <c r="AR29931" s="64"/>
      <c r="AS29931" s="60"/>
      <c r="AT29931" s="60"/>
      <c r="AU29931" s="60"/>
      <c r="AV29931" s="60"/>
      <c r="AW29931" s="60"/>
      <c r="AX29931" s="60"/>
      <c r="AY29931" s="60"/>
      <c r="AZ29931" s="60"/>
      <c r="BA29931" s="60"/>
      <c r="BB29931" s="60"/>
      <c r="BC29931" s="61"/>
    </row>
    <row r="29932" spans="43:55">
      <c r="AQ29932" s="64"/>
      <c r="AR29932" s="64"/>
      <c r="AS29932" s="60"/>
      <c r="AT29932" s="60"/>
      <c r="AU29932" s="60"/>
      <c r="AV29932" s="60"/>
      <c r="AW29932" s="60"/>
      <c r="AX29932" s="60"/>
      <c r="AY29932" s="60"/>
      <c r="AZ29932" s="60"/>
      <c r="BA29932" s="60"/>
      <c r="BB29932" s="60"/>
      <c r="BC29932" s="61"/>
    </row>
    <row r="29933" spans="43:55">
      <c r="AQ29933" s="64"/>
      <c r="AR29933" s="64"/>
      <c r="AS29933" s="60"/>
      <c r="AT29933" s="60"/>
      <c r="AU29933" s="60"/>
      <c r="AV29933" s="60"/>
      <c r="AW29933" s="60"/>
      <c r="AX29933" s="60"/>
      <c r="AY29933" s="60"/>
      <c r="AZ29933" s="60"/>
      <c r="BA29933" s="60"/>
      <c r="BB29933" s="60"/>
      <c r="BC29933" s="61"/>
    </row>
    <row r="29934" spans="43:55">
      <c r="AQ29934" s="64"/>
      <c r="AR29934" s="64"/>
      <c r="AS29934" s="60"/>
      <c r="AT29934" s="60"/>
      <c r="AU29934" s="60"/>
      <c r="AV29934" s="60"/>
      <c r="AW29934" s="60"/>
      <c r="AX29934" s="60"/>
      <c r="AY29934" s="60"/>
      <c r="AZ29934" s="60"/>
      <c r="BA29934" s="60"/>
      <c r="BB29934" s="60"/>
      <c r="BC29934" s="61"/>
    </row>
    <row r="29935" spans="43:55">
      <c r="AQ29935" s="64"/>
      <c r="AR29935" s="64"/>
      <c r="AS29935" s="60"/>
      <c r="AT29935" s="60"/>
      <c r="AU29935" s="60"/>
      <c r="AV29935" s="60"/>
      <c r="AW29935" s="60"/>
      <c r="AX29935" s="60"/>
      <c r="AY29935" s="60"/>
      <c r="AZ29935" s="60"/>
      <c r="BA29935" s="60"/>
      <c r="BB29935" s="60"/>
      <c r="BC29935" s="61"/>
    </row>
    <row r="29936" spans="43:55">
      <c r="AQ29936" s="64"/>
      <c r="AR29936" s="64"/>
      <c r="AS29936" s="60"/>
      <c r="AT29936" s="60"/>
      <c r="AU29936" s="60"/>
      <c r="AV29936" s="60"/>
      <c r="AW29936" s="60"/>
      <c r="AX29936" s="60"/>
      <c r="AY29936" s="60"/>
      <c r="AZ29936" s="60"/>
      <c r="BA29936" s="60"/>
      <c r="BB29936" s="60"/>
      <c r="BC29936" s="61"/>
    </row>
    <row r="29937" spans="43:55">
      <c r="AQ29937" s="64"/>
      <c r="AR29937" s="64"/>
      <c r="AS29937" s="60"/>
      <c r="AT29937" s="60"/>
      <c r="AU29937" s="60"/>
      <c r="AV29937" s="60"/>
      <c r="AW29937" s="60"/>
      <c r="AX29937" s="60"/>
      <c r="AY29937" s="60"/>
      <c r="AZ29937" s="60"/>
      <c r="BA29937" s="60"/>
      <c r="BB29937" s="60"/>
      <c r="BC29937" s="61"/>
    </row>
    <row r="29938" spans="43:55">
      <c r="AQ29938" s="64"/>
      <c r="AR29938" s="64"/>
      <c r="AS29938" s="60"/>
      <c r="AT29938" s="60"/>
      <c r="AU29938" s="60"/>
      <c r="AV29938" s="60"/>
      <c r="AW29938" s="60"/>
      <c r="AX29938" s="60"/>
      <c r="AY29938" s="60"/>
      <c r="AZ29938" s="60"/>
      <c r="BA29938" s="60"/>
      <c r="BB29938" s="60"/>
      <c r="BC29938" s="61"/>
    </row>
    <row r="29939" spans="43:55">
      <c r="AQ29939" s="64"/>
      <c r="AR29939" s="64"/>
      <c r="AS29939" s="60"/>
      <c r="AT29939" s="60"/>
      <c r="AU29939" s="60"/>
      <c r="AV29939" s="60"/>
      <c r="AW29939" s="60"/>
      <c r="AX29939" s="60"/>
      <c r="AY29939" s="60"/>
      <c r="AZ29939" s="60"/>
      <c r="BA29939" s="60"/>
      <c r="BB29939" s="60"/>
      <c r="BC29939" s="61"/>
    </row>
    <row r="29940" spans="43:55">
      <c r="AQ29940" s="64"/>
      <c r="AR29940" s="64"/>
      <c r="AS29940" s="60"/>
      <c r="AT29940" s="60"/>
      <c r="AU29940" s="60"/>
      <c r="AV29940" s="60"/>
      <c r="AW29940" s="60"/>
      <c r="AX29940" s="60"/>
      <c r="AY29940" s="60"/>
      <c r="AZ29940" s="60"/>
      <c r="BA29940" s="60"/>
      <c r="BB29940" s="60"/>
      <c r="BC29940" s="61"/>
    </row>
    <row r="29941" spans="43:55">
      <c r="AQ29941" s="64"/>
      <c r="AR29941" s="64"/>
      <c r="AS29941" s="60"/>
      <c r="AT29941" s="60"/>
      <c r="AU29941" s="60"/>
      <c r="AV29941" s="60"/>
      <c r="AW29941" s="60"/>
      <c r="AX29941" s="60"/>
      <c r="AY29941" s="60"/>
      <c r="AZ29941" s="60"/>
      <c r="BA29941" s="60"/>
      <c r="BB29941" s="60"/>
      <c r="BC29941" s="61"/>
    </row>
    <row r="29942" spans="43:55">
      <c r="AQ29942" s="64"/>
      <c r="AR29942" s="64"/>
      <c r="AS29942" s="60"/>
      <c r="AT29942" s="60"/>
      <c r="AU29942" s="60"/>
      <c r="AV29942" s="60"/>
      <c r="AW29942" s="60"/>
      <c r="AX29942" s="60"/>
      <c r="AY29942" s="60"/>
      <c r="AZ29942" s="60"/>
      <c r="BA29942" s="60"/>
      <c r="BB29942" s="60"/>
      <c r="BC29942" s="61"/>
    </row>
    <row r="29943" spans="43:55">
      <c r="AQ29943" s="64"/>
      <c r="AR29943" s="64"/>
      <c r="AS29943" s="60"/>
      <c r="AT29943" s="60"/>
      <c r="AU29943" s="60"/>
      <c r="AV29943" s="60"/>
      <c r="AW29943" s="60"/>
      <c r="AX29943" s="60"/>
      <c r="AY29943" s="60"/>
      <c r="AZ29943" s="60"/>
      <c r="BA29943" s="60"/>
      <c r="BB29943" s="60"/>
      <c r="BC29943" s="61"/>
    </row>
    <row r="29944" spans="43:55">
      <c r="AQ29944" s="64"/>
      <c r="AR29944" s="64"/>
      <c r="AS29944" s="60"/>
      <c r="AT29944" s="60"/>
      <c r="AU29944" s="60"/>
      <c r="AV29944" s="60"/>
      <c r="AW29944" s="60"/>
      <c r="AX29944" s="60"/>
      <c r="AY29944" s="60"/>
      <c r="AZ29944" s="60"/>
      <c r="BA29944" s="60"/>
      <c r="BB29944" s="60"/>
      <c r="BC29944" s="61"/>
    </row>
    <row r="29945" spans="43:55">
      <c r="AQ29945" s="64"/>
      <c r="AR29945" s="64"/>
      <c r="AS29945" s="60"/>
      <c r="AT29945" s="60"/>
      <c r="AU29945" s="60"/>
      <c r="AV29945" s="60"/>
      <c r="AW29945" s="60"/>
      <c r="AX29945" s="60"/>
      <c r="AY29945" s="60"/>
      <c r="AZ29945" s="60"/>
      <c r="BA29945" s="60"/>
      <c r="BB29945" s="60"/>
      <c r="BC29945" s="61"/>
    </row>
    <row r="29946" spans="43:55">
      <c r="AQ29946" s="64"/>
      <c r="AR29946" s="64"/>
      <c r="AS29946" s="60"/>
      <c r="AT29946" s="60"/>
      <c r="AU29946" s="60"/>
      <c r="AV29946" s="60"/>
      <c r="AW29946" s="60"/>
      <c r="AX29946" s="60"/>
      <c r="AY29946" s="60"/>
      <c r="AZ29946" s="60"/>
      <c r="BA29946" s="60"/>
      <c r="BB29946" s="60"/>
      <c r="BC29946" s="61"/>
    </row>
    <row r="29947" spans="43:55">
      <c r="AQ29947" s="64"/>
      <c r="AR29947" s="64"/>
      <c r="AS29947" s="60"/>
      <c r="AT29947" s="60"/>
      <c r="AU29947" s="60"/>
      <c r="AV29947" s="60"/>
      <c r="AW29947" s="60"/>
      <c r="AX29947" s="60"/>
      <c r="AY29947" s="60"/>
      <c r="AZ29947" s="60"/>
      <c r="BA29947" s="60"/>
      <c r="BB29947" s="60"/>
      <c r="BC29947" s="61"/>
    </row>
    <row r="29948" spans="43:55">
      <c r="AQ29948" s="64"/>
      <c r="AR29948" s="64"/>
      <c r="AS29948" s="60"/>
      <c r="AT29948" s="60"/>
      <c r="AU29948" s="60"/>
      <c r="AV29948" s="60"/>
      <c r="AW29948" s="60"/>
      <c r="AX29948" s="60"/>
      <c r="AY29948" s="60"/>
      <c r="AZ29948" s="60"/>
      <c r="BA29948" s="60"/>
      <c r="BB29948" s="60"/>
      <c r="BC29948" s="61"/>
    </row>
    <row r="29949" spans="43:55">
      <c r="AQ29949" s="64"/>
      <c r="AR29949" s="64"/>
      <c r="AS29949" s="60"/>
      <c r="AT29949" s="60"/>
      <c r="AU29949" s="60"/>
      <c r="AV29949" s="60"/>
      <c r="AW29949" s="60"/>
      <c r="AX29949" s="60"/>
      <c r="AY29949" s="60"/>
      <c r="AZ29949" s="60"/>
      <c r="BA29949" s="60"/>
      <c r="BB29949" s="60"/>
      <c r="BC29949" s="61"/>
    </row>
    <row r="29950" spans="43:55">
      <c r="AQ29950" s="64"/>
      <c r="AR29950" s="64"/>
      <c r="AS29950" s="60"/>
      <c r="AT29950" s="60"/>
      <c r="AU29950" s="60"/>
      <c r="AV29950" s="60"/>
      <c r="AW29950" s="60"/>
      <c r="AX29950" s="60"/>
      <c r="AY29950" s="60"/>
      <c r="AZ29950" s="60"/>
      <c r="BA29950" s="60"/>
      <c r="BB29950" s="60"/>
      <c r="BC29950" s="61"/>
    </row>
    <row r="29951" spans="43:55">
      <c r="AQ29951" s="64"/>
      <c r="AR29951" s="64"/>
      <c r="AS29951" s="60"/>
      <c r="AT29951" s="60"/>
      <c r="AU29951" s="60"/>
      <c r="AV29951" s="60"/>
      <c r="AW29951" s="60"/>
      <c r="AX29951" s="60"/>
      <c r="AY29951" s="60"/>
      <c r="AZ29951" s="60"/>
      <c r="BA29951" s="60"/>
      <c r="BB29951" s="60"/>
      <c r="BC29951" s="61"/>
    </row>
    <row r="29952" spans="43:55">
      <c r="AQ29952" s="64"/>
      <c r="AR29952" s="64"/>
      <c r="AS29952" s="60"/>
      <c r="AT29952" s="60"/>
      <c r="AU29952" s="60"/>
      <c r="AV29952" s="60"/>
      <c r="AW29952" s="60"/>
      <c r="AX29952" s="60"/>
      <c r="AY29952" s="60"/>
      <c r="AZ29952" s="60"/>
      <c r="BA29952" s="60"/>
      <c r="BB29952" s="60"/>
      <c r="BC29952" s="61"/>
    </row>
    <row r="29953" spans="43:55">
      <c r="AQ29953" s="64"/>
      <c r="AR29953" s="64"/>
      <c r="AS29953" s="60"/>
      <c r="AT29953" s="60"/>
      <c r="AU29953" s="60"/>
      <c r="AV29953" s="60"/>
      <c r="AW29953" s="60"/>
      <c r="AX29953" s="60"/>
      <c r="AY29953" s="60"/>
      <c r="AZ29953" s="60"/>
      <c r="BA29953" s="60"/>
      <c r="BB29953" s="60"/>
      <c r="BC29953" s="61"/>
    </row>
    <row r="29954" spans="43:55">
      <c r="AQ29954" s="64"/>
      <c r="AR29954" s="64"/>
      <c r="AS29954" s="60"/>
      <c r="AT29954" s="60"/>
      <c r="AU29954" s="60"/>
      <c r="AV29954" s="60"/>
      <c r="AW29954" s="60"/>
      <c r="AX29954" s="60"/>
      <c r="AY29954" s="60"/>
      <c r="AZ29954" s="60"/>
      <c r="BA29954" s="60"/>
      <c r="BB29954" s="60"/>
      <c r="BC29954" s="61"/>
    </row>
    <row r="29955" spans="43:55">
      <c r="AQ29955" s="64"/>
      <c r="AR29955" s="64"/>
      <c r="AS29955" s="60"/>
      <c r="AT29955" s="60"/>
      <c r="AU29955" s="60"/>
      <c r="AV29955" s="60"/>
      <c r="AW29955" s="60"/>
      <c r="AX29955" s="60"/>
      <c r="AY29955" s="60"/>
      <c r="AZ29955" s="60"/>
      <c r="BA29955" s="60"/>
      <c r="BB29955" s="60"/>
      <c r="BC29955" s="61"/>
    </row>
    <row r="29956" spans="43:55">
      <c r="AQ29956" s="64"/>
      <c r="AR29956" s="64"/>
      <c r="AS29956" s="60"/>
      <c r="AT29956" s="60"/>
      <c r="AU29956" s="60"/>
      <c r="AV29956" s="60"/>
      <c r="AW29956" s="60"/>
      <c r="AX29956" s="60"/>
      <c r="AY29956" s="60"/>
      <c r="AZ29956" s="60"/>
      <c r="BA29956" s="60"/>
      <c r="BB29956" s="60"/>
      <c r="BC29956" s="61"/>
    </row>
    <row r="29957" spans="43:55">
      <c r="AQ29957" s="64"/>
      <c r="AR29957" s="64"/>
      <c r="AS29957" s="60"/>
      <c r="AT29957" s="60"/>
      <c r="AU29957" s="60"/>
      <c r="AV29957" s="60"/>
      <c r="AW29957" s="60"/>
      <c r="AX29957" s="60"/>
      <c r="AY29957" s="60"/>
      <c r="AZ29957" s="60"/>
      <c r="BA29957" s="60"/>
      <c r="BB29957" s="60"/>
      <c r="BC29957" s="61"/>
    </row>
    <row r="29958" spans="43:55">
      <c r="AQ29958" s="64"/>
      <c r="AR29958" s="64"/>
      <c r="AS29958" s="60"/>
      <c r="AT29958" s="60"/>
      <c r="AU29958" s="60"/>
      <c r="AV29958" s="60"/>
      <c r="AW29958" s="60"/>
      <c r="AX29958" s="60"/>
      <c r="AY29958" s="60"/>
      <c r="AZ29958" s="60"/>
      <c r="BA29958" s="60"/>
      <c r="BB29958" s="60"/>
      <c r="BC29958" s="61"/>
    </row>
    <row r="29959" spans="43:55">
      <c r="AQ29959" s="64"/>
      <c r="AR29959" s="64"/>
      <c r="AS29959" s="60"/>
      <c r="AT29959" s="60"/>
      <c r="AU29959" s="60"/>
      <c r="AV29959" s="60"/>
      <c r="AW29959" s="60"/>
      <c r="AX29959" s="60"/>
      <c r="AY29959" s="60"/>
      <c r="AZ29959" s="60"/>
      <c r="BA29959" s="60"/>
      <c r="BB29959" s="60"/>
      <c r="BC29959" s="61"/>
    </row>
    <row r="29960" spans="43:55">
      <c r="AQ29960" s="64"/>
      <c r="AR29960" s="64"/>
      <c r="AS29960" s="60"/>
      <c r="AT29960" s="60"/>
      <c r="AU29960" s="60"/>
      <c r="AV29960" s="60"/>
      <c r="AW29960" s="60"/>
      <c r="AX29960" s="60"/>
      <c r="AY29960" s="60"/>
      <c r="AZ29960" s="60"/>
      <c r="BA29960" s="60"/>
      <c r="BB29960" s="60"/>
      <c r="BC29960" s="61"/>
    </row>
    <row r="29961" spans="43:55">
      <c r="AQ29961" s="64"/>
      <c r="AR29961" s="64"/>
      <c r="AS29961" s="60"/>
      <c r="AT29961" s="60"/>
      <c r="AU29961" s="60"/>
      <c r="AV29961" s="60"/>
      <c r="AW29961" s="60"/>
      <c r="AX29961" s="60"/>
      <c r="AY29961" s="60"/>
      <c r="AZ29961" s="60"/>
      <c r="BA29961" s="60"/>
      <c r="BB29961" s="60"/>
      <c r="BC29961" s="61"/>
    </row>
    <row r="29962" spans="43:55">
      <c r="AQ29962" s="64"/>
      <c r="AR29962" s="64"/>
      <c r="AS29962" s="60"/>
      <c r="AT29962" s="60"/>
      <c r="AU29962" s="60"/>
      <c r="AV29962" s="60"/>
      <c r="AW29962" s="60"/>
      <c r="AX29962" s="60"/>
      <c r="AY29962" s="60"/>
      <c r="AZ29962" s="60"/>
      <c r="BA29962" s="60"/>
      <c r="BB29962" s="60"/>
      <c r="BC29962" s="61"/>
    </row>
    <row r="29963" spans="43:55">
      <c r="AQ29963" s="64"/>
      <c r="AR29963" s="64"/>
      <c r="AS29963" s="60"/>
      <c r="AT29963" s="60"/>
      <c r="AU29963" s="60"/>
      <c r="AV29963" s="60"/>
      <c r="AW29963" s="60"/>
      <c r="AX29963" s="60"/>
      <c r="AY29963" s="60"/>
      <c r="AZ29963" s="60"/>
      <c r="BA29963" s="60"/>
      <c r="BB29963" s="60"/>
      <c r="BC29963" s="61"/>
    </row>
    <row r="29964" spans="43:55">
      <c r="AQ29964" s="64"/>
      <c r="AR29964" s="64"/>
      <c r="AS29964" s="60"/>
      <c r="AT29964" s="60"/>
      <c r="AU29964" s="60"/>
      <c r="AV29964" s="60"/>
      <c r="AW29964" s="60"/>
      <c r="AX29964" s="60"/>
      <c r="AY29964" s="60"/>
      <c r="AZ29964" s="60"/>
      <c r="BA29964" s="60"/>
      <c r="BB29964" s="60"/>
      <c r="BC29964" s="61"/>
    </row>
    <row r="29965" spans="43:55">
      <c r="AQ29965" s="64"/>
      <c r="AR29965" s="64"/>
      <c r="AS29965" s="60"/>
      <c r="AT29965" s="60"/>
      <c r="AU29965" s="60"/>
      <c r="AV29965" s="60"/>
      <c r="AW29965" s="60"/>
      <c r="AX29965" s="60"/>
      <c r="AY29965" s="60"/>
      <c r="AZ29965" s="60"/>
      <c r="BA29965" s="60"/>
      <c r="BB29965" s="60"/>
      <c r="BC29965" s="61"/>
    </row>
    <row r="29966" spans="43:55">
      <c r="AQ29966" s="64"/>
      <c r="AR29966" s="64"/>
      <c r="AS29966" s="60"/>
      <c r="AT29966" s="60"/>
      <c r="AU29966" s="60"/>
      <c r="AV29966" s="60"/>
      <c r="AW29966" s="60"/>
      <c r="AX29966" s="60"/>
      <c r="AY29966" s="60"/>
      <c r="AZ29966" s="60"/>
      <c r="BA29966" s="60"/>
      <c r="BB29966" s="60"/>
      <c r="BC29966" s="61"/>
    </row>
    <row r="29967" spans="43:55">
      <c r="AQ29967" s="64"/>
      <c r="AR29967" s="64"/>
      <c r="AS29967" s="60"/>
      <c r="AT29967" s="60"/>
      <c r="AU29967" s="60"/>
      <c r="AV29967" s="60"/>
      <c r="AW29967" s="60"/>
      <c r="AX29967" s="60"/>
      <c r="AY29967" s="60"/>
      <c r="AZ29967" s="60"/>
      <c r="BA29967" s="60"/>
      <c r="BB29967" s="60"/>
      <c r="BC29967" s="61"/>
    </row>
    <row r="29968" spans="43:55">
      <c r="AQ29968" s="64"/>
      <c r="AR29968" s="64"/>
      <c r="AS29968" s="60"/>
      <c r="AT29968" s="60"/>
      <c r="AU29968" s="60"/>
      <c r="AV29968" s="60"/>
      <c r="AW29968" s="60"/>
      <c r="AX29968" s="60"/>
      <c r="AY29968" s="60"/>
      <c r="AZ29968" s="60"/>
      <c r="BA29968" s="60"/>
      <c r="BB29968" s="60"/>
      <c r="BC29968" s="61"/>
    </row>
    <row r="29969" spans="43:55">
      <c r="AQ29969" s="64"/>
      <c r="AR29969" s="64"/>
      <c r="AS29969" s="60"/>
      <c r="AT29969" s="60"/>
      <c r="AU29969" s="60"/>
      <c r="AV29969" s="60"/>
      <c r="AW29969" s="60"/>
      <c r="AX29969" s="60"/>
      <c r="AY29969" s="60"/>
      <c r="AZ29969" s="60"/>
      <c r="BA29969" s="60"/>
      <c r="BB29969" s="60"/>
      <c r="BC29969" s="61"/>
    </row>
    <row r="29970" spans="43:55">
      <c r="AQ29970" s="64"/>
      <c r="AR29970" s="64"/>
      <c r="AS29970" s="60"/>
      <c r="AT29970" s="60"/>
      <c r="AU29970" s="60"/>
      <c r="AV29970" s="60"/>
      <c r="AW29970" s="60"/>
      <c r="AX29970" s="60"/>
      <c r="AY29970" s="60"/>
      <c r="AZ29970" s="60"/>
      <c r="BA29970" s="60"/>
      <c r="BB29970" s="60"/>
      <c r="BC29970" s="61"/>
    </row>
    <row r="29971" spans="43:55">
      <c r="AQ29971" s="64"/>
      <c r="AR29971" s="64"/>
      <c r="AS29971" s="60"/>
      <c r="AT29971" s="60"/>
      <c r="AU29971" s="60"/>
      <c r="AV29971" s="60"/>
      <c r="AW29971" s="60"/>
      <c r="AX29971" s="60"/>
      <c r="AY29971" s="60"/>
      <c r="AZ29971" s="60"/>
      <c r="BA29971" s="60"/>
      <c r="BB29971" s="60"/>
      <c r="BC29971" s="61"/>
    </row>
    <row r="29972" spans="43:55">
      <c r="AQ29972" s="64"/>
      <c r="AR29972" s="64"/>
      <c r="AS29972" s="60"/>
      <c r="AT29972" s="60"/>
      <c r="AU29972" s="60"/>
      <c r="AV29972" s="60"/>
      <c r="AW29972" s="60"/>
      <c r="AX29972" s="60"/>
      <c r="AY29972" s="60"/>
      <c r="AZ29972" s="60"/>
      <c r="BA29972" s="60"/>
      <c r="BB29972" s="60"/>
      <c r="BC29972" s="61"/>
    </row>
    <row r="29973" spans="43:55">
      <c r="AQ29973" s="64"/>
      <c r="AR29973" s="64"/>
      <c r="AS29973" s="60"/>
      <c r="AT29973" s="60"/>
      <c r="AU29973" s="60"/>
      <c r="AV29973" s="60"/>
      <c r="AW29973" s="60"/>
      <c r="AX29973" s="60"/>
      <c r="AY29973" s="60"/>
      <c r="AZ29973" s="60"/>
      <c r="BA29973" s="60"/>
      <c r="BB29973" s="60"/>
      <c r="BC29973" s="61"/>
    </row>
    <row r="29974" spans="43:55">
      <c r="AQ29974" s="64"/>
      <c r="AR29974" s="64"/>
      <c r="AS29974" s="60"/>
      <c r="AT29974" s="60"/>
      <c r="AU29974" s="60"/>
      <c r="AV29974" s="60"/>
      <c r="AW29974" s="60"/>
      <c r="AX29974" s="60"/>
      <c r="AY29974" s="60"/>
      <c r="AZ29974" s="60"/>
      <c r="BA29974" s="60"/>
      <c r="BB29974" s="60"/>
      <c r="BC29974" s="61"/>
    </row>
    <row r="29975" spans="43:55">
      <c r="AQ29975" s="64"/>
      <c r="AR29975" s="64"/>
      <c r="AS29975" s="60"/>
      <c r="AT29975" s="60"/>
      <c r="AU29975" s="60"/>
      <c r="AV29975" s="60"/>
      <c r="AW29975" s="60"/>
      <c r="AX29975" s="60"/>
      <c r="AY29975" s="60"/>
      <c r="AZ29975" s="60"/>
      <c r="BA29975" s="60"/>
      <c r="BB29975" s="60"/>
      <c r="BC29975" s="61"/>
    </row>
    <row r="29976" spans="43:55">
      <c r="AQ29976" s="64"/>
      <c r="AR29976" s="64"/>
      <c r="AS29976" s="60"/>
      <c r="AT29976" s="60"/>
      <c r="AU29976" s="60"/>
      <c r="AV29976" s="60"/>
      <c r="AW29976" s="60"/>
      <c r="AX29976" s="60"/>
      <c r="AY29976" s="60"/>
      <c r="AZ29976" s="60"/>
      <c r="BA29976" s="60"/>
      <c r="BB29976" s="60"/>
      <c r="BC29976" s="61"/>
    </row>
    <row r="29977" spans="43:55">
      <c r="AQ29977" s="64"/>
      <c r="AR29977" s="64"/>
      <c r="AS29977" s="60"/>
      <c r="AT29977" s="60"/>
      <c r="AU29977" s="60"/>
      <c r="AV29977" s="60"/>
      <c r="AW29977" s="60"/>
      <c r="AX29977" s="60"/>
      <c r="AY29977" s="60"/>
      <c r="AZ29977" s="60"/>
      <c r="BA29977" s="60"/>
      <c r="BB29977" s="60"/>
      <c r="BC29977" s="61"/>
    </row>
    <row r="29978" spans="43:55">
      <c r="AQ29978" s="64"/>
      <c r="AR29978" s="64"/>
      <c r="AS29978" s="60"/>
      <c r="AT29978" s="60"/>
      <c r="AU29978" s="60"/>
      <c r="AV29978" s="60"/>
      <c r="AW29978" s="60"/>
      <c r="AX29978" s="60"/>
      <c r="AY29978" s="60"/>
      <c r="AZ29978" s="60"/>
      <c r="BA29978" s="60"/>
      <c r="BB29978" s="60"/>
      <c r="BC29978" s="61"/>
    </row>
    <row r="29979" spans="43:55">
      <c r="AQ29979" s="64"/>
      <c r="AR29979" s="64"/>
      <c r="AS29979" s="60"/>
      <c r="AT29979" s="60"/>
      <c r="AU29979" s="60"/>
      <c r="AV29979" s="60"/>
      <c r="AW29979" s="60"/>
      <c r="AX29979" s="60"/>
      <c r="AY29979" s="60"/>
      <c r="AZ29979" s="60"/>
      <c r="BA29979" s="60"/>
      <c r="BB29979" s="60"/>
      <c r="BC29979" s="61"/>
    </row>
    <row r="29980" spans="43:55">
      <c r="AQ29980" s="64"/>
      <c r="AR29980" s="64"/>
      <c r="AS29980" s="60"/>
      <c r="AT29980" s="60"/>
      <c r="AU29980" s="60"/>
      <c r="AV29980" s="60"/>
      <c r="AW29980" s="60"/>
      <c r="AX29980" s="60"/>
      <c r="AY29980" s="60"/>
      <c r="AZ29980" s="60"/>
      <c r="BA29980" s="60"/>
      <c r="BB29980" s="60"/>
      <c r="BC29980" s="61"/>
    </row>
    <row r="29981" spans="43:55">
      <c r="AQ29981" s="64"/>
      <c r="AR29981" s="64"/>
      <c r="AS29981" s="60"/>
      <c r="AT29981" s="60"/>
      <c r="AU29981" s="60"/>
      <c r="AV29981" s="60"/>
      <c r="AW29981" s="60"/>
      <c r="AX29981" s="60"/>
      <c r="AY29981" s="60"/>
      <c r="AZ29981" s="60"/>
      <c r="BA29981" s="60"/>
      <c r="BB29981" s="60"/>
      <c r="BC29981" s="61"/>
    </row>
    <row r="29982" spans="43:55">
      <c r="AQ29982" s="64"/>
      <c r="AR29982" s="64"/>
      <c r="AS29982" s="60"/>
      <c r="AT29982" s="60"/>
      <c r="AU29982" s="60"/>
      <c r="AV29982" s="60"/>
      <c r="AW29982" s="60"/>
      <c r="AX29982" s="60"/>
      <c r="AY29982" s="60"/>
      <c r="AZ29982" s="60"/>
      <c r="BA29982" s="60"/>
      <c r="BB29982" s="60"/>
      <c r="BC29982" s="61"/>
    </row>
    <row r="29983" spans="43:55">
      <c r="AQ29983" s="64"/>
      <c r="AR29983" s="64"/>
      <c r="AS29983" s="60"/>
      <c r="AT29983" s="60"/>
      <c r="AU29983" s="60"/>
      <c r="AV29983" s="60"/>
      <c r="AW29983" s="60"/>
      <c r="AX29983" s="60"/>
      <c r="AY29983" s="60"/>
      <c r="AZ29983" s="60"/>
      <c r="BA29983" s="60"/>
      <c r="BB29983" s="60"/>
      <c r="BC29983" s="61"/>
    </row>
    <row r="29984" spans="43:55">
      <c r="AQ29984" s="64"/>
      <c r="AR29984" s="64"/>
      <c r="AS29984" s="60"/>
      <c r="AT29984" s="60"/>
      <c r="AU29984" s="60"/>
      <c r="AV29984" s="60"/>
      <c r="AW29984" s="60"/>
      <c r="AX29984" s="60"/>
      <c r="AY29984" s="60"/>
      <c r="AZ29984" s="60"/>
      <c r="BA29984" s="60"/>
      <c r="BB29984" s="60"/>
      <c r="BC29984" s="61"/>
    </row>
    <row r="29985" spans="43:55">
      <c r="AQ29985" s="64"/>
      <c r="AR29985" s="64"/>
      <c r="AS29985" s="60"/>
      <c r="AT29985" s="60"/>
      <c r="AU29985" s="60"/>
      <c r="AV29985" s="60"/>
      <c r="AW29985" s="60"/>
      <c r="AX29985" s="60"/>
      <c r="AY29985" s="60"/>
      <c r="AZ29985" s="60"/>
      <c r="BA29985" s="60"/>
      <c r="BB29985" s="60"/>
      <c r="BC29985" s="61"/>
    </row>
    <row r="29986" spans="43:55">
      <c r="AQ29986" s="64"/>
      <c r="AR29986" s="64"/>
      <c r="AS29986" s="60"/>
      <c r="AT29986" s="60"/>
      <c r="AU29986" s="60"/>
      <c r="AV29986" s="60"/>
      <c r="AW29986" s="60"/>
      <c r="AX29986" s="60"/>
      <c r="AY29986" s="60"/>
      <c r="AZ29986" s="60"/>
      <c r="BA29986" s="60"/>
      <c r="BB29986" s="60"/>
      <c r="BC29986" s="61"/>
    </row>
    <row r="29987" spans="43:55">
      <c r="AQ29987" s="64"/>
      <c r="AR29987" s="64"/>
      <c r="AS29987" s="60"/>
      <c r="AT29987" s="60"/>
      <c r="AU29987" s="60"/>
      <c r="AV29987" s="60"/>
      <c r="AW29987" s="60"/>
      <c r="AX29987" s="60"/>
      <c r="AY29987" s="60"/>
      <c r="AZ29987" s="60"/>
      <c r="BA29987" s="60"/>
      <c r="BB29987" s="60"/>
      <c r="BC29987" s="61"/>
    </row>
    <row r="29988" spans="43:55">
      <c r="AQ29988" s="64"/>
      <c r="AR29988" s="64"/>
      <c r="AS29988" s="60"/>
      <c r="AT29988" s="60"/>
      <c r="AU29988" s="60"/>
      <c r="AV29988" s="60"/>
      <c r="AW29988" s="60"/>
      <c r="AX29988" s="60"/>
      <c r="AY29988" s="60"/>
      <c r="AZ29988" s="60"/>
      <c r="BA29988" s="60"/>
      <c r="BB29988" s="60"/>
      <c r="BC29988" s="61"/>
    </row>
    <row r="29989" spans="43:55">
      <c r="AQ29989" s="64"/>
      <c r="AR29989" s="64"/>
      <c r="AS29989" s="60"/>
      <c r="AT29989" s="60"/>
      <c r="AU29989" s="60"/>
      <c r="AV29989" s="60"/>
      <c r="AW29989" s="60"/>
      <c r="AX29989" s="60"/>
      <c r="AY29989" s="60"/>
      <c r="AZ29989" s="60"/>
      <c r="BA29989" s="60"/>
      <c r="BB29989" s="60"/>
      <c r="BC29989" s="61"/>
    </row>
    <row r="29990" spans="43:55">
      <c r="AQ29990" s="64"/>
      <c r="AR29990" s="64"/>
      <c r="AS29990" s="60"/>
      <c r="AT29990" s="60"/>
      <c r="AU29990" s="60"/>
      <c r="AV29990" s="60"/>
      <c r="AW29990" s="60"/>
      <c r="AX29990" s="60"/>
      <c r="AY29990" s="60"/>
      <c r="AZ29990" s="60"/>
      <c r="BA29990" s="60"/>
      <c r="BB29990" s="60"/>
      <c r="BC29990" s="61"/>
    </row>
    <row r="29991" spans="43:55">
      <c r="AQ29991" s="64"/>
      <c r="AR29991" s="64"/>
      <c r="AS29991" s="60"/>
      <c r="AT29991" s="60"/>
      <c r="AU29991" s="60"/>
      <c r="AV29991" s="60"/>
      <c r="AW29991" s="60"/>
      <c r="AX29991" s="60"/>
      <c r="AY29991" s="60"/>
      <c r="AZ29991" s="60"/>
      <c r="BA29991" s="60"/>
      <c r="BB29991" s="60"/>
      <c r="BC29991" s="61"/>
    </row>
    <row r="29992" spans="43:55">
      <c r="AQ29992" s="64"/>
      <c r="AR29992" s="64"/>
      <c r="AS29992" s="60"/>
      <c r="AT29992" s="60"/>
      <c r="AU29992" s="60"/>
      <c r="AV29992" s="60"/>
      <c r="AW29992" s="60"/>
      <c r="AX29992" s="60"/>
      <c r="AY29992" s="60"/>
      <c r="AZ29992" s="60"/>
      <c r="BA29992" s="60"/>
      <c r="BB29992" s="60"/>
      <c r="BC29992" s="61"/>
    </row>
    <row r="29993" spans="43:55">
      <c r="AQ29993" s="64"/>
      <c r="AR29993" s="64"/>
      <c r="AS29993" s="60"/>
      <c r="AT29993" s="60"/>
      <c r="AU29993" s="60"/>
      <c r="AV29993" s="60"/>
      <c r="AW29993" s="60"/>
      <c r="AX29993" s="60"/>
      <c r="AY29993" s="60"/>
      <c r="AZ29993" s="60"/>
      <c r="BA29993" s="60"/>
      <c r="BB29993" s="60"/>
      <c r="BC29993" s="61"/>
    </row>
    <row r="29994" spans="43:55">
      <c r="AQ29994" s="64"/>
      <c r="AR29994" s="64"/>
      <c r="AS29994" s="60"/>
      <c r="AT29994" s="60"/>
      <c r="AU29994" s="60"/>
      <c r="AV29994" s="60"/>
      <c r="AW29994" s="60"/>
      <c r="AX29994" s="60"/>
      <c r="AY29994" s="60"/>
      <c r="AZ29994" s="60"/>
      <c r="BA29994" s="60"/>
      <c r="BB29994" s="60"/>
      <c r="BC29994" s="61"/>
    </row>
    <row r="29995" spans="43:55">
      <c r="AQ29995" s="64"/>
      <c r="AR29995" s="64"/>
      <c r="AS29995" s="60"/>
      <c r="AT29995" s="60"/>
      <c r="AU29995" s="60"/>
      <c r="AV29995" s="60"/>
      <c r="AW29995" s="60"/>
      <c r="AX29995" s="60"/>
      <c r="AY29995" s="60"/>
      <c r="AZ29995" s="60"/>
      <c r="BA29995" s="60"/>
      <c r="BB29995" s="60"/>
      <c r="BC29995" s="61"/>
    </row>
    <row r="29996" spans="43:55">
      <c r="AQ29996" s="64"/>
      <c r="AR29996" s="64"/>
      <c r="AS29996" s="60"/>
      <c r="AT29996" s="60"/>
      <c r="AU29996" s="60"/>
      <c r="AV29996" s="60"/>
      <c r="AW29996" s="60"/>
      <c r="AX29996" s="60"/>
      <c r="AY29996" s="60"/>
      <c r="AZ29996" s="60"/>
      <c r="BA29996" s="60"/>
      <c r="BB29996" s="60"/>
      <c r="BC29996" s="61"/>
    </row>
    <row r="29997" spans="43:55">
      <c r="AQ29997" s="64"/>
      <c r="AR29997" s="64"/>
      <c r="AS29997" s="60"/>
      <c r="AT29997" s="60"/>
      <c r="AU29997" s="60"/>
      <c r="AV29997" s="60"/>
      <c r="AW29997" s="60"/>
      <c r="AX29997" s="60"/>
      <c r="AY29997" s="60"/>
      <c r="AZ29997" s="60"/>
      <c r="BA29997" s="60"/>
      <c r="BB29997" s="60"/>
      <c r="BC29997" s="61"/>
    </row>
    <row r="29998" spans="43:55">
      <c r="AQ29998" s="64"/>
      <c r="AR29998" s="64"/>
      <c r="AS29998" s="60"/>
      <c r="AT29998" s="60"/>
      <c r="AU29998" s="60"/>
      <c r="AV29998" s="60"/>
      <c r="AW29998" s="60"/>
      <c r="AX29998" s="60"/>
      <c r="AY29998" s="60"/>
      <c r="AZ29998" s="60"/>
      <c r="BA29998" s="60"/>
      <c r="BB29998" s="60"/>
      <c r="BC29998" s="61"/>
    </row>
    <row r="29999" spans="43:55">
      <c r="AQ29999" s="64"/>
      <c r="AR29999" s="64"/>
      <c r="AS29999" s="60"/>
      <c r="AT29999" s="60"/>
      <c r="AU29999" s="60"/>
      <c r="AV29999" s="60"/>
      <c r="AW29999" s="60"/>
      <c r="AX29999" s="60"/>
      <c r="AY29999" s="60"/>
      <c r="AZ29999" s="60"/>
      <c r="BA29999" s="60"/>
      <c r="BB29999" s="60"/>
      <c r="BC29999" s="61"/>
    </row>
    <row r="30000" spans="43:55">
      <c r="AQ30000" s="64"/>
      <c r="AR30000" s="64"/>
      <c r="AS30000" s="60"/>
      <c r="AT30000" s="60"/>
      <c r="AU30000" s="60"/>
      <c r="AV30000" s="60"/>
      <c r="AW30000" s="60"/>
      <c r="AX30000" s="60"/>
      <c r="AY30000" s="60"/>
      <c r="AZ30000" s="60"/>
      <c r="BA30000" s="60"/>
      <c r="BB30000" s="60"/>
      <c r="BC30000" s="61"/>
    </row>
    <row r="30001" spans="43:55">
      <c r="AQ30001" s="64"/>
      <c r="AR30001" s="64"/>
      <c r="AS30001" s="60"/>
      <c r="AT30001" s="60"/>
      <c r="AU30001" s="60"/>
      <c r="AV30001" s="60"/>
      <c r="AW30001" s="60"/>
      <c r="AX30001" s="60"/>
      <c r="AY30001" s="60"/>
      <c r="AZ30001" s="60"/>
      <c r="BA30001" s="60"/>
      <c r="BB30001" s="60"/>
      <c r="BC30001" s="61"/>
    </row>
    <row r="30002" spans="43:55">
      <c r="AQ30002" s="64"/>
      <c r="AR30002" s="64"/>
      <c r="AS30002" s="60"/>
      <c r="AT30002" s="60"/>
      <c r="AU30002" s="60"/>
      <c r="AV30002" s="60"/>
      <c r="AW30002" s="60"/>
      <c r="AX30002" s="60"/>
      <c r="AY30002" s="60"/>
      <c r="AZ30002" s="60"/>
      <c r="BA30002" s="60"/>
      <c r="BB30002" s="60"/>
      <c r="BC30002" s="61"/>
    </row>
    <row r="30003" spans="43:55">
      <c r="AQ30003" s="64"/>
      <c r="AR30003" s="64"/>
      <c r="AS30003" s="60"/>
      <c r="AT30003" s="60"/>
      <c r="AU30003" s="60"/>
      <c r="AV30003" s="60"/>
      <c r="AW30003" s="60"/>
      <c r="AX30003" s="60"/>
      <c r="AY30003" s="60"/>
      <c r="AZ30003" s="60"/>
      <c r="BA30003" s="60"/>
      <c r="BB30003" s="60"/>
      <c r="BC30003" s="61"/>
    </row>
    <row r="30004" spans="43:55">
      <c r="AQ30004" s="64"/>
      <c r="AR30004" s="64"/>
      <c r="AS30004" s="60"/>
      <c r="AT30004" s="60"/>
      <c r="AU30004" s="60"/>
      <c r="AV30004" s="60"/>
      <c r="AW30004" s="60"/>
      <c r="AX30004" s="60"/>
      <c r="AY30004" s="60"/>
      <c r="AZ30004" s="60"/>
      <c r="BA30004" s="60"/>
      <c r="BB30004" s="60"/>
      <c r="BC30004" s="61"/>
    </row>
    <row r="30005" spans="43:55">
      <c r="AQ30005" s="64"/>
      <c r="AR30005" s="64"/>
      <c r="AS30005" s="60"/>
      <c r="AT30005" s="60"/>
      <c r="AU30005" s="60"/>
      <c r="AV30005" s="60"/>
      <c r="AW30005" s="60"/>
      <c r="AX30005" s="60"/>
      <c r="AY30005" s="60"/>
      <c r="AZ30005" s="60"/>
      <c r="BA30005" s="60"/>
      <c r="BB30005" s="60"/>
      <c r="BC30005" s="61"/>
    </row>
    <row r="30006" spans="43:55">
      <c r="AQ30006" s="64"/>
      <c r="AR30006" s="64"/>
      <c r="AS30006" s="60"/>
      <c r="AT30006" s="60"/>
      <c r="AU30006" s="60"/>
      <c r="AV30006" s="60"/>
      <c r="AW30006" s="60"/>
      <c r="AX30006" s="60"/>
      <c r="AY30006" s="60"/>
      <c r="AZ30006" s="60"/>
      <c r="BA30006" s="60"/>
      <c r="BB30006" s="60"/>
      <c r="BC30006" s="61"/>
    </row>
    <row r="30007" spans="43:55">
      <c r="AQ30007" s="64"/>
      <c r="AR30007" s="64"/>
      <c r="AS30007" s="60"/>
      <c r="AT30007" s="60"/>
      <c r="AU30007" s="60"/>
      <c r="AV30007" s="60"/>
      <c r="AW30007" s="60"/>
      <c r="AX30007" s="60"/>
      <c r="AY30007" s="60"/>
      <c r="AZ30007" s="60"/>
      <c r="BA30007" s="60"/>
      <c r="BB30007" s="60"/>
      <c r="BC30007" s="61"/>
    </row>
    <row r="30008" spans="43:55">
      <c r="AQ30008" s="64"/>
      <c r="AR30008" s="64"/>
      <c r="AS30008" s="60"/>
      <c r="AT30008" s="60"/>
      <c r="AU30008" s="60"/>
      <c r="AV30008" s="60"/>
      <c r="AW30008" s="60"/>
      <c r="AX30008" s="60"/>
      <c r="AY30008" s="60"/>
      <c r="AZ30008" s="60"/>
      <c r="BA30008" s="60"/>
      <c r="BB30008" s="60"/>
      <c r="BC30008" s="61"/>
    </row>
    <row r="30009" spans="43:55">
      <c r="AQ30009" s="64"/>
      <c r="AR30009" s="64"/>
      <c r="AS30009" s="60"/>
      <c r="AT30009" s="60"/>
      <c r="AU30009" s="60"/>
      <c r="AV30009" s="60"/>
      <c r="AW30009" s="60"/>
      <c r="AX30009" s="60"/>
      <c r="AY30009" s="60"/>
      <c r="AZ30009" s="60"/>
      <c r="BA30009" s="60"/>
      <c r="BB30009" s="60"/>
      <c r="BC30009" s="61"/>
    </row>
    <row r="30010" spans="43:55">
      <c r="AQ30010" s="64"/>
      <c r="AR30010" s="64"/>
      <c r="AS30010" s="60"/>
      <c r="AT30010" s="60"/>
      <c r="AU30010" s="60"/>
      <c r="AV30010" s="60"/>
      <c r="AW30010" s="60"/>
      <c r="AX30010" s="60"/>
      <c r="AY30010" s="60"/>
      <c r="AZ30010" s="60"/>
      <c r="BA30010" s="60"/>
      <c r="BB30010" s="60"/>
      <c r="BC30010" s="61"/>
    </row>
    <row r="30011" spans="43:55">
      <c r="AQ30011" s="64"/>
      <c r="AR30011" s="64"/>
      <c r="AS30011" s="60"/>
      <c r="AT30011" s="60"/>
      <c r="AU30011" s="60"/>
      <c r="AV30011" s="60"/>
      <c r="AW30011" s="60"/>
      <c r="AX30011" s="60"/>
      <c r="AY30011" s="60"/>
      <c r="AZ30011" s="60"/>
      <c r="BA30011" s="60"/>
      <c r="BB30011" s="60"/>
      <c r="BC30011" s="61"/>
    </row>
    <row r="30012" spans="43:55">
      <c r="AQ30012" s="64"/>
      <c r="AR30012" s="64"/>
      <c r="AS30012" s="60"/>
      <c r="AT30012" s="60"/>
      <c r="AU30012" s="60"/>
      <c r="AV30012" s="60"/>
      <c r="AW30012" s="60"/>
      <c r="AX30012" s="60"/>
      <c r="AY30012" s="60"/>
      <c r="AZ30012" s="60"/>
      <c r="BA30012" s="60"/>
      <c r="BB30012" s="60"/>
      <c r="BC30012" s="61"/>
    </row>
    <row r="30013" spans="43:55">
      <c r="AQ30013" s="64"/>
      <c r="AR30013" s="64"/>
      <c r="AS30013" s="60"/>
      <c r="AT30013" s="60"/>
      <c r="AU30013" s="60"/>
      <c r="AV30013" s="60"/>
      <c r="AW30013" s="60"/>
      <c r="AX30013" s="60"/>
      <c r="AY30013" s="60"/>
      <c r="AZ30013" s="60"/>
      <c r="BA30013" s="60"/>
      <c r="BB30013" s="60"/>
      <c r="BC30013" s="61"/>
    </row>
    <row r="30014" spans="43:55">
      <c r="AQ30014" s="64"/>
      <c r="AR30014" s="64"/>
      <c r="AS30014" s="60"/>
      <c r="AT30014" s="60"/>
      <c r="AU30014" s="60"/>
      <c r="AV30014" s="60"/>
      <c r="AW30014" s="60"/>
      <c r="AX30014" s="60"/>
      <c r="AY30014" s="60"/>
      <c r="AZ30014" s="60"/>
      <c r="BA30014" s="60"/>
      <c r="BB30014" s="60"/>
      <c r="BC30014" s="61"/>
    </row>
    <row r="30015" spans="43:55">
      <c r="AQ30015" s="64"/>
      <c r="AR30015" s="64"/>
      <c r="AS30015" s="60"/>
      <c r="AT30015" s="60"/>
      <c r="AU30015" s="60"/>
      <c r="AV30015" s="60"/>
      <c r="AW30015" s="60"/>
      <c r="AX30015" s="60"/>
      <c r="AY30015" s="60"/>
      <c r="AZ30015" s="60"/>
      <c r="BA30015" s="60"/>
      <c r="BB30015" s="60"/>
      <c r="BC30015" s="61"/>
    </row>
    <row r="30016" spans="43:55">
      <c r="AQ30016" s="64"/>
      <c r="AR30016" s="64"/>
      <c r="AS30016" s="60"/>
      <c r="AT30016" s="60"/>
      <c r="AU30016" s="60"/>
      <c r="AV30016" s="60"/>
      <c r="AW30016" s="60"/>
      <c r="AX30016" s="60"/>
      <c r="AY30016" s="60"/>
      <c r="AZ30016" s="60"/>
      <c r="BA30016" s="60"/>
      <c r="BB30016" s="60"/>
      <c r="BC30016" s="61"/>
    </row>
    <row r="30017" spans="43:55">
      <c r="AQ30017" s="64"/>
      <c r="AR30017" s="64"/>
      <c r="AS30017" s="60"/>
      <c r="AT30017" s="60"/>
      <c r="AU30017" s="60"/>
      <c r="AV30017" s="60"/>
      <c r="AW30017" s="60"/>
      <c r="AX30017" s="60"/>
      <c r="AY30017" s="60"/>
      <c r="AZ30017" s="60"/>
      <c r="BA30017" s="60"/>
      <c r="BB30017" s="60"/>
      <c r="BC30017" s="61"/>
    </row>
    <row r="30018" spans="43:55">
      <c r="AQ30018" s="64"/>
      <c r="AR30018" s="64"/>
      <c r="AS30018" s="60"/>
      <c r="AT30018" s="60"/>
      <c r="AU30018" s="60"/>
      <c r="AV30018" s="60"/>
      <c r="AW30018" s="60"/>
      <c r="AX30018" s="60"/>
      <c r="AY30018" s="60"/>
      <c r="AZ30018" s="60"/>
      <c r="BA30018" s="60"/>
      <c r="BB30018" s="60"/>
      <c r="BC30018" s="61"/>
    </row>
    <row r="30019" spans="43:55">
      <c r="AQ30019" s="64"/>
      <c r="AR30019" s="64"/>
      <c r="AS30019" s="60"/>
      <c r="AT30019" s="60"/>
      <c r="AU30019" s="60"/>
      <c r="AV30019" s="60"/>
      <c r="AW30019" s="60"/>
      <c r="AX30019" s="60"/>
      <c r="AY30019" s="60"/>
      <c r="AZ30019" s="60"/>
      <c r="BA30019" s="60"/>
      <c r="BB30019" s="60"/>
      <c r="BC30019" s="61"/>
    </row>
    <row r="30020" spans="43:55">
      <c r="AQ30020" s="64"/>
      <c r="AR30020" s="64"/>
      <c r="AS30020" s="60"/>
      <c r="AT30020" s="60"/>
      <c r="AU30020" s="60"/>
      <c r="AV30020" s="60"/>
      <c r="AW30020" s="60"/>
      <c r="AX30020" s="60"/>
      <c r="AY30020" s="60"/>
      <c r="AZ30020" s="60"/>
      <c r="BA30020" s="60"/>
      <c r="BB30020" s="60"/>
      <c r="BC30020" s="61"/>
    </row>
    <row r="30021" spans="43:55">
      <c r="AQ30021" s="64"/>
      <c r="AR30021" s="64"/>
      <c r="AS30021" s="60"/>
      <c r="AT30021" s="60"/>
      <c r="AU30021" s="60"/>
      <c r="AV30021" s="60"/>
      <c r="AW30021" s="60"/>
      <c r="AX30021" s="60"/>
      <c r="AY30021" s="60"/>
      <c r="AZ30021" s="60"/>
      <c r="BA30021" s="60"/>
      <c r="BB30021" s="60"/>
      <c r="BC30021" s="61"/>
    </row>
    <row r="30022" spans="43:55">
      <c r="AQ30022" s="64"/>
      <c r="AR30022" s="64"/>
      <c r="AS30022" s="60"/>
      <c r="AT30022" s="60"/>
      <c r="AU30022" s="60"/>
      <c r="AV30022" s="60"/>
      <c r="AW30022" s="60"/>
      <c r="AX30022" s="60"/>
      <c r="AY30022" s="60"/>
      <c r="AZ30022" s="60"/>
      <c r="BA30022" s="60"/>
      <c r="BB30022" s="60"/>
      <c r="BC30022" s="61"/>
    </row>
    <row r="30023" spans="43:55">
      <c r="AQ30023" s="64"/>
      <c r="AR30023" s="64"/>
      <c r="AS30023" s="60"/>
      <c r="AT30023" s="60"/>
      <c r="AU30023" s="60"/>
      <c r="AV30023" s="60"/>
      <c r="AW30023" s="60"/>
      <c r="AX30023" s="60"/>
      <c r="AY30023" s="60"/>
      <c r="AZ30023" s="60"/>
      <c r="BA30023" s="60"/>
      <c r="BB30023" s="60"/>
      <c r="BC30023" s="61"/>
    </row>
    <row r="30024" spans="43:55">
      <c r="AQ30024" s="64"/>
      <c r="AR30024" s="64"/>
      <c r="AS30024" s="60"/>
      <c r="AT30024" s="60"/>
      <c r="AU30024" s="60"/>
      <c r="AV30024" s="60"/>
      <c r="AW30024" s="60"/>
      <c r="AX30024" s="60"/>
      <c r="AY30024" s="60"/>
      <c r="AZ30024" s="60"/>
      <c r="BA30024" s="60"/>
      <c r="BB30024" s="60"/>
      <c r="BC30024" s="61"/>
    </row>
    <row r="30025" spans="43:55">
      <c r="AQ30025" s="64"/>
      <c r="AR30025" s="64"/>
      <c r="AS30025" s="60"/>
      <c r="AT30025" s="60"/>
      <c r="AU30025" s="60"/>
      <c r="AV30025" s="60"/>
      <c r="AW30025" s="60"/>
      <c r="AX30025" s="60"/>
      <c r="AY30025" s="60"/>
      <c r="AZ30025" s="60"/>
      <c r="BA30025" s="60"/>
      <c r="BB30025" s="60"/>
      <c r="BC30025" s="61"/>
    </row>
    <row r="30026" spans="43:55">
      <c r="AQ30026" s="64"/>
      <c r="AR30026" s="64"/>
      <c r="AS30026" s="60"/>
      <c r="AT30026" s="60"/>
      <c r="AU30026" s="60"/>
      <c r="AV30026" s="60"/>
      <c r="AW30026" s="60"/>
      <c r="AX30026" s="60"/>
      <c r="AY30026" s="60"/>
      <c r="AZ30026" s="60"/>
      <c r="BA30026" s="60"/>
      <c r="BB30026" s="60"/>
      <c r="BC30026" s="61"/>
    </row>
    <row r="30027" spans="43:55">
      <c r="AQ30027" s="64"/>
      <c r="AR30027" s="64"/>
      <c r="AS30027" s="60"/>
      <c r="AT30027" s="60"/>
      <c r="AU30027" s="60"/>
      <c r="AV30027" s="60"/>
      <c r="AW30027" s="60"/>
      <c r="AX30027" s="60"/>
      <c r="AY30027" s="60"/>
      <c r="AZ30027" s="60"/>
      <c r="BA30027" s="60"/>
      <c r="BB30027" s="60"/>
      <c r="BC30027" s="61"/>
    </row>
    <row r="30028" spans="43:55">
      <c r="AQ30028" s="64"/>
      <c r="AR30028" s="64"/>
      <c r="AS30028" s="60"/>
      <c r="AT30028" s="60"/>
      <c r="AU30028" s="60"/>
      <c r="AV30028" s="60"/>
      <c r="AW30028" s="60"/>
      <c r="AX30028" s="60"/>
      <c r="AY30028" s="60"/>
      <c r="AZ30028" s="60"/>
      <c r="BA30028" s="60"/>
      <c r="BB30028" s="60"/>
      <c r="BC30028" s="61"/>
    </row>
    <row r="30029" spans="43:55">
      <c r="AQ30029" s="64"/>
      <c r="AR30029" s="64"/>
      <c r="AS30029" s="60"/>
      <c r="AT30029" s="60"/>
      <c r="AU30029" s="60"/>
      <c r="AV30029" s="60"/>
      <c r="AW30029" s="60"/>
      <c r="AX30029" s="60"/>
      <c r="AY30029" s="60"/>
      <c r="AZ30029" s="60"/>
      <c r="BA30029" s="60"/>
      <c r="BB30029" s="60"/>
      <c r="BC30029" s="61"/>
    </row>
    <row r="30030" spans="43:55">
      <c r="AQ30030" s="64"/>
      <c r="AR30030" s="64"/>
      <c r="AS30030" s="60"/>
      <c r="AT30030" s="60"/>
      <c r="AU30030" s="60"/>
      <c r="AV30030" s="60"/>
      <c r="AW30030" s="60"/>
      <c r="AX30030" s="60"/>
      <c r="AY30030" s="60"/>
      <c r="AZ30030" s="60"/>
      <c r="BA30030" s="60"/>
      <c r="BB30030" s="60"/>
      <c r="BC30030" s="61"/>
    </row>
    <row r="30031" spans="43:55">
      <c r="AQ30031" s="64"/>
      <c r="AR30031" s="64"/>
      <c r="AS30031" s="60"/>
      <c r="AT30031" s="60"/>
      <c r="AU30031" s="60"/>
      <c r="AV30031" s="60"/>
      <c r="AW30031" s="60"/>
      <c r="AX30031" s="60"/>
      <c r="AY30031" s="60"/>
      <c r="AZ30031" s="60"/>
      <c r="BA30031" s="60"/>
      <c r="BB30031" s="60"/>
      <c r="BC30031" s="61"/>
    </row>
    <row r="30032" spans="43:55">
      <c r="AQ30032" s="64"/>
      <c r="AR30032" s="64"/>
      <c r="AS30032" s="60"/>
      <c r="AT30032" s="60"/>
      <c r="AU30032" s="60"/>
      <c r="AV30032" s="60"/>
      <c r="AW30032" s="60"/>
      <c r="AX30032" s="60"/>
      <c r="AY30032" s="60"/>
      <c r="AZ30032" s="60"/>
      <c r="BA30032" s="60"/>
      <c r="BB30032" s="60"/>
      <c r="BC30032" s="61"/>
    </row>
    <row r="30033" spans="43:55">
      <c r="AQ30033" s="64"/>
      <c r="AR30033" s="64"/>
      <c r="AS30033" s="60"/>
      <c r="AT30033" s="60"/>
      <c r="AU30033" s="60"/>
      <c r="AV30033" s="60"/>
      <c r="AW30033" s="60"/>
      <c r="AX30033" s="60"/>
      <c r="AY30033" s="60"/>
      <c r="AZ30033" s="60"/>
      <c r="BA30033" s="60"/>
      <c r="BB30033" s="60"/>
      <c r="BC30033" s="61"/>
    </row>
    <row r="30034" spans="43:55">
      <c r="AQ30034" s="64"/>
      <c r="AR30034" s="64"/>
      <c r="AS30034" s="60"/>
      <c r="AT30034" s="60"/>
      <c r="AU30034" s="60"/>
      <c r="AV30034" s="60"/>
      <c r="AW30034" s="60"/>
      <c r="AX30034" s="60"/>
      <c r="AY30034" s="60"/>
      <c r="AZ30034" s="60"/>
      <c r="BA30034" s="60"/>
      <c r="BB30034" s="60"/>
      <c r="BC30034" s="61"/>
    </row>
    <row r="30035" spans="43:55">
      <c r="AQ30035" s="64"/>
      <c r="AR30035" s="64"/>
      <c r="AS30035" s="60"/>
      <c r="AT30035" s="60"/>
      <c r="AU30035" s="60"/>
      <c r="AV30035" s="60"/>
      <c r="AW30035" s="60"/>
      <c r="AX30035" s="60"/>
      <c r="AY30035" s="60"/>
      <c r="AZ30035" s="60"/>
      <c r="BA30035" s="60"/>
      <c r="BB30035" s="60"/>
      <c r="BC30035" s="61"/>
    </row>
    <row r="30036" spans="43:55">
      <c r="AQ30036" s="64"/>
      <c r="AR30036" s="64"/>
      <c r="AS30036" s="60"/>
      <c r="AT30036" s="60"/>
      <c r="AU30036" s="60"/>
      <c r="AV30036" s="60"/>
      <c r="AW30036" s="60"/>
      <c r="AX30036" s="60"/>
      <c r="AY30036" s="60"/>
      <c r="AZ30036" s="60"/>
      <c r="BA30036" s="60"/>
      <c r="BB30036" s="60"/>
      <c r="BC30036" s="61"/>
    </row>
    <row r="30037" spans="43:55">
      <c r="AQ30037" s="64"/>
      <c r="AR30037" s="64"/>
      <c r="AS30037" s="60"/>
      <c r="AT30037" s="60"/>
      <c r="AU30037" s="60"/>
      <c r="AV30037" s="60"/>
      <c r="AW30037" s="60"/>
      <c r="AX30037" s="60"/>
      <c r="AY30037" s="60"/>
      <c r="AZ30037" s="60"/>
      <c r="BA30037" s="60"/>
      <c r="BB30037" s="60"/>
      <c r="BC30037" s="61"/>
    </row>
    <row r="30038" spans="43:55">
      <c r="AQ30038" s="64"/>
      <c r="AR30038" s="64"/>
      <c r="AS30038" s="60"/>
      <c r="AT30038" s="60"/>
      <c r="AU30038" s="60"/>
      <c r="AV30038" s="60"/>
      <c r="AW30038" s="60"/>
      <c r="AX30038" s="60"/>
      <c r="AY30038" s="60"/>
      <c r="AZ30038" s="60"/>
      <c r="BA30038" s="60"/>
      <c r="BB30038" s="60"/>
      <c r="BC30038" s="61"/>
    </row>
    <row r="30039" spans="43:55">
      <c r="AQ30039" s="64"/>
      <c r="AR30039" s="64"/>
      <c r="AS30039" s="60"/>
      <c r="AT30039" s="60"/>
      <c r="AU30039" s="60"/>
      <c r="AV30039" s="60"/>
      <c r="AW30039" s="60"/>
      <c r="AX30039" s="60"/>
      <c r="AY30039" s="60"/>
      <c r="AZ30039" s="60"/>
      <c r="BA30039" s="60"/>
      <c r="BB30039" s="60"/>
      <c r="BC30039" s="61"/>
    </row>
    <row r="30040" spans="43:55">
      <c r="AQ30040" s="64"/>
      <c r="AR30040" s="64"/>
      <c r="AS30040" s="60"/>
      <c r="AT30040" s="60"/>
      <c r="AU30040" s="60"/>
      <c r="AV30040" s="60"/>
      <c r="AW30040" s="60"/>
      <c r="AX30040" s="60"/>
      <c r="AY30040" s="60"/>
      <c r="AZ30040" s="60"/>
      <c r="BA30040" s="60"/>
      <c r="BB30040" s="60"/>
      <c r="BC30040" s="61"/>
    </row>
    <row r="30041" spans="43:55">
      <c r="AQ30041" s="64"/>
      <c r="AR30041" s="64"/>
      <c r="AS30041" s="60"/>
      <c r="AT30041" s="60"/>
      <c r="AU30041" s="60"/>
      <c r="AV30041" s="60"/>
      <c r="AW30041" s="60"/>
      <c r="AX30041" s="60"/>
      <c r="AY30041" s="60"/>
      <c r="AZ30041" s="60"/>
      <c r="BA30041" s="60"/>
      <c r="BB30041" s="60"/>
      <c r="BC30041" s="61"/>
    </row>
    <row r="30042" spans="43:55">
      <c r="AQ30042" s="64"/>
      <c r="AR30042" s="64"/>
      <c r="AS30042" s="60"/>
      <c r="AT30042" s="60"/>
      <c r="AU30042" s="60"/>
      <c r="AV30042" s="60"/>
      <c r="AW30042" s="60"/>
      <c r="AX30042" s="60"/>
      <c r="AY30042" s="60"/>
      <c r="AZ30042" s="60"/>
      <c r="BA30042" s="60"/>
      <c r="BB30042" s="60"/>
      <c r="BC30042" s="61"/>
    </row>
    <row r="30043" spans="43:55">
      <c r="AQ30043" s="64"/>
      <c r="AR30043" s="64"/>
      <c r="AS30043" s="60"/>
      <c r="AT30043" s="60"/>
      <c r="AU30043" s="60"/>
      <c r="AV30043" s="60"/>
      <c r="AW30043" s="60"/>
      <c r="AX30043" s="60"/>
      <c r="AY30043" s="60"/>
      <c r="AZ30043" s="60"/>
      <c r="BA30043" s="60"/>
      <c r="BB30043" s="60"/>
      <c r="BC30043" s="61"/>
    </row>
    <row r="30044" spans="43:55">
      <c r="AQ30044" s="64"/>
      <c r="AR30044" s="64"/>
      <c r="AS30044" s="60"/>
      <c r="AT30044" s="60"/>
      <c r="AU30044" s="60"/>
      <c r="AV30044" s="60"/>
      <c r="AW30044" s="60"/>
      <c r="AX30044" s="60"/>
      <c r="AY30044" s="60"/>
      <c r="AZ30044" s="60"/>
      <c r="BA30044" s="60"/>
      <c r="BB30044" s="60"/>
      <c r="BC30044" s="61"/>
    </row>
    <row r="30045" spans="43:55">
      <c r="AQ30045" s="64"/>
      <c r="AR30045" s="64"/>
      <c r="AS30045" s="60"/>
      <c r="AT30045" s="60"/>
      <c r="AU30045" s="60"/>
      <c r="AV30045" s="60"/>
      <c r="AW30045" s="60"/>
      <c r="AX30045" s="60"/>
      <c r="AY30045" s="60"/>
      <c r="AZ30045" s="60"/>
      <c r="BA30045" s="60"/>
      <c r="BB30045" s="60"/>
      <c r="BC30045" s="61"/>
    </row>
    <row r="30046" spans="43:55">
      <c r="AQ30046" s="64"/>
      <c r="AR30046" s="64"/>
      <c r="AS30046" s="60"/>
      <c r="AT30046" s="60"/>
      <c r="AU30046" s="60"/>
      <c r="AV30046" s="60"/>
      <c r="AW30046" s="60"/>
      <c r="AX30046" s="60"/>
      <c r="AY30046" s="60"/>
      <c r="AZ30046" s="60"/>
      <c r="BA30046" s="60"/>
      <c r="BB30046" s="60"/>
      <c r="BC30046" s="61"/>
    </row>
    <row r="30047" spans="43:55">
      <c r="AQ30047" s="64"/>
      <c r="AR30047" s="64"/>
      <c r="AS30047" s="60"/>
      <c r="AT30047" s="60"/>
      <c r="AU30047" s="60"/>
      <c r="AV30047" s="60"/>
      <c r="AW30047" s="60"/>
      <c r="AX30047" s="60"/>
      <c r="AY30047" s="60"/>
      <c r="AZ30047" s="60"/>
      <c r="BA30047" s="60"/>
      <c r="BB30047" s="60"/>
      <c r="BC30047" s="61"/>
    </row>
    <row r="30048" spans="43:55">
      <c r="AQ30048" s="64"/>
      <c r="AR30048" s="64"/>
      <c r="AS30048" s="60"/>
      <c r="AT30048" s="60"/>
      <c r="AU30048" s="60"/>
      <c r="AV30048" s="60"/>
      <c r="AW30048" s="60"/>
      <c r="AX30048" s="60"/>
      <c r="AY30048" s="60"/>
      <c r="AZ30048" s="60"/>
      <c r="BA30048" s="60"/>
      <c r="BB30048" s="60"/>
      <c r="BC30048" s="61"/>
    </row>
    <row r="30049" spans="43:55">
      <c r="AQ30049" s="64"/>
      <c r="AR30049" s="64"/>
      <c r="AS30049" s="60"/>
      <c r="AT30049" s="60"/>
      <c r="AU30049" s="60"/>
      <c r="AV30049" s="60"/>
      <c r="AW30049" s="60"/>
      <c r="AX30049" s="60"/>
      <c r="AY30049" s="60"/>
      <c r="AZ30049" s="60"/>
      <c r="BA30049" s="60"/>
      <c r="BB30049" s="60"/>
      <c r="BC30049" s="61"/>
    </row>
    <row r="30050" spans="43:55">
      <c r="AQ30050" s="64"/>
      <c r="AR30050" s="64"/>
      <c r="AS30050" s="60"/>
      <c r="AT30050" s="60"/>
      <c r="AU30050" s="60"/>
      <c r="AV30050" s="60"/>
      <c r="AW30050" s="60"/>
      <c r="AX30050" s="60"/>
      <c r="AY30050" s="60"/>
      <c r="AZ30050" s="60"/>
      <c r="BA30050" s="60"/>
      <c r="BB30050" s="60"/>
      <c r="BC30050" s="61"/>
    </row>
    <row r="30051" spans="43:55">
      <c r="AQ30051" s="64"/>
      <c r="AR30051" s="64"/>
      <c r="AS30051" s="60"/>
      <c r="AT30051" s="60"/>
      <c r="AU30051" s="60"/>
      <c r="AV30051" s="60"/>
      <c r="AW30051" s="60"/>
      <c r="AX30051" s="60"/>
      <c r="AY30051" s="60"/>
      <c r="AZ30051" s="60"/>
      <c r="BA30051" s="60"/>
      <c r="BB30051" s="60"/>
      <c r="BC30051" s="61"/>
    </row>
    <row r="30052" spans="43:55">
      <c r="AQ30052" s="64"/>
      <c r="AR30052" s="64"/>
      <c r="AS30052" s="60"/>
      <c r="AT30052" s="60"/>
      <c r="AU30052" s="60"/>
      <c r="AV30052" s="60"/>
      <c r="AW30052" s="60"/>
      <c r="AX30052" s="60"/>
      <c r="AY30052" s="60"/>
      <c r="AZ30052" s="60"/>
      <c r="BA30052" s="60"/>
      <c r="BB30052" s="60"/>
      <c r="BC30052" s="61"/>
    </row>
    <row r="30053" spans="43:55">
      <c r="AQ30053" s="64"/>
      <c r="AR30053" s="64"/>
      <c r="AS30053" s="60"/>
      <c r="AT30053" s="60"/>
      <c r="AU30053" s="60"/>
      <c r="AV30053" s="60"/>
      <c r="AW30053" s="60"/>
      <c r="AX30053" s="60"/>
      <c r="AY30053" s="60"/>
      <c r="AZ30053" s="60"/>
      <c r="BA30053" s="60"/>
      <c r="BB30053" s="60"/>
      <c r="BC30053" s="61"/>
    </row>
    <row r="30054" spans="43:55">
      <c r="AQ30054" s="64"/>
      <c r="AR30054" s="64"/>
      <c r="AS30054" s="60"/>
      <c r="AT30054" s="60"/>
      <c r="AU30054" s="60"/>
      <c r="AV30054" s="60"/>
      <c r="AW30054" s="60"/>
      <c r="AX30054" s="60"/>
      <c r="AY30054" s="60"/>
      <c r="AZ30054" s="60"/>
      <c r="BA30054" s="60"/>
      <c r="BB30054" s="60"/>
      <c r="BC30054" s="61"/>
    </row>
    <row r="30055" spans="43:55">
      <c r="AQ30055" s="64"/>
      <c r="AR30055" s="64"/>
      <c r="AS30055" s="60"/>
      <c r="AT30055" s="60"/>
      <c r="AU30055" s="60"/>
      <c r="AV30055" s="60"/>
      <c r="AW30055" s="60"/>
      <c r="AX30055" s="60"/>
      <c r="AY30055" s="60"/>
      <c r="AZ30055" s="60"/>
      <c r="BA30055" s="60"/>
      <c r="BB30055" s="60"/>
      <c r="BC30055" s="61"/>
    </row>
    <row r="30056" spans="43:55">
      <c r="AQ30056" s="64"/>
      <c r="AR30056" s="64"/>
      <c r="AS30056" s="60"/>
      <c r="AT30056" s="60"/>
      <c r="AU30056" s="60"/>
      <c r="AV30056" s="60"/>
      <c r="AW30056" s="60"/>
      <c r="AX30056" s="60"/>
      <c r="AY30056" s="60"/>
      <c r="AZ30056" s="60"/>
      <c r="BA30056" s="60"/>
      <c r="BB30056" s="60"/>
      <c r="BC30056" s="61"/>
    </row>
    <row r="30057" spans="43:55">
      <c r="AQ30057" s="64"/>
      <c r="AR30057" s="64"/>
      <c r="AS30057" s="60"/>
      <c r="AT30057" s="60"/>
      <c r="AU30057" s="60"/>
      <c r="AV30057" s="60"/>
      <c r="AW30057" s="60"/>
      <c r="AX30057" s="60"/>
      <c r="AY30057" s="60"/>
      <c r="AZ30057" s="60"/>
      <c r="BA30057" s="60"/>
      <c r="BB30057" s="60"/>
      <c r="BC30057" s="61"/>
    </row>
    <row r="30058" spans="43:55">
      <c r="AQ30058" s="64"/>
      <c r="AR30058" s="64"/>
      <c r="AS30058" s="60"/>
      <c r="AT30058" s="60"/>
      <c r="AU30058" s="60"/>
      <c r="AV30058" s="60"/>
      <c r="AW30058" s="60"/>
      <c r="AX30058" s="60"/>
      <c r="AY30058" s="60"/>
      <c r="AZ30058" s="60"/>
      <c r="BA30058" s="60"/>
      <c r="BB30058" s="60"/>
      <c r="BC30058" s="61"/>
    </row>
    <row r="30059" spans="43:55">
      <c r="AQ30059" s="64"/>
      <c r="AR30059" s="64"/>
      <c r="AS30059" s="60"/>
      <c r="AT30059" s="60"/>
      <c r="AU30059" s="60"/>
      <c r="AV30059" s="60"/>
      <c r="AW30059" s="60"/>
      <c r="AX30059" s="60"/>
      <c r="AY30059" s="60"/>
      <c r="AZ30059" s="60"/>
      <c r="BA30059" s="60"/>
      <c r="BB30059" s="60"/>
      <c r="BC30059" s="61"/>
    </row>
    <row r="30060" spans="43:55">
      <c r="AQ30060" s="64"/>
      <c r="AR30060" s="64"/>
      <c r="AS30060" s="60"/>
      <c r="AT30060" s="60"/>
      <c r="AU30060" s="60"/>
      <c r="AV30060" s="60"/>
      <c r="AW30060" s="60"/>
      <c r="AX30060" s="60"/>
      <c r="AY30060" s="60"/>
      <c r="AZ30060" s="60"/>
      <c r="BA30060" s="60"/>
      <c r="BB30060" s="60"/>
      <c r="BC30060" s="61"/>
    </row>
    <row r="30061" spans="43:55">
      <c r="AQ30061" s="64"/>
      <c r="AR30061" s="64"/>
      <c r="AS30061" s="60"/>
      <c r="AT30061" s="60"/>
      <c r="AU30061" s="60"/>
      <c r="AV30061" s="60"/>
      <c r="AW30061" s="60"/>
      <c r="AX30061" s="60"/>
      <c r="AY30061" s="60"/>
      <c r="AZ30061" s="60"/>
      <c r="BA30061" s="60"/>
      <c r="BB30061" s="60"/>
      <c r="BC30061" s="61"/>
    </row>
    <row r="30062" spans="43:55">
      <c r="AQ30062" s="64"/>
      <c r="AR30062" s="64"/>
      <c r="AS30062" s="60"/>
      <c r="AT30062" s="60"/>
      <c r="AU30062" s="60"/>
      <c r="AV30062" s="60"/>
      <c r="AW30062" s="60"/>
      <c r="AX30062" s="60"/>
      <c r="AY30062" s="60"/>
      <c r="AZ30062" s="60"/>
      <c r="BA30062" s="60"/>
      <c r="BB30062" s="60"/>
      <c r="BC30062" s="61"/>
    </row>
    <row r="30063" spans="43:55">
      <c r="AQ30063" s="64"/>
      <c r="AR30063" s="64"/>
      <c r="AS30063" s="60"/>
      <c r="AT30063" s="60"/>
      <c r="AU30063" s="60"/>
      <c r="AV30063" s="60"/>
      <c r="AW30063" s="60"/>
      <c r="AX30063" s="60"/>
      <c r="AY30063" s="60"/>
      <c r="AZ30063" s="60"/>
      <c r="BA30063" s="60"/>
      <c r="BB30063" s="60"/>
      <c r="BC30063" s="61"/>
    </row>
    <row r="30064" spans="43:55">
      <c r="AQ30064" s="64"/>
      <c r="AR30064" s="64"/>
      <c r="AS30064" s="60"/>
      <c r="AT30064" s="60"/>
      <c r="AU30064" s="60"/>
      <c r="AV30064" s="60"/>
      <c r="AW30064" s="60"/>
      <c r="AX30064" s="60"/>
      <c r="AY30064" s="60"/>
      <c r="AZ30064" s="60"/>
      <c r="BA30064" s="60"/>
      <c r="BB30064" s="60"/>
      <c r="BC30064" s="61"/>
    </row>
    <row r="30065" spans="43:55">
      <c r="AQ30065" s="64"/>
      <c r="AR30065" s="64"/>
      <c r="AS30065" s="60"/>
      <c r="AT30065" s="60"/>
      <c r="AU30065" s="60"/>
      <c r="AV30065" s="60"/>
      <c r="AW30065" s="60"/>
      <c r="AX30065" s="60"/>
      <c r="AY30065" s="60"/>
      <c r="AZ30065" s="60"/>
      <c r="BA30065" s="60"/>
      <c r="BB30065" s="60"/>
      <c r="BC30065" s="61"/>
    </row>
    <row r="30066" spans="43:55">
      <c r="AQ30066" s="64"/>
      <c r="AR30066" s="64"/>
      <c r="AS30066" s="60"/>
      <c r="AT30066" s="60"/>
      <c r="AU30066" s="60"/>
      <c r="AV30066" s="60"/>
      <c r="AW30066" s="60"/>
      <c r="AX30066" s="60"/>
      <c r="AY30066" s="60"/>
      <c r="AZ30066" s="60"/>
      <c r="BA30066" s="60"/>
      <c r="BB30066" s="60"/>
      <c r="BC30066" s="61"/>
    </row>
    <row r="30067" spans="43:55">
      <c r="AQ30067" s="64"/>
      <c r="AR30067" s="64"/>
      <c r="AS30067" s="60"/>
      <c r="AT30067" s="60"/>
      <c r="AU30067" s="60"/>
      <c r="AV30067" s="60"/>
      <c r="AW30067" s="60"/>
      <c r="AX30067" s="60"/>
      <c r="AY30067" s="60"/>
      <c r="AZ30067" s="60"/>
      <c r="BA30067" s="60"/>
      <c r="BB30067" s="60"/>
      <c r="BC30067" s="61"/>
    </row>
    <row r="30068" spans="43:55">
      <c r="AQ30068" s="64"/>
      <c r="AR30068" s="64"/>
      <c r="AS30068" s="60"/>
      <c r="AT30068" s="60"/>
      <c r="AU30068" s="60"/>
      <c r="AV30068" s="60"/>
      <c r="AW30068" s="60"/>
      <c r="AX30068" s="60"/>
      <c r="AY30068" s="60"/>
      <c r="AZ30068" s="60"/>
      <c r="BA30068" s="60"/>
      <c r="BB30068" s="60"/>
      <c r="BC30068" s="61"/>
    </row>
    <row r="30069" spans="43:55">
      <c r="AQ30069" s="64"/>
      <c r="AR30069" s="64"/>
      <c r="AS30069" s="60"/>
      <c r="AT30069" s="60"/>
      <c r="AU30069" s="60"/>
      <c r="AV30069" s="60"/>
      <c r="AW30069" s="60"/>
      <c r="AX30069" s="60"/>
      <c r="AY30069" s="60"/>
      <c r="AZ30069" s="60"/>
      <c r="BA30069" s="60"/>
      <c r="BB30069" s="60"/>
      <c r="BC30069" s="61"/>
    </row>
    <row r="30070" spans="43:55">
      <c r="AQ30070" s="64"/>
      <c r="AR30070" s="64"/>
      <c r="AS30070" s="60"/>
      <c r="AT30070" s="60"/>
      <c r="AU30070" s="60"/>
      <c r="AV30070" s="60"/>
      <c r="AW30070" s="60"/>
      <c r="AX30070" s="60"/>
      <c r="AY30070" s="60"/>
      <c r="AZ30070" s="60"/>
      <c r="BA30070" s="60"/>
      <c r="BB30070" s="60"/>
      <c r="BC30070" s="61"/>
    </row>
    <row r="30071" spans="43:55">
      <c r="AQ30071" s="64"/>
      <c r="AR30071" s="64"/>
      <c r="AS30071" s="60"/>
      <c r="AT30071" s="60"/>
      <c r="AU30071" s="60"/>
      <c r="AV30071" s="60"/>
      <c r="AW30071" s="60"/>
      <c r="AX30071" s="60"/>
      <c r="AY30071" s="60"/>
      <c r="AZ30071" s="60"/>
      <c r="BA30071" s="60"/>
      <c r="BB30071" s="60"/>
      <c r="BC30071" s="61"/>
    </row>
    <row r="30072" spans="43:55">
      <c r="AQ30072" s="64"/>
      <c r="AR30072" s="64"/>
      <c r="AS30072" s="60"/>
      <c r="AT30072" s="60"/>
      <c r="AU30072" s="60"/>
      <c r="AV30072" s="60"/>
      <c r="AW30072" s="60"/>
      <c r="AX30072" s="60"/>
      <c r="AY30072" s="60"/>
      <c r="AZ30072" s="60"/>
      <c r="BA30072" s="60"/>
      <c r="BB30072" s="60"/>
      <c r="BC30072" s="61"/>
    </row>
    <row r="30073" spans="43:55">
      <c r="AQ30073" s="64"/>
      <c r="AR30073" s="64"/>
      <c r="AS30073" s="60"/>
      <c r="AT30073" s="60"/>
      <c r="AU30073" s="60"/>
      <c r="AV30073" s="60"/>
      <c r="AW30073" s="60"/>
      <c r="AX30073" s="60"/>
      <c r="AY30073" s="60"/>
      <c r="AZ30073" s="60"/>
      <c r="BA30073" s="60"/>
      <c r="BB30073" s="60"/>
      <c r="BC30073" s="61"/>
    </row>
    <row r="30074" spans="43:55">
      <c r="AQ30074" s="64"/>
      <c r="AR30074" s="64"/>
      <c r="AS30074" s="60"/>
      <c r="AT30074" s="60"/>
      <c r="AU30074" s="60"/>
      <c r="AV30074" s="60"/>
      <c r="AW30074" s="60"/>
      <c r="AX30074" s="60"/>
      <c r="AY30074" s="60"/>
      <c r="AZ30074" s="60"/>
      <c r="BA30074" s="60"/>
      <c r="BB30074" s="60"/>
      <c r="BC30074" s="61"/>
    </row>
    <row r="30075" spans="43:55">
      <c r="AQ30075" s="64"/>
      <c r="AR30075" s="64"/>
      <c r="AS30075" s="60"/>
      <c r="AT30075" s="60"/>
      <c r="AU30075" s="60"/>
      <c r="AV30075" s="60"/>
      <c r="AW30075" s="60"/>
      <c r="AX30075" s="60"/>
      <c r="AY30075" s="60"/>
      <c r="AZ30075" s="60"/>
      <c r="BA30075" s="60"/>
      <c r="BB30075" s="60"/>
      <c r="BC30075" s="61"/>
    </row>
    <row r="30076" spans="43:55">
      <c r="AQ30076" s="64"/>
      <c r="AR30076" s="64"/>
      <c r="AS30076" s="60"/>
      <c r="AT30076" s="60"/>
      <c r="AU30076" s="60"/>
      <c r="AV30076" s="60"/>
      <c r="AW30076" s="60"/>
      <c r="AX30076" s="60"/>
      <c r="AY30076" s="60"/>
      <c r="AZ30076" s="60"/>
      <c r="BA30076" s="60"/>
      <c r="BB30076" s="60"/>
      <c r="BC30076" s="61"/>
    </row>
    <row r="30077" spans="43:55">
      <c r="AQ30077" s="64"/>
      <c r="AR30077" s="64"/>
      <c r="AS30077" s="60"/>
      <c r="AT30077" s="60"/>
      <c r="AU30077" s="60"/>
      <c r="AV30077" s="60"/>
      <c r="AW30077" s="60"/>
      <c r="AX30077" s="60"/>
      <c r="AY30077" s="60"/>
      <c r="AZ30077" s="60"/>
      <c r="BA30077" s="60"/>
      <c r="BB30077" s="60"/>
      <c r="BC30077" s="61"/>
    </row>
    <row r="30078" spans="43:55">
      <c r="AQ30078" s="64"/>
      <c r="AR30078" s="64"/>
      <c r="AS30078" s="60"/>
      <c r="AT30078" s="60"/>
      <c r="AU30078" s="60"/>
      <c r="AV30078" s="60"/>
      <c r="AW30078" s="60"/>
      <c r="AX30078" s="60"/>
      <c r="AY30078" s="60"/>
      <c r="AZ30078" s="60"/>
      <c r="BA30078" s="60"/>
      <c r="BB30078" s="60"/>
      <c r="BC30078" s="61"/>
    </row>
    <row r="30079" spans="43:55">
      <c r="AQ30079" s="64"/>
      <c r="AR30079" s="64"/>
      <c r="AS30079" s="60"/>
      <c r="AT30079" s="60"/>
      <c r="AU30079" s="60"/>
      <c r="AV30079" s="60"/>
      <c r="AW30079" s="60"/>
      <c r="AX30079" s="60"/>
      <c r="AY30079" s="60"/>
      <c r="AZ30079" s="60"/>
      <c r="BA30079" s="60"/>
      <c r="BB30079" s="60"/>
      <c r="BC30079" s="61"/>
    </row>
    <row r="30080" spans="43:55">
      <c r="AQ30080" s="64"/>
      <c r="AR30080" s="64"/>
      <c r="AS30080" s="60"/>
      <c r="AT30080" s="60"/>
      <c r="AU30080" s="60"/>
      <c r="AV30080" s="60"/>
      <c r="AW30080" s="60"/>
      <c r="AX30080" s="60"/>
      <c r="AY30080" s="60"/>
      <c r="AZ30080" s="60"/>
      <c r="BA30080" s="60"/>
      <c r="BB30080" s="60"/>
      <c r="BC30080" s="61"/>
    </row>
    <row r="30081" spans="43:55">
      <c r="AQ30081" s="64"/>
      <c r="AR30081" s="64"/>
      <c r="AS30081" s="60"/>
      <c r="AT30081" s="60"/>
      <c r="AU30081" s="60"/>
      <c r="AV30081" s="60"/>
      <c r="AW30081" s="60"/>
      <c r="AX30081" s="60"/>
      <c r="AY30081" s="60"/>
      <c r="AZ30081" s="60"/>
      <c r="BA30081" s="60"/>
      <c r="BB30081" s="60"/>
      <c r="BC30081" s="61"/>
    </row>
    <row r="30082" spans="43:55">
      <c r="AQ30082" s="64"/>
      <c r="AR30082" s="64"/>
      <c r="AS30082" s="60"/>
      <c r="AT30082" s="60"/>
      <c r="AU30082" s="60"/>
      <c r="AV30082" s="60"/>
      <c r="AW30082" s="60"/>
      <c r="AX30082" s="60"/>
      <c r="AY30082" s="60"/>
      <c r="AZ30082" s="60"/>
      <c r="BA30082" s="60"/>
      <c r="BB30082" s="60"/>
      <c r="BC30082" s="61"/>
    </row>
    <row r="30083" spans="43:55">
      <c r="AQ30083" s="64"/>
      <c r="AR30083" s="64"/>
      <c r="AS30083" s="60"/>
      <c r="AT30083" s="60"/>
      <c r="AU30083" s="60"/>
      <c r="AV30083" s="60"/>
      <c r="AW30083" s="60"/>
      <c r="AX30083" s="60"/>
      <c r="AY30083" s="60"/>
      <c r="AZ30083" s="60"/>
      <c r="BA30083" s="60"/>
      <c r="BB30083" s="60"/>
      <c r="BC30083" s="61"/>
    </row>
    <row r="30084" spans="43:55">
      <c r="AQ30084" s="64"/>
      <c r="AR30084" s="64"/>
      <c r="AS30084" s="60"/>
      <c r="AT30084" s="60"/>
      <c r="AU30084" s="60"/>
      <c r="AV30084" s="60"/>
      <c r="AW30084" s="60"/>
      <c r="AX30084" s="60"/>
      <c r="AY30084" s="60"/>
      <c r="AZ30084" s="60"/>
      <c r="BA30084" s="60"/>
      <c r="BB30084" s="60"/>
      <c r="BC30084" s="61"/>
    </row>
    <row r="30085" spans="43:55">
      <c r="AQ30085" s="64"/>
      <c r="AR30085" s="64"/>
      <c r="AS30085" s="60"/>
      <c r="AT30085" s="60"/>
      <c r="AU30085" s="60"/>
      <c r="AV30085" s="60"/>
      <c r="AW30085" s="60"/>
      <c r="AX30085" s="60"/>
      <c r="AY30085" s="60"/>
      <c r="AZ30085" s="60"/>
      <c r="BA30085" s="60"/>
      <c r="BB30085" s="60"/>
      <c r="BC30085" s="61"/>
    </row>
    <row r="30086" spans="43:55">
      <c r="AQ30086" s="64"/>
      <c r="AR30086" s="64"/>
      <c r="AS30086" s="60"/>
      <c r="AT30086" s="60"/>
      <c r="AU30086" s="60"/>
      <c r="AV30086" s="60"/>
      <c r="AW30086" s="60"/>
      <c r="AX30086" s="60"/>
      <c r="AY30086" s="60"/>
      <c r="AZ30086" s="60"/>
      <c r="BA30086" s="60"/>
      <c r="BB30086" s="60"/>
      <c r="BC30086" s="61"/>
    </row>
    <row r="30087" spans="43:55">
      <c r="AQ30087" s="64"/>
      <c r="AR30087" s="64"/>
      <c r="AS30087" s="60"/>
      <c r="AT30087" s="60"/>
      <c r="AU30087" s="60"/>
      <c r="AV30087" s="60"/>
      <c r="AW30087" s="60"/>
      <c r="AX30087" s="60"/>
      <c r="AY30087" s="60"/>
      <c r="AZ30087" s="60"/>
      <c r="BA30087" s="60"/>
      <c r="BB30087" s="60"/>
      <c r="BC30087" s="61"/>
    </row>
    <row r="30088" spans="43:55">
      <c r="AQ30088" s="64"/>
      <c r="AR30088" s="64"/>
      <c r="AS30088" s="60"/>
      <c r="AT30088" s="60"/>
      <c r="AU30088" s="60"/>
      <c r="AV30088" s="60"/>
      <c r="AW30088" s="60"/>
      <c r="AX30088" s="60"/>
      <c r="AY30088" s="60"/>
      <c r="AZ30088" s="60"/>
      <c r="BA30088" s="60"/>
      <c r="BB30088" s="60"/>
      <c r="BC30088" s="61"/>
    </row>
    <row r="30089" spans="43:55">
      <c r="AQ30089" s="64"/>
      <c r="AR30089" s="64"/>
      <c r="AS30089" s="60"/>
      <c r="AT30089" s="60"/>
      <c r="AU30089" s="60"/>
      <c r="AV30089" s="60"/>
      <c r="AW30089" s="60"/>
      <c r="AX30089" s="60"/>
      <c r="AY30089" s="60"/>
      <c r="AZ30089" s="60"/>
      <c r="BA30089" s="60"/>
      <c r="BB30089" s="60"/>
      <c r="BC30089" s="61"/>
    </row>
    <row r="30090" spans="43:55">
      <c r="AQ30090" s="64"/>
      <c r="AR30090" s="64"/>
      <c r="AS30090" s="60"/>
      <c r="AT30090" s="60"/>
      <c r="AU30090" s="60"/>
      <c r="AV30090" s="60"/>
      <c r="AW30090" s="60"/>
      <c r="AX30090" s="60"/>
      <c r="AY30090" s="60"/>
      <c r="AZ30090" s="60"/>
      <c r="BA30090" s="60"/>
      <c r="BB30090" s="60"/>
      <c r="BC30090" s="61"/>
    </row>
    <row r="30091" spans="43:55">
      <c r="AQ30091" s="64"/>
      <c r="AR30091" s="64"/>
      <c r="AS30091" s="60"/>
      <c r="AT30091" s="60"/>
      <c r="AU30091" s="60"/>
      <c r="AV30091" s="60"/>
      <c r="AW30091" s="60"/>
      <c r="AX30091" s="60"/>
      <c r="AY30091" s="60"/>
      <c r="AZ30091" s="60"/>
      <c r="BA30091" s="60"/>
      <c r="BB30091" s="60"/>
      <c r="BC30091" s="61"/>
    </row>
    <row r="30092" spans="43:55">
      <c r="AQ30092" s="64"/>
      <c r="AR30092" s="64"/>
      <c r="AS30092" s="60"/>
      <c r="AT30092" s="60"/>
      <c r="AU30092" s="60"/>
      <c r="AV30092" s="60"/>
      <c r="AW30092" s="60"/>
      <c r="AX30092" s="60"/>
      <c r="AY30092" s="60"/>
      <c r="AZ30092" s="60"/>
      <c r="BA30092" s="60"/>
      <c r="BB30092" s="60"/>
      <c r="BC30092" s="61"/>
    </row>
    <row r="30093" spans="43:55">
      <c r="AQ30093" s="64"/>
      <c r="AR30093" s="64"/>
      <c r="AS30093" s="60"/>
      <c r="AT30093" s="60"/>
      <c r="AU30093" s="60"/>
      <c r="AV30093" s="60"/>
      <c r="AW30093" s="60"/>
      <c r="AX30093" s="60"/>
      <c r="AY30093" s="60"/>
      <c r="AZ30093" s="60"/>
      <c r="BA30093" s="60"/>
      <c r="BB30093" s="60"/>
      <c r="BC30093" s="61"/>
    </row>
    <row r="30094" spans="43:55">
      <c r="AQ30094" s="64"/>
      <c r="AR30094" s="64"/>
      <c r="AS30094" s="60"/>
      <c r="AT30094" s="60"/>
      <c r="AU30094" s="60"/>
      <c r="AV30094" s="60"/>
      <c r="AW30094" s="60"/>
      <c r="AX30094" s="60"/>
      <c r="AY30094" s="60"/>
      <c r="AZ30094" s="60"/>
      <c r="BA30094" s="60"/>
      <c r="BB30094" s="60"/>
      <c r="BC30094" s="61"/>
    </row>
    <row r="30095" spans="43:55">
      <c r="AQ30095" s="64"/>
      <c r="AR30095" s="64"/>
      <c r="AS30095" s="60"/>
      <c r="AT30095" s="60"/>
      <c r="AU30095" s="60"/>
      <c r="AV30095" s="60"/>
      <c r="AW30095" s="60"/>
      <c r="AX30095" s="60"/>
      <c r="AY30095" s="60"/>
      <c r="AZ30095" s="60"/>
      <c r="BA30095" s="60"/>
      <c r="BB30095" s="60"/>
      <c r="BC30095" s="61"/>
    </row>
    <row r="30096" spans="43:55">
      <c r="AQ30096" s="64"/>
      <c r="AR30096" s="64"/>
      <c r="AS30096" s="60"/>
      <c r="AT30096" s="60"/>
      <c r="AU30096" s="60"/>
      <c r="AV30096" s="60"/>
      <c r="AW30096" s="60"/>
      <c r="AX30096" s="60"/>
      <c r="AY30096" s="60"/>
      <c r="AZ30096" s="60"/>
      <c r="BA30096" s="60"/>
      <c r="BB30096" s="60"/>
      <c r="BC30096" s="61"/>
    </row>
    <row r="30097" spans="43:55">
      <c r="AQ30097" s="64"/>
      <c r="AR30097" s="64"/>
      <c r="AS30097" s="60"/>
      <c r="AT30097" s="60"/>
      <c r="AU30097" s="60"/>
      <c r="AV30097" s="60"/>
      <c r="AW30097" s="60"/>
      <c r="AX30097" s="60"/>
      <c r="AY30097" s="60"/>
      <c r="AZ30097" s="60"/>
      <c r="BA30097" s="60"/>
      <c r="BB30097" s="60"/>
      <c r="BC30097" s="61"/>
    </row>
    <row r="30098" spans="43:55">
      <c r="AQ30098" s="64"/>
      <c r="AR30098" s="64"/>
      <c r="AS30098" s="60"/>
      <c r="AT30098" s="60"/>
      <c r="AU30098" s="60"/>
      <c r="AV30098" s="60"/>
      <c r="AW30098" s="60"/>
      <c r="AX30098" s="60"/>
      <c r="AY30098" s="60"/>
      <c r="AZ30098" s="60"/>
      <c r="BA30098" s="60"/>
      <c r="BB30098" s="60"/>
      <c r="BC30098" s="61"/>
    </row>
    <row r="30099" spans="43:55">
      <c r="AQ30099" s="64"/>
      <c r="AR30099" s="64"/>
      <c r="AS30099" s="60"/>
      <c r="AT30099" s="60"/>
      <c r="AU30099" s="60"/>
      <c r="AV30099" s="60"/>
      <c r="AW30099" s="60"/>
      <c r="AX30099" s="60"/>
      <c r="AY30099" s="60"/>
      <c r="AZ30099" s="60"/>
      <c r="BA30099" s="60"/>
      <c r="BB30099" s="60"/>
      <c r="BC30099" s="61"/>
    </row>
    <row r="30100" spans="43:55">
      <c r="AQ30100" s="64"/>
      <c r="AR30100" s="64"/>
      <c r="AS30100" s="60"/>
      <c r="AT30100" s="60"/>
      <c r="AU30100" s="60"/>
      <c r="AV30100" s="60"/>
      <c r="AW30100" s="60"/>
      <c r="AX30100" s="60"/>
      <c r="AY30100" s="60"/>
      <c r="AZ30100" s="60"/>
      <c r="BA30100" s="60"/>
      <c r="BB30100" s="60"/>
      <c r="BC30100" s="61"/>
    </row>
    <row r="30101" spans="43:55">
      <c r="AQ30101" s="64"/>
      <c r="AR30101" s="64"/>
      <c r="AS30101" s="60"/>
      <c r="AT30101" s="60"/>
      <c r="AU30101" s="60"/>
      <c r="AV30101" s="60"/>
      <c r="AW30101" s="60"/>
      <c r="AX30101" s="60"/>
      <c r="AY30101" s="60"/>
      <c r="AZ30101" s="60"/>
      <c r="BA30101" s="60"/>
      <c r="BB30101" s="60"/>
      <c r="BC30101" s="61"/>
    </row>
    <row r="30102" spans="43:55">
      <c r="AQ30102" s="64"/>
      <c r="AR30102" s="64"/>
      <c r="AS30102" s="60"/>
      <c r="AT30102" s="60"/>
      <c r="AU30102" s="60"/>
      <c r="AV30102" s="60"/>
      <c r="AW30102" s="60"/>
      <c r="AX30102" s="60"/>
      <c r="AY30102" s="60"/>
      <c r="AZ30102" s="60"/>
      <c r="BA30102" s="60"/>
      <c r="BB30102" s="60"/>
      <c r="BC30102" s="61"/>
    </row>
    <row r="30103" spans="43:55">
      <c r="AQ30103" s="64"/>
      <c r="AR30103" s="64"/>
      <c r="AS30103" s="60"/>
      <c r="AT30103" s="60"/>
      <c r="AU30103" s="60"/>
      <c r="AV30103" s="60"/>
      <c r="AW30103" s="60"/>
      <c r="AX30103" s="60"/>
      <c r="AY30103" s="60"/>
      <c r="AZ30103" s="60"/>
      <c r="BA30103" s="60"/>
      <c r="BB30103" s="60"/>
      <c r="BC30103" s="61"/>
    </row>
    <row r="30104" spans="43:55">
      <c r="AQ30104" s="64"/>
      <c r="AR30104" s="64"/>
      <c r="AS30104" s="60"/>
      <c r="AT30104" s="60"/>
      <c r="AU30104" s="60"/>
      <c r="AV30104" s="60"/>
      <c r="AW30104" s="60"/>
      <c r="AX30104" s="60"/>
      <c r="AY30104" s="60"/>
      <c r="AZ30104" s="60"/>
      <c r="BA30104" s="60"/>
      <c r="BB30104" s="60"/>
      <c r="BC30104" s="61"/>
    </row>
    <row r="30105" spans="43:55">
      <c r="AQ30105" s="64"/>
      <c r="AR30105" s="64"/>
      <c r="AS30105" s="60"/>
      <c r="AT30105" s="60"/>
      <c r="AU30105" s="60"/>
      <c r="AV30105" s="60"/>
      <c r="AW30105" s="60"/>
      <c r="AX30105" s="60"/>
      <c r="AY30105" s="60"/>
      <c r="AZ30105" s="60"/>
      <c r="BA30105" s="60"/>
      <c r="BB30105" s="60"/>
      <c r="BC30105" s="61"/>
    </row>
    <row r="30106" spans="43:55">
      <c r="AQ30106" s="64"/>
      <c r="AR30106" s="64"/>
      <c r="AS30106" s="60"/>
      <c r="AT30106" s="60"/>
      <c r="AU30106" s="60"/>
      <c r="AV30106" s="60"/>
      <c r="AW30106" s="60"/>
      <c r="AX30106" s="60"/>
      <c r="AY30106" s="60"/>
      <c r="AZ30106" s="60"/>
      <c r="BA30106" s="60"/>
      <c r="BB30106" s="60"/>
      <c r="BC30106" s="61"/>
    </row>
    <row r="30107" spans="43:55">
      <c r="AQ30107" s="64"/>
      <c r="AR30107" s="64"/>
      <c r="AS30107" s="60"/>
      <c r="AT30107" s="60"/>
      <c r="AU30107" s="60"/>
      <c r="AV30107" s="60"/>
      <c r="AW30107" s="60"/>
      <c r="AX30107" s="60"/>
      <c r="AY30107" s="60"/>
      <c r="AZ30107" s="60"/>
      <c r="BA30107" s="60"/>
      <c r="BB30107" s="60"/>
      <c r="BC30107" s="61"/>
    </row>
    <row r="30108" spans="43:55">
      <c r="AQ30108" s="64"/>
      <c r="AR30108" s="64"/>
      <c r="AS30108" s="60"/>
      <c r="AT30108" s="60"/>
      <c r="AU30108" s="60"/>
      <c r="AV30108" s="60"/>
      <c r="AW30108" s="60"/>
      <c r="AX30108" s="60"/>
      <c r="AY30108" s="60"/>
      <c r="AZ30108" s="60"/>
      <c r="BA30108" s="60"/>
      <c r="BB30108" s="60"/>
      <c r="BC30108" s="61"/>
    </row>
    <row r="30109" spans="43:55">
      <c r="AQ30109" s="64"/>
      <c r="AR30109" s="64"/>
      <c r="AS30109" s="60"/>
      <c r="AT30109" s="60"/>
      <c r="AU30109" s="60"/>
      <c r="AV30109" s="60"/>
      <c r="AW30109" s="60"/>
      <c r="AX30109" s="60"/>
      <c r="AY30109" s="60"/>
      <c r="AZ30109" s="60"/>
      <c r="BA30109" s="60"/>
      <c r="BB30109" s="60"/>
      <c r="BC30109" s="61"/>
    </row>
    <row r="30110" spans="43:55">
      <c r="AQ30110" s="64"/>
      <c r="AR30110" s="64"/>
      <c r="AS30110" s="60"/>
      <c r="AT30110" s="60"/>
      <c r="AU30110" s="60"/>
      <c r="AV30110" s="60"/>
      <c r="AW30110" s="60"/>
      <c r="AX30110" s="60"/>
      <c r="AY30110" s="60"/>
      <c r="AZ30110" s="60"/>
      <c r="BA30110" s="60"/>
      <c r="BB30110" s="60"/>
      <c r="BC30110" s="61"/>
    </row>
    <row r="30111" spans="43:55">
      <c r="AQ30111" s="64"/>
      <c r="AR30111" s="64"/>
      <c r="AS30111" s="60"/>
      <c r="AT30111" s="60"/>
      <c r="AU30111" s="60"/>
      <c r="AV30111" s="60"/>
      <c r="AW30111" s="60"/>
      <c r="AX30111" s="60"/>
      <c r="AY30111" s="60"/>
      <c r="AZ30111" s="60"/>
      <c r="BA30111" s="60"/>
      <c r="BB30111" s="60"/>
      <c r="BC30111" s="61"/>
    </row>
    <row r="30112" spans="43:55">
      <c r="AQ30112" s="64"/>
      <c r="AR30112" s="64"/>
      <c r="AS30112" s="60"/>
      <c r="AT30112" s="60"/>
      <c r="AU30112" s="60"/>
      <c r="AV30112" s="60"/>
      <c r="AW30112" s="60"/>
      <c r="AX30112" s="60"/>
      <c r="AY30112" s="60"/>
      <c r="AZ30112" s="60"/>
      <c r="BA30112" s="60"/>
      <c r="BB30112" s="60"/>
      <c r="BC30112" s="61"/>
    </row>
    <row r="30113" spans="43:55">
      <c r="AQ30113" s="64"/>
      <c r="AR30113" s="64"/>
      <c r="AS30113" s="60"/>
      <c r="AT30113" s="60"/>
      <c r="AU30113" s="60"/>
      <c r="AV30113" s="60"/>
      <c r="AW30113" s="60"/>
      <c r="AX30113" s="60"/>
      <c r="AY30113" s="60"/>
      <c r="AZ30113" s="60"/>
      <c r="BA30113" s="60"/>
      <c r="BB30113" s="60"/>
      <c r="BC30113" s="61"/>
    </row>
    <row r="30114" spans="43:55">
      <c r="AQ30114" s="64"/>
      <c r="AR30114" s="64"/>
      <c r="AS30114" s="60"/>
      <c r="AT30114" s="60"/>
      <c r="AU30114" s="60"/>
      <c r="AV30114" s="60"/>
      <c r="AW30114" s="60"/>
      <c r="AX30114" s="60"/>
      <c r="AY30114" s="60"/>
      <c r="AZ30114" s="60"/>
      <c r="BA30114" s="60"/>
      <c r="BB30114" s="60"/>
      <c r="BC30114" s="61"/>
    </row>
    <row r="30115" spans="43:55">
      <c r="AQ30115" s="64"/>
      <c r="AR30115" s="64"/>
      <c r="AS30115" s="60"/>
      <c r="AT30115" s="60"/>
      <c r="AU30115" s="60"/>
      <c r="AV30115" s="60"/>
      <c r="AW30115" s="60"/>
      <c r="AX30115" s="60"/>
      <c r="AY30115" s="60"/>
      <c r="AZ30115" s="60"/>
      <c r="BA30115" s="60"/>
      <c r="BB30115" s="60"/>
      <c r="BC30115" s="61"/>
    </row>
    <row r="30116" spans="43:55">
      <c r="AQ30116" s="64"/>
      <c r="AR30116" s="64"/>
      <c r="AS30116" s="60"/>
      <c r="AT30116" s="60"/>
      <c r="AU30116" s="60"/>
      <c r="AV30116" s="60"/>
      <c r="AW30116" s="60"/>
      <c r="AX30116" s="60"/>
      <c r="AY30116" s="60"/>
      <c r="AZ30116" s="60"/>
      <c r="BA30116" s="60"/>
      <c r="BB30116" s="60"/>
      <c r="BC30116" s="61"/>
    </row>
    <row r="30117" spans="43:55">
      <c r="AQ30117" s="64"/>
      <c r="AR30117" s="64"/>
      <c r="AS30117" s="60"/>
      <c r="AT30117" s="60"/>
      <c r="AU30117" s="60"/>
      <c r="AV30117" s="60"/>
      <c r="AW30117" s="60"/>
      <c r="AX30117" s="60"/>
      <c r="AY30117" s="60"/>
      <c r="AZ30117" s="60"/>
      <c r="BA30117" s="60"/>
      <c r="BB30117" s="60"/>
      <c r="BC30117" s="61"/>
    </row>
    <row r="30118" spans="43:55">
      <c r="AQ30118" s="64"/>
      <c r="AR30118" s="64"/>
      <c r="AS30118" s="60"/>
      <c r="AT30118" s="60"/>
      <c r="AU30118" s="60"/>
      <c r="AV30118" s="60"/>
      <c r="AW30118" s="60"/>
      <c r="AX30118" s="60"/>
      <c r="AY30118" s="60"/>
      <c r="AZ30118" s="60"/>
      <c r="BA30118" s="60"/>
      <c r="BB30118" s="60"/>
      <c r="BC30118" s="61"/>
    </row>
    <row r="30119" spans="43:55">
      <c r="AQ30119" s="64"/>
      <c r="AR30119" s="64"/>
      <c r="AS30119" s="60"/>
      <c r="AT30119" s="60"/>
      <c r="AU30119" s="60"/>
      <c r="AV30119" s="60"/>
      <c r="AW30119" s="60"/>
      <c r="AX30119" s="60"/>
      <c r="AY30119" s="60"/>
      <c r="AZ30119" s="60"/>
      <c r="BA30119" s="60"/>
      <c r="BB30119" s="60"/>
      <c r="BC30119" s="61"/>
    </row>
    <row r="30120" spans="43:55">
      <c r="AQ30120" s="64"/>
      <c r="AR30120" s="64"/>
      <c r="AS30120" s="60"/>
      <c r="AT30120" s="60"/>
      <c r="AU30120" s="60"/>
      <c r="AV30120" s="60"/>
      <c r="AW30120" s="60"/>
      <c r="AX30120" s="60"/>
      <c r="AY30120" s="60"/>
      <c r="AZ30120" s="60"/>
      <c r="BA30120" s="60"/>
      <c r="BB30120" s="60"/>
      <c r="BC30120" s="61"/>
    </row>
    <row r="30121" spans="43:55">
      <c r="AQ30121" s="64"/>
      <c r="AR30121" s="64"/>
      <c r="AS30121" s="60"/>
      <c r="AT30121" s="60"/>
      <c r="AU30121" s="60"/>
      <c r="AV30121" s="60"/>
      <c r="AW30121" s="60"/>
      <c r="AX30121" s="60"/>
      <c r="AY30121" s="60"/>
      <c r="AZ30121" s="60"/>
      <c r="BA30121" s="60"/>
      <c r="BB30121" s="60"/>
      <c r="BC30121" s="61"/>
    </row>
    <row r="30122" spans="43:55">
      <c r="AQ30122" s="64"/>
      <c r="AR30122" s="64"/>
      <c r="AS30122" s="60"/>
      <c r="AT30122" s="60"/>
      <c r="AU30122" s="60"/>
      <c r="AV30122" s="60"/>
      <c r="AW30122" s="60"/>
      <c r="AX30122" s="60"/>
      <c r="AY30122" s="60"/>
      <c r="AZ30122" s="60"/>
      <c r="BA30122" s="60"/>
      <c r="BB30122" s="60"/>
      <c r="BC30122" s="61"/>
    </row>
    <row r="30123" spans="43:55">
      <c r="AQ30123" s="64"/>
      <c r="AR30123" s="64"/>
      <c r="AS30123" s="60"/>
      <c r="AT30123" s="60"/>
      <c r="AU30123" s="60"/>
      <c r="AV30123" s="60"/>
      <c r="AW30123" s="60"/>
      <c r="AX30123" s="60"/>
      <c r="AY30123" s="60"/>
      <c r="AZ30123" s="60"/>
      <c r="BA30123" s="60"/>
      <c r="BB30123" s="60"/>
      <c r="BC30123" s="61"/>
    </row>
    <row r="30124" spans="43:55">
      <c r="AQ30124" s="64"/>
      <c r="AR30124" s="64"/>
      <c r="AS30124" s="60"/>
      <c r="AT30124" s="60"/>
      <c r="AU30124" s="60"/>
      <c r="AV30124" s="60"/>
      <c r="AW30124" s="60"/>
      <c r="AX30124" s="60"/>
      <c r="AY30124" s="60"/>
      <c r="AZ30124" s="60"/>
      <c r="BA30124" s="60"/>
      <c r="BB30124" s="60"/>
      <c r="BC30124" s="61"/>
    </row>
    <row r="30125" spans="43:55">
      <c r="AQ30125" s="64"/>
      <c r="AR30125" s="64"/>
      <c r="AS30125" s="60"/>
      <c r="AT30125" s="60"/>
      <c r="AU30125" s="60"/>
      <c r="AV30125" s="60"/>
      <c r="AW30125" s="60"/>
      <c r="AX30125" s="60"/>
      <c r="AY30125" s="60"/>
      <c r="AZ30125" s="60"/>
      <c r="BA30125" s="60"/>
      <c r="BB30125" s="60"/>
      <c r="BC30125" s="61"/>
    </row>
    <row r="30126" spans="43:55">
      <c r="AQ30126" s="64"/>
      <c r="AR30126" s="64"/>
      <c r="AS30126" s="60"/>
      <c r="AT30126" s="60"/>
      <c r="AU30126" s="60"/>
      <c r="AV30126" s="60"/>
      <c r="AW30126" s="60"/>
      <c r="AX30126" s="60"/>
      <c r="AY30126" s="60"/>
      <c r="AZ30126" s="60"/>
      <c r="BA30126" s="60"/>
      <c r="BB30126" s="60"/>
      <c r="BC30126" s="61"/>
    </row>
    <row r="30127" spans="43:55">
      <c r="AQ30127" s="64"/>
      <c r="AR30127" s="64"/>
      <c r="AS30127" s="60"/>
      <c r="AT30127" s="60"/>
      <c r="AU30127" s="60"/>
      <c r="AV30127" s="60"/>
      <c r="AW30127" s="60"/>
      <c r="AX30127" s="60"/>
      <c r="AY30127" s="60"/>
      <c r="AZ30127" s="60"/>
      <c r="BA30127" s="60"/>
      <c r="BB30127" s="60"/>
      <c r="BC30127" s="61"/>
    </row>
    <row r="30128" spans="43:55">
      <c r="AQ30128" s="64"/>
      <c r="AR30128" s="64"/>
      <c r="AS30128" s="60"/>
      <c r="AT30128" s="60"/>
      <c r="AU30128" s="60"/>
      <c r="AV30128" s="60"/>
      <c r="AW30128" s="60"/>
      <c r="AX30128" s="60"/>
      <c r="AY30128" s="60"/>
      <c r="AZ30128" s="60"/>
      <c r="BA30128" s="60"/>
      <c r="BB30128" s="60"/>
      <c r="BC30128" s="61"/>
    </row>
    <row r="30129" spans="43:55">
      <c r="AQ30129" s="64"/>
      <c r="AR30129" s="64"/>
      <c r="AS30129" s="60"/>
      <c r="AT30129" s="60"/>
      <c r="AU30129" s="60"/>
      <c r="AV30129" s="60"/>
      <c r="AW30129" s="60"/>
      <c r="AX30129" s="60"/>
      <c r="AY30129" s="60"/>
      <c r="AZ30129" s="60"/>
      <c r="BA30129" s="60"/>
      <c r="BB30129" s="60"/>
      <c r="BC30129" s="61"/>
    </row>
    <row r="30130" spans="43:55">
      <c r="AQ30130" s="64"/>
      <c r="AR30130" s="64"/>
      <c r="AS30130" s="60"/>
      <c r="AT30130" s="60"/>
      <c r="AU30130" s="60"/>
      <c r="AV30130" s="60"/>
      <c r="AW30130" s="60"/>
      <c r="AX30130" s="60"/>
      <c r="AY30130" s="60"/>
      <c r="AZ30130" s="60"/>
      <c r="BA30130" s="60"/>
      <c r="BB30130" s="60"/>
      <c r="BC30130" s="61"/>
    </row>
    <row r="30131" spans="43:55">
      <c r="AQ30131" s="64"/>
      <c r="AR30131" s="64"/>
      <c r="AS30131" s="60"/>
      <c r="AT30131" s="60"/>
      <c r="AU30131" s="60"/>
      <c r="AV30131" s="60"/>
      <c r="AW30131" s="60"/>
      <c r="AX30131" s="60"/>
      <c r="AY30131" s="60"/>
      <c r="AZ30131" s="60"/>
      <c r="BA30131" s="60"/>
      <c r="BB30131" s="60"/>
      <c r="BC30131" s="61"/>
    </row>
    <row r="30132" spans="43:55">
      <c r="AQ30132" s="64"/>
      <c r="AR30132" s="64"/>
      <c r="AS30132" s="60"/>
      <c r="AT30132" s="60"/>
      <c r="AU30132" s="60"/>
      <c r="AV30132" s="60"/>
      <c r="AW30132" s="60"/>
      <c r="AX30132" s="60"/>
      <c r="AY30132" s="60"/>
      <c r="AZ30132" s="60"/>
      <c r="BA30132" s="60"/>
      <c r="BB30132" s="60"/>
      <c r="BC30132" s="61"/>
    </row>
    <row r="30133" spans="43:55">
      <c r="AQ30133" s="64"/>
      <c r="AR30133" s="64"/>
      <c r="AS30133" s="60"/>
      <c r="AT30133" s="60"/>
      <c r="AU30133" s="60"/>
      <c r="AV30133" s="60"/>
      <c r="AW30133" s="60"/>
      <c r="AX30133" s="60"/>
      <c r="AY30133" s="60"/>
      <c r="AZ30133" s="60"/>
      <c r="BA30133" s="60"/>
      <c r="BB30133" s="60"/>
      <c r="BC30133" s="61"/>
    </row>
    <row r="30134" spans="43:55">
      <c r="AQ30134" s="64"/>
      <c r="AR30134" s="64"/>
      <c r="AS30134" s="60"/>
      <c r="AT30134" s="60"/>
      <c r="AU30134" s="60"/>
      <c r="AV30134" s="60"/>
      <c r="AW30134" s="60"/>
      <c r="AX30134" s="60"/>
      <c r="AY30134" s="60"/>
      <c r="AZ30134" s="60"/>
      <c r="BA30134" s="60"/>
      <c r="BB30134" s="60"/>
      <c r="BC30134" s="61"/>
    </row>
    <row r="30135" spans="43:55">
      <c r="AQ30135" s="64"/>
      <c r="AR30135" s="64"/>
      <c r="AS30135" s="60"/>
      <c r="AT30135" s="60"/>
      <c r="AU30135" s="60"/>
      <c r="AV30135" s="60"/>
      <c r="AW30135" s="60"/>
      <c r="AX30135" s="60"/>
      <c r="AY30135" s="60"/>
      <c r="AZ30135" s="60"/>
      <c r="BA30135" s="60"/>
      <c r="BB30135" s="60"/>
      <c r="BC30135" s="61"/>
    </row>
    <row r="30136" spans="43:55">
      <c r="AQ30136" s="64"/>
      <c r="AR30136" s="64"/>
      <c r="AS30136" s="60"/>
      <c r="AT30136" s="60"/>
      <c r="AU30136" s="60"/>
      <c r="AV30136" s="60"/>
      <c r="AW30136" s="60"/>
      <c r="AX30136" s="60"/>
      <c r="AY30136" s="60"/>
      <c r="AZ30136" s="60"/>
      <c r="BA30136" s="60"/>
      <c r="BB30136" s="60"/>
      <c r="BC30136" s="61"/>
    </row>
    <row r="30137" spans="43:55">
      <c r="AQ30137" s="64"/>
      <c r="AR30137" s="64"/>
      <c r="AS30137" s="60"/>
      <c r="AT30137" s="60"/>
      <c r="AU30137" s="60"/>
      <c r="AV30137" s="60"/>
      <c r="AW30137" s="60"/>
      <c r="AX30137" s="60"/>
      <c r="AY30137" s="60"/>
      <c r="AZ30137" s="60"/>
      <c r="BA30137" s="60"/>
      <c r="BB30137" s="60"/>
      <c r="BC30137" s="61"/>
    </row>
    <row r="30138" spans="43:55">
      <c r="AQ30138" s="64"/>
      <c r="AR30138" s="64"/>
      <c r="AS30138" s="60"/>
      <c r="AT30138" s="60"/>
      <c r="AU30138" s="60"/>
      <c r="AV30138" s="60"/>
      <c r="AW30138" s="60"/>
      <c r="AX30138" s="60"/>
      <c r="AY30138" s="60"/>
      <c r="AZ30138" s="60"/>
      <c r="BA30138" s="60"/>
      <c r="BB30138" s="60"/>
      <c r="BC30138" s="61"/>
    </row>
    <row r="30139" spans="43:55">
      <c r="AQ30139" s="64"/>
      <c r="AR30139" s="64"/>
      <c r="AS30139" s="60"/>
      <c r="AT30139" s="60"/>
      <c r="AU30139" s="60"/>
      <c r="AV30139" s="60"/>
      <c r="AW30139" s="60"/>
      <c r="AX30139" s="60"/>
      <c r="AY30139" s="60"/>
      <c r="AZ30139" s="60"/>
      <c r="BA30139" s="60"/>
      <c r="BB30139" s="60"/>
      <c r="BC30139" s="61"/>
    </row>
    <row r="30140" spans="43:55">
      <c r="AQ30140" s="64"/>
      <c r="AR30140" s="64"/>
      <c r="AS30140" s="60"/>
      <c r="AT30140" s="60"/>
      <c r="AU30140" s="60"/>
      <c r="AV30140" s="60"/>
      <c r="AW30140" s="60"/>
      <c r="AX30140" s="60"/>
      <c r="AY30140" s="60"/>
      <c r="AZ30140" s="60"/>
      <c r="BA30140" s="60"/>
      <c r="BB30140" s="60"/>
      <c r="BC30140" s="61"/>
    </row>
    <row r="30141" spans="43:55">
      <c r="AQ30141" s="64"/>
      <c r="AR30141" s="64"/>
      <c r="AS30141" s="60"/>
      <c r="AT30141" s="60"/>
      <c r="AU30141" s="60"/>
      <c r="AV30141" s="60"/>
      <c r="AW30141" s="60"/>
      <c r="AX30141" s="60"/>
      <c r="AY30141" s="60"/>
      <c r="AZ30141" s="60"/>
      <c r="BA30141" s="60"/>
      <c r="BB30141" s="60"/>
      <c r="BC30141" s="61"/>
    </row>
    <row r="30142" spans="43:55">
      <c r="AQ30142" s="64"/>
      <c r="AR30142" s="64"/>
      <c r="AS30142" s="60"/>
      <c r="AT30142" s="60"/>
      <c r="AU30142" s="60"/>
      <c r="AV30142" s="60"/>
      <c r="AW30142" s="60"/>
      <c r="AX30142" s="60"/>
      <c r="AY30142" s="60"/>
      <c r="AZ30142" s="60"/>
      <c r="BA30142" s="60"/>
      <c r="BB30142" s="60"/>
      <c r="BC30142" s="61"/>
    </row>
    <row r="30143" spans="43:55">
      <c r="AQ30143" s="64"/>
      <c r="AR30143" s="64"/>
      <c r="AS30143" s="60"/>
      <c r="AT30143" s="60"/>
      <c r="AU30143" s="60"/>
      <c r="AV30143" s="60"/>
      <c r="AW30143" s="60"/>
      <c r="AX30143" s="60"/>
      <c r="AY30143" s="60"/>
      <c r="AZ30143" s="60"/>
      <c r="BA30143" s="60"/>
      <c r="BB30143" s="60"/>
      <c r="BC30143" s="61"/>
    </row>
    <row r="30144" spans="43:55">
      <c r="AQ30144" s="64"/>
      <c r="AR30144" s="64"/>
      <c r="AS30144" s="60"/>
      <c r="AT30144" s="60"/>
      <c r="AU30144" s="60"/>
      <c r="AV30144" s="60"/>
      <c r="AW30144" s="60"/>
      <c r="AX30144" s="60"/>
      <c r="AY30144" s="60"/>
      <c r="AZ30144" s="60"/>
      <c r="BA30144" s="60"/>
      <c r="BB30144" s="60"/>
      <c r="BC30144" s="61"/>
    </row>
    <row r="30145" spans="43:55">
      <c r="AQ30145" s="64"/>
      <c r="AR30145" s="64"/>
      <c r="AS30145" s="60"/>
      <c r="AT30145" s="60"/>
      <c r="AU30145" s="60"/>
      <c r="AV30145" s="60"/>
      <c r="AW30145" s="60"/>
      <c r="AX30145" s="60"/>
      <c r="AY30145" s="60"/>
      <c r="AZ30145" s="60"/>
      <c r="BA30145" s="60"/>
      <c r="BB30145" s="60"/>
      <c r="BC30145" s="61"/>
    </row>
    <row r="30146" spans="43:55">
      <c r="AQ30146" s="64"/>
      <c r="AR30146" s="64"/>
      <c r="AS30146" s="60"/>
      <c r="AT30146" s="60"/>
      <c r="AU30146" s="60"/>
      <c r="AV30146" s="60"/>
      <c r="AW30146" s="60"/>
      <c r="AX30146" s="60"/>
      <c r="AY30146" s="60"/>
      <c r="AZ30146" s="60"/>
      <c r="BA30146" s="60"/>
      <c r="BB30146" s="60"/>
      <c r="BC30146" s="61"/>
    </row>
    <row r="30147" spans="43:55">
      <c r="AQ30147" s="64"/>
      <c r="AR30147" s="64"/>
      <c r="AS30147" s="60"/>
      <c r="AT30147" s="60"/>
      <c r="AU30147" s="60"/>
      <c r="AV30147" s="60"/>
      <c r="AW30147" s="60"/>
      <c r="AX30147" s="60"/>
      <c r="AY30147" s="60"/>
      <c r="AZ30147" s="60"/>
      <c r="BA30147" s="60"/>
      <c r="BB30147" s="60"/>
      <c r="BC30147" s="61"/>
    </row>
    <row r="30148" spans="43:55">
      <c r="AQ30148" s="64"/>
      <c r="AR30148" s="64"/>
      <c r="AS30148" s="60"/>
      <c r="AT30148" s="60"/>
      <c r="AU30148" s="60"/>
      <c r="AV30148" s="60"/>
      <c r="AW30148" s="60"/>
      <c r="AX30148" s="60"/>
      <c r="AY30148" s="60"/>
      <c r="AZ30148" s="60"/>
      <c r="BA30148" s="60"/>
      <c r="BB30148" s="60"/>
      <c r="BC30148" s="61"/>
    </row>
    <row r="30149" spans="43:55">
      <c r="AQ30149" s="64"/>
      <c r="AR30149" s="64"/>
      <c r="AS30149" s="60"/>
      <c r="AT30149" s="60"/>
      <c r="AU30149" s="60"/>
      <c r="AV30149" s="60"/>
      <c r="AW30149" s="60"/>
      <c r="AX30149" s="60"/>
      <c r="AY30149" s="60"/>
      <c r="AZ30149" s="60"/>
      <c r="BA30149" s="60"/>
      <c r="BB30149" s="60"/>
      <c r="BC30149" s="61"/>
    </row>
    <row r="30150" spans="43:55">
      <c r="AQ30150" s="64"/>
      <c r="AR30150" s="64"/>
      <c r="AS30150" s="60"/>
      <c r="AT30150" s="60"/>
      <c r="AU30150" s="60"/>
      <c r="AV30150" s="60"/>
      <c r="AW30150" s="60"/>
      <c r="AX30150" s="60"/>
      <c r="AY30150" s="60"/>
      <c r="AZ30150" s="60"/>
      <c r="BA30150" s="60"/>
      <c r="BB30150" s="60"/>
      <c r="BC30150" s="61"/>
    </row>
    <row r="30151" spans="43:55">
      <c r="AQ30151" s="64"/>
      <c r="AR30151" s="64"/>
      <c r="AS30151" s="60"/>
      <c r="AT30151" s="60"/>
      <c r="AU30151" s="60"/>
      <c r="AV30151" s="60"/>
      <c r="AW30151" s="60"/>
      <c r="AX30151" s="60"/>
      <c r="AY30151" s="60"/>
      <c r="AZ30151" s="60"/>
      <c r="BA30151" s="60"/>
      <c r="BB30151" s="60"/>
      <c r="BC30151" s="61"/>
    </row>
    <row r="30152" spans="43:55">
      <c r="AQ30152" s="64"/>
      <c r="AR30152" s="64"/>
      <c r="AS30152" s="60"/>
      <c r="AT30152" s="60"/>
      <c r="AU30152" s="60"/>
      <c r="AV30152" s="60"/>
      <c r="AW30152" s="60"/>
      <c r="AX30152" s="60"/>
      <c r="AY30152" s="60"/>
      <c r="AZ30152" s="60"/>
      <c r="BA30152" s="60"/>
      <c r="BB30152" s="60"/>
      <c r="BC30152" s="61"/>
    </row>
    <row r="30153" spans="43:55">
      <c r="AQ30153" s="64"/>
      <c r="AR30153" s="64"/>
      <c r="AS30153" s="60"/>
      <c r="AT30153" s="60"/>
      <c r="AU30153" s="60"/>
      <c r="AV30153" s="60"/>
      <c r="AW30153" s="60"/>
      <c r="AX30153" s="60"/>
      <c r="AY30153" s="60"/>
      <c r="AZ30153" s="60"/>
      <c r="BA30153" s="60"/>
      <c r="BB30153" s="60"/>
      <c r="BC30153" s="61"/>
    </row>
    <row r="30154" spans="43:55">
      <c r="AQ30154" s="64"/>
      <c r="AR30154" s="64"/>
      <c r="AS30154" s="60"/>
      <c r="AT30154" s="60"/>
      <c r="AU30154" s="60"/>
      <c r="AV30154" s="60"/>
      <c r="AW30154" s="60"/>
      <c r="AX30154" s="60"/>
      <c r="AY30154" s="60"/>
      <c r="AZ30154" s="60"/>
      <c r="BA30154" s="60"/>
      <c r="BB30154" s="60"/>
      <c r="BC30154" s="61"/>
    </row>
    <row r="30155" spans="43:55">
      <c r="AQ30155" s="64"/>
      <c r="AR30155" s="64"/>
      <c r="AS30155" s="60"/>
      <c r="AT30155" s="60"/>
      <c r="AU30155" s="60"/>
      <c r="AV30155" s="60"/>
      <c r="AW30155" s="60"/>
      <c r="AX30155" s="60"/>
      <c r="AY30155" s="60"/>
      <c r="AZ30155" s="60"/>
      <c r="BA30155" s="60"/>
      <c r="BB30155" s="60"/>
      <c r="BC30155" s="61"/>
    </row>
    <row r="30156" spans="43:55">
      <c r="AQ30156" s="64"/>
      <c r="AR30156" s="64"/>
      <c r="AS30156" s="60"/>
      <c r="AT30156" s="60"/>
      <c r="AU30156" s="60"/>
      <c r="AV30156" s="60"/>
      <c r="AW30156" s="60"/>
      <c r="AX30156" s="60"/>
      <c r="AY30156" s="60"/>
      <c r="AZ30156" s="60"/>
      <c r="BA30156" s="60"/>
      <c r="BB30156" s="60"/>
      <c r="BC30156" s="61"/>
    </row>
    <row r="30157" spans="43:55">
      <c r="AQ30157" s="64"/>
      <c r="AR30157" s="64"/>
      <c r="AS30157" s="60"/>
      <c r="AT30157" s="60"/>
      <c r="AU30157" s="60"/>
      <c r="AV30157" s="60"/>
      <c r="AW30157" s="60"/>
      <c r="AX30157" s="60"/>
      <c r="AY30157" s="60"/>
      <c r="AZ30157" s="60"/>
      <c r="BA30157" s="60"/>
      <c r="BB30157" s="60"/>
      <c r="BC30157" s="61"/>
    </row>
    <row r="30158" spans="43:55">
      <c r="AQ30158" s="64"/>
      <c r="AR30158" s="64"/>
      <c r="AS30158" s="60"/>
      <c r="AT30158" s="60"/>
      <c r="AU30158" s="60"/>
      <c r="AV30158" s="60"/>
      <c r="AW30158" s="60"/>
      <c r="AX30158" s="60"/>
      <c r="AY30158" s="60"/>
      <c r="AZ30158" s="60"/>
      <c r="BA30158" s="60"/>
      <c r="BB30158" s="60"/>
      <c r="BC30158" s="61"/>
    </row>
    <row r="30159" spans="43:55">
      <c r="AQ30159" s="64"/>
      <c r="AR30159" s="64"/>
      <c r="AS30159" s="60"/>
      <c r="AT30159" s="60"/>
      <c r="AU30159" s="60"/>
      <c r="AV30159" s="60"/>
      <c r="AW30159" s="60"/>
      <c r="AX30159" s="60"/>
      <c r="AY30159" s="60"/>
      <c r="AZ30159" s="60"/>
      <c r="BA30159" s="60"/>
      <c r="BB30159" s="60"/>
      <c r="BC30159" s="61"/>
    </row>
    <row r="30160" spans="43:55">
      <c r="AQ30160" s="64"/>
      <c r="AR30160" s="64"/>
      <c r="AS30160" s="60"/>
      <c r="AT30160" s="60"/>
      <c r="AU30160" s="60"/>
      <c r="AV30160" s="60"/>
      <c r="AW30160" s="60"/>
      <c r="AX30160" s="60"/>
      <c r="AY30160" s="60"/>
      <c r="AZ30160" s="60"/>
      <c r="BA30160" s="60"/>
      <c r="BB30160" s="60"/>
      <c r="BC30160" s="61"/>
    </row>
    <row r="30161" spans="43:55">
      <c r="AQ30161" s="64"/>
      <c r="AR30161" s="64"/>
      <c r="AS30161" s="60"/>
      <c r="AT30161" s="60"/>
      <c r="AU30161" s="60"/>
      <c r="AV30161" s="60"/>
      <c r="AW30161" s="60"/>
      <c r="AX30161" s="60"/>
      <c r="AY30161" s="60"/>
      <c r="AZ30161" s="60"/>
      <c r="BA30161" s="60"/>
      <c r="BB30161" s="60"/>
      <c r="BC30161" s="61"/>
    </row>
    <row r="30162" spans="43:55">
      <c r="AQ30162" s="64"/>
      <c r="AR30162" s="64"/>
      <c r="AS30162" s="60"/>
      <c r="AT30162" s="60"/>
      <c r="AU30162" s="60"/>
      <c r="AV30162" s="60"/>
      <c r="AW30162" s="60"/>
      <c r="AX30162" s="60"/>
      <c r="AY30162" s="60"/>
      <c r="AZ30162" s="60"/>
      <c r="BA30162" s="60"/>
      <c r="BB30162" s="60"/>
      <c r="BC30162" s="61"/>
    </row>
    <row r="30163" spans="43:55">
      <c r="AQ30163" s="64"/>
      <c r="AR30163" s="64"/>
      <c r="AS30163" s="60"/>
      <c r="AT30163" s="60"/>
      <c r="AU30163" s="60"/>
      <c r="AV30163" s="60"/>
      <c r="AW30163" s="60"/>
      <c r="AX30163" s="60"/>
      <c r="AY30163" s="60"/>
      <c r="AZ30163" s="60"/>
      <c r="BA30163" s="60"/>
      <c r="BB30163" s="60"/>
      <c r="BC30163" s="61"/>
    </row>
    <row r="30164" spans="43:55">
      <c r="AQ30164" s="64"/>
      <c r="AR30164" s="64"/>
      <c r="AS30164" s="60"/>
      <c r="AT30164" s="60"/>
      <c r="AU30164" s="60"/>
      <c r="AV30164" s="60"/>
      <c r="AW30164" s="60"/>
      <c r="AX30164" s="60"/>
      <c r="AY30164" s="60"/>
      <c r="AZ30164" s="60"/>
      <c r="BA30164" s="60"/>
      <c r="BB30164" s="60"/>
      <c r="BC30164" s="61"/>
    </row>
    <row r="30165" spans="43:55">
      <c r="AQ30165" s="64"/>
      <c r="AR30165" s="64"/>
      <c r="AS30165" s="60"/>
      <c r="AT30165" s="60"/>
      <c r="AU30165" s="60"/>
      <c r="AV30165" s="60"/>
      <c r="AW30165" s="60"/>
      <c r="AX30165" s="60"/>
      <c r="AY30165" s="60"/>
      <c r="AZ30165" s="60"/>
      <c r="BA30165" s="60"/>
      <c r="BB30165" s="60"/>
      <c r="BC30165" s="61"/>
    </row>
    <row r="30166" spans="43:55">
      <c r="AQ30166" s="64"/>
      <c r="AR30166" s="64"/>
      <c r="AS30166" s="60"/>
      <c r="AT30166" s="60"/>
      <c r="AU30166" s="60"/>
      <c r="AV30166" s="60"/>
      <c r="AW30166" s="60"/>
      <c r="AX30166" s="60"/>
      <c r="AY30166" s="60"/>
      <c r="AZ30166" s="60"/>
      <c r="BA30166" s="60"/>
      <c r="BB30166" s="60"/>
      <c r="BC30166" s="61"/>
    </row>
    <row r="30167" spans="43:55">
      <c r="AQ30167" s="64"/>
      <c r="AR30167" s="64"/>
      <c r="AS30167" s="60"/>
      <c r="AT30167" s="60"/>
      <c r="AU30167" s="60"/>
      <c r="AV30167" s="60"/>
      <c r="AW30167" s="60"/>
      <c r="AX30167" s="60"/>
      <c r="AY30167" s="60"/>
      <c r="AZ30167" s="60"/>
      <c r="BA30167" s="60"/>
      <c r="BB30167" s="60"/>
      <c r="BC30167" s="61"/>
    </row>
    <row r="30168" spans="43:55">
      <c r="AQ30168" s="64"/>
      <c r="AR30168" s="64"/>
      <c r="AS30168" s="60"/>
      <c r="AT30168" s="60"/>
      <c r="AU30168" s="60"/>
      <c r="AV30168" s="60"/>
      <c r="AW30168" s="60"/>
      <c r="AX30168" s="60"/>
      <c r="AY30168" s="60"/>
      <c r="AZ30168" s="60"/>
      <c r="BA30168" s="60"/>
      <c r="BB30168" s="60"/>
      <c r="BC30168" s="61"/>
    </row>
    <row r="30169" spans="43:55">
      <c r="AQ30169" s="64"/>
      <c r="AR30169" s="64"/>
      <c r="AS30169" s="60"/>
      <c r="AT30169" s="60"/>
      <c r="AU30169" s="60"/>
      <c r="AV30169" s="60"/>
      <c r="AW30169" s="60"/>
      <c r="AX30169" s="60"/>
      <c r="AY30169" s="60"/>
      <c r="AZ30169" s="60"/>
      <c r="BA30169" s="60"/>
      <c r="BB30169" s="60"/>
      <c r="BC30169" s="61"/>
    </row>
    <row r="30170" spans="43:55">
      <c r="AQ30170" s="64"/>
      <c r="AR30170" s="64"/>
      <c r="AS30170" s="60"/>
      <c r="AT30170" s="60"/>
      <c r="AU30170" s="60"/>
      <c r="AV30170" s="60"/>
      <c r="AW30170" s="60"/>
      <c r="AX30170" s="60"/>
      <c r="AY30170" s="60"/>
      <c r="AZ30170" s="60"/>
      <c r="BA30170" s="60"/>
      <c r="BB30170" s="60"/>
      <c r="BC30170" s="61"/>
    </row>
    <row r="30171" spans="43:55">
      <c r="AQ30171" s="64"/>
      <c r="AR30171" s="64"/>
      <c r="AS30171" s="60"/>
      <c r="AT30171" s="60"/>
      <c r="AU30171" s="60"/>
      <c r="AV30171" s="60"/>
      <c r="AW30171" s="60"/>
      <c r="AX30171" s="60"/>
      <c r="AY30171" s="60"/>
      <c r="AZ30171" s="60"/>
      <c r="BA30171" s="60"/>
      <c r="BB30171" s="60"/>
      <c r="BC30171" s="61"/>
    </row>
    <row r="30172" spans="43:55">
      <c r="AQ30172" s="64"/>
      <c r="AR30172" s="64"/>
      <c r="AS30172" s="60"/>
      <c r="AT30172" s="60"/>
      <c r="AU30172" s="60"/>
      <c r="AV30172" s="60"/>
      <c r="AW30172" s="60"/>
      <c r="AX30172" s="60"/>
      <c r="AY30172" s="60"/>
      <c r="AZ30172" s="60"/>
      <c r="BA30172" s="60"/>
      <c r="BB30172" s="60"/>
      <c r="BC30172" s="61"/>
    </row>
    <row r="30173" spans="43:55">
      <c r="AQ30173" s="64"/>
      <c r="AR30173" s="64"/>
      <c r="AS30173" s="60"/>
      <c r="AT30173" s="60"/>
      <c r="AU30173" s="60"/>
      <c r="AV30173" s="60"/>
      <c r="AW30173" s="60"/>
      <c r="AX30173" s="60"/>
      <c r="AY30173" s="60"/>
      <c r="AZ30173" s="60"/>
      <c r="BA30173" s="60"/>
      <c r="BB30173" s="60"/>
      <c r="BC30173" s="61"/>
    </row>
    <row r="30174" spans="43:55">
      <c r="AQ30174" s="64"/>
      <c r="AR30174" s="64"/>
      <c r="AS30174" s="60"/>
      <c r="AT30174" s="60"/>
      <c r="AU30174" s="60"/>
      <c r="AV30174" s="60"/>
      <c r="AW30174" s="60"/>
      <c r="AX30174" s="60"/>
      <c r="AY30174" s="60"/>
      <c r="AZ30174" s="60"/>
      <c r="BA30174" s="60"/>
      <c r="BB30174" s="60"/>
      <c r="BC30174" s="61"/>
    </row>
    <row r="30175" spans="43:55">
      <c r="AQ30175" s="64"/>
      <c r="AR30175" s="64"/>
      <c r="AS30175" s="60"/>
      <c r="AT30175" s="60"/>
      <c r="AU30175" s="60"/>
      <c r="AV30175" s="60"/>
      <c r="AW30175" s="60"/>
      <c r="AX30175" s="60"/>
      <c r="AY30175" s="60"/>
      <c r="AZ30175" s="60"/>
      <c r="BA30175" s="60"/>
      <c r="BB30175" s="60"/>
      <c r="BC30175" s="61"/>
    </row>
    <row r="30176" spans="43:55">
      <c r="AQ30176" s="64"/>
      <c r="AR30176" s="64"/>
      <c r="AS30176" s="60"/>
      <c r="AT30176" s="60"/>
      <c r="AU30176" s="60"/>
      <c r="AV30176" s="60"/>
      <c r="AW30176" s="60"/>
      <c r="AX30176" s="60"/>
      <c r="AY30176" s="60"/>
      <c r="AZ30176" s="60"/>
      <c r="BA30176" s="60"/>
      <c r="BB30176" s="60"/>
      <c r="BC30176" s="61"/>
    </row>
    <row r="30177" spans="43:55">
      <c r="AQ30177" s="64"/>
      <c r="AR30177" s="64"/>
      <c r="AS30177" s="60"/>
      <c r="AT30177" s="60"/>
      <c r="AU30177" s="60"/>
      <c r="AV30177" s="60"/>
      <c r="AW30177" s="60"/>
      <c r="AX30177" s="60"/>
      <c r="AY30177" s="60"/>
      <c r="AZ30177" s="60"/>
      <c r="BA30177" s="60"/>
      <c r="BB30177" s="60"/>
      <c r="BC30177" s="61"/>
    </row>
    <row r="30178" spans="43:55">
      <c r="AQ30178" s="64"/>
      <c r="AR30178" s="64"/>
      <c r="AS30178" s="60"/>
      <c r="AT30178" s="60"/>
      <c r="AU30178" s="60"/>
      <c r="AV30178" s="60"/>
      <c r="AW30178" s="60"/>
      <c r="AX30178" s="60"/>
      <c r="AY30178" s="60"/>
      <c r="AZ30178" s="60"/>
      <c r="BA30178" s="60"/>
      <c r="BB30178" s="60"/>
      <c r="BC30178" s="61"/>
    </row>
    <row r="30179" spans="43:55">
      <c r="AQ30179" s="64"/>
      <c r="AR30179" s="64"/>
      <c r="AS30179" s="60"/>
      <c r="AT30179" s="60"/>
      <c r="AU30179" s="60"/>
      <c r="AV30179" s="60"/>
      <c r="AW30179" s="60"/>
      <c r="AX30179" s="60"/>
      <c r="AY30179" s="60"/>
      <c r="AZ30179" s="60"/>
      <c r="BA30179" s="60"/>
      <c r="BB30179" s="60"/>
      <c r="BC30179" s="61"/>
    </row>
    <row r="30180" spans="43:55">
      <c r="AQ30180" s="64"/>
      <c r="AR30180" s="64"/>
      <c r="AS30180" s="60"/>
      <c r="AT30180" s="60"/>
      <c r="AU30180" s="60"/>
      <c r="AV30180" s="60"/>
      <c r="AW30180" s="60"/>
      <c r="AX30180" s="60"/>
      <c r="AY30180" s="60"/>
      <c r="AZ30180" s="60"/>
      <c r="BA30180" s="60"/>
      <c r="BB30180" s="60"/>
      <c r="BC30180" s="61"/>
    </row>
    <row r="30181" spans="43:55">
      <c r="AQ30181" s="64"/>
      <c r="AR30181" s="64"/>
      <c r="AS30181" s="60"/>
      <c r="AT30181" s="60"/>
      <c r="AU30181" s="60"/>
      <c r="AV30181" s="60"/>
      <c r="AW30181" s="60"/>
      <c r="AX30181" s="60"/>
      <c r="AY30181" s="60"/>
      <c r="AZ30181" s="60"/>
      <c r="BA30181" s="60"/>
      <c r="BB30181" s="60"/>
      <c r="BC30181" s="61"/>
    </row>
    <row r="30182" spans="43:55">
      <c r="AQ30182" s="64"/>
      <c r="AR30182" s="64"/>
      <c r="AS30182" s="60"/>
      <c r="AT30182" s="60"/>
      <c r="AU30182" s="60"/>
      <c r="AV30182" s="60"/>
      <c r="AW30182" s="60"/>
      <c r="AX30182" s="60"/>
      <c r="AY30182" s="60"/>
      <c r="AZ30182" s="60"/>
      <c r="BA30182" s="60"/>
      <c r="BB30182" s="60"/>
      <c r="BC30182" s="61"/>
    </row>
    <row r="30183" spans="43:55">
      <c r="AQ30183" s="64"/>
      <c r="AR30183" s="64"/>
      <c r="AS30183" s="60"/>
      <c r="AT30183" s="60"/>
      <c r="AU30183" s="60"/>
      <c r="AV30183" s="60"/>
      <c r="AW30183" s="60"/>
      <c r="AX30183" s="60"/>
      <c r="AY30183" s="60"/>
      <c r="AZ30183" s="60"/>
      <c r="BA30183" s="60"/>
      <c r="BB30183" s="60"/>
      <c r="BC30183" s="61"/>
    </row>
    <row r="30184" spans="43:55">
      <c r="AQ30184" s="64"/>
      <c r="AR30184" s="64"/>
      <c r="AS30184" s="60"/>
      <c r="AT30184" s="60"/>
      <c r="AU30184" s="60"/>
      <c r="AV30184" s="60"/>
      <c r="AW30184" s="60"/>
      <c r="AX30184" s="60"/>
      <c r="AY30184" s="60"/>
      <c r="AZ30184" s="60"/>
      <c r="BA30184" s="60"/>
      <c r="BB30184" s="60"/>
      <c r="BC30184" s="61"/>
    </row>
    <row r="30185" spans="43:55">
      <c r="AQ30185" s="64"/>
      <c r="AR30185" s="64"/>
      <c r="AS30185" s="60"/>
      <c r="AT30185" s="60"/>
      <c r="AU30185" s="60"/>
      <c r="AV30185" s="60"/>
      <c r="AW30185" s="60"/>
      <c r="AX30185" s="60"/>
      <c r="AY30185" s="60"/>
      <c r="AZ30185" s="60"/>
      <c r="BA30185" s="60"/>
      <c r="BB30185" s="60"/>
      <c r="BC30185" s="61"/>
    </row>
    <row r="30186" spans="43:55">
      <c r="AQ30186" s="64"/>
      <c r="AR30186" s="64"/>
      <c r="AS30186" s="60"/>
      <c r="AT30186" s="60"/>
      <c r="AU30186" s="60"/>
      <c r="AV30186" s="60"/>
      <c r="AW30186" s="60"/>
      <c r="AX30186" s="60"/>
      <c r="AY30186" s="60"/>
      <c r="AZ30186" s="60"/>
      <c r="BA30186" s="60"/>
      <c r="BB30186" s="60"/>
      <c r="BC30186" s="61"/>
    </row>
    <row r="30187" spans="43:55">
      <c r="AQ30187" s="64"/>
      <c r="AR30187" s="64"/>
      <c r="AS30187" s="60"/>
      <c r="AT30187" s="60"/>
      <c r="AU30187" s="60"/>
      <c r="AV30187" s="60"/>
      <c r="AW30187" s="60"/>
      <c r="AX30187" s="60"/>
      <c r="AY30187" s="60"/>
      <c r="AZ30187" s="60"/>
      <c r="BA30187" s="60"/>
      <c r="BB30187" s="60"/>
      <c r="BC30187" s="61"/>
    </row>
    <row r="30188" spans="43:55">
      <c r="AQ30188" s="64"/>
      <c r="AR30188" s="64"/>
      <c r="AS30188" s="60"/>
      <c r="AT30188" s="60"/>
      <c r="AU30188" s="60"/>
      <c r="AV30188" s="60"/>
      <c r="AW30188" s="60"/>
      <c r="AX30188" s="60"/>
      <c r="AY30188" s="60"/>
      <c r="AZ30188" s="60"/>
      <c r="BA30188" s="60"/>
      <c r="BB30188" s="60"/>
      <c r="BC30188" s="61"/>
    </row>
    <row r="30189" spans="43:55">
      <c r="AQ30189" s="64"/>
      <c r="AR30189" s="64"/>
      <c r="AS30189" s="60"/>
      <c r="AT30189" s="60"/>
      <c r="AU30189" s="60"/>
      <c r="AV30189" s="60"/>
      <c r="AW30189" s="60"/>
      <c r="AX30189" s="60"/>
      <c r="AY30189" s="60"/>
      <c r="AZ30189" s="60"/>
      <c r="BA30189" s="60"/>
      <c r="BB30189" s="60"/>
      <c r="BC30189" s="61"/>
    </row>
    <row r="30190" spans="43:55">
      <c r="AQ30190" s="64"/>
      <c r="AR30190" s="64"/>
      <c r="AS30190" s="60"/>
      <c r="AT30190" s="60"/>
      <c r="AU30190" s="60"/>
      <c r="AV30190" s="60"/>
      <c r="AW30190" s="60"/>
      <c r="AX30190" s="60"/>
      <c r="AY30190" s="60"/>
      <c r="AZ30190" s="60"/>
      <c r="BA30190" s="60"/>
      <c r="BB30190" s="60"/>
      <c r="BC30190" s="61"/>
    </row>
    <row r="30191" spans="43:55">
      <c r="AQ30191" s="64"/>
      <c r="AR30191" s="64"/>
      <c r="AS30191" s="60"/>
      <c r="AT30191" s="60"/>
      <c r="AU30191" s="60"/>
      <c r="AV30191" s="60"/>
      <c r="AW30191" s="60"/>
      <c r="AX30191" s="60"/>
      <c r="AY30191" s="60"/>
      <c r="AZ30191" s="60"/>
      <c r="BA30191" s="60"/>
      <c r="BB30191" s="60"/>
      <c r="BC30191" s="61"/>
    </row>
    <row r="30192" spans="43:55">
      <c r="AQ30192" s="64"/>
      <c r="AR30192" s="64"/>
      <c r="AS30192" s="60"/>
      <c r="AT30192" s="60"/>
      <c r="AU30192" s="60"/>
      <c r="AV30192" s="60"/>
      <c r="AW30192" s="60"/>
      <c r="AX30192" s="60"/>
      <c r="AY30192" s="60"/>
      <c r="AZ30192" s="60"/>
      <c r="BA30192" s="60"/>
      <c r="BB30192" s="60"/>
      <c r="BC30192" s="61"/>
    </row>
    <row r="30193" spans="43:55">
      <c r="AQ30193" s="64"/>
      <c r="AR30193" s="64"/>
      <c r="AS30193" s="60"/>
      <c r="AT30193" s="60"/>
      <c r="AU30193" s="60"/>
      <c r="AV30193" s="60"/>
      <c r="AW30193" s="60"/>
      <c r="AX30193" s="60"/>
      <c r="AY30193" s="60"/>
      <c r="AZ30193" s="60"/>
      <c r="BA30193" s="60"/>
      <c r="BB30193" s="60"/>
      <c r="BC30193" s="61"/>
    </row>
    <row r="30194" spans="43:55">
      <c r="AQ30194" s="64"/>
      <c r="AR30194" s="64"/>
      <c r="AS30194" s="60"/>
      <c r="AT30194" s="60"/>
      <c r="AU30194" s="60"/>
      <c r="AV30194" s="60"/>
      <c r="AW30194" s="60"/>
      <c r="AX30194" s="60"/>
      <c r="AY30194" s="60"/>
      <c r="AZ30194" s="60"/>
      <c r="BA30194" s="60"/>
      <c r="BB30194" s="60"/>
      <c r="BC30194" s="61"/>
    </row>
    <row r="30195" spans="43:55">
      <c r="AQ30195" s="64"/>
      <c r="AR30195" s="64"/>
      <c r="AS30195" s="60"/>
      <c r="AT30195" s="60"/>
      <c r="AU30195" s="60"/>
      <c r="AV30195" s="60"/>
      <c r="AW30195" s="60"/>
      <c r="AX30195" s="60"/>
      <c r="AY30195" s="60"/>
      <c r="AZ30195" s="60"/>
      <c r="BA30195" s="60"/>
      <c r="BB30195" s="60"/>
      <c r="BC30195" s="61"/>
    </row>
    <row r="30196" spans="43:55">
      <c r="AQ30196" s="64"/>
      <c r="AR30196" s="64"/>
      <c r="AS30196" s="60"/>
      <c r="AT30196" s="60"/>
      <c r="AU30196" s="60"/>
      <c r="AV30196" s="60"/>
      <c r="AW30196" s="60"/>
      <c r="AX30196" s="60"/>
      <c r="AY30196" s="60"/>
      <c r="AZ30196" s="60"/>
      <c r="BA30196" s="60"/>
      <c r="BB30196" s="60"/>
      <c r="BC30196" s="61"/>
    </row>
    <row r="30197" spans="43:55">
      <c r="AQ30197" s="64"/>
      <c r="AR30197" s="64"/>
      <c r="AS30197" s="60"/>
      <c r="AT30197" s="60"/>
      <c r="AU30197" s="60"/>
      <c r="AV30197" s="60"/>
      <c r="AW30197" s="60"/>
      <c r="AX30197" s="60"/>
      <c r="AY30197" s="60"/>
      <c r="AZ30197" s="60"/>
      <c r="BA30197" s="60"/>
      <c r="BB30197" s="60"/>
      <c r="BC30197" s="61"/>
    </row>
    <row r="30198" spans="43:55">
      <c r="AQ30198" s="64"/>
      <c r="AR30198" s="64"/>
      <c r="AS30198" s="60"/>
      <c r="AT30198" s="60"/>
      <c r="AU30198" s="60"/>
      <c r="AV30198" s="60"/>
      <c r="AW30198" s="60"/>
      <c r="AX30198" s="60"/>
      <c r="AY30198" s="60"/>
      <c r="AZ30198" s="60"/>
      <c r="BA30198" s="60"/>
      <c r="BB30198" s="60"/>
      <c r="BC30198" s="61"/>
    </row>
    <row r="30199" spans="43:55">
      <c r="AQ30199" s="64"/>
      <c r="AR30199" s="64"/>
      <c r="AS30199" s="60"/>
      <c r="AT30199" s="60"/>
      <c r="AU30199" s="60"/>
      <c r="AV30199" s="60"/>
      <c r="AW30199" s="60"/>
      <c r="AX30199" s="60"/>
      <c r="AY30199" s="60"/>
      <c r="AZ30199" s="60"/>
      <c r="BA30199" s="60"/>
      <c r="BB30199" s="60"/>
      <c r="BC30199" s="61"/>
    </row>
    <row r="30200" spans="43:55">
      <c r="AQ30200" s="64"/>
      <c r="AR30200" s="64"/>
      <c r="AS30200" s="60"/>
      <c r="AT30200" s="60"/>
      <c r="AU30200" s="60"/>
      <c r="AV30200" s="60"/>
      <c r="AW30200" s="60"/>
      <c r="AX30200" s="60"/>
      <c r="AY30200" s="60"/>
      <c r="AZ30200" s="60"/>
      <c r="BA30200" s="60"/>
      <c r="BB30200" s="60"/>
      <c r="BC30200" s="61"/>
    </row>
    <row r="30201" spans="43:55">
      <c r="AQ30201" s="64"/>
      <c r="AR30201" s="64"/>
      <c r="AS30201" s="60"/>
      <c r="AT30201" s="60"/>
      <c r="AU30201" s="60"/>
      <c r="AV30201" s="60"/>
      <c r="AW30201" s="60"/>
      <c r="AX30201" s="60"/>
      <c r="AY30201" s="60"/>
      <c r="AZ30201" s="60"/>
      <c r="BA30201" s="60"/>
      <c r="BB30201" s="60"/>
      <c r="BC30201" s="61"/>
    </row>
    <row r="30202" spans="43:55">
      <c r="AQ30202" s="64"/>
      <c r="AR30202" s="64"/>
      <c r="AS30202" s="60"/>
      <c r="AT30202" s="60"/>
      <c r="AU30202" s="60"/>
      <c r="AV30202" s="60"/>
      <c r="AW30202" s="60"/>
      <c r="AX30202" s="60"/>
      <c r="AY30202" s="60"/>
      <c r="AZ30202" s="60"/>
      <c r="BA30202" s="60"/>
      <c r="BB30202" s="60"/>
      <c r="BC30202" s="61"/>
    </row>
    <row r="30203" spans="43:55">
      <c r="AQ30203" s="64"/>
      <c r="AR30203" s="64"/>
      <c r="AS30203" s="60"/>
      <c r="AT30203" s="60"/>
      <c r="AU30203" s="60"/>
      <c r="AV30203" s="60"/>
      <c r="AW30203" s="60"/>
      <c r="AX30203" s="60"/>
      <c r="AY30203" s="60"/>
      <c r="AZ30203" s="60"/>
      <c r="BA30203" s="60"/>
      <c r="BB30203" s="60"/>
      <c r="BC30203" s="61"/>
    </row>
    <row r="30204" spans="43:55">
      <c r="AQ30204" s="64"/>
      <c r="AR30204" s="64"/>
      <c r="AS30204" s="60"/>
      <c r="AT30204" s="60"/>
      <c r="AU30204" s="60"/>
      <c r="AV30204" s="60"/>
      <c r="AW30204" s="60"/>
      <c r="AX30204" s="60"/>
      <c r="AY30204" s="60"/>
      <c r="AZ30204" s="60"/>
      <c r="BA30204" s="60"/>
      <c r="BB30204" s="60"/>
      <c r="BC30204" s="61"/>
    </row>
    <row r="30205" spans="43:55">
      <c r="AQ30205" s="64"/>
      <c r="AR30205" s="64"/>
      <c r="AS30205" s="60"/>
      <c r="AT30205" s="60"/>
      <c r="AU30205" s="60"/>
      <c r="AV30205" s="60"/>
      <c r="AW30205" s="60"/>
      <c r="AX30205" s="60"/>
      <c r="AY30205" s="60"/>
      <c r="AZ30205" s="60"/>
      <c r="BA30205" s="60"/>
      <c r="BB30205" s="60"/>
      <c r="BC30205" s="61"/>
    </row>
    <row r="30206" spans="43:55">
      <c r="AQ30206" s="64"/>
      <c r="AR30206" s="64"/>
      <c r="AS30206" s="60"/>
      <c r="AT30206" s="60"/>
      <c r="AU30206" s="60"/>
      <c r="AV30206" s="60"/>
      <c r="AW30206" s="60"/>
      <c r="AX30206" s="60"/>
      <c r="AY30206" s="60"/>
      <c r="AZ30206" s="60"/>
      <c r="BA30206" s="60"/>
      <c r="BB30206" s="60"/>
      <c r="BC30206" s="61"/>
    </row>
    <row r="30207" spans="43:55">
      <c r="AQ30207" s="64"/>
      <c r="AR30207" s="64"/>
      <c r="AS30207" s="60"/>
      <c r="AT30207" s="60"/>
      <c r="AU30207" s="60"/>
      <c r="AV30207" s="60"/>
      <c r="AW30207" s="60"/>
      <c r="AX30207" s="60"/>
      <c r="AY30207" s="60"/>
      <c r="AZ30207" s="60"/>
      <c r="BA30207" s="60"/>
      <c r="BB30207" s="60"/>
      <c r="BC30207" s="61"/>
    </row>
    <row r="30208" spans="43:55">
      <c r="AQ30208" s="64"/>
      <c r="AR30208" s="64"/>
      <c r="AS30208" s="60"/>
      <c r="AT30208" s="60"/>
      <c r="AU30208" s="60"/>
      <c r="AV30208" s="60"/>
      <c r="AW30208" s="60"/>
      <c r="AX30208" s="60"/>
      <c r="AY30208" s="60"/>
      <c r="AZ30208" s="60"/>
      <c r="BA30208" s="60"/>
      <c r="BB30208" s="60"/>
      <c r="BC30208" s="61"/>
    </row>
    <row r="30209" spans="43:55">
      <c r="AQ30209" s="64"/>
      <c r="AR30209" s="64"/>
      <c r="AS30209" s="60"/>
      <c r="AT30209" s="60"/>
      <c r="AU30209" s="60"/>
      <c r="AV30209" s="60"/>
      <c r="AW30209" s="60"/>
      <c r="AX30209" s="60"/>
      <c r="AY30209" s="60"/>
      <c r="AZ30209" s="60"/>
      <c r="BA30209" s="60"/>
      <c r="BB30209" s="60"/>
      <c r="BC30209" s="61"/>
    </row>
    <row r="30210" spans="43:55">
      <c r="AQ30210" s="64"/>
      <c r="AR30210" s="64"/>
      <c r="AS30210" s="60"/>
      <c r="AT30210" s="60"/>
      <c r="AU30210" s="60"/>
      <c r="AV30210" s="60"/>
      <c r="AW30210" s="60"/>
      <c r="AX30210" s="60"/>
      <c r="AY30210" s="60"/>
      <c r="AZ30210" s="60"/>
      <c r="BA30210" s="60"/>
      <c r="BB30210" s="60"/>
      <c r="BC30210" s="61"/>
    </row>
    <row r="30211" spans="43:55">
      <c r="AQ30211" s="64"/>
      <c r="AR30211" s="64"/>
      <c r="AS30211" s="60"/>
      <c r="AT30211" s="60"/>
      <c r="AU30211" s="60"/>
      <c r="AV30211" s="60"/>
      <c r="AW30211" s="60"/>
      <c r="AX30211" s="60"/>
      <c r="AY30211" s="60"/>
      <c r="AZ30211" s="60"/>
      <c r="BA30211" s="60"/>
      <c r="BB30211" s="60"/>
      <c r="BC30211" s="61"/>
    </row>
    <row r="30212" spans="43:55">
      <c r="AQ30212" s="64"/>
      <c r="AR30212" s="64"/>
      <c r="AS30212" s="60"/>
      <c r="AT30212" s="60"/>
      <c r="AU30212" s="60"/>
      <c r="AV30212" s="60"/>
      <c r="AW30212" s="60"/>
      <c r="AX30212" s="60"/>
      <c r="AY30212" s="60"/>
      <c r="AZ30212" s="60"/>
      <c r="BA30212" s="60"/>
      <c r="BB30212" s="60"/>
      <c r="BC30212" s="61"/>
    </row>
    <row r="30213" spans="43:55">
      <c r="AQ30213" s="64"/>
      <c r="AR30213" s="64"/>
      <c r="AS30213" s="60"/>
      <c r="AT30213" s="60"/>
      <c r="AU30213" s="60"/>
      <c r="AV30213" s="60"/>
      <c r="AW30213" s="60"/>
      <c r="AX30213" s="60"/>
      <c r="AY30213" s="60"/>
      <c r="AZ30213" s="60"/>
      <c r="BA30213" s="60"/>
      <c r="BB30213" s="60"/>
      <c r="BC30213" s="61"/>
    </row>
    <row r="30214" spans="43:55">
      <c r="AQ30214" s="64"/>
      <c r="AR30214" s="64"/>
      <c r="AS30214" s="60"/>
      <c r="AT30214" s="60"/>
      <c r="AU30214" s="60"/>
      <c r="AV30214" s="60"/>
      <c r="AW30214" s="60"/>
      <c r="AX30214" s="60"/>
      <c r="AY30214" s="60"/>
      <c r="AZ30214" s="60"/>
      <c r="BA30214" s="60"/>
      <c r="BB30214" s="60"/>
      <c r="BC30214" s="61"/>
    </row>
    <row r="30215" spans="43:55">
      <c r="AQ30215" s="64"/>
      <c r="AR30215" s="64"/>
      <c r="AS30215" s="60"/>
      <c r="AT30215" s="60"/>
      <c r="AU30215" s="60"/>
      <c r="AV30215" s="60"/>
      <c r="AW30215" s="60"/>
      <c r="AX30215" s="60"/>
      <c r="AY30215" s="60"/>
      <c r="AZ30215" s="60"/>
      <c r="BA30215" s="60"/>
      <c r="BB30215" s="60"/>
      <c r="BC30215" s="61"/>
    </row>
    <row r="30216" spans="43:55">
      <c r="AQ30216" s="64"/>
      <c r="AR30216" s="64"/>
      <c r="AS30216" s="60"/>
      <c r="AT30216" s="60"/>
      <c r="AU30216" s="60"/>
      <c r="AV30216" s="60"/>
      <c r="AW30216" s="60"/>
      <c r="AX30216" s="60"/>
      <c r="AY30216" s="60"/>
      <c r="AZ30216" s="60"/>
      <c r="BA30216" s="60"/>
      <c r="BB30216" s="60"/>
      <c r="BC30216" s="61"/>
    </row>
    <row r="30217" spans="43:55">
      <c r="AQ30217" s="64"/>
      <c r="AR30217" s="64"/>
      <c r="AS30217" s="60"/>
      <c r="AT30217" s="60"/>
      <c r="AU30217" s="60"/>
      <c r="AV30217" s="60"/>
      <c r="AW30217" s="60"/>
      <c r="AX30217" s="60"/>
      <c r="AY30217" s="60"/>
      <c r="AZ30217" s="60"/>
      <c r="BA30217" s="60"/>
      <c r="BB30217" s="60"/>
      <c r="BC30217" s="61"/>
    </row>
    <row r="30218" spans="43:55">
      <c r="AQ30218" s="64"/>
      <c r="AR30218" s="64"/>
      <c r="AS30218" s="60"/>
      <c r="AT30218" s="60"/>
      <c r="AU30218" s="60"/>
      <c r="AV30218" s="60"/>
      <c r="AW30218" s="60"/>
      <c r="AX30218" s="60"/>
      <c r="AY30218" s="60"/>
      <c r="AZ30218" s="60"/>
      <c r="BA30218" s="60"/>
      <c r="BB30218" s="60"/>
      <c r="BC30218" s="61"/>
    </row>
    <row r="30219" spans="43:55">
      <c r="AQ30219" s="64"/>
      <c r="AR30219" s="64"/>
      <c r="AS30219" s="60"/>
      <c r="AT30219" s="60"/>
      <c r="AU30219" s="60"/>
      <c r="AV30219" s="60"/>
      <c r="AW30219" s="60"/>
      <c r="AX30219" s="60"/>
      <c r="AY30219" s="60"/>
      <c r="AZ30219" s="60"/>
      <c r="BA30219" s="60"/>
      <c r="BB30219" s="60"/>
      <c r="BC30219" s="61"/>
    </row>
    <row r="30220" spans="43:55">
      <c r="AQ30220" s="64"/>
      <c r="AR30220" s="64"/>
      <c r="AS30220" s="60"/>
      <c r="AT30220" s="60"/>
      <c r="AU30220" s="60"/>
      <c r="AV30220" s="60"/>
      <c r="AW30220" s="60"/>
      <c r="AX30220" s="60"/>
      <c r="AY30220" s="60"/>
      <c r="AZ30220" s="60"/>
      <c r="BA30220" s="60"/>
      <c r="BB30220" s="60"/>
      <c r="BC30220" s="61"/>
    </row>
    <row r="30221" spans="43:55">
      <c r="AQ30221" s="64"/>
      <c r="AR30221" s="64"/>
      <c r="AS30221" s="60"/>
      <c r="AT30221" s="60"/>
      <c r="AU30221" s="60"/>
      <c r="AV30221" s="60"/>
      <c r="AW30221" s="60"/>
      <c r="AX30221" s="60"/>
      <c r="AY30221" s="60"/>
      <c r="AZ30221" s="60"/>
      <c r="BA30221" s="60"/>
      <c r="BB30221" s="60"/>
      <c r="BC30221" s="61"/>
    </row>
    <row r="30222" spans="43:55">
      <c r="AQ30222" s="64"/>
      <c r="AR30222" s="64"/>
      <c r="AS30222" s="60"/>
      <c r="AT30222" s="60"/>
      <c r="AU30222" s="60"/>
      <c r="AV30222" s="60"/>
      <c r="AW30222" s="60"/>
      <c r="AX30222" s="60"/>
      <c r="AY30222" s="60"/>
      <c r="AZ30222" s="60"/>
      <c r="BA30222" s="60"/>
      <c r="BB30222" s="60"/>
      <c r="BC30222" s="61"/>
    </row>
    <row r="30223" spans="43:55">
      <c r="AQ30223" s="64"/>
      <c r="AR30223" s="64"/>
      <c r="AS30223" s="60"/>
      <c r="AT30223" s="60"/>
      <c r="AU30223" s="60"/>
      <c r="AV30223" s="60"/>
      <c r="AW30223" s="60"/>
      <c r="AX30223" s="60"/>
      <c r="AY30223" s="60"/>
      <c r="AZ30223" s="60"/>
      <c r="BA30223" s="60"/>
      <c r="BB30223" s="60"/>
      <c r="BC30223" s="61"/>
    </row>
    <row r="30224" spans="43:55">
      <c r="AQ30224" s="64"/>
      <c r="AR30224" s="64"/>
      <c r="AS30224" s="60"/>
      <c r="AT30224" s="60"/>
      <c r="AU30224" s="60"/>
      <c r="AV30224" s="60"/>
      <c r="AW30224" s="60"/>
      <c r="AX30224" s="60"/>
      <c r="AY30224" s="60"/>
      <c r="AZ30224" s="60"/>
      <c r="BA30224" s="60"/>
      <c r="BB30224" s="60"/>
      <c r="BC30224" s="61"/>
    </row>
    <row r="30225" spans="43:55">
      <c r="AQ30225" s="64"/>
      <c r="AR30225" s="64"/>
      <c r="AS30225" s="60"/>
      <c r="AT30225" s="60"/>
      <c r="AU30225" s="60"/>
      <c r="AV30225" s="60"/>
      <c r="AW30225" s="60"/>
      <c r="AX30225" s="60"/>
      <c r="AY30225" s="60"/>
      <c r="AZ30225" s="60"/>
      <c r="BA30225" s="60"/>
      <c r="BB30225" s="60"/>
      <c r="BC30225" s="61"/>
    </row>
    <row r="30226" spans="43:55">
      <c r="AQ30226" s="64"/>
      <c r="AR30226" s="64"/>
      <c r="AS30226" s="60"/>
      <c r="AT30226" s="60"/>
      <c r="AU30226" s="60"/>
      <c r="AV30226" s="60"/>
      <c r="AW30226" s="60"/>
      <c r="AX30226" s="60"/>
      <c r="AY30226" s="60"/>
      <c r="AZ30226" s="60"/>
      <c r="BA30226" s="60"/>
      <c r="BB30226" s="60"/>
      <c r="BC30226" s="61"/>
    </row>
    <row r="30227" spans="43:55">
      <c r="AQ30227" s="64"/>
      <c r="AR30227" s="64"/>
      <c r="AS30227" s="60"/>
      <c r="AT30227" s="60"/>
      <c r="AU30227" s="60"/>
      <c r="AV30227" s="60"/>
      <c r="AW30227" s="60"/>
      <c r="AX30227" s="60"/>
      <c r="AY30227" s="60"/>
      <c r="AZ30227" s="60"/>
      <c r="BA30227" s="60"/>
      <c r="BB30227" s="60"/>
      <c r="BC30227" s="61"/>
    </row>
    <row r="30228" spans="43:55">
      <c r="AQ30228" s="64"/>
      <c r="AR30228" s="64"/>
      <c r="AS30228" s="60"/>
      <c r="AT30228" s="60"/>
      <c r="AU30228" s="60"/>
      <c r="AV30228" s="60"/>
      <c r="AW30228" s="60"/>
      <c r="AX30228" s="60"/>
      <c r="AY30228" s="60"/>
      <c r="AZ30228" s="60"/>
      <c r="BA30228" s="60"/>
      <c r="BB30228" s="60"/>
      <c r="BC30228" s="61"/>
    </row>
    <row r="30229" spans="43:55">
      <c r="AQ30229" s="64"/>
      <c r="AR30229" s="64"/>
      <c r="AS30229" s="60"/>
      <c r="AT30229" s="60"/>
      <c r="AU30229" s="60"/>
      <c r="AV30229" s="60"/>
      <c r="AW30229" s="60"/>
      <c r="AX30229" s="60"/>
      <c r="AY30229" s="60"/>
      <c r="AZ30229" s="60"/>
      <c r="BA30229" s="60"/>
      <c r="BB30229" s="60"/>
      <c r="BC30229" s="61"/>
    </row>
    <row r="30230" spans="43:55">
      <c r="AQ30230" s="64"/>
      <c r="AR30230" s="64"/>
      <c r="AS30230" s="60"/>
      <c r="AT30230" s="60"/>
      <c r="AU30230" s="60"/>
      <c r="AV30230" s="60"/>
      <c r="AW30230" s="60"/>
      <c r="AX30230" s="60"/>
      <c r="AY30230" s="60"/>
      <c r="AZ30230" s="60"/>
      <c r="BA30230" s="60"/>
      <c r="BB30230" s="60"/>
      <c r="BC30230" s="61"/>
    </row>
    <row r="30231" spans="43:55">
      <c r="AQ30231" s="64"/>
      <c r="AR30231" s="64"/>
      <c r="AS30231" s="60"/>
      <c r="AT30231" s="60"/>
      <c r="AU30231" s="60"/>
      <c r="AV30231" s="60"/>
      <c r="AW30231" s="60"/>
      <c r="AX30231" s="60"/>
      <c r="AY30231" s="60"/>
      <c r="AZ30231" s="60"/>
      <c r="BA30231" s="60"/>
      <c r="BB30231" s="60"/>
      <c r="BC30231" s="61"/>
    </row>
    <row r="30232" spans="43:55">
      <c r="AQ30232" s="64"/>
      <c r="AR30232" s="64"/>
      <c r="AS30232" s="60"/>
      <c r="AT30232" s="60"/>
      <c r="AU30232" s="60"/>
      <c r="AV30232" s="60"/>
      <c r="AW30232" s="60"/>
      <c r="AX30232" s="60"/>
      <c r="AY30232" s="60"/>
      <c r="AZ30232" s="60"/>
      <c r="BA30232" s="60"/>
      <c r="BB30232" s="60"/>
      <c r="BC30232" s="61"/>
    </row>
    <row r="30233" spans="43:55">
      <c r="AQ30233" s="64"/>
      <c r="AR30233" s="64"/>
      <c r="AS30233" s="60"/>
      <c r="AT30233" s="60"/>
      <c r="AU30233" s="60"/>
      <c r="AV30233" s="60"/>
      <c r="AW30233" s="60"/>
      <c r="AX30233" s="60"/>
      <c r="AY30233" s="60"/>
      <c r="AZ30233" s="60"/>
      <c r="BA30233" s="60"/>
      <c r="BB30233" s="60"/>
      <c r="BC30233" s="61"/>
    </row>
    <row r="30234" spans="43:55">
      <c r="AQ30234" s="64"/>
      <c r="AR30234" s="64"/>
      <c r="AS30234" s="60"/>
      <c r="AT30234" s="60"/>
      <c r="AU30234" s="60"/>
      <c r="AV30234" s="60"/>
      <c r="AW30234" s="60"/>
      <c r="AX30234" s="60"/>
      <c r="AY30234" s="60"/>
      <c r="AZ30234" s="60"/>
      <c r="BA30234" s="60"/>
      <c r="BB30234" s="60"/>
      <c r="BC30234" s="61"/>
    </row>
    <row r="30235" spans="43:55">
      <c r="AQ30235" s="64"/>
      <c r="AR30235" s="64"/>
      <c r="AS30235" s="60"/>
      <c r="AT30235" s="60"/>
      <c r="AU30235" s="60"/>
      <c r="AV30235" s="60"/>
      <c r="AW30235" s="60"/>
      <c r="AX30235" s="60"/>
      <c r="AY30235" s="60"/>
      <c r="AZ30235" s="60"/>
      <c r="BA30235" s="60"/>
      <c r="BB30235" s="60"/>
      <c r="BC30235" s="61"/>
    </row>
    <row r="30236" spans="43:55">
      <c r="AQ30236" s="64"/>
      <c r="AR30236" s="64"/>
      <c r="AS30236" s="60"/>
      <c r="AT30236" s="60"/>
      <c r="AU30236" s="60"/>
      <c r="AV30236" s="60"/>
      <c r="AW30236" s="60"/>
      <c r="AX30236" s="60"/>
      <c r="AY30236" s="60"/>
      <c r="AZ30236" s="60"/>
      <c r="BA30236" s="60"/>
      <c r="BB30236" s="60"/>
      <c r="BC30236" s="61"/>
    </row>
    <row r="30237" spans="43:55">
      <c r="AQ30237" s="64"/>
      <c r="AR30237" s="64"/>
      <c r="AS30237" s="60"/>
      <c r="AT30237" s="60"/>
      <c r="AU30237" s="60"/>
      <c r="AV30237" s="60"/>
      <c r="AW30237" s="60"/>
      <c r="AX30237" s="60"/>
      <c r="AY30237" s="60"/>
      <c r="AZ30237" s="60"/>
      <c r="BA30237" s="60"/>
      <c r="BB30237" s="60"/>
      <c r="BC30237" s="61"/>
    </row>
    <row r="30238" spans="43:55">
      <c r="AQ30238" s="64"/>
      <c r="AR30238" s="64"/>
      <c r="AS30238" s="60"/>
      <c r="AT30238" s="60"/>
      <c r="AU30238" s="60"/>
      <c r="AV30238" s="60"/>
      <c r="AW30238" s="60"/>
      <c r="AX30238" s="60"/>
      <c r="AY30238" s="60"/>
      <c r="AZ30238" s="60"/>
      <c r="BA30238" s="60"/>
      <c r="BB30238" s="60"/>
      <c r="BC30238" s="61"/>
    </row>
    <row r="30239" spans="43:55">
      <c r="AQ30239" s="64"/>
      <c r="AR30239" s="64"/>
      <c r="AS30239" s="60"/>
      <c r="AT30239" s="60"/>
      <c r="AU30239" s="60"/>
      <c r="AV30239" s="60"/>
      <c r="AW30239" s="60"/>
      <c r="AX30239" s="60"/>
      <c r="AY30239" s="60"/>
      <c r="AZ30239" s="60"/>
      <c r="BA30239" s="60"/>
      <c r="BB30239" s="60"/>
      <c r="BC30239" s="61"/>
    </row>
    <row r="30240" spans="43:55">
      <c r="AQ30240" s="64"/>
      <c r="AR30240" s="64"/>
      <c r="AS30240" s="60"/>
      <c r="AT30240" s="60"/>
      <c r="AU30240" s="60"/>
      <c r="AV30240" s="60"/>
      <c r="AW30240" s="60"/>
      <c r="AX30240" s="60"/>
      <c r="AY30240" s="60"/>
      <c r="AZ30240" s="60"/>
      <c r="BA30240" s="60"/>
      <c r="BB30240" s="60"/>
      <c r="BC30240" s="61"/>
    </row>
    <row r="30241" spans="43:55">
      <c r="AQ30241" s="64"/>
      <c r="AR30241" s="64"/>
      <c r="AS30241" s="60"/>
      <c r="AT30241" s="60"/>
      <c r="AU30241" s="60"/>
      <c r="AV30241" s="60"/>
      <c r="AW30241" s="60"/>
      <c r="AX30241" s="60"/>
      <c r="AY30241" s="60"/>
      <c r="AZ30241" s="60"/>
      <c r="BA30241" s="60"/>
      <c r="BB30241" s="60"/>
      <c r="BC30241" s="61"/>
    </row>
    <row r="30242" spans="43:55">
      <c r="AQ30242" s="64"/>
      <c r="AR30242" s="64"/>
      <c r="AS30242" s="60"/>
      <c r="AT30242" s="60"/>
      <c r="AU30242" s="60"/>
      <c r="AV30242" s="60"/>
      <c r="AW30242" s="60"/>
      <c r="AX30242" s="60"/>
      <c r="AY30242" s="60"/>
      <c r="AZ30242" s="60"/>
      <c r="BA30242" s="60"/>
      <c r="BB30242" s="60"/>
      <c r="BC30242" s="61"/>
    </row>
    <row r="30243" spans="43:55">
      <c r="AQ30243" s="64"/>
      <c r="AR30243" s="64"/>
      <c r="AS30243" s="60"/>
      <c r="AT30243" s="60"/>
      <c r="AU30243" s="60"/>
      <c r="AV30243" s="60"/>
      <c r="AW30243" s="60"/>
      <c r="AX30243" s="60"/>
      <c r="AY30243" s="60"/>
      <c r="AZ30243" s="60"/>
      <c r="BA30243" s="60"/>
      <c r="BB30243" s="60"/>
      <c r="BC30243" s="61"/>
    </row>
    <row r="30244" spans="43:55">
      <c r="AQ30244" s="64"/>
      <c r="AR30244" s="64"/>
      <c r="AS30244" s="60"/>
      <c r="AT30244" s="60"/>
      <c r="AU30244" s="60"/>
      <c r="AV30244" s="60"/>
      <c r="AW30244" s="60"/>
      <c r="AX30244" s="60"/>
      <c r="AY30244" s="60"/>
      <c r="AZ30244" s="60"/>
      <c r="BA30244" s="60"/>
      <c r="BB30244" s="60"/>
      <c r="BC30244" s="61"/>
    </row>
    <row r="30245" spans="43:55">
      <c r="AQ30245" s="64"/>
      <c r="AR30245" s="64"/>
      <c r="AS30245" s="60"/>
      <c r="AT30245" s="60"/>
      <c r="AU30245" s="60"/>
      <c r="AV30245" s="60"/>
      <c r="AW30245" s="60"/>
      <c r="AX30245" s="60"/>
      <c r="AY30245" s="60"/>
      <c r="AZ30245" s="60"/>
      <c r="BA30245" s="60"/>
      <c r="BB30245" s="60"/>
      <c r="BC30245" s="61"/>
    </row>
    <row r="30246" spans="43:55">
      <c r="AQ30246" s="64"/>
      <c r="AR30246" s="64"/>
      <c r="AS30246" s="60"/>
      <c r="AT30246" s="60"/>
      <c r="AU30246" s="60"/>
      <c r="AV30246" s="60"/>
      <c r="AW30246" s="60"/>
      <c r="AX30246" s="60"/>
      <c r="AY30246" s="60"/>
      <c r="AZ30246" s="60"/>
      <c r="BA30246" s="60"/>
      <c r="BB30246" s="60"/>
      <c r="BC30246" s="61"/>
    </row>
    <row r="30247" spans="43:55">
      <c r="AQ30247" s="64"/>
      <c r="AR30247" s="64"/>
      <c r="AS30247" s="60"/>
      <c r="AT30247" s="60"/>
      <c r="AU30247" s="60"/>
      <c r="AV30247" s="60"/>
      <c r="AW30247" s="60"/>
      <c r="AX30247" s="60"/>
      <c r="AY30247" s="60"/>
      <c r="AZ30247" s="60"/>
      <c r="BA30247" s="60"/>
      <c r="BB30247" s="60"/>
      <c r="BC30247" s="61"/>
    </row>
    <row r="30248" spans="43:55">
      <c r="AQ30248" s="64"/>
      <c r="AR30248" s="64"/>
      <c r="AS30248" s="60"/>
      <c r="AT30248" s="60"/>
      <c r="AU30248" s="60"/>
      <c r="AV30248" s="60"/>
      <c r="AW30248" s="60"/>
      <c r="AX30248" s="60"/>
      <c r="AY30248" s="60"/>
      <c r="AZ30248" s="60"/>
      <c r="BA30248" s="60"/>
      <c r="BB30248" s="60"/>
      <c r="BC30248" s="61"/>
    </row>
    <row r="30249" spans="43:55">
      <c r="AQ30249" s="64"/>
      <c r="AR30249" s="64"/>
      <c r="AS30249" s="60"/>
      <c r="AT30249" s="60"/>
      <c r="AU30249" s="60"/>
      <c r="AV30249" s="60"/>
      <c r="AW30249" s="60"/>
      <c r="AX30249" s="60"/>
      <c r="AY30249" s="60"/>
      <c r="AZ30249" s="60"/>
      <c r="BA30249" s="60"/>
      <c r="BB30249" s="60"/>
      <c r="BC30249" s="61"/>
    </row>
    <row r="30250" spans="43:55">
      <c r="AQ30250" s="64"/>
      <c r="AR30250" s="64"/>
      <c r="AS30250" s="60"/>
      <c r="AT30250" s="60"/>
      <c r="AU30250" s="60"/>
      <c r="AV30250" s="60"/>
      <c r="AW30250" s="60"/>
      <c r="AX30250" s="60"/>
      <c r="AY30250" s="60"/>
      <c r="AZ30250" s="60"/>
      <c r="BA30250" s="60"/>
      <c r="BB30250" s="60"/>
      <c r="BC30250" s="61"/>
    </row>
    <row r="30251" spans="43:55">
      <c r="AQ30251" s="64"/>
      <c r="AR30251" s="64"/>
      <c r="AS30251" s="60"/>
      <c r="AT30251" s="60"/>
      <c r="AU30251" s="60"/>
      <c r="AV30251" s="60"/>
      <c r="AW30251" s="60"/>
      <c r="AX30251" s="60"/>
      <c r="AY30251" s="60"/>
      <c r="AZ30251" s="60"/>
      <c r="BA30251" s="60"/>
      <c r="BB30251" s="60"/>
      <c r="BC30251" s="61"/>
    </row>
    <row r="30252" spans="43:55">
      <c r="AQ30252" s="64"/>
      <c r="AR30252" s="64"/>
      <c r="AS30252" s="60"/>
      <c r="AT30252" s="60"/>
      <c r="AU30252" s="60"/>
      <c r="AV30252" s="60"/>
      <c r="AW30252" s="60"/>
      <c r="AX30252" s="60"/>
      <c r="AY30252" s="60"/>
      <c r="AZ30252" s="60"/>
      <c r="BA30252" s="60"/>
      <c r="BB30252" s="60"/>
      <c r="BC30252" s="61"/>
    </row>
    <row r="30253" spans="43:55">
      <c r="AQ30253" s="64"/>
      <c r="AR30253" s="64"/>
      <c r="AS30253" s="60"/>
      <c r="AT30253" s="60"/>
      <c r="AU30253" s="60"/>
      <c r="AV30253" s="60"/>
      <c r="AW30253" s="60"/>
      <c r="AX30253" s="60"/>
      <c r="AY30253" s="60"/>
      <c r="AZ30253" s="60"/>
      <c r="BA30253" s="60"/>
      <c r="BB30253" s="60"/>
      <c r="BC30253" s="61"/>
    </row>
    <row r="30254" spans="43:55">
      <c r="AQ30254" s="64"/>
      <c r="AR30254" s="64"/>
      <c r="AS30254" s="60"/>
      <c r="AT30254" s="60"/>
      <c r="AU30254" s="60"/>
      <c r="AV30254" s="60"/>
      <c r="AW30254" s="60"/>
      <c r="AX30254" s="60"/>
      <c r="AY30254" s="60"/>
      <c r="AZ30254" s="60"/>
      <c r="BA30254" s="60"/>
      <c r="BB30254" s="60"/>
      <c r="BC30254" s="61"/>
    </row>
    <row r="30255" spans="43:55">
      <c r="AQ30255" s="64"/>
      <c r="AR30255" s="64"/>
      <c r="AS30255" s="60"/>
      <c r="AT30255" s="60"/>
      <c r="AU30255" s="60"/>
      <c r="AV30255" s="60"/>
      <c r="AW30255" s="60"/>
      <c r="AX30255" s="60"/>
      <c r="AY30255" s="60"/>
      <c r="AZ30255" s="60"/>
      <c r="BA30255" s="60"/>
      <c r="BB30255" s="60"/>
      <c r="BC30255" s="61"/>
    </row>
    <row r="30256" spans="43:55">
      <c r="AQ30256" s="64"/>
      <c r="AR30256" s="64"/>
      <c r="AS30256" s="60"/>
      <c r="AT30256" s="60"/>
      <c r="AU30256" s="60"/>
      <c r="AV30256" s="60"/>
      <c r="AW30256" s="60"/>
      <c r="AX30256" s="60"/>
      <c r="AY30256" s="60"/>
      <c r="AZ30256" s="60"/>
      <c r="BA30256" s="60"/>
      <c r="BB30256" s="60"/>
      <c r="BC30256" s="61"/>
    </row>
    <row r="30257" spans="43:55">
      <c r="AQ30257" s="64"/>
      <c r="AR30257" s="64"/>
      <c r="AS30257" s="60"/>
      <c r="AT30257" s="60"/>
      <c r="AU30257" s="60"/>
      <c r="AV30257" s="60"/>
      <c r="AW30257" s="60"/>
      <c r="AX30257" s="60"/>
      <c r="AY30257" s="60"/>
      <c r="AZ30257" s="60"/>
      <c r="BA30257" s="60"/>
      <c r="BB30257" s="60"/>
      <c r="BC30257" s="61"/>
    </row>
    <row r="30258" spans="43:55">
      <c r="AQ30258" s="64"/>
      <c r="AR30258" s="64"/>
      <c r="AS30258" s="60"/>
      <c r="AT30258" s="60"/>
      <c r="AU30258" s="60"/>
      <c r="AV30258" s="60"/>
      <c r="AW30258" s="60"/>
      <c r="AX30258" s="60"/>
      <c r="AY30258" s="60"/>
      <c r="AZ30258" s="60"/>
      <c r="BA30258" s="60"/>
      <c r="BB30258" s="60"/>
      <c r="BC30258" s="61"/>
    </row>
    <row r="30259" spans="43:55">
      <c r="AQ30259" s="64"/>
      <c r="AR30259" s="64"/>
      <c r="AS30259" s="60"/>
      <c r="AT30259" s="60"/>
      <c r="AU30259" s="60"/>
      <c r="AV30259" s="60"/>
      <c r="AW30259" s="60"/>
      <c r="AX30259" s="60"/>
      <c r="AY30259" s="60"/>
      <c r="AZ30259" s="60"/>
      <c r="BA30259" s="60"/>
      <c r="BB30259" s="60"/>
      <c r="BC30259" s="61"/>
    </row>
    <row r="30260" spans="43:55">
      <c r="AQ30260" s="64"/>
      <c r="AR30260" s="64"/>
      <c r="AS30260" s="60"/>
      <c r="AT30260" s="60"/>
      <c r="AU30260" s="60"/>
      <c r="AV30260" s="60"/>
      <c r="AW30260" s="60"/>
      <c r="AX30260" s="60"/>
      <c r="AY30260" s="60"/>
      <c r="AZ30260" s="60"/>
      <c r="BA30260" s="60"/>
      <c r="BB30260" s="60"/>
      <c r="BC30260" s="61"/>
    </row>
    <row r="30261" spans="43:55">
      <c r="AQ30261" s="64"/>
      <c r="AR30261" s="64"/>
      <c r="AS30261" s="60"/>
      <c r="AT30261" s="60"/>
      <c r="AU30261" s="60"/>
      <c r="AV30261" s="60"/>
      <c r="AW30261" s="60"/>
      <c r="AX30261" s="60"/>
      <c r="AY30261" s="60"/>
      <c r="AZ30261" s="60"/>
      <c r="BA30261" s="60"/>
      <c r="BB30261" s="60"/>
      <c r="BC30261" s="61"/>
    </row>
    <row r="30262" spans="43:55">
      <c r="AQ30262" s="64"/>
      <c r="AR30262" s="64"/>
      <c r="AS30262" s="60"/>
      <c r="AT30262" s="60"/>
      <c r="AU30262" s="60"/>
      <c r="AV30262" s="60"/>
      <c r="AW30262" s="60"/>
      <c r="AX30262" s="60"/>
      <c r="AY30262" s="60"/>
      <c r="AZ30262" s="60"/>
      <c r="BA30262" s="60"/>
      <c r="BB30262" s="60"/>
      <c r="BC30262" s="61"/>
    </row>
    <row r="30263" spans="43:55">
      <c r="AQ30263" s="64"/>
      <c r="AR30263" s="64"/>
      <c r="AS30263" s="60"/>
      <c r="AT30263" s="60"/>
      <c r="AU30263" s="60"/>
      <c r="AV30263" s="60"/>
      <c r="AW30263" s="60"/>
      <c r="AX30263" s="60"/>
      <c r="AY30263" s="60"/>
      <c r="AZ30263" s="60"/>
      <c r="BA30263" s="60"/>
      <c r="BB30263" s="60"/>
      <c r="BC30263" s="61"/>
    </row>
    <row r="30264" spans="43:55">
      <c r="AQ30264" s="64"/>
      <c r="AR30264" s="64"/>
      <c r="AS30264" s="60"/>
      <c r="AT30264" s="60"/>
      <c r="AU30264" s="60"/>
      <c r="AV30264" s="60"/>
      <c r="AW30264" s="60"/>
      <c r="AX30264" s="60"/>
      <c r="AY30264" s="60"/>
      <c r="AZ30264" s="60"/>
      <c r="BA30264" s="60"/>
      <c r="BB30264" s="60"/>
      <c r="BC30264" s="61"/>
    </row>
    <row r="30265" spans="43:55">
      <c r="AQ30265" s="64"/>
      <c r="AR30265" s="64"/>
      <c r="AS30265" s="60"/>
      <c r="AT30265" s="60"/>
      <c r="AU30265" s="60"/>
      <c r="AV30265" s="60"/>
      <c r="AW30265" s="60"/>
      <c r="AX30265" s="60"/>
      <c r="AY30265" s="60"/>
      <c r="AZ30265" s="60"/>
      <c r="BA30265" s="60"/>
      <c r="BB30265" s="60"/>
      <c r="BC30265" s="61"/>
    </row>
    <row r="30266" spans="43:55">
      <c r="AQ30266" s="64"/>
      <c r="AR30266" s="64"/>
      <c r="AS30266" s="60"/>
      <c r="AT30266" s="60"/>
      <c r="AU30266" s="60"/>
      <c r="AV30266" s="60"/>
      <c r="AW30266" s="60"/>
      <c r="AX30266" s="60"/>
      <c r="AY30266" s="60"/>
      <c r="AZ30266" s="60"/>
      <c r="BA30266" s="60"/>
      <c r="BB30266" s="60"/>
      <c r="BC30266" s="61"/>
    </row>
    <row r="30267" spans="43:55">
      <c r="AQ30267" s="64"/>
      <c r="AR30267" s="64"/>
      <c r="AS30267" s="60"/>
      <c r="AT30267" s="60"/>
      <c r="AU30267" s="60"/>
      <c r="AV30267" s="60"/>
      <c r="AW30267" s="60"/>
      <c r="AX30267" s="60"/>
      <c r="AY30267" s="60"/>
      <c r="AZ30267" s="60"/>
      <c r="BA30267" s="60"/>
      <c r="BB30267" s="60"/>
      <c r="BC30267" s="61"/>
    </row>
    <row r="30268" spans="43:55">
      <c r="AQ30268" s="64"/>
      <c r="AR30268" s="64"/>
      <c r="AS30268" s="60"/>
      <c r="AT30268" s="60"/>
      <c r="AU30268" s="60"/>
      <c r="AV30268" s="60"/>
      <c r="AW30268" s="60"/>
      <c r="AX30268" s="60"/>
      <c r="AY30268" s="60"/>
      <c r="AZ30268" s="60"/>
      <c r="BA30268" s="60"/>
      <c r="BB30268" s="60"/>
      <c r="BC30268" s="61"/>
    </row>
    <row r="30269" spans="43:55">
      <c r="AQ30269" s="64"/>
      <c r="AR30269" s="64"/>
      <c r="AS30269" s="60"/>
      <c r="AT30269" s="60"/>
      <c r="AU30269" s="60"/>
      <c r="AV30269" s="60"/>
      <c r="AW30269" s="60"/>
      <c r="AX30269" s="60"/>
      <c r="AY30269" s="60"/>
      <c r="AZ30269" s="60"/>
      <c r="BA30269" s="60"/>
      <c r="BB30269" s="60"/>
      <c r="BC30269" s="61"/>
    </row>
    <row r="30270" spans="43:55">
      <c r="AQ30270" s="64"/>
      <c r="AR30270" s="64"/>
      <c r="AS30270" s="60"/>
      <c r="AT30270" s="60"/>
      <c r="AU30270" s="60"/>
      <c r="AV30270" s="60"/>
      <c r="AW30270" s="60"/>
      <c r="AX30270" s="60"/>
      <c r="AY30270" s="60"/>
      <c r="AZ30270" s="60"/>
      <c r="BA30270" s="60"/>
      <c r="BB30270" s="60"/>
      <c r="BC30270" s="61"/>
    </row>
    <row r="30271" spans="43:55">
      <c r="AQ30271" s="64"/>
      <c r="AR30271" s="64"/>
      <c r="AS30271" s="60"/>
      <c r="AT30271" s="60"/>
      <c r="AU30271" s="60"/>
      <c r="AV30271" s="60"/>
      <c r="AW30271" s="60"/>
      <c r="AX30271" s="60"/>
      <c r="AY30271" s="60"/>
      <c r="AZ30271" s="60"/>
      <c r="BA30271" s="60"/>
      <c r="BB30271" s="60"/>
      <c r="BC30271" s="61"/>
    </row>
    <row r="30272" spans="43:55">
      <c r="AQ30272" s="64"/>
      <c r="AR30272" s="64"/>
      <c r="AS30272" s="60"/>
      <c r="AT30272" s="60"/>
      <c r="AU30272" s="60"/>
      <c r="AV30272" s="60"/>
      <c r="AW30272" s="60"/>
      <c r="AX30272" s="60"/>
      <c r="AY30272" s="60"/>
      <c r="AZ30272" s="60"/>
      <c r="BA30272" s="60"/>
      <c r="BB30272" s="60"/>
      <c r="BC30272" s="61"/>
    </row>
    <row r="30273" spans="43:55">
      <c r="AQ30273" s="64"/>
      <c r="AR30273" s="64"/>
      <c r="AS30273" s="60"/>
      <c r="AT30273" s="60"/>
      <c r="AU30273" s="60"/>
      <c r="AV30273" s="60"/>
      <c r="AW30273" s="60"/>
      <c r="AX30273" s="60"/>
      <c r="AY30273" s="60"/>
      <c r="AZ30273" s="60"/>
      <c r="BA30273" s="60"/>
      <c r="BB30273" s="60"/>
      <c r="BC30273" s="61"/>
    </row>
    <row r="30274" spans="43:55">
      <c r="AQ30274" s="64"/>
      <c r="AR30274" s="64"/>
      <c r="AS30274" s="60"/>
      <c r="AT30274" s="60"/>
      <c r="AU30274" s="60"/>
      <c r="AV30274" s="60"/>
      <c r="AW30274" s="60"/>
      <c r="AX30274" s="60"/>
      <c r="AY30274" s="60"/>
      <c r="AZ30274" s="60"/>
      <c r="BA30274" s="60"/>
      <c r="BB30274" s="60"/>
      <c r="BC30274" s="61"/>
    </row>
    <row r="30275" spans="43:55">
      <c r="AQ30275" s="64"/>
      <c r="AR30275" s="64"/>
      <c r="AS30275" s="60"/>
      <c r="AT30275" s="60"/>
      <c r="AU30275" s="60"/>
      <c r="AV30275" s="60"/>
      <c r="AW30275" s="60"/>
      <c r="AX30275" s="60"/>
      <c r="AY30275" s="60"/>
      <c r="AZ30275" s="60"/>
      <c r="BA30275" s="60"/>
      <c r="BB30275" s="60"/>
      <c r="BC30275" s="61"/>
    </row>
    <row r="30276" spans="43:55">
      <c r="AQ30276" s="64"/>
      <c r="AR30276" s="64"/>
      <c r="AS30276" s="60"/>
      <c r="AT30276" s="60"/>
      <c r="AU30276" s="60"/>
      <c r="AV30276" s="60"/>
      <c r="AW30276" s="60"/>
      <c r="AX30276" s="60"/>
      <c r="AY30276" s="60"/>
      <c r="AZ30276" s="60"/>
      <c r="BA30276" s="60"/>
      <c r="BB30276" s="60"/>
      <c r="BC30276" s="61"/>
    </row>
    <row r="30277" spans="43:55">
      <c r="AQ30277" s="64"/>
      <c r="AR30277" s="64"/>
      <c r="AS30277" s="60"/>
      <c r="AT30277" s="60"/>
      <c r="AU30277" s="60"/>
      <c r="AV30277" s="60"/>
      <c r="AW30277" s="60"/>
      <c r="AX30277" s="60"/>
      <c r="AY30277" s="60"/>
      <c r="AZ30277" s="60"/>
      <c r="BA30277" s="60"/>
      <c r="BB30277" s="60"/>
      <c r="BC30277" s="61"/>
    </row>
    <row r="30278" spans="43:55">
      <c r="AQ30278" s="64"/>
      <c r="AR30278" s="64"/>
      <c r="AS30278" s="60"/>
      <c r="AT30278" s="60"/>
      <c r="AU30278" s="60"/>
      <c r="AV30278" s="60"/>
      <c r="AW30278" s="60"/>
      <c r="AX30278" s="60"/>
      <c r="AY30278" s="60"/>
      <c r="AZ30278" s="60"/>
      <c r="BA30278" s="60"/>
      <c r="BB30278" s="60"/>
      <c r="BC30278" s="61"/>
    </row>
    <row r="30279" spans="43:55">
      <c r="AQ30279" s="64"/>
      <c r="AR30279" s="64"/>
      <c r="AS30279" s="60"/>
      <c r="AT30279" s="60"/>
      <c r="AU30279" s="60"/>
      <c r="AV30279" s="60"/>
      <c r="AW30279" s="60"/>
      <c r="AX30279" s="60"/>
      <c r="AY30279" s="60"/>
      <c r="AZ30279" s="60"/>
      <c r="BA30279" s="60"/>
      <c r="BB30279" s="60"/>
      <c r="BC30279" s="61"/>
    </row>
    <row r="30280" spans="43:55">
      <c r="AQ30280" s="64"/>
      <c r="AR30280" s="64"/>
      <c r="AS30280" s="60"/>
      <c r="AT30280" s="60"/>
      <c r="AU30280" s="60"/>
      <c r="AV30280" s="60"/>
      <c r="AW30280" s="60"/>
      <c r="AX30280" s="60"/>
      <c r="AY30280" s="60"/>
      <c r="AZ30280" s="60"/>
      <c r="BA30280" s="60"/>
      <c r="BB30280" s="60"/>
      <c r="BC30280" s="61"/>
    </row>
    <row r="30281" spans="43:55">
      <c r="AQ30281" s="64"/>
      <c r="AR30281" s="64"/>
      <c r="AS30281" s="60"/>
      <c r="AT30281" s="60"/>
      <c r="AU30281" s="60"/>
      <c r="AV30281" s="60"/>
      <c r="AW30281" s="60"/>
      <c r="AX30281" s="60"/>
      <c r="AY30281" s="60"/>
      <c r="AZ30281" s="60"/>
      <c r="BA30281" s="60"/>
      <c r="BB30281" s="60"/>
      <c r="BC30281" s="61"/>
    </row>
    <row r="30282" spans="43:55">
      <c r="AQ30282" s="64"/>
      <c r="AR30282" s="64"/>
      <c r="AS30282" s="60"/>
      <c r="AT30282" s="60"/>
      <c r="AU30282" s="60"/>
      <c r="AV30282" s="60"/>
      <c r="AW30282" s="60"/>
      <c r="AX30282" s="60"/>
      <c r="AY30282" s="60"/>
      <c r="AZ30282" s="60"/>
      <c r="BA30282" s="60"/>
      <c r="BB30282" s="60"/>
      <c r="BC30282" s="61"/>
    </row>
    <row r="30283" spans="43:55">
      <c r="AQ30283" s="64"/>
      <c r="AR30283" s="64"/>
      <c r="AS30283" s="60"/>
      <c r="AT30283" s="60"/>
      <c r="AU30283" s="60"/>
      <c r="AV30283" s="60"/>
      <c r="AW30283" s="60"/>
      <c r="AX30283" s="60"/>
      <c r="AY30283" s="60"/>
      <c r="AZ30283" s="60"/>
      <c r="BA30283" s="60"/>
      <c r="BB30283" s="60"/>
      <c r="BC30283" s="61"/>
    </row>
    <row r="30284" spans="43:55">
      <c r="AQ30284" s="64"/>
      <c r="AR30284" s="64"/>
      <c r="AS30284" s="60"/>
      <c r="AT30284" s="60"/>
      <c r="AU30284" s="60"/>
      <c r="AV30284" s="60"/>
      <c r="AW30284" s="60"/>
      <c r="AX30284" s="60"/>
      <c r="AY30284" s="60"/>
      <c r="AZ30284" s="60"/>
      <c r="BA30284" s="60"/>
      <c r="BB30284" s="60"/>
      <c r="BC30284" s="61"/>
    </row>
    <row r="30285" spans="43:55">
      <c r="AQ30285" s="64"/>
      <c r="AR30285" s="64"/>
      <c r="AS30285" s="60"/>
      <c r="AT30285" s="60"/>
      <c r="AU30285" s="60"/>
      <c r="AV30285" s="60"/>
      <c r="AW30285" s="60"/>
      <c r="AX30285" s="60"/>
      <c r="AY30285" s="60"/>
      <c r="AZ30285" s="60"/>
      <c r="BA30285" s="60"/>
      <c r="BB30285" s="60"/>
      <c r="BC30285" s="61"/>
    </row>
    <row r="30286" spans="43:55">
      <c r="AQ30286" s="64"/>
      <c r="AR30286" s="64"/>
      <c r="AS30286" s="60"/>
      <c r="AT30286" s="60"/>
      <c r="AU30286" s="60"/>
      <c r="AV30286" s="60"/>
      <c r="AW30286" s="60"/>
      <c r="AX30286" s="60"/>
      <c r="AY30286" s="60"/>
      <c r="AZ30286" s="60"/>
      <c r="BA30286" s="60"/>
      <c r="BB30286" s="60"/>
      <c r="BC30286" s="61"/>
    </row>
    <row r="30287" spans="43:55">
      <c r="AQ30287" s="64"/>
      <c r="AR30287" s="64"/>
      <c r="AS30287" s="60"/>
      <c r="AT30287" s="60"/>
      <c r="AU30287" s="60"/>
      <c r="AV30287" s="60"/>
      <c r="AW30287" s="60"/>
      <c r="AX30287" s="60"/>
      <c r="AY30287" s="60"/>
      <c r="AZ30287" s="60"/>
      <c r="BA30287" s="60"/>
      <c r="BB30287" s="60"/>
      <c r="BC30287" s="61"/>
    </row>
    <row r="30288" spans="43:55">
      <c r="AQ30288" s="64"/>
      <c r="AR30288" s="64"/>
      <c r="AS30288" s="60"/>
      <c r="AT30288" s="60"/>
      <c r="AU30288" s="60"/>
      <c r="AV30288" s="60"/>
      <c r="AW30288" s="60"/>
      <c r="AX30288" s="60"/>
      <c r="AY30288" s="60"/>
      <c r="AZ30288" s="60"/>
      <c r="BA30288" s="60"/>
      <c r="BB30288" s="60"/>
      <c r="BC30288" s="61"/>
    </row>
    <row r="30289" spans="43:55">
      <c r="AQ30289" s="64"/>
      <c r="AR30289" s="64"/>
      <c r="AS30289" s="60"/>
      <c r="AT30289" s="60"/>
      <c r="AU30289" s="60"/>
      <c r="AV30289" s="60"/>
      <c r="AW30289" s="60"/>
      <c r="AX30289" s="60"/>
      <c r="AY30289" s="60"/>
      <c r="AZ30289" s="60"/>
      <c r="BA30289" s="60"/>
      <c r="BB30289" s="60"/>
      <c r="BC30289" s="61"/>
    </row>
    <row r="30290" spans="43:55">
      <c r="AQ30290" s="64"/>
      <c r="AR30290" s="64"/>
      <c r="AS30290" s="60"/>
      <c r="AT30290" s="60"/>
      <c r="AU30290" s="60"/>
      <c r="AV30290" s="60"/>
      <c r="AW30290" s="60"/>
      <c r="AX30290" s="60"/>
      <c r="AY30290" s="60"/>
      <c r="AZ30290" s="60"/>
      <c r="BA30290" s="60"/>
      <c r="BB30290" s="60"/>
      <c r="BC30290" s="61"/>
    </row>
    <row r="30291" spans="43:55">
      <c r="AQ30291" s="64"/>
      <c r="AR30291" s="64"/>
      <c r="AS30291" s="60"/>
      <c r="AT30291" s="60"/>
      <c r="AU30291" s="60"/>
      <c r="AV30291" s="60"/>
      <c r="AW30291" s="60"/>
      <c r="AX30291" s="60"/>
      <c r="AY30291" s="60"/>
      <c r="AZ30291" s="60"/>
      <c r="BA30291" s="60"/>
      <c r="BB30291" s="60"/>
      <c r="BC30291" s="61"/>
    </row>
    <row r="30292" spans="43:55">
      <c r="AQ30292" s="64"/>
      <c r="AR30292" s="64"/>
      <c r="AS30292" s="60"/>
      <c r="AT30292" s="60"/>
      <c r="AU30292" s="60"/>
      <c r="AV30292" s="60"/>
      <c r="AW30292" s="60"/>
      <c r="AX30292" s="60"/>
      <c r="AY30292" s="60"/>
      <c r="AZ30292" s="60"/>
      <c r="BA30292" s="60"/>
      <c r="BB30292" s="60"/>
      <c r="BC30292" s="61"/>
    </row>
    <row r="30293" spans="43:55">
      <c r="AQ30293" s="64"/>
      <c r="AR30293" s="64"/>
      <c r="AS30293" s="60"/>
      <c r="AT30293" s="60"/>
      <c r="AU30293" s="60"/>
      <c r="AV30293" s="60"/>
      <c r="AW30293" s="60"/>
      <c r="AX30293" s="60"/>
      <c r="AY30293" s="60"/>
      <c r="AZ30293" s="60"/>
      <c r="BA30293" s="60"/>
      <c r="BB30293" s="60"/>
      <c r="BC30293" s="61"/>
    </row>
    <row r="30294" spans="43:55">
      <c r="AQ30294" s="64"/>
      <c r="AR30294" s="64"/>
      <c r="AS30294" s="60"/>
      <c r="AT30294" s="60"/>
      <c r="AU30294" s="60"/>
      <c r="AV30294" s="60"/>
      <c r="AW30294" s="60"/>
      <c r="AX30294" s="60"/>
      <c r="AY30294" s="60"/>
      <c r="AZ30294" s="60"/>
      <c r="BA30294" s="60"/>
      <c r="BB30294" s="60"/>
      <c r="BC30294" s="61"/>
    </row>
    <row r="30295" spans="43:55">
      <c r="AQ30295" s="64"/>
      <c r="AR30295" s="64"/>
      <c r="AS30295" s="60"/>
      <c r="AT30295" s="60"/>
      <c r="AU30295" s="60"/>
      <c r="AV30295" s="60"/>
      <c r="AW30295" s="60"/>
      <c r="AX30295" s="60"/>
      <c r="AY30295" s="60"/>
      <c r="AZ30295" s="60"/>
      <c r="BA30295" s="60"/>
      <c r="BB30295" s="60"/>
      <c r="BC30295" s="61"/>
    </row>
    <row r="30296" spans="43:55">
      <c r="AQ30296" s="64"/>
      <c r="AR30296" s="64"/>
      <c r="AS30296" s="60"/>
      <c r="AT30296" s="60"/>
      <c r="AU30296" s="60"/>
      <c r="AV30296" s="60"/>
      <c r="AW30296" s="60"/>
      <c r="AX30296" s="60"/>
      <c r="AY30296" s="60"/>
      <c r="AZ30296" s="60"/>
      <c r="BA30296" s="60"/>
      <c r="BB30296" s="60"/>
      <c r="BC30296" s="61"/>
    </row>
    <row r="30297" spans="43:55">
      <c r="AQ30297" s="64"/>
      <c r="AR30297" s="64"/>
      <c r="AS30297" s="60"/>
      <c r="AT30297" s="60"/>
      <c r="AU30297" s="60"/>
      <c r="AV30297" s="60"/>
      <c r="AW30297" s="60"/>
      <c r="AX30297" s="60"/>
      <c r="AY30297" s="60"/>
      <c r="AZ30297" s="60"/>
      <c r="BA30297" s="60"/>
      <c r="BB30297" s="60"/>
      <c r="BC30297" s="61"/>
    </row>
    <row r="30298" spans="43:55">
      <c r="AQ30298" s="64"/>
      <c r="AR30298" s="64"/>
      <c r="AS30298" s="60"/>
      <c r="AT30298" s="60"/>
      <c r="AU30298" s="60"/>
      <c r="AV30298" s="60"/>
      <c r="AW30298" s="60"/>
      <c r="AX30298" s="60"/>
      <c r="AY30298" s="60"/>
      <c r="AZ30298" s="60"/>
      <c r="BA30298" s="60"/>
      <c r="BB30298" s="60"/>
      <c r="BC30298" s="61"/>
    </row>
    <row r="30299" spans="43:55">
      <c r="AQ30299" s="64"/>
      <c r="AR30299" s="64"/>
      <c r="AS30299" s="60"/>
      <c r="AT30299" s="60"/>
      <c r="AU30299" s="60"/>
      <c r="AV30299" s="60"/>
      <c r="AW30299" s="60"/>
      <c r="AX30299" s="60"/>
      <c r="AY30299" s="60"/>
      <c r="AZ30299" s="60"/>
      <c r="BA30299" s="60"/>
      <c r="BB30299" s="60"/>
      <c r="BC30299" s="61"/>
    </row>
    <row r="30300" spans="43:55">
      <c r="AQ30300" s="64"/>
      <c r="AR30300" s="64"/>
      <c r="AS30300" s="60"/>
      <c r="AT30300" s="60"/>
      <c r="AU30300" s="60"/>
      <c r="AV30300" s="60"/>
      <c r="AW30300" s="60"/>
      <c r="AX30300" s="60"/>
      <c r="AY30300" s="60"/>
      <c r="AZ30300" s="60"/>
      <c r="BA30300" s="60"/>
      <c r="BB30300" s="60"/>
      <c r="BC30300" s="61"/>
    </row>
    <row r="30301" spans="43:55">
      <c r="AQ30301" s="64"/>
      <c r="AR30301" s="64"/>
      <c r="AS30301" s="60"/>
      <c r="AT30301" s="60"/>
      <c r="AU30301" s="60"/>
      <c r="AV30301" s="60"/>
      <c r="AW30301" s="60"/>
      <c r="AX30301" s="60"/>
      <c r="AY30301" s="60"/>
      <c r="AZ30301" s="60"/>
      <c r="BA30301" s="60"/>
      <c r="BB30301" s="60"/>
      <c r="BC30301" s="61"/>
    </row>
    <row r="30302" spans="43:55">
      <c r="AQ30302" s="64"/>
      <c r="AR30302" s="64"/>
      <c r="AS30302" s="60"/>
      <c r="AT30302" s="60"/>
      <c r="AU30302" s="60"/>
      <c r="AV30302" s="60"/>
      <c r="AW30302" s="60"/>
      <c r="AX30302" s="60"/>
      <c r="AY30302" s="60"/>
      <c r="AZ30302" s="60"/>
      <c r="BA30302" s="60"/>
      <c r="BB30302" s="60"/>
      <c r="BC30302" s="61"/>
    </row>
    <row r="30303" spans="43:55">
      <c r="AQ30303" s="64"/>
      <c r="AR30303" s="64"/>
      <c r="AS30303" s="60"/>
      <c r="AT30303" s="60"/>
      <c r="AU30303" s="60"/>
      <c r="AV30303" s="60"/>
      <c r="AW30303" s="60"/>
      <c r="AX30303" s="60"/>
      <c r="AY30303" s="60"/>
      <c r="AZ30303" s="60"/>
      <c r="BA30303" s="60"/>
      <c r="BB30303" s="60"/>
      <c r="BC30303" s="61"/>
    </row>
    <row r="30304" spans="43:55">
      <c r="AQ30304" s="64"/>
      <c r="AR30304" s="64"/>
      <c r="AS30304" s="60"/>
      <c r="AT30304" s="60"/>
      <c r="AU30304" s="60"/>
      <c r="AV30304" s="60"/>
      <c r="AW30304" s="60"/>
      <c r="AX30304" s="60"/>
      <c r="AY30304" s="60"/>
      <c r="AZ30304" s="60"/>
      <c r="BA30304" s="60"/>
      <c r="BB30304" s="60"/>
      <c r="BC30304" s="61"/>
    </row>
    <row r="30305" spans="43:55">
      <c r="AQ30305" s="64"/>
      <c r="AR30305" s="64"/>
      <c r="AS30305" s="60"/>
      <c r="AT30305" s="60"/>
      <c r="AU30305" s="60"/>
      <c r="AV30305" s="60"/>
      <c r="AW30305" s="60"/>
      <c r="AX30305" s="60"/>
      <c r="AY30305" s="60"/>
      <c r="AZ30305" s="60"/>
      <c r="BA30305" s="60"/>
      <c r="BB30305" s="60"/>
      <c r="BC30305" s="61"/>
    </row>
    <row r="30306" spans="43:55">
      <c r="AQ30306" s="64"/>
      <c r="AR30306" s="64"/>
      <c r="AS30306" s="60"/>
      <c r="AT30306" s="60"/>
      <c r="AU30306" s="60"/>
      <c r="AV30306" s="60"/>
      <c r="AW30306" s="60"/>
      <c r="AX30306" s="60"/>
      <c r="AY30306" s="60"/>
      <c r="AZ30306" s="60"/>
      <c r="BA30306" s="60"/>
      <c r="BB30306" s="60"/>
      <c r="BC30306" s="61"/>
    </row>
    <row r="30307" spans="43:55">
      <c r="AQ30307" s="64"/>
      <c r="AR30307" s="64"/>
      <c r="AS30307" s="60"/>
      <c r="AT30307" s="60"/>
      <c r="AU30307" s="60"/>
      <c r="AV30307" s="60"/>
      <c r="AW30307" s="60"/>
      <c r="AX30307" s="60"/>
      <c r="AY30307" s="60"/>
      <c r="AZ30307" s="60"/>
      <c r="BA30307" s="60"/>
      <c r="BB30307" s="60"/>
      <c r="BC30307" s="61"/>
    </row>
    <row r="30308" spans="43:55">
      <c r="AQ30308" s="64"/>
      <c r="AR30308" s="64"/>
      <c r="AS30308" s="60"/>
      <c r="AT30308" s="60"/>
      <c r="AU30308" s="60"/>
      <c r="AV30308" s="60"/>
      <c r="AW30308" s="60"/>
      <c r="AX30308" s="60"/>
      <c r="AY30308" s="60"/>
      <c r="AZ30308" s="60"/>
      <c r="BA30308" s="60"/>
      <c r="BB30308" s="60"/>
      <c r="BC30308" s="61"/>
    </row>
    <row r="30309" spans="43:55">
      <c r="AQ30309" s="64"/>
      <c r="AR30309" s="64"/>
      <c r="AS30309" s="60"/>
      <c r="AT30309" s="60"/>
      <c r="AU30309" s="60"/>
      <c r="AV30309" s="60"/>
      <c r="AW30309" s="60"/>
      <c r="AX30309" s="60"/>
      <c r="AY30309" s="60"/>
      <c r="AZ30309" s="60"/>
      <c r="BA30309" s="60"/>
      <c r="BB30309" s="60"/>
      <c r="BC30309" s="61"/>
    </row>
    <row r="30310" spans="43:55">
      <c r="AQ30310" s="64"/>
      <c r="AR30310" s="64"/>
      <c r="AS30310" s="60"/>
      <c r="AT30310" s="60"/>
      <c r="AU30310" s="60"/>
      <c r="AV30310" s="60"/>
      <c r="AW30310" s="60"/>
      <c r="AX30310" s="60"/>
      <c r="AY30310" s="60"/>
      <c r="AZ30310" s="60"/>
      <c r="BA30310" s="60"/>
      <c r="BB30310" s="60"/>
      <c r="BC30310" s="61"/>
    </row>
    <row r="30311" spans="43:55">
      <c r="AQ30311" s="64"/>
      <c r="AR30311" s="64"/>
      <c r="AS30311" s="60"/>
      <c r="AT30311" s="60"/>
      <c r="AU30311" s="60"/>
      <c r="AV30311" s="60"/>
      <c r="AW30311" s="60"/>
      <c r="AX30311" s="60"/>
      <c r="AY30311" s="60"/>
      <c r="AZ30311" s="60"/>
      <c r="BA30311" s="60"/>
      <c r="BB30311" s="60"/>
      <c r="BC30311" s="61"/>
    </row>
    <row r="30312" spans="43:55">
      <c r="AQ30312" s="64"/>
      <c r="AR30312" s="64"/>
      <c r="AS30312" s="60"/>
      <c r="AT30312" s="60"/>
      <c r="AU30312" s="60"/>
      <c r="AV30312" s="60"/>
      <c r="AW30312" s="60"/>
      <c r="AX30312" s="60"/>
      <c r="AY30312" s="60"/>
      <c r="AZ30312" s="60"/>
      <c r="BA30312" s="60"/>
      <c r="BB30312" s="60"/>
      <c r="BC30312" s="61"/>
    </row>
    <row r="30313" spans="43:55">
      <c r="AQ30313" s="64"/>
      <c r="AR30313" s="64"/>
      <c r="AS30313" s="60"/>
      <c r="AT30313" s="60"/>
      <c r="AU30313" s="60"/>
      <c r="AV30313" s="60"/>
      <c r="AW30313" s="60"/>
      <c r="AX30313" s="60"/>
      <c r="AY30313" s="60"/>
      <c r="AZ30313" s="60"/>
      <c r="BA30313" s="60"/>
      <c r="BB30313" s="60"/>
      <c r="BC30313" s="61"/>
    </row>
    <row r="30314" spans="43:55">
      <c r="AQ30314" s="64"/>
      <c r="AR30314" s="64"/>
      <c r="AS30314" s="60"/>
      <c r="AT30314" s="60"/>
      <c r="AU30314" s="60"/>
      <c r="AV30314" s="60"/>
      <c r="AW30314" s="60"/>
      <c r="AX30314" s="60"/>
      <c r="AY30314" s="60"/>
      <c r="AZ30314" s="60"/>
      <c r="BA30314" s="60"/>
      <c r="BB30314" s="60"/>
      <c r="BC30314" s="61"/>
    </row>
    <row r="30315" spans="43:55">
      <c r="AQ30315" s="64"/>
      <c r="AR30315" s="64"/>
      <c r="AS30315" s="60"/>
      <c r="AT30315" s="60"/>
      <c r="AU30315" s="60"/>
      <c r="AV30315" s="60"/>
      <c r="AW30315" s="60"/>
      <c r="AX30315" s="60"/>
      <c r="AY30315" s="60"/>
      <c r="AZ30315" s="60"/>
      <c r="BA30315" s="60"/>
      <c r="BB30315" s="60"/>
      <c r="BC30315" s="61"/>
    </row>
    <row r="30316" spans="43:55">
      <c r="AQ30316" s="64"/>
      <c r="AR30316" s="64"/>
      <c r="AS30316" s="60"/>
      <c r="AT30316" s="60"/>
      <c r="AU30316" s="60"/>
      <c r="AV30316" s="60"/>
      <c r="AW30316" s="60"/>
      <c r="AX30316" s="60"/>
      <c r="AY30316" s="60"/>
      <c r="AZ30316" s="60"/>
      <c r="BA30316" s="60"/>
      <c r="BB30316" s="60"/>
      <c r="BC30316" s="61"/>
    </row>
    <row r="30317" spans="43:55">
      <c r="AQ30317" s="64"/>
      <c r="AR30317" s="64"/>
      <c r="AS30317" s="60"/>
      <c r="AT30317" s="60"/>
      <c r="AU30317" s="60"/>
      <c r="AV30317" s="60"/>
      <c r="AW30317" s="60"/>
      <c r="AX30317" s="60"/>
      <c r="AY30317" s="60"/>
      <c r="AZ30317" s="60"/>
      <c r="BA30317" s="60"/>
      <c r="BB30317" s="60"/>
      <c r="BC30317" s="61"/>
    </row>
    <row r="30318" spans="43:55">
      <c r="AQ30318" s="64"/>
      <c r="AR30318" s="64"/>
      <c r="AS30318" s="60"/>
      <c r="AT30318" s="60"/>
      <c r="AU30318" s="60"/>
      <c r="AV30318" s="60"/>
      <c r="AW30318" s="60"/>
      <c r="AX30318" s="60"/>
      <c r="AY30318" s="60"/>
      <c r="AZ30318" s="60"/>
      <c r="BA30318" s="60"/>
      <c r="BB30318" s="60"/>
      <c r="BC30318" s="61"/>
    </row>
    <row r="30319" spans="43:55">
      <c r="AQ30319" s="64"/>
      <c r="AR30319" s="64"/>
      <c r="AS30319" s="60"/>
      <c r="AT30319" s="60"/>
      <c r="AU30319" s="60"/>
      <c r="AV30319" s="60"/>
      <c r="AW30319" s="60"/>
      <c r="AX30319" s="60"/>
      <c r="AY30319" s="60"/>
      <c r="AZ30319" s="60"/>
      <c r="BA30319" s="60"/>
      <c r="BB30319" s="60"/>
      <c r="BC30319" s="61"/>
    </row>
    <row r="30320" spans="43:55">
      <c r="AQ30320" s="64"/>
      <c r="AR30320" s="64"/>
      <c r="AS30320" s="60"/>
      <c r="AT30320" s="60"/>
      <c r="AU30320" s="60"/>
      <c r="AV30320" s="60"/>
      <c r="AW30320" s="60"/>
      <c r="AX30320" s="60"/>
      <c r="AY30320" s="60"/>
      <c r="AZ30320" s="60"/>
      <c r="BA30320" s="60"/>
      <c r="BB30320" s="60"/>
      <c r="BC30320" s="61"/>
    </row>
    <row r="30321" spans="43:55">
      <c r="AQ30321" s="64"/>
      <c r="AR30321" s="64"/>
      <c r="AS30321" s="60"/>
      <c r="AT30321" s="60"/>
      <c r="AU30321" s="60"/>
      <c r="AV30321" s="60"/>
      <c r="AW30321" s="60"/>
      <c r="AX30321" s="60"/>
      <c r="AY30321" s="60"/>
      <c r="AZ30321" s="60"/>
      <c r="BA30321" s="60"/>
      <c r="BB30321" s="60"/>
      <c r="BC30321" s="61"/>
    </row>
    <row r="30322" spans="43:55">
      <c r="AQ30322" s="64"/>
      <c r="AR30322" s="64"/>
      <c r="AS30322" s="60"/>
      <c r="AT30322" s="60"/>
      <c r="AU30322" s="60"/>
      <c r="AV30322" s="60"/>
      <c r="AW30322" s="60"/>
      <c r="AX30322" s="60"/>
      <c r="AY30322" s="60"/>
      <c r="AZ30322" s="60"/>
      <c r="BA30322" s="60"/>
      <c r="BB30322" s="60"/>
      <c r="BC30322" s="61"/>
    </row>
    <row r="30323" spans="43:55">
      <c r="AQ30323" s="64"/>
      <c r="AR30323" s="64"/>
      <c r="AS30323" s="60"/>
      <c r="AT30323" s="60"/>
      <c r="AU30323" s="60"/>
      <c r="AV30323" s="60"/>
      <c r="AW30323" s="60"/>
      <c r="AX30323" s="60"/>
      <c r="AY30323" s="60"/>
      <c r="AZ30323" s="60"/>
      <c r="BA30323" s="60"/>
      <c r="BB30323" s="60"/>
      <c r="BC30323" s="61"/>
    </row>
    <row r="30324" spans="43:55">
      <c r="AQ30324" s="64"/>
      <c r="AR30324" s="64"/>
      <c r="AS30324" s="60"/>
      <c r="AT30324" s="60"/>
      <c r="AU30324" s="60"/>
      <c r="AV30324" s="60"/>
      <c r="AW30324" s="60"/>
      <c r="AX30324" s="60"/>
      <c r="AY30324" s="60"/>
      <c r="AZ30324" s="60"/>
      <c r="BA30324" s="60"/>
      <c r="BB30324" s="60"/>
      <c r="BC30324" s="61"/>
    </row>
    <row r="30325" spans="43:55">
      <c r="AQ30325" s="64"/>
      <c r="AR30325" s="64"/>
      <c r="AS30325" s="60"/>
      <c r="AT30325" s="60"/>
      <c r="AU30325" s="60"/>
      <c r="AV30325" s="60"/>
      <c r="AW30325" s="60"/>
      <c r="AX30325" s="60"/>
      <c r="AY30325" s="60"/>
      <c r="AZ30325" s="60"/>
      <c r="BA30325" s="60"/>
      <c r="BB30325" s="60"/>
      <c r="BC30325" s="61"/>
    </row>
    <row r="30326" spans="43:55">
      <c r="AQ30326" s="64"/>
      <c r="AR30326" s="64"/>
      <c r="AS30326" s="60"/>
      <c r="AT30326" s="60"/>
      <c r="AU30326" s="60"/>
      <c r="AV30326" s="60"/>
      <c r="AW30326" s="60"/>
      <c r="AX30326" s="60"/>
      <c r="AY30326" s="60"/>
      <c r="AZ30326" s="60"/>
      <c r="BA30326" s="60"/>
      <c r="BB30326" s="60"/>
      <c r="BC30326" s="61"/>
    </row>
    <row r="30327" spans="43:55">
      <c r="AQ30327" s="64"/>
      <c r="AR30327" s="64"/>
      <c r="AS30327" s="60"/>
      <c r="AT30327" s="60"/>
      <c r="AU30327" s="60"/>
      <c r="AV30327" s="60"/>
      <c r="AW30327" s="60"/>
      <c r="AX30327" s="60"/>
      <c r="AY30327" s="60"/>
      <c r="AZ30327" s="60"/>
      <c r="BA30327" s="60"/>
      <c r="BB30327" s="60"/>
      <c r="BC30327" s="61"/>
    </row>
    <row r="30328" spans="43:55">
      <c r="AQ30328" s="64"/>
      <c r="AR30328" s="64"/>
      <c r="AS30328" s="60"/>
      <c r="AT30328" s="60"/>
      <c r="AU30328" s="60"/>
      <c r="AV30328" s="60"/>
      <c r="AW30328" s="60"/>
      <c r="AX30328" s="60"/>
      <c r="AY30328" s="60"/>
      <c r="AZ30328" s="60"/>
      <c r="BA30328" s="60"/>
      <c r="BB30328" s="60"/>
      <c r="BC30328" s="61"/>
    </row>
    <row r="30329" spans="43:55">
      <c r="AQ30329" s="64"/>
      <c r="AR30329" s="64"/>
      <c r="AS30329" s="60"/>
      <c r="AT30329" s="60"/>
      <c r="AU30329" s="60"/>
      <c r="AV30329" s="60"/>
      <c r="AW30329" s="60"/>
      <c r="AX30329" s="60"/>
      <c r="AY30329" s="60"/>
      <c r="AZ30329" s="60"/>
      <c r="BA30329" s="60"/>
      <c r="BB30329" s="60"/>
      <c r="BC30329" s="61"/>
    </row>
    <row r="30330" spans="43:55">
      <c r="AQ30330" s="64"/>
      <c r="AR30330" s="64"/>
      <c r="AS30330" s="60"/>
      <c r="AT30330" s="60"/>
      <c r="AU30330" s="60"/>
      <c r="AV30330" s="60"/>
      <c r="AW30330" s="60"/>
      <c r="AX30330" s="60"/>
      <c r="AY30330" s="60"/>
      <c r="AZ30330" s="60"/>
      <c r="BA30330" s="60"/>
      <c r="BB30330" s="60"/>
      <c r="BC30330" s="61"/>
    </row>
    <row r="30331" spans="43:55">
      <c r="AQ30331" s="64"/>
      <c r="AR30331" s="64"/>
      <c r="AS30331" s="60"/>
      <c r="AT30331" s="60"/>
      <c r="AU30331" s="60"/>
      <c r="AV30331" s="60"/>
      <c r="AW30331" s="60"/>
      <c r="AX30331" s="60"/>
      <c r="AY30331" s="60"/>
      <c r="AZ30331" s="60"/>
      <c r="BA30331" s="60"/>
      <c r="BB30331" s="60"/>
      <c r="BC30331" s="61"/>
    </row>
    <row r="30332" spans="43:55">
      <c r="AQ30332" s="64"/>
      <c r="AR30332" s="64"/>
      <c r="AS30332" s="60"/>
      <c r="AT30332" s="60"/>
      <c r="AU30332" s="60"/>
      <c r="AV30332" s="60"/>
      <c r="AW30332" s="60"/>
      <c r="AX30332" s="60"/>
      <c r="AY30332" s="60"/>
      <c r="AZ30332" s="60"/>
      <c r="BA30332" s="60"/>
      <c r="BB30332" s="60"/>
      <c r="BC30332" s="61"/>
    </row>
    <row r="30333" spans="43:55">
      <c r="AQ30333" s="64"/>
      <c r="AR30333" s="64"/>
      <c r="AS30333" s="60"/>
      <c r="AT30333" s="60"/>
      <c r="AU30333" s="60"/>
      <c r="AV30333" s="60"/>
      <c r="AW30333" s="60"/>
      <c r="AX30333" s="60"/>
      <c r="AY30333" s="60"/>
      <c r="AZ30333" s="60"/>
      <c r="BA30333" s="60"/>
      <c r="BB30333" s="60"/>
      <c r="BC30333" s="61"/>
    </row>
    <row r="30334" spans="43:55">
      <c r="AQ30334" s="64"/>
      <c r="AR30334" s="64"/>
      <c r="AS30334" s="60"/>
      <c r="AT30334" s="60"/>
      <c r="AU30334" s="60"/>
      <c r="AV30334" s="60"/>
      <c r="AW30334" s="60"/>
      <c r="AX30334" s="60"/>
      <c r="AY30334" s="60"/>
      <c r="AZ30334" s="60"/>
      <c r="BA30334" s="60"/>
      <c r="BB30334" s="60"/>
      <c r="BC30334" s="61"/>
    </row>
    <row r="30335" spans="43:55">
      <c r="AQ30335" s="64"/>
      <c r="AR30335" s="64"/>
      <c r="AS30335" s="60"/>
      <c r="AT30335" s="60"/>
      <c r="AU30335" s="60"/>
      <c r="AV30335" s="60"/>
      <c r="AW30335" s="60"/>
      <c r="AX30335" s="60"/>
      <c r="AY30335" s="60"/>
      <c r="AZ30335" s="60"/>
      <c r="BA30335" s="60"/>
      <c r="BB30335" s="60"/>
      <c r="BC30335" s="61"/>
    </row>
    <row r="30336" spans="43:55">
      <c r="AQ30336" s="64"/>
      <c r="AR30336" s="64"/>
      <c r="AS30336" s="60"/>
      <c r="AT30336" s="60"/>
      <c r="AU30336" s="60"/>
      <c r="AV30336" s="60"/>
      <c r="AW30336" s="60"/>
      <c r="AX30336" s="60"/>
      <c r="AY30336" s="60"/>
      <c r="AZ30336" s="60"/>
      <c r="BA30336" s="60"/>
      <c r="BB30336" s="60"/>
      <c r="BC30336" s="61"/>
    </row>
    <row r="30337" spans="43:55">
      <c r="AQ30337" s="64"/>
      <c r="AR30337" s="64"/>
      <c r="AS30337" s="60"/>
      <c r="AT30337" s="60"/>
      <c r="AU30337" s="60"/>
      <c r="AV30337" s="60"/>
      <c r="AW30337" s="60"/>
      <c r="AX30337" s="60"/>
      <c r="AY30337" s="60"/>
      <c r="AZ30337" s="60"/>
      <c r="BA30337" s="60"/>
      <c r="BB30337" s="60"/>
      <c r="BC30337" s="61"/>
    </row>
    <row r="30338" spans="43:55">
      <c r="AQ30338" s="64"/>
      <c r="AR30338" s="64"/>
      <c r="AS30338" s="60"/>
      <c r="AT30338" s="60"/>
      <c r="AU30338" s="60"/>
      <c r="AV30338" s="60"/>
      <c r="AW30338" s="60"/>
      <c r="AX30338" s="60"/>
      <c r="AY30338" s="60"/>
      <c r="AZ30338" s="60"/>
      <c r="BA30338" s="60"/>
      <c r="BB30338" s="60"/>
      <c r="BC30338" s="61"/>
    </row>
    <row r="30339" spans="43:55">
      <c r="AQ30339" s="64"/>
      <c r="AR30339" s="64"/>
      <c r="AS30339" s="60"/>
      <c r="AT30339" s="60"/>
      <c r="AU30339" s="60"/>
      <c r="AV30339" s="60"/>
      <c r="AW30339" s="60"/>
      <c r="AX30339" s="60"/>
      <c r="AY30339" s="60"/>
      <c r="AZ30339" s="60"/>
      <c r="BA30339" s="60"/>
      <c r="BB30339" s="60"/>
      <c r="BC30339" s="61"/>
    </row>
    <row r="30340" spans="43:55">
      <c r="AQ30340" s="64"/>
      <c r="AR30340" s="64"/>
      <c r="AS30340" s="60"/>
      <c r="AT30340" s="60"/>
      <c r="AU30340" s="60"/>
      <c r="AV30340" s="60"/>
      <c r="AW30340" s="60"/>
      <c r="AX30340" s="60"/>
      <c r="AY30340" s="60"/>
      <c r="AZ30340" s="60"/>
      <c r="BA30340" s="60"/>
      <c r="BB30340" s="60"/>
      <c r="BC30340" s="61"/>
    </row>
    <row r="30341" spans="43:55">
      <c r="AQ30341" s="64"/>
      <c r="AR30341" s="64"/>
      <c r="AS30341" s="60"/>
      <c r="AT30341" s="60"/>
      <c r="AU30341" s="60"/>
      <c r="AV30341" s="60"/>
      <c r="AW30341" s="60"/>
      <c r="AX30341" s="60"/>
      <c r="AY30341" s="60"/>
      <c r="AZ30341" s="60"/>
      <c r="BA30341" s="60"/>
      <c r="BB30341" s="60"/>
      <c r="BC30341" s="61"/>
    </row>
    <row r="30342" spans="43:55">
      <c r="AQ30342" s="64"/>
      <c r="AR30342" s="64"/>
      <c r="AS30342" s="60"/>
      <c r="AT30342" s="60"/>
      <c r="AU30342" s="60"/>
      <c r="AV30342" s="60"/>
      <c r="AW30342" s="60"/>
      <c r="AX30342" s="60"/>
      <c r="AY30342" s="60"/>
      <c r="AZ30342" s="60"/>
      <c r="BA30342" s="60"/>
      <c r="BB30342" s="60"/>
      <c r="BC30342" s="61"/>
    </row>
    <row r="30343" spans="43:55">
      <c r="AQ30343" s="64"/>
      <c r="AR30343" s="64"/>
      <c r="AS30343" s="60"/>
      <c r="AT30343" s="60"/>
      <c r="AU30343" s="60"/>
      <c r="AV30343" s="60"/>
      <c r="AW30343" s="60"/>
      <c r="AX30343" s="60"/>
      <c r="AY30343" s="60"/>
      <c r="AZ30343" s="60"/>
      <c r="BA30343" s="60"/>
      <c r="BB30343" s="60"/>
      <c r="BC30343" s="61"/>
    </row>
    <row r="30344" spans="43:55">
      <c r="AQ30344" s="64"/>
      <c r="AR30344" s="64"/>
      <c r="AS30344" s="60"/>
      <c r="AT30344" s="60"/>
      <c r="AU30344" s="60"/>
      <c r="AV30344" s="60"/>
      <c r="AW30344" s="60"/>
      <c r="AX30344" s="60"/>
      <c r="AY30344" s="60"/>
      <c r="AZ30344" s="60"/>
      <c r="BA30344" s="60"/>
      <c r="BB30344" s="60"/>
      <c r="BC30344" s="61"/>
    </row>
    <row r="30345" spans="43:55">
      <c r="AQ30345" s="64"/>
      <c r="AR30345" s="64"/>
      <c r="AS30345" s="60"/>
      <c r="AT30345" s="60"/>
      <c r="AU30345" s="60"/>
      <c r="AV30345" s="60"/>
      <c r="AW30345" s="60"/>
      <c r="AX30345" s="60"/>
      <c r="AY30345" s="60"/>
      <c r="AZ30345" s="60"/>
      <c r="BA30345" s="60"/>
      <c r="BB30345" s="60"/>
      <c r="BC30345" s="61"/>
    </row>
    <row r="30346" spans="43:55">
      <c r="AQ30346" s="64"/>
      <c r="AR30346" s="64"/>
      <c r="AS30346" s="60"/>
      <c r="AT30346" s="60"/>
      <c r="AU30346" s="60"/>
      <c r="AV30346" s="60"/>
      <c r="AW30346" s="60"/>
      <c r="AX30346" s="60"/>
      <c r="AY30346" s="60"/>
      <c r="AZ30346" s="60"/>
      <c r="BA30346" s="60"/>
      <c r="BB30346" s="60"/>
      <c r="BC30346" s="61"/>
    </row>
    <row r="30347" spans="43:55">
      <c r="AQ30347" s="64"/>
      <c r="AR30347" s="64"/>
      <c r="AS30347" s="60"/>
      <c r="AT30347" s="60"/>
      <c r="AU30347" s="60"/>
      <c r="AV30347" s="60"/>
      <c r="AW30347" s="60"/>
      <c r="AX30347" s="60"/>
      <c r="AY30347" s="60"/>
      <c r="AZ30347" s="60"/>
      <c r="BA30347" s="60"/>
      <c r="BB30347" s="60"/>
      <c r="BC30347" s="61"/>
    </row>
    <row r="30348" spans="43:55">
      <c r="AQ30348" s="64"/>
      <c r="AR30348" s="64"/>
      <c r="AS30348" s="60"/>
      <c r="AT30348" s="60"/>
      <c r="AU30348" s="60"/>
      <c r="AV30348" s="60"/>
      <c r="AW30348" s="60"/>
      <c r="AX30348" s="60"/>
      <c r="AY30348" s="60"/>
      <c r="AZ30348" s="60"/>
      <c r="BA30348" s="60"/>
      <c r="BB30348" s="60"/>
      <c r="BC30348" s="61"/>
    </row>
    <row r="30349" spans="43:55">
      <c r="AQ30349" s="64"/>
      <c r="AR30349" s="64"/>
      <c r="AS30349" s="60"/>
      <c r="AT30349" s="60"/>
      <c r="AU30349" s="60"/>
      <c r="AV30349" s="60"/>
      <c r="AW30349" s="60"/>
      <c r="AX30349" s="60"/>
      <c r="AY30349" s="60"/>
      <c r="AZ30349" s="60"/>
      <c r="BA30349" s="60"/>
      <c r="BB30349" s="60"/>
      <c r="BC30349" s="61"/>
    </row>
    <row r="30350" spans="43:55">
      <c r="AQ30350" s="64"/>
      <c r="AR30350" s="64"/>
      <c r="AS30350" s="60"/>
      <c r="AT30350" s="60"/>
      <c r="AU30350" s="60"/>
      <c r="AV30350" s="60"/>
      <c r="AW30350" s="60"/>
      <c r="AX30350" s="60"/>
      <c r="AY30350" s="60"/>
      <c r="AZ30350" s="60"/>
      <c r="BA30350" s="60"/>
      <c r="BB30350" s="60"/>
      <c r="BC30350" s="61"/>
    </row>
    <row r="30351" spans="43:55">
      <c r="AQ30351" s="64"/>
      <c r="AR30351" s="64"/>
      <c r="AS30351" s="60"/>
      <c r="AT30351" s="60"/>
      <c r="AU30351" s="60"/>
      <c r="AV30351" s="60"/>
      <c r="AW30351" s="60"/>
      <c r="AX30351" s="60"/>
      <c r="AY30351" s="60"/>
      <c r="AZ30351" s="60"/>
      <c r="BA30351" s="60"/>
      <c r="BB30351" s="60"/>
      <c r="BC30351" s="61"/>
    </row>
    <row r="30352" spans="43:55">
      <c r="AQ30352" s="64"/>
      <c r="AR30352" s="64"/>
      <c r="AS30352" s="60"/>
      <c r="AT30352" s="60"/>
      <c r="AU30352" s="60"/>
      <c r="AV30352" s="60"/>
      <c r="AW30352" s="60"/>
      <c r="AX30352" s="60"/>
      <c r="AY30352" s="60"/>
      <c r="AZ30352" s="60"/>
      <c r="BA30352" s="60"/>
      <c r="BB30352" s="60"/>
      <c r="BC30352" s="61"/>
    </row>
    <row r="30353" spans="43:55">
      <c r="AQ30353" s="64"/>
      <c r="AR30353" s="64"/>
      <c r="AS30353" s="60"/>
      <c r="AT30353" s="60"/>
      <c r="AU30353" s="60"/>
      <c r="AV30353" s="60"/>
      <c r="AW30353" s="60"/>
      <c r="AX30353" s="60"/>
      <c r="AY30353" s="60"/>
      <c r="AZ30353" s="60"/>
      <c r="BA30353" s="60"/>
      <c r="BB30353" s="60"/>
      <c r="BC30353" s="61"/>
    </row>
    <row r="30354" spans="43:55">
      <c r="AQ30354" s="64"/>
      <c r="AR30354" s="64"/>
      <c r="AS30354" s="60"/>
      <c r="AT30354" s="60"/>
      <c r="AU30354" s="60"/>
      <c r="AV30354" s="60"/>
      <c r="AW30354" s="60"/>
      <c r="AX30354" s="60"/>
      <c r="AY30354" s="60"/>
      <c r="AZ30354" s="60"/>
      <c r="BA30354" s="60"/>
      <c r="BB30354" s="60"/>
      <c r="BC30354" s="61"/>
    </row>
    <row r="30355" spans="43:55">
      <c r="AQ30355" s="64"/>
      <c r="AR30355" s="64"/>
      <c r="AS30355" s="60"/>
      <c r="AT30355" s="60"/>
      <c r="AU30355" s="60"/>
      <c r="AV30355" s="60"/>
      <c r="AW30355" s="60"/>
      <c r="AX30355" s="60"/>
      <c r="AY30355" s="60"/>
      <c r="AZ30355" s="60"/>
      <c r="BA30355" s="60"/>
      <c r="BB30355" s="60"/>
      <c r="BC30355" s="61"/>
    </row>
    <row r="30356" spans="43:55">
      <c r="AQ30356" s="64"/>
      <c r="AR30356" s="64"/>
      <c r="AS30356" s="60"/>
      <c r="AT30356" s="60"/>
      <c r="AU30356" s="60"/>
      <c r="AV30356" s="60"/>
      <c r="AW30356" s="60"/>
      <c r="AX30356" s="60"/>
      <c r="AY30356" s="60"/>
      <c r="AZ30356" s="60"/>
      <c r="BA30356" s="60"/>
      <c r="BB30356" s="60"/>
      <c r="BC30356" s="61"/>
    </row>
    <row r="30357" spans="43:55">
      <c r="AQ30357" s="64"/>
      <c r="AR30357" s="64"/>
      <c r="AS30357" s="60"/>
      <c r="AT30357" s="60"/>
      <c r="AU30357" s="60"/>
      <c r="AV30357" s="60"/>
      <c r="AW30357" s="60"/>
      <c r="AX30357" s="60"/>
      <c r="AY30357" s="60"/>
      <c r="AZ30357" s="60"/>
      <c r="BA30357" s="60"/>
      <c r="BB30357" s="60"/>
      <c r="BC30357" s="61"/>
    </row>
    <row r="30358" spans="43:55">
      <c r="AQ30358" s="64"/>
      <c r="AR30358" s="64"/>
      <c r="AS30358" s="60"/>
      <c r="AT30358" s="60"/>
      <c r="AU30358" s="60"/>
      <c r="AV30358" s="60"/>
      <c r="AW30358" s="60"/>
      <c r="AX30358" s="60"/>
      <c r="AY30358" s="60"/>
      <c r="AZ30358" s="60"/>
      <c r="BA30358" s="60"/>
      <c r="BB30358" s="60"/>
      <c r="BC30358" s="61"/>
    </row>
    <row r="30359" spans="43:55">
      <c r="AQ30359" s="64"/>
      <c r="AR30359" s="64"/>
      <c r="AS30359" s="60"/>
      <c r="AT30359" s="60"/>
      <c r="AU30359" s="60"/>
      <c r="AV30359" s="60"/>
      <c r="AW30359" s="60"/>
      <c r="AX30359" s="60"/>
      <c r="AY30359" s="60"/>
      <c r="AZ30359" s="60"/>
      <c r="BA30359" s="60"/>
      <c r="BB30359" s="60"/>
      <c r="BC30359" s="61"/>
    </row>
    <row r="30360" spans="43:55">
      <c r="AQ30360" s="64"/>
      <c r="AR30360" s="64"/>
      <c r="AS30360" s="60"/>
      <c r="AT30360" s="60"/>
      <c r="AU30360" s="60"/>
      <c r="AV30360" s="60"/>
      <c r="AW30360" s="60"/>
      <c r="AX30360" s="60"/>
      <c r="AY30360" s="60"/>
      <c r="AZ30360" s="60"/>
      <c r="BA30360" s="60"/>
      <c r="BB30360" s="60"/>
      <c r="BC30360" s="61"/>
    </row>
    <row r="30361" spans="43:55">
      <c r="AQ30361" s="64"/>
      <c r="AR30361" s="64"/>
      <c r="AS30361" s="60"/>
      <c r="AT30361" s="60"/>
      <c r="AU30361" s="60"/>
      <c r="AV30361" s="60"/>
      <c r="AW30361" s="60"/>
      <c r="AX30361" s="60"/>
      <c r="AY30361" s="60"/>
      <c r="AZ30361" s="60"/>
      <c r="BA30361" s="60"/>
      <c r="BB30361" s="60"/>
      <c r="BC30361" s="61"/>
    </row>
    <row r="30362" spans="43:55">
      <c r="AQ30362" s="64"/>
      <c r="AR30362" s="64"/>
      <c r="AS30362" s="60"/>
      <c r="AT30362" s="60"/>
      <c r="AU30362" s="60"/>
      <c r="AV30362" s="60"/>
      <c r="AW30362" s="60"/>
      <c r="AX30362" s="60"/>
      <c r="AY30362" s="60"/>
      <c r="AZ30362" s="60"/>
      <c r="BA30362" s="60"/>
      <c r="BB30362" s="60"/>
      <c r="BC30362" s="61"/>
    </row>
    <row r="30363" spans="43:55">
      <c r="AQ30363" s="64"/>
      <c r="AR30363" s="64"/>
      <c r="AS30363" s="60"/>
      <c r="AT30363" s="60"/>
      <c r="AU30363" s="60"/>
      <c r="AV30363" s="60"/>
      <c r="AW30363" s="60"/>
      <c r="AX30363" s="60"/>
      <c r="AY30363" s="60"/>
      <c r="AZ30363" s="60"/>
      <c r="BA30363" s="60"/>
      <c r="BB30363" s="60"/>
      <c r="BC30363" s="61"/>
    </row>
    <row r="30364" spans="43:55">
      <c r="AQ30364" s="64"/>
      <c r="AR30364" s="64"/>
      <c r="AS30364" s="60"/>
      <c r="AT30364" s="60"/>
      <c r="AU30364" s="60"/>
      <c r="AV30364" s="60"/>
      <c r="AW30364" s="60"/>
      <c r="AX30364" s="60"/>
      <c r="AY30364" s="60"/>
      <c r="AZ30364" s="60"/>
      <c r="BA30364" s="60"/>
      <c r="BB30364" s="60"/>
      <c r="BC30364" s="61"/>
    </row>
    <row r="30365" spans="43:55">
      <c r="AQ30365" s="64"/>
      <c r="AR30365" s="64"/>
      <c r="AS30365" s="60"/>
      <c r="AT30365" s="60"/>
      <c r="AU30365" s="60"/>
      <c r="AV30365" s="60"/>
      <c r="AW30365" s="60"/>
      <c r="AX30365" s="60"/>
      <c r="AY30365" s="60"/>
      <c r="AZ30365" s="60"/>
      <c r="BA30365" s="60"/>
      <c r="BB30365" s="60"/>
      <c r="BC30365" s="61"/>
    </row>
    <row r="30366" spans="43:55">
      <c r="AQ30366" s="64"/>
      <c r="AR30366" s="64"/>
      <c r="AS30366" s="60"/>
      <c r="AT30366" s="60"/>
      <c r="AU30366" s="60"/>
      <c r="AV30366" s="60"/>
      <c r="AW30366" s="60"/>
      <c r="AX30366" s="60"/>
      <c r="AY30366" s="60"/>
      <c r="AZ30366" s="60"/>
      <c r="BA30366" s="60"/>
      <c r="BB30366" s="60"/>
      <c r="BC30366" s="61"/>
    </row>
    <row r="30367" spans="43:55">
      <c r="AQ30367" s="64"/>
      <c r="AR30367" s="64"/>
      <c r="AS30367" s="60"/>
      <c r="AT30367" s="60"/>
      <c r="AU30367" s="60"/>
      <c r="AV30367" s="60"/>
      <c r="AW30367" s="60"/>
      <c r="AX30367" s="60"/>
      <c r="AY30367" s="60"/>
      <c r="AZ30367" s="60"/>
      <c r="BA30367" s="60"/>
      <c r="BB30367" s="60"/>
      <c r="BC30367" s="61"/>
    </row>
    <row r="30368" spans="43:55">
      <c r="AQ30368" s="64"/>
      <c r="AR30368" s="64"/>
      <c r="AS30368" s="60"/>
      <c r="AT30368" s="60"/>
      <c r="AU30368" s="60"/>
      <c r="AV30368" s="60"/>
      <c r="AW30368" s="60"/>
      <c r="AX30368" s="60"/>
      <c r="AY30368" s="60"/>
      <c r="AZ30368" s="60"/>
      <c r="BA30368" s="60"/>
      <c r="BB30368" s="60"/>
      <c r="BC30368" s="61"/>
    </row>
    <row r="30369" spans="43:55">
      <c r="AQ30369" s="64"/>
      <c r="AR30369" s="64"/>
      <c r="AS30369" s="60"/>
      <c r="AT30369" s="60"/>
      <c r="AU30369" s="60"/>
      <c r="AV30369" s="60"/>
      <c r="AW30369" s="60"/>
      <c r="AX30369" s="60"/>
      <c r="AY30369" s="60"/>
      <c r="AZ30369" s="60"/>
      <c r="BA30369" s="60"/>
      <c r="BB30369" s="60"/>
      <c r="BC30369" s="61"/>
    </row>
    <row r="30370" spans="43:55">
      <c r="AQ30370" s="64"/>
      <c r="AR30370" s="64"/>
      <c r="AS30370" s="60"/>
      <c r="AT30370" s="60"/>
      <c r="AU30370" s="60"/>
      <c r="AV30370" s="60"/>
      <c r="AW30370" s="60"/>
      <c r="AX30370" s="60"/>
      <c r="AY30370" s="60"/>
      <c r="AZ30370" s="60"/>
      <c r="BA30370" s="60"/>
      <c r="BB30370" s="60"/>
      <c r="BC30370" s="61"/>
    </row>
    <row r="30371" spans="43:55">
      <c r="AQ30371" s="64"/>
      <c r="AR30371" s="64"/>
      <c r="AS30371" s="60"/>
      <c r="AT30371" s="60"/>
      <c r="AU30371" s="60"/>
      <c r="AV30371" s="60"/>
      <c r="AW30371" s="60"/>
      <c r="AX30371" s="60"/>
      <c r="AY30371" s="60"/>
      <c r="AZ30371" s="60"/>
      <c r="BA30371" s="60"/>
      <c r="BB30371" s="60"/>
      <c r="BC30371" s="61"/>
    </row>
    <row r="30372" spans="43:55">
      <c r="AQ30372" s="64"/>
      <c r="AR30372" s="64"/>
      <c r="AS30372" s="60"/>
      <c r="AT30372" s="60"/>
      <c r="AU30372" s="60"/>
      <c r="AV30372" s="60"/>
      <c r="AW30372" s="60"/>
      <c r="AX30372" s="60"/>
      <c r="AY30372" s="60"/>
      <c r="AZ30372" s="60"/>
      <c r="BA30372" s="60"/>
      <c r="BB30372" s="60"/>
      <c r="BC30372" s="61"/>
    </row>
    <row r="30373" spans="43:55">
      <c r="AQ30373" s="64"/>
      <c r="AR30373" s="64"/>
      <c r="AS30373" s="60"/>
      <c r="AT30373" s="60"/>
      <c r="AU30373" s="60"/>
      <c r="AV30373" s="60"/>
      <c r="AW30373" s="60"/>
      <c r="AX30373" s="60"/>
      <c r="AY30373" s="60"/>
      <c r="AZ30373" s="60"/>
      <c r="BA30373" s="60"/>
      <c r="BB30373" s="60"/>
      <c r="BC30373" s="61"/>
    </row>
    <row r="30374" spans="43:55">
      <c r="AQ30374" s="64"/>
      <c r="AR30374" s="64"/>
      <c r="AS30374" s="60"/>
      <c r="AT30374" s="60"/>
      <c r="AU30374" s="60"/>
      <c r="AV30374" s="60"/>
      <c r="AW30374" s="60"/>
      <c r="AX30374" s="60"/>
      <c r="AY30374" s="60"/>
      <c r="AZ30374" s="60"/>
      <c r="BA30374" s="60"/>
      <c r="BB30374" s="60"/>
      <c r="BC30374" s="61"/>
    </row>
    <row r="30375" spans="43:55">
      <c r="AQ30375" s="64"/>
      <c r="AR30375" s="64"/>
      <c r="AS30375" s="60"/>
      <c r="AT30375" s="60"/>
      <c r="AU30375" s="60"/>
      <c r="AV30375" s="60"/>
      <c r="AW30375" s="60"/>
      <c r="AX30375" s="60"/>
      <c r="AY30375" s="60"/>
      <c r="AZ30375" s="60"/>
      <c r="BA30375" s="60"/>
      <c r="BB30375" s="60"/>
      <c r="BC30375" s="61"/>
    </row>
    <row r="30376" spans="43:55">
      <c r="AQ30376" s="64"/>
      <c r="AR30376" s="64"/>
      <c r="AS30376" s="60"/>
      <c r="AT30376" s="60"/>
      <c r="AU30376" s="60"/>
      <c r="AV30376" s="60"/>
      <c r="AW30376" s="60"/>
      <c r="AX30376" s="60"/>
      <c r="AY30376" s="60"/>
      <c r="AZ30376" s="60"/>
      <c r="BA30376" s="60"/>
      <c r="BB30376" s="60"/>
      <c r="BC30376" s="61"/>
    </row>
    <row r="30377" spans="43:55">
      <c r="AQ30377" s="64"/>
      <c r="AR30377" s="64"/>
      <c r="AS30377" s="60"/>
      <c r="AT30377" s="60"/>
      <c r="AU30377" s="60"/>
      <c r="AV30377" s="60"/>
      <c r="AW30377" s="60"/>
      <c r="AX30377" s="60"/>
      <c r="AY30377" s="60"/>
      <c r="AZ30377" s="60"/>
      <c r="BA30377" s="60"/>
      <c r="BB30377" s="60"/>
      <c r="BC30377" s="61"/>
    </row>
    <row r="30378" spans="43:55">
      <c r="AQ30378" s="64"/>
      <c r="AR30378" s="64"/>
      <c r="AS30378" s="60"/>
      <c r="AT30378" s="60"/>
      <c r="AU30378" s="60"/>
      <c r="AV30378" s="60"/>
      <c r="AW30378" s="60"/>
      <c r="AX30378" s="60"/>
      <c r="AY30378" s="60"/>
      <c r="AZ30378" s="60"/>
      <c r="BA30378" s="60"/>
      <c r="BB30378" s="60"/>
      <c r="BC30378" s="61"/>
    </row>
    <row r="30379" spans="43:55">
      <c r="AQ30379" s="64"/>
      <c r="AR30379" s="64"/>
      <c r="AS30379" s="60"/>
      <c r="AT30379" s="60"/>
      <c r="AU30379" s="60"/>
      <c r="AV30379" s="60"/>
      <c r="AW30379" s="60"/>
      <c r="AX30379" s="60"/>
      <c r="AY30379" s="60"/>
      <c r="AZ30379" s="60"/>
      <c r="BA30379" s="60"/>
      <c r="BB30379" s="60"/>
      <c r="BC30379" s="61"/>
    </row>
    <row r="30380" spans="43:55">
      <c r="AQ30380" s="64"/>
      <c r="AR30380" s="64"/>
      <c r="AS30380" s="60"/>
      <c r="AT30380" s="60"/>
      <c r="AU30380" s="60"/>
      <c r="AV30380" s="60"/>
      <c r="AW30380" s="60"/>
      <c r="AX30380" s="60"/>
      <c r="AY30380" s="60"/>
      <c r="AZ30380" s="60"/>
      <c r="BA30380" s="60"/>
      <c r="BB30380" s="60"/>
      <c r="BC30380" s="61"/>
    </row>
    <row r="30381" spans="43:55">
      <c r="AQ30381" s="64"/>
      <c r="AR30381" s="64"/>
      <c r="AS30381" s="60"/>
      <c r="AT30381" s="60"/>
      <c r="AU30381" s="60"/>
      <c r="AV30381" s="60"/>
      <c r="AW30381" s="60"/>
      <c r="AX30381" s="60"/>
      <c r="AY30381" s="60"/>
      <c r="AZ30381" s="60"/>
      <c r="BA30381" s="60"/>
      <c r="BB30381" s="60"/>
      <c r="BC30381" s="61"/>
    </row>
    <row r="30382" spans="43:55">
      <c r="AQ30382" s="64"/>
      <c r="AR30382" s="64"/>
      <c r="AS30382" s="60"/>
      <c r="AT30382" s="60"/>
      <c r="AU30382" s="60"/>
      <c r="AV30382" s="60"/>
      <c r="AW30382" s="60"/>
      <c r="AX30382" s="60"/>
      <c r="AY30382" s="60"/>
      <c r="AZ30382" s="60"/>
      <c r="BA30382" s="60"/>
      <c r="BB30382" s="60"/>
      <c r="BC30382" s="61"/>
    </row>
    <row r="30383" spans="43:55">
      <c r="AQ30383" s="64"/>
      <c r="AR30383" s="64"/>
      <c r="AS30383" s="60"/>
      <c r="AT30383" s="60"/>
      <c r="AU30383" s="60"/>
      <c r="AV30383" s="60"/>
      <c r="AW30383" s="60"/>
      <c r="AX30383" s="60"/>
      <c r="AY30383" s="60"/>
      <c r="AZ30383" s="60"/>
      <c r="BA30383" s="60"/>
      <c r="BB30383" s="60"/>
      <c r="BC30383" s="61"/>
    </row>
    <row r="30384" spans="43:55">
      <c r="AQ30384" s="64"/>
      <c r="AR30384" s="64"/>
      <c r="AS30384" s="60"/>
      <c r="AT30384" s="60"/>
      <c r="AU30384" s="60"/>
      <c r="AV30384" s="60"/>
      <c r="AW30384" s="60"/>
      <c r="AX30384" s="60"/>
      <c r="AY30384" s="60"/>
      <c r="AZ30384" s="60"/>
      <c r="BA30384" s="60"/>
      <c r="BB30384" s="60"/>
      <c r="BC30384" s="61"/>
    </row>
    <row r="30385" spans="43:55">
      <c r="AQ30385" s="64"/>
      <c r="AR30385" s="64"/>
      <c r="AS30385" s="60"/>
      <c r="AT30385" s="60"/>
      <c r="AU30385" s="60"/>
      <c r="AV30385" s="60"/>
      <c r="AW30385" s="60"/>
      <c r="AX30385" s="60"/>
      <c r="AY30385" s="60"/>
      <c r="AZ30385" s="60"/>
      <c r="BA30385" s="60"/>
      <c r="BB30385" s="60"/>
      <c r="BC30385" s="61"/>
    </row>
    <row r="30386" spans="43:55">
      <c r="AQ30386" s="64"/>
      <c r="AR30386" s="64"/>
      <c r="AS30386" s="60"/>
      <c r="AT30386" s="60"/>
      <c r="AU30386" s="60"/>
      <c r="AV30386" s="60"/>
      <c r="AW30386" s="60"/>
      <c r="AX30386" s="60"/>
      <c r="AY30386" s="60"/>
      <c r="AZ30386" s="60"/>
      <c r="BA30386" s="60"/>
      <c r="BB30386" s="60"/>
      <c r="BC30386" s="61"/>
    </row>
    <row r="30387" spans="43:55">
      <c r="AQ30387" s="64"/>
      <c r="AR30387" s="64"/>
      <c r="AS30387" s="60"/>
      <c r="AT30387" s="60"/>
      <c r="AU30387" s="60"/>
      <c r="AV30387" s="60"/>
      <c r="AW30387" s="60"/>
      <c r="AX30387" s="60"/>
      <c r="AY30387" s="60"/>
      <c r="AZ30387" s="60"/>
      <c r="BA30387" s="60"/>
      <c r="BB30387" s="60"/>
      <c r="BC30387" s="61"/>
    </row>
    <row r="30388" spans="43:55">
      <c r="AQ30388" s="64"/>
      <c r="AR30388" s="64"/>
      <c r="AS30388" s="60"/>
      <c r="AT30388" s="60"/>
      <c r="AU30388" s="60"/>
      <c r="AV30388" s="60"/>
      <c r="AW30388" s="60"/>
      <c r="AX30388" s="60"/>
      <c r="AY30388" s="60"/>
      <c r="AZ30388" s="60"/>
      <c r="BA30388" s="60"/>
      <c r="BB30388" s="60"/>
      <c r="BC30388" s="61"/>
    </row>
    <row r="30389" spans="43:55">
      <c r="AQ30389" s="64"/>
      <c r="AR30389" s="64"/>
      <c r="AS30389" s="60"/>
      <c r="AT30389" s="60"/>
      <c r="AU30389" s="60"/>
      <c r="AV30389" s="60"/>
      <c r="AW30389" s="60"/>
      <c r="AX30389" s="60"/>
      <c r="AY30389" s="60"/>
      <c r="AZ30389" s="60"/>
      <c r="BA30389" s="60"/>
      <c r="BB30389" s="60"/>
      <c r="BC30389" s="61"/>
    </row>
    <row r="30390" spans="43:55">
      <c r="AQ30390" s="64"/>
      <c r="AR30390" s="64"/>
      <c r="AS30390" s="60"/>
      <c r="AT30390" s="60"/>
      <c r="AU30390" s="60"/>
      <c r="AV30390" s="60"/>
      <c r="AW30390" s="60"/>
      <c r="AX30390" s="60"/>
      <c r="AY30390" s="60"/>
      <c r="AZ30390" s="60"/>
      <c r="BA30390" s="60"/>
      <c r="BB30390" s="60"/>
      <c r="BC30390" s="61"/>
    </row>
    <row r="30391" spans="43:55">
      <c r="AQ30391" s="64"/>
      <c r="AR30391" s="64"/>
      <c r="AS30391" s="60"/>
      <c r="AT30391" s="60"/>
      <c r="AU30391" s="60"/>
      <c r="AV30391" s="60"/>
      <c r="AW30391" s="60"/>
      <c r="AX30391" s="60"/>
      <c r="AY30391" s="60"/>
      <c r="AZ30391" s="60"/>
      <c r="BA30391" s="60"/>
      <c r="BB30391" s="60"/>
      <c r="BC30391" s="61"/>
    </row>
    <row r="30392" spans="43:55">
      <c r="AQ30392" s="64"/>
      <c r="AR30392" s="64"/>
      <c r="AS30392" s="60"/>
      <c r="AT30392" s="60"/>
      <c r="AU30392" s="60"/>
      <c r="AV30392" s="60"/>
      <c r="AW30392" s="60"/>
      <c r="AX30392" s="60"/>
      <c r="AY30392" s="60"/>
      <c r="AZ30392" s="60"/>
      <c r="BA30392" s="60"/>
      <c r="BB30392" s="60"/>
      <c r="BC30392" s="61"/>
    </row>
    <row r="30393" spans="43:55">
      <c r="AQ30393" s="64"/>
      <c r="AR30393" s="64"/>
      <c r="AS30393" s="60"/>
      <c r="AT30393" s="60"/>
      <c r="AU30393" s="60"/>
      <c r="AV30393" s="60"/>
      <c r="AW30393" s="60"/>
      <c r="AX30393" s="60"/>
      <c r="AY30393" s="60"/>
      <c r="AZ30393" s="60"/>
      <c r="BA30393" s="60"/>
      <c r="BB30393" s="60"/>
      <c r="BC30393" s="61"/>
    </row>
    <row r="30394" spans="43:55">
      <c r="AQ30394" s="64"/>
      <c r="AR30394" s="64"/>
      <c r="AS30394" s="60"/>
      <c r="AT30394" s="60"/>
      <c r="AU30394" s="60"/>
      <c r="AV30394" s="60"/>
      <c r="AW30394" s="60"/>
      <c r="AX30394" s="60"/>
      <c r="AY30394" s="60"/>
      <c r="AZ30394" s="60"/>
      <c r="BA30394" s="60"/>
      <c r="BB30394" s="60"/>
      <c r="BC30394" s="61"/>
    </row>
    <row r="30395" spans="43:55">
      <c r="AQ30395" s="64"/>
      <c r="AR30395" s="64"/>
      <c r="AS30395" s="60"/>
      <c r="AT30395" s="60"/>
      <c r="AU30395" s="60"/>
      <c r="AV30395" s="60"/>
      <c r="AW30395" s="60"/>
      <c r="AX30395" s="60"/>
      <c r="AY30395" s="60"/>
      <c r="AZ30395" s="60"/>
      <c r="BA30395" s="60"/>
      <c r="BB30395" s="60"/>
      <c r="BC30395" s="61"/>
    </row>
    <row r="30396" spans="43:55">
      <c r="AQ30396" s="64"/>
      <c r="AR30396" s="64"/>
      <c r="AS30396" s="60"/>
      <c r="AT30396" s="60"/>
      <c r="AU30396" s="60"/>
      <c r="AV30396" s="60"/>
      <c r="AW30396" s="60"/>
      <c r="AX30396" s="60"/>
      <c r="AY30396" s="60"/>
      <c r="AZ30396" s="60"/>
      <c r="BA30396" s="60"/>
      <c r="BB30396" s="60"/>
      <c r="BC30396" s="61"/>
    </row>
    <row r="30397" spans="43:55">
      <c r="AQ30397" s="64"/>
      <c r="AR30397" s="64"/>
      <c r="AS30397" s="60"/>
      <c r="AT30397" s="60"/>
      <c r="AU30397" s="60"/>
      <c r="AV30397" s="60"/>
      <c r="AW30397" s="60"/>
      <c r="AX30397" s="60"/>
      <c r="AY30397" s="60"/>
      <c r="AZ30397" s="60"/>
      <c r="BA30397" s="60"/>
      <c r="BB30397" s="60"/>
      <c r="BC30397" s="61"/>
    </row>
    <row r="30398" spans="43:55">
      <c r="AQ30398" s="64"/>
      <c r="AR30398" s="64"/>
      <c r="AS30398" s="60"/>
      <c r="AT30398" s="60"/>
      <c r="AU30398" s="60"/>
      <c r="AV30398" s="60"/>
      <c r="AW30398" s="60"/>
      <c r="AX30398" s="60"/>
      <c r="AY30398" s="60"/>
      <c r="AZ30398" s="60"/>
      <c r="BA30398" s="60"/>
      <c r="BB30398" s="60"/>
      <c r="BC30398" s="61"/>
    </row>
    <row r="30399" spans="43:55">
      <c r="AQ30399" s="64"/>
      <c r="AR30399" s="64"/>
      <c r="AS30399" s="60"/>
      <c r="AT30399" s="60"/>
      <c r="AU30399" s="60"/>
      <c r="AV30399" s="60"/>
      <c r="AW30399" s="60"/>
      <c r="AX30399" s="60"/>
      <c r="AY30399" s="60"/>
      <c r="AZ30399" s="60"/>
      <c r="BA30399" s="60"/>
      <c r="BB30399" s="60"/>
      <c r="BC30399" s="61"/>
    </row>
    <row r="30400" spans="43:55">
      <c r="AQ30400" s="64"/>
      <c r="AR30400" s="64"/>
      <c r="AS30400" s="60"/>
      <c r="AT30400" s="60"/>
      <c r="AU30400" s="60"/>
      <c r="AV30400" s="60"/>
      <c r="AW30400" s="60"/>
      <c r="AX30400" s="60"/>
      <c r="AY30400" s="60"/>
      <c r="AZ30400" s="60"/>
      <c r="BA30400" s="60"/>
      <c r="BB30400" s="60"/>
      <c r="BC30400" s="61"/>
    </row>
    <row r="30401" spans="43:55">
      <c r="AQ30401" s="64"/>
      <c r="AR30401" s="64"/>
      <c r="AS30401" s="60"/>
      <c r="AT30401" s="60"/>
      <c r="AU30401" s="60"/>
      <c r="AV30401" s="60"/>
      <c r="AW30401" s="60"/>
      <c r="AX30401" s="60"/>
      <c r="AY30401" s="60"/>
      <c r="AZ30401" s="60"/>
      <c r="BA30401" s="60"/>
      <c r="BB30401" s="60"/>
      <c r="BC30401" s="61"/>
    </row>
    <row r="30402" spans="43:55">
      <c r="AQ30402" s="64"/>
      <c r="AR30402" s="64"/>
      <c r="AS30402" s="60"/>
      <c r="AT30402" s="60"/>
      <c r="AU30402" s="60"/>
      <c r="AV30402" s="60"/>
      <c r="AW30402" s="60"/>
      <c r="AX30402" s="60"/>
      <c r="AY30402" s="60"/>
      <c r="AZ30402" s="60"/>
      <c r="BA30402" s="60"/>
      <c r="BB30402" s="60"/>
      <c r="BC30402" s="61"/>
    </row>
    <row r="30403" spans="43:55">
      <c r="AQ30403" s="64"/>
      <c r="AR30403" s="64"/>
      <c r="AS30403" s="60"/>
      <c r="AT30403" s="60"/>
      <c r="AU30403" s="60"/>
      <c r="AV30403" s="60"/>
      <c r="AW30403" s="60"/>
      <c r="AX30403" s="60"/>
      <c r="AY30403" s="60"/>
      <c r="AZ30403" s="60"/>
      <c r="BA30403" s="60"/>
      <c r="BB30403" s="60"/>
      <c r="BC30403" s="61"/>
    </row>
    <row r="30404" spans="43:55">
      <c r="AQ30404" s="64"/>
      <c r="AR30404" s="64"/>
      <c r="AS30404" s="60"/>
      <c r="AT30404" s="60"/>
      <c r="AU30404" s="60"/>
      <c r="AV30404" s="60"/>
      <c r="AW30404" s="60"/>
      <c r="AX30404" s="60"/>
      <c r="AY30404" s="60"/>
      <c r="AZ30404" s="60"/>
      <c r="BA30404" s="60"/>
      <c r="BB30404" s="60"/>
      <c r="BC30404" s="61"/>
    </row>
    <row r="30405" spans="43:55">
      <c r="AQ30405" s="64"/>
      <c r="AR30405" s="64"/>
      <c r="AS30405" s="60"/>
      <c r="AT30405" s="60"/>
      <c r="AU30405" s="60"/>
      <c r="AV30405" s="60"/>
      <c r="AW30405" s="60"/>
      <c r="AX30405" s="60"/>
      <c r="AY30405" s="60"/>
      <c r="AZ30405" s="60"/>
      <c r="BA30405" s="60"/>
      <c r="BB30405" s="60"/>
      <c r="BC30405" s="61"/>
    </row>
    <row r="30406" spans="43:55">
      <c r="AQ30406" s="64"/>
      <c r="AR30406" s="64"/>
      <c r="AS30406" s="60"/>
      <c r="AT30406" s="60"/>
      <c r="AU30406" s="60"/>
      <c r="AV30406" s="60"/>
      <c r="AW30406" s="60"/>
      <c r="AX30406" s="60"/>
      <c r="AY30406" s="60"/>
      <c r="AZ30406" s="60"/>
      <c r="BA30406" s="60"/>
      <c r="BB30406" s="60"/>
      <c r="BC30406" s="61"/>
    </row>
    <row r="30407" spans="43:55">
      <c r="AQ30407" s="64"/>
      <c r="AR30407" s="64"/>
      <c r="AS30407" s="60"/>
      <c r="AT30407" s="60"/>
      <c r="AU30407" s="60"/>
      <c r="AV30407" s="60"/>
      <c r="AW30407" s="60"/>
      <c r="AX30407" s="60"/>
      <c r="AY30407" s="60"/>
      <c r="AZ30407" s="60"/>
      <c r="BA30407" s="60"/>
      <c r="BB30407" s="60"/>
      <c r="BC30407" s="61"/>
    </row>
    <row r="30408" spans="43:55">
      <c r="AQ30408" s="64"/>
      <c r="AR30408" s="64"/>
      <c r="AS30408" s="60"/>
      <c r="AT30408" s="60"/>
      <c r="AU30408" s="60"/>
      <c r="AV30408" s="60"/>
      <c r="AW30408" s="60"/>
      <c r="AX30408" s="60"/>
      <c r="AY30408" s="60"/>
      <c r="AZ30408" s="60"/>
      <c r="BA30408" s="60"/>
      <c r="BB30408" s="60"/>
      <c r="BC30408" s="61"/>
    </row>
    <row r="30409" spans="43:55">
      <c r="AQ30409" s="64"/>
      <c r="AR30409" s="64"/>
      <c r="AS30409" s="60"/>
      <c r="AT30409" s="60"/>
      <c r="AU30409" s="60"/>
      <c r="AV30409" s="60"/>
      <c r="AW30409" s="60"/>
      <c r="AX30409" s="60"/>
      <c r="AY30409" s="60"/>
      <c r="AZ30409" s="60"/>
      <c r="BA30409" s="60"/>
      <c r="BB30409" s="60"/>
      <c r="BC30409" s="61"/>
    </row>
    <row r="30410" spans="43:55">
      <c r="AQ30410" s="64"/>
      <c r="AR30410" s="64"/>
      <c r="AS30410" s="60"/>
      <c r="AT30410" s="60"/>
      <c r="AU30410" s="60"/>
      <c r="AV30410" s="60"/>
      <c r="AW30410" s="60"/>
      <c r="AX30410" s="60"/>
      <c r="AY30410" s="60"/>
      <c r="AZ30410" s="60"/>
      <c r="BA30410" s="60"/>
      <c r="BB30410" s="60"/>
      <c r="BC30410" s="61"/>
    </row>
    <row r="30411" spans="43:55">
      <c r="AQ30411" s="64"/>
      <c r="AR30411" s="64"/>
      <c r="AS30411" s="60"/>
      <c r="AT30411" s="60"/>
      <c r="AU30411" s="60"/>
      <c r="AV30411" s="60"/>
      <c r="AW30411" s="60"/>
      <c r="AX30411" s="60"/>
      <c r="AY30411" s="60"/>
      <c r="AZ30411" s="60"/>
      <c r="BA30411" s="60"/>
      <c r="BB30411" s="60"/>
      <c r="BC30411" s="61"/>
    </row>
    <row r="30412" spans="43:55">
      <c r="AQ30412" s="64"/>
      <c r="AR30412" s="64"/>
      <c r="AS30412" s="60"/>
      <c r="AT30412" s="60"/>
      <c r="AU30412" s="60"/>
      <c r="AV30412" s="60"/>
      <c r="AW30412" s="60"/>
      <c r="AX30412" s="60"/>
      <c r="AY30412" s="60"/>
      <c r="AZ30412" s="60"/>
      <c r="BA30412" s="60"/>
      <c r="BB30412" s="60"/>
      <c r="BC30412" s="61"/>
    </row>
    <row r="30413" spans="43:55">
      <c r="AQ30413" s="64"/>
      <c r="AR30413" s="64"/>
      <c r="AS30413" s="60"/>
      <c r="AT30413" s="60"/>
      <c r="AU30413" s="60"/>
      <c r="AV30413" s="60"/>
      <c r="AW30413" s="60"/>
      <c r="AX30413" s="60"/>
      <c r="AY30413" s="60"/>
      <c r="AZ30413" s="60"/>
      <c r="BA30413" s="60"/>
      <c r="BB30413" s="60"/>
      <c r="BC30413" s="61"/>
    </row>
    <row r="30414" spans="43:55">
      <c r="AQ30414" s="64"/>
      <c r="AR30414" s="64"/>
      <c r="AS30414" s="60"/>
      <c r="AT30414" s="60"/>
      <c r="AU30414" s="60"/>
      <c r="AV30414" s="60"/>
      <c r="AW30414" s="60"/>
      <c r="AX30414" s="60"/>
      <c r="AY30414" s="60"/>
      <c r="AZ30414" s="60"/>
      <c r="BA30414" s="60"/>
      <c r="BB30414" s="60"/>
      <c r="BC30414" s="61"/>
    </row>
    <row r="30415" spans="43:55">
      <c r="AQ30415" s="64"/>
      <c r="AR30415" s="64"/>
      <c r="AS30415" s="60"/>
      <c r="AT30415" s="60"/>
      <c r="AU30415" s="60"/>
      <c r="AV30415" s="60"/>
      <c r="AW30415" s="60"/>
      <c r="AX30415" s="60"/>
      <c r="AY30415" s="60"/>
      <c r="AZ30415" s="60"/>
      <c r="BA30415" s="60"/>
      <c r="BB30415" s="60"/>
      <c r="BC30415" s="61"/>
    </row>
    <row r="30416" spans="43:55">
      <c r="AQ30416" s="64"/>
      <c r="AR30416" s="64"/>
      <c r="AS30416" s="60"/>
      <c r="AT30416" s="60"/>
      <c r="AU30416" s="60"/>
      <c r="AV30416" s="60"/>
      <c r="AW30416" s="60"/>
      <c r="AX30416" s="60"/>
      <c r="AY30416" s="60"/>
      <c r="AZ30416" s="60"/>
      <c r="BA30416" s="60"/>
      <c r="BB30416" s="60"/>
      <c r="BC30416" s="61"/>
    </row>
    <row r="30417" spans="43:55">
      <c r="AQ30417" s="64"/>
      <c r="AR30417" s="64"/>
      <c r="AS30417" s="60"/>
      <c r="AT30417" s="60"/>
      <c r="AU30417" s="60"/>
      <c r="AV30417" s="60"/>
      <c r="AW30417" s="60"/>
      <c r="AX30417" s="60"/>
      <c r="AY30417" s="60"/>
      <c r="AZ30417" s="60"/>
      <c r="BA30417" s="60"/>
      <c r="BB30417" s="60"/>
      <c r="BC30417" s="61"/>
    </row>
    <row r="30418" spans="43:55">
      <c r="AQ30418" s="64"/>
      <c r="AR30418" s="64"/>
      <c r="AS30418" s="60"/>
      <c r="AT30418" s="60"/>
      <c r="AU30418" s="60"/>
      <c r="AV30418" s="60"/>
      <c r="AW30418" s="60"/>
      <c r="AX30418" s="60"/>
      <c r="AY30418" s="60"/>
      <c r="AZ30418" s="60"/>
      <c r="BA30418" s="60"/>
      <c r="BB30418" s="60"/>
      <c r="BC30418" s="61"/>
    </row>
    <row r="30419" spans="43:55">
      <c r="AQ30419" s="64"/>
      <c r="AR30419" s="64"/>
      <c r="AS30419" s="60"/>
      <c r="AT30419" s="60"/>
      <c r="AU30419" s="60"/>
      <c r="AV30419" s="60"/>
      <c r="AW30419" s="60"/>
      <c r="AX30419" s="60"/>
      <c r="AY30419" s="60"/>
      <c r="AZ30419" s="60"/>
      <c r="BA30419" s="60"/>
      <c r="BB30419" s="60"/>
      <c r="BC30419" s="61"/>
    </row>
    <row r="30420" spans="43:55">
      <c r="AQ30420" s="64"/>
      <c r="AR30420" s="64"/>
      <c r="AS30420" s="60"/>
      <c r="AT30420" s="60"/>
      <c r="AU30420" s="60"/>
      <c r="AV30420" s="60"/>
      <c r="AW30420" s="60"/>
      <c r="AX30420" s="60"/>
      <c r="AY30420" s="60"/>
      <c r="AZ30420" s="60"/>
      <c r="BA30420" s="60"/>
      <c r="BB30420" s="60"/>
      <c r="BC30420" s="61"/>
    </row>
    <row r="30421" spans="43:55">
      <c r="AQ30421" s="64"/>
      <c r="AR30421" s="64"/>
      <c r="AS30421" s="60"/>
      <c r="AT30421" s="60"/>
      <c r="AU30421" s="60"/>
      <c r="AV30421" s="60"/>
      <c r="AW30421" s="60"/>
      <c r="AX30421" s="60"/>
      <c r="AY30421" s="60"/>
      <c r="AZ30421" s="60"/>
      <c r="BA30421" s="60"/>
      <c r="BB30421" s="60"/>
      <c r="BC30421" s="61"/>
    </row>
    <row r="30422" spans="43:55">
      <c r="AQ30422" s="64"/>
      <c r="AR30422" s="64"/>
      <c r="AS30422" s="60"/>
      <c r="AT30422" s="60"/>
      <c r="AU30422" s="60"/>
      <c r="AV30422" s="60"/>
      <c r="AW30422" s="60"/>
      <c r="AX30422" s="60"/>
      <c r="AY30422" s="60"/>
      <c r="AZ30422" s="60"/>
      <c r="BA30422" s="60"/>
      <c r="BB30422" s="60"/>
      <c r="BC30422" s="61"/>
    </row>
    <row r="30423" spans="43:55">
      <c r="AQ30423" s="64"/>
      <c r="AR30423" s="64"/>
      <c r="AS30423" s="60"/>
      <c r="AT30423" s="60"/>
      <c r="AU30423" s="60"/>
      <c r="AV30423" s="60"/>
      <c r="AW30423" s="60"/>
      <c r="AX30423" s="60"/>
      <c r="AY30423" s="60"/>
      <c r="AZ30423" s="60"/>
      <c r="BA30423" s="60"/>
      <c r="BB30423" s="60"/>
      <c r="BC30423" s="61"/>
    </row>
    <row r="30424" spans="43:55">
      <c r="AQ30424" s="64"/>
      <c r="AR30424" s="64"/>
      <c r="AS30424" s="60"/>
      <c r="AT30424" s="60"/>
      <c r="AU30424" s="60"/>
      <c r="AV30424" s="60"/>
      <c r="AW30424" s="60"/>
      <c r="AX30424" s="60"/>
      <c r="AY30424" s="60"/>
      <c r="AZ30424" s="60"/>
      <c r="BA30424" s="60"/>
      <c r="BB30424" s="60"/>
      <c r="BC30424" s="61"/>
    </row>
    <row r="30425" spans="43:55">
      <c r="AQ30425" s="64"/>
      <c r="AR30425" s="64"/>
      <c r="AS30425" s="60"/>
      <c r="AT30425" s="60"/>
      <c r="AU30425" s="60"/>
      <c r="AV30425" s="60"/>
      <c r="AW30425" s="60"/>
      <c r="AX30425" s="60"/>
      <c r="AY30425" s="60"/>
      <c r="AZ30425" s="60"/>
      <c r="BA30425" s="60"/>
      <c r="BB30425" s="60"/>
      <c r="BC30425" s="61"/>
    </row>
    <row r="30426" spans="43:55">
      <c r="AQ30426" s="64"/>
      <c r="AR30426" s="64"/>
      <c r="AS30426" s="60"/>
      <c r="AT30426" s="60"/>
      <c r="AU30426" s="60"/>
      <c r="AV30426" s="60"/>
      <c r="AW30426" s="60"/>
      <c r="AX30426" s="60"/>
      <c r="AY30426" s="60"/>
      <c r="AZ30426" s="60"/>
      <c r="BA30426" s="60"/>
      <c r="BB30426" s="60"/>
      <c r="BC30426" s="61"/>
    </row>
    <row r="30427" spans="43:55">
      <c r="AQ30427" s="64"/>
      <c r="AR30427" s="64"/>
      <c r="AS30427" s="60"/>
      <c r="AT30427" s="60"/>
      <c r="AU30427" s="60"/>
      <c r="AV30427" s="60"/>
      <c r="AW30427" s="60"/>
      <c r="AX30427" s="60"/>
      <c r="AY30427" s="60"/>
      <c r="AZ30427" s="60"/>
      <c r="BA30427" s="60"/>
      <c r="BB30427" s="60"/>
      <c r="BC30427" s="61"/>
    </row>
    <row r="30428" spans="43:55">
      <c r="AQ30428" s="64"/>
      <c r="AR30428" s="64"/>
      <c r="AS30428" s="60"/>
      <c r="AT30428" s="60"/>
      <c r="AU30428" s="60"/>
      <c r="AV30428" s="60"/>
      <c r="AW30428" s="60"/>
      <c r="AX30428" s="60"/>
      <c r="AY30428" s="60"/>
      <c r="AZ30428" s="60"/>
      <c r="BA30428" s="60"/>
      <c r="BB30428" s="60"/>
      <c r="BC30428" s="61"/>
    </row>
    <row r="30429" spans="43:55">
      <c r="AQ30429" s="64"/>
      <c r="AR30429" s="64"/>
      <c r="AS30429" s="60"/>
      <c r="AT30429" s="60"/>
      <c r="AU30429" s="60"/>
      <c r="AV30429" s="60"/>
      <c r="AW30429" s="60"/>
      <c r="AX30429" s="60"/>
      <c r="AY30429" s="60"/>
      <c r="AZ30429" s="60"/>
      <c r="BA30429" s="60"/>
      <c r="BB30429" s="60"/>
      <c r="BC30429" s="61"/>
    </row>
    <row r="30430" spans="43:55">
      <c r="AQ30430" s="64"/>
      <c r="AR30430" s="64"/>
      <c r="AS30430" s="60"/>
      <c r="AT30430" s="60"/>
      <c r="AU30430" s="60"/>
      <c r="AV30430" s="60"/>
      <c r="AW30430" s="60"/>
      <c r="AX30430" s="60"/>
      <c r="AY30430" s="60"/>
      <c r="AZ30430" s="60"/>
      <c r="BA30430" s="60"/>
      <c r="BB30430" s="60"/>
      <c r="BC30430" s="61"/>
    </row>
    <row r="30431" spans="43:55">
      <c r="AQ30431" s="64"/>
      <c r="AR30431" s="64"/>
      <c r="AS30431" s="60"/>
      <c r="AT30431" s="60"/>
      <c r="AU30431" s="60"/>
      <c r="AV30431" s="60"/>
      <c r="AW30431" s="60"/>
      <c r="AX30431" s="60"/>
      <c r="AY30431" s="60"/>
      <c r="AZ30431" s="60"/>
      <c r="BA30431" s="60"/>
      <c r="BB30431" s="60"/>
      <c r="BC30431" s="61"/>
    </row>
    <row r="30432" spans="43:55">
      <c r="AQ30432" s="64"/>
      <c r="AR30432" s="64"/>
      <c r="AS30432" s="60"/>
      <c r="AT30432" s="60"/>
      <c r="AU30432" s="60"/>
      <c r="AV30432" s="60"/>
      <c r="AW30432" s="60"/>
      <c r="AX30432" s="60"/>
      <c r="AY30432" s="60"/>
      <c r="AZ30432" s="60"/>
      <c r="BA30432" s="60"/>
      <c r="BB30432" s="60"/>
      <c r="BC30432" s="61"/>
    </row>
    <row r="30433" spans="43:55">
      <c r="AQ30433" s="64"/>
      <c r="AR30433" s="64"/>
      <c r="AS30433" s="60"/>
      <c r="AT30433" s="60"/>
      <c r="AU30433" s="60"/>
      <c r="AV30433" s="60"/>
      <c r="AW30433" s="60"/>
      <c r="AX30433" s="60"/>
      <c r="AY30433" s="60"/>
      <c r="AZ30433" s="60"/>
      <c r="BA30433" s="60"/>
      <c r="BB30433" s="60"/>
      <c r="BC30433" s="61"/>
    </row>
    <row r="30434" spans="43:55">
      <c r="AQ30434" s="64"/>
      <c r="AR30434" s="64"/>
      <c r="AS30434" s="60"/>
      <c r="AT30434" s="60"/>
      <c r="AU30434" s="60"/>
      <c r="AV30434" s="60"/>
      <c r="AW30434" s="60"/>
      <c r="AX30434" s="60"/>
      <c r="AY30434" s="60"/>
      <c r="AZ30434" s="60"/>
      <c r="BA30434" s="60"/>
      <c r="BB30434" s="60"/>
      <c r="BC30434" s="61"/>
    </row>
    <row r="30435" spans="43:55">
      <c r="AQ30435" s="64"/>
      <c r="AR30435" s="64"/>
      <c r="AS30435" s="60"/>
      <c r="AT30435" s="60"/>
      <c r="AU30435" s="60"/>
      <c r="AV30435" s="60"/>
      <c r="AW30435" s="60"/>
      <c r="AX30435" s="60"/>
      <c r="AY30435" s="60"/>
      <c r="AZ30435" s="60"/>
      <c r="BA30435" s="60"/>
      <c r="BB30435" s="60"/>
      <c r="BC30435" s="61"/>
    </row>
    <row r="30436" spans="43:55">
      <c r="AQ30436" s="64"/>
      <c r="AR30436" s="64"/>
      <c r="AS30436" s="60"/>
      <c r="AT30436" s="60"/>
      <c r="AU30436" s="60"/>
      <c r="AV30436" s="60"/>
      <c r="AW30436" s="60"/>
      <c r="AX30436" s="60"/>
      <c r="AY30436" s="60"/>
      <c r="AZ30436" s="60"/>
      <c r="BA30436" s="60"/>
      <c r="BB30436" s="60"/>
      <c r="BC30436" s="61"/>
    </row>
    <row r="30437" spans="43:55">
      <c r="AQ30437" s="64"/>
      <c r="AR30437" s="64"/>
      <c r="AS30437" s="60"/>
      <c r="AT30437" s="60"/>
      <c r="AU30437" s="60"/>
      <c r="AV30437" s="60"/>
      <c r="AW30437" s="60"/>
      <c r="AX30437" s="60"/>
      <c r="AY30437" s="60"/>
      <c r="AZ30437" s="60"/>
      <c r="BA30437" s="60"/>
      <c r="BB30437" s="60"/>
      <c r="BC30437" s="61"/>
    </row>
    <row r="30438" spans="43:55">
      <c r="AQ30438" s="64"/>
      <c r="AR30438" s="64"/>
      <c r="AS30438" s="60"/>
      <c r="AT30438" s="60"/>
      <c r="AU30438" s="60"/>
      <c r="AV30438" s="60"/>
      <c r="AW30438" s="60"/>
      <c r="AX30438" s="60"/>
      <c r="AY30438" s="60"/>
      <c r="AZ30438" s="60"/>
      <c r="BA30438" s="60"/>
      <c r="BB30438" s="60"/>
      <c r="BC30438" s="61"/>
    </row>
    <row r="30439" spans="43:55">
      <c r="AQ30439" s="64"/>
      <c r="AR30439" s="64"/>
      <c r="AS30439" s="60"/>
      <c r="AT30439" s="60"/>
      <c r="AU30439" s="60"/>
      <c r="AV30439" s="60"/>
      <c r="AW30439" s="60"/>
      <c r="AX30439" s="60"/>
      <c r="AY30439" s="60"/>
      <c r="AZ30439" s="60"/>
      <c r="BA30439" s="60"/>
      <c r="BB30439" s="60"/>
      <c r="BC30439" s="61"/>
    </row>
    <row r="30440" spans="43:55">
      <c r="AQ30440" s="64"/>
      <c r="AR30440" s="64"/>
      <c r="AS30440" s="60"/>
      <c r="AT30440" s="60"/>
      <c r="AU30440" s="60"/>
      <c r="AV30440" s="60"/>
      <c r="AW30440" s="60"/>
      <c r="AX30440" s="60"/>
      <c r="AY30440" s="60"/>
      <c r="AZ30440" s="60"/>
      <c r="BA30440" s="60"/>
      <c r="BB30440" s="60"/>
      <c r="BC30440" s="61"/>
    </row>
    <row r="30441" spans="43:55">
      <c r="AQ30441" s="64"/>
      <c r="AR30441" s="64"/>
      <c r="AS30441" s="60"/>
      <c r="AT30441" s="60"/>
      <c r="AU30441" s="60"/>
      <c r="AV30441" s="60"/>
      <c r="AW30441" s="60"/>
      <c r="AX30441" s="60"/>
      <c r="AY30441" s="60"/>
      <c r="AZ30441" s="60"/>
      <c r="BA30441" s="60"/>
      <c r="BB30441" s="60"/>
      <c r="BC30441" s="61"/>
    </row>
    <row r="30442" spans="43:55">
      <c r="AQ30442" s="64"/>
      <c r="AR30442" s="64"/>
      <c r="AS30442" s="60"/>
      <c r="AT30442" s="60"/>
      <c r="AU30442" s="60"/>
      <c r="AV30442" s="60"/>
      <c r="AW30442" s="60"/>
      <c r="AX30442" s="60"/>
      <c r="AY30442" s="60"/>
      <c r="AZ30442" s="60"/>
      <c r="BA30442" s="60"/>
      <c r="BB30442" s="60"/>
      <c r="BC30442" s="61"/>
    </row>
    <row r="30443" spans="43:55">
      <c r="AQ30443" s="64"/>
      <c r="AR30443" s="64"/>
      <c r="AS30443" s="60"/>
      <c r="AT30443" s="60"/>
      <c r="AU30443" s="60"/>
      <c r="AV30443" s="60"/>
      <c r="AW30443" s="60"/>
      <c r="AX30443" s="60"/>
      <c r="AY30443" s="60"/>
      <c r="AZ30443" s="60"/>
      <c r="BA30443" s="60"/>
      <c r="BB30443" s="60"/>
      <c r="BC30443" s="61"/>
    </row>
    <row r="30444" spans="43:55">
      <c r="AQ30444" s="64"/>
      <c r="AR30444" s="64"/>
      <c r="AS30444" s="60"/>
      <c r="AT30444" s="60"/>
      <c r="AU30444" s="60"/>
      <c r="AV30444" s="60"/>
      <c r="AW30444" s="60"/>
      <c r="AX30444" s="60"/>
      <c r="AY30444" s="60"/>
      <c r="AZ30444" s="60"/>
      <c r="BA30444" s="60"/>
      <c r="BB30444" s="60"/>
      <c r="BC30444" s="61"/>
    </row>
    <row r="30445" spans="43:55">
      <c r="AQ30445" s="64"/>
      <c r="AR30445" s="64"/>
      <c r="AS30445" s="60"/>
      <c r="AT30445" s="60"/>
      <c r="AU30445" s="60"/>
      <c r="AV30445" s="60"/>
      <c r="AW30445" s="60"/>
      <c r="AX30445" s="60"/>
      <c r="AY30445" s="60"/>
      <c r="AZ30445" s="60"/>
      <c r="BA30445" s="60"/>
      <c r="BB30445" s="60"/>
      <c r="BC30445" s="61"/>
    </row>
    <row r="30446" spans="43:55">
      <c r="AQ30446" s="64"/>
      <c r="AR30446" s="64"/>
      <c r="AS30446" s="60"/>
      <c r="AT30446" s="60"/>
      <c r="AU30446" s="60"/>
      <c r="AV30446" s="60"/>
      <c r="AW30446" s="60"/>
      <c r="AX30446" s="60"/>
      <c r="AY30446" s="60"/>
      <c r="AZ30446" s="60"/>
      <c r="BA30446" s="60"/>
      <c r="BB30446" s="60"/>
      <c r="BC30446" s="61"/>
    </row>
    <row r="30447" spans="43:55">
      <c r="AQ30447" s="64"/>
      <c r="AR30447" s="64"/>
      <c r="AS30447" s="60"/>
      <c r="AT30447" s="60"/>
      <c r="AU30447" s="60"/>
      <c r="AV30447" s="60"/>
      <c r="AW30447" s="60"/>
      <c r="AX30447" s="60"/>
      <c r="AY30447" s="60"/>
      <c r="AZ30447" s="60"/>
      <c r="BA30447" s="60"/>
      <c r="BB30447" s="60"/>
      <c r="BC30447" s="61"/>
    </row>
    <row r="30448" spans="43:55">
      <c r="AQ30448" s="64"/>
      <c r="AR30448" s="64"/>
      <c r="AS30448" s="60"/>
      <c r="AT30448" s="60"/>
      <c r="AU30448" s="60"/>
      <c r="AV30448" s="60"/>
      <c r="AW30448" s="60"/>
      <c r="AX30448" s="60"/>
      <c r="AY30448" s="60"/>
      <c r="AZ30448" s="60"/>
      <c r="BA30448" s="60"/>
      <c r="BB30448" s="60"/>
      <c r="BC30448" s="61"/>
    </row>
    <row r="30449" spans="43:55">
      <c r="AQ30449" s="64"/>
      <c r="AR30449" s="64"/>
      <c r="AS30449" s="60"/>
      <c r="AT30449" s="60"/>
      <c r="AU30449" s="60"/>
      <c r="AV30449" s="60"/>
      <c r="AW30449" s="60"/>
      <c r="AX30449" s="60"/>
      <c r="AY30449" s="60"/>
      <c r="AZ30449" s="60"/>
      <c r="BA30449" s="60"/>
      <c r="BB30449" s="60"/>
      <c r="BC30449" s="61"/>
    </row>
    <row r="30450" spans="43:55">
      <c r="AQ30450" s="64"/>
      <c r="AR30450" s="64"/>
      <c r="AS30450" s="60"/>
      <c r="AT30450" s="60"/>
      <c r="AU30450" s="60"/>
      <c r="AV30450" s="60"/>
      <c r="AW30450" s="60"/>
      <c r="AX30450" s="60"/>
      <c r="AY30450" s="60"/>
      <c r="AZ30450" s="60"/>
      <c r="BA30450" s="60"/>
      <c r="BB30450" s="60"/>
      <c r="BC30450" s="61"/>
    </row>
    <row r="30451" spans="43:55">
      <c r="AQ30451" s="64"/>
      <c r="AR30451" s="64"/>
      <c r="AS30451" s="60"/>
      <c r="AT30451" s="60"/>
      <c r="AU30451" s="60"/>
      <c r="AV30451" s="60"/>
      <c r="AW30451" s="60"/>
      <c r="AX30451" s="60"/>
      <c r="AY30451" s="60"/>
      <c r="AZ30451" s="60"/>
      <c r="BA30451" s="60"/>
      <c r="BB30451" s="60"/>
      <c r="BC30451" s="61"/>
    </row>
    <row r="30452" spans="43:55">
      <c r="AQ30452" s="64"/>
      <c r="AR30452" s="64"/>
      <c r="AS30452" s="60"/>
      <c r="AT30452" s="60"/>
      <c r="AU30452" s="60"/>
      <c r="AV30452" s="60"/>
      <c r="AW30452" s="60"/>
      <c r="AX30452" s="60"/>
      <c r="AY30452" s="60"/>
      <c r="AZ30452" s="60"/>
      <c r="BA30452" s="60"/>
      <c r="BB30452" s="60"/>
      <c r="BC30452" s="61"/>
    </row>
    <row r="30453" spans="43:55">
      <c r="AQ30453" s="64"/>
      <c r="AR30453" s="64"/>
      <c r="AS30453" s="60"/>
      <c r="AT30453" s="60"/>
      <c r="AU30453" s="60"/>
      <c r="AV30453" s="60"/>
      <c r="AW30453" s="60"/>
      <c r="AX30453" s="60"/>
      <c r="AY30453" s="60"/>
      <c r="AZ30453" s="60"/>
      <c r="BA30453" s="60"/>
      <c r="BB30453" s="60"/>
      <c r="BC30453" s="61"/>
    </row>
    <row r="30454" spans="43:55">
      <c r="AQ30454" s="64"/>
      <c r="AR30454" s="64"/>
      <c r="AS30454" s="60"/>
      <c r="AT30454" s="60"/>
      <c r="AU30454" s="60"/>
      <c r="AV30454" s="60"/>
      <c r="AW30454" s="60"/>
      <c r="AX30454" s="60"/>
      <c r="AY30454" s="60"/>
      <c r="AZ30454" s="60"/>
      <c r="BA30454" s="60"/>
      <c r="BB30454" s="60"/>
      <c r="BC30454" s="61"/>
    </row>
    <row r="30455" spans="43:55">
      <c r="AQ30455" s="64"/>
      <c r="AR30455" s="64"/>
      <c r="AS30455" s="60"/>
      <c r="AT30455" s="60"/>
      <c r="AU30455" s="60"/>
      <c r="AV30455" s="60"/>
      <c r="AW30455" s="60"/>
      <c r="AX30455" s="60"/>
      <c r="AY30455" s="60"/>
      <c r="AZ30455" s="60"/>
      <c r="BA30455" s="60"/>
      <c r="BB30455" s="60"/>
      <c r="BC30455" s="61"/>
    </row>
    <row r="30456" spans="43:55">
      <c r="AQ30456" s="64"/>
      <c r="AR30456" s="64"/>
      <c r="AS30456" s="60"/>
      <c r="AT30456" s="60"/>
      <c r="AU30456" s="60"/>
      <c r="AV30456" s="60"/>
      <c r="AW30456" s="60"/>
      <c r="AX30456" s="60"/>
      <c r="AY30456" s="60"/>
      <c r="AZ30456" s="60"/>
      <c r="BA30456" s="60"/>
      <c r="BB30456" s="60"/>
      <c r="BC30456" s="61"/>
    </row>
    <row r="30457" spans="43:55">
      <c r="AQ30457" s="64"/>
      <c r="AR30457" s="64"/>
      <c r="AS30457" s="60"/>
      <c r="AT30457" s="60"/>
      <c r="AU30457" s="60"/>
      <c r="AV30457" s="60"/>
      <c r="AW30457" s="60"/>
      <c r="AX30457" s="60"/>
      <c r="AY30457" s="60"/>
      <c r="AZ30457" s="60"/>
      <c r="BA30457" s="60"/>
      <c r="BB30457" s="60"/>
      <c r="BC30457" s="61"/>
    </row>
    <row r="30458" spans="43:55">
      <c r="AQ30458" s="64"/>
      <c r="AR30458" s="64"/>
      <c r="AS30458" s="60"/>
      <c r="AT30458" s="60"/>
      <c r="AU30458" s="60"/>
      <c r="AV30458" s="60"/>
      <c r="AW30458" s="60"/>
      <c r="AX30458" s="60"/>
      <c r="AY30458" s="60"/>
      <c r="AZ30458" s="60"/>
      <c r="BA30458" s="60"/>
      <c r="BB30458" s="60"/>
      <c r="BC30458" s="61"/>
    </row>
    <row r="30459" spans="43:55">
      <c r="AQ30459" s="64"/>
      <c r="AR30459" s="64"/>
      <c r="AS30459" s="60"/>
      <c r="AT30459" s="60"/>
      <c r="AU30459" s="60"/>
      <c r="AV30459" s="60"/>
      <c r="AW30459" s="60"/>
      <c r="AX30459" s="60"/>
      <c r="AY30459" s="60"/>
      <c r="AZ30459" s="60"/>
      <c r="BA30459" s="60"/>
      <c r="BB30459" s="60"/>
      <c r="BC30459" s="61"/>
    </row>
    <row r="30460" spans="43:55">
      <c r="AQ30460" s="64"/>
      <c r="AR30460" s="64"/>
      <c r="AS30460" s="60"/>
      <c r="AT30460" s="60"/>
      <c r="AU30460" s="60"/>
      <c r="AV30460" s="60"/>
      <c r="AW30460" s="60"/>
      <c r="AX30460" s="60"/>
      <c r="AY30460" s="60"/>
      <c r="AZ30460" s="60"/>
      <c r="BA30460" s="60"/>
      <c r="BB30460" s="60"/>
      <c r="BC30460" s="61"/>
    </row>
    <row r="30461" spans="43:55">
      <c r="AQ30461" s="64"/>
      <c r="AR30461" s="64"/>
      <c r="AS30461" s="60"/>
      <c r="AT30461" s="60"/>
      <c r="AU30461" s="60"/>
      <c r="AV30461" s="60"/>
      <c r="AW30461" s="60"/>
      <c r="AX30461" s="60"/>
      <c r="AY30461" s="60"/>
      <c r="AZ30461" s="60"/>
      <c r="BA30461" s="60"/>
      <c r="BB30461" s="60"/>
      <c r="BC30461" s="61"/>
    </row>
    <row r="30462" spans="43:55">
      <c r="AQ30462" s="64"/>
      <c r="AR30462" s="64"/>
      <c r="AS30462" s="60"/>
      <c r="AT30462" s="60"/>
      <c r="AU30462" s="60"/>
      <c r="AV30462" s="60"/>
      <c r="AW30462" s="60"/>
      <c r="AX30462" s="60"/>
      <c r="AY30462" s="60"/>
      <c r="AZ30462" s="60"/>
      <c r="BA30462" s="60"/>
      <c r="BB30462" s="60"/>
      <c r="BC30462" s="61"/>
    </row>
    <row r="30463" spans="43:55">
      <c r="AQ30463" s="64"/>
      <c r="AR30463" s="64"/>
      <c r="AS30463" s="60"/>
      <c r="AT30463" s="60"/>
      <c r="AU30463" s="60"/>
      <c r="AV30463" s="60"/>
      <c r="AW30463" s="60"/>
      <c r="AX30463" s="60"/>
      <c r="AY30463" s="60"/>
      <c r="AZ30463" s="60"/>
      <c r="BA30463" s="60"/>
      <c r="BB30463" s="60"/>
      <c r="BC30463" s="61"/>
    </row>
    <row r="30464" spans="43:55">
      <c r="AQ30464" s="64"/>
      <c r="AR30464" s="64"/>
      <c r="AS30464" s="60"/>
      <c r="AT30464" s="60"/>
      <c r="AU30464" s="60"/>
      <c r="AV30464" s="60"/>
      <c r="AW30464" s="60"/>
      <c r="AX30464" s="60"/>
      <c r="AY30464" s="60"/>
      <c r="AZ30464" s="60"/>
      <c r="BA30464" s="60"/>
      <c r="BB30464" s="60"/>
      <c r="BC30464" s="61"/>
    </row>
    <row r="30465" spans="43:55">
      <c r="AQ30465" s="64"/>
      <c r="AR30465" s="64"/>
      <c r="AS30465" s="60"/>
      <c r="AT30465" s="60"/>
      <c r="AU30465" s="60"/>
      <c r="AV30465" s="60"/>
      <c r="AW30465" s="60"/>
      <c r="AX30465" s="60"/>
      <c r="AY30465" s="60"/>
      <c r="AZ30465" s="60"/>
      <c r="BA30465" s="60"/>
      <c r="BB30465" s="60"/>
      <c r="BC30465" s="61"/>
    </row>
    <row r="30466" spans="43:55">
      <c r="AQ30466" s="64"/>
      <c r="AR30466" s="64"/>
      <c r="AS30466" s="60"/>
      <c r="AT30466" s="60"/>
      <c r="AU30466" s="60"/>
      <c r="AV30466" s="60"/>
      <c r="AW30466" s="60"/>
      <c r="AX30466" s="60"/>
      <c r="AY30466" s="60"/>
      <c r="AZ30466" s="60"/>
      <c r="BA30466" s="60"/>
      <c r="BB30466" s="60"/>
      <c r="BC30466" s="61"/>
    </row>
    <row r="30467" spans="43:55">
      <c r="AQ30467" s="64"/>
      <c r="AR30467" s="64"/>
      <c r="AS30467" s="60"/>
      <c r="AT30467" s="60"/>
      <c r="AU30467" s="60"/>
      <c r="AV30467" s="60"/>
      <c r="AW30467" s="60"/>
      <c r="AX30467" s="60"/>
      <c r="AY30467" s="60"/>
      <c r="AZ30467" s="60"/>
      <c r="BA30467" s="60"/>
      <c r="BB30467" s="60"/>
      <c r="BC30467" s="61"/>
    </row>
    <row r="30468" spans="43:55">
      <c r="AQ30468" s="64"/>
      <c r="AR30468" s="64"/>
      <c r="AS30468" s="60"/>
      <c r="AT30468" s="60"/>
      <c r="AU30468" s="60"/>
      <c r="AV30468" s="60"/>
      <c r="AW30468" s="60"/>
      <c r="AX30468" s="60"/>
      <c r="AY30468" s="60"/>
      <c r="AZ30468" s="60"/>
      <c r="BA30468" s="60"/>
      <c r="BB30468" s="60"/>
      <c r="BC30468" s="61"/>
    </row>
    <row r="30469" spans="43:55">
      <c r="AQ30469" s="64"/>
      <c r="AR30469" s="64"/>
      <c r="AS30469" s="60"/>
      <c r="AT30469" s="60"/>
      <c r="AU30469" s="60"/>
      <c r="AV30469" s="60"/>
      <c r="AW30469" s="60"/>
      <c r="AX30469" s="60"/>
      <c r="AY30469" s="60"/>
      <c r="AZ30469" s="60"/>
      <c r="BA30469" s="60"/>
      <c r="BB30469" s="60"/>
      <c r="BC30469" s="61"/>
    </row>
    <row r="30470" spans="43:55">
      <c r="AQ30470" s="64"/>
      <c r="AR30470" s="64"/>
      <c r="AS30470" s="60"/>
      <c r="AT30470" s="60"/>
      <c r="AU30470" s="60"/>
      <c r="AV30470" s="60"/>
      <c r="AW30470" s="60"/>
      <c r="AX30470" s="60"/>
      <c r="AY30470" s="60"/>
      <c r="AZ30470" s="60"/>
      <c r="BA30470" s="60"/>
      <c r="BB30470" s="60"/>
      <c r="BC30470" s="61"/>
    </row>
    <row r="30471" spans="43:55">
      <c r="AQ30471" s="64"/>
      <c r="AR30471" s="64"/>
      <c r="AS30471" s="60"/>
      <c r="AT30471" s="60"/>
      <c r="AU30471" s="60"/>
      <c r="AV30471" s="60"/>
      <c r="AW30471" s="60"/>
      <c r="AX30471" s="60"/>
      <c r="AY30471" s="60"/>
      <c r="AZ30471" s="60"/>
      <c r="BA30471" s="60"/>
      <c r="BB30471" s="60"/>
      <c r="BC30471" s="61"/>
    </row>
    <row r="30472" spans="43:55">
      <c r="AQ30472" s="64"/>
      <c r="AR30472" s="64"/>
      <c r="AS30472" s="60"/>
      <c r="AT30472" s="60"/>
      <c r="AU30472" s="60"/>
      <c r="AV30472" s="60"/>
      <c r="AW30472" s="60"/>
      <c r="AX30472" s="60"/>
      <c r="AY30472" s="60"/>
      <c r="AZ30472" s="60"/>
      <c r="BA30472" s="60"/>
      <c r="BB30472" s="60"/>
      <c r="BC30472" s="61"/>
    </row>
    <row r="30473" spans="43:55">
      <c r="AQ30473" s="64"/>
      <c r="AR30473" s="64"/>
      <c r="AS30473" s="60"/>
      <c r="AT30473" s="60"/>
      <c r="AU30473" s="60"/>
      <c r="AV30473" s="60"/>
      <c r="AW30473" s="60"/>
      <c r="AX30473" s="60"/>
      <c r="AY30473" s="60"/>
      <c r="AZ30473" s="60"/>
      <c r="BA30473" s="60"/>
      <c r="BB30473" s="60"/>
      <c r="BC30473" s="61"/>
    </row>
    <row r="30474" spans="43:55">
      <c r="AQ30474" s="64"/>
      <c r="AR30474" s="64"/>
      <c r="AS30474" s="60"/>
      <c r="AT30474" s="60"/>
      <c r="AU30474" s="60"/>
      <c r="AV30474" s="60"/>
      <c r="AW30474" s="60"/>
      <c r="AX30474" s="60"/>
      <c r="AY30474" s="60"/>
      <c r="AZ30474" s="60"/>
      <c r="BA30474" s="60"/>
      <c r="BB30474" s="60"/>
      <c r="BC30474" s="61"/>
    </row>
    <row r="30475" spans="43:55">
      <c r="AQ30475" s="64"/>
      <c r="AR30475" s="64"/>
      <c r="AS30475" s="60"/>
      <c r="AT30475" s="60"/>
      <c r="AU30475" s="60"/>
      <c r="AV30475" s="60"/>
      <c r="AW30475" s="60"/>
      <c r="AX30475" s="60"/>
      <c r="AY30475" s="60"/>
      <c r="AZ30475" s="60"/>
      <c r="BA30475" s="60"/>
      <c r="BB30475" s="60"/>
      <c r="BC30475" s="61"/>
    </row>
    <row r="30476" spans="43:55">
      <c r="AQ30476" s="64"/>
      <c r="AR30476" s="64"/>
      <c r="AS30476" s="60"/>
      <c r="AT30476" s="60"/>
      <c r="AU30476" s="60"/>
      <c r="AV30476" s="60"/>
      <c r="AW30476" s="60"/>
      <c r="AX30476" s="60"/>
      <c r="AY30476" s="60"/>
      <c r="AZ30476" s="60"/>
      <c r="BA30476" s="60"/>
      <c r="BB30476" s="60"/>
      <c r="BC30476" s="61"/>
    </row>
    <row r="30477" spans="43:55">
      <c r="AQ30477" s="64"/>
      <c r="AR30477" s="64"/>
      <c r="AS30477" s="60"/>
      <c r="AT30477" s="60"/>
      <c r="AU30477" s="60"/>
      <c r="AV30477" s="60"/>
      <c r="AW30477" s="60"/>
      <c r="AX30477" s="60"/>
      <c r="AY30477" s="60"/>
      <c r="AZ30477" s="60"/>
      <c r="BA30477" s="60"/>
      <c r="BB30477" s="60"/>
      <c r="BC30477" s="61"/>
    </row>
    <row r="30478" spans="43:55">
      <c r="AQ30478" s="64"/>
      <c r="AR30478" s="64"/>
      <c r="AS30478" s="60"/>
      <c r="AT30478" s="60"/>
      <c r="AU30478" s="60"/>
      <c r="AV30478" s="60"/>
      <c r="AW30478" s="60"/>
      <c r="AX30478" s="60"/>
      <c r="AY30478" s="60"/>
      <c r="AZ30478" s="60"/>
      <c r="BA30478" s="60"/>
      <c r="BB30478" s="60"/>
      <c r="BC30478" s="61"/>
    </row>
    <row r="30479" spans="43:55">
      <c r="AQ30479" s="64"/>
      <c r="AR30479" s="64"/>
      <c r="AS30479" s="60"/>
      <c r="AT30479" s="60"/>
      <c r="AU30479" s="60"/>
      <c r="AV30479" s="60"/>
      <c r="AW30479" s="60"/>
      <c r="AX30479" s="60"/>
      <c r="AY30479" s="60"/>
      <c r="AZ30479" s="60"/>
      <c r="BA30479" s="60"/>
      <c r="BB30479" s="60"/>
      <c r="BC30479" s="61"/>
    </row>
    <row r="30480" spans="43:55">
      <c r="AQ30480" s="64"/>
      <c r="AR30480" s="64"/>
      <c r="AS30480" s="60"/>
      <c r="AT30480" s="60"/>
      <c r="AU30480" s="60"/>
      <c r="AV30480" s="60"/>
      <c r="AW30480" s="60"/>
      <c r="AX30480" s="60"/>
      <c r="AY30480" s="60"/>
      <c r="AZ30480" s="60"/>
      <c r="BA30480" s="60"/>
      <c r="BB30480" s="60"/>
      <c r="BC30480" s="61"/>
    </row>
    <row r="30481" spans="43:55">
      <c r="AQ30481" s="64"/>
      <c r="AR30481" s="64"/>
      <c r="AS30481" s="60"/>
      <c r="AT30481" s="60"/>
      <c r="AU30481" s="60"/>
      <c r="AV30481" s="60"/>
      <c r="AW30481" s="60"/>
      <c r="AX30481" s="60"/>
      <c r="AY30481" s="60"/>
      <c r="AZ30481" s="60"/>
      <c r="BA30481" s="60"/>
      <c r="BB30481" s="60"/>
      <c r="BC30481" s="61"/>
    </row>
    <row r="30482" spans="43:55">
      <c r="AQ30482" s="64"/>
      <c r="AR30482" s="64"/>
      <c r="AS30482" s="60"/>
      <c r="AT30482" s="60"/>
      <c r="AU30482" s="60"/>
      <c r="AV30482" s="60"/>
      <c r="AW30482" s="60"/>
      <c r="AX30482" s="60"/>
      <c r="AY30482" s="60"/>
      <c r="AZ30482" s="60"/>
      <c r="BA30482" s="60"/>
      <c r="BB30482" s="60"/>
      <c r="BC30482" s="61"/>
    </row>
    <row r="30483" spans="43:55">
      <c r="AQ30483" s="64"/>
      <c r="AR30483" s="64"/>
      <c r="AS30483" s="60"/>
      <c r="AT30483" s="60"/>
      <c r="AU30483" s="60"/>
      <c r="AV30483" s="60"/>
      <c r="AW30483" s="60"/>
      <c r="AX30483" s="60"/>
      <c r="AY30483" s="60"/>
      <c r="AZ30483" s="60"/>
      <c r="BA30483" s="60"/>
      <c r="BB30483" s="60"/>
      <c r="BC30483" s="61"/>
    </row>
    <row r="30484" spans="43:55">
      <c r="AQ30484" s="64"/>
      <c r="AR30484" s="64"/>
      <c r="AS30484" s="60"/>
      <c r="AT30484" s="60"/>
      <c r="AU30484" s="60"/>
      <c r="AV30484" s="60"/>
      <c r="AW30484" s="60"/>
      <c r="AX30484" s="60"/>
      <c r="AY30484" s="60"/>
      <c r="AZ30484" s="60"/>
      <c r="BA30484" s="60"/>
      <c r="BB30484" s="60"/>
      <c r="BC30484" s="61"/>
    </row>
    <row r="30485" spans="43:55">
      <c r="AQ30485" s="64"/>
      <c r="AR30485" s="64"/>
      <c r="AS30485" s="60"/>
      <c r="AT30485" s="60"/>
      <c r="AU30485" s="60"/>
      <c r="AV30485" s="60"/>
      <c r="AW30485" s="60"/>
      <c r="AX30485" s="60"/>
      <c r="AY30485" s="60"/>
      <c r="AZ30485" s="60"/>
      <c r="BA30485" s="60"/>
      <c r="BB30485" s="60"/>
      <c r="BC30485" s="61"/>
    </row>
    <row r="30486" spans="43:55">
      <c r="AQ30486" s="64"/>
      <c r="AR30486" s="64"/>
      <c r="AS30486" s="60"/>
      <c r="AT30486" s="60"/>
      <c r="AU30486" s="60"/>
      <c r="AV30486" s="60"/>
      <c r="AW30486" s="60"/>
      <c r="AX30486" s="60"/>
      <c r="AY30486" s="60"/>
      <c r="AZ30486" s="60"/>
      <c r="BA30486" s="60"/>
      <c r="BB30486" s="60"/>
      <c r="BC30486" s="61"/>
    </row>
    <row r="30487" spans="43:55">
      <c r="AQ30487" s="64"/>
      <c r="AR30487" s="64"/>
      <c r="AS30487" s="60"/>
      <c r="AT30487" s="60"/>
      <c r="AU30487" s="60"/>
      <c r="AV30487" s="60"/>
      <c r="AW30487" s="60"/>
      <c r="AX30487" s="60"/>
      <c r="AY30487" s="60"/>
      <c r="AZ30487" s="60"/>
      <c r="BA30487" s="60"/>
      <c r="BB30487" s="60"/>
      <c r="BC30487" s="61"/>
    </row>
    <row r="30488" spans="43:55">
      <c r="AQ30488" s="64"/>
      <c r="AR30488" s="64"/>
      <c r="AS30488" s="60"/>
      <c r="AT30488" s="60"/>
      <c r="AU30488" s="60"/>
      <c r="AV30488" s="60"/>
      <c r="AW30488" s="60"/>
      <c r="AX30488" s="60"/>
      <c r="AY30488" s="60"/>
      <c r="AZ30488" s="60"/>
      <c r="BA30488" s="60"/>
      <c r="BB30488" s="60"/>
      <c r="BC30488" s="61"/>
    </row>
    <row r="30489" spans="43:55">
      <c r="AQ30489" s="64"/>
      <c r="AR30489" s="64"/>
      <c r="AS30489" s="60"/>
      <c r="AT30489" s="60"/>
      <c r="AU30489" s="60"/>
      <c r="AV30489" s="60"/>
      <c r="AW30489" s="60"/>
      <c r="AX30489" s="60"/>
      <c r="AY30489" s="60"/>
      <c r="AZ30489" s="60"/>
      <c r="BA30489" s="60"/>
      <c r="BB30489" s="60"/>
      <c r="BC30489" s="61"/>
    </row>
    <row r="30490" spans="43:55">
      <c r="AQ30490" s="64"/>
      <c r="AR30490" s="64"/>
      <c r="AS30490" s="60"/>
      <c r="AT30490" s="60"/>
      <c r="AU30490" s="60"/>
      <c r="AV30490" s="60"/>
      <c r="AW30490" s="60"/>
      <c r="AX30490" s="60"/>
      <c r="AY30490" s="60"/>
      <c r="AZ30490" s="60"/>
      <c r="BA30490" s="60"/>
      <c r="BB30490" s="60"/>
      <c r="BC30490" s="61"/>
    </row>
    <row r="30491" spans="43:55">
      <c r="AQ30491" s="64"/>
      <c r="AR30491" s="64"/>
      <c r="AS30491" s="60"/>
      <c r="AT30491" s="60"/>
      <c r="AU30491" s="60"/>
      <c r="AV30491" s="60"/>
      <c r="AW30491" s="60"/>
      <c r="AX30491" s="60"/>
      <c r="AY30491" s="60"/>
      <c r="AZ30491" s="60"/>
      <c r="BA30491" s="60"/>
      <c r="BB30491" s="60"/>
      <c r="BC30491" s="61"/>
    </row>
    <row r="30492" spans="43:55">
      <c r="AQ30492" s="64"/>
      <c r="AR30492" s="64"/>
      <c r="AS30492" s="60"/>
      <c r="AT30492" s="60"/>
      <c r="AU30492" s="60"/>
      <c r="AV30492" s="60"/>
      <c r="AW30492" s="60"/>
      <c r="AX30492" s="60"/>
      <c r="AY30492" s="60"/>
      <c r="AZ30492" s="60"/>
      <c r="BA30492" s="60"/>
      <c r="BB30492" s="60"/>
      <c r="BC30492" s="61"/>
    </row>
    <row r="30493" spans="43:55">
      <c r="AQ30493" s="64"/>
      <c r="AR30493" s="64"/>
      <c r="AS30493" s="60"/>
      <c r="AT30493" s="60"/>
      <c r="AU30493" s="60"/>
      <c r="AV30493" s="60"/>
      <c r="AW30493" s="60"/>
      <c r="AX30493" s="60"/>
      <c r="AY30493" s="60"/>
      <c r="AZ30493" s="60"/>
      <c r="BA30493" s="60"/>
      <c r="BB30493" s="60"/>
      <c r="BC30493" s="61"/>
    </row>
    <row r="30494" spans="43:55">
      <c r="AQ30494" s="64"/>
      <c r="AR30494" s="64"/>
      <c r="AS30494" s="60"/>
      <c r="AT30494" s="60"/>
      <c r="AU30494" s="60"/>
      <c r="AV30494" s="60"/>
      <c r="AW30494" s="60"/>
      <c r="AX30494" s="60"/>
      <c r="AY30494" s="60"/>
      <c r="AZ30494" s="60"/>
      <c r="BA30494" s="60"/>
      <c r="BB30494" s="60"/>
      <c r="BC30494" s="61"/>
    </row>
    <row r="30495" spans="43:55">
      <c r="AQ30495" s="64"/>
      <c r="AR30495" s="64"/>
      <c r="AS30495" s="60"/>
      <c r="AT30495" s="60"/>
      <c r="AU30495" s="60"/>
      <c r="AV30495" s="60"/>
      <c r="AW30495" s="60"/>
      <c r="AX30495" s="60"/>
      <c r="AY30495" s="60"/>
      <c r="AZ30495" s="60"/>
      <c r="BA30495" s="60"/>
      <c r="BB30495" s="60"/>
      <c r="BC30495" s="61"/>
    </row>
    <row r="30496" spans="43:55">
      <c r="AQ30496" s="64"/>
      <c r="AR30496" s="64"/>
      <c r="AS30496" s="60"/>
      <c r="AT30496" s="60"/>
      <c r="AU30496" s="60"/>
      <c r="AV30496" s="60"/>
      <c r="AW30496" s="60"/>
      <c r="AX30496" s="60"/>
      <c r="AY30496" s="60"/>
      <c r="AZ30496" s="60"/>
      <c r="BA30496" s="60"/>
      <c r="BB30496" s="60"/>
      <c r="BC30496" s="61"/>
    </row>
    <row r="30497" spans="43:55">
      <c r="AQ30497" s="64"/>
      <c r="AR30497" s="64"/>
      <c r="AS30497" s="60"/>
      <c r="AT30497" s="60"/>
      <c r="AU30497" s="60"/>
      <c r="AV30497" s="60"/>
      <c r="AW30497" s="60"/>
      <c r="AX30497" s="60"/>
      <c r="AY30497" s="60"/>
      <c r="AZ30497" s="60"/>
      <c r="BA30497" s="60"/>
      <c r="BB30497" s="60"/>
      <c r="BC30497" s="61"/>
    </row>
    <row r="30498" spans="43:55">
      <c r="AQ30498" s="64"/>
      <c r="AR30498" s="64"/>
      <c r="AS30498" s="60"/>
      <c r="AT30498" s="60"/>
      <c r="AU30498" s="60"/>
      <c r="AV30498" s="60"/>
      <c r="AW30498" s="60"/>
      <c r="AX30498" s="60"/>
      <c r="AY30498" s="60"/>
      <c r="AZ30498" s="60"/>
      <c r="BA30498" s="60"/>
      <c r="BB30498" s="60"/>
      <c r="BC30498" s="61"/>
    </row>
    <row r="30499" spans="43:55">
      <c r="AQ30499" s="64"/>
      <c r="AR30499" s="64"/>
      <c r="AS30499" s="60"/>
      <c r="AT30499" s="60"/>
      <c r="AU30499" s="60"/>
      <c r="AV30499" s="60"/>
      <c r="AW30499" s="60"/>
      <c r="AX30499" s="60"/>
      <c r="AY30499" s="60"/>
      <c r="AZ30499" s="60"/>
      <c r="BA30499" s="60"/>
      <c r="BB30499" s="60"/>
      <c r="BC30499" s="61"/>
    </row>
    <row r="30500" spans="43:55">
      <c r="AQ30500" s="64"/>
      <c r="AR30500" s="64"/>
      <c r="AS30500" s="60"/>
      <c r="AT30500" s="60"/>
      <c r="AU30500" s="60"/>
      <c r="AV30500" s="60"/>
      <c r="AW30500" s="60"/>
      <c r="AX30500" s="60"/>
      <c r="AY30500" s="60"/>
      <c r="AZ30500" s="60"/>
      <c r="BA30500" s="60"/>
      <c r="BB30500" s="60"/>
      <c r="BC30500" s="61"/>
    </row>
    <row r="30501" spans="43:55">
      <c r="AQ30501" s="64"/>
      <c r="AR30501" s="64"/>
      <c r="AS30501" s="60"/>
      <c r="AT30501" s="60"/>
      <c r="AU30501" s="60"/>
      <c r="AV30501" s="60"/>
      <c r="AW30501" s="60"/>
      <c r="AX30501" s="60"/>
      <c r="AY30501" s="60"/>
      <c r="AZ30501" s="60"/>
      <c r="BA30501" s="60"/>
      <c r="BB30501" s="60"/>
      <c r="BC30501" s="61"/>
    </row>
    <row r="30502" spans="43:55">
      <c r="AQ30502" s="64"/>
      <c r="AR30502" s="64"/>
      <c r="AS30502" s="60"/>
      <c r="AT30502" s="60"/>
      <c r="AU30502" s="60"/>
      <c r="AV30502" s="60"/>
      <c r="AW30502" s="60"/>
      <c r="AX30502" s="60"/>
      <c r="AY30502" s="60"/>
      <c r="AZ30502" s="60"/>
      <c r="BA30502" s="60"/>
      <c r="BB30502" s="60"/>
      <c r="BC30502" s="61"/>
    </row>
    <row r="30503" spans="43:55">
      <c r="AQ30503" s="64"/>
      <c r="AR30503" s="64"/>
      <c r="AS30503" s="60"/>
      <c r="AT30503" s="60"/>
      <c r="AU30503" s="60"/>
      <c r="AV30503" s="60"/>
      <c r="AW30503" s="60"/>
      <c r="AX30503" s="60"/>
      <c r="AY30503" s="60"/>
      <c r="AZ30503" s="60"/>
      <c r="BA30503" s="60"/>
      <c r="BB30503" s="60"/>
      <c r="BC30503" s="61"/>
    </row>
    <row r="30504" spans="43:55">
      <c r="AQ30504" s="64"/>
      <c r="AR30504" s="64"/>
      <c r="AS30504" s="60"/>
      <c r="AT30504" s="60"/>
      <c r="AU30504" s="60"/>
      <c r="AV30504" s="60"/>
      <c r="AW30504" s="60"/>
      <c r="AX30504" s="60"/>
      <c r="AY30504" s="60"/>
      <c r="AZ30504" s="60"/>
      <c r="BA30504" s="60"/>
      <c r="BB30504" s="60"/>
      <c r="BC30504" s="61"/>
    </row>
    <row r="30505" spans="43:55">
      <c r="AQ30505" s="64"/>
      <c r="AR30505" s="64"/>
      <c r="AS30505" s="60"/>
      <c r="AT30505" s="60"/>
      <c r="AU30505" s="60"/>
      <c r="AV30505" s="60"/>
      <c r="AW30505" s="60"/>
      <c r="AX30505" s="60"/>
      <c r="AY30505" s="60"/>
      <c r="AZ30505" s="60"/>
      <c r="BA30505" s="60"/>
      <c r="BB30505" s="60"/>
      <c r="BC30505" s="61"/>
    </row>
    <row r="30506" spans="43:55">
      <c r="AQ30506" s="64"/>
      <c r="AR30506" s="64"/>
      <c r="AS30506" s="60"/>
      <c r="AT30506" s="60"/>
      <c r="AU30506" s="60"/>
      <c r="AV30506" s="60"/>
      <c r="AW30506" s="60"/>
      <c r="AX30506" s="60"/>
      <c r="AY30506" s="60"/>
      <c r="AZ30506" s="60"/>
      <c r="BA30506" s="60"/>
      <c r="BB30506" s="60"/>
      <c r="BC30506" s="61"/>
    </row>
    <row r="30507" spans="43:55">
      <c r="AQ30507" s="64"/>
      <c r="AR30507" s="64"/>
      <c r="AS30507" s="60"/>
      <c r="AT30507" s="60"/>
      <c r="AU30507" s="60"/>
      <c r="AV30507" s="60"/>
      <c r="AW30507" s="60"/>
      <c r="AX30507" s="60"/>
      <c r="AY30507" s="60"/>
      <c r="AZ30507" s="60"/>
      <c r="BA30507" s="60"/>
      <c r="BB30507" s="60"/>
      <c r="BC30507" s="61"/>
    </row>
    <row r="30508" spans="43:55">
      <c r="AQ30508" s="64"/>
      <c r="AR30508" s="64"/>
      <c r="AS30508" s="60"/>
      <c r="AT30508" s="60"/>
      <c r="AU30508" s="60"/>
      <c r="AV30508" s="60"/>
      <c r="AW30508" s="60"/>
      <c r="AX30508" s="60"/>
      <c r="AY30508" s="60"/>
      <c r="AZ30508" s="60"/>
      <c r="BA30508" s="60"/>
      <c r="BB30508" s="60"/>
      <c r="BC30508" s="61"/>
    </row>
    <row r="30509" spans="43:55">
      <c r="AQ30509" s="64"/>
      <c r="AR30509" s="64"/>
      <c r="AS30509" s="60"/>
      <c r="AT30509" s="60"/>
      <c r="AU30509" s="60"/>
      <c r="AV30509" s="60"/>
      <c r="AW30509" s="60"/>
      <c r="AX30509" s="60"/>
      <c r="AY30509" s="60"/>
      <c r="AZ30509" s="60"/>
      <c r="BA30509" s="60"/>
      <c r="BB30509" s="60"/>
      <c r="BC30509" s="61"/>
    </row>
    <row r="30510" spans="43:55">
      <c r="AQ30510" s="64"/>
      <c r="AR30510" s="64"/>
      <c r="AS30510" s="60"/>
      <c r="AT30510" s="60"/>
      <c r="AU30510" s="60"/>
      <c r="AV30510" s="60"/>
      <c r="AW30510" s="60"/>
      <c r="AX30510" s="60"/>
      <c r="AY30510" s="60"/>
      <c r="AZ30510" s="60"/>
      <c r="BA30510" s="60"/>
      <c r="BB30510" s="60"/>
      <c r="BC30510" s="61"/>
    </row>
    <row r="30511" spans="43:55">
      <c r="AQ30511" s="64"/>
      <c r="AR30511" s="64"/>
      <c r="AS30511" s="60"/>
      <c r="AT30511" s="60"/>
      <c r="AU30511" s="60"/>
      <c r="AV30511" s="60"/>
      <c r="AW30511" s="60"/>
      <c r="AX30511" s="60"/>
      <c r="AY30511" s="60"/>
      <c r="AZ30511" s="60"/>
      <c r="BA30511" s="60"/>
      <c r="BB30511" s="60"/>
      <c r="BC30511" s="61"/>
    </row>
    <row r="30512" spans="43:55">
      <c r="AQ30512" s="64"/>
      <c r="AR30512" s="64"/>
      <c r="AS30512" s="60"/>
      <c r="AT30512" s="60"/>
      <c r="AU30512" s="60"/>
      <c r="AV30512" s="60"/>
      <c r="AW30512" s="60"/>
      <c r="AX30512" s="60"/>
      <c r="AY30512" s="60"/>
      <c r="AZ30512" s="60"/>
      <c r="BA30512" s="60"/>
      <c r="BB30512" s="60"/>
      <c r="BC30512" s="61"/>
    </row>
    <row r="30513" spans="43:55">
      <c r="AQ30513" s="64"/>
      <c r="AR30513" s="64"/>
      <c r="AS30513" s="60"/>
      <c r="AT30513" s="60"/>
      <c r="AU30513" s="60"/>
      <c r="AV30513" s="60"/>
      <c r="AW30513" s="60"/>
      <c r="AX30513" s="60"/>
      <c r="AY30513" s="60"/>
      <c r="AZ30513" s="60"/>
      <c r="BA30513" s="60"/>
      <c r="BB30513" s="60"/>
      <c r="BC30513" s="61"/>
    </row>
    <row r="30514" spans="43:55">
      <c r="AQ30514" s="64"/>
      <c r="AR30514" s="64"/>
      <c r="AS30514" s="60"/>
      <c r="AT30514" s="60"/>
      <c r="AU30514" s="60"/>
      <c r="AV30514" s="60"/>
      <c r="AW30514" s="60"/>
      <c r="AX30514" s="60"/>
      <c r="AY30514" s="60"/>
      <c r="AZ30514" s="60"/>
      <c r="BA30514" s="60"/>
      <c r="BB30514" s="60"/>
      <c r="BC30514" s="61"/>
    </row>
    <row r="30515" spans="43:55">
      <c r="AQ30515" s="64"/>
      <c r="AR30515" s="64"/>
      <c r="AS30515" s="60"/>
      <c r="AT30515" s="60"/>
      <c r="AU30515" s="60"/>
      <c r="AV30515" s="60"/>
      <c r="AW30515" s="60"/>
      <c r="AX30515" s="60"/>
      <c r="AY30515" s="60"/>
      <c r="AZ30515" s="60"/>
      <c r="BA30515" s="60"/>
      <c r="BB30515" s="60"/>
      <c r="BC30515" s="61"/>
    </row>
    <row r="30516" spans="43:55">
      <c r="AQ30516" s="64"/>
      <c r="AR30516" s="64"/>
      <c r="AS30516" s="60"/>
      <c r="AT30516" s="60"/>
      <c r="AU30516" s="60"/>
      <c r="AV30516" s="60"/>
      <c r="AW30516" s="60"/>
      <c r="AX30516" s="60"/>
      <c r="AY30516" s="60"/>
      <c r="AZ30516" s="60"/>
      <c r="BA30516" s="60"/>
      <c r="BB30516" s="60"/>
      <c r="BC30516" s="61"/>
    </row>
    <row r="30517" spans="43:55">
      <c r="AQ30517" s="64"/>
      <c r="AR30517" s="64"/>
      <c r="AS30517" s="60"/>
      <c r="AT30517" s="60"/>
      <c r="AU30517" s="60"/>
      <c r="AV30517" s="60"/>
      <c r="AW30517" s="60"/>
      <c r="AX30517" s="60"/>
      <c r="AY30517" s="60"/>
      <c r="AZ30517" s="60"/>
      <c r="BA30517" s="60"/>
      <c r="BB30517" s="60"/>
      <c r="BC30517" s="61"/>
    </row>
    <row r="30518" spans="43:55">
      <c r="AQ30518" s="64"/>
      <c r="AR30518" s="64"/>
      <c r="AS30518" s="60"/>
      <c r="AT30518" s="60"/>
      <c r="AU30518" s="60"/>
      <c r="AV30518" s="60"/>
      <c r="AW30518" s="60"/>
      <c r="AX30518" s="60"/>
      <c r="AY30518" s="60"/>
      <c r="AZ30518" s="60"/>
      <c r="BA30518" s="60"/>
      <c r="BB30518" s="60"/>
      <c r="BC30518" s="61"/>
    </row>
    <row r="30519" spans="43:55">
      <c r="AQ30519" s="64"/>
      <c r="AR30519" s="64"/>
      <c r="AS30519" s="60"/>
      <c r="AT30519" s="60"/>
      <c r="AU30519" s="60"/>
      <c r="AV30519" s="60"/>
      <c r="AW30519" s="60"/>
      <c r="AX30519" s="60"/>
      <c r="AY30519" s="60"/>
      <c r="AZ30519" s="60"/>
      <c r="BA30519" s="60"/>
      <c r="BB30519" s="60"/>
      <c r="BC30519" s="61"/>
    </row>
    <row r="30520" spans="43:55">
      <c r="AQ30520" s="64"/>
      <c r="AR30520" s="64"/>
      <c r="AS30520" s="60"/>
      <c r="AT30520" s="60"/>
      <c r="AU30520" s="60"/>
      <c r="AV30520" s="60"/>
      <c r="AW30520" s="60"/>
      <c r="AX30520" s="60"/>
      <c r="AY30520" s="60"/>
      <c r="AZ30520" s="60"/>
      <c r="BA30520" s="60"/>
      <c r="BB30520" s="60"/>
      <c r="BC30520" s="61"/>
    </row>
    <row r="30521" spans="43:55">
      <c r="AQ30521" s="64"/>
      <c r="AR30521" s="64"/>
      <c r="AS30521" s="60"/>
      <c r="AT30521" s="60"/>
      <c r="AU30521" s="60"/>
      <c r="AV30521" s="60"/>
      <c r="AW30521" s="60"/>
      <c r="AX30521" s="60"/>
      <c r="AY30521" s="60"/>
      <c r="AZ30521" s="60"/>
      <c r="BA30521" s="60"/>
      <c r="BB30521" s="60"/>
      <c r="BC30521" s="61"/>
    </row>
    <row r="30522" spans="43:55">
      <c r="AQ30522" s="64"/>
      <c r="AR30522" s="64"/>
      <c r="AS30522" s="60"/>
      <c r="AT30522" s="60"/>
      <c r="AU30522" s="60"/>
      <c r="AV30522" s="60"/>
      <c r="AW30522" s="60"/>
      <c r="AX30522" s="60"/>
      <c r="AY30522" s="60"/>
      <c r="AZ30522" s="60"/>
      <c r="BA30522" s="60"/>
      <c r="BB30522" s="60"/>
      <c r="BC30522" s="61"/>
    </row>
    <row r="30523" spans="43:55">
      <c r="AQ30523" s="64"/>
      <c r="AR30523" s="64"/>
      <c r="AS30523" s="60"/>
      <c r="AT30523" s="60"/>
      <c r="AU30523" s="60"/>
      <c r="AV30523" s="60"/>
      <c r="AW30523" s="60"/>
      <c r="AX30523" s="60"/>
      <c r="AY30523" s="60"/>
      <c r="AZ30523" s="60"/>
      <c r="BA30523" s="60"/>
      <c r="BB30523" s="60"/>
      <c r="BC30523" s="61"/>
    </row>
    <row r="30524" spans="43:55">
      <c r="AQ30524" s="64"/>
      <c r="AR30524" s="64"/>
      <c r="AS30524" s="60"/>
      <c r="AT30524" s="60"/>
      <c r="AU30524" s="60"/>
      <c r="AV30524" s="60"/>
      <c r="AW30524" s="60"/>
      <c r="AX30524" s="60"/>
      <c r="AY30524" s="60"/>
      <c r="AZ30524" s="60"/>
      <c r="BA30524" s="60"/>
      <c r="BB30524" s="60"/>
      <c r="BC30524" s="61"/>
    </row>
    <row r="30525" spans="43:55">
      <c r="AQ30525" s="64"/>
      <c r="AR30525" s="64"/>
      <c r="AS30525" s="60"/>
      <c r="AT30525" s="60"/>
      <c r="AU30525" s="60"/>
      <c r="AV30525" s="60"/>
      <c r="AW30525" s="60"/>
      <c r="AX30525" s="60"/>
      <c r="AY30525" s="60"/>
      <c r="AZ30525" s="60"/>
      <c r="BA30525" s="60"/>
      <c r="BB30525" s="60"/>
      <c r="BC30525" s="61"/>
    </row>
    <row r="30526" spans="43:55">
      <c r="AQ30526" s="64"/>
      <c r="AR30526" s="64"/>
      <c r="AS30526" s="60"/>
      <c r="AT30526" s="60"/>
      <c r="AU30526" s="60"/>
      <c r="AV30526" s="60"/>
      <c r="AW30526" s="60"/>
      <c r="AX30526" s="60"/>
      <c r="AY30526" s="60"/>
      <c r="AZ30526" s="60"/>
      <c r="BA30526" s="60"/>
      <c r="BB30526" s="60"/>
      <c r="BC30526" s="61"/>
    </row>
    <row r="30527" spans="43:55">
      <c r="AQ30527" s="64"/>
      <c r="AR30527" s="64"/>
      <c r="AS30527" s="60"/>
      <c r="AT30527" s="60"/>
      <c r="AU30527" s="60"/>
      <c r="AV30527" s="60"/>
      <c r="AW30527" s="60"/>
      <c r="AX30527" s="60"/>
      <c r="AY30527" s="60"/>
      <c r="AZ30527" s="60"/>
      <c r="BA30527" s="60"/>
      <c r="BB30527" s="60"/>
      <c r="BC30527" s="61"/>
    </row>
    <row r="30528" spans="43:55">
      <c r="AQ30528" s="64"/>
      <c r="AR30528" s="64"/>
      <c r="AS30528" s="60"/>
      <c r="AT30528" s="60"/>
      <c r="AU30528" s="60"/>
      <c r="AV30528" s="60"/>
      <c r="AW30528" s="60"/>
      <c r="AX30528" s="60"/>
      <c r="AY30528" s="60"/>
      <c r="AZ30528" s="60"/>
      <c r="BA30528" s="60"/>
      <c r="BB30528" s="60"/>
      <c r="BC30528" s="61"/>
    </row>
    <row r="30529" spans="43:55">
      <c r="AQ30529" s="64"/>
      <c r="AR30529" s="64"/>
      <c r="AS30529" s="60"/>
      <c r="AT30529" s="60"/>
      <c r="AU30529" s="60"/>
      <c r="AV30529" s="60"/>
      <c r="AW30529" s="60"/>
      <c r="AX30529" s="60"/>
      <c r="AY30529" s="60"/>
      <c r="AZ30529" s="60"/>
      <c r="BA30529" s="60"/>
      <c r="BB30529" s="60"/>
      <c r="BC30529" s="61"/>
    </row>
    <row r="30530" spans="43:55">
      <c r="AQ30530" s="64"/>
      <c r="AR30530" s="64"/>
      <c r="AS30530" s="60"/>
      <c r="AT30530" s="60"/>
      <c r="AU30530" s="60"/>
      <c r="AV30530" s="60"/>
      <c r="AW30530" s="60"/>
      <c r="AX30530" s="60"/>
      <c r="AY30530" s="60"/>
      <c r="AZ30530" s="60"/>
      <c r="BA30530" s="60"/>
      <c r="BB30530" s="60"/>
      <c r="BC30530" s="61"/>
    </row>
    <row r="30531" spans="43:55">
      <c r="AQ30531" s="64"/>
      <c r="AR30531" s="64"/>
      <c r="AS30531" s="60"/>
      <c r="AT30531" s="60"/>
      <c r="AU30531" s="60"/>
      <c r="AV30531" s="60"/>
      <c r="AW30531" s="60"/>
      <c r="AX30531" s="60"/>
      <c r="AY30531" s="60"/>
      <c r="AZ30531" s="60"/>
      <c r="BA30531" s="60"/>
      <c r="BB30531" s="60"/>
      <c r="BC30531" s="61"/>
    </row>
    <row r="30532" spans="43:55">
      <c r="AQ30532" s="64"/>
      <c r="AR30532" s="64"/>
      <c r="AS30532" s="60"/>
      <c r="AT30532" s="60"/>
      <c r="AU30532" s="60"/>
      <c r="AV30532" s="60"/>
      <c r="AW30532" s="60"/>
      <c r="AX30532" s="60"/>
      <c r="AY30532" s="60"/>
      <c r="AZ30532" s="60"/>
      <c r="BA30532" s="60"/>
      <c r="BB30532" s="60"/>
      <c r="BC30532" s="61"/>
    </row>
    <row r="30533" spans="43:55">
      <c r="AQ30533" s="64"/>
      <c r="AR30533" s="64"/>
      <c r="AS30533" s="60"/>
      <c r="AT30533" s="60"/>
      <c r="AU30533" s="60"/>
      <c r="AV30533" s="60"/>
      <c r="AW30533" s="60"/>
      <c r="AX30533" s="60"/>
      <c r="AY30533" s="60"/>
      <c r="AZ30533" s="60"/>
      <c r="BA30533" s="60"/>
      <c r="BB30533" s="60"/>
      <c r="BC30533" s="61"/>
    </row>
    <row r="30534" spans="43:55">
      <c r="AQ30534" s="64"/>
      <c r="AR30534" s="64"/>
      <c r="AS30534" s="60"/>
      <c r="AT30534" s="60"/>
      <c r="AU30534" s="60"/>
      <c r="AV30534" s="60"/>
      <c r="AW30534" s="60"/>
      <c r="AX30534" s="60"/>
      <c r="AY30534" s="60"/>
      <c r="AZ30534" s="60"/>
      <c r="BA30534" s="60"/>
      <c r="BB30534" s="60"/>
      <c r="BC30534" s="61"/>
    </row>
    <row r="30535" spans="43:55">
      <c r="AQ30535" s="64"/>
      <c r="AR30535" s="64"/>
      <c r="AS30535" s="60"/>
      <c r="AT30535" s="60"/>
      <c r="AU30535" s="60"/>
      <c r="AV30535" s="60"/>
      <c r="AW30535" s="60"/>
      <c r="AX30535" s="60"/>
      <c r="AY30535" s="60"/>
      <c r="AZ30535" s="60"/>
      <c r="BA30535" s="60"/>
      <c r="BB30535" s="60"/>
      <c r="BC30535" s="61"/>
    </row>
    <row r="30536" spans="43:55">
      <c r="AQ30536" s="64"/>
      <c r="AR30536" s="64"/>
      <c r="AS30536" s="60"/>
      <c r="AT30536" s="60"/>
      <c r="AU30536" s="60"/>
      <c r="AV30536" s="60"/>
      <c r="AW30536" s="60"/>
      <c r="AX30536" s="60"/>
      <c r="AY30536" s="60"/>
      <c r="AZ30536" s="60"/>
      <c r="BA30536" s="60"/>
      <c r="BB30536" s="60"/>
      <c r="BC30536" s="61"/>
    </row>
    <row r="30537" spans="43:55">
      <c r="AQ30537" s="64"/>
      <c r="AR30537" s="64"/>
      <c r="AS30537" s="60"/>
      <c r="AT30537" s="60"/>
      <c r="AU30537" s="60"/>
      <c r="AV30537" s="60"/>
      <c r="AW30537" s="60"/>
      <c r="AX30537" s="60"/>
      <c r="AY30537" s="60"/>
      <c r="AZ30537" s="60"/>
      <c r="BA30537" s="60"/>
      <c r="BB30537" s="60"/>
      <c r="BC30537" s="61"/>
    </row>
    <row r="30538" spans="43:55">
      <c r="AQ30538" s="64"/>
      <c r="AR30538" s="64"/>
      <c r="AS30538" s="60"/>
      <c r="AT30538" s="60"/>
      <c r="AU30538" s="60"/>
      <c r="AV30538" s="60"/>
      <c r="AW30538" s="60"/>
      <c r="AX30538" s="60"/>
      <c r="AY30538" s="60"/>
      <c r="AZ30538" s="60"/>
      <c r="BA30538" s="60"/>
      <c r="BB30538" s="60"/>
      <c r="BC30538" s="61"/>
    </row>
    <row r="30539" spans="43:55">
      <c r="AQ30539" s="64"/>
      <c r="AR30539" s="64"/>
      <c r="AS30539" s="60"/>
      <c r="AT30539" s="60"/>
      <c r="AU30539" s="60"/>
      <c r="AV30539" s="60"/>
      <c r="AW30539" s="60"/>
      <c r="AX30539" s="60"/>
      <c r="AY30539" s="60"/>
      <c r="AZ30539" s="60"/>
      <c r="BA30539" s="60"/>
      <c r="BB30539" s="60"/>
      <c r="BC30539" s="61"/>
    </row>
    <row r="30540" spans="43:55">
      <c r="AQ30540" s="64"/>
      <c r="AR30540" s="64"/>
      <c r="AS30540" s="60"/>
      <c r="AT30540" s="60"/>
      <c r="AU30540" s="60"/>
      <c r="AV30540" s="60"/>
      <c r="AW30540" s="60"/>
      <c r="AX30540" s="60"/>
      <c r="AY30540" s="60"/>
      <c r="AZ30540" s="60"/>
      <c r="BA30540" s="60"/>
      <c r="BB30540" s="60"/>
      <c r="BC30540" s="61"/>
    </row>
    <row r="30541" spans="43:55">
      <c r="AQ30541" s="64"/>
      <c r="AR30541" s="64"/>
      <c r="AS30541" s="60"/>
      <c r="AT30541" s="60"/>
      <c r="AU30541" s="60"/>
      <c r="AV30541" s="60"/>
      <c r="AW30541" s="60"/>
      <c r="AX30541" s="60"/>
      <c r="AY30541" s="60"/>
      <c r="AZ30541" s="60"/>
      <c r="BA30541" s="60"/>
      <c r="BB30541" s="60"/>
      <c r="BC30541" s="61"/>
    </row>
    <row r="30542" spans="43:55">
      <c r="AQ30542" s="64"/>
      <c r="AR30542" s="64"/>
      <c r="AS30542" s="60"/>
      <c r="AT30542" s="60"/>
      <c r="AU30542" s="60"/>
      <c r="AV30542" s="60"/>
      <c r="AW30542" s="60"/>
      <c r="AX30542" s="60"/>
      <c r="AY30542" s="60"/>
      <c r="AZ30542" s="60"/>
      <c r="BA30542" s="60"/>
      <c r="BB30542" s="60"/>
      <c r="BC30542" s="61"/>
    </row>
    <row r="30543" spans="43:55">
      <c r="AQ30543" s="64"/>
      <c r="AR30543" s="64"/>
      <c r="AS30543" s="60"/>
      <c r="AT30543" s="60"/>
      <c r="AU30543" s="60"/>
      <c r="AV30543" s="60"/>
      <c r="AW30543" s="60"/>
      <c r="AX30543" s="60"/>
      <c r="AY30543" s="60"/>
      <c r="AZ30543" s="60"/>
      <c r="BA30543" s="60"/>
      <c r="BB30543" s="60"/>
      <c r="BC30543" s="61"/>
    </row>
    <row r="30544" spans="43:55">
      <c r="AQ30544" s="64"/>
      <c r="AR30544" s="64"/>
      <c r="AS30544" s="60"/>
      <c r="AT30544" s="60"/>
      <c r="AU30544" s="60"/>
      <c r="AV30544" s="60"/>
      <c r="AW30544" s="60"/>
      <c r="AX30544" s="60"/>
      <c r="AY30544" s="60"/>
      <c r="AZ30544" s="60"/>
      <c r="BA30544" s="60"/>
      <c r="BB30544" s="60"/>
      <c r="BC30544" s="61"/>
    </row>
    <row r="30545" spans="43:55">
      <c r="AQ30545" s="64"/>
      <c r="AR30545" s="64"/>
      <c r="AS30545" s="60"/>
      <c r="AT30545" s="60"/>
      <c r="AU30545" s="60"/>
      <c r="AV30545" s="60"/>
      <c r="AW30545" s="60"/>
      <c r="AX30545" s="60"/>
      <c r="AY30545" s="60"/>
      <c r="AZ30545" s="60"/>
      <c r="BA30545" s="60"/>
      <c r="BB30545" s="60"/>
      <c r="BC30545" s="61"/>
    </row>
    <row r="30546" spans="43:55">
      <c r="AQ30546" s="64"/>
      <c r="AR30546" s="64"/>
      <c r="AS30546" s="60"/>
      <c r="AT30546" s="60"/>
      <c r="AU30546" s="60"/>
      <c r="AV30546" s="60"/>
      <c r="AW30546" s="60"/>
      <c r="AX30546" s="60"/>
      <c r="AY30546" s="60"/>
      <c r="AZ30546" s="60"/>
      <c r="BA30546" s="60"/>
      <c r="BB30546" s="60"/>
      <c r="BC30546" s="61"/>
    </row>
    <row r="30547" spans="43:55">
      <c r="AQ30547" s="64"/>
      <c r="AR30547" s="64"/>
      <c r="AS30547" s="60"/>
      <c r="AT30547" s="60"/>
      <c r="AU30547" s="60"/>
      <c r="AV30547" s="60"/>
      <c r="AW30547" s="60"/>
      <c r="AX30547" s="60"/>
      <c r="AY30547" s="60"/>
      <c r="AZ30547" s="60"/>
      <c r="BA30547" s="60"/>
      <c r="BB30547" s="60"/>
      <c r="BC30547" s="61"/>
    </row>
    <row r="30548" spans="43:55">
      <c r="AQ30548" s="64"/>
      <c r="AR30548" s="64"/>
      <c r="AS30548" s="60"/>
      <c r="AT30548" s="60"/>
      <c r="AU30548" s="60"/>
      <c r="AV30548" s="60"/>
      <c r="AW30548" s="60"/>
      <c r="AX30548" s="60"/>
      <c r="AY30548" s="60"/>
      <c r="AZ30548" s="60"/>
      <c r="BA30548" s="60"/>
      <c r="BB30548" s="60"/>
      <c r="BC30548" s="61"/>
    </row>
    <row r="30549" spans="43:55">
      <c r="AQ30549" s="64"/>
      <c r="AR30549" s="64"/>
      <c r="AS30549" s="60"/>
      <c r="AT30549" s="60"/>
      <c r="AU30549" s="60"/>
      <c r="AV30549" s="60"/>
      <c r="AW30549" s="60"/>
      <c r="AX30549" s="60"/>
      <c r="AY30549" s="60"/>
      <c r="AZ30549" s="60"/>
      <c r="BA30549" s="60"/>
      <c r="BB30549" s="60"/>
      <c r="BC30549" s="61"/>
    </row>
    <row r="30550" spans="43:55">
      <c r="AQ30550" s="64"/>
      <c r="AR30550" s="64"/>
      <c r="AS30550" s="60"/>
      <c r="AT30550" s="60"/>
      <c r="AU30550" s="60"/>
      <c r="AV30550" s="60"/>
      <c r="AW30550" s="60"/>
      <c r="AX30550" s="60"/>
      <c r="AY30550" s="60"/>
      <c r="AZ30550" s="60"/>
      <c r="BA30550" s="60"/>
      <c r="BB30550" s="60"/>
      <c r="BC30550" s="61"/>
    </row>
    <row r="30551" spans="43:55">
      <c r="AQ30551" s="64"/>
      <c r="AR30551" s="64"/>
      <c r="AS30551" s="60"/>
      <c r="AT30551" s="60"/>
      <c r="AU30551" s="60"/>
      <c r="AV30551" s="60"/>
      <c r="AW30551" s="60"/>
      <c r="AX30551" s="60"/>
      <c r="AY30551" s="60"/>
      <c r="AZ30551" s="60"/>
      <c r="BA30551" s="60"/>
      <c r="BB30551" s="60"/>
      <c r="BC30551" s="61"/>
    </row>
    <row r="30552" spans="43:55">
      <c r="AQ30552" s="64"/>
      <c r="AR30552" s="64"/>
      <c r="AS30552" s="60"/>
      <c r="AT30552" s="60"/>
      <c r="AU30552" s="60"/>
      <c r="AV30552" s="60"/>
      <c r="AW30552" s="60"/>
      <c r="AX30552" s="60"/>
      <c r="AY30552" s="60"/>
      <c r="AZ30552" s="60"/>
      <c r="BA30552" s="60"/>
      <c r="BB30552" s="60"/>
      <c r="BC30552" s="61"/>
    </row>
    <row r="30553" spans="43:55">
      <c r="AQ30553" s="64"/>
      <c r="AR30553" s="64"/>
      <c r="AS30553" s="60"/>
      <c r="AT30553" s="60"/>
      <c r="AU30553" s="60"/>
      <c r="AV30553" s="60"/>
      <c r="AW30553" s="60"/>
      <c r="AX30553" s="60"/>
      <c r="AY30553" s="60"/>
      <c r="AZ30553" s="60"/>
      <c r="BA30553" s="60"/>
      <c r="BB30553" s="60"/>
      <c r="BC30553" s="61"/>
    </row>
    <row r="30554" spans="43:55">
      <c r="AQ30554" s="64"/>
      <c r="AR30554" s="64"/>
      <c r="AS30554" s="60"/>
      <c r="AT30554" s="60"/>
      <c r="AU30554" s="60"/>
      <c r="AV30554" s="60"/>
      <c r="AW30554" s="60"/>
      <c r="AX30554" s="60"/>
      <c r="AY30554" s="60"/>
      <c r="AZ30554" s="60"/>
      <c r="BA30554" s="60"/>
      <c r="BB30554" s="60"/>
      <c r="BC30554" s="61"/>
    </row>
    <row r="30555" spans="43:55">
      <c r="AQ30555" s="64"/>
      <c r="AR30555" s="64"/>
      <c r="AS30555" s="60"/>
      <c r="AT30555" s="60"/>
      <c r="AU30555" s="60"/>
      <c r="AV30555" s="60"/>
      <c r="AW30555" s="60"/>
      <c r="AX30555" s="60"/>
      <c r="AY30555" s="60"/>
      <c r="AZ30555" s="60"/>
      <c r="BA30555" s="60"/>
      <c r="BB30555" s="60"/>
      <c r="BC30555" s="61"/>
    </row>
    <row r="30556" spans="43:55">
      <c r="AQ30556" s="64"/>
      <c r="AR30556" s="64"/>
      <c r="AS30556" s="60"/>
      <c r="AT30556" s="60"/>
      <c r="AU30556" s="60"/>
      <c r="AV30556" s="60"/>
      <c r="AW30556" s="60"/>
      <c r="AX30556" s="60"/>
      <c r="AY30556" s="60"/>
      <c r="AZ30556" s="60"/>
      <c r="BA30556" s="60"/>
      <c r="BB30556" s="60"/>
      <c r="BC30556" s="61"/>
    </row>
    <row r="30557" spans="43:55">
      <c r="AQ30557" s="64"/>
      <c r="AR30557" s="64"/>
      <c r="AS30557" s="60"/>
      <c r="AT30557" s="60"/>
      <c r="AU30557" s="60"/>
      <c r="AV30557" s="60"/>
      <c r="AW30557" s="60"/>
      <c r="AX30557" s="60"/>
      <c r="AY30557" s="60"/>
      <c r="AZ30557" s="60"/>
      <c r="BA30557" s="60"/>
      <c r="BB30557" s="60"/>
      <c r="BC30557" s="61"/>
    </row>
    <row r="30558" spans="43:55">
      <c r="AQ30558" s="64"/>
      <c r="AR30558" s="64"/>
      <c r="AS30558" s="60"/>
      <c r="AT30558" s="60"/>
      <c r="AU30558" s="60"/>
      <c r="AV30558" s="60"/>
      <c r="AW30558" s="60"/>
      <c r="AX30558" s="60"/>
      <c r="AY30558" s="60"/>
      <c r="AZ30558" s="60"/>
      <c r="BA30558" s="60"/>
      <c r="BB30558" s="60"/>
      <c r="BC30558" s="61"/>
    </row>
    <row r="30559" spans="43:55">
      <c r="AQ30559" s="64"/>
      <c r="AR30559" s="64"/>
      <c r="AS30559" s="60"/>
      <c r="AT30559" s="60"/>
      <c r="AU30559" s="60"/>
      <c r="AV30559" s="60"/>
      <c r="AW30559" s="60"/>
      <c r="AX30559" s="60"/>
      <c r="AY30559" s="60"/>
      <c r="AZ30559" s="60"/>
      <c r="BA30559" s="60"/>
      <c r="BB30559" s="60"/>
      <c r="BC30559" s="61"/>
    </row>
    <row r="30560" spans="43:55">
      <c r="AQ30560" s="64"/>
      <c r="AR30560" s="64"/>
      <c r="AS30560" s="60"/>
      <c r="AT30560" s="60"/>
      <c r="AU30560" s="60"/>
      <c r="AV30560" s="60"/>
      <c r="AW30560" s="60"/>
      <c r="AX30560" s="60"/>
      <c r="AY30560" s="60"/>
      <c r="AZ30560" s="60"/>
      <c r="BA30560" s="60"/>
      <c r="BB30560" s="60"/>
      <c r="BC30560" s="61"/>
    </row>
    <row r="30561" spans="43:55">
      <c r="AQ30561" s="64"/>
      <c r="AR30561" s="64"/>
      <c r="AS30561" s="60"/>
      <c r="AT30561" s="60"/>
      <c r="AU30561" s="60"/>
      <c r="AV30561" s="60"/>
      <c r="AW30561" s="60"/>
      <c r="AX30561" s="60"/>
      <c r="AY30561" s="60"/>
      <c r="AZ30561" s="60"/>
      <c r="BA30561" s="60"/>
      <c r="BB30561" s="60"/>
      <c r="BC30561" s="61"/>
    </row>
    <row r="30562" spans="43:55">
      <c r="AQ30562" s="64"/>
      <c r="AR30562" s="64"/>
      <c r="AS30562" s="60"/>
      <c r="AT30562" s="60"/>
      <c r="AU30562" s="60"/>
      <c r="AV30562" s="60"/>
      <c r="AW30562" s="60"/>
      <c r="AX30562" s="60"/>
      <c r="AY30562" s="60"/>
      <c r="AZ30562" s="60"/>
      <c r="BA30562" s="60"/>
      <c r="BB30562" s="60"/>
      <c r="BC30562" s="61"/>
    </row>
    <row r="30563" spans="43:55">
      <c r="AQ30563" s="64"/>
      <c r="AR30563" s="64"/>
      <c r="AS30563" s="60"/>
      <c r="AT30563" s="60"/>
      <c r="AU30563" s="60"/>
      <c r="AV30563" s="60"/>
      <c r="AW30563" s="60"/>
      <c r="AX30563" s="60"/>
      <c r="AY30563" s="60"/>
      <c r="AZ30563" s="60"/>
      <c r="BA30563" s="60"/>
      <c r="BB30563" s="60"/>
      <c r="BC30563" s="61"/>
    </row>
    <row r="30564" spans="43:55">
      <c r="AQ30564" s="64"/>
      <c r="AR30564" s="64"/>
      <c r="AS30564" s="60"/>
      <c r="AT30564" s="60"/>
      <c r="AU30564" s="60"/>
      <c r="AV30564" s="60"/>
      <c r="AW30564" s="60"/>
      <c r="AX30564" s="60"/>
      <c r="AY30564" s="60"/>
      <c r="AZ30564" s="60"/>
      <c r="BA30564" s="60"/>
      <c r="BB30564" s="60"/>
      <c r="BC30564" s="61"/>
    </row>
    <row r="30565" spans="43:55">
      <c r="AQ30565" s="64"/>
      <c r="AR30565" s="64"/>
      <c r="AS30565" s="60"/>
      <c r="AT30565" s="60"/>
      <c r="AU30565" s="60"/>
      <c r="AV30565" s="60"/>
      <c r="AW30565" s="60"/>
      <c r="AX30565" s="60"/>
      <c r="AY30565" s="60"/>
      <c r="AZ30565" s="60"/>
      <c r="BA30565" s="60"/>
      <c r="BB30565" s="60"/>
      <c r="BC30565" s="61"/>
    </row>
    <row r="30566" spans="43:55">
      <c r="AQ30566" s="64"/>
      <c r="AR30566" s="64"/>
      <c r="AS30566" s="60"/>
      <c r="AT30566" s="60"/>
      <c r="AU30566" s="60"/>
      <c r="AV30566" s="60"/>
      <c r="AW30566" s="60"/>
      <c r="AX30566" s="60"/>
      <c r="AY30566" s="60"/>
      <c r="AZ30566" s="60"/>
      <c r="BA30566" s="60"/>
      <c r="BB30566" s="60"/>
      <c r="BC30566" s="61"/>
    </row>
    <row r="30567" spans="43:55">
      <c r="AQ30567" s="64"/>
      <c r="AR30567" s="64"/>
      <c r="AS30567" s="60"/>
      <c r="AT30567" s="60"/>
      <c r="AU30567" s="60"/>
      <c r="AV30567" s="60"/>
      <c r="AW30567" s="60"/>
      <c r="AX30567" s="60"/>
      <c r="AY30567" s="60"/>
      <c r="AZ30567" s="60"/>
      <c r="BA30567" s="60"/>
      <c r="BB30567" s="60"/>
      <c r="BC30567" s="61"/>
    </row>
    <row r="30568" spans="43:55">
      <c r="AQ30568" s="64"/>
      <c r="AR30568" s="64"/>
      <c r="AS30568" s="60"/>
      <c r="AT30568" s="60"/>
      <c r="AU30568" s="60"/>
      <c r="AV30568" s="60"/>
      <c r="AW30568" s="60"/>
      <c r="AX30568" s="60"/>
      <c r="AY30568" s="60"/>
      <c r="AZ30568" s="60"/>
      <c r="BA30568" s="60"/>
      <c r="BB30568" s="60"/>
      <c r="BC30568" s="61"/>
    </row>
    <row r="30569" spans="43:55">
      <c r="AQ30569" s="64"/>
      <c r="AR30569" s="64"/>
      <c r="AS30569" s="60"/>
      <c r="AT30569" s="60"/>
      <c r="AU30569" s="60"/>
      <c r="AV30569" s="60"/>
      <c r="AW30569" s="60"/>
      <c r="AX30569" s="60"/>
      <c r="AY30569" s="60"/>
      <c r="AZ30569" s="60"/>
      <c r="BA30569" s="60"/>
      <c r="BB30569" s="60"/>
      <c r="BC30569" s="61"/>
    </row>
    <row r="30570" spans="43:55">
      <c r="AQ30570" s="64"/>
      <c r="AR30570" s="64"/>
      <c r="AS30570" s="60"/>
      <c r="AT30570" s="60"/>
      <c r="AU30570" s="60"/>
      <c r="AV30570" s="60"/>
      <c r="AW30570" s="60"/>
      <c r="AX30570" s="60"/>
      <c r="AY30570" s="60"/>
      <c r="AZ30570" s="60"/>
      <c r="BA30570" s="60"/>
      <c r="BB30570" s="60"/>
      <c r="BC30570" s="61"/>
    </row>
    <row r="30571" spans="43:55">
      <c r="AQ30571" s="64"/>
      <c r="AR30571" s="64"/>
      <c r="AS30571" s="60"/>
      <c r="AT30571" s="60"/>
      <c r="AU30571" s="60"/>
      <c r="AV30571" s="60"/>
      <c r="AW30571" s="60"/>
      <c r="AX30571" s="60"/>
      <c r="AY30571" s="60"/>
      <c r="AZ30571" s="60"/>
      <c r="BA30571" s="60"/>
      <c r="BB30571" s="60"/>
      <c r="BC30571" s="61"/>
    </row>
    <row r="30572" spans="43:55">
      <c r="AQ30572" s="64"/>
      <c r="AR30572" s="64"/>
      <c r="AS30572" s="60"/>
      <c r="AT30572" s="60"/>
      <c r="AU30572" s="60"/>
      <c r="AV30572" s="60"/>
      <c r="AW30572" s="60"/>
      <c r="AX30572" s="60"/>
      <c r="AY30572" s="60"/>
      <c r="AZ30572" s="60"/>
      <c r="BA30572" s="60"/>
      <c r="BB30572" s="60"/>
      <c r="BC30572" s="61"/>
    </row>
    <row r="30573" spans="43:55">
      <c r="AQ30573" s="64"/>
      <c r="AR30573" s="64"/>
      <c r="AS30573" s="60"/>
      <c r="AT30573" s="60"/>
      <c r="AU30573" s="60"/>
      <c r="AV30573" s="60"/>
      <c r="AW30573" s="60"/>
      <c r="AX30573" s="60"/>
      <c r="AY30573" s="60"/>
      <c r="AZ30573" s="60"/>
      <c r="BA30573" s="60"/>
      <c r="BB30573" s="60"/>
      <c r="BC30573" s="61"/>
    </row>
    <row r="30574" spans="43:55">
      <c r="AQ30574" s="64"/>
      <c r="AR30574" s="64"/>
      <c r="AS30574" s="60"/>
      <c r="AT30574" s="60"/>
      <c r="AU30574" s="60"/>
      <c r="AV30574" s="60"/>
      <c r="AW30574" s="60"/>
      <c r="AX30574" s="60"/>
      <c r="AY30574" s="60"/>
      <c r="AZ30574" s="60"/>
      <c r="BA30574" s="60"/>
      <c r="BB30574" s="60"/>
      <c r="BC30574" s="61"/>
    </row>
    <row r="30575" spans="43:55">
      <c r="AQ30575" s="64"/>
      <c r="AR30575" s="64"/>
      <c r="AS30575" s="60"/>
      <c r="AT30575" s="60"/>
      <c r="AU30575" s="60"/>
      <c r="AV30575" s="60"/>
      <c r="AW30575" s="60"/>
      <c r="AX30575" s="60"/>
      <c r="AY30575" s="60"/>
      <c r="AZ30575" s="60"/>
      <c r="BA30575" s="60"/>
      <c r="BB30575" s="60"/>
      <c r="BC30575" s="61"/>
    </row>
    <row r="30576" spans="43:55">
      <c r="AQ30576" s="64"/>
      <c r="AR30576" s="64"/>
      <c r="AS30576" s="60"/>
      <c r="AT30576" s="60"/>
      <c r="AU30576" s="60"/>
      <c r="AV30576" s="60"/>
      <c r="AW30576" s="60"/>
      <c r="AX30576" s="60"/>
      <c r="AY30576" s="60"/>
      <c r="AZ30576" s="60"/>
      <c r="BA30576" s="60"/>
      <c r="BB30576" s="60"/>
      <c r="BC30576" s="61"/>
    </row>
    <row r="30577" spans="43:55">
      <c r="AQ30577" s="64"/>
      <c r="AR30577" s="64"/>
      <c r="AS30577" s="60"/>
      <c r="AT30577" s="60"/>
      <c r="AU30577" s="60"/>
      <c r="AV30577" s="60"/>
      <c r="AW30577" s="60"/>
      <c r="AX30577" s="60"/>
      <c r="AY30577" s="60"/>
      <c r="AZ30577" s="60"/>
      <c r="BA30577" s="60"/>
      <c r="BB30577" s="60"/>
      <c r="BC30577" s="61"/>
    </row>
    <row r="30578" spans="43:55">
      <c r="AQ30578" s="64"/>
      <c r="AR30578" s="64"/>
      <c r="AS30578" s="60"/>
      <c r="AT30578" s="60"/>
      <c r="AU30578" s="60"/>
      <c r="AV30578" s="60"/>
      <c r="AW30578" s="60"/>
      <c r="AX30578" s="60"/>
      <c r="AY30578" s="60"/>
      <c r="AZ30578" s="60"/>
      <c r="BA30578" s="60"/>
      <c r="BB30578" s="60"/>
      <c r="BC30578" s="61"/>
    </row>
    <row r="30579" spans="43:55">
      <c r="AQ30579" s="64"/>
      <c r="AR30579" s="64"/>
      <c r="AS30579" s="60"/>
      <c r="AT30579" s="60"/>
      <c r="AU30579" s="60"/>
      <c r="AV30579" s="60"/>
      <c r="AW30579" s="60"/>
      <c r="AX30579" s="60"/>
      <c r="AY30579" s="60"/>
      <c r="AZ30579" s="60"/>
      <c r="BA30579" s="60"/>
      <c r="BB30579" s="60"/>
      <c r="BC30579" s="61"/>
    </row>
    <row r="30580" spans="43:55">
      <c r="AQ30580" s="64"/>
      <c r="AR30580" s="64"/>
      <c r="AS30580" s="60"/>
      <c r="AT30580" s="60"/>
      <c r="AU30580" s="60"/>
      <c r="AV30580" s="60"/>
      <c r="AW30580" s="60"/>
      <c r="AX30580" s="60"/>
      <c r="AY30580" s="60"/>
      <c r="AZ30580" s="60"/>
      <c r="BA30580" s="60"/>
      <c r="BB30580" s="60"/>
      <c r="BC30580" s="61"/>
    </row>
    <row r="30581" spans="43:55">
      <c r="AQ30581" s="64"/>
      <c r="AR30581" s="64"/>
      <c r="AS30581" s="60"/>
      <c r="AT30581" s="60"/>
      <c r="AU30581" s="60"/>
      <c r="AV30581" s="60"/>
      <c r="AW30581" s="60"/>
      <c r="AX30581" s="60"/>
      <c r="AY30581" s="60"/>
      <c r="AZ30581" s="60"/>
      <c r="BA30581" s="60"/>
      <c r="BB30581" s="60"/>
      <c r="BC30581" s="61"/>
    </row>
    <row r="30582" spans="43:55">
      <c r="AQ30582" s="64"/>
      <c r="AR30582" s="64"/>
      <c r="AS30582" s="60"/>
      <c r="AT30582" s="60"/>
      <c r="AU30582" s="60"/>
      <c r="AV30582" s="60"/>
      <c r="AW30582" s="60"/>
      <c r="AX30582" s="60"/>
      <c r="AY30582" s="60"/>
      <c r="AZ30582" s="60"/>
      <c r="BA30582" s="60"/>
      <c r="BB30582" s="60"/>
      <c r="BC30582" s="61"/>
    </row>
    <row r="30583" spans="43:55">
      <c r="AQ30583" s="64"/>
      <c r="AR30583" s="64"/>
      <c r="AS30583" s="60"/>
      <c r="AT30583" s="60"/>
      <c r="AU30583" s="60"/>
      <c r="AV30583" s="60"/>
      <c r="AW30583" s="60"/>
      <c r="AX30583" s="60"/>
      <c r="AY30583" s="60"/>
      <c r="AZ30583" s="60"/>
      <c r="BA30583" s="60"/>
      <c r="BB30583" s="60"/>
      <c r="BC30583" s="61"/>
    </row>
    <row r="30584" spans="43:55">
      <c r="AQ30584" s="64"/>
      <c r="AR30584" s="64"/>
      <c r="AS30584" s="60"/>
      <c r="AT30584" s="60"/>
      <c r="AU30584" s="60"/>
      <c r="AV30584" s="60"/>
      <c r="AW30584" s="60"/>
      <c r="AX30584" s="60"/>
      <c r="AY30584" s="60"/>
      <c r="AZ30584" s="60"/>
      <c r="BA30584" s="60"/>
      <c r="BB30584" s="60"/>
      <c r="BC30584" s="61"/>
    </row>
    <row r="30585" spans="43:55">
      <c r="AQ30585" s="64"/>
      <c r="AR30585" s="64"/>
      <c r="AS30585" s="60"/>
      <c r="AT30585" s="60"/>
      <c r="AU30585" s="60"/>
      <c r="AV30585" s="60"/>
      <c r="AW30585" s="60"/>
      <c r="AX30585" s="60"/>
      <c r="AY30585" s="60"/>
      <c r="AZ30585" s="60"/>
      <c r="BA30585" s="60"/>
      <c r="BB30585" s="60"/>
      <c r="BC30585" s="61"/>
    </row>
    <row r="30586" spans="43:55">
      <c r="AQ30586" s="64"/>
      <c r="AR30586" s="64"/>
      <c r="AS30586" s="60"/>
      <c r="AT30586" s="60"/>
      <c r="AU30586" s="60"/>
      <c r="AV30586" s="60"/>
      <c r="AW30586" s="60"/>
      <c r="AX30586" s="60"/>
      <c r="AY30586" s="60"/>
      <c r="AZ30586" s="60"/>
      <c r="BA30586" s="60"/>
      <c r="BB30586" s="60"/>
      <c r="BC30586" s="61"/>
    </row>
    <row r="30587" spans="43:55">
      <c r="AQ30587" s="64"/>
      <c r="AR30587" s="64"/>
      <c r="AS30587" s="60"/>
      <c r="AT30587" s="60"/>
      <c r="AU30587" s="60"/>
      <c r="AV30587" s="60"/>
      <c r="AW30587" s="60"/>
      <c r="AX30587" s="60"/>
      <c r="AY30587" s="60"/>
      <c r="AZ30587" s="60"/>
      <c r="BA30587" s="60"/>
      <c r="BB30587" s="60"/>
      <c r="BC30587" s="61"/>
    </row>
    <row r="30588" spans="43:55">
      <c r="AQ30588" s="64"/>
      <c r="AR30588" s="64"/>
      <c r="AS30588" s="60"/>
      <c r="AT30588" s="60"/>
      <c r="AU30588" s="60"/>
      <c r="AV30588" s="60"/>
      <c r="AW30588" s="60"/>
      <c r="AX30588" s="60"/>
      <c r="AY30588" s="60"/>
      <c r="AZ30588" s="60"/>
      <c r="BA30588" s="60"/>
      <c r="BB30588" s="60"/>
      <c r="BC30588" s="61"/>
    </row>
    <row r="30589" spans="43:55">
      <c r="AQ30589" s="64"/>
      <c r="AR30589" s="64"/>
      <c r="AS30589" s="60"/>
      <c r="AT30589" s="60"/>
      <c r="AU30589" s="60"/>
      <c r="AV30589" s="60"/>
      <c r="AW30589" s="60"/>
      <c r="AX30589" s="60"/>
      <c r="AY30589" s="60"/>
      <c r="AZ30589" s="60"/>
      <c r="BA30589" s="60"/>
      <c r="BB30589" s="60"/>
      <c r="BC30589" s="61"/>
    </row>
    <row r="30590" spans="43:55">
      <c r="AQ30590" s="64"/>
      <c r="AR30590" s="64"/>
      <c r="AS30590" s="60"/>
      <c r="AT30590" s="60"/>
      <c r="AU30590" s="60"/>
      <c r="AV30590" s="60"/>
      <c r="AW30590" s="60"/>
      <c r="AX30590" s="60"/>
      <c r="AY30590" s="60"/>
      <c r="AZ30590" s="60"/>
      <c r="BA30590" s="60"/>
      <c r="BB30590" s="60"/>
      <c r="BC30590" s="61"/>
    </row>
    <row r="30591" spans="43:55">
      <c r="AQ30591" s="64"/>
      <c r="AR30591" s="64"/>
      <c r="AS30591" s="60"/>
      <c r="AT30591" s="60"/>
      <c r="AU30591" s="60"/>
      <c r="AV30591" s="60"/>
      <c r="AW30591" s="60"/>
      <c r="AX30591" s="60"/>
      <c r="AY30591" s="60"/>
      <c r="AZ30591" s="60"/>
      <c r="BA30591" s="60"/>
      <c r="BB30591" s="60"/>
      <c r="BC30591" s="61"/>
    </row>
    <row r="30592" spans="43:55">
      <c r="AQ30592" s="64"/>
      <c r="AR30592" s="64"/>
      <c r="AS30592" s="60"/>
      <c r="AT30592" s="60"/>
      <c r="AU30592" s="60"/>
      <c r="AV30592" s="60"/>
      <c r="AW30592" s="60"/>
      <c r="AX30592" s="60"/>
      <c r="AY30592" s="60"/>
      <c r="AZ30592" s="60"/>
      <c r="BA30592" s="60"/>
      <c r="BB30592" s="60"/>
      <c r="BC30592" s="61"/>
    </row>
    <row r="30593" spans="43:55">
      <c r="AQ30593" s="64"/>
      <c r="AR30593" s="64"/>
      <c r="AS30593" s="60"/>
      <c r="AT30593" s="60"/>
      <c r="AU30593" s="60"/>
      <c r="AV30593" s="60"/>
      <c r="AW30593" s="60"/>
      <c r="AX30593" s="60"/>
      <c r="AY30593" s="60"/>
      <c r="AZ30593" s="60"/>
      <c r="BA30593" s="60"/>
      <c r="BB30593" s="60"/>
      <c r="BC30593" s="61"/>
    </row>
    <row r="30594" spans="43:55">
      <c r="AQ30594" s="64"/>
      <c r="AR30594" s="64"/>
      <c r="AS30594" s="60"/>
      <c r="AT30594" s="60"/>
      <c r="AU30594" s="60"/>
      <c r="AV30594" s="60"/>
      <c r="AW30594" s="60"/>
      <c r="AX30594" s="60"/>
      <c r="AY30594" s="60"/>
      <c r="AZ30594" s="60"/>
      <c r="BA30594" s="60"/>
      <c r="BB30594" s="60"/>
      <c r="BC30594" s="61"/>
    </row>
    <row r="30595" spans="43:55">
      <c r="AQ30595" s="64"/>
      <c r="AR30595" s="64"/>
      <c r="AS30595" s="60"/>
      <c r="AT30595" s="60"/>
      <c r="AU30595" s="60"/>
      <c r="AV30595" s="60"/>
      <c r="AW30595" s="60"/>
      <c r="AX30595" s="60"/>
      <c r="AY30595" s="60"/>
      <c r="AZ30595" s="60"/>
      <c r="BA30595" s="60"/>
      <c r="BB30595" s="60"/>
      <c r="BC30595" s="61"/>
    </row>
    <row r="30596" spans="43:55">
      <c r="AQ30596" s="64"/>
      <c r="AR30596" s="64"/>
      <c r="AS30596" s="60"/>
      <c r="AT30596" s="60"/>
      <c r="AU30596" s="60"/>
      <c r="AV30596" s="60"/>
      <c r="AW30596" s="60"/>
      <c r="AX30596" s="60"/>
      <c r="AY30596" s="60"/>
      <c r="AZ30596" s="60"/>
      <c r="BA30596" s="60"/>
      <c r="BB30596" s="60"/>
      <c r="BC30596" s="61"/>
    </row>
    <row r="30597" spans="43:55">
      <c r="AQ30597" s="64"/>
      <c r="AR30597" s="64"/>
      <c r="AS30597" s="60"/>
      <c r="AT30597" s="60"/>
      <c r="AU30597" s="60"/>
      <c r="AV30597" s="60"/>
      <c r="AW30597" s="60"/>
      <c r="AX30597" s="60"/>
      <c r="AY30597" s="60"/>
      <c r="AZ30597" s="60"/>
      <c r="BA30597" s="60"/>
      <c r="BB30597" s="60"/>
      <c r="BC30597" s="61"/>
    </row>
    <row r="30598" spans="43:55">
      <c r="AQ30598" s="64"/>
      <c r="AR30598" s="64"/>
      <c r="AS30598" s="60"/>
      <c r="AT30598" s="60"/>
      <c r="AU30598" s="60"/>
      <c r="AV30598" s="60"/>
      <c r="AW30598" s="60"/>
      <c r="AX30598" s="60"/>
      <c r="AY30598" s="60"/>
      <c r="AZ30598" s="60"/>
      <c r="BA30598" s="60"/>
      <c r="BB30598" s="60"/>
      <c r="BC30598" s="61"/>
    </row>
    <row r="30599" spans="43:55">
      <c r="AQ30599" s="64"/>
      <c r="AR30599" s="64"/>
      <c r="AS30599" s="60"/>
      <c r="AT30599" s="60"/>
      <c r="AU30599" s="60"/>
      <c r="AV30599" s="60"/>
      <c r="AW30599" s="60"/>
      <c r="AX30599" s="60"/>
      <c r="AY30599" s="60"/>
      <c r="AZ30599" s="60"/>
      <c r="BA30599" s="60"/>
      <c r="BB30599" s="60"/>
      <c r="BC30599" s="61"/>
    </row>
    <row r="30600" spans="43:55">
      <c r="AQ30600" s="64"/>
      <c r="AR30600" s="64"/>
      <c r="AS30600" s="60"/>
      <c r="AT30600" s="60"/>
      <c r="AU30600" s="60"/>
      <c r="AV30600" s="60"/>
      <c r="AW30600" s="60"/>
      <c r="AX30600" s="60"/>
      <c r="AY30600" s="60"/>
      <c r="AZ30600" s="60"/>
      <c r="BA30600" s="60"/>
      <c r="BB30600" s="60"/>
      <c r="BC30600" s="61"/>
    </row>
    <row r="30601" spans="43:55">
      <c r="AQ30601" s="64"/>
      <c r="AR30601" s="64"/>
      <c r="AS30601" s="60"/>
      <c r="AT30601" s="60"/>
      <c r="AU30601" s="60"/>
      <c r="AV30601" s="60"/>
      <c r="AW30601" s="60"/>
      <c r="AX30601" s="60"/>
      <c r="AY30601" s="60"/>
      <c r="AZ30601" s="60"/>
      <c r="BA30601" s="60"/>
      <c r="BB30601" s="60"/>
      <c r="BC30601" s="61"/>
    </row>
    <row r="30602" spans="43:55">
      <c r="AQ30602" s="64"/>
      <c r="AR30602" s="64"/>
      <c r="AS30602" s="60"/>
      <c r="AT30602" s="60"/>
      <c r="AU30602" s="60"/>
      <c r="AV30602" s="60"/>
      <c r="AW30602" s="60"/>
      <c r="AX30602" s="60"/>
      <c r="AY30602" s="60"/>
      <c r="AZ30602" s="60"/>
      <c r="BA30602" s="60"/>
      <c r="BB30602" s="60"/>
      <c r="BC30602" s="61"/>
    </row>
    <row r="30603" spans="43:55">
      <c r="AQ30603" s="64"/>
      <c r="AR30603" s="64"/>
      <c r="AS30603" s="60"/>
      <c r="AT30603" s="60"/>
      <c r="AU30603" s="60"/>
      <c r="AV30603" s="60"/>
      <c r="AW30603" s="60"/>
      <c r="AX30603" s="60"/>
      <c r="AY30603" s="60"/>
      <c r="AZ30603" s="60"/>
      <c r="BA30603" s="60"/>
      <c r="BB30603" s="60"/>
      <c r="BC30603" s="61"/>
    </row>
    <row r="30604" spans="43:55">
      <c r="AQ30604" s="64"/>
      <c r="AR30604" s="64"/>
      <c r="AS30604" s="60"/>
      <c r="AT30604" s="60"/>
      <c r="AU30604" s="60"/>
      <c r="AV30604" s="60"/>
      <c r="AW30604" s="60"/>
      <c r="AX30604" s="60"/>
      <c r="AY30604" s="60"/>
      <c r="AZ30604" s="60"/>
      <c r="BA30604" s="60"/>
      <c r="BB30604" s="60"/>
      <c r="BC30604" s="61"/>
    </row>
    <row r="30605" spans="43:55">
      <c r="AQ30605" s="64"/>
      <c r="AR30605" s="64"/>
      <c r="AS30605" s="60"/>
      <c r="AT30605" s="60"/>
      <c r="AU30605" s="60"/>
      <c r="AV30605" s="60"/>
      <c r="AW30605" s="60"/>
      <c r="AX30605" s="60"/>
      <c r="AY30605" s="60"/>
      <c r="AZ30605" s="60"/>
      <c r="BA30605" s="60"/>
      <c r="BB30605" s="60"/>
      <c r="BC30605" s="61"/>
    </row>
    <row r="30606" spans="43:55">
      <c r="AQ30606" s="64"/>
      <c r="AR30606" s="64"/>
      <c r="AS30606" s="60"/>
      <c r="AT30606" s="60"/>
      <c r="AU30606" s="60"/>
      <c r="AV30606" s="60"/>
      <c r="AW30606" s="60"/>
      <c r="AX30606" s="60"/>
      <c r="AY30606" s="60"/>
      <c r="AZ30606" s="60"/>
      <c r="BA30606" s="60"/>
      <c r="BB30606" s="60"/>
      <c r="BC30606" s="61"/>
    </row>
    <row r="30607" spans="43:55">
      <c r="AQ30607" s="64"/>
      <c r="AR30607" s="64"/>
      <c r="AS30607" s="60"/>
      <c r="AT30607" s="60"/>
      <c r="AU30607" s="60"/>
      <c r="AV30607" s="60"/>
      <c r="AW30607" s="60"/>
      <c r="AX30607" s="60"/>
      <c r="AY30607" s="60"/>
      <c r="AZ30607" s="60"/>
      <c r="BA30607" s="60"/>
      <c r="BB30607" s="60"/>
      <c r="BC30607" s="61"/>
    </row>
    <row r="30608" spans="43:55">
      <c r="AQ30608" s="64"/>
      <c r="AR30608" s="64"/>
      <c r="AS30608" s="60"/>
      <c r="AT30608" s="60"/>
      <c r="AU30608" s="60"/>
      <c r="AV30608" s="60"/>
      <c r="AW30608" s="60"/>
      <c r="AX30608" s="60"/>
      <c r="AY30608" s="60"/>
      <c r="AZ30608" s="60"/>
      <c r="BA30608" s="60"/>
      <c r="BB30608" s="60"/>
      <c r="BC30608" s="61"/>
    </row>
    <row r="30609" spans="43:55">
      <c r="AQ30609" s="64"/>
      <c r="AR30609" s="64"/>
      <c r="AS30609" s="60"/>
      <c r="AT30609" s="60"/>
      <c r="AU30609" s="60"/>
      <c r="AV30609" s="60"/>
      <c r="AW30609" s="60"/>
      <c r="AX30609" s="60"/>
      <c r="AY30609" s="60"/>
      <c r="AZ30609" s="60"/>
      <c r="BA30609" s="60"/>
      <c r="BB30609" s="60"/>
      <c r="BC30609" s="61"/>
    </row>
    <row r="30610" spans="43:55">
      <c r="AQ30610" s="64"/>
      <c r="AR30610" s="64"/>
      <c r="AS30610" s="60"/>
      <c r="AT30610" s="60"/>
      <c r="AU30610" s="60"/>
      <c r="AV30610" s="60"/>
      <c r="AW30610" s="60"/>
      <c r="AX30610" s="60"/>
      <c r="AY30610" s="60"/>
      <c r="AZ30610" s="60"/>
      <c r="BA30610" s="60"/>
      <c r="BB30610" s="60"/>
      <c r="BC30610" s="61"/>
    </row>
    <row r="30611" spans="43:55">
      <c r="AQ30611" s="64"/>
      <c r="AR30611" s="64"/>
      <c r="AS30611" s="60"/>
      <c r="AT30611" s="60"/>
      <c r="AU30611" s="60"/>
      <c r="AV30611" s="60"/>
      <c r="AW30611" s="60"/>
      <c r="AX30611" s="60"/>
      <c r="AY30611" s="60"/>
      <c r="AZ30611" s="60"/>
      <c r="BA30611" s="60"/>
      <c r="BB30611" s="60"/>
      <c r="BC30611" s="61"/>
    </row>
    <row r="30612" spans="43:55">
      <c r="AQ30612" s="64"/>
      <c r="AR30612" s="64"/>
      <c r="AS30612" s="60"/>
      <c r="AT30612" s="60"/>
      <c r="AU30612" s="60"/>
      <c r="AV30612" s="60"/>
      <c r="AW30612" s="60"/>
      <c r="AX30612" s="60"/>
      <c r="AY30612" s="60"/>
      <c r="AZ30612" s="60"/>
      <c r="BA30612" s="60"/>
      <c r="BB30612" s="60"/>
      <c r="BC30612" s="61"/>
    </row>
    <row r="30613" spans="43:55">
      <c r="AQ30613" s="64"/>
      <c r="AR30613" s="64"/>
      <c r="AS30613" s="60"/>
      <c r="AT30613" s="60"/>
      <c r="AU30613" s="60"/>
      <c r="AV30613" s="60"/>
      <c r="AW30613" s="60"/>
      <c r="AX30613" s="60"/>
      <c r="AY30613" s="60"/>
      <c r="AZ30613" s="60"/>
      <c r="BA30613" s="60"/>
      <c r="BB30613" s="60"/>
      <c r="BC30613" s="61"/>
    </row>
    <row r="30614" spans="43:55">
      <c r="AQ30614" s="64"/>
      <c r="AR30614" s="64"/>
      <c r="AS30614" s="60"/>
      <c r="AT30614" s="60"/>
      <c r="AU30614" s="60"/>
      <c r="AV30614" s="60"/>
      <c r="AW30614" s="60"/>
      <c r="AX30614" s="60"/>
      <c r="AY30614" s="60"/>
      <c r="AZ30614" s="60"/>
      <c r="BA30614" s="60"/>
      <c r="BB30614" s="60"/>
      <c r="BC30614" s="61"/>
    </row>
    <row r="30615" spans="43:55">
      <c r="AQ30615" s="64"/>
      <c r="AR30615" s="64"/>
      <c r="AS30615" s="60"/>
      <c r="AT30615" s="60"/>
      <c r="AU30615" s="60"/>
      <c r="AV30615" s="60"/>
      <c r="AW30615" s="60"/>
      <c r="AX30615" s="60"/>
      <c r="AY30615" s="60"/>
      <c r="AZ30615" s="60"/>
      <c r="BA30615" s="60"/>
      <c r="BB30615" s="60"/>
      <c r="BC30615" s="61"/>
    </row>
    <row r="30616" spans="43:55">
      <c r="AQ30616" s="64"/>
      <c r="AR30616" s="64"/>
      <c r="AS30616" s="60"/>
      <c r="AT30616" s="60"/>
      <c r="AU30616" s="60"/>
      <c r="AV30616" s="60"/>
      <c r="AW30616" s="60"/>
      <c r="AX30616" s="60"/>
      <c r="AY30616" s="60"/>
      <c r="AZ30616" s="60"/>
      <c r="BA30616" s="60"/>
      <c r="BB30616" s="60"/>
      <c r="BC30616" s="61"/>
    </row>
    <row r="30617" spans="43:55">
      <c r="AQ30617" s="64"/>
      <c r="AR30617" s="64"/>
      <c r="AS30617" s="60"/>
      <c r="AT30617" s="60"/>
      <c r="AU30617" s="60"/>
      <c r="AV30617" s="60"/>
      <c r="AW30617" s="60"/>
      <c r="AX30617" s="60"/>
      <c r="AY30617" s="60"/>
      <c r="AZ30617" s="60"/>
      <c r="BA30617" s="60"/>
      <c r="BB30617" s="60"/>
      <c r="BC30617" s="61"/>
    </row>
    <row r="30618" spans="43:55">
      <c r="AQ30618" s="64"/>
      <c r="AR30618" s="64"/>
      <c r="AS30618" s="60"/>
      <c r="AT30618" s="60"/>
      <c r="AU30618" s="60"/>
      <c r="AV30618" s="60"/>
      <c r="AW30618" s="60"/>
      <c r="AX30618" s="60"/>
      <c r="AY30618" s="60"/>
      <c r="AZ30618" s="60"/>
      <c r="BA30618" s="60"/>
      <c r="BB30618" s="60"/>
      <c r="BC30618" s="61"/>
    </row>
    <row r="30619" spans="43:55">
      <c r="AQ30619" s="64"/>
      <c r="AR30619" s="64"/>
      <c r="AS30619" s="60"/>
      <c r="AT30619" s="60"/>
      <c r="AU30619" s="60"/>
      <c r="AV30619" s="60"/>
      <c r="AW30619" s="60"/>
      <c r="AX30619" s="60"/>
      <c r="AY30619" s="60"/>
      <c r="AZ30619" s="60"/>
      <c r="BA30619" s="60"/>
      <c r="BB30619" s="60"/>
      <c r="BC30619" s="61"/>
    </row>
    <row r="30620" spans="43:55">
      <c r="AQ30620" s="64"/>
      <c r="AR30620" s="64"/>
      <c r="AS30620" s="60"/>
      <c r="AT30620" s="60"/>
      <c r="AU30620" s="60"/>
      <c r="AV30620" s="60"/>
      <c r="AW30620" s="60"/>
      <c r="AX30620" s="60"/>
      <c r="AY30620" s="60"/>
      <c r="AZ30620" s="60"/>
      <c r="BA30620" s="60"/>
      <c r="BB30620" s="60"/>
      <c r="BC30620" s="61"/>
    </row>
    <row r="30621" spans="43:55">
      <c r="AQ30621" s="64"/>
      <c r="AR30621" s="64"/>
      <c r="AS30621" s="60"/>
      <c r="AT30621" s="60"/>
      <c r="AU30621" s="60"/>
      <c r="AV30621" s="60"/>
      <c r="AW30621" s="60"/>
      <c r="AX30621" s="60"/>
      <c r="AY30621" s="60"/>
      <c r="AZ30621" s="60"/>
      <c r="BA30621" s="60"/>
      <c r="BB30621" s="60"/>
      <c r="BC30621" s="61"/>
    </row>
    <row r="30622" spans="43:55">
      <c r="AQ30622" s="64"/>
      <c r="AR30622" s="64"/>
      <c r="AS30622" s="60"/>
      <c r="AT30622" s="60"/>
      <c r="AU30622" s="60"/>
      <c r="AV30622" s="60"/>
      <c r="AW30622" s="60"/>
      <c r="AX30622" s="60"/>
      <c r="AY30622" s="60"/>
      <c r="AZ30622" s="60"/>
      <c r="BA30622" s="60"/>
      <c r="BB30622" s="60"/>
      <c r="BC30622" s="61"/>
    </row>
    <row r="30623" spans="43:55">
      <c r="AQ30623" s="64"/>
      <c r="AR30623" s="64"/>
      <c r="AS30623" s="60"/>
      <c r="AT30623" s="60"/>
      <c r="AU30623" s="60"/>
      <c r="AV30623" s="60"/>
      <c r="AW30623" s="60"/>
      <c r="AX30623" s="60"/>
      <c r="AY30623" s="60"/>
      <c r="AZ30623" s="60"/>
      <c r="BA30623" s="60"/>
      <c r="BB30623" s="60"/>
      <c r="BC30623" s="61"/>
    </row>
    <row r="30624" spans="43:55">
      <c r="AQ30624" s="64"/>
      <c r="AR30624" s="64"/>
      <c r="AS30624" s="60"/>
      <c r="AT30624" s="60"/>
      <c r="AU30624" s="60"/>
      <c r="AV30624" s="60"/>
      <c r="AW30624" s="60"/>
      <c r="AX30624" s="60"/>
      <c r="AY30624" s="60"/>
      <c r="AZ30624" s="60"/>
      <c r="BA30624" s="60"/>
      <c r="BB30624" s="60"/>
      <c r="BC30624" s="61"/>
    </row>
    <row r="30625" spans="43:55">
      <c r="AQ30625" s="64"/>
      <c r="AR30625" s="64"/>
      <c r="AS30625" s="60"/>
      <c r="AT30625" s="60"/>
      <c r="AU30625" s="60"/>
      <c r="AV30625" s="60"/>
      <c r="AW30625" s="60"/>
      <c r="AX30625" s="60"/>
      <c r="AY30625" s="60"/>
      <c r="AZ30625" s="60"/>
      <c r="BA30625" s="60"/>
      <c r="BB30625" s="60"/>
      <c r="BC30625" s="61"/>
    </row>
    <row r="30626" spans="43:55">
      <c r="AQ30626" s="64"/>
      <c r="AR30626" s="64"/>
      <c r="AS30626" s="60"/>
      <c r="AT30626" s="60"/>
      <c r="AU30626" s="60"/>
      <c r="AV30626" s="60"/>
      <c r="AW30626" s="60"/>
      <c r="AX30626" s="60"/>
      <c r="AY30626" s="60"/>
      <c r="AZ30626" s="60"/>
      <c r="BA30626" s="60"/>
      <c r="BB30626" s="60"/>
      <c r="BC30626" s="61"/>
    </row>
    <row r="30627" spans="43:55">
      <c r="AQ30627" s="64"/>
      <c r="AR30627" s="64"/>
      <c r="AS30627" s="60"/>
      <c r="AT30627" s="60"/>
      <c r="AU30627" s="60"/>
      <c r="AV30627" s="60"/>
      <c r="AW30627" s="60"/>
      <c r="AX30627" s="60"/>
      <c r="AY30627" s="60"/>
      <c r="AZ30627" s="60"/>
      <c r="BA30627" s="60"/>
      <c r="BB30627" s="60"/>
      <c r="BC30627" s="61"/>
    </row>
    <row r="30628" spans="43:55">
      <c r="AQ30628" s="64"/>
      <c r="AR30628" s="64"/>
      <c r="AS30628" s="60"/>
      <c r="AT30628" s="60"/>
      <c r="AU30628" s="60"/>
      <c r="AV30628" s="60"/>
      <c r="AW30628" s="60"/>
      <c r="AX30628" s="60"/>
      <c r="AY30628" s="60"/>
      <c r="AZ30628" s="60"/>
      <c r="BA30628" s="60"/>
      <c r="BB30628" s="60"/>
      <c r="BC30628" s="61"/>
    </row>
    <row r="30629" spans="43:55">
      <c r="AQ30629" s="64"/>
      <c r="AR30629" s="64"/>
      <c r="AS30629" s="60"/>
      <c r="AT30629" s="60"/>
      <c r="AU30629" s="60"/>
      <c r="AV30629" s="60"/>
      <c r="AW30629" s="60"/>
      <c r="AX30629" s="60"/>
      <c r="AY30629" s="60"/>
      <c r="AZ30629" s="60"/>
      <c r="BA30629" s="60"/>
      <c r="BB30629" s="60"/>
      <c r="BC30629" s="61"/>
    </row>
    <row r="30630" spans="43:55">
      <c r="AQ30630" s="64"/>
      <c r="AR30630" s="64"/>
      <c r="AS30630" s="60"/>
      <c r="AT30630" s="60"/>
      <c r="AU30630" s="60"/>
      <c r="AV30630" s="60"/>
      <c r="AW30630" s="60"/>
      <c r="AX30630" s="60"/>
      <c r="AY30630" s="60"/>
      <c r="AZ30630" s="60"/>
      <c r="BA30630" s="60"/>
      <c r="BB30630" s="60"/>
      <c r="BC30630" s="61"/>
    </row>
    <row r="30631" spans="43:55">
      <c r="AQ30631" s="64"/>
      <c r="AR30631" s="64"/>
      <c r="AS30631" s="60"/>
      <c r="AT30631" s="60"/>
      <c r="AU30631" s="60"/>
      <c r="AV30631" s="60"/>
      <c r="AW30631" s="60"/>
      <c r="AX30631" s="60"/>
      <c r="AY30631" s="60"/>
      <c r="AZ30631" s="60"/>
      <c r="BA30631" s="60"/>
      <c r="BB30631" s="60"/>
      <c r="BC30631" s="61"/>
    </row>
    <row r="30632" spans="43:55">
      <c r="AQ30632" s="64"/>
      <c r="AR30632" s="64"/>
      <c r="AS30632" s="60"/>
      <c r="AT30632" s="60"/>
      <c r="AU30632" s="60"/>
      <c r="AV30632" s="60"/>
      <c r="AW30632" s="60"/>
      <c r="AX30632" s="60"/>
      <c r="AY30632" s="60"/>
      <c r="AZ30632" s="60"/>
      <c r="BA30632" s="60"/>
      <c r="BB30632" s="60"/>
      <c r="BC30632" s="61"/>
    </row>
    <row r="30633" spans="43:55">
      <c r="AQ30633" s="64"/>
      <c r="AR30633" s="64"/>
      <c r="AS30633" s="60"/>
      <c r="AT30633" s="60"/>
      <c r="AU30633" s="60"/>
      <c r="AV30633" s="60"/>
      <c r="AW30633" s="60"/>
      <c r="AX30633" s="60"/>
      <c r="AY30633" s="60"/>
      <c r="AZ30633" s="60"/>
      <c r="BA30633" s="60"/>
      <c r="BB30633" s="60"/>
      <c r="BC30633" s="61"/>
    </row>
    <row r="30634" spans="43:55">
      <c r="AQ30634" s="64"/>
      <c r="AR30634" s="64"/>
      <c r="AS30634" s="60"/>
      <c r="AT30634" s="60"/>
      <c r="AU30634" s="60"/>
      <c r="AV30634" s="60"/>
      <c r="AW30634" s="60"/>
      <c r="AX30634" s="60"/>
      <c r="AY30634" s="60"/>
      <c r="AZ30634" s="60"/>
      <c r="BA30634" s="60"/>
      <c r="BB30634" s="60"/>
      <c r="BC30634" s="61"/>
    </row>
    <row r="30635" spans="43:55">
      <c r="AQ30635" s="64"/>
      <c r="AR30635" s="64"/>
      <c r="AS30635" s="60"/>
      <c r="AT30635" s="60"/>
      <c r="AU30635" s="60"/>
      <c r="AV30635" s="60"/>
      <c r="AW30635" s="60"/>
      <c r="AX30635" s="60"/>
      <c r="AY30635" s="60"/>
      <c r="AZ30635" s="60"/>
      <c r="BA30635" s="60"/>
      <c r="BB30635" s="60"/>
      <c r="BC30635" s="61"/>
    </row>
    <row r="30636" spans="43:55">
      <c r="AQ30636" s="64"/>
      <c r="AR30636" s="64"/>
      <c r="AS30636" s="60"/>
      <c r="AT30636" s="60"/>
      <c r="AU30636" s="60"/>
      <c r="AV30636" s="60"/>
      <c r="AW30636" s="60"/>
      <c r="AX30636" s="60"/>
      <c r="AY30636" s="60"/>
      <c r="AZ30636" s="60"/>
      <c r="BA30636" s="60"/>
      <c r="BB30636" s="60"/>
      <c r="BC30636" s="61"/>
    </row>
    <row r="30637" spans="43:55">
      <c r="AQ30637" s="64"/>
      <c r="AR30637" s="64"/>
      <c r="AS30637" s="60"/>
      <c r="AT30637" s="60"/>
      <c r="AU30637" s="60"/>
      <c r="AV30637" s="60"/>
      <c r="AW30637" s="60"/>
      <c r="AX30637" s="60"/>
      <c r="AY30637" s="60"/>
      <c r="AZ30637" s="60"/>
      <c r="BA30637" s="60"/>
      <c r="BB30637" s="60"/>
      <c r="BC30637" s="61"/>
    </row>
    <row r="30638" spans="43:55">
      <c r="AQ30638" s="64"/>
      <c r="AR30638" s="64"/>
      <c r="AS30638" s="60"/>
      <c r="AT30638" s="60"/>
      <c r="AU30638" s="60"/>
      <c r="AV30638" s="60"/>
      <c r="AW30638" s="60"/>
      <c r="AX30638" s="60"/>
      <c r="AY30638" s="60"/>
      <c r="AZ30638" s="60"/>
      <c r="BA30638" s="60"/>
      <c r="BB30638" s="60"/>
      <c r="BC30638" s="61"/>
    </row>
    <row r="30639" spans="43:55">
      <c r="AQ30639" s="64"/>
      <c r="AR30639" s="64"/>
      <c r="AS30639" s="60"/>
      <c r="AT30639" s="60"/>
      <c r="AU30639" s="60"/>
      <c r="AV30639" s="60"/>
      <c r="AW30639" s="60"/>
      <c r="AX30639" s="60"/>
      <c r="AY30639" s="60"/>
      <c r="AZ30639" s="60"/>
      <c r="BA30639" s="60"/>
      <c r="BB30639" s="60"/>
      <c r="BC30639" s="61"/>
    </row>
    <row r="30640" spans="43:55">
      <c r="AQ30640" s="64"/>
      <c r="AR30640" s="64"/>
      <c r="AS30640" s="60"/>
      <c r="AT30640" s="60"/>
      <c r="AU30640" s="60"/>
      <c r="AV30640" s="60"/>
      <c r="AW30640" s="60"/>
      <c r="AX30640" s="60"/>
      <c r="AY30640" s="60"/>
      <c r="AZ30640" s="60"/>
      <c r="BA30640" s="60"/>
      <c r="BB30640" s="60"/>
      <c r="BC30640" s="61"/>
    </row>
    <row r="30641" spans="43:55">
      <c r="AQ30641" s="64"/>
      <c r="AR30641" s="64"/>
      <c r="AS30641" s="60"/>
      <c r="AT30641" s="60"/>
      <c r="AU30641" s="60"/>
      <c r="AV30641" s="60"/>
      <c r="AW30641" s="60"/>
      <c r="AX30641" s="60"/>
      <c r="AY30641" s="60"/>
      <c r="AZ30641" s="60"/>
      <c r="BA30641" s="60"/>
      <c r="BB30641" s="60"/>
      <c r="BC30641" s="61"/>
    </row>
    <row r="30642" spans="43:55">
      <c r="AQ30642" s="64"/>
      <c r="AR30642" s="64"/>
      <c r="AS30642" s="60"/>
      <c r="AT30642" s="60"/>
      <c r="AU30642" s="60"/>
      <c r="AV30642" s="60"/>
      <c r="AW30642" s="60"/>
      <c r="AX30642" s="60"/>
      <c r="AY30642" s="60"/>
      <c r="AZ30642" s="60"/>
      <c r="BA30642" s="60"/>
      <c r="BB30642" s="60"/>
      <c r="BC30642" s="61"/>
    </row>
    <row r="30643" spans="43:55">
      <c r="AQ30643" s="64"/>
      <c r="AR30643" s="64"/>
      <c r="AS30643" s="60"/>
      <c r="AT30643" s="60"/>
      <c r="AU30643" s="60"/>
      <c r="AV30643" s="60"/>
      <c r="AW30643" s="60"/>
      <c r="AX30643" s="60"/>
      <c r="AY30643" s="60"/>
      <c r="AZ30643" s="60"/>
      <c r="BA30643" s="60"/>
      <c r="BB30643" s="60"/>
      <c r="BC30643" s="61"/>
    </row>
    <row r="30644" spans="43:55">
      <c r="AQ30644" s="64"/>
      <c r="AR30644" s="64"/>
      <c r="AS30644" s="60"/>
      <c r="AT30644" s="60"/>
      <c r="AU30644" s="60"/>
      <c r="AV30644" s="60"/>
      <c r="AW30644" s="60"/>
      <c r="AX30644" s="60"/>
      <c r="AY30644" s="60"/>
      <c r="AZ30644" s="60"/>
      <c r="BA30644" s="60"/>
      <c r="BB30644" s="60"/>
      <c r="BC30644" s="61"/>
    </row>
    <row r="30645" spans="43:55">
      <c r="AQ30645" s="64"/>
      <c r="AR30645" s="64"/>
      <c r="AS30645" s="60"/>
      <c r="AT30645" s="60"/>
      <c r="AU30645" s="60"/>
      <c r="AV30645" s="60"/>
      <c r="AW30645" s="60"/>
      <c r="AX30645" s="60"/>
      <c r="AY30645" s="60"/>
      <c r="AZ30645" s="60"/>
      <c r="BA30645" s="60"/>
      <c r="BB30645" s="60"/>
      <c r="BC30645" s="61"/>
    </row>
    <row r="30646" spans="43:55">
      <c r="AQ30646" s="64"/>
      <c r="AR30646" s="64"/>
      <c r="AS30646" s="60"/>
      <c r="AT30646" s="60"/>
      <c r="AU30646" s="60"/>
      <c r="AV30646" s="60"/>
      <c r="AW30646" s="60"/>
      <c r="AX30646" s="60"/>
      <c r="AY30646" s="60"/>
      <c r="AZ30646" s="60"/>
      <c r="BA30646" s="60"/>
      <c r="BB30646" s="60"/>
      <c r="BC30646" s="61"/>
    </row>
    <row r="30647" spans="43:55">
      <c r="AQ30647" s="64"/>
      <c r="AR30647" s="64"/>
      <c r="AS30647" s="60"/>
      <c r="AT30647" s="60"/>
      <c r="AU30647" s="60"/>
      <c r="AV30647" s="60"/>
      <c r="AW30647" s="60"/>
      <c r="AX30647" s="60"/>
      <c r="AY30647" s="60"/>
      <c r="AZ30647" s="60"/>
      <c r="BA30647" s="60"/>
      <c r="BB30647" s="60"/>
      <c r="BC30647" s="61"/>
    </row>
    <row r="30648" spans="43:55">
      <c r="AQ30648" s="64"/>
      <c r="AR30648" s="64"/>
      <c r="AS30648" s="60"/>
      <c r="AT30648" s="60"/>
      <c r="AU30648" s="60"/>
      <c r="AV30648" s="60"/>
      <c r="AW30648" s="60"/>
      <c r="AX30648" s="60"/>
      <c r="AY30648" s="60"/>
      <c r="AZ30648" s="60"/>
      <c r="BA30648" s="60"/>
      <c r="BB30648" s="60"/>
      <c r="BC30648" s="61"/>
    </row>
    <row r="30649" spans="43:55">
      <c r="AQ30649" s="64"/>
      <c r="AR30649" s="64"/>
      <c r="AS30649" s="60"/>
      <c r="AT30649" s="60"/>
      <c r="AU30649" s="60"/>
      <c r="AV30649" s="60"/>
      <c r="AW30649" s="60"/>
      <c r="AX30649" s="60"/>
      <c r="AY30649" s="60"/>
      <c r="AZ30649" s="60"/>
      <c r="BA30649" s="60"/>
      <c r="BB30649" s="60"/>
      <c r="BC30649" s="61"/>
    </row>
    <row r="30650" spans="43:55">
      <c r="AQ30650" s="64"/>
      <c r="AR30650" s="64"/>
      <c r="AS30650" s="60"/>
      <c r="AT30650" s="60"/>
      <c r="AU30650" s="60"/>
      <c r="AV30650" s="60"/>
      <c r="AW30650" s="60"/>
      <c r="AX30650" s="60"/>
      <c r="AY30650" s="60"/>
      <c r="AZ30650" s="60"/>
      <c r="BA30650" s="60"/>
      <c r="BB30650" s="60"/>
      <c r="BC30650" s="61"/>
    </row>
    <row r="30651" spans="43:55">
      <c r="AQ30651" s="64"/>
      <c r="AR30651" s="64"/>
      <c r="AS30651" s="60"/>
      <c r="AT30651" s="60"/>
      <c r="AU30651" s="60"/>
      <c r="AV30651" s="60"/>
      <c r="AW30651" s="60"/>
      <c r="AX30651" s="60"/>
      <c r="AY30651" s="60"/>
      <c r="AZ30651" s="60"/>
      <c r="BA30651" s="60"/>
      <c r="BB30651" s="60"/>
      <c r="BC30651" s="61"/>
    </row>
    <row r="30652" spans="43:55">
      <c r="AQ30652" s="64"/>
      <c r="AR30652" s="64"/>
      <c r="AS30652" s="60"/>
      <c r="AT30652" s="60"/>
      <c r="AU30652" s="60"/>
      <c r="AV30652" s="60"/>
      <c r="AW30652" s="60"/>
      <c r="AX30652" s="60"/>
      <c r="AY30652" s="60"/>
      <c r="AZ30652" s="60"/>
      <c r="BA30652" s="60"/>
      <c r="BB30652" s="60"/>
      <c r="BC30652" s="61"/>
    </row>
    <row r="30653" spans="43:55">
      <c r="AQ30653" s="64"/>
      <c r="AR30653" s="64"/>
      <c r="AS30653" s="60"/>
      <c r="AT30653" s="60"/>
      <c r="AU30653" s="60"/>
      <c r="AV30653" s="60"/>
      <c r="AW30653" s="60"/>
      <c r="AX30653" s="60"/>
      <c r="AY30653" s="60"/>
      <c r="AZ30653" s="60"/>
      <c r="BA30653" s="60"/>
      <c r="BB30653" s="60"/>
      <c r="BC30653" s="61"/>
    </row>
    <row r="30654" spans="43:55">
      <c r="AQ30654" s="64"/>
      <c r="AR30654" s="64"/>
      <c r="AS30654" s="60"/>
      <c r="AT30654" s="60"/>
      <c r="AU30654" s="60"/>
      <c r="AV30654" s="60"/>
      <c r="AW30654" s="60"/>
      <c r="AX30654" s="60"/>
      <c r="AY30654" s="60"/>
      <c r="AZ30654" s="60"/>
      <c r="BA30654" s="60"/>
      <c r="BB30654" s="60"/>
      <c r="BC30654" s="61"/>
    </row>
    <row r="30655" spans="43:55">
      <c r="AQ30655" s="64"/>
      <c r="AR30655" s="64"/>
      <c r="AS30655" s="60"/>
      <c r="AT30655" s="60"/>
      <c r="AU30655" s="60"/>
      <c r="AV30655" s="60"/>
      <c r="AW30655" s="60"/>
      <c r="AX30655" s="60"/>
      <c r="AY30655" s="60"/>
      <c r="AZ30655" s="60"/>
      <c r="BA30655" s="60"/>
      <c r="BB30655" s="60"/>
      <c r="BC30655" s="61"/>
    </row>
    <row r="30656" spans="43:55">
      <c r="AQ30656" s="64"/>
      <c r="AR30656" s="64"/>
      <c r="AS30656" s="60"/>
      <c r="AT30656" s="60"/>
      <c r="AU30656" s="60"/>
      <c r="AV30656" s="60"/>
      <c r="AW30656" s="60"/>
      <c r="AX30656" s="60"/>
      <c r="AY30656" s="60"/>
      <c r="AZ30656" s="60"/>
      <c r="BA30656" s="60"/>
      <c r="BB30656" s="60"/>
      <c r="BC30656" s="61"/>
    </row>
    <row r="30657" spans="43:55">
      <c r="AQ30657" s="64"/>
      <c r="AR30657" s="64"/>
      <c r="AS30657" s="60"/>
      <c r="AT30657" s="60"/>
      <c r="AU30657" s="60"/>
      <c r="AV30657" s="60"/>
      <c r="AW30657" s="60"/>
      <c r="AX30657" s="60"/>
      <c r="AY30657" s="60"/>
      <c r="AZ30657" s="60"/>
      <c r="BA30657" s="60"/>
      <c r="BB30657" s="60"/>
      <c r="BC30657" s="61"/>
    </row>
    <row r="30658" spans="43:55">
      <c r="AQ30658" s="64"/>
      <c r="AR30658" s="64"/>
      <c r="AS30658" s="60"/>
      <c r="AT30658" s="60"/>
      <c r="AU30658" s="60"/>
      <c r="AV30658" s="60"/>
      <c r="AW30658" s="60"/>
      <c r="AX30658" s="60"/>
      <c r="AY30658" s="60"/>
      <c r="AZ30658" s="60"/>
      <c r="BA30658" s="60"/>
      <c r="BB30658" s="60"/>
      <c r="BC30658" s="61"/>
    </row>
    <row r="30659" spans="43:55">
      <c r="AQ30659" s="64"/>
      <c r="AR30659" s="64"/>
      <c r="AS30659" s="60"/>
      <c r="AT30659" s="60"/>
      <c r="AU30659" s="60"/>
      <c r="AV30659" s="60"/>
      <c r="AW30659" s="60"/>
      <c r="AX30659" s="60"/>
      <c r="AY30659" s="60"/>
      <c r="AZ30659" s="60"/>
      <c r="BA30659" s="60"/>
      <c r="BB30659" s="60"/>
      <c r="BC30659" s="61"/>
    </row>
    <row r="30660" spans="43:55">
      <c r="AQ30660" s="64"/>
      <c r="AR30660" s="64"/>
      <c r="AS30660" s="60"/>
      <c r="AT30660" s="60"/>
      <c r="AU30660" s="60"/>
      <c r="AV30660" s="60"/>
      <c r="AW30660" s="60"/>
      <c r="AX30660" s="60"/>
      <c r="AY30660" s="60"/>
      <c r="AZ30660" s="60"/>
      <c r="BA30660" s="60"/>
      <c r="BB30660" s="60"/>
      <c r="BC30660" s="61"/>
    </row>
    <row r="30661" spans="43:55">
      <c r="AQ30661" s="64"/>
      <c r="AR30661" s="64"/>
      <c r="AS30661" s="60"/>
      <c r="AT30661" s="60"/>
      <c r="AU30661" s="60"/>
      <c r="AV30661" s="60"/>
      <c r="AW30661" s="60"/>
      <c r="AX30661" s="60"/>
      <c r="AY30661" s="60"/>
      <c r="AZ30661" s="60"/>
      <c r="BA30661" s="60"/>
      <c r="BB30661" s="60"/>
      <c r="BC30661" s="61"/>
    </row>
    <row r="30662" spans="43:55">
      <c r="AQ30662" s="64"/>
      <c r="AR30662" s="64"/>
      <c r="AS30662" s="60"/>
      <c r="AT30662" s="60"/>
      <c r="AU30662" s="60"/>
      <c r="AV30662" s="60"/>
      <c r="AW30662" s="60"/>
      <c r="AX30662" s="60"/>
      <c r="AY30662" s="60"/>
      <c r="AZ30662" s="60"/>
      <c r="BA30662" s="60"/>
      <c r="BB30662" s="60"/>
      <c r="BC30662" s="61"/>
    </row>
    <row r="30663" spans="43:55">
      <c r="AQ30663" s="64"/>
      <c r="AR30663" s="64"/>
      <c r="AS30663" s="60"/>
      <c r="AT30663" s="60"/>
      <c r="AU30663" s="60"/>
      <c r="AV30663" s="60"/>
      <c r="AW30663" s="60"/>
      <c r="AX30663" s="60"/>
      <c r="AY30663" s="60"/>
      <c r="AZ30663" s="60"/>
      <c r="BA30663" s="60"/>
      <c r="BB30663" s="60"/>
      <c r="BC30663" s="61"/>
    </row>
    <row r="30664" spans="43:55">
      <c r="AQ30664" s="64"/>
      <c r="AR30664" s="64"/>
      <c r="AS30664" s="60"/>
      <c r="AT30664" s="60"/>
      <c r="AU30664" s="60"/>
      <c r="AV30664" s="60"/>
      <c r="AW30664" s="60"/>
      <c r="AX30664" s="60"/>
      <c r="AY30664" s="60"/>
      <c r="AZ30664" s="60"/>
      <c r="BA30664" s="60"/>
      <c r="BB30664" s="60"/>
      <c r="BC30664" s="61"/>
    </row>
    <row r="30665" spans="43:55">
      <c r="AQ30665" s="64"/>
      <c r="AR30665" s="64"/>
      <c r="AS30665" s="60"/>
      <c r="AT30665" s="60"/>
      <c r="AU30665" s="60"/>
      <c r="AV30665" s="60"/>
      <c r="AW30665" s="60"/>
      <c r="AX30665" s="60"/>
      <c r="AY30665" s="60"/>
      <c r="AZ30665" s="60"/>
      <c r="BA30665" s="60"/>
      <c r="BB30665" s="60"/>
      <c r="BC30665" s="61"/>
    </row>
    <row r="30666" spans="43:55">
      <c r="AQ30666" s="64"/>
      <c r="AR30666" s="64"/>
      <c r="AS30666" s="60"/>
      <c r="AT30666" s="60"/>
      <c r="AU30666" s="60"/>
      <c r="AV30666" s="60"/>
      <c r="AW30666" s="60"/>
      <c r="AX30666" s="60"/>
      <c r="AY30666" s="60"/>
      <c r="AZ30666" s="60"/>
      <c r="BA30666" s="60"/>
      <c r="BB30666" s="60"/>
      <c r="BC30666" s="61"/>
    </row>
    <row r="30667" spans="43:55">
      <c r="AQ30667" s="64"/>
      <c r="AR30667" s="64"/>
      <c r="AS30667" s="60"/>
      <c r="AT30667" s="60"/>
      <c r="AU30667" s="60"/>
      <c r="AV30667" s="60"/>
      <c r="AW30667" s="60"/>
      <c r="AX30667" s="60"/>
      <c r="AY30667" s="60"/>
      <c r="AZ30667" s="60"/>
      <c r="BA30667" s="60"/>
      <c r="BB30667" s="60"/>
      <c r="BC30667" s="61"/>
    </row>
    <row r="30668" spans="43:55">
      <c r="AQ30668" s="64"/>
      <c r="AR30668" s="64"/>
      <c r="AS30668" s="60"/>
      <c r="AT30668" s="60"/>
      <c r="AU30668" s="60"/>
      <c r="AV30668" s="60"/>
      <c r="AW30668" s="60"/>
      <c r="AX30668" s="60"/>
      <c r="AY30668" s="60"/>
      <c r="AZ30668" s="60"/>
      <c r="BA30668" s="60"/>
      <c r="BB30668" s="60"/>
      <c r="BC30668" s="61"/>
    </row>
    <row r="30669" spans="43:55">
      <c r="AQ30669" s="64"/>
      <c r="AR30669" s="64"/>
      <c r="AS30669" s="60"/>
      <c r="AT30669" s="60"/>
      <c r="AU30669" s="60"/>
      <c r="AV30669" s="60"/>
      <c r="AW30669" s="60"/>
      <c r="AX30669" s="60"/>
      <c r="AY30669" s="60"/>
      <c r="AZ30669" s="60"/>
      <c r="BA30669" s="60"/>
      <c r="BB30669" s="60"/>
      <c r="BC30669" s="61"/>
    </row>
    <row r="30670" spans="43:55">
      <c r="AQ30670" s="64"/>
      <c r="AR30670" s="64"/>
      <c r="AS30670" s="60"/>
      <c r="AT30670" s="60"/>
      <c r="AU30670" s="60"/>
      <c r="AV30670" s="60"/>
      <c r="AW30670" s="60"/>
      <c r="AX30670" s="60"/>
      <c r="AY30670" s="60"/>
      <c r="AZ30670" s="60"/>
      <c r="BA30670" s="60"/>
      <c r="BB30670" s="60"/>
      <c r="BC30670" s="61"/>
    </row>
    <row r="30671" spans="43:55">
      <c r="AQ30671" s="64"/>
      <c r="AR30671" s="64"/>
      <c r="AS30671" s="60"/>
      <c r="AT30671" s="60"/>
      <c r="AU30671" s="60"/>
      <c r="AV30671" s="60"/>
      <c r="AW30671" s="60"/>
      <c r="AX30671" s="60"/>
      <c r="AY30671" s="60"/>
      <c r="AZ30671" s="60"/>
      <c r="BA30671" s="60"/>
      <c r="BB30671" s="60"/>
      <c r="BC30671" s="61"/>
    </row>
    <row r="30672" spans="43:55">
      <c r="AQ30672" s="64"/>
      <c r="AR30672" s="64"/>
      <c r="AS30672" s="60"/>
      <c r="AT30672" s="60"/>
      <c r="AU30672" s="60"/>
      <c r="AV30672" s="60"/>
      <c r="AW30672" s="60"/>
      <c r="AX30672" s="60"/>
      <c r="AY30672" s="60"/>
      <c r="AZ30672" s="60"/>
      <c r="BA30672" s="60"/>
      <c r="BB30672" s="60"/>
      <c r="BC30672" s="61"/>
    </row>
    <row r="30673" spans="43:55">
      <c r="AQ30673" s="64"/>
      <c r="AR30673" s="64"/>
      <c r="AS30673" s="60"/>
      <c r="AT30673" s="60"/>
      <c r="AU30673" s="60"/>
      <c r="AV30673" s="60"/>
      <c r="AW30673" s="60"/>
      <c r="AX30673" s="60"/>
      <c r="AY30673" s="60"/>
      <c r="AZ30673" s="60"/>
      <c r="BA30673" s="60"/>
      <c r="BB30673" s="60"/>
      <c r="BC30673" s="61"/>
    </row>
    <row r="30674" spans="43:55">
      <c r="AQ30674" s="64"/>
      <c r="AR30674" s="64"/>
      <c r="AS30674" s="60"/>
      <c r="AT30674" s="60"/>
      <c r="AU30674" s="60"/>
      <c r="AV30674" s="60"/>
      <c r="AW30674" s="60"/>
      <c r="AX30674" s="60"/>
      <c r="AY30674" s="60"/>
      <c r="AZ30674" s="60"/>
      <c r="BA30674" s="60"/>
      <c r="BB30674" s="60"/>
      <c r="BC30674" s="61"/>
    </row>
    <row r="30675" spans="43:55">
      <c r="AQ30675" s="64"/>
      <c r="AR30675" s="64"/>
      <c r="AS30675" s="60"/>
      <c r="AT30675" s="60"/>
      <c r="AU30675" s="60"/>
      <c r="AV30675" s="60"/>
      <c r="AW30675" s="60"/>
      <c r="AX30675" s="60"/>
      <c r="AY30675" s="60"/>
      <c r="AZ30675" s="60"/>
      <c r="BA30675" s="60"/>
      <c r="BB30675" s="60"/>
      <c r="BC30675" s="61"/>
    </row>
    <row r="30676" spans="43:55">
      <c r="AQ30676" s="64"/>
      <c r="AR30676" s="64"/>
      <c r="AS30676" s="60"/>
      <c r="AT30676" s="60"/>
      <c r="AU30676" s="60"/>
      <c r="AV30676" s="60"/>
      <c r="AW30676" s="60"/>
      <c r="AX30676" s="60"/>
      <c r="AY30676" s="60"/>
      <c r="AZ30676" s="60"/>
      <c r="BA30676" s="60"/>
      <c r="BB30676" s="60"/>
      <c r="BC30676" s="61"/>
    </row>
    <row r="30677" spans="43:55">
      <c r="AQ30677" s="64"/>
      <c r="AR30677" s="64"/>
      <c r="AS30677" s="60"/>
      <c r="AT30677" s="60"/>
      <c r="AU30677" s="60"/>
      <c r="AV30677" s="60"/>
      <c r="AW30677" s="60"/>
      <c r="AX30677" s="60"/>
      <c r="AY30677" s="60"/>
      <c r="AZ30677" s="60"/>
      <c r="BA30677" s="60"/>
      <c r="BB30677" s="60"/>
      <c r="BC30677" s="61"/>
    </row>
    <row r="30678" spans="43:55">
      <c r="AQ30678" s="64"/>
      <c r="AR30678" s="64"/>
      <c r="AS30678" s="60"/>
      <c r="AT30678" s="60"/>
      <c r="AU30678" s="60"/>
      <c r="AV30678" s="60"/>
      <c r="AW30678" s="60"/>
      <c r="AX30678" s="60"/>
      <c r="AY30678" s="60"/>
      <c r="AZ30678" s="60"/>
      <c r="BA30678" s="60"/>
      <c r="BB30678" s="60"/>
      <c r="BC30678" s="61"/>
    </row>
    <row r="30679" spans="43:55">
      <c r="AQ30679" s="64"/>
      <c r="AR30679" s="64"/>
      <c r="AS30679" s="60"/>
      <c r="AT30679" s="60"/>
      <c r="AU30679" s="60"/>
      <c r="AV30679" s="60"/>
      <c r="AW30679" s="60"/>
      <c r="AX30679" s="60"/>
      <c r="AY30679" s="60"/>
      <c r="AZ30679" s="60"/>
      <c r="BA30679" s="60"/>
      <c r="BB30679" s="60"/>
      <c r="BC30679" s="61"/>
    </row>
    <row r="30680" spans="43:55">
      <c r="AQ30680" s="64"/>
      <c r="AR30680" s="64"/>
      <c r="AS30680" s="60"/>
      <c r="AT30680" s="60"/>
      <c r="AU30680" s="60"/>
      <c r="AV30680" s="60"/>
      <c r="AW30680" s="60"/>
      <c r="AX30680" s="60"/>
      <c r="AY30680" s="60"/>
      <c r="AZ30680" s="60"/>
      <c r="BA30680" s="60"/>
      <c r="BB30680" s="60"/>
      <c r="BC30680" s="61"/>
    </row>
    <row r="30681" spans="43:55">
      <c r="AQ30681" s="64"/>
      <c r="AR30681" s="64"/>
      <c r="AS30681" s="60"/>
      <c r="AT30681" s="60"/>
      <c r="AU30681" s="60"/>
      <c r="AV30681" s="60"/>
      <c r="AW30681" s="60"/>
      <c r="AX30681" s="60"/>
      <c r="AY30681" s="60"/>
      <c r="AZ30681" s="60"/>
      <c r="BA30681" s="60"/>
      <c r="BB30681" s="60"/>
      <c r="BC30681" s="61"/>
    </row>
    <row r="30682" spans="43:55">
      <c r="AQ30682" s="64"/>
      <c r="AR30682" s="64"/>
      <c r="AS30682" s="60"/>
      <c r="AT30682" s="60"/>
      <c r="AU30682" s="60"/>
      <c r="AV30682" s="60"/>
      <c r="AW30682" s="60"/>
      <c r="AX30682" s="60"/>
      <c r="AY30682" s="60"/>
      <c r="AZ30682" s="60"/>
      <c r="BA30682" s="60"/>
      <c r="BB30682" s="60"/>
      <c r="BC30682" s="61"/>
    </row>
    <row r="30683" spans="43:55">
      <c r="AQ30683" s="64"/>
      <c r="AR30683" s="64"/>
      <c r="AS30683" s="60"/>
      <c r="AT30683" s="60"/>
      <c r="AU30683" s="60"/>
      <c r="AV30683" s="60"/>
      <c r="AW30683" s="60"/>
      <c r="AX30683" s="60"/>
      <c r="AY30683" s="60"/>
      <c r="AZ30683" s="60"/>
      <c r="BA30683" s="60"/>
      <c r="BB30683" s="60"/>
      <c r="BC30683" s="61"/>
    </row>
    <row r="30684" spans="43:55">
      <c r="AQ30684" s="64"/>
      <c r="AR30684" s="64"/>
      <c r="AS30684" s="60"/>
      <c r="AT30684" s="60"/>
      <c r="AU30684" s="60"/>
      <c r="AV30684" s="60"/>
      <c r="AW30684" s="60"/>
      <c r="AX30684" s="60"/>
      <c r="AY30684" s="60"/>
      <c r="AZ30684" s="60"/>
      <c r="BA30684" s="60"/>
      <c r="BB30684" s="60"/>
      <c r="BC30684" s="61"/>
    </row>
    <row r="30685" spans="43:55">
      <c r="AQ30685" s="64"/>
      <c r="AR30685" s="64"/>
      <c r="AS30685" s="60"/>
      <c r="AT30685" s="60"/>
      <c r="AU30685" s="60"/>
      <c r="AV30685" s="60"/>
      <c r="AW30685" s="60"/>
      <c r="AX30685" s="60"/>
      <c r="AY30685" s="60"/>
      <c r="AZ30685" s="60"/>
      <c r="BA30685" s="60"/>
      <c r="BB30685" s="60"/>
      <c r="BC30685" s="61"/>
    </row>
    <row r="30686" spans="43:55">
      <c r="AQ30686" s="64"/>
      <c r="AR30686" s="64"/>
      <c r="AS30686" s="60"/>
      <c r="AT30686" s="60"/>
      <c r="AU30686" s="60"/>
      <c r="AV30686" s="60"/>
      <c r="AW30686" s="60"/>
      <c r="AX30686" s="60"/>
      <c r="AY30686" s="60"/>
      <c r="AZ30686" s="60"/>
      <c r="BA30686" s="60"/>
      <c r="BB30686" s="60"/>
      <c r="BC30686" s="61"/>
    </row>
    <row r="30687" spans="43:55">
      <c r="AQ30687" s="64"/>
      <c r="AR30687" s="64"/>
      <c r="AS30687" s="60"/>
      <c r="AT30687" s="60"/>
      <c r="AU30687" s="60"/>
      <c r="AV30687" s="60"/>
      <c r="AW30687" s="60"/>
      <c r="AX30687" s="60"/>
      <c r="AY30687" s="60"/>
      <c r="AZ30687" s="60"/>
      <c r="BA30687" s="60"/>
      <c r="BB30687" s="60"/>
      <c r="BC30687" s="61"/>
    </row>
    <row r="30688" spans="43:55">
      <c r="AQ30688" s="64"/>
      <c r="AR30688" s="64"/>
      <c r="AS30688" s="60"/>
      <c r="AT30688" s="60"/>
      <c r="AU30688" s="60"/>
      <c r="AV30688" s="60"/>
      <c r="AW30688" s="60"/>
      <c r="AX30688" s="60"/>
      <c r="AY30688" s="60"/>
      <c r="AZ30688" s="60"/>
      <c r="BA30688" s="60"/>
      <c r="BB30688" s="60"/>
      <c r="BC30688" s="61"/>
    </row>
    <row r="30689" spans="43:55">
      <c r="AQ30689" s="64"/>
      <c r="AR30689" s="64"/>
      <c r="AS30689" s="60"/>
      <c r="AT30689" s="60"/>
      <c r="AU30689" s="60"/>
      <c r="AV30689" s="60"/>
      <c r="AW30689" s="60"/>
      <c r="AX30689" s="60"/>
      <c r="AY30689" s="60"/>
      <c r="AZ30689" s="60"/>
      <c r="BA30689" s="60"/>
      <c r="BB30689" s="60"/>
      <c r="BC30689" s="61"/>
    </row>
    <row r="30690" spans="43:55">
      <c r="AQ30690" s="64"/>
      <c r="AR30690" s="64"/>
      <c r="AS30690" s="60"/>
      <c r="AT30690" s="60"/>
      <c r="AU30690" s="60"/>
      <c r="AV30690" s="60"/>
      <c r="AW30690" s="60"/>
      <c r="AX30690" s="60"/>
      <c r="AY30690" s="60"/>
      <c r="AZ30690" s="60"/>
      <c r="BA30690" s="60"/>
      <c r="BB30690" s="60"/>
      <c r="BC30690" s="61"/>
    </row>
    <row r="30691" spans="43:55">
      <c r="AQ30691" s="64"/>
      <c r="AR30691" s="64"/>
      <c r="AS30691" s="60"/>
      <c r="AT30691" s="60"/>
      <c r="AU30691" s="60"/>
      <c r="AV30691" s="60"/>
      <c r="AW30691" s="60"/>
      <c r="AX30691" s="60"/>
      <c r="AY30691" s="60"/>
      <c r="AZ30691" s="60"/>
      <c r="BA30691" s="60"/>
      <c r="BB30691" s="60"/>
      <c r="BC30691" s="61"/>
    </row>
    <row r="30692" spans="43:55">
      <c r="AQ30692" s="64"/>
      <c r="AR30692" s="64"/>
      <c r="AS30692" s="60"/>
      <c r="AT30692" s="60"/>
      <c r="AU30692" s="60"/>
      <c r="AV30692" s="60"/>
      <c r="AW30692" s="60"/>
      <c r="AX30692" s="60"/>
      <c r="AY30692" s="60"/>
      <c r="AZ30692" s="60"/>
      <c r="BA30692" s="60"/>
      <c r="BB30692" s="60"/>
      <c r="BC30692" s="61"/>
    </row>
    <row r="30693" spans="43:55">
      <c r="AQ30693" s="64"/>
      <c r="AR30693" s="64"/>
      <c r="AS30693" s="60"/>
      <c r="AT30693" s="60"/>
      <c r="AU30693" s="60"/>
      <c r="AV30693" s="60"/>
      <c r="AW30693" s="60"/>
      <c r="AX30693" s="60"/>
      <c r="AY30693" s="60"/>
      <c r="AZ30693" s="60"/>
      <c r="BA30693" s="60"/>
      <c r="BB30693" s="60"/>
      <c r="BC30693" s="61"/>
    </row>
    <row r="30694" spans="43:55">
      <c r="AQ30694" s="64"/>
      <c r="AR30694" s="64"/>
      <c r="AS30694" s="60"/>
      <c r="AT30694" s="60"/>
      <c r="AU30694" s="60"/>
      <c r="AV30694" s="60"/>
      <c r="AW30694" s="60"/>
      <c r="AX30694" s="60"/>
      <c r="AY30694" s="60"/>
      <c r="AZ30694" s="60"/>
      <c r="BA30694" s="60"/>
      <c r="BB30694" s="60"/>
      <c r="BC30694" s="61"/>
    </row>
    <row r="30695" spans="43:55">
      <c r="AQ30695" s="64"/>
      <c r="AR30695" s="64"/>
      <c r="AS30695" s="60"/>
      <c r="AT30695" s="60"/>
      <c r="AU30695" s="60"/>
      <c r="AV30695" s="60"/>
      <c r="AW30695" s="60"/>
      <c r="AX30695" s="60"/>
      <c r="AY30695" s="60"/>
      <c r="AZ30695" s="60"/>
      <c r="BA30695" s="60"/>
      <c r="BB30695" s="60"/>
      <c r="BC30695" s="61"/>
    </row>
    <row r="30696" spans="43:55">
      <c r="AQ30696" s="64"/>
      <c r="AR30696" s="64"/>
      <c r="AS30696" s="60"/>
      <c r="AT30696" s="60"/>
      <c r="AU30696" s="60"/>
      <c r="AV30696" s="60"/>
      <c r="AW30696" s="60"/>
      <c r="AX30696" s="60"/>
      <c r="AY30696" s="60"/>
      <c r="AZ30696" s="60"/>
      <c r="BA30696" s="60"/>
      <c r="BB30696" s="60"/>
      <c r="BC30696" s="61"/>
    </row>
    <row r="30697" spans="43:55">
      <c r="AQ30697" s="64"/>
      <c r="AR30697" s="64"/>
      <c r="AS30697" s="60"/>
      <c r="AT30697" s="60"/>
      <c r="AU30697" s="60"/>
      <c r="AV30697" s="60"/>
      <c r="AW30697" s="60"/>
      <c r="AX30697" s="60"/>
      <c r="AY30697" s="60"/>
      <c r="AZ30697" s="60"/>
      <c r="BA30697" s="60"/>
      <c r="BB30697" s="60"/>
      <c r="BC30697" s="61"/>
    </row>
    <row r="30698" spans="43:55">
      <c r="AQ30698" s="64"/>
      <c r="AR30698" s="64"/>
      <c r="AS30698" s="60"/>
      <c r="AT30698" s="60"/>
      <c r="AU30698" s="60"/>
      <c r="AV30698" s="60"/>
      <c r="AW30698" s="60"/>
      <c r="AX30698" s="60"/>
      <c r="AY30698" s="60"/>
      <c r="AZ30698" s="60"/>
      <c r="BA30698" s="60"/>
      <c r="BB30698" s="60"/>
      <c r="BC30698" s="61"/>
    </row>
    <row r="30699" spans="43:55">
      <c r="AQ30699" s="64"/>
      <c r="AR30699" s="64"/>
      <c r="AS30699" s="60"/>
      <c r="AT30699" s="60"/>
      <c r="AU30699" s="60"/>
      <c r="AV30699" s="60"/>
      <c r="AW30699" s="60"/>
      <c r="AX30699" s="60"/>
      <c r="AY30699" s="60"/>
      <c r="AZ30699" s="60"/>
      <c r="BA30699" s="60"/>
      <c r="BB30699" s="60"/>
      <c r="BC30699" s="61"/>
    </row>
    <row r="30700" spans="43:55">
      <c r="AQ30700" s="64"/>
      <c r="AR30700" s="64"/>
      <c r="AS30700" s="60"/>
      <c r="AT30700" s="60"/>
      <c r="AU30700" s="60"/>
      <c r="AV30700" s="60"/>
      <c r="AW30700" s="60"/>
      <c r="AX30700" s="60"/>
      <c r="AY30700" s="60"/>
      <c r="AZ30700" s="60"/>
      <c r="BA30700" s="60"/>
      <c r="BB30700" s="60"/>
      <c r="BC30700" s="61"/>
    </row>
    <row r="30701" spans="43:55">
      <c r="AQ30701" s="64"/>
      <c r="AR30701" s="64"/>
      <c r="AS30701" s="60"/>
      <c r="AT30701" s="60"/>
      <c r="AU30701" s="60"/>
      <c r="AV30701" s="60"/>
      <c r="AW30701" s="60"/>
      <c r="AX30701" s="60"/>
      <c r="AY30701" s="60"/>
      <c r="AZ30701" s="60"/>
      <c r="BA30701" s="60"/>
      <c r="BB30701" s="60"/>
      <c r="BC30701" s="61"/>
    </row>
    <row r="30702" spans="43:55">
      <c r="AQ30702" s="64"/>
      <c r="AR30702" s="64"/>
      <c r="AS30702" s="60"/>
      <c r="AT30702" s="60"/>
      <c r="AU30702" s="60"/>
      <c r="AV30702" s="60"/>
      <c r="AW30702" s="60"/>
      <c r="AX30702" s="60"/>
      <c r="AY30702" s="60"/>
      <c r="AZ30702" s="60"/>
      <c r="BA30702" s="60"/>
      <c r="BB30702" s="60"/>
      <c r="BC30702" s="61"/>
    </row>
    <row r="30703" spans="43:55">
      <c r="AQ30703" s="64"/>
      <c r="AR30703" s="64"/>
      <c r="AS30703" s="60"/>
      <c r="AT30703" s="60"/>
      <c r="AU30703" s="60"/>
      <c r="AV30703" s="60"/>
      <c r="AW30703" s="60"/>
      <c r="AX30703" s="60"/>
      <c r="AY30703" s="60"/>
      <c r="AZ30703" s="60"/>
      <c r="BA30703" s="60"/>
      <c r="BB30703" s="60"/>
      <c r="BC30703" s="61"/>
    </row>
    <row r="30704" spans="43:55">
      <c r="AQ30704" s="64"/>
      <c r="AR30704" s="64"/>
      <c r="AS30704" s="60"/>
      <c r="AT30704" s="60"/>
      <c r="AU30704" s="60"/>
      <c r="AV30704" s="60"/>
      <c r="AW30704" s="60"/>
      <c r="AX30704" s="60"/>
      <c r="AY30704" s="60"/>
      <c r="AZ30704" s="60"/>
      <c r="BA30704" s="60"/>
      <c r="BB30704" s="60"/>
      <c r="BC30704" s="61"/>
    </row>
    <row r="30705" spans="43:55">
      <c r="AQ30705" s="64"/>
      <c r="AR30705" s="64"/>
      <c r="AS30705" s="60"/>
      <c r="AT30705" s="60"/>
      <c r="AU30705" s="60"/>
      <c r="AV30705" s="60"/>
      <c r="AW30705" s="60"/>
      <c r="AX30705" s="60"/>
      <c r="AY30705" s="60"/>
      <c r="AZ30705" s="60"/>
      <c r="BA30705" s="60"/>
      <c r="BB30705" s="60"/>
      <c r="BC30705" s="61"/>
    </row>
    <row r="30706" spans="43:55">
      <c r="AQ30706" s="64"/>
      <c r="AR30706" s="64"/>
      <c r="AS30706" s="60"/>
      <c r="AT30706" s="60"/>
      <c r="AU30706" s="60"/>
      <c r="AV30706" s="60"/>
      <c r="AW30706" s="60"/>
      <c r="AX30706" s="60"/>
      <c r="AY30706" s="60"/>
      <c r="AZ30706" s="60"/>
      <c r="BA30706" s="60"/>
      <c r="BB30706" s="60"/>
      <c r="BC30706" s="61"/>
    </row>
    <row r="30707" spans="43:55">
      <c r="AQ30707" s="64"/>
      <c r="AR30707" s="64"/>
      <c r="AS30707" s="60"/>
      <c r="AT30707" s="60"/>
      <c r="AU30707" s="60"/>
      <c r="AV30707" s="60"/>
      <c r="AW30707" s="60"/>
      <c r="AX30707" s="60"/>
      <c r="AY30707" s="60"/>
      <c r="AZ30707" s="60"/>
      <c r="BA30707" s="60"/>
      <c r="BB30707" s="60"/>
      <c r="BC30707" s="61"/>
    </row>
    <row r="30708" spans="43:55">
      <c r="AQ30708" s="64"/>
      <c r="AR30708" s="64"/>
      <c r="AS30708" s="60"/>
      <c r="AT30708" s="60"/>
      <c r="AU30708" s="60"/>
      <c r="AV30708" s="60"/>
      <c r="AW30708" s="60"/>
      <c r="AX30708" s="60"/>
      <c r="AY30708" s="60"/>
      <c r="AZ30708" s="60"/>
      <c r="BA30708" s="60"/>
      <c r="BB30708" s="60"/>
      <c r="BC30708" s="61"/>
    </row>
    <row r="30709" spans="43:55">
      <c r="AQ30709" s="64"/>
      <c r="AR30709" s="64"/>
      <c r="AS30709" s="60"/>
      <c r="AT30709" s="60"/>
      <c r="AU30709" s="60"/>
      <c r="AV30709" s="60"/>
      <c r="AW30709" s="60"/>
      <c r="AX30709" s="60"/>
      <c r="AY30709" s="60"/>
      <c r="AZ30709" s="60"/>
      <c r="BA30709" s="60"/>
      <c r="BB30709" s="60"/>
      <c r="BC30709" s="61"/>
    </row>
    <row r="30710" spans="43:55">
      <c r="AQ30710" s="64"/>
      <c r="AR30710" s="64"/>
      <c r="AS30710" s="60"/>
      <c r="AT30710" s="60"/>
      <c r="AU30710" s="60"/>
      <c r="AV30710" s="60"/>
      <c r="AW30710" s="60"/>
      <c r="AX30710" s="60"/>
      <c r="AY30710" s="60"/>
      <c r="AZ30710" s="60"/>
      <c r="BA30710" s="60"/>
      <c r="BB30710" s="60"/>
      <c r="BC30710" s="61"/>
    </row>
    <row r="30711" spans="43:55">
      <c r="AQ30711" s="64"/>
      <c r="AR30711" s="64"/>
      <c r="AS30711" s="60"/>
      <c r="AT30711" s="60"/>
      <c r="AU30711" s="60"/>
      <c r="AV30711" s="60"/>
      <c r="AW30711" s="60"/>
      <c r="AX30711" s="60"/>
      <c r="AY30711" s="60"/>
      <c r="AZ30711" s="60"/>
      <c r="BA30711" s="60"/>
      <c r="BB30711" s="60"/>
      <c r="BC30711" s="61"/>
    </row>
    <row r="30712" spans="43:55">
      <c r="AQ30712" s="64"/>
      <c r="AR30712" s="64"/>
      <c r="AS30712" s="60"/>
      <c r="AT30712" s="60"/>
      <c r="AU30712" s="60"/>
      <c r="AV30712" s="60"/>
      <c r="AW30712" s="60"/>
      <c r="AX30712" s="60"/>
      <c r="AY30712" s="60"/>
      <c r="AZ30712" s="60"/>
      <c r="BA30712" s="60"/>
      <c r="BB30712" s="60"/>
      <c r="BC30712" s="61"/>
    </row>
    <row r="30713" spans="43:55">
      <c r="AQ30713" s="64"/>
      <c r="AR30713" s="64"/>
      <c r="AS30713" s="60"/>
      <c r="AT30713" s="60"/>
      <c r="AU30713" s="60"/>
      <c r="AV30713" s="60"/>
      <c r="AW30713" s="60"/>
      <c r="AX30713" s="60"/>
      <c r="AY30713" s="60"/>
      <c r="AZ30713" s="60"/>
      <c r="BA30713" s="60"/>
      <c r="BB30713" s="60"/>
      <c r="BC30713" s="61"/>
    </row>
    <row r="30714" spans="43:55">
      <c r="AQ30714" s="64"/>
      <c r="AR30714" s="64"/>
      <c r="AS30714" s="60"/>
      <c r="AT30714" s="60"/>
      <c r="AU30714" s="60"/>
      <c r="AV30714" s="60"/>
      <c r="AW30714" s="60"/>
      <c r="AX30714" s="60"/>
      <c r="AY30714" s="60"/>
      <c r="AZ30714" s="60"/>
      <c r="BA30714" s="60"/>
      <c r="BB30714" s="60"/>
      <c r="BC30714" s="61"/>
    </row>
    <row r="30715" spans="43:55">
      <c r="AQ30715" s="64"/>
      <c r="AR30715" s="64"/>
      <c r="AS30715" s="60"/>
      <c r="AT30715" s="60"/>
      <c r="AU30715" s="60"/>
      <c r="AV30715" s="60"/>
      <c r="AW30715" s="60"/>
      <c r="AX30715" s="60"/>
      <c r="AY30715" s="60"/>
      <c r="AZ30715" s="60"/>
      <c r="BA30715" s="60"/>
      <c r="BB30715" s="60"/>
      <c r="BC30715" s="61"/>
    </row>
    <row r="30716" spans="43:55">
      <c r="AQ30716" s="64"/>
      <c r="AR30716" s="64"/>
      <c r="AS30716" s="60"/>
      <c r="AT30716" s="60"/>
      <c r="AU30716" s="60"/>
      <c r="AV30716" s="60"/>
      <c r="AW30716" s="60"/>
      <c r="AX30716" s="60"/>
      <c r="AY30716" s="60"/>
      <c r="AZ30716" s="60"/>
      <c r="BA30716" s="60"/>
      <c r="BB30716" s="60"/>
      <c r="BC30716" s="61"/>
    </row>
    <row r="30717" spans="43:55">
      <c r="AQ30717" s="64"/>
      <c r="AR30717" s="64"/>
      <c r="AS30717" s="60"/>
      <c r="AT30717" s="60"/>
      <c r="AU30717" s="60"/>
      <c r="AV30717" s="60"/>
      <c r="AW30717" s="60"/>
      <c r="AX30717" s="60"/>
      <c r="AY30717" s="60"/>
      <c r="AZ30717" s="60"/>
      <c r="BA30717" s="60"/>
      <c r="BB30717" s="60"/>
      <c r="BC30717" s="61"/>
    </row>
    <row r="30718" spans="43:55">
      <c r="AQ30718" s="64"/>
      <c r="AR30718" s="64"/>
      <c r="AS30718" s="60"/>
      <c r="AT30718" s="60"/>
      <c r="AU30718" s="60"/>
      <c r="AV30718" s="60"/>
      <c r="AW30718" s="60"/>
      <c r="AX30718" s="60"/>
      <c r="AY30718" s="60"/>
      <c r="AZ30718" s="60"/>
      <c r="BA30718" s="60"/>
      <c r="BB30718" s="60"/>
      <c r="BC30718" s="61"/>
    </row>
    <row r="30719" spans="43:55">
      <c r="AQ30719" s="64"/>
      <c r="AR30719" s="64"/>
      <c r="AS30719" s="60"/>
      <c r="AT30719" s="60"/>
      <c r="AU30719" s="60"/>
      <c r="AV30719" s="60"/>
      <c r="AW30719" s="60"/>
      <c r="AX30719" s="60"/>
      <c r="AY30719" s="60"/>
      <c r="AZ30719" s="60"/>
      <c r="BA30719" s="60"/>
      <c r="BB30719" s="60"/>
      <c r="BC30719" s="61"/>
    </row>
    <row r="30720" spans="43:55">
      <c r="AQ30720" s="64"/>
      <c r="AR30720" s="64"/>
      <c r="AS30720" s="60"/>
      <c r="AT30720" s="60"/>
      <c r="AU30720" s="60"/>
      <c r="AV30720" s="60"/>
      <c r="AW30720" s="60"/>
      <c r="AX30720" s="60"/>
      <c r="AY30720" s="60"/>
      <c r="AZ30720" s="60"/>
      <c r="BA30720" s="60"/>
      <c r="BB30720" s="60"/>
      <c r="BC30720" s="61"/>
    </row>
    <row r="30721" spans="43:55">
      <c r="AQ30721" s="64"/>
      <c r="AR30721" s="64"/>
      <c r="AS30721" s="60"/>
      <c r="AT30721" s="60"/>
      <c r="AU30721" s="60"/>
      <c r="AV30721" s="60"/>
      <c r="AW30721" s="60"/>
      <c r="AX30721" s="60"/>
      <c r="AY30721" s="60"/>
      <c r="AZ30721" s="60"/>
      <c r="BA30721" s="60"/>
      <c r="BB30721" s="60"/>
      <c r="BC30721" s="61"/>
    </row>
    <row r="30722" spans="43:55">
      <c r="AQ30722" s="64"/>
      <c r="AR30722" s="64"/>
      <c r="AS30722" s="60"/>
      <c r="AT30722" s="60"/>
      <c r="AU30722" s="60"/>
      <c r="AV30722" s="60"/>
      <c r="AW30722" s="60"/>
      <c r="AX30722" s="60"/>
      <c r="AY30722" s="60"/>
      <c r="AZ30722" s="60"/>
      <c r="BA30722" s="60"/>
      <c r="BB30722" s="60"/>
      <c r="BC30722" s="61"/>
    </row>
    <row r="30723" spans="43:55">
      <c r="AQ30723" s="64"/>
      <c r="AR30723" s="64"/>
      <c r="AS30723" s="60"/>
      <c r="AT30723" s="60"/>
      <c r="AU30723" s="60"/>
      <c r="AV30723" s="60"/>
      <c r="AW30723" s="60"/>
      <c r="AX30723" s="60"/>
      <c r="AY30723" s="60"/>
      <c r="AZ30723" s="60"/>
      <c r="BA30723" s="60"/>
      <c r="BB30723" s="60"/>
      <c r="BC30723" s="61"/>
    </row>
    <row r="30724" spans="43:55">
      <c r="AQ30724" s="64"/>
      <c r="AR30724" s="64"/>
      <c r="AS30724" s="60"/>
      <c r="AT30724" s="60"/>
      <c r="AU30724" s="60"/>
      <c r="AV30724" s="60"/>
      <c r="AW30724" s="60"/>
      <c r="AX30724" s="60"/>
      <c r="AY30724" s="60"/>
      <c r="AZ30724" s="60"/>
      <c r="BA30724" s="60"/>
      <c r="BB30724" s="60"/>
      <c r="BC30724" s="61"/>
    </row>
    <row r="30725" spans="43:55">
      <c r="AQ30725" s="64"/>
      <c r="AR30725" s="64"/>
      <c r="AS30725" s="60"/>
      <c r="AT30725" s="60"/>
      <c r="AU30725" s="60"/>
      <c r="AV30725" s="60"/>
      <c r="AW30725" s="60"/>
      <c r="AX30725" s="60"/>
      <c r="AY30725" s="60"/>
      <c r="AZ30725" s="60"/>
      <c r="BA30725" s="60"/>
      <c r="BB30725" s="60"/>
      <c r="BC30725" s="61"/>
    </row>
    <row r="30726" spans="43:55">
      <c r="AQ30726" s="64"/>
      <c r="AR30726" s="64"/>
      <c r="AS30726" s="60"/>
      <c r="AT30726" s="60"/>
      <c r="AU30726" s="60"/>
      <c r="AV30726" s="60"/>
      <c r="AW30726" s="60"/>
      <c r="AX30726" s="60"/>
      <c r="AY30726" s="60"/>
      <c r="AZ30726" s="60"/>
      <c r="BA30726" s="60"/>
      <c r="BB30726" s="60"/>
      <c r="BC30726" s="61"/>
    </row>
    <row r="30727" spans="43:55">
      <c r="AQ30727" s="64"/>
      <c r="AR30727" s="64"/>
      <c r="AS30727" s="60"/>
      <c r="AT30727" s="60"/>
      <c r="AU30727" s="60"/>
      <c r="AV30727" s="60"/>
      <c r="AW30727" s="60"/>
      <c r="AX30727" s="60"/>
      <c r="AY30727" s="60"/>
      <c r="AZ30727" s="60"/>
      <c r="BA30727" s="60"/>
      <c r="BB30727" s="60"/>
      <c r="BC30727" s="61"/>
    </row>
    <row r="30728" spans="43:55">
      <c r="AQ30728" s="64"/>
      <c r="AR30728" s="64"/>
      <c r="AS30728" s="60"/>
      <c r="AT30728" s="60"/>
      <c r="AU30728" s="60"/>
      <c r="AV30728" s="60"/>
      <c r="AW30728" s="60"/>
      <c r="AX30728" s="60"/>
      <c r="AY30728" s="60"/>
      <c r="AZ30728" s="60"/>
      <c r="BA30728" s="60"/>
      <c r="BB30728" s="60"/>
      <c r="BC30728" s="61"/>
    </row>
    <row r="30729" spans="43:55">
      <c r="AQ30729" s="64"/>
      <c r="AR30729" s="64"/>
      <c r="AS30729" s="60"/>
      <c r="AT30729" s="60"/>
      <c r="AU30729" s="60"/>
      <c r="AV30729" s="60"/>
      <c r="AW30729" s="60"/>
      <c r="AX30729" s="60"/>
      <c r="AY30729" s="60"/>
      <c r="AZ30729" s="60"/>
      <c r="BA30729" s="60"/>
      <c r="BB30729" s="60"/>
      <c r="BC30729" s="61"/>
    </row>
    <row r="30730" spans="43:55">
      <c r="AQ30730" s="64"/>
      <c r="AR30730" s="64"/>
      <c r="AS30730" s="60"/>
      <c r="AT30730" s="60"/>
      <c r="AU30730" s="60"/>
      <c r="AV30730" s="60"/>
      <c r="AW30730" s="60"/>
      <c r="AX30730" s="60"/>
      <c r="AY30730" s="60"/>
      <c r="AZ30730" s="60"/>
      <c r="BA30730" s="60"/>
      <c r="BB30730" s="60"/>
      <c r="BC30730" s="61"/>
    </row>
    <row r="30731" spans="43:55">
      <c r="AQ30731" s="64"/>
      <c r="AR30731" s="64"/>
      <c r="AS30731" s="60"/>
      <c r="AT30731" s="60"/>
      <c r="AU30731" s="60"/>
      <c r="AV30731" s="60"/>
      <c r="AW30731" s="60"/>
      <c r="AX30731" s="60"/>
      <c r="AY30731" s="60"/>
      <c r="AZ30731" s="60"/>
      <c r="BA30731" s="60"/>
      <c r="BB30731" s="60"/>
      <c r="BC30731" s="61"/>
    </row>
    <row r="30732" spans="43:55">
      <c r="AQ30732" s="64"/>
      <c r="AR30732" s="64"/>
      <c r="AS30732" s="60"/>
      <c r="AT30732" s="60"/>
      <c r="AU30732" s="60"/>
      <c r="AV30732" s="60"/>
      <c r="AW30732" s="60"/>
      <c r="AX30732" s="60"/>
      <c r="AY30732" s="60"/>
      <c r="AZ30732" s="60"/>
      <c r="BA30732" s="60"/>
      <c r="BB30732" s="60"/>
      <c r="BC30732" s="61"/>
    </row>
    <row r="30733" spans="43:55">
      <c r="AQ30733" s="64"/>
      <c r="AR30733" s="64"/>
      <c r="AS30733" s="60"/>
      <c r="AT30733" s="60"/>
      <c r="AU30733" s="60"/>
      <c r="AV30733" s="60"/>
      <c r="AW30733" s="60"/>
      <c r="AX30733" s="60"/>
      <c r="AY30733" s="60"/>
      <c r="AZ30733" s="60"/>
      <c r="BA30733" s="60"/>
      <c r="BB30733" s="60"/>
      <c r="BC30733" s="61"/>
    </row>
    <row r="30734" spans="43:55">
      <c r="AQ30734" s="64"/>
      <c r="AR30734" s="64"/>
      <c r="AS30734" s="60"/>
      <c r="AT30734" s="60"/>
      <c r="AU30734" s="60"/>
      <c r="AV30734" s="60"/>
      <c r="AW30734" s="60"/>
      <c r="AX30734" s="60"/>
      <c r="AY30734" s="60"/>
      <c r="AZ30734" s="60"/>
      <c r="BA30734" s="60"/>
      <c r="BB30734" s="60"/>
      <c r="BC30734" s="61"/>
    </row>
    <row r="30735" spans="43:55">
      <c r="AQ30735" s="64"/>
      <c r="AR30735" s="64"/>
      <c r="AS30735" s="60"/>
      <c r="AT30735" s="60"/>
      <c r="AU30735" s="60"/>
      <c r="AV30735" s="60"/>
      <c r="AW30735" s="60"/>
      <c r="AX30735" s="60"/>
      <c r="AY30735" s="60"/>
      <c r="AZ30735" s="60"/>
      <c r="BA30735" s="60"/>
      <c r="BB30735" s="60"/>
      <c r="BC30735" s="61"/>
    </row>
    <row r="30736" spans="43:55">
      <c r="AQ30736" s="64"/>
      <c r="AR30736" s="64"/>
      <c r="AS30736" s="60"/>
      <c r="AT30736" s="60"/>
      <c r="AU30736" s="60"/>
      <c r="AV30736" s="60"/>
      <c r="AW30736" s="60"/>
      <c r="AX30736" s="60"/>
      <c r="AY30736" s="60"/>
      <c r="AZ30736" s="60"/>
      <c r="BA30736" s="60"/>
      <c r="BB30736" s="60"/>
      <c r="BC30736" s="61"/>
    </row>
    <row r="30737" spans="43:55">
      <c r="AQ30737" s="64"/>
      <c r="AR30737" s="64"/>
      <c r="AS30737" s="60"/>
      <c r="AT30737" s="60"/>
      <c r="AU30737" s="60"/>
      <c r="AV30737" s="60"/>
      <c r="AW30737" s="60"/>
      <c r="AX30737" s="60"/>
      <c r="AY30737" s="60"/>
      <c r="AZ30737" s="60"/>
      <c r="BA30737" s="60"/>
      <c r="BB30737" s="60"/>
      <c r="BC30737" s="61"/>
    </row>
    <row r="30738" spans="43:55">
      <c r="AQ30738" s="64"/>
      <c r="AR30738" s="64"/>
      <c r="AS30738" s="60"/>
      <c r="AT30738" s="60"/>
      <c r="AU30738" s="60"/>
      <c r="AV30738" s="60"/>
      <c r="AW30738" s="60"/>
      <c r="AX30738" s="60"/>
      <c r="AY30738" s="60"/>
      <c r="AZ30738" s="60"/>
      <c r="BA30738" s="60"/>
      <c r="BB30738" s="60"/>
      <c r="BC30738" s="61"/>
    </row>
    <row r="30739" spans="43:55">
      <c r="AQ30739" s="64"/>
      <c r="AR30739" s="64"/>
      <c r="AS30739" s="60"/>
      <c r="AT30739" s="60"/>
      <c r="AU30739" s="60"/>
      <c r="AV30739" s="60"/>
      <c r="AW30739" s="60"/>
      <c r="AX30739" s="60"/>
      <c r="AY30739" s="60"/>
      <c r="AZ30739" s="60"/>
      <c r="BA30739" s="60"/>
      <c r="BB30739" s="60"/>
      <c r="BC30739" s="61"/>
    </row>
    <row r="30740" spans="43:55">
      <c r="AQ30740" s="64"/>
      <c r="AR30740" s="64"/>
      <c r="AS30740" s="60"/>
      <c r="AT30740" s="60"/>
      <c r="AU30740" s="60"/>
      <c r="AV30740" s="60"/>
      <c r="AW30740" s="60"/>
      <c r="AX30740" s="60"/>
      <c r="AY30740" s="60"/>
      <c r="AZ30740" s="60"/>
      <c r="BA30740" s="60"/>
      <c r="BB30740" s="60"/>
      <c r="BC30740" s="61"/>
    </row>
    <row r="30741" spans="43:55">
      <c r="AQ30741" s="64"/>
      <c r="AR30741" s="64"/>
      <c r="AS30741" s="60"/>
      <c r="AT30741" s="60"/>
      <c r="AU30741" s="60"/>
      <c r="AV30741" s="60"/>
      <c r="AW30741" s="60"/>
      <c r="AX30741" s="60"/>
      <c r="AY30741" s="60"/>
      <c r="AZ30741" s="60"/>
      <c r="BA30741" s="60"/>
      <c r="BB30741" s="60"/>
      <c r="BC30741" s="61"/>
    </row>
    <row r="30742" spans="43:55">
      <c r="AQ30742" s="64"/>
      <c r="AR30742" s="64"/>
      <c r="AS30742" s="60"/>
      <c r="AT30742" s="60"/>
      <c r="AU30742" s="60"/>
      <c r="AV30742" s="60"/>
      <c r="AW30742" s="60"/>
      <c r="AX30742" s="60"/>
      <c r="AY30742" s="60"/>
      <c r="AZ30742" s="60"/>
      <c r="BA30742" s="60"/>
      <c r="BB30742" s="60"/>
      <c r="BC30742" s="61"/>
    </row>
    <row r="30743" spans="43:55">
      <c r="AQ30743" s="64"/>
      <c r="AR30743" s="64"/>
      <c r="AS30743" s="60"/>
      <c r="AT30743" s="60"/>
      <c r="AU30743" s="60"/>
      <c r="AV30743" s="60"/>
      <c r="AW30743" s="60"/>
      <c r="AX30743" s="60"/>
      <c r="AY30743" s="60"/>
      <c r="AZ30743" s="60"/>
      <c r="BA30743" s="60"/>
      <c r="BB30743" s="60"/>
      <c r="BC30743" s="61"/>
    </row>
    <row r="30744" spans="43:55">
      <c r="AQ30744" s="64"/>
      <c r="AR30744" s="64"/>
      <c r="AS30744" s="60"/>
      <c r="AT30744" s="60"/>
      <c r="AU30744" s="60"/>
      <c r="AV30744" s="60"/>
      <c r="AW30744" s="60"/>
      <c r="AX30744" s="60"/>
      <c r="AY30744" s="60"/>
      <c r="AZ30744" s="60"/>
      <c r="BA30744" s="60"/>
      <c r="BB30744" s="60"/>
      <c r="BC30744" s="61"/>
    </row>
    <row r="30745" spans="43:55">
      <c r="AQ30745" s="64"/>
      <c r="AR30745" s="64"/>
      <c r="AS30745" s="60"/>
      <c r="AT30745" s="60"/>
      <c r="AU30745" s="60"/>
      <c r="AV30745" s="60"/>
      <c r="AW30745" s="60"/>
      <c r="AX30745" s="60"/>
      <c r="AY30745" s="60"/>
      <c r="AZ30745" s="60"/>
      <c r="BA30745" s="60"/>
      <c r="BB30745" s="60"/>
      <c r="BC30745" s="61"/>
    </row>
    <row r="30746" spans="43:55">
      <c r="AQ30746" s="64"/>
      <c r="AR30746" s="64"/>
      <c r="AS30746" s="60"/>
      <c r="AT30746" s="60"/>
      <c r="AU30746" s="60"/>
      <c r="AV30746" s="60"/>
      <c r="AW30746" s="60"/>
      <c r="AX30746" s="60"/>
      <c r="AY30746" s="60"/>
      <c r="AZ30746" s="60"/>
      <c r="BA30746" s="60"/>
      <c r="BB30746" s="60"/>
      <c r="BC30746" s="61"/>
    </row>
    <row r="30747" spans="43:55">
      <c r="AQ30747" s="64"/>
      <c r="AR30747" s="64"/>
      <c r="AS30747" s="60"/>
      <c r="AT30747" s="60"/>
      <c r="AU30747" s="60"/>
      <c r="AV30747" s="60"/>
      <c r="AW30747" s="60"/>
      <c r="AX30747" s="60"/>
      <c r="AY30747" s="60"/>
      <c r="AZ30747" s="60"/>
      <c r="BA30747" s="60"/>
      <c r="BB30747" s="60"/>
      <c r="BC30747" s="61"/>
    </row>
    <row r="30748" spans="43:55">
      <c r="AQ30748" s="64"/>
      <c r="AR30748" s="64"/>
      <c r="AS30748" s="60"/>
      <c r="AT30748" s="60"/>
      <c r="AU30748" s="60"/>
      <c r="AV30748" s="60"/>
      <c r="AW30748" s="60"/>
      <c r="AX30748" s="60"/>
      <c r="AY30748" s="60"/>
      <c r="AZ30748" s="60"/>
      <c r="BA30748" s="60"/>
      <c r="BB30748" s="60"/>
      <c r="BC30748" s="61"/>
    </row>
    <row r="30749" spans="43:55">
      <c r="AQ30749" s="64"/>
      <c r="AR30749" s="64"/>
      <c r="AS30749" s="60"/>
      <c r="AT30749" s="60"/>
      <c r="AU30749" s="60"/>
      <c r="AV30749" s="60"/>
      <c r="AW30749" s="60"/>
      <c r="AX30749" s="60"/>
      <c r="AY30749" s="60"/>
      <c r="AZ30749" s="60"/>
      <c r="BA30749" s="60"/>
      <c r="BB30749" s="60"/>
      <c r="BC30749" s="61"/>
    </row>
    <row r="30750" spans="43:55">
      <c r="AQ30750" s="64"/>
      <c r="AR30750" s="64"/>
      <c r="AS30750" s="60"/>
      <c r="AT30750" s="60"/>
      <c r="AU30750" s="60"/>
      <c r="AV30750" s="60"/>
      <c r="AW30750" s="60"/>
      <c r="AX30750" s="60"/>
      <c r="AY30750" s="60"/>
      <c r="AZ30750" s="60"/>
      <c r="BA30750" s="60"/>
      <c r="BB30750" s="60"/>
      <c r="BC30750" s="61"/>
    </row>
    <row r="30751" spans="43:55">
      <c r="AQ30751" s="64"/>
      <c r="AR30751" s="64"/>
      <c r="AS30751" s="60"/>
      <c r="AT30751" s="60"/>
      <c r="AU30751" s="60"/>
      <c r="AV30751" s="60"/>
      <c r="AW30751" s="60"/>
      <c r="AX30751" s="60"/>
      <c r="AY30751" s="60"/>
      <c r="AZ30751" s="60"/>
      <c r="BA30751" s="60"/>
      <c r="BB30751" s="60"/>
      <c r="BC30751" s="61"/>
    </row>
    <row r="30752" spans="43:55">
      <c r="AQ30752" s="64"/>
      <c r="AR30752" s="64"/>
      <c r="AS30752" s="60"/>
      <c r="AT30752" s="60"/>
      <c r="AU30752" s="60"/>
      <c r="AV30752" s="60"/>
      <c r="AW30752" s="60"/>
      <c r="AX30752" s="60"/>
      <c r="AY30752" s="60"/>
      <c r="AZ30752" s="60"/>
      <c r="BA30752" s="60"/>
      <c r="BB30752" s="60"/>
      <c r="BC30752" s="61"/>
    </row>
    <row r="30753" spans="43:55">
      <c r="AQ30753" s="64"/>
      <c r="AR30753" s="64"/>
      <c r="AS30753" s="60"/>
      <c r="AT30753" s="60"/>
      <c r="AU30753" s="60"/>
      <c r="AV30753" s="60"/>
      <c r="AW30753" s="60"/>
      <c r="AX30753" s="60"/>
      <c r="AY30753" s="60"/>
      <c r="AZ30753" s="60"/>
      <c r="BA30753" s="60"/>
      <c r="BB30753" s="60"/>
      <c r="BC30753" s="61"/>
    </row>
    <row r="30754" spans="43:55">
      <c r="AQ30754" s="64"/>
      <c r="AR30754" s="64"/>
      <c r="AS30754" s="60"/>
      <c r="AT30754" s="60"/>
      <c r="AU30754" s="60"/>
      <c r="AV30754" s="60"/>
      <c r="AW30754" s="60"/>
      <c r="AX30754" s="60"/>
      <c r="AY30754" s="60"/>
      <c r="AZ30754" s="60"/>
      <c r="BA30754" s="60"/>
      <c r="BB30754" s="60"/>
      <c r="BC30754" s="61"/>
    </row>
    <row r="30755" spans="43:55">
      <c r="AQ30755" s="64"/>
      <c r="AR30755" s="64"/>
      <c r="AS30755" s="60"/>
      <c r="AT30755" s="60"/>
      <c r="AU30755" s="60"/>
      <c r="AV30755" s="60"/>
      <c r="AW30755" s="60"/>
      <c r="AX30755" s="60"/>
      <c r="AY30755" s="60"/>
      <c r="AZ30755" s="60"/>
      <c r="BA30755" s="60"/>
      <c r="BB30755" s="60"/>
      <c r="BC30755" s="61"/>
    </row>
    <row r="30756" spans="43:55">
      <c r="AQ30756" s="64"/>
      <c r="AR30756" s="64"/>
      <c r="AS30756" s="60"/>
      <c r="AT30756" s="60"/>
      <c r="AU30756" s="60"/>
      <c r="AV30756" s="60"/>
      <c r="AW30756" s="60"/>
      <c r="AX30756" s="60"/>
      <c r="AY30756" s="60"/>
      <c r="AZ30756" s="60"/>
      <c r="BA30756" s="60"/>
      <c r="BB30756" s="60"/>
      <c r="BC30756" s="61"/>
    </row>
    <row r="30757" spans="43:55">
      <c r="AQ30757" s="64"/>
      <c r="AR30757" s="64"/>
      <c r="AS30757" s="60"/>
      <c r="AT30757" s="60"/>
      <c r="AU30757" s="60"/>
      <c r="AV30757" s="60"/>
      <c r="AW30757" s="60"/>
      <c r="AX30757" s="60"/>
      <c r="AY30757" s="60"/>
      <c r="AZ30757" s="60"/>
      <c r="BA30757" s="60"/>
      <c r="BB30757" s="60"/>
      <c r="BC30757" s="61"/>
    </row>
    <row r="30758" spans="43:55">
      <c r="AQ30758" s="64"/>
      <c r="AR30758" s="64"/>
      <c r="AS30758" s="60"/>
      <c r="AT30758" s="60"/>
      <c r="AU30758" s="60"/>
      <c r="AV30758" s="60"/>
      <c r="AW30758" s="60"/>
      <c r="AX30758" s="60"/>
      <c r="AY30758" s="60"/>
      <c r="AZ30758" s="60"/>
      <c r="BA30758" s="60"/>
      <c r="BB30758" s="60"/>
      <c r="BC30758" s="61"/>
    </row>
    <row r="30759" spans="43:55">
      <c r="AQ30759" s="64"/>
      <c r="AR30759" s="64"/>
      <c r="AS30759" s="60"/>
      <c r="AT30759" s="60"/>
      <c r="AU30759" s="60"/>
      <c r="AV30759" s="60"/>
      <c r="AW30759" s="60"/>
      <c r="AX30759" s="60"/>
      <c r="AY30759" s="60"/>
      <c r="AZ30759" s="60"/>
      <c r="BA30759" s="60"/>
      <c r="BB30759" s="60"/>
      <c r="BC30759" s="61"/>
    </row>
    <row r="30760" spans="43:55">
      <c r="AQ30760" s="64"/>
      <c r="AR30760" s="64"/>
      <c r="AS30760" s="60"/>
      <c r="AT30760" s="60"/>
      <c r="AU30760" s="60"/>
      <c r="AV30760" s="60"/>
      <c r="AW30760" s="60"/>
      <c r="AX30760" s="60"/>
      <c r="AY30760" s="60"/>
      <c r="AZ30760" s="60"/>
      <c r="BA30760" s="60"/>
      <c r="BB30760" s="60"/>
      <c r="BC30760" s="61"/>
    </row>
    <row r="30761" spans="43:55">
      <c r="AQ30761" s="64"/>
      <c r="AR30761" s="64"/>
      <c r="AS30761" s="60"/>
      <c r="AT30761" s="60"/>
      <c r="AU30761" s="60"/>
      <c r="AV30761" s="60"/>
      <c r="AW30761" s="60"/>
      <c r="AX30761" s="60"/>
      <c r="AY30761" s="60"/>
      <c r="AZ30761" s="60"/>
      <c r="BA30761" s="60"/>
      <c r="BB30761" s="60"/>
      <c r="BC30761" s="61"/>
    </row>
    <row r="30762" spans="43:55">
      <c r="AQ30762" s="64"/>
      <c r="AR30762" s="64"/>
      <c r="AS30762" s="60"/>
      <c r="AT30762" s="60"/>
      <c r="AU30762" s="60"/>
      <c r="AV30762" s="60"/>
      <c r="AW30762" s="60"/>
      <c r="AX30762" s="60"/>
      <c r="AY30762" s="60"/>
      <c r="AZ30762" s="60"/>
      <c r="BA30762" s="60"/>
      <c r="BB30762" s="60"/>
      <c r="BC30762" s="61"/>
    </row>
    <row r="30763" spans="43:55">
      <c r="AQ30763" s="64"/>
      <c r="AR30763" s="64"/>
      <c r="AS30763" s="60"/>
      <c r="AT30763" s="60"/>
      <c r="AU30763" s="60"/>
      <c r="AV30763" s="60"/>
      <c r="AW30763" s="60"/>
      <c r="AX30763" s="60"/>
      <c r="AY30763" s="60"/>
      <c r="AZ30763" s="60"/>
      <c r="BA30763" s="60"/>
      <c r="BB30763" s="60"/>
      <c r="BC30763" s="61"/>
    </row>
    <row r="30764" spans="43:55">
      <c r="AQ30764" s="64"/>
      <c r="AR30764" s="64"/>
      <c r="AS30764" s="60"/>
      <c r="AT30764" s="60"/>
      <c r="AU30764" s="60"/>
      <c r="AV30764" s="60"/>
      <c r="AW30764" s="60"/>
      <c r="AX30764" s="60"/>
      <c r="AY30764" s="60"/>
      <c r="AZ30764" s="60"/>
      <c r="BA30764" s="60"/>
      <c r="BB30764" s="60"/>
      <c r="BC30764" s="61"/>
    </row>
    <row r="30765" spans="43:55">
      <c r="AQ30765" s="64"/>
      <c r="AR30765" s="64"/>
      <c r="AS30765" s="60"/>
      <c r="AT30765" s="60"/>
      <c r="AU30765" s="60"/>
      <c r="AV30765" s="60"/>
      <c r="AW30765" s="60"/>
      <c r="AX30765" s="60"/>
      <c r="AY30765" s="60"/>
      <c r="AZ30765" s="60"/>
      <c r="BA30765" s="60"/>
      <c r="BB30765" s="60"/>
      <c r="BC30765" s="61"/>
    </row>
    <row r="30766" spans="43:55">
      <c r="AQ30766" s="64"/>
      <c r="AR30766" s="64"/>
      <c r="AS30766" s="60"/>
      <c r="AT30766" s="60"/>
      <c r="AU30766" s="60"/>
      <c r="AV30766" s="60"/>
      <c r="AW30766" s="60"/>
      <c r="AX30766" s="60"/>
      <c r="AY30766" s="60"/>
      <c r="AZ30766" s="60"/>
      <c r="BA30766" s="60"/>
      <c r="BB30766" s="60"/>
      <c r="BC30766" s="61"/>
    </row>
    <row r="30767" spans="43:55">
      <c r="AQ30767" s="64"/>
      <c r="AR30767" s="64"/>
      <c r="AS30767" s="60"/>
      <c r="AT30767" s="60"/>
      <c r="AU30767" s="60"/>
      <c r="AV30767" s="60"/>
      <c r="AW30767" s="60"/>
      <c r="AX30767" s="60"/>
      <c r="AY30767" s="60"/>
      <c r="AZ30767" s="60"/>
      <c r="BA30767" s="60"/>
      <c r="BB30767" s="60"/>
      <c r="BC30767" s="61"/>
    </row>
    <row r="30768" spans="43:55">
      <c r="AQ30768" s="64"/>
      <c r="AR30768" s="64"/>
      <c r="AS30768" s="60"/>
      <c r="AT30768" s="60"/>
      <c r="AU30768" s="60"/>
      <c r="AV30768" s="60"/>
      <c r="AW30768" s="60"/>
      <c r="AX30768" s="60"/>
      <c r="AY30768" s="60"/>
      <c r="AZ30768" s="60"/>
      <c r="BA30768" s="60"/>
      <c r="BB30768" s="60"/>
      <c r="BC30768" s="61"/>
    </row>
    <row r="30769" spans="43:55">
      <c r="AQ30769" s="64"/>
      <c r="AR30769" s="64"/>
      <c r="AS30769" s="60"/>
      <c r="AT30769" s="60"/>
      <c r="AU30769" s="60"/>
      <c r="AV30769" s="60"/>
      <c r="AW30769" s="60"/>
      <c r="AX30769" s="60"/>
      <c r="AY30769" s="60"/>
      <c r="AZ30769" s="60"/>
      <c r="BA30769" s="60"/>
      <c r="BB30769" s="60"/>
      <c r="BC30769" s="61"/>
    </row>
    <row r="30770" spans="43:55">
      <c r="AQ30770" s="64"/>
      <c r="AR30770" s="64"/>
      <c r="AS30770" s="60"/>
      <c r="AT30770" s="60"/>
      <c r="AU30770" s="60"/>
      <c r="AV30770" s="60"/>
      <c r="AW30770" s="60"/>
      <c r="AX30770" s="60"/>
      <c r="AY30770" s="60"/>
      <c r="AZ30770" s="60"/>
      <c r="BA30770" s="60"/>
      <c r="BB30770" s="60"/>
      <c r="BC30770" s="61"/>
    </row>
    <row r="30771" spans="43:55">
      <c r="AQ30771" s="64"/>
      <c r="AR30771" s="64"/>
      <c r="AS30771" s="60"/>
      <c r="AT30771" s="60"/>
      <c r="AU30771" s="60"/>
      <c r="AV30771" s="60"/>
      <c r="AW30771" s="60"/>
      <c r="AX30771" s="60"/>
      <c r="AY30771" s="60"/>
      <c r="AZ30771" s="60"/>
      <c r="BA30771" s="60"/>
      <c r="BB30771" s="60"/>
      <c r="BC30771" s="61"/>
    </row>
    <row r="30772" spans="43:55">
      <c r="AQ30772" s="64"/>
      <c r="AR30772" s="64"/>
      <c r="AS30772" s="60"/>
      <c r="AT30772" s="60"/>
      <c r="AU30772" s="60"/>
      <c r="AV30772" s="60"/>
      <c r="AW30772" s="60"/>
      <c r="AX30772" s="60"/>
      <c r="AY30772" s="60"/>
      <c r="AZ30772" s="60"/>
      <c r="BA30772" s="60"/>
      <c r="BB30772" s="60"/>
      <c r="BC30772" s="61"/>
    </row>
    <row r="30773" spans="43:55">
      <c r="AQ30773" s="64"/>
      <c r="AR30773" s="64"/>
      <c r="AS30773" s="60"/>
      <c r="AT30773" s="60"/>
      <c r="AU30773" s="60"/>
      <c r="AV30773" s="60"/>
      <c r="AW30773" s="60"/>
      <c r="AX30773" s="60"/>
      <c r="AY30773" s="60"/>
      <c r="AZ30773" s="60"/>
      <c r="BA30773" s="60"/>
      <c r="BB30773" s="60"/>
      <c r="BC30773" s="61"/>
    </row>
    <row r="30774" spans="43:55">
      <c r="AQ30774" s="64"/>
      <c r="AR30774" s="64"/>
      <c r="AS30774" s="60"/>
      <c r="AT30774" s="60"/>
      <c r="AU30774" s="60"/>
      <c r="AV30774" s="60"/>
      <c r="AW30774" s="60"/>
      <c r="AX30774" s="60"/>
      <c r="AY30774" s="60"/>
      <c r="AZ30774" s="60"/>
      <c r="BA30774" s="60"/>
      <c r="BB30774" s="60"/>
      <c r="BC30774" s="61"/>
    </row>
    <row r="30775" spans="43:55">
      <c r="AQ30775" s="64"/>
      <c r="AR30775" s="64"/>
      <c r="AS30775" s="60"/>
      <c r="AT30775" s="60"/>
      <c r="AU30775" s="60"/>
      <c r="AV30775" s="60"/>
      <c r="AW30775" s="60"/>
      <c r="AX30775" s="60"/>
      <c r="AY30775" s="60"/>
      <c r="AZ30775" s="60"/>
      <c r="BA30775" s="60"/>
      <c r="BB30775" s="60"/>
      <c r="BC30775" s="61"/>
    </row>
    <row r="30776" spans="43:55">
      <c r="AQ30776" s="64"/>
      <c r="AR30776" s="64"/>
      <c r="AS30776" s="60"/>
      <c r="AT30776" s="60"/>
      <c r="AU30776" s="60"/>
      <c r="AV30776" s="60"/>
      <c r="AW30776" s="60"/>
      <c r="AX30776" s="60"/>
      <c r="AY30776" s="60"/>
      <c r="AZ30776" s="60"/>
      <c r="BA30776" s="60"/>
      <c r="BB30776" s="60"/>
      <c r="BC30776" s="61"/>
    </row>
    <row r="30777" spans="43:55">
      <c r="AQ30777" s="64"/>
      <c r="AR30777" s="64"/>
      <c r="AS30777" s="60"/>
      <c r="AT30777" s="60"/>
      <c r="AU30777" s="60"/>
      <c r="AV30777" s="60"/>
      <c r="AW30777" s="60"/>
      <c r="AX30777" s="60"/>
      <c r="AY30777" s="60"/>
      <c r="AZ30777" s="60"/>
      <c r="BA30777" s="60"/>
      <c r="BB30777" s="60"/>
      <c r="BC30777" s="61"/>
    </row>
    <row r="30778" spans="43:55">
      <c r="AQ30778" s="64"/>
      <c r="AR30778" s="64"/>
      <c r="AS30778" s="60"/>
      <c r="AT30778" s="60"/>
      <c r="AU30778" s="60"/>
      <c r="AV30778" s="60"/>
      <c r="AW30778" s="60"/>
      <c r="AX30778" s="60"/>
      <c r="AY30778" s="60"/>
      <c r="AZ30778" s="60"/>
      <c r="BA30778" s="60"/>
      <c r="BB30778" s="60"/>
      <c r="BC30778" s="61"/>
    </row>
    <row r="30779" spans="43:55">
      <c r="AQ30779" s="64"/>
      <c r="AR30779" s="64"/>
      <c r="AS30779" s="60"/>
      <c r="AT30779" s="60"/>
      <c r="AU30779" s="60"/>
      <c r="AV30779" s="60"/>
      <c r="AW30779" s="60"/>
      <c r="AX30779" s="60"/>
      <c r="AY30779" s="60"/>
      <c r="AZ30779" s="60"/>
      <c r="BA30779" s="60"/>
      <c r="BB30779" s="60"/>
      <c r="BC30779" s="61"/>
    </row>
    <row r="30780" spans="43:55">
      <c r="AQ30780" s="64"/>
      <c r="AR30780" s="64"/>
      <c r="AS30780" s="60"/>
      <c r="AT30780" s="60"/>
      <c r="AU30780" s="60"/>
      <c r="AV30780" s="60"/>
      <c r="AW30780" s="60"/>
      <c r="AX30780" s="60"/>
      <c r="AY30780" s="60"/>
      <c r="AZ30780" s="60"/>
      <c r="BA30780" s="60"/>
      <c r="BB30780" s="60"/>
      <c r="BC30780" s="61"/>
    </row>
    <row r="30781" spans="43:55">
      <c r="AQ30781" s="64"/>
      <c r="AR30781" s="64"/>
      <c r="AS30781" s="60"/>
      <c r="AT30781" s="60"/>
      <c r="AU30781" s="60"/>
      <c r="AV30781" s="60"/>
      <c r="AW30781" s="60"/>
      <c r="AX30781" s="60"/>
      <c r="AY30781" s="60"/>
      <c r="AZ30781" s="60"/>
      <c r="BA30781" s="60"/>
      <c r="BB30781" s="60"/>
      <c r="BC30781" s="61"/>
    </row>
    <row r="30782" spans="43:55">
      <c r="AQ30782" s="64"/>
      <c r="AR30782" s="64"/>
      <c r="AS30782" s="60"/>
      <c r="AT30782" s="60"/>
      <c r="AU30782" s="60"/>
      <c r="AV30782" s="60"/>
      <c r="AW30782" s="60"/>
      <c r="AX30782" s="60"/>
      <c r="AY30782" s="60"/>
      <c r="AZ30782" s="60"/>
      <c r="BA30782" s="60"/>
      <c r="BB30782" s="60"/>
      <c r="BC30782" s="61"/>
    </row>
    <row r="30783" spans="43:55">
      <c r="AQ30783" s="64"/>
      <c r="AR30783" s="64"/>
      <c r="AS30783" s="60"/>
      <c r="AT30783" s="60"/>
      <c r="AU30783" s="60"/>
      <c r="AV30783" s="60"/>
      <c r="AW30783" s="60"/>
      <c r="AX30783" s="60"/>
      <c r="AY30783" s="60"/>
      <c r="AZ30783" s="60"/>
      <c r="BA30783" s="60"/>
      <c r="BB30783" s="60"/>
      <c r="BC30783" s="61"/>
    </row>
    <row r="30784" spans="43:55">
      <c r="AQ30784" s="64"/>
      <c r="AR30784" s="64"/>
      <c r="AS30784" s="60"/>
      <c r="AT30784" s="60"/>
      <c r="AU30784" s="60"/>
      <c r="AV30784" s="60"/>
      <c r="AW30784" s="60"/>
      <c r="AX30784" s="60"/>
      <c r="AY30784" s="60"/>
      <c r="AZ30784" s="60"/>
      <c r="BA30784" s="60"/>
      <c r="BB30784" s="60"/>
      <c r="BC30784" s="61"/>
    </row>
    <row r="30785" spans="43:55">
      <c r="AQ30785" s="64"/>
      <c r="AR30785" s="64"/>
      <c r="AS30785" s="60"/>
      <c r="AT30785" s="60"/>
      <c r="AU30785" s="60"/>
      <c r="AV30785" s="60"/>
      <c r="AW30785" s="60"/>
      <c r="AX30785" s="60"/>
      <c r="AY30785" s="60"/>
      <c r="AZ30785" s="60"/>
      <c r="BA30785" s="60"/>
      <c r="BB30785" s="60"/>
      <c r="BC30785" s="61"/>
    </row>
    <row r="30786" spans="43:55">
      <c r="AQ30786" s="64"/>
      <c r="AR30786" s="64"/>
      <c r="AS30786" s="60"/>
      <c r="AT30786" s="60"/>
      <c r="AU30786" s="60"/>
      <c r="AV30786" s="60"/>
      <c r="AW30786" s="60"/>
      <c r="AX30786" s="60"/>
      <c r="AY30786" s="60"/>
      <c r="AZ30786" s="60"/>
      <c r="BA30786" s="60"/>
      <c r="BB30786" s="60"/>
      <c r="BC30786" s="61"/>
    </row>
    <row r="30787" spans="43:55">
      <c r="AQ30787" s="64"/>
      <c r="AR30787" s="64"/>
      <c r="AS30787" s="60"/>
      <c r="AT30787" s="60"/>
      <c r="AU30787" s="60"/>
      <c r="AV30787" s="60"/>
      <c r="AW30787" s="60"/>
      <c r="AX30787" s="60"/>
      <c r="AY30787" s="60"/>
      <c r="AZ30787" s="60"/>
      <c r="BA30787" s="60"/>
      <c r="BB30787" s="60"/>
      <c r="BC30787" s="61"/>
    </row>
    <row r="30788" spans="43:55">
      <c r="AQ30788" s="64"/>
      <c r="AR30788" s="64"/>
      <c r="AS30788" s="60"/>
      <c r="AT30788" s="60"/>
      <c r="AU30788" s="60"/>
      <c r="AV30788" s="60"/>
      <c r="AW30788" s="60"/>
      <c r="AX30788" s="60"/>
      <c r="AY30788" s="60"/>
      <c r="AZ30788" s="60"/>
      <c r="BA30788" s="60"/>
      <c r="BB30788" s="60"/>
      <c r="BC30788" s="61"/>
    </row>
    <row r="30789" spans="43:55">
      <c r="AQ30789" s="64"/>
      <c r="AR30789" s="64"/>
      <c r="AS30789" s="60"/>
      <c r="AT30789" s="60"/>
      <c r="AU30789" s="60"/>
      <c r="AV30789" s="60"/>
      <c r="AW30789" s="60"/>
      <c r="AX30789" s="60"/>
      <c r="AY30789" s="60"/>
      <c r="AZ30789" s="60"/>
      <c r="BA30789" s="60"/>
      <c r="BB30789" s="60"/>
      <c r="BC30789" s="61"/>
    </row>
    <row r="30790" spans="43:55">
      <c r="AQ30790" s="64"/>
      <c r="AR30790" s="64"/>
      <c r="AS30790" s="60"/>
      <c r="AT30790" s="60"/>
      <c r="AU30790" s="60"/>
      <c r="AV30790" s="60"/>
      <c r="AW30790" s="60"/>
      <c r="AX30790" s="60"/>
      <c r="AY30790" s="60"/>
      <c r="AZ30790" s="60"/>
      <c r="BA30790" s="60"/>
      <c r="BB30790" s="60"/>
      <c r="BC30790" s="61"/>
    </row>
    <row r="30791" spans="43:55">
      <c r="AQ30791" s="64"/>
      <c r="AR30791" s="64"/>
      <c r="AS30791" s="60"/>
      <c r="AT30791" s="60"/>
      <c r="AU30791" s="60"/>
      <c r="AV30791" s="60"/>
      <c r="AW30791" s="60"/>
      <c r="AX30791" s="60"/>
      <c r="AY30791" s="60"/>
      <c r="AZ30791" s="60"/>
      <c r="BA30791" s="60"/>
      <c r="BB30791" s="60"/>
      <c r="BC30791" s="61"/>
    </row>
    <row r="30792" spans="43:55">
      <c r="AQ30792" s="64"/>
      <c r="AR30792" s="64"/>
      <c r="AS30792" s="60"/>
      <c r="AT30792" s="60"/>
      <c r="AU30792" s="60"/>
      <c r="AV30792" s="60"/>
      <c r="AW30792" s="60"/>
      <c r="AX30792" s="60"/>
      <c r="AY30792" s="60"/>
      <c r="AZ30792" s="60"/>
      <c r="BA30792" s="60"/>
      <c r="BB30792" s="60"/>
      <c r="BC30792" s="61"/>
    </row>
    <row r="30793" spans="43:55">
      <c r="AQ30793" s="64"/>
      <c r="AR30793" s="64"/>
      <c r="AS30793" s="60"/>
      <c r="AT30793" s="60"/>
      <c r="AU30793" s="60"/>
      <c r="AV30793" s="60"/>
      <c r="AW30793" s="60"/>
      <c r="AX30793" s="60"/>
      <c r="AY30793" s="60"/>
      <c r="AZ30793" s="60"/>
      <c r="BA30793" s="60"/>
      <c r="BB30793" s="60"/>
      <c r="BC30793" s="61"/>
    </row>
    <row r="30794" spans="43:55">
      <c r="AQ30794" s="64"/>
      <c r="AR30794" s="64"/>
      <c r="AS30794" s="60"/>
      <c r="AT30794" s="60"/>
      <c r="AU30794" s="60"/>
      <c r="AV30794" s="60"/>
      <c r="AW30794" s="60"/>
      <c r="AX30794" s="60"/>
      <c r="AY30794" s="60"/>
      <c r="AZ30794" s="60"/>
      <c r="BA30794" s="60"/>
      <c r="BB30794" s="60"/>
      <c r="BC30794" s="61"/>
    </row>
    <row r="30795" spans="43:55">
      <c r="AQ30795" s="64"/>
      <c r="AR30795" s="64"/>
      <c r="AS30795" s="60"/>
      <c r="AT30795" s="60"/>
      <c r="AU30795" s="60"/>
      <c r="AV30795" s="60"/>
      <c r="AW30795" s="60"/>
      <c r="AX30795" s="60"/>
      <c r="AY30795" s="60"/>
      <c r="AZ30795" s="60"/>
      <c r="BA30795" s="60"/>
      <c r="BB30795" s="60"/>
      <c r="BC30795" s="61"/>
    </row>
    <row r="30796" spans="43:55">
      <c r="AQ30796" s="64"/>
      <c r="AR30796" s="64"/>
      <c r="AS30796" s="60"/>
      <c r="AT30796" s="60"/>
      <c r="AU30796" s="60"/>
      <c r="AV30796" s="60"/>
      <c r="AW30796" s="60"/>
      <c r="AX30796" s="60"/>
      <c r="AY30796" s="60"/>
      <c r="AZ30796" s="60"/>
      <c r="BA30796" s="60"/>
      <c r="BB30796" s="60"/>
      <c r="BC30796" s="61"/>
    </row>
    <row r="30797" spans="43:55">
      <c r="AQ30797" s="64"/>
      <c r="AR30797" s="64"/>
      <c r="AS30797" s="60"/>
      <c r="AT30797" s="60"/>
      <c r="AU30797" s="60"/>
      <c r="AV30797" s="60"/>
      <c r="AW30797" s="60"/>
      <c r="AX30797" s="60"/>
      <c r="AY30797" s="60"/>
      <c r="AZ30797" s="60"/>
      <c r="BA30797" s="60"/>
      <c r="BB30797" s="60"/>
      <c r="BC30797" s="61"/>
    </row>
    <row r="30798" spans="43:55">
      <c r="AQ30798" s="64"/>
      <c r="AR30798" s="64"/>
      <c r="AS30798" s="60"/>
      <c r="AT30798" s="60"/>
      <c r="AU30798" s="60"/>
      <c r="AV30798" s="60"/>
      <c r="AW30798" s="60"/>
      <c r="AX30798" s="60"/>
      <c r="AY30798" s="60"/>
      <c r="AZ30798" s="60"/>
      <c r="BA30798" s="60"/>
      <c r="BB30798" s="60"/>
      <c r="BC30798" s="61"/>
    </row>
    <row r="30799" spans="43:55">
      <c r="AQ30799" s="64"/>
      <c r="AR30799" s="64"/>
      <c r="AS30799" s="60"/>
      <c r="AT30799" s="60"/>
      <c r="AU30799" s="60"/>
      <c r="AV30799" s="60"/>
      <c r="AW30799" s="60"/>
      <c r="AX30799" s="60"/>
      <c r="AY30799" s="60"/>
      <c r="AZ30799" s="60"/>
      <c r="BA30799" s="60"/>
      <c r="BB30799" s="60"/>
      <c r="BC30799" s="61"/>
    </row>
    <row r="30800" spans="43:55">
      <c r="AQ30800" s="64"/>
      <c r="AR30800" s="64"/>
      <c r="AS30800" s="60"/>
      <c r="AT30800" s="60"/>
      <c r="AU30800" s="60"/>
      <c r="AV30800" s="60"/>
      <c r="AW30800" s="60"/>
      <c r="AX30800" s="60"/>
      <c r="AY30800" s="60"/>
      <c r="AZ30800" s="60"/>
      <c r="BA30800" s="60"/>
      <c r="BB30800" s="60"/>
      <c r="BC30800" s="61"/>
    </row>
    <row r="30801" spans="43:55">
      <c r="AQ30801" s="64"/>
      <c r="AR30801" s="64"/>
      <c r="AS30801" s="60"/>
      <c r="AT30801" s="60"/>
      <c r="AU30801" s="60"/>
      <c r="AV30801" s="60"/>
      <c r="AW30801" s="60"/>
      <c r="AX30801" s="60"/>
      <c r="AY30801" s="60"/>
      <c r="AZ30801" s="60"/>
      <c r="BA30801" s="60"/>
      <c r="BB30801" s="60"/>
      <c r="BC30801" s="61"/>
    </row>
    <row r="30802" spans="43:55">
      <c r="AQ30802" s="64"/>
      <c r="AR30802" s="64"/>
      <c r="AS30802" s="60"/>
      <c r="AT30802" s="60"/>
      <c r="AU30802" s="60"/>
      <c r="AV30802" s="60"/>
      <c r="AW30802" s="60"/>
      <c r="AX30802" s="60"/>
      <c r="AY30802" s="60"/>
      <c r="AZ30802" s="60"/>
      <c r="BA30802" s="60"/>
      <c r="BB30802" s="60"/>
      <c r="BC30802" s="61"/>
    </row>
    <row r="30803" spans="43:55">
      <c r="AQ30803" s="64"/>
      <c r="AR30803" s="64"/>
      <c r="AS30803" s="60"/>
      <c r="AT30803" s="60"/>
      <c r="AU30803" s="60"/>
      <c r="AV30803" s="60"/>
      <c r="AW30803" s="60"/>
      <c r="AX30803" s="60"/>
      <c r="AY30803" s="60"/>
      <c r="AZ30803" s="60"/>
      <c r="BA30803" s="60"/>
      <c r="BB30803" s="60"/>
      <c r="BC30803" s="61"/>
    </row>
    <row r="30804" spans="43:55">
      <c r="AQ30804" s="64"/>
      <c r="AR30804" s="64"/>
      <c r="AS30804" s="60"/>
      <c r="AT30804" s="60"/>
      <c r="AU30804" s="60"/>
      <c r="AV30804" s="60"/>
      <c r="AW30804" s="60"/>
      <c r="AX30804" s="60"/>
      <c r="AY30804" s="60"/>
      <c r="AZ30804" s="60"/>
      <c r="BA30804" s="60"/>
      <c r="BB30804" s="60"/>
      <c r="BC30804" s="61"/>
    </row>
    <row r="30805" spans="43:55">
      <c r="AQ30805" s="64"/>
      <c r="AR30805" s="64"/>
      <c r="AS30805" s="60"/>
      <c r="AT30805" s="60"/>
      <c r="AU30805" s="60"/>
      <c r="AV30805" s="60"/>
      <c r="AW30805" s="60"/>
      <c r="AX30805" s="60"/>
      <c r="AY30805" s="60"/>
      <c r="AZ30805" s="60"/>
      <c r="BA30805" s="60"/>
      <c r="BB30805" s="60"/>
      <c r="BC30805" s="61"/>
    </row>
    <row r="30806" spans="43:55">
      <c r="AQ30806" s="64"/>
      <c r="AR30806" s="64"/>
      <c r="AS30806" s="60"/>
      <c r="AT30806" s="60"/>
      <c r="AU30806" s="60"/>
      <c r="AV30806" s="60"/>
      <c r="AW30806" s="60"/>
      <c r="AX30806" s="60"/>
      <c r="AY30806" s="60"/>
      <c r="AZ30806" s="60"/>
      <c r="BA30806" s="60"/>
      <c r="BB30806" s="60"/>
      <c r="BC30806" s="61"/>
    </row>
    <row r="30807" spans="43:55">
      <c r="AQ30807" s="64"/>
      <c r="AR30807" s="64"/>
      <c r="AS30807" s="60"/>
      <c r="AT30807" s="60"/>
      <c r="AU30807" s="60"/>
      <c r="AV30807" s="60"/>
      <c r="AW30807" s="60"/>
      <c r="AX30807" s="60"/>
      <c r="AY30807" s="60"/>
      <c r="AZ30807" s="60"/>
      <c r="BA30807" s="60"/>
      <c r="BB30807" s="60"/>
      <c r="BC30807" s="61"/>
    </row>
    <row r="30808" spans="43:55">
      <c r="AQ30808" s="64"/>
      <c r="AR30808" s="64"/>
      <c r="AS30808" s="60"/>
      <c r="AT30808" s="60"/>
      <c r="AU30808" s="60"/>
      <c r="AV30808" s="60"/>
      <c r="AW30808" s="60"/>
      <c r="AX30808" s="60"/>
      <c r="AY30808" s="60"/>
      <c r="AZ30808" s="60"/>
      <c r="BA30808" s="60"/>
      <c r="BB30808" s="60"/>
      <c r="BC30808" s="61"/>
    </row>
    <row r="30809" spans="43:55">
      <c r="AQ30809" s="64"/>
      <c r="AR30809" s="64"/>
      <c r="AS30809" s="60"/>
      <c r="AT30809" s="60"/>
      <c r="AU30809" s="60"/>
      <c r="AV30809" s="60"/>
      <c r="AW30809" s="60"/>
      <c r="AX30809" s="60"/>
      <c r="AY30809" s="60"/>
      <c r="AZ30809" s="60"/>
      <c r="BA30809" s="60"/>
      <c r="BB30809" s="60"/>
      <c r="BC30809" s="61"/>
    </row>
    <row r="30810" spans="43:55">
      <c r="AQ30810" s="64"/>
      <c r="AR30810" s="64"/>
      <c r="AS30810" s="60"/>
      <c r="AT30810" s="60"/>
      <c r="AU30810" s="60"/>
      <c r="AV30810" s="60"/>
      <c r="AW30810" s="60"/>
      <c r="AX30810" s="60"/>
      <c r="AY30810" s="60"/>
      <c r="AZ30810" s="60"/>
      <c r="BA30810" s="60"/>
      <c r="BB30810" s="60"/>
      <c r="BC30810" s="61"/>
    </row>
    <row r="30811" spans="43:55">
      <c r="AQ30811" s="64"/>
      <c r="AR30811" s="64"/>
      <c r="AS30811" s="60"/>
      <c r="AT30811" s="60"/>
      <c r="AU30811" s="60"/>
      <c r="AV30811" s="60"/>
      <c r="AW30811" s="60"/>
      <c r="AX30811" s="60"/>
      <c r="AY30811" s="60"/>
      <c r="AZ30811" s="60"/>
      <c r="BA30811" s="60"/>
      <c r="BB30811" s="60"/>
      <c r="BC30811" s="61"/>
    </row>
    <row r="30812" spans="43:55">
      <c r="AQ30812" s="64"/>
      <c r="AR30812" s="64"/>
      <c r="AS30812" s="60"/>
      <c r="AT30812" s="60"/>
      <c r="AU30812" s="60"/>
      <c r="AV30812" s="60"/>
      <c r="AW30812" s="60"/>
      <c r="AX30812" s="60"/>
      <c r="AY30812" s="60"/>
      <c r="AZ30812" s="60"/>
      <c r="BA30812" s="60"/>
      <c r="BB30812" s="60"/>
      <c r="BC30812" s="61"/>
    </row>
    <row r="30813" spans="43:55">
      <c r="AQ30813" s="64"/>
      <c r="AR30813" s="64"/>
      <c r="AS30813" s="60"/>
      <c r="AT30813" s="60"/>
      <c r="AU30813" s="60"/>
      <c r="AV30813" s="60"/>
      <c r="AW30813" s="60"/>
      <c r="AX30813" s="60"/>
      <c r="AY30813" s="60"/>
      <c r="AZ30813" s="60"/>
      <c r="BA30813" s="60"/>
      <c r="BB30813" s="60"/>
      <c r="BC30813" s="61"/>
    </row>
    <row r="30814" spans="43:55">
      <c r="AQ30814" s="64"/>
      <c r="AR30814" s="64"/>
      <c r="AS30814" s="60"/>
      <c r="AT30814" s="60"/>
      <c r="AU30814" s="60"/>
      <c r="AV30814" s="60"/>
      <c r="AW30814" s="60"/>
      <c r="AX30814" s="60"/>
      <c r="AY30814" s="60"/>
      <c r="AZ30814" s="60"/>
      <c r="BA30814" s="60"/>
      <c r="BB30814" s="60"/>
      <c r="BC30814" s="61"/>
    </row>
    <row r="30815" spans="43:55">
      <c r="AQ30815" s="64"/>
      <c r="AR30815" s="64"/>
      <c r="AS30815" s="60"/>
      <c r="AT30815" s="60"/>
      <c r="AU30815" s="60"/>
      <c r="AV30815" s="60"/>
      <c r="AW30815" s="60"/>
      <c r="AX30815" s="60"/>
      <c r="AY30815" s="60"/>
      <c r="AZ30815" s="60"/>
      <c r="BA30815" s="60"/>
      <c r="BB30815" s="60"/>
      <c r="BC30815" s="61"/>
    </row>
    <row r="30816" spans="43:55">
      <c r="AQ30816" s="64"/>
      <c r="AR30816" s="64"/>
      <c r="AS30816" s="60"/>
      <c r="AT30816" s="60"/>
      <c r="AU30816" s="60"/>
      <c r="AV30816" s="60"/>
      <c r="AW30816" s="60"/>
      <c r="AX30816" s="60"/>
      <c r="AY30816" s="60"/>
      <c r="AZ30816" s="60"/>
      <c r="BA30816" s="60"/>
      <c r="BB30816" s="60"/>
      <c r="BC30816" s="61"/>
    </row>
    <row r="30817" spans="43:55">
      <c r="AQ30817" s="64"/>
      <c r="AR30817" s="64"/>
      <c r="AS30817" s="60"/>
      <c r="AT30817" s="60"/>
      <c r="AU30817" s="60"/>
      <c r="AV30817" s="60"/>
      <c r="AW30817" s="60"/>
      <c r="AX30817" s="60"/>
      <c r="AY30817" s="60"/>
      <c r="AZ30817" s="60"/>
      <c r="BA30817" s="60"/>
      <c r="BB30817" s="60"/>
      <c r="BC30817" s="61"/>
    </row>
    <row r="30818" spans="43:55">
      <c r="AQ30818" s="64"/>
      <c r="AR30818" s="64"/>
      <c r="AS30818" s="60"/>
      <c r="AT30818" s="60"/>
      <c r="AU30818" s="60"/>
      <c r="AV30818" s="60"/>
      <c r="AW30818" s="60"/>
      <c r="AX30818" s="60"/>
      <c r="AY30818" s="60"/>
      <c r="AZ30818" s="60"/>
      <c r="BA30818" s="60"/>
      <c r="BB30818" s="60"/>
      <c r="BC30818" s="61"/>
    </row>
    <row r="30819" spans="43:55">
      <c r="AQ30819" s="64"/>
      <c r="AR30819" s="64"/>
      <c r="AS30819" s="60"/>
      <c r="AT30819" s="60"/>
      <c r="AU30819" s="60"/>
      <c r="AV30819" s="60"/>
      <c r="AW30819" s="60"/>
      <c r="AX30819" s="60"/>
      <c r="AY30819" s="60"/>
      <c r="AZ30819" s="60"/>
      <c r="BA30819" s="60"/>
      <c r="BB30819" s="60"/>
      <c r="BC30819" s="61"/>
    </row>
    <row r="30820" spans="43:55">
      <c r="AQ30820" s="64"/>
      <c r="AR30820" s="64"/>
      <c r="AS30820" s="60"/>
      <c r="AT30820" s="60"/>
      <c r="AU30820" s="60"/>
      <c r="AV30820" s="60"/>
      <c r="AW30820" s="60"/>
      <c r="AX30820" s="60"/>
      <c r="AY30820" s="60"/>
      <c r="AZ30820" s="60"/>
      <c r="BA30820" s="60"/>
      <c r="BB30820" s="60"/>
      <c r="BC30820" s="61"/>
    </row>
    <row r="30821" spans="43:55">
      <c r="AQ30821" s="64"/>
      <c r="AR30821" s="64"/>
      <c r="AS30821" s="60"/>
      <c r="AT30821" s="60"/>
      <c r="AU30821" s="60"/>
      <c r="AV30821" s="60"/>
      <c r="AW30821" s="60"/>
      <c r="AX30821" s="60"/>
      <c r="AY30821" s="60"/>
      <c r="AZ30821" s="60"/>
      <c r="BA30821" s="60"/>
      <c r="BB30821" s="60"/>
      <c r="BC30821" s="61"/>
    </row>
    <row r="30822" spans="43:55">
      <c r="AQ30822" s="64"/>
      <c r="AR30822" s="64"/>
      <c r="AS30822" s="60"/>
      <c r="AT30822" s="60"/>
      <c r="AU30822" s="60"/>
      <c r="AV30822" s="60"/>
      <c r="AW30822" s="60"/>
      <c r="AX30822" s="60"/>
      <c r="AY30822" s="60"/>
      <c r="AZ30822" s="60"/>
      <c r="BA30822" s="60"/>
      <c r="BB30822" s="60"/>
      <c r="BC30822" s="61"/>
    </row>
    <row r="30823" spans="43:55">
      <c r="AQ30823" s="64"/>
      <c r="AR30823" s="64"/>
      <c r="AS30823" s="60"/>
      <c r="AT30823" s="60"/>
      <c r="AU30823" s="60"/>
      <c r="AV30823" s="60"/>
      <c r="AW30823" s="60"/>
      <c r="AX30823" s="60"/>
      <c r="AY30823" s="60"/>
      <c r="AZ30823" s="60"/>
      <c r="BA30823" s="60"/>
      <c r="BB30823" s="60"/>
      <c r="BC30823" s="61"/>
    </row>
    <row r="30824" spans="43:55">
      <c r="AQ30824" s="64"/>
      <c r="AR30824" s="64"/>
      <c r="AS30824" s="60"/>
      <c r="AT30824" s="60"/>
      <c r="AU30824" s="60"/>
      <c r="AV30824" s="60"/>
      <c r="AW30824" s="60"/>
      <c r="AX30824" s="60"/>
      <c r="AY30824" s="60"/>
      <c r="AZ30824" s="60"/>
      <c r="BA30824" s="60"/>
      <c r="BB30824" s="60"/>
      <c r="BC30824" s="61"/>
    </row>
    <row r="30825" spans="43:55">
      <c r="AQ30825" s="64"/>
      <c r="AR30825" s="64"/>
      <c r="AS30825" s="60"/>
      <c r="AT30825" s="60"/>
      <c r="AU30825" s="60"/>
      <c r="AV30825" s="60"/>
      <c r="AW30825" s="60"/>
      <c r="AX30825" s="60"/>
      <c r="AY30825" s="60"/>
      <c r="AZ30825" s="60"/>
      <c r="BA30825" s="60"/>
      <c r="BB30825" s="60"/>
      <c r="BC30825" s="61"/>
    </row>
    <row r="30826" spans="43:55">
      <c r="AQ30826" s="64"/>
      <c r="AR30826" s="64"/>
      <c r="AS30826" s="60"/>
      <c r="AT30826" s="60"/>
      <c r="AU30826" s="60"/>
      <c r="AV30826" s="60"/>
      <c r="AW30826" s="60"/>
      <c r="AX30826" s="60"/>
      <c r="AY30826" s="60"/>
      <c r="AZ30826" s="60"/>
      <c r="BA30826" s="60"/>
      <c r="BB30826" s="60"/>
      <c r="BC30826" s="61"/>
    </row>
    <row r="30827" spans="43:55">
      <c r="AQ30827" s="64"/>
      <c r="AR30827" s="64"/>
      <c r="AS30827" s="60"/>
      <c r="AT30827" s="60"/>
      <c r="AU30827" s="60"/>
      <c r="AV30827" s="60"/>
      <c r="AW30827" s="60"/>
      <c r="AX30827" s="60"/>
      <c r="AY30827" s="60"/>
      <c r="AZ30827" s="60"/>
      <c r="BA30827" s="60"/>
      <c r="BB30827" s="60"/>
      <c r="BC30827" s="61"/>
    </row>
    <row r="30828" spans="43:55">
      <c r="AQ30828" s="64"/>
      <c r="AR30828" s="64"/>
      <c r="AS30828" s="60"/>
      <c r="AT30828" s="60"/>
      <c r="AU30828" s="60"/>
      <c r="AV30828" s="60"/>
      <c r="AW30828" s="60"/>
      <c r="AX30828" s="60"/>
      <c r="AY30828" s="60"/>
      <c r="AZ30828" s="60"/>
      <c r="BA30828" s="60"/>
      <c r="BB30828" s="60"/>
      <c r="BC30828" s="61"/>
    </row>
    <row r="30829" spans="43:55">
      <c r="AQ30829" s="64"/>
      <c r="AR30829" s="64"/>
      <c r="AS30829" s="60"/>
      <c r="AT30829" s="60"/>
      <c r="AU30829" s="60"/>
      <c r="AV30829" s="60"/>
      <c r="AW30829" s="60"/>
      <c r="AX30829" s="60"/>
      <c r="AY30829" s="60"/>
      <c r="AZ30829" s="60"/>
      <c r="BA30829" s="60"/>
      <c r="BB30829" s="60"/>
      <c r="BC30829" s="61"/>
    </row>
    <row r="30830" spans="43:55">
      <c r="AQ30830" s="64"/>
      <c r="AR30830" s="64"/>
      <c r="AS30830" s="60"/>
      <c r="AT30830" s="60"/>
      <c r="AU30830" s="60"/>
      <c r="AV30830" s="60"/>
      <c r="AW30830" s="60"/>
      <c r="AX30830" s="60"/>
      <c r="AY30830" s="60"/>
      <c r="AZ30830" s="60"/>
      <c r="BA30830" s="60"/>
      <c r="BB30830" s="60"/>
      <c r="BC30830" s="61"/>
    </row>
    <row r="30831" spans="43:55">
      <c r="AQ30831" s="64"/>
      <c r="AR30831" s="64"/>
      <c r="AS30831" s="60"/>
      <c r="AT30831" s="60"/>
      <c r="AU30831" s="60"/>
      <c r="AV30831" s="60"/>
      <c r="AW30831" s="60"/>
      <c r="AX30831" s="60"/>
      <c r="AY30831" s="60"/>
      <c r="AZ30831" s="60"/>
      <c r="BA30831" s="60"/>
      <c r="BB30831" s="60"/>
      <c r="BC30831" s="61"/>
    </row>
    <row r="30832" spans="43:55">
      <c r="AQ30832" s="64"/>
      <c r="AR30832" s="64"/>
      <c r="AS30832" s="60"/>
      <c r="AT30832" s="60"/>
      <c r="AU30832" s="60"/>
      <c r="AV30832" s="60"/>
      <c r="AW30832" s="60"/>
      <c r="AX30832" s="60"/>
      <c r="AY30832" s="60"/>
      <c r="AZ30832" s="60"/>
      <c r="BA30832" s="60"/>
      <c r="BB30832" s="60"/>
      <c r="BC30832" s="61"/>
    </row>
    <row r="30833" spans="43:55">
      <c r="AQ30833" s="64"/>
      <c r="AR30833" s="64"/>
      <c r="AS30833" s="60"/>
      <c r="AT30833" s="60"/>
      <c r="AU30833" s="60"/>
      <c r="AV30833" s="60"/>
      <c r="AW30833" s="60"/>
      <c r="AX30833" s="60"/>
      <c r="AY30833" s="60"/>
      <c r="AZ30833" s="60"/>
      <c r="BA30833" s="60"/>
      <c r="BB30833" s="60"/>
      <c r="BC30833" s="61"/>
    </row>
    <row r="30834" spans="43:55">
      <c r="AQ30834" s="64"/>
      <c r="AR30834" s="64"/>
      <c r="AS30834" s="60"/>
      <c r="AT30834" s="60"/>
      <c r="AU30834" s="60"/>
      <c r="AV30834" s="60"/>
      <c r="AW30834" s="60"/>
      <c r="AX30834" s="60"/>
      <c r="AY30834" s="60"/>
      <c r="AZ30834" s="60"/>
      <c r="BA30834" s="60"/>
      <c r="BB30834" s="60"/>
      <c r="BC30834" s="61"/>
    </row>
    <row r="30835" spans="43:55">
      <c r="AQ30835" s="64"/>
      <c r="AR30835" s="64"/>
      <c r="AS30835" s="60"/>
      <c r="AT30835" s="60"/>
      <c r="AU30835" s="60"/>
      <c r="AV30835" s="60"/>
      <c r="AW30835" s="60"/>
      <c r="AX30835" s="60"/>
      <c r="AY30835" s="60"/>
      <c r="AZ30835" s="60"/>
      <c r="BA30835" s="60"/>
      <c r="BB30835" s="60"/>
      <c r="BC30835" s="61"/>
    </row>
    <row r="30836" spans="43:55">
      <c r="AQ30836" s="64"/>
      <c r="AR30836" s="64"/>
      <c r="AS30836" s="60"/>
      <c r="AT30836" s="60"/>
      <c r="AU30836" s="60"/>
      <c r="AV30836" s="60"/>
      <c r="AW30836" s="60"/>
      <c r="AX30836" s="60"/>
      <c r="AY30836" s="60"/>
      <c r="AZ30836" s="60"/>
      <c r="BA30836" s="60"/>
      <c r="BB30836" s="60"/>
      <c r="BC30836" s="61"/>
    </row>
    <row r="30837" spans="43:55">
      <c r="AQ30837" s="64"/>
      <c r="AR30837" s="64"/>
      <c r="AS30837" s="60"/>
      <c r="AT30837" s="60"/>
      <c r="AU30837" s="60"/>
      <c r="AV30837" s="60"/>
      <c r="AW30837" s="60"/>
      <c r="AX30837" s="60"/>
      <c r="AY30837" s="60"/>
      <c r="AZ30837" s="60"/>
      <c r="BA30837" s="60"/>
      <c r="BB30837" s="60"/>
      <c r="BC30837" s="61"/>
    </row>
    <row r="30838" spans="43:55">
      <c r="AQ30838" s="64"/>
      <c r="AR30838" s="64"/>
      <c r="AS30838" s="60"/>
      <c r="AT30838" s="60"/>
      <c r="AU30838" s="60"/>
      <c r="AV30838" s="60"/>
      <c r="AW30838" s="60"/>
      <c r="AX30838" s="60"/>
      <c r="AY30838" s="60"/>
      <c r="AZ30838" s="60"/>
      <c r="BA30838" s="60"/>
      <c r="BB30838" s="60"/>
      <c r="BC30838" s="61"/>
    </row>
    <row r="30839" spans="43:55">
      <c r="AQ30839" s="64"/>
      <c r="AR30839" s="64"/>
      <c r="AS30839" s="60"/>
      <c r="AT30839" s="60"/>
      <c r="AU30839" s="60"/>
      <c r="AV30839" s="60"/>
      <c r="AW30839" s="60"/>
      <c r="AX30839" s="60"/>
      <c r="AY30839" s="60"/>
      <c r="AZ30839" s="60"/>
      <c r="BA30839" s="60"/>
      <c r="BB30839" s="60"/>
      <c r="BC30839" s="61"/>
    </row>
    <row r="30840" spans="43:55">
      <c r="AQ30840" s="64"/>
      <c r="AR30840" s="64"/>
      <c r="AS30840" s="60"/>
      <c r="AT30840" s="60"/>
      <c r="AU30840" s="60"/>
      <c r="AV30840" s="60"/>
      <c r="AW30840" s="60"/>
      <c r="AX30840" s="60"/>
      <c r="AY30840" s="60"/>
      <c r="AZ30840" s="60"/>
      <c r="BA30840" s="60"/>
      <c r="BB30840" s="60"/>
      <c r="BC30840" s="61"/>
    </row>
    <row r="30841" spans="43:55">
      <c r="AQ30841" s="64"/>
      <c r="AR30841" s="64"/>
      <c r="AS30841" s="60"/>
      <c r="AT30841" s="60"/>
      <c r="AU30841" s="60"/>
      <c r="AV30841" s="60"/>
      <c r="AW30841" s="60"/>
      <c r="AX30841" s="60"/>
      <c r="AY30841" s="60"/>
      <c r="AZ30841" s="60"/>
      <c r="BA30841" s="60"/>
      <c r="BB30841" s="60"/>
      <c r="BC30841" s="61"/>
    </row>
    <row r="30842" spans="43:55">
      <c r="AQ30842" s="64"/>
      <c r="AR30842" s="64"/>
      <c r="AS30842" s="60"/>
      <c r="AT30842" s="60"/>
      <c r="AU30842" s="60"/>
      <c r="AV30842" s="60"/>
      <c r="AW30842" s="60"/>
      <c r="AX30842" s="60"/>
      <c r="AY30842" s="60"/>
      <c r="AZ30842" s="60"/>
      <c r="BA30842" s="60"/>
      <c r="BB30842" s="60"/>
      <c r="BC30842" s="61"/>
    </row>
    <row r="30843" spans="43:55">
      <c r="AQ30843" s="64"/>
      <c r="AR30843" s="64"/>
      <c r="AS30843" s="60"/>
      <c r="AT30843" s="60"/>
      <c r="AU30843" s="60"/>
      <c r="AV30843" s="60"/>
      <c r="AW30843" s="60"/>
      <c r="AX30843" s="60"/>
      <c r="AY30843" s="60"/>
      <c r="AZ30843" s="60"/>
      <c r="BA30843" s="60"/>
      <c r="BB30843" s="60"/>
      <c r="BC30843" s="61"/>
    </row>
    <row r="30844" spans="43:55">
      <c r="AQ30844" s="64"/>
      <c r="AR30844" s="64"/>
      <c r="AS30844" s="60"/>
      <c r="AT30844" s="60"/>
      <c r="AU30844" s="60"/>
      <c r="AV30844" s="60"/>
      <c r="AW30844" s="60"/>
      <c r="AX30844" s="60"/>
      <c r="AY30844" s="60"/>
      <c r="AZ30844" s="60"/>
      <c r="BA30844" s="60"/>
      <c r="BB30844" s="60"/>
      <c r="BC30844" s="61"/>
    </row>
    <row r="30845" spans="43:55">
      <c r="AQ30845" s="64"/>
      <c r="AR30845" s="64"/>
      <c r="AS30845" s="60"/>
      <c r="AT30845" s="60"/>
      <c r="AU30845" s="60"/>
      <c r="AV30845" s="60"/>
      <c r="AW30845" s="60"/>
      <c r="AX30845" s="60"/>
      <c r="AY30845" s="60"/>
      <c r="AZ30845" s="60"/>
      <c r="BA30845" s="60"/>
      <c r="BB30845" s="60"/>
      <c r="BC30845" s="61"/>
    </row>
    <row r="30846" spans="43:55">
      <c r="AQ30846" s="64"/>
      <c r="AR30846" s="64"/>
      <c r="AS30846" s="60"/>
      <c r="AT30846" s="60"/>
      <c r="AU30846" s="60"/>
      <c r="AV30846" s="60"/>
      <c r="AW30846" s="60"/>
      <c r="AX30846" s="60"/>
      <c r="AY30846" s="60"/>
      <c r="AZ30846" s="60"/>
      <c r="BA30846" s="60"/>
      <c r="BB30846" s="60"/>
      <c r="BC30846" s="61"/>
    </row>
    <row r="30847" spans="43:55">
      <c r="AQ30847" s="64"/>
      <c r="AR30847" s="64"/>
      <c r="AS30847" s="60"/>
      <c r="AT30847" s="60"/>
      <c r="AU30847" s="60"/>
      <c r="AV30847" s="60"/>
      <c r="AW30847" s="60"/>
      <c r="AX30847" s="60"/>
      <c r="AY30847" s="60"/>
      <c r="AZ30847" s="60"/>
      <c r="BA30847" s="60"/>
      <c r="BB30847" s="60"/>
      <c r="BC30847" s="61"/>
    </row>
    <row r="30848" spans="43:55">
      <c r="AQ30848" s="64"/>
      <c r="AR30848" s="64"/>
      <c r="AS30848" s="60"/>
      <c r="AT30848" s="60"/>
      <c r="AU30848" s="60"/>
      <c r="AV30848" s="60"/>
      <c r="AW30848" s="60"/>
      <c r="AX30848" s="60"/>
      <c r="AY30848" s="60"/>
      <c r="AZ30848" s="60"/>
      <c r="BA30848" s="60"/>
      <c r="BB30848" s="60"/>
      <c r="BC30848" s="61"/>
    </row>
    <row r="30849" spans="43:55">
      <c r="AQ30849" s="64"/>
      <c r="AR30849" s="64"/>
      <c r="AS30849" s="60"/>
      <c r="AT30849" s="60"/>
      <c r="AU30849" s="60"/>
      <c r="AV30849" s="60"/>
      <c r="AW30849" s="60"/>
      <c r="AX30849" s="60"/>
      <c r="AY30849" s="60"/>
      <c r="AZ30849" s="60"/>
      <c r="BA30849" s="60"/>
      <c r="BB30849" s="60"/>
      <c r="BC30849" s="61"/>
    </row>
    <row r="30850" spans="43:55">
      <c r="AQ30850" s="64"/>
      <c r="AR30850" s="64"/>
      <c r="AS30850" s="60"/>
      <c r="AT30850" s="60"/>
      <c r="AU30850" s="60"/>
      <c r="AV30850" s="60"/>
      <c r="AW30850" s="60"/>
      <c r="AX30850" s="60"/>
      <c r="AY30850" s="60"/>
      <c r="AZ30850" s="60"/>
      <c r="BA30850" s="60"/>
      <c r="BB30850" s="60"/>
      <c r="BC30850" s="61"/>
    </row>
    <row r="30851" spans="43:55">
      <c r="AQ30851" s="64"/>
      <c r="AR30851" s="64"/>
      <c r="AS30851" s="60"/>
      <c r="AT30851" s="60"/>
      <c r="AU30851" s="60"/>
      <c r="AV30851" s="60"/>
      <c r="AW30851" s="60"/>
      <c r="AX30851" s="60"/>
      <c r="AY30851" s="60"/>
      <c r="AZ30851" s="60"/>
      <c r="BA30851" s="60"/>
      <c r="BB30851" s="60"/>
      <c r="BC30851" s="61"/>
    </row>
    <row r="30852" spans="43:55">
      <c r="AQ30852" s="64"/>
      <c r="AR30852" s="64"/>
      <c r="AS30852" s="60"/>
      <c r="AT30852" s="60"/>
      <c r="AU30852" s="60"/>
      <c r="AV30852" s="60"/>
      <c r="AW30852" s="60"/>
      <c r="AX30852" s="60"/>
      <c r="AY30852" s="60"/>
      <c r="AZ30852" s="60"/>
      <c r="BA30852" s="60"/>
      <c r="BB30852" s="60"/>
      <c r="BC30852" s="61"/>
    </row>
    <row r="30853" spans="43:55">
      <c r="AQ30853" s="64"/>
      <c r="AR30853" s="64"/>
      <c r="AS30853" s="60"/>
      <c r="AT30853" s="60"/>
      <c r="AU30853" s="60"/>
      <c r="AV30853" s="60"/>
      <c r="AW30853" s="60"/>
      <c r="AX30853" s="60"/>
      <c r="AY30853" s="60"/>
      <c r="AZ30853" s="60"/>
      <c r="BA30853" s="60"/>
      <c r="BB30853" s="60"/>
      <c r="BC30853" s="61"/>
    </row>
    <row r="30854" spans="43:55">
      <c r="AQ30854" s="64"/>
      <c r="AR30854" s="64"/>
      <c r="AS30854" s="60"/>
      <c r="AT30854" s="60"/>
      <c r="AU30854" s="60"/>
      <c r="AV30854" s="60"/>
      <c r="AW30854" s="60"/>
      <c r="AX30854" s="60"/>
      <c r="AY30854" s="60"/>
      <c r="AZ30854" s="60"/>
      <c r="BA30854" s="60"/>
      <c r="BB30854" s="60"/>
      <c r="BC30854" s="61"/>
    </row>
    <row r="30855" spans="43:55">
      <c r="AQ30855" s="64"/>
      <c r="AR30855" s="64"/>
      <c r="AS30855" s="60"/>
      <c r="AT30855" s="60"/>
      <c r="AU30855" s="60"/>
      <c r="AV30855" s="60"/>
      <c r="AW30855" s="60"/>
      <c r="AX30855" s="60"/>
      <c r="AY30855" s="60"/>
      <c r="AZ30855" s="60"/>
      <c r="BA30855" s="60"/>
      <c r="BB30855" s="60"/>
      <c r="BC30855" s="61"/>
    </row>
    <row r="30856" spans="43:55">
      <c r="AQ30856" s="64"/>
      <c r="AR30856" s="64"/>
      <c r="AS30856" s="60"/>
      <c r="AT30856" s="60"/>
      <c r="AU30856" s="60"/>
      <c r="AV30856" s="60"/>
      <c r="AW30856" s="60"/>
      <c r="AX30856" s="60"/>
      <c r="AY30856" s="60"/>
      <c r="AZ30856" s="60"/>
      <c r="BA30856" s="60"/>
      <c r="BB30856" s="60"/>
      <c r="BC30856" s="61"/>
    </row>
    <row r="30857" spans="43:55">
      <c r="AQ30857" s="64"/>
      <c r="AR30857" s="64"/>
      <c r="AS30857" s="60"/>
      <c r="AT30857" s="60"/>
      <c r="AU30857" s="60"/>
      <c r="AV30857" s="60"/>
      <c r="AW30857" s="60"/>
      <c r="AX30857" s="60"/>
      <c r="AY30857" s="60"/>
      <c r="AZ30857" s="60"/>
      <c r="BA30857" s="60"/>
      <c r="BB30857" s="60"/>
      <c r="BC30857" s="61"/>
    </row>
    <row r="30858" spans="43:55">
      <c r="AQ30858" s="64"/>
      <c r="AR30858" s="64"/>
      <c r="AS30858" s="60"/>
      <c r="AT30858" s="60"/>
      <c r="AU30858" s="60"/>
      <c r="AV30858" s="60"/>
      <c r="AW30858" s="60"/>
      <c r="AX30858" s="60"/>
      <c r="AY30858" s="60"/>
      <c r="AZ30858" s="60"/>
      <c r="BA30858" s="60"/>
      <c r="BB30858" s="60"/>
      <c r="BC30858" s="61"/>
    </row>
    <row r="30859" spans="43:55">
      <c r="AQ30859" s="64"/>
      <c r="AR30859" s="64"/>
      <c r="AS30859" s="60"/>
      <c r="AT30859" s="60"/>
      <c r="AU30859" s="60"/>
      <c r="AV30859" s="60"/>
      <c r="AW30859" s="60"/>
      <c r="AX30859" s="60"/>
      <c r="AY30859" s="60"/>
      <c r="AZ30859" s="60"/>
      <c r="BA30859" s="60"/>
      <c r="BB30859" s="60"/>
      <c r="BC30859" s="61"/>
    </row>
    <row r="30860" spans="43:55">
      <c r="AQ30860" s="64"/>
      <c r="AR30860" s="64"/>
      <c r="AS30860" s="60"/>
      <c r="AT30860" s="60"/>
      <c r="AU30860" s="60"/>
      <c r="AV30860" s="60"/>
      <c r="AW30860" s="60"/>
      <c r="AX30860" s="60"/>
      <c r="AY30860" s="60"/>
      <c r="AZ30860" s="60"/>
      <c r="BA30860" s="60"/>
      <c r="BB30860" s="60"/>
      <c r="BC30860" s="61"/>
    </row>
    <row r="30861" spans="43:55">
      <c r="AQ30861" s="64"/>
      <c r="AR30861" s="64"/>
      <c r="AS30861" s="60"/>
      <c r="AT30861" s="60"/>
      <c r="AU30861" s="60"/>
      <c r="AV30861" s="60"/>
      <c r="AW30861" s="60"/>
      <c r="AX30861" s="60"/>
      <c r="AY30861" s="60"/>
      <c r="AZ30861" s="60"/>
      <c r="BA30861" s="60"/>
      <c r="BB30861" s="60"/>
      <c r="BC30861" s="61"/>
    </row>
    <row r="30862" spans="43:55">
      <c r="AQ30862" s="64"/>
      <c r="AR30862" s="64"/>
      <c r="AS30862" s="60"/>
      <c r="AT30862" s="60"/>
      <c r="AU30862" s="60"/>
      <c r="AV30862" s="60"/>
      <c r="AW30862" s="60"/>
      <c r="AX30862" s="60"/>
      <c r="AY30862" s="60"/>
      <c r="AZ30862" s="60"/>
      <c r="BA30862" s="60"/>
      <c r="BB30862" s="60"/>
      <c r="BC30862" s="61"/>
    </row>
    <row r="30863" spans="43:55">
      <c r="AQ30863" s="64"/>
      <c r="AR30863" s="64"/>
      <c r="AS30863" s="60"/>
      <c r="AT30863" s="60"/>
      <c r="AU30863" s="60"/>
      <c r="AV30863" s="60"/>
      <c r="AW30863" s="60"/>
      <c r="AX30863" s="60"/>
      <c r="AY30863" s="60"/>
      <c r="AZ30863" s="60"/>
      <c r="BA30863" s="60"/>
      <c r="BB30863" s="60"/>
      <c r="BC30863" s="61"/>
    </row>
    <row r="30864" spans="43:55">
      <c r="AQ30864" s="64"/>
      <c r="AR30864" s="64"/>
      <c r="AS30864" s="60"/>
      <c r="AT30864" s="60"/>
      <c r="AU30864" s="60"/>
      <c r="AV30864" s="60"/>
      <c r="AW30864" s="60"/>
      <c r="AX30864" s="60"/>
      <c r="AY30864" s="60"/>
      <c r="AZ30864" s="60"/>
      <c r="BA30864" s="60"/>
      <c r="BB30864" s="60"/>
      <c r="BC30864" s="61"/>
    </row>
    <row r="30865" spans="43:55">
      <c r="AQ30865" s="64"/>
      <c r="AR30865" s="64"/>
      <c r="AS30865" s="60"/>
      <c r="AT30865" s="60"/>
      <c r="AU30865" s="60"/>
      <c r="AV30865" s="60"/>
      <c r="AW30865" s="60"/>
      <c r="AX30865" s="60"/>
      <c r="AY30865" s="60"/>
      <c r="AZ30865" s="60"/>
      <c r="BA30865" s="60"/>
      <c r="BB30865" s="60"/>
      <c r="BC30865" s="61"/>
    </row>
    <row r="30866" spans="43:55">
      <c r="AQ30866" s="64"/>
      <c r="AR30866" s="64"/>
      <c r="AS30866" s="60"/>
      <c r="AT30866" s="60"/>
      <c r="AU30866" s="60"/>
      <c r="AV30866" s="60"/>
      <c r="AW30866" s="60"/>
      <c r="AX30866" s="60"/>
      <c r="AY30866" s="60"/>
      <c r="AZ30866" s="60"/>
      <c r="BA30866" s="60"/>
      <c r="BB30866" s="60"/>
      <c r="BC30866" s="61"/>
    </row>
    <row r="30867" spans="43:55">
      <c r="AQ30867" s="64"/>
      <c r="AR30867" s="64"/>
      <c r="AS30867" s="60"/>
      <c r="AT30867" s="60"/>
      <c r="AU30867" s="60"/>
      <c r="AV30867" s="60"/>
      <c r="AW30867" s="60"/>
      <c r="AX30867" s="60"/>
      <c r="AY30867" s="60"/>
      <c r="AZ30867" s="60"/>
      <c r="BA30867" s="60"/>
      <c r="BB30867" s="60"/>
      <c r="BC30867" s="61"/>
    </row>
    <row r="30868" spans="43:55">
      <c r="AQ30868" s="64"/>
      <c r="AR30868" s="64"/>
      <c r="AS30868" s="60"/>
      <c r="AT30868" s="60"/>
      <c r="AU30868" s="60"/>
      <c r="AV30868" s="60"/>
      <c r="AW30868" s="60"/>
      <c r="AX30868" s="60"/>
      <c r="AY30868" s="60"/>
      <c r="AZ30868" s="60"/>
      <c r="BA30868" s="60"/>
      <c r="BB30868" s="60"/>
      <c r="BC30868" s="61"/>
    </row>
    <row r="30869" spans="43:55">
      <c r="AQ30869" s="64"/>
      <c r="AR30869" s="64"/>
      <c r="AS30869" s="60"/>
      <c r="AT30869" s="60"/>
      <c r="AU30869" s="60"/>
      <c r="AV30869" s="60"/>
      <c r="AW30869" s="60"/>
      <c r="AX30869" s="60"/>
      <c r="AY30869" s="60"/>
      <c r="AZ30869" s="60"/>
      <c r="BA30869" s="60"/>
      <c r="BB30869" s="60"/>
      <c r="BC30869" s="61"/>
    </row>
    <row r="30870" spans="43:55">
      <c r="AQ30870" s="64"/>
      <c r="AR30870" s="64"/>
      <c r="AS30870" s="60"/>
      <c r="AT30870" s="60"/>
      <c r="AU30870" s="60"/>
      <c r="AV30870" s="60"/>
      <c r="AW30870" s="60"/>
      <c r="AX30870" s="60"/>
      <c r="AY30870" s="60"/>
      <c r="AZ30870" s="60"/>
      <c r="BA30870" s="60"/>
      <c r="BB30870" s="60"/>
      <c r="BC30870" s="61"/>
    </row>
    <row r="30871" spans="43:55">
      <c r="AQ30871" s="64"/>
      <c r="AR30871" s="64"/>
      <c r="AS30871" s="60"/>
      <c r="AT30871" s="60"/>
      <c r="AU30871" s="60"/>
      <c r="AV30871" s="60"/>
      <c r="AW30871" s="60"/>
      <c r="AX30871" s="60"/>
      <c r="AY30871" s="60"/>
      <c r="AZ30871" s="60"/>
      <c r="BA30871" s="60"/>
      <c r="BB30871" s="60"/>
      <c r="BC30871" s="61"/>
    </row>
    <row r="30872" spans="43:55">
      <c r="AQ30872" s="64"/>
      <c r="AR30872" s="64"/>
      <c r="AS30872" s="60"/>
      <c r="AT30872" s="60"/>
      <c r="AU30872" s="60"/>
      <c r="AV30872" s="60"/>
      <c r="AW30872" s="60"/>
      <c r="AX30872" s="60"/>
      <c r="AY30872" s="60"/>
      <c r="AZ30872" s="60"/>
      <c r="BA30872" s="60"/>
      <c r="BB30872" s="60"/>
      <c r="BC30872" s="61"/>
    </row>
    <row r="30873" spans="43:55">
      <c r="AQ30873" s="64"/>
      <c r="AR30873" s="64"/>
      <c r="AS30873" s="60"/>
      <c r="AT30873" s="60"/>
      <c r="AU30873" s="60"/>
      <c r="AV30873" s="60"/>
      <c r="AW30873" s="60"/>
      <c r="AX30873" s="60"/>
      <c r="AY30873" s="60"/>
      <c r="AZ30873" s="60"/>
      <c r="BA30873" s="60"/>
      <c r="BB30873" s="60"/>
      <c r="BC30873" s="61"/>
    </row>
    <row r="30874" spans="43:55">
      <c r="AQ30874" s="64"/>
      <c r="AR30874" s="64"/>
      <c r="AS30874" s="60"/>
      <c r="AT30874" s="60"/>
      <c r="AU30874" s="60"/>
      <c r="AV30874" s="60"/>
      <c r="AW30874" s="60"/>
      <c r="AX30874" s="60"/>
      <c r="AY30874" s="60"/>
      <c r="AZ30874" s="60"/>
      <c r="BA30874" s="60"/>
      <c r="BB30874" s="60"/>
      <c r="BC30874" s="61"/>
    </row>
    <row r="30875" spans="43:55">
      <c r="AQ30875" s="64"/>
      <c r="AR30875" s="64"/>
      <c r="AS30875" s="60"/>
      <c r="AT30875" s="60"/>
      <c r="AU30875" s="60"/>
      <c r="AV30875" s="60"/>
      <c r="AW30875" s="60"/>
      <c r="AX30875" s="60"/>
      <c r="AY30875" s="60"/>
      <c r="AZ30875" s="60"/>
      <c r="BA30875" s="60"/>
      <c r="BB30875" s="60"/>
      <c r="BC30875" s="61"/>
    </row>
    <row r="30876" spans="43:55">
      <c r="AQ30876" s="64"/>
      <c r="AR30876" s="64"/>
      <c r="AS30876" s="60"/>
      <c r="AT30876" s="60"/>
      <c r="AU30876" s="60"/>
      <c r="AV30876" s="60"/>
      <c r="AW30876" s="60"/>
      <c r="AX30876" s="60"/>
      <c r="AY30876" s="60"/>
      <c r="AZ30876" s="60"/>
      <c r="BA30876" s="60"/>
      <c r="BB30876" s="60"/>
      <c r="BC30876" s="61"/>
    </row>
    <row r="30877" spans="43:55">
      <c r="AQ30877" s="64"/>
      <c r="AR30877" s="64"/>
      <c r="AS30877" s="60"/>
      <c r="AT30877" s="60"/>
      <c r="AU30877" s="60"/>
      <c r="AV30877" s="60"/>
      <c r="AW30877" s="60"/>
      <c r="AX30877" s="60"/>
      <c r="AY30877" s="60"/>
      <c r="AZ30877" s="60"/>
      <c r="BA30877" s="60"/>
      <c r="BB30877" s="60"/>
      <c r="BC30877" s="61"/>
    </row>
    <row r="30878" spans="43:55">
      <c r="AQ30878" s="64"/>
      <c r="AR30878" s="64"/>
      <c r="AS30878" s="60"/>
      <c r="AT30878" s="60"/>
      <c r="AU30878" s="60"/>
      <c r="AV30878" s="60"/>
      <c r="AW30878" s="60"/>
      <c r="AX30878" s="60"/>
      <c r="AY30878" s="60"/>
      <c r="AZ30878" s="60"/>
      <c r="BA30878" s="60"/>
      <c r="BB30878" s="60"/>
      <c r="BC30878" s="61"/>
    </row>
    <row r="30879" spans="43:55">
      <c r="AQ30879" s="64"/>
      <c r="AR30879" s="64"/>
      <c r="AS30879" s="60"/>
      <c r="AT30879" s="60"/>
      <c r="AU30879" s="60"/>
      <c r="AV30879" s="60"/>
      <c r="AW30879" s="60"/>
      <c r="AX30879" s="60"/>
      <c r="AY30879" s="60"/>
      <c r="AZ30879" s="60"/>
      <c r="BA30879" s="60"/>
      <c r="BB30879" s="60"/>
      <c r="BC30879" s="61"/>
    </row>
    <row r="30880" spans="43:55">
      <c r="AQ30880" s="64"/>
      <c r="AR30880" s="64"/>
      <c r="AS30880" s="60"/>
      <c r="AT30880" s="60"/>
      <c r="AU30880" s="60"/>
      <c r="AV30880" s="60"/>
      <c r="AW30880" s="60"/>
      <c r="AX30880" s="60"/>
      <c r="AY30880" s="60"/>
      <c r="AZ30880" s="60"/>
      <c r="BA30880" s="60"/>
      <c r="BB30880" s="60"/>
      <c r="BC30880" s="61"/>
    </row>
    <row r="30881" spans="43:55">
      <c r="AQ30881" s="64"/>
      <c r="AR30881" s="64"/>
      <c r="AS30881" s="60"/>
      <c r="AT30881" s="60"/>
      <c r="AU30881" s="60"/>
      <c r="AV30881" s="60"/>
      <c r="AW30881" s="60"/>
      <c r="AX30881" s="60"/>
      <c r="AY30881" s="60"/>
      <c r="AZ30881" s="60"/>
      <c r="BA30881" s="60"/>
      <c r="BB30881" s="60"/>
      <c r="BC30881" s="61"/>
    </row>
    <row r="30882" spans="43:55">
      <c r="AQ30882" s="64"/>
      <c r="AR30882" s="64"/>
      <c r="AS30882" s="60"/>
      <c r="AT30882" s="60"/>
      <c r="AU30882" s="60"/>
      <c r="AV30882" s="60"/>
      <c r="AW30882" s="60"/>
      <c r="AX30882" s="60"/>
      <c r="AY30882" s="60"/>
      <c r="AZ30882" s="60"/>
      <c r="BA30882" s="60"/>
      <c r="BB30882" s="60"/>
      <c r="BC30882" s="61"/>
    </row>
    <row r="30883" spans="43:55">
      <c r="AQ30883" s="64"/>
      <c r="AR30883" s="64"/>
      <c r="AS30883" s="60"/>
      <c r="AT30883" s="60"/>
      <c r="AU30883" s="60"/>
      <c r="AV30883" s="60"/>
      <c r="AW30883" s="60"/>
      <c r="AX30883" s="60"/>
      <c r="AY30883" s="60"/>
      <c r="AZ30883" s="60"/>
      <c r="BA30883" s="60"/>
      <c r="BB30883" s="60"/>
      <c r="BC30883" s="61"/>
    </row>
    <row r="30884" spans="43:55">
      <c r="AQ30884" s="64"/>
      <c r="AR30884" s="64"/>
      <c r="AS30884" s="60"/>
      <c r="AT30884" s="60"/>
      <c r="AU30884" s="60"/>
      <c r="AV30884" s="60"/>
      <c r="AW30884" s="60"/>
      <c r="AX30884" s="60"/>
      <c r="AY30884" s="60"/>
      <c r="AZ30884" s="60"/>
      <c r="BA30884" s="60"/>
      <c r="BB30884" s="60"/>
      <c r="BC30884" s="61"/>
    </row>
    <row r="30885" spans="43:55">
      <c r="AQ30885" s="64"/>
      <c r="AR30885" s="64"/>
      <c r="AS30885" s="60"/>
      <c r="AT30885" s="60"/>
      <c r="AU30885" s="60"/>
      <c r="AV30885" s="60"/>
      <c r="AW30885" s="60"/>
      <c r="AX30885" s="60"/>
      <c r="AY30885" s="60"/>
      <c r="AZ30885" s="60"/>
      <c r="BA30885" s="60"/>
      <c r="BB30885" s="60"/>
      <c r="BC30885" s="61"/>
    </row>
    <row r="30886" spans="43:55">
      <c r="AQ30886" s="64"/>
      <c r="AR30886" s="64"/>
      <c r="AS30886" s="60"/>
      <c r="AT30886" s="60"/>
      <c r="AU30886" s="60"/>
      <c r="AV30886" s="60"/>
      <c r="AW30886" s="60"/>
      <c r="AX30886" s="60"/>
      <c r="AY30886" s="60"/>
      <c r="AZ30886" s="60"/>
      <c r="BA30886" s="60"/>
      <c r="BB30886" s="60"/>
      <c r="BC30886" s="61"/>
    </row>
    <row r="30887" spans="43:55">
      <c r="AQ30887" s="64"/>
      <c r="AR30887" s="64"/>
      <c r="AS30887" s="60"/>
      <c r="AT30887" s="60"/>
      <c r="AU30887" s="60"/>
      <c r="AV30887" s="60"/>
      <c r="AW30887" s="60"/>
      <c r="AX30887" s="60"/>
      <c r="AY30887" s="60"/>
      <c r="AZ30887" s="60"/>
      <c r="BA30887" s="60"/>
      <c r="BB30887" s="60"/>
      <c r="BC30887" s="61"/>
    </row>
    <row r="30888" spans="43:55">
      <c r="AQ30888" s="64"/>
      <c r="AR30888" s="64"/>
      <c r="AS30888" s="60"/>
      <c r="AT30888" s="60"/>
      <c r="AU30888" s="60"/>
      <c r="AV30888" s="60"/>
      <c r="AW30888" s="60"/>
      <c r="AX30888" s="60"/>
      <c r="AY30888" s="60"/>
      <c r="AZ30888" s="60"/>
      <c r="BA30888" s="60"/>
      <c r="BB30888" s="60"/>
      <c r="BC30888" s="61"/>
    </row>
    <row r="30889" spans="43:55">
      <c r="AQ30889" s="64"/>
      <c r="AR30889" s="64"/>
      <c r="AS30889" s="60"/>
      <c r="AT30889" s="60"/>
      <c r="AU30889" s="60"/>
      <c r="AV30889" s="60"/>
      <c r="AW30889" s="60"/>
      <c r="AX30889" s="60"/>
      <c r="AY30889" s="60"/>
      <c r="AZ30889" s="60"/>
      <c r="BA30889" s="60"/>
      <c r="BB30889" s="60"/>
      <c r="BC30889" s="61"/>
    </row>
    <row r="30890" spans="43:55">
      <c r="AQ30890" s="64"/>
      <c r="AR30890" s="64"/>
      <c r="AS30890" s="60"/>
      <c r="AT30890" s="60"/>
      <c r="AU30890" s="60"/>
      <c r="AV30890" s="60"/>
      <c r="AW30890" s="60"/>
      <c r="AX30890" s="60"/>
      <c r="AY30890" s="60"/>
      <c r="AZ30890" s="60"/>
      <c r="BA30890" s="60"/>
      <c r="BB30890" s="60"/>
      <c r="BC30890" s="61"/>
    </row>
    <row r="30891" spans="43:55">
      <c r="AQ30891" s="64"/>
      <c r="AR30891" s="64"/>
      <c r="AS30891" s="60"/>
      <c r="AT30891" s="60"/>
      <c r="AU30891" s="60"/>
      <c r="AV30891" s="60"/>
      <c r="AW30891" s="60"/>
      <c r="AX30891" s="60"/>
      <c r="AY30891" s="60"/>
      <c r="AZ30891" s="60"/>
      <c r="BA30891" s="60"/>
      <c r="BB30891" s="60"/>
      <c r="BC30891" s="61"/>
    </row>
    <row r="30892" spans="43:55">
      <c r="AQ30892" s="64"/>
      <c r="AR30892" s="64"/>
      <c r="AS30892" s="60"/>
      <c r="AT30892" s="60"/>
      <c r="AU30892" s="60"/>
      <c r="AV30892" s="60"/>
      <c r="AW30892" s="60"/>
      <c r="AX30892" s="60"/>
      <c r="AY30892" s="60"/>
      <c r="AZ30892" s="60"/>
      <c r="BA30892" s="60"/>
      <c r="BB30892" s="60"/>
      <c r="BC30892" s="61"/>
    </row>
    <row r="30893" spans="43:55">
      <c r="AQ30893" s="64"/>
      <c r="AR30893" s="64"/>
      <c r="AS30893" s="60"/>
      <c r="AT30893" s="60"/>
      <c r="AU30893" s="60"/>
      <c r="AV30893" s="60"/>
      <c r="AW30893" s="60"/>
      <c r="AX30893" s="60"/>
      <c r="AY30893" s="60"/>
      <c r="AZ30893" s="60"/>
      <c r="BA30893" s="60"/>
      <c r="BB30893" s="60"/>
      <c r="BC30893" s="61"/>
    </row>
    <row r="30894" spans="43:55">
      <c r="AQ30894" s="64"/>
      <c r="AR30894" s="64"/>
      <c r="AS30894" s="60"/>
      <c r="AT30894" s="60"/>
      <c r="AU30894" s="60"/>
      <c r="AV30894" s="60"/>
      <c r="AW30894" s="60"/>
      <c r="AX30894" s="60"/>
      <c r="AY30894" s="60"/>
      <c r="AZ30894" s="60"/>
      <c r="BA30894" s="60"/>
      <c r="BB30894" s="60"/>
      <c r="BC30894" s="61"/>
    </row>
    <row r="30895" spans="43:55">
      <c r="AQ30895" s="64"/>
      <c r="AR30895" s="64"/>
      <c r="AS30895" s="60"/>
      <c r="AT30895" s="60"/>
      <c r="AU30895" s="60"/>
      <c r="AV30895" s="60"/>
      <c r="AW30895" s="60"/>
      <c r="AX30895" s="60"/>
      <c r="AY30895" s="60"/>
      <c r="AZ30895" s="60"/>
      <c r="BA30895" s="60"/>
      <c r="BB30895" s="60"/>
      <c r="BC30895" s="61"/>
    </row>
    <row r="30896" spans="43:55">
      <c r="AQ30896" s="64"/>
      <c r="AR30896" s="64"/>
      <c r="AS30896" s="60"/>
      <c r="AT30896" s="60"/>
      <c r="AU30896" s="60"/>
      <c r="AV30896" s="60"/>
      <c r="AW30896" s="60"/>
      <c r="AX30896" s="60"/>
      <c r="AY30896" s="60"/>
      <c r="AZ30896" s="60"/>
      <c r="BA30896" s="60"/>
      <c r="BB30896" s="60"/>
      <c r="BC30896" s="61"/>
    </row>
    <row r="30897" spans="43:55">
      <c r="AQ30897" s="64"/>
      <c r="AR30897" s="64"/>
      <c r="AS30897" s="60"/>
      <c r="AT30897" s="60"/>
      <c r="AU30897" s="60"/>
      <c r="AV30897" s="60"/>
      <c r="AW30897" s="60"/>
      <c r="AX30897" s="60"/>
      <c r="AY30897" s="60"/>
      <c r="AZ30897" s="60"/>
      <c r="BA30897" s="60"/>
      <c r="BB30897" s="60"/>
      <c r="BC30897" s="61"/>
    </row>
    <row r="30898" spans="43:55">
      <c r="AQ30898" s="64"/>
      <c r="AR30898" s="64"/>
      <c r="AS30898" s="60"/>
      <c r="AT30898" s="60"/>
      <c r="AU30898" s="60"/>
      <c r="AV30898" s="60"/>
      <c r="AW30898" s="60"/>
      <c r="AX30898" s="60"/>
      <c r="AY30898" s="60"/>
      <c r="AZ30898" s="60"/>
      <c r="BA30898" s="60"/>
      <c r="BB30898" s="60"/>
      <c r="BC30898" s="61"/>
    </row>
    <row r="30899" spans="43:55">
      <c r="AQ30899" s="64"/>
      <c r="AR30899" s="64"/>
      <c r="AS30899" s="60"/>
      <c r="AT30899" s="60"/>
      <c r="AU30899" s="60"/>
      <c r="AV30899" s="60"/>
      <c r="AW30899" s="60"/>
      <c r="AX30899" s="60"/>
      <c r="AY30899" s="60"/>
      <c r="AZ30899" s="60"/>
      <c r="BA30899" s="60"/>
      <c r="BB30899" s="60"/>
      <c r="BC30899" s="61"/>
    </row>
    <row r="30900" spans="43:55">
      <c r="AQ30900" s="64"/>
      <c r="AR30900" s="64"/>
      <c r="AS30900" s="60"/>
      <c r="AT30900" s="60"/>
      <c r="AU30900" s="60"/>
      <c r="AV30900" s="60"/>
      <c r="AW30900" s="60"/>
      <c r="AX30900" s="60"/>
      <c r="AY30900" s="60"/>
      <c r="AZ30900" s="60"/>
      <c r="BA30900" s="60"/>
      <c r="BB30900" s="60"/>
      <c r="BC30900" s="61"/>
    </row>
    <row r="30901" spans="43:55">
      <c r="AQ30901" s="64"/>
      <c r="AR30901" s="64"/>
      <c r="AS30901" s="60"/>
      <c r="AT30901" s="60"/>
      <c r="AU30901" s="60"/>
      <c r="AV30901" s="60"/>
      <c r="AW30901" s="60"/>
      <c r="AX30901" s="60"/>
      <c r="AY30901" s="60"/>
      <c r="AZ30901" s="60"/>
      <c r="BA30901" s="60"/>
      <c r="BB30901" s="60"/>
      <c r="BC30901" s="61"/>
    </row>
    <row r="30902" spans="43:55">
      <c r="AQ30902" s="64"/>
      <c r="AR30902" s="64"/>
      <c r="AS30902" s="60"/>
      <c r="AT30902" s="60"/>
      <c r="AU30902" s="60"/>
      <c r="AV30902" s="60"/>
      <c r="AW30902" s="60"/>
      <c r="AX30902" s="60"/>
      <c r="AY30902" s="60"/>
      <c r="AZ30902" s="60"/>
      <c r="BA30902" s="60"/>
      <c r="BB30902" s="60"/>
      <c r="BC30902" s="61"/>
    </row>
    <row r="30903" spans="43:55">
      <c r="AQ30903" s="64"/>
      <c r="AR30903" s="64"/>
      <c r="AS30903" s="60"/>
      <c r="AT30903" s="60"/>
      <c r="AU30903" s="60"/>
      <c r="AV30903" s="60"/>
      <c r="AW30903" s="60"/>
      <c r="AX30903" s="60"/>
      <c r="AY30903" s="60"/>
      <c r="AZ30903" s="60"/>
      <c r="BA30903" s="60"/>
      <c r="BB30903" s="60"/>
      <c r="BC30903" s="61"/>
    </row>
    <row r="30904" spans="43:55">
      <c r="AQ30904" s="64"/>
      <c r="AR30904" s="64"/>
      <c r="AS30904" s="60"/>
      <c r="AT30904" s="60"/>
      <c r="AU30904" s="60"/>
      <c r="AV30904" s="60"/>
      <c r="AW30904" s="60"/>
      <c r="AX30904" s="60"/>
      <c r="AY30904" s="60"/>
      <c r="AZ30904" s="60"/>
      <c r="BA30904" s="60"/>
      <c r="BB30904" s="60"/>
      <c r="BC30904" s="61"/>
    </row>
    <row r="30905" spans="43:55">
      <c r="AQ30905" s="64"/>
      <c r="AR30905" s="64"/>
      <c r="AS30905" s="60"/>
      <c r="AT30905" s="60"/>
      <c r="AU30905" s="60"/>
      <c r="AV30905" s="60"/>
      <c r="AW30905" s="60"/>
      <c r="AX30905" s="60"/>
      <c r="AY30905" s="60"/>
      <c r="AZ30905" s="60"/>
      <c r="BA30905" s="60"/>
      <c r="BB30905" s="60"/>
      <c r="BC30905" s="61"/>
    </row>
    <row r="30906" spans="43:55">
      <c r="AQ30906" s="64"/>
      <c r="AR30906" s="64"/>
      <c r="AS30906" s="60"/>
      <c r="AT30906" s="60"/>
      <c r="AU30906" s="60"/>
      <c r="AV30906" s="60"/>
      <c r="AW30906" s="60"/>
      <c r="AX30906" s="60"/>
      <c r="AY30906" s="60"/>
      <c r="AZ30906" s="60"/>
      <c r="BA30906" s="60"/>
      <c r="BB30906" s="60"/>
      <c r="BC30906" s="61"/>
    </row>
    <row r="30907" spans="43:55">
      <c r="AQ30907" s="64"/>
      <c r="AR30907" s="64"/>
      <c r="AS30907" s="60"/>
      <c r="AT30907" s="60"/>
      <c r="AU30907" s="60"/>
      <c r="AV30907" s="60"/>
      <c r="AW30907" s="60"/>
      <c r="AX30907" s="60"/>
      <c r="AY30907" s="60"/>
      <c r="AZ30907" s="60"/>
      <c r="BA30907" s="60"/>
      <c r="BB30907" s="60"/>
      <c r="BC30907" s="61"/>
    </row>
    <row r="30908" spans="43:55">
      <c r="AQ30908" s="64"/>
      <c r="AR30908" s="64"/>
      <c r="AS30908" s="60"/>
      <c r="AT30908" s="60"/>
      <c r="AU30908" s="60"/>
      <c r="AV30908" s="60"/>
      <c r="AW30908" s="60"/>
      <c r="AX30908" s="60"/>
      <c r="AY30908" s="60"/>
      <c r="AZ30908" s="60"/>
      <c r="BA30908" s="60"/>
      <c r="BB30908" s="60"/>
      <c r="BC30908" s="61"/>
    </row>
    <row r="30909" spans="43:55">
      <c r="AQ30909" s="64"/>
      <c r="AR30909" s="64"/>
      <c r="AS30909" s="60"/>
      <c r="AT30909" s="60"/>
      <c r="AU30909" s="60"/>
      <c r="AV30909" s="60"/>
      <c r="AW30909" s="60"/>
      <c r="AX30909" s="60"/>
      <c r="AY30909" s="60"/>
      <c r="AZ30909" s="60"/>
      <c r="BA30909" s="60"/>
      <c r="BB30909" s="60"/>
      <c r="BC30909" s="61"/>
    </row>
    <row r="30910" spans="43:55">
      <c r="AQ30910" s="64"/>
      <c r="AR30910" s="64"/>
      <c r="AS30910" s="60"/>
      <c r="AT30910" s="60"/>
      <c r="AU30910" s="60"/>
      <c r="AV30910" s="60"/>
      <c r="AW30910" s="60"/>
      <c r="AX30910" s="60"/>
      <c r="AY30910" s="60"/>
      <c r="AZ30910" s="60"/>
      <c r="BA30910" s="60"/>
      <c r="BB30910" s="60"/>
      <c r="BC30910" s="61"/>
    </row>
    <row r="30911" spans="43:55">
      <c r="AQ30911" s="64"/>
      <c r="AR30911" s="64"/>
      <c r="AS30911" s="60"/>
      <c r="AT30911" s="60"/>
      <c r="AU30911" s="60"/>
      <c r="AV30911" s="60"/>
      <c r="AW30911" s="60"/>
      <c r="AX30911" s="60"/>
      <c r="AY30911" s="60"/>
      <c r="AZ30911" s="60"/>
      <c r="BA30911" s="60"/>
      <c r="BB30911" s="60"/>
      <c r="BC30911" s="61"/>
    </row>
    <row r="30912" spans="43:55">
      <c r="AQ30912" s="64"/>
      <c r="AR30912" s="64"/>
      <c r="AS30912" s="60"/>
      <c r="AT30912" s="60"/>
      <c r="AU30912" s="60"/>
      <c r="AV30912" s="60"/>
      <c r="AW30912" s="60"/>
      <c r="AX30912" s="60"/>
      <c r="AY30912" s="60"/>
      <c r="AZ30912" s="60"/>
      <c r="BA30912" s="60"/>
      <c r="BB30912" s="60"/>
      <c r="BC30912" s="61"/>
    </row>
    <row r="30913" spans="43:55">
      <c r="AQ30913" s="64"/>
      <c r="AR30913" s="64"/>
      <c r="AS30913" s="60"/>
      <c r="AT30913" s="60"/>
      <c r="AU30913" s="60"/>
      <c r="AV30913" s="60"/>
      <c r="AW30913" s="60"/>
      <c r="AX30913" s="60"/>
      <c r="AY30913" s="60"/>
      <c r="AZ30913" s="60"/>
      <c r="BA30913" s="60"/>
      <c r="BB30913" s="60"/>
      <c r="BC30913" s="61"/>
    </row>
    <row r="30914" spans="43:55">
      <c r="AQ30914" s="64"/>
      <c r="AR30914" s="64"/>
      <c r="AS30914" s="60"/>
      <c r="AT30914" s="60"/>
      <c r="AU30914" s="60"/>
      <c r="AV30914" s="60"/>
      <c r="AW30914" s="60"/>
      <c r="AX30914" s="60"/>
      <c r="AY30914" s="60"/>
      <c r="AZ30914" s="60"/>
      <c r="BA30914" s="60"/>
      <c r="BB30914" s="60"/>
      <c r="BC30914" s="61"/>
    </row>
    <row r="30915" spans="43:55">
      <c r="AQ30915" s="64"/>
      <c r="AR30915" s="64"/>
      <c r="AS30915" s="60"/>
      <c r="AT30915" s="60"/>
      <c r="AU30915" s="60"/>
      <c r="AV30915" s="60"/>
      <c r="AW30915" s="60"/>
      <c r="AX30915" s="60"/>
      <c r="AY30915" s="60"/>
      <c r="AZ30915" s="60"/>
      <c r="BA30915" s="60"/>
      <c r="BB30915" s="60"/>
      <c r="BC30915" s="61"/>
    </row>
    <row r="30916" spans="43:55">
      <c r="AQ30916" s="64"/>
      <c r="AR30916" s="64"/>
      <c r="AS30916" s="60"/>
      <c r="AT30916" s="60"/>
      <c r="AU30916" s="60"/>
      <c r="AV30916" s="60"/>
      <c r="AW30916" s="60"/>
      <c r="AX30916" s="60"/>
      <c r="AY30916" s="60"/>
      <c r="AZ30916" s="60"/>
      <c r="BA30916" s="60"/>
      <c r="BB30916" s="60"/>
      <c r="BC30916" s="61"/>
    </row>
    <row r="30917" spans="43:55">
      <c r="AQ30917" s="64"/>
      <c r="AR30917" s="64"/>
      <c r="AS30917" s="60"/>
      <c r="AT30917" s="60"/>
      <c r="AU30917" s="60"/>
      <c r="AV30917" s="60"/>
      <c r="AW30917" s="60"/>
      <c r="AX30917" s="60"/>
      <c r="AY30917" s="60"/>
      <c r="AZ30917" s="60"/>
      <c r="BA30917" s="60"/>
      <c r="BB30917" s="60"/>
      <c r="BC30917" s="61"/>
    </row>
    <row r="30918" spans="43:55">
      <c r="AQ30918" s="64"/>
      <c r="AR30918" s="64"/>
      <c r="AS30918" s="60"/>
      <c r="AT30918" s="60"/>
      <c r="AU30918" s="60"/>
      <c r="AV30918" s="60"/>
      <c r="AW30918" s="60"/>
      <c r="AX30918" s="60"/>
      <c r="AY30918" s="60"/>
      <c r="AZ30918" s="60"/>
      <c r="BA30918" s="60"/>
      <c r="BB30918" s="60"/>
      <c r="BC30918" s="61"/>
    </row>
    <row r="30919" spans="43:55">
      <c r="AQ30919" s="64"/>
      <c r="AR30919" s="64"/>
      <c r="AS30919" s="60"/>
      <c r="AT30919" s="60"/>
      <c r="AU30919" s="60"/>
      <c r="AV30919" s="60"/>
      <c r="AW30919" s="60"/>
      <c r="AX30919" s="60"/>
      <c r="AY30919" s="60"/>
      <c r="AZ30919" s="60"/>
      <c r="BA30919" s="60"/>
      <c r="BB30919" s="60"/>
      <c r="BC30919" s="61"/>
    </row>
    <row r="30920" spans="43:55">
      <c r="AQ30920" s="64"/>
      <c r="AR30920" s="64"/>
      <c r="AS30920" s="60"/>
      <c r="AT30920" s="60"/>
      <c r="AU30920" s="60"/>
      <c r="AV30920" s="60"/>
      <c r="AW30920" s="60"/>
      <c r="AX30920" s="60"/>
      <c r="AY30920" s="60"/>
      <c r="AZ30920" s="60"/>
      <c r="BA30920" s="60"/>
      <c r="BB30920" s="60"/>
      <c r="BC30920" s="61"/>
    </row>
    <row r="30921" spans="43:55">
      <c r="AQ30921" s="64"/>
      <c r="AR30921" s="64"/>
      <c r="AS30921" s="60"/>
      <c r="AT30921" s="60"/>
      <c r="AU30921" s="60"/>
      <c r="AV30921" s="60"/>
      <c r="AW30921" s="60"/>
      <c r="AX30921" s="60"/>
      <c r="AY30921" s="60"/>
      <c r="AZ30921" s="60"/>
      <c r="BA30921" s="60"/>
      <c r="BB30921" s="60"/>
      <c r="BC30921" s="61"/>
    </row>
    <row r="30922" spans="43:55">
      <c r="AQ30922" s="64"/>
      <c r="AR30922" s="64"/>
      <c r="AS30922" s="60"/>
      <c r="AT30922" s="60"/>
      <c r="AU30922" s="60"/>
      <c r="AV30922" s="60"/>
      <c r="AW30922" s="60"/>
      <c r="AX30922" s="60"/>
      <c r="AY30922" s="60"/>
      <c r="AZ30922" s="60"/>
      <c r="BA30922" s="60"/>
      <c r="BB30922" s="60"/>
      <c r="BC30922" s="61"/>
    </row>
    <row r="30923" spans="43:55">
      <c r="AQ30923" s="64"/>
      <c r="AR30923" s="64"/>
      <c r="AS30923" s="60"/>
      <c r="AT30923" s="60"/>
      <c r="AU30923" s="60"/>
      <c r="AV30923" s="60"/>
      <c r="AW30923" s="60"/>
      <c r="AX30923" s="60"/>
      <c r="AY30923" s="60"/>
      <c r="AZ30923" s="60"/>
      <c r="BA30923" s="60"/>
      <c r="BB30923" s="60"/>
      <c r="BC30923" s="61"/>
    </row>
    <row r="30924" spans="43:55">
      <c r="AQ30924" s="64"/>
      <c r="AR30924" s="64"/>
      <c r="AS30924" s="60"/>
      <c r="AT30924" s="60"/>
      <c r="AU30924" s="60"/>
      <c r="AV30924" s="60"/>
      <c r="AW30924" s="60"/>
      <c r="AX30924" s="60"/>
      <c r="AY30924" s="60"/>
      <c r="AZ30924" s="60"/>
      <c r="BA30924" s="60"/>
      <c r="BB30924" s="60"/>
      <c r="BC30924" s="61"/>
    </row>
    <row r="30925" spans="43:55">
      <c r="AQ30925" s="64"/>
      <c r="AR30925" s="64"/>
      <c r="AS30925" s="60"/>
      <c r="AT30925" s="60"/>
      <c r="AU30925" s="60"/>
      <c r="AV30925" s="60"/>
      <c r="AW30925" s="60"/>
      <c r="AX30925" s="60"/>
      <c r="AY30925" s="60"/>
      <c r="AZ30925" s="60"/>
      <c r="BA30925" s="60"/>
      <c r="BB30925" s="60"/>
      <c r="BC30925" s="61"/>
    </row>
    <row r="30926" spans="43:55">
      <c r="AQ30926" s="64"/>
      <c r="AR30926" s="64"/>
      <c r="AS30926" s="60"/>
      <c r="AT30926" s="60"/>
      <c r="AU30926" s="60"/>
      <c r="AV30926" s="60"/>
      <c r="AW30926" s="60"/>
      <c r="AX30926" s="60"/>
      <c r="AY30926" s="60"/>
      <c r="AZ30926" s="60"/>
      <c r="BA30926" s="60"/>
      <c r="BB30926" s="60"/>
      <c r="BC30926" s="61"/>
    </row>
    <row r="30927" spans="43:55">
      <c r="AQ30927" s="64"/>
      <c r="AR30927" s="64"/>
      <c r="AS30927" s="60"/>
      <c r="AT30927" s="60"/>
      <c r="AU30927" s="60"/>
      <c r="AV30927" s="60"/>
      <c r="AW30927" s="60"/>
      <c r="AX30927" s="60"/>
      <c r="AY30927" s="60"/>
      <c r="AZ30927" s="60"/>
      <c r="BA30927" s="60"/>
      <c r="BB30927" s="60"/>
      <c r="BC30927" s="61"/>
    </row>
    <row r="30928" spans="43:55">
      <c r="AQ30928" s="64"/>
      <c r="AR30928" s="64"/>
      <c r="AS30928" s="60"/>
      <c r="AT30928" s="60"/>
      <c r="AU30928" s="60"/>
      <c r="AV30928" s="60"/>
      <c r="AW30928" s="60"/>
      <c r="AX30928" s="60"/>
      <c r="AY30928" s="60"/>
      <c r="AZ30928" s="60"/>
      <c r="BA30928" s="60"/>
      <c r="BB30928" s="60"/>
      <c r="BC30928" s="61"/>
    </row>
    <row r="30929" spans="43:55">
      <c r="AQ30929" s="64"/>
      <c r="AR30929" s="64"/>
      <c r="AS30929" s="60"/>
      <c r="AT30929" s="60"/>
      <c r="AU30929" s="60"/>
      <c r="AV30929" s="60"/>
      <c r="AW30929" s="60"/>
      <c r="AX30929" s="60"/>
      <c r="AY30929" s="60"/>
      <c r="AZ30929" s="60"/>
      <c r="BA30929" s="60"/>
      <c r="BB30929" s="60"/>
      <c r="BC30929" s="61"/>
    </row>
    <row r="30930" spans="43:55">
      <c r="AQ30930" s="64"/>
      <c r="AR30930" s="64"/>
      <c r="AS30930" s="60"/>
      <c r="AT30930" s="60"/>
      <c r="AU30930" s="60"/>
      <c r="AV30930" s="60"/>
      <c r="AW30930" s="60"/>
      <c r="AX30930" s="60"/>
      <c r="AY30930" s="60"/>
      <c r="AZ30930" s="60"/>
      <c r="BA30930" s="60"/>
      <c r="BB30930" s="60"/>
      <c r="BC30930" s="61"/>
    </row>
    <row r="30931" spans="43:55">
      <c r="AQ30931" s="64"/>
      <c r="AR30931" s="64"/>
      <c r="AS30931" s="60"/>
      <c r="AT30931" s="60"/>
      <c r="AU30931" s="60"/>
      <c r="AV30931" s="60"/>
      <c r="AW30931" s="60"/>
      <c r="AX30931" s="60"/>
      <c r="AY30931" s="60"/>
      <c r="AZ30931" s="60"/>
      <c r="BA30931" s="60"/>
      <c r="BB30931" s="60"/>
      <c r="BC30931" s="61"/>
    </row>
    <row r="30932" spans="43:55">
      <c r="AQ30932" s="64"/>
      <c r="AR30932" s="64"/>
      <c r="AS30932" s="60"/>
      <c r="AT30932" s="60"/>
      <c r="AU30932" s="60"/>
      <c r="AV30932" s="60"/>
      <c r="AW30932" s="60"/>
      <c r="AX30932" s="60"/>
      <c r="AY30932" s="60"/>
      <c r="AZ30932" s="60"/>
      <c r="BA30932" s="60"/>
      <c r="BB30932" s="60"/>
      <c r="BC30932" s="61"/>
    </row>
    <row r="30933" spans="43:55">
      <c r="AQ30933" s="64"/>
      <c r="AR30933" s="64"/>
      <c r="AS30933" s="60"/>
      <c r="AT30933" s="60"/>
      <c r="AU30933" s="60"/>
      <c r="AV30933" s="60"/>
      <c r="AW30933" s="60"/>
      <c r="AX30933" s="60"/>
      <c r="AY30933" s="60"/>
      <c r="AZ30933" s="60"/>
      <c r="BA30933" s="60"/>
      <c r="BB30933" s="60"/>
      <c r="BC30933" s="61"/>
    </row>
    <row r="30934" spans="43:55">
      <c r="AQ30934" s="64"/>
      <c r="AR30934" s="64"/>
      <c r="AS30934" s="60"/>
      <c r="AT30934" s="60"/>
      <c r="AU30934" s="60"/>
      <c r="AV30934" s="60"/>
      <c r="AW30934" s="60"/>
      <c r="AX30934" s="60"/>
      <c r="AY30934" s="60"/>
      <c r="AZ30934" s="60"/>
      <c r="BA30934" s="60"/>
      <c r="BB30934" s="60"/>
      <c r="BC30934" s="61"/>
    </row>
    <row r="30935" spans="43:55">
      <c r="AQ30935" s="64"/>
      <c r="AR30935" s="64"/>
      <c r="AS30935" s="60"/>
      <c r="AT30935" s="60"/>
      <c r="AU30935" s="60"/>
      <c r="AV30935" s="60"/>
      <c r="AW30935" s="60"/>
      <c r="AX30935" s="60"/>
      <c r="AY30935" s="60"/>
      <c r="AZ30935" s="60"/>
      <c r="BA30935" s="60"/>
      <c r="BB30935" s="60"/>
      <c r="BC30935" s="61"/>
    </row>
    <row r="30936" spans="43:55">
      <c r="AQ30936" s="64"/>
      <c r="AR30936" s="64"/>
      <c r="AS30936" s="60"/>
      <c r="AT30936" s="60"/>
      <c r="AU30936" s="60"/>
      <c r="AV30936" s="60"/>
      <c r="AW30936" s="60"/>
      <c r="AX30936" s="60"/>
      <c r="AY30936" s="60"/>
      <c r="AZ30936" s="60"/>
      <c r="BA30936" s="60"/>
      <c r="BB30936" s="60"/>
      <c r="BC30936" s="61"/>
    </row>
    <row r="30937" spans="43:55">
      <c r="AQ30937" s="64"/>
      <c r="AR30937" s="64"/>
      <c r="AS30937" s="60"/>
      <c r="AT30937" s="60"/>
      <c r="AU30937" s="60"/>
      <c r="AV30937" s="60"/>
      <c r="AW30937" s="60"/>
      <c r="AX30937" s="60"/>
      <c r="AY30937" s="60"/>
      <c r="AZ30937" s="60"/>
      <c r="BA30937" s="60"/>
      <c r="BB30937" s="60"/>
      <c r="BC30937" s="61"/>
    </row>
    <row r="30938" spans="43:55">
      <c r="AQ30938" s="64"/>
      <c r="AR30938" s="64"/>
      <c r="AS30938" s="60"/>
      <c r="AT30938" s="60"/>
      <c r="AU30938" s="60"/>
      <c r="AV30938" s="60"/>
      <c r="AW30938" s="60"/>
      <c r="AX30938" s="60"/>
      <c r="AY30938" s="60"/>
      <c r="AZ30938" s="60"/>
      <c r="BA30938" s="60"/>
      <c r="BB30938" s="60"/>
      <c r="BC30938" s="61"/>
    </row>
    <row r="30939" spans="43:55">
      <c r="AQ30939" s="64"/>
      <c r="AR30939" s="64"/>
      <c r="AS30939" s="60"/>
      <c r="AT30939" s="60"/>
      <c r="AU30939" s="60"/>
      <c r="AV30939" s="60"/>
      <c r="AW30939" s="60"/>
      <c r="AX30939" s="60"/>
      <c r="AY30939" s="60"/>
      <c r="AZ30939" s="60"/>
      <c r="BA30939" s="60"/>
      <c r="BB30939" s="60"/>
      <c r="BC30939" s="61"/>
    </row>
    <row r="30940" spans="43:55">
      <c r="AQ30940" s="64"/>
      <c r="AR30940" s="64"/>
      <c r="AS30940" s="60"/>
      <c r="AT30940" s="60"/>
      <c r="AU30940" s="60"/>
      <c r="AV30940" s="60"/>
      <c r="AW30940" s="60"/>
      <c r="AX30940" s="60"/>
      <c r="AY30940" s="60"/>
      <c r="AZ30940" s="60"/>
      <c r="BA30940" s="60"/>
      <c r="BB30940" s="60"/>
      <c r="BC30940" s="61"/>
    </row>
    <row r="30941" spans="43:55">
      <c r="AQ30941" s="64"/>
      <c r="AR30941" s="64"/>
      <c r="AS30941" s="60"/>
      <c r="AT30941" s="60"/>
      <c r="AU30941" s="60"/>
      <c r="AV30941" s="60"/>
      <c r="AW30941" s="60"/>
      <c r="AX30941" s="60"/>
      <c r="AY30941" s="60"/>
      <c r="AZ30941" s="60"/>
      <c r="BA30941" s="60"/>
      <c r="BB30941" s="60"/>
      <c r="BC30941" s="61"/>
    </row>
    <row r="30942" spans="43:55">
      <c r="AQ30942" s="64"/>
      <c r="AR30942" s="64"/>
      <c r="AS30942" s="60"/>
      <c r="AT30942" s="60"/>
      <c r="AU30942" s="60"/>
      <c r="AV30942" s="60"/>
      <c r="AW30942" s="60"/>
      <c r="AX30942" s="60"/>
      <c r="AY30942" s="60"/>
      <c r="AZ30942" s="60"/>
      <c r="BA30942" s="60"/>
      <c r="BB30942" s="60"/>
      <c r="BC30942" s="61"/>
    </row>
    <row r="30943" spans="43:55">
      <c r="AQ30943" s="64"/>
      <c r="AR30943" s="64"/>
      <c r="AS30943" s="60"/>
      <c r="AT30943" s="60"/>
      <c r="AU30943" s="60"/>
      <c r="AV30943" s="60"/>
      <c r="AW30943" s="60"/>
      <c r="AX30943" s="60"/>
      <c r="AY30943" s="60"/>
      <c r="AZ30943" s="60"/>
      <c r="BA30943" s="60"/>
      <c r="BB30943" s="60"/>
      <c r="BC30943" s="61"/>
    </row>
    <row r="30944" spans="43:55">
      <c r="AQ30944" s="64"/>
      <c r="AR30944" s="64"/>
      <c r="AS30944" s="60"/>
      <c r="AT30944" s="60"/>
      <c r="AU30944" s="60"/>
      <c r="AV30944" s="60"/>
      <c r="AW30944" s="60"/>
      <c r="AX30944" s="60"/>
      <c r="AY30944" s="60"/>
      <c r="AZ30944" s="60"/>
      <c r="BA30944" s="60"/>
      <c r="BB30944" s="60"/>
      <c r="BC30944" s="61"/>
    </row>
    <row r="30945" spans="43:55">
      <c r="AQ30945" s="64"/>
      <c r="AR30945" s="64"/>
      <c r="AS30945" s="60"/>
      <c r="AT30945" s="60"/>
      <c r="AU30945" s="60"/>
      <c r="AV30945" s="60"/>
      <c r="AW30945" s="60"/>
      <c r="AX30945" s="60"/>
      <c r="AY30945" s="60"/>
      <c r="AZ30945" s="60"/>
      <c r="BA30945" s="60"/>
      <c r="BB30945" s="60"/>
      <c r="BC30945" s="61"/>
    </row>
    <row r="30946" spans="43:55">
      <c r="AQ30946" s="64"/>
      <c r="AR30946" s="64"/>
      <c r="AS30946" s="60"/>
      <c r="AT30946" s="60"/>
      <c r="AU30946" s="60"/>
      <c r="AV30946" s="60"/>
      <c r="AW30946" s="60"/>
      <c r="AX30946" s="60"/>
      <c r="AY30946" s="60"/>
      <c r="AZ30946" s="60"/>
      <c r="BA30946" s="60"/>
      <c r="BB30946" s="60"/>
      <c r="BC30946" s="61"/>
    </row>
    <row r="30947" spans="43:55">
      <c r="AQ30947" s="64"/>
      <c r="AR30947" s="64"/>
      <c r="AS30947" s="60"/>
      <c r="AT30947" s="60"/>
      <c r="AU30947" s="60"/>
      <c r="AV30947" s="60"/>
      <c r="AW30947" s="60"/>
      <c r="AX30947" s="60"/>
      <c r="AY30947" s="60"/>
      <c r="AZ30947" s="60"/>
      <c r="BA30947" s="60"/>
      <c r="BB30947" s="60"/>
      <c r="BC30947" s="61"/>
    </row>
    <row r="30948" spans="43:55">
      <c r="AQ30948" s="64"/>
      <c r="AR30948" s="64"/>
      <c r="AS30948" s="60"/>
      <c r="AT30948" s="60"/>
      <c r="AU30948" s="60"/>
      <c r="AV30948" s="60"/>
      <c r="AW30948" s="60"/>
      <c r="AX30948" s="60"/>
      <c r="AY30948" s="60"/>
      <c r="AZ30948" s="60"/>
      <c r="BA30948" s="60"/>
      <c r="BB30948" s="60"/>
      <c r="BC30948" s="61"/>
    </row>
    <row r="30949" spans="43:55">
      <c r="AQ30949" s="64"/>
      <c r="AR30949" s="64"/>
      <c r="AS30949" s="60"/>
      <c r="AT30949" s="60"/>
      <c r="AU30949" s="60"/>
      <c r="AV30949" s="60"/>
      <c r="AW30949" s="60"/>
      <c r="AX30949" s="60"/>
      <c r="AY30949" s="60"/>
      <c r="AZ30949" s="60"/>
      <c r="BA30949" s="60"/>
      <c r="BB30949" s="60"/>
      <c r="BC30949" s="61"/>
    </row>
    <row r="30950" spans="43:55">
      <c r="AQ30950" s="64"/>
      <c r="AR30950" s="64"/>
      <c r="AS30950" s="60"/>
      <c r="AT30950" s="60"/>
      <c r="AU30950" s="60"/>
      <c r="AV30950" s="60"/>
      <c r="AW30950" s="60"/>
      <c r="AX30950" s="60"/>
      <c r="AY30950" s="60"/>
      <c r="AZ30950" s="60"/>
      <c r="BA30950" s="60"/>
      <c r="BB30950" s="60"/>
      <c r="BC30950" s="61"/>
    </row>
    <row r="30951" spans="43:55">
      <c r="AQ30951" s="64"/>
      <c r="AR30951" s="64"/>
      <c r="AS30951" s="60"/>
      <c r="AT30951" s="60"/>
      <c r="AU30951" s="60"/>
      <c r="AV30951" s="60"/>
      <c r="AW30951" s="60"/>
      <c r="AX30951" s="60"/>
      <c r="AY30951" s="60"/>
      <c r="AZ30951" s="60"/>
      <c r="BA30951" s="60"/>
      <c r="BB30951" s="60"/>
      <c r="BC30951" s="61"/>
    </row>
    <row r="30952" spans="43:55">
      <c r="AQ30952" s="64"/>
      <c r="AR30952" s="64"/>
      <c r="AS30952" s="60"/>
      <c r="AT30952" s="60"/>
      <c r="AU30952" s="60"/>
      <c r="AV30952" s="60"/>
      <c r="AW30952" s="60"/>
      <c r="AX30952" s="60"/>
      <c r="AY30952" s="60"/>
      <c r="AZ30952" s="60"/>
      <c r="BA30952" s="60"/>
      <c r="BB30952" s="60"/>
      <c r="BC30952" s="61"/>
    </row>
    <row r="30953" spans="43:55">
      <c r="AQ30953" s="64"/>
      <c r="AR30953" s="64"/>
      <c r="AS30953" s="60"/>
      <c r="AT30953" s="60"/>
      <c r="AU30953" s="60"/>
      <c r="AV30953" s="60"/>
      <c r="AW30953" s="60"/>
      <c r="AX30953" s="60"/>
      <c r="AY30953" s="60"/>
      <c r="AZ30953" s="60"/>
      <c r="BA30953" s="60"/>
      <c r="BB30953" s="60"/>
      <c r="BC30953" s="61"/>
    </row>
    <row r="30954" spans="43:55">
      <c r="AQ30954" s="64"/>
      <c r="AR30954" s="64"/>
      <c r="AS30954" s="60"/>
      <c r="AT30954" s="60"/>
      <c r="AU30954" s="60"/>
      <c r="AV30954" s="60"/>
      <c r="AW30954" s="60"/>
      <c r="AX30954" s="60"/>
      <c r="AY30954" s="60"/>
      <c r="AZ30954" s="60"/>
      <c r="BA30954" s="60"/>
      <c r="BB30954" s="60"/>
      <c r="BC30954" s="61"/>
    </row>
    <row r="30955" spans="43:55">
      <c r="AQ30955" s="64"/>
      <c r="AR30955" s="64"/>
      <c r="AS30955" s="60"/>
      <c r="AT30955" s="60"/>
      <c r="AU30955" s="60"/>
      <c r="AV30955" s="60"/>
      <c r="AW30955" s="60"/>
      <c r="AX30955" s="60"/>
      <c r="AY30955" s="60"/>
      <c r="AZ30955" s="60"/>
      <c r="BA30955" s="60"/>
      <c r="BB30955" s="60"/>
      <c r="BC30955" s="61"/>
    </row>
    <row r="30956" spans="43:55">
      <c r="AQ30956" s="64"/>
      <c r="AR30956" s="64"/>
      <c r="AS30956" s="60"/>
      <c r="AT30956" s="60"/>
      <c r="AU30956" s="60"/>
      <c r="AV30956" s="60"/>
      <c r="AW30956" s="60"/>
      <c r="AX30956" s="60"/>
      <c r="AY30956" s="60"/>
      <c r="AZ30956" s="60"/>
      <c r="BA30956" s="60"/>
      <c r="BB30956" s="60"/>
      <c r="BC30956" s="61"/>
    </row>
    <row r="30957" spans="43:55">
      <c r="AQ30957" s="64"/>
      <c r="AR30957" s="64"/>
      <c r="AS30957" s="60"/>
      <c r="AT30957" s="60"/>
      <c r="AU30957" s="60"/>
      <c r="AV30957" s="60"/>
      <c r="AW30957" s="60"/>
      <c r="AX30957" s="60"/>
      <c r="AY30957" s="60"/>
      <c r="AZ30957" s="60"/>
      <c r="BA30957" s="60"/>
      <c r="BB30957" s="60"/>
      <c r="BC30957" s="61"/>
    </row>
    <row r="30958" spans="43:55">
      <c r="AQ30958" s="64"/>
      <c r="AR30958" s="64"/>
      <c r="AS30958" s="60"/>
      <c r="AT30958" s="60"/>
      <c r="AU30958" s="60"/>
      <c r="AV30958" s="60"/>
      <c r="AW30958" s="60"/>
      <c r="AX30958" s="60"/>
      <c r="AY30958" s="60"/>
      <c r="AZ30958" s="60"/>
      <c r="BA30958" s="60"/>
      <c r="BB30958" s="60"/>
      <c r="BC30958" s="61"/>
    </row>
    <row r="30959" spans="43:55">
      <c r="AQ30959" s="64"/>
      <c r="AR30959" s="64"/>
      <c r="AS30959" s="60"/>
      <c r="AT30959" s="60"/>
      <c r="AU30959" s="60"/>
      <c r="AV30959" s="60"/>
      <c r="AW30959" s="60"/>
      <c r="AX30959" s="60"/>
      <c r="AY30959" s="60"/>
      <c r="AZ30959" s="60"/>
      <c r="BA30959" s="60"/>
      <c r="BB30959" s="60"/>
      <c r="BC30959" s="61"/>
    </row>
    <row r="30960" spans="43:55">
      <c r="AQ30960" s="64"/>
      <c r="AR30960" s="64"/>
      <c r="AS30960" s="60"/>
      <c r="AT30960" s="60"/>
      <c r="AU30960" s="60"/>
      <c r="AV30960" s="60"/>
      <c r="AW30960" s="60"/>
      <c r="AX30960" s="60"/>
      <c r="AY30960" s="60"/>
      <c r="AZ30960" s="60"/>
      <c r="BA30960" s="60"/>
      <c r="BB30960" s="60"/>
      <c r="BC30960" s="61"/>
    </row>
    <row r="30961" spans="43:55">
      <c r="AQ30961" s="64"/>
      <c r="AR30961" s="64"/>
      <c r="AS30961" s="60"/>
      <c r="AT30961" s="60"/>
      <c r="AU30961" s="60"/>
      <c r="AV30961" s="60"/>
      <c r="AW30961" s="60"/>
      <c r="AX30961" s="60"/>
      <c r="AY30961" s="60"/>
      <c r="AZ30961" s="60"/>
      <c r="BA30961" s="60"/>
      <c r="BB30961" s="60"/>
      <c r="BC30961" s="61"/>
    </row>
    <row r="30962" spans="43:55">
      <c r="AQ30962" s="64"/>
      <c r="AR30962" s="64"/>
      <c r="AS30962" s="60"/>
      <c r="AT30962" s="60"/>
      <c r="AU30962" s="60"/>
      <c r="AV30962" s="60"/>
      <c r="AW30962" s="60"/>
      <c r="AX30962" s="60"/>
      <c r="AY30962" s="60"/>
      <c r="AZ30962" s="60"/>
      <c r="BA30962" s="60"/>
      <c r="BB30962" s="60"/>
      <c r="BC30962" s="61"/>
    </row>
    <row r="30963" spans="43:55">
      <c r="AQ30963" s="64"/>
      <c r="AR30963" s="64"/>
      <c r="AS30963" s="60"/>
      <c r="AT30963" s="60"/>
      <c r="AU30963" s="60"/>
      <c r="AV30963" s="60"/>
      <c r="AW30963" s="60"/>
      <c r="AX30963" s="60"/>
      <c r="AY30963" s="60"/>
      <c r="AZ30963" s="60"/>
      <c r="BA30963" s="60"/>
      <c r="BB30963" s="60"/>
      <c r="BC30963" s="61"/>
    </row>
    <row r="30964" spans="43:55">
      <c r="AQ30964" s="64"/>
      <c r="AR30964" s="64"/>
      <c r="AS30964" s="60"/>
      <c r="AT30964" s="60"/>
      <c r="AU30964" s="60"/>
      <c r="AV30964" s="60"/>
      <c r="AW30964" s="60"/>
      <c r="AX30964" s="60"/>
      <c r="AY30964" s="60"/>
      <c r="AZ30964" s="60"/>
      <c r="BA30964" s="60"/>
      <c r="BB30964" s="60"/>
      <c r="BC30964" s="61"/>
    </row>
    <row r="30965" spans="43:55">
      <c r="AQ30965" s="64"/>
      <c r="AR30965" s="64"/>
      <c r="AS30965" s="60"/>
      <c r="AT30965" s="60"/>
      <c r="AU30965" s="60"/>
      <c r="AV30965" s="60"/>
      <c r="AW30965" s="60"/>
      <c r="AX30965" s="60"/>
      <c r="AY30965" s="60"/>
      <c r="AZ30965" s="60"/>
      <c r="BA30965" s="60"/>
      <c r="BB30965" s="60"/>
      <c r="BC30965" s="61"/>
    </row>
    <row r="30966" spans="43:55">
      <c r="AQ30966" s="64"/>
      <c r="AR30966" s="64"/>
      <c r="AS30966" s="60"/>
      <c r="AT30966" s="60"/>
      <c r="AU30966" s="60"/>
      <c r="AV30966" s="60"/>
      <c r="AW30966" s="60"/>
      <c r="AX30966" s="60"/>
      <c r="AY30966" s="60"/>
      <c r="AZ30966" s="60"/>
      <c r="BA30966" s="60"/>
      <c r="BB30966" s="60"/>
      <c r="BC30966" s="61"/>
    </row>
    <row r="30967" spans="43:55">
      <c r="AQ30967" s="64"/>
      <c r="AR30967" s="64"/>
      <c r="AS30967" s="60"/>
      <c r="AT30967" s="60"/>
      <c r="AU30967" s="60"/>
      <c r="AV30967" s="60"/>
      <c r="AW30967" s="60"/>
      <c r="AX30967" s="60"/>
      <c r="AY30967" s="60"/>
      <c r="AZ30967" s="60"/>
      <c r="BA30967" s="60"/>
      <c r="BB30967" s="60"/>
      <c r="BC30967" s="61"/>
    </row>
    <row r="30968" spans="43:55">
      <c r="AQ30968" s="64"/>
      <c r="AR30968" s="64"/>
      <c r="AS30968" s="60"/>
      <c r="AT30968" s="60"/>
      <c r="AU30968" s="60"/>
      <c r="AV30968" s="60"/>
      <c r="AW30968" s="60"/>
      <c r="AX30968" s="60"/>
      <c r="AY30968" s="60"/>
      <c r="AZ30968" s="60"/>
      <c r="BA30968" s="60"/>
      <c r="BB30968" s="60"/>
      <c r="BC30968" s="61"/>
    </row>
    <row r="30969" spans="43:55">
      <c r="AQ30969" s="64"/>
      <c r="AR30969" s="64"/>
      <c r="AS30969" s="60"/>
      <c r="AT30969" s="60"/>
      <c r="AU30969" s="60"/>
      <c r="AV30969" s="60"/>
      <c r="AW30969" s="60"/>
      <c r="AX30969" s="60"/>
      <c r="AY30969" s="60"/>
      <c r="AZ30969" s="60"/>
      <c r="BA30969" s="60"/>
      <c r="BB30969" s="60"/>
      <c r="BC30969" s="61"/>
    </row>
    <row r="30970" spans="43:55">
      <c r="AQ30970" s="64"/>
      <c r="AR30970" s="64"/>
      <c r="AS30970" s="60"/>
      <c r="AT30970" s="60"/>
      <c r="AU30970" s="60"/>
      <c r="AV30970" s="60"/>
      <c r="AW30970" s="60"/>
      <c r="AX30970" s="60"/>
      <c r="AY30970" s="60"/>
      <c r="AZ30970" s="60"/>
      <c r="BA30970" s="60"/>
      <c r="BB30970" s="60"/>
      <c r="BC30970" s="61"/>
    </row>
    <row r="30971" spans="43:55">
      <c r="AQ30971" s="64"/>
      <c r="AR30971" s="64"/>
      <c r="AS30971" s="60"/>
      <c r="AT30971" s="60"/>
      <c r="AU30971" s="60"/>
      <c r="AV30971" s="60"/>
      <c r="AW30971" s="60"/>
      <c r="AX30971" s="60"/>
      <c r="AY30971" s="60"/>
      <c r="AZ30971" s="60"/>
      <c r="BA30971" s="60"/>
      <c r="BB30971" s="60"/>
      <c r="BC30971" s="61"/>
    </row>
    <row r="30972" spans="43:55">
      <c r="AQ30972" s="64"/>
      <c r="AR30972" s="64"/>
      <c r="AS30972" s="60"/>
      <c r="AT30972" s="60"/>
      <c r="AU30972" s="60"/>
      <c r="AV30972" s="60"/>
      <c r="AW30972" s="60"/>
      <c r="AX30972" s="60"/>
      <c r="AY30972" s="60"/>
      <c r="AZ30972" s="60"/>
      <c r="BA30972" s="60"/>
      <c r="BB30972" s="60"/>
      <c r="BC30972" s="61"/>
    </row>
    <row r="30973" spans="43:55">
      <c r="AQ30973" s="64"/>
      <c r="AR30973" s="64"/>
      <c r="AS30973" s="60"/>
      <c r="AT30973" s="60"/>
      <c r="AU30973" s="60"/>
      <c r="AV30973" s="60"/>
      <c r="AW30973" s="60"/>
      <c r="AX30973" s="60"/>
      <c r="AY30973" s="60"/>
      <c r="AZ30973" s="60"/>
      <c r="BA30973" s="60"/>
      <c r="BB30973" s="60"/>
      <c r="BC30973" s="61"/>
    </row>
    <row r="30974" spans="43:55">
      <c r="AQ30974" s="64"/>
      <c r="AR30974" s="64"/>
      <c r="AS30974" s="60"/>
      <c r="AT30974" s="60"/>
      <c r="AU30974" s="60"/>
      <c r="AV30974" s="60"/>
      <c r="AW30974" s="60"/>
      <c r="AX30974" s="60"/>
      <c r="AY30974" s="60"/>
      <c r="AZ30974" s="60"/>
      <c r="BA30974" s="60"/>
      <c r="BB30974" s="60"/>
      <c r="BC30974" s="61"/>
    </row>
    <row r="30975" spans="43:55">
      <c r="AQ30975" s="64"/>
      <c r="AR30975" s="64"/>
      <c r="AS30975" s="60"/>
      <c r="AT30975" s="60"/>
      <c r="AU30975" s="60"/>
      <c r="AV30975" s="60"/>
      <c r="AW30975" s="60"/>
      <c r="AX30975" s="60"/>
      <c r="AY30975" s="60"/>
      <c r="AZ30975" s="60"/>
      <c r="BA30975" s="60"/>
      <c r="BB30975" s="60"/>
      <c r="BC30975" s="61"/>
    </row>
    <row r="30976" spans="43:55">
      <c r="AQ30976" s="64"/>
      <c r="AR30976" s="64"/>
      <c r="AS30976" s="60"/>
      <c r="AT30976" s="60"/>
      <c r="AU30976" s="60"/>
      <c r="AV30976" s="60"/>
      <c r="AW30976" s="60"/>
      <c r="AX30976" s="60"/>
      <c r="AY30976" s="60"/>
      <c r="AZ30976" s="60"/>
      <c r="BA30976" s="60"/>
      <c r="BB30976" s="60"/>
      <c r="BC30976" s="61"/>
    </row>
    <row r="30977" spans="43:55">
      <c r="AQ30977" s="64"/>
      <c r="AR30977" s="64"/>
      <c r="AS30977" s="60"/>
      <c r="AT30977" s="60"/>
      <c r="AU30977" s="60"/>
      <c r="AV30977" s="60"/>
      <c r="AW30977" s="60"/>
      <c r="AX30977" s="60"/>
      <c r="AY30977" s="60"/>
      <c r="AZ30977" s="60"/>
      <c r="BA30977" s="60"/>
      <c r="BB30977" s="60"/>
      <c r="BC30977" s="61"/>
    </row>
    <row r="30978" spans="43:55">
      <c r="AQ30978" s="64"/>
      <c r="AR30978" s="64"/>
      <c r="AS30978" s="60"/>
      <c r="AT30978" s="60"/>
      <c r="AU30978" s="60"/>
      <c r="AV30978" s="60"/>
      <c r="AW30978" s="60"/>
      <c r="AX30978" s="60"/>
      <c r="AY30978" s="60"/>
      <c r="AZ30978" s="60"/>
      <c r="BA30978" s="60"/>
      <c r="BB30978" s="60"/>
      <c r="BC30978" s="61"/>
    </row>
    <row r="30979" spans="43:55">
      <c r="AQ30979" s="64"/>
      <c r="AR30979" s="64"/>
      <c r="AS30979" s="60"/>
      <c r="AT30979" s="60"/>
      <c r="AU30979" s="60"/>
      <c r="AV30979" s="60"/>
      <c r="AW30979" s="60"/>
      <c r="AX30979" s="60"/>
      <c r="AY30979" s="60"/>
      <c r="AZ30979" s="60"/>
      <c r="BA30979" s="60"/>
      <c r="BB30979" s="60"/>
      <c r="BC30979" s="61"/>
    </row>
    <row r="30980" spans="43:55">
      <c r="AQ30980" s="64"/>
      <c r="AR30980" s="64"/>
      <c r="AS30980" s="60"/>
      <c r="AT30980" s="60"/>
      <c r="AU30980" s="60"/>
      <c r="AV30980" s="60"/>
      <c r="AW30980" s="60"/>
      <c r="AX30980" s="60"/>
      <c r="AY30980" s="60"/>
      <c r="AZ30980" s="60"/>
      <c r="BA30980" s="60"/>
      <c r="BB30980" s="60"/>
      <c r="BC30980" s="61"/>
    </row>
    <row r="30981" spans="43:55">
      <c r="AQ30981" s="64"/>
      <c r="AR30981" s="64"/>
      <c r="AS30981" s="60"/>
      <c r="AT30981" s="60"/>
      <c r="AU30981" s="60"/>
      <c r="AV30981" s="60"/>
      <c r="AW30981" s="60"/>
      <c r="AX30981" s="60"/>
      <c r="AY30981" s="60"/>
      <c r="AZ30981" s="60"/>
      <c r="BA30981" s="60"/>
      <c r="BB30981" s="60"/>
      <c r="BC30981" s="61"/>
    </row>
    <row r="30982" spans="43:55">
      <c r="AQ30982" s="64"/>
      <c r="AR30982" s="64"/>
      <c r="AS30982" s="60"/>
      <c r="AT30982" s="60"/>
      <c r="AU30982" s="60"/>
      <c r="AV30982" s="60"/>
      <c r="AW30982" s="60"/>
      <c r="AX30982" s="60"/>
      <c r="AY30982" s="60"/>
      <c r="AZ30982" s="60"/>
      <c r="BA30982" s="60"/>
      <c r="BB30982" s="60"/>
      <c r="BC30982" s="61"/>
    </row>
    <row r="30983" spans="43:55">
      <c r="AQ30983" s="64"/>
      <c r="AR30983" s="64"/>
      <c r="AS30983" s="60"/>
      <c r="AT30983" s="60"/>
      <c r="AU30983" s="60"/>
      <c r="AV30983" s="60"/>
      <c r="AW30983" s="60"/>
      <c r="AX30983" s="60"/>
      <c r="AY30983" s="60"/>
      <c r="AZ30983" s="60"/>
      <c r="BA30983" s="60"/>
      <c r="BB30983" s="60"/>
      <c r="BC30983" s="61"/>
    </row>
    <row r="30984" spans="43:55">
      <c r="AQ30984" s="64"/>
      <c r="AR30984" s="64"/>
      <c r="AS30984" s="60"/>
      <c r="AT30984" s="60"/>
      <c r="AU30984" s="60"/>
      <c r="AV30984" s="60"/>
      <c r="AW30984" s="60"/>
      <c r="AX30984" s="60"/>
      <c r="AY30984" s="60"/>
      <c r="AZ30984" s="60"/>
      <c r="BA30984" s="60"/>
      <c r="BB30984" s="60"/>
      <c r="BC30984" s="61"/>
    </row>
    <row r="30985" spans="43:55">
      <c r="AQ30985" s="64"/>
      <c r="AR30985" s="64"/>
      <c r="AS30985" s="60"/>
      <c r="AT30985" s="60"/>
      <c r="AU30985" s="60"/>
      <c r="AV30985" s="60"/>
      <c r="AW30985" s="60"/>
      <c r="AX30985" s="60"/>
      <c r="AY30985" s="60"/>
      <c r="AZ30985" s="60"/>
      <c r="BA30985" s="60"/>
      <c r="BB30985" s="60"/>
      <c r="BC30985" s="61"/>
    </row>
    <row r="30986" spans="43:55">
      <c r="AQ30986" s="64"/>
      <c r="AR30986" s="64"/>
      <c r="AS30986" s="60"/>
      <c r="AT30986" s="60"/>
      <c r="AU30986" s="60"/>
      <c r="AV30986" s="60"/>
      <c r="AW30986" s="60"/>
      <c r="AX30986" s="60"/>
      <c r="AY30986" s="60"/>
      <c r="AZ30986" s="60"/>
      <c r="BA30986" s="60"/>
      <c r="BB30986" s="60"/>
      <c r="BC30986" s="61"/>
    </row>
    <row r="30987" spans="43:55">
      <c r="AQ30987" s="64"/>
      <c r="AR30987" s="64"/>
      <c r="AS30987" s="60"/>
      <c r="AT30987" s="60"/>
      <c r="AU30987" s="60"/>
      <c r="AV30987" s="60"/>
      <c r="AW30987" s="60"/>
      <c r="AX30987" s="60"/>
      <c r="AY30987" s="60"/>
      <c r="AZ30987" s="60"/>
      <c r="BA30987" s="60"/>
      <c r="BB30987" s="60"/>
      <c r="BC30987" s="61"/>
    </row>
    <row r="30988" spans="43:55">
      <c r="AQ30988" s="64"/>
      <c r="AR30988" s="64"/>
      <c r="AS30988" s="60"/>
      <c r="AT30988" s="60"/>
      <c r="AU30988" s="60"/>
      <c r="AV30988" s="60"/>
      <c r="AW30988" s="60"/>
      <c r="AX30988" s="60"/>
      <c r="AY30988" s="60"/>
      <c r="AZ30988" s="60"/>
      <c r="BA30988" s="60"/>
      <c r="BB30988" s="60"/>
      <c r="BC30988" s="61"/>
    </row>
    <row r="30989" spans="43:55">
      <c r="AQ30989" s="64"/>
      <c r="AR30989" s="64"/>
      <c r="AS30989" s="60"/>
      <c r="AT30989" s="60"/>
      <c r="AU30989" s="60"/>
      <c r="AV30989" s="60"/>
      <c r="AW30989" s="60"/>
      <c r="AX30989" s="60"/>
      <c r="AY30989" s="60"/>
      <c r="AZ30989" s="60"/>
      <c r="BA30989" s="60"/>
      <c r="BB30989" s="60"/>
      <c r="BC30989" s="61"/>
    </row>
    <row r="30990" spans="43:55">
      <c r="AQ30990" s="64"/>
      <c r="AR30990" s="64"/>
      <c r="AS30990" s="60"/>
      <c r="AT30990" s="60"/>
      <c r="AU30990" s="60"/>
      <c r="AV30990" s="60"/>
      <c r="AW30990" s="60"/>
      <c r="AX30990" s="60"/>
      <c r="AY30990" s="60"/>
      <c r="AZ30990" s="60"/>
      <c r="BA30990" s="60"/>
      <c r="BB30990" s="60"/>
      <c r="BC30990" s="61"/>
    </row>
    <row r="30991" spans="43:55">
      <c r="AQ30991" s="64"/>
      <c r="AR30991" s="64"/>
      <c r="AS30991" s="60"/>
      <c r="AT30991" s="60"/>
      <c r="AU30991" s="60"/>
      <c r="AV30991" s="60"/>
      <c r="AW30991" s="60"/>
      <c r="AX30991" s="60"/>
      <c r="AY30991" s="60"/>
      <c r="AZ30991" s="60"/>
      <c r="BA30991" s="60"/>
      <c r="BB30991" s="60"/>
      <c r="BC30991" s="61"/>
    </row>
    <row r="30992" spans="43:55">
      <c r="AQ30992" s="64"/>
      <c r="AR30992" s="64"/>
      <c r="AS30992" s="60"/>
      <c r="AT30992" s="60"/>
      <c r="AU30992" s="60"/>
      <c r="AV30992" s="60"/>
      <c r="AW30992" s="60"/>
      <c r="AX30992" s="60"/>
      <c r="AY30992" s="60"/>
      <c r="AZ30992" s="60"/>
      <c r="BA30992" s="60"/>
      <c r="BB30992" s="60"/>
      <c r="BC30992" s="61"/>
    </row>
    <row r="30993" spans="43:55">
      <c r="AQ30993" s="64"/>
      <c r="AR30993" s="64"/>
      <c r="AS30993" s="60"/>
      <c r="AT30993" s="60"/>
      <c r="AU30993" s="60"/>
      <c r="AV30993" s="60"/>
      <c r="AW30993" s="60"/>
      <c r="AX30993" s="60"/>
      <c r="AY30993" s="60"/>
      <c r="AZ30993" s="60"/>
      <c r="BA30993" s="60"/>
      <c r="BB30993" s="60"/>
      <c r="BC30993" s="61"/>
    </row>
    <row r="30994" spans="43:55">
      <c r="AQ30994" s="64"/>
      <c r="AR30994" s="64"/>
      <c r="AS30994" s="60"/>
      <c r="AT30994" s="60"/>
      <c r="AU30994" s="60"/>
      <c r="AV30994" s="60"/>
      <c r="AW30994" s="60"/>
      <c r="AX30994" s="60"/>
      <c r="AY30994" s="60"/>
      <c r="AZ30994" s="60"/>
      <c r="BA30994" s="60"/>
      <c r="BB30994" s="60"/>
      <c r="BC30994" s="61"/>
    </row>
    <row r="30995" spans="43:55">
      <c r="AQ30995" s="64"/>
      <c r="AR30995" s="64"/>
      <c r="AS30995" s="60"/>
      <c r="AT30995" s="60"/>
      <c r="AU30995" s="60"/>
      <c r="AV30995" s="60"/>
      <c r="AW30995" s="60"/>
      <c r="AX30995" s="60"/>
      <c r="AY30995" s="60"/>
      <c r="AZ30995" s="60"/>
      <c r="BA30995" s="60"/>
      <c r="BB30995" s="60"/>
      <c r="BC30995" s="61"/>
    </row>
    <row r="30996" spans="43:55">
      <c r="AQ30996" s="64"/>
      <c r="AR30996" s="64"/>
      <c r="AS30996" s="60"/>
      <c r="AT30996" s="60"/>
      <c r="AU30996" s="60"/>
      <c r="AV30996" s="60"/>
      <c r="AW30996" s="60"/>
      <c r="AX30996" s="60"/>
      <c r="AY30996" s="60"/>
      <c r="AZ30996" s="60"/>
      <c r="BA30996" s="60"/>
      <c r="BB30996" s="60"/>
      <c r="BC30996" s="61"/>
    </row>
    <row r="30997" spans="43:55">
      <c r="AQ30997" s="64"/>
      <c r="AR30997" s="64"/>
      <c r="AS30997" s="60"/>
      <c r="AT30997" s="60"/>
      <c r="AU30997" s="60"/>
      <c r="AV30997" s="60"/>
      <c r="AW30997" s="60"/>
      <c r="AX30997" s="60"/>
      <c r="AY30997" s="60"/>
      <c r="AZ30997" s="60"/>
      <c r="BA30997" s="60"/>
      <c r="BB30997" s="60"/>
      <c r="BC30997" s="61"/>
    </row>
    <row r="30998" spans="43:55">
      <c r="AQ30998" s="64"/>
      <c r="AR30998" s="64"/>
      <c r="AS30998" s="60"/>
      <c r="AT30998" s="60"/>
      <c r="AU30998" s="60"/>
      <c r="AV30998" s="60"/>
      <c r="AW30998" s="60"/>
      <c r="AX30998" s="60"/>
      <c r="AY30998" s="60"/>
      <c r="AZ30998" s="60"/>
      <c r="BA30998" s="60"/>
      <c r="BB30998" s="60"/>
      <c r="BC30998" s="61"/>
    </row>
    <row r="30999" spans="43:55">
      <c r="AQ30999" s="64"/>
      <c r="AR30999" s="64"/>
      <c r="AS30999" s="60"/>
      <c r="AT30999" s="60"/>
      <c r="AU30999" s="60"/>
      <c r="AV30999" s="60"/>
      <c r="AW30999" s="60"/>
      <c r="AX30999" s="60"/>
      <c r="AY30999" s="60"/>
      <c r="AZ30999" s="60"/>
      <c r="BA30999" s="60"/>
      <c r="BB30999" s="60"/>
      <c r="BC30999" s="61"/>
    </row>
    <row r="31000" spans="43:55">
      <c r="AQ31000" s="64"/>
      <c r="AR31000" s="64"/>
      <c r="AS31000" s="60"/>
      <c r="AT31000" s="60"/>
      <c r="AU31000" s="60"/>
      <c r="AV31000" s="60"/>
      <c r="AW31000" s="60"/>
      <c r="AX31000" s="60"/>
      <c r="AY31000" s="60"/>
      <c r="AZ31000" s="60"/>
      <c r="BA31000" s="60"/>
      <c r="BB31000" s="60"/>
      <c r="BC31000" s="61"/>
    </row>
    <row r="31001" spans="43:55">
      <c r="AQ31001" s="64"/>
      <c r="AR31001" s="64"/>
      <c r="AS31001" s="60"/>
      <c r="AT31001" s="60"/>
      <c r="AU31001" s="60"/>
      <c r="AV31001" s="60"/>
      <c r="AW31001" s="60"/>
      <c r="AX31001" s="60"/>
      <c r="AY31001" s="60"/>
      <c r="AZ31001" s="60"/>
      <c r="BA31001" s="60"/>
      <c r="BB31001" s="60"/>
      <c r="BC31001" s="61"/>
    </row>
    <row r="31002" spans="43:55">
      <c r="AQ31002" s="64"/>
      <c r="AR31002" s="64"/>
      <c r="AS31002" s="60"/>
      <c r="AT31002" s="60"/>
      <c r="AU31002" s="60"/>
      <c r="AV31002" s="60"/>
      <c r="AW31002" s="60"/>
      <c r="AX31002" s="60"/>
      <c r="AY31002" s="60"/>
      <c r="AZ31002" s="60"/>
      <c r="BA31002" s="60"/>
      <c r="BB31002" s="60"/>
      <c r="BC31002" s="61"/>
    </row>
    <row r="31003" spans="43:55">
      <c r="AQ31003" s="64"/>
      <c r="AR31003" s="64"/>
      <c r="AS31003" s="60"/>
      <c r="AT31003" s="60"/>
      <c r="AU31003" s="60"/>
      <c r="AV31003" s="60"/>
      <c r="AW31003" s="60"/>
      <c r="AX31003" s="60"/>
      <c r="AY31003" s="60"/>
      <c r="AZ31003" s="60"/>
      <c r="BA31003" s="60"/>
      <c r="BB31003" s="60"/>
      <c r="BC31003" s="61"/>
    </row>
    <row r="31004" spans="43:55">
      <c r="AQ31004" s="64"/>
      <c r="AR31004" s="64"/>
      <c r="AS31004" s="60"/>
      <c r="AT31004" s="60"/>
      <c r="AU31004" s="60"/>
      <c r="AV31004" s="60"/>
      <c r="AW31004" s="60"/>
      <c r="AX31004" s="60"/>
      <c r="AY31004" s="60"/>
      <c r="AZ31004" s="60"/>
      <c r="BA31004" s="60"/>
      <c r="BB31004" s="60"/>
      <c r="BC31004" s="61"/>
    </row>
    <row r="31005" spans="43:55">
      <c r="AQ31005" s="64"/>
      <c r="AR31005" s="64"/>
      <c r="AS31005" s="60"/>
      <c r="AT31005" s="60"/>
      <c r="AU31005" s="60"/>
      <c r="AV31005" s="60"/>
      <c r="AW31005" s="60"/>
      <c r="AX31005" s="60"/>
      <c r="AY31005" s="60"/>
      <c r="AZ31005" s="60"/>
      <c r="BA31005" s="60"/>
      <c r="BB31005" s="60"/>
      <c r="BC31005" s="61"/>
    </row>
    <row r="31006" spans="43:55">
      <c r="AQ31006" s="64"/>
      <c r="AR31006" s="64"/>
      <c r="AS31006" s="60"/>
      <c r="AT31006" s="60"/>
      <c r="AU31006" s="60"/>
      <c r="AV31006" s="60"/>
      <c r="AW31006" s="60"/>
      <c r="AX31006" s="60"/>
      <c r="AY31006" s="60"/>
      <c r="AZ31006" s="60"/>
      <c r="BA31006" s="60"/>
      <c r="BB31006" s="60"/>
      <c r="BC31006" s="61"/>
    </row>
    <row r="31007" spans="43:55">
      <c r="AQ31007" s="64"/>
      <c r="AR31007" s="64"/>
      <c r="AS31007" s="60"/>
      <c r="AT31007" s="60"/>
      <c r="AU31007" s="60"/>
      <c r="AV31007" s="60"/>
      <c r="AW31007" s="60"/>
      <c r="AX31007" s="60"/>
      <c r="AY31007" s="60"/>
      <c r="AZ31007" s="60"/>
      <c r="BA31007" s="60"/>
      <c r="BB31007" s="60"/>
      <c r="BC31007" s="61"/>
    </row>
    <row r="31008" spans="43:55">
      <c r="AQ31008" s="64"/>
      <c r="AR31008" s="64"/>
      <c r="AS31008" s="60"/>
      <c r="AT31008" s="60"/>
      <c r="AU31008" s="60"/>
      <c r="AV31008" s="60"/>
      <c r="AW31008" s="60"/>
      <c r="AX31008" s="60"/>
      <c r="AY31008" s="60"/>
      <c r="AZ31008" s="60"/>
      <c r="BA31008" s="60"/>
      <c r="BB31008" s="60"/>
      <c r="BC31008" s="61"/>
    </row>
    <row r="31009" spans="43:55">
      <c r="AQ31009" s="64"/>
      <c r="AR31009" s="64"/>
      <c r="AS31009" s="60"/>
      <c r="AT31009" s="60"/>
      <c r="AU31009" s="60"/>
      <c r="AV31009" s="60"/>
      <c r="AW31009" s="60"/>
      <c r="AX31009" s="60"/>
      <c r="AY31009" s="60"/>
      <c r="AZ31009" s="60"/>
      <c r="BA31009" s="60"/>
      <c r="BB31009" s="60"/>
      <c r="BC31009" s="61"/>
    </row>
    <row r="31010" spans="43:55">
      <c r="AQ31010" s="64"/>
      <c r="AR31010" s="64"/>
      <c r="AS31010" s="60"/>
      <c r="AT31010" s="60"/>
      <c r="AU31010" s="60"/>
      <c r="AV31010" s="60"/>
      <c r="AW31010" s="60"/>
      <c r="AX31010" s="60"/>
      <c r="AY31010" s="60"/>
      <c r="AZ31010" s="60"/>
      <c r="BA31010" s="60"/>
      <c r="BB31010" s="60"/>
      <c r="BC31010" s="61"/>
    </row>
    <row r="31011" spans="43:55">
      <c r="AQ31011" s="64"/>
      <c r="AR31011" s="64"/>
      <c r="AS31011" s="60"/>
      <c r="AT31011" s="60"/>
      <c r="AU31011" s="60"/>
      <c r="AV31011" s="60"/>
      <c r="AW31011" s="60"/>
      <c r="AX31011" s="60"/>
      <c r="AY31011" s="60"/>
      <c r="AZ31011" s="60"/>
      <c r="BA31011" s="60"/>
      <c r="BB31011" s="60"/>
      <c r="BC31011" s="61"/>
    </row>
    <row r="31012" spans="43:55">
      <c r="AQ31012" s="64"/>
      <c r="AR31012" s="64"/>
      <c r="AS31012" s="60"/>
      <c r="AT31012" s="60"/>
      <c r="AU31012" s="60"/>
      <c r="AV31012" s="60"/>
      <c r="AW31012" s="60"/>
      <c r="AX31012" s="60"/>
      <c r="AY31012" s="60"/>
      <c r="AZ31012" s="60"/>
      <c r="BA31012" s="60"/>
      <c r="BB31012" s="60"/>
      <c r="BC31012" s="61"/>
    </row>
    <row r="31013" spans="43:55">
      <c r="AQ31013" s="64"/>
      <c r="AR31013" s="64"/>
      <c r="AS31013" s="60"/>
      <c r="AT31013" s="60"/>
      <c r="AU31013" s="60"/>
      <c r="AV31013" s="60"/>
      <c r="AW31013" s="60"/>
      <c r="AX31013" s="60"/>
      <c r="AY31013" s="60"/>
      <c r="AZ31013" s="60"/>
      <c r="BA31013" s="60"/>
      <c r="BB31013" s="60"/>
      <c r="BC31013" s="61"/>
    </row>
    <row r="31014" spans="43:55">
      <c r="AQ31014" s="64"/>
      <c r="AR31014" s="64"/>
      <c r="AS31014" s="60"/>
      <c r="AT31014" s="60"/>
      <c r="AU31014" s="60"/>
      <c r="AV31014" s="60"/>
      <c r="AW31014" s="60"/>
      <c r="AX31014" s="60"/>
      <c r="AY31014" s="60"/>
      <c r="AZ31014" s="60"/>
      <c r="BA31014" s="60"/>
      <c r="BB31014" s="60"/>
      <c r="BC31014" s="61"/>
    </row>
    <row r="31015" spans="43:55">
      <c r="AQ31015" s="64"/>
      <c r="AR31015" s="64"/>
      <c r="AS31015" s="60"/>
      <c r="AT31015" s="60"/>
      <c r="AU31015" s="60"/>
      <c r="AV31015" s="60"/>
      <c r="AW31015" s="60"/>
      <c r="AX31015" s="60"/>
      <c r="AY31015" s="60"/>
      <c r="AZ31015" s="60"/>
      <c r="BA31015" s="60"/>
      <c r="BB31015" s="60"/>
      <c r="BC31015" s="61"/>
    </row>
    <row r="31016" spans="43:55">
      <c r="AQ31016" s="64"/>
      <c r="AR31016" s="64"/>
      <c r="AS31016" s="60"/>
      <c r="AT31016" s="60"/>
      <c r="AU31016" s="60"/>
      <c r="AV31016" s="60"/>
      <c r="AW31016" s="60"/>
      <c r="AX31016" s="60"/>
      <c r="AY31016" s="60"/>
      <c r="AZ31016" s="60"/>
      <c r="BA31016" s="60"/>
      <c r="BB31016" s="60"/>
      <c r="BC31016" s="61"/>
    </row>
    <row r="31017" spans="43:55">
      <c r="AQ31017" s="64"/>
      <c r="AR31017" s="64"/>
      <c r="AS31017" s="60"/>
      <c r="AT31017" s="60"/>
      <c r="AU31017" s="60"/>
      <c r="AV31017" s="60"/>
      <c r="AW31017" s="60"/>
      <c r="AX31017" s="60"/>
      <c r="AY31017" s="60"/>
      <c r="AZ31017" s="60"/>
      <c r="BA31017" s="60"/>
      <c r="BB31017" s="60"/>
      <c r="BC31017" s="61"/>
    </row>
    <row r="31018" spans="43:55">
      <c r="AQ31018" s="64"/>
      <c r="AR31018" s="64"/>
      <c r="AS31018" s="60"/>
      <c r="AT31018" s="60"/>
      <c r="AU31018" s="60"/>
      <c r="AV31018" s="60"/>
      <c r="AW31018" s="60"/>
      <c r="AX31018" s="60"/>
      <c r="AY31018" s="60"/>
      <c r="AZ31018" s="60"/>
      <c r="BA31018" s="60"/>
      <c r="BB31018" s="60"/>
      <c r="BC31018" s="61"/>
    </row>
    <row r="31019" spans="43:55">
      <c r="AQ31019" s="64"/>
      <c r="AR31019" s="64"/>
      <c r="AS31019" s="60"/>
      <c r="AT31019" s="60"/>
      <c r="AU31019" s="60"/>
      <c r="AV31019" s="60"/>
      <c r="AW31019" s="60"/>
      <c r="AX31019" s="60"/>
      <c r="AY31019" s="60"/>
      <c r="AZ31019" s="60"/>
      <c r="BA31019" s="60"/>
      <c r="BB31019" s="60"/>
      <c r="BC31019" s="61"/>
    </row>
    <row r="31020" spans="43:55">
      <c r="AQ31020" s="64"/>
      <c r="AR31020" s="64"/>
      <c r="AS31020" s="60"/>
      <c r="AT31020" s="60"/>
      <c r="AU31020" s="60"/>
      <c r="AV31020" s="60"/>
      <c r="AW31020" s="60"/>
      <c r="AX31020" s="60"/>
      <c r="AY31020" s="60"/>
      <c r="AZ31020" s="60"/>
      <c r="BA31020" s="60"/>
      <c r="BB31020" s="60"/>
      <c r="BC31020" s="61"/>
    </row>
    <row r="31021" spans="43:55">
      <c r="AQ31021" s="64"/>
      <c r="AR31021" s="64"/>
      <c r="AS31021" s="60"/>
      <c r="AT31021" s="60"/>
      <c r="AU31021" s="60"/>
      <c r="AV31021" s="60"/>
      <c r="AW31021" s="60"/>
      <c r="AX31021" s="60"/>
      <c r="AY31021" s="60"/>
      <c r="AZ31021" s="60"/>
      <c r="BA31021" s="60"/>
      <c r="BB31021" s="60"/>
      <c r="BC31021" s="61"/>
    </row>
    <row r="31022" spans="43:55">
      <c r="AQ31022" s="64"/>
      <c r="AR31022" s="64"/>
      <c r="AS31022" s="60"/>
      <c r="AT31022" s="60"/>
      <c r="AU31022" s="60"/>
      <c r="AV31022" s="60"/>
      <c r="AW31022" s="60"/>
      <c r="AX31022" s="60"/>
      <c r="AY31022" s="60"/>
      <c r="AZ31022" s="60"/>
      <c r="BA31022" s="60"/>
      <c r="BB31022" s="60"/>
      <c r="BC31022" s="61"/>
    </row>
    <row r="31023" spans="43:55">
      <c r="AQ31023" s="64"/>
      <c r="AR31023" s="64"/>
      <c r="AS31023" s="60"/>
      <c r="AT31023" s="60"/>
      <c r="AU31023" s="60"/>
      <c r="AV31023" s="60"/>
      <c r="AW31023" s="60"/>
      <c r="AX31023" s="60"/>
      <c r="AY31023" s="60"/>
      <c r="AZ31023" s="60"/>
      <c r="BA31023" s="60"/>
      <c r="BB31023" s="60"/>
      <c r="BC31023" s="61"/>
    </row>
    <row r="31024" spans="43:55">
      <c r="AQ31024" s="64"/>
      <c r="AR31024" s="64"/>
      <c r="AS31024" s="60"/>
      <c r="AT31024" s="60"/>
      <c r="AU31024" s="60"/>
      <c r="AV31024" s="60"/>
      <c r="AW31024" s="60"/>
      <c r="AX31024" s="60"/>
      <c r="AY31024" s="60"/>
      <c r="AZ31024" s="60"/>
      <c r="BA31024" s="60"/>
      <c r="BB31024" s="60"/>
      <c r="BC31024" s="61"/>
    </row>
    <row r="31025" spans="43:55">
      <c r="AQ31025" s="64"/>
      <c r="AR31025" s="64"/>
      <c r="AS31025" s="60"/>
      <c r="AT31025" s="60"/>
      <c r="AU31025" s="60"/>
      <c r="AV31025" s="60"/>
      <c r="AW31025" s="60"/>
      <c r="AX31025" s="60"/>
      <c r="AY31025" s="60"/>
      <c r="AZ31025" s="60"/>
      <c r="BA31025" s="60"/>
      <c r="BB31025" s="60"/>
      <c r="BC31025" s="61"/>
    </row>
    <row r="31026" spans="43:55">
      <c r="AQ31026" s="64"/>
      <c r="AR31026" s="64"/>
      <c r="AS31026" s="60"/>
      <c r="AT31026" s="60"/>
      <c r="AU31026" s="60"/>
      <c r="AV31026" s="60"/>
      <c r="AW31026" s="60"/>
      <c r="AX31026" s="60"/>
      <c r="AY31026" s="60"/>
      <c r="AZ31026" s="60"/>
      <c r="BA31026" s="60"/>
      <c r="BB31026" s="60"/>
      <c r="BC31026" s="61"/>
    </row>
    <row r="31027" spans="43:55">
      <c r="AQ31027" s="64"/>
      <c r="AR31027" s="64"/>
      <c r="AS31027" s="60"/>
      <c r="AT31027" s="60"/>
      <c r="AU31027" s="60"/>
      <c r="AV31027" s="60"/>
      <c r="AW31027" s="60"/>
      <c r="AX31027" s="60"/>
      <c r="AY31027" s="60"/>
      <c r="AZ31027" s="60"/>
      <c r="BA31027" s="60"/>
      <c r="BB31027" s="60"/>
      <c r="BC31027" s="61"/>
    </row>
    <row r="31028" spans="43:55">
      <c r="AQ31028" s="64"/>
      <c r="AR31028" s="64"/>
      <c r="AS31028" s="60"/>
      <c r="AT31028" s="60"/>
      <c r="AU31028" s="60"/>
      <c r="AV31028" s="60"/>
      <c r="AW31028" s="60"/>
      <c r="AX31028" s="60"/>
      <c r="AY31028" s="60"/>
      <c r="AZ31028" s="60"/>
      <c r="BA31028" s="60"/>
      <c r="BB31028" s="60"/>
      <c r="BC31028" s="61"/>
    </row>
    <row r="31029" spans="43:55">
      <c r="AQ31029" s="64"/>
      <c r="AR31029" s="64"/>
      <c r="AS31029" s="60"/>
      <c r="AT31029" s="60"/>
      <c r="AU31029" s="60"/>
      <c r="AV31029" s="60"/>
      <c r="AW31029" s="60"/>
      <c r="AX31029" s="60"/>
      <c r="AY31029" s="60"/>
      <c r="AZ31029" s="60"/>
      <c r="BA31029" s="60"/>
      <c r="BB31029" s="60"/>
      <c r="BC31029" s="61"/>
    </row>
    <row r="31030" spans="43:55">
      <c r="AQ31030" s="64"/>
      <c r="AR31030" s="64"/>
      <c r="AS31030" s="60"/>
      <c r="AT31030" s="60"/>
      <c r="AU31030" s="60"/>
      <c r="AV31030" s="60"/>
      <c r="AW31030" s="60"/>
      <c r="AX31030" s="60"/>
      <c r="AY31030" s="60"/>
      <c r="AZ31030" s="60"/>
      <c r="BA31030" s="60"/>
      <c r="BB31030" s="60"/>
      <c r="BC31030" s="61"/>
    </row>
    <row r="31031" spans="43:55">
      <c r="AQ31031" s="64"/>
      <c r="AR31031" s="64"/>
      <c r="AS31031" s="60"/>
      <c r="AT31031" s="60"/>
      <c r="AU31031" s="60"/>
      <c r="AV31031" s="60"/>
      <c r="AW31031" s="60"/>
      <c r="AX31031" s="60"/>
      <c r="AY31031" s="60"/>
      <c r="AZ31031" s="60"/>
      <c r="BA31031" s="60"/>
      <c r="BB31031" s="60"/>
      <c r="BC31031" s="61"/>
    </row>
    <row r="31032" spans="43:55">
      <c r="AQ31032" s="64"/>
      <c r="AR31032" s="64"/>
      <c r="AS31032" s="60"/>
      <c r="AT31032" s="60"/>
      <c r="AU31032" s="60"/>
      <c r="AV31032" s="60"/>
      <c r="AW31032" s="60"/>
      <c r="AX31032" s="60"/>
      <c r="AY31032" s="60"/>
      <c r="AZ31032" s="60"/>
      <c r="BA31032" s="60"/>
      <c r="BB31032" s="60"/>
      <c r="BC31032" s="61"/>
    </row>
    <row r="31033" spans="43:55">
      <c r="AQ31033" s="64"/>
      <c r="AR31033" s="64"/>
      <c r="AS31033" s="60"/>
      <c r="AT31033" s="60"/>
      <c r="AU31033" s="60"/>
      <c r="AV31033" s="60"/>
      <c r="AW31033" s="60"/>
      <c r="AX31033" s="60"/>
      <c r="AY31033" s="60"/>
      <c r="AZ31033" s="60"/>
      <c r="BA31033" s="60"/>
      <c r="BB31033" s="60"/>
      <c r="BC31033" s="61"/>
    </row>
    <row r="31034" spans="43:55">
      <c r="AQ31034" s="64"/>
      <c r="AR31034" s="64"/>
      <c r="AS31034" s="60"/>
      <c r="AT31034" s="60"/>
      <c r="AU31034" s="60"/>
      <c r="AV31034" s="60"/>
      <c r="AW31034" s="60"/>
      <c r="AX31034" s="60"/>
      <c r="AY31034" s="60"/>
      <c r="AZ31034" s="60"/>
      <c r="BA31034" s="60"/>
      <c r="BB31034" s="60"/>
      <c r="BC31034" s="61"/>
    </row>
    <row r="31035" spans="43:55">
      <c r="AQ31035" s="64"/>
      <c r="AR31035" s="64"/>
      <c r="AS31035" s="60"/>
      <c r="AT31035" s="60"/>
      <c r="AU31035" s="60"/>
      <c r="AV31035" s="60"/>
      <c r="AW31035" s="60"/>
      <c r="AX31035" s="60"/>
      <c r="AY31035" s="60"/>
      <c r="AZ31035" s="60"/>
      <c r="BA31035" s="60"/>
      <c r="BB31035" s="60"/>
      <c r="BC31035" s="61"/>
    </row>
    <row r="31036" spans="43:55">
      <c r="AQ31036" s="64"/>
      <c r="AR31036" s="64"/>
      <c r="AS31036" s="60"/>
      <c r="AT31036" s="60"/>
      <c r="AU31036" s="60"/>
      <c r="AV31036" s="60"/>
      <c r="AW31036" s="60"/>
      <c r="AX31036" s="60"/>
      <c r="AY31036" s="60"/>
      <c r="AZ31036" s="60"/>
      <c r="BA31036" s="60"/>
      <c r="BB31036" s="60"/>
      <c r="BC31036" s="61"/>
    </row>
    <row r="31037" spans="43:55">
      <c r="AQ31037" s="64"/>
      <c r="AR31037" s="64"/>
      <c r="AS31037" s="60"/>
      <c r="AT31037" s="60"/>
      <c r="AU31037" s="60"/>
      <c r="AV31037" s="60"/>
      <c r="AW31037" s="60"/>
      <c r="AX31037" s="60"/>
      <c r="AY31037" s="60"/>
      <c r="AZ31037" s="60"/>
      <c r="BA31037" s="60"/>
      <c r="BB31037" s="60"/>
      <c r="BC31037" s="61"/>
    </row>
    <row r="31038" spans="43:55">
      <c r="AQ31038" s="64"/>
      <c r="AR31038" s="64"/>
      <c r="AS31038" s="60"/>
      <c r="AT31038" s="60"/>
      <c r="AU31038" s="60"/>
      <c r="AV31038" s="60"/>
      <c r="AW31038" s="60"/>
      <c r="AX31038" s="60"/>
      <c r="AY31038" s="60"/>
      <c r="AZ31038" s="60"/>
      <c r="BA31038" s="60"/>
      <c r="BB31038" s="60"/>
      <c r="BC31038" s="61"/>
    </row>
    <row r="31039" spans="43:55">
      <c r="AQ31039" s="64"/>
      <c r="AR31039" s="64"/>
      <c r="AS31039" s="60"/>
      <c r="AT31039" s="60"/>
      <c r="AU31039" s="60"/>
      <c r="AV31039" s="60"/>
      <c r="AW31039" s="60"/>
      <c r="AX31039" s="60"/>
      <c r="AY31039" s="60"/>
      <c r="AZ31039" s="60"/>
      <c r="BA31039" s="60"/>
      <c r="BB31039" s="60"/>
      <c r="BC31039" s="61"/>
    </row>
    <row r="31040" spans="43:55">
      <c r="AQ31040" s="64"/>
      <c r="AR31040" s="64"/>
      <c r="AS31040" s="60"/>
      <c r="AT31040" s="60"/>
      <c r="AU31040" s="60"/>
      <c r="AV31040" s="60"/>
      <c r="AW31040" s="60"/>
      <c r="AX31040" s="60"/>
      <c r="AY31040" s="60"/>
      <c r="AZ31040" s="60"/>
      <c r="BA31040" s="60"/>
      <c r="BB31040" s="60"/>
      <c r="BC31040" s="61"/>
    </row>
    <row r="31041" spans="43:55">
      <c r="AQ31041" s="64"/>
      <c r="AR31041" s="64"/>
      <c r="AS31041" s="60"/>
      <c r="AT31041" s="60"/>
      <c r="AU31041" s="60"/>
      <c r="AV31041" s="60"/>
      <c r="AW31041" s="60"/>
      <c r="AX31041" s="60"/>
      <c r="AY31041" s="60"/>
      <c r="AZ31041" s="60"/>
      <c r="BA31041" s="60"/>
      <c r="BB31041" s="60"/>
      <c r="BC31041" s="61"/>
    </row>
    <row r="31042" spans="43:55">
      <c r="AQ31042" s="64"/>
      <c r="AR31042" s="64"/>
      <c r="AS31042" s="60"/>
      <c r="AT31042" s="60"/>
      <c r="AU31042" s="60"/>
      <c r="AV31042" s="60"/>
      <c r="AW31042" s="60"/>
      <c r="AX31042" s="60"/>
      <c r="AY31042" s="60"/>
      <c r="AZ31042" s="60"/>
      <c r="BA31042" s="60"/>
      <c r="BB31042" s="60"/>
      <c r="BC31042" s="61"/>
    </row>
    <row r="31043" spans="43:55">
      <c r="AQ31043" s="64"/>
      <c r="AR31043" s="64"/>
      <c r="AS31043" s="60"/>
      <c r="AT31043" s="60"/>
      <c r="AU31043" s="60"/>
      <c r="AV31043" s="60"/>
      <c r="AW31043" s="60"/>
      <c r="AX31043" s="60"/>
      <c r="AY31043" s="60"/>
      <c r="AZ31043" s="60"/>
      <c r="BA31043" s="60"/>
      <c r="BB31043" s="60"/>
      <c r="BC31043" s="61"/>
    </row>
    <row r="31044" spans="43:55">
      <c r="AQ31044" s="64"/>
      <c r="AR31044" s="64"/>
      <c r="AS31044" s="60"/>
      <c r="AT31044" s="60"/>
      <c r="AU31044" s="60"/>
      <c r="AV31044" s="60"/>
      <c r="AW31044" s="60"/>
      <c r="AX31044" s="60"/>
      <c r="AY31044" s="60"/>
      <c r="AZ31044" s="60"/>
      <c r="BA31044" s="60"/>
      <c r="BB31044" s="60"/>
      <c r="BC31044" s="61"/>
    </row>
    <row r="31045" spans="43:55">
      <c r="AQ31045" s="64"/>
      <c r="AR31045" s="64"/>
      <c r="AS31045" s="60"/>
      <c r="AT31045" s="60"/>
      <c r="AU31045" s="60"/>
      <c r="AV31045" s="60"/>
      <c r="AW31045" s="60"/>
      <c r="AX31045" s="60"/>
      <c r="AY31045" s="60"/>
      <c r="AZ31045" s="60"/>
      <c r="BA31045" s="60"/>
      <c r="BB31045" s="60"/>
      <c r="BC31045" s="61"/>
    </row>
    <row r="31046" spans="43:55">
      <c r="AQ31046" s="64"/>
      <c r="AR31046" s="64"/>
      <c r="AS31046" s="60"/>
      <c r="AT31046" s="60"/>
      <c r="AU31046" s="60"/>
      <c r="AV31046" s="60"/>
      <c r="AW31046" s="60"/>
      <c r="AX31046" s="60"/>
      <c r="AY31046" s="60"/>
      <c r="AZ31046" s="60"/>
      <c r="BA31046" s="60"/>
      <c r="BB31046" s="60"/>
      <c r="BC31046" s="61"/>
    </row>
    <row r="31047" spans="43:55">
      <c r="AQ31047" s="64"/>
      <c r="AR31047" s="64"/>
      <c r="AS31047" s="60"/>
      <c r="AT31047" s="60"/>
      <c r="AU31047" s="60"/>
      <c r="AV31047" s="60"/>
      <c r="AW31047" s="60"/>
      <c r="AX31047" s="60"/>
      <c r="AY31047" s="60"/>
      <c r="AZ31047" s="60"/>
      <c r="BA31047" s="60"/>
      <c r="BB31047" s="60"/>
      <c r="BC31047" s="61"/>
    </row>
    <row r="31048" spans="43:55">
      <c r="AQ31048" s="64"/>
      <c r="AR31048" s="64"/>
      <c r="AS31048" s="60"/>
      <c r="AT31048" s="60"/>
      <c r="AU31048" s="60"/>
      <c r="AV31048" s="60"/>
      <c r="AW31048" s="60"/>
      <c r="AX31048" s="60"/>
      <c r="AY31048" s="60"/>
      <c r="AZ31048" s="60"/>
      <c r="BA31048" s="60"/>
      <c r="BB31048" s="60"/>
      <c r="BC31048" s="61"/>
    </row>
    <row r="31049" spans="43:55">
      <c r="AQ31049" s="64"/>
      <c r="AR31049" s="64"/>
      <c r="AS31049" s="60"/>
      <c r="AT31049" s="60"/>
      <c r="AU31049" s="60"/>
      <c r="AV31049" s="60"/>
      <c r="AW31049" s="60"/>
      <c r="AX31049" s="60"/>
      <c r="AY31049" s="60"/>
      <c r="AZ31049" s="60"/>
      <c r="BA31049" s="60"/>
      <c r="BB31049" s="60"/>
      <c r="BC31049" s="61"/>
    </row>
    <row r="31050" spans="43:55">
      <c r="AQ31050" s="64"/>
      <c r="AR31050" s="64"/>
      <c r="AS31050" s="60"/>
      <c r="AT31050" s="60"/>
      <c r="AU31050" s="60"/>
      <c r="AV31050" s="60"/>
      <c r="AW31050" s="60"/>
      <c r="AX31050" s="60"/>
      <c r="AY31050" s="60"/>
      <c r="AZ31050" s="60"/>
      <c r="BA31050" s="60"/>
      <c r="BB31050" s="60"/>
      <c r="BC31050" s="61"/>
    </row>
    <row r="31051" spans="43:55">
      <c r="AQ31051" s="64"/>
      <c r="AR31051" s="64"/>
      <c r="AS31051" s="60"/>
      <c r="AT31051" s="60"/>
      <c r="AU31051" s="60"/>
      <c r="AV31051" s="60"/>
      <c r="AW31051" s="60"/>
      <c r="AX31051" s="60"/>
      <c r="AY31051" s="60"/>
      <c r="AZ31051" s="60"/>
      <c r="BA31051" s="60"/>
      <c r="BB31051" s="60"/>
      <c r="BC31051" s="61"/>
    </row>
    <row r="31052" spans="43:55">
      <c r="AQ31052" s="64"/>
      <c r="AR31052" s="64"/>
      <c r="AS31052" s="60"/>
      <c r="AT31052" s="60"/>
      <c r="AU31052" s="60"/>
      <c r="AV31052" s="60"/>
      <c r="AW31052" s="60"/>
      <c r="AX31052" s="60"/>
      <c r="AY31052" s="60"/>
      <c r="AZ31052" s="60"/>
      <c r="BA31052" s="60"/>
      <c r="BB31052" s="60"/>
      <c r="BC31052" s="61"/>
    </row>
    <row r="31053" spans="43:55">
      <c r="AQ31053" s="64"/>
      <c r="AR31053" s="64"/>
      <c r="AS31053" s="60"/>
      <c r="AT31053" s="60"/>
      <c r="AU31053" s="60"/>
      <c r="AV31053" s="60"/>
      <c r="AW31053" s="60"/>
      <c r="AX31053" s="60"/>
      <c r="AY31053" s="60"/>
      <c r="AZ31053" s="60"/>
      <c r="BA31053" s="60"/>
      <c r="BB31053" s="60"/>
      <c r="BC31053" s="61"/>
    </row>
    <row r="31054" spans="43:55">
      <c r="AQ31054" s="64"/>
      <c r="AR31054" s="64"/>
      <c r="AS31054" s="60"/>
      <c r="AT31054" s="60"/>
      <c r="AU31054" s="60"/>
      <c r="AV31054" s="60"/>
      <c r="AW31054" s="60"/>
      <c r="AX31054" s="60"/>
      <c r="AY31054" s="60"/>
      <c r="AZ31054" s="60"/>
      <c r="BA31054" s="60"/>
      <c r="BB31054" s="60"/>
      <c r="BC31054" s="61"/>
    </row>
    <row r="31055" spans="43:55">
      <c r="AQ31055" s="64"/>
      <c r="AR31055" s="64"/>
      <c r="AS31055" s="60"/>
      <c r="AT31055" s="60"/>
      <c r="AU31055" s="60"/>
      <c r="AV31055" s="60"/>
      <c r="AW31055" s="60"/>
      <c r="AX31055" s="60"/>
      <c r="AY31055" s="60"/>
      <c r="AZ31055" s="60"/>
      <c r="BA31055" s="60"/>
      <c r="BB31055" s="60"/>
      <c r="BC31055" s="61"/>
    </row>
    <row r="31056" spans="43:55">
      <c r="AQ31056" s="64"/>
      <c r="AR31056" s="64"/>
      <c r="AS31056" s="60"/>
      <c r="AT31056" s="60"/>
      <c r="AU31056" s="60"/>
      <c r="AV31056" s="60"/>
      <c r="AW31056" s="60"/>
      <c r="AX31056" s="60"/>
      <c r="AY31056" s="60"/>
      <c r="AZ31056" s="60"/>
      <c r="BA31056" s="60"/>
      <c r="BB31056" s="60"/>
      <c r="BC31056" s="61"/>
    </row>
    <row r="31057" spans="43:55">
      <c r="AQ31057" s="64"/>
      <c r="AR31057" s="64"/>
      <c r="AS31057" s="60"/>
      <c r="AT31057" s="60"/>
      <c r="AU31057" s="60"/>
      <c r="AV31057" s="60"/>
      <c r="AW31057" s="60"/>
      <c r="AX31057" s="60"/>
      <c r="AY31057" s="60"/>
      <c r="AZ31057" s="60"/>
      <c r="BA31057" s="60"/>
      <c r="BB31057" s="60"/>
      <c r="BC31057" s="61"/>
    </row>
    <row r="31058" spans="43:55">
      <c r="AQ31058" s="64"/>
      <c r="AR31058" s="64"/>
      <c r="AS31058" s="60"/>
      <c r="AT31058" s="60"/>
      <c r="AU31058" s="60"/>
      <c r="AV31058" s="60"/>
      <c r="AW31058" s="60"/>
      <c r="AX31058" s="60"/>
      <c r="AY31058" s="60"/>
      <c r="AZ31058" s="60"/>
      <c r="BA31058" s="60"/>
      <c r="BB31058" s="60"/>
      <c r="BC31058" s="61"/>
    </row>
    <row r="31059" spans="43:55">
      <c r="AQ31059" s="64"/>
      <c r="AR31059" s="64"/>
      <c r="AS31059" s="60"/>
      <c r="AT31059" s="60"/>
      <c r="AU31059" s="60"/>
      <c r="AV31059" s="60"/>
      <c r="AW31059" s="60"/>
      <c r="AX31059" s="60"/>
      <c r="AY31059" s="60"/>
      <c r="AZ31059" s="60"/>
      <c r="BA31059" s="60"/>
      <c r="BB31059" s="60"/>
      <c r="BC31059" s="61"/>
    </row>
    <row r="31060" spans="43:55">
      <c r="AQ31060" s="64"/>
      <c r="AR31060" s="64"/>
      <c r="AS31060" s="60"/>
      <c r="AT31060" s="60"/>
      <c r="AU31060" s="60"/>
      <c r="AV31060" s="60"/>
      <c r="AW31060" s="60"/>
      <c r="AX31060" s="60"/>
      <c r="AY31060" s="60"/>
      <c r="AZ31060" s="60"/>
      <c r="BA31060" s="60"/>
      <c r="BB31060" s="60"/>
      <c r="BC31060" s="61"/>
    </row>
    <row r="31061" spans="43:55">
      <c r="AQ31061" s="64"/>
      <c r="AR31061" s="64"/>
      <c r="AS31061" s="60"/>
      <c r="AT31061" s="60"/>
      <c r="AU31061" s="60"/>
      <c r="AV31061" s="60"/>
      <c r="AW31061" s="60"/>
      <c r="AX31061" s="60"/>
      <c r="AY31061" s="60"/>
      <c r="AZ31061" s="60"/>
      <c r="BA31061" s="60"/>
      <c r="BB31061" s="60"/>
      <c r="BC31061" s="61"/>
    </row>
    <row r="31062" spans="43:55">
      <c r="AQ31062" s="64"/>
      <c r="AR31062" s="64"/>
      <c r="AS31062" s="60"/>
      <c r="AT31062" s="60"/>
      <c r="AU31062" s="60"/>
      <c r="AV31062" s="60"/>
      <c r="AW31062" s="60"/>
      <c r="AX31062" s="60"/>
      <c r="AY31062" s="60"/>
      <c r="AZ31062" s="60"/>
      <c r="BA31062" s="60"/>
      <c r="BB31062" s="60"/>
      <c r="BC31062" s="61"/>
    </row>
    <row r="31063" spans="43:55">
      <c r="AQ31063" s="64"/>
      <c r="AR31063" s="64"/>
      <c r="AS31063" s="60"/>
      <c r="AT31063" s="60"/>
      <c r="AU31063" s="60"/>
      <c r="AV31063" s="60"/>
      <c r="AW31063" s="60"/>
      <c r="AX31063" s="60"/>
      <c r="AY31063" s="60"/>
      <c r="AZ31063" s="60"/>
      <c r="BA31063" s="60"/>
      <c r="BB31063" s="60"/>
      <c r="BC31063" s="61"/>
    </row>
    <row r="31064" spans="43:55">
      <c r="AQ31064" s="64"/>
      <c r="AR31064" s="64"/>
      <c r="AS31064" s="60"/>
      <c r="AT31064" s="60"/>
      <c r="AU31064" s="60"/>
      <c r="AV31064" s="60"/>
      <c r="AW31064" s="60"/>
      <c r="AX31064" s="60"/>
      <c r="AY31064" s="60"/>
      <c r="AZ31064" s="60"/>
      <c r="BA31064" s="60"/>
      <c r="BB31064" s="60"/>
      <c r="BC31064" s="61"/>
    </row>
    <row r="31065" spans="43:55">
      <c r="AQ31065" s="64"/>
      <c r="AR31065" s="64"/>
      <c r="AS31065" s="60"/>
      <c r="AT31065" s="60"/>
      <c r="AU31065" s="60"/>
      <c r="AV31065" s="60"/>
      <c r="AW31065" s="60"/>
      <c r="AX31065" s="60"/>
      <c r="AY31065" s="60"/>
      <c r="AZ31065" s="60"/>
      <c r="BA31065" s="60"/>
      <c r="BB31065" s="60"/>
      <c r="BC31065" s="61"/>
    </row>
    <row r="31066" spans="43:55">
      <c r="AQ31066" s="64"/>
      <c r="AR31066" s="64"/>
      <c r="AS31066" s="60"/>
      <c r="AT31066" s="60"/>
      <c r="AU31066" s="60"/>
      <c r="AV31066" s="60"/>
      <c r="AW31066" s="60"/>
      <c r="AX31066" s="60"/>
      <c r="AY31066" s="60"/>
      <c r="AZ31066" s="60"/>
      <c r="BA31066" s="60"/>
      <c r="BB31066" s="60"/>
      <c r="BC31066" s="61"/>
    </row>
    <row r="31067" spans="43:55">
      <c r="AQ31067" s="64"/>
      <c r="AR31067" s="64"/>
      <c r="AS31067" s="60"/>
      <c r="AT31067" s="60"/>
      <c r="AU31067" s="60"/>
      <c r="AV31067" s="60"/>
      <c r="AW31067" s="60"/>
      <c r="AX31067" s="60"/>
      <c r="AY31067" s="60"/>
      <c r="AZ31067" s="60"/>
      <c r="BA31067" s="60"/>
      <c r="BB31067" s="60"/>
      <c r="BC31067" s="61"/>
    </row>
    <row r="31068" spans="43:55">
      <c r="AQ31068" s="64"/>
      <c r="AR31068" s="64"/>
      <c r="AS31068" s="60"/>
      <c r="AT31068" s="60"/>
      <c r="AU31068" s="60"/>
      <c r="AV31068" s="60"/>
      <c r="AW31068" s="60"/>
      <c r="AX31068" s="60"/>
      <c r="AY31068" s="60"/>
      <c r="AZ31068" s="60"/>
      <c r="BA31068" s="60"/>
      <c r="BB31068" s="60"/>
      <c r="BC31068" s="61"/>
    </row>
    <row r="31069" spans="43:55">
      <c r="AQ31069" s="64"/>
      <c r="AR31069" s="64"/>
      <c r="AS31069" s="60"/>
      <c r="AT31069" s="60"/>
      <c r="AU31069" s="60"/>
      <c r="AV31069" s="60"/>
      <c r="AW31069" s="60"/>
      <c r="AX31069" s="60"/>
      <c r="AY31069" s="60"/>
      <c r="AZ31069" s="60"/>
      <c r="BA31069" s="60"/>
      <c r="BB31069" s="60"/>
      <c r="BC31069" s="61"/>
    </row>
    <row r="31070" spans="43:55">
      <c r="AQ31070" s="64"/>
      <c r="AR31070" s="64"/>
      <c r="AS31070" s="60"/>
      <c r="AT31070" s="60"/>
      <c r="AU31070" s="60"/>
      <c r="AV31070" s="60"/>
      <c r="AW31070" s="60"/>
      <c r="AX31070" s="60"/>
      <c r="AY31070" s="60"/>
      <c r="AZ31070" s="60"/>
      <c r="BA31070" s="60"/>
      <c r="BB31070" s="60"/>
      <c r="BC31070" s="61"/>
    </row>
    <row r="31071" spans="43:55">
      <c r="AQ31071" s="64"/>
      <c r="AR31071" s="64"/>
      <c r="AS31071" s="60"/>
      <c r="AT31071" s="60"/>
      <c r="AU31071" s="60"/>
      <c r="AV31071" s="60"/>
      <c r="AW31071" s="60"/>
      <c r="AX31071" s="60"/>
      <c r="AY31071" s="60"/>
      <c r="AZ31071" s="60"/>
      <c r="BA31071" s="60"/>
      <c r="BB31071" s="60"/>
      <c r="BC31071" s="61"/>
    </row>
    <row r="31072" spans="43:55">
      <c r="AQ31072" s="64"/>
      <c r="AR31072" s="64"/>
      <c r="AS31072" s="60"/>
      <c r="AT31072" s="60"/>
      <c r="AU31072" s="60"/>
      <c r="AV31072" s="60"/>
      <c r="AW31072" s="60"/>
      <c r="AX31072" s="60"/>
      <c r="AY31072" s="60"/>
      <c r="AZ31072" s="60"/>
      <c r="BA31072" s="60"/>
      <c r="BB31072" s="60"/>
      <c r="BC31072" s="61"/>
    </row>
    <row r="31073" spans="43:55">
      <c r="AQ31073" s="64"/>
      <c r="AR31073" s="64"/>
      <c r="AS31073" s="60"/>
      <c r="AT31073" s="60"/>
      <c r="AU31073" s="60"/>
      <c r="AV31073" s="60"/>
      <c r="AW31073" s="60"/>
      <c r="AX31073" s="60"/>
      <c r="AY31073" s="60"/>
      <c r="AZ31073" s="60"/>
      <c r="BA31073" s="60"/>
      <c r="BB31073" s="60"/>
      <c r="BC31073" s="61"/>
    </row>
    <row r="31074" spans="43:55">
      <c r="AQ31074" s="64"/>
      <c r="AR31074" s="64"/>
      <c r="AS31074" s="60"/>
      <c r="AT31074" s="60"/>
      <c r="AU31074" s="60"/>
      <c r="AV31074" s="60"/>
      <c r="AW31074" s="60"/>
      <c r="AX31074" s="60"/>
      <c r="AY31074" s="60"/>
      <c r="AZ31074" s="60"/>
      <c r="BA31074" s="60"/>
      <c r="BB31074" s="60"/>
      <c r="BC31074" s="61"/>
    </row>
    <row r="31075" spans="43:55">
      <c r="AQ31075" s="64"/>
      <c r="AR31075" s="64"/>
      <c r="AS31075" s="60"/>
      <c r="AT31075" s="60"/>
      <c r="AU31075" s="60"/>
      <c r="AV31075" s="60"/>
      <c r="AW31075" s="60"/>
      <c r="AX31075" s="60"/>
      <c r="AY31075" s="60"/>
      <c r="AZ31075" s="60"/>
      <c r="BA31075" s="60"/>
      <c r="BB31075" s="60"/>
      <c r="BC31075" s="61"/>
    </row>
    <row r="31076" spans="43:55">
      <c r="AQ31076" s="64"/>
      <c r="AR31076" s="64"/>
      <c r="AS31076" s="60"/>
      <c r="AT31076" s="60"/>
      <c r="AU31076" s="60"/>
      <c r="AV31076" s="60"/>
      <c r="AW31076" s="60"/>
      <c r="AX31076" s="60"/>
      <c r="AY31076" s="60"/>
      <c r="AZ31076" s="60"/>
      <c r="BA31076" s="60"/>
      <c r="BB31076" s="60"/>
      <c r="BC31076" s="61"/>
    </row>
    <row r="31077" spans="43:55">
      <c r="AQ31077" s="64"/>
      <c r="AR31077" s="64"/>
      <c r="AS31077" s="60"/>
      <c r="AT31077" s="60"/>
      <c r="AU31077" s="60"/>
      <c r="AV31077" s="60"/>
      <c r="AW31077" s="60"/>
      <c r="AX31077" s="60"/>
      <c r="AY31077" s="60"/>
      <c r="AZ31077" s="60"/>
      <c r="BA31077" s="60"/>
      <c r="BB31077" s="60"/>
      <c r="BC31077" s="61"/>
    </row>
    <row r="31078" spans="43:55">
      <c r="AQ31078" s="64"/>
      <c r="AR31078" s="64"/>
      <c r="AS31078" s="60"/>
      <c r="AT31078" s="60"/>
      <c r="AU31078" s="60"/>
      <c r="AV31078" s="60"/>
      <c r="AW31078" s="60"/>
      <c r="AX31078" s="60"/>
      <c r="AY31078" s="60"/>
      <c r="AZ31078" s="60"/>
      <c r="BA31078" s="60"/>
      <c r="BB31078" s="60"/>
      <c r="BC31078" s="61"/>
    </row>
    <row r="31079" spans="43:55">
      <c r="AQ31079" s="64"/>
      <c r="AR31079" s="64"/>
      <c r="AS31079" s="60"/>
      <c r="AT31079" s="60"/>
      <c r="AU31079" s="60"/>
      <c r="AV31079" s="60"/>
      <c r="AW31079" s="60"/>
      <c r="AX31079" s="60"/>
      <c r="AY31079" s="60"/>
      <c r="AZ31079" s="60"/>
      <c r="BA31079" s="60"/>
      <c r="BB31079" s="60"/>
      <c r="BC31079" s="61"/>
    </row>
    <row r="31080" spans="43:55">
      <c r="AQ31080" s="64"/>
      <c r="AR31080" s="64"/>
      <c r="AS31080" s="60"/>
      <c r="AT31080" s="60"/>
      <c r="AU31080" s="60"/>
      <c r="AV31080" s="60"/>
      <c r="AW31080" s="60"/>
      <c r="AX31080" s="60"/>
      <c r="AY31080" s="60"/>
      <c r="AZ31080" s="60"/>
      <c r="BA31080" s="60"/>
      <c r="BB31080" s="60"/>
      <c r="BC31080" s="61"/>
    </row>
    <row r="31081" spans="43:55">
      <c r="AQ31081" s="64"/>
      <c r="AR31081" s="64"/>
      <c r="AS31081" s="60"/>
      <c r="AT31081" s="60"/>
      <c r="AU31081" s="60"/>
      <c r="AV31081" s="60"/>
      <c r="AW31081" s="60"/>
      <c r="AX31081" s="60"/>
      <c r="AY31081" s="60"/>
      <c r="AZ31081" s="60"/>
      <c r="BA31081" s="60"/>
      <c r="BB31081" s="60"/>
      <c r="BC31081" s="61"/>
    </row>
    <row r="31082" spans="43:55">
      <c r="AQ31082" s="64"/>
      <c r="AR31082" s="64"/>
      <c r="AS31082" s="60"/>
      <c r="AT31082" s="60"/>
      <c r="AU31082" s="60"/>
      <c r="AV31082" s="60"/>
      <c r="AW31082" s="60"/>
      <c r="AX31082" s="60"/>
      <c r="AY31082" s="60"/>
      <c r="AZ31082" s="60"/>
      <c r="BA31082" s="60"/>
      <c r="BB31082" s="60"/>
      <c r="BC31082" s="61"/>
    </row>
    <row r="31083" spans="43:55">
      <c r="AQ31083" s="64"/>
      <c r="AR31083" s="64"/>
      <c r="AS31083" s="60"/>
      <c r="AT31083" s="60"/>
      <c r="AU31083" s="60"/>
      <c r="AV31083" s="60"/>
      <c r="AW31083" s="60"/>
      <c r="AX31083" s="60"/>
      <c r="AY31083" s="60"/>
      <c r="AZ31083" s="60"/>
      <c r="BA31083" s="60"/>
      <c r="BB31083" s="60"/>
      <c r="BC31083" s="61"/>
    </row>
    <row r="31084" spans="43:55">
      <c r="AQ31084" s="64"/>
      <c r="AR31084" s="64"/>
      <c r="AS31084" s="60"/>
      <c r="AT31084" s="60"/>
      <c r="AU31084" s="60"/>
      <c r="AV31084" s="60"/>
      <c r="AW31084" s="60"/>
      <c r="AX31084" s="60"/>
      <c r="AY31084" s="60"/>
      <c r="AZ31084" s="60"/>
      <c r="BA31084" s="60"/>
      <c r="BB31084" s="60"/>
      <c r="BC31084" s="61"/>
    </row>
    <row r="31085" spans="43:55">
      <c r="AQ31085" s="64"/>
      <c r="AR31085" s="64"/>
      <c r="AS31085" s="60"/>
      <c r="AT31085" s="60"/>
      <c r="AU31085" s="60"/>
      <c r="AV31085" s="60"/>
      <c r="AW31085" s="60"/>
      <c r="AX31085" s="60"/>
      <c r="AY31085" s="60"/>
      <c r="AZ31085" s="60"/>
      <c r="BA31085" s="60"/>
      <c r="BB31085" s="60"/>
      <c r="BC31085" s="61"/>
    </row>
    <row r="31086" spans="43:55">
      <c r="AQ31086" s="64"/>
      <c r="AR31086" s="64"/>
      <c r="AS31086" s="60"/>
      <c r="AT31086" s="60"/>
      <c r="AU31086" s="60"/>
      <c r="AV31086" s="60"/>
      <c r="AW31086" s="60"/>
      <c r="AX31086" s="60"/>
      <c r="AY31086" s="60"/>
      <c r="AZ31086" s="60"/>
      <c r="BA31086" s="60"/>
      <c r="BB31086" s="60"/>
      <c r="BC31086" s="61"/>
    </row>
    <row r="31087" spans="43:55">
      <c r="AQ31087" s="64"/>
      <c r="AR31087" s="64"/>
      <c r="AS31087" s="60"/>
      <c r="AT31087" s="60"/>
      <c r="AU31087" s="60"/>
      <c r="AV31087" s="60"/>
      <c r="AW31087" s="60"/>
      <c r="AX31087" s="60"/>
      <c r="AY31087" s="60"/>
      <c r="AZ31087" s="60"/>
      <c r="BA31087" s="60"/>
      <c r="BB31087" s="60"/>
      <c r="BC31087" s="61"/>
    </row>
    <row r="31088" spans="43:55">
      <c r="AQ31088" s="64"/>
      <c r="AR31088" s="64"/>
      <c r="AS31088" s="60"/>
      <c r="AT31088" s="60"/>
      <c r="AU31088" s="60"/>
      <c r="AV31088" s="60"/>
      <c r="AW31088" s="60"/>
      <c r="AX31088" s="60"/>
      <c r="AY31088" s="60"/>
      <c r="AZ31088" s="60"/>
      <c r="BA31088" s="60"/>
      <c r="BB31088" s="60"/>
      <c r="BC31088" s="61"/>
    </row>
    <row r="31089" spans="43:55">
      <c r="AQ31089" s="64"/>
      <c r="AR31089" s="64"/>
      <c r="AS31089" s="60"/>
      <c r="AT31089" s="60"/>
      <c r="AU31089" s="60"/>
      <c r="AV31089" s="60"/>
      <c r="AW31089" s="60"/>
      <c r="AX31089" s="60"/>
      <c r="AY31089" s="60"/>
      <c r="AZ31089" s="60"/>
      <c r="BA31089" s="60"/>
      <c r="BB31089" s="60"/>
      <c r="BC31089" s="61"/>
    </row>
    <row r="31090" spans="43:55">
      <c r="AQ31090" s="64"/>
      <c r="AR31090" s="64"/>
      <c r="AS31090" s="60"/>
      <c r="AT31090" s="60"/>
      <c r="AU31090" s="60"/>
      <c r="AV31090" s="60"/>
      <c r="AW31090" s="60"/>
      <c r="AX31090" s="60"/>
      <c r="AY31090" s="60"/>
      <c r="AZ31090" s="60"/>
      <c r="BA31090" s="60"/>
      <c r="BB31090" s="60"/>
      <c r="BC31090" s="61"/>
    </row>
    <row r="31091" spans="43:55">
      <c r="AQ31091" s="64"/>
      <c r="AR31091" s="64"/>
      <c r="AS31091" s="60"/>
      <c r="AT31091" s="60"/>
      <c r="AU31091" s="60"/>
      <c r="AV31091" s="60"/>
      <c r="AW31091" s="60"/>
      <c r="AX31091" s="60"/>
      <c r="AY31091" s="60"/>
      <c r="AZ31091" s="60"/>
      <c r="BA31091" s="60"/>
      <c r="BB31091" s="60"/>
      <c r="BC31091" s="61"/>
    </row>
    <row r="31092" spans="43:55">
      <c r="AQ31092" s="64"/>
      <c r="AR31092" s="64"/>
      <c r="AS31092" s="60"/>
      <c r="AT31092" s="60"/>
      <c r="AU31092" s="60"/>
      <c r="AV31092" s="60"/>
      <c r="AW31092" s="60"/>
      <c r="AX31092" s="60"/>
      <c r="AY31092" s="60"/>
      <c r="AZ31092" s="60"/>
      <c r="BA31092" s="60"/>
      <c r="BB31092" s="60"/>
      <c r="BC31092" s="61"/>
    </row>
    <row r="31093" spans="43:55">
      <c r="AQ31093" s="64"/>
      <c r="AR31093" s="64"/>
      <c r="AS31093" s="60"/>
      <c r="AT31093" s="60"/>
      <c r="AU31093" s="60"/>
      <c r="AV31093" s="60"/>
      <c r="AW31093" s="60"/>
      <c r="AX31093" s="60"/>
      <c r="AY31093" s="60"/>
      <c r="AZ31093" s="60"/>
      <c r="BA31093" s="60"/>
      <c r="BB31093" s="60"/>
      <c r="BC31093" s="61"/>
    </row>
    <row r="31094" spans="43:55">
      <c r="AQ31094" s="64"/>
      <c r="AR31094" s="64"/>
      <c r="AS31094" s="60"/>
      <c r="AT31094" s="60"/>
      <c r="AU31094" s="60"/>
      <c r="AV31094" s="60"/>
      <c r="AW31094" s="60"/>
      <c r="AX31094" s="60"/>
      <c r="AY31094" s="60"/>
      <c r="AZ31094" s="60"/>
      <c r="BA31094" s="60"/>
      <c r="BB31094" s="60"/>
      <c r="BC31094" s="61"/>
    </row>
    <row r="31095" spans="43:55">
      <c r="AQ31095" s="64"/>
      <c r="AR31095" s="64"/>
      <c r="AS31095" s="60"/>
      <c r="AT31095" s="60"/>
      <c r="AU31095" s="60"/>
      <c r="AV31095" s="60"/>
      <c r="AW31095" s="60"/>
      <c r="AX31095" s="60"/>
      <c r="AY31095" s="60"/>
      <c r="AZ31095" s="60"/>
      <c r="BA31095" s="60"/>
      <c r="BB31095" s="60"/>
      <c r="BC31095" s="61"/>
    </row>
    <row r="31096" spans="43:55">
      <c r="AQ31096" s="64"/>
      <c r="AR31096" s="64"/>
      <c r="AS31096" s="60"/>
      <c r="AT31096" s="60"/>
      <c r="AU31096" s="60"/>
      <c r="AV31096" s="60"/>
      <c r="AW31096" s="60"/>
      <c r="AX31096" s="60"/>
      <c r="AY31096" s="60"/>
      <c r="AZ31096" s="60"/>
      <c r="BA31096" s="60"/>
      <c r="BB31096" s="60"/>
      <c r="BC31096" s="61"/>
    </row>
    <row r="31097" spans="43:55">
      <c r="AQ31097" s="64"/>
      <c r="AR31097" s="64"/>
      <c r="AS31097" s="60"/>
      <c r="AT31097" s="60"/>
      <c r="AU31097" s="60"/>
      <c r="AV31097" s="60"/>
      <c r="AW31097" s="60"/>
      <c r="AX31097" s="60"/>
      <c r="AY31097" s="60"/>
      <c r="AZ31097" s="60"/>
      <c r="BA31097" s="60"/>
      <c r="BB31097" s="60"/>
      <c r="BC31097" s="61"/>
    </row>
    <row r="31098" spans="43:55">
      <c r="AQ31098" s="64"/>
      <c r="AR31098" s="64"/>
      <c r="AS31098" s="60"/>
      <c r="AT31098" s="60"/>
      <c r="AU31098" s="60"/>
      <c r="AV31098" s="60"/>
      <c r="AW31098" s="60"/>
      <c r="AX31098" s="60"/>
      <c r="AY31098" s="60"/>
      <c r="AZ31098" s="60"/>
      <c r="BA31098" s="60"/>
      <c r="BB31098" s="60"/>
      <c r="BC31098" s="61"/>
    </row>
    <row r="31099" spans="43:55">
      <c r="AQ31099" s="64"/>
      <c r="AR31099" s="64"/>
      <c r="AS31099" s="60"/>
      <c r="AT31099" s="60"/>
      <c r="AU31099" s="60"/>
      <c r="AV31099" s="60"/>
      <c r="AW31099" s="60"/>
      <c r="AX31099" s="60"/>
      <c r="AY31099" s="60"/>
      <c r="AZ31099" s="60"/>
      <c r="BA31099" s="60"/>
      <c r="BB31099" s="60"/>
      <c r="BC31099" s="61"/>
    </row>
    <row r="31100" spans="43:55">
      <c r="AQ31100" s="64"/>
      <c r="AR31100" s="64"/>
      <c r="AS31100" s="60"/>
      <c r="AT31100" s="60"/>
      <c r="AU31100" s="60"/>
      <c r="AV31100" s="60"/>
      <c r="AW31100" s="60"/>
      <c r="AX31100" s="60"/>
      <c r="AY31100" s="60"/>
      <c r="AZ31100" s="60"/>
      <c r="BA31100" s="60"/>
      <c r="BB31100" s="60"/>
      <c r="BC31100" s="61"/>
    </row>
    <row r="31101" spans="43:55">
      <c r="AQ31101" s="64"/>
      <c r="AR31101" s="64"/>
      <c r="AS31101" s="60"/>
      <c r="AT31101" s="60"/>
      <c r="AU31101" s="60"/>
      <c r="AV31101" s="60"/>
      <c r="AW31101" s="60"/>
      <c r="AX31101" s="60"/>
      <c r="AY31101" s="60"/>
      <c r="AZ31101" s="60"/>
      <c r="BA31101" s="60"/>
      <c r="BB31101" s="60"/>
      <c r="BC31101" s="61"/>
    </row>
    <row r="31102" spans="43:55">
      <c r="AQ31102" s="64"/>
      <c r="AR31102" s="64"/>
      <c r="AS31102" s="60"/>
      <c r="AT31102" s="60"/>
      <c r="AU31102" s="60"/>
      <c r="AV31102" s="60"/>
      <c r="AW31102" s="60"/>
      <c r="AX31102" s="60"/>
      <c r="AY31102" s="60"/>
      <c r="AZ31102" s="60"/>
      <c r="BA31102" s="60"/>
      <c r="BB31102" s="60"/>
      <c r="BC31102" s="61"/>
    </row>
    <row r="31103" spans="43:55">
      <c r="AQ31103" s="64"/>
      <c r="AR31103" s="64"/>
      <c r="AS31103" s="60"/>
      <c r="AT31103" s="60"/>
      <c r="AU31103" s="60"/>
      <c r="AV31103" s="60"/>
      <c r="AW31103" s="60"/>
      <c r="AX31103" s="60"/>
      <c r="AY31103" s="60"/>
      <c r="AZ31103" s="60"/>
      <c r="BA31103" s="60"/>
      <c r="BB31103" s="60"/>
      <c r="BC31103" s="61"/>
    </row>
    <row r="31104" spans="43:55">
      <c r="AQ31104" s="64"/>
      <c r="AR31104" s="64"/>
      <c r="AS31104" s="60"/>
      <c r="AT31104" s="60"/>
      <c r="AU31104" s="60"/>
      <c r="AV31104" s="60"/>
      <c r="AW31104" s="60"/>
      <c r="AX31104" s="60"/>
      <c r="AY31104" s="60"/>
      <c r="AZ31104" s="60"/>
      <c r="BA31104" s="60"/>
      <c r="BB31104" s="60"/>
      <c r="BC31104" s="61"/>
    </row>
    <row r="31105" spans="43:55">
      <c r="AQ31105" s="64"/>
      <c r="AR31105" s="64"/>
      <c r="AS31105" s="60"/>
      <c r="AT31105" s="60"/>
      <c r="AU31105" s="60"/>
      <c r="AV31105" s="60"/>
      <c r="AW31105" s="60"/>
      <c r="AX31105" s="60"/>
      <c r="AY31105" s="60"/>
      <c r="AZ31105" s="60"/>
      <c r="BA31105" s="60"/>
      <c r="BB31105" s="60"/>
      <c r="BC31105" s="61"/>
    </row>
    <row r="31106" spans="43:55">
      <c r="AQ31106" s="64"/>
      <c r="AR31106" s="64"/>
      <c r="AS31106" s="60"/>
      <c r="AT31106" s="60"/>
      <c r="AU31106" s="60"/>
      <c r="AV31106" s="60"/>
      <c r="AW31106" s="60"/>
      <c r="AX31106" s="60"/>
      <c r="AY31106" s="60"/>
      <c r="AZ31106" s="60"/>
      <c r="BA31106" s="60"/>
      <c r="BB31106" s="60"/>
      <c r="BC31106" s="61"/>
    </row>
    <row r="31107" spans="43:55">
      <c r="AQ31107" s="64"/>
      <c r="AR31107" s="64"/>
      <c r="AS31107" s="60"/>
      <c r="AT31107" s="60"/>
      <c r="AU31107" s="60"/>
      <c r="AV31107" s="60"/>
      <c r="AW31107" s="60"/>
      <c r="AX31107" s="60"/>
      <c r="AY31107" s="60"/>
      <c r="AZ31107" s="60"/>
      <c r="BA31107" s="60"/>
      <c r="BB31107" s="60"/>
      <c r="BC31107" s="61"/>
    </row>
    <row r="31108" spans="43:55">
      <c r="AQ31108" s="64"/>
      <c r="AR31108" s="64"/>
      <c r="AS31108" s="60"/>
      <c r="AT31108" s="60"/>
      <c r="AU31108" s="60"/>
      <c r="AV31108" s="60"/>
      <c r="AW31108" s="60"/>
      <c r="AX31108" s="60"/>
      <c r="AY31108" s="60"/>
      <c r="AZ31108" s="60"/>
      <c r="BA31108" s="60"/>
      <c r="BB31108" s="60"/>
      <c r="BC31108" s="61"/>
    </row>
    <row r="31109" spans="43:55">
      <c r="AQ31109" s="64"/>
      <c r="AR31109" s="64"/>
      <c r="AS31109" s="60"/>
      <c r="AT31109" s="60"/>
      <c r="AU31109" s="60"/>
      <c r="AV31109" s="60"/>
      <c r="AW31109" s="60"/>
      <c r="AX31109" s="60"/>
      <c r="AY31109" s="60"/>
      <c r="AZ31109" s="60"/>
      <c r="BA31109" s="60"/>
      <c r="BB31109" s="60"/>
      <c r="BC31109" s="61"/>
    </row>
    <row r="31110" spans="43:55">
      <c r="AQ31110" s="64"/>
      <c r="AR31110" s="64"/>
      <c r="AS31110" s="60"/>
      <c r="AT31110" s="60"/>
      <c r="AU31110" s="60"/>
      <c r="AV31110" s="60"/>
      <c r="AW31110" s="60"/>
      <c r="AX31110" s="60"/>
      <c r="AY31110" s="60"/>
      <c r="AZ31110" s="60"/>
      <c r="BA31110" s="60"/>
      <c r="BB31110" s="60"/>
      <c r="BC31110" s="61"/>
    </row>
    <row r="31111" spans="43:55">
      <c r="AQ31111" s="64"/>
      <c r="AR31111" s="64"/>
      <c r="AS31111" s="60"/>
      <c r="AT31111" s="60"/>
      <c r="AU31111" s="60"/>
      <c r="AV31111" s="60"/>
      <c r="AW31111" s="60"/>
      <c r="AX31111" s="60"/>
      <c r="AY31111" s="60"/>
      <c r="AZ31111" s="60"/>
      <c r="BA31111" s="60"/>
      <c r="BB31111" s="60"/>
      <c r="BC31111" s="61"/>
    </row>
    <row r="31112" spans="43:55">
      <c r="AQ31112" s="64"/>
      <c r="AR31112" s="64"/>
      <c r="AS31112" s="60"/>
      <c r="AT31112" s="60"/>
      <c r="AU31112" s="60"/>
      <c r="AV31112" s="60"/>
      <c r="AW31112" s="60"/>
      <c r="AX31112" s="60"/>
      <c r="AY31112" s="60"/>
      <c r="AZ31112" s="60"/>
      <c r="BA31112" s="60"/>
      <c r="BB31112" s="60"/>
      <c r="BC31112" s="61"/>
    </row>
    <row r="31113" spans="43:55">
      <c r="AQ31113" s="64"/>
      <c r="AR31113" s="64"/>
      <c r="AS31113" s="60"/>
      <c r="AT31113" s="60"/>
      <c r="AU31113" s="60"/>
      <c r="AV31113" s="60"/>
      <c r="AW31113" s="60"/>
      <c r="AX31113" s="60"/>
      <c r="AY31113" s="60"/>
      <c r="AZ31113" s="60"/>
      <c r="BA31113" s="60"/>
      <c r="BB31113" s="60"/>
      <c r="BC31113" s="61"/>
    </row>
    <row r="31114" spans="43:55">
      <c r="AQ31114" s="64"/>
      <c r="AR31114" s="64"/>
      <c r="AS31114" s="60"/>
      <c r="AT31114" s="60"/>
      <c r="AU31114" s="60"/>
      <c r="AV31114" s="60"/>
      <c r="AW31114" s="60"/>
      <c r="AX31114" s="60"/>
      <c r="AY31114" s="60"/>
      <c r="AZ31114" s="60"/>
      <c r="BA31114" s="60"/>
      <c r="BB31114" s="60"/>
      <c r="BC31114" s="61"/>
    </row>
    <row r="31115" spans="43:55">
      <c r="AQ31115" s="64"/>
      <c r="AR31115" s="64"/>
      <c r="AS31115" s="60"/>
      <c r="AT31115" s="60"/>
      <c r="AU31115" s="60"/>
      <c r="AV31115" s="60"/>
      <c r="AW31115" s="60"/>
      <c r="AX31115" s="60"/>
      <c r="AY31115" s="60"/>
      <c r="AZ31115" s="60"/>
      <c r="BA31115" s="60"/>
      <c r="BB31115" s="60"/>
      <c r="BC31115" s="61"/>
    </row>
    <row r="31116" spans="43:55">
      <c r="AQ31116" s="64"/>
      <c r="AR31116" s="64"/>
      <c r="AS31116" s="60"/>
      <c r="AT31116" s="60"/>
      <c r="AU31116" s="60"/>
      <c r="AV31116" s="60"/>
      <c r="AW31116" s="60"/>
      <c r="AX31116" s="60"/>
      <c r="AY31116" s="60"/>
      <c r="AZ31116" s="60"/>
      <c r="BA31116" s="60"/>
      <c r="BB31116" s="60"/>
      <c r="BC31116" s="61"/>
    </row>
    <row r="31117" spans="43:55">
      <c r="AQ31117" s="64"/>
      <c r="AR31117" s="64"/>
      <c r="AS31117" s="60"/>
      <c r="AT31117" s="60"/>
      <c r="AU31117" s="60"/>
      <c r="AV31117" s="60"/>
      <c r="AW31117" s="60"/>
      <c r="AX31117" s="60"/>
      <c r="AY31117" s="60"/>
      <c r="AZ31117" s="60"/>
      <c r="BA31117" s="60"/>
      <c r="BB31117" s="60"/>
      <c r="BC31117" s="61"/>
    </row>
    <row r="31118" spans="43:55">
      <c r="AQ31118" s="64"/>
      <c r="AR31118" s="64"/>
      <c r="AS31118" s="60"/>
      <c r="AT31118" s="60"/>
      <c r="AU31118" s="60"/>
      <c r="AV31118" s="60"/>
      <c r="AW31118" s="60"/>
      <c r="AX31118" s="60"/>
      <c r="AY31118" s="60"/>
      <c r="AZ31118" s="60"/>
      <c r="BA31118" s="60"/>
      <c r="BB31118" s="60"/>
      <c r="BC31118" s="61"/>
    </row>
    <row r="31119" spans="43:55">
      <c r="AQ31119" s="64"/>
      <c r="AR31119" s="64"/>
      <c r="AS31119" s="60"/>
      <c r="AT31119" s="60"/>
      <c r="AU31119" s="60"/>
      <c r="AV31119" s="60"/>
      <c r="AW31119" s="60"/>
      <c r="AX31119" s="60"/>
      <c r="AY31119" s="60"/>
      <c r="AZ31119" s="60"/>
      <c r="BA31119" s="60"/>
      <c r="BB31119" s="60"/>
      <c r="BC31119" s="61"/>
    </row>
    <row r="31120" spans="43:55">
      <c r="AQ31120" s="64"/>
      <c r="AR31120" s="64"/>
      <c r="AS31120" s="60"/>
      <c r="AT31120" s="60"/>
      <c r="AU31120" s="60"/>
      <c r="AV31120" s="60"/>
      <c r="AW31120" s="60"/>
      <c r="AX31120" s="60"/>
      <c r="AY31120" s="60"/>
      <c r="AZ31120" s="60"/>
      <c r="BA31120" s="60"/>
      <c r="BB31120" s="60"/>
      <c r="BC31120" s="61"/>
    </row>
    <row r="31121" spans="43:55">
      <c r="AQ31121" s="64"/>
      <c r="AR31121" s="64"/>
      <c r="AS31121" s="60"/>
      <c r="AT31121" s="60"/>
      <c r="AU31121" s="60"/>
      <c r="AV31121" s="60"/>
      <c r="AW31121" s="60"/>
      <c r="AX31121" s="60"/>
      <c r="AY31121" s="60"/>
      <c r="AZ31121" s="60"/>
      <c r="BA31121" s="60"/>
      <c r="BB31121" s="60"/>
      <c r="BC31121" s="61"/>
    </row>
    <row r="31122" spans="43:55">
      <c r="AQ31122" s="64"/>
      <c r="AR31122" s="64"/>
      <c r="AS31122" s="60"/>
      <c r="AT31122" s="60"/>
      <c r="AU31122" s="60"/>
      <c r="AV31122" s="60"/>
      <c r="AW31122" s="60"/>
      <c r="AX31122" s="60"/>
      <c r="AY31122" s="60"/>
      <c r="AZ31122" s="60"/>
      <c r="BA31122" s="60"/>
      <c r="BB31122" s="60"/>
      <c r="BC31122" s="61"/>
    </row>
    <row r="31123" spans="43:55">
      <c r="AQ31123" s="64"/>
      <c r="AR31123" s="64"/>
      <c r="AS31123" s="60"/>
      <c r="AT31123" s="60"/>
      <c r="AU31123" s="60"/>
      <c r="AV31123" s="60"/>
      <c r="AW31123" s="60"/>
      <c r="AX31123" s="60"/>
      <c r="AY31123" s="60"/>
      <c r="AZ31123" s="60"/>
      <c r="BA31123" s="60"/>
      <c r="BB31123" s="60"/>
      <c r="BC31123" s="61"/>
    </row>
    <row r="31124" spans="43:55">
      <c r="AQ31124" s="64"/>
      <c r="AR31124" s="64"/>
      <c r="AS31124" s="60"/>
      <c r="AT31124" s="60"/>
      <c r="AU31124" s="60"/>
      <c r="AV31124" s="60"/>
      <c r="AW31124" s="60"/>
      <c r="AX31124" s="60"/>
      <c r="AY31124" s="60"/>
      <c r="AZ31124" s="60"/>
      <c r="BA31124" s="60"/>
      <c r="BB31124" s="60"/>
      <c r="BC31124" s="61"/>
    </row>
    <row r="31125" spans="43:55">
      <c r="AQ31125" s="64"/>
      <c r="AR31125" s="64"/>
      <c r="AS31125" s="60"/>
      <c r="AT31125" s="60"/>
      <c r="AU31125" s="60"/>
      <c r="AV31125" s="60"/>
      <c r="AW31125" s="60"/>
      <c r="AX31125" s="60"/>
      <c r="AY31125" s="60"/>
      <c r="AZ31125" s="60"/>
      <c r="BA31125" s="60"/>
      <c r="BB31125" s="60"/>
      <c r="BC31125" s="61"/>
    </row>
    <row r="31126" spans="43:55">
      <c r="AQ31126" s="64"/>
      <c r="AR31126" s="64"/>
      <c r="AS31126" s="60"/>
      <c r="AT31126" s="60"/>
      <c r="AU31126" s="60"/>
      <c r="AV31126" s="60"/>
      <c r="AW31126" s="60"/>
      <c r="AX31126" s="60"/>
      <c r="AY31126" s="60"/>
      <c r="AZ31126" s="60"/>
      <c r="BA31126" s="60"/>
      <c r="BB31126" s="60"/>
      <c r="BC31126" s="61"/>
    </row>
    <row r="31127" spans="43:55">
      <c r="AQ31127" s="64"/>
      <c r="AR31127" s="64"/>
      <c r="AS31127" s="60"/>
      <c r="AT31127" s="60"/>
      <c r="AU31127" s="60"/>
      <c r="AV31127" s="60"/>
      <c r="AW31127" s="60"/>
      <c r="AX31127" s="60"/>
      <c r="AY31127" s="60"/>
      <c r="AZ31127" s="60"/>
      <c r="BA31127" s="60"/>
      <c r="BB31127" s="60"/>
      <c r="BC31127" s="61"/>
    </row>
    <row r="31128" spans="43:55">
      <c r="AQ31128" s="64"/>
      <c r="AR31128" s="64"/>
      <c r="AS31128" s="60"/>
      <c r="AT31128" s="60"/>
      <c r="AU31128" s="60"/>
      <c r="AV31128" s="60"/>
      <c r="AW31128" s="60"/>
      <c r="AX31128" s="60"/>
      <c r="AY31128" s="60"/>
      <c r="AZ31128" s="60"/>
      <c r="BA31128" s="60"/>
      <c r="BB31128" s="60"/>
      <c r="BC31128" s="61"/>
    </row>
    <row r="31129" spans="43:55">
      <c r="AQ31129" s="64"/>
      <c r="AR31129" s="64"/>
      <c r="AS31129" s="60"/>
      <c r="AT31129" s="60"/>
      <c r="AU31129" s="60"/>
      <c r="AV31129" s="60"/>
      <c r="AW31129" s="60"/>
      <c r="AX31129" s="60"/>
      <c r="AY31129" s="60"/>
      <c r="AZ31129" s="60"/>
      <c r="BA31129" s="60"/>
      <c r="BB31129" s="60"/>
      <c r="BC31129" s="61"/>
    </row>
    <row r="31130" spans="43:55">
      <c r="AQ31130" s="64"/>
      <c r="AR31130" s="64"/>
      <c r="AS31130" s="60"/>
      <c r="AT31130" s="60"/>
      <c r="AU31130" s="60"/>
      <c r="AV31130" s="60"/>
      <c r="AW31130" s="60"/>
      <c r="AX31130" s="60"/>
      <c r="AY31130" s="60"/>
      <c r="AZ31130" s="60"/>
      <c r="BA31130" s="60"/>
      <c r="BB31130" s="60"/>
      <c r="BC31130" s="61"/>
    </row>
    <row r="31131" spans="43:55">
      <c r="AQ31131" s="64"/>
      <c r="AR31131" s="64"/>
      <c r="AS31131" s="60"/>
      <c r="AT31131" s="60"/>
      <c r="AU31131" s="60"/>
      <c r="AV31131" s="60"/>
      <c r="AW31131" s="60"/>
      <c r="AX31131" s="60"/>
      <c r="AY31131" s="60"/>
      <c r="AZ31131" s="60"/>
      <c r="BA31131" s="60"/>
      <c r="BB31131" s="60"/>
      <c r="BC31131" s="61"/>
    </row>
    <row r="31132" spans="43:55">
      <c r="AQ31132" s="64"/>
      <c r="AR31132" s="64"/>
      <c r="AS31132" s="60"/>
      <c r="AT31132" s="60"/>
      <c r="AU31132" s="60"/>
      <c r="AV31132" s="60"/>
      <c r="AW31132" s="60"/>
      <c r="AX31132" s="60"/>
      <c r="AY31132" s="60"/>
      <c r="AZ31132" s="60"/>
      <c r="BA31132" s="60"/>
      <c r="BB31132" s="60"/>
      <c r="BC31132" s="61"/>
    </row>
    <row r="31133" spans="43:55">
      <c r="AQ31133" s="64"/>
      <c r="AR31133" s="64"/>
      <c r="AS31133" s="60"/>
      <c r="AT31133" s="60"/>
      <c r="AU31133" s="60"/>
      <c r="AV31133" s="60"/>
      <c r="AW31133" s="60"/>
      <c r="AX31133" s="60"/>
      <c r="AY31133" s="60"/>
      <c r="AZ31133" s="60"/>
      <c r="BA31133" s="60"/>
      <c r="BB31133" s="60"/>
      <c r="BC31133" s="61"/>
    </row>
    <row r="31134" spans="43:55">
      <c r="AQ31134" s="64"/>
      <c r="AR31134" s="64"/>
      <c r="AS31134" s="60"/>
      <c r="AT31134" s="60"/>
      <c r="AU31134" s="60"/>
      <c r="AV31134" s="60"/>
      <c r="AW31134" s="60"/>
      <c r="AX31134" s="60"/>
      <c r="AY31134" s="60"/>
      <c r="AZ31134" s="60"/>
      <c r="BA31134" s="60"/>
      <c r="BB31134" s="60"/>
      <c r="BC31134" s="61"/>
    </row>
    <row r="31135" spans="43:55">
      <c r="AQ31135" s="64"/>
      <c r="AR31135" s="64"/>
      <c r="AS31135" s="60"/>
      <c r="AT31135" s="60"/>
      <c r="AU31135" s="60"/>
      <c r="AV31135" s="60"/>
      <c r="AW31135" s="60"/>
      <c r="AX31135" s="60"/>
      <c r="AY31135" s="60"/>
      <c r="AZ31135" s="60"/>
      <c r="BA31135" s="60"/>
      <c r="BB31135" s="60"/>
      <c r="BC31135" s="61"/>
    </row>
    <row r="31136" spans="43:55">
      <c r="AQ31136" s="64"/>
      <c r="AR31136" s="64"/>
      <c r="AS31136" s="60"/>
      <c r="AT31136" s="60"/>
      <c r="AU31136" s="60"/>
      <c r="AV31136" s="60"/>
      <c r="AW31136" s="60"/>
      <c r="AX31136" s="60"/>
      <c r="AY31136" s="60"/>
      <c r="AZ31136" s="60"/>
      <c r="BA31136" s="60"/>
      <c r="BB31136" s="60"/>
      <c r="BC31136" s="61"/>
    </row>
    <row r="31137" spans="43:55">
      <c r="AQ31137" s="64"/>
      <c r="AR31137" s="64"/>
      <c r="AS31137" s="60"/>
      <c r="AT31137" s="60"/>
      <c r="AU31137" s="60"/>
      <c r="AV31137" s="60"/>
      <c r="AW31137" s="60"/>
      <c r="AX31137" s="60"/>
      <c r="AY31137" s="60"/>
      <c r="AZ31137" s="60"/>
      <c r="BA31137" s="60"/>
      <c r="BB31137" s="60"/>
      <c r="BC31137" s="61"/>
    </row>
    <row r="31138" spans="43:55">
      <c r="AQ31138" s="64"/>
      <c r="AR31138" s="64"/>
      <c r="AS31138" s="60"/>
      <c r="AT31138" s="60"/>
      <c r="AU31138" s="60"/>
      <c r="AV31138" s="60"/>
      <c r="AW31138" s="60"/>
      <c r="AX31138" s="60"/>
      <c r="AY31138" s="60"/>
      <c r="AZ31138" s="60"/>
      <c r="BA31138" s="60"/>
      <c r="BB31138" s="60"/>
      <c r="BC31138" s="61"/>
    </row>
    <row r="31139" spans="43:55">
      <c r="AQ31139" s="64"/>
      <c r="AR31139" s="64"/>
      <c r="AS31139" s="60"/>
      <c r="AT31139" s="60"/>
      <c r="AU31139" s="60"/>
      <c r="AV31139" s="60"/>
      <c r="AW31139" s="60"/>
      <c r="AX31139" s="60"/>
      <c r="AY31139" s="60"/>
      <c r="AZ31139" s="60"/>
      <c r="BA31139" s="60"/>
      <c r="BB31139" s="60"/>
      <c r="BC31139" s="61"/>
    </row>
    <row r="31140" spans="43:55">
      <c r="AQ31140" s="64"/>
      <c r="AR31140" s="64"/>
      <c r="AS31140" s="60"/>
      <c r="AT31140" s="60"/>
      <c r="AU31140" s="60"/>
      <c r="AV31140" s="60"/>
      <c r="AW31140" s="60"/>
      <c r="AX31140" s="60"/>
      <c r="AY31140" s="60"/>
      <c r="AZ31140" s="60"/>
      <c r="BA31140" s="60"/>
      <c r="BB31140" s="60"/>
      <c r="BC31140" s="61"/>
    </row>
    <row r="31141" spans="43:55">
      <c r="AQ31141" s="64"/>
      <c r="AR31141" s="64"/>
      <c r="AS31141" s="60"/>
      <c r="AT31141" s="60"/>
      <c r="AU31141" s="60"/>
      <c r="AV31141" s="60"/>
      <c r="AW31141" s="60"/>
      <c r="AX31141" s="60"/>
      <c r="AY31141" s="60"/>
      <c r="AZ31141" s="60"/>
      <c r="BA31141" s="60"/>
      <c r="BB31141" s="60"/>
      <c r="BC31141" s="61"/>
    </row>
    <row r="31142" spans="43:55">
      <c r="AQ31142" s="64"/>
      <c r="AR31142" s="64"/>
      <c r="AS31142" s="60"/>
      <c r="AT31142" s="60"/>
      <c r="AU31142" s="60"/>
      <c r="AV31142" s="60"/>
      <c r="AW31142" s="60"/>
      <c r="AX31142" s="60"/>
      <c r="AY31142" s="60"/>
      <c r="AZ31142" s="60"/>
      <c r="BA31142" s="60"/>
      <c r="BB31142" s="60"/>
      <c r="BC31142" s="61"/>
    </row>
    <row r="31143" spans="43:55">
      <c r="AQ31143" s="64"/>
      <c r="AR31143" s="64"/>
      <c r="AS31143" s="60"/>
      <c r="AT31143" s="60"/>
      <c r="AU31143" s="60"/>
      <c r="AV31143" s="60"/>
      <c r="AW31143" s="60"/>
      <c r="AX31143" s="60"/>
      <c r="AY31143" s="60"/>
      <c r="AZ31143" s="60"/>
      <c r="BA31143" s="60"/>
      <c r="BB31143" s="60"/>
      <c r="BC31143" s="61"/>
    </row>
    <row r="31144" spans="43:55">
      <c r="AQ31144" s="64"/>
      <c r="AR31144" s="64"/>
      <c r="AS31144" s="60"/>
      <c r="AT31144" s="60"/>
      <c r="AU31144" s="60"/>
      <c r="AV31144" s="60"/>
      <c r="AW31144" s="60"/>
      <c r="AX31144" s="60"/>
      <c r="AY31144" s="60"/>
      <c r="AZ31144" s="60"/>
      <c r="BA31144" s="60"/>
      <c r="BB31144" s="60"/>
      <c r="BC31144" s="61"/>
    </row>
    <row r="31145" spans="43:55">
      <c r="AQ31145" s="64"/>
      <c r="AR31145" s="64"/>
      <c r="AS31145" s="60"/>
      <c r="AT31145" s="60"/>
      <c r="AU31145" s="60"/>
      <c r="AV31145" s="60"/>
      <c r="AW31145" s="60"/>
      <c r="AX31145" s="60"/>
      <c r="AY31145" s="60"/>
      <c r="AZ31145" s="60"/>
      <c r="BA31145" s="60"/>
      <c r="BB31145" s="60"/>
      <c r="BC31145" s="61"/>
    </row>
    <row r="31146" spans="43:55">
      <c r="AQ31146" s="64"/>
      <c r="AR31146" s="64"/>
      <c r="AS31146" s="60"/>
      <c r="AT31146" s="60"/>
      <c r="AU31146" s="60"/>
      <c r="AV31146" s="60"/>
      <c r="AW31146" s="60"/>
      <c r="AX31146" s="60"/>
      <c r="AY31146" s="60"/>
      <c r="AZ31146" s="60"/>
      <c r="BA31146" s="60"/>
      <c r="BB31146" s="60"/>
      <c r="BC31146" s="61"/>
    </row>
    <row r="31147" spans="43:55">
      <c r="AQ31147" s="64"/>
      <c r="AR31147" s="64"/>
      <c r="AS31147" s="60"/>
      <c r="AT31147" s="60"/>
      <c r="AU31147" s="60"/>
      <c r="AV31147" s="60"/>
      <c r="AW31147" s="60"/>
      <c r="AX31147" s="60"/>
      <c r="AY31147" s="60"/>
      <c r="AZ31147" s="60"/>
      <c r="BA31147" s="60"/>
      <c r="BB31147" s="60"/>
      <c r="BC31147" s="61"/>
    </row>
    <row r="31148" spans="43:55">
      <c r="AQ31148" s="64"/>
      <c r="AR31148" s="64"/>
      <c r="AS31148" s="60"/>
      <c r="AT31148" s="60"/>
      <c r="AU31148" s="60"/>
      <c r="AV31148" s="60"/>
      <c r="AW31148" s="60"/>
      <c r="AX31148" s="60"/>
      <c r="AY31148" s="60"/>
      <c r="AZ31148" s="60"/>
      <c r="BA31148" s="60"/>
      <c r="BB31148" s="60"/>
      <c r="BC31148" s="61"/>
    </row>
    <row r="31149" spans="43:55">
      <c r="AQ31149" s="64"/>
      <c r="AR31149" s="64"/>
      <c r="AS31149" s="60"/>
      <c r="AT31149" s="60"/>
      <c r="AU31149" s="60"/>
      <c r="AV31149" s="60"/>
      <c r="AW31149" s="60"/>
      <c r="AX31149" s="60"/>
      <c r="AY31149" s="60"/>
      <c r="AZ31149" s="60"/>
      <c r="BA31149" s="60"/>
      <c r="BB31149" s="60"/>
      <c r="BC31149" s="61"/>
    </row>
    <row r="31150" spans="43:55">
      <c r="AQ31150" s="64"/>
      <c r="AR31150" s="64"/>
      <c r="AS31150" s="60"/>
      <c r="AT31150" s="60"/>
      <c r="AU31150" s="60"/>
      <c r="AV31150" s="60"/>
      <c r="AW31150" s="60"/>
      <c r="AX31150" s="60"/>
      <c r="AY31150" s="60"/>
      <c r="AZ31150" s="60"/>
      <c r="BA31150" s="60"/>
      <c r="BB31150" s="60"/>
      <c r="BC31150" s="61"/>
    </row>
    <row r="31151" spans="43:55">
      <c r="AQ31151" s="64"/>
      <c r="AR31151" s="64"/>
      <c r="AS31151" s="60"/>
      <c r="AT31151" s="60"/>
      <c r="AU31151" s="60"/>
      <c r="AV31151" s="60"/>
      <c r="AW31151" s="60"/>
      <c r="AX31151" s="60"/>
      <c r="AY31151" s="60"/>
      <c r="AZ31151" s="60"/>
      <c r="BA31151" s="60"/>
      <c r="BB31151" s="60"/>
      <c r="BC31151" s="61"/>
    </row>
    <row r="31152" spans="43:55">
      <c r="AQ31152" s="64"/>
      <c r="AR31152" s="64"/>
      <c r="AS31152" s="60"/>
      <c r="AT31152" s="60"/>
      <c r="AU31152" s="60"/>
      <c r="AV31152" s="60"/>
      <c r="AW31152" s="60"/>
      <c r="AX31152" s="60"/>
      <c r="AY31152" s="60"/>
      <c r="AZ31152" s="60"/>
      <c r="BA31152" s="60"/>
      <c r="BB31152" s="60"/>
      <c r="BC31152" s="61"/>
    </row>
    <row r="31153" spans="43:55">
      <c r="AQ31153" s="64"/>
      <c r="AR31153" s="64"/>
      <c r="AS31153" s="60"/>
      <c r="AT31153" s="60"/>
      <c r="AU31153" s="60"/>
      <c r="AV31153" s="60"/>
      <c r="AW31153" s="60"/>
      <c r="AX31153" s="60"/>
      <c r="AY31153" s="60"/>
      <c r="AZ31153" s="60"/>
      <c r="BA31153" s="60"/>
      <c r="BB31153" s="60"/>
      <c r="BC31153" s="61"/>
    </row>
    <row r="31154" spans="43:55">
      <c r="AQ31154" s="64"/>
      <c r="AR31154" s="64"/>
      <c r="AS31154" s="60"/>
      <c r="AT31154" s="60"/>
      <c r="AU31154" s="60"/>
      <c r="AV31154" s="60"/>
      <c r="AW31154" s="60"/>
      <c r="AX31154" s="60"/>
      <c r="AY31154" s="60"/>
      <c r="AZ31154" s="60"/>
      <c r="BA31154" s="60"/>
      <c r="BB31154" s="60"/>
      <c r="BC31154" s="61"/>
    </row>
    <row r="31155" spans="43:55">
      <c r="AQ31155" s="64"/>
      <c r="AR31155" s="64"/>
      <c r="AS31155" s="60"/>
      <c r="AT31155" s="60"/>
      <c r="AU31155" s="60"/>
      <c r="AV31155" s="60"/>
      <c r="AW31155" s="60"/>
      <c r="AX31155" s="60"/>
      <c r="AY31155" s="60"/>
      <c r="AZ31155" s="60"/>
      <c r="BA31155" s="60"/>
      <c r="BB31155" s="60"/>
      <c r="BC31155" s="61"/>
    </row>
    <row r="31156" spans="43:55">
      <c r="AQ31156" s="64"/>
      <c r="AR31156" s="64"/>
      <c r="AS31156" s="60"/>
      <c r="AT31156" s="60"/>
      <c r="AU31156" s="60"/>
      <c r="AV31156" s="60"/>
      <c r="AW31156" s="60"/>
      <c r="AX31156" s="60"/>
      <c r="AY31156" s="60"/>
      <c r="AZ31156" s="60"/>
      <c r="BA31156" s="60"/>
      <c r="BB31156" s="60"/>
      <c r="BC31156" s="61"/>
    </row>
    <row r="31157" spans="43:55">
      <c r="AQ31157" s="64"/>
      <c r="AR31157" s="64"/>
      <c r="AS31157" s="60"/>
      <c r="AT31157" s="60"/>
      <c r="AU31157" s="60"/>
      <c r="AV31157" s="60"/>
      <c r="AW31157" s="60"/>
      <c r="AX31157" s="60"/>
      <c r="AY31157" s="60"/>
      <c r="AZ31157" s="60"/>
      <c r="BA31157" s="60"/>
      <c r="BB31157" s="60"/>
      <c r="BC31157" s="61"/>
    </row>
    <row r="31158" spans="43:55">
      <c r="AQ31158" s="64"/>
      <c r="AR31158" s="64"/>
      <c r="AS31158" s="60"/>
      <c r="AT31158" s="60"/>
      <c r="AU31158" s="60"/>
      <c r="AV31158" s="60"/>
      <c r="AW31158" s="60"/>
      <c r="AX31158" s="60"/>
      <c r="AY31158" s="60"/>
      <c r="AZ31158" s="60"/>
      <c r="BA31158" s="60"/>
      <c r="BB31158" s="60"/>
      <c r="BC31158" s="61"/>
    </row>
    <row r="31159" spans="43:55">
      <c r="AQ31159" s="64"/>
      <c r="AR31159" s="64"/>
      <c r="AS31159" s="60"/>
      <c r="AT31159" s="60"/>
      <c r="AU31159" s="60"/>
      <c r="AV31159" s="60"/>
      <c r="AW31159" s="60"/>
      <c r="AX31159" s="60"/>
      <c r="AY31159" s="60"/>
      <c r="AZ31159" s="60"/>
      <c r="BA31159" s="60"/>
      <c r="BB31159" s="60"/>
      <c r="BC31159" s="61"/>
    </row>
    <row r="31160" spans="43:55">
      <c r="AQ31160" s="64"/>
      <c r="AR31160" s="64"/>
      <c r="AS31160" s="60"/>
      <c r="AT31160" s="60"/>
      <c r="AU31160" s="60"/>
      <c r="AV31160" s="60"/>
      <c r="AW31160" s="60"/>
      <c r="AX31160" s="60"/>
      <c r="AY31160" s="60"/>
      <c r="AZ31160" s="60"/>
      <c r="BA31160" s="60"/>
      <c r="BB31160" s="60"/>
      <c r="BC31160" s="61"/>
    </row>
    <row r="31161" spans="43:55">
      <c r="AQ31161" s="64"/>
      <c r="AR31161" s="64"/>
      <c r="AS31161" s="60"/>
      <c r="AT31161" s="60"/>
      <c r="AU31161" s="60"/>
      <c r="AV31161" s="60"/>
      <c r="AW31161" s="60"/>
      <c r="AX31161" s="60"/>
      <c r="AY31161" s="60"/>
      <c r="AZ31161" s="60"/>
      <c r="BA31161" s="60"/>
      <c r="BB31161" s="60"/>
      <c r="BC31161" s="61"/>
    </row>
    <row r="31162" spans="43:55">
      <c r="AQ31162" s="64"/>
      <c r="AR31162" s="64"/>
      <c r="AS31162" s="60"/>
      <c r="AT31162" s="60"/>
      <c r="AU31162" s="60"/>
      <c r="AV31162" s="60"/>
      <c r="AW31162" s="60"/>
      <c r="AX31162" s="60"/>
      <c r="AY31162" s="60"/>
      <c r="AZ31162" s="60"/>
      <c r="BA31162" s="60"/>
      <c r="BB31162" s="60"/>
      <c r="BC31162" s="61"/>
    </row>
    <row r="31163" spans="43:55">
      <c r="AQ31163" s="64"/>
      <c r="AR31163" s="64"/>
      <c r="AS31163" s="60"/>
      <c r="AT31163" s="60"/>
      <c r="AU31163" s="60"/>
      <c r="AV31163" s="60"/>
      <c r="AW31163" s="60"/>
      <c r="AX31163" s="60"/>
      <c r="AY31163" s="60"/>
      <c r="AZ31163" s="60"/>
      <c r="BA31163" s="60"/>
      <c r="BB31163" s="60"/>
      <c r="BC31163" s="61"/>
    </row>
    <row r="31164" spans="43:55">
      <c r="AQ31164" s="64"/>
      <c r="AR31164" s="64"/>
      <c r="AS31164" s="60"/>
      <c r="AT31164" s="60"/>
      <c r="AU31164" s="60"/>
      <c r="AV31164" s="60"/>
      <c r="AW31164" s="60"/>
      <c r="AX31164" s="60"/>
      <c r="AY31164" s="60"/>
      <c r="AZ31164" s="60"/>
      <c r="BA31164" s="60"/>
      <c r="BB31164" s="60"/>
      <c r="BC31164" s="61"/>
    </row>
    <row r="31165" spans="43:55">
      <c r="AQ31165" s="64"/>
      <c r="AR31165" s="64"/>
      <c r="AS31165" s="60"/>
      <c r="AT31165" s="60"/>
      <c r="AU31165" s="60"/>
      <c r="AV31165" s="60"/>
      <c r="AW31165" s="60"/>
      <c r="AX31165" s="60"/>
      <c r="AY31165" s="60"/>
      <c r="AZ31165" s="60"/>
      <c r="BA31165" s="60"/>
      <c r="BB31165" s="60"/>
      <c r="BC31165" s="61"/>
    </row>
    <row r="31166" spans="43:55">
      <c r="AQ31166" s="64"/>
      <c r="AR31166" s="64"/>
      <c r="AS31166" s="60"/>
      <c r="AT31166" s="60"/>
      <c r="AU31166" s="60"/>
      <c r="AV31166" s="60"/>
      <c r="AW31166" s="60"/>
      <c r="AX31166" s="60"/>
      <c r="AY31166" s="60"/>
      <c r="AZ31166" s="60"/>
      <c r="BA31166" s="60"/>
      <c r="BB31166" s="60"/>
      <c r="BC31166" s="61"/>
    </row>
    <row r="31167" spans="43:55">
      <c r="AQ31167" s="64"/>
      <c r="AR31167" s="64"/>
      <c r="AS31167" s="60"/>
      <c r="AT31167" s="60"/>
      <c r="AU31167" s="60"/>
      <c r="AV31167" s="60"/>
      <c r="AW31167" s="60"/>
      <c r="AX31167" s="60"/>
      <c r="AY31167" s="60"/>
      <c r="AZ31167" s="60"/>
      <c r="BA31167" s="60"/>
      <c r="BB31167" s="60"/>
      <c r="BC31167" s="61"/>
    </row>
    <row r="31168" spans="43:55">
      <c r="AQ31168" s="64"/>
      <c r="AR31168" s="64"/>
      <c r="AS31168" s="60"/>
      <c r="AT31168" s="60"/>
      <c r="AU31168" s="60"/>
      <c r="AV31168" s="60"/>
      <c r="AW31168" s="60"/>
      <c r="AX31168" s="60"/>
      <c r="AY31168" s="60"/>
      <c r="AZ31168" s="60"/>
      <c r="BA31168" s="60"/>
      <c r="BB31168" s="60"/>
      <c r="BC31168" s="61"/>
    </row>
    <row r="31169" spans="43:55">
      <c r="AQ31169" s="64"/>
      <c r="AR31169" s="64"/>
      <c r="AS31169" s="60"/>
      <c r="AT31169" s="60"/>
      <c r="AU31169" s="60"/>
      <c r="AV31169" s="60"/>
      <c r="AW31169" s="60"/>
      <c r="AX31169" s="60"/>
      <c r="AY31169" s="60"/>
      <c r="AZ31169" s="60"/>
      <c r="BA31169" s="60"/>
      <c r="BB31169" s="60"/>
      <c r="BC31169" s="61"/>
    </row>
    <row r="31170" spans="43:55">
      <c r="AQ31170" s="64"/>
      <c r="AR31170" s="64"/>
      <c r="AS31170" s="60"/>
      <c r="AT31170" s="60"/>
      <c r="AU31170" s="60"/>
      <c r="AV31170" s="60"/>
      <c r="AW31170" s="60"/>
      <c r="AX31170" s="60"/>
      <c r="AY31170" s="60"/>
      <c r="AZ31170" s="60"/>
      <c r="BA31170" s="60"/>
      <c r="BB31170" s="60"/>
      <c r="BC31170" s="61"/>
    </row>
    <row r="31171" spans="43:55">
      <c r="AQ31171" s="64"/>
      <c r="AR31171" s="64"/>
      <c r="AS31171" s="60"/>
      <c r="AT31171" s="60"/>
      <c r="AU31171" s="60"/>
      <c r="AV31171" s="60"/>
      <c r="AW31171" s="60"/>
      <c r="AX31171" s="60"/>
      <c r="AY31171" s="60"/>
      <c r="AZ31171" s="60"/>
      <c r="BA31171" s="60"/>
      <c r="BB31171" s="60"/>
      <c r="BC31171" s="61"/>
    </row>
    <row r="31172" spans="43:55">
      <c r="AQ31172" s="64"/>
      <c r="AR31172" s="64"/>
      <c r="AS31172" s="60"/>
      <c r="AT31172" s="60"/>
      <c r="AU31172" s="60"/>
      <c r="AV31172" s="60"/>
      <c r="AW31172" s="60"/>
      <c r="AX31172" s="60"/>
      <c r="AY31172" s="60"/>
      <c r="AZ31172" s="60"/>
      <c r="BA31172" s="60"/>
      <c r="BB31172" s="60"/>
      <c r="BC31172" s="61"/>
    </row>
    <row r="31173" spans="43:55">
      <c r="AQ31173" s="64"/>
      <c r="AR31173" s="64"/>
      <c r="AS31173" s="60"/>
      <c r="AT31173" s="60"/>
      <c r="AU31173" s="60"/>
      <c r="AV31173" s="60"/>
      <c r="AW31173" s="60"/>
      <c r="AX31173" s="60"/>
      <c r="AY31173" s="60"/>
      <c r="AZ31173" s="60"/>
      <c r="BA31173" s="60"/>
      <c r="BB31173" s="60"/>
      <c r="BC31173" s="61"/>
    </row>
    <row r="31174" spans="43:55">
      <c r="AQ31174" s="64"/>
      <c r="AR31174" s="64"/>
      <c r="AS31174" s="60"/>
      <c r="AT31174" s="60"/>
      <c r="AU31174" s="60"/>
      <c r="AV31174" s="60"/>
      <c r="AW31174" s="60"/>
      <c r="AX31174" s="60"/>
      <c r="AY31174" s="60"/>
      <c r="AZ31174" s="60"/>
      <c r="BA31174" s="60"/>
      <c r="BB31174" s="60"/>
      <c r="BC31174" s="61"/>
    </row>
    <row r="31175" spans="43:55">
      <c r="AQ31175" s="64"/>
      <c r="AR31175" s="64"/>
      <c r="AS31175" s="60"/>
      <c r="AT31175" s="60"/>
      <c r="AU31175" s="60"/>
      <c r="AV31175" s="60"/>
      <c r="AW31175" s="60"/>
      <c r="AX31175" s="60"/>
      <c r="AY31175" s="60"/>
      <c r="AZ31175" s="60"/>
      <c r="BA31175" s="60"/>
      <c r="BB31175" s="60"/>
      <c r="BC31175" s="61"/>
    </row>
    <row r="31176" spans="43:55">
      <c r="AQ31176" s="64"/>
      <c r="AR31176" s="64"/>
      <c r="AS31176" s="60"/>
      <c r="AT31176" s="60"/>
      <c r="AU31176" s="60"/>
      <c r="AV31176" s="60"/>
      <c r="AW31176" s="60"/>
      <c r="AX31176" s="60"/>
      <c r="AY31176" s="60"/>
      <c r="AZ31176" s="60"/>
      <c r="BA31176" s="60"/>
      <c r="BB31176" s="60"/>
      <c r="BC31176" s="61"/>
    </row>
    <row r="31177" spans="43:55">
      <c r="AQ31177" s="64"/>
      <c r="AR31177" s="64"/>
      <c r="AS31177" s="60"/>
      <c r="AT31177" s="60"/>
      <c r="AU31177" s="60"/>
      <c r="AV31177" s="60"/>
      <c r="AW31177" s="60"/>
      <c r="AX31177" s="60"/>
      <c r="AY31177" s="60"/>
      <c r="AZ31177" s="60"/>
      <c r="BA31177" s="60"/>
      <c r="BB31177" s="60"/>
      <c r="BC31177" s="61"/>
    </row>
    <row r="31178" spans="43:55">
      <c r="AQ31178" s="64"/>
      <c r="AR31178" s="64"/>
      <c r="AS31178" s="60"/>
      <c r="AT31178" s="60"/>
      <c r="AU31178" s="60"/>
      <c r="AV31178" s="60"/>
      <c r="AW31178" s="60"/>
      <c r="AX31178" s="60"/>
      <c r="AY31178" s="60"/>
      <c r="AZ31178" s="60"/>
      <c r="BA31178" s="60"/>
      <c r="BB31178" s="60"/>
      <c r="BC31178" s="61"/>
    </row>
    <row r="31179" spans="43:55">
      <c r="AQ31179" s="64"/>
      <c r="AR31179" s="64"/>
      <c r="AS31179" s="60"/>
      <c r="AT31179" s="60"/>
      <c r="AU31179" s="60"/>
      <c r="AV31179" s="60"/>
      <c r="AW31179" s="60"/>
      <c r="AX31179" s="60"/>
      <c r="AY31179" s="60"/>
      <c r="AZ31179" s="60"/>
      <c r="BA31179" s="60"/>
      <c r="BB31179" s="60"/>
      <c r="BC31179" s="61"/>
    </row>
    <row r="31180" spans="43:55">
      <c r="AQ31180" s="64"/>
      <c r="AR31180" s="64"/>
      <c r="AS31180" s="60"/>
      <c r="AT31180" s="60"/>
      <c r="AU31180" s="60"/>
      <c r="AV31180" s="60"/>
      <c r="AW31180" s="60"/>
      <c r="AX31180" s="60"/>
      <c r="AY31180" s="60"/>
      <c r="AZ31180" s="60"/>
      <c r="BA31180" s="60"/>
      <c r="BB31180" s="60"/>
      <c r="BC31180" s="61"/>
    </row>
    <row r="31181" spans="43:55">
      <c r="AQ31181" s="64"/>
      <c r="AR31181" s="64"/>
      <c r="AS31181" s="60"/>
      <c r="AT31181" s="60"/>
      <c r="AU31181" s="60"/>
      <c r="AV31181" s="60"/>
      <c r="AW31181" s="60"/>
      <c r="AX31181" s="60"/>
      <c r="AY31181" s="60"/>
      <c r="AZ31181" s="60"/>
      <c r="BA31181" s="60"/>
      <c r="BB31181" s="60"/>
      <c r="BC31181" s="61"/>
    </row>
    <row r="31182" spans="43:55">
      <c r="AQ31182" s="64"/>
      <c r="AR31182" s="64"/>
      <c r="AS31182" s="60"/>
      <c r="AT31182" s="60"/>
      <c r="AU31182" s="60"/>
      <c r="AV31182" s="60"/>
      <c r="AW31182" s="60"/>
      <c r="AX31182" s="60"/>
      <c r="AY31182" s="60"/>
      <c r="AZ31182" s="60"/>
      <c r="BA31182" s="60"/>
      <c r="BB31182" s="60"/>
      <c r="BC31182" s="61"/>
    </row>
    <row r="31183" spans="43:55">
      <c r="AQ31183" s="64"/>
      <c r="AR31183" s="64"/>
      <c r="AS31183" s="60"/>
      <c r="AT31183" s="60"/>
      <c r="AU31183" s="60"/>
      <c r="AV31183" s="60"/>
      <c r="AW31183" s="60"/>
      <c r="AX31183" s="60"/>
      <c r="AY31183" s="60"/>
      <c r="AZ31183" s="60"/>
      <c r="BA31183" s="60"/>
      <c r="BB31183" s="60"/>
      <c r="BC31183" s="61"/>
    </row>
    <row r="31184" spans="43:55">
      <c r="AQ31184" s="64"/>
      <c r="AR31184" s="64"/>
      <c r="AS31184" s="60"/>
      <c r="AT31184" s="60"/>
      <c r="AU31184" s="60"/>
      <c r="AV31184" s="60"/>
      <c r="AW31184" s="60"/>
      <c r="AX31184" s="60"/>
      <c r="AY31184" s="60"/>
      <c r="AZ31184" s="60"/>
      <c r="BA31184" s="60"/>
      <c r="BB31184" s="60"/>
      <c r="BC31184" s="61"/>
    </row>
    <row r="31185" spans="43:55">
      <c r="AQ31185" s="64"/>
      <c r="AR31185" s="64"/>
      <c r="AS31185" s="60"/>
      <c r="AT31185" s="60"/>
      <c r="AU31185" s="60"/>
      <c r="AV31185" s="60"/>
      <c r="AW31185" s="60"/>
      <c r="AX31185" s="60"/>
      <c r="AY31185" s="60"/>
      <c r="AZ31185" s="60"/>
      <c r="BA31185" s="60"/>
      <c r="BB31185" s="60"/>
      <c r="BC31185" s="61"/>
    </row>
    <row r="31186" spans="43:55">
      <c r="AQ31186" s="64"/>
      <c r="AR31186" s="64"/>
      <c r="AS31186" s="60"/>
      <c r="AT31186" s="60"/>
      <c r="AU31186" s="60"/>
      <c r="AV31186" s="60"/>
      <c r="AW31186" s="60"/>
      <c r="AX31186" s="60"/>
      <c r="AY31186" s="60"/>
      <c r="AZ31186" s="60"/>
      <c r="BA31186" s="60"/>
      <c r="BB31186" s="60"/>
      <c r="BC31186" s="61"/>
    </row>
    <row r="31187" spans="43:55">
      <c r="AQ31187" s="64"/>
      <c r="AR31187" s="64"/>
      <c r="AS31187" s="60"/>
      <c r="AT31187" s="60"/>
      <c r="AU31187" s="60"/>
      <c r="AV31187" s="60"/>
      <c r="AW31187" s="60"/>
      <c r="AX31187" s="60"/>
      <c r="AY31187" s="60"/>
      <c r="AZ31187" s="60"/>
      <c r="BA31187" s="60"/>
      <c r="BB31187" s="60"/>
      <c r="BC31187" s="61"/>
    </row>
    <row r="31188" spans="43:55">
      <c r="AQ31188" s="64"/>
      <c r="AR31188" s="64"/>
      <c r="AS31188" s="60"/>
      <c r="AT31188" s="60"/>
      <c r="AU31188" s="60"/>
      <c r="AV31188" s="60"/>
      <c r="AW31188" s="60"/>
      <c r="AX31188" s="60"/>
      <c r="AY31188" s="60"/>
      <c r="AZ31188" s="60"/>
      <c r="BA31188" s="60"/>
      <c r="BB31188" s="60"/>
      <c r="BC31188" s="61"/>
    </row>
    <row r="31189" spans="43:55">
      <c r="AQ31189" s="64"/>
      <c r="AR31189" s="64"/>
      <c r="AS31189" s="60"/>
      <c r="AT31189" s="60"/>
      <c r="AU31189" s="60"/>
      <c r="AV31189" s="60"/>
      <c r="AW31189" s="60"/>
      <c r="AX31189" s="60"/>
      <c r="AY31189" s="60"/>
      <c r="AZ31189" s="60"/>
      <c r="BA31189" s="60"/>
      <c r="BB31189" s="60"/>
      <c r="BC31189" s="61"/>
    </row>
    <row r="31190" spans="43:55">
      <c r="AQ31190" s="64"/>
      <c r="AR31190" s="64"/>
      <c r="AS31190" s="60"/>
      <c r="AT31190" s="60"/>
      <c r="AU31190" s="60"/>
      <c r="AV31190" s="60"/>
      <c r="AW31190" s="60"/>
      <c r="AX31190" s="60"/>
      <c r="AY31190" s="60"/>
      <c r="AZ31190" s="60"/>
      <c r="BA31190" s="60"/>
      <c r="BB31190" s="60"/>
      <c r="BC31190" s="61"/>
    </row>
    <row r="31191" spans="43:55">
      <c r="AQ31191" s="64"/>
      <c r="AR31191" s="64"/>
      <c r="AS31191" s="60"/>
      <c r="AT31191" s="60"/>
      <c r="AU31191" s="60"/>
      <c r="AV31191" s="60"/>
      <c r="AW31191" s="60"/>
      <c r="AX31191" s="60"/>
      <c r="AY31191" s="60"/>
      <c r="AZ31191" s="60"/>
      <c r="BA31191" s="60"/>
      <c r="BB31191" s="60"/>
      <c r="BC31191" s="61"/>
    </row>
    <row r="31192" spans="43:55">
      <c r="AQ31192" s="64"/>
      <c r="AR31192" s="64"/>
      <c r="AS31192" s="60"/>
      <c r="AT31192" s="60"/>
      <c r="AU31192" s="60"/>
      <c r="AV31192" s="60"/>
      <c r="AW31192" s="60"/>
      <c r="AX31192" s="60"/>
      <c r="AY31192" s="60"/>
      <c r="AZ31192" s="60"/>
      <c r="BA31192" s="60"/>
      <c r="BB31192" s="60"/>
      <c r="BC31192" s="61"/>
    </row>
    <row r="31193" spans="43:55">
      <c r="AQ31193" s="64"/>
      <c r="AR31193" s="64"/>
      <c r="AS31193" s="60"/>
      <c r="AT31193" s="60"/>
      <c r="AU31193" s="60"/>
      <c r="AV31193" s="60"/>
      <c r="AW31193" s="60"/>
      <c r="AX31193" s="60"/>
      <c r="AY31193" s="60"/>
      <c r="AZ31193" s="60"/>
      <c r="BA31193" s="60"/>
      <c r="BB31193" s="60"/>
      <c r="BC31193" s="61"/>
    </row>
    <row r="31194" spans="43:55">
      <c r="AQ31194" s="64"/>
      <c r="AR31194" s="64"/>
      <c r="AS31194" s="60"/>
      <c r="AT31194" s="60"/>
      <c r="AU31194" s="60"/>
      <c r="AV31194" s="60"/>
      <c r="AW31194" s="60"/>
      <c r="AX31194" s="60"/>
      <c r="AY31194" s="60"/>
      <c r="AZ31194" s="60"/>
      <c r="BA31194" s="60"/>
      <c r="BB31194" s="60"/>
      <c r="BC31194" s="61"/>
    </row>
    <row r="31195" spans="43:55">
      <c r="AQ31195" s="64"/>
      <c r="AR31195" s="64"/>
      <c r="AS31195" s="60"/>
      <c r="AT31195" s="60"/>
      <c r="AU31195" s="60"/>
      <c r="AV31195" s="60"/>
      <c r="AW31195" s="60"/>
      <c r="AX31195" s="60"/>
      <c r="AY31195" s="60"/>
      <c r="AZ31195" s="60"/>
      <c r="BA31195" s="60"/>
      <c r="BB31195" s="60"/>
      <c r="BC31195" s="61"/>
    </row>
    <row r="31196" spans="43:55">
      <c r="AQ31196" s="64"/>
      <c r="AR31196" s="64"/>
      <c r="AS31196" s="60"/>
      <c r="AT31196" s="60"/>
      <c r="AU31196" s="60"/>
      <c r="AV31196" s="60"/>
      <c r="AW31196" s="60"/>
      <c r="AX31196" s="60"/>
      <c r="AY31196" s="60"/>
      <c r="AZ31196" s="60"/>
      <c r="BA31196" s="60"/>
      <c r="BB31196" s="60"/>
      <c r="BC31196" s="61"/>
    </row>
    <row r="31197" spans="43:55">
      <c r="AQ31197" s="64"/>
      <c r="AR31197" s="64"/>
      <c r="AS31197" s="60"/>
      <c r="AT31197" s="60"/>
      <c r="AU31197" s="60"/>
      <c r="AV31197" s="60"/>
      <c r="AW31197" s="60"/>
      <c r="AX31197" s="60"/>
      <c r="AY31197" s="60"/>
      <c r="AZ31197" s="60"/>
      <c r="BA31197" s="60"/>
      <c r="BB31197" s="60"/>
      <c r="BC31197" s="61"/>
    </row>
    <row r="31198" spans="43:55">
      <c r="AQ31198" s="64"/>
      <c r="AR31198" s="64"/>
      <c r="AS31198" s="60"/>
      <c r="AT31198" s="60"/>
      <c r="AU31198" s="60"/>
      <c r="AV31198" s="60"/>
      <c r="AW31198" s="60"/>
      <c r="AX31198" s="60"/>
      <c r="AY31198" s="60"/>
      <c r="AZ31198" s="60"/>
      <c r="BA31198" s="60"/>
      <c r="BB31198" s="60"/>
      <c r="BC31198" s="61"/>
    </row>
    <row r="31199" spans="43:55">
      <c r="AQ31199" s="64"/>
      <c r="AR31199" s="64"/>
      <c r="AS31199" s="60"/>
      <c r="AT31199" s="60"/>
      <c r="AU31199" s="60"/>
      <c r="AV31199" s="60"/>
      <c r="AW31199" s="60"/>
      <c r="AX31199" s="60"/>
      <c r="AY31199" s="60"/>
      <c r="AZ31199" s="60"/>
      <c r="BA31199" s="60"/>
      <c r="BB31199" s="60"/>
      <c r="BC31199" s="61"/>
    </row>
    <row r="31200" spans="43:55">
      <c r="AQ31200" s="64"/>
      <c r="AR31200" s="64"/>
      <c r="AS31200" s="60"/>
      <c r="AT31200" s="60"/>
      <c r="AU31200" s="60"/>
      <c r="AV31200" s="60"/>
      <c r="AW31200" s="60"/>
      <c r="AX31200" s="60"/>
      <c r="AY31200" s="60"/>
      <c r="AZ31200" s="60"/>
      <c r="BA31200" s="60"/>
      <c r="BB31200" s="60"/>
      <c r="BC31200" s="61"/>
    </row>
    <row r="31201" spans="43:55">
      <c r="AQ31201" s="64"/>
      <c r="AR31201" s="64"/>
      <c r="AS31201" s="60"/>
      <c r="AT31201" s="60"/>
      <c r="AU31201" s="60"/>
      <c r="AV31201" s="60"/>
      <c r="AW31201" s="60"/>
      <c r="AX31201" s="60"/>
      <c r="AY31201" s="60"/>
      <c r="AZ31201" s="60"/>
      <c r="BA31201" s="60"/>
      <c r="BB31201" s="60"/>
      <c r="BC31201" s="61"/>
    </row>
    <row r="31202" spans="43:55">
      <c r="AQ31202" s="64"/>
      <c r="AR31202" s="64"/>
      <c r="AS31202" s="60"/>
      <c r="AT31202" s="60"/>
      <c r="AU31202" s="60"/>
      <c r="AV31202" s="60"/>
      <c r="AW31202" s="60"/>
      <c r="AX31202" s="60"/>
      <c r="AY31202" s="60"/>
      <c r="AZ31202" s="60"/>
      <c r="BA31202" s="60"/>
      <c r="BB31202" s="60"/>
      <c r="BC31202" s="61"/>
    </row>
    <row r="31203" spans="43:55">
      <c r="AQ31203" s="64"/>
      <c r="AR31203" s="64"/>
      <c r="AS31203" s="60"/>
      <c r="AT31203" s="60"/>
      <c r="AU31203" s="60"/>
      <c r="AV31203" s="60"/>
      <c r="AW31203" s="60"/>
      <c r="AX31203" s="60"/>
      <c r="AY31203" s="60"/>
      <c r="AZ31203" s="60"/>
      <c r="BA31203" s="60"/>
      <c r="BB31203" s="60"/>
      <c r="BC31203" s="61"/>
    </row>
    <row r="31204" spans="43:55">
      <c r="AQ31204" s="64"/>
      <c r="AR31204" s="64"/>
      <c r="AS31204" s="60"/>
      <c r="AT31204" s="60"/>
      <c r="AU31204" s="60"/>
      <c r="AV31204" s="60"/>
      <c r="AW31204" s="60"/>
      <c r="AX31204" s="60"/>
      <c r="AY31204" s="60"/>
      <c r="AZ31204" s="60"/>
      <c r="BA31204" s="60"/>
      <c r="BB31204" s="60"/>
      <c r="BC31204" s="61"/>
    </row>
    <row r="31205" spans="43:55">
      <c r="AQ31205" s="64"/>
      <c r="AR31205" s="64"/>
      <c r="AS31205" s="60"/>
      <c r="AT31205" s="60"/>
      <c r="AU31205" s="60"/>
      <c r="AV31205" s="60"/>
      <c r="AW31205" s="60"/>
      <c r="AX31205" s="60"/>
      <c r="AY31205" s="60"/>
      <c r="AZ31205" s="60"/>
      <c r="BA31205" s="60"/>
      <c r="BB31205" s="60"/>
      <c r="BC31205" s="61"/>
    </row>
    <row r="31206" spans="43:55">
      <c r="AQ31206" s="64"/>
      <c r="AR31206" s="64"/>
      <c r="AS31206" s="60"/>
      <c r="AT31206" s="60"/>
      <c r="AU31206" s="60"/>
      <c r="AV31206" s="60"/>
      <c r="AW31206" s="60"/>
      <c r="AX31206" s="60"/>
      <c r="AY31206" s="60"/>
      <c r="AZ31206" s="60"/>
      <c r="BA31206" s="60"/>
      <c r="BB31206" s="60"/>
      <c r="BC31206" s="61"/>
    </row>
    <row r="31207" spans="43:55">
      <c r="AQ31207" s="64"/>
      <c r="AR31207" s="64"/>
      <c r="AS31207" s="60"/>
      <c r="AT31207" s="60"/>
      <c r="AU31207" s="60"/>
      <c r="AV31207" s="60"/>
      <c r="AW31207" s="60"/>
      <c r="AX31207" s="60"/>
      <c r="AY31207" s="60"/>
      <c r="AZ31207" s="60"/>
      <c r="BA31207" s="60"/>
      <c r="BB31207" s="60"/>
      <c r="BC31207" s="61"/>
    </row>
    <row r="31208" spans="43:55">
      <c r="AQ31208" s="64"/>
      <c r="AR31208" s="64"/>
      <c r="AS31208" s="60"/>
      <c r="AT31208" s="60"/>
      <c r="AU31208" s="60"/>
      <c r="AV31208" s="60"/>
      <c r="AW31208" s="60"/>
      <c r="AX31208" s="60"/>
      <c r="AY31208" s="60"/>
      <c r="AZ31208" s="60"/>
      <c r="BA31208" s="60"/>
      <c r="BB31208" s="60"/>
      <c r="BC31208" s="61"/>
    </row>
    <row r="31209" spans="43:55">
      <c r="AQ31209" s="64"/>
      <c r="AR31209" s="64"/>
      <c r="AS31209" s="60"/>
      <c r="AT31209" s="60"/>
      <c r="AU31209" s="60"/>
      <c r="AV31209" s="60"/>
      <c r="AW31209" s="60"/>
      <c r="AX31209" s="60"/>
      <c r="AY31209" s="60"/>
      <c r="AZ31209" s="60"/>
      <c r="BA31209" s="60"/>
      <c r="BB31209" s="60"/>
      <c r="BC31209" s="61"/>
    </row>
    <row r="31210" spans="43:55">
      <c r="AQ31210" s="64"/>
      <c r="AR31210" s="64"/>
      <c r="AS31210" s="60"/>
      <c r="AT31210" s="60"/>
      <c r="AU31210" s="60"/>
      <c r="AV31210" s="60"/>
      <c r="AW31210" s="60"/>
      <c r="AX31210" s="60"/>
      <c r="AY31210" s="60"/>
      <c r="AZ31210" s="60"/>
      <c r="BA31210" s="60"/>
      <c r="BB31210" s="60"/>
      <c r="BC31210" s="61"/>
    </row>
    <row r="31211" spans="43:55">
      <c r="AQ31211" s="64"/>
      <c r="AR31211" s="64"/>
      <c r="AS31211" s="60"/>
      <c r="AT31211" s="60"/>
      <c r="AU31211" s="60"/>
      <c r="AV31211" s="60"/>
      <c r="AW31211" s="60"/>
      <c r="AX31211" s="60"/>
      <c r="AY31211" s="60"/>
      <c r="AZ31211" s="60"/>
      <c r="BA31211" s="60"/>
      <c r="BB31211" s="60"/>
      <c r="BC31211" s="61"/>
    </row>
    <row r="31212" spans="43:55">
      <c r="AQ31212" s="64"/>
      <c r="AR31212" s="64"/>
      <c r="AS31212" s="60"/>
      <c r="AT31212" s="60"/>
      <c r="AU31212" s="60"/>
      <c r="AV31212" s="60"/>
      <c r="AW31212" s="60"/>
      <c r="AX31212" s="60"/>
      <c r="AY31212" s="60"/>
      <c r="AZ31212" s="60"/>
      <c r="BA31212" s="60"/>
      <c r="BB31212" s="60"/>
      <c r="BC31212" s="61"/>
    </row>
    <row r="31213" spans="43:55">
      <c r="AQ31213" s="64"/>
      <c r="AR31213" s="64"/>
      <c r="AS31213" s="60"/>
      <c r="AT31213" s="60"/>
      <c r="AU31213" s="60"/>
      <c r="AV31213" s="60"/>
      <c r="AW31213" s="60"/>
      <c r="AX31213" s="60"/>
      <c r="AY31213" s="60"/>
      <c r="AZ31213" s="60"/>
      <c r="BA31213" s="60"/>
      <c r="BB31213" s="60"/>
      <c r="BC31213" s="61"/>
    </row>
    <row r="31214" spans="43:55">
      <c r="AQ31214" s="64"/>
      <c r="AR31214" s="64"/>
      <c r="AS31214" s="60"/>
      <c r="AT31214" s="60"/>
      <c r="AU31214" s="60"/>
      <c r="AV31214" s="60"/>
      <c r="AW31214" s="60"/>
      <c r="AX31214" s="60"/>
      <c r="AY31214" s="60"/>
      <c r="AZ31214" s="60"/>
      <c r="BA31214" s="60"/>
      <c r="BB31214" s="60"/>
      <c r="BC31214" s="61"/>
    </row>
    <row r="31215" spans="43:55">
      <c r="AQ31215" s="64"/>
      <c r="AR31215" s="64"/>
      <c r="AS31215" s="60"/>
      <c r="AT31215" s="60"/>
      <c r="AU31215" s="60"/>
      <c r="AV31215" s="60"/>
      <c r="AW31215" s="60"/>
      <c r="AX31215" s="60"/>
      <c r="AY31215" s="60"/>
      <c r="AZ31215" s="60"/>
      <c r="BA31215" s="60"/>
      <c r="BB31215" s="60"/>
      <c r="BC31215" s="61"/>
    </row>
    <row r="31216" spans="43:55">
      <c r="AQ31216" s="64"/>
      <c r="AR31216" s="64"/>
      <c r="AS31216" s="60"/>
      <c r="AT31216" s="60"/>
      <c r="AU31216" s="60"/>
      <c r="AV31216" s="60"/>
      <c r="AW31216" s="60"/>
      <c r="AX31216" s="60"/>
      <c r="AY31216" s="60"/>
      <c r="AZ31216" s="60"/>
      <c r="BA31216" s="60"/>
      <c r="BB31216" s="60"/>
      <c r="BC31216" s="61"/>
    </row>
    <row r="31217" spans="43:55">
      <c r="AQ31217" s="64"/>
      <c r="AR31217" s="64"/>
      <c r="AS31217" s="60"/>
      <c r="AT31217" s="60"/>
      <c r="AU31217" s="60"/>
      <c r="AV31217" s="60"/>
      <c r="AW31217" s="60"/>
      <c r="AX31217" s="60"/>
      <c r="AY31217" s="60"/>
      <c r="AZ31217" s="60"/>
      <c r="BA31217" s="60"/>
      <c r="BB31217" s="60"/>
      <c r="BC31217" s="61"/>
    </row>
    <row r="31218" spans="43:55">
      <c r="AQ31218" s="64"/>
      <c r="AR31218" s="64"/>
      <c r="AS31218" s="60"/>
      <c r="AT31218" s="60"/>
      <c r="AU31218" s="60"/>
      <c r="AV31218" s="60"/>
      <c r="AW31218" s="60"/>
      <c r="AX31218" s="60"/>
      <c r="AY31218" s="60"/>
      <c r="AZ31218" s="60"/>
      <c r="BA31218" s="60"/>
      <c r="BB31218" s="60"/>
      <c r="BC31218" s="61"/>
    </row>
    <row r="31219" spans="43:55">
      <c r="AQ31219" s="64"/>
      <c r="AR31219" s="64"/>
      <c r="AS31219" s="60"/>
      <c r="AT31219" s="60"/>
      <c r="AU31219" s="60"/>
      <c r="AV31219" s="60"/>
      <c r="AW31219" s="60"/>
      <c r="AX31219" s="60"/>
      <c r="AY31219" s="60"/>
      <c r="AZ31219" s="60"/>
      <c r="BA31219" s="60"/>
      <c r="BB31219" s="60"/>
      <c r="BC31219" s="61"/>
    </row>
    <row r="31220" spans="43:55">
      <c r="AQ31220" s="64"/>
      <c r="AR31220" s="64"/>
      <c r="AS31220" s="60"/>
      <c r="AT31220" s="60"/>
      <c r="AU31220" s="60"/>
      <c r="AV31220" s="60"/>
      <c r="AW31220" s="60"/>
      <c r="AX31220" s="60"/>
      <c r="AY31220" s="60"/>
      <c r="AZ31220" s="60"/>
      <c r="BA31220" s="60"/>
      <c r="BB31220" s="60"/>
      <c r="BC31220" s="61"/>
    </row>
    <row r="31221" spans="43:55">
      <c r="AQ31221" s="64"/>
      <c r="AR31221" s="64"/>
      <c r="AS31221" s="60"/>
      <c r="AT31221" s="60"/>
      <c r="AU31221" s="60"/>
      <c r="AV31221" s="60"/>
      <c r="AW31221" s="60"/>
      <c r="AX31221" s="60"/>
      <c r="AY31221" s="60"/>
      <c r="AZ31221" s="60"/>
      <c r="BA31221" s="60"/>
      <c r="BB31221" s="60"/>
      <c r="BC31221" s="61"/>
    </row>
    <row r="31222" spans="43:55">
      <c r="AQ31222" s="64"/>
      <c r="AR31222" s="64"/>
      <c r="AS31222" s="60"/>
      <c r="AT31222" s="60"/>
      <c r="AU31222" s="60"/>
      <c r="AV31222" s="60"/>
      <c r="AW31222" s="60"/>
      <c r="AX31222" s="60"/>
      <c r="AY31222" s="60"/>
      <c r="AZ31222" s="60"/>
      <c r="BA31222" s="60"/>
      <c r="BB31222" s="60"/>
      <c r="BC31222" s="61"/>
    </row>
    <row r="31223" spans="43:55">
      <c r="AQ31223" s="64"/>
      <c r="AR31223" s="64"/>
      <c r="AS31223" s="60"/>
      <c r="AT31223" s="60"/>
      <c r="AU31223" s="60"/>
      <c r="AV31223" s="60"/>
      <c r="AW31223" s="60"/>
      <c r="AX31223" s="60"/>
      <c r="AY31223" s="60"/>
      <c r="AZ31223" s="60"/>
      <c r="BA31223" s="60"/>
      <c r="BB31223" s="60"/>
      <c r="BC31223" s="61"/>
    </row>
    <row r="31224" spans="43:55">
      <c r="AQ31224" s="64"/>
      <c r="AR31224" s="64"/>
      <c r="AS31224" s="60"/>
      <c r="AT31224" s="60"/>
      <c r="AU31224" s="60"/>
      <c r="AV31224" s="60"/>
      <c r="AW31224" s="60"/>
      <c r="AX31224" s="60"/>
      <c r="AY31224" s="60"/>
      <c r="AZ31224" s="60"/>
      <c r="BA31224" s="60"/>
      <c r="BB31224" s="60"/>
      <c r="BC31224" s="61"/>
    </row>
    <row r="31225" spans="43:55">
      <c r="AQ31225" s="64"/>
      <c r="AR31225" s="64"/>
      <c r="AS31225" s="60"/>
      <c r="AT31225" s="60"/>
      <c r="AU31225" s="60"/>
      <c r="AV31225" s="60"/>
      <c r="AW31225" s="60"/>
      <c r="AX31225" s="60"/>
      <c r="AY31225" s="60"/>
      <c r="AZ31225" s="60"/>
      <c r="BA31225" s="60"/>
      <c r="BB31225" s="60"/>
      <c r="BC31225" s="61"/>
    </row>
    <row r="31226" spans="43:55">
      <c r="AQ31226" s="64"/>
      <c r="AR31226" s="64"/>
      <c r="AS31226" s="60"/>
      <c r="AT31226" s="60"/>
      <c r="AU31226" s="60"/>
      <c r="AV31226" s="60"/>
      <c r="AW31226" s="60"/>
      <c r="AX31226" s="60"/>
      <c r="AY31226" s="60"/>
      <c r="AZ31226" s="60"/>
      <c r="BA31226" s="60"/>
      <c r="BB31226" s="60"/>
      <c r="BC31226" s="61"/>
    </row>
    <row r="31227" spans="43:55">
      <c r="AQ31227" s="64"/>
      <c r="AR31227" s="64"/>
      <c r="AS31227" s="60"/>
      <c r="AT31227" s="60"/>
      <c r="AU31227" s="60"/>
      <c r="AV31227" s="60"/>
      <c r="AW31227" s="60"/>
      <c r="AX31227" s="60"/>
      <c r="AY31227" s="60"/>
      <c r="AZ31227" s="60"/>
      <c r="BA31227" s="60"/>
      <c r="BB31227" s="60"/>
      <c r="BC31227" s="61"/>
    </row>
    <row r="31228" spans="43:55">
      <c r="AQ31228" s="64"/>
      <c r="AR31228" s="64"/>
      <c r="AS31228" s="60"/>
      <c r="AT31228" s="60"/>
      <c r="AU31228" s="60"/>
      <c r="AV31228" s="60"/>
      <c r="AW31228" s="60"/>
      <c r="AX31228" s="60"/>
      <c r="AY31228" s="60"/>
      <c r="AZ31228" s="60"/>
      <c r="BA31228" s="60"/>
      <c r="BB31228" s="60"/>
      <c r="BC31228" s="61"/>
    </row>
    <row r="31229" spans="43:55">
      <c r="AQ31229" s="64"/>
      <c r="AR31229" s="64"/>
      <c r="AS31229" s="60"/>
      <c r="AT31229" s="60"/>
      <c r="AU31229" s="60"/>
      <c r="AV31229" s="60"/>
      <c r="AW31229" s="60"/>
      <c r="AX31229" s="60"/>
      <c r="AY31229" s="60"/>
      <c r="AZ31229" s="60"/>
      <c r="BA31229" s="60"/>
      <c r="BB31229" s="60"/>
      <c r="BC31229" s="61"/>
    </row>
    <row r="31230" spans="43:55">
      <c r="AQ31230" s="64"/>
      <c r="AR31230" s="64"/>
      <c r="AS31230" s="60"/>
      <c r="AT31230" s="60"/>
      <c r="AU31230" s="60"/>
      <c r="AV31230" s="60"/>
      <c r="AW31230" s="60"/>
      <c r="AX31230" s="60"/>
      <c r="AY31230" s="60"/>
      <c r="AZ31230" s="60"/>
      <c r="BA31230" s="60"/>
      <c r="BB31230" s="60"/>
      <c r="BC31230" s="61"/>
    </row>
    <row r="31231" spans="43:55">
      <c r="AQ31231" s="64"/>
      <c r="AR31231" s="64"/>
      <c r="AS31231" s="60"/>
      <c r="AT31231" s="60"/>
      <c r="AU31231" s="60"/>
      <c r="AV31231" s="60"/>
      <c r="AW31231" s="60"/>
      <c r="AX31231" s="60"/>
      <c r="AY31231" s="60"/>
      <c r="AZ31231" s="60"/>
      <c r="BA31231" s="60"/>
      <c r="BB31231" s="60"/>
      <c r="BC31231" s="61"/>
    </row>
    <row r="31232" spans="43:55">
      <c r="AQ31232" s="64"/>
      <c r="AR31232" s="64"/>
      <c r="AS31232" s="60"/>
      <c r="AT31232" s="60"/>
      <c r="AU31232" s="60"/>
      <c r="AV31232" s="60"/>
      <c r="AW31232" s="60"/>
      <c r="AX31232" s="60"/>
      <c r="AY31232" s="60"/>
      <c r="AZ31232" s="60"/>
      <c r="BA31232" s="60"/>
      <c r="BB31232" s="60"/>
      <c r="BC31232" s="61"/>
    </row>
    <row r="31233" spans="43:55">
      <c r="AQ31233" s="64"/>
      <c r="AR31233" s="64"/>
      <c r="AS31233" s="60"/>
      <c r="AT31233" s="60"/>
      <c r="AU31233" s="60"/>
      <c r="AV31233" s="60"/>
      <c r="AW31233" s="60"/>
      <c r="AX31233" s="60"/>
      <c r="AY31233" s="60"/>
      <c r="AZ31233" s="60"/>
      <c r="BA31233" s="60"/>
      <c r="BB31233" s="60"/>
      <c r="BC31233" s="61"/>
    </row>
    <row r="31234" spans="43:55">
      <c r="AQ31234" s="64"/>
      <c r="AR31234" s="64"/>
      <c r="AS31234" s="60"/>
      <c r="AT31234" s="60"/>
      <c r="AU31234" s="60"/>
      <c r="AV31234" s="60"/>
      <c r="AW31234" s="60"/>
      <c r="AX31234" s="60"/>
      <c r="AY31234" s="60"/>
      <c r="AZ31234" s="60"/>
      <c r="BA31234" s="60"/>
      <c r="BB31234" s="60"/>
      <c r="BC31234" s="61"/>
    </row>
    <row r="31235" spans="43:55">
      <c r="AQ31235" s="64"/>
      <c r="AR31235" s="64"/>
      <c r="AS31235" s="60"/>
      <c r="AT31235" s="60"/>
      <c r="AU31235" s="60"/>
      <c r="AV31235" s="60"/>
      <c r="AW31235" s="60"/>
      <c r="AX31235" s="60"/>
      <c r="AY31235" s="60"/>
      <c r="AZ31235" s="60"/>
      <c r="BA31235" s="60"/>
      <c r="BB31235" s="60"/>
      <c r="BC31235" s="61"/>
    </row>
    <row r="31236" spans="43:55">
      <c r="AQ31236" s="64"/>
      <c r="AR31236" s="64"/>
      <c r="AS31236" s="60"/>
      <c r="AT31236" s="60"/>
      <c r="AU31236" s="60"/>
      <c r="AV31236" s="60"/>
      <c r="AW31236" s="60"/>
      <c r="AX31236" s="60"/>
      <c r="AY31236" s="60"/>
      <c r="AZ31236" s="60"/>
      <c r="BA31236" s="60"/>
      <c r="BB31236" s="60"/>
      <c r="BC31236" s="61"/>
    </row>
    <row r="31237" spans="43:55">
      <c r="AQ31237" s="64"/>
      <c r="AR31237" s="64"/>
      <c r="AS31237" s="60"/>
      <c r="AT31237" s="60"/>
      <c r="AU31237" s="60"/>
      <c r="AV31237" s="60"/>
      <c r="AW31237" s="60"/>
      <c r="AX31237" s="60"/>
      <c r="AY31237" s="60"/>
      <c r="AZ31237" s="60"/>
      <c r="BA31237" s="60"/>
      <c r="BB31237" s="60"/>
      <c r="BC31237" s="61"/>
    </row>
    <row r="31238" spans="43:55">
      <c r="AQ31238" s="64"/>
      <c r="AR31238" s="64"/>
      <c r="AS31238" s="60"/>
      <c r="AT31238" s="60"/>
      <c r="AU31238" s="60"/>
      <c r="AV31238" s="60"/>
      <c r="AW31238" s="60"/>
      <c r="AX31238" s="60"/>
      <c r="AY31238" s="60"/>
      <c r="AZ31238" s="60"/>
      <c r="BA31238" s="60"/>
      <c r="BB31238" s="60"/>
      <c r="BC31238" s="61"/>
    </row>
    <row r="31239" spans="43:55">
      <c r="AQ31239" s="64"/>
      <c r="AR31239" s="64"/>
      <c r="AS31239" s="60"/>
      <c r="AT31239" s="60"/>
      <c r="AU31239" s="60"/>
      <c r="AV31239" s="60"/>
      <c r="AW31239" s="60"/>
      <c r="AX31239" s="60"/>
      <c r="AY31239" s="60"/>
      <c r="AZ31239" s="60"/>
      <c r="BA31239" s="60"/>
      <c r="BB31239" s="60"/>
      <c r="BC31239" s="61"/>
    </row>
    <row r="31240" spans="43:55">
      <c r="AQ31240" s="64"/>
      <c r="AR31240" s="64"/>
      <c r="AS31240" s="60"/>
      <c r="AT31240" s="60"/>
      <c r="AU31240" s="60"/>
      <c r="AV31240" s="60"/>
      <c r="AW31240" s="60"/>
      <c r="AX31240" s="60"/>
      <c r="AY31240" s="60"/>
      <c r="AZ31240" s="60"/>
      <c r="BA31240" s="60"/>
      <c r="BB31240" s="60"/>
      <c r="BC31240" s="61"/>
    </row>
    <row r="31241" spans="43:55">
      <c r="AQ31241" s="64"/>
      <c r="AR31241" s="64"/>
      <c r="AS31241" s="60"/>
      <c r="AT31241" s="60"/>
      <c r="AU31241" s="60"/>
      <c r="AV31241" s="60"/>
      <c r="AW31241" s="60"/>
      <c r="AX31241" s="60"/>
      <c r="AY31241" s="60"/>
      <c r="AZ31241" s="60"/>
      <c r="BA31241" s="60"/>
      <c r="BB31241" s="60"/>
      <c r="BC31241" s="61"/>
    </row>
    <row r="31242" spans="43:55">
      <c r="AQ31242" s="64"/>
      <c r="AR31242" s="64"/>
      <c r="AS31242" s="60"/>
      <c r="AT31242" s="60"/>
      <c r="AU31242" s="60"/>
      <c r="AV31242" s="60"/>
      <c r="AW31242" s="60"/>
      <c r="AX31242" s="60"/>
      <c r="AY31242" s="60"/>
      <c r="AZ31242" s="60"/>
      <c r="BA31242" s="60"/>
      <c r="BB31242" s="60"/>
      <c r="BC31242" s="61"/>
    </row>
    <row r="31243" spans="43:55">
      <c r="AQ31243" s="64"/>
      <c r="AR31243" s="64"/>
      <c r="AS31243" s="60"/>
      <c r="AT31243" s="60"/>
      <c r="AU31243" s="60"/>
      <c r="AV31243" s="60"/>
      <c r="AW31243" s="60"/>
      <c r="AX31243" s="60"/>
      <c r="AY31243" s="60"/>
      <c r="AZ31243" s="60"/>
      <c r="BA31243" s="60"/>
      <c r="BB31243" s="60"/>
      <c r="BC31243" s="61"/>
    </row>
    <row r="31244" spans="43:55">
      <c r="AQ31244" s="64"/>
      <c r="AR31244" s="64"/>
      <c r="AS31244" s="60"/>
      <c r="AT31244" s="60"/>
      <c r="AU31244" s="60"/>
      <c r="AV31244" s="60"/>
      <c r="AW31244" s="60"/>
      <c r="AX31244" s="60"/>
      <c r="AY31244" s="60"/>
      <c r="AZ31244" s="60"/>
      <c r="BA31244" s="60"/>
      <c r="BB31244" s="60"/>
      <c r="BC31244" s="61"/>
    </row>
    <row r="31245" spans="43:55">
      <c r="AQ31245" s="64"/>
      <c r="AR31245" s="64"/>
      <c r="AS31245" s="60"/>
      <c r="AT31245" s="60"/>
      <c r="AU31245" s="60"/>
      <c r="AV31245" s="60"/>
      <c r="AW31245" s="60"/>
      <c r="AX31245" s="60"/>
      <c r="AY31245" s="60"/>
      <c r="AZ31245" s="60"/>
      <c r="BA31245" s="60"/>
      <c r="BB31245" s="60"/>
      <c r="BC31245" s="61"/>
    </row>
    <row r="31246" spans="43:55">
      <c r="AQ31246" s="64"/>
      <c r="AR31246" s="64"/>
      <c r="AS31246" s="60"/>
      <c r="AT31246" s="60"/>
      <c r="AU31246" s="60"/>
      <c r="AV31246" s="60"/>
      <c r="AW31246" s="60"/>
      <c r="AX31246" s="60"/>
      <c r="AY31246" s="60"/>
      <c r="AZ31246" s="60"/>
      <c r="BA31246" s="60"/>
      <c r="BB31246" s="60"/>
      <c r="BC31246" s="61"/>
    </row>
    <row r="31247" spans="43:55">
      <c r="AQ31247" s="64"/>
      <c r="AR31247" s="64"/>
      <c r="AS31247" s="60"/>
      <c r="AT31247" s="60"/>
      <c r="AU31247" s="60"/>
      <c r="AV31247" s="60"/>
      <c r="AW31247" s="60"/>
      <c r="AX31247" s="60"/>
      <c r="AY31247" s="60"/>
      <c r="AZ31247" s="60"/>
      <c r="BA31247" s="60"/>
      <c r="BB31247" s="60"/>
      <c r="BC31247" s="61"/>
    </row>
    <row r="31248" spans="43:55">
      <c r="AQ31248" s="64"/>
      <c r="AR31248" s="64"/>
      <c r="AS31248" s="60"/>
      <c r="AT31248" s="60"/>
      <c r="AU31248" s="60"/>
      <c r="AV31248" s="60"/>
      <c r="AW31248" s="60"/>
      <c r="AX31248" s="60"/>
      <c r="AY31248" s="60"/>
      <c r="AZ31248" s="60"/>
      <c r="BA31248" s="60"/>
      <c r="BB31248" s="60"/>
      <c r="BC31248" s="61"/>
    </row>
    <row r="31249" spans="43:55">
      <c r="AQ31249" s="64"/>
      <c r="AR31249" s="64"/>
      <c r="AS31249" s="60"/>
      <c r="AT31249" s="60"/>
      <c r="AU31249" s="60"/>
      <c r="AV31249" s="60"/>
      <c r="AW31249" s="60"/>
      <c r="AX31249" s="60"/>
      <c r="AY31249" s="60"/>
      <c r="AZ31249" s="60"/>
      <c r="BA31249" s="60"/>
      <c r="BB31249" s="60"/>
      <c r="BC31249" s="61"/>
    </row>
    <row r="31250" spans="43:55">
      <c r="AQ31250" s="64"/>
      <c r="AR31250" s="64"/>
      <c r="AS31250" s="60"/>
      <c r="AT31250" s="60"/>
      <c r="AU31250" s="60"/>
      <c r="AV31250" s="60"/>
      <c r="AW31250" s="60"/>
      <c r="AX31250" s="60"/>
      <c r="AY31250" s="60"/>
      <c r="AZ31250" s="60"/>
      <c r="BA31250" s="60"/>
      <c r="BB31250" s="60"/>
      <c r="BC31250" s="61"/>
    </row>
    <row r="31251" spans="43:55">
      <c r="AQ31251" s="64"/>
      <c r="AR31251" s="64"/>
      <c r="AS31251" s="60"/>
      <c r="AT31251" s="60"/>
      <c r="AU31251" s="60"/>
      <c r="AV31251" s="60"/>
      <c r="AW31251" s="60"/>
      <c r="AX31251" s="60"/>
      <c r="AY31251" s="60"/>
      <c r="AZ31251" s="60"/>
      <c r="BA31251" s="60"/>
      <c r="BB31251" s="60"/>
      <c r="BC31251" s="61"/>
    </row>
    <row r="31252" spans="43:55">
      <c r="AQ31252" s="64"/>
      <c r="AR31252" s="64"/>
      <c r="AS31252" s="60"/>
      <c r="AT31252" s="60"/>
      <c r="AU31252" s="60"/>
      <c r="AV31252" s="60"/>
      <c r="AW31252" s="60"/>
      <c r="AX31252" s="60"/>
      <c r="AY31252" s="60"/>
      <c r="AZ31252" s="60"/>
      <c r="BA31252" s="60"/>
      <c r="BB31252" s="60"/>
      <c r="BC31252" s="61"/>
    </row>
    <row r="31253" spans="43:55">
      <c r="AQ31253" s="64"/>
      <c r="AR31253" s="64"/>
      <c r="AS31253" s="60"/>
      <c r="AT31253" s="60"/>
      <c r="AU31253" s="60"/>
      <c r="AV31253" s="60"/>
      <c r="AW31253" s="60"/>
      <c r="AX31253" s="60"/>
      <c r="AY31253" s="60"/>
      <c r="AZ31253" s="60"/>
      <c r="BA31253" s="60"/>
      <c r="BB31253" s="60"/>
      <c r="BC31253" s="61"/>
    </row>
    <row r="31254" spans="43:55">
      <c r="AQ31254" s="64"/>
      <c r="AR31254" s="64"/>
      <c r="AS31254" s="60"/>
      <c r="AT31254" s="60"/>
      <c r="AU31254" s="60"/>
      <c r="AV31254" s="60"/>
      <c r="AW31254" s="60"/>
      <c r="AX31254" s="60"/>
      <c r="AY31254" s="60"/>
      <c r="AZ31254" s="60"/>
      <c r="BA31254" s="60"/>
      <c r="BB31254" s="60"/>
      <c r="BC31254" s="61"/>
    </row>
    <row r="31255" spans="43:55">
      <c r="AQ31255" s="64"/>
      <c r="AR31255" s="64"/>
      <c r="AS31255" s="60"/>
      <c r="AT31255" s="60"/>
      <c r="AU31255" s="60"/>
      <c r="AV31255" s="60"/>
      <c r="AW31255" s="60"/>
      <c r="AX31255" s="60"/>
      <c r="AY31255" s="60"/>
      <c r="AZ31255" s="60"/>
      <c r="BA31255" s="60"/>
      <c r="BB31255" s="60"/>
      <c r="BC31255" s="61"/>
    </row>
    <row r="31256" spans="43:55">
      <c r="AQ31256" s="64"/>
      <c r="AR31256" s="64"/>
      <c r="AS31256" s="60"/>
      <c r="AT31256" s="60"/>
      <c r="AU31256" s="60"/>
      <c r="AV31256" s="60"/>
      <c r="AW31256" s="60"/>
      <c r="AX31256" s="60"/>
      <c r="AY31256" s="60"/>
      <c r="AZ31256" s="60"/>
      <c r="BA31256" s="60"/>
      <c r="BB31256" s="60"/>
      <c r="BC31256" s="61"/>
    </row>
    <row r="31257" spans="43:55">
      <c r="AQ31257" s="64"/>
      <c r="AR31257" s="64"/>
      <c r="AS31257" s="60"/>
      <c r="AT31257" s="60"/>
      <c r="AU31257" s="60"/>
      <c r="AV31257" s="60"/>
      <c r="AW31257" s="60"/>
      <c r="AX31257" s="60"/>
      <c r="AY31257" s="60"/>
      <c r="AZ31257" s="60"/>
      <c r="BA31257" s="60"/>
      <c r="BB31257" s="60"/>
      <c r="BC31257" s="61"/>
    </row>
    <row r="31258" spans="43:55">
      <c r="AQ31258" s="64"/>
      <c r="AR31258" s="64"/>
      <c r="AS31258" s="60"/>
      <c r="AT31258" s="60"/>
      <c r="AU31258" s="60"/>
      <c r="AV31258" s="60"/>
      <c r="AW31258" s="60"/>
      <c r="AX31258" s="60"/>
      <c r="AY31258" s="60"/>
      <c r="AZ31258" s="60"/>
      <c r="BA31258" s="60"/>
      <c r="BB31258" s="60"/>
      <c r="BC31258" s="61"/>
    </row>
    <row r="31259" spans="43:55">
      <c r="AQ31259" s="64"/>
      <c r="AR31259" s="64"/>
      <c r="AS31259" s="60"/>
      <c r="AT31259" s="60"/>
      <c r="AU31259" s="60"/>
      <c r="AV31259" s="60"/>
      <c r="AW31259" s="60"/>
      <c r="AX31259" s="60"/>
      <c r="AY31259" s="60"/>
      <c r="AZ31259" s="60"/>
      <c r="BA31259" s="60"/>
      <c r="BB31259" s="60"/>
      <c r="BC31259" s="61"/>
    </row>
    <row r="31260" spans="43:55">
      <c r="AQ31260" s="64"/>
      <c r="AR31260" s="64"/>
      <c r="AS31260" s="60"/>
      <c r="AT31260" s="60"/>
      <c r="AU31260" s="60"/>
      <c r="AV31260" s="60"/>
      <c r="AW31260" s="60"/>
      <c r="AX31260" s="60"/>
      <c r="AY31260" s="60"/>
      <c r="AZ31260" s="60"/>
      <c r="BA31260" s="60"/>
      <c r="BB31260" s="60"/>
      <c r="BC31260" s="61"/>
    </row>
    <row r="31261" spans="43:55">
      <c r="AQ31261" s="64"/>
      <c r="AR31261" s="64"/>
      <c r="AS31261" s="60"/>
      <c r="AT31261" s="60"/>
      <c r="AU31261" s="60"/>
      <c r="AV31261" s="60"/>
      <c r="AW31261" s="60"/>
      <c r="AX31261" s="60"/>
      <c r="AY31261" s="60"/>
      <c r="AZ31261" s="60"/>
      <c r="BA31261" s="60"/>
      <c r="BB31261" s="60"/>
      <c r="BC31261" s="61"/>
    </row>
    <row r="31262" spans="43:55">
      <c r="AQ31262" s="64"/>
      <c r="AR31262" s="64"/>
      <c r="AS31262" s="60"/>
      <c r="AT31262" s="60"/>
      <c r="AU31262" s="60"/>
      <c r="AV31262" s="60"/>
      <c r="AW31262" s="60"/>
      <c r="AX31262" s="60"/>
      <c r="AY31262" s="60"/>
      <c r="AZ31262" s="60"/>
      <c r="BA31262" s="60"/>
      <c r="BB31262" s="60"/>
      <c r="BC31262" s="61"/>
    </row>
    <row r="31263" spans="43:55">
      <c r="AQ31263" s="64"/>
      <c r="AR31263" s="64"/>
      <c r="AS31263" s="60"/>
      <c r="AT31263" s="60"/>
      <c r="AU31263" s="60"/>
      <c r="AV31263" s="60"/>
      <c r="AW31263" s="60"/>
      <c r="AX31263" s="60"/>
      <c r="AY31263" s="60"/>
      <c r="AZ31263" s="60"/>
      <c r="BA31263" s="60"/>
      <c r="BB31263" s="60"/>
      <c r="BC31263" s="61"/>
    </row>
    <row r="31264" spans="43:55">
      <c r="AQ31264" s="64"/>
      <c r="AR31264" s="64"/>
      <c r="AS31264" s="60"/>
      <c r="AT31264" s="60"/>
      <c r="AU31264" s="60"/>
      <c r="AV31264" s="60"/>
      <c r="AW31264" s="60"/>
      <c r="AX31264" s="60"/>
      <c r="AY31264" s="60"/>
      <c r="AZ31264" s="60"/>
      <c r="BA31264" s="60"/>
      <c r="BB31264" s="60"/>
      <c r="BC31264" s="61"/>
    </row>
    <row r="31265" spans="43:55">
      <c r="AQ31265" s="64"/>
      <c r="AR31265" s="64"/>
      <c r="AS31265" s="60"/>
      <c r="AT31265" s="60"/>
      <c r="AU31265" s="60"/>
      <c r="AV31265" s="60"/>
      <c r="AW31265" s="60"/>
      <c r="AX31265" s="60"/>
      <c r="AY31265" s="60"/>
      <c r="AZ31265" s="60"/>
      <c r="BA31265" s="60"/>
      <c r="BB31265" s="60"/>
      <c r="BC31265" s="61"/>
    </row>
    <row r="31266" spans="43:55">
      <c r="AQ31266" s="64"/>
      <c r="AR31266" s="64"/>
      <c r="AS31266" s="60"/>
      <c r="AT31266" s="60"/>
      <c r="AU31266" s="60"/>
      <c r="AV31266" s="60"/>
      <c r="AW31266" s="60"/>
      <c r="AX31266" s="60"/>
      <c r="AY31266" s="60"/>
      <c r="AZ31266" s="60"/>
      <c r="BA31266" s="60"/>
      <c r="BB31266" s="60"/>
      <c r="BC31266" s="61"/>
    </row>
    <row r="31267" spans="43:55">
      <c r="AQ31267" s="64"/>
      <c r="AR31267" s="64"/>
      <c r="AS31267" s="60"/>
      <c r="AT31267" s="60"/>
      <c r="AU31267" s="60"/>
      <c r="AV31267" s="60"/>
      <c r="AW31267" s="60"/>
      <c r="AX31267" s="60"/>
      <c r="AY31267" s="60"/>
      <c r="AZ31267" s="60"/>
      <c r="BA31267" s="60"/>
      <c r="BB31267" s="60"/>
      <c r="BC31267" s="61"/>
    </row>
    <row r="31268" spans="43:55">
      <c r="AQ31268" s="64"/>
      <c r="AR31268" s="64"/>
      <c r="AS31268" s="60"/>
      <c r="AT31268" s="60"/>
      <c r="AU31268" s="60"/>
      <c r="AV31268" s="60"/>
      <c r="AW31268" s="60"/>
      <c r="AX31268" s="60"/>
      <c r="AY31268" s="60"/>
      <c r="AZ31268" s="60"/>
      <c r="BA31268" s="60"/>
      <c r="BB31268" s="60"/>
      <c r="BC31268" s="61"/>
    </row>
    <row r="31269" spans="43:55">
      <c r="AQ31269" s="64"/>
      <c r="AR31269" s="64"/>
      <c r="AS31269" s="60"/>
      <c r="AT31269" s="60"/>
      <c r="AU31269" s="60"/>
      <c r="AV31269" s="60"/>
      <c r="AW31269" s="60"/>
      <c r="AX31269" s="60"/>
      <c r="AY31269" s="60"/>
      <c r="AZ31269" s="60"/>
      <c r="BA31269" s="60"/>
      <c r="BB31269" s="60"/>
      <c r="BC31269" s="61"/>
    </row>
    <row r="31270" spans="43:55">
      <c r="AQ31270" s="64"/>
      <c r="AR31270" s="64"/>
      <c r="AS31270" s="60"/>
      <c r="AT31270" s="60"/>
      <c r="AU31270" s="60"/>
      <c r="AV31270" s="60"/>
      <c r="AW31270" s="60"/>
      <c r="AX31270" s="60"/>
      <c r="AY31270" s="60"/>
      <c r="AZ31270" s="60"/>
      <c r="BA31270" s="60"/>
      <c r="BB31270" s="60"/>
      <c r="BC31270" s="61"/>
    </row>
    <row r="31271" spans="43:55">
      <c r="AQ31271" s="64"/>
      <c r="AR31271" s="64"/>
      <c r="AS31271" s="60"/>
      <c r="AT31271" s="60"/>
      <c r="AU31271" s="60"/>
      <c r="AV31271" s="60"/>
      <c r="AW31271" s="60"/>
      <c r="AX31271" s="60"/>
      <c r="AY31271" s="60"/>
      <c r="AZ31271" s="60"/>
      <c r="BA31271" s="60"/>
      <c r="BB31271" s="60"/>
      <c r="BC31271" s="61"/>
    </row>
    <row r="31272" spans="43:55">
      <c r="AQ31272" s="64"/>
      <c r="AR31272" s="64"/>
      <c r="AS31272" s="60"/>
      <c r="AT31272" s="60"/>
      <c r="AU31272" s="60"/>
      <c r="AV31272" s="60"/>
      <c r="AW31272" s="60"/>
      <c r="AX31272" s="60"/>
      <c r="AY31272" s="60"/>
      <c r="AZ31272" s="60"/>
      <c r="BA31272" s="60"/>
      <c r="BB31272" s="60"/>
      <c r="BC31272" s="61"/>
    </row>
    <row r="31273" spans="43:55">
      <c r="AQ31273" s="64"/>
      <c r="AR31273" s="64"/>
      <c r="AS31273" s="60"/>
      <c r="AT31273" s="60"/>
      <c r="AU31273" s="60"/>
      <c r="AV31273" s="60"/>
      <c r="AW31273" s="60"/>
      <c r="AX31273" s="60"/>
      <c r="AY31273" s="60"/>
      <c r="AZ31273" s="60"/>
      <c r="BA31273" s="60"/>
      <c r="BB31273" s="60"/>
      <c r="BC31273" s="61"/>
    </row>
    <row r="31274" spans="43:55">
      <c r="AQ31274" s="64"/>
      <c r="AR31274" s="64"/>
      <c r="AS31274" s="60"/>
      <c r="AT31274" s="60"/>
      <c r="AU31274" s="60"/>
      <c r="AV31274" s="60"/>
      <c r="AW31274" s="60"/>
      <c r="AX31274" s="60"/>
      <c r="AY31274" s="60"/>
      <c r="AZ31274" s="60"/>
      <c r="BA31274" s="60"/>
      <c r="BB31274" s="60"/>
      <c r="BC31274" s="61"/>
    </row>
    <row r="31275" spans="43:55">
      <c r="AQ31275" s="64"/>
      <c r="AR31275" s="64"/>
      <c r="AS31275" s="60"/>
      <c r="AT31275" s="60"/>
      <c r="AU31275" s="60"/>
      <c r="AV31275" s="60"/>
      <c r="AW31275" s="60"/>
      <c r="AX31275" s="60"/>
      <c r="AY31275" s="60"/>
      <c r="AZ31275" s="60"/>
      <c r="BA31275" s="60"/>
      <c r="BB31275" s="60"/>
      <c r="BC31275" s="61"/>
    </row>
    <row r="31276" spans="43:55">
      <c r="AQ31276" s="64"/>
      <c r="AR31276" s="64"/>
      <c r="AS31276" s="60"/>
      <c r="AT31276" s="60"/>
      <c r="AU31276" s="60"/>
      <c r="AV31276" s="60"/>
      <c r="AW31276" s="60"/>
      <c r="AX31276" s="60"/>
      <c r="AY31276" s="60"/>
      <c r="AZ31276" s="60"/>
      <c r="BA31276" s="60"/>
      <c r="BB31276" s="60"/>
      <c r="BC31276" s="61"/>
    </row>
    <row r="31277" spans="43:55">
      <c r="AQ31277" s="64"/>
      <c r="AR31277" s="64"/>
      <c r="AS31277" s="60"/>
      <c r="AT31277" s="60"/>
      <c r="AU31277" s="60"/>
      <c r="AV31277" s="60"/>
      <c r="AW31277" s="60"/>
      <c r="AX31277" s="60"/>
      <c r="AY31277" s="60"/>
      <c r="AZ31277" s="60"/>
      <c r="BA31277" s="60"/>
      <c r="BB31277" s="60"/>
      <c r="BC31277" s="61"/>
    </row>
    <row r="31278" spans="43:55">
      <c r="AQ31278" s="64"/>
      <c r="AR31278" s="64"/>
      <c r="AS31278" s="60"/>
      <c r="AT31278" s="60"/>
      <c r="AU31278" s="60"/>
      <c r="AV31278" s="60"/>
      <c r="AW31278" s="60"/>
      <c r="AX31278" s="60"/>
      <c r="AY31278" s="60"/>
      <c r="AZ31278" s="60"/>
      <c r="BA31278" s="60"/>
      <c r="BB31278" s="60"/>
      <c r="BC31278" s="61"/>
    </row>
    <row r="31279" spans="43:55">
      <c r="AQ31279" s="64"/>
      <c r="AR31279" s="64"/>
      <c r="AS31279" s="60"/>
      <c r="AT31279" s="60"/>
      <c r="AU31279" s="60"/>
      <c r="AV31279" s="60"/>
      <c r="AW31279" s="60"/>
      <c r="AX31279" s="60"/>
      <c r="AY31279" s="60"/>
      <c r="AZ31279" s="60"/>
      <c r="BA31279" s="60"/>
      <c r="BB31279" s="60"/>
      <c r="BC31279" s="61"/>
    </row>
    <row r="31280" spans="43:55">
      <c r="AQ31280" s="64"/>
      <c r="AR31280" s="64"/>
      <c r="AS31280" s="60"/>
      <c r="AT31280" s="60"/>
      <c r="AU31280" s="60"/>
      <c r="AV31280" s="60"/>
      <c r="AW31280" s="60"/>
      <c r="AX31280" s="60"/>
      <c r="AY31280" s="60"/>
      <c r="AZ31280" s="60"/>
      <c r="BA31280" s="60"/>
      <c r="BB31280" s="60"/>
      <c r="BC31280" s="61"/>
    </row>
    <row r="31281" spans="43:55">
      <c r="AQ31281" s="64"/>
      <c r="AR31281" s="64"/>
      <c r="AS31281" s="60"/>
      <c r="AT31281" s="60"/>
      <c r="AU31281" s="60"/>
      <c r="AV31281" s="60"/>
      <c r="AW31281" s="60"/>
      <c r="AX31281" s="60"/>
      <c r="AY31281" s="60"/>
      <c r="AZ31281" s="60"/>
      <c r="BA31281" s="60"/>
      <c r="BB31281" s="60"/>
      <c r="BC31281" s="61"/>
    </row>
    <row r="31282" spans="43:55">
      <c r="AQ31282" s="64"/>
      <c r="AR31282" s="64"/>
      <c r="AS31282" s="60"/>
      <c r="AT31282" s="60"/>
      <c r="AU31282" s="60"/>
      <c r="AV31282" s="60"/>
      <c r="AW31282" s="60"/>
      <c r="AX31282" s="60"/>
      <c r="AY31282" s="60"/>
      <c r="AZ31282" s="60"/>
      <c r="BA31282" s="60"/>
      <c r="BB31282" s="60"/>
      <c r="BC31282" s="61"/>
    </row>
    <row r="31283" spans="43:55">
      <c r="AQ31283" s="64"/>
      <c r="AR31283" s="64"/>
      <c r="AS31283" s="60"/>
      <c r="AT31283" s="60"/>
      <c r="AU31283" s="60"/>
      <c r="AV31283" s="60"/>
      <c r="AW31283" s="60"/>
      <c r="AX31283" s="60"/>
      <c r="AY31283" s="60"/>
      <c r="AZ31283" s="60"/>
      <c r="BA31283" s="60"/>
      <c r="BB31283" s="60"/>
      <c r="BC31283" s="61"/>
    </row>
    <row r="31284" spans="43:55">
      <c r="AQ31284" s="64"/>
      <c r="AR31284" s="64"/>
      <c r="AS31284" s="60"/>
      <c r="AT31284" s="60"/>
      <c r="AU31284" s="60"/>
      <c r="AV31284" s="60"/>
      <c r="AW31284" s="60"/>
      <c r="AX31284" s="60"/>
      <c r="AY31284" s="60"/>
      <c r="AZ31284" s="60"/>
      <c r="BA31284" s="60"/>
      <c r="BB31284" s="60"/>
      <c r="BC31284" s="61"/>
    </row>
    <row r="31285" spans="43:55">
      <c r="AQ31285" s="64"/>
      <c r="AR31285" s="64"/>
      <c r="AS31285" s="60"/>
      <c r="AT31285" s="60"/>
      <c r="AU31285" s="60"/>
      <c r="AV31285" s="60"/>
      <c r="AW31285" s="60"/>
      <c r="AX31285" s="60"/>
      <c r="AY31285" s="60"/>
      <c r="AZ31285" s="60"/>
      <c r="BA31285" s="60"/>
      <c r="BB31285" s="60"/>
      <c r="BC31285" s="61"/>
    </row>
    <row r="31286" spans="43:55">
      <c r="AQ31286" s="64"/>
      <c r="AR31286" s="64"/>
      <c r="AS31286" s="60"/>
      <c r="AT31286" s="60"/>
      <c r="AU31286" s="60"/>
      <c r="AV31286" s="60"/>
      <c r="AW31286" s="60"/>
      <c r="AX31286" s="60"/>
      <c r="AY31286" s="60"/>
      <c r="AZ31286" s="60"/>
      <c r="BA31286" s="60"/>
      <c r="BB31286" s="60"/>
      <c r="BC31286" s="61"/>
    </row>
    <row r="31287" spans="43:55">
      <c r="AQ31287" s="64"/>
      <c r="AR31287" s="64"/>
      <c r="AS31287" s="60"/>
      <c r="AT31287" s="60"/>
      <c r="AU31287" s="60"/>
      <c r="AV31287" s="60"/>
      <c r="AW31287" s="60"/>
      <c r="AX31287" s="60"/>
      <c r="AY31287" s="60"/>
      <c r="AZ31287" s="60"/>
      <c r="BA31287" s="60"/>
      <c r="BB31287" s="60"/>
      <c r="BC31287" s="61"/>
    </row>
    <row r="31288" spans="43:55">
      <c r="AQ31288" s="64"/>
      <c r="AR31288" s="64"/>
      <c r="AS31288" s="60"/>
      <c r="AT31288" s="60"/>
      <c r="AU31288" s="60"/>
      <c r="AV31288" s="60"/>
      <c r="AW31288" s="60"/>
      <c r="AX31288" s="60"/>
      <c r="AY31288" s="60"/>
      <c r="AZ31288" s="60"/>
      <c r="BA31288" s="60"/>
      <c r="BB31288" s="60"/>
      <c r="BC31288" s="61"/>
    </row>
    <row r="31289" spans="43:55">
      <c r="AQ31289" s="64"/>
      <c r="AR31289" s="64"/>
      <c r="AS31289" s="60"/>
      <c r="AT31289" s="60"/>
      <c r="AU31289" s="60"/>
      <c r="AV31289" s="60"/>
      <c r="AW31289" s="60"/>
      <c r="AX31289" s="60"/>
      <c r="AY31289" s="60"/>
      <c r="AZ31289" s="60"/>
      <c r="BA31289" s="60"/>
      <c r="BB31289" s="60"/>
      <c r="BC31289" s="61"/>
    </row>
    <row r="31290" spans="43:55">
      <c r="AQ31290" s="64"/>
      <c r="AR31290" s="64"/>
      <c r="AS31290" s="60"/>
      <c r="AT31290" s="60"/>
      <c r="AU31290" s="60"/>
      <c r="AV31290" s="60"/>
      <c r="AW31290" s="60"/>
      <c r="AX31290" s="60"/>
      <c r="AY31290" s="60"/>
      <c r="AZ31290" s="60"/>
      <c r="BA31290" s="60"/>
      <c r="BB31290" s="60"/>
      <c r="BC31290" s="61"/>
    </row>
    <row r="31291" spans="43:55">
      <c r="AQ31291" s="64"/>
      <c r="AR31291" s="64"/>
      <c r="AS31291" s="60"/>
      <c r="AT31291" s="60"/>
      <c r="AU31291" s="60"/>
      <c r="AV31291" s="60"/>
      <c r="AW31291" s="60"/>
      <c r="AX31291" s="60"/>
      <c r="AY31291" s="60"/>
      <c r="AZ31291" s="60"/>
      <c r="BA31291" s="60"/>
      <c r="BB31291" s="60"/>
      <c r="BC31291" s="61"/>
    </row>
    <row r="31292" spans="43:55">
      <c r="AQ31292" s="64"/>
      <c r="AR31292" s="64"/>
      <c r="AS31292" s="60"/>
      <c r="AT31292" s="60"/>
      <c r="AU31292" s="60"/>
      <c r="AV31292" s="60"/>
      <c r="AW31292" s="60"/>
      <c r="AX31292" s="60"/>
      <c r="AY31292" s="60"/>
      <c r="AZ31292" s="60"/>
      <c r="BA31292" s="60"/>
      <c r="BB31292" s="60"/>
      <c r="BC31292" s="61"/>
    </row>
    <row r="31293" spans="43:55">
      <c r="AQ31293" s="64"/>
      <c r="AR31293" s="64"/>
      <c r="AS31293" s="60"/>
      <c r="AT31293" s="60"/>
      <c r="AU31293" s="60"/>
      <c r="AV31293" s="60"/>
      <c r="AW31293" s="60"/>
      <c r="AX31293" s="60"/>
      <c r="AY31293" s="60"/>
      <c r="AZ31293" s="60"/>
      <c r="BA31293" s="60"/>
      <c r="BB31293" s="60"/>
      <c r="BC31293" s="61"/>
    </row>
    <row r="31294" spans="43:55">
      <c r="AQ31294" s="64"/>
      <c r="AR31294" s="64"/>
      <c r="AS31294" s="60"/>
      <c r="AT31294" s="60"/>
      <c r="AU31294" s="60"/>
      <c r="AV31294" s="60"/>
      <c r="AW31294" s="60"/>
      <c r="AX31294" s="60"/>
      <c r="AY31294" s="60"/>
      <c r="AZ31294" s="60"/>
      <c r="BA31294" s="60"/>
      <c r="BB31294" s="60"/>
      <c r="BC31294" s="61"/>
    </row>
    <row r="31295" spans="43:55">
      <c r="AQ31295" s="64"/>
      <c r="AR31295" s="64"/>
      <c r="AS31295" s="60"/>
      <c r="AT31295" s="60"/>
      <c r="AU31295" s="60"/>
      <c r="AV31295" s="60"/>
      <c r="AW31295" s="60"/>
      <c r="AX31295" s="60"/>
      <c r="AY31295" s="60"/>
      <c r="AZ31295" s="60"/>
      <c r="BA31295" s="60"/>
      <c r="BB31295" s="60"/>
      <c r="BC31295" s="61"/>
    </row>
    <row r="31296" spans="43:55">
      <c r="AQ31296" s="64"/>
      <c r="AR31296" s="64"/>
      <c r="AS31296" s="60"/>
      <c r="AT31296" s="60"/>
      <c r="AU31296" s="60"/>
      <c r="AV31296" s="60"/>
      <c r="AW31296" s="60"/>
      <c r="AX31296" s="60"/>
      <c r="AY31296" s="60"/>
      <c r="AZ31296" s="60"/>
      <c r="BA31296" s="60"/>
      <c r="BB31296" s="60"/>
      <c r="BC31296" s="61"/>
    </row>
    <row r="31297" spans="43:55">
      <c r="AQ31297" s="64"/>
      <c r="AR31297" s="64"/>
      <c r="AS31297" s="60"/>
      <c r="AT31297" s="60"/>
      <c r="AU31297" s="60"/>
      <c r="AV31297" s="60"/>
      <c r="AW31297" s="60"/>
      <c r="AX31297" s="60"/>
      <c r="AY31297" s="60"/>
      <c r="AZ31297" s="60"/>
      <c r="BA31297" s="60"/>
      <c r="BB31297" s="60"/>
      <c r="BC31297" s="61"/>
    </row>
    <row r="31298" spans="43:55">
      <c r="AQ31298" s="64"/>
      <c r="AR31298" s="64"/>
      <c r="AS31298" s="60"/>
      <c r="AT31298" s="60"/>
      <c r="AU31298" s="60"/>
      <c r="AV31298" s="60"/>
      <c r="AW31298" s="60"/>
      <c r="AX31298" s="60"/>
      <c r="AY31298" s="60"/>
      <c r="AZ31298" s="60"/>
      <c r="BA31298" s="60"/>
      <c r="BB31298" s="60"/>
      <c r="BC31298" s="61"/>
    </row>
    <row r="31299" spans="43:55">
      <c r="AQ31299" s="64"/>
      <c r="AR31299" s="64"/>
      <c r="AS31299" s="60"/>
      <c r="AT31299" s="60"/>
      <c r="AU31299" s="60"/>
      <c r="AV31299" s="60"/>
      <c r="AW31299" s="60"/>
      <c r="AX31299" s="60"/>
      <c r="AY31299" s="60"/>
      <c r="AZ31299" s="60"/>
      <c r="BA31299" s="60"/>
      <c r="BB31299" s="60"/>
      <c r="BC31299" s="61"/>
    </row>
    <row r="31300" spans="43:55">
      <c r="AQ31300" s="64"/>
      <c r="AR31300" s="64"/>
      <c r="AS31300" s="60"/>
      <c r="AT31300" s="60"/>
      <c r="AU31300" s="60"/>
      <c r="AV31300" s="60"/>
      <c r="AW31300" s="60"/>
      <c r="AX31300" s="60"/>
      <c r="AY31300" s="60"/>
      <c r="AZ31300" s="60"/>
      <c r="BA31300" s="60"/>
      <c r="BB31300" s="60"/>
      <c r="BC31300" s="61"/>
    </row>
    <row r="31301" spans="43:55">
      <c r="AQ31301" s="64"/>
      <c r="AR31301" s="64"/>
      <c r="AS31301" s="60"/>
      <c r="AT31301" s="60"/>
      <c r="AU31301" s="60"/>
      <c r="AV31301" s="60"/>
      <c r="AW31301" s="60"/>
      <c r="AX31301" s="60"/>
      <c r="AY31301" s="60"/>
      <c r="AZ31301" s="60"/>
      <c r="BA31301" s="60"/>
      <c r="BB31301" s="60"/>
      <c r="BC31301" s="61"/>
    </row>
    <row r="31302" spans="43:55">
      <c r="AQ31302" s="64"/>
      <c r="AR31302" s="64"/>
      <c r="AS31302" s="60"/>
      <c r="AT31302" s="60"/>
      <c r="AU31302" s="60"/>
      <c r="AV31302" s="60"/>
      <c r="AW31302" s="60"/>
      <c r="AX31302" s="60"/>
      <c r="AY31302" s="60"/>
      <c r="AZ31302" s="60"/>
      <c r="BA31302" s="60"/>
      <c r="BB31302" s="60"/>
      <c r="BC31302" s="61"/>
    </row>
    <row r="31303" spans="43:55">
      <c r="AQ31303" s="64"/>
      <c r="AR31303" s="64"/>
      <c r="AS31303" s="60"/>
      <c r="AT31303" s="60"/>
      <c r="AU31303" s="60"/>
      <c r="AV31303" s="60"/>
      <c r="AW31303" s="60"/>
      <c r="AX31303" s="60"/>
      <c r="AY31303" s="60"/>
      <c r="AZ31303" s="60"/>
      <c r="BA31303" s="60"/>
      <c r="BB31303" s="60"/>
      <c r="BC31303" s="61"/>
    </row>
    <row r="31304" spans="43:55">
      <c r="AQ31304" s="64"/>
      <c r="AR31304" s="64"/>
      <c r="AS31304" s="60"/>
      <c r="AT31304" s="60"/>
      <c r="AU31304" s="60"/>
      <c r="AV31304" s="60"/>
      <c r="AW31304" s="60"/>
      <c r="AX31304" s="60"/>
      <c r="AY31304" s="60"/>
      <c r="AZ31304" s="60"/>
      <c r="BA31304" s="60"/>
      <c r="BB31304" s="60"/>
      <c r="BC31304" s="61"/>
    </row>
    <row r="31305" spans="43:55">
      <c r="AQ31305" s="64"/>
      <c r="AR31305" s="64"/>
      <c r="AS31305" s="60"/>
      <c r="AT31305" s="60"/>
      <c r="AU31305" s="60"/>
      <c r="AV31305" s="60"/>
      <c r="AW31305" s="60"/>
      <c r="AX31305" s="60"/>
      <c r="AY31305" s="60"/>
      <c r="AZ31305" s="60"/>
      <c r="BA31305" s="60"/>
      <c r="BB31305" s="60"/>
      <c r="BC31305" s="61"/>
    </row>
    <row r="31306" spans="43:55">
      <c r="AQ31306" s="64"/>
      <c r="AR31306" s="64"/>
      <c r="AS31306" s="60"/>
      <c r="AT31306" s="60"/>
      <c r="AU31306" s="60"/>
      <c r="AV31306" s="60"/>
      <c r="AW31306" s="60"/>
      <c r="AX31306" s="60"/>
      <c r="AY31306" s="60"/>
      <c r="AZ31306" s="60"/>
      <c r="BA31306" s="60"/>
      <c r="BB31306" s="60"/>
      <c r="BC31306" s="61"/>
    </row>
    <row r="31307" spans="43:55">
      <c r="AQ31307" s="64"/>
      <c r="AR31307" s="64"/>
      <c r="AS31307" s="60"/>
      <c r="AT31307" s="60"/>
      <c r="AU31307" s="60"/>
      <c r="AV31307" s="60"/>
      <c r="AW31307" s="60"/>
      <c r="AX31307" s="60"/>
      <c r="AY31307" s="60"/>
      <c r="AZ31307" s="60"/>
      <c r="BA31307" s="60"/>
      <c r="BB31307" s="60"/>
      <c r="BC31307" s="61"/>
    </row>
    <row r="31308" spans="43:55">
      <c r="AQ31308" s="64"/>
      <c r="AR31308" s="64"/>
      <c r="AS31308" s="60"/>
      <c r="AT31308" s="60"/>
      <c r="AU31308" s="60"/>
      <c r="AV31308" s="60"/>
      <c r="AW31308" s="60"/>
      <c r="AX31308" s="60"/>
      <c r="AY31308" s="60"/>
      <c r="AZ31308" s="60"/>
      <c r="BA31308" s="60"/>
      <c r="BB31308" s="60"/>
      <c r="BC31308" s="61"/>
    </row>
    <row r="31309" spans="43:55">
      <c r="AQ31309" s="64"/>
      <c r="AR31309" s="64"/>
      <c r="AS31309" s="60"/>
      <c r="AT31309" s="60"/>
      <c r="AU31309" s="60"/>
      <c r="AV31309" s="60"/>
      <c r="AW31309" s="60"/>
      <c r="AX31309" s="60"/>
      <c r="AY31309" s="60"/>
      <c r="AZ31309" s="60"/>
      <c r="BA31309" s="60"/>
      <c r="BB31309" s="60"/>
      <c r="BC31309" s="61"/>
    </row>
    <row r="31310" spans="43:55">
      <c r="AQ31310" s="64"/>
      <c r="AR31310" s="64"/>
      <c r="AS31310" s="60"/>
      <c r="AT31310" s="60"/>
      <c r="AU31310" s="60"/>
      <c r="AV31310" s="60"/>
      <c r="AW31310" s="60"/>
      <c r="AX31310" s="60"/>
      <c r="AY31310" s="60"/>
      <c r="AZ31310" s="60"/>
      <c r="BA31310" s="60"/>
      <c r="BB31310" s="60"/>
      <c r="BC31310" s="61"/>
    </row>
    <row r="31311" spans="43:55">
      <c r="AQ31311" s="64"/>
      <c r="AR31311" s="64"/>
      <c r="AS31311" s="60"/>
      <c r="AT31311" s="60"/>
      <c r="AU31311" s="60"/>
      <c r="AV31311" s="60"/>
      <c r="AW31311" s="60"/>
      <c r="AX31311" s="60"/>
      <c r="AY31311" s="60"/>
      <c r="AZ31311" s="60"/>
      <c r="BA31311" s="60"/>
      <c r="BB31311" s="60"/>
      <c r="BC31311" s="61"/>
    </row>
    <row r="31312" spans="43:55">
      <c r="AQ31312" s="64"/>
      <c r="AR31312" s="64"/>
      <c r="AS31312" s="60"/>
      <c r="AT31312" s="60"/>
      <c r="AU31312" s="60"/>
      <c r="AV31312" s="60"/>
      <c r="AW31312" s="60"/>
      <c r="AX31312" s="60"/>
      <c r="AY31312" s="60"/>
      <c r="AZ31312" s="60"/>
      <c r="BA31312" s="60"/>
      <c r="BB31312" s="60"/>
      <c r="BC31312" s="61"/>
    </row>
    <row r="31313" spans="43:55">
      <c r="AQ31313" s="64"/>
      <c r="AR31313" s="64"/>
      <c r="AS31313" s="60"/>
      <c r="AT31313" s="60"/>
      <c r="AU31313" s="60"/>
      <c r="AV31313" s="60"/>
      <c r="AW31313" s="60"/>
      <c r="AX31313" s="60"/>
      <c r="AY31313" s="60"/>
      <c r="AZ31313" s="60"/>
      <c r="BA31313" s="60"/>
      <c r="BB31313" s="60"/>
      <c r="BC31313" s="61"/>
    </row>
    <row r="31314" spans="43:55">
      <c r="AQ31314" s="64"/>
      <c r="AR31314" s="64"/>
      <c r="AS31314" s="60"/>
      <c r="AT31314" s="60"/>
      <c r="AU31314" s="60"/>
      <c r="AV31314" s="60"/>
      <c r="AW31314" s="60"/>
      <c r="AX31314" s="60"/>
      <c r="AY31314" s="60"/>
      <c r="AZ31314" s="60"/>
      <c r="BA31314" s="60"/>
      <c r="BB31314" s="60"/>
      <c r="BC31314" s="61"/>
    </row>
    <row r="31315" spans="43:55">
      <c r="AQ31315" s="64"/>
      <c r="AR31315" s="64"/>
      <c r="AS31315" s="60"/>
      <c r="AT31315" s="60"/>
      <c r="AU31315" s="60"/>
      <c r="AV31315" s="60"/>
      <c r="AW31315" s="60"/>
      <c r="AX31315" s="60"/>
      <c r="AY31315" s="60"/>
      <c r="AZ31315" s="60"/>
      <c r="BA31315" s="60"/>
      <c r="BB31315" s="60"/>
      <c r="BC31315" s="61"/>
    </row>
    <row r="31316" spans="43:55">
      <c r="AQ31316" s="64"/>
      <c r="AR31316" s="64"/>
      <c r="AS31316" s="60"/>
      <c r="AT31316" s="60"/>
      <c r="AU31316" s="60"/>
      <c r="AV31316" s="60"/>
      <c r="AW31316" s="60"/>
      <c r="AX31316" s="60"/>
      <c r="AY31316" s="60"/>
      <c r="AZ31316" s="60"/>
      <c r="BA31316" s="60"/>
      <c r="BB31316" s="60"/>
      <c r="BC31316" s="61"/>
    </row>
    <row r="31317" spans="43:55">
      <c r="AQ31317" s="64"/>
      <c r="AR31317" s="64"/>
      <c r="AS31317" s="60"/>
      <c r="AT31317" s="60"/>
      <c r="AU31317" s="60"/>
      <c r="AV31317" s="60"/>
      <c r="AW31317" s="60"/>
      <c r="AX31317" s="60"/>
      <c r="AY31317" s="60"/>
      <c r="AZ31317" s="60"/>
      <c r="BA31317" s="60"/>
      <c r="BB31317" s="60"/>
      <c r="BC31317" s="61"/>
    </row>
    <row r="31318" spans="43:55">
      <c r="AQ31318" s="64"/>
      <c r="AR31318" s="64"/>
      <c r="AS31318" s="60"/>
      <c r="AT31318" s="60"/>
      <c r="AU31318" s="60"/>
      <c r="AV31318" s="60"/>
      <c r="AW31318" s="60"/>
      <c r="AX31318" s="60"/>
      <c r="AY31318" s="60"/>
      <c r="AZ31318" s="60"/>
      <c r="BA31318" s="60"/>
      <c r="BB31318" s="60"/>
      <c r="BC31318" s="61"/>
    </row>
    <row r="31319" spans="43:55">
      <c r="AQ31319" s="64"/>
      <c r="AR31319" s="64"/>
      <c r="AS31319" s="60"/>
      <c r="AT31319" s="60"/>
      <c r="AU31319" s="60"/>
      <c r="AV31319" s="60"/>
      <c r="AW31319" s="60"/>
      <c r="AX31319" s="60"/>
      <c r="AY31319" s="60"/>
      <c r="AZ31319" s="60"/>
      <c r="BA31319" s="60"/>
      <c r="BB31319" s="60"/>
      <c r="BC31319" s="61"/>
    </row>
    <row r="31320" spans="43:55">
      <c r="AQ31320" s="64"/>
      <c r="AR31320" s="64"/>
      <c r="AS31320" s="60"/>
      <c r="AT31320" s="60"/>
      <c r="AU31320" s="60"/>
      <c r="AV31320" s="60"/>
      <c r="AW31320" s="60"/>
      <c r="AX31320" s="60"/>
      <c r="AY31320" s="60"/>
      <c r="AZ31320" s="60"/>
      <c r="BA31320" s="60"/>
      <c r="BB31320" s="60"/>
      <c r="BC31320" s="61"/>
    </row>
    <row r="31321" spans="43:55">
      <c r="AQ31321" s="64"/>
      <c r="AR31321" s="64"/>
      <c r="AS31321" s="60"/>
      <c r="AT31321" s="60"/>
      <c r="AU31321" s="60"/>
      <c r="AV31321" s="60"/>
      <c r="AW31321" s="60"/>
      <c r="AX31321" s="60"/>
      <c r="AY31321" s="60"/>
      <c r="AZ31321" s="60"/>
      <c r="BA31321" s="60"/>
      <c r="BB31321" s="60"/>
      <c r="BC31321" s="61"/>
    </row>
    <row r="31322" spans="43:55">
      <c r="AQ31322" s="64"/>
      <c r="AR31322" s="64"/>
      <c r="AS31322" s="60"/>
      <c r="AT31322" s="60"/>
      <c r="AU31322" s="60"/>
      <c r="AV31322" s="60"/>
      <c r="AW31322" s="60"/>
      <c r="AX31322" s="60"/>
      <c r="AY31322" s="60"/>
      <c r="AZ31322" s="60"/>
      <c r="BA31322" s="60"/>
      <c r="BB31322" s="60"/>
      <c r="BC31322" s="61"/>
    </row>
    <row r="31323" spans="43:55">
      <c r="AQ31323" s="64"/>
      <c r="AR31323" s="64"/>
      <c r="AS31323" s="60"/>
      <c r="AT31323" s="60"/>
      <c r="AU31323" s="60"/>
      <c r="AV31323" s="60"/>
      <c r="AW31323" s="60"/>
      <c r="AX31323" s="60"/>
      <c r="AY31323" s="60"/>
      <c r="AZ31323" s="60"/>
      <c r="BA31323" s="60"/>
      <c r="BB31323" s="60"/>
      <c r="BC31323" s="61"/>
    </row>
    <row r="31324" spans="43:55">
      <c r="AQ31324" s="64"/>
      <c r="AR31324" s="64"/>
      <c r="AS31324" s="60"/>
      <c r="AT31324" s="60"/>
      <c r="AU31324" s="60"/>
      <c r="AV31324" s="60"/>
      <c r="AW31324" s="60"/>
      <c r="AX31324" s="60"/>
      <c r="AY31324" s="60"/>
      <c r="AZ31324" s="60"/>
      <c r="BA31324" s="60"/>
      <c r="BB31324" s="60"/>
      <c r="BC31324" s="61"/>
    </row>
    <row r="31325" spans="43:55">
      <c r="AQ31325" s="64"/>
      <c r="AR31325" s="64"/>
      <c r="AS31325" s="60"/>
      <c r="AT31325" s="60"/>
      <c r="AU31325" s="60"/>
      <c r="AV31325" s="60"/>
      <c r="AW31325" s="60"/>
      <c r="AX31325" s="60"/>
      <c r="AY31325" s="60"/>
      <c r="AZ31325" s="60"/>
      <c r="BA31325" s="60"/>
      <c r="BB31325" s="60"/>
      <c r="BC31325" s="61"/>
    </row>
    <row r="31326" spans="43:55">
      <c r="AQ31326" s="64"/>
      <c r="AR31326" s="64"/>
      <c r="AS31326" s="60"/>
      <c r="AT31326" s="60"/>
      <c r="AU31326" s="60"/>
      <c r="AV31326" s="60"/>
      <c r="AW31326" s="60"/>
      <c r="AX31326" s="60"/>
      <c r="AY31326" s="60"/>
      <c r="AZ31326" s="60"/>
      <c r="BA31326" s="60"/>
      <c r="BB31326" s="60"/>
      <c r="BC31326" s="61"/>
    </row>
    <row r="31327" spans="43:55">
      <c r="AQ31327" s="64"/>
      <c r="AR31327" s="64"/>
      <c r="AS31327" s="60"/>
      <c r="AT31327" s="60"/>
      <c r="AU31327" s="60"/>
      <c r="AV31327" s="60"/>
      <c r="AW31327" s="60"/>
      <c r="AX31327" s="60"/>
      <c r="AY31327" s="60"/>
      <c r="AZ31327" s="60"/>
      <c r="BA31327" s="60"/>
      <c r="BB31327" s="60"/>
      <c r="BC31327" s="61"/>
    </row>
    <row r="31328" spans="43:55">
      <c r="AQ31328" s="64"/>
      <c r="AR31328" s="64"/>
      <c r="AS31328" s="60"/>
      <c r="AT31328" s="60"/>
      <c r="AU31328" s="60"/>
      <c r="AV31328" s="60"/>
      <c r="AW31328" s="60"/>
      <c r="AX31328" s="60"/>
      <c r="AY31328" s="60"/>
      <c r="AZ31328" s="60"/>
      <c r="BA31328" s="60"/>
      <c r="BB31328" s="60"/>
      <c r="BC31328" s="61"/>
    </row>
    <row r="31329" spans="43:55">
      <c r="AQ31329" s="64"/>
      <c r="AR31329" s="64"/>
      <c r="AS31329" s="60"/>
      <c r="AT31329" s="60"/>
      <c r="AU31329" s="60"/>
      <c r="AV31329" s="60"/>
      <c r="AW31329" s="60"/>
      <c r="AX31329" s="60"/>
      <c r="AY31329" s="60"/>
      <c r="AZ31329" s="60"/>
      <c r="BA31329" s="60"/>
      <c r="BB31329" s="60"/>
      <c r="BC31329" s="61"/>
    </row>
    <row r="31330" spans="43:55">
      <c r="AQ31330" s="64"/>
      <c r="AR31330" s="64"/>
      <c r="AS31330" s="60"/>
      <c r="AT31330" s="60"/>
      <c r="AU31330" s="60"/>
      <c r="AV31330" s="60"/>
      <c r="AW31330" s="60"/>
      <c r="AX31330" s="60"/>
      <c r="AY31330" s="60"/>
      <c r="AZ31330" s="60"/>
      <c r="BA31330" s="60"/>
      <c r="BB31330" s="60"/>
      <c r="BC31330" s="61"/>
    </row>
    <row r="31331" spans="43:55">
      <c r="AQ31331" s="64"/>
      <c r="AR31331" s="64"/>
      <c r="AS31331" s="60"/>
      <c r="AT31331" s="60"/>
      <c r="AU31331" s="60"/>
      <c r="AV31331" s="60"/>
      <c r="AW31331" s="60"/>
      <c r="AX31331" s="60"/>
      <c r="AY31331" s="60"/>
      <c r="AZ31331" s="60"/>
      <c r="BA31331" s="60"/>
      <c r="BB31331" s="60"/>
      <c r="BC31331" s="61"/>
    </row>
    <row r="31332" spans="43:55">
      <c r="AQ31332" s="64"/>
      <c r="AR31332" s="64"/>
      <c r="AS31332" s="60"/>
      <c r="AT31332" s="60"/>
      <c r="AU31332" s="60"/>
      <c r="AV31332" s="60"/>
      <c r="AW31332" s="60"/>
      <c r="AX31332" s="60"/>
      <c r="AY31332" s="60"/>
      <c r="AZ31332" s="60"/>
      <c r="BA31332" s="60"/>
      <c r="BB31332" s="60"/>
      <c r="BC31332" s="61"/>
    </row>
    <row r="31333" spans="43:55">
      <c r="AQ31333" s="64"/>
      <c r="AR31333" s="64"/>
      <c r="AS31333" s="60"/>
      <c r="AT31333" s="60"/>
      <c r="AU31333" s="60"/>
      <c r="AV31333" s="60"/>
      <c r="AW31333" s="60"/>
      <c r="AX31333" s="60"/>
      <c r="AY31333" s="60"/>
      <c r="AZ31333" s="60"/>
      <c r="BA31333" s="60"/>
      <c r="BB31333" s="60"/>
      <c r="BC31333" s="61"/>
    </row>
    <row r="31334" spans="43:55">
      <c r="AQ31334" s="64"/>
      <c r="AR31334" s="64"/>
      <c r="AS31334" s="60"/>
      <c r="AT31334" s="60"/>
      <c r="AU31334" s="60"/>
      <c r="AV31334" s="60"/>
      <c r="AW31334" s="60"/>
      <c r="AX31334" s="60"/>
      <c r="AY31334" s="60"/>
      <c r="AZ31334" s="60"/>
      <c r="BA31334" s="60"/>
      <c r="BB31334" s="60"/>
      <c r="BC31334" s="61"/>
    </row>
    <row r="31335" spans="43:55">
      <c r="AQ31335" s="64"/>
      <c r="AR31335" s="64"/>
      <c r="AS31335" s="60"/>
      <c r="AT31335" s="60"/>
      <c r="AU31335" s="60"/>
      <c r="AV31335" s="60"/>
      <c r="AW31335" s="60"/>
      <c r="AX31335" s="60"/>
      <c r="AY31335" s="60"/>
      <c r="AZ31335" s="60"/>
      <c r="BA31335" s="60"/>
      <c r="BB31335" s="60"/>
      <c r="BC31335" s="61"/>
    </row>
    <row r="31336" spans="43:55">
      <c r="AQ31336" s="64"/>
      <c r="AR31336" s="64"/>
      <c r="AS31336" s="60"/>
      <c r="AT31336" s="60"/>
      <c r="AU31336" s="60"/>
      <c r="AV31336" s="60"/>
      <c r="AW31336" s="60"/>
      <c r="AX31336" s="60"/>
      <c r="AY31336" s="60"/>
      <c r="AZ31336" s="60"/>
      <c r="BA31336" s="60"/>
      <c r="BB31336" s="60"/>
      <c r="BC31336" s="61"/>
    </row>
    <row r="31337" spans="43:55">
      <c r="AQ31337" s="64"/>
      <c r="AR31337" s="64"/>
      <c r="AS31337" s="60"/>
      <c r="AT31337" s="60"/>
      <c r="AU31337" s="60"/>
      <c r="AV31337" s="60"/>
      <c r="AW31337" s="60"/>
      <c r="AX31337" s="60"/>
      <c r="AY31337" s="60"/>
      <c r="AZ31337" s="60"/>
      <c r="BA31337" s="60"/>
      <c r="BB31337" s="60"/>
      <c r="BC31337" s="61"/>
    </row>
    <row r="31338" spans="43:55">
      <c r="AQ31338" s="64"/>
      <c r="AR31338" s="64"/>
      <c r="AS31338" s="60"/>
      <c r="AT31338" s="60"/>
      <c r="AU31338" s="60"/>
      <c r="AV31338" s="60"/>
      <c r="AW31338" s="60"/>
      <c r="AX31338" s="60"/>
      <c r="AY31338" s="60"/>
      <c r="AZ31338" s="60"/>
      <c r="BA31338" s="60"/>
      <c r="BB31338" s="60"/>
      <c r="BC31338" s="61"/>
    </row>
    <row r="31339" spans="43:55">
      <c r="AQ31339" s="64"/>
      <c r="AR31339" s="64"/>
      <c r="AS31339" s="60"/>
      <c r="AT31339" s="60"/>
      <c r="AU31339" s="60"/>
      <c r="AV31339" s="60"/>
      <c r="AW31339" s="60"/>
      <c r="AX31339" s="60"/>
      <c r="AY31339" s="60"/>
      <c r="AZ31339" s="60"/>
      <c r="BA31339" s="60"/>
      <c r="BB31339" s="60"/>
      <c r="BC31339" s="61"/>
    </row>
    <row r="31340" spans="43:55">
      <c r="AQ31340" s="64"/>
      <c r="AR31340" s="64"/>
      <c r="AS31340" s="60"/>
      <c r="AT31340" s="60"/>
      <c r="AU31340" s="60"/>
      <c r="AV31340" s="60"/>
      <c r="AW31340" s="60"/>
      <c r="AX31340" s="60"/>
      <c r="AY31340" s="60"/>
      <c r="AZ31340" s="60"/>
      <c r="BA31340" s="60"/>
      <c r="BB31340" s="60"/>
      <c r="BC31340" s="61"/>
    </row>
    <row r="31341" spans="43:55">
      <c r="AQ31341" s="64"/>
      <c r="AR31341" s="64"/>
      <c r="AS31341" s="60"/>
      <c r="AT31341" s="60"/>
      <c r="AU31341" s="60"/>
      <c r="AV31341" s="60"/>
      <c r="AW31341" s="60"/>
      <c r="AX31341" s="60"/>
      <c r="AY31341" s="60"/>
      <c r="AZ31341" s="60"/>
      <c r="BA31341" s="60"/>
      <c r="BB31341" s="60"/>
      <c r="BC31341" s="61"/>
    </row>
    <row r="31342" spans="43:55">
      <c r="AQ31342" s="64"/>
      <c r="AR31342" s="64"/>
      <c r="AS31342" s="60"/>
      <c r="AT31342" s="60"/>
      <c r="AU31342" s="60"/>
      <c r="AV31342" s="60"/>
      <c r="AW31342" s="60"/>
      <c r="AX31342" s="60"/>
      <c r="AY31342" s="60"/>
      <c r="AZ31342" s="60"/>
      <c r="BA31342" s="60"/>
      <c r="BB31342" s="60"/>
      <c r="BC31342" s="61"/>
    </row>
    <row r="31343" spans="43:55">
      <c r="AQ31343" s="64"/>
      <c r="AR31343" s="64"/>
      <c r="AS31343" s="60"/>
      <c r="AT31343" s="60"/>
      <c r="AU31343" s="60"/>
      <c r="AV31343" s="60"/>
      <c r="AW31343" s="60"/>
      <c r="AX31343" s="60"/>
      <c r="AY31343" s="60"/>
      <c r="AZ31343" s="60"/>
      <c r="BA31343" s="60"/>
      <c r="BB31343" s="60"/>
      <c r="BC31343" s="61"/>
    </row>
    <row r="31344" spans="43:55">
      <c r="AQ31344" s="64"/>
      <c r="AR31344" s="64"/>
      <c r="AS31344" s="60"/>
      <c r="AT31344" s="60"/>
      <c r="AU31344" s="60"/>
      <c r="AV31344" s="60"/>
      <c r="AW31344" s="60"/>
      <c r="AX31344" s="60"/>
      <c r="AY31344" s="60"/>
      <c r="AZ31344" s="60"/>
      <c r="BA31344" s="60"/>
      <c r="BB31344" s="60"/>
      <c r="BC31344" s="61"/>
    </row>
    <row r="31345" spans="43:55">
      <c r="AQ31345" s="64"/>
      <c r="AR31345" s="64"/>
      <c r="AS31345" s="60"/>
      <c r="AT31345" s="60"/>
      <c r="AU31345" s="60"/>
      <c r="AV31345" s="60"/>
      <c r="AW31345" s="60"/>
      <c r="AX31345" s="60"/>
      <c r="AY31345" s="60"/>
      <c r="AZ31345" s="60"/>
      <c r="BA31345" s="60"/>
      <c r="BB31345" s="60"/>
      <c r="BC31345" s="61"/>
    </row>
    <row r="31346" spans="43:55">
      <c r="AQ31346" s="64"/>
      <c r="AR31346" s="64"/>
      <c r="AS31346" s="60"/>
      <c r="AT31346" s="60"/>
      <c r="AU31346" s="60"/>
      <c r="AV31346" s="60"/>
      <c r="AW31346" s="60"/>
      <c r="AX31346" s="60"/>
      <c r="AY31346" s="60"/>
      <c r="AZ31346" s="60"/>
      <c r="BA31346" s="60"/>
      <c r="BB31346" s="60"/>
      <c r="BC31346" s="61"/>
    </row>
    <row r="31347" spans="43:55">
      <c r="AQ31347" s="64"/>
      <c r="AR31347" s="64"/>
      <c r="AS31347" s="60"/>
      <c r="AT31347" s="60"/>
      <c r="AU31347" s="60"/>
      <c r="AV31347" s="60"/>
      <c r="AW31347" s="60"/>
      <c r="AX31347" s="60"/>
      <c r="AY31347" s="60"/>
      <c r="AZ31347" s="60"/>
      <c r="BA31347" s="60"/>
      <c r="BB31347" s="60"/>
      <c r="BC31347" s="61"/>
    </row>
    <row r="31348" spans="43:55">
      <c r="AQ31348" s="64"/>
      <c r="AR31348" s="64"/>
      <c r="AS31348" s="60"/>
      <c r="AT31348" s="60"/>
      <c r="AU31348" s="60"/>
      <c r="AV31348" s="60"/>
      <c r="AW31348" s="60"/>
      <c r="AX31348" s="60"/>
      <c r="AY31348" s="60"/>
      <c r="AZ31348" s="60"/>
      <c r="BA31348" s="60"/>
      <c r="BB31348" s="60"/>
      <c r="BC31348" s="61"/>
    </row>
    <row r="31349" spans="43:55">
      <c r="AQ31349" s="64"/>
      <c r="AR31349" s="64"/>
      <c r="AS31349" s="60"/>
      <c r="AT31349" s="60"/>
      <c r="AU31349" s="60"/>
      <c r="AV31349" s="60"/>
      <c r="AW31349" s="60"/>
      <c r="AX31349" s="60"/>
      <c r="AY31349" s="60"/>
      <c r="AZ31349" s="60"/>
      <c r="BA31349" s="60"/>
      <c r="BB31349" s="60"/>
      <c r="BC31349" s="61"/>
    </row>
    <row r="31350" spans="43:55">
      <c r="AQ31350" s="64"/>
      <c r="AR31350" s="64"/>
      <c r="AS31350" s="60"/>
      <c r="AT31350" s="60"/>
      <c r="AU31350" s="60"/>
      <c r="AV31350" s="60"/>
      <c r="AW31350" s="60"/>
      <c r="AX31350" s="60"/>
      <c r="AY31350" s="60"/>
      <c r="AZ31350" s="60"/>
      <c r="BA31350" s="60"/>
      <c r="BB31350" s="60"/>
      <c r="BC31350" s="61"/>
    </row>
    <row r="31351" spans="43:55">
      <c r="AQ31351" s="64"/>
      <c r="AR31351" s="64"/>
      <c r="AS31351" s="60"/>
      <c r="AT31351" s="60"/>
      <c r="AU31351" s="60"/>
      <c r="AV31351" s="60"/>
      <c r="AW31351" s="60"/>
      <c r="AX31351" s="60"/>
      <c r="AY31351" s="60"/>
      <c r="AZ31351" s="60"/>
      <c r="BA31351" s="60"/>
      <c r="BB31351" s="60"/>
      <c r="BC31351" s="61"/>
    </row>
    <row r="31352" spans="43:55">
      <c r="AQ31352" s="64"/>
      <c r="AR31352" s="64"/>
      <c r="AS31352" s="60"/>
      <c r="AT31352" s="60"/>
      <c r="AU31352" s="60"/>
      <c r="AV31352" s="60"/>
      <c r="AW31352" s="60"/>
      <c r="AX31352" s="60"/>
      <c r="AY31352" s="60"/>
      <c r="AZ31352" s="60"/>
      <c r="BA31352" s="60"/>
      <c r="BB31352" s="60"/>
      <c r="BC31352" s="61"/>
    </row>
    <row r="31353" spans="43:55">
      <c r="AQ31353" s="64"/>
      <c r="AR31353" s="64"/>
      <c r="AS31353" s="60"/>
      <c r="AT31353" s="60"/>
      <c r="AU31353" s="60"/>
      <c r="AV31353" s="60"/>
      <c r="AW31353" s="60"/>
      <c r="AX31353" s="60"/>
      <c r="AY31353" s="60"/>
      <c r="AZ31353" s="60"/>
      <c r="BA31353" s="60"/>
      <c r="BB31353" s="60"/>
      <c r="BC31353" s="61"/>
    </row>
    <row r="31354" spans="43:55">
      <c r="AQ31354" s="64"/>
      <c r="AR31354" s="64"/>
      <c r="AS31354" s="60"/>
      <c r="AT31354" s="60"/>
      <c r="AU31354" s="60"/>
      <c r="AV31354" s="60"/>
      <c r="AW31354" s="60"/>
      <c r="AX31354" s="60"/>
      <c r="AY31354" s="60"/>
      <c r="AZ31354" s="60"/>
      <c r="BA31354" s="60"/>
      <c r="BB31354" s="60"/>
      <c r="BC31354" s="61"/>
    </row>
    <row r="31355" spans="43:55">
      <c r="AQ31355" s="64"/>
      <c r="AR31355" s="64"/>
      <c r="AS31355" s="60"/>
      <c r="AT31355" s="60"/>
      <c r="AU31355" s="60"/>
      <c r="AV31355" s="60"/>
      <c r="AW31355" s="60"/>
      <c r="AX31355" s="60"/>
      <c r="AY31355" s="60"/>
      <c r="AZ31355" s="60"/>
      <c r="BA31355" s="60"/>
      <c r="BB31355" s="60"/>
      <c r="BC31355" s="61"/>
    </row>
    <row r="31356" spans="43:55">
      <c r="AQ31356" s="64"/>
      <c r="AR31356" s="64"/>
      <c r="AS31356" s="60"/>
      <c r="AT31356" s="60"/>
      <c r="AU31356" s="60"/>
      <c r="AV31356" s="60"/>
      <c r="AW31356" s="60"/>
      <c r="AX31356" s="60"/>
      <c r="AY31356" s="60"/>
      <c r="AZ31356" s="60"/>
      <c r="BA31356" s="60"/>
      <c r="BB31356" s="60"/>
      <c r="BC31356" s="61"/>
    </row>
    <row r="31357" spans="43:55">
      <c r="AQ31357" s="64"/>
      <c r="AR31357" s="64"/>
      <c r="AS31357" s="60"/>
      <c r="AT31357" s="60"/>
      <c r="AU31357" s="60"/>
      <c r="AV31357" s="60"/>
      <c r="AW31357" s="60"/>
      <c r="AX31357" s="60"/>
      <c r="AY31357" s="60"/>
      <c r="AZ31357" s="60"/>
      <c r="BA31357" s="60"/>
      <c r="BB31357" s="60"/>
      <c r="BC31357" s="61"/>
    </row>
    <row r="31358" spans="43:55">
      <c r="AQ31358" s="64"/>
      <c r="AR31358" s="64"/>
      <c r="AS31358" s="60"/>
      <c r="AT31358" s="60"/>
      <c r="AU31358" s="60"/>
      <c r="AV31358" s="60"/>
      <c r="AW31358" s="60"/>
      <c r="AX31358" s="60"/>
      <c r="AY31358" s="60"/>
      <c r="AZ31358" s="60"/>
      <c r="BA31358" s="60"/>
      <c r="BB31358" s="60"/>
      <c r="BC31358" s="61"/>
    </row>
    <row r="31359" spans="43:55">
      <c r="AQ31359" s="64"/>
      <c r="AR31359" s="64"/>
      <c r="AS31359" s="60"/>
      <c r="AT31359" s="60"/>
      <c r="AU31359" s="60"/>
      <c r="AV31359" s="60"/>
      <c r="AW31359" s="60"/>
      <c r="AX31359" s="60"/>
      <c r="AY31359" s="60"/>
      <c r="AZ31359" s="60"/>
      <c r="BA31359" s="60"/>
      <c r="BB31359" s="60"/>
      <c r="BC31359" s="61"/>
    </row>
    <row r="31360" spans="43:55">
      <c r="AQ31360" s="64"/>
      <c r="AR31360" s="64"/>
      <c r="AS31360" s="60"/>
      <c r="AT31360" s="60"/>
      <c r="AU31360" s="60"/>
      <c r="AV31360" s="60"/>
      <c r="AW31360" s="60"/>
      <c r="AX31360" s="60"/>
      <c r="AY31360" s="60"/>
      <c r="AZ31360" s="60"/>
      <c r="BA31360" s="60"/>
      <c r="BB31360" s="60"/>
      <c r="BC31360" s="61"/>
    </row>
    <row r="31361" spans="43:55">
      <c r="AQ31361" s="64"/>
      <c r="AR31361" s="64"/>
      <c r="AS31361" s="60"/>
      <c r="AT31361" s="60"/>
      <c r="AU31361" s="60"/>
      <c r="AV31361" s="60"/>
      <c r="AW31361" s="60"/>
      <c r="AX31361" s="60"/>
      <c r="AY31361" s="60"/>
      <c r="AZ31361" s="60"/>
      <c r="BA31361" s="60"/>
      <c r="BB31361" s="60"/>
      <c r="BC31361" s="61"/>
    </row>
    <row r="31362" spans="43:55">
      <c r="AQ31362" s="64"/>
      <c r="AR31362" s="64"/>
      <c r="AS31362" s="60"/>
      <c r="AT31362" s="60"/>
      <c r="AU31362" s="60"/>
      <c r="AV31362" s="60"/>
      <c r="AW31362" s="60"/>
      <c r="AX31362" s="60"/>
      <c r="AY31362" s="60"/>
      <c r="AZ31362" s="60"/>
      <c r="BA31362" s="60"/>
      <c r="BB31362" s="60"/>
      <c r="BC31362" s="61"/>
    </row>
    <row r="31363" spans="43:55">
      <c r="AQ31363" s="64"/>
      <c r="AR31363" s="64"/>
      <c r="AS31363" s="60"/>
      <c r="AT31363" s="60"/>
      <c r="AU31363" s="60"/>
      <c r="AV31363" s="60"/>
      <c r="AW31363" s="60"/>
      <c r="AX31363" s="60"/>
      <c r="AY31363" s="60"/>
      <c r="AZ31363" s="60"/>
      <c r="BA31363" s="60"/>
      <c r="BB31363" s="60"/>
      <c r="BC31363" s="61"/>
    </row>
    <row r="31364" spans="43:55">
      <c r="AQ31364" s="64"/>
      <c r="AR31364" s="64"/>
      <c r="AS31364" s="60"/>
      <c r="AT31364" s="60"/>
      <c r="AU31364" s="60"/>
      <c r="AV31364" s="60"/>
      <c r="AW31364" s="60"/>
      <c r="AX31364" s="60"/>
      <c r="AY31364" s="60"/>
      <c r="AZ31364" s="60"/>
      <c r="BA31364" s="60"/>
      <c r="BB31364" s="60"/>
      <c r="BC31364" s="61"/>
    </row>
    <row r="31365" spans="43:55">
      <c r="AQ31365" s="64"/>
      <c r="AR31365" s="64"/>
      <c r="AS31365" s="60"/>
      <c r="AT31365" s="60"/>
      <c r="AU31365" s="60"/>
      <c r="AV31365" s="60"/>
      <c r="AW31365" s="60"/>
      <c r="AX31365" s="60"/>
      <c r="AY31365" s="60"/>
      <c r="AZ31365" s="60"/>
      <c r="BA31365" s="60"/>
      <c r="BB31365" s="60"/>
      <c r="BC31365" s="61"/>
    </row>
    <row r="31366" spans="43:55">
      <c r="AQ31366" s="64"/>
      <c r="AR31366" s="64"/>
      <c r="AS31366" s="60"/>
      <c r="AT31366" s="60"/>
      <c r="AU31366" s="60"/>
      <c r="AV31366" s="60"/>
      <c r="AW31366" s="60"/>
      <c r="AX31366" s="60"/>
      <c r="AY31366" s="60"/>
      <c r="AZ31366" s="60"/>
      <c r="BA31366" s="60"/>
      <c r="BB31366" s="60"/>
      <c r="BC31366" s="61"/>
    </row>
    <row r="31367" spans="43:55">
      <c r="AQ31367" s="64"/>
      <c r="AR31367" s="64"/>
      <c r="AS31367" s="60"/>
      <c r="AT31367" s="60"/>
      <c r="AU31367" s="60"/>
      <c r="AV31367" s="60"/>
      <c r="AW31367" s="60"/>
      <c r="AX31367" s="60"/>
      <c r="AY31367" s="60"/>
      <c r="AZ31367" s="60"/>
      <c r="BA31367" s="60"/>
      <c r="BB31367" s="60"/>
      <c r="BC31367" s="61"/>
    </row>
    <row r="31368" spans="43:55">
      <c r="AQ31368" s="64"/>
      <c r="AR31368" s="64"/>
      <c r="AS31368" s="60"/>
      <c r="AT31368" s="60"/>
      <c r="AU31368" s="60"/>
      <c r="AV31368" s="60"/>
      <c r="AW31368" s="60"/>
      <c r="AX31368" s="60"/>
      <c r="AY31368" s="60"/>
      <c r="AZ31368" s="60"/>
      <c r="BA31368" s="60"/>
      <c r="BB31368" s="60"/>
      <c r="BC31368" s="61"/>
    </row>
    <row r="31369" spans="43:55">
      <c r="AQ31369" s="64"/>
      <c r="AR31369" s="64"/>
      <c r="AS31369" s="60"/>
      <c r="AT31369" s="60"/>
      <c r="AU31369" s="60"/>
      <c r="AV31369" s="60"/>
      <c r="AW31369" s="60"/>
      <c r="AX31369" s="60"/>
      <c r="AY31369" s="60"/>
      <c r="AZ31369" s="60"/>
      <c r="BA31369" s="60"/>
      <c r="BB31369" s="60"/>
      <c r="BC31369" s="61"/>
    </row>
    <row r="31370" spans="43:55">
      <c r="AQ31370" s="64"/>
      <c r="AR31370" s="64"/>
      <c r="AS31370" s="60"/>
      <c r="AT31370" s="60"/>
      <c r="AU31370" s="60"/>
      <c r="AV31370" s="60"/>
      <c r="AW31370" s="60"/>
      <c r="AX31370" s="60"/>
      <c r="AY31370" s="60"/>
      <c r="AZ31370" s="60"/>
      <c r="BA31370" s="60"/>
      <c r="BB31370" s="60"/>
      <c r="BC31370" s="61"/>
    </row>
    <row r="31371" spans="43:55">
      <c r="AQ31371" s="64"/>
      <c r="AR31371" s="64"/>
      <c r="AS31371" s="60"/>
      <c r="AT31371" s="60"/>
      <c r="AU31371" s="60"/>
      <c r="AV31371" s="60"/>
      <c r="AW31371" s="60"/>
      <c r="AX31371" s="60"/>
      <c r="AY31371" s="60"/>
      <c r="AZ31371" s="60"/>
      <c r="BA31371" s="60"/>
      <c r="BB31371" s="60"/>
      <c r="BC31371" s="61"/>
    </row>
    <row r="31372" spans="43:55">
      <c r="AQ31372" s="64"/>
      <c r="AR31372" s="64"/>
      <c r="AS31372" s="60"/>
      <c r="AT31372" s="60"/>
      <c r="AU31372" s="60"/>
      <c r="AV31372" s="60"/>
      <c r="AW31372" s="60"/>
      <c r="AX31372" s="60"/>
      <c r="AY31372" s="60"/>
      <c r="AZ31372" s="60"/>
      <c r="BA31372" s="60"/>
      <c r="BB31372" s="60"/>
      <c r="BC31372" s="61"/>
    </row>
    <row r="31373" spans="43:55">
      <c r="AQ31373" s="64"/>
      <c r="AR31373" s="64"/>
      <c r="AS31373" s="60"/>
      <c r="AT31373" s="60"/>
      <c r="AU31373" s="60"/>
      <c r="AV31373" s="60"/>
      <c r="AW31373" s="60"/>
      <c r="AX31373" s="60"/>
      <c r="AY31373" s="60"/>
      <c r="AZ31373" s="60"/>
      <c r="BA31373" s="60"/>
      <c r="BB31373" s="60"/>
      <c r="BC31373" s="61"/>
    </row>
    <row r="31374" spans="43:55">
      <c r="AQ31374" s="64"/>
      <c r="AR31374" s="64"/>
      <c r="AS31374" s="60"/>
      <c r="AT31374" s="60"/>
      <c r="AU31374" s="60"/>
      <c r="AV31374" s="60"/>
      <c r="AW31374" s="60"/>
      <c r="AX31374" s="60"/>
      <c r="AY31374" s="60"/>
      <c r="AZ31374" s="60"/>
      <c r="BA31374" s="60"/>
      <c r="BB31374" s="60"/>
      <c r="BC31374" s="61"/>
    </row>
    <row r="31375" spans="43:55">
      <c r="AQ31375" s="64"/>
      <c r="AR31375" s="64"/>
      <c r="AS31375" s="60"/>
      <c r="AT31375" s="60"/>
      <c r="AU31375" s="60"/>
      <c r="AV31375" s="60"/>
      <c r="AW31375" s="60"/>
      <c r="AX31375" s="60"/>
      <c r="AY31375" s="60"/>
      <c r="AZ31375" s="60"/>
      <c r="BA31375" s="60"/>
      <c r="BB31375" s="60"/>
      <c r="BC31375" s="61"/>
    </row>
    <row r="31376" spans="43:55">
      <c r="AQ31376" s="64"/>
      <c r="AR31376" s="64"/>
      <c r="AS31376" s="60"/>
      <c r="AT31376" s="60"/>
      <c r="AU31376" s="60"/>
      <c r="AV31376" s="60"/>
      <c r="AW31376" s="60"/>
      <c r="AX31376" s="60"/>
      <c r="AY31376" s="60"/>
      <c r="AZ31376" s="60"/>
      <c r="BA31376" s="60"/>
      <c r="BB31376" s="60"/>
      <c r="BC31376" s="61"/>
    </row>
    <row r="31377" spans="43:55">
      <c r="AQ31377" s="64"/>
      <c r="AR31377" s="64"/>
      <c r="AS31377" s="60"/>
      <c r="AT31377" s="60"/>
      <c r="AU31377" s="60"/>
      <c r="AV31377" s="60"/>
      <c r="AW31377" s="60"/>
      <c r="AX31377" s="60"/>
      <c r="AY31377" s="60"/>
      <c r="AZ31377" s="60"/>
      <c r="BA31377" s="60"/>
      <c r="BB31377" s="60"/>
      <c r="BC31377" s="61"/>
    </row>
    <row r="31378" spans="43:55">
      <c r="AQ31378" s="64"/>
      <c r="AR31378" s="64"/>
      <c r="AS31378" s="60"/>
      <c r="AT31378" s="60"/>
      <c r="AU31378" s="60"/>
      <c r="AV31378" s="60"/>
      <c r="AW31378" s="60"/>
      <c r="AX31378" s="60"/>
      <c r="AY31378" s="60"/>
      <c r="AZ31378" s="60"/>
      <c r="BA31378" s="60"/>
      <c r="BB31378" s="60"/>
      <c r="BC31378" s="61"/>
    </row>
    <row r="31379" spans="43:55">
      <c r="AQ31379" s="64"/>
      <c r="AR31379" s="64"/>
      <c r="AS31379" s="60"/>
      <c r="AT31379" s="60"/>
      <c r="AU31379" s="60"/>
      <c r="AV31379" s="60"/>
      <c r="AW31379" s="60"/>
      <c r="AX31379" s="60"/>
      <c r="AY31379" s="60"/>
      <c r="AZ31379" s="60"/>
      <c r="BA31379" s="60"/>
      <c r="BB31379" s="60"/>
      <c r="BC31379" s="61"/>
    </row>
    <row r="31380" spans="43:55">
      <c r="AQ31380" s="64"/>
      <c r="AR31380" s="64"/>
      <c r="AS31380" s="60"/>
      <c r="AT31380" s="60"/>
      <c r="AU31380" s="60"/>
      <c r="AV31380" s="60"/>
      <c r="AW31380" s="60"/>
      <c r="AX31380" s="60"/>
      <c r="AY31380" s="60"/>
      <c r="AZ31380" s="60"/>
      <c r="BA31380" s="60"/>
      <c r="BB31380" s="60"/>
      <c r="BC31380" s="61"/>
    </row>
    <row r="31381" spans="43:55">
      <c r="AQ31381" s="64"/>
      <c r="AR31381" s="64"/>
      <c r="AS31381" s="60"/>
      <c r="AT31381" s="60"/>
      <c r="AU31381" s="60"/>
      <c r="AV31381" s="60"/>
      <c r="AW31381" s="60"/>
      <c r="AX31381" s="60"/>
      <c r="AY31381" s="60"/>
      <c r="AZ31381" s="60"/>
      <c r="BA31381" s="60"/>
      <c r="BB31381" s="60"/>
      <c r="BC31381" s="61"/>
    </row>
    <row r="31382" spans="43:55">
      <c r="AQ31382" s="64"/>
      <c r="AR31382" s="64"/>
      <c r="AS31382" s="60"/>
      <c r="AT31382" s="60"/>
      <c r="AU31382" s="60"/>
      <c r="AV31382" s="60"/>
      <c r="AW31382" s="60"/>
      <c r="AX31382" s="60"/>
      <c r="AY31382" s="60"/>
      <c r="AZ31382" s="60"/>
      <c r="BA31382" s="60"/>
      <c r="BB31382" s="60"/>
      <c r="BC31382" s="61"/>
    </row>
    <row r="31383" spans="43:55">
      <c r="AQ31383" s="64"/>
      <c r="AR31383" s="64"/>
      <c r="AS31383" s="60"/>
      <c r="AT31383" s="60"/>
      <c r="AU31383" s="60"/>
      <c r="AV31383" s="60"/>
      <c r="AW31383" s="60"/>
      <c r="AX31383" s="60"/>
      <c r="AY31383" s="60"/>
      <c r="AZ31383" s="60"/>
      <c r="BA31383" s="60"/>
      <c r="BB31383" s="60"/>
      <c r="BC31383" s="61"/>
    </row>
    <row r="31384" spans="43:55">
      <c r="AQ31384" s="64"/>
      <c r="AR31384" s="64"/>
      <c r="AS31384" s="60"/>
      <c r="AT31384" s="60"/>
      <c r="AU31384" s="60"/>
      <c r="AV31384" s="60"/>
      <c r="AW31384" s="60"/>
      <c r="AX31384" s="60"/>
      <c r="AY31384" s="60"/>
      <c r="AZ31384" s="60"/>
      <c r="BA31384" s="60"/>
      <c r="BB31384" s="60"/>
      <c r="BC31384" s="61"/>
    </row>
    <row r="31385" spans="43:55">
      <c r="AQ31385" s="64"/>
      <c r="AR31385" s="64"/>
      <c r="AS31385" s="60"/>
      <c r="AT31385" s="60"/>
      <c r="AU31385" s="60"/>
      <c r="AV31385" s="60"/>
      <c r="AW31385" s="60"/>
      <c r="AX31385" s="60"/>
      <c r="AY31385" s="60"/>
      <c r="AZ31385" s="60"/>
      <c r="BA31385" s="60"/>
      <c r="BB31385" s="60"/>
      <c r="BC31385" s="61"/>
    </row>
    <row r="31386" spans="43:55">
      <c r="AQ31386" s="64"/>
      <c r="AR31386" s="64"/>
      <c r="AS31386" s="60"/>
      <c r="AT31386" s="60"/>
      <c r="AU31386" s="60"/>
      <c r="AV31386" s="60"/>
      <c r="AW31386" s="60"/>
      <c r="AX31386" s="60"/>
      <c r="AY31386" s="60"/>
      <c r="AZ31386" s="60"/>
      <c r="BA31386" s="60"/>
      <c r="BB31386" s="60"/>
      <c r="BC31386" s="61"/>
    </row>
    <row r="31387" spans="43:55">
      <c r="AQ31387" s="64"/>
      <c r="AR31387" s="64"/>
      <c r="AS31387" s="60"/>
      <c r="AT31387" s="60"/>
      <c r="AU31387" s="60"/>
      <c r="AV31387" s="60"/>
      <c r="AW31387" s="60"/>
      <c r="AX31387" s="60"/>
      <c r="AY31387" s="60"/>
      <c r="AZ31387" s="60"/>
      <c r="BA31387" s="60"/>
      <c r="BB31387" s="60"/>
      <c r="BC31387" s="61"/>
    </row>
    <row r="31388" spans="43:55">
      <c r="AQ31388" s="64"/>
      <c r="AR31388" s="64"/>
      <c r="AS31388" s="60"/>
      <c r="AT31388" s="60"/>
      <c r="AU31388" s="60"/>
      <c r="AV31388" s="60"/>
      <c r="AW31388" s="60"/>
      <c r="AX31388" s="60"/>
      <c r="AY31388" s="60"/>
      <c r="AZ31388" s="60"/>
      <c r="BA31388" s="60"/>
      <c r="BB31388" s="60"/>
      <c r="BC31388" s="61"/>
    </row>
    <row r="31389" spans="43:55">
      <c r="AQ31389" s="64"/>
      <c r="AR31389" s="64"/>
      <c r="AS31389" s="60"/>
      <c r="AT31389" s="60"/>
      <c r="AU31389" s="60"/>
      <c r="AV31389" s="60"/>
      <c r="AW31389" s="60"/>
      <c r="AX31389" s="60"/>
      <c r="AY31389" s="60"/>
      <c r="AZ31389" s="60"/>
      <c r="BA31389" s="60"/>
      <c r="BB31389" s="60"/>
      <c r="BC31389" s="61"/>
    </row>
    <row r="31390" spans="43:55">
      <c r="AQ31390" s="64"/>
      <c r="AR31390" s="64"/>
      <c r="AS31390" s="60"/>
      <c r="AT31390" s="60"/>
      <c r="AU31390" s="60"/>
      <c r="AV31390" s="60"/>
      <c r="AW31390" s="60"/>
      <c r="AX31390" s="60"/>
      <c r="AY31390" s="60"/>
      <c r="AZ31390" s="60"/>
      <c r="BA31390" s="60"/>
      <c r="BB31390" s="60"/>
      <c r="BC31390" s="61"/>
    </row>
    <row r="31391" spans="43:55">
      <c r="AQ31391" s="64"/>
      <c r="AR31391" s="64"/>
      <c r="AS31391" s="60"/>
      <c r="AT31391" s="60"/>
      <c r="AU31391" s="60"/>
      <c r="AV31391" s="60"/>
      <c r="AW31391" s="60"/>
      <c r="AX31391" s="60"/>
      <c r="AY31391" s="60"/>
      <c r="AZ31391" s="60"/>
      <c r="BA31391" s="60"/>
      <c r="BB31391" s="60"/>
      <c r="BC31391" s="61"/>
    </row>
    <row r="31392" spans="43:55">
      <c r="AQ31392" s="64"/>
      <c r="AR31392" s="64"/>
      <c r="AS31392" s="60"/>
      <c r="AT31392" s="60"/>
      <c r="AU31392" s="60"/>
      <c r="AV31392" s="60"/>
      <c r="AW31392" s="60"/>
      <c r="AX31392" s="60"/>
      <c r="AY31392" s="60"/>
      <c r="AZ31392" s="60"/>
      <c r="BA31392" s="60"/>
      <c r="BB31392" s="60"/>
      <c r="BC31392" s="61"/>
    </row>
    <row r="31393" spans="43:55">
      <c r="AQ31393" s="64"/>
      <c r="AR31393" s="64"/>
      <c r="AS31393" s="60"/>
      <c r="AT31393" s="60"/>
      <c r="AU31393" s="60"/>
      <c r="AV31393" s="60"/>
      <c r="AW31393" s="60"/>
      <c r="AX31393" s="60"/>
      <c r="AY31393" s="60"/>
      <c r="AZ31393" s="60"/>
      <c r="BA31393" s="60"/>
      <c r="BB31393" s="60"/>
      <c r="BC31393" s="61"/>
    </row>
    <row r="31394" spans="43:55">
      <c r="AQ31394" s="64"/>
      <c r="AR31394" s="64"/>
      <c r="AS31394" s="60"/>
      <c r="AT31394" s="60"/>
      <c r="AU31394" s="60"/>
      <c r="AV31394" s="60"/>
      <c r="AW31394" s="60"/>
      <c r="AX31394" s="60"/>
      <c r="AY31394" s="60"/>
      <c r="AZ31394" s="60"/>
      <c r="BA31394" s="60"/>
      <c r="BB31394" s="60"/>
      <c r="BC31394" s="61"/>
    </row>
    <row r="31395" spans="43:55">
      <c r="AQ31395" s="64"/>
      <c r="AR31395" s="64"/>
      <c r="AS31395" s="60"/>
      <c r="AT31395" s="60"/>
      <c r="AU31395" s="60"/>
      <c r="AV31395" s="60"/>
      <c r="AW31395" s="60"/>
      <c r="AX31395" s="60"/>
      <c r="AY31395" s="60"/>
      <c r="AZ31395" s="60"/>
      <c r="BA31395" s="60"/>
      <c r="BB31395" s="60"/>
      <c r="BC31395" s="61"/>
    </row>
    <row r="31396" spans="43:55">
      <c r="AQ31396" s="64"/>
      <c r="AR31396" s="64"/>
      <c r="AS31396" s="60"/>
      <c r="AT31396" s="60"/>
      <c r="AU31396" s="60"/>
      <c r="AV31396" s="60"/>
      <c r="AW31396" s="60"/>
      <c r="AX31396" s="60"/>
      <c r="AY31396" s="60"/>
      <c r="AZ31396" s="60"/>
      <c r="BA31396" s="60"/>
      <c r="BB31396" s="60"/>
      <c r="BC31396" s="61"/>
    </row>
    <row r="31397" spans="43:55">
      <c r="AQ31397" s="64"/>
      <c r="AR31397" s="64"/>
      <c r="AS31397" s="60"/>
      <c r="AT31397" s="60"/>
      <c r="AU31397" s="60"/>
      <c r="AV31397" s="60"/>
      <c r="AW31397" s="60"/>
      <c r="AX31397" s="60"/>
      <c r="AY31397" s="60"/>
      <c r="AZ31397" s="60"/>
      <c r="BA31397" s="60"/>
      <c r="BB31397" s="60"/>
      <c r="BC31397" s="61"/>
    </row>
    <row r="31398" spans="43:55">
      <c r="AQ31398" s="64"/>
      <c r="AR31398" s="64"/>
      <c r="AS31398" s="60"/>
      <c r="AT31398" s="60"/>
      <c r="AU31398" s="60"/>
      <c r="AV31398" s="60"/>
      <c r="AW31398" s="60"/>
      <c r="AX31398" s="60"/>
      <c r="AY31398" s="60"/>
      <c r="AZ31398" s="60"/>
      <c r="BA31398" s="60"/>
      <c r="BB31398" s="60"/>
      <c r="BC31398" s="61"/>
    </row>
    <row r="31399" spans="43:55">
      <c r="AQ31399" s="64"/>
      <c r="AR31399" s="64"/>
      <c r="AS31399" s="60"/>
      <c r="AT31399" s="60"/>
      <c r="AU31399" s="60"/>
      <c r="AV31399" s="60"/>
      <c r="AW31399" s="60"/>
      <c r="AX31399" s="60"/>
      <c r="AY31399" s="60"/>
      <c r="AZ31399" s="60"/>
      <c r="BA31399" s="60"/>
      <c r="BB31399" s="60"/>
      <c r="BC31399" s="61"/>
    </row>
    <row r="31400" spans="43:55">
      <c r="AQ31400" s="64"/>
      <c r="AR31400" s="64"/>
      <c r="AS31400" s="60"/>
      <c r="AT31400" s="60"/>
      <c r="AU31400" s="60"/>
      <c r="AV31400" s="60"/>
      <c r="AW31400" s="60"/>
      <c r="AX31400" s="60"/>
      <c r="AY31400" s="60"/>
      <c r="AZ31400" s="60"/>
      <c r="BA31400" s="60"/>
      <c r="BB31400" s="60"/>
      <c r="BC31400" s="61"/>
    </row>
    <row r="31401" spans="43:55">
      <c r="AQ31401" s="64"/>
      <c r="AR31401" s="64"/>
      <c r="AS31401" s="60"/>
      <c r="AT31401" s="60"/>
      <c r="AU31401" s="60"/>
      <c r="AV31401" s="60"/>
      <c r="AW31401" s="60"/>
      <c r="AX31401" s="60"/>
      <c r="AY31401" s="60"/>
      <c r="AZ31401" s="60"/>
      <c r="BA31401" s="60"/>
      <c r="BB31401" s="60"/>
      <c r="BC31401" s="61"/>
    </row>
    <row r="31402" spans="43:55">
      <c r="AQ31402" s="64"/>
      <c r="AR31402" s="64"/>
      <c r="AS31402" s="60"/>
      <c r="AT31402" s="60"/>
      <c r="AU31402" s="60"/>
      <c r="AV31402" s="60"/>
      <c r="AW31402" s="60"/>
      <c r="AX31402" s="60"/>
      <c r="AY31402" s="60"/>
      <c r="AZ31402" s="60"/>
      <c r="BA31402" s="60"/>
      <c r="BB31402" s="60"/>
      <c r="BC31402" s="61"/>
    </row>
    <row r="31403" spans="43:55">
      <c r="AQ31403" s="64"/>
      <c r="AR31403" s="64"/>
      <c r="AS31403" s="60"/>
      <c r="AT31403" s="60"/>
      <c r="AU31403" s="60"/>
      <c r="AV31403" s="60"/>
      <c r="AW31403" s="60"/>
      <c r="AX31403" s="60"/>
      <c r="AY31403" s="60"/>
      <c r="AZ31403" s="60"/>
      <c r="BA31403" s="60"/>
      <c r="BB31403" s="60"/>
      <c r="BC31403" s="61"/>
    </row>
    <row r="31404" spans="43:55">
      <c r="AQ31404" s="64"/>
      <c r="AR31404" s="64"/>
      <c r="AS31404" s="60"/>
      <c r="AT31404" s="60"/>
      <c r="AU31404" s="60"/>
      <c r="AV31404" s="60"/>
      <c r="AW31404" s="60"/>
      <c r="AX31404" s="60"/>
      <c r="AY31404" s="60"/>
      <c r="AZ31404" s="60"/>
      <c r="BA31404" s="60"/>
      <c r="BB31404" s="60"/>
      <c r="BC31404" s="61"/>
    </row>
    <row r="31405" spans="43:55">
      <c r="AQ31405" s="64"/>
      <c r="AR31405" s="64"/>
      <c r="AS31405" s="60"/>
      <c r="AT31405" s="60"/>
      <c r="AU31405" s="60"/>
      <c r="AV31405" s="60"/>
      <c r="AW31405" s="60"/>
      <c r="AX31405" s="60"/>
      <c r="AY31405" s="60"/>
      <c r="AZ31405" s="60"/>
      <c r="BA31405" s="60"/>
      <c r="BB31405" s="60"/>
      <c r="BC31405" s="61"/>
    </row>
    <row r="31406" spans="43:55">
      <c r="AQ31406" s="64"/>
      <c r="AR31406" s="64"/>
      <c r="AS31406" s="60"/>
      <c r="AT31406" s="60"/>
      <c r="AU31406" s="60"/>
      <c r="AV31406" s="60"/>
      <c r="AW31406" s="60"/>
      <c r="AX31406" s="60"/>
      <c r="AY31406" s="60"/>
      <c r="AZ31406" s="60"/>
      <c r="BA31406" s="60"/>
      <c r="BB31406" s="60"/>
      <c r="BC31406" s="61"/>
    </row>
    <row r="31407" spans="43:55">
      <c r="AQ31407" s="64"/>
      <c r="AR31407" s="64"/>
      <c r="AS31407" s="60"/>
      <c r="AT31407" s="60"/>
      <c r="AU31407" s="60"/>
      <c r="AV31407" s="60"/>
      <c r="AW31407" s="60"/>
      <c r="AX31407" s="60"/>
      <c r="AY31407" s="60"/>
      <c r="AZ31407" s="60"/>
      <c r="BA31407" s="60"/>
      <c r="BB31407" s="60"/>
      <c r="BC31407" s="61"/>
    </row>
    <row r="31408" spans="43:55">
      <c r="AQ31408" s="64"/>
      <c r="AR31408" s="64"/>
      <c r="AS31408" s="60"/>
      <c r="AT31408" s="60"/>
      <c r="AU31408" s="60"/>
      <c r="AV31408" s="60"/>
      <c r="AW31408" s="60"/>
      <c r="AX31408" s="60"/>
      <c r="AY31408" s="60"/>
      <c r="AZ31408" s="60"/>
      <c r="BA31408" s="60"/>
      <c r="BB31408" s="60"/>
      <c r="BC31408" s="61"/>
    </row>
    <row r="31409" spans="43:55">
      <c r="AQ31409" s="64"/>
      <c r="AR31409" s="64"/>
      <c r="AS31409" s="60"/>
      <c r="AT31409" s="60"/>
      <c r="AU31409" s="60"/>
      <c r="AV31409" s="60"/>
      <c r="AW31409" s="60"/>
      <c r="AX31409" s="60"/>
      <c r="AY31409" s="60"/>
      <c r="AZ31409" s="60"/>
      <c r="BA31409" s="60"/>
      <c r="BB31409" s="60"/>
      <c r="BC31409" s="61"/>
    </row>
    <row r="31410" spans="43:55">
      <c r="AQ31410" s="64"/>
      <c r="AR31410" s="64"/>
      <c r="AS31410" s="60"/>
      <c r="AT31410" s="60"/>
      <c r="AU31410" s="60"/>
      <c r="AV31410" s="60"/>
      <c r="AW31410" s="60"/>
      <c r="AX31410" s="60"/>
      <c r="AY31410" s="60"/>
      <c r="AZ31410" s="60"/>
      <c r="BA31410" s="60"/>
      <c r="BB31410" s="60"/>
      <c r="BC31410" s="61"/>
    </row>
    <row r="31411" spans="43:55">
      <c r="AQ31411" s="64"/>
      <c r="AR31411" s="64"/>
      <c r="AS31411" s="60"/>
      <c r="AT31411" s="60"/>
      <c r="AU31411" s="60"/>
      <c r="AV31411" s="60"/>
      <c r="AW31411" s="60"/>
      <c r="AX31411" s="60"/>
      <c r="AY31411" s="60"/>
      <c r="AZ31411" s="60"/>
      <c r="BA31411" s="60"/>
      <c r="BB31411" s="60"/>
      <c r="BC31411" s="61"/>
    </row>
    <row r="31412" spans="43:55">
      <c r="AQ31412" s="64"/>
      <c r="AR31412" s="64"/>
      <c r="AS31412" s="60"/>
      <c r="AT31412" s="60"/>
      <c r="AU31412" s="60"/>
      <c r="AV31412" s="60"/>
      <c r="AW31412" s="60"/>
      <c r="AX31412" s="60"/>
      <c r="AY31412" s="60"/>
      <c r="AZ31412" s="60"/>
      <c r="BA31412" s="60"/>
      <c r="BB31412" s="60"/>
      <c r="BC31412" s="61"/>
    </row>
    <row r="31413" spans="43:55">
      <c r="AQ31413" s="64"/>
      <c r="AR31413" s="64"/>
      <c r="AS31413" s="60"/>
      <c r="AT31413" s="60"/>
      <c r="AU31413" s="60"/>
      <c r="AV31413" s="60"/>
      <c r="AW31413" s="60"/>
      <c r="AX31413" s="60"/>
      <c r="AY31413" s="60"/>
      <c r="AZ31413" s="60"/>
      <c r="BA31413" s="60"/>
      <c r="BB31413" s="60"/>
      <c r="BC31413" s="61"/>
    </row>
    <row r="31414" spans="43:55">
      <c r="AQ31414" s="64"/>
      <c r="AR31414" s="64"/>
      <c r="AS31414" s="60"/>
      <c r="AT31414" s="60"/>
      <c r="AU31414" s="60"/>
      <c r="AV31414" s="60"/>
      <c r="AW31414" s="60"/>
      <c r="AX31414" s="60"/>
      <c r="AY31414" s="60"/>
      <c r="AZ31414" s="60"/>
      <c r="BA31414" s="60"/>
      <c r="BB31414" s="60"/>
      <c r="BC31414" s="61"/>
    </row>
    <row r="31415" spans="43:55">
      <c r="AQ31415" s="64"/>
      <c r="AR31415" s="64"/>
      <c r="AS31415" s="60"/>
      <c r="AT31415" s="60"/>
      <c r="AU31415" s="60"/>
      <c r="AV31415" s="60"/>
      <c r="AW31415" s="60"/>
      <c r="AX31415" s="60"/>
      <c r="AY31415" s="60"/>
      <c r="AZ31415" s="60"/>
      <c r="BA31415" s="60"/>
      <c r="BB31415" s="60"/>
      <c r="BC31415" s="61"/>
    </row>
    <row r="31416" spans="43:55">
      <c r="AQ31416" s="64"/>
      <c r="AR31416" s="64"/>
      <c r="AS31416" s="60"/>
      <c r="AT31416" s="60"/>
      <c r="AU31416" s="60"/>
      <c r="AV31416" s="60"/>
      <c r="AW31416" s="60"/>
      <c r="AX31416" s="60"/>
      <c r="AY31416" s="60"/>
      <c r="AZ31416" s="60"/>
      <c r="BA31416" s="60"/>
      <c r="BB31416" s="60"/>
      <c r="BC31416" s="61"/>
    </row>
    <row r="31417" spans="43:55">
      <c r="AQ31417" s="64"/>
      <c r="AR31417" s="64"/>
      <c r="AS31417" s="60"/>
      <c r="AT31417" s="60"/>
      <c r="AU31417" s="60"/>
      <c r="AV31417" s="60"/>
      <c r="AW31417" s="60"/>
      <c r="AX31417" s="60"/>
      <c r="AY31417" s="60"/>
      <c r="AZ31417" s="60"/>
      <c r="BA31417" s="60"/>
      <c r="BB31417" s="60"/>
      <c r="BC31417" s="61"/>
    </row>
    <row r="31418" spans="43:55">
      <c r="AQ31418" s="64"/>
      <c r="AR31418" s="64"/>
      <c r="AS31418" s="60"/>
      <c r="AT31418" s="60"/>
      <c r="AU31418" s="60"/>
      <c r="AV31418" s="60"/>
      <c r="AW31418" s="60"/>
      <c r="AX31418" s="60"/>
      <c r="AY31418" s="60"/>
      <c r="AZ31418" s="60"/>
      <c r="BA31418" s="60"/>
      <c r="BB31418" s="60"/>
      <c r="BC31418" s="61"/>
    </row>
    <row r="31419" spans="43:55">
      <c r="AQ31419" s="64"/>
      <c r="AR31419" s="64"/>
      <c r="AS31419" s="60"/>
      <c r="AT31419" s="60"/>
      <c r="AU31419" s="60"/>
      <c r="AV31419" s="60"/>
      <c r="AW31419" s="60"/>
      <c r="AX31419" s="60"/>
      <c r="AY31419" s="60"/>
      <c r="AZ31419" s="60"/>
      <c r="BA31419" s="60"/>
      <c r="BB31419" s="60"/>
      <c r="BC31419" s="61"/>
    </row>
    <row r="31420" spans="43:55">
      <c r="AQ31420" s="64"/>
      <c r="AR31420" s="64"/>
      <c r="AS31420" s="60"/>
      <c r="AT31420" s="60"/>
      <c r="AU31420" s="60"/>
      <c r="AV31420" s="60"/>
      <c r="AW31420" s="60"/>
      <c r="AX31420" s="60"/>
      <c r="AY31420" s="60"/>
      <c r="AZ31420" s="60"/>
      <c r="BA31420" s="60"/>
      <c r="BB31420" s="60"/>
      <c r="BC31420" s="61"/>
    </row>
    <row r="31421" spans="43:55">
      <c r="AQ31421" s="64"/>
      <c r="AR31421" s="64"/>
      <c r="AS31421" s="60"/>
      <c r="AT31421" s="60"/>
      <c r="AU31421" s="60"/>
      <c r="AV31421" s="60"/>
      <c r="AW31421" s="60"/>
      <c r="AX31421" s="60"/>
      <c r="AY31421" s="60"/>
      <c r="AZ31421" s="60"/>
      <c r="BA31421" s="60"/>
      <c r="BB31421" s="60"/>
      <c r="BC31421" s="61"/>
    </row>
    <row r="31422" spans="43:55">
      <c r="AQ31422" s="64"/>
      <c r="AR31422" s="64"/>
      <c r="AS31422" s="60"/>
      <c r="AT31422" s="60"/>
      <c r="AU31422" s="60"/>
      <c r="AV31422" s="60"/>
      <c r="AW31422" s="60"/>
      <c r="AX31422" s="60"/>
      <c r="AY31422" s="60"/>
      <c r="AZ31422" s="60"/>
      <c r="BA31422" s="60"/>
      <c r="BB31422" s="60"/>
      <c r="BC31422" s="61"/>
    </row>
    <row r="31423" spans="43:55">
      <c r="AQ31423" s="64"/>
      <c r="AR31423" s="64"/>
      <c r="AS31423" s="60"/>
      <c r="AT31423" s="60"/>
      <c r="AU31423" s="60"/>
      <c r="AV31423" s="60"/>
      <c r="AW31423" s="60"/>
      <c r="AX31423" s="60"/>
      <c r="AY31423" s="60"/>
      <c r="AZ31423" s="60"/>
      <c r="BA31423" s="60"/>
      <c r="BB31423" s="60"/>
      <c r="BC31423" s="61"/>
    </row>
    <row r="31424" spans="43:55">
      <c r="AQ31424" s="64"/>
      <c r="AR31424" s="64"/>
      <c r="AS31424" s="60"/>
      <c r="AT31424" s="60"/>
      <c r="AU31424" s="60"/>
      <c r="AV31424" s="60"/>
      <c r="AW31424" s="60"/>
      <c r="AX31424" s="60"/>
      <c r="AY31424" s="60"/>
      <c r="AZ31424" s="60"/>
      <c r="BA31424" s="60"/>
      <c r="BB31424" s="60"/>
      <c r="BC31424" s="61"/>
    </row>
    <row r="31425" spans="43:55">
      <c r="AQ31425" s="64"/>
      <c r="AR31425" s="64"/>
      <c r="AS31425" s="60"/>
      <c r="AT31425" s="60"/>
      <c r="AU31425" s="60"/>
      <c r="AV31425" s="60"/>
      <c r="AW31425" s="60"/>
      <c r="AX31425" s="60"/>
      <c r="AY31425" s="60"/>
      <c r="AZ31425" s="60"/>
      <c r="BA31425" s="60"/>
      <c r="BB31425" s="60"/>
      <c r="BC31425" s="61"/>
    </row>
    <row r="31426" spans="43:55">
      <c r="AQ31426" s="64"/>
      <c r="AR31426" s="64"/>
      <c r="AS31426" s="60"/>
      <c r="AT31426" s="60"/>
      <c r="AU31426" s="60"/>
      <c r="AV31426" s="60"/>
      <c r="AW31426" s="60"/>
      <c r="AX31426" s="60"/>
      <c r="AY31426" s="60"/>
      <c r="AZ31426" s="60"/>
      <c r="BA31426" s="60"/>
      <c r="BB31426" s="60"/>
      <c r="BC31426" s="61"/>
    </row>
    <row r="31427" spans="43:55">
      <c r="AQ31427" s="64"/>
      <c r="AR31427" s="64"/>
      <c r="AS31427" s="60"/>
      <c r="AT31427" s="60"/>
      <c r="AU31427" s="60"/>
      <c r="AV31427" s="60"/>
      <c r="AW31427" s="60"/>
      <c r="AX31427" s="60"/>
      <c r="AY31427" s="60"/>
      <c r="AZ31427" s="60"/>
      <c r="BA31427" s="60"/>
      <c r="BB31427" s="60"/>
      <c r="BC31427" s="61"/>
    </row>
    <row r="31428" spans="43:55">
      <c r="AQ31428" s="64"/>
      <c r="AR31428" s="64"/>
      <c r="AS31428" s="60"/>
      <c r="AT31428" s="60"/>
      <c r="AU31428" s="60"/>
      <c r="AV31428" s="60"/>
      <c r="AW31428" s="60"/>
      <c r="AX31428" s="60"/>
      <c r="AY31428" s="60"/>
      <c r="AZ31428" s="60"/>
      <c r="BA31428" s="60"/>
      <c r="BB31428" s="60"/>
      <c r="BC31428" s="61"/>
    </row>
    <row r="31429" spans="43:55">
      <c r="AQ31429" s="64"/>
      <c r="AR31429" s="64"/>
      <c r="AS31429" s="60"/>
      <c r="AT31429" s="60"/>
      <c r="AU31429" s="60"/>
      <c r="AV31429" s="60"/>
      <c r="AW31429" s="60"/>
      <c r="AX31429" s="60"/>
      <c r="AY31429" s="60"/>
      <c r="AZ31429" s="60"/>
      <c r="BA31429" s="60"/>
      <c r="BB31429" s="60"/>
      <c r="BC31429" s="61"/>
    </row>
    <row r="31430" spans="43:55">
      <c r="AQ31430" s="64"/>
      <c r="AR31430" s="64"/>
      <c r="AS31430" s="60"/>
      <c r="AT31430" s="60"/>
      <c r="AU31430" s="60"/>
      <c r="AV31430" s="60"/>
      <c r="AW31430" s="60"/>
      <c r="AX31430" s="60"/>
      <c r="AY31430" s="60"/>
      <c r="AZ31430" s="60"/>
      <c r="BA31430" s="60"/>
      <c r="BB31430" s="60"/>
      <c r="BC31430" s="61"/>
    </row>
    <row r="31431" spans="43:55">
      <c r="AQ31431" s="64"/>
      <c r="AR31431" s="64"/>
      <c r="AS31431" s="60"/>
      <c r="AT31431" s="60"/>
      <c r="AU31431" s="60"/>
      <c r="AV31431" s="60"/>
      <c r="AW31431" s="60"/>
      <c r="AX31431" s="60"/>
      <c r="AY31431" s="60"/>
      <c r="AZ31431" s="60"/>
      <c r="BA31431" s="60"/>
      <c r="BB31431" s="60"/>
      <c r="BC31431" s="61"/>
    </row>
    <row r="31432" spans="43:55">
      <c r="AQ31432" s="64"/>
      <c r="AR31432" s="64"/>
      <c r="AS31432" s="60"/>
      <c r="AT31432" s="60"/>
      <c r="AU31432" s="60"/>
      <c r="AV31432" s="60"/>
      <c r="AW31432" s="60"/>
      <c r="AX31432" s="60"/>
      <c r="AY31432" s="60"/>
      <c r="AZ31432" s="60"/>
      <c r="BA31432" s="60"/>
      <c r="BB31432" s="60"/>
      <c r="BC31432" s="61"/>
    </row>
    <row r="31433" spans="43:55">
      <c r="AQ31433" s="64"/>
      <c r="AR31433" s="64"/>
      <c r="AS31433" s="60"/>
      <c r="AT31433" s="60"/>
      <c r="AU31433" s="60"/>
      <c r="AV31433" s="60"/>
      <c r="AW31433" s="60"/>
      <c r="AX31433" s="60"/>
      <c r="AY31433" s="60"/>
      <c r="AZ31433" s="60"/>
      <c r="BA31433" s="60"/>
      <c r="BB31433" s="60"/>
      <c r="BC31433" s="61"/>
    </row>
    <row r="31434" spans="43:55">
      <c r="AQ31434" s="64"/>
      <c r="AR31434" s="64"/>
      <c r="AS31434" s="60"/>
      <c r="AT31434" s="60"/>
      <c r="AU31434" s="60"/>
      <c r="AV31434" s="60"/>
      <c r="AW31434" s="60"/>
      <c r="AX31434" s="60"/>
      <c r="AY31434" s="60"/>
      <c r="AZ31434" s="60"/>
      <c r="BA31434" s="60"/>
      <c r="BB31434" s="60"/>
      <c r="BC31434" s="61"/>
    </row>
    <row r="31435" spans="43:55">
      <c r="AQ31435" s="64"/>
      <c r="AR31435" s="64"/>
      <c r="AS31435" s="60"/>
      <c r="AT31435" s="60"/>
      <c r="AU31435" s="60"/>
      <c r="AV31435" s="60"/>
      <c r="AW31435" s="60"/>
      <c r="AX31435" s="60"/>
      <c r="AY31435" s="60"/>
      <c r="AZ31435" s="60"/>
      <c r="BA31435" s="60"/>
      <c r="BB31435" s="60"/>
      <c r="BC31435" s="61"/>
    </row>
    <row r="31436" spans="43:55">
      <c r="AQ31436" s="64"/>
      <c r="AR31436" s="64"/>
      <c r="AS31436" s="60"/>
      <c r="AT31436" s="60"/>
      <c r="AU31436" s="60"/>
      <c r="AV31436" s="60"/>
      <c r="AW31436" s="60"/>
      <c r="AX31436" s="60"/>
      <c r="AY31436" s="60"/>
      <c r="AZ31436" s="60"/>
      <c r="BA31436" s="60"/>
      <c r="BB31436" s="60"/>
      <c r="BC31436" s="61"/>
    </row>
    <row r="31437" spans="43:55">
      <c r="AQ31437" s="64"/>
      <c r="AR31437" s="64"/>
      <c r="AS31437" s="60"/>
      <c r="AT31437" s="60"/>
      <c r="AU31437" s="60"/>
      <c r="AV31437" s="60"/>
      <c r="AW31437" s="60"/>
      <c r="AX31437" s="60"/>
      <c r="AY31437" s="60"/>
      <c r="AZ31437" s="60"/>
      <c r="BA31437" s="60"/>
      <c r="BB31437" s="60"/>
      <c r="BC31437" s="61"/>
    </row>
    <row r="31438" spans="43:55">
      <c r="AQ31438" s="64"/>
      <c r="AR31438" s="64"/>
      <c r="AS31438" s="60"/>
      <c r="AT31438" s="60"/>
      <c r="AU31438" s="60"/>
      <c r="AV31438" s="60"/>
      <c r="AW31438" s="60"/>
      <c r="AX31438" s="60"/>
      <c r="AY31438" s="60"/>
      <c r="AZ31438" s="60"/>
      <c r="BA31438" s="60"/>
      <c r="BB31438" s="60"/>
      <c r="BC31438" s="61"/>
    </row>
    <row r="31439" spans="43:55">
      <c r="AQ31439" s="64"/>
      <c r="AR31439" s="64"/>
      <c r="AS31439" s="60"/>
      <c r="AT31439" s="60"/>
      <c r="AU31439" s="60"/>
      <c r="AV31439" s="60"/>
      <c r="AW31439" s="60"/>
      <c r="AX31439" s="60"/>
      <c r="AY31439" s="60"/>
      <c r="AZ31439" s="60"/>
      <c r="BA31439" s="60"/>
      <c r="BB31439" s="60"/>
      <c r="BC31439" s="61"/>
    </row>
    <row r="31440" spans="43:55">
      <c r="AQ31440" s="64"/>
      <c r="AR31440" s="64"/>
      <c r="AS31440" s="60"/>
      <c r="AT31440" s="60"/>
      <c r="AU31440" s="60"/>
      <c r="AV31440" s="60"/>
      <c r="AW31440" s="60"/>
      <c r="AX31440" s="60"/>
      <c r="AY31440" s="60"/>
      <c r="AZ31440" s="60"/>
      <c r="BA31440" s="60"/>
      <c r="BB31440" s="60"/>
      <c r="BC31440" s="61"/>
    </row>
    <row r="31441" spans="43:55">
      <c r="AQ31441" s="64"/>
      <c r="AR31441" s="64"/>
      <c r="AS31441" s="60"/>
      <c r="AT31441" s="60"/>
      <c r="AU31441" s="60"/>
      <c r="AV31441" s="60"/>
      <c r="AW31441" s="60"/>
      <c r="AX31441" s="60"/>
      <c r="AY31441" s="60"/>
      <c r="AZ31441" s="60"/>
      <c r="BA31441" s="60"/>
      <c r="BB31441" s="60"/>
      <c r="BC31441" s="61"/>
    </row>
    <row r="31442" spans="43:55">
      <c r="AQ31442" s="64"/>
      <c r="AR31442" s="64"/>
      <c r="AS31442" s="60"/>
      <c r="AT31442" s="60"/>
      <c r="AU31442" s="60"/>
      <c r="AV31442" s="60"/>
      <c r="AW31442" s="60"/>
      <c r="AX31442" s="60"/>
      <c r="AY31442" s="60"/>
      <c r="AZ31442" s="60"/>
      <c r="BA31442" s="60"/>
      <c r="BB31442" s="60"/>
      <c r="BC31442" s="61"/>
    </row>
    <row r="31443" spans="43:55">
      <c r="AQ31443" s="64"/>
      <c r="AR31443" s="64"/>
      <c r="AS31443" s="60"/>
      <c r="AT31443" s="60"/>
      <c r="AU31443" s="60"/>
      <c r="AV31443" s="60"/>
      <c r="AW31443" s="60"/>
      <c r="AX31443" s="60"/>
      <c r="AY31443" s="60"/>
      <c r="AZ31443" s="60"/>
      <c r="BA31443" s="60"/>
      <c r="BB31443" s="60"/>
      <c r="BC31443" s="61"/>
    </row>
    <row r="31444" spans="43:55">
      <c r="AQ31444" s="64"/>
      <c r="AR31444" s="64"/>
      <c r="AS31444" s="60"/>
      <c r="AT31444" s="60"/>
      <c r="AU31444" s="60"/>
      <c r="AV31444" s="60"/>
      <c r="AW31444" s="60"/>
      <c r="AX31444" s="60"/>
      <c r="AY31444" s="60"/>
      <c r="AZ31444" s="60"/>
      <c r="BA31444" s="60"/>
      <c r="BB31444" s="60"/>
      <c r="BC31444" s="61"/>
    </row>
    <row r="31445" spans="43:55">
      <c r="AQ31445" s="64"/>
      <c r="AR31445" s="64"/>
      <c r="AS31445" s="60"/>
      <c r="AT31445" s="60"/>
      <c r="AU31445" s="60"/>
      <c r="AV31445" s="60"/>
      <c r="AW31445" s="60"/>
      <c r="AX31445" s="60"/>
      <c r="AY31445" s="60"/>
      <c r="AZ31445" s="60"/>
      <c r="BA31445" s="60"/>
      <c r="BB31445" s="60"/>
      <c r="BC31445" s="61"/>
    </row>
    <row r="31446" spans="43:55">
      <c r="AQ31446" s="64"/>
      <c r="AR31446" s="64"/>
      <c r="AS31446" s="60"/>
      <c r="AT31446" s="60"/>
      <c r="AU31446" s="60"/>
      <c r="AV31446" s="60"/>
      <c r="AW31446" s="60"/>
      <c r="AX31446" s="60"/>
      <c r="AY31446" s="60"/>
      <c r="AZ31446" s="60"/>
      <c r="BA31446" s="60"/>
      <c r="BB31446" s="60"/>
      <c r="BC31446" s="61"/>
    </row>
    <row r="31447" spans="43:55">
      <c r="AQ31447" s="64"/>
      <c r="AR31447" s="64"/>
      <c r="AS31447" s="60"/>
      <c r="AT31447" s="60"/>
      <c r="AU31447" s="60"/>
      <c r="AV31447" s="60"/>
      <c r="AW31447" s="60"/>
      <c r="AX31447" s="60"/>
      <c r="AY31447" s="60"/>
      <c r="AZ31447" s="60"/>
      <c r="BA31447" s="60"/>
      <c r="BB31447" s="60"/>
      <c r="BC31447" s="61"/>
    </row>
    <row r="31448" spans="43:55">
      <c r="AQ31448" s="64"/>
      <c r="AR31448" s="64"/>
      <c r="AS31448" s="60"/>
      <c r="AT31448" s="60"/>
      <c r="AU31448" s="60"/>
      <c r="AV31448" s="60"/>
      <c r="AW31448" s="60"/>
      <c r="AX31448" s="60"/>
      <c r="AY31448" s="60"/>
      <c r="AZ31448" s="60"/>
      <c r="BA31448" s="60"/>
      <c r="BB31448" s="60"/>
      <c r="BC31448" s="61"/>
    </row>
    <row r="31449" spans="43:55">
      <c r="AQ31449" s="64"/>
      <c r="AR31449" s="64"/>
      <c r="AS31449" s="60"/>
      <c r="AT31449" s="60"/>
      <c r="AU31449" s="60"/>
      <c r="AV31449" s="60"/>
      <c r="AW31449" s="60"/>
      <c r="AX31449" s="60"/>
      <c r="AY31449" s="60"/>
      <c r="AZ31449" s="60"/>
      <c r="BA31449" s="60"/>
      <c r="BB31449" s="60"/>
      <c r="BC31449" s="61"/>
    </row>
    <row r="31450" spans="43:55">
      <c r="AQ31450" s="64"/>
      <c r="AR31450" s="64"/>
      <c r="AS31450" s="60"/>
      <c r="AT31450" s="60"/>
      <c r="AU31450" s="60"/>
      <c r="AV31450" s="60"/>
      <c r="AW31450" s="60"/>
      <c r="AX31450" s="60"/>
      <c r="AY31450" s="60"/>
      <c r="AZ31450" s="60"/>
      <c r="BA31450" s="60"/>
      <c r="BB31450" s="60"/>
      <c r="BC31450" s="61"/>
    </row>
    <row r="31451" spans="43:55">
      <c r="AQ31451" s="64"/>
      <c r="AR31451" s="64"/>
      <c r="AS31451" s="60"/>
      <c r="AT31451" s="60"/>
      <c r="AU31451" s="60"/>
      <c r="AV31451" s="60"/>
      <c r="AW31451" s="60"/>
      <c r="AX31451" s="60"/>
      <c r="AY31451" s="60"/>
      <c r="AZ31451" s="60"/>
      <c r="BA31451" s="60"/>
      <c r="BB31451" s="60"/>
      <c r="BC31451" s="61"/>
    </row>
    <row r="31452" spans="43:55">
      <c r="AQ31452" s="64"/>
      <c r="AR31452" s="64"/>
      <c r="AS31452" s="60"/>
      <c r="AT31452" s="60"/>
      <c r="AU31452" s="60"/>
      <c r="AV31452" s="60"/>
      <c r="AW31452" s="60"/>
      <c r="AX31452" s="60"/>
      <c r="AY31452" s="60"/>
      <c r="AZ31452" s="60"/>
      <c r="BA31452" s="60"/>
      <c r="BB31452" s="60"/>
      <c r="BC31452" s="61"/>
    </row>
    <row r="31453" spans="43:55">
      <c r="AQ31453" s="64"/>
      <c r="AR31453" s="64"/>
      <c r="AS31453" s="60"/>
      <c r="AT31453" s="60"/>
      <c r="AU31453" s="60"/>
      <c r="AV31453" s="60"/>
      <c r="AW31453" s="60"/>
      <c r="AX31453" s="60"/>
      <c r="AY31453" s="60"/>
      <c r="AZ31453" s="60"/>
      <c r="BA31453" s="60"/>
      <c r="BB31453" s="60"/>
      <c r="BC31453" s="61"/>
    </row>
    <row r="31454" spans="43:55">
      <c r="AQ31454" s="64"/>
      <c r="AR31454" s="64"/>
      <c r="AS31454" s="60"/>
      <c r="AT31454" s="60"/>
      <c r="AU31454" s="60"/>
      <c r="AV31454" s="60"/>
      <c r="AW31454" s="60"/>
      <c r="AX31454" s="60"/>
      <c r="AY31454" s="60"/>
      <c r="AZ31454" s="60"/>
      <c r="BA31454" s="60"/>
      <c r="BB31454" s="60"/>
      <c r="BC31454" s="61"/>
    </row>
    <row r="31455" spans="43:55">
      <c r="AQ31455" s="64"/>
      <c r="AR31455" s="64"/>
      <c r="AS31455" s="60"/>
      <c r="AT31455" s="60"/>
      <c r="AU31455" s="60"/>
      <c r="AV31455" s="60"/>
      <c r="AW31455" s="60"/>
      <c r="AX31455" s="60"/>
      <c r="AY31455" s="60"/>
      <c r="AZ31455" s="60"/>
      <c r="BA31455" s="60"/>
      <c r="BB31455" s="60"/>
      <c r="BC31455" s="61"/>
    </row>
    <row r="31456" spans="43:55">
      <c r="AQ31456" s="64"/>
      <c r="AR31456" s="64"/>
      <c r="AS31456" s="60"/>
      <c r="AT31456" s="60"/>
      <c r="AU31456" s="60"/>
      <c r="AV31456" s="60"/>
      <c r="AW31456" s="60"/>
      <c r="AX31456" s="60"/>
      <c r="AY31456" s="60"/>
      <c r="AZ31456" s="60"/>
      <c r="BA31456" s="60"/>
      <c r="BB31456" s="60"/>
      <c r="BC31456" s="61"/>
    </row>
    <row r="31457" spans="43:55">
      <c r="AQ31457" s="64"/>
      <c r="AR31457" s="64"/>
      <c r="AS31457" s="60"/>
      <c r="AT31457" s="60"/>
      <c r="AU31457" s="60"/>
      <c r="AV31457" s="60"/>
      <c r="AW31457" s="60"/>
      <c r="AX31457" s="60"/>
      <c r="AY31457" s="60"/>
      <c r="AZ31457" s="60"/>
      <c r="BA31457" s="60"/>
      <c r="BB31457" s="60"/>
      <c r="BC31457" s="61"/>
    </row>
    <row r="31458" spans="43:55">
      <c r="AQ31458" s="64"/>
      <c r="AR31458" s="64"/>
      <c r="AS31458" s="60"/>
      <c r="AT31458" s="60"/>
      <c r="AU31458" s="60"/>
      <c r="AV31458" s="60"/>
      <c r="AW31458" s="60"/>
      <c r="AX31458" s="60"/>
      <c r="AY31458" s="60"/>
      <c r="AZ31458" s="60"/>
      <c r="BA31458" s="60"/>
      <c r="BB31458" s="60"/>
      <c r="BC31458" s="61"/>
    </row>
    <row r="31459" spans="43:55">
      <c r="AQ31459" s="64"/>
      <c r="AR31459" s="64"/>
      <c r="AS31459" s="60"/>
      <c r="AT31459" s="60"/>
      <c r="AU31459" s="60"/>
      <c r="AV31459" s="60"/>
      <c r="AW31459" s="60"/>
      <c r="AX31459" s="60"/>
      <c r="AY31459" s="60"/>
      <c r="AZ31459" s="60"/>
      <c r="BA31459" s="60"/>
      <c r="BB31459" s="60"/>
      <c r="BC31459" s="61"/>
    </row>
    <row r="31460" spans="43:55">
      <c r="AQ31460" s="64"/>
      <c r="AR31460" s="64"/>
      <c r="AS31460" s="60"/>
      <c r="AT31460" s="60"/>
      <c r="AU31460" s="60"/>
      <c r="AV31460" s="60"/>
      <c r="AW31460" s="60"/>
      <c r="AX31460" s="60"/>
      <c r="AY31460" s="60"/>
      <c r="AZ31460" s="60"/>
      <c r="BA31460" s="60"/>
      <c r="BB31460" s="60"/>
      <c r="BC31460" s="61"/>
    </row>
    <row r="31461" spans="43:55">
      <c r="AQ31461" s="64"/>
      <c r="AR31461" s="64"/>
      <c r="AS31461" s="60"/>
      <c r="AT31461" s="60"/>
      <c r="AU31461" s="60"/>
      <c r="AV31461" s="60"/>
      <c r="AW31461" s="60"/>
      <c r="AX31461" s="60"/>
      <c r="AY31461" s="60"/>
      <c r="AZ31461" s="60"/>
      <c r="BA31461" s="60"/>
      <c r="BB31461" s="60"/>
      <c r="BC31461" s="61"/>
    </row>
    <row r="31462" spans="43:55">
      <c r="AQ31462" s="64"/>
      <c r="AR31462" s="64"/>
      <c r="AS31462" s="60"/>
      <c r="AT31462" s="60"/>
      <c r="AU31462" s="60"/>
      <c r="AV31462" s="60"/>
      <c r="AW31462" s="60"/>
      <c r="AX31462" s="60"/>
      <c r="AY31462" s="60"/>
      <c r="AZ31462" s="60"/>
      <c r="BA31462" s="60"/>
      <c r="BB31462" s="60"/>
      <c r="BC31462" s="61"/>
    </row>
    <row r="31463" spans="43:55">
      <c r="AQ31463" s="64"/>
      <c r="AR31463" s="64"/>
      <c r="AS31463" s="60"/>
      <c r="AT31463" s="60"/>
      <c r="AU31463" s="60"/>
      <c r="AV31463" s="60"/>
      <c r="AW31463" s="60"/>
      <c r="AX31463" s="60"/>
      <c r="AY31463" s="60"/>
      <c r="AZ31463" s="60"/>
      <c r="BA31463" s="60"/>
      <c r="BB31463" s="60"/>
      <c r="BC31463" s="61"/>
    </row>
    <row r="31464" spans="43:55">
      <c r="AQ31464" s="64"/>
      <c r="AR31464" s="64"/>
      <c r="AS31464" s="60"/>
      <c r="AT31464" s="60"/>
      <c r="AU31464" s="60"/>
      <c r="AV31464" s="60"/>
      <c r="AW31464" s="60"/>
      <c r="AX31464" s="60"/>
      <c r="AY31464" s="60"/>
      <c r="AZ31464" s="60"/>
      <c r="BA31464" s="60"/>
      <c r="BB31464" s="60"/>
      <c r="BC31464" s="61"/>
    </row>
    <row r="31465" spans="43:55">
      <c r="AQ31465" s="64"/>
      <c r="AR31465" s="64"/>
      <c r="AS31465" s="60"/>
      <c r="AT31465" s="60"/>
      <c r="AU31465" s="60"/>
      <c r="AV31465" s="60"/>
      <c r="AW31465" s="60"/>
      <c r="AX31465" s="60"/>
      <c r="AY31465" s="60"/>
      <c r="AZ31465" s="60"/>
      <c r="BA31465" s="60"/>
      <c r="BB31465" s="60"/>
      <c r="BC31465" s="61"/>
    </row>
    <row r="31466" spans="43:55">
      <c r="AQ31466" s="64"/>
      <c r="AR31466" s="64"/>
      <c r="AS31466" s="60"/>
      <c r="AT31466" s="60"/>
      <c r="AU31466" s="60"/>
      <c r="AV31466" s="60"/>
      <c r="AW31466" s="60"/>
      <c r="AX31466" s="60"/>
      <c r="AY31466" s="60"/>
      <c r="AZ31466" s="60"/>
      <c r="BA31466" s="60"/>
      <c r="BB31466" s="60"/>
      <c r="BC31466" s="61"/>
    </row>
    <row r="31467" spans="43:55">
      <c r="AQ31467" s="64"/>
      <c r="AR31467" s="64"/>
      <c r="AS31467" s="60"/>
      <c r="AT31467" s="60"/>
      <c r="AU31467" s="60"/>
      <c r="AV31467" s="60"/>
      <c r="AW31467" s="60"/>
      <c r="AX31467" s="60"/>
      <c r="AY31467" s="60"/>
      <c r="AZ31467" s="60"/>
      <c r="BA31467" s="60"/>
      <c r="BB31467" s="60"/>
      <c r="BC31467" s="61"/>
    </row>
    <row r="31468" spans="43:55">
      <c r="AQ31468" s="64"/>
      <c r="AR31468" s="64"/>
      <c r="AS31468" s="60"/>
      <c r="AT31468" s="60"/>
      <c r="AU31468" s="60"/>
      <c r="AV31468" s="60"/>
      <c r="AW31468" s="60"/>
      <c r="AX31468" s="60"/>
      <c r="AY31468" s="60"/>
      <c r="AZ31468" s="60"/>
      <c r="BA31468" s="60"/>
      <c r="BB31468" s="60"/>
      <c r="BC31468" s="61"/>
    </row>
    <row r="31469" spans="43:55">
      <c r="AQ31469" s="64"/>
      <c r="AR31469" s="64"/>
      <c r="AS31469" s="60"/>
      <c r="AT31469" s="60"/>
      <c r="AU31469" s="60"/>
      <c r="AV31469" s="60"/>
      <c r="AW31469" s="60"/>
      <c r="AX31469" s="60"/>
      <c r="AY31469" s="60"/>
      <c r="AZ31469" s="60"/>
      <c r="BA31469" s="60"/>
      <c r="BB31469" s="60"/>
      <c r="BC31469" s="61"/>
    </row>
    <row r="31470" spans="43:55">
      <c r="AQ31470" s="64"/>
      <c r="AR31470" s="64"/>
      <c r="AS31470" s="60"/>
      <c r="AT31470" s="60"/>
      <c r="AU31470" s="60"/>
      <c r="AV31470" s="60"/>
      <c r="AW31470" s="60"/>
      <c r="AX31470" s="60"/>
      <c r="AY31470" s="60"/>
      <c r="AZ31470" s="60"/>
      <c r="BA31470" s="60"/>
      <c r="BB31470" s="60"/>
      <c r="BC31470" s="61"/>
    </row>
    <row r="31471" spans="43:55">
      <c r="AQ31471" s="64"/>
      <c r="AR31471" s="64"/>
      <c r="AS31471" s="60"/>
      <c r="AT31471" s="60"/>
      <c r="AU31471" s="60"/>
      <c r="AV31471" s="60"/>
      <c r="AW31471" s="60"/>
      <c r="AX31471" s="60"/>
      <c r="AY31471" s="60"/>
      <c r="AZ31471" s="60"/>
      <c r="BA31471" s="60"/>
      <c r="BB31471" s="60"/>
      <c r="BC31471" s="61"/>
    </row>
    <row r="31472" spans="43:55">
      <c r="AQ31472" s="64"/>
      <c r="AR31472" s="64"/>
      <c r="AS31472" s="60"/>
      <c r="AT31472" s="60"/>
      <c r="AU31472" s="60"/>
      <c r="AV31472" s="60"/>
      <c r="AW31472" s="60"/>
      <c r="AX31472" s="60"/>
      <c r="AY31472" s="60"/>
      <c r="AZ31472" s="60"/>
      <c r="BA31472" s="60"/>
      <c r="BB31472" s="60"/>
      <c r="BC31472" s="61"/>
    </row>
    <row r="31473" spans="43:55">
      <c r="AQ31473" s="64"/>
      <c r="AR31473" s="64"/>
      <c r="AS31473" s="60"/>
      <c r="AT31473" s="60"/>
      <c r="AU31473" s="60"/>
      <c r="AV31473" s="60"/>
      <c r="AW31473" s="60"/>
      <c r="AX31473" s="60"/>
      <c r="AY31473" s="60"/>
      <c r="AZ31473" s="60"/>
      <c r="BA31473" s="60"/>
      <c r="BB31473" s="60"/>
      <c r="BC31473" s="61"/>
    </row>
    <row r="31474" spans="43:55">
      <c r="AQ31474" s="64"/>
      <c r="AR31474" s="64"/>
      <c r="AS31474" s="60"/>
      <c r="AT31474" s="60"/>
      <c r="AU31474" s="60"/>
      <c r="AV31474" s="60"/>
      <c r="AW31474" s="60"/>
      <c r="AX31474" s="60"/>
      <c r="AY31474" s="60"/>
      <c r="AZ31474" s="60"/>
      <c r="BA31474" s="60"/>
      <c r="BB31474" s="60"/>
      <c r="BC31474" s="61"/>
    </row>
    <row r="31475" spans="43:55">
      <c r="AQ31475" s="64"/>
      <c r="AR31475" s="64"/>
      <c r="AS31475" s="60"/>
      <c r="AT31475" s="60"/>
      <c r="AU31475" s="60"/>
      <c r="AV31475" s="60"/>
      <c r="AW31475" s="60"/>
      <c r="AX31475" s="60"/>
      <c r="AY31475" s="60"/>
      <c r="AZ31475" s="60"/>
      <c r="BA31475" s="60"/>
      <c r="BB31475" s="60"/>
      <c r="BC31475" s="61"/>
    </row>
    <row r="31476" spans="43:55">
      <c r="AQ31476" s="64"/>
      <c r="AR31476" s="64"/>
      <c r="AS31476" s="60"/>
      <c r="AT31476" s="60"/>
      <c r="AU31476" s="60"/>
      <c r="AV31476" s="60"/>
      <c r="AW31476" s="60"/>
      <c r="AX31476" s="60"/>
      <c r="AY31476" s="60"/>
      <c r="AZ31476" s="60"/>
      <c r="BA31476" s="60"/>
      <c r="BB31476" s="60"/>
      <c r="BC31476" s="61"/>
    </row>
    <row r="31477" spans="43:55">
      <c r="AQ31477" s="64"/>
      <c r="AR31477" s="64"/>
      <c r="AS31477" s="60"/>
      <c r="AT31477" s="60"/>
      <c r="AU31477" s="60"/>
      <c r="AV31477" s="60"/>
      <c r="AW31477" s="60"/>
      <c r="AX31477" s="60"/>
      <c r="AY31477" s="60"/>
      <c r="AZ31477" s="60"/>
      <c r="BA31477" s="60"/>
      <c r="BB31477" s="60"/>
      <c r="BC31477" s="61"/>
    </row>
    <row r="31478" spans="43:55">
      <c r="AQ31478" s="64"/>
      <c r="AR31478" s="64"/>
      <c r="AS31478" s="60"/>
      <c r="AT31478" s="60"/>
      <c r="AU31478" s="60"/>
      <c r="AV31478" s="60"/>
      <c r="AW31478" s="60"/>
      <c r="AX31478" s="60"/>
      <c r="AY31478" s="60"/>
      <c r="AZ31478" s="60"/>
      <c r="BA31478" s="60"/>
      <c r="BB31478" s="60"/>
      <c r="BC31478" s="61"/>
    </row>
    <row r="31479" spans="43:55">
      <c r="AQ31479" s="64"/>
      <c r="AR31479" s="64"/>
      <c r="AS31479" s="60"/>
      <c r="AT31479" s="60"/>
      <c r="AU31479" s="60"/>
      <c r="AV31479" s="60"/>
      <c r="AW31479" s="60"/>
      <c r="AX31479" s="60"/>
      <c r="AY31479" s="60"/>
      <c r="AZ31479" s="60"/>
      <c r="BA31479" s="60"/>
      <c r="BB31479" s="60"/>
      <c r="BC31479" s="61"/>
    </row>
    <row r="31480" spans="43:55">
      <c r="AQ31480" s="64"/>
      <c r="AR31480" s="64"/>
      <c r="AS31480" s="60"/>
      <c r="AT31480" s="60"/>
      <c r="AU31480" s="60"/>
      <c r="AV31480" s="60"/>
      <c r="AW31480" s="60"/>
      <c r="AX31480" s="60"/>
      <c r="AY31480" s="60"/>
      <c r="AZ31480" s="60"/>
      <c r="BA31480" s="60"/>
      <c r="BB31480" s="60"/>
      <c r="BC31480" s="61"/>
    </row>
    <row r="31481" spans="43:55">
      <c r="AQ31481" s="64"/>
      <c r="AR31481" s="64"/>
      <c r="AS31481" s="60"/>
      <c r="AT31481" s="60"/>
      <c r="AU31481" s="60"/>
      <c r="AV31481" s="60"/>
      <c r="AW31481" s="60"/>
      <c r="AX31481" s="60"/>
      <c r="AY31481" s="60"/>
      <c r="AZ31481" s="60"/>
      <c r="BA31481" s="60"/>
      <c r="BB31481" s="60"/>
      <c r="BC31481" s="61"/>
    </row>
    <row r="31482" spans="43:55">
      <c r="AQ31482" s="64"/>
      <c r="AR31482" s="64"/>
      <c r="AS31482" s="60"/>
      <c r="AT31482" s="60"/>
      <c r="AU31482" s="60"/>
      <c r="AV31482" s="60"/>
      <c r="AW31482" s="60"/>
      <c r="AX31482" s="60"/>
      <c r="AY31482" s="60"/>
      <c r="AZ31482" s="60"/>
      <c r="BA31482" s="60"/>
      <c r="BB31482" s="60"/>
      <c r="BC31482" s="61"/>
    </row>
    <row r="31483" spans="43:55">
      <c r="AQ31483" s="64"/>
      <c r="AR31483" s="64"/>
      <c r="AS31483" s="60"/>
      <c r="AT31483" s="60"/>
      <c r="AU31483" s="60"/>
      <c r="AV31483" s="60"/>
      <c r="AW31483" s="60"/>
      <c r="AX31483" s="60"/>
      <c r="AY31483" s="60"/>
      <c r="AZ31483" s="60"/>
      <c r="BA31483" s="60"/>
      <c r="BB31483" s="60"/>
      <c r="BC31483" s="61"/>
    </row>
    <row r="31484" spans="43:55">
      <c r="AQ31484" s="64"/>
      <c r="AR31484" s="64"/>
      <c r="AS31484" s="60"/>
      <c r="AT31484" s="60"/>
      <c r="AU31484" s="60"/>
      <c r="AV31484" s="60"/>
      <c r="AW31484" s="60"/>
      <c r="AX31484" s="60"/>
      <c r="AY31484" s="60"/>
      <c r="AZ31484" s="60"/>
      <c r="BA31484" s="60"/>
      <c r="BB31484" s="60"/>
      <c r="BC31484" s="61"/>
    </row>
    <row r="31485" spans="43:55">
      <c r="AQ31485" s="64"/>
      <c r="AR31485" s="64"/>
      <c r="AS31485" s="60"/>
      <c r="AT31485" s="60"/>
      <c r="AU31485" s="60"/>
      <c r="AV31485" s="60"/>
      <c r="AW31485" s="60"/>
      <c r="AX31485" s="60"/>
      <c r="AY31485" s="60"/>
      <c r="AZ31485" s="60"/>
      <c r="BA31485" s="60"/>
      <c r="BB31485" s="60"/>
      <c r="BC31485" s="61"/>
    </row>
    <row r="31486" spans="43:55">
      <c r="AQ31486" s="64"/>
      <c r="AR31486" s="64"/>
      <c r="AS31486" s="60"/>
      <c r="AT31486" s="60"/>
      <c r="AU31486" s="60"/>
      <c r="AV31486" s="60"/>
      <c r="AW31486" s="60"/>
      <c r="AX31486" s="60"/>
      <c r="AY31486" s="60"/>
      <c r="AZ31486" s="60"/>
      <c r="BA31486" s="60"/>
      <c r="BB31486" s="60"/>
      <c r="BC31486" s="61"/>
    </row>
    <row r="31487" spans="43:55">
      <c r="AQ31487" s="64"/>
      <c r="AR31487" s="64"/>
      <c r="AS31487" s="60"/>
      <c r="AT31487" s="60"/>
      <c r="AU31487" s="60"/>
      <c r="AV31487" s="60"/>
      <c r="AW31487" s="60"/>
      <c r="AX31487" s="60"/>
      <c r="AY31487" s="60"/>
      <c r="AZ31487" s="60"/>
      <c r="BA31487" s="60"/>
      <c r="BB31487" s="60"/>
      <c r="BC31487" s="61"/>
    </row>
    <row r="31488" spans="43:55">
      <c r="AQ31488" s="64"/>
      <c r="AR31488" s="64"/>
      <c r="AS31488" s="60"/>
      <c r="AT31488" s="60"/>
      <c r="AU31488" s="60"/>
      <c r="AV31488" s="60"/>
      <c r="AW31488" s="60"/>
      <c r="AX31488" s="60"/>
      <c r="AY31488" s="60"/>
      <c r="AZ31488" s="60"/>
      <c r="BA31488" s="60"/>
      <c r="BB31488" s="60"/>
      <c r="BC31488" s="61"/>
    </row>
    <row r="31489" spans="43:55">
      <c r="AQ31489" s="64"/>
      <c r="AR31489" s="64"/>
      <c r="AS31489" s="60"/>
      <c r="AT31489" s="60"/>
      <c r="AU31489" s="60"/>
      <c r="AV31489" s="60"/>
      <c r="AW31489" s="60"/>
      <c r="AX31489" s="60"/>
      <c r="AY31489" s="60"/>
      <c r="AZ31489" s="60"/>
      <c r="BA31489" s="60"/>
      <c r="BB31489" s="60"/>
      <c r="BC31489" s="61"/>
    </row>
    <row r="31490" spans="43:55">
      <c r="AQ31490" s="64"/>
      <c r="AR31490" s="64"/>
      <c r="AS31490" s="60"/>
      <c r="AT31490" s="60"/>
      <c r="AU31490" s="60"/>
      <c r="AV31490" s="60"/>
      <c r="AW31490" s="60"/>
      <c r="AX31490" s="60"/>
      <c r="AY31490" s="60"/>
      <c r="AZ31490" s="60"/>
      <c r="BA31490" s="60"/>
      <c r="BB31490" s="60"/>
      <c r="BC31490" s="61"/>
    </row>
    <row r="31491" spans="43:55">
      <c r="AQ31491" s="64"/>
      <c r="AR31491" s="64"/>
      <c r="AS31491" s="60"/>
      <c r="AT31491" s="60"/>
      <c r="AU31491" s="60"/>
      <c r="AV31491" s="60"/>
      <c r="AW31491" s="60"/>
      <c r="AX31491" s="60"/>
      <c r="AY31491" s="60"/>
      <c r="AZ31491" s="60"/>
      <c r="BA31491" s="60"/>
      <c r="BB31491" s="60"/>
      <c r="BC31491" s="61"/>
    </row>
    <row r="31492" spans="43:55">
      <c r="AQ31492" s="64"/>
      <c r="AR31492" s="64"/>
      <c r="AS31492" s="60"/>
      <c r="AT31492" s="60"/>
      <c r="AU31492" s="60"/>
      <c r="AV31492" s="60"/>
      <c r="AW31492" s="60"/>
      <c r="AX31492" s="60"/>
      <c r="AY31492" s="60"/>
      <c r="AZ31492" s="60"/>
      <c r="BA31492" s="60"/>
      <c r="BB31492" s="60"/>
      <c r="BC31492" s="61"/>
    </row>
    <row r="31493" spans="43:55">
      <c r="AQ31493" s="64"/>
      <c r="AR31493" s="64"/>
      <c r="AS31493" s="60"/>
      <c r="AT31493" s="60"/>
      <c r="AU31493" s="60"/>
      <c r="AV31493" s="60"/>
      <c r="AW31493" s="60"/>
      <c r="AX31493" s="60"/>
      <c r="AY31493" s="60"/>
      <c r="AZ31493" s="60"/>
      <c r="BA31493" s="60"/>
      <c r="BB31493" s="60"/>
      <c r="BC31493" s="61"/>
    </row>
    <row r="31494" spans="43:55">
      <c r="AQ31494" s="64"/>
      <c r="AR31494" s="64"/>
      <c r="AS31494" s="60"/>
      <c r="AT31494" s="60"/>
      <c r="AU31494" s="60"/>
      <c r="AV31494" s="60"/>
      <c r="AW31494" s="60"/>
      <c r="AX31494" s="60"/>
      <c r="AY31494" s="60"/>
      <c r="AZ31494" s="60"/>
      <c r="BA31494" s="60"/>
      <c r="BB31494" s="60"/>
      <c r="BC31494" s="61"/>
    </row>
    <row r="31495" spans="43:55">
      <c r="AQ31495" s="64"/>
      <c r="AR31495" s="64"/>
      <c r="AS31495" s="60"/>
      <c r="AT31495" s="60"/>
      <c r="AU31495" s="60"/>
      <c r="AV31495" s="60"/>
      <c r="AW31495" s="60"/>
      <c r="AX31495" s="60"/>
      <c r="AY31495" s="60"/>
      <c r="AZ31495" s="60"/>
      <c r="BA31495" s="60"/>
      <c r="BB31495" s="60"/>
      <c r="BC31495" s="61"/>
    </row>
    <row r="31496" spans="43:55">
      <c r="AQ31496" s="64"/>
      <c r="AR31496" s="64"/>
      <c r="AS31496" s="60"/>
      <c r="AT31496" s="60"/>
      <c r="AU31496" s="60"/>
      <c r="AV31496" s="60"/>
      <c r="AW31496" s="60"/>
      <c r="AX31496" s="60"/>
      <c r="AY31496" s="60"/>
      <c r="AZ31496" s="60"/>
      <c r="BA31496" s="60"/>
      <c r="BB31496" s="60"/>
      <c r="BC31496" s="61"/>
    </row>
    <row r="31497" spans="43:55">
      <c r="AQ31497" s="64"/>
      <c r="AR31497" s="64"/>
      <c r="AS31497" s="60"/>
      <c r="AT31497" s="60"/>
      <c r="AU31497" s="60"/>
      <c r="AV31497" s="60"/>
      <c r="AW31497" s="60"/>
      <c r="AX31497" s="60"/>
      <c r="AY31497" s="60"/>
      <c r="AZ31497" s="60"/>
      <c r="BA31497" s="60"/>
      <c r="BB31497" s="60"/>
      <c r="BC31497" s="61"/>
    </row>
    <row r="31498" spans="43:55">
      <c r="AQ31498" s="64"/>
      <c r="AR31498" s="64"/>
      <c r="AS31498" s="60"/>
      <c r="AT31498" s="60"/>
      <c r="AU31498" s="60"/>
      <c r="AV31498" s="60"/>
      <c r="AW31498" s="60"/>
      <c r="AX31498" s="60"/>
      <c r="AY31498" s="60"/>
      <c r="AZ31498" s="60"/>
      <c r="BA31498" s="60"/>
      <c r="BB31498" s="60"/>
      <c r="BC31498" s="61"/>
    </row>
    <row r="31499" spans="43:55">
      <c r="AQ31499" s="64"/>
      <c r="AR31499" s="64"/>
      <c r="AS31499" s="60"/>
      <c r="AT31499" s="60"/>
      <c r="AU31499" s="60"/>
      <c r="AV31499" s="60"/>
      <c r="AW31499" s="60"/>
      <c r="AX31499" s="60"/>
      <c r="AY31499" s="60"/>
      <c r="AZ31499" s="60"/>
      <c r="BA31499" s="60"/>
      <c r="BB31499" s="60"/>
      <c r="BC31499" s="61"/>
    </row>
    <row r="31500" spans="43:55">
      <c r="AQ31500" s="64"/>
      <c r="AR31500" s="64"/>
      <c r="AS31500" s="60"/>
      <c r="AT31500" s="60"/>
      <c r="AU31500" s="60"/>
      <c r="AV31500" s="60"/>
      <c r="AW31500" s="60"/>
      <c r="AX31500" s="60"/>
      <c r="AY31500" s="60"/>
      <c r="AZ31500" s="60"/>
      <c r="BA31500" s="60"/>
      <c r="BB31500" s="60"/>
      <c r="BC31500" s="61"/>
    </row>
    <row r="31501" spans="43:55">
      <c r="AQ31501" s="64"/>
      <c r="AR31501" s="64"/>
      <c r="AS31501" s="60"/>
      <c r="AT31501" s="60"/>
      <c r="AU31501" s="60"/>
      <c r="AV31501" s="60"/>
      <c r="AW31501" s="60"/>
      <c r="AX31501" s="60"/>
      <c r="AY31501" s="60"/>
      <c r="AZ31501" s="60"/>
      <c r="BA31501" s="60"/>
      <c r="BB31501" s="60"/>
      <c r="BC31501" s="61"/>
    </row>
    <row r="31502" spans="43:55">
      <c r="AQ31502" s="64"/>
      <c r="AR31502" s="64"/>
      <c r="AS31502" s="60"/>
      <c r="AT31502" s="60"/>
      <c r="AU31502" s="60"/>
      <c r="AV31502" s="60"/>
      <c r="AW31502" s="60"/>
      <c r="AX31502" s="60"/>
      <c r="AY31502" s="60"/>
      <c r="AZ31502" s="60"/>
      <c r="BA31502" s="60"/>
      <c r="BB31502" s="60"/>
      <c r="BC31502" s="61"/>
    </row>
    <row r="31503" spans="43:55">
      <c r="AQ31503" s="64"/>
      <c r="AR31503" s="64"/>
      <c r="AS31503" s="60"/>
      <c r="AT31503" s="60"/>
      <c r="AU31503" s="60"/>
      <c r="AV31503" s="60"/>
      <c r="AW31503" s="60"/>
      <c r="AX31503" s="60"/>
      <c r="AY31503" s="60"/>
      <c r="AZ31503" s="60"/>
      <c r="BA31503" s="60"/>
      <c r="BB31503" s="60"/>
      <c r="BC31503" s="61"/>
    </row>
    <row r="31504" spans="43:55">
      <c r="AQ31504" s="64"/>
      <c r="AR31504" s="64"/>
      <c r="AS31504" s="60"/>
      <c r="AT31504" s="60"/>
      <c r="AU31504" s="60"/>
      <c r="AV31504" s="60"/>
      <c r="AW31504" s="60"/>
      <c r="AX31504" s="60"/>
      <c r="AY31504" s="60"/>
      <c r="AZ31504" s="60"/>
      <c r="BA31504" s="60"/>
      <c r="BB31504" s="60"/>
      <c r="BC31504" s="61"/>
    </row>
    <row r="31505" spans="43:55">
      <c r="AQ31505" s="64"/>
      <c r="AR31505" s="64"/>
      <c r="AS31505" s="60"/>
      <c r="AT31505" s="60"/>
      <c r="AU31505" s="60"/>
      <c r="AV31505" s="60"/>
      <c r="AW31505" s="60"/>
      <c r="AX31505" s="60"/>
      <c r="AY31505" s="60"/>
      <c r="AZ31505" s="60"/>
      <c r="BA31505" s="60"/>
      <c r="BB31505" s="60"/>
      <c r="BC31505" s="61"/>
    </row>
    <row r="31506" spans="43:55">
      <c r="AQ31506" s="64"/>
      <c r="AR31506" s="64"/>
      <c r="AS31506" s="60"/>
      <c r="AT31506" s="60"/>
      <c r="AU31506" s="60"/>
      <c r="AV31506" s="60"/>
      <c r="AW31506" s="60"/>
      <c r="AX31506" s="60"/>
      <c r="AY31506" s="60"/>
      <c r="AZ31506" s="60"/>
      <c r="BA31506" s="60"/>
      <c r="BB31506" s="60"/>
      <c r="BC31506" s="61"/>
    </row>
    <row r="31507" spans="43:55">
      <c r="AQ31507" s="64"/>
      <c r="AR31507" s="64"/>
      <c r="AS31507" s="60"/>
      <c r="AT31507" s="60"/>
      <c r="AU31507" s="60"/>
      <c r="AV31507" s="60"/>
      <c r="AW31507" s="60"/>
      <c r="AX31507" s="60"/>
      <c r="AY31507" s="60"/>
      <c r="AZ31507" s="60"/>
      <c r="BA31507" s="60"/>
      <c r="BB31507" s="60"/>
      <c r="BC31507" s="61"/>
    </row>
    <row r="31508" spans="43:55">
      <c r="AQ31508" s="64"/>
      <c r="AR31508" s="64"/>
      <c r="AS31508" s="60"/>
      <c r="AT31508" s="60"/>
      <c r="AU31508" s="60"/>
      <c r="AV31508" s="60"/>
      <c r="AW31508" s="60"/>
      <c r="AX31508" s="60"/>
      <c r="AY31508" s="60"/>
      <c r="AZ31508" s="60"/>
      <c r="BA31508" s="60"/>
      <c r="BB31508" s="60"/>
      <c r="BC31508" s="61"/>
    </row>
    <row r="31509" spans="43:55">
      <c r="AQ31509" s="64"/>
      <c r="AR31509" s="64"/>
      <c r="AS31509" s="60"/>
      <c r="AT31509" s="60"/>
      <c r="AU31509" s="60"/>
      <c r="AV31509" s="60"/>
      <c r="AW31509" s="60"/>
      <c r="AX31509" s="60"/>
      <c r="AY31509" s="60"/>
      <c r="AZ31509" s="60"/>
      <c r="BA31509" s="60"/>
      <c r="BB31509" s="60"/>
      <c r="BC31509" s="61"/>
    </row>
    <row r="31510" spans="43:55">
      <c r="AQ31510" s="64"/>
      <c r="AR31510" s="64"/>
      <c r="AS31510" s="60"/>
      <c r="AT31510" s="60"/>
      <c r="AU31510" s="60"/>
      <c r="AV31510" s="60"/>
      <c r="AW31510" s="60"/>
      <c r="AX31510" s="60"/>
      <c r="AY31510" s="60"/>
      <c r="AZ31510" s="60"/>
      <c r="BA31510" s="60"/>
      <c r="BB31510" s="60"/>
      <c r="BC31510" s="61"/>
    </row>
    <row r="31511" spans="43:55">
      <c r="AQ31511" s="64"/>
      <c r="AR31511" s="64"/>
      <c r="AS31511" s="60"/>
      <c r="AT31511" s="60"/>
      <c r="AU31511" s="60"/>
      <c r="AV31511" s="60"/>
      <c r="AW31511" s="60"/>
      <c r="AX31511" s="60"/>
      <c r="AY31511" s="60"/>
      <c r="AZ31511" s="60"/>
      <c r="BA31511" s="60"/>
      <c r="BB31511" s="60"/>
      <c r="BC31511" s="61"/>
    </row>
    <row r="31512" spans="43:55">
      <c r="AQ31512" s="64"/>
      <c r="AR31512" s="64"/>
      <c r="AS31512" s="60"/>
      <c r="AT31512" s="60"/>
      <c r="AU31512" s="60"/>
      <c r="AV31512" s="60"/>
      <c r="AW31512" s="60"/>
      <c r="AX31512" s="60"/>
      <c r="AY31512" s="60"/>
      <c r="AZ31512" s="60"/>
      <c r="BA31512" s="60"/>
      <c r="BB31512" s="60"/>
      <c r="BC31512" s="61"/>
    </row>
    <row r="31513" spans="43:55">
      <c r="AQ31513" s="64"/>
      <c r="AR31513" s="64"/>
      <c r="AS31513" s="60"/>
      <c r="AT31513" s="60"/>
      <c r="AU31513" s="60"/>
      <c r="AV31513" s="60"/>
      <c r="AW31513" s="60"/>
      <c r="AX31513" s="60"/>
      <c r="AY31513" s="60"/>
      <c r="AZ31513" s="60"/>
      <c r="BA31513" s="60"/>
      <c r="BB31513" s="60"/>
      <c r="BC31513" s="61"/>
    </row>
    <row r="31514" spans="43:55">
      <c r="AQ31514" s="64"/>
      <c r="AR31514" s="64"/>
      <c r="AS31514" s="60"/>
      <c r="AT31514" s="60"/>
      <c r="AU31514" s="60"/>
      <c r="AV31514" s="60"/>
      <c r="AW31514" s="60"/>
      <c r="AX31514" s="60"/>
      <c r="AY31514" s="60"/>
      <c r="AZ31514" s="60"/>
      <c r="BA31514" s="60"/>
      <c r="BB31514" s="60"/>
      <c r="BC31514" s="61"/>
    </row>
    <row r="31515" spans="43:55">
      <c r="AQ31515" s="64"/>
      <c r="AR31515" s="64"/>
      <c r="AS31515" s="60"/>
      <c r="AT31515" s="60"/>
      <c r="AU31515" s="60"/>
      <c r="AV31515" s="60"/>
      <c r="AW31515" s="60"/>
      <c r="AX31515" s="60"/>
      <c r="AY31515" s="60"/>
      <c r="AZ31515" s="60"/>
      <c r="BA31515" s="60"/>
      <c r="BB31515" s="60"/>
      <c r="BC31515" s="61"/>
    </row>
    <row r="31516" spans="43:55">
      <c r="AQ31516" s="64"/>
      <c r="AR31516" s="64"/>
      <c r="AS31516" s="60"/>
      <c r="AT31516" s="60"/>
      <c r="AU31516" s="60"/>
      <c r="AV31516" s="60"/>
      <c r="AW31516" s="60"/>
      <c r="AX31516" s="60"/>
      <c r="AY31516" s="60"/>
      <c r="AZ31516" s="60"/>
      <c r="BA31516" s="60"/>
      <c r="BB31516" s="60"/>
      <c r="BC31516" s="61"/>
    </row>
    <row r="31517" spans="43:55">
      <c r="AQ31517" s="64"/>
      <c r="AR31517" s="64"/>
      <c r="AS31517" s="60"/>
      <c r="AT31517" s="60"/>
      <c r="AU31517" s="60"/>
      <c r="AV31517" s="60"/>
      <c r="AW31517" s="60"/>
      <c r="AX31517" s="60"/>
      <c r="AY31517" s="60"/>
      <c r="AZ31517" s="60"/>
      <c r="BA31517" s="60"/>
      <c r="BB31517" s="60"/>
      <c r="BC31517" s="61"/>
    </row>
    <row r="31518" spans="43:55">
      <c r="AQ31518" s="64"/>
      <c r="AR31518" s="64"/>
      <c r="AS31518" s="60"/>
      <c r="AT31518" s="60"/>
      <c r="AU31518" s="60"/>
      <c r="AV31518" s="60"/>
      <c r="AW31518" s="60"/>
      <c r="AX31518" s="60"/>
      <c r="AY31518" s="60"/>
      <c r="AZ31518" s="60"/>
      <c r="BA31518" s="60"/>
      <c r="BB31518" s="60"/>
      <c r="BC31518" s="61"/>
    </row>
    <row r="31519" spans="43:55">
      <c r="AQ31519" s="64"/>
      <c r="AR31519" s="64"/>
      <c r="AS31519" s="60"/>
      <c r="AT31519" s="60"/>
      <c r="AU31519" s="60"/>
      <c r="AV31519" s="60"/>
      <c r="AW31519" s="60"/>
      <c r="AX31519" s="60"/>
      <c r="AY31519" s="60"/>
      <c r="AZ31519" s="60"/>
      <c r="BA31519" s="60"/>
      <c r="BB31519" s="60"/>
      <c r="BC31519" s="61"/>
    </row>
    <row r="31520" spans="43:55">
      <c r="AQ31520" s="64"/>
      <c r="AR31520" s="64"/>
      <c r="AS31520" s="60"/>
      <c r="AT31520" s="60"/>
      <c r="AU31520" s="60"/>
      <c r="AV31520" s="60"/>
      <c r="AW31520" s="60"/>
      <c r="AX31520" s="60"/>
      <c r="AY31520" s="60"/>
      <c r="AZ31520" s="60"/>
      <c r="BA31520" s="60"/>
      <c r="BB31520" s="60"/>
      <c r="BC31520" s="61"/>
    </row>
    <row r="31521" spans="43:55">
      <c r="AQ31521" s="64"/>
      <c r="AR31521" s="64"/>
      <c r="AS31521" s="60"/>
      <c r="AT31521" s="60"/>
      <c r="AU31521" s="60"/>
      <c r="AV31521" s="60"/>
      <c r="AW31521" s="60"/>
      <c r="AX31521" s="60"/>
      <c r="AY31521" s="60"/>
      <c r="AZ31521" s="60"/>
      <c r="BA31521" s="60"/>
      <c r="BB31521" s="60"/>
      <c r="BC31521" s="61"/>
    </row>
    <row r="31522" spans="43:55">
      <c r="AQ31522" s="64"/>
      <c r="AR31522" s="64"/>
      <c r="AS31522" s="60"/>
      <c r="AT31522" s="60"/>
      <c r="AU31522" s="60"/>
      <c r="AV31522" s="60"/>
      <c r="AW31522" s="60"/>
      <c r="AX31522" s="60"/>
      <c r="AY31522" s="60"/>
      <c r="AZ31522" s="60"/>
      <c r="BA31522" s="60"/>
      <c r="BB31522" s="60"/>
      <c r="BC31522" s="61"/>
    </row>
    <row r="31523" spans="43:55">
      <c r="AQ31523" s="64"/>
      <c r="AR31523" s="64"/>
      <c r="AS31523" s="60"/>
      <c r="AT31523" s="60"/>
      <c r="AU31523" s="60"/>
      <c r="AV31523" s="60"/>
      <c r="AW31523" s="60"/>
      <c r="AX31523" s="60"/>
      <c r="AY31523" s="60"/>
      <c r="AZ31523" s="60"/>
      <c r="BA31523" s="60"/>
      <c r="BB31523" s="60"/>
      <c r="BC31523" s="61"/>
    </row>
    <row r="31524" spans="43:55">
      <c r="AQ31524" s="64"/>
      <c r="AR31524" s="64"/>
      <c r="AS31524" s="60"/>
      <c r="AT31524" s="60"/>
      <c r="AU31524" s="60"/>
      <c r="AV31524" s="60"/>
      <c r="AW31524" s="60"/>
      <c r="AX31524" s="60"/>
      <c r="AY31524" s="60"/>
      <c r="AZ31524" s="60"/>
      <c r="BA31524" s="60"/>
      <c r="BB31524" s="60"/>
      <c r="BC31524" s="61"/>
    </row>
    <row r="31525" spans="43:55">
      <c r="AQ31525" s="64"/>
      <c r="AR31525" s="64"/>
      <c r="AS31525" s="60"/>
      <c r="AT31525" s="60"/>
      <c r="AU31525" s="60"/>
      <c r="AV31525" s="60"/>
      <c r="AW31525" s="60"/>
      <c r="AX31525" s="60"/>
      <c r="AY31525" s="60"/>
      <c r="AZ31525" s="60"/>
      <c r="BA31525" s="60"/>
      <c r="BB31525" s="60"/>
      <c r="BC31525" s="61"/>
    </row>
    <row r="31526" spans="43:55">
      <c r="AQ31526" s="64"/>
      <c r="AR31526" s="64"/>
      <c r="AS31526" s="60"/>
      <c r="AT31526" s="60"/>
      <c r="AU31526" s="60"/>
      <c r="AV31526" s="60"/>
      <c r="AW31526" s="60"/>
      <c r="AX31526" s="60"/>
      <c r="AY31526" s="60"/>
      <c r="AZ31526" s="60"/>
      <c r="BA31526" s="60"/>
      <c r="BB31526" s="60"/>
      <c r="BC31526" s="61"/>
    </row>
    <row r="31527" spans="43:55">
      <c r="AQ31527" s="64"/>
      <c r="AR31527" s="64"/>
      <c r="AS31527" s="60"/>
      <c r="AT31527" s="60"/>
      <c r="AU31527" s="60"/>
      <c r="AV31527" s="60"/>
      <c r="AW31527" s="60"/>
      <c r="AX31527" s="60"/>
      <c r="AY31527" s="60"/>
      <c r="AZ31527" s="60"/>
      <c r="BA31527" s="60"/>
      <c r="BB31527" s="60"/>
      <c r="BC31527" s="61"/>
    </row>
    <row r="31528" spans="43:55">
      <c r="AQ31528" s="64"/>
      <c r="AR31528" s="64"/>
      <c r="AS31528" s="60"/>
      <c r="AT31528" s="60"/>
      <c r="AU31528" s="60"/>
      <c r="AV31528" s="60"/>
      <c r="AW31528" s="60"/>
      <c r="AX31528" s="60"/>
      <c r="AY31528" s="60"/>
      <c r="AZ31528" s="60"/>
      <c r="BA31528" s="60"/>
      <c r="BB31528" s="60"/>
      <c r="BC31528" s="61"/>
    </row>
    <row r="31529" spans="43:55">
      <c r="AQ31529" s="64"/>
      <c r="AR31529" s="64"/>
      <c r="AS31529" s="60"/>
      <c r="AT31529" s="60"/>
      <c r="AU31529" s="60"/>
      <c r="AV31529" s="60"/>
      <c r="AW31529" s="60"/>
      <c r="AX31529" s="60"/>
      <c r="AY31529" s="60"/>
      <c r="AZ31529" s="60"/>
      <c r="BA31529" s="60"/>
      <c r="BB31529" s="60"/>
      <c r="BC31529" s="61"/>
    </row>
    <row r="31530" spans="43:55">
      <c r="AQ31530" s="64"/>
      <c r="AR31530" s="64"/>
      <c r="AS31530" s="60"/>
      <c r="AT31530" s="60"/>
      <c r="AU31530" s="60"/>
      <c r="AV31530" s="60"/>
      <c r="AW31530" s="60"/>
      <c r="AX31530" s="60"/>
      <c r="AY31530" s="60"/>
      <c r="AZ31530" s="60"/>
      <c r="BA31530" s="60"/>
      <c r="BB31530" s="60"/>
      <c r="BC31530" s="61"/>
    </row>
    <row r="31531" spans="43:55">
      <c r="AQ31531" s="64"/>
      <c r="AR31531" s="64"/>
      <c r="AS31531" s="60"/>
      <c r="AT31531" s="60"/>
      <c r="AU31531" s="60"/>
      <c r="AV31531" s="60"/>
      <c r="AW31531" s="60"/>
      <c r="AX31531" s="60"/>
      <c r="AY31531" s="60"/>
      <c r="AZ31531" s="60"/>
      <c r="BA31531" s="60"/>
      <c r="BB31531" s="60"/>
      <c r="BC31531" s="61"/>
    </row>
    <row r="31532" spans="43:55">
      <c r="AQ31532" s="64"/>
      <c r="AR31532" s="64"/>
      <c r="AS31532" s="60"/>
      <c r="AT31532" s="60"/>
      <c r="AU31532" s="60"/>
      <c r="AV31532" s="60"/>
      <c r="AW31532" s="60"/>
      <c r="AX31532" s="60"/>
      <c r="AY31532" s="60"/>
      <c r="AZ31532" s="60"/>
      <c r="BA31532" s="60"/>
      <c r="BB31532" s="60"/>
      <c r="BC31532" s="61"/>
    </row>
    <row r="31533" spans="43:55">
      <c r="AQ31533" s="64"/>
      <c r="AR31533" s="64"/>
      <c r="AS31533" s="60"/>
      <c r="AT31533" s="60"/>
      <c r="AU31533" s="60"/>
      <c r="AV31533" s="60"/>
      <c r="AW31533" s="60"/>
      <c r="AX31533" s="60"/>
      <c r="AY31533" s="60"/>
      <c r="AZ31533" s="60"/>
      <c r="BA31533" s="60"/>
      <c r="BB31533" s="60"/>
      <c r="BC31533" s="61"/>
    </row>
    <row r="31534" spans="43:55">
      <c r="AQ31534" s="64"/>
      <c r="AR31534" s="64"/>
      <c r="AS31534" s="60"/>
      <c r="AT31534" s="60"/>
      <c r="AU31534" s="60"/>
      <c r="AV31534" s="60"/>
      <c r="AW31534" s="60"/>
      <c r="AX31534" s="60"/>
      <c r="AY31534" s="60"/>
      <c r="AZ31534" s="60"/>
      <c r="BA31534" s="60"/>
      <c r="BB31534" s="60"/>
      <c r="BC31534" s="61"/>
    </row>
    <row r="31535" spans="43:55">
      <c r="AQ31535" s="64"/>
      <c r="AR31535" s="64"/>
      <c r="AS31535" s="60"/>
      <c r="AT31535" s="60"/>
      <c r="AU31535" s="60"/>
      <c r="AV31535" s="60"/>
      <c r="AW31535" s="60"/>
      <c r="AX31535" s="60"/>
      <c r="AY31535" s="60"/>
      <c r="AZ31535" s="60"/>
      <c r="BA31535" s="60"/>
      <c r="BB31535" s="60"/>
      <c r="BC31535" s="61"/>
    </row>
    <row r="31536" spans="43:55">
      <c r="AQ31536" s="64"/>
      <c r="AR31536" s="64"/>
      <c r="AS31536" s="60"/>
      <c r="AT31536" s="60"/>
      <c r="AU31536" s="60"/>
      <c r="AV31536" s="60"/>
      <c r="AW31536" s="60"/>
      <c r="AX31536" s="60"/>
      <c r="AY31536" s="60"/>
      <c r="AZ31536" s="60"/>
      <c r="BA31536" s="60"/>
      <c r="BB31536" s="60"/>
      <c r="BC31536" s="61"/>
    </row>
    <row r="31537" spans="43:55">
      <c r="AQ31537" s="64"/>
      <c r="AR31537" s="64"/>
      <c r="AS31537" s="60"/>
      <c r="AT31537" s="60"/>
      <c r="AU31537" s="60"/>
      <c r="AV31537" s="60"/>
      <c r="AW31537" s="60"/>
      <c r="AX31537" s="60"/>
      <c r="AY31537" s="60"/>
      <c r="AZ31537" s="60"/>
      <c r="BA31537" s="60"/>
      <c r="BB31537" s="60"/>
      <c r="BC31537" s="61"/>
    </row>
    <row r="31538" spans="43:55">
      <c r="AQ31538" s="64"/>
      <c r="AR31538" s="64"/>
      <c r="AS31538" s="60"/>
      <c r="AT31538" s="60"/>
      <c r="AU31538" s="60"/>
      <c r="AV31538" s="60"/>
      <c r="AW31538" s="60"/>
      <c r="AX31538" s="60"/>
      <c r="AY31538" s="60"/>
      <c r="AZ31538" s="60"/>
      <c r="BA31538" s="60"/>
      <c r="BB31538" s="60"/>
      <c r="BC31538" s="61"/>
    </row>
    <row r="31539" spans="43:55">
      <c r="AQ31539" s="64"/>
      <c r="AR31539" s="64"/>
      <c r="AS31539" s="60"/>
      <c r="AT31539" s="60"/>
      <c r="AU31539" s="60"/>
      <c r="AV31539" s="60"/>
      <c r="AW31539" s="60"/>
      <c r="AX31539" s="60"/>
      <c r="AY31539" s="60"/>
      <c r="AZ31539" s="60"/>
      <c r="BA31539" s="60"/>
      <c r="BB31539" s="60"/>
      <c r="BC31539" s="61"/>
    </row>
    <row r="31540" spans="43:55">
      <c r="AQ31540" s="64"/>
      <c r="AR31540" s="64"/>
      <c r="AS31540" s="60"/>
      <c r="AT31540" s="60"/>
      <c r="AU31540" s="60"/>
      <c r="AV31540" s="60"/>
      <c r="AW31540" s="60"/>
      <c r="AX31540" s="60"/>
      <c r="AY31540" s="60"/>
      <c r="AZ31540" s="60"/>
      <c r="BA31540" s="60"/>
      <c r="BB31540" s="60"/>
      <c r="BC31540" s="61"/>
    </row>
    <row r="31541" spans="43:55">
      <c r="AQ31541" s="64"/>
      <c r="AR31541" s="64"/>
      <c r="AS31541" s="60"/>
      <c r="AT31541" s="60"/>
      <c r="AU31541" s="60"/>
      <c r="AV31541" s="60"/>
      <c r="AW31541" s="60"/>
      <c r="AX31541" s="60"/>
      <c r="AY31541" s="60"/>
      <c r="AZ31541" s="60"/>
      <c r="BA31541" s="60"/>
      <c r="BB31541" s="60"/>
      <c r="BC31541" s="61"/>
    </row>
    <row r="31542" spans="43:55">
      <c r="AQ31542" s="64"/>
      <c r="AR31542" s="64"/>
      <c r="AS31542" s="60"/>
      <c r="AT31542" s="60"/>
      <c r="AU31542" s="60"/>
      <c r="AV31542" s="60"/>
      <c r="AW31542" s="60"/>
      <c r="AX31542" s="60"/>
      <c r="AY31542" s="60"/>
      <c r="AZ31542" s="60"/>
      <c r="BA31542" s="60"/>
      <c r="BB31542" s="60"/>
      <c r="BC31542" s="61"/>
    </row>
    <row r="31543" spans="43:55">
      <c r="AQ31543" s="64"/>
      <c r="AR31543" s="64"/>
      <c r="AS31543" s="60"/>
      <c r="AT31543" s="60"/>
      <c r="AU31543" s="60"/>
      <c r="AV31543" s="60"/>
      <c r="AW31543" s="60"/>
      <c r="AX31543" s="60"/>
      <c r="AY31543" s="60"/>
      <c r="AZ31543" s="60"/>
      <c r="BA31543" s="60"/>
      <c r="BB31543" s="60"/>
      <c r="BC31543" s="61"/>
    </row>
    <row r="31544" spans="43:55">
      <c r="AQ31544" s="64"/>
      <c r="AR31544" s="64"/>
      <c r="AS31544" s="60"/>
      <c r="AT31544" s="60"/>
      <c r="AU31544" s="60"/>
      <c r="AV31544" s="60"/>
      <c r="AW31544" s="60"/>
      <c r="AX31544" s="60"/>
      <c r="AY31544" s="60"/>
      <c r="AZ31544" s="60"/>
      <c r="BA31544" s="60"/>
      <c r="BB31544" s="60"/>
      <c r="BC31544" s="61"/>
    </row>
    <row r="31545" spans="43:55">
      <c r="AQ31545" s="64"/>
      <c r="AR31545" s="64"/>
      <c r="AS31545" s="60"/>
      <c r="AT31545" s="60"/>
      <c r="AU31545" s="60"/>
      <c r="AV31545" s="60"/>
      <c r="AW31545" s="60"/>
      <c r="AX31545" s="60"/>
      <c r="AY31545" s="60"/>
      <c r="AZ31545" s="60"/>
      <c r="BA31545" s="60"/>
      <c r="BB31545" s="60"/>
      <c r="BC31545" s="61"/>
    </row>
    <row r="31546" spans="43:55">
      <c r="AQ31546" s="64"/>
      <c r="AR31546" s="64"/>
      <c r="AS31546" s="60"/>
      <c r="AT31546" s="60"/>
      <c r="AU31546" s="60"/>
      <c r="AV31546" s="60"/>
      <c r="AW31546" s="60"/>
      <c r="AX31546" s="60"/>
      <c r="AY31546" s="60"/>
      <c r="AZ31546" s="60"/>
      <c r="BA31546" s="60"/>
      <c r="BB31546" s="60"/>
      <c r="BC31546" s="61"/>
    </row>
    <row r="31547" spans="43:55">
      <c r="AQ31547" s="64"/>
      <c r="AR31547" s="64"/>
      <c r="AS31547" s="60"/>
      <c r="AT31547" s="60"/>
      <c r="AU31547" s="60"/>
      <c r="AV31547" s="60"/>
      <c r="AW31547" s="60"/>
      <c r="AX31547" s="60"/>
      <c r="AY31547" s="60"/>
      <c r="AZ31547" s="60"/>
      <c r="BA31547" s="60"/>
      <c r="BB31547" s="60"/>
      <c r="BC31547" s="61"/>
    </row>
    <row r="31548" spans="43:55">
      <c r="AQ31548" s="64"/>
      <c r="AR31548" s="64"/>
      <c r="AS31548" s="60"/>
      <c r="AT31548" s="60"/>
      <c r="AU31548" s="60"/>
      <c r="AV31548" s="60"/>
      <c r="AW31548" s="60"/>
      <c r="AX31548" s="60"/>
      <c r="AY31548" s="60"/>
      <c r="AZ31548" s="60"/>
      <c r="BA31548" s="60"/>
      <c r="BB31548" s="60"/>
      <c r="BC31548" s="61"/>
    </row>
    <row r="31549" spans="43:55">
      <c r="AQ31549" s="64"/>
      <c r="AR31549" s="64"/>
      <c r="AS31549" s="60"/>
      <c r="AT31549" s="60"/>
      <c r="AU31549" s="60"/>
      <c r="AV31549" s="60"/>
      <c r="AW31549" s="60"/>
      <c r="AX31549" s="60"/>
      <c r="AY31549" s="60"/>
      <c r="AZ31549" s="60"/>
      <c r="BA31549" s="60"/>
      <c r="BB31549" s="60"/>
      <c r="BC31549" s="61"/>
    </row>
    <row r="31550" spans="43:55">
      <c r="AQ31550" s="64"/>
      <c r="AR31550" s="64"/>
      <c r="AS31550" s="60"/>
      <c r="AT31550" s="60"/>
      <c r="AU31550" s="60"/>
      <c r="AV31550" s="60"/>
      <c r="AW31550" s="60"/>
      <c r="AX31550" s="60"/>
      <c r="AY31550" s="60"/>
      <c r="AZ31550" s="60"/>
      <c r="BA31550" s="60"/>
      <c r="BB31550" s="60"/>
      <c r="BC31550" s="61"/>
    </row>
    <row r="31551" spans="43:55">
      <c r="AQ31551" s="64"/>
      <c r="AR31551" s="64"/>
      <c r="AS31551" s="60"/>
      <c r="AT31551" s="60"/>
      <c r="AU31551" s="60"/>
      <c r="AV31551" s="60"/>
      <c r="AW31551" s="60"/>
      <c r="AX31551" s="60"/>
      <c r="AY31551" s="60"/>
      <c r="AZ31551" s="60"/>
      <c r="BA31551" s="60"/>
      <c r="BB31551" s="60"/>
      <c r="BC31551" s="61"/>
    </row>
    <row r="31552" spans="43:55">
      <c r="AQ31552" s="64"/>
      <c r="AR31552" s="64"/>
      <c r="AS31552" s="60"/>
      <c r="AT31552" s="60"/>
      <c r="AU31552" s="60"/>
      <c r="AV31552" s="60"/>
      <c r="AW31552" s="60"/>
      <c r="AX31552" s="60"/>
      <c r="AY31552" s="60"/>
      <c r="AZ31552" s="60"/>
      <c r="BA31552" s="60"/>
      <c r="BB31552" s="60"/>
      <c r="BC31552" s="61"/>
    </row>
    <row r="31553" spans="43:55">
      <c r="AQ31553" s="64"/>
      <c r="AR31553" s="64"/>
      <c r="AS31553" s="60"/>
      <c r="AT31553" s="60"/>
      <c r="AU31553" s="60"/>
      <c r="AV31553" s="60"/>
      <c r="AW31553" s="60"/>
      <c r="AX31553" s="60"/>
      <c r="AY31553" s="60"/>
      <c r="AZ31553" s="60"/>
      <c r="BA31553" s="60"/>
      <c r="BB31553" s="60"/>
      <c r="BC31553" s="61"/>
    </row>
    <row r="31554" spans="43:55">
      <c r="AQ31554" s="64"/>
      <c r="AR31554" s="64"/>
      <c r="AS31554" s="60"/>
      <c r="AT31554" s="60"/>
      <c r="AU31554" s="60"/>
      <c r="AV31554" s="60"/>
      <c r="AW31554" s="60"/>
      <c r="AX31554" s="60"/>
      <c r="AY31554" s="60"/>
      <c r="AZ31554" s="60"/>
      <c r="BA31554" s="60"/>
      <c r="BB31554" s="60"/>
      <c r="BC31554" s="61"/>
    </row>
    <row r="31555" spans="43:55">
      <c r="AQ31555" s="64"/>
      <c r="AR31555" s="64"/>
      <c r="AS31555" s="60"/>
      <c r="AT31555" s="60"/>
      <c r="AU31555" s="60"/>
      <c r="AV31555" s="60"/>
      <c r="AW31555" s="60"/>
      <c r="AX31555" s="60"/>
      <c r="AY31555" s="60"/>
      <c r="AZ31555" s="60"/>
      <c r="BA31555" s="60"/>
      <c r="BB31555" s="60"/>
      <c r="BC31555" s="61"/>
    </row>
    <row r="31556" spans="43:55">
      <c r="AQ31556" s="64"/>
      <c r="AR31556" s="64"/>
      <c r="AS31556" s="60"/>
      <c r="AT31556" s="60"/>
      <c r="AU31556" s="60"/>
      <c r="AV31556" s="60"/>
      <c r="AW31556" s="60"/>
      <c r="AX31556" s="60"/>
      <c r="AY31556" s="60"/>
      <c r="AZ31556" s="60"/>
      <c r="BA31556" s="60"/>
      <c r="BB31556" s="60"/>
      <c r="BC31556" s="61"/>
    </row>
    <row r="31557" spans="43:55">
      <c r="AQ31557" s="64"/>
      <c r="AR31557" s="64"/>
      <c r="AS31557" s="60"/>
      <c r="AT31557" s="60"/>
      <c r="AU31557" s="60"/>
      <c r="AV31557" s="60"/>
      <c r="AW31557" s="60"/>
      <c r="AX31557" s="60"/>
      <c r="AY31557" s="60"/>
      <c r="AZ31557" s="60"/>
      <c r="BA31557" s="60"/>
      <c r="BB31557" s="60"/>
      <c r="BC31557" s="61"/>
    </row>
    <row r="31558" spans="43:55">
      <c r="AQ31558" s="64"/>
      <c r="AR31558" s="64"/>
      <c r="AS31558" s="60"/>
      <c r="AT31558" s="60"/>
      <c r="AU31558" s="60"/>
      <c r="AV31558" s="60"/>
      <c r="AW31558" s="60"/>
      <c r="AX31558" s="60"/>
      <c r="AY31558" s="60"/>
      <c r="AZ31558" s="60"/>
      <c r="BA31558" s="60"/>
      <c r="BB31558" s="60"/>
      <c r="BC31558" s="61"/>
    </row>
    <row r="31559" spans="43:55">
      <c r="AQ31559" s="64"/>
      <c r="AR31559" s="64"/>
      <c r="AS31559" s="60"/>
      <c r="AT31559" s="60"/>
      <c r="AU31559" s="60"/>
      <c r="AV31559" s="60"/>
      <c r="AW31559" s="60"/>
      <c r="AX31559" s="60"/>
      <c r="AY31559" s="60"/>
      <c r="AZ31559" s="60"/>
      <c r="BA31559" s="60"/>
      <c r="BB31559" s="60"/>
      <c r="BC31559" s="61"/>
    </row>
    <row r="31560" spans="43:55">
      <c r="AQ31560" s="64"/>
      <c r="AR31560" s="64"/>
      <c r="AS31560" s="60"/>
      <c r="AT31560" s="60"/>
      <c r="AU31560" s="60"/>
      <c r="AV31560" s="60"/>
      <c r="AW31560" s="60"/>
      <c r="AX31560" s="60"/>
      <c r="AY31560" s="60"/>
      <c r="AZ31560" s="60"/>
      <c r="BA31560" s="60"/>
      <c r="BB31560" s="60"/>
      <c r="BC31560" s="61"/>
    </row>
    <row r="31561" spans="43:55">
      <c r="AQ31561" s="64"/>
      <c r="AR31561" s="64"/>
      <c r="AS31561" s="60"/>
      <c r="AT31561" s="60"/>
      <c r="AU31561" s="60"/>
      <c r="AV31561" s="60"/>
      <c r="AW31561" s="60"/>
      <c r="AX31561" s="60"/>
      <c r="AY31561" s="60"/>
      <c r="AZ31561" s="60"/>
      <c r="BA31561" s="60"/>
      <c r="BB31561" s="60"/>
      <c r="BC31561" s="61"/>
    </row>
    <row r="31562" spans="43:55">
      <c r="AQ31562" s="64"/>
      <c r="AR31562" s="64"/>
      <c r="AS31562" s="60"/>
      <c r="AT31562" s="60"/>
      <c r="AU31562" s="60"/>
      <c r="AV31562" s="60"/>
      <c r="AW31562" s="60"/>
      <c r="AX31562" s="60"/>
      <c r="AY31562" s="60"/>
      <c r="AZ31562" s="60"/>
      <c r="BA31562" s="60"/>
      <c r="BB31562" s="60"/>
      <c r="BC31562" s="61"/>
    </row>
    <row r="31563" spans="43:55">
      <c r="AQ31563" s="64"/>
      <c r="AR31563" s="64"/>
      <c r="AS31563" s="60"/>
      <c r="AT31563" s="60"/>
      <c r="AU31563" s="60"/>
      <c r="AV31563" s="60"/>
      <c r="AW31563" s="60"/>
      <c r="AX31563" s="60"/>
      <c r="AY31563" s="60"/>
      <c r="AZ31563" s="60"/>
      <c r="BA31563" s="60"/>
      <c r="BB31563" s="60"/>
      <c r="BC31563" s="61"/>
    </row>
    <row r="31564" spans="43:55">
      <c r="AQ31564" s="64"/>
      <c r="AR31564" s="64"/>
      <c r="AS31564" s="60"/>
      <c r="AT31564" s="60"/>
      <c r="AU31564" s="60"/>
      <c r="AV31564" s="60"/>
      <c r="AW31564" s="60"/>
      <c r="AX31564" s="60"/>
      <c r="AY31564" s="60"/>
      <c r="AZ31564" s="60"/>
      <c r="BA31564" s="60"/>
      <c r="BB31564" s="60"/>
      <c r="BC31564" s="61"/>
    </row>
    <row r="31565" spans="43:55">
      <c r="AQ31565" s="64"/>
      <c r="AR31565" s="64"/>
      <c r="AS31565" s="60"/>
      <c r="AT31565" s="60"/>
      <c r="AU31565" s="60"/>
      <c r="AV31565" s="60"/>
      <c r="AW31565" s="60"/>
      <c r="AX31565" s="60"/>
      <c r="AY31565" s="60"/>
      <c r="AZ31565" s="60"/>
      <c r="BA31565" s="60"/>
      <c r="BB31565" s="60"/>
      <c r="BC31565" s="61"/>
    </row>
    <row r="31566" spans="43:55">
      <c r="AQ31566" s="64"/>
      <c r="AR31566" s="64"/>
      <c r="AS31566" s="60"/>
      <c r="AT31566" s="60"/>
      <c r="AU31566" s="60"/>
      <c r="AV31566" s="60"/>
      <c r="AW31566" s="60"/>
      <c r="AX31566" s="60"/>
      <c r="AY31566" s="60"/>
      <c r="AZ31566" s="60"/>
      <c r="BA31566" s="60"/>
      <c r="BB31566" s="60"/>
      <c r="BC31566" s="61"/>
    </row>
    <row r="31567" spans="43:55">
      <c r="AQ31567" s="64"/>
      <c r="AR31567" s="64"/>
      <c r="AS31567" s="60"/>
      <c r="AT31567" s="60"/>
      <c r="AU31567" s="60"/>
      <c r="AV31567" s="60"/>
      <c r="AW31567" s="60"/>
      <c r="AX31567" s="60"/>
      <c r="AY31567" s="60"/>
      <c r="AZ31567" s="60"/>
      <c r="BA31567" s="60"/>
      <c r="BB31567" s="60"/>
      <c r="BC31567" s="61"/>
    </row>
    <row r="31568" spans="43:55">
      <c r="AQ31568" s="64"/>
      <c r="AR31568" s="64"/>
      <c r="AS31568" s="60"/>
      <c r="AT31568" s="60"/>
      <c r="AU31568" s="60"/>
      <c r="AV31568" s="60"/>
      <c r="AW31568" s="60"/>
      <c r="AX31568" s="60"/>
      <c r="AY31568" s="60"/>
      <c r="AZ31568" s="60"/>
      <c r="BA31568" s="60"/>
      <c r="BB31568" s="60"/>
      <c r="BC31568" s="61"/>
    </row>
    <row r="31569" spans="43:55">
      <c r="AQ31569" s="64"/>
      <c r="AR31569" s="64"/>
      <c r="AS31569" s="60"/>
      <c r="AT31569" s="60"/>
      <c r="AU31569" s="60"/>
      <c r="AV31569" s="60"/>
      <c r="AW31569" s="60"/>
      <c r="AX31569" s="60"/>
      <c r="AY31569" s="60"/>
      <c r="AZ31569" s="60"/>
      <c r="BA31569" s="60"/>
      <c r="BB31569" s="60"/>
      <c r="BC31569" s="61"/>
    </row>
    <row r="31570" spans="43:55">
      <c r="AQ31570" s="64"/>
      <c r="AR31570" s="64"/>
      <c r="AS31570" s="60"/>
      <c r="AT31570" s="60"/>
      <c r="AU31570" s="60"/>
      <c r="AV31570" s="60"/>
      <c r="AW31570" s="60"/>
      <c r="AX31570" s="60"/>
      <c r="AY31570" s="60"/>
      <c r="AZ31570" s="60"/>
      <c r="BA31570" s="60"/>
      <c r="BB31570" s="60"/>
      <c r="BC31570" s="61"/>
    </row>
    <row r="31571" spans="43:55">
      <c r="AQ31571" s="64"/>
      <c r="AR31571" s="64"/>
      <c r="AS31571" s="60"/>
      <c r="AT31571" s="60"/>
      <c r="AU31571" s="60"/>
      <c r="AV31571" s="60"/>
      <c r="AW31571" s="60"/>
      <c r="AX31571" s="60"/>
      <c r="AY31571" s="60"/>
      <c r="AZ31571" s="60"/>
      <c r="BA31571" s="60"/>
      <c r="BB31571" s="60"/>
      <c r="BC31571" s="61"/>
    </row>
    <row r="31572" spans="43:55">
      <c r="AQ31572" s="64"/>
      <c r="AR31572" s="64"/>
      <c r="AS31572" s="60"/>
      <c r="AT31572" s="60"/>
      <c r="AU31572" s="60"/>
      <c r="AV31572" s="60"/>
      <c r="AW31572" s="60"/>
      <c r="AX31572" s="60"/>
      <c r="AY31572" s="60"/>
      <c r="AZ31572" s="60"/>
      <c r="BA31572" s="60"/>
      <c r="BB31572" s="60"/>
      <c r="BC31572" s="61"/>
    </row>
    <row r="31573" spans="43:55">
      <c r="AQ31573" s="64"/>
      <c r="AR31573" s="64"/>
      <c r="AS31573" s="60"/>
      <c r="AT31573" s="60"/>
      <c r="AU31573" s="60"/>
      <c r="AV31573" s="60"/>
      <c r="AW31573" s="60"/>
      <c r="AX31573" s="60"/>
      <c r="AY31573" s="60"/>
      <c r="AZ31573" s="60"/>
      <c r="BA31573" s="60"/>
      <c r="BB31573" s="60"/>
      <c r="BC31573" s="61"/>
    </row>
    <row r="31574" spans="43:55">
      <c r="AQ31574" s="64"/>
      <c r="AR31574" s="64"/>
      <c r="AS31574" s="60"/>
      <c r="AT31574" s="60"/>
      <c r="AU31574" s="60"/>
      <c r="AV31574" s="60"/>
      <c r="AW31574" s="60"/>
      <c r="AX31574" s="60"/>
      <c r="AY31574" s="60"/>
      <c r="AZ31574" s="60"/>
      <c r="BA31574" s="60"/>
      <c r="BB31574" s="60"/>
      <c r="BC31574" s="61"/>
    </row>
    <row r="31575" spans="43:55">
      <c r="AQ31575" s="64"/>
      <c r="AR31575" s="64"/>
      <c r="AS31575" s="60"/>
      <c r="AT31575" s="60"/>
      <c r="AU31575" s="60"/>
      <c r="AV31575" s="60"/>
      <c r="AW31575" s="60"/>
      <c r="AX31575" s="60"/>
      <c r="AY31575" s="60"/>
      <c r="AZ31575" s="60"/>
      <c r="BA31575" s="60"/>
      <c r="BB31575" s="60"/>
      <c r="BC31575" s="61"/>
    </row>
    <row r="31576" spans="43:55">
      <c r="AQ31576" s="64"/>
      <c r="AR31576" s="64"/>
      <c r="AS31576" s="60"/>
      <c r="AT31576" s="60"/>
      <c r="AU31576" s="60"/>
      <c r="AV31576" s="60"/>
      <c r="AW31576" s="60"/>
      <c r="AX31576" s="60"/>
      <c r="AY31576" s="60"/>
      <c r="AZ31576" s="60"/>
      <c r="BA31576" s="60"/>
      <c r="BB31576" s="60"/>
      <c r="BC31576" s="61"/>
    </row>
    <row r="31577" spans="43:55">
      <c r="AQ31577" s="64"/>
      <c r="AR31577" s="64"/>
      <c r="AS31577" s="60"/>
      <c r="AT31577" s="60"/>
      <c r="AU31577" s="60"/>
      <c r="AV31577" s="60"/>
      <c r="AW31577" s="60"/>
      <c r="AX31577" s="60"/>
      <c r="AY31577" s="60"/>
      <c r="AZ31577" s="60"/>
      <c r="BA31577" s="60"/>
      <c r="BB31577" s="60"/>
      <c r="BC31577" s="61"/>
    </row>
    <row r="31578" spans="43:55">
      <c r="AQ31578" s="64"/>
      <c r="AR31578" s="64"/>
      <c r="AS31578" s="60"/>
      <c r="AT31578" s="60"/>
      <c r="AU31578" s="60"/>
      <c r="AV31578" s="60"/>
      <c r="AW31578" s="60"/>
      <c r="AX31578" s="60"/>
      <c r="AY31578" s="60"/>
      <c r="AZ31578" s="60"/>
      <c r="BA31578" s="60"/>
      <c r="BB31578" s="60"/>
      <c r="BC31578" s="61"/>
    </row>
    <row r="31579" spans="43:55">
      <c r="AQ31579" s="64"/>
      <c r="AR31579" s="64"/>
      <c r="AS31579" s="60"/>
      <c r="AT31579" s="60"/>
      <c r="AU31579" s="60"/>
      <c r="AV31579" s="60"/>
      <c r="AW31579" s="60"/>
      <c r="AX31579" s="60"/>
      <c r="AY31579" s="60"/>
      <c r="AZ31579" s="60"/>
      <c r="BA31579" s="60"/>
      <c r="BB31579" s="60"/>
      <c r="BC31579" s="61"/>
    </row>
    <row r="31580" spans="43:55">
      <c r="AQ31580" s="64"/>
      <c r="AR31580" s="64"/>
      <c r="AS31580" s="60"/>
      <c r="AT31580" s="60"/>
      <c r="AU31580" s="60"/>
      <c r="AV31580" s="60"/>
      <c r="AW31580" s="60"/>
      <c r="AX31580" s="60"/>
      <c r="AY31580" s="60"/>
      <c r="AZ31580" s="60"/>
      <c r="BA31580" s="60"/>
      <c r="BB31580" s="60"/>
      <c r="BC31580" s="61"/>
    </row>
    <row r="31581" spans="43:55">
      <c r="AQ31581" s="64"/>
      <c r="AR31581" s="64"/>
      <c r="AS31581" s="60"/>
      <c r="AT31581" s="60"/>
      <c r="AU31581" s="60"/>
      <c r="AV31581" s="60"/>
      <c r="AW31581" s="60"/>
      <c r="AX31581" s="60"/>
      <c r="AY31581" s="60"/>
      <c r="AZ31581" s="60"/>
      <c r="BA31581" s="60"/>
      <c r="BB31581" s="60"/>
      <c r="BC31581" s="61"/>
    </row>
    <row r="31582" spans="43:55">
      <c r="AQ31582" s="64"/>
      <c r="AR31582" s="64"/>
      <c r="AS31582" s="60"/>
      <c r="AT31582" s="60"/>
      <c r="AU31582" s="60"/>
      <c r="AV31582" s="60"/>
      <c r="AW31582" s="60"/>
      <c r="AX31582" s="60"/>
      <c r="AY31582" s="60"/>
      <c r="AZ31582" s="60"/>
      <c r="BA31582" s="60"/>
      <c r="BB31582" s="60"/>
      <c r="BC31582" s="61"/>
    </row>
    <row r="31583" spans="43:55">
      <c r="AQ31583" s="64"/>
      <c r="AR31583" s="64"/>
      <c r="AS31583" s="60"/>
      <c r="AT31583" s="60"/>
      <c r="AU31583" s="60"/>
      <c r="AV31583" s="60"/>
      <c r="AW31583" s="60"/>
      <c r="AX31583" s="60"/>
      <c r="AY31583" s="60"/>
      <c r="AZ31583" s="60"/>
      <c r="BA31583" s="60"/>
      <c r="BB31583" s="60"/>
      <c r="BC31583" s="61"/>
    </row>
    <row r="31584" spans="43:55">
      <c r="AQ31584" s="64"/>
      <c r="AR31584" s="64"/>
      <c r="AS31584" s="60"/>
      <c r="AT31584" s="60"/>
      <c r="AU31584" s="60"/>
      <c r="AV31584" s="60"/>
      <c r="AW31584" s="60"/>
      <c r="AX31584" s="60"/>
      <c r="AY31584" s="60"/>
      <c r="AZ31584" s="60"/>
      <c r="BA31584" s="60"/>
      <c r="BB31584" s="60"/>
      <c r="BC31584" s="61"/>
    </row>
    <row r="31585" spans="43:55">
      <c r="AQ31585" s="64"/>
      <c r="AR31585" s="64"/>
      <c r="AS31585" s="60"/>
      <c r="AT31585" s="60"/>
      <c r="AU31585" s="60"/>
      <c r="AV31585" s="60"/>
      <c r="AW31585" s="60"/>
      <c r="AX31585" s="60"/>
      <c r="AY31585" s="60"/>
      <c r="AZ31585" s="60"/>
      <c r="BA31585" s="60"/>
      <c r="BB31585" s="60"/>
      <c r="BC31585" s="61"/>
    </row>
    <row r="31586" spans="43:55">
      <c r="AQ31586" s="64"/>
      <c r="AR31586" s="64"/>
      <c r="AS31586" s="60"/>
      <c r="AT31586" s="60"/>
      <c r="AU31586" s="60"/>
      <c r="AV31586" s="60"/>
      <c r="AW31586" s="60"/>
      <c r="AX31586" s="60"/>
      <c r="AY31586" s="60"/>
      <c r="AZ31586" s="60"/>
      <c r="BA31586" s="60"/>
      <c r="BB31586" s="60"/>
      <c r="BC31586" s="61"/>
    </row>
    <row r="31587" spans="43:55">
      <c r="AQ31587" s="64"/>
      <c r="AR31587" s="64"/>
      <c r="AS31587" s="60"/>
      <c r="AT31587" s="60"/>
      <c r="AU31587" s="60"/>
      <c r="AV31587" s="60"/>
      <c r="AW31587" s="60"/>
      <c r="AX31587" s="60"/>
      <c r="AY31587" s="60"/>
      <c r="AZ31587" s="60"/>
      <c r="BA31587" s="60"/>
      <c r="BB31587" s="60"/>
      <c r="BC31587" s="61"/>
    </row>
    <row r="31588" spans="43:55">
      <c r="AQ31588" s="64"/>
      <c r="AR31588" s="64"/>
      <c r="AS31588" s="60"/>
      <c r="AT31588" s="60"/>
      <c r="AU31588" s="60"/>
      <c r="AV31588" s="60"/>
      <c r="AW31588" s="60"/>
      <c r="AX31588" s="60"/>
      <c r="AY31588" s="60"/>
      <c r="AZ31588" s="60"/>
      <c r="BA31588" s="60"/>
      <c r="BB31588" s="60"/>
      <c r="BC31588" s="61"/>
    </row>
    <row r="31589" spans="43:55">
      <c r="AQ31589" s="64"/>
      <c r="AR31589" s="64"/>
      <c r="AS31589" s="60"/>
      <c r="AT31589" s="60"/>
      <c r="AU31589" s="60"/>
      <c r="AV31589" s="60"/>
      <c r="AW31589" s="60"/>
      <c r="AX31589" s="60"/>
      <c r="AY31589" s="60"/>
      <c r="AZ31589" s="60"/>
      <c r="BA31589" s="60"/>
      <c r="BB31589" s="60"/>
      <c r="BC31589" s="61"/>
    </row>
    <row r="31590" spans="43:55">
      <c r="AQ31590" s="64"/>
      <c r="AR31590" s="64"/>
      <c r="AS31590" s="60"/>
      <c r="AT31590" s="60"/>
      <c r="AU31590" s="60"/>
      <c r="AV31590" s="60"/>
      <c r="AW31590" s="60"/>
      <c r="AX31590" s="60"/>
      <c r="AY31590" s="60"/>
      <c r="AZ31590" s="60"/>
      <c r="BA31590" s="60"/>
      <c r="BB31590" s="60"/>
      <c r="BC31590" s="61"/>
    </row>
    <row r="31591" spans="43:55">
      <c r="AQ31591" s="64"/>
      <c r="AR31591" s="64"/>
      <c r="AS31591" s="60"/>
      <c r="AT31591" s="60"/>
      <c r="AU31591" s="60"/>
      <c r="AV31591" s="60"/>
      <c r="AW31591" s="60"/>
      <c r="AX31591" s="60"/>
      <c r="AY31591" s="60"/>
      <c r="AZ31591" s="60"/>
      <c r="BA31591" s="60"/>
      <c r="BB31591" s="60"/>
      <c r="BC31591" s="61"/>
    </row>
    <row r="31592" spans="43:55">
      <c r="AQ31592" s="64"/>
      <c r="AR31592" s="64"/>
      <c r="AS31592" s="60"/>
      <c r="AT31592" s="60"/>
      <c r="AU31592" s="60"/>
      <c r="AV31592" s="60"/>
      <c r="AW31592" s="60"/>
      <c r="AX31592" s="60"/>
      <c r="AY31592" s="60"/>
      <c r="AZ31592" s="60"/>
      <c r="BA31592" s="60"/>
      <c r="BB31592" s="60"/>
      <c r="BC31592" s="61"/>
    </row>
    <row r="31593" spans="43:55">
      <c r="AQ31593" s="64"/>
      <c r="AR31593" s="64"/>
      <c r="AS31593" s="60"/>
      <c r="AT31593" s="60"/>
      <c r="AU31593" s="60"/>
      <c r="AV31593" s="60"/>
      <c r="AW31593" s="60"/>
      <c r="AX31593" s="60"/>
      <c r="AY31593" s="60"/>
      <c r="AZ31593" s="60"/>
      <c r="BA31593" s="60"/>
      <c r="BB31593" s="60"/>
      <c r="BC31593" s="61"/>
    </row>
    <row r="31594" spans="43:55">
      <c r="AQ31594" s="64"/>
      <c r="AR31594" s="64"/>
      <c r="AS31594" s="60"/>
      <c r="AT31594" s="60"/>
      <c r="AU31594" s="60"/>
      <c r="AV31594" s="60"/>
      <c r="AW31594" s="60"/>
      <c r="AX31594" s="60"/>
      <c r="AY31594" s="60"/>
      <c r="AZ31594" s="60"/>
      <c r="BA31594" s="60"/>
      <c r="BB31594" s="60"/>
      <c r="BC31594" s="61"/>
    </row>
    <row r="31595" spans="43:55">
      <c r="AQ31595" s="64"/>
      <c r="AR31595" s="64"/>
      <c r="AS31595" s="60"/>
      <c r="AT31595" s="60"/>
      <c r="AU31595" s="60"/>
      <c r="AV31595" s="60"/>
      <c r="AW31595" s="60"/>
      <c r="AX31595" s="60"/>
      <c r="AY31595" s="60"/>
      <c r="AZ31595" s="60"/>
      <c r="BA31595" s="60"/>
      <c r="BB31595" s="60"/>
      <c r="BC31595" s="61"/>
    </row>
    <row r="31596" spans="43:55">
      <c r="AQ31596" s="64"/>
      <c r="AR31596" s="64"/>
      <c r="AS31596" s="60"/>
      <c r="AT31596" s="60"/>
      <c r="AU31596" s="60"/>
      <c r="AV31596" s="60"/>
      <c r="AW31596" s="60"/>
      <c r="AX31596" s="60"/>
      <c r="AY31596" s="60"/>
      <c r="AZ31596" s="60"/>
      <c r="BA31596" s="60"/>
      <c r="BB31596" s="60"/>
      <c r="BC31596" s="61"/>
    </row>
    <row r="31597" spans="43:55">
      <c r="AQ31597" s="64"/>
      <c r="AR31597" s="64"/>
      <c r="AS31597" s="60"/>
      <c r="AT31597" s="60"/>
      <c r="AU31597" s="60"/>
      <c r="AV31597" s="60"/>
      <c r="AW31597" s="60"/>
      <c r="AX31597" s="60"/>
      <c r="AY31597" s="60"/>
      <c r="AZ31597" s="60"/>
      <c r="BA31597" s="60"/>
      <c r="BB31597" s="60"/>
      <c r="BC31597" s="61"/>
    </row>
    <row r="31598" spans="43:55">
      <c r="AQ31598" s="64"/>
      <c r="AR31598" s="64"/>
      <c r="AS31598" s="60"/>
      <c r="AT31598" s="60"/>
      <c r="AU31598" s="60"/>
      <c r="AV31598" s="60"/>
      <c r="AW31598" s="60"/>
      <c r="AX31598" s="60"/>
      <c r="AY31598" s="60"/>
      <c r="AZ31598" s="60"/>
      <c r="BA31598" s="60"/>
      <c r="BB31598" s="60"/>
      <c r="BC31598" s="61"/>
    </row>
    <row r="31599" spans="43:55">
      <c r="AQ31599" s="64"/>
      <c r="AR31599" s="64"/>
      <c r="AS31599" s="60"/>
      <c r="AT31599" s="60"/>
      <c r="AU31599" s="60"/>
      <c r="AV31599" s="60"/>
      <c r="AW31599" s="60"/>
      <c r="AX31599" s="60"/>
      <c r="AY31599" s="60"/>
      <c r="AZ31599" s="60"/>
      <c r="BA31599" s="60"/>
      <c r="BB31599" s="60"/>
      <c r="BC31599" s="61"/>
    </row>
    <row r="31600" spans="43:55">
      <c r="AQ31600" s="64"/>
      <c r="AR31600" s="64"/>
      <c r="AS31600" s="60"/>
      <c r="AT31600" s="60"/>
      <c r="AU31600" s="60"/>
      <c r="AV31600" s="60"/>
      <c r="AW31600" s="60"/>
      <c r="AX31600" s="60"/>
      <c r="AY31600" s="60"/>
      <c r="AZ31600" s="60"/>
      <c r="BA31600" s="60"/>
      <c r="BB31600" s="60"/>
      <c r="BC31600" s="61"/>
    </row>
    <row r="31601" spans="43:55">
      <c r="AQ31601" s="64"/>
      <c r="AR31601" s="64"/>
      <c r="AS31601" s="60"/>
      <c r="AT31601" s="60"/>
      <c r="AU31601" s="60"/>
      <c r="AV31601" s="60"/>
      <c r="AW31601" s="60"/>
      <c r="AX31601" s="60"/>
      <c r="AY31601" s="60"/>
      <c r="AZ31601" s="60"/>
      <c r="BA31601" s="60"/>
      <c r="BB31601" s="60"/>
      <c r="BC31601" s="61"/>
    </row>
    <row r="31602" spans="43:55">
      <c r="AQ31602" s="64"/>
      <c r="AR31602" s="64"/>
      <c r="AS31602" s="60"/>
      <c r="AT31602" s="60"/>
      <c r="AU31602" s="60"/>
      <c r="AV31602" s="60"/>
      <c r="AW31602" s="60"/>
      <c r="AX31602" s="60"/>
      <c r="AY31602" s="60"/>
      <c r="AZ31602" s="60"/>
      <c r="BA31602" s="60"/>
      <c r="BB31602" s="60"/>
      <c r="BC31602" s="61"/>
    </row>
    <row r="31603" spans="43:55">
      <c r="AQ31603" s="64"/>
      <c r="AR31603" s="64"/>
      <c r="AS31603" s="60"/>
      <c r="AT31603" s="60"/>
      <c r="AU31603" s="60"/>
      <c r="AV31603" s="60"/>
      <c r="AW31603" s="60"/>
      <c r="AX31603" s="60"/>
      <c r="AY31603" s="60"/>
      <c r="AZ31603" s="60"/>
      <c r="BA31603" s="60"/>
      <c r="BB31603" s="60"/>
      <c r="BC31603" s="61"/>
    </row>
    <row r="31604" spans="43:55">
      <c r="AQ31604" s="64"/>
      <c r="AR31604" s="64"/>
      <c r="AS31604" s="60"/>
      <c r="AT31604" s="60"/>
      <c r="AU31604" s="60"/>
      <c r="AV31604" s="60"/>
      <c r="AW31604" s="60"/>
      <c r="AX31604" s="60"/>
      <c r="AY31604" s="60"/>
      <c r="AZ31604" s="60"/>
      <c r="BA31604" s="60"/>
      <c r="BB31604" s="60"/>
      <c r="BC31604" s="61"/>
    </row>
    <row r="31605" spans="43:55">
      <c r="AQ31605" s="64"/>
      <c r="AR31605" s="64"/>
      <c r="AS31605" s="60"/>
      <c r="AT31605" s="60"/>
      <c r="AU31605" s="60"/>
      <c r="AV31605" s="60"/>
      <c r="AW31605" s="60"/>
      <c r="AX31605" s="60"/>
      <c r="AY31605" s="60"/>
      <c r="AZ31605" s="60"/>
      <c r="BA31605" s="60"/>
      <c r="BB31605" s="60"/>
      <c r="BC31605" s="61"/>
    </row>
    <row r="31606" spans="43:55">
      <c r="AQ31606" s="64"/>
      <c r="AR31606" s="64"/>
      <c r="AS31606" s="60"/>
      <c r="AT31606" s="60"/>
      <c r="AU31606" s="60"/>
      <c r="AV31606" s="60"/>
      <c r="AW31606" s="60"/>
      <c r="AX31606" s="60"/>
      <c r="AY31606" s="60"/>
      <c r="AZ31606" s="60"/>
      <c r="BA31606" s="60"/>
      <c r="BB31606" s="60"/>
      <c r="BC31606" s="61"/>
    </row>
    <row r="31607" spans="43:55">
      <c r="AQ31607" s="64"/>
      <c r="AR31607" s="64"/>
      <c r="AS31607" s="60"/>
      <c r="AT31607" s="60"/>
      <c r="AU31607" s="60"/>
      <c r="AV31607" s="60"/>
      <c r="AW31607" s="60"/>
      <c r="AX31607" s="60"/>
      <c r="AY31607" s="60"/>
      <c r="AZ31607" s="60"/>
      <c r="BA31607" s="60"/>
      <c r="BB31607" s="60"/>
      <c r="BC31607" s="61"/>
    </row>
    <row r="31608" spans="43:55">
      <c r="AQ31608" s="64"/>
      <c r="AR31608" s="64"/>
      <c r="AS31608" s="60"/>
      <c r="AT31608" s="60"/>
      <c r="AU31608" s="60"/>
      <c r="AV31608" s="60"/>
      <c r="AW31608" s="60"/>
      <c r="AX31608" s="60"/>
      <c r="AY31608" s="60"/>
      <c r="AZ31608" s="60"/>
      <c r="BA31608" s="60"/>
      <c r="BB31608" s="60"/>
      <c r="BC31608" s="61"/>
    </row>
    <row r="31609" spans="43:55">
      <c r="AQ31609" s="64"/>
      <c r="AR31609" s="64"/>
      <c r="AS31609" s="60"/>
      <c r="AT31609" s="60"/>
      <c r="AU31609" s="60"/>
      <c r="AV31609" s="60"/>
      <c r="AW31609" s="60"/>
      <c r="AX31609" s="60"/>
      <c r="AY31609" s="60"/>
      <c r="AZ31609" s="60"/>
      <c r="BA31609" s="60"/>
      <c r="BB31609" s="60"/>
      <c r="BC31609" s="61"/>
    </row>
    <row r="31610" spans="43:55">
      <c r="AQ31610" s="64"/>
      <c r="AR31610" s="64"/>
      <c r="AS31610" s="60"/>
      <c r="AT31610" s="60"/>
      <c r="AU31610" s="60"/>
      <c r="AV31610" s="60"/>
      <c r="AW31610" s="60"/>
      <c r="AX31610" s="60"/>
      <c r="AY31610" s="60"/>
      <c r="AZ31610" s="60"/>
      <c r="BA31610" s="60"/>
      <c r="BB31610" s="60"/>
      <c r="BC31610" s="61"/>
    </row>
    <row r="31611" spans="43:55">
      <c r="AQ31611" s="64"/>
      <c r="AR31611" s="64"/>
      <c r="AS31611" s="60"/>
      <c r="AT31611" s="60"/>
      <c r="AU31611" s="60"/>
      <c r="AV31611" s="60"/>
      <c r="AW31611" s="60"/>
      <c r="AX31611" s="60"/>
      <c r="AY31611" s="60"/>
      <c r="AZ31611" s="60"/>
      <c r="BA31611" s="60"/>
      <c r="BB31611" s="60"/>
      <c r="BC31611" s="61"/>
    </row>
    <row r="31612" spans="43:55">
      <c r="AQ31612" s="64"/>
      <c r="AR31612" s="64"/>
      <c r="AS31612" s="60"/>
      <c r="AT31612" s="60"/>
      <c r="AU31612" s="60"/>
      <c r="AV31612" s="60"/>
      <c r="AW31612" s="60"/>
      <c r="AX31612" s="60"/>
      <c r="AY31612" s="60"/>
      <c r="AZ31612" s="60"/>
      <c r="BA31612" s="60"/>
      <c r="BB31612" s="60"/>
      <c r="BC31612" s="61"/>
    </row>
    <row r="31613" spans="43:55">
      <c r="AQ31613" s="64"/>
      <c r="AR31613" s="64"/>
      <c r="AS31613" s="60"/>
      <c r="AT31613" s="60"/>
      <c r="AU31613" s="60"/>
      <c r="AV31613" s="60"/>
      <c r="AW31613" s="60"/>
      <c r="AX31613" s="60"/>
      <c r="AY31613" s="60"/>
      <c r="AZ31613" s="60"/>
      <c r="BA31613" s="60"/>
      <c r="BB31613" s="60"/>
      <c r="BC31613" s="61"/>
    </row>
    <row r="31614" spans="43:55">
      <c r="AQ31614" s="64"/>
      <c r="AR31614" s="64"/>
      <c r="AS31614" s="60"/>
      <c r="AT31614" s="60"/>
      <c r="AU31614" s="60"/>
      <c r="AV31614" s="60"/>
      <c r="AW31614" s="60"/>
      <c r="AX31614" s="60"/>
      <c r="AY31614" s="60"/>
      <c r="AZ31614" s="60"/>
      <c r="BA31614" s="60"/>
      <c r="BB31614" s="60"/>
      <c r="BC31614" s="61"/>
    </row>
    <row r="31615" spans="43:55">
      <c r="AQ31615" s="64"/>
      <c r="AR31615" s="64"/>
      <c r="AS31615" s="60"/>
      <c r="AT31615" s="60"/>
      <c r="AU31615" s="60"/>
      <c r="AV31615" s="60"/>
      <c r="AW31615" s="60"/>
      <c r="AX31615" s="60"/>
      <c r="AY31615" s="60"/>
      <c r="AZ31615" s="60"/>
      <c r="BA31615" s="60"/>
      <c r="BB31615" s="60"/>
      <c r="BC31615" s="61"/>
    </row>
    <row r="31616" spans="43:55">
      <c r="AQ31616" s="64"/>
      <c r="AR31616" s="64"/>
      <c r="AS31616" s="60"/>
      <c r="AT31616" s="60"/>
      <c r="AU31616" s="60"/>
      <c r="AV31616" s="60"/>
      <c r="AW31616" s="60"/>
      <c r="AX31616" s="60"/>
      <c r="AY31616" s="60"/>
      <c r="AZ31616" s="60"/>
      <c r="BA31616" s="60"/>
      <c r="BB31616" s="60"/>
      <c r="BC31616" s="61"/>
    </row>
    <row r="31617" spans="43:55">
      <c r="AQ31617" s="64"/>
      <c r="AR31617" s="64"/>
      <c r="AS31617" s="60"/>
      <c r="AT31617" s="60"/>
      <c r="AU31617" s="60"/>
      <c r="AV31617" s="60"/>
      <c r="AW31617" s="60"/>
      <c r="AX31617" s="60"/>
      <c r="AY31617" s="60"/>
      <c r="AZ31617" s="60"/>
      <c r="BA31617" s="60"/>
      <c r="BB31617" s="60"/>
      <c r="BC31617" s="61"/>
    </row>
    <row r="31618" spans="43:55">
      <c r="AQ31618" s="64"/>
      <c r="AR31618" s="64"/>
      <c r="AS31618" s="60"/>
      <c r="AT31618" s="60"/>
      <c r="AU31618" s="60"/>
      <c r="AV31618" s="60"/>
      <c r="AW31618" s="60"/>
      <c r="AX31618" s="60"/>
      <c r="AY31618" s="60"/>
      <c r="AZ31618" s="60"/>
      <c r="BA31618" s="60"/>
      <c r="BB31618" s="60"/>
      <c r="BC31618" s="61"/>
    </row>
    <row r="31619" spans="43:55">
      <c r="AQ31619" s="64"/>
      <c r="AR31619" s="64"/>
      <c r="AS31619" s="60"/>
      <c r="AT31619" s="60"/>
      <c r="AU31619" s="60"/>
      <c r="AV31619" s="60"/>
      <c r="AW31619" s="60"/>
      <c r="AX31619" s="60"/>
      <c r="AY31619" s="60"/>
      <c r="AZ31619" s="60"/>
      <c r="BA31619" s="60"/>
      <c r="BB31619" s="60"/>
      <c r="BC31619" s="61"/>
    </row>
    <row r="31620" spans="43:55">
      <c r="AQ31620" s="64"/>
      <c r="AR31620" s="64"/>
      <c r="AS31620" s="60"/>
      <c r="AT31620" s="60"/>
      <c r="AU31620" s="60"/>
      <c r="AV31620" s="60"/>
      <c r="AW31620" s="60"/>
      <c r="AX31620" s="60"/>
      <c r="AY31620" s="60"/>
      <c r="AZ31620" s="60"/>
      <c r="BA31620" s="60"/>
      <c r="BB31620" s="60"/>
      <c r="BC31620" s="61"/>
    </row>
    <row r="31621" spans="43:55">
      <c r="AQ31621" s="64"/>
      <c r="AR31621" s="64"/>
      <c r="AS31621" s="60"/>
      <c r="AT31621" s="60"/>
      <c r="AU31621" s="60"/>
      <c r="AV31621" s="60"/>
      <c r="AW31621" s="60"/>
      <c r="AX31621" s="60"/>
      <c r="AY31621" s="60"/>
      <c r="AZ31621" s="60"/>
      <c r="BA31621" s="60"/>
      <c r="BB31621" s="60"/>
      <c r="BC31621" s="61"/>
    </row>
    <row r="31622" spans="43:55">
      <c r="AQ31622" s="64"/>
      <c r="AR31622" s="64"/>
      <c r="AS31622" s="60"/>
      <c r="AT31622" s="60"/>
      <c r="AU31622" s="60"/>
      <c r="AV31622" s="60"/>
      <c r="AW31622" s="60"/>
      <c r="AX31622" s="60"/>
      <c r="AY31622" s="60"/>
      <c r="AZ31622" s="60"/>
      <c r="BA31622" s="60"/>
      <c r="BB31622" s="60"/>
      <c r="BC31622" s="61"/>
    </row>
    <row r="31623" spans="43:55">
      <c r="AQ31623" s="64"/>
      <c r="AR31623" s="64"/>
      <c r="AS31623" s="60"/>
      <c r="AT31623" s="60"/>
      <c r="AU31623" s="60"/>
      <c r="AV31623" s="60"/>
      <c r="AW31623" s="60"/>
      <c r="AX31623" s="60"/>
      <c r="AY31623" s="60"/>
      <c r="AZ31623" s="60"/>
      <c r="BA31623" s="60"/>
      <c r="BB31623" s="60"/>
      <c r="BC31623" s="61"/>
    </row>
    <row r="31624" spans="43:55">
      <c r="AQ31624" s="64"/>
      <c r="AR31624" s="64"/>
      <c r="AS31624" s="60"/>
      <c r="AT31624" s="60"/>
      <c r="AU31624" s="60"/>
      <c r="AV31624" s="60"/>
      <c r="AW31624" s="60"/>
      <c r="AX31624" s="60"/>
      <c r="AY31624" s="60"/>
      <c r="AZ31624" s="60"/>
      <c r="BA31624" s="60"/>
      <c r="BB31624" s="60"/>
      <c r="BC31624" s="61"/>
    </row>
    <row r="31625" spans="43:55">
      <c r="AQ31625" s="64"/>
      <c r="AR31625" s="64"/>
      <c r="AS31625" s="60"/>
      <c r="AT31625" s="60"/>
      <c r="AU31625" s="60"/>
      <c r="AV31625" s="60"/>
      <c r="AW31625" s="60"/>
      <c r="AX31625" s="60"/>
      <c r="AY31625" s="60"/>
      <c r="AZ31625" s="60"/>
      <c r="BA31625" s="60"/>
      <c r="BB31625" s="60"/>
      <c r="BC31625" s="61"/>
    </row>
    <row r="31626" spans="43:55">
      <c r="AQ31626" s="64"/>
      <c r="AR31626" s="64"/>
      <c r="AS31626" s="60"/>
      <c r="AT31626" s="60"/>
      <c r="AU31626" s="60"/>
      <c r="AV31626" s="60"/>
      <c r="AW31626" s="60"/>
      <c r="AX31626" s="60"/>
      <c r="AY31626" s="60"/>
      <c r="AZ31626" s="60"/>
      <c r="BA31626" s="60"/>
      <c r="BB31626" s="60"/>
      <c r="BC31626" s="61"/>
    </row>
    <row r="31627" spans="43:55">
      <c r="AQ31627" s="64"/>
      <c r="AR31627" s="64"/>
      <c r="AS31627" s="60"/>
      <c r="AT31627" s="60"/>
      <c r="AU31627" s="60"/>
      <c r="AV31627" s="60"/>
      <c r="AW31627" s="60"/>
      <c r="AX31627" s="60"/>
      <c r="AY31627" s="60"/>
      <c r="AZ31627" s="60"/>
      <c r="BA31627" s="60"/>
      <c r="BB31627" s="60"/>
      <c r="BC31627" s="61"/>
    </row>
    <row r="31628" spans="43:55">
      <c r="AQ31628" s="64"/>
      <c r="AR31628" s="64"/>
      <c r="AS31628" s="60"/>
      <c r="AT31628" s="60"/>
      <c r="AU31628" s="60"/>
      <c r="AV31628" s="60"/>
      <c r="AW31628" s="60"/>
      <c r="AX31628" s="60"/>
      <c r="AY31628" s="60"/>
      <c r="AZ31628" s="60"/>
      <c r="BA31628" s="60"/>
      <c r="BB31628" s="60"/>
      <c r="BC31628" s="61"/>
    </row>
    <row r="31629" spans="43:55">
      <c r="AQ31629" s="64"/>
      <c r="AR31629" s="64"/>
      <c r="AS31629" s="60"/>
      <c r="AT31629" s="60"/>
      <c r="AU31629" s="60"/>
      <c r="AV31629" s="60"/>
      <c r="AW31629" s="60"/>
      <c r="AX31629" s="60"/>
      <c r="AY31629" s="60"/>
      <c r="AZ31629" s="60"/>
      <c r="BA31629" s="60"/>
      <c r="BB31629" s="60"/>
      <c r="BC31629" s="61"/>
    </row>
    <row r="31630" spans="43:55">
      <c r="AQ31630" s="64"/>
      <c r="AR31630" s="64"/>
      <c r="AS31630" s="60"/>
      <c r="AT31630" s="60"/>
      <c r="AU31630" s="60"/>
      <c r="AV31630" s="60"/>
      <c r="AW31630" s="60"/>
      <c r="AX31630" s="60"/>
      <c r="AY31630" s="60"/>
      <c r="AZ31630" s="60"/>
      <c r="BA31630" s="60"/>
      <c r="BB31630" s="60"/>
      <c r="BC31630" s="61"/>
    </row>
    <row r="31631" spans="43:55">
      <c r="AQ31631" s="64"/>
      <c r="AR31631" s="64"/>
      <c r="AS31631" s="60"/>
      <c r="AT31631" s="60"/>
      <c r="AU31631" s="60"/>
      <c r="AV31631" s="60"/>
      <c r="AW31631" s="60"/>
      <c r="AX31631" s="60"/>
      <c r="AY31631" s="60"/>
      <c r="AZ31631" s="60"/>
      <c r="BA31631" s="60"/>
      <c r="BB31631" s="60"/>
      <c r="BC31631" s="61"/>
    </row>
    <row r="31632" spans="43:55">
      <c r="AQ31632" s="64"/>
      <c r="AR31632" s="64"/>
      <c r="AS31632" s="60"/>
      <c r="AT31632" s="60"/>
      <c r="AU31632" s="60"/>
      <c r="AV31632" s="60"/>
      <c r="AW31632" s="60"/>
      <c r="AX31632" s="60"/>
      <c r="AY31632" s="60"/>
      <c r="AZ31632" s="60"/>
      <c r="BA31632" s="60"/>
      <c r="BB31632" s="60"/>
      <c r="BC31632" s="61"/>
    </row>
    <row r="31633" spans="43:55">
      <c r="AQ31633" s="64"/>
      <c r="AR31633" s="64"/>
      <c r="AS31633" s="60"/>
      <c r="AT31633" s="60"/>
      <c r="AU31633" s="60"/>
      <c r="AV31633" s="60"/>
      <c r="AW31633" s="60"/>
      <c r="AX31633" s="60"/>
      <c r="AY31633" s="60"/>
      <c r="AZ31633" s="60"/>
      <c r="BA31633" s="60"/>
      <c r="BB31633" s="60"/>
      <c r="BC31633" s="61"/>
    </row>
    <row r="31634" spans="43:55">
      <c r="AQ31634" s="64"/>
      <c r="AR31634" s="64"/>
      <c r="AS31634" s="60"/>
      <c r="AT31634" s="60"/>
      <c r="AU31634" s="60"/>
      <c r="AV31634" s="60"/>
      <c r="AW31634" s="60"/>
      <c r="AX31634" s="60"/>
      <c r="AY31634" s="60"/>
      <c r="AZ31634" s="60"/>
      <c r="BA31634" s="60"/>
      <c r="BB31634" s="60"/>
      <c r="BC31634" s="61"/>
    </row>
    <row r="31635" spans="43:55">
      <c r="AQ31635" s="64"/>
      <c r="AR31635" s="64"/>
      <c r="AS31635" s="60"/>
      <c r="AT31635" s="60"/>
      <c r="AU31635" s="60"/>
      <c r="AV31635" s="60"/>
      <c r="AW31635" s="60"/>
      <c r="AX31635" s="60"/>
      <c r="AY31635" s="60"/>
      <c r="AZ31635" s="60"/>
      <c r="BA31635" s="60"/>
      <c r="BB31635" s="60"/>
      <c r="BC31635" s="61"/>
    </row>
    <row r="31636" spans="43:55">
      <c r="AQ31636" s="64"/>
      <c r="AR31636" s="64"/>
      <c r="AS31636" s="60"/>
      <c r="AT31636" s="60"/>
      <c r="AU31636" s="60"/>
      <c r="AV31636" s="60"/>
      <c r="AW31636" s="60"/>
      <c r="AX31636" s="60"/>
      <c r="AY31636" s="60"/>
      <c r="AZ31636" s="60"/>
      <c r="BA31636" s="60"/>
      <c r="BB31636" s="60"/>
      <c r="BC31636" s="61"/>
    </row>
    <row r="31637" spans="43:55">
      <c r="AQ31637" s="64"/>
      <c r="AR31637" s="64"/>
      <c r="AS31637" s="60"/>
      <c r="AT31637" s="60"/>
      <c r="AU31637" s="60"/>
      <c r="AV31637" s="60"/>
      <c r="AW31637" s="60"/>
      <c r="AX31637" s="60"/>
      <c r="AY31637" s="60"/>
      <c r="AZ31637" s="60"/>
      <c r="BA31637" s="60"/>
      <c r="BB31637" s="60"/>
      <c r="BC31637" s="61"/>
    </row>
    <row r="31638" spans="43:55">
      <c r="AQ31638" s="64"/>
      <c r="AR31638" s="64"/>
      <c r="AS31638" s="60"/>
      <c r="AT31638" s="60"/>
      <c r="AU31638" s="60"/>
      <c r="AV31638" s="60"/>
      <c r="AW31638" s="60"/>
      <c r="AX31638" s="60"/>
      <c r="AY31638" s="60"/>
      <c r="AZ31638" s="60"/>
      <c r="BA31638" s="60"/>
      <c r="BB31638" s="60"/>
      <c r="BC31638" s="61"/>
    </row>
    <row r="31639" spans="43:55">
      <c r="AQ31639" s="64"/>
      <c r="AR31639" s="64"/>
      <c r="AS31639" s="60"/>
      <c r="AT31639" s="60"/>
      <c r="AU31639" s="60"/>
      <c r="AV31639" s="60"/>
      <c r="AW31639" s="60"/>
      <c r="AX31639" s="60"/>
      <c r="AY31639" s="60"/>
      <c r="AZ31639" s="60"/>
      <c r="BA31639" s="60"/>
      <c r="BB31639" s="60"/>
      <c r="BC31639" s="61"/>
    </row>
    <row r="31640" spans="43:55">
      <c r="AQ31640" s="64"/>
      <c r="AR31640" s="64"/>
      <c r="AS31640" s="60"/>
      <c r="AT31640" s="60"/>
      <c r="AU31640" s="60"/>
      <c r="AV31640" s="60"/>
      <c r="AW31640" s="60"/>
      <c r="AX31640" s="60"/>
      <c r="AY31640" s="60"/>
      <c r="AZ31640" s="60"/>
      <c r="BA31640" s="60"/>
      <c r="BB31640" s="60"/>
      <c r="BC31640" s="61"/>
    </row>
    <row r="31641" spans="43:55">
      <c r="AQ31641" s="64"/>
      <c r="AR31641" s="64"/>
      <c r="AS31641" s="60"/>
      <c r="AT31641" s="60"/>
      <c r="AU31641" s="60"/>
      <c r="AV31641" s="60"/>
      <c r="AW31641" s="60"/>
      <c r="AX31641" s="60"/>
      <c r="AY31641" s="60"/>
      <c r="AZ31641" s="60"/>
      <c r="BA31641" s="60"/>
      <c r="BB31641" s="60"/>
      <c r="BC31641" s="61"/>
    </row>
    <row r="31642" spans="43:55">
      <c r="AQ31642" s="64"/>
      <c r="AR31642" s="64"/>
      <c r="AS31642" s="60"/>
      <c r="AT31642" s="60"/>
      <c r="AU31642" s="60"/>
      <c r="AV31642" s="60"/>
      <c r="AW31642" s="60"/>
      <c r="AX31642" s="60"/>
      <c r="AY31642" s="60"/>
      <c r="AZ31642" s="60"/>
      <c r="BA31642" s="60"/>
      <c r="BB31642" s="60"/>
      <c r="BC31642" s="61"/>
    </row>
    <row r="31643" spans="43:55">
      <c r="AQ31643" s="64"/>
      <c r="AR31643" s="64"/>
      <c r="AS31643" s="60"/>
      <c r="AT31643" s="60"/>
      <c r="AU31643" s="60"/>
      <c r="AV31643" s="60"/>
      <c r="AW31643" s="60"/>
      <c r="AX31643" s="60"/>
      <c r="AY31643" s="60"/>
      <c r="AZ31643" s="60"/>
      <c r="BA31643" s="60"/>
      <c r="BB31643" s="60"/>
      <c r="BC31643" s="61"/>
    </row>
    <row r="31644" spans="43:55">
      <c r="AQ31644" s="64"/>
      <c r="AR31644" s="64"/>
      <c r="AS31644" s="60"/>
      <c r="AT31644" s="60"/>
      <c r="AU31644" s="60"/>
      <c r="AV31644" s="60"/>
      <c r="AW31644" s="60"/>
      <c r="AX31644" s="60"/>
      <c r="AY31644" s="60"/>
      <c r="AZ31644" s="60"/>
      <c r="BA31644" s="60"/>
      <c r="BB31644" s="60"/>
      <c r="BC31644" s="61"/>
    </row>
    <row r="31645" spans="43:55">
      <c r="AQ31645" s="64"/>
      <c r="AR31645" s="64"/>
      <c r="AS31645" s="60"/>
      <c r="AT31645" s="60"/>
      <c r="AU31645" s="60"/>
      <c r="AV31645" s="60"/>
      <c r="AW31645" s="60"/>
      <c r="AX31645" s="60"/>
      <c r="AY31645" s="60"/>
      <c r="AZ31645" s="60"/>
      <c r="BA31645" s="60"/>
      <c r="BB31645" s="60"/>
      <c r="BC31645" s="61"/>
    </row>
    <row r="31646" spans="43:55">
      <c r="AQ31646" s="64"/>
      <c r="AR31646" s="64"/>
      <c r="AS31646" s="60"/>
      <c r="AT31646" s="60"/>
      <c r="AU31646" s="60"/>
      <c r="AV31646" s="60"/>
      <c r="AW31646" s="60"/>
      <c r="AX31646" s="60"/>
      <c r="AY31646" s="60"/>
      <c r="AZ31646" s="60"/>
      <c r="BA31646" s="60"/>
      <c r="BB31646" s="60"/>
      <c r="BC31646" s="61"/>
    </row>
    <row r="31647" spans="43:55">
      <c r="AQ31647" s="64"/>
      <c r="AR31647" s="64"/>
      <c r="AS31647" s="60"/>
      <c r="AT31647" s="60"/>
      <c r="AU31647" s="60"/>
      <c r="AV31647" s="60"/>
      <c r="AW31647" s="60"/>
      <c r="AX31647" s="60"/>
      <c r="AY31647" s="60"/>
      <c r="AZ31647" s="60"/>
      <c r="BA31647" s="60"/>
      <c r="BB31647" s="60"/>
      <c r="BC31647" s="61"/>
    </row>
    <row r="31648" spans="43:55">
      <c r="AQ31648" s="64"/>
      <c r="AR31648" s="64"/>
      <c r="AS31648" s="60"/>
      <c r="AT31648" s="60"/>
      <c r="AU31648" s="60"/>
      <c r="AV31648" s="60"/>
      <c r="AW31648" s="60"/>
      <c r="AX31648" s="60"/>
      <c r="AY31648" s="60"/>
      <c r="AZ31648" s="60"/>
      <c r="BA31648" s="60"/>
      <c r="BB31648" s="60"/>
      <c r="BC31648" s="61"/>
    </row>
    <row r="31649" spans="43:55">
      <c r="AQ31649" s="64"/>
      <c r="AR31649" s="64"/>
      <c r="AS31649" s="60"/>
      <c r="AT31649" s="60"/>
      <c r="AU31649" s="60"/>
      <c r="AV31649" s="60"/>
      <c r="AW31649" s="60"/>
      <c r="AX31649" s="60"/>
      <c r="AY31649" s="60"/>
      <c r="AZ31649" s="60"/>
      <c r="BA31649" s="60"/>
      <c r="BB31649" s="60"/>
      <c r="BC31649" s="61"/>
    </row>
    <row r="31650" spans="43:55">
      <c r="AQ31650" s="64"/>
      <c r="AR31650" s="64"/>
      <c r="AS31650" s="60"/>
      <c r="AT31650" s="60"/>
      <c r="AU31650" s="60"/>
      <c r="AV31650" s="60"/>
      <c r="AW31650" s="60"/>
      <c r="AX31650" s="60"/>
      <c r="AY31650" s="60"/>
      <c r="AZ31650" s="60"/>
      <c r="BA31650" s="60"/>
      <c r="BB31650" s="60"/>
      <c r="BC31650" s="61"/>
    </row>
    <row r="31651" spans="43:55">
      <c r="AQ31651" s="64"/>
      <c r="AR31651" s="64"/>
      <c r="AS31651" s="60"/>
      <c r="AT31651" s="60"/>
      <c r="AU31651" s="60"/>
      <c r="AV31651" s="60"/>
      <c r="AW31651" s="60"/>
      <c r="AX31651" s="60"/>
      <c r="AY31651" s="60"/>
      <c r="AZ31651" s="60"/>
      <c r="BA31651" s="60"/>
      <c r="BB31651" s="60"/>
      <c r="BC31651" s="61"/>
    </row>
    <row r="31652" spans="43:55">
      <c r="AQ31652" s="64"/>
      <c r="AR31652" s="64"/>
      <c r="AS31652" s="60"/>
      <c r="AT31652" s="60"/>
      <c r="AU31652" s="60"/>
      <c r="AV31652" s="60"/>
      <c r="AW31652" s="60"/>
      <c r="AX31652" s="60"/>
      <c r="AY31652" s="60"/>
      <c r="AZ31652" s="60"/>
      <c r="BA31652" s="60"/>
      <c r="BB31652" s="60"/>
      <c r="BC31652" s="61"/>
    </row>
    <row r="31653" spans="43:55">
      <c r="AQ31653" s="64"/>
      <c r="AR31653" s="64"/>
      <c r="AS31653" s="60"/>
      <c r="AT31653" s="60"/>
      <c r="AU31653" s="60"/>
      <c r="AV31653" s="60"/>
      <c r="AW31653" s="60"/>
      <c r="AX31653" s="60"/>
      <c r="AY31653" s="60"/>
      <c r="AZ31653" s="60"/>
      <c r="BA31653" s="60"/>
      <c r="BB31653" s="60"/>
      <c r="BC31653" s="61"/>
    </row>
    <row r="31654" spans="43:55">
      <c r="AQ31654" s="64"/>
      <c r="AR31654" s="64"/>
      <c r="AS31654" s="60"/>
      <c r="AT31654" s="60"/>
      <c r="AU31654" s="60"/>
      <c r="AV31654" s="60"/>
      <c r="AW31654" s="60"/>
      <c r="AX31654" s="60"/>
      <c r="AY31654" s="60"/>
      <c r="AZ31654" s="60"/>
      <c r="BA31654" s="60"/>
      <c r="BB31654" s="60"/>
      <c r="BC31654" s="61"/>
    </row>
    <row r="31655" spans="43:55">
      <c r="AQ31655" s="64"/>
      <c r="AR31655" s="64"/>
      <c r="AS31655" s="60"/>
      <c r="AT31655" s="60"/>
      <c r="AU31655" s="60"/>
      <c r="AV31655" s="60"/>
      <c r="AW31655" s="60"/>
      <c r="AX31655" s="60"/>
      <c r="AY31655" s="60"/>
      <c r="AZ31655" s="60"/>
      <c r="BA31655" s="60"/>
      <c r="BB31655" s="60"/>
      <c r="BC31655" s="61"/>
    </row>
    <row r="31656" spans="43:55">
      <c r="AQ31656" s="64"/>
      <c r="AR31656" s="64"/>
      <c r="AS31656" s="60"/>
      <c r="AT31656" s="60"/>
      <c r="AU31656" s="60"/>
      <c r="AV31656" s="60"/>
      <c r="AW31656" s="60"/>
      <c r="AX31656" s="60"/>
      <c r="AY31656" s="60"/>
      <c r="AZ31656" s="60"/>
      <c r="BA31656" s="60"/>
      <c r="BB31656" s="60"/>
      <c r="BC31656" s="61"/>
    </row>
    <row r="31657" spans="43:55">
      <c r="AQ31657" s="64"/>
      <c r="AR31657" s="64"/>
      <c r="AS31657" s="60"/>
      <c r="AT31657" s="60"/>
      <c r="AU31657" s="60"/>
      <c r="AV31657" s="60"/>
      <c r="AW31657" s="60"/>
      <c r="AX31657" s="60"/>
      <c r="AY31657" s="60"/>
      <c r="AZ31657" s="60"/>
      <c r="BA31657" s="60"/>
      <c r="BB31657" s="60"/>
      <c r="BC31657" s="61"/>
    </row>
    <row r="31658" spans="43:55">
      <c r="AQ31658" s="64"/>
      <c r="AR31658" s="64"/>
      <c r="AS31658" s="60"/>
      <c r="AT31658" s="60"/>
      <c r="AU31658" s="60"/>
      <c r="AV31658" s="60"/>
      <c r="AW31658" s="60"/>
      <c r="AX31658" s="60"/>
      <c r="AY31658" s="60"/>
      <c r="AZ31658" s="60"/>
      <c r="BA31658" s="60"/>
      <c r="BB31658" s="60"/>
      <c r="BC31658" s="61"/>
    </row>
    <row r="31659" spans="43:55">
      <c r="AQ31659" s="64"/>
      <c r="AR31659" s="64"/>
      <c r="AS31659" s="60"/>
      <c r="AT31659" s="60"/>
      <c r="AU31659" s="60"/>
      <c r="AV31659" s="60"/>
      <c r="AW31659" s="60"/>
      <c r="AX31659" s="60"/>
      <c r="AY31659" s="60"/>
      <c r="AZ31659" s="60"/>
      <c r="BA31659" s="60"/>
      <c r="BB31659" s="60"/>
      <c r="BC31659" s="61"/>
    </row>
    <row r="31660" spans="43:55">
      <c r="AQ31660" s="64"/>
      <c r="AR31660" s="64"/>
      <c r="AS31660" s="60"/>
      <c r="AT31660" s="60"/>
      <c r="AU31660" s="60"/>
      <c r="AV31660" s="60"/>
      <c r="AW31660" s="60"/>
      <c r="AX31660" s="60"/>
      <c r="AY31660" s="60"/>
      <c r="AZ31660" s="60"/>
      <c r="BA31660" s="60"/>
      <c r="BB31660" s="60"/>
      <c r="BC31660" s="61"/>
    </row>
    <row r="31661" spans="43:55">
      <c r="AQ31661" s="64"/>
      <c r="AR31661" s="64"/>
      <c r="AS31661" s="60"/>
      <c r="AT31661" s="60"/>
      <c r="AU31661" s="60"/>
      <c r="AV31661" s="60"/>
      <c r="AW31661" s="60"/>
      <c r="AX31661" s="60"/>
      <c r="AY31661" s="60"/>
      <c r="AZ31661" s="60"/>
      <c r="BA31661" s="60"/>
      <c r="BB31661" s="60"/>
      <c r="BC31661" s="61"/>
    </row>
    <row r="31662" spans="43:55">
      <c r="AQ31662" s="64"/>
      <c r="AR31662" s="64"/>
      <c r="AS31662" s="60"/>
      <c r="AT31662" s="60"/>
      <c r="AU31662" s="60"/>
      <c r="AV31662" s="60"/>
      <c r="AW31662" s="60"/>
      <c r="AX31662" s="60"/>
      <c r="AY31662" s="60"/>
      <c r="AZ31662" s="60"/>
      <c r="BA31662" s="60"/>
      <c r="BB31662" s="60"/>
      <c r="BC31662" s="61"/>
    </row>
    <row r="31663" spans="43:55">
      <c r="AQ31663" s="64"/>
      <c r="AR31663" s="64"/>
      <c r="AS31663" s="60"/>
      <c r="AT31663" s="60"/>
      <c r="AU31663" s="60"/>
      <c r="AV31663" s="60"/>
      <c r="AW31663" s="60"/>
      <c r="AX31663" s="60"/>
      <c r="AY31663" s="60"/>
      <c r="AZ31663" s="60"/>
      <c r="BA31663" s="60"/>
      <c r="BB31663" s="60"/>
      <c r="BC31663" s="61"/>
    </row>
    <row r="31664" spans="43:55">
      <c r="AQ31664" s="64"/>
      <c r="AR31664" s="64"/>
      <c r="AS31664" s="60"/>
      <c r="AT31664" s="60"/>
      <c r="AU31664" s="60"/>
      <c r="AV31664" s="60"/>
      <c r="AW31664" s="60"/>
      <c r="AX31664" s="60"/>
      <c r="AY31664" s="60"/>
      <c r="AZ31664" s="60"/>
      <c r="BA31664" s="60"/>
      <c r="BB31664" s="60"/>
      <c r="BC31664" s="61"/>
    </row>
    <row r="31665" spans="43:55">
      <c r="AQ31665" s="64"/>
      <c r="AR31665" s="64"/>
      <c r="AS31665" s="60"/>
      <c r="AT31665" s="60"/>
      <c r="AU31665" s="60"/>
      <c r="AV31665" s="60"/>
      <c r="AW31665" s="60"/>
      <c r="AX31665" s="60"/>
      <c r="AY31665" s="60"/>
      <c r="AZ31665" s="60"/>
      <c r="BA31665" s="60"/>
      <c r="BB31665" s="60"/>
      <c r="BC31665" s="61"/>
    </row>
    <row r="31666" spans="43:55">
      <c r="AQ31666" s="64"/>
      <c r="AR31666" s="64"/>
      <c r="AS31666" s="60"/>
      <c r="AT31666" s="60"/>
      <c r="AU31666" s="60"/>
      <c r="AV31666" s="60"/>
      <c r="AW31666" s="60"/>
      <c r="AX31666" s="60"/>
      <c r="AY31666" s="60"/>
      <c r="AZ31666" s="60"/>
      <c r="BA31666" s="60"/>
      <c r="BB31666" s="60"/>
      <c r="BC31666" s="61"/>
    </row>
    <row r="31667" spans="43:55">
      <c r="AQ31667" s="64"/>
      <c r="AR31667" s="64"/>
      <c r="AS31667" s="60"/>
      <c r="AT31667" s="60"/>
      <c r="AU31667" s="60"/>
      <c r="AV31667" s="60"/>
      <c r="AW31667" s="60"/>
      <c r="AX31667" s="60"/>
      <c r="AY31667" s="60"/>
      <c r="AZ31667" s="60"/>
      <c r="BA31667" s="60"/>
      <c r="BB31667" s="60"/>
      <c r="BC31667" s="61"/>
    </row>
    <row r="31668" spans="43:55">
      <c r="AQ31668" s="64"/>
      <c r="AR31668" s="64"/>
      <c r="AS31668" s="60"/>
      <c r="AT31668" s="60"/>
      <c r="AU31668" s="60"/>
      <c r="AV31668" s="60"/>
      <c r="AW31668" s="60"/>
      <c r="AX31668" s="60"/>
      <c r="AY31668" s="60"/>
      <c r="AZ31668" s="60"/>
      <c r="BA31668" s="60"/>
      <c r="BB31668" s="60"/>
      <c r="BC31668" s="61"/>
    </row>
    <row r="31669" spans="43:55">
      <c r="AQ31669" s="64"/>
      <c r="AR31669" s="64"/>
      <c r="AS31669" s="60"/>
      <c r="AT31669" s="60"/>
      <c r="AU31669" s="60"/>
      <c r="AV31669" s="60"/>
      <c r="AW31669" s="60"/>
      <c r="AX31669" s="60"/>
      <c r="AY31669" s="60"/>
      <c r="AZ31669" s="60"/>
      <c r="BA31669" s="60"/>
      <c r="BB31669" s="60"/>
      <c r="BC31669" s="61"/>
    </row>
    <row r="31670" spans="43:55">
      <c r="AQ31670" s="64"/>
      <c r="AR31670" s="64"/>
      <c r="AS31670" s="60"/>
      <c r="AT31670" s="60"/>
      <c r="AU31670" s="60"/>
      <c r="AV31670" s="60"/>
      <c r="AW31670" s="60"/>
      <c r="AX31670" s="60"/>
      <c r="AY31670" s="60"/>
      <c r="AZ31670" s="60"/>
      <c r="BA31670" s="60"/>
      <c r="BB31670" s="60"/>
      <c r="BC31670" s="61"/>
    </row>
    <row r="31671" spans="43:55">
      <c r="AQ31671" s="64"/>
      <c r="AR31671" s="64"/>
      <c r="AS31671" s="60"/>
      <c r="AT31671" s="60"/>
      <c r="AU31671" s="60"/>
      <c r="AV31671" s="60"/>
      <c r="AW31671" s="60"/>
      <c r="AX31671" s="60"/>
      <c r="AY31671" s="60"/>
      <c r="AZ31671" s="60"/>
      <c r="BA31671" s="60"/>
      <c r="BB31671" s="60"/>
      <c r="BC31671" s="61"/>
    </row>
    <row r="31672" spans="43:55">
      <c r="AQ31672" s="64"/>
      <c r="AR31672" s="64"/>
      <c r="AS31672" s="60"/>
      <c r="AT31672" s="60"/>
      <c r="AU31672" s="60"/>
      <c r="AV31672" s="60"/>
      <c r="AW31672" s="60"/>
      <c r="AX31672" s="60"/>
      <c r="AY31672" s="60"/>
      <c r="AZ31672" s="60"/>
      <c r="BA31672" s="60"/>
      <c r="BB31672" s="60"/>
      <c r="BC31672" s="61"/>
    </row>
    <row r="31673" spans="43:55">
      <c r="AQ31673" s="64"/>
      <c r="AR31673" s="64"/>
      <c r="AS31673" s="60"/>
      <c r="AT31673" s="60"/>
      <c r="AU31673" s="60"/>
      <c r="AV31673" s="60"/>
      <c r="AW31673" s="60"/>
      <c r="AX31673" s="60"/>
      <c r="AY31673" s="60"/>
      <c r="AZ31673" s="60"/>
      <c r="BA31673" s="60"/>
      <c r="BB31673" s="60"/>
      <c r="BC31673" s="61"/>
    </row>
    <row r="31674" spans="43:55">
      <c r="AQ31674" s="64"/>
      <c r="AR31674" s="64"/>
      <c r="AS31674" s="60"/>
      <c r="AT31674" s="60"/>
      <c r="AU31674" s="60"/>
      <c r="AV31674" s="60"/>
      <c r="AW31674" s="60"/>
      <c r="AX31674" s="60"/>
      <c r="AY31674" s="60"/>
      <c r="AZ31674" s="60"/>
      <c r="BA31674" s="60"/>
      <c r="BB31674" s="60"/>
      <c r="BC31674" s="61"/>
    </row>
    <row r="31675" spans="43:55">
      <c r="AQ31675" s="64"/>
      <c r="AR31675" s="64"/>
      <c r="AS31675" s="60"/>
      <c r="AT31675" s="60"/>
      <c r="AU31675" s="60"/>
      <c r="AV31675" s="60"/>
      <c r="AW31675" s="60"/>
      <c r="AX31675" s="60"/>
      <c r="AY31675" s="60"/>
      <c r="AZ31675" s="60"/>
      <c r="BA31675" s="60"/>
      <c r="BB31675" s="60"/>
      <c r="BC31675" s="61"/>
    </row>
    <row r="31676" spans="43:55">
      <c r="AQ31676" s="64"/>
      <c r="AR31676" s="64"/>
      <c r="AS31676" s="60"/>
      <c r="AT31676" s="60"/>
      <c r="AU31676" s="60"/>
      <c r="AV31676" s="60"/>
      <c r="AW31676" s="60"/>
      <c r="AX31676" s="60"/>
      <c r="AY31676" s="60"/>
      <c r="AZ31676" s="60"/>
      <c r="BA31676" s="60"/>
      <c r="BB31676" s="60"/>
      <c r="BC31676" s="61"/>
    </row>
    <row r="31677" spans="43:55">
      <c r="AQ31677" s="64"/>
      <c r="AR31677" s="64"/>
      <c r="AS31677" s="60"/>
      <c r="AT31677" s="60"/>
      <c r="AU31677" s="60"/>
      <c r="AV31677" s="60"/>
      <c r="AW31677" s="60"/>
      <c r="AX31677" s="60"/>
      <c r="AY31677" s="60"/>
      <c r="AZ31677" s="60"/>
      <c r="BA31677" s="60"/>
      <c r="BB31677" s="60"/>
      <c r="BC31677" s="61"/>
    </row>
    <row r="31678" spans="43:55">
      <c r="AQ31678" s="64"/>
      <c r="AR31678" s="64"/>
      <c r="AS31678" s="60"/>
      <c r="AT31678" s="60"/>
      <c r="AU31678" s="60"/>
      <c r="AV31678" s="60"/>
      <c r="AW31678" s="60"/>
      <c r="AX31678" s="60"/>
      <c r="AY31678" s="60"/>
      <c r="AZ31678" s="60"/>
      <c r="BA31678" s="60"/>
      <c r="BB31678" s="60"/>
      <c r="BC31678" s="61"/>
    </row>
    <row r="31679" spans="43:55">
      <c r="AQ31679" s="64"/>
      <c r="AR31679" s="64"/>
      <c r="AS31679" s="60"/>
      <c r="AT31679" s="60"/>
      <c r="AU31679" s="60"/>
      <c r="AV31679" s="60"/>
      <c r="AW31679" s="60"/>
      <c r="AX31679" s="60"/>
      <c r="AY31679" s="60"/>
      <c r="AZ31679" s="60"/>
      <c r="BA31679" s="60"/>
      <c r="BB31679" s="60"/>
      <c r="BC31679" s="61"/>
    </row>
    <row r="31680" spans="43:55">
      <c r="AQ31680" s="64"/>
      <c r="AR31680" s="64"/>
      <c r="AS31680" s="60"/>
      <c r="AT31680" s="60"/>
      <c r="AU31680" s="60"/>
      <c r="AV31680" s="60"/>
      <c r="AW31680" s="60"/>
      <c r="AX31680" s="60"/>
      <c r="AY31680" s="60"/>
      <c r="AZ31680" s="60"/>
      <c r="BA31680" s="60"/>
      <c r="BB31680" s="60"/>
      <c r="BC31680" s="61"/>
    </row>
    <row r="31681" spans="43:55">
      <c r="AQ31681" s="64"/>
      <c r="AR31681" s="64"/>
      <c r="AS31681" s="60"/>
      <c r="AT31681" s="60"/>
      <c r="AU31681" s="60"/>
      <c r="AV31681" s="60"/>
      <c r="AW31681" s="60"/>
      <c r="AX31681" s="60"/>
      <c r="AY31681" s="60"/>
      <c r="AZ31681" s="60"/>
      <c r="BA31681" s="60"/>
      <c r="BB31681" s="60"/>
      <c r="BC31681" s="61"/>
    </row>
    <row r="31682" spans="43:55">
      <c r="AQ31682" s="64"/>
      <c r="AR31682" s="64"/>
      <c r="AS31682" s="60"/>
      <c r="AT31682" s="60"/>
      <c r="AU31682" s="60"/>
      <c r="AV31682" s="60"/>
      <c r="AW31682" s="60"/>
      <c r="AX31682" s="60"/>
      <c r="AY31682" s="60"/>
      <c r="AZ31682" s="60"/>
      <c r="BA31682" s="60"/>
      <c r="BB31682" s="60"/>
      <c r="BC31682" s="61"/>
    </row>
    <row r="31683" spans="43:55">
      <c r="AQ31683" s="64"/>
      <c r="AR31683" s="64"/>
      <c r="AS31683" s="60"/>
      <c r="AT31683" s="60"/>
      <c r="AU31683" s="60"/>
      <c r="AV31683" s="60"/>
      <c r="AW31683" s="60"/>
      <c r="AX31683" s="60"/>
      <c r="AY31683" s="60"/>
      <c r="AZ31683" s="60"/>
      <c r="BA31683" s="60"/>
      <c r="BB31683" s="60"/>
      <c r="BC31683" s="61"/>
    </row>
    <row r="31684" spans="43:55">
      <c r="AQ31684" s="64"/>
      <c r="AR31684" s="64"/>
      <c r="AS31684" s="60"/>
      <c r="AT31684" s="60"/>
      <c r="AU31684" s="60"/>
      <c r="AV31684" s="60"/>
      <c r="AW31684" s="60"/>
      <c r="AX31684" s="60"/>
      <c r="AY31684" s="60"/>
      <c r="AZ31684" s="60"/>
      <c r="BA31684" s="60"/>
      <c r="BB31684" s="60"/>
      <c r="BC31684" s="61"/>
    </row>
    <row r="31685" spans="43:55">
      <c r="AQ31685" s="64"/>
      <c r="AR31685" s="64"/>
      <c r="AS31685" s="60"/>
      <c r="AT31685" s="60"/>
      <c r="AU31685" s="60"/>
      <c r="AV31685" s="60"/>
      <c r="AW31685" s="60"/>
      <c r="AX31685" s="60"/>
      <c r="AY31685" s="60"/>
      <c r="AZ31685" s="60"/>
      <c r="BA31685" s="60"/>
      <c r="BB31685" s="60"/>
      <c r="BC31685" s="61"/>
    </row>
    <row r="31686" spans="43:55">
      <c r="AQ31686" s="64"/>
      <c r="AR31686" s="64"/>
      <c r="AS31686" s="60"/>
      <c r="AT31686" s="60"/>
      <c r="AU31686" s="60"/>
      <c r="AV31686" s="60"/>
      <c r="AW31686" s="60"/>
      <c r="AX31686" s="60"/>
      <c r="AY31686" s="60"/>
      <c r="AZ31686" s="60"/>
      <c r="BA31686" s="60"/>
      <c r="BB31686" s="60"/>
      <c r="BC31686" s="61"/>
    </row>
    <row r="31687" spans="43:55">
      <c r="AQ31687" s="64"/>
      <c r="AR31687" s="64"/>
      <c r="AS31687" s="60"/>
      <c r="AT31687" s="60"/>
      <c r="AU31687" s="60"/>
      <c r="AV31687" s="60"/>
      <c r="AW31687" s="60"/>
      <c r="AX31687" s="60"/>
      <c r="AY31687" s="60"/>
      <c r="AZ31687" s="60"/>
      <c r="BA31687" s="60"/>
      <c r="BB31687" s="60"/>
      <c r="BC31687" s="61"/>
    </row>
    <row r="31688" spans="43:55">
      <c r="AQ31688" s="64"/>
      <c r="AR31688" s="64"/>
      <c r="AS31688" s="60"/>
      <c r="AT31688" s="60"/>
      <c r="AU31688" s="60"/>
      <c r="AV31688" s="60"/>
      <c r="AW31688" s="60"/>
      <c r="AX31688" s="60"/>
      <c r="AY31688" s="60"/>
      <c r="AZ31688" s="60"/>
      <c r="BA31688" s="60"/>
      <c r="BB31688" s="60"/>
      <c r="BC31688" s="61"/>
    </row>
    <row r="31689" spans="43:55">
      <c r="AQ31689" s="64"/>
      <c r="AR31689" s="64"/>
      <c r="AS31689" s="60"/>
      <c r="AT31689" s="60"/>
      <c r="AU31689" s="60"/>
      <c r="AV31689" s="60"/>
      <c r="AW31689" s="60"/>
      <c r="AX31689" s="60"/>
      <c r="AY31689" s="60"/>
      <c r="AZ31689" s="60"/>
      <c r="BA31689" s="60"/>
      <c r="BB31689" s="60"/>
      <c r="BC31689" s="61"/>
    </row>
    <row r="31690" spans="43:55">
      <c r="AQ31690" s="64"/>
      <c r="AR31690" s="64"/>
      <c r="AS31690" s="60"/>
      <c r="AT31690" s="60"/>
      <c r="AU31690" s="60"/>
      <c r="AV31690" s="60"/>
      <c r="AW31690" s="60"/>
      <c r="AX31690" s="60"/>
      <c r="AY31690" s="60"/>
      <c r="AZ31690" s="60"/>
      <c r="BA31690" s="60"/>
      <c r="BB31690" s="60"/>
      <c r="BC31690" s="61"/>
    </row>
    <row r="31691" spans="43:55">
      <c r="AQ31691" s="64"/>
      <c r="AR31691" s="64"/>
      <c r="AS31691" s="60"/>
      <c r="AT31691" s="60"/>
      <c r="AU31691" s="60"/>
      <c r="AV31691" s="60"/>
      <c r="AW31691" s="60"/>
      <c r="AX31691" s="60"/>
      <c r="AY31691" s="60"/>
      <c r="AZ31691" s="60"/>
      <c r="BA31691" s="60"/>
      <c r="BB31691" s="60"/>
      <c r="BC31691" s="61"/>
    </row>
    <row r="31692" spans="43:55">
      <c r="AQ31692" s="64"/>
      <c r="AR31692" s="64"/>
      <c r="AS31692" s="60"/>
      <c r="AT31692" s="60"/>
      <c r="AU31692" s="60"/>
      <c r="AV31692" s="60"/>
      <c r="AW31692" s="60"/>
      <c r="AX31692" s="60"/>
      <c r="AY31692" s="60"/>
      <c r="AZ31692" s="60"/>
      <c r="BA31692" s="60"/>
      <c r="BB31692" s="60"/>
      <c r="BC31692" s="61"/>
    </row>
    <row r="31693" spans="43:55">
      <c r="AQ31693" s="64"/>
      <c r="AR31693" s="64"/>
      <c r="AS31693" s="60"/>
      <c r="AT31693" s="60"/>
      <c r="AU31693" s="60"/>
      <c r="AV31693" s="60"/>
      <c r="AW31693" s="60"/>
      <c r="AX31693" s="60"/>
      <c r="AY31693" s="60"/>
      <c r="AZ31693" s="60"/>
      <c r="BA31693" s="60"/>
      <c r="BB31693" s="60"/>
      <c r="BC31693" s="61"/>
    </row>
    <row r="31694" spans="43:55">
      <c r="AQ31694" s="64"/>
      <c r="AR31694" s="64"/>
      <c r="AS31694" s="60"/>
      <c r="AT31694" s="60"/>
      <c r="AU31694" s="60"/>
      <c r="AV31694" s="60"/>
      <c r="AW31694" s="60"/>
      <c r="AX31694" s="60"/>
      <c r="AY31694" s="60"/>
      <c r="AZ31694" s="60"/>
      <c r="BA31694" s="60"/>
      <c r="BB31694" s="60"/>
      <c r="BC31694" s="61"/>
    </row>
    <row r="31695" spans="43:55">
      <c r="AQ31695" s="64"/>
      <c r="AR31695" s="64"/>
      <c r="AS31695" s="60"/>
      <c r="AT31695" s="60"/>
      <c r="AU31695" s="60"/>
      <c r="AV31695" s="60"/>
      <c r="AW31695" s="60"/>
      <c r="AX31695" s="60"/>
      <c r="AY31695" s="60"/>
      <c r="AZ31695" s="60"/>
      <c r="BA31695" s="60"/>
      <c r="BB31695" s="60"/>
      <c r="BC31695" s="61"/>
    </row>
    <row r="31696" spans="43:55">
      <c r="AQ31696" s="64"/>
      <c r="AR31696" s="64"/>
      <c r="AS31696" s="60"/>
      <c r="AT31696" s="60"/>
      <c r="AU31696" s="60"/>
      <c r="AV31696" s="60"/>
      <c r="AW31696" s="60"/>
      <c r="AX31696" s="60"/>
      <c r="AY31696" s="60"/>
      <c r="AZ31696" s="60"/>
      <c r="BA31696" s="60"/>
      <c r="BB31696" s="60"/>
      <c r="BC31696" s="61"/>
    </row>
    <row r="31697" spans="43:55">
      <c r="AQ31697" s="64"/>
      <c r="AR31697" s="64"/>
      <c r="AS31697" s="60"/>
      <c r="AT31697" s="60"/>
      <c r="AU31697" s="60"/>
      <c r="AV31697" s="60"/>
      <c r="AW31697" s="60"/>
      <c r="AX31697" s="60"/>
      <c r="AY31697" s="60"/>
      <c r="AZ31697" s="60"/>
      <c r="BA31697" s="60"/>
      <c r="BB31697" s="60"/>
      <c r="BC31697" s="61"/>
    </row>
    <row r="31698" spans="43:55">
      <c r="AQ31698" s="64"/>
      <c r="AR31698" s="64"/>
      <c r="AS31698" s="60"/>
      <c r="AT31698" s="60"/>
      <c r="AU31698" s="60"/>
      <c r="AV31698" s="60"/>
      <c r="AW31698" s="60"/>
      <c r="AX31698" s="60"/>
      <c r="AY31698" s="60"/>
      <c r="AZ31698" s="60"/>
      <c r="BA31698" s="60"/>
      <c r="BB31698" s="60"/>
      <c r="BC31698" s="61"/>
    </row>
    <row r="31699" spans="43:55">
      <c r="AQ31699" s="64"/>
      <c r="AR31699" s="64"/>
      <c r="AS31699" s="60"/>
      <c r="AT31699" s="60"/>
      <c r="AU31699" s="60"/>
      <c r="AV31699" s="60"/>
      <c r="AW31699" s="60"/>
      <c r="AX31699" s="60"/>
      <c r="AY31699" s="60"/>
      <c r="AZ31699" s="60"/>
      <c r="BA31699" s="60"/>
      <c r="BB31699" s="60"/>
      <c r="BC31699" s="61"/>
    </row>
    <row r="31700" spans="43:55">
      <c r="AQ31700" s="64"/>
      <c r="AR31700" s="64"/>
      <c r="AS31700" s="60"/>
      <c r="AT31700" s="60"/>
      <c r="AU31700" s="60"/>
      <c r="AV31700" s="60"/>
      <c r="AW31700" s="60"/>
      <c r="AX31700" s="60"/>
      <c r="AY31700" s="60"/>
      <c r="AZ31700" s="60"/>
      <c r="BA31700" s="60"/>
      <c r="BB31700" s="60"/>
      <c r="BC31700" s="61"/>
    </row>
    <row r="31701" spans="43:55">
      <c r="AQ31701" s="64"/>
      <c r="AR31701" s="64"/>
      <c r="AS31701" s="60"/>
      <c r="AT31701" s="60"/>
      <c r="AU31701" s="60"/>
      <c r="AV31701" s="60"/>
      <c r="AW31701" s="60"/>
      <c r="AX31701" s="60"/>
      <c r="AY31701" s="60"/>
      <c r="AZ31701" s="60"/>
      <c r="BA31701" s="60"/>
      <c r="BB31701" s="60"/>
      <c r="BC31701" s="61"/>
    </row>
    <row r="31702" spans="43:55">
      <c r="AQ31702" s="64"/>
      <c r="AR31702" s="64"/>
      <c r="AS31702" s="60"/>
      <c r="AT31702" s="60"/>
      <c r="AU31702" s="60"/>
      <c r="AV31702" s="60"/>
      <c r="AW31702" s="60"/>
      <c r="AX31702" s="60"/>
      <c r="AY31702" s="60"/>
      <c r="AZ31702" s="60"/>
      <c r="BA31702" s="60"/>
      <c r="BB31702" s="60"/>
      <c r="BC31702" s="61"/>
    </row>
    <row r="31703" spans="43:55">
      <c r="AQ31703" s="64"/>
      <c r="AR31703" s="64"/>
      <c r="AS31703" s="60"/>
      <c r="AT31703" s="60"/>
      <c r="AU31703" s="60"/>
      <c r="AV31703" s="60"/>
      <c r="AW31703" s="60"/>
      <c r="AX31703" s="60"/>
      <c r="AY31703" s="60"/>
      <c r="AZ31703" s="60"/>
      <c r="BA31703" s="60"/>
      <c r="BB31703" s="60"/>
      <c r="BC31703" s="61"/>
    </row>
    <row r="31704" spans="43:55">
      <c r="AQ31704" s="64"/>
      <c r="AR31704" s="64"/>
      <c r="AS31704" s="60"/>
      <c r="AT31704" s="60"/>
      <c r="AU31704" s="60"/>
      <c r="AV31704" s="60"/>
      <c r="AW31704" s="60"/>
      <c r="AX31704" s="60"/>
      <c r="AY31704" s="60"/>
      <c r="AZ31704" s="60"/>
      <c r="BA31704" s="60"/>
      <c r="BB31704" s="60"/>
      <c r="BC31704" s="61"/>
    </row>
    <row r="31705" spans="43:55">
      <c r="AQ31705" s="64"/>
      <c r="AR31705" s="64"/>
      <c r="AS31705" s="60"/>
      <c r="AT31705" s="60"/>
      <c r="AU31705" s="60"/>
      <c r="AV31705" s="60"/>
      <c r="AW31705" s="60"/>
      <c r="AX31705" s="60"/>
      <c r="AY31705" s="60"/>
      <c r="AZ31705" s="60"/>
      <c r="BA31705" s="60"/>
      <c r="BB31705" s="60"/>
      <c r="BC31705" s="61"/>
    </row>
    <row r="31706" spans="43:55">
      <c r="AQ31706" s="64"/>
      <c r="AR31706" s="64"/>
      <c r="AS31706" s="60"/>
      <c r="AT31706" s="60"/>
      <c r="AU31706" s="60"/>
      <c r="AV31706" s="60"/>
      <c r="AW31706" s="60"/>
      <c r="AX31706" s="60"/>
      <c r="AY31706" s="60"/>
      <c r="AZ31706" s="60"/>
      <c r="BA31706" s="60"/>
      <c r="BB31706" s="60"/>
      <c r="BC31706" s="61"/>
    </row>
    <row r="31707" spans="43:55">
      <c r="AQ31707" s="64"/>
      <c r="AR31707" s="64"/>
      <c r="AS31707" s="60"/>
      <c r="AT31707" s="60"/>
      <c r="AU31707" s="60"/>
      <c r="AV31707" s="60"/>
      <c r="AW31707" s="60"/>
      <c r="AX31707" s="60"/>
      <c r="AY31707" s="60"/>
      <c r="AZ31707" s="60"/>
      <c r="BA31707" s="60"/>
      <c r="BB31707" s="60"/>
      <c r="BC31707" s="61"/>
    </row>
    <row r="31708" spans="43:55">
      <c r="AQ31708" s="64"/>
      <c r="AR31708" s="64"/>
      <c r="AS31708" s="60"/>
      <c r="AT31708" s="60"/>
      <c r="AU31708" s="60"/>
      <c r="AV31708" s="60"/>
      <c r="AW31708" s="60"/>
      <c r="AX31708" s="60"/>
      <c r="AY31708" s="60"/>
      <c r="AZ31708" s="60"/>
      <c r="BA31708" s="60"/>
      <c r="BB31708" s="60"/>
      <c r="BC31708" s="61"/>
    </row>
    <row r="31709" spans="43:55">
      <c r="AQ31709" s="64"/>
      <c r="AR31709" s="64"/>
      <c r="AS31709" s="60"/>
      <c r="AT31709" s="60"/>
      <c r="AU31709" s="60"/>
      <c r="AV31709" s="60"/>
      <c r="AW31709" s="60"/>
      <c r="AX31709" s="60"/>
      <c r="AY31709" s="60"/>
      <c r="AZ31709" s="60"/>
      <c r="BA31709" s="60"/>
      <c r="BB31709" s="60"/>
      <c r="BC31709" s="61"/>
    </row>
    <row r="31710" spans="43:55">
      <c r="AQ31710" s="64"/>
      <c r="AR31710" s="64"/>
      <c r="AS31710" s="60"/>
      <c r="AT31710" s="60"/>
      <c r="AU31710" s="60"/>
      <c r="AV31710" s="60"/>
      <c r="AW31710" s="60"/>
      <c r="AX31710" s="60"/>
      <c r="AY31710" s="60"/>
      <c r="AZ31710" s="60"/>
      <c r="BA31710" s="60"/>
      <c r="BB31710" s="60"/>
      <c r="BC31710" s="61"/>
    </row>
    <row r="31711" spans="43:55">
      <c r="AQ31711" s="64"/>
      <c r="AR31711" s="64"/>
      <c r="AS31711" s="60"/>
      <c r="AT31711" s="60"/>
      <c r="AU31711" s="60"/>
      <c r="AV31711" s="60"/>
      <c r="AW31711" s="60"/>
      <c r="AX31711" s="60"/>
      <c r="AY31711" s="60"/>
      <c r="AZ31711" s="60"/>
      <c r="BA31711" s="60"/>
      <c r="BB31711" s="60"/>
      <c r="BC31711" s="61"/>
    </row>
    <row r="31712" spans="43:55">
      <c r="AQ31712" s="64"/>
      <c r="AR31712" s="64"/>
      <c r="AS31712" s="60"/>
      <c r="AT31712" s="60"/>
      <c r="AU31712" s="60"/>
      <c r="AV31712" s="60"/>
      <c r="AW31712" s="60"/>
      <c r="AX31712" s="60"/>
      <c r="AY31712" s="60"/>
      <c r="AZ31712" s="60"/>
      <c r="BA31712" s="60"/>
      <c r="BB31712" s="60"/>
      <c r="BC31712" s="61"/>
    </row>
    <row r="31713" spans="43:55">
      <c r="AQ31713" s="64"/>
      <c r="AR31713" s="64"/>
      <c r="AS31713" s="60"/>
      <c r="AT31713" s="60"/>
      <c r="AU31713" s="60"/>
      <c r="AV31713" s="60"/>
      <c r="AW31713" s="60"/>
      <c r="AX31713" s="60"/>
      <c r="AY31713" s="60"/>
      <c r="AZ31713" s="60"/>
      <c r="BA31713" s="60"/>
      <c r="BB31713" s="60"/>
      <c r="BC31713" s="61"/>
    </row>
    <row r="31714" spans="43:55">
      <c r="AQ31714" s="64"/>
      <c r="AR31714" s="64"/>
      <c r="AS31714" s="60"/>
      <c r="AT31714" s="60"/>
      <c r="AU31714" s="60"/>
      <c r="AV31714" s="60"/>
      <c r="AW31714" s="60"/>
      <c r="AX31714" s="60"/>
      <c r="AY31714" s="60"/>
      <c r="AZ31714" s="60"/>
      <c r="BA31714" s="60"/>
      <c r="BB31714" s="60"/>
      <c r="BC31714" s="61"/>
    </row>
    <row r="31715" spans="43:55">
      <c r="AQ31715" s="64"/>
      <c r="AR31715" s="64"/>
      <c r="AS31715" s="60"/>
      <c r="AT31715" s="60"/>
      <c r="AU31715" s="60"/>
      <c r="AV31715" s="60"/>
      <c r="AW31715" s="60"/>
      <c r="AX31715" s="60"/>
      <c r="AY31715" s="60"/>
      <c r="AZ31715" s="60"/>
      <c r="BA31715" s="60"/>
      <c r="BB31715" s="60"/>
      <c r="BC31715" s="61"/>
    </row>
    <row r="31716" spans="43:55">
      <c r="AQ31716" s="64"/>
      <c r="AR31716" s="64"/>
      <c r="AS31716" s="60"/>
      <c r="AT31716" s="60"/>
      <c r="AU31716" s="60"/>
      <c r="AV31716" s="60"/>
      <c r="AW31716" s="60"/>
      <c r="AX31716" s="60"/>
      <c r="AY31716" s="60"/>
      <c r="AZ31716" s="60"/>
      <c r="BA31716" s="60"/>
      <c r="BB31716" s="60"/>
      <c r="BC31716" s="61"/>
    </row>
    <row r="31717" spans="43:55">
      <c r="AQ31717" s="64"/>
      <c r="AR31717" s="64"/>
      <c r="AS31717" s="60"/>
      <c r="AT31717" s="60"/>
      <c r="AU31717" s="60"/>
      <c r="AV31717" s="60"/>
      <c r="AW31717" s="60"/>
      <c r="AX31717" s="60"/>
      <c r="AY31717" s="60"/>
      <c r="AZ31717" s="60"/>
      <c r="BA31717" s="60"/>
      <c r="BB31717" s="60"/>
      <c r="BC31717" s="61"/>
    </row>
    <row r="31718" spans="43:55">
      <c r="AQ31718" s="64"/>
      <c r="AR31718" s="64"/>
      <c r="AS31718" s="60"/>
      <c r="AT31718" s="60"/>
      <c r="AU31718" s="60"/>
      <c r="AV31718" s="60"/>
      <c r="AW31718" s="60"/>
      <c r="AX31718" s="60"/>
      <c r="AY31718" s="60"/>
      <c r="AZ31718" s="60"/>
      <c r="BA31718" s="60"/>
      <c r="BB31718" s="60"/>
      <c r="BC31718" s="61"/>
    </row>
    <row r="31719" spans="43:55">
      <c r="AQ31719" s="64"/>
      <c r="AR31719" s="64"/>
      <c r="AS31719" s="60"/>
      <c r="AT31719" s="60"/>
      <c r="AU31719" s="60"/>
      <c r="AV31719" s="60"/>
      <c r="AW31719" s="60"/>
      <c r="AX31719" s="60"/>
      <c r="AY31719" s="60"/>
      <c r="AZ31719" s="60"/>
      <c r="BA31719" s="60"/>
      <c r="BB31719" s="60"/>
      <c r="BC31719" s="61"/>
    </row>
    <row r="31720" spans="43:55">
      <c r="AQ31720" s="64"/>
      <c r="AR31720" s="64"/>
      <c r="AS31720" s="60"/>
      <c r="AT31720" s="60"/>
      <c r="AU31720" s="60"/>
      <c r="AV31720" s="60"/>
      <c r="AW31720" s="60"/>
      <c r="AX31720" s="60"/>
      <c r="AY31720" s="60"/>
      <c r="AZ31720" s="60"/>
      <c r="BA31720" s="60"/>
      <c r="BB31720" s="60"/>
      <c r="BC31720" s="61"/>
    </row>
    <row r="31721" spans="43:55">
      <c r="AQ31721" s="64"/>
      <c r="AR31721" s="64"/>
      <c r="AS31721" s="60"/>
      <c r="AT31721" s="60"/>
      <c r="AU31721" s="60"/>
      <c r="AV31721" s="60"/>
      <c r="AW31721" s="60"/>
      <c r="AX31721" s="60"/>
      <c r="AY31721" s="60"/>
      <c r="AZ31721" s="60"/>
      <c r="BA31721" s="60"/>
      <c r="BB31721" s="60"/>
      <c r="BC31721" s="61"/>
    </row>
    <row r="31722" spans="43:55">
      <c r="AQ31722" s="64"/>
      <c r="AR31722" s="64"/>
      <c r="AS31722" s="60"/>
      <c r="AT31722" s="60"/>
      <c r="AU31722" s="60"/>
      <c r="AV31722" s="60"/>
      <c r="AW31722" s="60"/>
      <c r="AX31722" s="60"/>
      <c r="AY31722" s="60"/>
      <c r="AZ31722" s="60"/>
      <c r="BA31722" s="60"/>
      <c r="BB31722" s="60"/>
      <c r="BC31722" s="61"/>
    </row>
    <row r="31723" spans="43:55">
      <c r="AQ31723" s="64"/>
      <c r="AR31723" s="64"/>
      <c r="AS31723" s="60"/>
      <c r="AT31723" s="60"/>
      <c r="AU31723" s="60"/>
      <c r="AV31723" s="60"/>
      <c r="AW31723" s="60"/>
      <c r="AX31723" s="60"/>
      <c r="AY31723" s="60"/>
      <c r="AZ31723" s="60"/>
      <c r="BA31723" s="60"/>
      <c r="BB31723" s="60"/>
      <c r="BC31723" s="61"/>
    </row>
    <row r="31724" spans="43:55">
      <c r="AQ31724" s="64"/>
      <c r="AR31724" s="64"/>
      <c r="AS31724" s="60"/>
      <c r="AT31724" s="60"/>
      <c r="AU31724" s="60"/>
      <c r="AV31724" s="60"/>
      <c r="AW31724" s="60"/>
      <c r="AX31724" s="60"/>
      <c r="AY31724" s="60"/>
      <c r="AZ31724" s="60"/>
      <c r="BA31724" s="60"/>
      <c r="BB31724" s="60"/>
      <c r="BC31724" s="61"/>
    </row>
    <row r="31725" spans="43:55">
      <c r="AQ31725" s="64"/>
      <c r="AR31725" s="64"/>
      <c r="AS31725" s="60"/>
      <c r="AT31725" s="60"/>
      <c r="AU31725" s="60"/>
      <c r="AV31725" s="60"/>
      <c r="AW31725" s="60"/>
      <c r="AX31725" s="60"/>
      <c r="AY31725" s="60"/>
      <c r="AZ31725" s="60"/>
      <c r="BA31725" s="60"/>
      <c r="BB31725" s="60"/>
      <c r="BC31725" s="61"/>
    </row>
    <row r="31726" spans="43:55">
      <c r="AQ31726" s="64"/>
      <c r="AR31726" s="64"/>
      <c r="AS31726" s="60"/>
      <c r="AT31726" s="60"/>
      <c r="AU31726" s="60"/>
      <c r="AV31726" s="60"/>
      <c r="AW31726" s="60"/>
      <c r="AX31726" s="60"/>
      <c r="AY31726" s="60"/>
      <c r="AZ31726" s="60"/>
      <c r="BA31726" s="60"/>
      <c r="BB31726" s="60"/>
      <c r="BC31726" s="61"/>
    </row>
    <row r="31727" spans="43:55">
      <c r="AQ31727" s="64"/>
      <c r="AR31727" s="64"/>
      <c r="AS31727" s="60"/>
      <c r="AT31727" s="60"/>
      <c r="AU31727" s="60"/>
      <c r="AV31727" s="60"/>
      <c r="AW31727" s="60"/>
      <c r="AX31727" s="60"/>
      <c r="AY31727" s="60"/>
      <c r="AZ31727" s="60"/>
      <c r="BA31727" s="60"/>
      <c r="BB31727" s="60"/>
      <c r="BC31727" s="61"/>
    </row>
    <row r="31728" spans="43:55">
      <c r="AQ31728" s="64"/>
      <c r="AR31728" s="64"/>
      <c r="AS31728" s="60"/>
      <c r="AT31728" s="60"/>
      <c r="AU31728" s="60"/>
      <c r="AV31728" s="60"/>
      <c r="AW31728" s="60"/>
      <c r="AX31728" s="60"/>
      <c r="AY31728" s="60"/>
      <c r="AZ31728" s="60"/>
      <c r="BA31728" s="60"/>
      <c r="BB31728" s="60"/>
      <c r="BC31728" s="61"/>
    </row>
    <row r="31729" spans="43:55">
      <c r="AQ31729" s="64"/>
      <c r="AR31729" s="64"/>
      <c r="AS31729" s="60"/>
      <c r="AT31729" s="60"/>
      <c r="AU31729" s="60"/>
      <c r="AV31729" s="60"/>
      <c r="AW31729" s="60"/>
      <c r="AX31729" s="60"/>
      <c r="AY31729" s="60"/>
      <c r="AZ31729" s="60"/>
      <c r="BA31729" s="60"/>
      <c r="BB31729" s="60"/>
      <c r="BC31729" s="61"/>
    </row>
    <row r="31730" spans="43:55">
      <c r="AQ31730" s="64"/>
      <c r="AR31730" s="64"/>
      <c r="AS31730" s="60"/>
      <c r="AT31730" s="60"/>
      <c r="AU31730" s="60"/>
      <c r="AV31730" s="60"/>
      <c r="AW31730" s="60"/>
      <c r="AX31730" s="60"/>
      <c r="AY31730" s="60"/>
      <c r="AZ31730" s="60"/>
      <c r="BA31730" s="60"/>
      <c r="BB31730" s="60"/>
      <c r="BC31730" s="61"/>
    </row>
    <row r="31731" spans="43:55">
      <c r="AQ31731" s="64"/>
      <c r="AR31731" s="64"/>
      <c r="AS31731" s="60"/>
      <c r="AT31731" s="60"/>
      <c r="AU31731" s="60"/>
      <c r="AV31731" s="60"/>
      <c r="AW31731" s="60"/>
      <c r="AX31731" s="60"/>
      <c r="AY31731" s="60"/>
      <c r="AZ31731" s="60"/>
      <c r="BA31731" s="60"/>
      <c r="BB31731" s="60"/>
      <c r="BC31731" s="61"/>
    </row>
    <row r="31732" spans="43:55">
      <c r="AQ31732" s="64"/>
      <c r="AR31732" s="64"/>
      <c r="AS31732" s="60"/>
      <c r="AT31732" s="60"/>
      <c r="AU31732" s="60"/>
      <c r="AV31732" s="60"/>
      <c r="AW31732" s="60"/>
      <c r="AX31732" s="60"/>
      <c r="AY31732" s="60"/>
      <c r="AZ31732" s="60"/>
      <c r="BA31732" s="60"/>
      <c r="BB31732" s="60"/>
      <c r="BC31732" s="61"/>
    </row>
    <row r="31733" spans="43:55">
      <c r="AQ31733" s="64"/>
      <c r="AR31733" s="64"/>
      <c r="AS31733" s="60"/>
      <c r="AT31733" s="60"/>
      <c r="AU31733" s="60"/>
      <c r="AV31733" s="60"/>
      <c r="AW31733" s="60"/>
      <c r="AX31733" s="60"/>
      <c r="AY31733" s="60"/>
      <c r="AZ31733" s="60"/>
      <c r="BA31733" s="60"/>
      <c r="BB31733" s="60"/>
      <c r="BC31733" s="61"/>
    </row>
    <row r="31734" spans="43:55">
      <c r="AQ31734" s="64"/>
      <c r="AR31734" s="64"/>
      <c r="AS31734" s="60"/>
      <c r="AT31734" s="60"/>
      <c r="AU31734" s="60"/>
      <c r="AV31734" s="60"/>
      <c r="AW31734" s="60"/>
      <c r="AX31734" s="60"/>
      <c r="AY31734" s="60"/>
      <c r="AZ31734" s="60"/>
      <c r="BA31734" s="60"/>
      <c r="BB31734" s="60"/>
      <c r="BC31734" s="61"/>
    </row>
    <row r="31735" spans="43:55">
      <c r="AQ31735" s="64"/>
      <c r="AR31735" s="64"/>
      <c r="AS31735" s="60"/>
      <c r="AT31735" s="60"/>
      <c r="AU31735" s="60"/>
      <c r="AV31735" s="60"/>
      <c r="AW31735" s="60"/>
      <c r="AX31735" s="60"/>
      <c r="AY31735" s="60"/>
      <c r="AZ31735" s="60"/>
      <c r="BA31735" s="60"/>
      <c r="BB31735" s="60"/>
      <c r="BC31735" s="61"/>
    </row>
    <row r="31736" spans="43:55">
      <c r="AQ31736" s="64"/>
      <c r="AR31736" s="64"/>
      <c r="AS31736" s="60"/>
      <c r="AT31736" s="60"/>
      <c r="AU31736" s="60"/>
      <c r="AV31736" s="60"/>
      <c r="AW31736" s="60"/>
      <c r="AX31736" s="60"/>
      <c r="AY31736" s="60"/>
      <c r="AZ31736" s="60"/>
      <c r="BA31736" s="60"/>
      <c r="BB31736" s="60"/>
      <c r="BC31736" s="61"/>
    </row>
    <row r="31737" spans="43:55">
      <c r="AQ31737" s="64"/>
      <c r="AR31737" s="64"/>
      <c r="AS31737" s="60"/>
      <c r="AT31737" s="60"/>
      <c r="AU31737" s="60"/>
      <c r="AV31737" s="60"/>
      <c r="AW31737" s="60"/>
      <c r="AX31737" s="60"/>
      <c r="AY31737" s="60"/>
      <c r="AZ31737" s="60"/>
      <c r="BA31737" s="60"/>
      <c r="BB31737" s="60"/>
      <c r="BC31737" s="61"/>
    </row>
    <row r="31738" spans="43:55">
      <c r="AQ31738" s="64"/>
      <c r="AR31738" s="64"/>
      <c r="AS31738" s="60"/>
      <c r="AT31738" s="60"/>
      <c r="AU31738" s="60"/>
      <c r="AV31738" s="60"/>
      <c r="AW31738" s="60"/>
      <c r="AX31738" s="60"/>
      <c r="AY31738" s="60"/>
      <c r="AZ31738" s="60"/>
      <c r="BA31738" s="60"/>
      <c r="BB31738" s="60"/>
      <c r="BC31738" s="61"/>
    </row>
    <row r="31739" spans="43:55">
      <c r="AQ31739" s="64"/>
      <c r="AR31739" s="64"/>
      <c r="AS31739" s="60"/>
      <c r="AT31739" s="60"/>
      <c r="AU31739" s="60"/>
      <c r="AV31739" s="60"/>
      <c r="AW31739" s="60"/>
      <c r="AX31739" s="60"/>
      <c r="AY31739" s="60"/>
      <c r="AZ31739" s="60"/>
      <c r="BA31739" s="60"/>
      <c r="BB31739" s="60"/>
      <c r="BC31739" s="61"/>
    </row>
    <row r="31740" spans="43:55">
      <c r="AQ31740" s="64"/>
      <c r="AR31740" s="64"/>
      <c r="AS31740" s="60"/>
      <c r="AT31740" s="60"/>
      <c r="AU31740" s="60"/>
      <c r="AV31740" s="60"/>
      <c r="AW31740" s="60"/>
      <c r="AX31740" s="60"/>
      <c r="AY31740" s="60"/>
      <c r="AZ31740" s="60"/>
      <c r="BA31740" s="60"/>
      <c r="BB31740" s="60"/>
      <c r="BC31740" s="61"/>
    </row>
    <row r="31741" spans="43:55">
      <c r="AQ31741" s="64"/>
      <c r="AR31741" s="64"/>
      <c r="AS31741" s="60"/>
      <c r="AT31741" s="60"/>
      <c r="AU31741" s="60"/>
      <c r="AV31741" s="60"/>
      <c r="AW31741" s="60"/>
      <c r="AX31741" s="60"/>
      <c r="AY31741" s="60"/>
      <c r="AZ31741" s="60"/>
      <c r="BA31741" s="60"/>
      <c r="BB31741" s="60"/>
      <c r="BC31741" s="61"/>
    </row>
    <row r="31742" spans="43:55">
      <c r="AQ31742" s="64"/>
      <c r="AR31742" s="64"/>
      <c r="AS31742" s="60"/>
      <c r="AT31742" s="60"/>
      <c r="AU31742" s="60"/>
      <c r="AV31742" s="60"/>
      <c r="AW31742" s="60"/>
      <c r="AX31742" s="60"/>
      <c r="AY31742" s="60"/>
      <c r="AZ31742" s="60"/>
      <c r="BA31742" s="60"/>
      <c r="BB31742" s="60"/>
      <c r="BC31742" s="61"/>
    </row>
    <row r="31743" spans="43:55">
      <c r="AQ31743" s="64"/>
      <c r="AR31743" s="64"/>
      <c r="AS31743" s="60"/>
      <c r="AT31743" s="60"/>
      <c r="AU31743" s="60"/>
      <c r="AV31743" s="60"/>
      <c r="AW31743" s="60"/>
      <c r="AX31743" s="60"/>
      <c r="AY31743" s="60"/>
      <c r="AZ31743" s="60"/>
      <c r="BA31743" s="60"/>
      <c r="BB31743" s="60"/>
      <c r="BC31743" s="61"/>
    </row>
    <row r="31744" spans="43:55">
      <c r="AQ31744" s="64"/>
      <c r="AR31744" s="64"/>
      <c r="AS31744" s="60"/>
      <c r="AT31744" s="60"/>
      <c r="AU31744" s="60"/>
      <c r="AV31744" s="60"/>
      <c r="AW31744" s="60"/>
      <c r="AX31744" s="60"/>
      <c r="AY31744" s="60"/>
      <c r="AZ31744" s="60"/>
      <c r="BA31744" s="60"/>
      <c r="BB31744" s="60"/>
      <c r="BC31744" s="61"/>
    </row>
    <row r="31745" spans="43:55">
      <c r="AQ31745" s="64"/>
      <c r="AR31745" s="64"/>
      <c r="AS31745" s="60"/>
      <c r="AT31745" s="60"/>
      <c r="AU31745" s="60"/>
      <c r="AV31745" s="60"/>
      <c r="AW31745" s="60"/>
      <c r="AX31745" s="60"/>
      <c r="AY31745" s="60"/>
      <c r="AZ31745" s="60"/>
      <c r="BA31745" s="60"/>
      <c r="BB31745" s="60"/>
      <c r="BC31745" s="61"/>
    </row>
    <row r="31746" spans="43:55">
      <c r="AQ31746" s="64"/>
      <c r="AR31746" s="64"/>
      <c r="AS31746" s="60"/>
      <c r="AT31746" s="60"/>
      <c r="AU31746" s="60"/>
      <c r="AV31746" s="60"/>
      <c r="AW31746" s="60"/>
      <c r="AX31746" s="60"/>
      <c r="AY31746" s="60"/>
      <c r="AZ31746" s="60"/>
      <c r="BA31746" s="60"/>
      <c r="BB31746" s="60"/>
      <c r="BC31746" s="61"/>
    </row>
    <row r="31747" spans="43:55">
      <c r="AQ31747" s="64"/>
      <c r="AR31747" s="64"/>
      <c r="AS31747" s="60"/>
      <c r="AT31747" s="60"/>
      <c r="AU31747" s="60"/>
      <c r="AV31747" s="60"/>
      <c r="AW31747" s="60"/>
      <c r="AX31747" s="60"/>
      <c r="AY31747" s="60"/>
      <c r="AZ31747" s="60"/>
      <c r="BA31747" s="60"/>
      <c r="BB31747" s="60"/>
      <c r="BC31747" s="61"/>
    </row>
    <row r="31748" spans="43:55">
      <c r="AQ31748" s="64"/>
      <c r="AR31748" s="64"/>
      <c r="AS31748" s="60"/>
      <c r="AT31748" s="60"/>
      <c r="AU31748" s="60"/>
      <c r="AV31748" s="60"/>
      <c r="AW31748" s="60"/>
      <c r="AX31748" s="60"/>
      <c r="AY31748" s="60"/>
      <c r="AZ31748" s="60"/>
      <c r="BA31748" s="60"/>
      <c r="BB31748" s="60"/>
      <c r="BC31748" s="61"/>
    </row>
    <row r="31749" spans="43:55">
      <c r="AQ31749" s="64"/>
      <c r="AR31749" s="64"/>
      <c r="AS31749" s="60"/>
      <c r="AT31749" s="60"/>
      <c r="AU31749" s="60"/>
      <c r="AV31749" s="60"/>
      <c r="AW31749" s="60"/>
      <c r="AX31749" s="60"/>
      <c r="AY31749" s="60"/>
      <c r="AZ31749" s="60"/>
      <c r="BA31749" s="60"/>
      <c r="BB31749" s="60"/>
      <c r="BC31749" s="61"/>
    </row>
    <row r="31750" spans="43:55">
      <c r="AQ31750" s="64"/>
      <c r="AR31750" s="64"/>
      <c r="AS31750" s="60"/>
      <c r="AT31750" s="60"/>
      <c r="AU31750" s="60"/>
      <c r="AV31750" s="60"/>
      <c r="AW31750" s="60"/>
      <c r="AX31750" s="60"/>
      <c r="AY31750" s="60"/>
      <c r="AZ31750" s="60"/>
      <c r="BA31750" s="60"/>
      <c r="BB31750" s="60"/>
      <c r="BC31750" s="61"/>
    </row>
    <row r="31751" spans="43:55">
      <c r="AQ31751" s="64"/>
      <c r="AR31751" s="64"/>
      <c r="AS31751" s="60"/>
      <c r="AT31751" s="60"/>
      <c r="AU31751" s="60"/>
      <c r="AV31751" s="60"/>
      <c r="AW31751" s="60"/>
      <c r="AX31751" s="60"/>
      <c r="AY31751" s="60"/>
      <c r="AZ31751" s="60"/>
      <c r="BA31751" s="60"/>
      <c r="BB31751" s="60"/>
      <c r="BC31751" s="61"/>
    </row>
    <row r="31752" spans="43:55">
      <c r="AQ31752" s="64"/>
      <c r="AR31752" s="64"/>
      <c r="AS31752" s="60"/>
      <c r="AT31752" s="60"/>
      <c r="AU31752" s="60"/>
      <c r="AV31752" s="60"/>
      <c r="AW31752" s="60"/>
      <c r="AX31752" s="60"/>
      <c r="AY31752" s="60"/>
      <c r="AZ31752" s="60"/>
      <c r="BA31752" s="60"/>
      <c r="BB31752" s="60"/>
      <c r="BC31752" s="61"/>
    </row>
    <row r="31753" spans="43:55">
      <c r="AQ31753" s="64"/>
      <c r="AR31753" s="64"/>
      <c r="AS31753" s="60"/>
      <c r="AT31753" s="60"/>
      <c r="AU31753" s="60"/>
      <c r="AV31753" s="60"/>
      <c r="AW31753" s="60"/>
      <c r="AX31753" s="60"/>
      <c r="AY31753" s="60"/>
      <c r="AZ31753" s="60"/>
      <c r="BA31753" s="60"/>
      <c r="BB31753" s="60"/>
      <c r="BC31753" s="61"/>
    </row>
    <row r="31754" spans="43:55">
      <c r="AQ31754" s="64"/>
      <c r="AR31754" s="64"/>
      <c r="AS31754" s="60"/>
      <c r="AT31754" s="60"/>
      <c r="AU31754" s="60"/>
      <c r="AV31754" s="60"/>
      <c r="AW31754" s="60"/>
      <c r="AX31754" s="60"/>
      <c r="AY31754" s="60"/>
      <c r="AZ31754" s="60"/>
      <c r="BA31754" s="60"/>
      <c r="BB31754" s="60"/>
      <c r="BC31754" s="61"/>
    </row>
    <row r="31755" spans="43:55">
      <c r="AQ31755" s="64"/>
      <c r="AR31755" s="64"/>
      <c r="AS31755" s="60"/>
      <c r="AT31755" s="60"/>
      <c r="AU31755" s="60"/>
      <c r="AV31755" s="60"/>
      <c r="AW31755" s="60"/>
      <c r="AX31755" s="60"/>
      <c r="AY31755" s="60"/>
      <c r="AZ31755" s="60"/>
      <c r="BA31755" s="60"/>
      <c r="BB31755" s="60"/>
      <c r="BC31755" s="61"/>
    </row>
    <row r="31756" spans="43:55">
      <c r="AQ31756" s="64"/>
      <c r="AR31756" s="64"/>
      <c r="AS31756" s="60"/>
      <c r="AT31756" s="60"/>
      <c r="AU31756" s="60"/>
      <c r="AV31756" s="60"/>
      <c r="AW31756" s="60"/>
      <c r="AX31756" s="60"/>
      <c r="AY31756" s="60"/>
      <c r="AZ31756" s="60"/>
      <c r="BA31756" s="60"/>
      <c r="BB31756" s="60"/>
      <c r="BC31756" s="61"/>
    </row>
    <row r="31757" spans="43:55">
      <c r="AQ31757" s="64"/>
      <c r="AR31757" s="64"/>
      <c r="AS31757" s="60"/>
      <c r="AT31757" s="60"/>
      <c r="AU31757" s="60"/>
      <c r="AV31757" s="60"/>
      <c r="AW31757" s="60"/>
      <c r="AX31757" s="60"/>
      <c r="AY31757" s="60"/>
      <c r="AZ31757" s="60"/>
      <c r="BA31757" s="60"/>
      <c r="BB31757" s="60"/>
      <c r="BC31757" s="61"/>
    </row>
    <row r="31758" spans="43:55">
      <c r="AQ31758" s="64"/>
      <c r="AR31758" s="64"/>
      <c r="AS31758" s="60"/>
      <c r="AT31758" s="60"/>
      <c r="AU31758" s="60"/>
      <c r="AV31758" s="60"/>
      <c r="AW31758" s="60"/>
      <c r="AX31758" s="60"/>
      <c r="AY31758" s="60"/>
      <c r="AZ31758" s="60"/>
      <c r="BA31758" s="60"/>
      <c r="BB31758" s="60"/>
      <c r="BC31758" s="61"/>
    </row>
    <row r="31759" spans="43:55">
      <c r="AQ31759" s="64"/>
      <c r="AR31759" s="64"/>
      <c r="AS31759" s="60"/>
      <c r="AT31759" s="60"/>
      <c r="AU31759" s="60"/>
      <c r="AV31759" s="60"/>
      <c r="AW31759" s="60"/>
      <c r="AX31759" s="60"/>
      <c r="AY31759" s="60"/>
      <c r="AZ31759" s="60"/>
      <c r="BA31759" s="60"/>
      <c r="BB31759" s="60"/>
      <c r="BC31759" s="61"/>
    </row>
    <row r="31760" spans="43:55">
      <c r="AQ31760" s="64"/>
      <c r="AR31760" s="64"/>
      <c r="AS31760" s="60"/>
      <c r="AT31760" s="60"/>
      <c r="AU31760" s="60"/>
      <c r="AV31760" s="60"/>
      <c r="AW31760" s="60"/>
      <c r="AX31760" s="60"/>
      <c r="AY31760" s="60"/>
      <c r="AZ31760" s="60"/>
      <c r="BA31760" s="60"/>
      <c r="BB31760" s="60"/>
      <c r="BC31760" s="61"/>
    </row>
    <row r="31761" spans="43:55">
      <c r="AQ31761" s="64"/>
      <c r="AR31761" s="64"/>
      <c r="AS31761" s="60"/>
      <c r="AT31761" s="60"/>
      <c r="AU31761" s="60"/>
      <c r="AV31761" s="60"/>
      <c r="AW31761" s="60"/>
      <c r="AX31761" s="60"/>
      <c r="AY31761" s="60"/>
      <c r="AZ31761" s="60"/>
      <c r="BA31761" s="60"/>
      <c r="BB31761" s="60"/>
      <c r="BC31761" s="61"/>
    </row>
    <row r="31762" spans="43:55">
      <c r="AQ31762" s="64"/>
      <c r="AR31762" s="64"/>
      <c r="AS31762" s="60"/>
      <c r="AT31762" s="60"/>
      <c r="AU31762" s="60"/>
      <c r="AV31762" s="60"/>
      <c r="AW31762" s="60"/>
      <c r="AX31762" s="60"/>
      <c r="AY31762" s="60"/>
      <c r="AZ31762" s="60"/>
      <c r="BA31762" s="60"/>
      <c r="BB31762" s="60"/>
      <c r="BC31762" s="61"/>
    </row>
    <row r="31763" spans="43:55">
      <c r="AQ31763" s="64"/>
      <c r="AR31763" s="64"/>
      <c r="AS31763" s="60"/>
      <c r="AT31763" s="60"/>
      <c r="AU31763" s="60"/>
      <c r="AV31763" s="60"/>
      <c r="AW31763" s="60"/>
      <c r="AX31763" s="60"/>
      <c r="AY31763" s="60"/>
      <c r="AZ31763" s="60"/>
      <c r="BA31763" s="60"/>
      <c r="BB31763" s="60"/>
      <c r="BC31763" s="61"/>
    </row>
    <row r="31764" spans="43:55">
      <c r="AQ31764" s="64"/>
      <c r="AR31764" s="64"/>
      <c r="AS31764" s="60"/>
      <c r="AT31764" s="60"/>
      <c r="AU31764" s="60"/>
      <c r="AV31764" s="60"/>
      <c r="AW31764" s="60"/>
      <c r="AX31764" s="60"/>
      <c r="AY31764" s="60"/>
      <c r="AZ31764" s="60"/>
      <c r="BA31764" s="60"/>
      <c r="BB31764" s="60"/>
      <c r="BC31764" s="61"/>
    </row>
    <row r="31765" spans="43:55">
      <c r="AQ31765" s="64"/>
      <c r="AR31765" s="64"/>
      <c r="AS31765" s="60"/>
      <c r="AT31765" s="60"/>
      <c r="AU31765" s="60"/>
      <c r="AV31765" s="60"/>
      <c r="AW31765" s="60"/>
      <c r="AX31765" s="60"/>
      <c r="AY31765" s="60"/>
      <c r="AZ31765" s="60"/>
      <c r="BA31765" s="60"/>
      <c r="BB31765" s="60"/>
      <c r="BC31765" s="61"/>
    </row>
    <row r="31766" spans="43:55">
      <c r="AQ31766" s="64"/>
      <c r="AR31766" s="64"/>
      <c r="AS31766" s="60"/>
      <c r="AT31766" s="60"/>
      <c r="AU31766" s="60"/>
      <c r="AV31766" s="60"/>
      <c r="AW31766" s="60"/>
      <c r="AX31766" s="60"/>
      <c r="AY31766" s="60"/>
      <c r="AZ31766" s="60"/>
      <c r="BA31766" s="60"/>
      <c r="BB31766" s="60"/>
      <c r="BC31766" s="61"/>
    </row>
    <row r="31767" spans="43:55">
      <c r="AQ31767" s="64"/>
      <c r="AR31767" s="64"/>
      <c r="AS31767" s="60"/>
      <c r="AT31767" s="60"/>
      <c r="AU31767" s="60"/>
      <c r="AV31767" s="60"/>
      <c r="AW31767" s="60"/>
      <c r="AX31767" s="60"/>
      <c r="AY31767" s="60"/>
      <c r="AZ31767" s="60"/>
      <c r="BA31767" s="60"/>
      <c r="BB31767" s="60"/>
      <c r="BC31767" s="61"/>
    </row>
    <row r="31768" spans="43:55">
      <c r="AQ31768" s="64"/>
      <c r="AR31768" s="64"/>
      <c r="AS31768" s="60"/>
      <c r="AT31768" s="60"/>
      <c r="AU31768" s="60"/>
      <c r="AV31768" s="60"/>
      <c r="AW31768" s="60"/>
      <c r="AX31768" s="60"/>
      <c r="AY31768" s="60"/>
      <c r="AZ31768" s="60"/>
      <c r="BA31768" s="60"/>
      <c r="BB31768" s="60"/>
      <c r="BC31768" s="61"/>
    </row>
    <row r="31769" spans="43:55">
      <c r="AQ31769" s="64"/>
      <c r="AR31769" s="64"/>
      <c r="AS31769" s="60"/>
      <c r="AT31769" s="60"/>
      <c r="AU31769" s="60"/>
      <c r="AV31769" s="60"/>
      <c r="AW31769" s="60"/>
      <c r="AX31769" s="60"/>
      <c r="AY31769" s="60"/>
      <c r="AZ31769" s="60"/>
      <c r="BA31769" s="60"/>
      <c r="BB31769" s="60"/>
      <c r="BC31769" s="61"/>
    </row>
    <row r="31770" spans="43:55">
      <c r="AQ31770" s="64"/>
      <c r="AR31770" s="64"/>
      <c r="AS31770" s="60"/>
      <c r="AT31770" s="60"/>
      <c r="AU31770" s="60"/>
      <c r="AV31770" s="60"/>
      <c r="AW31770" s="60"/>
      <c r="AX31770" s="60"/>
      <c r="AY31770" s="60"/>
      <c r="AZ31770" s="60"/>
      <c r="BA31770" s="60"/>
      <c r="BB31770" s="60"/>
      <c r="BC31770" s="61"/>
    </row>
    <row r="31771" spans="43:55">
      <c r="AQ31771" s="64"/>
      <c r="AR31771" s="64"/>
      <c r="AS31771" s="60"/>
      <c r="AT31771" s="60"/>
      <c r="AU31771" s="60"/>
      <c r="AV31771" s="60"/>
      <c r="AW31771" s="60"/>
      <c r="AX31771" s="60"/>
      <c r="AY31771" s="60"/>
      <c r="AZ31771" s="60"/>
      <c r="BA31771" s="60"/>
      <c r="BB31771" s="60"/>
      <c r="BC31771" s="61"/>
    </row>
    <row r="31772" spans="43:55">
      <c r="AQ31772" s="64"/>
      <c r="AR31772" s="64"/>
      <c r="AS31772" s="60"/>
      <c r="AT31772" s="60"/>
      <c r="AU31772" s="60"/>
      <c r="AV31772" s="60"/>
      <c r="AW31772" s="60"/>
      <c r="AX31772" s="60"/>
      <c r="AY31772" s="60"/>
      <c r="AZ31772" s="60"/>
      <c r="BA31772" s="60"/>
      <c r="BB31772" s="60"/>
      <c r="BC31772" s="61"/>
    </row>
    <row r="31773" spans="43:55">
      <c r="AQ31773" s="64"/>
      <c r="AR31773" s="64"/>
      <c r="AS31773" s="60"/>
      <c r="AT31773" s="60"/>
      <c r="AU31773" s="60"/>
      <c r="AV31773" s="60"/>
      <c r="AW31773" s="60"/>
      <c r="AX31773" s="60"/>
      <c r="AY31773" s="60"/>
      <c r="AZ31773" s="60"/>
      <c r="BA31773" s="60"/>
      <c r="BB31773" s="60"/>
      <c r="BC31773" s="61"/>
    </row>
    <row r="31774" spans="43:55">
      <c r="AQ31774" s="64"/>
      <c r="AR31774" s="64"/>
      <c r="AS31774" s="60"/>
      <c r="AT31774" s="60"/>
      <c r="AU31774" s="60"/>
      <c r="AV31774" s="60"/>
      <c r="AW31774" s="60"/>
      <c r="AX31774" s="60"/>
      <c r="AY31774" s="60"/>
      <c r="AZ31774" s="60"/>
      <c r="BA31774" s="60"/>
      <c r="BB31774" s="60"/>
      <c r="BC31774" s="61"/>
    </row>
    <row r="31775" spans="43:55">
      <c r="AQ31775" s="64"/>
      <c r="AR31775" s="64"/>
      <c r="AS31775" s="60"/>
      <c r="AT31775" s="60"/>
      <c r="AU31775" s="60"/>
      <c r="AV31775" s="60"/>
      <c r="AW31775" s="60"/>
      <c r="AX31775" s="60"/>
      <c r="AY31775" s="60"/>
      <c r="AZ31775" s="60"/>
      <c r="BA31775" s="60"/>
      <c r="BB31775" s="60"/>
      <c r="BC31775" s="61"/>
    </row>
    <row r="31776" spans="43:55">
      <c r="AQ31776" s="64"/>
      <c r="AR31776" s="64"/>
      <c r="AS31776" s="60"/>
      <c r="AT31776" s="60"/>
      <c r="AU31776" s="60"/>
      <c r="AV31776" s="60"/>
      <c r="AW31776" s="60"/>
      <c r="AX31776" s="60"/>
      <c r="AY31776" s="60"/>
      <c r="AZ31776" s="60"/>
      <c r="BA31776" s="60"/>
      <c r="BB31776" s="60"/>
      <c r="BC31776" s="61"/>
    </row>
    <row r="31777" spans="43:55">
      <c r="AQ31777" s="64"/>
      <c r="AR31777" s="64"/>
      <c r="AS31777" s="60"/>
      <c r="AT31777" s="60"/>
      <c r="AU31777" s="60"/>
      <c r="AV31777" s="60"/>
      <c r="AW31777" s="60"/>
      <c r="AX31777" s="60"/>
      <c r="AY31777" s="60"/>
      <c r="AZ31777" s="60"/>
      <c r="BA31777" s="60"/>
      <c r="BB31777" s="60"/>
      <c r="BC31777" s="61"/>
    </row>
    <row r="31778" spans="43:55">
      <c r="AQ31778" s="64"/>
      <c r="AR31778" s="64"/>
      <c r="AS31778" s="60"/>
      <c r="AT31778" s="60"/>
      <c r="AU31778" s="60"/>
      <c r="AV31778" s="60"/>
      <c r="AW31778" s="60"/>
      <c r="AX31778" s="60"/>
      <c r="AY31778" s="60"/>
      <c r="AZ31778" s="60"/>
      <c r="BA31778" s="60"/>
      <c r="BB31778" s="60"/>
      <c r="BC31778" s="61"/>
    </row>
    <row r="31779" spans="43:55">
      <c r="AQ31779" s="64"/>
      <c r="AR31779" s="64"/>
      <c r="AS31779" s="60"/>
      <c r="AT31779" s="60"/>
      <c r="AU31779" s="60"/>
      <c r="AV31779" s="60"/>
      <c r="AW31779" s="60"/>
      <c r="AX31779" s="60"/>
      <c r="AY31779" s="60"/>
      <c r="AZ31779" s="60"/>
      <c r="BA31779" s="60"/>
      <c r="BB31779" s="60"/>
      <c r="BC31779" s="61"/>
    </row>
    <row r="31780" spans="43:55">
      <c r="AQ31780" s="64"/>
      <c r="AR31780" s="64"/>
      <c r="AS31780" s="60"/>
      <c r="AT31780" s="60"/>
      <c r="AU31780" s="60"/>
      <c r="AV31780" s="60"/>
      <c r="AW31780" s="60"/>
      <c r="AX31780" s="60"/>
      <c r="AY31780" s="60"/>
      <c r="AZ31780" s="60"/>
      <c r="BA31780" s="60"/>
      <c r="BB31780" s="60"/>
      <c r="BC31780" s="61"/>
    </row>
    <row r="31781" spans="43:55">
      <c r="AQ31781" s="64"/>
      <c r="AR31781" s="64"/>
      <c r="AS31781" s="60"/>
      <c r="AT31781" s="60"/>
      <c r="AU31781" s="60"/>
      <c r="AV31781" s="60"/>
      <c r="AW31781" s="60"/>
      <c r="AX31781" s="60"/>
      <c r="AY31781" s="60"/>
      <c r="AZ31781" s="60"/>
      <c r="BA31781" s="60"/>
      <c r="BB31781" s="60"/>
      <c r="BC31781" s="61"/>
    </row>
    <row r="31782" spans="43:55">
      <c r="AQ31782" s="64"/>
      <c r="AR31782" s="64"/>
      <c r="AS31782" s="60"/>
      <c r="AT31782" s="60"/>
      <c r="AU31782" s="60"/>
      <c r="AV31782" s="60"/>
      <c r="AW31782" s="60"/>
      <c r="AX31782" s="60"/>
      <c r="AY31782" s="60"/>
      <c r="AZ31782" s="60"/>
      <c r="BA31782" s="60"/>
      <c r="BB31782" s="60"/>
      <c r="BC31782" s="61"/>
    </row>
    <row r="31783" spans="43:55">
      <c r="AQ31783" s="64"/>
      <c r="AR31783" s="64"/>
      <c r="AS31783" s="60"/>
      <c r="AT31783" s="60"/>
      <c r="AU31783" s="60"/>
      <c r="AV31783" s="60"/>
      <c r="AW31783" s="60"/>
      <c r="AX31783" s="60"/>
      <c r="AY31783" s="60"/>
      <c r="AZ31783" s="60"/>
      <c r="BA31783" s="60"/>
      <c r="BB31783" s="60"/>
      <c r="BC31783" s="61"/>
    </row>
    <row r="31784" spans="43:55">
      <c r="AQ31784" s="64"/>
      <c r="AR31784" s="64"/>
      <c r="AS31784" s="60"/>
      <c r="AT31784" s="60"/>
      <c r="AU31784" s="60"/>
      <c r="AV31784" s="60"/>
      <c r="AW31784" s="60"/>
      <c r="AX31784" s="60"/>
      <c r="AY31784" s="60"/>
      <c r="AZ31784" s="60"/>
      <c r="BA31784" s="60"/>
      <c r="BB31784" s="60"/>
      <c r="BC31784" s="61"/>
    </row>
    <row r="31785" spans="43:55">
      <c r="AQ31785" s="64"/>
      <c r="AR31785" s="64"/>
      <c r="AS31785" s="60"/>
      <c r="AT31785" s="60"/>
      <c r="AU31785" s="60"/>
      <c r="AV31785" s="60"/>
      <c r="AW31785" s="60"/>
      <c r="AX31785" s="60"/>
      <c r="AY31785" s="60"/>
      <c r="AZ31785" s="60"/>
      <c r="BA31785" s="60"/>
      <c r="BB31785" s="60"/>
      <c r="BC31785" s="61"/>
    </row>
    <row r="31786" spans="43:55">
      <c r="AQ31786" s="64"/>
      <c r="AR31786" s="64"/>
      <c r="AS31786" s="60"/>
      <c r="AT31786" s="60"/>
      <c r="AU31786" s="60"/>
      <c r="AV31786" s="60"/>
      <c r="AW31786" s="60"/>
      <c r="AX31786" s="60"/>
      <c r="AY31786" s="60"/>
      <c r="AZ31786" s="60"/>
      <c r="BA31786" s="60"/>
      <c r="BB31786" s="60"/>
      <c r="BC31786" s="61"/>
    </row>
    <row r="31787" spans="43:55">
      <c r="AQ31787" s="64"/>
      <c r="AR31787" s="64"/>
      <c r="AS31787" s="60"/>
      <c r="AT31787" s="60"/>
      <c r="AU31787" s="60"/>
      <c r="AV31787" s="60"/>
      <c r="AW31787" s="60"/>
      <c r="AX31787" s="60"/>
      <c r="AY31787" s="60"/>
      <c r="AZ31787" s="60"/>
      <c r="BA31787" s="60"/>
      <c r="BB31787" s="60"/>
      <c r="BC31787" s="61"/>
    </row>
    <row r="31788" spans="43:55">
      <c r="AQ31788" s="64"/>
      <c r="AR31788" s="64"/>
      <c r="AS31788" s="60"/>
      <c r="AT31788" s="60"/>
      <c r="AU31788" s="60"/>
      <c r="AV31788" s="60"/>
      <c r="AW31788" s="60"/>
      <c r="AX31788" s="60"/>
      <c r="AY31788" s="60"/>
      <c r="AZ31788" s="60"/>
      <c r="BA31788" s="60"/>
      <c r="BB31788" s="60"/>
      <c r="BC31788" s="61"/>
    </row>
    <row r="31789" spans="43:55">
      <c r="AQ31789" s="64"/>
      <c r="AR31789" s="64"/>
      <c r="AS31789" s="60"/>
      <c r="AT31789" s="60"/>
      <c r="AU31789" s="60"/>
      <c r="AV31789" s="60"/>
      <c r="AW31789" s="60"/>
      <c r="AX31789" s="60"/>
      <c r="AY31789" s="60"/>
      <c r="AZ31789" s="60"/>
      <c r="BA31789" s="60"/>
      <c r="BB31789" s="60"/>
      <c r="BC31789" s="61"/>
    </row>
    <row r="31790" spans="43:55">
      <c r="AQ31790" s="64"/>
      <c r="AR31790" s="64"/>
      <c r="AS31790" s="60"/>
      <c r="AT31790" s="60"/>
      <c r="AU31790" s="60"/>
      <c r="AV31790" s="60"/>
      <c r="AW31790" s="60"/>
      <c r="AX31790" s="60"/>
      <c r="AY31790" s="60"/>
      <c r="AZ31790" s="60"/>
      <c r="BA31790" s="60"/>
      <c r="BB31790" s="60"/>
      <c r="BC31790" s="61"/>
    </row>
    <row r="31791" spans="43:55">
      <c r="AQ31791" s="64"/>
      <c r="AR31791" s="64"/>
      <c r="AS31791" s="60"/>
      <c r="AT31791" s="60"/>
      <c r="AU31791" s="60"/>
      <c r="AV31791" s="60"/>
      <c r="AW31791" s="60"/>
      <c r="AX31791" s="60"/>
      <c r="AY31791" s="60"/>
      <c r="AZ31791" s="60"/>
      <c r="BA31791" s="60"/>
      <c r="BB31791" s="60"/>
      <c r="BC31791" s="61"/>
    </row>
    <row r="31792" spans="43:55">
      <c r="AQ31792" s="64"/>
      <c r="AR31792" s="64"/>
      <c r="AS31792" s="60"/>
      <c r="AT31792" s="60"/>
      <c r="AU31792" s="60"/>
      <c r="AV31792" s="60"/>
      <c r="AW31792" s="60"/>
      <c r="AX31792" s="60"/>
      <c r="AY31792" s="60"/>
      <c r="AZ31792" s="60"/>
      <c r="BA31792" s="60"/>
      <c r="BB31792" s="60"/>
      <c r="BC31792" s="61"/>
    </row>
    <row r="31793" spans="43:55">
      <c r="AQ31793" s="64"/>
      <c r="AR31793" s="64"/>
      <c r="AS31793" s="60"/>
      <c r="AT31793" s="60"/>
      <c r="AU31793" s="60"/>
      <c r="AV31793" s="60"/>
      <c r="AW31793" s="60"/>
      <c r="AX31793" s="60"/>
      <c r="AY31793" s="60"/>
      <c r="AZ31793" s="60"/>
      <c r="BA31793" s="60"/>
      <c r="BB31793" s="60"/>
      <c r="BC31793" s="61"/>
    </row>
    <row r="31794" spans="43:55">
      <c r="AQ31794" s="64"/>
      <c r="AR31794" s="64"/>
      <c r="AS31794" s="60"/>
      <c r="AT31794" s="60"/>
      <c r="AU31794" s="60"/>
      <c r="AV31794" s="60"/>
      <c r="AW31794" s="60"/>
      <c r="AX31794" s="60"/>
      <c r="AY31794" s="60"/>
      <c r="AZ31794" s="60"/>
      <c r="BA31794" s="60"/>
      <c r="BB31794" s="60"/>
      <c r="BC31794" s="61"/>
    </row>
    <row r="31795" spans="43:55">
      <c r="AQ31795" s="64"/>
      <c r="AR31795" s="64"/>
      <c r="AS31795" s="60"/>
      <c r="AT31795" s="60"/>
      <c r="AU31795" s="60"/>
      <c r="AV31795" s="60"/>
      <c r="AW31795" s="60"/>
      <c r="AX31795" s="60"/>
      <c r="AY31795" s="60"/>
      <c r="AZ31795" s="60"/>
      <c r="BA31795" s="60"/>
      <c r="BB31795" s="60"/>
      <c r="BC31795" s="61"/>
    </row>
    <row r="31796" spans="43:55">
      <c r="AQ31796" s="64"/>
      <c r="AR31796" s="64"/>
      <c r="AS31796" s="60"/>
      <c r="AT31796" s="60"/>
      <c r="AU31796" s="60"/>
      <c r="AV31796" s="60"/>
      <c r="AW31796" s="60"/>
      <c r="AX31796" s="60"/>
      <c r="AY31796" s="60"/>
      <c r="AZ31796" s="60"/>
      <c r="BA31796" s="60"/>
      <c r="BB31796" s="60"/>
      <c r="BC31796" s="61"/>
    </row>
    <row r="31797" spans="43:55">
      <c r="AQ31797" s="64"/>
      <c r="AR31797" s="64"/>
      <c r="AS31797" s="60"/>
      <c r="AT31797" s="60"/>
      <c r="AU31797" s="60"/>
      <c r="AV31797" s="60"/>
      <c r="AW31797" s="60"/>
      <c r="AX31797" s="60"/>
      <c r="AY31797" s="60"/>
      <c r="AZ31797" s="60"/>
      <c r="BA31797" s="60"/>
      <c r="BB31797" s="60"/>
      <c r="BC31797" s="61"/>
    </row>
    <row r="31798" spans="43:55">
      <c r="AQ31798" s="64"/>
      <c r="AR31798" s="64"/>
      <c r="AS31798" s="60"/>
      <c r="AT31798" s="60"/>
      <c r="AU31798" s="60"/>
      <c r="AV31798" s="60"/>
      <c r="AW31798" s="60"/>
      <c r="AX31798" s="60"/>
      <c r="AY31798" s="60"/>
      <c r="AZ31798" s="60"/>
      <c r="BA31798" s="60"/>
      <c r="BB31798" s="60"/>
      <c r="BC31798" s="61"/>
    </row>
    <row r="31799" spans="43:55">
      <c r="AQ31799" s="64"/>
      <c r="AR31799" s="64"/>
      <c r="AS31799" s="60"/>
      <c r="AT31799" s="60"/>
      <c r="AU31799" s="60"/>
      <c r="AV31799" s="60"/>
      <c r="AW31799" s="60"/>
      <c r="AX31799" s="60"/>
      <c r="AY31799" s="60"/>
      <c r="AZ31799" s="60"/>
      <c r="BA31799" s="60"/>
      <c r="BB31799" s="60"/>
      <c r="BC31799" s="61"/>
    </row>
    <row r="31800" spans="43:55">
      <c r="AQ31800" s="64"/>
      <c r="AR31800" s="64"/>
      <c r="AS31800" s="60"/>
      <c r="AT31800" s="60"/>
      <c r="AU31800" s="60"/>
      <c r="AV31800" s="60"/>
      <c r="AW31800" s="60"/>
      <c r="AX31800" s="60"/>
      <c r="AY31800" s="60"/>
      <c r="AZ31800" s="60"/>
      <c r="BA31800" s="60"/>
      <c r="BB31800" s="60"/>
      <c r="BC31800" s="61"/>
    </row>
    <row r="31801" spans="43:55">
      <c r="AQ31801" s="64"/>
      <c r="AR31801" s="64"/>
      <c r="AS31801" s="60"/>
      <c r="AT31801" s="60"/>
      <c r="AU31801" s="60"/>
      <c r="AV31801" s="60"/>
      <c r="AW31801" s="60"/>
      <c r="AX31801" s="60"/>
      <c r="AY31801" s="60"/>
      <c r="AZ31801" s="60"/>
      <c r="BA31801" s="60"/>
      <c r="BB31801" s="60"/>
      <c r="BC31801" s="61"/>
    </row>
    <row r="31802" spans="43:55">
      <c r="AQ31802" s="64"/>
      <c r="AR31802" s="64"/>
      <c r="AS31802" s="60"/>
      <c r="AT31802" s="60"/>
      <c r="AU31802" s="60"/>
      <c r="AV31802" s="60"/>
      <c r="AW31802" s="60"/>
      <c r="AX31802" s="60"/>
      <c r="AY31802" s="60"/>
      <c r="AZ31802" s="60"/>
      <c r="BA31802" s="60"/>
      <c r="BB31802" s="60"/>
      <c r="BC31802" s="61"/>
    </row>
    <row r="31803" spans="43:55">
      <c r="AQ31803" s="64"/>
      <c r="AR31803" s="64"/>
      <c r="AS31803" s="60"/>
      <c r="AT31803" s="60"/>
      <c r="AU31803" s="60"/>
      <c r="AV31803" s="60"/>
      <c r="AW31803" s="60"/>
      <c r="AX31803" s="60"/>
      <c r="AY31803" s="60"/>
      <c r="AZ31803" s="60"/>
      <c r="BA31803" s="60"/>
      <c r="BB31803" s="60"/>
      <c r="BC31803" s="61"/>
    </row>
    <row r="31804" spans="43:55">
      <c r="AQ31804" s="64"/>
      <c r="AR31804" s="64"/>
      <c r="AS31804" s="60"/>
      <c r="AT31804" s="60"/>
      <c r="AU31804" s="60"/>
      <c r="AV31804" s="60"/>
      <c r="AW31804" s="60"/>
      <c r="AX31804" s="60"/>
      <c r="AY31804" s="60"/>
      <c r="AZ31804" s="60"/>
      <c r="BA31804" s="60"/>
      <c r="BB31804" s="60"/>
      <c r="BC31804" s="61"/>
    </row>
    <row r="31805" spans="43:55">
      <c r="AQ31805" s="64"/>
      <c r="AR31805" s="64"/>
      <c r="AS31805" s="60"/>
      <c r="AT31805" s="60"/>
      <c r="AU31805" s="60"/>
      <c r="AV31805" s="60"/>
      <c r="AW31805" s="60"/>
      <c r="AX31805" s="60"/>
      <c r="AY31805" s="60"/>
      <c r="AZ31805" s="60"/>
      <c r="BA31805" s="60"/>
      <c r="BB31805" s="60"/>
      <c r="BC31805" s="61"/>
    </row>
    <row r="31806" spans="43:55">
      <c r="AQ31806" s="64"/>
      <c r="AR31806" s="64"/>
      <c r="AS31806" s="60"/>
      <c r="AT31806" s="60"/>
      <c r="AU31806" s="60"/>
      <c r="AV31806" s="60"/>
      <c r="AW31806" s="60"/>
      <c r="AX31806" s="60"/>
      <c r="AY31806" s="60"/>
      <c r="AZ31806" s="60"/>
      <c r="BA31806" s="60"/>
      <c r="BB31806" s="60"/>
      <c r="BC31806" s="61"/>
    </row>
    <row r="31807" spans="43:55">
      <c r="AQ31807" s="64"/>
      <c r="AR31807" s="64"/>
      <c r="AS31807" s="60"/>
      <c r="AT31807" s="60"/>
      <c r="AU31807" s="60"/>
      <c r="AV31807" s="60"/>
      <c r="AW31807" s="60"/>
      <c r="AX31807" s="60"/>
      <c r="AY31807" s="60"/>
      <c r="AZ31807" s="60"/>
      <c r="BA31807" s="60"/>
      <c r="BB31807" s="60"/>
      <c r="BC31807" s="61"/>
    </row>
    <row r="31808" spans="43:55">
      <c r="AQ31808" s="64"/>
      <c r="AR31808" s="64"/>
      <c r="AS31808" s="60"/>
      <c r="AT31808" s="60"/>
      <c r="AU31808" s="60"/>
      <c r="AV31808" s="60"/>
      <c r="AW31808" s="60"/>
      <c r="AX31808" s="60"/>
      <c r="AY31808" s="60"/>
      <c r="AZ31808" s="60"/>
      <c r="BA31808" s="60"/>
      <c r="BB31808" s="60"/>
      <c r="BC31808" s="61"/>
    </row>
    <row r="31809" spans="43:55">
      <c r="AQ31809" s="64"/>
      <c r="AR31809" s="64"/>
      <c r="AS31809" s="60"/>
      <c r="AT31809" s="60"/>
      <c r="AU31809" s="60"/>
      <c r="AV31809" s="60"/>
      <c r="AW31809" s="60"/>
      <c r="AX31809" s="60"/>
      <c r="AY31809" s="60"/>
      <c r="AZ31809" s="60"/>
      <c r="BA31809" s="60"/>
      <c r="BB31809" s="60"/>
      <c r="BC31809" s="61"/>
    </row>
    <row r="31810" spans="43:55">
      <c r="AQ31810" s="64"/>
      <c r="AR31810" s="64"/>
      <c r="AS31810" s="60"/>
      <c r="AT31810" s="60"/>
      <c r="AU31810" s="60"/>
      <c r="AV31810" s="60"/>
      <c r="AW31810" s="60"/>
      <c r="AX31810" s="60"/>
      <c r="AY31810" s="60"/>
      <c r="AZ31810" s="60"/>
      <c r="BA31810" s="60"/>
      <c r="BB31810" s="60"/>
      <c r="BC31810" s="61"/>
    </row>
    <row r="31811" spans="43:55">
      <c r="AQ31811" s="64"/>
      <c r="AR31811" s="64"/>
      <c r="AS31811" s="60"/>
      <c r="AT31811" s="60"/>
      <c r="AU31811" s="60"/>
      <c r="AV31811" s="60"/>
      <c r="AW31811" s="60"/>
      <c r="AX31811" s="60"/>
      <c r="AY31811" s="60"/>
      <c r="AZ31811" s="60"/>
      <c r="BA31811" s="60"/>
      <c r="BB31811" s="60"/>
      <c r="BC31811" s="61"/>
    </row>
    <row r="31812" spans="43:55">
      <c r="AQ31812" s="64"/>
      <c r="AR31812" s="64"/>
      <c r="AS31812" s="60"/>
      <c r="AT31812" s="60"/>
      <c r="AU31812" s="60"/>
      <c r="AV31812" s="60"/>
      <c r="AW31812" s="60"/>
      <c r="AX31812" s="60"/>
      <c r="AY31812" s="60"/>
      <c r="AZ31812" s="60"/>
      <c r="BA31812" s="60"/>
      <c r="BB31812" s="60"/>
      <c r="BC31812" s="61"/>
    </row>
    <row r="31813" spans="43:55">
      <c r="AQ31813" s="64"/>
      <c r="AR31813" s="64"/>
      <c r="AS31813" s="60"/>
      <c r="AT31813" s="60"/>
      <c r="AU31813" s="60"/>
      <c r="AV31813" s="60"/>
      <c r="AW31813" s="60"/>
      <c r="AX31813" s="60"/>
      <c r="AY31813" s="60"/>
      <c r="AZ31813" s="60"/>
      <c r="BA31813" s="60"/>
      <c r="BB31813" s="60"/>
      <c r="BC31813" s="61"/>
    </row>
    <row r="31814" spans="43:55">
      <c r="AQ31814" s="64"/>
      <c r="AR31814" s="64"/>
      <c r="AS31814" s="60"/>
      <c r="AT31814" s="60"/>
      <c r="AU31814" s="60"/>
      <c r="AV31814" s="60"/>
      <c r="AW31814" s="60"/>
      <c r="AX31814" s="60"/>
      <c r="AY31814" s="60"/>
      <c r="AZ31814" s="60"/>
      <c r="BA31814" s="60"/>
      <c r="BB31814" s="60"/>
      <c r="BC31814" s="61"/>
    </row>
    <row r="31815" spans="43:55">
      <c r="AQ31815" s="64"/>
      <c r="AR31815" s="64"/>
      <c r="AS31815" s="60"/>
      <c r="AT31815" s="60"/>
      <c r="AU31815" s="60"/>
      <c r="AV31815" s="60"/>
      <c r="AW31815" s="60"/>
      <c r="AX31815" s="60"/>
      <c r="AY31815" s="60"/>
      <c r="AZ31815" s="60"/>
      <c r="BA31815" s="60"/>
      <c r="BB31815" s="60"/>
      <c r="BC31815" s="61"/>
    </row>
    <row r="31816" spans="43:55">
      <c r="AQ31816" s="64"/>
      <c r="AR31816" s="64"/>
      <c r="AS31816" s="60"/>
      <c r="AT31816" s="60"/>
      <c r="AU31816" s="60"/>
      <c r="AV31816" s="60"/>
      <c r="AW31816" s="60"/>
      <c r="AX31816" s="60"/>
      <c r="AY31816" s="60"/>
      <c r="AZ31816" s="60"/>
      <c r="BA31816" s="60"/>
      <c r="BB31816" s="60"/>
      <c r="BC31816" s="61"/>
    </row>
    <row r="31817" spans="43:55">
      <c r="AQ31817" s="64"/>
      <c r="AR31817" s="64"/>
      <c r="AS31817" s="60"/>
      <c r="AT31817" s="60"/>
      <c r="AU31817" s="60"/>
      <c r="AV31817" s="60"/>
      <c r="AW31817" s="60"/>
      <c r="AX31817" s="60"/>
      <c r="AY31817" s="60"/>
      <c r="AZ31817" s="60"/>
      <c r="BA31817" s="60"/>
      <c r="BB31817" s="60"/>
      <c r="BC31817" s="61"/>
    </row>
    <row r="31818" spans="43:55">
      <c r="AQ31818" s="64"/>
      <c r="AR31818" s="64"/>
      <c r="AS31818" s="60"/>
      <c r="AT31818" s="60"/>
      <c r="AU31818" s="60"/>
      <c r="AV31818" s="60"/>
      <c r="AW31818" s="60"/>
      <c r="AX31818" s="60"/>
      <c r="AY31818" s="60"/>
      <c r="AZ31818" s="60"/>
      <c r="BA31818" s="60"/>
      <c r="BB31818" s="60"/>
      <c r="BC31818" s="61"/>
    </row>
    <row r="31819" spans="43:55">
      <c r="AQ31819" s="64"/>
      <c r="AR31819" s="64"/>
      <c r="AS31819" s="60"/>
      <c r="AT31819" s="60"/>
      <c r="AU31819" s="60"/>
      <c r="AV31819" s="60"/>
      <c r="AW31819" s="60"/>
      <c r="AX31819" s="60"/>
      <c r="AY31819" s="60"/>
      <c r="AZ31819" s="60"/>
      <c r="BA31819" s="60"/>
      <c r="BB31819" s="60"/>
      <c r="BC31819" s="61"/>
    </row>
    <row r="31820" spans="43:55">
      <c r="AQ31820" s="64"/>
      <c r="AR31820" s="64"/>
      <c r="AS31820" s="60"/>
      <c r="AT31820" s="60"/>
      <c r="AU31820" s="60"/>
      <c r="AV31820" s="60"/>
      <c r="AW31820" s="60"/>
      <c r="AX31820" s="60"/>
      <c r="AY31820" s="60"/>
      <c r="AZ31820" s="60"/>
      <c r="BA31820" s="60"/>
      <c r="BB31820" s="60"/>
      <c r="BC31820" s="61"/>
    </row>
    <row r="31821" spans="43:55">
      <c r="AQ31821" s="64"/>
      <c r="AR31821" s="64"/>
      <c r="AS31821" s="60"/>
      <c r="AT31821" s="60"/>
      <c r="AU31821" s="60"/>
      <c r="AV31821" s="60"/>
      <c r="AW31821" s="60"/>
      <c r="AX31821" s="60"/>
      <c r="AY31821" s="60"/>
      <c r="AZ31821" s="60"/>
      <c r="BA31821" s="60"/>
      <c r="BB31821" s="60"/>
      <c r="BC31821" s="61"/>
    </row>
    <row r="31822" spans="43:55">
      <c r="AQ31822" s="64"/>
      <c r="AR31822" s="64"/>
      <c r="AS31822" s="60"/>
      <c r="AT31822" s="60"/>
      <c r="AU31822" s="60"/>
      <c r="AV31822" s="60"/>
      <c r="AW31822" s="60"/>
      <c r="AX31822" s="60"/>
      <c r="AY31822" s="60"/>
      <c r="AZ31822" s="60"/>
      <c r="BA31822" s="60"/>
      <c r="BB31822" s="60"/>
      <c r="BC31822" s="61"/>
    </row>
    <row r="31823" spans="43:55">
      <c r="AQ31823" s="64"/>
      <c r="AR31823" s="64"/>
      <c r="AS31823" s="60"/>
      <c r="AT31823" s="60"/>
      <c r="AU31823" s="60"/>
      <c r="AV31823" s="60"/>
      <c r="AW31823" s="60"/>
      <c r="AX31823" s="60"/>
      <c r="AY31823" s="60"/>
      <c r="AZ31823" s="60"/>
      <c r="BA31823" s="60"/>
      <c r="BB31823" s="60"/>
      <c r="BC31823" s="61"/>
    </row>
    <row r="31824" spans="43:55">
      <c r="AQ31824" s="64"/>
      <c r="AR31824" s="64"/>
      <c r="AS31824" s="60"/>
      <c r="AT31824" s="60"/>
      <c r="AU31824" s="60"/>
      <c r="AV31824" s="60"/>
      <c r="AW31824" s="60"/>
      <c r="AX31824" s="60"/>
      <c r="AY31824" s="60"/>
      <c r="AZ31824" s="60"/>
      <c r="BA31824" s="60"/>
      <c r="BB31824" s="60"/>
      <c r="BC31824" s="61"/>
    </row>
    <row r="31825" spans="43:55">
      <c r="AQ31825" s="64"/>
      <c r="AR31825" s="64"/>
      <c r="AS31825" s="60"/>
      <c r="AT31825" s="60"/>
      <c r="AU31825" s="60"/>
      <c r="AV31825" s="60"/>
      <c r="AW31825" s="60"/>
      <c r="AX31825" s="60"/>
      <c r="AY31825" s="60"/>
      <c r="AZ31825" s="60"/>
      <c r="BA31825" s="60"/>
      <c r="BB31825" s="60"/>
      <c r="BC31825" s="61"/>
    </row>
    <row r="31826" spans="43:55">
      <c r="AQ31826" s="64"/>
      <c r="AR31826" s="64"/>
      <c r="AS31826" s="60"/>
      <c r="AT31826" s="60"/>
      <c r="AU31826" s="60"/>
      <c r="AV31826" s="60"/>
      <c r="AW31826" s="60"/>
      <c r="AX31826" s="60"/>
      <c r="AY31826" s="60"/>
      <c r="AZ31826" s="60"/>
      <c r="BA31826" s="60"/>
      <c r="BB31826" s="60"/>
      <c r="BC31826" s="61"/>
    </row>
    <row r="31827" spans="43:55">
      <c r="AQ31827" s="64"/>
      <c r="AR31827" s="64"/>
      <c r="AS31827" s="60"/>
      <c r="AT31827" s="60"/>
      <c r="AU31827" s="60"/>
      <c r="AV31827" s="60"/>
      <c r="AW31827" s="60"/>
      <c r="AX31827" s="60"/>
      <c r="AY31827" s="60"/>
      <c r="AZ31827" s="60"/>
      <c r="BA31827" s="60"/>
      <c r="BB31827" s="60"/>
      <c r="BC31827" s="61"/>
    </row>
    <row r="31828" spans="43:55">
      <c r="AQ31828" s="64"/>
      <c r="AR31828" s="64"/>
      <c r="AS31828" s="60"/>
      <c r="AT31828" s="60"/>
      <c r="AU31828" s="60"/>
      <c r="AV31828" s="60"/>
      <c r="AW31828" s="60"/>
      <c r="AX31828" s="60"/>
      <c r="AY31828" s="60"/>
      <c r="AZ31828" s="60"/>
      <c r="BA31828" s="60"/>
      <c r="BB31828" s="60"/>
      <c r="BC31828" s="61"/>
    </row>
    <row r="31829" spans="43:55">
      <c r="AQ31829" s="64"/>
      <c r="AR31829" s="64"/>
      <c r="AS31829" s="60"/>
      <c r="AT31829" s="60"/>
      <c r="AU31829" s="60"/>
      <c r="AV31829" s="60"/>
      <c r="AW31829" s="60"/>
      <c r="AX31829" s="60"/>
      <c r="AY31829" s="60"/>
      <c r="AZ31829" s="60"/>
      <c r="BA31829" s="60"/>
      <c r="BB31829" s="60"/>
      <c r="BC31829" s="61"/>
    </row>
    <row r="31830" spans="43:55">
      <c r="AQ31830" s="64"/>
      <c r="AR31830" s="64"/>
      <c r="AS31830" s="60"/>
      <c r="AT31830" s="60"/>
      <c r="AU31830" s="60"/>
      <c r="AV31830" s="60"/>
      <c r="AW31830" s="60"/>
      <c r="AX31830" s="60"/>
      <c r="AY31830" s="60"/>
      <c r="AZ31830" s="60"/>
      <c r="BA31830" s="60"/>
      <c r="BB31830" s="60"/>
      <c r="BC31830" s="61"/>
    </row>
    <row r="31831" spans="43:55">
      <c r="AQ31831" s="64"/>
      <c r="AR31831" s="64"/>
      <c r="AS31831" s="60"/>
      <c r="AT31831" s="60"/>
      <c r="AU31831" s="60"/>
      <c r="AV31831" s="60"/>
      <c r="AW31831" s="60"/>
      <c r="AX31831" s="60"/>
      <c r="AY31831" s="60"/>
      <c r="AZ31831" s="60"/>
      <c r="BA31831" s="60"/>
      <c r="BB31831" s="60"/>
      <c r="BC31831" s="61"/>
    </row>
    <row r="31832" spans="43:55">
      <c r="AQ31832" s="64"/>
      <c r="AR31832" s="64"/>
      <c r="AS31832" s="60"/>
      <c r="AT31832" s="60"/>
      <c r="AU31832" s="60"/>
      <c r="AV31832" s="60"/>
      <c r="AW31832" s="60"/>
      <c r="AX31832" s="60"/>
      <c r="AY31832" s="60"/>
      <c r="AZ31832" s="60"/>
      <c r="BA31832" s="60"/>
      <c r="BB31832" s="60"/>
      <c r="BC31832" s="61"/>
    </row>
    <row r="31833" spans="43:55">
      <c r="AQ31833" s="64"/>
      <c r="AR31833" s="64"/>
      <c r="AS31833" s="60"/>
      <c r="AT31833" s="60"/>
      <c r="AU31833" s="60"/>
      <c r="AV31833" s="60"/>
      <c r="AW31833" s="60"/>
      <c r="AX31833" s="60"/>
      <c r="AY31833" s="60"/>
      <c r="AZ31833" s="60"/>
      <c r="BA31833" s="60"/>
      <c r="BB31833" s="60"/>
      <c r="BC31833" s="61"/>
    </row>
    <row r="31834" spans="43:55">
      <c r="AQ31834" s="64"/>
      <c r="AR31834" s="64"/>
      <c r="AS31834" s="60"/>
      <c r="AT31834" s="60"/>
      <c r="AU31834" s="60"/>
      <c r="AV31834" s="60"/>
      <c r="AW31834" s="60"/>
      <c r="AX31834" s="60"/>
      <c r="AY31834" s="60"/>
      <c r="AZ31834" s="60"/>
      <c r="BA31834" s="60"/>
      <c r="BB31834" s="60"/>
      <c r="BC31834" s="61"/>
    </row>
    <row r="31835" spans="43:55">
      <c r="AQ31835" s="64"/>
      <c r="AR31835" s="64"/>
      <c r="AS31835" s="60"/>
      <c r="AT31835" s="60"/>
      <c r="AU31835" s="60"/>
      <c r="AV31835" s="60"/>
      <c r="AW31835" s="60"/>
      <c r="AX31835" s="60"/>
      <c r="AY31835" s="60"/>
      <c r="AZ31835" s="60"/>
      <c r="BA31835" s="60"/>
      <c r="BB31835" s="60"/>
      <c r="BC31835" s="61"/>
    </row>
    <row r="31836" spans="43:55">
      <c r="AQ31836" s="64"/>
      <c r="AR31836" s="64"/>
      <c r="AS31836" s="60"/>
      <c r="AT31836" s="60"/>
      <c r="AU31836" s="60"/>
      <c r="AV31836" s="60"/>
      <c r="AW31836" s="60"/>
      <c r="AX31836" s="60"/>
      <c r="AY31836" s="60"/>
      <c r="AZ31836" s="60"/>
      <c r="BA31836" s="60"/>
      <c r="BB31836" s="60"/>
      <c r="BC31836" s="61"/>
    </row>
    <row r="31837" spans="43:55">
      <c r="AQ31837" s="64"/>
      <c r="AR31837" s="64"/>
      <c r="AS31837" s="60"/>
      <c r="AT31837" s="60"/>
      <c r="AU31837" s="60"/>
      <c r="AV31837" s="60"/>
      <c r="AW31837" s="60"/>
      <c r="AX31837" s="60"/>
      <c r="AY31837" s="60"/>
      <c r="AZ31837" s="60"/>
      <c r="BA31837" s="60"/>
      <c r="BB31837" s="60"/>
      <c r="BC31837" s="61"/>
    </row>
    <row r="31838" spans="43:55">
      <c r="AQ31838" s="64"/>
      <c r="AR31838" s="64"/>
      <c r="AS31838" s="60"/>
      <c r="AT31838" s="60"/>
      <c r="AU31838" s="60"/>
      <c r="AV31838" s="60"/>
      <c r="AW31838" s="60"/>
      <c r="AX31838" s="60"/>
      <c r="AY31838" s="60"/>
      <c r="AZ31838" s="60"/>
      <c r="BA31838" s="60"/>
      <c r="BB31838" s="60"/>
      <c r="BC31838" s="61"/>
    </row>
    <row r="31839" spans="43:55">
      <c r="AQ31839" s="64"/>
      <c r="AR31839" s="64"/>
      <c r="AS31839" s="60"/>
      <c r="AT31839" s="60"/>
      <c r="AU31839" s="60"/>
      <c r="AV31839" s="60"/>
      <c r="AW31839" s="60"/>
      <c r="AX31839" s="60"/>
      <c r="AY31839" s="60"/>
      <c r="AZ31839" s="60"/>
      <c r="BA31839" s="60"/>
      <c r="BB31839" s="60"/>
      <c r="BC31839" s="61"/>
    </row>
    <row r="31840" spans="43:55">
      <c r="AQ31840" s="64"/>
      <c r="AR31840" s="64"/>
      <c r="AS31840" s="60"/>
      <c r="AT31840" s="60"/>
      <c r="AU31840" s="60"/>
      <c r="AV31840" s="60"/>
      <c r="AW31840" s="60"/>
      <c r="AX31840" s="60"/>
      <c r="AY31840" s="60"/>
      <c r="AZ31840" s="60"/>
      <c r="BA31840" s="60"/>
      <c r="BB31840" s="60"/>
      <c r="BC31840" s="61"/>
    </row>
    <row r="31841" spans="43:55">
      <c r="AQ31841" s="64"/>
      <c r="AR31841" s="64"/>
      <c r="AS31841" s="60"/>
      <c r="AT31841" s="60"/>
      <c r="AU31841" s="60"/>
      <c r="AV31841" s="60"/>
      <c r="AW31841" s="60"/>
      <c r="AX31841" s="60"/>
      <c r="AY31841" s="60"/>
      <c r="AZ31841" s="60"/>
      <c r="BA31841" s="60"/>
      <c r="BB31841" s="60"/>
      <c r="BC31841" s="61"/>
    </row>
    <row r="31842" spans="43:55">
      <c r="AQ31842" s="64"/>
      <c r="AR31842" s="64"/>
      <c r="AS31842" s="60"/>
      <c r="AT31842" s="60"/>
      <c r="AU31842" s="60"/>
      <c r="AV31842" s="60"/>
      <c r="AW31842" s="60"/>
      <c r="AX31842" s="60"/>
      <c r="AY31842" s="60"/>
      <c r="AZ31842" s="60"/>
      <c r="BA31842" s="60"/>
      <c r="BB31842" s="60"/>
      <c r="BC31842" s="61"/>
    </row>
    <row r="31843" spans="43:55">
      <c r="AQ31843" s="64"/>
      <c r="AR31843" s="64"/>
      <c r="AS31843" s="60"/>
      <c r="AT31843" s="60"/>
      <c r="AU31843" s="60"/>
      <c r="AV31843" s="60"/>
      <c r="AW31843" s="60"/>
      <c r="AX31843" s="60"/>
      <c r="AY31843" s="60"/>
      <c r="AZ31843" s="60"/>
      <c r="BA31843" s="60"/>
      <c r="BB31843" s="60"/>
      <c r="BC31843" s="61"/>
    </row>
    <row r="31844" spans="43:55">
      <c r="AQ31844" s="64"/>
      <c r="AR31844" s="64"/>
      <c r="AS31844" s="60"/>
      <c r="AT31844" s="60"/>
      <c r="AU31844" s="60"/>
      <c r="AV31844" s="60"/>
      <c r="AW31844" s="60"/>
      <c r="AX31844" s="60"/>
      <c r="AY31844" s="60"/>
      <c r="AZ31844" s="60"/>
      <c r="BA31844" s="60"/>
      <c r="BB31844" s="60"/>
      <c r="BC31844" s="61"/>
    </row>
    <row r="31845" spans="43:55">
      <c r="AQ31845" s="64"/>
      <c r="AR31845" s="64"/>
      <c r="AS31845" s="60"/>
      <c r="AT31845" s="60"/>
      <c r="AU31845" s="60"/>
      <c r="AV31845" s="60"/>
      <c r="AW31845" s="60"/>
      <c r="AX31845" s="60"/>
      <c r="AY31845" s="60"/>
      <c r="AZ31845" s="60"/>
      <c r="BA31845" s="60"/>
      <c r="BB31845" s="60"/>
      <c r="BC31845" s="61"/>
    </row>
    <row r="31846" spans="43:55">
      <c r="AQ31846" s="64"/>
      <c r="AR31846" s="64"/>
      <c r="AS31846" s="60"/>
      <c r="AT31846" s="60"/>
      <c r="AU31846" s="60"/>
      <c r="AV31846" s="60"/>
      <c r="AW31846" s="60"/>
      <c r="AX31846" s="60"/>
      <c r="AY31846" s="60"/>
      <c r="AZ31846" s="60"/>
      <c r="BA31846" s="60"/>
      <c r="BB31846" s="60"/>
      <c r="BC31846" s="61"/>
    </row>
    <row r="31847" spans="43:55">
      <c r="AQ31847" s="64"/>
      <c r="AR31847" s="64"/>
      <c r="AS31847" s="60"/>
      <c r="AT31847" s="60"/>
      <c r="AU31847" s="60"/>
      <c r="AV31847" s="60"/>
      <c r="AW31847" s="60"/>
      <c r="AX31847" s="60"/>
      <c r="AY31847" s="60"/>
      <c r="AZ31847" s="60"/>
      <c r="BA31847" s="60"/>
      <c r="BB31847" s="60"/>
      <c r="BC31847" s="61"/>
    </row>
    <row r="31848" spans="43:55">
      <c r="AQ31848" s="64"/>
      <c r="AR31848" s="64"/>
      <c r="AS31848" s="60"/>
      <c r="AT31848" s="60"/>
      <c r="AU31848" s="60"/>
      <c r="AV31848" s="60"/>
      <c r="AW31848" s="60"/>
      <c r="AX31848" s="60"/>
      <c r="AY31848" s="60"/>
      <c r="AZ31848" s="60"/>
      <c r="BA31848" s="60"/>
      <c r="BB31848" s="60"/>
      <c r="BC31848" s="61"/>
    </row>
    <row r="31849" spans="43:55">
      <c r="AQ31849" s="64"/>
      <c r="AR31849" s="64"/>
      <c r="AS31849" s="60"/>
      <c r="AT31849" s="60"/>
      <c r="AU31849" s="60"/>
      <c r="AV31849" s="60"/>
      <c r="AW31849" s="60"/>
      <c r="AX31849" s="60"/>
      <c r="AY31849" s="60"/>
      <c r="AZ31849" s="60"/>
      <c r="BA31849" s="60"/>
      <c r="BB31849" s="60"/>
      <c r="BC31849" s="61"/>
    </row>
    <row r="31850" spans="43:55">
      <c r="AQ31850" s="64"/>
      <c r="AR31850" s="64"/>
      <c r="AS31850" s="60"/>
      <c r="AT31850" s="60"/>
      <c r="AU31850" s="60"/>
      <c r="AV31850" s="60"/>
      <c r="AW31850" s="60"/>
      <c r="AX31850" s="60"/>
      <c r="AY31850" s="60"/>
      <c r="AZ31850" s="60"/>
      <c r="BA31850" s="60"/>
      <c r="BB31850" s="60"/>
      <c r="BC31850" s="61"/>
    </row>
    <row r="31851" spans="43:55">
      <c r="AQ31851" s="64"/>
      <c r="AR31851" s="64"/>
      <c r="AS31851" s="60"/>
      <c r="AT31851" s="60"/>
      <c r="AU31851" s="60"/>
      <c r="AV31851" s="60"/>
      <c r="AW31851" s="60"/>
      <c r="AX31851" s="60"/>
      <c r="AY31851" s="60"/>
      <c r="AZ31851" s="60"/>
      <c r="BA31851" s="60"/>
      <c r="BB31851" s="60"/>
      <c r="BC31851" s="61"/>
    </row>
    <row r="31852" spans="43:55">
      <c r="AQ31852" s="64"/>
      <c r="AR31852" s="64"/>
      <c r="AS31852" s="60"/>
      <c r="AT31852" s="60"/>
      <c r="AU31852" s="60"/>
      <c r="AV31852" s="60"/>
      <c r="AW31852" s="60"/>
      <c r="AX31852" s="60"/>
      <c r="AY31852" s="60"/>
      <c r="AZ31852" s="60"/>
      <c r="BA31852" s="60"/>
      <c r="BB31852" s="60"/>
      <c r="BC31852" s="61"/>
    </row>
    <row r="31853" spans="43:55">
      <c r="AQ31853" s="64"/>
      <c r="AR31853" s="64"/>
      <c r="AS31853" s="60"/>
      <c r="AT31853" s="60"/>
      <c r="AU31853" s="60"/>
      <c r="AV31853" s="60"/>
      <c r="AW31853" s="60"/>
      <c r="AX31853" s="60"/>
      <c r="AY31853" s="60"/>
      <c r="AZ31853" s="60"/>
      <c r="BA31853" s="60"/>
      <c r="BB31853" s="60"/>
      <c r="BC31853" s="61"/>
    </row>
    <row r="31854" spans="43:55">
      <c r="AQ31854" s="64"/>
      <c r="AR31854" s="64"/>
      <c r="AS31854" s="60"/>
      <c r="AT31854" s="60"/>
      <c r="AU31854" s="60"/>
      <c r="AV31854" s="60"/>
      <c r="AW31854" s="60"/>
      <c r="AX31854" s="60"/>
      <c r="AY31854" s="60"/>
      <c r="AZ31854" s="60"/>
      <c r="BA31854" s="60"/>
      <c r="BB31854" s="60"/>
      <c r="BC31854" s="61"/>
    </row>
    <row r="31855" spans="43:55">
      <c r="AQ31855" s="64"/>
      <c r="AR31855" s="64"/>
      <c r="AS31855" s="60"/>
      <c r="AT31855" s="60"/>
      <c r="AU31855" s="60"/>
      <c r="AV31855" s="60"/>
      <c r="AW31855" s="60"/>
      <c r="AX31855" s="60"/>
      <c r="AY31855" s="60"/>
      <c r="AZ31855" s="60"/>
      <c r="BA31855" s="60"/>
      <c r="BB31855" s="60"/>
      <c r="BC31855" s="61"/>
    </row>
    <row r="31856" spans="43:55">
      <c r="AQ31856" s="64"/>
      <c r="AR31856" s="64"/>
      <c r="AS31856" s="60"/>
      <c r="AT31856" s="60"/>
      <c r="AU31856" s="60"/>
      <c r="AV31856" s="60"/>
      <c r="AW31856" s="60"/>
      <c r="AX31856" s="60"/>
      <c r="AY31856" s="60"/>
      <c r="AZ31856" s="60"/>
      <c r="BA31856" s="60"/>
      <c r="BB31856" s="60"/>
      <c r="BC31856" s="61"/>
    </row>
    <row r="31857" spans="43:55">
      <c r="AQ31857" s="64"/>
      <c r="AR31857" s="64"/>
      <c r="AS31857" s="60"/>
      <c r="AT31857" s="60"/>
      <c r="AU31857" s="60"/>
      <c r="AV31857" s="60"/>
      <c r="AW31857" s="60"/>
      <c r="AX31857" s="60"/>
      <c r="AY31857" s="60"/>
      <c r="AZ31857" s="60"/>
      <c r="BA31857" s="60"/>
      <c r="BB31857" s="60"/>
      <c r="BC31857" s="61"/>
    </row>
    <row r="31858" spans="43:55">
      <c r="AQ31858" s="64"/>
      <c r="AR31858" s="64"/>
      <c r="AS31858" s="60"/>
      <c r="AT31858" s="60"/>
      <c r="AU31858" s="60"/>
      <c r="AV31858" s="60"/>
      <c r="AW31858" s="60"/>
      <c r="AX31858" s="60"/>
      <c r="AY31858" s="60"/>
      <c r="AZ31858" s="60"/>
      <c r="BA31858" s="60"/>
      <c r="BB31858" s="60"/>
      <c r="BC31858" s="61"/>
    </row>
    <row r="31859" spans="43:55">
      <c r="AQ31859" s="64"/>
      <c r="AR31859" s="64"/>
      <c r="AS31859" s="60"/>
      <c r="AT31859" s="60"/>
      <c r="AU31859" s="60"/>
      <c r="AV31859" s="60"/>
      <c r="AW31859" s="60"/>
      <c r="AX31859" s="60"/>
      <c r="AY31859" s="60"/>
      <c r="AZ31859" s="60"/>
      <c r="BA31859" s="60"/>
      <c r="BB31859" s="60"/>
      <c r="BC31859" s="61"/>
    </row>
    <row r="31860" spans="43:55">
      <c r="AQ31860" s="64"/>
      <c r="AR31860" s="64"/>
      <c r="AS31860" s="60"/>
      <c r="AT31860" s="60"/>
      <c r="AU31860" s="60"/>
      <c r="AV31860" s="60"/>
      <c r="AW31860" s="60"/>
      <c r="AX31860" s="60"/>
      <c r="AY31860" s="60"/>
      <c r="AZ31860" s="60"/>
      <c r="BA31860" s="60"/>
      <c r="BB31860" s="60"/>
      <c r="BC31860" s="61"/>
    </row>
    <row r="31861" spans="43:55">
      <c r="AQ31861" s="64"/>
      <c r="AR31861" s="64"/>
      <c r="AS31861" s="60"/>
      <c r="AT31861" s="60"/>
      <c r="AU31861" s="60"/>
      <c r="AV31861" s="60"/>
      <c r="AW31861" s="60"/>
      <c r="AX31861" s="60"/>
      <c r="AY31861" s="60"/>
      <c r="AZ31861" s="60"/>
      <c r="BA31861" s="60"/>
      <c r="BB31861" s="60"/>
      <c r="BC31861" s="61"/>
    </row>
    <row r="31862" spans="43:55">
      <c r="AQ31862" s="64"/>
      <c r="AR31862" s="64"/>
      <c r="AS31862" s="60"/>
      <c r="AT31862" s="60"/>
      <c r="AU31862" s="60"/>
      <c r="AV31862" s="60"/>
      <c r="AW31862" s="60"/>
      <c r="AX31862" s="60"/>
      <c r="AY31862" s="60"/>
      <c r="AZ31862" s="60"/>
      <c r="BA31862" s="60"/>
      <c r="BB31862" s="60"/>
      <c r="BC31862" s="61"/>
    </row>
    <row r="31863" spans="43:55">
      <c r="AQ31863" s="64"/>
      <c r="AR31863" s="64"/>
      <c r="AS31863" s="60"/>
      <c r="AT31863" s="60"/>
      <c r="AU31863" s="60"/>
      <c r="AV31863" s="60"/>
      <c r="AW31863" s="60"/>
      <c r="AX31863" s="60"/>
      <c r="AY31863" s="60"/>
      <c r="AZ31863" s="60"/>
      <c r="BA31863" s="60"/>
      <c r="BB31863" s="60"/>
      <c r="BC31863" s="61"/>
    </row>
    <row r="31864" spans="43:55">
      <c r="AQ31864" s="64"/>
      <c r="AR31864" s="64"/>
      <c r="AS31864" s="60"/>
      <c r="AT31864" s="60"/>
      <c r="AU31864" s="60"/>
      <c r="AV31864" s="60"/>
      <c r="AW31864" s="60"/>
      <c r="AX31864" s="60"/>
      <c r="AY31864" s="60"/>
      <c r="AZ31864" s="60"/>
      <c r="BA31864" s="60"/>
      <c r="BB31864" s="60"/>
      <c r="BC31864" s="61"/>
    </row>
    <row r="31865" spans="43:55">
      <c r="AQ31865" s="64"/>
      <c r="AR31865" s="64"/>
      <c r="AS31865" s="60"/>
      <c r="AT31865" s="60"/>
      <c r="AU31865" s="60"/>
      <c r="AV31865" s="60"/>
      <c r="AW31865" s="60"/>
      <c r="AX31865" s="60"/>
      <c r="AY31865" s="60"/>
      <c r="AZ31865" s="60"/>
      <c r="BA31865" s="60"/>
      <c r="BB31865" s="60"/>
      <c r="BC31865" s="61"/>
    </row>
    <row r="31866" spans="43:55">
      <c r="AQ31866" s="64"/>
      <c r="AR31866" s="64"/>
      <c r="AS31866" s="60"/>
      <c r="AT31866" s="60"/>
      <c r="AU31866" s="60"/>
      <c r="AV31866" s="60"/>
      <c r="AW31866" s="60"/>
      <c r="AX31866" s="60"/>
      <c r="AY31866" s="60"/>
      <c r="AZ31866" s="60"/>
      <c r="BA31866" s="60"/>
      <c r="BB31866" s="60"/>
      <c r="BC31866" s="61"/>
    </row>
    <row r="31867" spans="43:55">
      <c r="AQ31867" s="64"/>
      <c r="AR31867" s="64"/>
      <c r="AS31867" s="60"/>
      <c r="AT31867" s="60"/>
      <c r="AU31867" s="60"/>
      <c r="AV31867" s="60"/>
      <c r="AW31867" s="60"/>
      <c r="AX31867" s="60"/>
      <c r="AY31867" s="60"/>
      <c r="AZ31867" s="60"/>
      <c r="BA31867" s="60"/>
      <c r="BB31867" s="60"/>
      <c r="BC31867" s="61"/>
    </row>
    <row r="31868" spans="43:55">
      <c r="AQ31868" s="64"/>
      <c r="AR31868" s="64"/>
      <c r="AS31868" s="60"/>
      <c r="AT31868" s="60"/>
      <c r="AU31868" s="60"/>
      <c r="AV31868" s="60"/>
      <c r="AW31868" s="60"/>
      <c r="AX31868" s="60"/>
      <c r="AY31868" s="60"/>
      <c r="AZ31868" s="60"/>
      <c r="BA31868" s="60"/>
      <c r="BB31868" s="60"/>
      <c r="BC31868" s="61"/>
    </row>
    <row r="31869" spans="43:55">
      <c r="AQ31869" s="64"/>
      <c r="AR31869" s="64"/>
      <c r="AS31869" s="60"/>
      <c r="AT31869" s="60"/>
      <c r="AU31869" s="60"/>
      <c r="AV31869" s="60"/>
      <c r="AW31869" s="60"/>
      <c r="AX31869" s="60"/>
      <c r="AY31869" s="60"/>
      <c r="AZ31869" s="60"/>
      <c r="BA31869" s="60"/>
      <c r="BB31869" s="60"/>
      <c r="BC31869" s="61"/>
    </row>
    <row r="31870" spans="43:55">
      <c r="AQ31870" s="64"/>
      <c r="AR31870" s="64"/>
      <c r="AS31870" s="60"/>
      <c r="AT31870" s="60"/>
      <c r="AU31870" s="60"/>
      <c r="AV31870" s="60"/>
      <c r="AW31870" s="60"/>
      <c r="AX31870" s="60"/>
      <c r="AY31870" s="60"/>
      <c r="AZ31870" s="60"/>
      <c r="BA31870" s="60"/>
      <c r="BB31870" s="60"/>
      <c r="BC31870" s="61"/>
    </row>
    <row r="31871" spans="43:55">
      <c r="AQ31871" s="64"/>
      <c r="AR31871" s="64"/>
      <c r="AS31871" s="60"/>
      <c r="AT31871" s="60"/>
      <c r="AU31871" s="60"/>
      <c r="AV31871" s="60"/>
      <c r="AW31871" s="60"/>
      <c r="AX31871" s="60"/>
      <c r="AY31871" s="60"/>
      <c r="AZ31871" s="60"/>
      <c r="BA31871" s="60"/>
      <c r="BB31871" s="60"/>
      <c r="BC31871" s="61"/>
    </row>
    <row r="31872" spans="43:55">
      <c r="AQ31872" s="64"/>
      <c r="AR31872" s="64"/>
      <c r="AS31872" s="60"/>
      <c r="AT31872" s="60"/>
      <c r="AU31872" s="60"/>
      <c r="AV31872" s="60"/>
      <c r="AW31872" s="60"/>
      <c r="AX31872" s="60"/>
      <c r="AY31872" s="60"/>
      <c r="AZ31872" s="60"/>
      <c r="BA31872" s="60"/>
      <c r="BB31872" s="60"/>
      <c r="BC31872" s="61"/>
    </row>
    <row r="31873" spans="43:55">
      <c r="AQ31873" s="64"/>
      <c r="AR31873" s="64"/>
      <c r="AS31873" s="60"/>
      <c r="AT31873" s="60"/>
      <c r="AU31873" s="60"/>
      <c r="AV31873" s="60"/>
      <c r="AW31873" s="60"/>
      <c r="AX31873" s="60"/>
      <c r="AY31873" s="60"/>
      <c r="AZ31873" s="60"/>
      <c r="BA31873" s="60"/>
      <c r="BB31873" s="60"/>
      <c r="BC31873" s="61"/>
    </row>
    <row r="31874" spans="43:55">
      <c r="AQ31874" s="64"/>
      <c r="AR31874" s="64"/>
      <c r="AS31874" s="60"/>
      <c r="AT31874" s="60"/>
      <c r="AU31874" s="60"/>
      <c r="AV31874" s="60"/>
      <c r="AW31874" s="60"/>
      <c r="AX31874" s="60"/>
      <c r="AY31874" s="60"/>
      <c r="AZ31874" s="60"/>
      <c r="BA31874" s="60"/>
      <c r="BB31874" s="60"/>
      <c r="BC31874" s="61"/>
    </row>
    <row r="31875" spans="43:55">
      <c r="AQ31875" s="64"/>
      <c r="AR31875" s="64"/>
      <c r="AS31875" s="60"/>
      <c r="AT31875" s="60"/>
      <c r="AU31875" s="60"/>
      <c r="AV31875" s="60"/>
      <c r="AW31875" s="60"/>
      <c r="AX31875" s="60"/>
      <c r="AY31875" s="60"/>
      <c r="AZ31875" s="60"/>
      <c r="BA31875" s="60"/>
      <c r="BB31875" s="60"/>
      <c r="BC31875" s="61"/>
    </row>
    <row r="31876" spans="43:55">
      <c r="AQ31876" s="64"/>
      <c r="AR31876" s="64"/>
      <c r="AS31876" s="60"/>
      <c r="AT31876" s="60"/>
      <c r="AU31876" s="60"/>
      <c r="AV31876" s="60"/>
      <c r="AW31876" s="60"/>
      <c r="AX31876" s="60"/>
      <c r="AY31876" s="60"/>
      <c r="AZ31876" s="60"/>
      <c r="BA31876" s="60"/>
      <c r="BB31876" s="60"/>
      <c r="BC31876" s="61"/>
    </row>
    <row r="31877" spans="43:55">
      <c r="AQ31877" s="64"/>
      <c r="AR31877" s="64"/>
      <c r="AS31877" s="60"/>
      <c r="AT31877" s="60"/>
      <c r="AU31877" s="60"/>
      <c r="AV31877" s="60"/>
      <c r="AW31877" s="60"/>
      <c r="AX31877" s="60"/>
      <c r="AY31877" s="60"/>
      <c r="AZ31877" s="60"/>
      <c r="BA31877" s="60"/>
      <c r="BB31877" s="60"/>
      <c r="BC31877" s="61"/>
    </row>
    <row r="31878" spans="43:55">
      <c r="AQ31878" s="64"/>
      <c r="AR31878" s="64"/>
      <c r="AS31878" s="60"/>
      <c r="AT31878" s="60"/>
      <c r="AU31878" s="60"/>
      <c r="AV31878" s="60"/>
      <c r="AW31878" s="60"/>
      <c r="AX31878" s="60"/>
      <c r="AY31878" s="60"/>
      <c r="AZ31878" s="60"/>
      <c r="BA31878" s="60"/>
      <c r="BB31878" s="60"/>
      <c r="BC31878" s="61"/>
    </row>
    <row r="31879" spans="43:55">
      <c r="AQ31879" s="64"/>
      <c r="AR31879" s="64"/>
      <c r="AS31879" s="60"/>
      <c r="AT31879" s="60"/>
      <c r="AU31879" s="60"/>
      <c r="AV31879" s="60"/>
      <c r="AW31879" s="60"/>
      <c r="AX31879" s="60"/>
      <c r="AY31879" s="60"/>
      <c r="AZ31879" s="60"/>
      <c r="BA31879" s="60"/>
      <c r="BB31879" s="60"/>
      <c r="BC31879" s="61"/>
    </row>
    <row r="31880" spans="43:55">
      <c r="AQ31880" s="64"/>
      <c r="AR31880" s="64"/>
      <c r="AS31880" s="60"/>
      <c r="AT31880" s="60"/>
      <c r="AU31880" s="60"/>
      <c r="AV31880" s="60"/>
      <c r="AW31880" s="60"/>
      <c r="AX31880" s="60"/>
      <c r="AY31880" s="60"/>
      <c r="AZ31880" s="60"/>
      <c r="BA31880" s="60"/>
      <c r="BB31880" s="60"/>
      <c r="BC31880" s="61"/>
    </row>
    <row r="31881" spans="43:55">
      <c r="AQ31881" s="64"/>
      <c r="AR31881" s="64"/>
      <c r="AS31881" s="60"/>
      <c r="AT31881" s="60"/>
      <c r="AU31881" s="60"/>
      <c r="AV31881" s="60"/>
      <c r="AW31881" s="60"/>
      <c r="AX31881" s="60"/>
      <c r="AY31881" s="60"/>
      <c r="AZ31881" s="60"/>
      <c r="BA31881" s="60"/>
      <c r="BB31881" s="60"/>
      <c r="BC31881" s="61"/>
    </row>
    <row r="31882" spans="43:55">
      <c r="AQ31882" s="64"/>
      <c r="AR31882" s="64"/>
      <c r="AS31882" s="60"/>
      <c r="AT31882" s="60"/>
      <c r="AU31882" s="60"/>
      <c r="AV31882" s="60"/>
      <c r="AW31882" s="60"/>
      <c r="AX31882" s="60"/>
      <c r="AY31882" s="60"/>
      <c r="AZ31882" s="60"/>
      <c r="BA31882" s="60"/>
      <c r="BB31882" s="60"/>
      <c r="BC31882" s="61"/>
    </row>
    <row r="31883" spans="43:55">
      <c r="AQ31883" s="64"/>
      <c r="AR31883" s="64"/>
      <c r="AS31883" s="60"/>
      <c r="AT31883" s="60"/>
      <c r="AU31883" s="60"/>
      <c r="AV31883" s="60"/>
      <c r="AW31883" s="60"/>
      <c r="AX31883" s="60"/>
      <c r="AY31883" s="60"/>
      <c r="AZ31883" s="60"/>
      <c r="BA31883" s="60"/>
      <c r="BB31883" s="60"/>
      <c r="BC31883" s="61"/>
    </row>
    <row r="31884" spans="43:55">
      <c r="AQ31884" s="64"/>
      <c r="AR31884" s="64"/>
      <c r="AS31884" s="60"/>
      <c r="AT31884" s="60"/>
      <c r="AU31884" s="60"/>
      <c r="AV31884" s="60"/>
      <c r="AW31884" s="60"/>
      <c r="AX31884" s="60"/>
      <c r="AY31884" s="60"/>
      <c r="AZ31884" s="60"/>
      <c r="BA31884" s="60"/>
      <c r="BB31884" s="60"/>
      <c r="BC31884" s="61"/>
    </row>
    <row r="31885" spans="43:55">
      <c r="AQ31885" s="64"/>
      <c r="AR31885" s="64"/>
      <c r="AS31885" s="60"/>
      <c r="AT31885" s="60"/>
      <c r="AU31885" s="60"/>
      <c r="AV31885" s="60"/>
      <c r="AW31885" s="60"/>
      <c r="AX31885" s="60"/>
      <c r="AY31885" s="60"/>
      <c r="AZ31885" s="60"/>
      <c r="BA31885" s="60"/>
      <c r="BB31885" s="60"/>
      <c r="BC31885" s="61"/>
    </row>
    <row r="31886" spans="43:55">
      <c r="AQ31886" s="64"/>
      <c r="AR31886" s="64"/>
      <c r="AS31886" s="60"/>
      <c r="AT31886" s="60"/>
      <c r="AU31886" s="60"/>
      <c r="AV31886" s="60"/>
      <c r="AW31886" s="60"/>
      <c r="AX31886" s="60"/>
      <c r="AY31886" s="60"/>
      <c r="AZ31886" s="60"/>
      <c r="BA31886" s="60"/>
      <c r="BB31886" s="60"/>
      <c r="BC31886" s="61"/>
    </row>
    <row r="31887" spans="43:55">
      <c r="AQ31887" s="64"/>
      <c r="AR31887" s="64"/>
      <c r="AS31887" s="60"/>
      <c r="AT31887" s="60"/>
      <c r="AU31887" s="60"/>
      <c r="AV31887" s="60"/>
      <c r="AW31887" s="60"/>
      <c r="AX31887" s="60"/>
      <c r="AY31887" s="60"/>
      <c r="AZ31887" s="60"/>
      <c r="BA31887" s="60"/>
      <c r="BB31887" s="60"/>
      <c r="BC31887" s="61"/>
    </row>
    <row r="31888" spans="43:55">
      <c r="AQ31888" s="64"/>
      <c r="AR31888" s="64"/>
      <c r="AS31888" s="60"/>
      <c r="AT31888" s="60"/>
      <c r="AU31888" s="60"/>
      <c r="AV31888" s="60"/>
      <c r="AW31888" s="60"/>
      <c r="AX31888" s="60"/>
      <c r="AY31888" s="60"/>
      <c r="AZ31888" s="60"/>
      <c r="BA31888" s="60"/>
      <c r="BB31888" s="60"/>
      <c r="BC31888" s="61"/>
    </row>
    <row r="31889" spans="43:55">
      <c r="AQ31889" s="64"/>
      <c r="AR31889" s="64"/>
      <c r="AS31889" s="60"/>
      <c r="AT31889" s="60"/>
      <c r="AU31889" s="60"/>
      <c r="AV31889" s="60"/>
      <c r="AW31889" s="60"/>
      <c r="AX31889" s="60"/>
      <c r="AY31889" s="60"/>
      <c r="AZ31889" s="60"/>
      <c r="BA31889" s="60"/>
      <c r="BB31889" s="60"/>
      <c r="BC31889" s="61"/>
    </row>
    <row r="31890" spans="43:55">
      <c r="AQ31890" s="64"/>
      <c r="AR31890" s="64"/>
      <c r="AS31890" s="60"/>
      <c r="AT31890" s="60"/>
      <c r="AU31890" s="60"/>
      <c r="AV31890" s="60"/>
      <c r="AW31890" s="60"/>
      <c r="AX31890" s="60"/>
      <c r="AY31890" s="60"/>
      <c r="AZ31890" s="60"/>
      <c r="BA31890" s="60"/>
      <c r="BB31890" s="60"/>
      <c r="BC31890" s="61"/>
    </row>
    <row r="31891" spans="43:55">
      <c r="AQ31891" s="64"/>
      <c r="AR31891" s="64"/>
      <c r="AS31891" s="60"/>
      <c r="AT31891" s="60"/>
      <c r="AU31891" s="60"/>
      <c r="AV31891" s="60"/>
      <c r="AW31891" s="60"/>
      <c r="AX31891" s="60"/>
      <c r="AY31891" s="60"/>
      <c r="AZ31891" s="60"/>
      <c r="BA31891" s="60"/>
      <c r="BB31891" s="60"/>
      <c r="BC31891" s="61"/>
    </row>
    <row r="31892" spans="43:55">
      <c r="AQ31892" s="64"/>
      <c r="AR31892" s="64"/>
      <c r="AS31892" s="60"/>
      <c r="AT31892" s="60"/>
      <c r="AU31892" s="60"/>
      <c r="AV31892" s="60"/>
      <c r="AW31892" s="60"/>
      <c r="AX31892" s="60"/>
      <c r="AY31892" s="60"/>
      <c r="AZ31892" s="60"/>
      <c r="BA31892" s="60"/>
      <c r="BB31892" s="60"/>
      <c r="BC31892" s="61"/>
    </row>
    <row r="31893" spans="43:55">
      <c r="AQ31893" s="64"/>
      <c r="AR31893" s="64"/>
      <c r="AS31893" s="60"/>
      <c r="AT31893" s="60"/>
      <c r="AU31893" s="60"/>
      <c r="AV31893" s="60"/>
      <c r="AW31893" s="60"/>
      <c r="AX31893" s="60"/>
      <c r="AY31893" s="60"/>
      <c r="AZ31893" s="60"/>
      <c r="BA31893" s="60"/>
      <c r="BB31893" s="60"/>
      <c r="BC31893" s="61"/>
    </row>
    <row r="31894" spans="43:55">
      <c r="AQ31894" s="64"/>
      <c r="AR31894" s="64"/>
      <c r="AS31894" s="60"/>
      <c r="AT31894" s="60"/>
      <c r="AU31894" s="60"/>
      <c r="AV31894" s="60"/>
      <c r="AW31894" s="60"/>
      <c r="AX31894" s="60"/>
      <c r="AY31894" s="60"/>
      <c r="AZ31894" s="60"/>
      <c r="BA31894" s="60"/>
      <c r="BB31894" s="60"/>
      <c r="BC31894" s="61"/>
    </row>
    <row r="31895" spans="43:55">
      <c r="AQ31895" s="64"/>
      <c r="AR31895" s="64"/>
      <c r="AS31895" s="60"/>
      <c r="AT31895" s="60"/>
      <c r="AU31895" s="60"/>
      <c r="AV31895" s="60"/>
      <c r="AW31895" s="60"/>
      <c r="AX31895" s="60"/>
      <c r="AY31895" s="60"/>
      <c r="AZ31895" s="60"/>
      <c r="BA31895" s="60"/>
      <c r="BB31895" s="60"/>
      <c r="BC31895" s="61"/>
    </row>
    <row r="31896" spans="43:55">
      <c r="AQ31896" s="64"/>
      <c r="AR31896" s="64"/>
      <c r="AS31896" s="60"/>
      <c r="AT31896" s="60"/>
      <c r="AU31896" s="60"/>
      <c r="AV31896" s="60"/>
      <c r="AW31896" s="60"/>
      <c r="AX31896" s="60"/>
      <c r="AY31896" s="60"/>
      <c r="AZ31896" s="60"/>
      <c r="BA31896" s="60"/>
      <c r="BB31896" s="60"/>
      <c r="BC31896" s="61"/>
    </row>
    <row r="31897" spans="43:55">
      <c r="AQ31897" s="64"/>
      <c r="AR31897" s="64"/>
      <c r="AS31897" s="60"/>
      <c r="AT31897" s="60"/>
      <c r="AU31897" s="60"/>
      <c r="AV31897" s="60"/>
      <c r="AW31897" s="60"/>
      <c r="AX31897" s="60"/>
      <c r="AY31897" s="60"/>
      <c r="AZ31897" s="60"/>
      <c r="BA31897" s="60"/>
      <c r="BB31897" s="60"/>
      <c r="BC31897" s="61"/>
    </row>
    <row r="31898" spans="43:55">
      <c r="AQ31898" s="64"/>
      <c r="AR31898" s="64"/>
      <c r="AS31898" s="60"/>
      <c r="AT31898" s="60"/>
      <c r="AU31898" s="60"/>
      <c r="AV31898" s="60"/>
      <c r="AW31898" s="60"/>
      <c r="AX31898" s="60"/>
      <c r="AY31898" s="60"/>
      <c r="AZ31898" s="60"/>
      <c r="BA31898" s="60"/>
      <c r="BB31898" s="60"/>
      <c r="BC31898" s="61"/>
    </row>
    <row r="31899" spans="43:55">
      <c r="AQ31899" s="64"/>
      <c r="AR31899" s="64"/>
      <c r="AS31899" s="60"/>
      <c r="AT31899" s="60"/>
      <c r="AU31899" s="60"/>
      <c r="AV31899" s="60"/>
      <c r="AW31899" s="60"/>
      <c r="AX31899" s="60"/>
      <c r="AY31899" s="60"/>
      <c r="AZ31899" s="60"/>
      <c r="BA31899" s="60"/>
      <c r="BB31899" s="60"/>
      <c r="BC31899" s="61"/>
    </row>
    <row r="31900" spans="43:55">
      <c r="AQ31900" s="64"/>
      <c r="AR31900" s="64"/>
      <c r="AS31900" s="60"/>
      <c r="AT31900" s="60"/>
      <c r="AU31900" s="60"/>
      <c r="AV31900" s="60"/>
      <c r="AW31900" s="60"/>
      <c r="AX31900" s="60"/>
      <c r="AY31900" s="60"/>
      <c r="AZ31900" s="60"/>
      <c r="BA31900" s="60"/>
      <c r="BB31900" s="60"/>
      <c r="BC31900" s="61"/>
    </row>
    <row r="31901" spans="43:55">
      <c r="AQ31901" s="64"/>
      <c r="AR31901" s="64"/>
      <c r="AS31901" s="60"/>
      <c r="AT31901" s="60"/>
      <c r="AU31901" s="60"/>
      <c r="AV31901" s="60"/>
      <c r="AW31901" s="60"/>
      <c r="AX31901" s="60"/>
      <c r="AY31901" s="60"/>
      <c r="AZ31901" s="60"/>
      <c r="BA31901" s="60"/>
      <c r="BB31901" s="60"/>
      <c r="BC31901" s="61"/>
    </row>
    <row r="31902" spans="43:55">
      <c r="AQ31902" s="64"/>
      <c r="AR31902" s="64"/>
      <c r="AS31902" s="60"/>
      <c r="AT31902" s="60"/>
      <c r="AU31902" s="60"/>
      <c r="AV31902" s="60"/>
      <c r="AW31902" s="60"/>
      <c r="AX31902" s="60"/>
      <c r="AY31902" s="60"/>
      <c r="AZ31902" s="60"/>
      <c r="BA31902" s="60"/>
      <c r="BB31902" s="60"/>
      <c r="BC31902" s="61"/>
    </row>
    <row r="31903" spans="43:55">
      <c r="AQ31903" s="64"/>
      <c r="AR31903" s="64"/>
      <c r="AS31903" s="60"/>
      <c r="AT31903" s="60"/>
      <c r="AU31903" s="60"/>
      <c r="AV31903" s="60"/>
      <c r="AW31903" s="60"/>
      <c r="AX31903" s="60"/>
      <c r="AY31903" s="60"/>
      <c r="AZ31903" s="60"/>
      <c r="BA31903" s="60"/>
      <c r="BB31903" s="60"/>
      <c r="BC31903" s="61"/>
    </row>
    <row r="31904" spans="43:55">
      <c r="AQ31904" s="64"/>
      <c r="AR31904" s="64"/>
      <c r="AS31904" s="60"/>
      <c r="AT31904" s="60"/>
      <c r="AU31904" s="60"/>
      <c r="AV31904" s="60"/>
      <c r="AW31904" s="60"/>
      <c r="AX31904" s="60"/>
      <c r="AY31904" s="60"/>
      <c r="AZ31904" s="60"/>
      <c r="BA31904" s="60"/>
      <c r="BB31904" s="60"/>
      <c r="BC31904" s="61"/>
    </row>
    <row r="31905" spans="43:55">
      <c r="AQ31905" s="64"/>
      <c r="AR31905" s="64"/>
      <c r="AS31905" s="60"/>
      <c r="AT31905" s="60"/>
      <c r="AU31905" s="60"/>
      <c r="AV31905" s="60"/>
      <c r="AW31905" s="60"/>
      <c r="AX31905" s="60"/>
      <c r="AY31905" s="60"/>
      <c r="AZ31905" s="60"/>
      <c r="BA31905" s="60"/>
      <c r="BB31905" s="60"/>
      <c r="BC31905" s="61"/>
    </row>
    <row r="31906" spans="43:55">
      <c r="AQ31906" s="64"/>
      <c r="AR31906" s="64"/>
      <c r="AS31906" s="60"/>
      <c r="AT31906" s="60"/>
      <c r="AU31906" s="60"/>
      <c r="AV31906" s="60"/>
      <c r="AW31906" s="60"/>
      <c r="AX31906" s="60"/>
      <c r="AY31906" s="60"/>
      <c r="AZ31906" s="60"/>
      <c r="BA31906" s="60"/>
      <c r="BB31906" s="60"/>
      <c r="BC31906" s="61"/>
    </row>
    <row r="31907" spans="43:55">
      <c r="AQ31907" s="64"/>
      <c r="AR31907" s="64"/>
      <c r="AS31907" s="60"/>
      <c r="AT31907" s="60"/>
      <c r="AU31907" s="60"/>
      <c r="AV31907" s="60"/>
      <c r="AW31907" s="60"/>
      <c r="AX31907" s="60"/>
      <c r="AY31907" s="60"/>
      <c r="AZ31907" s="60"/>
      <c r="BA31907" s="60"/>
      <c r="BB31907" s="60"/>
      <c r="BC31907" s="61"/>
    </row>
    <row r="31908" spans="43:55">
      <c r="AQ31908" s="64"/>
      <c r="AR31908" s="64"/>
      <c r="AS31908" s="60"/>
      <c r="AT31908" s="60"/>
      <c r="AU31908" s="60"/>
      <c r="AV31908" s="60"/>
      <c r="AW31908" s="60"/>
      <c r="AX31908" s="60"/>
      <c r="AY31908" s="60"/>
      <c r="AZ31908" s="60"/>
      <c r="BA31908" s="60"/>
      <c r="BB31908" s="60"/>
      <c r="BC31908" s="61"/>
    </row>
    <row r="31909" spans="43:55">
      <c r="AQ31909" s="64"/>
      <c r="AR31909" s="64"/>
      <c r="AS31909" s="60"/>
      <c r="AT31909" s="60"/>
      <c r="AU31909" s="60"/>
      <c r="AV31909" s="60"/>
      <c r="AW31909" s="60"/>
      <c r="AX31909" s="60"/>
      <c r="AY31909" s="60"/>
      <c r="AZ31909" s="60"/>
      <c r="BA31909" s="60"/>
      <c r="BB31909" s="60"/>
      <c r="BC31909" s="61"/>
    </row>
    <row r="31910" spans="43:55">
      <c r="AQ31910" s="64"/>
      <c r="AR31910" s="64"/>
      <c r="AS31910" s="60"/>
      <c r="AT31910" s="60"/>
      <c r="AU31910" s="60"/>
      <c r="AV31910" s="60"/>
      <c r="AW31910" s="60"/>
      <c r="AX31910" s="60"/>
      <c r="AY31910" s="60"/>
      <c r="AZ31910" s="60"/>
      <c r="BA31910" s="60"/>
      <c r="BB31910" s="60"/>
      <c r="BC31910" s="61"/>
    </row>
    <row r="31911" spans="43:55">
      <c r="AQ31911" s="64"/>
      <c r="AR31911" s="64"/>
      <c r="AS31911" s="60"/>
      <c r="AT31911" s="60"/>
      <c r="AU31911" s="60"/>
      <c r="AV31911" s="60"/>
      <c r="AW31911" s="60"/>
      <c r="AX31911" s="60"/>
      <c r="AY31911" s="60"/>
      <c r="AZ31911" s="60"/>
      <c r="BA31911" s="60"/>
      <c r="BB31911" s="60"/>
      <c r="BC31911" s="61"/>
    </row>
    <row r="31912" spans="43:55">
      <c r="AQ31912" s="64"/>
      <c r="AR31912" s="64"/>
      <c r="AS31912" s="60"/>
      <c r="AT31912" s="60"/>
      <c r="AU31912" s="60"/>
      <c r="AV31912" s="60"/>
      <c r="AW31912" s="60"/>
      <c r="AX31912" s="60"/>
      <c r="AY31912" s="60"/>
      <c r="AZ31912" s="60"/>
      <c r="BA31912" s="60"/>
      <c r="BB31912" s="60"/>
      <c r="BC31912" s="61"/>
    </row>
    <row r="31913" spans="43:55">
      <c r="AQ31913" s="64"/>
      <c r="AR31913" s="64"/>
      <c r="AS31913" s="60"/>
      <c r="AT31913" s="60"/>
      <c r="AU31913" s="60"/>
      <c r="AV31913" s="60"/>
      <c r="AW31913" s="60"/>
      <c r="AX31913" s="60"/>
      <c r="AY31913" s="60"/>
      <c r="AZ31913" s="60"/>
      <c r="BA31913" s="60"/>
      <c r="BB31913" s="60"/>
      <c r="BC31913" s="61"/>
    </row>
    <row r="31914" spans="43:55">
      <c r="AQ31914" s="64"/>
      <c r="AR31914" s="64"/>
      <c r="AS31914" s="60"/>
      <c r="AT31914" s="60"/>
      <c r="AU31914" s="60"/>
      <c r="AV31914" s="60"/>
      <c r="AW31914" s="60"/>
      <c r="AX31914" s="60"/>
      <c r="AY31914" s="60"/>
      <c r="AZ31914" s="60"/>
      <c r="BA31914" s="60"/>
      <c r="BB31914" s="60"/>
      <c r="BC31914" s="61"/>
    </row>
    <row r="31915" spans="43:55">
      <c r="AQ31915" s="64"/>
      <c r="AR31915" s="64"/>
      <c r="AS31915" s="60"/>
      <c r="AT31915" s="60"/>
      <c r="AU31915" s="60"/>
      <c r="AV31915" s="60"/>
      <c r="AW31915" s="60"/>
      <c r="AX31915" s="60"/>
      <c r="AY31915" s="60"/>
      <c r="AZ31915" s="60"/>
      <c r="BA31915" s="60"/>
      <c r="BB31915" s="60"/>
      <c r="BC31915" s="61"/>
    </row>
    <row r="31916" spans="43:55">
      <c r="AQ31916" s="64"/>
      <c r="AR31916" s="64"/>
      <c r="AS31916" s="60"/>
      <c r="AT31916" s="60"/>
      <c r="AU31916" s="60"/>
      <c r="AV31916" s="60"/>
      <c r="AW31916" s="60"/>
      <c r="AX31916" s="60"/>
      <c r="AY31916" s="60"/>
      <c r="AZ31916" s="60"/>
      <c r="BA31916" s="60"/>
      <c r="BB31916" s="60"/>
      <c r="BC31916" s="61"/>
    </row>
    <row r="31917" spans="43:55">
      <c r="AQ31917" s="64"/>
      <c r="AR31917" s="64"/>
      <c r="AS31917" s="60"/>
      <c r="AT31917" s="60"/>
      <c r="AU31917" s="60"/>
      <c r="AV31917" s="60"/>
      <c r="AW31917" s="60"/>
      <c r="AX31917" s="60"/>
      <c r="AY31917" s="60"/>
      <c r="AZ31917" s="60"/>
      <c r="BA31917" s="60"/>
      <c r="BB31917" s="60"/>
      <c r="BC31917" s="61"/>
    </row>
    <row r="31918" spans="43:55">
      <c r="AQ31918" s="64"/>
      <c r="AR31918" s="64"/>
      <c r="AS31918" s="60"/>
      <c r="AT31918" s="60"/>
      <c r="AU31918" s="60"/>
      <c r="AV31918" s="60"/>
      <c r="AW31918" s="60"/>
      <c r="AX31918" s="60"/>
      <c r="AY31918" s="60"/>
      <c r="AZ31918" s="60"/>
      <c r="BA31918" s="60"/>
      <c r="BB31918" s="60"/>
      <c r="BC31918" s="61"/>
    </row>
    <row r="31919" spans="43:55">
      <c r="AQ31919" s="64"/>
      <c r="AR31919" s="64"/>
      <c r="AS31919" s="60"/>
      <c r="AT31919" s="60"/>
      <c r="AU31919" s="60"/>
      <c r="AV31919" s="60"/>
      <c r="AW31919" s="60"/>
      <c r="AX31919" s="60"/>
      <c r="AY31919" s="60"/>
      <c r="AZ31919" s="60"/>
      <c r="BA31919" s="60"/>
      <c r="BB31919" s="60"/>
      <c r="BC31919" s="61"/>
    </row>
    <row r="31920" spans="43:55">
      <c r="AQ31920" s="64"/>
      <c r="AR31920" s="64"/>
      <c r="AS31920" s="60"/>
      <c r="AT31920" s="60"/>
      <c r="AU31920" s="60"/>
      <c r="AV31920" s="60"/>
      <c r="AW31920" s="60"/>
      <c r="AX31920" s="60"/>
      <c r="AY31920" s="60"/>
      <c r="AZ31920" s="60"/>
      <c r="BA31920" s="60"/>
      <c r="BB31920" s="60"/>
      <c r="BC31920" s="61"/>
    </row>
    <row r="31921" spans="43:55">
      <c r="AQ31921" s="64"/>
      <c r="AR31921" s="64"/>
      <c r="AS31921" s="60"/>
      <c r="AT31921" s="60"/>
      <c r="AU31921" s="60"/>
      <c r="AV31921" s="60"/>
      <c r="AW31921" s="60"/>
      <c r="AX31921" s="60"/>
      <c r="AY31921" s="60"/>
      <c r="AZ31921" s="60"/>
      <c r="BA31921" s="60"/>
      <c r="BB31921" s="60"/>
      <c r="BC31921" s="61"/>
    </row>
    <row r="31922" spans="43:55">
      <c r="AQ31922" s="64"/>
      <c r="AR31922" s="64"/>
      <c r="AS31922" s="60"/>
      <c r="AT31922" s="60"/>
      <c r="AU31922" s="60"/>
      <c r="AV31922" s="60"/>
      <c r="AW31922" s="60"/>
      <c r="AX31922" s="60"/>
      <c r="AY31922" s="60"/>
      <c r="AZ31922" s="60"/>
      <c r="BA31922" s="60"/>
      <c r="BB31922" s="60"/>
      <c r="BC31922" s="61"/>
    </row>
    <row r="31923" spans="43:55">
      <c r="AQ31923" s="64"/>
      <c r="AR31923" s="64"/>
      <c r="AS31923" s="60"/>
      <c r="AT31923" s="60"/>
      <c r="AU31923" s="60"/>
      <c r="AV31923" s="60"/>
      <c r="AW31923" s="60"/>
      <c r="AX31923" s="60"/>
      <c r="AY31923" s="60"/>
      <c r="AZ31923" s="60"/>
      <c r="BA31923" s="60"/>
      <c r="BB31923" s="60"/>
      <c r="BC31923" s="61"/>
    </row>
    <row r="31924" spans="43:55">
      <c r="AQ31924" s="64"/>
      <c r="AR31924" s="64"/>
      <c r="AS31924" s="60"/>
      <c r="AT31924" s="60"/>
      <c r="AU31924" s="60"/>
      <c r="AV31924" s="60"/>
      <c r="AW31924" s="60"/>
      <c r="AX31924" s="60"/>
      <c r="AY31924" s="60"/>
      <c r="AZ31924" s="60"/>
      <c r="BA31924" s="60"/>
      <c r="BB31924" s="60"/>
      <c r="BC31924" s="61"/>
    </row>
    <row r="31925" spans="43:55">
      <c r="AQ31925" s="64"/>
      <c r="AR31925" s="64"/>
      <c r="AS31925" s="60"/>
      <c r="AT31925" s="60"/>
      <c r="AU31925" s="60"/>
      <c r="AV31925" s="60"/>
      <c r="AW31925" s="60"/>
      <c r="AX31925" s="60"/>
      <c r="AY31925" s="60"/>
      <c r="AZ31925" s="60"/>
      <c r="BA31925" s="60"/>
      <c r="BB31925" s="60"/>
      <c r="BC31925" s="61"/>
    </row>
    <row r="31926" spans="43:55">
      <c r="AQ31926" s="64"/>
      <c r="AR31926" s="64"/>
      <c r="AS31926" s="60"/>
      <c r="AT31926" s="60"/>
      <c r="AU31926" s="60"/>
      <c r="AV31926" s="60"/>
      <c r="AW31926" s="60"/>
      <c r="AX31926" s="60"/>
      <c r="AY31926" s="60"/>
      <c r="AZ31926" s="60"/>
      <c r="BA31926" s="60"/>
      <c r="BB31926" s="60"/>
      <c r="BC31926" s="61"/>
    </row>
    <row r="31927" spans="43:55">
      <c r="AQ31927" s="64"/>
      <c r="AR31927" s="64"/>
      <c r="AS31927" s="60"/>
      <c r="AT31927" s="60"/>
      <c r="AU31927" s="60"/>
      <c r="AV31927" s="60"/>
      <c r="AW31927" s="60"/>
      <c r="AX31927" s="60"/>
      <c r="AY31927" s="60"/>
      <c r="AZ31927" s="60"/>
      <c r="BA31927" s="60"/>
      <c r="BB31927" s="60"/>
      <c r="BC31927" s="61"/>
    </row>
    <row r="31928" spans="43:55">
      <c r="AQ31928" s="64"/>
      <c r="AR31928" s="64"/>
      <c r="AS31928" s="60"/>
      <c r="AT31928" s="60"/>
      <c r="AU31928" s="60"/>
      <c r="AV31928" s="60"/>
      <c r="AW31928" s="60"/>
      <c r="AX31928" s="60"/>
      <c r="AY31928" s="60"/>
      <c r="AZ31928" s="60"/>
      <c r="BA31928" s="60"/>
      <c r="BB31928" s="60"/>
      <c r="BC31928" s="61"/>
    </row>
    <row r="31929" spans="43:55">
      <c r="AQ31929" s="64"/>
      <c r="AR31929" s="64"/>
      <c r="AS31929" s="60"/>
      <c r="AT31929" s="60"/>
      <c r="AU31929" s="60"/>
      <c r="AV31929" s="60"/>
      <c r="AW31929" s="60"/>
      <c r="AX31929" s="60"/>
      <c r="AY31929" s="60"/>
      <c r="AZ31929" s="60"/>
      <c r="BA31929" s="60"/>
      <c r="BB31929" s="60"/>
      <c r="BC31929" s="61"/>
    </row>
    <row r="31930" spans="43:55">
      <c r="AQ31930" s="64"/>
      <c r="AR31930" s="64"/>
      <c r="AS31930" s="60"/>
      <c r="AT31930" s="60"/>
      <c r="AU31930" s="60"/>
      <c r="AV31930" s="60"/>
      <c r="AW31930" s="60"/>
      <c r="AX31930" s="60"/>
      <c r="AY31930" s="60"/>
      <c r="AZ31930" s="60"/>
      <c r="BA31930" s="60"/>
      <c r="BB31930" s="60"/>
      <c r="BC31930" s="61"/>
    </row>
    <row r="31931" spans="43:55">
      <c r="AQ31931" s="64"/>
      <c r="AR31931" s="64"/>
      <c r="AS31931" s="60"/>
      <c r="AT31931" s="60"/>
      <c r="AU31931" s="60"/>
      <c r="AV31931" s="60"/>
      <c r="AW31931" s="60"/>
      <c r="AX31931" s="60"/>
      <c r="AY31931" s="60"/>
      <c r="AZ31931" s="60"/>
      <c r="BA31931" s="60"/>
      <c r="BB31931" s="60"/>
      <c r="BC31931" s="61"/>
    </row>
    <row r="31932" spans="43:55">
      <c r="AQ31932" s="64"/>
      <c r="AR31932" s="64"/>
      <c r="AS31932" s="60"/>
      <c r="AT31932" s="60"/>
      <c r="AU31932" s="60"/>
      <c r="AV31932" s="60"/>
      <c r="AW31932" s="60"/>
      <c r="AX31932" s="60"/>
      <c r="AY31932" s="60"/>
      <c r="AZ31932" s="60"/>
      <c r="BA31932" s="60"/>
      <c r="BB31932" s="60"/>
      <c r="BC31932" s="61"/>
    </row>
    <row r="31933" spans="43:55">
      <c r="AQ31933" s="64"/>
      <c r="AR31933" s="64"/>
      <c r="AS31933" s="60"/>
      <c r="AT31933" s="60"/>
      <c r="AU31933" s="60"/>
      <c r="AV31933" s="60"/>
      <c r="AW31933" s="60"/>
      <c r="AX31933" s="60"/>
      <c r="AY31933" s="60"/>
      <c r="AZ31933" s="60"/>
      <c r="BA31933" s="60"/>
      <c r="BB31933" s="60"/>
      <c r="BC31933" s="61"/>
    </row>
    <row r="31934" spans="43:55">
      <c r="AQ31934" s="64"/>
      <c r="AR31934" s="64"/>
      <c r="AS31934" s="60"/>
      <c r="AT31934" s="60"/>
      <c r="AU31934" s="60"/>
      <c r="AV31934" s="60"/>
      <c r="AW31934" s="60"/>
      <c r="AX31934" s="60"/>
      <c r="AY31934" s="60"/>
      <c r="AZ31934" s="60"/>
      <c r="BA31934" s="60"/>
      <c r="BB31934" s="60"/>
      <c r="BC31934" s="61"/>
    </row>
    <row r="31935" spans="43:55">
      <c r="AQ31935" s="64"/>
      <c r="AR31935" s="64"/>
      <c r="AS31935" s="60"/>
      <c r="AT31935" s="60"/>
      <c r="AU31935" s="60"/>
      <c r="AV31935" s="60"/>
      <c r="AW31935" s="60"/>
      <c r="AX31935" s="60"/>
      <c r="AY31935" s="60"/>
      <c r="AZ31935" s="60"/>
      <c r="BA31935" s="60"/>
      <c r="BB31935" s="60"/>
      <c r="BC31935" s="61"/>
    </row>
    <row r="31936" spans="43:55">
      <c r="AQ31936" s="64"/>
      <c r="AR31936" s="64"/>
      <c r="AS31936" s="60"/>
      <c r="AT31936" s="60"/>
      <c r="AU31936" s="60"/>
      <c r="AV31936" s="60"/>
      <c r="AW31936" s="60"/>
      <c r="AX31936" s="60"/>
      <c r="AY31936" s="60"/>
      <c r="AZ31936" s="60"/>
      <c r="BA31936" s="60"/>
      <c r="BB31936" s="60"/>
      <c r="BC31936" s="61"/>
    </row>
    <row r="31937" spans="43:55">
      <c r="AQ31937" s="64"/>
      <c r="AR31937" s="64"/>
      <c r="AS31937" s="60"/>
      <c r="AT31937" s="60"/>
      <c r="AU31937" s="60"/>
      <c r="AV31937" s="60"/>
      <c r="AW31937" s="60"/>
      <c r="AX31937" s="60"/>
      <c r="AY31937" s="60"/>
      <c r="AZ31937" s="60"/>
      <c r="BA31937" s="60"/>
      <c r="BB31937" s="60"/>
      <c r="BC31937" s="61"/>
    </row>
    <row r="31938" spans="43:55">
      <c r="AQ31938" s="64"/>
      <c r="AR31938" s="64"/>
      <c r="AS31938" s="60"/>
      <c r="AT31938" s="60"/>
      <c r="AU31938" s="60"/>
      <c r="AV31938" s="60"/>
      <c r="AW31938" s="60"/>
      <c r="AX31938" s="60"/>
      <c r="AY31938" s="60"/>
      <c r="AZ31938" s="60"/>
      <c r="BA31938" s="60"/>
      <c r="BB31938" s="60"/>
      <c r="BC31938" s="61"/>
    </row>
    <row r="31939" spans="43:55">
      <c r="AQ31939" s="64"/>
      <c r="AR31939" s="64"/>
      <c r="AS31939" s="60"/>
      <c r="AT31939" s="60"/>
      <c r="AU31939" s="60"/>
      <c r="AV31939" s="60"/>
      <c r="AW31939" s="60"/>
      <c r="AX31939" s="60"/>
      <c r="AY31939" s="60"/>
      <c r="AZ31939" s="60"/>
      <c r="BA31939" s="60"/>
      <c r="BB31939" s="60"/>
      <c r="BC31939" s="61"/>
    </row>
    <row r="31940" spans="43:55">
      <c r="AQ31940" s="64"/>
      <c r="AR31940" s="64"/>
      <c r="AS31940" s="60"/>
      <c r="AT31940" s="60"/>
      <c r="AU31940" s="60"/>
      <c r="AV31940" s="60"/>
      <c r="AW31940" s="60"/>
      <c r="AX31940" s="60"/>
      <c r="AY31940" s="60"/>
      <c r="AZ31940" s="60"/>
      <c r="BA31940" s="60"/>
      <c r="BB31940" s="60"/>
      <c r="BC31940" s="61"/>
    </row>
    <row r="31941" spans="43:55">
      <c r="AQ31941" s="64"/>
      <c r="AR31941" s="64"/>
      <c r="AS31941" s="60"/>
      <c r="AT31941" s="60"/>
      <c r="AU31941" s="60"/>
      <c r="AV31941" s="60"/>
      <c r="AW31941" s="60"/>
      <c r="AX31941" s="60"/>
      <c r="AY31941" s="60"/>
      <c r="AZ31941" s="60"/>
      <c r="BA31941" s="60"/>
      <c r="BB31941" s="60"/>
      <c r="BC31941" s="61"/>
    </row>
    <row r="31942" spans="43:55">
      <c r="AQ31942" s="64"/>
      <c r="AR31942" s="64"/>
      <c r="AS31942" s="60"/>
      <c r="AT31942" s="60"/>
      <c r="AU31942" s="60"/>
      <c r="AV31942" s="60"/>
      <c r="AW31942" s="60"/>
      <c r="AX31942" s="60"/>
      <c r="AY31942" s="60"/>
      <c r="AZ31942" s="60"/>
      <c r="BA31942" s="60"/>
      <c r="BB31942" s="60"/>
      <c r="BC31942" s="61"/>
    </row>
    <row r="31943" spans="43:55">
      <c r="AQ31943" s="64"/>
      <c r="AR31943" s="64"/>
      <c r="AS31943" s="60"/>
      <c r="AT31943" s="60"/>
      <c r="AU31943" s="60"/>
      <c r="AV31943" s="60"/>
      <c r="AW31943" s="60"/>
      <c r="AX31943" s="60"/>
      <c r="AY31943" s="60"/>
      <c r="AZ31943" s="60"/>
      <c r="BA31943" s="60"/>
      <c r="BB31943" s="60"/>
      <c r="BC31943" s="61"/>
    </row>
    <row r="31944" spans="43:55">
      <c r="AQ31944" s="64"/>
      <c r="AR31944" s="64"/>
      <c r="AS31944" s="60"/>
      <c r="AT31944" s="60"/>
      <c r="AU31944" s="60"/>
      <c r="AV31944" s="60"/>
      <c r="AW31944" s="60"/>
      <c r="AX31944" s="60"/>
      <c r="AY31944" s="60"/>
      <c r="AZ31944" s="60"/>
      <c r="BA31944" s="60"/>
      <c r="BB31944" s="60"/>
      <c r="BC31944" s="61"/>
    </row>
    <row r="31945" spans="43:55">
      <c r="AQ31945" s="64"/>
      <c r="AR31945" s="64"/>
      <c r="AS31945" s="60"/>
      <c r="AT31945" s="60"/>
      <c r="AU31945" s="60"/>
      <c r="AV31945" s="60"/>
      <c r="AW31945" s="60"/>
      <c r="AX31945" s="60"/>
      <c r="AY31945" s="60"/>
      <c r="AZ31945" s="60"/>
      <c r="BA31945" s="60"/>
      <c r="BB31945" s="60"/>
      <c r="BC31945" s="61"/>
    </row>
    <row r="31946" spans="43:55">
      <c r="AQ31946" s="64"/>
      <c r="AR31946" s="64"/>
      <c r="AS31946" s="60"/>
      <c r="AT31946" s="60"/>
      <c r="AU31946" s="60"/>
      <c r="AV31946" s="60"/>
      <c r="AW31946" s="60"/>
      <c r="AX31946" s="60"/>
      <c r="AY31946" s="60"/>
      <c r="AZ31946" s="60"/>
      <c r="BA31946" s="60"/>
      <c r="BB31946" s="60"/>
      <c r="BC31946" s="61"/>
    </row>
    <row r="31947" spans="43:55">
      <c r="AQ31947" s="64"/>
      <c r="AR31947" s="64"/>
      <c r="AS31947" s="60"/>
      <c r="AT31947" s="60"/>
      <c r="AU31947" s="60"/>
      <c r="AV31947" s="60"/>
      <c r="AW31947" s="60"/>
      <c r="AX31947" s="60"/>
      <c r="AY31947" s="60"/>
      <c r="AZ31947" s="60"/>
      <c r="BA31947" s="60"/>
      <c r="BB31947" s="60"/>
      <c r="BC31947" s="61"/>
    </row>
    <row r="31948" spans="43:55">
      <c r="AQ31948" s="64"/>
      <c r="AR31948" s="64"/>
      <c r="AS31948" s="60"/>
      <c r="AT31948" s="60"/>
      <c r="AU31948" s="60"/>
      <c r="AV31948" s="60"/>
      <c r="AW31948" s="60"/>
      <c r="AX31948" s="60"/>
      <c r="AY31948" s="60"/>
      <c r="AZ31948" s="60"/>
      <c r="BA31948" s="60"/>
      <c r="BB31948" s="60"/>
      <c r="BC31948" s="61"/>
    </row>
    <row r="31949" spans="43:55">
      <c r="AQ31949" s="64"/>
      <c r="AR31949" s="64"/>
      <c r="AS31949" s="60"/>
      <c r="AT31949" s="60"/>
      <c r="AU31949" s="60"/>
      <c r="AV31949" s="60"/>
      <c r="AW31949" s="60"/>
      <c r="AX31949" s="60"/>
      <c r="AY31949" s="60"/>
      <c r="AZ31949" s="60"/>
      <c r="BA31949" s="60"/>
      <c r="BB31949" s="60"/>
      <c r="BC31949" s="61"/>
    </row>
    <row r="31950" spans="43:55">
      <c r="AQ31950" s="64"/>
      <c r="AR31950" s="64"/>
      <c r="AS31950" s="60"/>
      <c r="AT31950" s="60"/>
      <c r="AU31950" s="60"/>
      <c r="AV31950" s="60"/>
      <c r="AW31950" s="60"/>
      <c r="AX31950" s="60"/>
      <c r="AY31950" s="60"/>
      <c r="AZ31950" s="60"/>
      <c r="BA31950" s="60"/>
      <c r="BB31950" s="60"/>
      <c r="BC31950" s="61"/>
    </row>
    <row r="31951" spans="43:55">
      <c r="AQ31951" s="64"/>
      <c r="AR31951" s="64"/>
      <c r="AS31951" s="60"/>
      <c r="AT31951" s="60"/>
      <c r="AU31951" s="60"/>
      <c r="AV31951" s="60"/>
      <c r="AW31951" s="60"/>
      <c r="AX31951" s="60"/>
      <c r="AY31951" s="60"/>
      <c r="AZ31951" s="60"/>
      <c r="BA31951" s="60"/>
      <c r="BB31951" s="60"/>
      <c r="BC31951" s="61"/>
    </row>
    <row r="31952" spans="43:55">
      <c r="AQ31952" s="64"/>
      <c r="AR31952" s="64"/>
      <c r="AS31952" s="60"/>
      <c r="AT31952" s="60"/>
      <c r="AU31952" s="60"/>
      <c r="AV31952" s="60"/>
      <c r="AW31952" s="60"/>
      <c r="AX31952" s="60"/>
      <c r="AY31952" s="60"/>
      <c r="AZ31952" s="60"/>
      <c r="BA31952" s="60"/>
      <c r="BB31952" s="60"/>
      <c r="BC31952" s="61"/>
    </row>
    <row r="31953" spans="43:55">
      <c r="AQ31953" s="64"/>
      <c r="AR31953" s="64"/>
      <c r="AS31953" s="60"/>
      <c r="AT31953" s="60"/>
      <c r="AU31953" s="60"/>
      <c r="AV31953" s="60"/>
      <c r="AW31953" s="60"/>
      <c r="AX31953" s="60"/>
      <c r="AY31953" s="60"/>
      <c r="AZ31953" s="60"/>
      <c r="BA31953" s="60"/>
      <c r="BB31953" s="60"/>
      <c r="BC31953" s="61"/>
    </row>
    <row r="31954" spans="43:55">
      <c r="AQ31954" s="64"/>
      <c r="AR31954" s="64"/>
      <c r="AS31954" s="60"/>
      <c r="AT31954" s="60"/>
      <c r="AU31954" s="60"/>
      <c r="AV31954" s="60"/>
      <c r="AW31954" s="60"/>
      <c r="AX31954" s="60"/>
      <c r="AY31954" s="60"/>
      <c r="AZ31954" s="60"/>
      <c r="BA31954" s="60"/>
      <c r="BB31954" s="60"/>
      <c r="BC31954" s="61"/>
    </row>
    <row r="31955" spans="43:55">
      <c r="AQ31955" s="64"/>
      <c r="AR31955" s="64"/>
      <c r="AS31955" s="60"/>
      <c r="AT31955" s="60"/>
      <c r="AU31955" s="60"/>
      <c r="AV31955" s="60"/>
      <c r="AW31955" s="60"/>
      <c r="AX31955" s="60"/>
      <c r="AY31955" s="60"/>
      <c r="AZ31955" s="60"/>
      <c r="BA31955" s="60"/>
      <c r="BB31955" s="60"/>
      <c r="BC31955" s="61"/>
    </row>
    <row r="31956" spans="43:55">
      <c r="AQ31956" s="64"/>
      <c r="AR31956" s="64"/>
      <c r="AS31956" s="60"/>
      <c r="AT31956" s="60"/>
      <c r="AU31956" s="60"/>
      <c r="AV31956" s="60"/>
      <c r="AW31956" s="60"/>
      <c r="AX31956" s="60"/>
      <c r="AY31956" s="60"/>
      <c r="AZ31956" s="60"/>
      <c r="BA31956" s="60"/>
      <c r="BB31956" s="60"/>
      <c r="BC31956" s="61"/>
    </row>
    <row r="31957" spans="43:55">
      <c r="AQ31957" s="64"/>
      <c r="AR31957" s="64"/>
      <c r="AS31957" s="60"/>
      <c r="AT31957" s="60"/>
      <c r="AU31957" s="60"/>
      <c r="AV31957" s="60"/>
      <c r="AW31957" s="60"/>
      <c r="AX31957" s="60"/>
      <c r="AY31957" s="60"/>
      <c r="AZ31957" s="60"/>
      <c r="BA31957" s="60"/>
      <c r="BB31957" s="60"/>
      <c r="BC31957" s="61"/>
    </row>
    <row r="31958" spans="43:55">
      <c r="AQ31958" s="64"/>
      <c r="AR31958" s="64"/>
      <c r="AS31958" s="60"/>
      <c r="AT31958" s="60"/>
      <c r="AU31958" s="60"/>
      <c r="AV31958" s="60"/>
      <c r="AW31958" s="60"/>
      <c r="AX31958" s="60"/>
      <c r="AY31958" s="60"/>
      <c r="AZ31958" s="60"/>
      <c r="BA31958" s="60"/>
      <c r="BB31958" s="60"/>
      <c r="BC31958" s="61"/>
    </row>
    <row r="31959" spans="43:55">
      <c r="AQ31959" s="64"/>
      <c r="AR31959" s="64"/>
      <c r="AS31959" s="60"/>
      <c r="AT31959" s="60"/>
      <c r="AU31959" s="60"/>
      <c r="AV31959" s="60"/>
      <c r="AW31959" s="60"/>
      <c r="AX31959" s="60"/>
      <c r="AY31959" s="60"/>
      <c r="AZ31959" s="60"/>
      <c r="BA31959" s="60"/>
      <c r="BB31959" s="60"/>
      <c r="BC31959" s="61"/>
    </row>
    <row r="31960" spans="43:55">
      <c r="AQ31960" s="64"/>
      <c r="AR31960" s="64"/>
      <c r="AS31960" s="60"/>
      <c r="AT31960" s="60"/>
      <c r="AU31960" s="60"/>
      <c r="AV31960" s="60"/>
      <c r="AW31960" s="60"/>
      <c r="AX31960" s="60"/>
      <c r="AY31960" s="60"/>
      <c r="AZ31960" s="60"/>
      <c r="BA31960" s="60"/>
      <c r="BB31960" s="60"/>
      <c r="BC31960" s="61"/>
    </row>
    <row r="31961" spans="43:55">
      <c r="AQ31961" s="64"/>
      <c r="AR31961" s="64"/>
      <c r="AS31961" s="60"/>
      <c r="AT31961" s="60"/>
      <c r="AU31961" s="60"/>
      <c r="AV31961" s="60"/>
      <c r="AW31961" s="60"/>
      <c r="AX31961" s="60"/>
      <c r="AY31961" s="60"/>
      <c r="AZ31961" s="60"/>
      <c r="BA31961" s="60"/>
      <c r="BB31961" s="60"/>
      <c r="BC31961" s="61"/>
    </row>
    <row r="31962" spans="43:55">
      <c r="AQ31962" s="64"/>
      <c r="AR31962" s="64"/>
      <c r="AS31962" s="60"/>
      <c r="AT31962" s="60"/>
      <c r="AU31962" s="60"/>
      <c r="AV31962" s="60"/>
      <c r="AW31962" s="60"/>
      <c r="AX31962" s="60"/>
      <c r="AY31962" s="60"/>
      <c r="AZ31962" s="60"/>
      <c r="BA31962" s="60"/>
      <c r="BB31962" s="60"/>
      <c r="BC31962" s="61"/>
    </row>
    <row r="31963" spans="43:55">
      <c r="AQ31963" s="64"/>
      <c r="AR31963" s="64"/>
      <c r="AS31963" s="60"/>
      <c r="AT31963" s="60"/>
      <c r="AU31963" s="60"/>
      <c r="AV31963" s="60"/>
      <c r="AW31963" s="60"/>
      <c r="AX31963" s="60"/>
      <c r="AY31963" s="60"/>
      <c r="AZ31963" s="60"/>
      <c r="BA31963" s="60"/>
      <c r="BB31963" s="60"/>
      <c r="BC31963" s="61"/>
    </row>
    <row r="31964" spans="43:55">
      <c r="AQ31964" s="64"/>
      <c r="AR31964" s="64"/>
      <c r="AS31964" s="60"/>
      <c r="AT31964" s="60"/>
      <c r="AU31964" s="60"/>
      <c r="AV31964" s="60"/>
      <c r="AW31964" s="60"/>
      <c r="AX31964" s="60"/>
      <c r="AY31964" s="60"/>
      <c r="AZ31964" s="60"/>
      <c r="BA31964" s="60"/>
      <c r="BB31964" s="60"/>
      <c r="BC31964" s="61"/>
    </row>
    <row r="31965" spans="43:55">
      <c r="AQ31965" s="64"/>
      <c r="AR31965" s="64"/>
      <c r="AS31965" s="60"/>
      <c r="AT31965" s="60"/>
      <c r="AU31965" s="60"/>
      <c r="AV31965" s="60"/>
      <c r="AW31965" s="60"/>
      <c r="AX31965" s="60"/>
      <c r="AY31965" s="60"/>
      <c r="AZ31965" s="60"/>
      <c r="BA31965" s="60"/>
      <c r="BB31965" s="60"/>
      <c r="BC31965" s="61"/>
    </row>
    <row r="31966" spans="43:55">
      <c r="AQ31966" s="64"/>
      <c r="AR31966" s="64"/>
      <c r="AS31966" s="60"/>
      <c r="AT31966" s="60"/>
      <c r="AU31966" s="60"/>
      <c r="AV31966" s="60"/>
      <c r="AW31966" s="60"/>
      <c r="AX31966" s="60"/>
      <c r="AY31966" s="60"/>
      <c r="AZ31966" s="60"/>
      <c r="BA31966" s="60"/>
      <c r="BB31966" s="60"/>
      <c r="BC31966" s="61"/>
    </row>
    <row r="31967" spans="43:55">
      <c r="AQ31967" s="64"/>
      <c r="AR31967" s="64"/>
      <c r="AS31967" s="60"/>
      <c r="AT31967" s="60"/>
      <c r="AU31967" s="60"/>
      <c r="AV31967" s="60"/>
      <c r="AW31967" s="60"/>
      <c r="AX31967" s="60"/>
      <c r="AY31967" s="60"/>
      <c r="AZ31967" s="60"/>
      <c r="BA31967" s="60"/>
      <c r="BB31967" s="60"/>
      <c r="BC31967" s="61"/>
    </row>
    <row r="31968" spans="43:55">
      <c r="AQ31968" s="64"/>
      <c r="AR31968" s="64"/>
      <c r="AS31968" s="60"/>
      <c r="AT31968" s="60"/>
      <c r="AU31968" s="60"/>
      <c r="AV31968" s="60"/>
      <c r="AW31968" s="60"/>
      <c r="AX31968" s="60"/>
      <c r="AY31968" s="60"/>
      <c r="AZ31968" s="60"/>
      <c r="BA31968" s="60"/>
      <c r="BB31968" s="60"/>
      <c r="BC31968" s="61"/>
    </row>
    <row r="31969" spans="43:55">
      <c r="AQ31969" s="64"/>
      <c r="AR31969" s="64"/>
      <c r="AS31969" s="60"/>
      <c r="AT31969" s="60"/>
      <c r="AU31969" s="60"/>
      <c r="AV31969" s="60"/>
      <c r="AW31969" s="60"/>
      <c r="AX31969" s="60"/>
      <c r="AY31969" s="60"/>
      <c r="AZ31969" s="60"/>
      <c r="BA31969" s="60"/>
      <c r="BB31969" s="60"/>
      <c r="BC31969" s="61"/>
    </row>
    <row r="31970" spans="43:55">
      <c r="AQ31970" s="64"/>
      <c r="AR31970" s="64"/>
      <c r="AS31970" s="60"/>
      <c r="AT31970" s="60"/>
      <c r="AU31970" s="60"/>
      <c r="AV31970" s="60"/>
      <c r="AW31970" s="60"/>
      <c r="AX31970" s="60"/>
      <c r="AY31970" s="60"/>
      <c r="AZ31970" s="60"/>
      <c r="BA31970" s="60"/>
      <c r="BB31970" s="60"/>
      <c r="BC31970" s="61"/>
    </row>
    <row r="31971" spans="43:55">
      <c r="AQ31971" s="64"/>
      <c r="AR31971" s="64"/>
      <c r="AS31971" s="60"/>
      <c r="AT31971" s="60"/>
      <c r="AU31971" s="60"/>
      <c r="AV31971" s="60"/>
      <c r="AW31971" s="60"/>
      <c r="AX31971" s="60"/>
      <c r="AY31971" s="60"/>
      <c r="AZ31971" s="60"/>
      <c r="BA31971" s="60"/>
      <c r="BB31971" s="60"/>
      <c r="BC31971" s="61"/>
    </row>
    <row r="31972" spans="43:55">
      <c r="AQ31972" s="64"/>
      <c r="AR31972" s="64"/>
      <c r="AS31972" s="60"/>
      <c r="AT31972" s="60"/>
      <c r="AU31972" s="60"/>
      <c r="AV31972" s="60"/>
      <c r="AW31972" s="60"/>
      <c r="AX31972" s="60"/>
      <c r="AY31972" s="60"/>
      <c r="AZ31972" s="60"/>
      <c r="BA31972" s="60"/>
      <c r="BB31972" s="60"/>
      <c r="BC31972" s="61"/>
    </row>
    <row r="31973" spans="43:55">
      <c r="AQ31973" s="64"/>
      <c r="AR31973" s="64"/>
      <c r="AS31973" s="60"/>
      <c r="AT31973" s="60"/>
      <c r="AU31973" s="60"/>
      <c r="AV31973" s="60"/>
      <c r="AW31973" s="60"/>
      <c r="AX31973" s="60"/>
      <c r="AY31973" s="60"/>
      <c r="AZ31973" s="60"/>
      <c r="BA31973" s="60"/>
      <c r="BB31973" s="60"/>
      <c r="BC31973" s="61"/>
    </row>
    <row r="31974" spans="43:55">
      <c r="AQ31974" s="64"/>
      <c r="AR31974" s="64"/>
      <c r="AS31974" s="60"/>
      <c r="AT31974" s="60"/>
      <c r="AU31974" s="60"/>
      <c r="AV31974" s="60"/>
      <c r="AW31974" s="60"/>
      <c r="AX31974" s="60"/>
      <c r="AY31974" s="60"/>
      <c r="AZ31974" s="60"/>
      <c r="BA31974" s="60"/>
      <c r="BB31974" s="60"/>
      <c r="BC31974" s="61"/>
    </row>
    <row r="31975" spans="43:55">
      <c r="AQ31975" s="64"/>
      <c r="AR31975" s="64"/>
      <c r="AS31975" s="60"/>
      <c r="AT31975" s="60"/>
      <c r="AU31975" s="60"/>
      <c r="AV31975" s="60"/>
      <c r="AW31975" s="60"/>
      <c r="AX31975" s="60"/>
      <c r="AY31975" s="60"/>
      <c r="AZ31975" s="60"/>
      <c r="BA31975" s="60"/>
      <c r="BB31975" s="60"/>
      <c r="BC31975" s="61"/>
    </row>
    <row r="31976" spans="43:55">
      <c r="AQ31976" s="64"/>
      <c r="AR31976" s="64"/>
      <c r="AS31976" s="60"/>
      <c r="AT31976" s="60"/>
      <c r="AU31976" s="60"/>
      <c r="AV31976" s="60"/>
      <c r="AW31976" s="60"/>
      <c r="AX31976" s="60"/>
      <c r="AY31976" s="60"/>
      <c r="AZ31976" s="60"/>
      <c r="BA31976" s="60"/>
      <c r="BB31976" s="60"/>
      <c r="BC31976" s="61"/>
    </row>
    <row r="31977" spans="43:55">
      <c r="AQ31977" s="64"/>
      <c r="AR31977" s="64"/>
      <c r="AS31977" s="60"/>
      <c r="AT31977" s="60"/>
      <c r="AU31977" s="60"/>
      <c r="AV31977" s="60"/>
      <c r="AW31977" s="60"/>
      <c r="AX31977" s="60"/>
      <c r="AY31977" s="60"/>
      <c r="AZ31977" s="60"/>
      <c r="BA31977" s="60"/>
      <c r="BB31977" s="60"/>
      <c r="BC31977" s="61"/>
    </row>
    <row r="31978" spans="43:55">
      <c r="AQ31978" s="64"/>
      <c r="AR31978" s="64"/>
      <c r="AS31978" s="60"/>
      <c r="AT31978" s="60"/>
      <c r="AU31978" s="60"/>
      <c r="AV31978" s="60"/>
      <c r="AW31978" s="60"/>
      <c r="AX31978" s="60"/>
      <c r="AY31978" s="60"/>
      <c r="AZ31978" s="60"/>
      <c r="BA31978" s="60"/>
      <c r="BB31978" s="60"/>
      <c r="BC31978" s="61"/>
    </row>
    <row r="31979" spans="43:55">
      <c r="AQ31979" s="64"/>
      <c r="AR31979" s="64"/>
      <c r="AS31979" s="60"/>
      <c r="AT31979" s="60"/>
      <c r="AU31979" s="60"/>
      <c r="AV31979" s="60"/>
      <c r="AW31979" s="60"/>
      <c r="AX31979" s="60"/>
      <c r="AY31979" s="60"/>
      <c r="AZ31979" s="60"/>
      <c r="BA31979" s="60"/>
      <c r="BB31979" s="60"/>
      <c r="BC31979" s="61"/>
    </row>
    <row r="31980" spans="43:55">
      <c r="AQ31980" s="64"/>
      <c r="AR31980" s="64"/>
      <c r="AS31980" s="60"/>
      <c r="AT31980" s="60"/>
      <c r="AU31980" s="60"/>
      <c r="AV31980" s="60"/>
      <c r="AW31980" s="60"/>
      <c r="AX31980" s="60"/>
      <c r="AY31980" s="60"/>
      <c r="AZ31980" s="60"/>
      <c r="BA31980" s="60"/>
      <c r="BB31980" s="60"/>
      <c r="BC31980" s="61"/>
    </row>
    <row r="31981" spans="43:55">
      <c r="AQ31981" s="64"/>
      <c r="AR31981" s="64"/>
      <c r="AS31981" s="60"/>
      <c r="AT31981" s="60"/>
      <c r="AU31981" s="60"/>
      <c r="AV31981" s="60"/>
      <c r="AW31981" s="60"/>
      <c r="AX31981" s="60"/>
      <c r="AY31981" s="60"/>
      <c r="AZ31981" s="60"/>
      <c r="BA31981" s="60"/>
      <c r="BB31981" s="60"/>
      <c r="BC31981" s="61"/>
    </row>
    <row r="31982" spans="43:55">
      <c r="AQ31982" s="64"/>
      <c r="AR31982" s="64"/>
      <c r="AS31982" s="60"/>
      <c r="AT31982" s="60"/>
      <c r="AU31982" s="60"/>
      <c r="AV31982" s="60"/>
      <c r="AW31982" s="60"/>
      <c r="AX31982" s="60"/>
      <c r="AY31982" s="60"/>
      <c r="AZ31982" s="60"/>
      <c r="BA31982" s="60"/>
      <c r="BB31982" s="60"/>
      <c r="BC31982" s="61"/>
    </row>
    <row r="31983" spans="43:55">
      <c r="AQ31983" s="64"/>
      <c r="AR31983" s="64"/>
      <c r="AS31983" s="60"/>
      <c r="AT31983" s="60"/>
      <c r="AU31983" s="60"/>
      <c r="AV31983" s="60"/>
      <c r="AW31983" s="60"/>
      <c r="AX31983" s="60"/>
      <c r="AY31983" s="60"/>
      <c r="AZ31983" s="60"/>
      <c r="BA31983" s="60"/>
      <c r="BB31983" s="60"/>
      <c r="BC31983" s="61"/>
    </row>
    <row r="31984" spans="43:55">
      <c r="AQ31984" s="64"/>
      <c r="AR31984" s="64"/>
      <c r="AS31984" s="60"/>
      <c r="AT31984" s="60"/>
      <c r="AU31984" s="60"/>
      <c r="AV31984" s="60"/>
      <c r="AW31984" s="60"/>
      <c r="AX31984" s="60"/>
      <c r="AY31984" s="60"/>
      <c r="AZ31984" s="60"/>
      <c r="BA31984" s="60"/>
      <c r="BB31984" s="60"/>
      <c r="BC31984" s="61"/>
    </row>
    <row r="31985" spans="43:55">
      <c r="AQ31985" s="64"/>
      <c r="AR31985" s="64"/>
      <c r="AS31985" s="60"/>
      <c r="AT31985" s="60"/>
      <c r="AU31985" s="60"/>
      <c r="AV31985" s="60"/>
      <c r="AW31985" s="60"/>
      <c r="AX31985" s="60"/>
      <c r="AY31985" s="60"/>
      <c r="AZ31985" s="60"/>
      <c r="BA31985" s="60"/>
      <c r="BB31985" s="60"/>
      <c r="BC31985" s="61"/>
    </row>
    <row r="31986" spans="43:55">
      <c r="AQ31986" s="64"/>
      <c r="AR31986" s="64"/>
      <c r="AS31986" s="60"/>
      <c r="AT31986" s="60"/>
      <c r="AU31986" s="60"/>
      <c r="AV31986" s="60"/>
      <c r="AW31986" s="60"/>
      <c r="AX31986" s="60"/>
      <c r="AY31986" s="60"/>
      <c r="AZ31986" s="60"/>
      <c r="BA31986" s="60"/>
      <c r="BB31986" s="60"/>
      <c r="BC31986" s="61"/>
    </row>
    <row r="31987" spans="43:55">
      <c r="AQ31987" s="64"/>
      <c r="AR31987" s="64"/>
      <c r="AS31987" s="60"/>
      <c r="AT31987" s="60"/>
      <c r="AU31987" s="60"/>
      <c r="AV31987" s="60"/>
      <c r="AW31987" s="60"/>
      <c r="AX31987" s="60"/>
      <c r="AY31987" s="60"/>
      <c r="AZ31987" s="60"/>
      <c r="BA31987" s="60"/>
      <c r="BB31987" s="60"/>
      <c r="BC31987" s="61"/>
    </row>
    <row r="31988" spans="43:55">
      <c r="AQ31988" s="64"/>
      <c r="AR31988" s="64"/>
      <c r="AS31988" s="60"/>
      <c r="AT31988" s="60"/>
      <c r="AU31988" s="60"/>
      <c r="AV31988" s="60"/>
      <c r="AW31988" s="60"/>
      <c r="AX31988" s="60"/>
      <c r="AY31988" s="60"/>
      <c r="AZ31988" s="60"/>
      <c r="BA31988" s="60"/>
      <c r="BB31988" s="60"/>
      <c r="BC31988" s="61"/>
    </row>
    <row r="31989" spans="43:55">
      <c r="AQ31989" s="64"/>
      <c r="AR31989" s="64"/>
      <c r="AS31989" s="60"/>
      <c r="AT31989" s="60"/>
      <c r="AU31989" s="60"/>
      <c r="AV31989" s="60"/>
      <c r="AW31989" s="60"/>
      <c r="AX31989" s="60"/>
      <c r="AY31989" s="60"/>
      <c r="AZ31989" s="60"/>
      <c r="BA31989" s="60"/>
      <c r="BB31989" s="60"/>
      <c r="BC31989" s="61"/>
    </row>
    <row r="31990" spans="43:55">
      <c r="AQ31990" s="64"/>
      <c r="AR31990" s="64"/>
      <c r="AS31990" s="60"/>
      <c r="AT31990" s="60"/>
      <c r="AU31990" s="60"/>
      <c r="AV31990" s="60"/>
      <c r="AW31990" s="60"/>
      <c r="AX31990" s="60"/>
      <c r="AY31990" s="60"/>
      <c r="AZ31990" s="60"/>
      <c r="BA31990" s="60"/>
      <c r="BB31990" s="60"/>
      <c r="BC31990" s="61"/>
    </row>
    <row r="31991" spans="43:55">
      <c r="AQ31991" s="64"/>
      <c r="AR31991" s="64"/>
      <c r="AS31991" s="60"/>
      <c r="AT31991" s="60"/>
      <c r="AU31991" s="60"/>
      <c r="AV31991" s="60"/>
      <c r="AW31991" s="60"/>
      <c r="AX31991" s="60"/>
      <c r="AY31991" s="60"/>
      <c r="AZ31991" s="60"/>
      <c r="BA31991" s="60"/>
      <c r="BB31991" s="60"/>
      <c r="BC31991" s="61"/>
    </row>
    <row r="31992" spans="43:55">
      <c r="AQ31992" s="64"/>
      <c r="AR31992" s="64"/>
      <c r="AS31992" s="60"/>
      <c r="AT31992" s="60"/>
      <c r="AU31992" s="60"/>
      <c r="AV31992" s="60"/>
      <c r="AW31992" s="60"/>
      <c r="AX31992" s="60"/>
      <c r="AY31992" s="60"/>
      <c r="AZ31992" s="60"/>
      <c r="BA31992" s="60"/>
      <c r="BB31992" s="60"/>
      <c r="BC31992" s="61"/>
    </row>
    <row r="31993" spans="43:55">
      <c r="AQ31993" s="64"/>
      <c r="AR31993" s="64"/>
      <c r="AS31993" s="60"/>
      <c r="AT31993" s="60"/>
      <c r="AU31993" s="60"/>
      <c r="AV31993" s="60"/>
      <c r="AW31993" s="60"/>
      <c r="AX31993" s="60"/>
      <c r="AY31993" s="60"/>
      <c r="AZ31993" s="60"/>
      <c r="BA31993" s="60"/>
      <c r="BB31993" s="60"/>
      <c r="BC31993" s="61"/>
    </row>
    <row r="31994" spans="43:55">
      <c r="AQ31994" s="64"/>
      <c r="AR31994" s="64"/>
      <c r="AS31994" s="60"/>
      <c r="AT31994" s="60"/>
      <c r="AU31994" s="60"/>
      <c r="AV31994" s="60"/>
      <c r="AW31994" s="60"/>
      <c r="AX31994" s="60"/>
      <c r="AY31994" s="60"/>
      <c r="AZ31994" s="60"/>
      <c r="BA31994" s="60"/>
      <c r="BB31994" s="60"/>
      <c r="BC31994" s="61"/>
    </row>
    <row r="31995" spans="43:55">
      <c r="AQ31995" s="64"/>
      <c r="AR31995" s="64"/>
      <c r="AS31995" s="60"/>
      <c r="AT31995" s="60"/>
      <c r="AU31995" s="60"/>
      <c r="AV31995" s="60"/>
      <c r="AW31995" s="60"/>
      <c r="AX31995" s="60"/>
      <c r="AY31995" s="60"/>
      <c r="AZ31995" s="60"/>
      <c r="BA31995" s="60"/>
      <c r="BB31995" s="60"/>
      <c r="BC31995" s="61"/>
    </row>
    <row r="31996" spans="43:55">
      <c r="AQ31996" s="64"/>
      <c r="AR31996" s="64"/>
      <c r="AS31996" s="60"/>
      <c r="AT31996" s="60"/>
      <c r="AU31996" s="60"/>
      <c r="AV31996" s="60"/>
      <c r="AW31996" s="60"/>
      <c r="AX31996" s="60"/>
      <c r="AY31996" s="60"/>
      <c r="AZ31996" s="60"/>
      <c r="BA31996" s="60"/>
      <c r="BB31996" s="60"/>
      <c r="BC31996" s="61"/>
    </row>
    <row r="31997" spans="43:55">
      <c r="AQ31997" s="64"/>
      <c r="AR31997" s="64"/>
      <c r="AS31997" s="60"/>
      <c r="AT31997" s="60"/>
      <c r="AU31997" s="60"/>
      <c r="AV31997" s="60"/>
      <c r="AW31997" s="60"/>
      <c r="AX31997" s="60"/>
      <c r="AY31997" s="60"/>
      <c r="AZ31997" s="60"/>
      <c r="BA31997" s="60"/>
      <c r="BB31997" s="60"/>
      <c r="BC31997" s="61"/>
    </row>
    <row r="31998" spans="43:55">
      <c r="AQ31998" s="64"/>
      <c r="AR31998" s="64"/>
      <c r="AS31998" s="60"/>
      <c r="AT31998" s="60"/>
      <c r="AU31998" s="60"/>
      <c r="AV31998" s="60"/>
      <c r="AW31998" s="60"/>
      <c r="AX31998" s="60"/>
      <c r="AY31998" s="60"/>
      <c r="AZ31998" s="60"/>
      <c r="BA31998" s="60"/>
      <c r="BB31998" s="60"/>
      <c r="BC31998" s="61"/>
    </row>
    <row r="31999" spans="43:55">
      <c r="AQ31999" s="64"/>
      <c r="AR31999" s="64"/>
      <c r="AS31999" s="60"/>
      <c r="AT31999" s="60"/>
      <c r="AU31999" s="60"/>
      <c r="AV31999" s="60"/>
      <c r="AW31999" s="60"/>
      <c r="AX31999" s="60"/>
      <c r="AY31999" s="60"/>
      <c r="AZ31999" s="60"/>
      <c r="BA31999" s="60"/>
      <c r="BB31999" s="60"/>
      <c r="BC31999" s="61"/>
    </row>
    <row r="32000" spans="43:55">
      <c r="AQ32000" s="64"/>
      <c r="AR32000" s="64"/>
      <c r="AS32000" s="60"/>
      <c r="AT32000" s="60"/>
      <c r="AU32000" s="60"/>
      <c r="AV32000" s="60"/>
      <c r="AW32000" s="60"/>
      <c r="AX32000" s="60"/>
      <c r="AY32000" s="60"/>
      <c r="AZ32000" s="60"/>
      <c r="BA32000" s="60"/>
      <c r="BB32000" s="60"/>
      <c r="BC32000" s="61"/>
    </row>
    <row r="32001" spans="43:55">
      <c r="AQ32001" s="64"/>
      <c r="AR32001" s="64"/>
      <c r="AS32001" s="60"/>
      <c r="AT32001" s="60"/>
      <c r="AU32001" s="60"/>
      <c r="AV32001" s="60"/>
      <c r="AW32001" s="60"/>
      <c r="AX32001" s="60"/>
      <c r="AY32001" s="60"/>
      <c r="AZ32001" s="60"/>
      <c r="BA32001" s="60"/>
      <c r="BB32001" s="60"/>
      <c r="BC32001" s="61"/>
    </row>
    <row r="32002" spans="43:55">
      <c r="AQ32002" s="64"/>
      <c r="AR32002" s="64"/>
      <c r="AS32002" s="60"/>
      <c r="AT32002" s="60"/>
      <c r="AU32002" s="60"/>
      <c r="AV32002" s="60"/>
      <c r="AW32002" s="60"/>
      <c r="AX32002" s="60"/>
      <c r="AY32002" s="60"/>
      <c r="AZ32002" s="60"/>
      <c r="BA32002" s="60"/>
      <c r="BB32002" s="60"/>
      <c r="BC32002" s="61"/>
    </row>
    <row r="32003" spans="43:55">
      <c r="AQ32003" s="64"/>
      <c r="AR32003" s="64"/>
      <c r="AS32003" s="60"/>
      <c r="AT32003" s="60"/>
      <c r="AU32003" s="60"/>
      <c r="AV32003" s="60"/>
      <c r="AW32003" s="60"/>
      <c r="AX32003" s="60"/>
      <c r="AY32003" s="60"/>
      <c r="AZ32003" s="60"/>
      <c r="BA32003" s="60"/>
      <c r="BB32003" s="60"/>
      <c r="BC32003" s="61"/>
    </row>
    <row r="32004" spans="43:55">
      <c r="AQ32004" s="64"/>
      <c r="AR32004" s="64"/>
      <c r="AS32004" s="60"/>
      <c r="AT32004" s="60"/>
      <c r="AU32004" s="60"/>
      <c r="AV32004" s="60"/>
      <c r="AW32004" s="60"/>
      <c r="AX32004" s="60"/>
      <c r="AY32004" s="60"/>
      <c r="AZ32004" s="60"/>
      <c r="BA32004" s="60"/>
      <c r="BB32004" s="60"/>
      <c r="BC32004" s="61"/>
    </row>
    <row r="32005" spans="43:55">
      <c r="AQ32005" s="64"/>
      <c r="AR32005" s="64"/>
      <c r="AS32005" s="60"/>
      <c r="AT32005" s="60"/>
      <c r="AU32005" s="60"/>
      <c r="AV32005" s="60"/>
      <c r="AW32005" s="60"/>
      <c r="AX32005" s="60"/>
      <c r="AY32005" s="60"/>
      <c r="AZ32005" s="60"/>
      <c r="BA32005" s="60"/>
      <c r="BB32005" s="60"/>
      <c r="BC32005" s="61"/>
    </row>
    <row r="32006" spans="43:55">
      <c r="AQ32006" s="64"/>
      <c r="AR32006" s="64"/>
      <c r="AS32006" s="60"/>
      <c r="AT32006" s="60"/>
      <c r="AU32006" s="60"/>
      <c r="AV32006" s="60"/>
      <c r="AW32006" s="60"/>
      <c r="AX32006" s="60"/>
      <c r="AY32006" s="60"/>
      <c r="AZ32006" s="60"/>
      <c r="BA32006" s="60"/>
      <c r="BB32006" s="60"/>
      <c r="BC32006" s="61"/>
    </row>
    <row r="32007" spans="43:55">
      <c r="AQ32007" s="64"/>
      <c r="AR32007" s="64"/>
      <c r="AS32007" s="60"/>
      <c r="AT32007" s="60"/>
      <c r="AU32007" s="60"/>
      <c r="AV32007" s="60"/>
      <c r="AW32007" s="60"/>
      <c r="AX32007" s="60"/>
      <c r="AY32007" s="60"/>
      <c r="AZ32007" s="60"/>
      <c r="BA32007" s="60"/>
      <c r="BB32007" s="60"/>
      <c r="BC32007" s="61"/>
    </row>
    <row r="32008" spans="43:55">
      <c r="AQ32008" s="64"/>
      <c r="AR32008" s="64"/>
      <c r="AS32008" s="60"/>
      <c r="AT32008" s="60"/>
      <c r="AU32008" s="60"/>
      <c r="AV32008" s="60"/>
      <c r="AW32008" s="60"/>
      <c r="AX32008" s="60"/>
      <c r="AY32008" s="60"/>
      <c r="AZ32008" s="60"/>
      <c r="BA32008" s="60"/>
      <c r="BB32008" s="60"/>
      <c r="BC32008" s="61"/>
    </row>
    <row r="32009" spans="43:55">
      <c r="AQ32009" s="64"/>
      <c r="AR32009" s="64"/>
      <c r="AS32009" s="60"/>
      <c r="AT32009" s="60"/>
      <c r="AU32009" s="60"/>
      <c r="AV32009" s="60"/>
      <c r="AW32009" s="60"/>
      <c r="AX32009" s="60"/>
      <c r="AY32009" s="60"/>
      <c r="AZ32009" s="60"/>
      <c r="BA32009" s="60"/>
      <c r="BB32009" s="60"/>
      <c r="BC32009" s="61"/>
    </row>
    <row r="32010" spans="43:55">
      <c r="AQ32010" s="64"/>
      <c r="AR32010" s="64"/>
      <c r="AS32010" s="60"/>
      <c r="AT32010" s="60"/>
      <c r="AU32010" s="60"/>
      <c r="AV32010" s="60"/>
      <c r="AW32010" s="60"/>
      <c r="AX32010" s="60"/>
      <c r="AY32010" s="60"/>
      <c r="AZ32010" s="60"/>
      <c r="BA32010" s="60"/>
      <c r="BB32010" s="60"/>
      <c r="BC32010" s="61"/>
    </row>
    <row r="32011" spans="43:55">
      <c r="AQ32011" s="64"/>
      <c r="AR32011" s="64"/>
      <c r="AS32011" s="60"/>
      <c r="AT32011" s="60"/>
      <c r="AU32011" s="60"/>
      <c r="AV32011" s="60"/>
      <c r="AW32011" s="60"/>
      <c r="AX32011" s="60"/>
      <c r="AY32011" s="60"/>
      <c r="AZ32011" s="60"/>
      <c r="BA32011" s="60"/>
      <c r="BB32011" s="60"/>
      <c r="BC32011" s="61"/>
    </row>
    <row r="32012" spans="43:55">
      <c r="AQ32012" s="64"/>
      <c r="AR32012" s="64"/>
      <c r="AS32012" s="60"/>
      <c r="AT32012" s="60"/>
      <c r="AU32012" s="60"/>
      <c r="AV32012" s="60"/>
      <c r="AW32012" s="60"/>
      <c r="AX32012" s="60"/>
      <c r="AY32012" s="60"/>
      <c r="AZ32012" s="60"/>
      <c r="BA32012" s="60"/>
      <c r="BB32012" s="60"/>
      <c r="BC32012" s="61"/>
    </row>
    <row r="32013" spans="43:55">
      <c r="AQ32013" s="64"/>
      <c r="AR32013" s="64"/>
      <c r="AS32013" s="60"/>
      <c r="AT32013" s="60"/>
      <c r="AU32013" s="60"/>
      <c r="AV32013" s="60"/>
      <c r="AW32013" s="60"/>
      <c r="AX32013" s="60"/>
      <c r="AY32013" s="60"/>
      <c r="AZ32013" s="60"/>
      <c r="BA32013" s="60"/>
      <c r="BB32013" s="60"/>
      <c r="BC32013" s="61"/>
    </row>
    <row r="32014" spans="43:55">
      <c r="AQ32014" s="64"/>
      <c r="AR32014" s="64"/>
      <c r="AS32014" s="60"/>
      <c r="AT32014" s="60"/>
      <c r="AU32014" s="60"/>
      <c r="AV32014" s="60"/>
      <c r="AW32014" s="60"/>
      <c r="AX32014" s="60"/>
      <c r="AY32014" s="60"/>
      <c r="AZ32014" s="60"/>
      <c r="BA32014" s="60"/>
      <c r="BB32014" s="60"/>
      <c r="BC32014" s="61"/>
    </row>
    <row r="32015" spans="43:55">
      <c r="AQ32015" s="64"/>
      <c r="AR32015" s="64"/>
      <c r="AS32015" s="60"/>
      <c r="AT32015" s="60"/>
      <c r="AU32015" s="60"/>
      <c r="AV32015" s="60"/>
      <c r="AW32015" s="60"/>
      <c r="AX32015" s="60"/>
      <c r="AY32015" s="60"/>
      <c r="AZ32015" s="60"/>
      <c r="BA32015" s="60"/>
      <c r="BB32015" s="60"/>
      <c r="BC32015" s="61"/>
    </row>
    <row r="32016" spans="43:55">
      <c r="AQ32016" s="64"/>
      <c r="AR32016" s="64"/>
      <c r="AS32016" s="60"/>
      <c r="AT32016" s="60"/>
      <c r="AU32016" s="60"/>
      <c r="AV32016" s="60"/>
      <c r="AW32016" s="60"/>
      <c r="AX32016" s="60"/>
      <c r="AY32016" s="60"/>
      <c r="AZ32016" s="60"/>
      <c r="BA32016" s="60"/>
      <c r="BB32016" s="60"/>
      <c r="BC32016" s="61"/>
    </row>
    <row r="32017" spans="43:55">
      <c r="AQ32017" s="64"/>
      <c r="AR32017" s="64"/>
      <c r="AS32017" s="60"/>
      <c r="AT32017" s="60"/>
      <c r="AU32017" s="60"/>
      <c r="AV32017" s="60"/>
      <c r="AW32017" s="60"/>
      <c r="AX32017" s="60"/>
      <c r="AY32017" s="60"/>
      <c r="AZ32017" s="60"/>
      <c r="BA32017" s="60"/>
      <c r="BB32017" s="60"/>
      <c r="BC32017" s="61"/>
    </row>
    <row r="32018" spans="43:55">
      <c r="AQ32018" s="64"/>
      <c r="AR32018" s="64"/>
      <c r="AS32018" s="60"/>
      <c r="AT32018" s="60"/>
      <c r="AU32018" s="60"/>
      <c r="AV32018" s="60"/>
      <c r="AW32018" s="60"/>
      <c r="AX32018" s="60"/>
      <c r="AY32018" s="60"/>
      <c r="AZ32018" s="60"/>
      <c r="BA32018" s="60"/>
      <c r="BB32018" s="60"/>
      <c r="BC32018" s="61"/>
    </row>
    <row r="32019" spans="43:55">
      <c r="AQ32019" s="64"/>
      <c r="AR32019" s="64"/>
      <c r="AS32019" s="60"/>
      <c r="AT32019" s="60"/>
      <c r="AU32019" s="60"/>
      <c r="AV32019" s="60"/>
      <c r="AW32019" s="60"/>
      <c r="AX32019" s="60"/>
      <c r="AY32019" s="60"/>
      <c r="AZ32019" s="60"/>
      <c r="BA32019" s="60"/>
      <c r="BB32019" s="60"/>
      <c r="BC32019" s="61"/>
    </row>
    <row r="32020" spans="43:55">
      <c r="AQ32020" s="64"/>
      <c r="AR32020" s="64"/>
      <c r="AS32020" s="60"/>
      <c r="AT32020" s="60"/>
      <c r="AU32020" s="60"/>
      <c r="AV32020" s="60"/>
      <c r="AW32020" s="60"/>
      <c r="AX32020" s="60"/>
      <c r="AY32020" s="60"/>
      <c r="AZ32020" s="60"/>
      <c r="BA32020" s="60"/>
      <c r="BB32020" s="60"/>
      <c r="BC32020" s="61"/>
    </row>
    <row r="32021" spans="43:55">
      <c r="AQ32021" s="64"/>
      <c r="AR32021" s="64"/>
      <c r="AS32021" s="60"/>
      <c r="AT32021" s="60"/>
      <c r="AU32021" s="60"/>
      <c r="AV32021" s="60"/>
      <c r="AW32021" s="60"/>
      <c r="AX32021" s="60"/>
      <c r="AY32021" s="60"/>
      <c r="AZ32021" s="60"/>
      <c r="BA32021" s="60"/>
      <c r="BB32021" s="60"/>
      <c r="BC32021" s="61"/>
    </row>
    <row r="32022" spans="43:55">
      <c r="AQ32022" s="64"/>
      <c r="AR32022" s="64"/>
      <c r="AS32022" s="60"/>
      <c r="AT32022" s="60"/>
      <c r="AU32022" s="60"/>
      <c r="AV32022" s="60"/>
      <c r="AW32022" s="60"/>
      <c r="AX32022" s="60"/>
      <c r="AY32022" s="60"/>
      <c r="AZ32022" s="60"/>
      <c r="BA32022" s="60"/>
      <c r="BB32022" s="60"/>
      <c r="BC32022" s="61"/>
    </row>
    <row r="32023" spans="43:55">
      <c r="AQ32023" s="64"/>
      <c r="AR32023" s="64"/>
      <c r="AS32023" s="60"/>
      <c r="AT32023" s="60"/>
      <c r="AU32023" s="60"/>
      <c r="AV32023" s="60"/>
      <c r="AW32023" s="60"/>
      <c r="AX32023" s="60"/>
      <c r="AY32023" s="60"/>
      <c r="AZ32023" s="60"/>
      <c r="BA32023" s="60"/>
      <c r="BB32023" s="60"/>
      <c r="BC32023" s="61"/>
    </row>
    <row r="32024" spans="43:55">
      <c r="AQ32024" s="64"/>
      <c r="AR32024" s="64"/>
      <c r="AS32024" s="60"/>
      <c r="AT32024" s="60"/>
      <c r="AU32024" s="60"/>
      <c r="AV32024" s="60"/>
      <c r="AW32024" s="60"/>
      <c r="AX32024" s="60"/>
      <c r="AY32024" s="60"/>
      <c r="AZ32024" s="60"/>
      <c r="BA32024" s="60"/>
      <c r="BB32024" s="60"/>
      <c r="BC32024" s="61"/>
    </row>
    <row r="32025" spans="43:55">
      <c r="AQ32025" s="64"/>
      <c r="AR32025" s="64"/>
      <c r="AS32025" s="60"/>
      <c r="AT32025" s="60"/>
      <c r="AU32025" s="60"/>
      <c r="AV32025" s="60"/>
      <c r="AW32025" s="60"/>
      <c r="AX32025" s="60"/>
      <c r="AY32025" s="60"/>
      <c r="AZ32025" s="60"/>
      <c r="BA32025" s="60"/>
      <c r="BB32025" s="60"/>
      <c r="BC32025" s="61"/>
    </row>
    <row r="32026" spans="43:55">
      <c r="AQ32026" s="64"/>
      <c r="AR32026" s="64"/>
      <c r="AS32026" s="60"/>
      <c r="AT32026" s="60"/>
      <c r="AU32026" s="60"/>
      <c r="AV32026" s="60"/>
      <c r="AW32026" s="60"/>
      <c r="AX32026" s="60"/>
      <c r="AY32026" s="60"/>
      <c r="AZ32026" s="60"/>
      <c r="BA32026" s="60"/>
      <c r="BB32026" s="60"/>
      <c r="BC32026" s="61"/>
    </row>
    <row r="32027" spans="43:55">
      <c r="AQ32027" s="64"/>
      <c r="AR32027" s="64"/>
      <c r="AS32027" s="60"/>
      <c r="AT32027" s="60"/>
      <c r="AU32027" s="60"/>
      <c r="AV32027" s="60"/>
      <c r="AW32027" s="60"/>
      <c r="AX32027" s="60"/>
      <c r="AY32027" s="60"/>
      <c r="AZ32027" s="60"/>
      <c r="BA32027" s="60"/>
      <c r="BB32027" s="60"/>
      <c r="BC32027" s="61"/>
    </row>
    <row r="32028" spans="43:55">
      <c r="AQ32028" s="64"/>
      <c r="AR32028" s="64"/>
      <c r="AS32028" s="60"/>
      <c r="AT32028" s="60"/>
      <c r="AU32028" s="60"/>
      <c r="AV32028" s="60"/>
      <c r="AW32028" s="60"/>
      <c r="AX32028" s="60"/>
      <c r="AY32028" s="60"/>
      <c r="AZ32028" s="60"/>
      <c r="BA32028" s="60"/>
      <c r="BB32028" s="60"/>
      <c r="BC32028" s="61"/>
    </row>
    <row r="32029" spans="43:55">
      <c r="AQ32029" s="64"/>
      <c r="AR32029" s="64"/>
      <c r="AS32029" s="60"/>
      <c r="AT32029" s="60"/>
      <c r="AU32029" s="60"/>
      <c r="AV32029" s="60"/>
      <c r="AW32029" s="60"/>
      <c r="AX32029" s="60"/>
      <c r="AY32029" s="60"/>
      <c r="AZ32029" s="60"/>
      <c r="BA32029" s="60"/>
      <c r="BB32029" s="60"/>
      <c r="BC32029" s="61"/>
    </row>
    <row r="32030" spans="43:55">
      <c r="AQ32030" s="64"/>
      <c r="AR32030" s="64"/>
      <c r="AS32030" s="60"/>
      <c r="AT32030" s="60"/>
      <c r="AU32030" s="60"/>
      <c r="AV32030" s="60"/>
      <c r="AW32030" s="60"/>
      <c r="AX32030" s="60"/>
      <c r="AY32030" s="60"/>
      <c r="AZ32030" s="60"/>
      <c r="BA32030" s="60"/>
      <c r="BB32030" s="60"/>
      <c r="BC32030" s="61"/>
    </row>
    <row r="32031" spans="43:55">
      <c r="AQ32031" s="64"/>
      <c r="AR32031" s="64"/>
      <c r="AS32031" s="60"/>
      <c r="AT32031" s="60"/>
      <c r="AU32031" s="60"/>
      <c r="AV32031" s="60"/>
      <c r="AW32031" s="60"/>
      <c r="AX32031" s="60"/>
      <c r="AY32031" s="60"/>
      <c r="AZ32031" s="60"/>
      <c r="BA32031" s="60"/>
      <c r="BB32031" s="60"/>
      <c r="BC32031" s="61"/>
    </row>
    <row r="32032" spans="43:55">
      <c r="AQ32032" s="64"/>
      <c r="AR32032" s="64"/>
      <c r="AS32032" s="60"/>
      <c r="AT32032" s="60"/>
      <c r="AU32032" s="60"/>
      <c r="AV32032" s="60"/>
      <c r="AW32032" s="60"/>
      <c r="AX32032" s="60"/>
      <c r="AY32032" s="60"/>
      <c r="AZ32032" s="60"/>
      <c r="BA32032" s="60"/>
      <c r="BB32032" s="60"/>
      <c r="BC32032" s="61"/>
    </row>
    <row r="32033" spans="43:55">
      <c r="AQ32033" s="64"/>
      <c r="AR32033" s="64"/>
      <c r="AS32033" s="60"/>
      <c r="AT32033" s="60"/>
      <c r="AU32033" s="60"/>
      <c r="AV32033" s="60"/>
      <c r="AW32033" s="60"/>
      <c r="AX32033" s="60"/>
      <c r="AY32033" s="60"/>
      <c r="AZ32033" s="60"/>
      <c r="BA32033" s="60"/>
      <c r="BB32033" s="60"/>
      <c r="BC32033" s="61"/>
    </row>
    <row r="32034" spans="43:55">
      <c r="AQ32034" s="64"/>
      <c r="AR32034" s="64"/>
      <c r="AS32034" s="60"/>
      <c r="AT32034" s="60"/>
      <c r="AU32034" s="60"/>
      <c r="AV32034" s="60"/>
      <c r="AW32034" s="60"/>
      <c r="AX32034" s="60"/>
      <c r="AY32034" s="60"/>
      <c r="AZ32034" s="60"/>
      <c r="BA32034" s="60"/>
      <c r="BB32034" s="60"/>
      <c r="BC32034" s="61"/>
    </row>
    <row r="32035" spans="43:55">
      <c r="AQ32035" s="64"/>
      <c r="AR32035" s="64"/>
      <c r="AS32035" s="60"/>
      <c r="AT32035" s="60"/>
      <c r="AU32035" s="60"/>
      <c r="AV32035" s="60"/>
      <c r="AW32035" s="60"/>
      <c r="AX32035" s="60"/>
      <c r="AY32035" s="60"/>
      <c r="AZ32035" s="60"/>
      <c r="BA32035" s="60"/>
      <c r="BB32035" s="60"/>
      <c r="BC32035" s="61"/>
    </row>
    <row r="32036" spans="43:55">
      <c r="AQ32036" s="64"/>
      <c r="AR32036" s="64"/>
      <c r="AS32036" s="60"/>
      <c r="AT32036" s="60"/>
      <c r="AU32036" s="60"/>
      <c r="AV32036" s="60"/>
      <c r="AW32036" s="60"/>
      <c r="AX32036" s="60"/>
      <c r="AY32036" s="60"/>
      <c r="AZ32036" s="60"/>
      <c r="BA32036" s="60"/>
      <c r="BB32036" s="60"/>
      <c r="BC32036" s="61"/>
    </row>
    <row r="32037" spans="43:55">
      <c r="AQ32037" s="64"/>
      <c r="AR32037" s="64"/>
      <c r="AS32037" s="60"/>
      <c r="AT32037" s="60"/>
      <c r="AU32037" s="60"/>
      <c r="AV32037" s="60"/>
      <c r="AW32037" s="60"/>
      <c r="AX32037" s="60"/>
      <c r="AY32037" s="60"/>
      <c r="AZ32037" s="60"/>
      <c r="BA32037" s="60"/>
      <c r="BB32037" s="60"/>
      <c r="BC32037" s="61"/>
    </row>
    <row r="32038" spans="43:55">
      <c r="AQ32038" s="64"/>
      <c r="AR32038" s="64"/>
      <c r="AS32038" s="60"/>
      <c r="AT32038" s="60"/>
      <c r="AU32038" s="60"/>
      <c r="AV32038" s="60"/>
      <c r="AW32038" s="60"/>
      <c r="AX32038" s="60"/>
      <c r="AY32038" s="60"/>
      <c r="AZ32038" s="60"/>
      <c r="BA32038" s="60"/>
      <c r="BB32038" s="60"/>
      <c r="BC32038" s="61"/>
    </row>
    <row r="32039" spans="43:55">
      <c r="AQ32039" s="64"/>
      <c r="AR32039" s="64"/>
      <c r="AS32039" s="60"/>
      <c r="AT32039" s="60"/>
      <c r="AU32039" s="60"/>
      <c r="AV32039" s="60"/>
      <c r="AW32039" s="60"/>
      <c r="AX32039" s="60"/>
      <c r="AY32039" s="60"/>
      <c r="AZ32039" s="60"/>
      <c r="BA32039" s="60"/>
      <c r="BB32039" s="60"/>
      <c r="BC32039" s="61"/>
    </row>
    <row r="32040" spans="43:55">
      <c r="AQ32040" s="64"/>
      <c r="AR32040" s="64"/>
      <c r="AS32040" s="60"/>
      <c r="AT32040" s="60"/>
      <c r="AU32040" s="60"/>
      <c r="AV32040" s="60"/>
      <c r="AW32040" s="60"/>
      <c r="AX32040" s="60"/>
      <c r="AY32040" s="60"/>
      <c r="AZ32040" s="60"/>
      <c r="BA32040" s="60"/>
      <c r="BB32040" s="60"/>
      <c r="BC32040" s="61"/>
    </row>
    <row r="32041" spans="43:55">
      <c r="AQ32041" s="64"/>
      <c r="AR32041" s="64"/>
      <c r="AS32041" s="60"/>
      <c r="AT32041" s="60"/>
      <c r="AU32041" s="60"/>
      <c r="AV32041" s="60"/>
      <c r="AW32041" s="60"/>
      <c r="AX32041" s="60"/>
      <c r="AY32041" s="60"/>
      <c r="AZ32041" s="60"/>
      <c r="BA32041" s="60"/>
      <c r="BB32041" s="60"/>
      <c r="BC32041" s="61"/>
    </row>
    <row r="32042" spans="43:55">
      <c r="AQ32042" s="64"/>
      <c r="AR32042" s="64"/>
      <c r="AS32042" s="60"/>
      <c r="AT32042" s="60"/>
      <c r="AU32042" s="60"/>
      <c r="AV32042" s="60"/>
      <c r="AW32042" s="60"/>
      <c r="AX32042" s="60"/>
      <c r="AY32042" s="60"/>
      <c r="AZ32042" s="60"/>
      <c r="BA32042" s="60"/>
      <c r="BB32042" s="60"/>
      <c r="BC32042" s="61"/>
    </row>
    <row r="32043" spans="43:55">
      <c r="AQ32043" s="64"/>
      <c r="AR32043" s="64"/>
      <c r="AS32043" s="60"/>
      <c r="AT32043" s="60"/>
      <c r="AU32043" s="60"/>
      <c r="AV32043" s="60"/>
      <c r="AW32043" s="60"/>
      <c r="AX32043" s="60"/>
      <c r="AY32043" s="60"/>
      <c r="AZ32043" s="60"/>
      <c r="BA32043" s="60"/>
      <c r="BB32043" s="60"/>
      <c r="BC32043" s="61"/>
    </row>
    <row r="32044" spans="43:55">
      <c r="AQ32044" s="64"/>
      <c r="AR32044" s="64"/>
      <c r="AS32044" s="60"/>
      <c r="AT32044" s="60"/>
      <c r="AU32044" s="60"/>
      <c r="AV32044" s="60"/>
      <c r="AW32044" s="60"/>
      <c r="AX32044" s="60"/>
      <c r="AY32044" s="60"/>
      <c r="AZ32044" s="60"/>
      <c r="BA32044" s="60"/>
      <c r="BB32044" s="60"/>
      <c r="BC32044" s="61"/>
    </row>
    <row r="32045" spans="43:55">
      <c r="AQ32045" s="64"/>
      <c r="AR32045" s="64"/>
      <c r="AS32045" s="60"/>
      <c r="AT32045" s="60"/>
      <c r="AU32045" s="60"/>
      <c r="AV32045" s="60"/>
      <c r="AW32045" s="60"/>
      <c r="AX32045" s="60"/>
      <c r="AY32045" s="60"/>
      <c r="AZ32045" s="60"/>
      <c r="BA32045" s="60"/>
      <c r="BB32045" s="60"/>
      <c r="BC32045" s="61"/>
    </row>
    <row r="32046" spans="43:55">
      <c r="AQ32046" s="64"/>
      <c r="AR32046" s="64"/>
      <c r="AS32046" s="60"/>
      <c r="AT32046" s="60"/>
      <c r="AU32046" s="60"/>
      <c r="AV32046" s="60"/>
      <c r="AW32046" s="60"/>
      <c r="AX32046" s="60"/>
      <c r="AY32046" s="60"/>
      <c r="AZ32046" s="60"/>
      <c r="BA32046" s="60"/>
      <c r="BB32046" s="60"/>
      <c r="BC32046" s="61"/>
    </row>
    <row r="32047" spans="43:55">
      <c r="AQ32047" s="64"/>
      <c r="AR32047" s="64"/>
      <c r="AS32047" s="60"/>
      <c r="AT32047" s="60"/>
      <c r="AU32047" s="60"/>
      <c r="AV32047" s="60"/>
      <c r="AW32047" s="60"/>
      <c r="AX32047" s="60"/>
      <c r="AY32047" s="60"/>
      <c r="AZ32047" s="60"/>
      <c r="BA32047" s="60"/>
      <c r="BB32047" s="60"/>
      <c r="BC32047" s="61"/>
    </row>
    <row r="32048" spans="43:55">
      <c r="AQ32048" s="64"/>
      <c r="AR32048" s="64"/>
      <c r="AS32048" s="60"/>
      <c r="AT32048" s="60"/>
      <c r="AU32048" s="60"/>
      <c r="AV32048" s="60"/>
      <c r="AW32048" s="60"/>
      <c r="AX32048" s="60"/>
      <c r="AY32048" s="60"/>
      <c r="AZ32048" s="60"/>
      <c r="BA32048" s="60"/>
      <c r="BB32048" s="60"/>
      <c r="BC32048" s="61"/>
    </row>
    <row r="32049" spans="43:55">
      <c r="AQ32049" s="64"/>
      <c r="AR32049" s="64"/>
      <c r="AS32049" s="60"/>
      <c r="AT32049" s="60"/>
      <c r="AU32049" s="60"/>
      <c r="AV32049" s="60"/>
      <c r="AW32049" s="60"/>
      <c r="AX32049" s="60"/>
      <c r="AY32049" s="60"/>
      <c r="AZ32049" s="60"/>
      <c r="BA32049" s="60"/>
      <c r="BB32049" s="60"/>
      <c r="BC32049" s="61"/>
    </row>
    <row r="32050" spans="43:55">
      <c r="AQ32050" s="64"/>
      <c r="AR32050" s="64"/>
      <c r="AS32050" s="60"/>
      <c r="AT32050" s="60"/>
      <c r="AU32050" s="60"/>
      <c r="AV32050" s="60"/>
      <c r="AW32050" s="60"/>
      <c r="AX32050" s="60"/>
      <c r="AY32050" s="60"/>
      <c r="AZ32050" s="60"/>
      <c r="BA32050" s="60"/>
      <c r="BB32050" s="60"/>
      <c r="BC32050" s="61"/>
    </row>
    <row r="32051" spans="43:55">
      <c r="AQ32051" s="64"/>
      <c r="AR32051" s="64"/>
      <c r="AS32051" s="60"/>
      <c r="AT32051" s="60"/>
      <c r="AU32051" s="60"/>
      <c r="AV32051" s="60"/>
      <c r="AW32051" s="60"/>
      <c r="AX32051" s="60"/>
      <c r="AY32051" s="60"/>
      <c r="AZ32051" s="60"/>
      <c r="BA32051" s="60"/>
      <c r="BB32051" s="60"/>
      <c r="BC32051" s="61"/>
    </row>
    <row r="32052" spans="43:55">
      <c r="AQ32052" s="64"/>
      <c r="AR32052" s="64"/>
      <c r="AS32052" s="60"/>
      <c r="AT32052" s="60"/>
      <c r="AU32052" s="60"/>
      <c r="AV32052" s="60"/>
      <c r="AW32052" s="60"/>
      <c r="AX32052" s="60"/>
      <c r="AY32052" s="60"/>
      <c r="AZ32052" s="60"/>
      <c r="BA32052" s="60"/>
      <c r="BB32052" s="60"/>
      <c r="BC32052" s="61"/>
    </row>
    <row r="32053" spans="43:55">
      <c r="AQ32053" s="64"/>
      <c r="AR32053" s="64"/>
      <c r="AS32053" s="60"/>
      <c r="AT32053" s="60"/>
      <c r="AU32053" s="60"/>
      <c r="AV32053" s="60"/>
      <c r="AW32053" s="60"/>
      <c r="AX32053" s="60"/>
      <c r="AY32053" s="60"/>
      <c r="AZ32053" s="60"/>
      <c r="BA32053" s="60"/>
      <c r="BB32053" s="60"/>
      <c r="BC32053" s="61"/>
    </row>
    <row r="32054" spans="43:55">
      <c r="AQ32054" s="64"/>
      <c r="AR32054" s="64"/>
      <c r="AS32054" s="60"/>
      <c r="AT32054" s="60"/>
      <c r="AU32054" s="60"/>
      <c r="AV32054" s="60"/>
      <c r="AW32054" s="60"/>
      <c r="AX32054" s="60"/>
      <c r="AY32054" s="60"/>
      <c r="AZ32054" s="60"/>
      <c r="BA32054" s="60"/>
      <c r="BB32054" s="60"/>
      <c r="BC32054" s="61"/>
    </row>
    <row r="32055" spans="43:55">
      <c r="AQ32055" s="64"/>
      <c r="AR32055" s="64"/>
      <c r="AS32055" s="60"/>
      <c r="AT32055" s="60"/>
      <c r="AU32055" s="60"/>
      <c r="AV32055" s="60"/>
      <c r="AW32055" s="60"/>
      <c r="AX32055" s="60"/>
      <c r="AY32055" s="60"/>
      <c r="AZ32055" s="60"/>
      <c r="BA32055" s="60"/>
      <c r="BB32055" s="60"/>
      <c r="BC32055" s="61"/>
    </row>
    <row r="32056" spans="43:55">
      <c r="AQ32056" s="64"/>
      <c r="AR32056" s="64"/>
      <c r="AS32056" s="60"/>
      <c r="AT32056" s="60"/>
      <c r="AU32056" s="60"/>
      <c r="AV32056" s="60"/>
      <c r="AW32056" s="60"/>
      <c r="AX32056" s="60"/>
      <c r="AY32056" s="60"/>
      <c r="AZ32056" s="60"/>
      <c r="BA32056" s="60"/>
      <c r="BB32056" s="60"/>
      <c r="BC32056" s="61"/>
    </row>
    <row r="32057" spans="43:55">
      <c r="AQ32057" s="64"/>
      <c r="AR32057" s="64"/>
      <c r="AS32057" s="60"/>
      <c r="AT32057" s="60"/>
      <c r="AU32057" s="60"/>
      <c r="AV32057" s="60"/>
      <c r="AW32057" s="60"/>
      <c r="AX32057" s="60"/>
      <c r="AY32057" s="60"/>
      <c r="AZ32057" s="60"/>
      <c r="BA32057" s="60"/>
      <c r="BB32057" s="60"/>
      <c r="BC32057" s="61"/>
    </row>
    <row r="32058" spans="43:55">
      <c r="AQ32058" s="64"/>
      <c r="AR32058" s="64"/>
      <c r="AS32058" s="60"/>
      <c r="AT32058" s="60"/>
      <c r="AU32058" s="60"/>
      <c r="AV32058" s="60"/>
      <c r="AW32058" s="60"/>
      <c r="AX32058" s="60"/>
      <c r="AY32058" s="60"/>
      <c r="AZ32058" s="60"/>
      <c r="BA32058" s="60"/>
      <c r="BB32058" s="60"/>
      <c r="BC32058" s="61"/>
    </row>
    <row r="32059" spans="43:55">
      <c r="AQ32059" s="64"/>
      <c r="AR32059" s="64"/>
      <c r="AS32059" s="60"/>
      <c r="AT32059" s="60"/>
      <c r="AU32059" s="60"/>
      <c r="AV32059" s="60"/>
      <c r="AW32059" s="60"/>
      <c r="AX32059" s="60"/>
      <c r="AY32059" s="60"/>
      <c r="AZ32059" s="60"/>
      <c r="BA32059" s="60"/>
      <c r="BB32059" s="60"/>
      <c r="BC32059" s="61"/>
    </row>
    <row r="32060" spans="43:55">
      <c r="AQ32060" s="64"/>
      <c r="AR32060" s="64"/>
      <c r="AS32060" s="60"/>
      <c r="AT32060" s="60"/>
      <c r="AU32060" s="60"/>
      <c r="AV32060" s="60"/>
      <c r="AW32060" s="60"/>
      <c r="AX32060" s="60"/>
      <c r="AY32060" s="60"/>
      <c r="AZ32060" s="60"/>
      <c r="BA32060" s="60"/>
      <c r="BB32060" s="60"/>
      <c r="BC32060" s="61"/>
    </row>
    <row r="32061" spans="43:55">
      <c r="AQ32061" s="64"/>
      <c r="AR32061" s="64"/>
      <c r="AS32061" s="60"/>
      <c r="AT32061" s="60"/>
      <c r="AU32061" s="60"/>
      <c r="AV32061" s="60"/>
      <c r="AW32061" s="60"/>
      <c r="AX32061" s="60"/>
      <c r="AY32061" s="60"/>
      <c r="AZ32061" s="60"/>
      <c r="BA32061" s="60"/>
      <c r="BB32061" s="60"/>
      <c r="BC32061" s="61"/>
    </row>
    <row r="32062" spans="43:55">
      <c r="AQ32062" s="64"/>
      <c r="AR32062" s="64"/>
      <c r="AS32062" s="60"/>
      <c r="AT32062" s="60"/>
      <c r="AU32062" s="60"/>
      <c r="AV32062" s="60"/>
      <c r="AW32062" s="60"/>
      <c r="AX32062" s="60"/>
      <c r="AY32062" s="60"/>
      <c r="AZ32062" s="60"/>
      <c r="BA32062" s="60"/>
      <c r="BB32062" s="60"/>
      <c r="BC32062" s="61"/>
    </row>
    <row r="32063" spans="43:55">
      <c r="AQ32063" s="64"/>
      <c r="AR32063" s="64"/>
      <c r="AS32063" s="60"/>
      <c r="AT32063" s="60"/>
      <c r="AU32063" s="60"/>
      <c r="AV32063" s="60"/>
      <c r="AW32063" s="60"/>
      <c r="AX32063" s="60"/>
      <c r="AY32063" s="60"/>
      <c r="AZ32063" s="60"/>
      <c r="BA32063" s="60"/>
      <c r="BB32063" s="60"/>
      <c r="BC32063" s="61"/>
    </row>
    <row r="32064" spans="43:55">
      <c r="AQ32064" s="64"/>
      <c r="AR32064" s="64"/>
      <c r="AS32064" s="60"/>
      <c r="AT32064" s="60"/>
      <c r="AU32064" s="60"/>
      <c r="AV32064" s="60"/>
      <c r="AW32064" s="60"/>
      <c r="AX32064" s="60"/>
      <c r="AY32064" s="60"/>
      <c r="AZ32064" s="60"/>
      <c r="BA32064" s="60"/>
      <c r="BB32064" s="60"/>
      <c r="BC32064" s="61"/>
    </row>
    <row r="32065" spans="43:55">
      <c r="AQ32065" s="64"/>
      <c r="AR32065" s="64"/>
      <c r="AS32065" s="60"/>
      <c r="AT32065" s="60"/>
      <c r="AU32065" s="60"/>
      <c r="AV32065" s="60"/>
      <c r="AW32065" s="60"/>
      <c r="AX32065" s="60"/>
      <c r="AY32065" s="60"/>
      <c r="AZ32065" s="60"/>
      <c r="BA32065" s="60"/>
      <c r="BB32065" s="60"/>
      <c r="BC32065" s="61"/>
    </row>
    <row r="32066" spans="43:55">
      <c r="AQ32066" s="64"/>
      <c r="AR32066" s="64"/>
      <c r="AS32066" s="60"/>
      <c r="AT32066" s="60"/>
      <c r="AU32066" s="60"/>
      <c r="AV32066" s="60"/>
      <c r="AW32066" s="60"/>
      <c r="AX32066" s="60"/>
      <c r="AY32066" s="60"/>
      <c r="AZ32066" s="60"/>
      <c r="BA32066" s="60"/>
      <c r="BB32066" s="60"/>
      <c r="BC32066" s="61"/>
    </row>
    <row r="32067" spans="43:55">
      <c r="AQ32067" s="64"/>
      <c r="AR32067" s="64"/>
      <c r="AS32067" s="60"/>
      <c r="AT32067" s="60"/>
      <c r="AU32067" s="60"/>
      <c r="AV32067" s="60"/>
      <c r="AW32067" s="60"/>
      <c r="AX32067" s="60"/>
      <c r="AY32067" s="60"/>
      <c r="AZ32067" s="60"/>
      <c r="BA32067" s="60"/>
      <c r="BB32067" s="60"/>
      <c r="BC32067" s="61"/>
    </row>
    <row r="32068" spans="43:55">
      <c r="AQ32068" s="64"/>
      <c r="AR32068" s="64"/>
      <c r="AS32068" s="60"/>
      <c r="AT32068" s="60"/>
      <c r="AU32068" s="60"/>
      <c r="AV32068" s="60"/>
      <c r="AW32068" s="60"/>
      <c r="AX32068" s="60"/>
      <c r="AY32068" s="60"/>
      <c r="AZ32068" s="60"/>
      <c r="BA32068" s="60"/>
      <c r="BB32068" s="60"/>
      <c r="BC32068" s="61"/>
    </row>
    <row r="32069" spans="43:55">
      <c r="AQ32069" s="64"/>
      <c r="AR32069" s="64"/>
      <c r="AS32069" s="60"/>
      <c r="AT32069" s="60"/>
      <c r="AU32069" s="60"/>
      <c r="AV32069" s="60"/>
      <c r="AW32069" s="60"/>
      <c r="AX32069" s="60"/>
      <c r="AY32069" s="60"/>
      <c r="AZ32069" s="60"/>
      <c r="BA32069" s="60"/>
      <c r="BB32069" s="60"/>
      <c r="BC32069" s="61"/>
    </row>
    <row r="32070" spans="43:55">
      <c r="AQ32070" s="64"/>
      <c r="AR32070" s="64"/>
      <c r="AS32070" s="60"/>
      <c r="AT32070" s="60"/>
      <c r="AU32070" s="60"/>
      <c r="AV32070" s="60"/>
      <c r="AW32070" s="60"/>
      <c r="AX32070" s="60"/>
      <c r="AY32070" s="60"/>
      <c r="AZ32070" s="60"/>
      <c r="BA32070" s="60"/>
      <c r="BB32070" s="60"/>
      <c r="BC32070" s="61"/>
    </row>
    <row r="32071" spans="43:55">
      <c r="AQ32071" s="64"/>
      <c r="AR32071" s="64"/>
      <c r="AS32071" s="60"/>
      <c r="AT32071" s="60"/>
      <c r="AU32071" s="60"/>
      <c r="AV32071" s="60"/>
      <c r="AW32071" s="60"/>
      <c r="AX32071" s="60"/>
      <c r="AY32071" s="60"/>
      <c r="AZ32071" s="60"/>
      <c r="BA32071" s="60"/>
      <c r="BB32071" s="60"/>
      <c r="BC32071" s="61"/>
    </row>
    <row r="32072" spans="43:55">
      <c r="AQ32072" s="64"/>
      <c r="AR32072" s="64"/>
      <c r="AS32072" s="60"/>
      <c r="AT32072" s="60"/>
      <c r="AU32072" s="60"/>
      <c r="AV32072" s="60"/>
      <c r="AW32072" s="60"/>
      <c r="AX32072" s="60"/>
      <c r="AY32072" s="60"/>
      <c r="AZ32072" s="60"/>
      <c r="BA32072" s="60"/>
      <c r="BB32072" s="60"/>
      <c r="BC32072" s="61"/>
    </row>
    <row r="32073" spans="43:55">
      <c r="AQ32073" s="64"/>
      <c r="AR32073" s="64"/>
      <c r="AS32073" s="60"/>
      <c r="AT32073" s="60"/>
      <c r="AU32073" s="60"/>
      <c r="AV32073" s="60"/>
      <c r="AW32073" s="60"/>
      <c r="AX32073" s="60"/>
      <c r="AY32073" s="60"/>
      <c r="AZ32073" s="60"/>
      <c r="BA32073" s="60"/>
      <c r="BB32073" s="60"/>
      <c r="BC32073" s="61"/>
    </row>
    <row r="32074" spans="43:55">
      <c r="AQ32074" s="64"/>
      <c r="AR32074" s="64"/>
      <c r="AS32074" s="60"/>
      <c r="AT32074" s="60"/>
      <c r="AU32074" s="60"/>
      <c r="AV32074" s="60"/>
      <c r="AW32074" s="60"/>
      <c r="AX32074" s="60"/>
      <c r="AY32074" s="60"/>
      <c r="AZ32074" s="60"/>
      <c r="BA32074" s="60"/>
      <c r="BB32074" s="60"/>
      <c r="BC32074" s="61"/>
    </row>
    <row r="32075" spans="43:55">
      <c r="AQ32075" s="64"/>
      <c r="AR32075" s="64"/>
      <c r="AS32075" s="60"/>
      <c r="AT32075" s="60"/>
      <c r="AU32075" s="60"/>
      <c r="AV32075" s="60"/>
      <c r="AW32075" s="60"/>
      <c r="AX32075" s="60"/>
      <c r="AY32075" s="60"/>
      <c r="AZ32075" s="60"/>
      <c r="BA32075" s="60"/>
      <c r="BB32075" s="60"/>
      <c r="BC32075" s="61"/>
    </row>
    <row r="32076" spans="43:55">
      <c r="AQ32076" s="64"/>
      <c r="AR32076" s="64"/>
      <c r="AS32076" s="60"/>
      <c r="AT32076" s="60"/>
      <c r="AU32076" s="60"/>
      <c r="AV32076" s="60"/>
      <c r="AW32076" s="60"/>
      <c r="AX32076" s="60"/>
      <c r="AY32076" s="60"/>
      <c r="AZ32076" s="60"/>
      <c r="BA32076" s="60"/>
      <c r="BB32076" s="60"/>
      <c r="BC32076" s="61"/>
    </row>
    <row r="32077" spans="43:55">
      <c r="AQ32077" s="64"/>
      <c r="AR32077" s="64"/>
      <c r="AS32077" s="60"/>
      <c r="AT32077" s="60"/>
      <c r="AU32077" s="60"/>
      <c r="AV32077" s="60"/>
      <c r="AW32077" s="60"/>
      <c r="AX32077" s="60"/>
      <c r="AY32077" s="60"/>
      <c r="AZ32077" s="60"/>
      <c r="BA32077" s="60"/>
      <c r="BB32077" s="60"/>
      <c r="BC32077" s="61"/>
    </row>
    <row r="32078" spans="43:55">
      <c r="AQ32078" s="64"/>
      <c r="AR32078" s="64"/>
      <c r="AS32078" s="60"/>
      <c r="AT32078" s="60"/>
      <c r="AU32078" s="60"/>
      <c r="AV32078" s="60"/>
      <c r="AW32078" s="60"/>
      <c r="AX32078" s="60"/>
      <c r="AY32078" s="60"/>
      <c r="AZ32078" s="60"/>
      <c r="BA32078" s="60"/>
      <c r="BB32078" s="60"/>
      <c r="BC32078" s="61"/>
    </row>
    <row r="32079" spans="43:55">
      <c r="AQ32079" s="64"/>
      <c r="AR32079" s="64"/>
      <c r="AS32079" s="60"/>
      <c r="AT32079" s="60"/>
      <c r="AU32079" s="60"/>
      <c r="AV32079" s="60"/>
      <c r="AW32079" s="60"/>
      <c r="AX32079" s="60"/>
      <c r="AY32079" s="60"/>
      <c r="AZ32079" s="60"/>
      <c r="BA32079" s="60"/>
      <c r="BB32079" s="60"/>
      <c r="BC32079" s="61"/>
    </row>
    <row r="32080" spans="43:55">
      <c r="AQ32080" s="64"/>
      <c r="AR32080" s="64"/>
      <c r="AS32080" s="60"/>
      <c r="AT32080" s="60"/>
      <c r="AU32080" s="60"/>
      <c r="AV32080" s="60"/>
      <c r="AW32080" s="60"/>
      <c r="AX32080" s="60"/>
      <c r="AY32080" s="60"/>
      <c r="AZ32080" s="60"/>
      <c r="BA32080" s="60"/>
      <c r="BB32080" s="60"/>
      <c r="BC32080" s="61"/>
    </row>
    <row r="32081" spans="43:55">
      <c r="AQ32081" s="64"/>
      <c r="AR32081" s="64"/>
      <c r="AS32081" s="60"/>
      <c r="AT32081" s="60"/>
      <c r="AU32081" s="60"/>
      <c r="AV32081" s="60"/>
      <c r="AW32081" s="60"/>
      <c r="AX32081" s="60"/>
      <c r="AY32081" s="60"/>
      <c r="AZ32081" s="60"/>
      <c r="BA32081" s="60"/>
      <c r="BB32081" s="60"/>
      <c r="BC32081" s="61"/>
    </row>
    <row r="32082" spans="43:55">
      <c r="AQ32082" s="64"/>
      <c r="AR32082" s="64"/>
      <c r="AS32082" s="60"/>
      <c r="AT32082" s="60"/>
      <c r="AU32082" s="60"/>
      <c r="AV32082" s="60"/>
      <c r="AW32082" s="60"/>
      <c r="AX32082" s="60"/>
      <c r="AY32082" s="60"/>
      <c r="AZ32082" s="60"/>
      <c r="BA32082" s="60"/>
      <c r="BB32082" s="60"/>
      <c r="BC32082" s="61"/>
    </row>
    <row r="32083" spans="43:55">
      <c r="AQ32083" s="64"/>
      <c r="AR32083" s="64"/>
      <c r="AS32083" s="60"/>
      <c r="AT32083" s="60"/>
      <c r="AU32083" s="60"/>
      <c r="AV32083" s="60"/>
      <c r="AW32083" s="60"/>
      <c r="AX32083" s="60"/>
      <c r="AY32083" s="60"/>
      <c r="AZ32083" s="60"/>
      <c r="BA32083" s="60"/>
      <c r="BB32083" s="60"/>
      <c r="BC32083" s="61"/>
    </row>
    <row r="32084" spans="43:55">
      <c r="AQ32084" s="64"/>
      <c r="AR32084" s="64"/>
      <c r="AS32084" s="60"/>
      <c r="AT32084" s="60"/>
      <c r="AU32084" s="60"/>
      <c r="AV32084" s="60"/>
      <c r="AW32084" s="60"/>
      <c r="AX32084" s="60"/>
      <c r="AY32084" s="60"/>
      <c r="AZ32084" s="60"/>
      <c r="BA32084" s="60"/>
      <c r="BB32084" s="60"/>
      <c r="BC32084" s="61"/>
    </row>
    <row r="32085" spans="43:55">
      <c r="AQ32085" s="64"/>
      <c r="AR32085" s="64"/>
      <c r="AS32085" s="60"/>
      <c r="AT32085" s="60"/>
      <c r="AU32085" s="60"/>
      <c r="AV32085" s="60"/>
      <c r="AW32085" s="60"/>
      <c r="AX32085" s="60"/>
      <c r="AY32085" s="60"/>
      <c r="AZ32085" s="60"/>
      <c r="BA32085" s="60"/>
      <c r="BB32085" s="60"/>
      <c r="BC32085" s="61"/>
    </row>
    <row r="32086" spans="43:55">
      <c r="AQ32086" s="64"/>
      <c r="AR32086" s="64"/>
      <c r="AS32086" s="60"/>
      <c r="AT32086" s="60"/>
      <c r="AU32086" s="60"/>
      <c r="AV32086" s="60"/>
      <c r="AW32086" s="60"/>
      <c r="AX32086" s="60"/>
      <c r="AY32086" s="60"/>
      <c r="AZ32086" s="60"/>
      <c r="BA32086" s="60"/>
      <c r="BB32086" s="60"/>
      <c r="BC32086" s="61"/>
    </row>
    <row r="32087" spans="43:55">
      <c r="AQ32087" s="64"/>
      <c r="AR32087" s="64"/>
      <c r="AS32087" s="60"/>
      <c r="AT32087" s="60"/>
      <c r="AU32087" s="60"/>
      <c r="AV32087" s="60"/>
      <c r="AW32087" s="60"/>
      <c r="AX32087" s="60"/>
      <c r="AY32087" s="60"/>
      <c r="AZ32087" s="60"/>
      <c r="BA32087" s="60"/>
      <c r="BB32087" s="60"/>
      <c r="BC32087" s="61"/>
    </row>
    <row r="32088" spans="43:55">
      <c r="AQ32088" s="64"/>
      <c r="AR32088" s="64"/>
      <c r="AS32088" s="60"/>
      <c r="AT32088" s="60"/>
      <c r="AU32088" s="60"/>
      <c r="AV32088" s="60"/>
      <c r="AW32088" s="60"/>
      <c r="AX32088" s="60"/>
      <c r="AY32088" s="60"/>
      <c r="AZ32088" s="60"/>
      <c r="BA32088" s="60"/>
      <c r="BB32088" s="60"/>
      <c r="BC32088" s="61"/>
    </row>
    <row r="32089" spans="43:55">
      <c r="AQ32089" s="64"/>
      <c r="AR32089" s="64"/>
      <c r="AS32089" s="60"/>
      <c r="AT32089" s="60"/>
      <c r="AU32089" s="60"/>
      <c r="AV32089" s="60"/>
      <c r="AW32089" s="60"/>
      <c r="AX32089" s="60"/>
      <c r="AY32089" s="60"/>
      <c r="AZ32089" s="60"/>
      <c r="BA32089" s="60"/>
      <c r="BB32089" s="60"/>
      <c r="BC32089" s="61"/>
    </row>
    <row r="32090" spans="43:55">
      <c r="AQ32090" s="64"/>
      <c r="AR32090" s="64"/>
      <c r="AS32090" s="60"/>
      <c r="AT32090" s="60"/>
      <c r="AU32090" s="60"/>
      <c r="AV32090" s="60"/>
      <c r="AW32090" s="60"/>
      <c r="AX32090" s="60"/>
      <c r="AY32090" s="60"/>
      <c r="AZ32090" s="60"/>
      <c r="BA32090" s="60"/>
      <c r="BB32090" s="60"/>
      <c r="BC32090" s="61"/>
    </row>
    <row r="32091" spans="43:55">
      <c r="AQ32091" s="64"/>
      <c r="AR32091" s="64"/>
      <c r="AS32091" s="60"/>
      <c r="AT32091" s="60"/>
      <c r="AU32091" s="60"/>
      <c r="AV32091" s="60"/>
      <c r="AW32091" s="60"/>
      <c r="AX32091" s="60"/>
      <c r="AY32091" s="60"/>
      <c r="AZ32091" s="60"/>
      <c r="BA32091" s="60"/>
      <c r="BB32091" s="60"/>
      <c r="BC32091" s="61"/>
    </row>
    <row r="32092" spans="43:55">
      <c r="AQ32092" s="64"/>
      <c r="AR32092" s="64"/>
      <c r="AS32092" s="60"/>
      <c r="AT32092" s="60"/>
      <c r="AU32092" s="60"/>
      <c r="AV32092" s="60"/>
      <c r="AW32092" s="60"/>
      <c r="AX32092" s="60"/>
      <c r="AY32092" s="60"/>
      <c r="AZ32092" s="60"/>
      <c r="BA32092" s="60"/>
      <c r="BB32092" s="60"/>
      <c r="BC32092" s="61"/>
    </row>
    <row r="32093" spans="43:55">
      <c r="AQ32093" s="64"/>
      <c r="AR32093" s="64"/>
      <c r="AS32093" s="60"/>
      <c r="AT32093" s="60"/>
      <c r="AU32093" s="60"/>
      <c r="AV32093" s="60"/>
      <c r="AW32093" s="60"/>
      <c r="AX32093" s="60"/>
      <c r="AY32093" s="60"/>
      <c r="AZ32093" s="60"/>
      <c r="BA32093" s="60"/>
      <c r="BB32093" s="60"/>
      <c r="BC32093" s="61"/>
    </row>
    <row r="32094" spans="43:55">
      <c r="AQ32094" s="64"/>
      <c r="AR32094" s="64"/>
      <c r="AS32094" s="60"/>
      <c r="AT32094" s="60"/>
      <c r="AU32094" s="60"/>
      <c r="AV32094" s="60"/>
      <c r="AW32094" s="60"/>
      <c r="AX32094" s="60"/>
      <c r="AY32094" s="60"/>
      <c r="AZ32094" s="60"/>
      <c r="BA32094" s="60"/>
      <c r="BB32094" s="60"/>
      <c r="BC32094" s="61"/>
    </row>
    <row r="32095" spans="43:55">
      <c r="AQ32095" s="64"/>
      <c r="AR32095" s="64"/>
      <c r="AS32095" s="60"/>
      <c r="AT32095" s="60"/>
      <c r="AU32095" s="60"/>
      <c r="AV32095" s="60"/>
      <c r="AW32095" s="60"/>
      <c r="AX32095" s="60"/>
      <c r="AY32095" s="60"/>
      <c r="AZ32095" s="60"/>
      <c r="BA32095" s="60"/>
      <c r="BB32095" s="60"/>
      <c r="BC32095" s="61"/>
    </row>
    <row r="32096" spans="43:55">
      <c r="AQ32096" s="64"/>
      <c r="AR32096" s="64"/>
      <c r="AS32096" s="60"/>
      <c r="AT32096" s="60"/>
      <c r="AU32096" s="60"/>
      <c r="AV32096" s="60"/>
      <c r="AW32096" s="60"/>
      <c r="AX32096" s="60"/>
      <c r="AY32096" s="60"/>
      <c r="AZ32096" s="60"/>
      <c r="BA32096" s="60"/>
      <c r="BB32096" s="60"/>
      <c r="BC32096" s="61"/>
    </row>
    <row r="32097" spans="43:55">
      <c r="AQ32097" s="64"/>
      <c r="AR32097" s="64"/>
      <c r="AS32097" s="60"/>
      <c r="AT32097" s="60"/>
      <c r="AU32097" s="60"/>
      <c r="AV32097" s="60"/>
      <c r="AW32097" s="60"/>
      <c r="AX32097" s="60"/>
      <c r="AY32097" s="60"/>
      <c r="AZ32097" s="60"/>
      <c r="BA32097" s="60"/>
      <c r="BB32097" s="60"/>
      <c r="BC32097" s="61"/>
    </row>
    <row r="32098" spans="43:55">
      <c r="AQ32098" s="64"/>
      <c r="AR32098" s="64"/>
      <c r="AS32098" s="60"/>
      <c r="AT32098" s="60"/>
      <c r="AU32098" s="60"/>
      <c r="AV32098" s="60"/>
      <c r="AW32098" s="60"/>
      <c r="AX32098" s="60"/>
      <c r="AY32098" s="60"/>
      <c r="AZ32098" s="60"/>
      <c r="BA32098" s="60"/>
      <c r="BB32098" s="60"/>
      <c r="BC32098" s="61"/>
    </row>
    <row r="32099" spans="43:55">
      <c r="AQ32099" s="64"/>
      <c r="AR32099" s="64"/>
      <c r="AS32099" s="60"/>
      <c r="AT32099" s="60"/>
      <c r="AU32099" s="60"/>
      <c r="AV32099" s="60"/>
      <c r="AW32099" s="60"/>
      <c r="AX32099" s="60"/>
      <c r="AY32099" s="60"/>
      <c r="AZ32099" s="60"/>
      <c r="BA32099" s="60"/>
      <c r="BB32099" s="60"/>
      <c r="BC32099" s="61"/>
    </row>
    <row r="32100" spans="43:55">
      <c r="AQ32100" s="64"/>
      <c r="AR32100" s="64"/>
      <c r="AS32100" s="60"/>
      <c r="AT32100" s="60"/>
      <c r="AU32100" s="60"/>
      <c r="AV32100" s="60"/>
      <c r="AW32100" s="60"/>
      <c r="AX32100" s="60"/>
      <c r="AY32100" s="60"/>
      <c r="AZ32100" s="60"/>
      <c r="BA32100" s="60"/>
      <c r="BB32100" s="60"/>
      <c r="BC32100" s="61"/>
    </row>
    <row r="32101" spans="43:55">
      <c r="AQ32101" s="64"/>
      <c r="AR32101" s="64"/>
      <c r="AS32101" s="60"/>
      <c r="AT32101" s="60"/>
      <c r="AU32101" s="60"/>
      <c r="AV32101" s="60"/>
      <c r="AW32101" s="60"/>
      <c r="AX32101" s="60"/>
      <c r="AY32101" s="60"/>
      <c r="AZ32101" s="60"/>
      <c r="BA32101" s="60"/>
      <c r="BB32101" s="60"/>
      <c r="BC32101" s="61"/>
    </row>
    <row r="32102" spans="43:55">
      <c r="AQ32102" s="64"/>
      <c r="AR32102" s="64"/>
      <c r="AS32102" s="60"/>
      <c r="AT32102" s="60"/>
      <c r="AU32102" s="60"/>
      <c r="AV32102" s="60"/>
      <c r="AW32102" s="60"/>
      <c r="AX32102" s="60"/>
      <c r="AY32102" s="60"/>
      <c r="AZ32102" s="60"/>
      <c r="BA32102" s="60"/>
      <c r="BB32102" s="60"/>
      <c r="BC32102" s="61"/>
    </row>
    <row r="32103" spans="43:55">
      <c r="AQ32103" s="64"/>
      <c r="AR32103" s="64"/>
      <c r="AS32103" s="60"/>
      <c r="AT32103" s="60"/>
      <c r="AU32103" s="60"/>
      <c r="AV32103" s="60"/>
      <c r="AW32103" s="60"/>
      <c r="AX32103" s="60"/>
      <c r="AY32103" s="60"/>
      <c r="AZ32103" s="60"/>
      <c r="BA32103" s="60"/>
      <c r="BB32103" s="60"/>
      <c r="BC32103" s="61"/>
    </row>
    <row r="32104" spans="43:55">
      <c r="AQ32104" s="64"/>
      <c r="AR32104" s="64"/>
      <c r="AS32104" s="60"/>
      <c r="AT32104" s="60"/>
      <c r="AU32104" s="60"/>
      <c r="AV32104" s="60"/>
      <c r="AW32104" s="60"/>
      <c r="AX32104" s="60"/>
      <c r="AY32104" s="60"/>
      <c r="AZ32104" s="60"/>
      <c r="BA32104" s="60"/>
      <c r="BB32104" s="60"/>
      <c r="BC32104" s="61"/>
    </row>
    <row r="32105" spans="43:55">
      <c r="AQ32105" s="64"/>
      <c r="AR32105" s="64"/>
      <c r="AS32105" s="60"/>
      <c r="AT32105" s="60"/>
      <c r="AU32105" s="60"/>
      <c r="AV32105" s="60"/>
      <c r="AW32105" s="60"/>
      <c r="AX32105" s="60"/>
      <c r="AY32105" s="60"/>
      <c r="AZ32105" s="60"/>
      <c r="BA32105" s="60"/>
      <c r="BB32105" s="60"/>
      <c r="BC32105" s="61"/>
    </row>
    <row r="32106" spans="43:55">
      <c r="AQ32106" s="64"/>
      <c r="AR32106" s="64"/>
      <c r="AS32106" s="60"/>
      <c r="AT32106" s="60"/>
      <c r="AU32106" s="60"/>
      <c r="AV32106" s="60"/>
      <c r="AW32106" s="60"/>
      <c r="AX32106" s="60"/>
      <c r="AY32106" s="60"/>
      <c r="AZ32106" s="60"/>
      <c r="BA32106" s="60"/>
      <c r="BB32106" s="60"/>
      <c r="BC32106" s="61"/>
    </row>
    <row r="32107" spans="43:55">
      <c r="AQ32107" s="64"/>
      <c r="AR32107" s="64"/>
      <c r="AS32107" s="60"/>
      <c r="AT32107" s="60"/>
      <c r="AU32107" s="60"/>
      <c r="AV32107" s="60"/>
      <c r="AW32107" s="60"/>
      <c r="AX32107" s="60"/>
      <c r="AY32107" s="60"/>
      <c r="AZ32107" s="60"/>
      <c r="BA32107" s="60"/>
      <c r="BB32107" s="60"/>
      <c r="BC32107" s="61"/>
    </row>
    <row r="32108" spans="43:55">
      <c r="AQ32108" s="64"/>
      <c r="AR32108" s="64"/>
      <c r="AS32108" s="60"/>
      <c r="AT32108" s="60"/>
      <c r="AU32108" s="60"/>
      <c r="AV32108" s="60"/>
      <c r="AW32108" s="60"/>
      <c r="AX32108" s="60"/>
      <c r="AY32108" s="60"/>
      <c r="AZ32108" s="60"/>
      <c r="BA32108" s="60"/>
      <c r="BB32108" s="60"/>
      <c r="BC32108" s="61"/>
    </row>
    <row r="32109" spans="43:55">
      <c r="AQ32109" s="64"/>
      <c r="AR32109" s="64"/>
      <c r="AS32109" s="60"/>
      <c r="AT32109" s="60"/>
      <c r="AU32109" s="60"/>
      <c r="AV32109" s="60"/>
      <c r="AW32109" s="60"/>
      <c r="AX32109" s="60"/>
      <c r="AY32109" s="60"/>
      <c r="AZ32109" s="60"/>
      <c r="BA32109" s="60"/>
      <c r="BB32109" s="60"/>
      <c r="BC32109" s="61"/>
    </row>
    <row r="32110" spans="43:55">
      <c r="AQ32110" s="64"/>
      <c r="AR32110" s="64"/>
      <c r="AS32110" s="60"/>
      <c r="AT32110" s="60"/>
      <c r="AU32110" s="60"/>
      <c r="AV32110" s="60"/>
      <c r="AW32110" s="60"/>
      <c r="AX32110" s="60"/>
      <c r="AY32110" s="60"/>
      <c r="AZ32110" s="60"/>
      <c r="BA32110" s="60"/>
      <c r="BB32110" s="60"/>
      <c r="BC32110" s="61"/>
    </row>
    <row r="32111" spans="43:55">
      <c r="AQ32111" s="64"/>
      <c r="AR32111" s="64"/>
      <c r="AS32111" s="60"/>
      <c r="AT32111" s="60"/>
      <c r="AU32111" s="60"/>
      <c r="AV32111" s="60"/>
      <c r="AW32111" s="60"/>
      <c r="AX32111" s="60"/>
      <c r="AY32111" s="60"/>
      <c r="AZ32111" s="60"/>
      <c r="BA32111" s="60"/>
      <c r="BB32111" s="60"/>
      <c r="BC32111" s="61"/>
    </row>
    <row r="32112" spans="43:55">
      <c r="AQ32112" s="64"/>
      <c r="AR32112" s="64"/>
      <c r="AS32112" s="60"/>
      <c r="AT32112" s="60"/>
      <c r="AU32112" s="60"/>
      <c r="AV32112" s="60"/>
      <c r="AW32112" s="60"/>
      <c r="AX32112" s="60"/>
      <c r="AY32112" s="60"/>
      <c r="AZ32112" s="60"/>
      <c r="BA32112" s="60"/>
      <c r="BB32112" s="60"/>
      <c r="BC32112" s="61"/>
    </row>
    <row r="32113" spans="43:55">
      <c r="AQ32113" s="64"/>
      <c r="AR32113" s="64"/>
      <c r="AS32113" s="60"/>
      <c r="AT32113" s="60"/>
      <c r="AU32113" s="60"/>
      <c r="AV32113" s="60"/>
      <c r="AW32113" s="60"/>
      <c r="AX32113" s="60"/>
      <c r="AY32113" s="60"/>
      <c r="AZ32113" s="60"/>
      <c r="BA32113" s="60"/>
      <c r="BB32113" s="60"/>
      <c r="BC32113" s="61"/>
    </row>
    <row r="32114" spans="43:55">
      <c r="AQ32114" s="64"/>
      <c r="AR32114" s="64"/>
      <c r="AS32114" s="60"/>
      <c r="AT32114" s="60"/>
      <c r="AU32114" s="60"/>
      <c r="AV32114" s="60"/>
      <c r="AW32114" s="60"/>
      <c r="AX32114" s="60"/>
      <c r="AY32114" s="60"/>
      <c r="AZ32114" s="60"/>
      <c r="BA32114" s="60"/>
      <c r="BB32114" s="60"/>
      <c r="BC32114" s="61"/>
    </row>
    <row r="32115" spans="43:55">
      <c r="AQ32115" s="64"/>
      <c r="AR32115" s="64"/>
      <c r="AS32115" s="60"/>
      <c r="AT32115" s="60"/>
      <c r="AU32115" s="60"/>
      <c r="AV32115" s="60"/>
      <c r="AW32115" s="60"/>
      <c r="AX32115" s="60"/>
      <c r="AY32115" s="60"/>
      <c r="AZ32115" s="60"/>
      <c r="BA32115" s="60"/>
      <c r="BB32115" s="60"/>
      <c r="BC32115" s="61"/>
    </row>
    <row r="32116" spans="43:55">
      <c r="AQ32116" s="64"/>
      <c r="AR32116" s="64"/>
      <c r="AS32116" s="60"/>
      <c r="AT32116" s="60"/>
      <c r="AU32116" s="60"/>
      <c r="AV32116" s="60"/>
      <c r="AW32116" s="60"/>
      <c r="AX32116" s="60"/>
      <c r="AY32116" s="60"/>
      <c r="AZ32116" s="60"/>
      <c r="BA32116" s="60"/>
      <c r="BB32116" s="60"/>
      <c r="BC32116" s="61"/>
    </row>
    <row r="32117" spans="43:55">
      <c r="AQ32117" s="64"/>
      <c r="AR32117" s="64"/>
      <c r="AS32117" s="60"/>
      <c r="AT32117" s="60"/>
      <c r="AU32117" s="60"/>
      <c r="AV32117" s="60"/>
      <c r="AW32117" s="60"/>
      <c r="AX32117" s="60"/>
      <c r="AY32117" s="60"/>
      <c r="AZ32117" s="60"/>
      <c r="BA32117" s="60"/>
      <c r="BB32117" s="60"/>
      <c r="BC32117" s="61"/>
    </row>
    <row r="32118" spans="43:55">
      <c r="AQ32118" s="64"/>
      <c r="AR32118" s="64"/>
      <c r="AS32118" s="60"/>
      <c r="AT32118" s="60"/>
      <c r="AU32118" s="60"/>
      <c r="AV32118" s="60"/>
      <c r="AW32118" s="60"/>
      <c r="AX32118" s="60"/>
      <c r="AY32118" s="60"/>
      <c r="AZ32118" s="60"/>
      <c r="BA32118" s="60"/>
      <c r="BB32118" s="60"/>
      <c r="BC32118" s="61"/>
    </row>
    <row r="32119" spans="43:55">
      <c r="AQ32119" s="64"/>
      <c r="AR32119" s="64"/>
      <c r="AS32119" s="60"/>
      <c r="AT32119" s="60"/>
      <c r="AU32119" s="60"/>
      <c r="AV32119" s="60"/>
      <c r="AW32119" s="60"/>
      <c r="AX32119" s="60"/>
      <c r="AY32119" s="60"/>
      <c r="AZ32119" s="60"/>
      <c r="BA32119" s="60"/>
      <c r="BB32119" s="60"/>
      <c r="BC32119" s="61"/>
    </row>
    <row r="32120" spans="43:55">
      <c r="AQ32120" s="64"/>
      <c r="AR32120" s="64"/>
      <c r="AS32120" s="60"/>
      <c r="AT32120" s="60"/>
      <c r="AU32120" s="60"/>
      <c r="AV32120" s="60"/>
      <c r="AW32120" s="60"/>
      <c r="AX32120" s="60"/>
      <c r="AY32120" s="60"/>
      <c r="AZ32120" s="60"/>
      <c r="BA32120" s="60"/>
      <c r="BB32120" s="60"/>
      <c r="BC32120" s="61"/>
    </row>
    <row r="32121" spans="43:55">
      <c r="AQ32121" s="64"/>
      <c r="AR32121" s="64"/>
      <c r="AS32121" s="60"/>
      <c r="AT32121" s="60"/>
      <c r="AU32121" s="60"/>
      <c r="AV32121" s="60"/>
      <c r="AW32121" s="60"/>
      <c r="AX32121" s="60"/>
      <c r="AY32121" s="60"/>
      <c r="AZ32121" s="60"/>
      <c r="BA32121" s="60"/>
      <c r="BB32121" s="60"/>
      <c r="BC32121" s="61"/>
    </row>
    <row r="32122" spans="43:55">
      <c r="AQ32122" s="64"/>
      <c r="AR32122" s="64"/>
      <c r="AS32122" s="60"/>
      <c r="AT32122" s="60"/>
      <c r="AU32122" s="60"/>
      <c r="AV32122" s="60"/>
      <c r="AW32122" s="60"/>
      <c r="AX32122" s="60"/>
      <c r="AY32122" s="60"/>
      <c r="AZ32122" s="60"/>
      <c r="BA32122" s="60"/>
      <c r="BB32122" s="60"/>
      <c r="BC32122" s="61"/>
    </row>
    <row r="32123" spans="43:55">
      <c r="AQ32123" s="64"/>
      <c r="AR32123" s="64"/>
      <c r="AS32123" s="60"/>
      <c r="AT32123" s="60"/>
      <c r="AU32123" s="60"/>
      <c r="AV32123" s="60"/>
      <c r="AW32123" s="60"/>
      <c r="AX32123" s="60"/>
      <c r="AY32123" s="60"/>
      <c r="AZ32123" s="60"/>
      <c r="BA32123" s="60"/>
      <c r="BB32123" s="60"/>
      <c r="BC32123" s="61"/>
    </row>
    <row r="32124" spans="43:55">
      <c r="AQ32124" s="64"/>
      <c r="AR32124" s="64"/>
      <c r="AS32124" s="60"/>
      <c r="AT32124" s="60"/>
      <c r="AU32124" s="60"/>
      <c r="AV32124" s="60"/>
      <c r="AW32124" s="60"/>
      <c r="AX32124" s="60"/>
      <c r="AY32124" s="60"/>
      <c r="AZ32124" s="60"/>
      <c r="BA32124" s="60"/>
      <c r="BB32124" s="60"/>
      <c r="BC32124" s="61"/>
    </row>
    <row r="32125" spans="43:55">
      <c r="AQ32125" s="64"/>
      <c r="AR32125" s="64"/>
      <c r="AS32125" s="60"/>
      <c r="AT32125" s="60"/>
      <c r="AU32125" s="60"/>
      <c r="AV32125" s="60"/>
      <c r="AW32125" s="60"/>
      <c r="AX32125" s="60"/>
      <c r="AY32125" s="60"/>
      <c r="AZ32125" s="60"/>
      <c r="BA32125" s="60"/>
      <c r="BB32125" s="60"/>
      <c r="BC32125" s="61"/>
    </row>
    <row r="32126" spans="43:55">
      <c r="AQ32126" s="64"/>
      <c r="AR32126" s="64"/>
      <c r="AS32126" s="60"/>
      <c r="AT32126" s="60"/>
      <c r="AU32126" s="60"/>
      <c r="AV32126" s="60"/>
      <c r="AW32126" s="60"/>
      <c r="AX32126" s="60"/>
      <c r="AY32126" s="60"/>
      <c r="AZ32126" s="60"/>
      <c r="BA32126" s="60"/>
      <c r="BB32126" s="60"/>
      <c r="BC32126" s="61"/>
    </row>
    <row r="32127" spans="43:55">
      <c r="AQ32127" s="64"/>
      <c r="AR32127" s="64"/>
      <c r="AS32127" s="60"/>
      <c r="AT32127" s="60"/>
      <c r="AU32127" s="60"/>
      <c r="AV32127" s="60"/>
      <c r="AW32127" s="60"/>
      <c r="AX32127" s="60"/>
      <c r="AY32127" s="60"/>
      <c r="AZ32127" s="60"/>
      <c r="BA32127" s="60"/>
      <c r="BB32127" s="60"/>
      <c r="BC32127" s="61"/>
    </row>
    <row r="32128" spans="43:55">
      <c r="AQ32128" s="64"/>
      <c r="AR32128" s="64"/>
      <c r="AS32128" s="60"/>
      <c r="AT32128" s="60"/>
      <c r="AU32128" s="60"/>
      <c r="AV32128" s="60"/>
      <c r="AW32128" s="60"/>
      <c r="AX32128" s="60"/>
      <c r="AY32128" s="60"/>
      <c r="AZ32128" s="60"/>
      <c r="BA32128" s="60"/>
      <c r="BB32128" s="60"/>
      <c r="BC32128" s="61"/>
    </row>
    <row r="32129" spans="43:55">
      <c r="AQ32129" s="64"/>
      <c r="AR32129" s="64"/>
      <c r="AS32129" s="60"/>
      <c r="AT32129" s="60"/>
      <c r="AU32129" s="60"/>
      <c r="AV32129" s="60"/>
      <c r="AW32129" s="60"/>
      <c r="AX32129" s="60"/>
      <c r="AY32129" s="60"/>
      <c r="AZ32129" s="60"/>
      <c r="BA32129" s="60"/>
      <c r="BB32129" s="60"/>
      <c r="BC32129" s="61"/>
    </row>
    <row r="32130" spans="43:55">
      <c r="AQ32130" s="64"/>
      <c r="AR32130" s="64"/>
      <c r="AS32130" s="60"/>
      <c r="AT32130" s="60"/>
      <c r="AU32130" s="60"/>
      <c r="AV32130" s="60"/>
      <c r="AW32130" s="60"/>
      <c r="AX32130" s="60"/>
      <c r="AY32130" s="60"/>
      <c r="AZ32130" s="60"/>
      <c r="BA32130" s="60"/>
      <c r="BB32130" s="60"/>
      <c r="BC32130" s="61"/>
    </row>
    <row r="32131" spans="43:55">
      <c r="AQ32131" s="64"/>
      <c r="AR32131" s="64"/>
      <c r="AS32131" s="60"/>
      <c r="AT32131" s="60"/>
      <c r="AU32131" s="60"/>
      <c r="AV32131" s="60"/>
      <c r="AW32131" s="60"/>
      <c r="AX32131" s="60"/>
      <c r="AY32131" s="60"/>
      <c r="AZ32131" s="60"/>
      <c r="BA32131" s="60"/>
      <c r="BB32131" s="60"/>
      <c r="BC32131" s="61"/>
    </row>
    <row r="32132" spans="43:55">
      <c r="AQ32132" s="64"/>
      <c r="AR32132" s="64"/>
      <c r="AS32132" s="60"/>
      <c r="AT32132" s="60"/>
      <c r="AU32132" s="60"/>
      <c r="AV32132" s="60"/>
      <c r="AW32132" s="60"/>
      <c r="AX32132" s="60"/>
      <c r="AY32132" s="60"/>
      <c r="AZ32132" s="60"/>
      <c r="BA32132" s="60"/>
      <c r="BB32132" s="60"/>
      <c r="BC32132" s="61"/>
    </row>
    <row r="32133" spans="43:55">
      <c r="AQ32133" s="64"/>
      <c r="AR32133" s="64"/>
      <c r="AS32133" s="60"/>
      <c r="AT32133" s="60"/>
      <c r="AU32133" s="60"/>
      <c r="AV32133" s="60"/>
      <c r="AW32133" s="60"/>
      <c r="AX32133" s="60"/>
      <c r="AY32133" s="60"/>
      <c r="AZ32133" s="60"/>
      <c r="BA32133" s="60"/>
      <c r="BB32133" s="60"/>
      <c r="BC32133" s="61"/>
    </row>
    <row r="32134" spans="43:55">
      <c r="AQ32134" s="64"/>
      <c r="AR32134" s="64"/>
      <c r="AS32134" s="60"/>
      <c r="AT32134" s="60"/>
      <c r="AU32134" s="60"/>
      <c r="AV32134" s="60"/>
      <c r="AW32134" s="60"/>
      <c r="AX32134" s="60"/>
      <c r="AY32134" s="60"/>
      <c r="AZ32134" s="60"/>
      <c r="BA32134" s="60"/>
      <c r="BB32134" s="60"/>
      <c r="BC32134" s="61"/>
    </row>
    <row r="32135" spans="43:55">
      <c r="AQ32135" s="64"/>
      <c r="AR32135" s="64"/>
      <c r="AS32135" s="60"/>
      <c r="AT32135" s="60"/>
      <c r="AU32135" s="60"/>
      <c r="AV32135" s="60"/>
      <c r="AW32135" s="60"/>
      <c r="AX32135" s="60"/>
      <c r="AY32135" s="60"/>
      <c r="AZ32135" s="60"/>
      <c r="BA32135" s="60"/>
      <c r="BB32135" s="60"/>
      <c r="BC32135" s="61"/>
    </row>
    <row r="32136" spans="43:55">
      <c r="AQ32136" s="64"/>
      <c r="AR32136" s="64"/>
      <c r="AS32136" s="60"/>
      <c r="AT32136" s="60"/>
      <c r="AU32136" s="60"/>
      <c r="AV32136" s="60"/>
      <c r="AW32136" s="60"/>
      <c r="AX32136" s="60"/>
      <c r="AY32136" s="60"/>
      <c r="AZ32136" s="60"/>
      <c r="BA32136" s="60"/>
      <c r="BB32136" s="60"/>
      <c r="BC32136" s="61"/>
    </row>
    <row r="32137" spans="43:55">
      <c r="AQ32137" s="64"/>
      <c r="AR32137" s="64"/>
      <c r="AS32137" s="60"/>
      <c r="AT32137" s="60"/>
      <c r="AU32137" s="60"/>
      <c r="AV32137" s="60"/>
      <c r="AW32137" s="60"/>
      <c r="AX32137" s="60"/>
      <c r="AY32137" s="60"/>
      <c r="AZ32137" s="60"/>
      <c r="BA32137" s="60"/>
      <c r="BB32137" s="60"/>
      <c r="BC32137" s="61"/>
    </row>
    <row r="32138" spans="43:55">
      <c r="AQ32138" s="64"/>
      <c r="AR32138" s="64"/>
      <c r="AS32138" s="60"/>
      <c r="AT32138" s="60"/>
      <c r="AU32138" s="60"/>
      <c r="AV32138" s="60"/>
      <c r="AW32138" s="60"/>
      <c r="AX32138" s="60"/>
      <c r="AY32138" s="60"/>
      <c r="AZ32138" s="60"/>
      <c r="BA32138" s="60"/>
      <c r="BB32138" s="60"/>
      <c r="BC32138" s="61"/>
    </row>
    <row r="32139" spans="43:55">
      <c r="AQ32139" s="64"/>
      <c r="AR32139" s="64"/>
      <c r="AS32139" s="60"/>
      <c r="AT32139" s="60"/>
      <c r="AU32139" s="60"/>
      <c r="AV32139" s="60"/>
      <c r="AW32139" s="60"/>
      <c r="AX32139" s="60"/>
      <c r="AY32139" s="60"/>
      <c r="AZ32139" s="60"/>
      <c r="BA32139" s="60"/>
      <c r="BB32139" s="60"/>
      <c r="BC32139" s="61"/>
    </row>
    <row r="32140" spans="43:55">
      <c r="AQ32140" s="64"/>
      <c r="AR32140" s="64"/>
      <c r="AS32140" s="60"/>
      <c r="AT32140" s="60"/>
      <c r="AU32140" s="60"/>
      <c r="AV32140" s="60"/>
      <c r="AW32140" s="60"/>
      <c r="AX32140" s="60"/>
      <c r="AY32140" s="60"/>
      <c r="AZ32140" s="60"/>
      <c r="BA32140" s="60"/>
      <c r="BB32140" s="60"/>
      <c r="BC32140" s="61"/>
    </row>
    <row r="32141" spans="43:55">
      <c r="AQ32141" s="64"/>
      <c r="AR32141" s="64"/>
      <c r="AS32141" s="60"/>
      <c r="AT32141" s="60"/>
      <c r="AU32141" s="60"/>
      <c r="AV32141" s="60"/>
      <c r="AW32141" s="60"/>
      <c r="AX32141" s="60"/>
      <c r="AY32141" s="60"/>
      <c r="AZ32141" s="60"/>
      <c r="BA32141" s="60"/>
      <c r="BB32141" s="60"/>
      <c r="BC32141" s="61"/>
    </row>
    <row r="32142" spans="43:55">
      <c r="AQ32142" s="64"/>
      <c r="AR32142" s="64"/>
      <c r="AS32142" s="60"/>
      <c r="AT32142" s="60"/>
      <c r="AU32142" s="60"/>
      <c r="AV32142" s="60"/>
      <c r="AW32142" s="60"/>
      <c r="AX32142" s="60"/>
      <c r="AY32142" s="60"/>
      <c r="AZ32142" s="60"/>
      <c r="BA32142" s="60"/>
      <c r="BB32142" s="60"/>
      <c r="BC32142" s="61"/>
    </row>
    <row r="32143" spans="43:55">
      <c r="AQ32143" s="64"/>
      <c r="AR32143" s="64"/>
      <c r="AS32143" s="60"/>
      <c r="AT32143" s="60"/>
      <c r="AU32143" s="60"/>
      <c r="AV32143" s="60"/>
      <c r="AW32143" s="60"/>
      <c r="AX32143" s="60"/>
      <c r="AY32143" s="60"/>
      <c r="AZ32143" s="60"/>
      <c r="BA32143" s="60"/>
      <c r="BB32143" s="60"/>
      <c r="BC32143" s="61"/>
    </row>
    <row r="32144" spans="43:55">
      <c r="AQ32144" s="64"/>
      <c r="AR32144" s="64"/>
      <c r="AS32144" s="60"/>
      <c r="AT32144" s="60"/>
      <c r="AU32144" s="60"/>
      <c r="AV32144" s="60"/>
      <c r="AW32144" s="60"/>
      <c r="AX32144" s="60"/>
      <c r="AY32144" s="60"/>
      <c r="AZ32144" s="60"/>
      <c r="BA32144" s="60"/>
      <c r="BB32144" s="60"/>
      <c r="BC32144" s="61"/>
    </row>
    <row r="32145" spans="43:55">
      <c r="AQ32145" s="64"/>
      <c r="AR32145" s="64"/>
      <c r="AS32145" s="60"/>
      <c r="AT32145" s="60"/>
      <c r="AU32145" s="60"/>
      <c r="AV32145" s="60"/>
      <c r="AW32145" s="60"/>
      <c r="AX32145" s="60"/>
      <c r="AY32145" s="60"/>
      <c r="AZ32145" s="60"/>
      <c r="BA32145" s="60"/>
      <c r="BB32145" s="60"/>
      <c r="BC32145" s="61"/>
    </row>
    <row r="32146" spans="43:55">
      <c r="AQ32146" s="64"/>
      <c r="AR32146" s="64"/>
      <c r="AS32146" s="60"/>
      <c r="AT32146" s="60"/>
      <c r="AU32146" s="60"/>
      <c r="AV32146" s="60"/>
      <c r="AW32146" s="60"/>
      <c r="AX32146" s="60"/>
      <c r="AY32146" s="60"/>
      <c r="AZ32146" s="60"/>
      <c r="BA32146" s="60"/>
      <c r="BB32146" s="60"/>
      <c r="BC32146" s="61"/>
    </row>
    <row r="32147" spans="43:55">
      <c r="AQ32147" s="64"/>
      <c r="AR32147" s="64"/>
      <c r="AS32147" s="60"/>
      <c r="AT32147" s="60"/>
      <c r="AU32147" s="60"/>
      <c r="AV32147" s="60"/>
      <c r="AW32147" s="60"/>
      <c r="AX32147" s="60"/>
      <c r="AY32147" s="60"/>
      <c r="AZ32147" s="60"/>
      <c r="BA32147" s="60"/>
      <c r="BB32147" s="60"/>
      <c r="BC32147" s="61"/>
    </row>
    <row r="32148" spans="43:55">
      <c r="AQ32148" s="64"/>
      <c r="AR32148" s="64"/>
      <c r="AS32148" s="60"/>
      <c r="AT32148" s="60"/>
      <c r="AU32148" s="60"/>
      <c r="AV32148" s="60"/>
      <c r="AW32148" s="60"/>
      <c r="AX32148" s="60"/>
      <c r="AY32148" s="60"/>
      <c r="AZ32148" s="60"/>
      <c r="BA32148" s="60"/>
      <c r="BB32148" s="60"/>
      <c r="BC32148" s="61"/>
    </row>
    <row r="32149" spans="43:55">
      <c r="AQ32149" s="64"/>
      <c r="AR32149" s="64"/>
      <c r="AS32149" s="60"/>
      <c r="AT32149" s="60"/>
      <c r="AU32149" s="60"/>
      <c r="AV32149" s="60"/>
      <c r="AW32149" s="60"/>
      <c r="AX32149" s="60"/>
      <c r="AY32149" s="60"/>
      <c r="AZ32149" s="60"/>
      <c r="BA32149" s="60"/>
      <c r="BB32149" s="60"/>
      <c r="BC32149" s="61"/>
    </row>
    <row r="32150" spans="43:55">
      <c r="AQ32150" s="64"/>
      <c r="AR32150" s="64"/>
      <c r="AS32150" s="60"/>
      <c r="AT32150" s="60"/>
      <c r="AU32150" s="60"/>
      <c r="AV32150" s="60"/>
      <c r="AW32150" s="60"/>
      <c r="AX32150" s="60"/>
      <c r="AY32150" s="60"/>
      <c r="AZ32150" s="60"/>
      <c r="BA32150" s="60"/>
      <c r="BB32150" s="60"/>
      <c r="BC32150" s="61"/>
    </row>
    <row r="32151" spans="43:55">
      <c r="AQ32151" s="64"/>
      <c r="AR32151" s="64"/>
      <c r="AS32151" s="60"/>
      <c r="AT32151" s="60"/>
      <c r="AU32151" s="60"/>
      <c r="AV32151" s="60"/>
      <c r="AW32151" s="60"/>
      <c r="AX32151" s="60"/>
      <c r="AY32151" s="60"/>
      <c r="AZ32151" s="60"/>
      <c r="BA32151" s="60"/>
      <c r="BB32151" s="60"/>
      <c r="BC32151" s="61"/>
    </row>
    <row r="32152" spans="43:55">
      <c r="AQ32152" s="64"/>
      <c r="AR32152" s="64"/>
      <c r="AS32152" s="60"/>
      <c r="AT32152" s="60"/>
      <c r="AU32152" s="60"/>
      <c r="AV32152" s="60"/>
      <c r="AW32152" s="60"/>
      <c r="AX32152" s="60"/>
      <c r="AY32152" s="60"/>
      <c r="AZ32152" s="60"/>
      <c r="BA32152" s="60"/>
      <c r="BB32152" s="60"/>
      <c r="BC32152" s="61"/>
    </row>
    <row r="32153" spans="43:55">
      <c r="AQ32153" s="64"/>
      <c r="AR32153" s="64"/>
      <c r="AS32153" s="60"/>
      <c r="AT32153" s="60"/>
      <c r="AU32153" s="60"/>
      <c r="AV32153" s="60"/>
      <c r="AW32153" s="60"/>
      <c r="AX32153" s="60"/>
      <c r="AY32153" s="60"/>
      <c r="AZ32153" s="60"/>
      <c r="BA32153" s="60"/>
      <c r="BB32153" s="60"/>
      <c r="BC32153" s="61"/>
    </row>
    <row r="32154" spans="43:55">
      <c r="AQ32154" s="64"/>
      <c r="AR32154" s="64"/>
      <c r="AS32154" s="60"/>
      <c r="AT32154" s="60"/>
      <c r="AU32154" s="60"/>
      <c r="AV32154" s="60"/>
      <c r="AW32154" s="60"/>
      <c r="AX32154" s="60"/>
      <c r="AY32154" s="60"/>
      <c r="AZ32154" s="60"/>
      <c r="BA32154" s="60"/>
      <c r="BB32154" s="60"/>
      <c r="BC32154" s="61"/>
    </row>
    <row r="32155" spans="43:55">
      <c r="AQ32155" s="64"/>
      <c r="AR32155" s="64"/>
      <c r="AS32155" s="60"/>
      <c r="AT32155" s="60"/>
      <c r="AU32155" s="60"/>
      <c r="AV32155" s="60"/>
      <c r="AW32155" s="60"/>
      <c r="AX32155" s="60"/>
      <c r="AY32155" s="60"/>
      <c r="AZ32155" s="60"/>
      <c r="BA32155" s="60"/>
      <c r="BB32155" s="60"/>
      <c r="BC32155" s="61"/>
    </row>
    <row r="32156" spans="43:55">
      <c r="AQ32156" s="64"/>
      <c r="AR32156" s="64"/>
      <c r="AS32156" s="60"/>
      <c r="AT32156" s="60"/>
      <c r="AU32156" s="60"/>
      <c r="AV32156" s="60"/>
      <c r="AW32156" s="60"/>
      <c r="AX32156" s="60"/>
      <c r="AY32156" s="60"/>
      <c r="AZ32156" s="60"/>
      <c r="BA32156" s="60"/>
      <c r="BB32156" s="60"/>
      <c r="BC32156" s="61"/>
    </row>
    <row r="32157" spans="43:55">
      <c r="AQ32157" s="64"/>
      <c r="AR32157" s="64"/>
      <c r="AS32157" s="60"/>
      <c r="AT32157" s="60"/>
      <c r="AU32157" s="60"/>
      <c r="AV32157" s="60"/>
      <c r="AW32157" s="60"/>
      <c r="AX32157" s="60"/>
      <c r="AY32157" s="60"/>
      <c r="AZ32157" s="60"/>
      <c r="BA32157" s="60"/>
      <c r="BB32157" s="60"/>
      <c r="BC32157" s="61"/>
    </row>
    <row r="32158" spans="43:55">
      <c r="AQ32158" s="64"/>
      <c r="AR32158" s="64"/>
      <c r="AS32158" s="60"/>
      <c r="AT32158" s="60"/>
      <c r="AU32158" s="60"/>
      <c r="AV32158" s="60"/>
      <c r="AW32158" s="60"/>
      <c r="AX32158" s="60"/>
      <c r="AY32158" s="60"/>
      <c r="AZ32158" s="60"/>
      <c r="BA32158" s="60"/>
      <c r="BB32158" s="60"/>
      <c r="BC32158" s="61"/>
    </row>
    <row r="32159" spans="43:55">
      <c r="AQ32159" s="64"/>
      <c r="AR32159" s="64"/>
      <c r="AS32159" s="60"/>
      <c r="AT32159" s="60"/>
      <c r="AU32159" s="60"/>
      <c r="AV32159" s="60"/>
      <c r="AW32159" s="60"/>
      <c r="AX32159" s="60"/>
      <c r="AY32159" s="60"/>
      <c r="AZ32159" s="60"/>
      <c r="BA32159" s="60"/>
      <c r="BB32159" s="60"/>
      <c r="BC32159" s="61"/>
    </row>
    <row r="32160" spans="43:55">
      <c r="AQ32160" s="64"/>
      <c r="AR32160" s="64"/>
      <c r="AS32160" s="60"/>
      <c r="AT32160" s="60"/>
      <c r="AU32160" s="60"/>
      <c r="AV32160" s="60"/>
      <c r="AW32160" s="60"/>
      <c r="AX32160" s="60"/>
      <c r="AY32160" s="60"/>
      <c r="AZ32160" s="60"/>
      <c r="BA32160" s="60"/>
      <c r="BB32160" s="60"/>
      <c r="BC32160" s="61"/>
    </row>
    <row r="32161" spans="43:55">
      <c r="AQ32161" s="64"/>
      <c r="AR32161" s="64"/>
      <c r="AS32161" s="60"/>
      <c r="AT32161" s="60"/>
      <c r="AU32161" s="60"/>
      <c r="AV32161" s="60"/>
      <c r="AW32161" s="60"/>
      <c r="AX32161" s="60"/>
      <c r="AY32161" s="60"/>
      <c r="AZ32161" s="60"/>
      <c r="BA32161" s="60"/>
      <c r="BB32161" s="60"/>
      <c r="BC32161" s="61"/>
    </row>
    <row r="32162" spans="43:55">
      <c r="AQ32162" s="64"/>
      <c r="AR32162" s="64"/>
      <c r="AS32162" s="60"/>
      <c r="AT32162" s="60"/>
      <c r="AU32162" s="60"/>
      <c r="AV32162" s="60"/>
      <c r="AW32162" s="60"/>
      <c r="AX32162" s="60"/>
      <c r="AY32162" s="60"/>
      <c r="AZ32162" s="60"/>
      <c r="BA32162" s="60"/>
      <c r="BB32162" s="60"/>
      <c r="BC32162" s="61"/>
    </row>
    <row r="32163" spans="43:55">
      <c r="AQ32163" s="64"/>
      <c r="AR32163" s="64"/>
      <c r="AS32163" s="60"/>
      <c r="AT32163" s="60"/>
      <c r="AU32163" s="60"/>
      <c r="AV32163" s="60"/>
      <c r="AW32163" s="60"/>
      <c r="AX32163" s="60"/>
      <c r="AY32163" s="60"/>
      <c r="AZ32163" s="60"/>
      <c r="BA32163" s="60"/>
      <c r="BB32163" s="60"/>
      <c r="BC32163" s="61"/>
    </row>
    <row r="32164" spans="43:55">
      <c r="AQ32164" s="64"/>
      <c r="AR32164" s="64"/>
      <c r="AS32164" s="60"/>
      <c r="AT32164" s="60"/>
      <c r="AU32164" s="60"/>
      <c r="AV32164" s="60"/>
      <c r="AW32164" s="60"/>
      <c r="AX32164" s="60"/>
      <c r="AY32164" s="60"/>
      <c r="AZ32164" s="60"/>
      <c r="BA32164" s="60"/>
      <c r="BB32164" s="60"/>
      <c r="BC32164" s="61"/>
    </row>
    <row r="32165" spans="43:55">
      <c r="AQ32165" s="64"/>
      <c r="AR32165" s="64"/>
      <c r="AS32165" s="60"/>
      <c r="AT32165" s="60"/>
      <c r="AU32165" s="60"/>
      <c r="AV32165" s="60"/>
      <c r="AW32165" s="60"/>
      <c r="AX32165" s="60"/>
      <c r="AY32165" s="60"/>
      <c r="AZ32165" s="60"/>
      <c r="BA32165" s="60"/>
      <c r="BB32165" s="60"/>
      <c r="BC32165" s="61"/>
    </row>
    <row r="32166" spans="43:55">
      <c r="AQ32166" s="64"/>
      <c r="AR32166" s="64"/>
      <c r="AS32166" s="60"/>
      <c r="AT32166" s="60"/>
      <c r="AU32166" s="60"/>
      <c r="AV32166" s="60"/>
      <c r="AW32166" s="60"/>
      <c r="AX32166" s="60"/>
      <c r="AY32166" s="60"/>
      <c r="AZ32166" s="60"/>
      <c r="BA32166" s="60"/>
      <c r="BB32166" s="60"/>
      <c r="BC32166" s="61"/>
    </row>
    <row r="32167" spans="43:55">
      <c r="AQ32167" s="64"/>
      <c r="AR32167" s="64"/>
      <c r="AS32167" s="60"/>
      <c r="AT32167" s="60"/>
      <c r="AU32167" s="60"/>
      <c r="AV32167" s="60"/>
      <c r="AW32167" s="60"/>
      <c r="AX32167" s="60"/>
      <c r="AY32167" s="60"/>
      <c r="AZ32167" s="60"/>
      <c r="BA32167" s="60"/>
      <c r="BB32167" s="60"/>
      <c r="BC32167" s="61"/>
    </row>
    <row r="32168" spans="43:55">
      <c r="AQ32168" s="64"/>
      <c r="AR32168" s="64"/>
      <c r="AS32168" s="60"/>
      <c r="AT32168" s="60"/>
      <c r="AU32168" s="60"/>
      <c r="AV32168" s="60"/>
      <c r="AW32168" s="60"/>
      <c r="AX32168" s="60"/>
      <c r="AY32168" s="60"/>
      <c r="AZ32168" s="60"/>
      <c r="BA32168" s="60"/>
      <c r="BB32168" s="60"/>
      <c r="BC32168" s="61"/>
    </row>
    <row r="32169" spans="43:55">
      <c r="AQ32169" s="64"/>
      <c r="AR32169" s="64"/>
      <c r="AS32169" s="60"/>
      <c r="AT32169" s="60"/>
      <c r="AU32169" s="60"/>
      <c r="AV32169" s="60"/>
      <c r="AW32169" s="60"/>
      <c r="AX32169" s="60"/>
      <c r="AY32169" s="60"/>
      <c r="AZ32169" s="60"/>
      <c r="BA32169" s="60"/>
      <c r="BB32169" s="60"/>
      <c r="BC32169" s="61"/>
    </row>
    <row r="32170" spans="43:55">
      <c r="AQ32170" s="64"/>
      <c r="AR32170" s="64"/>
      <c r="AS32170" s="60"/>
      <c r="AT32170" s="60"/>
      <c r="AU32170" s="60"/>
      <c r="AV32170" s="60"/>
      <c r="AW32170" s="60"/>
      <c r="AX32170" s="60"/>
      <c r="AY32170" s="60"/>
      <c r="AZ32170" s="60"/>
      <c r="BA32170" s="60"/>
      <c r="BB32170" s="60"/>
      <c r="BC32170" s="61"/>
    </row>
    <row r="32171" spans="43:55">
      <c r="AQ32171" s="64"/>
      <c r="AR32171" s="64"/>
      <c r="AS32171" s="60"/>
      <c r="AT32171" s="60"/>
      <c r="AU32171" s="60"/>
      <c r="AV32171" s="60"/>
      <c r="AW32171" s="60"/>
      <c r="AX32171" s="60"/>
      <c r="AY32171" s="60"/>
      <c r="AZ32171" s="60"/>
      <c r="BA32171" s="60"/>
      <c r="BB32171" s="60"/>
      <c r="BC32171" s="61"/>
    </row>
    <row r="32172" spans="43:55">
      <c r="AQ32172" s="64"/>
      <c r="AR32172" s="64"/>
      <c r="AS32172" s="60"/>
      <c r="AT32172" s="60"/>
      <c r="AU32172" s="60"/>
      <c r="AV32172" s="60"/>
      <c r="AW32172" s="60"/>
      <c r="AX32172" s="60"/>
      <c r="AY32172" s="60"/>
      <c r="AZ32172" s="60"/>
      <c r="BA32172" s="60"/>
      <c r="BB32172" s="60"/>
      <c r="BC32172" s="61"/>
    </row>
    <row r="32173" spans="43:55">
      <c r="AQ32173" s="64"/>
      <c r="AR32173" s="64"/>
      <c r="AS32173" s="60"/>
      <c r="AT32173" s="60"/>
      <c r="AU32173" s="60"/>
      <c r="AV32173" s="60"/>
      <c r="AW32173" s="60"/>
      <c r="AX32173" s="60"/>
      <c r="AY32173" s="60"/>
      <c r="AZ32173" s="60"/>
      <c r="BA32173" s="60"/>
      <c r="BB32173" s="60"/>
      <c r="BC32173" s="61"/>
    </row>
    <row r="32174" spans="43:55">
      <c r="AQ32174" s="64"/>
      <c r="AR32174" s="64"/>
      <c r="AS32174" s="60"/>
      <c r="AT32174" s="60"/>
      <c r="AU32174" s="60"/>
      <c r="AV32174" s="60"/>
      <c r="AW32174" s="60"/>
      <c r="AX32174" s="60"/>
      <c r="AY32174" s="60"/>
      <c r="AZ32174" s="60"/>
      <c r="BA32174" s="60"/>
      <c r="BB32174" s="60"/>
      <c r="BC32174" s="61"/>
    </row>
    <row r="32175" spans="43:55">
      <c r="AQ32175" s="64"/>
      <c r="AR32175" s="64"/>
      <c r="AS32175" s="60"/>
      <c r="AT32175" s="60"/>
      <c r="AU32175" s="60"/>
      <c r="AV32175" s="60"/>
      <c r="AW32175" s="60"/>
      <c r="AX32175" s="60"/>
      <c r="AY32175" s="60"/>
      <c r="AZ32175" s="60"/>
      <c r="BA32175" s="60"/>
      <c r="BB32175" s="60"/>
      <c r="BC32175" s="61"/>
    </row>
    <row r="32176" spans="43:55">
      <c r="AQ32176" s="64"/>
      <c r="AR32176" s="64"/>
      <c r="AS32176" s="60"/>
      <c r="AT32176" s="60"/>
      <c r="AU32176" s="60"/>
      <c r="AV32176" s="60"/>
      <c r="AW32176" s="60"/>
      <c r="AX32176" s="60"/>
      <c r="AY32176" s="60"/>
      <c r="AZ32176" s="60"/>
      <c r="BA32176" s="60"/>
      <c r="BB32176" s="60"/>
      <c r="BC32176" s="61"/>
    </row>
    <row r="32177" spans="43:55">
      <c r="AQ32177" s="64"/>
      <c r="AR32177" s="64"/>
      <c r="AS32177" s="60"/>
      <c r="AT32177" s="60"/>
      <c r="AU32177" s="60"/>
      <c r="AV32177" s="60"/>
      <c r="AW32177" s="60"/>
      <c r="AX32177" s="60"/>
      <c r="AY32177" s="60"/>
      <c r="AZ32177" s="60"/>
      <c r="BA32177" s="60"/>
      <c r="BB32177" s="60"/>
      <c r="BC32177" s="61"/>
    </row>
    <row r="32178" spans="43:55">
      <c r="AQ32178" s="64"/>
      <c r="AR32178" s="64"/>
      <c r="AS32178" s="60"/>
      <c r="AT32178" s="60"/>
      <c r="AU32178" s="60"/>
      <c r="AV32178" s="60"/>
      <c r="AW32178" s="60"/>
      <c r="AX32178" s="60"/>
      <c r="AY32178" s="60"/>
      <c r="AZ32178" s="60"/>
      <c r="BA32178" s="60"/>
      <c r="BB32178" s="60"/>
      <c r="BC32178" s="61"/>
    </row>
    <row r="32179" spans="43:55">
      <c r="AQ32179" s="64"/>
      <c r="AR32179" s="64"/>
      <c r="AS32179" s="60"/>
      <c r="AT32179" s="60"/>
      <c r="AU32179" s="60"/>
      <c r="AV32179" s="60"/>
      <c r="AW32179" s="60"/>
      <c r="AX32179" s="60"/>
      <c r="AY32179" s="60"/>
      <c r="AZ32179" s="60"/>
      <c r="BA32179" s="60"/>
      <c r="BB32179" s="60"/>
      <c r="BC32179" s="61"/>
    </row>
    <row r="32180" spans="43:55">
      <c r="AQ32180" s="64"/>
      <c r="AR32180" s="64"/>
      <c r="AS32180" s="60"/>
      <c r="AT32180" s="60"/>
      <c r="AU32180" s="60"/>
      <c r="AV32180" s="60"/>
      <c r="AW32180" s="60"/>
      <c r="AX32180" s="60"/>
      <c r="AY32180" s="60"/>
      <c r="AZ32180" s="60"/>
      <c r="BA32180" s="60"/>
      <c r="BB32180" s="60"/>
      <c r="BC32180" s="61"/>
    </row>
    <row r="32181" spans="43:55">
      <c r="AQ32181" s="64"/>
      <c r="AR32181" s="64"/>
      <c r="AS32181" s="60"/>
      <c r="AT32181" s="60"/>
      <c r="AU32181" s="60"/>
      <c r="AV32181" s="60"/>
      <c r="AW32181" s="60"/>
      <c r="AX32181" s="60"/>
      <c r="AY32181" s="60"/>
      <c r="AZ32181" s="60"/>
      <c r="BA32181" s="60"/>
      <c r="BB32181" s="60"/>
      <c r="BC32181" s="61"/>
    </row>
    <row r="32182" spans="43:55">
      <c r="AQ32182" s="64"/>
      <c r="AR32182" s="64"/>
      <c r="AS32182" s="60"/>
      <c r="AT32182" s="60"/>
      <c r="AU32182" s="60"/>
      <c r="AV32182" s="60"/>
      <c r="AW32182" s="60"/>
      <c r="AX32182" s="60"/>
      <c r="AY32182" s="60"/>
      <c r="AZ32182" s="60"/>
      <c r="BA32182" s="60"/>
      <c r="BB32182" s="60"/>
      <c r="BC32182" s="61"/>
    </row>
    <row r="32183" spans="43:55">
      <c r="AQ32183" s="64"/>
      <c r="AR32183" s="64"/>
      <c r="AS32183" s="60"/>
      <c r="AT32183" s="60"/>
      <c r="AU32183" s="60"/>
      <c r="AV32183" s="60"/>
      <c r="AW32183" s="60"/>
      <c r="AX32183" s="60"/>
      <c r="AY32183" s="60"/>
      <c r="AZ32183" s="60"/>
      <c r="BA32183" s="60"/>
      <c r="BB32183" s="60"/>
      <c r="BC32183" s="61"/>
    </row>
    <row r="32184" spans="43:55">
      <c r="AQ32184" s="64"/>
      <c r="AR32184" s="64"/>
      <c r="AS32184" s="60"/>
      <c r="AT32184" s="60"/>
      <c r="AU32184" s="60"/>
      <c r="AV32184" s="60"/>
      <c r="AW32184" s="60"/>
      <c r="AX32184" s="60"/>
      <c r="AY32184" s="60"/>
      <c r="AZ32184" s="60"/>
      <c r="BA32184" s="60"/>
      <c r="BB32184" s="60"/>
      <c r="BC32184" s="61"/>
    </row>
    <row r="32185" spans="43:55">
      <c r="AQ32185" s="64"/>
      <c r="AR32185" s="64"/>
      <c r="AS32185" s="60"/>
      <c r="AT32185" s="60"/>
      <c r="AU32185" s="60"/>
      <c r="AV32185" s="60"/>
      <c r="AW32185" s="60"/>
      <c r="AX32185" s="60"/>
      <c r="AY32185" s="60"/>
      <c r="AZ32185" s="60"/>
      <c r="BA32185" s="60"/>
      <c r="BB32185" s="60"/>
      <c r="BC32185" s="61"/>
    </row>
    <row r="32186" spans="43:55">
      <c r="AQ32186" s="64"/>
      <c r="AR32186" s="64"/>
      <c r="AS32186" s="60"/>
      <c r="AT32186" s="60"/>
      <c r="AU32186" s="60"/>
      <c r="AV32186" s="60"/>
      <c r="AW32186" s="60"/>
      <c r="AX32186" s="60"/>
      <c r="AY32186" s="60"/>
      <c r="AZ32186" s="60"/>
      <c r="BA32186" s="60"/>
      <c r="BB32186" s="60"/>
      <c r="BC32186" s="61"/>
    </row>
    <row r="32187" spans="43:55">
      <c r="AQ32187" s="64"/>
      <c r="AR32187" s="64"/>
      <c r="AS32187" s="60"/>
      <c r="AT32187" s="60"/>
      <c r="AU32187" s="60"/>
      <c r="AV32187" s="60"/>
      <c r="AW32187" s="60"/>
      <c r="AX32187" s="60"/>
      <c r="AY32187" s="60"/>
      <c r="AZ32187" s="60"/>
      <c r="BA32187" s="60"/>
      <c r="BB32187" s="60"/>
      <c r="BC32187" s="61"/>
    </row>
    <row r="32188" spans="43:55">
      <c r="AQ32188" s="64"/>
      <c r="AR32188" s="64"/>
      <c r="AS32188" s="60"/>
      <c r="AT32188" s="60"/>
      <c r="AU32188" s="60"/>
      <c r="AV32188" s="60"/>
      <c r="AW32188" s="60"/>
      <c r="AX32188" s="60"/>
      <c r="AY32188" s="60"/>
      <c r="AZ32188" s="60"/>
      <c r="BA32188" s="60"/>
      <c r="BB32188" s="60"/>
      <c r="BC32188" s="61"/>
    </row>
    <row r="32189" spans="43:55">
      <c r="AQ32189" s="64"/>
      <c r="AR32189" s="64"/>
      <c r="AS32189" s="60"/>
      <c r="AT32189" s="60"/>
      <c r="AU32189" s="60"/>
      <c r="AV32189" s="60"/>
      <c r="AW32189" s="60"/>
      <c r="AX32189" s="60"/>
      <c r="AY32189" s="60"/>
      <c r="AZ32189" s="60"/>
      <c r="BA32189" s="60"/>
      <c r="BB32189" s="60"/>
      <c r="BC32189" s="61"/>
    </row>
    <row r="32190" spans="43:55">
      <c r="AQ32190" s="64"/>
      <c r="AR32190" s="64"/>
      <c r="AS32190" s="60"/>
      <c r="AT32190" s="60"/>
      <c r="AU32190" s="60"/>
      <c r="AV32190" s="60"/>
      <c r="AW32190" s="60"/>
      <c r="AX32190" s="60"/>
      <c r="AY32190" s="60"/>
      <c r="AZ32190" s="60"/>
      <c r="BA32190" s="60"/>
      <c r="BB32190" s="60"/>
      <c r="BC32190" s="61"/>
    </row>
    <row r="32191" spans="43:55">
      <c r="AQ32191" s="64"/>
      <c r="AR32191" s="64"/>
      <c r="AS32191" s="60"/>
      <c r="AT32191" s="60"/>
      <c r="AU32191" s="60"/>
      <c r="AV32191" s="60"/>
      <c r="AW32191" s="60"/>
      <c r="AX32191" s="60"/>
      <c r="AY32191" s="60"/>
      <c r="AZ32191" s="60"/>
      <c r="BA32191" s="60"/>
      <c r="BB32191" s="60"/>
      <c r="BC32191" s="61"/>
    </row>
    <row r="32192" spans="43:55">
      <c r="AQ32192" s="64"/>
      <c r="AR32192" s="64"/>
      <c r="AS32192" s="60"/>
      <c r="AT32192" s="60"/>
      <c r="AU32192" s="60"/>
      <c r="AV32192" s="60"/>
      <c r="AW32192" s="60"/>
      <c r="AX32192" s="60"/>
      <c r="AY32192" s="60"/>
      <c r="AZ32192" s="60"/>
      <c r="BA32192" s="60"/>
      <c r="BB32192" s="60"/>
      <c r="BC32192" s="61"/>
    </row>
    <row r="32193" spans="43:55">
      <c r="AQ32193" s="64"/>
      <c r="AR32193" s="64"/>
      <c r="AS32193" s="60"/>
      <c r="AT32193" s="60"/>
      <c r="AU32193" s="60"/>
      <c r="AV32193" s="60"/>
      <c r="AW32193" s="60"/>
      <c r="AX32193" s="60"/>
      <c r="AY32193" s="60"/>
      <c r="AZ32193" s="60"/>
      <c r="BA32193" s="60"/>
      <c r="BB32193" s="60"/>
      <c r="BC32193" s="61"/>
    </row>
    <row r="32194" spans="43:55">
      <c r="AQ32194" s="64"/>
      <c r="AR32194" s="64"/>
      <c r="AS32194" s="60"/>
      <c r="AT32194" s="60"/>
      <c r="AU32194" s="60"/>
      <c r="AV32194" s="60"/>
      <c r="AW32194" s="60"/>
      <c r="AX32194" s="60"/>
      <c r="AY32194" s="60"/>
      <c r="AZ32194" s="60"/>
      <c r="BA32194" s="60"/>
      <c r="BB32194" s="60"/>
      <c r="BC32194" s="61"/>
    </row>
    <row r="32195" spans="43:55">
      <c r="AQ32195" s="64"/>
      <c r="AR32195" s="64"/>
      <c r="AS32195" s="60"/>
      <c r="AT32195" s="60"/>
      <c r="AU32195" s="60"/>
      <c r="AV32195" s="60"/>
      <c r="AW32195" s="60"/>
      <c r="AX32195" s="60"/>
      <c r="AY32195" s="60"/>
      <c r="AZ32195" s="60"/>
      <c r="BA32195" s="60"/>
      <c r="BB32195" s="60"/>
      <c r="BC32195" s="61"/>
    </row>
    <row r="32196" spans="43:55">
      <c r="AQ32196" s="64"/>
      <c r="AR32196" s="64"/>
      <c r="AS32196" s="60"/>
      <c r="AT32196" s="60"/>
      <c r="AU32196" s="60"/>
      <c r="AV32196" s="60"/>
      <c r="AW32196" s="60"/>
      <c r="AX32196" s="60"/>
      <c r="AY32196" s="60"/>
      <c r="AZ32196" s="60"/>
      <c r="BA32196" s="60"/>
      <c r="BB32196" s="60"/>
      <c r="BC32196" s="61"/>
    </row>
    <row r="32197" spans="43:55">
      <c r="AQ32197" s="64"/>
      <c r="AR32197" s="64"/>
      <c r="AS32197" s="60"/>
      <c r="AT32197" s="60"/>
      <c r="AU32197" s="60"/>
      <c r="AV32197" s="60"/>
      <c r="AW32197" s="60"/>
      <c r="AX32197" s="60"/>
      <c r="AY32197" s="60"/>
      <c r="AZ32197" s="60"/>
      <c r="BA32197" s="60"/>
      <c r="BB32197" s="60"/>
      <c r="BC32197" s="61"/>
    </row>
    <row r="32198" spans="43:55">
      <c r="AQ32198" s="64"/>
      <c r="AR32198" s="64"/>
      <c r="AS32198" s="60"/>
      <c r="AT32198" s="60"/>
      <c r="AU32198" s="60"/>
      <c r="AV32198" s="60"/>
      <c r="AW32198" s="60"/>
      <c r="AX32198" s="60"/>
      <c r="AY32198" s="60"/>
      <c r="AZ32198" s="60"/>
      <c r="BA32198" s="60"/>
      <c r="BB32198" s="60"/>
      <c r="BC32198" s="61"/>
    </row>
    <row r="32199" spans="43:55">
      <c r="AQ32199" s="64"/>
      <c r="AR32199" s="64"/>
      <c r="AS32199" s="60"/>
      <c r="AT32199" s="60"/>
      <c r="AU32199" s="60"/>
      <c r="AV32199" s="60"/>
      <c r="AW32199" s="60"/>
      <c r="AX32199" s="60"/>
      <c r="AY32199" s="60"/>
      <c r="AZ32199" s="60"/>
      <c r="BA32199" s="60"/>
      <c r="BB32199" s="60"/>
      <c r="BC32199" s="61"/>
    </row>
    <row r="32200" spans="43:55">
      <c r="AQ32200" s="64"/>
      <c r="AR32200" s="64"/>
      <c r="AS32200" s="60"/>
      <c r="AT32200" s="60"/>
      <c r="AU32200" s="60"/>
      <c r="AV32200" s="60"/>
      <c r="AW32200" s="60"/>
      <c r="AX32200" s="60"/>
      <c r="AY32200" s="60"/>
      <c r="AZ32200" s="60"/>
      <c r="BA32200" s="60"/>
      <c r="BB32200" s="60"/>
      <c r="BC32200" s="61"/>
    </row>
    <row r="32201" spans="43:55">
      <c r="AQ32201" s="64"/>
      <c r="AR32201" s="64"/>
      <c r="AS32201" s="60"/>
      <c r="AT32201" s="60"/>
      <c r="AU32201" s="60"/>
      <c r="AV32201" s="60"/>
      <c r="AW32201" s="60"/>
      <c r="AX32201" s="60"/>
      <c r="AY32201" s="60"/>
      <c r="AZ32201" s="60"/>
      <c r="BA32201" s="60"/>
      <c r="BB32201" s="60"/>
      <c r="BC32201" s="61"/>
    </row>
    <row r="32202" spans="43:55">
      <c r="AQ32202" s="64"/>
      <c r="AR32202" s="64"/>
      <c r="AS32202" s="60"/>
      <c r="AT32202" s="60"/>
      <c r="AU32202" s="60"/>
      <c r="AV32202" s="60"/>
      <c r="AW32202" s="60"/>
      <c r="AX32202" s="60"/>
      <c r="AY32202" s="60"/>
      <c r="AZ32202" s="60"/>
      <c r="BA32202" s="60"/>
      <c r="BB32202" s="60"/>
      <c r="BC32202" s="61"/>
    </row>
    <row r="32203" spans="43:55">
      <c r="AQ32203" s="64"/>
      <c r="AR32203" s="64"/>
      <c r="AS32203" s="60"/>
      <c r="AT32203" s="60"/>
      <c r="AU32203" s="60"/>
      <c r="AV32203" s="60"/>
      <c r="AW32203" s="60"/>
      <c r="AX32203" s="60"/>
      <c r="AY32203" s="60"/>
      <c r="AZ32203" s="60"/>
      <c r="BA32203" s="60"/>
      <c r="BB32203" s="60"/>
      <c r="BC32203" s="61"/>
    </row>
    <row r="32204" spans="43:55">
      <c r="AQ32204" s="64"/>
      <c r="AR32204" s="64"/>
      <c r="AS32204" s="60"/>
      <c r="AT32204" s="60"/>
      <c r="AU32204" s="60"/>
      <c r="AV32204" s="60"/>
      <c r="AW32204" s="60"/>
      <c r="AX32204" s="60"/>
      <c r="AY32204" s="60"/>
      <c r="AZ32204" s="60"/>
      <c r="BA32204" s="60"/>
      <c r="BB32204" s="60"/>
      <c r="BC32204" s="61"/>
    </row>
    <row r="32205" spans="43:55">
      <c r="AQ32205" s="64"/>
      <c r="AR32205" s="64"/>
      <c r="AS32205" s="60"/>
      <c r="AT32205" s="60"/>
      <c r="AU32205" s="60"/>
      <c r="AV32205" s="60"/>
      <c r="AW32205" s="60"/>
      <c r="AX32205" s="60"/>
      <c r="AY32205" s="60"/>
      <c r="AZ32205" s="60"/>
      <c r="BA32205" s="60"/>
      <c r="BB32205" s="60"/>
      <c r="BC32205" s="61"/>
    </row>
    <row r="32206" spans="43:55">
      <c r="AQ32206" s="64"/>
      <c r="AR32206" s="64"/>
      <c r="AS32206" s="60"/>
      <c r="AT32206" s="60"/>
      <c r="AU32206" s="60"/>
      <c r="AV32206" s="60"/>
      <c r="AW32206" s="60"/>
      <c r="AX32206" s="60"/>
      <c r="AY32206" s="60"/>
      <c r="AZ32206" s="60"/>
      <c r="BA32206" s="60"/>
      <c r="BB32206" s="60"/>
      <c r="BC32206" s="61"/>
    </row>
    <row r="32207" spans="43:55">
      <c r="AQ32207" s="64"/>
      <c r="AR32207" s="64"/>
      <c r="AS32207" s="60"/>
      <c r="AT32207" s="60"/>
      <c r="AU32207" s="60"/>
      <c r="AV32207" s="60"/>
      <c r="AW32207" s="60"/>
      <c r="AX32207" s="60"/>
      <c r="AY32207" s="60"/>
      <c r="AZ32207" s="60"/>
      <c r="BA32207" s="60"/>
      <c r="BB32207" s="60"/>
      <c r="BC32207" s="61"/>
    </row>
    <row r="32208" spans="43:55">
      <c r="AQ32208" s="64"/>
      <c r="AR32208" s="64"/>
      <c r="AS32208" s="60"/>
      <c r="AT32208" s="60"/>
      <c r="AU32208" s="60"/>
      <c r="AV32208" s="60"/>
      <c r="AW32208" s="60"/>
      <c r="AX32208" s="60"/>
      <c r="AY32208" s="60"/>
      <c r="AZ32208" s="60"/>
      <c r="BA32208" s="60"/>
      <c r="BB32208" s="60"/>
      <c r="BC32208" s="61"/>
    </row>
    <row r="32209" spans="43:55">
      <c r="AQ32209" s="64"/>
      <c r="AR32209" s="64"/>
      <c r="AS32209" s="60"/>
      <c r="AT32209" s="60"/>
      <c r="AU32209" s="60"/>
      <c r="AV32209" s="60"/>
      <c r="AW32209" s="60"/>
      <c r="AX32209" s="60"/>
      <c r="AY32209" s="60"/>
      <c r="AZ32209" s="60"/>
      <c r="BA32209" s="60"/>
      <c r="BB32209" s="60"/>
      <c r="BC32209" s="61"/>
    </row>
    <row r="32210" spans="43:55">
      <c r="AQ32210" s="64"/>
      <c r="AR32210" s="64"/>
      <c r="AS32210" s="60"/>
      <c r="AT32210" s="60"/>
      <c r="AU32210" s="60"/>
      <c r="AV32210" s="60"/>
      <c r="AW32210" s="60"/>
      <c r="AX32210" s="60"/>
      <c r="AY32210" s="60"/>
      <c r="AZ32210" s="60"/>
      <c r="BA32210" s="60"/>
      <c r="BB32210" s="60"/>
      <c r="BC32210" s="61"/>
    </row>
    <row r="32211" spans="43:55">
      <c r="AQ32211" s="64"/>
      <c r="AR32211" s="64"/>
      <c r="AS32211" s="60"/>
      <c r="AT32211" s="60"/>
      <c r="AU32211" s="60"/>
      <c r="AV32211" s="60"/>
      <c r="AW32211" s="60"/>
      <c r="AX32211" s="60"/>
      <c r="AY32211" s="60"/>
      <c r="AZ32211" s="60"/>
      <c r="BA32211" s="60"/>
      <c r="BB32211" s="60"/>
      <c r="BC32211" s="61"/>
    </row>
    <row r="32212" spans="43:55">
      <c r="AQ32212" s="64"/>
      <c r="AR32212" s="64"/>
      <c r="AS32212" s="60"/>
      <c r="AT32212" s="60"/>
      <c r="AU32212" s="60"/>
      <c r="AV32212" s="60"/>
      <c r="AW32212" s="60"/>
      <c r="AX32212" s="60"/>
      <c r="AY32212" s="60"/>
      <c r="AZ32212" s="60"/>
      <c r="BA32212" s="60"/>
      <c r="BB32212" s="60"/>
      <c r="BC32212" s="61"/>
    </row>
    <row r="32213" spans="43:55">
      <c r="AQ32213" s="64"/>
      <c r="AR32213" s="64"/>
      <c r="AS32213" s="60"/>
      <c r="AT32213" s="60"/>
      <c r="AU32213" s="60"/>
      <c r="AV32213" s="60"/>
      <c r="AW32213" s="60"/>
      <c r="AX32213" s="60"/>
      <c r="AY32213" s="60"/>
      <c r="AZ32213" s="60"/>
      <c r="BA32213" s="60"/>
      <c r="BB32213" s="60"/>
      <c r="BC32213" s="61"/>
    </row>
    <row r="32214" spans="43:55">
      <c r="AQ32214" s="64"/>
      <c r="AR32214" s="64"/>
      <c r="AS32214" s="60"/>
      <c r="AT32214" s="60"/>
      <c r="AU32214" s="60"/>
      <c r="AV32214" s="60"/>
      <c r="AW32214" s="60"/>
      <c r="AX32214" s="60"/>
      <c r="AY32214" s="60"/>
      <c r="AZ32214" s="60"/>
      <c r="BA32214" s="60"/>
      <c r="BB32214" s="60"/>
      <c r="BC32214" s="61"/>
    </row>
    <row r="32215" spans="43:55">
      <c r="AQ32215" s="64"/>
      <c r="AR32215" s="64"/>
      <c r="AS32215" s="60"/>
      <c r="AT32215" s="60"/>
      <c r="AU32215" s="60"/>
      <c r="AV32215" s="60"/>
      <c r="AW32215" s="60"/>
      <c r="AX32215" s="60"/>
      <c r="AY32215" s="60"/>
      <c r="AZ32215" s="60"/>
      <c r="BA32215" s="60"/>
      <c r="BB32215" s="60"/>
      <c r="BC32215" s="61"/>
    </row>
    <row r="32216" spans="43:55">
      <c r="AQ32216" s="64"/>
      <c r="AR32216" s="64"/>
      <c r="AS32216" s="60"/>
      <c r="AT32216" s="60"/>
      <c r="AU32216" s="60"/>
      <c r="AV32216" s="60"/>
      <c r="AW32216" s="60"/>
      <c r="AX32216" s="60"/>
      <c r="AY32216" s="60"/>
      <c r="AZ32216" s="60"/>
      <c r="BA32216" s="60"/>
      <c r="BB32216" s="60"/>
      <c r="BC32216" s="61"/>
    </row>
    <row r="32217" spans="43:55">
      <c r="AQ32217" s="64"/>
      <c r="AR32217" s="64"/>
      <c r="AS32217" s="60"/>
      <c r="AT32217" s="60"/>
      <c r="AU32217" s="60"/>
      <c r="AV32217" s="60"/>
      <c r="AW32217" s="60"/>
      <c r="AX32217" s="60"/>
      <c r="AY32217" s="60"/>
      <c r="AZ32217" s="60"/>
      <c r="BA32217" s="60"/>
      <c r="BB32217" s="60"/>
      <c r="BC32217" s="61"/>
    </row>
    <row r="32218" spans="43:55">
      <c r="AQ32218" s="64"/>
      <c r="AR32218" s="64"/>
      <c r="AS32218" s="60"/>
      <c r="AT32218" s="60"/>
      <c r="AU32218" s="60"/>
      <c r="AV32218" s="60"/>
      <c r="AW32218" s="60"/>
      <c r="AX32218" s="60"/>
      <c r="AY32218" s="60"/>
      <c r="AZ32218" s="60"/>
      <c r="BA32218" s="60"/>
      <c r="BB32218" s="60"/>
      <c r="BC32218" s="61"/>
    </row>
    <row r="32219" spans="43:55">
      <c r="AQ32219" s="64"/>
      <c r="AR32219" s="64"/>
      <c r="AS32219" s="60"/>
      <c r="AT32219" s="60"/>
      <c r="AU32219" s="60"/>
      <c r="AV32219" s="60"/>
      <c r="AW32219" s="60"/>
      <c r="AX32219" s="60"/>
      <c r="AY32219" s="60"/>
      <c r="AZ32219" s="60"/>
      <c r="BA32219" s="60"/>
      <c r="BB32219" s="60"/>
      <c r="BC32219" s="61"/>
    </row>
    <row r="32220" spans="43:55">
      <c r="AQ32220" s="64"/>
      <c r="AR32220" s="64"/>
      <c r="AS32220" s="60"/>
      <c r="AT32220" s="60"/>
      <c r="AU32220" s="60"/>
      <c r="AV32220" s="60"/>
      <c r="AW32220" s="60"/>
      <c r="AX32220" s="60"/>
      <c r="AY32220" s="60"/>
      <c r="AZ32220" s="60"/>
      <c r="BA32220" s="60"/>
      <c r="BB32220" s="60"/>
      <c r="BC32220" s="61"/>
    </row>
    <row r="32221" spans="43:55">
      <c r="AQ32221" s="64"/>
      <c r="AR32221" s="64"/>
      <c r="AS32221" s="60"/>
      <c r="AT32221" s="60"/>
      <c r="AU32221" s="60"/>
      <c r="AV32221" s="60"/>
      <c r="AW32221" s="60"/>
      <c r="AX32221" s="60"/>
      <c r="AY32221" s="60"/>
      <c r="AZ32221" s="60"/>
      <c r="BA32221" s="60"/>
      <c r="BB32221" s="60"/>
      <c r="BC32221" s="61"/>
    </row>
    <row r="32222" spans="43:55">
      <c r="AQ32222" s="64"/>
      <c r="AR32222" s="64"/>
      <c r="AS32222" s="60"/>
      <c r="AT32222" s="60"/>
      <c r="AU32222" s="60"/>
      <c r="AV32222" s="60"/>
      <c r="AW32222" s="60"/>
      <c r="AX32222" s="60"/>
      <c r="AY32222" s="60"/>
      <c r="AZ32222" s="60"/>
      <c r="BA32222" s="60"/>
      <c r="BB32222" s="60"/>
      <c r="BC32222" s="61"/>
    </row>
    <row r="32223" spans="43:55">
      <c r="AQ32223" s="64"/>
      <c r="AR32223" s="64"/>
      <c r="AS32223" s="60"/>
      <c r="AT32223" s="60"/>
      <c r="AU32223" s="60"/>
      <c r="AV32223" s="60"/>
      <c r="AW32223" s="60"/>
      <c r="AX32223" s="60"/>
      <c r="AY32223" s="60"/>
      <c r="AZ32223" s="60"/>
      <c r="BA32223" s="60"/>
      <c r="BB32223" s="60"/>
      <c r="BC32223" s="61"/>
    </row>
    <row r="32224" spans="43:55">
      <c r="AQ32224" s="64"/>
      <c r="AR32224" s="64"/>
      <c r="AS32224" s="60"/>
      <c r="AT32224" s="60"/>
      <c r="AU32224" s="60"/>
      <c r="AV32224" s="60"/>
      <c r="AW32224" s="60"/>
      <c r="AX32224" s="60"/>
      <c r="AY32224" s="60"/>
      <c r="AZ32224" s="60"/>
      <c r="BA32224" s="60"/>
      <c r="BB32224" s="60"/>
      <c r="BC32224" s="61"/>
    </row>
    <row r="32225" spans="43:55">
      <c r="AQ32225" s="64"/>
      <c r="AR32225" s="64"/>
      <c r="AS32225" s="60"/>
      <c r="AT32225" s="60"/>
      <c r="AU32225" s="60"/>
      <c r="AV32225" s="60"/>
      <c r="AW32225" s="60"/>
      <c r="AX32225" s="60"/>
      <c r="AY32225" s="60"/>
      <c r="AZ32225" s="60"/>
      <c r="BA32225" s="60"/>
      <c r="BB32225" s="60"/>
      <c r="BC32225" s="61"/>
    </row>
    <row r="32226" spans="43:55">
      <c r="AQ32226" s="64"/>
      <c r="AR32226" s="64"/>
      <c r="AS32226" s="60"/>
      <c r="AT32226" s="60"/>
      <c r="AU32226" s="60"/>
      <c r="AV32226" s="60"/>
      <c r="AW32226" s="60"/>
      <c r="AX32226" s="60"/>
      <c r="AY32226" s="60"/>
      <c r="AZ32226" s="60"/>
      <c r="BA32226" s="60"/>
      <c r="BB32226" s="60"/>
      <c r="BC32226" s="61"/>
    </row>
    <row r="32227" spans="43:55">
      <c r="AQ32227" s="64"/>
      <c r="AR32227" s="64"/>
      <c r="AS32227" s="60"/>
      <c r="AT32227" s="60"/>
      <c r="AU32227" s="60"/>
      <c r="AV32227" s="60"/>
      <c r="AW32227" s="60"/>
      <c r="AX32227" s="60"/>
      <c r="AY32227" s="60"/>
      <c r="AZ32227" s="60"/>
      <c r="BA32227" s="60"/>
      <c r="BB32227" s="60"/>
      <c r="BC32227" s="61"/>
    </row>
    <row r="32228" spans="43:55">
      <c r="AQ32228" s="64"/>
      <c r="AR32228" s="64"/>
      <c r="AS32228" s="60"/>
      <c r="AT32228" s="60"/>
      <c r="AU32228" s="60"/>
      <c r="AV32228" s="60"/>
      <c r="AW32228" s="60"/>
      <c r="AX32228" s="60"/>
      <c r="AY32228" s="60"/>
      <c r="AZ32228" s="60"/>
      <c r="BA32228" s="60"/>
      <c r="BB32228" s="60"/>
      <c r="BC32228" s="61"/>
    </row>
    <row r="32229" spans="43:55">
      <c r="AQ32229" s="64"/>
      <c r="AR32229" s="64"/>
      <c r="AS32229" s="60"/>
      <c r="AT32229" s="60"/>
      <c r="AU32229" s="60"/>
      <c r="AV32229" s="60"/>
      <c r="AW32229" s="60"/>
      <c r="AX32229" s="60"/>
      <c r="AY32229" s="60"/>
      <c r="AZ32229" s="60"/>
      <c r="BA32229" s="60"/>
      <c r="BB32229" s="60"/>
      <c r="BC32229" s="61"/>
    </row>
    <row r="32230" spans="43:55">
      <c r="AQ32230" s="64"/>
      <c r="AR32230" s="64"/>
      <c r="AS32230" s="60"/>
      <c r="AT32230" s="60"/>
      <c r="AU32230" s="60"/>
      <c r="AV32230" s="60"/>
      <c r="AW32230" s="60"/>
      <c r="AX32230" s="60"/>
      <c r="AY32230" s="60"/>
      <c r="AZ32230" s="60"/>
      <c r="BA32230" s="60"/>
      <c r="BB32230" s="60"/>
      <c r="BC32230" s="61"/>
    </row>
    <row r="32231" spans="43:55">
      <c r="AQ32231" s="64"/>
      <c r="AR32231" s="64"/>
      <c r="AS32231" s="60"/>
      <c r="AT32231" s="60"/>
      <c r="AU32231" s="60"/>
      <c r="AV32231" s="60"/>
      <c r="AW32231" s="60"/>
      <c r="AX32231" s="60"/>
      <c r="AY32231" s="60"/>
      <c r="AZ32231" s="60"/>
      <c r="BA32231" s="60"/>
      <c r="BB32231" s="60"/>
      <c r="BC32231" s="61"/>
    </row>
    <row r="32232" spans="43:55">
      <c r="AQ32232" s="64"/>
      <c r="AR32232" s="64"/>
      <c r="AS32232" s="60"/>
      <c r="AT32232" s="60"/>
      <c r="AU32232" s="60"/>
      <c r="AV32232" s="60"/>
      <c r="AW32232" s="60"/>
      <c r="AX32232" s="60"/>
      <c r="AY32232" s="60"/>
      <c r="AZ32232" s="60"/>
      <c r="BA32232" s="60"/>
      <c r="BB32232" s="60"/>
      <c r="BC32232" s="61"/>
    </row>
    <row r="32233" spans="43:55">
      <c r="AQ32233" s="64"/>
      <c r="AR32233" s="64"/>
      <c r="AS32233" s="60"/>
      <c r="AT32233" s="60"/>
      <c r="AU32233" s="60"/>
      <c r="AV32233" s="60"/>
      <c r="AW32233" s="60"/>
      <c r="AX32233" s="60"/>
      <c r="AY32233" s="60"/>
      <c r="AZ32233" s="60"/>
      <c r="BA32233" s="60"/>
      <c r="BB32233" s="60"/>
      <c r="BC32233" s="61"/>
    </row>
    <row r="32234" spans="43:55">
      <c r="AQ32234" s="64"/>
      <c r="AR32234" s="64"/>
      <c r="AS32234" s="60"/>
      <c r="AT32234" s="60"/>
      <c r="AU32234" s="60"/>
      <c r="AV32234" s="60"/>
      <c r="AW32234" s="60"/>
      <c r="AX32234" s="60"/>
      <c r="AY32234" s="60"/>
      <c r="AZ32234" s="60"/>
      <c r="BA32234" s="60"/>
      <c r="BB32234" s="60"/>
      <c r="BC32234" s="61"/>
    </row>
    <row r="32235" spans="43:55">
      <c r="AQ32235" s="64"/>
      <c r="AR32235" s="64"/>
      <c r="AS32235" s="60"/>
      <c r="AT32235" s="60"/>
      <c r="AU32235" s="60"/>
      <c r="AV32235" s="60"/>
      <c r="AW32235" s="60"/>
      <c r="AX32235" s="60"/>
      <c r="AY32235" s="60"/>
      <c r="AZ32235" s="60"/>
      <c r="BA32235" s="60"/>
      <c r="BB32235" s="60"/>
      <c r="BC32235" s="61"/>
    </row>
    <row r="32236" spans="43:55">
      <c r="AQ32236" s="64"/>
      <c r="AR32236" s="64"/>
      <c r="AS32236" s="60"/>
      <c r="AT32236" s="60"/>
      <c r="AU32236" s="60"/>
      <c r="AV32236" s="60"/>
      <c r="AW32236" s="60"/>
      <c r="AX32236" s="60"/>
      <c r="AY32236" s="60"/>
      <c r="AZ32236" s="60"/>
      <c r="BA32236" s="60"/>
      <c r="BB32236" s="60"/>
      <c r="BC32236" s="61"/>
    </row>
    <row r="32237" spans="43:55">
      <c r="AQ32237" s="64"/>
      <c r="AR32237" s="64"/>
      <c r="AS32237" s="60"/>
      <c r="AT32237" s="60"/>
      <c r="AU32237" s="60"/>
      <c r="AV32237" s="60"/>
      <c r="AW32237" s="60"/>
      <c r="AX32237" s="60"/>
      <c r="AY32237" s="60"/>
      <c r="AZ32237" s="60"/>
      <c r="BA32237" s="60"/>
      <c r="BB32237" s="60"/>
      <c r="BC32237" s="61"/>
    </row>
    <row r="32238" spans="43:55">
      <c r="AQ32238" s="64"/>
      <c r="AR32238" s="64"/>
      <c r="AS32238" s="60"/>
      <c r="AT32238" s="60"/>
      <c r="AU32238" s="60"/>
      <c r="AV32238" s="60"/>
      <c r="AW32238" s="60"/>
      <c r="AX32238" s="60"/>
      <c r="AY32238" s="60"/>
      <c r="AZ32238" s="60"/>
      <c r="BA32238" s="60"/>
      <c r="BB32238" s="60"/>
      <c r="BC32238" s="61"/>
    </row>
    <row r="32239" spans="43:55">
      <c r="AQ32239" s="64"/>
      <c r="AR32239" s="64"/>
      <c r="AS32239" s="60"/>
      <c r="AT32239" s="60"/>
      <c r="AU32239" s="60"/>
      <c r="AV32239" s="60"/>
      <c r="AW32239" s="60"/>
      <c r="AX32239" s="60"/>
      <c r="AY32239" s="60"/>
      <c r="AZ32239" s="60"/>
      <c r="BA32239" s="60"/>
      <c r="BB32239" s="60"/>
      <c r="BC32239" s="61"/>
    </row>
    <row r="32240" spans="43:55">
      <c r="AQ32240" s="64"/>
      <c r="AR32240" s="64"/>
      <c r="AS32240" s="60"/>
      <c r="AT32240" s="60"/>
      <c r="AU32240" s="60"/>
      <c r="AV32240" s="60"/>
      <c r="AW32240" s="60"/>
      <c r="AX32240" s="60"/>
      <c r="AY32240" s="60"/>
      <c r="AZ32240" s="60"/>
      <c r="BA32240" s="60"/>
      <c r="BB32240" s="60"/>
      <c r="BC32240" s="61"/>
    </row>
    <row r="32241" spans="43:55">
      <c r="AQ32241" s="64"/>
      <c r="AR32241" s="64"/>
      <c r="AS32241" s="60"/>
      <c r="AT32241" s="60"/>
      <c r="AU32241" s="60"/>
      <c r="AV32241" s="60"/>
      <c r="AW32241" s="60"/>
      <c r="AX32241" s="60"/>
      <c r="AY32241" s="60"/>
      <c r="AZ32241" s="60"/>
      <c r="BA32241" s="60"/>
      <c r="BB32241" s="60"/>
      <c r="BC32241" s="61"/>
    </row>
    <row r="32242" spans="43:55">
      <c r="AQ32242" s="64"/>
      <c r="AR32242" s="64"/>
      <c r="AS32242" s="60"/>
      <c r="AT32242" s="60"/>
      <c r="AU32242" s="60"/>
      <c r="AV32242" s="60"/>
      <c r="AW32242" s="60"/>
      <c r="AX32242" s="60"/>
      <c r="AY32242" s="60"/>
      <c r="AZ32242" s="60"/>
      <c r="BA32242" s="60"/>
      <c r="BB32242" s="60"/>
      <c r="BC32242" s="61"/>
    </row>
    <row r="32243" spans="43:55">
      <c r="AQ32243" s="64"/>
      <c r="AR32243" s="64"/>
      <c r="AS32243" s="60"/>
      <c r="AT32243" s="60"/>
      <c r="AU32243" s="60"/>
      <c r="AV32243" s="60"/>
      <c r="AW32243" s="60"/>
      <c r="AX32243" s="60"/>
      <c r="AY32243" s="60"/>
      <c r="AZ32243" s="60"/>
      <c r="BA32243" s="60"/>
      <c r="BB32243" s="60"/>
      <c r="BC32243" s="61"/>
    </row>
    <row r="32244" spans="43:55">
      <c r="AQ32244" s="64"/>
      <c r="AR32244" s="64"/>
      <c r="AS32244" s="60"/>
      <c r="AT32244" s="60"/>
      <c r="AU32244" s="60"/>
      <c r="AV32244" s="60"/>
      <c r="AW32244" s="60"/>
      <c r="AX32244" s="60"/>
      <c r="AY32244" s="60"/>
      <c r="AZ32244" s="60"/>
      <c r="BA32244" s="60"/>
      <c r="BB32244" s="60"/>
      <c r="BC32244" s="61"/>
    </row>
    <row r="32245" spans="43:55">
      <c r="AQ32245" s="64"/>
      <c r="AR32245" s="64"/>
      <c r="AS32245" s="60"/>
      <c r="AT32245" s="60"/>
      <c r="AU32245" s="60"/>
      <c r="AV32245" s="60"/>
      <c r="AW32245" s="60"/>
      <c r="AX32245" s="60"/>
      <c r="AY32245" s="60"/>
      <c r="AZ32245" s="60"/>
      <c r="BA32245" s="60"/>
      <c r="BB32245" s="60"/>
      <c r="BC32245" s="61"/>
    </row>
    <row r="32246" spans="43:55">
      <c r="AQ32246" s="64"/>
      <c r="AR32246" s="64"/>
      <c r="AS32246" s="60"/>
      <c r="AT32246" s="60"/>
      <c r="AU32246" s="60"/>
      <c r="AV32246" s="60"/>
      <c r="AW32246" s="60"/>
      <c r="AX32246" s="60"/>
      <c r="AY32246" s="60"/>
      <c r="AZ32246" s="60"/>
      <c r="BA32246" s="60"/>
      <c r="BB32246" s="60"/>
      <c r="BC32246" s="61"/>
    </row>
    <row r="32247" spans="43:55">
      <c r="AQ32247" s="64"/>
      <c r="AR32247" s="64"/>
      <c r="AS32247" s="60"/>
      <c r="AT32247" s="60"/>
      <c r="AU32247" s="60"/>
      <c r="AV32247" s="60"/>
      <c r="AW32247" s="60"/>
      <c r="AX32247" s="60"/>
      <c r="AY32247" s="60"/>
      <c r="AZ32247" s="60"/>
      <c r="BA32247" s="60"/>
      <c r="BB32247" s="60"/>
      <c r="BC32247" s="61"/>
    </row>
    <row r="32248" spans="43:55">
      <c r="AQ32248" s="64"/>
      <c r="AR32248" s="64"/>
      <c r="AS32248" s="60"/>
      <c r="AT32248" s="60"/>
      <c r="AU32248" s="60"/>
      <c r="AV32248" s="60"/>
      <c r="AW32248" s="60"/>
      <c r="AX32248" s="60"/>
      <c r="AY32248" s="60"/>
      <c r="AZ32248" s="60"/>
      <c r="BA32248" s="60"/>
      <c r="BB32248" s="60"/>
      <c r="BC32248" s="61"/>
    </row>
    <row r="32249" spans="43:55">
      <c r="AQ32249" s="64"/>
      <c r="AR32249" s="64"/>
      <c r="AS32249" s="60"/>
      <c r="AT32249" s="60"/>
      <c r="AU32249" s="60"/>
      <c r="AV32249" s="60"/>
      <c r="AW32249" s="60"/>
      <c r="AX32249" s="60"/>
      <c r="AY32249" s="60"/>
      <c r="AZ32249" s="60"/>
      <c r="BA32249" s="60"/>
      <c r="BB32249" s="60"/>
      <c r="BC32249" s="61"/>
    </row>
    <row r="32250" spans="43:55">
      <c r="AQ32250" s="64"/>
      <c r="AR32250" s="64"/>
      <c r="AS32250" s="60"/>
      <c r="AT32250" s="60"/>
      <c r="AU32250" s="60"/>
      <c r="AV32250" s="60"/>
      <c r="AW32250" s="60"/>
      <c r="AX32250" s="60"/>
      <c r="AY32250" s="60"/>
      <c r="AZ32250" s="60"/>
      <c r="BA32250" s="60"/>
      <c r="BB32250" s="60"/>
      <c r="BC32250" s="61"/>
    </row>
    <row r="32251" spans="43:55">
      <c r="AQ32251" s="64"/>
      <c r="AR32251" s="64"/>
      <c r="AS32251" s="60"/>
      <c r="AT32251" s="60"/>
      <c r="AU32251" s="60"/>
      <c r="AV32251" s="60"/>
      <c r="AW32251" s="60"/>
      <c r="AX32251" s="60"/>
      <c r="AY32251" s="60"/>
      <c r="AZ32251" s="60"/>
      <c r="BA32251" s="60"/>
      <c r="BB32251" s="60"/>
      <c r="BC32251" s="61"/>
    </row>
    <row r="32252" spans="43:55">
      <c r="AQ32252" s="64"/>
      <c r="AR32252" s="64"/>
      <c r="AS32252" s="60"/>
      <c r="AT32252" s="60"/>
      <c r="AU32252" s="60"/>
      <c r="AV32252" s="60"/>
      <c r="AW32252" s="60"/>
      <c r="AX32252" s="60"/>
      <c r="AY32252" s="60"/>
      <c r="AZ32252" s="60"/>
      <c r="BA32252" s="60"/>
      <c r="BB32252" s="60"/>
      <c r="BC32252" s="61"/>
    </row>
    <row r="32253" spans="43:55">
      <c r="AQ32253" s="64"/>
      <c r="AR32253" s="64"/>
      <c r="AS32253" s="60"/>
      <c r="AT32253" s="60"/>
      <c r="AU32253" s="60"/>
      <c r="AV32253" s="60"/>
      <c r="AW32253" s="60"/>
      <c r="AX32253" s="60"/>
      <c r="AY32253" s="60"/>
      <c r="AZ32253" s="60"/>
      <c r="BA32253" s="60"/>
      <c r="BB32253" s="60"/>
      <c r="BC32253" s="61"/>
    </row>
    <row r="32254" spans="43:55">
      <c r="AQ32254" s="64"/>
      <c r="AR32254" s="64"/>
      <c r="AS32254" s="60"/>
      <c r="AT32254" s="60"/>
      <c r="AU32254" s="60"/>
      <c r="AV32254" s="60"/>
      <c r="AW32254" s="60"/>
      <c r="AX32254" s="60"/>
      <c r="AY32254" s="60"/>
      <c r="AZ32254" s="60"/>
      <c r="BA32254" s="60"/>
      <c r="BB32254" s="60"/>
      <c r="BC32254" s="61"/>
    </row>
    <row r="32255" spans="43:55">
      <c r="AQ32255" s="64"/>
      <c r="AR32255" s="64"/>
      <c r="AS32255" s="60"/>
      <c r="AT32255" s="60"/>
      <c r="AU32255" s="60"/>
      <c r="AV32255" s="60"/>
      <c r="AW32255" s="60"/>
      <c r="AX32255" s="60"/>
      <c r="AY32255" s="60"/>
      <c r="AZ32255" s="60"/>
      <c r="BA32255" s="60"/>
      <c r="BB32255" s="60"/>
      <c r="BC32255" s="61"/>
    </row>
    <row r="32256" spans="43:55">
      <c r="AQ32256" s="64"/>
      <c r="AR32256" s="64"/>
      <c r="AS32256" s="60"/>
      <c r="AT32256" s="60"/>
      <c r="AU32256" s="60"/>
      <c r="AV32256" s="60"/>
      <c r="AW32256" s="60"/>
      <c r="AX32256" s="60"/>
      <c r="AY32256" s="60"/>
      <c r="AZ32256" s="60"/>
      <c r="BA32256" s="60"/>
      <c r="BB32256" s="60"/>
      <c r="BC32256" s="61"/>
    </row>
    <row r="32257" spans="43:55">
      <c r="AQ32257" s="64"/>
      <c r="AR32257" s="64"/>
      <c r="AS32257" s="60"/>
      <c r="AT32257" s="60"/>
      <c r="AU32257" s="60"/>
      <c r="AV32257" s="60"/>
      <c r="AW32257" s="60"/>
      <c r="AX32257" s="60"/>
      <c r="AY32257" s="60"/>
      <c r="AZ32257" s="60"/>
      <c r="BA32257" s="60"/>
      <c r="BB32257" s="60"/>
      <c r="BC32257" s="61"/>
    </row>
    <row r="32258" spans="43:55">
      <c r="AQ32258" s="64"/>
      <c r="AR32258" s="64"/>
      <c r="AS32258" s="60"/>
      <c r="AT32258" s="60"/>
      <c r="AU32258" s="60"/>
      <c r="AV32258" s="60"/>
      <c r="AW32258" s="60"/>
      <c r="AX32258" s="60"/>
      <c r="AY32258" s="60"/>
      <c r="AZ32258" s="60"/>
      <c r="BA32258" s="60"/>
      <c r="BB32258" s="60"/>
      <c r="BC32258" s="61"/>
    </row>
    <row r="32259" spans="43:55">
      <c r="AQ32259" s="64"/>
      <c r="AR32259" s="64"/>
      <c r="AS32259" s="60"/>
      <c r="AT32259" s="60"/>
      <c r="AU32259" s="60"/>
      <c r="AV32259" s="60"/>
      <c r="AW32259" s="60"/>
      <c r="AX32259" s="60"/>
      <c r="AY32259" s="60"/>
      <c r="AZ32259" s="60"/>
      <c r="BA32259" s="60"/>
      <c r="BB32259" s="60"/>
      <c r="BC32259" s="61"/>
    </row>
    <row r="32260" spans="43:55">
      <c r="AQ32260" s="64"/>
      <c r="AR32260" s="64"/>
      <c r="AS32260" s="60"/>
      <c r="AT32260" s="60"/>
      <c r="AU32260" s="60"/>
      <c r="AV32260" s="60"/>
      <c r="AW32260" s="60"/>
      <c r="AX32260" s="60"/>
      <c r="AY32260" s="60"/>
      <c r="AZ32260" s="60"/>
      <c r="BA32260" s="60"/>
      <c r="BB32260" s="60"/>
      <c r="BC32260" s="61"/>
    </row>
    <row r="32261" spans="43:55">
      <c r="AQ32261" s="64"/>
      <c r="AR32261" s="64"/>
      <c r="AS32261" s="60"/>
      <c r="AT32261" s="60"/>
      <c r="AU32261" s="60"/>
      <c r="AV32261" s="60"/>
      <c r="AW32261" s="60"/>
      <c r="AX32261" s="60"/>
      <c r="AY32261" s="60"/>
      <c r="AZ32261" s="60"/>
      <c r="BA32261" s="60"/>
      <c r="BB32261" s="60"/>
      <c r="BC32261" s="61"/>
    </row>
    <row r="32262" spans="43:55">
      <c r="AQ32262" s="64"/>
      <c r="AR32262" s="64"/>
      <c r="AS32262" s="60"/>
      <c r="AT32262" s="60"/>
      <c r="AU32262" s="60"/>
      <c r="AV32262" s="60"/>
      <c r="AW32262" s="60"/>
      <c r="AX32262" s="60"/>
      <c r="AY32262" s="60"/>
      <c r="AZ32262" s="60"/>
      <c r="BA32262" s="60"/>
      <c r="BB32262" s="60"/>
      <c r="BC32262" s="61"/>
    </row>
    <row r="32263" spans="43:55">
      <c r="AQ32263" s="64"/>
      <c r="AR32263" s="64"/>
      <c r="AS32263" s="60"/>
      <c r="AT32263" s="60"/>
      <c r="AU32263" s="60"/>
      <c r="AV32263" s="60"/>
      <c r="AW32263" s="60"/>
      <c r="AX32263" s="60"/>
      <c r="AY32263" s="60"/>
      <c r="AZ32263" s="60"/>
      <c r="BA32263" s="60"/>
      <c r="BB32263" s="60"/>
      <c r="BC32263" s="61"/>
    </row>
    <row r="32264" spans="43:55">
      <c r="AQ32264" s="64"/>
      <c r="AR32264" s="64"/>
      <c r="AS32264" s="60"/>
      <c r="AT32264" s="60"/>
      <c r="AU32264" s="60"/>
      <c r="AV32264" s="60"/>
      <c r="AW32264" s="60"/>
      <c r="AX32264" s="60"/>
      <c r="AY32264" s="60"/>
      <c r="AZ32264" s="60"/>
      <c r="BA32264" s="60"/>
      <c r="BB32264" s="60"/>
      <c r="BC32264" s="61"/>
    </row>
    <row r="32265" spans="43:55">
      <c r="AQ32265" s="64"/>
      <c r="AR32265" s="64"/>
      <c r="AS32265" s="60"/>
      <c r="AT32265" s="60"/>
      <c r="AU32265" s="60"/>
      <c r="AV32265" s="60"/>
      <c r="AW32265" s="60"/>
      <c r="AX32265" s="60"/>
      <c r="AY32265" s="60"/>
      <c r="AZ32265" s="60"/>
      <c r="BA32265" s="60"/>
      <c r="BB32265" s="60"/>
      <c r="BC32265" s="61"/>
    </row>
    <row r="32266" spans="43:55">
      <c r="AQ32266" s="64"/>
      <c r="AR32266" s="64"/>
      <c r="AS32266" s="60"/>
      <c r="AT32266" s="60"/>
      <c r="AU32266" s="60"/>
      <c r="AV32266" s="60"/>
      <c r="AW32266" s="60"/>
      <c r="AX32266" s="60"/>
      <c r="AY32266" s="60"/>
      <c r="AZ32266" s="60"/>
      <c r="BA32266" s="60"/>
      <c r="BB32266" s="60"/>
      <c r="BC32266" s="61"/>
    </row>
    <row r="32267" spans="43:55">
      <c r="AQ32267" s="64"/>
      <c r="AR32267" s="64"/>
      <c r="AS32267" s="60"/>
      <c r="AT32267" s="60"/>
      <c r="AU32267" s="60"/>
      <c r="AV32267" s="60"/>
      <c r="AW32267" s="60"/>
      <c r="AX32267" s="60"/>
      <c r="AY32267" s="60"/>
      <c r="AZ32267" s="60"/>
      <c r="BA32267" s="60"/>
      <c r="BB32267" s="60"/>
      <c r="BC32267" s="61"/>
    </row>
    <row r="32268" spans="43:55">
      <c r="AQ32268" s="64"/>
      <c r="AR32268" s="64"/>
      <c r="AS32268" s="60"/>
      <c r="AT32268" s="60"/>
      <c r="AU32268" s="60"/>
      <c r="AV32268" s="60"/>
      <c r="AW32268" s="60"/>
      <c r="AX32268" s="60"/>
      <c r="AY32268" s="60"/>
      <c r="AZ32268" s="60"/>
      <c r="BA32268" s="60"/>
      <c r="BB32268" s="60"/>
      <c r="BC32268" s="61"/>
    </row>
    <row r="32269" spans="43:55">
      <c r="AQ32269" s="64"/>
      <c r="AR32269" s="64"/>
      <c r="AS32269" s="60"/>
      <c r="AT32269" s="60"/>
      <c r="AU32269" s="60"/>
      <c r="AV32269" s="60"/>
      <c r="AW32269" s="60"/>
      <c r="AX32269" s="60"/>
      <c r="AY32269" s="60"/>
      <c r="AZ32269" s="60"/>
      <c r="BA32269" s="60"/>
      <c r="BB32269" s="60"/>
      <c r="BC32269" s="61"/>
    </row>
    <row r="32270" spans="43:55">
      <c r="AQ32270" s="64"/>
      <c r="AR32270" s="64"/>
      <c r="AS32270" s="60"/>
      <c r="AT32270" s="60"/>
      <c r="AU32270" s="60"/>
      <c r="AV32270" s="60"/>
      <c r="AW32270" s="60"/>
      <c r="AX32270" s="60"/>
      <c r="AY32270" s="60"/>
      <c r="AZ32270" s="60"/>
      <c r="BA32270" s="60"/>
      <c r="BB32270" s="60"/>
      <c r="BC32270" s="61"/>
    </row>
    <row r="32271" spans="43:55">
      <c r="AQ32271" s="64"/>
      <c r="AR32271" s="64"/>
      <c r="AS32271" s="60"/>
      <c r="AT32271" s="60"/>
      <c r="AU32271" s="60"/>
      <c r="AV32271" s="60"/>
      <c r="AW32271" s="60"/>
      <c r="AX32271" s="60"/>
      <c r="AY32271" s="60"/>
      <c r="AZ32271" s="60"/>
      <c r="BA32271" s="60"/>
      <c r="BB32271" s="60"/>
      <c r="BC32271" s="61"/>
    </row>
    <row r="32272" spans="43:55">
      <c r="AQ32272" s="64"/>
      <c r="AR32272" s="64"/>
      <c r="AS32272" s="60"/>
      <c r="AT32272" s="60"/>
      <c r="AU32272" s="60"/>
      <c r="AV32272" s="60"/>
      <c r="AW32272" s="60"/>
      <c r="AX32272" s="60"/>
      <c r="AY32272" s="60"/>
      <c r="AZ32272" s="60"/>
      <c r="BA32272" s="60"/>
      <c r="BB32272" s="60"/>
      <c r="BC32272" s="61"/>
    </row>
    <row r="32273" spans="43:55">
      <c r="AQ32273" s="64"/>
      <c r="AR32273" s="64"/>
      <c r="AS32273" s="60"/>
      <c r="AT32273" s="60"/>
      <c r="AU32273" s="60"/>
      <c r="AV32273" s="60"/>
      <c r="AW32273" s="60"/>
      <c r="AX32273" s="60"/>
      <c r="AY32273" s="60"/>
      <c r="AZ32273" s="60"/>
      <c r="BA32273" s="60"/>
      <c r="BB32273" s="60"/>
      <c r="BC32273" s="61"/>
    </row>
    <row r="32274" spans="43:55">
      <c r="AQ32274" s="64"/>
      <c r="AR32274" s="64"/>
      <c r="AS32274" s="60"/>
      <c r="AT32274" s="60"/>
      <c r="AU32274" s="60"/>
      <c r="AV32274" s="60"/>
      <c r="AW32274" s="60"/>
      <c r="AX32274" s="60"/>
      <c r="AY32274" s="60"/>
      <c r="AZ32274" s="60"/>
      <c r="BA32274" s="60"/>
      <c r="BB32274" s="60"/>
      <c r="BC32274" s="61"/>
    </row>
    <row r="32275" spans="43:55">
      <c r="AQ32275" s="64"/>
      <c r="AR32275" s="64"/>
      <c r="AS32275" s="60"/>
      <c r="AT32275" s="60"/>
      <c r="AU32275" s="60"/>
      <c r="AV32275" s="60"/>
      <c r="AW32275" s="60"/>
      <c r="AX32275" s="60"/>
      <c r="AY32275" s="60"/>
      <c r="AZ32275" s="60"/>
      <c r="BA32275" s="60"/>
      <c r="BB32275" s="60"/>
      <c r="BC32275" s="61"/>
    </row>
    <row r="32276" spans="43:55">
      <c r="AQ32276" s="64"/>
      <c r="AR32276" s="64"/>
      <c r="AS32276" s="60"/>
      <c r="AT32276" s="60"/>
      <c r="AU32276" s="60"/>
      <c r="AV32276" s="60"/>
      <c r="AW32276" s="60"/>
      <c r="AX32276" s="60"/>
      <c r="AY32276" s="60"/>
      <c r="AZ32276" s="60"/>
      <c r="BA32276" s="60"/>
      <c r="BB32276" s="60"/>
      <c r="BC32276" s="61"/>
    </row>
    <row r="32277" spans="43:55">
      <c r="AQ32277" s="64"/>
      <c r="AR32277" s="64"/>
      <c r="AS32277" s="60"/>
      <c r="AT32277" s="60"/>
      <c r="AU32277" s="60"/>
      <c r="AV32277" s="60"/>
      <c r="AW32277" s="60"/>
      <c r="AX32277" s="60"/>
      <c r="AY32277" s="60"/>
      <c r="AZ32277" s="60"/>
      <c r="BA32277" s="60"/>
      <c r="BB32277" s="60"/>
      <c r="BC32277" s="61"/>
    </row>
    <row r="32278" spans="43:55">
      <c r="AQ32278" s="64"/>
      <c r="AR32278" s="64"/>
      <c r="AS32278" s="60"/>
      <c r="AT32278" s="60"/>
      <c r="AU32278" s="60"/>
      <c r="AV32278" s="60"/>
      <c r="AW32278" s="60"/>
      <c r="AX32278" s="60"/>
      <c r="AY32278" s="60"/>
      <c r="AZ32278" s="60"/>
      <c r="BA32278" s="60"/>
      <c r="BB32278" s="60"/>
      <c r="BC32278" s="61"/>
    </row>
    <row r="32279" spans="43:55">
      <c r="AQ32279" s="64"/>
      <c r="AR32279" s="64"/>
      <c r="AS32279" s="60"/>
      <c r="AT32279" s="60"/>
      <c r="AU32279" s="60"/>
      <c r="AV32279" s="60"/>
      <c r="AW32279" s="60"/>
      <c r="AX32279" s="60"/>
      <c r="AY32279" s="60"/>
      <c r="AZ32279" s="60"/>
      <c r="BA32279" s="60"/>
      <c r="BB32279" s="60"/>
      <c r="BC32279" s="61"/>
    </row>
    <row r="32280" spans="43:55">
      <c r="AQ32280" s="64"/>
      <c r="AR32280" s="64"/>
      <c r="AS32280" s="60"/>
      <c r="AT32280" s="60"/>
      <c r="AU32280" s="60"/>
      <c r="AV32280" s="60"/>
      <c r="AW32280" s="60"/>
      <c r="AX32280" s="60"/>
      <c r="AY32280" s="60"/>
      <c r="AZ32280" s="60"/>
      <c r="BA32280" s="60"/>
      <c r="BB32280" s="60"/>
      <c r="BC32280" s="61"/>
    </row>
    <row r="32281" spans="43:55">
      <c r="AQ32281" s="64"/>
      <c r="AR32281" s="64"/>
      <c r="AS32281" s="60"/>
      <c r="AT32281" s="60"/>
      <c r="AU32281" s="60"/>
      <c r="AV32281" s="60"/>
      <c r="AW32281" s="60"/>
      <c r="AX32281" s="60"/>
      <c r="AY32281" s="60"/>
      <c r="AZ32281" s="60"/>
      <c r="BA32281" s="60"/>
      <c r="BB32281" s="60"/>
      <c r="BC32281" s="61"/>
    </row>
    <row r="32282" spans="43:55">
      <c r="AQ32282" s="64"/>
      <c r="AR32282" s="64"/>
      <c r="AS32282" s="60"/>
      <c r="AT32282" s="60"/>
      <c r="AU32282" s="60"/>
      <c r="AV32282" s="60"/>
      <c r="AW32282" s="60"/>
      <c r="AX32282" s="60"/>
      <c r="AY32282" s="60"/>
      <c r="AZ32282" s="60"/>
      <c r="BA32282" s="60"/>
      <c r="BB32282" s="60"/>
      <c r="BC32282" s="61"/>
    </row>
    <row r="32283" spans="43:55">
      <c r="AQ32283" s="64"/>
      <c r="AR32283" s="64"/>
      <c r="AS32283" s="60"/>
      <c r="AT32283" s="60"/>
      <c r="AU32283" s="60"/>
      <c r="AV32283" s="60"/>
      <c r="AW32283" s="60"/>
      <c r="AX32283" s="60"/>
      <c r="AY32283" s="60"/>
      <c r="AZ32283" s="60"/>
      <c r="BA32283" s="60"/>
      <c r="BB32283" s="60"/>
      <c r="BC32283" s="61"/>
    </row>
    <row r="32284" spans="43:55">
      <c r="AQ32284" s="64"/>
      <c r="AR32284" s="64"/>
      <c r="AS32284" s="60"/>
      <c r="AT32284" s="60"/>
      <c r="AU32284" s="60"/>
      <c r="AV32284" s="60"/>
      <c r="AW32284" s="60"/>
      <c r="AX32284" s="60"/>
      <c r="AY32284" s="60"/>
      <c r="AZ32284" s="60"/>
      <c r="BA32284" s="60"/>
      <c r="BB32284" s="60"/>
      <c r="BC32284" s="61"/>
    </row>
    <row r="32285" spans="43:55">
      <c r="AQ32285" s="64"/>
      <c r="AR32285" s="64"/>
      <c r="AS32285" s="60"/>
      <c r="AT32285" s="60"/>
      <c r="AU32285" s="60"/>
      <c r="AV32285" s="60"/>
      <c r="AW32285" s="60"/>
      <c r="AX32285" s="60"/>
      <c r="AY32285" s="60"/>
      <c r="AZ32285" s="60"/>
      <c r="BA32285" s="60"/>
      <c r="BB32285" s="60"/>
      <c r="BC32285" s="61"/>
    </row>
    <row r="32286" spans="43:55">
      <c r="AQ32286" s="64"/>
      <c r="AR32286" s="64"/>
      <c r="AS32286" s="60"/>
      <c r="AT32286" s="60"/>
      <c r="AU32286" s="60"/>
      <c r="AV32286" s="60"/>
      <c r="AW32286" s="60"/>
      <c r="AX32286" s="60"/>
      <c r="AY32286" s="60"/>
      <c r="AZ32286" s="60"/>
      <c r="BA32286" s="60"/>
      <c r="BB32286" s="60"/>
      <c r="BC32286" s="61"/>
    </row>
    <row r="32287" spans="43:55">
      <c r="AQ32287" s="64"/>
      <c r="AR32287" s="64"/>
      <c r="AS32287" s="60"/>
      <c r="AT32287" s="60"/>
      <c r="AU32287" s="60"/>
      <c r="AV32287" s="60"/>
      <c r="AW32287" s="60"/>
      <c r="AX32287" s="60"/>
      <c r="AY32287" s="60"/>
      <c r="AZ32287" s="60"/>
      <c r="BA32287" s="60"/>
      <c r="BB32287" s="60"/>
      <c r="BC32287" s="61"/>
    </row>
    <row r="32288" spans="43:55">
      <c r="AQ32288" s="64"/>
      <c r="AR32288" s="64"/>
      <c r="AS32288" s="60"/>
      <c r="AT32288" s="60"/>
      <c r="AU32288" s="60"/>
      <c r="AV32288" s="60"/>
      <c r="AW32288" s="60"/>
      <c r="AX32288" s="60"/>
      <c r="AY32288" s="60"/>
      <c r="AZ32288" s="60"/>
      <c r="BA32288" s="60"/>
      <c r="BB32288" s="60"/>
      <c r="BC32288" s="61"/>
    </row>
    <row r="32289" spans="43:55">
      <c r="AQ32289" s="64"/>
      <c r="AR32289" s="64"/>
      <c r="AS32289" s="60"/>
      <c r="AT32289" s="60"/>
      <c r="AU32289" s="60"/>
      <c r="AV32289" s="60"/>
      <c r="AW32289" s="60"/>
      <c r="AX32289" s="60"/>
      <c r="AY32289" s="60"/>
      <c r="AZ32289" s="60"/>
      <c r="BA32289" s="60"/>
      <c r="BB32289" s="60"/>
      <c r="BC32289" s="61"/>
    </row>
    <row r="32290" spans="43:55">
      <c r="AQ32290" s="64"/>
      <c r="AR32290" s="64"/>
      <c r="AS32290" s="60"/>
      <c r="AT32290" s="60"/>
      <c r="AU32290" s="60"/>
      <c r="AV32290" s="60"/>
      <c r="AW32290" s="60"/>
      <c r="AX32290" s="60"/>
      <c r="AY32290" s="60"/>
      <c r="AZ32290" s="60"/>
      <c r="BA32290" s="60"/>
      <c r="BB32290" s="60"/>
      <c r="BC32290" s="61"/>
    </row>
    <row r="32291" spans="43:55">
      <c r="AQ32291" s="64"/>
      <c r="AR32291" s="64"/>
      <c r="AS32291" s="60"/>
      <c r="AT32291" s="60"/>
      <c r="AU32291" s="60"/>
      <c r="AV32291" s="60"/>
      <c r="AW32291" s="60"/>
      <c r="AX32291" s="60"/>
      <c r="AY32291" s="60"/>
      <c r="AZ32291" s="60"/>
      <c r="BA32291" s="60"/>
      <c r="BB32291" s="60"/>
      <c r="BC32291" s="61"/>
    </row>
    <row r="32292" spans="43:55">
      <c r="AQ32292" s="64"/>
      <c r="AR32292" s="64"/>
      <c r="AS32292" s="60"/>
      <c r="AT32292" s="60"/>
      <c r="AU32292" s="60"/>
      <c r="AV32292" s="60"/>
      <c r="AW32292" s="60"/>
      <c r="AX32292" s="60"/>
      <c r="AY32292" s="60"/>
      <c r="AZ32292" s="60"/>
      <c r="BA32292" s="60"/>
      <c r="BB32292" s="60"/>
      <c r="BC32292" s="61"/>
    </row>
    <row r="32293" spans="43:55">
      <c r="AQ32293" s="64"/>
      <c r="AR32293" s="64"/>
      <c r="AS32293" s="60"/>
      <c r="AT32293" s="60"/>
      <c r="AU32293" s="60"/>
      <c r="AV32293" s="60"/>
      <c r="AW32293" s="60"/>
      <c r="AX32293" s="60"/>
      <c r="AY32293" s="60"/>
      <c r="AZ32293" s="60"/>
      <c r="BA32293" s="60"/>
      <c r="BB32293" s="60"/>
      <c r="BC32293" s="61"/>
    </row>
    <row r="32294" spans="43:55">
      <c r="AQ32294" s="64"/>
      <c r="AR32294" s="64"/>
      <c r="AS32294" s="60"/>
      <c r="AT32294" s="60"/>
      <c r="AU32294" s="60"/>
      <c r="AV32294" s="60"/>
      <c r="AW32294" s="60"/>
      <c r="AX32294" s="60"/>
      <c r="AY32294" s="60"/>
      <c r="AZ32294" s="60"/>
      <c r="BA32294" s="60"/>
      <c r="BB32294" s="60"/>
      <c r="BC32294" s="61"/>
    </row>
    <row r="32295" spans="43:55">
      <c r="AQ32295" s="64"/>
      <c r="AR32295" s="64"/>
      <c r="AS32295" s="60"/>
      <c r="AT32295" s="60"/>
      <c r="AU32295" s="60"/>
      <c r="AV32295" s="60"/>
      <c r="AW32295" s="60"/>
      <c r="AX32295" s="60"/>
      <c r="AY32295" s="60"/>
      <c r="AZ32295" s="60"/>
      <c r="BA32295" s="60"/>
      <c r="BB32295" s="60"/>
      <c r="BC32295" s="61"/>
    </row>
    <row r="32296" spans="43:55">
      <c r="AQ32296" s="64"/>
      <c r="AR32296" s="64"/>
      <c r="AS32296" s="60"/>
      <c r="AT32296" s="60"/>
      <c r="AU32296" s="60"/>
      <c r="AV32296" s="60"/>
      <c r="AW32296" s="60"/>
      <c r="AX32296" s="60"/>
      <c r="AY32296" s="60"/>
      <c r="AZ32296" s="60"/>
      <c r="BA32296" s="60"/>
      <c r="BB32296" s="60"/>
      <c r="BC32296" s="61"/>
    </row>
    <row r="32297" spans="43:55">
      <c r="AQ32297" s="64"/>
      <c r="AR32297" s="64"/>
      <c r="AS32297" s="60"/>
      <c r="AT32297" s="60"/>
      <c r="AU32297" s="60"/>
      <c r="AV32297" s="60"/>
      <c r="AW32297" s="60"/>
      <c r="AX32297" s="60"/>
      <c r="AY32297" s="60"/>
      <c r="AZ32297" s="60"/>
      <c r="BA32297" s="60"/>
      <c r="BB32297" s="60"/>
      <c r="BC32297" s="61"/>
    </row>
    <row r="32298" spans="43:55">
      <c r="AQ32298" s="64"/>
      <c r="AR32298" s="64"/>
      <c r="AS32298" s="60"/>
      <c r="AT32298" s="60"/>
      <c r="AU32298" s="60"/>
      <c r="AV32298" s="60"/>
      <c r="AW32298" s="60"/>
      <c r="AX32298" s="60"/>
      <c r="AY32298" s="60"/>
      <c r="AZ32298" s="60"/>
      <c r="BA32298" s="60"/>
      <c r="BB32298" s="60"/>
      <c r="BC32298" s="61"/>
    </row>
    <row r="32299" spans="43:55">
      <c r="AQ32299" s="64"/>
      <c r="AR32299" s="64"/>
      <c r="AS32299" s="60"/>
      <c r="AT32299" s="60"/>
      <c r="AU32299" s="60"/>
      <c r="AV32299" s="60"/>
      <c r="AW32299" s="60"/>
      <c r="AX32299" s="60"/>
      <c r="AY32299" s="60"/>
      <c r="AZ32299" s="60"/>
      <c r="BA32299" s="60"/>
      <c r="BB32299" s="60"/>
      <c r="BC32299" s="61"/>
    </row>
    <row r="32300" spans="43:55">
      <c r="AQ32300" s="64"/>
      <c r="AR32300" s="64"/>
      <c r="AS32300" s="60"/>
      <c r="AT32300" s="60"/>
      <c r="AU32300" s="60"/>
      <c r="AV32300" s="60"/>
      <c r="AW32300" s="60"/>
      <c r="AX32300" s="60"/>
      <c r="AY32300" s="60"/>
      <c r="AZ32300" s="60"/>
      <c r="BA32300" s="60"/>
      <c r="BB32300" s="60"/>
      <c r="BC32300" s="61"/>
    </row>
    <row r="32301" spans="43:55">
      <c r="AQ32301" s="64"/>
      <c r="AR32301" s="64"/>
      <c r="AS32301" s="60"/>
      <c r="AT32301" s="60"/>
      <c r="AU32301" s="60"/>
      <c r="AV32301" s="60"/>
      <c r="AW32301" s="60"/>
      <c r="AX32301" s="60"/>
      <c r="AY32301" s="60"/>
      <c r="AZ32301" s="60"/>
      <c r="BA32301" s="60"/>
      <c r="BB32301" s="60"/>
      <c r="BC32301" s="61"/>
    </row>
    <row r="32302" spans="43:55">
      <c r="AQ32302" s="64"/>
      <c r="AR32302" s="64"/>
      <c r="AS32302" s="60"/>
      <c r="AT32302" s="60"/>
      <c r="AU32302" s="60"/>
      <c r="AV32302" s="60"/>
      <c r="AW32302" s="60"/>
      <c r="AX32302" s="60"/>
      <c r="AY32302" s="60"/>
      <c r="AZ32302" s="60"/>
      <c r="BA32302" s="60"/>
      <c r="BB32302" s="60"/>
      <c r="BC32302" s="61"/>
    </row>
    <row r="32303" spans="43:55">
      <c r="AQ32303" s="64"/>
      <c r="AR32303" s="64"/>
      <c r="AS32303" s="60"/>
      <c r="AT32303" s="60"/>
      <c r="AU32303" s="60"/>
      <c r="AV32303" s="60"/>
      <c r="AW32303" s="60"/>
      <c r="AX32303" s="60"/>
      <c r="AY32303" s="60"/>
      <c r="AZ32303" s="60"/>
      <c r="BA32303" s="60"/>
      <c r="BB32303" s="60"/>
      <c r="BC32303" s="61"/>
    </row>
    <row r="32304" spans="43:55">
      <c r="AQ32304" s="64"/>
      <c r="AR32304" s="64"/>
      <c r="AS32304" s="60"/>
      <c r="AT32304" s="60"/>
      <c r="AU32304" s="60"/>
      <c r="AV32304" s="60"/>
      <c r="AW32304" s="60"/>
      <c r="AX32304" s="60"/>
      <c r="AY32304" s="60"/>
      <c r="AZ32304" s="60"/>
      <c r="BA32304" s="60"/>
      <c r="BB32304" s="60"/>
      <c r="BC32304" s="61"/>
    </row>
    <row r="32305" spans="43:55">
      <c r="AQ32305" s="64"/>
      <c r="AR32305" s="64"/>
      <c r="AS32305" s="60"/>
      <c r="AT32305" s="60"/>
      <c r="AU32305" s="60"/>
      <c r="AV32305" s="60"/>
      <c r="AW32305" s="60"/>
      <c r="AX32305" s="60"/>
      <c r="AY32305" s="60"/>
      <c r="AZ32305" s="60"/>
      <c r="BA32305" s="60"/>
      <c r="BB32305" s="60"/>
      <c r="BC32305" s="61"/>
    </row>
    <row r="32306" spans="43:55">
      <c r="AQ32306" s="64"/>
      <c r="AR32306" s="64"/>
      <c r="AS32306" s="60"/>
      <c r="AT32306" s="60"/>
      <c r="AU32306" s="60"/>
      <c r="AV32306" s="60"/>
      <c r="AW32306" s="60"/>
      <c r="AX32306" s="60"/>
      <c r="AY32306" s="60"/>
      <c r="AZ32306" s="60"/>
      <c r="BA32306" s="60"/>
      <c r="BB32306" s="60"/>
      <c r="BC32306" s="61"/>
    </row>
    <row r="32307" spans="43:55">
      <c r="AQ32307" s="64"/>
      <c r="AR32307" s="64"/>
      <c r="AS32307" s="60"/>
      <c r="AT32307" s="60"/>
      <c r="AU32307" s="60"/>
      <c r="AV32307" s="60"/>
      <c r="AW32307" s="60"/>
      <c r="AX32307" s="60"/>
      <c r="AY32307" s="60"/>
      <c r="AZ32307" s="60"/>
      <c r="BA32307" s="60"/>
      <c r="BB32307" s="60"/>
      <c r="BC32307" s="61"/>
    </row>
    <row r="32308" spans="43:55">
      <c r="AQ32308" s="64"/>
      <c r="AR32308" s="64"/>
      <c r="AS32308" s="60"/>
      <c r="AT32308" s="60"/>
      <c r="AU32308" s="60"/>
      <c r="AV32308" s="60"/>
      <c r="AW32308" s="60"/>
      <c r="AX32308" s="60"/>
      <c r="AY32308" s="60"/>
      <c r="AZ32308" s="60"/>
      <c r="BA32308" s="60"/>
      <c r="BB32308" s="60"/>
      <c r="BC32308" s="61"/>
    </row>
    <row r="32309" spans="43:55">
      <c r="AQ32309" s="64"/>
      <c r="AR32309" s="64"/>
      <c r="AS32309" s="60"/>
      <c r="AT32309" s="60"/>
      <c r="AU32309" s="60"/>
      <c r="AV32309" s="60"/>
      <c r="AW32309" s="60"/>
      <c r="AX32309" s="60"/>
      <c r="AY32309" s="60"/>
      <c r="AZ32309" s="60"/>
      <c r="BA32309" s="60"/>
      <c r="BB32309" s="60"/>
      <c r="BC32309" s="61"/>
    </row>
    <row r="32310" spans="43:55">
      <c r="AQ32310" s="64"/>
      <c r="AR32310" s="64"/>
      <c r="AS32310" s="60"/>
      <c r="AT32310" s="60"/>
      <c r="AU32310" s="60"/>
      <c r="AV32310" s="60"/>
      <c r="AW32310" s="60"/>
      <c r="AX32310" s="60"/>
      <c r="AY32310" s="60"/>
      <c r="AZ32310" s="60"/>
      <c r="BA32310" s="60"/>
      <c r="BB32310" s="60"/>
      <c r="BC32310" s="61"/>
    </row>
    <row r="32311" spans="43:55">
      <c r="AQ32311" s="64"/>
      <c r="AR32311" s="64"/>
      <c r="AS32311" s="60"/>
      <c r="AT32311" s="60"/>
      <c r="AU32311" s="60"/>
      <c r="AV32311" s="60"/>
      <c r="AW32311" s="60"/>
      <c r="AX32311" s="60"/>
      <c r="AY32311" s="60"/>
      <c r="AZ32311" s="60"/>
      <c r="BA32311" s="60"/>
      <c r="BB32311" s="60"/>
      <c r="BC32311" s="61"/>
    </row>
    <row r="32312" spans="43:55">
      <c r="AQ32312" s="64"/>
      <c r="AR32312" s="64"/>
      <c r="AS32312" s="60"/>
      <c r="AT32312" s="60"/>
      <c r="AU32312" s="60"/>
      <c r="AV32312" s="60"/>
      <c r="AW32312" s="60"/>
      <c r="AX32312" s="60"/>
      <c r="AY32312" s="60"/>
      <c r="AZ32312" s="60"/>
      <c r="BA32312" s="60"/>
      <c r="BB32312" s="60"/>
      <c r="BC32312" s="61"/>
    </row>
    <row r="32313" spans="43:55">
      <c r="AQ32313" s="64"/>
      <c r="AR32313" s="64"/>
      <c r="AS32313" s="60"/>
      <c r="AT32313" s="60"/>
      <c r="AU32313" s="60"/>
      <c r="AV32313" s="60"/>
      <c r="AW32313" s="60"/>
      <c r="AX32313" s="60"/>
      <c r="AY32313" s="60"/>
      <c r="AZ32313" s="60"/>
      <c r="BA32313" s="60"/>
      <c r="BB32313" s="60"/>
      <c r="BC32313" s="61"/>
    </row>
    <row r="32314" spans="43:55">
      <c r="AQ32314" s="64"/>
      <c r="AR32314" s="64"/>
      <c r="AS32314" s="60"/>
      <c r="AT32314" s="60"/>
      <c r="AU32314" s="60"/>
      <c r="AV32314" s="60"/>
      <c r="AW32314" s="60"/>
      <c r="AX32314" s="60"/>
      <c r="AY32314" s="60"/>
      <c r="AZ32314" s="60"/>
      <c r="BA32314" s="60"/>
      <c r="BB32314" s="60"/>
      <c r="BC32314" s="61"/>
    </row>
    <row r="32315" spans="43:55">
      <c r="AQ32315" s="64"/>
      <c r="AR32315" s="64"/>
      <c r="AS32315" s="60"/>
      <c r="AT32315" s="60"/>
      <c r="AU32315" s="60"/>
      <c r="AV32315" s="60"/>
      <c r="AW32315" s="60"/>
      <c r="AX32315" s="60"/>
      <c r="AY32315" s="60"/>
      <c r="AZ32315" s="60"/>
      <c r="BA32315" s="60"/>
      <c r="BB32315" s="60"/>
      <c r="BC32315" s="61"/>
    </row>
    <row r="32316" spans="43:55">
      <c r="AQ32316" s="64"/>
      <c r="AR32316" s="64"/>
      <c r="AS32316" s="60"/>
      <c r="AT32316" s="60"/>
      <c r="AU32316" s="60"/>
      <c r="AV32316" s="60"/>
      <c r="AW32316" s="60"/>
      <c r="AX32316" s="60"/>
      <c r="AY32316" s="60"/>
      <c r="AZ32316" s="60"/>
      <c r="BA32316" s="60"/>
      <c r="BB32316" s="60"/>
      <c r="BC32316" s="61"/>
    </row>
    <row r="32317" spans="43:55">
      <c r="AQ32317" s="64"/>
      <c r="AR32317" s="64"/>
      <c r="AS32317" s="60"/>
      <c r="AT32317" s="60"/>
      <c r="AU32317" s="60"/>
      <c r="AV32317" s="60"/>
      <c r="AW32317" s="60"/>
      <c r="AX32317" s="60"/>
      <c r="AY32317" s="60"/>
      <c r="AZ32317" s="60"/>
      <c r="BA32317" s="60"/>
      <c r="BB32317" s="60"/>
      <c r="BC32317" s="61"/>
    </row>
    <row r="32318" spans="43:55">
      <c r="AQ32318" s="64"/>
      <c r="AR32318" s="64"/>
      <c r="AS32318" s="60"/>
      <c r="AT32318" s="60"/>
      <c r="AU32318" s="60"/>
      <c r="AV32318" s="60"/>
      <c r="AW32318" s="60"/>
      <c r="AX32318" s="60"/>
      <c r="AY32318" s="60"/>
      <c r="AZ32318" s="60"/>
      <c r="BA32318" s="60"/>
      <c r="BB32318" s="60"/>
      <c r="BC32318" s="61"/>
    </row>
    <row r="32319" spans="43:55">
      <c r="AQ32319" s="64"/>
      <c r="AR32319" s="64"/>
      <c r="AS32319" s="60"/>
      <c r="AT32319" s="60"/>
      <c r="AU32319" s="60"/>
      <c r="AV32319" s="60"/>
      <c r="AW32319" s="60"/>
      <c r="AX32319" s="60"/>
      <c r="AY32319" s="60"/>
      <c r="AZ32319" s="60"/>
      <c r="BA32319" s="60"/>
      <c r="BB32319" s="60"/>
      <c r="BC32319" s="61"/>
    </row>
    <row r="32320" spans="43:55">
      <c r="AQ32320" s="64"/>
      <c r="AR32320" s="64"/>
      <c r="AS32320" s="60"/>
      <c r="AT32320" s="60"/>
      <c r="AU32320" s="60"/>
      <c r="AV32320" s="60"/>
      <c r="AW32320" s="60"/>
      <c r="AX32320" s="60"/>
      <c r="AY32320" s="60"/>
      <c r="AZ32320" s="60"/>
      <c r="BA32320" s="60"/>
      <c r="BB32320" s="60"/>
      <c r="BC32320" s="61"/>
    </row>
    <row r="32321" spans="43:55">
      <c r="AQ32321" s="64"/>
      <c r="AR32321" s="64"/>
      <c r="AS32321" s="60"/>
      <c r="AT32321" s="60"/>
      <c r="AU32321" s="60"/>
      <c r="AV32321" s="60"/>
      <c r="AW32321" s="60"/>
      <c r="AX32321" s="60"/>
      <c r="AY32321" s="60"/>
      <c r="AZ32321" s="60"/>
      <c r="BA32321" s="60"/>
      <c r="BB32321" s="60"/>
      <c r="BC32321" s="61"/>
    </row>
    <row r="32322" spans="43:55">
      <c r="AQ32322" s="64"/>
      <c r="AR32322" s="64"/>
      <c r="AS32322" s="60"/>
      <c r="AT32322" s="60"/>
      <c r="AU32322" s="60"/>
      <c r="AV32322" s="60"/>
      <c r="AW32322" s="60"/>
      <c r="AX32322" s="60"/>
      <c r="AY32322" s="60"/>
      <c r="AZ32322" s="60"/>
      <c r="BA32322" s="60"/>
      <c r="BB32322" s="60"/>
      <c r="BC32322" s="61"/>
    </row>
    <row r="32323" spans="43:55">
      <c r="AQ32323" s="64"/>
      <c r="AR32323" s="64"/>
      <c r="AS32323" s="60"/>
      <c r="AT32323" s="60"/>
      <c r="AU32323" s="60"/>
      <c r="AV32323" s="60"/>
      <c r="AW32323" s="60"/>
      <c r="AX32323" s="60"/>
      <c r="AY32323" s="60"/>
      <c r="AZ32323" s="60"/>
      <c r="BA32323" s="60"/>
      <c r="BB32323" s="60"/>
      <c r="BC32323" s="61"/>
    </row>
    <row r="32324" spans="43:55">
      <c r="AQ32324" s="64"/>
      <c r="AR32324" s="64"/>
      <c r="AS32324" s="60"/>
      <c r="AT32324" s="60"/>
      <c r="AU32324" s="60"/>
      <c r="AV32324" s="60"/>
      <c r="AW32324" s="60"/>
      <c r="AX32324" s="60"/>
      <c r="AY32324" s="60"/>
      <c r="AZ32324" s="60"/>
      <c r="BA32324" s="60"/>
      <c r="BB32324" s="60"/>
      <c r="BC32324" s="61"/>
    </row>
    <row r="32325" spans="43:55">
      <c r="AQ32325" s="64"/>
      <c r="AR32325" s="64"/>
      <c r="AS32325" s="60"/>
      <c r="AT32325" s="60"/>
      <c r="AU32325" s="60"/>
      <c r="AV32325" s="60"/>
      <c r="AW32325" s="60"/>
      <c r="AX32325" s="60"/>
      <c r="AY32325" s="60"/>
      <c r="AZ32325" s="60"/>
      <c r="BA32325" s="60"/>
      <c r="BB32325" s="60"/>
      <c r="BC32325" s="61"/>
    </row>
    <row r="32326" spans="43:55">
      <c r="AQ32326" s="64"/>
      <c r="AR32326" s="64"/>
      <c r="AS32326" s="60"/>
      <c r="AT32326" s="60"/>
      <c r="AU32326" s="60"/>
      <c r="AV32326" s="60"/>
      <c r="AW32326" s="60"/>
      <c r="AX32326" s="60"/>
      <c r="AY32326" s="60"/>
      <c r="AZ32326" s="60"/>
      <c r="BA32326" s="60"/>
      <c r="BB32326" s="60"/>
      <c r="BC32326" s="61"/>
    </row>
    <row r="32327" spans="43:55">
      <c r="AQ32327" s="64"/>
      <c r="AR32327" s="64"/>
      <c r="AS32327" s="60"/>
      <c r="AT32327" s="60"/>
      <c r="AU32327" s="60"/>
      <c r="AV32327" s="60"/>
      <c r="AW32327" s="60"/>
      <c r="AX32327" s="60"/>
      <c r="AY32327" s="60"/>
      <c r="AZ32327" s="60"/>
      <c r="BA32327" s="60"/>
      <c r="BB32327" s="60"/>
      <c r="BC32327" s="61"/>
    </row>
    <row r="32328" spans="43:55">
      <c r="AQ32328" s="64"/>
      <c r="AR32328" s="64"/>
      <c r="AS32328" s="60"/>
      <c r="AT32328" s="60"/>
      <c r="AU32328" s="60"/>
      <c r="AV32328" s="60"/>
      <c r="AW32328" s="60"/>
      <c r="AX32328" s="60"/>
      <c r="AY32328" s="60"/>
      <c r="AZ32328" s="60"/>
      <c r="BA32328" s="60"/>
      <c r="BB32328" s="60"/>
      <c r="BC32328" s="61"/>
    </row>
    <row r="32329" spans="43:55">
      <c r="AQ32329" s="64"/>
      <c r="AR32329" s="64"/>
      <c r="AS32329" s="60"/>
      <c r="AT32329" s="60"/>
      <c r="AU32329" s="60"/>
      <c r="AV32329" s="60"/>
      <c r="AW32329" s="60"/>
      <c r="AX32329" s="60"/>
      <c r="AY32329" s="60"/>
      <c r="AZ32329" s="60"/>
      <c r="BA32329" s="60"/>
      <c r="BB32329" s="60"/>
      <c r="BC32329" s="61"/>
    </row>
    <row r="32330" spans="43:55">
      <c r="AQ32330" s="64"/>
      <c r="AR32330" s="64"/>
      <c r="AS32330" s="60"/>
      <c r="AT32330" s="60"/>
      <c r="AU32330" s="60"/>
      <c r="AV32330" s="60"/>
      <c r="AW32330" s="60"/>
      <c r="AX32330" s="60"/>
      <c r="AY32330" s="60"/>
      <c r="AZ32330" s="60"/>
      <c r="BA32330" s="60"/>
      <c r="BB32330" s="60"/>
      <c r="BC32330" s="61"/>
    </row>
    <row r="32331" spans="43:55">
      <c r="AQ32331" s="64"/>
      <c r="AR32331" s="64"/>
      <c r="AS32331" s="60"/>
      <c r="AT32331" s="60"/>
      <c r="AU32331" s="60"/>
      <c r="AV32331" s="60"/>
      <c r="AW32331" s="60"/>
      <c r="AX32331" s="60"/>
      <c r="AY32331" s="60"/>
      <c r="AZ32331" s="60"/>
      <c r="BA32331" s="60"/>
      <c r="BB32331" s="60"/>
      <c r="BC32331" s="61"/>
    </row>
    <row r="32332" spans="43:55">
      <c r="AQ32332" s="64"/>
      <c r="AR32332" s="64"/>
      <c r="AS32332" s="60"/>
      <c r="AT32332" s="60"/>
      <c r="AU32332" s="60"/>
      <c r="AV32332" s="60"/>
      <c r="AW32332" s="60"/>
      <c r="AX32332" s="60"/>
      <c r="AY32332" s="60"/>
      <c r="AZ32332" s="60"/>
      <c r="BA32332" s="60"/>
      <c r="BB32332" s="60"/>
      <c r="BC32332" s="61"/>
    </row>
    <row r="32333" spans="43:55">
      <c r="AQ32333" s="64"/>
      <c r="AR32333" s="64"/>
      <c r="AS32333" s="60"/>
      <c r="AT32333" s="60"/>
      <c r="AU32333" s="60"/>
      <c r="AV32333" s="60"/>
      <c r="AW32333" s="60"/>
      <c r="AX32333" s="60"/>
      <c r="AY32333" s="60"/>
      <c r="AZ32333" s="60"/>
      <c r="BA32333" s="60"/>
      <c r="BB32333" s="60"/>
      <c r="BC32333" s="61"/>
    </row>
    <row r="32334" spans="43:55">
      <c r="AQ32334" s="64"/>
      <c r="AR32334" s="64"/>
      <c r="AS32334" s="60"/>
      <c r="AT32334" s="60"/>
      <c r="AU32334" s="60"/>
      <c r="AV32334" s="60"/>
      <c r="AW32334" s="60"/>
      <c r="AX32334" s="60"/>
      <c r="AY32334" s="60"/>
      <c r="AZ32334" s="60"/>
      <c r="BA32334" s="60"/>
      <c r="BB32334" s="60"/>
      <c r="BC32334" s="61"/>
    </row>
    <row r="32335" spans="43:55">
      <c r="AQ32335" s="64"/>
      <c r="AR32335" s="64"/>
      <c r="AS32335" s="60"/>
      <c r="AT32335" s="60"/>
      <c r="AU32335" s="60"/>
      <c r="AV32335" s="60"/>
      <c r="AW32335" s="60"/>
      <c r="AX32335" s="60"/>
      <c r="AY32335" s="60"/>
      <c r="AZ32335" s="60"/>
      <c r="BA32335" s="60"/>
      <c r="BB32335" s="60"/>
      <c r="BC32335" s="61"/>
    </row>
    <row r="32336" spans="43:55">
      <c r="AQ32336" s="64"/>
      <c r="AR32336" s="64"/>
      <c r="AS32336" s="60"/>
      <c r="AT32336" s="60"/>
      <c r="AU32336" s="60"/>
      <c r="AV32336" s="60"/>
      <c r="AW32336" s="60"/>
      <c r="AX32336" s="60"/>
      <c r="AY32336" s="60"/>
      <c r="AZ32336" s="60"/>
      <c r="BA32336" s="60"/>
      <c r="BB32336" s="60"/>
      <c r="BC32336" s="61"/>
    </row>
    <row r="32337" spans="43:55">
      <c r="AQ32337" s="64"/>
      <c r="AR32337" s="64"/>
      <c r="AS32337" s="60"/>
      <c r="AT32337" s="60"/>
      <c r="AU32337" s="60"/>
      <c r="AV32337" s="60"/>
      <c r="AW32337" s="60"/>
      <c r="AX32337" s="60"/>
      <c r="AY32337" s="60"/>
      <c r="AZ32337" s="60"/>
      <c r="BA32337" s="60"/>
      <c r="BB32337" s="60"/>
      <c r="BC32337" s="61"/>
    </row>
    <row r="32338" spans="43:55">
      <c r="AQ32338" s="64"/>
      <c r="AR32338" s="64"/>
      <c r="AS32338" s="60"/>
      <c r="AT32338" s="60"/>
      <c r="AU32338" s="60"/>
      <c r="AV32338" s="60"/>
      <c r="AW32338" s="60"/>
      <c r="AX32338" s="60"/>
      <c r="AY32338" s="60"/>
      <c r="AZ32338" s="60"/>
      <c r="BA32338" s="60"/>
      <c r="BB32338" s="60"/>
      <c r="BC32338" s="61"/>
    </row>
    <row r="32339" spans="43:55">
      <c r="AQ32339" s="64"/>
      <c r="AR32339" s="64"/>
      <c r="AS32339" s="60"/>
      <c r="AT32339" s="60"/>
      <c r="AU32339" s="60"/>
      <c r="AV32339" s="60"/>
      <c r="AW32339" s="60"/>
      <c r="AX32339" s="60"/>
      <c r="AY32339" s="60"/>
      <c r="AZ32339" s="60"/>
      <c r="BA32339" s="60"/>
      <c r="BB32339" s="60"/>
      <c r="BC32339" s="61"/>
    </row>
    <row r="32340" spans="43:55">
      <c r="AQ32340" s="64"/>
      <c r="AR32340" s="64"/>
      <c r="AS32340" s="60"/>
      <c r="AT32340" s="60"/>
      <c r="AU32340" s="60"/>
      <c r="AV32340" s="60"/>
      <c r="AW32340" s="60"/>
      <c r="AX32340" s="60"/>
      <c r="AY32340" s="60"/>
      <c r="AZ32340" s="60"/>
      <c r="BA32340" s="60"/>
      <c r="BB32340" s="60"/>
      <c r="BC32340" s="61"/>
    </row>
    <row r="32341" spans="43:55">
      <c r="AQ32341" s="64"/>
      <c r="AR32341" s="64"/>
      <c r="AS32341" s="60"/>
      <c r="AT32341" s="60"/>
      <c r="AU32341" s="60"/>
      <c r="AV32341" s="60"/>
      <c r="AW32341" s="60"/>
      <c r="AX32341" s="60"/>
      <c r="AY32341" s="60"/>
      <c r="AZ32341" s="60"/>
      <c r="BA32341" s="60"/>
      <c r="BB32341" s="60"/>
      <c r="BC32341" s="61"/>
    </row>
    <row r="32342" spans="43:55">
      <c r="AQ32342" s="64"/>
      <c r="AR32342" s="64"/>
      <c r="AS32342" s="60"/>
      <c r="AT32342" s="60"/>
      <c r="AU32342" s="60"/>
      <c r="AV32342" s="60"/>
      <c r="AW32342" s="60"/>
      <c r="AX32342" s="60"/>
      <c r="AY32342" s="60"/>
      <c r="AZ32342" s="60"/>
      <c r="BA32342" s="60"/>
      <c r="BB32342" s="60"/>
      <c r="BC32342" s="61"/>
    </row>
    <row r="32343" spans="43:55">
      <c r="AQ32343" s="64"/>
      <c r="AR32343" s="64"/>
      <c r="AS32343" s="60"/>
      <c r="AT32343" s="60"/>
      <c r="AU32343" s="60"/>
      <c r="AV32343" s="60"/>
      <c r="AW32343" s="60"/>
      <c r="AX32343" s="60"/>
      <c r="AY32343" s="60"/>
      <c r="AZ32343" s="60"/>
      <c r="BA32343" s="60"/>
      <c r="BB32343" s="60"/>
      <c r="BC32343" s="61"/>
    </row>
    <row r="32344" spans="43:55">
      <c r="AQ32344" s="64"/>
      <c r="AR32344" s="64"/>
      <c r="AS32344" s="60"/>
      <c r="AT32344" s="60"/>
      <c r="AU32344" s="60"/>
      <c r="AV32344" s="60"/>
      <c r="AW32344" s="60"/>
      <c r="AX32344" s="60"/>
      <c r="AY32344" s="60"/>
      <c r="AZ32344" s="60"/>
      <c r="BA32344" s="60"/>
      <c r="BB32344" s="60"/>
      <c r="BC32344" s="61"/>
    </row>
    <row r="32345" spans="43:55">
      <c r="AQ32345" s="64"/>
      <c r="AR32345" s="64"/>
      <c r="AS32345" s="60"/>
      <c r="AT32345" s="60"/>
      <c r="AU32345" s="60"/>
      <c r="AV32345" s="60"/>
      <c r="AW32345" s="60"/>
      <c r="AX32345" s="60"/>
      <c r="AY32345" s="60"/>
      <c r="AZ32345" s="60"/>
      <c r="BA32345" s="60"/>
      <c r="BB32345" s="60"/>
      <c r="BC32345" s="61"/>
    </row>
    <row r="32346" spans="43:55">
      <c r="AQ32346" s="64"/>
      <c r="AR32346" s="64"/>
      <c r="AS32346" s="60"/>
      <c r="AT32346" s="60"/>
      <c r="AU32346" s="60"/>
      <c r="AV32346" s="60"/>
      <c r="AW32346" s="60"/>
      <c r="AX32346" s="60"/>
      <c r="AY32346" s="60"/>
      <c r="AZ32346" s="60"/>
      <c r="BA32346" s="60"/>
      <c r="BB32346" s="60"/>
      <c r="BC32346" s="61"/>
    </row>
    <row r="32347" spans="43:55">
      <c r="AQ32347" s="64"/>
      <c r="AR32347" s="64"/>
      <c r="AS32347" s="60"/>
      <c r="AT32347" s="60"/>
      <c r="AU32347" s="60"/>
      <c r="AV32347" s="60"/>
      <c r="AW32347" s="60"/>
      <c r="AX32347" s="60"/>
      <c r="AY32347" s="60"/>
      <c r="AZ32347" s="60"/>
      <c r="BA32347" s="60"/>
      <c r="BB32347" s="60"/>
      <c r="BC32347" s="61"/>
    </row>
    <row r="32348" spans="43:55">
      <c r="AQ32348" s="64"/>
      <c r="AR32348" s="64"/>
      <c r="AS32348" s="60"/>
      <c r="AT32348" s="60"/>
      <c r="AU32348" s="60"/>
      <c r="AV32348" s="60"/>
      <c r="AW32348" s="60"/>
      <c r="AX32348" s="60"/>
      <c r="AY32348" s="60"/>
      <c r="AZ32348" s="60"/>
      <c r="BA32348" s="60"/>
      <c r="BB32348" s="60"/>
      <c r="BC32348" s="61"/>
    </row>
    <row r="32349" spans="43:55">
      <c r="AQ32349" s="64"/>
      <c r="AR32349" s="64"/>
      <c r="AS32349" s="60"/>
      <c r="AT32349" s="60"/>
      <c r="AU32349" s="60"/>
      <c r="AV32349" s="60"/>
      <c r="AW32349" s="60"/>
      <c r="AX32349" s="60"/>
      <c r="AY32349" s="60"/>
      <c r="AZ32349" s="60"/>
      <c r="BA32349" s="60"/>
      <c r="BB32349" s="60"/>
      <c r="BC32349" s="61"/>
    </row>
    <row r="32350" spans="43:55">
      <c r="AQ32350" s="64"/>
      <c r="AR32350" s="64"/>
      <c r="AS32350" s="60"/>
      <c r="AT32350" s="60"/>
      <c r="AU32350" s="60"/>
      <c r="AV32350" s="60"/>
      <c r="AW32350" s="60"/>
      <c r="AX32350" s="60"/>
      <c r="AY32350" s="60"/>
      <c r="AZ32350" s="60"/>
      <c r="BA32350" s="60"/>
      <c r="BB32350" s="60"/>
      <c r="BC32350" s="61"/>
    </row>
    <row r="32351" spans="43:55">
      <c r="AQ32351" s="64"/>
      <c r="AR32351" s="64"/>
      <c r="AS32351" s="60"/>
      <c r="AT32351" s="60"/>
      <c r="AU32351" s="60"/>
      <c r="AV32351" s="60"/>
      <c r="AW32351" s="60"/>
      <c r="AX32351" s="60"/>
      <c r="AY32351" s="60"/>
      <c r="AZ32351" s="60"/>
      <c r="BA32351" s="60"/>
      <c r="BB32351" s="60"/>
      <c r="BC32351" s="61"/>
    </row>
    <row r="32352" spans="43:55">
      <c r="AQ32352" s="64"/>
      <c r="AR32352" s="64"/>
      <c r="AS32352" s="60"/>
      <c r="AT32352" s="60"/>
      <c r="AU32352" s="60"/>
      <c r="AV32352" s="60"/>
      <c r="AW32352" s="60"/>
      <c r="AX32352" s="60"/>
      <c r="AY32352" s="60"/>
      <c r="AZ32352" s="60"/>
      <c r="BA32352" s="60"/>
      <c r="BB32352" s="60"/>
      <c r="BC32352" s="61"/>
    </row>
    <row r="32353" spans="43:55">
      <c r="AQ32353" s="64"/>
      <c r="AR32353" s="64"/>
      <c r="AS32353" s="60"/>
      <c r="AT32353" s="60"/>
      <c r="AU32353" s="60"/>
      <c r="AV32353" s="60"/>
      <c r="AW32353" s="60"/>
      <c r="AX32353" s="60"/>
      <c r="AY32353" s="60"/>
      <c r="AZ32353" s="60"/>
      <c r="BA32353" s="60"/>
      <c r="BB32353" s="60"/>
      <c r="BC32353" s="61"/>
    </row>
    <row r="32354" spans="43:55">
      <c r="AQ32354" s="64"/>
      <c r="AR32354" s="64"/>
      <c r="AS32354" s="60"/>
      <c r="AT32354" s="60"/>
      <c r="AU32354" s="60"/>
      <c r="AV32354" s="60"/>
      <c r="AW32354" s="60"/>
      <c r="AX32354" s="60"/>
      <c r="AY32354" s="60"/>
      <c r="AZ32354" s="60"/>
      <c r="BA32354" s="60"/>
      <c r="BB32354" s="60"/>
      <c r="BC32354" s="61"/>
    </row>
    <row r="32355" spans="43:55">
      <c r="AQ32355" s="64"/>
      <c r="AR32355" s="64"/>
      <c r="AS32355" s="60"/>
      <c r="AT32355" s="60"/>
      <c r="AU32355" s="60"/>
      <c r="AV32355" s="60"/>
      <c r="AW32355" s="60"/>
      <c r="AX32355" s="60"/>
      <c r="AY32355" s="60"/>
      <c r="AZ32355" s="60"/>
      <c r="BA32355" s="60"/>
      <c r="BB32355" s="60"/>
      <c r="BC32355" s="61"/>
    </row>
    <row r="32356" spans="43:55">
      <c r="AQ32356" s="64"/>
      <c r="AR32356" s="64"/>
      <c r="AS32356" s="60"/>
      <c r="AT32356" s="60"/>
      <c r="AU32356" s="60"/>
      <c r="AV32356" s="60"/>
      <c r="AW32356" s="60"/>
      <c r="AX32356" s="60"/>
      <c r="AY32356" s="60"/>
      <c r="AZ32356" s="60"/>
      <c r="BA32356" s="60"/>
      <c r="BB32356" s="60"/>
      <c r="BC32356" s="61"/>
    </row>
    <row r="32357" spans="43:55">
      <c r="AQ32357" s="64"/>
      <c r="AR32357" s="64"/>
      <c r="AS32357" s="60"/>
      <c r="AT32357" s="60"/>
      <c r="AU32357" s="60"/>
      <c r="AV32357" s="60"/>
      <c r="AW32357" s="60"/>
      <c r="AX32357" s="60"/>
      <c r="AY32357" s="60"/>
      <c r="AZ32357" s="60"/>
      <c r="BA32357" s="60"/>
      <c r="BB32357" s="60"/>
      <c r="BC32357" s="61"/>
    </row>
    <row r="32358" spans="43:55">
      <c r="AQ32358" s="64"/>
      <c r="AR32358" s="64"/>
      <c r="AS32358" s="60"/>
      <c r="AT32358" s="60"/>
      <c r="AU32358" s="60"/>
      <c r="AV32358" s="60"/>
      <c r="AW32358" s="60"/>
      <c r="AX32358" s="60"/>
      <c r="AY32358" s="60"/>
      <c r="AZ32358" s="60"/>
      <c r="BA32358" s="60"/>
      <c r="BB32358" s="60"/>
      <c r="BC32358" s="61"/>
    </row>
    <row r="32359" spans="43:55">
      <c r="AQ32359" s="64"/>
      <c r="AR32359" s="64"/>
      <c r="AS32359" s="60"/>
      <c r="AT32359" s="60"/>
      <c r="AU32359" s="60"/>
      <c r="AV32359" s="60"/>
      <c r="AW32359" s="60"/>
      <c r="AX32359" s="60"/>
      <c r="AY32359" s="60"/>
      <c r="AZ32359" s="60"/>
      <c r="BA32359" s="60"/>
      <c r="BB32359" s="60"/>
      <c r="BC32359" s="61"/>
    </row>
    <row r="32360" spans="43:55">
      <c r="AQ32360" s="64"/>
      <c r="AR32360" s="64"/>
      <c r="AS32360" s="60"/>
      <c r="AT32360" s="60"/>
      <c r="AU32360" s="60"/>
      <c r="AV32360" s="60"/>
      <c r="AW32360" s="60"/>
      <c r="AX32360" s="60"/>
      <c r="AY32360" s="60"/>
      <c r="AZ32360" s="60"/>
      <c r="BA32360" s="60"/>
      <c r="BB32360" s="60"/>
      <c r="BC32360" s="61"/>
    </row>
    <row r="32361" spans="43:55">
      <c r="AQ32361" s="64"/>
      <c r="AR32361" s="64"/>
      <c r="AS32361" s="60"/>
      <c r="AT32361" s="60"/>
      <c r="AU32361" s="60"/>
      <c r="AV32361" s="60"/>
      <c r="AW32361" s="60"/>
      <c r="AX32361" s="60"/>
      <c r="AY32361" s="60"/>
      <c r="AZ32361" s="60"/>
      <c r="BA32361" s="60"/>
      <c r="BB32361" s="60"/>
      <c r="BC32361" s="61"/>
    </row>
    <row r="32362" spans="43:55">
      <c r="AQ32362" s="64"/>
      <c r="AR32362" s="64"/>
      <c r="AS32362" s="60"/>
      <c r="AT32362" s="60"/>
      <c r="AU32362" s="60"/>
      <c r="AV32362" s="60"/>
      <c r="AW32362" s="60"/>
      <c r="AX32362" s="60"/>
      <c r="AY32362" s="60"/>
      <c r="AZ32362" s="60"/>
      <c r="BA32362" s="60"/>
      <c r="BB32362" s="60"/>
      <c r="BC32362" s="61"/>
    </row>
    <row r="32363" spans="43:55">
      <c r="AQ32363" s="64"/>
      <c r="AR32363" s="64"/>
      <c r="AS32363" s="60"/>
      <c r="AT32363" s="60"/>
      <c r="AU32363" s="60"/>
      <c r="AV32363" s="60"/>
      <c r="AW32363" s="60"/>
      <c r="AX32363" s="60"/>
      <c r="AY32363" s="60"/>
      <c r="AZ32363" s="60"/>
      <c r="BA32363" s="60"/>
      <c r="BB32363" s="60"/>
      <c r="BC32363" s="61"/>
    </row>
    <row r="32364" spans="43:55">
      <c r="AQ32364" s="64"/>
      <c r="AR32364" s="64"/>
      <c r="AS32364" s="60"/>
      <c r="AT32364" s="60"/>
      <c r="AU32364" s="60"/>
      <c r="AV32364" s="60"/>
      <c r="AW32364" s="60"/>
      <c r="AX32364" s="60"/>
      <c r="AY32364" s="60"/>
      <c r="AZ32364" s="60"/>
      <c r="BA32364" s="60"/>
      <c r="BB32364" s="60"/>
      <c r="BC32364" s="61"/>
    </row>
    <row r="32365" spans="43:55">
      <c r="AQ32365" s="64"/>
      <c r="AR32365" s="64"/>
      <c r="AS32365" s="60"/>
      <c r="AT32365" s="60"/>
      <c r="AU32365" s="60"/>
      <c r="AV32365" s="60"/>
      <c r="AW32365" s="60"/>
      <c r="AX32365" s="60"/>
      <c r="AY32365" s="60"/>
      <c r="AZ32365" s="60"/>
      <c r="BA32365" s="60"/>
      <c r="BB32365" s="60"/>
      <c r="BC32365" s="61"/>
    </row>
    <row r="32366" spans="43:55">
      <c r="AQ32366" s="64"/>
      <c r="AR32366" s="64"/>
      <c r="AS32366" s="60"/>
      <c r="AT32366" s="60"/>
      <c r="AU32366" s="60"/>
      <c r="AV32366" s="60"/>
      <c r="AW32366" s="60"/>
      <c r="AX32366" s="60"/>
      <c r="AY32366" s="60"/>
      <c r="AZ32366" s="60"/>
      <c r="BA32366" s="60"/>
      <c r="BB32366" s="60"/>
      <c r="BC32366" s="61"/>
    </row>
    <row r="32367" spans="43:55">
      <c r="AQ32367" s="64"/>
      <c r="AR32367" s="64"/>
      <c r="AS32367" s="60"/>
      <c r="AT32367" s="60"/>
      <c r="AU32367" s="60"/>
      <c r="AV32367" s="60"/>
      <c r="AW32367" s="60"/>
      <c r="AX32367" s="60"/>
      <c r="AY32367" s="60"/>
      <c r="AZ32367" s="60"/>
      <c r="BA32367" s="60"/>
      <c r="BB32367" s="60"/>
      <c r="BC32367" s="61"/>
    </row>
    <row r="32368" spans="43:55">
      <c r="AQ32368" s="64"/>
      <c r="AR32368" s="64"/>
      <c r="AS32368" s="60"/>
      <c r="AT32368" s="60"/>
      <c r="AU32368" s="60"/>
      <c r="AV32368" s="60"/>
      <c r="AW32368" s="60"/>
      <c r="AX32368" s="60"/>
      <c r="AY32368" s="60"/>
      <c r="AZ32368" s="60"/>
      <c r="BA32368" s="60"/>
      <c r="BB32368" s="60"/>
      <c r="BC32368" s="61"/>
    </row>
    <row r="32369" spans="43:55">
      <c r="AQ32369" s="64"/>
      <c r="AR32369" s="64"/>
      <c r="AS32369" s="60"/>
      <c r="AT32369" s="60"/>
      <c r="AU32369" s="60"/>
      <c r="AV32369" s="60"/>
      <c r="AW32369" s="60"/>
      <c r="AX32369" s="60"/>
      <c r="AY32369" s="60"/>
      <c r="AZ32369" s="60"/>
      <c r="BA32369" s="60"/>
      <c r="BB32369" s="60"/>
      <c r="BC32369" s="61"/>
    </row>
    <row r="32370" spans="43:55">
      <c r="AQ32370" s="64"/>
      <c r="AR32370" s="64"/>
      <c r="AS32370" s="60"/>
      <c r="AT32370" s="60"/>
      <c r="AU32370" s="60"/>
      <c r="AV32370" s="60"/>
      <c r="AW32370" s="60"/>
      <c r="AX32370" s="60"/>
      <c r="AY32370" s="60"/>
      <c r="AZ32370" s="60"/>
      <c r="BA32370" s="60"/>
      <c r="BB32370" s="60"/>
      <c r="BC32370" s="61"/>
    </row>
    <row r="32371" spans="43:55">
      <c r="AQ32371" s="64"/>
      <c r="AR32371" s="64"/>
      <c r="AS32371" s="60"/>
      <c r="AT32371" s="60"/>
      <c r="AU32371" s="60"/>
      <c r="AV32371" s="60"/>
      <c r="AW32371" s="60"/>
      <c r="AX32371" s="60"/>
      <c r="AY32371" s="60"/>
      <c r="AZ32371" s="60"/>
      <c r="BA32371" s="60"/>
      <c r="BB32371" s="60"/>
      <c r="BC32371" s="61"/>
    </row>
    <row r="32372" spans="43:55">
      <c r="AQ32372" s="64"/>
      <c r="AR32372" s="64"/>
      <c r="AS32372" s="60"/>
      <c r="AT32372" s="60"/>
      <c r="AU32372" s="60"/>
      <c r="AV32372" s="60"/>
      <c r="AW32372" s="60"/>
      <c r="AX32372" s="60"/>
      <c r="AY32372" s="60"/>
      <c r="AZ32372" s="60"/>
      <c r="BA32372" s="60"/>
      <c r="BB32372" s="60"/>
      <c r="BC32372" s="61"/>
    </row>
    <row r="32373" spans="43:55">
      <c r="AQ32373" s="64"/>
      <c r="AR32373" s="64"/>
      <c r="AS32373" s="60"/>
      <c r="AT32373" s="60"/>
      <c r="AU32373" s="60"/>
      <c r="AV32373" s="60"/>
      <c r="AW32373" s="60"/>
      <c r="AX32373" s="60"/>
      <c r="AY32373" s="60"/>
      <c r="AZ32373" s="60"/>
      <c r="BA32373" s="60"/>
      <c r="BB32373" s="60"/>
      <c r="BC32373" s="61"/>
    </row>
    <row r="32374" spans="43:55">
      <c r="AQ32374" s="64"/>
      <c r="AR32374" s="64"/>
      <c r="AS32374" s="60"/>
      <c r="AT32374" s="60"/>
      <c r="AU32374" s="60"/>
      <c r="AV32374" s="60"/>
      <c r="AW32374" s="60"/>
      <c r="AX32374" s="60"/>
      <c r="AY32374" s="60"/>
      <c r="AZ32374" s="60"/>
      <c r="BA32374" s="60"/>
      <c r="BB32374" s="60"/>
      <c r="BC32374" s="61"/>
    </row>
    <row r="32375" spans="43:55">
      <c r="AQ32375" s="64"/>
      <c r="AR32375" s="64"/>
      <c r="AS32375" s="60"/>
      <c r="AT32375" s="60"/>
      <c r="AU32375" s="60"/>
      <c r="AV32375" s="60"/>
      <c r="AW32375" s="60"/>
      <c r="AX32375" s="60"/>
      <c r="AY32375" s="60"/>
      <c r="AZ32375" s="60"/>
      <c r="BA32375" s="60"/>
      <c r="BB32375" s="60"/>
      <c r="BC32375" s="61"/>
    </row>
    <row r="32376" spans="43:55">
      <c r="AQ32376" s="64"/>
      <c r="AR32376" s="64"/>
      <c r="AS32376" s="60"/>
      <c r="AT32376" s="60"/>
      <c r="AU32376" s="60"/>
      <c r="AV32376" s="60"/>
      <c r="AW32376" s="60"/>
      <c r="AX32376" s="60"/>
      <c r="AY32376" s="60"/>
      <c r="AZ32376" s="60"/>
      <c r="BA32376" s="60"/>
      <c r="BB32376" s="60"/>
      <c r="BC32376" s="61"/>
    </row>
    <row r="32377" spans="43:55">
      <c r="AQ32377" s="64"/>
      <c r="AR32377" s="64"/>
      <c r="AS32377" s="60"/>
      <c r="AT32377" s="60"/>
      <c r="AU32377" s="60"/>
      <c r="AV32377" s="60"/>
      <c r="AW32377" s="60"/>
      <c r="AX32377" s="60"/>
      <c r="AY32377" s="60"/>
      <c r="AZ32377" s="60"/>
      <c r="BA32377" s="60"/>
      <c r="BB32377" s="60"/>
      <c r="BC32377" s="61"/>
    </row>
    <row r="32378" spans="43:55">
      <c r="AQ32378" s="64"/>
      <c r="AR32378" s="64"/>
      <c r="AS32378" s="60"/>
      <c r="AT32378" s="60"/>
      <c r="AU32378" s="60"/>
      <c r="AV32378" s="60"/>
      <c r="AW32378" s="60"/>
      <c r="AX32378" s="60"/>
      <c r="AY32378" s="60"/>
      <c r="AZ32378" s="60"/>
      <c r="BA32378" s="60"/>
      <c r="BB32378" s="60"/>
      <c r="BC32378" s="61"/>
    </row>
    <row r="32379" spans="43:55">
      <c r="AQ32379" s="64"/>
      <c r="AR32379" s="64"/>
      <c r="AS32379" s="60"/>
      <c r="AT32379" s="60"/>
      <c r="AU32379" s="60"/>
      <c r="AV32379" s="60"/>
      <c r="AW32379" s="60"/>
      <c r="AX32379" s="60"/>
      <c r="AY32379" s="60"/>
      <c r="AZ32379" s="60"/>
      <c r="BA32379" s="60"/>
      <c r="BB32379" s="60"/>
      <c r="BC32379" s="61"/>
    </row>
    <row r="32380" spans="43:55">
      <c r="AQ32380" s="64"/>
      <c r="AR32380" s="64"/>
      <c r="AS32380" s="60"/>
      <c r="AT32380" s="60"/>
      <c r="AU32380" s="60"/>
      <c r="AV32380" s="60"/>
      <c r="AW32380" s="60"/>
      <c r="AX32380" s="60"/>
      <c r="AY32380" s="60"/>
      <c r="AZ32380" s="60"/>
      <c r="BA32380" s="60"/>
      <c r="BB32380" s="60"/>
      <c r="BC32380" s="61"/>
    </row>
    <row r="32381" spans="43:55">
      <c r="AQ32381" s="64"/>
      <c r="AR32381" s="64"/>
      <c r="AS32381" s="60"/>
      <c r="AT32381" s="60"/>
      <c r="AU32381" s="60"/>
      <c r="AV32381" s="60"/>
      <c r="AW32381" s="60"/>
      <c r="AX32381" s="60"/>
      <c r="AY32381" s="60"/>
      <c r="AZ32381" s="60"/>
      <c r="BA32381" s="60"/>
      <c r="BB32381" s="60"/>
      <c r="BC32381" s="61"/>
    </row>
    <row r="32382" spans="43:55">
      <c r="AQ32382" s="64"/>
      <c r="AR32382" s="64"/>
      <c r="AS32382" s="60"/>
      <c r="AT32382" s="60"/>
      <c r="AU32382" s="60"/>
      <c r="AV32382" s="60"/>
      <c r="AW32382" s="60"/>
      <c r="AX32382" s="60"/>
      <c r="AY32382" s="60"/>
      <c r="AZ32382" s="60"/>
      <c r="BA32382" s="60"/>
      <c r="BB32382" s="60"/>
      <c r="BC32382" s="61"/>
    </row>
    <row r="32383" spans="43:55">
      <c r="AQ32383" s="64"/>
      <c r="AR32383" s="64"/>
      <c r="AS32383" s="60"/>
      <c r="AT32383" s="60"/>
      <c r="AU32383" s="60"/>
      <c r="AV32383" s="60"/>
      <c r="AW32383" s="60"/>
      <c r="AX32383" s="60"/>
      <c r="AY32383" s="60"/>
      <c r="AZ32383" s="60"/>
      <c r="BA32383" s="60"/>
      <c r="BB32383" s="60"/>
      <c r="BC32383" s="61"/>
    </row>
    <row r="32384" spans="43:55">
      <c r="AQ32384" s="64"/>
      <c r="AR32384" s="64"/>
      <c r="AS32384" s="60"/>
      <c r="AT32384" s="60"/>
      <c r="AU32384" s="60"/>
      <c r="AV32384" s="60"/>
      <c r="AW32384" s="60"/>
      <c r="AX32384" s="60"/>
      <c r="AY32384" s="60"/>
      <c r="AZ32384" s="60"/>
      <c r="BA32384" s="60"/>
      <c r="BB32384" s="60"/>
      <c r="BC32384" s="61"/>
    </row>
    <row r="32385" spans="43:55">
      <c r="AQ32385" s="64"/>
      <c r="AR32385" s="64"/>
      <c r="AS32385" s="60"/>
      <c r="AT32385" s="60"/>
      <c r="AU32385" s="60"/>
      <c r="AV32385" s="60"/>
      <c r="AW32385" s="60"/>
      <c r="AX32385" s="60"/>
      <c r="AY32385" s="60"/>
      <c r="AZ32385" s="60"/>
      <c r="BA32385" s="60"/>
      <c r="BB32385" s="60"/>
      <c r="BC32385" s="61"/>
    </row>
    <row r="32386" spans="43:55">
      <c r="AQ32386" s="64"/>
      <c r="AR32386" s="64"/>
      <c r="AS32386" s="60"/>
      <c r="AT32386" s="60"/>
      <c r="AU32386" s="60"/>
      <c r="AV32386" s="60"/>
      <c r="AW32386" s="60"/>
      <c r="AX32386" s="60"/>
      <c r="AY32386" s="60"/>
      <c r="AZ32386" s="60"/>
      <c r="BA32386" s="60"/>
      <c r="BB32386" s="60"/>
      <c r="BC32386" s="61"/>
    </row>
    <row r="32387" spans="43:55">
      <c r="AQ32387" s="64"/>
      <c r="AR32387" s="64"/>
      <c r="AS32387" s="60"/>
      <c r="AT32387" s="60"/>
      <c r="AU32387" s="60"/>
      <c r="AV32387" s="60"/>
      <c r="AW32387" s="60"/>
      <c r="AX32387" s="60"/>
      <c r="AY32387" s="60"/>
      <c r="AZ32387" s="60"/>
      <c r="BA32387" s="60"/>
      <c r="BB32387" s="60"/>
      <c r="BC32387" s="61"/>
    </row>
    <row r="32388" spans="43:55">
      <c r="AQ32388" s="64"/>
      <c r="AR32388" s="64"/>
      <c r="AS32388" s="60"/>
      <c r="AT32388" s="60"/>
      <c r="AU32388" s="60"/>
      <c r="AV32388" s="60"/>
      <c r="AW32388" s="60"/>
      <c r="AX32388" s="60"/>
      <c r="AY32388" s="60"/>
      <c r="AZ32388" s="60"/>
      <c r="BA32388" s="60"/>
      <c r="BB32388" s="60"/>
      <c r="BC32388" s="61"/>
    </row>
    <row r="32389" spans="43:55">
      <c r="AQ32389" s="64"/>
      <c r="AR32389" s="64"/>
      <c r="AS32389" s="60"/>
      <c r="AT32389" s="60"/>
      <c r="AU32389" s="60"/>
      <c r="AV32389" s="60"/>
      <c r="AW32389" s="60"/>
      <c r="AX32389" s="60"/>
      <c r="AY32389" s="60"/>
      <c r="AZ32389" s="60"/>
      <c r="BA32389" s="60"/>
      <c r="BB32389" s="60"/>
      <c r="BC32389" s="61"/>
    </row>
    <row r="32390" spans="43:55">
      <c r="AQ32390" s="64"/>
      <c r="AR32390" s="64"/>
      <c r="AS32390" s="60"/>
      <c r="AT32390" s="60"/>
      <c r="AU32390" s="60"/>
      <c r="AV32390" s="60"/>
      <c r="AW32390" s="60"/>
      <c r="AX32390" s="60"/>
      <c r="AY32390" s="60"/>
      <c r="AZ32390" s="60"/>
      <c r="BA32390" s="60"/>
      <c r="BB32390" s="60"/>
      <c r="BC32390" s="61"/>
    </row>
    <row r="32391" spans="43:55">
      <c r="AQ32391" s="64"/>
      <c r="AR32391" s="64"/>
      <c r="AS32391" s="60"/>
      <c r="AT32391" s="60"/>
      <c r="AU32391" s="60"/>
      <c r="AV32391" s="60"/>
      <c r="AW32391" s="60"/>
      <c r="AX32391" s="60"/>
      <c r="AY32391" s="60"/>
      <c r="AZ32391" s="60"/>
      <c r="BA32391" s="60"/>
      <c r="BB32391" s="60"/>
      <c r="BC32391" s="61"/>
    </row>
    <row r="32392" spans="43:55">
      <c r="AQ32392" s="64"/>
      <c r="AR32392" s="64"/>
      <c r="AS32392" s="60"/>
      <c r="AT32392" s="60"/>
      <c r="AU32392" s="60"/>
      <c r="AV32392" s="60"/>
      <c r="AW32392" s="60"/>
      <c r="AX32392" s="60"/>
      <c r="AY32392" s="60"/>
      <c r="AZ32392" s="60"/>
      <c r="BA32392" s="60"/>
      <c r="BB32392" s="60"/>
      <c r="BC32392" s="61"/>
    </row>
    <row r="32393" spans="43:55">
      <c r="AQ32393" s="64"/>
      <c r="AR32393" s="64"/>
      <c r="AS32393" s="60"/>
      <c r="AT32393" s="60"/>
      <c r="AU32393" s="60"/>
      <c r="AV32393" s="60"/>
      <c r="AW32393" s="60"/>
      <c r="AX32393" s="60"/>
      <c r="AY32393" s="60"/>
      <c r="AZ32393" s="60"/>
      <c r="BA32393" s="60"/>
      <c r="BB32393" s="60"/>
      <c r="BC32393" s="61"/>
    </row>
    <row r="32394" spans="43:55">
      <c r="AQ32394" s="64"/>
      <c r="AR32394" s="64"/>
      <c r="AS32394" s="60"/>
      <c r="AT32394" s="60"/>
      <c r="AU32394" s="60"/>
      <c r="AV32394" s="60"/>
      <c r="AW32394" s="60"/>
      <c r="AX32394" s="60"/>
      <c r="AY32394" s="60"/>
      <c r="AZ32394" s="60"/>
      <c r="BA32394" s="60"/>
      <c r="BB32394" s="60"/>
      <c r="BC32394" s="61"/>
    </row>
    <row r="32395" spans="43:55">
      <c r="AQ32395" s="64"/>
      <c r="AR32395" s="64"/>
      <c r="AS32395" s="60"/>
      <c r="AT32395" s="60"/>
      <c r="AU32395" s="60"/>
      <c r="AV32395" s="60"/>
      <c r="AW32395" s="60"/>
      <c r="AX32395" s="60"/>
      <c r="AY32395" s="60"/>
      <c r="AZ32395" s="60"/>
      <c r="BA32395" s="60"/>
      <c r="BB32395" s="60"/>
      <c r="BC32395" s="61"/>
    </row>
    <row r="32396" spans="43:55">
      <c r="AQ32396" s="64"/>
      <c r="AR32396" s="64"/>
      <c r="AS32396" s="60"/>
      <c r="AT32396" s="60"/>
      <c r="AU32396" s="60"/>
      <c r="AV32396" s="60"/>
      <c r="AW32396" s="60"/>
      <c r="AX32396" s="60"/>
      <c r="AY32396" s="60"/>
      <c r="AZ32396" s="60"/>
      <c r="BA32396" s="60"/>
      <c r="BB32396" s="60"/>
      <c r="BC32396" s="61"/>
    </row>
    <row r="32397" spans="43:55">
      <c r="AQ32397" s="64"/>
      <c r="AR32397" s="64"/>
      <c r="AS32397" s="60"/>
      <c r="AT32397" s="60"/>
      <c r="AU32397" s="60"/>
      <c r="AV32397" s="60"/>
      <c r="AW32397" s="60"/>
      <c r="AX32397" s="60"/>
      <c r="AY32397" s="60"/>
      <c r="AZ32397" s="60"/>
      <c r="BA32397" s="60"/>
      <c r="BB32397" s="60"/>
      <c r="BC32397" s="61"/>
    </row>
    <row r="32398" spans="43:55">
      <c r="AQ32398" s="64"/>
      <c r="AR32398" s="64"/>
      <c r="AS32398" s="60"/>
      <c r="AT32398" s="60"/>
      <c r="AU32398" s="60"/>
      <c r="AV32398" s="60"/>
      <c r="AW32398" s="60"/>
      <c r="AX32398" s="60"/>
      <c r="AY32398" s="60"/>
      <c r="AZ32398" s="60"/>
      <c r="BA32398" s="60"/>
      <c r="BB32398" s="60"/>
      <c r="BC32398" s="61"/>
    </row>
    <row r="32399" spans="43:55">
      <c r="AQ32399" s="64"/>
      <c r="AR32399" s="64"/>
      <c r="AS32399" s="60"/>
      <c r="AT32399" s="60"/>
      <c r="AU32399" s="60"/>
      <c r="AV32399" s="60"/>
      <c r="AW32399" s="60"/>
      <c r="AX32399" s="60"/>
      <c r="AY32399" s="60"/>
      <c r="AZ32399" s="60"/>
      <c r="BA32399" s="60"/>
      <c r="BB32399" s="60"/>
      <c r="BC32399" s="61"/>
    </row>
    <row r="32400" spans="43:55">
      <c r="AQ32400" s="64"/>
      <c r="AR32400" s="64"/>
      <c r="AS32400" s="60"/>
      <c r="AT32400" s="60"/>
      <c r="AU32400" s="60"/>
      <c r="AV32400" s="60"/>
      <c r="AW32400" s="60"/>
      <c r="AX32400" s="60"/>
      <c r="AY32400" s="60"/>
      <c r="AZ32400" s="60"/>
      <c r="BA32400" s="60"/>
      <c r="BB32400" s="60"/>
      <c r="BC32400" s="61"/>
    </row>
    <row r="32401" spans="43:55">
      <c r="AQ32401" s="64"/>
      <c r="AR32401" s="64"/>
      <c r="AS32401" s="60"/>
      <c r="AT32401" s="60"/>
      <c r="AU32401" s="60"/>
      <c r="AV32401" s="60"/>
      <c r="AW32401" s="60"/>
      <c r="AX32401" s="60"/>
      <c r="AY32401" s="60"/>
      <c r="AZ32401" s="60"/>
      <c r="BA32401" s="60"/>
      <c r="BB32401" s="60"/>
      <c r="BC32401" s="61"/>
    </row>
    <row r="32402" spans="43:55">
      <c r="AQ32402" s="64"/>
      <c r="AR32402" s="64"/>
      <c r="AS32402" s="60"/>
      <c r="AT32402" s="60"/>
      <c r="AU32402" s="60"/>
      <c r="AV32402" s="60"/>
      <c r="AW32402" s="60"/>
      <c r="AX32402" s="60"/>
      <c r="AY32402" s="60"/>
      <c r="AZ32402" s="60"/>
      <c r="BA32402" s="60"/>
      <c r="BB32402" s="60"/>
      <c r="BC32402" s="61"/>
    </row>
    <row r="32403" spans="43:55">
      <c r="AQ32403" s="64"/>
      <c r="AR32403" s="64"/>
      <c r="AS32403" s="60"/>
      <c r="AT32403" s="60"/>
      <c r="AU32403" s="60"/>
      <c r="AV32403" s="60"/>
      <c r="AW32403" s="60"/>
      <c r="AX32403" s="60"/>
      <c r="AY32403" s="60"/>
      <c r="AZ32403" s="60"/>
      <c r="BA32403" s="60"/>
      <c r="BB32403" s="60"/>
      <c r="BC32403" s="61"/>
    </row>
    <row r="32404" spans="43:55">
      <c r="AQ32404" s="64"/>
      <c r="AR32404" s="64"/>
      <c r="AS32404" s="60"/>
      <c r="AT32404" s="60"/>
      <c r="AU32404" s="60"/>
      <c r="AV32404" s="60"/>
      <c r="AW32404" s="60"/>
      <c r="AX32404" s="60"/>
      <c r="AY32404" s="60"/>
      <c r="AZ32404" s="60"/>
      <c r="BA32404" s="60"/>
      <c r="BB32404" s="60"/>
      <c r="BC32404" s="61"/>
    </row>
    <row r="32405" spans="43:55">
      <c r="AQ32405" s="64"/>
      <c r="AR32405" s="64"/>
      <c r="AS32405" s="60"/>
      <c r="AT32405" s="60"/>
      <c r="AU32405" s="60"/>
      <c r="AV32405" s="60"/>
      <c r="AW32405" s="60"/>
      <c r="AX32405" s="60"/>
      <c r="AY32405" s="60"/>
      <c r="AZ32405" s="60"/>
      <c r="BA32405" s="60"/>
      <c r="BB32405" s="60"/>
      <c r="BC32405" s="61"/>
    </row>
    <row r="32406" spans="43:55">
      <c r="AQ32406" s="64"/>
      <c r="AR32406" s="64"/>
      <c r="AS32406" s="60"/>
      <c r="AT32406" s="60"/>
      <c r="AU32406" s="60"/>
      <c r="AV32406" s="60"/>
      <c r="AW32406" s="60"/>
      <c r="AX32406" s="60"/>
      <c r="AY32406" s="60"/>
      <c r="AZ32406" s="60"/>
      <c r="BA32406" s="60"/>
      <c r="BB32406" s="60"/>
      <c r="BC32406" s="61"/>
    </row>
    <row r="32407" spans="43:55">
      <c r="AQ32407" s="64"/>
      <c r="AR32407" s="64"/>
      <c r="AS32407" s="60"/>
      <c r="AT32407" s="60"/>
      <c r="AU32407" s="60"/>
      <c r="AV32407" s="60"/>
      <c r="AW32407" s="60"/>
      <c r="AX32407" s="60"/>
      <c r="AY32407" s="60"/>
      <c r="AZ32407" s="60"/>
      <c r="BA32407" s="60"/>
      <c r="BB32407" s="60"/>
      <c r="BC32407" s="61"/>
    </row>
    <row r="32408" spans="43:55">
      <c r="AQ32408" s="64"/>
      <c r="AR32408" s="64"/>
      <c r="AS32408" s="60"/>
      <c r="AT32408" s="60"/>
      <c r="AU32408" s="60"/>
      <c r="AV32408" s="60"/>
      <c r="AW32408" s="60"/>
      <c r="AX32408" s="60"/>
      <c r="AY32408" s="60"/>
      <c r="AZ32408" s="60"/>
      <c r="BA32408" s="60"/>
      <c r="BB32408" s="60"/>
      <c r="BC32408" s="61"/>
    </row>
    <row r="32409" spans="43:55">
      <c r="AQ32409" s="64"/>
      <c r="AR32409" s="64"/>
      <c r="AS32409" s="60"/>
      <c r="AT32409" s="60"/>
      <c r="AU32409" s="60"/>
      <c r="AV32409" s="60"/>
      <c r="AW32409" s="60"/>
      <c r="AX32409" s="60"/>
      <c r="AY32409" s="60"/>
      <c r="AZ32409" s="60"/>
      <c r="BA32409" s="60"/>
      <c r="BB32409" s="60"/>
      <c r="BC32409" s="61"/>
    </row>
    <row r="32410" spans="43:55">
      <c r="AQ32410" s="64"/>
      <c r="AR32410" s="64"/>
      <c r="AS32410" s="60"/>
      <c r="AT32410" s="60"/>
      <c r="AU32410" s="60"/>
      <c r="AV32410" s="60"/>
      <c r="AW32410" s="60"/>
      <c r="AX32410" s="60"/>
      <c r="AY32410" s="60"/>
      <c r="AZ32410" s="60"/>
      <c r="BA32410" s="60"/>
      <c r="BB32410" s="60"/>
      <c r="BC32410" s="61"/>
    </row>
    <row r="32411" spans="43:55">
      <c r="AQ32411" s="64"/>
      <c r="AR32411" s="64"/>
      <c r="AS32411" s="60"/>
      <c r="AT32411" s="60"/>
      <c r="AU32411" s="60"/>
      <c r="AV32411" s="60"/>
      <c r="AW32411" s="60"/>
      <c r="AX32411" s="60"/>
      <c r="AY32411" s="60"/>
      <c r="AZ32411" s="60"/>
      <c r="BA32411" s="60"/>
      <c r="BB32411" s="60"/>
      <c r="BC32411" s="61"/>
    </row>
    <row r="32412" spans="43:55">
      <c r="AQ32412" s="64"/>
      <c r="AR32412" s="64"/>
      <c r="AS32412" s="60"/>
      <c r="AT32412" s="60"/>
      <c r="AU32412" s="60"/>
      <c r="AV32412" s="60"/>
      <c r="AW32412" s="60"/>
      <c r="AX32412" s="60"/>
      <c r="AY32412" s="60"/>
      <c r="AZ32412" s="60"/>
      <c r="BA32412" s="60"/>
      <c r="BB32412" s="60"/>
      <c r="BC32412" s="61"/>
    </row>
    <row r="32413" spans="43:55">
      <c r="AQ32413" s="64"/>
      <c r="AR32413" s="64"/>
      <c r="AS32413" s="60"/>
      <c r="AT32413" s="60"/>
      <c r="AU32413" s="60"/>
      <c r="AV32413" s="60"/>
      <c r="AW32413" s="60"/>
      <c r="AX32413" s="60"/>
      <c r="AY32413" s="60"/>
      <c r="AZ32413" s="60"/>
      <c r="BA32413" s="60"/>
      <c r="BB32413" s="60"/>
      <c r="BC32413" s="61"/>
    </row>
    <row r="32414" spans="43:55">
      <c r="AQ32414" s="64"/>
      <c r="AR32414" s="64"/>
      <c r="AS32414" s="60"/>
      <c r="AT32414" s="60"/>
      <c r="AU32414" s="60"/>
      <c r="AV32414" s="60"/>
      <c r="AW32414" s="60"/>
      <c r="AX32414" s="60"/>
      <c r="AY32414" s="60"/>
      <c r="AZ32414" s="60"/>
      <c r="BA32414" s="60"/>
      <c r="BB32414" s="60"/>
      <c r="BC32414" s="61"/>
    </row>
    <row r="32415" spans="43:55">
      <c r="AQ32415" s="64"/>
      <c r="AR32415" s="64"/>
      <c r="AS32415" s="60"/>
      <c r="AT32415" s="60"/>
      <c r="AU32415" s="60"/>
      <c r="AV32415" s="60"/>
      <c r="AW32415" s="60"/>
      <c r="AX32415" s="60"/>
      <c r="AY32415" s="60"/>
      <c r="AZ32415" s="60"/>
      <c r="BA32415" s="60"/>
      <c r="BB32415" s="60"/>
      <c r="BC32415" s="61"/>
    </row>
    <row r="32416" spans="43:55">
      <c r="AQ32416" s="64"/>
      <c r="AR32416" s="64"/>
      <c r="AS32416" s="60"/>
      <c r="AT32416" s="60"/>
      <c r="AU32416" s="60"/>
      <c r="AV32416" s="60"/>
      <c r="AW32416" s="60"/>
      <c r="AX32416" s="60"/>
      <c r="AY32416" s="60"/>
      <c r="AZ32416" s="60"/>
      <c r="BA32416" s="60"/>
      <c r="BB32416" s="60"/>
      <c r="BC32416" s="61"/>
    </row>
    <row r="32417" spans="43:55">
      <c r="AQ32417" s="64"/>
      <c r="AR32417" s="64"/>
      <c r="AS32417" s="60"/>
      <c r="AT32417" s="60"/>
      <c r="AU32417" s="60"/>
      <c r="AV32417" s="60"/>
      <c r="AW32417" s="60"/>
      <c r="AX32417" s="60"/>
      <c r="AY32417" s="60"/>
      <c r="AZ32417" s="60"/>
      <c r="BA32417" s="60"/>
      <c r="BB32417" s="60"/>
      <c r="BC32417" s="61"/>
    </row>
    <row r="32418" spans="43:55">
      <c r="AQ32418" s="64"/>
      <c r="AR32418" s="64"/>
      <c r="AS32418" s="60"/>
      <c r="AT32418" s="60"/>
      <c r="AU32418" s="60"/>
      <c r="AV32418" s="60"/>
      <c r="AW32418" s="60"/>
      <c r="AX32418" s="60"/>
      <c r="AY32418" s="60"/>
      <c r="AZ32418" s="60"/>
      <c r="BA32418" s="60"/>
      <c r="BB32418" s="60"/>
      <c r="BC32418" s="61"/>
    </row>
    <row r="32419" spans="43:55">
      <c r="AQ32419" s="64"/>
      <c r="AR32419" s="64"/>
      <c r="AS32419" s="60"/>
      <c r="AT32419" s="60"/>
      <c r="AU32419" s="60"/>
      <c r="AV32419" s="60"/>
      <c r="AW32419" s="60"/>
      <c r="AX32419" s="60"/>
      <c r="AY32419" s="60"/>
      <c r="AZ32419" s="60"/>
      <c r="BA32419" s="60"/>
      <c r="BB32419" s="60"/>
      <c r="BC32419" s="61"/>
    </row>
    <row r="32420" spans="43:55">
      <c r="AQ32420" s="64"/>
      <c r="AR32420" s="64"/>
      <c r="AS32420" s="60"/>
      <c r="AT32420" s="60"/>
      <c r="AU32420" s="60"/>
      <c r="AV32420" s="60"/>
      <c r="AW32420" s="60"/>
      <c r="AX32420" s="60"/>
      <c r="AY32420" s="60"/>
      <c r="AZ32420" s="60"/>
      <c r="BA32420" s="60"/>
      <c r="BB32420" s="60"/>
      <c r="BC32420" s="61"/>
    </row>
    <row r="32421" spans="43:55">
      <c r="AQ32421" s="64"/>
      <c r="AR32421" s="64"/>
      <c r="AS32421" s="60"/>
      <c r="AT32421" s="60"/>
      <c r="AU32421" s="60"/>
      <c r="AV32421" s="60"/>
      <c r="AW32421" s="60"/>
      <c r="AX32421" s="60"/>
      <c r="AY32421" s="60"/>
      <c r="AZ32421" s="60"/>
      <c r="BA32421" s="60"/>
      <c r="BB32421" s="60"/>
      <c r="BC32421" s="61"/>
    </row>
    <row r="32422" spans="43:55">
      <c r="AQ32422" s="64"/>
      <c r="AR32422" s="64"/>
      <c r="AS32422" s="60"/>
      <c r="AT32422" s="60"/>
      <c r="AU32422" s="60"/>
      <c r="AV32422" s="60"/>
      <c r="AW32422" s="60"/>
      <c r="AX32422" s="60"/>
      <c r="AY32422" s="60"/>
      <c r="AZ32422" s="60"/>
      <c r="BA32422" s="60"/>
      <c r="BB32422" s="60"/>
      <c r="BC32422" s="61"/>
    </row>
    <row r="32423" spans="43:55">
      <c r="AQ32423" s="64"/>
      <c r="AR32423" s="64"/>
      <c r="AS32423" s="60"/>
      <c r="AT32423" s="60"/>
      <c r="AU32423" s="60"/>
      <c r="AV32423" s="60"/>
      <c r="AW32423" s="60"/>
      <c r="AX32423" s="60"/>
      <c r="AY32423" s="60"/>
      <c r="AZ32423" s="60"/>
      <c r="BA32423" s="60"/>
      <c r="BB32423" s="60"/>
      <c r="BC32423" s="61"/>
    </row>
    <row r="32424" spans="43:55">
      <c r="AQ32424" s="64"/>
      <c r="AR32424" s="64"/>
      <c r="AS32424" s="60"/>
      <c r="AT32424" s="60"/>
      <c r="AU32424" s="60"/>
      <c r="AV32424" s="60"/>
      <c r="AW32424" s="60"/>
      <c r="AX32424" s="60"/>
      <c r="AY32424" s="60"/>
      <c r="AZ32424" s="60"/>
      <c r="BA32424" s="60"/>
      <c r="BB32424" s="60"/>
      <c r="BC32424" s="61"/>
    </row>
    <row r="32425" spans="43:55">
      <c r="AQ32425" s="64"/>
      <c r="AR32425" s="64"/>
      <c r="AS32425" s="60"/>
      <c r="AT32425" s="60"/>
      <c r="AU32425" s="60"/>
      <c r="AV32425" s="60"/>
      <c r="AW32425" s="60"/>
      <c r="AX32425" s="60"/>
      <c r="AY32425" s="60"/>
      <c r="AZ32425" s="60"/>
      <c r="BA32425" s="60"/>
      <c r="BB32425" s="60"/>
      <c r="BC32425" s="61"/>
    </row>
    <row r="32426" spans="43:55">
      <c r="AQ32426" s="64"/>
      <c r="AR32426" s="64"/>
      <c r="AS32426" s="60"/>
      <c r="AT32426" s="60"/>
      <c r="AU32426" s="60"/>
      <c r="AV32426" s="60"/>
      <c r="AW32426" s="60"/>
      <c r="AX32426" s="60"/>
      <c r="AY32426" s="60"/>
      <c r="AZ32426" s="60"/>
      <c r="BA32426" s="60"/>
      <c r="BB32426" s="60"/>
      <c r="BC32426" s="61"/>
    </row>
    <row r="32427" spans="43:55">
      <c r="AQ32427" s="64"/>
      <c r="AR32427" s="64"/>
      <c r="AS32427" s="60"/>
      <c r="AT32427" s="60"/>
      <c r="AU32427" s="60"/>
      <c r="AV32427" s="60"/>
      <c r="AW32427" s="60"/>
      <c r="AX32427" s="60"/>
      <c r="AY32427" s="60"/>
      <c r="AZ32427" s="60"/>
      <c r="BA32427" s="60"/>
      <c r="BB32427" s="60"/>
      <c r="BC32427" s="61"/>
    </row>
    <row r="32428" spans="43:55">
      <c r="AQ32428" s="64"/>
      <c r="AR32428" s="64"/>
      <c r="AS32428" s="60"/>
      <c r="AT32428" s="60"/>
      <c r="AU32428" s="60"/>
      <c r="AV32428" s="60"/>
      <c r="AW32428" s="60"/>
      <c r="AX32428" s="60"/>
      <c r="AY32428" s="60"/>
      <c r="AZ32428" s="60"/>
      <c r="BA32428" s="60"/>
      <c r="BB32428" s="60"/>
      <c r="BC32428" s="61"/>
    </row>
    <row r="32429" spans="43:55">
      <c r="AQ32429" s="64"/>
      <c r="AR32429" s="64"/>
      <c r="AS32429" s="60"/>
      <c r="AT32429" s="60"/>
      <c r="AU32429" s="60"/>
      <c r="AV32429" s="60"/>
      <c r="AW32429" s="60"/>
      <c r="AX32429" s="60"/>
      <c r="AY32429" s="60"/>
      <c r="AZ32429" s="60"/>
      <c r="BA32429" s="60"/>
      <c r="BB32429" s="60"/>
      <c r="BC32429" s="61"/>
    </row>
    <row r="32430" spans="43:55">
      <c r="AQ32430" s="64"/>
      <c r="AR32430" s="64"/>
      <c r="AS32430" s="60"/>
      <c r="AT32430" s="60"/>
      <c r="AU32430" s="60"/>
      <c r="AV32430" s="60"/>
      <c r="AW32430" s="60"/>
      <c r="AX32430" s="60"/>
      <c r="AY32430" s="60"/>
      <c r="AZ32430" s="60"/>
      <c r="BA32430" s="60"/>
      <c r="BB32430" s="60"/>
      <c r="BC32430" s="61"/>
    </row>
    <row r="32431" spans="43:55">
      <c r="AQ32431" s="64"/>
      <c r="AR32431" s="64"/>
      <c r="AS32431" s="60"/>
      <c r="AT32431" s="60"/>
      <c r="AU32431" s="60"/>
      <c r="AV32431" s="60"/>
      <c r="AW32431" s="60"/>
      <c r="AX32431" s="60"/>
      <c r="AY32431" s="60"/>
      <c r="AZ32431" s="60"/>
      <c r="BA32431" s="60"/>
      <c r="BB32431" s="60"/>
      <c r="BC32431" s="61"/>
    </row>
    <row r="32432" spans="43:55">
      <c r="AQ32432" s="64"/>
      <c r="AR32432" s="64"/>
      <c r="AS32432" s="60"/>
      <c r="AT32432" s="60"/>
      <c r="AU32432" s="60"/>
      <c r="AV32432" s="60"/>
      <c r="AW32432" s="60"/>
      <c r="AX32432" s="60"/>
      <c r="AY32432" s="60"/>
      <c r="AZ32432" s="60"/>
      <c r="BA32432" s="60"/>
      <c r="BB32432" s="60"/>
      <c r="BC32432" s="61"/>
    </row>
    <row r="32433" spans="43:55">
      <c r="AQ32433" s="64"/>
      <c r="AR32433" s="64"/>
      <c r="AS32433" s="60"/>
      <c r="AT32433" s="60"/>
      <c r="AU32433" s="60"/>
      <c r="AV32433" s="60"/>
      <c r="AW32433" s="60"/>
      <c r="AX32433" s="60"/>
      <c r="AY32433" s="60"/>
      <c r="AZ32433" s="60"/>
      <c r="BA32433" s="60"/>
      <c r="BB32433" s="60"/>
      <c r="BC32433" s="61"/>
    </row>
    <row r="32434" spans="43:55">
      <c r="AQ32434" s="64"/>
      <c r="AR32434" s="64"/>
      <c r="AS32434" s="60"/>
      <c r="AT32434" s="60"/>
      <c r="AU32434" s="60"/>
      <c r="AV32434" s="60"/>
      <c r="AW32434" s="60"/>
      <c r="AX32434" s="60"/>
      <c r="AY32434" s="60"/>
      <c r="AZ32434" s="60"/>
      <c r="BA32434" s="60"/>
      <c r="BB32434" s="60"/>
      <c r="BC32434" s="61"/>
    </row>
    <row r="32435" spans="43:55">
      <c r="AQ32435" s="64"/>
      <c r="AR32435" s="64"/>
      <c r="AS32435" s="60"/>
      <c r="AT32435" s="60"/>
      <c r="AU32435" s="60"/>
      <c r="AV32435" s="60"/>
      <c r="AW32435" s="60"/>
      <c r="AX32435" s="60"/>
      <c r="AY32435" s="60"/>
      <c r="AZ32435" s="60"/>
      <c r="BA32435" s="60"/>
      <c r="BB32435" s="60"/>
      <c r="BC32435" s="61"/>
    </row>
    <row r="32436" spans="43:55">
      <c r="AQ32436" s="64"/>
      <c r="AR32436" s="64"/>
      <c r="AS32436" s="60"/>
      <c r="AT32436" s="60"/>
      <c r="AU32436" s="60"/>
      <c r="AV32436" s="60"/>
      <c r="AW32436" s="60"/>
      <c r="AX32436" s="60"/>
      <c r="AY32436" s="60"/>
      <c r="AZ32436" s="60"/>
      <c r="BA32436" s="60"/>
      <c r="BB32436" s="60"/>
      <c r="BC32436" s="61"/>
    </row>
    <row r="32437" spans="43:55">
      <c r="AQ32437" s="64"/>
      <c r="AR32437" s="64"/>
      <c r="AS32437" s="60"/>
      <c r="AT32437" s="60"/>
      <c r="AU32437" s="60"/>
      <c r="AV32437" s="60"/>
      <c r="AW32437" s="60"/>
      <c r="AX32437" s="60"/>
      <c r="AY32437" s="60"/>
      <c r="AZ32437" s="60"/>
      <c r="BA32437" s="60"/>
      <c r="BB32437" s="60"/>
      <c r="BC32437" s="61"/>
    </row>
    <row r="32438" spans="43:55">
      <c r="AQ32438" s="64"/>
      <c r="AR32438" s="64"/>
      <c r="AS32438" s="60"/>
      <c r="AT32438" s="60"/>
      <c r="AU32438" s="60"/>
      <c r="AV32438" s="60"/>
      <c r="AW32438" s="60"/>
      <c r="AX32438" s="60"/>
      <c r="AY32438" s="60"/>
      <c r="AZ32438" s="60"/>
      <c r="BA32438" s="60"/>
      <c r="BB32438" s="60"/>
      <c r="BC32438" s="61"/>
    </row>
    <row r="32439" spans="43:55">
      <c r="AQ32439" s="64"/>
      <c r="AR32439" s="64"/>
      <c r="AS32439" s="60"/>
      <c r="AT32439" s="60"/>
      <c r="AU32439" s="60"/>
      <c r="AV32439" s="60"/>
      <c r="AW32439" s="60"/>
      <c r="AX32439" s="60"/>
      <c r="AY32439" s="60"/>
      <c r="AZ32439" s="60"/>
      <c r="BA32439" s="60"/>
      <c r="BB32439" s="60"/>
      <c r="BC32439" s="61"/>
    </row>
    <row r="32440" spans="43:55">
      <c r="AQ32440" s="64"/>
      <c r="AR32440" s="64"/>
      <c r="AS32440" s="60"/>
      <c r="AT32440" s="60"/>
      <c r="AU32440" s="60"/>
      <c r="AV32440" s="60"/>
      <c r="AW32440" s="60"/>
      <c r="AX32440" s="60"/>
      <c r="AY32440" s="60"/>
      <c r="AZ32440" s="60"/>
      <c r="BA32440" s="60"/>
      <c r="BB32440" s="60"/>
      <c r="BC32440" s="61"/>
    </row>
    <row r="32441" spans="43:55">
      <c r="AQ32441" s="64"/>
      <c r="AR32441" s="64"/>
      <c r="AS32441" s="60"/>
      <c r="AT32441" s="60"/>
      <c r="AU32441" s="60"/>
      <c r="AV32441" s="60"/>
      <c r="AW32441" s="60"/>
      <c r="AX32441" s="60"/>
      <c r="AY32441" s="60"/>
      <c r="AZ32441" s="60"/>
      <c r="BA32441" s="60"/>
      <c r="BB32441" s="60"/>
      <c r="BC32441" s="61"/>
    </row>
    <row r="32442" spans="43:55">
      <c r="AQ32442" s="64"/>
      <c r="AR32442" s="64"/>
      <c r="AS32442" s="60"/>
      <c r="AT32442" s="60"/>
      <c r="AU32442" s="60"/>
      <c r="AV32442" s="60"/>
      <c r="AW32442" s="60"/>
      <c r="AX32442" s="60"/>
      <c r="AY32442" s="60"/>
      <c r="AZ32442" s="60"/>
      <c r="BA32442" s="60"/>
      <c r="BB32442" s="60"/>
      <c r="BC32442" s="61"/>
    </row>
    <row r="32443" spans="43:55">
      <c r="AQ32443" s="64"/>
      <c r="AR32443" s="64"/>
      <c r="AS32443" s="60"/>
      <c r="AT32443" s="60"/>
      <c r="AU32443" s="60"/>
      <c r="AV32443" s="60"/>
      <c r="AW32443" s="60"/>
      <c r="AX32443" s="60"/>
      <c r="AY32443" s="60"/>
      <c r="AZ32443" s="60"/>
      <c r="BA32443" s="60"/>
      <c r="BB32443" s="60"/>
      <c r="BC32443" s="61"/>
    </row>
    <row r="32444" spans="43:55">
      <c r="AQ32444" s="64"/>
      <c r="AR32444" s="64"/>
      <c r="AS32444" s="60"/>
      <c r="AT32444" s="60"/>
      <c r="AU32444" s="60"/>
      <c r="AV32444" s="60"/>
      <c r="AW32444" s="60"/>
      <c r="AX32444" s="60"/>
      <c r="AY32444" s="60"/>
      <c r="AZ32444" s="60"/>
      <c r="BA32444" s="60"/>
      <c r="BB32444" s="60"/>
      <c r="BC32444" s="61"/>
    </row>
    <row r="32445" spans="43:55">
      <c r="AQ32445" s="64"/>
      <c r="AR32445" s="64"/>
      <c r="AS32445" s="60"/>
      <c r="AT32445" s="60"/>
      <c r="AU32445" s="60"/>
      <c r="AV32445" s="60"/>
      <c r="AW32445" s="60"/>
      <c r="AX32445" s="60"/>
      <c r="AY32445" s="60"/>
      <c r="AZ32445" s="60"/>
      <c r="BA32445" s="60"/>
      <c r="BB32445" s="60"/>
      <c r="BC32445" s="61"/>
    </row>
    <row r="32446" spans="43:55">
      <c r="AQ32446" s="64"/>
      <c r="AR32446" s="64"/>
      <c r="AS32446" s="60"/>
      <c r="AT32446" s="60"/>
      <c r="AU32446" s="60"/>
      <c r="AV32446" s="60"/>
      <c r="AW32446" s="60"/>
      <c r="AX32446" s="60"/>
      <c r="AY32446" s="60"/>
      <c r="AZ32446" s="60"/>
      <c r="BA32446" s="60"/>
      <c r="BB32446" s="60"/>
      <c r="BC32446" s="61"/>
    </row>
    <row r="32447" spans="43:55">
      <c r="AQ32447" s="64"/>
      <c r="AR32447" s="64"/>
      <c r="AS32447" s="60"/>
      <c r="AT32447" s="60"/>
      <c r="AU32447" s="60"/>
      <c r="AV32447" s="60"/>
      <c r="AW32447" s="60"/>
      <c r="AX32447" s="60"/>
      <c r="AY32447" s="60"/>
      <c r="AZ32447" s="60"/>
      <c r="BA32447" s="60"/>
      <c r="BB32447" s="60"/>
      <c r="BC32447" s="61"/>
    </row>
    <row r="32448" spans="43:55">
      <c r="AQ32448" s="64"/>
      <c r="AR32448" s="64"/>
      <c r="AS32448" s="60"/>
      <c r="AT32448" s="60"/>
      <c r="AU32448" s="60"/>
      <c r="AV32448" s="60"/>
      <c r="AW32448" s="60"/>
      <c r="AX32448" s="60"/>
      <c r="AY32448" s="60"/>
      <c r="AZ32448" s="60"/>
      <c r="BA32448" s="60"/>
      <c r="BB32448" s="60"/>
      <c r="BC32448" s="61"/>
    </row>
    <row r="32449" spans="43:55">
      <c r="AQ32449" s="64"/>
      <c r="AR32449" s="64"/>
      <c r="AS32449" s="60"/>
      <c r="AT32449" s="60"/>
      <c r="AU32449" s="60"/>
      <c r="AV32449" s="60"/>
      <c r="AW32449" s="60"/>
      <c r="AX32449" s="60"/>
      <c r="AY32449" s="60"/>
      <c r="AZ32449" s="60"/>
      <c r="BA32449" s="60"/>
      <c r="BB32449" s="60"/>
      <c r="BC32449" s="61"/>
    </row>
    <row r="32450" spans="43:55">
      <c r="AQ32450" s="64"/>
      <c r="AR32450" s="64"/>
      <c r="AS32450" s="60"/>
      <c r="AT32450" s="60"/>
      <c r="AU32450" s="60"/>
      <c r="AV32450" s="60"/>
      <c r="AW32450" s="60"/>
      <c r="AX32450" s="60"/>
      <c r="AY32450" s="60"/>
      <c r="AZ32450" s="60"/>
      <c r="BA32450" s="60"/>
      <c r="BB32450" s="60"/>
      <c r="BC32450" s="61"/>
    </row>
    <row r="32451" spans="43:55">
      <c r="AQ32451" s="64"/>
      <c r="AR32451" s="64"/>
      <c r="AS32451" s="60"/>
      <c r="AT32451" s="60"/>
      <c r="AU32451" s="60"/>
      <c r="AV32451" s="60"/>
      <c r="AW32451" s="60"/>
      <c r="AX32451" s="60"/>
      <c r="AY32451" s="60"/>
      <c r="AZ32451" s="60"/>
      <c r="BA32451" s="60"/>
      <c r="BB32451" s="60"/>
      <c r="BC32451" s="61"/>
    </row>
    <row r="32452" spans="43:55">
      <c r="AQ32452" s="64"/>
      <c r="AR32452" s="64"/>
      <c r="AS32452" s="60"/>
      <c r="AT32452" s="60"/>
      <c r="AU32452" s="60"/>
      <c r="AV32452" s="60"/>
      <c r="AW32452" s="60"/>
      <c r="AX32452" s="60"/>
      <c r="AY32452" s="60"/>
      <c r="AZ32452" s="60"/>
      <c r="BA32452" s="60"/>
      <c r="BB32452" s="60"/>
      <c r="BC32452" s="61"/>
    </row>
    <row r="32453" spans="43:55">
      <c r="AQ32453" s="64"/>
      <c r="AR32453" s="64"/>
      <c r="AS32453" s="60"/>
      <c r="AT32453" s="60"/>
      <c r="AU32453" s="60"/>
      <c r="AV32453" s="60"/>
      <c r="AW32453" s="60"/>
      <c r="AX32453" s="60"/>
      <c r="AY32453" s="60"/>
      <c r="AZ32453" s="60"/>
      <c r="BA32453" s="60"/>
      <c r="BB32453" s="60"/>
      <c r="BC32453" s="61"/>
    </row>
    <row r="32454" spans="43:55">
      <c r="AQ32454" s="64"/>
      <c r="AR32454" s="64"/>
      <c r="AS32454" s="60"/>
      <c r="AT32454" s="60"/>
      <c r="AU32454" s="60"/>
      <c r="AV32454" s="60"/>
      <c r="AW32454" s="60"/>
      <c r="AX32454" s="60"/>
      <c r="AY32454" s="60"/>
      <c r="AZ32454" s="60"/>
      <c r="BA32454" s="60"/>
      <c r="BB32454" s="60"/>
      <c r="BC32454" s="61"/>
    </row>
    <row r="32455" spans="43:55">
      <c r="AQ32455" s="64"/>
      <c r="AR32455" s="64"/>
      <c r="AS32455" s="60"/>
      <c r="AT32455" s="60"/>
      <c r="AU32455" s="60"/>
      <c r="AV32455" s="60"/>
      <c r="AW32455" s="60"/>
      <c r="AX32455" s="60"/>
      <c r="AY32455" s="60"/>
      <c r="AZ32455" s="60"/>
      <c r="BA32455" s="60"/>
      <c r="BB32455" s="60"/>
      <c r="BC32455" s="61"/>
    </row>
    <row r="32456" spans="43:55">
      <c r="AQ32456" s="64"/>
      <c r="AR32456" s="64"/>
      <c r="AS32456" s="60"/>
      <c r="AT32456" s="60"/>
      <c r="AU32456" s="60"/>
      <c r="AV32456" s="60"/>
      <c r="AW32456" s="60"/>
      <c r="AX32456" s="60"/>
      <c r="AY32456" s="60"/>
      <c r="AZ32456" s="60"/>
      <c r="BA32456" s="60"/>
      <c r="BB32456" s="60"/>
      <c r="BC32456" s="61"/>
    </row>
    <row r="32457" spans="43:55">
      <c r="AQ32457" s="64"/>
      <c r="AR32457" s="64"/>
      <c r="AS32457" s="60"/>
      <c r="AT32457" s="60"/>
      <c r="AU32457" s="60"/>
      <c r="AV32457" s="60"/>
      <c r="AW32457" s="60"/>
      <c r="AX32457" s="60"/>
      <c r="AY32457" s="60"/>
      <c r="AZ32457" s="60"/>
      <c r="BA32457" s="60"/>
      <c r="BB32457" s="60"/>
      <c r="BC32457" s="61"/>
    </row>
    <row r="32458" spans="43:55">
      <c r="AQ32458" s="64"/>
      <c r="AR32458" s="64"/>
      <c r="AS32458" s="60"/>
      <c r="AT32458" s="60"/>
      <c r="AU32458" s="60"/>
      <c r="AV32458" s="60"/>
      <c r="AW32458" s="60"/>
      <c r="AX32458" s="60"/>
      <c r="AY32458" s="60"/>
      <c r="AZ32458" s="60"/>
      <c r="BA32458" s="60"/>
      <c r="BB32458" s="60"/>
      <c r="BC32458" s="61"/>
    </row>
    <row r="32459" spans="43:55">
      <c r="AQ32459" s="64"/>
      <c r="AR32459" s="64"/>
      <c r="AS32459" s="60"/>
      <c r="AT32459" s="60"/>
      <c r="AU32459" s="60"/>
      <c r="AV32459" s="60"/>
      <c r="AW32459" s="60"/>
      <c r="AX32459" s="60"/>
      <c r="AY32459" s="60"/>
      <c r="AZ32459" s="60"/>
      <c r="BA32459" s="60"/>
      <c r="BB32459" s="60"/>
      <c r="BC32459" s="61"/>
    </row>
    <row r="32460" spans="43:55">
      <c r="AQ32460" s="64"/>
      <c r="AR32460" s="64"/>
      <c r="AS32460" s="60"/>
      <c r="AT32460" s="60"/>
      <c r="AU32460" s="60"/>
      <c r="AV32460" s="60"/>
      <c r="AW32460" s="60"/>
      <c r="AX32460" s="60"/>
      <c r="AY32460" s="60"/>
      <c r="AZ32460" s="60"/>
      <c r="BA32460" s="60"/>
      <c r="BB32460" s="60"/>
      <c r="BC32460" s="61"/>
    </row>
    <row r="32461" spans="43:55">
      <c r="AQ32461" s="64"/>
      <c r="AR32461" s="64"/>
      <c r="AS32461" s="60"/>
      <c r="AT32461" s="60"/>
      <c r="AU32461" s="60"/>
      <c r="AV32461" s="60"/>
      <c r="AW32461" s="60"/>
      <c r="AX32461" s="60"/>
      <c r="AY32461" s="60"/>
      <c r="AZ32461" s="60"/>
      <c r="BA32461" s="60"/>
      <c r="BB32461" s="60"/>
      <c r="BC32461" s="61"/>
    </row>
    <row r="32462" spans="43:55">
      <c r="AQ32462" s="64"/>
      <c r="AR32462" s="64"/>
      <c r="AS32462" s="60"/>
      <c r="AT32462" s="60"/>
      <c r="AU32462" s="60"/>
      <c r="AV32462" s="60"/>
      <c r="AW32462" s="60"/>
      <c r="AX32462" s="60"/>
      <c r="AY32462" s="60"/>
      <c r="AZ32462" s="60"/>
      <c r="BA32462" s="60"/>
      <c r="BB32462" s="60"/>
      <c r="BC32462" s="61"/>
    </row>
    <row r="32463" spans="43:55">
      <c r="AQ32463" s="64"/>
      <c r="AR32463" s="64"/>
      <c r="AS32463" s="60"/>
      <c r="AT32463" s="60"/>
      <c r="AU32463" s="60"/>
      <c r="AV32463" s="60"/>
      <c r="AW32463" s="60"/>
      <c r="AX32463" s="60"/>
      <c r="AY32463" s="60"/>
      <c r="AZ32463" s="60"/>
      <c r="BA32463" s="60"/>
      <c r="BB32463" s="60"/>
      <c r="BC32463" s="61"/>
    </row>
    <row r="32464" spans="43:55">
      <c r="AQ32464" s="64"/>
      <c r="AR32464" s="64"/>
      <c r="AS32464" s="60"/>
      <c r="AT32464" s="60"/>
      <c r="AU32464" s="60"/>
      <c r="AV32464" s="60"/>
      <c r="AW32464" s="60"/>
      <c r="AX32464" s="60"/>
      <c r="AY32464" s="60"/>
      <c r="AZ32464" s="60"/>
      <c r="BA32464" s="60"/>
      <c r="BB32464" s="60"/>
      <c r="BC32464" s="61"/>
    </row>
    <row r="32465" spans="43:55">
      <c r="AQ32465" s="64"/>
      <c r="AR32465" s="64"/>
      <c r="AS32465" s="60"/>
      <c r="AT32465" s="60"/>
      <c r="AU32465" s="60"/>
      <c r="AV32465" s="60"/>
      <c r="AW32465" s="60"/>
      <c r="AX32465" s="60"/>
      <c r="AY32465" s="60"/>
      <c r="AZ32465" s="60"/>
      <c r="BA32465" s="60"/>
      <c r="BB32465" s="60"/>
      <c r="BC32465" s="61"/>
    </row>
    <row r="32466" spans="43:55">
      <c r="AQ32466" s="64"/>
      <c r="AR32466" s="64"/>
      <c r="AS32466" s="60"/>
      <c r="AT32466" s="60"/>
      <c r="AU32466" s="60"/>
      <c r="AV32466" s="60"/>
      <c r="AW32466" s="60"/>
      <c r="AX32466" s="60"/>
      <c r="AY32466" s="60"/>
      <c r="AZ32466" s="60"/>
      <c r="BA32466" s="60"/>
      <c r="BB32466" s="60"/>
      <c r="BC32466" s="61"/>
    </row>
    <row r="32467" spans="43:55">
      <c r="AQ32467" s="64"/>
      <c r="AR32467" s="64"/>
      <c r="AS32467" s="60"/>
      <c r="AT32467" s="60"/>
      <c r="AU32467" s="60"/>
      <c r="AV32467" s="60"/>
      <c r="AW32467" s="60"/>
      <c r="AX32467" s="60"/>
      <c r="AY32467" s="60"/>
      <c r="AZ32467" s="60"/>
      <c r="BA32467" s="60"/>
      <c r="BB32467" s="60"/>
      <c r="BC32467" s="61"/>
    </row>
    <row r="32468" spans="43:55">
      <c r="AQ32468" s="64"/>
      <c r="AR32468" s="64"/>
      <c r="AS32468" s="60"/>
      <c r="AT32468" s="60"/>
      <c r="AU32468" s="60"/>
      <c r="AV32468" s="60"/>
      <c r="AW32468" s="60"/>
      <c r="AX32468" s="60"/>
      <c r="AY32468" s="60"/>
      <c r="AZ32468" s="60"/>
      <c r="BA32468" s="60"/>
      <c r="BB32468" s="60"/>
      <c r="BC32468" s="61"/>
    </row>
    <row r="32469" spans="43:55">
      <c r="AQ32469" s="64"/>
      <c r="AR32469" s="64"/>
      <c r="AS32469" s="60"/>
      <c r="AT32469" s="60"/>
      <c r="AU32469" s="60"/>
      <c r="AV32469" s="60"/>
      <c r="AW32469" s="60"/>
      <c r="AX32469" s="60"/>
      <c r="AY32469" s="60"/>
      <c r="AZ32469" s="60"/>
      <c r="BA32469" s="60"/>
      <c r="BB32469" s="60"/>
      <c r="BC32469" s="61"/>
    </row>
    <row r="32470" spans="43:55">
      <c r="AQ32470" s="64"/>
      <c r="AR32470" s="64"/>
      <c r="AS32470" s="60"/>
      <c r="AT32470" s="60"/>
      <c r="AU32470" s="60"/>
      <c r="AV32470" s="60"/>
      <c r="AW32470" s="60"/>
      <c r="AX32470" s="60"/>
      <c r="AY32470" s="60"/>
      <c r="AZ32470" s="60"/>
      <c r="BA32470" s="60"/>
      <c r="BB32470" s="60"/>
      <c r="BC32470" s="61"/>
    </row>
    <row r="32471" spans="43:55">
      <c r="AQ32471" s="64"/>
      <c r="AR32471" s="64"/>
      <c r="AS32471" s="60"/>
      <c r="AT32471" s="60"/>
      <c r="AU32471" s="60"/>
      <c r="AV32471" s="60"/>
      <c r="AW32471" s="60"/>
      <c r="AX32471" s="60"/>
      <c r="AY32471" s="60"/>
      <c r="AZ32471" s="60"/>
      <c r="BA32471" s="60"/>
      <c r="BB32471" s="60"/>
      <c r="BC32471" s="61"/>
    </row>
    <row r="32472" spans="43:55">
      <c r="AQ32472" s="64"/>
      <c r="AR32472" s="64"/>
      <c r="AS32472" s="60"/>
      <c r="AT32472" s="60"/>
      <c r="AU32472" s="60"/>
      <c r="AV32472" s="60"/>
      <c r="AW32472" s="60"/>
      <c r="AX32472" s="60"/>
      <c r="AY32472" s="60"/>
      <c r="AZ32472" s="60"/>
      <c r="BA32472" s="60"/>
      <c r="BB32472" s="60"/>
      <c r="BC32472" s="61"/>
    </row>
    <row r="32473" spans="43:55">
      <c r="AQ32473" s="64"/>
      <c r="AR32473" s="64"/>
      <c r="AS32473" s="60"/>
      <c r="AT32473" s="60"/>
      <c r="AU32473" s="60"/>
      <c r="AV32473" s="60"/>
      <c r="AW32473" s="60"/>
      <c r="AX32473" s="60"/>
      <c r="AY32473" s="60"/>
      <c r="AZ32473" s="60"/>
      <c r="BA32473" s="60"/>
      <c r="BB32473" s="60"/>
      <c r="BC32473" s="61"/>
    </row>
    <row r="32474" spans="43:55">
      <c r="AQ32474" s="64"/>
      <c r="AR32474" s="64"/>
      <c r="AS32474" s="60"/>
      <c r="AT32474" s="60"/>
      <c r="AU32474" s="60"/>
      <c r="AV32474" s="60"/>
      <c r="AW32474" s="60"/>
      <c r="AX32474" s="60"/>
      <c r="AY32474" s="60"/>
      <c r="AZ32474" s="60"/>
      <c r="BA32474" s="60"/>
      <c r="BB32474" s="60"/>
      <c r="BC32474" s="61"/>
    </row>
    <row r="32475" spans="43:55">
      <c r="AQ32475" s="64"/>
      <c r="AR32475" s="64"/>
      <c r="AS32475" s="60"/>
      <c r="AT32475" s="60"/>
      <c r="AU32475" s="60"/>
      <c r="AV32475" s="60"/>
      <c r="AW32475" s="60"/>
      <c r="AX32475" s="60"/>
      <c r="AY32475" s="60"/>
      <c r="AZ32475" s="60"/>
      <c r="BA32475" s="60"/>
      <c r="BB32475" s="60"/>
      <c r="BC32475" s="61"/>
    </row>
    <row r="32476" spans="43:55">
      <c r="AQ32476" s="64"/>
      <c r="AR32476" s="64"/>
      <c r="AS32476" s="60"/>
      <c r="AT32476" s="60"/>
      <c r="AU32476" s="60"/>
      <c r="AV32476" s="60"/>
      <c r="AW32476" s="60"/>
      <c r="AX32476" s="60"/>
      <c r="AY32476" s="60"/>
      <c r="AZ32476" s="60"/>
      <c r="BA32476" s="60"/>
      <c r="BB32476" s="60"/>
      <c r="BC32476" s="61"/>
    </row>
    <row r="32477" spans="43:55">
      <c r="AQ32477" s="64"/>
      <c r="AR32477" s="64"/>
      <c r="AS32477" s="60"/>
      <c r="AT32477" s="60"/>
      <c r="AU32477" s="60"/>
      <c r="AV32477" s="60"/>
      <c r="AW32477" s="60"/>
      <c r="AX32477" s="60"/>
      <c r="AY32477" s="60"/>
      <c r="AZ32477" s="60"/>
      <c r="BA32477" s="60"/>
      <c r="BB32477" s="60"/>
      <c r="BC32477" s="61"/>
    </row>
    <row r="32478" spans="43:55">
      <c r="AQ32478" s="64"/>
      <c r="AR32478" s="64"/>
      <c r="AS32478" s="60"/>
      <c r="AT32478" s="60"/>
      <c r="AU32478" s="60"/>
      <c r="AV32478" s="60"/>
      <c r="AW32478" s="60"/>
      <c r="AX32478" s="60"/>
      <c r="AY32478" s="60"/>
      <c r="AZ32478" s="60"/>
      <c r="BA32478" s="60"/>
      <c r="BB32478" s="60"/>
      <c r="BC32478" s="61"/>
    </row>
    <row r="32479" spans="43:55">
      <c r="AQ32479" s="64"/>
      <c r="AR32479" s="64"/>
      <c r="AS32479" s="60"/>
      <c r="AT32479" s="60"/>
      <c r="AU32479" s="60"/>
      <c r="AV32479" s="60"/>
      <c r="AW32479" s="60"/>
      <c r="AX32479" s="60"/>
      <c r="AY32479" s="60"/>
      <c r="AZ32479" s="60"/>
      <c r="BA32479" s="60"/>
      <c r="BB32479" s="60"/>
      <c r="BC32479" s="61"/>
    </row>
    <row r="32480" spans="43:55">
      <c r="AQ32480" s="64"/>
      <c r="AR32480" s="64"/>
      <c r="AS32480" s="60"/>
      <c r="AT32480" s="60"/>
      <c r="AU32480" s="60"/>
      <c r="AV32480" s="60"/>
      <c r="AW32480" s="60"/>
      <c r="AX32480" s="60"/>
      <c r="AY32480" s="60"/>
      <c r="AZ32480" s="60"/>
      <c r="BA32480" s="60"/>
      <c r="BB32480" s="60"/>
      <c r="BC32480" s="61"/>
    </row>
    <row r="32481" spans="43:55">
      <c r="AQ32481" s="64"/>
      <c r="AR32481" s="64"/>
      <c r="AS32481" s="60"/>
      <c r="AT32481" s="60"/>
      <c r="AU32481" s="60"/>
      <c r="AV32481" s="60"/>
      <c r="AW32481" s="60"/>
      <c r="AX32481" s="60"/>
      <c r="AY32481" s="60"/>
      <c r="AZ32481" s="60"/>
      <c r="BA32481" s="60"/>
      <c r="BB32481" s="60"/>
      <c r="BC32481" s="61"/>
    </row>
    <row r="32482" spans="43:55">
      <c r="AQ32482" s="64"/>
      <c r="AR32482" s="64"/>
      <c r="AS32482" s="60"/>
      <c r="AT32482" s="60"/>
      <c r="AU32482" s="60"/>
      <c r="AV32482" s="60"/>
      <c r="AW32482" s="60"/>
      <c r="AX32482" s="60"/>
      <c r="AY32482" s="60"/>
      <c r="AZ32482" s="60"/>
      <c r="BA32482" s="60"/>
      <c r="BB32482" s="60"/>
      <c r="BC32482" s="61"/>
    </row>
    <row r="32483" spans="43:55">
      <c r="AQ32483" s="64"/>
      <c r="AR32483" s="64"/>
      <c r="AS32483" s="60"/>
      <c r="AT32483" s="60"/>
      <c r="AU32483" s="60"/>
      <c r="AV32483" s="60"/>
      <c r="AW32483" s="60"/>
      <c r="AX32483" s="60"/>
      <c r="AY32483" s="60"/>
      <c r="AZ32483" s="60"/>
      <c r="BA32483" s="60"/>
      <c r="BB32483" s="60"/>
      <c r="BC32483" s="61"/>
    </row>
    <row r="32484" spans="43:55">
      <c r="AQ32484" s="64"/>
      <c r="AR32484" s="64"/>
      <c r="AS32484" s="60"/>
      <c r="AT32484" s="60"/>
      <c r="AU32484" s="60"/>
      <c r="AV32484" s="60"/>
      <c r="AW32484" s="60"/>
      <c r="AX32484" s="60"/>
      <c r="AY32484" s="60"/>
      <c r="AZ32484" s="60"/>
      <c r="BA32484" s="60"/>
      <c r="BB32484" s="60"/>
      <c r="BC32484" s="61"/>
    </row>
    <row r="32485" spans="43:55">
      <c r="AQ32485" s="64"/>
      <c r="AR32485" s="64"/>
      <c r="AS32485" s="60"/>
      <c r="AT32485" s="60"/>
      <c r="AU32485" s="60"/>
      <c r="AV32485" s="60"/>
      <c r="AW32485" s="60"/>
      <c r="AX32485" s="60"/>
      <c r="AY32485" s="60"/>
      <c r="AZ32485" s="60"/>
      <c r="BA32485" s="60"/>
      <c r="BB32485" s="60"/>
      <c r="BC32485" s="61"/>
    </row>
    <row r="32486" spans="43:55">
      <c r="AQ32486" s="64"/>
      <c r="AR32486" s="64"/>
      <c r="AS32486" s="60"/>
      <c r="AT32486" s="60"/>
      <c r="AU32486" s="60"/>
      <c r="AV32486" s="60"/>
      <c r="AW32486" s="60"/>
      <c r="AX32486" s="60"/>
      <c r="AY32486" s="60"/>
      <c r="AZ32486" s="60"/>
      <c r="BA32486" s="60"/>
      <c r="BB32486" s="60"/>
      <c r="BC32486" s="61"/>
    </row>
    <row r="32487" spans="43:55">
      <c r="AQ32487" s="64"/>
      <c r="AR32487" s="64"/>
      <c r="AS32487" s="60"/>
      <c r="AT32487" s="60"/>
      <c r="AU32487" s="60"/>
      <c r="AV32487" s="60"/>
      <c r="AW32487" s="60"/>
      <c r="AX32487" s="60"/>
      <c r="AY32487" s="60"/>
      <c r="AZ32487" s="60"/>
      <c r="BA32487" s="60"/>
      <c r="BB32487" s="60"/>
      <c r="BC32487" s="61"/>
    </row>
    <row r="32488" spans="43:55">
      <c r="AQ32488" s="64"/>
      <c r="AR32488" s="64"/>
      <c r="AS32488" s="60"/>
      <c r="AT32488" s="60"/>
      <c r="AU32488" s="60"/>
      <c r="AV32488" s="60"/>
      <c r="AW32488" s="60"/>
      <c r="AX32488" s="60"/>
      <c r="AY32488" s="60"/>
      <c r="AZ32488" s="60"/>
      <c r="BA32488" s="60"/>
      <c r="BB32488" s="60"/>
      <c r="BC32488" s="61"/>
    </row>
    <row r="32489" spans="43:55">
      <c r="AQ32489" s="64"/>
      <c r="AR32489" s="64"/>
      <c r="AS32489" s="60"/>
      <c r="AT32489" s="60"/>
      <c r="AU32489" s="60"/>
      <c r="AV32489" s="60"/>
      <c r="AW32489" s="60"/>
      <c r="AX32489" s="60"/>
      <c r="AY32489" s="60"/>
      <c r="AZ32489" s="60"/>
      <c r="BA32489" s="60"/>
      <c r="BB32489" s="60"/>
      <c r="BC32489" s="61"/>
    </row>
    <row r="32490" spans="43:55">
      <c r="AQ32490" s="64"/>
      <c r="AR32490" s="64"/>
      <c r="AS32490" s="60"/>
      <c r="AT32490" s="60"/>
      <c r="AU32490" s="60"/>
      <c r="AV32490" s="60"/>
      <c r="AW32490" s="60"/>
      <c r="AX32490" s="60"/>
      <c r="AY32490" s="60"/>
      <c r="AZ32490" s="60"/>
      <c r="BA32490" s="60"/>
      <c r="BB32490" s="60"/>
      <c r="BC32490" s="61"/>
    </row>
    <row r="32491" spans="43:55">
      <c r="AQ32491" s="64"/>
      <c r="AR32491" s="64"/>
      <c r="AS32491" s="60"/>
      <c r="AT32491" s="60"/>
      <c r="AU32491" s="60"/>
      <c r="AV32491" s="60"/>
      <c r="AW32491" s="60"/>
      <c r="AX32491" s="60"/>
      <c r="AY32491" s="60"/>
      <c r="AZ32491" s="60"/>
      <c r="BA32491" s="60"/>
      <c r="BB32491" s="60"/>
      <c r="BC32491" s="61"/>
    </row>
    <row r="32492" spans="43:55">
      <c r="AQ32492" s="64"/>
      <c r="AR32492" s="64"/>
      <c r="AS32492" s="60"/>
      <c r="AT32492" s="60"/>
      <c r="AU32492" s="60"/>
      <c r="AV32492" s="60"/>
      <c r="AW32492" s="60"/>
      <c r="AX32492" s="60"/>
      <c r="AY32492" s="60"/>
      <c r="AZ32492" s="60"/>
      <c r="BA32492" s="60"/>
      <c r="BB32492" s="60"/>
      <c r="BC32492" s="61"/>
    </row>
    <row r="32493" spans="43:55">
      <c r="AQ32493" s="64"/>
      <c r="AR32493" s="64"/>
      <c r="AS32493" s="60"/>
      <c r="AT32493" s="60"/>
      <c r="AU32493" s="60"/>
      <c r="AV32493" s="60"/>
      <c r="AW32493" s="60"/>
      <c r="AX32493" s="60"/>
      <c r="AY32493" s="60"/>
      <c r="AZ32493" s="60"/>
      <c r="BA32493" s="60"/>
      <c r="BB32493" s="60"/>
      <c r="BC32493" s="61"/>
    </row>
    <row r="32494" spans="43:55">
      <c r="AQ32494" s="64"/>
      <c r="AR32494" s="64"/>
      <c r="AS32494" s="60"/>
      <c r="AT32494" s="60"/>
      <c r="AU32494" s="60"/>
      <c r="AV32494" s="60"/>
      <c r="AW32494" s="60"/>
      <c r="AX32494" s="60"/>
      <c r="AY32494" s="60"/>
      <c r="AZ32494" s="60"/>
      <c r="BA32494" s="60"/>
      <c r="BB32494" s="60"/>
      <c r="BC32494" s="61"/>
    </row>
    <row r="32495" spans="43:55">
      <c r="AQ32495" s="64"/>
      <c r="AR32495" s="64"/>
      <c r="AS32495" s="60"/>
      <c r="AT32495" s="60"/>
      <c r="AU32495" s="60"/>
      <c r="AV32495" s="60"/>
      <c r="AW32495" s="60"/>
      <c r="AX32495" s="60"/>
      <c r="AY32495" s="60"/>
      <c r="AZ32495" s="60"/>
      <c r="BA32495" s="60"/>
      <c r="BB32495" s="60"/>
      <c r="BC32495" s="61"/>
    </row>
    <row r="32496" spans="43:55">
      <c r="AQ32496" s="64"/>
      <c r="AR32496" s="64"/>
      <c r="AS32496" s="60"/>
      <c r="AT32496" s="60"/>
      <c r="AU32496" s="60"/>
      <c r="AV32496" s="60"/>
      <c r="AW32496" s="60"/>
      <c r="AX32496" s="60"/>
      <c r="AY32496" s="60"/>
      <c r="AZ32496" s="60"/>
      <c r="BA32496" s="60"/>
      <c r="BB32496" s="60"/>
      <c r="BC32496" s="61"/>
    </row>
    <row r="32497" spans="43:55">
      <c r="AQ32497" s="64"/>
      <c r="AR32497" s="64"/>
      <c r="AS32497" s="60"/>
      <c r="AT32497" s="60"/>
      <c r="AU32497" s="60"/>
      <c r="AV32497" s="60"/>
      <c r="AW32497" s="60"/>
      <c r="AX32497" s="60"/>
      <c r="AY32497" s="60"/>
      <c r="AZ32497" s="60"/>
      <c r="BA32497" s="60"/>
      <c r="BB32497" s="60"/>
      <c r="BC32497" s="61"/>
    </row>
    <row r="32498" spans="43:55">
      <c r="AQ32498" s="64"/>
      <c r="AR32498" s="64"/>
      <c r="AS32498" s="60"/>
      <c r="AT32498" s="60"/>
      <c r="AU32498" s="60"/>
      <c r="AV32498" s="60"/>
      <c r="AW32498" s="60"/>
      <c r="AX32498" s="60"/>
      <c r="AY32498" s="60"/>
      <c r="AZ32498" s="60"/>
      <c r="BA32498" s="60"/>
      <c r="BB32498" s="60"/>
      <c r="BC32498" s="61"/>
    </row>
    <row r="32499" spans="43:55">
      <c r="AQ32499" s="64"/>
      <c r="AR32499" s="64"/>
      <c r="AS32499" s="60"/>
      <c r="AT32499" s="60"/>
      <c r="AU32499" s="60"/>
      <c r="AV32499" s="60"/>
      <c r="AW32499" s="60"/>
      <c r="AX32499" s="60"/>
      <c r="AY32499" s="60"/>
      <c r="AZ32499" s="60"/>
      <c r="BA32499" s="60"/>
      <c r="BB32499" s="60"/>
      <c r="BC32499" s="61"/>
    </row>
    <row r="32500" spans="43:55">
      <c r="AQ32500" s="64"/>
      <c r="AR32500" s="64"/>
      <c r="AS32500" s="60"/>
      <c r="AT32500" s="60"/>
      <c r="AU32500" s="60"/>
      <c r="AV32500" s="60"/>
      <c r="AW32500" s="60"/>
      <c r="AX32500" s="60"/>
      <c r="AY32500" s="60"/>
      <c r="AZ32500" s="60"/>
      <c r="BA32500" s="60"/>
      <c r="BB32500" s="60"/>
      <c r="BC32500" s="61"/>
    </row>
    <row r="32501" spans="43:55">
      <c r="AQ32501" s="64"/>
      <c r="AR32501" s="64"/>
      <c r="AS32501" s="60"/>
      <c r="AT32501" s="60"/>
      <c r="AU32501" s="60"/>
      <c r="AV32501" s="60"/>
      <c r="AW32501" s="60"/>
      <c r="AX32501" s="60"/>
      <c r="AY32501" s="60"/>
      <c r="AZ32501" s="60"/>
      <c r="BA32501" s="60"/>
      <c r="BB32501" s="60"/>
      <c r="BC32501" s="61"/>
    </row>
    <row r="32502" spans="43:55">
      <c r="AQ32502" s="64"/>
      <c r="AR32502" s="64"/>
      <c r="AS32502" s="60"/>
      <c r="AT32502" s="60"/>
      <c r="AU32502" s="60"/>
      <c r="AV32502" s="60"/>
      <c r="AW32502" s="60"/>
      <c r="AX32502" s="60"/>
      <c r="AY32502" s="60"/>
      <c r="AZ32502" s="60"/>
      <c r="BA32502" s="60"/>
      <c r="BB32502" s="60"/>
      <c r="BC32502" s="61"/>
    </row>
    <row r="32503" spans="43:55">
      <c r="AQ32503" s="64"/>
      <c r="AR32503" s="64"/>
      <c r="AS32503" s="60"/>
      <c r="AT32503" s="60"/>
      <c r="AU32503" s="60"/>
      <c r="AV32503" s="60"/>
      <c r="AW32503" s="60"/>
      <c r="AX32503" s="60"/>
      <c r="AY32503" s="60"/>
      <c r="AZ32503" s="60"/>
      <c r="BA32503" s="60"/>
      <c r="BB32503" s="60"/>
      <c r="BC32503" s="61"/>
    </row>
    <row r="32504" spans="43:55">
      <c r="AQ32504" s="64"/>
      <c r="AR32504" s="64"/>
      <c r="AS32504" s="60"/>
      <c r="AT32504" s="60"/>
      <c r="AU32504" s="60"/>
      <c r="AV32504" s="60"/>
      <c r="AW32504" s="60"/>
      <c r="AX32504" s="60"/>
      <c r="AY32504" s="60"/>
      <c r="AZ32504" s="60"/>
      <c r="BA32504" s="60"/>
      <c r="BB32504" s="60"/>
      <c r="BC32504" s="61"/>
    </row>
    <row r="32505" spans="43:55">
      <c r="AQ32505" s="64"/>
      <c r="AR32505" s="64"/>
      <c r="AS32505" s="60"/>
      <c r="AT32505" s="60"/>
      <c r="AU32505" s="60"/>
      <c r="AV32505" s="60"/>
      <c r="AW32505" s="60"/>
      <c r="AX32505" s="60"/>
      <c r="AY32505" s="60"/>
      <c r="AZ32505" s="60"/>
      <c r="BA32505" s="60"/>
      <c r="BB32505" s="60"/>
      <c r="BC32505" s="61"/>
    </row>
    <row r="32506" spans="43:55">
      <c r="AQ32506" s="64"/>
      <c r="AR32506" s="64"/>
      <c r="AS32506" s="60"/>
      <c r="AT32506" s="60"/>
      <c r="AU32506" s="60"/>
      <c r="AV32506" s="60"/>
      <c r="AW32506" s="60"/>
      <c r="AX32506" s="60"/>
      <c r="AY32506" s="60"/>
      <c r="AZ32506" s="60"/>
      <c r="BA32506" s="60"/>
      <c r="BB32506" s="60"/>
      <c r="BC32506" s="61"/>
    </row>
    <row r="32507" spans="43:55">
      <c r="AQ32507" s="64"/>
      <c r="AR32507" s="64"/>
      <c r="AS32507" s="60"/>
      <c r="AT32507" s="60"/>
      <c r="AU32507" s="60"/>
      <c r="AV32507" s="60"/>
      <c r="AW32507" s="60"/>
      <c r="AX32507" s="60"/>
      <c r="AY32507" s="60"/>
      <c r="AZ32507" s="60"/>
      <c r="BA32507" s="60"/>
      <c r="BB32507" s="60"/>
      <c r="BC32507" s="61"/>
    </row>
    <row r="32508" spans="43:55">
      <c r="AQ32508" s="64"/>
      <c r="AR32508" s="64"/>
      <c r="AS32508" s="60"/>
      <c r="AT32508" s="60"/>
      <c r="AU32508" s="60"/>
      <c r="AV32508" s="60"/>
      <c r="AW32508" s="60"/>
      <c r="AX32508" s="60"/>
      <c r="AY32508" s="60"/>
      <c r="AZ32508" s="60"/>
      <c r="BA32508" s="60"/>
      <c r="BB32508" s="60"/>
      <c r="BC32508" s="61"/>
    </row>
    <row r="32509" spans="43:55">
      <c r="AQ32509" s="64"/>
      <c r="AR32509" s="64"/>
      <c r="AS32509" s="60"/>
      <c r="AT32509" s="60"/>
      <c r="AU32509" s="60"/>
      <c r="AV32509" s="60"/>
      <c r="AW32509" s="60"/>
      <c r="AX32509" s="60"/>
      <c r="AY32509" s="60"/>
      <c r="AZ32509" s="60"/>
      <c r="BA32509" s="60"/>
      <c r="BB32509" s="60"/>
      <c r="BC32509" s="61"/>
    </row>
    <row r="32510" spans="43:55">
      <c r="AQ32510" s="64"/>
      <c r="AR32510" s="64"/>
      <c r="AS32510" s="60"/>
      <c r="AT32510" s="60"/>
      <c r="AU32510" s="60"/>
      <c r="AV32510" s="60"/>
      <c r="AW32510" s="60"/>
      <c r="AX32510" s="60"/>
      <c r="AY32510" s="60"/>
      <c r="AZ32510" s="60"/>
      <c r="BA32510" s="60"/>
      <c r="BB32510" s="60"/>
      <c r="BC32510" s="61"/>
    </row>
    <row r="32511" spans="43:55">
      <c r="AQ32511" s="64"/>
      <c r="AR32511" s="64"/>
      <c r="AS32511" s="60"/>
      <c r="AT32511" s="60"/>
      <c r="AU32511" s="60"/>
      <c r="AV32511" s="60"/>
      <c r="AW32511" s="60"/>
      <c r="AX32511" s="60"/>
      <c r="AY32511" s="60"/>
      <c r="AZ32511" s="60"/>
      <c r="BA32511" s="60"/>
      <c r="BB32511" s="60"/>
      <c r="BC32511" s="61"/>
    </row>
    <row r="32512" spans="43:55">
      <c r="AQ32512" s="64"/>
      <c r="AR32512" s="64"/>
      <c r="AS32512" s="60"/>
      <c r="AT32512" s="60"/>
      <c r="AU32512" s="60"/>
      <c r="AV32512" s="60"/>
      <c r="AW32512" s="60"/>
      <c r="AX32512" s="60"/>
      <c r="AY32512" s="60"/>
      <c r="AZ32512" s="60"/>
      <c r="BA32512" s="60"/>
      <c r="BB32512" s="60"/>
      <c r="BC32512" s="61"/>
    </row>
    <row r="32513" spans="43:55">
      <c r="AQ32513" s="64"/>
      <c r="AR32513" s="64"/>
      <c r="AS32513" s="60"/>
      <c r="AT32513" s="60"/>
      <c r="AU32513" s="60"/>
      <c r="AV32513" s="60"/>
      <c r="AW32513" s="60"/>
      <c r="AX32513" s="60"/>
      <c r="AY32513" s="60"/>
      <c r="AZ32513" s="60"/>
      <c r="BA32513" s="60"/>
      <c r="BB32513" s="60"/>
      <c r="BC32513" s="61"/>
    </row>
    <row r="32514" spans="43:55">
      <c r="AQ32514" s="64"/>
      <c r="AR32514" s="64"/>
      <c r="AS32514" s="60"/>
      <c r="AT32514" s="60"/>
      <c r="AU32514" s="60"/>
      <c r="AV32514" s="60"/>
      <c r="AW32514" s="60"/>
      <c r="AX32514" s="60"/>
      <c r="AY32514" s="60"/>
      <c r="AZ32514" s="60"/>
      <c r="BA32514" s="60"/>
      <c r="BB32514" s="60"/>
      <c r="BC32514" s="61"/>
    </row>
    <row r="32515" spans="43:55">
      <c r="AQ32515" s="64"/>
      <c r="AR32515" s="64"/>
      <c r="AS32515" s="60"/>
      <c r="AT32515" s="60"/>
      <c r="AU32515" s="60"/>
      <c r="AV32515" s="60"/>
      <c r="AW32515" s="60"/>
      <c r="AX32515" s="60"/>
      <c r="AY32515" s="60"/>
      <c r="AZ32515" s="60"/>
      <c r="BA32515" s="60"/>
      <c r="BB32515" s="60"/>
      <c r="BC32515" s="61"/>
    </row>
    <row r="32516" spans="43:55">
      <c r="AQ32516" s="64"/>
      <c r="AR32516" s="64"/>
      <c r="AS32516" s="60"/>
      <c r="AT32516" s="60"/>
      <c r="AU32516" s="60"/>
      <c r="AV32516" s="60"/>
      <c r="AW32516" s="60"/>
      <c r="AX32516" s="60"/>
      <c r="AY32516" s="60"/>
      <c r="AZ32516" s="60"/>
      <c r="BA32516" s="60"/>
      <c r="BB32516" s="60"/>
      <c r="BC32516" s="61"/>
    </row>
    <row r="32517" spans="43:55">
      <c r="AQ32517" s="64"/>
      <c r="AR32517" s="64"/>
      <c r="AS32517" s="60"/>
      <c r="AT32517" s="60"/>
      <c r="AU32517" s="60"/>
      <c r="AV32517" s="60"/>
      <c r="AW32517" s="60"/>
      <c r="AX32517" s="60"/>
      <c r="AY32517" s="60"/>
      <c r="AZ32517" s="60"/>
      <c r="BA32517" s="60"/>
      <c r="BB32517" s="60"/>
      <c r="BC32517" s="61"/>
    </row>
    <row r="32518" spans="43:55">
      <c r="AQ32518" s="64"/>
      <c r="AR32518" s="64"/>
      <c r="AS32518" s="60"/>
      <c r="AT32518" s="60"/>
      <c r="AU32518" s="60"/>
      <c r="AV32518" s="60"/>
      <c r="AW32518" s="60"/>
      <c r="AX32518" s="60"/>
      <c r="AY32518" s="60"/>
      <c r="AZ32518" s="60"/>
      <c r="BA32518" s="60"/>
      <c r="BB32518" s="60"/>
      <c r="BC32518" s="61"/>
    </row>
    <row r="32519" spans="43:55">
      <c r="AQ32519" s="64"/>
      <c r="AR32519" s="64"/>
      <c r="AS32519" s="60"/>
      <c r="AT32519" s="60"/>
      <c r="AU32519" s="60"/>
      <c r="AV32519" s="60"/>
      <c r="AW32519" s="60"/>
      <c r="AX32519" s="60"/>
      <c r="AY32519" s="60"/>
      <c r="AZ32519" s="60"/>
      <c r="BA32519" s="60"/>
      <c r="BB32519" s="60"/>
      <c r="BC32519" s="61"/>
    </row>
    <row r="32520" spans="43:55">
      <c r="AQ32520" s="64"/>
      <c r="AR32520" s="64"/>
      <c r="AS32520" s="60"/>
      <c r="AT32520" s="60"/>
      <c r="AU32520" s="60"/>
      <c r="AV32520" s="60"/>
      <c r="AW32520" s="60"/>
      <c r="AX32520" s="60"/>
      <c r="AY32520" s="60"/>
      <c r="AZ32520" s="60"/>
      <c r="BA32520" s="60"/>
      <c r="BB32520" s="60"/>
      <c r="BC32520" s="61"/>
    </row>
    <row r="32521" spans="43:55">
      <c r="AQ32521" s="64"/>
      <c r="AR32521" s="64"/>
      <c r="AS32521" s="60"/>
      <c r="AT32521" s="60"/>
      <c r="AU32521" s="60"/>
      <c r="AV32521" s="60"/>
      <c r="AW32521" s="60"/>
      <c r="AX32521" s="60"/>
      <c r="AY32521" s="60"/>
      <c r="AZ32521" s="60"/>
      <c r="BA32521" s="60"/>
      <c r="BB32521" s="60"/>
      <c r="BC32521" s="61"/>
    </row>
    <row r="32522" spans="43:55">
      <c r="AQ32522" s="64"/>
      <c r="AR32522" s="64"/>
      <c r="AS32522" s="60"/>
      <c r="AT32522" s="60"/>
      <c r="AU32522" s="60"/>
      <c r="AV32522" s="60"/>
      <c r="AW32522" s="60"/>
      <c r="AX32522" s="60"/>
      <c r="AY32522" s="60"/>
      <c r="AZ32522" s="60"/>
      <c r="BA32522" s="60"/>
      <c r="BB32522" s="60"/>
      <c r="BC32522" s="61"/>
    </row>
    <row r="32523" spans="43:55">
      <c r="AQ32523" s="64"/>
      <c r="AR32523" s="64"/>
      <c r="AS32523" s="60"/>
      <c r="AT32523" s="60"/>
      <c r="AU32523" s="60"/>
      <c r="AV32523" s="60"/>
      <c r="AW32523" s="60"/>
      <c r="AX32523" s="60"/>
      <c r="AY32523" s="60"/>
      <c r="AZ32523" s="60"/>
      <c r="BA32523" s="60"/>
      <c r="BB32523" s="60"/>
      <c r="BC32523" s="61"/>
    </row>
    <row r="32524" spans="43:55">
      <c r="AQ32524" s="64"/>
      <c r="AR32524" s="64"/>
      <c r="AS32524" s="60"/>
      <c r="AT32524" s="60"/>
      <c r="AU32524" s="60"/>
      <c r="AV32524" s="60"/>
      <c r="AW32524" s="60"/>
      <c r="AX32524" s="60"/>
      <c r="AY32524" s="60"/>
      <c r="AZ32524" s="60"/>
      <c r="BA32524" s="60"/>
      <c r="BB32524" s="60"/>
      <c r="BC32524" s="61"/>
    </row>
    <row r="32525" spans="43:55">
      <c r="AQ32525" s="64"/>
      <c r="AR32525" s="64"/>
      <c r="AS32525" s="60"/>
      <c r="AT32525" s="60"/>
      <c r="AU32525" s="60"/>
      <c r="AV32525" s="60"/>
      <c r="AW32525" s="60"/>
      <c r="AX32525" s="60"/>
      <c r="AY32525" s="60"/>
      <c r="AZ32525" s="60"/>
      <c r="BA32525" s="60"/>
      <c r="BB32525" s="60"/>
      <c r="BC32525" s="61"/>
    </row>
    <row r="32526" spans="43:55">
      <c r="AQ32526" s="64"/>
      <c r="AR32526" s="64"/>
      <c r="AS32526" s="60"/>
      <c r="AT32526" s="60"/>
      <c r="AU32526" s="60"/>
      <c r="AV32526" s="60"/>
      <c r="AW32526" s="60"/>
      <c r="AX32526" s="60"/>
      <c r="AY32526" s="60"/>
      <c r="AZ32526" s="60"/>
      <c r="BA32526" s="60"/>
      <c r="BB32526" s="60"/>
      <c r="BC32526" s="61"/>
    </row>
    <row r="32527" spans="43:55">
      <c r="AQ32527" s="64"/>
      <c r="AR32527" s="64"/>
      <c r="AS32527" s="60"/>
      <c r="AT32527" s="60"/>
      <c r="AU32527" s="60"/>
      <c r="AV32527" s="60"/>
      <c r="AW32527" s="60"/>
      <c r="AX32527" s="60"/>
      <c r="AY32527" s="60"/>
      <c r="AZ32527" s="60"/>
      <c r="BA32527" s="60"/>
      <c r="BB32527" s="60"/>
      <c r="BC32527" s="61"/>
    </row>
    <row r="32528" spans="43:55">
      <c r="AQ32528" s="64"/>
      <c r="AR32528" s="64"/>
      <c r="AS32528" s="60"/>
      <c r="AT32528" s="60"/>
      <c r="AU32528" s="60"/>
      <c r="AV32528" s="60"/>
      <c r="AW32528" s="60"/>
      <c r="AX32528" s="60"/>
      <c r="AY32528" s="60"/>
      <c r="AZ32528" s="60"/>
      <c r="BA32528" s="60"/>
      <c r="BB32528" s="60"/>
      <c r="BC32528" s="61"/>
    </row>
    <row r="32529" spans="43:55">
      <c r="AQ32529" s="64"/>
      <c r="AR32529" s="64"/>
      <c r="AS32529" s="60"/>
      <c r="AT32529" s="60"/>
      <c r="AU32529" s="60"/>
      <c r="AV32529" s="60"/>
      <c r="AW32529" s="60"/>
      <c r="AX32529" s="60"/>
      <c r="AY32529" s="60"/>
      <c r="AZ32529" s="60"/>
      <c r="BA32529" s="60"/>
      <c r="BB32529" s="60"/>
      <c r="BC32529" s="61"/>
    </row>
    <row r="32530" spans="43:55">
      <c r="AQ32530" s="64"/>
      <c r="AR32530" s="64"/>
      <c r="AS32530" s="60"/>
      <c r="AT32530" s="60"/>
      <c r="AU32530" s="60"/>
      <c r="AV32530" s="60"/>
      <c r="AW32530" s="60"/>
      <c r="AX32530" s="60"/>
      <c r="AY32530" s="60"/>
      <c r="AZ32530" s="60"/>
      <c r="BA32530" s="60"/>
      <c r="BB32530" s="60"/>
      <c r="BC32530" s="61"/>
    </row>
    <row r="32531" spans="43:55">
      <c r="AQ32531" s="64"/>
      <c r="AR32531" s="64"/>
      <c r="AS32531" s="60"/>
      <c r="AT32531" s="60"/>
      <c r="AU32531" s="60"/>
      <c r="AV32531" s="60"/>
      <c r="AW32531" s="60"/>
      <c r="AX32531" s="60"/>
      <c r="AY32531" s="60"/>
      <c r="AZ32531" s="60"/>
      <c r="BA32531" s="60"/>
      <c r="BB32531" s="60"/>
      <c r="BC32531" s="61"/>
    </row>
    <row r="32532" spans="43:55">
      <c r="AQ32532" s="64"/>
      <c r="AR32532" s="64"/>
      <c r="AS32532" s="60"/>
      <c r="AT32532" s="60"/>
      <c r="AU32532" s="60"/>
      <c r="AV32532" s="60"/>
      <c r="AW32532" s="60"/>
      <c r="AX32532" s="60"/>
      <c r="AY32532" s="60"/>
      <c r="AZ32532" s="60"/>
      <c r="BA32532" s="60"/>
      <c r="BB32532" s="60"/>
      <c r="BC32532" s="61"/>
    </row>
    <row r="32533" spans="43:55">
      <c r="AQ32533" s="64"/>
      <c r="AR32533" s="64"/>
      <c r="AS32533" s="60"/>
      <c r="AT32533" s="60"/>
      <c r="AU32533" s="60"/>
      <c r="AV32533" s="60"/>
      <c r="AW32533" s="60"/>
      <c r="AX32533" s="60"/>
      <c r="AY32533" s="60"/>
      <c r="AZ32533" s="60"/>
      <c r="BA32533" s="60"/>
      <c r="BB32533" s="60"/>
      <c r="BC32533" s="61"/>
    </row>
    <row r="32534" spans="43:55">
      <c r="AQ32534" s="64"/>
      <c r="AR32534" s="64"/>
      <c r="AS32534" s="60"/>
      <c r="AT32534" s="60"/>
      <c r="AU32534" s="60"/>
      <c r="AV32534" s="60"/>
      <c r="AW32534" s="60"/>
      <c r="AX32534" s="60"/>
      <c r="AY32534" s="60"/>
      <c r="AZ32534" s="60"/>
      <c r="BA32534" s="60"/>
      <c r="BB32534" s="60"/>
      <c r="BC32534" s="61"/>
    </row>
    <row r="32535" spans="43:55">
      <c r="AQ32535" s="64"/>
      <c r="AR32535" s="64"/>
      <c r="AS32535" s="60"/>
      <c r="AT32535" s="60"/>
      <c r="AU32535" s="60"/>
      <c r="AV32535" s="60"/>
      <c r="AW32535" s="60"/>
      <c r="AX32535" s="60"/>
      <c r="AY32535" s="60"/>
      <c r="AZ32535" s="60"/>
      <c r="BA32535" s="60"/>
      <c r="BB32535" s="60"/>
      <c r="BC32535" s="61"/>
    </row>
    <row r="32536" spans="43:55">
      <c r="AQ32536" s="64"/>
      <c r="AR32536" s="64"/>
      <c r="AS32536" s="60"/>
      <c r="AT32536" s="60"/>
      <c r="AU32536" s="60"/>
      <c r="AV32536" s="60"/>
      <c r="AW32536" s="60"/>
      <c r="AX32536" s="60"/>
      <c r="AY32536" s="60"/>
      <c r="AZ32536" s="60"/>
      <c r="BA32536" s="60"/>
      <c r="BB32536" s="60"/>
      <c r="BC32536" s="61"/>
    </row>
    <row r="32537" spans="43:55">
      <c r="AQ32537" s="64"/>
      <c r="AR32537" s="64"/>
      <c r="AS32537" s="60"/>
      <c r="AT32537" s="60"/>
      <c r="AU32537" s="60"/>
      <c r="AV32537" s="60"/>
      <c r="AW32537" s="60"/>
      <c r="AX32537" s="60"/>
      <c r="AY32537" s="60"/>
      <c r="AZ32537" s="60"/>
      <c r="BA32537" s="60"/>
      <c r="BB32537" s="60"/>
      <c r="BC32537" s="61"/>
    </row>
    <row r="32538" spans="43:55">
      <c r="AQ32538" s="64"/>
      <c r="AR32538" s="64"/>
      <c r="AS32538" s="60"/>
      <c r="AT32538" s="60"/>
      <c r="AU32538" s="60"/>
      <c r="AV32538" s="60"/>
      <c r="AW32538" s="60"/>
      <c r="AX32538" s="60"/>
      <c r="AY32538" s="60"/>
      <c r="AZ32538" s="60"/>
      <c r="BA32538" s="60"/>
      <c r="BB32538" s="60"/>
      <c r="BC32538" s="61"/>
    </row>
    <row r="32539" spans="43:55">
      <c r="AQ32539" s="64"/>
      <c r="AR32539" s="64"/>
      <c r="AS32539" s="60"/>
      <c r="AT32539" s="60"/>
      <c r="AU32539" s="60"/>
      <c r="AV32539" s="60"/>
      <c r="AW32539" s="60"/>
      <c r="AX32539" s="60"/>
      <c r="AY32539" s="60"/>
      <c r="AZ32539" s="60"/>
      <c r="BA32539" s="60"/>
      <c r="BB32539" s="60"/>
      <c r="BC32539" s="61"/>
    </row>
    <row r="32540" spans="43:55">
      <c r="AQ32540" s="64"/>
      <c r="AR32540" s="64"/>
      <c r="AS32540" s="60"/>
      <c r="AT32540" s="60"/>
      <c r="AU32540" s="60"/>
      <c r="AV32540" s="60"/>
      <c r="AW32540" s="60"/>
      <c r="AX32540" s="60"/>
      <c r="AY32540" s="60"/>
      <c r="AZ32540" s="60"/>
      <c r="BA32540" s="60"/>
      <c r="BB32540" s="60"/>
      <c r="BC32540" s="61"/>
    </row>
    <row r="32541" spans="43:55">
      <c r="AQ32541" s="64"/>
      <c r="AR32541" s="64"/>
      <c r="AS32541" s="60"/>
      <c r="AT32541" s="60"/>
      <c r="AU32541" s="60"/>
      <c r="AV32541" s="60"/>
      <c r="AW32541" s="60"/>
      <c r="AX32541" s="60"/>
      <c r="AY32541" s="60"/>
      <c r="AZ32541" s="60"/>
      <c r="BA32541" s="60"/>
      <c r="BB32541" s="60"/>
      <c r="BC32541" s="61"/>
    </row>
    <row r="32542" spans="43:55">
      <c r="AQ32542" s="64"/>
      <c r="AR32542" s="64"/>
      <c r="AS32542" s="60"/>
      <c r="AT32542" s="60"/>
      <c r="AU32542" s="60"/>
      <c r="AV32542" s="60"/>
      <c r="AW32542" s="60"/>
      <c r="AX32542" s="60"/>
      <c r="AY32542" s="60"/>
      <c r="AZ32542" s="60"/>
      <c r="BA32542" s="60"/>
      <c r="BB32542" s="60"/>
      <c r="BC32542" s="61"/>
    </row>
    <row r="32543" spans="43:55">
      <c r="AQ32543" s="64"/>
      <c r="AR32543" s="64"/>
      <c r="AS32543" s="60"/>
      <c r="AT32543" s="60"/>
      <c r="AU32543" s="60"/>
      <c r="AV32543" s="60"/>
      <c r="AW32543" s="60"/>
      <c r="AX32543" s="60"/>
      <c r="AY32543" s="60"/>
      <c r="AZ32543" s="60"/>
      <c r="BA32543" s="60"/>
      <c r="BB32543" s="60"/>
      <c r="BC32543" s="61"/>
    </row>
    <row r="32544" spans="43:55">
      <c r="AQ32544" s="64"/>
      <c r="AR32544" s="64"/>
      <c r="AS32544" s="60"/>
      <c r="AT32544" s="60"/>
      <c r="AU32544" s="60"/>
      <c r="AV32544" s="60"/>
      <c r="AW32544" s="60"/>
      <c r="AX32544" s="60"/>
      <c r="AY32544" s="60"/>
      <c r="AZ32544" s="60"/>
      <c r="BA32544" s="60"/>
      <c r="BB32544" s="60"/>
      <c r="BC32544" s="61"/>
    </row>
    <row r="32545" spans="43:55">
      <c r="AQ32545" s="64"/>
      <c r="AR32545" s="64"/>
      <c r="AS32545" s="60"/>
      <c r="AT32545" s="60"/>
      <c r="AU32545" s="60"/>
      <c r="AV32545" s="60"/>
      <c r="AW32545" s="60"/>
      <c r="AX32545" s="60"/>
      <c r="AY32545" s="60"/>
      <c r="AZ32545" s="60"/>
      <c r="BA32545" s="60"/>
      <c r="BB32545" s="60"/>
      <c r="BC32545" s="61"/>
    </row>
    <row r="32546" spans="43:55">
      <c r="AQ32546" s="64"/>
      <c r="AR32546" s="64"/>
      <c r="AS32546" s="60"/>
      <c r="AT32546" s="60"/>
      <c r="AU32546" s="60"/>
      <c r="AV32546" s="60"/>
      <c r="AW32546" s="60"/>
      <c r="AX32546" s="60"/>
      <c r="AY32546" s="60"/>
      <c r="AZ32546" s="60"/>
      <c r="BA32546" s="60"/>
      <c r="BB32546" s="60"/>
      <c r="BC32546" s="61"/>
    </row>
    <row r="32547" spans="43:55">
      <c r="AQ32547" s="64"/>
      <c r="AR32547" s="64"/>
      <c r="AS32547" s="60"/>
      <c r="AT32547" s="60"/>
      <c r="AU32547" s="60"/>
      <c r="AV32547" s="60"/>
      <c r="AW32547" s="60"/>
      <c r="AX32547" s="60"/>
      <c r="AY32547" s="60"/>
      <c r="AZ32547" s="60"/>
      <c r="BA32547" s="60"/>
      <c r="BB32547" s="60"/>
      <c r="BC32547" s="61"/>
    </row>
    <row r="32548" spans="43:55">
      <c r="AQ32548" s="64"/>
      <c r="AR32548" s="64"/>
      <c r="AS32548" s="60"/>
      <c r="AT32548" s="60"/>
      <c r="AU32548" s="60"/>
      <c r="AV32548" s="60"/>
      <c r="AW32548" s="60"/>
      <c r="AX32548" s="60"/>
      <c r="AY32548" s="60"/>
      <c r="AZ32548" s="60"/>
      <c r="BA32548" s="60"/>
      <c r="BB32548" s="60"/>
      <c r="BC32548" s="61"/>
    </row>
    <row r="32549" spans="43:55">
      <c r="AQ32549" s="64"/>
      <c r="AR32549" s="64"/>
      <c r="AS32549" s="60"/>
      <c r="AT32549" s="60"/>
      <c r="AU32549" s="60"/>
      <c r="AV32549" s="60"/>
      <c r="AW32549" s="60"/>
      <c r="AX32549" s="60"/>
      <c r="AY32549" s="60"/>
      <c r="AZ32549" s="60"/>
      <c r="BA32549" s="60"/>
      <c r="BB32549" s="60"/>
      <c r="BC32549" s="61"/>
    </row>
    <row r="32550" spans="43:55">
      <c r="AQ32550" s="64"/>
      <c r="AR32550" s="64"/>
      <c r="AS32550" s="60"/>
      <c r="AT32550" s="60"/>
      <c r="AU32550" s="60"/>
      <c r="AV32550" s="60"/>
      <c r="AW32550" s="60"/>
      <c r="AX32550" s="60"/>
      <c r="AY32550" s="60"/>
      <c r="AZ32550" s="60"/>
      <c r="BA32550" s="60"/>
      <c r="BB32550" s="60"/>
      <c r="BC32550" s="61"/>
    </row>
    <row r="32551" spans="43:55">
      <c r="AQ32551" s="64"/>
      <c r="AR32551" s="64"/>
      <c r="AS32551" s="60"/>
      <c r="AT32551" s="60"/>
      <c r="AU32551" s="60"/>
      <c r="AV32551" s="60"/>
      <c r="AW32551" s="60"/>
      <c r="AX32551" s="60"/>
      <c r="AY32551" s="60"/>
      <c r="AZ32551" s="60"/>
      <c r="BA32551" s="60"/>
      <c r="BB32551" s="60"/>
      <c r="BC32551" s="61"/>
    </row>
    <row r="32552" spans="43:55">
      <c r="AQ32552" s="64"/>
      <c r="AR32552" s="64"/>
      <c r="AS32552" s="60"/>
      <c r="AT32552" s="60"/>
      <c r="AU32552" s="60"/>
      <c r="AV32552" s="60"/>
      <c r="AW32552" s="60"/>
      <c r="AX32552" s="60"/>
      <c r="AY32552" s="60"/>
      <c r="AZ32552" s="60"/>
      <c r="BA32552" s="60"/>
      <c r="BB32552" s="60"/>
      <c r="BC32552" s="61"/>
    </row>
    <row r="32553" spans="43:55">
      <c r="AQ32553" s="64"/>
      <c r="AR32553" s="64"/>
      <c r="AS32553" s="60"/>
      <c r="AT32553" s="60"/>
      <c r="AU32553" s="60"/>
      <c r="AV32553" s="60"/>
      <c r="AW32553" s="60"/>
      <c r="AX32553" s="60"/>
      <c r="AY32553" s="60"/>
      <c r="AZ32553" s="60"/>
      <c r="BA32553" s="60"/>
      <c r="BB32553" s="60"/>
      <c r="BC32553" s="61"/>
    </row>
    <row r="32554" spans="43:55">
      <c r="AQ32554" s="64"/>
      <c r="AR32554" s="64"/>
      <c r="AS32554" s="60"/>
      <c r="AT32554" s="60"/>
      <c r="AU32554" s="60"/>
      <c r="AV32554" s="60"/>
      <c r="AW32554" s="60"/>
      <c r="AX32554" s="60"/>
      <c r="AY32554" s="60"/>
      <c r="AZ32554" s="60"/>
      <c r="BA32554" s="60"/>
      <c r="BB32554" s="60"/>
      <c r="BC32554" s="61"/>
    </row>
    <row r="32555" spans="43:55">
      <c r="AQ32555" s="64"/>
      <c r="AR32555" s="64"/>
      <c r="AS32555" s="60"/>
      <c r="AT32555" s="60"/>
      <c r="AU32555" s="60"/>
      <c r="AV32555" s="60"/>
      <c r="AW32555" s="60"/>
      <c r="AX32555" s="60"/>
      <c r="AY32555" s="60"/>
      <c r="AZ32555" s="60"/>
      <c r="BA32555" s="60"/>
      <c r="BB32555" s="60"/>
      <c r="BC32555" s="61"/>
    </row>
    <row r="32556" spans="43:55">
      <c r="AQ32556" s="64"/>
      <c r="AR32556" s="64"/>
      <c r="AS32556" s="60"/>
      <c r="AT32556" s="60"/>
      <c r="AU32556" s="60"/>
      <c r="AV32556" s="60"/>
      <c r="AW32556" s="60"/>
      <c r="AX32556" s="60"/>
      <c r="AY32556" s="60"/>
      <c r="AZ32556" s="60"/>
      <c r="BA32556" s="60"/>
      <c r="BB32556" s="60"/>
      <c r="BC32556" s="61"/>
    </row>
    <row r="32557" spans="43:55">
      <c r="AQ32557" s="64"/>
      <c r="AR32557" s="64"/>
      <c r="AS32557" s="60"/>
      <c r="AT32557" s="60"/>
      <c r="AU32557" s="60"/>
      <c r="AV32557" s="60"/>
      <c r="AW32557" s="60"/>
      <c r="AX32557" s="60"/>
      <c r="AY32557" s="60"/>
      <c r="AZ32557" s="60"/>
      <c r="BA32557" s="60"/>
      <c r="BB32557" s="60"/>
      <c r="BC32557" s="61"/>
    </row>
    <row r="32558" spans="43:55">
      <c r="AQ32558" s="64"/>
      <c r="AR32558" s="64"/>
      <c r="AS32558" s="60"/>
      <c r="AT32558" s="60"/>
      <c r="AU32558" s="60"/>
      <c r="AV32558" s="60"/>
      <c r="AW32558" s="60"/>
      <c r="AX32558" s="60"/>
      <c r="AY32558" s="60"/>
      <c r="AZ32558" s="60"/>
      <c r="BA32558" s="60"/>
      <c r="BB32558" s="60"/>
      <c r="BC32558" s="61"/>
    </row>
    <row r="32559" spans="43:55">
      <c r="AQ32559" s="64"/>
      <c r="AR32559" s="64"/>
      <c r="AS32559" s="60"/>
      <c r="AT32559" s="60"/>
      <c r="AU32559" s="60"/>
      <c r="AV32559" s="60"/>
      <c r="AW32559" s="60"/>
      <c r="AX32559" s="60"/>
      <c r="AY32559" s="60"/>
      <c r="AZ32559" s="60"/>
      <c r="BA32559" s="60"/>
      <c r="BB32559" s="60"/>
      <c r="BC32559" s="61"/>
    </row>
    <row r="32560" spans="43:55">
      <c r="AQ32560" s="64"/>
      <c r="AR32560" s="64"/>
      <c r="AS32560" s="60"/>
      <c r="AT32560" s="60"/>
      <c r="AU32560" s="60"/>
      <c r="AV32560" s="60"/>
      <c r="AW32560" s="60"/>
      <c r="AX32560" s="60"/>
      <c r="AY32560" s="60"/>
      <c r="AZ32560" s="60"/>
      <c r="BA32560" s="60"/>
      <c r="BB32560" s="60"/>
      <c r="BC32560" s="61"/>
    </row>
    <row r="32561" spans="43:55">
      <c r="AQ32561" s="64"/>
      <c r="AR32561" s="64"/>
      <c r="AS32561" s="60"/>
      <c r="AT32561" s="60"/>
      <c r="AU32561" s="60"/>
      <c r="AV32561" s="60"/>
      <c r="AW32561" s="60"/>
      <c r="AX32561" s="60"/>
      <c r="AY32561" s="60"/>
      <c r="AZ32561" s="60"/>
      <c r="BA32561" s="60"/>
      <c r="BB32561" s="60"/>
      <c r="BC32561" s="61"/>
    </row>
    <row r="32562" spans="43:55">
      <c r="AQ32562" s="64"/>
      <c r="AR32562" s="64"/>
      <c r="AS32562" s="60"/>
      <c r="AT32562" s="60"/>
      <c r="AU32562" s="60"/>
      <c r="AV32562" s="60"/>
      <c r="AW32562" s="60"/>
      <c r="AX32562" s="60"/>
      <c r="AY32562" s="60"/>
      <c r="AZ32562" s="60"/>
      <c r="BA32562" s="60"/>
      <c r="BB32562" s="60"/>
      <c r="BC32562" s="61"/>
    </row>
    <row r="32563" spans="43:55">
      <c r="AQ32563" s="64"/>
      <c r="AR32563" s="64"/>
      <c r="AS32563" s="60"/>
      <c r="AT32563" s="60"/>
      <c r="AU32563" s="60"/>
      <c r="AV32563" s="60"/>
      <c r="AW32563" s="60"/>
      <c r="AX32563" s="60"/>
      <c r="AY32563" s="60"/>
      <c r="AZ32563" s="60"/>
      <c r="BA32563" s="60"/>
      <c r="BB32563" s="60"/>
      <c r="BC32563" s="61"/>
    </row>
    <row r="32564" spans="43:55">
      <c r="AQ32564" s="64"/>
      <c r="AR32564" s="64"/>
      <c r="AS32564" s="60"/>
      <c r="AT32564" s="60"/>
      <c r="AU32564" s="60"/>
      <c r="AV32564" s="60"/>
      <c r="AW32564" s="60"/>
      <c r="AX32564" s="60"/>
      <c r="AY32564" s="60"/>
      <c r="AZ32564" s="60"/>
      <c r="BA32564" s="60"/>
      <c r="BB32564" s="60"/>
      <c r="BC32564" s="61"/>
    </row>
    <row r="32565" spans="43:55">
      <c r="AQ32565" s="64"/>
      <c r="AR32565" s="64"/>
      <c r="AS32565" s="60"/>
      <c r="AT32565" s="60"/>
      <c r="AU32565" s="60"/>
      <c r="AV32565" s="60"/>
      <c r="AW32565" s="60"/>
      <c r="AX32565" s="60"/>
      <c r="AY32565" s="60"/>
      <c r="AZ32565" s="60"/>
      <c r="BA32565" s="60"/>
      <c r="BB32565" s="60"/>
      <c r="BC32565" s="61"/>
    </row>
    <row r="32566" spans="43:55">
      <c r="AQ32566" s="64"/>
      <c r="AR32566" s="64"/>
      <c r="AS32566" s="60"/>
      <c r="AT32566" s="60"/>
      <c r="AU32566" s="60"/>
      <c r="AV32566" s="60"/>
      <c r="AW32566" s="60"/>
      <c r="AX32566" s="60"/>
      <c r="AY32566" s="60"/>
      <c r="AZ32566" s="60"/>
      <c r="BA32566" s="60"/>
      <c r="BB32566" s="60"/>
      <c r="BC32566" s="61"/>
    </row>
    <row r="32567" spans="43:55">
      <c r="AQ32567" s="64"/>
      <c r="AR32567" s="64"/>
      <c r="AS32567" s="60"/>
      <c r="AT32567" s="60"/>
      <c r="AU32567" s="60"/>
      <c r="AV32567" s="60"/>
      <c r="AW32567" s="60"/>
      <c r="AX32567" s="60"/>
      <c r="AY32567" s="60"/>
      <c r="AZ32567" s="60"/>
      <c r="BA32567" s="60"/>
      <c r="BB32567" s="60"/>
      <c r="BC32567" s="61"/>
    </row>
    <row r="32568" spans="43:55">
      <c r="AQ32568" s="64"/>
      <c r="AR32568" s="64"/>
      <c r="AS32568" s="60"/>
      <c r="AT32568" s="60"/>
      <c r="AU32568" s="60"/>
      <c r="AV32568" s="60"/>
      <c r="AW32568" s="60"/>
      <c r="AX32568" s="60"/>
      <c r="AY32568" s="60"/>
      <c r="AZ32568" s="60"/>
      <c r="BA32568" s="60"/>
      <c r="BB32568" s="60"/>
      <c r="BC32568" s="61"/>
    </row>
    <row r="32569" spans="43:55">
      <c r="AQ32569" s="64"/>
      <c r="AR32569" s="64"/>
      <c r="AS32569" s="60"/>
      <c r="AT32569" s="60"/>
      <c r="AU32569" s="60"/>
      <c r="AV32569" s="60"/>
      <c r="AW32569" s="60"/>
      <c r="AX32569" s="60"/>
      <c r="AY32569" s="60"/>
      <c r="AZ32569" s="60"/>
      <c r="BA32569" s="60"/>
      <c r="BB32569" s="60"/>
      <c r="BC32569" s="61"/>
    </row>
    <row r="32570" spans="43:55">
      <c r="AQ32570" s="64"/>
      <c r="AR32570" s="64"/>
      <c r="AS32570" s="60"/>
      <c r="AT32570" s="60"/>
      <c r="AU32570" s="60"/>
      <c r="AV32570" s="60"/>
      <c r="AW32570" s="60"/>
      <c r="AX32570" s="60"/>
      <c r="AY32570" s="60"/>
      <c r="AZ32570" s="60"/>
      <c r="BA32570" s="60"/>
      <c r="BB32570" s="60"/>
      <c r="BC32570" s="61"/>
    </row>
    <row r="32571" spans="43:55">
      <c r="AQ32571" s="64"/>
      <c r="AR32571" s="64"/>
      <c r="AS32571" s="60"/>
      <c r="AT32571" s="60"/>
      <c r="AU32571" s="60"/>
      <c r="AV32571" s="60"/>
      <c r="AW32571" s="60"/>
      <c r="AX32571" s="60"/>
      <c r="AY32571" s="60"/>
      <c r="AZ32571" s="60"/>
      <c r="BA32571" s="60"/>
      <c r="BB32571" s="60"/>
      <c r="BC32571" s="61"/>
    </row>
    <row r="32572" spans="43:55">
      <c r="AQ32572" s="64"/>
      <c r="AR32572" s="64"/>
      <c r="AS32572" s="60"/>
      <c r="AT32572" s="60"/>
      <c r="AU32572" s="60"/>
      <c r="AV32572" s="60"/>
      <c r="AW32572" s="60"/>
      <c r="AX32572" s="60"/>
      <c r="AY32572" s="60"/>
      <c r="AZ32572" s="60"/>
      <c r="BA32572" s="60"/>
      <c r="BB32572" s="60"/>
      <c r="BC32572" s="61"/>
    </row>
    <row r="32573" spans="43:55">
      <c r="AQ32573" s="64"/>
      <c r="AR32573" s="64"/>
      <c r="AS32573" s="60"/>
      <c r="AT32573" s="60"/>
      <c r="AU32573" s="60"/>
      <c r="AV32573" s="60"/>
      <c r="AW32573" s="60"/>
      <c r="AX32573" s="60"/>
      <c r="AY32573" s="60"/>
      <c r="AZ32573" s="60"/>
      <c r="BA32573" s="60"/>
      <c r="BB32573" s="60"/>
      <c r="BC32573" s="61"/>
    </row>
    <row r="32574" spans="43:55">
      <c r="AQ32574" s="64"/>
      <c r="AR32574" s="64"/>
      <c r="AS32574" s="60"/>
      <c r="AT32574" s="60"/>
      <c r="AU32574" s="60"/>
      <c r="AV32574" s="60"/>
      <c r="AW32574" s="60"/>
      <c r="AX32574" s="60"/>
      <c r="AY32574" s="60"/>
      <c r="AZ32574" s="60"/>
      <c r="BA32574" s="60"/>
      <c r="BB32574" s="60"/>
      <c r="BC32574" s="61"/>
    </row>
    <row r="32575" spans="43:55">
      <c r="AQ32575" s="64"/>
      <c r="AR32575" s="64"/>
      <c r="AS32575" s="60"/>
      <c r="AT32575" s="60"/>
      <c r="AU32575" s="60"/>
      <c r="AV32575" s="60"/>
      <c r="AW32575" s="60"/>
      <c r="AX32575" s="60"/>
      <c r="AY32575" s="60"/>
      <c r="AZ32575" s="60"/>
      <c r="BA32575" s="60"/>
      <c r="BB32575" s="60"/>
      <c r="BC32575" s="61"/>
    </row>
    <row r="32576" spans="43:55">
      <c r="AQ32576" s="64"/>
      <c r="AR32576" s="64"/>
      <c r="AS32576" s="60"/>
      <c r="AT32576" s="60"/>
      <c r="AU32576" s="60"/>
      <c r="AV32576" s="60"/>
      <c r="AW32576" s="60"/>
      <c r="AX32576" s="60"/>
      <c r="AY32576" s="60"/>
      <c r="AZ32576" s="60"/>
      <c r="BA32576" s="60"/>
      <c r="BB32576" s="60"/>
      <c r="BC32576" s="61"/>
    </row>
    <row r="32577" spans="43:55">
      <c r="AQ32577" s="64"/>
      <c r="AR32577" s="64"/>
      <c r="AS32577" s="60"/>
      <c r="AT32577" s="60"/>
      <c r="AU32577" s="60"/>
      <c r="AV32577" s="60"/>
      <c r="AW32577" s="60"/>
      <c r="AX32577" s="60"/>
      <c r="AY32577" s="60"/>
      <c r="AZ32577" s="60"/>
      <c r="BA32577" s="60"/>
      <c r="BB32577" s="60"/>
      <c r="BC32577" s="61"/>
    </row>
    <row r="32578" spans="43:55">
      <c r="AQ32578" s="64"/>
      <c r="AR32578" s="64"/>
      <c r="AS32578" s="60"/>
      <c r="AT32578" s="60"/>
      <c r="AU32578" s="60"/>
      <c r="AV32578" s="60"/>
      <c r="AW32578" s="60"/>
      <c r="AX32578" s="60"/>
      <c r="AY32578" s="60"/>
      <c r="AZ32578" s="60"/>
      <c r="BA32578" s="60"/>
      <c r="BB32578" s="60"/>
      <c r="BC32578" s="61"/>
    </row>
    <row r="32579" spans="43:55">
      <c r="AQ32579" s="64"/>
      <c r="AR32579" s="64"/>
      <c r="AS32579" s="60"/>
      <c r="AT32579" s="60"/>
      <c r="AU32579" s="60"/>
      <c r="AV32579" s="60"/>
      <c r="AW32579" s="60"/>
      <c r="AX32579" s="60"/>
      <c r="AY32579" s="60"/>
      <c r="AZ32579" s="60"/>
      <c r="BA32579" s="60"/>
      <c r="BB32579" s="60"/>
      <c r="BC32579" s="61"/>
    </row>
    <row r="32580" spans="43:55">
      <c r="AQ32580" s="64"/>
      <c r="AR32580" s="64"/>
      <c r="AS32580" s="60"/>
      <c r="AT32580" s="60"/>
      <c r="AU32580" s="60"/>
      <c r="AV32580" s="60"/>
      <c r="AW32580" s="60"/>
      <c r="AX32580" s="60"/>
      <c r="AY32580" s="60"/>
      <c r="AZ32580" s="60"/>
      <c r="BA32580" s="60"/>
      <c r="BB32580" s="60"/>
      <c r="BC32580" s="61"/>
    </row>
    <row r="32581" spans="43:55">
      <c r="AQ32581" s="64"/>
      <c r="AR32581" s="64"/>
      <c r="AS32581" s="60"/>
      <c r="AT32581" s="60"/>
      <c r="AU32581" s="60"/>
      <c r="AV32581" s="60"/>
      <c r="AW32581" s="60"/>
      <c r="AX32581" s="60"/>
      <c r="AY32581" s="60"/>
      <c r="AZ32581" s="60"/>
      <c r="BA32581" s="60"/>
      <c r="BB32581" s="60"/>
      <c r="BC32581" s="61"/>
    </row>
    <row r="32582" spans="43:55">
      <c r="AQ32582" s="64"/>
      <c r="AR32582" s="64"/>
      <c r="AS32582" s="60"/>
      <c r="AT32582" s="60"/>
      <c r="AU32582" s="60"/>
      <c r="AV32582" s="60"/>
      <c r="AW32582" s="60"/>
      <c r="AX32582" s="60"/>
      <c r="AY32582" s="60"/>
      <c r="AZ32582" s="60"/>
      <c r="BA32582" s="60"/>
      <c r="BB32582" s="60"/>
      <c r="BC32582" s="61"/>
    </row>
    <row r="32583" spans="43:55">
      <c r="AQ32583" s="64"/>
      <c r="AR32583" s="64"/>
      <c r="AS32583" s="60"/>
      <c r="AT32583" s="60"/>
      <c r="AU32583" s="60"/>
      <c r="AV32583" s="60"/>
      <c r="AW32583" s="60"/>
      <c r="AX32583" s="60"/>
      <c r="AY32583" s="60"/>
      <c r="AZ32583" s="60"/>
      <c r="BA32583" s="60"/>
      <c r="BB32583" s="60"/>
      <c r="BC32583" s="61"/>
    </row>
    <row r="32584" spans="43:55">
      <c r="AQ32584" s="64"/>
      <c r="AR32584" s="64"/>
      <c r="AS32584" s="60"/>
      <c r="AT32584" s="60"/>
      <c r="AU32584" s="60"/>
      <c r="AV32584" s="60"/>
      <c r="AW32584" s="60"/>
      <c r="AX32584" s="60"/>
      <c r="AY32584" s="60"/>
      <c r="AZ32584" s="60"/>
      <c r="BA32584" s="60"/>
      <c r="BB32584" s="60"/>
      <c r="BC32584" s="61"/>
    </row>
    <row r="32585" spans="43:55">
      <c r="AQ32585" s="64"/>
      <c r="AR32585" s="64"/>
      <c r="AS32585" s="60"/>
      <c r="AT32585" s="60"/>
      <c r="AU32585" s="60"/>
      <c r="AV32585" s="60"/>
      <c r="AW32585" s="60"/>
      <c r="AX32585" s="60"/>
      <c r="AY32585" s="60"/>
      <c r="AZ32585" s="60"/>
      <c r="BA32585" s="60"/>
      <c r="BB32585" s="60"/>
      <c r="BC32585" s="61"/>
    </row>
    <row r="32586" spans="43:55">
      <c r="AQ32586" s="64"/>
      <c r="AR32586" s="64"/>
      <c r="AS32586" s="60"/>
      <c r="AT32586" s="60"/>
      <c r="AU32586" s="60"/>
      <c r="AV32586" s="60"/>
      <c r="AW32586" s="60"/>
      <c r="AX32586" s="60"/>
      <c r="AY32586" s="60"/>
      <c r="AZ32586" s="60"/>
      <c r="BA32586" s="60"/>
      <c r="BB32586" s="60"/>
      <c r="BC32586" s="61"/>
    </row>
    <row r="32587" spans="43:55">
      <c r="AQ32587" s="64"/>
      <c r="AR32587" s="64"/>
      <c r="AS32587" s="60"/>
      <c r="AT32587" s="60"/>
      <c r="AU32587" s="60"/>
      <c r="AV32587" s="60"/>
      <c r="AW32587" s="60"/>
      <c r="AX32587" s="60"/>
      <c r="AY32587" s="60"/>
      <c r="AZ32587" s="60"/>
      <c r="BA32587" s="60"/>
      <c r="BB32587" s="60"/>
      <c r="BC32587" s="61"/>
    </row>
    <row r="32588" spans="43:55">
      <c r="AQ32588" s="64"/>
      <c r="AR32588" s="64"/>
      <c r="AS32588" s="60"/>
      <c r="AT32588" s="60"/>
      <c r="AU32588" s="60"/>
      <c r="AV32588" s="60"/>
      <c r="AW32588" s="60"/>
      <c r="AX32588" s="60"/>
      <c r="AY32588" s="60"/>
      <c r="AZ32588" s="60"/>
      <c r="BA32588" s="60"/>
      <c r="BB32588" s="60"/>
      <c r="BC32588" s="61"/>
    </row>
    <row r="32589" spans="43:55">
      <c r="AQ32589" s="64"/>
      <c r="AR32589" s="64"/>
      <c r="AS32589" s="60"/>
      <c r="AT32589" s="60"/>
      <c r="AU32589" s="60"/>
      <c r="AV32589" s="60"/>
      <c r="AW32589" s="60"/>
      <c r="AX32589" s="60"/>
      <c r="AY32589" s="60"/>
      <c r="AZ32589" s="60"/>
      <c r="BA32589" s="60"/>
      <c r="BB32589" s="60"/>
      <c r="BC32589" s="61"/>
    </row>
    <row r="32590" spans="43:55">
      <c r="AQ32590" s="64"/>
      <c r="AR32590" s="64"/>
      <c r="AS32590" s="60"/>
      <c r="AT32590" s="60"/>
      <c r="AU32590" s="60"/>
      <c r="AV32590" s="60"/>
      <c r="AW32590" s="60"/>
      <c r="AX32590" s="60"/>
      <c r="AY32590" s="60"/>
      <c r="AZ32590" s="60"/>
      <c r="BA32590" s="60"/>
      <c r="BB32590" s="60"/>
      <c r="BC32590" s="61"/>
    </row>
    <row r="32591" spans="43:55">
      <c r="AQ32591" s="64"/>
      <c r="AR32591" s="64"/>
      <c r="AS32591" s="60"/>
      <c r="AT32591" s="60"/>
      <c r="AU32591" s="60"/>
      <c r="AV32591" s="60"/>
      <c r="AW32591" s="60"/>
      <c r="AX32591" s="60"/>
      <c r="AY32591" s="60"/>
      <c r="AZ32591" s="60"/>
      <c r="BA32591" s="60"/>
      <c r="BB32591" s="60"/>
      <c r="BC32591" s="61"/>
    </row>
    <row r="32592" spans="43:55">
      <c r="AQ32592" s="64"/>
      <c r="AR32592" s="64"/>
      <c r="AS32592" s="60"/>
      <c r="AT32592" s="60"/>
      <c r="AU32592" s="60"/>
      <c r="AV32592" s="60"/>
      <c r="AW32592" s="60"/>
      <c r="AX32592" s="60"/>
      <c r="AY32592" s="60"/>
      <c r="AZ32592" s="60"/>
      <c r="BA32592" s="60"/>
      <c r="BB32592" s="60"/>
      <c r="BC32592" s="61"/>
    </row>
    <row r="32593" spans="43:55">
      <c r="AQ32593" s="64"/>
      <c r="AR32593" s="64"/>
      <c r="AS32593" s="60"/>
      <c r="AT32593" s="60"/>
      <c r="AU32593" s="60"/>
      <c r="AV32593" s="60"/>
      <c r="AW32593" s="60"/>
      <c r="AX32593" s="60"/>
      <c r="AY32593" s="60"/>
      <c r="AZ32593" s="60"/>
      <c r="BA32593" s="60"/>
      <c r="BB32593" s="60"/>
      <c r="BC32593" s="61"/>
    </row>
    <row r="32594" spans="43:55">
      <c r="AQ32594" s="64"/>
      <c r="AR32594" s="64"/>
      <c r="AS32594" s="60"/>
      <c r="AT32594" s="60"/>
      <c r="AU32594" s="60"/>
      <c r="AV32594" s="60"/>
      <c r="AW32594" s="60"/>
      <c r="AX32594" s="60"/>
      <c r="AY32594" s="60"/>
      <c r="AZ32594" s="60"/>
      <c r="BA32594" s="60"/>
      <c r="BB32594" s="60"/>
      <c r="BC32594" s="61"/>
    </row>
    <row r="32595" spans="43:55">
      <c r="AQ32595" s="64"/>
      <c r="AR32595" s="64"/>
      <c r="AS32595" s="60"/>
      <c r="AT32595" s="60"/>
      <c r="AU32595" s="60"/>
      <c r="AV32595" s="60"/>
      <c r="AW32595" s="60"/>
      <c r="AX32595" s="60"/>
      <c r="AY32595" s="60"/>
      <c r="AZ32595" s="60"/>
      <c r="BA32595" s="60"/>
      <c r="BB32595" s="60"/>
      <c r="BC32595" s="61"/>
    </row>
    <row r="32596" spans="43:55">
      <c r="AQ32596" s="64"/>
      <c r="AR32596" s="64"/>
      <c r="AS32596" s="60"/>
      <c r="AT32596" s="60"/>
      <c r="AU32596" s="60"/>
      <c r="AV32596" s="60"/>
      <c r="AW32596" s="60"/>
      <c r="AX32596" s="60"/>
      <c r="AY32596" s="60"/>
      <c r="AZ32596" s="60"/>
      <c r="BA32596" s="60"/>
      <c r="BB32596" s="60"/>
      <c r="BC32596" s="61"/>
    </row>
    <row r="32597" spans="43:55">
      <c r="AQ32597" s="64"/>
      <c r="AR32597" s="64"/>
      <c r="AS32597" s="60"/>
      <c r="AT32597" s="60"/>
      <c r="AU32597" s="60"/>
      <c r="AV32597" s="60"/>
      <c r="AW32597" s="60"/>
      <c r="AX32597" s="60"/>
      <c r="AY32597" s="60"/>
      <c r="AZ32597" s="60"/>
      <c r="BA32597" s="60"/>
      <c r="BB32597" s="60"/>
      <c r="BC32597" s="61"/>
    </row>
    <row r="32598" spans="43:55">
      <c r="AQ32598" s="64"/>
      <c r="AR32598" s="64"/>
      <c r="AS32598" s="60"/>
      <c r="AT32598" s="60"/>
      <c r="AU32598" s="60"/>
      <c r="AV32598" s="60"/>
      <c r="AW32598" s="60"/>
      <c r="AX32598" s="60"/>
      <c r="AY32598" s="60"/>
      <c r="AZ32598" s="60"/>
      <c r="BA32598" s="60"/>
      <c r="BB32598" s="60"/>
      <c r="BC32598" s="61"/>
    </row>
    <row r="32599" spans="43:55">
      <c r="AQ32599" s="64"/>
      <c r="AR32599" s="64"/>
      <c r="AS32599" s="60"/>
      <c r="AT32599" s="60"/>
      <c r="AU32599" s="60"/>
      <c r="AV32599" s="60"/>
      <c r="AW32599" s="60"/>
      <c r="AX32599" s="60"/>
      <c r="AY32599" s="60"/>
      <c r="AZ32599" s="60"/>
      <c r="BA32599" s="60"/>
      <c r="BB32599" s="60"/>
      <c r="BC32599" s="61"/>
    </row>
    <row r="32600" spans="43:55">
      <c r="AQ32600" s="64"/>
      <c r="AR32600" s="64"/>
      <c r="AS32600" s="60"/>
      <c r="AT32600" s="60"/>
      <c r="AU32600" s="60"/>
      <c r="AV32600" s="60"/>
      <c r="AW32600" s="60"/>
      <c r="AX32600" s="60"/>
      <c r="AY32600" s="60"/>
      <c r="AZ32600" s="60"/>
      <c r="BA32600" s="60"/>
      <c r="BB32600" s="60"/>
      <c r="BC32600" s="61"/>
    </row>
    <row r="32601" spans="43:55">
      <c r="AQ32601" s="64"/>
      <c r="AR32601" s="64"/>
      <c r="AS32601" s="60"/>
      <c r="AT32601" s="60"/>
      <c r="AU32601" s="60"/>
      <c r="AV32601" s="60"/>
      <c r="AW32601" s="60"/>
      <c r="AX32601" s="60"/>
      <c r="AY32601" s="60"/>
      <c r="AZ32601" s="60"/>
      <c r="BA32601" s="60"/>
      <c r="BB32601" s="60"/>
      <c r="BC32601" s="61"/>
    </row>
    <row r="32602" spans="43:55">
      <c r="AQ32602" s="64"/>
      <c r="AR32602" s="64"/>
      <c r="AS32602" s="60"/>
      <c r="AT32602" s="60"/>
      <c r="AU32602" s="60"/>
      <c r="AV32602" s="60"/>
      <c r="AW32602" s="60"/>
      <c r="AX32602" s="60"/>
      <c r="AY32602" s="60"/>
      <c r="AZ32602" s="60"/>
      <c r="BA32602" s="60"/>
      <c r="BB32602" s="60"/>
      <c r="BC32602" s="61"/>
    </row>
    <row r="32603" spans="43:55">
      <c r="AQ32603" s="64"/>
      <c r="AR32603" s="64"/>
      <c r="AS32603" s="60"/>
      <c r="AT32603" s="60"/>
      <c r="AU32603" s="60"/>
      <c r="AV32603" s="60"/>
      <c r="AW32603" s="60"/>
      <c r="AX32603" s="60"/>
      <c r="AY32603" s="60"/>
      <c r="AZ32603" s="60"/>
      <c r="BA32603" s="60"/>
      <c r="BB32603" s="60"/>
      <c r="BC32603" s="61"/>
    </row>
    <row r="32604" spans="43:55">
      <c r="AQ32604" s="64"/>
      <c r="AR32604" s="64"/>
      <c r="AS32604" s="60"/>
      <c r="AT32604" s="60"/>
      <c r="AU32604" s="60"/>
      <c r="AV32604" s="60"/>
      <c r="AW32604" s="60"/>
      <c r="AX32604" s="60"/>
      <c r="AY32604" s="60"/>
      <c r="AZ32604" s="60"/>
      <c r="BA32604" s="60"/>
      <c r="BB32604" s="60"/>
      <c r="BC32604" s="61"/>
    </row>
    <row r="32605" spans="43:55">
      <c r="AQ32605" s="64"/>
      <c r="AR32605" s="64"/>
      <c r="AS32605" s="60"/>
      <c r="AT32605" s="60"/>
      <c r="AU32605" s="60"/>
      <c r="AV32605" s="60"/>
      <c r="AW32605" s="60"/>
      <c r="AX32605" s="60"/>
      <c r="AY32605" s="60"/>
      <c r="AZ32605" s="60"/>
      <c r="BA32605" s="60"/>
      <c r="BB32605" s="60"/>
      <c r="BC32605" s="61"/>
    </row>
    <row r="32606" spans="43:55">
      <c r="AQ32606" s="64"/>
      <c r="AR32606" s="64"/>
      <c r="AS32606" s="60"/>
      <c r="AT32606" s="60"/>
      <c r="AU32606" s="60"/>
      <c r="AV32606" s="60"/>
      <c r="AW32606" s="60"/>
      <c r="AX32606" s="60"/>
      <c r="AY32606" s="60"/>
      <c r="AZ32606" s="60"/>
      <c r="BA32606" s="60"/>
      <c r="BB32606" s="60"/>
      <c r="BC32606" s="61"/>
    </row>
    <row r="32607" spans="43:55">
      <c r="AQ32607" s="64"/>
      <c r="AR32607" s="64"/>
      <c r="AS32607" s="60"/>
      <c r="AT32607" s="60"/>
      <c r="AU32607" s="60"/>
      <c r="AV32607" s="60"/>
      <c r="AW32607" s="60"/>
      <c r="AX32607" s="60"/>
      <c r="AY32607" s="60"/>
      <c r="AZ32607" s="60"/>
      <c r="BA32607" s="60"/>
      <c r="BB32607" s="60"/>
      <c r="BC32607" s="61"/>
    </row>
    <row r="32608" spans="43:55">
      <c r="AQ32608" s="64"/>
      <c r="AR32608" s="64"/>
      <c r="AS32608" s="60"/>
      <c r="AT32608" s="60"/>
      <c r="AU32608" s="60"/>
      <c r="AV32608" s="60"/>
      <c r="AW32608" s="60"/>
      <c r="AX32608" s="60"/>
      <c r="AY32608" s="60"/>
      <c r="AZ32608" s="60"/>
      <c r="BA32608" s="60"/>
      <c r="BB32608" s="60"/>
      <c r="BC32608" s="61"/>
    </row>
    <row r="32609" spans="43:55">
      <c r="AQ32609" s="64"/>
      <c r="AR32609" s="64"/>
      <c r="AS32609" s="60"/>
      <c r="AT32609" s="60"/>
      <c r="AU32609" s="60"/>
      <c r="AV32609" s="60"/>
      <c r="AW32609" s="60"/>
      <c r="AX32609" s="60"/>
      <c r="AY32609" s="60"/>
      <c r="AZ32609" s="60"/>
      <c r="BA32609" s="60"/>
      <c r="BB32609" s="60"/>
      <c r="BC32609" s="61"/>
    </row>
    <row r="32610" spans="43:55">
      <c r="AQ32610" s="64"/>
      <c r="AR32610" s="64"/>
      <c r="AS32610" s="60"/>
      <c r="AT32610" s="60"/>
      <c r="AU32610" s="60"/>
      <c r="AV32610" s="60"/>
      <c r="AW32610" s="60"/>
      <c r="AX32610" s="60"/>
      <c r="AY32610" s="60"/>
      <c r="AZ32610" s="60"/>
      <c r="BA32610" s="60"/>
      <c r="BB32610" s="60"/>
      <c r="BC32610" s="61"/>
    </row>
    <row r="32611" spans="43:55">
      <c r="AQ32611" s="64"/>
      <c r="AR32611" s="64"/>
      <c r="AS32611" s="60"/>
      <c r="AT32611" s="60"/>
      <c r="AU32611" s="60"/>
      <c r="AV32611" s="60"/>
      <c r="AW32611" s="60"/>
      <c r="AX32611" s="60"/>
      <c r="AY32611" s="60"/>
      <c r="AZ32611" s="60"/>
      <c r="BA32611" s="60"/>
      <c r="BB32611" s="60"/>
      <c r="BC32611" s="61"/>
    </row>
    <row r="32612" spans="43:55">
      <c r="AQ32612" s="64"/>
      <c r="AR32612" s="64"/>
      <c r="AS32612" s="60"/>
      <c r="AT32612" s="60"/>
      <c r="AU32612" s="60"/>
      <c r="AV32612" s="60"/>
      <c r="AW32612" s="60"/>
      <c r="AX32612" s="60"/>
      <c r="AY32612" s="60"/>
      <c r="AZ32612" s="60"/>
      <c r="BA32612" s="60"/>
      <c r="BB32612" s="60"/>
      <c r="BC32612" s="61"/>
    </row>
    <row r="32613" spans="43:55">
      <c r="AQ32613" s="64"/>
      <c r="AR32613" s="64"/>
      <c r="AS32613" s="60"/>
      <c r="AT32613" s="60"/>
      <c r="AU32613" s="60"/>
      <c r="AV32613" s="60"/>
      <c r="AW32613" s="60"/>
      <c r="AX32613" s="60"/>
      <c r="AY32613" s="60"/>
      <c r="AZ32613" s="60"/>
      <c r="BA32613" s="60"/>
      <c r="BB32613" s="60"/>
      <c r="BC32613" s="61"/>
    </row>
    <row r="32614" spans="43:55">
      <c r="AQ32614" s="64"/>
      <c r="AR32614" s="64"/>
      <c r="AS32614" s="60"/>
      <c r="AT32614" s="60"/>
      <c r="AU32614" s="60"/>
      <c r="AV32614" s="60"/>
      <c r="AW32614" s="60"/>
      <c r="AX32614" s="60"/>
      <c r="AY32614" s="60"/>
      <c r="AZ32614" s="60"/>
      <c r="BA32614" s="60"/>
      <c r="BB32614" s="60"/>
      <c r="BC32614" s="61"/>
    </row>
    <row r="32615" spans="43:55">
      <c r="AQ32615" s="64"/>
      <c r="AR32615" s="64"/>
      <c r="AS32615" s="60"/>
      <c r="AT32615" s="60"/>
      <c r="AU32615" s="60"/>
      <c r="AV32615" s="60"/>
      <c r="AW32615" s="60"/>
      <c r="AX32615" s="60"/>
      <c r="AY32615" s="60"/>
      <c r="AZ32615" s="60"/>
      <c r="BA32615" s="60"/>
      <c r="BB32615" s="60"/>
      <c r="BC32615" s="61"/>
    </row>
    <row r="32616" spans="43:55">
      <c r="AQ32616" s="64"/>
      <c r="AR32616" s="64"/>
      <c r="AS32616" s="60"/>
      <c r="AT32616" s="60"/>
      <c r="AU32616" s="60"/>
      <c r="AV32616" s="60"/>
      <c r="AW32616" s="60"/>
      <c r="AX32616" s="60"/>
      <c r="AY32616" s="60"/>
      <c r="AZ32616" s="60"/>
      <c r="BA32616" s="60"/>
      <c r="BB32616" s="60"/>
      <c r="BC32616" s="61"/>
    </row>
    <row r="32617" spans="43:55">
      <c r="AQ32617" s="64"/>
      <c r="AR32617" s="64"/>
      <c r="AS32617" s="60"/>
      <c r="AT32617" s="60"/>
      <c r="AU32617" s="60"/>
      <c r="AV32617" s="60"/>
      <c r="AW32617" s="60"/>
      <c r="AX32617" s="60"/>
      <c r="AY32617" s="60"/>
      <c r="AZ32617" s="60"/>
      <c r="BA32617" s="60"/>
      <c r="BB32617" s="60"/>
      <c r="BC32617" s="61"/>
    </row>
    <row r="32618" spans="43:55">
      <c r="AQ32618" s="64"/>
      <c r="AR32618" s="64"/>
      <c r="AS32618" s="60"/>
      <c r="AT32618" s="60"/>
      <c r="AU32618" s="60"/>
      <c r="AV32618" s="60"/>
      <c r="AW32618" s="60"/>
      <c r="AX32618" s="60"/>
      <c r="AY32618" s="60"/>
      <c r="AZ32618" s="60"/>
      <c r="BA32618" s="60"/>
      <c r="BB32618" s="60"/>
      <c r="BC32618" s="61"/>
    </row>
    <row r="32619" spans="43:55">
      <c r="AQ32619" s="64"/>
      <c r="AR32619" s="64"/>
      <c r="AS32619" s="60"/>
      <c r="AT32619" s="60"/>
      <c r="AU32619" s="60"/>
      <c r="AV32619" s="60"/>
      <c r="AW32619" s="60"/>
      <c r="AX32619" s="60"/>
      <c r="AY32619" s="60"/>
      <c r="AZ32619" s="60"/>
      <c r="BA32619" s="60"/>
      <c r="BB32619" s="60"/>
      <c r="BC32619" s="61"/>
    </row>
    <row r="32620" spans="43:55">
      <c r="AQ32620" s="64"/>
      <c r="AR32620" s="64"/>
      <c r="AS32620" s="60"/>
      <c r="AT32620" s="60"/>
      <c r="AU32620" s="60"/>
      <c r="AV32620" s="60"/>
      <c r="AW32620" s="60"/>
      <c r="AX32620" s="60"/>
      <c r="AY32620" s="60"/>
      <c r="AZ32620" s="60"/>
      <c r="BA32620" s="60"/>
      <c r="BB32620" s="60"/>
      <c r="BC32620" s="61"/>
    </row>
    <row r="32621" spans="43:55">
      <c r="AQ32621" s="64"/>
      <c r="AR32621" s="64"/>
      <c r="AS32621" s="60"/>
      <c r="AT32621" s="60"/>
      <c r="AU32621" s="60"/>
      <c r="AV32621" s="60"/>
      <c r="AW32621" s="60"/>
      <c r="AX32621" s="60"/>
      <c r="AY32621" s="60"/>
      <c r="AZ32621" s="60"/>
      <c r="BA32621" s="60"/>
      <c r="BB32621" s="60"/>
      <c r="BC32621" s="61"/>
    </row>
    <row r="32622" spans="43:55">
      <c r="AQ32622" s="64"/>
      <c r="AR32622" s="64"/>
      <c r="AS32622" s="60"/>
      <c r="AT32622" s="60"/>
      <c r="AU32622" s="60"/>
      <c r="AV32622" s="60"/>
      <c r="AW32622" s="60"/>
      <c r="AX32622" s="60"/>
      <c r="AY32622" s="60"/>
      <c r="AZ32622" s="60"/>
      <c r="BA32622" s="60"/>
      <c r="BB32622" s="60"/>
      <c r="BC32622" s="61"/>
    </row>
    <row r="32623" spans="43:55">
      <c r="AQ32623" s="64"/>
      <c r="AR32623" s="64"/>
      <c r="AS32623" s="60"/>
      <c r="AT32623" s="60"/>
      <c r="AU32623" s="60"/>
      <c r="AV32623" s="60"/>
      <c r="AW32623" s="60"/>
      <c r="AX32623" s="60"/>
      <c r="AY32623" s="60"/>
      <c r="AZ32623" s="60"/>
      <c r="BA32623" s="60"/>
      <c r="BB32623" s="60"/>
      <c r="BC32623" s="61"/>
    </row>
    <row r="32624" spans="43:55">
      <c r="AQ32624" s="64"/>
      <c r="AR32624" s="64"/>
      <c r="AS32624" s="60"/>
      <c r="AT32624" s="60"/>
      <c r="AU32624" s="60"/>
      <c r="AV32624" s="60"/>
      <c r="AW32624" s="60"/>
      <c r="AX32624" s="60"/>
      <c r="AY32624" s="60"/>
      <c r="AZ32624" s="60"/>
      <c r="BA32624" s="60"/>
      <c r="BB32624" s="60"/>
      <c r="BC32624" s="61"/>
    </row>
    <row r="32625" spans="43:55">
      <c r="AQ32625" s="64"/>
      <c r="AR32625" s="64"/>
      <c r="AS32625" s="60"/>
      <c r="AT32625" s="60"/>
      <c r="AU32625" s="60"/>
      <c r="AV32625" s="60"/>
      <c r="AW32625" s="60"/>
      <c r="AX32625" s="60"/>
      <c r="AY32625" s="60"/>
      <c r="AZ32625" s="60"/>
      <c r="BA32625" s="60"/>
      <c r="BB32625" s="60"/>
      <c r="BC32625" s="61"/>
    </row>
    <row r="32626" spans="43:55">
      <c r="AQ32626" s="64"/>
      <c r="AR32626" s="64"/>
      <c r="AS32626" s="60"/>
      <c r="AT32626" s="60"/>
      <c r="AU32626" s="60"/>
      <c r="AV32626" s="60"/>
      <c r="AW32626" s="60"/>
      <c r="AX32626" s="60"/>
      <c r="AY32626" s="60"/>
      <c r="AZ32626" s="60"/>
      <c r="BA32626" s="60"/>
      <c r="BB32626" s="60"/>
      <c r="BC32626" s="61"/>
    </row>
    <row r="32627" spans="43:55">
      <c r="AQ32627" s="64"/>
      <c r="AR32627" s="64"/>
      <c r="AS32627" s="60"/>
      <c r="AT32627" s="60"/>
      <c r="AU32627" s="60"/>
      <c r="AV32627" s="60"/>
      <c r="AW32627" s="60"/>
      <c r="AX32627" s="60"/>
      <c r="AY32627" s="60"/>
      <c r="AZ32627" s="60"/>
      <c r="BA32627" s="60"/>
      <c r="BB32627" s="60"/>
      <c r="BC32627" s="61"/>
    </row>
    <row r="32628" spans="43:55">
      <c r="AQ32628" s="64"/>
      <c r="AR32628" s="64"/>
      <c r="AS32628" s="60"/>
      <c r="AT32628" s="60"/>
      <c r="AU32628" s="60"/>
      <c r="AV32628" s="60"/>
      <c r="AW32628" s="60"/>
      <c r="AX32628" s="60"/>
      <c r="AY32628" s="60"/>
      <c r="AZ32628" s="60"/>
      <c r="BA32628" s="60"/>
      <c r="BB32628" s="60"/>
      <c r="BC32628" s="61"/>
    </row>
    <row r="32629" spans="43:55">
      <c r="AQ32629" s="64"/>
      <c r="AR32629" s="64"/>
      <c r="AS32629" s="60"/>
      <c r="AT32629" s="60"/>
      <c r="AU32629" s="60"/>
      <c r="AV32629" s="60"/>
      <c r="AW32629" s="60"/>
      <c r="AX32629" s="60"/>
      <c r="AY32629" s="60"/>
      <c r="AZ32629" s="60"/>
      <c r="BA32629" s="60"/>
      <c r="BB32629" s="60"/>
      <c r="BC32629" s="61"/>
    </row>
    <row r="32630" spans="43:55">
      <c r="AQ32630" s="64"/>
      <c r="AR32630" s="64"/>
      <c r="AS32630" s="60"/>
      <c r="AT32630" s="60"/>
      <c r="AU32630" s="60"/>
      <c r="AV32630" s="60"/>
      <c r="AW32630" s="60"/>
      <c r="AX32630" s="60"/>
      <c r="AY32630" s="60"/>
      <c r="AZ32630" s="60"/>
      <c r="BA32630" s="60"/>
      <c r="BB32630" s="60"/>
      <c r="BC32630" s="61"/>
    </row>
    <row r="32631" spans="43:55">
      <c r="AQ32631" s="64"/>
      <c r="AR32631" s="64"/>
      <c r="AS32631" s="60"/>
      <c r="AT32631" s="60"/>
      <c r="AU32631" s="60"/>
      <c r="AV32631" s="60"/>
      <c r="AW32631" s="60"/>
      <c r="AX32631" s="60"/>
      <c r="AY32631" s="60"/>
      <c r="AZ32631" s="60"/>
      <c r="BA32631" s="60"/>
      <c r="BB32631" s="60"/>
      <c r="BC32631" s="61"/>
    </row>
    <row r="32632" spans="43:55">
      <c r="AQ32632" s="64"/>
      <c r="AR32632" s="64"/>
      <c r="AS32632" s="60"/>
      <c r="AT32632" s="60"/>
      <c r="AU32632" s="60"/>
      <c r="AV32632" s="60"/>
      <c r="AW32632" s="60"/>
      <c r="AX32632" s="60"/>
      <c r="AY32632" s="60"/>
      <c r="AZ32632" s="60"/>
      <c r="BA32632" s="60"/>
      <c r="BB32632" s="60"/>
      <c r="BC32632" s="61"/>
    </row>
    <row r="32633" spans="43:55">
      <c r="AQ32633" s="64"/>
      <c r="AR32633" s="64"/>
      <c r="AS32633" s="60"/>
      <c r="AT32633" s="60"/>
      <c r="AU32633" s="60"/>
      <c r="AV32633" s="60"/>
      <c r="AW32633" s="60"/>
      <c r="AX32633" s="60"/>
      <c r="AY32633" s="60"/>
      <c r="AZ32633" s="60"/>
      <c r="BA32633" s="60"/>
      <c r="BB32633" s="60"/>
      <c r="BC32633" s="61"/>
    </row>
    <row r="32634" spans="43:55">
      <c r="AQ32634" s="64"/>
      <c r="AR32634" s="64"/>
      <c r="AS32634" s="60"/>
      <c r="AT32634" s="60"/>
      <c r="AU32634" s="60"/>
      <c r="AV32634" s="60"/>
      <c r="AW32634" s="60"/>
      <c r="AX32634" s="60"/>
      <c r="AY32634" s="60"/>
      <c r="AZ32634" s="60"/>
      <c r="BA32634" s="60"/>
      <c r="BB32634" s="60"/>
      <c r="BC32634" s="61"/>
    </row>
    <row r="32635" spans="43:55">
      <c r="AQ32635" s="64"/>
      <c r="AR32635" s="64"/>
      <c r="AS32635" s="60"/>
      <c r="AT32635" s="60"/>
      <c r="AU32635" s="60"/>
      <c r="AV32635" s="60"/>
      <c r="AW32635" s="60"/>
      <c r="AX32635" s="60"/>
      <c r="AY32635" s="60"/>
      <c r="AZ32635" s="60"/>
      <c r="BA32635" s="60"/>
      <c r="BB32635" s="60"/>
      <c r="BC32635" s="61"/>
    </row>
    <row r="32636" spans="43:55">
      <c r="AQ32636" s="64"/>
      <c r="AR32636" s="64"/>
      <c r="AS32636" s="60"/>
      <c r="AT32636" s="60"/>
      <c r="AU32636" s="60"/>
      <c r="AV32636" s="60"/>
      <c r="AW32636" s="60"/>
      <c r="AX32636" s="60"/>
      <c r="AY32636" s="60"/>
      <c r="AZ32636" s="60"/>
      <c r="BA32636" s="60"/>
      <c r="BB32636" s="60"/>
      <c r="BC32636" s="61"/>
    </row>
    <row r="32637" spans="43:55">
      <c r="AQ32637" s="64"/>
      <c r="AR32637" s="64"/>
      <c r="AS32637" s="60"/>
      <c r="AT32637" s="60"/>
      <c r="AU32637" s="60"/>
      <c r="AV32637" s="60"/>
      <c r="AW32637" s="60"/>
      <c r="AX32637" s="60"/>
      <c r="AY32637" s="60"/>
      <c r="AZ32637" s="60"/>
      <c r="BA32637" s="60"/>
      <c r="BB32637" s="60"/>
      <c r="BC32637" s="61"/>
    </row>
    <row r="32638" spans="43:55">
      <c r="AQ32638" s="64"/>
      <c r="AR32638" s="64"/>
      <c r="AS32638" s="60"/>
      <c r="AT32638" s="60"/>
      <c r="AU32638" s="60"/>
      <c r="AV32638" s="60"/>
      <c r="AW32638" s="60"/>
      <c r="AX32638" s="60"/>
      <c r="AY32638" s="60"/>
      <c r="AZ32638" s="60"/>
      <c r="BA32638" s="60"/>
      <c r="BB32638" s="60"/>
      <c r="BC32638" s="61"/>
    </row>
    <row r="32639" spans="43:55">
      <c r="AQ32639" s="64"/>
      <c r="AR32639" s="64"/>
      <c r="AS32639" s="60"/>
      <c r="AT32639" s="60"/>
      <c r="AU32639" s="60"/>
      <c r="AV32639" s="60"/>
      <c r="AW32639" s="60"/>
      <c r="AX32639" s="60"/>
      <c r="AY32639" s="60"/>
      <c r="AZ32639" s="60"/>
      <c r="BA32639" s="60"/>
      <c r="BB32639" s="60"/>
      <c r="BC32639" s="61"/>
    </row>
    <row r="32640" spans="43:55">
      <c r="AQ32640" s="64"/>
      <c r="AR32640" s="64"/>
      <c r="AS32640" s="60"/>
      <c r="AT32640" s="60"/>
      <c r="AU32640" s="60"/>
      <c r="AV32640" s="60"/>
      <c r="AW32640" s="60"/>
      <c r="AX32640" s="60"/>
      <c r="AY32640" s="60"/>
      <c r="AZ32640" s="60"/>
      <c r="BA32640" s="60"/>
      <c r="BB32640" s="60"/>
      <c r="BC32640" s="61"/>
    </row>
    <row r="32641" spans="43:55">
      <c r="AQ32641" s="64"/>
      <c r="AR32641" s="64"/>
      <c r="AS32641" s="60"/>
      <c r="AT32641" s="60"/>
      <c r="AU32641" s="60"/>
      <c r="AV32641" s="60"/>
      <c r="AW32641" s="60"/>
      <c r="AX32641" s="60"/>
      <c r="AY32641" s="60"/>
      <c r="AZ32641" s="60"/>
      <c r="BA32641" s="60"/>
      <c r="BB32641" s="60"/>
      <c r="BC32641" s="61"/>
    </row>
    <row r="32642" spans="43:55">
      <c r="AQ32642" s="64"/>
      <c r="AR32642" s="64"/>
      <c r="AS32642" s="60"/>
      <c r="AT32642" s="60"/>
      <c r="AU32642" s="60"/>
      <c r="AV32642" s="60"/>
      <c r="AW32642" s="60"/>
      <c r="AX32642" s="60"/>
      <c r="AY32642" s="60"/>
      <c r="AZ32642" s="60"/>
      <c r="BA32642" s="60"/>
      <c r="BB32642" s="60"/>
      <c r="BC32642" s="61"/>
    </row>
    <row r="32643" spans="43:55">
      <c r="AQ32643" s="64"/>
      <c r="AR32643" s="64"/>
      <c r="AS32643" s="60"/>
      <c r="AT32643" s="60"/>
      <c r="AU32643" s="60"/>
      <c r="AV32643" s="60"/>
      <c r="AW32643" s="60"/>
      <c r="AX32643" s="60"/>
      <c r="AY32643" s="60"/>
      <c r="AZ32643" s="60"/>
      <c r="BA32643" s="60"/>
      <c r="BB32643" s="60"/>
      <c r="BC32643" s="61"/>
    </row>
    <row r="32644" spans="43:55">
      <c r="AQ32644" s="64"/>
      <c r="AR32644" s="64"/>
      <c r="AS32644" s="60"/>
      <c r="AT32644" s="60"/>
      <c r="AU32644" s="60"/>
      <c r="AV32644" s="60"/>
      <c r="AW32644" s="60"/>
      <c r="AX32644" s="60"/>
      <c r="AY32644" s="60"/>
      <c r="AZ32644" s="60"/>
      <c r="BA32644" s="60"/>
      <c r="BB32644" s="60"/>
      <c r="BC32644" s="61"/>
    </row>
    <row r="32645" spans="43:55">
      <c r="AQ32645" s="64"/>
      <c r="AR32645" s="64"/>
      <c r="AS32645" s="60"/>
      <c r="AT32645" s="60"/>
      <c r="AU32645" s="60"/>
      <c r="AV32645" s="60"/>
      <c r="AW32645" s="60"/>
      <c r="AX32645" s="60"/>
      <c r="AY32645" s="60"/>
      <c r="AZ32645" s="60"/>
      <c r="BA32645" s="60"/>
      <c r="BB32645" s="60"/>
      <c r="BC32645" s="61"/>
    </row>
    <row r="32646" spans="43:55">
      <c r="AQ32646" s="64"/>
      <c r="AR32646" s="64"/>
      <c r="AS32646" s="60"/>
      <c r="AT32646" s="60"/>
      <c r="AU32646" s="60"/>
      <c r="AV32646" s="60"/>
      <c r="AW32646" s="60"/>
      <c r="AX32646" s="60"/>
      <c r="AY32646" s="60"/>
      <c r="AZ32646" s="60"/>
      <c r="BA32646" s="60"/>
      <c r="BB32646" s="60"/>
      <c r="BC32646" s="61"/>
    </row>
    <row r="32647" spans="43:55">
      <c r="AQ32647" s="64"/>
      <c r="AR32647" s="64"/>
      <c r="AS32647" s="60"/>
      <c r="AT32647" s="60"/>
      <c r="AU32647" s="60"/>
      <c r="AV32647" s="60"/>
      <c r="AW32647" s="60"/>
      <c r="AX32647" s="60"/>
      <c r="AY32647" s="60"/>
      <c r="AZ32647" s="60"/>
      <c r="BA32647" s="60"/>
      <c r="BB32647" s="60"/>
      <c r="BC32647" s="61"/>
    </row>
    <row r="32648" spans="43:55">
      <c r="AQ32648" s="64"/>
      <c r="AR32648" s="64"/>
      <c r="AS32648" s="60"/>
      <c r="AT32648" s="60"/>
      <c r="AU32648" s="60"/>
      <c r="AV32648" s="60"/>
      <c r="AW32648" s="60"/>
      <c r="AX32648" s="60"/>
      <c r="AY32648" s="60"/>
      <c r="AZ32648" s="60"/>
      <c r="BA32648" s="60"/>
      <c r="BB32648" s="60"/>
      <c r="BC32648" s="61"/>
    </row>
    <row r="32649" spans="43:55">
      <c r="AQ32649" s="64"/>
      <c r="AR32649" s="64"/>
      <c r="AS32649" s="60"/>
      <c r="AT32649" s="60"/>
      <c r="AU32649" s="60"/>
      <c r="AV32649" s="60"/>
      <c r="AW32649" s="60"/>
      <c r="AX32649" s="60"/>
      <c r="AY32649" s="60"/>
      <c r="AZ32649" s="60"/>
      <c r="BA32649" s="60"/>
      <c r="BB32649" s="60"/>
      <c r="BC32649" s="61"/>
    </row>
    <row r="32650" spans="43:55">
      <c r="AQ32650" s="64"/>
      <c r="AR32650" s="64"/>
      <c r="AS32650" s="60"/>
      <c r="AT32650" s="60"/>
      <c r="AU32650" s="60"/>
      <c r="AV32650" s="60"/>
      <c r="AW32650" s="60"/>
      <c r="AX32650" s="60"/>
      <c r="AY32650" s="60"/>
      <c r="AZ32650" s="60"/>
      <c r="BA32650" s="60"/>
      <c r="BB32650" s="60"/>
      <c r="BC32650" s="61"/>
    </row>
    <row r="32651" spans="43:55">
      <c r="AQ32651" s="64"/>
      <c r="AR32651" s="64"/>
      <c r="AS32651" s="60"/>
      <c r="AT32651" s="60"/>
      <c r="AU32651" s="60"/>
      <c r="AV32651" s="60"/>
      <c r="AW32651" s="60"/>
      <c r="AX32651" s="60"/>
      <c r="AY32651" s="60"/>
      <c r="AZ32651" s="60"/>
      <c r="BA32651" s="60"/>
      <c r="BB32651" s="60"/>
      <c r="BC32651" s="61"/>
    </row>
    <row r="32652" spans="43:55">
      <c r="AQ32652" s="64"/>
      <c r="AR32652" s="64"/>
      <c r="AS32652" s="60"/>
      <c r="AT32652" s="60"/>
      <c r="AU32652" s="60"/>
      <c r="AV32652" s="60"/>
      <c r="AW32652" s="60"/>
      <c r="AX32652" s="60"/>
      <c r="AY32652" s="60"/>
      <c r="AZ32652" s="60"/>
      <c r="BA32652" s="60"/>
      <c r="BB32652" s="60"/>
      <c r="BC32652" s="61"/>
    </row>
    <row r="32653" spans="43:55">
      <c r="AQ32653" s="64"/>
      <c r="AR32653" s="64"/>
      <c r="AS32653" s="60"/>
      <c r="AT32653" s="60"/>
      <c r="AU32653" s="60"/>
      <c r="AV32653" s="60"/>
      <c r="AW32653" s="60"/>
      <c r="AX32653" s="60"/>
      <c r="AY32653" s="60"/>
      <c r="AZ32653" s="60"/>
      <c r="BA32653" s="60"/>
      <c r="BB32653" s="60"/>
      <c r="BC32653" s="61"/>
    </row>
    <row r="32654" spans="43:55">
      <c r="AQ32654" s="64"/>
      <c r="AR32654" s="64"/>
      <c r="AS32654" s="60"/>
      <c r="AT32654" s="60"/>
      <c r="AU32654" s="60"/>
      <c r="AV32654" s="60"/>
      <c r="AW32654" s="60"/>
      <c r="AX32654" s="60"/>
      <c r="AY32654" s="60"/>
      <c r="AZ32654" s="60"/>
      <c r="BA32654" s="60"/>
      <c r="BB32654" s="60"/>
      <c r="BC32654" s="61"/>
    </row>
    <row r="32655" spans="43:55">
      <c r="AQ32655" s="64"/>
      <c r="AR32655" s="64"/>
      <c r="AS32655" s="60"/>
      <c r="AT32655" s="60"/>
      <c r="AU32655" s="60"/>
      <c r="AV32655" s="60"/>
      <c r="AW32655" s="60"/>
      <c r="AX32655" s="60"/>
      <c r="AY32655" s="60"/>
      <c r="AZ32655" s="60"/>
      <c r="BA32655" s="60"/>
      <c r="BB32655" s="60"/>
      <c r="BC32655" s="61"/>
    </row>
    <row r="32656" spans="43:55">
      <c r="AQ32656" s="64"/>
      <c r="AR32656" s="64"/>
      <c r="AS32656" s="60"/>
      <c r="AT32656" s="60"/>
      <c r="AU32656" s="60"/>
      <c r="AV32656" s="60"/>
      <c r="AW32656" s="60"/>
      <c r="AX32656" s="60"/>
      <c r="AY32656" s="60"/>
      <c r="AZ32656" s="60"/>
      <c r="BA32656" s="60"/>
      <c r="BB32656" s="60"/>
      <c r="BC32656" s="61"/>
    </row>
    <row r="32657" spans="43:55">
      <c r="AQ32657" s="64"/>
      <c r="AR32657" s="64"/>
      <c r="AS32657" s="60"/>
      <c r="AT32657" s="60"/>
      <c r="AU32657" s="60"/>
      <c r="AV32657" s="60"/>
      <c r="AW32657" s="60"/>
      <c r="AX32657" s="60"/>
      <c r="AY32657" s="60"/>
      <c r="AZ32657" s="60"/>
      <c r="BA32657" s="60"/>
      <c r="BB32657" s="60"/>
      <c r="BC32657" s="61"/>
    </row>
    <row r="32658" spans="43:55">
      <c r="AQ32658" s="64"/>
      <c r="AR32658" s="64"/>
      <c r="AS32658" s="60"/>
      <c r="AT32658" s="60"/>
      <c r="AU32658" s="60"/>
      <c r="AV32658" s="60"/>
      <c r="AW32658" s="60"/>
      <c r="AX32658" s="60"/>
      <c r="AY32658" s="60"/>
      <c r="AZ32658" s="60"/>
      <c r="BA32658" s="60"/>
      <c r="BB32658" s="60"/>
      <c r="BC32658" s="61"/>
    </row>
    <row r="32659" spans="43:55">
      <c r="AQ32659" s="64"/>
      <c r="AR32659" s="64"/>
      <c r="AS32659" s="60"/>
      <c r="AT32659" s="60"/>
      <c r="AU32659" s="60"/>
      <c r="AV32659" s="60"/>
      <c r="AW32659" s="60"/>
      <c r="AX32659" s="60"/>
      <c r="AY32659" s="60"/>
      <c r="AZ32659" s="60"/>
      <c r="BA32659" s="60"/>
      <c r="BB32659" s="60"/>
      <c r="BC32659" s="61"/>
    </row>
    <row r="32660" spans="43:55">
      <c r="AQ32660" s="64"/>
      <c r="AR32660" s="64"/>
      <c r="AS32660" s="60"/>
      <c r="AT32660" s="60"/>
      <c r="AU32660" s="60"/>
      <c r="AV32660" s="60"/>
      <c r="AW32660" s="60"/>
      <c r="AX32660" s="60"/>
      <c r="AY32660" s="60"/>
      <c r="AZ32660" s="60"/>
      <c r="BA32660" s="60"/>
      <c r="BB32660" s="60"/>
      <c r="BC32660" s="61"/>
    </row>
    <row r="32661" spans="43:55">
      <c r="AQ32661" s="64"/>
      <c r="AR32661" s="64"/>
      <c r="AS32661" s="60"/>
      <c r="AT32661" s="60"/>
      <c r="AU32661" s="60"/>
      <c r="AV32661" s="60"/>
      <c r="AW32661" s="60"/>
      <c r="AX32661" s="60"/>
      <c r="AY32661" s="60"/>
      <c r="AZ32661" s="60"/>
      <c r="BA32661" s="60"/>
      <c r="BB32661" s="60"/>
      <c r="BC32661" s="61"/>
    </row>
    <row r="32662" spans="43:55">
      <c r="AQ32662" s="64"/>
      <c r="AR32662" s="64"/>
      <c r="AS32662" s="60"/>
      <c r="AT32662" s="60"/>
      <c r="AU32662" s="60"/>
      <c r="AV32662" s="60"/>
      <c r="AW32662" s="60"/>
      <c r="AX32662" s="60"/>
      <c r="AY32662" s="60"/>
      <c r="AZ32662" s="60"/>
      <c r="BA32662" s="60"/>
      <c r="BB32662" s="60"/>
      <c r="BC32662" s="61"/>
    </row>
    <row r="32663" spans="43:55">
      <c r="AQ32663" s="64"/>
      <c r="AR32663" s="64"/>
      <c r="AS32663" s="60"/>
      <c r="AT32663" s="60"/>
      <c r="AU32663" s="60"/>
      <c r="AV32663" s="60"/>
      <c r="AW32663" s="60"/>
      <c r="AX32663" s="60"/>
      <c r="AY32663" s="60"/>
      <c r="AZ32663" s="60"/>
      <c r="BA32663" s="60"/>
      <c r="BB32663" s="60"/>
      <c r="BC32663" s="61"/>
    </row>
    <row r="32664" spans="43:55">
      <c r="AQ32664" s="64"/>
      <c r="AR32664" s="64"/>
      <c r="AS32664" s="60"/>
      <c r="AT32664" s="60"/>
      <c r="AU32664" s="60"/>
      <c r="AV32664" s="60"/>
      <c r="AW32664" s="60"/>
      <c r="AX32664" s="60"/>
      <c r="AY32664" s="60"/>
      <c r="AZ32664" s="60"/>
      <c r="BA32664" s="60"/>
      <c r="BB32664" s="60"/>
      <c r="BC32664" s="61"/>
    </row>
    <row r="32665" spans="43:55">
      <c r="AQ32665" s="64"/>
      <c r="AR32665" s="64"/>
      <c r="AS32665" s="60"/>
      <c r="AT32665" s="60"/>
      <c r="AU32665" s="60"/>
      <c r="AV32665" s="60"/>
      <c r="AW32665" s="60"/>
      <c r="AX32665" s="60"/>
      <c r="AY32665" s="60"/>
      <c r="AZ32665" s="60"/>
      <c r="BA32665" s="60"/>
      <c r="BB32665" s="60"/>
      <c r="BC32665" s="61"/>
    </row>
    <row r="32666" spans="43:55">
      <c r="AQ32666" s="64"/>
      <c r="AR32666" s="64"/>
      <c r="AS32666" s="60"/>
      <c r="AT32666" s="60"/>
      <c r="AU32666" s="60"/>
      <c r="AV32666" s="60"/>
      <c r="AW32666" s="60"/>
      <c r="AX32666" s="60"/>
      <c r="AY32666" s="60"/>
      <c r="AZ32666" s="60"/>
      <c r="BA32666" s="60"/>
      <c r="BB32666" s="60"/>
      <c r="BC32666" s="61"/>
    </row>
    <row r="32667" spans="43:55">
      <c r="AQ32667" s="64"/>
      <c r="AR32667" s="64"/>
      <c r="AS32667" s="60"/>
      <c r="AT32667" s="60"/>
      <c r="AU32667" s="60"/>
      <c r="AV32667" s="60"/>
      <c r="AW32667" s="60"/>
      <c r="AX32667" s="60"/>
      <c r="AY32667" s="60"/>
      <c r="AZ32667" s="60"/>
      <c r="BA32667" s="60"/>
      <c r="BB32667" s="60"/>
      <c r="BC32667" s="61"/>
    </row>
    <row r="32668" spans="43:55">
      <c r="AQ32668" s="64"/>
      <c r="AR32668" s="64"/>
      <c r="AS32668" s="60"/>
      <c r="AT32668" s="60"/>
      <c r="AU32668" s="60"/>
      <c r="AV32668" s="60"/>
      <c r="AW32668" s="60"/>
      <c r="AX32668" s="60"/>
      <c r="AY32668" s="60"/>
      <c r="AZ32668" s="60"/>
      <c r="BA32668" s="60"/>
      <c r="BB32668" s="60"/>
      <c r="BC32668" s="61"/>
    </row>
    <row r="32669" spans="43:55">
      <c r="AQ32669" s="64"/>
      <c r="AR32669" s="64"/>
      <c r="AS32669" s="60"/>
      <c r="AT32669" s="60"/>
      <c r="AU32669" s="60"/>
      <c r="AV32669" s="60"/>
      <c r="AW32669" s="60"/>
      <c r="AX32669" s="60"/>
      <c r="AY32669" s="60"/>
      <c r="AZ32669" s="60"/>
      <c r="BA32669" s="60"/>
      <c r="BB32669" s="60"/>
      <c r="BC32669" s="61"/>
    </row>
    <row r="32670" spans="43:55">
      <c r="AQ32670" s="64"/>
      <c r="AR32670" s="64"/>
      <c r="AS32670" s="60"/>
      <c r="AT32670" s="60"/>
      <c r="AU32670" s="60"/>
      <c r="AV32670" s="60"/>
      <c r="AW32670" s="60"/>
      <c r="AX32670" s="60"/>
      <c r="AY32670" s="60"/>
      <c r="AZ32670" s="60"/>
      <c r="BA32670" s="60"/>
      <c r="BB32670" s="60"/>
      <c r="BC32670" s="61"/>
    </row>
    <row r="32671" spans="43:55">
      <c r="AQ32671" s="64"/>
      <c r="AR32671" s="64"/>
      <c r="AS32671" s="60"/>
      <c r="AT32671" s="60"/>
      <c r="AU32671" s="60"/>
      <c r="AV32671" s="60"/>
      <c r="AW32671" s="60"/>
      <c r="AX32671" s="60"/>
      <c r="AY32671" s="60"/>
      <c r="AZ32671" s="60"/>
      <c r="BA32671" s="60"/>
      <c r="BB32671" s="60"/>
      <c r="BC32671" s="61"/>
    </row>
    <row r="32672" spans="43:55">
      <c r="AQ32672" s="64"/>
      <c r="AR32672" s="64"/>
      <c r="AS32672" s="60"/>
      <c r="AT32672" s="60"/>
      <c r="AU32672" s="60"/>
      <c r="AV32672" s="60"/>
      <c r="AW32672" s="60"/>
      <c r="AX32672" s="60"/>
      <c r="AY32672" s="60"/>
      <c r="AZ32672" s="60"/>
      <c r="BA32672" s="60"/>
      <c r="BB32672" s="60"/>
      <c r="BC32672" s="61"/>
    </row>
    <row r="32673" spans="43:55">
      <c r="AQ32673" s="64"/>
      <c r="AR32673" s="64"/>
      <c r="AS32673" s="60"/>
      <c r="AT32673" s="60"/>
      <c r="AU32673" s="60"/>
      <c r="AV32673" s="60"/>
      <c r="AW32673" s="60"/>
      <c r="AX32673" s="60"/>
      <c r="AY32673" s="60"/>
      <c r="AZ32673" s="60"/>
      <c r="BA32673" s="60"/>
      <c r="BB32673" s="60"/>
      <c r="BC32673" s="61"/>
    </row>
    <row r="32674" spans="43:55">
      <c r="AQ32674" s="64"/>
      <c r="AR32674" s="64"/>
      <c r="AS32674" s="60"/>
      <c r="AT32674" s="60"/>
      <c r="AU32674" s="60"/>
      <c r="AV32674" s="60"/>
      <c r="AW32674" s="60"/>
      <c r="AX32674" s="60"/>
      <c r="AY32674" s="60"/>
      <c r="AZ32674" s="60"/>
      <c r="BA32674" s="60"/>
      <c r="BB32674" s="60"/>
      <c r="BC32674" s="61"/>
    </row>
    <row r="32675" spans="43:55">
      <c r="AQ32675" s="64"/>
      <c r="AR32675" s="64"/>
      <c r="AS32675" s="60"/>
      <c r="AT32675" s="60"/>
      <c r="AU32675" s="60"/>
      <c r="AV32675" s="60"/>
      <c r="AW32675" s="60"/>
      <c r="AX32675" s="60"/>
      <c r="AY32675" s="60"/>
      <c r="AZ32675" s="60"/>
      <c r="BA32675" s="60"/>
      <c r="BB32675" s="60"/>
      <c r="BC32675" s="61"/>
    </row>
    <row r="32676" spans="43:55">
      <c r="AQ32676" s="64"/>
      <c r="AR32676" s="64"/>
      <c r="AS32676" s="60"/>
      <c r="AT32676" s="60"/>
      <c r="AU32676" s="60"/>
      <c r="AV32676" s="60"/>
      <c r="AW32676" s="60"/>
      <c r="AX32676" s="60"/>
      <c r="AY32676" s="60"/>
      <c r="AZ32676" s="60"/>
      <c r="BA32676" s="60"/>
      <c r="BB32676" s="60"/>
      <c r="BC32676" s="61"/>
    </row>
    <row r="32677" spans="43:55">
      <c r="AQ32677" s="64"/>
      <c r="AR32677" s="64"/>
      <c r="AS32677" s="60"/>
      <c r="AT32677" s="60"/>
      <c r="AU32677" s="60"/>
      <c r="AV32677" s="60"/>
      <c r="AW32677" s="60"/>
      <c r="AX32677" s="60"/>
      <c r="AY32677" s="60"/>
      <c r="AZ32677" s="60"/>
      <c r="BA32677" s="60"/>
      <c r="BB32677" s="60"/>
      <c r="BC32677" s="61"/>
    </row>
    <row r="32678" spans="43:55">
      <c r="AQ32678" s="64"/>
      <c r="AR32678" s="64"/>
      <c r="AS32678" s="60"/>
      <c r="AT32678" s="60"/>
      <c r="AU32678" s="60"/>
      <c r="AV32678" s="60"/>
      <c r="AW32678" s="60"/>
      <c r="AX32678" s="60"/>
      <c r="AY32678" s="60"/>
      <c r="AZ32678" s="60"/>
      <c r="BA32678" s="60"/>
      <c r="BB32678" s="60"/>
      <c r="BC32678" s="61"/>
    </row>
    <row r="32679" spans="43:55">
      <c r="AQ32679" s="64"/>
      <c r="AR32679" s="64"/>
      <c r="AS32679" s="60"/>
      <c r="AT32679" s="60"/>
      <c r="AU32679" s="60"/>
      <c r="AV32679" s="60"/>
      <c r="AW32679" s="60"/>
      <c r="AX32679" s="60"/>
      <c r="AY32679" s="60"/>
      <c r="AZ32679" s="60"/>
      <c r="BA32679" s="60"/>
      <c r="BB32679" s="60"/>
      <c r="BC32679" s="61"/>
    </row>
    <row r="32680" spans="43:55">
      <c r="AQ32680" s="64"/>
      <c r="AR32680" s="64"/>
      <c r="AS32680" s="60"/>
      <c r="AT32680" s="60"/>
      <c r="AU32680" s="60"/>
      <c r="AV32680" s="60"/>
      <c r="AW32680" s="60"/>
      <c r="AX32680" s="60"/>
      <c r="AY32680" s="60"/>
      <c r="AZ32680" s="60"/>
      <c r="BA32680" s="60"/>
      <c r="BB32680" s="60"/>
      <c r="BC32680" s="61"/>
    </row>
    <row r="32681" spans="43:55">
      <c r="AQ32681" s="64"/>
      <c r="AR32681" s="64"/>
      <c r="AS32681" s="60"/>
      <c r="AT32681" s="60"/>
      <c r="AU32681" s="60"/>
      <c r="AV32681" s="60"/>
      <c r="AW32681" s="60"/>
      <c r="AX32681" s="60"/>
      <c r="AY32681" s="60"/>
      <c r="AZ32681" s="60"/>
      <c r="BA32681" s="60"/>
      <c r="BB32681" s="60"/>
      <c r="BC32681" s="61"/>
    </row>
    <row r="32682" spans="43:55">
      <c r="AQ32682" s="64"/>
      <c r="AR32682" s="64"/>
      <c r="AS32682" s="60"/>
      <c r="AT32682" s="60"/>
      <c r="AU32682" s="60"/>
      <c r="AV32682" s="60"/>
      <c r="AW32682" s="60"/>
      <c r="AX32682" s="60"/>
      <c r="AY32682" s="60"/>
      <c r="AZ32682" s="60"/>
      <c r="BA32682" s="60"/>
      <c r="BB32682" s="60"/>
      <c r="BC32682" s="61"/>
    </row>
    <row r="32683" spans="43:55">
      <c r="AQ32683" s="64"/>
      <c r="AR32683" s="64"/>
      <c r="AS32683" s="60"/>
      <c r="AT32683" s="60"/>
      <c r="AU32683" s="60"/>
      <c r="AV32683" s="60"/>
      <c r="AW32683" s="60"/>
      <c r="AX32683" s="60"/>
      <c r="AY32683" s="60"/>
      <c r="AZ32683" s="60"/>
      <c r="BA32683" s="60"/>
      <c r="BB32683" s="60"/>
      <c r="BC32683" s="61"/>
    </row>
    <row r="32684" spans="43:55">
      <c r="AQ32684" s="64"/>
      <c r="AR32684" s="64"/>
      <c r="AS32684" s="60"/>
      <c r="AT32684" s="60"/>
      <c r="AU32684" s="60"/>
      <c r="AV32684" s="60"/>
      <c r="AW32684" s="60"/>
      <c r="AX32684" s="60"/>
      <c r="AY32684" s="60"/>
      <c r="AZ32684" s="60"/>
      <c r="BA32684" s="60"/>
      <c r="BB32684" s="60"/>
      <c r="BC32684" s="61"/>
    </row>
    <row r="32685" spans="43:55">
      <c r="AQ32685" s="64"/>
      <c r="AR32685" s="64"/>
      <c r="AS32685" s="60"/>
      <c r="AT32685" s="60"/>
      <c r="AU32685" s="60"/>
      <c r="AV32685" s="60"/>
      <c r="AW32685" s="60"/>
      <c r="AX32685" s="60"/>
      <c r="AY32685" s="60"/>
      <c r="AZ32685" s="60"/>
      <c r="BA32685" s="60"/>
      <c r="BB32685" s="60"/>
      <c r="BC32685" s="61"/>
    </row>
    <row r="32686" spans="43:55">
      <c r="AQ32686" s="64"/>
      <c r="AR32686" s="64"/>
      <c r="AS32686" s="60"/>
      <c r="AT32686" s="60"/>
      <c r="AU32686" s="60"/>
      <c r="AV32686" s="60"/>
      <c r="AW32686" s="60"/>
      <c r="AX32686" s="60"/>
      <c r="AY32686" s="60"/>
      <c r="AZ32686" s="60"/>
      <c r="BA32686" s="60"/>
      <c r="BB32686" s="60"/>
      <c r="BC32686" s="61"/>
    </row>
    <row r="32687" spans="43:55">
      <c r="AQ32687" s="64"/>
      <c r="AR32687" s="64"/>
      <c r="AS32687" s="60"/>
      <c r="AT32687" s="60"/>
      <c r="AU32687" s="60"/>
      <c r="AV32687" s="60"/>
      <c r="AW32687" s="60"/>
      <c r="AX32687" s="60"/>
      <c r="AY32687" s="60"/>
      <c r="AZ32687" s="60"/>
      <c r="BA32687" s="60"/>
      <c r="BB32687" s="60"/>
      <c r="BC32687" s="61"/>
    </row>
    <row r="32688" spans="43:55">
      <c r="AQ32688" s="64"/>
      <c r="AR32688" s="64"/>
      <c r="AS32688" s="60"/>
      <c r="AT32688" s="60"/>
      <c r="AU32688" s="60"/>
      <c r="AV32688" s="60"/>
      <c r="AW32688" s="60"/>
      <c r="AX32688" s="60"/>
      <c r="AY32688" s="60"/>
      <c r="AZ32688" s="60"/>
      <c r="BA32688" s="60"/>
      <c r="BB32688" s="60"/>
      <c r="BC32688" s="61"/>
    </row>
    <row r="32689" spans="43:55">
      <c r="AQ32689" s="64"/>
      <c r="AR32689" s="64"/>
      <c r="AS32689" s="60"/>
      <c r="AT32689" s="60"/>
      <c r="AU32689" s="60"/>
      <c r="AV32689" s="60"/>
      <c r="AW32689" s="60"/>
      <c r="AX32689" s="60"/>
      <c r="AY32689" s="60"/>
      <c r="AZ32689" s="60"/>
      <c r="BA32689" s="60"/>
      <c r="BB32689" s="60"/>
      <c r="BC32689" s="61"/>
    </row>
    <row r="32690" spans="43:55">
      <c r="AQ32690" s="64"/>
      <c r="AR32690" s="64"/>
      <c r="AS32690" s="60"/>
      <c r="AT32690" s="60"/>
      <c r="AU32690" s="60"/>
      <c r="AV32690" s="60"/>
      <c r="AW32690" s="60"/>
      <c r="AX32690" s="60"/>
      <c r="AY32690" s="60"/>
      <c r="AZ32690" s="60"/>
      <c r="BA32690" s="60"/>
      <c r="BB32690" s="60"/>
      <c r="BC32690" s="61"/>
    </row>
    <row r="32691" spans="43:55">
      <c r="AQ32691" s="64"/>
      <c r="AR32691" s="64"/>
      <c r="AS32691" s="60"/>
      <c r="AT32691" s="60"/>
      <c r="AU32691" s="60"/>
      <c r="AV32691" s="60"/>
      <c r="AW32691" s="60"/>
      <c r="AX32691" s="60"/>
      <c r="AY32691" s="60"/>
      <c r="AZ32691" s="60"/>
      <c r="BA32691" s="60"/>
      <c r="BB32691" s="60"/>
      <c r="BC32691" s="61"/>
    </row>
    <row r="32692" spans="43:55">
      <c r="AQ32692" s="64"/>
      <c r="AR32692" s="64"/>
      <c r="AS32692" s="60"/>
      <c r="AT32692" s="60"/>
      <c r="AU32692" s="60"/>
      <c r="AV32692" s="60"/>
      <c r="AW32692" s="60"/>
      <c r="AX32692" s="60"/>
      <c r="AY32692" s="60"/>
      <c r="AZ32692" s="60"/>
      <c r="BA32692" s="60"/>
      <c r="BB32692" s="60"/>
      <c r="BC32692" s="61"/>
    </row>
    <row r="32693" spans="43:55">
      <c r="AQ32693" s="64"/>
      <c r="AR32693" s="64"/>
      <c r="AS32693" s="60"/>
      <c r="AT32693" s="60"/>
      <c r="AU32693" s="60"/>
      <c r="AV32693" s="60"/>
      <c r="AW32693" s="60"/>
      <c r="AX32693" s="60"/>
      <c r="AY32693" s="60"/>
      <c r="AZ32693" s="60"/>
      <c r="BA32693" s="60"/>
      <c r="BB32693" s="60"/>
      <c r="BC32693" s="61"/>
    </row>
    <row r="32694" spans="43:55">
      <c r="AQ32694" s="64"/>
      <c r="AR32694" s="64"/>
      <c r="AS32694" s="60"/>
      <c r="AT32694" s="60"/>
      <c r="AU32694" s="60"/>
      <c r="AV32694" s="60"/>
      <c r="AW32694" s="60"/>
      <c r="AX32694" s="60"/>
      <c r="AY32694" s="60"/>
      <c r="AZ32694" s="60"/>
      <c r="BA32694" s="60"/>
      <c r="BB32694" s="60"/>
      <c r="BC32694" s="61"/>
    </row>
    <row r="32695" spans="43:55">
      <c r="AQ32695" s="64"/>
      <c r="AR32695" s="64"/>
      <c r="AS32695" s="60"/>
      <c r="AT32695" s="60"/>
      <c r="AU32695" s="60"/>
      <c r="AV32695" s="60"/>
      <c r="AW32695" s="60"/>
      <c r="AX32695" s="60"/>
      <c r="AY32695" s="60"/>
      <c r="AZ32695" s="60"/>
      <c r="BA32695" s="60"/>
      <c r="BB32695" s="60"/>
      <c r="BC32695" s="61"/>
    </row>
    <row r="32696" spans="43:55">
      <c r="AQ32696" s="64"/>
      <c r="AR32696" s="64"/>
      <c r="AS32696" s="60"/>
      <c r="AT32696" s="60"/>
      <c r="AU32696" s="60"/>
      <c r="AV32696" s="60"/>
      <c r="AW32696" s="60"/>
      <c r="AX32696" s="60"/>
      <c r="AY32696" s="60"/>
      <c r="AZ32696" s="60"/>
      <c r="BA32696" s="60"/>
      <c r="BB32696" s="60"/>
      <c r="BC32696" s="61"/>
    </row>
    <row r="32697" spans="43:55">
      <c r="AQ32697" s="64"/>
      <c r="AR32697" s="64"/>
      <c r="AS32697" s="60"/>
      <c r="AT32697" s="60"/>
      <c r="AU32697" s="60"/>
      <c r="AV32697" s="60"/>
      <c r="AW32697" s="60"/>
      <c r="AX32697" s="60"/>
      <c r="AY32697" s="60"/>
      <c r="AZ32697" s="60"/>
      <c r="BA32697" s="60"/>
      <c r="BB32697" s="60"/>
      <c r="BC32697" s="61"/>
    </row>
    <row r="32698" spans="43:55">
      <c r="AQ32698" s="64"/>
      <c r="AR32698" s="64"/>
      <c r="AS32698" s="60"/>
      <c r="AT32698" s="60"/>
      <c r="AU32698" s="60"/>
      <c r="AV32698" s="60"/>
      <c r="AW32698" s="60"/>
      <c r="AX32698" s="60"/>
      <c r="AY32698" s="60"/>
      <c r="AZ32698" s="60"/>
      <c r="BA32698" s="60"/>
      <c r="BB32698" s="60"/>
      <c r="BC32698" s="61"/>
    </row>
    <row r="32699" spans="43:55">
      <c r="AQ32699" s="64"/>
      <c r="AR32699" s="64"/>
      <c r="AS32699" s="60"/>
      <c r="AT32699" s="60"/>
      <c r="AU32699" s="60"/>
      <c r="AV32699" s="60"/>
      <c r="AW32699" s="60"/>
      <c r="AX32699" s="60"/>
      <c r="AY32699" s="60"/>
      <c r="AZ32699" s="60"/>
      <c r="BA32699" s="60"/>
      <c r="BB32699" s="60"/>
      <c r="BC32699" s="61"/>
    </row>
    <row r="32700" spans="43:55">
      <c r="AQ32700" s="64"/>
      <c r="AR32700" s="64"/>
      <c r="AS32700" s="60"/>
      <c r="AT32700" s="60"/>
      <c r="AU32700" s="60"/>
      <c r="AV32700" s="60"/>
      <c r="AW32700" s="60"/>
      <c r="AX32700" s="60"/>
      <c r="AY32700" s="60"/>
      <c r="AZ32700" s="60"/>
      <c r="BA32700" s="60"/>
      <c r="BB32700" s="60"/>
      <c r="BC32700" s="61"/>
    </row>
    <row r="32701" spans="43:55">
      <c r="AQ32701" s="64"/>
      <c r="AR32701" s="64"/>
      <c r="AS32701" s="60"/>
      <c r="AT32701" s="60"/>
      <c r="AU32701" s="60"/>
      <c r="AV32701" s="60"/>
      <c r="AW32701" s="60"/>
      <c r="AX32701" s="60"/>
      <c r="AY32701" s="60"/>
      <c r="AZ32701" s="60"/>
      <c r="BA32701" s="60"/>
      <c r="BB32701" s="60"/>
      <c r="BC32701" s="61"/>
    </row>
    <row r="32702" spans="43:55">
      <c r="AQ32702" s="64"/>
      <c r="AR32702" s="64"/>
      <c r="AS32702" s="60"/>
      <c r="AT32702" s="60"/>
      <c r="AU32702" s="60"/>
      <c r="AV32702" s="60"/>
      <c r="AW32702" s="60"/>
      <c r="AX32702" s="60"/>
      <c r="AY32702" s="60"/>
      <c r="AZ32702" s="60"/>
      <c r="BA32702" s="60"/>
      <c r="BB32702" s="60"/>
      <c r="BC32702" s="61"/>
    </row>
    <row r="32703" spans="43:55">
      <c r="AQ32703" s="64"/>
      <c r="AR32703" s="64"/>
      <c r="AS32703" s="60"/>
      <c r="AT32703" s="60"/>
      <c r="AU32703" s="60"/>
      <c r="AV32703" s="60"/>
      <c r="AW32703" s="60"/>
      <c r="AX32703" s="60"/>
      <c r="AY32703" s="60"/>
      <c r="AZ32703" s="60"/>
      <c r="BA32703" s="60"/>
      <c r="BB32703" s="60"/>
      <c r="BC32703" s="61"/>
    </row>
    <row r="32704" spans="43:55">
      <c r="AQ32704" s="64"/>
      <c r="AR32704" s="64"/>
      <c r="AS32704" s="60"/>
      <c r="AT32704" s="60"/>
      <c r="AU32704" s="60"/>
      <c r="AV32704" s="60"/>
      <c r="AW32704" s="60"/>
      <c r="AX32704" s="60"/>
      <c r="AY32704" s="60"/>
      <c r="AZ32704" s="60"/>
      <c r="BA32704" s="60"/>
      <c r="BB32704" s="60"/>
      <c r="BC32704" s="61"/>
    </row>
    <row r="32705" spans="43:55">
      <c r="AQ32705" s="64"/>
      <c r="AR32705" s="64"/>
      <c r="AS32705" s="60"/>
      <c r="AT32705" s="60"/>
      <c r="AU32705" s="60"/>
      <c r="AV32705" s="60"/>
      <c r="AW32705" s="60"/>
      <c r="AX32705" s="60"/>
      <c r="AY32705" s="60"/>
      <c r="AZ32705" s="60"/>
      <c r="BA32705" s="60"/>
      <c r="BB32705" s="60"/>
      <c r="BC32705" s="61"/>
    </row>
    <row r="32706" spans="43:55">
      <c r="AQ32706" s="64"/>
      <c r="AR32706" s="64"/>
      <c r="AS32706" s="60"/>
      <c r="AT32706" s="60"/>
      <c r="AU32706" s="60"/>
      <c r="AV32706" s="60"/>
      <c r="AW32706" s="60"/>
      <c r="AX32706" s="60"/>
      <c r="AY32706" s="60"/>
      <c r="AZ32706" s="60"/>
      <c r="BA32706" s="60"/>
      <c r="BB32706" s="60"/>
      <c r="BC32706" s="61"/>
    </row>
    <row r="32707" spans="43:55">
      <c r="AQ32707" s="64"/>
      <c r="AR32707" s="64"/>
      <c r="AS32707" s="60"/>
      <c r="AT32707" s="60"/>
      <c r="AU32707" s="60"/>
      <c r="AV32707" s="60"/>
      <c r="AW32707" s="60"/>
      <c r="AX32707" s="60"/>
      <c r="AY32707" s="60"/>
      <c r="AZ32707" s="60"/>
      <c r="BA32707" s="60"/>
      <c r="BB32707" s="60"/>
      <c r="BC32707" s="61"/>
    </row>
    <row r="32708" spans="43:55">
      <c r="AQ32708" s="64"/>
      <c r="AR32708" s="64"/>
      <c r="AS32708" s="60"/>
      <c r="AT32708" s="60"/>
      <c r="AU32708" s="60"/>
      <c r="AV32708" s="60"/>
      <c r="AW32708" s="60"/>
      <c r="AX32708" s="60"/>
      <c r="AY32708" s="60"/>
      <c r="AZ32708" s="60"/>
      <c r="BA32708" s="60"/>
      <c r="BB32708" s="60"/>
      <c r="BC32708" s="61"/>
    </row>
    <row r="32709" spans="43:55">
      <c r="AQ32709" s="64"/>
      <c r="AR32709" s="64"/>
      <c r="AS32709" s="60"/>
      <c r="AT32709" s="60"/>
      <c r="AU32709" s="60"/>
      <c r="AV32709" s="60"/>
      <c r="AW32709" s="60"/>
      <c r="AX32709" s="60"/>
      <c r="AY32709" s="60"/>
      <c r="AZ32709" s="60"/>
      <c r="BA32709" s="60"/>
      <c r="BB32709" s="60"/>
      <c r="BC32709" s="61"/>
    </row>
    <row r="32710" spans="43:55">
      <c r="AQ32710" s="64"/>
      <c r="AR32710" s="64"/>
      <c r="AS32710" s="60"/>
      <c r="AT32710" s="60"/>
      <c r="AU32710" s="60"/>
      <c r="AV32710" s="60"/>
      <c r="AW32710" s="60"/>
      <c r="AX32710" s="60"/>
      <c r="AY32710" s="60"/>
      <c r="AZ32710" s="60"/>
      <c r="BA32710" s="60"/>
      <c r="BB32710" s="60"/>
      <c r="BC32710" s="61"/>
    </row>
    <row r="32711" spans="43:55">
      <c r="AQ32711" s="64"/>
      <c r="AR32711" s="64"/>
      <c r="AS32711" s="60"/>
      <c r="AT32711" s="60"/>
      <c r="AU32711" s="60"/>
      <c r="AV32711" s="60"/>
      <c r="AW32711" s="60"/>
      <c r="AX32711" s="60"/>
      <c r="AY32711" s="60"/>
      <c r="AZ32711" s="60"/>
      <c r="BA32711" s="60"/>
      <c r="BB32711" s="60"/>
      <c r="BC32711" s="61"/>
    </row>
    <row r="32712" spans="43:55">
      <c r="AQ32712" s="64"/>
      <c r="AR32712" s="64"/>
      <c r="AS32712" s="60"/>
      <c r="AT32712" s="60"/>
      <c r="AU32712" s="60"/>
      <c r="AV32712" s="60"/>
      <c r="AW32712" s="60"/>
      <c r="AX32712" s="60"/>
      <c r="AY32712" s="60"/>
      <c r="AZ32712" s="60"/>
      <c r="BA32712" s="60"/>
      <c r="BB32712" s="60"/>
      <c r="BC32712" s="61"/>
    </row>
    <row r="32713" spans="43:55">
      <c r="AQ32713" s="64"/>
      <c r="AR32713" s="64"/>
      <c r="AS32713" s="60"/>
      <c r="AT32713" s="60"/>
      <c r="AU32713" s="60"/>
      <c r="AV32713" s="60"/>
      <c r="AW32713" s="60"/>
      <c r="AX32713" s="60"/>
      <c r="AY32713" s="60"/>
      <c r="AZ32713" s="60"/>
      <c r="BA32713" s="60"/>
      <c r="BB32713" s="60"/>
      <c r="BC32713" s="61"/>
    </row>
    <row r="32714" spans="43:55">
      <c r="AQ32714" s="64"/>
      <c r="AR32714" s="64"/>
      <c r="AS32714" s="60"/>
      <c r="AT32714" s="60"/>
      <c r="AU32714" s="60"/>
      <c r="AV32714" s="60"/>
      <c r="AW32714" s="60"/>
      <c r="AX32714" s="60"/>
      <c r="AY32714" s="60"/>
      <c r="AZ32714" s="60"/>
      <c r="BA32714" s="60"/>
      <c r="BB32714" s="60"/>
      <c r="BC32714" s="61"/>
    </row>
    <row r="32715" spans="43:55">
      <c r="AQ32715" s="64"/>
      <c r="AR32715" s="64"/>
      <c r="AS32715" s="60"/>
      <c r="AT32715" s="60"/>
      <c r="AU32715" s="60"/>
      <c r="AV32715" s="60"/>
      <c r="AW32715" s="60"/>
      <c r="AX32715" s="60"/>
      <c r="AY32715" s="60"/>
      <c r="AZ32715" s="60"/>
      <c r="BA32715" s="60"/>
      <c r="BB32715" s="60"/>
      <c r="BC32715" s="61"/>
    </row>
    <row r="32716" spans="43:55">
      <c r="AQ32716" s="64"/>
      <c r="AR32716" s="64"/>
      <c r="AS32716" s="60"/>
      <c r="AT32716" s="60"/>
      <c r="AU32716" s="60"/>
      <c r="AV32716" s="60"/>
      <c r="AW32716" s="60"/>
      <c r="AX32716" s="60"/>
      <c r="AY32716" s="60"/>
      <c r="AZ32716" s="60"/>
      <c r="BA32716" s="60"/>
      <c r="BB32716" s="60"/>
      <c r="BC32716" s="61"/>
    </row>
    <row r="32717" spans="43:55">
      <c r="AQ32717" s="64"/>
      <c r="AR32717" s="64"/>
      <c r="AS32717" s="60"/>
      <c r="AT32717" s="60"/>
      <c r="AU32717" s="60"/>
      <c r="AV32717" s="60"/>
      <c r="AW32717" s="60"/>
      <c r="AX32717" s="60"/>
      <c r="AY32717" s="60"/>
      <c r="AZ32717" s="60"/>
      <c r="BA32717" s="60"/>
      <c r="BB32717" s="60"/>
      <c r="BC32717" s="61"/>
    </row>
    <row r="32718" spans="43:55">
      <c r="AQ32718" s="64"/>
      <c r="AR32718" s="64"/>
      <c r="AS32718" s="60"/>
      <c r="AT32718" s="60"/>
      <c r="AU32718" s="60"/>
      <c r="AV32718" s="60"/>
      <c r="AW32718" s="60"/>
      <c r="AX32718" s="60"/>
      <c r="AY32718" s="60"/>
      <c r="AZ32718" s="60"/>
      <c r="BA32718" s="60"/>
      <c r="BB32718" s="60"/>
      <c r="BC32718" s="61"/>
    </row>
    <row r="32719" spans="43:55">
      <c r="AQ32719" s="64"/>
      <c r="AR32719" s="64"/>
      <c r="AS32719" s="60"/>
      <c r="AT32719" s="60"/>
      <c r="AU32719" s="60"/>
      <c r="AV32719" s="60"/>
      <c r="AW32719" s="60"/>
      <c r="AX32719" s="60"/>
      <c r="AY32719" s="60"/>
      <c r="AZ32719" s="60"/>
      <c r="BA32719" s="60"/>
      <c r="BB32719" s="60"/>
      <c r="BC32719" s="61"/>
    </row>
    <row r="32720" spans="43:55">
      <c r="AQ32720" s="64"/>
      <c r="AR32720" s="64"/>
      <c r="AS32720" s="60"/>
      <c r="AT32720" s="60"/>
      <c r="AU32720" s="60"/>
      <c r="AV32720" s="60"/>
      <c r="AW32720" s="60"/>
      <c r="AX32720" s="60"/>
      <c r="AY32720" s="60"/>
      <c r="AZ32720" s="60"/>
      <c r="BA32720" s="60"/>
      <c r="BB32720" s="60"/>
      <c r="BC32720" s="61"/>
    </row>
    <row r="32721" spans="43:55">
      <c r="AQ32721" s="64"/>
      <c r="AR32721" s="64"/>
      <c r="AS32721" s="60"/>
      <c r="AT32721" s="60"/>
      <c r="AU32721" s="60"/>
      <c r="AV32721" s="60"/>
      <c r="AW32721" s="60"/>
      <c r="AX32721" s="60"/>
      <c r="AY32721" s="60"/>
      <c r="AZ32721" s="60"/>
      <c r="BA32721" s="60"/>
      <c r="BB32721" s="60"/>
      <c r="BC32721" s="61"/>
    </row>
    <row r="32722" spans="43:55">
      <c r="AQ32722" s="64"/>
      <c r="AR32722" s="64"/>
      <c r="AS32722" s="60"/>
      <c r="AT32722" s="60"/>
      <c r="AU32722" s="60"/>
      <c r="AV32722" s="60"/>
      <c r="AW32722" s="60"/>
      <c r="AX32722" s="60"/>
      <c r="AY32722" s="60"/>
      <c r="AZ32722" s="60"/>
      <c r="BA32722" s="60"/>
      <c r="BB32722" s="60"/>
      <c r="BC32722" s="61"/>
    </row>
    <row r="32723" spans="43:55">
      <c r="AQ32723" s="64"/>
      <c r="AR32723" s="64"/>
      <c r="AS32723" s="60"/>
      <c r="AT32723" s="60"/>
      <c r="AU32723" s="60"/>
      <c r="AV32723" s="60"/>
      <c r="AW32723" s="60"/>
      <c r="AX32723" s="60"/>
      <c r="AY32723" s="60"/>
      <c r="AZ32723" s="60"/>
      <c r="BA32723" s="60"/>
      <c r="BB32723" s="60"/>
      <c r="BC32723" s="61"/>
    </row>
    <row r="32724" spans="43:55">
      <c r="AQ32724" s="64"/>
      <c r="AR32724" s="64"/>
      <c r="AS32724" s="60"/>
      <c r="AT32724" s="60"/>
      <c r="AU32724" s="60"/>
      <c r="AV32724" s="60"/>
      <c r="AW32724" s="60"/>
      <c r="AX32724" s="60"/>
      <c r="AY32724" s="60"/>
      <c r="AZ32724" s="60"/>
      <c r="BA32724" s="60"/>
      <c r="BB32724" s="60"/>
      <c r="BC32724" s="61"/>
    </row>
    <row r="32725" spans="43:55">
      <c r="AQ32725" s="64"/>
      <c r="AR32725" s="64"/>
      <c r="AS32725" s="60"/>
      <c r="AT32725" s="60"/>
      <c r="AU32725" s="60"/>
      <c r="AV32725" s="60"/>
      <c r="AW32725" s="60"/>
      <c r="AX32725" s="60"/>
      <c r="AY32725" s="60"/>
      <c r="AZ32725" s="60"/>
      <c r="BA32725" s="60"/>
      <c r="BB32725" s="60"/>
      <c r="BC32725" s="61"/>
    </row>
    <row r="32726" spans="43:55">
      <c r="AQ32726" s="64"/>
      <c r="AR32726" s="64"/>
      <c r="AS32726" s="60"/>
      <c r="AT32726" s="60"/>
      <c r="AU32726" s="60"/>
      <c r="AV32726" s="60"/>
      <c r="AW32726" s="60"/>
      <c r="AX32726" s="60"/>
      <c r="AY32726" s="60"/>
      <c r="AZ32726" s="60"/>
      <c r="BA32726" s="60"/>
      <c r="BB32726" s="60"/>
      <c r="BC32726" s="61"/>
    </row>
    <row r="32727" spans="43:55">
      <c r="AQ32727" s="64"/>
      <c r="AR32727" s="64"/>
      <c r="AS32727" s="60"/>
      <c r="AT32727" s="60"/>
      <c r="AU32727" s="60"/>
      <c r="AV32727" s="60"/>
      <c r="AW32727" s="60"/>
      <c r="AX32727" s="60"/>
      <c r="AY32727" s="60"/>
      <c r="AZ32727" s="60"/>
      <c r="BA32727" s="60"/>
      <c r="BB32727" s="60"/>
      <c r="BC32727" s="61"/>
    </row>
    <row r="32728" spans="43:55">
      <c r="AQ32728" s="64"/>
      <c r="AR32728" s="64"/>
      <c r="AS32728" s="60"/>
      <c r="AT32728" s="60"/>
      <c r="AU32728" s="60"/>
      <c r="AV32728" s="60"/>
      <c r="AW32728" s="60"/>
      <c r="AX32728" s="60"/>
      <c r="AY32728" s="60"/>
      <c r="AZ32728" s="60"/>
      <c r="BA32728" s="60"/>
      <c r="BB32728" s="60"/>
      <c r="BC32728" s="61"/>
    </row>
    <row r="32729" spans="43:55">
      <c r="AQ32729" s="64"/>
      <c r="AR32729" s="64"/>
      <c r="AS32729" s="60"/>
      <c r="AT32729" s="60"/>
      <c r="AU32729" s="60"/>
      <c r="AV32729" s="60"/>
      <c r="AW32729" s="60"/>
      <c r="AX32729" s="60"/>
      <c r="AY32729" s="60"/>
      <c r="AZ32729" s="60"/>
      <c r="BA32729" s="60"/>
      <c r="BB32729" s="60"/>
      <c r="BC32729" s="61"/>
    </row>
    <row r="32730" spans="43:55">
      <c r="AQ32730" s="64"/>
      <c r="AR32730" s="64"/>
      <c r="AS32730" s="60"/>
      <c r="AT32730" s="60"/>
      <c r="AU32730" s="60"/>
      <c r="AV32730" s="60"/>
      <c r="AW32730" s="60"/>
      <c r="AX32730" s="60"/>
      <c r="AY32730" s="60"/>
      <c r="AZ32730" s="60"/>
      <c r="BA32730" s="60"/>
      <c r="BB32730" s="60"/>
      <c r="BC32730" s="61"/>
    </row>
    <row r="32731" spans="43:55">
      <c r="AQ32731" s="64"/>
      <c r="AR32731" s="64"/>
      <c r="AS32731" s="60"/>
      <c r="AT32731" s="60"/>
      <c r="AU32731" s="60"/>
      <c r="AV32731" s="60"/>
      <c r="AW32731" s="60"/>
      <c r="AX32731" s="60"/>
      <c r="AY32731" s="60"/>
      <c r="AZ32731" s="60"/>
      <c r="BA32731" s="60"/>
      <c r="BB32731" s="60"/>
      <c r="BC32731" s="61"/>
    </row>
    <row r="32732" spans="43:55">
      <c r="AQ32732" s="64"/>
      <c r="AR32732" s="64"/>
      <c r="AS32732" s="60"/>
      <c r="AT32732" s="60"/>
      <c r="AU32732" s="60"/>
      <c r="AV32732" s="60"/>
      <c r="AW32732" s="60"/>
      <c r="AX32732" s="60"/>
      <c r="AY32732" s="60"/>
      <c r="AZ32732" s="60"/>
      <c r="BA32732" s="60"/>
      <c r="BB32732" s="60"/>
      <c r="BC32732" s="61"/>
    </row>
    <row r="32733" spans="43:55">
      <c r="AQ32733" s="64"/>
      <c r="AR32733" s="64"/>
      <c r="AS32733" s="60"/>
      <c r="AT32733" s="60"/>
      <c r="AU32733" s="60"/>
      <c r="AV32733" s="60"/>
      <c r="AW32733" s="60"/>
      <c r="AX32733" s="60"/>
      <c r="AY32733" s="60"/>
      <c r="AZ32733" s="60"/>
      <c r="BA32733" s="60"/>
      <c r="BB32733" s="60"/>
      <c r="BC32733" s="61"/>
    </row>
    <row r="32734" spans="43:55">
      <c r="AQ32734" s="64"/>
      <c r="AR32734" s="64"/>
      <c r="AS32734" s="60"/>
      <c r="AT32734" s="60"/>
      <c r="AU32734" s="60"/>
      <c r="AV32734" s="60"/>
      <c r="AW32734" s="60"/>
      <c r="AX32734" s="60"/>
      <c r="AY32734" s="60"/>
      <c r="AZ32734" s="60"/>
      <c r="BA32734" s="60"/>
      <c r="BB32734" s="60"/>
      <c r="BC32734" s="61"/>
    </row>
    <row r="32735" spans="43:55">
      <c r="AQ32735" s="64"/>
      <c r="AR32735" s="64"/>
      <c r="AS32735" s="60"/>
      <c r="AT32735" s="60"/>
      <c r="AU32735" s="60"/>
      <c r="AV32735" s="60"/>
      <c r="AW32735" s="60"/>
      <c r="AX32735" s="60"/>
      <c r="AY32735" s="60"/>
      <c r="AZ32735" s="60"/>
      <c r="BA32735" s="60"/>
      <c r="BB32735" s="60"/>
      <c r="BC32735" s="61"/>
    </row>
    <row r="32736" spans="43:55">
      <c r="AQ32736" s="64"/>
      <c r="AR32736" s="64"/>
      <c r="AS32736" s="60"/>
      <c r="AT32736" s="60"/>
      <c r="AU32736" s="60"/>
      <c r="AV32736" s="60"/>
      <c r="AW32736" s="60"/>
      <c r="AX32736" s="60"/>
      <c r="AY32736" s="60"/>
      <c r="AZ32736" s="60"/>
      <c r="BA32736" s="60"/>
      <c r="BB32736" s="60"/>
      <c r="BC32736" s="61"/>
    </row>
    <row r="32737" spans="43:55">
      <c r="AQ32737" s="64"/>
      <c r="AR32737" s="64"/>
      <c r="AS32737" s="60"/>
      <c r="AT32737" s="60"/>
      <c r="AU32737" s="60"/>
      <c r="AV32737" s="60"/>
      <c r="AW32737" s="60"/>
      <c r="AX32737" s="60"/>
      <c r="AY32737" s="60"/>
      <c r="AZ32737" s="60"/>
      <c r="BA32737" s="60"/>
      <c r="BB32737" s="60"/>
      <c r="BC32737" s="61"/>
    </row>
    <row r="32738" spans="43:55">
      <c r="AQ32738" s="64"/>
      <c r="AR32738" s="64"/>
      <c r="AS32738" s="60"/>
      <c r="AT32738" s="60"/>
      <c r="AU32738" s="60"/>
      <c r="AV32738" s="60"/>
      <c r="AW32738" s="60"/>
      <c r="AX32738" s="60"/>
      <c r="AY32738" s="60"/>
      <c r="AZ32738" s="60"/>
      <c r="BA32738" s="60"/>
      <c r="BB32738" s="60"/>
      <c r="BC32738" s="61"/>
    </row>
    <row r="32739" spans="43:55">
      <c r="AQ32739" s="64"/>
      <c r="AR32739" s="64"/>
      <c r="AS32739" s="60"/>
      <c r="AT32739" s="60"/>
      <c r="AU32739" s="60"/>
      <c r="AV32739" s="60"/>
      <c r="AW32739" s="60"/>
      <c r="AX32739" s="60"/>
      <c r="AY32739" s="60"/>
      <c r="AZ32739" s="60"/>
      <c r="BA32739" s="60"/>
      <c r="BB32739" s="60"/>
      <c r="BC32739" s="61"/>
    </row>
    <row r="32740" spans="43:55">
      <c r="AQ32740" s="64"/>
      <c r="AR32740" s="64"/>
      <c r="AS32740" s="60"/>
      <c r="AT32740" s="60"/>
      <c r="AU32740" s="60"/>
      <c r="AV32740" s="60"/>
      <c r="AW32740" s="60"/>
      <c r="AX32740" s="60"/>
      <c r="AY32740" s="60"/>
      <c r="AZ32740" s="60"/>
      <c r="BA32740" s="60"/>
      <c r="BB32740" s="60"/>
      <c r="BC32740" s="61"/>
    </row>
    <row r="32741" spans="43:55">
      <c r="AQ32741" s="64"/>
      <c r="AR32741" s="64"/>
      <c r="AS32741" s="60"/>
      <c r="AT32741" s="60"/>
      <c r="AU32741" s="60"/>
      <c r="AV32741" s="60"/>
      <c r="AW32741" s="60"/>
      <c r="AX32741" s="60"/>
      <c r="AY32741" s="60"/>
      <c r="AZ32741" s="60"/>
      <c r="BA32741" s="60"/>
      <c r="BB32741" s="60"/>
      <c r="BC32741" s="61"/>
    </row>
    <row r="32742" spans="43:55">
      <c r="AQ32742" s="64"/>
      <c r="AR32742" s="64"/>
      <c r="AS32742" s="60"/>
      <c r="AT32742" s="60"/>
      <c r="AU32742" s="60"/>
      <c r="AV32742" s="60"/>
      <c r="AW32742" s="60"/>
      <c r="AX32742" s="60"/>
      <c r="AY32742" s="60"/>
      <c r="AZ32742" s="60"/>
      <c r="BA32742" s="60"/>
      <c r="BB32742" s="60"/>
      <c r="BC32742" s="61"/>
    </row>
    <row r="32743" spans="43:55">
      <c r="AQ32743" s="64"/>
      <c r="AR32743" s="64"/>
      <c r="AS32743" s="60"/>
      <c r="AT32743" s="60"/>
      <c r="AU32743" s="60"/>
      <c r="AV32743" s="60"/>
      <c r="AW32743" s="60"/>
      <c r="AX32743" s="60"/>
      <c r="AY32743" s="60"/>
      <c r="AZ32743" s="60"/>
      <c r="BA32743" s="60"/>
      <c r="BB32743" s="60"/>
      <c r="BC32743" s="61"/>
    </row>
    <row r="32744" spans="43:55">
      <c r="AQ32744" s="64"/>
      <c r="AR32744" s="64"/>
      <c r="AS32744" s="60"/>
      <c r="AT32744" s="60"/>
      <c r="AU32744" s="60"/>
      <c r="AV32744" s="60"/>
      <c r="AW32744" s="60"/>
      <c r="AX32744" s="60"/>
      <c r="AY32744" s="60"/>
      <c r="AZ32744" s="60"/>
      <c r="BA32744" s="60"/>
      <c r="BB32744" s="60"/>
      <c r="BC32744" s="61"/>
    </row>
    <row r="32745" spans="43:55">
      <c r="AQ32745" s="64"/>
      <c r="AR32745" s="64"/>
      <c r="AS32745" s="60"/>
      <c r="AT32745" s="60"/>
      <c r="AU32745" s="60"/>
      <c r="AV32745" s="60"/>
      <c r="AW32745" s="60"/>
      <c r="AX32745" s="60"/>
      <c r="AY32745" s="60"/>
      <c r="AZ32745" s="60"/>
      <c r="BA32745" s="60"/>
      <c r="BB32745" s="60"/>
      <c r="BC32745" s="61"/>
    </row>
    <row r="32746" spans="43:55">
      <c r="AQ32746" s="64"/>
      <c r="AR32746" s="64"/>
      <c r="AS32746" s="60"/>
      <c r="AT32746" s="60"/>
      <c r="AU32746" s="60"/>
      <c r="AV32746" s="60"/>
      <c r="AW32746" s="60"/>
      <c r="AX32746" s="60"/>
      <c r="AY32746" s="60"/>
      <c r="AZ32746" s="60"/>
      <c r="BA32746" s="60"/>
      <c r="BB32746" s="60"/>
      <c r="BC32746" s="61"/>
    </row>
    <row r="32747" spans="43:55">
      <c r="AQ32747" s="64"/>
      <c r="AR32747" s="64"/>
      <c r="AS32747" s="60"/>
      <c r="AT32747" s="60"/>
      <c r="AU32747" s="60"/>
      <c r="AV32747" s="60"/>
      <c r="AW32747" s="60"/>
      <c r="AX32747" s="60"/>
      <c r="AY32747" s="60"/>
      <c r="AZ32747" s="60"/>
      <c r="BA32747" s="60"/>
      <c r="BB32747" s="60"/>
      <c r="BC32747" s="61"/>
    </row>
    <row r="32748" spans="43:55">
      <c r="AQ32748" s="64"/>
      <c r="AR32748" s="64"/>
      <c r="AS32748" s="60"/>
      <c r="AT32748" s="60"/>
      <c r="AU32748" s="60"/>
      <c r="AV32748" s="60"/>
      <c r="AW32748" s="60"/>
      <c r="AX32748" s="60"/>
      <c r="AY32748" s="60"/>
      <c r="AZ32748" s="60"/>
      <c r="BA32748" s="60"/>
      <c r="BB32748" s="60"/>
      <c r="BC32748" s="61"/>
    </row>
    <row r="32749" spans="43:55">
      <c r="AQ32749" s="64"/>
      <c r="AR32749" s="64"/>
      <c r="AS32749" s="60"/>
      <c r="AT32749" s="60"/>
      <c r="AU32749" s="60"/>
      <c r="AV32749" s="60"/>
      <c r="AW32749" s="60"/>
      <c r="AX32749" s="60"/>
      <c r="AY32749" s="60"/>
      <c r="AZ32749" s="60"/>
      <c r="BA32749" s="60"/>
      <c r="BB32749" s="60"/>
      <c r="BC32749" s="61"/>
    </row>
    <row r="32750" spans="43:55">
      <c r="AQ32750" s="64"/>
      <c r="AR32750" s="64"/>
      <c r="AS32750" s="60"/>
      <c r="AT32750" s="60"/>
      <c r="AU32750" s="60"/>
      <c r="AV32750" s="60"/>
      <c r="AW32750" s="60"/>
      <c r="AX32750" s="60"/>
      <c r="AY32750" s="60"/>
      <c r="AZ32750" s="60"/>
      <c r="BA32750" s="60"/>
      <c r="BB32750" s="60"/>
      <c r="BC32750" s="61"/>
    </row>
    <row r="32751" spans="43:55">
      <c r="AQ32751" s="64"/>
      <c r="AR32751" s="64"/>
      <c r="AS32751" s="60"/>
      <c r="AT32751" s="60"/>
      <c r="AU32751" s="60"/>
      <c r="AV32751" s="60"/>
      <c r="AW32751" s="60"/>
      <c r="AX32751" s="60"/>
      <c r="AY32751" s="60"/>
      <c r="AZ32751" s="60"/>
      <c r="BA32751" s="60"/>
      <c r="BB32751" s="60"/>
      <c r="BC32751" s="61"/>
    </row>
    <row r="32752" spans="43:55">
      <c r="AQ32752" s="64"/>
      <c r="AR32752" s="64"/>
      <c r="AS32752" s="60"/>
      <c r="AT32752" s="60"/>
      <c r="AU32752" s="60"/>
      <c r="AV32752" s="60"/>
      <c r="AW32752" s="60"/>
      <c r="AX32752" s="60"/>
      <c r="AY32752" s="60"/>
      <c r="AZ32752" s="60"/>
      <c r="BA32752" s="60"/>
      <c r="BB32752" s="60"/>
      <c r="BC32752" s="61"/>
    </row>
    <row r="32753" spans="43:55">
      <c r="AQ32753" s="64"/>
      <c r="AR32753" s="64"/>
      <c r="AS32753" s="60"/>
      <c r="AT32753" s="60"/>
      <c r="AU32753" s="60"/>
      <c r="AV32753" s="60"/>
      <c r="AW32753" s="60"/>
      <c r="AX32753" s="60"/>
      <c r="AY32753" s="60"/>
      <c r="AZ32753" s="60"/>
      <c r="BA32753" s="60"/>
      <c r="BB32753" s="60"/>
      <c r="BC32753" s="61"/>
    </row>
    <row r="32754" spans="43:55">
      <c r="AQ32754" s="64"/>
      <c r="AR32754" s="64"/>
      <c r="AS32754" s="60"/>
      <c r="AT32754" s="60"/>
      <c r="AU32754" s="60"/>
      <c r="AV32754" s="60"/>
      <c r="AW32754" s="60"/>
      <c r="AX32754" s="60"/>
      <c r="AY32754" s="60"/>
      <c r="AZ32754" s="60"/>
      <c r="BA32754" s="60"/>
      <c r="BB32754" s="60"/>
      <c r="BC32754" s="61"/>
    </row>
    <row r="32755" spans="43:55">
      <c r="AQ32755" s="64"/>
      <c r="AR32755" s="64"/>
      <c r="AS32755" s="60"/>
      <c r="AT32755" s="60"/>
      <c r="AU32755" s="60"/>
      <c r="AV32755" s="60"/>
      <c r="AW32755" s="60"/>
      <c r="AX32755" s="60"/>
      <c r="AY32755" s="60"/>
      <c r="AZ32755" s="60"/>
      <c r="BA32755" s="60"/>
      <c r="BB32755" s="60"/>
      <c r="BC32755" s="61"/>
    </row>
    <row r="32756" spans="43:55">
      <c r="AQ32756" s="64"/>
      <c r="AR32756" s="64"/>
      <c r="AS32756" s="60"/>
      <c r="AT32756" s="60"/>
      <c r="AU32756" s="60"/>
      <c r="AV32756" s="60"/>
      <c r="AW32756" s="60"/>
      <c r="AX32756" s="60"/>
      <c r="AY32756" s="60"/>
      <c r="AZ32756" s="60"/>
      <c r="BA32756" s="60"/>
      <c r="BB32756" s="60"/>
      <c r="BC32756" s="61"/>
    </row>
    <row r="32757" spans="43:55">
      <c r="AQ32757" s="64"/>
      <c r="AR32757" s="64"/>
      <c r="AS32757" s="60"/>
      <c r="AT32757" s="60"/>
      <c r="AU32757" s="60"/>
      <c r="AV32757" s="60"/>
      <c r="AW32757" s="60"/>
      <c r="AX32757" s="60"/>
      <c r="AY32757" s="60"/>
      <c r="AZ32757" s="60"/>
      <c r="BA32757" s="60"/>
      <c r="BB32757" s="60"/>
      <c r="BC32757" s="61"/>
    </row>
    <row r="32758" spans="43:55">
      <c r="AQ32758" s="64"/>
      <c r="AR32758" s="64"/>
      <c r="AS32758" s="60"/>
      <c r="AT32758" s="60"/>
      <c r="AU32758" s="60"/>
      <c r="AV32758" s="60"/>
      <c r="AW32758" s="60"/>
      <c r="AX32758" s="60"/>
      <c r="AY32758" s="60"/>
      <c r="AZ32758" s="60"/>
      <c r="BA32758" s="60"/>
      <c r="BB32758" s="60"/>
      <c r="BC32758" s="61"/>
    </row>
    <row r="32759" spans="43:55">
      <c r="AQ32759" s="64"/>
      <c r="AR32759" s="64"/>
      <c r="AS32759" s="60"/>
      <c r="AT32759" s="60"/>
      <c r="AU32759" s="60"/>
      <c r="AV32759" s="60"/>
      <c r="AW32759" s="60"/>
      <c r="AX32759" s="60"/>
      <c r="AY32759" s="60"/>
      <c r="AZ32759" s="60"/>
      <c r="BA32759" s="60"/>
      <c r="BB32759" s="60"/>
      <c r="BC32759" s="61"/>
    </row>
    <row r="32760" spans="43:55">
      <c r="AQ32760" s="64"/>
      <c r="AR32760" s="64"/>
      <c r="AS32760" s="60"/>
      <c r="AT32760" s="60"/>
      <c r="AU32760" s="60"/>
      <c r="AV32760" s="60"/>
      <c r="AW32760" s="60"/>
      <c r="AX32760" s="60"/>
      <c r="AY32760" s="60"/>
      <c r="AZ32760" s="60"/>
      <c r="BA32760" s="60"/>
      <c r="BB32760" s="60"/>
      <c r="BC32760" s="61"/>
    </row>
    <row r="32761" spans="43:55">
      <c r="AQ32761" s="64"/>
      <c r="AR32761" s="64"/>
      <c r="AS32761" s="60"/>
      <c r="AT32761" s="60"/>
      <c r="AU32761" s="60"/>
      <c r="AV32761" s="60"/>
      <c r="AW32761" s="60"/>
      <c r="AX32761" s="60"/>
      <c r="AY32761" s="60"/>
      <c r="AZ32761" s="60"/>
      <c r="BA32761" s="60"/>
      <c r="BB32761" s="60"/>
      <c r="BC32761" s="61"/>
    </row>
    <row r="32762" spans="43:55">
      <c r="AQ32762" s="64"/>
      <c r="AR32762" s="64"/>
      <c r="AS32762" s="60"/>
      <c r="AT32762" s="60"/>
      <c r="AU32762" s="60"/>
      <c r="AV32762" s="60"/>
      <c r="AW32762" s="60"/>
      <c r="AX32762" s="60"/>
      <c r="AY32762" s="60"/>
      <c r="AZ32762" s="60"/>
      <c r="BA32762" s="60"/>
      <c r="BB32762" s="60"/>
      <c r="BC32762" s="61"/>
    </row>
    <row r="32763" spans="43:55">
      <c r="AQ32763" s="64"/>
      <c r="AR32763" s="64"/>
      <c r="AS32763" s="60"/>
      <c r="AT32763" s="60"/>
      <c r="AU32763" s="60"/>
      <c r="AV32763" s="60"/>
      <c r="AW32763" s="60"/>
      <c r="AX32763" s="60"/>
      <c r="AY32763" s="60"/>
      <c r="AZ32763" s="60"/>
      <c r="BA32763" s="60"/>
      <c r="BB32763" s="60"/>
      <c r="BC32763" s="61"/>
    </row>
    <row r="32764" spans="43:55">
      <c r="AQ32764" s="64"/>
      <c r="AR32764" s="64"/>
      <c r="AS32764" s="60"/>
      <c r="AT32764" s="60"/>
      <c r="AU32764" s="60"/>
      <c r="AV32764" s="60"/>
      <c r="AW32764" s="60"/>
      <c r="AX32764" s="60"/>
      <c r="AY32764" s="60"/>
      <c r="AZ32764" s="60"/>
      <c r="BA32764" s="60"/>
      <c r="BB32764" s="60"/>
      <c r="BC32764" s="61"/>
    </row>
    <row r="32765" spans="43:55">
      <c r="AQ32765" s="64"/>
      <c r="AR32765" s="64"/>
      <c r="AS32765" s="60"/>
      <c r="AT32765" s="60"/>
      <c r="AU32765" s="60"/>
      <c r="AV32765" s="60"/>
      <c r="AW32765" s="60"/>
      <c r="AX32765" s="60"/>
      <c r="AY32765" s="60"/>
      <c r="AZ32765" s="60"/>
      <c r="BA32765" s="60"/>
      <c r="BB32765" s="60"/>
      <c r="BC32765" s="61"/>
    </row>
    <row r="32766" spans="43:55">
      <c r="AQ32766" s="64"/>
      <c r="AR32766" s="64"/>
      <c r="AS32766" s="60"/>
      <c r="AT32766" s="60"/>
      <c r="AU32766" s="60"/>
      <c r="AV32766" s="60"/>
      <c r="AW32766" s="60"/>
      <c r="AX32766" s="60"/>
      <c r="AY32766" s="60"/>
      <c r="AZ32766" s="60"/>
      <c r="BA32766" s="60"/>
      <c r="BB32766" s="60"/>
      <c r="BC32766" s="61"/>
    </row>
    <row r="32767" spans="43:55">
      <c r="AQ32767" s="64"/>
      <c r="AR32767" s="64"/>
      <c r="AS32767" s="60"/>
      <c r="AT32767" s="60"/>
      <c r="AU32767" s="60"/>
      <c r="AV32767" s="60"/>
      <c r="AW32767" s="60"/>
      <c r="AX32767" s="60"/>
      <c r="AY32767" s="60"/>
      <c r="AZ32767" s="60"/>
      <c r="BA32767" s="60"/>
      <c r="BB32767" s="60"/>
      <c r="BC32767" s="61"/>
    </row>
    <row r="32768" spans="43:55">
      <c r="AQ32768" s="64"/>
      <c r="AR32768" s="64"/>
      <c r="AS32768" s="60"/>
      <c r="AT32768" s="60"/>
      <c r="AU32768" s="60"/>
      <c r="AV32768" s="60"/>
      <c r="AW32768" s="60"/>
      <c r="AX32768" s="60"/>
      <c r="AY32768" s="60"/>
      <c r="AZ32768" s="60"/>
      <c r="BA32768" s="60"/>
      <c r="BB32768" s="60"/>
      <c r="BC32768" s="61"/>
    </row>
    <row r="32769" spans="43:55">
      <c r="AQ32769" s="64"/>
      <c r="AR32769" s="64"/>
      <c r="AS32769" s="60"/>
      <c r="AT32769" s="60"/>
      <c r="AU32769" s="60"/>
      <c r="AV32769" s="60"/>
      <c r="AW32769" s="60"/>
      <c r="AX32769" s="60"/>
      <c r="AY32769" s="60"/>
      <c r="AZ32769" s="60"/>
      <c r="BA32769" s="60"/>
      <c r="BB32769" s="60"/>
      <c r="BC32769" s="61"/>
    </row>
    <row r="32770" spans="43:55">
      <c r="AQ32770" s="64"/>
      <c r="AR32770" s="64"/>
      <c r="AS32770" s="60"/>
      <c r="AT32770" s="60"/>
      <c r="AU32770" s="60"/>
      <c r="AV32770" s="60"/>
      <c r="AW32770" s="60"/>
      <c r="AX32770" s="60"/>
      <c r="AY32770" s="60"/>
      <c r="AZ32770" s="60"/>
      <c r="BA32770" s="60"/>
      <c r="BB32770" s="60"/>
      <c r="BC32770" s="61"/>
    </row>
    <row r="32771" spans="43:55">
      <c r="AQ32771" s="64"/>
      <c r="AR32771" s="64"/>
      <c r="AS32771" s="60"/>
      <c r="AT32771" s="60"/>
      <c r="AU32771" s="60"/>
      <c r="AV32771" s="60"/>
      <c r="AW32771" s="60"/>
      <c r="AX32771" s="60"/>
      <c r="AY32771" s="60"/>
      <c r="AZ32771" s="60"/>
      <c r="BA32771" s="60"/>
      <c r="BB32771" s="60"/>
      <c r="BC32771" s="61"/>
    </row>
    <row r="32772" spans="43:55">
      <c r="AQ32772" s="64"/>
      <c r="AR32772" s="64"/>
      <c r="AS32772" s="60"/>
      <c r="AT32772" s="60"/>
      <c r="AU32772" s="60"/>
      <c r="AV32772" s="60"/>
      <c r="AW32772" s="60"/>
      <c r="AX32772" s="60"/>
      <c r="AY32772" s="60"/>
      <c r="AZ32772" s="60"/>
      <c r="BA32772" s="60"/>
      <c r="BB32772" s="60"/>
      <c r="BC32772" s="61"/>
    </row>
    <row r="32773" spans="43:55">
      <c r="AQ32773" s="64"/>
      <c r="AR32773" s="64"/>
      <c r="AS32773" s="60"/>
      <c r="AT32773" s="60"/>
      <c r="AU32773" s="60"/>
      <c r="AV32773" s="60"/>
      <c r="AW32773" s="60"/>
      <c r="AX32773" s="60"/>
      <c r="AY32773" s="60"/>
      <c r="AZ32773" s="60"/>
      <c r="BA32773" s="60"/>
      <c r="BB32773" s="60"/>
      <c r="BC32773" s="61"/>
    </row>
    <row r="32774" spans="43:55">
      <c r="AQ32774" s="64"/>
      <c r="AR32774" s="64"/>
      <c r="AS32774" s="60"/>
      <c r="AT32774" s="60"/>
      <c r="AU32774" s="60"/>
      <c r="AV32774" s="60"/>
      <c r="AW32774" s="60"/>
      <c r="AX32774" s="60"/>
      <c r="AY32774" s="60"/>
      <c r="AZ32774" s="60"/>
      <c r="BA32774" s="60"/>
      <c r="BB32774" s="60"/>
      <c r="BC32774" s="61"/>
    </row>
    <row r="32775" spans="43:55">
      <c r="AQ32775" s="64"/>
      <c r="AR32775" s="64"/>
      <c r="AS32775" s="60"/>
      <c r="AT32775" s="60"/>
      <c r="AU32775" s="60"/>
      <c r="AV32775" s="60"/>
      <c r="AW32775" s="60"/>
      <c r="AX32775" s="60"/>
      <c r="AY32775" s="60"/>
      <c r="AZ32775" s="60"/>
      <c r="BA32775" s="60"/>
      <c r="BB32775" s="60"/>
      <c r="BC32775" s="61"/>
    </row>
    <row r="32776" spans="43:55">
      <c r="AQ32776" s="64"/>
      <c r="AR32776" s="64"/>
      <c r="AS32776" s="60"/>
      <c r="AT32776" s="60"/>
      <c r="AU32776" s="60"/>
      <c r="AV32776" s="60"/>
      <c r="AW32776" s="60"/>
      <c r="AX32776" s="60"/>
      <c r="AY32776" s="60"/>
      <c r="AZ32776" s="60"/>
      <c r="BA32776" s="60"/>
      <c r="BB32776" s="60"/>
      <c r="BC32776" s="61"/>
    </row>
    <row r="32777" spans="43:55">
      <c r="AQ32777" s="64"/>
      <c r="AR32777" s="64"/>
      <c r="AS32777" s="60"/>
      <c r="AT32777" s="60"/>
      <c r="AU32777" s="60"/>
      <c r="AV32777" s="60"/>
      <c r="AW32777" s="60"/>
      <c r="AX32777" s="60"/>
      <c r="AY32777" s="60"/>
      <c r="AZ32777" s="60"/>
      <c r="BA32777" s="60"/>
      <c r="BB32777" s="60"/>
      <c r="BC32777" s="61"/>
    </row>
    <row r="32778" spans="43:55">
      <c r="AQ32778" s="64"/>
      <c r="AR32778" s="64"/>
      <c r="AS32778" s="60"/>
      <c r="AT32778" s="60"/>
      <c r="AU32778" s="60"/>
      <c r="AV32778" s="60"/>
      <c r="AW32778" s="60"/>
      <c r="AX32778" s="60"/>
      <c r="AY32778" s="60"/>
      <c r="AZ32778" s="60"/>
      <c r="BA32778" s="60"/>
      <c r="BB32778" s="60"/>
      <c r="BC32778" s="61"/>
    </row>
    <row r="32779" spans="43:55">
      <c r="AQ32779" s="64"/>
      <c r="AR32779" s="64"/>
      <c r="AS32779" s="60"/>
      <c r="AT32779" s="60"/>
      <c r="AU32779" s="60"/>
      <c r="AV32779" s="60"/>
      <c r="AW32779" s="60"/>
      <c r="AX32779" s="60"/>
      <c r="AY32779" s="60"/>
      <c r="AZ32779" s="60"/>
      <c r="BA32779" s="60"/>
      <c r="BB32779" s="60"/>
      <c r="BC32779" s="61"/>
    </row>
    <row r="32780" spans="43:55">
      <c r="AQ32780" s="64"/>
      <c r="AR32780" s="64"/>
      <c r="AS32780" s="60"/>
      <c r="AT32780" s="60"/>
      <c r="AU32780" s="60"/>
      <c r="AV32780" s="60"/>
      <c r="AW32780" s="60"/>
      <c r="AX32780" s="60"/>
      <c r="AY32780" s="60"/>
      <c r="AZ32780" s="60"/>
      <c r="BA32780" s="60"/>
      <c r="BB32780" s="60"/>
      <c r="BC32780" s="61"/>
    </row>
    <row r="32781" spans="43:55">
      <c r="AQ32781" s="64"/>
      <c r="AR32781" s="64"/>
      <c r="AS32781" s="60"/>
      <c r="AT32781" s="60"/>
      <c r="AU32781" s="60"/>
      <c r="AV32781" s="60"/>
      <c r="AW32781" s="60"/>
      <c r="AX32781" s="60"/>
      <c r="AY32781" s="60"/>
      <c r="AZ32781" s="60"/>
      <c r="BA32781" s="60"/>
      <c r="BB32781" s="60"/>
      <c r="BC32781" s="61"/>
    </row>
    <row r="32782" spans="43:55">
      <c r="AQ32782" s="64"/>
      <c r="AR32782" s="64"/>
      <c r="AS32782" s="60"/>
      <c r="AT32782" s="60"/>
      <c r="AU32782" s="60"/>
      <c r="AV32782" s="60"/>
      <c r="AW32782" s="60"/>
      <c r="AX32782" s="60"/>
      <c r="AY32782" s="60"/>
      <c r="AZ32782" s="60"/>
      <c r="BA32782" s="60"/>
      <c r="BB32782" s="60"/>
      <c r="BC32782" s="61"/>
    </row>
    <row r="32783" spans="43:55">
      <c r="AQ32783" s="64"/>
      <c r="AR32783" s="64"/>
      <c r="AS32783" s="60"/>
      <c r="AT32783" s="60"/>
      <c r="AU32783" s="60"/>
      <c r="AV32783" s="60"/>
      <c r="AW32783" s="60"/>
      <c r="AX32783" s="60"/>
      <c r="AY32783" s="60"/>
      <c r="AZ32783" s="60"/>
      <c r="BA32783" s="60"/>
      <c r="BB32783" s="60"/>
      <c r="BC32783" s="61"/>
    </row>
    <row r="32784" spans="43:55">
      <c r="AQ32784" s="64"/>
      <c r="AR32784" s="64"/>
      <c r="AS32784" s="60"/>
      <c r="AT32784" s="60"/>
      <c r="AU32784" s="60"/>
      <c r="AV32784" s="60"/>
      <c r="AW32784" s="60"/>
      <c r="AX32784" s="60"/>
      <c r="AY32784" s="60"/>
      <c r="AZ32784" s="60"/>
      <c r="BA32784" s="60"/>
      <c r="BB32784" s="60"/>
      <c r="BC32784" s="61"/>
    </row>
    <row r="32785" spans="43:55">
      <c r="AQ32785" s="64"/>
      <c r="AR32785" s="64"/>
      <c r="AS32785" s="60"/>
      <c r="AT32785" s="60"/>
      <c r="AU32785" s="60"/>
      <c r="AV32785" s="60"/>
      <c r="AW32785" s="60"/>
      <c r="AX32785" s="60"/>
      <c r="AY32785" s="60"/>
      <c r="AZ32785" s="60"/>
      <c r="BA32785" s="60"/>
      <c r="BB32785" s="60"/>
      <c r="BC32785" s="61"/>
    </row>
    <row r="32786" spans="43:55">
      <c r="AQ32786" s="64"/>
      <c r="AR32786" s="64"/>
      <c r="AS32786" s="60"/>
      <c r="AT32786" s="60"/>
      <c r="AU32786" s="60"/>
      <c r="AV32786" s="60"/>
      <c r="AW32786" s="60"/>
      <c r="AX32786" s="60"/>
      <c r="AY32786" s="60"/>
      <c r="AZ32786" s="60"/>
      <c r="BA32786" s="60"/>
      <c r="BB32786" s="60"/>
      <c r="BC32786" s="61"/>
    </row>
    <row r="32787" spans="43:55">
      <c r="AQ32787" s="64"/>
      <c r="AR32787" s="64"/>
      <c r="AS32787" s="60"/>
      <c r="AT32787" s="60"/>
      <c r="AU32787" s="60"/>
      <c r="AV32787" s="60"/>
      <c r="AW32787" s="60"/>
      <c r="AX32787" s="60"/>
      <c r="AY32787" s="60"/>
      <c r="AZ32787" s="60"/>
      <c r="BA32787" s="60"/>
      <c r="BB32787" s="60"/>
      <c r="BC32787" s="61"/>
    </row>
    <row r="32788" spans="43:55">
      <c r="AQ32788" s="64"/>
      <c r="AR32788" s="64"/>
      <c r="AS32788" s="60"/>
      <c r="AT32788" s="60"/>
      <c r="AU32788" s="60"/>
      <c r="AV32788" s="60"/>
      <c r="AW32788" s="60"/>
      <c r="AX32788" s="60"/>
      <c r="AY32788" s="60"/>
      <c r="AZ32788" s="60"/>
      <c r="BA32788" s="60"/>
      <c r="BB32788" s="60"/>
      <c r="BC32788" s="61"/>
    </row>
    <row r="32789" spans="43:55">
      <c r="AQ32789" s="64"/>
      <c r="AR32789" s="64"/>
      <c r="AS32789" s="60"/>
      <c r="AT32789" s="60"/>
      <c r="AU32789" s="60"/>
      <c r="AV32789" s="60"/>
      <c r="AW32789" s="60"/>
      <c r="AX32789" s="60"/>
      <c r="AY32789" s="60"/>
      <c r="AZ32789" s="60"/>
      <c r="BA32789" s="60"/>
      <c r="BB32789" s="60"/>
      <c r="BC32789" s="61"/>
    </row>
    <row r="32790" spans="43:55">
      <c r="AQ32790" s="64"/>
      <c r="AR32790" s="64"/>
      <c r="AS32790" s="60"/>
      <c r="AT32790" s="60"/>
      <c r="AU32790" s="60"/>
      <c r="AV32790" s="60"/>
      <c r="AW32790" s="60"/>
      <c r="AX32790" s="60"/>
      <c r="AY32790" s="60"/>
      <c r="AZ32790" s="60"/>
      <c r="BA32790" s="60"/>
      <c r="BB32790" s="60"/>
      <c r="BC32790" s="61"/>
    </row>
    <row r="32791" spans="43:55">
      <c r="AQ32791" s="64"/>
      <c r="AR32791" s="64"/>
      <c r="AS32791" s="60"/>
      <c r="AT32791" s="60"/>
      <c r="AU32791" s="60"/>
      <c r="AV32791" s="60"/>
      <c r="AW32791" s="60"/>
      <c r="AX32791" s="60"/>
      <c r="AY32791" s="60"/>
      <c r="AZ32791" s="60"/>
      <c r="BA32791" s="60"/>
      <c r="BB32791" s="60"/>
      <c r="BC32791" s="61"/>
    </row>
    <row r="32792" spans="43:55">
      <c r="AQ32792" s="64"/>
      <c r="AR32792" s="64"/>
      <c r="AS32792" s="60"/>
      <c r="AT32792" s="60"/>
      <c r="AU32792" s="60"/>
      <c r="AV32792" s="60"/>
      <c r="AW32792" s="60"/>
      <c r="AX32792" s="60"/>
      <c r="AY32792" s="60"/>
      <c r="AZ32792" s="60"/>
      <c r="BA32792" s="60"/>
      <c r="BB32792" s="60"/>
      <c r="BC32792" s="61"/>
    </row>
    <row r="32793" spans="43:55">
      <c r="AQ32793" s="64"/>
      <c r="AR32793" s="64"/>
      <c r="AS32793" s="60"/>
      <c r="AT32793" s="60"/>
      <c r="AU32793" s="60"/>
      <c r="AV32793" s="60"/>
      <c r="AW32793" s="60"/>
      <c r="AX32793" s="60"/>
      <c r="AY32793" s="60"/>
      <c r="AZ32793" s="60"/>
      <c r="BA32793" s="60"/>
      <c r="BB32793" s="60"/>
      <c r="BC32793" s="61"/>
    </row>
    <row r="32794" spans="43:55">
      <c r="AQ32794" s="64"/>
      <c r="AR32794" s="64"/>
      <c r="AS32794" s="60"/>
      <c r="AT32794" s="60"/>
      <c r="AU32794" s="60"/>
      <c r="AV32794" s="60"/>
      <c r="AW32794" s="60"/>
      <c r="AX32794" s="60"/>
      <c r="AY32794" s="60"/>
      <c r="AZ32794" s="60"/>
      <c r="BA32794" s="60"/>
      <c r="BB32794" s="60"/>
      <c r="BC32794" s="61"/>
    </row>
    <row r="32795" spans="43:55">
      <c r="AQ32795" s="64"/>
      <c r="AR32795" s="64"/>
      <c r="AS32795" s="60"/>
      <c r="AT32795" s="60"/>
      <c r="AU32795" s="60"/>
      <c r="AV32795" s="60"/>
      <c r="AW32795" s="60"/>
      <c r="AX32795" s="60"/>
      <c r="AY32795" s="60"/>
      <c r="AZ32795" s="60"/>
      <c r="BA32795" s="60"/>
      <c r="BB32795" s="60"/>
      <c r="BC32795" s="61"/>
    </row>
    <row r="32796" spans="43:55">
      <c r="AQ32796" s="64"/>
      <c r="AR32796" s="64"/>
      <c r="AS32796" s="60"/>
      <c r="AT32796" s="60"/>
      <c r="AU32796" s="60"/>
      <c r="AV32796" s="60"/>
      <c r="AW32796" s="60"/>
      <c r="AX32796" s="60"/>
      <c r="AY32796" s="60"/>
      <c r="AZ32796" s="60"/>
      <c r="BA32796" s="60"/>
      <c r="BB32796" s="60"/>
      <c r="BC32796" s="61"/>
    </row>
    <row r="32797" spans="43:55">
      <c r="AQ32797" s="64"/>
      <c r="AR32797" s="64"/>
      <c r="AS32797" s="60"/>
      <c r="AT32797" s="60"/>
      <c r="AU32797" s="60"/>
      <c r="AV32797" s="60"/>
      <c r="AW32797" s="60"/>
      <c r="AX32797" s="60"/>
      <c r="AY32797" s="60"/>
      <c r="AZ32797" s="60"/>
      <c r="BA32797" s="60"/>
      <c r="BB32797" s="60"/>
      <c r="BC32797" s="61"/>
    </row>
    <row r="32798" spans="43:55">
      <c r="AQ32798" s="64"/>
      <c r="AR32798" s="64"/>
      <c r="AS32798" s="60"/>
      <c r="AT32798" s="60"/>
      <c r="AU32798" s="60"/>
      <c r="AV32798" s="60"/>
      <c r="AW32798" s="60"/>
      <c r="AX32798" s="60"/>
      <c r="AY32798" s="60"/>
      <c r="AZ32798" s="60"/>
      <c r="BA32798" s="60"/>
      <c r="BB32798" s="60"/>
      <c r="BC32798" s="61"/>
    </row>
    <row r="32799" spans="43:55">
      <c r="AQ32799" s="64"/>
      <c r="AR32799" s="64"/>
      <c r="AS32799" s="60"/>
      <c r="AT32799" s="60"/>
      <c r="AU32799" s="60"/>
      <c r="AV32799" s="60"/>
      <c r="AW32799" s="60"/>
      <c r="AX32799" s="60"/>
      <c r="AY32799" s="60"/>
      <c r="AZ32799" s="60"/>
      <c r="BA32799" s="60"/>
      <c r="BB32799" s="60"/>
      <c r="BC32799" s="61"/>
    </row>
    <row r="32800" spans="43:55">
      <c r="AQ32800" s="64"/>
      <c r="AR32800" s="64"/>
      <c r="AS32800" s="60"/>
      <c r="AT32800" s="60"/>
      <c r="AU32800" s="60"/>
      <c r="AV32800" s="60"/>
      <c r="AW32800" s="60"/>
      <c r="AX32800" s="60"/>
      <c r="AY32800" s="60"/>
      <c r="AZ32800" s="60"/>
      <c r="BA32800" s="60"/>
      <c r="BB32800" s="60"/>
      <c r="BC32800" s="61"/>
    </row>
    <row r="32801" spans="43:55">
      <c r="AQ32801" s="64"/>
      <c r="AR32801" s="64"/>
      <c r="AS32801" s="60"/>
      <c r="AT32801" s="60"/>
      <c r="AU32801" s="60"/>
      <c r="AV32801" s="60"/>
      <c r="AW32801" s="60"/>
      <c r="AX32801" s="60"/>
      <c r="AY32801" s="60"/>
      <c r="AZ32801" s="60"/>
      <c r="BA32801" s="60"/>
      <c r="BB32801" s="60"/>
      <c r="BC32801" s="61"/>
    </row>
    <row r="32802" spans="43:55">
      <c r="AQ32802" s="64"/>
      <c r="AR32802" s="64"/>
      <c r="AS32802" s="60"/>
      <c r="AT32802" s="60"/>
      <c r="AU32802" s="60"/>
      <c r="AV32802" s="60"/>
      <c r="AW32802" s="60"/>
      <c r="AX32802" s="60"/>
      <c r="AY32802" s="60"/>
      <c r="AZ32802" s="60"/>
      <c r="BA32802" s="60"/>
      <c r="BB32802" s="60"/>
      <c r="BC32802" s="61"/>
    </row>
    <row r="32803" spans="43:55">
      <c r="AQ32803" s="64"/>
      <c r="AR32803" s="64"/>
      <c r="AS32803" s="60"/>
      <c r="AT32803" s="60"/>
      <c r="AU32803" s="60"/>
      <c r="AV32803" s="60"/>
      <c r="AW32803" s="60"/>
      <c r="AX32803" s="60"/>
      <c r="AY32803" s="60"/>
      <c r="AZ32803" s="60"/>
      <c r="BA32803" s="60"/>
      <c r="BB32803" s="60"/>
      <c r="BC32803" s="61"/>
    </row>
    <row r="32804" spans="43:55">
      <c r="AQ32804" s="64"/>
      <c r="AR32804" s="64"/>
      <c r="AS32804" s="60"/>
      <c r="AT32804" s="60"/>
      <c r="AU32804" s="60"/>
      <c r="AV32804" s="60"/>
      <c r="AW32804" s="60"/>
      <c r="AX32804" s="60"/>
      <c r="AY32804" s="60"/>
      <c r="AZ32804" s="60"/>
      <c r="BA32804" s="60"/>
      <c r="BB32804" s="60"/>
      <c r="BC32804" s="61"/>
    </row>
    <row r="32805" spans="43:55">
      <c r="AQ32805" s="64"/>
      <c r="AR32805" s="64"/>
      <c r="AS32805" s="60"/>
      <c r="AT32805" s="60"/>
      <c r="AU32805" s="60"/>
      <c r="AV32805" s="60"/>
      <c r="AW32805" s="60"/>
      <c r="AX32805" s="60"/>
      <c r="AY32805" s="60"/>
      <c r="AZ32805" s="60"/>
      <c r="BA32805" s="60"/>
      <c r="BB32805" s="60"/>
      <c r="BC32805" s="61"/>
    </row>
    <row r="32806" spans="43:55">
      <c r="AQ32806" s="64"/>
      <c r="AR32806" s="64"/>
      <c r="AS32806" s="60"/>
      <c r="AT32806" s="60"/>
      <c r="AU32806" s="60"/>
      <c r="AV32806" s="60"/>
      <c r="AW32806" s="60"/>
      <c r="AX32806" s="60"/>
      <c r="AY32806" s="60"/>
      <c r="AZ32806" s="60"/>
      <c r="BA32806" s="60"/>
      <c r="BB32806" s="60"/>
      <c r="BC32806" s="61"/>
    </row>
    <row r="32807" spans="43:55">
      <c r="AQ32807" s="64"/>
      <c r="AR32807" s="64"/>
      <c r="AS32807" s="60"/>
      <c r="AT32807" s="60"/>
      <c r="AU32807" s="60"/>
      <c r="AV32807" s="60"/>
      <c r="AW32807" s="60"/>
      <c r="AX32807" s="60"/>
      <c r="AY32807" s="60"/>
      <c r="AZ32807" s="60"/>
      <c r="BA32807" s="60"/>
      <c r="BB32807" s="60"/>
      <c r="BC32807" s="61"/>
    </row>
    <row r="32808" spans="43:55">
      <c r="AQ32808" s="64"/>
      <c r="AR32808" s="64"/>
      <c r="AS32808" s="60"/>
      <c r="AT32808" s="60"/>
      <c r="AU32808" s="60"/>
      <c r="AV32808" s="60"/>
      <c r="AW32808" s="60"/>
      <c r="AX32808" s="60"/>
      <c r="AY32808" s="60"/>
      <c r="AZ32808" s="60"/>
      <c r="BA32808" s="60"/>
      <c r="BB32808" s="60"/>
      <c r="BC32808" s="61"/>
    </row>
    <row r="32809" spans="43:55">
      <c r="AQ32809" s="64"/>
      <c r="AR32809" s="64"/>
      <c r="AS32809" s="60"/>
      <c r="AT32809" s="60"/>
      <c r="AU32809" s="60"/>
      <c r="AV32809" s="60"/>
      <c r="AW32809" s="60"/>
      <c r="AX32809" s="60"/>
      <c r="AY32809" s="60"/>
      <c r="AZ32809" s="60"/>
      <c r="BA32809" s="60"/>
      <c r="BB32809" s="60"/>
      <c r="BC32809" s="61"/>
    </row>
    <row r="32810" spans="43:55">
      <c r="AQ32810" s="64"/>
      <c r="AR32810" s="64"/>
      <c r="AS32810" s="60"/>
      <c r="AT32810" s="60"/>
      <c r="AU32810" s="60"/>
      <c r="AV32810" s="60"/>
      <c r="AW32810" s="60"/>
      <c r="AX32810" s="60"/>
      <c r="AY32810" s="60"/>
      <c r="AZ32810" s="60"/>
      <c r="BA32810" s="60"/>
      <c r="BB32810" s="60"/>
      <c r="BC32810" s="61"/>
    </row>
    <row r="32811" spans="43:55">
      <c r="AQ32811" s="64"/>
      <c r="AR32811" s="64"/>
      <c r="AS32811" s="60"/>
      <c r="AT32811" s="60"/>
      <c r="AU32811" s="60"/>
      <c r="AV32811" s="60"/>
      <c r="AW32811" s="60"/>
      <c r="AX32811" s="60"/>
      <c r="AY32811" s="60"/>
      <c r="AZ32811" s="60"/>
      <c r="BA32811" s="60"/>
      <c r="BB32811" s="60"/>
      <c r="BC32811" s="61"/>
    </row>
    <row r="32812" spans="43:55">
      <c r="AQ32812" s="64"/>
      <c r="AR32812" s="64"/>
      <c r="AS32812" s="60"/>
      <c r="AT32812" s="60"/>
      <c r="AU32812" s="60"/>
      <c r="AV32812" s="60"/>
      <c r="AW32812" s="60"/>
      <c r="AX32812" s="60"/>
      <c r="AY32812" s="60"/>
      <c r="AZ32812" s="60"/>
      <c r="BA32812" s="60"/>
      <c r="BB32812" s="60"/>
      <c r="BC32812" s="61"/>
    </row>
    <row r="32813" spans="43:55">
      <c r="AQ32813" s="64"/>
      <c r="AR32813" s="64"/>
      <c r="AS32813" s="60"/>
      <c r="AT32813" s="60"/>
      <c r="AU32813" s="60"/>
      <c r="AV32813" s="60"/>
      <c r="AW32813" s="60"/>
      <c r="AX32813" s="60"/>
      <c r="AY32813" s="60"/>
      <c r="AZ32813" s="60"/>
      <c r="BA32813" s="60"/>
      <c r="BB32813" s="60"/>
      <c r="BC32813" s="61"/>
    </row>
    <row r="32814" spans="43:55">
      <c r="AQ32814" s="64"/>
      <c r="AR32814" s="64"/>
      <c r="AS32814" s="60"/>
      <c r="AT32814" s="60"/>
      <c r="AU32814" s="60"/>
      <c r="AV32814" s="60"/>
      <c r="AW32814" s="60"/>
      <c r="AX32814" s="60"/>
      <c r="AY32814" s="60"/>
      <c r="AZ32814" s="60"/>
      <c r="BA32814" s="60"/>
      <c r="BB32814" s="60"/>
      <c r="BC32814" s="61"/>
    </row>
    <row r="32815" spans="43:55">
      <c r="AQ32815" s="64"/>
      <c r="AR32815" s="64"/>
      <c r="AS32815" s="60"/>
      <c r="AT32815" s="60"/>
      <c r="AU32815" s="60"/>
      <c r="AV32815" s="60"/>
      <c r="AW32815" s="60"/>
      <c r="AX32815" s="60"/>
      <c r="AY32815" s="60"/>
      <c r="AZ32815" s="60"/>
      <c r="BA32815" s="60"/>
      <c r="BB32815" s="60"/>
      <c r="BC32815" s="61"/>
    </row>
    <row r="32816" spans="43:55">
      <c r="AQ32816" s="64"/>
      <c r="AR32816" s="64"/>
      <c r="AS32816" s="60"/>
      <c r="AT32816" s="60"/>
      <c r="AU32816" s="60"/>
      <c r="AV32816" s="60"/>
      <c r="AW32816" s="60"/>
      <c r="AX32816" s="60"/>
      <c r="AY32816" s="60"/>
      <c r="AZ32816" s="60"/>
      <c r="BA32816" s="60"/>
      <c r="BB32816" s="60"/>
      <c r="BC32816" s="61"/>
    </row>
    <row r="32817" spans="43:55">
      <c r="AQ32817" s="64"/>
      <c r="AR32817" s="64"/>
      <c r="AS32817" s="60"/>
      <c r="AT32817" s="60"/>
      <c r="AU32817" s="60"/>
      <c r="AV32817" s="60"/>
      <c r="AW32817" s="60"/>
      <c r="AX32817" s="60"/>
      <c r="AY32817" s="60"/>
      <c r="AZ32817" s="60"/>
      <c r="BA32817" s="60"/>
      <c r="BB32817" s="60"/>
      <c r="BC32817" s="61"/>
    </row>
    <row r="32818" spans="43:55">
      <c r="AQ32818" s="64"/>
      <c r="AR32818" s="64"/>
      <c r="AS32818" s="60"/>
      <c r="AT32818" s="60"/>
      <c r="AU32818" s="60"/>
      <c r="AV32818" s="60"/>
      <c r="AW32818" s="60"/>
      <c r="AX32818" s="60"/>
      <c r="AY32818" s="60"/>
      <c r="AZ32818" s="60"/>
      <c r="BA32818" s="60"/>
      <c r="BB32818" s="60"/>
      <c r="BC32818" s="61"/>
    </row>
    <row r="32819" spans="43:55">
      <c r="AQ32819" s="64"/>
      <c r="AR32819" s="64"/>
      <c r="AS32819" s="60"/>
      <c r="AT32819" s="60"/>
      <c r="AU32819" s="60"/>
      <c r="AV32819" s="60"/>
      <c r="AW32819" s="60"/>
      <c r="AX32819" s="60"/>
      <c r="AY32819" s="60"/>
      <c r="AZ32819" s="60"/>
      <c r="BA32819" s="60"/>
      <c r="BB32819" s="60"/>
      <c r="BC32819" s="61"/>
    </row>
    <row r="32820" spans="43:55">
      <c r="AQ32820" s="64"/>
      <c r="AR32820" s="64"/>
      <c r="AS32820" s="60"/>
      <c r="AT32820" s="60"/>
      <c r="AU32820" s="60"/>
      <c r="AV32820" s="60"/>
      <c r="AW32820" s="60"/>
      <c r="AX32820" s="60"/>
      <c r="AY32820" s="60"/>
      <c r="AZ32820" s="60"/>
      <c r="BA32820" s="60"/>
      <c r="BB32820" s="60"/>
      <c r="BC32820" s="61"/>
    </row>
    <row r="32821" spans="43:55">
      <c r="AQ32821" s="64"/>
      <c r="AR32821" s="64"/>
      <c r="AS32821" s="60"/>
      <c r="AT32821" s="60"/>
      <c r="AU32821" s="60"/>
      <c r="AV32821" s="60"/>
      <c r="AW32821" s="60"/>
      <c r="AX32821" s="60"/>
      <c r="AY32821" s="60"/>
      <c r="AZ32821" s="60"/>
      <c r="BA32821" s="60"/>
      <c r="BB32821" s="60"/>
      <c r="BC32821" s="61"/>
    </row>
    <row r="32822" spans="43:55">
      <c r="AQ32822" s="64"/>
      <c r="AR32822" s="64"/>
      <c r="AS32822" s="60"/>
      <c r="AT32822" s="60"/>
      <c r="AU32822" s="60"/>
      <c r="AV32822" s="60"/>
      <c r="AW32822" s="60"/>
      <c r="AX32822" s="60"/>
      <c r="AY32822" s="60"/>
      <c r="AZ32822" s="60"/>
      <c r="BA32822" s="60"/>
      <c r="BB32822" s="60"/>
      <c r="BC32822" s="61"/>
    </row>
    <row r="32823" spans="43:55">
      <c r="AQ32823" s="64"/>
      <c r="AR32823" s="64"/>
      <c r="AS32823" s="60"/>
      <c r="AT32823" s="60"/>
      <c r="AU32823" s="60"/>
      <c r="AV32823" s="60"/>
      <c r="AW32823" s="60"/>
      <c r="AX32823" s="60"/>
      <c r="AY32823" s="60"/>
      <c r="AZ32823" s="60"/>
      <c r="BA32823" s="60"/>
      <c r="BB32823" s="60"/>
      <c r="BC32823" s="61"/>
    </row>
    <row r="32824" spans="43:55">
      <c r="AQ32824" s="64"/>
      <c r="AR32824" s="64"/>
      <c r="AS32824" s="60"/>
      <c r="AT32824" s="60"/>
      <c r="AU32824" s="60"/>
      <c r="AV32824" s="60"/>
      <c r="AW32824" s="60"/>
      <c r="AX32824" s="60"/>
      <c r="AY32824" s="60"/>
      <c r="AZ32824" s="60"/>
      <c r="BA32824" s="60"/>
      <c r="BB32824" s="60"/>
      <c r="BC32824" s="61"/>
    </row>
    <row r="32825" spans="43:55">
      <c r="AQ32825" s="64"/>
      <c r="AR32825" s="64"/>
      <c r="AS32825" s="60"/>
      <c r="AT32825" s="60"/>
      <c r="AU32825" s="60"/>
      <c r="AV32825" s="60"/>
      <c r="AW32825" s="60"/>
      <c r="AX32825" s="60"/>
      <c r="AY32825" s="60"/>
      <c r="AZ32825" s="60"/>
      <c r="BA32825" s="60"/>
      <c r="BB32825" s="60"/>
      <c r="BC32825" s="61"/>
    </row>
    <row r="32826" spans="43:55">
      <c r="AQ32826" s="64"/>
      <c r="AR32826" s="64"/>
      <c r="AS32826" s="60"/>
      <c r="AT32826" s="60"/>
      <c r="AU32826" s="60"/>
      <c r="AV32826" s="60"/>
      <c r="AW32826" s="60"/>
      <c r="AX32826" s="60"/>
      <c r="AY32826" s="60"/>
      <c r="AZ32826" s="60"/>
      <c r="BA32826" s="60"/>
      <c r="BB32826" s="60"/>
      <c r="BC32826" s="61"/>
    </row>
    <row r="32827" spans="43:55">
      <c r="AQ32827" s="64"/>
      <c r="AR32827" s="64"/>
      <c r="AS32827" s="60"/>
      <c r="AT32827" s="60"/>
      <c r="AU32827" s="60"/>
      <c r="AV32827" s="60"/>
      <c r="AW32827" s="60"/>
      <c r="AX32827" s="60"/>
      <c r="AY32827" s="60"/>
      <c r="AZ32827" s="60"/>
      <c r="BA32827" s="60"/>
      <c r="BB32827" s="60"/>
      <c r="BC32827" s="61"/>
    </row>
    <row r="32828" spans="43:55">
      <c r="AQ32828" s="64"/>
      <c r="AR32828" s="64"/>
      <c r="AS32828" s="60"/>
      <c r="AT32828" s="60"/>
      <c r="AU32828" s="60"/>
      <c r="AV32828" s="60"/>
      <c r="AW32828" s="60"/>
      <c r="AX32828" s="60"/>
      <c r="AY32828" s="60"/>
      <c r="AZ32828" s="60"/>
      <c r="BA32828" s="60"/>
      <c r="BB32828" s="60"/>
      <c r="BC32828" s="61"/>
    </row>
    <row r="32829" spans="43:55">
      <c r="AQ32829" s="64"/>
      <c r="AR32829" s="64"/>
      <c r="AS32829" s="60"/>
      <c r="AT32829" s="60"/>
      <c r="AU32829" s="60"/>
      <c r="AV32829" s="60"/>
      <c r="AW32829" s="60"/>
      <c r="AX32829" s="60"/>
      <c r="AY32829" s="60"/>
      <c r="AZ32829" s="60"/>
      <c r="BA32829" s="60"/>
      <c r="BB32829" s="60"/>
      <c r="BC32829" s="61"/>
    </row>
    <row r="32830" spans="43:55">
      <c r="AQ32830" s="64"/>
      <c r="AR32830" s="64"/>
      <c r="AS32830" s="60"/>
      <c r="AT32830" s="60"/>
      <c r="AU32830" s="60"/>
      <c r="AV32830" s="60"/>
      <c r="AW32830" s="60"/>
      <c r="AX32830" s="60"/>
      <c r="AY32830" s="60"/>
      <c r="AZ32830" s="60"/>
      <c r="BA32830" s="60"/>
      <c r="BB32830" s="60"/>
      <c r="BC32830" s="61"/>
    </row>
    <row r="32831" spans="43:55">
      <c r="AQ32831" s="64"/>
      <c r="AR32831" s="64"/>
      <c r="AS32831" s="60"/>
      <c r="AT32831" s="60"/>
      <c r="AU32831" s="60"/>
      <c r="AV32831" s="60"/>
      <c r="AW32831" s="60"/>
      <c r="AX32831" s="60"/>
      <c r="AY32831" s="60"/>
      <c r="AZ32831" s="60"/>
      <c r="BA32831" s="60"/>
      <c r="BB32831" s="60"/>
      <c r="BC32831" s="61"/>
    </row>
    <row r="32832" spans="43:55">
      <c r="AQ32832" s="64"/>
      <c r="AR32832" s="64"/>
      <c r="AS32832" s="60"/>
      <c r="AT32832" s="60"/>
      <c r="AU32832" s="60"/>
      <c r="AV32832" s="60"/>
      <c r="AW32832" s="60"/>
      <c r="AX32832" s="60"/>
      <c r="AY32832" s="60"/>
      <c r="AZ32832" s="60"/>
      <c r="BA32832" s="60"/>
      <c r="BB32832" s="60"/>
      <c r="BC32832" s="61"/>
    </row>
    <row r="32833" spans="43:55">
      <c r="AQ32833" s="64"/>
      <c r="AR32833" s="64"/>
      <c r="AS32833" s="60"/>
      <c r="AT32833" s="60"/>
      <c r="AU32833" s="60"/>
      <c r="AV32833" s="60"/>
      <c r="AW32833" s="60"/>
      <c r="AX32833" s="60"/>
      <c r="AY32833" s="60"/>
      <c r="AZ32833" s="60"/>
      <c r="BA32833" s="60"/>
      <c r="BB32833" s="60"/>
      <c r="BC32833" s="61"/>
    </row>
    <row r="32834" spans="43:55">
      <c r="AQ32834" s="64"/>
      <c r="AR32834" s="64"/>
      <c r="AS32834" s="60"/>
      <c r="AT32834" s="60"/>
      <c r="AU32834" s="60"/>
      <c r="AV32834" s="60"/>
      <c r="AW32834" s="60"/>
      <c r="AX32834" s="60"/>
      <c r="AY32834" s="60"/>
      <c r="AZ32834" s="60"/>
      <c r="BA32834" s="60"/>
      <c r="BB32834" s="60"/>
      <c r="BC32834" s="61"/>
    </row>
    <row r="32835" spans="43:55">
      <c r="AQ32835" s="64"/>
      <c r="AR32835" s="64"/>
      <c r="AS32835" s="60"/>
      <c r="AT32835" s="60"/>
      <c r="AU32835" s="60"/>
      <c r="AV32835" s="60"/>
      <c r="AW32835" s="60"/>
      <c r="AX32835" s="60"/>
      <c r="AY32835" s="60"/>
      <c r="AZ32835" s="60"/>
      <c r="BA32835" s="60"/>
      <c r="BB32835" s="60"/>
      <c r="BC32835" s="61"/>
    </row>
    <row r="32836" spans="43:55">
      <c r="AQ32836" s="64"/>
      <c r="AR32836" s="64"/>
      <c r="AS32836" s="60"/>
      <c r="AT32836" s="60"/>
      <c r="AU32836" s="60"/>
      <c r="AV32836" s="60"/>
      <c r="AW32836" s="60"/>
      <c r="AX32836" s="60"/>
      <c r="AY32836" s="60"/>
      <c r="AZ32836" s="60"/>
      <c r="BA32836" s="60"/>
      <c r="BB32836" s="60"/>
      <c r="BC32836" s="61"/>
    </row>
    <row r="32837" spans="43:55">
      <c r="AQ32837" s="64"/>
      <c r="AR32837" s="64"/>
      <c r="AS32837" s="60"/>
      <c r="AT32837" s="60"/>
      <c r="AU32837" s="60"/>
      <c r="AV32837" s="60"/>
      <c r="AW32837" s="60"/>
      <c r="AX32837" s="60"/>
      <c r="AY32837" s="60"/>
      <c r="AZ32837" s="60"/>
      <c r="BA32837" s="60"/>
      <c r="BB32837" s="60"/>
      <c r="BC32837" s="61"/>
    </row>
    <row r="32838" spans="43:55">
      <c r="AQ32838" s="64"/>
      <c r="AR32838" s="64"/>
      <c r="AS32838" s="60"/>
      <c r="AT32838" s="60"/>
      <c r="AU32838" s="60"/>
      <c r="AV32838" s="60"/>
      <c r="AW32838" s="60"/>
      <c r="AX32838" s="60"/>
      <c r="AY32838" s="60"/>
      <c r="AZ32838" s="60"/>
      <c r="BA32838" s="60"/>
      <c r="BB32838" s="60"/>
      <c r="BC32838" s="61"/>
    </row>
    <row r="32839" spans="43:55">
      <c r="AQ32839" s="64"/>
      <c r="AR32839" s="64"/>
      <c r="AS32839" s="60"/>
      <c r="AT32839" s="60"/>
      <c r="AU32839" s="60"/>
      <c r="AV32839" s="60"/>
      <c r="AW32839" s="60"/>
      <c r="AX32839" s="60"/>
      <c r="AY32839" s="60"/>
      <c r="AZ32839" s="60"/>
      <c r="BA32839" s="60"/>
      <c r="BB32839" s="60"/>
      <c r="BC32839" s="61"/>
    </row>
    <row r="32840" spans="43:55">
      <c r="AQ32840" s="64"/>
      <c r="AR32840" s="64"/>
      <c r="AS32840" s="60"/>
      <c r="AT32840" s="60"/>
      <c r="AU32840" s="60"/>
      <c r="AV32840" s="60"/>
      <c r="AW32840" s="60"/>
      <c r="AX32840" s="60"/>
      <c r="AY32840" s="60"/>
      <c r="AZ32840" s="60"/>
      <c r="BA32840" s="60"/>
      <c r="BB32840" s="60"/>
      <c r="BC32840" s="61"/>
    </row>
    <row r="32841" spans="43:55">
      <c r="AQ32841" s="64"/>
      <c r="AR32841" s="64"/>
      <c r="AS32841" s="60"/>
      <c r="AT32841" s="60"/>
      <c r="AU32841" s="60"/>
      <c r="AV32841" s="60"/>
      <c r="AW32841" s="60"/>
      <c r="AX32841" s="60"/>
      <c r="AY32841" s="60"/>
      <c r="AZ32841" s="60"/>
      <c r="BA32841" s="60"/>
      <c r="BB32841" s="60"/>
      <c r="BC32841" s="61"/>
    </row>
    <row r="32842" spans="43:55">
      <c r="AQ32842" s="64"/>
      <c r="AR32842" s="64"/>
      <c r="AS32842" s="60"/>
      <c r="AT32842" s="60"/>
      <c r="AU32842" s="60"/>
      <c r="AV32842" s="60"/>
      <c r="AW32842" s="60"/>
      <c r="AX32842" s="60"/>
      <c r="AY32842" s="60"/>
      <c r="AZ32842" s="60"/>
      <c r="BA32842" s="60"/>
      <c r="BB32842" s="60"/>
      <c r="BC32842" s="61"/>
    </row>
    <row r="32843" spans="43:55">
      <c r="AQ32843" s="64"/>
      <c r="AR32843" s="64"/>
      <c r="AS32843" s="60"/>
      <c r="AT32843" s="60"/>
      <c r="AU32843" s="60"/>
      <c r="AV32843" s="60"/>
      <c r="AW32843" s="60"/>
      <c r="AX32843" s="60"/>
      <c r="AY32843" s="60"/>
      <c r="AZ32843" s="60"/>
      <c r="BA32843" s="60"/>
      <c r="BB32843" s="60"/>
      <c r="BC32843" s="61"/>
    </row>
    <row r="32844" spans="43:55">
      <c r="AQ32844" s="64"/>
      <c r="AR32844" s="64"/>
      <c r="AS32844" s="60"/>
      <c r="AT32844" s="60"/>
      <c r="AU32844" s="60"/>
      <c r="AV32844" s="60"/>
      <c r="AW32844" s="60"/>
      <c r="AX32844" s="60"/>
      <c r="AY32844" s="60"/>
      <c r="AZ32844" s="60"/>
      <c r="BA32844" s="60"/>
      <c r="BB32844" s="60"/>
      <c r="BC32844" s="61"/>
    </row>
    <row r="32845" spans="43:55">
      <c r="AQ32845" s="64"/>
      <c r="AR32845" s="64"/>
      <c r="AS32845" s="60"/>
      <c r="AT32845" s="60"/>
      <c r="AU32845" s="60"/>
      <c r="AV32845" s="60"/>
      <c r="AW32845" s="60"/>
      <c r="AX32845" s="60"/>
      <c r="AY32845" s="60"/>
      <c r="AZ32845" s="60"/>
      <c r="BA32845" s="60"/>
      <c r="BB32845" s="60"/>
      <c r="BC32845" s="61"/>
    </row>
    <row r="32846" spans="43:55">
      <c r="AQ32846" s="64"/>
      <c r="AR32846" s="64"/>
      <c r="AS32846" s="60"/>
      <c r="AT32846" s="60"/>
      <c r="AU32846" s="60"/>
      <c r="AV32846" s="60"/>
      <c r="AW32846" s="60"/>
      <c r="AX32846" s="60"/>
      <c r="AY32846" s="60"/>
      <c r="AZ32846" s="60"/>
      <c r="BA32846" s="60"/>
      <c r="BB32846" s="60"/>
      <c r="BC32846" s="61"/>
    </row>
    <row r="32847" spans="43:55">
      <c r="AQ32847" s="64"/>
      <c r="AR32847" s="64"/>
      <c r="AS32847" s="60"/>
      <c r="AT32847" s="60"/>
      <c r="AU32847" s="60"/>
      <c r="AV32847" s="60"/>
      <c r="AW32847" s="60"/>
      <c r="AX32847" s="60"/>
      <c r="AY32847" s="60"/>
      <c r="AZ32847" s="60"/>
      <c r="BA32847" s="60"/>
      <c r="BB32847" s="60"/>
      <c r="BC32847" s="61"/>
    </row>
    <row r="32848" spans="43:55">
      <c r="AQ32848" s="64"/>
      <c r="AR32848" s="64"/>
      <c r="AS32848" s="60"/>
      <c r="AT32848" s="60"/>
      <c r="AU32848" s="60"/>
      <c r="AV32848" s="60"/>
      <c r="AW32848" s="60"/>
      <c r="AX32848" s="60"/>
      <c r="AY32848" s="60"/>
      <c r="AZ32848" s="60"/>
      <c r="BA32848" s="60"/>
      <c r="BB32848" s="60"/>
      <c r="BC32848" s="61"/>
    </row>
    <row r="32849" spans="43:55">
      <c r="AQ32849" s="64"/>
      <c r="AR32849" s="64"/>
      <c r="AS32849" s="60"/>
      <c r="AT32849" s="60"/>
      <c r="AU32849" s="60"/>
      <c r="AV32849" s="60"/>
      <c r="AW32849" s="60"/>
      <c r="AX32849" s="60"/>
      <c r="AY32849" s="60"/>
      <c r="AZ32849" s="60"/>
      <c r="BA32849" s="60"/>
      <c r="BB32849" s="60"/>
      <c r="BC32849" s="61"/>
    </row>
    <row r="32850" spans="43:55">
      <c r="AQ32850" s="64"/>
      <c r="AR32850" s="64"/>
      <c r="AS32850" s="60"/>
      <c r="AT32850" s="60"/>
      <c r="AU32850" s="60"/>
      <c r="AV32850" s="60"/>
      <c r="AW32850" s="60"/>
      <c r="AX32850" s="60"/>
      <c r="AY32850" s="60"/>
      <c r="AZ32850" s="60"/>
      <c r="BA32850" s="60"/>
      <c r="BB32850" s="60"/>
      <c r="BC32850" s="61"/>
    </row>
    <row r="32851" spans="43:55">
      <c r="AQ32851" s="64"/>
      <c r="AR32851" s="64"/>
      <c r="AS32851" s="60"/>
      <c r="AT32851" s="60"/>
      <c r="AU32851" s="60"/>
      <c r="AV32851" s="60"/>
      <c r="AW32851" s="60"/>
      <c r="AX32851" s="60"/>
      <c r="AY32851" s="60"/>
      <c r="AZ32851" s="60"/>
      <c r="BA32851" s="60"/>
      <c r="BB32851" s="60"/>
      <c r="BC32851" s="61"/>
    </row>
    <row r="32852" spans="43:55">
      <c r="AQ32852" s="64"/>
      <c r="AR32852" s="64"/>
      <c r="AS32852" s="60"/>
      <c r="AT32852" s="60"/>
      <c r="AU32852" s="60"/>
      <c r="AV32852" s="60"/>
      <c r="AW32852" s="60"/>
      <c r="AX32852" s="60"/>
      <c r="AY32852" s="60"/>
      <c r="AZ32852" s="60"/>
      <c r="BA32852" s="60"/>
      <c r="BB32852" s="60"/>
      <c r="BC32852" s="61"/>
    </row>
    <row r="32853" spans="43:55">
      <c r="AQ32853" s="64"/>
      <c r="AR32853" s="64"/>
      <c r="AS32853" s="60"/>
      <c r="AT32853" s="60"/>
      <c r="AU32853" s="60"/>
      <c r="AV32853" s="60"/>
      <c r="AW32853" s="60"/>
      <c r="AX32853" s="60"/>
      <c r="AY32853" s="60"/>
      <c r="AZ32853" s="60"/>
      <c r="BA32853" s="60"/>
      <c r="BB32853" s="60"/>
      <c r="BC32853" s="61"/>
    </row>
    <row r="32854" spans="43:55">
      <c r="AQ32854" s="64"/>
      <c r="AR32854" s="64"/>
      <c r="AS32854" s="60"/>
      <c r="AT32854" s="60"/>
      <c r="AU32854" s="60"/>
      <c r="AV32854" s="60"/>
      <c r="AW32854" s="60"/>
      <c r="AX32854" s="60"/>
      <c r="AY32854" s="60"/>
      <c r="AZ32854" s="60"/>
      <c r="BA32854" s="60"/>
      <c r="BB32854" s="60"/>
      <c r="BC32854" s="61"/>
    </row>
    <row r="32855" spans="43:55">
      <c r="AQ32855" s="64"/>
      <c r="AR32855" s="64"/>
      <c r="AS32855" s="60"/>
      <c r="AT32855" s="60"/>
      <c r="AU32855" s="60"/>
      <c r="AV32855" s="60"/>
      <c r="AW32855" s="60"/>
      <c r="AX32855" s="60"/>
      <c r="AY32855" s="60"/>
      <c r="AZ32855" s="60"/>
      <c r="BA32855" s="60"/>
      <c r="BB32855" s="60"/>
      <c r="BC32855" s="61"/>
    </row>
    <row r="32856" spans="43:55">
      <c r="AQ32856" s="64"/>
      <c r="AR32856" s="64"/>
      <c r="AS32856" s="60"/>
      <c r="AT32856" s="60"/>
      <c r="AU32856" s="60"/>
      <c r="AV32856" s="60"/>
      <c r="AW32856" s="60"/>
      <c r="AX32856" s="60"/>
      <c r="AY32856" s="60"/>
      <c r="AZ32856" s="60"/>
      <c r="BA32856" s="60"/>
      <c r="BB32856" s="60"/>
      <c r="BC32856" s="61"/>
    </row>
    <row r="32857" spans="43:55">
      <c r="AQ32857" s="64"/>
      <c r="AR32857" s="64"/>
      <c r="AS32857" s="60"/>
      <c r="AT32857" s="60"/>
      <c r="AU32857" s="60"/>
      <c r="AV32857" s="60"/>
      <c r="AW32857" s="60"/>
      <c r="AX32857" s="60"/>
      <c r="AY32857" s="60"/>
      <c r="AZ32857" s="60"/>
      <c r="BA32857" s="60"/>
      <c r="BB32857" s="60"/>
      <c r="BC32857" s="61"/>
    </row>
    <row r="32858" spans="43:55">
      <c r="AQ32858" s="64"/>
      <c r="AR32858" s="64"/>
      <c r="AS32858" s="60"/>
      <c r="AT32858" s="60"/>
      <c r="AU32858" s="60"/>
      <c r="AV32858" s="60"/>
      <c r="AW32858" s="60"/>
      <c r="AX32858" s="60"/>
      <c r="AY32858" s="60"/>
      <c r="AZ32858" s="60"/>
      <c r="BA32858" s="60"/>
      <c r="BB32858" s="60"/>
      <c r="BC32858" s="61"/>
    </row>
    <row r="32859" spans="43:55">
      <c r="AQ32859" s="64"/>
      <c r="AR32859" s="64"/>
      <c r="AS32859" s="60"/>
      <c r="AT32859" s="60"/>
      <c r="AU32859" s="60"/>
      <c r="AV32859" s="60"/>
      <c r="AW32859" s="60"/>
      <c r="AX32859" s="60"/>
      <c r="AY32859" s="60"/>
      <c r="AZ32859" s="60"/>
      <c r="BA32859" s="60"/>
      <c r="BB32859" s="60"/>
      <c r="BC32859" s="61"/>
    </row>
    <row r="32860" spans="43:55">
      <c r="AQ32860" s="64"/>
      <c r="AR32860" s="64"/>
      <c r="AS32860" s="60"/>
      <c r="AT32860" s="60"/>
      <c r="AU32860" s="60"/>
      <c r="AV32860" s="60"/>
      <c r="AW32860" s="60"/>
      <c r="AX32860" s="60"/>
      <c r="AY32860" s="60"/>
      <c r="AZ32860" s="60"/>
      <c r="BA32860" s="60"/>
      <c r="BB32860" s="60"/>
      <c r="BC32860" s="61"/>
    </row>
    <row r="32861" spans="43:55">
      <c r="AQ32861" s="64"/>
      <c r="AR32861" s="64"/>
      <c r="AS32861" s="60"/>
      <c r="AT32861" s="60"/>
      <c r="AU32861" s="60"/>
      <c r="AV32861" s="60"/>
      <c r="AW32861" s="60"/>
      <c r="AX32861" s="60"/>
      <c r="AY32861" s="60"/>
      <c r="AZ32861" s="60"/>
      <c r="BA32861" s="60"/>
      <c r="BB32861" s="60"/>
      <c r="BC32861" s="61"/>
    </row>
    <row r="32862" spans="43:55">
      <c r="AQ32862" s="64"/>
      <c r="AR32862" s="64"/>
      <c r="AS32862" s="60"/>
      <c r="AT32862" s="60"/>
      <c r="AU32862" s="60"/>
      <c r="AV32862" s="60"/>
      <c r="AW32862" s="60"/>
      <c r="AX32862" s="60"/>
      <c r="AY32862" s="60"/>
      <c r="AZ32862" s="60"/>
      <c r="BA32862" s="60"/>
      <c r="BB32862" s="60"/>
      <c r="BC32862" s="61"/>
    </row>
    <row r="32863" spans="43:55">
      <c r="AQ32863" s="64"/>
      <c r="AR32863" s="64"/>
      <c r="AS32863" s="60"/>
      <c r="AT32863" s="60"/>
      <c r="AU32863" s="60"/>
      <c r="AV32863" s="60"/>
      <c r="AW32863" s="60"/>
      <c r="AX32863" s="60"/>
      <c r="AY32863" s="60"/>
      <c r="AZ32863" s="60"/>
      <c r="BA32863" s="60"/>
      <c r="BB32863" s="60"/>
      <c r="BC32863" s="61"/>
    </row>
    <row r="32864" spans="43:55">
      <c r="AQ32864" s="64"/>
      <c r="AR32864" s="64"/>
      <c r="AS32864" s="60"/>
      <c r="AT32864" s="60"/>
      <c r="AU32864" s="60"/>
      <c r="AV32864" s="60"/>
      <c r="AW32864" s="60"/>
      <c r="AX32864" s="60"/>
      <c r="AY32864" s="60"/>
      <c r="AZ32864" s="60"/>
      <c r="BA32864" s="60"/>
      <c r="BB32864" s="60"/>
      <c r="BC32864" s="61"/>
    </row>
    <row r="32865" spans="43:55">
      <c r="AQ32865" s="64"/>
      <c r="AR32865" s="64"/>
      <c r="AS32865" s="60"/>
      <c r="AT32865" s="60"/>
      <c r="AU32865" s="60"/>
      <c r="AV32865" s="60"/>
      <c r="AW32865" s="60"/>
      <c r="AX32865" s="60"/>
      <c r="AY32865" s="60"/>
      <c r="AZ32865" s="60"/>
      <c r="BA32865" s="60"/>
      <c r="BB32865" s="60"/>
      <c r="BC32865" s="61"/>
    </row>
    <row r="32866" spans="43:55">
      <c r="AQ32866" s="64"/>
      <c r="AR32866" s="64"/>
      <c r="AS32866" s="60"/>
      <c r="AT32866" s="60"/>
      <c r="AU32866" s="60"/>
      <c r="AV32866" s="60"/>
      <c r="AW32866" s="60"/>
      <c r="AX32866" s="60"/>
      <c r="AY32866" s="60"/>
      <c r="AZ32866" s="60"/>
      <c r="BA32866" s="60"/>
      <c r="BB32866" s="60"/>
      <c r="BC32866" s="61"/>
    </row>
    <row r="32867" spans="43:55">
      <c r="AQ32867" s="64"/>
      <c r="AR32867" s="64"/>
      <c r="AS32867" s="60"/>
      <c r="AT32867" s="60"/>
      <c r="AU32867" s="60"/>
      <c r="AV32867" s="60"/>
      <c r="AW32867" s="60"/>
      <c r="AX32867" s="60"/>
      <c r="AY32867" s="60"/>
      <c r="AZ32867" s="60"/>
      <c r="BA32867" s="60"/>
      <c r="BB32867" s="60"/>
      <c r="BC32867" s="61"/>
    </row>
    <row r="32868" spans="43:55">
      <c r="AQ32868" s="64"/>
      <c r="AR32868" s="64"/>
      <c r="AS32868" s="60"/>
      <c r="AT32868" s="60"/>
      <c r="AU32868" s="60"/>
      <c r="AV32868" s="60"/>
      <c r="AW32868" s="60"/>
      <c r="AX32868" s="60"/>
      <c r="AY32868" s="60"/>
      <c r="AZ32868" s="60"/>
      <c r="BA32868" s="60"/>
      <c r="BB32868" s="60"/>
      <c r="BC32868" s="61"/>
    </row>
    <row r="32869" spans="43:55">
      <c r="AQ32869" s="64"/>
      <c r="AR32869" s="64"/>
      <c r="AS32869" s="60"/>
      <c r="AT32869" s="60"/>
      <c r="AU32869" s="60"/>
      <c r="AV32869" s="60"/>
      <c r="AW32869" s="60"/>
      <c r="AX32869" s="60"/>
      <c r="AY32869" s="60"/>
      <c r="AZ32869" s="60"/>
      <c r="BA32869" s="60"/>
      <c r="BB32869" s="60"/>
      <c r="BC32869" s="61"/>
    </row>
    <row r="32870" spans="43:55">
      <c r="AQ32870" s="64"/>
      <c r="AR32870" s="64"/>
      <c r="AS32870" s="60"/>
      <c r="AT32870" s="60"/>
      <c r="AU32870" s="60"/>
      <c r="AV32870" s="60"/>
      <c r="AW32870" s="60"/>
      <c r="AX32870" s="60"/>
      <c r="AY32870" s="60"/>
      <c r="AZ32870" s="60"/>
      <c r="BA32870" s="60"/>
      <c r="BB32870" s="60"/>
      <c r="BC32870" s="61"/>
    </row>
    <row r="32871" spans="43:55">
      <c r="AQ32871" s="64"/>
      <c r="AR32871" s="64"/>
      <c r="AS32871" s="60"/>
      <c r="AT32871" s="60"/>
      <c r="AU32871" s="60"/>
      <c r="AV32871" s="60"/>
      <c r="AW32871" s="60"/>
      <c r="AX32871" s="60"/>
      <c r="AY32871" s="60"/>
      <c r="AZ32871" s="60"/>
      <c r="BA32871" s="60"/>
      <c r="BB32871" s="60"/>
      <c r="BC32871" s="61"/>
    </row>
    <row r="32872" spans="43:55">
      <c r="AQ32872" s="64"/>
      <c r="AR32872" s="64"/>
      <c r="AS32872" s="60"/>
      <c r="AT32872" s="60"/>
      <c r="AU32872" s="60"/>
      <c r="AV32872" s="60"/>
      <c r="AW32872" s="60"/>
      <c r="AX32872" s="60"/>
      <c r="AY32872" s="60"/>
      <c r="AZ32872" s="60"/>
      <c r="BA32872" s="60"/>
      <c r="BB32872" s="60"/>
      <c r="BC32872" s="61"/>
    </row>
    <row r="32873" spans="43:55">
      <c r="AQ32873" s="64"/>
      <c r="AR32873" s="64"/>
      <c r="AS32873" s="60"/>
      <c r="AT32873" s="60"/>
      <c r="AU32873" s="60"/>
      <c r="AV32873" s="60"/>
      <c r="AW32873" s="60"/>
      <c r="AX32873" s="60"/>
      <c r="AY32873" s="60"/>
      <c r="AZ32873" s="60"/>
      <c r="BA32873" s="60"/>
      <c r="BB32873" s="60"/>
      <c r="BC32873" s="61"/>
    </row>
    <row r="32874" spans="43:55">
      <c r="AQ32874" s="64"/>
      <c r="AR32874" s="64"/>
      <c r="AS32874" s="60"/>
      <c r="AT32874" s="60"/>
      <c r="AU32874" s="60"/>
      <c r="AV32874" s="60"/>
      <c r="AW32874" s="60"/>
      <c r="AX32874" s="60"/>
      <c r="AY32874" s="60"/>
      <c r="AZ32874" s="60"/>
      <c r="BA32874" s="60"/>
      <c r="BB32874" s="60"/>
      <c r="BC32874" s="61"/>
    </row>
    <row r="32875" spans="43:55">
      <c r="AQ32875" s="64"/>
      <c r="AR32875" s="64"/>
      <c r="AS32875" s="60"/>
      <c r="AT32875" s="60"/>
      <c r="AU32875" s="60"/>
      <c r="AV32875" s="60"/>
      <c r="AW32875" s="60"/>
      <c r="AX32875" s="60"/>
      <c r="AY32875" s="60"/>
      <c r="AZ32875" s="60"/>
      <c r="BA32875" s="60"/>
      <c r="BB32875" s="60"/>
      <c r="BC32875" s="61"/>
    </row>
    <row r="32876" spans="43:55">
      <c r="AQ32876" s="64"/>
      <c r="AR32876" s="64"/>
      <c r="AS32876" s="60"/>
      <c r="AT32876" s="60"/>
      <c r="AU32876" s="60"/>
      <c r="AV32876" s="60"/>
      <c r="AW32876" s="60"/>
      <c r="AX32876" s="60"/>
      <c r="AY32876" s="60"/>
      <c r="AZ32876" s="60"/>
      <c r="BA32876" s="60"/>
      <c r="BB32876" s="60"/>
      <c r="BC32876" s="61"/>
    </row>
    <row r="32877" spans="43:55">
      <c r="AQ32877" s="64"/>
      <c r="AR32877" s="64"/>
      <c r="AS32877" s="60"/>
      <c r="AT32877" s="60"/>
      <c r="AU32877" s="60"/>
      <c r="AV32877" s="60"/>
      <c r="AW32877" s="60"/>
      <c r="AX32877" s="60"/>
      <c r="AY32877" s="60"/>
      <c r="AZ32877" s="60"/>
      <c r="BA32877" s="60"/>
      <c r="BB32877" s="60"/>
      <c r="BC32877" s="61"/>
    </row>
    <row r="32878" spans="43:55">
      <c r="AQ32878" s="64"/>
      <c r="AR32878" s="64"/>
      <c r="AS32878" s="60"/>
      <c r="AT32878" s="60"/>
      <c r="AU32878" s="60"/>
      <c r="AV32878" s="60"/>
      <c r="AW32878" s="60"/>
      <c r="AX32878" s="60"/>
      <c r="AY32878" s="60"/>
      <c r="AZ32878" s="60"/>
      <c r="BA32878" s="60"/>
      <c r="BB32878" s="60"/>
      <c r="BC32878" s="61"/>
    </row>
    <row r="32879" spans="43:55">
      <c r="AQ32879" s="64"/>
      <c r="AR32879" s="64"/>
      <c r="AS32879" s="60"/>
      <c r="AT32879" s="60"/>
      <c r="AU32879" s="60"/>
      <c r="AV32879" s="60"/>
      <c r="AW32879" s="60"/>
      <c r="AX32879" s="60"/>
      <c r="AY32879" s="60"/>
      <c r="AZ32879" s="60"/>
      <c r="BA32879" s="60"/>
      <c r="BB32879" s="60"/>
      <c r="BC32879" s="61"/>
    </row>
    <row r="32880" spans="43:55">
      <c r="AQ32880" s="64"/>
      <c r="AR32880" s="64"/>
      <c r="AS32880" s="60"/>
      <c r="AT32880" s="60"/>
      <c r="AU32880" s="60"/>
      <c r="AV32880" s="60"/>
      <c r="AW32880" s="60"/>
      <c r="AX32880" s="60"/>
      <c r="AY32880" s="60"/>
      <c r="AZ32880" s="60"/>
      <c r="BA32880" s="60"/>
      <c r="BB32880" s="60"/>
      <c r="BC32880" s="61"/>
    </row>
    <row r="32881" spans="43:55">
      <c r="AQ32881" s="64"/>
      <c r="AR32881" s="64"/>
      <c r="AS32881" s="60"/>
      <c r="AT32881" s="60"/>
      <c r="AU32881" s="60"/>
      <c r="AV32881" s="60"/>
      <c r="AW32881" s="60"/>
      <c r="AX32881" s="60"/>
      <c r="AY32881" s="60"/>
      <c r="AZ32881" s="60"/>
      <c r="BA32881" s="60"/>
      <c r="BB32881" s="60"/>
      <c r="BC32881" s="61"/>
    </row>
    <row r="32882" spans="43:55">
      <c r="AQ32882" s="64"/>
      <c r="AR32882" s="64"/>
      <c r="AS32882" s="60"/>
      <c r="AT32882" s="60"/>
      <c r="AU32882" s="60"/>
      <c r="AV32882" s="60"/>
      <c r="AW32882" s="60"/>
      <c r="AX32882" s="60"/>
      <c r="AY32882" s="60"/>
      <c r="AZ32882" s="60"/>
      <c r="BA32882" s="60"/>
      <c r="BB32882" s="60"/>
      <c r="BC32882" s="61"/>
    </row>
    <row r="32883" spans="43:55">
      <c r="AQ32883" s="64"/>
      <c r="AR32883" s="64"/>
      <c r="AS32883" s="60"/>
      <c r="AT32883" s="60"/>
      <c r="AU32883" s="60"/>
      <c r="AV32883" s="60"/>
      <c r="AW32883" s="60"/>
      <c r="AX32883" s="60"/>
      <c r="AY32883" s="60"/>
      <c r="AZ32883" s="60"/>
      <c r="BA32883" s="60"/>
      <c r="BB32883" s="60"/>
      <c r="BC32883" s="61"/>
    </row>
    <row r="32884" spans="43:55">
      <c r="AQ32884" s="64"/>
      <c r="AR32884" s="64"/>
      <c r="AS32884" s="60"/>
      <c r="AT32884" s="60"/>
      <c r="AU32884" s="60"/>
      <c r="AV32884" s="60"/>
      <c r="AW32884" s="60"/>
      <c r="AX32884" s="60"/>
      <c r="AY32884" s="60"/>
      <c r="AZ32884" s="60"/>
      <c r="BA32884" s="60"/>
      <c r="BB32884" s="60"/>
      <c r="BC32884" s="61"/>
    </row>
    <row r="32885" spans="43:55">
      <c r="AQ32885" s="64"/>
      <c r="AR32885" s="64"/>
      <c r="AS32885" s="60"/>
      <c r="AT32885" s="60"/>
      <c r="AU32885" s="60"/>
      <c r="AV32885" s="60"/>
      <c r="AW32885" s="60"/>
      <c r="AX32885" s="60"/>
      <c r="AY32885" s="60"/>
      <c r="AZ32885" s="60"/>
      <c r="BA32885" s="60"/>
      <c r="BB32885" s="60"/>
      <c r="BC32885" s="61"/>
    </row>
    <row r="32886" spans="43:55">
      <c r="AQ32886" s="64"/>
      <c r="AR32886" s="64"/>
      <c r="AS32886" s="60"/>
      <c r="AT32886" s="60"/>
      <c r="AU32886" s="60"/>
      <c r="AV32886" s="60"/>
      <c r="AW32886" s="60"/>
      <c r="AX32886" s="60"/>
      <c r="AY32886" s="60"/>
      <c r="AZ32886" s="60"/>
      <c r="BA32886" s="60"/>
      <c r="BB32886" s="60"/>
      <c r="BC32886" s="61"/>
    </row>
    <row r="32887" spans="43:55">
      <c r="AQ32887" s="64"/>
      <c r="AR32887" s="64"/>
      <c r="AS32887" s="60"/>
      <c r="AT32887" s="60"/>
      <c r="AU32887" s="60"/>
      <c r="AV32887" s="60"/>
      <c r="AW32887" s="60"/>
      <c r="AX32887" s="60"/>
      <c r="AY32887" s="60"/>
      <c r="AZ32887" s="60"/>
      <c r="BA32887" s="60"/>
      <c r="BB32887" s="60"/>
      <c r="BC32887" s="61"/>
    </row>
    <row r="32888" spans="43:55">
      <c r="AQ32888" s="64"/>
      <c r="AR32888" s="64"/>
      <c r="AS32888" s="60"/>
      <c r="AT32888" s="60"/>
      <c r="AU32888" s="60"/>
      <c r="AV32888" s="60"/>
      <c r="AW32888" s="60"/>
      <c r="AX32888" s="60"/>
      <c r="AY32888" s="60"/>
      <c r="AZ32888" s="60"/>
      <c r="BA32888" s="60"/>
      <c r="BB32888" s="60"/>
      <c r="BC32888" s="61"/>
    </row>
    <row r="32889" spans="43:55">
      <c r="AQ32889" s="64"/>
      <c r="AR32889" s="64"/>
      <c r="AS32889" s="60"/>
      <c r="AT32889" s="60"/>
      <c r="AU32889" s="60"/>
      <c r="AV32889" s="60"/>
      <c r="AW32889" s="60"/>
      <c r="AX32889" s="60"/>
      <c r="AY32889" s="60"/>
      <c r="AZ32889" s="60"/>
      <c r="BA32889" s="60"/>
      <c r="BB32889" s="60"/>
      <c r="BC32889" s="61"/>
    </row>
    <row r="32890" spans="43:55">
      <c r="AQ32890" s="64"/>
      <c r="AR32890" s="64"/>
      <c r="AS32890" s="60"/>
      <c r="AT32890" s="60"/>
      <c r="AU32890" s="60"/>
      <c r="AV32890" s="60"/>
      <c r="AW32890" s="60"/>
      <c r="AX32890" s="60"/>
      <c r="AY32890" s="60"/>
      <c r="AZ32890" s="60"/>
      <c r="BA32890" s="60"/>
      <c r="BB32890" s="60"/>
      <c r="BC32890" s="61"/>
    </row>
    <row r="32891" spans="43:55">
      <c r="AQ32891" s="64"/>
      <c r="AR32891" s="64"/>
      <c r="AS32891" s="60"/>
      <c r="AT32891" s="60"/>
      <c r="AU32891" s="60"/>
      <c r="AV32891" s="60"/>
      <c r="AW32891" s="60"/>
      <c r="AX32891" s="60"/>
      <c r="AY32891" s="60"/>
      <c r="AZ32891" s="60"/>
      <c r="BA32891" s="60"/>
      <c r="BB32891" s="60"/>
      <c r="BC32891" s="61"/>
    </row>
    <row r="32892" spans="43:55">
      <c r="AQ32892" s="64"/>
      <c r="AR32892" s="64"/>
      <c r="AS32892" s="60"/>
      <c r="AT32892" s="60"/>
      <c r="AU32892" s="60"/>
      <c r="AV32892" s="60"/>
      <c r="AW32892" s="60"/>
      <c r="AX32892" s="60"/>
      <c r="AY32892" s="60"/>
      <c r="AZ32892" s="60"/>
      <c r="BA32892" s="60"/>
      <c r="BB32892" s="60"/>
      <c r="BC32892" s="61"/>
    </row>
    <row r="32893" spans="43:55">
      <c r="AQ32893" s="64"/>
      <c r="AR32893" s="64"/>
      <c r="AS32893" s="60"/>
      <c r="AT32893" s="60"/>
      <c r="AU32893" s="60"/>
      <c r="AV32893" s="60"/>
      <c r="AW32893" s="60"/>
      <c r="AX32893" s="60"/>
      <c r="AY32893" s="60"/>
      <c r="AZ32893" s="60"/>
      <c r="BA32893" s="60"/>
      <c r="BB32893" s="60"/>
      <c r="BC32893" s="61"/>
    </row>
    <row r="32894" spans="43:55">
      <c r="AQ32894" s="64"/>
      <c r="AR32894" s="64"/>
      <c r="AS32894" s="60"/>
      <c r="AT32894" s="60"/>
      <c r="AU32894" s="60"/>
      <c r="AV32894" s="60"/>
      <c r="AW32894" s="60"/>
      <c r="AX32894" s="60"/>
      <c r="AY32894" s="60"/>
      <c r="AZ32894" s="60"/>
      <c r="BA32894" s="60"/>
      <c r="BB32894" s="60"/>
      <c r="BC32894" s="61"/>
    </row>
    <row r="32895" spans="43:55">
      <c r="AQ32895" s="64"/>
      <c r="AR32895" s="64"/>
      <c r="AS32895" s="60"/>
      <c r="AT32895" s="60"/>
      <c r="AU32895" s="60"/>
      <c r="AV32895" s="60"/>
      <c r="AW32895" s="60"/>
      <c r="AX32895" s="60"/>
      <c r="AY32895" s="60"/>
      <c r="AZ32895" s="60"/>
      <c r="BA32895" s="60"/>
      <c r="BB32895" s="60"/>
      <c r="BC32895" s="61"/>
    </row>
    <row r="32896" spans="43:55">
      <c r="AQ32896" s="64"/>
      <c r="AR32896" s="64"/>
      <c r="AS32896" s="60"/>
      <c r="AT32896" s="60"/>
      <c r="AU32896" s="60"/>
      <c r="AV32896" s="60"/>
      <c r="AW32896" s="60"/>
      <c r="AX32896" s="60"/>
      <c r="AY32896" s="60"/>
      <c r="AZ32896" s="60"/>
      <c r="BA32896" s="60"/>
      <c r="BB32896" s="60"/>
      <c r="BC32896" s="61"/>
    </row>
    <row r="32897" spans="43:55">
      <c r="AQ32897" s="64"/>
      <c r="AR32897" s="64"/>
      <c r="AS32897" s="60"/>
      <c r="AT32897" s="60"/>
      <c r="AU32897" s="60"/>
      <c r="AV32897" s="60"/>
      <c r="AW32897" s="60"/>
      <c r="AX32897" s="60"/>
      <c r="AY32897" s="60"/>
      <c r="AZ32897" s="60"/>
      <c r="BA32897" s="60"/>
      <c r="BB32897" s="60"/>
      <c r="BC32897" s="61"/>
    </row>
    <row r="32898" spans="43:55">
      <c r="AQ32898" s="64"/>
      <c r="AR32898" s="64"/>
      <c r="AS32898" s="60"/>
      <c r="AT32898" s="60"/>
      <c r="AU32898" s="60"/>
      <c r="AV32898" s="60"/>
      <c r="AW32898" s="60"/>
      <c r="AX32898" s="60"/>
      <c r="AY32898" s="60"/>
      <c r="AZ32898" s="60"/>
      <c r="BA32898" s="60"/>
      <c r="BB32898" s="60"/>
      <c r="BC32898" s="61"/>
    </row>
    <row r="32899" spans="43:55">
      <c r="AQ32899" s="64"/>
      <c r="AR32899" s="64"/>
      <c r="AS32899" s="60"/>
      <c r="AT32899" s="60"/>
      <c r="AU32899" s="60"/>
      <c r="AV32899" s="60"/>
      <c r="AW32899" s="60"/>
      <c r="AX32899" s="60"/>
      <c r="AY32899" s="60"/>
      <c r="AZ32899" s="60"/>
      <c r="BA32899" s="60"/>
      <c r="BB32899" s="60"/>
      <c r="BC32899" s="61"/>
    </row>
    <row r="32900" spans="43:55">
      <c r="AQ32900" s="64"/>
      <c r="AR32900" s="64"/>
      <c r="AS32900" s="60"/>
      <c r="AT32900" s="60"/>
      <c r="AU32900" s="60"/>
      <c r="AV32900" s="60"/>
      <c r="AW32900" s="60"/>
      <c r="AX32900" s="60"/>
      <c r="AY32900" s="60"/>
      <c r="AZ32900" s="60"/>
      <c r="BA32900" s="60"/>
      <c r="BB32900" s="60"/>
      <c r="BC32900" s="61"/>
    </row>
    <row r="32901" spans="43:55">
      <c r="AQ32901" s="64"/>
      <c r="AR32901" s="64"/>
      <c r="AS32901" s="60"/>
      <c r="AT32901" s="60"/>
      <c r="AU32901" s="60"/>
      <c r="AV32901" s="60"/>
      <c r="AW32901" s="60"/>
      <c r="AX32901" s="60"/>
      <c r="AY32901" s="60"/>
      <c r="AZ32901" s="60"/>
      <c r="BA32901" s="60"/>
      <c r="BB32901" s="60"/>
      <c r="BC32901" s="61"/>
    </row>
    <row r="32902" spans="43:55">
      <c r="AQ32902" s="64"/>
      <c r="AR32902" s="64"/>
      <c r="AS32902" s="60"/>
      <c r="AT32902" s="60"/>
      <c r="AU32902" s="60"/>
      <c r="AV32902" s="60"/>
      <c r="AW32902" s="60"/>
      <c r="AX32902" s="60"/>
      <c r="AY32902" s="60"/>
      <c r="AZ32902" s="60"/>
      <c r="BA32902" s="60"/>
      <c r="BB32902" s="60"/>
      <c r="BC32902" s="61"/>
    </row>
    <row r="32903" spans="43:55">
      <c r="AQ32903" s="64"/>
      <c r="AR32903" s="64"/>
      <c r="AS32903" s="60"/>
      <c r="AT32903" s="60"/>
      <c r="AU32903" s="60"/>
      <c r="AV32903" s="60"/>
      <c r="AW32903" s="60"/>
      <c r="AX32903" s="60"/>
      <c r="AY32903" s="60"/>
      <c r="AZ32903" s="60"/>
      <c r="BA32903" s="60"/>
      <c r="BB32903" s="60"/>
      <c r="BC32903" s="61"/>
    </row>
    <row r="32904" spans="43:55">
      <c r="AQ32904" s="64"/>
      <c r="AR32904" s="64"/>
      <c r="AS32904" s="60"/>
      <c r="AT32904" s="60"/>
      <c r="AU32904" s="60"/>
      <c r="AV32904" s="60"/>
      <c r="AW32904" s="60"/>
      <c r="AX32904" s="60"/>
      <c r="AY32904" s="60"/>
      <c r="AZ32904" s="60"/>
      <c r="BA32904" s="60"/>
      <c r="BB32904" s="60"/>
      <c r="BC32904" s="61"/>
    </row>
    <row r="32905" spans="43:55">
      <c r="AQ32905" s="64"/>
      <c r="AR32905" s="64"/>
      <c r="AS32905" s="60"/>
      <c r="AT32905" s="60"/>
      <c r="AU32905" s="60"/>
      <c r="AV32905" s="60"/>
      <c r="AW32905" s="60"/>
      <c r="AX32905" s="60"/>
      <c r="AY32905" s="60"/>
      <c r="AZ32905" s="60"/>
      <c r="BA32905" s="60"/>
      <c r="BB32905" s="60"/>
      <c r="BC32905" s="61"/>
    </row>
    <row r="32906" spans="43:55">
      <c r="AQ32906" s="64"/>
      <c r="AR32906" s="64"/>
      <c r="AS32906" s="60"/>
      <c r="AT32906" s="60"/>
      <c r="AU32906" s="60"/>
      <c r="AV32906" s="60"/>
      <c r="AW32906" s="60"/>
      <c r="AX32906" s="60"/>
      <c r="AY32906" s="60"/>
      <c r="AZ32906" s="60"/>
      <c r="BA32906" s="60"/>
      <c r="BB32906" s="60"/>
      <c r="BC32906" s="61"/>
    </row>
    <row r="32907" spans="43:55">
      <c r="AQ32907" s="64"/>
      <c r="AR32907" s="64"/>
      <c r="AS32907" s="60"/>
      <c r="AT32907" s="60"/>
      <c r="AU32907" s="60"/>
      <c r="AV32907" s="60"/>
      <c r="AW32907" s="60"/>
      <c r="AX32907" s="60"/>
      <c r="AY32907" s="60"/>
      <c r="AZ32907" s="60"/>
      <c r="BA32907" s="60"/>
      <c r="BB32907" s="60"/>
      <c r="BC32907" s="61"/>
    </row>
    <row r="32908" spans="43:55">
      <c r="AQ32908" s="64"/>
      <c r="AR32908" s="64"/>
      <c r="AS32908" s="60"/>
      <c r="AT32908" s="60"/>
      <c r="AU32908" s="60"/>
      <c r="AV32908" s="60"/>
      <c r="AW32908" s="60"/>
      <c r="AX32908" s="60"/>
      <c r="AY32908" s="60"/>
      <c r="AZ32908" s="60"/>
      <c r="BA32908" s="60"/>
      <c r="BB32908" s="60"/>
      <c r="BC32908" s="61"/>
    </row>
    <row r="32909" spans="43:55">
      <c r="AQ32909" s="64"/>
      <c r="AR32909" s="64"/>
      <c r="AS32909" s="60"/>
      <c r="AT32909" s="60"/>
      <c r="AU32909" s="60"/>
      <c r="AV32909" s="60"/>
      <c r="AW32909" s="60"/>
      <c r="AX32909" s="60"/>
      <c r="AY32909" s="60"/>
      <c r="AZ32909" s="60"/>
      <c r="BA32909" s="60"/>
      <c r="BB32909" s="60"/>
      <c r="BC32909" s="61"/>
    </row>
    <row r="32910" spans="43:55">
      <c r="AQ32910" s="64"/>
      <c r="AR32910" s="64"/>
      <c r="AS32910" s="60"/>
      <c r="AT32910" s="60"/>
      <c r="AU32910" s="60"/>
      <c r="AV32910" s="60"/>
      <c r="AW32910" s="60"/>
      <c r="AX32910" s="60"/>
      <c r="AY32910" s="60"/>
      <c r="AZ32910" s="60"/>
      <c r="BA32910" s="60"/>
      <c r="BB32910" s="60"/>
      <c r="BC32910" s="61"/>
    </row>
    <row r="32911" spans="43:55">
      <c r="AQ32911" s="64"/>
      <c r="AR32911" s="64"/>
      <c r="AS32911" s="60"/>
      <c r="AT32911" s="60"/>
      <c r="AU32911" s="60"/>
      <c r="AV32911" s="60"/>
      <c r="AW32911" s="60"/>
      <c r="AX32911" s="60"/>
      <c r="AY32911" s="60"/>
      <c r="AZ32911" s="60"/>
      <c r="BA32911" s="60"/>
      <c r="BB32911" s="60"/>
      <c r="BC32911" s="61"/>
    </row>
    <row r="32912" spans="43:55">
      <c r="AQ32912" s="64"/>
      <c r="AR32912" s="64"/>
      <c r="AS32912" s="60"/>
      <c r="AT32912" s="60"/>
      <c r="AU32912" s="60"/>
      <c r="AV32912" s="60"/>
      <c r="AW32912" s="60"/>
      <c r="AX32912" s="60"/>
      <c r="AY32912" s="60"/>
      <c r="AZ32912" s="60"/>
      <c r="BA32912" s="60"/>
      <c r="BB32912" s="60"/>
      <c r="BC32912" s="61"/>
    </row>
    <row r="32913" spans="43:55">
      <c r="AQ32913" s="64"/>
      <c r="AR32913" s="64"/>
      <c r="AS32913" s="60"/>
      <c r="AT32913" s="60"/>
      <c r="AU32913" s="60"/>
      <c r="AV32913" s="60"/>
      <c r="AW32913" s="60"/>
      <c r="AX32913" s="60"/>
      <c r="AY32913" s="60"/>
      <c r="AZ32913" s="60"/>
      <c r="BA32913" s="60"/>
      <c r="BB32913" s="60"/>
      <c r="BC32913" s="61"/>
    </row>
    <row r="32914" spans="43:55">
      <c r="AQ32914" s="64"/>
      <c r="AR32914" s="64"/>
      <c r="AS32914" s="60"/>
      <c r="AT32914" s="60"/>
      <c r="AU32914" s="60"/>
      <c r="AV32914" s="60"/>
      <c r="AW32914" s="60"/>
      <c r="AX32914" s="60"/>
      <c r="AY32914" s="60"/>
      <c r="AZ32914" s="60"/>
      <c r="BA32914" s="60"/>
      <c r="BB32914" s="60"/>
      <c r="BC32914" s="61"/>
    </row>
    <row r="32915" spans="43:55">
      <c r="AQ32915" s="64"/>
      <c r="AR32915" s="64"/>
      <c r="AS32915" s="60"/>
      <c r="AT32915" s="60"/>
      <c r="AU32915" s="60"/>
      <c r="AV32915" s="60"/>
      <c r="AW32915" s="60"/>
      <c r="AX32915" s="60"/>
      <c r="AY32915" s="60"/>
      <c r="AZ32915" s="60"/>
      <c r="BA32915" s="60"/>
      <c r="BB32915" s="60"/>
      <c r="BC32915" s="61"/>
    </row>
    <row r="32916" spans="43:55">
      <c r="AQ32916" s="64"/>
      <c r="AR32916" s="64"/>
      <c r="AS32916" s="60"/>
      <c r="AT32916" s="60"/>
      <c r="AU32916" s="60"/>
      <c r="AV32916" s="60"/>
      <c r="AW32916" s="60"/>
      <c r="AX32916" s="60"/>
      <c r="AY32916" s="60"/>
      <c r="AZ32916" s="60"/>
      <c r="BA32916" s="60"/>
      <c r="BB32916" s="60"/>
      <c r="BC32916" s="61"/>
    </row>
    <row r="32917" spans="43:55">
      <c r="AQ32917" s="64"/>
      <c r="AR32917" s="64"/>
      <c r="AS32917" s="60"/>
      <c r="AT32917" s="60"/>
      <c r="AU32917" s="60"/>
      <c r="AV32917" s="60"/>
      <c r="AW32917" s="60"/>
      <c r="AX32917" s="60"/>
      <c r="AY32917" s="60"/>
      <c r="AZ32917" s="60"/>
      <c r="BA32917" s="60"/>
      <c r="BB32917" s="60"/>
      <c r="BC32917" s="61"/>
    </row>
    <row r="32918" spans="43:55">
      <c r="AQ32918" s="64"/>
      <c r="AR32918" s="64"/>
      <c r="AS32918" s="60"/>
      <c r="AT32918" s="60"/>
      <c r="AU32918" s="60"/>
      <c r="AV32918" s="60"/>
      <c r="AW32918" s="60"/>
      <c r="AX32918" s="60"/>
      <c r="AY32918" s="60"/>
      <c r="AZ32918" s="60"/>
      <c r="BA32918" s="60"/>
      <c r="BB32918" s="60"/>
      <c r="BC32918" s="61"/>
    </row>
    <row r="32919" spans="43:55">
      <c r="AQ32919" s="64"/>
      <c r="AR32919" s="64"/>
      <c r="AS32919" s="60"/>
      <c r="AT32919" s="60"/>
      <c r="AU32919" s="60"/>
      <c r="AV32919" s="60"/>
      <c r="AW32919" s="60"/>
      <c r="AX32919" s="60"/>
      <c r="AY32919" s="60"/>
      <c r="AZ32919" s="60"/>
      <c r="BA32919" s="60"/>
      <c r="BB32919" s="60"/>
      <c r="BC32919" s="61"/>
    </row>
    <row r="32920" spans="43:55">
      <c r="AQ32920" s="64"/>
      <c r="AR32920" s="64"/>
      <c r="AS32920" s="60"/>
      <c r="AT32920" s="60"/>
      <c r="AU32920" s="60"/>
      <c r="AV32920" s="60"/>
      <c r="AW32920" s="60"/>
      <c r="AX32920" s="60"/>
      <c r="AY32920" s="60"/>
      <c r="AZ32920" s="60"/>
      <c r="BA32920" s="60"/>
      <c r="BB32920" s="60"/>
      <c r="BC32920" s="61"/>
    </row>
    <row r="32921" spans="43:55">
      <c r="AQ32921" s="64"/>
      <c r="AR32921" s="64"/>
      <c r="AS32921" s="60"/>
      <c r="AT32921" s="60"/>
      <c r="AU32921" s="60"/>
      <c r="AV32921" s="60"/>
      <c r="AW32921" s="60"/>
      <c r="AX32921" s="60"/>
      <c r="AY32921" s="60"/>
      <c r="AZ32921" s="60"/>
      <c r="BA32921" s="60"/>
      <c r="BB32921" s="60"/>
      <c r="BC32921" s="61"/>
    </row>
    <row r="32922" spans="43:55">
      <c r="AQ32922" s="64"/>
      <c r="AR32922" s="64"/>
      <c r="AS32922" s="60"/>
      <c r="AT32922" s="60"/>
      <c r="AU32922" s="60"/>
      <c r="AV32922" s="60"/>
      <c r="AW32922" s="60"/>
      <c r="AX32922" s="60"/>
      <c r="AY32922" s="60"/>
      <c r="AZ32922" s="60"/>
      <c r="BA32922" s="60"/>
      <c r="BB32922" s="60"/>
      <c r="BC32922" s="61"/>
    </row>
    <row r="32923" spans="43:55">
      <c r="AQ32923" s="64"/>
      <c r="AR32923" s="64"/>
      <c r="AS32923" s="60"/>
      <c r="AT32923" s="60"/>
      <c r="AU32923" s="60"/>
      <c r="AV32923" s="60"/>
      <c r="AW32923" s="60"/>
      <c r="AX32923" s="60"/>
      <c r="AY32923" s="60"/>
      <c r="AZ32923" s="60"/>
      <c r="BA32923" s="60"/>
      <c r="BB32923" s="60"/>
      <c r="BC32923" s="61"/>
    </row>
    <row r="32924" spans="43:55">
      <c r="AQ32924" s="64"/>
      <c r="AR32924" s="64"/>
      <c r="AS32924" s="60"/>
      <c r="AT32924" s="60"/>
      <c r="AU32924" s="60"/>
      <c r="AV32924" s="60"/>
      <c r="AW32924" s="60"/>
      <c r="AX32924" s="60"/>
      <c r="AY32924" s="60"/>
      <c r="AZ32924" s="60"/>
      <c r="BA32924" s="60"/>
      <c r="BB32924" s="60"/>
      <c r="BC32924" s="61"/>
    </row>
    <row r="32925" spans="43:55">
      <c r="AQ32925" s="64"/>
      <c r="AR32925" s="64"/>
      <c r="AS32925" s="60"/>
      <c r="AT32925" s="60"/>
      <c r="AU32925" s="60"/>
      <c r="AV32925" s="60"/>
      <c r="AW32925" s="60"/>
      <c r="AX32925" s="60"/>
      <c r="AY32925" s="60"/>
      <c r="AZ32925" s="60"/>
      <c r="BA32925" s="60"/>
      <c r="BB32925" s="60"/>
      <c r="BC32925" s="61"/>
    </row>
    <row r="32926" spans="43:55">
      <c r="AQ32926" s="64"/>
      <c r="AR32926" s="64"/>
      <c r="AS32926" s="60"/>
      <c r="AT32926" s="60"/>
      <c r="AU32926" s="60"/>
      <c r="AV32926" s="60"/>
      <c r="AW32926" s="60"/>
      <c r="AX32926" s="60"/>
      <c r="AY32926" s="60"/>
      <c r="AZ32926" s="60"/>
      <c r="BA32926" s="60"/>
      <c r="BB32926" s="60"/>
      <c r="BC32926" s="61"/>
    </row>
    <row r="32927" spans="43:55">
      <c r="AQ32927" s="64"/>
      <c r="AR32927" s="64"/>
      <c r="AS32927" s="60"/>
      <c r="AT32927" s="60"/>
      <c r="AU32927" s="60"/>
      <c r="AV32927" s="60"/>
      <c r="AW32927" s="60"/>
      <c r="AX32927" s="60"/>
      <c r="AY32927" s="60"/>
      <c r="AZ32927" s="60"/>
      <c r="BA32927" s="60"/>
      <c r="BB32927" s="60"/>
      <c r="BC32927" s="61"/>
    </row>
    <row r="32928" spans="43:55">
      <c r="AQ32928" s="64"/>
      <c r="AR32928" s="64"/>
      <c r="AS32928" s="60"/>
      <c r="AT32928" s="60"/>
      <c r="AU32928" s="60"/>
      <c r="AV32928" s="60"/>
      <c r="AW32928" s="60"/>
      <c r="AX32928" s="60"/>
      <c r="AY32928" s="60"/>
      <c r="AZ32928" s="60"/>
      <c r="BA32928" s="60"/>
      <c r="BB32928" s="60"/>
      <c r="BC32928" s="61"/>
    </row>
    <row r="32929" spans="43:55">
      <c r="AQ32929" s="64"/>
      <c r="AR32929" s="64"/>
      <c r="AS32929" s="60"/>
      <c r="AT32929" s="60"/>
      <c r="AU32929" s="60"/>
      <c r="AV32929" s="60"/>
      <c r="AW32929" s="60"/>
      <c r="AX32929" s="60"/>
      <c r="AY32929" s="60"/>
      <c r="AZ32929" s="60"/>
      <c r="BA32929" s="60"/>
      <c r="BB32929" s="60"/>
      <c r="BC32929" s="61"/>
    </row>
    <row r="32930" spans="43:55">
      <c r="AQ32930" s="64"/>
      <c r="AR32930" s="64"/>
      <c r="AS32930" s="60"/>
      <c r="AT32930" s="60"/>
      <c r="AU32930" s="60"/>
      <c r="AV32930" s="60"/>
      <c r="AW32930" s="60"/>
      <c r="AX32930" s="60"/>
      <c r="AY32930" s="60"/>
      <c r="AZ32930" s="60"/>
      <c r="BA32930" s="60"/>
      <c r="BB32930" s="60"/>
      <c r="BC32930" s="61"/>
    </row>
    <row r="32931" spans="43:55">
      <c r="AQ32931" s="64"/>
      <c r="AR32931" s="64"/>
      <c r="AS32931" s="60"/>
      <c r="AT32931" s="60"/>
      <c r="AU32931" s="60"/>
      <c r="AV32931" s="60"/>
      <c r="AW32931" s="60"/>
      <c r="AX32931" s="60"/>
      <c r="AY32931" s="60"/>
      <c r="AZ32931" s="60"/>
      <c r="BA32931" s="60"/>
      <c r="BB32931" s="60"/>
      <c r="BC32931" s="61"/>
    </row>
    <row r="32932" spans="43:55">
      <c r="AQ32932" s="64"/>
      <c r="AR32932" s="64"/>
      <c r="AS32932" s="60"/>
      <c r="AT32932" s="60"/>
      <c r="AU32932" s="60"/>
      <c r="AV32932" s="60"/>
      <c r="AW32932" s="60"/>
      <c r="AX32932" s="60"/>
      <c r="AY32932" s="60"/>
      <c r="AZ32932" s="60"/>
      <c r="BA32932" s="60"/>
      <c r="BB32932" s="60"/>
      <c r="BC32932" s="61"/>
    </row>
    <row r="32933" spans="43:55">
      <c r="AQ32933" s="64"/>
      <c r="AR32933" s="64"/>
      <c r="AS32933" s="60"/>
      <c r="AT32933" s="60"/>
      <c r="AU32933" s="60"/>
      <c r="AV32933" s="60"/>
      <c r="AW32933" s="60"/>
      <c r="AX32933" s="60"/>
      <c r="AY32933" s="60"/>
      <c r="AZ32933" s="60"/>
      <c r="BA32933" s="60"/>
      <c r="BB32933" s="60"/>
      <c r="BC32933" s="61"/>
    </row>
    <row r="32934" spans="43:55">
      <c r="AQ32934" s="64"/>
      <c r="AR32934" s="64"/>
      <c r="AS32934" s="60"/>
      <c r="AT32934" s="60"/>
      <c r="AU32934" s="60"/>
      <c r="AV32934" s="60"/>
      <c r="AW32934" s="60"/>
      <c r="AX32934" s="60"/>
      <c r="AY32934" s="60"/>
      <c r="AZ32934" s="60"/>
      <c r="BA32934" s="60"/>
      <c r="BB32934" s="60"/>
      <c r="BC32934" s="61"/>
    </row>
    <row r="32935" spans="43:55">
      <c r="AQ32935" s="64"/>
      <c r="AR32935" s="64"/>
      <c r="AS32935" s="60"/>
      <c r="AT32935" s="60"/>
      <c r="AU32935" s="60"/>
      <c r="AV32935" s="60"/>
      <c r="AW32935" s="60"/>
      <c r="AX32935" s="60"/>
      <c r="AY32935" s="60"/>
      <c r="AZ32935" s="60"/>
      <c r="BA32935" s="60"/>
      <c r="BB32935" s="60"/>
      <c r="BC32935" s="61"/>
    </row>
    <row r="32936" spans="43:55">
      <c r="AQ32936" s="64"/>
      <c r="AR32936" s="64"/>
      <c r="AS32936" s="60"/>
      <c r="AT32936" s="60"/>
      <c r="AU32936" s="60"/>
      <c r="AV32936" s="60"/>
      <c r="AW32936" s="60"/>
      <c r="AX32936" s="60"/>
      <c r="AY32936" s="60"/>
      <c r="AZ32936" s="60"/>
      <c r="BA32936" s="60"/>
      <c r="BB32936" s="60"/>
      <c r="BC32936" s="61"/>
    </row>
    <row r="32937" spans="43:55">
      <c r="AQ32937" s="64"/>
      <c r="AR32937" s="64"/>
      <c r="AS32937" s="60"/>
      <c r="AT32937" s="60"/>
      <c r="AU32937" s="60"/>
      <c r="AV32937" s="60"/>
      <c r="AW32937" s="60"/>
      <c r="AX32937" s="60"/>
      <c r="AY32937" s="60"/>
      <c r="AZ32937" s="60"/>
      <c r="BA32937" s="60"/>
      <c r="BB32937" s="60"/>
      <c r="BC32937" s="61"/>
    </row>
    <row r="32938" spans="43:55">
      <c r="AQ32938" s="64"/>
      <c r="AR32938" s="64"/>
      <c r="AS32938" s="60"/>
      <c r="AT32938" s="60"/>
      <c r="AU32938" s="60"/>
      <c r="AV32938" s="60"/>
      <c r="AW32938" s="60"/>
      <c r="AX32938" s="60"/>
      <c r="AY32938" s="60"/>
      <c r="AZ32938" s="60"/>
      <c r="BA32938" s="60"/>
      <c r="BB32938" s="60"/>
      <c r="BC32938" s="61"/>
    </row>
    <row r="32939" spans="43:55">
      <c r="AQ32939" s="64"/>
      <c r="AR32939" s="64"/>
      <c r="AS32939" s="60"/>
      <c r="AT32939" s="60"/>
      <c r="AU32939" s="60"/>
      <c r="AV32939" s="60"/>
      <c r="AW32939" s="60"/>
      <c r="AX32939" s="60"/>
      <c r="AY32939" s="60"/>
      <c r="AZ32939" s="60"/>
      <c r="BA32939" s="60"/>
      <c r="BB32939" s="60"/>
      <c r="BC32939" s="61"/>
    </row>
    <row r="32940" spans="43:55">
      <c r="AQ32940" s="64"/>
      <c r="AR32940" s="64"/>
      <c r="AS32940" s="60"/>
      <c r="AT32940" s="60"/>
      <c r="AU32940" s="60"/>
      <c r="AV32940" s="60"/>
      <c r="AW32940" s="60"/>
      <c r="AX32940" s="60"/>
      <c r="AY32940" s="60"/>
      <c r="AZ32940" s="60"/>
      <c r="BA32940" s="60"/>
      <c r="BB32940" s="60"/>
      <c r="BC32940" s="61"/>
    </row>
    <row r="32941" spans="43:55">
      <c r="AQ32941" s="64"/>
      <c r="AR32941" s="64"/>
      <c r="AS32941" s="60"/>
      <c r="AT32941" s="60"/>
      <c r="AU32941" s="60"/>
      <c r="AV32941" s="60"/>
      <c r="AW32941" s="60"/>
      <c r="AX32941" s="60"/>
      <c r="AY32941" s="60"/>
      <c r="AZ32941" s="60"/>
      <c r="BA32941" s="60"/>
      <c r="BB32941" s="60"/>
      <c r="BC32941" s="61"/>
    </row>
    <row r="32942" spans="43:55">
      <c r="AQ32942" s="64"/>
      <c r="AR32942" s="64"/>
      <c r="AS32942" s="60"/>
      <c r="AT32942" s="60"/>
      <c r="AU32942" s="60"/>
      <c r="AV32942" s="60"/>
      <c r="AW32942" s="60"/>
      <c r="AX32942" s="60"/>
      <c r="AY32942" s="60"/>
      <c r="AZ32942" s="60"/>
      <c r="BA32942" s="60"/>
      <c r="BB32942" s="60"/>
      <c r="BC32942" s="61"/>
    </row>
    <row r="32943" spans="43:55">
      <c r="AQ32943" s="64"/>
      <c r="AR32943" s="64"/>
      <c r="AS32943" s="60"/>
      <c r="AT32943" s="60"/>
      <c r="AU32943" s="60"/>
      <c r="AV32943" s="60"/>
      <c r="AW32943" s="60"/>
      <c r="AX32943" s="60"/>
      <c r="AY32943" s="60"/>
      <c r="AZ32943" s="60"/>
      <c r="BA32943" s="60"/>
      <c r="BB32943" s="60"/>
      <c r="BC32943" s="61"/>
    </row>
    <row r="32944" spans="43:55">
      <c r="AQ32944" s="64"/>
      <c r="AR32944" s="64"/>
      <c r="AS32944" s="60"/>
      <c r="AT32944" s="60"/>
      <c r="AU32944" s="60"/>
      <c r="AV32944" s="60"/>
      <c r="AW32944" s="60"/>
      <c r="AX32944" s="60"/>
      <c r="AY32944" s="60"/>
      <c r="AZ32944" s="60"/>
      <c r="BA32944" s="60"/>
      <c r="BB32944" s="60"/>
      <c r="BC32944" s="61"/>
    </row>
    <row r="32945" spans="43:55">
      <c r="AQ32945" s="64"/>
      <c r="AR32945" s="64"/>
      <c r="AS32945" s="60"/>
      <c r="AT32945" s="60"/>
      <c r="AU32945" s="60"/>
      <c r="AV32945" s="60"/>
      <c r="AW32945" s="60"/>
      <c r="AX32945" s="60"/>
      <c r="AY32945" s="60"/>
      <c r="AZ32945" s="60"/>
      <c r="BA32945" s="60"/>
      <c r="BB32945" s="60"/>
      <c r="BC32945" s="61"/>
    </row>
    <row r="32946" spans="43:55">
      <c r="AQ32946" s="64"/>
      <c r="AR32946" s="64"/>
      <c r="AS32946" s="60"/>
      <c r="AT32946" s="60"/>
      <c r="AU32946" s="60"/>
      <c r="AV32946" s="60"/>
      <c r="AW32946" s="60"/>
      <c r="AX32946" s="60"/>
      <c r="AY32946" s="60"/>
      <c r="AZ32946" s="60"/>
      <c r="BA32946" s="60"/>
      <c r="BB32946" s="60"/>
      <c r="BC32946" s="61"/>
    </row>
    <row r="32947" spans="43:55">
      <c r="AQ32947" s="64"/>
      <c r="AR32947" s="64"/>
      <c r="AS32947" s="60"/>
      <c r="AT32947" s="60"/>
      <c r="AU32947" s="60"/>
      <c r="AV32947" s="60"/>
      <c r="AW32947" s="60"/>
      <c r="AX32947" s="60"/>
      <c r="AY32947" s="60"/>
      <c r="AZ32947" s="60"/>
      <c r="BA32947" s="60"/>
      <c r="BB32947" s="60"/>
      <c r="BC32947" s="61"/>
    </row>
    <row r="32948" spans="43:55">
      <c r="AQ32948" s="64"/>
      <c r="AR32948" s="64"/>
      <c r="AS32948" s="60"/>
      <c r="AT32948" s="60"/>
      <c r="AU32948" s="60"/>
      <c r="AV32948" s="60"/>
      <c r="AW32948" s="60"/>
      <c r="AX32948" s="60"/>
      <c r="AY32948" s="60"/>
      <c r="AZ32948" s="60"/>
      <c r="BA32948" s="60"/>
      <c r="BB32948" s="60"/>
      <c r="BC32948" s="61"/>
    </row>
    <row r="32949" spans="43:55">
      <c r="AQ32949" s="64"/>
      <c r="AR32949" s="64"/>
      <c r="AS32949" s="60"/>
      <c r="AT32949" s="60"/>
      <c r="AU32949" s="60"/>
      <c r="AV32949" s="60"/>
      <c r="AW32949" s="60"/>
      <c r="AX32949" s="60"/>
      <c r="AY32949" s="60"/>
      <c r="AZ32949" s="60"/>
      <c r="BA32949" s="60"/>
      <c r="BB32949" s="60"/>
      <c r="BC32949" s="61"/>
    </row>
    <row r="32950" spans="43:55">
      <c r="AQ32950" s="64"/>
      <c r="AR32950" s="64"/>
      <c r="AS32950" s="60"/>
      <c r="AT32950" s="60"/>
      <c r="AU32950" s="60"/>
      <c r="AV32950" s="60"/>
      <c r="AW32950" s="60"/>
      <c r="AX32950" s="60"/>
      <c r="AY32950" s="60"/>
      <c r="AZ32950" s="60"/>
      <c r="BA32950" s="60"/>
      <c r="BB32950" s="60"/>
      <c r="BC32950" s="61"/>
    </row>
    <row r="32951" spans="43:55">
      <c r="AQ32951" s="64"/>
      <c r="AR32951" s="64"/>
      <c r="AS32951" s="60"/>
      <c r="AT32951" s="60"/>
      <c r="AU32951" s="60"/>
      <c r="AV32951" s="60"/>
      <c r="AW32951" s="60"/>
      <c r="AX32951" s="60"/>
      <c r="AY32951" s="60"/>
      <c r="AZ32951" s="60"/>
      <c r="BA32951" s="60"/>
      <c r="BB32951" s="60"/>
      <c r="BC32951" s="61"/>
    </row>
    <row r="32952" spans="43:55">
      <c r="AQ32952" s="64"/>
      <c r="AR32952" s="64"/>
      <c r="AS32952" s="60"/>
      <c r="AT32952" s="60"/>
      <c r="AU32952" s="60"/>
      <c r="AV32952" s="60"/>
      <c r="AW32952" s="60"/>
      <c r="AX32952" s="60"/>
      <c r="AY32952" s="60"/>
      <c r="AZ32952" s="60"/>
      <c r="BA32952" s="60"/>
      <c r="BB32952" s="60"/>
      <c r="BC32952" s="61"/>
    </row>
    <row r="32953" spans="43:55">
      <c r="AQ32953" s="64"/>
      <c r="AR32953" s="64"/>
      <c r="AS32953" s="60"/>
      <c r="AT32953" s="60"/>
      <c r="AU32953" s="60"/>
      <c r="AV32953" s="60"/>
      <c r="AW32953" s="60"/>
      <c r="AX32953" s="60"/>
      <c r="AY32953" s="60"/>
      <c r="AZ32953" s="60"/>
      <c r="BA32953" s="60"/>
      <c r="BB32953" s="60"/>
      <c r="BC32953" s="61"/>
    </row>
    <row r="32954" spans="43:55">
      <c r="AQ32954" s="64"/>
      <c r="AR32954" s="64"/>
      <c r="AS32954" s="60"/>
      <c r="AT32954" s="60"/>
      <c r="AU32954" s="60"/>
      <c r="AV32954" s="60"/>
      <c r="AW32954" s="60"/>
      <c r="AX32954" s="60"/>
      <c r="AY32954" s="60"/>
      <c r="AZ32954" s="60"/>
      <c r="BA32954" s="60"/>
      <c r="BB32954" s="60"/>
      <c r="BC32954" s="61"/>
    </row>
    <row r="32955" spans="43:55">
      <c r="AQ32955" s="64"/>
      <c r="AR32955" s="64"/>
      <c r="AS32955" s="60"/>
      <c r="AT32955" s="60"/>
      <c r="AU32955" s="60"/>
      <c r="AV32955" s="60"/>
      <c r="AW32955" s="60"/>
      <c r="AX32955" s="60"/>
      <c r="AY32955" s="60"/>
      <c r="AZ32955" s="60"/>
      <c r="BA32955" s="60"/>
      <c r="BB32955" s="60"/>
      <c r="BC32955" s="61"/>
    </row>
    <row r="32956" spans="43:55">
      <c r="AQ32956" s="64"/>
      <c r="AR32956" s="64"/>
      <c r="AS32956" s="60"/>
      <c r="AT32956" s="60"/>
      <c r="AU32956" s="60"/>
      <c r="AV32956" s="60"/>
      <c r="AW32956" s="60"/>
      <c r="AX32956" s="60"/>
      <c r="AY32956" s="60"/>
      <c r="AZ32956" s="60"/>
      <c r="BA32956" s="60"/>
      <c r="BB32956" s="60"/>
      <c r="BC32956" s="61"/>
    </row>
    <row r="32957" spans="43:55">
      <c r="AQ32957" s="64"/>
      <c r="AR32957" s="64"/>
      <c r="AS32957" s="60"/>
      <c r="AT32957" s="60"/>
      <c r="AU32957" s="60"/>
      <c r="AV32957" s="60"/>
      <c r="AW32957" s="60"/>
      <c r="AX32957" s="60"/>
      <c r="AY32957" s="60"/>
      <c r="AZ32957" s="60"/>
      <c r="BA32957" s="60"/>
      <c r="BB32957" s="60"/>
      <c r="BC32957" s="61"/>
    </row>
    <row r="32958" spans="43:55">
      <c r="AQ32958" s="64"/>
      <c r="AR32958" s="64"/>
      <c r="AS32958" s="60"/>
      <c r="AT32958" s="60"/>
      <c r="AU32958" s="60"/>
      <c r="AV32958" s="60"/>
      <c r="AW32958" s="60"/>
      <c r="AX32958" s="60"/>
      <c r="AY32958" s="60"/>
      <c r="AZ32958" s="60"/>
      <c r="BA32958" s="60"/>
      <c r="BB32958" s="60"/>
      <c r="BC32958" s="61"/>
    </row>
    <row r="32959" spans="43:55">
      <c r="AQ32959" s="64"/>
      <c r="AR32959" s="64"/>
      <c r="AS32959" s="60"/>
      <c r="AT32959" s="60"/>
      <c r="AU32959" s="60"/>
      <c r="AV32959" s="60"/>
      <c r="AW32959" s="60"/>
      <c r="AX32959" s="60"/>
      <c r="AY32959" s="60"/>
      <c r="AZ32959" s="60"/>
      <c r="BA32959" s="60"/>
      <c r="BB32959" s="60"/>
      <c r="BC32959" s="61"/>
    </row>
    <row r="32960" spans="43:55">
      <c r="AQ32960" s="64"/>
      <c r="AR32960" s="64"/>
      <c r="AS32960" s="60"/>
      <c r="AT32960" s="60"/>
      <c r="AU32960" s="60"/>
      <c r="AV32960" s="60"/>
      <c r="AW32960" s="60"/>
      <c r="AX32960" s="60"/>
      <c r="AY32960" s="60"/>
      <c r="AZ32960" s="60"/>
      <c r="BA32960" s="60"/>
      <c r="BB32960" s="60"/>
      <c r="BC32960" s="61"/>
    </row>
    <row r="32961" spans="43:55">
      <c r="AQ32961" s="64"/>
      <c r="AR32961" s="64"/>
      <c r="AS32961" s="60"/>
      <c r="AT32961" s="60"/>
      <c r="AU32961" s="60"/>
      <c r="AV32961" s="60"/>
      <c r="AW32961" s="60"/>
      <c r="AX32961" s="60"/>
      <c r="AY32961" s="60"/>
      <c r="AZ32961" s="60"/>
      <c r="BA32961" s="60"/>
      <c r="BB32961" s="60"/>
      <c r="BC32961" s="61"/>
    </row>
    <row r="32962" spans="43:55">
      <c r="AQ32962" s="64"/>
      <c r="AR32962" s="64"/>
      <c r="AS32962" s="60"/>
      <c r="AT32962" s="60"/>
      <c r="AU32962" s="60"/>
      <c r="AV32962" s="60"/>
      <c r="AW32962" s="60"/>
      <c r="AX32962" s="60"/>
      <c r="AY32962" s="60"/>
      <c r="AZ32962" s="60"/>
      <c r="BA32962" s="60"/>
      <c r="BB32962" s="60"/>
      <c r="BC32962" s="61"/>
    </row>
    <row r="32963" spans="43:55">
      <c r="AQ32963" s="64"/>
      <c r="AR32963" s="64"/>
      <c r="AS32963" s="60"/>
      <c r="AT32963" s="60"/>
      <c r="AU32963" s="60"/>
      <c r="AV32963" s="60"/>
      <c r="AW32963" s="60"/>
      <c r="AX32963" s="60"/>
      <c r="AY32963" s="60"/>
      <c r="AZ32963" s="60"/>
      <c r="BA32963" s="60"/>
      <c r="BB32963" s="60"/>
      <c r="BC32963" s="61"/>
    </row>
    <row r="32964" spans="43:55">
      <c r="AQ32964" s="64"/>
      <c r="AR32964" s="64"/>
      <c r="AS32964" s="60"/>
      <c r="AT32964" s="60"/>
      <c r="AU32964" s="60"/>
      <c r="AV32964" s="60"/>
      <c r="AW32964" s="60"/>
      <c r="AX32964" s="60"/>
      <c r="AY32964" s="60"/>
      <c r="AZ32964" s="60"/>
      <c r="BA32964" s="60"/>
      <c r="BB32964" s="60"/>
      <c r="BC32964" s="61"/>
    </row>
    <row r="32965" spans="43:55">
      <c r="AQ32965" s="64"/>
      <c r="AR32965" s="64"/>
      <c r="AS32965" s="60"/>
      <c r="AT32965" s="60"/>
      <c r="AU32965" s="60"/>
      <c r="AV32965" s="60"/>
      <c r="AW32965" s="60"/>
      <c r="AX32965" s="60"/>
      <c r="AY32965" s="60"/>
      <c r="AZ32965" s="60"/>
      <c r="BA32965" s="60"/>
      <c r="BB32965" s="60"/>
      <c r="BC32965" s="61"/>
    </row>
    <row r="32966" spans="43:55">
      <c r="AQ32966" s="64"/>
      <c r="AR32966" s="64"/>
      <c r="AS32966" s="60"/>
      <c r="AT32966" s="60"/>
      <c r="AU32966" s="60"/>
      <c r="AV32966" s="60"/>
      <c r="AW32966" s="60"/>
      <c r="AX32966" s="60"/>
      <c r="AY32966" s="60"/>
      <c r="AZ32966" s="60"/>
      <c r="BA32966" s="60"/>
      <c r="BB32966" s="60"/>
      <c r="BC32966" s="61"/>
    </row>
    <row r="32967" spans="43:55">
      <c r="AQ32967" s="64"/>
      <c r="AR32967" s="64"/>
      <c r="AS32967" s="60"/>
      <c r="AT32967" s="60"/>
      <c r="AU32967" s="60"/>
      <c r="AV32967" s="60"/>
      <c r="AW32967" s="60"/>
      <c r="AX32967" s="60"/>
      <c r="AY32967" s="60"/>
      <c r="AZ32967" s="60"/>
      <c r="BA32967" s="60"/>
      <c r="BB32967" s="60"/>
      <c r="BC32967" s="61"/>
    </row>
    <row r="32968" spans="43:55">
      <c r="AQ32968" s="64"/>
      <c r="AR32968" s="64"/>
      <c r="AS32968" s="60"/>
      <c r="AT32968" s="60"/>
      <c r="AU32968" s="60"/>
      <c r="AV32968" s="60"/>
      <c r="AW32968" s="60"/>
      <c r="AX32968" s="60"/>
      <c r="AY32968" s="60"/>
      <c r="AZ32968" s="60"/>
      <c r="BA32968" s="60"/>
      <c r="BB32968" s="60"/>
      <c r="BC32968" s="61"/>
    </row>
    <row r="32969" spans="43:55">
      <c r="AQ32969" s="64"/>
      <c r="AR32969" s="64"/>
      <c r="AS32969" s="60"/>
      <c r="AT32969" s="60"/>
      <c r="AU32969" s="60"/>
      <c r="AV32969" s="60"/>
      <c r="AW32969" s="60"/>
      <c r="AX32969" s="60"/>
      <c r="AY32969" s="60"/>
      <c r="AZ32969" s="60"/>
      <c r="BA32969" s="60"/>
      <c r="BB32969" s="60"/>
      <c r="BC32969" s="61"/>
    </row>
    <row r="32970" spans="43:55">
      <c r="AQ32970" s="64"/>
      <c r="AR32970" s="64"/>
      <c r="AS32970" s="60"/>
      <c r="AT32970" s="60"/>
      <c r="AU32970" s="60"/>
      <c r="AV32970" s="60"/>
      <c r="AW32970" s="60"/>
      <c r="AX32970" s="60"/>
      <c r="AY32970" s="60"/>
      <c r="AZ32970" s="60"/>
      <c r="BA32970" s="60"/>
      <c r="BB32970" s="60"/>
      <c r="BC32970" s="61"/>
    </row>
    <row r="32971" spans="43:55">
      <c r="AQ32971" s="64"/>
      <c r="AR32971" s="64"/>
      <c r="AS32971" s="60"/>
      <c r="AT32971" s="60"/>
      <c r="AU32971" s="60"/>
      <c r="AV32971" s="60"/>
      <c r="AW32971" s="60"/>
      <c r="AX32971" s="60"/>
      <c r="AY32971" s="60"/>
      <c r="AZ32971" s="60"/>
      <c r="BA32971" s="60"/>
      <c r="BB32971" s="60"/>
      <c r="BC32971" s="61"/>
    </row>
    <row r="32972" spans="43:55">
      <c r="AQ32972" s="64"/>
      <c r="AR32972" s="64"/>
      <c r="AS32972" s="60"/>
      <c r="AT32972" s="60"/>
      <c r="AU32972" s="60"/>
      <c r="AV32972" s="60"/>
      <c r="AW32972" s="60"/>
      <c r="AX32972" s="60"/>
      <c r="AY32972" s="60"/>
      <c r="AZ32972" s="60"/>
      <c r="BA32972" s="60"/>
      <c r="BB32972" s="60"/>
      <c r="BC32972" s="61"/>
    </row>
    <row r="32973" spans="43:55">
      <c r="AQ32973" s="64"/>
      <c r="AR32973" s="64"/>
      <c r="AS32973" s="60"/>
      <c r="AT32973" s="60"/>
      <c r="AU32973" s="60"/>
      <c r="AV32973" s="60"/>
      <c r="AW32973" s="60"/>
      <c r="AX32973" s="60"/>
      <c r="AY32973" s="60"/>
      <c r="AZ32973" s="60"/>
      <c r="BA32973" s="60"/>
      <c r="BB32973" s="60"/>
      <c r="BC32973" s="61"/>
    </row>
    <row r="32974" spans="43:55">
      <c r="AQ32974" s="64"/>
      <c r="AR32974" s="64"/>
      <c r="AS32974" s="60"/>
      <c r="AT32974" s="60"/>
      <c r="AU32974" s="60"/>
      <c r="AV32974" s="60"/>
      <c r="AW32974" s="60"/>
      <c r="AX32974" s="60"/>
      <c r="AY32974" s="60"/>
      <c r="AZ32974" s="60"/>
      <c r="BA32974" s="60"/>
      <c r="BB32974" s="60"/>
      <c r="BC32974" s="61"/>
    </row>
    <row r="32975" spans="43:55">
      <c r="AQ32975" s="64"/>
      <c r="AR32975" s="64"/>
      <c r="AS32975" s="60"/>
      <c r="AT32975" s="60"/>
      <c r="AU32975" s="60"/>
      <c r="AV32975" s="60"/>
      <c r="AW32975" s="60"/>
      <c r="AX32975" s="60"/>
      <c r="AY32975" s="60"/>
      <c r="AZ32975" s="60"/>
      <c r="BA32975" s="60"/>
      <c r="BB32975" s="60"/>
      <c r="BC32975" s="61"/>
    </row>
    <row r="32976" spans="43:55">
      <c r="AQ32976" s="64"/>
      <c r="AR32976" s="64"/>
      <c r="AS32976" s="60"/>
      <c r="AT32976" s="60"/>
      <c r="AU32976" s="60"/>
      <c r="AV32976" s="60"/>
      <c r="AW32976" s="60"/>
      <c r="AX32976" s="60"/>
      <c r="AY32976" s="60"/>
      <c r="AZ32976" s="60"/>
      <c r="BA32976" s="60"/>
      <c r="BB32976" s="60"/>
      <c r="BC32976" s="61"/>
    </row>
    <row r="32977" spans="43:55">
      <c r="AQ32977" s="64"/>
      <c r="AR32977" s="64"/>
      <c r="AS32977" s="60"/>
      <c r="AT32977" s="60"/>
      <c r="AU32977" s="60"/>
      <c r="AV32977" s="60"/>
      <c r="AW32977" s="60"/>
      <c r="AX32977" s="60"/>
      <c r="AY32977" s="60"/>
      <c r="AZ32977" s="60"/>
      <c r="BA32977" s="60"/>
      <c r="BB32977" s="60"/>
      <c r="BC32977" s="61"/>
    </row>
    <row r="32978" spans="43:55">
      <c r="AQ32978" s="64"/>
      <c r="AR32978" s="64"/>
      <c r="AS32978" s="60"/>
      <c r="AT32978" s="60"/>
      <c r="AU32978" s="60"/>
      <c r="AV32978" s="60"/>
      <c r="AW32978" s="60"/>
      <c r="AX32978" s="60"/>
      <c r="AY32978" s="60"/>
      <c r="AZ32978" s="60"/>
      <c r="BA32978" s="60"/>
      <c r="BB32978" s="60"/>
      <c r="BC32978" s="61"/>
    </row>
    <row r="32979" spans="43:55">
      <c r="AQ32979" s="64"/>
      <c r="AR32979" s="64"/>
      <c r="AS32979" s="60"/>
      <c r="AT32979" s="60"/>
      <c r="AU32979" s="60"/>
      <c r="AV32979" s="60"/>
      <c r="AW32979" s="60"/>
      <c r="AX32979" s="60"/>
      <c r="AY32979" s="60"/>
      <c r="AZ32979" s="60"/>
      <c r="BA32979" s="60"/>
      <c r="BB32979" s="60"/>
      <c r="BC32979" s="61"/>
    </row>
    <row r="32980" spans="43:55">
      <c r="AQ32980" s="64"/>
      <c r="AR32980" s="64"/>
      <c r="AS32980" s="60"/>
      <c r="AT32980" s="60"/>
      <c r="AU32980" s="60"/>
      <c r="AV32980" s="60"/>
      <c r="AW32980" s="60"/>
      <c r="AX32980" s="60"/>
      <c r="AY32980" s="60"/>
      <c r="AZ32980" s="60"/>
      <c r="BA32980" s="60"/>
      <c r="BB32980" s="60"/>
      <c r="BC32980" s="61"/>
    </row>
    <row r="32981" spans="43:55">
      <c r="AQ32981" s="64"/>
      <c r="AR32981" s="64"/>
      <c r="AS32981" s="60"/>
      <c r="AT32981" s="60"/>
      <c r="AU32981" s="60"/>
      <c r="AV32981" s="60"/>
      <c r="AW32981" s="60"/>
      <c r="AX32981" s="60"/>
      <c r="AY32981" s="60"/>
      <c r="AZ32981" s="60"/>
      <c r="BA32981" s="60"/>
      <c r="BB32981" s="60"/>
      <c r="BC32981" s="61"/>
    </row>
    <row r="32982" spans="43:55">
      <c r="AQ32982" s="64"/>
      <c r="AR32982" s="64"/>
      <c r="AS32982" s="60"/>
      <c r="AT32982" s="60"/>
      <c r="AU32982" s="60"/>
      <c r="AV32982" s="60"/>
      <c r="AW32982" s="60"/>
      <c r="AX32982" s="60"/>
      <c r="AY32982" s="60"/>
      <c r="AZ32982" s="60"/>
      <c r="BA32982" s="60"/>
      <c r="BB32982" s="60"/>
      <c r="BC32982" s="61"/>
    </row>
    <row r="32983" spans="43:55">
      <c r="AQ32983" s="64"/>
      <c r="AR32983" s="64"/>
      <c r="AS32983" s="60"/>
      <c r="AT32983" s="60"/>
      <c r="AU32983" s="60"/>
      <c r="AV32983" s="60"/>
      <c r="AW32983" s="60"/>
      <c r="AX32983" s="60"/>
      <c r="AY32983" s="60"/>
      <c r="AZ32983" s="60"/>
      <c r="BA32983" s="60"/>
      <c r="BB32983" s="60"/>
      <c r="BC32983" s="61"/>
    </row>
    <row r="32984" spans="43:55">
      <c r="AQ32984" s="64"/>
      <c r="AR32984" s="64"/>
      <c r="AS32984" s="60"/>
      <c r="AT32984" s="60"/>
      <c r="AU32984" s="60"/>
      <c r="AV32984" s="60"/>
      <c r="AW32984" s="60"/>
      <c r="AX32984" s="60"/>
      <c r="AY32984" s="60"/>
      <c r="AZ32984" s="60"/>
      <c r="BA32984" s="60"/>
      <c r="BB32984" s="60"/>
      <c r="BC32984" s="61"/>
    </row>
    <row r="32985" spans="43:55">
      <c r="AQ32985" s="64"/>
      <c r="AR32985" s="64"/>
      <c r="AS32985" s="60"/>
      <c r="AT32985" s="60"/>
      <c r="AU32985" s="60"/>
      <c r="AV32985" s="60"/>
      <c r="AW32985" s="60"/>
      <c r="AX32985" s="60"/>
      <c r="AY32985" s="60"/>
      <c r="AZ32985" s="60"/>
      <c r="BA32985" s="60"/>
      <c r="BB32985" s="60"/>
      <c r="BC32985" s="61"/>
    </row>
    <row r="32986" spans="43:55">
      <c r="AQ32986" s="64"/>
      <c r="AR32986" s="64"/>
      <c r="AS32986" s="60"/>
      <c r="AT32986" s="60"/>
      <c r="AU32986" s="60"/>
      <c r="AV32986" s="60"/>
      <c r="AW32986" s="60"/>
      <c r="AX32986" s="60"/>
      <c r="AY32986" s="60"/>
      <c r="AZ32986" s="60"/>
      <c r="BA32986" s="60"/>
      <c r="BB32986" s="60"/>
      <c r="BC32986" s="61"/>
    </row>
    <row r="32987" spans="43:55">
      <c r="AQ32987" s="64"/>
      <c r="AR32987" s="64"/>
      <c r="AS32987" s="60"/>
      <c r="AT32987" s="60"/>
      <c r="AU32987" s="60"/>
      <c r="AV32987" s="60"/>
      <c r="AW32987" s="60"/>
      <c r="AX32987" s="60"/>
      <c r="AY32987" s="60"/>
      <c r="AZ32987" s="60"/>
      <c r="BA32987" s="60"/>
      <c r="BB32987" s="60"/>
      <c r="BC32987" s="61"/>
    </row>
    <row r="32988" spans="43:55">
      <c r="AQ32988" s="64"/>
      <c r="AR32988" s="64"/>
      <c r="AS32988" s="60"/>
      <c r="AT32988" s="60"/>
      <c r="AU32988" s="60"/>
      <c r="AV32988" s="60"/>
      <c r="AW32988" s="60"/>
      <c r="AX32988" s="60"/>
      <c r="AY32988" s="60"/>
      <c r="AZ32988" s="60"/>
      <c r="BA32988" s="60"/>
      <c r="BB32988" s="60"/>
      <c r="BC32988" s="61"/>
    </row>
    <row r="32989" spans="43:55">
      <c r="AQ32989" s="64"/>
      <c r="AR32989" s="64"/>
      <c r="AS32989" s="60"/>
      <c r="AT32989" s="60"/>
      <c r="AU32989" s="60"/>
      <c r="AV32989" s="60"/>
      <c r="AW32989" s="60"/>
      <c r="AX32989" s="60"/>
      <c r="AY32989" s="60"/>
      <c r="AZ32989" s="60"/>
      <c r="BA32989" s="60"/>
      <c r="BB32989" s="60"/>
      <c r="BC32989" s="61"/>
    </row>
    <row r="32990" spans="43:55">
      <c r="AQ32990" s="64"/>
      <c r="AR32990" s="64"/>
      <c r="AS32990" s="60"/>
      <c r="AT32990" s="60"/>
      <c r="AU32990" s="60"/>
      <c r="AV32990" s="60"/>
      <c r="AW32990" s="60"/>
      <c r="AX32990" s="60"/>
      <c r="AY32990" s="60"/>
      <c r="AZ32990" s="60"/>
      <c r="BA32990" s="60"/>
      <c r="BB32990" s="60"/>
      <c r="BC32990" s="61"/>
    </row>
    <row r="32991" spans="43:55">
      <c r="AQ32991" s="64"/>
      <c r="AR32991" s="64"/>
      <c r="AS32991" s="60"/>
      <c r="AT32991" s="60"/>
      <c r="AU32991" s="60"/>
      <c r="AV32991" s="60"/>
      <c r="AW32991" s="60"/>
      <c r="AX32991" s="60"/>
      <c r="AY32991" s="60"/>
      <c r="AZ32991" s="60"/>
      <c r="BA32991" s="60"/>
      <c r="BB32991" s="60"/>
      <c r="BC32991" s="61"/>
    </row>
    <row r="32992" spans="43:55">
      <c r="AQ32992" s="64"/>
      <c r="AR32992" s="64"/>
      <c r="AS32992" s="60"/>
      <c r="AT32992" s="60"/>
      <c r="AU32992" s="60"/>
      <c r="AV32992" s="60"/>
      <c r="AW32992" s="60"/>
      <c r="AX32992" s="60"/>
      <c r="AY32992" s="60"/>
      <c r="AZ32992" s="60"/>
      <c r="BA32992" s="60"/>
      <c r="BB32992" s="60"/>
      <c r="BC32992" s="61"/>
    </row>
    <row r="32993" spans="43:55">
      <c r="AQ32993" s="64"/>
      <c r="AR32993" s="64"/>
      <c r="AS32993" s="60"/>
      <c r="AT32993" s="60"/>
      <c r="AU32993" s="60"/>
      <c r="AV32993" s="60"/>
      <c r="AW32993" s="60"/>
      <c r="AX32993" s="60"/>
      <c r="AY32993" s="60"/>
      <c r="AZ32993" s="60"/>
      <c r="BA32993" s="60"/>
      <c r="BB32993" s="60"/>
      <c r="BC32993" s="61"/>
    </row>
    <row r="32994" spans="43:55">
      <c r="AQ32994" s="64"/>
      <c r="AR32994" s="64"/>
      <c r="AS32994" s="60"/>
      <c r="AT32994" s="60"/>
      <c r="AU32994" s="60"/>
      <c r="AV32994" s="60"/>
      <c r="AW32994" s="60"/>
      <c r="AX32994" s="60"/>
      <c r="AY32994" s="60"/>
      <c r="AZ32994" s="60"/>
      <c r="BA32994" s="60"/>
      <c r="BB32994" s="60"/>
      <c r="BC32994" s="61"/>
    </row>
    <row r="32995" spans="43:55">
      <c r="AQ32995" s="64"/>
      <c r="AR32995" s="64"/>
      <c r="AS32995" s="60"/>
      <c r="AT32995" s="60"/>
      <c r="AU32995" s="60"/>
      <c r="AV32995" s="60"/>
      <c r="AW32995" s="60"/>
      <c r="AX32995" s="60"/>
      <c r="AY32995" s="60"/>
      <c r="AZ32995" s="60"/>
      <c r="BA32995" s="60"/>
      <c r="BB32995" s="60"/>
      <c r="BC32995" s="61"/>
    </row>
    <row r="32996" spans="43:55">
      <c r="AQ32996" s="64"/>
      <c r="AR32996" s="64"/>
      <c r="AS32996" s="60"/>
      <c r="AT32996" s="60"/>
      <c r="AU32996" s="60"/>
      <c r="AV32996" s="60"/>
      <c r="AW32996" s="60"/>
      <c r="AX32996" s="60"/>
      <c r="AY32996" s="60"/>
      <c r="AZ32996" s="60"/>
      <c r="BA32996" s="60"/>
      <c r="BB32996" s="60"/>
      <c r="BC32996" s="61"/>
    </row>
    <row r="32997" spans="43:55">
      <c r="AQ32997" s="64"/>
      <c r="AR32997" s="64"/>
      <c r="AS32997" s="60"/>
      <c r="AT32997" s="60"/>
      <c r="AU32997" s="60"/>
      <c r="AV32997" s="60"/>
      <c r="AW32997" s="60"/>
      <c r="AX32997" s="60"/>
      <c r="AY32997" s="60"/>
      <c r="AZ32997" s="60"/>
      <c r="BA32997" s="60"/>
      <c r="BB32997" s="60"/>
      <c r="BC32997" s="61"/>
    </row>
    <row r="32998" spans="43:55">
      <c r="AQ32998" s="64"/>
      <c r="AR32998" s="64"/>
      <c r="AS32998" s="60"/>
      <c r="AT32998" s="60"/>
      <c r="AU32998" s="60"/>
      <c r="AV32998" s="60"/>
      <c r="AW32998" s="60"/>
      <c r="AX32998" s="60"/>
      <c r="AY32998" s="60"/>
      <c r="AZ32998" s="60"/>
      <c r="BA32998" s="60"/>
      <c r="BB32998" s="60"/>
      <c r="BC32998" s="61"/>
    </row>
    <row r="32999" spans="43:55">
      <c r="AQ32999" s="64"/>
      <c r="AR32999" s="64"/>
      <c r="AS32999" s="60"/>
      <c r="AT32999" s="60"/>
      <c r="AU32999" s="60"/>
      <c r="AV32999" s="60"/>
      <c r="AW32999" s="60"/>
      <c r="AX32999" s="60"/>
      <c r="AY32999" s="60"/>
      <c r="AZ32999" s="60"/>
      <c r="BA32999" s="60"/>
      <c r="BB32999" s="60"/>
      <c r="BC32999" s="61"/>
    </row>
    <row r="33000" spans="43:55">
      <c r="AQ33000" s="64"/>
      <c r="AR33000" s="64"/>
      <c r="AS33000" s="60"/>
      <c r="AT33000" s="60"/>
      <c r="AU33000" s="60"/>
      <c r="AV33000" s="60"/>
      <c r="AW33000" s="60"/>
      <c r="AX33000" s="60"/>
      <c r="AY33000" s="60"/>
      <c r="AZ33000" s="60"/>
      <c r="BA33000" s="60"/>
      <c r="BB33000" s="60"/>
      <c r="BC33000" s="61"/>
    </row>
    <row r="33001" spans="43:55">
      <c r="AQ33001" s="64"/>
      <c r="AR33001" s="64"/>
      <c r="AS33001" s="60"/>
      <c r="AT33001" s="60"/>
      <c r="AU33001" s="60"/>
      <c r="AV33001" s="60"/>
      <c r="AW33001" s="60"/>
      <c r="AX33001" s="60"/>
      <c r="AY33001" s="60"/>
      <c r="AZ33001" s="60"/>
      <c r="BA33001" s="60"/>
      <c r="BB33001" s="60"/>
      <c r="BC33001" s="61"/>
    </row>
    <row r="33002" spans="43:55">
      <c r="AQ33002" s="64"/>
      <c r="AR33002" s="64"/>
      <c r="AS33002" s="60"/>
      <c r="AT33002" s="60"/>
      <c r="AU33002" s="60"/>
      <c r="AV33002" s="60"/>
      <c r="AW33002" s="60"/>
      <c r="AX33002" s="60"/>
      <c r="AY33002" s="60"/>
      <c r="AZ33002" s="60"/>
      <c r="BA33002" s="60"/>
      <c r="BB33002" s="60"/>
      <c r="BC33002" s="61"/>
    </row>
    <row r="33003" spans="43:55">
      <c r="AQ33003" s="64"/>
      <c r="AR33003" s="64"/>
      <c r="AS33003" s="60"/>
      <c r="AT33003" s="60"/>
      <c r="AU33003" s="60"/>
      <c r="AV33003" s="60"/>
      <c r="AW33003" s="60"/>
      <c r="AX33003" s="60"/>
      <c r="AY33003" s="60"/>
      <c r="AZ33003" s="60"/>
      <c r="BA33003" s="60"/>
      <c r="BB33003" s="60"/>
      <c r="BC33003" s="61"/>
    </row>
    <row r="33004" spans="43:55">
      <c r="AQ33004" s="64"/>
      <c r="AR33004" s="64"/>
      <c r="AS33004" s="60"/>
      <c r="AT33004" s="60"/>
      <c r="AU33004" s="60"/>
      <c r="AV33004" s="60"/>
      <c r="AW33004" s="60"/>
      <c r="AX33004" s="60"/>
      <c r="AY33004" s="60"/>
      <c r="AZ33004" s="60"/>
      <c r="BA33004" s="60"/>
      <c r="BB33004" s="60"/>
      <c r="BC33004" s="61"/>
    </row>
    <row r="33005" spans="43:55">
      <c r="AQ33005" s="64"/>
      <c r="AR33005" s="64"/>
      <c r="AS33005" s="60"/>
      <c r="AT33005" s="60"/>
      <c r="AU33005" s="60"/>
      <c r="AV33005" s="60"/>
      <c r="AW33005" s="60"/>
      <c r="AX33005" s="60"/>
      <c r="AY33005" s="60"/>
      <c r="AZ33005" s="60"/>
      <c r="BA33005" s="60"/>
      <c r="BB33005" s="60"/>
      <c r="BC33005" s="61"/>
    </row>
    <row r="33006" spans="43:55">
      <c r="AQ33006" s="64"/>
      <c r="AR33006" s="64"/>
      <c r="AS33006" s="60"/>
      <c r="AT33006" s="60"/>
      <c r="AU33006" s="60"/>
      <c r="AV33006" s="60"/>
      <c r="AW33006" s="60"/>
      <c r="AX33006" s="60"/>
      <c r="AY33006" s="60"/>
      <c r="AZ33006" s="60"/>
      <c r="BA33006" s="60"/>
      <c r="BB33006" s="60"/>
      <c r="BC33006" s="61"/>
    </row>
    <row r="33007" spans="43:55">
      <c r="AQ33007" s="64"/>
      <c r="AR33007" s="64"/>
      <c r="AS33007" s="60"/>
      <c r="AT33007" s="60"/>
      <c r="AU33007" s="60"/>
      <c r="AV33007" s="60"/>
      <c r="AW33007" s="60"/>
      <c r="AX33007" s="60"/>
      <c r="AY33007" s="60"/>
      <c r="AZ33007" s="60"/>
      <c r="BA33007" s="60"/>
      <c r="BB33007" s="60"/>
      <c r="BC33007" s="61"/>
    </row>
    <row r="33008" spans="43:55">
      <c r="AQ33008" s="64"/>
      <c r="AR33008" s="64"/>
      <c r="AS33008" s="60"/>
      <c r="AT33008" s="60"/>
      <c r="AU33008" s="60"/>
      <c r="AV33008" s="60"/>
      <c r="AW33008" s="60"/>
      <c r="AX33008" s="60"/>
      <c r="AY33008" s="60"/>
      <c r="AZ33008" s="60"/>
      <c r="BA33008" s="60"/>
      <c r="BB33008" s="60"/>
      <c r="BC33008" s="61"/>
    </row>
    <row r="33009" spans="43:55">
      <c r="AQ33009" s="64"/>
      <c r="AR33009" s="64"/>
      <c r="AS33009" s="60"/>
      <c r="AT33009" s="60"/>
      <c r="AU33009" s="60"/>
      <c r="AV33009" s="60"/>
      <c r="AW33009" s="60"/>
      <c r="AX33009" s="60"/>
      <c r="AY33009" s="60"/>
      <c r="AZ33009" s="60"/>
      <c r="BA33009" s="60"/>
      <c r="BB33009" s="60"/>
      <c r="BC33009" s="61"/>
    </row>
    <row r="33010" spans="43:55">
      <c r="AQ33010" s="64"/>
      <c r="AR33010" s="64"/>
      <c r="AS33010" s="60"/>
      <c r="AT33010" s="60"/>
      <c r="AU33010" s="60"/>
      <c r="AV33010" s="60"/>
      <c r="AW33010" s="60"/>
      <c r="AX33010" s="60"/>
      <c r="AY33010" s="60"/>
      <c r="AZ33010" s="60"/>
      <c r="BA33010" s="60"/>
      <c r="BB33010" s="60"/>
      <c r="BC33010" s="61"/>
    </row>
    <row r="33011" spans="43:55">
      <c r="AQ33011" s="64"/>
      <c r="AR33011" s="64"/>
      <c r="AS33011" s="60"/>
      <c r="AT33011" s="60"/>
      <c r="AU33011" s="60"/>
      <c r="AV33011" s="60"/>
      <c r="AW33011" s="60"/>
      <c r="AX33011" s="60"/>
      <c r="AY33011" s="60"/>
      <c r="AZ33011" s="60"/>
      <c r="BA33011" s="60"/>
      <c r="BB33011" s="60"/>
      <c r="BC33011" s="61"/>
    </row>
    <row r="33012" spans="43:55">
      <c r="AQ33012" s="64"/>
      <c r="AR33012" s="64"/>
      <c r="AS33012" s="60"/>
      <c r="AT33012" s="60"/>
      <c r="AU33012" s="60"/>
      <c r="AV33012" s="60"/>
      <c r="AW33012" s="60"/>
      <c r="AX33012" s="60"/>
      <c r="AY33012" s="60"/>
      <c r="AZ33012" s="60"/>
      <c r="BA33012" s="60"/>
      <c r="BB33012" s="60"/>
      <c r="BC33012" s="61"/>
    </row>
    <row r="33013" spans="43:55">
      <c r="AQ33013" s="64"/>
      <c r="AR33013" s="64"/>
      <c r="AS33013" s="60"/>
      <c r="AT33013" s="60"/>
      <c r="AU33013" s="60"/>
      <c r="AV33013" s="60"/>
      <c r="AW33013" s="60"/>
      <c r="AX33013" s="60"/>
      <c r="AY33013" s="60"/>
      <c r="AZ33013" s="60"/>
      <c r="BA33013" s="60"/>
      <c r="BB33013" s="60"/>
      <c r="BC33013" s="61"/>
    </row>
    <row r="33014" spans="43:55">
      <c r="AQ33014" s="64"/>
      <c r="AR33014" s="64"/>
      <c r="AS33014" s="60"/>
      <c r="AT33014" s="60"/>
      <c r="AU33014" s="60"/>
      <c r="AV33014" s="60"/>
      <c r="AW33014" s="60"/>
      <c r="AX33014" s="60"/>
      <c r="AY33014" s="60"/>
      <c r="AZ33014" s="60"/>
      <c r="BA33014" s="60"/>
      <c r="BB33014" s="60"/>
      <c r="BC33014" s="61"/>
    </row>
    <row r="33015" spans="43:55">
      <c r="AQ33015" s="64"/>
      <c r="AR33015" s="64"/>
      <c r="AS33015" s="60"/>
      <c r="AT33015" s="60"/>
      <c r="AU33015" s="60"/>
      <c r="AV33015" s="60"/>
      <c r="AW33015" s="60"/>
      <c r="AX33015" s="60"/>
      <c r="AY33015" s="60"/>
      <c r="AZ33015" s="60"/>
      <c r="BA33015" s="60"/>
      <c r="BB33015" s="60"/>
      <c r="BC33015" s="61"/>
    </row>
    <row r="33016" spans="43:55">
      <c r="AQ33016" s="64"/>
      <c r="AR33016" s="64"/>
      <c r="AS33016" s="60"/>
      <c r="AT33016" s="60"/>
      <c r="AU33016" s="60"/>
      <c r="AV33016" s="60"/>
      <c r="AW33016" s="60"/>
      <c r="AX33016" s="60"/>
      <c r="AY33016" s="60"/>
      <c r="AZ33016" s="60"/>
      <c r="BA33016" s="60"/>
      <c r="BB33016" s="60"/>
      <c r="BC33016" s="61"/>
    </row>
    <row r="33017" spans="43:55">
      <c r="AQ33017" s="64"/>
      <c r="AR33017" s="64"/>
      <c r="AS33017" s="60"/>
      <c r="AT33017" s="60"/>
      <c r="AU33017" s="60"/>
      <c r="AV33017" s="60"/>
      <c r="AW33017" s="60"/>
      <c r="AX33017" s="60"/>
      <c r="AY33017" s="60"/>
      <c r="AZ33017" s="60"/>
      <c r="BA33017" s="60"/>
      <c r="BB33017" s="60"/>
      <c r="BC33017" s="61"/>
    </row>
    <row r="33018" spans="43:55">
      <c r="AQ33018" s="64"/>
      <c r="AR33018" s="64"/>
      <c r="AS33018" s="60"/>
      <c r="AT33018" s="60"/>
      <c r="AU33018" s="60"/>
      <c r="AV33018" s="60"/>
      <c r="AW33018" s="60"/>
      <c r="AX33018" s="60"/>
      <c r="AY33018" s="60"/>
      <c r="AZ33018" s="60"/>
      <c r="BA33018" s="60"/>
      <c r="BB33018" s="60"/>
      <c r="BC33018" s="61"/>
    </row>
    <row r="33019" spans="43:55">
      <c r="AQ33019" s="64"/>
      <c r="AR33019" s="64"/>
      <c r="AS33019" s="60"/>
      <c r="AT33019" s="60"/>
      <c r="AU33019" s="60"/>
      <c r="AV33019" s="60"/>
      <c r="AW33019" s="60"/>
      <c r="AX33019" s="60"/>
      <c r="AY33019" s="60"/>
      <c r="AZ33019" s="60"/>
      <c r="BA33019" s="60"/>
      <c r="BB33019" s="60"/>
      <c r="BC33019" s="61"/>
    </row>
    <row r="33020" spans="43:55">
      <c r="AQ33020" s="64"/>
      <c r="AR33020" s="64"/>
      <c r="AS33020" s="60"/>
      <c r="AT33020" s="60"/>
      <c r="AU33020" s="60"/>
      <c r="AV33020" s="60"/>
      <c r="AW33020" s="60"/>
      <c r="AX33020" s="60"/>
      <c r="AY33020" s="60"/>
      <c r="AZ33020" s="60"/>
      <c r="BA33020" s="60"/>
      <c r="BB33020" s="60"/>
      <c r="BC33020" s="61"/>
    </row>
    <row r="33021" spans="43:55">
      <c r="AQ33021" s="64"/>
      <c r="AR33021" s="64"/>
      <c r="AS33021" s="60"/>
      <c r="AT33021" s="60"/>
      <c r="AU33021" s="60"/>
      <c r="AV33021" s="60"/>
      <c r="AW33021" s="60"/>
      <c r="AX33021" s="60"/>
      <c r="AY33021" s="60"/>
      <c r="AZ33021" s="60"/>
      <c r="BA33021" s="60"/>
      <c r="BB33021" s="60"/>
      <c r="BC33021" s="61"/>
    </row>
    <row r="33022" spans="43:55">
      <c r="AQ33022" s="64"/>
      <c r="AR33022" s="64"/>
      <c r="AS33022" s="60"/>
      <c r="AT33022" s="60"/>
      <c r="AU33022" s="60"/>
      <c r="AV33022" s="60"/>
      <c r="AW33022" s="60"/>
      <c r="AX33022" s="60"/>
      <c r="AY33022" s="60"/>
      <c r="AZ33022" s="60"/>
      <c r="BA33022" s="60"/>
      <c r="BB33022" s="60"/>
      <c r="BC33022" s="61"/>
    </row>
    <row r="33023" spans="43:55">
      <c r="AQ33023" s="64"/>
      <c r="AR33023" s="64"/>
      <c r="AS33023" s="60"/>
      <c r="AT33023" s="60"/>
      <c r="AU33023" s="60"/>
      <c r="AV33023" s="60"/>
      <c r="AW33023" s="60"/>
      <c r="AX33023" s="60"/>
      <c r="AY33023" s="60"/>
      <c r="AZ33023" s="60"/>
      <c r="BA33023" s="60"/>
      <c r="BB33023" s="60"/>
      <c r="BC33023" s="61"/>
    </row>
    <row r="33024" spans="43:55">
      <c r="AQ33024" s="64"/>
      <c r="AR33024" s="64"/>
      <c r="AS33024" s="60"/>
      <c r="AT33024" s="60"/>
      <c r="AU33024" s="60"/>
      <c r="AV33024" s="60"/>
      <c r="AW33024" s="60"/>
      <c r="AX33024" s="60"/>
      <c r="AY33024" s="60"/>
      <c r="AZ33024" s="60"/>
      <c r="BA33024" s="60"/>
      <c r="BB33024" s="60"/>
      <c r="BC33024" s="61"/>
    </row>
    <row r="33025" spans="43:55">
      <c r="AQ33025" s="64"/>
      <c r="AR33025" s="64"/>
      <c r="AS33025" s="60"/>
      <c r="AT33025" s="60"/>
      <c r="AU33025" s="60"/>
      <c r="AV33025" s="60"/>
      <c r="AW33025" s="60"/>
      <c r="AX33025" s="60"/>
      <c r="AY33025" s="60"/>
      <c r="AZ33025" s="60"/>
      <c r="BA33025" s="60"/>
      <c r="BB33025" s="60"/>
      <c r="BC33025" s="61"/>
    </row>
    <row r="33026" spans="43:55">
      <c r="AQ33026" s="64"/>
      <c r="AR33026" s="64"/>
      <c r="AS33026" s="60"/>
      <c r="AT33026" s="60"/>
      <c r="AU33026" s="60"/>
      <c r="AV33026" s="60"/>
      <c r="AW33026" s="60"/>
      <c r="AX33026" s="60"/>
      <c r="AY33026" s="60"/>
      <c r="AZ33026" s="60"/>
      <c r="BA33026" s="60"/>
      <c r="BB33026" s="60"/>
      <c r="BC33026" s="61"/>
    </row>
    <row r="33027" spans="43:55">
      <c r="AQ33027" s="64"/>
      <c r="AR33027" s="64"/>
      <c r="AS33027" s="60"/>
      <c r="AT33027" s="60"/>
      <c r="AU33027" s="60"/>
      <c r="AV33027" s="60"/>
      <c r="AW33027" s="60"/>
      <c r="AX33027" s="60"/>
      <c r="AY33027" s="60"/>
      <c r="AZ33027" s="60"/>
      <c r="BA33027" s="60"/>
      <c r="BB33027" s="60"/>
      <c r="BC33027" s="61"/>
    </row>
    <row r="33028" spans="43:55">
      <c r="AQ33028" s="64"/>
      <c r="AR33028" s="64"/>
      <c r="AS33028" s="60"/>
      <c r="AT33028" s="60"/>
      <c r="AU33028" s="60"/>
      <c r="AV33028" s="60"/>
      <c r="AW33028" s="60"/>
      <c r="AX33028" s="60"/>
      <c r="AY33028" s="60"/>
      <c r="AZ33028" s="60"/>
      <c r="BA33028" s="60"/>
      <c r="BB33028" s="60"/>
      <c r="BC33028" s="61"/>
    </row>
    <row r="33029" spans="43:55">
      <c r="AQ33029" s="64"/>
      <c r="AR33029" s="64"/>
      <c r="AS33029" s="60"/>
      <c r="AT33029" s="60"/>
      <c r="AU33029" s="60"/>
      <c r="AV33029" s="60"/>
      <c r="AW33029" s="60"/>
      <c r="AX33029" s="60"/>
      <c r="AY33029" s="60"/>
      <c r="AZ33029" s="60"/>
      <c r="BA33029" s="60"/>
      <c r="BB33029" s="60"/>
      <c r="BC33029" s="61"/>
    </row>
    <row r="33030" spans="43:55">
      <c r="AQ33030" s="64"/>
      <c r="AR33030" s="64"/>
      <c r="AS33030" s="60"/>
      <c r="AT33030" s="60"/>
      <c r="AU33030" s="60"/>
      <c r="AV33030" s="60"/>
      <c r="AW33030" s="60"/>
      <c r="AX33030" s="60"/>
      <c r="AY33030" s="60"/>
      <c r="AZ33030" s="60"/>
      <c r="BA33030" s="60"/>
      <c r="BB33030" s="60"/>
      <c r="BC33030" s="61"/>
    </row>
    <row r="33031" spans="43:55">
      <c r="AQ33031" s="64"/>
      <c r="AR33031" s="64"/>
      <c r="AS33031" s="60"/>
      <c r="AT33031" s="60"/>
      <c r="AU33031" s="60"/>
      <c r="AV33031" s="60"/>
      <c r="AW33031" s="60"/>
      <c r="AX33031" s="60"/>
      <c r="AY33031" s="60"/>
      <c r="AZ33031" s="60"/>
      <c r="BA33031" s="60"/>
      <c r="BB33031" s="60"/>
      <c r="BC33031" s="61"/>
    </row>
    <row r="33032" spans="43:55">
      <c r="AQ33032" s="64"/>
      <c r="AR33032" s="64"/>
      <c r="AS33032" s="60"/>
      <c r="AT33032" s="60"/>
      <c r="AU33032" s="60"/>
      <c r="AV33032" s="60"/>
      <c r="AW33032" s="60"/>
      <c r="AX33032" s="60"/>
      <c r="AY33032" s="60"/>
      <c r="AZ33032" s="60"/>
      <c r="BA33032" s="60"/>
      <c r="BB33032" s="60"/>
      <c r="BC33032" s="61"/>
    </row>
    <row r="33033" spans="43:55">
      <c r="AQ33033" s="64"/>
      <c r="AR33033" s="64"/>
      <c r="AS33033" s="60"/>
      <c r="AT33033" s="60"/>
      <c r="AU33033" s="60"/>
      <c r="AV33033" s="60"/>
      <c r="AW33033" s="60"/>
      <c r="AX33033" s="60"/>
      <c r="AY33033" s="60"/>
      <c r="AZ33033" s="60"/>
      <c r="BA33033" s="60"/>
      <c r="BB33033" s="60"/>
      <c r="BC33033" s="61"/>
    </row>
    <row r="33034" spans="43:55">
      <c r="AQ33034" s="64"/>
      <c r="AR33034" s="64"/>
      <c r="AS33034" s="60"/>
      <c r="AT33034" s="60"/>
      <c r="AU33034" s="60"/>
      <c r="AV33034" s="60"/>
      <c r="AW33034" s="60"/>
      <c r="AX33034" s="60"/>
      <c r="AY33034" s="60"/>
      <c r="AZ33034" s="60"/>
      <c r="BA33034" s="60"/>
      <c r="BB33034" s="60"/>
      <c r="BC33034" s="61"/>
    </row>
    <row r="33035" spans="43:55">
      <c r="AQ33035" s="64"/>
      <c r="AR33035" s="64"/>
      <c r="AS33035" s="60"/>
      <c r="AT33035" s="60"/>
      <c r="AU33035" s="60"/>
      <c r="AV33035" s="60"/>
      <c r="AW33035" s="60"/>
      <c r="AX33035" s="60"/>
      <c r="AY33035" s="60"/>
      <c r="AZ33035" s="60"/>
      <c r="BA33035" s="60"/>
      <c r="BB33035" s="60"/>
      <c r="BC33035" s="61"/>
    </row>
    <row r="33036" spans="43:55">
      <c r="AQ33036" s="64"/>
      <c r="AR33036" s="64"/>
      <c r="AS33036" s="60"/>
      <c r="AT33036" s="60"/>
      <c r="AU33036" s="60"/>
      <c r="AV33036" s="60"/>
      <c r="AW33036" s="60"/>
      <c r="AX33036" s="60"/>
      <c r="AY33036" s="60"/>
      <c r="AZ33036" s="60"/>
      <c r="BA33036" s="60"/>
      <c r="BB33036" s="60"/>
      <c r="BC33036" s="61"/>
    </row>
    <row r="33037" spans="43:55">
      <c r="AQ33037" s="64"/>
      <c r="AR33037" s="64"/>
      <c r="AS33037" s="60"/>
      <c r="AT33037" s="60"/>
      <c r="AU33037" s="60"/>
      <c r="AV33037" s="60"/>
      <c r="AW33037" s="60"/>
      <c r="AX33037" s="60"/>
      <c r="AY33037" s="60"/>
      <c r="AZ33037" s="60"/>
      <c r="BA33037" s="60"/>
      <c r="BB33037" s="60"/>
      <c r="BC33037" s="61"/>
    </row>
    <row r="33038" spans="43:55">
      <c r="AQ33038" s="64"/>
      <c r="AR33038" s="64"/>
      <c r="AS33038" s="60"/>
      <c r="AT33038" s="60"/>
      <c r="AU33038" s="60"/>
      <c r="AV33038" s="60"/>
      <c r="AW33038" s="60"/>
      <c r="AX33038" s="60"/>
      <c r="AY33038" s="60"/>
      <c r="AZ33038" s="60"/>
      <c r="BA33038" s="60"/>
      <c r="BB33038" s="60"/>
      <c r="BC33038" s="61"/>
    </row>
    <row r="33039" spans="43:55">
      <c r="AQ33039" s="64"/>
      <c r="AR33039" s="64"/>
      <c r="AS33039" s="60"/>
      <c r="AT33039" s="60"/>
      <c r="AU33039" s="60"/>
      <c r="AV33039" s="60"/>
      <c r="AW33039" s="60"/>
      <c r="AX33039" s="60"/>
      <c r="AY33039" s="60"/>
      <c r="AZ33039" s="60"/>
      <c r="BA33039" s="60"/>
      <c r="BB33039" s="60"/>
      <c r="BC33039" s="61"/>
    </row>
    <row r="33040" spans="43:55">
      <c r="AQ33040" s="64"/>
      <c r="AR33040" s="64"/>
      <c r="AS33040" s="60"/>
      <c r="AT33040" s="60"/>
      <c r="AU33040" s="60"/>
      <c r="AV33040" s="60"/>
      <c r="AW33040" s="60"/>
      <c r="AX33040" s="60"/>
      <c r="AY33040" s="60"/>
      <c r="AZ33040" s="60"/>
      <c r="BA33040" s="60"/>
      <c r="BB33040" s="60"/>
      <c r="BC33040" s="61"/>
    </row>
    <row r="33041" spans="43:55">
      <c r="AQ33041" s="64"/>
      <c r="AR33041" s="64"/>
      <c r="AS33041" s="60"/>
      <c r="AT33041" s="60"/>
      <c r="AU33041" s="60"/>
      <c r="AV33041" s="60"/>
      <c r="AW33041" s="60"/>
      <c r="AX33041" s="60"/>
      <c r="AY33041" s="60"/>
      <c r="AZ33041" s="60"/>
      <c r="BA33041" s="60"/>
      <c r="BB33041" s="60"/>
      <c r="BC33041" s="61"/>
    </row>
    <row r="33042" spans="43:55">
      <c r="AQ33042" s="64"/>
      <c r="AR33042" s="64"/>
      <c r="AS33042" s="60"/>
      <c r="AT33042" s="60"/>
      <c r="AU33042" s="60"/>
      <c r="AV33042" s="60"/>
      <c r="AW33042" s="60"/>
      <c r="AX33042" s="60"/>
      <c r="AY33042" s="60"/>
      <c r="AZ33042" s="60"/>
      <c r="BA33042" s="60"/>
      <c r="BB33042" s="60"/>
      <c r="BC33042" s="61"/>
    </row>
    <row r="33043" spans="43:55">
      <c r="AQ33043" s="64"/>
      <c r="AR33043" s="64"/>
      <c r="AS33043" s="60"/>
      <c r="AT33043" s="60"/>
      <c r="AU33043" s="60"/>
      <c r="AV33043" s="60"/>
      <c r="AW33043" s="60"/>
      <c r="AX33043" s="60"/>
      <c r="AY33043" s="60"/>
      <c r="AZ33043" s="60"/>
      <c r="BA33043" s="60"/>
      <c r="BB33043" s="60"/>
      <c r="BC33043" s="61"/>
    </row>
    <row r="33044" spans="43:55">
      <c r="AQ33044" s="64"/>
      <c r="AR33044" s="64"/>
      <c r="AS33044" s="60"/>
      <c r="AT33044" s="60"/>
      <c r="AU33044" s="60"/>
      <c r="AV33044" s="60"/>
      <c r="AW33044" s="60"/>
      <c r="AX33044" s="60"/>
      <c r="AY33044" s="60"/>
      <c r="AZ33044" s="60"/>
      <c r="BA33044" s="60"/>
      <c r="BB33044" s="60"/>
      <c r="BC33044" s="61"/>
    </row>
    <row r="33045" spans="43:55">
      <c r="AQ33045" s="64"/>
      <c r="AR33045" s="64"/>
      <c r="AS33045" s="60"/>
      <c r="AT33045" s="60"/>
      <c r="AU33045" s="60"/>
      <c r="AV33045" s="60"/>
      <c r="AW33045" s="60"/>
      <c r="AX33045" s="60"/>
      <c r="AY33045" s="60"/>
      <c r="AZ33045" s="60"/>
      <c r="BA33045" s="60"/>
      <c r="BB33045" s="60"/>
      <c r="BC33045" s="61"/>
    </row>
    <row r="33046" spans="43:55">
      <c r="AQ33046" s="64"/>
      <c r="AR33046" s="64"/>
      <c r="AS33046" s="60"/>
      <c r="AT33046" s="60"/>
      <c r="AU33046" s="60"/>
      <c r="AV33046" s="60"/>
      <c r="AW33046" s="60"/>
      <c r="AX33046" s="60"/>
      <c r="AY33046" s="60"/>
      <c r="AZ33046" s="60"/>
      <c r="BA33046" s="60"/>
      <c r="BB33046" s="60"/>
      <c r="BC33046" s="61"/>
    </row>
    <row r="33047" spans="43:55">
      <c r="AQ33047" s="64"/>
      <c r="AR33047" s="64"/>
      <c r="AS33047" s="60"/>
      <c r="AT33047" s="60"/>
      <c r="AU33047" s="60"/>
      <c r="AV33047" s="60"/>
      <c r="AW33047" s="60"/>
      <c r="AX33047" s="60"/>
      <c r="AY33047" s="60"/>
      <c r="AZ33047" s="60"/>
      <c r="BA33047" s="60"/>
      <c r="BB33047" s="60"/>
      <c r="BC33047" s="61"/>
    </row>
    <row r="33048" spans="43:55">
      <c r="AQ33048" s="64"/>
      <c r="AR33048" s="64"/>
      <c r="AS33048" s="60"/>
      <c r="AT33048" s="60"/>
      <c r="AU33048" s="60"/>
      <c r="AV33048" s="60"/>
      <c r="AW33048" s="60"/>
      <c r="AX33048" s="60"/>
      <c r="AY33048" s="60"/>
      <c r="AZ33048" s="60"/>
      <c r="BA33048" s="60"/>
      <c r="BB33048" s="60"/>
      <c r="BC33048" s="61"/>
    </row>
    <row r="33049" spans="43:55">
      <c r="AQ33049" s="64"/>
      <c r="AR33049" s="64"/>
      <c r="AS33049" s="60"/>
      <c r="AT33049" s="60"/>
      <c r="AU33049" s="60"/>
      <c r="AV33049" s="60"/>
      <c r="AW33049" s="60"/>
      <c r="AX33049" s="60"/>
      <c r="AY33049" s="60"/>
      <c r="AZ33049" s="60"/>
      <c r="BA33049" s="60"/>
      <c r="BB33049" s="60"/>
      <c r="BC33049" s="61"/>
    </row>
    <row r="33050" spans="43:55">
      <c r="AQ33050" s="64"/>
      <c r="AR33050" s="64"/>
      <c r="AS33050" s="60"/>
      <c r="AT33050" s="60"/>
      <c r="AU33050" s="60"/>
      <c r="AV33050" s="60"/>
      <c r="AW33050" s="60"/>
      <c r="AX33050" s="60"/>
      <c r="AY33050" s="60"/>
      <c r="AZ33050" s="60"/>
      <c r="BA33050" s="60"/>
      <c r="BB33050" s="60"/>
      <c r="BC33050" s="61"/>
    </row>
    <row r="33051" spans="43:55">
      <c r="AQ33051" s="64"/>
      <c r="AR33051" s="64"/>
      <c r="AS33051" s="60"/>
      <c r="AT33051" s="60"/>
      <c r="AU33051" s="60"/>
      <c r="AV33051" s="60"/>
      <c r="AW33051" s="60"/>
      <c r="AX33051" s="60"/>
      <c r="AY33051" s="60"/>
      <c r="AZ33051" s="60"/>
      <c r="BA33051" s="60"/>
      <c r="BB33051" s="60"/>
      <c r="BC33051" s="61"/>
    </row>
    <row r="33052" spans="43:55">
      <c r="AQ33052" s="64"/>
      <c r="AR33052" s="64"/>
      <c r="AS33052" s="60"/>
      <c r="AT33052" s="60"/>
      <c r="AU33052" s="60"/>
      <c r="AV33052" s="60"/>
      <c r="AW33052" s="60"/>
      <c r="AX33052" s="60"/>
      <c r="AY33052" s="60"/>
      <c r="AZ33052" s="60"/>
      <c r="BA33052" s="60"/>
      <c r="BB33052" s="60"/>
      <c r="BC33052" s="61"/>
    </row>
    <row r="33053" spans="43:55">
      <c r="AQ33053" s="64"/>
      <c r="AR33053" s="64"/>
      <c r="AS33053" s="60"/>
      <c r="AT33053" s="60"/>
      <c r="AU33053" s="60"/>
      <c r="AV33053" s="60"/>
      <c r="AW33053" s="60"/>
      <c r="AX33053" s="60"/>
      <c r="AY33053" s="60"/>
      <c r="AZ33053" s="60"/>
      <c r="BA33053" s="60"/>
      <c r="BB33053" s="60"/>
      <c r="BC33053" s="61"/>
    </row>
    <row r="33054" spans="43:55">
      <c r="AQ33054" s="64"/>
      <c r="AR33054" s="64"/>
      <c r="AS33054" s="60"/>
      <c r="AT33054" s="60"/>
      <c r="AU33054" s="60"/>
      <c r="AV33054" s="60"/>
      <c r="AW33054" s="60"/>
      <c r="AX33054" s="60"/>
      <c r="AY33054" s="60"/>
      <c r="AZ33054" s="60"/>
      <c r="BA33054" s="60"/>
      <c r="BB33054" s="60"/>
      <c r="BC33054" s="61"/>
    </row>
    <row r="33055" spans="43:55">
      <c r="AQ33055" s="64"/>
      <c r="AR33055" s="64"/>
      <c r="AS33055" s="60"/>
      <c r="AT33055" s="60"/>
      <c r="AU33055" s="60"/>
      <c r="AV33055" s="60"/>
      <c r="AW33055" s="60"/>
      <c r="AX33055" s="60"/>
      <c r="AY33055" s="60"/>
      <c r="AZ33055" s="60"/>
      <c r="BA33055" s="60"/>
      <c r="BB33055" s="60"/>
      <c r="BC33055" s="61"/>
    </row>
    <row r="33056" spans="43:55">
      <c r="AQ33056" s="64"/>
      <c r="AR33056" s="64"/>
      <c r="AS33056" s="60"/>
      <c r="AT33056" s="60"/>
      <c r="AU33056" s="60"/>
      <c r="AV33056" s="60"/>
      <c r="AW33056" s="60"/>
      <c r="AX33056" s="60"/>
      <c r="AY33056" s="60"/>
      <c r="AZ33056" s="60"/>
      <c r="BA33056" s="60"/>
      <c r="BB33056" s="60"/>
      <c r="BC33056" s="61"/>
    </row>
    <row r="33057" spans="43:55">
      <c r="AQ33057" s="64"/>
      <c r="AR33057" s="64"/>
      <c r="AS33057" s="60"/>
      <c r="AT33057" s="60"/>
      <c r="AU33057" s="60"/>
      <c r="AV33057" s="60"/>
      <c r="AW33057" s="60"/>
      <c r="AX33057" s="60"/>
      <c r="AY33057" s="60"/>
      <c r="AZ33057" s="60"/>
      <c r="BA33057" s="60"/>
      <c r="BB33057" s="60"/>
      <c r="BC33057" s="61"/>
    </row>
    <row r="33058" spans="43:55">
      <c r="AQ33058" s="64"/>
      <c r="AR33058" s="64"/>
      <c r="AS33058" s="60"/>
      <c r="AT33058" s="60"/>
      <c r="AU33058" s="60"/>
      <c r="AV33058" s="60"/>
      <c r="AW33058" s="60"/>
      <c r="AX33058" s="60"/>
      <c r="AY33058" s="60"/>
      <c r="AZ33058" s="60"/>
      <c r="BA33058" s="60"/>
      <c r="BB33058" s="60"/>
      <c r="BC33058" s="61"/>
    </row>
    <row r="33059" spans="43:55">
      <c r="AQ33059" s="64"/>
      <c r="AR33059" s="64"/>
      <c r="AS33059" s="60"/>
      <c r="AT33059" s="60"/>
      <c r="AU33059" s="60"/>
      <c r="AV33059" s="60"/>
      <c r="AW33059" s="60"/>
      <c r="AX33059" s="60"/>
      <c r="AY33059" s="60"/>
      <c r="AZ33059" s="60"/>
      <c r="BA33059" s="60"/>
      <c r="BB33059" s="60"/>
      <c r="BC33059" s="61"/>
    </row>
    <row r="33060" spans="43:55">
      <c r="AQ33060" s="64"/>
      <c r="AR33060" s="64"/>
      <c r="AS33060" s="60"/>
      <c r="AT33060" s="60"/>
      <c r="AU33060" s="60"/>
      <c r="AV33060" s="60"/>
      <c r="AW33060" s="60"/>
      <c r="AX33060" s="60"/>
      <c r="AY33060" s="60"/>
      <c r="AZ33060" s="60"/>
      <c r="BA33060" s="60"/>
      <c r="BB33060" s="60"/>
      <c r="BC33060" s="61"/>
    </row>
    <row r="33061" spans="43:55">
      <c r="AQ33061" s="64"/>
      <c r="AR33061" s="64"/>
      <c r="AS33061" s="60"/>
      <c r="AT33061" s="60"/>
      <c r="AU33061" s="60"/>
      <c r="AV33061" s="60"/>
      <c r="AW33061" s="60"/>
      <c r="AX33061" s="60"/>
      <c r="AY33061" s="60"/>
      <c r="AZ33061" s="60"/>
      <c r="BA33061" s="60"/>
      <c r="BB33061" s="60"/>
      <c r="BC33061" s="61"/>
    </row>
    <row r="33062" spans="43:55">
      <c r="AQ33062" s="64"/>
      <c r="AR33062" s="64"/>
      <c r="AS33062" s="60"/>
      <c r="AT33062" s="60"/>
      <c r="AU33062" s="60"/>
      <c r="AV33062" s="60"/>
      <c r="AW33062" s="60"/>
      <c r="AX33062" s="60"/>
      <c r="AY33062" s="60"/>
      <c r="AZ33062" s="60"/>
      <c r="BA33062" s="60"/>
      <c r="BB33062" s="60"/>
      <c r="BC33062" s="61"/>
    </row>
    <row r="33063" spans="43:55">
      <c r="AQ33063" s="64"/>
      <c r="AR33063" s="64"/>
      <c r="AS33063" s="60"/>
      <c r="AT33063" s="60"/>
      <c r="AU33063" s="60"/>
      <c r="AV33063" s="60"/>
      <c r="AW33063" s="60"/>
      <c r="AX33063" s="60"/>
      <c r="AY33063" s="60"/>
      <c r="AZ33063" s="60"/>
      <c r="BA33063" s="60"/>
      <c r="BB33063" s="60"/>
      <c r="BC33063" s="61"/>
    </row>
    <row r="33064" spans="43:55">
      <c r="AQ33064" s="64"/>
      <c r="AR33064" s="64"/>
      <c r="AS33064" s="60"/>
      <c r="AT33064" s="60"/>
      <c r="AU33064" s="60"/>
      <c r="AV33064" s="60"/>
      <c r="AW33064" s="60"/>
      <c r="AX33064" s="60"/>
      <c r="AY33064" s="60"/>
      <c r="AZ33064" s="60"/>
      <c r="BA33064" s="60"/>
      <c r="BB33064" s="60"/>
      <c r="BC33064" s="61"/>
    </row>
    <row r="33065" spans="43:55">
      <c r="AQ33065" s="64"/>
      <c r="AR33065" s="64"/>
      <c r="AS33065" s="60"/>
      <c r="AT33065" s="60"/>
      <c r="AU33065" s="60"/>
      <c r="AV33065" s="60"/>
      <c r="AW33065" s="60"/>
      <c r="AX33065" s="60"/>
      <c r="AY33065" s="60"/>
      <c r="AZ33065" s="60"/>
      <c r="BA33065" s="60"/>
      <c r="BB33065" s="60"/>
      <c r="BC33065" s="61"/>
    </row>
    <row r="33066" spans="43:55">
      <c r="AQ33066" s="64"/>
      <c r="AR33066" s="64"/>
      <c r="AS33066" s="60"/>
      <c r="AT33066" s="60"/>
      <c r="AU33066" s="60"/>
      <c r="AV33066" s="60"/>
      <c r="AW33066" s="60"/>
      <c r="AX33066" s="60"/>
      <c r="AY33066" s="60"/>
      <c r="AZ33066" s="60"/>
      <c r="BA33066" s="60"/>
      <c r="BB33066" s="60"/>
      <c r="BC33066" s="61"/>
    </row>
    <row r="33067" spans="43:55">
      <c r="AQ33067" s="64"/>
      <c r="AR33067" s="64"/>
      <c r="AS33067" s="60"/>
      <c r="AT33067" s="60"/>
      <c r="AU33067" s="60"/>
      <c r="AV33067" s="60"/>
      <c r="AW33067" s="60"/>
      <c r="AX33067" s="60"/>
      <c r="AY33067" s="60"/>
      <c r="AZ33067" s="60"/>
      <c r="BA33067" s="60"/>
      <c r="BB33067" s="60"/>
      <c r="BC33067" s="61"/>
    </row>
    <row r="33068" spans="43:55">
      <c r="AQ33068" s="64"/>
      <c r="AR33068" s="64"/>
      <c r="AS33068" s="60"/>
      <c r="AT33068" s="60"/>
      <c r="AU33068" s="60"/>
      <c r="AV33068" s="60"/>
      <c r="AW33068" s="60"/>
      <c r="AX33068" s="60"/>
      <c r="AY33068" s="60"/>
      <c r="AZ33068" s="60"/>
      <c r="BA33068" s="60"/>
      <c r="BB33068" s="60"/>
      <c r="BC33068" s="61"/>
    </row>
    <row r="33069" spans="43:55">
      <c r="AQ33069" s="64"/>
      <c r="AR33069" s="64"/>
      <c r="AS33069" s="60"/>
      <c r="AT33069" s="60"/>
      <c r="AU33069" s="60"/>
      <c r="AV33069" s="60"/>
      <c r="AW33069" s="60"/>
      <c r="AX33069" s="60"/>
      <c r="AY33069" s="60"/>
      <c r="AZ33069" s="60"/>
      <c r="BA33069" s="60"/>
      <c r="BB33069" s="60"/>
      <c r="BC33069" s="61"/>
    </row>
    <row r="33070" spans="43:55">
      <c r="AQ33070" s="64"/>
      <c r="AR33070" s="64"/>
      <c r="AS33070" s="60"/>
      <c r="AT33070" s="60"/>
      <c r="AU33070" s="60"/>
      <c r="AV33070" s="60"/>
      <c r="AW33070" s="60"/>
      <c r="AX33070" s="60"/>
      <c r="AY33070" s="60"/>
      <c r="AZ33070" s="60"/>
      <c r="BA33070" s="60"/>
      <c r="BB33070" s="60"/>
      <c r="BC33070" s="61"/>
    </row>
    <row r="33071" spans="43:55">
      <c r="AQ33071" s="64"/>
      <c r="AR33071" s="64"/>
      <c r="AS33071" s="60"/>
      <c r="AT33071" s="60"/>
      <c r="AU33071" s="60"/>
      <c r="AV33071" s="60"/>
      <c r="AW33071" s="60"/>
      <c r="AX33071" s="60"/>
      <c r="AY33071" s="60"/>
      <c r="AZ33071" s="60"/>
      <c r="BA33071" s="60"/>
      <c r="BB33071" s="60"/>
      <c r="BC33071" s="61"/>
    </row>
    <row r="33072" spans="43:55">
      <c r="AQ33072" s="64"/>
      <c r="AR33072" s="64"/>
      <c r="AS33072" s="60"/>
      <c r="AT33072" s="60"/>
      <c r="AU33072" s="60"/>
      <c r="AV33072" s="60"/>
      <c r="AW33072" s="60"/>
      <c r="AX33072" s="60"/>
      <c r="AY33072" s="60"/>
      <c r="AZ33072" s="60"/>
      <c r="BA33072" s="60"/>
      <c r="BB33072" s="60"/>
      <c r="BC33072" s="61"/>
    </row>
    <row r="33073" spans="43:55">
      <c r="AQ33073" s="64"/>
      <c r="AR33073" s="64"/>
      <c r="AS33073" s="60"/>
      <c r="AT33073" s="60"/>
      <c r="AU33073" s="60"/>
      <c r="AV33073" s="60"/>
      <c r="AW33073" s="60"/>
      <c r="AX33073" s="60"/>
      <c r="AY33073" s="60"/>
      <c r="AZ33073" s="60"/>
      <c r="BA33073" s="60"/>
      <c r="BB33073" s="60"/>
      <c r="BC33073" s="61"/>
    </row>
    <row r="33074" spans="43:55">
      <c r="AQ33074" s="64"/>
      <c r="AR33074" s="64"/>
      <c r="AS33074" s="60"/>
      <c r="AT33074" s="60"/>
      <c r="AU33074" s="60"/>
      <c r="AV33074" s="60"/>
      <c r="AW33074" s="60"/>
      <c r="AX33074" s="60"/>
      <c r="AY33074" s="60"/>
      <c r="AZ33074" s="60"/>
      <c r="BA33074" s="60"/>
      <c r="BB33074" s="60"/>
      <c r="BC33074" s="61"/>
    </row>
    <row r="33075" spans="43:55">
      <c r="AQ33075" s="64"/>
      <c r="AR33075" s="64"/>
      <c r="AS33075" s="60"/>
      <c r="AT33075" s="60"/>
      <c r="AU33075" s="60"/>
      <c r="AV33075" s="60"/>
      <c r="AW33075" s="60"/>
      <c r="AX33075" s="60"/>
      <c r="AY33075" s="60"/>
      <c r="AZ33075" s="60"/>
      <c r="BA33075" s="60"/>
      <c r="BB33075" s="60"/>
      <c r="BC33075" s="61"/>
    </row>
    <row r="33076" spans="43:55">
      <c r="AQ33076" s="64"/>
      <c r="AR33076" s="64"/>
      <c r="AS33076" s="60"/>
      <c r="AT33076" s="60"/>
      <c r="AU33076" s="60"/>
      <c r="AV33076" s="60"/>
      <c r="AW33076" s="60"/>
      <c r="AX33076" s="60"/>
      <c r="AY33076" s="60"/>
      <c r="AZ33076" s="60"/>
      <c r="BA33076" s="60"/>
      <c r="BB33076" s="60"/>
      <c r="BC33076" s="61"/>
    </row>
    <row r="33077" spans="43:55">
      <c r="AQ33077" s="64"/>
      <c r="AR33077" s="64"/>
      <c r="AS33077" s="60"/>
      <c r="AT33077" s="60"/>
      <c r="AU33077" s="60"/>
      <c r="AV33077" s="60"/>
      <c r="AW33077" s="60"/>
      <c r="AX33077" s="60"/>
      <c r="AY33077" s="60"/>
      <c r="AZ33077" s="60"/>
      <c r="BA33077" s="60"/>
      <c r="BB33077" s="60"/>
      <c r="BC33077" s="61"/>
    </row>
    <row r="33078" spans="43:55">
      <c r="AQ33078" s="64"/>
      <c r="AR33078" s="64"/>
      <c r="AS33078" s="60"/>
      <c r="AT33078" s="60"/>
      <c r="AU33078" s="60"/>
      <c r="AV33078" s="60"/>
      <c r="AW33078" s="60"/>
      <c r="AX33078" s="60"/>
      <c r="AY33078" s="60"/>
      <c r="AZ33078" s="60"/>
      <c r="BA33078" s="60"/>
      <c r="BB33078" s="60"/>
      <c r="BC33078" s="61"/>
    </row>
    <row r="33079" spans="43:55">
      <c r="AQ33079" s="64"/>
      <c r="AR33079" s="64"/>
      <c r="AS33079" s="60"/>
      <c r="AT33079" s="60"/>
      <c r="AU33079" s="60"/>
      <c r="AV33079" s="60"/>
      <c r="AW33079" s="60"/>
      <c r="AX33079" s="60"/>
      <c r="AY33079" s="60"/>
      <c r="AZ33079" s="60"/>
      <c r="BA33079" s="60"/>
      <c r="BB33079" s="60"/>
      <c r="BC33079" s="61"/>
    </row>
    <row r="33080" spans="43:55">
      <c r="AQ33080" s="64"/>
      <c r="AR33080" s="64"/>
      <c r="AS33080" s="60"/>
      <c r="AT33080" s="60"/>
      <c r="AU33080" s="60"/>
      <c r="AV33080" s="60"/>
      <c r="AW33080" s="60"/>
      <c r="AX33080" s="60"/>
      <c r="AY33080" s="60"/>
      <c r="AZ33080" s="60"/>
      <c r="BA33080" s="60"/>
      <c r="BB33080" s="60"/>
      <c r="BC33080" s="61"/>
    </row>
    <row r="33081" spans="43:55">
      <c r="AQ33081" s="64"/>
      <c r="AR33081" s="64"/>
      <c r="AS33081" s="60"/>
      <c r="AT33081" s="60"/>
      <c r="AU33081" s="60"/>
      <c r="AV33081" s="60"/>
      <c r="AW33081" s="60"/>
      <c r="AX33081" s="60"/>
      <c r="AY33081" s="60"/>
      <c r="AZ33081" s="60"/>
      <c r="BA33081" s="60"/>
      <c r="BB33081" s="60"/>
      <c r="BC33081" s="61"/>
    </row>
    <row r="33082" spans="43:55">
      <c r="AQ33082" s="64"/>
      <c r="AR33082" s="64"/>
      <c r="AS33082" s="60"/>
      <c r="AT33082" s="60"/>
      <c r="AU33082" s="60"/>
      <c r="AV33082" s="60"/>
      <c r="AW33082" s="60"/>
      <c r="AX33082" s="60"/>
      <c r="AY33082" s="60"/>
      <c r="AZ33082" s="60"/>
      <c r="BA33082" s="60"/>
      <c r="BB33082" s="60"/>
      <c r="BC33082" s="61"/>
    </row>
    <row r="33083" spans="43:55">
      <c r="AQ33083" s="64"/>
      <c r="AR33083" s="64"/>
      <c r="AS33083" s="60"/>
      <c r="AT33083" s="60"/>
      <c r="AU33083" s="60"/>
      <c r="AV33083" s="60"/>
      <c r="AW33083" s="60"/>
      <c r="AX33083" s="60"/>
      <c r="AY33083" s="60"/>
      <c r="AZ33083" s="60"/>
      <c r="BA33083" s="60"/>
      <c r="BB33083" s="60"/>
      <c r="BC33083" s="61"/>
    </row>
    <row r="33084" spans="43:55">
      <c r="AQ33084" s="64"/>
      <c r="AR33084" s="64"/>
      <c r="AS33084" s="60"/>
      <c r="AT33084" s="60"/>
      <c r="AU33084" s="60"/>
      <c r="AV33084" s="60"/>
      <c r="AW33084" s="60"/>
      <c r="AX33084" s="60"/>
      <c r="AY33084" s="60"/>
      <c r="AZ33084" s="60"/>
      <c r="BA33084" s="60"/>
      <c r="BB33084" s="60"/>
      <c r="BC33084" s="61"/>
    </row>
    <row r="33085" spans="43:55">
      <c r="AQ33085" s="64"/>
      <c r="AR33085" s="64"/>
      <c r="AS33085" s="60"/>
      <c r="AT33085" s="60"/>
      <c r="AU33085" s="60"/>
      <c r="AV33085" s="60"/>
      <c r="AW33085" s="60"/>
      <c r="AX33085" s="60"/>
      <c r="AY33085" s="60"/>
      <c r="AZ33085" s="60"/>
      <c r="BA33085" s="60"/>
      <c r="BB33085" s="60"/>
      <c r="BC33085" s="61"/>
    </row>
    <row r="33086" spans="43:55">
      <c r="AQ33086" s="64"/>
      <c r="AR33086" s="64"/>
      <c r="AS33086" s="60"/>
      <c r="AT33086" s="60"/>
      <c r="AU33086" s="60"/>
      <c r="AV33086" s="60"/>
      <c r="AW33086" s="60"/>
      <c r="AX33086" s="60"/>
      <c r="AY33086" s="60"/>
      <c r="AZ33086" s="60"/>
      <c r="BA33086" s="60"/>
      <c r="BB33086" s="60"/>
      <c r="BC33086" s="61"/>
    </row>
    <row r="33087" spans="43:55">
      <c r="AQ33087" s="64"/>
      <c r="AR33087" s="64"/>
      <c r="AS33087" s="60"/>
      <c r="AT33087" s="60"/>
      <c r="AU33087" s="60"/>
      <c r="AV33087" s="60"/>
      <c r="AW33087" s="60"/>
      <c r="AX33087" s="60"/>
      <c r="AY33087" s="60"/>
      <c r="AZ33087" s="60"/>
      <c r="BA33087" s="60"/>
      <c r="BB33087" s="60"/>
      <c r="BC33087" s="61"/>
    </row>
    <row r="33088" spans="43:55">
      <c r="AQ33088" s="64"/>
      <c r="AR33088" s="64"/>
      <c r="AS33088" s="60"/>
      <c r="AT33088" s="60"/>
      <c r="AU33088" s="60"/>
      <c r="AV33088" s="60"/>
      <c r="AW33088" s="60"/>
      <c r="AX33088" s="60"/>
      <c r="AY33088" s="60"/>
      <c r="AZ33088" s="60"/>
      <c r="BA33088" s="60"/>
      <c r="BB33088" s="60"/>
      <c r="BC33088" s="61"/>
    </row>
    <row r="33089" spans="43:55">
      <c r="AQ33089" s="64"/>
      <c r="AR33089" s="64"/>
      <c r="AS33089" s="60"/>
      <c r="AT33089" s="60"/>
      <c r="AU33089" s="60"/>
      <c r="AV33089" s="60"/>
      <c r="AW33089" s="60"/>
      <c r="AX33089" s="60"/>
      <c r="AY33089" s="60"/>
      <c r="AZ33089" s="60"/>
      <c r="BA33089" s="60"/>
      <c r="BB33089" s="60"/>
      <c r="BC33089" s="61"/>
    </row>
    <row r="33090" spans="43:55">
      <c r="AQ33090" s="64"/>
      <c r="AR33090" s="64"/>
      <c r="AS33090" s="60"/>
      <c r="AT33090" s="60"/>
      <c r="AU33090" s="60"/>
      <c r="AV33090" s="60"/>
      <c r="AW33090" s="60"/>
      <c r="AX33090" s="60"/>
      <c r="AY33090" s="60"/>
      <c r="AZ33090" s="60"/>
      <c r="BA33090" s="60"/>
      <c r="BB33090" s="60"/>
      <c r="BC33090" s="61"/>
    </row>
    <row r="33091" spans="43:55">
      <c r="AQ33091" s="64"/>
      <c r="AR33091" s="64"/>
      <c r="AS33091" s="60"/>
      <c r="AT33091" s="60"/>
      <c r="AU33091" s="60"/>
      <c r="AV33091" s="60"/>
      <c r="AW33091" s="60"/>
      <c r="AX33091" s="60"/>
      <c r="AY33091" s="60"/>
      <c r="AZ33091" s="60"/>
      <c r="BA33091" s="60"/>
      <c r="BB33091" s="60"/>
      <c r="BC33091" s="61"/>
    </row>
    <row r="33092" spans="43:55">
      <c r="AQ33092" s="64"/>
      <c r="AR33092" s="64"/>
      <c r="AS33092" s="60"/>
      <c r="AT33092" s="60"/>
      <c r="AU33092" s="60"/>
      <c r="AV33092" s="60"/>
      <c r="AW33092" s="60"/>
      <c r="AX33092" s="60"/>
      <c r="AY33092" s="60"/>
      <c r="AZ33092" s="60"/>
      <c r="BA33092" s="60"/>
      <c r="BB33092" s="60"/>
      <c r="BC33092" s="61"/>
    </row>
    <row r="33093" spans="43:55">
      <c r="AQ33093" s="64"/>
      <c r="AR33093" s="64"/>
      <c r="AS33093" s="60"/>
      <c r="AT33093" s="60"/>
      <c r="AU33093" s="60"/>
      <c r="AV33093" s="60"/>
      <c r="AW33093" s="60"/>
      <c r="AX33093" s="60"/>
      <c r="AY33093" s="60"/>
      <c r="AZ33093" s="60"/>
      <c r="BA33093" s="60"/>
      <c r="BB33093" s="60"/>
      <c r="BC33093" s="61"/>
    </row>
    <row r="33094" spans="43:55">
      <c r="AQ33094" s="64"/>
      <c r="AR33094" s="64"/>
      <c r="AS33094" s="60"/>
      <c r="AT33094" s="60"/>
      <c r="AU33094" s="60"/>
      <c r="AV33094" s="60"/>
      <c r="AW33094" s="60"/>
      <c r="AX33094" s="60"/>
      <c r="AY33094" s="60"/>
      <c r="AZ33094" s="60"/>
      <c r="BA33094" s="60"/>
      <c r="BB33094" s="60"/>
      <c r="BC33094" s="61"/>
    </row>
    <row r="33095" spans="43:55">
      <c r="AQ33095" s="64"/>
      <c r="AR33095" s="64"/>
      <c r="AS33095" s="60"/>
      <c r="AT33095" s="60"/>
      <c r="AU33095" s="60"/>
      <c r="AV33095" s="60"/>
      <c r="AW33095" s="60"/>
      <c r="AX33095" s="60"/>
      <c r="AY33095" s="60"/>
      <c r="AZ33095" s="60"/>
      <c r="BA33095" s="60"/>
      <c r="BB33095" s="60"/>
      <c r="BC33095" s="61"/>
    </row>
    <row r="33096" spans="43:55">
      <c r="AQ33096" s="64"/>
      <c r="AR33096" s="64"/>
      <c r="AS33096" s="60"/>
      <c r="AT33096" s="60"/>
      <c r="AU33096" s="60"/>
      <c r="AV33096" s="60"/>
      <c r="AW33096" s="60"/>
      <c r="AX33096" s="60"/>
      <c r="AY33096" s="60"/>
      <c r="AZ33096" s="60"/>
      <c r="BA33096" s="60"/>
      <c r="BB33096" s="60"/>
      <c r="BC33096" s="61"/>
    </row>
    <row r="33097" spans="43:55">
      <c r="AQ33097" s="64"/>
      <c r="AR33097" s="64"/>
      <c r="AS33097" s="60"/>
      <c r="AT33097" s="60"/>
      <c r="AU33097" s="60"/>
      <c r="AV33097" s="60"/>
      <c r="AW33097" s="60"/>
      <c r="AX33097" s="60"/>
      <c r="AY33097" s="60"/>
      <c r="AZ33097" s="60"/>
      <c r="BA33097" s="60"/>
      <c r="BB33097" s="60"/>
      <c r="BC33097" s="61"/>
    </row>
    <row r="33098" spans="43:55">
      <c r="AQ33098" s="64"/>
      <c r="AR33098" s="64"/>
      <c r="AS33098" s="60"/>
      <c r="AT33098" s="60"/>
      <c r="AU33098" s="60"/>
      <c r="AV33098" s="60"/>
      <c r="AW33098" s="60"/>
      <c r="AX33098" s="60"/>
      <c r="AY33098" s="60"/>
      <c r="AZ33098" s="60"/>
      <c r="BA33098" s="60"/>
      <c r="BB33098" s="60"/>
      <c r="BC33098" s="61"/>
    </row>
    <row r="33099" spans="43:55">
      <c r="AQ33099" s="64"/>
      <c r="AR33099" s="64"/>
      <c r="AS33099" s="60"/>
      <c r="AT33099" s="60"/>
      <c r="AU33099" s="60"/>
      <c r="AV33099" s="60"/>
      <c r="AW33099" s="60"/>
      <c r="AX33099" s="60"/>
      <c r="AY33099" s="60"/>
      <c r="AZ33099" s="60"/>
      <c r="BA33099" s="60"/>
      <c r="BB33099" s="60"/>
      <c r="BC33099" s="61"/>
    </row>
    <row r="33100" spans="43:55">
      <c r="AQ33100" s="64"/>
      <c r="AR33100" s="64"/>
      <c r="AS33100" s="60"/>
      <c r="AT33100" s="60"/>
      <c r="AU33100" s="60"/>
      <c r="AV33100" s="60"/>
      <c r="AW33100" s="60"/>
      <c r="AX33100" s="60"/>
      <c r="AY33100" s="60"/>
      <c r="AZ33100" s="60"/>
      <c r="BA33100" s="60"/>
      <c r="BB33100" s="60"/>
      <c r="BC33100" s="61"/>
    </row>
    <row r="33101" spans="43:55">
      <c r="AQ33101" s="64"/>
      <c r="AR33101" s="64"/>
      <c r="AS33101" s="60"/>
      <c r="AT33101" s="60"/>
      <c r="AU33101" s="60"/>
      <c r="AV33101" s="60"/>
      <c r="AW33101" s="60"/>
      <c r="AX33101" s="60"/>
      <c r="AY33101" s="60"/>
      <c r="AZ33101" s="60"/>
      <c r="BA33101" s="60"/>
      <c r="BB33101" s="60"/>
      <c r="BC33101" s="61"/>
    </row>
    <row r="33102" spans="43:55">
      <c r="AQ33102" s="64"/>
      <c r="AR33102" s="64"/>
      <c r="AS33102" s="60"/>
      <c r="AT33102" s="60"/>
      <c r="AU33102" s="60"/>
      <c r="AV33102" s="60"/>
      <c r="AW33102" s="60"/>
      <c r="AX33102" s="60"/>
      <c r="AY33102" s="60"/>
      <c r="AZ33102" s="60"/>
      <c r="BA33102" s="60"/>
      <c r="BB33102" s="60"/>
      <c r="BC33102" s="61"/>
    </row>
    <row r="33103" spans="43:55">
      <c r="AQ33103" s="64"/>
      <c r="AR33103" s="64"/>
      <c r="AS33103" s="60"/>
      <c r="AT33103" s="60"/>
      <c r="AU33103" s="60"/>
      <c r="AV33103" s="60"/>
      <c r="AW33103" s="60"/>
      <c r="AX33103" s="60"/>
      <c r="AY33103" s="60"/>
      <c r="AZ33103" s="60"/>
      <c r="BA33103" s="60"/>
      <c r="BB33103" s="60"/>
      <c r="BC33103" s="61"/>
    </row>
    <row r="33104" spans="43:55">
      <c r="AQ33104" s="64"/>
      <c r="AR33104" s="64"/>
      <c r="AS33104" s="60"/>
      <c r="AT33104" s="60"/>
      <c r="AU33104" s="60"/>
      <c r="AV33104" s="60"/>
      <c r="AW33104" s="60"/>
      <c r="AX33104" s="60"/>
      <c r="AY33104" s="60"/>
      <c r="AZ33104" s="60"/>
      <c r="BA33104" s="60"/>
      <c r="BB33104" s="60"/>
      <c r="BC33104" s="61"/>
    </row>
    <row r="33105" spans="43:55">
      <c r="AQ33105" s="64"/>
      <c r="AR33105" s="64"/>
      <c r="AS33105" s="60"/>
      <c r="AT33105" s="60"/>
      <c r="AU33105" s="60"/>
      <c r="AV33105" s="60"/>
      <c r="AW33105" s="60"/>
      <c r="AX33105" s="60"/>
      <c r="AY33105" s="60"/>
      <c r="AZ33105" s="60"/>
      <c r="BA33105" s="60"/>
      <c r="BB33105" s="60"/>
      <c r="BC33105" s="61"/>
    </row>
    <row r="33106" spans="43:55">
      <c r="AQ33106" s="64"/>
      <c r="AR33106" s="64"/>
      <c r="AS33106" s="60"/>
      <c r="AT33106" s="60"/>
      <c r="AU33106" s="60"/>
      <c r="AV33106" s="60"/>
      <c r="AW33106" s="60"/>
      <c r="AX33106" s="60"/>
      <c r="AY33106" s="60"/>
      <c r="AZ33106" s="60"/>
      <c r="BA33106" s="60"/>
      <c r="BB33106" s="60"/>
      <c r="BC33106" s="61"/>
    </row>
    <row r="33107" spans="43:55">
      <c r="AQ33107" s="64"/>
      <c r="AR33107" s="64"/>
      <c r="AS33107" s="60"/>
      <c r="AT33107" s="60"/>
      <c r="AU33107" s="60"/>
      <c r="AV33107" s="60"/>
      <c r="AW33107" s="60"/>
      <c r="AX33107" s="60"/>
      <c r="AY33107" s="60"/>
      <c r="AZ33107" s="60"/>
      <c r="BA33107" s="60"/>
      <c r="BB33107" s="60"/>
      <c r="BC33107" s="61"/>
    </row>
    <row r="33108" spans="43:55">
      <c r="AQ33108" s="64"/>
      <c r="AR33108" s="64"/>
      <c r="AS33108" s="60"/>
      <c r="AT33108" s="60"/>
      <c r="AU33108" s="60"/>
      <c r="AV33108" s="60"/>
      <c r="AW33108" s="60"/>
      <c r="AX33108" s="60"/>
      <c r="AY33108" s="60"/>
      <c r="AZ33108" s="60"/>
      <c r="BA33108" s="60"/>
      <c r="BB33108" s="60"/>
      <c r="BC33108" s="61"/>
    </row>
    <row r="33109" spans="43:55">
      <c r="AQ33109" s="64"/>
      <c r="AR33109" s="64"/>
      <c r="AS33109" s="60"/>
      <c r="AT33109" s="60"/>
      <c r="AU33109" s="60"/>
      <c r="AV33109" s="60"/>
      <c r="AW33109" s="60"/>
      <c r="AX33109" s="60"/>
      <c r="AY33109" s="60"/>
      <c r="AZ33109" s="60"/>
      <c r="BA33109" s="60"/>
      <c r="BB33109" s="60"/>
      <c r="BC33109" s="61"/>
    </row>
    <row r="33110" spans="43:55">
      <c r="AQ33110" s="64"/>
      <c r="AR33110" s="64"/>
      <c r="AS33110" s="60"/>
      <c r="AT33110" s="60"/>
      <c r="AU33110" s="60"/>
      <c r="AV33110" s="60"/>
      <c r="AW33110" s="60"/>
      <c r="AX33110" s="60"/>
      <c r="AY33110" s="60"/>
      <c r="AZ33110" s="60"/>
      <c r="BA33110" s="60"/>
      <c r="BB33110" s="60"/>
      <c r="BC33110" s="61"/>
    </row>
    <row r="33111" spans="43:55">
      <c r="AQ33111" s="64"/>
      <c r="AR33111" s="64"/>
      <c r="AS33111" s="60"/>
      <c r="AT33111" s="60"/>
      <c r="AU33111" s="60"/>
      <c r="AV33111" s="60"/>
      <c r="AW33111" s="60"/>
      <c r="AX33111" s="60"/>
      <c r="AY33111" s="60"/>
      <c r="AZ33111" s="60"/>
      <c r="BA33111" s="60"/>
      <c r="BB33111" s="60"/>
      <c r="BC33111" s="61"/>
    </row>
    <row r="33112" spans="43:55">
      <c r="AQ33112" s="64"/>
      <c r="AR33112" s="64"/>
      <c r="AS33112" s="60"/>
      <c r="AT33112" s="60"/>
      <c r="AU33112" s="60"/>
      <c r="AV33112" s="60"/>
      <c r="AW33112" s="60"/>
      <c r="AX33112" s="60"/>
      <c r="AY33112" s="60"/>
      <c r="AZ33112" s="60"/>
      <c r="BA33112" s="60"/>
      <c r="BB33112" s="60"/>
      <c r="BC33112" s="61"/>
    </row>
    <row r="33113" spans="43:55">
      <c r="AQ33113" s="64"/>
      <c r="AR33113" s="64"/>
      <c r="AS33113" s="60"/>
      <c r="AT33113" s="60"/>
      <c r="AU33113" s="60"/>
      <c r="AV33113" s="60"/>
      <c r="AW33113" s="60"/>
      <c r="AX33113" s="60"/>
      <c r="AY33113" s="60"/>
      <c r="AZ33113" s="60"/>
      <c r="BA33113" s="60"/>
      <c r="BB33113" s="60"/>
      <c r="BC33113" s="61"/>
    </row>
    <row r="33114" spans="43:55">
      <c r="AQ33114" s="64"/>
      <c r="AR33114" s="64"/>
      <c r="AS33114" s="60"/>
      <c r="AT33114" s="60"/>
      <c r="AU33114" s="60"/>
      <c r="AV33114" s="60"/>
      <c r="AW33114" s="60"/>
      <c r="AX33114" s="60"/>
      <c r="AY33114" s="60"/>
      <c r="AZ33114" s="60"/>
      <c r="BA33114" s="60"/>
      <c r="BB33114" s="60"/>
      <c r="BC33114" s="61"/>
    </row>
    <row r="33115" spans="43:55">
      <c r="AQ33115" s="64"/>
      <c r="AR33115" s="64"/>
      <c r="AS33115" s="60"/>
      <c r="AT33115" s="60"/>
      <c r="AU33115" s="60"/>
      <c r="AV33115" s="60"/>
      <c r="AW33115" s="60"/>
      <c r="AX33115" s="60"/>
      <c r="AY33115" s="60"/>
      <c r="AZ33115" s="60"/>
      <c r="BA33115" s="60"/>
      <c r="BB33115" s="60"/>
      <c r="BC33115" s="61"/>
    </row>
    <row r="33116" spans="43:55">
      <c r="AQ33116" s="64"/>
      <c r="AR33116" s="64"/>
      <c r="AS33116" s="60"/>
      <c r="AT33116" s="60"/>
      <c r="AU33116" s="60"/>
      <c r="AV33116" s="60"/>
      <c r="AW33116" s="60"/>
      <c r="AX33116" s="60"/>
      <c r="AY33116" s="60"/>
      <c r="AZ33116" s="60"/>
      <c r="BA33116" s="60"/>
      <c r="BB33116" s="60"/>
      <c r="BC33116" s="61"/>
    </row>
    <row r="33117" spans="43:55">
      <c r="AQ33117" s="64"/>
      <c r="AR33117" s="64"/>
      <c r="AS33117" s="60"/>
      <c r="AT33117" s="60"/>
      <c r="AU33117" s="60"/>
      <c r="AV33117" s="60"/>
      <c r="AW33117" s="60"/>
      <c r="AX33117" s="60"/>
      <c r="AY33117" s="60"/>
      <c r="AZ33117" s="60"/>
      <c r="BA33117" s="60"/>
      <c r="BB33117" s="60"/>
      <c r="BC33117" s="61"/>
    </row>
    <row r="33118" spans="43:55">
      <c r="AQ33118" s="64"/>
      <c r="AR33118" s="64"/>
      <c r="AS33118" s="60"/>
      <c r="AT33118" s="60"/>
      <c r="AU33118" s="60"/>
      <c r="AV33118" s="60"/>
      <c r="AW33118" s="60"/>
      <c r="AX33118" s="60"/>
      <c r="AY33118" s="60"/>
      <c r="AZ33118" s="60"/>
      <c r="BA33118" s="60"/>
      <c r="BB33118" s="60"/>
      <c r="BC33118" s="61"/>
    </row>
    <row r="33119" spans="43:55">
      <c r="AQ33119" s="64"/>
      <c r="AR33119" s="64"/>
      <c r="AS33119" s="60"/>
      <c r="AT33119" s="60"/>
      <c r="AU33119" s="60"/>
      <c r="AV33119" s="60"/>
      <c r="AW33119" s="60"/>
      <c r="AX33119" s="60"/>
      <c r="AY33119" s="60"/>
      <c r="AZ33119" s="60"/>
      <c r="BA33119" s="60"/>
      <c r="BB33119" s="60"/>
      <c r="BC33119" s="61"/>
    </row>
    <row r="33120" spans="43:55">
      <c r="AQ33120" s="64"/>
      <c r="AR33120" s="64"/>
      <c r="AS33120" s="60"/>
      <c r="AT33120" s="60"/>
      <c r="AU33120" s="60"/>
      <c r="AV33120" s="60"/>
      <c r="AW33120" s="60"/>
      <c r="AX33120" s="60"/>
      <c r="AY33120" s="60"/>
      <c r="AZ33120" s="60"/>
      <c r="BA33120" s="60"/>
      <c r="BB33120" s="60"/>
      <c r="BC33120" s="61"/>
    </row>
    <row r="33121" spans="43:55">
      <c r="AQ33121" s="64"/>
      <c r="AR33121" s="64"/>
      <c r="AS33121" s="60"/>
      <c r="AT33121" s="60"/>
      <c r="AU33121" s="60"/>
      <c r="AV33121" s="60"/>
      <c r="AW33121" s="60"/>
      <c r="AX33121" s="60"/>
      <c r="AY33121" s="60"/>
      <c r="AZ33121" s="60"/>
      <c r="BA33121" s="60"/>
      <c r="BB33121" s="60"/>
      <c r="BC33121" s="61"/>
    </row>
    <row r="33122" spans="43:55">
      <c r="AQ33122" s="64"/>
      <c r="AR33122" s="64"/>
      <c r="AS33122" s="60"/>
      <c r="AT33122" s="60"/>
      <c r="AU33122" s="60"/>
      <c r="AV33122" s="60"/>
      <c r="AW33122" s="60"/>
      <c r="AX33122" s="60"/>
      <c r="AY33122" s="60"/>
      <c r="AZ33122" s="60"/>
      <c r="BA33122" s="60"/>
      <c r="BB33122" s="60"/>
      <c r="BC33122" s="61"/>
    </row>
    <row r="33123" spans="43:55">
      <c r="AQ33123" s="64"/>
      <c r="AR33123" s="64"/>
      <c r="AS33123" s="60"/>
      <c r="AT33123" s="60"/>
      <c r="AU33123" s="60"/>
      <c r="AV33123" s="60"/>
      <c r="AW33123" s="60"/>
      <c r="AX33123" s="60"/>
      <c r="AY33123" s="60"/>
      <c r="AZ33123" s="60"/>
      <c r="BA33123" s="60"/>
      <c r="BB33123" s="60"/>
      <c r="BC33123" s="61"/>
    </row>
    <row r="33124" spans="43:55">
      <c r="AQ33124" s="64"/>
      <c r="AR33124" s="64"/>
      <c r="AS33124" s="60"/>
      <c r="AT33124" s="60"/>
      <c r="AU33124" s="60"/>
      <c r="AV33124" s="60"/>
      <c r="AW33124" s="60"/>
      <c r="AX33124" s="60"/>
      <c r="AY33124" s="60"/>
      <c r="AZ33124" s="60"/>
      <c r="BA33124" s="60"/>
      <c r="BB33124" s="60"/>
      <c r="BC33124" s="61"/>
    </row>
    <row r="33125" spans="43:55">
      <c r="AQ33125" s="64"/>
      <c r="AR33125" s="64"/>
      <c r="AS33125" s="60"/>
      <c r="AT33125" s="60"/>
      <c r="AU33125" s="60"/>
      <c r="AV33125" s="60"/>
      <c r="AW33125" s="60"/>
      <c r="AX33125" s="60"/>
      <c r="AY33125" s="60"/>
      <c r="AZ33125" s="60"/>
      <c r="BA33125" s="60"/>
      <c r="BB33125" s="60"/>
      <c r="BC33125" s="61"/>
    </row>
    <row r="33126" spans="43:55">
      <c r="AQ33126" s="64"/>
      <c r="AR33126" s="64"/>
      <c r="AS33126" s="60"/>
      <c r="AT33126" s="60"/>
      <c r="AU33126" s="60"/>
      <c r="AV33126" s="60"/>
      <c r="AW33126" s="60"/>
      <c r="AX33126" s="60"/>
      <c r="AY33126" s="60"/>
      <c r="AZ33126" s="60"/>
      <c r="BA33126" s="60"/>
      <c r="BB33126" s="60"/>
      <c r="BC33126" s="61"/>
    </row>
    <row r="33127" spans="43:55">
      <c r="AQ33127" s="64"/>
      <c r="AR33127" s="64"/>
      <c r="AS33127" s="60"/>
      <c r="AT33127" s="60"/>
      <c r="AU33127" s="60"/>
      <c r="AV33127" s="60"/>
      <c r="AW33127" s="60"/>
      <c r="AX33127" s="60"/>
      <c r="AY33127" s="60"/>
      <c r="AZ33127" s="60"/>
      <c r="BA33127" s="60"/>
      <c r="BB33127" s="60"/>
      <c r="BC33127" s="61"/>
    </row>
    <row r="33128" spans="43:55">
      <c r="AQ33128" s="64"/>
      <c r="AR33128" s="64"/>
      <c r="AS33128" s="60"/>
      <c r="AT33128" s="60"/>
      <c r="AU33128" s="60"/>
      <c r="AV33128" s="60"/>
      <c r="AW33128" s="60"/>
      <c r="AX33128" s="60"/>
      <c r="AY33128" s="60"/>
      <c r="AZ33128" s="60"/>
      <c r="BA33128" s="60"/>
      <c r="BB33128" s="60"/>
      <c r="BC33128" s="61"/>
    </row>
    <row r="33129" spans="43:55">
      <c r="AQ33129" s="64"/>
      <c r="AR33129" s="64"/>
      <c r="AS33129" s="60"/>
      <c r="AT33129" s="60"/>
      <c r="AU33129" s="60"/>
      <c r="AV33129" s="60"/>
      <c r="AW33129" s="60"/>
      <c r="AX33129" s="60"/>
      <c r="AY33129" s="60"/>
      <c r="AZ33129" s="60"/>
      <c r="BA33129" s="60"/>
      <c r="BB33129" s="60"/>
      <c r="BC33129" s="61"/>
    </row>
    <row r="33130" spans="43:55">
      <c r="AQ33130" s="64"/>
      <c r="AR33130" s="64"/>
      <c r="AS33130" s="60"/>
      <c r="AT33130" s="60"/>
      <c r="AU33130" s="60"/>
      <c r="AV33130" s="60"/>
      <c r="AW33130" s="60"/>
      <c r="AX33130" s="60"/>
      <c r="AY33130" s="60"/>
      <c r="AZ33130" s="60"/>
      <c r="BA33130" s="60"/>
      <c r="BB33130" s="60"/>
      <c r="BC33130" s="61"/>
    </row>
    <row r="33131" spans="43:55">
      <c r="AQ33131" s="64"/>
      <c r="AR33131" s="64"/>
      <c r="AS33131" s="60"/>
      <c r="AT33131" s="60"/>
      <c r="AU33131" s="60"/>
      <c r="AV33131" s="60"/>
      <c r="AW33131" s="60"/>
      <c r="AX33131" s="60"/>
      <c r="AY33131" s="60"/>
      <c r="AZ33131" s="60"/>
      <c r="BA33131" s="60"/>
      <c r="BB33131" s="60"/>
      <c r="BC33131" s="61"/>
    </row>
    <row r="33132" spans="43:55">
      <c r="AQ33132" s="64"/>
      <c r="AR33132" s="64"/>
      <c r="AS33132" s="60"/>
      <c r="AT33132" s="60"/>
      <c r="AU33132" s="60"/>
      <c r="AV33132" s="60"/>
      <c r="AW33132" s="60"/>
      <c r="AX33132" s="60"/>
      <c r="AY33132" s="60"/>
      <c r="AZ33132" s="60"/>
      <c r="BA33132" s="60"/>
      <c r="BB33132" s="60"/>
      <c r="BC33132" s="61"/>
    </row>
    <row r="33133" spans="43:55">
      <c r="AQ33133" s="64"/>
      <c r="AR33133" s="64"/>
      <c r="AS33133" s="60"/>
      <c r="AT33133" s="60"/>
      <c r="AU33133" s="60"/>
      <c r="AV33133" s="60"/>
      <c r="AW33133" s="60"/>
      <c r="AX33133" s="60"/>
      <c r="AY33133" s="60"/>
      <c r="AZ33133" s="60"/>
      <c r="BA33133" s="60"/>
      <c r="BB33133" s="60"/>
      <c r="BC33133" s="61"/>
    </row>
    <row r="33134" spans="43:55">
      <c r="AQ33134" s="64"/>
      <c r="AR33134" s="64"/>
      <c r="AS33134" s="60"/>
      <c r="AT33134" s="60"/>
      <c r="AU33134" s="60"/>
      <c r="AV33134" s="60"/>
      <c r="AW33134" s="60"/>
      <c r="AX33134" s="60"/>
      <c r="AY33134" s="60"/>
      <c r="AZ33134" s="60"/>
      <c r="BA33134" s="60"/>
      <c r="BB33134" s="60"/>
      <c r="BC33134" s="61"/>
    </row>
    <row r="33135" spans="43:55">
      <c r="AQ33135" s="64"/>
      <c r="AR33135" s="64"/>
      <c r="AS33135" s="60"/>
      <c r="AT33135" s="60"/>
      <c r="AU33135" s="60"/>
      <c r="AV33135" s="60"/>
      <c r="AW33135" s="60"/>
      <c r="AX33135" s="60"/>
      <c r="AY33135" s="60"/>
      <c r="AZ33135" s="60"/>
      <c r="BA33135" s="60"/>
      <c r="BB33135" s="60"/>
      <c r="BC33135" s="61"/>
    </row>
    <row r="33136" spans="43:55">
      <c r="AQ33136" s="64"/>
      <c r="AR33136" s="64"/>
      <c r="AS33136" s="60"/>
      <c r="AT33136" s="60"/>
      <c r="AU33136" s="60"/>
      <c r="AV33136" s="60"/>
      <c r="AW33136" s="60"/>
      <c r="AX33136" s="60"/>
      <c r="AY33136" s="60"/>
      <c r="AZ33136" s="60"/>
      <c r="BA33136" s="60"/>
      <c r="BB33136" s="60"/>
      <c r="BC33136" s="61"/>
    </row>
    <row r="33137" spans="43:55">
      <c r="AQ33137" s="64"/>
      <c r="AR33137" s="64"/>
      <c r="AS33137" s="60"/>
      <c r="AT33137" s="60"/>
      <c r="AU33137" s="60"/>
      <c r="AV33137" s="60"/>
      <c r="AW33137" s="60"/>
      <c r="AX33137" s="60"/>
      <c r="AY33137" s="60"/>
      <c r="AZ33137" s="60"/>
      <c r="BA33137" s="60"/>
      <c r="BB33137" s="60"/>
      <c r="BC33137" s="61"/>
    </row>
    <row r="33138" spans="43:55">
      <c r="AQ33138" s="64"/>
      <c r="AR33138" s="64"/>
      <c r="AS33138" s="60"/>
      <c r="AT33138" s="60"/>
      <c r="AU33138" s="60"/>
      <c r="AV33138" s="60"/>
      <c r="AW33138" s="60"/>
      <c r="AX33138" s="60"/>
      <c r="AY33138" s="60"/>
      <c r="AZ33138" s="60"/>
      <c r="BA33138" s="60"/>
      <c r="BB33138" s="60"/>
      <c r="BC33138" s="61"/>
    </row>
    <row r="33139" spans="43:55">
      <c r="AQ33139" s="64"/>
      <c r="AR33139" s="64"/>
      <c r="AS33139" s="60"/>
      <c r="AT33139" s="60"/>
      <c r="AU33139" s="60"/>
      <c r="AV33139" s="60"/>
      <c r="AW33139" s="60"/>
      <c r="AX33139" s="60"/>
      <c r="AY33139" s="60"/>
      <c r="AZ33139" s="60"/>
      <c r="BA33139" s="60"/>
      <c r="BB33139" s="60"/>
      <c r="BC33139" s="61"/>
    </row>
    <row r="33140" spans="43:55">
      <c r="AQ33140" s="64"/>
      <c r="AR33140" s="64"/>
      <c r="AS33140" s="60"/>
      <c r="AT33140" s="60"/>
      <c r="AU33140" s="60"/>
      <c r="AV33140" s="60"/>
      <c r="AW33140" s="60"/>
      <c r="AX33140" s="60"/>
      <c r="AY33140" s="60"/>
      <c r="AZ33140" s="60"/>
      <c r="BA33140" s="60"/>
      <c r="BB33140" s="60"/>
      <c r="BC33140" s="61"/>
    </row>
    <row r="33141" spans="43:55">
      <c r="AQ33141" s="64"/>
      <c r="AR33141" s="64"/>
      <c r="AS33141" s="60"/>
      <c r="AT33141" s="60"/>
      <c r="AU33141" s="60"/>
      <c r="AV33141" s="60"/>
      <c r="AW33141" s="60"/>
      <c r="AX33141" s="60"/>
      <c r="AY33141" s="60"/>
      <c r="AZ33141" s="60"/>
      <c r="BA33141" s="60"/>
      <c r="BB33141" s="60"/>
      <c r="BC33141" s="61"/>
    </row>
    <row r="33142" spans="43:55">
      <c r="AQ33142" s="64"/>
      <c r="AR33142" s="64"/>
      <c r="AS33142" s="60"/>
      <c r="AT33142" s="60"/>
      <c r="AU33142" s="60"/>
      <c r="AV33142" s="60"/>
      <c r="AW33142" s="60"/>
      <c r="AX33142" s="60"/>
      <c r="AY33142" s="60"/>
      <c r="AZ33142" s="60"/>
      <c r="BA33142" s="60"/>
      <c r="BB33142" s="60"/>
      <c r="BC33142" s="61"/>
    </row>
    <row r="33143" spans="43:55">
      <c r="AQ33143" s="64"/>
      <c r="AR33143" s="64"/>
      <c r="AS33143" s="60"/>
      <c r="AT33143" s="60"/>
      <c r="AU33143" s="60"/>
      <c r="AV33143" s="60"/>
      <c r="AW33143" s="60"/>
      <c r="AX33143" s="60"/>
      <c r="AY33143" s="60"/>
      <c r="AZ33143" s="60"/>
      <c r="BA33143" s="60"/>
      <c r="BB33143" s="60"/>
      <c r="BC33143" s="61"/>
    </row>
    <row r="33144" spans="43:55">
      <c r="AQ33144" s="64"/>
      <c r="AR33144" s="64"/>
      <c r="AS33144" s="60"/>
      <c r="AT33144" s="60"/>
      <c r="AU33144" s="60"/>
      <c r="AV33144" s="60"/>
      <c r="AW33144" s="60"/>
      <c r="AX33144" s="60"/>
      <c r="AY33144" s="60"/>
      <c r="AZ33144" s="60"/>
      <c r="BA33144" s="60"/>
      <c r="BB33144" s="60"/>
      <c r="BC33144" s="61"/>
    </row>
    <row r="33145" spans="43:55">
      <c r="AQ33145" s="64"/>
      <c r="AR33145" s="64"/>
      <c r="AS33145" s="60"/>
      <c r="AT33145" s="60"/>
      <c r="AU33145" s="60"/>
      <c r="AV33145" s="60"/>
      <c r="AW33145" s="60"/>
      <c r="AX33145" s="60"/>
      <c r="AY33145" s="60"/>
      <c r="AZ33145" s="60"/>
      <c r="BA33145" s="60"/>
      <c r="BB33145" s="60"/>
      <c r="BC33145" s="61"/>
    </row>
    <row r="33146" spans="43:55">
      <c r="AQ33146" s="64"/>
      <c r="AR33146" s="64"/>
      <c r="AS33146" s="60"/>
      <c r="AT33146" s="60"/>
      <c r="AU33146" s="60"/>
      <c r="AV33146" s="60"/>
      <c r="AW33146" s="60"/>
      <c r="AX33146" s="60"/>
      <c r="AY33146" s="60"/>
      <c r="AZ33146" s="60"/>
      <c r="BA33146" s="60"/>
      <c r="BB33146" s="60"/>
      <c r="BC33146" s="61"/>
    </row>
    <row r="33147" spans="43:55">
      <c r="AQ33147" s="64"/>
      <c r="AR33147" s="64"/>
      <c r="AS33147" s="60"/>
      <c r="AT33147" s="60"/>
      <c r="AU33147" s="60"/>
      <c r="AV33147" s="60"/>
      <c r="AW33147" s="60"/>
      <c r="AX33147" s="60"/>
      <c r="AY33147" s="60"/>
      <c r="AZ33147" s="60"/>
      <c r="BA33147" s="60"/>
      <c r="BB33147" s="60"/>
      <c r="BC33147" s="61"/>
    </row>
    <row r="33148" spans="43:55">
      <c r="AQ33148" s="64"/>
      <c r="AR33148" s="64"/>
      <c r="AS33148" s="60"/>
      <c r="AT33148" s="60"/>
      <c r="AU33148" s="60"/>
      <c r="AV33148" s="60"/>
      <c r="AW33148" s="60"/>
      <c r="AX33148" s="60"/>
      <c r="AY33148" s="60"/>
      <c r="AZ33148" s="60"/>
      <c r="BA33148" s="60"/>
      <c r="BB33148" s="60"/>
      <c r="BC33148" s="61"/>
    </row>
    <row r="33149" spans="43:55">
      <c r="AQ33149" s="64"/>
      <c r="AR33149" s="64"/>
      <c r="AS33149" s="60"/>
      <c r="AT33149" s="60"/>
      <c r="AU33149" s="60"/>
      <c r="AV33149" s="60"/>
      <c r="AW33149" s="60"/>
      <c r="AX33149" s="60"/>
      <c r="AY33149" s="60"/>
      <c r="AZ33149" s="60"/>
      <c r="BA33149" s="60"/>
      <c r="BB33149" s="60"/>
      <c r="BC33149" s="61"/>
    </row>
    <row r="33150" spans="43:55">
      <c r="AQ33150" s="64"/>
      <c r="AR33150" s="64"/>
      <c r="AS33150" s="60"/>
      <c r="AT33150" s="60"/>
      <c r="AU33150" s="60"/>
      <c r="AV33150" s="60"/>
      <c r="AW33150" s="60"/>
      <c r="AX33150" s="60"/>
      <c r="AY33150" s="60"/>
      <c r="AZ33150" s="60"/>
      <c r="BA33150" s="60"/>
      <c r="BB33150" s="60"/>
      <c r="BC33150" s="61"/>
    </row>
    <row r="33151" spans="43:55">
      <c r="AQ33151" s="64"/>
      <c r="AR33151" s="64"/>
      <c r="AS33151" s="60"/>
      <c r="AT33151" s="60"/>
      <c r="AU33151" s="60"/>
      <c r="AV33151" s="60"/>
      <c r="AW33151" s="60"/>
      <c r="AX33151" s="60"/>
      <c r="AY33151" s="60"/>
      <c r="AZ33151" s="60"/>
      <c r="BA33151" s="60"/>
      <c r="BB33151" s="60"/>
      <c r="BC33151" s="61"/>
    </row>
    <row r="33152" spans="43:55">
      <c r="AQ33152" s="64"/>
      <c r="AR33152" s="64"/>
      <c r="AS33152" s="60"/>
      <c r="AT33152" s="60"/>
      <c r="AU33152" s="60"/>
      <c r="AV33152" s="60"/>
      <c r="AW33152" s="60"/>
      <c r="AX33152" s="60"/>
      <c r="AY33152" s="60"/>
      <c r="AZ33152" s="60"/>
      <c r="BA33152" s="60"/>
      <c r="BB33152" s="60"/>
      <c r="BC33152" s="61"/>
    </row>
    <row r="33153" spans="43:55">
      <c r="AQ33153" s="64"/>
      <c r="AR33153" s="64"/>
      <c r="AS33153" s="60"/>
      <c r="AT33153" s="60"/>
      <c r="AU33153" s="60"/>
      <c r="AV33153" s="60"/>
      <c r="AW33153" s="60"/>
      <c r="AX33153" s="60"/>
      <c r="AY33153" s="60"/>
      <c r="AZ33153" s="60"/>
      <c r="BA33153" s="60"/>
      <c r="BB33153" s="60"/>
      <c r="BC33153" s="61"/>
    </row>
    <row r="33154" spans="43:55">
      <c r="AQ33154" s="64"/>
      <c r="AR33154" s="64"/>
      <c r="AS33154" s="60"/>
      <c r="AT33154" s="60"/>
      <c r="AU33154" s="60"/>
      <c r="AV33154" s="60"/>
      <c r="AW33154" s="60"/>
      <c r="AX33154" s="60"/>
      <c r="AY33154" s="60"/>
      <c r="AZ33154" s="60"/>
      <c r="BA33154" s="60"/>
      <c r="BB33154" s="60"/>
      <c r="BC33154" s="61"/>
    </row>
    <row r="33155" spans="43:55">
      <c r="AQ33155" s="64"/>
      <c r="AR33155" s="64"/>
      <c r="AS33155" s="60"/>
      <c r="AT33155" s="60"/>
      <c r="AU33155" s="60"/>
      <c r="AV33155" s="60"/>
      <c r="AW33155" s="60"/>
      <c r="AX33155" s="60"/>
      <c r="AY33155" s="60"/>
      <c r="AZ33155" s="60"/>
      <c r="BA33155" s="60"/>
      <c r="BB33155" s="60"/>
      <c r="BC33155" s="61"/>
    </row>
    <row r="33156" spans="43:55">
      <c r="AQ33156" s="64"/>
      <c r="AR33156" s="64"/>
      <c r="AS33156" s="60"/>
      <c r="AT33156" s="60"/>
      <c r="AU33156" s="60"/>
      <c r="AV33156" s="60"/>
      <c r="AW33156" s="60"/>
      <c r="AX33156" s="60"/>
      <c r="AY33156" s="60"/>
      <c r="AZ33156" s="60"/>
      <c r="BA33156" s="60"/>
      <c r="BB33156" s="60"/>
      <c r="BC33156" s="61"/>
    </row>
    <row r="33157" spans="43:55">
      <c r="AQ33157" s="64"/>
      <c r="AR33157" s="64"/>
      <c r="AS33157" s="60"/>
      <c r="AT33157" s="60"/>
      <c r="AU33157" s="60"/>
      <c r="AV33157" s="60"/>
      <c r="AW33157" s="60"/>
      <c r="AX33157" s="60"/>
      <c r="AY33157" s="60"/>
      <c r="AZ33157" s="60"/>
      <c r="BA33157" s="60"/>
      <c r="BB33157" s="60"/>
      <c r="BC33157" s="61"/>
    </row>
    <row r="33158" spans="43:55">
      <c r="AQ33158" s="64"/>
      <c r="AR33158" s="64"/>
      <c r="AS33158" s="60"/>
      <c r="AT33158" s="60"/>
      <c r="AU33158" s="60"/>
      <c r="AV33158" s="60"/>
      <c r="AW33158" s="60"/>
      <c r="AX33158" s="60"/>
      <c r="AY33158" s="60"/>
      <c r="AZ33158" s="60"/>
      <c r="BA33158" s="60"/>
      <c r="BB33158" s="60"/>
      <c r="BC33158" s="61"/>
    </row>
    <row r="33159" spans="43:55">
      <c r="AQ33159" s="64"/>
      <c r="AR33159" s="64"/>
      <c r="AS33159" s="60"/>
      <c r="AT33159" s="60"/>
      <c r="AU33159" s="60"/>
      <c r="AV33159" s="60"/>
      <c r="AW33159" s="60"/>
      <c r="AX33159" s="60"/>
      <c r="AY33159" s="60"/>
      <c r="AZ33159" s="60"/>
      <c r="BA33159" s="60"/>
      <c r="BB33159" s="60"/>
      <c r="BC33159" s="61"/>
    </row>
    <row r="33160" spans="43:55">
      <c r="AQ33160" s="64"/>
      <c r="AR33160" s="64"/>
      <c r="AS33160" s="60"/>
      <c r="AT33160" s="60"/>
      <c r="AU33160" s="60"/>
      <c r="AV33160" s="60"/>
      <c r="AW33160" s="60"/>
      <c r="AX33160" s="60"/>
      <c r="AY33160" s="60"/>
      <c r="AZ33160" s="60"/>
      <c r="BA33160" s="60"/>
      <c r="BB33160" s="60"/>
      <c r="BC33160" s="61"/>
    </row>
    <row r="33161" spans="43:55">
      <c r="AQ33161" s="64"/>
      <c r="AR33161" s="64"/>
      <c r="AS33161" s="60"/>
      <c r="AT33161" s="60"/>
      <c r="AU33161" s="60"/>
      <c r="AV33161" s="60"/>
      <c r="AW33161" s="60"/>
      <c r="AX33161" s="60"/>
      <c r="AY33161" s="60"/>
      <c r="AZ33161" s="60"/>
      <c r="BA33161" s="60"/>
      <c r="BB33161" s="60"/>
      <c r="BC33161" s="61"/>
    </row>
    <row r="33162" spans="43:55">
      <c r="AQ33162" s="64"/>
      <c r="AR33162" s="64"/>
      <c r="AS33162" s="60"/>
      <c r="AT33162" s="60"/>
      <c r="AU33162" s="60"/>
      <c r="AV33162" s="60"/>
      <c r="AW33162" s="60"/>
      <c r="AX33162" s="60"/>
      <c r="AY33162" s="60"/>
      <c r="AZ33162" s="60"/>
      <c r="BA33162" s="60"/>
      <c r="BB33162" s="60"/>
      <c r="BC33162" s="61"/>
    </row>
    <row r="33163" spans="43:55">
      <c r="AQ33163" s="64"/>
      <c r="AR33163" s="64"/>
      <c r="AS33163" s="60"/>
      <c r="AT33163" s="60"/>
      <c r="AU33163" s="60"/>
      <c r="AV33163" s="60"/>
      <c r="AW33163" s="60"/>
      <c r="AX33163" s="60"/>
      <c r="AY33163" s="60"/>
      <c r="AZ33163" s="60"/>
      <c r="BA33163" s="60"/>
      <c r="BB33163" s="60"/>
      <c r="BC33163" s="61"/>
    </row>
    <row r="33164" spans="43:55">
      <c r="AQ33164" s="64"/>
      <c r="AR33164" s="64"/>
      <c r="AS33164" s="60"/>
      <c r="AT33164" s="60"/>
      <c r="AU33164" s="60"/>
      <c r="AV33164" s="60"/>
      <c r="AW33164" s="60"/>
      <c r="AX33164" s="60"/>
      <c r="AY33164" s="60"/>
      <c r="AZ33164" s="60"/>
      <c r="BA33164" s="60"/>
      <c r="BB33164" s="60"/>
      <c r="BC33164" s="61"/>
    </row>
    <row r="33165" spans="43:55">
      <c r="AQ33165" s="64"/>
      <c r="AR33165" s="64"/>
      <c r="AS33165" s="60"/>
      <c r="AT33165" s="60"/>
      <c r="AU33165" s="60"/>
      <c r="AV33165" s="60"/>
      <c r="AW33165" s="60"/>
      <c r="AX33165" s="60"/>
      <c r="AY33165" s="60"/>
      <c r="AZ33165" s="60"/>
      <c r="BA33165" s="60"/>
      <c r="BB33165" s="60"/>
      <c r="BC33165" s="61"/>
    </row>
    <row r="33166" spans="43:55">
      <c r="AQ33166" s="64"/>
      <c r="AR33166" s="64"/>
      <c r="AS33166" s="60"/>
      <c r="AT33166" s="60"/>
      <c r="AU33166" s="60"/>
      <c r="AV33166" s="60"/>
      <c r="AW33166" s="60"/>
      <c r="AX33166" s="60"/>
      <c r="AY33166" s="60"/>
      <c r="AZ33166" s="60"/>
      <c r="BA33166" s="60"/>
      <c r="BB33166" s="60"/>
      <c r="BC33166" s="61"/>
    </row>
    <row r="33167" spans="43:55">
      <c r="AQ33167" s="64"/>
      <c r="AR33167" s="64"/>
      <c r="AS33167" s="60"/>
      <c r="AT33167" s="60"/>
      <c r="AU33167" s="60"/>
      <c r="AV33167" s="60"/>
      <c r="AW33167" s="60"/>
      <c r="AX33167" s="60"/>
      <c r="AY33167" s="60"/>
      <c r="AZ33167" s="60"/>
      <c r="BA33167" s="60"/>
      <c r="BB33167" s="60"/>
      <c r="BC33167" s="61"/>
    </row>
    <row r="33168" spans="43:55">
      <c r="AQ33168" s="64"/>
      <c r="AR33168" s="64"/>
      <c r="AS33168" s="60"/>
      <c r="AT33168" s="60"/>
      <c r="AU33168" s="60"/>
      <c r="AV33168" s="60"/>
      <c r="AW33168" s="60"/>
      <c r="AX33168" s="60"/>
      <c r="AY33168" s="60"/>
      <c r="AZ33168" s="60"/>
      <c r="BA33168" s="60"/>
      <c r="BB33168" s="60"/>
      <c r="BC33168" s="61"/>
    </row>
    <row r="33169" spans="43:55">
      <c r="AQ33169" s="64"/>
      <c r="AR33169" s="64"/>
      <c r="AS33169" s="60"/>
      <c r="AT33169" s="60"/>
      <c r="AU33169" s="60"/>
      <c r="AV33169" s="60"/>
      <c r="AW33169" s="60"/>
      <c r="AX33169" s="60"/>
      <c r="AY33169" s="60"/>
      <c r="AZ33169" s="60"/>
      <c r="BA33169" s="60"/>
      <c r="BB33169" s="60"/>
      <c r="BC33169" s="61"/>
    </row>
    <row r="33170" spans="43:55">
      <c r="AQ33170" s="64"/>
      <c r="AR33170" s="64"/>
      <c r="AS33170" s="60"/>
      <c r="AT33170" s="60"/>
      <c r="AU33170" s="60"/>
      <c r="AV33170" s="60"/>
      <c r="AW33170" s="60"/>
      <c r="AX33170" s="60"/>
      <c r="AY33170" s="60"/>
      <c r="AZ33170" s="60"/>
      <c r="BA33170" s="60"/>
      <c r="BB33170" s="60"/>
      <c r="BC33170" s="61"/>
    </row>
    <row r="33171" spans="43:55">
      <c r="AQ33171" s="64"/>
      <c r="AR33171" s="64"/>
      <c r="AS33171" s="60"/>
      <c r="AT33171" s="60"/>
      <c r="AU33171" s="60"/>
      <c r="AV33171" s="60"/>
      <c r="AW33171" s="60"/>
      <c r="AX33171" s="60"/>
      <c r="AY33171" s="60"/>
      <c r="AZ33171" s="60"/>
      <c r="BA33171" s="60"/>
      <c r="BB33171" s="60"/>
      <c r="BC33171" s="61"/>
    </row>
    <row r="33172" spans="43:55">
      <c r="AQ33172" s="64"/>
      <c r="AR33172" s="64"/>
      <c r="AS33172" s="60"/>
      <c r="AT33172" s="60"/>
      <c r="AU33172" s="60"/>
      <c r="AV33172" s="60"/>
      <c r="AW33172" s="60"/>
      <c r="AX33172" s="60"/>
      <c r="AY33172" s="60"/>
      <c r="AZ33172" s="60"/>
      <c r="BA33172" s="60"/>
      <c r="BB33172" s="60"/>
      <c r="BC33172" s="61"/>
    </row>
    <row r="33173" spans="43:55">
      <c r="AQ33173" s="64"/>
      <c r="AR33173" s="64"/>
      <c r="AS33173" s="60"/>
      <c r="AT33173" s="60"/>
      <c r="AU33173" s="60"/>
      <c r="AV33173" s="60"/>
      <c r="AW33173" s="60"/>
      <c r="AX33173" s="60"/>
      <c r="AY33173" s="60"/>
      <c r="AZ33173" s="60"/>
      <c r="BA33173" s="60"/>
      <c r="BB33173" s="60"/>
      <c r="BC33173" s="61"/>
    </row>
    <row r="33174" spans="43:55">
      <c r="AQ33174" s="64"/>
      <c r="AR33174" s="64"/>
      <c r="AS33174" s="60"/>
      <c r="AT33174" s="60"/>
      <c r="AU33174" s="60"/>
      <c r="AV33174" s="60"/>
      <c r="AW33174" s="60"/>
      <c r="AX33174" s="60"/>
      <c r="AY33174" s="60"/>
      <c r="AZ33174" s="60"/>
      <c r="BA33174" s="60"/>
      <c r="BB33174" s="60"/>
      <c r="BC33174" s="61"/>
    </row>
    <row r="33175" spans="43:55">
      <c r="AQ33175" s="64"/>
      <c r="AR33175" s="64"/>
      <c r="AS33175" s="60"/>
      <c r="AT33175" s="60"/>
      <c r="AU33175" s="60"/>
      <c r="AV33175" s="60"/>
      <c r="AW33175" s="60"/>
      <c r="AX33175" s="60"/>
      <c r="AY33175" s="60"/>
      <c r="AZ33175" s="60"/>
      <c r="BA33175" s="60"/>
      <c r="BB33175" s="60"/>
      <c r="BC33175" s="61"/>
    </row>
    <row r="33176" spans="43:55">
      <c r="AQ33176" s="64"/>
      <c r="AR33176" s="64"/>
      <c r="AS33176" s="60"/>
      <c r="AT33176" s="60"/>
      <c r="AU33176" s="60"/>
      <c r="AV33176" s="60"/>
      <c r="AW33176" s="60"/>
      <c r="AX33176" s="60"/>
      <c r="AY33176" s="60"/>
      <c r="AZ33176" s="60"/>
      <c r="BA33176" s="60"/>
      <c r="BB33176" s="60"/>
      <c r="BC33176" s="61"/>
    </row>
    <row r="33177" spans="43:55">
      <c r="AQ33177" s="64"/>
      <c r="AR33177" s="64"/>
      <c r="AS33177" s="60"/>
      <c r="AT33177" s="60"/>
      <c r="AU33177" s="60"/>
      <c r="AV33177" s="60"/>
      <c r="AW33177" s="60"/>
      <c r="AX33177" s="60"/>
      <c r="AY33177" s="60"/>
      <c r="AZ33177" s="60"/>
      <c r="BA33177" s="60"/>
      <c r="BB33177" s="60"/>
      <c r="BC33177" s="61"/>
    </row>
    <row r="33178" spans="43:55">
      <c r="AQ33178" s="64"/>
      <c r="AR33178" s="64"/>
      <c r="AS33178" s="60"/>
      <c r="AT33178" s="60"/>
      <c r="AU33178" s="60"/>
      <c r="AV33178" s="60"/>
      <c r="AW33178" s="60"/>
      <c r="AX33178" s="60"/>
      <c r="AY33178" s="60"/>
      <c r="AZ33178" s="60"/>
      <c r="BA33178" s="60"/>
      <c r="BB33178" s="60"/>
      <c r="BC33178" s="61"/>
    </row>
    <row r="33179" spans="43:55">
      <c r="AQ33179" s="64"/>
      <c r="AR33179" s="64"/>
      <c r="AS33179" s="60"/>
      <c r="AT33179" s="60"/>
      <c r="AU33179" s="60"/>
      <c r="AV33179" s="60"/>
      <c r="AW33179" s="60"/>
      <c r="AX33179" s="60"/>
      <c r="AY33179" s="60"/>
      <c r="AZ33179" s="60"/>
      <c r="BA33179" s="60"/>
      <c r="BB33179" s="60"/>
      <c r="BC33179" s="61"/>
    </row>
    <row r="33180" spans="43:55">
      <c r="AQ33180" s="64"/>
      <c r="AR33180" s="64"/>
      <c r="AS33180" s="60"/>
      <c r="AT33180" s="60"/>
      <c r="AU33180" s="60"/>
      <c r="AV33180" s="60"/>
      <c r="AW33180" s="60"/>
      <c r="AX33180" s="60"/>
      <c r="AY33180" s="60"/>
      <c r="AZ33180" s="60"/>
      <c r="BA33180" s="60"/>
      <c r="BB33180" s="60"/>
      <c r="BC33180" s="61"/>
    </row>
    <row r="33181" spans="43:55">
      <c r="AQ33181" s="64"/>
      <c r="AR33181" s="64"/>
      <c r="AS33181" s="60"/>
      <c r="AT33181" s="60"/>
      <c r="AU33181" s="60"/>
      <c r="AV33181" s="60"/>
      <c r="AW33181" s="60"/>
      <c r="AX33181" s="60"/>
      <c r="AY33181" s="60"/>
      <c r="AZ33181" s="60"/>
      <c r="BA33181" s="60"/>
      <c r="BB33181" s="60"/>
      <c r="BC33181" s="61"/>
    </row>
    <row r="33182" spans="43:55">
      <c r="AQ33182" s="64"/>
      <c r="AR33182" s="64"/>
      <c r="AS33182" s="60"/>
      <c r="AT33182" s="60"/>
      <c r="AU33182" s="60"/>
      <c r="AV33182" s="60"/>
      <c r="AW33182" s="60"/>
      <c r="AX33182" s="60"/>
      <c r="AY33182" s="60"/>
      <c r="AZ33182" s="60"/>
      <c r="BA33182" s="60"/>
      <c r="BB33182" s="60"/>
      <c r="BC33182" s="61"/>
    </row>
    <row r="33183" spans="43:55">
      <c r="AQ33183" s="64"/>
      <c r="AR33183" s="64"/>
      <c r="AS33183" s="60"/>
      <c r="AT33183" s="60"/>
      <c r="AU33183" s="60"/>
      <c r="AV33183" s="60"/>
      <c r="AW33183" s="60"/>
      <c r="AX33183" s="60"/>
      <c r="AY33183" s="60"/>
      <c r="AZ33183" s="60"/>
      <c r="BA33183" s="60"/>
      <c r="BB33183" s="60"/>
      <c r="BC33183" s="61"/>
    </row>
    <row r="33184" spans="43:55">
      <c r="AQ33184" s="64"/>
      <c r="AR33184" s="64"/>
      <c r="AS33184" s="60"/>
      <c r="AT33184" s="60"/>
      <c r="AU33184" s="60"/>
      <c r="AV33184" s="60"/>
      <c r="AW33184" s="60"/>
      <c r="AX33184" s="60"/>
      <c r="AY33184" s="60"/>
      <c r="AZ33184" s="60"/>
      <c r="BA33184" s="60"/>
      <c r="BB33184" s="60"/>
      <c r="BC33184" s="61"/>
    </row>
    <row r="33185" spans="43:55">
      <c r="AQ33185" s="64"/>
      <c r="AR33185" s="64"/>
      <c r="AS33185" s="60"/>
      <c r="AT33185" s="60"/>
      <c r="AU33185" s="60"/>
      <c r="AV33185" s="60"/>
      <c r="AW33185" s="60"/>
      <c r="AX33185" s="60"/>
      <c r="AY33185" s="60"/>
      <c r="AZ33185" s="60"/>
      <c r="BA33185" s="60"/>
      <c r="BB33185" s="60"/>
      <c r="BC33185" s="61"/>
    </row>
    <row r="33186" spans="43:55">
      <c r="AQ33186" s="64"/>
      <c r="AR33186" s="64"/>
      <c r="AS33186" s="60"/>
      <c r="AT33186" s="60"/>
      <c r="AU33186" s="60"/>
      <c r="AV33186" s="60"/>
      <c r="AW33186" s="60"/>
      <c r="AX33186" s="60"/>
      <c r="AY33186" s="60"/>
      <c r="AZ33186" s="60"/>
      <c r="BA33186" s="60"/>
      <c r="BB33186" s="60"/>
      <c r="BC33186" s="61"/>
    </row>
    <row r="33187" spans="43:55">
      <c r="AQ33187" s="64"/>
      <c r="AR33187" s="64"/>
      <c r="AS33187" s="60"/>
      <c r="AT33187" s="60"/>
      <c r="AU33187" s="60"/>
      <c r="AV33187" s="60"/>
      <c r="AW33187" s="60"/>
      <c r="AX33187" s="60"/>
      <c r="AY33187" s="60"/>
      <c r="AZ33187" s="60"/>
      <c r="BA33187" s="60"/>
      <c r="BB33187" s="60"/>
      <c r="BC33187" s="61"/>
    </row>
    <row r="33188" spans="43:55">
      <c r="AQ33188" s="64"/>
      <c r="AR33188" s="64"/>
      <c r="AS33188" s="60"/>
      <c r="AT33188" s="60"/>
      <c r="AU33188" s="60"/>
      <c r="AV33188" s="60"/>
      <c r="AW33188" s="60"/>
      <c r="AX33188" s="60"/>
      <c r="AY33188" s="60"/>
      <c r="AZ33188" s="60"/>
      <c r="BA33188" s="60"/>
      <c r="BB33188" s="60"/>
      <c r="BC33188" s="61"/>
    </row>
    <row r="33189" spans="43:55">
      <c r="AQ33189" s="64"/>
      <c r="AR33189" s="64"/>
      <c r="AS33189" s="60"/>
      <c r="AT33189" s="60"/>
      <c r="AU33189" s="60"/>
      <c r="AV33189" s="60"/>
      <c r="AW33189" s="60"/>
      <c r="AX33189" s="60"/>
      <c r="AY33189" s="60"/>
      <c r="AZ33189" s="60"/>
      <c r="BA33189" s="60"/>
      <c r="BB33189" s="60"/>
      <c r="BC33189" s="61"/>
    </row>
    <row r="33190" spans="43:55">
      <c r="AQ33190" s="64"/>
      <c r="AR33190" s="64"/>
      <c r="AS33190" s="60"/>
      <c r="AT33190" s="60"/>
      <c r="AU33190" s="60"/>
      <c r="AV33190" s="60"/>
      <c r="AW33190" s="60"/>
      <c r="AX33190" s="60"/>
      <c r="AY33190" s="60"/>
      <c r="AZ33190" s="60"/>
      <c r="BA33190" s="60"/>
      <c r="BB33190" s="60"/>
      <c r="BC33190" s="61"/>
    </row>
    <row r="33191" spans="43:55">
      <c r="AQ33191" s="64"/>
      <c r="AR33191" s="64"/>
      <c r="AS33191" s="60"/>
      <c r="AT33191" s="60"/>
      <c r="AU33191" s="60"/>
      <c r="AV33191" s="60"/>
      <c r="AW33191" s="60"/>
      <c r="AX33191" s="60"/>
      <c r="AY33191" s="60"/>
      <c r="AZ33191" s="60"/>
      <c r="BA33191" s="60"/>
      <c r="BB33191" s="60"/>
      <c r="BC33191" s="61"/>
    </row>
    <row r="33192" spans="43:55">
      <c r="AQ33192" s="64"/>
      <c r="AR33192" s="64"/>
      <c r="AS33192" s="60"/>
      <c r="AT33192" s="60"/>
      <c r="AU33192" s="60"/>
      <c r="AV33192" s="60"/>
      <c r="AW33192" s="60"/>
      <c r="AX33192" s="60"/>
      <c r="AY33192" s="60"/>
      <c r="AZ33192" s="60"/>
      <c r="BA33192" s="60"/>
      <c r="BB33192" s="60"/>
      <c r="BC33192" s="61"/>
    </row>
    <row r="33193" spans="43:55">
      <c r="AQ33193" s="64"/>
      <c r="AR33193" s="64"/>
      <c r="AS33193" s="60"/>
      <c r="AT33193" s="60"/>
      <c r="AU33193" s="60"/>
      <c r="AV33193" s="60"/>
      <c r="AW33193" s="60"/>
      <c r="AX33193" s="60"/>
      <c r="AY33193" s="60"/>
      <c r="AZ33193" s="60"/>
      <c r="BA33193" s="60"/>
      <c r="BB33193" s="60"/>
      <c r="BC33193" s="61"/>
    </row>
    <row r="33194" spans="43:55">
      <c r="AQ33194" s="64"/>
      <c r="AR33194" s="64"/>
      <c r="AS33194" s="60"/>
      <c r="AT33194" s="60"/>
      <c r="AU33194" s="60"/>
      <c r="AV33194" s="60"/>
      <c r="AW33194" s="60"/>
      <c r="AX33194" s="60"/>
      <c r="AY33194" s="60"/>
      <c r="AZ33194" s="60"/>
      <c r="BA33194" s="60"/>
      <c r="BB33194" s="60"/>
      <c r="BC33194" s="61"/>
    </row>
    <row r="33195" spans="43:55">
      <c r="AQ33195" s="64"/>
      <c r="AR33195" s="64"/>
      <c r="AS33195" s="60"/>
      <c r="AT33195" s="60"/>
      <c r="AU33195" s="60"/>
      <c r="AV33195" s="60"/>
      <c r="AW33195" s="60"/>
      <c r="AX33195" s="60"/>
      <c r="AY33195" s="60"/>
      <c r="AZ33195" s="60"/>
      <c r="BA33195" s="60"/>
      <c r="BB33195" s="60"/>
      <c r="BC33195" s="61"/>
    </row>
    <row r="33196" spans="43:55">
      <c r="AQ33196" s="64"/>
      <c r="AR33196" s="64"/>
      <c r="AS33196" s="60"/>
      <c r="AT33196" s="60"/>
      <c r="AU33196" s="60"/>
      <c r="AV33196" s="60"/>
      <c r="AW33196" s="60"/>
      <c r="AX33196" s="60"/>
      <c r="AY33196" s="60"/>
      <c r="AZ33196" s="60"/>
      <c r="BA33196" s="60"/>
      <c r="BB33196" s="60"/>
      <c r="BC33196" s="61"/>
    </row>
    <row r="33197" spans="43:55">
      <c r="AQ33197" s="64"/>
      <c r="AR33197" s="64"/>
      <c r="AS33197" s="60"/>
      <c r="AT33197" s="60"/>
      <c r="AU33197" s="60"/>
      <c r="AV33197" s="60"/>
      <c r="AW33197" s="60"/>
      <c r="AX33197" s="60"/>
      <c r="AY33197" s="60"/>
      <c r="AZ33197" s="60"/>
      <c r="BA33197" s="60"/>
      <c r="BB33197" s="60"/>
      <c r="BC33197" s="61"/>
    </row>
    <row r="33198" spans="43:55">
      <c r="AQ33198" s="64"/>
      <c r="AR33198" s="64"/>
      <c r="AS33198" s="60"/>
      <c r="AT33198" s="60"/>
      <c r="AU33198" s="60"/>
      <c r="AV33198" s="60"/>
      <c r="AW33198" s="60"/>
      <c r="AX33198" s="60"/>
      <c r="AY33198" s="60"/>
      <c r="AZ33198" s="60"/>
      <c r="BA33198" s="60"/>
      <c r="BB33198" s="60"/>
      <c r="BC33198" s="61"/>
    </row>
    <row r="33199" spans="43:55">
      <c r="AQ33199" s="64"/>
      <c r="AR33199" s="64"/>
      <c r="AS33199" s="60"/>
      <c r="AT33199" s="60"/>
      <c r="AU33199" s="60"/>
      <c r="AV33199" s="60"/>
      <c r="AW33199" s="60"/>
      <c r="AX33199" s="60"/>
      <c r="AY33199" s="60"/>
      <c r="AZ33199" s="60"/>
      <c r="BA33199" s="60"/>
      <c r="BB33199" s="60"/>
      <c r="BC33199" s="61"/>
    </row>
    <row r="33200" spans="43:55">
      <c r="AQ33200" s="64"/>
      <c r="AR33200" s="64"/>
      <c r="AS33200" s="60"/>
      <c r="AT33200" s="60"/>
      <c r="AU33200" s="60"/>
      <c r="AV33200" s="60"/>
      <c r="AW33200" s="60"/>
      <c r="AX33200" s="60"/>
      <c r="AY33200" s="60"/>
      <c r="AZ33200" s="60"/>
      <c r="BA33200" s="60"/>
      <c r="BB33200" s="60"/>
      <c r="BC33200" s="61"/>
    </row>
    <row r="33201" spans="43:55">
      <c r="AQ33201" s="64"/>
      <c r="AR33201" s="64"/>
      <c r="AS33201" s="60"/>
      <c r="AT33201" s="60"/>
      <c r="AU33201" s="60"/>
      <c r="AV33201" s="60"/>
      <c r="AW33201" s="60"/>
      <c r="AX33201" s="60"/>
      <c r="AY33201" s="60"/>
      <c r="AZ33201" s="60"/>
      <c r="BA33201" s="60"/>
      <c r="BB33201" s="60"/>
      <c r="BC33201" s="61"/>
    </row>
    <row r="33202" spans="43:55">
      <c r="AQ33202" s="64"/>
      <c r="AR33202" s="64"/>
      <c r="AS33202" s="60"/>
      <c r="AT33202" s="60"/>
      <c r="AU33202" s="60"/>
      <c r="AV33202" s="60"/>
      <c r="AW33202" s="60"/>
      <c r="AX33202" s="60"/>
      <c r="AY33202" s="60"/>
      <c r="AZ33202" s="60"/>
      <c r="BA33202" s="60"/>
      <c r="BB33202" s="60"/>
      <c r="BC33202" s="61"/>
    </row>
    <row r="33203" spans="43:55">
      <c r="AQ33203" s="64"/>
      <c r="AR33203" s="64"/>
      <c r="AS33203" s="60"/>
      <c r="AT33203" s="60"/>
      <c r="AU33203" s="60"/>
      <c r="AV33203" s="60"/>
      <c r="AW33203" s="60"/>
      <c r="AX33203" s="60"/>
      <c r="AY33203" s="60"/>
      <c r="AZ33203" s="60"/>
      <c r="BA33203" s="60"/>
      <c r="BB33203" s="60"/>
      <c r="BC33203" s="61"/>
    </row>
    <row r="33204" spans="43:55">
      <c r="AQ33204" s="64"/>
      <c r="AR33204" s="64"/>
      <c r="AS33204" s="60"/>
      <c r="AT33204" s="60"/>
      <c r="AU33204" s="60"/>
      <c r="AV33204" s="60"/>
      <c r="AW33204" s="60"/>
      <c r="AX33204" s="60"/>
      <c r="AY33204" s="60"/>
      <c r="AZ33204" s="60"/>
      <c r="BA33204" s="60"/>
      <c r="BB33204" s="60"/>
      <c r="BC33204" s="61"/>
    </row>
    <row r="33205" spans="43:55">
      <c r="AQ33205" s="64"/>
      <c r="AR33205" s="64"/>
      <c r="AS33205" s="60"/>
      <c r="AT33205" s="60"/>
      <c r="AU33205" s="60"/>
      <c r="AV33205" s="60"/>
      <c r="AW33205" s="60"/>
      <c r="AX33205" s="60"/>
      <c r="AY33205" s="60"/>
      <c r="AZ33205" s="60"/>
      <c r="BA33205" s="60"/>
      <c r="BB33205" s="60"/>
      <c r="BC33205" s="61"/>
    </row>
    <row r="33206" spans="43:55">
      <c r="AQ33206" s="64"/>
      <c r="AR33206" s="64"/>
      <c r="AS33206" s="60"/>
      <c r="AT33206" s="60"/>
      <c r="AU33206" s="60"/>
      <c r="AV33206" s="60"/>
      <c r="AW33206" s="60"/>
      <c r="AX33206" s="60"/>
      <c r="AY33206" s="60"/>
      <c r="AZ33206" s="60"/>
      <c r="BA33206" s="60"/>
      <c r="BB33206" s="60"/>
      <c r="BC33206" s="61"/>
    </row>
    <row r="33207" spans="43:55">
      <c r="AQ33207" s="64"/>
      <c r="AR33207" s="64"/>
      <c r="AS33207" s="60"/>
      <c r="AT33207" s="60"/>
      <c r="AU33207" s="60"/>
      <c r="AV33207" s="60"/>
      <c r="AW33207" s="60"/>
      <c r="AX33207" s="60"/>
      <c r="AY33207" s="60"/>
      <c r="AZ33207" s="60"/>
      <c r="BA33207" s="60"/>
      <c r="BB33207" s="60"/>
      <c r="BC33207" s="61"/>
    </row>
    <row r="33208" spans="43:55">
      <c r="AQ33208" s="64"/>
      <c r="AR33208" s="64"/>
      <c r="AS33208" s="60"/>
      <c r="AT33208" s="60"/>
      <c r="AU33208" s="60"/>
      <c r="AV33208" s="60"/>
      <c r="AW33208" s="60"/>
      <c r="AX33208" s="60"/>
      <c r="AY33208" s="60"/>
      <c r="AZ33208" s="60"/>
      <c r="BA33208" s="60"/>
      <c r="BB33208" s="60"/>
      <c r="BC33208" s="61"/>
    </row>
    <row r="33209" spans="43:55">
      <c r="AQ33209" s="64"/>
      <c r="AR33209" s="64"/>
      <c r="AS33209" s="60"/>
      <c r="AT33209" s="60"/>
      <c r="AU33209" s="60"/>
      <c r="AV33209" s="60"/>
      <c r="AW33209" s="60"/>
      <c r="AX33209" s="60"/>
      <c r="AY33209" s="60"/>
      <c r="AZ33209" s="60"/>
      <c r="BA33209" s="60"/>
      <c r="BB33209" s="60"/>
      <c r="BC33209" s="61"/>
    </row>
    <row r="33210" spans="43:55">
      <c r="AQ33210" s="64"/>
      <c r="AR33210" s="64"/>
      <c r="AS33210" s="60"/>
      <c r="AT33210" s="60"/>
      <c r="AU33210" s="60"/>
      <c r="AV33210" s="60"/>
      <c r="AW33210" s="60"/>
      <c r="AX33210" s="60"/>
      <c r="AY33210" s="60"/>
      <c r="AZ33210" s="60"/>
      <c r="BA33210" s="60"/>
      <c r="BB33210" s="60"/>
      <c r="BC33210" s="61"/>
    </row>
    <row r="33211" spans="43:55">
      <c r="AQ33211" s="64"/>
      <c r="AR33211" s="64"/>
      <c r="AS33211" s="60"/>
      <c r="AT33211" s="60"/>
      <c r="AU33211" s="60"/>
      <c r="AV33211" s="60"/>
      <c r="AW33211" s="60"/>
      <c r="AX33211" s="60"/>
      <c r="AY33211" s="60"/>
      <c r="AZ33211" s="60"/>
      <c r="BA33211" s="60"/>
      <c r="BB33211" s="60"/>
      <c r="BC33211" s="61"/>
    </row>
    <row r="33212" spans="43:55">
      <c r="AQ33212" s="64"/>
      <c r="AR33212" s="64"/>
      <c r="AS33212" s="60"/>
      <c r="AT33212" s="60"/>
      <c r="AU33212" s="60"/>
      <c r="AV33212" s="60"/>
      <c r="AW33212" s="60"/>
      <c r="AX33212" s="60"/>
      <c r="AY33212" s="60"/>
      <c r="AZ33212" s="60"/>
      <c r="BA33212" s="60"/>
      <c r="BB33212" s="60"/>
      <c r="BC33212" s="61"/>
    </row>
    <row r="33213" spans="43:55">
      <c r="AQ33213" s="64"/>
      <c r="AR33213" s="64"/>
      <c r="AS33213" s="60"/>
      <c r="AT33213" s="60"/>
      <c r="AU33213" s="60"/>
      <c r="AV33213" s="60"/>
      <c r="AW33213" s="60"/>
      <c r="AX33213" s="60"/>
      <c r="AY33213" s="60"/>
      <c r="AZ33213" s="60"/>
      <c r="BA33213" s="60"/>
      <c r="BB33213" s="60"/>
      <c r="BC33213" s="61"/>
    </row>
    <row r="33214" spans="43:55">
      <c r="AQ33214" s="64"/>
      <c r="AR33214" s="64"/>
      <c r="AS33214" s="60"/>
      <c r="AT33214" s="60"/>
      <c r="AU33214" s="60"/>
      <c r="AV33214" s="60"/>
      <c r="AW33214" s="60"/>
      <c r="AX33214" s="60"/>
      <c r="AY33214" s="60"/>
      <c r="AZ33214" s="60"/>
      <c r="BA33214" s="60"/>
      <c r="BB33214" s="60"/>
      <c r="BC33214" s="61"/>
    </row>
    <row r="33215" spans="43:55">
      <c r="AQ33215" s="64"/>
      <c r="AR33215" s="64"/>
      <c r="AS33215" s="60"/>
      <c r="AT33215" s="60"/>
      <c r="AU33215" s="60"/>
      <c r="AV33215" s="60"/>
      <c r="AW33215" s="60"/>
      <c r="AX33215" s="60"/>
      <c r="AY33215" s="60"/>
      <c r="AZ33215" s="60"/>
      <c r="BA33215" s="60"/>
      <c r="BB33215" s="60"/>
      <c r="BC33215" s="61"/>
    </row>
    <row r="33216" spans="43:55">
      <c r="AQ33216" s="64"/>
      <c r="AR33216" s="64"/>
      <c r="AS33216" s="60"/>
      <c r="AT33216" s="60"/>
      <c r="AU33216" s="60"/>
      <c r="AV33216" s="60"/>
      <c r="AW33216" s="60"/>
      <c r="AX33216" s="60"/>
      <c r="AY33216" s="60"/>
      <c r="AZ33216" s="60"/>
      <c r="BA33216" s="60"/>
      <c r="BB33216" s="60"/>
      <c r="BC33216" s="61"/>
    </row>
    <row r="33217" spans="43:55">
      <c r="AQ33217" s="64"/>
      <c r="AR33217" s="64"/>
      <c r="AS33217" s="60"/>
      <c r="AT33217" s="60"/>
      <c r="AU33217" s="60"/>
      <c r="AV33217" s="60"/>
      <c r="AW33217" s="60"/>
      <c r="AX33217" s="60"/>
      <c r="AY33217" s="60"/>
      <c r="AZ33217" s="60"/>
      <c r="BA33217" s="60"/>
      <c r="BB33217" s="60"/>
      <c r="BC33217" s="61"/>
    </row>
    <row r="33218" spans="43:55">
      <c r="AQ33218" s="64"/>
      <c r="AR33218" s="64"/>
      <c r="AS33218" s="60"/>
      <c r="AT33218" s="60"/>
      <c r="AU33218" s="60"/>
      <c r="AV33218" s="60"/>
      <c r="AW33218" s="60"/>
      <c r="AX33218" s="60"/>
      <c r="AY33218" s="60"/>
      <c r="AZ33218" s="60"/>
      <c r="BA33218" s="60"/>
      <c r="BB33218" s="60"/>
      <c r="BC33218" s="61"/>
    </row>
    <row r="33219" spans="43:55">
      <c r="AQ33219" s="64"/>
      <c r="AR33219" s="64"/>
      <c r="AS33219" s="60"/>
      <c r="AT33219" s="60"/>
      <c r="AU33219" s="60"/>
      <c r="AV33219" s="60"/>
      <c r="AW33219" s="60"/>
      <c r="AX33219" s="60"/>
      <c r="AY33219" s="60"/>
      <c r="AZ33219" s="60"/>
      <c r="BA33219" s="60"/>
      <c r="BB33219" s="60"/>
      <c r="BC33219" s="61"/>
    </row>
    <row r="33220" spans="43:55">
      <c r="AQ33220" s="64"/>
      <c r="AR33220" s="64"/>
      <c r="AS33220" s="60"/>
      <c r="AT33220" s="60"/>
      <c r="AU33220" s="60"/>
      <c r="AV33220" s="60"/>
      <c r="AW33220" s="60"/>
      <c r="AX33220" s="60"/>
      <c r="AY33220" s="60"/>
      <c r="AZ33220" s="60"/>
      <c r="BA33220" s="60"/>
      <c r="BB33220" s="60"/>
      <c r="BC33220" s="61"/>
    </row>
    <row r="33221" spans="43:55">
      <c r="AQ33221" s="64"/>
      <c r="AR33221" s="64"/>
      <c r="AS33221" s="60"/>
      <c r="AT33221" s="60"/>
      <c r="AU33221" s="60"/>
      <c r="AV33221" s="60"/>
      <c r="AW33221" s="60"/>
      <c r="AX33221" s="60"/>
      <c r="AY33221" s="60"/>
      <c r="AZ33221" s="60"/>
      <c r="BA33221" s="60"/>
      <c r="BB33221" s="60"/>
      <c r="BC33221" s="61"/>
    </row>
    <row r="33222" spans="43:55">
      <c r="AQ33222" s="64"/>
      <c r="AR33222" s="64"/>
      <c r="AS33222" s="60"/>
      <c r="AT33222" s="60"/>
      <c r="AU33222" s="60"/>
      <c r="AV33222" s="60"/>
      <c r="AW33222" s="60"/>
      <c r="AX33222" s="60"/>
      <c r="AY33222" s="60"/>
      <c r="AZ33222" s="60"/>
      <c r="BA33222" s="60"/>
      <c r="BB33222" s="60"/>
      <c r="BC33222" s="61"/>
    </row>
    <row r="33223" spans="43:55">
      <c r="AQ33223" s="64"/>
      <c r="AR33223" s="64"/>
      <c r="AS33223" s="60"/>
      <c r="AT33223" s="60"/>
      <c r="AU33223" s="60"/>
      <c r="AV33223" s="60"/>
      <c r="AW33223" s="60"/>
      <c r="AX33223" s="60"/>
      <c r="AY33223" s="60"/>
      <c r="AZ33223" s="60"/>
      <c r="BA33223" s="60"/>
      <c r="BB33223" s="60"/>
      <c r="BC33223" s="61"/>
    </row>
    <row r="33224" spans="43:55">
      <c r="AQ33224" s="64"/>
      <c r="AR33224" s="64"/>
      <c r="AS33224" s="60"/>
      <c r="AT33224" s="60"/>
      <c r="AU33224" s="60"/>
      <c r="AV33224" s="60"/>
      <c r="AW33224" s="60"/>
      <c r="AX33224" s="60"/>
      <c r="AY33224" s="60"/>
      <c r="AZ33224" s="60"/>
      <c r="BA33224" s="60"/>
      <c r="BB33224" s="60"/>
      <c r="BC33224" s="61"/>
    </row>
    <row r="33225" spans="43:55">
      <c r="AQ33225" s="64"/>
      <c r="AR33225" s="64"/>
      <c r="AS33225" s="60"/>
      <c r="AT33225" s="60"/>
      <c r="AU33225" s="60"/>
      <c r="AV33225" s="60"/>
      <c r="AW33225" s="60"/>
      <c r="AX33225" s="60"/>
      <c r="AY33225" s="60"/>
      <c r="AZ33225" s="60"/>
      <c r="BA33225" s="60"/>
      <c r="BB33225" s="60"/>
      <c r="BC33225" s="61"/>
    </row>
    <row r="33226" spans="43:55">
      <c r="AQ33226" s="64"/>
      <c r="AR33226" s="64"/>
      <c r="AS33226" s="60"/>
      <c r="AT33226" s="60"/>
      <c r="AU33226" s="60"/>
      <c r="AV33226" s="60"/>
      <c r="AW33226" s="60"/>
      <c r="AX33226" s="60"/>
      <c r="AY33226" s="60"/>
      <c r="AZ33226" s="60"/>
      <c r="BA33226" s="60"/>
      <c r="BB33226" s="60"/>
      <c r="BC33226" s="61"/>
    </row>
    <row r="33227" spans="43:55">
      <c r="AQ33227" s="64"/>
      <c r="AR33227" s="64"/>
      <c r="AS33227" s="60"/>
      <c r="AT33227" s="60"/>
      <c r="AU33227" s="60"/>
      <c r="AV33227" s="60"/>
      <c r="AW33227" s="60"/>
      <c r="AX33227" s="60"/>
      <c r="AY33227" s="60"/>
      <c r="AZ33227" s="60"/>
      <c r="BA33227" s="60"/>
      <c r="BB33227" s="60"/>
      <c r="BC33227" s="61"/>
    </row>
    <row r="33228" spans="43:55">
      <c r="AQ33228" s="64"/>
      <c r="AR33228" s="64"/>
      <c r="AS33228" s="60"/>
      <c r="AT33228" s="60"/>
      <c r="AU33228" s="60"/>
      <c r="AV33228" s="60"/>
      <c r="AW33228" s="60"/>
      <c r="AX33228" s="60"/>
      <c r="AY33228" s="60"/>
      <c r="AZ33228" s="60"/>
      <c r="BA33228" s="60"/>
      <c r="BB33228" s="60"/>
      <c r="BC33228" s="61"/>
    </row>
    <row r="33229" spans="43:55">
      <c r="AQ33229" s="64"/>
      <c r="AR33229" s="64"/>
      <c r="AS33229" s="60"/>
      <c r="AT33229" s="60"/>
      <c r="AU33229" s="60"/>
      <c r="AV33229" s="60"/>
      <c r="AW33229" s="60"/>
      <c r="AX33229" s="60"/>
      <c r="AY33229" s="60"/>
      <c r="AZ33229" s="60"/>
      <c r="BA33229" s="60"/>
      <c r="BB33229" s="60"/>
      <c r="BC33229" s="61"/>
    </row>
    <row r="33230" spans="43:55">
      <c r="AQ33230" s="64"/>
      <c r="AR33230" s="64"/>
      <c r="AS33230" s="60"/>
      <c r="AT33230" s="60"/>
      <c r="AU33230" s="60"/>
      <c r="AV33230" s="60"/>
      <c r="AW33230" s="60"/>
      <c r="AX33230" s="60"/>
      <c r="AY33230" s="60"/>
      <c r="AZ33230" s="60"/>
      <c r="BA33230" s="60"/>
      <c r="BB33230" s="60"/>
      <c r="BC33230" s="61"/>
    </row>
    <row r="33231" spans="43:55">
      <c r="AQ33231" s="64"/>
      <c r="AR33231" s="64"/>
      <c r="AS33231" s="60"/>
      <c r="AT33231" s="60"/>
      <c r="AU33231" s="60"/>
      <c r="AV33231" s="60"/>
      <c r="AW33231" s="60"/>
      <c r="AX33231" s="60"/>
      <c r="AY33231" s="60"/>
      <c r="AZ33231" s="60"/>
      <c r="BA33231" s="60"/>
      <c r="BB33231" s="60"/>
      <c r="BC33231" s="61"/>
    </row>
    <row r="33232" spans="43:55">
      <c r="AQ33232" s="64"/>
      <c r="AR33232" s="64"/>
      <c r="AS33232" s="60"/>
      <c r="AT33232" s="60"/>
      <c r="AU33232" s="60"/>
      <c r="AV33232" s="60"/>
      <c r="AW33232" s="60"/>
      <c r="AX33232" s="60"/>
      <c r="AY33232" s="60"/>
      <c r="AZ33232" s="60"/>
      <c r="BA33232" s="60"/>
      <c r="BB33232" s="60"/>
      <c r="BC33232" s="61"/>
    </row>
    <row r="33233" spans="43:55">
      <c r="AQ33233" s="64"/>
      <c r="AR33233" s="64"/>
      <c r="AS33233" s="60"/>
      <c r="AT33233" s="60"/>
      <c r="AU33233" s="60"/>
      <c r="AV33233" s="60"/>
      <c r="AW33233" s="60"/>
      <c r="AX33233" s="60"/>
      <c r="AY33233" s="60"/>
      <c r="AZ33233" s="60"/>
      <c r="BA33233" s="60"/>
      <c r="BB33233" s="60"/>
      <c r="BC33233" s="61"/>
    </row>
    <row r="33234" spans="43:55">
      <c r="AQ33234" s="64"/>
      <c r="AR33234" s="64"/>
      <c r="AS33234" s="60"/>
      <c r="AT33234" s="60"/>
      <c r="AU33234" s="60"/>
      <c r="AV33234" s="60"/>
      <c r="AW33234" s="60"/>
      <c r="AX33234" s="60"/>
      <c r="AY33234" s="60"/>
      <c r="AZ33234" s="60"/>
      <c r="BA33234" s="60"/>
      <c r="BB33234" s="60"/>
      <c r="BC33234" s="61"/>
    </row>
    <row r="33235" spans="43:55">
      <c r="AQ33235" s="64"/>
      <c r="AR33235" s="64"/>
      <c r="AS33235" s="60"/>
      <c r="AT33235" s="60"/>
      <c r="AU33235" s="60"/>
      <c r="AV33235" s="60"/>
      <c r="AW33235" s="60"/>
      <c r="AX33235" s="60"/>
      <c r="AY33235" s="60"/>
      <c r="AZ33235" s="60"/>
      <c r="BA33235" s="60"/>
      <c r="BB33235" s="60"/>
      <c r="BC33235" s="61"/>
    </row>
    <row r="33236" spans="43:55">
      <c r="AQ33236" s="64"/>
      <c r="AR33236" s="64"/>
      <c r="AS33236" s="60"/>
      <c r="AT33236" s="60"/>
      <c r="AU33236" s="60"/>
      <c r="AV33236" s="60"/>
      <c r="AW33236" s="60"/>
      <c r="AX33236" s="60"/>
      <c r="AY33236" s="60"/>
      <c r="AZ33236" s="60"/>
      <c r="BA33236" s="60"/>
      <c r="BB33236" s="60"/>
      <c r="BC33236" s="61"/>
    </row>
    <row r="33237" spans="43:55">
      <c r="AQ33237" s="64"/>
      <c r="AR33237" s="64"/>
      <c r="AS33237" s="60"/>
      <c r="AT33237" s="60"/>
      <c r="AU33237" s="60"/>
      <c r="AV33237" s="60"/>
      <c r="AW33237" s="60"/>
      <c r="AX33237" s="60"/>
      <c r="AY33237" s="60"/>
      <c r="AZ33237" s="60"/>
      <c r="BA33237" s="60"/>
      <c r="BB33237" s="60"/>
      <c r="BC33237" s="61"/>
    </row>
    <row r="33238" spans="43:55">
      <c r="AQ33238" s="64"/>
      <c r="AR33238" s="64"/>
      <c r="AS33238" s="60"/>
      <c r="AT33238" s="60"/>
      <c r="AU33238" s="60"/>
      <c r="AV33238" s="60"/>
      <c r="AW33238" s="60"/>
      <c r="AX33238" s="60"/>
      <c r="AY33238" s="60"/>
      <c r="AZ33238" s="60"/>
      <c r="BA33238" s="60"/>
      <c r="BB33238" s="60"/>
      <c r="BC33238" s="61"/>
    </row>
    <row r="33239" spans="43:55">
      <c r="AQ33239" s="64"/>
      <c r="AR33239" s="64"/>
      <c r="AS33239" s="60"/>
      <c r="AT33239" s="60"/>
      <c r="AU33239" s="60"/>
      <c r="AV33239" s="60"/>
      <c r="AW33239" s="60"/>
      <c r="AX33239" s="60"/>
      <c r="AY33239" s="60"/>
      <c r="AZ33239" s="60"/>
      <c r="BA33239" s="60"/>
      <c r="BB33239" s="60"/>
      <c r="BC33239" s="61"/>
    </row>
    <row r="33240" spans="43:55">
      <c r="AQ33240" s="64"/>
      <c r="AR33240" s="64"/>
      <c r="AS33240" s="60"/>
      <c r="AT33240" s="60"/>
      <c r="AU33240" s="60"/>
      <c r="AV33240" s="60"/>
      <c r="AW33240" s="60"/>
      <c r="AX33240" s="60"/>
      <c r="AY33240" s="60"/>
      <c r="AZ33240" s="60"/>
      <c r="BA33240" s="60"/>
      <c r="BB33240" s="60"/>
      <c r="BC33240" s="61"/>
    </row>
    <row r="33241" spans="43:55">
      <c r="AQ33241" s="64"/>
      <c r="AR33241" s="64"/>
      <c r="AS33241" s="60"/>
      <c r="AT33241" s="60"/>
      <c r="AU33241" s="60"/>
      <c r="AV33241" s="60"/>
      <c r="AW33241" s="60"/>
      <c r="AX33241" s="60"/>
      <c r="AY33241" s="60"/>
      <c r="AZ33241" s="60"/>
      <c r="BA33241" s="60"/>
      <c r="BB33241" s="60"/>
      <c r="BC33241" s="61"/>
    </row>
    <row r="33242" spans="43:55">
      <c r="AQ33242" s="64"/>
      <c r="AR33242" s="64"/>
      <c r="AS33242" s="60"/>
      <c r="AT33242" s="60"/>
      <c r="AU33242" s="60"/>
      <c r="AV33242" s="60"/>
      <c r="AW33242" s="60"/>
      <c r="AX33242" s="60"/>
      <c r="AY33242" s="60"/>
      <c r="AZ33242" s="60"/>
      <c r="BA33242" s="60"/>
      <c r="BB33242" s="60"/>
      <c r="BC33242" s="61"/>
    </row>
    <row r="33243" spans="43:55">
      <c r="AQ33243" s="64"/>
      <c r="AR33243" s="64"/>
      <c r="AS33243" s="60"/>
      <c r="AT33243" s="60"/>
      <c r="AU33243" s="60"/>
      <c r="AV33243" s="60"/>
      <c r="AW33243" s="60"/>
      <c r="AX33243" s="60"/>
      <c r="AY33243" s="60"/>
      <c r="AZ33243" s="60"/>
      <c r="BA33243" s="60"/>
      <c r="BB33243" s="60"/>
      <c r="BC33243" s="61"/>
    </row>
    <row r="33244" spans="43:55">
      <c r="AQ33244" s="64"/>
      <c r="AR33244" s="64"/>
      <c r="AS33244" s="60"/>
      <c r="AT33244" s="60"/>
      <c r="AU33244" s="60"/>
      <c r="AV33244" s="60"/>
      <c r="AW33244" s="60"/>
      <c r="AX33244" s="60"/>
      <c r="AY33244" s="60"/>
      <c r="AZ33244" s="60"/>
      <c r="BA33244" s="60"/>
      <c r="BB33244" s="60"/>
      <c r="BC33244" s="61"/>
    </row>
    <row r="33245" spans="43:55">
      <c r="AQ33245" s="64"/>
      <c r="AR33245" s="64"/>
      <c r="AS33245" s="60"/>
      <c r="AT33245" s="60"/>
      <c r="AU33245" s="60"/>
      <c r="AV33245" s="60"/>
      <c r="AW33245" s="60"/>
      <c r="AX33245" s="60"/>
      <c r="AY33245" s="60"/>
      <c r="AZ33245" s="60"/>
      <c r="BA33245" s="60"/>
      <c r="BB33245" s="60"/>
      <c r="BC33245" s="61"/>
    </row>
    <row r="33246" spans="43:55">
      <c r="AQ33246" s="64"/>
      <c r="AR33246" s="64"/>
      <c r="AS33246" s="60"/>
      <c r="AT33246" s="60"/>
      <c r="AU33246" s="60"/>
      <c r="AV33246" s="60"/>
      <c r="AW33246" s="60"/>
      <c r="AX33246" s="60"/>
      <c r="AY33246" s="60"/>
      <c r="AZ33246" s="60"/>
      <c r="BA33246" s="60"/>
      <c r="BB33246" s="60"/>
      <c r="BC33246" s="61"/>
    </row>
    <row r="33247" spans="43:55">
      <c r="AQ33247" s="64"/>
      <c r="AR33247" s="64"/>
      <c r="AS33247" s="60"/>
      <c r="AT33247" s="60"/>
      <c r="AU33247" s="60"/>
      <c r="AV33247" s="60"/>
      <c r="AW33247" s="60"/>
      <c r="AX33247" s="60"/>
      <c r="AY33247" s="60"/>
      <c r="AZ33247" s="60"/>
      <c r="BA33247" s="60"/>
      <c r="BB33247" s="60"/>
      <c r="BC33247" s="61"/>
    </row>
    <row r="33248" spans="43:55">
      <c r="AQ33248" s="64"/>
      <c r="AR33248" s="64"/>
      <c r="AS33248" s="60"/>
      <c r="AT33248" s="60"/>
      <c r="AU33248" s="60"/>
      <c r="AV33248" s="60"/>
      <c r="AW33248" s="60"/>
      <c r="AX33248" s="60"/>
      <c r="AY33248" s="60"/>
      <c r="AZ33248" s="60"/>
      <c r="BA33248" s="60"/>
      <c r="BB33248" s="60"/>
      <c r="BC33248" s="61"/>
    </row>
    <row r="33249" spans="43:55">
      <c r="AQ33249" s="64"/>
      <c r="AR33249" s="64"/>
      <c r="AS33249" s="60"/>
      <c r="AT33249" s="60"/>
      <c r="AU33249" s="60"/>
      <c r="AV33249" s="60"/>
      <c r="AW33249" s="60"/>
      <c r="AX33249" s="60"/>
      <c r="AY33249" s="60"/>
      <c r="AZ33249" s="60"/>
      <c r="BA33249" s="60"/>
      <c r="BB33249" s="60"/>
      <c r="BC33249" s="61"/>
    </row>
    <row r="33250" spans="43:55">
      <c r="AQ33250" s="64"/>
      <c r="AR33250" s="64"/>
      <c r="AS33250" s="60"/>
      <c r="AT33250" s="60"/>
      <c r="AU33250" s="60"/>
      <c r="AV33250" s="60"/>
      <c r="AW33250" s="60"/>
      <c r="AX33250" s="60"/>
      <c r="AY33250" s="60"/>
      <c r="AZ33250" s="60"/>
      <c r="BA33250" s="60"/>
      <c r="BB33250" s="60"/>
      <c r="BC33250" s="61"/>
    </row>
    <row r="33251" spans="43:55">
      <c r="AQ33251" s="64"/>
      <c r="AR33251" s="64"/>
      <c r="AS33251" s="60"/>
      <c r="AT33251" s="60"/>
      <c r="AU33251" s="60"/>
      <c r="AV33251" s="60"/>
      <c r="AW33251" s="60"/>
      <c r="AX33251" s="60"/>
      <c r="AY33251" s="60"/>
      <c r="AZ33251" s="60"/>
      <c r="BA33251" s="60"/>
      <c r="BB33251" s="60"/>
      <c r="BC33251" s="61"/>
    </row>
    <row r="33252" spans="43:55">
      <c r="AQ33252" s="64"/>
      <c r="AR33252" s="64"/>
      <c r="AS33252" s="60"/>
      <c r="AT33252" s="60"/>
      <c r="AU33252" s="60"/>
      <c r="AV33252" s="60"/>
      <c r="AW33252" s="60"/>
      <c r="AX33252" s="60"/>
      <c r="AY33252" s="60"/>
      <c r="AZ33252" s="60"/>
      <c r="BA33252" s="60"/>
      <c r="BB33252" s="60"/>
      <c r="BC33252" s="61"/>
    </row>
    <row r="33253" spans="43:55">
      <c r="AQ33253" s="64"/>
      <c r="AR33253" s="64"/>
      <c r="AS33253" s="60"/>
      <c r="AT33253" s="60"/>
      <c r="AU33253" s="60"/>
      <c r="AV33253" s="60"/>
      <c r="AW33253" s="60"/>
      <c r="AX33253" s="60"/>
      <c r="AY33253" s="60"/>
      <c r="AZ33253" s="60"/>
      <c r="BA33253" s="60"/>
      <c r="BB33253" s="60"/>
      <c r="BC33253" s="61"/>
    </row>
    <row r="33254" spans="43:55">
      <c r="AQ33254" s="64"/>
      <c r="AR33254" s="64"/>
      <c r="AS33254" s="60"/>
      <c r="AT33254" s="60"/>
      <c r="AU33254" s="60"/>
      <c r="AV33254" s="60"/>
      <c r="AW33254" s="60"/>
      <c r="AX33254" s="60"/>
      <c r="AY33254" s="60"/>
      <c r="AZ33254" s="60"/>
      <c r="BA33254" s="60"/>
      <c r="BB33254" s="60"/>
      <c r="BC33254" s="61"/>
    </row>
    <row r="33255" spans="43:55">
      <c r="AQ33255" s="64"/>
      <c r="AR33255" s="64"/>
      <c r="AS33255" s="60"/>
      <c r="AT33255" s="60"/>
      <c r="AU33255" s="60"/>
      <c r="AV33255" s="60"/>
      <c r="AW33255" s="60"/>
      <c r="AX33255" s="60"/>
      <c r="AY33255" s="60"/>
      <c r="AZ33255" s="60"/>
      <c r="BA33255" s="60"/>
      <c r="BB33255" s="60"/>
      <c r="BC33255" s="61"/>
    </row>
    <row r="33256" spans="43:55">
      <c r="AQ33256" s="64"/>
      <c r="AR33256" s="64"/>
      <c r="AS33256" s="60"/>
      <c r="AT33256" s="60"/>
      <c r="AU33256" s="60"/>
      <c r="AV33256" s="60"/>
      <c r="AW33256" s="60"/>
      <c r="AX33256" s="60"/>
      <c r="AY33256" s="60"/>
      <c r="AZ33256" s="60"/>
      <c r="BA33256" s="60"/>
      <c r="BB33256" s="60"/>
      <c r="BC33256" s="61"/>
    </row>
    <row r="33257" spans="43:55">
      <c r="AQ33257" s="64"/>
      <c r="AR33257" s="64"/>
      <c r="AS33257" s="60"/>
      <c r="AT33257" s="60"/>
      <c r="AU33257" s="60"/>
      <c r="AV33257" s="60"/>
      <c r="AW33257" s="60"/>
      <c r="AX33257" s="60"/>
      <c r="AY33257" s="60"/>
      <c r="AZ33257" s="60"/>
      <c r="BA33257" s="60"/>
      <c r="BB33257" s="60"/>
      <c r="BC33257" s="61"/>
    </row>
    <row r="33258" spans="43:55">
      <c r="AQ33258" s="64"/>
      <c r="AR33258" s="64"/>
      <c r="AS33258" s="60"/>
      <c r="AT33258" s="60"/>
      <c r="AU33258" s="60"/>
      <c r="AV33258" s="60"/>
      <c r="AW33258" s="60"/>
      <c r="AX33258" s="60"/>
      <c r="AY33258" s="60"/>
      <c r="AZ33258" s="60"/>
      <c r="BA33258" s="60"/>
      <c r="BB33258" s="60"/>
      <c r="BC33258" s="61"/>
    </row>
    <row r="33259" spans="43:55">
      <c r="AQ33259" s="64"/>
      <c r="AR33259" s="64"/>
      <c r="AS33259" s="60"/>
      <c r="AT33259" s="60"/>
      <c r="AU33259" s="60"/>
      <c r="AV33259" s="60"/>
      <c r="AW33259" s="60"/>
      <c r="AX33259" s="60"/>
      <c r="AY33259" s="60"/>
      <c r="AZ33259" s="60"/>
      <c r="BA33259" s="60"/>
      <c r="BB33259" s="60"/>
      <c r="BC33259" s="61"/>
    </row>
    <row r="33260" spans="43:55">
      <c r="AQ33260" s="64"/>
      <c r="AR33260" s="64"/>
      <c r="AS33260" s="60"/>
      <c r="AT33260" s="60"/>
      <c r="AU33260" s="60"/>
      <c r="AV33260" s="60"/>
      <c r="AW33260" s="60"/>
      <c r="AX33260" s="60"/>
      <c r="AY33260" s="60"/>
      <c r="AZ33260" s="60"/>
      <c r="BA33260" s="60"/>
      <c r="BB33260" s="60"/>
      <c r="BC33260" s="61"/>
    </row>
    <row r="33261" spans="43:55">
      <c r="AQ33261" s="64"/>
      <c r="AR33261" s="64"/>
      <c r="AS33261" s="60"/>
      <c r="AT33261" s="60"/>
      <c r="AU33261" s="60"/>
      <c r="AV33261" s="60"/>
      <c r="AW33261" s="60"/>
      <c r="AX33261" s="60"/>
      <c r="AY33261" s="60"/>
      <c r="AZ33261" s="60"/>
      <c r="BA33261" s="60"/>
      <c r="BB33261" s="60"/>
      <c r="BC33261" s="61"/>
    </row>
    <row r="33262" spans="43:55">
      <c r="AQ33262" s="64"/>
      <c r="AR33262" s="64"/>
      <c r="AS33262" s="60"/>
      <c r="AT33262" s="60"/>
      <c r="AU33262" s="60"/>
      <c r="AV33262" s="60"/>
      <c r="AW33262" s="60"/>
      <c r="AX33262" s="60"/>
      <c r="AY33262" s="60"/>
      <c r="AZ33262" s="60"/>
      <c r="BA33262" s="60"/>
      <c r="BB33262" s="60"/>
      <c r="BC33262" s="61"/>
    </row>
    <row r="33263" spans="43:55">
      <c r="AQ33263" s="64"/>
      <c r="AR33263" s="64"/>
      <c r="AS33263" s="60"/>
      <c r="AT33263" s="60"/>
      <c r="AU33263" s="60"/>
      <c r="AV33263" s="60"/>
      <c r="AW33263" s="60"/>
      <c r="AX33263" s="60"/>
      <c r="AY33263" s="60"/>
      <c r="AZ33263" s="60"/>
      <c r="BA33263" s="60"/>
      <c r="BB33263" s="60"/>
      <c r="BC33263" s="61"/>
    </row>
    <row r="33264" spans="43:55">
      <c r="AQ33264" s="64"/>
      <c r="AR33264" s="64"/>
      <c r="AS33264" s="60"/>
      <c r="AT33264" s="60"/>
      <c r="AU33264" s="60"/>
      <c r="AV33264" s="60"/>
      <c r="AW33264" s="60"/>
      <c r="AX33264" s="60"/>
      <c r="AY33264" s="60"/>
      <c r="AZ33264" s="60"/>
      <c r="BA33264" s="60"/>
      <c r="BB33264" s="60"/>
      <c r="BC33264" s="61"/>
    </row>
    <row r="33265" spans="43:55">
      <c r="AQ33265" s="64"/>
      <c r="AR33265" s="64"/>
      <c r="AS33265" s="60"/>
      <c r="AT33265" s="60"/>
      <c r="AU33265" s="60"/>
      <c r="AV33265" s="60"/>
      <c r="AW33265" s="60"/>
      <c r="AX33265" s="60"/>
      <c r="AY33265" s="60"/>
      <c r="AZ33265" s="60"/>
      <c r="BA33265" s="60"/>
      <c r="BB33265" s="60"/>
      <c r="BC33265" s="61"/>
    </row>
    <row r="33266" spans="43:55">
      <c r="AQ33266" s="64"/>
      <c r="AR33266" s="64"/>
      <c r="AS33266" s="60"/>
      <c r="AT33266" s="60"/>
      <c r="AU33266" s="60"/>
      <c r="AV33266" s="60"/>
      <c r="AW33266" s="60"/>
      <c r="AX33266" s="60"/>
      <c r="AY33266" s="60"/>
      <c r="AZ33266" s="60"/>
      <c r="BA33266" s="60"/>
      <c r="BB33266" s="60"/>
      <c r="BC33266" s="61"/>
    </row>
    <row r="33267" spans="43:55">
      <c r="AQ33267" s="64"/>
      <c r="AR33267" s="64"/>
      <c r="AS33267" s="60"/>
      <c r="AT33267" s="60"/>
      <c r="AU33267" s="60"/>
      <c r="AV33267" s="60"/>
      <c r="AW33267" s="60"/>
      <c r="AX33267" s="60"/>
      <c r="AY33267" s="60"/>
      <c r="AZ33267" s="60"/>
      <c r="BA33267" s="60"/>
      <c r="BB33267" s="60"/>
      <c r="BC33267" s="61"/>
    </row>
    <row r="33268" spans="43:55">
      <c r="AQ33268" s="64"/>
      <c r="AR33268" s="64"/>
      <c r="AS33268" s="60"/>
      <c r="AT33268" s="60"/>
      <c r="AU33268" s="60"/>
      <c r="AV33268" s="60"/>
      <c r="AW33268" s="60"/>
      <c r="AX33268" s="60"/>
      <c r="AY33268" s="60"/>
      <c r="AZ33268" s="60"/>
      <c r="BA33268" s="60"/>
      <c r="BB33268" s="60"/>
      <c r="BC33268" s="61"/>
    </row>
    <row r="33269" spans="43:55">
      <c r="AQ33269" s="64"/>
      <c r="AR33269" s="64"/>
      <c r="AS33269" s="60"/>
      <c r="AT33269" s="60"/>
      <c r="AU33269" s="60"/>
      <c r="AV33269" s="60"/>
      <c r="AW33269" s="60"/>
      <c r="AX33269" s="60"/>
      <c r="AY33269" s="60"/>
      <c r="AZ33269" s="60"/>
      <c r="BA33269" s="60"/>
      <c r="BB33269" s="60"/>
      <c r="BC33269" s="61"/>
    </row>
    <row r="33270" spans="43:55">
      <c r="AQ33270" s="64"/>
      <c r="AR33270" s="64"/>
      <c r="AS33270" s="60"/>
      <c r="AT33270" s="60"/>
      <c r="AU33270" s="60"/>
      <c r="AV33270" s="60"/>
      <c r="AW33270" s="60"/>
      <c r="AX33270" s="60"/>
      <c r="AY33270" s="60"/>
      <c r="AZ33270" s="60"/>
      <c r="BA33270" s="60"/>
      <c r="BB33270" s="60"/>
      <c r="BC33270" s="61"/>
    </row>
    <row r="33271" spans="43:55">
      <c r="AQ33271" s="64"/>
      <c r="AR33271" s="64"/>
      <c r="AS33271" s="60"/>
      <c r="AT33271" s="60"/>
      <c r="AU33271" s="60"/>
      <c r="AV33271" s="60"/>
      <c r="AW33271" s="60"/>
      <c r="AX33271" s="60"/>
      <c r="AY33271" s="60"/>
      <c r="AZ33271" s="60"/>
      <c r="BA33271" s="60"/>
      <c r="BB33271" s="60"/>
      <c r="BC33271" s="61"/>
    </row>
    <row r="33272" spans="43:55">
      <c r="AQ33272" s="64"/>
      <c r="AR33272" s="64"/>
      <c r="AS33272" s="60"/>
      <c r="AT33272" s="60"/>
      <c r="AU33272" s="60"/>
      <c r="AV33272" s="60"/>
      <c r="AW33272" s="60"/>
      <c r="AX33272" s="60"/>
      <c r="AY33272" s="60"/>
      <c r="AZ33272" s="60"/>
      <c r="BA33272" s="60"/>
      <c r="BB33272" s="60"/>
      <c r="BC33272" s="61"/>
    </row>
    <row r="33273" spans="43:55">
      <c r="AQ33273" s="64"/>
      <c r="AR33273" s="64"/>
      <c r="AS33273" s="60"/>
      <c r="AT33273" s="60"/>
      <c r="AU33273" s="60"/>
      <c r="AV33273" s="60"/>
      <c r="AW33273" s="60"/>
      <c r="AX33273" s="60"/>
      <c r="AY33273" s="60"/>
      <c r="AZ33273" s="60"/>
      <c r="BA33273" s="60"/>
      <c r="BB33273" s="60"/>
      <c r="BC33273" s="61"/>
    </row>
    <row r="33274" spans="43:55">
      <c r="AQ33274" s="64"/>
      <c r="AR33274" s="64"/>
      <c r="AS33274" s="60"/>
      <c r="AT33274" s="60"/>
      <c r="AU33274" s="60"/>
      <c r="AV33274" s="60"/>
      <c r="AW33274" s="60"/>
      <c r="AX33274" s="60"/>
      <c r="AY33274" s="60"/>
      <c r="AZ33274" s="60"/>
      <c r="BA33274" s="60"/>
      <c r="BB33274" s="60"/>
      <c r="BC33274" s="61"/>
    </row>
    <row r="33275" spans="43:55">
      <c r="AQ33275" s="64"/>
      <c r="AR33275" s="64"/>
      <c r="AS33275" s="60"/>
      <c r="AT33275" s="60"/>
      <c r="AU33275" s="60"/>
      <c r="AV33275" s="60"/>
      <c r="AW33275" s="60"/>
      <c r="AX33275" s="60"/>
      <c r="AY33275" s="60"/>
      <c r="AZ33275" s="60"/>
      <c r="BA33275" s="60"/>
      <c r="BB33275" s="60"/>
      <c r="BC33275" s="61"/>
    </row>
    <row r="33276" spans="43:55">
      <c r="AQ33276" s="64"/>
      <c r="AR33276" s="64"/>
      <c r="AS33276" s="60"/>
      <c r="AT33276" s="60"/>
      <c r="AU33276" s="60"/>
      <c r="AV33276" s="60"/>
      <c r="AW33276" s="60"/>
      <c r="AX33276" s="60"/>
      <c r="AY33276" s="60"/>
      <c r="AZ33276" s="60"/>
      <c r="BA33276" s="60"/>
      <c r="BB33276" s="60"/>
      <c r="BC33276" s="61"/>
    </row>
    <row r="33277" spans="43:55">
      <c r="AQ33277" s="64"/>
      <c r="AR33277" s="64"/>
      <c r="AS33277" s="60"/>
      <c r="AT33277" s="60"/>
      <c r="AU33277" s="60"/>
      <c r="AV33277" s="60"/>
      <c r="AW33277" s="60"/>
      <c r="AX33277" s="60"/>
      <c r="AY33277" s="60"/>
      <c r="AZ33277" s="60"/>
      <c r="BA33277" s="60"/>
      <c r="BB33277" s="60"/>
      <c r="BC33277" s="61"/>
    </row>
    <row r="33278" spans="43:55">
      <c r="AQ33278" s="64"/>
      <c r="AR33278" s="64"/>
      <c r="AS33278" s="60"/>
      <c r="AT33278" s="60"/>
      <c r="AU33278" s="60"/>
      <c r="AV33278" s="60"/>
      <c r="AW33278" s="60"/>
      <c r="AX33278" s="60"/>
      <c r="AY33278" s="60"/>
      <c r="AZ33278" s="60"/>
      <c r="BA33278" s="60"/>
      <c r="BB33278" s="60"/>
      <c r="BC33278" s="61"/>
    </row>
    <row r="33279" spans="43:55">
      <c r="AQ33279" s="64"/>
      <c r="AR33279" s="64"/>
      <c r="AS33279" s="60"/>
      <c r="AT33279" s="60"/>
      <c r="AU33279" s="60"/>
      <c r="AV33279" s="60"/>
      <c r="AW33279" s="60"/>
      <c r="AX33279" s="60"/>
      <c r="AY33279" s="60"/>
      <c r="AZ33279" s="60"/>
      <c r="BA33279" s="60"/>
      <c r="BB33279" s="60"/>
      <c r="BC33279" s="61"/>
    </row>
    <row r="33280" spans="43:55">
      <c r="AQ33280" s="64"/>
      <c r="AR33280" s="64"/>
      <c r="AS33280" s="60"/>
      <c r="AT33280" s="60"/>
      <c r="AU33280" s="60"/>
      <c r="AV33280" s="60"/>
      <c r="AW33280" s="60"/>
      <c r="AX33280" s="60"/>
      <c r="AY33280" s="60"/>
      <c r="AZ33280" s="60"/>
      <c r="BA33280" s="60"/>
      <c r="BB33280" s="60"/>
      <c r="BC33280" s="61"/>
    </row>
    <row r="33281" spans="43:55">
      <c r="AQ33281" s="64"/>
      <c r="AR33281" s="64"/>
      <c r="AS33281" s="60"/>
      <c r="AT33281" s="60"/>
      <c r="AU33281" s="60"/>
      <c r="AV33281" s="60"/>
      <c r="AW33281" s="60"/>
      <c r="AX33281" s="60"/>
      <c r="AY33281" s="60"/>
      <c r="AZ33281" s="60"/>
      <c r="BA33281" s="60"/>
      <c r="BB33281" s="60"/>
      <c r="BC33281" s="61"/>
    </row>
    <row r="33282" spans="43:55">
      <c r="AQ33282" s="64"/>
      <c r="AR33282" s="64"/>
      <c r="AS33282" s="60"/>
      <c r="AT33282" s="60"/>
      <c r="AU33282" s="60"/>
      <c r="AV33282" s="60"/>
      <c r="AW33282" s="60"/>
      <c r="AX33282" s="60"/>
      <c r="AY33282" s="60"/>
      <c r="AZ33282" s="60"/>
      <c r="BA33282" s="60"/>
      <c r="BB33282" s="60"/>
      <c r="BC33282" s="61"/>
    </row>
    <row r="33283" spans="43:55">
      <c r="AQ33283" s="64"/>
      <c r="AR33283" s="64"/>
      <c r="AS33283" s="60"/>
      <c r="AT33283" s="60"/>
      <c r="AU33283" s="60"/>
      <c r="AV33283" s="60"/>
      <c r="AW33283" s="60"/>
      <c r="AX33283" s="60"/>
      <c r="AY33283" s="60"/>
      <c r="AZ33283" s="60"/>
      <c r="BA33283" s="60"/>
      <c r="BB33283" s="60"/>
      <c r="BC33283" s="61"/>
    </row>
    <row r="33284" spans="43:55">
      <c r="AQ33284" s="64"/>
      <c r="AR33284" s="64"/>
      <c r="AS33284" s="60"/>
      <c r="AT33284" s="60"/>
      <c r="AU33284" s="60"/>
      <c r="AV33284" s="60"/>
      <c r="AW33284" s="60"/>
      <c r="AX33284" s="60"/>
      <c r="AY33284" s="60"/>
      <c r="AZ33284" s="60"/>
      <c r="BA33284" s="60"/>
      <c r="BB33284" s="60"/>
      <c r="BC33284" s="61"/>
    </row>
    <row r="33285" spans="43:55">
      <c r="AQ33285" s="64"/>
      <c r="AR33285" s="64"/>
      <c r="AS33285" s="60"/>
      <c r="AT33285" s="60"/>
      <c r="AU33285" s="60"/>
      <c r="AV33285" s="60"/>
      <c r="AW33285" s="60"/>
      <c r="AX33285" s="60"/>
      <c r="AY33285" s="60"/>
      <c r="AZ33285" s="60"/>
      <c r="BA33285" s="60"/>
      <c r="BB33285" s="60"/>
      <c r="BC33285" s="61"/>
    </row>
    <row r="33286" spans="43:55">
      <c r="AQ33286" s="64"/>
      <c r="AR33286" s="64"/>
      <c r="AS33286" s="60"/>
      <c r="AT33286" s="60"/>
      <c r="AU33286" s="60"/>
      <c r="AV33286" s="60"/>
      <c r="AW33286" s="60"/>
      <c r="AX33286" s="60"/>
      <c r="AY33286" s="60"/>
      <c r="AZ33286" s="60"/>
      <c r="BA33286" s="60"/>
      <c r="BB33286" s="60"/>
      <c r="BC33286" s="61"/>
    </row>
    <row r="33287" spans="43:55">
      <c r="AQ33287" s="64"/>
      <c r="AR33287" s="64"/>
      <c r="AS33287" s="60"/>
      <c r="AT33287" s="60"/>
      <c r="AU33287" s="60"/>
      <c r="AV33287" s="60"/>
      <c r="AW33287" s="60"/>
      <c r="AX33287" s="60"/>
      <c r="AY33287" s="60"/>
      <c r="AZ33287" s="60"/>
      <c r="BA33287" s="60"/>
      <c r="BB33287" s="60"/>
      <c r="BC33287" s="61"/>
    </row>
    <row r="33288" spans="43:55">
      <c r="AQ33288" s="64"/>
      <c r="AR33288" s="64"/>
      <c r="AS33288" s="60"/>
      <c r="AT33288" s="60"/>
      <c r="AU33288" s="60"/>
      <c r="AV33288" s="60"/>
      <c r="AW33288" s="60"/>
      <c r="AX33288" s="60"/>
      <c r="AY33288" s="60"/>
      <c r="AZ33288" s="60"/>
      <c r="BA33288" s="60"/>
      <c r="BB33288" s="60"/>
      <c r="BC33288" s="61"/>
    </row>
    <row r="33289" spans="43:55">
      <c r="AQ33289" s="64"/>
      <c r="AR33289" s="64"/>
      <c r="AS33289" s="60"/>
      <c r="AT33289" s="60"/>
      <c r="AU33289" s="60"/>
      <c r="AV33289" s="60"/>
      <c r="AW33289" s="60"/>
      <c r="AX33289" s="60"/>
      <c r="AY33289" s="60"/>
      <c r="AZ33289" s="60"/>
      <c r="BA33289" s="60"/>
      <c r="BB33289" s="60"/>
      <c r="BC33289" s="61"/>
    </row>
    <row r="33290" spans="43:55">
      <c r="AQ33290" s="64"/>
      <c r="AR33290" s="64"/>
      <c r="AS33290" s="60"/>
      <c r="AT33290" s="60"/>
      <c r="AU33290" s="60"/>
      <c r="AV33290" s="60"/>
      <c r="AW33290" s="60"/>
      <c r="AX33290" s="60"/>
      <c r="AY33290" s="60"/>
      <c r="AZ33290" s="60"/>
      <c r="BA33290" s="60"/>
      <c r="BB33290" s="60"/>
      <c r="BC33290" s="61"/>
    </row>
    <row r="33291" spans="43:55">
      <c r="AQ33291" s="64"/>
      <c r="AR33291" s="64"/>
      <c r="AS33291" s="60"/>
      <c r="AT33291" s="60"/>
      <c r="AU33291" s="60"/>
      <c r="AV33291" s="60"/>
      <c r="AW33291" s="60"/>
      <c r="AX33291" s="60"/>
      <c r="AY33291" s="60"/>
      <c r="AZ33291" s="60"/>
      <c r="BA33291" s="60"/>
      <c r="BB33291" s="60"/>
      <c r="BC33291" s="61"/>
    </row>
    <row r="33292" spans="43:55">
      <c r="AQ33292" s="64"/>
      <c r="AR33292" s="64"/>
      <c r="AS33292" s="60"/>
      <c r="AT33292" s="60"/>
      <c r="AU33292" s="60"/>
      <c r="AV33292" s="60"/>
      <c r="AW33292" s="60"/>
      <c r="AX33292" s="60"/>
      <c r="AY33292" s="60"/>
      <c r="AZ33292" s="60"/>
      <c r="BA33292" s="60"/>
      <c r="BB33292" s="60"/>
      <c r="BC33292" s="61"/>
    </row>
    <row r="33293" spans="43:55">
      <c r="AQ33293" s="64"/>
      <c r="AR33293" s="64"/>
      <c r="AS33293" s="60"/>
      <c r="AT33293" s="60"/>
      <c r="AU33293" s="60"/>
      <c r="AV33293" s="60"/>
      <c r="AW33293" s="60"/>
      <c r="AX33293" s="60"/>
      <c r="AY33293" s="60"/>
      <c r="AZ33293" s="60"/>
      <c r="BA33293" s="60"/>
      <c r="BB33293" s="60"/>
      <c r="BC33293" s="61"/>
    </row>
    <row r="33294" spans="43:55">
      <c r="AQ33294" s="64"/>
      <c r="AR33294" s="64"/>
      <c r="AS33294" s="60"/>
      <c r="AT33294" s="60"/>
      <c r="AU33294" s="60"/>
      <c r="AV33294" s="60"/>
      <c r="AW33294" s="60"/>
      <c r="AX33294" s="60"/>
      <c r="AY33294" s="60"/>
      <c r="AZ33294" s="60"/>
      <c r="BA33294" s="60"/>
      <c r="BB33294" s="60"/>
      <c r="BC33294" s="61"/>
    </row>
    <row r="33295" spans="43:55">
      <c r="AQ33295" s="64"/>
      <c r="AR33295" s="64"/>
      <c r="AS33295" s="60"/>
      <c r="AT33295" s="60"/>
      <c r="AU33295" s="60"/>
      <c r="AV33295" s="60"/>
      <c r="AW33295" s="60"/>
      <c r="AX33295" s="60"/>
      <c r="AY33295" s="60"/>
      <c r="AZ33295" s="60"/>
      <c r="BA33295" s="60"/>
      <c r="BB33295" s="60"/>
      <c r="BC33295" s="61"/>
    </row>
    <row r="33296" spans="43:55">
      <c r="AQ33296" s="64"/>
      <c r="AR33296" s="64"/>
      <c r="AS33296" s="60"/>
      <c r="AT33296" s="60"/>
      <c r="AU33296" s="60"/>
      <c r="AV33296" s="60"/>
      <c r="AW33296" s="60"/>
      <c r="AX33296" s="60"/>
      <c r="AY33296" s="60"/>
      <c r="AZ33296" s="60"/>
      <c r="BA33296" s="60"/>
      <c r="BB33296" s="60"/>
      <c r="BC33296" s="61"/>
    </row>
    <row r="33297" spans="43:55">
      <c r="AQ33297" s="64"/>
      <c r="AR33297" s="64"/>
      <c r="AS33297" s="60"/>
      <c r="AT33297" s="60"/>
      <c r="AU33297" s="60"/>
      <c r="AV33297" s="60"/>
      <c r="AW33297" s="60"/>
      <c r="AX33297" s="60"/>
      <c r="AY33297" s="60"/>
      <c r="AZ33297" s="60"/>
      <c r="BA33297" s="60"/>
      <c r="BB33297" s="60"/>
      <c r="BC33297" s="61"/>
    </row>
    <row r="33298" spans="43:55">
      <c r="AQ33298" s="64"/>
      <c r="AR33298" s="64"/>
      <c r="AS33298" s="60"/>
      <c r="AT33298" s="60"/>
      <c r="AU33298" s="60"/>
      <c r="AV33298" s="60"/>
      <c r="AW33298" s="60"/>
      <c r="AX33298" s="60"/>
      <c r="AY33298" s="60"/>
      <c r="AZ33298" s="60"/>
      <c r="BA33298" s="60"/>
      <c r="BB33298" s="60"/>
      <c r="BC33298" s="61"/>
    </row>
    <row r="33299" spans="43:55">
      <c r="AQ33299" s="64"/>
      <c r="AR33299" s="64"/>
      <c r="AS33299" s="60"/>
      <c r="AT33299" s="60"/>
      <c r="AU33299" s="60"/>
      <c r="AV33299" s="60"/>
      <c r="AW33299" s="60"/>
      <c r="AX33299" s="60"/>
      <c r="AY33299" s="60"/>
      <c r="AZ33299" s="60"/>
      <c r="BA33299" s="60"/>
      <c r="BB33299" s="60"/>
      <c r="BC33299" s="61"/>
    </row>
    <row r="33300" spans="43:55">
      <c r="AQ33300" s="64"/>
      <c r="AR33300" s="64"/>
      <c r="AS33300" s="60"/>
      <c r="AT33300" s="60"/>
      <c r="AU33300" s="60"/>
      <c r="AV33300" s="60"/>
      <c r="AW33300" s="60"/>
      <c r="AX33300" s="60"/>
      <c r="AY33300" s="60"/>
      <c r="AZ33300" s="60"/>
      <c r="BA33300" s="60"/>
      <c r="BB33300" s="60"/>
      <c r="BC33300" s="61"/>
    </row>
    <row r="33301" spans="43:55">
      <c r="AQ33301" s="64"/>
      <c r="AR33301" s="64"/>
      <c r="AS33301" s="60"/>
      <c r="AT33301" s="60"/>
      <c r="AU33301" s="60"/>
      <c r="AV33301" s="60"/>
      <c r="AW33301" s="60"/>
      <c r="AX33301" s="60"/>
      <c r="AY33301" s="60"/>
      <c r="AZ33301" s="60"/>
      <c r="BA33301" s="60"/>
      <c r="BB33301" s="60"/>
      <c r="BC33301" s="61"/>
    </row>
    <row r="33302" spans="43:55">
      <c r="AQ33302" s="64"/>
      <c r="AR33302" s="64"/>
      <c r="AS33302" s="60"/>
      <c r="AT33302" s="60"/>
      <c r="AU33302" s="60"/>
      <c r="AV33302" s="60"/>
      <c r="AW33302" s="60"/>
      <c r="AX33302" s="60"/>
      <c r="AY33302" s="60"/>
      <c r="AZ33302" s="60"/>
      <c r="BA33302" s="60"/>
      <c r="BB33302" s="60"/>
      <c r="BC33302" s="61"/>
    </row>
    <row r="33303" spans="43:55">
      <c r="AQ33303" s="64"/>
      <c r="AR33303" s="64"/>
      <c r="AS33303" s="60"/>
      <c r="AT33303" s="60"/>
      <c r="AU33303" s="60"/>
      <c r="AV33303" s="60"/>
      <c r="AW33303" s="60"/>
      <c r="AX33303" s="60"/>
      <c r="AY33303" s="60"/>
      <c r="AZ33303" s="60"/>
      <c r="BA33303" s="60"/>
      <c r="BB33303" s="60"/>
      <c r="BC33303" s="61"/>
    </row>
    <row r="33304" spans="43:55">
      <c r="AQ33304" s="64"/>
      <c r="AR33304" s="64"/>
      <c r="AS33304" s="60"/>
      <c r="AT33304" s="60"/>
      <c r="AU33304" s="60"/>
      <c r="AV33304" s="60"/>
      <c r="AW33304" s="60"/>
      <c r="AX33304" s="60"/>
      <c r="AY33304" s="60"/>
      <c r="AZ33304" s="60"/>
      <c r="BA33304" s="60"/>
      <c r="BB33304" s="60"/>
      <c r="BC33304" s="61"/>
    </row>
    <row r="33305" spans="43:55">
      <c r="AQ33305" s="64"/>
      <c r="AR33305" s="64"/>
      <c r="AS33305" s="60"/>
      <c r="AT33305" s="60"/>
      <c r="AU33305" s="60"/>
      <c r="AV33305" s="60"/>
      <c r="AW33305" s="60"/>
      <c r="AX33305" s="60"/>
      <c r="AY33305" s="60"/>
      <c r="AZ33305" s="60"/>
      <c r="BA33305" s="60"/>
      <c r="BB33305" s="60"/>
      <c r="BC33305" s="61"/>
    </row>
    <row r="33306" spans="43:55">
      <c r="AQ33306" s="64"/>
      <c r="AR33306" s="64"/>
      <c r="AS33306" s="60"/>
      <c r="AT33306" s="60"/>
      <c r="AU33306" s="60"/>
      <c r="AV33306" s="60"/>
      <c r="AW33306" s="60"/>
      <c r="AX33306" s="60"/>
      <c r="AY33306" s="60"/>
      <c r="AZ33306" s="60"/>
      <c r="BA33306" s="60"/>
      <c r="BB33306" s="60"/>
      <c r="BC33306" s="61"/>
    </row>
    <row r="33307" spans="43:55">
      <c r="AQ33307" s="64"/>
      <c r="AR33307" s="64"/>
      <c r="AS33307" s="60"/>
      <c r="AT33307" s="60"/>
      <c r="AU33307" s="60"/>
      <c r="AV33307" s="60"/>
      <c r="AW33307" s="60"/>
      <c r="AX33307" s="60"/>
      <c r="AY33307" s="60"/>
      <c r="AZ33307" s="60"/>
      <c r="BA33307" s="60"/>
      <c r="BB33307" s="60"/>
      <c r="BC33307" s="61"/>
    </row>
    <row r="33308" spans="43:55">
      <c r="AQ33308" s="64"/>
      <c r="AR33308" s="64"/>
      <c r="AS33308" s="60"/>
      <c r="AT33308" s="60"/>
      <c r="AU33308" s="60"/>
      <c r="AV33308" s="60"/>
      <c r="AW33308" s="60"/>
      <c r="AX33308" s="60"/>
      <c r="AY33308" s="60"/>
      <c r="AZ33308" s="60"/>
      <c r="BA33308" s="60"/>
      <c r="BB33308" s="60"/>
      <c r="BC33308" s="61"/>
    </row>
    <row r="33309" spans="43:55">
      <c r="AQ33309" s="64"/>
      <c r="AR33309" s="64"/>
      <c r="AS33309" s="60"/>
      <c r="AT33309" s="60"/>
      <c r="AU33309" s="60"/>
      <c r="AV33309" s="60"/>
      <c r="AW33309" s="60"/>
      <c r="AX33309" s="60"/>
      <c r="AY33309" s="60"/>
      <c r="AZ33309" s="60"/>
      <c r="BA33309" s="60"/>
      <c r="BB33309" s="60"/>
      <c r="BC33309" s="61"/>
    </row>
    <row r="33310" spans="43:55">
      <c r="AQ33310" s="64"/>
      <c r="AR33310" s="64"/>
      <c r="AS33310" s="60"/>
      <c r="AT33310" s="60"/>
      <c r="AU33310" s="60"/>
      <c r="AV33310" s="60"/>
      <c r="AW33310" s="60"/>
      <c r="AX33310" s="60"/>
      <c r="AY33310" s="60"/>
      <c r="AZ33310" s="60"/>
      <c r="BA33310" s="60"/>
      <c r="BB33310" s="60"/>
      <c r="BC33310" s="61"/>
    </row>
    <row r="33311" spans="43:55">
      <c r="AQ33311" s="64"/>
      <c r="AR33311" s="64"/>
      <c r="AS33311" s="60"/>
      <c r="AT33311" s="60"/>
      <c r="AU33311" s="60"/>
      <c r="AV33311" s="60"/>
      <c r="AW33311" s="60"/>
      <c r="AX33311" s="60"/>
      <c r="AY33311" s="60"/>
      <c r="AZ33311" s="60"/>
      <c r="BA33311" s="60"/>
      <c r="BB33311" s="60"/>
      <c r="BC33311" s="61"/>
    </row>
    <row r="33312" spans="43:55">
      <c r="AQ33312" s="64"/>
      <c r="AR33312" s="64"/>
      <c r="AS33312" s="60"/>
      <c r="AT33312" s="60"/>
      <c r="AU33312" s="60"/>
      <c r="AV33312" s="60"/>
      <c r="AW33312" s="60"/>
      <c r="AX33312" s="60"/>
      <c r="AY33312" s="60"/>
      <c r="AZ33312" s="60"/>
      <c r="BA33312" s="60"/>
      <c r="BB33312" s="60"/>
      <c r="BC33312" s="61"/>
    </row>
    <row r="33313" spans="43:55">
      <c r="AQ33313" s="64"/>
      <c r="AR33313" s="64"/>
      <c r="AS33313" s="60"/>
      <c r="AT33313" s="60"/>
      <c r="AU33313" s="60"/>
      <c r="AV33313" s="60"/>
      <c r="AW33313" s="60"/>
      <c r="AX33313" s="60"/>
      <c r="AY33313" s="60"/>
      <c r="AZ33313" s="60"/>
      <c r="BA33313" s="60"/>
      <c r="BB33313" s="60"/>
      <c r="BC33313" s="61"/>
    </row>
    <row r="33314" spans="43:55">
      <c r="AQ33314" s="64"/>
      <c r="AR33314" s="64"/>
      <c r="AS33314" s="60"/>
      <c r="AT33314" s="60"/>
      <c r="AU33314" s="60"/>
      <c r="AV33314" s="60"/>
      <c r="AW33314" s="60"/>
      <c r="AX33314" s="60"/>
      <c r="AY33314" s="60"/>
      <c r="AZ33314" s="60"/>
      <c r="BA33314" s="60"/>
      <c r="BB33314" s="60"/>
      <c r="BC33314" s="61"/>
    </row>
    <row r="33315" spans="43:55">
      <c r="AQ33315" s="64"/>
      <c r="AR33315" s="64"/>
      <c r="AS33315" s="60"/>
      <c r="AT33315" s="60"/>
      <c r="AU33315" s="60"/>
      <c r="AV33315" s="60"/>
      <c r="AW33315" s="60"/>
      <c r="AX33315" s="60"/>
      <c r="AY33315" s="60"/>
      <c r="AZ33315" s="60"/>
      <c r="BA33315" s="60"/>
      <c r="BB33315" s="60"/>
      <c r="BC33315" s="61"/>
    </row>
    <row r="33316" spans="43:55">
      <c r="AQ33316" s="64"/>
      <c r="AR33316" s="64"/>
      <c r="AS33316" s="60"/>
      <c r="AT33316" s="60"/>
      <c r="AU33316" s="60"/>
      <c r="AV33316" s="60"/>
      <c r="AW33316" s="60"/>
      <c r="AX33316" s="60"/>
      <c r="AY33316" s="60"/>
      <c r="AZ33316" s="60"/>
      <c r="BA33316" s="60"/>
      <c r="BB33316" s="60"/>
      <c r="BC33316" s="61"/>
    </row>
    <row r="33317" spans="43:55">
      <c r="AQ33317" s="64"/>
      <c r="AR33317" s="64"/>
      <c r="AS33317" s="60"/>
      <c r="AT33317" s="60"/>
      <c r="AU33317" s="60"/>
      <c r="AV33317" s="60"/>
      <c r="AW33317" s="60"/>
      <c r="AX33317" s="60"/>
      <c r="AY33317" s="60"/>
      <c r="AZ33317" s="60"/>
      <c r="BA33317" s="60"/>
      <c r="BB33317" s="60"/>
      <c r="BC33317" s="61"/>
    </row>
    <row r="33318" spans="43:55">
      <c r="AQ33318" s="64"/>
      <c r="AR33318" s="64"/>
      <c r="AS33318" s="60"/>
      <c r="AT33318" s="60"/>
      <c r="AU33318" s="60"/>
      <c r="AV33318" s="60"/>
      <c r="AW33318" s="60"/>
      <c r="AX33318" s="60"/>
      <c r="AY33318" s="60"/>
      <c r="AZ33318" s="60"/>
      <c r="BA33318" s="60"/>
      <c r="BB33318" s="60"/>
      <c r="BC33318" s="61"/>
    </row>
    <row r="33319" spans="43:55">
      <c r="AQ33319" s="64"/>
      <c r="AR33319" s="64"/>
      <c r="AS33319" s="60"/>
      <c r="AT33319" s="60"/>
      <c r="AU33319" s="60"/>
      <c r="AV33319" s="60"/>
      <c r="AW33319" s="60"/>
      <c r="AX33319" s="60"/>
      <c r="AY33319" s="60"/>
      <c r="AZ33319" s="60"/>
      <c r="BA33319" s="60"/>
      <c r="BB33319" s="60"/>
      <c r="BC33319" s="61"/>
    </row>
    <row r="33320" spans="43:55">
      <c r="AQ33320" s="64"/>
      <c r="AR33320" s="64"/>
      <c r="AS33320" s="60"/>
      <c r="AT33320" s="60"/>
      <c r="AU33320" s="60"/>
      <c r="AV33320" s="60"/>
      <c r="AW33320" s="60"/>
      <c r="AX33320" s="60"/>
      <c r="AY33320" s="60"/>
      <c r="AZ33320" s="60"/>
      <c r="BA33320" s="60"/>
      <c r="BB33320" s="60"/>
      <c r="BC33320" s="61"/>
    </row>
    <row r="33321" spans="43:55">
      <c r="AQ33321" s="64"/>
      <c r="AR33321" s="64"/>
      <c r="AS33321" s="60"/>
      <c r="AT33321" s="60"/>
      <c r="AU33321" s="60"/>
      <c r="AV33321" s="60"/>
      <c r="AW33321" s="60"/>
      <c r="AX33321" s="60"/>
      <c r="AY33321" s="60"/>
      <c r="AZ33321" s="60"/>
      <c r="BA33321" s="60"/>
      <c r="BB33321" s="60"/>
      <c r="BC33321" s="61"/>
    </row>
    <row r="33322" spans="43:55">
      <c r="AQ33322" s="64"/>
      <c r="AR33322" s="64"/>
      <c r="AS33322" s="60"/>
      <c r="AT33322" s="60"/>
      <c r="AU33322" s="60"/>
      <c r="AV33322" s="60"/>
      <c r="AW33322" s="60"/>
      <c r="AX33322" s="60"/>
      <c r="AY33322" s="60"/>
      <c r="AZ33322" s="60"/>
      <c r="BA33322" s="60"/>
      <c r="BB33322" s="60"/>
      <c r="BC33322" s="61"/>
    </row>
    <row r="33323" spans="43:55">
      <c r="AQ33323" s="64"/>
      <c r="AR33323" s="64"/>
      <c r="AS33323" s="60"/>
      <c r="AT33323" s="60"/>
      <c r="AU33323" s="60"/>
      <c r="AV33323" s="60"/>
      <c r="AW33323" s="60"/>
      <c r="AX33323" s="60"/>
      <c r="AY33323" s="60"/>
      <c r="AZ33323" s="60"/>
      <c r="BA33323" s="60"/>
      <c r="BB33323" s="60"/>
      <c r="BC33323" s="61"/>
    </row>
    <row r="33324" spans="43:55">
      <c r="AQ33324" s="64"/>
      <c r="AR33324" s="64"/>
      <c r="AS33324" s="60"/>
      <c r="AT33324" s="60"/>
      <c r="AU33324" s="60"/>
      <c r="AV33324" s="60"/>
      <c r="AW33324" s="60"/>
      <c r="AX33324" s="60"/>
      <c r="AY33324" s="60"/>
      <c r="AZ33324" s="60"/>
      <c r="BA33324" s="60"/>
      <c r="BB33324" s="60"/>
      <c r="BC33324" s="61"/>
    </row>
    <row r="33325" spans="43:55">
      <c r="AQ33325" s="64"/>
      <c r="AR33325" s="64"/>
      <c r="AS33325" s="60"/>
      <c r="AT33325" s="60"/>
      <c r="AU33325" s="60"/>
      <c r="AV33325" s="60"/>
      <c r="AW33325" s="60"/>
      <c r="AX33325" s="60"/>
      <c r="AY33325" s="60"/>
      <c r="AZ33325" s="60"/>
      <c r="BA33325" s="60"/>
      <c r="BB33325" s="60"/>
      <c r="BC33325" s="61"/>
    </row>
    <row r="33326" spans="43:55">
      <c r="AQ33326" s="64"/>
      <c r="AR33326" s="64"/>
      <c r="AS33326" s="60"/>
      <c r="AT33326" s="60"/>
      <c r="AU33326" s="60"/>
      <c r="AV33326" s="60"/>
      <c r="AW33326" s="60"/>
      <c r="AX33326" s="60"/>
      <c r="AY33326" s="60"/>
      <c r="AZ33326" s="60"/>
      <c r="BA33326" s="60"/>
      <c r="BB33326" s="60"/>
      <c r="BC33326" s="61"/>
    </row>
    <row r="33327" spans="43:55">
      <c r="AQ33327" s="64"/>
      <c r="AR33327" s="64"/>
      <c r="AS33327" s="60"/>
      <c r="AT33327" s="60"/>
      <c r="AU33327" s="60"/>
      <c r="AV33327" s="60"/>
      <c r="AW33327" s="60"/>
      <c r="AX33327" s="60"/>
      <c r="AY33327" s="60"/>
      <c r="AZ33327" s="60"/>
      <c r="BA33327" s="60"/>
      <c r="BB33327" s="60"/>
      <c r="BC33327" s="61"/>
    </row>
    <row r="33328" spans="43:55">
      <c r="AQ33328" s="64"/>
      <c r="AR33328" s="64"/>
      <c r="AS33328" s="60"/>
      <c r="AT33328" s="60"/>
      <c r="AU33328" s="60"/>
      <c r="AV33328" s="60"/>
      <c r="AW33328" s="60"/>
      <c r="AX33328" s="60"/>
      <c r="AY33328" s="60"/>
      <c r="AZ33328" s="60"/>
      <c r="BA33328" s="60"/>
      <c r="BB33328" s="60"/>
      <c r="BC33328" s="61"/>
    </row>
    <row r="33329" spans="43:55">
      <c r="AQ33329" s="64"/>
      <c r="AR33329" s="64"/>
      <c r="AS33329" s="60"/>
      <c r="AT33329" s="60"/>
      <c r="AU33329" s="60"/>
      <c r="AV33329" s="60"/>
      <c r="AW33329" s="60"/>
      <c r="AX33329" s="60"/>
      <c r="AY33329" s="60"/>
      <c r="AZ33329" s="60"/>
      <c r="BA33329" s="60"/>
      <c r="BB33329" s="60"/>
      <c r="BC33329" s="61"/>
    </row>
    <row r="33330" spans="43:55">
      <c r="AQ33330" s="64"/>
      <c r="AR33330" s="64"/>
      <c r="AS33330" s="60"/>
      <c r="AT33330" s="60"/>
      <c r="AU33330" s="60"/>
      <c r="AV33330" s="60"/>
      <c r="AW33330" s="60"/>
      <c r="AX33330" s="60"/>
      <c r="AY33330" s="60"/>
      <c r="AZ33330" s="60"/>
      <c r="BA33330" s="60"/>
      <c r="BB33330" s="60"/>
      <c r="BC33330" s="61"/>
    </row>
    <row r="33331" spans="43:55">
      <c r="AQ33331" s="64"/>
      <c r="AR33331" s="64"/>
      <c r="AS33331" s="60"/>
      <c r="AT33331" s="60"/>
      <c r="AU33331" s="60"/>
      <c r="AV33331" s="60"/>
      <c r="AW33331" s="60"/>
      <c r="AX33331" s="60"/>
      <c r="AY33331" s="60"/>
      <c r="AZ33331" s="60"/>
      <c r="BA33331" s="60"/>
      <c r="BB33331" s="60"/>
      <c r="BC33331" s="61"/>
    </row>
    <row r="33332" spans="43:55">
      <c r="AQ33332" s="64"/>
      <c r="AR33332" s="64"/>
      <c r="AS33332" s="60"/>
      <c r="AT33332" s="60"/>
      <c r="AU33332" s="60"/>
      <c r="AV33332" s="60"/>
      <c r="AW33332" s="60"/>
      <c r="AX33332" s="60"/>
      <c r="AY33332" s="60"/>
      <c r="AZ33332" s="60"/>
      <c r="BA33332" s="60"/>
      <c r="BB33332" s="60"/>
      <c r="BC33332" s="61"/>
    </row>
    <row r="33333" spans="43:55">
      <c r="AQ33333" s="64"/>
      <c r="AR33333" s="64"/>
      <c r="AS33333" s="60"/>
      <c r="AT33333" s="60"/>
      <c r="AU33333" s="60"/>
      <c r="AV33333" s="60"/>
      <c r="AW33333" s="60"/>
      <c r="AX33333" s="60"/>
      <c r="AY33333" s="60"/>
      <c r="AZ33333" s="60"/>
      <c r="BA33333" s="60"/>
      <c r="BB33333" s="60"/>
      <c r="BC33333" s="61"/>
    </row>
    <row r="33334" spans="43:55">
      <c r="AQ33334" s="64"/>
      <c r="AR33334" s="64"/>
      <c r="AS33334" s="60"/>
      <c r="AT33334" s="60"/>
      <c r="AU33334" s="60"/>
      <c r="AV33334" s="60"/>
      <c r="AW33334" s="60"/>
      <c r="AX33334" s="60"/>
      <c r="AY33334" s="60"/>
      <c r="AZ33334" s="60"/>
      <c r="BA33334" s="60"/>
      <c r="BB33334" s="60"/>
      <c r="BC33334" s="61"/>
    </row>
    <row r="33335" spans="43:55">
      <c r="AQ33335" s="64"/>
      <c r="AR33335" s="64"/>
      <c r="AS33335" s="60"/>
      <c r="AT33335" s="60"/>
      <c r="AU33335" s="60"/>
      <c r="AV33335" s="60"/>
      <c r="AW33335" s="60"/>
      <c r="AX33335" s="60"/>
      <c r="AY33335" s="60"/>
      <c r="AZ33335" s="60"/>
      <c r="BA33335" s="60"/>
      <c r="BB33335" s="60"/>
      <c r="BC33335" s="61"/>
    </row>
    <row r="33336" spans="43:55">
      <c r="AQ33336" s="64"/>
      <c r="AR33336" s="64"/>
      <c r="AS33336" s="60"/>
      <c r="AT33336" s="60"/>
      <c r="AU33336" s="60"/>
      <c r="AV33336" s="60"/>
      <c r="AW33336" s="60"/>
      <c r="AX33336" s="60"/>
      <c r="AY33336" s="60"/>
      <c r="AZ33336" s="60"/>
      <c r="BA33336" s="60"/>
      <c r="BB33336" s="60"/>
      <c r="BC33336" s="61"/>
    </row>
    <row r="33337" spans="43:55">
      <c r="AQ33337" s="64"/>
      <c r="AR33337" s="64"/>
      <c r="AS33337" s="60"/>
      <c r="AT33337" s="60"/>
      <c r="AU33337" s="60"/>
      <c r="AV33337" s="60"/>
      <c r="AW33337" s="60"/>
      <c r="AX33337" s="60"/>
      <c r="AY33337" s="60"/>
      <c r="AZ33337" s="60"/>
      <c r="BA33337" s="60"/>
      <c r="BB33337" s="60"/>
      <c r="BC33337" s="61"/>
    </row>
    <row r="33338" spans="43:55">
      <c r="AQ33338" s="64"/>
      <c r="AR33338" s="64"/>
      <c r="AS33338" s="60"/>
      <c r="AT33338" s="60"/>
      <c r="AU33338" s="60"/>
      <c r="AV33338" s="60"/>
      <c r="AW33338" s="60"/>
      <c r="AX33338" s="60"/>
      <c r="AY33338" s="60"/>
      <c r="AZ33338" s="60"/>
      <c r="BA33338" s="60"/>
      <c r="BB33338" s="60"/>
      <c r="BC33338" s="61"/>
    </row>
    <row r="33339" spans="43:55">
      <c r="AQ33339" s="64"/>
      <c r="AR33339" s="64"/>
      <c r="AS33339" s="60"/>
      <c r="AT33339" s="60"/>
      <c r="AU33339" s="60"/>
      <c r="AV33339" s="60"/>
      <c r="AW33339" s="60"/>
      <c r="AX33339" s="60"/>
      <c r="AY33339" s="60"/>
      <c r="AZ33339" s="60"/>
      <c r="BA33339" s="60"/>
      <c r="BB33339" s="60"/>
      <c r="BC33339" s="61"/>
    </row>
    <row r="33340" spans="43:55">
      <c r="AQ33340" s="64"/>
      <c r="AR33340" s="64"/>
      <c r="AS33340" s="60"/>
      <c r="AT33340" s="60"/>
      <c r="AU33340" s="60"/>
      <c r="AV33340" s="60"/>
      <c r="AW33340" s="60"/>
      <c r="AX33340" s="60"/>
      <c r="AY33340" s="60"/>
      <c r="AZ33340" s="60"/>
      <c r="BA33340" s="60"/>
      <c r="BB33340" s="60"/>
      <c r="BC33340" s="61"/>
    </row>
    <row r="33341" spans="43:55">
      <c r="AQ33341" s="64"/>
      <c r="AR33341" s="64"/>
      <c r="AS33341" s="60"/>
      <c r="AT33341" s="60"/>
      <c r="AU33341" s="60"/>
      <c r="AV33341" s="60"/>
      <c r="AW33341" s="60"/>
      <c r="AX33341" s="60"/>
      <c r="AY33341" s="60"/>
      <c r="AZ33341" s="60"/>
      <c r="BA33341" s="60"/>
      <c r="BB33341" s="60"/>
      <c r="BC33341" s="61"/>
    </row>
    <row r="33342" spans="43:55">
      <c r="AQ33342" s="64"/>
      <c r="AR33342" s="64"/>
      <c r="AS33342" s="60"/>
      <c r="AT33342" s="60"/>
      <c r="AU33342" s="60"/>
      <c r="AV33342" s="60"/>
      <c r="AW33342" s="60"/>
      <c r="AX33342" s="60"/>
      <c r="AY33342" s="60"/>
      <c r="AZ33342" s="60"/>
      <c r="BA33342" s="60"/>
      <c r="BB33342" s="60"/>
      <c r="BC33342" s="61"/>
    </row>
    <row r="33343" spans="43:55">
      <c r="AQ33343" s="64"/>
      <c r="AR33343" s="64"/>
      <c r="AS33343" s="60"/>
      <c r="AT33343" s="60"/>
      <c r="AU33343" s="60"/>
      <c r="AV33343" s="60"/>
      <c r="AW33343" s="60"/>
      <c r="AX33343" s="60"/>
      <c r="AY33343" s="60"/>
      <c r="AZ33343" s="60"/>
      <c r="BA33343" s="60"/>
      <c r="BB33343" s="60"/>
      <c r="BC33343" s="61"/>
    </row>
    <row r="33344" spans="43:55">
      <c r="AQ33344" s="64"/>
      <c r="AR33344" s="64"/>
      <c r="AS33344" s="60"/>
      <c r="AT33344" s="60"/>
      <c r="AU33344" s="60"/>
      <c r="AV33344" s="60"/>
      <c r="AW33344" s="60"/>
      <c r="AX33344" s="60"/>
      <c r="AY33344" s="60"/>
      <c r="AZ33344" s="60"/>
      <c r="BA33344" s="60"/>
      <c r="BB33344" s="60"/>
      <c r="BC33344" s="61"/>
    </row>
    <row r="33345" spans="43:55">
      <c r="AQ33345" s="64"/>
      <c r="AR33345" s="64"/>
      <c r="AS33345" s="60"/>
      <c r="AT33345" s="60"/>
      <c r="AU33345" s="60"/>
      <c r="AV33345" s="60"/>
      <c r="AW33345" s="60"/>
      <c r="AX33345" s="60"/>
      <c r="AY33345" s="60"/>
      <c r="AZ33345" s="60"/>
      <c r="BA33345" s="60"/>
      <c r="BB33345" s="60"/>
      <c r="BC33345" s="61"/>
    </row>
    <row r="33346" spans="43:55">
      <c r="AQ33346" s="64"/>
      <c r="AR33346" s="64"/>
      <c r="AS33346" s="60"/>
      <c r="AT33346" s="60"/>
      <c r="AU33346" s="60"/>
      <c r="AV33346" s="60"/>
      <c r="AW33346" s="60"/>
      <c r="AX33346" s="60"/>
      <c r="AY33346" s="60"/>
      <c r="AZ33346" s="60"/>
      <c r="BA33346" s="60"/>
      <c r="BB33346" s="60"/>
      <c r="BC33346" s="61"/>
    </row>
    <row r="33347" spans="43:55">
      <c r="AQ33347" s="64"/>
      <c r="AR33347" s="64"/>
      <c r="AS33347" s="60"/>
      <c r="AT33347" s="60"/>
      <c r="AU33347" s="60"/>
      <c r="AV33347" s="60"/>
      <c r="AW33347" s="60"/>
      <c r="AX33347" s="60"/>
      <c r="AY33347" s="60"/>
      <c r="AZ33347" s="60"/>
      <c r="BA33347" s="60"/>
      <c r="BB33347" s="60"/>
      <c r="BC33347" s="61"/>
    </row>
    <row r="33348" spans="43:55">
      <c r="AQ33348" s="64"/>
      <c r="AR33348" s="64"/>
      <c r="AS33348" s="60"/>
      <c r="AT33348" s="60"/>
      <c r="AU33348" s="60"/>
      <c r="AV33348" s="60"/>
      <c r="AW33348" s="60"/>
      <c r="AX33348" s="60"/>
      <c r="AY33348" s="60"/>
      <c r="AZ33348" s="60"/>
      <c r="BA33348" s="60"/>
      <c r="BB33348" s="60"/>
      <c r="BC33348" s="61"/>
    </row>
    <row r="33349" spans="43:55">
      <c r="AQ33349" s="64"/>
      <c r="AR33349" s="64"/>
      <c r="AS33349" s="60"/>
      <c r="AT33349" s="60"/>
      <c r="AU33349" s="60"/>
      <c r="AV33349" s="60"/>
      <c r="AW33349" s="60"/>
      <c r="AX33349" s="60"/>
      <c r="AY33349" s="60"/>
      <c r="AZ33349" s="60"/>
      <c r="BA33349" s="60"/>
      <c r="BB33349" s="60"/>
      <c r="BC33349" s="61"/>
    </row>
    <row r="33350" spans="43:55">
      <c r="AQ33350" s="64"/>
      <c r="AR33350" s="64"/>
      <c r="AS33350" s="60"/>
      <c r="AT33350" s="60"/>
      <c r="AU33350" s="60"/>
      <c r="AV33350" s="60"/>
      <c r="AW33350" s="60"/>
      <c r="AX33350" s="60"/>
      <c r="AY33350" s="60"/>
      <c r="AZ33350" s="60"/>
      <c r="BA33350" s="60"/>
      <c r="BB33350" s="60"/>
      <c r="BC33350" s="61"/>
    </row>
    <row r="33351" spans="43:55">
      <c r="AQ33351" s="64"/>
      <c r="AR33351" s="64"/>
      <c r="AS33351" s="60"/>
      <c r="AT33351" s="60"/>
      <c r="AU33351" s="60"/>
      <c r="AV33351" s="60"/>
      <c r="AW33351" s="60"/>
      <c r="AX33351" s="60"/>
      <c r="AY33351" s="60"/>
      <c r="AZ33351" s="60"/>
      <c r="BA33351" s="60"/>
      <c r="BB33351" s="60"/>
      <c r="BC33351" s="61"/>
    </row>
    <row r="33352" spans="43:55">
      <c r="AQ33352" s="64"/>
      <c r="AR33352" s="64"/>
      <c r="AS33352" s="60"/>
      <c r="AT33352" s="60"/>
      <c r="AU33352" s="60"/>
      <c r="AV33352" s="60"/>
      <c r="AW33352" s="60"/>
      <c r="AX33352" s="60"/>
      <c r="AY33352" s="60"/>
      <c r="AZ33352" s="60"/>
      <c r="BA33352" s="60"/>
      <c r="BB33352" s="60"/>
      <c r="BC33352" s="61"/>
    </row>
    <row r="33353" spans="43:55">
      <c r="AQ33353" s="64"/>
      <c r="AR33353" s="64"/>
      <c r="AS33353" s="60"/>
      <c r="AT33353" s="60"/>
      <c r="AU33353" s="60"/>
      <c r="AV33353" s="60"/>
      <c r="AW33353" s="60"/>
      <c r="AX33353" s="60"/>
      <c r="AY33353" s="60"/>
      <c r="AZ33353" s="60"/>
      <c r="BA33353" s="60"/>
      <c r="BB33353" s="60"/>
      <c r="BC33353" s="61"/>
    </row>
    <row r="33354" spans="43:55">
      <c r="AQ33354" s="64"/>
      <c r="AR33354" s="64"/>
      <c r="AS33354" s="60"/>
      <c r="AT33354" s="60"/>
      <c r="AU33354" s="60"/>
      <c r="AV33354" s="60"/>
      <c r="AW33354" s="60"/>
      <c r="AX33354" s="60"/>
      <c r="AY33354" s="60"/>
      <c r="AZ33354" s="60"/>
      <c r="BA33354" s="60"/>
      <c r="BB33354" s="60"/>
      <c r="BC33354" s="61"/>
    </row>
    <row r="33355" spans="43:55">
      <c r="AQ33355" s="64"/>
      <c r="AR33355" s="64"/>
      <c r="AS33355" s="60"/>
      <c r="AT33355" s="60"/>
      <c r="AU33355" s="60"/>
      <c r="AV33355" s="60"/>
      <c r="AW33355" s="60"/>
      <c r="AX33355" s="60"/>
      <c r="AY33355" s="60"/>
      <c r="AZ33355" s="60"/>
      <c r="BA33355" s="60"/>
      <c r="BB33355" s="60"/>
      <c r="BC33355" s="61"/>
    </row>
    <row r="33356" spans="43:55">
      <c r="AQ33356" s="64"/>
      <c r="AR33356" s="64"/>
      <c r="AS33356" s="60"/>
      <c r="AT33356" s="60"/>
      <c r="AU33356" s="60"/>
      <c r="AV33356" s="60"/>
      <c r="AW33356" s="60"/>
      <c r="AX33356" s="60"/>
      <c r="AY33356" s="60"/>
      <c r="AZ33356" s="60"/>
      <c r="BA33356" s="60"/>
      <c r="BB33356" s="60"/>
      <c r="BC33356" s="61"/>
    </row>
    <row r="33357" spans="43:55">
      <c r="AQ33357" s="64"/>
      <c r="AR33357" s="64"/>
      <c r="AS33357" s="60"/>
      <c r="AT33357" s="60"/>
      <c r="AU33357" s="60"/>
      <c r="AV33357" s="60"/>
      <c r="AW33357" s="60"/>
      <c r="AX33357" s="60"/>
      <c r="AY33357" s="60"/>
      <c r="AZ33357" s="60"/>
      <c r="BA33357" s="60"/>
      <c r="BB33357" s="60"/>
      <c r="BC33357" s="61"/>
    </row>
    <row r="33358" spans="43:55">
      <c r="AQ33358" s="64"/>
      <c r="AR33358" s="64"/>
      <c r="AS33358" s="60"/>
      <c r="AT33358" s="60"/>
      <c r="AU33358" s="60"/>
      <c r="AV33358" s="60"/>
      <c r="AW33358" s="60"/>
      <c r="AX33358" s="60"/>
      <c r="AY33358" s="60"/>
      <c r="AZ33358" s="60"/>
      <c r="BA33358" s="60"/>
      <c r="BB33358" s="60"/>
      <c r="BC33358" s="61"/>
    </row>
    <row r="33359" spans="43:55">
      <c r="AQ33359" s="64"/>
      <c r="AR33359" s="64"/>
      <c r="AS33359" s="60"/>
      <c r="AT33359" s="60"/>
      <c r="AU33359" s="60"/>
      <c r="AV33359" s="60"/>
      <c r="AW33359" s="60"/>
      <c r="AX33359" s="60"/>
      <c r="AY33359" s="60"/>
      <c r="AZ33359" s="60"/>
      <c r="BA33359" s="60"/>
      <c r="BB33359" s="60"/>
      <c r="BC33359" s="61"/>
    </row>
    <row r="33360" spans="43:55">
      <c r="AQ33360" s="64"/>
      <c r="AR33360" s="64"/>
      <c r="AS33360" s="60"/>
      <c r="AT33360" s="60"/>
      <c r="AU33360" s="60"/>
      <c r="AV33360" s="60"/>
      <c r="AW33360" s="60"/>
      <c r="AX33360" s="60"/>
      <c r="AY33360" s="60"/>
      <c r="AZ33360" s="60"/>
      <c r="BA33360" s="60"/>
      <c r="BB33360" s="60"/>
      <c r="BC33360" s="61"/>
    </row>
    <row r="33361" spans="43:55">
      <c r="AQ33361" s="64"/>
      <c r="AR33361" s="64"/>
      <c r="AS33361" s="60"/>
      <c r="AT33361" s="60"/>
      <c r="AU33361" s="60"/>
      <c r="AV33361" s="60"/>
      <c r="AW33361" s="60"/>
      <c r="AX33361" s="60"/>
      <c r="AY33361" s="60"/>
      <c r="AZ33361" s="60"/>
      <c r="BA33361" s="60"/>
      <c r="BB33361" s="60"/>
      <c r="BC33361" s="61"/>
    </row>
    <row r="33362" spans="43:55">
      <c r="AQ33362" s="64"/>
      <c r="AR33362" s="64"/>
      <c r="AS33362" s="60"/>
      <c r="AT33362" s="60"/>
      <c r="AU33362" s="60"/>
      <c r="AV33362" s="60"/>
      <c r="AW33362" s="60"/>
      <c r="AX33362" s="60"/>
      <c r="AY33362" s="60"/>
      <c r="AZ33362" s="60"/>
      <c r="BA33362" s="60"/>
      <c r="BB33362" s="60"/>
      <c r="BC33362" s="61"/>
    </row>
    <row r="33363" spans="43:55">
      <c r="AQ33363" s="64"/>
      <c r="AR33363" s="64"/>
      <c r="AS33363" s="60"/>
      <c r="AT33363" s="60"/>
      <c r="AU33363" s="60"/>
      <c r="AV33363" s="60"/>
      <c r="AW33363" s="60"/>
      <c r="AX33363" s="60"/>
      <c r="AY33363" s="60"/>
      <c r="AZ33363" s="60"/>
      <c r="BA33363" s="60"/>
      <c r="BB33363" s="60"/>
      <c r="BC33363" s="61"/>
    </row>
    <row r="33364" spans="43:55">
      <c r="AQ33364" s="64"/>
      <c r="AR33364" s="64"/>
      <c r="AS33364" s="60"/>
      <c r="AT33364" s="60"/>
      <c r="AU33364" s="60"/>
      <c r="AV33364" s="60"/>
      <c r="AW33364" s="60"/>
      <c r="AX33364" s="60"/>
      <c r="AY33364" s="60"/>
      <c r="AZ33364" s="60"/>
      <c r="BA33364" s="60"/>
      <c r="BB33364" s="60"/>
      <c r="BC33364" s="61"/>
    </row>
    <row r="33365" spans="43:55">
      <c r="AQ33365" s="64"/>
      <c r="AR33365" s="64"/>
      <c r="AS33365" s="60"/>
      <c r="AT33365" s="60"/>
      <c r="AU33365" s="60"/>
      <c r="AV33365" s="60"/>
      <c r="AW33365" s="60"/>
      <c r="AX33365" s="60"/>
      <c r="AY33365" s="60"/>
      <c r="AZ33365" s="60"/>
      <c r="BA33365" s="60"/>
      <c r="BB33365" s="60"/>
      <c r="BC33365" s="61"/>
    </row>
    <row r="33366" spans="43:55">
      <c r="AQ33366" s="64"/>
      <c r="AR33366" s="64"/>
      <c r="AS33366" s="60"/>
      <c r="AT33366" s="60"/>
      <c r="AU33366" s="60"/>
      <c r="AV33366" s="60"/>
      <c r="AW33366" s="60"/>
      <c r="AX33366" s="60"/>
      <c r="AY33366" s="60"/>
      <c r="AZ33366" s="60"/>
      <c r="BA33366" s="60"/>
      <c r="BB33366" s="60"/>
      <c r="BC33366" s="61"/>
    </row>
    <row r="33367" spans="43:55">
      <c r="AQ33367" s="64"/>
      <c r="AR33367" s="64"/>
      <c r="AS33367" s="60"/>
      <c r="AT33367" s="60"/>
      <c r="AU33367" s="60"/>
      <c r="AV33367" s="60"/>
      <c r="AW33367" s="60"/>
      <c r="AX33367" s="60"/>
      <c r="AY33367" s="60"/>
      <c r="AZ33367" s="60"/>
      <c r="BA33367" s="60"/>
      <c r="BB33367" s="60"/>
      <c r="BC33367" s="61"/>
    </row>
    <row r="33368" spans="43:55">
      <c r="AQ33368" s="64"/>
      <c r="AR33368" s="64"/>
      <c r="AS33368" s="60"/>
      <c r="AT33368" s="60"/>
      <c r="AU33368" s="60"/>
      <c r="AV33368" s="60"/>
      <c r="AW33368" s="60"/>
      <c r="AX33368" s="60"/>
      <c r="AY33368" s="60"/>
      <c r="AZ33368" s="60"/>
      <c r="BA33368" s="60"/>
      <c r="BB33368" s="60"/>
      <c r="BC33368" s="61"/>
    </row>
    <row r="33369" spans="43:55">
      <c r="AQ33369" s="64"/>
      <c r="AR33369" s="64"/>
      <c r="AS33369" s="60"/>
      <c r="AT33369" s="60"/>
      <c r="AU33369" s="60"/>
      <c r="AV33369" s="60"/>
      <c r="AW33369" s="60"/>
      <c r="AX33369" s="60"/>
      <c r="AY33369" s="60"/>
      <c r="AZ33369" s="60"/>
      <c r="BA33369" s="60"/>
      <c r="BB33369" s="60"/>
      <c r="BC33369" s="61"/>
    </row>
    <row r="33370" spans="43:55">
      <c r="AQ33370" s="64"/>
      <c r="AR33370" s="64"/>
      <c r="AS33370" s="60"/>
      <c r="AT33370" s="60"/>
      <c r="AU33370" s="60"/>
      <c r="AV33370" s="60"/>
      <c r="AW33370" s="60"/>
      <c r="AX33370" s="60"/>
      <c r="AY33370" s="60"/>
      <c r="AZ33370" s="60"/>
      <c r="BA33370" s="60"/>
      <c r="BB33370" s="60"/>
      <c r="BC33370" s="61"/>
    </row>
    <row r="33371" spans="43:55">
      <c r="AQ33371" s="64"/>
      <c r="AR33371" s="64"/>
      <c r="AS33371" s="60"/>
      <c r="AT33371" s="60"/>
      <c r="AU33371" s="60"/>
      <c r="AV33371" s="60"/>
      <c r="AW33371" s="60"/>
      <c r="AX33371" s="60"/>
      <c r="AY33371" s="60"/>
      <c r="AZ33371" s="60"/>
      <c r="BA33371" s="60"/>
      <c r="BB33371" s="60"/>
      <c r="BC33371" s="61"/>
    </row>
    <row r="33372" spans="43:55">
      <c r="AQ33372" s="64"/>
      <c r="AR33372" s="64"/>
      <c r="AS33372" s="60"/>
      <c r="AT33372" s="60"/>
      <c r="AU33372" s="60"/>
      <c r="AV33372" s="60"/>
      <c r="AW33372" s="60"/>
      <c r="AX33372" s="60"/>
      <c r="AY33372" s="60"/>
      <c r="AZ33372" s="60"/>
      <c r="BA33372" s="60"/>
      <c r="BB33372" s="60"/>
      <c r="BC33372" s="61"/>
    </row>
    <row r="33373" spans="43:55">
      <c r="AQ33373" s="64"/>
      <c r="AR33373" s="64"/>
      <c r="AS33373" s="60"/>
      <c r="AT33373" s="60"/>
      <c r="AU33373" s="60"/>
      <c r="AV33373" s="60"/>
      <c r="AW33373" s="60"/>
      <c r="AX33373" s="60"/>
      <c r="AY33373" s="60"/>
      <c r="AZ33373" s="60"/>
      <c r="BA33373" s="60"/>
      <c r="BB33373" s="60"/>
      <c r="BC33373" s="61"/>
    </row>
    <row r="33374" spans="43:55">
      <c r="AQ33374" s="64"/>
      <c r="AR33374" s="64"/>
      <c r="AS33374" s="60"/>
      <c r="AT33374" s="60"/>
      <c r="AU33374" s="60"/>
      <c r="AV33374" s="60"/>
      <c r="AW33374" s="60"/>
      <c r="AX33374" s="60"/>
      <c r="AY33374" s="60"/>
      <c r="AZ33374" s="60"/>
      <c r="BA33374" s="60"/>
      <c r="BB33374" s="60"/>
      <c r="BC33374" s="61"/>
    </row>
    <row r="33375" spans="43:55">
      <c r="AQ33375" s="64"/>
      <c r="AR33375" s="64"/>
      <c r="AS33375" s="60"/>
      <c r="AT33375" s="60"/>
      <c r="AU33375" s="60"/>
      <c r="AV33375" s="60"/>
      <c r="AW33375" s="60"/>
      <c r="AX33375" s="60"/>
      <c r="AY33375" s="60"/>
      <c r="AZ33375" s="60"/>
      <c r="BA33375" s="60"/>
      <c r="BB33375" s="60"/>
      <c r="BC33375" s="61"/>
    </row>
    <row r="33376" spans="43:55">
      <c r="AQ33376" s="64"/>
      <c r="AR33376" s="64"/>
      <c r="AS33376" s="60"/>
      <c r="AT33376" s="60"/>
      <c r="AU33376" s="60"/>
      <c r="AV33376" s="60"/>
      <c r="AW33376" s="60"/>
      <c r="AX33376" s="60"/>
      <c r="AY33376" s="60"/>
      <c r="AZ33376" s="60"/>
      <c r="BA33376" s="60"/>
      <c r="BB33376" s="60"/>
      <c r="BC33376" s="61"/>
    </row>
    <row r="33377" spans="43:55">
      <c r="AQ33377" s="64"/>
      <c r="AR33377" s="64"/>
      <c r="AS33377" s="60"/>
      <c r="AT33377" s="60"/>
      <c r="AU33377" s="60"/>
      <c r="AV33377" s="60"/>
      <c r="AW33377" s="60"/>
      <c r="AX33377" s="60"/>
      <c r="AY33377" s="60"/>
      <c r="AZ33377" s="60"/>
      <c r="BA33377" s="60"/>
      <c r="BB33377" s="60"/>
      <c r="BC33377" s="61"/>
    </row>
    <row r="33378" spans="43:55">
      <c r="AQ33378" s="64"/>
      <c r="AR33378" s="64"/>
      <c r="AS33378" s="60"/>
      <c r="AT33378" s="60"/>
      <c r="AU33378" s="60"/>
      <c r="AV33378" s="60"/>
      <c r="AW33378" s="60"/>
      <c r="AX33378" s="60"/>
      <c r="AY33378" s="60"/>
      <c r="AZ33378" s="60"/>
      <c r="BA33378" s="60"/>
      <c r="BB33378" s="60"/>
      <c r="BC33378" s="61"/>
    </row>
    <row r="33379" spans="43:55">
      <c r="AQ33379" s="64"/>
      <c r="AR33379" s="64"/>
      <c r="AS33379" s="60"/>
      <c r="AT33379" s="60"/>
      <c r="AU33379" s="60"/>
      <c r="AV33379" s="60"/>
      <c r="AW33379" s="60"/>
      <c r="AX33379" s="60"/>
      <c r="AY33379" s="60"/>
      <c r="AZ33379" s="60"/>
      <c r="BA33379" s="60"/>
      <c r="BB33379" s="60"/>
      <c r="BC33379" s="61"/>
    </row>
    <row r="33380" spans="43:55">
      <c r="AQ33380" s="64"/>
      <c r="AR33380" s="64"/>
      <c r="AS33380" s="60"/>
      <c r="AT33380" s="60"/>
      <c r="AU33380" s="60"/>
      <c r="AV33380" s="60"/>
      <c r="AW33380" s="60"/>
      <c r="AX33380" s="60"/>
      <c r="AY33380" s="60"/>
      <c r="AZ33380" s="60"/>
      <c r="BA33380" s="60"/>
      <c r="BB33380" s="60"/>
      <c r="BC33380" s="61"/>
    </row>
    <row r="33381" spans="43:55">
      <c r="AQ33381" s="64"/>
      <c r="AR33381" s="64"/>
      <c r="AS33381" s="60"/>
      <c r="AT33381" s="60"/>
      <c r="AU33381" s="60"/>
      <c r="AV33381" s="60"/>
      <c r="AW33381" s="60"/>
      <c r="AX33381" s="60"/>
      <c r="AY33381" s="60"/>
      <c r="AZ33381" s="60"/>
      <c r="BA33381" s="60"/>
      <c r="BB33381" s="60"/>
      <c r="BC33381" s="61"/>
    </row>
    <row r="33382" spans="43:55">
      <c r="AQ33382" s="64"/>
      <c r="AR33382" s="64"/>
      <c r="AS33382" s="60"/>
      <c r="AT33382" s="60"/>
      <c r="AU33382" s="60"/>
      <c r="AV33382" s="60"/>
      <c r="AW33382" s="60"/>
      <c r="AX33382" s="60"/>
      <c r="AY33382" s="60"/>
      <c r="AZ33382" s="60"/>
      <c r="BA33382" s="60"/>
      <c r="BB33382" s="60"/>
      <c r="BC33382" s="61"/>
    </row>
    <row r="33383" spans="43:55">
      <c r="AQ33383" s="64"/>
      <c r="AR33383" s="64"/>
      <c r="AS33383" s="60"/>
      <c r="AT33383" s="60"/>
      <c r="AU33383" s="60"/>
      <c r="AV33383" s="60"/>
      <c r="AW33383" s="60"/>
      <c r="AX33383" s="60"/>
      <c r="AY33383" s="60"/>
      <c r="AZ33383" s="60"/>
      <c r="BA33383" s="60"/>
      <c r="BB33383" s="60"/>
      <c r="BC33383" s="61"/>
    </row>
    <row r="33384" spans="43:55">
      <c r="AQ33384" s="64"/>
      <c r="AR33384" s="64"/>
      <c r="AS33384" s="60"/>
      <c r="AT33384" s="60"/>
      <c r="AU33384" s="60"/>
      <c r="AV33384" s="60"/>
      <c r="AW33384" s="60"/>
      <c r="AX33384" s="60"/>
      <c r="AY33384" s="60"/>
      <c r="AZ33384" s="60"/>
      <c r="BA33384" s="60"/>
      <c r="BB33384" s="60"/>
      <c r="BC33384" s="61"/>
    </row>
    <row r="33385" spans="43:55">
      <c r="AQ33385" s="64"/>
      <c r="AR33385" s="64"/>
      <c r="AS33385" s="60"/>
      <c r="AT33385" s="60"/>
      <c r="AU33385" s="60"/>
      <c r="AV33385" s="60"/>
      <c r="AW33385" s="60"/>
      <c r="AX33385" s="60"/>
      <c r="AY33385" s="60"/>
      <c r="AZ33385" s="60"/>
      <c r="BA33385" s="60"/>
      <c r="BB33385" s="60"/>
      <c r="BC33385" s="61"/>
    </row>
    <row r="33386" spans="43:55">
      <c r="AQ33386" s="64"/>
      <c r="AR33386" s="64"/>
      <c r="AS33386" s="60"/>
      <c r="AT33386" s="60"/>
      <c r="AU33386" s="60"/>
      <c r="AV33386" s="60"/>
      <c r="AW33386" s="60"/>
      <c r="AX33386" s="60"/>
      <c r="AY33386" s="60"/>
      <c r="AZ33386" s="60"/>
      <c r="BA33386" s="60"/>
      <c r="BB33386" s="60"/>
      <c r="BC33386" s="61"/>
    </row>
    <row r="33387" spans="43:55">
      <c r="AQ33387" s="64"/>
      <c r="AR33387" s="64"/>
      <c r="AS33387" s="60"/>
      <c r="AT33387" s="60"/>
      <c r="AU33387" s="60"/>
      <c r="AV33387" s="60"/>
      <c r="AW33387" s="60"/>
      <c r="AX33387" s="60"/>
      <c r="AY33387" s="60"/>
      <c r="AZ33387" s="60"/>
      <c r="BA33387" s="60"/>
      <c r="BB33387" s="60"/>
      <c r="BC33387" s="61"/>
    </row>
    <row r="33388" spans="43:55">
      <c r="AQ33388" s="64"/>
      <c r="AR33388" s="64"/>
      <c r="AS33388" s="60"/>
      <c r="AT33388" s="60"/>
      <c r="AU33388" s="60"/>
      <c r="AV33388" s="60"/>
      <c r="AW33388" s="60"/>
      <c r="AX33388" s="60"/>
      <c r="AY33388" s="60"/>
      <c r="AZ33388" s="60"/>
      <c r="BA33388" s="60"/>
      <c r="BB33388" s="60"/>
      <c r="BC33388" s="61"/>
    </row>
    <row r="33389" spans="43:55">
      <c r="AQ33389" s="64"/>
      <c r="AR33389" s="64"/>
      <c r="AS33389" s="60"/>
      <c r="AT33389" s="60"/>
      <c r="AU33389" s="60"/>
      <c r="AV33389" s="60"/>
      <c r="AW33389" s="60"/>
      <c r="AX33389" s="60"/>
      <c r="AY33389" s="60"/>
      <c r="AZ33389" s="60"/>
      <c r="BA33389" s="60"/>
      <c r="BB33389" s="60"/>
      <c r="BC33389" s="61"/>
    </row>
    <row r="33390" spans="43:55">
      <c r="AQ33390" s="64"/>
      <c r="AR33390" s="64"/>
      <c r="AS33390" s="60"/>
      <c r="AT33390" s="60"/>
      <c r="AU33390" s="60"/>
      <c r="AV33390" s="60"/>
      <c r="AW33390" s="60"/>
      <c r="AX33390" s="60"/>
      <c r="AY33390" s="60"/>
      <c r="AZ33390" s="60"/>
      <c r="BA33390" s="60"/>
      <c r="BB33390" s="60"/>
      <c r="BC33390" s="61"/>
    </row>
    <row r="33391" spans="43:55">
      <c r="AQ33391" s="64"/>
      <c r="AR33391" s="64"/>
      <c r="AS33391" s="60"/>
      <c r="AT33391" s="60"/>
      <c r="AU33391" s="60"/>
      <c r="AV33391" s="60"/>
      <c r="AW33391" s="60"/>
      <c r="AX33391" s="60"/>
      <c r="AY33391" s="60"/>
      <c r="AZ33391" s="60"/>
      <c r="BA33391" s="60"/>
      <c r="BB33391" s="60"/>
      <c r="BC33391" s="61"/>
    </row>
    <row r="33392" spans="43:55">
      <c r="AQ33392" s="64"/>
      <c r="AR33392" s="64"/>
      <c r="AS33392" s="60"/>
      <c r="AT33392" s="60"/>
      <c r="AU33392" s="60"/>
      <c r="AV33392" s="60"/>
      <c r="AW33392" s="60"/>
      <c r="AX33392" s="60"/>
      <c r="AY33392" s="60"/>
      <c r="AZ33392" s="60"/>
      <c r="BA33392" s="60"/>
      <c r="BB33392" s="60"/>
      <c r="BC33392" s="61"/>
    </row>
    <row r="33393" spans="43:55">
      <c r="AQ33393" s="64"/>
      <c r="AR33393" s="64"/>
      <c r="AS33393" s="60"/>
      <c r="AT33393" s="60"/>
      <c r="AU33393" s="60"/>
      <c r="AV33393" s="60"/>
      <c r="AW33393" s="60"/>
      <c r="AX33393" s="60"/>
      <c r="AY33393" s="60"/>
      <c r="AZ33393" s="60"/>
      <c r="BA33393" s="60"/>
      <c r="BB33393" s="60"/>
      <c r="BC33393" s="61"/>
    </row>
    <row r="33394" spans="43:55">
      <c r="AQ33394" s="64"/>
      <c r="AR33394" s="64"/>
      <c r="AS33394" s="60"/>
      <c r="AT33394" s="60"/>
      <c r="AU33394" s="60"/>
      <c r="AV33394" s="60"/>
      <c r="AW33394" s="60"/>
      <c r="AX33394" s="60"/>
      <c r="AY33394" s="60"/>
      <c r="AZ33394" s="60"/>
      <c r="BA33394" s="60"/>
      <c r="BB33394" s="60"/>
      <c r="BC33394" s="61"/>
    </row>
    <row r="33395" spans="43:55">
      <c r="AQ33395" s="64"/>
      <c r="AR33395" s="64"/>
      <c r="AS33395" s="60"/>
      <c r="AT33395" s="60"/>
      <c r="AU33395" s="60"/>
      <c r="AV33395" s="60"/>
      <c r="AW33395" s="60"/>
      <c r="AX33395" s="60"/>
      <c r="AY33395" s="60"/>
      <c r="AZ33395" s="60"/>
      <c r="BA33395" s="60"/>
      <c r="BB33395" s="60"/>
      <c r="BC33395" s="61"/>
    </row>
    <row r="33396" spans="43:55">
      <c r="AQ33396" s="64"/>
      <c r="AR33396" s="64"/>
      <c r="AS33396" s="60"/>
      <c r="AT33396" s="60"/>
      <c r="AU33396" s="60"/>
      <c r="AV33396" s="60"/>
      <c r="AW33396" s="60"/>
      <c r="AX33396" s="60"/>
      <c r="AY33396" s="60"/>
      <c r="AZ33396" s="60"/>
      <c r="BA33396" s="60"/>
      <c r="BB33396" s="60"/>
      <c r="BC33396" s="61"/>
    </row>
    <row r="33397" spans="43:55">
      <c r="AQ33397" s="64"/>
      <c r="AR33397" s="64"/>
      <c r="AS33397" s="60"/>
      <c r="AT33397" s="60"/>
      <c r="AU33397" s="60"/>
      <c r="AV33397" s="60"/>
      <c r="AW33397" s="60"/>
      <c r="AX33397" s="60"/>
      <c r="AY33397" s="60"/>
      <c r="AZ33397" s="60"/>
      <c r="BA33397" s="60"/>
      <c r="BB33397" s="60"/>
      <c r="BC33397" s="61"/>
    </row>
    <row r="33398" spans="43:55">
      <c r="AQ33398" s="64"/>
      <c r="AR33398" s="64"/>
      <c r="AS33398" s="60"/>
      <c r="AT33398" s="60"/>
      <c r="AU33398" s="60"/>
      <c r="AV33398" s="60"/>
      <c r="AW33398" s="60"/>
      <c r="AX33398" s="60"/>
      <c r="AY33398" s="60"/>
      <c r="AZ33398" s="60"/>
      <c r="BA33398" s="60"/>
      <c r="BB33398" s="60"/>
      <c r="BC33398" s="61"/>
    </row>
    <row r="33399" spans="43:55">
      <c r="AQ33399" s="64"/>
      <c r="AR33399" s="64"/>
      <c r="AS33399" s="60"/>
      <c r="AT33399" s="60"/>
      <c r="AU33399" s="60"/>
      <c r="AV33399" s="60"/>
      <c r="AW33399" s="60"/>
      <c r="AX33399" s="60"/>
      <c r="AY33399" s="60"/>
      <c r="AZ33399" s="60"/>
      <c r="BA33399" s="60"/>
      <c r="BB33399" s="60"/>
      <c r="BC33399" s="61"/>
    </row>
    <row r="33400" spans="43:55">
      <c r="AQ33400" s="64"/>
      <c r="AR33400" s="64"/>
      <c r="AS33400" s="60"/>
      <c r="AT33400" s="60"/>
      <c r="AU33400" s="60"/>
      <c r="AV33400" s="60"/>
      <c r="AW33400" s="60"/>
      <c r="AX33400" s="60"/>
      <c r="AY33400" s="60"/>
      <c r="AZ33400" s="60"/>
      <c r="BA33400" s="60"/>
      <c r="BB33400" s="60"/>
      <c r="BC33400" s="61"/>
    </row>
    <row r="33401" spans="43:55">
      <c r="AQ33401" s="64"/>
      <c r="AR33401" s="64"/>
      <c r="AS33401" s="60"/>
      <c r="AT33401" s="60"/>
      <c r="AU33401" s="60"/>
      <c r="AV33401" s="60"/>
      <c r="AW33401" s="60"/>
      <c r="AX33401" s="60"/>
      <c r="AY33401" s="60"/>
      <c r="AZ33401" s="60"/>
      <c r="BA33401" s="60"/>
      <c r="BB33401" s="60"/>
      <c r="BC33401" s="61"/>
    </row>
    <row r="33402" spans="43:55">
      <c r="AQ33402" s="64"/>
      <c r="AR33402" s="64"/>
      <c r="AS33402" s="60"/>
      <c r="AT33402" s="60"/>
      <c r="AU33402" s="60"/>
      <c r="AV33402" s="60"/>
      <c r="AW33402" s="60"/>
      <c r="AX33402" s="60"/>
      <c r="AY33402" s="60"/>
      <c r="AZ33402" s="60"/>
      <c r="BA33402" s="60"/>
      <c r="BB33402" s="60"/>
      <c r="BC33402" s="61"/>
    </row>
    <row r="33403" spans="43:55">
      <c r="AQ33403" s="64"/>
      <c r="AR33403" s="64"/>
      <c r="AS33403" s="60"/>
      <c r="AT33403" s="60"/>
      <c r="AU33403" s="60"/>
      <c r="AV33403" s="60"/>
      <c r="AW33403" s="60"/>
      <c r="AX33403" s="60"/>
      <c r="AY33403" s="60"/>
      <c r="AZ33403" s="60"/>
      <c r="BA33403" s="60"/>
      <c r="BB33403" s="60"/>
      <c r="BC33403" s="61"/>
    </row>
    <row r="33404" spans="43:55">
      <c r="AQ33404" s="64"/>
      <c r="AR33404" s="64"/>
      <c r="AS33404" s="60"/>
      <c r="AT33404" s="60"/>
      <c r="AU33404" s="60"/>
      <c r="AV33404" s="60"/>
      <c r="AW33404" s="60"/>
      <c r="AX33404" s="60"/>
      <c r="AY33404" s="60"/>
      <c r="AZ33404" s="60"/>
      <c r="BA33404" s="60"/>
      <c r="BB33404" s="60"/>
      <c r="BC33404" s="61"/>
    </row>
    <row r="33405" spans="43:55">
      <c r="AQ33405" s="64"/>
      <c r="AR33405" s="64"/>
      <c r="AS33405" s="60"/>
      <c r="AT33405" s="60"/>
      <c r="AU33405" s="60"/>
      <c r="AV33405" s="60"/>
      <c r="AW33405" s="60"/>
      <c r="AX33405" s="60"/>
      <c r="AY33405" s="60"/>
      <c r="AZ33405" s="60"/>
      <c r="BA33405" s="60"/>
      <c r="BB33405" s="60"/>
      <c r="BC33405" s="61"/>
    </row>
    <row r="33406" spans="43:55">
      <c r="AQ33406" s="64"/>
      <c r="AR33406" s="64"/>
      <c r="AS33406" s="60"/>
      <c r="AT33406" s="60"/>
      <c r="AU33406" s="60"/>
      <c r="AV33406" s="60"/>
      <c r="AW33406" s="60"/>
      <c r="AX33406" s="60"/>
      <c r="AY33406" s="60"/>
      <c r="AZ33406" s="60"/>
      <c r="BA33406" s="60"/>
      <c r="BB33406" s="60"/>
      <c r="BC33406" s="61"/>
    </row>
    <row r="33407" spans="43:55">
      <c r="AQ33407" s="64"/>
      <c r="AR33407" s="64"/>
      <c r="AS33407" s="60"/>
      <c r="AT33407" s="60"/>
      <c r="AU33407" s="60"/>
      <c r="AV33407" s="60"/>
      <c r="AW33407" s="60"/>
      <c r="AX33407" s="60"/>
      <c r="AY33407" s="60"/>
      <c r="AZ33407" s="60"/>
      <c r="BA33407" s="60"/>
      <c r="BB33407" s="60"/>
      <c r="BC33407" s="61"/>
    </row>
    <row r="33408" spans="43:55">
      <c r="AQ33408" s="64"/>
      <c r="AR33408" s="64"/>
      <c r="AS33408" s="60"/>
      <c r="AT33408" s="60"/>
      <c r="AU33408" s="60"/>
      <c r="AV33408" s="60"/>
      <c r="AW33408" s="60"/>
      <c r="AX33408" s="60"/>
      <c r="AY33408" s="60"/>
      <c r="AZ33408" s="60"/>
      <c r="BA33408" s="60"/>
      <c r="BB33408" s="60"/>
      <c r="BC33408" s="61"/>
    </row>
    <row r="33409" spans="43:55">
      <c r="AQ33409" s="64"/>
      <c r="AR33409" s="64"/>
      <c r="AS33409" s="60"/>
      <c r="AT33409" s="60"/>
      <c r="AU33409" s="60"/>
      <c r="AV33409" s="60"/>
      <c r="AW33409" s="60"/>
      <c r="AX33409" s="60"/>
      <c r="AY33409" s="60"/>
      <c r="AZ33409" s="60"/>
      <c r="BA33409" s="60"/>
      <c r="BB33409" s="60"/>
      <c r="BC33409" s="61"/>
    </row>
    <row r="33410" spans="43:55">
      <c r="AQ33410" s="64"/>
      <c r="AR33410" s="64"/>
      <c r="AS33410" s="60"/>
      <c r="AT33410" s="60"/>
      <c r="AU33410" s="60"/>
      <c r="AV33410" s="60"/>
      <c r="AW33410" s="60"/>
      <c r="AX33410" s="60"/>
      <c r="AY33410" s="60"/>
      <c r="AZ33410" s="60"/>
      <c r="BA33410" s="60"/>
      <c r="BB33410" s="60"/>
      <c r="BC33410" s="61"/>
    </row>
    <row r="33411" spans="43:55">
      <c r="AQ33411" s="64"/>
      <c r="AR33411" s="64"/>
      <c r="AS33411" s="60"/>
      <c r="AT33411" s="60"/>
      <c r="AU33411" s="60"/>
      <c r="AV33411" s="60"/>
      <c r="AW33411" s="60"/>
      <c r="AX33411" s="60"/>
      <c r="AY33411" s="60"/>
      <c r="AZ33411" s="60"/>
      <c r="BA33411" s="60"/>
      <c r="BB33411" s="60"/>
      <c r="BC33411" s="61"/>
    </row>
    <row r="33412" spans="43:55">
      <c r="AQ33412" s="64"/>
      <c r="AR33412" s="64"/>
      <c r="AS33412" s="60"/>
      <c r="AT33412" s="60"/>
      <c r="AU33412" s="60"/>
      <c r="AV33412" s="60"/>
      <c r="AW33412" s="60"/>
      <c r="AX33412" s="60"/>
      <c r="AY33412" s="60"/>
      <c r="AZ33412" s="60"/>
      <c r="BA33412" s="60"/>
      <c r="BB33412" s="60"/>
      <c r="BC33412" s="61"/>
    </row>
    <row r="33413" spans="43:55">
      <c r="AQ33413" s="64"/>
      <c r="AR33413" s="64"/>
      <c r="AS33413" s="60"/>
      <c r="AT33413" s="60"/>
      <c r="AU33413" s="60"/>
      <c r="AV33413" s="60"/>
      <c r="AW33413" s="60"/>
      <c r="AX33413" s="60"/>
      <c r="AY33413" s="60"/>
      <c r="AZ33413" s="60"/>
      <c r="BA33413" s="60"/>
      <c r="BB33413" s="60"/>
      <c r="BC33413" s="61"/>
    </row>
    <row r="33414" spans="43:55">
      <c r="AQ33414" s="64"/>
      <c r="AR33414" s="64"/>
      <c r="AS33414" s="60"/>
      <c r="AT33414" s="60"/>
      <c r="AU33414" s="60"/>
      <c r="AV33414" s="60"/>
      <c r="AW33414" s="60"/>
      <c r="AX33414" s="60"/>
      <c r="AY33414" s="60"/>
      <c r="AZ33414" s="60"/>
      <c r="BA33414" s="60"/>
      <c r="BB33414" s="60"/>
      <c r="BC33414" s="61"/>
    </row>
    <row r="33415" spans="43:55">
      <c r="AQ33415" s="64"/>
      <c r="AR33415" s="64"/>
      <c r="AS33415" s="60"/>
      <c r="AT33415" s="60"/>
      <c r="AU33415" s="60"/>
      <c r="AV33415" s="60"/>
      <c r="AW33415" s="60"/>
      <c r="AX33415" s="60"/>
      <c r="AY33415" s="60"/>
      <c r="AZ33415" s="60"/>
      <c r="BA33415" s="60"/>
      <c r="BB33415" s="60"/>
      <c r="BC33415" s="61"/>
    </row>
    <row r="33416" spans="43:55">
      <c r="AQ33416" s="64"/>
      <c r="AR33416" s="64"/>
      <c r="AS33416" s="60"/>
      <c r="AT33416" s="60"/>
      <c r="AU33416" s="60"/>
      <c r="AV33416" s="60"/>
      <c r="AW33416" s="60"/>
      <c r="AX33416" s="60"/>
      <c r="AY33416" s="60"/>
      <c r="AZ33416" s="60"/>
      <c r="BA33416" s="60"/>
      <c r="BB33416" s="60"/>
      <c r="BC33416" s="61"/>
    </row>
    <row r="33417" spans="43:55">
      <c r="AQ33417" s="64"/>
      <c r="AR33417" s="64"/>
      <c r="AS33417" s="60"/>
      <c r="AT33417" s="60"/>
      <c r="AU33417" s="60"/>
      <c r="AV33417" s="60"/>
      <c r="AW33417" s="60"/>
      <c r="AX33417" s="60"/>
      <c r="AY33417" s="60"/>
      <c r="AZ33417" s="60"/>
      <c r="BA33417" s="60"/>
      <c r="BB33417" s="60"/>
      <c r="BC33417" s="61"/>
    </row>
    <row r="33418" spans="43:55">
      <c r="AQ33418" s="64"/>
      <c r="AR33418" s="64"/>
      <c r="AS33418" s="60"/>
      <c r="AT33418" s="60"/>
      <c r="AU33418" s="60"/>
      <c r="AV33418" s="60"/>
      <c r="AW33418" s="60"/>
      <c r="AX33418" s="60"/>
      <c r="AY33418" s="60"/>
      <c r="AZ33418" s="60"/>
      <c r="BA33418" s="60"/>
      <c r="BB33418" s="60"/>
      <c r="BC33418" s="61"/>
    </row>
    <row r="33419" spans="43:55">
      <c r="AQ33419" s="64"/>
      <c r="AR33419" s="64"/>
      <c r="AS33419" s="60"/>
      <c r="AT33419" s="60"/>
      <c r="AU33419" s="60"/>
      <c r="AV33419" s="60"/>
      <c r="AW33419" s="60"/>
      <c r="AX33419" s="60"/>
      <c r="AY33419" s="60"/>
      <c r="AZ33419" s="60"/>
      <c r="BA33419" s="60"/>
      <c r="BB33419" s="60"/>
      <c r="BC33419" s="61"/>
    </row>
    <row r="33420" spans="43:55">
      <c r="AQ33420" s="64"/>
      <c r="AR33420" s="64"/>
      <c r="AS33420" s="60"/>
      <c r="AT33420" s="60"/>
      <c r="AU33420" s="60"/>
      <c r="AV33420" s="60"/>
      <c r="AW33420" s="60"/>
      <c r="AX33420" s="60"/>
      <c r="AY33420" s="60"/>
      <c r="AZ33420" s="60"/>
      <c r="BA33420" s="60"/>
      <c r="BB33420" s="60"/>
      <c r="BC33420" s="61"/>
    </row>
    <row r="33421" spans="43:55">
      <c r="AQ33421" s="64"/>
      <c r="AR33421" s="64"/>
      <c r="AS33421" s="60"/>
      <c r="AT33421" s="60"/>
      <c r="AU33421" s="60"/>
      <c r="AV33421" s="60"/>
      <c r="AW33421" s="60"/>
      <c r="AX33421" s="60"/>
      <c r="AY33421" s="60"/>
      <c r="AZ33421" s="60"/>
      <c r="BA33421" s="60"/>
      <c r="BB33421" s="60"/>
      <c r="BC33421" s="61"/>
    </row>
    <row r="33422" spans="43:55">
      <c r="AQ33422" s="64"/>
      <c r="AR33422" s="64"/>
      <c r="AS33422" s="60"/>
      <c r="AT33422" s="60"/>
      <c r="AU33422" s="60"/>
      <c r="AV33422" s="60"/>
      <c r="AW33422" s="60"/>
      <c r="AX33422" s="60"/>
      <c r="AY33422" s="60"/>
      <c r="AZ33422" s="60"/>
      <c r="BA33422" s="60"/>
      <c r="BB33422" s="60"/>
      <c r="BC33422" s="61"/>
    </row>
    <row r="33423" spans="43:55">
      <c r="AQ33423" s="64"/>
      <c r="AR33423" s="64"/>
      <c r="AS33423" s="60"/>
      <c r="AT33423" s="60"/>
      <c r="AU33423" s="60"/>
      <c r="AV33423" s="60"/>
      <c r="AW33423" s="60"/>
      <c r="AX33423" s="60"/>
      <c r="AY33423" s="60"/>
      <c r="AZ33423" s="60"/>
      <c r="BA33423" s="60"/>
      <c r="BB33423" s="60"/>
      <c r="BC33423" s="61"/>
    </row>
    <row r="33424" spans="43:55">
      <c r="AQ33424" s="64"/>
      <c r="AR33424" s="64"/>
      <c r="AS33424" s="60"/>
      <c r="AT33424" s="60"/>
      <c r="AU33424" s="60"/>
      <c r="AV33424" s="60"/>
      <c r="AW33424" s="60"/>
      <c r="AX33424" s="60"/>
      <c r="AY33424" s="60"/>
      <c r="AZ33424" s="60"/>
      <c r="BA33424" s="60"/>
      <c r="BB33424" s="60"/>
      <c r="BC33424" s="61"/>
    </row>
    <row r="33425" spans="43:55">
      <c r="AQ33425" s="64"/>
      <c r="AR33425" s="64"/>
      <c r="AS33425" s="60"/>
      <c r="AT33425" s="60"/>
      <c r="AU33425" s="60"/>
      <c r="AV33425" s="60"/>
      <c r="AW33425" s="60"/>
      <c r="AX33425" s="60"/>
      <c r="AY33425" s="60"/>
      <c r="AZ33425" s="60"/>
      <c r="BA33425" s="60"/>
      <c r="BB33425" s="60"/>
      <c r="BC33425" s="61"/>
    </row>
    <row r="33426" spans="43:55">
      <c r="AQ33426" s="64"/>
      <c r="AR33426" s="64"/>
      <c r="AS33426" s="60"/>
      <c r="AT33426" s="60"/>
      <c r="AU33426" s="60"/>
      <c r="AV33426" s="60"/>
      <c r="AW33426" s="60"/>
      <c r="AX33426" s="60"/>
      <c r="AY33426" s="60"/>
      <c r="AZ33426" s="60"/>
      <c r="BA33426" s="60"/>
      <c r="BB33426" s="60"/>
      <c r="BC33426" s="61"/>
    </row>
    <row r="33427" spans="43:55">
      <c r="AQ33427" s="64"/>
      <c r="AR33427" s="64"/>
      <c r="AS33427" s="60"/>
      <c r="AT33427" s="60"/>
      <c r="AU33427" s="60"/>
      <c r="AV33427" s="60"/>
      <c r="AW33427" s="60"/>
      <c r="AX33427" s="60"/>
      <c r="AY33427" s="60"/>
      <c r="AZ33427" s="60"/>
      <c r="BA33427" s="60"/>
      <c r="BB33427" s="60"/>
      <c r="BC33427" s="61"/>
    </row>
    <row r="33428" spans="43:55">
      <c r="AQ33428" s="64"/>
      <c r="AR33428" s="64"/>
      <c r="AS33428" s="60"/>
      <c r="AT33428" s="60"/>
      <c r="AU33428" s="60"/>
      <c r="AV33428" s="60"/>
      <c r="AW33428" s="60"/>
      <c r="AX33428" s="60"/>
      <c r="AY33428" s="60"/>
      <c r="AZ33428" s="60"/>
      <c r="BA33428" s="60"/>
      <c r="BB33428" s="60"/>
      <c r="BC33428" s="61"/>
    </row>
    <row r="33429" spans="43:55">
      <c r="AQ33429" s="64"/>
      <c r="AR33429" s="64"/>
      <c r="AS33429" s="60"/>
      <c r="AT33429" s="60"/>
      <c r="AU33429" s="60"/>
      <c r="AV33429" s="60"/>
      <c r="AW33429" s="60"/>
      <c r="AX33429" s="60"/>
      <c r="AY33429" s="60"/>
      <c r="AZ33429" s="60"/>
      <c r="BA33429" s="60"/>
      <c r="BB33429" s="60"/>
      <c r="BC33429" s="61"/>
    </row>
    <row r="33430" spans="43:55">
      <c r="AQ33430" s="64"/>
      <c r="AR33430" s="64"/>
      <c r="AS33430" s="60"/>
      <c r="AT33430" s="60"/>
      <c r="AU33430" s="60"/>
      <c r="AV33430" s="60"/>
      <c r="AW33430" s="60"/>
      <c r="AX33430" s="60"/>
      <c r="AY33430" s="60"/>
      <c r="AZ33430" s="60"/>
      <c r="BA33430" s="60"/>
      <c r="BB33430" s="60"/>
      <c r="BC33430" s="61"/>
    </row>
    <row r="33431" spans="43:55">
      <c r="AQ33431" s="64"/>
      <c r="AR33431" s="64"/>
      <c r="AS33431" s="60"/>
      <c r="AT33431" s="60"/>
      <c r="AU33431" s="60"/>
      <c r="AV33431" s="60"/>
      <c r="AW33431" s="60"/>
      <c r="AX33431" s="60"/>
      <c r="AY33431" s="60"/>
      <c r="AZ33431" s="60"/>
      <c r="BA33431" s="60"/>
      <c r="BB33431" s="60"/>
      <c r="BC33431" s="61"/>
    </row>
    <row r="33432" spans="43:55">
      <c r="AQ33432" s="64"/>
      <c r="AR33432" s="64"/>
      <c r="AS33432" s="60"/>
      <c r="AT33432" s="60"/>
      <c r="AU33432" s="60"/>
      <c r="AV33432" s="60"/>
      <c r="AW33432" s="60"/>
      <c r="AX33432" s="60"/>
      <c r="AY33432" s="60"/>
      <c r="AZ33432" s="60"/>
      <c r="BA33432" s="60"/>
      <c r="BB33432" s="60"/>
      <c r="BC33432" s="61"/>
    </row>
    <row r="33433" spans="43:55">
      <c r="AQ33433" s="64"/>
      <c r="AR33433" s="64"/>
      <c r="AS33433" s="60"/>
      <c r="AT33433" s="60"/>
      <c r="AU33433" s="60"/>
      <c r="AV33433" s="60"/>
      <c r="AW33433" s="60"/>
      <c r="AX33433" s="60"/>
      <c r="AY33433" s="60"/>
      <c r="AZ33433" s="60"/>
      <c r="BA33433" s="60"/>
      <c r="BB33433" s="60"/>
      <c r="BC33433" s="61"/>
    </row>
    <row r="33434" spans="43:55">
      <c r="AQ33434" s="64"/>
      <c r="AR33434" s="64"/>
      <c r="AS33434" s="60"/>
      <c r="AT33434" s="60"/>
      <c r="AU33434" s="60"/>
      <c r="AV33434" s="60"/>
      <c r="AW33434" s="60"/>
      <c r="AX33434" s="60"/>
      <c r="AY33434" s="60"/>
      <c r="AZ33434" s="60"/>
      <c r="BA33434" s="60"/>
      <c r="BB33434" s="60"/>
      <c r="BC33434" s="61"/>
    </row>
    <row r="33435" spans="43:55">
      <c r="AQ33435" s="64"/>
      <c r="AR33435" s="64"/>
      <c r="AS33435" s="60"/>
      <c r="AT33435" s="60"/>
      <c r="AU33435" s="60"/>
      <c r="AV33435" s="60"/>
      <c r="AW33435" s="60"/>
      <c r="AX33435" s="60"/>
      <c r="AY33435" s="60"/>
      <c r="AZ33435" s="60"/>
      <c r="BA33435" s="60"/>
      <c r="BB33435" s="60"/>
      <c r="BC33435" s="61"/>
    </row>
    <row r="33436" spans="43:55">
      <c r="AQ33436" s="64"/>
      <c r="AR33436" s="64"/>
      <c r="AS33436" s="60"/>
      <c r="AT33436" s="60"/>
      <c r="AU33436" s="60"/>
      <c r="AV33436" s="60"/>
      <c r="AW33436" s="60"/>
      <c r="AX33436" s="60"/>
      <c r="AY33436" s="60"/>
      <c r="AZ33436" s="60"/>
      <c r="BA33436" s="60"/>
      <c r="BB33436" s="60"/>
      <c r="BC33436" s="61"/>
    </row>
    <row r="33437" spans="43:55">
      <c r="AQ33437" s="64"/>
      <c r="AR33437" s="64"/>
      <c r="AS33437" s="60"/>
      <c r="AT33437" s="60"/>
      <c r="AU33437" s="60"/>
      <c r="AV33437" s="60"/>
      <c r="AW33437" s="60"/>
      <c r="AX33437" s="60"/>
      <c r="AY33437" s="60"/>
      <c r="AZ33437" s="60"/>
      <c r="BA33437" s="60"/>
      <c r="BB33437" s="60"/>
      <c r="BC33437" s="61"/>
    </row>
    <row r="33438" spans="43:55">
      <c r="AQ33438" s="64"/>
      <c r="AR33438" s="64"/>
      <c r="AS33438" s="60"/>
      <c r="AT33438" s="60"/>
      <c r="AU33438" s="60"/>
      <c r="AV33438" s="60"/>
      <c r="AW33438" s="60"/>
      <c r="AX33438" s="60"/>
      <c r="AY33438" s="60"/>
      <c r="AZ33438" s="60"/>
      <c r="BA33438" s="60"/>
      <c r="BB33438" s="60"/>
      <c r="BC33438" s="61"/>
    </row>
    <row r="33439" spans="43:55">
      <c r="AQ33439" s="64"/>
      <c r="AR33439" s="64"/>
      <c r="AS33439" s="60"/>
      <c r="AT33439" s="60"/>
      <c r="AU33439" s="60"/>
      <c r="AV33439" s="60"/>
      <c r="AW33439" s="60"/>
      <c r="AX33439" s="60"/>
      <c r="AY33439" s="60"/>
      <c r="AZ33439" s="60"/>
      <c r="BA33439" s="60"/>
      <c r="BB33439" s="60"/>
      <c r="BC33439" s="61"/>
    </row>
    <row r="33440" spans="43:55">
      <c r="AQ33440" s="64"/>
      <c r="AR33440" s="64"/>
      <c r="AS33440" s="60"/>
      <c r="AT33440" s="60"/>
      <c r="AU33440" s="60"/>
      <c r="AV33440" s="60"/>
      <c r="AW33440" s="60"/>
      <c r="AX33440" s="60"/>
      <c r="AY33440" s="60"/>
      <c r="AZ33440" s="60"/>
      <c r="BA33440" s="60"/>
      <c r="BB33440" s="60"/>
      <c r="BC33440" s="61"/>
    </row>
    <row r="33441" spans="43:55">
      <c r="AQ33441" s="64"/>
      <c r="AR33441" s="64"/>
      <c r="AS33441" s="60"/>
      <c r="AT33441" s="60"/>
      <c r="AU33441" s="60"/>
      <c r="AV33441" s="60"/>
      <c r="AW33441" s="60"/>
      <c r="AX33441" s="60"/>
      <c r="AY33441" s="60"/>
      <c r="AZ33441" s="60"/>
      <c r="BA33441" s="60"/>
      <c r="BB33441" s="60"/>
      <c r="BC33441" s="61"/>
    </row>
    <row r="33442" spans="43:55">
      <c r="AQ33442" s="64"/>
      <c r="AR33442" s="64"/>
      <c r="AS33442" s="60"/>
      <c r="AT33442" s="60"/>
      <c r="AU33442" s="60"/>
      <c r="AV33442" s="60"/>
      <c r="AW33442" s="60"/>
      <c r="AX33442" s="60"/>
      <c r="AY33442" s="60"/>
      <c r="AZ33442" s="60"/>
      <c r="BA33442" s="60"/>
      <c r="BB33442" s="60"/>
      <c r="BC33442" s="61"/>
    </row>
    <row r="33443" spans="43:55">
      <c r="AQ33443" s="64"/>
      <c r="AR33443" s="64"/>
      <c r="AS33443" s="60"/>
      <c r="AT33443" s="60"/>
      <c r="AU33443" s="60"/>
      <c r="AV33443" s="60"/>
      <c r="AW33443" s="60"/>
      <c r="AX33443" s="60"/>
      <c r="AY33443" s="60"/>
      <c r="AZ33443" s="60"/>
      <c r="BA33443" s="60"/>
      <c r="BB33443" s="60"/>
      <c r="BC33443" s="61"/>
    </row>
    <row r="33444" spans="43:55">
      <c r="AQ33444" s="64"/>
      <c r="AR33444" s="64"/>
      <c r="AS33444" s="60"/>
      <c r="AT33444" s="60"/>
      <c r="AU33444" s="60"/>
      <c r="AV33444" s="60"/>
      <c r="AW33444" s="60"/>
      <c r="AX33444" s="60"/>
      <c r="AY33444" s="60"/>
      <c r="AZ33444" s="60"/>
      <c r="BA33444" s="60"/>
      <c r="BB33444" s="60"/>
      <c r="BC33444" s="61"/>
    </row>
    <row r="33445" spans="43:55">
      <c r="AQ33445" s="64"/>
      <c r="AR33445" s="64"/>
      <c r="AS33445" s="60"/>
      <c r="AT33445" s="60"/>
      <c r="AU33445" s="60"/>
      <c r="AV33445" s="60"/>
      <c r="AW33445" s="60"/>
      <c r="AX33445" s="60"/>
      <c r="AY33445" s="60"/>
      <c r="AZ33445" s="60"/>
      <c r="BA33445" s="60"/>
      <c r="BB33445" s="60"/>
      <c r="BC33445" s="61"/>
    </row>
    <row r="33446" spans="43:55">
      <c r="AQ33446" s="64"/>
      <c r="AR33446" s="64"/>
      <c r="AS33446" s="60"/>
      <c r="AT33446" s="60"/>
      <c r="AU33446" s="60"/>
      <c r="AV33446" s="60"/>
      <c r="AW33446" s="60"/>
      <c r="AX33446" s="60"/>
      <c r="AY33446" s="60"/>
      <c r="AZ33446" s="60"/>
      <c r="BA33446" s="60"/>
      <c r="BB33446" s="60"/>
      <c r="BC33446" s="61"/>
    </row>
    <row r="33447" spans="43:55">
      <c r="AQ33447" s="64"/>
      <c r="AR33447" s="64"/>
      <c r="AS33447" s="60"/>
      <c r="AT33447" s="60"/>
      <c r="AU33447" s="60"/>
      <c r="AV33447" s="60"/>
      <c r="AW33447" s="60"/>
      <c r="AX33447" s="60"/>
      <c r="AY33447" s="60"/>
      <c r="AZ33447" s="60"/>
      <c r="BA33447" s="60"/>
      <c r="BB33447" s="60"/>
      <c r="BC33447" s="61"/>
    </row>
    <row r="33448" spans="43:55">
      <c r="AQ33448" s="64"/>
      <c r="AR33448" s="64"/>
      <c r="AS33448" s="60"/>
      <c r="AT33448" s="60"/>
      <c r="AU33448" s="60"/>
      <c r="AV33448" s="60"/>
      <c r="AW33448" s="60"/>
      <c r="AX33448" s="60"/>
      <c r="AY33448" s="60"/>
      <c r="AZ33448" s="60"/>
      <c r="BA33448" s="60"/>
      <c r="BB33448" s="60"/>
      <c r="BC33448" s="61"/>
    </row>
    <row r="33449" spans="43:55">
      <c r="AQ33449" s="64"/>
      <c r="AR33449" s="64"/>
      <c r="AS33449" s="60"/>
      <c r="AT33449" s="60"/>
      <c r="AU33449" s="60"/>
      <c r="AV33449" s="60"/>
      <c r="AW33449" s="60"/>
      <c r="AX33449" s="60"/>
      <c r="AY33449" s="60"/>
      <c r="AZ33449" s="60"/>
      <c r="BA33449" s="60"/>
      <c r="BB33449" s="60"/>
      <c r="BC33449" s="61"/>
    </row>
    <row r="33450" spans="43:55">
      <c r="AQ33450" s="64"/>
      <c r="AR33450" s="64"/>
      <c r="AS33450" s="60"/>
      <c r="AT33450" s="60"/>
      <c r="AU33450" s="60"/>
      <c r="AV33450" s="60"/>
      <c r="AW33450" s="60"/>
      <c r="AX33450" s="60"/>
      <c r="AY33450" s="60"/>
      <c r="AZ33450" s="60"/>
      <c r="BA33450" s="60"/>
      <c r="BB33450" s="60"/>
      <c r="BC33450" s="61"/>
    </row>
    <row r="33451" spans="43:55">
      <c r="AQ33451" s="64"/>
      <c r="AR33451" s="64"/>
      <c r="AS33451" s="60"/>
      <c r="AT33451" s="60"/>
      <c r="AU33451" s="60"/>
      <c r="AV33451" s="60"/>
      <c r="AW33451" s="60"/>
      <c r="AX33451" s="60"/>
      <c r="AY33451" s="60"/>
      <c r="AZ33451" s="60"/>
      <c r="BA33451" s="60"/>
      <c r="BB33451" s="60"/>
      <c r="BC33451" s="61"/>
    </row>
    <row r="33452" spans="43:55">
      <c r="AQ33452" s="64"/>
      <c r="AR33452" s="64"/>
      <c r="AS33452" s="60"/>
      <c r="AT33452" s="60"/>
      <c r="AU33452" s="60"/>
      <c r="AV33452" s="60"/>
      <c r="AW33452" s="60"/>
      <c r="AX33452" s="60"/>
      <c r="AY33452" s="60"/>
      <c r="AZ33452" s="60"/>
      <c r="BA33452" s="60"/>
      <c r="BB33452" s="60"/>
      <c r="BC33452" s="61"/>
    </row>
    <row r="33453" spans="43:55">
      <c r="AQ33453" s="64"/>
      <c r="AR33453" s="64"/>
      <c r="AS33453" s="60"/>
      <c r="AT33453" s="60"/>
      <c r="AU33453" s="60"/>
      <c r="AV33453" s="60"/>
      <c r="AW33453" s="60"/>
      <c r="AX33453" s="60"/>
      <c r="AY33453" s="60"/>
      <c r="AZ33453" s="60"/>
      <c r="BA33453" s="60"/>
      <c r="BB33453" s="60"/>
      <c r="BC33453" s="61"/>
    </row>
    <row r="33454" spans="43:55">
      <c r="AQ33454" s="64"/>
      <c r="AR33454" s="64"/>
      <c r="AS33454" s="60"/>
      <c r="AT33454" s="60"/>
      <c r="AU33454" s="60"/>
      <c r="AV33454" s="60"/>
      <c r="AW33454" s="60"/>
      <c r="AX33454" s="60"/>
      <c r="AY33454" s="60"/>
      <c r="AZ33454" s="60"/>
      <c r="BA33454" s="60"/>
      <c r="BB33454" s="60"/>
      <c r="BC33454" s="61"/>
    </row>
    <row r="33455" spans="43:55">
      <c r="AQ33455" s="64"/>
      <c r="AR33455" s="64"/>
      <c r="AS33455" s="60"/>
      <c r="AT33455" s="60"/>
      <c r="AU33455" s="60"/>
      <c r="AV33455" s="60"/>
      <c r="AW33455" s="60"/>
      <c r="AX33455" s="60"/>
      <c r="AY33455" s="60"/>
      <c r="AZ33455" s="60"/>
      <c r="BA33455" s="60"/>
      <c r="BB33455" s="60"/>
      <c r="BC33455" s="61"/>
    </row>
    <row r="33456" spans="43:55">
      <c r="AQ33456" s="64"/>
      <c r="AR33456" s="64"/>
      <c r="AS33456" s="60"/>
      <c r="AT33456" s="60"/>
      <c r="AU33456" s="60"/>
      <c r="AV33456" s="60"/>
      <c r="AW33456" s="60"/>
      <c r="AX33456" s="60"/>
      <c r="AY33456" s="60"/>
      <c r="AZ33456" s="60"/>
      <c r="BA33456" s="60"/>
      <c r="BB33456" s="60"/>
      <c r="BC33456" s="61"/>
    </row>
    <row r="33457" spans="43:55">
      <c r="AQ33457" s="64"/>
      <c r="AR33457" s="64"/>
      <c r="AS33457" s="60"/>
      <c r="AT33457" s="60"/>
      <c r="AU33457" s="60"/>
      <c r="AV33457" s="60"/>
      <c r="AW33457" s="60"/>
      <c r="AX33457" s="60"/>
      <c r="AY33457" s="60"/>
      <c r="AZ33457" s="60"/>
      <c r="BA33457" s="60"/>
      <c r="BB33457" s="60"/>
      <c r="BC33457" s="61"/>
    </row>
    <row r="33458" spans="43:55">
      <c r="AQ33458" s="64"/>
      <c r="AR33458" s="64"/>
      <c r="AS33458" s="60"/>
      <c r="AT33458" s="60"/>
      <c r="AU33458" s="60"/>
      <c r="AV33458" s="60"/>
      <c r="AW33458" s="60"/>
      <c r="AX33458" s="60"/>
      <c r="AY33458" s="60"/>
      <c r="AZ33458" s="60"/>
      <c r="BA33458" s="60"/>
      <c r="BB33458" s="60"/>
      <c r="BC33458" s="61"/>
    </row>
    <row r="33459" spans="43:55">
      <c r="AQ33459" s="64"/>
      <c r="AR33459" s="64"/>
      <c r="AS33459" s="60"/>
      <c r="AT33459" s="60"/>
      <c r="AU33459" s="60"/>
      <c r="AV33459" s="60"/>
      <c r="AW33459" s="60"/>
      <c r="AX33459" s="60"/>
      <c r="AY33459" s="60"/>
      <c r="AZ33459" s="60"/>
      <c r="BA33459" s="60"/>
      <c r="BB33459" s="60"/>
      <c r="BC33459" s="61"/>
    </row>
    <row r="33460" spans="43:55">
      <c r="AQ33460" s="64"/>
      <c r="AR33460" s="64"/>
      <c r="AS33460" s="60"/>
      <c r="AT33460" s="60"/>
      <c r="AU33460" s="60"/>
      <c r="AV33460" s="60"/>
      <c r="AW33460" s="60"/>
      <c r="AX33460" s="60"/>
      <c r="AY33460" s="60"/>
      <c r="AZ33460" s="60"/>
      <c r="BA33460" s="60"/>
      <c r="BB33460" s="60"/>
      <c r="BC33460" s="61"/>
    </row>
    <row r="33461" spans="43:55">
      <c r="AQ33461" s="64"/>
      <c r="AR33461" s="64"/>
      <c r="AS33461" s="60"/>
      <c r="AT33461" s="60"/>
      <c r="AU33461" s="60"/>
      <c r="AV33461" s="60"/>
      <c r="AW33461" s="60"/>
      <c r="AX33461" s="60"/>
      <c r="AY33461" s="60"/>
      <c r="AZ33461" s="60"/>
      <c r="BA33461" s="60"/>
      <c r="BB33461" s="60"/>
      <c r="BC33461" s="61"/>
    </row>
    <row r="33462" spans="43:55">
      <c r="AQ33462" s="64"/>
      <c r="AR33462" s="64"/>
      <c r="AS33462" s="60"/>
      <c r="AT33462" s="60"/>
      <c r="AU33462" s="60"/>
      <c r="AV33462" s="60"/>
      <c r="AW33462" s="60"/>
      <c r="AX33462" s="60"/>
      <c r="AY33462" s="60"/>
      <c r="AZ33462" s="60"/>
      <c r="BA33462" s="60"/>
      <c r="BB33462" s="60"/>
      <c r="BC33462" s="61"/>
    </row>
    <row r="33463" spans="43:55">
      <c r="AQ33463" s="64"/>
      <c r="AR33463" s="64"/>
      <c r="AS33463" s="60"/>
      <c r="AT33463" s="60"/>
      <c r="AU33463" s="60"/>
      <c r="AV33463" s="60"/>
      <c r="AW33463" s="60"/>
      <c r="AX33463" s="60"/>
      <c r="AY33463" s="60"/>
      <c r="AZ33463" s="60"/>
      <c r="BA33463" s="60"/>
      <c r="BB33463" s="60"/>
      <c r="BC33463" s="61"/>
    </row>
    <row r="33464" spans="43:55">
      <c r="AQ33464" s="64"/>
      <c r="AR33464" s="64"/>
      <c r="AS33464" s="60"/>
      <c r="AT33464" s="60"/>
      <c r="AU33464" s="60"/>
      <c r="AV33464" s="60"/>
      <c r="AW33464" s="60"/>
      <c r="AX33464" s="60"/>
      <c r="AY33464" s="60"/>
      <c r="AZ33464" s="60"/>
      <c r="BA33464" s="60"/>
      <c r="BB33464" s="60"/>
      <c r="BC33464" s="61"/>
    </row>
    <row r="33465" spans="43:55">
      <c r="AQ33465" s="64"/>
      <c r="AR33465" s="64"/>
      <c r="AS33465" s="60"/>
      <c r="AT33465" s="60"/>
      <c r="AU33465" s="60"/>
      <c r="AV33465" s="60"/>
      <c r="AW33465" s="60"/>
      <c r="AX33465" s="60"/>
      <c r="AY33465" s="60"/>
      <c r="AZ33465" s="60"/>
      <c r="BA33465" s="60"/>
      <c r="BB33465" s="60"/>
      <c r="BC33465" s="61"/>
    </row>
    <row r="33466" spans="43:55">
      <c r="AQ33466" s="64"/>
      <c r="AR33466" s="64"/>
      <c r="AS33466" s="60"/>
      <c r="AT33466" s="60"/>
      <c r="AU33466" s="60"/>
      <c r="AV33466" s="60"/>
      <c r="AW33466" s="60"/>
      <c r="AX33466" s="60"/>
      <c r="AY33466" s="60"/>
      <c r="AZ33466" s="60"/>
      <c r="BA33466" s="60"/>
      <c r="BB33466" s="60"/>
      <c r="BC33466" s="61"/>
    </row>
    <row r="33467" spans="43:55">
      <c r="AQ33467" s="64"/>
      <c r="AR33467" s="64"/>
      <c r="AS33467" s="60"/>
      <c r="AT33467" s="60"/>
      <c r="AU33467" s="60"/>
      <c r="AV33467" s="60"/>
      <c r="AW33467" s="60"/>
      <c r="AX33467" s="60"/>
      <c r="AY33467" s="60"/>
      <c r="AZ33467" s="60"/>
      <c r="BA33467" s="60"/>
      <c r="BB33467" s="60"/>
      <c r="BC33467" s="61"/>
    </row>
    <row r="33468" spans="43:55">
      <c r="AQ33468" s="64"/>
      <c r="AR33468" s="64"/>
      <c r="AS33468" s="60"/>
      <c r="AT33468" s="60"/>
      <c r="AU33468" s="60"/>
      <c r="AV33468" s="60"/>
      <c r="AW33468" s="60"/>
      <c r="AX33468" s="60"/>
      <c r="AY33468" s="60"/>
      <c r="AZ33468" s="60"/>
      <c r="BA33468" s="60"/>
      <c r="BB33468" s="60"/>
      <c r="BC33468" s="61"/>
    </row>
    <row r="33469" spans="43:55">
      <c r="AQ33469" s="64"/>
      <c r="AR33469" s="64"/>
      <c r="AS33469" s="60"/>
      <c r="AT33469" s="60"/>
      <c r="AU33469" s="60"/>
      <c r="AV33469" s="60"/>
      <c r="AW33469" s="60"/>
      <c r="AX33469" s="60"/>
      <c r="AY33469" s="60"/>
      <c r="AZ33469" s="60"/>
      <c r="BA33469" s="60"/>
      <c r="BB33469" s="60"/>
      <c r="BC33469" s="61"/>
    </row>
    <row r="33470" spans="43:55">
      <c r="AQ33470" s="64"/>
      <c r="AR33470" s="64"/>
      <c r="AS33470" s="60"/>
      <c r="AT33470" s="60"/>
      <c r="AU33470" s="60"/>
      <c r="AV33470" s="60"/>
      <c r="AW33470" s="60"/>
      <c r="AX33470" s="60"/>
      <c r="AY33470" s="60"/>
      <c r="AZ33470" s="60"/>
      <c r="BA33470" s="60"/>
      <c r="BB33470" s="60"/>
      <c r="BC33470" s="61"/>
    </row>
    <row r="33471" spans="43:55">
      <c r="AQ33471" s="64"/>
      <c r="AR33471" s="64"/>
      <c r="AS33471" s="60"/>
      <c r="AT33471" s="60"/>
      <c r="AU33471" s="60"/>
      <c r="AV33471" s="60"/>
      <c r="AW33471" s="60"/>
      <c r="AX33471" s="60"/>
      <c r="AY33471" s="60"/>
      <c r="AZ33471" s="60"/>
      <c r="BA33471" s="60"/>
      <c r="BB33471" s="60"/>
      <c r="BC33471" s="61"/>
    </row>
    <row r="33472" spans="43:55">
      <c r="AQ33472" s="64"/>
      <c r="AR33472" s="64"/>
      <c r="AS33472" s="60"/>
      <c r="AT33472" s="60"/>
      <c r="AU33472" s="60"/>
      <c r="AV33472" s="60"/>
      <c r="AW33472" s="60"/>
      <c r="AX33472" s="60"/>
      <c r="AY33472" s="60"/>
      <c r="AZ33472" s="60"/>
      <c r="BA33472" s="60"/>
      <c r="BB33472" s="60"/>
      <c r="BC33472" s="61"/>
    </row>
    <row r="33473" spans="43:55">
      <c r="AQ33473" s="64"/>
      <c r="AR33473" s="64"/>
      <c r="AS33473" s="60"/>
      <c r="AT33473" s="60"/>
      <c r="AU33473" s="60"/>
      <c r="AV33473" s="60"/>
      <c r="AW33473" s="60"/>
      <c r="AX33473" s="60"/>
      <c r="AY33473" s="60"/>
      <c r="AZ33473" s="60"/>
      <c r="BA33473" s="60"/>
      <c r="BB33473" s="60"/>
      <c r="BC33473" s="61"/>
    </row>
    <row r="33474" spans="43:55">
      <c r="AQ33474" s="64"/>
      <c r="AR33474" s="64"/>
      <c r="AS33474" s="60"/>
      <c r="AT33474" s="60"/>
      <c r="AU33474" s="60"/>
      <c r="AV33474" s="60"/>
      <c r="AW33474" s="60"/>
      <c r="AX33474" s="60"/>
      <c r="AY33474" s="60"/>
      <c r="AZ33474" s="60"/>
      <c r="BA33474" s="60"/>
      <c r="BB33474" s="60"/>
      <c r="BC33474" s="61"/>
    </row>
    <row r="33475" spans="43:55">
      <c r="AQ33475" s="64"/>
      <c r="AR33475" s="64"/>
      <c r="AS33475" s="60"/>
      <c r="AT33475" s="60"/>
      <c r="AU33475" s="60"/>
      <c r="AV33475" s="60"/>
      <c r="AW33475" s="60"/>
      <c r="AX33475" s="60"/>
      <c r="AY33475" s="60"/>
      <c r="AZ33475" s="60"/>
      <c r="BA33475" s="60"/>
      <c r="BB33475" s="60"/>
      <c r="BC33475" s="61"/>
    </row>
    <row r="33476" spans="43:55">
      <c r="AQ33476" s="64"/>
      <c r="AR33476" s="64"/>
      <c r="AS33476" s="60"/>
      <c r="AT33476" s="60"/>
      <c r="AU33476" s="60"/>
      <c r="AV33476" s="60"/>
      <c r="AW33476" s="60"/>
      <c r="AX33476" s="60"/>
      <c r="AY33476" s="60"/>
      <c r="AZ33476" s="60"/>
      <c r="BA33476" s="60"/>
      <c r="BB33476" s="60"/>
      <c r="BC33476" s="61"/>
    </row>
    <row r="33477" spans="43:55">
      <c r="AQ33477" s="64"/>
      <c r="AR33477" s="64"/>
      <c r="AS33477" s="60"/>
      <c r="AT33477" s="60"/>
      <c r="AU33477" s="60"/>
      <c r="AV33477" s="60"/>
      <c r="AW33477" s="60"/>
      <c r="AX33477" s="60"/>
      <c r="AY33477" s="60"/>
      <c r="AZ33477" s="60"/>
      <c r="BA33477" s="60"/>
      <c r="BB33477" s="60"/>
      <c r="BC33477" s="61"/>
    </row>
    <row r="33478" spans="43:55">
      <c r="AQ33478" s="64"/>
      <c r="AR33478" s="64"/>
      <c r="AS33478" s="60"/>
      <c r="AT33478" s="60"/>
      <c r="AU33478" s="60"/>
      <c r="AV33478" s="60"/>
      <c r="AW33478" s="60"/>
      <c r="AX33478" s="60"/>
      <c r="AY33478" s="60"/>
      <c r="AZ33478" s="60"/>
      <c r="BA33478" s="60"/>
      <c r="BB33478" s="60"/>
      <c r="BC33478" s="61"/>
    </row>
    <row r="33479" spans="43:55">
      <c r="AQ33479" s="64"/>
      <c r="AR33479" s="64"/>
      <c r="AS33479" s="60"/>
      <c r="AT33479" s="60"/>
      <c r="AU33479" s="60"/>
      <c r="AV33479" s="60"/>
      <c r="AW33479" s="60"/>
      <c r="AX33479" s="60"/>
      <c r="AY33479" s="60"/>
      <c r="AZ33479" s="60"/>
      <c r="BA33479" s="60"/>
      <c r="BB33479" s="60"/>
      <c r="BC33479" s="61"/>
    </row>
    <row r="33480" spans="43:55">
      <c r="AQ33480" s="64"/>
      <c r="AR33480" s="64"/>
      <c r="AS33480" s="60"/>
      <c r="AT33480" s="60"/>
      <c r="AU33480" s="60"/>
      <c r="AV33480" s="60"/>
      <c r="AW33480" s="60"/>
      <c r="AX33480" s="60"/>
      <c r="AY33480" s="60"/>
      <c r="AZ33480" s="60"/>
      <c r="BA33480" s="60"/>
      <c r="BB33480" s="60"/>
      <c r="BC33480" s="61"/>
    </row>
    <row r="33481" spans="43:55">
      <c r="AQ33481" s="64"/>
      <c r="AR33481" s="64"/>
      <c r="AS33481" s="60"/>
      <c r="AT33481" s="60"/>
      <c r="AU33481" s="60"/>
      <c r="AV33481" s="60"/>
      <c r="AW33481" s="60"/>
      <c r="AX33481" s="60"/>
      <c r="AY33481" s="60"/>
      <c r="AZ33481" s="60"/>
      <c r="BA33481" s="60"/>
      <c r="BB33481" s="60"/>
      <c r="BC33481" s="61"/>
    </row>
    <row r="33482" spans="43:55">
      <c r="AQ33482" s="64"/>
      <c r="AR33482" s="64"/>
      <c r="AS33482" s="60"/>
      <c r="AT33482" s="60"/>
      <c r="AU33482" s="60"/>
      <c r="AV33482" s="60"/>
      <c r="AW33482" s="60"/>
      <c r="AX33482" s="60"/>
      <c r="AY33482" s="60"/>
      <c r="AZ33482" s="60"/>
      <c r="BA33482" s="60"/>
      <c r="BB33482" s="60"/>
      <c r="BC33482" s="61"/>
    </row>
    <row r="33483" spans="43:55">
      <c r="AQ33483" s="64"/>
      <c r="AR33483" s="64"/>
      <c r="AS33483" s="60"/>
      <c r="AT33483" s="60"/>
      <c r="AU33483" s="60"/>
      <c r="AV33483" s="60"/>
      <c r="AW33483" s="60"/>
      <c r="AX33483" s="60"/>
      <c r="AY33483" s="60"/>
      <c r="AZ33483" s="60"/>
      <c r="BA33483" s="60"/>
      <c r="BB33483" s="60"/>
      <c r="BC33483" s="61"/>
    </row>
    <row r="33484" spans="43:55">
      <c r="AQ33484" s="64"/>
      <c r="AR33484" s="64"/>
      <c r="AS33484" s="60"/>
      <c r="AT33484" s="60"/>
      <c r="AU33484" s="60"/>
      <c r="AV33484" s="60"/>
      <c r="AW33484" s="60"/>
      <c r="AX33484" s="60"/>
      <c r="AY33484" s="60"/>
      <c r="AZ33484" s="60"/>
      <c r="BA33484" s="60"/>
      <c r="BB33484" s="60"/>
      <c r="BC33484" s="61"/>
    </row>
    <row r="33485" spans="43:55">
      <c r="AQ33485" s="64"/>
      <c r="AR33485" s="64"/>
      <c r="AS33485" s="60"/>
      <c r="AT33485" s="60"/>
      <c r="AU33485" s="60"/>
      <c r="AV33485" s="60"/>
      <c r="AW33485" s="60"/>
      <c r="AX33485" s="60"/>
      <c r="AY33485" s="60"/>
      <c r="AZ33485" s="60"/>
      <c r="BA33485" s="60"/>
      <c r="BB33485" s="60"/>
      <c r="BC33485" s="61"/>
    </row>
    <row r="33486" spans="43:55">
      <c r="AQ33486" s="64"/>
      <c r="AR33486" s="64"/>
      <c r="AS33486" s="60"/>
      <c r="AT33486" s="60"/>
      <c r="AU33486" s="60"/>
      <c r="AV33486" s="60"/>
      <c r="AW33486" s="60"/>
      <c r="AX33486" s="60"/>
      <c r="AY33486" s="60"/>
      <c r="AZ33486" s="60"/>
      <c r="BA33486" s="60"/>
      <c r="BB33486" s="60"/>
      <c r="BC33486" s="61"/>
    </row>
    <row r="33487" spans="43:55">
      <c r="AQ33487" s="64"/>
      <c r="AR33487" s="64"/>
      <c r="AS33487" s="60"/>
      <c r="AT33487" s="60"/>
      <c r="AU33487" s="60"/>
      <c r="AV33487" s="60"/>
      <c r="AW33487" s="60"/>
      <c r="AX33487" s="60"/>
      <c r="AY33487" s="60"/>
      <c r="AZ33487" s="60"/>
      <c r="BA33487" s="60"/>
      <c r="BB33487" s="60"/>
      <c r="BC33487" s="61"/>
    </row>
    <row r="33488" spans="43:55">
      <c r="AQ33488" s="64"/>
      <c r="AR33488" s="64"/>
      <c r="AS33488" s="60"/>
      <c r="AT33488" s="60"/>
      <c r="AU33488" s="60"/>
      <c r="AV33488" s="60"/>
      <c r="AW33488" s="60"/>
      <c r="AX33488" s="60"/>
      <c r="AY33488" s="60"/>
      <c r="AZ33488" s="60"/>
      <c r="BA33488" s="60"/>
      <c r="BB33488" s="60"/>
      <c r="BC33488" s="61"/>
    </row>
    <row r="33489" spans="43:55">
      <c r="AQ33489" s="64"/>
      <c r="AR33489" s="64"/>
      <c r="AS33489" s="60"/>
      <c r="AT33489" s="60"/>
      <c r="AU33489" s="60"/>
      <c r="AV33489" s="60"/>
      <c r="AW33489" s="60"/>
      <c r="AX33489" s="60"/>
      <c r="AY33489" s="60"/>
      <c r="AZ33489" s="60"/>
      <c r="BA33489" s="60"/>
      <c r="BB33489" s="60"/>
      <c r="BC33489" s="61"/>
    </row>
    <row r="33490" spans="43:55">
      <c r="AQ33490" s="64"/>
      <c r="AR33490" s="64"/>
      <c r="AS33490" s="60"/>
      <c r="AT33490" s="60"/>
      <c r="AU33490" s="60"/>
      <c r="AV33490" s="60"/>
      <c r="AW33490" s="60"/>
      <c r="AX33490" s="60"/>
      <c r="AY33490" s="60"/>
      <c r="AZ33490" s="60"/>
      <c r="BA33490" s="60"/>
      <c r="BB33490" s="60"/>
      <c r="BC33490" s="61"/>
    </row>
    <row r="33491" spans="43:55">
      <c r="AQ33491" s="64"/>
      <c r="AR33491" s="64"/>
      <c r="AS33491" s="60"/>
      <c r="AT33491" s="60"/>
      <c r="AU33491" s="60"/>
      <c r="AV33491" s="60"/>
      <c r="AW33491" s="60"/>
      <c r="AX33491" s="60"/>
      <c r="AY33491" s="60"/>
      <c r="AZ33491" s="60"/>
      <c r="BA33491" s="60"/>
      <c r="BB33491" s="60"/>
      <c r="BC33491" s="61"/>
    </row>
    <row r="33492" spans="43:55">
      <c r="AQ33492" s="64"/>
      <c r="AR33492" s="64"/>
      <c r="AS33492" s="60"/>
      <c r="AT33492" s="60"/>
      <c r="AU33492" s="60"/>
      <c r="AV33492" s="60"/>
      <c r="AW33492" s="60"/>
      <c r="AX33492" s="60"/>
      <c r="AY33492" s="60"/>
      <c r="AZ33492" s="60"/>
      <c r="BA33492" s="60"/>
      <c r="BB33492" s="60"/>
      <c r="BC33492" s="61"/>
    </row>
    <row r="33493" spans="43:55">
      <c r="AQ33493" s="64"/>
      <c r="AR33493" s="64"/>
      <c r="AS33493" s="60"/>
      <c r="AT33493" s="60"/>
      <c r="AU33493" s="60"/>
      <c r="AV33493" s="60"/>
      <c r="AW33493" s="60"/>
      <c r="AX33493" s="60"/>
      <c r="AY33493" s="60"/>
      <c r="AZ33493" s="60"/>
      <c r="BA33493" s="60"/>
      <c r="BB33493" s="60"/>
      <c r="BC33493" s="61"/>
    </row>
    <row r="33494" spans="43:55">
      <c r="AQ33494" s="64"/>
      <c r="AR33494" s="64"/>
      <c r="AS33494" s="60"/>
      <c r="AT33494" s="60"/>
      <c r="AU33494" s="60"/>
      <c r="AV33494" s="60"/>
      <c r="AW33494" s="60"/>
      <c r="AX33494" s="60"/>
      <c r="AY33494" s="60"/>
      <c r="AZ33494" s="60"/>
      <c r="BA33494" s="60"/>
      <c r="BB33494" s="60"/>
      <c r="BC33494" s="61"/>
    </row>
    <row r="33495" spans="43:55">
      <c r="AQ33495" s="64"/>
      <c r="AR33495" s="64"/>
      <c r="AS33495" s="60"/>
      <c r="AT33495" s="60"/>
      <c r="AU33495" s="60"/>
      <c r="AV33495" s="60"/>
      <c r="AW33495" s="60"/>
      <c r="AX33495" s="60"/>
      <c r="AY33495" s="60"/>
      <c r="AZ33495" s="60"/>
      <c r="BA33495" s="60"/>
      <c r="BB33495" s="60"/>
      <c r="BC33495" s="61"/>
    </row>
    <row r="33496" spans="43:55">
      <c r="AQ33496" s="64"/>
      <c r="AR33496" s="64"/>
      <c r="AS33496" s="60"/>
      <c r="AT33496" s="60"/>
      <c r="AU33496" s="60"/>
      <c r="AV33496" s="60"/>
      <c r="AW33496" s="60"/>
      <c r="AX33496" s="60"/>
      <c r="AY33496" s="60"/>
      <c r="AZ33496" s="60"/>
      <c r="BA33496" s="60"/>
      <c r="BB33496" s="60"/>
      <c r="BC33496" s="61"/>
    </row>
    <row r="33497" spans="43:55">
      <c r="AQ33497" s="64"/>
      <c r="AR33497" s="64"/>
      <c r="AS33497" s="60"/>
      <c r="AT33497" s="60"/>
      <c r="AU33497" s="60"/>
      <c r="AV33497" s="60"/>
      <c r="AW33497" s="60"/>
      <c r="AX33497" s="60"/>
      <c r="AY33497" s="60"/>
      <c r="AZ33497" s="60"/>
      <c r="BA33497" s="60"/>
      <c r="BB33497" s="60"/>
      <c r="BC33497" s="61"/>
    </row>
    <row r="33498" spans="43:55">
      <c r="AQ33498" s="64"/>
      <c r="AR33498" s="64"/>
      <c r="AS33498" s="60"/>
      <c r="AT33498" s="60"/>
      <c r="AU33498" s="60"/>
      <c r="AV33498" s="60"/>
      <c r="AW33498" s="60"/>
      <c r="AX33498" s="60"/>
      <c r="AY33498" s="60"/>
      <c r="AZ33498" s="60"/>
      <c r="BA33498" s="60"/>
      <c r="BB33498" s="60"/>
      <c r="BC33498" s="61"/>
    </row>
    <row r="33499" spans="43:55">
      <c r="AQ33499" s="64"/>
      <c r="AR33499" s="64"/>
      <c r="AS33499" s="60"/>
      <c r="AT33499" s="60"/>
      <c r="AU33499" s="60"/>
      <c r="AV33499" s="60"/>
      <c r="AW33499" s="60"/>
      <c r="AX33499" s="60"/>
      <c r="AY33499" s="60"/>
      <c r="AZ33499" s="60"/>
      <c r="BA33499" s="60"/>
      <c r="BB33499" s="60"/>
      <c r="BC33499" s="61"/>
    </row>
    <row r="33500" spans="43:55">
      <c r="AQ33500" s="64"/>
      <c r="AR33500" s="64"/>
      <c r="AS33500" s="60"/>
      <c r="AT33500" s="60"/>
      <c r="AU33500" s="60"/>
      <c r="AV33500" s="60"/>
      <c r="AW33500" s="60"/>
      <c r="AX33500" s="60"/>
      <c r="AY33500" s="60"/>
      <c r="AZ33500" s="60"/>
      <c r="BA33500" s="60"/>
      <c r="BB33500" s="60"/>
      <c r="BC33500" s="61"/>
    </row>
    <row r="33501" spans="43:55">
      <c r="AQ33501" s="64"/>
      <c r="AR33501" s="64"/>
      <c r="AS33501" s="60"/>
      <c r="AT33501" s="60"/>
      <c r="AU33501" s="60"/>
      <c r="AV33501" s="60"/>
      <c r="AW33501" s="60"/>
      <c r="AX33501" s="60"/>
      <c r="AY33501" s="60"/>
      <c r="AZ33501" s="60"/>
      <c r="BA33501" s="60"/>
      <c r="BB33501" s="60"/>
      <c r="BC33501" s="61"/>
    </row>
    <row r="33502" spans="43:55">
      <c r="AQ33502" s="64"/>
      <c r="AR33502" s="64"/>
      <c r="AS33502" s="60"/>
      <c r="AT33502" s="60"/>
      <c r="AU33502" s="60"/>
      <c r="AV33502" s="60"/>
      <c r="AW33502" s="60"/>
      <c r="AX33502" s="60"/>
      <c r="AY33502" s="60"/>
      <c r="AZ33502" s="60"/>
      <c r="BA33502" s="60"/>
      <c r="BB33502" s="60"/>
      <c r="BC33502" s="61"/>
    </row>
    <row r="33503" spans="43:55">
      <c r="AQ33503" s="64"/>
      <c r="AR33503" s="64"/>
      <c r="AS33503" s="60"/>
      <c r="AT33503" s="60"/>
      <c r="AU33503" s="60"/>
      <c r="AV33503" s="60"/>
      <c r="AW33503" s="60"/>
      <c r="AX33503" s="60"/>
      <c r="AY33503" s="60"/>
      <c r="AZ33503" s="60"/>
      <c r="BA33503" s="60"/>
      <c r="BB33503" s="60"/>
      <c r="BC33503" s="61"/>
    </row>
    <row r="33504" spans="43:55">
      <c r="AQ33504" s="64"/>
      <c r="AR33504" s="64"/>
      <c r="AS33504" s="60"/>
      <c r="AT33504" s="60"/>
      <c r="AU33504" s="60"/>
      <c r="AV33504" s="60"/>
      <c r="AW33504" s="60"/>
      <c r="AX33504" s="60"/>
      <c r="AY33504" s="60"/>
      <c r="AZ33504" s="60"/>
      <c r="BA33504" s="60"/>
      <c r="BB33504" s="60"/>
      <c r="BC33504" s="61"/>
    </row>
    <row r="33505" spans="43:55">
      <c r="AQ33505" s="64"/>
      <c r="AR33505" s="64"/>
      <c r="AS33505" s="60"/>
      <c r="AT33505" s="60"/>
      <c r="AU33505" s="60"/>
      <c r="AV33505" s="60"/>
      <c r="AW33505" s="60"/>
      <c r="AX33505" s="60"/>
      <c r="AY33505" s="60"/>
      <c r="AZ33505" s="60"/>
      <c r="BA33505" s="60"/>
      <c r="BB33505" s="60"/>
      <c r="BC33505" s="61"/>
    </row>
    <row r="33506" spans="43:55">
      <c r="AQ33506" s="64"/>
      <c r="AR33506" s="64"/>
      <c r="AS33506" s="60"/>
      <c r="AT33506" s="60"/>
      <c r="AU33506" s="60"/>
      <c r="AV33506" s="60"/>
      <c r="AW33506" s="60"/>
      <c r="AX33506" s="60"/>
      <c r="AY33506" s="60"/>
      <c r="AZ33506" s="60"/>
      <c r="BA33506" s="60"/>
      <c r="BB33506" s="60"/>
      <c r="BC33506" s="61"/>
    </row>
    <row r="33507" spans="43:55">
      <c r="AQ33507" s="64"/>
      <c r="AR33507" s="64"/>
      <c r="AS33507" s="60"/>
      <c r="AT33507" s="60"/>
      <c r="AU33507" s="60"/>
      <c r="AV33507" s="60"/>
      <c r="AW33507" s="60"/>
      <c r="AX33507" s="60"/>
      <c r="AY33507" s="60"/>
      <c r="AZ33507" s="60"/>
      <c r="BA33507" s="60"/>
      <c r="BB33507" s="60"/>
      <c r="BC33507" s="61"/>
    </row>
    <row r="33508" spans="43:55">
      <c r="AQ33508" s="64"/>
      <c r="AR33508" s="64"/>
      <c r="AS33508" s="60"/>
      <c r="AT33508" s="60"/>
      <c r="AU33508" s="60"/>
      <c r="AV33508" s="60"/>
      <c r="AW33508" s="60"/>
      <c r="AX33508" s="60"/>
      <c r="AY33508" s="60"/>
      <c r="AZ33508" s="60"/>
      <c r="BA33508" s="60"/>
      <c r="BB33508" s="60"/>
      <c r="BC33508" s="61"/>
    </row>
    <row r="33509" spans="43:55">
      <c r="AQ33509" s="64"/>
      <c r="AR33509" s="64"/>
      <c r="AS33509" s="60"/>
      <c r="AT33509" s="60"/>
      <c r="AU33509" s="60"/>
      <c r="AV33509" s="60"/>
      <c r="AW33509" s="60"/>
      <c r="AX33509" s="60"/>
      <c r="AY33509" s="60"/>
      <c r="AZ33509" s="60"/>
      <c r="BA33509" s="60"/>
      <c r="BB33509" s="60"/>
      <c r="BC33509" s="61"/>
    </row>
    <row r="33510" spans="43:55">
      <c r="AQ33510" s="64"/>
      <c r="AR33510" s="64"/>
      <c r="AS33510" s="60"/>
      <c r="AT33510" s="60"/>
      <c r="AU33510" s="60"/>
      <c r="AV33510" s="60"/>
      <c r="AW33510" s="60"/>
      <c r="AX33510" s="60"/>
      <c r="AY33510" s="60"/>
      <c r="AZ33510" s="60"/>
      <c r="BA33510" s="60"/>
      <c r="BB33510" s="60"/>
      <c r="BC33510" s="61"/>
    </row>
    <row r="33511" spans="43:55">
      <c r="AQ33511" s="64"/>
      <c r="AR33511" s="64"/>
      <c r="AS33511" s="60"/>
      <c r="AT33511" s="60"/>
      <c r="AU33511" s="60"/>
      <c r="AV33511" s="60"/>
      <c r="AW33511" s="60"/>
      <c r="AX33511" s="60"/>
      <c r="AY33511" s="60"/>
      <c r="AZ33511" s="60"/>
      <c r="BA33511" s="60"/>
      <c r="BB33511" s="60"/>
      <c r="BC33511" s="61"/>
    </row>
    <row r="33512" spans="43:55">
      <c r="AQ33512" s="64"/>
      <c r="AR33512" s="64"/>
      <c r="AS33512" s="60"/>
      <c r="AT33512" s="60"/>
      <c r="AU33512" s="60"/>
      <c r="AV33512" s="60"/>
      <c r="AW33512" s="60"/>
      <c r="AX33512" s="60"/>
      <c r="AY33512" s="60"/>
      <c r="AZ33512" s="60"/>
      <c r="BA33512" s="60"/>
      <c r="BB33512" s="60"/>
      <c r="BC33512" s="61"/>
    </row>
    <row r="33513" spans="43:55">
      <c r="AQ33513" s="64"/>
      <c r="AR33513" s="64"/>
      <c r="AS33513" s="60"/>
      <c r="AT33513" s="60"/>
      <c r="AU33513" s="60"/>
      <c r="AV33513" s="60"/>
      <c r="AW33513" s="60"/>
      <c r="AX33513" s="60"/>
      <c r="AY33513" s="60"/>
      <c r="AZ33513" s="60"/>
      <c r="BA33513" s="60"/>
      <c r="BB33513" s="60"/>
      <c r="BC33513" s="61"/>
    </row>
    <row r="33514" spans="43:55">
      <c r="AQ33514" s="64"/>
      <c r="AR33514" s="64"/>
      <c r="AS33514" s="60"/>
      <c r="AT33514" s="60"/>
      <c r="AU33514" s="60"/>
      <c r="AV33514" s="60"/>
      <c r="AW33514" s="60"/>
      <c r="AX33514" s="60"/>
      <c r="AY33514" s="60"/>
      <c r="AZ33514" s="60"/>
      <c r="BA33514" s="60"/>
      <c r="BB33514" s="60"/>
      <c r="BC33514" s="61"/>
    </row>
    <row r="33515" spans="43:55">
      <c r="AQ33515" s="64"/>
      <c r="AR33515" s="64"/>
      <c r="AS33515" s="60"/>
      <c r="AT33515" s="60"/>
      <c r="AU33515" s="60"/>
      <c r="AV33515" s="60"/>
      <c r="AW33515" s="60"/>
      <c r="AX33515" s="60"/>
      <c r="AY33515" s="60"/>
      <c r="AZ33515" s="60"/>
      <c r="BA33515" s="60"/>
      <c r="BB33515" s="60"/>
      <c r="BC33515" s="61"/>
    </row>
    <row r="33516" spans="43:55">
      <c r="AQ33516" s="64"/>
      <c r="AR33516" s="64"/>
      <c r="AS33516" s="60"/>
      <c r="AT33516" s="60"/>
      <c r="AU33516" s="60"/>
      <c r="AV33516" s="60"/>
      <c r="AW33516" s="60"/>
      <c r="AX33516" s="60"/>
      <c r="AY33516" s="60"/>
      <c r="AZ33516" s="60"/>
      <c r="BA33516" s="60"/>
      <c r="BB33516" s="60"/>
      <c r="BC33516" s="61"/>
    </row>
    <row r="33517" spans="43:55">
      <c r="AQ33517" s="64"/>
      <c r="AR33517" s="64"/>
      <c r="AS33517" s="60"/>
      <c r="AT33517" s="60"/>
      <c r="AU33517" s="60"/>
      <c r="AV33517" s="60"/>
      <c r="AW33517" s="60"/>
      <c r="AX33517" s="60"/>
      <c r="AY33517" s="60"/>
      <c r="AZ33517" s="60"/>
      <c r="BA33517" s="60"/>
      <c r="BB33517" s="60"/>
      <c r="BC33517" s="61"/>
    </row>
    <row r="33518" spans="43:55">
      <c r="AQ33518" s="64"/>
      <c r="AR33518" s="64"/>
      <c r="AS33518" s="60"/>
      <c r="AT33518" s="60"/>
      <c r="AU33518" s="60"/>
      <c r="AV33518" s="60"/>
      <c r="AW33518" s="60"/>
      <c r="AX33518" s="60"/>
      <c r="AY33518" s="60"/>
      <c r="AZ33518" s="60"/>
      <c r="BA33518" s="60"/>
      <c r="BB33518" s="60"/>
      <c r="BC33518" s="61"/>
    </row>
    <row r="33519" spans="43:55">
      <c r="AQ33519" s="64"/>
      <c r="AR33519" s="64"/>
      <c r="AS33519" s="60"/>
      <c r="AT33519" s="60"/>
      <c r="AU33519" s="60"/>
      <c r="AV33519" s="60"/>
      <c r="AW33519" s="60"/>
      <c r="AX33519" s="60"/>
      <c r="AY33519" s="60"/>
      <c r="AZ33519" s="60"/>
      <c r="BA33519" s="60"/>
      <c r="BB33519" s="60"/>
      <c r="BC33519" s="61"/>
    </row>
    <row r="33520" spans="43:55">
      <c r="AQ33520" s="64"/>
      <c r="AR33520" s="64"/>
      <c r="AS33520" s="60"/>
      <c r="AT33520" s="60"/>
      <c r="AU33520" s="60"/>
      <c r="AV33520" s="60"/>
      <c r="AW33520" s="60"/>
      <c r="AX33520" s="60"/>
      <c r="AY33520" s="60"/>
      <c r="AZ33520" s="60"/>
      <c r="BA33520" s="60"/>
      <c r="BB33520" s="60"/>
      <c r="BC33520" s="61"/>
    </row>
    <row r="33521" spans="43:55">
      <c r="AQ33521" s="64"/>
      <c r="AR33521" s="64"/>
      <c r="AS33521" s="60"/>
      <c r="AT33521" s="60"/>
      <c r="AU33521" s="60"/>
      <c r="AV33521" s="60"/>
      <c r="AW33521" s="60"/>
      <c r="AX33521" s="60"/>
      <c r="AY33521" s="60"/>
      <c r="AZ33521" s="60"/>
      <c r="BA33521" s="60"/>
      <c r="BB33521" s="60"/>
      <c r="BC33521" s="61"/>
    </row>
    <row r="33522" spans="43:55">
      <c r="AQ33522" s="64"/>
      <c r="AR33522" s="64"/>
      <c r="AS33522" s="60"/>
      <c r="AT33522" s="60"/>
      <c r="AU33522" s="60"/>
      <c r="AV33522" s="60"/>
      <c r="AW33522" s="60"/>
      <c r="AX33522" s="60"/>
      <c r="AY33522" s="60"/>
      <c r="AZ33522" s="60"/>
      <c r="BA33522" s="60"/>
      <c r="BB33522" s="60"/>
      <c r="BC33522" s="61"/>
    </row>
    <row r="33523" spans="43:55">
      <c r="AQ33523" s="64"/>
      <c r="AR33523" s="64"/>
      <c r="AS33523" s="60"/>
      <c r="AT33523" s="60"/>
      <c r="AU33523" s="60"/>
      <c r="AV33523" s="60"/>
      <c r="AW33523" s="60"/>
      <c r="AX33523" s="60"/>
      <c r="AY33523" s="60"/>
      <c r="AZ33523" s="60"/>
      <c r="BA33523" s="60"/>
      <c r="BB33523" s="60"/>
      <c r="BC33523" s="61"/>
    </row>
    <row r="33524" spans="43:55">
      <c r="AQ33524" s="64"/>
      <c r="AR33524" s="64"/>
      <c r="AS33524" s="60"/>
      <c r="AT33524" s="60"/>
      <c r="AU33524" s="60"/>
      <c r="AV33524" s="60"/>
      <c r="AW33524" s="60"/>
      <c r="AX33524" s="60"/>
      <c r="AY33524" s="60"/>
      <c r="AZ33524" s="60"/>
      <c r="BA33524" s="60"/>
      <c r="BB33524" s="60"/>
      <c r="BC33524" s="61"/>
    </row>
    <row r="33525" spans="43:55">
      <c r="AQ33525" s="64"/>
      <c r="AR33525" s="64"/>
      <c r="AS33525" s="60"/>
      <c r="AT33525" s="60"/>
      <c r="AU33525" s="60"/>
      <c r="AV33525" s="60"/>
      <c r="AW33525" s="60"/>
      <c r="AX33525" s="60"/>
      <c r="AY33525" s="60"/>
      <c r="AZ33525" s="60"/>
      <c r="BA33525" s="60"/>
      <c r="BB33525" s="60"/>
      <c r="BC33525" s="61"/>
    </row>
    <row r="33526" spans="43:55">
      <c r="AQ33526" s="64"/>
      <c r="AR33526" s="64"/>
      <c r="AS33526" s="60"/>
      <c r="AT33526" s="60"/>
      <c r="AU33526" s="60"/>
      <c r="AV33526" s="60"/>
      <c r="AW33526" s="60"/>
      <c r="AX33526" s="60"/>
      <c r="AY33526" s="60"/>
      <c r="AZ33526" s="60"/>
      <c r="BA33526" s="60"/>
      <c r="BB33526" s="60"/>
      <c r="BC33526" s="61"/>
    </row>
    <row r="33527" spans="43:55">
      <c r="AQ33527" s="64"/>
      <c r="AR33527" s="64"/>
      <c r="AS33527" s="60"/>
      <c r="AT33527" s="60"/>
      <c r="AU33527" s="60"/>
      <c r="AV33527" s="60"/>
      <c r="AW33527" s="60"/>
      <c r="AX33527" s="60"/>
      <c r="AY33527" s="60"/>
      <c r="AZ33527" s="60"/>
      <c r="BA33527" s="60"/>
      <c r="BB33527" s="60"/>
      <c r="BC33527" s="61"/>
    </row>
    <row r="33528" spans="43:55">
      <c r="AQ33528" s="64"/>
      <c r="AR33528" s="64"/>
      <c r="AS33528" s="60"/>
      <c r="AT33528" s="60"/>
      <c r="AU33528" s="60"/>
      <c r="AV33528" s="60"/>
      <c r="AW33528" s="60"/>
      <c r="AX33528" s="60"/>
      <c r="AY33528" s="60"/>
      <c r="AZ33528" s="60"/>
      <c r="BA33528" s="60"/>
      <c r="BB33528" s="60"/>
      <c r="BC33528" s="61"/>
    </row>
    <row r="33529" spans="43:55">
      <c r="AQ33529" s="64"/>
      <c r="AR33529" s="64"/>
      <c r="AS33529" s="60"/>
      <c r="AT33529" s="60"/>
      <c r="AU33529" s="60"/>
      <c r="AV33529" s="60"/>
      <c r="AW33529" s="60"/>
      <c r="AX33529" s="60"/>
      <c r="AY33529" s="60"/>
      <c r="AZ33529" s="60"/>
      <c r="BA33529" s="60"/>
      <c r="BB33529" s="60"/>
      <c r="BC33529" s="61"/>
    </row>
    <row r="33530" spans="43:55">
      <c r="AQ33530" s="64"/>
      <c r="AR33530" s="64"/>
      <c r="AS33530" s="60"/>
      <c r="AT33530" s="60"/>
      <c r="AU33530" s="60"/>
      <c r="AV33530" s="60"/>
      <c r="AW33530" s="60"/>
      <c r="AX33530" s="60"/>
      <c r="AY33530" s="60"/>
      <c r="AZ33530" s="60"/>
      <c r="BA33530" s="60"/>
      <c r="BB33530" s="60"/>
      <c r="BC33530" s="61"/>
    </row>
    <row r="33531" spans="43:55">
      <c r="AQ33531" s="64"/>
      <c r="AR33531" s="64"/>
      <c r="AS33531" s="60"/>
      <c r="AT33531" s="60"/>
      <c r="AU33531" s="60"/>
      <c r="AV33531" s="60"/>
      <c r="AW33531" s="60"/>
      <c r="AX33531" s="60"/>
      <c r="AY33531" s="60"/>
      <c r="AZ33531" s="60"/>
      <c r="BA33531" s="60"/>
      <c r="BB33531" s="60"/>
      <c r="BC33531" s="61"/>
    </row>
    <row r="33532" spans="43:55">
      <c r="AQ33532" s="64"/>
      <c r="AR33532" s="64"/>
      <c r="AS33532" s="60"/>
      <c r="AT33532" s="60"/>
      <c r="AU33532" s="60"/>
      <c r="AV33532" s="60"/>
      <c r="AW33532" s="60"/>
      <c r="AX33532" s="60"/>
      <c r="AY33532" s="60"/>
      <c r="AZ33532" s="60"/>
      <c r="BA33532" s="60"/>
      <c r="BB33532" s="60"/>
      <c r="BC33532" s="61"/>
    </row>
    <row r="33533" spans="43:55">
      <c r="AQ33533" s="64"/>
      <c r="AR33533" s="64"/>
      <c r="AS33533" s="60"/>
      <c r="AT33533" s="60"/>
      <c r="AU33533" s="60"/>
      <c r="AV33533" s="60"/>
      <c r="AW33533" s="60"/>
      <c r="AX33533" s="60"/>
      <c r="AY33533" s="60"/>
      <c r="AZ33533" s="60"/>
      <c r="BA33533" s="60"/>
      <c r="BB33533" s="60"/>
      <c r="BC33533" s="61"/>
    </row>
    <row r="33534" spans="43:55">
      <c r="AQ33534" s="64"/>
      <c r="AR33534" s="64"/>
      <c r="AS33534" s="60"/>
      <c r="AT33534" s="60"/>
      <c r="AU33534" s="60"/>
      <c r="AV33534" s="60"/>
      <c r="AW33534" s="60"/>
      <c r="AX33534" s="60"/>
      <c r="AY33534" s="60"/>
      <c r="AZ33534" s="60"/>
      <c r="BA33534" s="60"/>
      <c r="BB33534" s="60"/>
      <c r="BC33534" s="61"/>
    </row>
    <row r="33535" spans="43:55">
      <c r="AQ33535" s="64"/>
      <c r="AR33535" s="64"/>
      <c r="AS33535" s="60"/>
      <c r="AT33535" s="60"/>
      <c r="AU33535" s="60"/>
      <c r="AV33535" s="60"/>
      <c r="AW33535" s="60"/>
      <c r="AX33535" s="60"/>
      <c r="AY33535" s="60"/>
      <c r="AZ33535" s="60"/>
      <c r="BA33535" s="60"/>
      <c r="BB33535" s="60"/>
      <c r="BC33535" s="61"/>
    </row>
    <row r="33536" spans="43:55">
      <c r="AQ33536" s="64"/>
      <c r="AR33536" s="64"/>
      <c r="AS33536" s="60"/>
      <c r="AT33536" s="60"/>
      <c r="AU33536" s="60"/>
      <c r="AV33536" s="60"/>
      <c r="AW33536" s="60"/>
      <c r="AX33536" s="60"/>
      <c r="AY33536" s="60"/>
      <c r="AZ33536" s="60"/>
      <c r="BA33536" s="60"/>
      <c r="BB33536" s="60"/>
      <c r="BC33536" s="61"/>
    </row>
    <row r="33537" spans="43:55">
      <c r="AQ33537" s="64"/>
      <c r="AR33537" s="64"/>
      <c r="AS33537" s="60"/>
      <c r="AT33537" s="60"/>
      <c r="AU33537" s="60"/>
      <c r="AV33537" s="60"/>
      <c r="AW33537" s="60"/>
      <c r="AX33537" s="60"/>
      <c r="AY33537" s="60"/>
      <c r="AZ33537" s="60"/>
      <c r="BA33537" s="60"/>
      <c r="BB33537" s="60"/>
      <c r="BC33537" s="61"/>
    </row>
    <row r="33538" spans="43:55">
      <c r="AQ33538" s="64"/>
      <c r="AR33538" s="64"/>
      <c r="AS33538" s="60"/>
      <c r="AT33538" s="60"/>
      <c r="AU33538" s="60"/>
      <c r="AV33538" s="60"/>
      <c r="AW33538" s="60"/>
      <c r="AX33538" s="60"/>
      <c r="AY33538" s="60"/>
      <c r="AZ33538" s="60"/>
      <c r="BA33538" s="60"/>
      <c r="BB33538" s="60"/>
      <c r="BC33538" s="61"/>
    </row>
    <row r="33539" spans="43:55">
      <c r="AQ33539" s="64"/>
      <c r="AR33539" s="64"/>
      <c r="AS33539" s="60"/>
      <c r="AT33539" s="60"/>
      <c r="AU33539" s="60"/>
      <c r="AV33539" s="60"/>
      <c r="AW33539" s="60"/>
      <c r="AX33539" s="60"/>
      <c r="AY33539" s="60"/>
      <c r="AZ33539" s="60"/>
      <c r="BA33539" s="60"/>
      <c r="BB33539" s="60"/>
      <c r="BC33539" s="61"/>
    </row>
    <row r="33540" spans="43:55">
      <c r="AQ33540" s="64"/>
      <c r="AR33540" s="64"/>
      <c r="AS33540" s="60"/>
      <c r="AT33540" s="60"/>
      <c r="AU33540" s="60"/>
      <c r="AV33540" s="60"/>
      <c r="AW33540" s="60"/>
      <c r="AX33540" s="60"/>
      <c r="AY33540" s="60"/>
      <c r="AZ33540" s="60"/>
      <c r="BA33540" s="60"/>
      <c r="BB33540" s="60"/>
      <c r="BC33540" s="61"/>
    </row>
    <row r="33541" spans="43:55">
      <c r="AQ33541" s="64"/>
      <c r="AR33541" s="64"/>
      <c r="AS33541" s="60"/>
      <c r="AT33541" s="60"/>
      <c r="AU33541" s="60"/>
      <c r="AV33541" s="60"/>
      <c r="AW33541" s="60"/>
      <c r="AX33541" s="60"/>
      <c r="AY33541" s="60"/>
      <c r="AZ33541" s="60"/>
      <c r="BA33541" s="60"/>
      <c r="BB33541" s="60"/>
      <c r="BC33541" s="61"/>
    </row>
    <row r="33542" spans="43:55">
      <c r="AQ33542" s="64"/>
      <c r="AR33542" s="64"/>
      <c r="AS33542" s="60"/>
      <c r="AT33542" s="60"/>
      <c r="AU33542" s="60"/>
      <c r="AV33542" s="60"/>
      <c r="AW33542" s="60"/>
      <c r="AX33542" s="60"/>
      <c r="AY33542" s="60"/>
      <c r="AZ33542" s="60"/>
      <c r="BA33542" s="60"/>
      <c r="BB33542" s="60"/>
      <c r="BC33542" s="61"/>
    </row>
    <row r="33543" spans="43:55">
      <c r="AQ33543" s="64"/>
      <c r="AR33543" s="64"/>
      <c r="AS33543" s="60"/>
      <c r="AT33543" s="60"/>
      <c r="AU33543" s="60"/>
      <c r="AV33543" s="60"/>
      <c r="AW33543" s="60"/>
      <c r="AX33543" s="60"/>
      <c r="AY33543" s="60"/>
      <c r="AZ33543" s="60"/>
      <c r="BA33543" s="60"/>
      <c r="BB33543" s="60"/>
      <c r="BC33543" s="61"/>
    </row>
    <row r="33544" spans="43:55">
      <c r="AQ33544" s="64"/>
      <c r="AR33544" s="64"/>
      <c r="AS33544" s="60"/>
      <c r="AT33544" s="60"/>
      <c r="AU33544" s="60"/>
      <c r="AV33544" s="60"/>
      <c r="AW33544" s="60"/>
      <c r="AX33544" s="60"/>
      <c r="AY33544" s="60"/>
      <c r="AZ33544" s="60"/>
      <c r="BA33544" s="60"/>
      <c r="BB33544" s="60"/>
      <c r="BC33544" s="61"/>
    </row>
    <row r="33545" spans="43:55">
      <c r="AQ33545" s="64"/>
      <c r="AR33545" s="64"/>
      <c r="AS33545" s="60"/>
      <c r="AT33545" s="60"/>
      <c r="AU33545" s="60"/>
      <c r="AV33545" s="60"/>
      <c r="AW33545" s="60"/>
      <c r="AX33545" s="60"/>
      <c r="AY33545" s="60"/>
      <c r="AZ33545" s="60"/>
      <c r="BA33545" s="60"/>
      <c r="BB33545" s="60"/>
      <c r="BC33545" s="61"/>
    </row>
    <row r="33546" spans="43:55">
      <c r="AQ33546" s="64"/>
      <c r="AR33546" s="64"/>
      <c r="AS33546" s="60"/>
      <c r="AT33546" s="60"/>
      <c r="AU33546" s="60"/>
      <c r="AV33546" s="60"/>
      <c r="AW33546" s="60"/>
      <c r="AX33546" s="60"/>
      <c r="AY33546" s="60"/>
      <c r="AZ33546" s="60"/>
      <c r="BA33546" s="60"/>
      <c r="BB33546" s="60"/>
      <c r="BC33546" s="61"/>
    </row>
    <row r="33547" spans="43:55">
      <c r="AQ33547" s="64"/>
      <c r="AR33547" s="64"/>
      <c r="AS33547" s="60"/>
      <c r="AT33547" s="60"/>
      <c r="AU33547" s="60"/>
      <c r="AV33547" s="60"/>
      <c r="AW33547" s="60"/>
      <c r="AX33547" s="60"/>
      <c r="AY33547" s="60"/>
      <c r="AZ33547" s="60"/>
      <c r="BA33547" s="60"/>
      <c r="BB33547" s="60"/>
      <c r="BC33547" s="61"/>
    </row>
    <row r="33548" spans="43:55">
      <c r="AQ33548" s="64"/>
      <c r="AR33548" s="64"/>
      <c r="AS33548" s="60"/>
      <c r="AT33548" s="60"/>
      <c r="AU33548" s="60"/>
      <c r="AV33548" s="60"/>
      <c r="AW33548" s="60"/>
      <c r="AX33548" s="60"/>
      <c r="AY33548" s="60"/>
      <c r="AZ33548" s="60"/>
      <c r="BA33548" s="60"/>
      <c r="BB33548" s="60"/>
      <c r="BC33548" s="61"/>
    </row>
    <row r="33549" spans="43:55">
      <c r="AQ33549" s="64"/>
      <c r="AR33549" s="64"/>
      <c r="AS33549" s="60"/>
      <c r="AT33549" s="60"/>
      <c r="AU33549" s="60"/>
      <c r="AV33549" s="60"/>
      <c r="AW33549" s="60"/>
      <c r="AX33549" s="60"/>
      <c r="AY33549" s="60"/>
      <c r="AZ33549" s="60"/>
      <c r="BA33549" s="60"/>
      <c r="BB33549" s="60"/>
      <c r="BC33549" s="61"/>
    </row>
    <row r="33550" spans="43:55">
      <c r="AQ33550" s="64"/>
      <c r="AR33550" s="64"/>
      <c r="AS33550" s="60"/>
      <c r="AT33550" s="60"/>
      <c r="AU33550" s="60"/>
      <c r="AV33550" s="60"/>
      <c r="AW33550" s="60"/>
      <c r="AX33550" s="60"/>
      <c r="AY33550" s="60"/>
      <c r="AZ33550" s="60"/>
      <c r="BA33550" s="60"/>
      <c r="BB33550" s="60"/>
      <c r="BC33550" s="61"/>
    </row>
    <row r="33551" spans="43:55">
      <c r="AQ33551" s="64"/>
      <c r="AR33551" s="64"/>
      <c r="AS33551" s="60"/>
      <c r="AT33551" s="60"/>
      <c r="AU33551" s="60"/>
      <c r="AV33551" s="60"/>
      <c r="AW33551" s="60"/>
      <c r="AX33551" s="60"/>
      <c r="AY33551" s="60"/>
      <c r="AZ33551" s="60"/>
      <c r="BA33551" s="60"/>
      <c r="BB33551" s="60"/>
      <c r="BC33551" s="61"/>
    </row>
    <row r="33552" spans="43:55">
      <c r="AQ33552" s="64"/>
      <c r="AR33552" s="64"/>
      <c r="AS33552" s="60"/>
      <c r="AT33552" s="60"/>
      <c r="AU33552" s="60"/>
      <c r="AV33552" s="60"/>
      <c r="AW33552" s="60"/>
      <c r="AX33552" s="60"/>
      <c r="AY33552" s="60"/>
      <c r="AZ33552" s="60"/>
      <c r="BA33552" s="60"/>
      <c r="BB33552" s="60"/>
      <c r="BC33552" s="61"/>
    </row>
    <row r="33553" spans="43:55">
      <c r="AQ33553" s="64"/>
      <c r="AR33553" s="64"/>
      <c r="AS33553" s="60"/>
      <c r="AT33553" s="60"/>
      <c r="AU33553" s="60"/>
      <c r="AV33553" s="60"/>
      <c r="AW33553" s="60"/>
      <c r="AX33553" s="60"/>
      <c r="AY33553" s="60"/>
      <c r="AZ33553" s="60"/>
      <c r="BA33553" s="60"/>
      <c r="BB33553" s="60"/>
      <c r="BC33553" s="61"/>
    </row>
    <row r="33554" spans="43:55">
      <c r="AQ33554" s="64"/>
      <c r="AR33554" s="64"/>
      <c r="AS33554" s="60"/>
      <c r="AT33554" s="60"/>
      <c r="AU33554" s="60"/>
      <c r="AV33554" s="60"/>
      <c r="AW33554" s="60"/>
      <c r="AX33554" s="60"/>
      <c r="AY33554" s="60"/>
      <c r="AZ33554" s="60"/>
      <c r="BA33554" s="60"/>
      <c r="BB33554" s="60"/>
      <c r="BC33554" s="61"/>
    </row>
    <row r="33555" spans="43:55">
      <c r="AQ33555" s="64"/>
      <c r="AR33555" s="64"/>
      <c r="AS33555" s="60"/>
      <c r="AT33555" s="60"/>
      <c r="AU33555" s="60"/>
      <c r="AV33555" s="60"/>
      <c r="AW33555" s="60"/>
      <c r="AX33555" s="60"/>
      <c r="AY33555" s="60"/>
      <c r="AZ33555" s="60"/>
      <c r="BA33555" s="60"/>
      <c r="BB33555" s="60"/>
      <c r="BC33555" s="61"/>
    </row>
    <row r="33556" spans="43:55">
      <c r="AQ33556" s="64"/>
      <c r="AR33556" s="64"/>
      <c r="AS33556" s="60"/>
      <c r="AT33556" s="60"/>
      <c r="AU33556" s="60"/>
      <c r="AV33556" s="60"/>
      <c r="AW33556" s="60"/>
      <c r="AX33556" s="60"/>
      <c r="AY33556" s="60"/>
      <c r="AZ33556" s="60"/>
      <c r="BA33556" s="60"/>
      <c r="BB33556" s="60"/>
      <c r="BC33556" s="61"/>
    </row>
    <row r="33557" spans="43:55">
      <c r="AQ33557" s="64"/>
      <c r="AR33557" s="64"/>
      <c r="AS33557" s="60"/>
      <c r="AT33557" s="60"/>
      <c r="AU33557" s="60"/>
      <c r="AV33557" s="60"/>
      <c r="AW33557" s="60"/>
      <c r="AX33557" s="60"/>
      <c r="AY33557" s="60"/>
      <c r="AZ33557" s="60"/>
      <c r="BA33557" s="60"/>
      <c r="BB33557" s="60"/>
      <c r="BC33557" s="61"/>
    </row>
    <row r="33558" spans="43:55">
      <c r="AQ33558" s="64"/>
      <c r="AR33558" s="64"/>
      <c r="AS33558" s="60"/>
      <c r="AT33558" s="60"/>
      <c r="AU33558" s="60"/>
      <c r="AV33558" s="60"/>
      <c r="AW33558" s="60"/>
      <c r="AX33558" s="60"/>
      <c r="AY33558" s="60"/>
      <c r="AZ33558" s="60"/>
      <c r="BA33558" s="60"/>
      <c r="BB33558" s="60"/>
      <c r="BC33558" s="61"/>
    </row>
    <row r="33559" spans="43:55">
      <c r="AQ33559" s="64"/>
      <c r="AR33559" s="64"/>
      <c r="AS33559" s="60"/>
      <c r="AT33559" s="60"/>
      <c r="AU33559" s="60"/>
      <c r="AV33559" s="60"/>
      <c r="AW33559" s="60"/>
      <c r="AX33559" s="60"/>
      <c r="AY33559" s="60"/>
      <c r="AZ33559" s="60"/>
      <c r="BA33559" s="60"/>
      <c r="BB33559" s="60"/>
      <c r="BC33559" s="61"/>
    </row>
    <row r="33560" spans="43:55">
      <c r="AQ33560" s="64"/>
      <c r="AR33560" s="64"/>
      <c r="AS33560" s="60"/>
      <c r="AT33560" s="60"/>
      <c r="AU33560" s="60"/>
      <c r="AV33560" s="60"/>
      <c r="AW33560" s="60"/>
      <c r="AX33560" s="60"/>
      <c r="AY33560" s="60"/>
      <c r="AZ33560" s="60"/>
      <c r="BA33560" s="60"/>
      <c r="BB33560" s="60"/>
      <c r="BC33560" s="61"/>
    </row>
    <row r="33561" spans="43:55">
      <c r="AQ33561" s="64"/>
      <c r="AR33561" s="64"/>
      <c r="AS33561" s="60"/>
      <c r="AT33561" s="60"/>
      <c r="AU33561" s="60"/>
      <c r="AV33561" s="60"/>
      <c r="AW33561" s="60"/>
      <c r="AX33561" s="60"/>
      <c r="AY33561" s="60"/>
      <c r="AZ33561" s="60"/>
      <c r="BA33561" s="60"/>
      <c r="BB33561" s="60"/>
      <c r="BC33561" s="61"/>
    </row>
    <row r="33562" spans="43:55">
      <c r="AQ33562" s="64"/>
      <c r="AR33562" s="64"/>
      <c r="AS33562" s="60"/>
      <c r="AT33562" s="60"/>
      <c r="AU33562" s="60"/>
      <c r="AV33562" s="60"/>
      <c r="AW33562" s="60"/>
      <c r="AX33562" s="60"/>
      <c r="AY33562" s="60"/>
      <c r="AZ33562" s="60"/>
      <c r="BA33562" s="60"/>
      <c r="BB33562" s="60"/>
      <c r="BC33562" s="61"/>
    </row>
    <row r="33563" spans="43:55">
      <c r="AQ33563" s="64"/>
      <c r="AR33563" s="64"/>
      <c r="AS33563" s="60"/>
      <c r="AT33563" s="60"/>
      <c r="AU33563" s="60"/>
      <c r="AV33563" s="60"/>
      <c r="AW33563" s="60"/>
      <c r="AX33563" s="60"/>
      <c r="AY33563" s="60"/>
      <c r="AZ33563" s="60"/>
      <c r="BA33563" s="60"/>
      <c r="BB33563" s="60"/>
      <c r="BC33563" s="61"/>
    </row>
    <row r="33564" spans="43:55">
      <c r="AQ33564" s="64"/>
      <c r="AR33564" s="64"/>
      <c r="AS33564" s="60"/>
      <c r="AT33564" s="60"/>
      <c r="AU33564" s="60"/>
      <c r="AV33564" s="60"/>
      <c r="AW33564" s="60"/>
      <c r="AX33564" s="60"/>
      <c r="AY33564" s="60"/>
      <c r="AZ33564" s="60"/>
      <c r="BA33564" s="60"/>
      <c r="BB33564" s="60"/>
      <c r="BC33564" s="61"/>
    </row>
    <row r="33565" spans="43:55">
      <c r="AQ33565" s="64"/>
      <c r="AR33565" s="64"/>
      <c r="AS33565" s="60"/>
      <c r="AT33565" s="60"/>
      <c r="AU33565" s="60"/>
      <c r="AV33565" s="60"/>
      <c r="AW33565" s="60"/>
      <c r="AX33565" s="60"/>
      <c r="AY33565" s="60"/>
      <c r="AZ33565" s="60"/>
      <c r="BA33565" s="60"/>
      <c r="BB33565" s="60"/>
      <c r="BC33565" s="61"/>
    </row>
    <row r="33566" spans="43:55">
      <c r="AQ33566" s="64"/>
      <c r="AR33566" s="64"/>
      <c r="AS33566" s="60"/>
      <c r="AT33566" s="60"/>
      <c r="AU33566" s="60"/>
      <c r="AV33566" s="60"/>
      <c r="AW33566" s="60"/>
      <c r="AX33566" s="60"/>
      <c r="AY33566" s="60"/>
      <c r="AZ33566" s="60"/>
      <c r="BA33566" s="60"/>
      <c r="BB33566" s="60"/>
      <c r="BC33566" s="61"/>
    </row>
    <row r="33567" spans="43:55">
      <c r="AQ33567" s="64"/>
      <c r="AR33567" s="64"/>
      <c r="AS33567" s="60"/>
      <c r="AT33567" s="60"/>
      <c r="AU33567" s="60"/>
      <c r="AV33567" s="60"/>
      <c r="AW33567" s="60"/>
      <c r="AX33567" s="60"/>
      <c r="AY33567" s="60"/>
      <c r="AZ33567" s="60"/>
      <c r="BA33567" s="60"/>
      <c r="BB33567" s="60"/>
      <c r="BC33567" s="61"/>
    </row>
    <row r="33568" spans="43:55">
      <c r="AQ33568" s="64"/>
      <c r="AR33568" s="64"/>
      <c r="AS33568" s="60"/>
      <c r="AT33568" s="60"/>
      <c r="AU33568" s="60"/>
      <c r="AV33568" s="60"/>
      <c r="AW33568" s="60"/>
      <c r="AX33568" s="60"/>
      <c r="AY33568" s="60"/>
      <c r="AZ33568" s="60"/>
      <c r="BA33568" s="60"/>
      <c r="BB33568" s="60"/>
      <c r="BC33568" s="61"/>
    </row>
    <row r="33569" spans="43:55">
      <c r="AQ33569" s="64"/>
      <c r="AR33569" s="64"/>
      <c r="AS33569" s="60"/>
      <c r="AT33569" s="60"/>
      <c r="AU33569" s="60"/>
      <c r="AV33569" s="60"/>
      <c r="AW33569" s="60"/>
      <c r="AX33569" s="60"/>
      <c r="AY33569" s="60"/>
      <c r="AZ33569" s="60"/>
      <c r="BA33569" s="60"/>
      <c r="BB33569" s="60"/>
      <c r="BC33569" s="61"/>
    </row>
    <row r="33570" spans="43:55">
      <c r="AQ33570" s="64"/>
      <c r="AR33570" s="64"/>
      <c r="AS33570" s="60"/>
      <c r="AT33570" s="60"/>
      <c r="AU33570" s="60"/>
      <c r="AV33570" s="60"/>
      <c r="AW33570" s="60"/>
      <c r="AX33570" s="60"/>
      <c r="AY33570" s="60"/>
      <c r="AZ33570" s="60"/>
      <c r="BA33570" s="60"/>
      <c r="BB33570" s="60"/>
      <c r="BC33570" s="61"/>
    </row>
    <row r="33571" spans="43:55">
      <c r="AQ33571" s="64"/>
      <c r="AR33571" s="64"/>
      <c r="AS33571" s="60"/>
      <c r="AT33571" s="60"/>
      <c r="AU33571" s="60"/>
      <c r="AV33571" s="60"/>
      <c r="AW33571" s="60"/>
      <c r="AX33571" s="60"/>
      <c r="AY33571" s="60"/>
      <c r="AZ33571" s="60"/>
      <c r="BA33571" s="60"/>
      <c r="BB33571" s="60"/>
      <c r="BC33571" s="61"/>
    </row>
    <row r="33572" spans="43:55">
      <c r="AQ33572" s="64"/>
      <c r="AR33572" s="64"/>
      <c r="AS33572" s="60"/>
      <c r="AT33572" s="60"/>
      <c r="AU33572" s="60"/>
      <c r="AV33572" s="60"/>
      <c r="AW33572" s="60"/>
      <c r="AX33572" s="60"/>
      <c r="AY33572" s="60"/>
      <c r="AZ33572" s="60"/>
      <c r="BA33572" s="60"/>
      <c r="BB33572" s="60"/>
      <c r="BC33572" s="61"/>
    </row>
    <row r="33573" spans="43:55">
      <c r="AQ33573" s="64"/>
      <c r="AR33573" s="64"/>
      <c r="AS33573" s="60"/>
      <c r="AT33573" s="60"/>
      <c r="AU33573" s="60"/>
      <c r="AV33573" s="60"/>
      <c r="AW33573" s="60"/>
      <c r="AX33573" s="60"/>
      <c r="AY33573" s="60"/>
      <c r="AZ33573" s="60"/>
      <c r="BA33573" s="60"/>
      <c r="BB33573" s="60"/>
      <c r="BC33573" s="61"/>
    </row>
    <row r="33574" spans="43:55">
      <c r="AQ33574" s="64"/>
      <c r="AR33574" s="64"/>
      <c r="AS33574" s="60"/>
      <c r="AT33574" s="60"/>
      <c r="AU33574" s="60"/>
      <c r="AV33574" s="60"/>
      <c r="AW33574" s="60"/>
      <c r="AX33574" s="60"/>
      <c r="AY33574" s="60"/>
      <c r="AZ33574" s="60"/>
      <c r="BA33574" s="60"/>
      <c r="BB33574" s="60"/>
      <c r="BC33574" s="61"/>
    </row>
    <row r="33575" spans="43:55">
      <c r="AQ33575" s="64"/>
      <c r="AR33575" s="64"/>
      <c r="AS33575" s="60"/>
      <c r="AT33575" s="60"/>
      <c r="AU33575" s="60"/>
      <c r="AV33575" s="60"/>
      <c r="AW33575" s="60"/>
      <c r="AX33575" s="60"/>
      <c r="AY33575" s="60"/>
      <c r="AZ33575" s="60"/>
      <c r="BA33575" s="60"/>
      <c r="BB33575" s="60"/>
      <c r="BC33575" s="61"/>
    </row>
    <row r="33576" spans="43:55">
      <c r="AQ33576" s="64"/>
      <c r="AR33576" s="64"/>
      <c r="AS33576" s="60"/>
      <c r="AT33576" s="60"/>
      <c r="AU33576" s="60"/>
      <c r="AV33576" s="60"/>
      <c r="AW33576" s="60"/>
      <c r="AX33576" s="60"/>
      <c r="AY33576" s="60"/>
      <c r="AZ33576" s="60"/>
      <c r="BA33576" s="60"/>
      <c r="BB33576" s="60"/>
      <c r="BC33576" s="61"/>
    </row>
    <row r="33577" spans="43:55">
      <c r="AQ33577" s="64"/>
      <c r="AR33577" s="64"/>
      <c r="AS33577" s="60"/>
      <c r="AT33577" s="60"/>
      <c r="AU33577" s="60"/>
      <c r="AV33577" s="60"/>
      <c r="AW33577" s="60"/>
      <c r="AX33577" s="60"/>
      <c r="AY33577" s="60"/>
      <c r="AZ33577" s="60"/>
      <c r="BA33577" s="60"/>
      <c r="BB33577" s="60"/>
      <c r="BC33577" s="61"/>
    </row>
    <row r="33578" spans="43:55">
      <c r="AQ33578" s="64"/>
      <c r="AR33578" s="64"/>
      <c r="AS33578" s="60"/>
      <c r="AT33578" s="60"/>
      <c r="AU33578" s="60"/>
      <c r="AV33578" s="60"/>
      <c r="AW33578" s="60"/>
      <c r="AX33578" s="60"/>
      <c r="AY33578" s="60"/>
      <c r="AZ33578" s="60"/>
      <c r="BA33578" s="60"/>
      <c r="BB33578" s="60"/>
      <c r="BC33578" s="61"/>
    </row>
    <row r="33579" spans="43:55">
      <c r="AQ33579" s="64"/>
      <c r="AR33579" s="64"/>
      <c r="AS33579" s="60"/>
      <c r="AT33579" s="60"/>
      <c r="AU33579" s="60"/>
      <c r="AV33579" s="60"/>
      <c r="AW33579" s="60"/>
      <c r="AX33579" s="60"/>
      <c r="AY33579" s="60"/>
      <c r="AZ33579" s="60"/>
      <c r="BA33579" s="60"/>
      <c r="BB33579" s="60"/>
      <c r="BC33579" s="61"/>
    </row>
    <row r="33580" spans="43:55">
      <c r="AQ33580" s="64"/>
      <c r="AR33580" s="64"/>
      <c r="AS33580" s="60"/>
      <c r="AT33580" s="60"/>
      <c r="AU33580" s="60"/>
      <c r="AV33580" s="60"/>
      <c r="AW33580" s="60"/>
      <c r="AX33580" s="60"/>
      <c r="AY33580" s="60"/>
      <c r="AZ33580" s="60"/>
      <c r="BA33580" s="60"/>
      <c r="BB33580" s="60"/>
      <c r="BC33580" s="61"/>
    </row>
    <row r="33581" spans="43:55">
      <c r="AQ33581" s="64"/>
      <c r="AR33581" s="64"/>
      <c r="AS33581" s="60"/>
      <c r="AT33581" s="60"/>
      <c r="AU33581" s="60"/>
      <c r="AV33581" s="60"/>
      <c r="AW33581" s="60"/>
      <c r="AX33581" s="60"/>
      <c r="AY33581" s="60"/>
      <c r="AZ33581" s="60"/>
      <c r="BA33581" s="60"/>
      <c r="BB33581" s="60"/>
      <c r="BC33581" s="61"/>
    </row>
    <row r="33582" spans="43:55">
      <c r="AQ33582" s="64"/>
      <c r="AR33582" s="64"/>
      <c r="AS33582" s="60"/>
      <c r="AT33582" s="60"/>
      <c r="AU33582" s="60"/>
      <c r="AV33582" s="60"/>
      <c r="AW33582" s="60"/>
      <c r="AX33582" s="60"/>
      <c r="AY33582" s="60"/>
      <c r="AZ33582" s="60"/>
      <c r="BA33582" s="60"/>
      <c r="BB33582" s="60"/>
      <c r="BC33582" s="61"/>
    </row>
    <row r="33583" spans="43:55">
      <c r="AQ33583" s="64"/>
      <c r="AR33583" s="64"/>
      <c r="AS33583" s="60"/>
      <c r="AT33583" s="60"/>
      <c r="AU33583" s="60"/>
      <c r="AV33583" s="60"/>
      <c r="AW33583" s="60"/>
      <c r="AX33583" s="60"/>
      <c r="AY33583" s="60"/>
      <c r="AZ33583" s="60"/>
      <c r="BA33583" s="60"/>
      <c r="BB33583" s="60"/>
      <c r="BC33583" s="61"/>
    </row>
    <row r="33584" spans="43:55">
      <c r="AQ33584" s="64"/>
      <c r="AR33584" s="64"/>
      <c r="AS33584" s="60"/>
      <c r="AT33584" s="60"/>
      <c r="AU33584" s="60"/>
      <c r="AV33584" s="60"/>
      <c r="AW33584" s="60"/>
      <c r="AX33584" s="60"/>
      <c r="AY33584" s="60"/>
      <c r="AZ33584" s="60"/>
      <c r="BA33584" s="60"/>
      <c r="BB33584" s="60"/>
      <c r="BC33584" s="61"/>
    </row>
    <row r="33585" spans="43:55">
      <c r="AQ33585" s="64"/>
      <c r="AR33585" s="64"/>
      <c r="AS33585" s="60"/>
      <c r="AT33585" s="60"/>
      <c r="AU33585" s="60"/>
      <c r="AV33585" s="60"/>
      <c r="AW33585" s="60"/>
      <c r="AX33585" s="60"/>
      <c r="AY33585" s="60"/>
      <c r="AZ33585" s="60"/>
      <c r="BA33585" s="60"/>
      <c r="BB33585" s="60"/>
      <c r="BC33585" s="61"/>
    </row>
    <row r="33586" spans="43:55">
      <c r="AQ33586" s="64"/>
      <c r="AR33586" s="64"/>
      <c r="AS33586" s="60"/>
      <c r="AT33586" s="60"/>
      <c r="AU33586" s="60"/>
      <c r="AV33586" s="60"/>
      <c r="AW33586" s="60"/>
      <c r="AX33586" s="60"/>
      <c r="AY33586" s="60"/>
      <c r="AZ33586" s="60"/>
      <c r="BA33586" s="60"/>
      <c r="BB33586" s="60"/>
      <c r="BC33586" s="61"/>
    </row>
    <row r="33587" spans="43:55">
      <c r="AQ33587" s="64"/>
      <c r="AR33587" s="64"/>
      <c r="AS33587" s="60"/>
      <c r="AT33587" s="60"/>
      <c r="AU33587" s="60"/>
      <c r="AV33587" s="60"/>
      <c r="AW33587" s="60"/>
      <c r="AX33587" s="60"/>
      <c r="AY33587" s="60"/>
      <c r="AZ33587" s="60"/>
      <c r="BA33587" s="60"/>
      <c r="BB33587" s="60"/>
      <c r="BC33587" s="61"/>
    </row>
    <row r="33588" spans="43:55">
      <c r="AQ33588" s="64"/>
      <c r="AR33588" s="64"/>
      <c r="AS33588" s="60"/>
      <c r="AT33588" s="60"/>
      <c r="AU33588" s="60"/>
      <c r="AV33588" s="60"/>
      <c r="AW33588" s="60"/>
      <c r="AX33588" s="60"/>
      <c r="AY33588" s="60"/>
      <c r="AZ33588" s="60"/>
      <c r="BA33588" s="60"/>
      <c r="BB33588" s="60"/>
      <c r="BC33588" s="61"/>
    </row>
    <row r="33589" spans="43:55">
      <c r="AQ33589" s="64"/>
      <c r="AR33589" s="64"/>
      <c r="AS33589" s="60"/>
      <c r="AT33589" s="60"/>
      <c r="AU33589" s="60"/>
      <c r="AV33589" s="60"/>
      <c r="AW33589" s="60"/>
      <c r="AX33589" s="60"/>
      <c r="AY33589" s="60"/>
      <c r="AZ33589" s="60"/>
      <c r="BA33589" s="60"/>
      <c r="BB33589" s="60"/>
      <c r="BC33589" s="61"/>
    </row>
    <row r="33590" spans="43:55">
      <c r="AQ33590" s="64"/>
      <c r="AR33590" s="64"/>
      <c r="AS33590" s="60"/>
      <c r="AT33590" s="60"/>
      <c r="AU33590" s="60"/>
      <c r="AV33590" s="60"/>
      <c r="AW33590" s="60"/>
      <c r="AX33590" s="60"/>
      <c r="AY33590" s="60"/>
      <c r="AZ33590" s="60"/>
      <c r="BA33590" s="60"/>
      <c r="BB33590" s="60"/>
      <c r="BC33590" s="61"/>
    </row>
    <row r="33591" spans="43:55">
      <c r="AQ33591" s="64"/>
      <c r="AR33591" s="64"/>
      <c r="AS33591" s="60"/>
      <c r="AT33591" s="60"/>
      <c r="AU33591" s="60"/>
      <c r="AV33591" s="60"/>
      <c r="AW33591" s="60"/>
      <c r="AX33591" s="60"/>
      <c r="AY33591" s="60"/>
      <c r="AZ33591" s="60"/>
      <c r="BA33591" s="60"/>
      <c r="BB33591" s="60"/>
      <c r="BC33591" s="61"/>
    </row>
    <row r="33592" spans="43:55">
      <c r="AQ33592" s="64"/>
      <c r="AR33592" s="64"/>
      <c r="AS33592" s="60"/>
      <c r="AT33592" s="60"/>
      <c r="AU33592" s="60"/>
      <c r="AV33592" s="60"/>
      <c r="AW33592" s="60"/>
      <c r="AX33592" s="60"/>
      <c r="AY33592" s="60"/>
      <c r="AZ33592" s="60"/>
      <c r="BA33592" s="60"/>
      <c r="BB33592" s="60"/>
      <c r="BC33592" s="61"/>
    </row>
    <row r="33593" spans="43:55">
      <c r="AQ33593" s="64"/>
      <c r="AR33593" s="64"/>
      <c r="AS33593" s="60"/>
      <c r="AT33593" s="60"/>
      <c r="AU33593" s="60"/>
      <c r="AV33593" s="60"/>
      <c r="AW33593" s="60"/>
      <c r="AX33593" s="60"/>
      <c r="AY33593" s="60"/>
      <c r="AZ33593" s="60"/>
      <c r="BA33593" s="60"/>
      <c r="BB33593" s="60"/>
      <c r="BC33593" s="61"/>
    </row>
    <row r="33594" spans="43:55">
      <c r="AQ33594" s="64"/>
      <c r="AR33594" s="64"/>
      <c r="AS33594" s="60"/>
      <c r="AT33594" s="60"/>
      <c r="AU33594" s="60"/>
      <c r="AV33594" s="60"/>
      <c r="AW33594" s="60"/>
      <c r="AX33594" s="60"/>
      <c r="AY33594" s="60"/>
      <c r="AZ33594" s="60"/>
      <c r="BA33594" s="60"/>
      <c r="BB33594" s="60"/>
      <c r="BC33594" s="61"/>
    </row>
    <row r="33595" spans="43:55">
      <c r="AQ33595" s="64"/>
      <c r="AR33595" s="64"/>
      <c r="AS33595" s="60"/>
      <c r="AT33595" s="60"/>
      <c r="AU33595" s="60"/>
      <c r="AV33595" s="60"/>
      <c r="AW33595" s="60"/>
      <c r="AX33595" s="60"/>
      <c r="AY33595" s="60"/>
      <c r="AZ33595" s="60"/>
      <c r="BA33595" s="60"/>
      <c r="BB33595" s="60"/>
      <c r="BC33595" s="61"/>
    </row>
    <row r="33596" spans="43:55">
      <c r="AQ33596" s="64"/>
      <c r="AR33596" s="64"/>
      <c r="AS33596" s="60"/>
      <c r="AT33596" s="60"/>
      <c r="AU33596" s="60"/>
      <c r="AV33596" s="60"/>
      <c r="AW33596" s="60"/>
      <c r="AX33596" s="60"/>
      <c r="AY33596" s="60"/>
      <c r="AZ33596" s="60"/>
      <c r="BA33596" s="60"/>
      <c r="BB33596" s="60"/>
      <c r="BC33596" s="61"/>
    </row>
    <row r="33597" spans="43:55">
      <c r="AQ33597" s="64"/>
      <c r="AR33597" s="64"/>
      <c r="AS33597" s="60"/>
      <c r="AT33597" s="60"/>
      <c r="AU33597" s="60"/>
      <c r="AV33597" s="60"/>
      <c r="AW33597" s="60"/>
      <c r="AX33597" s="60"/>
      <c r="AY33597" s="60"/>
      <c r="AZ33597" s="60"/>
      <c r="BA33597" s="60"/>
      <c r="BB33597" s="60"/>
      <c r="BC33597" s="61"/>
    </row>
    <row r="33598" spans="43:55">
      <c r="AQ33598" s="64"/>
      <c r="AR33598" s="64"/>
      <c r="AS33598" s="60"/>
      <c r="AT33598" s="60"/>
      <c r="AU33598" s="60"/>
      <c r="AV33598" s="60"/>
      <c r="AW33598" s="60"/>
      <c r="AX33598" s="60"/>
      <c r="AY33598" s="60"/>
      <c r="AZ33598" s="60"/>
      <c r="BA33598" s="60"/>
      <c r="BB33598" s="60"/>
      <c r="BC33598" s="61"/>
    </row>
    <row r="33599" spans="43:55">
      <c r="AQ33599" s="64"/>
      <c r="AR33599" s="64"/>
      <c r="AS33599" s="60"/>
      <c r="AT33599" s="60"/>
      <c r="AU33599" s="60"/>
      <c r="AV33599" s="60"/>
      <c r="AW33599" s="60"/>
      <c r="AX33599" s="60"/>
      <c r="AY33599" s="60"/>
      <c r="AZ33599" s="60"/>
      <c r="BA33599" s="60"/>
      <c r="BB33599" s="60"/>
      <c r="BC33599" s="61"/>
    </row>
    <row r="33600" spans="43:55">
      <c r="AQ33600" s="64"/>
      <c r="AR33600" s="64"/>
      <c r="AS33600" s="60"/>
      <c r="AT33600" s="60"/>
      <c r="AU33600" s="60"/>
      <c r="AV33600" s="60"/>
      <c r="AW33600" s="60"/>
      <c r="AX33600" s="60"/>
      <c r="AY33600" s="60"/>
      <c r="AZ33600" s="60"/>
      <c r="BA33600" s="60"/>
      <c r="BB33600" s="60"/>
      <c r="BC33600" s="61"/>
    </row>
    <row r="33601" spans="43:55">
      <c r="AQ33601" s="64"/>
      <c r="AR33601" s="64"/>
      <c r="AS33601" s="60"/>
      <c r="AT33601" s="60"/>
      <c r="AU33601" s="60"/>
      <c r="AV33601" s="60"/>
      <c r="AW33601" s="60"/>
      <c r="AX33601" s="60"/>
      <c r="AY33601" s="60"/>
      <c r="AZ33601" s="60"/>
      <c r="BA33601" s="60"/>
      <c r="BB33601" s="60"/>
      <c r="BC33601" s="61"/>
    </row>
    <row r="33602" spans="43:55">
      <c r="AQ33602" s="64"/>
      <c r="AR33602" s="64"/>
      <c r="AS33602" s="60"/>
      <c r="AT33602" s="60"/>
      <c r="AU33602" s="60"/>
      <c r="AV33602" s="60"/>
      <c r="AW33602" s="60"/>
      <c r="AX33602" s="60"/>
      <c r="AY33602" s="60"/>
      <c r="AZ33602" s="60"/>
      <c r="BA33602" s="60"/>
      <c r="BB33602" s="60"/>
      <c r="BC33602" s="61"/>
    </row>
    <row r="33603" spans="43:55">
      <c r="AQ33603" s="64"/>
      <c r="AR33603" s="64"/>
      <c r="AS33603" s="60"/>
      <c r="AT33603" s="60"/>
      <c r="AU33603" s="60"/>
      <c r="AV33603" s="60"/>
      <c r="AW33603" s="60"/>
      <c r="AX33603" s="60"/>
      <c r="AY33603" s="60"/>
      <c r="AZ33603" s="60"/>
      <c r="BA33603" s="60"/>
      <c r="BB33603" s="60"/>
      <c r="BC33603" s="61"/>
    </row>
    <row r="33604" spans="43:55">
      <c r="AQ33604" s="64"/>
      <c r="AR33604" s="64"/>
      <c r="AS33604" s="60"/>
      <c r="AT33604" s="60"/>
      <c r="AU33604" s="60"/>
      <c r="AV33604" s="60"/>
      <c r="AW33604" s="60"/>
      <c r="AX33604" s="60"/>
      <c r="AY33604" s="60"/>
      <c r="AZ33604" s="60"/>
      <c r="BA33604" s="60"/>
      <c r="BB33604" s="60"/>
      <c r="BC33604" s="61"/>
    </row>
    <row r="33605" spans="43:55">
      <c r="AQ33605" s="64"/>
      <c r="AR33605" s="64"/>
      <c r="AS33605" s="60"/>
      <c r="AT33605" s="60"/>
      <c r="AU33605" s="60"/>
      <c r="AV33605" s="60"/>
      <c r="AW33605" s="60"/>
      <c r="AX33605" s="60"/>
      <c r="AY33605" s="60"/>
      <c r="AZ33605" s="60"/>
      <c r="BA33605" s="60"/>
      <c r="BB33605" s="60"/>
      <c r="BC33605" s="61"/>
    </row>
    <row r="33606" spans="43:55">
      <c r="AQ33606" s="64"/>
      <c r="AR33606" s="64"/>
      <c r="AS33606" s="60"/>
      <c r="AT33606" s="60"/>
      <c r="AU33606" s="60"/>
      <c r="AV33606" s="60"/>
      <c r="AW33606" s="60"/>
      <c r="AX33606" s="60"/>
      <c r="AY33606" s="60"/>
      <c r="AZ33606" s="60"/>
      <c r="BA33606" s="60"/>
      <c r="BB33606" s="60"/>
      <c r="BC33606" s="61"/>
    </row>
    <row r="33607" spans="43:55">
      <c r="AQ33607" s="64"/>
      <c r="AR33607" s="64"/>
      <c r="AS33607" s="60"/>
      <c r="AT33607" s="60"/>
      <c r="AU33607" s="60"/>
      <c r="AV33607" s="60"/>
      <c r="AW33607" s="60"/>
      <c r="AX33607" s="60"/>
      <c r="AY33607" s="60"/>
      <c r="AZ33607" s="60"/>
      <c r="BA33607" s="60"/>
      <c r="BB33607" s="60"/>
      <c r="BC33607" s="61"/>
    </row>
    <row r="33608" spans="43:55">
      <c r="AQ33608" s="64"/>
      <c r="AR33608" s="64"/>
      <c r="AS33608" s="60"/>
      <c r="AT33608" s="60"/>
      <c r="AU33608" s="60"/>
      <c r="AV33608" s="60"/>
      <c r="AW33608" s="60"/>
      <c r="AX33608" s="60"/>
      <c r="AY33608" s="60"/>
      <c r="AZ33608" s="60"/>
      <c r="BA33608" s="60"/>
      <c r="BB33608" s="60"/>
      <c r="BC33608" s="61"/>
    </row>
    <row r="33609" spans="43:55">
      <c r="AQ33609" s="64"/>
      <c r="AR33609" s="64"/>
      <c r="AS33609" s="60"/>
      <c r="AT33609" s="60"/>
      <c r="AU33609" s="60"/>
      <c r="AV33609" s="60"/>
      <c r="AW33609" s="60"/>
      <c r="AX33609" s="60"/>
      <c r="AY33609" s="60"/>
      <c r="AZ33609" s="60"/>
      <c r="BA33609" s="60"/>
      <c r="BB33609" s="60"/>
      <c r="BC33609" s="61"/>
    </row>
    <row r="33610" spans="43:55">
      <c r="AQ33610" s="64"/>
      <c r="AR33610" s="64"/>
      <c r="AS33610" s="60"/>
      <c r="AT33610" s="60"/>
      <c r="AU33610" s="60"/>
      <c r="AV33610" s="60"/>
      <c r="AW33610" s="60"/>
      <c r="AX33610" s="60"/>
      <c r="AY33610" s="60"/>
      <c r="AZ33610" s="60"/>
      <c r="BA33610" s="60"/>
      <c r="BB33610" s="60"/>
      <c r="BC33610" s="61"/>
    </row>
    <row r="33611" spans="43:55">
      <c r="AQ33611" s="64"/>
      <c r="AR33611" s="64"/>
      <c r="AS33611" s="60"/>
      <c r="AT33611" s="60"/>
      <c r="AU33611" s="60"/>
      <c r="AV33611" s="60"/>
      <c r="AW33611" s="60"/>
      <c r="AX33611" s="60"/>
      <c r="AY33611" s="60"/>
      <c r="AZ33611" s="60"/>
      <c r="BA33611" s="60"/>
      <c r="BB33611" s="60"/>
      <c r="BC33611" s="61"/>
    </row>
    <row r="33612" spans="43:55">
      <c r="AQ33612" s="64"/>
      <c r="AR33612" s="64"/>
      <c r="AS33612" s="60"/>
      <c r="AT33612" s="60"/>
      <c r="AU33612" s="60"/>
      <c r="AV33612" s="60"/>
      <c r="AW33612" s="60"/>
      <c r="AX33612" s="60"/>
      <c r="AY33612" s="60"/>
      <c r="AZ33612" s="60"/>
      <c r="BA33612" s="60"/>
      <c r="BB33612" s="60"/>
      <c r="BC33612" s="61"/>
    </row>
    <row r="33613" spans="43:55">
      <c r="AQ33613" s="64"/>
      <c r="AR33613" s="64"/>
      <c r="AS33613" s="60"/>
      <c r="AT33613" s="60"/>
      <c r="AU33613" s="60"/>
      <c r="AV33613" s="60"/>
      <c r="AW33613" s="60"/>
      <c r="AX33613" s="60"/>
      <c r="AY33613" s="60"/>
      <c r="AZ33613" s="60"/>
      <c r="BA33613" s="60"/>
      <c r="BB33613" s="60"/>
      <c r="BC33613" s="61"/>
    </row>
    <row r="33614" spans="43:55">
      <c r="AQ33614" s="64"/>
      <c r="AR33614" s="64"/>
      <c r="AS33614" s="60"/>
      <c r="AT33614" s="60"/>
      <c r="AU33614" s="60"/>
      <c r="AV33614" s="60"/>
      <c r="AW33614" s="60"/>
      <c r="AX33614" s="60"/>
      <c r="AY33614" s="60"/>
      <c r="AZ33614" s="60"/>
      <c r="BA33614" s="60"/>
      <c r="BB33614" s="60"/>
      <c r="BC33614" s="61"/>
    </row>
    <row r="33615" spans="43:55">
      <c r="AQ33615" s="64"/>
      <c r="AR33615" s="64"/>
      <c r="AS33615" s="60"/>
      <c r="AT33615" s="60"/>
      <c r="AU33615" s="60"/>
      <c r="AV33615" s="60"/>
      <c r="AW33615" s="60"/>
      <c r="AX33615" s="60"/>
      <c r="AY33615" s="60"/>
      <c r="AZ33615" s="60"/>
      <c r="BA33615" s="60"/>
      <c r="BB33615" s="60"/>
      <c r="BC33615" s="61"/>
    </row>
    <row r="33616" spans="43:55">
      <c r="AQ33616" s="64"/>
      <c r="AR33616" s="64"/>
      <c r="AS33616" s="60"/>
      <c r="AT33616" s="60"/>
      <c r="AU33616" s="60"/>
      <c r="AV33616" s="60"/>
      <c r="AW33616" s="60"/>
      <c r="AX33616" s="60"/>
      <c r="AY33616" s="60"/>
      <c r="AZ33616" s="60"/>
      <c r="BA33616" s="60"/>
      <c r="BB33616" s="60"/>
      <c r="BC33616" s="61"/>
    </row>
    <row r="33617" spans="43:55">
      <c r="AQ33617" s="64"/>
      <c r="AR33617" s="64"/>
      <c r="AS33617" s="60"/>
      <c r="AT33617" s="60"/>
      <c r="AU33617" s="60"/>
      <c r="AV33617" s="60"/>
      <c r="AW33617" s="60"/>
      <c r="AX33617" s="60"/>
      <c r="AY33617" s="60"/>
      <c r="AZ33617" s="60"/>
      <c r="BA33617" s="60"/>
      <c r="BB33617" s="60"/>
      <c r="BC33617" s="61"/>
    </row>
    <row r="33618" spans="43:55">
      <c r="AQ33618" s="64"/>
      <c r="AR33618" s="64"/>
      <c r="AS33618" s="60"/>
      <c r="AT33618" s="60"/>
      <c r="AU33618" s="60"/>
      <c r="AV33618" s="60"/>
      <c r="AW33618" s="60"/>
      <c r="AX33618" s="60"/>
      <c r="AY33618" s="60"/>
      <c r="AZ33618" s="60"/>
      <c r="BA33618" s="60"/>
      <c r="BB33618" s="60"/>
      <c r="BC33618" s="61"/>
    </row>
    <row r="33619" spans="43:55">
      <c r="AQ33619" s="64"/>
      <c r="AR33619" s="64"/>
      <c r="AS33619" s="60"/>
      <c r="AT33619" s="60"/>
      <c r="AU33619" s="60"/>
      <c r="AV33619" s="60"/>
      <c r="AW33619" s="60"/>
      <c r="AX33619" s="60"/>
      <c r="AY33619" s="60"/>
      <c r="AZ33619" s="60"/>
      <c r="BA33619" s="60"/>
      <c r="BB33619" s="60"/>
      <c r="BC33619" s="61"/>
    </row>
    <row r="33620" spans="43:55">
      <c r="AQ33620" s="64"/>
      <c r="AR33620" s="64"/>
      <c r="AS33620" s="60"/>
      <c r="AT33620" s="60"/>
      <c r="AU33620" s="60"/>
      <c r="AV33620" s="60"/>
      <c r="AW33620" s="60"/>
      <c r="AX33620" s="60"/>
      <c r="AY33620" s="60"/>
      <c r="AZ33620" s="60"/>
      <c r="BA33620" s="60"/>
      <c r="BB33620" s="60"/>
      <c r="BC33620" s="61"/>
    </row>
    <row r="33621" spans="43:55">
      <c r="AQ33621" s="64"/>
      <c r="AR33621" s="64"/>
      <c r="AS33621" s="60"/>
      <c r="AT33621" s="60"/>
      <c r="AU33621" s="60"/>
      <c r="AV33621" s="60"/>
      <c r="AW33621" s="60"/>
      <c r="AX33621" s="60"/>
      <c r="AY33621" s="60"/>
      <c r="AZ33621" s="60"/>
      <c r="BA33621" s="60"/>
      <c r="BB33621" s="60"/>
      <c r="BC33621" s="61"/>
    </row>
    <row r="33622" spans="43:55">
      <c r="AQ33622" s="64"/>
      <c r="AR33622" s="64"/>
      <c r="AS33622" s="60"/>
      <c r="AT33622" s="60"/>
      <c r="AU33622" s="60"/>
      <c r="AV33622" s="60"/>
      <c r="AW33622" s="60"/>
      <c r="AX33622" s="60"/>
      <c r="AY33622" s="60"/>
      <c r="AZ33622" s="60"/>
      <c r="BA33622" s="60"/>
      <c r="BB33622" s="60"/>
      <c r="BC33622" s="61"/>
    </row>
    <row r="33623" spans="43:55">
      <c r="AQ33623" s="64"/>
      <c r="AR33623" s="64"/>
      <c r="AS33623" s="60"/>
      <c r="AT33623" s="60"/>
      <c r="AU33623" s="60"/>
      <c r="AV33623" s="60"/>
      <c r="AW33623" s="60"/>
      <c r="AX33623" s="60"/>
      <c r="AY33623" s="60"/>
      <c r="AZ33623" s="60"/>
      <c r="BA33623" s="60"/>
      <c r="BB33623" s="60"/>
      <c r="BC33623" s="61"/>
    </row>
    <row r="33624" spans="43:55">
      <c r="AQ33624" s="64"/>
      <c r="AR33624" s="64"/>
      <c r="AS33624" s="60"/>
      <c r="AT33624" s="60"/>
      <c r="AU33624" s="60"/>
      <c r="AV33624" s="60"/>
      <c r="AW33624" s="60"/>
      <c r="AX33624" s="60"/>
      <c r="AY33624" s="60"/>
      <c r="AZ33624" s="60"/>
      <c r="BA33624" s="60"/>
      <c r="BB33624" s="60"/>
      <c r="BC33624" s="61"/>
    </row>
    <row r="33625" spans="43:55">
      <c r="AQ33625" s="64"/>
      <c r="AR33625" s="64"/>
      <c r="AS33625" s="60"/>
      <c r="AT33625" s="60"/>
      <c r="AU33625" s="60"/>
      <c r="AV33625" s="60"/>
      <c r="AW33625" s="60"/>
      <c r="AX33625" s="60"/>
      <c r="AY33625" s="60"/>
      <c r="AZ33625" s="60"/>
      <c r="BA33625" s="60"/>
      <c r="BB33625" s="60"/>
      <c r="BC33625" s="61"/>
    </row>
    <row r="33626" spans="43:55">
      <c r="AQ33626" s="64"/>
      <c r="AR33626" s="64"/>
      <c r="AS33626" s="60"/>
      <c r="AT33626" s="60"/>
      <c r="AU33626" s="60"/>
      <c r="AV33626" s="60"/>
      <c r="AW33626" s="60"/>
      <c r="AX33626" s="60"/>
      <c r="AY33626" s="60"/>
      <c r="AZ33626" s="60"/>
      <c r="BA33626" s="60"/>
      <c r="BB33626" s="60"/>
      <c r="BC33626" s="61"/>
    </row>
    <row r="33627" spans="43:55">
      <c r="AQ33627" s="64"/>
      <c r="AR33627" s="64"/>
      <c r="AS33627" s="60"/>
      <c r="AT33627" s="60"/>
      <c r="AU33627" s="60"/>
      <c r="AV33627" s="60"/>
      <c r="AW33627" s="60"/>
      <c r="AX33627" s="60"/>
      <c r="AY33627" s="60"/>
      <c r="AZ33627" s="60"/>
      <c r="BA33627" s="60"/>
      <c r="BB33627" s="60"/>
      <c r="BC33627" s="61"/>
    </row>
    <row r="33628" spans="43:55">
      <c r="AQ33628" s="64"/>
      <c r="AR33628" s="64"/>
      <c r="AS33628" s="60"/>
      <c r="AT33628" s="60"/>
      <c r="AU33628" s="60"/>
      <c r="AV33628" s="60"/>
      <c r="AW33628" s="60"/>
      <c r="AX33628" s="60"/>
      <c r="AY33628" s="60"/>
      <c r="AZ33628" s="60"/>
      <c r="BA33628" s="60"/>
      <c r="BB33628" s="60"/>
      <c r="BC33628" s="61"/>
    </row>
    <row r="33629" spans="43:55">
      <c r="AQ33629" s="64"/>
      <c r="AR33629" s="64"/>
      <c r="AS33629" s="60"/>
      <c r="AT33629" s="60"/>
      <c r="AU33629" s="60"/>
      <c r="AV33629" s="60"/>
      <c r="AW33629" s="60"/>
      <c r="AX33629" s="60"/>
      <c r="AY33629" s="60"/>
      <c r="AZ33629" s="60"/>
      <c r="BA33629" s="60"/>
      <c r="BB33629" s="60"/>
      <c r="BC33629" s="61"/>
    </row>
    <row r="33630" spans="43:55">
      <c r="AQ33630" s="64"/>
      <c r="AR33630" s="64"/>
      <c r="AS33630" s="60"/>
      <c r="AT33630" s="60"/>
      <c r="AU33630" s="60"/>
      <c r="AV33630" s="60"/>
      <c r="AW33630" s="60"/>
      <c r="AX33630" s="60"/>
      <c r="AY33630" s="60"/>
      <c r="AZ33630" s="60"/>
      <c r="BA33630" s="60"/>
      <c r="BB33630" s="60"/>
      <c r="BC33630" s="61"/>
    </row>
    <row r="33631" spans="43:55">
      <c r="AQ33631" s="64"/>
      <c r="AR33631" s="64"/>
      <c r="AS33631" s="60"/>
      <c r="AT33631" s="60"/>
      <c r="AU33631" s="60"/>
      <c r="AV33631" s="60"/>
      <c r="AW33631" s="60"/>
      <c r="AX33631" s="60"/>
      <c r="AY33631" s="60"/>
      <c r="AZ33631" s="60"/>
      <c r="BA33631" s="60"/>
      <c r="BB33631" s="60"/>
      <c r="BC33631" s="61"/>
    </row>
    <row r="33632" spans="43:55">
      <c r="AQ33632" s="64"/>
      <c r="AR33632" s="64"/>
      <c r="AS33632" s="60"/>
      <c r="AT33632" s="60"/>
      <c r="AU33632" s="60"/>
      <c r="AV33632" s="60"/>
      <c r="AW33632" s="60"/>
      <c r="AX33632" s="60"/>
      <c r="AY33632" s="60"/>
      <c r="AZ33632" s="60"/>
      <c r="BA33632" s="60"/>
      <c r="BB33632" s="60"/>
      <c r="BC33632" s="61"/>
    </row>
    <row r="33633" spans="43:55">
      <c r="AQ33633" s="64"/>
      <c r="AR33633" s="64"/>
      <c r="AS33633" s="60"/>
      <c r="AT33633" s="60"/>
      <c r="AU33633" s="60"/>
      <c r="AV33633" s="60"/>
      <c r="AW33633" s="60"/>
      <c r="AX33633" s="60"/>
      <c r="AY33633" s="60"/>
      <c r="AZ33633" s="60"/>
      <c r="BA33633" s="60"/>
      <c r="BB33633" s="60"/>
      <c r="BC33633" s="61"/>
    </row>
    <row r="33634" spans="43:55">
      <c r="AQ33634" s="64"/>
      <c r="AR33634" s="64"/>
      <c r="AS33634" s="60"/>
      <c r="AT33634" s="60"/>
      <c r="AU33634" s="60"/>
      <c r="AV33634" s="60"/>
      <c r="AW33634" s="60"/>
      <c r="AX33634" s="60"/>
      <c r="AY33634" s="60"/>
      <c r="AZ33634" s="60"/>
      <c r="BA33634" s="60"/>
      <c r="BB33634" s="60"/>
      <c r="BC33634" s="61"/>
    </row>
    <row r="33635" spans="43:55">
      <c r="AQ33635" s="64"/>
      <c r="AR33635" s="64"/>
      <c r="AS33635" s="60"/>
      <c r="AT33635" s="60"/>
      <c r="AU33635" s="60"/>
      <c r="AV33635" s="60"/>
      <c r="AW33635" s="60"/>
      <c r="AX33635" s="60"/>
      <c r="AY33635" s="60"/>
      <c r="AZ33635" s="60"/>
      <c r="BA33635" s="60"/>
      <c r="BB33635" s="60"/>
      <c r="BC33635" s="61"/>
    </row>
    <row r="33636" spans="43:55">
      <c r="AQ33636" s="64"/>
      <c r="AR33636" s="64"/>
      <c r="AS33636" s="60"/>
      <c r="AT33636" s="60"/>
      <c r="AU33636" s="60"/>
      <c r="AV33636" s="60"/>
      <c r="AW33636" s="60"/>
      <c r="AX33636" s="60"/>
      <c r="AY33636" s="60"/>
      <c r="AZ33636" s="60"/>
      <c r="BA33636" s="60"/>
      <c r="BB33636" s="60"/>
      <c r="BC33636" s="61"/>
    </row>
    <row r="33637" spans="43:55">
      <c r="AQ33637" s="64"/>
      <c r="AR33637" s="64"/>
      <c r="AS33637" s="60"/>
      <c r="AT33637" s="60"/>
      <c r="AU33637" s="60"/>
      <c r="AV33637" s="60"/>
      <c r="AW33637" s="60"/>
      <c r="AX33637" s="60"/>
      <c r="AY33637" s="60"/>
      <c r="AZ33637" s="60"/>
      <c r="BA33637" s="60"/>
      <c r="BB33637" s="60"/>
      <c r="BC33637" s="61"/>
    </row>
    <row r="33638" spans="43:55">
      <c r="AQ33638" s="64"/>
      <c r="AR33638" s="64"/>
      <c r="AS33638" s="60"/>
      <c r="AT33638" s="60"/>
      <c r="AU33638" s="60"/>
      <c r="AV33638" s="60"/>
      <c r="AW33638" s="60"/>
      <c r="AX33638" s="60"/>
      <c r="AY33638" s="60"/>
      <c r="AZ33638" s="60"/>
      <c r="BA33638" s="60"/>
      <c r="BB33638" s="60"/>
      <c r="BC33638" s="61"/>
    </row>
    <row r="33639" spans="43:55">
      <c r="AQ33639" s="64"/>
      <c r="AR33639" s="64"/>
      <c r="AS33639" s="60"/>
      <c r="AT33639" s="60"/>
      <c r="AU33639" s="60"/>
      <c r="AV33639" s="60"/>
      <c r="AW33639" s="60"/>
      <c r="AX33639" s="60"/>
      <c r="AY33639" s="60"/>
      <c r="AZ33639" s="60"/>
      <c r="BA33639" s="60"/>
      <c r="BB33639" s="60"/>
      <c r="BC33639" s="61"/>
    </row>
    <row r="33640" spans="43:55">
      <c r="AQ33640" s="64"/>
      <c r="AR33640" s="64"/>
      <c r="AS33640" s="60"/>
      <c r="AT33640" s="60"/>
      <c r="AU33640" s="60"/>
      <c r="AV33640" s="60"/>
      <c r="AW33640" s="60"/>
      <c r="AX33640" s="60"/>
      <c r="AY33640" s="60"/>
      <c r="AZ33640" s="60"/>
      <c r="BA33640" s="60"/>
      <c r="BB33640" s="60"/>
      <c r="BC33640" s="61"/>
    </row>
    <row r="33641" spans="43:55">
      <c r="AQ33641" s="64"/>
      <c r="AR33641" s="64"/>
      <c r="AS33641" s="60"/>
      <c r="AT33641" s="60"/>
      <c r="AU33641" s="60"/>
      <c r="AV33641" s="60"/>
      <c r="AW33641" s="60"/>
      <c r="AX33641" s="60"/>
      <c r="AY33641" s="60"/>
      <c r="AZ33641" s="60"/>
      <c r="BA33641" s="60"/>
      <c r="BB33641" s="60"/>
      <c r="BC33641" s="61"/>
    </row>
    <row r="33642" spans="43:55">
      <c r="AQ33642" s="64"/>
      <c r="AR33642" s="64"/>
      <c r="AS33642" s="60"/>
      <c r="AT33642" s="60"/>
      <c r="AU33642" s="60"/>
      <c r="AV33642" s="60"/>
      <c r="AW33642" s="60"/>
      <c r="AX33642" s="60"/>
      <c r="AY33642" s="60"/>
      <c r="AZ33642" s="60"/>
      <c r="BA33642" s="60"/>
      <c r="BB33642" s="60"/>
      <c r="BC33642" s="61"/>
    </row>
    <row r="33643" spans="43:55">
      <c r="AQ33643" s="64"/>
      <c r="AR33643" s="64"/>
      <c r="AS33643" s="60"/>
      <c r="AT33643" s="60"/>
      <c r="AU33643" s="60"/>
      <c r="AV33643" s="60"/>
      <c r="AW33643" s="60"/>
      <c r="AX33643" s="60"/>
      <c r="AY33643" s="60"/>
      <c r="AZ33643" s="60"/>
      <c r="BA33643" s="60"/>
      <c r="BB33643" s="60"/>
      <c r="BC33643" s="61"/>
    </row>
    <row r="33644" spans="43:55">
      <c r="AQ33644" s="64"/>
      <c r="AR33644" s="64"/>
      <c r="AS33644" s="60"/>
      <c r="AT33644" s="60"/>
      <c r="AU33644" s="60"/>
      <c r="AV33644" s="60"/>
      <c r="AW33644" s="60"/>
      <c r="AX33644" s="60"/>
      <c r="AY33644" s="60"/>
      <c r="AZ33644" s="60"/>
      <c r="BA33644" s="60"/>
      <c r="BB33644" s="60"/>
      <c r="BC33644" s="61"/>
    </row>
    <row r="33645" spans="43:55">
      <c r="AQ33645" s="64"/>
      <c r="AR33645" s="64"/>
      <c r="AS33645" s="60"/>
      <c r="AT33645" s="60"/>
      <c r="AU33645" s="60"/>
      <c r="AV33645" s="60"/>
      <c r="AW33645" s="60"/>
      <c r="AX33645" s="60"/>
      <c r="AY33645" s="60"/>
      <c r="AZ33645" s="60"/>
      <c r="BA33645" s="60"/>
      <c r="BB33645" s="60"/>
      <c r="BC33645" s="61"/>
    </row>
    <row r="33646" spans="43:55">
      <c r="AQ33646" s="64"/>
      <c r="AR33646" s="64"/>
      <c r="AS33646" s="60"/>
      <c r="AT33646" s="60"/>
      <c r="AU33646" s="60"/>
      <c r="AV33646" s="60"/>
      <c r="AW33646" s="60"/>
      <c r="AX33646" s="60"/>
      <c r="AY33646" s="60"/>
      <c r="AZ33646" s="60"/>
      <c r="BA33646" s="60"/>
      <c r="BB33646" s="60"/>
      <c r="BC33646" s="61"/>
    </row>
    <row r="33647" spans="43:55">
      <c r="AQ33647" s="64"/>
      <c r="AR33647" s="64"/>
      <c r="AS33647" s="60"/>
      <c r="AT33647" s="60"/>
      <c r="AU33647" s="60"/>
      <c r="AV33647" s="60"/>
      <c r="AW33647" s="60"/>
      <c r="AX33647" s="60"/>
      <c r="AY33647" s="60"/>
      <c r="AZ33647" s="60"/>
      <c r="BA33647" s="60"/>
      <c r="BB33647" s="60"/>
      <c r="BC33647" s="61"/>
    </row>
    <row r="33648" spans="43:55">
      <c r="AQ33648" s="64"/>
      <c r="AR33648" s="64"/>
      <c r="AS33648" s="60"/>
      <c r="AT33648" s="60"/>
      <c r="AU33648" s="60"/>
      <c r="AV33648" s="60"/>
      <c r="AW33648" s="60"/>
      <c r="AX33648" s="60"/>
      <c r="AY33648" s="60"/>
      <c r="AZ33648" s="60"/>
      <c r="BA33648" s="60"/>
      <c r="BB33648" s="60"/>
      <c r="BC33648" s="61"/>
    </row>
    <row r="33649" spans="43:55">
      <c r="AQ33649" s="64"/>
      <c r="AR33649" s="64"/>
      <c r="AS33649" s="60"/>
      <c r="AT33649" s="60"/>
      <c r="AU33649" s="60"/>
      <c r="AV33649" s="60"/>
      <c r="AW33649" s="60"/>
      <c r="AX33649" s="60"/>
      <c r="AY33649" s="60"/>
      <c r="AZ33649" s="60"/>
      <c r="BA33649" s="60"/>
      <c r="BB33649" s="60"/>
      <c r="BC33649" s="61"/>
    </row>
    <row r="33650" spans="43:55">
      <c r="AQ33650" s="64"/>
      <c r="AR33650" s="64"/>
      <c r="AS33650" s="60"/>
      <c r="AT33650" s="60"/>
      <c r="AU33650" s="60"/>
      <c r="AV33650" s="60"/>
      <c r="AW33650" s="60"/>
      <c r="AX33650" s="60"/>
      <c r="AY33650" s="60"/>
      <c r="AZ33650" s="60"/>
      <c r="BA33650" s="60"/>
      <c r="BB33650" s="60"/>
      <c r="BC33650" s="61"/>
    </row>
    <row r="33651" spans="43:55">
      <c r="AQ33651" s="64"/>
      <c r="AR33651" s="64"/>
      <c r="AS33651" s="60"/>
      <c r="AT33651" s="60"/>
      <c r="AU33651" s="60"/>
      <c r="AV33651" s="60"/>
      <c r="AW33651" s="60"/>
      <c r="AX33651" s="60"/>
      <c r="AY33651" s="60"/>
      <c r="AZ33651" s="60"/>
      <c r="BA33651" s="60"/>
      <c r="BB33651" s="60"/>
      <c r="BC33651" s="61"/>
    </row>
    <row r="33652" spans="43:55">
      <c r="AQ33652" s="64"/>
      <c r="AR33652" s="64"/>
      <c r="AS33652" s="60"/>
      <c r="AT33652" s="60"/>
      <c r="AU33652" s="60"/>
      <c r="AV33652" s="60"/>
      <c r="AW33652" s="60"/>
      <c r="AX33652" s="60"/>
      <c r="AY33652" s="60"/>
      <c r="AZ33652" s="60"/>
      <c r="BA33652" s="60"/>
      <c r="BB33652" s="60"/>
      <c r="BC33652" s="61"/>
    </row>
    <row r="33653" spans="43:55">
      <c r="AQ33653" s="64"/>
      <c r="AR33653" s="64"/>
      <c r="AS33653" s="60"/>
      <c r="AT33653" s="60"/>
      <c r="AU33653" s="60"/>
      <c r="AV33653" s="60"/>
      <c r="AW33653" s="60"/>
      <c r="AX33653" s="60"/>
      <c r="AY33653" s="60"/>
      <c r="AZ33653" s="60"/>
      <c r="BA33653" s="60"/>
      <c r="BB33653" s="60"/>
      <c r="BC33653" s="61"/>
    </row>
    <row r="33654" spans="43:55">
      <c r="AQ33654" s="64"/>
      <c r="AR33654" s="64"/>
      <c r="AS33654" s="60"/>
      <c r="AT33654" s="60"/>
      <c r="AU33654" s="60"/>
      <c r="AV33654" s="60"/>
      <c r="AW33654" s="60"/>
      <c r="AX33654" s="60"/>
      <c r="AY33654" s="60"/>
      <c r="AZ33654" s="60"/>
      <c r="BA33654" s="60"/>
      <c r="BB33654" s="60"/>
      <c r="BC33654" s="61"/>
    </row>
    <row r="33655" spans="43:55">
      <c r="AQ33655" s="64"/>
      <c r="AR33655" s="64"/>
      <c r="AS33655" s="60"/>
      <c r="AT33655" s="60"/>
      <c r="AU33655" s="60"/>
      <c r="AV33655" s="60"/>
      <c r="AW33655" s="60"/>
      <c r="AX33655" s="60"/>
      <c r="AY33655" s="60"/>
      <c r="AZ33655" s="60"/>
      <c r="BA33655" s="60"/>
      <c r="BB33655" s="60"/>
      <c r="BC33655" s="61"/>
    </row>
    <row r="33656" spans="43:55">
      <c r="AQ33656" s="64"/>
      <c r="AR33656" s="64"/>
      <c r="AS33656" s="60"/>
      <c r="AT33656" s="60"/>
      <c r="AU33656" s="60"/>
      <c r="AV33656" s="60"/>
      <c r="AW33656" s="60"/>
      <c r="AX33656" s="60"/>
      <c r="AY33656" s="60"/>
      <c r="AZ33656" s="60"/>
      <c r="BA33656" s="60"/>
      <c r="BB33656" s="60"/>
      <c r="BC33656" s="61"/>
    </row>
    <row r="33657" spans="43:55">
      <c r="AQ33657" s="64"/>
      <c r="AR33657" s="64"/>
      <c r="AS33657" s="60"/>
      <c r="AT33657" s="60"/>
      <c r="AU33657" s="60"/>
      <c r="AV33657" s="60"/>
      <c r="AW33657" s="60"/>
      <c r="AX33657" s="60"/>
      <c r="AY33657" s="60"/>
      <c r="AZ33657" s="60"/>
      <c r="BA33657" s="60"/>
      <c r="BB33657" s="60"/>
      <c r="BC33657" s="61"/>
    </row>
    <row r="33658" spans="43:55">
      <c r="AQ33658" s="64"/>
      <c r="AR33658" s="64"/>
      <c r="AS33658" s="60"/>
      <c r="AT33658" s="60"/>
      <c r="AU33658" s="60"/>
      <c r="AV33658" s="60"/>
      <c r="AW33658" s="60"/>
      <c r="AX33658" s="60"/>
      <c r="AY33658" s="60"/>
      <c r="AZ33658" s="60"/>
      <c r="BA33658" s="60"/>
      <c r="BB33658" s="60"/>
      <c r="BC33658" s="61"/>
    </row>
    <row r="33659" spans="43:55">
      <c r="AQ33659" s="64"/>
      <c r="AR33659" s="64"/>
      <c r="AS33659" s="60"/>
      <c r="AT33659" s="60"/>
      <c r="AU33659" s="60"/>
      <c r="AV33659" s="60"/>
      <c r="AW33659" s="60"/>
      <c r="AX33659" s="60"/>
      <c r="AY33659" s="60"/>
      <c r="AZ33659" s="60"/>
      <c r="BA33659" s="60"/>
      <c r="BB33659" s="60"/>
      <c r="BC33659" s="61"/>
    </row>
    <row r="33660" spans="43:55">
      <c r="AQ33660" s="64"/>
      <c r="AR33660" s="64"/>
      <c r="AS33660" s="60"/>
      <c r="AT33660" s="60"/>
      <c r="AU33660" s="60"/>
      <c r="AV33660" s="60"/>
      <c r="AW33660" s="60"/>
      <c r="AX33660" s="60"/>
      <c r="AY33660" s="60"/>
      <c r="AZ33660" s="60"/>
      <c r="BA33660" s="60"/>
      <c r="BB33660" s="60"/>
      <c r="BC33660" s="61"/>
    </row>
    <row r="33661" spans="43:55">
      <c r="AQ33661" s="64"/>
      <c r="AR33661" s="64"/>
      <c r="AS33661" s="60"/>
      <c r="AT33661" s="60"/>
      <c r="AU33661" s="60"/>
      <c r="AV33661" s="60"/>
      <c r="AW33661" s="60"/>
      <c r="AX33661" s="60"/>
      <c r="AY33661" s="60"/>
      <c r="AZ33661" s="60"/>
      <c r="BA33661" s="60"/>
      <c r="BB33661" s="60"/>
      <c r="BC33661" s="61"/>
    </row>
    <row r="33662" spans="43:55">
      <c r="AQ33662" s="64"/>
      <c r="AR33662" s="64"/>
      <c r="AS33662" s="60"/>
      <c r="AT33662" s="60"/>
      <c r="AU33662" s="60"/>
      <c r="AV33662" s="60"/>
      <c r="AW33662" s="60"/>
      <c r="AX33662" s="60"/>
      <c r="AY33662" s="60"/>
      <c r="AZ33662" s="60"/>
      <c r="BA33662" s="60"/>
      <c r="BB33662" s="60"/>
      <c r="BC33662" s="61"/>
    </row>
    <row r="33663" spans="43:55">
      <c r="AQ33663" s="64"/>
      <c r="AR33663" s="64"/>
      <c r="AS33663" s="60"/>
      <c r="AT33663" s="60"/>
      <c r="AU33663" s="60"/>
      <c r="AV33663" s="60"/>
      <c r="AW33663" s="60"/>
      <c r="AX33663" s="60"/>
      <c r="AY33663" s="60"/>
      <c r="AZ33663" s="60"/>
      <c r="BA33663" s="60"/>
      <c r="BB33663" s="60"/>
      <c r="BC33663" s="61"/>
    </row>
    <row r="33664" spans="43:55">
      <c r="AQ33664" s="64"/>
      <c r="AR33664" s="64"/>
      <c r="AS33664" s="60"/>
      <c r="AT33664" s="60"/>
      <c r="AU33664" s="60"/>
      <c r="AV33664" s="60"/>
      <c r="AW33664" s="60"/>
      <c r="AX33664" s="60"/>
      <c r="AY33664" s="60"/>
      <c r="AZ33664" s="60"/>
      <c r="BA33664" s="60"/>
      <c r="BB33664" s="60"/>
      <c r="BC33664" s="61"/>
    </row>
    <row r="33665" spans="43:55">
      <c r="AQ33665" s="64"/>
      <c r="AR33665" s="64"/>
      <c r="AS33665" s="60"/>
      <c r="AT33665" s="60"/>
      <c r="AU33665" s="60"/>
      <c r="AV33665" s="60"/>
      <c r="AW33665" s="60"/>
      <c r="AX33665" s="60"/>
      <c r="AY33665" s="60"/>
      <c r="AZ33665" s="60"/>
      <c r="BA33665" s="60"/>
      <c r="BB33665" s="60"/>
      <c r="BC33665" s="61"/>
    </row>
    <row r="33666" spans="43:55">
      <c r="AQ33666" s="64"/>
      <c r="AR33666" s="64"/>
      <c r="AS33666" s="60"/>
      <c r="AT33666" s="60"/>
      <c r="AU33666" s="60"/>
      <c r="AV33666" s="60"/>
      <c r="AW33666" s="60"/>
      <c r="AX33666" s="60"/>
      <c r="AY33666" s="60"/>
      <c r="AZ33666" s="60"/>
      <c r="BA33666" s="60"/>
      <c r="BB33666" s="60"/>
      <c r="BC33666" s="61"/>
    </row>
    <row r="33667" spans="43:55">
      <c r="AQ33667" s="64"/>
      <c r="AR33667" s="64"/>
      <c r="AS33667" s="60"/>
      <c r="AT33667" s="60"/>
      <c r="AU33667" s="60"/>
      <c r="AV33667" s="60"/>
      <c r="AW33667" s="60"/>
      <c r="AX33667" s="60"/>
      <c r="AY33667" s="60"/>
      <c r="AZ33667" s="60"/>
      <c r="BA33667" s="60"/>
      <c r="BB33667" s="60"/>
      <c r="BC33667" s="61"/>
    </row>
    <row r="33668" spans="43:55">
      <c r="AQ33668" s="64"/>
      <c r="AR33668" s="64"/>
      <c r="AS33668" s="60"/>
      <c r="AT33668" s="60"/>
      <c r="AU33668" s="60"/>
      <c r="AV33668" s="60"/>
      <c r="AW33668" s="60"/>
      <c r="AX33668" s="60"/>
      <c r="AY33668" s="60"/>
      <c r="AZ33668" s="60"/>
      <c r="BA33668" s="60"/>
      <c r="BB33668" s="60"/>
      <c r="BC33668" s="61"/>
    </row>
    <row r="33669" spans="43:55">
      <c r="AQ33669" s="64"/>
      <c r="AR33669" s="64"/>
      <c r="AS33669" s="60"/>
      <c r="AT33669" s="60"/>
      <c r="AU33669" s="60"/>
      <c r="AV33669" s="60"/>
      <c r="AW33669" s="60"/>
      <c r="AX33669" s="60"/>
      <c r="AY33669" s="60"/>
      <c r="AZ33669" s="60"/>
      <c r="BA33669" s="60"/>
      <c r="BB33669" s="60"/>
      <c r="BC33669" s="61"/>
    </row>
    <row r="33670" spans="43:55">
      <c r="AQ33670" s="64"/>
      <c r="AR33670" s="64"/>
      <c r="AS33670" s="60"/>
      <c r="AT33670" s="60"/>
      <c r="AU33670" s="60"/>
      <c r="AV33670" s="60"/>
      <c r="AW33670" s="60"/>
      <c r="AX33670" s="60"/>
      <c r="AY33670" s="60"/>
      <c r="AZ33670" s="60"/>
      <c r="BA33670" s="60"/>
      <c r="BB33670" s="60"/>
      <c r="BC33670" s="61"/>
    </row>
    <row r="33671" spans="43:55">
      <c r="AQ33671" s="64"/>
      <c r="AR33671" s="64"/>
      <c r="AS33671" s="60"/>
      <c r="AT33671" s="60"/>
      <c r="AU33671" s="60"/>
      <c r="AV33671" s="60"/>
      <c r="AW33671" s="60"/>
      <c r="AX33671" s="60"/>
      <c r="AY33671" s="60"/>
      <c r="AZ33671" s="60"/>
      <c r="BA33671" s="60"/>
      <c r="BB33671" s="60"/>
      <c r="BC33671" s="61"/>
    </row>
    <row r="33672" spans="43:55">
      <c r="AQ33672" s="64"/>
      <c r="AR33672" s="64"/>
      <c r="AS33672" s="60"/>
      <c r="AT33672" s="60"/>
      <c r="AU33672" s="60"/>
      <c r="AV33672" s="60"/>
      <c r="AW33672" s="60"/>
      <c r="AX33672" s="60"/>
      <c r="AY33672" s="60"/>
      <c r="AZ33672" s="60"/>
      <c r="BA33672" s="60"/>
      <c r="BB33672" s="60"/>
      <c r="BC33672" s="61"/>
    </row>
    <row r="33673" spans="43:55">
      <c r="AQ33673" s="64"/>
      <c r="AR33673" s="64"/>
      <c r="AS33673" s="60"/>
      <c r="AT33673" s="60"/>
      <c r="AU33673" s="60"/>
      <c r="AV33673" s="60"/>
      <c r="AW33673" s="60"/>
      <c r="AX33673" s="60"/>
      <c r="AY33673" s="60"/>
      <c r="AZ33673" s="60"/>
      <c r="BA33673" s="60"/>
      <c r="BB33673" s="60"/>
      <c r="BC33673" s="61"/>
    </row>
    <row r="33674" spans="43:55">
      <c r="AQ33674" s="64"/>
      <c r="AR33674" s="64"/>
      <c r="AS33674" s="60"/>
      <c r="AT33674" s="60"/>
      <c r="AU33674" s="60"/>
      <c r="AV33674" s="60"/>
      <c r="AW33674" s="60"/>
      <c r="AX33674" s="60"/>
      <c r="AY33674" s="60"/>
      <c r="AZ33674" s="60"/>
      <c r="BA33674" s="60"/>
      <c r="BB33674" s="60"/>
      <c r="BC33674" s="61"/>
    </row>
    <row r="33675" spans="43:55">
      <c r="AQ33675" s="64"/>
      <c r="AR33675" s="64"/>
      <c r="AS33675" s="60"/>
      <c r="AT33675" s="60"/>
      <c r="AU33675" s="60"/>
      <c r="AV33675" s="60"/>
      <c r="AW33675" s="60"/>
      <c r="AX33675" s="60"/>
      <c r="AY33675" s="60"/>
      <c r="AZ33675" s="60"/>
      <c r="BA33675" s="60"/>
      <c r="BB33675" s="60"/>
      <c r="BC33675" s="61"/>
    </row>
    <row r="33676" spans="43:55">
      <c r="AQ33676" s="64"/>
      <c r="AR33676" s="64"/>
      <c r="AS33676" s="60"/>
      <c r="AT33676" s="60"/>
      <c r="AU33676" s="60"/>
      <c r="AV33676" s="60"/>
      <c r="AW33676" s="60"/>
      <c r="AX33676" s="60"/>
      <c r="AY33676" s="60"/>
      <c r="AZ33676" s="60"/>
      <c r="BA33676" s="60"/>
      <c r="BB33676" s="60"/>
      <c r="BC33676" s="61"/>
    </row>
    <row r="33677" spans="43:55">
      <c r="AQ33677" s="64"/>
      <c r="AR33677" s="64"/>
      <c r="AS33677" s="60"/>
      <c r="AT33677" s="60"/>
      <c r="AU33677" s="60"/>
      <c r="AV33677" s="60"/>
      <c r="AW33677" s="60"/>
      <c r="AX33677" s="60"/>
      <c r="AY33677" s="60"/>
      <c r="AZ33677" s="60"/>
      <c r="BA33677" s="60"/>
      <c r="BB33677" s="60"/>
      <c r="BC33677" s="61"/>
    </row>
    <row r="33678" spans="43:55">
      <c r="AQ33678" s="64"/>
      <c r="AR33678" s="64"/>
      <c r="AS33678" s="60"/>
      <c r="AT33678" s="60"/>
      <c r="AU33678" s="60"/>
      <c r="AV33678" s="60"/>
      <c r="AW33678" s="60"/>
      <c r="AX33678" s="60"/>
      <c r="AY33678" s="60"/>
      <c r="AZ33678" s="60"/>
      <c r="BA33678" s="60"/>
      <c r="BB33678" s="60"/>
      <c r="BC33678" s="61"/>
    </row>
    <row r="33679" spans="43:55">
      <c r="AQ33679" s="64"/>
      <c r="AR33679" s="64"/>
      <c r="AS33679" s="60"/>
      <c r="AT33679" s="60"/>
      <c r="AU33679" s="60"/>
      <c r="AV33679" s="60"/>
      <c r="AW33679" s="60"/>
      <c r="AX33679" s="60"/>
      <c r="AY33679" s="60"/>
      <c r="AZ33679" s="60"/>
      <c r="BA33679" s="60"/>
      <c r="BB33679" s="60"/>
      <c r="BC33679" s="61"/>
    </row>
    <row r="33680" spans="43:55">
      <c r="AQ33680" s="64"/>
      <c r="AR33680" s="64"/>
      <c r="AS33680" s="60"/>
      <c r="AT33680" s="60"/>
      <c r="AU33680" s="60"/>
      <c r="AV33680" s="60"/>
      <c r="AW33680" s="60"/>
      <c r="AX33680" s="60"/>
      <c r="AY33680" s="60"/>
      <c r="AZ33680" s="60"/>
      <c r="BA33680" s="60"/>
      <c r="BB33680" s="60"/>
      <c r="BC33680" s="61"/>
    </row>
    <row r="33681" spans="43:55">
      <c r="AQ33681" s="64"/>
      <c r="AR33681" s="64"/>
      <c r="AS33681" s="60"/>
      <c r="AT33681" s="60"/>
      <c r="AU33681" s="60"/>
      <c r="AV33681" s="60"/>
      <c r="AW33681" s="60"/>
      <c r="AX33681" s="60"/>
      <c r="AY33681" s="60"/>
      <c r="AZ33681" s="60"/>
      <c r="BA33681" s="60"/>
      <c r="BB33681" s="60"/>
      <c r="BC33681" s="61"/>
    </row>
    <row r="33682" spans="43:55">
      <c r="AQ33682" s="64"/>
      <c r="AR33682" s="64"/>
      <c r="AS33682" s="60"/>
      <c r="AT33682" s="60"/>
      <c r="AU33682" s="60"/>
      <c r="AV33682" s="60"/>
      <c r="AW33682" s="60"/>
      <c r="AX33682" s="60"/>
      <c r="AY33682" s="60"/>
      <c r="AZ33682" s="60"/>
      <c r="BA33682" s="60"/>
      <c r="BB33682" s="60"/>
      <c r="BC33682" s="61"/>
    </row>
    <row r="33683" spans="43:55">
      <c r="AQ33683" s="64"/>
      <c r="AR33683" s="64"/>
      <c r="AS33683" s="60"/>
      <c r="AT33683" s="60"/>
      <c r="AU33683" s="60"/>
      <c r="AV33683" s="60"/>
      <c r="AW33683" s="60"/>
      <c r="AX33683" s="60"/>
      <c r="AY33683" s="60"/>
      <c r="AZ33683" s="60"/>
      <c r="BA33683" s="60"/>
      <c r="BB33683" s="60"/>
      <c r="BC33683" s="61"/>
    </row>
    <row r="33684" spans="43:55">
      <c r="AQ33684" s="64"/>
      <c r="AR33684" s="64"/>
      <c r="AS33684" s="60"/>
      <c r="AT33684" s="60"/>
      <c r="AU33684" s="60"/>
      <c r="AV33684" s="60"/>
      <c r="AW33684" s="60"/>
      <c r="AX33684" s="60"/>
      <c r="AY33684" s="60"/>
      <c r="AZ33684" s="60"/>
      <c r="BA33684" s="60"/>
      <c r="BB33684" s="60"/>
      <c r="BC33684" s="61"/>
    </row>
    <row r="33685" spans="43:55">
      <c r="AQ33685" s="64"/>
      <c r="AR33685" s="64"/>
      <c r="AS33685" s="60"/>
      <c r="AT33685" s="60"/>
      <c r="AU33685" s="60"/>
      <c r="AV33685" s="60"/>
      <c r="AW33685" s="60"/>
      <c r="AX33685" s="60"/>
      <c r="AY33685" s="60"/>
      <c r="AZ33685" s="60"/>
      <c r="BA33685" s="60"/>
      <c r="BB33685" s="60"/>
      <c r="BC33685" s="61"/>
    </row>
    <row r="33686" spans="43:55">
      <c r="AQ33686" s="64"/>
      <c r="AR33686" s="64"/>
      <c r="AS33686" s="60"/>
      <c r="AT33686" s="60"/>
      <c r="AU33686" s="60"/>
      <c r="AV33686" s="60"/>
      <c r="AW33686" s="60"/>
      <c r="AX33686" s="60"/>
      <c r="AY33686" s="60"/>
      <c r="AZ33686" s="60"/>
      <c r="BA33686" s="60"/>
      <c r="BB33686" s="60"/>
      <c r="BC33686" s="61"/>
    </row>
    <row r="33687" spans="43:55">
      <c r="AQ33687" s="64"/>
      <c r="AR33687" s="64"/>
      <c r="AS33687" s="60"/>
      <c r="AT33687" s="60"/>
      <c r="AU33687" s="60"/>
      <c r="AV33687" s="60"/>
      <c r="AW33687" s="60"/>
      <c r="AX33687" s="60"/>
      <c r="AY33687" s="60"/>
      <c r="AZ33687" s="60"/>
      <c r="BA33687" s="60"/>
      <c r="BB33687" s="60"/>
      <c r="BC33687" s="61"/>
    </row>
    <row r="33688" spans="43:55">
      <c r="AQ33688" s="64"/>
      <c r="AR33688" s="64"/>
      <c r="AS33688" s="60"/>
      <c r="AT33688" s="60"/>
      <c r="AU33688" s="60"/>
      <c r="AV33688" s="60"/>
      <c r="AW33688" s="60"/>
      <c r="AX33688" s="60"/>
      <c r="AY33688" s="60"/>
      <c r="AZ33688" s="60"/>
      <c r="BA33688" s="60"/>
      <c r="BB33688" s="60"/>
      <c r="BC33688" s="61"/>
    </row>
    <row r="33689" spans="43:55">
      <c r="AQ33689" s="64"/>
      <c r="AR33689" s="64"/>
      <c r="AS33689" s="60"/>
      <c r="AT33689" s="60"/>
      <c r="AU33689" s="60"/>
      <c r="AV33689" s="60"/>
      <c r="AW33689" s="60"/>
      <c r="AX33689" s="60"/>
      <c r="AY33689" s="60"/>
      <c r="AZ33689" s="60"/>
      <c r="BA33689" s="60"/>
      <c r="BB33689" s="60"/>
      <c r="BC33689" s="61"/>
    </row>
    <row r="33690" spans="43:55">
      <c r="AQ33690" s="64"/>
      <c r="AR33690" s="64"/>
      <c r="AS33690" s="60"/>
      <c r="AT33690" s="60"/>
      <c r="AU33690" s="60"/>
      <c r="AV33690" s="60"/>
      <c r="AW33690" s="60"/>
      <c r="AX33690" s="60"/>
      <c r="AY33690" s="60"/>
      <c r="AZ33690" s="60"/>
      <c r="BA33690" s="60"/>
      <c r="BB33690" s="60"/>
      <c r="BC33690" s="61"/>
    </row>
    <row r="33691" spans="43:55">
      <c r="AQ33691" s="64"/>
      <c r="AR33691" s="64"/>
      <c r="AS33691" s="60"/>
      <c r="AT33691" s="60"/>
      <c r="AU33691" s="60"/>
      <c r="AV33691" s="60"/>
      <c r="AW33691" s="60"/>
      <c r="AX33691" s="60"/>
      <c r="AY33691" s="60"/>
      <c r="AZ33691" s="60"/>
      <c r="BA33691" s="60"/>
      <c r="BB33691" s="60"/>
      <c r="BC33691" s="61"/>
    </row>
    <row r="33692" spans="43:55">
      <c r="AQ33692" s="64"/>
      <c r="AR33692" s="64"/>
      <c r="AS33692" s="60"/>
      <c r="AT33692" s="60"/>
      <c r="AU33692" s="60"/>
      <c r="AV33692" s="60"/>
      <c r="AW33692" s="60"/>
      <c r="AX33692" s="60"/>
      <c r="AY33692" s="60"/>
      <c r="AZ33692" s="60"/>
      <c r="BA33692" s="60"/>
      <c r="BB33692" s="60"/>
      <c r="BC33692" s="61"/>
    </row>
    <row r="33693" spans="43:55">
      <c r="AQ33693" s="64"/>
      <c r="AR33693" s="64"/>
      <c r="AS33693" s="60"/>
      <c r="AT33693" s="60"/>
      <c r="AU33693" s="60"/>
      <c r="AV33693" s="60"/>
      <c r="AW33693" s="60"/>
      <c r="AX33693" s="60"/>
      <c r="AY33693" s="60"/>
      <c r="AZ33693" s="60"/>
      <c r="BA33693" s="60"/>
      <c r="BB33693" s="60"/>
      <c r="BC33693" s="61"/>
    </row>
    <row r="33694" spans="43:55">
      <c r="AQ33694" s="64"/>
      <c r="AR33694" s="64"/>
      <c r="AS33694" s="60"/>
      <c r="AT33694" s="60"/>
      <c r="AU33694" s="60"/>
      <c r="AV33694" s="60"/>
      <c r="AW33694" s="60"/>
      <c r="AX33694" s="60"/>
      <c r="AY33694" s="60"/>
      <c r="AZ33694" s="60"/>
      <c r="BA33694" s="60"/>
      <c r="BB33694" s="60"/>
      <c r="BC33694" s="61"/>
    </row>
    <row r="33695" spans="43:55">
      <c r="AQ33695" s="64"/>
      <c r="AR33695" s="64"/>
      <c r="AS33695" s="60"/>
      <c r="AT33695" s="60"/>
      <c r="AU33695" s="60"/>
      <c r="AV33695" s="60"/>
      <c r="AW33695" s="60"/>
      <c r="AX33695" s="60"/>
      <c r="AY33695" s="60"/>
      <c r="AZ33695" s="60"/>
      <c r="BA33695" s="60"/>
      <c r="BB33695" s="60"/>
      <c r="BC33695" s="61"/>
    </row>
    <row r="33696" spans="43:55">
      <c r="AQ33696" s="64"/>
      <c r="AR33696" s="64"/>
      <c r="AS33696" s="60"/>
      <c r="AT33696" s="60"/>
      <c r="AU33696" s="60"/>
      <c r="AV33696" s="60"/>
      <c r="AW33696" s="60"/>
      <c r="AX33696" s="60"/>
      <c r="AY33696" s="60"/>
      <c r="AZ33696" s="60"/>
      <c r="BA33696" s="60"/>
      <c r="BB33696" s="60"/>
      <c r="BC33696" s="61"/>
    </row>
    <row r="33697" spans="43:55">
      <c r="AQ33697" s="64"/>
      <c r="AR33697" s="64"/>
      <c r="AS33697" s="60"/>
      <c r="AT33697" s="60"/>
      <c r="AU33697" s="60"/>
      <c r="AV33697" s="60"/>
      <c r="AW33697" s="60"/>
      <c r="AX33697" s="60"/>
      <c r="AY33697" s="60"/>
      <c r="AZ33697" s="60"/>
      <c r="BA33697" s="60"/>
      <c r="BB33697" s="60"/>
      <c r="BC33697" s="61"/>
    </row>
    <row r="33698" spans="43:55">
      <c r="AQ33698" s="64"/>
      <c r="AR33698" s="64"/>
      <c r="AS33698" s="60"/>
      <c r="AT33698" s="60"/>
      <c r="AU33698" s="60"/>
      <c r="AV33698" s="60"/>
      <c r="AW33698" s="60"/>
      <c r="AX33698" s="60"/>
      <c r="AY33698" s="60"/>
      <c r="AZ33698" s="60"/>
      <c r="BA33698" s="60"/>
      <c r="BB33698" s="60"/>
      <c r="BC33698" s="61"/>
    </row>
    <row r="33699" spans="43:55">
      <c r="AQ33699" s="64"/>
      <c r="AR33699" s="64"/>
      <c r="AS33699" s="60"/>
      <c r="AT33699" s="60"/>
      <c r="AU33699" s="60"/>
      <c r="AV33699" s="60"/>
      <c r="AW33699" s="60"/>
      <c r="AX33699" s="60"/>
      <c r="AY33699" s="60"/>
      <c r="AZ33699" s="60"/>
      <c r="BA33699" s="60"/>
      <c r="BB33699" s="60"/>
      <c r="BC33699" s="61"/>
    </row>
    <row r="33700" spans="43:55">
      <c r="AQ33700" s="64"/>
      <c r="AR33700" s="64"/>
      <c r="AS33700" s="60"/>
      <c r="AT33700" s="60"/>
      <c r="AU33700" s="60"/>
      <c r="AV33700" s="60"/>
      <c r="AW33700" s="60"/>
      <c r="AX33700" s="60"/>
      <c r="AY33700" s="60"/>
      <c r="AZ33700" s="60"/>
      <c r="BA33700" s="60"/>
      <c r="BB33700" s="60"/>
      <c r="BC33700" s="61"/>
    </row>
    <row r="33701" spans="43:55">
      <c r="AQ33701" s="64"/>
      <c r="AR33701" s="64"/>
      <c r="AS33701" s="60"/>
      <c r="AT33701" s="60"/>
      <c r="AU33701" s="60"/>
      <c r="AV33701" s="60"/>
      <c r="AW33701" s="60"/>
      <c r="AX33701" s="60"/>
      <c r="AY33701" s="60"/>
      <c r="AZ33701" s="60"/>
      <c r="BA33701" s="60"/>
      <c r="BB33701" s="60"/>
      <c r="BC33701" s="61"/>
    </row>
    <row r="33702" spans="43:55">
      <c r="AQ33702" s="64"/>
      <c r="AR33702" s="64"/>
      <c r="AS33702" s="60"/>
      <c r="AT33702" s="60"/>
      <c r="AU33702" s="60"/>
      <c r="AV33702" s="60"/>
      <c r="AW33702" s="60"/>
      <c r="AX33702" s="60"/>
      <c r="AY33702" s="60"/>
      <c r="AZ33702" s="60"/>
      <c r="BA33702" s="60"/>
      <c r="BB33702" s="60"/>
      <c r="BC33702" s="61"/>
    </row>
    <row r="33703" spans="43:55">
      <c r="AQ33703" s="64"/>
      <c r="AR33703" s="64"/>
      <c r="AS33703" s="60"/>
      <c r="AT33703" s="60"/>
      <c r="AU33703" s="60"/>
      <c r="AV33703" s="60"/>
      <c r="AW33703" s="60"/>
      <c r="AX33703" s="60"/>
      <c r="AY33703" s="60"/>
      <c r="AZ33703" s="60"/>
      <c r="BA33703" s="60"/>
      <c r="BB33703" s="60"/>
      <c r="BC33703" s="61"/>
    </row>
    <row r="33704" spans="43:55">
      <c r="AQ33704" s="64"/>
      <c r="AR33704" s="64"/>
      <c r="AS33704" s="60"/>
      <c r="AT33704" s="60"/>
      <c r="AU33704" s="60"/>
      <c r="AV33704" s="60"/>
      <c r="AW33704" s="60"/>
      <c r="AX33704" s="60"/>
      <c r="AY33704" s="60"/>
      <c r="AZ33704" s="60"/>
      <c r="BA33704" s="60"/>
      <c r="BB33704" s="60"/>
      <c r="BC33704" s="61"/>
    </row>
    <row r="33705" spans="43:55">
      <c r="AQ33705" s="64"/>
      <c r="AR33705" s="64"/>
      <c r="AS33705" s="60"/>
      <c r="AT33705" s="60"/>
      <c r="AU33705" s="60"/>
      <c r="AV33705" s="60"/>
      <c r="AW33705" s="60"/>
      <c r="AX33705" s="60"/>
      <c r="AY33705" s="60"/>
      <c r="AZ33705" s="60"/>
      <c r="BA33705" s="60"/>
      <c r="BB33705" s="60"/>
      <c r="BC33705" s="61"/>
    </row>
    <row r="33706" spans="43:55">
      <c r="AQ33706" s="64"/>
      <c r="AR33706" s="64"/>
      <c r="AS33706" s="60"/>
      <c r="AT33706" s="60"/>
      <c r="AU33706" s="60"/>
      <c r="AV33706" s="60"/>
      <c r="AW33706" s="60"/>
      <c r="AX33706" s="60"/>
      <c r="AY33706" s="60"/>
      <c r="AZ33706" s="60"/>
      <c r="BA33706" s="60"/>
      <c r="BB33706" s="60"/>
      <c r="BC33706" s="61"/>
    </row>
    <row r="33707" spans="43:55">
      <c r="AQ33707" s="64"/>
      <c r="AR33707" s="64"/>
      <c r="AS33707" s="60"/>
      <c r="AT33707" s="60"/>
      <c r="AU33707" s="60"/>
      <c r="AV33707" s="60"/>
      <c r="AW33707" s="60"/>
      <c r="AX33707" s="60"/>
      <c r="AY33707" s="60"/>
      <c r="AZ33707" s="60"/>
      <c r="BA33707" s="60"/>
      <c r="BB33707" s="60"/>
      <c r="BC33707" s="61"/>
    </row>
    <row r="33708" spans="43:55">
      <c r="AQ33708" s="64"/>
      <c r="AR33708" s="64"/>
      <c r="AS33708" s="60"/>
      <c r="AT33708" s="60"/>
      <c r="AU33708" s="60"/>
      <c r="AV33708" s="60"/>
      <c r="AW33708" s="60"/>
      <c r="AX33708" s="60"/>
      <c r="AY33708" s="60"/>
      <c r="AZ33708" s="60"/>
      <c r="BA33708" s="60"/>
      <c r="BB33708" s="60"/>
      <c r="BC33708" s="61"/>
    </row>
    <row r="33709" spans="43:55">
      <c r="AQ33709" s="64"/>
      <c r="AR33709" s="64"/>
      <c r="AS33709" s="60"/>
      <c r="AT33709" s="60"/>
      <c r="AU33709" s="60"/>
      <c r="AV33709" s="60"/>
      <c r="AW33709" s="60"/>
      <c r="AX33709" s="60"/>
      <c r="AY33709" s="60"/>
      <c r="AZ33709" s="60"/>
      <c r="BA33709" s="60"/>
      <c r="BB33709" s="60"/>
      <c r="BC33709" s="61"/>
    </row>
    <row r="33710" spans="43:55">
      <c r="AQ33710" s="64"/>
      <c r="AR33710" s="64"/>
      <c r="AS33710" s="60"/>
      <c r="AT33710" s="60"/>
      <c r="AU33710" s="60"/>
      <c r="AV33710" s="60"/>
      <c r="AW33710" s="60"/>
      <c r="AX33710" s="60"/>
      <c r="AY33710" s="60"/>
      <c r="AZ33710" s="60"/>
      <c r="BA33710" s="60"/>
      <c r="BB33710" s="60"/>
      <c r="BC33710" s="61"/>
    </row>
    <row r="33711" spans="43:55">
      <c r="AQ33711" s="64"/>
      <c r="AR33711" s="64"/>
      <c r="AS33711" s="60"/>
      <c r="AT33711" s="60"/>
      <c r="AU33711" s="60"/>
      <c r="AV33711" s="60"/>
      <c r="AW33711" s="60"/>
      <c r="AX33711" s="60"/>
      <c r="AY33711" s="60"/>
      <c r="AZ33711" s="60"/>
      <c r="BA33711" s="60"/>
      <c r="BB33711" s="60"/>
      <c r="BC33711" s="61"/>
    </row>
    <row r="33712" spans="43:55">
      <c r="AQ33712" s="64"/>
      <c r="AR33712" s="64"/>
      <c r="AS33712" s="60"/>
      <c r="AT33712" s="60"/>
      <c r="AU33712" s="60"/>
      <c r="AV33712" s="60"/>
      <c r="AW33712" s="60"/>
      <c r="AX33712" s="60"/>
      <c r="AY33712" s="60"/>
      <c r="AZ33712" s="60"/>
      <c r="BA33712" s="60"/>
      <c r="BB33712" s="60"/>
      <c r="BC33712" s="61"/>
    </row>
    <row r="33713" spans="43:55">
      <c r="AQ33713" s="64"/>
      <c r="AR33713" s="64"/>
      <c r="AS33713" s="60"/>
      <c r="AT33713" s="60"/>
      <c r="AU33713" s="60"/>
      <c r="AV33713" s="60"/>
      <c r="AW33713" s="60"/>
      <c r="AX33713" s="60"/>
      <c r="AY33713" s="60"/>
      <c r="AZ33713" s="60"/>
      <c r="BA33713" s="60"/>
      <c r="BB33713" s="60"/>
      <c r="BC33713" s="61"/>
    </row>
    <row r="33714" spans="43:55">
      <c r="AQ33714" s="64"/>
      <c r="AR33714" s="64"/>
      <c r="AS33714" s="60"/>
      <c r="AT33714" s="60"/>
      <c r="AU33714" s="60"/>
      <c r="AV33714" s="60"/>
      <c r="AW33714" s="60"/>
      <c r="AX33714" s="60"/>
      <c r="AY33714" s="60"/>
      <c r="AZ33714" s="60"/>
      <c r="BA33714" s="60"/>
      <c r="BB33714" s="60"/>
      <c r="BC33714" s="61"/>
    </row>
    <row r="33715" spans="43:55">
      <c r="AQ33715" s="64"/>
      <c r="AR33715" s="64"/>
      <c r="AS33715" s="60"/>
      <c r="AT33715" s="60"/>
      <c r="AU33715" s="60"/>
      <c r="AV33715" s="60"/>
      <c r="AW33715" s="60"/>
      <c r="AX33715" s="60"/>
      <c r="AY33715" s="60"/>
      <c r="AZ33715" s="60"/>
      <c r="BA33715" s="60"/>
      <c r="BB33715" s="60"/>
      <c r="BC33715" s="61"/>
    </row>
    <row r="33716" spans="43:55">
      <c r="AQ33716" s="64"/>
      <c r="AR33716" s="64"/>
      <c r="AS33716" s="60"/>
      <c r="AT33716" s="60"/>
      <c r="AU33716" s="60"/>
      <c r="AV33716" s="60"/>
      <c r="AW33716" s="60"/>
      <c r="AX33716" s="60"/>
      <c r="AY33716" s="60"/>
      <c r="AZ33716" s="60"/>
      <c r="BA33716" s="60"/>
      <c r="BB33716" s="60"/>
      <c r="BC33716" s="61"/>
    </row>
    <row r="33717" spans="43:55">
      <c r="AQ33717" s="64"/>
      <c r="AR33717" s="64"/>
      <c r="AS33717" s="60"/>
      <c r="AT33717" s="60"/>
      <c r="AU33717" s="60"/>
      <c r="AV33717" s="60"/>
      <c r="AW33717" s="60"/>
      <c r="AX33717" s="60"/>
      <c r="AY33717" s="60"/>
      <c r="AZ33717" s="60"/>
      <c r="BA33717" s="60"/>
      <c r="BB33717" s="60"/>
      <c r="BC33717" s="61"/>
    </row>
    <row r="33718" spans="43:55">
      <c r="AQ33718" s="64"/>
      <c r="AR33718" s="64"/>
      <c r="AS33718" s="60"/>
      <c r="AT33718" s="60"/>
      <c r="AU33718" s="60"/>
      <c r="AV33718" s="60"/>
      <c r="AW33718" s="60"/>
      <c r="AX33718" s="60"/>
      <c r="AY33718" s="60"/>
      <c r="AZ33718" s="60"/>
      <c r="BA33718" s="60"/>
      <c r="BB33718" s="60"/>
      <c r="BC33718" s="61"/>
    </row>
    <row r="33719" spans="43:55">
      <c r="AQ33719" s="64"/>
      <c r="AR33719" s="64"/>
      <c r="AS33719" s="60"/>
      <c r="AT33719" s="60"/>
      <c r="AU33719" s="60"/>
      <c r="AV33719" s="60"/>
      <c r="AW33719" s="60"/>
      <c r="AX33719" s="60"/>
      <c r="AY33719" s="60"/>
      <c r="AZ33719" s="60"/>
      <c r="BA33719" s="60"/>
      <c r="BB33719" s="60"/>
      <c r="BC33719" s="61"/>
    </row>
    <row r="33720" spans="43:55">
      <c r="AQ33720" s="64"/>
      <c r="AR33720" s="64"/>
      <c r="AS33720" s="60"/>
      <c r="AT33720" s="60"/>
      <c r="AU33720" s="60"/>
      <c r="AV33720" s="60"/>
      <c r="AW33720" s="60"/>
      <c r="AX33720" s="60"/>
      <c r="AY33720" s="60"/>
      <c r="AZ33720" s="60"/>
      <c r="BA33720" s="60"/>
      <c r="BB33720" s="60"/>
      <c r="BC33720" s="61"/>
    </row>
    <row r="33721" spans="43:55">
      <c r="AQ33721" s="64"/>
      <c r="AR33721" s="64"/>
      <c r="AS33721" s="60"/>
      <c r="AT33721" s="60"/>
      <c r="AU33721" s="60"/>
      <c r="AV33721" s="60"/>
      <c r="AW33721" s="60"/>
      <c r="AX33721" s="60"/>
      <c r="AY33721" s="60"/>
      <c r="AZ33721" s="60"/>
      <c r="BA33721" s="60"/>
      <c r="BB33721" s="60"/>
      <c r="BC33721" s="61"/>
    </row>
    <row r="33722" spans="43:55">
      <c r="AQ33722" s="64"/>
      <c r="AR33722" s="64"/>
      <c r="AS33722" s="60"/>
      <c r="AT33722" s="60"/>
      <c r="AU33722" s="60"/>
      <c r="AV33722" s="60"/>
      <c r="AW33722" s="60"/>
      <c r="AX33722" s="60"/>
      <c r="AY33722" s="60"/>
      <c r="AZ33722" s="60"/>
      <c r="BA33722" s="60"/>
      <c r="BB33722" s="60"/>
      <c r="BC33722" s="61"/>
    </row>
    <row r="33723" spans="43:55">
      <c r="AQ33723" s="64"/>
      <c r="AR33723" s="64"/>
      <c r="AS33723" s="60"/>
      <c r="AT33723" s="60"/>
      <c r="AU33723" s="60"/>
      <c r="AV33723" s="60"/>
      <c r="AW33723" s="60"/>
      <c r="AX33723" s="60"/>
      <c r="AY33723" s="60"/>
      <c r="AZ33723" s="60"/>
      <c r="BA33723" s="60"/>
      <c r="BB33723" s="60"/>
      <c r="BC33723" s="61"/>
    </row>
    <row r="33724" spans="43:55">
      <c r="AQ33724" s="64"/>
      <c r="AR33724" s="64"/>
      <c r="AS33724" s="60"/>
      <c r="AT33724" s="60"/>
      <c r="AU33724" s="60"/>
      <c r="AV33724" s="60"/>
      <c r="AW33724" s="60"/>
      <c r="AX33724" s="60"/>
      <c r="AY33724" s="60"/>
      <c r="AZ33724" s="60"/>
      <c r="BA33724" s="60"/>
      <c r="BB33724" s="60"/>
      <c r="BC33724" s="61"/>
    </row>
    <row r="33725" spans="43:55">
      <c r="AQ33725" s="64"/>
      <c r="AR33725" s="64"/>
      <c r="AS33725" s="60"/>
      <c r="AT33725" s="60"/>
      <c r="AU33725" s="60"/>
      <c r="AV33725" s="60"/>
      <c r="AW33725" s="60"/>
      <c r="AX33725" s="60"/>
      <c r="AY33725" s="60"/>
      <c r="AZ33725" s="60"/>
      <c r="BA33725" s="60"/>
      <c r="BB33725" s="60"/>
      <c r="BC33725" s="61"/>
    </row>
    <row r="33726" spans="43:55">
      <c r="AQ33726" s="64"/>
      <c r="AR33726" s="64"/>
      <c r="AS33726" s="60"/>
      <c r="AT33726" s="60"/>
      <c r="AU33726" s="60"/>
      <c r="AV33726" s="60"/>
      <c r="AW33726" s="60"/>
      <c r="AX33726" s="60"/>
      <c r="AY33726" s="60"/>
      <c r="AZ33726" s="60"/>
      <c r="BA33726" s="60"/>
      <c r="BB33726" s="60"/>
      <c r="BC33726" s="61"/>
    </row>
    <row r="33727" spans="43:55">
      <c r="AQ33727" s="64"/>
      <c r="AR33727" s="64"/>
      <c r="AS33727" s="60"/>
      <c r="AT33727" s="60"/>
      <c r="AU33727" s="60"/>
      <c r="AV33727" s="60"/>
      <c r="AW33727" s="60"/>
      <c r="AX33727" s="60"/>
      <c r="AY33727" s="60"/>
      <c r="AZ33727" s="60"/>
      <c r="BA33727" s="60"/>
      <c r="BB33727" s="60"/>
      <c r="BC33727" s="61"/>
    </row>
    <row r="33728" spans="43:55">
      <c r="AQ33728" s="64"/>
      <c r="AR33728" s="64"/>
      <c r="AS33728" s="60"/>
      <c r="AT33728" s="60"/>
      <c r="AU33728" s="60"/>
      <c r="AV33728" s="60"/>
      <c r="AW33728" s="60"/>
      <c r="AX33728" s="60"/>
      <c r="AY33728" s="60"/>
      <c r="AZ33728" s="60"/>
      <c r="BA33728" s="60"/>
      <c r="BB33728" s="60"/>
      <c r="BC33728" s="61"/>
    </row>
    <row r="33729" spans="43:55">
      <c r="AQ33729" s="64"/>
      <c r="AR33729" s="64"/>
      <c r="AS33729" s="60"/>
      <c r="AT33729" s="60"/>
      <c r="AU33729" s="60"/>
      <c r="AV33729" s="60"/>
      <c r="AW33729" s="60"/>
      <c r="AX33729" s="60"/>
      <c r="AY33729" s="60"/>
      <c r="AZ33729" s="60"/>
      <c r="BA33729" s="60"/>
      <c r="BB33729" s="60"/>
      <c r="BC33729" s="61"/>
    </row>
    <row r="33730" spans="43:55">
      <c r="AQ33730" s="64"/>
      <c r="AR33730" s="64"/>
      <c r="AS33730" s="60"/>
      <c r="AT33730" s="60"/>
      <c r="AU33730" s="60"/>
      <c r="AV33730" s="60"/>
      <c r="AW33730" s="60"/>
      <c r="AX33730" s="60"/>
      <c r="AY33730" s="60"/>
      <c r="AZ33730" s="60"/>
      <c r="BA33730" s="60"/>
      <c r="BB33730" s="60"/>
      <c r="BC33730" s="61"/>
    </row>
    <row r="33731" spans="43:55">
      <c r="AQ33731" s="64"/>
      <c r="AR33731" s="64"/>
      <c r="AS33731" s="60"/>
      <c r="AT33731" s="60"/>
      <c r="AU33731" s="60"/>
      <c r="AV33731" s="60"/>
      <c r="AW33731" s="60"/>
      <c r="AX33731" s="60"/>
      <c r="AY33731" s="60"/>
      <c r="AZ33731" s="60"/>
      <c r="BA33731" s="60"/>
      <c r="BB33731" s="60"/>
      <c r="BC33731" s="61"/>
    </row>
    <row r="33732" spans="43:55">
      <c r="AQ33732" s="64"/>
      <c r="AR33732" s="64"/>
      <c r="AS33732" s="60"/>
      <c r="AT33732" s="60"/>
      <c r="AU33732" s="60"/>
      <c r="AV33732" s="60"/>
      <c r="AW33732" s="60"/>
      <c r="AX33732" s="60"/>
      <c r="AY33732" s="60"/>
      <c r="AZ33732" s="60"/>
      <c r="BA33732" s="60"/>
      <c r="BB33732" s="60"/>
      <c r="BC33732" s="61"/>
    </row>
    <row r="33733" spans="43:55">
      <c r="AQ33733" s="64"/>
      <c r="AR33733" s="64"/>
      <c r="AS33733" s="60"/>
      <c r="AT33733" s="60"/>
      <c r="AU33733" s="60"/>
      <c r="AV33733" s="60"/>
      <c r="AW33733" s="60"/>
      <c r="AX33733" s="60"/>
      <c r="AY33733" s="60"/>
      <c r="AZ33733" s="60"/>
      <c r="BA33733" s="60"/>
      <c r="BB33733" s="60"/>
      <c r="BC33733" s="61"/>
    </row>
    <row r="33734" spans="43:55">
      <c r="AQ33734" s="64"/>
      <c r="AR33734" s="64"/>
      <c r="AS33734" s="60"/>
      <c r="AT33734" s="60"/>
      <c r="AU33734" s="60"/>
      <c r="AV33734" s="60"/>
      <c r="AW33734" s="60"/>
      <c r="AX33734" s="60"/>
      <c r="AY33734" s="60"/>
      <c r="AZ33734" s="60"/>
      <c r="BA33734" s="60"/>
      <c r="BB33734" s="60"/>
      <c r="BC33734" s="61"/>
    </row>
    <row r="33735" spans="43:55">
      <c r="AQ33735" s="64"/>
      <c r="AR33735" s="64"/>
      <c r="AS33735" s="60"/>
      <c r="AT33735" s="60"/>
      <c r="AU33735" s="60"/>
      <c r="AV33735" s="60"/>
      <c r="AW33735" s="60"/>
      <c r="AX33735" s="60"/>
      <c r="AY33735" s="60"/>
      <c r="AZ33735" s="60"/>
      <c r="BA33735" s="60"/>
      <c r="BB33735" s="60"/>
      <c r="BC33735" s="61"/>
    </row>
    <row r="33736" spans="43:55">
      <c r="AQ33736" s="64"/>
      <c r="AR33736" s="64"/>
      <c r="AS33736" s="60"/>
      <c r="AT33736" s="60"/>
      <c r="AU33736" s="60"/>
      <c r="AV33736" s="60"/>
      <c r="AW33736" s="60"/>
      <c r="AX33736" s="60"/>
      <c r="AY33736" s="60"/>
      <c r="AZ33736" s="60"/>
      <c r="BA33736" s="60"/>
      <c r="BB33736" s="60"/>
      <c r="BC33736" s="61"/>
    </row>
    <row r="33737" spans="43:55">
      <c r="AQ33737" s="64"/>
      <c r="AR33737" s="64"/>
      <c r="AS33737" s="60"/>
      <c r="AT33737" s="60"/>
      <c r="AU33737" s="60"/>
      <c r="AV33737" s="60"/>
      <c r="AW33737" s="60"/>
      <c r="AX33737" s="60"/>
      <c r="AY33737" s="60"/>
      <c r="AZ33737" s="60"/>
      <c r="BA33737" s="60"/>
      <c r="BB33737" s="60"/>
      <c r="BC33737" s="61"/>
    </row>
    <row r="33738" spans="43:55">
      <c r="AQ33738" s="64"/>
      <c r="AR33738" s="64"/>
      <c r="AS33738" s="60"/>
      <c r="AT33738" s="60"/>
      <c r="AU33738" s="60"/>
      <c r="AV33738" s="60"/>
      <c r="AW33738" s="60"/>
      <c r="AX33738" s="60"/>
      <c r="AY33738" s="60"/>
      <c r="AZ33738" s="60"/>
      <c r="BA33738" s="60"/>
      <c r="BB33738" s="60"/>
      <c r="BC33738" s="61"/>
    </row>
    <row r="33739" spans="43:55">
      <c r="AQ33739" s="64"/>
      <c r="AR33739" s="64"/>
      <c r="AS33739" s="60"/>
      <c r="AT33739" s="60"/>
      <c r="AU33739" s="60"/>
      <c r="AV33739" s="60"/>
      <c r="AW33739" s="60"/>
      <c r="AX33739" s="60"/>
      <c r="AY33739" s="60"/>
      <c r="AZ33739" s="60"/>
      <c r="BA33739" s="60"/>
      <c r="BB33739" s="60"/>
      <c r="BC33739" s="61"/>
    </row>
    <row r="33740" spans="43:55">
      <c r="AQ33740" s="64"/>
      <c r="AR33740" s="64"/>
      <c r="AS33740" s="60"/>
      <c r="AT33740" s="60"/>
      <c r="AU33740" s="60"/>
      <c r="AV33740" s="60"/>
      <c r="AW33740" s="60"/>
      <c r="AX33740" s="60"/>
      <c r="AY33740" s="60"/>
      <c r="AZ33740" s="60"/>
      <c r="BA33740" s="60"/>
      <c r="BB33740" s="60"/>
      <c r="BC33740" s="61"/>
    </row>
    <row r="33741" spans="43:55">
      <c r="AQ33741" s="64"/>
      <c r="AR33741" s="64"/>
      <c r="AS33741" s="60"/>
      <c r="AT33741" s="60"/>
      <c r="AU33741" s="60"/>
      <c r="AV33741" s="60"/>
      <c r="AW33741" s="60"/>
      <c r="AX33741" s="60"/>
      <c r="AY33741" s="60"/>
      <c r="AZ33741" s="60"/>
      <c r="BA33741" s="60"/>
      <c r="BB33741" s="60"/>
      <c r="BC33741" s="61"/>
    </row>
    <row r="33742" spans="43:55">
      <c r="AQ33742" s="64"/>
      <c r="AR33742" s="64"/>
      <c r="AS33742" s="60"/>
      <c r="AT33742" s="60"/>
      <c r="AU33742" s="60"/>
      <c r="AV33742" s="60"/>
      <c r="AW33742" s="60"/>
      <c r="AX33742" s="60"/>
      <c r="AY33742" s="60"/>
      <c r="AZ33742" s="60"/>
      <c r="BA33742" s="60"/>
      <c r="BB33742" s="60"/>
      <c r="BC33742" s="61"/>
    </row>
    <row r="33743" spans="43:55">
      <c r="AQ33743" s="64"/>
      <c r="AR33743" s="64"/>
      <c r="AS33743" s="60"/>
      <c r="AT33743" s="60"/>
      <c r="AU33743" s="60"/>
      <c r="AV33743" s="60"/>
      <c r="AW33743" s="60"/>
      <c r="AX33743" s="60"/>
      <c r="AY33743" s="60"/>
      <c r="AZ33743" s="60"/>
      <c r="BA33743" s="60"/>
      <c r="BB33743" s="60"/>
      <c r="BC33743" s="61"/>
    </row>
    <row r="33744" spans="43:55">
      <c r="AQ33744" s="64"/>
      <c r="AR33744" s="64"/>
      <c r="AS33744" s="60"/>
      <c r="AT33744" s="60"/>
      <c r="AU33744" s="60"/>
      <c r="AV33744" s="60"/>
      <c r="AW33744" s="60"/>
      <c r="AX33744" s="60"/>
      <c r="AY33744" s="60"/>
      <c r="AZ33744" s="60"/>
      <c r="BA33744" s="60"/>
      <c r="BB33744" s="60"/>
      <c r="BC33744" s="61"/>
    </row>
    <row r="33745" spans="43:55">
      <c r="AQ33745" s="64"/>
      <c r="AR33745" s="64"/>
      <c r="AS33745" s="60"/>
      <c r="AT33745" s="60"/>
      <c r="AU33745" s="60"/>
      <c r="AV33745" s="60"/>
      <c r="AW33745" s="60"/>
      <c r="AX33745" s="60"/>
      <c r="AY33745" s="60"/>
      <c r="AZ33745" s="60"/>
      <c r="BA33745" s="60"/>
      <c r="BB33745" s="60"/>
      <c r="BC33745" s="61"/>
    </row>
    <row r="33746" spans="43:55">
      <c r="AQ33746" s="64"/>
      <c r="AR33746" s="64"/>
      <c r="AS33746" s="60"/>
      <c r="AT33746" s="60"/>
      <c r="AU33746" s="60"/>
      <c r="AV33746" s="60"/>
      <c r="AW33746" s="60"/>
      <c r="AX33746" s="60"/>
      <c r="AY33746" s="60"/>
      <c r="AZ33746" s="60"/>
      <c r="BA33746" s="60"/>
      <c r="BB33746" s="60"/>
      <c r="BC33746" s="61"/>
    </row>
    <row r="33747" spans="43:55">
      <c r="AQ33747" s="64"/>
      <c r="AR33747" s="64"/>
      <c r="AS33747" s="60"/>
      <c r="AT33747" s="60"/>
      <c r="AU33747" s="60"/>
      <c r="AV33747" s="60"/>
      <c r="AW33747" s="60"/>
      <c r="AX33747" s="60"/>
      <c r="AY33747" s="60"/>
      <c r="AZ33747" s="60"/>
      <c r="BA33747" s="60"/>
      <c r="BB33747" s="60"/>
      <c r="BC33747" s="61"/>
    </row>
    <row r="33748" spans="43:55">
      <c r="AQ33748" s="64"/>
      <c r="AR33748" s="64"/>
      <c r="AS33748" s="60"/>
      <c r="AT33748" s="60"/>
      <c r="AU33748" s="60"/>
      <c r="AV33748" s="60"/>
      <c r="AW33748" s="60"/>
      <c r="AX33748" s="60"/>
      <c r="AY33748" s="60"/>
      <c r="AZ33748" s="60"/>
      <c r="BA33748" s="60"/>
      <c r="BB33748" s="60"/>
      <c r="BC33748" s="61"/>
    </row>
    <row r="33749" spans="43:55">
      <c r="AQ33749" s="64"/>
      <c r="AR33749" s="64"/>
      <c r="AS33749" s="60"/>
      <c r="AT33749" s="60"/>
      <c r="AU33749" s="60"/>
      <c r="AV33749" s="60"/>
      <c r="AW33749" s="60"/>
      <c r="AX33749" s="60"/>
      <c r="AY33749" s="60"/>
      <c r="AZ33749" s="60"/>
      <c r="BA33749" s="60"/>
      <c r="BB33749" s="60"/>
      <c r="BC33749" s="61"/>
    </row>
    <row r="33750" spans="43:55">
      <c r="AQ33750" s="64"/>
      <c r="AR33750" s="64"/>
      <c r="AS33750" s="60"/>
      <c r="AT33750" s="60"/>
      <c r="AU33750" s="60"/>
      <c r="AV33750" s="60"/>
      <c r="AW33750" s="60"/>
      <c r="AX33750" s="60"/>
      <c r="AY33750" s="60"/>
      <c r="AZ33750" s="60"/>
      <c r="BA33750" s="60"/>
      <c r="BB33750" s="60"/>
      <c r="BC33750" s="61"/>
    </row>
    <row r="33751" spans="43:55">
      <c r="AQ33751" s="64"/>
      <c r="AR33751" s="64"/>
      <c r="AS33751" s="60"/>
      <c r="AT33751" s="60"/>
      <c r="AU33751" s="60"/>
      <c r="AV33751" s="60"/>
      <c r="AW33751" s="60"/>
      <c r="AX33751" s="60"/>
      <c r="AY33751" s="60"/>
      <c r="AZ33751" s="60"/>
      <c r="BA33751" s="60"/>
      <c r="BB33751" s="60"/>
      <c r="BC33751" s="61"/>
    </row>
    <row r="33752" spans="43:55">
      <c r="AQ33752" s="64"/>
      <c r="AR33752" s="64"/>
      <c r="AS33752" s="60"/>
      <c r="AT33752" s="60"/>
      <c r="AU33752" s="60"/>
      <c r="AV33752" s="60"/>
      <c r="AW33752" s="60"/>
      <c r="AX33752" s="60"/>
      <c r="AY33752" s="60"/>
      <c r="AZ33752" s="60"/>
      <c r="BA33752" s="60"/>
      <c r="BB33752" s="60"/>
      <c r="BC33752" s="61"/>
    </row>
    <row r="33753" spans="43:55">
      <c r="AQ33753" s="64"/>
      <c r="AR33753" s="64"/>
      <c r="AS33753" s="60"/>
      <c r="AT33753" s="60"/>
      <c r="AU33753" s="60"/>
      <c r="AV33753" s="60"/>
      <c r="AW33753" s="60"/>
      <c r="AX33753" s="60"/>
      <c r="AY33753" s="60"/>
      <c r="AZ33753" s="60"/>
      <c r="BA33753" s="60"/>
      <c r="BB33753" s="60"/>
      <c r="BC33753" s="61"/>
    </row>
    <row r="33754" spans="43:55">
      <c r="AQ33754" s="64"/>
      <c r="AR33754" s="64"/>
      <c r="AS33754" s="60"/>
      <c r="AT33754" s="60"/>
      <c r="AU33754" s="60"/>
      <c r="AV33754" s="60"/>
      <c r="AW33754" s="60"/>
      <c r="AX33754" s="60"/>
      <c r="AY33754" s="60"/>
      <c r="AZ33754" s="60"/>
      <c r="BA33754" s="60"/>
      <c r="BB33754" s="60"/>
      <c r="BC33754" s="61"/>
    </row>
    <row r="33755" spans="43:55">
      <c r="AQ33755" s="64"/>
      <c r="AR33755" s="64"/>
      <c r="AS33755" s="60"/>
      <c r="AT33755" s="60"/>
      <c r="AU33755" s="60"/>
      <c r="AV33755" s="60"/>
      <c r="AW33755" s="60"/>
      <c r="AX33755" s="60"/>
      <c r="AY33755" s="60"/>
      <c r="AZ33755" s="60"/>
      <c r="BA33755" s="60"/>
      <c r="BB33755" s="60"/>
      <c r="BC33755" s="61"/>
    </row>
    <row r="33756" spans="43:55">
      <c r="AQ33756" s="64"/>
      <c r="AR33756" s="64"/>
      <c r="AS33756" s="60"/>
      <c r="AT33756" s="60"/>
      <c r="AU33756" s="60"/>
      <c r="AV33756" s="60"/>
      <c r="AW33756" s="60"/>
      <c r="AX33756" s="60"/>
      <c r="AY33756" s="60"/>
      <c r="AZ33756" s="60"/>
      <c r="BA33756" s="60"/>
      <c r="BB33756" s="60"/>
      <c r="BC33756" s="61"/>
    </row>
    <row r="33757" spans="43:55">
      <c r="AQ33757" s="64"/>
      <c r="AR33757" s="64"/>
      <c r="AS33757" s="60"/>
      <c r="AT33757" s="60"/>
      <c r="AU33757" s="60"/>
      <c r="AV33757" s="60"/>
      <c r="AW33757" s="60"/>
      <c r="AX33757" s="60"/>
      <c r="AY33757" s="60"/>
      <c r="AZ33757" s="60"/>
      <c r="BA33757" s="60"/>
      <c r="BB33757" s="60"/>
      <c r="BC33757" s="61"/>
    </row>
    <row r="33758" spans="43:55">
      <c r="AQ33758" s="64"/>
      <c r="AR33758" s="64"/>
      <c r="AS33758" s="60"/>
      <c r="AT33758" s="60"/>
      <c r="AU33758" s="60"/>
      <c r="AV33758" s="60"/>
      <c r="AW33758" s="60"/>
      <c r="AX33758" s="60"/>
      <c r="AY33758" s="60"/>
      <c r="AZ33758" s="60"/>
      <c r="BA33758" s="60"/>
      <c r="BB33758" s="60"/>
      <c r="BC33758" s="61"/>
    </row>
    <row r="33759" spans="43:55">
      <c r="AQ33759" s="64"/>
      <c r="AR33759" s="64"/>
      <c r="AS33759" s="60"/>
      <c r="AT33759" s="60"/>
      <c r="AU33759" s="60"/>
      <c r="AV33759" s="60"/>
      <c r="AW33759" s="60"/>
      <c r="AX33759" s="60"/>
      <c r="AY33759" s="60"/>
      <c r="AZ33759" s="60"/>
      <c r="BA33759" s="60"/>
      <c r="BB33759" s="60"/>
      <c r="BC33759" s="61"/>
    </row>
    <row r="33760" spans="43:55">
      <c r="AQ33760" s="64"/>
      <c r="AR33760" s="64"/>
      <c r="AS33760" s="60"/>
      <c r="AT33760" s="60"/>
      <c r="AU33760" s="60"/>
      <c r="AV33760" s="60"/>
      <c r="AW33760" s="60"/>
      <c r="AX33760" s="60"/>
      <c r="AY33760" s="60"/>
      <c r="AZ33760" s="60"/>
      <c r="BA33760" s="60"/>
      <c r="BB33760" s="60"/>
      <c r="BC33760" s="61"/>
    </row>
    <row r="33761" spans="43:55">
      <c r="AQ33761" s="64"/>
      <c r="AR33761" s="64"/>
      <c r="AS33761" s="60"/>
      <c r="AT33761" s="60"/>
      <c r="AU33761" s="60"/>
      <c r="AV33761" s="60"/>
      <c r="AW33761" s="60"/>
      <c r="AX33761" s="60"/>
      <c r="AY33761" s="60"/>
      <c r="AZ33761" s="60"/>
      <c r="BA33761" s="60"/>
      <c r="BB33761" s="60"/>
      <c r="BC33761" s="61"/>
    </row>
    <row r="33762" spans="43:55">
      <c r="AQ33762" s="64"/>
      <c r="AR33762" s="64"/>
      <c r="AS33762" s="60"/>
      <c r="AT33762" s="60"/>
      <c r="AU33762" s="60"/>
      <c r="AV33762" s="60"/>
      <c r="AW33762" s="60"/>
      <c r="AX33762" s="60"/>
      <c r="AY33762" s="60"/>
      <c r="AZ33762" s="60"/>
      <c r="BA33762" s="60"/>
      <c r="BB33762" s="60"/>
      <c r="BC33762" s="61"/>
    </row>
    <row r="33763" spans="43:55">
      <c r="AQ33763" s="64"/>
      <c r="AR33763" s="64"/>
      <c r="AS33763" s="60"/>
      <c r="AT33763" s="60"/>
      <c r="AU33763" s="60"/>
      <c r="AV33763" s="60"/>
      <c r="AW33763" s="60"/>
      <c r="AX33763" s="60"/>
      <c r="AY33763" s="60"/>
      <c r="AZ33763" s="60"/>
      <c r="BA33763" s="60"/>
      <c r="BB33763" s="60"/>
      <c r="BC33763" s="61"/>
    </row>
    <row r="33764" spans="43:55">
      <c r="AQ33764" s="64"/>
      <c r="AR33764" s="64"/>
      <c r="AS33764" s="60"/>
      <c r="AT33764" s="60"/>
      <c r="AU33764" s="60"/>
      <c r="AV33764" s="60"/>
      <c r="AW33764" s="60"/>
      <c r="AX33764" s="60"/>
      <c r="AY33764" s="60"/>
      <c r="AZ33764" s="60"/>
      <c r="BA33764" s="60"/>
      <c r="BB33764" s="60"/>
      <c r="BC33764" s="61"/>
    </row>
    <row r="33765" spans="43:55">
      <c r="AQ33765" s="64"/>
      <c r="AR33765" s="64"/>
      <c r="AS33765" s="60"/>
      <c r="AT33765" s="60"/>
      <c r="AU33765" s="60"/>
      <c r="AV33765" s="60"/>
      <c r="AW33765" s="60"/>
      <c r="AX33765" s="60"/>
      <c r="AY33765" s="60"/>
      <c r="AZ33765" s="60"/>
      <c r="BA33765" s="60"/>
      <c r="BB33765" s="60"/>
      <c r="BC33765" s="61"/>
    </row>
    <row r="33766" spans="43:55">
      <c r="AQ33766" s="64"/>
      <c r="AR33766" s="64"/>
      <c r="AS33766" s="60"/>
      <c r="AT33766" s="60"/>
      <c r="AU33766" s="60"/>
      <c r="AV33766" s="60"/>
      <c r="AW33766" s="60"/>
      <c r="AX33766" s="60"/>
      <c r="AY33766" s="60"/>
      <c r="AZ33766" s="60"/>
      <c r="BA33766" s="60"/>
      <c r="BB33766" s="60"/>
      <c r="BC33766" s="61"/>
    </row>
    <row r="33767" spans="43:55">
      <c r="AQ33767" s="64"/>
      <c r="AR33767" s="64"/>
      <c r="AS33767" s="60"/>
      <c r="AT33767" s="60"/>
      <c r="AU33767" s="60"/>
      <c r="AV33767" s="60"/>
      <c r="AW33767" s="60"/>
      <c r="AX33767" s="60"/>
      <c r="AY33767" s="60"/>
      <c r="AZ33767" s="60"/>
      <c r="BA33767" s="60"/>
      <c r="BB33767" s="60"/>
      <c r="BC33767" s="61"/>
    </row>
    <row r="33768" spans="43:55">
      <c r="AQ33768" s="64"/>
      <c r="AR33768" s="64"/>
      <c r="AS33768" s="60"/>
      <c r="AT33768" s="60"/>
      <c r="AU33768" s="60"/>
      <c r="AV33768" s="60"/>
      <c r="AW33768" s="60"/>
      <c r="AX33768" s="60"/>
      <c r="AY33768" s="60"/>
      <c r="AZ33768" s="60"/>
      <c r="BA33768" s="60"/>
      <c r="BB33768" s="60"/>
      <c r="BC33768" s="61"/>
    </row>
    <row r="33769" spans="43:55">
      <c r="AQ33769" s="64"/>
      <c r="AR33769" s="64"/>
      <c r="AS33769" s="60"/>
      <c r="AT33769" s="60"/>
      <c r="AU33769" s="60"/>
      <c r="AV33769" s="60"/>
      <c r="AW33769" s="60"/>
      <c r="AX33769" s="60"/>
      <c r="AY33769" s="60"/>
      <c r="AZ33769" s="60"/>
      <c r="BA33769" s="60"/>
      <c r="BB33769" s="60"/>
      <c r="BC33769" s="61"/>
    </row>
    <row r="33770" spans="43:55">
      <c r="AQ33770" s="64"/>
      <c r="AR33770" s="64"/>
      <c r="AS33770" s="60"/>
      <c r="AT33770" s="60"/>
      <c r="AU33770" s="60"/>
      <c r="AV33770" s="60"/>
      <c r="AW33770" s="60"/>
      <c r="AX33770" s="60"/>
      <c r="AY33770" s="60"/>
      <c r="AZ33770" s="60"/>
      <c r="BA33770" s="60"/>
      <c r="BB33770" s="60"/>
      <c r="BC33770" s="61"/>
    </row>
    <row r="33771" spans="43:55">
      <c r="AQ33771" s="64"/>
      <c r="AR33771" s="64"/>
      <c r="AS33771" s="60"/>
      <c r="AT33771" s="60"/>
      <c r="AU33771" s="60"/>
      <c r="AV33771" s="60"/>
      <c r="AW33771" s="60"/>
      <c r="AX33771" s="60"/>
      <c r="AY33771" s="60"/>
      <c r="AZ33771" s="60"/>
      <c r="BA33771" s="60"/>
      <c r="BB33771" s="60"/>
      <c r="BC33771" s="61"/>
    </row>
    <row r="33772" spans="43:55">
      <c r="AQ33772" s="64"/>
      <c r="AR33772" s="64"/>
      <c r="AS33772" s="60"/>
      <c r="AT33772" s="60"/>
      <c r="AU33772" s="60"/>
      <c r="AV33772" s="60"/>
      <c r="AW33772" s="60"/>
      <c r="AX33772" s="60"/>
      <c r="AY33772" s="60"/>
      <c r="AZ33772" s="60"/>
      <c r="BA33772" s="60"/>
      <c r="BB33772" s="60"/>
      <c r="BC33772" s="61"/>
    </row>
    <row r="33773" spans="43:55">
      <c r="AQ33773" s="64"/>
      <c r="AR33773" s="64"/>
      <c r="AS33773" s="60"/>
      <c r="AT33773" s="60"/>
      <c r="AU33773" s="60"/>
      <c r="AV33773" s="60"/>
      <c r="AW33773" s="60"/>
      <c r="AX33773" s="60"/>
      <c r="AY33773" s="60"/>
      <c r="AZ33773" s="60"/>
      <c r="BA33773" s="60"/>
      <c r="BB33773" s="60"/>
      <c r="BC33773" s="61"/>
    </row>
    <row r="33774" spans="43:55">
      <c r="AQ33774" s="64"/>
      <c r="AR33774" s="64"/>
      <c r="AS33774" s="60"/>
      <c r="AT33774" s="60"/>
      <c r="AU33774" s="60"/>
      <c r="AV33774" s="60"/>
      <c r="AW33774" s="60"/>
      <c r="AX33774" s="60"/>
      <c r="AY33774" s="60"/>
      <c r="AZ33774" s="60"/>
      <c r="BA33774" s="60"/>
      <c r="BB33774" s="60"/>
      <c r="BC33774" s="61"/>
    </row>
    <row r="33775" spans="43:55">
      <c r="AQ33775" s="64"/>
      <c r="AR33775" s="64"/>
      <c r="AS33775" s="60"/>
      <c r="AT33775" s="60"/>
      <c r="AU33775" s="60"/>
      <c r="AV33775" s="60"/>
      <c r="AW33775" s="60"/>
      <c r="AX33775" s="60"/>
      <c r="AY33775" s="60"/>
      <c r="AZ33775" s="60"/>
      <c r="BA33775" s="60"/>
      <c r="BB33775" s="60"/>
      <c r="BC33775" s="61"/>
    </row>
    <row r="33776" spans="43:55">
      <c r="AQ33776" s="64"/>
      <c r="AR33776" s="64"/>
      <c r="AS33776" s="60"/>
      <c r="AT33776" s="60"/>
      <c r="AU33776" s="60"/>
      <c r="AV33776" s="60"/>
      <c r="AW33776" s="60"/>
      <c r="AX33776" s="60"/>
      <c r="AY33776" s="60"/>
      <c r="AZ33776" s="60"/>
      <c r="BA33776" s="60"/>
      <c r="BB33776" s="60"/>
      <c r="BC33776" s="61"/>
    </row>
    <row r="33777" spans="43:55">
      <c r="AQ33777" s="64"/>
      <c r="AR33777" s="64"/>
      <c r="AS33777" s="60"/>
      <c r="AT33777" s="60"/>
      <c r="AU33777" s="60"/>
      <c r="AV33777" s="60"/>
      <c r="AW33777" s="60"/>
      <c r="AX33777" s="60"/>
      <c r="AY33777" s="60"/>
      <c r="AZ33777" s="60"/>
      <c r="BA33777" s="60"/>
      <c r="BB33777" s="60"/>
      <c r="BC33777" s="61"/>
    </row>
    <row r="33778" spans="43:55">
      <c r="AQ33778" s="64"/>
      <c r="AR33778" s="64"/>
      <c r="AS33778" s="60"/>
      <c r="AT33778" s="60"/>
      <c r="AU33778" s="60"/>
      <c r="AV33778" s="60"/>
      <c r="AW33778" s="60"/>
      <c r="AX33778" s="60"/>
      <c r="AY33778" s="60"/>
      <c r="AZ33778" s="60"/>
      <c r="BA33778" s="60"/>
      <c r="BB33778" s="60"/>
      <c r="BC33778" s="61"/>
    </row>
    <row r="33779" spans="43:55">
      <c r="AQ33779" s="64"/>
      <c r="AR33779" s="64"/>
      <c r="AS33779" s="60"/>
      <c r="AT33779" s="60"/>
      <c r="AU33779" s="60"/>
      <c r="AV33779" s="60"/>
      <c r="AW33779" s="60"/>
      <c r="AX33779" s="60"/>
      <c r="AY33779" s="60"/>
      <c r="AZ33779" s="60"/>
      <c r="BA33779" s="60"/>
      <c r="BB33779" s="60"/>
      <c r="BC33779" s="61"/>
    </row>
    <row r="33780" spans="43:55">
      <c r="AQ33780" s="64"/>
      <c r="AR33780" s="64"/>
      <c r="AS33780" s="60"/>
      <c r="AT33780" s="60"/>
      <c r="AU33780" s="60"/>
      <c r="AV33780" s="60"/>
      <c r="AW33780" s="60"/>
      <c r="AX33780" s="60"/>
      <c r="AY33780" s="60"/>
      <c r="AZ33780" s="60"/>
      <c r="BA33780" s="60"/>
      <c r="BB33780" s="60"/>
      <c r="BC33780" s="61"/>
    </row>
    <row r="33781" spans="43:55">
      <c r="AQ33781" s="64"/>
      <c r="AR33781" s="64"/>
      <c r="AS33781" s="60"/>
      <c r="AT33781" s="60"/>
      <c r="AU33781" s="60"/>
      <c r="AV33781" s="60"/>
      <c r="AW33781" s="60"/>
      <c r="AX33781" s="60"/>
      <c r="AY33781" s="60"/>
      <c r="AZ33781" s="60"/>
      <c r="BA33781" s="60"/>
      <c r="BB33781" s="60"/>
      <c r="BC33781" s="61"/>
    </row>
    <row r="33782" spans="43:55">
      <c r="AQ33782" s="64"/>
      <c r="AR33782" s="64"/>
      <c r="AS33782" s="60"/>
      <c r="AT33782" s="60"/>
      <c r="AU33782" s="60"/>
      <c r="AV33782" s="60"/>
      <c r="AW33782" s="60"/>
      <c r="AX33782" s="60"/>
      <c r="AY33782" s="60"/>
      <c r="AZ33782" s="60"/>
      <c r="BA33782" s="60"/>
      <c r="BB33782" s="60"/>
      <c r="BC33782" s="61"/>
    </row>
    <row r="33783" spans="43:55">
      <c r="AQ33783" s="64"/>
      <c r="AR33783" s="64"/>
      <c r="AS33783" s="60"/>
      <c r="AT33783" s="60"/>
      <c r="AU33783" s="60"/>
      <c r="AV33783" s="60"/>
      <c r="AW33783" s="60"/>
      <c r="AX33783" s="60"/>
      <c r="AY33783" s="60"/>
      <c r="AZ33783" s="60"/>
      <c r="BA33783" s="60"/>
      <c r="BB33783" s="60"/>
      <c r="BC33783" s="61"/>
    </row>
    <row r="33784" spans="43:55">
      <c r="AQ33784" s="64"/>
      <c r="AR33784" s="64"/>
      <c r="AS33784" s="60"/>
      <c r="AT33784" s="60"/>
      <c r="AU33784" s="60"/>
      <c r="AV33784" s="60"/>
      <c r="AW33784" s="60"/>
      <c r="AX33784" s="60"/>
      <c r="AY33784" s="60"/>
      <c r="AZ33784" s="60"/>
      <c r="BA33784" s="60"/>
      <c r="BB33784" s="60"/>
      <c r="BC33784" s="61"/>
    </row>
    <row r="33785" spans="43:55">
      <c r="AQ33785" s="64"/>
      <c r="AR33785" s="64"/>
      <c r="AS33785" s="60"/>
      <c r="AT33785" s="60"/>
      <c r="AU33785" s="60"/>
      <c r="AV33785" s="60"/>
      <c r="AW33785" s="60"/>
      <c r="AX33785" s="60"/>
      <c r="AY33785" s="60"/>
      <c r="AZ33785" s="60"/>
      <c r="BA33785" s="60"/>
      <c r="BB33785" s="60"/>
      <c r="BC33785" s="61"/>
    </row>
    <row r="33786" spans="43:55">
      <c r="AQ33786" s="64"/>
      <c r="AR33786" s="64"/>
      <c r="AS33786" s="60"/>
      <c r="AT33786" s="60"/>
      <c r="AU33786" s="60"/>
      <c r="AV33786" s="60"/>
      <c r="AW33786" s="60"/>
      <c r="AX33786" s="60"/>
      <c r="AY33786" s="60"/>
      <c r="AZ33786" s="60"/>
      <c r="BA33786" s="60"/>
      <c r="BB33786" s="60"/>
      <c r="BC33786" s="61"/>
    </row>
    <row r="33787" spans="43:55">
      <c r="AQ33787" s="64"/>
      <c r="AR33787" s="64"/>
      <c r="AS33787" s="60"/>
      <c r="AT33787" s="60"/>
      <c r="AU33787" s="60"/>
      <c r="AV33787" s="60"/>
      <c r="AW33787" s="60"/>
      <c r="AX33787" s="60"/>
      <c r="AY33787" s="60"/>
      <c r="AZ33787" s="60"/>
      <c r="BA33787" s="60"/>
      <c r="BB33787" s="60"/>
      <c r="BC33787" s="61"/>
    </row>
    <row r="33788" spans="43:55">
      <c r="AQ33788" s="64"/>
      <c r="AR33788" s="64"/>
      <c r="AS33788" s="60"/>
      <c r="AT33788" s="60"/>
      <c r="AU33788" s="60"/>
      <c r="AV33788" s="60"/>
      <c r="AW33788" s="60"/>
      <c r="AX33788" s="60"/>
      <c r="AY33788" s="60"/>
      <c r="AZ33788" s="60"/>
      <c r="BA33788" s="60"/>
      <c r="BB33788" s="60"/>
      <c r="BC33788" s="61"/>
    </row>
    <row r="33789" spans="43:55">
      <c r="AQ33789" s="64"/>
      <c r="AR33789" s="64"/>
      <c r="AS33789" s="60"/>
      <c r="AT33789" s="60"/>
      <c r="AU33789" s="60"/>
      <c r="AV33789" s="60"/>
      <c r="AW33789" s="60"/>
      <c r="AX33789" s="60"/>
      <c r="AY33789" s="60"/>
      <c r="AZ33789" s="60"/>
      <c r="BA33789" s="60"/>
      <c r="BB33789" s="60"/>
      <c r="BC33789" s="61"/>
    </row>
    <row r="33790" spans="43:55">
      <c r="AQ33790" s="64"/>
      <c r="AR33790" s="64"/>
      <c r="AS33790" s="60"/>
      <c r="AT33790" s="60"/>
      <c r="AU33790" s="60"/>
      <c r="AV33790" s="60"/>
      <c r="AW33790" s="60"/>
      <c r="AX33790" s="60"/>
      <c r="AY33790" s="60"/>
      <c r="AZ33790" s="60"/>
      <c r="BA33790" s="60"/>
      <c r="BB33790" s="60"/>
      <c r="BC33790" s="61"/>
    </row>
    <row r="33791" spans="43:55">
      <c r="AQ33791" s="64"/>
      <c r="AR33791" s="64"/>
      <c r="AS33791" s="60"/>
      <c r="AT33791" s="60"/>
      <c r="AU33791" s="60"/>
      <c r="AV33791" s="60"/>
      <c r="AW33791" s="60"/>
      <c r="AX33791" s="60"/>
      <c r="AY33791" s="60"/>
      <c r="AZ33791" s="60"/>
      <c r="BA33791" s="60"/>
      <c r="BB33791" s="60"/>
      <c r="BC33791" s="61"/>
    </row>
    <row r="33792" spans="43:55">
      <c r="AQ33792" s="64"/>
      <c r="AR33792" s="64"/>
      <c r="AS33792" s="60"/>
      <c r="AT33792" s="60"/>
      <c r="AU33792" s="60"/>
      <c r="AV33792" s="60"/>
      <c r="AW33792" s="60"/>
      <c r="AX33792" s="60"/>
      <c r="AY33792" s="60"/>
      <c r="AZ33792" s="60"/>
      <c r="BA33792" s="60"/>
      <c r="BB33792" s="60"/>
      <c r="BC33792" s="61"/>
    </row>
    <row r="33793" spans="43:55">
      <c r="AQ33793" s="64"/>
      <c r="AR33793" s="64"/>
      <c r="AS33793" s="60"/>
      <c r="AT33793" s="60"/>
      <c r="AU33793" s="60"/>
      <c r="AV33793" s="60"/>
      <c r="AW33793" s="60"/>
      <c r="AX33793" s="60"/>
      <c r="AY33793" s="60"/>
      <c r="AZ33793" s="60"/>
      <c r="BA33793" s="60"/>
      <c r="BB33793" s="60"/>
      <c r="BC33793" s="61"/>
    </row>
    <row r="33794" spans="43:55">
      <c r="AQ33794" s="64"/>
      <c r="AR33794" s="64"/>
      <c r="AS33794" s="60"/>
      <c r="AT33794" s="60"/>
      <c r="AU33794" s="60"/>
      <c r="AV33794" s="60"/>
      <c r="AW33794" s="60"/>
      <c r="AX33794" s="60"/>
      <c r="AY33794" s="60"/>
      <c r="AZ33794" s="60"/>
      <c r="BA33794" s="60"/>
      <c r="BB33794" s="60"/>
      <c r="BC33794" s="61"/>
    </row>
    <row r="33795" spans="43:55">
      <c r="AQ33795" s="64"/>
      <c r="AR33795" s="64"/>
      <c r="AS33795" s="60"/>
      <c r="AT33795" s="60"/>
      <c r="AU33795" s="60"/>
      <c r="AV33795" s="60"/>
      <c r="AW33795" s="60"/>
      <c r="AX33795" s="60"/>
      <c r="AY33795" s="60"/>
      <c r="AZ33795" s="60"/>
      <c r="BA33795" s="60"/>
      <c r="BB33795" s="60"/>
      <c r="BC33795" s="61"/>
    </row>
    <row r="33796" spans="43:55">
      <c r="AQ33796" s="64"/>
      <c r="AR33796" s="64"/>
      <c r="AS33796" s="60"/>
      <c r="AT33796" s="60"/>
      <c r="AU33796" s="60"/>
      <c r="AV33796" s="60"/>
      <c r="AW33796" s="60"/>
      <c r="AX33796" s="60"/>
      <c r="AY33796" s="60"/>
      <c r="AZ33796" s="60"/>
      <c r="BA33796" s="60"/>
      <c r="BB33796" s="60"/>
      <c r="BC33796" s="61"/>
    </row>
    <row r="33797" spans="43:55">
      <c r="AQ33797" s="64"/>
      <c r="AR33797" s="64"/>
      <c r="AS33797" s="60"/>
      <c r="AT33797" s="60"/>
      <c r="AU33797" s="60"/>
      <c r="AV33797" s="60"/>
      <c r="AW33797" s="60"/>
      <c r="AX33797" s="60"/>
      <c r="AY33797" s="60"/>
      <c r="AZ33797" s="60"/>
      <c r="BA33797" s="60"/>
      <c r="BB33797" s="60"/>
      <c r="BC33797" s="61"/>
    </row>
    <row r="33798" spans="43:55">
      <c r="AQ33798" s="64"/>
      <c r="AR33798" s="64"/>
      <c r="AS33798" s="60"/>
      <c r="AT33798" s="60"/>
      <c r="AU33798" s="60"/>
      <c r="AV33798" s="60"/>
      <c r="AW33798" s="60"/>
      <c r="AX33798" s="60"/>
      <c r="AY33798" s="60"/>
      <c r="AZ33798" s="60"/>
      <c r="BA33798" s="60"/>
      <c r="BB33798" s="60"/>
      <c r="BC33798" s="61"/>
    </row>
    <row r="33799" spans="43:55">
      <c r="AQ33799" s="64"/>
      <c r="AR33799" s="64"/>
      <c r="AS33799" s="60"/>
      <c r="AT33799" s="60"/>
      <c r="AU33799" s="60"/>
      <c r="AV33799" s="60"/>
      <c r="AW33799" s="60"/>
      <c r="AX33799" s="60"/>
      <c r="AY33799" s="60"/>
      <c r="AZ33799" s="60"/>
      <c r="BA33799" s="60"/>
      <c r="BB33799" s="60"/>
      <c r="BC33799" s="61"/>
    </row>
    <row r="33800" spans="43:55">
      <c r="AQ33800" s="64"/>
      <c r="AR33800" s="64"/>
      <c r="AS33800" s="60"/>
      <c r="AT33800" s="60"/>
      <c r="AU33800" s="60"/>
      <c r="AV33800" s="60"/>
      <c r="AW33800" s="60"/>
      <c r="AX33800" s="60"/>
      <c r="AY33800" s="60"/>
      <c r="AZ33800" s="60"/>
      <c r="BA33800" s="60"/>
      <c r="BB33800" s="60"/>
      <c r="BC33800" s="61"/>
    </row>
    <row r="33801" spans="43:55">
      <c r="AQ33801" s="64"/>
      <c r="AR33801" s="64"/>
      <c r="AS33801" s="60"/>
      <c r="AT33801" s="60"/>
      <c r="AU33801" s="60"/>
      <c r="AV33801" s="60"/>
      <c r="AW33801" s="60"/>
      <c r="AX33801" s="60"/>
      <c r="AY33801" s="60"/>
      <c r="AZ33801" s="60"/>
      <c r="BA33801" s="60"/>
      <c r="BB33801" s="60"/>
      <c r="BC33801" s="61"/>
    </row>
    <row r="33802" spans="43:55">
      <c r="AQ33802" s="64"/>
      <c r="AR33802" s="64"/>
      <c r="AS33802" s="60"/>
      <c r="AT33802" s="60"/>
      <c r="AU33802" s="60"/>
      <c r="AV33802" s="60"/>
      <c r="AW33802" s="60"/>
      <c r="AX33802" s="60"/>
      <c r="AY33802" s="60"/>
      <c r="AZ33802" s="60"/>
      <c r="BA33802" s="60"/>
      <c r="BB33802" s="60"/>
      <c r="BC33802" s="61"/>
    </row>
    <row r="33803" spans="43:55">
      <c r="AQ33803" s="64"/>
      <c r="AR33803" s="64"/>
      <c r="AS33803" s="60"/>
      <c r="AT33803" s="60"/>
      <c r="AU33803" s="60"/>
      <c r="AV33803" s="60"/>
      <c r="AW33803" s="60"/>
      <c r="AX33803" s="60"/>
      <c r="AY33803" s="60"/>
      <c r="AZ33803" s="60"/>
      <c r="BA33803" s="60"/>
      <c r="BB33803" s="60"/>
      <c r="BC33803" s="61"/>
    </row>
    <row r="33804" spans="43:55">
      <c r="AQ33804" s="64"/>
      <c r="AR33804" s="64"/>
      <c r="AS33804" s="60"/>
      <c r="AT33804" s="60"/>
      <c r="AU33804" s="60"/>
      <c r="AV33804" s="60"/>
      <c r="AW33804" s="60"/>
      <c r="AX33804" s="60"/>
      <c r="AY33804" s="60"/>
      <c r="AZ33804" s="60"/>
      <c r="BA33804" s="60"/>
      <c r="BB33804" s="60"/>
      <c r="BC33804" s="61"/>
    </row>
    <row r="33805" spans="43:55">
      <c r="AQ33805" s="64"/>
      <c r="AR33805" s="64"/>
      <c r="AS33805" s="60"/>
      <c r="AT33805" s="60"/>
      <c r="AU33805" s="60"/>
      <c r="AV33805" s="60"/>
      <c r="AW33805" s="60"/>
      <c r="AX33805" s="60"/>
      <c r="AY33805" s="60"/>
      <c r="AZ33805" s="60"/>
      <c r="BA33805" s="60"/>
      <c r="BB33805" s="60"/>
      <c r="BC33805" s="61"/>
    </row>
    <row r="33806" spans="43:55">
      <c r="AQ33806" s="64"/>
      <c r="AR33806" s="64"/>
      <c r="AS33806" s="60"/>
      <c r="AT33806" s="60"/>
      <c r="AU33806" s="60"/>
      <c r="AV33806" s="60"/>
      <c r="AW33806" s="60"/>
      <c r="AX33806" s="60"/>
      <c r="AY33806" s="60"/>
      <c r="AZ33806" s="60"/>
      <c r="BA33806" s="60"/>
      <c r="BB33806" s="60"/>
      <c r="BC33806" s="61"/>
    </row>
    <row r="33807" spans="43:55">
      <c r="AQ33807" s="64"/>
      <c r="AR33807" s="64"/>
      <c r="AS33807" s="60"/>
      <c r="AT33807" s="60"/>
      <c r="AU33807" s="60"/>
      <c r="AV33807" s="60"/>
      <c r="AW33807" s="60"/>
      <c r="AX33807" s="60"/>
      <c r="AY33807" s="60"/>
      <c r="AZ33807" s="60"/>
      <c r="BA33807" s="60"/>
      <c r="BB33807" s="60"/>
      <c r="BC33807" s="61"/>
    </row>
    <row r="33808" spans="43:55">
      <c r="AQ33808" s="64"/>
      <c r="AR33808" s="64"/>
      <c r="AS33808" s="60"/>
      <c r="AT33808" s="60"/>
      <c r="AU33808" s="60"/>
      <c r="AV33808" s="60"/>
      <c r="AW33808" s="60"/>
      <c r="AX33808" s="60"/>
      <c r="AY33808" s="60"/>
      <c r="AZ33808" s="60"/>
      <c r="BA33808" s="60"/>
      <c r="BB33808" s="60"/>
      <c r="BC33808" s="61"/>
    </row>
    <row r="33809" spans="43:55">
      <c r="AQ33809" s="64"/>
      <c r="AR33809" s="64"/>
      <c r="AS33809" s="60"/>
      <c r="AT33809" s="60"/>
      <c r="AU33809" s="60"/>
      <c r="AV33809" s="60"/>
      <c r="AW33809" s="60"/>
      <c r="AX33809" s="60"/>
      <c r="AY33809" s="60"/>
      <c r="AZ33809" s="60"/>
      <c r="BA33809" s="60"/>
      <c r="BB33809" s="60"/>
      <c r="BC33809" s="61"/>
    </row>
    <row r="33810" spans="43:55">
      <c r="AQ33810" s="64"/>
      <c r="AR33810" s="64"/>
      <c r="AS33810" s="60"/>
      <c r="AT33810" s="60"/>
      <c r="AU33810" s="60"/>
      <c r="AV33810" s="60"/>
      <c r="AW33810" s="60"/>
      <c r="AX33810" s="60"/>
      <c r="AY33810" s="60"/>
      <c r="AZ33810" s="60"/>
      <c r="BA33810" s="60"/>
      <c r="BB33810" s="60"/>
      <c r="BC33810" s="61"/>
    </row>
    <row r="33811" spans="43:55">
      <c r="AQ33811" s="64"/>
      <c r="AR33811" s="64"/>
      <c r="AS33811" s="60"/>
      <c r="AT33811" s="60"/>
      <c r="AU33811" s="60"/>
      <c r="AV33811" s="60"/>
      <c r="AW33811" s="60"/>
      <c r="AX33811" s="60"/>
      <c r="AY33811" s="60"/>
      <c r="AZ33811" s="60"/>
      <c r="BA33811" s="60"/>
      <c r="BB33811" s="60"/>
      <c r="BC33811" s="61"/>
    </row>
    <row r="33812" spans="43:55">
      <c r="AQ33812" s="64"/>
      <c r="AR33812" s="64"/>
      <c r="AS33812" s="60"/>
      <c r="AT33812" s="60"/>
      <c r="AU33812" s="60"/>
      <c r="AV33812" s="60"/>
      <c r="AW33812" s="60"/>
      <c r="AX33812" s="60"/>
      <c r="AY33812" s="60"/>
      <c r="AZ33812" s="60"/>
      <c r="BA33812" s="60"/>
      <c r="BB33812" s="60"/>
      <c r="BC33812" s="61"/>
    </row>
    <row r="33813" spans="43:55">
      <c r="AQ33813" s="64"/>
      <c r="AR33813" s="64"/>
      <c r="AS33813" s="60"/>
      <c r="AT33813" s="60"/>
      <c r="AU33813" s="60"/>
      <c r="AV33813" s="60"/>
      <c r="AW33813" s="60"/>
      <c r="AX33813" s="60"/>
      <c r="AY33813" s="60"/>
      <c r="AZ33813" s="60"/>
      <c r="BA33813" s="60"/>
      <c r="BB33813" s="60"/>
      <c r="BC33813" s="61"/>
    </row>
    <row r="33814" spans="43:55">
      <c r="AQ33814" s="64"/>
      <c r="AR33814" s="64"/>
      <c r="AS33814" s="60"/>
      <c r="AT33814" s="60"/>
      <c r="AU33814" s="60"/>
      <c r="AV33814" s="60"/>
      <c r="AW33814" s="60"/>
      <c r="AX33814" s="60"/>
      <c r="AY33814" s="60"/>
      <c r="AZ33814" s="60"/>
      <c r="BA33814" s="60"/>
      <c r="BB33814" s="60"/>
      <c r="BC33814" s="61"/>
    </row>
    <row r="33815" spans="43:55">
      <c r="AQ33815" s="64"/>
      <c r="AR33815" s="64"/>
      <c r="AS33815" s="60"/>
      <c r="AT33815" s="60"/>
      <c r="AU33815" s="60"/>
      <c r="AV33815" s="60"/>
      <c r="AW33815" s="60"/>
      <c r="AX33815" s="60"/>
      <c r="AY33815" s="60"/>
      <c r="AZ33815" s="60"/>
      <c r="BA33815" s="60"/>
      <c r="BB33815" s="60"/>
      <c r="BC33815" s="61"/>
    </row>
    <row r="33816" spans="43:55">
      <c r="AQ33816" s="64"/>
      <c r="AR33816" s="64"/>
      <c r="AS33816" s="60"/>
      <c r="AT33816" s="60"/>
      <c r="AU33816" s="60"/>
      <c r="AV33816" s="60"/>
      <c r="AW33816" s="60"/>
      <c r="AX33816" s="60"/>
      <c r="AY33816" s="60"/>
      <c r="AZ33816" s="60"/>
      <c r="BA33816" s="60"/>
      <c r="BB33816" s="60"/>
      <c r="BC33816" s="61"/>
    </row>
    <row r="33817" spans="43:55">
      <c r="AQ33817" s="64"/>
      <c r="AR33817" s="64"/>
      <c r="AS33817" s="60"/>
      <c r="AT33817" s="60"/>
      <c r="AU33817" s="60"/>
      <c r="AV33817" s="60"/>
      <c r="AW33817" s="60"/>
      <c r="AX33817" s="60"/>
      <c r="AY33817" s="60"/>
      <c r="AZ33817" s="60"/>
      <c r="BA33817" s="60"/>
      <c r="BB33817" s="60"/>
      <c r="BC33817" s="61"/>
    </row>
    <row r="33818" spans="43:55">
      <c r="AQ33818" s="64"/>
      <c r="AR33818" s="64"/>
      <c r="AS33818" s="60"/>
      <c r="AT33818" s="60"/>
      <c r="AU33818" s="60"/>
      <c r="AV33818" s="60"/>
      <c r="AW33818" s="60"/>
      <c r="AX33818" s="60"/>
      <c r="AY33818" s="60"/>
      <c r="AZ33818" s="60"/>
      <c r="BA33818" s="60"/>
      <c r="BB33818" s="60"/>
      <c r="BC33818" s="61"/>
    </row>
    <row r="33819" spans="43:55">
      <c r="AQ33819" s="64"/>
      <c r="AR33819" s="64"/>
      <c r="AS33819" s="60"/>
      <c r="AT33819" s="60"/>
      <c r="AU33819" s="60"/>
      <c r="AV33819" s="60"/>
      <c r="AW33819" s="60"/>
      <c r="AX33819" s="60"/>
      <c r="AY33819" s="60"/>
      <c r="AZ33819" s="60"/>
      <c r="BA33819" s="60"/>
      <c r="BB33819" s="60"/>
      <c r="BC33819" s="61"/>
    </row>
    <row r="33820" spans="43:55">
      <c r="AQ33820" s="64"/>
      <c r="AR33820" s="64"/>
      <c r="AS33820" s="60"/>
      <c r="AT33820" s="60"/>
      <c r="AU33820" s="60"/>
      <c r="AV33820" s="60"/>
      <c r="AW33820" s="60"/>
      <c r="AX33820" s="60"/>
      <c r="AY33820" s="60"/>
      <c r="AZ33820" s="60"/>
      <c r="BA33820" s="60"/>
      <c r="BB33820" s="60"/>
      <c r="BC33820" s="61"/>
    </row>
    <row r="33821" spans="43:55">
      <c r="AQ33821" s="64"/>
      <c r="AR33821" s="64"/>
      <c r="AS33821" s="60"/>
      <c r="AT33821" s="60"/>
      <c r="AU33821" s="60"/>
      <c r="AV33821" s="60"/>
      <c r="AW33821" s="60"/>
      <c r="AX33821" s="60"/>
      <c r="AY33821" s="60"/>
      <c r="AZ33821" s="60"/>
      <c r="BA33821" s="60"/>
      <c r="BB33821" s="60"/>
      <c r="BC33821" s="61"/>
    </row>
    <row r="33822" spans="43:55">
      <c r="AQ33822" s="64"/>
      <c r="AR33822" s="64"/>
      <c r="AS33822" s="60"/>
      <c r="AT33822" s="60"/>
      <c r="AU33822" s="60"/>
      <c r="AV33822" s="60"/>
      <c r="AW33822" s="60"/>
      <c r="AX33822" s="60"/>
      <c r="AY33822" s="60"/>
      <c r="AZ33822" s="60"/>
      <c r="BA33822" s="60"/>
      <c r="BB33822" s="60"/>
      <c r="BC33822" s="61"/>
    </row>
    <row r="33823" spans="43:55">
      <c r="AQ33823" s="64"/>
      <c r="AR33823" s="64"/>
      <c r="AS33823" s="60"/>
      <c r="AT33823" s="60"/>
      <c r="AU33823" s="60"/>
      <c r="AV33823" s="60"/>
      <c r="AW33823" s="60"/>
      <c r="AX33823" s="60"/>
      <c r="AY33823" s="60"/>
      <c r="AZ33823" s="60"/>
      <c r="BA33823" s="60"/>
      <c r="BB33823" s="60"/>
      <c r="BC33823" s="61"/>
    </row>
    <row r="33824" spans="43:55">
      <c r="AQ33824" s="64"/>
      <c r="AR33824" s="64"/>
      <c r="AS33824" s="60"/>
      <c r="AT33824" s="60"/>
      <c r="AU33824" s="60"/>
      <c r="AV33824" s="60"/>
      <c r="AW33824" s="60"/>
      <c r="AX33824" s="60"/>
      <c r="AY33824" s="60"/>
      <c r="AZ33824" s="60"/>
      <c r="BA33824" s="60"/>
      <c r="BB33824" s="60"/>
      <c r="BC33824" s="61"/>
    </row>
    <row r="33825" spans="43:55">
      <c r="AQ33825" s="64"/>
      <c r="AR33825" s="64"/>
      <c r="AS33825" s="60"/>
      <c r="AT33825" s="60"/>
      <c r="AU33825" s="60"/>
      <c r="AV33825" s="60"/>
      <c r="AW33825" s="60"/>
      <c r="AX33825" s="60"/>
      <c r="AY33825" s="60"/>
      <c r="AZ33825" s="60"/>
      <c r="BA33825" s="60"/>
      <c r="BB33825" s="60"/>
      <c r="BC33825" s="61"/>
    </row>
    <row r="33826" spans="43:55">
      <c r="AQ33826" s="64"/>
      <c r="AR33826" s="64"/>
      <c r="AS33826" s="60"/>
      <c r="AT33826" s="60"/>
      <c r="AU33826" s="60"/>
      <c r="AV33826" s="60"/>
      <c r="AW33826" s="60"/>
      <c r="AX33826" s="60"/>
      <c r="AY33826" s="60"/>
      <c r="AZ33826" s="60"/>
      <c r="BA33826" s="60"/>
      <c r="BB33826" s="60"/>
      <c r="BC33826" s="61"/>
    </row>
    <row r="33827" spans="43:55">
      <c r="AQ33827" s="64"/>
      <c r="AR33827" s="64"/>
      <c r="AS33827" s="60"/>
      <c r="AT33827" s="60"/>
      <c r="AU33827" s="60"/>
      <c r="AV33827" s="60"/>
      <c r="AW33827" s="60"/>
      <c r="AX33827" s="60"/>
      <c r="AY33827" s="60"/>
      <c r="AZ33827" s="60"/>
      <c r="BA33827" s="60"/>
      <c r="BB33827" s="60"/>
      <c r="BC33827" s="61"/>
    </row>
    <row r="33828" spans="43:55">
      <c r="AQ33828" s="64"/>
      <c r="AR33828" s="64"/>
      <c r="AS33828" s="60"/>
      <c r="AT33828" s="60"/>
      <c r="AU33828" s="60"/>
      <c r="AV33828" s="60"/>
      <c r="AW33828" s="60"/>
      <c r="AX33828" s="60"/>
      <c r="AY33828" s="60"/>
      <c r="AZ33828" s="60"/>
      <c r="BA33828" s="60"/>
      <c r="BB33828" s="60"/>
      <c r="BC33828" s="61"/>
    </row>
    <row r="33829" spans="43:55">
      <c r="AQ33829" s="64"/>
      <c r="AR33829" s="64"/>
      <c r="AS33829" s="60"/>
      <c r="AT33829" s="60"/>
      <c r="AU33829" s="60"/>
      <c r="AV33829" s="60"/>
      <c r="AW33829" s="60"/>
      <c r="AX33829" s="60"/>
      <c r="AY33829" s="60"/>
      <c r="AZ33829" s="60"/>
      <c r="BA33829" s="60"/>
      <c r="BB33829" s="60"/>
      <c r="BC33829" s="61"/>
    </row>
    <row r="33830" spans="43:55">
      <c r="AQ33830" s="64"/>
      <c r="AR33830" s="64"/>
      <c r="AS33830" s="60"/>
      <c r="AT33830" s="60"/>
      <c r="AU33830" s="60"/>
      <c r="AV33830" s="60"/>
      <c r="AW33830" s="60"/>
      <c r="AX33830" s="60"/>
      <c r="AY33830" s="60"/>
      <c r="AZ33830" s="60"/>
      <c r="BA33830" s="60"/>
      <c r="BB33830" s="60"/>
      <c r="BC33830" s="61"/>
    </row>
    <row r="33831" spans="43:55">
      <c r="AQ33831" s="64"/>
      <c r="AR33831" s="64"/>
      <c r="AS33831" s="60"/>
      <c r="AT33831" s="60"/>
      <c r="AU33831" s="60"/>
      <c r="AV33831" s="60"/>
      <c r="AW33831" s="60"/>
      <c r="AX33831" s="60"/>
      <c r="AY33831" s="60"/>
      <c r="AZ33831" s="60"/>
      <c r="BA33831" s="60"/>
      <c r="BB33831" s="60"/>
      <c r="BC33831" s="61"/>
    </row>
    <row r="33832" spans="43:55">
      <c r="AQ33832" s="64"/>
      <c r="AR33832" s="64"/>
      <c r="AS33832" s="60"/>
      <c r="AT33832" s="60"/>
      <c r="AU33832" s="60"/>
      <c r="AV33832" s="60"/>
      <c r="AW33832" s="60"/>
      <c r="AX33832" s="60"/>
      <c r="AY33832" s="60"/>
      <c r="AZ33832" s="60"/>
      <c r="BA33832" s="60"/>
      <c r="BB33832" s="60"/>
      <c r="BC33832" s="61"/>
    </row>
    <row r="33833" spans="43:55">
      <c r="AQ33833" s="64"/>
      <c r="AR33833" s="64"/>
      <c r="AS33833" s="60"/>
      <c r="AT33833" s="60"/>
      <c r="AU33833" s="60"/>
      <c r="AV33833" s="60"/>
      <c r="AW33833" s="60"/>
      <c r="AX33833" s="60"/>
      <c r="AY33833" s="60"/>
      <c r="AZ33833" s="60"/>
      <c r="BA33833" s="60"/>
      <c r="BB33833" s="60"/>
      <c r="BC33833" s="61"/>
    </row>
    <row r="33834" spans="43:55">
      <c r="AQ33834" s="64"/>
      <c r="AR33834" s="64"/>
      <c r="AS33834" s="60"/>
      <c r="AT33834" s="60"/>
      <c r="AU33834" s="60"/>
      <c r="AV33834" s="60"/>
      <c r="AW33834" s="60"/>
      <c r="AX33834" s="60"/>
      <c r="AY33834" s="60"/>
      <c r="AZ33834" s="60"/>
      <c r="BA33834" s="60"/>
      <c r="BB33834" s="60"/>
      <c r="BC33834" s="61"/>
    </row>
    <row r="33835" spans="43:55">
      <c r="AQ33835" s="64"/>
      <c r="AR33835" s="64"/>
      <c r="AS33835" s="60"/>
      <c r="AT33835" s="60"/>
      <c r="AU33835" s="60"/>
      <c r="AV33835" s="60"/>
      <c r="AW33835" s="60"/>
      <c r="AX33835" s="60"/>
      <c r="AY33835" s="60"/>
      <c r="AZ33835" s="60"/>
      <c r="BA33835" s="60"/>
      <c r="BB33835" s="60"/>
      <c r="BC33835" s="61"/>
    </row>
    <row r="33836" spans="43:55">
      <c r="AQ33836" s="64"/>
      <c r="AR33836" s="64"/>
      <c r="AS33836" s="60"/>
      <c r="AT33836" s="60"/>
      <c r="AU33836" s="60"/>
      <c r="AV33836" s="60"/>
      <c r="AW33836" s="60"/>
      <c r="AX33836" s="60"/>
      <c r="AY33836" s="60"/>
      <c r="AZ33836" s="60"/>
      <c r="BA33836" s="60"/>
      <c r="BB33836" s="60"/>
      <c r="BC33836" s="61"/>
    </row>
    <row r="33837" spans="43:55">
      <c r="AQ33837" s="64"/>
      <c r="AR33837" s="64"/>
      <c r="AS33837" s="60"/>
      <c r="AT33837" s="60"/>
      <c r="AU33837" s="60"/>
      <c r="AV33837" s="60"/>
      <c r="AW33837" s="60"/>
      <c r="AX33837" s="60"/>
      <c r="AY33837" s="60"/>
      <c r="AZ33837" s="60"/>
      <c r="BA33837" s="60"/>
      <c r="BB33837" s="60"/>
      <c r="BC33837" s="61"/>
    </row>
    <row r="33838" spans="43:55">
      <c r="AQ33838" s="64"/>
      <c r="AR33838" s="64"/>
      <c r="AS33838" s="60"/>
      <c r="AT33838" s="60"/>
      <c r="AU33838" s="60"/>
      <c r="AV33838" s="60"/>
      <c r="AW33838" s="60"/>
      <c r="AX33838" s="60"/>
      <c r="AY33838" s="60"/>
      <c r="AZ33838" s="60"/>
      <c r="BA33838" s="60"/>
      <c r="BB33838" s="60"/>
      <c r="BC33838" s="61"/>
    </row>
    <row r="33839" spans="43:55">
      <c r="AQ33839" s="64"/>
      <c r="AR33839" s="64"/>
      <c r="AS33839" s="60"/>
      <c r="AT33839" s="60"/>
      <c r="AU33839" s="60"/>
      <c r="AV33839" s="60"/>
      <c r="AW33839" s="60"/>
      <c r="AX33839" s="60"/>
      <c r="AY33839" s="60"/>
      <c r="AZ33839" s="60"/>
      <c r="BA33839" s="60"/>
      <c r="BB33839" s="60"/>
      <c r="BC33839" s="61"/>
    </row>
    <row r="33840" spans="43:55">
      <c r="AQ33840" s="64"/>
      <c r="AR33840" s="64"/>
      <c r="AS33840" s="60"/>
      <c r="AT33840" s="60"/>
      <c r="AU33840" s="60"/>
      <c r="AV33840" s="60"/>
      <c r="AW33840" s="60"/>
      <c r="AX33840" s="60"/>
      <c r="AY33840" s="60"/>
      <c r="AZ33840" s="60"/>
      <c r="BA33840" s="60"/>
      <c r="BB33840" s="60"/>
      <c r="BC33840" s="61"/>
    </row>
    <row r="33841" spans="43:55">
      <c r="AQ33841" s="64"/>
      <c r="AR33841" s="64"/>
      <c r="AS33841" s="60"/>
      <c r="AT33841" s="60"/>
      <c r="AU33841" s="60"/>
      <c r="AV33841" s="60"/>
      <c r="AW33841" s="60"/>
      <c r="AX33841" s="60"/>
      <c r="AY33841" s="60"/>
      <c r="AZ33841" s="60"/>
      <c r="BA33841" s="60"/>
      <c r="BB33841" s="60"/>
      <c r="BC33841" s="61"/>
    </row>
    <row r="33842" spans="43:55">
      <c r="AQ33842" s="64"/>
      <c r="AR33842" s="64"/>
      <c r="AS33842" s="60"/>
      <c r="AT33842" s="60"/>
      <c r="AU33842" s="60"/>
      <c r="AV33842" s="60"/>
      <c r="AW33842" s="60"/>
      <c r="AX33842" s="60"/>
      <c r="AY33842" s="60"/>
      <c r="AZ33842" s="60"/>
      <c r="BA33842" s="60"/>
      <c r="BB33842" s="60"/>
      <c r="BC33842" s="61"/>
    </row>
    <row r="33843" spans="43:55">
      <c r="AQ33843" s="64"/>
      <c r="AR33843" s="64"/>
      <c r="AS33843" s="60"/>
      <c r="AT33843" s="60"/>
      <c r="AU33843" s="60"/>
      <c r="AV33843" s="60"/>
      <c r="AW33843" s="60"/>
      <c r="AX33843" s="60"/>
      <c r="AY33843" s="60"/>
      <c r="AZ33843" s="60"/>
      <c r="BA33843" s="60"/>
      <c r="BB33843" s="60"/>
      <c r="BC33843" s="61"/>
    </row>
    <row r="33844" spans="43:55">
      <c r="AQ33844" s="64"/>
      <c r="AR33844" s="64"/>
      <c r="AS33844" s="60"/>
      <c r="AT33844" s="60"/>
      <c r="AU33844" s="60"/>
      <c r="AV33844" s="60"/>
      <c r="AW33844" s="60"/>
      <c r="AX33844" s="60"/>
      <c r="AY33844" s="60"/>
      <c r="AZ33844" s="60"/>
      <c r="BA33844" s="60"/>
      <c r="BB33844" s="60"/>
      <c r="BC33844" s="61"/>
    </row>
    <row r="33845" spans="43:55">
      <c r="AQ33845" s="64"/>
      <c r="AR33845" s="64"/>
      <c r="AS33845" s="60"/>
      <c r="AT33845" s="60"/>
      <c r="AU33845" s="60"/>
      <c r="AV33845" s="60"/>
      <c r="AW33845" s="60"/>
      <c r="AX33845" s="60"/>
      <c r="AY33845" s="60"/>
      <c r="AZ33845" s="60"/>
      <c r="BA33845" s="60"/>
      <c r="BB33845" s="60"/>
      <c r="BC33845" s="61"/>
    </row>
    <row r="33846" spans="43:55">
      <c r="AQ33846" s="64"/>
      <c r="AR33846" s="64"/>
      <c r="AS33846" s="60"/>
      <c r="AT33846" s="60"/>
      <c r="AU33846" s="60"/>
      <c r="AV33846" s="60"/>
      <c r="AW33846" s="60"/>
      <c r="AX33846" s="60"/>
      <c r="AY33846" s="60"/>
      <c r="AZ33846" s="60"/>
      <c r="BA33846" s="60"/>
      <c r="BB33846" s="60"/>
      <c r="BC33846" s="61"/>
    </row>
    <row r="33847" spans="43:55">
      <c r="AQ33847" s="64"/>
      <c r="AR33847" s="64"/>
      <c r="AS33847" s="60"/>
      <c r="AT33847" s="60"/>
      <c r="AU33847" s="60"/>
      <c r="AV33847" s="60"/>
      <c r="AW33847" s="60"/>
      <c r="AX33847" s="60"/>
      <c r="AY33847" s="60"/>
      <c r="AZ33847" s="60"/>
      <c r="BA33847" s="60"/>
      <c r="BB33847" s="60"/>
      <c r="BC33847" s="61"/>
    </row>
    <row r="33848" spans="43:55">
      <c r="AQ33848" s="64"/>
      <c r="AR33848" s="64"/>
      <c r="AS33848" s="60"/>
      <c r="AT33848" s="60"/>
      <c r="AU33848" s="60"/>
      <c r="AV33848" s="60"/>
      <c r="AW33848" s="60"/>
      <c r="AX33848" s="60"/>
      <c r="AY33848" s="60"/>
      <c r="AZ33848" s="60"/>
      <c r="BA33848" s="60"/>
      <c r="BB33848" s="60"/>
      <c r="BC33848" s="61"/>
    </row>
    <row r="33849" spans="43:55">
      <c r="AQ33849" s="64"/>
      <c r="AR33849" s="64"/>
      <c r="AS33849" s="60"/>
      <c r="AT33849" s="60"/>
      <c r="AU33849" s="60"/>
      <c r="AV33849" s="60"/>
      <c r="AW33849" s="60"/>
      <c r="AX33849" s="60"/>
      <c r="AY33849" s="60"/>
      <c r="AZ33849" s="60"/>
      <c r="BA33849" s="60"/>
      <c r="BB33849" s="60"/>
      <c r="BC33849" s="61"/>
    </row>
    <row r="33850" spans="43:55">
      <c r="AQ33850" s="64"/>
      <c r="AR33850" s="64"/>
      <c r="AS33850" s="60"/>
      <c r="AT33850" s="60"/>
      <c r="AU33850" s="60"/>
      <c r="AV33850" s="60"/>
      <c r="AW33850" s="60"/>
      <c r="AX33850" s="60"/>
      <c r="AY33850" s="60"/>
      <c r="AZ33850" s="60"/>
      <c r="BA33850" s="60"/>
      <c r="BB33850" s="60"/>
      <c r="BC33850" s="61"/>
    </row>
    <row r="33851" spans="43:55">
      <c r="AQ33851" s="64"/>
      <c r="AR33851" s="64"/>
      <c r="AS33851" s="60"/>
      <c r="AT33851" s="60"/>
      <c r="AU33851" s="60"/>
      <c r="AV33851" s="60"/>
      <c r="AW33851" s="60"/>
      <c r="AX33851" s="60"/>
      <c r="AY33851" s="60"/>
      <c r="AZ33851" s="60"/>
      <c r="BA33851" s="60"/>
      <c r="BB33851" s="60"/>
      <c r="BC33851" s="61"/>
    </row>
    <row r="33852" spans="43:55">
      <c r="AQ33852" s="64"/>
      <c r="AR33852" s="64"/>
      <c r="AS33852" s="60"/>
      <c r="AT33852" s="60"/>
      <c r="AU33852" s="60"/>
      <c r="AV33852" s="60"/>
      <c r="AW33852" s="60"/>
      <c r="AX33852" s="60"/>
      <c r="AY33852" s="60"/>
      <c r="AZ33852" s="60"/>
      <c r="BA33852" s="60"/>
      <c r="BB33852" s="60"/>
      <c r="BC33852" s="61"/>
    </row>
    <row r="33853" spans="43:55">
      <c r="AQ33853" s="64"/>
      <c r="AR33853" s="64"/>
      <c r="AS33853" s="60"/>
      <c r="AT33853" s="60"/>
      <c r="AU33853" s="60"/>
      <c r="AV33853" s="60"/>
      <c r="AW33853" s="60"/>
      <c r="AX33853" s="60"/>
      <c r="AY33853" s="60"/>
      <c r="AZ33853" s="60"/>
      <c r="BA33853" s="60"/>
      <c r="BB33853" s="60"/>
      <c r="BC33853" s="61"/>
    </row>
    <row r="33854" spans="43:55">
      <c r="AQ33854" s="64"/>
      <c r="AR33854" s="64"/>
      <c r="AS33854" s="60"/>
      <c r="AT33854" s="60"/>
      <c r="AU33854" s="60"/>
      <c r="AV33854" s="60"/>
      <c r="AW33854" s="60"/>
      <c r="AX33854" s="60"/>
      <c r="AY33854" s="60"/>
      <c r="AZ33854" s="60"/>
      <c r="BA33854" s="60"/>
      <c r="BB33854" s="60"/>
      <c r="BC33854" s="61"/>
    </row>
    <row r="33855" spans="43:55">
      <c r="AQ33855" s="64"/>
      <c r="AR33855" s="64"/>
      <c r="AS33855" s="60"/>
      <c r="AT33855" s="60"/>
      <c r="AU33855" s="60"/>
      <c r="AV33855" s="60"/>
      <c r="AW33855" s="60"/>
      <c r="AX33855" s="60"/>
      <c r="AY33855" s="60"/>
      <c r="AZ33855" s="60"/>
      <c r="BA33855" s="60"/>
      <c r="BB33855" s="60"/>
      <c r="BC33855" s="61"/>
    </row>
    <row r="33856" spans="43:55">
      <c r="AQ33856" s="64"/>
      <c r="AR33856" s="64"/>
      <c r="AS33856" s="60"/>
      <c r="AT33856" s="60"/>
      <c r="AU33856" s="60"/>
      <c r="AV33856" s="60"/>
      <c r="AW33856" s="60"/>
      <c r="AX33856" s="60"/>
      <c r="AY33856" s="60"/>
      <c r="AZ33856" s="60"/>
      <c r="BA33856" s="60"/>
      <c r="BB33856" s="60"/>
      <c r="BC33856" s="61"/>
    </row>
    <row r="33857" spans="43:55">
      <c r="AQ33857" s="64"/>
      <c r="AR33857" s="64"/>
      <c r="AS33857" s="60"/>
      <c r="AT33857" s="60"/>
      <c r="AU33857" s="60"/>
      <c r="AV33857" s="60"/>
      <c r="AW33857" s="60"/>
      <c r="AX33857" s="60"/>
      <c r="AY33857" s="60"/>
      <c r="AZ33857" s="60"/>
      <c r="BA33857" s="60"/>
      <c r="BB33857" s="60"/>
      <c r="BC33857" s="61"/>
    </row>
    <row r="33858" spans="43:55">
      <c r="AQ33858" s="64"/>
      <c r="AR33858" s="64"/>
      <c r="AS33858" s="60"/>
      <c r="AT33858" s="60"/>
      <c r="AU33858" s="60"/>
      <c r="AV33858" s="60"/>
      <c r="AW33858" s="60"/>
      <c r="AX33858" s="60"/>
      <c r="AY33858" s="60"/>
      <c r="AZ33858" s="60"/>
      <c r="BA33858" s="60"/>
      <c r="BB33858" s="60"/>
      <c r="BC33858" s="61"/>
    </row>
    <row r="33859" spans="43:55">
      <c r="AQ33859" s="64"/>
      <c r="AR33859" s="64"/>
      <c r="AS33859" s="60"/>
      <c r="AT33859" s="60"/>
      <c r="AU33859" s="60"/>
      <c r="AV33859" s="60"/>
      <c r="AW33859" s="60"/>
      <c r="AX33859" s="60"/>
      <c r="AY33859" s="60"/>
      <c r="AZ33859" s="60"/>
      <c r="BA33859" s="60"/>
      <c r="BB33859" s="60"/>
      <c r="BC33859" s="61"/>
    </row>
    <row r="33860" spans="43:55">
      <c r="AQ33860" s="64"/>
      <c r="AR33860" s="64"/>
      <c r="AS33860" s="60"/>
      <c r="AT33860" s="60"/>
      <c r="AU33860" s="60"/>
      <c r="AV33860" s="60"/>
      <c r="AW33860" s="60"/>
      <c r="AX33860" s="60"/>
      <c r="AY33860" s="60"/>
      <c r="AZ33860" s="60"/>
      <c r="BA33860" s="60"/>
      <c r="BB33860" s="60"/>
      <c r="BC33860" s="61"/>
    </row>
    <row r="33861" spans="43:55">
      <c r="AQ33861" s="64"/>
      <c r="AR33861" s="64"/>
      <c r="AS33861" s="60"/>
      <c r="AT33861" s="60"/>
      <c r="AU33861" s="60"/>
      <c r="AV33861" s="60"/>
      <c r="AW33861" s="60"/>
      <c r="AX33861" s="60"/>
      <c r="AY33861" s="60"/>
      <c r="AZ33861" s="60"/>
      <c r="BA33861" s="60"/>
      <c r="BB33861" s="60"/>
      <c r="BC33861" s="61"/>
    </row>
    <row r="33862" spans="43:55">
      <c r="AQ33862" s="64"/>
      <c r="AR33862" s="64"/>
      <c r="AS33862" s="60"/>
      <c r="AT33862" s="60"/>
      <c r="AU33862" s="60"/>
      <c r="AV33862" s="60"/>
      <c r="AW33862" s="60"/>
      <c r="AX33862" s="60"/>
      <c r="AY33862" s="60"/>
      <c r="AZ33862" s="60"/>
      <c r="BA33862" s="60"/>
      <c r="BB33862" s="60"/>
      <c r="BC33862" s="61"/>
    </row>
    <row r="33863" spans="43:55">
      <c r="AQ33863" s="64"/>
      <c r="AR33863" s="64"/>
      <c r="AS33863" s="60"/>
      <c r="AT33863" s="60"/>
      <c r="AU33863" s="60"/>
      <c r="AV33863" s="60"/>
      <c r="AW33863" s="60"/>
      <c r="AX33863" s="60"/>
      <c r="AY33863" s="60"/>
      <c r="AZ33863" s="60"/>
      <c r="BA33863" s="60"/>
      <c r="BB33863" s="60"/>
      <c r="BC33863" s="61"/>
    </row>
    <row r="33864" spans="43:55">
      <c r="AQ33864" s="64"/>
      <c r="AR33864" s="64"/>
      <c r="AS33864" s="60"/>
      <c r="AT33864" s="60"/>
      <c r="AU33864" s="60"/>
      <c r="AV33864" s="60"/>
      <c r="AW33864" s="60"/>
      <c r="AX33864" s="60"/>
      <c r="AY33864" s="60"/>
      <c r="AZ33864" s="60"/>
      <c r="BA33864" s="60"/>
      <c r="BB33864" s="60"/>
      <c r="BC33864" s="61"/>
    </row>
    <row r="33865" spans="43:55">
      <c r="AQ33865" s="64"/>
      <c r="AR33865" s="64"/>
      <c r="AS33865" s="60"/>
      <c r="AT33865" s="60"/>
      <c r="AU33865" s="60"/>
      <c r="AV33865" s="60"/>
      <c r="AW33865" s="60"/>
      <c r="AX33865" s="60"/>
      <c r="AY33865" s="60"/>
      <c r="AZ33865" s="60"/>
      <c r="BA33865" s="60"/>
      <c r="BB33865" s="60"/>
      <c r="BC33865" s="61"/>
    </row>
    <row r="33866" spans="43:55">
      <c r="AQ33866" s="64"/>
      <c r="AR33866" s="64"/>
      <c r="AS33866" s="60"/>
      <c r="AT33866" s="60"/>
      <c r="AU33866" s="60"/>
      <c r="AV33866" s="60"/>
      <c r="AW33866" s="60"/>
      <c r="AX33866" s="60"/>
      <c r="AY33866" s="60"/>
      <c r="AZ33866" s="60"/>
      <c r="BA33866" s="60"/>
      <c r="BB33866" s="60"/>
      <c r="BC33866" s="61"/>
    </row>
    <row r="33867" spans="43:55">
      <c r="AQ33867" s="64"/>
      <c r="AR33867" s="64"/>
      <c r="AS33867" s="60"/>
      <c r="AT33867" s="60"/>
      <c r="AU33867" s="60"/>
      <c r="AV33867" s="60"/>
      <c r="AW33867" s="60"/>
      <c r="AX33867" s="60"/>
      <c r="AY33867" s="60"/>
      <c r="AZ33867" s="60"/>
      <c r="BA33867" s="60"/>
      <c r="BB33867" s="60"/>
      <c r="BC33867" s="61"/>
    </row>
    <row r="33868" spans="43:55">
      <c r="AQ33868" s="64"/>
      <c r="AR33868" s="64"/>
      <c r="AS33868" s="60"/>
      <c r="AT33868" s="60"/>
      <c r="AU33868" s="60"/>
      <c r="AV33868" s="60"/>
      <c r="AW33868" s="60"/>
      <c r="AX33868" s="60"/>
      <c r="AY33868" s="60"/>
      <c r="AZ33868" s="60"/>
      <c r="BA33868" s="60"/>
      <c r="BB33868" s="60"/>
      <c r="BC33868" s="61"/>
    </row>
    <row r="33869" spans="43:55">
      <c r="AQ33869" s="64"/>
      <c r="AR33869" s="64"/>
      <c r="AS33869" s="60"/>
      <c r="AT33869" s="60"/>
      <c r="AU33869" s="60"/>
      <c r="AV33869" s="60"/>
      <c r="AW33869" s="60"/>
      <c r="AX33869" s="60"/>
      <c r="AY33869" s="60"/>
      <c r="AZ33869" s="60"/>
      <c r="BA33869" s="60"/>
      <c r="BB33869" s="60"/>
      <c r="BC33869" s="61"/>
    </row>
    <row r="33870" spans="43:55">
      <c r="AQ33870" s="64"/>
      <c r="AR33870" s="64"/>
      <c r="AS33870" s="60"/>
      <c r="AT33870" s="60"/>
      <c r="AU33870" s="60"/>
      <c r="AV33870" s="60"/>
      <c r="AW33870" s="60"/>
      <c r="AX33870" s="60"/>
      <c r="AY33870" s="60"/>
      <c r="AZ33870" s="60"/>
      <c r="BA33870" s="60"/>
      <c r="BB33870" s="60"/>
      <c r="BC33870" s="61"/>
    </row>
    <row r="33871" spans="43:55">
      <c r="AQ33871" s="64"/>
      <c r="AR33871" s="64"/>
      <c r="AS33871" s="60"/>
      <c r="AT33871" s="60"/>
      <c r="AU33871" s="60"/>
      <c r="AV33871" s="60"/>
      <c r="AW33871" s="60"/>
      <c r="AX33871" s="60"/>
      <c r="AY33871" s="60"/>
      <c r="AZ33871" s="60"/>
      <c r="BA33871" s="60"/>
      <c r="BB33871" s="60"/>
      <c r="BC33871" s="61"/>
    </row>
    <row r="33872" spans="43:55">
      <c r="AQ33872" s="64"/>
      <c r="AR33872" s="64"/>
      <c r="AS33872" s="60"/>
      <c r="AT33872" s="60"/>
      <c r="AU33872" s="60"/>
      <c r="AV33872" s="60"/>
      <c r="AW33872" s="60"/>
      <c r="AX33872" s="60"/>
      <c r="AY33872" s="60"/>
      <c r="AZ33872" s="60"/>
      <c r="BA33872" s="60"/>
      <c r="BB33872" s="60"/>
      <c r="BC33872" s="61"/>
    </row>
    <row r="33873" spans="43:55">
      <c r="AQ33873" s="64"/>
      <c r="AR33873" s="64"/>
      <c r="AS33873" s="60"/>
      <c r="AT33873" s="60"/>
      <c r="AU33873" s="60"/>
      <c r="AV33873" s="60"/>
      <c r="AW33873" s="60"/>
      <c r="AX33873" s="60"/>
      <c r="AY33873" s="60"/>
      <c r="AZ33873" s="60"/>
      <c r="BA33873" s="60"/>
      <c r="BB33873" s="60"/>
      <c r="BC33873" s="61"/>
    </row>
    <row r="33874" spans="43:55">
      <c r="AQ33874" s="64"/>
      <c r="AR33874" s="64"/>
      <c r="AS33874" s="60"/>
      <c r="AT33874" s="60"/>
      <c r="AU33874" s="60"/>
      <c r="AV33874" s="60"/>
      <c r="AW33874" s="60"/>
      <c r="AX33874" s="60"/>
      <c r="AY33874" s="60"/>
      <c r="AZ33874" s="60"/>
      <c r="BA33874" s="60"/>
      <c r="BB33874" s="60"/>
      <c r="BC33874" s="61"/>
    </row>
    <row r="33875" spans="43:55">
      <c r="AQ33875" s="64"/>
      <c r="AR33875" s="64"/>
      <c r="AS33875" s="60"/>
      <c r="AT33875" s="60"/>
      <c r="AU33875" s="60"/>
      <c r="AV33875" s="60"/>
      <c r="AW33875" s="60"/>
      <c r="AX33875" s="60"/>
      <c r="AY33875" s="60"/>
      <c r="AZ33875" s="60"/>
      <c r="BA33875" s="60"/>
      <c r="BB33875" s="60"/>
      <c r="BC33875" s="61"/>
    </row>
    <row r="33876" spans="43:55">
      <c r="AQ33876" s="64"/>
      <c r="AR33876" s="64"/>
      <c r="AS33876" s="60"/>
      <c r="AT33876" s="60"/>
      <c r="AU33876" s="60"/>
      <c r="AV33876" s="60"/>
      <c r="AW33876" s="60"/>
      <c r="AX33876" s="60"/>
      <c r="AY33876" s="60"/>
      <c r="AZ33876" s="60"/>
      <c r="BA33876" s="60"/>
      <c r="BB33876" s="60"/>
      <c r="BC33876" s="61"/>
    </row>
    <row r="33877" spans="43:55">
      <c r="AQ33877" s="64"/>
      <c r="AR33877" s="64"/>
      <c r="AS33877" s="60"/>
      <c r="AT33877" s="60"/>
      <c r="AU33877" s="60"/>
      <c r="AV33877" s="60"/>
      <c r="AW33877" s="60"/>
      <c r="AX33877" s="60"/>
      <c r="AY33877" s="60"/>
      <c r="AZ33877" s="60"/>
      <c r="BA33877" s="60"/>
      <c r="BB33877" s="60"/>
      <c r="BC33877" s="61"/>
    </row>
    <row r="33878" spans="43:55">
      <c r="AQ33878" s="64"/>
      <c r="AR33878" s="64"/>
      <c r="AS33878" s="60"/>
      <c r="AT33878" s="60"/>
      <c r="AU33878" s="60"/>
      <c r="AV33878" s="60"/>
      <c r="AW33878" s="60"/>
      <c r="AX33878" s="60"/>
      <c r="AY33878" s="60"/>
      <c r="AZ33878" s="60"/>
      <c r="BA33878" s="60"/>
      <c r="BB33878" s="60"/>
      <c r="BC33878" s="61"/>
    </row>
    <row r="33879" spans="43:55">
      <c r="AQ33879" s="64"/>
      <c r="AR33879" s="64"/>
      <c r="AS33879" s="60"/>
      <c r="AT33879" s="60"/>
      <c r="AU33879" s="60"/>
      <c r="AV33879" s="60"/>
      <c r="AW33879" s="60"/>
      <c r="AX33879" s="60"/>
      <c r="AY33879" s="60"/>
      <c r="AZ33879" s="60"/>
      <c r="BA33879" s="60"/>
      <c r="BB33879" s="60"/>
      <c r="BC33879" s="61"/>
    </row>
    <row r="33880" spans="43:55">
      <c r="AQ33880" s="64"/>
      <c r="AR33880" s="64"/>
      <c r="AS33880" s="60"/>
      <c r="AT33880" s="60"/>
      <c r="AU33880" s="60"/>
      <c r="AV33880" s="60"/>
      <c r="AW33880" s="60"/>
      <c r="AX33880" s="60"/>
      <c r="AY33880" s="60"/>
      <c r="AZ33880" s="60"/>
      <c r="BA33880" s="60"/>
      <c r="BB33880" s="60"/>
      <c r="BC33880" s="61"/>
    </row>
    <row r="33881" spans="43:55">
      <c r="AQ33881" s="64"/>
      <c r="AR33881" s="64"/>
      <c r="AS33881" s="60"/>
      <c r="AT33881" s="60"/>
      <c r="AU33881" s="60"/>
      <c r="AV33881" s="60"/>
      <c r="AW33881" s="60"/>
      <c r="AX33881" s="60"/>
      <c r="AY33881" s="60"/>
      <c r="AZ33881" s="60"/>
      <c r="BA33881" s="60"/>
      <c r="BB33881" s="60"/>
      <c r="BC33881" s="61"/>
    </row>
    <row r="33882" spans="43:55">
      <c r="AQ33882" s="64"/>
      <c r="AR33882" s="64"/>
      <c r="AS33882" s="60"/>
      <c r="AT33882" s="60"/>
      <c r="AU33882" s="60"/>
      <c r="AV33882" s="60"/>
      <c r="AW33882" s="60"/>
      <c r="AX33882" s="60"/>
      <c r="AY33882" s="60"/>
      <c r="AZ33882" s="60"/>
      <c r="BA33882" s="60"/>
      <c r="BB33882" s="60"/>
      <c r="BC33882" s="61"/>
    </row>
    <row r="33883" spans="43:55">
      <c r="AQ33883" s="64"/>
      <c r="AR33883" s="64"/>
      <c r="AS33883" s="60"/>
      <c r="AT33883" s="60"/>
      <c r="AU33883" s="60"/>
      <c r="AV33883" s="60"/>
      <c r="AW33883" s="60"/>
      <c r="AX33883" s="60"/>
      <c r="AY33883" s="60"/>
      <c r="AZ33883" s="60"/>
      <c r="BA33883" s="60"/>
      <c r="BB33883" s="60"/>
      <c r="BC33883" s="61"/>
    </row>
    <row r="33884" spans="43:55">
      <c r="AQ33884" s="64"/>
      <c r="AR33884" s="64"/>
      <c r="AS33884" s="60"/>
      <c r="AT33884" s="60"/>
      <c r="AU33884" s="60"/>
      <c r="AV33884" s="60"/>
      <c r="AW33884" s="60"/>
      <c r="AX33884" s="60"/>
      <c r="AY33884" s="60"/>
      <c r="AZ33884" s="60"/>
      <c r="BA33884" s="60"/>
      <c r="BB33884" s="60"/>
      <c r="BC33884" s="61"/>
    </row>
    <row r="33885" spans="43:55">
      <c r="AQ33885" s="64"/>
      <c r="AR33885" s="64"/>
      <c r="AS33885" s="60"/>
      <c r="AT33885" s="60"/>
      <c r="AU33885" s="60"/>
      <c r="AV33885" s="60"/>
      <c r="AW33885" s="60"/>
      <c r="AX33885" s="60"/>
      <c r="AY33885" s="60"/>
      <c r="AZ33885" s="60"/>
      <c r="BA33885" s="60"/>
      <c r="BB33885" s="60"/>
      <c r="BC33885" s="61"/>
    </row>
    <row r="33886" spans="43:55">
      <c r="AQ33886" s="64"/>
      <c r="AR33886" s="64"/>
      <c r="AS33886" s="60"/>
      <c r="AT33886" s="60"/>
      <c r="AU33886" s="60"/>
      <c r="AV33886" s="60"/>
      <c r="AW33886" s="60"/>
      <c r="AX33886" s="60"/>
      <c r="AY33886" s="60"/>
      <c r="AZ33886" s="60"/>
      <c r="BA33886" s="60"/>
      <c r="BB33886" s="60"/>
      <c r="BC33886" s="61"/>
    </row>
    <row r="33887" spans="43:55">
      <c r="AQ33887" s="64"/>
      <c r="AR33887" s="64"/>
      <c r="AS33887" s="60"/>
      <c r="AT33887" s="60"/>
      <c r="AU33887" s="60"/>
      <c r="AV33887" s="60"/>
      <c r="AW33887" s="60"/>
      <c r="AX33887" s="60"/>
      <c r="AY33887" s="60"/>
      <c r="AZ33887" s="60"/>
      <c r="BA33887" s="60"/>
      <c r="BB33887" s="60"/>
      <c r="BC33887" s="61"/>
    </row>
    <row r="33888" spans="43:55">
      <c r="AQ33888" s="64"/>
      <c r="AR33888" s="64"/>
      <c r="AS33888" s="60"/>
      <c r="AT33888" s="60"/>
      <c r="AU33888" s="60"/>
      <c r="AV33888" s="60"/>
      <c r="AW33888" s="60"/>
      <c r="AX33888" s="60"/>
      <c r="AY33888" s="60"/>
      <c r="AZ33888" s="60"/>
      <c r="BA33888" s="60"/>
      <c r="BB33888" s="60"/>
      <c r="BC33888" s="61"/>
    </row>
    <row r="33889" spans="43:55">
      <c r="AQ33889" s="64"/>
      <c r="AR33889" s="64"/>
      <c r="AS33889" s="60"/>
      <c r="AT33889" s="60"/>
      <c r="AU33889" s="60"/>
      <c r="AV33889" s="60"/>
      <c r="AW33889" s="60"/>
      <c r="AX33889" s="60"/>
      <c r="AY33889" s="60"/>
      <c r="AZ33889" s="60"/>
      <c r="BA33889" s="60"/>
      <c r="BB33889" s="60"/>
      <c r="BC33889" s="61"/>
    </row>
    <row r="33890" spans="43:55">
      <c r="AQ33890" s="64"/>
      <c r="AR33890" s="64"/>
      <c r="AS33890" s="60"/>
      <c r="AT33890" s="60"/>
      <c r="AU33890" s="60"/>
      <c r="AV33890" s="60"/>
      <c r="AW33890" s="60"/>
      <c r="AX33890" s="60"/>
      <c r="AY33890" s="60"/>
      <c r="AZ33890" s="60"/>
      <c r="BA33890" s="60"/>
      <c r="BB33890" s="60"/>
      <c r="BC33890" s="61"/>
    </row>
    <row r="33891" spans="43:55">
      <c r="AQ33891" s="64"/>
      <c r="AR33891" s="64"/>
      <c r="AS33891" s="60"/>
      <c r="AT33891" s="60"/>
      <c r="AU33891" s="60"/>
      <c r="AV33891" s="60"/>
      <c r="AW33891" s="60"/>
      <c r="AX33891" s="60"/>
      <c r="AY33891" s="60"/>
      <c r="AZ33891" s="60"/>
      <c r="BA33891" s="60"/>
      <c r="BB33891" s="60"/>
      <c r="BC33891" s="61"/>
    </row>
    <row r="33892" spans="43:55">
      <c r="AQ33892" s="64"/>
      <c r="AR33892" s="64"/>
      <c r="AS33892" s="60"/>
      <c r="AT33892" s="60"/>
      <c r="AU33892" s="60"/>
      <c r="AV33892" s="60"/>
      <c r="AW33892" s="60"/>
      <c r="AX33892" s="60"/>
      <c r="AY33892" s="60"/>
      <c r="AZ33892" s="60"/>
      <c r="BA33892" s="60"/>
      <c r="BB33892" s="60"/>
      <c r="BC33892" s="61"/>
    </row>
    <row r="33893" spans="43:55">
      <c r="AQ33893" s="64"/>
      <c r="AR33893" s="64"/>
      <c r="AS33893" s="60"/>
      <c r="AT33893" s="60"/>
      <c r="AU33893" s="60"/>
      <c r="AV33893" s="60"/>
      <c r="AW33893" s="60"/>
      <c r="AX33893" s="60"/>
      <c r="AY33893" s="60"/>
      <c r="AZ33893" s="60"/>
      <c r="BA33893" s="60"/>
      <c r="BB33893" s="60"/>
      <c r="BC33893" s="61"/>
    </row>
    <row r="33894" spans="43:55">
      <c r="AQ33894" s="64"/>
      <c r="AR33894" s="64"/>
      <c r="AS33894" s="60"/>
      <c r="AT33894" s="60"/>
      <c r="AU33894" s="60"/>
      <c r="AV33894" s="60"/>
      <c r="AW33894" s="60"/>
      <c r="AX33894" s="60"/>
      <c r="AY33894" s="60"/>
      <c r="AZ33894" s="60"/>
      <c r="BA33894" s="60"/>
      <c r="BB33894" s="60"/>
      <c r="BC33894" s="61"/>
    </row>
    <row r="33895" spans="43:55">
      <c r="AQ33895" s="64"/>
      <c r="AR33895" s="64"/>
      <c r="AS33895" s="60"/>
      <c r="AT33895" s="60"/>
      <c r="AU33895" s="60"/>
      <c r="AV33895" s="60"/>
      <c r="AW33895" s="60"/>
      <c r="AX33895" s="60"/>
      <c r="AY33895" s="60"/>
      <c r="AZ33895" s="60"/>
      <c r="BA33895" s="60"/>
      <c r="BB33895" s="60"/>
      <c r="BC33895" s="61"/>
    </row>
    <row r="33896" spans="43:55">
      <c r="AQ33896" s="64"/>
      <c r="AR33896" s="64"/>
      <c r="AS33896" s="60"/>
      <c r="AT33896" s="60"/>
      <c r="AU33896" s="60"/>
      <c r="AV33896" s="60"/>
      <c r="AW33896" s="60"/>
      <c r="AX33896" s="60"/>
      <c r="AY33896" s="60"/>
      <c r="AZ33896" s="60"/>
      <c r="BA33896" s="60"/>
      <c r="BB33896" s="60"/>
      <c r="BC33896" s="61"/>
    </row>
    <row r="33897" spans="43:55">
      <c r="AQ33897" s="64"/>
      <c r="AR33897" s="64"/>
      <c r="AS33897" s="60"/>
      <c r="AT33897" s="60"/>
      <c r="AU33897" s="60"/>
      <c r="AV33897" s="60"/>
      <c r="AW33897" s="60"/>
      <c r="AX33897" s="60"/>
      <c r="AY33897" s="60"/>
      <c r="AZ33897" s="60"/>
      <c r="BA33897" s="60"/>
      <c r="BB33897" s="60"/>
      <c r="BC33897" s="61"/>
    </row>
    <row r="33898" spans="43:55">
      <c r="AQ33898" s="64"/>
      <c r="AR33898" s="64"/>
      <c r="AS33898" s="60"/>
      <c r="AT33898" s="60"/>
      <c r="AU33898" s="60"/>
      <c r="AV33898" s="60"/>
      <c r="AW33898" s="60"/>
      <c r="AX33898" s="60"/>
      <c r="AY33898" s="60"/>
      <c r="AZ33898" s="60"/>
      <c r="BA33898" s="60"/>
      <c r="BB33898" s="60"/>
      <c r="BC33898" s="61"/>
    </row>
    <row r="33899" spans="43:55">
      <c r="AQ33899" s="64"/>
      <c r="AR33899" s="64"/>
      <c r="AS33899" s="60"/>
      <c r="AT33899" s="60"/>
      <c r="AU33899" s="60"/>
      <c r="AV33899" s="60"/>
      <c r="AW33899" s="60"/>
      <c r="AX33899" s="60"/>
      <c r="AY33899" s="60"/>
      <c r="AZ33899" s="60"/>
      <c r="BA33899" s="60"/>
      <c r="BB33899" s="60"/>
      <c r="BC33899" s="61"/>
    </row>
    <row r="33900" spans="43:55">
      <c r="AQ33900" s="64"/>
      <c r="AR33900" s="64"/>
      <c r="AS33900" s="60"/>
      <c r="AT33900" s="60"/>
      <c r="AU33900" s="60"/>
      <c r="AV33900" s="60"/>
      <c r="AW33900" s="60"/>
      <c r="AX33900" s="60"/>
      <c r="AY33900" s="60"/>
      <c r="AZ33900" s="60"/>
      <c r="BA33900" s="60"/>
      <c r="BB33900" s="60"/>
      <c r="BC33900" s="61"/>
    </row>
    <row r="33901" spans="43:55">
      <c r="AQ33901" s="64"/>
      <c r="AR33901" s="64"/>
      <c r="AS33901" s="60"/>
      <c r="AT33901" s="60"/>
      <c r="AU33901" s="60"/>
      <c r="AV33901" s="60"/>
      <c r="AW33901" s="60"/>
      <c r="AX33901" s="60"/>
      <c r="AY33901" s="60"/>
      <c r="AZ33901" s="60"/>
      <c r="BA33901" s="60"/>
      <c r="BB33901" s="60"/>
      <c r="BC33901" s="61"/>
    </row>
    <row r="33902" spans="43:55">
      <c r="AQ33902" s="64"/>
      <c r="AR33902" s="64"/>
      <c r="AS33902" s="60"/>
      <c r="AT33902" s="60"/>
      <c r="AU33902" s="60"/>
      <c r="AV33902" s="60"/>
      <c r="AW33902" s="60"/>
      <c r="AX33902" s="60"/>
      <c r="AY33902" s="60"/>
      <c r="AZ33902" s="60"/>
      <c r="BA33902" s="60"/>
      <c r="BB33902" s="60"/>
      <c r="BC33902" s="61"/>
    </row>
    <row r="33903" spans="43:55">
      <c r="AQ33903" s="64"/>
      <c r="AR33903" s="64"/>
      <c r="AS33903" s="60"/>
      <c r="AT33903" s="60"/>
      <c r="AU33903" s="60"/>
      <c r="AV33903" s="60"/>
      <c r="AW33903" s="60"/>
      <c r="AX33903" s="60"/>
      <c r="AY33903" s="60"/>
      <c r="AZ33903" s="60"/>
      <c r="BA33903" s="60"/>
      <c r="BB33903" s="60"/>
      <c r="BC33903" s="61"/>
    </row>
    <row r="33904" spans="43:55">
      <c r="AQ33904" s="64"/>
      <c r="AR33904" s="64"/>
      <c r="AS33904" s="60"/>
      <c r="AT33904" s="60"/>
      <c r="AU33904" s="60"/>
      <c r="AV33904" s="60"/>
      <c r="AW33904" s="60"/>
      <c r="AX33904" s="60"/>
      <c r="AY33904" s="60"/>
      <c r="AZ33904" s="60"/>
      <c r="BA33904" s="60"/>
      <c r="BB33904" s="60"/>
      <c r="BC33904" s="61"/>
    </row>
    <row r="33905" spans="43:55">
      <c r="AQ33905" s="64"/>
      <c r="AR33905" s="64"/>
      <c r="AS33905" s="60"/>
      <c r="AT33905" s="60"/>
      <c r="AU33905" s="60"/>
      <c r="AV33905" s="60"/>
      <c r="AW33905" s="60"/>
      <c r="AX33905" s="60"/>
      <c r="AY33905" s="60"/>
      <c r="AZ33905" s="60"/>
      <c r="BA33905" s="60"/>
      <c r="BB33905" s="60"/>
      <c r="BC33905" s="61"/>
    </row>
    <row r="33906" spans="43:55">
      <c r="AQ33906" s="64"/>
      <c r="AR33906" s="64"/>
      <c r="AS33906" s="60"/>
      <c r="AT33906" s="60"/>
      <c r="AU33906" s="60"/>
      <c r="AV33906" s="60"/>
      <c r="AW33906" s="60"/>
      <c r="AX33906" s="60"/>
      <c r="AY33906" s="60"/>
      <c r="AZ33906" s="60"/>
      <c r="BA33906" s="60"/>
      <c r="BB33906" s="60"/>
      <c r="BC33906" s="61"/>
    </row>
    <row r="33907" spans="43:55">
      <c r="AQ33907" s="64"/>
      <c r="AR33907" s="64"/>
      <c r="AS33907" s="60"/>
      <c r="AT33907" s="60"/>
      <c r="AU33907" s="60"/>
      <c r="AV33907" s="60"/>
      <c r="AW33907" s="60"/>
      <c r="AX33907" s="60"/>
      <c r="AY33907" s="60"/>
      <c r="AZ33907" s="60"/>
      <c r="BA33907" s="60"/>
      <c r="BB33907" s="60"/>
      <c r="BC33907" s="61"/>
    </row>
    <row r="33908" spans="43:55">
      <c r="AQ33908" s="64"/>
      <c r="AR33908" s="64"/>
      <c r="AS33908" s="60"/>
      <c r="AT33908" s="60"/>
      <c r="AU33908" s="60"/>
      <c r="AV33908" s="60"/>
      <c r="AW33908" s="60"/>
      <c r="AX33908" s="60"/>
      <c r="AY33908" s="60"/>
      <c r="AZ33908" s="60"/>
      <c r="BA33908" s="60"/>
      <c r="BB33908" s="60"/>
      <c r="BC33908" s="61"/>
    </row>
    <row r="33909" spans="43:55">
      <c r="AQ33909" s="64"/>
      <c r="AR33909" s="64"/>
      <c r="AS33909" s="60"/>
      <c r="AT33909" s="60"/>
      <c r="AU33909" s="60"/>
      <c r="AV33909" s="60"/>
      <c r="AW33909" s="60"/>
      <c r="AX33909" s="60"/>
      <c r="AY33909" s="60"/>
      <c r="AZ33909" s="60"/>
      <c r="BA33909" s="60"/>
      <c r="BB33909" s="60"/>
      <c r="BC33909" s="61"/>
    </row>
    <row r="33910" spans="43:55">
      <c r="AQ33910" s="64"/>
      <c r="AR33910" s="64"/>
      <c r="AS33910" s="60"/>
      <c r="AT33910" s="60"/>
      <c r="AU33910" s="60"/>
      <c r="AV33910" s="60"/>
      <c r="AW33910" s="60"/>
      <c r="AX33910" s="60"/>
      <c r="AY33910" s="60"/>
      <c r="AZ33910" s="60"/>
      <c r="BA33910" s="60"/>
      <c r="BB33910" s="60"/>
      <c r="BC33910" s="61"/>
    </row>
    <row r="33911" spans="43:55">
      <c r="AQ33911" s="64"/>
      <c r="AR33911" s="64"/>
      <c r="AS33911" s="60"/>
      <c r="AT33911" s="60"/>
      <c r="AU33911" s="60"/>
      <c r="AV33911" s="60"/>
      <c r="AW33911" s="60"/>
      <c r="AX33911" s="60"/>
      <c r="AY33911" s="60"/>
      <c r="AZ33911" s="60"/>
      <c r="BA33911" s="60"/>
      <c r="BB33911" s="60"/>
      <c r="BC33911" s="61"/>
    </row>
    <row r="33912" spans="43:55">
      <c r="AQ33912" s="64"/>
      <c r="AR33912" s="64"/>
      <c r="AS33912" s="60"/>
      <c r="AT33912" s="60"/>
      <c r="AU33912" s="60"/>
      <c r="AV33912" s="60"/>
      <c r="AW33912" s="60"/>
      <c r="AX33912" s="60"/>
      <c r="AY33912" s="60"/>
      <c r="AZ33912" s="60"/>
      <c r="BA33912" s="60"/>
      <c r="BB33912" s="60"/>
      <c r="BC33912" s="61"/>
    </row>
    <row r="33913" spans="43:55">
      <c r="AQ33913" s="64"/>
      <c r="AR33913" s="64"/>
      <c r="AS33913" s="60"/>
      <c r="AT33913" s="60"/>
      <c r="AU33913" s="60"/>
      <c r="AV33913" s="60"/>
      <c r="AW33913" s="60"/>
      <c r="AX33913" s="60"/>
      <c r="AY33913" s="60"/>
      <c r="AZ33913" s="60"/>
      <c r="BA33913" s="60"/>
      <c r="BB33913" s="60"/>
      <c r="BC33913" s="61"/>
    </row>
    <row r="33914" spans="43:55">
      <c r="AQ33914" s="64"/>
      <c r="AR33914" s="64"/>
      <c r="AS33914" s="60"/>
      <c r="AT33914" s="60"/>
      <c r="AU33914" s="60"/>
      <c r="AV33914" s="60"/>
      <c r="AW33914" s="60"/>
      <c r="AX33914" s="60"/>
      <c r="AY33914" s="60"/>
      <c r="AZ33914" s="60"/>
      <c r="BA33914" s="60"/>
      <c r="BB33914" s="60"/>
      <c r="BC33914" s="61"/>
    </row>
    <row r="33915" spans="43:55">
      <c r="AQ33915" s="64"/>
      <c r="AR33915" s="64"/>
      <c r="AS33915" s="60"/>
      <c r="AT33915" s="60"/>
      <c r="AU33915" s="60"/>
      <c r="AV33915" s="60"/>
      <c r="AW33915" s="60"/>
      <c r="AX33915" s="60"/>
      <c r="AY33915" s="60"/>
      <c r="AZ33915" s="60"/>
      <c r="BA33915" s="60"/>
      <c r="BB33915" s="60"/>
      <c r="BC33915" s="61"/>
    </row>
    <row r="33916" spans="43:55">
      <c r="AQ33916" s="64"/>
      <c r="AR33916" s="64"/>
      <c r="AS33916" s="60"/>
      <c r="AT33916" s="60"/>
      <c r="AU33916" s="60"/>
      <c r="AV33916" s="60"/>
      <c r="AW33916" s="60"/>
      <c r="AX33916" s="60"/>
      <c r="AY33916" s="60"/>
      <c r="AZ33916" s="60"/>
      <c r="BA33916" s="60"/>
      <c r="BB33916" s="60"/>
      <c r="BC33916" s="61"/>
    </row>
    <row r="33917" spans="43:55">
      <c r="AQ33917" s="64"/>
      <c r="AR33917" s="64"/>
      <c r="AS33917" s="60"/>
      <c r="AT33917" s="60"/>
      <c r="AU33917" s="60"/>
      <c r="AV33917" s="60"/>
      <c r="AW33917" s="60"/>
      <c r="AX33917" s="60"/>
      <c r="AY33917" s="60"/>
      <c r="AZ33917" s="60"/>
      <c r="BA33917" s="60"/>
      <c r="BB33917" s="60"/>
      <c r="BC33917" s="61"/>
    </row>
    <row r="33918" spans="43:55">
      <c r="AQ33918" s="64"/>
      <c r="AR33918" s="64"/>
      <c r="AS33918" s="60"/>
      <c r="AT33918" s="60"/>
      <c r="AU33918" s="60"/>
      <c r="AV33918" s="60"/>
      <c r="AW33918" s="60"/>
      <c r="AX33918" s="60"/>
      <c r="AY33918" s="60"/>
      <c r="AZ33918" s="60"/>
      <c r="BA33918" s="60"/>
      <c r="BB33918" s="60"/>
      <c r="BC33918" s="61"/>
    </row>
    <row r="33919" spans="43:55">
      <c r="AQ33919" s="64"/>
      <c r="AR33919" s="64"/>
      <c r="AS33919" s="60"/>
      <c r="AT33919" s="60"/>
      <c r="AU33919" s="60"/>
      <c r="AV33919" s="60"/>
      <c r="AW33919" s="60"/>
      <c r="AX33919" s="60"/>
      <c r="AY33919" s="60"/>
      <c r="AZ33919" s="60"/>
      <c r="BA33919" s="60"/>
      <c r="BB33919" s="60"/>
      <c r="BC33919" s="61"/>
    </row>
    <row r="33920" spans="43:55">
      <c r="AQ33920" s="64"/>
      <c r="AR33920" s="64"/>
      <c r="AS33920" s="60"/>
      <c r="AT33920" s="60"/>
      <c r="AU33920" s="60"/>
      <c r="AV33920" s="60"/>
      <c r="AW33920" s="60"/>
      <c r="AX33920" s="60"/>
      <c r="AY33920" s="60"/>
      <c r="AZ33920" s="60"/>
      <c r="BA33920" s="60"/>
      <c r="BB33920" s="60"/>
      <c r="BC33920" s="61"/>
    </row>
    <row r="33921" spans="43:55">
      <c r="AQ33921" s="64"/>
      <c r="AR33921" s="64"/>
      <c r="AS33921" s="60"/>
      <c r="AT33921" s="60"/>
      <c r="AU33921" s="60"/>
      <c r="AV33921" s="60"/>
      <c r="AW33921" s="60"/>
      <c r="AX33921" s="60"/>
      <c r="AY33921" s="60"/>
      <c r="AZ33921" s="60"/>
      <c r="BA33921" s="60"/>
      <c r="BB33921" s="60"/>
      <c r="BC33921" s="61"/>
    </row>
    <row r="33922" spans="43:55">
      <c r="AQ33922" s="64"/>
      <c r="AR33922" s="64"/>
      <c r="AS33922" s="60"/>
      <c r="AT33922" s="60"/>
      <c r="AU33922" s="60"/>
      <c r="AV33922" s="60"/>
      <c r="AW33922" s="60"/>
      <c r="AX33922" s="60"/>
      <c r="AY33922" s="60"/>
      <c r="AZ33922" s="60"/>
      <c r="BA33922" s="60"/>
      <c r="BB33922" s="60"/>
      <c r="BC33922" s="61"/>
    </row>
    <row r="33923" spans="43:55">
      <c r="AQ33923" s="64"/>
      <c r="AR33923" s="64"/>
      <c r="AS33923" s="60"/>
      <c r="AT33923" s="60"/>
      <c r="AU33923" s="60"/>
      <c r="AV33923" s="60"/>
      <c r="AW33923" s="60"/>
      <c r="AX33923" s="60"/>
      <c r="AY33923" s="60"/>
      <c r="AZ33923" s="60"/>
      <c r="BA33923" s="60"/>
      <c r="BB33923" s="60"/>
      <c r="BC33923" s="61"/>
    </row>
    <row r="33924" spans="43:55">
      <c r="AQ33924" s="64"/>
      <c r="AR33924" s="64"/>
      <c r="AS33924" s="60"/>
      <c r="AT33924" s="60"/>
      <c r="AU33924" s="60"/>
      <c r="AV33924" s="60"/>
      <c r="AW33924" s="60"/>
      <c r="AX33924" s="60"/>
      <c r="AY33924" s="60"/>
      <c r="AZ33924" s="60"/>
      <c r="BA33924" s="60"/>
      <c r="BB33924" s="60"/>
      <c r="BC33924" s="61"/>
    </row>
    <row r="33925" spans="43:55">
      <c r="AQ33925" s="64"/>
      <c r="AR33925" s="64"/>
      <c r="AS33925" s="60"/>
      <c r="AT33925" s="60"/>
      <c r="AU33925" s="60"/>
      <c r="AV33925" s="60"/>
      <c r="AW33925" s="60"/>
      <c r="AX33925" s="60"/>
      <c r="AY33925" s="60"/>
      <c r="AZ33925" s="60"/>
      <c r="BA33925" s="60"/>
      <c r="BB33925" s="60"/>
      <c r="BC33925" s="61"/>
    </row>
    <row r="33926" spans="43:55">
      <c r="AQ33926" s="64"/>
      <c r="AR33926" s="64"/>
      <c r="AS33926" s="60"/>
      <c r="AT33926" s="60"/>
      <c r="AU33926" s="60"/>
      <c r="AV33926" s="60"/>
      <c r="AW33926" s="60"/>
      <c r="AX33926" s="60"/>
      <c r="AY33926" s="60"/>
      <c r="AZ33926" s="60"/>
      <c r="BA33926" s="60"/>
      <c r="BB33926" s="60"/>
      <c r="BC33926" s="61"/>
    </row>
    <row r="33927" spans="43:55">
      <c r="AQ33927" s="64"/>
      <c r="AR33927" s="64"/>
      <c r="AS33927" s="60"/>
      <c r="AT33927" s="60"/>
      <c r="AU33927" s="60"/>
      <c r="AV33927" s="60"/>
      <c r="AW33927" s="60"/>
      <c r="AX33927" s="60"/>
      <c r="AY33927" s="60"/>
      <c r="AZ33927" s="60"/>
      <c r="BA33927" s="60"/>
      <c r="BB33927" s="60"/>
      <c r="BC33927" s="61"/>
    </row>
    <row r="33928" spans="43:55">
      <c r="AQ33928" s="64"/>
      <c r="AR33928" s="64"/>
      <c r="AS33928" s="60"/>
      <c r="AT33928" s="60"/>
      <c r="AU33928" s="60"/>
      <c r="AV33928" s="60"/>
      <c r="AW33928" s="60"/>
      <c r="AX33928" s="60"/>
      <c r="AY33928" s="60"/>
      <c r="AZ33928" s="60"/>
      <c r="BA33928" s="60"/>
      <c r="BB33928" s="60"/>
      <c r="BC33928" s="61"/>
    </row>
    <row r="33929" spans="43:55">
      <c r="AQ33929" s="64"/>
      <c r="AR33929" s="64"/>
      <c r="AS33929" s="60"/>
      <c r="AT33929" s="60"/>
      <c r="AU33929" s="60"/>
      <c r="AV33929" s="60"/>
      <c r="AW33929" s="60"/>
      <c r="AX33929" s="60"/>
      <c r="AY33929" s="60"/>
      <c r="AZ33929" s="60"/>
      <c r="BA33929" s="60"/>
      <c r="BB33929" s="60"/>
      <c r="BC33929" s="61"/>
    </row>
    <row r="33930" spans="43:55">
      <c r="AQ33930" s="64"/>
      <c r="AR33930" s="64"/>
      <c r="AS33930" s="60"/>
      <c r="AT33930" s="60"/>
      <c r="AU33930" s="60"/>
      <c r="AV33930" s="60"/>
      <c r="AW33930" s="60"/>
      <c r="AX33930" s="60"/>
      <c r="AY33930" s="60"/>
      <c r="AZ33930" s="60"/>
      <c r="BA33930" s="60"/>
      <c r="BB33930" s="60"/>
      <c r="BC33930" s="61"/>
    </row>
    <row r="33931" spans="43:55">
      <c r="AQ33931" s="64"/>
      <c r="AR33931" s="64"/>
      <c r="AS33931" s="60"/>
      <c r="AT33931" s="60"/>
      <c r="AU33931" s="60"/>
      <c r="AV33931" s="60"/>
      <c r="AW33931" s="60"/>
      <c r="AX33931" s="60"/>
      <c r="AY33931" s="60"/>
      <c r="AZ33931" s="60"/>
      <c r="BA33931" s="60"/>
      <c r="BB33931" s="60"/>
      <c r="BC33931" s="61"/>
    </row>
    <row r="33932" spans="43:55">
      <c r="AQ33932" s="64"/>
      <c r="AR33932" s="64"/>
      <c r="AS33932" s="60"/>
      <c r="AT33932" s="60"/>
      <c r="AU33932" s="60"/>
      <c r="AV33932" s="60"/>
      <c r="AW33932" s="60"/>
      <c r="AX33932" s="60"/>
      <c r="AY33932" s="60"/>
      <c r="AZ33932" s="60"/>
      <c r="BA33932" s="60"/>
      <c r="BB33932" s="60"/>
      <c r="BC33932" s="61"/>
    </row>
    <row r="33933" spans="43:55">
      <c r="AQ33933" s="64"/>
      <c r="AR33933" s="64"/>
      <c r="AS33933" s="60"/>
      <c r="AT33933" s="60"/>
      <c r="AU33933" s="60"/>
      <c r="AV33933" s="60"/>
      <c r="AW33933" s="60"/>
      <c r="AX33933" s="60"/>
      <c r="AY33933" s="60"/>
      <c r="AZ33933" s="60"/>
      <c r="BA33933" s="60"/>
      <c r="BB33933" s="60"/>
      <c r="BC33933" s="61"/>
    </row>
    <row r="33934" spans="43:55">
      <c r="AQ33934" s="64"/>
      <c r="AR33934" s="64"/>
      <c r="AS33934" s="60"/>
      <c r="AT33934" s="60"/>
      <c r="AU33934" s="60"/>
      <c r="AV33934" s="60"/>
      <c r="AW33934" s="60"/>
      <c r="AX33934" s="60"/>
      <c r="AY33934" s="60"/>
      <c r="AZ33934" s="60"/>
      <c r="BA33934" s="60"/>
      <c r="BB33934" s="60"/>
      <c r="BC33934" s="61"/>
    </row>
    <row r="33935" spans="43:55">
      <c r="AQ33935" s="64"/>
      <c r="AR33935" s="64"/>
      <c r="AS33935" s="60"/>
      <c r="AT33935" s="60"/>
      <c r="AU33935" s="60"/>
      <c r="AV33935" s="60"/>
      <c r="AW33935" s="60"/>
      <c r="AX33935" s="60"/>
      <c r="AY33935" s="60"/>
      <c r="AZ33935" s="60"/>
      <c r="BA33935" s="60"/>
      <c r="BB33935" s="60"/>
      <c r="BC33935" s="61"/>
    </row>
    <row r="33936" spans="43:55">
      <c r="AQ33936" s="64"/>
      <c r="AR33936" s="64"/>
      <c r="AS33936" s="60"/>
      <c r="AT33936" s="60"/>
      <c r="AU33936" s="60"/>
      <c r="AV33936" s="60"/>
      <c r="AW33936" s="60"/>
      <c r="AX33936" s="60"/>
      <c r="AY33936" s="60"/>
      <c r="AZ33936" s="60"/>
      <c r="BA33936" s="60"/>
      <c r="BB33936" s="60"/>
      <c r="BC33936" s="61"/>
    </row>
    <row r="33937" spans="43:55">
      <c r="AQ33937" s="64"/>
      <c r="AR33937" s="64"/>
      <c r="AS33937" s="60"/>
      <c r="AT33937" s="60"/>
      <c r="AU33937" s="60"/>
      <c r="AV33937" s="60"/>
      <c r="AW33937" s="60"/>
      <c r="AX33937" s="60"/>
      <c r="AY33937" s="60"/>
      <c r="AZ33937" s="60"/>
      <c r="BA33937" s="60"/>
      <c r="BB33937" s="60"/>
      <c r="BC33937" s="61"/>
    </row>
    <row r="33938" spans="43:55">
      <c r="AQ33938" s="64"/>
      <c r="AR33938" s="64"/>
      <c r="AS33938" s="60"/>
      <c r="AT33938" s="60"/>
      <c r="AU33938" s="60"/>
      <c r="AV33938" s="60"/>
      <c r="AW33938" s="60"/>
      <c r="AX33938" s="60"/>
      <c r="AY33938" s="60"/>
      <c r="AZ33938" s="60"/>
      <c r="BA33938" s="60"/>
      <c r="BB33938" s="60"/>
      <c r="BC33938" s="61"/>
    </row>
    <row r="33939" spans="43:55">
      <c r="AQ33939" s="64"/>
      <c r="AR33939" s="64"/>
      <c r="AS33939" s="60"/>
      <c r="AT33939" s="60"/>
      <c r="AU33939" s="60"/>
      <c r="AV33939" s="60"/>
      <c r="AW33939" s="60"/>
      <c r="AX33939" s="60"/>
      <c r="AY33939" s="60"/>
      <c r="AZ33939" s="60"/>
      <c r="BA33939" s="60"/>
      <c r="BB33939" s="60"/>
      <c r="BC33939" s="61"/>
    </row>
    <row r="33940" spans="43:55">
      <c r="AQ33940" s="64"/>
      <c r="AR33940" s="64"/>
      <c r="AS33940" s="60"/>
      <c r="AT33940" s="60"/>
      <c r="AU33940" s="60"/>
      <c r="AV33940" s="60"/>
      <c r="AW33940" s="60"/>
      <c r="AX33940" s="60"/>
      <c r="AY33940" s="60"/>
      <c r="AZ33940" s="60"/>
      <c r="BA33940" s="60"/>
      <c r="BB33940" s="60"/>
      <c r="BC33940" s="61"/>
    </row>
    <row r="33941" spans="43:55">
      <c r="AQ33941" s="64"/>
      <c r="AR33941" s="64"/>
      <c r="AS33941" s="60"/>
      <c r="AT33941" s="60"/>
      <c r="AU33941" s="60"/>
      <c r="AV33941" s="60"/>
      <c r="AW33941" s="60"/>
      <c r="AX33941" s="60"/>
      <c r="AY33941" s="60"/>
      <c r="AZ33941" s="60"/>
      <c r="BA33941" s="60"/>
      <c r="BB33941" s="60"/>
      <c r="BC33941" s="61"/>
    </row>
    <row r="33942" spans="43:55">
      <c r="AQ33942" s="64"/>
      <c r="AR33942" s="64"/>
      <c r="AS33942" s="60"/>
      <c r="AT33942" s="60"/>
      <c r="AU33942" s="60"/>
      <c r="AV33942" s="60"/>
      <c r="AW33942" s="60"/>
      <c r="AX33942" s="60"/>
      <c r="AY33942" s="60"/>
      <c r="AZ33942" s="60"/>
      <c r="BA33942" s="60"/>
      <c r="BB33942" s="60"/>
      <c r="BC33942" s="61"/>
    </row>
    <row r="33943" spans="43:55">
      <c r="AQ33943" s="64"/>
      <c r="AR33943" s="64"/>
      <c r="AS33943" s="60"/>
      <c r="AT33943" s="60"/>
      <c r="AU33943" s="60"/>
      <c r="AV33943" s="60"/>
      <c r="AW33943" s="60"/>
      <c r="AX33943" s="60"/>
      <c r="AY33943" s="60"/>
      <c r="AZ33943" s="60"/>
      <c r="BA33943" s="60"/>
      <c r="BB33943" s="60"/>
      <c r="BC33943" s="61"/>
    </row>
    <row r="33944" spans="43:55">
      <c r="AQ33944" s="64"/>
      <c r="AR33944" s="64"/>
      <c r="AS33944" s="60"/>
      <c r="AT33944" s="60"/>
      <c r="AU33944" s="60"/>
      <c r="AV33944" s="60"/>
      <c r="AW33944" s="60"/>
      <c r="AX33944" s="60"/>
      <c r="AY33944" s="60"/>
      <c r="AZ33944" s="60"/>
      <c r="BA33944" s="60"/>
      <c r="BB33944" s="60"/>
      <c r="BC33944" s="61"/>
    </row>
    <row r="33945" spans="43:55">
      <c r="AQ33945" s="64"/>
      <c r="AR33945" s="64"/>
      <c r="AS33945" s="60"/>
      <c r="AT33945" s="60"/>
      <c r="AU33945" s="60"/>
      <c r="AV33945" s="60"/>
      <c r="AW33945" s="60"/>
      <c r="AX33945" s="60"/>
      <c r="AY33945" s="60"/>
      <c r="AZ33945" s="60"/>
      <c r="BA33945" s="60"/>
      <c r="BB33945" s="60"/>
      <c r="BC33945" s="61"/>
    </row>
    <row r="33946" spans="43:55">
      <c r="AQ33946" s="64"/>
      <c r="AR33946" s="64"/>
      <c r="AS33946" s="60"/>
      <c r="AT33946" s="60"/>
      <c r="AU33946" s="60"/>
      <c r="AV33946" s="60"/>
      <c r="AW33946" s="60"/>
      <c r="AX33946" s="60"/>
      <c r="AY33946" s="60"/>
      <c r="AZ33946" s="60"/>
      <c r="BA33946" s="60"/>
      <c r="BB33946" s="60"/>
      <c r="BC33946" s="61"/>
    </row>
    <row r="33947" spans="43:55">
      <c r="AQ33947" s="64"/>
      <c r="AR33947" s="64"/>
      <c r="AS33947" s="60"/>
      <c r="AT33947" s="60"/>
      <c r="AU33947" s="60"/>
      <c r="AV33947" s="60"/>
      <c r="AW33947" s="60"/>
      <c r="AX33947" s="60"/>
      <c r="AY33947" s="60"/>
      <c r="AZ33947" s="60"/>
      <c r="BA33947" s="60"/>
      <c r="BB33947" s="60"/>
      <c r="BC33947" s="61"/>
    </row>
    <row r="33948" spans="43:55">
      <c r="AQ33948" s="64"/>
      <c r="AR33948" s="64"/>
      <c r="AS33948" s="60"/>
      <c r="AT33948" s="60"/>
      <c r="AU33948" s="60"/>
      <c r="AV33948" s="60"/>
      <c r="AW33948" s="60"/>
      <c r="AX33948" s="60"/>
      <c r="AY33948" s="60"/>
      <c r="AZ33948" s="60"/>
      <c r="BA33948" s="60"/>
      <c r="BB33948" s="60"/>
      <c r="BC33948" s="61"/>
    </row>
    <row r="33949" spans="43:55">
      <c r="AQ33949" s="64"/>
      <c r="AR33949" s="64"/>
      <c r="AS33949" s="60"/>
      <c r="AT33949" s="60"/>
      <c r="AU33949" s="60"/>
      <c r="AV33949" s="60"/>
      <c r="AW33949" s="60"/>
      <c r="AX33949" s="60"/>
      <c r="AY33949" s="60"/>
      <c r="AZ33949" s="60"/>
      <c r="BA33949" s="60"/>
      <c r="BB33949" s="60"/>
      <c r="BC33949" s="61"/>
    </row>
    <row r="33950" spans="43:55">
      <c r="AQ33950" s="64"/>
      <c r="AR33950" s="64"/>
      <c r="AS33950" s="60"/>
      <c r="AT33950" s="60"/>
      <c r="AU33950" s="60"/>
      <c r="AV33950" s="60"/>
      <c r="AW33950" s="60"/>
      <c r="AX33950" s="60"/>
      <c r="AY33950" s="60"/>
      <c r="AZ33950" s="60"/>
      <c r="BA33950" s="60"/>
      <c r="BB33950" s="60"/>
      <c r="BC33950" s="61"/>
    </row>
    <row r="33951" spans="43:55">
      <c r="AQ33951" s="64"/>
      <c r="AR33951" s="64"/>
      <c r="AS33951" s="60"/>
      <c r="AT33951" s="60"/>
      <c r="AU33951" s="60"/>
      <c r="AV33951" s="60"/>
      <c r="AW33951" s="60"/>
      <c r="AX33951" s="60"/>
      <c r="AY33951" s="60"/>
      <c r="AZ33951" s="60"/>
      <c r="BA33951" s="60"/>
      <c r="BB33951" s="60"/>
      <c r="BC33951" s="61"/>
    </row>
    <row r="33952" spans="43:55">
      <c r="AQ33952" s="64"/>
      <c r="AR33952" s="64"/>
      <c r="AS33952" s="60"/>
      <c r="AT33952" s="60"/>
      <c r="AU33952" s="60"/>
      <c r="AV33952" s="60"/>
      <c r="AW33952" s="60"/>
      <c r="AX33952" s="60"/>
      <c r="AY33952" s="60"/>
      <c r="AZ33952" s="60"/>
      <c r="BA33952" s="60"/>
      <c r="BB33952" s="60"/>
      <c r="BC33952" s="61"/>
    </row>
    <row r="33953" spans="43:55">
      <c r="AQ33953" s="64"/>
      <c r="AR33953" s="64"/>
      <c r="AS33953" s="60"/>
      <c r="AT33953" s="60"/>
      <c r="AU33953" s="60"/>
      <c r="AV33953" s="60"/>
      <c r="AW33953" s="60"/>
      <c r="AX33953" s="60"/>
      <c r="AY33953" s="60"/>
      <c r="AZ33953" s="60"/>
      <c r="BA33953" s="60"/>
      <c r="BB33953" s="60"/>
      <c r="BC33953" s="61"/>
    </row>
    <row r="33954" spans="43:55">
      <c r="AQ33954" s="64"/>
      <c r="AR33954" s="64"/>
      <c r="AS33954" s="60"/>
      <c r="AT33954" s="60"/>
      <c r="AU33954" s="60"/>
      <c r="AV33954" s="60"/>
      <c r="AW33954" s="60"/>
      <c r="AX33954" s="60"/>
      <c r="AY33954" s="60"/>
      <c r="AZ33954" s="60"/>
      <c r="BA33954" s="60"/>
      <c r="BB33954" s="60"/>
      <c r="BC33954" s="61"/>
    </row>
    <row r="33955" spans="43:55">
      <c r="AQ33955" s="64"/>
      <c r="AR33955" s="64"/>
      <c r="AS33955" s="60"/>
      <c r="AT33955" s="60"/>
      <c r="AU33955" s="60"/>
      <c r="AV33955" s="60"/>
      <c r="AW33955" s="60"/>
      <c r="AX33955" s="60"/>
      <c r="AY33955" s="60"/>
      <c r="AZ33955" s="60"/>
      <c r="BA33955" s="60"/>
      <c r="BB33955" s="60"/>
      <c r="BC33955" s="61"/>
    </row>
    <row r="33956" spans="43:55">
      <c r="AQ33956" s="64"/>
      <c r="AR33956" s="64"/>
      <c r="AS33956" s="60"/>
      <c r="AT33956" s="60"/>
      <c r="AU33956" s="60"/>
      <c r="AV33956" s="60"/>
      <c r="AW33956" s="60"/>
      <c r="AX33956" s="60"/>
      <c r="AY33956" s="60"/>
      <c r="AZ33956" s="60"/>
      <c r="BA33956" s="60"/>
      <c r="BB33956" s="60"/>
      <c r="BC33956" s="61"/>
    </row>
    <row r="33957" spans="43:55">
      <c r="AQ33957" s="64"/>
      <c r="AR33957" s="64"/>
      <c r="AS33957" s="60"/>
      <c r="AT33957" s="60"/>
      <c r="AU33957" s="60"/>
      <c r="AV33957" s="60"/>
      <c r="AW33957" s="60"/>
      <c r="AX33957" s="60"/>
      <c r="AY33957" s="60"/>
      <c r="AZ33957" s="60"/>
      <c r="BA33957" s="60"/>
      <c r="BB33957" s="60"/>
      <c r="BC33957" s="61"/>
    </row>
    <row r="33958" spans="43:55">
      <c r="AQ33958" s="64"/>
      <c r="AR33958" s="64"/>
      <c r="AS33958" s="60"/>
      <c r="AT33958" s="60"/>
      <c r="AU33958" s="60"/>
      <c r="AV33958" s="60"/>
      <c r="AW33958" s="60"/>
      <c r="AX33958" s="60"/>
      <c r="AY33958" s="60"/>
      <c r="AZ33958" s="60"/>
      <c r="BA33958" s="60"/>
      <c r="BB33958" s="60"/>
      <c r="BC33958" s="61"/>
    </row>
    <row r="33959" spans="43:55">
      <c r="AQ33959" s="64"/>
      <c r="AR33959" s="64"/>
      <c r="AS33959" s="60"/>
      <c r="AT33959" s="60"/>
      <c r="AU33959" s="60"/>
      <c r="AV33959" s="60"/>
      <c r="AW33959" s="60"/>
      <c r="AX33959" s="60"/>
      <c r="AY33959" s="60"/>
      <c r="AZ33959" s="60"/>
      <c r="BA33959" s="60"/>
      <c r="BB33959" s="60"/>
      <c r="BC33959" s="61"/>
    </row>
    <row r="33960" spans="43:55">
      <c r="AQ33960" s="64"/>
      <c r="AR33960" s="64"/>
      <c r="AS33960" s="60"/>
      <c r="AT33960" s="60"/>
      <c r="AU33960" s="60"/>
      <c r="AV33960" s="60"/>
      <c r="AW33960" s="60"/>
      <c r="AX33960" s="60"/>
      <c r="AY33960" s="60"/>
      <c r="AZ33960" s="60"/>
      <c r="BA33960" s="60"/>
      <c r="BB33960" s="60"/>
      <c r="BC33960" s="61"/>
    </row>
    <row r="33961" spans="43:55">
      <c r="AQ33961" s="64"/>
      <c r="AR33961" s="64"/>
      <c r="AS33961" s="60"/>
      <c r="AT33961" s="60"/>
      <c r="AU33961" s="60"/>
      <c r="AV33961" s="60"/>
      <c r="AW33961" s="60"/>
      <c r="AX33961" s="60"/>
      <c r="AY33961" s="60"/>
      <c r="AZ33961" s="60"/>
      <c r="BA33961" s="60"/>
      <c r="BB33961" s="60"/>
      <c r="BC33961" s="61"/>
    </row>
    <row r="33962" spans="43:55">
      <c r="AQ33962" s="64"/>
      <c r="AR33962" s="64"/>
      <c r="AS33962" s="60"/>
      <c r="AT33962" s="60"/>
      <c r="AU33962" s="60"/>
      <c r="AV33962" s="60"/>
      <c r="AW33962" s="60"/>
      <c r="AX33962" s="60"/>
      <c r="AY33962" s="60"/>
      <c r="AZ33962" s="60"/>
      <c r="BA33962" s="60"/>
      <c r="BB33962" s="60"/>
      <c r="BC33962" s="61"/>
    </row>
    <row r="33963" spans="43:55">
      <c r="AQ33963" s="64"/>
      <c r="AR33963" s="64"/>
      <c r="AS33963" s="60"/>
      <c r="AT33963" s="60"/>
      <c r="AU33963" s="60"/>
      <c r="AV33963" s="60"/>
      <c r="AW33963" s="60"/>
      <c r="AX33963" s="60"/>
      <c r="AY33963" s="60"/>
      <c r="AZ33963" s="60"/>
      <c r="BA33963" s="60"/>
      <c r="BB33963" s="60"/>
      <c r="BC33963" s="61"/>
    </row>
    <row r="33964" spans="43:55">
      <c r="AQ33964" s="64"/>
      <c r="AR33964" s="64"/>
      <c r="AS33964" s="60"/>
      <c r="AT33964" s="60"/>
      <c r="AU33964" s="60"/>
      <c r="AV33964" s="60"/>
      <c r="AW33964" s="60"/>
      <c r="AX33964" s="60"/>
      <c r="AY33964" s="60"/>
      <c r="AZ33964" s="60"/>
      <c r="BA33964" s="60"/>
      <c r="BB33964" s="60"/>
      <c r="BC33964" s="61"/>
    </row>
    <row r="33965" spans="43:55">
      <c r="AQ33965" s="64"/>
      <c r="AR33965" s="64"/>
      <c r="AS33965" s="60"/>
      <c r="AT33965" s="60"/>
      <c r="AU33965" s="60"/>
      <c r="AV33965" s="60"/>
      <c r="AW33965" s="60"/>
      <c r="AX33965" s="60"/>
      <c r="AY33965" s="60"/>
      <c r="AZ33965" s="60"/>
      <c r="BA33965" s="60"/>
      <c r="BB33965" s="60"/>
      <c r="BC33965" s="61"/>
    </row>
    <row r="33966" spans="43:55">
      <c r="AQ33966" s="64"/>
      <c r="AR33966" s="64"/>
      <c r="AS33966" s="60"/>
      <c r="AT33966" s="60"/>
      <c r="AU33966" s="60"/>
      <c r="AV33966" s="60"/>
      <c r="AW33966" s="60"/>
      <c r="AX33966" s="60"/>
      <c r="AY33966" s="60"/>
      <c r="AZ33966" s="60"/>
      <c r="BA33966" s="60"/>
      <c r="BB33966" s="60"/>
      <c r="BC33966" s="61"/>
    </row>
    <row r="33967" spans="43:55">
      <c r="AQ33967" s="64"/>
      <c r="AR33967" s="64"/>
      <c r="AS33967" s="60"/>
      <c r="AT33967" s="60"/>
      <c r="AU33967" s="60"/>
      <c r="AV33967" s="60"/>
      <c r="AW33967" s="60"/>
      <c r="AX33967" s="60"/>
      <c r="AY33967" s="60"/>
      <c r="AZ33967" s="60"/>
      <c r="BA33967" s="60"/>
      <c r="BB33967" s="60"/>
      <c r="BC33967" s="61"/>
    </row>
    <row r="33968" spans="43:55">
      <c r="AQ33968" s="64"/>
      <c r="AR33968" s="64"/>
      <c r="AS33968" s="60"/>
      <c r="AT33968" s="60"/>
      <c r="AU33968" s="60"/>
      <c r="AV33968" s="60"/>
      <c r="AW33968" s="60"/>
      <c r="AX33968" s="60"/>
      <c r="AY33968" s="60"/>
      <c r="AZ33968" s="60"/>
      <c r="BA33968" s="60"/>
      <c r="BB33968" s="60"/>
      <c r="BC33968" s="61"/>
    </row>
    <row r="33969" spans="43:55">
      <c r="AQ33969" s="64"/>
      <c r="AR33969" s="64"/>
      <c r="AS33969" s="60"/>
      <c r="AT33969" s="60"/>
      <c r="AU33969" s="60"/>
      <c r="AV33969" s="60"/>
      <c r="AW33969" s="60"/>
      <c r="AX33969" s="60"/>
      <c r="AY33969" s="60"/>
      <c r="AZ33969" s="60"/>
      <c r="BA33969" s="60"/>
      <c r="BB33969" s="60"/>
      <c r="BC33969" s="61"/>
    </row>
    <row r="33970" spans="43:55">
      <c r="AQ33970" s="64"/>
      <c r="AR33970" s="64"/>
      <c r="AS33970" s="60"/>
      <c r="AT33970" s="60"/>
      <c r="AU33970" s="60"/>
      <c r="AV33970" s="60"/>
      <c r="AW33970" s="60"/>
      <c r="AX33970" s="60"/>
      <c r="AY33970" s="60"/>
      <c r="AZ33970" s="60"/>
      <c r="BA33970" s="60"/>
      <c r="BB33970" s="60"/>
      <c r="BC33970" s="61"/>
    </row>
    <row r="33971" spans="43:55">
      <c r="AQ33971" s="64"/>
      <c r="AR33971" s="64"/>
      <c r="AS33971" s="60"/>
      <c r="AT33971" s="60"/>
      <c r="AU33971" s="60"/>
      <c r="AV33971" s="60"/>
      <c r="AW33971" s="60"/>
      <c r="AX33971" s="60"/>
      <c r="AY33971" s="60"/>
      <c r="AZ33971" s="60"/>
      <c r="BA33971" s="60"/>
      <c r="BB33971" s="60"/>
      <c r="BC33971" s="61"/>
    </row>
    <row r="33972" spans="43:55">
      <c r="AQ33972" s="64"/>
      <c r="AR33972" s="64"/>
      <c r="AS33972" s="60"/>
      <c r="AT33972" s="60"/>
      <c r="AU33972" s="60"/>
      <c r="AV33972" s="60"/>
      <c r="AW33972" s="60"/>
      <c r="AX33972" s="60"/>
      <c r="AY33972" s="60"/>
      <c r="AZ33972" s="60"/>
      <c r="BA33972" s="60"/>
      <c r="BB33972" s="60"/>
      <c r="BC33972" s="61"/>
    </row>
    <row r="33973" spans="43:55">
      <c r="AQ33973" s="64"/>
      <c r="AR33973" s="64"/>
      <c r="AS33973" s="60"/>
      <c r="AT33973" s="60"/>
      <c r="AU33973" s="60"/>
      <c r="AV33973" s="60"/>
      <c r="AW33973" s="60"/>
      <c r="AX33973" s="60"/>
      <c r="AY33973" s="60"/>
      <c r="AZ33973" s="60"/>
      <c r="BA33973" s="60"/>
      <c r="BB33973" s="60"/>
      <c r="BC33973" s="61"/>
    </row>
    <row r="33974" spans="43:55">
      <c r="AQ33974" s="64"/>
      <c r="AR33974" s="64"/>
      <c r="AS33974" s="60"/>
      <c r="AT33974" s="60"/>
      <c r="AU33974" s="60"/>
      <c r="AV33974" s="60"/>
      <c r="AW33974" s="60"/>
      <c r="AX33974" s="60"/>
      <c r="AY33974" s="60"/>
      <c r="AZ33974" s="60"/>
      <c r="BA33974" s="60"/>
      <c r="BB33974" s="60"/>
      <c r="BC33974" s="61"/>
    </row>
    <row r="33975" spans="43:55">
      <c r="AQ33975" s="64"/>
      <c r="AR33975" s="64"/>
      <c r="AS33975" s="60"/>
      <c r="AT33975" s="60"/>
      <c r="AU33975" s="60"/>
      <c r="AV33975" s="60"/>
      <c r="AW33975" s="60"/>
      <c r="AX33975" s="60"/>
      <c r="AY33975" s="60"/>
      <c r="AZ33975" s="60"/>
      <c r="BA33975" s="60"/>
      <c r="BB33975" s="60"/>
      <c r="BC33975" s="61"/>
    </row>
    <row r="33976" spans="43:55">
      <c r="AQ33976" s="64"/>
      <c r="AR33976" s="64"/>
      <c r="AS33976" s="60"/>
      <c r="AT33976" s="60"/>
      <c r="AU33976" s="60"/>
      <c r="AV33976" s="60"/>
      <c r="AW33976" s="60"/>
      <c r="AX33976" s="60"/>
      <c r="AY33976" s="60"/>
      <c r="AZ33976" s="60"/>
      <c r="BA33976" s="60"/>
      <c r="BB33976" s="60"/>
      <c r="BC33976" s="61"/>
    </row>
    <row r="33977" spans="43:55">
      <c r="AQ33977" s="64"/>
      <c r="AR33977" s="64"/>
      <c r="AS33977" s="60"/>
      <c r="AT33977" s="60"/>
      <c r="AU33977" s="60"/>
      <c r="AV33977" s="60"/>
      <c r="AW33977" s="60"/>
      <c r="AX33977" s="60"/>
      <c r="AY33977" s="60"/>
      <c r="AZ33977" s="60"/>
      <c r="BA33977" s="60"/>
      <c r="BB33977" s="60"/>
      <c r="BC33977" s="61"/>
    </row>
    <row r="33978" spans="43:55">
      <c r="AQ33978" s="64"/>
      <c r="AR33978" s="64"/>
      <c r="AS33978" s="60"/>
      <c r="AT33978" s="60"/>
      <c r="AU33978" s="60"/>
      <c r="AV33978" s="60"/>
      <c r="AW33978" s="60"/>
      <c r="AX33978" s="60"/>
      <c r="AY33978" s="60"/>
      <c r="AZ33978" s="60"/>
      <c r="BA33978" s="60"/>
      <c r="BB33978" s="60"/>
      <c r="BC33978" s="61"/>
    </row>
    <row r="33979" spans="43:55">
      <c r="AQ33979" s="64"/>
      <c r="AR33979" s="64"/>
      <c r="AS33979" s="60"/>
      <c r="AT33979" s="60"/>
      <c r="AU33979" s="60"/>
      <c r="AV33979" s="60"/>
      <c r="AW33979" s="60"/>
      <c r="AX33979" s="60"/>
      <c r="AY33979" s="60"/>
      <c r="AZ33979" s="60"/>
      <c r="BA33979" s="60"/>
      <c r="BB33979" s="60"/>
      <c r="BC33979" s="61"/>
    </row>
    <row r="33980" spans="43:55">
      <c r="AQ33980" s="64"/>
      <c r="AR33980" s="64"/>
      <c r="AS33980" s="60"/>
      <c r="AT33980" s="60"/>
      <c r="AU33980" s="60"/>
      <c r="AV33980" s="60"/>
      <c r="AW33980" s="60"/>
      <c r="AX33980" s="60"/>
      <c r="AY33980" s="60"/>
      <c r="AZ33980" s="60"/>
      <c r="BA33980" s="60"/>
      <c r="BB33980" s="60"/>
      <c r="BC33980" s="61"/>
    </row>
    <row r="33981" spans="43:55">
      <c r="AQ33981" s="64"/>
      <c r="AR33981" s="64"/>
      <c r="AS33981" s="60"/>
      <c r="AT33981" s="60"/>
      <c r="AU33981" s="60"/>
      <c r="AV33981" s="60"/>
      <c r="AW33981" s="60"/>
      <c r="AX33981" s="60"/>
      <c r="AY33981" s="60"/>
      <c r="AZ33981" s="60"/>
      <c r="BA33981" s="60"/>
      <c r="BB33981" s="60"/>
      <c r="BC33981" s="61"/>
    </row>
    <row r="33982" spans="43:55">
      <c r="AQ33982" s="64"/>
      <c r="AR33982" s="64"/>
      <c r="AS33982" s="60"/>
      <c r="AT33982" s="60"/>
      <c r="AU33982" s="60"/>
      <c r="AV33982" s="60"/>
      <c r="AW33982" s="60"/>
      <c r="AX33982" s="60"/>
      <c r="AY33982" s="60"/>
      <c r="AZ33982" s="60"/>
      <c r="BA33982" s="60"/>
      <c r="BB33982" s="60"/>
      <c r="BC33982" s="61"/>
    </row>
    <row r="33983" spans="43:55">
      <c r="AQ33983" s="64"/>
      <c r="AR33983" s="64"/>
      <c r="AS33983" s="60"/>
      <c r="AT33983" s="60"/>
      <c r="AU33983" s="60"/>
      <c r="AV33983" s="60"/>
      <c r="AW33983" s="60"/>
      <c r="AX33983" s="60"/>
      <c r="AY33983" s="60"/>
      <c r="AZ33983" s="60"/>
      <c r="BA33983" s="60"/>
      <c r="BB33983" s="60"/>
      <c r="BC33983" s="61"/>
    </row>
    <row r="33984" spans="43:55">
      <c r="AQ33984" s="64"/>
      <c r="AR33984" s="64"/>
      <c r="AS33984" s="60"/>
      <c r="AT33984" s="60"/>
      <c r="AU33984" s="60"/>
      <c r="AV33984" s="60"/>
      <c r="AW33984" s="60"/>
      <c r="AX33984" s="60"/>
      <c r="AY33984" s="60"/>
      <c r="AZ33984" s="60"/>
      <c r="BA33984" s="60"/>
      <c r="BB33984" s="60"/>
      <c r="BC33984" s="61"/>
    </row>
    <row r="33985" spans="43:55">
      <c r="AQ33985" s="64"/>
      <c r="AR33985" s="64"/>
      <c r="AS33985" s="60"/>
      <c r="AT33985" s="60"/>
      <c r="AU33985" s="60"/>
      <c r="AV33985" s="60"/>
      <c r="AW33985" s="60"/>
      <c r="AX33985" s="60"/>
      <c r="AY33985" s="60"/>
      <c r="AZ33985" s="60"/>
      <c r="BA33985" s="60"/>
      <c r="BB33985" s="60"/>
      <c r="BC33985" s="61"/>
    </row>
    <row r="33986" spans="43:55">
      <c r="AQ33986" s="64"/>
      <c r="AR33986" s="64"/>
      <c r="AS33986" s="60"/>
      <c r="AT33986" s="60"/>
      <c r="AU33986" s="60"/>
      <c r="AV33986" s="60"/>
      <c r="AW33986" s="60"/>
      <c r="AX33986" s="60"/>
      <c r="AY33986" s="60"/>
      <c r="AZ33986" s="60"/>
      <c r="BA33986" s="60"/>
      <c r="BB33986" s="60"/>
      <c r="BC33986" s="61"/>
    </row>
    <row r="33987" spans="43:55">
      <c r="AQ33987" s="64"/>
      <c r="AR33987" s="64"/>
      <c r="AS33987" s="60"/>
      <c r="AT33987" s="60"/>
      <c r="AU33987" s="60"/>
      <c r="AV33987" s="60"/>
      <c r="AW33987" s="60"/>
      <c r="AX33987" s="60"/>
      <c r="AY33987" s="60"/>
      <c r="AZ33987" s="60"/>
      <c r="BA33987" s="60"/>
      <c r="BB33987" s="60"/>
      <c r="BC33987" s="61"/>
    </row>
    <row r="33988" spans="43:55">
      <c r="AQ33988" s="64"/>
      <c r="AR33988" s="64"/>
      <c r="AS33988" s="60"/>
      <c r="AT33988" s="60"/>
      <c r="AU33988" s="60"/>
      <c r="AV33988" s="60"/>
      <c r="AW33988" s="60"/>
      <c r="AX33988" s="60"/>
      <c r="AY33988" s="60"/>
      <c r="AZ33988" s="60"/>
      <c r="BA33988" s="60"/>
      <c r="BB33988" s="60"/>
      <c r="BC33988" s="61"/>
    </row>
    <row r="33989" spans="43:55">
      <c r="AQ33989" s="64"/>
      <c r="AR33989" s="64"/>
      <c r="AS33989" s="60"/>
      <c r="AT33989" s="60"/>
      <c r="AU33989" s="60"/>
      <c r="AV33989" s="60"/>
      <c r="AW33989" s="60"/>
      <c r="AX33989" s="60"/>
      <c r="AY33989" s="60"/>
      <c r="AZ33989" s="60"/>
      <c r="BA33989" s="60"/>
      <c r="BB33989" s="60"/>
      <c r="BC33989" s="61"/>
    </row>
    <row r="33990" spans="43:55">
      <c r="AQ33990" s="64"/>
      <c r="AR33990" s="64"/>
      <c r="AS33990" s="60"/>
      <c r="AT33990" s="60"/>
      <c r="AU33990" s="60"/>
      <c r="AV33990" s="60"/>
      <c r="AW33990" s="60"/>
      <c r="AX33990" s="60"/>
      <c r="AY33990" s="60"/>
      <c r="AZ33990" s="60"/>
      <c r="BA33990" s="60"/>
      <c r="BB33990" s="60"/>
      <c r="BC33990" s="61"/>
    </row>
    <row r="33991" spans="43:55">
      <c r="AQ33991" s="64"/>
      <c r="AR33991" s="64"/>
      <c r="AS33991" s="60"/>
      <c r="AT33991" s="60"/>
      <c r="AU33991" s="60"/>
      <c r="AV33991" s="60"/>
      <c r="AW33991" s="60"/>
      <c r="AX33991" s="60"/>
      <c r="AY33991" s="60"/>
      <c r="AZ33991" s="60"/>
      <c r="BA33991" s="60"/>
      <c r="BB33991" s="60"/>
      <c r="BC33991" s="61"/>
    </row>
    <row r="33992" spans="43:55">
      <c r="AQ33992" s="64"/>
      <c r="AR33992" s="64"/>
      <c r="AS33992" s="60"/>
      <c r="AT33992" s="60"/>
      <c r="AU33992" s="60"/>
      <c r="AV33992" s="60"/>
      <c r="AW33992" s="60"/>
      <c r="AX33992" s="60"/>
      <c r="AY33992" s="60"/>
      <c r="AZ33992" s="60"/>
      <c r="BA33992" s="60"/>
      <c r="BB33992" s="60"/>
      <c r="BC33992" s="61"/>
    </row>
    <row r="33993" spans="43:55">
      <c r="AQ33993" s="64"/>
      <c r="AR33993" s="64"/>
      <c r="AS33993" s="60"/>
      <c r="AT33993" s="60"/>
      <c r="AU33993" s="60"/>
      <c r="AV33993" s="60"/>
      <c r="AW33993" s="60"/>
      <c r="AX33993" s="60"/>
      <c r="AY33993" s="60"/>
      <c r="AZ33993" s="60"/>
      <c r="BA33993" s="60"/>
      <c r="BB33993" s="60"/>
      <c r="BC33993" s="61"/>
    </row>
    <row r="33994" spans="43:55">
      <c r="AQ33994" s="64"/>
      <c r="AR33994" s="64"/>
      <c r="AS33994" s="60"/>
      <c r="AT33994" s="60"/>
      <c r="AU33994" s="60"/>
      <c r="AV33994" s="60"/>
      <c r="AW33994" s="60"/>
      <c r="AX33994" s="60"/>
      <c r="AY33994" s="60"/>
      <c r="AZ33994" s="60"/>
      <c r="BA33994" s="60"/>
      <c r="BB33994" s="60"/>
      <c r="BC33994" s="61"/>
    </row>
    <row r="33995" spans="43:55">
      <c r="AQ33995" s="64"/>
      <c r="AR33995" s="64"/>
      <c r="AS33995" s="60"/>
      <c r="AT33995" s="60"/>
      <c r="AU33995" s="60"/>
      <c r="AV33995" s="60"/>
      <c r="AW33995" s="60"/>
      <c r="AX33995" s="60"/>
      <c r="AY33995" s="60"/>
      <c r="AZ33995" s="60"/>
      <c r="BA33995" s="60"/>
      <c r="BB33995" s="60"/>
      <c r="BC33995" s="61"/>
    </row>
    <row r="33996" spans="43:55">
      <c r="AQ33996" s="64"/>
      <c r="AR33996" s="64"/>
      <c r="AS33996" s="60"/>
      <c r="AT33996" s="60"/>
      <c r="AU33996" s="60"/>
      <c r="AV33996" s="60"/>
      <c r="AW33996" s="60"/>
      <c r="AX33996" s="60"/>
      <c r="AY33996" s="60"/>
      <c r="AZ33996" s="60"/>
      <c r="BA33996" s="60"/>
      <c r="BB33996" s="60"/>
      <c r="BC33996" s="61"/>
    </row>
    <row r="33997" spans="43:55">
      <c r="AQ33997" s="64"/>
      <c r="AR33997" s="64"/>
      <c r="AS33997" s="60"/>
      <c r="AT33997" s="60"/>
      <c r="AU33997" s="60"/>
      <c r="AV33997" s="60"/>
      <c r="AW33997" s="60"/>
      <c r="AX33997" s="60"/>
      <c r="AY33997" s="60"/>
      <c r="AZ33997" s="60"/>
      <c r="BA33997" s="60"/>
      <c r="BB33997" s="60"/>
      <c r="BC33997" s="61"/>
    </row>
    <row r="33998" spans="43:55">
      <c r="AQ33998" s="64"/>
      <c r="AR33998" s="64"/>
      <c r="AS33998" s="60"/>
      <c r="AT33998" s="60"/>
      <c r="AU33998" s="60"/>
      <c r="AV33998" s="60"/>
      <c r="AW33998" s="60"/>
      <c r="AX33998" s="60"/>
      <c r="AY33998" s="60"/>
      <c r="AZ33998" s="60"/>
      <c r="BA33998" s="60"/>
      <c r="BB33998" s="60"/>
      <c r="BC33998" s="61"/>
    </row>
    <row r="33999" spans="43:55">
      <c r="AQ33999" s="64"/>
      <c r="AR33999" s="64"/>
      <c r="AS33999" s="60"/>
      <c r="AT33999" s="60"/>
      <c r="AU33999" s="60"/>
      <c r="AV33999" s="60"/>
      <c r="AW33999" s="60"/>
      <c r="AX33999" s="60"/>
      <c r="AY33999" s="60"/>
      <c r="AZ33999" s="60"/>
      <c r="BA33999" s="60"/>
      <c r="BB33999" s="60"/>
      <c r="BC33999" s="61"/>
    </row>
    <row r="34000" spans="43:55">
      <c r="AQ34000" s="64"/>
      <c r="AR34000" s="64"/>
      <c r="AS34000" s="60"/>
      <c r="AT34000" s="60"/>
      <c r="AU34000" s="60"/>
      <c r="AV34000" s="60"/>
      <c r="AW34000" s="60"/>
      <c r="AX34000" s="60"/>
      <c r="AY34000" s="60"/>
      <c r="AZ34000" s="60"/>
      <c r="BA34000" s="60"/>
      <c r="BB34000" s="60"/>
      <c r="BC34000" s="61"/>
    </row>
    <row r="34001" spans="43:55">
      <c r="AQ34001" s="64"/>
      <c r="AR34001" s="64"/>
      <c r="AS34001" s="60"/>
      <c r="AT34001" s="60"/>
      <c r="AU34001" s="60"/>
      <c r="AV34001" s="60"/>
      <c r="AW34001" s="60"/>
      <c r="AX34001" s="60"/>
      <c r="AY34001" s="60"/>
      <c r="AZ34001" s="60"/>
      <c r="BA34001" s="60"/>
      <c r="BB34001" s="60"/>
      <c r="BC34001" s="61"/>
    </row>
    <row r="34002" spans="43:55">
      <c r="AQ34002" s="64"/>
      <c r="AR34002" s="64"/>
      <c r="AS34002" s="60"/>
      <c r="AT34002" s="60"/>
      <c r="AU34002" s="60"/>
      <c r="AV34002" s="60"/>
      <c r="AW34002" s="60"/>
      <c r="AX34002" s="60"/>
      <c r="AY34002" s="60"/>
      <c r="AZ34002" s="60"/>
      <c r="BA34002" s="60"/>
      <c r="BB34002" s="60"/>
      <c r="BC34002" s="61"/>
    </row>
    <row r="34003" spans="43:55">
      <c r="AQ34003" s="64"/>
      <c r="AR34003" s="64"/>
      <c r="AS34003" s="60"/>
      <c r="AT34003" s="60"/>
      <c r="AU34003" s="60"/>
      <c r="AV34003" s="60"/>
      <c r="AW34003" s="60"/>
      <c r="AX34003" s="60"/>
      <c r="AY34003" s="60"/>
      <c r="AZ34003" s="60"/>
      <c r="BA34003" s="60"/>
      <c r="BB34003" s="60"/>
      <c r="BC34003" s="61"/>
    </row>
    <row r="34004" spans="43:55">
      <c r="AQ34004" s="64"/>
      <c r="AR34004" s="64"/>
      <c r="AS34004" s="60"/>
      <c r="AT34004" s="60"/>
      <c r="AU34004" s="60"/>
      <c r="AV34004" s="60"/>
      <c r="AW34004" s="60"/>
      <c r="AX34004" s="60"/>
      <c r="AY34004" s="60"/>
      <c r="AZ34004" s="60"/>
      <c r="BA34004" s="60"/>
      <c r="BB34004" s="60"/>
      <c r="BC34004" s="61"/>
    </row>
    <row r="34005" spans="43:55">
      <c r="AQ34005" s="64"/>
      <c r="AR34005" s="64"/>
      <c r="AS34005" s="60"/>
      <c r="AT34005" s="60"/>
      <c r="AU34005" s="60"/>
      <c r="AV34005" s="60"/>
      <c r="AW34005" s="60"/>
      <c r="AX34005" s="60"/>
      <c r="AY34005" s="60"/>
      <c r="AZ34005" s="60"/>
      <c r="BA34005" s="60"/>
      <c r="BB34005" s="60"/>
      <c r="BC34005" s="61"/>
    </row>
    <row r="34006" spans="43:55">
      <c r="AQ34006" s="64"/>
      <c r="AR34006" s="64"/>
      <c r="AS34006" s="60"/>
      <c r="AT34006" s="60"/>
      <c r="AU34006" s="60"/>
      <c r="AV34006" s="60"/>
      <c r="AW34006" s="60"/>
      <c r="AX34006" s="60"/>
      <c r="AY34006" s="60"/>
      <c r="AZ34006" s="60"/>
      <c r="BA34006" s="60"/>
      <c r="BB34006" s="60"/>
      <c r="BC34006" s="61"/>
    </row>
    <row r="34007" spans="43:55">
      <c r="AQ34007" s="64"/>
      <c r="AR34007" s="64"/>
      <c r="AS34007" s="60"/>
      <c r="AT34007" s="60"/>
      <c r="AU34007" s="60"/>
      <c r="AV34007" s="60"/>
      <c r="AW34007" s="60"/>
      <c r="AX34007" s="60"/>
      <c r="AY34007" s="60"/>
      <c r="AZ34007" s="60"/>
      <c r="BA34007" s="60"/>
      <c r="BB34007" s="60"/>
      <c r="BC34007" s="61"/>
    </row>
    <row r="34008" spans="43:55">
      <c r="AQ34008" s="64"/>
      <c r="AR34008" s="64"/>
      <c r="AS34008" s="60"/>
      <c r="AT34008" s="60"/>
      <c r="AU34008" s="60"/>
      <c r="AV34008" s="60"/>
      <c r="AW34008" s="60"/>
      <c r="AX34008" s="60"/>
      <c r="AY34008" s="60"/>
      <c r="AZ34008" s="60"/>
      <c r="BA34008" s="60"/>
      <c r="BB34008" s="60"/>
      <c r="BC34008" s="61"/>
    </row>
    <row r="34009" spans="43:55">
      <c r="AQ34009" s="64"/>
      <c r="AR34009" s="64"/>
      <c r="AS34009" s="60"/>
      <c r="AT34009" s="60"/>
      <c r="AU34009" s="60"/>
      <c r="AV34009" s="60"/>
      <c r="AW34009" s="60"/>
      <c r="AX34009" s="60"/>
      <c r="AY34009" s="60"/>
      <c r="AZ34009" s="60"/>
      <c r="BA34009" s="60"/>
      <c r="BB34009" s="60"/>
      <c r="BC34009" s="61"/>
    </row>
    <row r="34010" spans="43:55">
      <c r="AQ34010" s="64"/>
      <c r="AR34010" s="64"/>
      <c r="AS34010" s="60"/>
      <c r="AT34010" s="60"/>
      <c r="AU34010" s="60"/>
      <c r="AV34010" s="60"/>
      <c r="AW34010" s="60"/>
      <c r="AX34010" s="60"/>
      <c r="AY34010" s="60"/>
      <c r="AZ34010" s="60"/>
      <c r="BA34010" s="60"/>
      <c r="BB34010" s="60"/>
      <c r="BC34010" s="61"/>
    </row>
    <row r="34011" spans="43:55">
      <c r="AQ34011" s="64"/>
      <c r="AR34011" s="64"/>
      <c r="AS34011" s="60"/>
      <c r="AT34011" s="60"/>
      <c r="AU34011" s="60"/>
      <c r="AV34011" s="60"/>
      <c r="AW34011" s="60"/>
      <c r="AX34011" s="60"/>
      <c r="AY34011" s="60"/>
      <c r="AZ34011" s="60"/>
      <c r="BA34011" s="60"/>
      <c r="BB34011" s="60"/>
      <c r="BC34011" s="61"/>
    </row>
    <row r="34012" spans="43:55">
      <c r="AQ34012" s="64"/>
      <c r="AR34012" s="64"/>
      <c r="AS34012" s="60"/>
      <c r="AT34012" s="60"/>
      <c r="AU34012" s="60"/>
      <c r="AV34012" s="60"/>
      <c r="AW34012" s="60"/>
      <c r="AX34012" s="60"/>
      <c r="AY34012" s="60"/>
      <c r="AZ34012" s="60"/>
      <c r="BA34012" s="60"/>
      <c r="BB34012" s="60"/>
      <c r="BC34012" s="61"/>
    </row>
    <row r="34013" spans="43:55">
      <c r="AQ34013" s="64"/>
      <c r="AR34013" s="64"/>
      <c r="AS34013" s="60"/>
      <c r="AT34013" s="60"/>
      <c r="AU34013" s="60"/>
      <c r="AV34013" s="60"/>
      <c r="AW34013" s="60"/>
      <c r="AX34013" s="60"/>
      <c r="AY34013" s="60"/>
      <c r="AZ34013" s="60"/>
      <c r="BA34013" s="60"/>
      <c r="BB34013" s="60"/>
      <c r="BC34013" s="61"/>
    </row>
    <row r="34014" spans="43:55">
      <c r="AQ34014" s="64"/>
      <c r="AR34014" s="64"/>
      <c r="AS34014" s="60"/>
      <c r="AT34014" s="60"/>
      <c r="AU34014" s="60"/>
      <c r="AV34014" s="60"/>
      <c r="AW34014" s="60"/>
      <c r="AX34014" s="60"/>
      <c r="AY34014" s="60"/>
      <c r="AZ34014" s="60"/>
      <c r="BA34014" s="60"/>
      <c r="BB34014" s="60"/>
      <c r="BC34014" s="61"/>
    </row>
    <row r="34015" spans="43:55">
      <c r="AQ34015" s="64"/>
      <c r="AR34015" s="64"/>
      <c r="AS34015" s="60"/>
      <c r="AT34015" s="60"/>
      <c r="AU34015" s="60"/>
      <c r="AV34015" s="60"/>
      <c r="AW34015" s="60"/>
      <c r="AX34015" s="60"/>
      <c r="AY34015" s="60"/>
      <c r="AZ34015" s="60"/>
      <c r="BA34015" s="60"/>
      <c r="BB34015" s="60"/>
      <c r="BC34015" s="61"/>
    </row>
    <row r="34016" spans="43:55">
      <c r="AQ34016" s="64"/>
      <c r="AR34016" s="64"/>
      <c r="AS34016" s="60"/>
      <c r="AT34016" s="60"/>
      <c r="AU34016" s="60"/>
      <c r="AV34016" s="60"/>
      <c r="AW34016" s="60"/>
      <c r="AX34016" s="60"/>
      <c r="AY34016" s="60"/>
      <c r="AZ34016" s="60"/>
      <c r="BA34016" s="60"/>
      <c r="BB34016" s="60"/>
      <c r="BC34016" s="61"/>
    </row>
    <row r="34017" spans="43:55">
      <c r="AQ34017" s="64"/>
      <c r="AR34017" s="64"/>
      <c r="AS34017" s="60"/>
      <c r="AT34017" s="60"/>
      <c r="AU34017" s="60"/>
      <c r="AV34017" s="60"/>
      <c r="AW34017" s="60"/>
      <c r="AX34017" s="60"/>
      <c r="AY34017" s="60"/>
      <c r="AZ34017" s="60"/>
      <c r="BA34017" s="60"/>
      <c r="BB34017" s="60"/>
      <c r="BC34017" s="61"/>
    </row>
    <row r="34018" spans="43:55">
      <c r="AQ34018" s="64"/>
      <c r="AR34018" s="64"/>
      <c r="AS34018" s="60"/>
      <c r="AT34018" s="60"/>
      <c r="AU34018" s="60"/>
      <c r="AV34018" s="60"/>
      <c r="AW34018" s="60"/>
      <c r="AX34018" s="60"/>
      <c r="AY34018" s="60"/>
      <c r="AZ34018" s="60"/>
      <c r="BA34018" s="60"/>
      <c r="BB34018" s="60"/>
      <c r="BC34018" s="61"/>
    </row>
    <row r="34019" spans="43:55">
      <c r="AQ34019" s="64"/>
      <c r="AR34019" s="64"/>
      <c r="AS34019" s="60"/>
      <c r="AT34019" s="60"/>
      <c r="AU34019" s="60"/>
      <c r="AV34019" s="60"/>
      <c r="AW34019" s="60"/>
      <c r="AX34019" s="60"/>
      <c r="AY34019" s="60"/>
      <c r="AZ34019" s="60"/>
      <c r="BA34019" s="60"/>
      <c r="BB34019" s="60"/>
      <c r="BC34019" s="61"/>
    </row>
    <row r="34020" spans="43:55">
      <c r="AQ34020" s="64"/>
      <c r="AR34020" s="64"/>
      <c r="AS34020" s="60"/>
      <c r="AT34020" s="60"/>
      <c r="AU34020" s="60"/>
      <c r="AV34020" s="60"/>
      <c r="AW34020" s="60"/>
      <c r="AX34020" s="60"/>
      <c r="AY34020" s="60"/>
      <c r="AZ34020" s="60"/>
      <c r="BA34020" s="60"/>
      <c r="BB34020" s="60"/>
      <c r="BC34020" s="61"/>
    </row>
    <row r="34021" spans="43:55">
      <c r="AQ34021" s="64"/>
      <c r="AR34021" s="64"/>
      <c r="AS34021" s="60"/>
      <c r="AT34021" s="60"/>
      <c r="AU34021" s="60"/>
      <c r="AV34021" s="60"/>
      <c r="AW34021" s="60"/>
      <c r="AX34021" s="60"/>
      <c r="AY34021" s="60"/>
      <c r="AZ34021" s="60"/>
      <c r="BA34021" s="60"/>
      <c r="BB34021" s="60"/>
      <c r="BC34021" s="61"/>
    </row>
    <row r="34022" spans="43:55">
      <c r="AQ34022" s="64"/>
      <c r="AR34022" s="64"/>
      <c r="AS34022" s="60"/>
      <c r="AT34022" s="60"/>
      <c r="AU34022" s="60"/>
      <c r="AV34022" s="60"/>
      <c r="AW34022" s="60"/>
      <c r="AX34022" s="60"/>
      <c r="AY34022" s="60"/>
      <c r="AZ34022" s="60"/>
      <c r="BA34022" s="60"/>
      <c r="BB34022" s="60"/>
      <c r="BC34022" s="61"/>
    </row>
    <row r="34023" spans="43:55">
      <c r="AQ34023" s="64"/>
      <c r="AR34023" s="64"/>
      <c r="AS34023" s="60"/>
      <c r="AT34023" s="60"/>
      <c r="AU34023" s="60"/>
      <c r="AV34023" s="60"/>
      <c r="AW34023" s="60"/>
      <c r="AX34023" s="60"/>
      <c r="AY34023" s="60"/>
      <c r="AZ34023" s="60"/>
      <c r="BA34023" s="60"/>
      <c r="BB34023" s="60"/>
      <c r="BC34023" s="61"/>
    </row>
    <row r="34024" spans="43:55">
      <c r="AQ34024" s="64"/>
      <c r="AR34024" s="64"/>
      <c r="AS34024" s="60"/>
      <c r="AT34024" s="60"/>
      <c r="AU34024" s="60"/>
      <c r="AV34024" s="60"/>
      <c r="AW34024" s="60"/>
      <c r="AX34024" s="60"/>
      <c r="AY34024" s="60"/>
      <c r="AZ34024" s="60"/>
      <c r="BA34024" s="60"/>
      <c r="BB34024" s="60"/>
      <c r="BC34024" s="61"/>
    </row>
    <row r="34025" spans="43:55">
      <c r="AQ34025" s="64"/>
      <c r="AR34025" s="64"/>
      <c r="AS34025" s="60"/>
      <c r="AT34025" s="60"/>
      <c r="AU34025" s="60"/>
      <c r="AV34025" s="60"/>
      <c r="AW34025" s="60"/>
      <c r="AX34025" s="60"/>
      <c r="AY34025" s="60"/>
      <c r="AZ34025" s="60"/>
      <c r="BA34025" s="60"/>
      <c r="BB34025" s="60"/>
      <c r="BC34025" s="61"/>
    </row>
    <row r="34026" spans="43:55">
      <c r="AQ34026" s="64"/>
      <c r="AR34026" s="64"/>
      <c r="AS34026" s="60"/>
      <c r="AT34026" s="60"/>
      <c r="AU34026" s="60"/>
      <c r="AV34026" s="60"/>
      <c r="AW34026" s="60"/>
      <c r="AX34026" s="60"/>
      <c r="AY34026" s="60"/>
      <c r="AZ34026" s="60"/>
      <c r="BA34026" s="60"/>
      <c r="BB34026" s="60"/>
      <c r="BC34026" s="61"/>
    </row>
    <row r="34027" spans="43:55">
      <c r="AQ34027" s="64"/>
      <c r="AR34027" s="64"/>
      <c r="AS34027" s="60"/>
      <c r="AT34027" s="60"/>
      <c r="AU34027" s="60"/>
      <c r="AV34027" s="60"/>
      <c r="AW34027" s="60"/>
      <c r="AX34027" s="60"/>
      <c r="AY34027" s="60"/>
      <c r="AZ34027" s="60"/>
      <c r="BA34027" s="60"/>
      <c r="BB34027" s="60"/>
      <c r="BC34027" s="61"/>
    </row>
    <row r="34028" spans="43:55">
      <c r="AQ34028" s="64"/>
      <c r="AR34028" s="64"/>
      <c r="AS34028" s="60"/>
      <c r="AT34028" s="60"/>
      <c r="AU34028" s="60"/>
      <c r="AV34028" s="60"/>
      <c r="AW34028" s="60"/>
      <c r="AX34028" s="60"/>
      <c r="AY34028" s="60"/>
      <c r="AZ34028" s="60"/>
      <c r="BA34028" s="60"/>
      <c r="BB34028" s="60"/>
      <c r="BC34028" s="61"/>
    </row>
    <row r="34029" spans="43:55">
      <c r="AQ34029" s="64"/>
      <c r="AR34029" s="64"/>
      <c r="AS34029" s="60"/>
      <c r="AT34029" s="60"/>
      <c r="AU34029" s="60"/>
      <c r="AV34029" s="60"/>
      <c r="AW34029" s="60"/>
      <c r="AX34029" s="60"/>
      <c r="AY34029" s="60"/>
      <c r="AZ34029" s="60"/>
      <c r="BA34029" s="60"/>
      <c r="BB34029" s="60"/>
      <c r="BC34029" s="61"/>
    </row>
    <row r="34030" spans="43:55">
      <c r="AQ34030" s="64"/>
      <c r="AR34030" s="64"/>
      <c r="AS34030" s="60"/>
      <c r="AT34030" s="60"/>
      <c r="AU34030" s="60"/>
      <c r="AV34030" s="60"/>
      <c r="AW34030" s="60"/>
      <c r="AX34030" s="60"/>
      <c r="AY34030" s="60"/>
      <c r="AZ34030" s="60"/>
      <c r="BA34030" s="60"/>
      <c r="BB34030" s="60"/>
      <c r="BC34030" s="61"/>
    </row>
    <row r="34031" spans="43:55">
      <c r="AQ34031" s="64"/>
      <c r="AR34031" s="64"/>
      <c r="AS34031" s="60"/>
      <c r="AT34031" s="60"/>
      <c r="AU34031" s="60"/>
      <c r="AV34031" s="60"/>
      <c r="AW34031" s="60"/>
      <c r="AX34031" s="60"/>
      <c r="AY34031" s="60"/>
      <c r="AZ34031" s="60"/>
      <c r="BA34031" s="60"/>
      <c r="BB34031" s="60"/>
      <c r="BC34031" s="61"/>
    </row>
    <row r="34032" spans="43:55">
      <c r="AQ34032" s="64"/>
      <c r="AR34032" s="64"/>
      <c r="AS34032" s="60"/>
      <c r="AT34032" s="60"/>
      <c r="AU34032" s="60"/>
      <c r="AV34032" s="60"/>
      <c r="AW34032" s="60"/>
      <c r="AX34032" s="60"/>
      <c r="AY34032" s="60"/>
      <c r="AZ34032" s="60"/>
      <c r="BA34032" s="60"/>
      <c r="BB34032" s="60"/>
      <c r="BC34032" s="61"/>
    </row>
    <row r="34033" spans="43:55">
      <c r="AQ34033" s="64"/>
      <c r="AR34033" s="64"/>
      <c r="AS34033" s="60"/>
      <c r="AT34033" s="60"/>
      <c r="AU34033" s="60"/>
      <c r="AV34033" s="60"/>
      <c r="AW34033" s="60"/>
      <c r="AX34033" s="60"/>
      <c r="AY34033" s="60"/>
      <c r="AZ34033" s="60"/>
      <c r="BA34033" s="60"/>
      <c r="BB34033" s="60"/>
      <c r="BC34033" s="61"/>
    </row>
    <row r="34034" spans="43:55">
      <c r="AQ34034" s="64"/>
      <c r="AR34034" s="64"/>
      <c r="AS34034" s="60"/>
      <c r="AT34034" s="60"/>
      <c r="AU34034" s="60"/>
      <c r="AV34034" s="60"/>
      <c r="AW34034" s="60"/>
      <c r="AX34034" s="60"/>
      <c r="AY34034" s="60"/>
      <c r="AZ34034" s="60"/>
      <c r="BA34034" s="60"/>
      <c r="BB34034" s="60"/>
      <c r="BC34034" s="61"/>
    </row>
    <row r="34035" spans="43:55">
      <c r="AQ34035" s="64"/>
      <c r="AR34035" s="64"/>
      <c r="AS34035" s="60"/>
      <c r="AT34035" s="60"/>
      <c r="AU34035" s="60"/>
      <c r="AV34035" s="60"/>
      <c r="AW34035" s="60"/>
      <c r="AX34035" s="60"/>
      <c r="AY34035" s="60"/>
      <c r="AZ34035" s="60"/>
      <c r="BA34035" s="60"/>
      <c r="BB34035" s="60"/>
      <c r="BC34035" s="61"/>
    </row>
    <row r="34036" spans="43:55">
      <c r="AQ34036" s="64"/>
      <c r="AR34036" s="64"/>
      <c r="AS34036" s="60"/>
      <c r="AT34036" s="60"/>
      <c r="AU34036" s="60"/>
      <c r="AV34036" s="60"/>
      <c r="AW34036" s="60"/>
      <c r="AX34036" s="60"/>
      <c r="AY34036" s="60"/>
      <c r="AZ34036" s="60"/>
      <c r="BA34036" s="60"/>
      <c r="BB34036" s="60"/>
      <c r="BC34036" s="61"/>
    </row>
    <row r="34037" spans="43:55">
      <c r="AQ34037" s="64"/>
      <c r="AR34037" s="64"/>
      <c r="AS34037" s="60"/>
      <c r="AT34037" s="60"/>
      <c r="AU34037" s="60"/>
      <c r="AV34037" s="60"/>
      <c r="AW34037" s="60"/>
      <c r="AX34037" s="60"/>
      <c r="AY34037" s="60"/>
      <c r="AZ34037" s="60"/>
      <c r="BA34037" s="60"/>
      <c r="BB34037" s="60"/>
      <c r="BC34037" s="61"/>
    </row>
    <row r="34038" spans="43:55">
      <c r="AQ34038" s="64"/>
      <c r="AR34038" s="64"/>
      <c r="AS34038" s="60"/>
      <c r="AT34038" s="60"/>
      <c r="AU34038" s="60"/>
      <c r="AV34038" s="60"/>
      <c r="AW34038" s="60"/>
      <c r="AX34038" s="60"/>
      <c r="AY34038" s="60"/>
      <c r="AZ34038" s="60"/>
      <c r="BA34038" s="60"/>
      <c r="BB34038" s="60"/>
      <c r="BC34038" s="61"/>
    </row>
    <row r="34039" spans="43:55">
      <c r="AQ34039" s="64"/>
      <c r="AR34039" s="64"/>
      <c r="AS34039" s="60"/>
      <c r="AT34039" s="60"/>
      <c r="AU34039" s="60"/>
      <c r="AV34039" s="60"/>
      <c r="AW34039" s="60"/>
      <c r="AX34039" s="60"/>
      <c r="AY34039" s="60"/>
      <c r="AZ34039" s="60"/>
      <c r="BA34039" s="60"/>
      <c r="BB34039" s="60"/>
      <c r="BC34039" s="61"/>
    </row>
    <row r="34040" spans="43:55">
      <c r="AQ34040" s="64"/>
      <c r="AR34040" s="64"/>
      <c r="AS34040" s="60"/>
      <c r="AT34040" s="60"/>
      <c r="AU34040" s="60"/>
      <c r="AV34040" s="60"/>
      <c r="AW34040" s="60"/>
      <c r="AX34040" s="60"/>
      <c r="AY34040" s="60"/>
      <c r="AZ34040" s="60"/>
      <c r="BA34040" s="60"/>
      <c r="BB34040" s="60"/>
      <c r="BC34040" s="61"/>
    </row>
    <row r="34041" spans="43:55">
      <c r="AQ34041" s="64"/>
      <c r="AR34041" s="64"/>
      <c r="AS34041" s="60"/>
      <c r="AT34041" s="60"/>
      <c r="AU34041" s="60"/>
      <c r="AV34041" s="60"/>
      <c r="AW34041" s="60"/>
      <c r="AX34041" s="60"/>
      <c r="AY34041" s="60"/>
      <c r="AZ34041" s="60"/>
      <c r="BA34041" s="60"/>
      <c r="BB34041" s="60"/>
      <c r="BC34041" s="61"/>
    </row>
    <row r="34042" spans="43:55">
      <c r="AQ34042" s="64"/>
      <c r="AR34042" s="64"/>
      <c r="AS34042" s="60"/>
      <c r="AT34042" s="60"/>
      <c r="AU34042" s="60"/>
      <c r="AV34042" s="60"/>
      <c r="AW34042" s="60"/>
      <c r="AX34042" s="60"/>
      <c r="AY34042" s="60"/>
      <c r="AZ34042" s="60"/>
      <c r="BA34042" s="60"/>
      <c r="BB34042" s="60"/>
      <c r="BC34042" s="61"/>
    </row>
    <row r="34043" spans="43:55">
      <c r="AQ34043" s="64"/>
      <c r="AR34043" s="64"/>
      <c r="AS34043" s="60"/>
      <c r="AT34043" s="60"/>
      <c r="AU34043" s="60"/>
      <c r="AV34043" s="60"/>
      <c r="AW34043" s="60"/>
      <c r="AX34043" s="60"/>
      <c r="AY34043" s="60"/>
      <c r="AZ34043" s="60"/>
      <c r="BA34043" s="60"/>
      <c r="BB34043" s="60"/>
      <c r="BC34043" s="61"/>
    </row>
    <row r="34044" spans="43:55">
      <c r="AQ34044" s="64"/>
      <c r="AR34044" s="64"/>
      <c r="AS34044" s="60"/>
      <c r="AT34044" s="60"/>
      <c r="AU34044" s="60"/>
      <c r="AV34044" s="60"/>
      <c r="AW34044" s="60"/>
      <c r="AX34044" s="60"/>
      <c r="AY34044" s="60"/>
      <c r="AZ34044" s="60"/>
      <c r="BA34044" s="60"/>
      <c r="BB34044" s="60"/>
      <c r="BC34044" s="61"/>
    </row>
    <row r="34045" spans="43:55">
      <c r="AQ34045" s="64"/>
      <c r="AR34045" s="64"/>
      <c r="AS34045" s="60"/>
      <c r="AT34045" s="60"/>
      <c r="AU34045" s="60"/>
      <c r="AV34045" s="60"/>
      <c r="AW34045" s="60"/>
      <c r="AX34045" s="60"/>
      <c r="AY34045" s="60"/>
      <c r="AZ34045" s="60"/>
      <c r="BA34045" s="60"/>
      <c r="BB34045" s="60"/>
      <c r="BC34045" s="61"/>
    </row>
    <row r="34046" spans="43:55">
      <c r="AQ34046" s="64"/>
      <c r="AR34046" s="64"/>
      <c r="AS34046" s="60"/>
      <c r="AT34046" s="60"/>
      <c r="AU34046" s="60"/>
      <c r="AV34046" s="60"/>
      <c r="AW34046" s="60"/>
      <c r="AX34046" s="60"/>
      <c r="AY34046" s="60"/>
      <c r="AZ34046" s="60"/>
      <c r="BA34046" s="60"/>
      <c r="BB34046" s="60"/>
      <c r="BC34046" s="61"/>
    </row>
    <row r="34047" spans="43:55">
      <c r="AQ34047" s="64"/>
      <c r="AR34047" s="64"/>
      <c r="AS34047" s="60"/>
      <c r="AT34047" s="60"/>
      <c r="AU34047" s="60"/>
      <c r="AV34047" s="60"/>
      <c r="AW34047" s="60"/>
      <c r="AX34047" s="60"/>
      <c r="AY34047" s="60"/>
      <c r="AZ34047" s="60"/>
      <c r="BA34047" s="60"/>
      <c r="BB34047" s="60"/>
      <c r="BC34047" s="61"/>
    </row>
    <row r="34048" spans="43:55">
      <c r="AQ34048" s="64"/>
      <c r="AR34048" s="64"/>
      <c r="AS34048" s="60"/>
      <c r="AT34048" s="60"/>
      <c r="AU34048" s="60"/>
      <c r="AV34048" s="60"/>
      <c r="AW34048" s="60"/>
      <c r="AX34048" s="60"/>
      <c r="AY34048" s="60"/>
      <c r="AZ34048" s="60"/>
      <c r="BA34048" s="60"/>
      <c r="BB34048" s="60"/>
      <c r="BC34048" s="61"/>
    </row>
    <row r="34049" spans="43:55">
      <c r="AQ34049" s="64"/>
      <c r="AR34049" s="64"/>
      <c r="AS34049" s="60"/>
      <c r="AT34049" s="60"/>
      <c r="AU34049" s="60"/>
      <c r="AV34049" s="60"/>
      <c r="AW34049" s="60"/>
      <c r="AX34049" s="60"/>
      <c r="AY34049" s="60"/>
      <c r="AZ34049" s="60"/>
      <c r="BA34049" s="60"/>
      <c r="BB34049" s="60"/>
      <c r="BC34049" s="61"/>
    </row>
    <row r="34050" spans="43:55">
      <c r="AQ34050" s="64"/>
      <c r="AR34050" s="64"/>
      <c r="AS34050" s="60"/>
      <c r="AT34050" s="60"/>
      <c r="AU34050" s="60"/>
      <c r="AV34050" s="60"/>
      <c r="AW34050" s="60"/>
      <c r="AX34050" s="60"/>
      <c r="AY34050" s="60"/>
      <c r="AZ34050" s="60"/>
      <c r="BA34050" s="60"/>
      <c r="BB34050" s="60"/>
      <c r="BC34050" s="61"/>
    </row>
    <row r="34051" spans="43:55">
      <c r="AQ34051" s="64"/>
      <c r="AR34051" s="64"/>
      <c r="AS34051" s="60"/>
      <c r="AT34051" s="60"/>
      <c r="AU34051" s="60"/>
      <c r="AV34051" s="60"/>
      <c r="AW34051" s="60"/>
      <c r="AX34051" s="60"/>
      <c r="AY34051" s="60"/>
      <c r="AZ34051" s="60"/>
      <c r="BA34051" s="60"/>
      <c r="BB34051" s="60"/>
      <c r="BC34051" s="61"/>
    </row>
    <row r="34052" spans="43:55">
      <c r="AQ34052" s="64"/>
      <c r="AR34052" s="64"/>
      <c r="AS34052" s="60"/>
      <c r="AT34052" s="60"/>
      <c r="AU34052" s="60"/>
      <c r="AV34052" s="60"/>
      <c r="AW34052" s="60"/>
      <c r="AX34052" s="60"/>
      <c r="AY34052" s="60"/>
      <c r="AZ34052" s="60"/>
      <c r="BA34052" s="60"/>
      <c r="BB34052" s="60"/>
      <c r="BC34052" s="61"/>
    </row>
    <row r="34053" spans="43:55">
      <c r="AQ34053" s="64"/>
      <c r="AR34053" s="64"/>
      <c r="AS34053" s="60"/>
      <c r="AT34053" s="60"/>
      <c r="AU34053" s="60"/>
      <c r="AV34053" s="60"/>
      <c r="AW34053" s="60"/>
      <c r="AX34053" s="60"/>
      <c r="AY34053" s="60"/>
      <c r="AZ34053" s="60"/>
      <c r="BA34053" s="60"/>
      <c r="BB34053" s="60"/>
      <c r="BC34053" s="61"/>
    </row>
    <row r="34054" spans="43:55">
      <c r="AQ34054" s="64"/>
      <c r="AR34054" s="64"/>
      <c r="AS34054" s="60"/>
      <c r="AT34054" s="60"/>
      <c r="AU34054" s="60"/>
      <c r="AV34054" s="60"/>
      <c r="AW34054" s="60"/>
      <c r="AX34054" s="60"/>
      <c r="AY34054" s="60"/>
      <c r="AZ34054" s="60"/>
      <c r="BA34054" s="60"/>
      <c r="BB34054" s="60"/>
      <c r="BC34054" s="61"/>
    </row>
    <row r="34055" spans="43:55">
      <c r="AQ34055" s="64"/>
      <c r="AR34055" s="64"/>
      <c r="AS34055" s="60"/>
      <c r="AT34055" s="60"/>
      <c r="AU34055" s="60"/>
      <c r="AV34055" s="60"/>
      <c r="AW34055" s="60"/>
      <c r="AX34055" s="60"/>
      <c r="AY34055" s="60"/>
      <c r="AZ34055" s="60"/>
      <c r="BA34055" s="60"/>
      <c r="BB34055" s="60"/>
      <c r="BC34055" s="61"/>
    </row>
    <row r="34056" spans="43:55">
      <c r="AQ34056" s="64"/>
      <c r="AR34056" s="64"/>
      <c r="AS34056" s="60"/>
      <c r="AT34056" s="60"/>
      <c r="AU34056" s="60"/>
      <c r="AV34056" s="60"/>
      <c r="AW34056" s="60"/>
      <c r="AX34056" s="60"/>
      <c r="AY34056" s="60"/>
      <c r="AZ34056" s="60"/>
      <c r="BA34056" s="60"/>
      <c r="BB34056" s="60"/>
      <c r="BC34056" s="61"/>
    </row>
    <row r="34057" spans="43:55">
      <c r="AQ34057" s="64"/>
      <c r="AR34057" s="64"/>
      <c r="AS34057" s="60"/>
      <c r="AT34057" s="60"/>
      <c r="AU34057" s="60"/>
      <c r="AV34057" s="60"/>
      <c r="AW34057" s="60"/>
      <c r="AX34057" s="60"/>
      <c r="AY34057" s="60"/>
      <c r="AZ34057" s="60"/>
      <c r="BA34057" s="60"/>
      <c r="BB34057" s="60"/>
      <c r="BC34057" s="61"/>
    </row>
    <row r="34058" spans="43:55">
      <c r="AQ34058" s="64"/>
      <c r="AR34058" s="64"/>
      <c r="AS34058" s="60"/>
      <c r="AT34058" s="60"/>
      <c r="AU34058" s="60"/>
      <c r="AV34058" s="60"/>
      <c r="AW34058" s="60"/>
      <c r="AX34058" s="60"/>
      <c r="AY34058" s="60"/>
      <c r="AZ34058" s="60"/>
      <c r="BA34058" s="60"/>
      <c r="BB34058" s="60"/>
      <c r="BC34058" s="61"/>
    </row>
    <row r="34059" spans="43:55">
      <c r="AQ34059" s="64"/>
      <c r="AR34059" s="64"/>
      <c r="AS34059" s="60"/>
      <c r="AT34059" s="60"/>
      <c r="AU34059" s="60"/>
      <c r="AV34059" s="60"/>
      <c r="AW34059" s="60"/>
      <c r="AX34059" s="60"/>
      <c r="AY34059" s="60"/>
      <c r="AZ34059" s="60"/>
      <c r="BA34059" s="60"/>
      <c r="BB34059" s="60"/>
      <c r="BC34059" s="61"/>
    </row>
    <row r="34060" spans="43:55">
      <c r="AQ34060" s="64"/>
      <c r="AR34060" s="64"/>
      <c r="AS34060" s="60"/>
      <c r="AT34060" s="60"/>
      <c r="AU34060" s="60"/>
      <c r="AV34060" s="60"/>
      <c r="AW34060" s="60"/>
      <c r="AX34060" s="60"/>
      <c r="AY34060" s="60"/>
      <c r="AZ34060" s="60"/>
      <c r="BA34060" s="60"/>
      <c r="BB34060" s="60"/>
      <c r="BC34060" s="61"/>
    </row>
    <row r="34061" spans="43:55">
      <c r="AQ34061" s="64"/>
      <c r="AR34061" s="64"/>
      <c r="AS34061" s="60"/>
      <c r="AT34061" s="60"/>
      <c r="AU34061" s="60"/>
      <c r="AV34061" s="60"/>
      <c r="AW34061" s="60"/>
      <c r="AX34061" s="60"/>
      <c r="AY34061" s="60"/>
      <c r="AZ34061" s="60"/>
      <c r="BA34061" s="60"/>
      <c r="BB34061" s="60"/>
      <c r="BC34061" s="61"/>
    </row>
    <row r="34062" spans="43:55">
      <c r="AQ34062" s="64"/>
      <c r="AR34062" s="64"/>
      <c r="AS34062" s="60"/>
      <c r="AT34062" s="60"/>
      <c r="AU34062" s="60"/>
      <c r="AV34062" s="60"/>
      <c r="AW34062" s="60"/>
      <c r="AX34062" s="60"/>
      <c r="AY34062" s="60"/>
      <c r="AZ34062" s="60"/>
      <c r="BA34062" s="60"/>
      <c r="BB34062" s="60"/>
      <c r="BC34062" s="61"/>
    </row>
    <row r="34063" spans="43:55">
      <c r="AQ34063" s="64"/>
      <c r="AR34063" s="64"/>
      <c r="AS34063" s="60"/>
      <c r="AT34063" s="60"/>
      <c r="AU34063" s="60"/>
      <c r="AV34063" s="60"/>
      <c r="AW34063" s="60"/>
      <c r="AX34063" s="60"/>
      <c r="AY34063" s="60"/>
      <c r="AZ34063" s="60"/>
      <c r="BA34063" s="60"/>
      <c r="BB34063" s="60"/>
      <c r="BC34063" s="61"/>
    </row>
    <row r="34064" spans="43:55">
      <c r="AQ34064" s="64"/>
      <c r="AR34064" s="64"/>
      <c r="AS34064" s="60"/>
      <c r="AT34064" s="60"/>
      <c r="AU34064" s="60"/>
      <c r="AV34064" s="60"/>
      <c r="AW34064" s="60"/>
      <c r="AX34064" s="60"/>
      <c r="AY34064" s="60"/>
      <c r="AZ34064" s="60"/>
      <c r="BA34064" s="60"/>
      <c r="BB34064" s="60"/>
      <c r="BC34064" s="61"/>
    </row>
    <row r="34065" spans="43:55">
      <c r="AQ34065" s="64"/>
      <c r="AR34065" s="64"/>
      <c r="AS34065" s="60"/>
      <c r="AT34065" s="60"/>
      <c r="AU34065" s="60"/>
      <c r="AV34065" s="60"/>
      <c r="AW34065" s="60"/>
      <c r="AX34065" s="60"/>
      <c r="AY34065" s="60"/>
      <c r="AZ34065" s="60"/>
      <c r="BA34065" s="60"/>
      <c r="BB34065" s="60"/>
      <c r="BC34065" s="61"/>
    </row>
    <row r="34066" spans="43:55">
      <c r="AQ34066" s="64"/>
      <c r="AR34066" s="64"/>
      <c r="AS34066" s="60"/>
      <c r="AT34066" s="60"/>
      <c r="AU34066" s="60"/>
      <c r="AV34066" s="60"/>
      <c r="AW34066" s="60"/>
      <c r="AX34066" s="60"/>
      <c r="AY34066" s="60"/>
      <c r="AZ34066" s="60"/>
      <c r="BA34066" s="60"/>
      <c r="BB34066" s="60"/>
      <c r="BC34066" s="61"/>
    </row>
    <row r="34067" spans="43:55">
      <c r="AQ34067" s="64"/>
      <c r="AR34067" s="64"/>
      <c r="AS34067" s="60"/>
      <c r="AT34067" s="60"/>
      <c r="AU34067" s="60"/>
      <c r="AV34067" s="60"/>
      <c r="AW34067" s="60"/>
      <c r="AX34067" s="60"/>
      <c r="AY34067" s="60"/>
      <c r="AZ34067" s="60"/>
      <c r="BA34067" s="60"/>
      <c r="BB34067" s="60"/>
      <c r="BC34067" s="61"/>
    </row>
    <row r="34068" spans="43:55">
      <c r="AQ34068" s="64"/>
      <c r="AR34068" s="64"/>
      <c r="AS34068" s="60"/>
      <c r="AT34068" s="60"/>
      <c r="AU34068" s="60"/>
      <c r="AV34068" s="60"/>
      <c r="AW34068" s="60"/>
      <c r="AX34068" s="60"/>
      <c r="AY34068" s="60"/>
      <c r="AZ34068" s="60"/>
      <c r="BA34068" s="60"/>
      <c r="BB34068" s="60"/>
      <c r="BC34068" s="61"/>
    </row>
    <row r="34069" spans="43:55">
      <c r="AQ34069" s="64"/>
      <c r="AR34069" s="64"/>
      <c r="AS34069" s="60"/>
      <c r="AT34069" s="60"/>
      <c r="AU34069" s="60"/>
      <c r="AV34069" s="60"/>
      <c r="AW34069" s="60"/>
      <c r="AX34069" s="60"/>
      <c r="AY34069" s="60"/>
      <c r="AZ34069" s="60"/>
      <c r="BA34069" s="60"/>
      <c r="BB34069" s="60"/>
      <c r="BC34069" s="61"/>
    </row>
    <row r="34070" spans="43:55">
      <c r="AQ34070" s="64"/>
      <c r="AR34070" s="64"/>
      <c r="AS34070" s="60"/>
      <c r="AT34070" s="60"/>
      <c r="AU34070" s="60"/>
      <c r="AV34070" s="60"/>
      <c r="AW34070" s="60"/>
      <c r="AX34070" s="60"/>
      <c r="AY34070" s="60"/>
      <c r="AZ34070" s="60"/>
      <c r="BA34070" s="60"/>
      <c r="BB34070" s="60"/>
      <c r="BC34070" s="61"/>
    </row>
    <row r="34071" spans="43:55">
      <c r="AQ34071" s="64"/>
      <c r="AR34071" s="64"/>
      <c r="AS34071" s="60"/>
      <c r="AT34071" s="60"/>
      <c r="AU34071" s="60"/>
      <c r="AV34071" s="60"/>
      <c r="AW34071" s="60"/>
      <c r="AX34071" s="60"/>
      <c r="AY34071" s="60"/>
      <c r="AZ34071" s="60"/>
      <c r="BA34071" s="60"/>
      <c r="BB34071" s="60"/>
      <c r="BC34071" s="61"/>
    </row>
    <row r="34072" spans="43:55">
      <c r="AQ34072" s="64"/>
      <c r="AR34072" s="64"/>
      <c r="AS34072" s="60"/>
      <c r="AT34072" s="60"/>
      <c r="AU34072" s="60"/>
      <c r="AV34072" s="60"/>
      <c r="AW34072" s="60"/>
      <c r="AX34072" s="60"/>
      <c r="AY34072" s="60"/>
      <c r="AZ34072" s="60"/>
      <c r="BA34072" s="60"/>
      <c r="BB34072" s="60"/>
      <c r="BC34072" s="61"/>
    </row>
    <row r="34073" spans="43:55">
      <c r="AQ34073" s="64"/>
      <c r="AR34073" s="64"/>
      <c r="AS34073" s="60"/>
      <c r="AT34073" s="60"/>
      <c r="AU34073" s="60"/>
      <c r="AV34073" s="60"/>
      <c r="AW34073" s="60"/>
      <c r="AX34073" s="60"/>
      <c r="AY34073" s="60"/>
      <c r="AZ34073" s="60"/>
      <c r="BA34073" s="60"/>
      <c r="BB34073" s="60"/>
      <c r="BC34073" s="61"/>
    </row>
    <row r="34074" spans="43:55">
      <c r="AQ34074" s="64"/>
      <c r="AR34074" s="64"/>
      <c r="AS34074" s="60"/>
      <c r="AT34074" s="60"/>
      <c r="AU34074" s="60"/>
      <c r="AV34074" s="60"/>
      <c r="AW34074" s="60"/>
      <c r="AX34074" s="60"/>
      <c r="AY34074" s="60"/>
      <c r="AZ34074" s="60"/>
      <c r="BA34074" s="60"/>
      <c r="BB34074" s="60"/>
      <c r="BC34074" s="61"/>
    </row>
    <row r="34075" spans="43:55">
      <c r="AQ34075" s="64"/>
      <c r="AR34075" s="64"/>
      <c r="AS34075" s="60"/>
      <c r="AT34075" s="60"/>
      <c r="AU34075" s="60"/>
      <c r="AV34075" s="60"/>
      <c r="AW34075" s="60"/>
      <c r="AX34075" s="60"/>
      <c r="AY34075" s="60"/>
      <c r="AZ34075" s="60"/>
      <c r="BA34075" s="60"/>
      <c r="BB34075" s="60"/>
      <c r="BC34075" s="61"/>
    </row>
    <row r="34076" spans="43:55">
      <c r="AQ34076" s="64"/>
      <c r="AR34076" s="64"/>
      <c r="AS34076" s="60"/>
      <c r="AT34076" s="60"/>
      <c r="AU34076" s="60"/>
      <c r="AV34076" s="60"/>
      <c r="AW34076" s="60"/>
      <c r="AX34076" s="60"/>
      <c r="AY34076" s="60"/>
      <c r="AZ34076" s="60"/>
      <c r="BA34076" s="60"/>
      <c r="BB34076" s="60"/>
      <c r="BC34076" s="61"/>
    </row>
    <row r="34077" spans="43:55">
      <c r="AQ34077" s="64"/>
      <c r="AR34077" s="64"/>
      <c r="AS34077" s="60"/>
      <c r="AT34077" s="60"/>
      <c r="AU34077" s="60"/>
      <c r="AV34077" s="60"/>
      <c r="AW34077" s="60"/>
      <c r="AX34077" s="60"/>
      <c r="AY34077" s="60"/>
      <c r="AZ34077" s="60"/>
      <c r="BA34077" s="60"/>
      <c r="BB34077" s="60"/>
      <c r="BC34077" s="61"/>
    </row>
    <row r="34078" spans="43:55">
      <c r="AQ34078" s="64"/>
      <c r="AR34078" s="64"/>
      <c r="AS34078" s="60"/>
      <c r="AT34078" s="60"/>
      <c r="AU34078" s="60"/>
      <c r="AV34078" s="60"/>
      <c r="AW34078" s="60"/>
      <c r="AX34078" s="60"/>
      <c r="AY34078" s="60"/>
      <c r="AZ34078" s="60"/>
      <c r="BA34078" s="60"/>
      <c r="BB34078" s="60"/>
      <c r="BC34078" s="61"/>
    </row>
    <row r="34079" spans="43:55">
      <c r="AQ34079" s="64"/>
      <c r="AR34079" s="64"/>
      <c r="AS34079" s="60"/>
      <c r="AT34079" s="60"/>
      <c r="AU34079" s="60"/>
      <c r="AV34079" s="60"/>
      <c r="AW34079" s="60"/>
      <c r="AX34079" s="60"/>
      <c r="AY34079" s="60"/>
      <c r="AZ34079" s="60"/>
      <c r="BA34079" s="60"/>
      <c r="BB34079" s="60"/>
      <c r="BC34079" s="61"/>
    </row>
    <row r="34080" spans="43:55">
      <c r="AQ34080" s="64"/>
      <c r="AR34080" s="64"/>
      <c r="AS34080" s="60"/>
      <c r="AT34080" s="60"/>
      <c r="AU34080" s="60"/>
      <c r="AV34080" s="60"/>
      <c r="AW34080" s="60"/>
      <c r="AX34080" s="60"/>
      <c r="AY34080" s="60"/>
      <c r="AZ34080" s="60"/>
      <c r="BA34080" s="60"/>
      <c r="BB34080" s="60"/>
      <c r="BC34080" s="61"/>
    </row>
    <row r="34081" spans="43:55">
      <c r="AQ34081" s="64"/>
      <c r="AR34081" s="64"/>
      <c r="AS34081" s="60"/>
      <c r="AT34081" s="60"/>
      <c r="AU34081" s="60"/>
      <c r="AV34081" s="60"/>
      <c r="AW34081" s="60"/>
      <c r="AX34081" s="60"/>
      <c r="AY34081" s="60"/>
      <c r="AZ34081" s="60"/>
      <c r="BA34081" s="60"/>
      <c r="BB34081" s="60"/>
      <c r="BC34081" s="61"/>
    </row>
    <row r="34082" spans="43:55">
      <c r="AQ34082" s="64"/>
      <c r="AR34082" s="64"/>
      <c r="AS34082" s="60"/>
      <c r="AT34082" s="60"/>
      <c r="AU34082" s="60"/>
      <c r="AV34082" s="60"/>
      <c r="AW34082" s="60"/>
      <c r="AX34082" s="60"/>
      <c r="AY34082" s="60"/>
      <c r="AZ34082" s="60"/>
      <c r="BA34082" s="60"/>
      <c r="BB34082" s="60"/>
      <c r="BC34082" s="61"/>
    </row>
    <row r="34083" spans="43:55">
      <c r="AQ34083" s="64"/>
      <c r="AR34083" s="64"/>
      <c r="AS34083" s="60"/>
      <c r="AT34083" s="60"/>
      <c r="AU34083" s="60"/>
      <c r="AV34083" s="60"/>
      <c r="AW34083" s="60"/>
      <c r="AX34083" s="60"/>
      <c r="AY34083" s="60"/>
      <c r="AZ34083" s="60"/>
      <c r="BA34083" s="60"/>
      <c r="BB34083" s="60"/>
      <c r="BC34083" s="61"/>
    </row>
    <row r="34084" spans="43:55">
      <c r="AQ34084" s="64"/>
      <c r="AR34084" s="64"/>
      <c r="AS34084" s="60"/>
      <c r="AT34084" s="60"/>
      <c r="AU34084" s="60"/>
      <c r="AV34084" s="60"/>
      <c r="AW34084" s="60"/>
      <c r="AX34084" s="60"/>
      <c r="AY34084" s="60"/>
      <c r="AZ34084" s="60"/>
      <c r="BA34084" s="60"/>
      <c r="BB34084" s="60"/>
      <c r="BC34084" s="61"/>
    </row>
    <row r="34085" spans="43:55">
      <c r="AQ34085" s="64"/>
      <c r="AR34085" s="64"/>
      <c r="AS34085" s="60"/>
      <c r="AT34085" s="60"/>
      <c r="AU34085" s="60"/>
      <c r="AV34085" s="60"/>
      <c r="AW34085" s="60"/>
      <c r="AX34085" s="60"/>
      <c r="AY34085" s="60"/>
      <c r="AZ34085" s="60"/>
      <c r="BA34085" s="60"/>
      <c r="BB34085" s="60"/>
      <c r="BC34085" s="61"/>
    </row>
    <row r="34086" spans="43:55">
      <c r="AQ34086" s="64"/>
      <c r="AR34086" s="64"/>
      <c r="AS34086" s="60"/>
      <c r="AT34086" s="60"/>
      <c r="AU34086" s="60"/>
      <c r="AV34086" s="60"/>
      <c r="AW34086" s="60"/>
      <c r="AX34086" s="60"/>
      <c r="AY34086" s="60"/>
      <c r="AZ34086" s="60"/>
      <c r="BA34086" s="60"/>
      <c r="BB34086" s="60"/>
      <c r="BC34086" s="61"/>
    </row>
    <row r="34087" spans="43:55">
      <c r="AQ34087" s="64"/>
      <c r="AR34087" s="64"/>
      <c r="AS34087" s="60"/>
      <c r="AT34087" s="60"/>
      <c r="AU34087" s="60"/>
      <c r="AV34087" s="60"/>
      <c r="AW34087" s="60"/>
      <c r="AX34087" s="60"/>
      <c r="AY34087" s="60"/>
      <c r="AZ34087" s="60"/>
      <c r="BA34087" s="60"/>
      <c r="BB34087" s="60"/>
      <c r="BC34087" s="61"/>
    </row>
    <row r="34088" spans="43:55">
      <c r="AQ34088" s="64"/>
      <c r="AR34088" s="64"/>
      <c r="AS34088" s="60"/>
      <c r="AT34088" s="60"/>
      <c r="AU34088" s="60"/>
      <c r="AV34088" s="60"/>
      <c r="AW34088" s="60"/>
      <c r="AX34088" s="60"/>
      <c r="AY34088" s="60"/>
      <c r="AZ34088" s="60"/>
      <c r="BA34088" s="60"/>
      <c r="BB34088" s="60"/>
      <c r="BC34088" s="61"/>
    </row>
    <row r="34089" spans="43:55">
      <c r="AQ34089" s="64"/>
      <c r="AR34089" s="64"/>
      <c r="AS34089" s="60"/>
      <c r="AT34089" s="60"/>
      <c r="AU34089" s="60"/>
      <c r="AV34089" s="60"/>
      <c r="AW34089" s="60"/>
      <c r="AX34089" s="60"/>
      <c r="AY34089" s="60"/>
      <c r="AZ34089" s="60"/>
      <c r="BA34089" s="60"/>
      <c r="BB34089" s="60"/>
      <c r="BC34089" s="61"/>
    </row>
    <row r="34090" spans="43:55">
      <c r="AQ34090" s="64"/>
      <c r="AR34090" s="64"/>
      <c r="AS34090" s="60"/>
      <c r="AT34090" s="60"/>
      <c r="AU34090" s="60"/>
      <c r="AV34090" s="60"/>
      <c r="AW34090" s="60"/>
      <c r="AX34090" s="60"/>
      <c r="AY34090" s="60"/>
      <c r="AZ34090" s="60"/>
      <c r="BA34090" s="60"/>
      <c r="BB34090" s="60"/>
      <c r="BC34090" s="61"/>
    </row>
    <row r="34091" spans="43:55">
      <c r="AQ34091" s="64"/>
      <c r="AR34091" s="64"/>
      <c r="AS34091" s="60"/>
      <c r="AT34091" s="60"/>
      <c r="AU34091" s="60"/>
      <c r="AV34091" s="60"/>
      <c r="AW34091" s="60"/>
      <c r="AX34091" s="60"/>
      <c r="AY34091" s="60"/>
      <c r="AZ34091" s="60"/>
      <c r="BA34091" s="60"/>
      <c r="BB34091" s="60"/>
      <c r="BC34091" s="61"/>
    </row>
    <row r="34092" spans="43:55">
      <c r="AQ34092" s="64"/>
      <c r="AR34092" s="64"/>
      <c r="AS34092" s="60"/>
      <c r="AT34092" s="60"/>
      <c r="AU34092" s="60"/>
      <c r="AV34092" s="60"/>
      <c r="AW34092" s="60"/>
      <c r="AX34092" s="60"/>
      <c r="AY34092" s="60"/>
      <c r="AZ34092" s="60"/>
      <c r="BA34092" s="60"/>
      <c r="BB34092" s="60"/>
      <c r="BC34092" s="61"/>
    </row>
    <row r="34093" spans="43:55">
      <c r="AQ34093" s="64"/>
      <c r="AR34093" s="64"/>
      <c r="AS34093" s="60"/>
      <c r="AT34093" s="60"/>
      <c r="AU34093" s="60"/>
      <c r="AV34093" s="60"/>
      <c r="AW34093" s="60"/>
      <c r="AX34093" s="60"/>
      <c r="AY34093" s="60"/>
      <c r="AZ34093" s="60"/>
      <c r="BA34093" s="60"/>
      <c r="BB34093" s="60"/>
      <c r="BC34093" s="61"/>
    </row>
    <row r="34094" spans="43:55">
      <c r="AQ34094" s="64"/>
      <c r="AR34094" s="64"/>
      <c r="AS34094" s="60"/>
      <c r="AT34094" s="60"/>
      <c r="AU34094" s="60"/>
      <c r="AV34094" s="60"/>
      <c r="AW34094" s="60"/>
      <c r="AX34094" s="60"/>
      <c r="AY34094" s="60"/>
      <c r="AZ34094" s="60"/>
      <c r="BA34094" s="60"/>
      <c r="BB34094" s="60"/>
      <c r="BC34094" s="61"/>
    </row>
    <row r="34095" spans="43:55">
      <c r="AQ34095" s="64"/>
      <c r="AR34095" s="64"/>
      <c r="AS34095" s="60"/>
      <c r="AT34095" s="60"/>
      <c r="AU34095" s="60"/>
      <c r="AV34095" s="60"/>
      <c r="AW34095" s="60"/>
      <c r="AX34095" s="60"/>
      <c r="AY34095" s="60"/>
      <c r="AZ34095" s="60"/>
      <c r="BA34095" s="60"/>
      <c r="BB34095" s="60"/>
      <c r="BC34095" s="61"/>
    </row>
    <row r="34096" spans="43:55">
      <c r="AQ34096" s="64"/>
      <c r="AR34096" s="64"/>
      <c r="AS34096" s="60"/>
      <c r="AT34096" s="60"/>
      <c r="AU34096" s="60"/>
      <c r="AV34096" s="60"/>
      <c r="AW34096" s="60"/>
      <c r="AX34096" s="60"/>
      <c r="AY34096" s="60"/>
      <c r="AZ34096" s="60"/>
      <c r="BA34096" s="60"/>
      <c r="BB34096" s="60"/>
      <c r="BC34096" s="61"/>
    </row>
    <row r="34097" spans="43:55">
      <c r="AQ34097" s="64"/>
      <c r="AR34097" s="64"/>
      <c r="AS34097" s="60"/>
      <c r="AT34097" s="60"/>
      <c r="AU34097" s="60"/>
      <c r="AV34097" s="60"/>
      <c r="AW34097" s="60"/>
      <c r="AX34097" s="60"/>
      <c r="AY34097" s="60"/>
      <c r="AZ34097" s="60"/>
      <c r="BA34097" s="60"/>
      <c r="BB34097" s="60"/>
      <c r="BC34097" s="61"/>
    </row>
    <row r="34098" spans="43:55">
      <c r="AQ34098" s="64"/>
      <c r="AR34098" s="64"/>
      <c r="AS34098" s="60"/>
      <c r="AT34098" s="60"/>
      <c r="AU34098" s="60"/>
      <c r="AV34098" s="60"/>
      <c r="AW34098" s="60"/>
      <c r="AX34098" s="60"/>
      <c r="AY34098" s="60"/>
      <c r="AZ34098" s="60"/>
      <c r="BA34098" s="60"/>
      <c r="BB34098" s="60"/>
      <c r="BC34098" s="61"/>
    </row>
    <row r="34099" spans="43:55">
      <c r="AQ34099" s="64"/>
      <c r="AR34099" s="64"/>
      <c r="AS34099" s="60"/>
      <c r="AT34099" s="60"/>
      <c r="AU34099" s="60"/>
      <c r="AV34099" s="60"/>
      <c r="AW34099" s="60"/>
      <c r="AX34099" s="60"/>
      <c r="AY34099" s="60"/>
      <c r="AZ34099" s="60"/>
      <c r="BA34099" s="60"/>
      <c r="BB34099" s="60"/>
      <c r="BC34099" s="61"/>
    </row>
    <row r="34100" spans="43:55">
      <c r="AQ34100" s="64"/>
      <c r="AR34100" s="64"/>
      <c r="AS34100" s="60"/>
      <c r="AT34100" s="60"/>
      <c r="AU34100" s="60"/>
      <c r="AV34100" s="60"/>
      <c r="AW34100" s="60"/>
      <c r="AX34100" s="60"/>
      <c r="AY34100" s="60"/>
      <c r="AZ34100" s="60"/>
      <c r="BA34100" s="60"/>
      <c r="BB34100" s="60"/>
      <c r="BC34100" s="61"/>
    </row>
    <row r="34101" spans="43:55">
      <c r="AQ34101" s="64"/>
      <c r="AR34101" s="64"/>
      <c r="AS34101" s="60"/>
      <c r="AT34101" s="60"/>
      <c r="AU34101" s="60"/>
      <c r="AV34101" s="60"/>
      <c r="AW34101" s="60"/>
      <c r="AX34101" s="60"/>
      <c r="AY34101" s="60"/>
      <c r="AZ34101" s="60"/>
      <c r="BA34101" s="60"/>
      <c r="BB34101" s="60"/>
      <c r="BC34101" s="61"/>
    </row>
    <row r="34102" spans="43:55">
      <c r="AQ34102" s="64"/>
      <c r="AR34102" s="64"/>
      <c r="AS34102" s="60"/>
      <c r="AT34102" s="60"/>
      <c r="AU34102" s="60"/>
      <c r="AV34102" s="60"/>
      <c r="AW34102" s="60"/>
      <c r="AX34102" s="60"/>
      <c r="AY34102" s="60"/>
      <c r="AZ34102" s="60"/>
      <c r="BA34102" s="60"/>
      <c r="BB34102" s="60"/>
      <c r="BC34102" s="61"/>
    </row>
    <row r="34103" spans="43:55">
      <c r="AQ34103" s="64"/>
      <c r="AR34103" s="64"/>
      <c r="AS34103" s="60"/>
      <c r="AT34103" s="60"/>
      <c r="AU34103" s="60"/>
      <c r="AV34103" s="60"/>
      <c r="AW34103" s="60"/>
      <c r="AX34103" s="60"/>
      <c r="AY34103" s="60"/>
      <c r="AZ34103" s="60"/>
      <c r="BA34103" s="60"/>
      <c r="BB34103" s="60"/>
      <c r="BC34103" s="61"/>
    </row>
    <row r="34104" spans="43:55">
      <c r="AQ34104" s="64"/>
      <c r="AR34104" s="64"/>
      <c r="AS34104" s="60"/>
      <c r="AT34104" s="60"/>
      <c r="AU34104" s="60"/>
      <c r="AV34104" s="60"/>
      <c r="AW34104" s="60"/>
      <c r="AX34104" s="60"/>
      <c r="AY34104" s="60"/>
      <c r="AZ34104" s="60"/>
      <c r="BA34104" s="60"/>
      <c r="BB34104" s="60"/>
      <c r="BC34104" s="61"/>
    </row>
    <row r="34105" spans="43:55">
      <c r="AQ34105" s="64"/>
      <c r="AR34105" s="64"/>
      <c r="AS34105" s="60"/>
      <c r="AT34105" s="60"/>
      <c r="AU34105" s="60"/>
      <c r="AV34105" s="60"/>
      <c r="AW34105" s="60"/>
      <c r="AX34105" s="60"/>
      <c r="AY34105" s="60"/>
      <c r="AZ34105" s="60"/>
      <c r="BA34105" s="60"/>
      <c r="BB34105" s="60"/>
      <c r="BC34105" s="61"/>
    </row>
    <row r="34106" spans="43:55">
      <c r="AQ34106" s="64"/>
      <c r="AR34106" s="64"/>
      <c r="AS34106" s="60"/>
      <c r="AT34106" s="60"/>
      <c r="AU34106" s="60"/>
      <c r="AV34106" s="60"/>
      <c r="AW34106" s="60"/>
      <c r="AX34106" s="60"/>
      <c r="AY34106" s="60"/>
      <c r="AZ34106" s="60"/>
      <c r="BA34106" s="60"/>
      <c r="BB34106" s="60"/>
      <c r="BC34106" s="61"/>
    </row>
    <row r="34107" spans="43:55">
      <c r="AQ34107" s="64"/>
      <c r="AR34107" s="64"/>
      <c r="AS34107" s="60"/>
      <c r="AT34107" s="60"/>
      <c r="AU34107" s="60"/>
      <c r="AV34107" s="60"/>
      <c r="AW34107" s="60"/>
      <c r="AX34107" s="60"/>
      <c r="AY34107" s="60"/>
      <c r="AZ34107" s="60"/>
      <c r="BA34107" s="60"/>
      <c r="BB34107" s="60"/>
      <c r="BC34107" s="61"/>
    </row>
    <row r="34108" spans="43:55">
      <c r="AQ34108" s="64"/>
      <c r="AR34108" s="64"/>
      <c r="AS34108" s="60"/>
      <c r="AT34108" s="60"/>
      <c r="AU34108" s="60"/>
      <c r="AV34108" s="60"/>
      <c r="AW34108" s="60"/>
      <c r="AX34108" s="60"/>
      <c r="AY34108" s="60"/>
      <c r="AZ34108" s="60"/>
      <c r="BA34108" s="60"/>
      <c r="BB34108" s="60"/>
      <c r="BC34108" s="61"/>
    </row>
    <row r="34109" spans="43:55">
      <c r="AQ34109" s="64"/>
      <c r="AR34109" s="64"/>
      <c r="AS34109" s="60"/>
      <c r="AT34109" s="60"/>
      <c r="AU34109" s="60"/>
      <c r="AV34109" s="60"/>
      <c r="AW34109" s="60"/>
      <c r="AX34109" s="60"/>
      <c r="AY34109" s="60"/>
      <c r="AZ34109" s="60"/>
      <c r="BA34109" s="60"/>
      <c r="BB34109" s="60"/>
      <c r="BC34109" s="61"/>
    </row>
    <row r="34110" spans="43:55">
      <c r="AQ34110" s="64"/>
      <c r="AR34110" s="64"/>
      <c r="AS34110" s="60"/>
      <c r="AT34110" s="60"/>
      <c r="AU34110" s="60"/>
      <c r="AV34110" s="60"/>
      <c r="AW34110" s="60"/>
      <c r="AX34110" s="60"/>
      <c r="AY34110" s="60"/>
      <c r="AZ34110" s="60"/>
      <c r="BA34110" s="60"/>
      <c r="BB34110" s="60"/>
      <c r="BC34110" s="61"/>
    </row>
    <row r="34111" spans="43:55">
      <c r="AQ34111" s="64"/>
      <c r="AR34111" s="64"/>
      <c r="AS34111" s="60"/>
      <c r="AT34111" s="60"/>
      <c r="AU34111" s="60"/>
      <c r="AV34111" s="60"/>
      <c r="AW34111" s="60"/>
      <c r="AX34111" s="60"/>
      <c r="AY34111" s="60"/>
      <c r="AZ34111" s="60"/>
      <c r="BA34111" s="60"/>
      <c r="BB34111" s="60"/>
      <c r="BC34111" s="61"/>
    </row>
    <row r="34112" spans="43:55">
      <c r="AQ34112" s="64"/>
      <c r="AR34112" s="64"/>
      <c r="AS34112" s="60"/>
      <c r="AT34112" s="60"/>
      <c r="AU34112" s="60"/>
      <c r="AV34112" s="60"/>
      <c r="AW34112" s="60"/>
      <c r="AX34112" s="60"/>
      <c r="AY34112" s="60"/>
      <c r="AZ34112" s="60"/>
      <c r="BA34112" s="60"/>
      <c r="BB34112" s="60"/>
      <c r="BC34112" s="61"/>
    </row>
    <row r="34113" spans="43:55">
      <c r="AQ34113" s="64"/>
      <c r="AR34113" s="64"/>
      <c r="AS34113" s="60"/>
      <c r="AT34113" s="60"/>
      <c r="AU34113" s="60"/>
      <c r="AV34113" s="60"/>
      <c r="AW34113" s="60"/>
      <c r="AX34113" s="60"/>
      <c r="AY34113" s="60"/>
      <c r="AZ34113" s="60"/>
      <c r="BA34113" s="60"/>
      <c r="BB34113" s="60"/>
      <c r="BC34113" s="61"/>
    </row>
    <row r="34114" spans="43:55">
      <c r="AQ34114" s="64"/>
      <c r="AR34114" s="64"/>
      <c r="AS34114" s="60"/>
      <c r="AT34114" s="60"/>
      <c r="AU34114" s="60"/>
      <c r="AV34114" s="60"/>
      <c r="AW34114" s="60"/>
      <c r="AX34114" s="60"/>
      <c r="AY34114" s="60"/>
      <c r="AZ34114" s="60"/>
      <c r="BA34114" s="60"/>
      <c r="BB34114" s="60"/>
      <c r="BC34114" s="61"/>
    </row>
    <row r="34115" spans="43:55">
      <c r="AQ34115" s="64"/>
      <c r="AR34115" s="64"/>
      <c r="AS34115" s="60"/>
      <c r="AT34115" s="60"/>
      <c r="AU34115" s="60"/>
      <c r="AV34115" s="60"/>
      <c r="AW34115" s="60"/>
      <c r="AX34115" s="60"/>
      <c r="AY34115" s="60"/>
      <c r="AZ34115" s="60"/>
      <c r="BA34115" s="60"/>
      <c r="BB34115" s="60"/>
      <c r="BC34115" s="61"/>
    </row>
    <row r="34116" spans="43:55">
      <c r="AQ34116" s="64"/>
      <c r="AR34116" s="64"/>
      <c r="AS34116" s="60"/>
      <c r="AT34116" s="60"/>
      <c r="AU34116" s="60"/>
      <c r="AV34116" s="60"/>
      <c r="AW34116" s="60"/>
      <c r="AX34116" s="60"/>
      <c r="AY34116" s="60"/>
      <c r="AZ34116" s="60"/>
      <c r="BA34116" s="60"/>
      <c r="BB34116" s="60"/>
      <c r="BC34116" s="61"/>
    </row>
    <row r="34117" spans="43:55">
      <c r="AQ34117" s="64"/>
      <c r="AR34117" s="64"/>
      <c r="AS34117" s="60"/>
      <c r="AT34117" s="60"/>
      <c r="AU34117" s="60"/>
      <c r="AV34117" s="60"/>
      <c r="AW34117" s="60"/>
      <c r="AX34117" s="60"/>
      <c r="AY34117" s="60"/>
      <c r="AZ34117" s="60"/>
      <c r="BA34117" s="60"/>
      <c r="BB34117" s="60"/>
      <c r="BC34117" s="61"/>
    </row>
    <row r="34118" spans="43:55">
      <c r="AQ34118" s="64"/>
      <c r="AR34118" s="64"/>
      <c r="AS34118" s="60"/>
      <c r="AT34118" s="60"/>
      <c r="AU34118" s="60"/>
      <c r="AV34118" s="60"/>
      <c r="AW34118" s="60"/>
      <c r="AX34118" s="60"/>
      <c r="AY34118" s="60"/>
      <c r="AZ34118" s="60"/>
      <c r="BA34118" s="60"/>
      <c r="BB34118" s="60"/>
      <c r="BC34118" s="61"/>
    </row>
    <row r="34119" spans="43:55">
      <c r="AQ34119" s="64"/>
      <c r="AR34119" s="64"/>
      <c r="AS34119" s="60"/>
      <c r="AT34119" s="60"/>
      <c r="AU34119" s="60"/>
      <c r="AV34119" s="60"/>
      <c r="AW34119" s="60"/>
      <c r="AX34119" s="60"/>
      <c r="AY34119" s="60"/>
      <c r="AZ34119" s="60"/>
      <c r="BA34119" s="60"/>
      <c r="BB34119" s="60"/>
      <c r="BC34119" s="61"/>
    </row>
    <row r="34120" spans="43:55">
      <c r="AQ34120" s="64"/>
      <c r="AR34120" s="64"/>
      <c r="AS34120" s="60"/>
      <c r="AT34120" s="60"/>
      <c r="AU34120" s="60"/>
      <c r="AV34120" s="60"/>
      <c r="AW34120" s="60"/>
      <c r="AX34120" s="60"/>
      <c r="AY34120" s="60"/>
      <c r="AZ34120" s="60"/>
      <c r="BA34120" s="60"/>
      <c r="BB34120" s="60"/>
      <c r="BC34120" s="61"/>
    </row>
    <row r="34121" spans="43:55">
      <c r="AQ34121" s="64"/>
      <c r="AR34121" s="64"/>
      <c r="AS34121" s="60"/>
      <c r="AT34121" s="60"/>
      <c r="AU34121" s="60"/>
      <c r="AV34121" s="60"/>
      <c r="AW34121" s="60"/>
      <c r="AX34121" s="60"/>
      <c r="AY34121" s="60"/>
      <c r="AZ34121" s="60"/>
      <c r="BA34121" s="60"/>
      <c r="BB34121" s="60"/>
      <c r="BC34121" s="61"/>
    </row>
    <row r="34122" spans="43:55">
      <c r="AQ34122" s="64"/>
      <c r="AR34122" s="64"/>
      <c r="AS34122" s="60"/>
      <c r="AT34122" s="60"/>
      <c r="AU34122" s="60"/>
      <c r="AV34122" s="60"/>
      <c r="AW34122" s="60"/>
      <c r="AX34122" s="60"/>
      <c r="AY34122" s="60"/>
      <c r="AZ34122" s="60"/>
      <c r="BA34122" s="60"/>
      <c r="BB34122" s="60"/>
      <c r="BC34122" s="61"/>
    </row>
    <row r="34123" spans="43:55">
      <c r="AQ34123" s="64"/>
      <c r="AR34123" s="64"/>
      <c r="AS34123" s="60"/>
      <c r="AT34123" s="60"/>
      <c r="AU34123" s="60"/>
      <c r="AV34123" s="60"/>
      <c r="AW34123" s="60"/>
      <c r="AX34123" s="60"/>
      <c r="AY34123" s="60"/>
      <c r="AZ34123" s="60"/>
      <c r="BA34123" s="60"/>
      <c r="BB34123" s="60"/>
      <c r="BC34123" s="61"/>
    </row>
    <row r="34124" spans="43:55">
      <c r="AQ34124" s="64"/>
      <c r="AR34124" s="64"/>
      <c r="AS34124" s="60"/>
      <c r="AT34124" s="60"/>
      <c r="AU34124" s="60"/>
      <c r="AV34124" s="60"/>
      <c r="AW34124" s="60"/>
      <c r="AX34124" s="60"/>
      <c r="AY34124" s="60"/>
      <c r="AZ34124" s="60"/>
      <c r="BA34124" s="60"/>
      <c r="BB34124" s="60"/>
      <c r="BC34124" s="61"/>
    </row>
    <row r="34125" spans="43:55">
      <c r="AQ34125" s="64"/>
      <c r="AR34125" s="64"/>
      <c r="AS34125" s="60"/>
      <c r="AT34125" s="60"/>
      <c r="AU34125" s="60"/>
      <c r="AV34125" s="60"/>
      <c r="AW34125" s="60"/>
      <c r="AX34125" s="60"/>
      <c r="AY34125" s="60"/>
      <c r="AZ34125" s="60"/>
      <c r="BA34125" s="60"/>
      <c r="BB34125" s="60"/>
      <c r="BC34125" s="61"/>
    </row>
    <row r="34126" spans="43:55">
      <c r="AQ34126" s="64"/>
      <c r="AR34126" s="64"/>
      <c r="AS34126" s="60"/>
      <c r="AT34126" s="60"/>
      <c r="AU34126" s="60"/>
      <c r="AV34126" s="60"/>
      <c r="AW34126" s="60"/>
      <c r="AX34126" s="60"/>
      <c r="AY34126" s="60"/>
      <c r="AZ34126" s="60"/>
      <c r="BA34126" s="60"/>
      <c r="BB34126" s="60"/>
      <c r="BC34126" s="61"/>
    </row>
    <row r="34127" spans="43:55">
      <c r="AQ34127" s="64"/>
      <c r="AR34127" s="64"/>
      <c r="AS34127" s="60"/>
      <c r="AT34127" s="60"/>
      <c r="AU34127" s="60"/>
      <c r="AV34127" s="60"/>
      <c r="AW34127" s="60"/>
      <c r="AX34127" s="60"/>
      <c r="AY34127" s="60"/>
      <c r="AZ34127" s="60"/>
      <c r="BA34127" s="60"/>
      <c r="BB34127" s="60"/>
      <c r="BC34127" s="61"/>
    </row>
    <row r="34128" spans="43:55">
      <c r="AQ34128" s="64"/>
      <c r="AR34128" s="64"/>
      <c r="AS34128" s="60"/>
      <c r="AT34128" s="60"/>
      <c r="AU34128" s="60"/>
      <c r="AV34128" s="60"/>
      <c r="AW34128" s="60"/>
      <c r="AX34128" s="60"/>
      <c r="AY34128" s="60"/>
      <c r="AZ34128" s="60"/>
      <c r="BA34128" s="60"/>
      <c r="BB34128" s="60"/>
      <c r="BC34128" s="61"/>
    </row>
    <row r="34129" spans="43:55">
      <c r="AQ34129" s="64"/>
      <c r="AR34129" s="64"/>
      <c r="AS34129" s="60"/>
      <c r="AT34129" s="60"/>
      <c r="AU34129" s="60"/>
      <c r="AV34129" s="60"/>
      <c r="AW34129" s="60"/>
      <c r="AX34129" s="60"/>
      <c r="AY34129" s="60"/>
      <c r="AZ34129" s="60"/>
      <c r="BA34129" s="60"/>
      <c r="BB34129" s="60"/>
      <c r="BC34129" s="61"/>
    </row>
    <row r="34130" spans="43:55">
      <c r="AQ34130" s="64"/>
      <c r="AR34130" s="64"/>
      <c r="AS34130" s="60"/>
      <c r="AT34130" s="60"/>
      <c r="AU34130" s="60"/>
      <c r="AV34130" s="60"/>
      <c r="AW34130" s="60"/>
      <c r="AX34130" s="60"/>
      <c r="AY34130" s="60"/>
      <c r="AZ34130" s="60"/>
      <c r="BA34130" s="60"/>
      <c r="BB34130" s="60"/>
      <c r="BC34130" s="61"/>
    </row>
    <row r="34131" spans="43:55">
      <c r="AQ34131" s="64"/>
      <c r="AR34131" s="64"/>
      <c r="AS34131" s="60"/>
      <c r="AT34131" s="60"/>
      <c r="AU34131" s="60"/>
      <c r="AV34131" s="60"/>
      <c r="AW34131" s="60"/>
      <c r="AX34131" s="60"/>
      <c r="AY34131" s="60"/>
      <c r="AZ34131" s="60"/>
      <c r="BA34131" s="60"/>
      <c r="BB34131" s="60"/>
      <c r="BC34131" s="61"/>
    </row>
    <row r="34132" spans="43:55">
      <c r="AQ34132" s="64"/>
      <c r="AR34132" s="64"/>
      <c r="AS34132" s="60"/>
      <c r="AT34132" s="60"/>
      <c r="AU34132" s="60"/>
      <c r="AV34132" s="60"/>
      <c r="AW34132" s="60"/>
      <c r="AX34132" s="60"/>
      <c r="AY34132" s="60"/>
      <c r="AZ34132" s="60"/>
      <c r="BA34132" s="60"/>
      <c r="BB34132" s="60"/>
      <c r="BC34132" s="61"/>
    </row>
    <row r="34133" spans="43:55">
      <c r="AQ34133" s="64"/>
      <c r="AR34133" s="64"/>
      <c r="AS34133" s="60"/>
      <c r="AT34133" s="60"/>
      <c r="AU34133" s="60"/>
      <c r="AV34133" s="60"/>
      <c r="AW34133" s="60"/>
      <c r="AX34133" s="60"/>
      <c r="AY34133" s="60"/>
      <c r="AZ34133" s="60"/>
      <c r="BA34133" s="60"/>
      <c r="BB34133" s="60"/>
      <c r="BC34133" s="61"/>
    </row>
    <row r="34134" spans="43:55">
      <c r="AQ34134" s="64"/>
      <c r="AR34134" s="64"/>
      <c r="AS34134" s="60"/>
      <c r="AT34134" s="60"/>
      <c r="AU34134" s="60"/>
      <c r="AV34134" s="60"/>
      <c r="AW34134" s="60"/>
      <c r="AX34134" s="60"/>
      <c r="AY34134" s="60"/>
      <c r="AZ34134" s="60"/>
      <c r="BA34134" s="60"/>
      <c r="BB34134" s="60"/>
      <c r="BC34134" s="61"/>
    </row>
    <row r="34135" spans="43:55">
      <c r="AQ34135" s="64"/>
      <c r="AR34135" s="64"/>
      <c r="AS34135" s="60"/>
      <c r="AT34135" s="60"/>
      <c r="AU34135" s="60"/>
      <c r="AV34135" s="60"/>
      <c r="AW34135" s="60"/>
      <c r="AX34135" s="60"/>
      <c r="AY34135" s="60"/>
      <c r="AZ34135" s="60"/>
      <c r="BA34135" s="60"/>
      <c r="BB34135" s="60"/>
      <c r="BC34135" s="61"/>
    </row>
    <row r="34136" spans="43:55">
      <c r="AQ34136" s="64"/>
      <c r="AR34136" s="64"/>
      <c r="AS34136" s="60"/>
      <c r="AT34136" s="60"/>
      <c r="AU34136" s="60"/>
      <c r="AV34136" s="60"/>
      <c r="AW34136" s="60"/>
      <c r="AX34136" s="60"/>
      <c r="AY34136" s="60"/>
      <c r="AZ34136" s="60"/>
      <c r="BA34136" s="60"/>
      <c r="BB34136" s="60"/>
      <c r="BC34136" s="61"/>
    </row>
    <row r="34137" spans="43:55">
      <c r="AQ34137" s="64"/>
      <c r="AR34137" s="64"/>
      <c r="AS34137" s="60"/>
      <c r="AT34137" s="60"/>
      <c r="AU34137" s="60"/>
      <c r="AV34137" s="60"/>
      <c r="AW34137" s="60"/>
      <c r="AX34137" s="60"/>
      <c r="AY34137" s="60"/>
      <c r="AZ34137" s="60"/>
      <c r="BA34137" s="60"/>
      <c r="BB34137" s="60"/>
      <c r="BC34137" s="61"/>
    </row>
    <row r="34138" spans="43:55">
      <c r="AQ34138" s="64"/>
      <c r="AR34138" s="64"/>
      <c r="AS34138" s="60"/>
      <c r="AT34138" s="60"/>
      <c r="AU34138" s="60"/>
      <c r="AV34138" s="60"/>
      <c r="AW34138" s="60"/>
      <c r="AX34138" s="60"/>
      <c r="AY34138" s="60"/>
      <c r="AZ34138" s="60"/>
      <c r="BA34138" s="60"/>
      <c r="BB34138" s="60"/>
      <c r="BC34138" s="61"/>
    </row>
    <row r="34139" spans="43:55">
      <c r="AQ34139" s="64"/>
      <c r="AR34139" s="64"/>
      <c r="AS34139" s="60"/>
      <c r="AT34139" s="60"/>
      <c r="AU34139" s="60"/>
      <c r="AV34139" s="60"/>
      <c r="AW34139" s="60"/>
      <c r="AX34139" s="60"/>
      <c r="AY34139" s="60"/>
      <c r="AZ34139" s="60"/>
      <c r="BA34139" s="60"/>
      <c r="BB34139" s="60"/>
      <c r="BC34139" s="61"/>
    </row>
    <row r="34140" spans="43:55">
      <c r="AQ34140" s="64"/>
      <c r="AR34140" s="64"/>
      <c r="AS34140" s="60"/>
      <c r="AT34140" s="60"/>
      <c r="AU34140" s="60"/>
      <c r="AV34140" s="60"/>
      <c r="AW34140" s="60"/>
      <c r="AX34140" s="60"/>
      <c r="AY34140" s="60"/>
      <c r="AZ34140" s="60"/>
      <c r="BA34140" s="60"/>
      <c r="BB34140" s="60"/>
      <c r="BC34140" s="61"/>
    </row>
    <row r="34141" spans="43:55">
      <c r="AQ34141" s="64"/>
      <c r="AR34141" s="64"/>
      <c r="AS34141" s="60"/>
      <c r="AT34141" s="60"/>
      <c r="AU34141" s="60"/>
      <c r="AV34141" s="60"/>
      <c r="AW34141" s="60"/>
      <c r="AX34141" s="60"/>
      <c r="AY34141" s="60"/>
      <c r="AZ34141" s="60"/>
      <c r="BA34141" s="60"/>
      <c r="BB34141" s="60"/>
      <c r="BC34141" s="61"/>
    </row>
    <row r="34142" spans="43:55">
      <c r="AQ34142" s="64"/>
      <c r="AR34142" s="64"/>
      <c r="AS34142" s="60"/>
      <c r="AT34142" s="60"/>
      <c r="AU34142" s="60"/>
      <c r="AV34142" s="60"/>
      <c r="AW34142" s="60"/>
      <c r="AX34142" s="60"/>
      <c r="AY34142" s="60"/>
      <c r="AZ34142" s="60"/>
      <c r="BA34142" s="60"/>
      <c r="BB34142" s="60"/>
      <c r="BC34142" s="61"/>
    </row>
    <row r="34143" spans="43:55">
      <c r="AQ34143" s="64"/>
      <c r="AR34143" s="64"/>
      <c r="AS34143" s="60"/>
      <c r="AT34143" s="60"/>
      <c r="AU34143" s="60"/>
      <c r="AV34143" s="60"/>
      <c r="AW34143" s="60"/>
      <c r="AX34143" s="60"/>
      <c r="AY34143" s="60"/>
      <c r="AZ34143" s="60"/>
      <c r="BA34143" s="60"/>
      <c r="BB34143" s="60"/>
      <c r="BC34143" s="61"/>
    </row>
    <row r="34144" spans="43:55">
      <c r="AQ34144" s="64"/>
      <c r="AR34144" s="64"/>
      <c r="AS34144" s="60"/>
      <c r="AT34144" s="60"/>
      <c r="AU34144" s="60"/>
      <c r="AV34144" s="60"/>
      <c r="AW34144" s="60"/>
      <c r="AX34144" s="60"/>
      <c r="AY34144" s="60"/>
      <c r="AZ34144" s="60"/>
      <c r="BA34144" s="60"/>
      <c r="BB34144" s="60"/>
      <c r="BC34144" s="61"/>
    </row>
    <row r="34145" spans="43:55">
      <c r="AQ34145" s="64"/>
      <c r="AR34145" s="64"/>
      <c r="AS34145" s="60"/>
      <c r="AT34145" s="60"/>
      <c r="AU34145" s="60"/>
      <c r="AV34145" s="60"/>
      <c r="AW34145" s="60"/>
      <c r="AX34145" s="60"/>
      <c r="AY34145" s="60"/>
      <c r="AZ34145" s="60"/>
      <c r="BA34145" s="60"/>
      <c r="BB34145" s="60"/>
      <c r="BC34145" s="61"/>
    </row>
    <row r="34146" spans="43:55">
      <c r="AQ34146" s="64"/>
      <c r="AR34146" s="64"/>
      <c r="AS34146" s="60"/>
      <c r="AT34146" s="60"/>
      <c r="AU34146" s="60"/>
      <c r="AV34146" s="60"/>
      <c r="AW34146" s="60"/>
      <c r="AX34146" s="60"/>
      <c r="AY34146" s="60"/>
      <c r="AZ34146" s="60"/>
      <c r="BA34146" s="60"/>
      <c r="BB34146" s="60"/>
      <c r="BC34146" s="61"/>
    </row>
    <row r="34147" spans="43:55">
      <c r="AQ34147" s="64"/>
      <c r="AR34147" s="64"/>
      <c r="AS34147" s="60"/>
      <c r="AT34147" s="60"/>
      <c r="AU34147" s="60"/>
      <c r="AV34147" s="60"/>
      <c r="AW34147" s="60"/>
      <c r="AX34147" s="60"/>
      <c r="AY34147" s="60"/>
      <c r="AZ34147" s="60"/>
      <c r="BA34147" s="60"/>
      <c r="BB34147" s="60"/>
      <c r="BC34147" s="61"/>
    </row>
    <row r="34148" spans="43:55">
      <c r="AQ34148" s="64"/>
      <c r="AR34148" s="64"/>
      <c r="AS34148" s="60"/>
      <c r="AT34148" s="60"/>
      <c r="AU34148" s="60"/>
      <c r="AV34148" s="60"/>
      <c r="AW34148" s="60"/>
      <c r="AX34148" s="60"/>
      <c r="AY34148" s="60"/>
      <c r="AZ34148" s="60"/>
      <c r="BA34148" s="60"/>
      <c r="BB34148" s="60"/>
      <c r="BC34148" s="61"/>
    </row>
    <row r="34149" spans="43:55">
      <c r="AQ34149" s="64"/>
      <c r="AR34149" s="64"/>
      <c r="AS34149" s="60"/>
      <c r="AT34149" s="60"/>
      <c r="AU34149" s="60"/>
      <c r="AV34149" s="60"/>
      <c r="AW34149" s="60"/>
      <c r="AX34149" s="60"/>
      <c r="AY34149" s="60"/>
      <c r="AZ34149" s="60"/>
      <c r="BA34149" s="60"/>
      <c r="BB34149" s="60"/>
      <c r="BC34149" s="61"/>
    </row>
    <row r="34150" spans="43:55">
      <c r="AQ34150" s="64"/>
      <c r="AR34150" s="64"/>
      <c r="AS34150" s="60"/>
      <c r="AT34150" s="60"/>
      <c r="AU34150" s="60"/>
      <c r="AV34150" s="60"/>
      <c r="AW34150" s="60"/>
      <c r="AX34150" s="60"/>
      <c r="AY34150" s="60"/>
      <c r="AZ34150" s="60"/>
      <c r="BA34150" s="60"/>
      <c r="BB34150" s="60"/>
      <c r="BC34150" s="61"/>
    </row>
    <row r="34151" spans="43:55">
      <c r="AQ34151" s="64"/>
      <c r="AR34151" s="64"/>
      <c r="AS34151" s="60"/>
      <c r="AT34151" s="60"/>
      <c r="AU34151" s="60"/>
      <c r="AV34151" s="60"/>
      <c r="AW34151" s="60"/>
      <c r="AX34151" s="60"/>
      <c r="AY34151" s="60"/>
      <c r="AZ34151" s="60"/>
      <c r="BA34151" s="60"/>
      <c r="BB34151" s="60"/>
      <c r="BC34151" s="61"/>
    </row>
    <row r="34152" spans="43:55">
      <c r="AQ34152" s="64"/>
      <c r="AR34152" s="64"/>
      <c r="AS34152" s="60"/>
      <c r="AT34152" s="60"/>
      <c r="AU34152" s="60"/>
      <c r="AV34152" s="60"/>
      <c r="AW34152" s="60"/>
      <c r="AX34152" s="60"/>
      <c r="AY34152" s="60"/>
      <c r="AZ34152" s="60"/>
      <c r="BA34152" s="60"/>
      <c r="BB34152" s="60"/>
      <c r="BC34152" s="61"/>
    </row>
    <row r="34153" spans="43:55">
      <c r="AQ34153" s="64"/>
      <c r="AR34153" s="64"/>
      <c r="AS34153" s="60"/>
      <c r="AT34153" s="60"/>
      <c r="AU34153" s="60"/>
      <c r="AV34153" s="60"/>
      <c r="AW34153" s="60"/>
      <c r="AX34153" s="60"/>
      <c r="AY34153" s="60"/>
      <c r="AZ34153" s="60"/>
      <c r="BA34153" s="60"/>
      <c r="BB34153" s="60"/>
      <c r="BC34153" s="61"/>
    </row>
    <row r="34154" spans="43:55">
      <c r="AQ34154" s="64"/>
      <c r="AR34154" s="64"/>
      <c r="AS34154" s="60"/>
      <c r="AT34154" s="60"/>
      <c r="AU34154" s="60"/>
      <c r="AV34154" s="60"/>
      <c r="AW34154" s="60"/>
      <c r="AX34154" s="60"/>
      <c r="AY34154" s="60"/>
      <c r="AZ34154" s="60"/>
      <c r="BA34154" s="60"/>
      <c r="BB34154" s="60"/>
      <c r="BC34154" s="61"/>
    </row>
    <row r="34155" spans="43:55">
      <c r="AQ34155" s="64"/>
      <c r="AR34155" s="64"/>
      <c r="AS34155" s="60"/>
      <c r="AT34155" s="60"/>
      <c r="AU34155" s="60"/>
      <c r="AV34155" s="60"/>
      <c r="AW34155" s="60"/>
      <c r="AX34155" s="60"/>
      <c r="AY34155" s="60"/>
      <c r="AZ34155" s="60"/>
      <c r="BA34155" s="60"/>
      <c r="BB34155" s="60"/>
      <c r="BC34155" s="61"/>
    </row>
    <row r="34156" spans="43:55">
      <c r="AQ34156" s="64"/>
      <c r="AR34156" s="64"/>
      <c r="AS34156" s="60"/>
      <c r="AT34156" s="60"/>
      <c r="AU34156" s="60"/>
      <c r="AV34156" s="60"/>
      <c r="AW34156" s="60"/>
      <c r="AX34156" s="60"/>
      <c r="AY34156" s="60"/>
      <c r="AZ34156" s="60"/>
      <c r="BA34156" s="60"/>
      <c r="BB34156" s="60"/>
      <c r="BC34156" s="61"/>
    </row>
    <row r="34157" spans="43:55">
      <c r="AQ34157" s="64"/>
      <c r="AR34157" s="64"/>
      <c r="AS34157" s="60"/>
      <c r="AT34157" s="60"/>
      <c r="AU34157" s="60"/>
      <c r="AV34157" s="60"/>
      <c r="AW34157" s="60"/>
      <c r="AX34157" s="60"/>
      <c r="AY34157" s="60"/>
      <c r="AZ34157" s="60"/>
      <c r="BA34157" s="60"/>
      <c r="BB34157" s="60"/>
      <c r="BC34157" s="61"/>
    </row>
    <row r="34158" spans="43:55">
      <c r="AQ34158" s="64"/>
      <c r="AR34158" s="64"/>
      <c r="AS34158" s="60"/>
      <c r="AT34158" s="60"/>
      <c r="AU34158" s="60"/>
      <c r="AV34158" s="60"/>
      <c r="AW34158" s="60"/>
      <c r="AX34158" s="60"/>
      <c r="AY34158" s="60"/>
      <c r="AZ34158" s="60"/>
      <c r="BA34158" s="60"/>
      <c r="BB34158" s="60"/>
      <c r="BC34158" s="61"/>
    </row>
    <row r="34159" spans="43:55">
      <c r="AQ34159" s="64"/>
      <c r="AR34159" s="64"/>
      <c r="AS34159" s="60"/>
      <c r="AT34159" s="60"/>
      <c r="AU34159" s="60"/>
      <c r="AV34159" s="60"/>
      <c r="AW34159" s="60"/>
      <c r="AX34159" s="60"/>
      <c r="AY34159" s="60"/>
      <c r="AZ34159" s="60"/>
      <c r="BA34159" s="60"/>
      <c r="BB34159" s="60"/>
      <c r="BC34159" s="61"/>
    </row>
    <row r="34160" spans="43:55">
      <c r="AQ34160" s="64"/>
      <c r="AR34160" s="64"/>
      <c r="AS34160" s="60"/>
      <c r="AT34160" s="60"/>
      <c r="AU34160" s="60"/>
      <c r="AV34160" s="60"/>
      <c r="AW34160" s="60"/>
      <c r="AX34160" s="60"/>
      <c r="AY34160" s="60"/>
      <c r="AZ34160" s="60"/>
      <c r="BA34160" s="60"/>
      <c r="BB34160" s="60"/>
      <c r="BC34160" s="61"/>
    </row>
    <row r="34161" spans="43:55">
      <c r="AQ34161" s="64"/>
      <c r="AR34161" s="64"/>
      <c r="AS34161" s="60"/>
      <c r="AT34161" s="60"/>
      <c r="AU34161" s="60"/>
      <c r="AV34161" s="60"/>
      <c r="AW34161" s="60"/>
      <c r="AX34161" s="60"/>
      <c r="AY34161" s="60"/>
      <c r="AZ34161" s="60"/>
      <c r="BA34161" s="60"/>
      <c r="BB34161" s="60"/>
      <c r="BC34161" s="61"/>
    </row>
    <row r="34162" spans="43:55">
      <c r="AQ34162" s="64"/>
      <c r="AR34162" s="64"/>
      <c r="AS34162" s="60"/>
      <c r="AT34162" s="60"/>
      <c r="AU34162" s="60"/>
      <c r="AV34162" s="60"/>
      <c r="AW34162" s="60"/>
      <c r="AX34162" s="60"/>
      <c r="AY34162" s="60"/>
      <c r="AZ34162" s="60"/>
      <c r="BA34162" s="60"/>
      <c r="BB34162" s="60"/>
      <c r="BC34162" s="61"/>
    </row>
    <row r="34163" spans="43:55">
      <c r="AQ34163" s="64"/>
      <c r="AR34163" s="64"/>
      <c r="AS34163" s="60"/>
      <c r="AT34163" s="60"/>
      <c r="AU34163" s="60"/>
      <c r="AV34163" s="60"/>
      <c r="AW34163" s="60"/>
      <c r="AX34163" s="60"/>
      <c r="AY34163" s="60"/>
      <c r="AZ34163" s="60"/>
      <c r="BA34163" s="60"/>
      <c r="BB34163" s="60"/>
      <c r="BC34163" s="61"/>
    </row>
    <row r="34164" spans="43:55">
      <c r="AQ34164" s="64"/>
      <c r="AR34164" s="64"/>
      <c r="AS34164" s="60"/>
      <c r="AT34164" s="60"/>
      <c r="AU34164" s="60"/>
      <c r="AV34164" s="60"/>
      <c r="AW34164" s="60"/>
      <c r="AX34164" s="60"/>
      <c r="AY34164" s="60"/>
      <c r="AZ34164" s="60"/>
      <c r="BA34164" s="60"/>
      <c r="BB34164" s="60"/>
      <c r="BC34164" s="61"/>
    </row>
    <row r="34165" spans="43:55">
      <c r="AQ34165" s="64"/>
      <c r="AR34165" s="64"/>
      <c r="AS34165" s="60"/>
      <c r="AT34165" s="60"/>
      <c r="AU34165" s="60"/>
      <c r="AV34165" s="60"/>
      <c r="AW34165" s="60"/>
      <c r="AX34165" s="60"/>
      <c r="AY34165" s="60"/>
      <c r="AZ34165" s="60"/>
      <c r="BA34165" s="60"/>
      <c r="BB34165" s="60"/>
      <c r="BC34165" s="61"/>
    </row>
    <row r="34166" spans="43:55">
      <c r="AQ34166" s="64"/>
      <c r="AR34166" s="64"/>
      <c r="AS34166" s="60"/>
      <c r="AT34166" s="60"/>
      <c r="AU34166" s="60"/>
      <c r="AV34166" s="60"/>
      <c r="AW34166" s="60"/>
      <c r="AX34166" s="60"/>
      <c r="AY34166" s="60"/>
      <c r="AZ34166" s="60"/>
      <c r="BA34166" s="60"/>
      <c r="BB34166" s="60"/>
      <c r="BC34166" s="61"/>
    </row>
    <row r="34167" spans="43:55">
      <c r="AQ34167" s="64"/>
      <c r="AR34167" s="64"/>
      <c r="AS34167" s="60"/>
      <c r="AT34167" s="60"/>
      <c r="AU34167" s="60"/>
      <c r="AV34167" s="60"/>
      <c r="AW34167" s="60"/>
      <c r="AX34167" s="60"/>
      <c r="AY34167" s="60"/>
      <c r="AZ34167" s="60"/>
      <c r="BA34167" s="60"/>
      <c r="BB34167" s="60"/>
      <c r="BC34167" s="61"/>
    </row>
    <row r="34168" spans="43:55">
      <c r="AQ34168" s="64"/>
      <c r="AR34168" s="64"/>
      <c r="AS34168" s="60"/>
      <c r="AT34168" s="60"/>
      <c r="AU34168" s="60"/>
      <c r="AV34168" s="60"/>
      <c r="AW34168" s="60"/>
      <c r="AX34168" s="60"/>
      <c r="AY34168" s="60"/>
      <c r="AZ34168" s="60"/>
      <c r="BA34168" s="60"/>
      <c r="BB34168" s="60"/>
      <c r="BC34168" s="61"/>
    </row>
    <row r="34169" spans="43:55">
      <c r="AQ34169" s="64"/>
      <c r="AR34169" s="64"/>
      <c r="AS34169" s="60"/>
      <c r="AT34169" s="60"/>
      <c r="AU34169" s="60"/>
      <c r="AV34169" s="60"/>
      <c r="AW34169" s="60"/>
      <c r="AX34169" s="60"/>
      <c r="AY34169" s="60"/>
      <c r="AZ34169" s="60"/>
      <c r="BA34169" s="60"/>
      <c r="BB34169" s="60"/>
      <c r="BC34169" s="61"/>
    </row>
    <row r="34170" spans="43:55">
      <c r="AQ34170" s="64"/>
      <c r="AR34170" s="64"/>
      <c r="AS34170" s="60"/>
      <c r="AT34170" s="60"/>
      <c r="AU34170" s="60"/>
      <c r="AV34170" s="60"/>
      <c r="AW34170" s="60"/>
      <c r="AX34170" s="60"/>
      <c r="AY34170" s="60"/>
      <c r="AZ34170" s="60"/>
      <c r="BA34170" s="60"/>
      <c r="BB34170" s="60"/>
      <c r="BC34170" s="61"/>
    </row>
    <row r="34171" spans="43:55">
      <c r="AQ34171" s="64"/>
      <c r="AR34171" s="64"/>
      <c r="AS34171" s="60"/>
      <c r="AT34171" s="60"/>
      <c r="AU34171" s="60"/>
      <c r="AV34171" s="60"/>
      <c r="AW34171" s="60"/>
      <c r="AX34171" s="60"/>
      <c r="AY34171" s="60"/>
      <c r="AZ34171" s="60"/>
      <c r="BA34171" s="60"/>
      <c r="BB34171" s="60"/>
      <c r="BC34171" s="61"/>
    </row>
    <row r="34172" spans="43:55">
      <c r="AQ34172" s="64"/>
      <c r="AR34172" s="64"/>
      <c r="AS34172" s="60"/>
      <c r="AT34172" s="60"/>
      <c r="AU34172" s="60"/>
      <c r="AV34172" s="60"/>
      <c r="AW34172" s="60"/>
      <c r="AX34172" s="60"/>
      <c r="AY34172" s="60"/>
      <c r="AZ34172" s="60"/>
      <c r="BA34172" s="60"/>
      <c r="BB34172" s="60"/>
      <c r="BC34172" s="61"/>
    </row>
    <row r="34173" spans="43:55">
      <c r="AQ34173" s="64"/>
      <c r="AR34173" s="64"/>
      <c r="AS34173" s="60"/>
      <c r="AT34173" s="60"/>
      <c r="AU34173" s="60"/>
      <c r="AV34173" s="60"/>
      <c r="AW34173" s="60"/>
      <c r="AX34173" s="60"/>
      <c r="AY34173" s="60"/>
      <c r="AZ34173" s="60"/>
      <c r="BA34173" s="60"/>
      <c r="BB34173" s="60"/>
      <c r="BC34173" s="61"/>
    </row>
    <row r="34174" spans="43:55">
      <c r="AQ34174" s="64"/>
      <c r="AR34174" s="64"/>
      <c r="AS34174" s="60"/>
      <c r="AT34174" s="60"/>
      <c r="AU34174" s="60"/>
      <c r="AV34174" s="60"/>
      <c r="AW34174" s="60"/>
      <c r="AX34174" s="60"/>
      <c r="AY34174" s="60"/>
      <c r="AZ34174" s="60"/>
      <c r="BA34174" s="60"/>
      <c r="BB34174" s="60"/>
      <c r="BC34174" s="61"/>
    </row>
    <row r="34175" spans="43:55">
      <c r="AQ34175" s="64"/>
      <c r="AR34175" s="64"/>
      <c r="AS34175" s="60"/>
      <c r="AT34175" s="60"/>
      <c r="AU34175" s="60"/>
      <c r="AV34175" s="60"/>
      <c r="AW34175" s="60"/>
      <c r="AX34175" s="60"/>
      <c r="AY34175" s="60"/>
      <c r="AZ34175" s="60"/>
      <c r="BA34175" s="60"/>
      <c r="BB34175" s="60"/>
      <c r="BC34175" s="61"/>
    </row>
    <row r="34176" spans="43:55">
      <c r="AQ34176" s="64"/>
      <c r="AR34176" s="64"/>
      <c r="AS34176" s="60"/>
      <c r="AT34176" s="60"/>
      <c r="AU34176" s="60"/>
      <c r="AV34176" s="60"/>
      <c r="AW34176" s="60"/>
      <c r="AX34176" s="60"/>
      <c r="AY34176" s="60"/>
      <c r="AZ34176" s="60"/>
      <c r="BA34176" s="60"/>
      <c r="BB34176" s="60"/>
      <c r="BC34176" s="61"/>
    </row>
    <row r="34177" spans="43:55">
      <c r="AQ34177" s="64"/>
      <c r="AR34177" s="64"/>
      <c r="AS34177" s="60"/>
      <c r="AT34177" s="60"/>
      <c r="AU34177" s="60"/>
      <c r="AV34177" s="60"/>
      <c r="AW34177" s="60"/>
      <c r="AX34177" s="60"/>
      <c r="AY34177" s="60"/>
      <c r="AZ34177" s="60"/>
      <c r="BA34177" s="60"/>
      <c r="BB34177" s="60"/>
      <c r="BC34177" s="61"/>
    </row>
    <row r="34178" spans="43:55">
      <c r="AQ34178" s="64"/>
      <c r="AR34178" s="64"/>
      <c r="AS34178" s="60"/>
      <c r="AT34178" s="60"/>
      <c r="AU34178" s="60"/>
      <c r="AV34178" s="60"/>
      <c r="AW34178" s="60"/>
      <c r="AX34178" s="60"/>
      <c r="AY34178" s="60"/>
      <c r="AZ34178" s="60"/>
      <c r="BA34178" s="60"/>
      <c r="BB34178" s="60"/>
      <c r="BC34178" s="61"/>
    </row>
    <row r="34179" spans="43:55">
      <c r="AQ34179" s="64"/>
      <c r="AR34179" s="64"/>
      <c r="AS34179" s="60"/>
      <c r="AT34179" s="60"/>
      <c r="AU34179" s="60"/>
      <c r="AV34179" s="60"/>
      <c r="AW34179" s="60"/>
      <c r="AX34179" s="60"/>
      <c r="AY34179" s="60"/>
      <c r="AZ34179" s="60"/>
      <c r="BA34179" s="60"/>
      <c r="BB34179" s="60"/>
      <c r="BC34179" s="61"/>
    </row>
    <row r="34180" spans="43:55">
      <c r="AQ34180" s="64"/>
      <c r="AR34180" s="64"/>
      <c r="AS34180" s="60"/>
      <c r="AT34180" s="60"/>
      <c r="AU34180" s="60"/>
      <c r="AV34180" s="60"/>
      <c r="AW34180" s="60"/>
      <c r="AX34180" s="60"/>
      <c r="AY34180" s="60"/>
      <c r="AZ34180" s="60"/>
      <c r="BA34180" s="60"/>
      <c r="BB34180" s="60"/>
      <c r="BC34180" s="61"/>
    </row>
    <row r="34181" spans="43:55">
      <c r="AQ34181" s="64"/>
      <c r="AR34181" s="64"/>
      <c r="AS34181" s="60"/>
      <c r="AT34181" s="60"/>
      <c r="AU34181" s="60"/>
      <c r="AV34181" s="60"/>
      <c r="AW34181" s="60"/>
      <c r="AX34181" s="60"/>
      <c r="AY34181" s="60"/>
      <c r="AZ34181" s="60"/>
      <c r="BA34181" s="60"/>
      <c r="BB34181" s="60"/>
      <c r="BC34181" s="61"/>
    </row>
    <row r="34182" spans="43:55">
      <c r="AQ34182" s="64"/>
      <c r="AR34182" s="64"/>
      <c r="AS34182" s="60"/>
      <c r="AT34182" s="60"/>
      <c r="AU34182" s="60"/>
      <c r="AV34182" s="60"/>
      <c r="AW34182" s="60"/>
      <c r="AX34182" s="60"/>
      <c r="AY34182" s="60"/>
      <c r="AZ34182" s="60"/>
      <c r="BA34182" s="60"/>
      <c r="BB34182" s="60"/>
      <c r="BC34182" s="61"/>
    </row>
    <row r="34183" spans="43:55">
      <c r="AQ34183" s="64"/>
      <c r="AR34183" s="64"/>
      <c r="AS34183" s="60"/>
      <c r="AT34183" s="60"/>
      <c r="AU34183" s="60"/>
      <c r="AV34183" s="60"/>
      <c r="AW34183" s="60"/>
      <c r="AX34183" s="60"/>
      <c r="AY34183" s="60"/>
      <c r="AZ34183" s="60"/>
      <c r="BA34183" s="60"/>
      <c r="BB34183" s="60"/>
      <c r="BC34183" s="61"/>
    </row>
    <row r="34184" spans="43:55">
      <c r="AQ34184" s="64"/>
      <c r="AR34184" s="64"/>
      <c r="AS34184" s="60"/>
      <c r="AT34184" s="60"/>
      <c r="AU34184" s="60"/>
      <c r="AV34184" s="60"/>
      <c r="AW34184" s="60"/>
      <c r="AX34184" s="60"/>
      <c r="AY34184" s="60"/>
      <c r="AZ34184" s="60"/>
      <c r="BA34184" s="60"/>
      <c r="BB34184" s="60"/>
      <c r="BC34184" s="61"/>
    </row>
    <row r="34185" spans="43:55">
      <c r="AQ34185" s="64"/>
      <c r="AR34185" s="64"/>
      <c r="AS34185" s="60"/>
      <c r="AT34185" s="60"/>
      <c r="AU34185" s="60"/>
      <c r="AV34185" s="60"/>
      <c r="AW34185" s="60"/>
      <c r="AX34185" s="60"/>
      <c r="AY34185" s="60"/>
      <c r="AZ34185" s="60"/>
      <c r="BA34185" s="60"/>
      <c r="BB34185" s="60"/>
      <c r="BC34185" s="61"/>
    </row>
    <row r="34186" spans="43:55">
      <c r="AQ34186" s="64"/>
      <c r="AR34186" s="64"/>
      <c r="AS34186" s="60"/>
      <c r="AT34186" s="60"/>
      <c r="AU34186" s="60"/>
      <c r="AV34186" s="60"/>
      <c r="AW34186" s="60"/>
      <c r="AX34186" s="60"/>
      <c r="AY34186" s="60"/>
      <c r="AZ34186" s="60"/>
      <c r="BA34186" s="60"/>
      <c r="BB34186" s="60"/>
      <c r="BC34186" s="61"/>
    </row>
    <row r="34187" spans="43:55">
      <c r="AQ34187" s="64"/>
      <c r="AR34187" s="64"/>
      <c r="AS34187" s="60"/>
      <c r="AT34187" s="60"/>
      <c r="AU34187" s="60"/>
      <c r="AV34187" s="60"/>
      <c r="AW34187" s="60"/>
      <c r="AX34187" s="60"/>
      <c r="AY34187" s="60"/>
      <c r="AZ34187" s="60"/>
      <c r="BA34187" s="60"/>
      <c r="BB34187" s="60"/>
      <c r="BC34187" s="61"/>
    </row>
    <row r="34188" spans="43:55">
      <c r="AQ34188" s="64"/>
      <c r="AR34188" s="64"/>
      <c r="AS34188" s="60"/>
      <c r="AT34188" s="60"/>
      <c r="AU34188" s="60"/>
      <c r="AV34188" s="60"/>
      <c r="AW34188" s="60"/>
      <c r="AX34188" s="60"/>
      <c r="AY34188" s="60"/>
      <c r="AZ34188" s="60"/>
      <c r="BA34188" s="60"/>
      <c r="BB34188" s="60"/>
      <c r="BC34188" s="61"/>
    </row>
    <row r="34189" spans="43:55">
      <c r="AQ34189" s="64"/>
      <c r="AR34189" s="64"/>
      <c r="AS34189" s="60"/>
      <c r="AT34189" s="60"/>
      <c r="AU34189" s="60"/>
      <c r="AV34189" s="60"/>
      <c r="AW34189" s="60"/>
      <c r="AX34189" s="60"/>
      <c r="AY34189" s="60"/>
      <c r="AZ34189" s="60"/>
      <c r="BA34189" s="60"/>
      <c r="BB34189" s="60"/>
      <c r="BC34189" s="61"/>
    </row>
    <row r="34190" spans="43:55">
      <c r="AQ34190" s="64"/>
      <c r="AR34190" s="64"/>
      <c r="AS34190" s="60"/>
      <c r="AT34190" s="60"/>
      <c r="AU34190" s="60"/>
      <c r="AV34190" s="60"/>
      <c r="AW34190" s="60"/>
      <c r="AX34190" s="60"/>
      <c r="AY34190" s="60"/>
      <c r="AZ34190" s="60"/>
      <c r="BA34190" s="60"/>
      <c r="BB34190" s="60"/>
      <c r="BC34190" s="61"/>
    </row>
    <row r="34191" spans="43:55">
      <c r="AQ34191" s="64"/>
      <c r="AR34191" s="64"/>
      <c r="AS34191" s="60"/>
      <c r="AT34191" s="60"/>
      <c r="AU34191" s="60"/>
      <c r="AV34191" s="60"/>
      <c r="AW34191" s="60"/>
      <c r="AX34191" s="60"/>
      <c r="AY34191" s="60"/>
      <c r="AZ34191" s="60"/>
      <c r="BA34191" s="60"/>
      <c r="BB34191" s="60"/>
      <c r="BC34191" s="61"/>
    </row>
    <row r="34192" spans="43:55">
      <c r="AQ34192" s="64"/>
      <c r="AR34192" s="64"/>
      <c r="AS34192" s="60"/>
      <c r="AT34192" s="60"/>
      <c r="AU34192" s="60"/>
      <c r="AV34192" s="60"/>
      <c r="AW34192" s="60"/>
      <c r="AX34192" s="60"/>
      <c r="AY34192" s="60"/>
      <c r="AZ34192" s="60"/>
      <c r="BA34192" s="60"/>
      <c r="BB34192" s="60"/>
      <c r="BC34192" s="61"/>
    </row>
    <row r="34193" spans="43:55">
      <c r="AQ34193" s="64"/>
      <c r="AR34193" s="64"/>
      <c r="AS34193" s="60"/>
      <c r="AT34193" s="60"/>
      <c r="AU34193" s="60"/>
      <c r="AV34193" s="60"/>
      <c r="AW34193" s="60"/>
      <c r="AX34193" s="60"/>
      <c r="AY34193" s="60"/>
      <c r="AZ34193" s="60"/>
      <c r="BA34193" s="60"/>
      <c r="BB34193" s="60"/>
      <c r="BC34193" s="61"/>
    </row>
    <row r="34194" spans="43:55">
      <c r="AQ34194" s="64"/>
      <c r="AR34194" s="64"/>
      <c r="AS34194" s="60"/>
      <c r="AT34194" s="60"/>
      <c r="AU34194" s="60"/>
      <c r="AV34194" s="60"/>
      <c r="AW34194" s="60"/>
      <c r="AX34194" s="60"/>
      <c r="AY34194" s="60"/>
      <c r="AZ34194" s="60"/>
      <c r="BA34194" s="60"/>
      <c r="BB34194" s="60"/>
      <c r="BC34194" s="61"/>
    </row>
    <row r="34195" spans="43:55">
      <c r="AQ34195" s="64"/>
      <c r="AR34195" s="64"/>
      <c r="AS34195" s="60"/>
      <c r="AT34195" s="60"/>
      <c r="AU34195" s="60"/>
      <c r="AV34195" s="60"/>
      <c r="AW34195" s="60"/>
      <c r="AX34195" s="60"/>
      <c r="AY34195" s="60"/>
      <c r="AZ34195" s="60"/>
      <c r="BA34195" s="60"/>
      <c r="BB34195" s="60"/>
      <c r="BC34195" s="61"/>
    </row>
    <row r="34196" spans="43:55">
      <c r="AQ34196" s="64"/>
      <c r="AR34196" s="64"/>
      <c r="AS34196" s="60"/>
      <c r="AT34196" s="60"/>
      <c r="AU34196" s="60"/>
      <c r="AV34196" s="60"/>
      <c r="AW34196" s="60"/>
      <c r="AX34196" s="60"/>
      <c r="AY34196" s="60"/>
      <c r="AZ34196" s="60"/>
      <c r="BA34196" s="60"/>
      <c r="BB34196" s="60"/>
      <c r="BC34196" s="61"/>
    </row>
    <row r="34197" spans="43:55">
      <c r="AQ34197" s="64"/>
      <c r="AR34197" s="64"/>
      <c r="AS34197" s="60"/>
      <c r="AT34197" s="60"/>
      <c r="AU34197" s="60"/>
      <c r="AV34197" s="60"/>
      <c r="AW34197" s="60"/>
      <c r="AX34197" s="60"/>
      <c r="AY34197" s="60"/>
      <c r="AZ34197" s="60"/>
      <c r="BA34197" s="60"/>
      <c r="BB34197" s="60"/>
      <c r="BC34197" s="61"/>
    </row>
    <row r="34198" spans="43:55">
      <c r="AQ34198" s="64"/>
      <c r="AR34198" s="64"/>
      <c r="AS34198" s="60"/>
      <c r="AT34198" s="60"/>
      <c r="AU34198" s="60"/>
      <c r="AV34198" s="60"/>
      <c r="AW34198" s="60"/>
      <c r="AX34198" s="60"/>
      <c r="AY34198" s="60"/>
      <c r="AZ34198" s="60"/>
      <c r="BA34198" s="60"/>
      <c r="BB34198" s="60"/>
      <c r="BC34198" s="61"/>
    </row>
    <row r="34199" spans="43:55">
      <c r="AQ34199" s="64"/>
      <c r="AR34199" s="64"/>
      <c r="AS34199" s="60"/>
      <c r="AT34199" s="60"/>
      <c r="AU34199" s="60"/>
      <c r="AV34199" s="60"/>
      <c r="AW34199" s="60"/>
      <c r="AX34199" s="60"/>
      <c r="AY34199" s="60"/>
      <c r="AZ34199" s="60"/>
      <c r="BA34199" s="60"/>
      <c r="BB34199" s="60"/>
      <c r="BC34199" s="61"/>
    </row>
    <row r="34200" spans="43:55">
      <c r="AQ34200" s="64"/>
      <c r="AR34200" s="64"/>
      <c r="AS34200" s="60"/>
      <c r="AT34200" s="60"/>
      <c r="AU34200" s="60"/>
      <c r="AV34200" s="60"/>
      <c r="AW34200" s="60"/>
      <c r="AX34200" s="60"/>
      <c r="AY34200" s="60"/>
      <c r="AZ34200" s="60"/>
      <c r="BA34200" s="60"/>
      <c r="BB34200" s="60"/>
      <c r="BC34200" s="61"/>
    </row>
    <row r="34201" spans="43:55">
      <c r="AQ34201" s="64"/>
      <c r="AR34201" s="64"/>
      <c r="AS34201" s="60"/>
      <c r="AT34201" s="60"/>
      <c r="AU34201" s="60"/>
      <c r="AV34201" s="60"/>
      <c r="AW34201" s="60"/>
      <c r="AX34201" s="60"/>
      <c r="AY34201" s="60"/>
      <c r="AZ34201" s="60"/>
      <c r="BA34201" s="60"/>
      <c r="BB34201" s="60"/>
      <c r="BC34201" s="61"/>
    </row>
    <row r="34202" spans="43:55">
      <c r="AQ34202" s="64"/>
      <c r="AR34202" s="64"/>
      <c r="AS34202" s="60"/>
      <c r="AT34202" s="60"/>
      <c r="AU34202" s="60"/>
      <c r="AV34202" s="60"/>
      <c r="AW34202" s="60"/>
      <c r="AX34202" s="60"/>
      <c r="AY34202" s="60"/>
      <c r="AZ34202" s="60"/>
      <c r="BA34202" s="60"/>
      <c r="BB34202" s="60"/>
      <c r="BC34202" s="61"/>
    </row>
    <row r="34203" spans="43:55">
      <c r="AQ34203" s="64"/>
      <c r="AR34203" s="64"/>
      <c r="AS34203" s="60"/>
      <c r="AT34203" s="60"/>
      <c r="AU34203" s="60"/>
      <c r="AV34203" s="60"/>
      <c r="AW34203" s="60"/>
      <c r="AX34203" s="60"/>
      <c r="AY34203" s="60"/>
      <c r="AZ34203" s="60"/>
      <c r="BA34203" s="60"/>
      <c r="BB34203" s="60"/>
      <c r="BC34203" s="61"/>
    </row>
    <row r="34204" spans="43:55">
      <c r="AQ34204" s="64"/>
      <c r="AR34204" s="64"/>
      <c r="AS34204" s="60"/>
      <c r="AT34204" s="60"/>
      <c r="AU34204" s="60"/>
      <c r="AV34204" s="60"/>
      <c r="AW34204" s="60"/>
      <c r="AX34204" s="60"/>
      <c r="AY34204" s="60"/>
      <c r="AZ34204" s="60"/>
      <c r="BA34204" s="60"/>
      <c r="BB34204" s="60"/>
      <c r="BC34204" s="61"/>
    </row>
    <row r="34205" spans="43:55">
      <c r="AQ34205" s="64"/>
      <c r="AR34205" s="64"/>
      <c r="AS34205" s="60"/>
      <c r="AT34205" s="60"/>
      <c r="AU34205" s="60"/>
      <c r="AV34205" s="60"/>
      <c r="AW34205" s="60"/>
      <c r="AX34205" s="60"/>
      <c r="AY34205" s="60"/>
      <c r="AZ34205" s="60"/>
      <c r="BA34205" s="60"/>
      <c r="BB34205" s="60"/>
      <c r="BC34205" s="61"/>
    </row>
    <row r="34206" spans="43:55">
      <c r="AQ34206" s="64"/>
      <c r="AR34206" s="64"/>
      <c r="AS34206" s="60"/>
      <c r="AT34206" s="60"/>
      <c r="AU34206" s="60"/>
      <c r="AV34206" s="60"/>
      <c r="AW34206" s="60"/>
      <c r="AX34206" s="60"/>
      <c r="AY34206" s="60"/>
      <c r="AZ34206" s="60"/>
      <c r="BA34206" s="60"/>
      <c r="BB34206" s="60"/>
      <c r="BC34206" s="61"/>
    </row>
    <row r="34207" spans="43:55">
      <c r="AQ34207" s="64"/>
      <c r="AR34207" s="64"/>
      <c r="AS34207" s="60"/>
      <c r="AT34207" s="60"/>
      <c r="AU34207" s="60"/>
      <c r="AV34207" s="60"/>
      <c r="AW34207" s="60"/>
      <c r="AX34207" s="60"/>
      <c r="AY34207" s="60"/>
      <c r="AZ34207" s="60"/>
      <c r="BA34207" s="60"/>
      <c r="BB34207" s="60"/>
      <c r="BC34207" s="61"/>
    </row>
    <row r="34208" spans="43:55">
      <c r="AQ34208" s="64"/>
      <c r="AR34208" s="64"/>
      <c r="AS34208" s="60"/>
      <c r="AT34208" s="60"/>
      <c r="AU34208" s="60"/>
      <c r="AV34208" s="60"/>
      <c r="AW34208" s="60"/>
      <c r="AX34208" s="60"/>
      <c r="AY34208" s="60"/>
      <c r="AZ34208" s="60"/>
      <c r="BA34208" s="60"/>
      <c r="BB34208" s="60"/>
      <c r="BC34208" s="61"/>
    </row>
    <row r="34209" spans="43:55">
      <c r="AQ34209" s="64"/>
      <c r="AR34209" s="64"/>
      <c r="AS34209" s="60"/>
      <c r="AT34209" s="60"/>
      <c r="AU34209" s="60"/>
      <c r="AV34209" s="60"/>
      <c r="AW34209" s="60"/>
      <c r="AX34209" s="60"/>
      <c r="AY34209" s="60"/>
      <c r="AZ34209" s="60"/>
      <c r="BA34209" s="60"/>
      <c r="BB34209" s="60"/>
      <c r="BC34209" s="61"/>
    </row>
    <row r="34210" spans="43:55">
      <c r="AQ34210" s="64"/>
      <c r="AR34210" s="64"/>
      <c r="AS34210" s="60"/>
      <c r="AT34210" s="60"/>
      <c r="AU34210" s="60"/>
      <c r="AV34210" s="60"/>
      <c r="AW34210" s="60"/>
      <c r="AX34210" s="60"/>
      <c r="AY34210" s="60"/>
      <c r="AZ34210" s="60"/>
      <c r="BA34210" s="60"/>
      <c r="BB34210" s="60"/>
      <c r="BC34210" s="61"/>
    </row>
    <row r="34211" spans="43:55">
      <c r="AQ34211" s="64"/>
      <c r="AR34211" s="64"/>
      <c r="AS34211" s="60"/>
      <c r="AT34211" s="60"/>
      <c r="AU34211" s="60"/>
      <c r="AV34211" s="60"/>
      <c r="AW34211" s="60"/>
      <c r="AX34211" s="60"/>
      <c r="AY34211" s="60"/>
      <c r="AZ34211" s="60"/>
      <c r="BA34211" s="60"/>
      <c r="BB34211" s="60"/>
      <c r="BC34211" s="61"/>
    </row>
    <row r="34212" spans="43:55">
      <c r="AQ34212" s="64"/>
      <c r="AR34212" s="64"/>
      <c r="AS34212" s="60"/>
      <c r="AT34212" s="60"/>
      <c r="AU34212" s="60"/>
      <c r="AV34212" s="60"/>
      <c r="AW34212" s="60"/>
      <c r="AX34212" s="60"/>
      <c r="AY34212" s="60"/>
      <c r="AZ34212" s="60"/>
      <c r="BA34212" s="60"/>
      <c r="BB34212" s="60"/>
      <c r="BC34212" s="61"/>
    </row>
    <row r="34213" spans="43:55">
      <c r="AQ34213" s="64"/>
      <c r="AR34213" s="64"/>
      <c r="AS34213" s="60"/>
      <c r="AT34213" s="60"/>
      <c r="AU34213" s="60"/>
      <c r="AV34213" s="60"/>
      <c r="AW34213" s="60"/>
      <c r="AX34213" s="60"/>
      <c r="AY34213" s="60"/>
      <c r="AZ34213" s="60"/>
      <c r="BA34213" s="60"/>
      <c r="BB34213" s="60"/>
      <c r="BC34213" s="61"/>
    </row>
    <row r="34214" spans="43:55">
      <c r="AQ34214" s="64"/>
      <c r="AR34214" s="64"/>
      <c r="AS34214" s="60"/>
      <c r="AT34214" s="60"/>
      <c r="AU34214" s="60"/>
      <c r="AV34214" s="60"/>
      <c r="AW34214" s="60"/>
      <c r="AX34214" s="60"/>
      <c r="AY34214" s="60"/>
      <c r="AZ34214" s="60"/>
      <c r="BA34214" s="60"/>
      <c r="BB34214" s="60"/>
      <c r="BC34214" s="61"/>
    </row>
    <row r="34215" spans="43:55">
      <c r="AQ34215" s="64"/>
      <c r="AR34215" s="64"/>
      <c r="AS34215" s="60"/>
      <c r="AT34215" s="60"/>
      <c r="AU34215" s="60"/>
      <c r="AV34215" s="60"/>
      <c r="AW34215" s="60"/>
      <c r="AX34215" s="60"/>
      <c r="AY34215" s="60"/>
      <c r="AZ34215" s="60"/>
      <c r="BA34215" s="60"/>
      <c r="BB34215" s="60"/>
      <c r="BC34215" s="61"/>
    </row>
    <row r="34216" spans="43:55">
      <c r="AQ34216" s="64"/>
      <c r="AR34216" s="64"/>
      <c r="AS34216" s="60"/>
      <c r="AT34216" s="60"/>
      <c r="AU34216" s="60"/>
      <c r="AV34216" s="60"/>
      <c r="AW34216" s="60"/>
      <c r="AX34216" s="60"/>
      <c r="AY34216" s="60"/>
      <c r="AZ34216" s="60"/>
      <c r="BA34216" s="60"/>
      <c r="BB34216" s="60"/>
      <c r="BC34216" s="61"/>
    </row>
    <row r="34217" spans="43:55">
      <c r="AQ34217" s="64"/>
      <c r="AR34217" s="64"/>
      <c r="AS34217" s="60"/>
      <c r="AT34217" s="60"/>
      <c r="AU34217" s="60"/>
      <c r="AV34217" s="60"/>
      <c r="AW34217" s="60"/>
      <c r="AX34217" s="60"/>
      <c r="AY34217" s="60"/>
      <c r="AZ34217" s="60"/>
      <c r="BA34217" s="60"/>
      <c r="BB34217" s="60"/>
      <c r="BC34217" s="61"/>
    </row>
    <row r="34218" spans="43:55">
      <c r="AQ34218" s="64"/>
      <c r="AR34218" s="64"/>
      <c r="AS34218" s="60"/>
      <c r="AT34218" s="60"/>
      <c r="AU34218" s="60"/>
      <c r="AV34218" s="60"/>
      <c r="AW34218" s="60"/>
      <c r="AX34218" s="60"/>
      <c r="AY34218" s="60"/>
      <c r="AZ34218" s="60"/>
      <c r="BA34218" s="60"/>
      <c r="BB34218" s="60"/>
      <c r="BC34218" s="61"/>
    </row>
    <row r="34219" spans="43:55">
      <c r="AQ34219" s="64"/>
      <c r="AR34219" s="64"/>
      <c r="AS34219" s="60"/>
      <c r="AT34219" s="60"/>
      <c r="AU34219" s="60"/>
      <c r="AV34219" s="60"/>
      <c r="AW34219" s="60"/>
      <c r="AX34219" s="60"/>
      <c r="AY34219" s="60"/>
      <c r="AZ34219" s="60"/>
      <c r="BA34219" s="60"/>
      <c r="BB34219" s="60"/>
      <c r="BC34219" s="61"/>
    </row>
    <row r="34220" spans="43:55">
      <c r="AQ34220" s="64"/>
      <c r="AR34220" s="64"/>
      <c r="AS34220" s="60"/>
      <c r="AT34220" s="60"/>
      <c r="AU34220" s="60"/>
      <c r="AV34220" s="60"/>
      <c r="AW34220" s="60"/>
      <c r="AX34220" s="60"/>
      <c r="AY34220" s="60"/>
      <c r="AZ34220" s="60"/>
      <c r="BA34220" s="60"/>
      <c r="BB34220" s="60"/>
      <c r="BC34220" s="61"/>
    </row>
    <row r="34221" spans="43:55">
      <c r="AQ34221" s="64"/>
      <c r="AR34221" s="64"/>
      <c r="AS34221" s="60"/>
      <c r="AT34221" s="60"/>
      <c r="AU34221" s="60"/>
      <c r="AV34221" s="60"/>
      <c r="AW34221" s="60"/>
      <c r="AX34221" s="60"/>
      <c r="AY34221" s="60"/>
      <c r="AZ34221" s="60"/>
      <c r="BA34221" s="60"/>
      <c r="BB34221" s="60"/>
      <c r="BC34221" s="61"/>
    </row>
    <row r="34222" spans="43:55">
      <c r="AQ34222" s="64"/>
      <c r="AR34222" s="64"/>
      <c r="AS34222" s="60"/>
      <c r="AT34222" s="60"/>
      <c r="AU34222" s="60"/>
      <c r="AV34222" s="60"/>
      <c r="AW34222" s="60"/>
      <c r="AX34222" s="60"/>
      <c r="AY34222" s="60"/>
      <c r="AZ34222" s="60"/>
      <c r="BA34222" s="60"/>
      <c r="BB34222" s="60"/>
      <c r="BC34222" s="61"/>
    </row>
    <row r="34223" spans="43:55">
      <c r="AQ34223" s="64"/>
      <c r="AR34223" s="64"/>
      <c r="AS34223" s="60"/>
      <c r="AT34223" s="60"/>
      <c r="AU34223" s="60"/>
      <c r="AV34223" s="60"/>
      <c r="AW34223" s="60"/>
      <c r="AX34223" s="60"/>
      <c r="AY34223" s="60"/>
      <c r="AZ34223" s="60"/>
      <c r="BA34223" s="60"/>
      <c r="BB34223" s="60"/>
      <c r="BC34223" s="61"/>
    </row>
    <row r="34224" spans="43:55">
      <c r="AQ34224" s="64"/>
      <c r="AR34224" s="64"/>
      <c r="AS34224" s="60"/>
      <c r="AT34224" s="60"/>
      <c r="AU34224" s="60"/>
      <c r="AV34224" s="60"/>
      <c r="AW34224" s="60"/>
      <c r="AX34224" s="60"/>
      <c r="AY34224" s="60"/>
      <c r="AZ34224" s="60"/>
      <c r="BA34224" s="60"/>
      <c r="BB34224" s="60"/>
      <c r="BC34224" s="61"/>
    </row>
    <row r="34225" spans="43:55">
      <c r="AQ34225" s="64"/>
      <c r="AR34225" s="64"/>
      <c r="AS34225" s="60"/>
      <c r="AT34225" s="60"/>
      <c r="AU34225" s="60"/>
      <c r="AV34225" s="60"/>
      <c r="AW34225" s="60"/>
      <c r="AX34225" s="60"/>
      <c r="AY34225" s="60"/>
      <c r="AZ34225" s="60"/>
      <c r="BA34225" s="60"/>
      <c r="BB34225" s="60"/>
      <c r="BC34225" s="61"/>
    </row>
    <row r="34226" spans="43:55">
      <c r="AQ34226" s="64"/>
      <c r="AR34226" s="64"/>
      <c r="AS34226" s="60"/>
      <c r="AT34226" s="60"/>
      <c r="AU34226" s="60"/>
      <c r="AV34226" s="60"/>
      <c r="AW34226" s="60"/>
      <c r="AX34226" s="60"/>
      <c r="AY34226" s="60"/>
      <c r="AZ34226" s="60"/>
      <c r="BA34226" s="60"/>
      <c r="BB34226" s="60"/>
      <c r="BC34226" s="61"/>
    </row>
    <row r="34227" spans="43:55">
      <c r="AQ34227" s="64"/>
      <c r="AR34227" s="64"/>
      <c r="AS34227" s="60"/>
      <c r="AT34227" s="60"/>
      <c r="AU34227" s="60"/>
      <c r="AV34227" s="60"/>
      <c r="AW34227" s="60"/>
      <c r="AX34227" s="60"/>
      <c r="AY34227" s="60"/>
      <c r="AZ34227" s="60"/>
      <c r="BA34227" s="60"/>
      <c r="BB34227" s="60"/>
      <c r="BC34227" s="61"/>
    </row>
    <row r="34228" spans="43:55">
      <c r="AQ34228" s="64"/>
      <c r="AR34228" s="64"/>
      <c r="AS34228" s="60"/>
      <c r="AT34228" s="60"/>
      <c r="AU34228" s="60"/>
      <c r="AV34228" s="60"/>
      <c r="AW34228" s="60"/>
      <c r="AX34228" s="60"/>
      <c r="AY34228" s="60"/>
      <c r="AZ34228" s="60"/>
      <c r="BA34228" s="60"/>
      <c r="BB34228" s="60"/>
      <c r="BC34228" s="61"/>
    </row>
    <row r="34229" spans="43:55">
      <c r="AQ34229" s="64"/>
      <c r="AR34229" s="64"/>
      <c r="AS34229" s="60"/>
      <c r="AT34229" s="60"/>
      <c r="AU34229" s="60"/>
      <c r="AV34229" s="60"/>
      <c r="AW34229" s="60"/>
      <c r="AX34229" s="60"/>
      <c r="AY34229" s="60"/>
      <c r="AZ34229" s="60"/>
      <c r="BA34229" s="60"/>
      <c r="BB34229" s="60"/>
      <c r="BC34229" s="61"/>
    </row>
    <row r="34230" spans="43:55">
      <c r="AQ34230" s="64"/>
      <c r="AR34230" s="64"/>
      <c r="AS34230" s="60"/>
      <c r="AT34230" s="60"/>
      <c r="AU34230" s="60"/>
      <c r="AV34230" s="60"/>
      <c r="AW34230" s="60"/>
      <c r="AX34230" s="60"/>
      <c r="AY34230" s="60"/>
      <c r="AZ34230" s="60"/>
      <c r="BA34230" s="60"/>
      <c r="BB34230" s="60"/>
      <c r="BC34230" s="61"/>
    </row>
    <row r="34231" spans="43:55">
      <c r="AQ34231" s="64"/>
      <c r="AR34231" s="64"/>
      <c r="AS34231" s="60"/>
      <c r="AT34231" s="60"/>
      <c r="AU34231" s="60"/>
      <c r="AV34231" s="60"/>
      <c r="AW34231" s="60"/>
      <c r="AX34231" s="60"/>
      <c r="AY34231" s="60"/>
      <c r="AZ34231" s="60"/>
      <c r="BA34231" s="60"/>
      <c r="BB34231" s="60"/>
      <c r="BC34231" s="61"/>
    </row>
    <row r="34232" spans="43:55">
      <c r="AQ34232" s="64"/>
      <c r="AR34232" s="64"/>
      <c r="AS34232" s="60"/>
      <c r="AT34232" s="60"/>
      <c r="AU34232" s="60"/>
      <c r="AV34232" s="60"/>
      <c r="AW34232" s="60"/>
      <c r="AX34232" s="60"/>
      <c r="AY34232" s="60"/>
      <c r="AZ34232" s="60"/>
      <c r="BA34232" s="60"/>
      <c r="BB34232" s="60"/>
      <c r="BC34232" s="61"/>
    </row>
    <row r="34233" spans="43:55">
      <c r="AQ34233" s="64"/>
      <c r="AR34233" s="64"/>
      <c r="AS34233" s="60"/>
      <c r="AT34233" s="60"/>
      <c r="AU34233" s="60"/>
      <c r="AV34233" s="60"/>
      <c r="AW34233" s="60"/>
      <c r="AX34233" s="60"/>
      <c r="AY34233" s="60"/>
      <c r="AZ34233" s="60"/>
      <c r="BA34233" s="60"/>
      <c r="BB34233" s="60"/>
      <c r="BC34233" s="61"/>
    </row>
    <row r="34234" spans="43:55">
      <c r="AQ34234" s="64"/>
      <c r="AR34234" s="64"/>
      <c r="AS34234" s="60"/>
      <c r="AT34234" s="60"/>
      <c r="AU34234" s="60"/>
      <c r="AV34234" s="60"/>
      <c r="AW34234" s="60"/>
      <c r="AX34234" s="60"/>
      <c r="AY34234" s="60"/>
      <c r="AZ34234" s="60"/>
      <c r="BA34234" s="60"/>
      <c r="BB34234" s="60"/>
      <c r="BC34234" s="61"/>
    </row>
    <row r="34235" spans="43:55">
      <c r="AQ34235" s="64"/>
      <c r="AR34235" s="64"/>
      <c r="AS34235" s="60"/>
      <c r="AT34235" s="60"/>
      <c r="AU34235" s="60"/>
      <c r="AV34235" s="60"/>
      <c r="AW34235" s="60"/>
      <c r="AX34235" s="60"/>
      <c r="AY34235" s="60"/>
      <c r="AZ34235" s="60"/>
      <c r="BA34235" s="60"/>
      <c r="BB34235" s="60"/>
      <c r="BC34235" s="61"/>
    </row>
    <row r="34236" spans="43:55">
      <c r="AQ34236" s="64"/>
      <c r="AR34236" s="64"/>
      <c r="AS34236" s="60"/>
      <c r="AT34236" s="60"/>
      <c r="AU34236" s="60"/>
      <c r="AV34236" s="60"/>
      <c r="AW34236" s="60"/>
      <c r="AX34236" s="60"/>
      <c r="AY34236" s="60"/>
      <c r="AZ34236" s="60"/>
      <c r="BA34236" s="60"/>
      <c r="BB34236" s="60"/>
      <c r="BC34236" s="61"/>
    </row>
    <row r="34237" spans="43:55">
      <c r="AQ34237" s="64"/>
      <c r="AR34237" s="64"/>
      <c r="AS34237" s="60"/>
      <c r="AT34237" s="60"/>
      <c r="AU34237" s="60"/>
      <c r="AV34237" s="60"/>
      <c r="AW34237" s="60"/>
      <c r="AX34237" s="60"/>
      <c r="AY34237" s="60"/>
      <c r="AZ34237" s="60"/>
      <c r="BA34237" s="60"/>
      <c r="BB34237" s="60"/>
      <c r="BC34237" s="61"/>
    </row>
    <row r="34238" spans="43:55">
      <c r="AQ34238" s="64"/>
      <c r="AR34238" s="64"/>
      <c r="AS34238" s="60"/>
      <c r="AT34238" s="60"/>
      <c r="AU34238" s="60"/>
      <c r="AV34238" s="60"/>
      <c r="AW34238" s="60"/>
      <c r="AX34238" s="60"/>
      <c r="AY34238" s="60"/>
      <c r="AZ34238" s="60"/>
      <c r="BA34238" s="60"/>
      <c r="BB34238" s="60"/>
      <c r="BC34238" s="61"/>
    </row>
    <row r="34239" spans="43:55">
      <c r="AQ34239" s="64"/>
      <c r="AR34239" s="64"/>
      <c r="AS34239" s="60"/>
      <c r="AT34239" s="60"/>
      <c r="AU34239" s="60"/>
      <c r="AV34239" s="60"/>
      <c r="AW34239" s="60"/>
      <c r="AX34239" s="60"/>
      <c r="AY34239" s="60"/>
      <c r="AZ34239" s="60"/>
      <c r="BA34239" s="60"/>
      <c r="BB34239" s="60"/>
      <c r="BC34239" s="61"/>
    </row>
    <row r="34240" spans="43:55">
      <c r="AQ34240" s="64"/>
      <c r="AR34240" s="64"/>
      <c r="AS34240" s="60"/>
      <c r="AT34240" s="60"/>
      <c r="AU34240" s="60"/>
      <c r="AV34240" s="60"/>
      <c r="AW34240" s="60"/>
      <c r="AX34240" s="60"/>
      <c r="AY34240" s="60"/>
      <c r="AZ34240" s="60"/>
      <c r="BA34240" s="60"/>
      <c r="BB34240" s="60"/>
      <c r="BC34240" s="61"/>
    </row>
    <row r="34241" spans="43:55">
      <c r="AQ34241" s="64"/>
      <c r="AR34241" s="64"/>
      <c r="AS34241" s="60"/>
      <c r="AT34241" s="60"/>
      <c r="AU34241" s="60"/>
      <c r="AV34241" s="60"/>
      <c r="AW34241" s="60"/>
      <c r="AX34241" s="60"/>
      <c r="AY34241" s="60"/>
      <c r="AZ34241" s="60"/>
      <c r="BA34241" s="60"/>
      <c r="BB34241" s="60"/>
      <c r="BC34241" s="61"/>
    </row>
    <row r="34242" spans="43:55">
      <c r="AQ34242" s="64"/>
      <c r="AR34242" s="64"/>
      <c r="AS34242" s="60"/>
      <c r="AT34242" s="60"/>
      <c r="AU34242" s="60"/>
      <c r="AV34242" s="60"/>
      <c r="AW34242" s="60"/>
      <c r="AX34242" s="60"/>
      <c r="AY34242" s="60"/>
      <c r="AZ34242" s="60"/>
      <c r="BA34242" s="60"/>
      <c r="BB34242" s="60"/>
      <c r="BC34242" s="61"/>
    </row>
    <row r="34243" spans="43:55">
      <c r="AQ34243" s="64"/>
      <c r="AR34243" s="64"/>
      <c r="AS34243" s="60"/>
      <c r="AT34243" s="60"/>
      <c r="AU34243" s="60"/>
      <c r="AV34243" s="60"/>
      <c r="AW34243" s="60"/>
      <c r="AX34243" s="60"/>
      <c r="AY34243" s="60"/>
      <c r="AZ34243" s="60"/>
      <c r="BA34243" s="60"/>
      <c r="BB34243" s="60"/>
      <c r="BC34243" s="61"/>
    </row>
    <row r="34244" spans="43:55">
      <c r="AQ34244" s="64"/>
      <c r="AR34244" s="64"/>
      <c r="AS34244" s="60"/>
      <c r="AT34244" s="60"/>
      <c r="AU34244" s="60"/>
      <c r="AV34244" s="60"/>
      <c r="AW34244" s="60"/>
      <c r="AX34244" s="60"/>
      <c r="AY34244" s="60"/>
      <c r="AZ34244" s="60"/>
      <c r="BA34244" s="60"/>
      <c r="BB34244" s="60"/>
      <c r="BC34244" s="61"/>
    </row>
    <row r="34245" spans="43:55">
      <c r="AQ34245" s="64"/>
      <c r="AR34245" s="64"/>
      <c r="AS34245" s="60"/>
      <c r="AT34245" s="60"/>
      <c r="AU34245" s="60"/>
      <c r="AV34245" s="60"/>
      <c r="AW34245" s="60"/>
      <c r="AX34245" s="60"/>
      <c r="AY34245" s="60"/>
      <c r="AZ34245" s="60"/>
      <c r="BA34245" s="60"/>
      <c r="BB34245" s="60"/>
      <c r="BC34245" s="61"/>
    </row>
    <row r="34246" spans="43:55">
      <c r="AQ34246" s="64"/>
      <c r="AR34246" s="64"/>
      <c r="AS34246" s="60"/>
      <c r="AT34246" s="60"/>
      <c r="AU34246" s="60"/>
      <c r="AV34246" s="60"/>
      <c r="AW34246" s="60"/>
      <c r="AX34246" s="60"/>
      <c r="AY34246" s="60"/>
      <c r="AZ34246" s="60"/>
      <c r="BA34246" s="60"/>
      <c r="BB34246" s="60"/>
      <c r="BC34246" s="61"/>
    </row>
    <row r="34247" spans="43:55">
      <c r="AQ34247" s="64"/>
      <c r="AR34247" s="64"/>
      <c r="AS34247" s="60"/>
      <c r="AT34247" s="60"/>
      <c r="AU34247" s="60"/>
      <c r="AV34247" s="60"/>
      <c r="AW34247" s="60"/>
      <c r="AX34247" s="60"/>
      <c r="AY34247" s="60"/>
      <c r="AZ34247" s="60"/>
      <c r="BA34247" s="60"/>
      <c r="BB34247" s="60"/>
      <c r="BC34247" s="61"/>
    </row>
    <row r="34248" spans="43:55">
      <c r="AQ34248" s="64"/>
      <c r="AR34248" s="64"/>
      <c r="AS34248" s="60"/>
      <c r="AT34248" s="60"/>
      <c r="AU34248" s="60"/>
      <c r="AV34248" s="60"/>
      <c r="AW34248" s="60"/>
      <c r="AX34248" s="60"/>
      <c r="AY34248" s="60"/>
      <c r="AZ34248" s="60"/>
      <c r="BA34248" s="60"/>
      <c r="BB34248" s="60"/>
      <c r="BC34248" s="61"/>
    </row>
    <row r="34249" spans="43:55">
      <c r="AQ34249" s="64"/>
      <c r="AR34249" s="64"/>
      <c r="AS34249" s="60"/>
      <c r="AT34249" s="60"/>
      <c r="AU34249" s="60"/>
      <c r="AV34249" s="60"/>
      <c r="AW34249" s="60"/>
      <c r="AX34249" s="60"/>
      <c r="AY34249" s="60"/>
      <c r="AZ34249" s="60"/>
      <c r="BA34249" s="60"/>
      <c r="BB34249" s="60"/>
      <c r="BC34249" s="61"/>
    </row>
    <row r="34250" spans="43:55">
      <c r="AQ34250" s="64"/>
      <c r="AR34250" s="64"/>
      <c r="AS34250" s="60"/>
      <c r="AT34250" s="60"/>
      <c r="AU34250" s="60"/>
      <c r="AV34250" s="60"/>
      <c r="AW34250" s="60"/>
      <c r="AX34250" s="60"/>
      <c r="AY34250" s="60"/>
      <c r="AZ34250" s="60"/>
      <c r="BA34250" s="60"/>
      <c r="BB34250" s="60"/>
      <c r="BC34250" s="61"/>
    </row>
    <row r="34251" spans="43:55">
      <c r="AQ34251" s="64"/>
      <c r="AR34251" s="64"/>
      <c r="AS34251" s="60"/>
      <c r="AT34251" s="60"/>
      <c r="AU34251" s="60"/>
      <c r="AV34251" s="60"/>
      <c r="AW34251" s="60"/>
      <c r="AX34251" s="60"/>
      <c r="AY34251" s="60"/>
      <c r="AZ34251" s="60"/>
      <c r="BA34251" s="60"/>
      <c r="BB34251" s="60"/>
      <c r="BC34251" s="61"/>
    </row>
    <row r="34252" spans="43:55">
      <c r="AQ34252" s="64"/>
      <c r="AR34252" s="64"/>
      <c r="AS34252" s="60"/>
      <c r="AT34252" s="60"/>
      <c r="AU34252" s="60"/>
      <c r="AV34252" s="60"/>
      <c r="AW34252" s="60"/>
      <c r="AX34252" s="60"/>
      <c r="AY34252" s="60"/>
      <c r="AZ34252" s="60"/>
      <c r="BA34252" s="60"/>
      <c r="BB34252" s="60"/>
      <c r="BC34252" s="61"/>
    </row>
    <row r="34253" spans="43:55">
      <c r="AQ34253" s="64"/>
      <c r="AR34253" s="64"/>
      <c r="AS34253" s="60"/>
      <c r="AT34253" s="60"/>
      <c r="AU34253" s="60"/>
      <c r="AV34253" s="60"/>
      <c r="AW34253" s="60"/>
      <c r="AX34253" s="60"/>
      <c r="AY34253" s="60"/>
      <c r="AZ34253" s="60"/>
      <c r="BA34253" s="60"/>
      <c r="BB34253" s="60"/>
      <c r="BC34253" s="61"/>
    </row>
    <row r="34254" spans="43:55">
      <c r="AQ34254" s="64"/>
      <c r="AR34254" s="64"/>
      <c r="AS34254" s="60"/>
      <c r="AT34254" s="60"/>
      <c r="AU34254" s="60"/>
      <c r="AV34254" s="60"/>
      <c r="AW34254" s="60"/>
      <c r="AX34254" s="60"/>
      <c r="AY34254" s="60"/>
      <c r="AZ34254" s="60"/>
      <c r="BA34254" s="60"/>
      <c r="BB34254" s="60"/>
      <c r="BC34254" s="61"/>
    </row>
    <row r="34255" spans="43:55">
      <c r="AQ34255" s="64"/>
      <c r="AR34255" s="64"/>
      <c r="AS34255" s="60"/>
      <c r="AT34255" s="60"/>
      <c r="AU34255" s="60"/>
      <c r="AV34255" s="60"/>
      <c r="AW34255" s="60"/>
      <c r="AX34255" s="60"/>
      <c r="AY34255" s="60"/>
      <c r="AZ34255" s="60"/>
      <c r="BA34255" s="60"/>
      <c r="BB34255" s="60"/>
      <c r="BC34255" s="61"/>
    </row>
    <row r="34256" spans="43:55">
      <c r="AQ34256" s="64"/>
      <c r="AR34256" s="64"/>
      <c r="AS34256" s="60"/>
      <c r="AT34256" s="60"/>
      <c r="AU34256" s="60"/>
      <c r="AV34256" s="60"/>
      <c r="AW34256" s="60"/>
      <c r="AX34256" s="60"/>
      <c r="AY34256" s="60"/>
      <c r="AZ34256" s="60"/>
      <c r="BA34256" s="60"/>
      <c r="BB34256" s="60"/>
      <c r="BC34256" s="61"/>
    </row>
    <row r="34257" spans="43:55">
      <c r="AQ34257" s="64"/>
      <c r="AR34257" s="64"/>
      <c r="AS34257" s="60"/>
      <c r="AT34257" s="60"/>
      <c r="AU34257" s="60"/>
      <c r="AV34257" s="60"/>
      <c r="AW34257" s="60"/>
      <c r="AX34257" s="60"/>
      <c r="AY34257" s="60"/>
      <c r="AZ34257" s="60"/>
      <c r="BA34257" s="60"/>
      <c r="BB34257" s="60"/>
      <c r="BC34257" s="61"/>
    </row>
    <row r="34258" spans="43:55">
      <c r="AQ34258" s="64"/>
      <c r="AR34258" s="64"/>
      <c r="AS34258" s="60"/>
      <c r="AT34258" s="60"/>
      <c r="AU34258" s="60"/>
      <c r="AV34258" s="60"/>
      <c r="AW34258" s="60"/>
      <c r="AX34258" s="60"/>
      <c r="AY34258" s="60"/>
      <c r="AZ34258" s="60"/>
      <c r="BA34258" s="60"/>
      <c r="BB34258" s="60"/>
      <c r="BC34258" s="61"/>
    </row>
    <row r="34259" spans="43:55">
      <c r="AQ34259" s="64"/>
      <c r="AR34259" s="64"/>
      <c r="AS34259" s="60"/>
      <c r="AT34259" s="60"/>
      <c r="AU34259" s="60"/>
      <c r="AV34259" s="60"/>
      <c r="AW34259" s="60"/>
      <c r="AX34259" s="60"/>
      <c r="AY34259" s="60"/>
      <c r="AZ34259" s="60"/>
      <c r="BA34259" s="60"/>
      <c r="BB34259" s="60"/>
      <c r="BC34259" s="61"/>
    </row>
    <row r="34260" spans="43:55">
      <c r="AQ34260" s="64"/>
      <c r="AR34260" s="64"/>
      <c r="AS34260" s="60"/>
      <c r="AT34260" s="60"/>
      <c r="AU34260" s="60"/>
      <c r="AV34260" s="60"/>
      <c r="AW34260" s="60"/>
      <c r="AX34260" s="60"/>
      <c r="AY34260" s="60"/>
      <c r="AZ34260" s="60"/>
      <c r="BA34260" s="60"/>
      <c r="BB34260" s="60"/>
      <c r="BC34260" s="61"/>
    </row>
    <row r="34261" spans="43:55">
      <c r="AQ34261" s="64"/>
      <c r="AR34261" s="64"/>
      <c r="AS34261" s="60"/>
      <c r="AT34261" s="60"/>
      <c r="AU34261" s="60"/>
      <c r="AV34261" s="60"/>
      <c r="AW34261" s="60"/>
      <c r="AX34261" s="60"/>
      <c r="AY34261" s="60"/>
      <c r="AZ34261" s="60"/>
      <c r="BA34261" s="60"/>
      <c r="BB34261" s="60"/>
      <c r="BC34261" s="61"/>
    </row>
    <row r="34262" spans="43:55">
      <c r="AQ34262" s="64"/>
      <c r="AR34262" s="64"/>
      <c r="AS34262" s="60"/>
      <c r="AT34262" s="60"/>
      <c r="AU34262" s="60"/>
      <c r="AV34262" s="60"/>
      <c r="AW34262" s="60"/>
      <c r="AX34262" s="60"/>
      <c r="AY34262" s="60"/>
      <c r="AZ34262" s="60"/>
      <c r="BA34262" s="60"/>
      <c r="BB34262" s="60"/>
      <c r="BC34262" s="61"/>
    </row>
    <row r="34263" spans="43:55">
      <c r="AQ34263" s="64"/>
      <c r="AR34263" s="64"/>
      <c r="AS34263" s="60"/>
      <c r="AT34263" s="60"/>
      <c r="AU34263" s="60"/>
      <c r="AV34263" s="60"/>
      <c r="AW34263" s="60"/>
      <c r="AX34263" s="60"/>
      <c r="AY34263" s="60"/>
      <c r="AZ34263" s="60"/>
      <c r="BA34263" s="60"/>
      <c r="BB34263" s="60"/>
      <c r="BC34263" s="61"/>
    </row>
    <row r="34264" spans="43:55">
      <c r="AQ34264" s="64"/>
      <c r="AR34264" s="64"/>
      <c r="AS34264" s="60"/>
      <c r="AT34264" s="60"/>
      <c r="AU34264" s="60"/>
      <c r="AV34264" s="60"/>
      <c r="AW34264" s="60"/>
      <c r="AX34264" s="60"/>
      <c r="AY34264" s="60"/>
      <c r="AZ34264" s="60"/>
      <c r="BA34264" s="60"/>
      <c r="BB34264" s="60"/>
      <c r="BC34264" s="61"/>
    </row>
    <row r="34265" spans="43:55">
      <c r="AQ34265" s="64"/>
      <c r="AR34265" s="64"/>
      <c r="AS34265" s="60"/>
      <c r="AT34265" s="60"/>
      <c r="AU34265" s="60"/>
      <c r="AV34265" s="60"/>
      <c r="AW34265" s="60"/>
      <c r="AX34265" s="60"/>
      <c r="AY34265" s="60"/>
      <c r="AZ34265" s="60"/>
      <c r="BA34265" s="60"/>
      <c r="BB34265" s="60"/>
      <c r="BC34265" s="61"/>
    </row>
    <row r="34266" spans="43:55">
      <c r="AQ34266" s="64"/>
      <c r="AR34266" s="64"/>
      <c r="AS34266" s="60"/>
      <c r="AT34266" s="60"/>
      <c r="AU34266" s="60"/>
      <c r="AV34266" s="60"/>
      <c r="AW34266" s="60"/>
      <c r="AX34266" s="60"/>
      <c r="AY34266" s="60"/>
      <c r="AZ34266" s="60"/>
      <c r="BA34266" s="60"/>
      <c r="BB34266" s="60"/>
      <c r="BC34266" s="61"/>
    </row>
    <row r="34267" spans="43:55">
      <c r="AQ34267" s="64"/>
      <c r="AR34267" s="64"/>
      <c r="AS34267" s="60"/>
      <c r="AT34267" s="60"/>
      <c r="AU34267" s="60"/>
      <c r="AV34267" s="60"/>
      <c r="AW34267" s="60"/>
      <c r="AX34267" s="60"/>
      <c r="AY34267" s="60"/>
      <c r="AZ34267" s="60"/>
      <c r="BA34267" s="60"/>
      <c r="BB34267" s="60"/>
      <c r="BC34267" s="61"/>
    </row>
    <row r="34268" spans="43:55">
      <c r="AQ34268" s="64"/>
      <c r="AR34268" s="64"/>
      <c r="AS34268" s="60"/>
      <c r="AT34268" s="60"/>
      <c r="AU34268" s="60"/>
      <c r="AV34268" s="60"/>
      <c r="AW34268" s="60"/>
      <c r="AX34268" s="60"/>
      <c r="AY34268" s="60"/>
      <c r="AZ34268" s="60"/>
      <c r="BA34268" s="60"/>
      <c r="BB34268" s="60"/>
      <c r="BC34268" s="61"/>
    </row>
    <row r="34269" spans="43:55">
      <c r="AQ34269" s="64"/>
      <c r="AR34269" s="64"/>
      <c r="AS34269" s="60"/>
      <c r="AT34269" s="60"/>
      <c r="AU34269" s="60"/>
      <c r="AV34269" s="60"/>
      <c r="AW34269" s="60"/>
      <c r="AX34269" s="60"/>
      <c r="AY34269" s="60"/>
      <c r="AZ34269" s="60"/>
      <c r="BA34269" s="60"/>
      <c r="BB34269" s="60"/>
      <c r="BC34269" s="61"/>
    </row>
    <row r="34270" spans="43:55">
      <c r="AQ34270" s="64"/>
      <c r="AR34270" s="64"/>
      <c r="AS34270" s="60"/>
      <c r="AT34270" s="60"/>
      <c r="AU34270" s="60"/>
      <c r="AV34270" s="60"/>
      <c r="AW34270" s="60"/>
      <c r="AX34270" s="60"/>
      <c r="AY34270" s="60"/>
      <c r="AZ34270" s="60"/>
      <c r="BA34270" s="60"/>
      <c r="BB34270" s="60"/>
      <c r="BC34270" s="61"/>
    </row>
    <row r="34271" spans="43:55">
      <c r="AQ34271" s="64"/>
      <c r="AR34271" s="64"/>
      <c r="AS34271" s="60"/>
      <c r="AT34271" s="60"/>
      <c r="AU34271" s="60"/>
      <c r="AV34271" s="60"/>
      <c r="AW34271" s="60"/>
      <c r="AX34271" s="60"/>
      <c r="AY34271" s="60"/>
      <c r="AZ34271" s="60"/>
      <c r="BA34271" s="60"/>
      <c r="BB34271" s="60"/>
      <c r="BC34271" s="61"/>
    </row>
    <row r="34272" spans="43:55">
      <c r="AQ34272" s="64"/>
      <c r="AR34272" s="64"/>
      <c r="AS34272" s="60"/>
      <c r="AT34272" s="60"/>
      <c r="AU34272" s="60"/>
      <c r="AV34272" s="60"/>
      <c r="AW34272" s="60"/>
      <c r="AX34272" s="60"/>
      <c r="AY34272" s="60"/>
      <c r="AZ34272" s="60"/>
      <c r="BA34272" s="60"/>
      <c r="BB34272" s="60"/>
      <c r="BC34272" s="61"/>
    </row>
    <row r="34273" spans="43:55">
      <c r="AQ34273" s="64"/>
      <c r="AR34273" s="64"/>
      <c r="AS34273" s="60"/>
      <c r="AT34273" s="60"/>
      <c r="AU34273" s="60"/>
      <c r="AV34273" s="60"/>
      <c r="AW34273" s="60"/>
      <c r="AX34273" s="60"/>
      <c r="AY34273" s="60"/>
      <c r="AZ34273" s="60"/>
      <c r="BA34273" s="60"/>
      <c r="BB34273" s="60"/>
      <c r="BC34273" s="61"/>
    </row>
    <row r="34274" spans="43:55">
      <c r="AQ34274" s="64"/>
      <c r="AR34274" s="64"/>
      <c r="AS34274" s="60"/>
      <c r="AT34274" s="60"/>
      <c r="AU34274" s="60"/>
      <c r="AV34274" s="60"/>
      <c r="AW34274" s="60"/>
      <c r="AX34274" s="60"/>
      <c r="AY34274" s="60"/>
      <c r="AZ34274" s="60"/>
      <c r="BA34274" s="60"/>
      <c r="BB34274" s="60"/>
      <c r="BC34274" s="61"/>
    </row>
    <row r="34275" spans="43:55">
      <c r="AQ34275" s="64"/>
      <c r="AR34275" s="64"/>
      <c r="AS34275" s="60"/>
      <c r="AT34275" s="60"/>
      <c r="AU34275" s="60"/>
      <c r="AV34275" s="60"/>
      <c r="AW34275" s="60"/>
      <c r="AX34275" s="60"/>
      <c r="AY34275" s="60"/>
      <c r="AZ34275" s="60"/>
      <c r="BA34275" s="60"/>
      <c r="BB34275" s="60"/>
      <c r="BC34275" s="61"/>
    </row>
    <row r="34276" spans="43:55">
      <c r="AQ34276" s="64"/>
      <c r="AR34276" s="64"/>
      <c r="AS34276" s="60"/>
      <c r="AT34276" s="60"/>
      <c r="AU34276" s="60"/>
      <c r="AV34276" s="60"/>
      <c r="AW34276" s="60"/>
      <c r="AX34276" s="60"/>
      <c r="AY34276" s="60"/>
      <c r="AZ34276" s="60"/>
      <c r="BA34276" s="60"/>
      <c r="BB34276" s="60"/>
      <c r="BC34276" s="61"/>
    </row>
    <row r="34277" spans="43:55">
      <c r="AQ34277" s="64"/>
      <c r="AR34277" s="64"/>
      <c r="AS34277" s="60"/>
      <c r="AT34277" s="60"/>
      <c r="AU34277" s="60"/>
      <c r="AV34277" s="60"/>
      <c r="AW34277" s="60"/>
      <c r="AX34277" s="60"/>
      <c r="AY34277" s="60"/>
      <c r="AZ34277" s="60"/>
      <c r="BA34277" s="60"/>
      <c r="BB34277" s="60"/>
      <c r="BC34277" s="61"/>
    </row>
    <row r="34278" spans="43:55">
      <c r="AQ34278" s="64"/>
      <c r="AR34278" s="64"/>
      <c r="AS34278" s="60"/>
      <c r="AT34278" s="60"/>
      <c r="AU34278" s="60"/>
      <c r="AV34278" s="60"/>
      <c r="AW34278" s="60"/>
      <c r="AX34278" s="60"/>
      <c r="AY34278" s="60"/>
      <c r="AZ34278" s="60"/>
      <c r="BA34278" s="60"/>
      <c r="BB34278" s="60"/>
      <c r="BC34278" s="61"/>
    </row>
    <row r="34279" spans="43:55">
      <c r="AQ34279" s="64"/>
      <c r="AR34279" s="64"/>
      <c r="AS34279" s="60"/>
      <c r="AT34279" s="60"/>
      <c r="AU34279" s="60"/>
      <c r="AV34279" s="60"/>
      <c r="AW34279" s="60"/>
      <c r="AX34279" s="60"/>
      <c r="AY34279" s="60"/>
      <c r="AZ34279" s="60"/>
      <c r="BA34279" s="60"/>
      <c r="BB34279" s="60"/>
      <c r="BC34279" s="61"/>
    </row>
    <row r="34280" spans="43:55">
      <c r="AQ34280" s="64"/>
      <c r="AR34280" s="64"/>
      <c r="AS34280" s="60"/>
      <c r="AT34280" s="60"/>
      <c r="AU34280" s="60"/>
      <c r="AV34280" s="60"/>
      <c r="AW34280" s="60"/>
      <c r="AX34280" s="60"/>
      <c r="AY34280" s="60"/>
      <c r="AZ34280" s="60"/>
      <c r="BA34280" s="60"/>
      <c r="BB34280" s="60"/>
      <c r="BC34280" s="61"/>
    </row>
    <row r="34281" spans="43:55">
      <c r="AQ34281" s="64"/>
      <c r="AR34281" s="64"/>
      <c r="AS34281" s="60"/>
      <c r="AT34281" s="60"/>
      <c r="AU34281" s="60"/>
      <c r="AV34281" s="60"/>
      <c r="AW34281" s="60"/>
      <c r="AX34281" s="60"/>
      <c r="AY34281" s="60"/>
      <c r="AZ34281" s="60"/>
      <c r="BA34281" s="60"/>
      <c r="BB34281" s="60"/>
      <c r="BC34281" s="61"/>
    </row>
    <row r="34282" spans="43:55">
      <c r="AQ34282" s="64"/>
      <c r="AR34282" s="64"/>
      <c r="AS34282" s="60"/>
      <c r="AT34282" s="60"/>
      <c r="AU34282" s="60"/>
      <c r="AV34282" s="60"/>
      <c r="AW34282" s="60"/>
      <c r="AX34282" s="60"/>
      <c r="AY34282" s="60"/>
      <c r="AZ34282" s="60"/>
      <c r="BA34282" s="60"/>
      <c r="BB34282" s="60"/>
      <c r="BC34282" s="61"/>
    </row>
    <row r="34283" spans="43:55">
      <c r="AQ34283" s="64"/>
      <c r="AR34283" s="64"/>
      <c r="AS34283" s="60"/>
      <c r="AT34283" s="60"/>
      <c r="AU34283" s="60"/>
      <c r="AV34283" s="60"/>
      <c r="AW34283" s="60"/>
      <c r="AX34283" s="60"/>
      <c r="AY34283" s="60"/>
      <c r="AZ34283" s="60"/>
      <c r="BA34283" s="60"/>
      <c r="BB34283" s="60"/>
      <c r="BC34283" s="61"/>
    </row>
    <row r="34284" spans="43:55">
      <c r="AQ34284" s="64"/>
      <c r="AR34284" s="64"/>
      <c r="AS34284" s="60"/>
      <c r="AT34284" s="60"/>
      <c r="AU34284" s="60"/>
      <c r="AV34284" s="60"/>
      <c r="AW34284" s="60"/>
      <c r="AX34284" s="60"/>
      <c r="AY34284" s="60"/>
      <c r="AZ34284" s="60"/>
      <c r="BA34284" s="60"/>
      <c r="BB34284" s="60"/>
      <c r="BC34284" s="61"/>
    </row>
    <row r="34285" spans="43:55">
      <c r="AQ34285" s="64"/>
      <c r="AR34285" s="64"/>
      <c r="AS34285" s="60"/>
      <c r="AT34285" s="60"/>
      <c r="AU34285" s="60"/>
      <c r="AV34285" s="60"/>
      <c r="AW34285" s="60"/>
      <c r="AX34285" s="60"/>
      <c r="AY34285" s="60"/>
      <c r="AZ34285" s="60"/>
      <c r="BA34285" s="60"/>
      <c r="BB34285" s="60"/>
      <c r="BC34285" s="61"/>
    </row>
    <row r="34286" spans="43:55">
      <c r="AQ34286" s="64"/>
      <c r="AR34286" s="64"/>
      <c r="AS34286" s="60"/>
      <c r="AT34286" s="60"/>
      <c r="AU34286" s="60"/>
      <c r="AV34286" s="60"/>
      <c r="AW34286" s="60"/>
      <c r="AX34286" s="60"/>
      <c r="AY34286" s="60"/>
      <c r="AZ34286" s="60"/>
      <c r="BA34286" s="60"/>
      <c r="BB34286" s="60"/>
      <c r="BC34286" s="61"/>
    </row>
    <row r="34287" spans="43:55">
      <c r="AQ34287" s="64"/>
      <c r="AR34287" s="64"/>
      <c r="AS34287" s="60"/>
      <c r="AT34287" s="60"/>
      <c r="AU34287" s="60"/>
      <c r="AV34287" s="60"/>
      <c r="AW34287" s="60"/>
      <c r="AX34287" s="60"/>
      <c r="AY34287" s="60"/>
      <c r="AZ34287" s="60"/>
      <c r="BA34287" s="60"/>
      <c r="BB34287" s="60"/>
      <c r="BC34287" s="61"/>
    </row>
    <row r="34288" spans="43:55">
      <c r="AQ34288" s="64"/>
      <c r="AR34288" s="64"/>
      <c r="AS34288" s="60"/>
      <c r="AT34288" s="60"/>
      <c r="AU34288" s="60"/>
      <c r="AV34288" s="60"/>
      <c r="AW34288" s="60"/>
      <c r="AX34288" s="60"/>
      <c r="AY34288" s="60"/>
      <c r="AZ34288" s="60"/>
      <c r="BA34288" s="60"/>
      <c r="BB34288" s="60"/>
      <c r="BC34288" s="61"/>
    </row>
    <row r="34289" spans="43:55">
      <c r="AQ34289" s="64"/>
      <c r="AR34289" s="64"/>
      <c r="AS34289" s="60"/>
      <c r="AT34289" s="60"/>
      <c r="AU34289" s="60"/>
      <c r="AV34289" s="60"/>
      <c r="AW34289" s="60"/>
      <c r="AX34289" s="60"/>
      <c r="AY34289" s="60"/>
      <c r="AZ34289" s="60"/>
      <c r="BA34289" s="60"/>
      <c r="BB34289" s="60"/>
      <c r="BC34289" s="61"/>
    </row>
    <row r="34290" spans="43:55">
      <c r="AQ34290" s="64"/>
      <c r="AR34290" s="64"/>
      <c r="AS34290" s="60"/>
      <c r="AT34290" s="60"/>
      <c r="AU34290" s="60"/>
      <c r="AV34290" s="60"/>
      <c r="AW34290" s="60"/>
      <c r="AX34290" s="60"/>
      <c r="AY34290" s="60"/>
      <c r="AZ34290" s="60"/>
      <c r="BA34290" s="60"/>
      <c r="BB34290" s="60"/>
      <c r="BC34290" s="61"/>
    </row>
    <row r="34291" spans="43:55">
      <c r="AQ34291" s="64"/>
      <c r="AR34291" s="64"/>
      <c r="AS34291" s="60"/>
      <c r="AT34291" s="60"/>
      <c r="AU34291" s="60"/>
      <c r="AV34291" s="60"/>
      <c r="AW34291" s="60"/>
      <c r="AX34291" s="60"/>
      <c r="AY34291" s="60"/>
      <c r="AZ34291" s="60"/>
      <c r="BA34291" s="60"/>
      <c r="BB34291" s="60"/>
      <c r="BC34291" s="61"/>
    </row>
    <row r="34292" spans="43:55">
      <c r="AQ34292" s="64"/>
      <c r="AR34292" s="64"/>
      <c r="AS34292" s="60"/>
      <c r="AT34292" s="60"/>
      <c r="AU34292" s="60"/>
      <c r="AV34292" s="60"/>
      <c r="AW34292" s="60"/>
      <c r="AX34292" s="60"/>
      <c r="AY34292" s="60"/>
      <c r="AZ34292" s="60"/>
      <c r="BA34292" s="60"/>
      <c r="BB34292" s="60"/>
      <c r="BC34292" s="61"/>
    </row>
    <row r="34293" spans="43:55">
      <c r="AQ34293" s="64"/>
      <c r="AR34293" s="64"/>
      <c r="AS34293" s="60"/>
      <c r="AT34293" s="60"/>
      <c r="AU34293" s="60"/>
      <c r="AV34293" s="60"/>
      <c r="AW34293" s="60"/>
      <c r="AX34293" s="60"/>
      <c r="AY34293" s="60"/>
      <c r="AZ34293" s="60"/>
      <c r="BA34293" s="60"/>
      <c r="BB34293" s="60"/>
      <c r="BC34293" s="61"/>
    </row>
    <row r="34294" spans="43:55">
      <c r="AQ34294" s="64"/>
      <c r="AR34294" s="64"/>
      <c r="AS34294" s="60"/>
      <c r="AT34294" s="60"/>
      <c r="AU34294" s="60"/>
      <c r="AV34294" s="60"/>
      <c r="AW34294" s="60"/>
      <c r="AX34294" s="60"/>
      <c r="AY34294" s="60"/>
      <c r="AZ34294" s="60"/>
      <c r="BA34294" s="60"/>
      <c r="BB34294" s="60"/>
      <c r="BC34294" s="61"/>
    </row>
    <row r="34295" spans="43:55">
      <c r="AQ34295" s="64"/>
      <c r="AR34295" s="64"/>
      <c r="AS34295" s="60"/>
      <c r="AT34295" s="60"/>
      <c r="AU34295" s="60"/>
      <c r="AV34295" s="60"/>
      <c r="AW34295" s="60"/>
      <c r="AX34295" s="60"/>
      <c r="AY34295" s="60"/>
      <c r="AZ34295" s="60"/>
      <c r="BA34295" s="60"/>
      <c r="BB34295" s="60"/>
      <c r="BC34295" s="61"/>
    </row>
    <row r="34296" spans="43:55">
      <c r="AQ34296" s="64"/>
      <c r="AR34296" s="64"/>
      <c r="AS34296" s="60"/>
      <c r="AT34296" s="60"/>
      <c r="AU34296" s="60"/>
      <c r="AV34296" s="60"/>
      <c r="AW34296" s="60"/>
      <c r="AX34296" s="60"/>
      <c r="AY34296" s="60"/>
      <c r="AZ34296" s="60"/>
      <c r="BA34296" s="60"/>
      <c r="BB34296" s="60"/>
      <c r="BC34296" s="61"/>
    </row>
    <row r="34297" spans="43:55">
      <c r="AQ34297" s="64"/>
      <c r="AR34297" s="64"/>
      <c r="AS34297" s="60"/>
      <c r="AT34297" s="60"/>
      <c r="AU34297" s="60"/>
      <c r="AV34297" s="60"/>
      <c r="AW34297" s="60"/>
      <c r="AX34297" s="60"/>
      <c r="AY34297" s="60"/>
      <c r="AZ34297" s="60"/>
      <c r="BA34297" s="60"/>
      <c r="BB34297" s="60"/>
      <c r="BC34297" s="61"/>
    </row>
    <row r="34298" spans="43:55">
      <c r="AQ34298" s="64"/>
      <c r="AR34298" s="64"/>
      <c r="AS34298" s="60"/>
      <c r="AT34298" s="60"/>
      <c r="AU34298" s="60"/>
      <c r="AV34298" s="60"/>
      <c r="AW34298" s="60"/>
      <c r="AX34298" s="60"/>
      <c r="AY34298" s="60"/>
      <c r="AZ34298" s="60"/>
      <c r="BA34298" s="60"/>
      <c r="BB34298" s="60"/>
      <c r="BC34298" s="61"/>
    </row>
    <row r="34299" spans="43:55">
      <c r="AQ34299" s="64"/>
      <c r="AR34299" s="64"/>
      <c r="AS34299" s="60"/>
      <c r="AT34299" s="60"/>
      <c r="AU34299" s="60"/>
      <c r="AV34299" s="60"/>
      <c r="AW34299" s="60"/>
      <c r="AX34299" s="60"/>
      <c r="AY34299" s="60"/>
      <c r="AZ34299" s="60"/>
      <c r="BA34299" s="60"/>
      <c r="BB34299" s="60"/>
      <c r="BC34299" s="61"/>
    </row>
    <row r="34300" spans="43:55">
      <c r="AQ34300" s="64"/>
      <c r="AR34300" s="64"/>
      <c r="AS34300" s="60"/>
      <c r="AT34300" s="60"/>
      <c r="AU34300" s="60"/>
      <c r="AV34300" s="60"/>
      <c r="AW34300" s="60"/>
      <c r="AX34300" s="60"/>
      <c r="AY34300" s="60"/>
      <c r="AZ34300" s="60"/>
      <c r="BA34300" s="60"/>
      <c r="BB34300" s="60"/>
      <c r="BC34300" s="61"/>
    </row>
    <row r="34301" spans="43:55">
      <c r="AQ34301" s="64"/>
      <c r="AR34301" s="64"/>
      <c r="AS34301" s="60"/>
      <c r="AT34301" s="60"/>
      <c r="AU34301" s="60"/>
      <c r="AV34301" s="60"/>
      <c r="AW34301" s="60"/>
      <c r="AX34301" s="60"/>
      <c r="AY34301" s="60"/>
      <c r="AZ34301" s="60"/>
      <c r="BA34301" s="60"/>
      <c r="BB34301" s="60"/>
      <c r="BC34301" s="61"/>
    </row>
    <row r="34302" spans="43:55">
      <c r="AQ34302" s="64"/>
      <c r="AR34302" s="64"/>
      <c r="AS34302" s="60"/>
      <c r="AT34302" s="60"/>
      <c r="AU34302" s="60"/>
      <c r="AV34302" s="60"/>
      <c r="AW34302" s="60"/>
      <c r="AX34302" s="60"/>
      <c r="AY34302" s="60"/>
      <c r="AZ34302" s="60"/>
      <c r="BA34302" s="60"/>
      <c r="BB34302" s="60"/>
      <c r="BC34302" s="61"/>
    </row>
    <row r="34303" spans="43:55">
      <c r="AQ34303" s="64"/>
      <c r="AR34303" s="64"/>
      <c r="AS34303" s="60"/>
      <c r="AT34303" s="60"/>
      <c r="AU34303" s="60"/>
      <c r="AV34303" s="60"/>
      <c r="AW34303" s="60"/>
      <c r="AX34303" s="60"/>
      <c r="AY34303" s="60"/>
      <c r="AZ34303" s="60"/>
      <c r="BA34303" s="60"/>
      <c r="BB34303" s="60"/>
      <c r="BC34303" s="61"/>
    </row>
    <row r="34304" spans="43:55">
      <c r="AQ34304" s="64"/>
      <c r="AR34304" s="64"/>
      <c r="AS34304" s="60"/>
      <c r="AT34304" s="60"/>
      <c r="AU34304" s="60"/>
      <c r="AV34304" s="60"/>
      <c r="AW34304" s="60"/>
      <c r="AX34304" s="60"/>
      <c r="AY34304" s="60"/>
      <c r="AZ34304" s="60"/>
      <c r="BA34304" s="60"/>
      <c r="BB34304" s="60"/>
      <c r="BC34304" s="61"/>
    </row>
    <row r="34305" spans="43:55">
      <c r="AQ34305" s="64"/>
      <c r="AR34305" s="64"/>
      <c r="AS34305" s="60"/>
      <c r="AT34305" s="60"/>
      <c r="AU34305" s="60"/>
      <c r="AV34305" s="60"/>
      <c r="AW34305" s="60"/>
      <c r="AX34305" s="60"/>
      <c r="AY34305" s="60"/>
      <c r="AZ34305" s="60"/>
      <c r="BA34305" s="60"/>
      <c r="BB34305" s="60"/>
      <c r="BC34305" s="61"/>
    </row>
    <row r="34306" spans="43:55">
      <c r="AQ34306" s="64"/>
      <c r="AR34306" s="64"/>
      <c r="AS34306" s="60"/>
      <c r="AT34306" s="60"/>
      <c r="AU34306" s="60"/>
      <c r="AV34306" s="60"/>
      <c r="AW34306" s="60"/>
      <c r="AX34306" s="60"/>
      <c r="AY34306" s="60"/>
      <c r="AZ34306" s="60"/>
      <c r="BA34306" s="60"/>
      <c r="BB34306" s="60"/>
      <c r="BC34306" s="61"/>
    </row>
    <row r="34307" spans="43:55">
      <c r="AQ34307" s="64"/>
      <c r="AR34307" s="64"/>
      <c r="AS34307" s="60"/>
      <c r="AT34307" s="60"/>
      <c r="AU34307" s="60"/>
      <c r="AV34307" s="60"/>
      <c r="AW34307" s="60"/>
      <c r="AX34307" s="60"/>
      <c r="AY34307" s="60"/>
      <c r="AZ34307" s="60"/>
      <c r="BA34307" s="60"/>
      <c r="BB34307" s="60"/>
      <c r="BC34307" s="61"/>
    </row>
    <row r="34308" spans="43:55">
      <c r="AQ34308" s="64"/>
      <c r="AR34308" s="64"/>
      <c r="AS34308" s="60"/>
      <c r="AT34308" s="60"/>
      <c r="AU34308" s="60"/>
      <c r="AV34308" s="60"/>
      <c r="AW34308" s="60"/>
      <c r="AX34308" s="60"/>
      <c r="AY34308" s="60"/>
      <c r="AZ34308" s="60"/>
      <c r="BA34308" s="60"/>
      <c r="BB34308" s="60"/>
      <c r="BC34308" s="61"/>
    </row>
    <row r="34309" spans="43:55">
      <c r="AQ34309" s="64"/>
      <c r="AR34309" s="64"/>
      <c r="AS34309" s="60"/>
      <c r="AT34309" s="60"/>
      <c r="AU34309" s="60"/>
      <c r="AV34309" s="60"/>
      <c r="AW34309" s="60"/>
      <c r="AX34309" s="60"/>
      <c r="AY34309" s="60"/>
      <c r="AZ34309" s="60"/>
      <c r="BA34309" s="60"/>
      <c r="BB34309" s="60"/>
      <c r="BC34309" s="61"/>
    </row>
    <row r="34310" spans="43:55">
      <c r="AQ34310" s="64"/>
      <c r="AR34310" s="64"/>
      <c r="AS34310" s="60"/>
      <c r="AT34310" s="60"/>
      <c r="AU34310" s="60"/>
      <c r="AV34310" s="60"/>
      <c r="AW34310" s="60"/>
      <c r="AX34310" s="60"/>
      <c r="AY34310" s="60"/>
      <c r="AZ34310" s="60"/>
      <c r="BA34310" s="60"/>
      <c r="BB34310" s="60"/>
      <c r="BC34310" s="61"/>
    </row>
    <row r="34311" spans="43:55">
      <c r="AQ34311" s="64"/>
      <c r="AR34311" s="64"/>
      <c r="AS34311" s="60"/>
      <c r="AT34311" s="60"/>
      <c r="AU34311" s="60"/>
      <c r="AV34311" s="60"/>
      <c r="AW34311" s="60"/>
      <c r="AX34311" s="60"/>
      <c r="AY34311" s="60"/>
      <c r="AZ34311" s="60"/>
      <c r="BA34311" s="60"/>
      <c r="BB34311" s="60"/>
      <c r="BC34311" s="61"/>
    </row>
    <row r="34312" spans="43:55">
      <c r="AQ34312" s="64"/>
      <c r="AR34312" s="64"/>
      <c r="AS34312" s="60"/>
      <c r="AT34312" s="60"/>
      <c r="AU34312" s="60"/>
      <c r="AV34312" s="60"/>
      <c r="AW34312" s="60"/>
      <c r="AX34312" s="60"/>
      <c r="AY34312" s="60"/>
      <c r="AZ34312" s="60"/>
      <c r="BA34312" s="60"/>
      <c r="BB34312" s="60"/>
      <c r="BC34312" s="61"/>
    </row>
    <row r="34313" spans="43:55">
      <c r="AQ34313" s="64"/>
      <c r="AR34313" s="64"/>
      <c r="AS34313" s="60"/>
      <c r="AT34313" s="60"/>
      <c r="AU34313" s="60"/>
      <c r="AV34313" s="60"/>
      <c r="AW34313" s="60"/>
      <c r="AX34313" s="60"/>
      <c r="AY34313" s="60"/>
      <c r="AZ34313" s="60"/>
      <c r="BA34313" s="60"/>
      <c r="BB34313" s="60"/>
      <c r="BC34313" s="61"/>
    </row>
    <row r="34314" spans="43:55">
      <c r="AQ34314" s="64"/>
      <c r="AR34314" s="64"/>
      <c r="AS34314" s="60"/>
      <c r="AT34314" s="60"/>
      <c r="AU34314" s="60"/>
      <c r="AV34314" s="60"/>
      <c r="AW34314" s="60"/>
      <c r="AX34314" s="60"/>
      <c r="AY34314" s="60"/>
      <c r="AZ34314" s="60"/>
      <c r="BA34314" s="60"/>
      <c r="BB34314" s="60"/>
      <c r="BC34314" s="61"/>
    </row>
    <row r="34315" spans="43:55">
      <c r="AQ34315" s="64"/>
      <c r="AR34315" s="64"/>
      <c r="AS34315" s="60"/>
      <c r="AT34315" s="60"/>
      <c r="AU34315" s="60"/>
      <c r="AV34315" s="60"/>
      <c r="AW34315" s="60"/>
      <c r="AX34315" s="60"/>
      <c r="AY34315" s="60"/>
      <c r="AZ34315" s="60"/>
      <c r="BA34315" s="60"/>
      <c r="BB34315" s="60"/>
      <c r="BC34315" s="61"/>
    </row>
    <row r="34316" spans="43:55">
      <c r="AQ34316" s="64"/>
      <c r="AR34316" s="64"/>
      <c r="AS34316" s="60"/>
      <c r="AT34316" s="60"/>
      <c r="AU34316" s="60"/>
      <c r="AV34316" s="60"/>
      <c r="AW34316" s="60"/>
      <c r="AX34316" s="60"/>
      <c r="AY34316" s="60"/>
      <c r="AZ34316" s="60"/>
      <c r="BA34316" s="60"/>
      <c r="BB34316" s="60"/>
      <c r="BC34316" s="61"/>
    </row>
    <row r="34317" spans="43:55">
      <c r="AQ34317" s="64"/>
      <c r="AR34317" s="64"/>
      <c r="AS34317" s="60"/>
      <c r="AT34317" s="60"/>
      <c r="AU34317" s="60"/>
      <c r="AV34317" s="60"/>
      <c r="AW34317" s="60"/>
      <c r="AX34317" s="60"/>
      <c r="AY34317" s="60"/>
      <c r="AZ34317" s="60"/>
      <c r="BA34317" s="60"/>
      <c r="BB34317" s="60"/>
      <c r="BC34317" s="61"/>
    </row>
    <row r="34318" spans="43:55">
      <c r="AQ34318" s="64"/>
      <c r="AR34318" s="64"/>
      <c r="AS34318" s="60"/>
      <c r="AT34318" s="60"/>
      <c r="AU34318" s="60"/>
      <c r="AV34318" s="60"/>
      <c r="AW34318" s="60"/>
      <c r="AX34318" s="60"/>
      <c r="AY34318" s="60"/>
      <c r="AZ34318" s="60"/>
      <c r="BA34318" s="60"/>
      <c r="BB34318" s="60"/>
      <c r="BC34318" s="61"/>
    </row>
    <row r="34319" spans="43:55">
      <c r="AQ34319" s="64"/>
      <c r="AR34319" s="64"/>
      <c r="AS34319" s="60"/>
      <c r="AT34319" s="60"/>
      <c r="AU34319" s="60"/>
      <c r="AV34319" s="60"/>
      <c r="AW34319" s="60"/>
      <c r="AX34319" s="60"/>
      <c r="AY34319" s="60"/>
      <c r="AZ34319" s="60"/>
      <c r="BA34319" s="60"/>
      <c r="BB34319" s="60"/>
      <c r="BC34319" s="61"/>
    </row>
    <row r="34320" spans="43:55">
      <c r="AQ34320" s="64"/>
      <c r="AR34320" s="64"/>
      <c r="AS34320" s="60"/>
      <c r="AT34320" s="60"/>
      <c r="AU34320" s="60"/>
      <c r="AV34320" s="60"/>
      <c r="AW34320" s="60"/>
      <c r="AX34320" s="60"/>
      <c r="AY34320" s="60"/>
      <c r="AZ34320" s="60"/>
      <c r="BA34320" s="60"/>
      <c r="BB34320" s="60"/>
      <c r="BC34320" s="61"/>
    </row>
    <row r="34321" spans="43:55">
      <c r="AQ34321" s="64"/>
      <c r="AR34321" s="64"/>
      <c r="AS34321" s="60"/>
      <c r="AT34321" s="60"/>
      <c r="AU34321" s="60"/>
      <c r="AV34321" s="60"/>
      <c r="AW34321" s="60"/>
      <c r="AX34321" s="60"/>
      <c r="AY34321" s="60"/>
      <c r="AZ34321" s="60"/>
      <c r="BA34321" s="60"/>
      <c r="BB34321" s="60"/>
      <c r="BC34321" s="61"/>
    </row>
    <row r="34322" spans="43:55">
      <c r="AQ34322" s="64"/>
      <c r="AR34322" s="64"/>
      <c r="AS34322" s="60"/>
      <c r="AT34322" s="60"/>
      <c r="AU34322" s="60"/>
      <c r="AV34322" s="60"/>
      <c r="AW34322" s="60"/>
      <c r="AX34322" s="60"/>
      <c r="AY34322" s="60"/>
      <c r="AZ34322" s="60"/>
      <c r="BA34322" s="60"/>
      <c r="BB34322" s="60"/>
      <c r="BC34322" s="61"/>
    </row>
    <row r="34323" spans="43:55">
      <c r="AQ34323" s="64"/>
      <c r="AR34323" s="64"/>
      <c r="AS34323" s="60"/>
      <c r="AT34323" s="60"/>
      <c r="AU34323" s="60"/>
      <c r="AV34323" s="60"/>
      <c r="AW34323" s="60"/>
      <c r="AX34323" s="60"/>
      <c r="AY34323" s="60"/>
      <c r="AZ34323" s="60"/>
      <c r="BA34323" s="60"/>
      <c r="BB34323" s="60"/>
      <c r="BC34323" s="61"/>
    </row>
    <row r="34324" spans="43:55">
      <c r="AQ34324" s="64"/>
      <c r="AR34324" s="64"/>
      <c r="AS34324" s="60"/>
      <c r="AT34324" s="60"/>
      <c r="AU34324" s="60"/>
      <c r="AV34324" s="60"/>
      <c r="AW34324" s="60"/>
      <c r="AX34324" s="60"/>
      <c r="AY34324" s="60"/>
      <c r="AZ34324" s="60"/>
      <c r="BA34324" s="60"/>
      <c r="BB34324" s="60"/>
      <c r="BC34324" s="61"/>
    </row>
    <row r="34325" spans="43:55">
      <c r="AQ34325" s="64"/>
      <c r="AR34325" s="64"/>
      <c r="AS34325" s="60"/>
      <c r="AT34325" s="60"/>
      <c r="AU34325" s="60"/>
      <c r="AV34325" s="60"/>
      <c r="AW34325" s="60"/>
      <c r="AX34325" s="60"/>
      <c r="AY34325" s="60"/>
      <c r="AZ34325" s="60"/>
      <c r="BA34325" s="60"/>
      <c r="BB34325" s="60"/>
      <c r="BC34325" s="61"/>
    </row>
    <row r="34326" spans="43:55">
      <c r="AQ34326" s="64"/>
      <c r="AR34326" s="64"/>
      <c r="AS34326" s="60"/>
      <c r="AT34326" s="60"/>
      <c r="AU34326" s="60"/>
      <c r="AV34326" s="60"/>
      <c r="AW34326" s="60"/>
      <c r="AX34326" s="60"/>
      <c r="AY34326" s="60"/>
      <c r="AZ34326" s="60"/>
      <c r="BA34326" s="60"/>
      <c r="BB34326" s="60"/>
      <c r="BC34326" s="61"/>
    </row>
    <row r="34327" spans="43:55">
      <c r="AQ34327" s="64"/>
      <c r="AR34327" s="64"/>
      <c r="AS34327" s="60"/>
      <c r="AT34327" s="60"/>
      <c r="AU34327" s="60"/>
      <c r="AV34327" s="60"/>
      <c r="AW34327" s="60"/>
      <c r="AX34327" s="60"/>
      <c r="AY34327" s="60"/>
      <c r="AZ34327" s="60"/>
      <c r="BA34327" s="60"/>
      <c r="BB34327" s="60"/>
      <c r="BC34327" s="61"/>
    </row>
    <row r="34328" spans="43:55">
      <c r="AQ34328" s="64"/>
      <c r="AR34328" s="64"/>
      <c r="AS34328" s="60"/>
      <c r="AT34328" s="60"/>
      <c r="AU34328" s="60"/>
      <c r="AV34328" s="60"/>
      <c r="AW34328" s="60"/>
      <c r="AX34328" s="60"/>
      <c r="AY34328" s="60"/>
      <c r="AZ34328" s="60"/>
      <c r="BA34328" s="60"/>
      <c r="BB34328" s="60"/>
      <c r="BC34328" s="61"/>
    </row>
    <row r="34329" spans="43:55">
      <c r="AQ34329" s="64"/>
      <c r="AR34329" s="64"/>
      <c r="AS34329" s="60"/>
      <c r="AT34329" s="60"/>
      <c r="AU34329" s="60"/>
      <c r="AV34329" s="60"/>
      <c r="AW34329" s="60"/>
      <c r="AX34329" s="60"/>
      <c r="AY34329" s="60"/>
      <c r="AZ34329" s="60"/>
      <c r="BA34329" s="60"/>
      <c r="BB34329" s="60"/>
      <c r="BC34329" s="61"/>
    </row>
    <row r="34330" spans="43:55">
      <c r="AQ34330" s="64"/>
      <c r="AR34330" s="64"/>
      <c r="AS34330" s="60"/>
      <c r="AT34330" s="60"/>
      <c r="AU34330" s="60"/>
      <c r="AV34330" s="60"/>
      <c r="AW34330" s="60"/>
      <c r="AX34330" s="60"/>
      <c r="AY34330" s="60"/>
      <c r="AZ34330" s="60"/>
      <c r="BA34330" s="60"/>
      <c r="BB34330" s="60"/>
      <c r="BC34330" s="61"/>
    </row>
    <row r="34331" spans="43:55">
      <c r="AQ34331" s="64"/>
      <c r="AR34331" s="64"/>
      <c r="AS34331" s="60"/>
      <c r="AT34331" s="60"/>
      <c r="AU34331" s="60"/>
      <c r="AV34331" s="60"/>
      <c r="AW34331" s="60"/>
      <c r="AX34331" s="60"/>
      <c r="AY34331" s="60"/>
      <c r="AZ34331" s="60"/>
      <c r="BA34331" s="60"/>
      <c r="BB34331" s="60"/>
      <c r="BC34331" s="61"/>
    </row>
    <row r="34332" spans="43:55">
      <c r="AQ34332" s="64"/>
      <c r="AR34332" s="64"/>
      <c r="AS34332" s="60"/>
      <c r="AT34332" s="60"/>
      <c r="AU34332" s="60"/>
      <c r="AV34332" s="60"/>
      <c r="AW34332" s="60"/>
      <c r="AX34332" s="60"/>
      <c r="AY34332" s="60"/>
      <c r="AZ34332" s="60"/>
      <c r="BA34332" s="60"/>
      <c r="BB34332" s="60"/>
      <c r="BC34332" s="61"/>
    </row>
    <row r="34333" spans="43:55">
      <c r="AQ34333" s="64"/>
      <c r="AR34333" s="64"/>
      <c r="AS34333" s="60"/>
      <c r="AT34333" s="60"/>
      <c r="AU34333" s="60"/>
      <c r="AV34333" s="60"/>
      <c r="AW34333" s="60"/>
      <c r="AX34333" s="60"/>
      <c r="AY34333" s="60"/>
      <c r="AZ34333" s="60"/>
      <c r="BA34333" s="60"/>
      <c r="BB34333" s="60"/>
      <c r="BC34333" s="61"/>
    </row>
    <row r="34334" spans="43:55">
      <c r="AQ34334" s="64"/>
      <c r="AR34334" s="64"/>
      <c r="AS34334" s="60"/>
      <c r="AT34334" s="60"/>
      <c r="AU34334" s="60"/>
      <c r="AV34334" s="60"/>
      <c r="AW34334" s="60"/>
      <c r="AX34334" s="60"/>
      <c r="AY34334" s="60"/>
      <c r="AZ34334" s="60"/>
      <c r="BA34334" s="60"/>
      <c r="BB34334" s="60"/>
      <c r="BC34334" s="61"/>
    </row>
    <row r="34335" spans="43:55">
      <c r="AQ34335" s="64"/>
      <c r="AR34335" s="64"/>
      <c r="AS34335" s="60"/>
      <c r="AT34335" s="60"/>
      <c r="AU34335" s="60"/>
      <c r="AV34335" s="60"/>
      <c r="AW34335" s="60"/>
      <c r="AX34335" s="60"/>
      <c r="AY34335" s="60"/>
      <c r="AZ34335" s="60"/>
      <c r="BA34335" s="60"/>
      <c r="BB34335" s="60"/>
      <c r="BC34335" s="61"/>
    </row>
    <row r="34336" spans="43:55">
      <c r="AQ34336" s="64"/>
      <c r="AR34336" s="64"/>
      <c r="AS34336" s="60"/>
      <c r="AT34336" s="60"/>
      <c r="AU34336" s="60"/>
      <c r="AV34336" s="60"/>
      <c r="AW34336" s="60"/>
      <c r="AX34336" s="60"/>
      <c r="AY34336" s="60"/>
      <c r="AZ34336" s="60"/>
      <c r="BA34336" s="60"/>
      <c r="BB34336" s="60"/>
      <c r="BC34336" s="61"/>
    </row>
    <row r="34337" spans="43:55">
      <c r="AQ34337" s="64"/>
      <c r="AR34337" s="64"/>
      <c r="AS34337" s="60"/>
      <c r="AT34337" s="60"/>
      <c r="AU34337" s="60"/>
      <c r="AV34337" s="60"/>
      <c r="AW34337" s="60"/>
      <c r="AX34337" s="60"/>
      <c r="AY34337" s="60"/>
      <c r="AZ34337" s="60"/>
      <c r="BA34337" s="60"/>
      <c r="BB34337" s="60"/>
      <c r="BC34337" s="61"/>
    </row>
    <row r="34338" spans="43:55">
      <c r="AQ34338" s="64"/>
      <c r="AR34338" s="64"/>
      <c r="AS34338" s="60"/>
      <c r="AT34338" s="60"/>
      <c r="AU34338" s="60"/>
      <c r="AV34338" s="60"/>
      <c r="AW34338" s="60"/>
      <c r="AX34338" s="60"/>
      <c r="AY34338" s="60"/>
      <c r="AZ34338" s="60"/>
      <c r="BA34338" s="60"/>
      <c r="BB34338" s="60"/>
      <c r="BC34338" s="61"/>
    </row>
    <row r="34339" spans="43:55">
      <c r="AQ34339" s="64"/>
      <c r="AR34339" s="64"/>
      <c r="AS34339" s="60"/>
      <c r="AT34339" s="60"/>
      <c r="AU34339" s="60"/>
      <c r="AV34339" s="60"/>
      <c r="AW34339" s="60"/>
      <c r="AX34339" s="60"/>
      <c r="AY34339" s="60"/>
      <c r="AZ34339" s="60"/>
      <c r="BA34339" s="60"/>
      <c r="BB34339" s="60"/>
      <c r="BC34339" s="61"/>
    </row>
    <row r="34340" spans="43:55">
      <c r="AQ34340" s="64"/>
      <c r="AR34340" s="64"/>
      <c r="AS34340" s="60"/>
      <c r="AT34340" s="60"/>
      <c r="AU34340" s="60"/>
      <c r="AV34340" s="60"/>
      <c r="AW34340" s="60"/>
      <c r="AX34340" s="60"/>
      <c r="AY34340" s="60"/>
      <c r="AZ34340" s="60"/>
      <c r="BA34340" s="60"/>
      <c r="BB34340" s="60"/>
      <c r="BC34340" s="61"/>
    </row>
    <row r="34341" spans="43:55">
      <c r="AQ34341" s="64"/>
      <c r="AR34341" s="64"/>
      <c r="AS34341" s="60"/>
      <c r="AT34341" s="60"/>
      <c r="AU34341" s="60"/>
      <c r="AV34341" s="60"/>
      <c r="AW34341" s="60"/>
      <c r="AX34341" s="60"/>
      <c r="AY34341" s="60"/>
      <c r="AZ34341" s="60"/>
      <c r="BA34341" s="60"/>
      <c r="BB34341" s="60"/>
      <c r="BC34341" s="61"/>
    </row>
    <row r="34342" spans="43:55">
      <c r="AQ34342" s="64"/>
      <c r="AR34342" s="64"/>
      <c r="AS34342" s="60"/>
      <c r="AT34342" s="60"/>
      <c r="AU34342" s="60"/>
      <c r="AV34342" s="60"/>
      <c r="AW34342" s="60"/>
      <c r="AX34342" s="60"/>
      <c r="AY34342" s="60"/>
      <c r="AZ34342" s="60"/>
      <c r="BA34342" s="60"/>
      <c r="BB34342" s="60"/>
      <c r="BC34342" s="61"/>
    </row>
    <row r="34343" spans="43:55">
      <c r="AQ34343" s="64"/>
      <c r="AR34343" s="64"/>
      <c r="AS34343" s="60"/>
      <c r="AT34343" s="60"/>
      <c r="AU34343" s="60"/>
      <c r="AV34343" s="60"/>
      <c r="AW34343" s="60"/>
      <c r="AX34343" s="60"/>
      <c r="AY34343" s="60"/>
      <c r="AZ34343" s="60"/>
      <c r="BA34343" s="60"/>
      <c r="BB34343" s="60"/>
      <c r="BC34343" s="61"/>
    </row>
    <row r="34344" spans="43:55">
      <c r="AQ34344" s="64"/>
      <c r="AR34344" s="64"/>
      <c r="AS34344" s="60"/>
      <c r="AT34344" s="60"/>
      <c r="AU34344" s="60"/>
      <c r="AV34344" s="60"/>
      <c r="AW34344" s="60"/>
      <c r="AX34344" s="60"/>
      <c r="AY34344" s="60"/>
      <c r="AZ34344" s="60"/>
      <c r="BA34344" s="60"/>
      <c r="BB34344" s="60"/>
      <c r="BC34344" s="61"/>
    </row>
    <row r="34345" spans="43:55">
      <c r="AQ34345" s="64"/>
      <c r="AR34345" s="64"/>
      <c r="AS34345" s="60"/>
      <c r="AT34345" s="60"/>
      <c r="AU34345" s="60"/>
      <c r="AV34345" s="60"/>
      <c r="AW34345" s="60"/>
      <c r="AX34345" s="60"/>
      <c r="AY34345" s="60"/>
      <c r="AZ34345" s="60"/>
      <c r="BA34345" s="60"/>
      <c r="BB34345" s="60"/>
      <c r="BC34345" s="61"/>
    </row>
    <row r="34346" spans="43:55">
      <c r="AQ34346" s="64"/>
      <c r="AR34346" s="64"/>
      <c r="AS34346" s="60"/>
      <c r="AT34346" s="60"/>
      <c r="AU34346" s="60"/>
      <c r="AV34346" s="60"/>
      <c r="AW34346" s="60"/>
      <c r="AX34346" s="60"/>
      <c r="AY34346" s="60"/>
      <c r="AZ34346" s="60"/>
      <c r="BA34346" s="60"/>
      <c r="BB34346" s="60"/>
      <c r="BC34346" s="61"/>
    </row>
    <row r="34347" spans="43:55">
      <c r="AQ34347" s="64"/>
      <c r="AR34347" s="64"/>
      <c r="AS34347" s="60"/>
      <c r="AT34347" s="60"/>
      <c r="AU34347" s="60"/>
      <c r="AV34347" s="60"/>
      <c r="AW34347" s="60"/>
      <c r="AX34347" s="60"/>
      <c r="AY34347" s="60"/>
      <c r="AZ34347" s="60"/>
      <c r="BA34347" s="60"/>
      <c r="BB34347" s="60"/>
      <c r="BC34347" s="61"/>
    </row>
    <row r="34348" spans="43:55">
      <c r="AQ34348" s="64"/>
      <c r="AR34348" s="64"/>
      <c r="AS34348" s="60"/>
      <c r="AT34348" s="60"/>
      <c r="AU34348" s="60"/>
      <c r="AV34348" s="60"/>
      <c r="AW34348" s="60"/>
      <c r="AX34348" s="60"/>
      <c r="AY34348" s="60"/>
      <c r="AZ34348" s="60"/>
      <c r="BA34348" s="60"/>
      <c r="BB34348" s="60"/>
      <c r="BC34348" s="61"/>
    </row>
    <row r="34349" spans="43:55">
      <c r="AQ34349" s="64"/>
      <c r="AR34349" s="64"/>
      <c r="AS34349" s="60"/>
      <c r="AT34349" s="60"/>
      <c r="AU34349" s="60"/>
      <c r="AV34349" s="60"/>
      <c r="AW34349" s="60"/>
      <c r="AX34349" s="60"/>
      <c r="AY34349" s="60"/>
      <c r="AZ34349" s="60"/>
      <c r="BA34349" s="60"/>
      <c r="BB34349" s="60"/>
      <c r="BC34349" s="61"/>
    </row>
    <row r="34350" spans="43:55">
      <c r="AQ34350" s="64"/>
      <c r="AR34350" s="64"/>
      <c r="AS34350" s="60"/>
      <c r="AT34350" s="60"/>
      <c r="AU34350" s="60"/>
      <c r="AV34350" s="60"/>
      <c r="AW34350" s="60"/>
      <c r="AX34350" s="60"/>
      <c r="AY34350" s="60"/>
      <c r="AZ34350" s="60"/>
      <c r="BA34350" s="60"/>
      <c r="BB34350" s="60"/>
      <c r="BC34350" s="61"/>
    </row>
    <row r="34351" spans="43:55">
      <c r="AQ34351" s="64"/>
      <c r="AR34351" s="64"/>
      <c r="AS34351" s="60"/>
      <c r="AT34351" s="60"/>
      <c r="AU34351" s="60"/>
      <c r="AV34351" s="60"/>
      <c r="AW34351" s="60"/>
      <c r="AX34351" s="60"/>
      <c r="AY34351" s="60"/>
      <c r="AZ34351" s="60"/>
      <c r="BA34351" s="60"/>
      <c r="BB34351" s="60"/>
      <c r="BC34351" s="61"/>
    </row>
    <row r="34352" spans="43:55">
      <c r="AQ34352" s="64"/>
      <c r="AR34352" s="64"/>
      <c r="AS34352" s="60"/>
      <c r="AT34352" s="60"/>
      <c r="AU34352" s="60"/>
      <c r="AV34352" s="60"/>
      <c r="AW34352" s="60"/>
      <c r="AX34352" s="60"/>
      <c r="AY34352" s="60"/>
      <c r="AZ34352" s="60"/>
      <c r="BA34352" s="60"/>
      <c r="BB34352" s="60"/>
      <c r="BC34352" s="61"/>
    </row>
    <row r="34353" spans="43:55">
      <c r="AQ34353" s="64"/>
      <c r="AR34353" s="64"/>
      <c r="AS34353" s="60"/>
      <c r="AT34353" s="60"/>
      <c r="AU34353" s="60"/>
      <c r="AV34353" s="60"/>
      <c r="AW34353" s="60"/>
      <c r="AX34353" s="60"/>
      <c r="AY34353" s="60"/>
      <c r="AZ34353" s="60"/>
      <c r="BA34353" s="60"/>
      <c r="BB34353" s="60"/>
      <c r="BC34353" s="61"/>
    </row>
    <row r="34354" spans="43:55">
      <c r="AQ34354" s="64"/>
      <c r="AR34354" s="64"/>
      <c r="AS34354" s="60"/>
      <c r="AT34354" s="60"/>
      <c r="AU34354" s="60"/>
      <c r="AV34354" s="60"/>
      <c r="AW34354" s="60"/>
      <c r="AX34354" s="60"/>
      <c r="AY34354" s="60"/>
      <c r="AZ34354" s="60"/>
      <c r="BA34354" s="60"/>
      <c r="BB34354" s="60"/>
      <c r="BC34354" s="61"/>
    </row>
    <row r="34355" spans="43:55">
      <c r="AQ34355" s="64"/>
      <c r="AR34355" s="64"/>
      <c r="AS34355" s="60"/>
      <c r="AT34355" s="60"/>
      <c r="AU34355" s="60"/>
      <c r="AV34355" s="60"/>
      <c r="AW34355" s="60"/>
      <c r="AX34355" s="60"/>
      <c r="AY34355" s="60"/>
      <c r="AZ34355" s="60"/>
      <c r="BA34355" s="60"/>
      <c r="BB34355" s="60"/>
      <c r="BC34355" s="61"/>
    </row>
    <row r="34356" spans="43:55">
      <c r="AQ34356" s="64"/>
      <c r="AR34356" s="64"/>
      <c r="AS34356" s="60"/>
      <c r="AT34356" s="60"/>
      <c r="AU34356" s="60"/>
      <c r="AV34356" s="60"/>
      <c r="AW34356" s="60"/>
      <c r="AX34356" s="60"/>
      <c r="AY34356" s="60"/>
      <c r="AZ34356" s="60"/>
      <c r="BA34356" s="60"/>
      <c r="BB34356" s="60"/>
      <c r="BC34356" s="61"/>
    </row>
    <row r="34357" spans="43:55">
      <c r="AQ34357" s="64"/>
      <c r="AR34357" s="64"/>
      <c r="AS34357" s="60"/>
      <c r="AT34357" s="60"/>
      <c r="AU34357" s="60"/>
      <c r="AV34357" s="60"/>
      <c r="AW34357" s="60"/>
      <c r="AX34357" s="60"/>
      <c r="AY34357" s="60"/>
      <c r="AZ34357" s="60"/>
      <c r="BA34357" s="60"/>
      <c r="BB34357" s="60"/>
      <c r="BC34357" s="61"/>
    </row>
    <row r="34358" spans="43:55">
      <c r="AQ34358" s="64"/>
      <c r="AR34358" s="64"/>
      <c r="AS34358" s="60"/>
      <c r="AT34358" s="60"/>
      <c r="AU34358" s="60"/>
      <c r="AV34358" s="60"/>
      <c r="AW34358" s="60"/>
      <c r="AX34358" s="60"/>
      <c r="AY34358" s="60"/>
      <c r="AZ34358" s="60"/>
      <c r="BA34358" s="60"/>
      <c r="BB34358" s="60"/>
      <c r="BC34358" s="61"/>
    </row>
    <row r="34359" spans="43:55">
      <c r="AQ34359" s="64"/>
      <c r="AR34359" s="64"/>
      <c r="AS34359" s="60"/>
      <c r="AT34359" s="60"/>
      <c r="AU34359" s="60"/>
      <c r="AV34359" s="60"/>
      <c r="AW34359" s="60"/>
      <c r="AX34359" s="60"/>
      <c r="AY34359" s="60"/>
      <c r="AZ34359" s="60"/>
      <c r="BA34359" s="60"/>
      <c r="BB34359" s="60"/>
      <c r="BC34359" s="61"/>
    </row>
    <row r="34360" spans="43:55">
      <c r="AQ34360" s="64"/>
      <c r="AR34360" s="64"/>
      <c r="AS34360" s="60"/>
      <c r="AT34360" s="60"/>
      <c r="AU34360" s="60"/>
      <c r="AV34360" s="60"/>
      <c r="AW34360" s="60"/>
      <c r="AX34360" s="60"/>
      <c r="AY34360" s="60"/>
      <c r="AZ34360" s="60"/>
      <c r="BA34360" s="60"/>
      <c r="BB34360" s="60"/>
      <c r="BC34360" s="61"/>
    </row>
    <row r="34361" spans="43:55">
      <c r="AQ34361" s="64"/>
      <c r="AR34361" s="64"/>
      <c r="AS34361" s="60"/>
      <c r="AT34361" s="60"/>
      <c r="AU34361" s="60"/>
      <c r="AV34361" s="60"/>
      <c r="AW34361" s="60"/>
      <c r="AX34361" s="60"/>
      <c r="AY34361" s="60"/>
      <c r="AZ34361" s="60"/>
      <c r="BA34361" s="60"/>
      <c r="BB34361" s="60"/>
      <c r="BC34361" s="61"/>
    </row>
    <row r="34362" spans="43:55">
      <c r="AQ34362" s="64"/>
      <c r="AR34362" s="64"/>
      <c r="AS34362" s="60"/>
      <c r="AT34362" s="60"/>
      <c r="AU34362" s="60"/>
      <c r="AV34362" s="60"/>
      <c r="AW34362" s="60"/>
      <c r="AX34362" s="60"/>
      <c r="AY34362" s="60"/>
      <c r="AZ34362" s="60"/>
      <c r="BA34362" s="60"/>
      <c r="BB34362" s="60"/>
      <c r="BC34362" s="61"/>
    </row>
    <row r="34363" spans="43:55">
      <c r="AQ34363" s="64"/>
      <c r="AR34363" s="64"/>
      <c r="AS34363" s="60"/>
      <c r="AT34363" s="60"/>
      <c r="AU34363" s="60"/>
      <c r="AV34363" s="60"/>
      <c r="AW34363" s="60"/>
      <c r="AX34363" s="60"/>
      <c r="AY34363" s="60"/>
      <c r="AZ34363" s="60"/>
      <c r="BA34363" s="60"/>
      <c r="BB34363" s="60"/>
      <c r="BC34363" s="61"/>
    </row>
    <row r="34364" spans="43:55">
      <c r="AQ34364" s="64"/>
      <c r="AR34364" s="64"/>
      <c r="AS34364" s="60"/>
      <c r="AT34364" s="60"/>
      <c r="AU34364" s="60"/>
      <c r="AV34364" s="60"/>
      <c r="AW34364" s="60"/>
      <c r="AX34364" s="60"/>
      <c r="AY34364" s="60"/>
      <c r="AZ34364" s="60"/>
      <c r="BA34364" s="60"/>
      <c r="BB34364" s="60"/>
      <c r="BC34364" s="61"/>
    </row>
    <row r="34365" spans="43:55">
      <c r="AQ34365" s="64"/>
      <c r="AR34365" s="64"/>
      <c r="AS34365" s="60"/>
      <c r="AT34365" s="60"/>
      <c r="AU34365" s="60"/>
      <c r="AV34365" s="60"/>
      <c r="AW34365" s="60"/>
      <c r="AX34365" s="60"/>
      <c r="AY34365" s="60"/>
      <c r="AZ34365" s="60"/>
      <c r="BA34365" s="60"/>
      <c r="BB34365" s="60"/>
      <c r="BC34365" s="61"/>
    </row>
    <row r="34366" spans="43:55">
      <c r="AQ34366" s="64"/>
      <c r="AR34366" s="64"/>
      <c r="AS34366" s="60"/>
      <c r="AT34366" s="60"/>
      <c r="AU34366" s="60"/>
      <c r="AV34366" s="60"/>
      <c r="AW34366" s="60"/>
      <c r="AX34366" s="60"/>
      <c r="AY34366" s="60"/>
      <c r="AZ34366" s="60"/>
      <c r="BA34366" s="60"/>
      <c r="BB34366" s="60"/>
      <c r="BC34366" s="61"/>
    </row>
    <row r="34367" spans="43:55">
      <c r="AQ34367" s="64"/>
      <c r="AR34367" s="64"/>
      <c r="AS34367" s="60"/>
      <c r="AT34367" s="60"/>
      <c r="AU34367" s="60"/>
      <c r="AV34367" s="60"/>
      <c r="AW34367" s="60"/>
      <c r="AX34367" s="60"/>
      <c r="AY34367" s="60"/>
      <c r="AZ34367" s="60"/>
      <c r="BA34367" s="60"/>
      <c r="BB34367" s="60"/>
      <c r="BC34367" s="61"/>
    </row>
    <row r="34368" spans="43:55">
      <c r="AQ34368" s="64"/>
      <c r="AR34368" s="64"/>
      <c r="AS34368" s="60"/>
      <c r="AT34368" s="60"/>
      <c r="AU34368" s="60"/>
      <c r="AV34368" s="60"/>
      <c r="AW34368" s="60"/>
      <c r="AX34368" s="60"/>
      <c r="AY34368" s="60"/>
      <c r="AZ34368" s="60"/>
      <c r="BA34368" s="60"/>
      <c r="BB34368" s="60"/>
      <c r="BC34368" s="61"/>
    </row>
    <row r="34369" spans="43:55">
      <c r="AQ34369" s="64"/>
      <c r="AR34369" s="64"/>
      <c r="AS34369" s="60"/>
      <c r="AT34369" s="60"/>
      <c r="AU34369" s="60"/>
      <c r="AV34369" s="60"/>
      <c r="AW34369" s="60"/>
      <c r="AX34369" s="60"/>
      <c r="AY34369" s="60"/>
      <c r="AZ34369" s="60"/>
      <c r="BA34369" s="60"/>
      <c r="BB34369" s="60"/>
      <c r="BC34369" s="61"/>
    </row>
    <row r="34370" spans="43:55">
      <c r="AQ34370" s="64"/>
      <c r="AR34370" s="64"/>
      <c r="AS34370" s="60"/>
      <c r="AT34370" s="60"/>
      <c r="AU34370" s="60"/>
      <c r="AV34370" s="60"/>
      <c r="AW34370" s="60"/>
      <c r="AX34370" s="60"/>
      <c r="AY34370" s="60"/>
      <c r="AZ34370" s="60"/>
      <c r="BA34370" s="60"/>
      <c r="BB34370" s="60"/>
      <c r="BC34370" s="61"/>
    </row>
    <row r="34371" spans="43:55">
      <c r="AQ34371" s="64"/>
      <c r="AR34371" s="64"/>
      <c r="AS34371" s="60"/>
      <c r="AT34371" s="60"/>
      <c r="AU34371" s="60"/>
      <c r="AV34371" s="60"/>
      <c r="AW34371" s="60"/>
      <c r="AX34371" s="60"/>
      <c r="AY34371" s="60"/>
      <c r="AZ34371" s="60"/>
      <c r="BA34371" s="60"/>
      <c r="BB34371" s="60"/>
      <c r="BC34371" s="61"/>
    </row>
    <row r="34372" spans="43:55">
      <c r="AQ34372" s="64"/>
      <c r="AR34372" s="64"/>
      <c r="AS34372" s="60"/>
      <c r="AT34372" s="60"/>
      <c r="AU34372" s="60"/>
      <c r="AV34372" s="60"/>
      <c r="AW34372" s="60"/>
      <c r="AX34372" s="60"/>
      <c r="AY34372" s="60"/>
      <c r="AZ34372" s="60"/>
      <c r="BA34372" s="60"/>
      <c r="BB34372" s="60"/>
      <c r="BC34372" s="61"/>
    </row>
    <row r="34373" spans="43:55">
      <c r="AQ34373" s="64"/>
      <c r="AR34373" s="64"/>
      <c r="AS34373" s="60"/>
      <c r="AT34373" s="60"/>
      <c r="AU34373" s="60"/>
      <c r="AV34373" s="60"/>
      <c r="AW34373" s="60"/>
      <c r="AX34373" s="60"/>
      <c r="AY34373" s="60"/>
      <c r="AZ34373" s="60"/>
      <c r="BA34373" s="60"/>
      <c r="BB34373" s="60"/>
      <c r="BC34373" s="61"/>
    </row>
    <row r="34374" spans="43:55">
      <c r="AQ34374" s="64"/>
      <c r="AR34374" s="64"/>
      <c r="AS34374" s="60"/>
      <c r="AT34374" s="60"/>
      <c r="AU34374" s="60"/>
      <c r="AV34374" s="60"/>
      <c r="AW34374" s="60"/>
      <c r="AX34374" s="60"/>
      <c r="AY34374" s="60"/>
      <c r="AZ34374" s="60"/>
      <c r="BA34374" s="60"/>
      <c r="BB34374" s="60"/>
      <c r="BC34374" s="61"/>
    </row>
    <row r="34375" spans="43:55">
      <c r="AQ34375" s="64"/>
      <c r="AR34375" s="64"/>
      <c r="AS34375" s="60"/>
      <c r="AT34375" s="60"/>
      <c r="AU34375" s="60"/>
      <c r="AV34375" s="60"/>
      <c r="AW34375" s="60"/>
      <c r="AX34375" s="60"/>
      <c r="AY34375" s="60"/>
      <c r="AZ34375" s="60"/>
      <c r="BA34375" s="60"/>
      <c r="BB34375" s="60"/>
      <c r="BC34375" s="61"/>
    </row>
    <row r="34376" spans="43:55">
      <c r="AQ34376" s="64"/>
      <c r="AR34376" s="64"/>
      <c r="AS34376" s="60"/>
      <c r="AT34376" s="60"/>
      <c r="AU34376" s="60"/>
      <c r="AV34376" s="60"/>
      <c r="AW34376" s="60"/>
      <c r="AX34376" s="60"/>
      <c r="AY34376" s="60"/>
      <c r="AZ34376" s="60"/>
      <c r="BA34376" s="60"/>
      <c r="BB34376" s="60"/>
      <c r="BC34376" s="61"/>
    </row>
    <row r="34377" spans="43:55">
      <c r="AQ34377" s="64"/>
      <c r="AR34377" s="64"/>
      <c r="AS34377" s="60"/>
      <c r="AT34377" s="60"/>
      <c r="AU34377" s="60"/>
      <c r="AV34377" s="60"/>
      <c r="AW34377" s="60"/>
      <c r="AX34377" s="60"/>
      <c r="AY34377" s="60"/>
      <c r="AZ34377" s="60"/>
      <c r="BA34377" s="60"/>
      <c r="BB34377" s="60"/>
      <c r="BC34377" s="61"/>
    </row>
    <row r="34378" spans="43:55">
      <c r="AQ34378" s="64"/>
      <c r="AR34378" s="64"/>
      <c r="AS34378" s="60"/>
      <c r="AT34378" s="60"/>
      <c r="AU34378" s="60"/>
      <c r="AV34378" s="60"/>
      <c r="AW34378" s="60"/>
      <c r="AX34378" s="60"/>
      <c r="AY34378" s="60"/>
      <c r="AZ34378" s="60"/>
      <c r="BA34378" s="60"/>
      <c r="BB34378" s="60"/>
      <c r="BC34378" s="61"/>
    </row>
    <row r="34379" spans="43:55">
      <c r="AQ34379" s="64"/>
      <c r="AR34379" s="64"/>
      <c r="AS34379" s="60"/>
      <c r="AT34379" s="60"/>
      <c r="AU34379" s="60"/>
      <c r="AV34379" s="60"/>
      <c r="AW34379" s="60"/>
      <c r="AX34379" s="60"/>
      <c r="AY34379" s="60"/>
      <c r="AZ34379" s="60"/>
      <c r="BA34379" s="60"/>
      <c r="BB34379" s="60"/>
      <c r="BC34379" s="61"/>
    </row>
    <row r="34380" spans="43:55">
      <c r="AQ34380" s="64"/>
      <c r="AR34380" s="64"/>
      <c r="AS34380" s="60"/>
      <c r="AT34380" s="60"/>
      <c r="AU34380" s="60"/>
      <c r="AV34380" s="60"/>
      <c r="AW34380" s="60"/>
      <c r="AX34380" s="60"/>
      <c r="AY34380" s="60"/>
      <c r="AZ34380" s="60"/>
      <c r="BA34380" s="60"/>
      <c r="BB34380" s="60"/>
      <c r="BC34380" s="61"/>
    </row>
    <row r="34381" spans="43:55">
      <c r="AQ34381" s="64"/>
      <c r="AR34381" s="64"/>
      <c r="AS34381" s="60"/>
      <c r="AT34381" s="60"/>
      <c r="AU34381" s="60"/>
      <c r="AV34381" s="60"/>
      <c r="AW34381" s="60"/>
      <c r="AX34381" s="60"/>
      <c r="AY34381" s="60"/>
      <c r="AZ34381" s="60"/>
      <c r="BA34381" s="60"/>
      <c r="BB34381" s="60"/>
      <c r="BC34381" s="61"/>
    </row>
    <row r="34382" spans="43:55">
      <c r="AQ34382" s="64"/>
      <c r="AR34382" s="64"/>
      <c r="AS34382" s="60"/>
      <c r="AT34382" s="60"/>
      <c r="AU34382" s="60"/>
      <c r="AV34382" s="60"/>
      <c r="AW34382" s="60"/>
      <c r="AX34382" s="60"/>
      <c r="AY34382" s="60"/>
      <c r="AZ34382" s="60"/>
      <c r="BA34382" s="60"/>
      <c r="BB34382" s="60"/>
      <c r="BC34382" s="61"/>
    </row>
    <row r="34383" spans="43:55">
      <c r="AQ34383" s="64"/>
      <c r="AR34383" s="64"/>
      <c r="AS34383" s="60"/>
      <c r="AT34383" s="60"/>
      <c r="AU34383" s="60"/>
      <c r="AV34383" s="60"/>
      <c r="AW34383" s="60"/>
      <c r="AX34383" s="60"/>
      <c r="AY34383" s="60"/>
      <c r="AZ34383" s="60"/>
      <c r="BA34383" s="60"/>
      <c r="BB34383" s="60"/>
      <c r="BC34383" s="61"/>
    </row>
    <row r="34384" spans="43:55">
      <c r="AQ34384" s="64"/>
      <c r="AR34384" s="64"/>
      <c r="AS34384" s="60"/>
      <c r="AT34384" s="60"/>
      <c r="AU34384" s="60"/>
      <c r="AV34384" s="60"/>
      <c r="AW34384" s="60"/>
      <c r="AX34384" s="60"/>
      <c r="AY34384" s="60"/>
      <c r="AZ34384" s="60"/>
      <c r="BA34384" s="60"/>
      <c r="BB34384" s="60"/>
      <c r="BC34384" s="61"/>
    </row>
    <row r="34385" spans="43:55">
      <c r="AQ34385" s="64"/>
      <c r="AR34385" s="64"/>
      <c r="AS34385" s="60"/>
      <c r="AT34385" s="60"/>
      <c r="AU34385" s="60"/>
      <c r="AV34385" s="60"/>
      <c r="AW34385" s="60"/>
      <c r="AX34385" s="60"/>
      <c r="AY34385" s="60"/>
      <c r="AZ34385" s="60"/>
      <c r="BA34385" s="60"/>
      <c r="BB34385" s="60"/>
      <c r="BC34385" s="61"/>
    </row>
    <row r="34386" spans="43:55">
      <c r="AQ34386" s="64"/>
      <c r="AR34386" s="64"/>
      <c r="AS34386" s="60"/>
      <c r="AT34386" s="60"/>
      <c r="AU34386" s="60"/>
      <c r="AV34386" s="60"/>
      <c r="AW34386" s="60"/>
      <c r="AX34386" s="60"/>
      <c r="AY34386" s="60"/>
      <c r="AZ34386" s="60"/>
      <c r="BA34386" s="60"/>
      <c r="BB34386" s="60"/>
      <c r="BC34386" s="61"/>
    </row>
    <row r="34387" spans="43:55">
      <c r="AQ34387" s="64"/>
      <c r="AR34387" s="64"/>
      <c r="AS34387" s="60"/>
      <c r="AT34387" s="60"/>
      <c r="AU34387" s="60"/>
      <c r="AV34387" s="60"/>
      <c r="AW34387" s="60"/>
      <c r="AX34387" s="60"/>
      <c r="AY34387" s="60"/>
      <c r="AZ34387" s="60"/>
      <c r="BA34387" s="60"/>
      <c r="BB34387" s="60"/>
      <c r="BC34387" s="61"/>
    </row>
    <row r="34388" spans="43:55">
      <c r="AQ34388" s="64"/>
      <c r="AR34388" s="64"/>
      <c r="AS34388" s="60"/>
      <c r="AT34388" s="60"/>
      <c r="AU34388" s="60"/>
      <c r="AV34388" s="60"/>
      <c r="AW34388" s="60"/>
      <c r="AX34388" s="60"/>
      <c r="AY34388" s="60"/>
      <c r="AZ34388" s="60"/>
      <c r="BA34388" s="60"/>
      <c r="BB34388" s="60"/>
      <c r="BC34388" s="61"/>
    </row>
    <row r="34389" spans="43:55">
      <c r="AQ34389" s="64"/>
      <c r="AR34389" s="64"/>
      <c r="AS34389" s="60"/>
      <c r="AT34389" s="60"/>
      <c r="AU34389" s="60"/>
      <c r="AV34389" s="60"/>
      <c r="AW34389" s="60"/>
      <c r="AX34389" s="60"/>
      <c r="AY34389" s="60"/>
      <c r="AZ34389" s="60"/>
      <c r="BA34389" s="60"/>
      <c r="BB34389" s="60"/>
      <c r="BC34389" s="61"/>
    </row>
    <row r="34390" spans="43:55">
      <c r="AQ34390" s="64"/>
      <c r="AR34390" s="64"/>
      <c r="AS34390" s="60"/>
      <c r="AT34390" s="60"/>
      <c r="AU34390" s="60"/>
      <c r="AV34390" s="60"/>
      <c r="AW34390" s="60"/>
      <c r="AX34390" s="60"/>
      <c r="AY34390" s="60"/>
      <c r="AZ34390" s="60"/>
      <c r="BA34390" s="60"/>
      <c r="BB34390" s="60"/>
      <c r="BC34390" s="61"/>
    </row>
    <row r="34391" spans="43:55">
      <c r="AQ34391" s="64"/>
      <c r="AR34391" s="64"/>
      <c r="AS34391" s="60"/>
      <c r="AT34391" s="60"/>
      <c r="AU34391" s="60"/>
      <c r="AV34391" s="60"/>
      <c r="AW34391" s="60"/>
      <c r="AX34391" s="60"/>
      <c r="AY34391" s="60"/>
      <c r="AZ34391" s="60"/>
      <c r="BA34391" s="60"/>
      <c r="BB34391" s="60"/>
      <c r="BC34391" s="61"/>
    </row>
    <row r="34392" spans="43:55">
      <c r="AQ34392" s="64"/>
      <c r="AR34392" s="64"/>
      <c r="AS34392" s="60"/>
      <c r="AT34392" s="60"/>
      <c r="AU34392" s="60"/>
      <c r="AV34392" s="60"/>
      <c r="AW34392" s="60"/>
      <c r="AX34392" s="60"/>
      <c r="AY34392" s="60"/>
      <c r="AZ34392" s="60"/>
      <c r="BA34392" s="60"/>
      <c r="BB34392" s="60"/>
      <c r="BC34392" s="61"/>
    </row>
    <row r="34393" spans="43:55">
      <c r="AQ34393" s="64"/>
      <c r="AR34393" s="64"/>
      <c r="AS34393" s="60"/>
      <c r="AT34393" s="60"/>
      <c r="AU34393" s="60"/>
      <c r="AV34393" s="60"/>
      <c r="AW34393" s="60"/>
      <c r="AX34393" s="60"/>
      <c r="AY34393" s="60"/>
      <c r="AZ34393" s="60"/>
      <c r="BA34393" s="60"/>
      <c r="BB34393" s="60"/>
      <c r="BC34393" s="61"/>
    </row>
    <row r="34394" spans="43:55">
      <c r="AQ34394" s="64"/>
      <c r="AR34394" s="64"/>
      <c r="AS34394" s="60"/>
      <c r="AT34394" s="60"/>
      <c r="AU34394" s="60"/>
      <c r="AV34394" s="60"/>
      <c r="AW34394" s="60"/>
      <c r="AX34394" s="60"/>
      <c r="AY34394" s="60"/>
      <c r="AZ34394" s="60"/>
      <c r="BA34394" s="60"/>
      <c r="BB34394" s="60"/>
      <c r="BC34394" s="61"/>
    </row>
    <row r="34395" spans="43:55">
      <c r="AQ34395" s="64"/>
      <c r="AR34395" s="64"/>
      <c r="AS34395" s="60"/>
      <c r="AT34395" s="60"/>
      <c r="AU34395" s="60"/>
      <c r="AV34395" s="60"/>
      <c r="AW34395" s="60"/>
      <c r="AX34395" s="60"/>
      <c r="AY34395" s="60"/>
      <c r="AZ34395" s="60"/>
      <c r="BA34395" s="60"/>
      <c r="BB34395" s="60"/>
      <c r="BC34395" s="61"/>
    </row>
    <row r="34396" spans="43:55">
      <c r="AQ34396" s="64"/>
      <c r="AR34396" s="64"/>
      <c r="AS34396" s="60"/>
      <c r="AT34396" s="60"/>
      <c r="AU34396" s="60"/>
      <c r="AV34396" s="60"/>
      <c r="AW34396" s="60"/>
      <c r="AX34396" s="60"/>
      <c r="AY34396" s="60"/>
      <c r="AZ34396" s="60"/>
      <c r="BA34396" s="60"/>
      <c r="BB34396" s="60"/>
      <c r="BC34396" s="61"/>
    </row>
    <row r="34397" spans="43:55">
      <c r="AQ34397" s="64"/>
      <c r="AR34397" s="64"/>
      <c r="AS34397" s="60"/>
      <c r="AT34397" s="60"/>
      <c r="AU34397" s="60"/>
      <c r="AV34397" s="60"/>
      <c r="AW34397" s="60"/>
      <c r="AX34397" s="60"/>
      <c r="AY34397" s="60"/>
      <c r="AZ34397" s="60"/>
      <c r="BA34397" s="60"/>
      <c r="BB34397" s="60"/>
      <c r="BC34397" s="61"/>
    </row>
    <row r="34398" spans="43:55">
      <c r="AQ34398" s="64"/>
      <c r="AR34398" s="64"/>
      <c r="AS34398" s="60"/>
      <c r="AT34398" s="60"/>
      <c r="AU34398" s="60"/>
      <c r="AV34398" s="60"/>
      <c r="AW34398" s="60"/>
      <c r="AX34398" s="60"/>
      <c r="AY34398" s="60"/>
      <c r="AZ34398" s="60"/>
      <c r="BA34398" s="60"/>
      <c r="BB34398" s="60"/>
      <c r="BC34398" s="61"/>
    </row>
    <row r="34399" spans="43:55">
      <c r="AQ34399" s="64"/>
      <c r="AR34399" s="64"/>
      <c r="AS34399" s="60"/>
      <c r="AT34399" s="60"/>
      <c r="AU34399" s="60"/>
      <c r="AV34399" s="60"/>
      <c r="AW34399" s="60"/>
      <c r="AX34399" s="60"/>
      <c r="AY34399" s="60"/>
      <c r="AZ34399" s="60"/>
      <c r="BA34399" s="60"/>
      <c r="BB34399" s="60"/>
      <c r="BC34399" s="61"/>
    </row>
    <row r="34400" spans="43:55">
      <c r="AQ34400" s="64"/>
      <c r="AR34400" s="64"/>
      <c r="AS34400" s="60"/>
      <c r="AT34400" s="60"/>
      <c r="AU34400" s="60"/>
      <c r="AV34400" s="60"/>
      <c r="AW34400" s="60"/>
      <c r="AX34400" s="60"/>
      <c r="AY34400" s="60"/>
      <c r="AZ34400" s="60"/>
      <c r="BA34400" s="60"/>
      <c r="BB34400" s="60"/>
      <c r="BC34400" s="61"/>
    </row>
    <row r="34401" spans="43:55">
      <c r="AQ34401" s="64"/>
      <c r="AR34401" s="64"/>
      <c r="AS34401" s="60"/>
      <c r="AT34401" s="60"/>
      <c r="AU34401" s="60"/>
      <c r="AV34401" s="60"/>
      <c r="AW34401" s="60"/>
      <c r="AX34401" s="60"/>
      <c r="AY34401" s="60"/>
      <c r="AZ34401" s="60"/>
      <c r="BA34401" s="60"/>
      <c r="BB34401" s="60"/>
      <c r="BC34401" s="61"/>
    </row>
    <row r="34402" spans="43:55">
      <c r="AQ34402" s="64"/>
      <c r="AR34402" s="64"/>
      <c r="AS34402" s="60"/>
      <c r="AT34402" s="60"/>
      <c r="AU34402" s="60"/>
      <c r="AV34402" s="60"/>
      <c r="AW34402" s="60"/>
      <c r="AX34402" s="60"/>
      <c r="AY34402" s="60"/>
      <c r="AZ34402" s="60"/>
      <c r="BA34402" s="60"/>
      <c r="BB34402" s="60"/>
      <c r="BC34402" s="61"/>
    </row>
    <row r="34403" spans="43:55">
      <c r="AQ34403" s="64"/>
      <c r="AR34403" s="64"/>
      <c r="AS34403" s="60"/>
      <c r="AT34403" s="60"/>
      <c r="AU34403" s="60"/>
      <c r="AV34403" s="60"/>
      <c r="AW34403" s="60"/>
      <c r="AX34403" s="60"/>
      <c r="AY34403" s="60"/>
      <c r="AZ34403" s="60"/>
      <c r="BA34403" s="60"/>
      <c r="BB34403" s="60"/>
      <c r="BC34403" s="61"/>
    </row>
    <row r="34404" spans="43:55">
      <c r="AQ34404" s="64"/>
      <c r="AR34404" s="64"/>
      <c r="AS34404" s="60"/>
      <c r="AT34404" s="60"/>
      <c r="AU34404" s="60"/>
      <c r="AV34404" s="60"/>
      <c r="AW34404" s="60"/>
      <c r="AX34404" s="60"/>
      <c r="AY34404" s="60"/>
      <c r="AZ34404" s="60"/>
      <c r="BA34404" s="60"/>
      <c r="BB34404" s="60"/>
      <c r="BC34404" s="61"/>
    </row>
    <row r="34405" spans="43:55">
      <c r="AQ34405" s="64"/>
      <c r="AR34405" s="64"/>
      <c r="AS34405" s="60"/>
      <c r="AT34405" s="60"/>
      <c r="AU34405" s="60"/>
      <c r="AV34405" s="60"/>
      <c r="AW34405" s="60"/>
      <c r="AX34405" s="60"/>
      <c r="AY34405" s="60"/>
      <c r="AZ34405" s="60"/>
      <c r="BA34405" s="60"/>
      <c r="BB34405" s="60"/>
      <c r="BC34405" s="61"/>
    </row>
    <row r="34406" spans="43:55">
      <c r="AQ34406" s="64"/>
      <c r="AR34406" s="64"/>
      <c r="AS34406" s="60"/>
      <c r="AT34406" s="60"/>
      <c r="AU34406" s="60"/>
      <c r="AV34406" s="60"/>
      <c r="AW34406" s="60"/>
      <c r="AX34406" s="60"/>
      <c r="AY34406" s="60"/>
      <c r="AZ34406" s="60"/>
      <c r="BA34406" s="60"/>
      <c r="BB34406" s="60"/>
      <c r="BC34406" s="61"/>
    </row>
    <row r="34407" spans="43:55">
      <c r="AQ34407" s="64"/>
      <c r="AR34407" s="64"/>
      <c r="AS34407" s="60"/>
      <c r="AT34407" s="60"/>
      <c r="AU34407" s="60"/>
      <c r="AV34407" s="60"/>
      <c r="AW34407" s="60"/>
      <c r="AX34407" s="60"/>
      <c r="AY34407" s="60"/>
      <c r="AZ34407" s="60"/>
      <c r="BA34407" s="60"/>
      <c r="BB34407" s="60"/>
      <c r="BC34407" s="61"/>
    </row>
    <row r="34408" spans="43:55">
      <c r="AQ34408" s="64"/>
      <c r="AR34408" s="64"/>
      <c r="AS34408" s="60"/>
      <c r="AT34408" s="60"/>
      <c r="AU34408" s="60"/>
      <c r="AV34408" s="60"/>
      <c r="AW34408" s="60"/>
      <c r="AX34408" s="60"/>
      <c r="AY34408" s="60"/>
      <c r="AZ34408" s="60"/>
      <c r="BA34408" s="60"/>
      <c r="BB34408" s="60"/>
      <c r="BC34408" s="61"/>
    </row>
    <row r="34409" spans="43:55">
      <c r="AQ34409" s="64"/>
      <c r="AR34409" s="64"/>
      <c r="AS34409" s="60"/>
      <c r="AT34409" s="60"/>
      <c r="AU34409" s="60"/>
      <c r="AV34409" s="60"/>
      <c r="AW34409" s="60"/>
      <c r="AX34409" s="60"/>
      <c r="AY34409" s="60"/>
      <c r="AZ34409" s="60"/>
      <c r="BA34409" s="60"/>
      <c r="BB34409" s="60"/>
      <c r="BC34409" s="61"/>
    </row>
    <row r="34410" spans="43:55">
      <c r="AQ34410" s="64"/>
      <c r="AR34410" s="64"/>
      <c r="AS34410" s="60"/>
      <c r="AT34410" s="60"/>
      <c r="AU34410" s="60"/>
      <c r="AV34410" s="60"/>
      <c r="AW34410" s="60"/>
      <c r="AX34410" s="60"/>
      <c r="AY34410" s="60"/>
      <c r="AZ34410" s="60"/>
      <c r="BA34410" s="60"/>
      <c r="BB34410" s="60"/>
      <c r="BC34410" s="61"/>
    </row>
    <row r="34411" spans="43:55">
      <c r="AQ34411" s="64"/>
      <c r="AR34411" s="64"/>
      <c r="AS34411" s="60"/>
      <c r="AT34411" s="60"/>
      <c r="AU34411" s="60"/>
      <c r="AV34411" s="60"/>
      <c r="AW34411" s="60"/>
      <c r="AX34411" s="60"/>
      <c r="AY34411" s="60"/>
      <c r="AZ34411" s="60"/>
      <c r="BA34411" s="60"/>
      <c r="BB34411" s="60"/>
      <c r="BC34411" s="61"/>
    </row>
    <row r="34412" spans="43:55">
      <c r="AQ34412" s="64"/>
      <c r="AR34412" s="64"/>
      <c r="AS34412" s="60"/>
      <c r="AT34412" s="60"/>
      <c r="AU34412" s="60"/>
      <c r="AV34412" s="60"/>
      <c r="AW34412" s="60"/>
      <c r="AX34412" s="60"/>
      <c r="AY34412" s="60"/>
      <c r="AZ34412" s="60"/>
      <c r="BA34412" s="60"/>
      <c r="BB34412" s="60"/>
      <c r="BC34412" s="61"/>
    </row>
    <row r="34413" spans="43:55">
      <c r="AQ34413" s="64"/>
      <c r="AR34413" s="64"/>
      <c r="AS34413" s="60"/>
      <c r="AT34413" s="60"/>
      <c r="AU34413" s="60"/>
      <c r="AV34413" s="60"/>
      <c r="AW34413" s="60"/>
      <c r="AX34413" s="60"/>
      <c r="AY34413" s="60"/>
      <c r="AZ34413" s="60"/>
      <c r="BA34413" s="60"/>
      <c r="BB34413" s="60"/>
      <c r="BC34413" s="61"/>
    </row>
    <row r="34414" spans="43:55">
      <c r="AQ34414" s="64"/>
      <c r="AR34414" s="64"/>
      <c r="AS34414" s="60"/>
      <c r="AT34414" s="60"/>
      <c r="AU34414" s="60"/>
      <c r="AV34414" s="60"/>
      <c r="AW34414" s="60"/>
      <c r="AX34414" s="60"/>
      <c r="AY34414" s="60"/>
      <c r="AZ34414" s="60"/>
      <c r="BA34414" s="60"/>
      <c r="BB34414" s="60"/>
      <c r="BC34414" s="61"/>
    </row>
    <row r="34415" spans="43:55">
      <c r="AQ34415" s="64"/>
      <c r="AR34415" s="64"/>
      <c r="AS34415" s="60"/>
      <c r="AT34415" s="60"/>
      <c r="AU34415" s="60"/>
      <c r="AV34415" s="60"/>
      <c r="AW34415" s="60"/>
      <c r="AX34415" s="60"/>
      <c r="AY34415" s="60"/>
      <c r="AZ34415" s="60"/>
      <c r="BA34415" s="60"/>
      <c r="BB34415" s="60"/>
      <c r="BC34415" s="61"/>
    </row>
    <row r="34416" spans="43:55">
      <c r="AQ34416" s="64"/>
      <c r="AR34416" s="64"/>
      <c r="AS34416" s="60"/>
      <c r="AT34416" s="60"/>
      <c r="AU34416" s="60"/>
      <c r="AV34416" s="60"/>
      <c r="AW34416" s="60"/>
      <c r="AX34416" s="60"/>
      <c r="AY34416" s="60"/>
      <c r="AZ34416" s="60"/>
      <c r="BA34416" s="60"/>
      <c r="BB34416" s="60"/>
      <c r="BC34416" s="61"/>
    </row>
    <row r="34417" spans="43:55">
      <c r="AQ34417" s="64"/>
      <c r="AR34417" s="64"/>
      <c r="AS34417" s="60"/>
      <c r="AT34417" s="60"/>
      <c r="AU34417" s="60"/>
      <c r="AV34417" s="60"/>
      <c r="AW34417" s="60"/>
      <c r="AX34417" s="60"/>
      <c r="AY34417" s="60"/>
      <c r="AZ34417" s="60"/>
      <c r="BA34417" s="60"/>
      <c r="BB34417" s="60"/>
      <c r="BC34417" s="61"/>
    </row>
    <row r="34418" spans="43:55">
      <c r="AQ34418" s="64"/>
      <c r="AR34418" s="64"/>
      <c r="AS34418" s="60"/>
      <c r="AT34418" s="60"/>
      <c r="AU34418" s="60"/>
      <c r="AV34418" s="60"/>
      <c r="AW34418" s="60"/>
      <c r="AX34418" s="60"/>
      <c r="AY34418" s="60"/>
      <c r="AZ34418" s="60"/>
      <c r="BA34418" s="60"/>
      <c r="BB34418" s="60"/>
      <c r="BC34418" s="61"/>
    </row>
    <row r="34419" spans="43:55">
      <c r="AQ34419" s="64"/>
      <c r="AR34419" s="64"/>
      <c r="AS34419" s="60"/>
      <c r="AT34419" s="60"/>
      <c r="AU34419" s="60"/>
      <c r="AV34419" s="60"/>
      <c r="AW34419" s="60"/>
      <c r="AX34419" s="60"/>
      <c r="AY34419" s="60"/>
      <c r="AZ34419" s="60"/>
      <c r="BA34419" s="60"/>
      <c r="BB34419" s="60"/>
      <c r="BC34419" s="61"/>
    </row>
    <row r="34420" spans="43:55">
      <c r="AQ34420" s="64"/>
      <c r="AR34420" s="64"/>
      <c r="AS34420" s="60"/>
      <c r="AT34420" s="60"/>
      <c r="AU34420" s="60"/>
      <c r="AV34420" s="60"/>
      <c r="AW34420" s="60"/>
      <c r="AX34420" s="60"/>
      <c r="AY34420" s="60"/>
      <c r="AZ34420" s="60"/>
      <c r="BA34420" s="60"/>
      <c r="BB34420" s="60"/>
      <c r="BC34420" s="61"/>
    </row>
    <row r="34421" spans="43:55">
      <c r="AQ34421" s="64"/>
      <c r="AR34421" s="64"/>
      <c r="AS34421" s="60"/>
      <c r="AT34421" s="60"/>
      <c r="AU34421" s="60"/>
      <c r="AV34421" s="60"/>
      <c r="AW34421" s="60"/>
      <c r="AX34421" s="60"/>
      <c r="AY34421" s="60"/>
      <c r="AZ34421" s="60"/>
      <c r="BA34421" s="60"/>
      <c r="BB34421" s="60"/>
      <c r="BC34421" s="61"/>
    </row>
    <row r="34422" spans="43:55">
      <c r="AQ34422" s="64"/>
      <c r="AR34422" s="64"/>
      <c r="AS34422" s="60"/>
      <c r="AT34422" s="60"/>
      <c r="AU34422" s="60"/>
      <c r="AV34422" s="60"/>
      <c r="AW34422" s="60"/>
      <c r="AX34422" s="60"/>
      <c r="AY34422" s="60"/>
      <c r="AZ34422" s="60"/>
      <c r="BA34422" s="60"/>
      <c r="BB34422" s="60"/>
      <c r="BC34422" s="61"/>
    </row>
    <row r="34423" spans="43:55">
      <c r="AQ34423" s="64"/>
      <c r="AR34423" s="64"/>
      <c r="AS34423" s="60"/>
      <c r="AT34423" s="60"/>
      <c r="AU34423" s="60"/>
      <c r="AV34423" s="60"/>
      <c r="AW34423" s="60"/>
      <c r="AX34423" s="60"/>
      <c r="AY34423" s="60"/>
      <c r="AZ34423" s="60"/>
      <c r="BA34423" s="60"/>
      <c r="BB34423" s="60"/>
      <c r="BC34423" s="61"/>
    </row>
    <row r="34424" spans="43:55">
      <c r="AQ34424" s="64"/>
      <c r="AR34424" s="64"/>
      <c r="AS34424" s="60"/>
      <c r="AT34424" s="60"/>
      <c r="AU34424" s="60"/>
      <c r="AV34424" s="60"/>
      <c r="AW34424" s="60"/>
      <c r="AX34424" s="60"/>
      <c r="AY34424" s="60"/>
      <c r="AZ34424" s="60"/>
      <c r="BA34424" s="60"/>
      <c r="BB34424" s="60"/>
      <c r="BC34424" s="61"/>
    </row>
    <row r="34425" spans="43:55">
      <c r="AQ34425" s="64"/>
      <c r="AR34425" s="64"/>
      <c r="AS34425" s="60"/>
      <c r="AT34425" s="60"/>
      <c r="AU34425" s="60"/>
      <c r="AV34425" s="60"/>
      <c r="AW34425" s="60"/>
      <c r="AX34425" s="60"/>
      <c r="AY34425" s="60"/>
      <c r="AZ34425" s="60"/>
      <c r="BA34425" s="60"/>
      <c r="BB34425" s="60"/>
      <c r="BC34425" s="61"/>
    </row>
    <row r="34426" spans="43:55">
      <c r="AQ34426" s="64"/>
      <c r="AR34426" s="64"/>
      <c r="AS34426" s="60"/>
      <c r="AT34426" s="60"/>
      <c r="AU34426" s="60"/>
      <c r="AV34426" s="60"/>
      <c r="AW34426" s="60"/>
      <c r="AX34426" s="60"/>
      <c r="AY34426" s="60"/>
      <c r="AZ34426" s="60"/>
      <c r="BA34426" s="60"/>
      <c r="BB34426" s="60"/>
      <c r="BC34426" s="61"/>
    </row>
    <row r="34427" spans="43:55">
      <c r="AQ34427" s="64"/>
      <c r="AR34427" s="64"/>
      <c r="AS34427" s="60"/>
      <c r="AT34427" s="60"/>
      <c r="AU34427" s="60"/>
      <c r="AV34427" s="60"/>
      <c r="AW34427" s="60"/>
      <c r="AX34427" s="60"/>
      <c r="AY34427" s="60"/>
      <c r="AZ34427" s="60"/>
      <c r="BA34427" s="60"/>
      <c r="BB34427" s="60"/>
      <c r="BC34427" s="61"/>
    </row>
    <row r="34428" spans="43:55">
      <c r="AQ34428" s="64"/>
      <c r="AR34428" s="64"/>
      <c r="AS34428" s="60"/>
      <c r="AT34428" s="60"/>
      <c r="AU34428" s="60"/>
      <c r="AV34428" s="60"/>
      <c r="AW34428" s="60"/>
      <c r="AX34428" s="60"/>
      <c r="AY34428" s="60"/>
      <c r="AZ34428" s="60"/>
      <c r="BA34428" s="60"/>
      <c r="BB34428" s="60"/>
      <c r="BC34428" s="61"/>
    </row>
    <row r="34429" spans="43:55">
      <c r="AQ34429" s="64"/>
      <c r="AR34429" s="64"/>
      <c r="AS34429" s="60"/>
      <c r="AT34429" s="60"/>
      <c r="AU34429" s="60"/>
      <c r="AV34429" s="60"/>
      <c r="AW34429" s="60"/>
      <c r="AX34429" s="60"/>
      <c r="AY34429" s="60"/>
      <c r="AZ34429" s="60"/>
      <c r="BA34429" s="60"/>
      <c r="BB34429" s="60"/>
      <c r="BC34429" s="61"/>
    </row>
    <row r="34430" spans="43:55">
      <c r="AQ34430" s="64"/>
      <c r="AR34430" s="64"/>
      <c r="AS34430" s="60"/>
      <c r="AT34430" s="60"/>
      <c r="AU34430" s="60"/>
      <c r="AV34430" s="60"/>
      <c r="AW34430" s="60"/>
      <c r="AX34430" s="60"/>
      <c r="AY34430" s="60"/>
      <c r="AZ34430" s="60"/>
      <c r="BA34430" s="60"/>
      <c r="BB34430" s="60"/>
      <c r="BC34430" s="61"/>
    </row>
    <row r="34431" spans="43:55">
      <c r="AQ34431" s="64"/>
      <c r="AR34431" s="64"/>
      <c r="AS34431" s="60"/>
      <c r="AT34431" s="60"/>
      <c r="AU34431" s="60"/>
      <c r="AV34431" s="60"/>
      <c r="AW34431" s="60"/>
      <c r="AX34431" s="60"/>
      <c r="AY34431" s="60"/>
      <c r="AZ34431" s="60"/>
      <c r="BA34431" s="60"/>
      <c r="BB34431" s="60"/>
      <c r="BC34431" s="61"/>
    </row>
    <row r="34432" spans="43:55">
      <c r="AQ34432" s="64"/>
      <c r="AR34432" s="64"/>
      <c r="AS34432" s="60"/>
      <c r="AT34432" s="60"/>
      <c r="AU34432" s="60"/>
      <c r="AV34432" s="60"/>
      <c r="AW34432" s="60"/>
      <c r="AX34432" s="60"/>
      <c r="AY34432" s="60"/>
      <c r="AZ34432" s="60"/>
      <c r="BA34432" s="60"/>
      <c r="BB34432" s="60"/>
      <c r="BC34432" s="61"/>
    </row>
    <row r="34433" spans="43:55">
      <c r="AQ34433" s="64"/>
      <c r="AR34433" s="64"/>
      <c r="AS34433" s="60"/>
      <c r="AT34433" s="60"/>
      <c r="AU34433" s="60"/>
      <c r="AV34433" s="60"/>
      <c r="AW34433" s="60"/>
      <c r="AX34433" s="60"/>
      <c r="AY34433" s="60"/>
      <c r="AZ34433" s="60"/>
      <c r="BA34433" s="60"/>
      <c r="BB34433" s="60"/>
      <c r="BC34433" s="61"/>
    </row>
    <row r="34434" spans="43:55">
      <c r="AQ34434" s="64"/>
      <c r="AR34434" s="64"/>
      <c r="AS34434" s="60"/>
      <c r="AT34434" s="60"/>
      <c r="AU34434" s="60"/>
      <c r="AV34434" s="60"/>
      <c r="AW34434" s="60"/>
      <c r="AX34434" s="60"/>
      <c r="AY34434" s="60"/>
      <c r="AZ34434" s="60"/>
      <c r="BA34434" s="60"/>
      <c r="BB34434" s="60"/>
      <c r="BC34434" s="61"/>
    </row>
    <row r="34435" spans="43:55">
      <c r="AQ34435" s="64"/>
      <c r="AR34435" s="64"/>
      <c r="AS34435" s="60"/>
      <c r="AT34435" s="60"/>
      <c r="AU34435" s="60"/>
      <c r="AV34435" s="60"/>
      <c r="AW34435" s="60"/>
      <c r="AX34435" s="60"/>
      <c r="AY34435" s="60"/>
      <c r="AZ34435" s="60"/>
      <c r="BA34435" s="60"/>
      <c r="BB34435" s="60"/>
      <c r="BC34435" s="61"/>
    </row>
    <row r="34436" spans="43:55">
      <c r="AQ34436" s="64"/>
      <c r="AR34436" s="64"/>
      <c r="AS34436" s="60"/>
      <c r="AT34436" s="60"/>
      <c r="AU34436" s="60"/>
      <c r="AV34436" s="60"/>
      <c r="AW34436" s="60"/>
      <c r="AX34436" s="60"/>
      <c r="AY34436" s="60"/>
      <c r="AZ34436" s="60"/>
      <c r="BA34436" s="60"/>
      <c r="BB34436" s="60"/>
      <c r="BC34436" s="61"/>
    </row>
    <row r="34437" spans="43:55">
      <c r="AQ34437" s="64"/>
      <c r="AR34437" s="64"/>
      <c r="AS34437" s="60"/>
      <c r="AT34437" s="60"/>
      <c r="AU34437" s="60"/>
      <c r="AV34437" s="60"/>
      <c r="AW34437" s="60"/>
      <c r="AX34437" s="60"/>
      <c r="AY34437" s="60"/>
      <c r="AZ34437" s="60"/>
      <c r="BA34437" s="60"/>
      <c r="BB34437" s="60"/>
      <c r="BC34437" s="61"/>
    </row>
    <row r="34438" spans="43:55">
      <c r="AQ34438" s="64"/>
      <c r="AR34438" s="64"/>
      <c r="AS34438" s="60"/>
      <c r="AT34438" s="60"/>
      <c r="AU34438" s="60"/>
      <c r="AV34438" s="60"/>
      <c r="AW34438" s="60"/>
      <c r="AX34438" s="60"/>
      <c r="AY34438" s="60"/>
      <c r="AZ34438" s="60"/>
      <c r="BA34438" s="60"/>
      <c r="BB34438" s="60"/>
      <c r="BC34438" s="61"/>
    </row>
    <row r="34439" spans="43:55">
      <c r="AQ34439" s="64"/>
      <c r="AR34439" s="64"/>
      <c r="AS34439" s="60"/>
      <c r="AT34439" s="60"/>
      <c r="AU34439" s="60"/>
      <c r="AV34439" s="60"/>
      <c r="AW34439" s="60"/>
      <c r="AX34439" s="60"/>
      <c r="AY34439" s="60"/>
      <c r="AZ34439" s="60"/>
      <c r="BA34439" s="60"/>
      <c r="BB34439" s="60"/>
      <c r="BC34439" s="61"/>
    </row>
    <row r="34440" spans="43:55">
      <c r="AQ34440" s="64"/>
      <c r="AR34440" s="64"/>
      <c r="AS34440" s="60"/>
      <c r="AT34440" s="60"/>
      <c r="AU34440" s="60"/>
      <c r="AV34440" s="60"/>
      <c r="AW34440" s="60"/>
      <c r="AX34440" s="60"/>
      <c r="AY34440" s="60"/>
      <c r="AZ34440" s="60"/>
      <c r="BA34440" s="60"/>
      <c r="BB34440" s="60"/>
      <c r="BC34440" s="61"/>
    </row>
    <row r="34441" spans="43:55">
      <c r="AQ34441" s="64"/>
      <c r="AR34441" s="64"/>
      <c r="AS34441" s="60"/>
      <c r="AT34441" s="60"/>
      <c r="AU34441" s="60"/>
      <c r="AV34441" s="60"/>
      <c r="AW34441" s="60"/>
      <c r="AX34441" s="60"/>
      <c r="AY34441" s="60"/>
      <c r="AZ34441" s="60"/>
      <c r="BA34441" s="60"/>
      <c r="BB34441" s="60"/>
      <c r="BC34441" s="61"/>
    </row>
    <row r="34442" spans="43:55">
      <c r="AQ34442" s="64"/>
      <c r="AR34442" s="64"/>
      <c r="AS34442" s="60"/>
      <c r="AT34442" s="60"/>
      <c r="AU34442" s="60"/>
      <c r="AV34442" s="60"/>
      <c r="AW34442" s="60"/>
      <c r="AX34442" s="60"/>
      <c r="AY34442" s="60"/>
      <c r="AZ34442" s="60"/>
      <c r="BA34442" s="60"/>
      <c r="BB34442" s="60"/>
      <c r="BC34442" s="61"/>
    </row>
    <row r="34443" spans="43:55">
      <c r="AQ34443" s="64"/>
      <c r="AR34443" s="64"/>
      <c r="AS34443" s="60"/>
      <c r="AT34443" s="60"/>
      <c r="AU34443" s="60"/>
      <c r="AV34443" s="60"/>
      <c r="AW34443" s="60"/>
      <c r="AX34443" s="60"/>
      <c r="AY34443" s="60"/>
      <c r="AZ34443" s="60"/>
      <c r="BA34443" s="60"/>
      <c r="BB34443" s="60"/>
      <c r="BC34443" s="61"/>
    </row>
    <row r="34444" spans="43:55">
      <c r="AQ34444" s="64"/>
      <c r="AR34444" s="64"/>
      <c r="AS34444" s="60"/>
      <c r="AT34444" s="60"/>
      <c r="AU34444" s="60"/>
      <c r="AV34444" s="60"/>
      <c r="AW34444" s="60"/>
      <c r="AX34444" s="60"/>
      <c r="AY34444" s="60"/>
      <c r="AZ34444" s="60"/>
      <c r="BA34444" s="60"/>
      <c r="BB34444" s="60"/>
      <c r="BC34444" s="61"/>
    </row>
    <row r="34445" spans="43:55">
      <c r="AQ34445" s="64"/>
      <c r="AR34445" s="64"/>
      <c r="AS34445" s="60"/>
      <c r="AT34445" s="60"/>
      <c r="AU34445" s="60"/>
      <c r="AV34445" s="60"/>
      <c r="AW34445" s="60"/>
      <c r="AX34445" s="60"/>
      <c r="AY34445" s="60"/>
      <c r="AZ34445" s="60"/>
      <c r="BA34445" s="60"/>
      <c r="BB34445" s="60"/>
      <c r="BC34445" s="61"/>
    </row>
    <row r="34446" spans="43:55">
      <c r="AQ34446" s="64"/>
      <c r="AR34446" s="64"/>
      <c r="AS34446" s="60"/>
      <c r="AT34446" s="60"/>
      <c r="AU34446" s="60"/>
      <c r="AV34446" s="60"/>
      <c r="AW34446" s="60"/>
      <c r="AX34446" s="60"/>
      <c r="AY34446" s="60"/>
      <c r="AZ34446" s="60"/>
      <c r="BA34446" s="60"/>
      <c r="BB34446" s="60"/>
      <c r="BC34446" s="61"/>
    </row>
    <row r="34447" spans="43:55">
      <c r="AQ34447" s="64"/>
      <c r="AR34447" s="64"/>
      <c r="AS34447" s="60"/>
      <c r="AT34447" s="60"/>
      <c r="AU34447" s="60"/>
      <c r="AV34447" s="60"/>
      <c r="AW34447" s="60"/>
      <c r="AX34447" s="60"/>
      <c r="AY34447" s="60"/>
      <c r="AZ34447" s="60"/>
      <c r="BA34447" s="60"/>
      <c r="BB34447" s="60"/>
      <c r="BC34447" s="61"/>
    </row>
    <row r="34448" spans="43:55">
      <c r="AQ34448" s="64"/>
      <c r="AR34448" s="64"/>
      <c r="AS34448" s="60"/>
      <c r="AT34448" s="60"/>
      <c r="AU34448" s="60"/>
      <c r="AV34448" s="60"/>
      <c r="AW34448" s="60"/>
      <c r="AX34448" s="60"/>
      <c r="AY34448" s="60"/>
      <c r="AZ34448" s="60"/>
      <c r="BA34448" s="60"/>
      <c r="BB34448" s="60"/>
      <c r="BC34448" s="61"/>
    </row>
    <row r="34449" spans="43:55">
      <c r="AQ34449" s="64"/>
      <c r="AR34449" s="64"/>
      <c r="AS34449" s="60"/>
      <c r="AT34449" s="60"/>
      <c r="AU34449" s="60"/>
      <c r="AV34449" s="60"/>
      <c r="AW34449" s="60"/>
      <c r="AX34449" s="60"/>
      <c r="AY34449" s="60"/>
      <c r="AZ34449" s="60"/>
      <c r="BA34449" s="60"/>
      <c r="BB34449" s="60"/>
      <c r="BC34449" s="61"/>
    </row>
    <row r="34450" spans="43:55">
      <c r="AQ34450" s="64"/>
      <c r="AR34450" s="64"/>
      <c r="AS34450" s="60"/>
      <c r="AT34450" s="60"/>
      <c r="AU34450" s="60"/>
      <c r="AV34450" s="60"/>
      <c r="AW34450" s="60"/>
      <c r="AX34450" s="60"/>
      <c r="AY34450" s="60"/>
      <c r="AZ34450" s="60"/>
      <c r="BA34450" s="60"/>
      <c r="BB34450" s="60"/>
      <c r="BC34450" s="61"/>
    </row>
    <row r="34451" spans="43:55">
      <c r="AQ34451" s="64"/>
      <c r="AR34451" s="64"/>
      <c r="AS34451" s="60"/>
      <c r="AT34451" s="60"/>
      <c r="AU34451" s="60"/>
      <c r="AV34451" s="60"/>
      <c r="AW34451" s="60"/>
      <c r="AX34451" s="60"/>
      <c r="AY34451" s="60"/>
      <c r="AZ34451" s="60"/>
      <c r="BA34451" s="60"/>
      <c r="BB34451" s="60"/>
      <c r="BC34451" s="61"/>
    </row>
    <row r="34452" spans="43:55">
      <c r="AQ34452" s="64"/>
      <c r="AR34452" s="64"/>
      <c r="AS34452" s="60"/>
      <c r="AT34452" s="60"/>
      <c r="AU34452" s="60"/>
      <c r="AV34452" s="60"/>
      <c r="AW34452" s="60"/>
      <c r="AX34452" s="60"/>
      <c r="AY34452" s="60"/>
      <c r="AZ34452" s="60"/>
      <c r="BA34452" s="60"/>
      <c r="BB34452" s="60"/>
      <c r="BC34452" s="61"/>
    </row>
    <row r="34453" spans="43:55">
      <c r="AQ34453" s="64"/>
      <c r="AR34453" s="64"/>
      <c r="AS34453" s="60"/>
      <c r="AT34453" s="60"/>
      <c r="AU34453" s="60"/>
      <c r="AV34453" s="60"/>
      <c r="AW34453" s="60"/>
      <c r="AX34453" s="60"/>
      <c r="AY34453" s="60"/>
      <c r="AZ34453" s="60"/>
      <c r="BA34453" s="60"/>
      <c r="BB34453" s="60"/>
      <c r="BC34453" s="61"/>
    </row>
    <row r="34454" spans="43:55">
      <c r="AQ34454" s="64"/>
      <c r="AR34454" s="64"/>
      <c r="AS34454" s="60"/>
      <c r="AT34454" s="60"/>
      <c r="AU34454" s="60"/>
      <c r="AV34454" s="60"/>
      <c r="AW34454" s="60"/>
      <c r="AX34454" s="60"/>
      <c r="AY34454" s="60"/>
      <c r="AZ34454" s="60"/>
      <c r="BA34454" s="60"/>
      <c r="BB34454" s="60"/>
      <c r="BC34454" s="61"/>
    </row>
    <row r="34455" spans="43:55">
      <c r="AQ34455" s="64"/>
      <c r="AR34455" s="64"/>
      <c r="AS34455" s="60"/>
      <c r="AT34455" s="60"/>
      <c r="AU34455" s="60"/>
      <c r="AV34455" s="60"/>
      <c r="AW34455" s="60"/>
      <c r="AX34455" s="60"/>
      <c r="AY34455" s="60"/>
      <c r="AZ34455" s="60"/>
      <c r="BA34455" s="60"/>
      <c r="BB34455" s="60"/>
      <c r="BC34455" s="61"/>
    </row>
    <row r="34456" spans="43:55">
      <c r="AQ34456" s="64"/>
      <c r="AR34456" s="64"/>
      <c r="AS34456" s="60"/>
      <c r="AT34456" s="60"/>
      <c r="AU34456" s="60"/>
      <c r="AV34456" s="60"/>
      <c r="AW34456" s="60"/>
      <c r="AX34456" s="60"/>
      <c r="AY34456" s="60"/>
      <c r="AZ34456" s="60"/>
      <c r="BA34456" s="60"/>
      <c r="BB34456" s="60"/>
      <c r="BC34456" s="61"/>
    </row>
    <row r="34457" spans="43:55">
      <c r="AQ34457" s="64"/>
      <c r="AR34457" s="64"/>
      <c r="AS34457" s="60"/>
      <c r="AT34457" s="60"/>
      <c r="AU34457" s="60"/>
      <c r="AV34457" s="60"/>
      <c r="AW34457" s="60"/>
      <c r="AX34457" s="60"/>
      <c r="AY34457" s="60"/>
      <c r="AZ34457" s="60"/>
      <c r="BA34457" s="60"/>
      <c r="BB34457" s="60"/>
      <c r="BC34457" s="61"/>
    </row>
    <row r="34458" spans="43:55">
      <c r="AQ34458" s="64"/>
      <c r="AR34458" s="64"/>
      <c r="AS34458" s="60"/>
      <c r="AT34458" s="60"/>
      <c r="AU34458" s="60"/>
      <c r="AV34458" s="60"/>
      <c r="AW34458" s="60"/>
      <c r="AX34458" s="60"/>
      <c r="AY34458" s="60"/>
      <c r="AZ34458" s="60"/>
      <c r="BA34458" s="60"/>
      <c r="BB34458" s="60"/>
      <c r="BC34458" s="61"/>
    </row>
    <row r="34459" spans="43:55">
      <c r="AQ34459" s="64"/>
      <c r="AR34459" s="64"/>
      <c r="AS34459" s="60"/>
      <c r="AT34459" s="60"/>
      <c r="AU34459" s="60"/>
      <c r="AV34459" s="60"/>
      <c r="AW34459" s="60"/>
      <c r="AX34459" s="60"/>
      <c r="AY34459" s="60"/>
      <c r="AZ34459" s="60"/>
      <c r="BA34459" s="60"/>
      <c r="BB34459" s="60"/>
      <c r="BC34459" s="61"/>
    </row>
    <row r="34460" spans="43:55">
      <c r="AQ34460" s="64"/>
      <c r="AR34460" s="64"/>
      <c r="AS34460" s="60"/>
      <c r="AT34460" s="60"/>
      <c r="AU34460" s="60"/>
      <c r="AV34460" s="60"/>
      <c r="AW34460" s="60"/>
      <c r="AX34460" s="60"/>
      <c r="AY34460" s="60"/>
      <c r="AZ34460" s="60"/>
      <c r="BA34460" s="60"/>
      <c r="BB34460" s="60"/>
      <c r="BC34460" s="61"/>
    </row>
    <row r="34461" spans="43:55">
      <c r="AQ34461" s="64"/>
      <c r="AR34461" s="64"/>
      <c r="AS34461" s="60"/>
      <c r="AT34461" s="60"/>
      <c r="AU34461" s="60"/>
      <c r="AV34461" s="60"/>
      <c r="AW34461" s="60"/>
      <c r="AX34461" s="60"/>
      <c r="AY34461" s="60"/>
      <c r="AZ34461" s="60"/>
      <c r="BA34461" s="60"/>
      <c r="BB34461" s="60"/>
      <c r="BC34461" s="61"/>
    </row>
    <row r="34462" spans="43:55">
      <c r="AQ34462" s="64"/>
      <c r="AR34462" s="64"/>
      <c r="AS34462" s="60"/>
      <c r="AT34462" s="60"/>
      <c r="AU34462" s="60"/>
      <c r="AV34462" s="60"/>
      <c r="AW34462" s="60"/>
      <c r="AX34462" s="60"/>
      <c r="AY34462" s="60"/>
      <c r="AZ34462" s="60"/>
      <c r="BA34462" s="60"/>
      <c r="BB34462" s="60"/>
      <c r="BC34462" s="61"/>
    </row>
    <row r="34463" spans="43:55">
      <c r="AQ34463" s="64"/>
      <c r="AR34463" s="64"/>
      <c r="AS34463" s="60"/>
      <c r="AT34463" s="60"/>
      <c r="AU34463" s="60"/>
      <c r="AV34463" s="60"/>
      <c r="AW34463" s="60"/>
      <c r="AX34463" s="60"/>
      <c r="AY34463" s="60"/>
      <c r="AZ34463" s="60"/>
      <c r="BA34463" s="60"/>
      <c r="BB34463" s="60"/>
      <c r="BC34463" s="61"/>
    </row>
    <row r="34464" spans="43:55">
      <c r="AQ34464" s="64"/>
      <c r="AR34464" s="64"/>
      <c r="AS34464" s="60"/>
      <c r="AT34464" s="60"/>
      <c r="AU34464" s="60"/>
      <c r="AV34464" s="60"/>
      <c r="AW34464" s="60"/>
      <c r="AX34464" s="60"/>
      <c r="AY34464" s="60"/>
      <c r="AZ34464" s="60"/>
      <c r="BA34464" s="60"/>
      <c r="BB34464" s="60"/>
      <c r="BC34464" s="61"/>
    </row>
    <row r="34465" spans="43:55">
      <c r="AQ34465" s="64"/>
      <c r="AR34465" s="64"/>
      <c r="AS34465" s="60"/>
      <c r="AT34465" s="60"/>
      <c r="AU34465" s="60"/>
      <c r="AV34465" s="60"/>
      <c r="AW34465" s="60"/>
      <c r="AX34465" s="60"/>
      <c r="AY34465" s="60"/>
      <c r="AZ34465" s="60"/>
      <c r="BA34465" s="60"/>
      <c r="BB34465" s="60"/>
      <c r="BC34465" s="61"/>
    </row>
    <row r="34466" spans="43:55">
      <c r="AQ34466" s="64"/>
      <c r="AR34466" s="64"/>
      <c r="AS34466" s="60"/>
      <c r="AT34466" s="60"/>
      <c r="AU34466" s="60"/>
      <c r="AV34466" s="60"/>
      <c r="AW34466" s="60"/>
      <c r="AX34466" s="60"/>
      <c r="AY34466" s="60"/>
      <c r="AZ34466" s="60"/>
      <c r="BA34466" s="60"/>
      <c r="BB34466" s="60"/>
      <c r="BC34466" s="61"/>
    </row>
    <row r="34467" spans="43:55">
      <c r="AQ34467" s="64"/>
      <c r="AR34467" s="64"/>
      <c r="AS34467" s="60"/>
      <c r="AT34467" s="60"/>
      <c r="AU34467" s="60"/>
      <c r="AV34467" s="60"/>
      <c r="AW34467" s="60"/>
      <c r="AX34467" s="60"/>
      <c r="AY34467" s="60"/>
      <c r="AZ34467" s="60"/>
      <c r="BA34467" s="60"/>
      <c r="BB34467" s="60"/>
      <c r="BC34467" s="61"/>
    </row>
    <row r="34468" spans="43:55">
      <c r="AQ34468" s="64"/>
      <c r="AR34468" s="64"/>
      <c r="AS34468" s="60"/>
      <c r="AT34468" s="60"/>
      <c r="AU34468" s="60"/>
      <c r="AV34468" s="60"/>
      <c r="AW34468" s="60"/>
      <c r="AX34468" s="60"/>
      <c r="AY34468" s="60"/>
      <c r="AZ34468" s="60"/>
      <c r="BA34468" s="60"/>
      <c r="BB34468" s="60"/>
      <c r="BC34468" s="61"/>
    </row>
    <row r="34469" spans="43:55">
      <c r="AQ34469" s="64"/>
      <c r="AR34469" s="64"/>
      <c r="AS34469" s="60"/>
      <c r="AT34469" s="60"/>
      <c r="AU34469" s="60"/>
      <c r="AV34469" s="60"/>
      <c r="AW34469" s="60"/>
      <c r="AX34469" s="60"/>
      <c r="AY34469" s="60"/>
      <c r="AZ34469" s="60"/>
      <c r="BA34469" s="60"/>
      <c r="BB34469" s="60"/>
      <c r="BC34469" s="61"/>
    </row>
    <row r="34470" spans="43:55">
      <c r="AQ34470" s="64"/>
      <c r="AR34470" s="64"/>
      <c r="AS34470" s="60"/>
      <c r="AT34470" s="60"/>
      <c r="AU34470" s="60"/>
      <c r="AV34470" s="60"/>
      <c r="AW34470" s="60"/>
      <c r="AX34470" s="60"/>
      <c r="AY34470" s="60"/>
      <c r="AZ34470" s="60"/>
      <c r="BA34470" s="60"/>
      <c r="BB34470" s="60"/>
      <c r="BC34470" s="61"/>
    </row>
    <row r="34471" spans="43:55">
      <c r="AQ34471" s="64"/>
      <c r="AR34471" s="64"/>
      <c r="AS34471" s="60"/>
      <c r="AT34471" s="60"/>
      <c r="AU34471" s="60"/>
      <c r="AV34471" s="60"/>
      <c r="AW34471" s="60"/>
      <c r="AX34471" s="60"/>
      <c r="AY34471" s="60"/>
      <c r="AZ34471" s="60"/>
      <c r="BA34471" s="60"/>
      <c r="BB34471" s="60"/>
      <c r="BC34471" s="61"/>
    </row>
    <row r="34472" spans="43:55">
      <c r="AQ34472" s="64"/>
      <c r="AR34472" s="64"/>
      <c r="AS34472" s="60"/>
      <c r="AT34472" s="60"/>
      <c r="AU34472" s="60"/>
      <c r="AV34472" s="60"/>
      <c r="AW34472" s="60"/>
      <c r="AX34472" s="60"/>
      <c r="AY34472" s="60"/>
      <c r="AZ34472" s="60"/>
      <c r="BA34472" s="60"/>
      <c r="BB34472" s="60"/>
      <c r="BC34472" s="61"/>
    </row>
    <row r="34473" spans="43:55">
      <c r="AQ34473" s="64"/>
      <c r="AR34473" s="64"/>
      <c r="AS34473" s="60"/>
      <c r="AT34473" s="60"/>
      <c r="AU34473" s="60"/>
      <c r="AV34473" s="60"/>
      <c r="AW34473" s="60"/>
      <c r="AX34473" s="60"/>
      <c r="AY34473" s="60"/>
      <c r="AZ34473" s="60"/>
      <c r="BA34473" s="60"/>
      <c r="BB34473" s="60"/>
      <c r="BC34473" s="61"/>
    </row>
    <row r="34474" spans="43:55">
      <c r="AQ34474" s="64"/>
      <c r="AR34474" s="64"/>
      <c r="AS34474" s="60"/>
      <c r="AT34474" s="60"/>
      <c r="AU34474" s="60"/>
      <c r="AV34474" s="60"/>
      <c r="AW34474" s="60"/>
      <c r="AX34474" s="60"/>
      <c r="AY34474" s="60"/>
      <c r="AZ34474" s="60"/>
      <c r="BA34474" s="60"/>
      <c r="BB34474" s="60"/>
      <c r="BC34474" s="61"/>
    </row>
    <row r="34475" spans="43:55">
      <c r="AQ34475" s="64"/>
      <c r="AR34475" s="64"/>
      <c r="AS34475" s="60"/>
      <c r="AT34475" s="60"/>
      <c r="AU34475" s="60"/>
      <c r="AV34475" s="60"/>
      <c r="AW34475" s="60"/>
      <c r="AX34475" s="60"/>
      <c r="AY34475" s="60"/>
      <c r="AZ34475" s="60"/>
      <c r="BA34475" s="60"/>
      <c r="BB34475" s="60"/>
      <c r="BC34475" s="61"/>
    </row>
    <row r="34476" spans="43:55">
      <c r="AQ34476" s="64"/>
      <c r="AR34476" s="64"/>
      <c r="AS34476" s="60"/>
      <c r="AT34476" s="60"/>
      <c r="AU34476" s="60"/>
      <c r="AV34476" s="60"/>
      <c r="AW34476" s="60"/>
      <c r="AX34476" s="60"/>
      <c r="AY34476" s="60"/>
      <c r="AZ34476" s="60"/>
      <c r="BA34476" s="60"/>
      <c r="BB34476" s="60"/>
      <c r="BC34476" s="61"/>
    </row>
    <row r="34477" spans="43:55">
      <c r="AQ34477" s="64"/>
      <c r="AR34477" s="64"/>
      <c r="AS34477" s="60"/>
      <c r="AT34477" s="60"/>
      <c r="AU34477" s="60"/>
      <c r="AV34477" s="60"/>
      <c r="AW34477" s="60"/>
      <c r="AX34477" s="60"/>
      <c r="AY34477" s="60"/>
      <c r="AZ34477" s="60"/>
      <c r="BA34477" s="60"/>
      <c r="BB34477" s="60"/>
      <c r="BC34477" s="61"/>
    </row>
    <row r="34478" spans="43:55">
      <c r="AQ34478" s="64"/>
      <c r="AR34478" s="64"/>
      <c r="AS34478" s="60"/>
      <c r="AT34478" s="60"/>
      <c r="AU34478" s="60"/>
      <c r="AV34478" s="60"/>
      <c r="AW34478" s="60"/>
      <c r="AX34478" s="60"/>
      <c r="AY34478" s="60"/>
      <c r="AZ34478" s="60"/>
      <c r="BA34478" s="60"/>
      <c r="BB34478" s="60"/>
      <c r="BC34478" s="61"/>
    </row>
    <row r="34479" spans="43:55">
      <c r="AQ34479" s="64"/>
      <c r="AR34479" s="64"/>
      <c r="AS34479" s="60"/>
      <c r="AT34479" s="60"/>
      <c r="AU34479" s="60"/>
      <c r="AV34479" s="60"/>
      <c r="AW34479" s="60"/>
      <c r="AX34479" s="60"/>
      <c r="AY34479" s="60"/>
      <c r="AZ34479" s="60"/>
      <c r="BA34479" s="60"/>
      <c r="BB34479" s="60"/>
      <c r="BC34479" s="61"/>
    </row>
    <row r="34480" spans="43:55">
      <c r="AQ34480" s="64"/>
      <c r="AR34480" s="64"/>
      <c r="AS34480" s="60"/>
      <c r="AT34480" s="60"/>
      <c r="AU34480" s="60"/>
      <c r="AV34480" s="60"/>
      <c r="AW34480" s="60"/>
      <c r="AX34480" s="60"/>
      <c r="AY34480" s="60"/>
      <c r="AZ34480" s="60"/>
      <c r="BA34480" s="60"/>
      <c r="BB34480" s="60"/>
      <c r="BC34480" s="61"/>
    </row>
    <row r="34481" spans="43:55">
      <c r="AQ34481" s="64"/>
      <c r="AR34481" s="64"/>
      <c r="AS34481" s="60"/>
      <c r="AT34481" s="60"/>
      <c r="AU34481" s="60"/>
      <c r="AV34481" s="60"/>
      <c r="AW34481" s="60"/>
      <c r="AX34481" s="60"/>
      <c r="AY34481" s="60"/>
      <c r="AZ34481" s="60"/>
      <c r="BA34481" s="60"/>
      <c r="BB34481" s="60"/>
      <c r="BC34481" s="61"/>
    </row>
    <row r="34482" spans="43:55">
      <c r="AQ34482" s="64"/>
      <c r="AR34482" s="64"/>
      <c r="AS34482" s="60"/>
      <c r="AT34482" s="60"/>
      <c r="AU34482" s="60"/>
      <c r="AV34482" s="60"/>
      <c r="AW34482" s="60"/>
      <c r="AX34482" s="60"/>
      <c r="AY34482" s="60"/>
      <c r="AZ34482" s="60"/>
      <c r="BA34482" s="60"/>
      <c r="BB34482" s="60"/>
      <c r="BC34482" s="61"/>
    </row>
    <row r="34483" spans="43:55">
      <c r="AQ34483" s="64"/>
      <c r="AR34483" s="64"/>
      <c r="AS34483" s="60"/>
      <c r="AT34483" s="60"/>
      <c r="AU34483" s="60"/>
      <c r="AV34483" s="60"/>
      <c r="AW34483" s="60"/>
      <c r="AX34483" s="60"/>
      <c r="AY34483" s="60"/>
      <c r="AZ34483" s="60"/>
      <c r="BA34483" s="60"/>
      <c r="BB34483" s="60"/>
      <c r="BC34483" s="61"/>
    </row>
    <row r="34484" spans="43:55">
      <c r="AQ34484" s="64"/>
      <c r="AR34484" s="64"/>
      <c r="AS34484" s="60"/>
      <c r="AT34484" s="60"/>
      <c r="AU34484" s="60"/>
      <c r="AV34484" s="60"/>
      <c r="AW34484" s="60"/>
      <c r="AX34484" s="60"/>
      <c r="AY34484" s="60"/>
      <c r="AZ34484" s="60"/>
      <c r="BA34484" s="60"/>
      <c r="BB34484" s="60"/>
      <c r="BC34484" s="61"/>
    </row>
    <row r="34485" spans="43:55">
      <c r="AQ34485" s="64"/>
      <c r="AR34485" s="64"/>
      <c r="AS34485" s="60"/>
      <c r="AT34485" s="60"/>
      <c r="AU34485" s="60"/>
      <c r="AV34485" s="60"/>
      <c r="AW34485" s="60"/>
      <c r="AX34485" s="60"/>
      <c r="AY34485" s="60"/>
      <c r="AZ34485" s="60"/>
      <c r="BA34485" s="60"/>
      <c r="BB34485" s="60"/>
      <c r="BC34485" s="61"/>
    </row>
    <row r="34486" spans="43:55">
      <c r="AQ34486" s="64"/>
      <c r="AR34486" s="64"/>
      <c r="AS34486" s="60"/>
      <c r="AT34486" s="60"/>
      <c r="AU34486" s="60"/>
      <c r="AV34486" s="60"/>
      <c r="AW34486" s="60"/>
      <c r="AX34486" s="60"/>
      <c r="AY34486" s="60"/>
      <c r="AZ34486" s="60"/>
      <c r="BA34486" s="60"/>
      <c r="BB34486" s="60"/>
      <c r="BC34486" s="61"/>
    </row>
    <row r="34487" spans="43:55">
      <c r="AQ34487" s="64"/>
      <c r="AR34487" s="64"/>
      <c r="AS34487" s="60"/>
      <c r="AT34487" s="60"/>
      <c r="AU34487" s="60"/>
      <c r="AV34487" s="60"/>
      <c r="AW34487" s="60"/>
      <c r="AX34487" s="60"/>
      <c r="AY34487" s="60"/>
      <c r="AZ34487" s="60"/>
      <c r="BA34487" s="60"/>
      <c r="BB34487" s="60"/>
      <c r="BC34487" s="61"/>
    </row>
    <row r="34488" spans="43:55">
      <c r="AQ34488" s="64"/>
      <c r="AR34488" s="64"/>
      <c r="AS34488" s="60"/>
      <c r="AT34488" s="60"/>
      <c r="AU34488" s="60"/>
      <c r="AV34488" s="60"/>
      <c r="AW34488" s="60"/>
      <c r="AX34488" s="60"/>
      <c r="AY34488" s="60"/>
      <c r="AZ34488" s="60"/>
      <c r="BA34488" s="60"/>
      <c r="BB34488" s="60"/>
      <c r="BC34488" s="61"/>
    </row>
    <row r="34489" spans="43:55">
      <c r="AQ34489" s="64"/>
      <c r="AR34489" s="64"/>
      <c r="AS34489" s="60"/>
      <c r="AT34489" s="60"/>
      <c r="AU34489" s="60"/>
      <c r="AV34489" s="60"/>
      <c r="AW34489" s="60"/>
      <c r="AX34489" s="60"/>
      <c r="AY34489" s="60"/>
      <c r="AZ34489" s="60"/>
      <c r="BA34489" s="60"/>
      <c r="BB34489" s="60"/>
      <c r="BC34489" s="61"/>
    </row>
    <row r="34490" spans="43:55">
      <c r="AQ34490" s="64"/>
      <c r="AR34490" s="64"/>
      <c r="AS34490" s="60"/>
      <c r="AT34490" s="60"/>
      <c r="AU34490" s="60"/>
      <c r="AV34490" s="60"/>
      <c r="AW34490" s="60"/>
      <c r="AX34490" s="60"/>
      <c r="AY34490" s="60"/>
      <c r="AZ34490" s="60"/>
      <c r="BA34490" s="60"/>
      <c r="BB34490" s="60"/>
      <c r="BC34490" s="61"/>
    </row>
    <row r="34491" spans="43:55">
      <c r="AQ34491" s="64"/>
      <c r="AR34491" s="64"/>
      <c r="AS34491" s="60"/>
      <c r="AT34491" s="60"/>
      <c r="AU34491" s="60"/>
      <c r="AV34491" s="60"/>
      <c r="AW34491" s="60"/>
      <c r="AX34491" s="60"/>
      <c r="AY34491" s="60"/>
      <c r="AZ34491" s="60"/>
      <c r="BA34491" s="60"/>
      <c r="BB34491" s="60"/>
      <c r="BC34491" s="61"/>
    </row>
    <row r="34492" spans="43:55">
      <c r="AQ34492" s="64"/>
      <c r="AR34492" s="64"/>
      <c r="AS34492" s="60"/>
      <c r="AT34492" s="60"/>
      <c r="AU34492" s="60"/>
      <c r="AV34492" s="60"/>
      <c r="AW34492" s="60"/>
      <c r="AX34492" s="60"/>
      <c r="AY34492" s="60"/>
      <c r="AZ34492" s="60"/>
      <c r="BA34492" s="60"/>
      <c r="BB34492" s="60"/>
      <c r="BC34492" s="61"/>
    </row>
    <row r="34493" spans="43:55">
      <c r="AQ34493" s="64"/>
      <c r="AR34493" s="64"/>
      <c r="AS34493" s="60"/>
      <c r="AT34493" s="60"/>
      <c r="AU34493" s="60"/>
      <c r="AV34493" s="60"/>
      <c r="AW34493" s="60"/>
      <c r="AX34493" s="60"/>
      <c r="AY34493" s="60"/>
      <c r="AZ34493" s="60"/>
      <c r="BA34493" s="60"/>
      <c r="BB34493" s="60"/>
      <c r="BC34493" s="61"/>
    </row>
    <row r="34494" spans="43:55">
      <c r="AQ34494" s="64"/>
      <c r="AR34494" s="64"/>
      <c r="AS34494" s="60"/>
      <c r="AT34494" s="60"/>
      <c r="AU34494" s="60"/>
      <c r="AV34494" s="60"/>
      <c r="AW34494" s="60"/>
      <c r="AX34494" s="60"/>
      <c r="AY34494" s="60"/>
      <c r="AZ34494" s="60"/>
      <c r="BA34494" s="60"/>
      <c r="BB34494" s="60"/>
      <c r="BC34494" s="61"/>
    </row>
    <row r="34495" spans="43:55">
      <c r="AQ34495" s="64"/>
      <c r="AR34495" s="64"/>
      <c r="AS34495" s="60"/>
      <c r="AT34495" s="60"/>
      <c r="AU34495" s="60"/>
      <c r="AV34495" s="60"/>
      <c r="AW34495" s="60"/>
      <c r="AX34495" s="60"/>
      <c r="AY34495" s="60"/>
      <c r="AZ34495" s="60"/>
      <c r="BA34495" s="60"/>
      <c r="BB34495" s="60"/>
      <c r="BC34495" s="61"/>
    </row>
    <row r="34496" spans="43:55">
      <c r="AQ34496" s="64"/>
      <c r="AR34496" s="64"/>
      <c r="AS34496" s="60"/>
      <c r="AT34496" s="60"/>
      <c r="AU34496" s="60"/>
      <c r="AV34496" s="60"/>
      <c r="AW34496" s="60"/>
      <c r="AX34496" s="60"/>
      <c r="AY34496" s="60"/>
      <c r="AZ34496" s="60"/>
      <c r="BA34496" s="60"/>
      <c r="BB34496" s="60"/>
      <c r="BC34496" s="61"/>
    </row>
    <row r="34497" spans="43:55">
      <c r="AQ34497" s="64"/>
      <c r="AR34497" s="64"/>
      <c r="AS34497" s="60"/>
      <c r="AT34497" s="60"/>
      <c r="AU34497" s="60"/>
      <c r="AV34497" s="60"/>
      <c r="AW34497" s="60"/>
      <c r="AX34497" s="60"/>
      <c r="AY34497" s="60"/>
      <c r="AZ34497" s="60"/>
      <c r="BA34497" s="60"/>
      <c r="BB34497" s="60"/>
      <c r="BC34497" s="61"/>
    </row>
    <row r="34498" spans="43:55">
      <c r="AQ34498" s="64"/>
      <c r="AR34498" s="64"/>
      <c r="AS34498" s="60"/>
      <c r="AT34498" s="60"/>
      <c r="AU34498" s="60"/>
      <c r="AV34498" s="60"/>
      <c r="AW34498" s="60"/>
      <c r="AX34498" s="60"/>
      <c r="AY34498" s="60"/>
      <c r="AZ34498" s="60"/>
      <c r="BA34498" s="60"/>
      <c r="BB34498" s="60"/>
      <c r="BC34498" s="61"/>
    </row>
    <row r="34499" spans="43:55">
      <c r="AQ34499" s="64"/>
      <c r="AR34499" s="64"/>
      <c r="AS34499" s="60"/>
      <c r="AT34499" s="60"/>
      <c r="AU34499" s="60"/>
      <c r="AV34499" s="60"/>
      <c r="AW34499" s="60"/>
      <c r="AX34499" s="60"/>
      <c r="AY34499" s="60"/>
      <c r="AZ34499" s="60"/>
      <c r="BA34499" s="60"/>
      <c r="BB34499" s="60"/>
      <c r="BC34499" s="61"/>
    </row>
    <row r="34500" spans="43:55">
      <c r="AQ34500" s="64"/>
      <c r="AR34500" s="64"/>
      <c r="AS34500" s="60"/>
      <c r="AT34500" s="60"/>
      <c r="AU34500" s="60"/>
      <c r="AV34500" s="60"/>
      <c r="AW34500" s="60"/>
      <c r="AX34500" s="60"/>
      <c r="AY34500" s="60"/>
      <c r="AZ34500" s="60"/>
      <c r="BA34500" s="60"/>
      <c r="BB34500" s="60"/>
      <c r="BC34500" s="61"/>
    </row>
    <row r="34501" spans="43:55">
      <c r="AQ34501" s="64"/>
      <c r="AR34501" s="64"/>
      <c r="AS34501" s="60"/>
      <c r="AT34501" s="60"/>
      <c r="AU34501" s="60"/>
      <c r="AV34501" s="60"/>
      <c r="AW34501" s="60"/>
      <c r="AX34501" s="60"/>
      <c r="AY34501" s="60"/>
      <c r="AZ34501" s="60"/>
      <c r="BA34501" s="60"/>
      <c r="BB34501" s="60"/>
      <c r="BC34501" s="61"/>
    </row>
    <row r="34502" spans="43:55">
      <c r="AQ34502" s="64"/>
      <c r="AR34502" s="64"/>
      <c r="AS34502" s="60"/>
      <c r="AT34502" s="60"/>
      <c r="AU34502" s="60"/>
      <c r="AV34502" s="60"/>
      <c r="AW34502" s="60"/>
      <c r="AX34502" s="60"/>
      <c r="AY34502" s="60"/>
      <c r="AZ34502" s="60"/>
      <c r="BA34502" s="60"/>
      <c r="BB34502" s="60"/>
      <c r="BC34502" s="61"/>
    </row>
    <row r="34503" spans="43:55">
      <c r="AQ34503" s="64"/>
      <c r="AR34503" s="64"/>
      <c r="AS34503" s="60"/>
      <c r="AT34503" s="60"/>
      <c r="AU34503" s="60"/>
      <c r="AV34503" s="60"/>
      <c r="AW34503" s="60"/>
      <c r="AX34503" s="60"/>
      <c r="AY34503" s="60"/>
      <c r="AZ34503" s="60"/>
      <c r="BA34503" s="60"/>
      <c r="BB34503" s="60"/>
      <c r="BC34503" s="61"/>
    </row>
    <row r="34504" spans="43:55">
      <c r="AQ34504" s="64"/>
      <c r="AR34504" s="64"/>
      <c r="AS34504" s="60"/>
      <c r="AT34504" s="60"/>
      <c r="AU34504" s="60"/>
      <c r="AV34504" s="60"/>
      <c r="AW34504" s="60"/>
      <c r="AX34504" s="60"/>
      <c r="AY34504" s="60"/>
      <c r="AZ34504" s="60"/>
      <c r="BA34504" s="60"/>
      <c r="BB34504" s="60"/>
      <c r="BC34504" s="61"/>
    </row>
    <row r="34505" spans="43:55">
      <c r="AQ34505" s="64"/>
      <c r="AR34505" s="64"/>
      <c r="AS34505" s="60"/>
      <c r="AT34505" s="60"/>
      <c r="AU34505" s="60"/>
      <c r="AV34505" s="60"/>
      <c r="AW34505" s="60"/>
      <c r="AX34505" s="60"/>
      <c r="AY34505" s="60"/>
      <c r="AZ34505" s="60"/>
      <c r="BA34505" s="60"/>
      <c r="BB34505" s="60"/>
      <c r="BC34505" s="61"/>
    </row>
    <row r="34506" spans="43:55">
      <c r="AQ34506" s="64"/>
      <c r="AR34506" s="64"/>
      <c r="AS34506" s="60"/>
      <c r="AT34506" s="60"/>
      <c r="AU34506" s="60"/>
      <c r="AV34506" s="60"/>
      <c r="AW34506" s="60"/>
      <c r="AX34506" s="60"/>
      <c r="AY34506" s="60"/>
      <c r="AZ34506" s="60"/>
      <c r="BA34506" s="60"/>
      <c r="BB34506" s="60"/>
      <c r="BC34506" s="61"/>
    </row>
    <row r="34507" spans="43:55">
      <c r="AQ34507" s="64"/>
      <c r="AR34507" s="64"/>
      <c r="AS34507" s="60"/>
      <c r="AT34507" s="60"/>
      <c r="AU34507" s="60"/>
      <c r="AV34507" s="60"/>
      <c r="AW34507" s="60"/>
      <c r="AX34507" s="60"/>
      <c r="AY34507" s="60"/>
      <c r="AZ34507" s="60"/>
      <c r="BA34507" s="60"/>
      <c r="BB34507" s="60"/>
      <c r="BC34507" s="61"/>
    </row>
    <row r="34508" spans="43:55">
      <c r="AQ34508" s="64"/>
      <c r="AR34508" s="64"/>
      <c r="AS34508" s="60"/>
      <c r="AT34508" s="60"/>
      <c r="AU34508" s="60"/>
      <c r="AV34508" s="60"/>
      <c r="AW34508" s="60"/>
      <c r="AX34508" s="60"/>
      <c r="AY34508" s="60"/>
      <c r="AZ34508" s="60"/>
      <c r="BA34508" s="60"/>
      <c r="BB34508" s="60"/>
      <c r="BC34508" s="61"/>
    </row>
    <row r="34509" spans="43:55">
      <c r="AQ34509" s="64"/>
      <c r="AR34509" s="64"/>
      <c r="AS34509" s="60"/>
      <c r="AT34509" s="60"/>
      <c r="AU34509" s="60"/>
      <c r="AV34509" s="60"/>
      <c r="AW34509" s="60"/>
      <c r="AX34509" s="60"/>
      <c r="AY34509" s="60"/>
      <c r="AZ34509" s="60"/>
      <c r="BA34509" s="60"/>
      <c r="BB34509" s="60"/>
      <c r="BC34509" s="61"/>
    </row>
    <row r="34510" spans="43:55">
      <c r="AQ34510" s="64"/>
      <c r="AR34510" s="64"/>
      <c r="AS34510" s="60"/>
      <c r="AT34510" s="60"/>
      <c r="AU34510" s="60"/>
      <c r="AV34510" s="60"/>
      <c r="AW34510" s="60"/>
      <c r="AX34510" s="60"/>
      <c r="AY34510" s="60"/>
      <c r="AZ34510" s="60"/>
      <c r="BA34510" s="60"/>
      <c r="BB34510" s="60"/>
      <c r="BC34510" s="61"/>
    </row>
    <row r="34511" spans="43:55">
      <c r="AQ34511" s="64"/>
      <c r="AR34511" s="64"/>
      <c r="AS34511" s="60"/>
      <c r="AT34511" s="60"/>
      <c r="AU34511" s="60"/>
      <c r="AV34511" s="60"/>
      <c r="AW34511" s="60"/>
      <c r="AX34511" s="60"/>
      <c r="AY34511" s="60"/>
      <c r="AZ34511" s="60"/>
      <c r="BA34511" s="60"/>
      <c r="BB34511" s="60"/>
      <c r="BC34511" s="61"/>
    </row>
    <row r="34512" spans="43:55">
      <c r="AQ34512" s="64"/>
      <c r="AR34512" s="64"/>
      <c r="AS34512" s="60"/>
      <c r="AT34512" s="60"/>
      <c r="AU34512" s="60"/>
      <c r="AV34512" s="60"/>
      <c r="AW34512" s="60"/>
      <c r="AX34512" s="60"/>
      <c r="AY34512" s="60"/>
      <c r="AZ34512" s="60"/>
      <c r="BA34512" s="60"/>
      <c r="BB34512" s="60"/>
      <c r="BC34512" s="61"/>
    </row>
    <row r="34513" spans="43:55">
      <c r="AQ34513" s="64"/>
      <c r="AR34513" s="64"/>
      <c r="AS34513" s="60"/>
      <c r="AT34513" s="60"/>
      <c r="AU34513" s="60"/>
      <c r="AV34513" s="60"/>
      <c r="AW34513" s="60"/>
      <c r="AX34513" s="60"/>
      <c r="AY34513" s="60"/>
      <c r="AZ34513" s="60"/>
      <c r="BA34513" s="60"/>
      <c r="BB34513" s="60"/>
      <c r="BC34513" s="61"/>
    </row>
    <row r="34514" spans="43:55">
      <c r="AQ34514" s="64"/>
      <c r="AR34514" s="64"/>
      <c r="AS34514" s="60"/>
      <c r="AT34514" s="60"/>
      <c r="AU34514" s="60"/>
      <c r="AV34514" s="60"/>
      <c r="AW34514" s="60"/>
      <c r="AX34514" s="60"/>
      <c r="AY34514" s="60"/>
      <c r="AZ34514" s="60"/>
      <c r="BA34514" s="60"/>
      <c r="BB34514" s="60"/>
      <c r="BC34514" s="61"/>
    </row>
    <row r="34515" spans="43:55">
      <c r="AQ34515" s="64"/>
      <c r="AR34515" s="64"/>
      <c r="AS34515" s="60"/>
      <c r="AT34515" s="60"/>
      <c r="AU34515" s="60"/>
      <c r="AV34515" s="60"/>
      <c r="AW34515" s="60"/>
      <c r="AX34515" s="60"/>
      <c r="AY34515" s="60"/>
      <c r="AZ34515" s="60"/>
      <c r="BA34515" s="60"/>
      <c r="BB34515" s="60"/>
      <c r="BC34515" s="61"/>
    </row>
    <row r="34516" spans="43:55">
      <c r="AQ34516" s="64"/>
      <c r="AR34516" s="64"/>
      <c r="AS34516" s="60"/>
      <c r="AT34516" s="60"/>
      <c r="AU34516" s="60"/>
      <c r="AV34516" s="60"/>
      <c r="AW34516" s="60"/>
      <c r="AX34516" s="60"/>
      <c r="AY34516" s="60"/>
      <c r="AZ34516" s="60"/>
      <c r="BA34516" s="60"/>
      <c r="BB34516" s="60"/>
      <c r="BC34516" s="61"/>
    </row>
    <row r="34517" spans="43:55">
      <c r="AQ34517" s="64"/>
      <c r="AR34517" s="64"/>
      <c r="AS34517" s="60"/>
      <c r="AT34517" s="60"/>
      <c r="AU34517" s="60"/>
      <c r="AV34517" s="60"/>
      <c r="AW34517" s="60"/>
      <c r="AX34517" s="60"/>
      <c r="AY34517" s="60"/>
      <c r="AZ34517" s="60"/>
      <c r="BA34517" s="60"/>
      <c r="BB34517" s="60"/>
      <c r="BC34517" s="61"/>
    </row>
    <row r="34518" spans="43:55">
      <c r="AQ34518" s="64"/>
      <c r="AR34518" s="64"/>
      <c r="AS34518" s="60"/>
      <c r="AT34518" s="60"/>
      <c r="AU34518" s="60"/>
      <c r="AV34518" s="60"/>
      <c r="AW34518" s="60"/>
      <c r="AX34518" s="60"/>
      <c r="AY34518" s="60"/>
      <c r="AZ34518" s="60"/>
      <c r="BA34518" s="60"/>
      <c r="BB34518" s="60"/>
      <c r="BC34518" s="61"/>
    </row>
    <row r="34519" spans="43:55">
      <c r="AQ34519" s="64"/>
      <c r="AR34519" s="64"/>
      <c r="AS34519" s="60"/>
      <c r="AT34519" s="60"/>
      <c r="AU34519" s="60"/>
      <c r="AV34519" s="60"/>
      <c r="AW34519" s="60"/>
      <c r="AX34519" s="60"/>
      <c r="AY34519" s="60"/>
      <c r="AZ34519" s="60"/>
      <c r="BA34519" s="60"/>
      <c r="BB34519" s="60"/>
      <c r="BC34519" s="61"/>
    </row>
    <row r="34520" spans="43:55">
      <c r="AQ34520" s="64"/>
      <c r="AR34520" s="64"/>
      <c r="AS34520" s="60"/>
      <c r="AT34520" s="60"/>
      <c r="AU34520" s="60"/>
      <c r="AV34520" s="60"/>
      <c r="AW34520" s="60"/>
      <c r="AX34520" s="60"/>
      <c r="AY34520" s="60"/>
      <c r="AZ34520" s="60"/>
      <c r="BA34520" s="60"/>
      <c r="BB34520" s="60"/>
      <c r="BC34520" s="61"/>
    </row>
    <row r="34521" spans="43:55">
      <c r="AQ34521" s="64"/>
      <c r="AR34521" s="64"/>
      <c r="AS34521" s="60"/>
      <c r="AT34521" s="60"/>
      <c r="AU34521" s="60"/>
      <c r="AV34521" s="60"/>
      <c r="AW34521" s="60"/>
      <c r="AX34521" s="60"/>
      <c r="AY34521" s="60"/>
      <c r="AZ34521" s="60"/>
      <c r="BA34521" s="60"/>
      <c r="BB34521" s="60"/>
      <c r="BC34521" s="61"/>
    </row>
    <row r="34522" spans="43:55">
      <c r="AQ34522" s="64"/>
      <c r="AR34522" s="64"/>
      <c r="AS34522" s="60"/>
      <c r="AT34522" s="60"/>
      <c r="AU34522" s="60"/>
      <c r="AV34522" s="60"/>
      <c r="AW34522" s="60"/>
      <c r="AX34522" s="60"/>
      <c r="AY34522" s="60"/>
      <c r="AZ34522" s="60"/>
      <c r="BA34522" s="60"/>
      <c r="BB34522" s="60"/>
      <c r="BC34522" s="61"/>
    </row>
    <row r="34523" spans="43:55">
      <c r="AQ34523" s="64"/>
      <c r="AR34523" s="64"/>
      <c r="AS34523" s="60"/>
      <c r="AT34523" s="60"/>
      <c r="AU34523" s="60"/>
      <c r="AV34523" s="60"/>
      <c r="AW34523" s="60"/>
      <c r="AX34523" s="60"/>
      <c r="AY34523" s="60"/>
      <c r="AZ34523" s="60"/>
      <c r="BA34523" s="60"/>
      <c r="BB34523" s="60"/>
      <c r="BC34523" s="61"/>
    </row>
    <row r="34524" spans="43:55">
      <c r="AQ34524" s="64"/>
      <c r="AR34524" s="64"/>
      <c r="AS34524" s="60"/>
      <c r="AT34524" s="60"/>
      <c r="AU34524" s="60"/>
      <c r="AV34524" s="60"/>
      <c r="AW34524" s="60"/>
      <c r="AX34524" s="60"/>
      <c r="AY34524" s="60"/>
      <c r="AZ34524" s="60"/>
      <c r="BA34524" s="60"/>
      <c r="BB34524" s="60"/>
      <c r="BC34524" s="61"/>
    </row>
    <row r="34525" spans="43:55">
      <c r="AQ34525" s="64"/>
      <c r="AR34525" s="64"/>
      <c r="AS34525" s="60"/>
      <c r="AT34525" s="60"/>
      <c r="AU34525" s="60"/>
      <c r="AV34525" s="60"/>
      <c r="AW34525" s="60"/>
      <c r="AX34525" s="60"/>
      <c r="AY34525" s="60"/>
      <c r="AZ34525" s="60"/>
      <c r="BA34525" s="60"/>
      <c r="BB34525" s="60"/>
      <c r="BC34525" s="61"/>
    </row>
    <row r="34526" spans="43:55">
      <c r="AQ34526" s="64"/>
      <c r="AR34526" s="64"/>
      <c r="AS34526" s="60"/>
      <c r="AT34526" s="60"/>
      <c r="AU34526" s="60"/>
      <c r="AV34526" s="60"/>
      <c r="AW34526" s="60"/>
      <c r="AX34526" s="60"/>
      <c r="AY34526" s="60"/>
      <c r="AZ34526" s="60"/>
      <c r="BA34526" s="60"/>
      <c r="BB34526" s="60"/>
      <c r="BC34526" s="61"/>
    </row>
    <row r="34527" spans="43:55">
      <c r="AQ34527" s="64"/>
      <c r="AR34527" s="64"/>
      <c r="AS34527" s="60"/>
      <c r="AT34527" s="60"/>
      <c r="AU34527" s="60"/>
      <c r="AV34527" s="60"/>
      <c r="AW34527" s="60"/>
      <c r="AX34527" s="60"/>
      <c r="AY34527" s="60"/>
      <c r="AZ34527" s="60"/>
      <c r="BA34527" s="60"/>
      <c r="BB34527" s="60"/>
      <c r="BC34527" s="61"/>
    </row>
    <row r="34528" spans="43:55">
      <c r="AQ34528" s="64"/>
      <c r="AR34528" s="64"/>
      <c r="AS34528" s="60"/>
      <c r="AT34528" s="60"/>
      <c r="AU34528" s="60"/>
      <c r="AV34528" s="60"/>
      <c r="AW34528" s="60"/>
      <c r="AX34528" s="60"/>
      <c r="AY34528" s="60"/>
      <c r="AZ34528" s="60"/>
      <c r="BA34528" s="60"/>
      <c r="BB34528" s="60"/>
      <c r="BC34528" s="61"/>
    </row>
    <row r="34529" spans="43:55">
      <c r="AQ34529" s="64"/>
      <c r="AR34529" s="64"/>
      <c r="AS34529" s="60"/>
      <c r="AT34529" s="60"/>
      <c r="AU34529" s="60"/>
      <c r="AV34529" s="60"/>
      <c r="AW34529" s="60"/>
      <c r="AX34529" s="60"/>
      <c r="AY34529" s="60"/>
      <c r="AZ34529" s="60"/>
      <c r="BA34529" s="60"/>
      <c r="BB34529" s="60"/>
      <c r="BC34529" s="61"/>
    </row>
    <row r="34530" spans="43:55">
      <c r="AQ34530" s="64"/>
      <c r="AR34530" s="64"/>
      <c r="AS34530" s="60"/>
      <c r="AT34530" s="60"/>
      <c r="AU34530" s="60"/>
      <c r="AV34530" s="60"/>
      <c r="AW34530" s="60"/>
      <c r="AX34530" s="60"/>
      <c r="AY34530" s="60"/>
      <c r="AZ34530" s="60"/>
      <c r="BA34530" s="60"/>
      <c r="BB34530" s="60"/>
      <c r="BC34530" s="61"/>
    </row>
    <row r="34531" spans="43:55">
      <c r="AQ34531" s="64"/>
      <c r="AR34531" s="64"/>
      <c r="AS34531" s="60"/>
      <c r="AT34531" s="60"/>
      <c r="AU34531" s="60"/>
      <c r="AV34531" s="60"/>
      <c r="AW34531" s="60"/>
      <c r="AX34531" s="60"/>
      <c r="AY34531" s="60"/>
      <c r="AZ34531" s="60"/>
      <c r="BA34531" s="60"/>
      <c r="BB34531" s="60"/>
      <c r="BC34531" s="61"/>
    </row>
    <row r="34532" spans="43:55">
      <c r="AQ34532" s="64"/>
      <c r="AR34532" s="64"/>
      <c r="AS34532" s="60"/>
      <c r="AT34532" s="60"/>
      <c r="AU34532" s="60"/>
      <c r="AV34532" s="60"/>
      <c r="AW34532" s="60"/>
      <c r="AX34532" s="60"/>
      <c r="AY34532" s="60"/>
      <c r="AZ34532" s="60"/>
      <c r="BA34532" s="60"/>
      <c r="BB34532" s="60"/>
      <c r="BC34532" s="61"/>
    </row>
    <row r="34533" spans="43:55">
      <c r="AQ34533" s="64"/>
      <c r="AR34533" s="64"/>
      <c r="AS34533" s="60"/>
      <c r="AT34533" s="60"/>
      <c r="AU34533" s="60"/>
      <c r="AV34533" s="60"/>
      <c r="AW34533" s="60"/>
      <c r="AX34533" s="60"/>
      <c r="AY34533" s="60"/>
      <c r="AZ34533" s="60"/>
      <c r="BA34533" s="60"/>
      <c r="BB34533" s="60"/>
      <c r="BC34533" s="61"/>
    </row>
    <row r="34534" spans="43:55">
      <c r="AQ34534" s="64"/>
      <c r="AR34534" s="64"/>
      <c r="AS34534" s="60"/>
      <c r="AT34534" s="60"/>
      <c r="AU34534" s="60"/>
      <c r="AV34534" s="60"/>
      <c r="AW34534" s="60"/>
      <c r="AX34534" s="60"/>
      <c r="AY34534" s="60"/>
      <c r="AZ34534" s="60"/>
      <c r="BA34534" s="60"/>
      <c r="BB34534" s="60"/>
      <c r="BC34534" s="61"/>
    </row>
    <row r="34535" spans="43:55">
      <c r="AQ34535" s="64"/>
      <c r="AR34535" s="64"/>
      <c r="AS34535" s="60"/>
      <c r="AT34535" s="60"/>
      <c r="AU34535" s="60"/>
      <c r="AV34535" s="60"/>
      <c r="AW34535" s="60"/>
      <c r="AX34535" s="60"/>
      <c r="AY34535" s="60"/>
      <c r="AZ34535" s="60"/>
      <c r="BA34535" s="60"/>
      <c r="BB34535" s="60"/>
      <c r="BC34535" s="61"/>
    </row>
    <row r="34536" spans="43:55">
      <c r="AQ34536" s="64"/>
      <c r="AR34536" s="64"/>
      <c r="AS34536" s="60"/>
      <c r="AT34536" s="60"/>
      <c r="AU34536" s="60"/>
      <c r="AV34536" s="60"/>
      <c r="AW34536" s="60"/>
      <c r="AX34536" s="60"/>
      <c r="AY34536" s="60"/>
      <c r="AZ34536" s="60"/>
      <c r="BA34536" s="60"/>
      <c r="BB34536" s="60"/>
      <c r="BC34536" s="61"/>
    </row>
    <row r="34537" spans="43:55">
      <c r="AQ34537" s="64"/>
      <c r="AR34537" s="64"/>
      <c r="AS34537" s="60"/>
      <c r="AT34537" s="60"/>
      <c r="AU34537" s="60"/>
      <c r="AV34537" s="60"/>
      <c r="AW34537" s="60"/>
      <c r="AX34537" s="60"/>
      <c r="AY34537" s="60"/>
      <c r="AZ34537" s="60"/>
      <c r="BA34537" s="60"/>
      <c r="BB34537" s="60"/>
      <c r="BC34537" s="61"/>
    </row>
    <row r="34538" spans="43:55">
      <c r="AQ34538" s="64"/>
      <c r="AR34538" s="64"/>
      <c r="AS34538" s="60"/>
      <c r="AT34538" s="60"/>
      <c r="AU34538" s="60"/>
      <c r="AV34538" s="60"/>
      <c r="AW34538" s="60"/>
      <c r="AX34538" s="60"/>
      <c r="AY34538" s="60"/>
      <c r="AZ34538" s="60"/>
      <c r="BA34538" s="60"/>
      <c r="BB34538" s="60"/>
      <c r="BC34538" s="61"/>
    </row>
    <row r="34539" spans="43:55">
      <c r="AQ34539" s="64"/>
      <c r="AR34539" s="64"/>
      <c r="AS34539" s="60"/>
      <c r="AT34539" s="60"/>
      <c r="AU34539" s="60"/>
      <c r="AV34539" s="60"/>
      <c r="AW34539" s="60"/>
      <c r="AX34539" s="60"/>
      <c r="AY34539" s="60"/>
      <c r="AZ34539" s="60"/>
      <c r="BA34539" s="60"/>
      <c r="BB34539" s="60"/>
      <c r="BC34539" s="61"/>
    </row>
    <row r="34540" spans="43:55">
      <c r="AQ34540" s="64"/>
      <c r="AR34540" s="64"/>
      <c r="AS34540" s="60"/>
      <c r="AT34540" s="60"/>
      <c r="AU34540" s="60"/>
      <c r="AV34540" s="60"/>
      <c r="AW34540" s="60"/>
      <c r="AX34540" s="60"/>
      <c r="AY34540" s="60"/>
      <c r="AZ34540" s="60"/>
      <c r="BA34540" s="60"/>
      <c r="BB34540" s="60"/>
      <c r="BC34540" s="61"/>
    </row>
    <row r="34541" spans="43:55">
      <c r="AQ34541" s="64"/>
      <c r="AR34541" s="64"/>
      <c r="AS34541" s="60"/>
      <c r="AT34541" s="60"/>
      <c r="AU34541" s="60"/>
      <c r="AV34541" s="60"/>
      <c r="AW34541" s="60"/>
      <c r="AX34541" s="60"/>
      <c r="AY34541" s="60"/>
      <c r="AZ34541" s="60"/>
      <c r="BA34541" s="60"/>
      <c r="BB34541" s="60"/>
      <c r="BC34541" s="61"/>
    </row>
    <row r="34542" spans="43:55">
      <c r="AQ34542" s="64"/>
      <c r="AR34542" s="64"/>
      <c r="AS34542" s="60"/>
      <c r="AT34542" s="60"/>
      <c r="AU34542" s="60"/>
      <c r="AV34542" s="60"/>
      <c r="AW34542" s="60"/>
      <c r="AX34542" s="60"/>
      <c r="AY34542" s="60"/>
      <c r="AZ34542" s="60"/>
      <c r="BA34542" s="60"/>
      <c r="BB34542" s="60"/>
      <c r="BC34542" s="61"/>
    </row>
    <row r="34543" spans="43:55">
      <c r="AQ34543" s="64"/>
      <c r="AR34543" s="64"/>
      <c r="AS34543" s="60"/>
      <c r="AT34543" s="60"/>
      <c r="AU34543" s="60"/>
      <c r="AV34543" s="60"/>
      <c r="AW34543" s="60"/>
      <c r="AX34543" s="60"/>
      <c r="AY34543" s="60"/>
      <c r="AZ34543" s="60"/>
      <c r="BA34543" s="60"/>
      <c r="BB34543" s="60"/>
      <c r="BC34543" s="61"/>
    </row>
    <row r="34544" spans="43:55">
      <c r="AQ34544" s="64"/>
      <c r="AR34544" s="64"/>
      <c r="AS34544" s="60"/>
      <c r="AT34544" s="60"/>
      <c r="AU34544" s="60"/>
      <c r="AV34544" s="60"/>
      <c r="AW34544" s="60"/>
      <c r="AX34544" s="60"/>
      <c r="AY34544" s="60"/>
      <c r="AZ34544" s="60"/>
      <c r="BA34544" s="60"/>
      <c r="BB34544" s="60"/>
      <c r="BC34544" s="61"/>
    </row>
    <row r="34545" spans="43:55">
      <c r="AQ34545" s="64"/>
      <c r="AR34545" s="64"/>
      <c r="AS34545" s="60"/>
      <c r="AT34545" s="60"/>
      <c r="AU34545" s="60"/>
      <c r="AV34545" s="60"/>
      <c r="AW34545" s="60"/>
      <c r="AX34545" s="60"/>
      <c r="AY34545" s="60"/>
      <c r="AZ34545" s="60"/>
      <c r="BA34545" s="60"/>
      <c r="BB34545" s="60"/>
      <c r="BC34545" s="61"/>
    </row>
    <row r="34546" spans="43:55">
      <c r="AQ34546" s="64"/>
      <c r="AR34546" s="64"/>
      <c r="AS34546" s="60"/>
      <c r="AT34546" s="60"/>
      <c r="AU34546" s="60"/>
      <c r="AV34546" s="60"/>
      <c r="AW34546" s="60"/>
      <c r="AX34546" s="60"/>
      <c r="AY34546" s="60"/>
      <c r="AZ34546" s="60"/>
      <c r="BA34546" s="60"/>
      <c r="BB34546" s="60"/>
      <c r="BC34546" s="61"/>
    </row>
    <row r="34547" spans="43:55">
      <c r="AQ34547" s="64"/>
      <c r="AR34547" s="64"/>
      <c r="AS34547" s="60"/>
      <c r="AT34547" s="60"/>
      <c r="AU34547" s="60"/>
      <c r="AV34547" s="60"/>
      <c r="AW34547" s="60"/>
      <c r="AX34547" s="60"/>
      <c r="AY34547" s="60"/>
      <c r="AZ34547" s="60"/>
      <c r="BA34547" s="60"/>
      <c r="BB34547" s="60"/>
      <c r="BC34547" s="61"/>
    </row>
    <row r="34548" spans="43:55">
      <c r="AQ34548" s="64"/>
      <c r="AR34548" s="64"/>
      <c r="AS34548" s="60"/>
      <c r="AT34548" s="60"/>
      <c r="AU34548" s="60"/>
      <c r="AV34548" s="60"/>
      <c r="AW34548" s="60"/>
      <c r="AX34548" s="60"/>
      <c r="AY34548" s="60"/>
      <c r="AZ34548" s="60"/>
      <c r="BA34548" s="60"/>
      <c r="BB34548" s="60"/>
      <c r="BC34548" s="61"/>
    </row>
    <row r="34549" spans="43:55">
      <c r="AQ34549" s="64"/>
      <c r="AR34549" s="64"/>
      <c r="AS34549" s="60"/>
      <c r="AT34549" s="60"/>
      <c r="AU34549" s="60"/>
      <c r="AV34549" s="60"/>
      <c r="AW34549" s="60"/>
      <c r="AX34549" s="60"/>
      <c r="AY34549" s="60"/>
      <c r="AZ34549" s="60"/>
      <c r="BA34549" s="60"/>
      <c r="BB34549" s="60"/>
      <c r="BC34549" s="61"/>
    </row>
    <row r="34550" spans="43:55">
      <c r="AQ34550" s="64"/>
      <c r="AR34550" s="64"/>
      <c r="AS34550" s="60"/>
      <c r="AT34550" s="60"/>
      <c r="AU34550" s="60"/>
      <c r="AV34550" s="60"/>
      <c r="AW34550" s="60"/>
      <c r="AX34550" s="60"/>
      <c r="AY34550" s="60"/>
      <c r="AZ34550" s="60"/>
      <c r="BA34550" s="60"/>
      <c r="BB34550" s="60"/>
      <c r="BC34550" s="61"/>
    </row>
    <row r="34551" spans="43:55">
      <c r="AQ34551" s="64"/>
      <c r="AR34551" s="64"/>
      <c r="AS34551" s="60"/>
      <c r="AT34551" s="60"/>
      <c r="AU34551" s="60"/>
      <c r="AV34551" s="60"/>
      <c r="AW34551" s="60"/>
      <c r="AX34551" s="60"/>
      <c r="AY34551" s="60"/>
      <c r="AZ34551" s="60"/>
      <c r="BA34551" s="60"/>
      <c r="BB34551" s="60"/>
      <c r="BC34551" s="61"/>
    </row>
    <row r="34552" spans="43:55">
      <c r="AQ34552" s="64"/>
      <c r="AR34552" s="64"/>
      <c r="AS34552" s="60"/>
      <c r="AT34552" s="60"/>
      <c r="AU34552" s="60"/>
      <c r="AV34552" s="60"/>
      <c r="AW34552" s="60"/>
      <c r="AX34552" s="60"/>
      <c r="AY34552" s="60"/>
      <c r="AZ34552" s="60"/>
      <c r="BA34552" s="60"/>
      <c r="BB34552" s="60"/>
      <c r="BC34552" s="61"/>
    </row>
    <row r="34553" spans="43:55">
      <c r="AQ34553" s="64"/>
      <c r="AR34553" s="64"/>
      <c r="AS34553" s="60"/>
      <c r="AT34553" s="60"/>
      <c r="AU34553" s="60"/>
      <c r="AV34553" s="60"/>
      <c r="AW34553" s="60"/>
      <c r="AX34553" s="60"/>
      <c r="AY34553" s="60"/>
      <c r="AZ34553" s="60"/>
      <c r="BA34553" s="60"/>
      <c r="BB34553" s="60"/>
      <c r="BC34553" s="61"/>
    </row>
    <row r="34554" spans="43:55">
      <c r="AQ34554" s="64"/>
      <c r="AR34554" s="64"/>
      <c r="AS34554" s="60"/>
      <c r="AT34554" s="60"/>
      <c r="AU34554" s="60"/>
      <c r="AV34554" s="60"/>
      <c r="AW34554" s="60"/>
      <c r="AX34554" s="60"/>
      <c r="AY34554" s="60"/>
      <c r="AZ34554" s="60"/>
      <c r="BA34554" s="60"/>
      <c r="BB34554" s="60"/>
      <c r="BC34554" s="61"/>
    </row>
    <row r="34555" spans="43:55">
      <c r="AQ34555" s="64"/>
      <c r="AR34555" s="64"/>
      <c r="AS34555" s="60"/>
      <c r="AT34555" s="60"/>
      <c r="AU34555" s="60"/>
      <c r="AV34555" s="60"/>
      <c r="AW34555" s="60"/>
      <c r="AX34555" s="60"/>
      <c r="AY34555" s="60"/>
      <c r="AZ34555" s="60"/>
      <c r="BA34555" s="60"/>
      <c r="BB34555" s="60"/>
      <c r="BC34555" s="61"/>
    </row>
    <row r="34556" spans="43:55">
      <c r="AQ34556" s="64"/>
      <c r="AR34556" s="64"/>
      <c r="AS34556" s="60"/>
      <c r="AT34556" s="60"/>
      <c r="AU34556" s="60"/>
      <c r="AV34556" s="60"/>
      <c r="AW34556" s="60"/>
      <c r="AX34556" s="60"/>
      <c r="AY34556" s="60"/>
      <c r="AZ34556" s="60"/>
      <c r="BA34556" s="60"/>
      <c r="BB34556" s="60"/>
      <c r="BC34556" s="61"/>
    </row>
    <row r="34557" spans="43:55">
      <c r="AQ34557" s="64"/>
      <c r="AR34557" s="64"/>
      <c r="AS34557" s="60"/>
      <c r="AT34557" s="60"/>
      <c r="AU34557" s="60"/>
      <c r="AV34557" s="60"/>
      <c r="AW34557" s="60"/>
      <c r="AX34557" s="60"/>
      <c r="AY34557" s="60"/>
      <c r="AZ34557" s="60"/>
      <c r="BA34557" s="60"/>
      <c r="BB34557" s="60"/>
      <c r="BC34557" s="61"/>
    </row>
    <row r="34558" spans="43:55">
      <c r="AQ34558" s="64"/>
      <c r="AR34558" s="64"/>
      <c r="AS34558" s="60"/>
      <c r="AT34558" s="60"/>
      <c r="AU34558" s="60"/>
      <c r="AV34558" s="60"/>
      <c r="AW34558" s="60"/>
      <c r="AX34558" s="60"/>
      <c r="AY34558" s="60"/>
      <c r="AZ34558" s="60"/>
      <c r="BA34558" s="60"/>
      <c r="BB34558" s="60"/>
      <c r="BC34558" s="61"/>
    </row>
    <row r="34559" spans="43:55">
      <c r="AQ34559" s="64"/>
      <c r="AR34559" s="64"/>
      <c r="AS34559" s="60"/>
      <c r="AT34559" s="60"/>
      <c r="AU34559" s="60"/>
      <c r="AV34559" s="60"/>
      <c r="AW34559" s="60"/>
      <c r="AX34559" s="60"/>
      <c r="AY34559" s="60"/>
      <c r="AZ34559" s="60"/>
      <c r="BA34559" s="60"/>
      <c r="BB34559" s="60"/>
      <c r="BC34559" s="61"/>
    </row>
    <row r="34560" spans="43:55">
      <c r="AQ34560" s="64"/>
      <c r="AR34560" s="64"/>
      <c r="AS34560" s="60"/>
      <c r="AT34560" s="60"/>
      <c r="AU34560" s="60"/>
      <c r="AV34560" s="60"/>
      <c r="AW34560" s="60"/>
      <c r="AX34560" s="60"/>
      <c r="AY34560" s="60"/>
      <c r="AZ34560" s="60"/>
      <c r="BA34560" s="60"/>
      <c r="BB34560" s="60"/>
      <c r="BC34560" s="61"/>
    </row>
    <row r="34561" spans="43:55">
      <c r="AQ34561" s="64"/>
      <c r="AR34561" s="64"/>
      <c r="AS34561" s="60"/>
      <c r="AT34561" s="60"/>
      <c r="AU34561" s="60"/>
      <c r="AV34561" s="60"/>
      <c r="AW34561" s="60"/>
      <c r="AX34561" s="60"/>
      <c r="AY34561" s="60"/>
      <c r="AZ34561" s="60"/>
      <c r="BA34561" s="60"/>
      <c r="BB34561" s="60"/>
      <c r="BC34561" s="61"/>
    </row>
    <row r="34562" spans="43:55">
      <c r="AQ34562" s="64"/>
      <c r="AR34562" s="64"/>
      <c r="AS34562" s="60"/>
      <c r="AT34562" s="60"/>
      <c r="AU34562" s="60"/>
      <c r="AV34562" s="60"/>
      <c r="AW34562" s="60"/>
      <c r="AX34562" s="60"/>
      <c r="AY34562" s="60"/>
      <c r="AZ34562" s="60"/>
      <c r="BA34562" s="60"/>
      <c r="BB34562" s="60"/>
      <c r="BC34562" s="61"/>
    </row>
    <row r="34563" spans="43:55">
      <c r="AQ34563" s="64"/>
      <c r="AR34563" s="64"/>
      <c r="AS34563" s="60"/>
      <c r="AT34563" s="60"/>
      <c r="AU34563" s="60"/>
      <c r="AV34563" s="60"/>
      <c r="AW34563" s="60"/>
      <c r="AX34563" s="60"/>
      <c r="AY34563" s="60"/>
      <c r="AZ34563" s="60"/>
      <c r="BA34563" s="60"/>
      <c r="BB34563" s="60"/>
      <c r="BC34563" s="61"/>
    </row>
    <row r="34564" spans="43:55">
      <c r="AQ34564" s="64"/>
      <c r="AR34564" s="64"/>
      <c r="AS34564" s="60"/>
      <c r="AT34564" s="60"/>
      <c r="AU34564" s="60"/>
      <c r="AV34564" s="60"/>
      <c r="AW34564" s="60"/>
      <c r="AX34564" s="60"/>
      <c r="AY34564" s="60"/>
      <c r="AZ34564" s="60"/>
      <c r="BA34564" s="60"/>
      <c r="BB34564" s="60"/>
      <c r="BC34564" s="61"/>
    </row>
    <row r="34565" spans="43:55">
      <c r="AQ34565" s="64"/>
      <c r="AR34565" s="64"/>
      <c r="AS34565" s="60"/>
      <c r="AT34565" s="60"/>
      <c r="AU34565" s="60"/>
      <c r="AV34565" s="60"/>
      <c r="AW34565" s="60"/>
      <c r="AX34565" s="60"/>
      <c r="AY34565" s="60"/>
      <c r="AZ34565" s="60"/>
      <c r="BA34565" s="60"/>
      <c r="BB34565" s="60"/>
      <c r="BC34565" s="61"/>
    </row>
    <row r="34566" spans="43:55">
      <c r="AQ34566" s="64"/>
      <c r="AR34566" s="64"/>
      <c r="AS34566" s="60"/>
      <c r="AT34566" s="60"/>
      <c r="AU34566" s="60"/>
      <c r="AV34566" s="60"/>
      <c r="AW34566" s="60"/>
      <c r="AX34566" s="60"/>
      <c r="AY34566" s="60"/>
      <c r="AZ34566" s="60"/>
      <c r="BA34566" s="60"/>
      <c r="BB34566" s="60"/>
      <c r="BC34566" s="61"/>
    </row>
    <row r="34567" spans="43:55">
      <c r="AQ34567" s="64"/>
      <c r="AR34567" s="64"/>
      <c r="AS34567" s="60"/>
      <c r="AT34567" s="60"/>
      <c r="AU34567" s="60"/>
      <c r="AV34567" s="60"/>
      <c r="AW34567" s="60"/>
      <c r="AX34567" s="60"/>
      <c r="AY34567" s="60"/>
      <c r="AZ34567" s="60"/>
      <c r="BA34567" s="60"/>
      <c r="BB34567" s="60"/>
      <c r="BC34567" s="61"/>
    </row>
    <row r="34568" spans="43:55">
      <c r="AQ34568" s="64"/>
      <c r="AR34568" s="64"/>
      <c r="AS34568" s="60"/>
      <c r="AT34568" s="60"/>
      <c r="AU34568" s="60"/>
      <c r="AV34568" s="60"/>
      <c r="AW34568" s="60"/>
      <c r="AX34568" s="60"/>
      <c r="AY34568" s="60"/>
      <c r="AZ34568" s="60"/>
      <c r="BA34568" s="60"/>
      <c r="BB34568" s="60"/>
      <c r="BC34568" s="61"/>
    </row>
    <row r="34569" spans="43:55">
      <c r="AQ34569" s="64"/>
      <c r="AR34569" s="64"/>
      <c r="AS34569" s="60"/>
      <c r="AT34569" s="60"/>
      <c r="AU34569" s="60"/>
      <c r="AV34569" s="60"/>
      <c r="AW34569" s="60"/>
      <c r="AX34569" s="60"/>
      <c r="AY34569" s="60"/>
      <c r="AZ34569" s="60"/>
      <c r="BA34569" s="60"/>
      <c r="BB34569" s="60"/>
      <c r="BC34569" s="61"/>
    </row>
    <row r="34570" spans="43:55">
      <c r="AQ34570" s="64"/>
      <c r="AR34570" s="64"/>
      <c r="AS34570" s="60"/>
      <c r="AT34570" s="60"/>
      <c r="AU34570" s="60"/>
      <c r="AV34570" s="60"/>
      <c r="AW34570" s="60"/>
      <c r="AX34570" s="60"/>
      <c r="AY34570" s="60"/>
      <c r="AZ34570" s="60"/>
      <c r="BA34570" s="60"/>
      <c r="BB34570" s="60"/>
      <c r="BC34570" s="61"/>
    </row>
    <row r="34571" spans="43:55">
      <c r="AQ34571" s="64"/>
      <c r="AR34571" s="64"/>
      <c r="AS34571" s="60"/>
      <c r="AT34571" s="60"/>
      <c r="AU34571" s="60"/>
      <c r="AV34571" s="60"/>
      <c r="AW34571" s="60"/>
      <c r="AX34571" s="60"/>
      <c r="AY34571" s="60"/>
      <c r="AZ34571" s="60"/>
      <c r="BA34571" s="60"/>
      <c r="BB34571" s="60"/>
      <c r="BC34571" s="61"/>
    </row>
    <row r="34572" spans="43:55">
      <c r="AQ34572" s="64"/>
      <c r="AR34572" s="64"/>
      <c r="AS34572" s="60"/>
      <c r="AT34572" s="60"/>
      <c r="AU34572" s="60"/>
      <c r="AV34572" s="60"/>
      <c r="AW34572" s="60"/>
      <c r="AX34572" s="60"/>
      <c r="AY34572" s="60"/>
      <c r="AZ34572" s="60"/>
      <c r="BA34572" s="60"/>
      <c r="BB34572" s="60"/>
      <c r="BC34572" s="61"/>
    </row>
    <row r="34573" spans="43:55">
      <c r="AQ34573" s="64"/>
      <c r="AR34573" s="64"/>
      <c r="AS34573" s="60"/>
      <c r="AT34573" s="60"/>
      <c r="AU34573" s="60"/>
      <c r="AV34573" s="60"/>
      <c r="AW34573" s="60"/>
      <c r="AX34573" s="60"/>
      <c r="AY34573" s="60"/>
      <c r="AZ34573" s="60"/>
      <c r="BA34573" s="60"/>
      <c r="BB34573" s="60"/>
      <c r="BC34573" s="61"/>
    </row>
    <row r="34574" spans="43:55">
      <c r="AQ34574" s="64"/>
      <c r="AR34574" s="64"/>
      <c r="AS34574" s="60"/>
      <c r="AT34574" s="60"/>
      <c r="AU34574" s="60"/>
      <c r="AV34574" s="60"/>
      <c r="AW34574" s="60"/>
      <c r="AX34574" s="60"/>
      <c r="AY34574" s="60"/>
      <c r="AZ34574" s="60"/>
      <c r="BA34574" s="60"/>
      <c r="BB34574" s="60"/>
      <c r="BC34574" s="61"/>
    </row>
    <row r="34575" spans="43:55">
      <c r="AQ34575" s="64"/>
      <c r="AR34575" s="64"/>
      <c r="AS34575" s="60"/>
      <c r="AT34575" s="60"/>
      <c r="AU34575" s="60"/>
      <c r="AV34575" s="60"/>
      <c r="AW34575" s="60"/>
      <c r="AX34575" s="60"/>
      <c r="AY34575" s="60"/>
      <c r="AZ34575" s="60"/>
      <c r="BA34575" s="60"/>
      <c r="BB34575" s="60"/>
      <c r="BC34575" s="61"/>
    </row>
    <row r="34576" spans="43:55">
      <c r="AQ34576" s="64"/>
      <c r="AR34576" s="64"/>
      <c r="AS34576" s="60"/>
      <c r="AT34576" s="60"/>
      <c r="AU34576" s="60"/>
      <c r="AV34576" s="60"/>
      <c r="AW34576" s="60"/>
      <c r="AX34576" s="60"/>
      <c r="AY34576" s="60"/>
      <c r="AZ34576" s="60"/>
      <c r="BA34576" s="60"/>
      <c r="BB34576" s="60"/>
      <c r="BC34576" s="61"/>
    </row>
    <row r="34577" spans="43:55">
      <c r="AQ34577" s="64"/>
      <c r="AR34577" s="64"/>
      <c r="AS34577" s="60"/>
      <c r="AT34577" s="60"/>
      <c r="AU34577" s="60"/>
      <c r="AV34577" s="60"/>
      <c r="AW34577" s="60"/>
      <c r="AX34577" s="60"/>
      <c r="AY34577" s="60"/>
      <c r="AZ34577" s="60"/>
      <c r="BA34577" s="60"/>
      <c r="BB34577" s="60"/>
      <c r="BC34577" s="61"/>
    </row>
    <row r="34578" spans="43:55">
      <c r="AQ34578" s="64"/>
      <c r="AR34578" s="64"/>
      <c r="AS34578" s="60"/>
      <c r="AT34578" s="60"/>
      <c r="AU34578" s="60"/>
      <c r="AV34578" s="60"/>
      <c r="AW34578" s="60"/>
      <c r="AX34578" s="60"/>
      <c r="AY34578" s="60"/>
      <c r="AZ34578" s="60"/>
      <c r="BA34578" s="60"/>
      <c r="BB34578" s="60"/>
      <c r="BC34578" s="61"/>
    </row>
    <row r="34579" spans="43:55">
      <c r="AQ34579" s="64"/>
      <c r="AR34579" s="64"/>
      <c r="AS34579" s="60"/>
      <c r="AT34579" s="60"/>
      <c r="AU34579" s="60"/>
      <c r="AV34579" s="60"/>
      <c r="AW34579" s="60"/>
      <c r="AX34579" s="60"/>
      <c r="AY34579" s="60"/>
      <c r="AZ34579" s="60"/>
      <c r="BA34579" s="60"/>
      <c r="BB34579" s="60"/>
      <c r="BC34579" s="61"/>
    </row>
    <row r="34580" spans="43:55">
      <c r="AQ34580" s="64"/>
      <c r="AR34580" s="64"/>
      <c r="AS34580" s="60"/>
      <c r="AT34580" s="60"/>
      <c r="AU34580" s="60"/>
      <c r="AV34580" s="60"/>
      <c r="AW34580" s="60"/>
      <c r="AX34580" s="60"/>
      <c r="AY34580" s="60"/>
      <c r="AZ34580" s="60"/>
      <c r="BA34580" s="60"/>
      <c r="BB34580" s="60"/>
      <c r="BC34580" s="61"/>
    </row>
    <row r="34581" spans="43:55">
      <c r="AQ34581" s="64"/>
      <c r="AR34581" s="64"/>
      <c r="AS34581" s="60"/>
      <c r="AT34581" s="60"/>
      <c r="AU34581" s="60"/>
      <c r="AV34581" s="60"/>
      <c r="AW34581" s="60"/>
      <c r="AX34581" s="60"/>
      <c r="AY34581" s="60"/>
      <c r="AZ34581" s="60"/>
      <c r="BA34581" s="60"/>
      <c r="BB34581" s="60"/>
      <c r="BC34581" s="61"/>
    </row>
    <row r="34582" spans="43:55">
      <c r="AQ34582" s="64"/>
      <c r="AR34582" s="64"/>
      <c r="AS34582" s="60"/>
      <c r="AT34582" s="60"/>
      <c r="AU34582" s="60"/>
      <c r="AV34582" s="60"/>
      <c r="AW34582" s="60"/>
      <c r="AX34582" s="60"/>
      <c r="AY34582" s="60"/>
      <c r="AZ34582" s="60"/>
      <c r="BA34582" s="60"/>
      <c r="BB34582" s="60"/>
      <c r="BC34582" s="61"/>
    </row>
    <row r="34583" spans="43:55">
      <c r="AQ34583" s="64"/>
      <c r="AR34583" s="64"/>
      <c r="AS34583" s="60"/>
      <c r="AT34583" s="60"/>
      <c r="AU34583" s="60"/>
      <c r="AV34583" s="60"/>
      <c r="AW34583" s="60"/>
      <c r="AX34583" s="60"/>
      <c r="AY34583" s="60"/>
      <c r="AZ34583" s="60"/>
      <c r="BA34583" s="60"/>
      <c r="BB34583" s="60"/>
      <c r="BC34583" s="61"/>
    </row>
    <row r="34584" spans="43:55">
      <c r="AQ34584" s="64"/>
      <c r="AR34584" s="64"/>
      <c r="AS34584" s="60"/>
      <c r="AT34584" s="60"/>
      <c r="AU34584" s="60"/>
      <c r="AV34584" s="60"/>
      <c r="AW34584" s="60"/>
      <c r="AX34584" s="60"/>
      <c r="AY34584" s="60"/>
      <c r="AZ34584" s="60"/>
      <c r="BA34584" s="60"/>
      <c r="BB34584" s="60"/>
      <c r="BC34584" s="61"/>
    </row>
    <row r="34585" spans="43:55">
      <c r="AQ34585" s="64"/>
      <c r="AR34585" s="64"/>
      <c r="AS34585" s="60"/>
      <c r="AT34585" s="60"/>
      <c r="AU34585" s="60"/>
      <c r="AV34585" s="60"/>
      <c r="AW34585" s="60"/>
      <c r="AX34585" s="60"/>
      <c r="AY34585" s="60"/>
      <c r="AZ34585" s="60"/>
      <c r="BA34585" s="60"/>
      <c r="BB34585" s="60"/>
      <c r="BC34585" s="61"/>
    </row>
    <row r="34586" spans="43:55">
      <c r="AQ34586" s="64"/>
      <c r="AR34586" s="64"/>
      <c r="AS34586" s="60"/>
      <c r="AT34586" s="60"/>
      <c r="AU34586" s="60"/>
      <c r="AV34586" s="60"/>
      <c r="AW34586" s="60"/>
      <c r="AX34586" s="60"/>
      <c r="AY34586" s="60"/>
      <c r="AZ34586" s="60"/>
      <c r="BA34586" s="60"/>
      <c r="BB34586" s="60"/>
      <c r="BC34586" s="61"/>
    </row>
    <row r="34587" spans="43:55">
      <c r="AQ34587" s="64"/>
      <c r="AR34587" s="64"/>
      <c r="AS34587" s="60"/>
      <c r="AT34587" s="60"/>
      <c r="AU34587" s="60"/>
      <c r="AV34587" s="60"/>
      <c r="AW34587" s="60"/>
      <c r="AX34587" s="60"/>
      <c r="AY34587" s="60"/>
      <c r="AZ34587" s="60"/>
      <c r="BA34587" s="60"/>
      <c r="BB34587" s="60"/>
      <c r="BC34587" s="61"/>
    </row>
    <row r="34588" spans="43:55">
      <c r="AQ34588" s="64"/>
      <c r="AR34588" s="64"/>
      <c r="AS34588" s="60"/>
      <c r="AT34588" s="60"/>
      <c r="AU34588" s="60"/>
      <c r="AV34588" s="60"/>
      <c r="AW34588" s="60"/>
      <c r="AX34588" s="60"/>
      <c r="AY34588" s="60"/>
      <c r="AZ34588" s="60"/>
      <c r="BA34588" s="60"/>
      <c r="BB34588" s="60"/>
      <c r="BC34588" s="61"/>
    </row>
    <row r="34589" spans="43:55">
      <c r="AQ34589" s="64"/>
      <c r="AR34589" s="64"/>
      <c r="AS34589" s="60"/>
      <c r="AT34589" s="60"/>
      <c r="AU34589" s="60"/>
      <c r="AV34589" s="60"/>
      <c r="AW34589" s="60"/>
      <c r="AX34589" s="60"/>
      <c r="AY34589" s="60"/>
      <c r="AZ34589" s="60"/>
      <c r="BA34589" s="60"/>
      <c r="BB34589" s="60"/>
      <c r="BC34589" s="61"/>
    </row>
    <row r="34590" spans="43:55">
      <c r="AQ34590" s="64"/>
      <c r="AR34590" s="64"/>
      <c r="AS34590" s="60"/>
      <c r="AT34590" s="60"/>
      <c r="AU34590" s="60"/>
      <c r="AV34590" s="60"/>
      <c r="AW34590" s="60"/>
      <c r="AX34590" s="60"/>
      <c r="AY34590" s="60"/>
      <c r="AZ34590" s="60"/>
      <c r="BA34590" s="60"/>
      <c r="BB34590" s="60"/>
      <c r="BC34590" s="61"/>
    </row>
    <row r="34591" spans="43:55">
      <c r="AQ34591" s="64"/>
      <c r="AR34591" s="64"/>
      <c r="AS34591" s="60"/>
      <c r="AT34591" s="60"/>
      <c r="AU34591" s="60"/>
      <c r="AV34591" s="60"/>
      <c r="AW34591" s="60"/>
      <c r="AX34591" s="60"/>
      <c r="AY34591" s="60"/>
      <c r="AZ34591" s="60"/>
      <c r="BA34591" s="60"/>
      <c r="BB34591" s="60"/>
      <c r="BC34591" s="61"/>
    </row>
    <row r="34592" spans="43:55">
      <c r="AQ34592" s="64"/>
      <c r="AR34592" s="64"/>
      <c r="AS34592" s="60"/>
      <c r="AT34592" s="60"/>
      <c r="AU34592" s="60"/>
      <c r="AV34592" s="60"/>
      <c r="AW34592" s="60"/>
      <c r="AX34592" s="60"/>
      <c r="AY34592" s="60"/>
      <c r="AZ34592" s="60"/>
      <c r="BA34592" s="60"/>
      <c r="BB34592" s="60"/>
      <c r="BC34592" s="61"/>
    </row>
    <row r="34593" spans="43:55">
      <c r="AQ34593" s="64"/>
      <c r="AR34593" s="64"/>
      <c r="AS34593" s="60"/>
      <c r="AT34593" s="60"/>
      <c r="AU34593" s="60"/>
      <c r="AV34593" s="60"/>
      <c r="AW34593" s="60"/>
      <c r="AX34593" s="60"/>
      <c r="AY34593" s="60"/>
      <c r="AZ34593" s="60"/>
      <c r="BA34593" s="60"/>
      <c r="BB34593" s="60"/>
      <c r="BC34593" s="61"/>
    </row>
    <row r="34594" spans="43:55">
      <c r="AQ34594" s="64"/>
      <c r="AR34594" s="64"/>
      <c r="AS34594" s="60"/>
      <c r="AT34594" s="60"/>
      <c r="AU34594" s="60"/>
      <c r="AV34594" s="60"/>
      <c r="AW34594" s="60"/>
      <c r="AX34594" s="60"/>
      <c r="AY34594" s="60"/>
      <c r="AZ34594" s="60"/>
      <c r="BA34594" s="60"/>
      <c r="BB34594" s="60"/>
      <c r="BC34594" s="61"/>
    </row>
    <row r="34595" spans="43:55">
      <c r="AQ34595" s="64"/>
      <c r="AR34595" s="64"/>
      <c r="AS34595" s="60"/>
      <c r="AT34595" s="60"/>
      <c r="AU34595" s="60"/>
      <c r="AV34595" s="60"/>
      <c r="AW34595" s="60"/>
      <c r="AX34595" s="60"/>
      <c r="AY34595" s="60"/>
      <c r="AZ34595" s="60"/>
      <c r="BA34595" s="60"/>
      <c r="BB34595" s="60"/>
      <c r="BC34595" s="61"/>
    </row>
    <row r="34596" spans="43:55">
      <c r="AQ34596" s="64"/>
      <c r="AR34596" s="64"/>
      <c r="AS34596" s="60"/>
      <c r="AT34596" s="60"/>
      <c r="AU34596" s="60"/>
      <c r="AV34596" s="60"/>
      <c r="AW34596" s="60"/>
      <c r="AX34596" s="60"/>
      <c r="AY34596" s="60"/>
      <c r="AZ34596" s="60"/>
      <c r="BA34596" s="60"/>
      <c r="BB34596" s="60"/>
      <c r="BC34596" s="61"/>
    </row>
    <row r="34597" spans="43:55">
      <c r="AQ34597" s="64"/>
      <c r="AR34597" s="64"/>
      <c r="AS34597" s="60"/>
      <c r="AT34597" s="60"/>
      <c r="AU34597" s="60"/>
      <c r="AV34597" s="60"/>
      <c r="AW34597" s="60"/>
      <c r="AX34597" s="60"/>
      <c r="AY34597" s="60"/>
      <c r="AZ34597" s="60"/>
      <c r="BA34597" s="60"/>
      <c r="BB34597" s="60"/>
      <c r="BC34597" s="61"/>
    </row>
    <row r="34598" spans="43:55">
      <c r="AQ34598" s="64"/>
      <c r="AR34598" s="64"/>
      <c r="AS34598" s="60"/>
      <c r="AT34598" s="60"/>
      <c r="AU34598" s="60"/>
      <c r="AV34598" s="60"/>
      <c r="AW34598" s="60"/>
      <c r="AX34598" s="60"/>
      <c r="AY34598" s="60"/>
      <c r="AZ34598" s="60"/>
      <c r="BA34598" s="60"/>
      <c r="BB34598" s="60"/>
      <c r="BC34598" s="61"/>
    </row>
    <row r="34599" spans="43:55">
      <c r="AQ34599" s="64"/>
      <c r="AR34599" s="64"/>
      <c r="AS34599" s="60"/>
      <c r="AT34599" s="60"/>
      <c r="AU34599" s="60"/>
      <c r="AV34599" s="60"/>
      <c r="AW34599" s="60"/>
      <c r="AX34599" s="60"/>
      <c r="AY34599" s="60"/>
      <c r="AZ34599" s="60"/>
      <c r="BA34599" s="60"/>
      <c r="BB34599" s="60"/>
      <c r="BC34599" s="61"/>
    </row>
    <row r="34600" spans="43:55">
      <c r="AQ34600" s="64"/>
      <c r="AR34600" s="64"/>
      <c r="AS34600" s="60"/>
      <c r="AT34600" s="60"/>
      <c r="AU34600" s="60"/>
      <c r="AV34600" s="60"/>
      <c r="AW34600" s="60"/>
      <c r="AX34600" s="60"/>
      <c r="AY34600" s="60"/>
      <c r="AZ34600" s="60"/>
      <c r="BA34600" s="60"/>
      <c r="BB34600" s="60"/>
      <c r="BC34600" s="61"/>
    </row>
    <row r="34601" spans="43:55">
      <c r="AQ34601" s="64"/>
      <c r="AR34601" s="64"/>
      <c r="AS34601" s="60"/>
      <c r="AT34601" s="60"/>
      <c r="AU34601" s="60"/>
      <c r="AV34601" s="60"/>
      <c r="AW34601" s="60"/>
      <c r="AX34601" s="60"/>
      <c r="AY34601" s="60"/>
      <c r="AZ34601" s="60"/>
      <c r="BA34601" s="60"/>
      <c r="BB34601" s="60"/>
      <c r="BC34601" s="61"/>
    </row>
    <row r="34602" spans="43:55">
      <c r="AQ34602" s="64"/>
      <c r="AR34602" s="64"/>
      <c r="AS34602" s="60"/>
      <c r="AT34602" s="60"/>
      <c r="AU34602" s="60"/>
      <c r="AV34602" s="60"/>
      <c r="AW34602" s="60"/>
      <c r="AX34602" s="60"/>
      <c r="AY34602" s="60"/>
      <c r="AZ34602" s="60"/>
      <c r="BA34602" s="60"/>
      <c r="BB34602" s="60"/>
      <c r="BC34602" s="61"/>
    </row>
    <row r="34603" spans="43:55">
      <c r="AQ34603" s="64"/>
      <c r="AR34603" s="64"/>
      <c r="AS34603" s="60"/>
      <c r="AT34603" s="60"/>
      <c r="AU34603" s="60"/>
      <c r="AV34603" s="60"/>
      <c r="AW34603" s="60"/>
      <c r="AX34603" s="60"/>
      <c r="AY34603" s="60"/>
      <c r="AZ34603" s="60"/>
      <c r="BA34603" s="60"/>
      <c r="BB34603" s="60"/>
      <c r="BC34603" s="61"/>
    </row>
    <row r="34604" spans="43:55">
      <c r="AQ34604" s="64"/>
      <c r="AR34604" s="64"/>
      <c r="AS34604" s="60"/>
      <c r="AT34604" s="60"/>
      <c r="AU34604" s="60"/>
      <c r="AV34604" s="60"/>
      <c r="AW34604" s="60"/>
      <c r="AX34604" s="60"/>
      <c r="AY34604" s="60"/>
      <c r="AZ34604" s="60"/>
      <c r="BA34604" s="60"/>
      <c r="BB34604" s="60"/>
      <c r="BC34604" s="61"/>
    </row>
    <row r="34605" spans="43:55">
      <c r="AQ34605" s="64"/>
      <c r="AR34605" s="64"/>
      <c r="AS34605" s="60"/>
      <c r="AT34605" s="60"/>
      <c r="AU34605" s="60"/>
      <c r="AV34605" s="60"/>
      <c r="AW34605" s="60"/>
      <c r="AX34605" s="60"/>
      <c r="AY34605" s="60"/>
      <c r="AZ34605" s="60"/>
      <c r="BA34605" s="60"/>
      <c r="BB34605" s="60"/>
      <c r="BC34605" s="61"/>
    </row>
    <row r="34606" spans="43:55">
      <c r="AQ34606" s="64"/>
      <c r="AR34606" s="64"/>
      <c r="AS34606" s="60"/>
      <c r="AT34606" s="60"/>
      <c r="AU34606" s="60"/>
      <c r="AV34606" s="60"/>
      <c r="AW34606" s="60"/>
      <c r="AX34606" s="60"/>
      <c r="AY34606" s="60"/>
      <c r="AZ34606" s="60"/>
      <c r="BA34606" s="60"/>
      <c r="BB34606" s="60"/>
      <c r="BC34606" s="61"/>
    </row>
    <row r="34607" spans="43:55">
      <c r="AQ34607" s="64"/>
      <c r="AR34607" s="64"/>
      <c r="AS34607" s="60"/>
      <c r="AT34607" s="60"/>
      <c r="AU34607" s="60"/>
      <c r="AV34607" s="60"/>
      <c r="AW34607" s="60"/>
      <c r="AX34607" s="60"/>
      <c r="AY34607" s="60"/>
      <c r="AZ34607" s="60"/>
      <c r="BA34607" s="60"/>
      <c r="BB34607" s="60"/>
      <c r="BC34607" s="61"/>
    </row>
    <row r="34608" spans="43:55">
      <c r="AQ34608" s="64"/>
      <c r="AR34608" s="64"/>
      <c r="AS34608" s="60"/>
      <c r="AT34608" s="60"/>
      <c r="AU34608" s="60"/>
      <c r="AV34608" s="60"/>
      <c r="AW34608" s="60"/>
      <c r="AX34608" s="60"/>
      <c r="AY34608" s="60"/>
      <c r="AZ34608" s="60"/>
      <c r="BA34608" s="60"/>
      <c r="BB34608" s="60"/>
      <c r="BC34608" s="61"/>
    </row>
    <row r="34609" spans="43:55">
      <c r="AQ34609" s="64"/>
      <c r="AR34609" s="64"/>
      <c r="AS34609" s="60"/>
      <c r="AT34609" s="60"/>
      <c r="AU34609" s="60"/>
      <c r="AV34609" s="60"/>
      <c r="AW34609" s="60"/>
      <c r="AX34609" s="60"/>
      <c r="AY34609" s="60"/>
      <c r="AZ34609" s="60"/>
      <c r="BA34609" s="60"/>
      <c r="BB34609" s="60"/>
      <c r="BC34609" s="61"/>
    </row>
    <row r="34610" spans="43:55">
      <c r="AQ34610" s="64"/>
      <c r="AR34610" s="64"/>
      <c r="AS34610" s="60"/>
      <c r="AT34610" s="60"/>
      <c r="AU34610" s="60"/>
      <c r="AV34610" s="60"/>
      <c r="AW34610" s="60"/>
      <c r="AX34610" s="60"/>
      <c r="AY34610" s="60"/>
      <c r="AZ34610" s="60"/>
      <c r="BA34610" s="60"/>
      <c r="BB34610" s="60"/>
      <c r="BC34610" s="61"/>
    </row>
    <row r="34611" spans="43:55">
      <c r="AQ34611" s="64"/>
      <c r="AR34611" s="64"/>
      <c r="AS34611" s="60"/>
      <c r="AT34611" s="60"/>
      <c r="AU34611" s="60"/>
      <c r="AV34611" s="60"/>
      <c r="AW34611" s="60"/>
      <c r="AX34611" s="60"/>
      <c r="AY34611" s="60"/>
      <c r="AZ34611" s="60"/>
      <c r="BA34611" s="60"/>
      <c r="BB34611" s="60"/>
      <c r="BC34611" s="61"/>
    </row>
    <row r="34612" spans="43:55">
      <c r="AQ34612" s="64"/>
      <c r="AR34612" s="64"/>
      <c r="AS34612" s="60"/>
      <c r="AT34612" s="60"/>
      <c r="AU34612" s="60"/>
      <c r="AV34612" s="60"/>
      <c r="AW34612" s="60"/>
      <c r="AX34612" s="60"/>
      <c r="AY34612" s="60"/>
      <c r="AZ34612" s="60"/>
      <c r="BA34612" s="60"/>
      <c r="BB34612" s="60"/>
      <c r="BC34612" s="61"/>
    </row>
    <row r="34613" spans="43:55">
      <c r="AQ34613" s="64"/>
      <c r="AR34613" s="64"/>
      <c r="AS34613" s="60"/>
      <c r="AT34613" s="60"/>
      <c r="AU34613" s="60"/>
      <c r="AV34613" s="60"/>
      <c r="AW34613" s="60"/>
      <c r="AX34613" s="60"/>
      <c r="AY34613" s="60"/>
      <c r="AZ34613" s="60"/>
      <c r="BA34613" s="60"/>
      <c r="BB34613" s="60"/>
      <c r="BC34613" s="61"/>
    </row>
    <row r="34614" spans="43:55">
      <c r="AQ34614" s="64"/>
      <c r="AR34614" s="64"/>
      <c r="AS34614" s="60"/>
      <c r="AT34614" s="60"/>
      <c r="AU34614" s="60"/>
      <c r="AV34614" s="60"/>
      <c r="AW34614" s="60"/>
      <c r="AX34614" s="60"/>
      <c r="AY34614" s="60"/>
      <c r="AZ34614" s="60"/>
      <c r="BA34614" s="60"/>
      <c r="BB34614" s="60"/>
      <c r="BC34614" s="61"/>
    </row>
    <row r="34615" spans="43:55">
      <c r="AQ34615" s="64"/>
      <c r="AR34615" s="64"/>
      <c r="AS34615" s="60"/>
      <c r="AT34615" s="60"/>
      <c r="AU34615" s="60"/>
      <c r="AV34615" s="60"/>
      <c r="AW34615" s="60"/>
      <c r="AX34615" s="60"/>
      <c r="AY34615" s="60"/>
      <c r="AZ34615" s="60"/>
      <c r="BA34615" s="60"/>
      <c r="BB34615" s="60"/>
      <c r="BC34615" s="61"/>
    </row>
    <row r="34616" spans="43:55">
      <c r="AQ34616" s="64"/>
      <c r="AR34616" s="64"/>
      <c r="AS34616" s="60"/>
      <c r="AT34616" s="60"/>
      <c r="AU34616" s="60"/>
      <c r="AV34616" s="60"/>
      <c r="AW34616" s="60"/>
      <c r="AX34616" s="60"/>
      <c r="AY34616" s="60"/>
      <c r="AZ34616" s="60"/>
      <c r="BA34616" s="60"/>
      <c r="BB34616" s="60"/>
      <c r="BC34616" s="61"/>
    </row>
    <row r="34617" spans="43:55">
      <c r="AQ34617" s="64"/>
      <c r="AR34617" s="64"/>
      <c r="AS34617" s="60"/>
      <c r="AT34617" s="60"/>
      <c r="AU34617" s="60"/>
      <c r="AV34617" s="60"/>
      <c r="AW34617" s="60"/>
      <c r="AX34617" s="60"/>
      <c r="AY34617" s="60"/>
      <c r="AZ34617" s="60"/>
      <c r="BA34617" s="60"/>
      <c r="BB34617" s="60"/>
      <c r="BC34617" s="61"/>
    </row>
    <row r="34618" spans="43:55">
      <c r="AQ34618" s="64"/>
      <c r="AR34618" s="64"/>
      <c r="AS34618" s="60"/>
      <c r="AT34618" s="60"/>
      <c r="AU34618" s="60"/>
      <c r="AV34618" s="60"/>
      <c r="AW34618" s="60"/>
      <c r="AX34618" s="60"/>
      <c r="AY34618" s="60"/>
      <c r="AZ34618" s="60"/>
      <c r="BA34618" s="60"/>
      <c r="BB34618" s="60"/>
      <c r="BC34618" s="61"/>
    </row>
    <row r="34619" spans="43:55">
      <c r="AQ34619" s="64"/>
      <c r="AR34619" s="64"/>
      <c r="AS34619" s="60"/>
      <c r="AT34619" s="60"/>
      <c r="AU34619" s="60"/>
      <c r="AV34619" s="60"/>
      <c r="AW34619" s="60"/>
      <c r="AX34619" s="60"/>
      <c r="AY34619" s="60"/>
      <c r="AZ34619" s="60"/>
      <c r="BA34619" s="60"/>
      <c r="BB34619" s="60"/>
      <c r="BC34619" s="61"/>
    </row>
    <row r="34620" spans="43:55">
      <c r="AQ34620" s="64"/>
      <c r="AR34620" s="64"/>
      <c r="AS34620" s="60"/>
      <c r="AT34620" s="60"/>
      <c r="AU34620" s="60"/>
      <c r="AV34620" s="60"/>
      <c r="AW34620" s="60"/>
      <c r="AX34620" s="60"/>
      <c r="AY34620" s="60"/>
      <c r="AZ34620" s="60"/>
      <c r="BA34620" s="60"/>
      <c r="BB34620" s="60"/>
      <c r="BC34620" s="61"/>
    </row>
    <row r="34621" spans="43:55">
      <c r="AQ34621" s="64"/>
      <c r="AR34621" s="64"/>
      <c r="AS34621" s="60"/>
      <c r="AT34621" s="60"/>
      <c r="AU34621" s="60"/>
      <c r="AV34621" s="60"/>
      <c r="AW34621" s="60"/>
      <c r="AX34621" s="60"/>
      <c r="AY34621" s="60"/>
      <c r="AZ34621" s="60"/>
      <c r="BA34621" s="60"/>
      <c r="BB34621" s="60"/>
      <c r="BC34621" s="61"/>
    </row>
    <row r="34622" spans="43:55">
      <c r="AQ34622" s="64"/>
      <c r="AR34622" s="64"/>
      <c r="AS34622" s="60"/>
      <c r="AT34622" s="60"/>
      <c r="AU34622" s="60"/>
      <c r="AV34622" s="60"/>
      <c r="AW34622" s="60"/>
      <c r="AX34622" s="60"/>
      <c r="AY34622" s="60"/>
      <c r="AZ34622" s="60"/>
      <c r="BA34622" s="60"/>
      <c r="BB34622" s="60"/>
      <c r="BC34622" s="61"/>
    </row>
    <row r="34623" spans="43:55">
      <c r="AQ34623" s="64"/>
      <c r="AR34623" s="64"/>
      <c r="AS34623" s="60"/>
      <c r="AT34623" s="60"/>
      <c r="AU34623" s="60"/>
      <c r="AV34623" s="60"/>
      <c r="AW34623" s="60"/>
      <c r="AX34623" s="60"/>
      <c r="AY34623" s="60"/>
      <c r="AZ34623" s="60"/>
      <c r="BA34623" s="60"/>
      <c r="BB34623" s="60"/>
      <c r="BC34623" s="61"/>
    </row>
    <row r="34624" spans="43:55">
      <c r="AQ34624" s="64"/>
      <c r="AR34624" s="64"/>
      <c r="AS34624" s="60"/>
      <c r="AT34624" s="60"/>
      <c r="AU34624" s="60"/>
      <c r="AV34624" s="60"/>
      <c r="AW34624" s="60"/>
      <c r="AX34624" s="60"/>
      <c r="AY34624" s="60"/>
      <c r="AZ34624" s="60"/>
      <c r="BA34624" s="60"/>
      <c r="BB34624" s="60"/>
      <c r="BC34624" s="61"/>
    </row>
    <row r="34625" spans="43:55">
      <c r="AQ34625" s="64"/>
      <c r="AR34625" s="64"/>
      <c r="AS34625" s="60"/>
      <c r="AT34625" s="60"/>
      <c r="AU34625" s="60"/>
      <c r="AV34625" s="60"/>
      <c r="AW34625" s="60"/>
      <c r="AX34625" s="60"/>
      <c r="AY34625" s="60"/>
      <c r="AZ34625" s="60"/>
      <c r="BA34625" s="60"/>
      <c r="BB34625" s="60"/>
      <c r="BC34625" s="61"/>
    </row>
    <row r="34626" spans="43:55">
      <c r="AQ34626" s="64"/>
      <c r="AR34626" s="64"/>
      <c r="AS34626" s="60"/>
      <c r="AT34626" s="60"/>
      <c r="AU34626" s="60"/>
      <c r="AV34626" s="60"/>
      <c r="AW34626" s="60"/>
      <c r="AX34626" s="60"/>
      <c r="AY34626" s="60"/>
      <c r="AZ34626" s="60"/>
      <c r="BA34626" s="60"/>
      <c r="BB34626" s="60"/>
      <c r="BC34626" s="61"/>
    </row>
    <row r="34627" spans="43:55">
      <c r="AQ34627" s="64"/>
      <c r="AR34627" s="64"/>
      <c r="AS34627" s="60"/>
      <c r="AT34627" s="60"/>
      <c r="AU34627" s="60"/>
      <c r="AV34627" s="60"/>
      <c r="AW34627" s="60"/>
      <c r="AX34627" s="60"/>
      <c r="AY34627" s="60"/>
      <c r="AZ34627" s="60"/>
      <c r="BA34627" s="60"/>
      <c r="BB34627" s="60"/>
      <c r="BC34627" s="61"/>
    </row>
    <row r="34628" spans="43:55">
      <c r="AQ34628" s="64"/>
      <c r="AR34628" s="64"/>
      <c r="AS34628" s="60"/>
      <c r="AT34628" s="60"/>
      <c r="AU34628" s="60"/>
      <c r="AV34628" s="60"/>
      <c r="AW34628" s="60"/>
      <c r="AX34628" s="60"/>
      <c r="AY34628" s="60"/>
      <c r="AZ34628" s="60"/>
      <c r="BA34628" s="60"/>
      <c r="BB34628" s="60"/>
      <c r="BC34628" s="61"/>
    </row>
    <row r="34629" spans="43:55">
      <c r="AQ34629" s="64"/>
      <c r="AR34629" s="64"/>
      <c r="AS34629" s="60"/>
      <c r="AT34629" s="60"/>
      <c r="AU34629" s="60"/>
      <c r="AV34629" s="60"/>
      <c r="AW34629" s="60"/>
      <c r="AX34629" s="60"/>
      <c r="AY34629" s="60"/>
      <c r="AZ34629" s="60"/>
      <c r="BA34629" s="60"/>
      <c r="BB34629" s="60"/>
      <c r="BC34629" s="61"/>
    </row>
    <row r="34630" spans="43:55">
      <c r="AQ34630" s="64"/>
      <c r="AR34630" s="64"/>
      <c r="AS34630" s="60"/>
      <c r="AT34630" s="60"/>
      <c r="AU34630" s="60"/>
      <c r="AV34630" s="60"/>
      <c r="AW34630" s="60"/>
      <c r="AX34630" s="60"/>
      <c r="AY34630" s="60"/>
      <c r="AZ34630" s="60"/>
      <c r="BA34630" s="60"/>
      <c r="BB34630" s="60"/>
      <c r="BC34630" s="61"/>
    </row>
    <row r="34631" spans="43:55">
      <c r="AQ34631" s="64"/>
      <c r="AR34631" s="64"/>
      <c r="AS34631" s="60"/>
      <c r="AT34631" s="60"/>
      <c r="AU34631" s="60"/>
      <c r="AV34631" s="60"/>
      <c r="AW34631" s="60"/>
      <c r="AX34631" s="60"/>
      <c r="AY34631" s="60"/>
      <c r="AZ34631" s="60"/>
      <c r="BA34631" s="60"/>
      <c r="BB34631" s="60"/>
      <c r="BC34631" s="61"/>
    </row>
    <row r="34632" spans="43:55">
      <c r="AQ34632" s="64"/>
      <c r="AR34632" s="64"/>
      <c r="AS34632" s="60"/>
      <c r="AT34632" s="60"/>
      <c r="AU34632" s="60"/>
      <c r="AV34632" s="60"/>
      <c r="AW34632" s="60"/>
      <c r="AX34632" s="60"/>
      <c r="AY34632" s="60"/>
      <c r="AZ34632" s="60"/>
      <c r="BA34632" s="60"/>
      <c r="BB34632" s="60"/>
      <c r="BC34632" s="61"/>
    </row>
    <row r="34633" spans="43:55">
      <c r="AQ34633" s="64"/>
      <c r="AR34633" s="64"/>
      <c r="AS34633" s="60"/>
      <c r="AT34633" s="60"/>
      <c r="AU34633" s="60"/>
      <c r="AV34633" s="60"/>
      <c r="AW34633" s="60"/>
      <c r="AX34633" s="60"/>
      <c r="AY34633" s="60"/>
      <c r="AZ34633" s="60"/>
      <c r="BA34633" s="60"/>
      <c r="BB34633" s="60"/>
      <c r="BC34633" s="61"/>
    </row>
    <row r="34634" spans="43:55">
      <c r="AQ34634" s="64"/>
      <c r="AR34634" s="64"/>
      <c r="AS34634" s="60"/>
      <c r="AT34634" s="60"/>
      <c r="AU34634" s="60"/>
      <c r="AV34634" s="60"/>
      <c r="AW34634" s="60"/>
      <c r="AX34634" s="60"/>
      <c r="AY34634" s="60"/>
      <c r="AZ34634" s="60"/>
      <c r="BA34634" s="60"/>
      <c r="BB34634" s="60"/>
      <c r="BC34634" s="61"/>
    </row>
    <row r="34635" spans="43:55">
      <c r="AQ34635" s="64"/>
      <c r="AR34635" s="64"/>
      <c r="AS34635" s="60"/>
      <c r="AT34635" s="60"/>
      <c r="AU34635" s="60"/>
      <c r="AV34635" s="60"/>
      <c r="AW34635" s="60"/>
      <c r="AX34635" s="60"/>
      <c r="AY34635" s="60"/>
      <c r="AZ34635" s="60"/>
      <c r="BA34635" s="60"/>
      <c r="BB34635" s="60"/>
      <c r="BC34635" s="61"/>
    </row>
    <row r="34636" spans="43:55">
      <c r="AQ34636" s="64"/>
      <c r="AR34636" s="64"/>
      <c r="AS34636" s="60"/>
      <c r="AT34636" s="60"/>
      <c r="AU34636" s="60"/>
      <c r="AV34636" s="60"/>
      <c r="AW34636" s="60"/>
      <c r="AX34636" s="60"/>
      <c r="AY34636" s="60"/>
      <c r="AZ34636" s="60"/>
      <c r="BA34636" s="60"/>
      <c r="BB34636" s="60"/>
      <c r="BC34636" s="61"/>
    </row>
    <row r="34637" spans="43:55">
      <c r="AQ34637" s="64"/>
      <c r="AR34637" s="64"/>
      <c r="AS34637" s="60"/>
      <c r="AT34637" s="60"/>
      <c r="AU34637" s="60"/>
      <c r="AV34637" s="60"/>
      <c r="AW34637" s="60"/>
      <c r="AX34637" s="60"/>
      <c r="AY34637" s="60"/>
      <c r="AZ34637" s="60"/>
      <c r="BA34637" s="60"/>
      <c r="BB34637" s="60"/>
      <c r="BC34637" s="61"/>
    </row>
    <row r="34638" spans="43:55">
      <c r="AQ34638" s="64"/>
      <c r="AR34638" s="64"/>
      <c r="AS34638" s="60"/>
      <c r="AT34638" s="60"/>
      <c r="AU34638" s="60"/>
      <c r="AV34638" s="60"/>
      <c r="AW34638" s="60"/>
      <c r="AX34638" s="60"/>
      <c r="AY34638" s="60"/>
      <c r="AZ34638" s="60"/>
      <c r="BA34638" s="60"/>
      <c r="BB34638" s="60"/>
      <c r="BC34638" s="61"/>
    </row>
    <row r="34639" spans="43:55">
      <c r="AQ34639" s="64"/>
      <c r="AR34639" s="64"/>
      <c r="AS34639" s="60"/>
      <c r="AT34639" s="60"/>
      <c r="AU34639" s="60"/>
      <c r="AV34639" s="60"/>
      <c r="AW34639" s="60"/>
      <c r="AX34639" s="60"/>
      <c r="AY34639" s="60"/>
      <c r="AZ34639" s="60"/>
      <c r="BA34639" s="60"/>
      <c r="BB34639" s="60"/>
      <c r="BC34639" s="61"/>
    </row>
    <row r="34640" spans="43:55">
      <c r="AQ34640" s="64"/>
      <c r="AR34640" s="64"/>
      <c r="AS34640" s="60"/>
      <c r="AT34640" s="60"/>
      <c r="AU34640" s="60"/>
      <c r="AV34640" s="60"/>
      <c r="AW34640" s="60"/>
      <c r="AX34640" s="60"/>
      <c r="AY34640" s="60"/>
      <c r="AZ34640" s="60"/>
      <c r="BA34640" s="60"/>
      <c r="BB34640" s="60"/>
      <c r="BC34640" s="61"/>
    </row>
    <row r="34641" spans="43:55">
      <c r="AQ34641" s="64"/>
      <c r="AR34641" s="64"/>
      <c r="AS34641" s="60"/>
      <c r="AT34641" s="60"/>
      <c r="AU34641" s="60"/>
      <c r="AV34641" s="60"/>
      <c r="AW34641" s="60"/>
      <c r="AX34641" s="60"/>
      <c r="AY34641" s="60"/>
      <c r="AZ34641" s="60"/>
      <c r="BA34641" s="60"/>
      <c r="BB34641" s="60"/>
      <c r="BC34641" s="61"/>
    </row>
    <row r="34642" spans="43:55">
      <c r="AQ34642" s="64"/>
      <c r="AR34642" s="64"/>
      <c r="AS34642" s="60"/>
      <c r="AT34642" s="60"/>
      <c r="AU34642" s="60"/>
      <c r="AV34642" s="60"/>
      <c r="AW34642" s="60"/>
      <c r="AX34642" s="60"/>
      <c r="AY34642" s="60"/>
      <c r="AZ34642" s="60"/>
      <c r="BA34642" s="60"/>
      <c r="BB34642" s="60"/>
      <c r="BC34642" s="61"/>
    </row>
    <row r="34643" spans="43:55">
      <c r="AQ34643" s="64"/>
      <c r="AR34643" s="64"/>
      <c r="AS34643" s="60"/>
      <c r="AT34643" s="60"/>
      <c r="AU34643" s="60"/>
      <c r="AV34643" s="60"/>
      <c r="AW34643" s="60"/>
      <c r="AX34643" s="60"/>
      <c r="AY34643" s="60"/>
      <c r="AZ34643" s="60"/>
      <c r="BA34643" s="60"/>
      <c r="BB34643" s="60"/>
      <c r="BC34643" s="61"/>
    </row>
    <row r="34644" spans="43:55">
      <c r="AQ34644" s="64"/>
      <c r="AR34644" s="64"/>
      <c r="AS34644" s="60"/>
      <c r="AT34644" s="60"/>
      <c r="AU34644" s="60"/>
      <c r="AV34644" s="60"/>
      <c r="AW34644" s="60"/>
      <c r="AX34644" s="60"/>
      <c r="AY34644" s="60"/>
      <c r="AZ34644" s="60"/>
      <c r="BA34644" s="60"/>
      <c r="BB34644" s="60"/>
      <c r="BC34644" s="61"/>
    </row>
    <row r="34645" spans="43:55">
      <c r="AQ34645" s="64"/>
      <c r="AR34645" s="64"/>
      <c r="AS34645" s="60"/>
      <c r="AT34645" s="60"/>
      <c r="AU34645" s="60"/>
      <c r="AV34645" s="60"/>
      <c r="AW34645" s="60"/>
      <c r="AX34645" s="60"/>
      <c r="AY34645" s="60"/>
      <c r="AZ34645" s="60"/>
      <c r="BA34645" s="60"/>
      <c r="BB34645" s="60"/>
      <c r="BC34645" s="61"/>
    </row>
    <row r="34646" spans="43:55">
      <c r="AQ34646" s="64"/>
      <c r="AR34646" s="64"/>
      <c r="AS34646" s="60"/>
      <c r="AT34646" s="60"/>
      <c r="AU34646" s="60"/>
      <c r="AV34646" s="60"/>
      <c r="AW34646" s="60"/>
      <c r="AX34646" s="60"/>
      <c r="AY34646" s="60"/>
      <c r="AZ34646" s="60"/>
      <c r="BA34646" s="60"/>
      <c r="BB34646" s="60"/>
      <c r="BC34646" s="61"/>
    </row>
    <row r="34647" spans="43:55">
      <c r="AQ34647" s="64"/>
      <c r="AR34647" s="64"/>
      <c r="AS34647" s="60"/>
      <c r="AT34647" s="60"/>
      <c r="AU34647" s="60"/>
      <c r="AV34647" s="60"/>
      <c r="AW34647" s="60"/>
      <c r="AX34647" s="60"/>
      <c r="AY34647" s="60"/>
      <c r="AZ34647" s="60"/>
      <c r="BA34647" s="60"/>
      <c r="BB34647" s="60"/>
      <c r="BC34647" s="61"/>
    </row>
    <row r="34648" spans="43:55">
      <c r="AQ34648" s="64"/>
      <c r="AR34648" s="64"/>
      <c r="AS34648" s="60"/>
      <c r="AT34648" s="60"/>
      <c r="AU34648" s="60"/>
      <c r="AV34648" s="60"/>
      <c r="AW34648" s="60"/>
      <c r="AX34648" s="60"/>
      <c r="AY34648" s="60"/>
      <c r="AZ34648" s="60"/>
      <c r="BA34648" s="60"/>
      <c r="BB34648" s="60"/>
      <c r="BC34648" s="61"/>
    </row>
    <row r="34649" spans="43:55">
      <c r="AQ34649" s="64"/>
      <c r="AR34649" s="64"/>
      <c r="AS34649" s="60"/>
      <c r="AT34649" s="60"/>
      <c r="AU34649" s="60"/>
      <c r="AV34649" s="60"/>
      <c r="AW34649" s="60"/>
      <c r="AX34649" s="60"/>
      <c r="AY34649" s="60"/>
      <c r="AZ34649" s="60"/>
      <c r="BA34649" s="60"/>
      <c r="BB34649" s="60"/>
      <c r="BC34649" s="61"/>
    </row>
    <row r="34650" spans="43:55">
      <c r="AQ34650" s="64"/>
      <c r="AR34650" s="64"/>
      <c r="AS34650" s="60"/>
      <c r="AT34650" s="60"/>
      <c r="AU34650" s="60"/>
      <c r="AV34650" s="60"/>
      <c r="AW34650" s="60"/>
      <c r="AX34650" s="60"/>
      <c r="AY34650" s="60"/>
      <c r="AZ34650" s="60"/>
      <c r="BA34650" s="60"/>
      <c r="BB34650" s="60"/>
      <c r="BC34650" s="61"/>
    </row>
    <row r="34651" spans="43:55">
      <c r="AQ34651" s="64"/>
      <c r="AR34651" s="64"/>
      <c r="AS34651" s="60"/>
      <c r="AT34651" s="60"/>
      <c r="AU34651" s="60"/>
      <c r="AV34651" s="60"/>
      <c r="AW34651" s="60"/>
      <c r="AX34651" s="60"/>
      <c r="AY34651" s="60"/>
      <c r="AZ34651" s="60"/>
      <c r="BA34651" s="60"/>
      <c r="BB34651" s="60"/>
      <c r="BC34651" s="61"/>
    </row>
    <row r="34652" spans="43:55">
      <c r="AQ34652" s="64"/>
      <c r="AR34652" s="64"/>
      <c r="AS34652" s="60"/>
      <c r="AT34652" s="60"/>
      <c r="AU34652" s="60"/>
      <c r="AV34652" s="60"/>
      <c r="AW34652" s="60"/>
      <c r="AX34652" s="60"/>
      <c r="AY34652" s="60"/>
      <c r="AZ34652" s="60"/>
      <c r="BA34652" s="60"/>
      <c r="BB34652" s="60"/>
      <c r="BC34652" s="61"/>
    </row>
    <row r="34653" spans="43:55">
      <c r="AQ34653" s="64"/>
      <c r="AR34653" s="64"/>
      <c r="AS34653" s="60"/>
      <c r="AT34653" s="60"/>
      <c r="AU34653" s="60"/>
      <c r="AV34653" s="60"/>
      <c r="AW34653" s="60"/>
      <c r="AX34653" s="60"/>
      <c r="AY34653" s="60"/>
      <c r="AZ34653" s="60"/>
      <c r="BA34653" s="60"/>
      <c r="BB34653" s="60"/>
      <c r="BC34653" s="61"/>
    </row>
    <row r="34654" spans="43:55">
      <c r="AQ34654" s="64"/>
      <c r="AR34654" s="64"/>
      <c r="AS34654" s="60"/>
      <c r="AT34654" s="60"/>
      <c r="AU34654" s="60"/>
      <c r="AV34654" s="60"/>
      <c r="AW34654" s="60"/>
      <c r="AX34654" s="60"/>
      <c r="AY34654" s="60"/>
      <c r="AZ34654" s="60"/>
      <c r="BA34654" s="60"/>
      <c r="BB34654" s="60"/>
      <c r="BC34654" s="61"/>
    </row>
    <row r="34655" spans="43:55">
      <c r="AQ34655" s="64"/>
      <c r="AR34655" s="64"/>
      <c r="AS34655" s="60"/>
      <c r="AT34655" s="60"/>
      <c r="AU34655" s="60"/>
      <c r="AV34655" s="60"/>
      <c r="AW34655" s="60"/>
      <c r="AX34655" s="60"/>
      <c r="AY34655" s="60"/>
      <c r="AZ34655" s="60"/>
      <c r="BA34655" s="60"/>
      <c r="BB34655" s="60"/>
      <c r="BC34655" s="61"/>
    </row>
    <row r="34656" spans="43:55">
      <c r="AQ34656" s="64"/>
      <c r="AR34656" s="64"/>
      <c r="AS34656" s="60"/>
      <c r="AT34656" s="60"/>
      <c r="AU34656" s="60"/>
      <c r="AV34656" s="60"/>
      <c r="AW34656" s="60"/>
      <c r="AX34656" s="60"/>
      <c r="AY34656" s="60"/>
      <c r="AZ34656" s="60"/>
      <c r="BA34656" s="60"/>
      <c r="BB34656" s="60"/>
      <c r="BC34656" s="61"/>
    </row>
    <row r="34657" spans="43:55">
      <c r="AQ34657" s="64"/>
      <c r="AR34657" s="64"/>
      <c r="AS34657" s="60"/>
      <c r="AT34657" s="60"/>
      <c r="AU34657" s="60"/>
      <c r="AV34657" s="60"/>
      <c r="AW34657" s="60"/>
      <c r="AX34657" s="60"/>
      <c r="AY34657" s="60"/>
      <c r="AZ34657" s="60"/>
      <c r="BA34657" s="60"/>
      <c r="BB34657" s="60"/>
      <c r="BC34657" s="61"/>
    </row>
    <row r="34658" spans="43:55">
      <c r="AQ34658" s="64"/>
      <c r="AR34658" s="64"/>
      <c r="AS34658" s="60"/>
      <c r="AT34658" s="60"/>
      <c r="AU34658" s="60"/>
      <c r="AV34658" s="60"/>
      <c r="AW34658" s="60"/>
      <c r="AX34658" s="60"/>
      <c r="AY34658" s="60"/>
      <c r="AZ34658" s="60"/>
      <c r="BA34658" s="60"/>
      <c r="BB34658" s="60"/>
      <c r="BC34658" s="61"/>
    </row>
    <row r="34659" spans="43:55">
      <c r="AQ34659" s="64"/>
      <c r="AR34659" s="64"/>
      <c r="AS34659" s="60"/>
      <c r="AT34659" s="60"/>
      <c r="AU34659" s="60"/>
      <c r="AV34659" s="60"/>
      <c r="AW34659" s="60"/>
      <c r="AX34659" s="60"/>
      <c r="AY34659" s="60"/>
      <c r="AZ34659" s="60"/>
      <c r="BA34659" s="60"/>
      <c r="BB34659" s="60"/>
      <c r="BC34659" s="61"/>
    </row>
    <row r="34660" spans="43:55">
      <c r="AQ34660" s="64"/>
      <c r="AR34660" s="64"/>
      <c r="AS34660" s="60"/>
      <c r="AT34660" s="60"/>
      <c r="AU34660" s="60"/>
      <c r="AV34660" s="60"/>
      <c r="AW34660" s="60"/>
      <c r="AX34660" s="60"/>
      <c r="AY34660" s="60"/>
      <c r="AZ34660" s="60"/>
      <c r="BA34660" s="60"/>
      <c r="BB34660" s="60"/>
      <c r="BC34660" s="61"/>
    </row>
    <row r="34661" spans="43:55">
      <c r="AQ34661" s="64"/>
      <c r="AR34661" s="64"/>
      <c r="AS34661" s="60"/>
      <c r="AT34661" s="60"/>
      <c r="AU34661" s="60"/>
      <c r="AV34661" s="60"/>
      <c r="AW34661" s="60"/>
      <c r="AX34661" s="60"/>
      <c r="AY34661" s="60"/>
      <c r="AZ34661" s="60"/>
      <c r="BA34661" s="60"/>
      <c r="BB34661" s="60"/>
      <c r="BC34661" s="61"/>
    </row>
    <row r="34662" spans="43:55">
      <c r="AQ34662" s="64"/>
      <c r="AR34662" s="64"/>
      <c r="AS34662" s="60"/>
      <c r="AT34662" s="60"/>
      <c r="AU34662" s="60"/>
      <c r="AV34662" s="60"/>
      <c r="AW34662" s="60"/>
      <c r="AX34662" s="60"/>
      <c r="AY34662" s="60"/>
      <c r="AZ34662" s="60"/>
      <c r="BA34662" s="60"/>
      <c r="BB34662" s="60"/>
      <c r="BC34662" s="61"/>
    </row>
    <row r="34663" spans="43:55">
      <c r="AQ34663" s="64"/>
      <c r="AR34663" s="64"/>
      <c r="AS34663" s="60"/>
      <c r="AT34663" s="60"/>
      <c r="AU34663" s="60"/>
      <c r="AV34663" s="60"/>
      <c r="AW34663" s="60"/>
      <c r="AX34663" s="60"/>
      <c r="AY34663" s="60"/>
      <c r="AZ34663" s="60"/>
      <c r="BA34663" s="60"/>
      <c r="BB34663" s="60"/>
      <c r="BC34663" s="61"/>
    </row>
    <row r="34664" spans="43:55">
      <c r="AQ34664" s="64"/>
      <c r="AR34664" s="64"/>
      <c r="AS34664" s="60"/>
      <c r="AT34664" s="60"/>
      <c r="AU34664" s="60"/>
      <c r="AV34664" s="60"/>
      <c r="AW34664" s="60"/>
      <c r="AX34664" s="60"/>
      <c r="AY34664" s="60"/>
      <c r="AZ34664" s="60"/>
      <c r="BA34664" s="60"/>
      <c r="BB34664" s="60"/>
      <c r="BC34664" s="61"/>
    </row>
    <row r="34665" spans="43:55">
      <c r="AQ34665" s="64"/>
      <c r="AR34665" s="64"/>
      <c r="AS34665" s="60"/>
      <c r="AT34665" s="60"/>
      <c r="AU34665" s="60"/>
      <c r="AV34665" s="60"/>
      <c r="AW34665" s="60"/>
      <c r="AX34665" s="60"/>
      <c r="AY34665" s="60"/>
      <c r="AZ34665" s="60"/>
      <c r="BA34665" s="60"/>
      <c r="BB34665" s="60"/>
      <c r="BC34665" s="61"/>
    </row>
    <row r="34666" spans="43:55">
      <c r="AQ34666" s="64"/>
      <c r="AR34666" s="64"/>
      <c r="AS34666" s="60"/>
      <c r="AT34666" s="60"/>
      <c r="AU34666" s="60"/>
      <c r="AV34666" s="60"/>
      <c r="AW34666" s="60"/>
      <c r="AX34666" s="60"/>
      <c r="AY34666" s="60"/>
      <c r="AZ34666" s="60"/>
      <c r="BA34666" s="60"/>
      <c r="BB34666" s="60"/>
      <c r="BC34666" s="61"/>
    </row>
    <row r="34667" spans="43:55">
      <c r="AQ34667" s="64"/>
      <c r="AR34667" s="64"/>
      <c r="AS34667" s="60"/>
      <c r="AT34667" s="60"/>
      <c r="AU34667" s="60"/>
      <c r="AV34667" s="60"/>
      <c r="AW34667" s="60"/>
      <c r="AX34667" s="60"/>
      <c r="AY34667" s="60"/>
      <c r="AZ34667" s="60"/>
      <c r="BA34667" s="60"/>
      <c r="BB34667" s="60"/>
      <c r="BC34667" s="61"/>
    </row>
    <row r="34668" spans="43:55">
      <c r="AQ34668" s="64"/>
      <c r="AR34668" s="64"/>
      <c r="AS34668" s="60"/>
      <c r="AT34668" s="60"/>
      <c r="AU34668" s="60"/>
      <c r="AV34668" s="60"/>
      <c r="AW34668" s="60"/>
      <c r="AX34668" s="60"/>
      <c r="AY34668" s="60"/>
      <c r="AZ34668" s="60"/>
      <c r="BA34668" s="60"/>
      <c r="BB34668" s="60"/>
      <c r="BC34668" s="61"/>
    </row>
    <row r="34669" spans="43:55">
      <c r="AQ34669" s="64"/>
      <c r="AR34669" s="64"/>
      <c r="AS34669" s="60"/>
      <c r="AT34669" s="60"/>
      <c r="AU34669" s="60"/>
      <c r="AV34669" s="60"/>
      <c r="AW34669" s="60"/>
      <c r="AX34669" s="60"/>
      <c r="AY34669" s="60"/>
      <c r="AZ34669" s="60"/>
      <c r="BA34669" s="60"/>
      <c r="BB34669" s="60"/>
      <c r="BC34669" s="61"/>
    </row>
    <row r="34670" spans="43:55">
      <c r="AQ34670" s="64"/>
      <c r="AR34670" s="64"/>
      <c r="AS34670" s="60"/>
      <c r="AT34670" s="60"/>
      <c r="AU34670" s="60"/>
      <c r="AV34670" s="60"/>
      <c r="AW34670" s="60"/>
      <c r="AX34670" s="60"/>
      <c r="AY34670" s="60"/>
      <c r="AZ34670" s="60"/>
      <c r="BA34670" s="60"/>
      <c r="BB34670" s="60"/>
      <c r="BC34670" s="61"/>
    </row>
    <row r="34671" spans="43:55">
      <c r="AQ34671" s="64"/>
      <c r="AR34671" s="64"/>
      <c r="AS34671" s="60"/>
      <c r="AT34671" s="60"/>
      <c r="AU34671" s="60"/>
      <c r="AV34671" s="60"/>
      <c r="AW34671" s="60"/>
      <c r="AX34671" s="60"/>
      <c r="AY34671" s="60"/>
      <c r="AZ34671" s="60"/>
      <c r="BA34671" s="60"/>
      <c r="BB34671" s="60"/>
      <c r="BC34671" s="61"/>
    </row>
    <row r="34672" spans="43:55">
      <c r="AQ34672" s="64"/>
      <c r="AR34672" s="64"/>
      <c r="AS34672" s="60"/>
      <c r="AT34672" s="60"/>
      <c r="AU34672" s="60"/>
      <c r="AV34672" s="60"/>
      <c r="AW34672" s="60"/>
      <c r="AX34672" s="60"/>
      <c r="AY34672" s="60"/>
      <c r="AZ34672" s="60"/>
      <c r="BA34672" s="60"/>
      <c r="BB34672" s="60"/>
      <c r="BC34672" s="61"/>
    </row>
    <row r="34673" spans="43:55">
      <c r="AQ34673" s="64"/>
      <c r="AR34673" s="64"/>
      <c r="AS34673" s="60"/>
      <c r="AT34673" s="60"/>
      <c r="AU34673" s="60"/>
      <c r="AV34673" s="60"/>
      <c r="AW34673" s="60"/>
      <c r="AX34673" s="60"/>
      <c r="AY34673" s="60"/>
      <c r="AZ34673" s="60"/>
      <c r="BA34673" s="60"/>
      <c r="BB34673" s="60"/>
      <c r="BC34673" s="61"/>
    </row>
    <row r="34674" spans="43:55">
      <c r="AQ34674" s="64"/>
      <c r="AR34674" s="64"/>
      <c r="AS34674" s="60"/>
      <c r="AT34674" s="60"/>
      <c r="AU34674" s="60"/>
      <c r="AV34674" s="60"/>
      <c r="AW34674" s="60"/>
      <c r="AX34674" s="60"/>
      <c r="AY34674" s="60"/>
      <c r="AZ34674" s="60"/>
      <c r="BA34674" s="60"/>
      <c r="BB34674" s="60"/>
      <c r="BC34674" s="61"/>
    </row>
    <row r="34675" spans="43:55">
      <c r="AQ34675" s="64"/>
      <c r="AR34675" s="64"/>
      <c r="AS34675" s="60"/>
      <c r="AT34675" s="60"/>
      <c r="AU34675" s="60"/>
      <c r="AV34675" s="60"/>
      <c r="AW34675" s="60"/>
      <c r="AX34675" s="60"/>
      <c r="AY34675" s="60"/>
      <c r="AZ34675" s="60"/>
      <c r="BA34675" s="60"/>
      <c r="BB34675" s="60"/>
      <c r="BC34675" s="61"/>
    </row>
    <row r="34676" spans="43:55">
      <c r="AQ34676" s="64"/>
      <c r="AR34676" s="64"/>
      <c r="AS34676" s="60"/>
      <c r="AT34676" s="60"/>
      <c r="AU34676" s="60"/>
      <c r="AV34676" s="60"/>
      <c r="AW34676" s="60"/>
      <c r="AX34676" s="60"/>
      <c r="AY34676" s="60"/>
      <c r="AZ34676" s="60"/>
      <c r="BA34676" s="60"/>
      <c r="BB34676" s="60"/>
      <c r="BC34676" s="61"/>
    </row>
    <row r="34677" spans="43:55">
      <c r="AQ34677" s="64"/>
      <c r="AR34677" s="64"/>
      <c r="AS34677" s="60"/>
      <c r="AT34677" s="60"/>
      <c r="AU34677" s="60"/>
      <c r="AV34677" s="60"/>
      <c r="AW34677" s="60"/>
      <c r="AX34677" s="60"/>
      <c r="AY34677" s="60"/>
      <c r="AZ34677" s="60"/>
      <c r="BA34677" s="60"/>
      <c r="BB34677" s="60"/>
      <c r="BC34677" s="61"/>
    </row>
    <row r="34678" spans="43:55">
      <c r="AQ34678" s="64"/>
      <c r="AR34678" s="64"/>
      <c r="AS34678" s="60"/>
      <c r="AT34678" s="60"/>
      <c r="AU34678" s="60"/>
      <c r="AV34678" s="60"/>
      <c r="AW34678" s="60"/>
      <c r="AX34678" s="60"/>
      <c r="AY34678" s="60"/>
      <c r="AZ34678" s="60"/>
      <c r="BA34678" s="60"/>
      <c r="BB34678" s="60"/>
      <c r="BC34678" s="61"/>
    </row>
    <row r="34679" spans="43:55">
      <c r="AQ34679" s="64"/>
      <c r="AR34679" s="64"/>
      <c r="AS34679" s="60"/>
      <c r="AT34679" s="60"/>
      <c r="AU34679" s="60"/>
      <c r="AV34679" s="60"/>
      <c r="AW34679" s="60"/>
      <c r="AX34679" s="60"/>
      <c r="AY34679" s="60"/>
      <c r="AZ34679" s="60"/>
      <c r="BA34679" s="60"/>
      <c r="BB34679" s="60"/>
      <c r="BC34679" s="61"/>
    </row>
    <row r="34680" spans="43:55">
      <c r="AQ34680" s="64"/>
      <c r="AR34680" s="64"/>
      <c r="AS34680" s="60"/>
      <c r="AT34680" s="60"/>
      <c r="AU34680" s="60"/>
      <c r="AV34680" s="60"/>
      <c r="AW34680" s="60"/>
      <c r="AX34680" s="60"/>
      <c r="AY34680" s="60"/>
      <c r="AZ34680" s="60"/>
      <c r="BA34680" s="60"/>
      <c r="BB34680" s="60"/>
      <c r="BC34680" s="61"/>
    </row>
    <row r="34681" spans="43:55">
      <c r="AQ34681" s="64"/>
      <c r="AR34681" s="64"/>
      <c r="AS34681" s="60"/>
      <c r="AT34681" s="60"/>
      <c r="AU34681" s="60"/>
      <c r="AV34681" s="60"/>
      <c r="AW34681" s="60"/>
      <c r="AX34681" s="60"/>
      <c r="AY34681" s="60"/>
      <c r="AZ34681" s="60"/>
      <c r="BA34681" s="60"/>
      <c r="BB34681" s="60"/>
      <c r="BC34681" s="61"/>
    </row>
    <row r="34682" spans="43:55">
      <c r="AQ34682" s="64"/>
      <c r="AR34682" s="64"/>
      <c r="AS34682" s="60"/>
      <c r="AT34682" s="60"/>
      <c r="AU34682" s="60"/>
      <c r="AV34682" s="60"/>
      <c r="AW34682" s="60"/>
      <c r="AX34682" s="60"/>
      <c r="AY34682" s="60"/>
      <c r="AZ34682" s="60"/>
      <c r="BA34682" s="60"/>
      <c r="BB34682" s="60"/>
      <c r="BC34682" s="61"/>
    </row>
    <row r="34683" spans="43:55">
      <c r="AQ34683" s="64"/>
      <c r="AR34683" s="64"/>
      <c r="AS34683" s="60"/>
      <c r="AT34683" s="60"/>
      <c r="AU34683" s="60"/>
      <c r="AV34683" s="60"/>
      <c r="AW34683" s="60"/>
      <c r="AX34683" s="60"/>
      <c r="AY34683" s="60"/>
      <c r="AZ34683" s="60"/>
      <c r="BA34683" s="60"/>
      <c r="BB34683" s="60"/>
      <c r="BC34683" s="61"/>
    </row>
    <row r="34684" spans="43:55">
      <c r="AQ34684" s="64"/>
      <c r="AR34684" s="64"/>
      <c r="AS34684" s="60"/>
      <c r="AT34684" s="60"/>
      <c r="AU34684" s="60"/>
      <c r="AV34684" s="60"/>
      <c r="AW34684" s="60"/>
      <c r="AX34684" s="60"/>
      <c r="AY34684" s="60"/>
      <c r="AZ34684" s="60"/>
      <c r="BA34684" s="60"/>
      <c r="BB34684" s="60"/>
      <c r="BC34684" s="61"/>
    </row>
    <row r="34685" spans="43:55">
      <c r="AQ34685" s="64"/>
      <c r="AR34685" s="64"/>
      <c r="AS34685" s="60"/>
      <c r="AT34685" s="60"/>
      <c r="AU34685" s="60"/>
      <c r="AV34685" s="60"/>
      <c r="AW34685" s="60"/>
      <c r="AX34685" s="60"/>
      <c r="AY34685" s="60"/>
      <c r="AZ34685" s="60"/>
      <c r="BA34685" s="60"/>
      <c r="BB34685" s="60"/>
      <c r="BC34685" s="61"/>
    </row>
    <row r="34686" spans="43:55">
      <c r="AQ34686" s="64"/>
      <c r="AR34686" s="64"/>
      <c r="AS34686" s="60"/>
      <c r="AT34686" s="60"/>
      <c r="AU34686" s="60"/>
      <c r="AV34686" s="60"/>
      <c r="AW34686" s="60"/>
      <c r="AX34686" s="60"/>
      <c r="AY34686" s="60"/>
      <c r="AZ34686" s="60"/>
      <c r="BA34686" s="60"/>
      <c r="BB34686" s="60"/>
      <c r="BC34686" s="61"/>
    </row>
    <row r="34687" spans="43:55">
      <c r="AQ34687" s="64"/>
      <c r="AR34687" s="64"/>
      <c r="AS34687" s="60"/>
      <c r="AT34687" s="60"/>
      <c r="AU34687" s="60"/>
      <c r="AV34687" s="60"/>
      <c r="AW34687" s="60"/>
      <c r="AX34687" s="60"/>
      <c r="AY34687" s="60"/>
      <c r="AZ34687" s="60"/>
      <c r="BA34687" s="60"/>
      <c r="BB34687" s="60"/>
      <c r="BC34687" s="61"/>
    </row>
    <row r="34688" spans="43:55">
      <c r="AQ34688" s="64"/>
      <c r="AR34688" s="64"/>
      <c r="AS34688" s="60"/>
      <c r="AT34688" s="60"/>
      <c r="AU34688" s="60"/>
      <c r="AV34688" s="60"/>
      <c r="AW34688" s="60"/>
      <c r="AX34688" s="60"/>
      <c r="AY34688" s="60"/>
      <c r="AZ34688" s="60"/>
      <c r="BA34688" s="60"/>
      <c r="BB34688" s="60"/>
      <c r="BC34688" s="61"/>
    </row>
    <row r="34689" spans="43:55">
      <c r="AQ34689" s="64"/>
      <c r="AR34689" s="64"/>
      <c r="AS34689" s="60"/>
      <c r="AT34689" s="60"/>
      <c r="AU34689" s="60"/>
      <c r="AV34689" s="60"/>
      <c r="AW34689" s="60"/>
      <c r="AX34689" s="60"/>
      <c r="AY34689" s="60"/>
      <c r="AZ34689" s="60"/>
      <c r="BA34689" s="60"/>
      <c r="BB34689" s="60"/>
      <c r="BC34689" s="61"/>
    </row>
    <row r="34690" spans="43:55">
      <c r="AQ34690" s="64"/>
      <c r="AR34690" s="64"/>
      <c r="AS34690" s="60"/>
      <c r="AT34690" s="60"/>
      <c r="AU34690" s="60"/>
      <c r="AV34690" s="60"/>
      <c r="AW34690" s="60"/>
      <c r="AX34690" s="60"/>
      <c r="AY34690" s="60"/>
      <c r="AZ34690" s="60"/>
      <c r="BA34690" s="60"/>
      <c r="BB34690" s="60"/>
      <c r="BC34690" s="61"/>
    </row>
    <row r="34691" spans="43:55">
      <c r="AQ34691" s="64"/>
      <c r="AR34691" s="64"/>
      <c r="AS34691" s="60"/>
      <c r="AT34691" s="60"/>
      <c r="AU34691" s="60"/>
      <c r="AV34691" s="60"/>
      <c r="AW34691" s="60"/>
      <c r="AX34691" s="60"/>
      <c r="AY34691" s="60"/>
      <c r="AZ34691" s="60"/>
      <c r="BA34691" s="60"/>
      <c r="BB34691" s="60"/>
      <c r="BC34691" s="61"/>
    </row>
    <row r="34692" spans="43:55">
      <c r="AQ34692" s="64"/>
      <c r="AR34692" s="64"/>
      <c r="AS34692" s="60"/>
      <c r="AT34692" s="60"/>
      <c r="AU34692" s="60"/>
      <c r="AV34692" s="60"/>
      <c r="AW34692" s="60"/>
      <c r="AX34692" s="60"/>
      <c r="AY34692" s="60"/>
      <c r="AZ34692" s="60"/>
      <c r="BA34692" s="60"/>
      <c r="BB34692" s="60"/>
      <c r="BC34692" s="61"/>
    </row>
    <row r="34693" spans="43:55">
      <c r="AQ34693" s="64"/>
      <c r="AR34693" s="64"/>
      <c r="AS34693" s="60"/>
      <c r="AT34693" s="60"/>
      <c r="AU34693" s="60"/>
      <c r="AV34693" s="60"/>
      <c r="AW34693" s="60"/>
      <c r="AX34693" s="60"/>
      <c r="AY34693" s="60"/>
      <c r="AZ34693" s="60"/>
      <c r="BA34693" s="60"/>
      <c r="BB34693" s="60"/>
      <c r="BC34693" s="61"/>
    </row>
    <row r="34694" spans="43:55">
      <c r="AQ34694" s="64"/>
      <c r="AR34694" s="64"/>
      <c r="AS34694" s="60"/>
      <c r="AT34694" s="60"/>
      <c r="AU34694" s="60"/>
      <c r="AV34694" s="60"/>
      <c r="AW34694" s="60"/>
      <c r="AX34694" s="60"/>
      <c r="AY34694" s="60"/>
      <c r="AZ34694" s="60"/>
      <c r="BA34694" s="60"/>
      <c r="BB34694" s="60"/>
      <c r="BC34694" s="61"/>
    </row>
    <row r="34695" spans="43:55">
      <c r="AQ34695" s="64"/>
      <c r="AR34695" s="64"/>
      <c r="AS34695" s="60"/>
      <c r="AT34695" s="60"/>
      <c r="AU34695" s="60"/>
      <c r="AV34695" s="60"/>
      <c r="AW34695" s="60"/>
      <c r="AX34695" s="60"/>
      <c r="AY34695" s="60"/>
      <c r="AZ34695" s="60"/>
      <c r="BA34695" s="60"/>
      <c r="BB34695" s="60"/>
      <c r="BC34695" s="61"/>
    </row>
    <row r="34696" spans="43:55">
      <c r="AQ34696" s="64"/>
      <c r="AR34696" s="64"/>
      <c r="AS34696" s="60"/>
      <c r="AT34696" s="60"/>
      <c r="AU34696" s="60"/>
      <c r="AV34696" s="60"/>
      <c r="AW34696" s="60"/>
      <c r="AX34696" s="60"/>
      <c r="AY34696" s="60"/>
      <c r="AZ34696" s="60"/>
      <c r="BA34696" s="60"/>
      <c r="BB34696" s="60"/>
      <c r="BC34696" s="61"/>
    </row>
    <row r="34697" spans="43:55">
      <c r="AQ34697" s="64"/>
      <c r="AR34697" s="64"/>
      <c r="AS34697" s="60"/>
      <c r="AT34697" s="60"/>
      <c r="AU34697" s="60"/>
      <c r="AV34697" s="60"/>
      <c r="AW34697" s="60"/>
      <c r="AX34697" s="60"/>
      <c r="AY34697" s="60"/>
      <c r="AZ34697" s="60"/>
      <c r="BA34697" s="60"/>
      <c r="BB34697" s="60"/>
      <c r="BC34697" s="61"/>
    </row>
    <row r="34698" spans="43:55">
      <c r="AQ34698" s="64"/>
      <c r="AR34698" s="64"/>
      <c r="AS34698" s="60"/>
      <c r="AT34698" s="60"/>
      <c r="AU34698" s="60"/>
      <c r="AV34698" s="60"/>
      <c r="AW34698" s="60"/>
      <c r="AX34698" s="60"/>
      <c r="AY34698" s="60"/>
      <c r="AZ34698" s="60"/>
      <c r="BA34698" s="60"/>
      <c r="BB34698" s="60"/>
      <c r="BC34698" s="61"/>
    </row>
    <row r="34699" spans="43:55">
      <c r="AQ34699" s="64"/>
      <c r="AR34699" s="64"/>
      <c r="AS34699" s="60"/>
      <c r="AT34699" s="60"/>
      <c r="AU34699" s="60"/>
      <c r="AV34699" s="60"/>
      <c r="AW34699" s="60"/>
      <c r="AX34699" s="60"/>
      <c r="AY34699" s="60"/>
      <c r="AZ34699" s="60"/>
      <c r="BA34699" s="60"/>
      <c r="BB34699" s="60"/>
      <c r="BC34699" s="61"/>
    </row>
    <row r="34700" spans="43:55">
      <c r="AQ34700" s="64"/>
      <c r="AR34700" s="64"/>
      <c r="AS34700" s="60"/>
      <c r="AT34700" s="60"/>
      <c r="AU34700" s="60"/>
      <c r="AV34700" s="60"/>
      <c r="AW34700" s="60"/>
      <c r="AX34700" s="60"/>
      <c r="AY34700" s="60"/>
      <c r="AZ34700" s="60"/>
      <c r="BA34700" s="60"/>
      <c r="BB34700" s="60"/>
      <c r="BC34700" s="61"/>
    </row>
    <row r="34701" spans="43:55">
      <c r="AQ34701" s="64"/>
      <c r="AR34701" s="64"/>
      <c r="AS34701" s="60"/>
      <c r="AT34701" s="60"/>
      <c r="AU34701" s="60"/>
      <c r="AV34701" s="60"/>
      <c r="AW34701" s="60"/>
      <c r="AX34701" s="60"/>
      <c r="AY34701" s="60"/>
      <c r="AZ34701" s="60"/>
      <c r="BA34701" s="60"/>
      <c r="BB34701" s="60"/>
      <c r="BC34701" s="61"/>
    </row>
    <row r="34702" spans="43:55">
      <c r="AQ34702" s="64"/>
      <c r="AR34702" s="64"/>
      <c r="AS34702" s="60"/>
      <c r="AT34702" s="60"/>
      <c r="AU34702" s="60"/>
      <c r="AV34702" s="60"/>
      <c r="AW34702" s="60"/>
      <c r="AX34702" s="60"/>
      <c r="AY34702" s="60"/>
      <c r="AZ34702" s="60"/>
      <c r="BA34702" s="60"/>
      <c r="BB34702" s="60"/>
      <c r="BC34702" s="61"/>
    </row>
    <row r="34703" spans="43:55">
      <c r="AQ34703" s="64"/>
      <c r="AR34703" s="64"/>
      <c r="AS34703" s="60"/>
      <c r="AT34703" s="60"/>
      <c r="AU34703" s="60"/>
      <c r="AV34703" s="60"/>
      <c r="AW34703" s="60"/>
      <c r="AX34703" s="60"/>
      <c r="AY34703" s="60"/>
      <c r="AZ34703" s="60"/>
      <c r="BA34703" s="60"/>
      <c r="BB34703" s="60"/>
      <c r="BC34703" s="61"/>
    </row>
    <row r="34704" spans="43:55">
      <c r="AQ34704" s="64"/>
      <c r="AR34704" s="64"/>
      <c r="AS34704" s="60"/>
      <c r="AT34704" s="60"/>
      <c r="AU34704" s="60"/>
      <c r="AV34704" s="60"/>
      <c r="AW34704" s="60"/>
      <c r="AX34704" s="60"/>
      <c r="AY34704" s="60"/>
      <c r="AZ34704" s="60"/>
      <c r="BA34704" s="60"/>
      <c r="BB34704" s="60"/>
      <c r="BC34704" s="61"/>
    </row>
    <row r="34705" spans="43:55">
      <c r="AQ34705" s="64"/>
      <c r="AR34705" s="64"/>
      <c r="AS34705" s="60"/>
      <c r="AT34705" s="60"/>
      <c r="AU34705" s="60"/>
      <c r="AV34705" s="60"/>
      <c r="AW34705" s="60"/>
      <c r="AX34705" s="60"/>
      <c r="AY34705" s="60"/>
      <c r="AZ34705" s="60"/>
      <c r="BA34705" s="60"/>
      <c r="BB34705" s="60"/>
      <c r="BC34705" s="61"/>
    </row>
    <row r="34706" spans="43:55">
      <c r="AQ34706" s="64"/>
      <c r="AR34706" s="64"/>
      <c r="AS34706" s="60"/>
      <c r="AT34706" s="60"/>
      <c r="AU34706" s="60"/>
      <c r="AV34706" s="60"/>
      <c r="AW34706" s="60"/>
      <c r="AX34706" s="60"/>
      <c r="AY34706" s="60"/>
      <c r="AZ34706" s="60"/>
      <c r="BA34706" s="60"/>
      <c r="BB34706" s="60"/>
      <c r="BC34706" s="61"/>
    </row>
    <row r="34707" spans="43:55">
      <c r="AQ34707" s="64"/>
      <c r="AR34707" s="64"/>
      <c r="AS34707" s="60"/>
      <c r="AT34707" s="60"/>
      <c r="AU34707" s="60"/>
      <c r="AV34707" s="60"/>
      <c r="AW34707" s="60"/>
      <c r="AX34707" s="60"/>
      <c r="AY34707" s="60"/>
      <c r="AZ34707" s="60"/>
      <c r="BA34707" s="60"/>
      <c r="BB34707" s="60"/>
      <c r="BC34707" s="61"/>
    </row>
    <row r="34708" spans="43:55">
      <c r="AQ34708" s="64"/>
      <c r="AR34708" s="64"/>
      <c r="AS34708" s="60"/>
      <c r="AT34708" s="60"/>
      <c r="AU34708" s="60"/>
      <c r="AV34708" s="60"/>
      <c r="AW34708" s="60"/>
      <c r="AX34708" s="60"/>
      <c r="AY34708" s="60"/>
      <c r="AZ34708" s="60"/>
      <c r="BA34708" s="60"/>
      <c r="BB34708" s="60"/>
      <c r="BC34708" s="61"/>
    </row>
    <row r="34709" spans="43:55">
      <c r="AQ34709" s="64"/>
      <c r="AR34709" s="64"/>
      <c r="AS34709" s="60"/>
      <c r="AT34709" s="60"/>
      <c r="AU34709" s="60"/>
      <c r="AV34709" s="60"/>
      <c r="AW34709" s="60"/>
      <c r="AX34709" s="60"/>
      <c r="AY34709" s="60"/>
      <c r="AZ34709" s="60"/>
      <c r="BA34709" s="60"/>
      <c r="BB34709" s="60"/>
      <c r="BC34709" s="61"/>
    </row>
    <row r="34710" spans="43:55">
      <c r="AQ34710" s="64"/>
      <c r="AR34710" s="64"/>
      <c r="AS34710" s="60"/>
      <c r="AT34710" s="60"/>
      <c r="AU34710" s="60"/>
      <c r="AV34710" s="60"/>
      <c r="AW34710" s="60"/>
      <c r="AX34710" s="60"/>
      <c r="AY34710" s="60"/>
      <c r="AZ34710" s="60"/>
      <c r="BA34710" s="60"/>
      <c r="BB34710" s="60"/>
      <c r="BC34710" s="61"/>
    </row>
    <row r="34711" spans="43:55">
      <c r="AQ34711" s="64"/>
      <c r="AR34711" s="64"/>
      <c r="AS34711" s="60"/>
      <c r="AT34711" s="60"/>
      <c r="AU34711" s="60"/>
      <c r="AV34711" s="60"/>
      <c r="AW34711" s="60"/>
      <c r="AX34711" s="60"/>
      <c r="AY34711" s="60"/>
      <c r="AZ34711" s="60"/>
      <c r="BA34711" s="60"/>
      <c r="BB34711" s="60"/>
      <c r="BC34711" s="61"/>
    </row>
    <row r="34712" spans="43:55">
      <c r="AQ34712" s="64"/>
      <c r="AR34712" s="64"/>
      <c r="AS34712" s="60"/>
      <c r="AT34712" s="60"/>
      <c r="AU34712" s="60"/>
      <c r="AV34712" s="60"/>
      <c r="AW34712" s="60"/>
      <c r="AX34712" s="60"/>
      <c r="AY34712" s="60"/>
      <c r="AZ34712" s="60"/>
      <c r="BA34712" s="60"/>
      <c r="BB34712" s="60"/>
      <c r="BC34712" s="61"/>
    </row>
    <row r="34713" spans="43:55">
      <c r="AQ34713" s="64"/>
      <c r="AR34713" s="64"/>
      <c r="AS34713" s="60"/>
      <c r="AT34713" s="60"/>
      <c r="AU34713" s="60"/>
      <c r="AV34713" s="60"/>
      <c r="AW34713" s="60"/>
      <c r="AX34713" s="60"/>
      <c r="AY34713" s="60"/>
      <c r="AZ34713" s="60"/>
      <c r="BA34713" s="60"/>
      <c r="BB34713" s="60"/>
      <c r="BC34713" s="61"/>
    </row>
    <row r="34714" spans="43:55">
      <c r="AQ34714" s="64"/>
      <c r="AR34714" s="64"/>
      <c r="AS34714" s="60"/>
      <c r="AT34714" s="60"/>
      <c r="AU34714" s="60"/>
      <c r="AV34714" s="60"/>
      <c r="AW34714" s="60"/>
      <c r="AX34714" s="60"/>
      <c r="AY34714" s="60"/>
      <c r="AZ34714" s="60"/>
      <c r="BA34714" s="60"/>
      <c r="BB34714" s="60"/>
      <c r="BC34714" s="61"/>
    </row>
    <row r="34715" spans="43:55">
      <c r="AQ34715" s="64"/>
      <c r="AR34715" s="64"/>
      <c r="AS34715" s="60"/>
      <c r="AT34715" s="60"/>
      <c r="AU34715" s="60"/>
      <c r="AV34715" s="60"/>
      <c r="AW34715" s="60"/>
      <c r="AX34715" s="60"/>
      <c r="AY34715" s="60"/>
      <c r="AZ34715" s="60"/>
      <c r="BA34715" s="60"/>
      <c r="BB34715" s="60"/>
      <c r="BC34715" s="61"/>
    </row>
    <row r="34716" spans="43:55">
      <c r="AQ34716" s="64"/>
      <c r="AR34716" s="64"/>
      <c r="AS34716" s="60"/>
      <c r="AT34716" s="60"/>
      <c r="AU34716" s="60"/>
      <c r="AV34716" s="60"/>
      <c r="AW34716" s="60"/>
      <c r="AX34716" s="60"/>
      <c r="AY34716" s="60"/>
      <c r="AZ34716" s="60"/>
      <c r="BA34716" s="60"/>
      <c r="BB34716" s="60"/>
      <c r="BC34716" s="61"/>
    </row>
    <row r="34717" spans="43:55">
      <c r="AQ34717" s="64"/>
      <c r="AR34717" s="64"/>
      <c r="AS34717" s="60"/>
      <c r="AT34717" s="60"/>
      <c r="AU34717" s="60"/>
      <c r="AV34717" s="60"/>
      <c r="AW34717" s="60"/>
      <c r="AX34717" s="60"/>
      <c r="AY34717" s="60"/>
      <c r="AZ34717" s="60"/>
      <c r="BA34717" s="60"/>
      <c r="BB34717" s="60"/>
      <c r="BC34717" s="61"/>
    </row>
    <row r="34718" spans="43:55">
      <c r="AQ34718" s="64"/>
      <c r="AR34718" s="64"/>
      <c r="AS34718" s="60"/>
      <c r="AT34718" s="60"/>
      <c r="AU34718" s="60"/>
      <c r="AV34718" s="60"/>
      <c r="AW34718" s="60"/>
      <c r="AX34718" s="60"/>
      <c r="AY34718" s="60"/>
      <c r="AZ34718" s="60"/>
      <c r="BA34718" s="60"/>
      <c r="BB34718" s="60"/>
      <c r="BC34718" s="61"/>
    </row>
    <row r="34719" spans="43:55">
      <c r="AQ34719" s="64"/>
      <c r="AR34719" s="64"/>
      <c r="AS34719" s="60"/>
      <c r="AT34719" s="60"/>
      <c r="AU34719" s="60"/>
      <c r="AV34719" s="60"/>
      <c r="AW34719" s="60"/>
      <c r="AX34719" s="60"/>
      <c r="AY34719" s="60"/>
      <c r="AZ34719" s="60"/>
      <c r="BA34719" s="60"/>
      <c r="BB34719" s="60"/>
      <c r="BC34719" s="61"/>
    </row>
    <row r="34720" spans="43:55">
      <c r="AQ34720" s="64"/>
      <c r="AR34720" s="64"/>
      <c r="AS34720" s="60"/>
      <c r="AT34720" s="60"/>
      <c r="AU34720" s="60"/>
      <c r="AV34720" s="60"/>
      <c r="AW34720" s="60"/>
      <c r="AX34720" s="60"/>
      <c r="AY34720" s="60"/>
      <c r="AZ34720" s="60"/>
      <c r="BA34720" s="60"/>
      <c r="BB34720" s="60"/>
      <c r="BC34720" s="61"/>
    </row>
    <row r="34721" spans="43:55">
      <c r="AQ34721" s="64"/>
      <c r="AR34721" s="64"/>
      <c r="AS34721" s="60"/>
      <c r="AT34721" s="60"/>
      <c r="AU34721" s="60"/>
      <c r="AV34721" s="60"/>
      <c r="AW34721" s="60"/>
      <c r="AX34721" s="60"/>
      <c r="AY34721" s="60"/>
      <c r="AZ34721" s="60"/>
      <c r="BA34721" s="60"/>
      <c r="BB34721" s="60"/>
      <c r="BC34721" s="61"/>
    </row>
    <row r="34722" spans="43:55">
      <c r="AQ34722" s="64"/>
      <c r="AR34722" s="64"/>
      <c r="AS34722" s="60"/>
      <c r="AT34722" s="60"/>
      <c r="AU34722" s="60"/>
      <c r="AV34722" s="60"/>
      <c r="AW34722" s="60"/>
      <c r="AX34722" s="60"/>
      <c r="AY34722" s="60"/>
      <c r="AZ34722" s="60"/>
      <c r="BA34722" s="60"/>
      <c r="BB34722" s="60"/>
      <c r="BC34722" s="61"/>
    </row>
    <row r="34723" spans="43:55">
      <c r="AQ34723" s="64"/>
      <c r="AR34723" s="64"/>
      <c r="AS34723" s="60"/>
      <c r="AT34723" s="60"/>
      <c r="AU34723" s="60"/>
      <c r="AV34723" s="60"/>
      <c r="AW34723" s="60"/>
      <c r="AX34723" s="60"/>
      <c r="AY34723" s="60"/>
      <c r="AZ34723" s="60"/>
      <c r="BA34723" s="60"/>
      <c r="BB34723" s="60"/>
      <c r="BC34723" s="61"/>
    </row>
    <row r="34724" spans="43:55">
      <c r="AQ34724" s="64"/>
      <c r="AR34724" s="64"/>
      <c r="AS34724" s="60"/>
      <c r="AT34724" s="60"/>
      <c r="AU34724" s="60"/>
      <c r="AV34724" s="60"/>
      <c r="AW34724" s="60"/>
      <c r="AX34724" s="60"/>
      <c r="AY34724" s="60"/>
      <c r="AZ34724" s="60"/>
      <c r="BA34724" s="60"/>
      <c r="BB34724" s="60"/>
      <c r="BC34724" s="61"/>
    </row>
    <row r="34725" spans="43:55">
      <c r="AQ34725" s="64"/>
      <c r="AR34725" s="64"/>
      <c r="AS34725" s="60"/>
      <c r="AT34725" s="60"/>
      <c r="AU34725" s="60"/>
      <c r="AV34725" s="60"/>
      <c r="AW34725" s="60"/>
      <c r="AX34725" s="60"/>
      <c r="AY34725" s="60"/>
      <c r="AZ34725" s="60"/>
      <c r="BA34725" s="60"/>
      <c r="BB34725" s="60"/>
      <c r="BC34725" s="61"/>
    </row>
    <row r="34726" spans="43:55">
      <c r="AQ34726" s="64"/>
      <c r="AR34726" s="64"/>
      <c r="AS34726" s="60"/>
      <c r="AT34726" s="60"/>
      <c r="AU34726" s="60"/>
      <c r="AV34726" s="60"/>
      <c r="AW34726" s="60"/>
      <c r="AX34726" s="60"/>
      <c r="AY34726" s="60"/>
      <c r="AZ34726" s="60"/>
      <c r="BA34726" s="60"/>
      <c r="BB34726" s="60"/>
      <c r="BC34726" s="61"/>
    </row>
    <row r="34727" spans="43:55">
      <c r="AQ34727" s="64"/>
      <c r="AR34727" s="64"/>
      <c r="AS34727" s="60"/>
      <c r="AT34727" s="60"/>
      <c r="AU34727" s="60"/>
      <c r="AV34727" s="60"/>
      <c r="AW34727" s="60"/>
      <c r="AX34727" s="60"/>
      <c r="AY34727" s="60"/>
      <c r="AZ34727" s="60"/>
      <c r="BA34727" s="60"/>
      <c r="BB34727" s="60"/>
      <c r="BC34727" s="61"/>
    </row>
    <row r="34728" spans="43:55">
      <c r="AQ34728" s="64"/>
      <c r="AR34728" s="64"/>
      <c r="AS34728" s="60"/>
      <c r="AT34728" s="60"/>
      <c r="AU34728" s="60"/>
      <c r="AV34728" s="60"/>
      <c r="AW34728" s="60"/>
      <c r="AX34728" s="60"/>
      <c r="AY34728" s="60"/>
      <c r="AZ34728" s="60"/>
      <c r="BA34728" s="60"/>
      <c r="BB34728" s="60"/>
      <c r="BC34728" s="61"/>
    </row>
    <row r="34729" spans="43:55">
      <c r="AQ34729" s="64"/>
      <c r="AR34729" s="64"/>
      <c r="AS34729" s="60"/>
      <c r="AT34729" s="60"/>
      <c r="AU34729" s="60"/>
      <c r="AV34729" s="60"/>
      <c r="AW34729" s="60"/>
      <c r="AX34729" s="60"/>
      <c r="AY34729" s="60"/>
      <c r="AZ34729" s="60"/>
      <c r="BA34729" s="60"/>
      <c r="BB34729" s="60"/>
      <c r="BC34729" s="61"/>
    </row>
    <row r="34730" spans="43:55">
      <c r="AQ34730" s="64"/>
      <c r="AR34730" s="64"/>
      <c r="AS34730" s="60"/>
      <c r="AT34730" s="60"/>
      <c r="AU34730" s="60"/>
      <c r="AV34730" s="60"/>
      <c r="AW34730" s="60"/>
      <c r="AX34730" s="60"/>
      <c r="AY34730" s="60"/>
      <c r="AZ34730" s="60"/>
      <c r="BA34730" s="60"/>
      <c r="BB34730" s="60"/>
      <c r="BC34730" s="61"/>
    </row>
    <row r="34731" spans="43:55">
      <c r="AQ34731" s="64"/>
      <c r="AR34731" s="64"/>
      <c r="AS34731" s="60"/>
      <c r="AT34731" s="60"/>
      <c r="AU34731" s="60"/>
      <c r="AV34731" s="60"/>
      <c r="AW34731" s="60"/>
      <c r="AX34731" s="60"/>
      <c r="AY34731" s="60"/>
      <c r="AZ34731" s="60"/>
      <c r="BA34731" s="60"/>
      <c r="BB34731" s="60"/>
      <c r="BC34731" s="61"/>
    </row>
    <row r="34732" spans="43:55">
      <c r="AQ34732" s="64"/>
      <c r="AR34732" s="64"/>
      <c r="AS34732" s="60"/>
      <c r="AT34732" s="60"/>
      <c r="AU34732" s="60"/>
      <c r="AV34732" s="60"/>
      <c r="AW34732" s="60"/>
      <c r="AX34732" s="60"/>
      <c r="AY34732" s="60"/>
      <c r="AZ34732" s="60"/>
      <c r="BA34732" s="60"/>
      <c r="BB34732" s="60"/>
      <c r="BC34732" s="61"/>
    </row>
    <row r="34733" spans="43:55">
      <c r="AQ34733" s="64"/>
      <c r="AR34733" s="64"/>
      <c r="AS34733" s="60"/>
      <c r="AT34733" s="60"/>
      <c r="AU34733" s="60"/>
      <c r="AV34733" s="60"/>
      <c r="AW34733" s="60"/>
      <c r="AX34733" s="60"/>
      <c r="AY34733" s="60"/>
      <c r="AZ34733" s="60"/>
      <c r="BA34733" s="60"/>
      <c r="BB34733" s="60"/>
      <c r="BC34733" s="61"/>
    </row>
    <row r="34734" spans="43:55">
      <c r="AQ34734" s="64"/>
      <c r="AR34734" s="64"/>
      <c r="AS34734" s="60"/>
      <c r="AT34734" s="60"/>
      <c r="AU34734" s="60"/>
      <c r="AV34734" s="60"/>
      <c r="AW34734" s="60"/>
      <c r="AX34734" s="60"/>
      <c r="AY34734" s="60"/>
      <c r="AZ34734" s="60"/>
      <c r="BA34734" s="60"/>
      <c r="BB34734" s="60"/>
      <c r="BC34734" s="61"/>
    </row>
    <row r="34735" spans="43:55">
      <c r="AQ34735" s="64"/>
      <c r="AR34735" s="64"/>
      <c r="AS34735" s="60"/>
      <c r="AT34735" s="60"/>
      <c r="AU34735" s="60"/>
      <c r="AV34735" s="60"/>
      <c r="AW34735" s="60"/>
      <c r="AX34735" s="60"/>
      <c r="AY34735" s="60"/>
      <c r="AZ34735" s="60"/>
      <c r="BA34735" s="60"/>
      <c r="BB34735" s="60"/>
      <c r="BC34735" s="61"/>
    </row>
    <row r="34736" spans="43:55">
      <c r="AQ34736" s="64"/>
      <c r="AR34736" s="64"/>
      <c r="AS34736" s="60"/>
      <c r="AT34736" s="60"/>
      <c r="AU34736" s="60"/>
      <c r="AV34736" s="60"/>
      <c r="AW34736" s="60"/>
      <c r="AX34736" s="60"/>
      <c r="AY34736" s="60"/>
      <c r="AZ34736" s="60"/>
      <c r="BA34736" s="60"/>
      <c r="BB34736" s="60"/>
      <c r="BC34736" s="61"/>
    </row>
    <row r="34737" spans="43:55">
      <c r="AQ34737" s="64"/>
      <c r="AR34737" s="64"/>
      <c r="AS34737" s="60"/>
      <c r="AT34737" s="60"/>
      <c r="AU34737" s="60"/>
      <c r="AV34737" s="60"/>
      <c r="AW34737" s="60"/>
      <c r="AX34737" s="60"/>
      <c r="AY34737" s="60"/>
      <c r="AZ34737" s="60"/>
      <c r="BA34737" s="60"/>
      <c r="BB34737" s="60"/>
      <c r="BC34737" s="61"/>
    </row>
    <row r="34738" spans="43:55">
      <c r="AQ34738" s="64"/>
      <c r="AR34738" s="64"/>
      <c r="AS34738" s="60"/>
      <c r="AT34738" s="60"/>
      <c r="AU34738" s="60"/>
      <c r="AV34738" s="60"/>
      <c r="AW34738" s="60"/>
      <c r="AX34738" s="60"/>
      <c r="AY34738" s="60"/>
      <c r="AZ34738" s="60"/>
      <c r="BA34738" s="60"/>
      <c r="BB34738" s="60"/>
      <c r="BC34738" s="61"/>
    </row>
    <row r="34739" spans="43:55">
      <c r="AQ34739" s="64"/>
      <c r="AR34739" s="64"/>
      <c r="AS34739" s="60"/>
      <c r="AT34739" s="60"/>
      <c r="AU34739" s="60"/>
      <c r="AV34739" s="60"/>
      <c r="AW34739" s="60"/>
      <c r="AX34739" s="60"/>
      <c r="AY34739" s="60"/>
      <c r="AZ34739" s="60"/>
      <c r="BA34739" s="60"/>
      <c r="BB34739" s="60"/>
      <c r="BC34739" s="61"/>
    </row>
    <row r="34740" spans="43:55">
      <c r="AQ34740" s="64"/>
      <c r="AR34740" s="64"/>
      <c r="AS34740" s="60"/>
      <c r="AT34740" s="60"/>
      <c r="AU34740" s="60"/>
      <c r="AV34740" s="60"/>
      <c r="AW34740" s="60"/>
      <c r="AX34740" s="60"/>
      <c r="AY34740" s="60"/>
      <c r="AZ34740" s="60"/>
      <c r="BA34740" s="60"/>
      <c r="BB34740" s="60"/>
      <c r="BC34740" s="61"/>
    </row>
    <row r="34741" spans="43:55">
      <c r="AQ34741" s="64"/>
      <c r="AR34741" s="64"/>
      <c r="AS34741" s="60"/>
      <c r="AT34741" s="60"/>
      <c r="AU34741" s="60"/>
      <c r="AV34741" s="60"/>
      <c r="AW34741" s="60"/>
      <c r="AX34741" s="60"/>
      <c r="AY34741" s="60"/>
      <c r="AZ34741" s="60"/>
      <c r="BA34741" s="60"/>
      <c r="BB34741" s="60"/>
      <c r="BC34741" s="61"/>
    </row>
    <row r="34742" spans="43:55">
      <c r="AQ34742" s="64"/>
      <c r="AR34742" s="64"/>
      <c r="AS34742" s="60"/>
      <c r="AT34742" s="60"/>
      <c r="AU34742" s="60"/>
      <c r="AV34742" s="60"/>
      <c r="AW34742" s="60"/>
      <c r="AX34742" s="60"/>
      <c r="AY34742" s="60"/>
      <c r="AZ34742" s="60"/>
      <c r="BA34742" s="60"/>
      <c r="BB34742" s="60"/>
      <c r="BC34742" s="61"/>
    </row>
    <row r="34743" spans="43:55">
      <c r="AQ34743" s="64"/>
      <c r="AR34743" s="64"/>
      <c r="AS34743" s="60"/>
      <c r="AT34743" s="60"/>
      <c r="AU34743" s="60"/>
      <c r="AV34743" s="60"/>
      <c r="AW34743" s="60"/>
      <c r="AX34743" s="60"/>
      <c r="AY34743" s="60"/>
      <c r="AZ34743" s="60"/>
      <c r="BA34743" s="60"/>
      <c r="BB34743" s="60"/>
      <c r="BC34743" s="61"/>
    </row>
    <row r="34744" spans="43:55">
      <c r="AQ34744" s="64"/>
      <c r="AR34744" s="64"/>
      <c r="AS34744" s="60"/>
      <c r="AT34744" s="60"/>
      <c r="AU34744" s="60"/>
      <c r="AV34744" s="60"/>
      <c r="AW34744" s="60"/>
      <c r="AX34744" s="60"/>
      <c r="AY34744" s="60"/>
      <c r="AZ34744" s="60"/>
      <c r="BA34744" s="60"/>
      <c r="BB34744" s="60"/>
      <c r="BC34744" s="61"/>
    </row>
    <row r="34745" spans="43:55">
      <c r="AQ34745" s="64"/>
      <c r="AR34745" s="64"/>
      <c r="AS34745" s="60"/>
      <c r="AT34745" s="60"/>
      <c r="AU34745" s="60"/>
      <c r="AV34745" s="60"/>
      <c r="AW34745" s="60"/>
      <c r="AX34745" s="60"/>
      <c r="AY34745" s="60"/>
      <c r="AZ34745" s="60"/>
      <c r="BA34745" s="60"/>
      <c r="BB34745" s="60"/>
      <c r="BC34745" s="61"/>
    </row>
    <row r="34746" spans="43:55">
      <c r="AQ34746" s="64"/>
      <c r="AR34746" s="64"/>
      <c r="AS34746" s="60"/>
      <c r="AT34746" s="60"/>
      <c r="AU34746" s="60"/>
      <c r="AV34746" s="60"/>
      <c r="AW34746" s="60"/>
      <c r="AX34746" s="60"/>
      <c r="AY34746" s="60"/>
      <c r="AZ34746" s="60"/>
      <c r="BA34746" s="60"/>
      <c r="BB34746" s="60"/>
      <c r="BC34746" s="61"/>
    </row>
    <row r="34747" spans="43:55">
      <c r="AQ34747" s="64"/>
      <c r="AR34747" s="64"/>
      <c r="AS34747" s="60"/>
      <c r="AT34747" s="60"/>
      <c r="AU34747" s="60"/>
      <c r="AV34747" s="60"/>
      <c r="AW34747" s="60"/>
      <c r="AX34747" s="60"/>
      <c r="AY34747" s="60"/>
      <c r="AZ34747" s="60"/>
      <c r="BA34747" s="60"/>
      <c r="BB34747" s="60"/>
      <c r="BC34747" s="61"/>
    </row>
    <row r="34748" spans="43:55">
      <c r="AQ34748" s="64"/>
      <c r="AR34748" s="64"/>
      <c r="AS34748" s="60"/>
      <c r="AT34748" s="60"/>
      <c r="AU34748" s="60"/>
      <c r="AV34748" s="60"/>
      <c r="AW34748" s="60"/>
      <c r="AX34748" s="60"/>
      <c r="AY34748" s="60"/>
      <c r="AZ34748" s="60"/>
      <c r="BA34748" s="60"/>
      <c r="BB34748" s="60"/>
      <c r="BC34748" s="61"/>
    </row>
    <row r="34749" spans="43:55">
      <c r="AQ34749" s="64"/>
      <c r="AR34749" s="64"/>
      <c r="AS34749" s="60"/>
      <c r="AT34749" s="60"/>
      <c r="AU34749" s="60"/>
      <c r="AV34749" s="60"/>
      <c r="AW34749" s="60"/>
      <c r="AX34749" s="60"/>
      <c r="AY34749" s="60"/>
      <c r="AZ34749" s="60"/>
      <c r="BA34749" s="60"/>
      <c r="BB34749" s="60"/>
      <c r="BC34749" s="61"/>
    </row>
    <row r="34750" spans="43:55">
      <c r="AQ34750" s="64"/>
      <c r="AR34750" s="64"/>
      <c r="AS34750" s="60"/>
      <c r="AT34750" s="60"/>
      <c r="AU34750" s="60"/>
      <c r="AV34750" s="60"/>
      <c r="AW34750" s="60"/>
      <c r="AX34750" s="60"/>
      <c r="AY34750" s="60"/>
      <c r="AZ34750" s="60"/>
      <c r="BA34750" s="60"/>
      <c r="BB34750" s="60"/>
      <c r="BC34750" s="61"/>
    </row>
    <row r="34751" spans="43:55">
      <c r="AQ34751" s="64"/>
      <c r="AR34751" s="64"/>
      <c r="AS34751" s="60"/>
      <c r="AT34751" s="60"/>
      <c r="AU34751" s="60"/>
      <c r="AV34751" s="60"/>
      <c r="AW34751" s="60"/>
      <c r="AX34751" s="60"/>
      <c r="AY34751" s="60"/>
      <c r="AZ34751" s="60"/>
      <c r="BA34751" s="60"/>
      <c r="BB34751" s="60"/>
      <c r="BC34751" s="61"/>
    </row>
    <row r="34752" spans="43:55">
      <c r="AQ34752" s="64"/>
      <c r="AR34752" s="64"/>
      <c r="AS34752" s="60"/>
      <c r="AT34752" s="60"/>
      <c r="AU34752" s="60"/>
      <c r="AV34752" s="60"/>
      <c r="AW34752" s="60"/>
      <c r="AX34752" s="60"/>
      <c r="AY34752" s="60"/>
      <c r="AZ34752" s="60"/>
      <c r="BA34752" s="60"/>
      <c r="BB34752" s="60"/>
      <c r="BC34752" s="61"/>
    </row>
    <row r="34753" spans="43:55">
      <c r="AQ34753" s="64"/>
      <c r="AR34753" s="64"/>
      <c r="AS34753" s="60"/>
      <c r="AT34753" s="60"/>
      <c r="AU34753" s="60"/>
      <c r="AV34753" s="60"/>
      <c r="AW34753" s="60"/>
      <c r="AX34753" s="60"/>
      <c r="AY34753" s="60"/>
      <c r="AZ34753" s="60"/>
      <c r="BA34753" s="60"/>
      <c r="BB34753" s="60"/>
      <c r="BC34753" s="61"/>
    </row>
    <row r="34754" spans="43:55">
      <c r="AQ34754" s="64"/>
      <c r="AR34754" s="64"/>
      <c r="AS34754" s="60"/>
      <c r="AT34754" s="60"/>
      <c r="AU34754" s="60"/>
      <c r="AV34754" s="60"/>
      <c r="AW34754" s="60"/>
      <c r="AX34754" s="60"/>
      <c r="AY34754" s="60"/>
      <c r="AZ34754" s="60"/>
      <c r="BA34754" s="60"/>
      <c r="BB34754" s="60"/>
      <c r="BC34754" s="61"/>
    </row>
    <row r="34755" spans="43:55">
      <c r="AQ34755" s="64"/>
      <c r="AR34755" s="64"/>
      <c r="AS34755" s="60"/>
      <c r="AT34755" s="60"/>
      <c r="AU34755" s="60"/>
      <c r="AV34755" s="60"/>
      <c r="AW34755" s="60"/>
      <c r="AX34755" s="60"/>
      <c r="AY34755" s="60"/>
      <c r="AZ34755" s="60"/>
      <c r="BA34755" s="60"/>
      <c r="BB34755" s="60"/>
      <c r="BC34755" s="61"/>
    </row>
    <row r="34756" spans="43:55">
      <c r="AQ34756" s="64"/>
      <c r="AR34756" s="64"/>
      <c r="AS34756" s="60"/>
      <c r="AT34756" s="60"/>
      <c r="AU34756" s="60"/>
      <c r="AV34756" s="60"/>
      <c r="AW34756" s="60"/>
      <c r="AX34756" s="60"/>
      <c r="AY34756" s="60"/>
      <c r="AZ34756" s="60"/>
      <c r="BA34756" s="60"/>
      <c r="BB34756" s="60"/>
      <c r="BC34756" s="61"/>
    </row>
    <row r="34757" spans="43:55">
      <c r="AQ34757" s="64"/>
      <c r="AR34757" s="64"/>
      <c r="AS34757" s="60"/>
      <c r="AT34757" s="60"/>
      <c r="AU34757" s="60"/>
      <c r="AV34757" s="60"/>
      <c r="AW34757" s="60"/>
      <c r="AX34757" s="60"/>
      <c r="AY34757" s="60"/>
      <c r="AZ34757" s="60"/>
      <c r="BA34757" s="60"/>
      <c r="BB34757" s="60"/>
      <c r="BC34757" s="61"/>
    </row>
    <row r="34758" spans="43:55">
      <c r="AQ34758" s="64"/>
      <c r="AR34758" s="64"/>
      <c r="AS34758" s="60"/>
      <c r="AT34758" s="60"/>
      <c r="AU34758" s="60"/>
      <c r="AV34758" s="60"/>
      <c r="AW34758" s="60"/>
      <c r="AX34758" s="60"/>
      <c r="AY34758" s="60"/>
      <c r="AZ34758" s="60"/>
      <c r="BA34758" s="60"/>
      <c r="BB34758" s="60"/>
      <c r="BC34758" s="61"/>
    </row>
    <row r="34759" spans="43:55">
      <c r="AQ34759" s="64"/>
      <c r="AR34759" s="64"/>
      <c r="AS34759" s="60"/>
      <c r="AT34759" s="60"/>
      <c r="AU34759" s="60"/>
      <c r="AV34759" s="60"/>
      <c r="AW34759" s="60"/>
      <c r="AX34759" s="60"/>
      <c r="AY34759" s="60"/>
      <c r="AZ34759" s="60"/>
      <c r="BA34759" s="60"/>
      <c r="BB34759" s="60"/>
      <c r="BC34759" s="61"/>
    </row>
    <row r="34760" spans="43:55">
      <c r="AQ34760" s="64"/>
      <c r="AR34760" s="64"/>
      <c r="AS34760" s="60"/>
      <c r="AT34760" s="60"/>
      <c r="AU34760" s="60"/>
      <c r="AV34760" s="60"/>
      <c r="AW34760" s="60"/>
      <c r="AX34760" s="60"/>
      <c r="AY34760" s="60"/>
      <c r="AZ34760" s="60"/>
      <c r="BA34760" s="60"/>
      <c r="BB34760" s="60"/>
      <c r="BC34760" s="61"/>
    </row>
    <row r="34761" spans="43:55">
      <c r="AQ34761" s="64"/>
      <c r="AR34761" s="64"/>
      <c r="AS34761" s="60"/>
      <c r="AT34761" s="60"/>
      <c r="AU34761" s="60"/>
      <c r="AV34761" s="60"/>
      <c r="AW34761" s="60"/>
      <c r="AX34761" s="60"/>
      <c r="AY34761" s="60"/>
      <c r="AZ34761" s="60"/>
      <c r="BA34761" s="60"/>
      <c r="BB34761" s="60"/>
      <c r="BC34761" s="61"/>
    </row>
    <row r="34762" spans="43:55">
      <c r="AQ34762" s="64"/>
      <c r="AR34762" s="64"/>
      <c r="AS34762" s="60"/>
      <c r="AT34762" s="60"/>
      <c r="AU34762" s="60"/>
      <c r="AV34762" s="60"/>
      <c r="AW34762" s="60"/>
      <c r="AX34762" s="60"/>
      <c r="AY34762" s="60"/>
      <c r="AZ34762" s="60"/>
      <c r="BA34762" s="60"/>
      <c r="BB34762" s="60"/>
      <c r="BC34762" s="61"/>
    </row>
    <row r="34763" spans="43:55">
      <c r="AQ34763" s="64"/>
      <c r="AR34763" s="64"/>
      <c r="AS34763" s="60"/>
      <c r="AT34763" s="60"/>
      <c r="AU34763" s="60"/>
      <c r="AV34763" s="60"/>
      <c r="AW34763" s="60"/>
      <c r="AX34763" s="60"/>
      <c r="AY34763" s="60"/>
      <c r="AZ34763" s="60"/>
      <c r="BA34763" s="60"/>
      <c r="BB34763" s="60"/>
      <c r="BC34763" s="61"/>
    </row>
    <row r="34764" spans="43:55">
      <c r="AQ34764" s="64"/>
      <c r="AR34764" s="64"/>
      <c r="AS34764" s="60"/>
      <c r="AT34764" s="60"/>
      <c r="AU34764" s="60"/>
      <c r="AV34764" s="60"/>
      <c r="AW34764" s="60"/>
      <c r="AX34764" s="60"/>
      <c r="AY34764" s="60"/>
      <c r="AZ34764" s="60"/>
      <c r="BA34764" s="60"/>
      <c r="BB34764" s="60"/>
      <c r="BC34764" s="61"/>
    </row>
    <row r="34765" spans="43:55">
      <c r="AQ34765" s="64"/>
      <c r="AR34765" s="64"/>
      <c r="AS34765" s="60"/>
      <c r="AT34765" s="60"/>
      <c r="AU34765" s="60"/>
      <c r="AV34765" s="60"/>
      <c r="AW34765" s="60"/>
      <c r="AX34765" s="60"/>
      <c r="AY34765" s="60"/>
      <c r="AZ34765" s="60"/>
      <c r="BA34765" s="60"/>
      <c r="BB34765" s="60"/>
      <c r="BC34765" s="61"/>
    </row>
    <row r="34766" spans="43:55">
      <c r="AQ34766" s="64"/>
      <c r="AR34766" s="64"/>
      <c r="AS34766" s="60"/>
      <c r="AT34766" s="60"/>
      <c r="AU34766" s="60"/>
      <c r="AV34766" s="60"/>
      <c r="AW34766" s="60"/>
      <c r="AX34766" s="60"/>
      <c r="AY34766" s="60"/>
      <c r="AZ34766" s="60"/>
      <c r="BA34766" s="60"/>
      <c r="BB34766" s="60"/>
      <c r="BC34766" s="61"/>
    </row>
    <row r="34767" spans="43:55">
      <c r="AQ34767" s="64"/>
      <c r="AR34767" s="64"/>
      <c r="AS34767" s="60"/>
      <c r="AT34767" s="60"/>
      <c r="AU34767" s="60"/>
      <c r="AV34767" s="60"/>
      <c r="AW34767" s="60"/>
      <c r="AX34767" s="60"/>
      <c r="AY34767" s="60"/>
      <c r="AZ34767" s="60"/>
      <c r="BA34767" s="60"/>
      <c r="BB34767" s="60"/>
      <c r="BC34767" s="61"/>
    </row>
    <row r="34768" spans="43:55">
      <c r="AQ34768" s="64"/>
      <c r="AR34768" s="64"/>
      <c r="AS34768" s="60"/>
      <c r="AT34768" s="60"/>
      <c r="AU34768" s="60"/>
      <c r="AV34768" s="60"/>
      <c r="AW34768" s="60"/>
      <c r="AX34768" s="60"/>
      <c r="AY34768" s="60"/>
      <c r="AZ34768" s="60"/>
      <c r="BA34768" s="60"/>
      <c r="BB34768" s="60"/>
      <c r="BC34768" s="61"/>
    </row>
    <row r="34769" spans="43:55">
      <c r="AQ34769" s="64"/>
      <c r="AR34769" s="64"/>
      <c r="AS34769" s="60"/>
      <c r="AT34769" s="60"/>
      <c r="AU34769" s="60"/>
      <c r="AV34769" s="60"/>
      <c r="AW34769" s="60"/>
      <c r="AX34769" s="60"/>
      <c r="AY34769" s="60"/>
      <c r="AZ34769" s="60"/>
      <c r="BA34769" s="60"/>
      <c r="BB34769" s="60"/>
      <c r="BC34769" s="61"/>
    </row>
    <row r="34770" spans="43:55">
      <c r="AQ34770" s="64"/>
      <c r="AR34770" s="64"/>
      <c r="AS34770" s="60"/>
      <c r="AT34770" s="60"/>
      <c r="AU34770" s="60"/>
      <c r="AV34770" s="60"/>
      <c r="AW34770" s="60"/>
      <c r="AX34770" s="60"/>
      <c r="AY34770" s="60"/>
      <c r="AZ34770" s="60"/>
      <c r="BA34770" s="60"/>
      <c r="BB34770" s="60"/>
      <c r="BC34770" s="61"/>
    </row>
    <row r="34771" spans="43:55">
      <c r="AQ34771" s="64"/>
      <c r="AR34771" s="64"/>
      <c r="AS34771" s="60"/>
      <c r="AT34771" s="60"/>
      <c r="AU34771" s="60"/>
      <c r="AV34771" s="60"/>
      <c r="AW34771" s="60"/>
      <c r="AX34771" s="60"/>
      <c r="AY34771" s="60"/>
      <c r="AZ34771" s="60"/>
      <c r="BA34771" s="60"/>
      <c r="BB34771" s="60"/>
      <c r="BC34771" s="61"/>
    </row>
    <row r="34772" spans="43:55">
      <c r="AQ34772" s="64"/>
      <c r="AR34772" s="64"/>
      <c r="AS34772" s="60"/>
      <c r="AT34772" s="60"/>
      <c r="AU34772" s="60"/>
      <c r="AV34772" s="60"/>
      <c r="AW34772" s="60"/>
      <c r="AX34772" s="60"/>
      <c r="AY34772" s="60"/>
      <c r="AZ34772" s="60"/>
      <c r="BA34772" s="60"/>
      <c r="BB34772" s="60"/>
      <c r="BC34772" s="61"/>
    </row>
    <row r="34773" spans="43:55">
      <c r="AQ34773" s="64"/>
      <c r="AR34773" s="64"/>
      <c r="AS34773" s="60"/>
      <c r="AT34773" s="60"/>
      <c r="AU34773" s="60"/>
      <c r="AV34773" s="60"/>
      <c r="AW34773" s="60"/>
      <c r="AX34773" s="60"/>
      <c r="AY34773" s="60"/>
      <c r="AZ34773" s="60"/>
      <c r="BA34773" s="60"/>
      <c r="BB34773" s="60"/>
      <c r="BC34773" s="61"/>
    </row>
    <row r="34774" spans="43:55">
      <c r="AQ34774" s="64"/>
      <c r="AR34774" s="64"/>
      <c r="AS34774" s="60"/>
      <c r="AT34774" s="60"/>
      <c r="AU34774" s="60"/>
      <c r="AV34774" s="60"/>
      <c r="AW34774" s="60"/>
      <c r="AX34774" s="60"/>
      <c r="AY34774" s="60"/>
      <c r="AZ34774" s="60"/>
      <c r="BA34774" s="60"/>
      <c r="BB34774" s="60"/>
      <c r="BC34774" s="61"/>
    </row>
    <row r="34775" spans="43:55">
      <c r="AQ34775" s="64"/>
      <c r="AR34775" s="64"/>
      <c r="AS34775" s="60"/>
      <c r="AT34775" s="60"/>
      <c r="AU34775" s="60"/>
      <c r="AV34775" s="60"/>
      <c r="AW34775" s="60"/>
      <c r="AX34775" s="60"/>
      <c r="AY34775" s="60"/>
      <c r="AZ34775" s="60"/>
      <c r="BA34775" s="60"/>
      <c r="BB34775" s="60"/>
      <c r="BC34775" s="61"/>
    </row>
    <row r="34776" spans="43:55">
      <c r="AQ34776" s="64"/>
      <c r="AR34776" s="64"/>
      <c r="AS34776" s="60"/>
      <c r="AT34776" s="60"/>
      <c r="AU34776" s="60"/>
      <c r="AV34776" s="60"/>
      <c r="AW34776" s="60"/>
      <c r="AX34776" s="60"/>
      <c r="AY34776" s="60"/>
      <c r="AZ34776" s="60"/>
      <c r="BA34776" s="60"/>
      <c r="BB34776" s="60"/>
      <c r="BC34776" s="61"/>
    </row>
    <row r="34777" spans="43:55">
      <c r="AQ34777" s="64"/>
      <c r="AR34777" s="64"/>
      <c r="AS34777" s="60"/>
      <c r="AT34777" s="60"/>
      <c r="AU34777" s="60"/>
      <c r="AV34777" s="60"/>
      <c r="AW34777" s="60"/>
      <c r="AX34777" s="60"/>
      <c r="AY34777" s="60"/>
      <c r="AZ34777" s="60"/>
      <c r="BA34777" s="60"/>
      <c r="BB34777" s="60"/>
      <c r="BC34777" s="61"/>
    </row>
    <row r="34778" spans="43:55">
      <c r="AQ34778" s="64"/>
      <c r="AR34778" s="64"/>
      <c r="AS34778" s="60"/>
      <c r="AT34778" s="60"/>
      <c r="AU34778" s="60"/>
      <c r="AV34778" s="60"/>
      <c r="AW34778" s="60"/>
      <c r="AX34778" s="60"/>
      <c r="AY34778" s="60"/>
      <c r="AZ34778" s="60"/>
      <c r="BA34778" s="60"/>
      <c r="BB34778" s="60"/>
      <c r="BC34778" s="61"/>
    </row>
    <row r="34779" spans="43:55">
      <c r="AQ34779" s="64"/>
      <c r="AR34779" s="64"/>
      <c r="AS34779" s="60"/>
      <c r="AT34779" s="60"/>
      <c r="AU34779" s="60"/>
      <c r="AV34779" s="60"/>
      <c r="AW34779" s="60"/>
      <c r="AX34779" s="60"/>
      <c r="AY34779" s="60"/>
      <c r="AZ34779" s="60"/>
      <c r="BA34779" s="60"/>
      <c r="BB34779" s="60"/>
      <c r="BC34779" s="61"/>
    </row>
    <row r="34780" spans="43:55">
      <c r="AQ34780" s="64"/>
      <c r="AR34780" s="64"/>
      <c r="AS34780" s="60"/>
      <c r="AT34780" s="60"/>
      <c r="AU34780" s="60"/>
      <c r="AV34780" s="60"/>
      <c r="AW34780" s="60"/>
      <c r="AX34780" s="60"/>
      <c r="AY34780" s="60"/>
      <c r="AZ34780" s="60"/>
      <c r="BA34780" s="60"/>
      <c r="BB34780" s="60"/>
      <c r="BC34780" s="61"/>
    </row>
    <row r="34781" spans="43:55">
      <c r="AQ34781" s="64"/>
      <c r="AR34781" s="64"/>
      <c r="AS34781" s="60"/>
      <c r="AT34781" s="60"/>
      <c r="AU34781" s="60"/>
      <c r="AV34781" s="60"/>
      <c r="AW34781" s="60"/>
      <c r="AX34781" s="60"/>
      <c r="AY34781" s="60"/>
      <c r="AZ34781" s="60"/>
      <c r="BA34781" s="60"/>
      <c r="BB34781" s="60"/>
      <c r="BC34781" s="61"/>
    </row>
    <row r="34782" spans="43:55">
      <c r="AQ34782" s="64"/>
      <c r="AR34782" s="64"/>
      <c r="AS34782" s="60"/>
      <c r="AT34782" s="60"/>
      <c r="AU34782" s="60"/>
      <c r="AV34782" s="60"/>
      <c r="AW34782" s="60"/>
      <c r="AX34782" s="60"/>
      <c r="AY34782" s="60"/>
      <c r="AZ34782" s="60"/>
      <c r="BA34782" s="60"/>
      <c r="BB34782" s="60"/>
      <c r="BC34782" s="61"/>
    </row>
    <row r="34783" spans="43:55">
      <c r="AQ34783" s="64"/>
      <c r="AR34783" s="64"/>
      <c r="AS34783" s="60"/>
      <c r="AT34783" s="60"/>
      <c r="AU34783" s="60"/>
      <c r="AV34783" s="60"/>
      <c r="AW34783" s="60"/>
      <c r="AX34783" s="60"/>
      <c r="AY34783" s="60"/>
      <c r="AZ34783" s="60"/>
      <c r="BA34783" s="60"/>
      <c r="BB34783" s="60"/>
      <c r="BC34783" s="61"/>
    </row>
    <row r="34784" spans="43:55">
      <c r="AQ34784" s="64"/>
      <c r="AR34784" s="64"/>
      <c r="AS34784" s="60"/>
      <c r="AT34784" s="60"/>
      <c r="AU34784" s="60"/>
      <c r="AV34784" s="60"/>
      <c r="AW34784" s="60"/>
      <c r="AX34784" s="60"/>
      <c r="AY34784" s="60"/>
      <c r="AZ34784" s="60"/>
      <c r="BA34784" s="60"/>
      <c r="BB34784" s="60"/>
      <c r="BC34784" s="61"/>
    </row>
    <row r="34785" spans="43:55">
      <c r="AQ34785" s="64"/>
      <c r="AR34785" s="64"/>
      <c r="AS34785" s="60"/>
      <c r="AT34785" s="60"/>
      <c r="AU34785" s="60"/>
      <c r="AV34785" s="60"/>
      <c r="AW34785" s="60"/>
      <c r="AX34785" s="60"/>
      <c r="AY34785" s="60"/>
      <c r="AZ34785" s="60"/>
      <c r="BA34785" s="60"/>
      <c r="BB34785" s="60"/>
      <c r="BC34785" s="61"/>
    </row>
    <row r="34786" spans="43:55">
      <c r="AQ34786" s="64"/>
      <c r="AR34786" s="64"/>
      <c r="AS34786" s="60"/>
      <c r="AT34786" s="60"/>
      <c r="AU34786" s="60"/>
      <c r="AV34786" s="60"/>
      <c r="AW34786" s="60"/>
      <c r="AX34786" s="60"/>
      <c r="AY34786" s="60"/>
      <c r="AZ34786" s="60"/>
      <c r="BA34786" s="60"/>
      <c r="BB34786" s="60"/>
      <c r="BC34786" s="61"/>
    </row>
    <row r="34787" spans="43:55">
      <c r="AQ34787" s="64"/>
      <c r="AR34787" s="64"/>
      <c r="AS34787" s="60"/>
      <c r="AT34787" s="60"/>
      <c r="AU34787" s="60"/>
      <c r="AV34787" s="60"/>
      <c r="AW34787" s="60"/>
      <c r="AX34787" s="60"/>
      <c r="AY34787" s="60"/>
      <c r="AZ34787" s="60"/>
      <c r="BA34787" s="60"/>
      <c r="BB34787" s="60"/>
      <c r="BC34787" s="61"/>
    </row>
    <row r="34788" spans="43:55">
      <c r="AQ34788" s="64"/>
      <c r="AR34788" s="64"/>
      <c r="AS34788" s="60"/>
      <c r="AT34788" s="60"/>
      <c r="AU34788" s="60"/>
      <c r="AV34788" s="60"/>
      <c r="AW34788" s="60"/>
      <c r="AX34788" s="60"/>
      <c r="AY34788" s="60"/>
      <c r="AZ34788" s="60"/>
      <c r="BA34788" s="60"/>
      <c r="BB34788" s="60"/>
      <c r="BC34788" s="61"/>
    </row>
    <row r="34789" spans="43:55">
      <c r="AQ34789" s="64"/>
      <c r="AR34789" s="64"/>
      <c r="AS34789" s="60"/>
      <c r="AT34789" s="60"/>
      <c r="AU34789" s="60"/>
      <c r="AV34789" s="60"/>
      <c r="AW34789" s="60"/>
      <c r="AX34789" s="60"/>
      <c r="AY34789" s="60"/>
      <c r="AZ34789" s="60"/>
      <c r="BA34789" s="60"/>
      <c r="BB34789" s="60"/>
      <c r="BC34789" s="61"/>
    </row>
    <row r="34790" spans="43:55">
      <c r="AQ34790" s="64"/>
      <c r="AR34790" s="64"/>
      <c r="AS34790" s="60"/>
      <c r="AT34790" s="60"/>
      <c r="AU34790" s="60"/>
      <c r="AV34790" s="60"/>
      <c r="AW34790" s="60"/>
      <c r="AX34790" s="60"/>
      <c r="AY34790" s="60"/>
      <c r="AZ34790" s="60"/>
      <c r="BA34790" s="60"/>
      <c r="BB34790" s="60"/>
      <c r="BC34790" s="61"/>
    </row>
    <row r="34791" spans="43:55">
      <c r="AQ34791" s="64"/>
      <c r="AR34791" s="64"/>
      <c r="AS34791" s="60"/>
      <c r="AT34791" s="60"/>
      <c r="AU34791" s="60"/>
      <c r="AV34791" s="60"/>
      <c r="AW34791" s="60"/>
      <c r="AX34791" s="60"/>
      <c r="AY34791" s="60"/>
      <c r="AZ34791" s="60"/>
      <c r="BA34791" s="60"/>
      <c r="BB34791" s="60"/>
      <c r="BC34791" s="61"/>
    </row>
    <row r="34792" spans="43:55">
      <c r="AQ34792" s="64"/>
      <c r="AR34792" s="64"/>
      <c r="AS34792" s="60"/>
      <c r="AT34792" s="60"/>
      <c r="AU34792" s="60"/>
      <c r="AV34792" s="60"/>
      <c r="AW34792" s="60"/>
      <c r="AX34792" s="60"/>
      <c r="AY34792" s="60"/>
      <c r="AZ34792" s="60"/>
      <c r="BA34792" s="60"/>
      <c r="BB34792" s="60"/>
      <c r="BC34792" s="61"/>
    </row>
    <row r="34793" spans="43:55">
      <c r="AQ34793" s="64"/>
      <c r="AR34793" s="64"/>
      <c r="AS34793" s="60"/>
      <c r="AT34793" s="60"/>
      <c r="AU34793" s="60"/>
      <c r="AV34793" s="60"/>
      <c r="AW34793" s="60"/>
      <c r="AX34793" s="60"/>
      <c r="AY34793" s="60"/>
      <c r="AZ34793" s="60"/>
      <c r="BA34793" s="60"/>
      <c r="BB34793" s="60"/>
      <c r="BC34793" s="61"/>
    </row>
    <row r="34794" spans="43:55">
      <c r="AQ34794" s="64"/>
      <c r="AR34794" s="64"/>
      <c r="AS34794" s="60"/>
      <c r="AT34794" s="60"/>
      <c r="AU34794" s="60"/>
      <c r="AV34794" s="60"/>
      <c r="AW34794" s="60"/>
      <c r="AX34794" s="60"/>
      <c r="AY34794" s="60"/>
      <c r="AZ34794" s="60"/>
      <c r="BA34794" s="60"/>
      <c r="BB34794" s="60"/>
      <c r="BC34794" s="61"/>
    </row>
    <row r="34795" spans="43:55">
      <c r="AQ34795" s="64"/>
      <c r="AR34795" s="64"/>
      <c r="AS34795" s="60"/>
      <c r="AT34795" s="60"/>
      <c r="AU34795" s="60"/>
      <c r="AV34795" s="60"/>
      <c r="AW34795" s="60"/>
      <c r="AX34795" s="60"/>
      <c r="AY34795" s="60"/>
      <c r="AZ34795" s="60"/>
      <c r="BA34795" s="60"/>
      <c r="BB34795" s="60"/>
      <c r="BC34795" s="61"/>
    </row>
    <row r="34796" spans="43:55">
      <c r="AQ34796" s="64"/>
      <c r="AR34796" s="64"/>
      <c r="AS34796" s="60"/>
      <c r="AT34796" s="60"/>
      <c r="AU34796" s="60"/>
      <c r="AV34796" s="60"/>
      <c r="AW34796" s="60"/>
      <c r="AX34796" s="60"/>
      <c r="AY34796" s="60"/>
      <c r="AZ34796" s="60"/>
      <c r="BA34796" s="60"/>
      <c r="BB34796" s="60"/>
      <c r="BC34796" s="61"/>
    </row>
    <row r="34797" spans="43:55">
      <c r="AQ34797" s="64"/>
      <c r="AR34797" s="64"/>
      <c r="AS34797" s="60"/>
      <c r="AT34797" s="60"/>
      <c r="AU34797" s="60"/>
      <c r="AV34797" s="60"/>
      <c r="AW34797" s="60"/>
      <c r="AX34797" s="60"/>
      <c r="AY34797" s="60"/>
      <c r="AZ34797" s="60"/>
      <c r="BA34797" s="60"/>
      <c r="BB34797" s="60"/>
      <c r="BC34797" s="61"/>
    </row>
    <row r="34798" spans="43:55">
      <c r="AQ34798" s="64"/>
      <c r="AR34798" s="64"/>
      <c r="AS34798" s="60"/>
      <c r="AT34798" s="60"/>
      <c r="AU34798" s="60"/>
      <c r="AV34798" s="60"/>
      <c r="AW34798" s="60"/>
      <c r="AX34798" s="60"/>
      <c r="AY34798" s="60"/>
      <c r="AZ34798" s="60"/>
      <c r="BA34798" s="60"/>
      <c r="BB34798" s="60"/>
      <c r="BC34798" s="61"/>
    </row>
    <row r="34799" spans="43:55">
      <c r="AQ34799" s="64"/>
      <c r="AR34799" s="64"/>
      <c r="AS34799" s="60"/>
      <c r="AT34799" s="60"/>
      <c r="AU34799" s="60"/>
      <c r="AV34799" s="60"/>
      <c r="AW34799" s="60"/>
      <c r="AX34799" s="60"/>
      <c r="AY34799" s="60"/>
      <c r="AZ34799" s="60"/>
      <c r="BA34799" s="60"/>
      <c r="BB34799" s="60"/>
      <c r="BC34799" s="61"/>
    </row>
    <row r="34800" spans="43:55">
      <c r="AQ34800" s="64"/>
      <c r="AR34800" s="64"/>
      <c r="AS34800" s="60"/>
      <c r="AT34800" s="60"/>
      <c r="AU34800" s="60"/>
      <c r="AV34800" s="60"/>
      <c r="AW34800" s="60"/>
      <c r="AX34800" s="60"/>
      <c r="AY34800" s="60"/>
      <c r="AZ34800" s="60"/>
      <c r="BA34800" s="60"/>
      <c r="BB34800" s="60"/>
      <c r="BC34800" s="61"/>
    </row>
    <row r="34801" spans="43:55">
      <c r="AQ34801" s="64"/>
      <c r="AR34801" s="64"/>
      <c r="AS34801" s="60"/>
      <c r="AT34801" s="60"/>
      <c r="AU34801" s="60"/>
      <c r="AV34801" s="60"/>
      <c r="AW34801" s="60"/>
      <c r="AX34801" s="60"/>
      <c r="AY34801" s="60"/>
      <c r="AZ34801" s="60"/>
      <c r="BA34801" s="60"/>
      <c r="BB34801" s="60"/>
      <c r="BC34801" s="61"/>
    </row>
    <row r="34802" spans="43:55">
      <c r="AQ34802" s="64"/>
      <c r="AR34802" s="64"/>
      <c r="AS34802" s="60"/>
      <c r="AT34802" s="60"/>
      <c r="AU34802" s="60"/>
      <c r="AV34802" s="60"/>
      <c r="AW34802" s="60"/>
      <c r="AX34802" s="60"/>
      <c r="AY34802" s="60"/>
      <c r="AZ34802" s="60"/>
      <c r="BA34802" s="60"/>
      <c r="BB34802" s="60"/>
      <c r="BC34802" s="61"/>
    </row>
    <row r="34803" spans="43:55">
      <c r="AQ34803" s="64"/>
      <c r="AR34803" s="64"/>
      <c r="AS34803" s="60"/>
      <c r="AT34803" s="60"/>
      <c r="AU34803" s="60"/>
      <c r="AV34803" s="60"/>
      <c r="AW34803" s="60"/>
      <c r="AX34803" s="60"/>
      <c r="AY34803" s="60"/>
      <c r="AZ34803" s="60"/>
      <c r="BA34803" s="60"/>
      <c r="BB34803" s="60"/>
      <c r="BC34803" s="61"/>
    </row>
    <row r="34804" spans="43:55">
      <c r="AQ34804" s="64"/>
      <c r="AR34804" s="64"/>
      <c r="AS34804" s="60"/>
      <c r="AT34804" s="60"/>
      <c r="AU34804" s="60"/>
      <c r="AV34804" s="60"/>
      <c r="AW34804" s="60"/>
      <c r="AX34804" s="60"/>
      <c r="AY34804" s="60"/>
      <c r="AZ34804" s="60"/>
      <c r="BA34804" s="60"/>
      <c r="BB34804" s="60"/>
      <c r="BC34804" s="61"/>
    </row>
    <row r="34805" spans="43:55">
      <c r="AQ34805" s="64"/>
      <c r="AR34805" s="64"/>
      <c r="AS34805" s="60"/>
      <c r="AT34805" s="60"/>
      <c r="AU34805" s="60"/>
      <c r="AV34805" s="60"/>
      <c r="AW34805" s="60"/>
      <c r="AX34805" s="60"/>
      <c r="AY34805" s="60"/>
      <c r="AZ34805" s="60"/>
      <c r="BA34805" s="60"/>
      <c r="BB34805" s="60"/>
      <c r="BC34805" s="61"/>
    </row>
    <row r="34806" spans="43:55">
      <c r="AQ34806" s="64"/>
      <c r="AR34806" s="64"/>
      <c r="AS34806" s="60"/>
      <c r="AT34806" s="60"/>
      <c r="AU34806" s="60"/>
      <c r="AV34806" s="60"/>
      <c r="AW34806" s="60"/>
      <c r="AX34806" s="60"/>
      <c r="AY34806" s="60"/>
      <c r="AZ34806" s="60"/>
      <c r="BA34806" s="60"/>
      <c r="BB34806" s="60"/>
      <c r="BC34806" s="61"/>
    </row>
    <row r="34807" spans="43:55">
      <c r="AQ34807" s="64"/>
      <c r="AR34807" s="64"/>
      <c r="AS34807" s="60"/>
      <c r="AT34807" s="60"/>
      <c r="AU34807" s="60"/>
      <c r="AV34807" s="60"/>
      <c r="AW34807" s="60"/>
      <c r="AX34807" s="60"/>
      <c r="AY34807" s="60"/>
      <c r="AZ34807" s="60"/>
      <c r="BA34807" s="60"/>
      <c r="BB34807" s="60"/>
      <c r="BC34807" s="61"/>
    </row>
    <row r="34808" spans="43:55">
      <c r="AQ34808" s="64"/>
      <c r="AR34808" s="64"/>
      <c r="AS34808" s="60"/>
      <c r="AT34808" s="60"/>
      <c r="AU34808" s="60"/>
      <c r="AV34808" s="60"/>
      <c r="AW34808" s="60"/>
      <c r="AX34808" s="60"/>
      <c r="AY34808" s="60"/>
      <c r="AZ34808" s="60"/>
      <c r="BA34808" s="60"/>
      <c r="BB34808" s="60"/>
      <c r="BC34808" s="61"/>
    </row>
    <row r="34809" spans="43:55">
      <c r="AQ34809" s="64"/>
      <c r="AR34809" s="64"/>
      <c r="AS34809" s="60"/>
      <c r="AT34809" s="60"/>
      <c r="AU34809" s="60"/>
      <c r="AV34809" s="60"/>
      <c r="AW34809" s="60"/>
      <c r="AX34809" s="60"/>
      <c r="AY34809" s="60"/>
      <c r="AZ34809" s="60"/>
      <c r="BA34809" s="60"/>
      <c r="BB34809" s="60"/>
      <c r="BC34809" s="61"/>
    </row>
    <row r="34810" spans="43:55">
      <c r="AQ34810" s="64"/>
      <c r="AR34810" s="64"/>
      <c r="AS34810" s="60"/>
      <c r="AT34810" s="60"/>
      <c r="AU34810" s="60"/>
      <c r="AV34810" s="60"/>
      <c r="AW34810" s="60"/>
      <c r="AX34810" s="60"/>
      <c r="AY34810" s="60"/>
      <c r="AZ34810" s="60"/>
      <c r="BA34810" s="60"/>
      <c r="BB34810" s="60"/>
      <c r="BC34810" s="61"/>
    </row>
    <row r="34811" spans="43:55">
      <c r="AQ34811" s="64"/>
      <c r="AR34811" s="64"/>
      <c r="AS34811" s="60"/>
      <c r="AT34811" s="60"/>
      <c r="AU34811" s="60"/>
      <c r="AV34811" s="60"/>
      <c r="AW34811" s="60"/>
      <c r="AX34811" s="60"/>
      <c r="AY34811" s="60"/>
      <c r="AZ34811" s="60"/>
      <c r="BA34811" s="60"/>
      <c r="BB34811" s="60"/>
      <c r="BC34811" s="61"/>
    </row>
    <row r="34812" spans="43:55">
      <c r="AQ34812" s="64"/>
      <c r="AR34812" s="64"/>
      <c r="AS34812" s="60"/>
      <c r="AT34812" s="60"/>
      <c r="AU34812" s="60"/>
      <c r="AV34812" s="60"/>
      <c r="AW34812" s="60"/>
      <c r="AX34812" s="60"/>
      <c r="AY34812" s="60"/>
      <c r="AZ34812" s="60"/>
      <c r="BA34812" s="60"/>
      <c r="BB34812" s="60"/>
      <c r="BC34812" s="61"/>
    </row>
    <row r="34813" spans="43:55">
      <c r="AQ34813" s="64"/>
      <c r="AR34813" s="64"/>
      <c r="AS34813" s="60"/>
      <c r="AT34813" s="60"/>
      <c r="AU34813" s="60"/>
      <c r="AV34813" s="60"/>
      <c r="AW34813" s="60"/>
      <c r="AX34813" s="60"/>
      <c r="AY34813" s="60"/>
      <c r="AZ34813" s="60"/>
      <c r="BA34813" s="60"/>
      <c r="BB34813" s="60"/>
      <c r="BC34813" s="61"/>
    </row>
    <row r="34814" spans="43:55">
      <c r="AQ34814" s="64"/>
      <c r="AR34814" s="64"/>
      <c r="AS34814" s="60"/>
      <c r="AT34814" s="60"/>
      <c r="AU34814" s="60"/>
      <c r="AV34814" s="60"/>
      <c r="AW34814" s="60"/>
      <c r="AX34814" s="60"/>
      <c r="AY34814" s="60"/>
      <c r="AZ34814" s="60"/>
      <c r="BA34814" s="60"/>
      <c r="BB34814" s="60"/>
      <c r="BC34814" s="61"/>
    </row>
    <row r="34815" spans="43:55">
      <c r="AQ34815" s="64"/>
      <c r="AR34815" s="64"/>
      <c r="AS34815" s="60"/>
      <c r="AT34815" s="60"/>
      <c r="AU34815" s="60"/>
      <c r="AV34815" s="60"/>
      <c r="AW34815" s="60"/>
      <c r="AX34815" s="60"/>
      <c r="AY34815" s="60"/>
      <c r="AZ34815" s="60"/>
      <c r="BA34815" s="60"/>
      <c r="BB34815" s="60"/>
      <c r="BC34815" s="61"/>
    </row>
    <row r="34816" spans="43:55">
      <c r="AQ34816" s="64"/>
      <c r="AR34816" s="64"/>
      <c r="AS34816" s="60"/>
      <c r="AT34816" s="60"/>
      <c r="AU34816" s="60"/>
      <c r="AV34816" s="60"/>
      <c r="AW34816" s="60"/>
      <c r="AX34816" s="60"/>
      <c r="AY34816" s="60"/>
      <c r="AZ34816" s="60"/>
      <c r="BA34816" s="60"/>
      <c r="BB34816" s="60"/>
      <c r="BC34816" s="61"/>
    </row>
    <row r="34817" spans="43:55">
      <c r="AQ34817" s="64"/>
      <c r="AR34817" s="64"/>
      <c r="AS34817" s="60"/>
      <c r="AT34817" s="60"/>
      <c r="AU34817" s="60"/>
      <c r="AV34817" s="60"/>
      <c r="AW34817" s="60"/>
      <c r="AX34817" s="60"/>
      <c r="AY34817" s="60"/>
      <c r="AZ34817" s="60"/>
      <c r="BA34817" s="60"/>
      <c r="BB34817" s="60"/>
      <c r="BC34817" s="61"/>
    </row>
    <row r="34818" spans="43:55">
      <c r="AQ34818" s="64"/>
      <c r="AR34818" s="64"/>
      <c r="AS34818" s="60"/>
      <c r="AT34818" s="60"/>
      <c r="AU34818" s="60"/>
      <c r="AV34818" s="60"/>
      <c r="AW34818" s="60"/>
      <c r="AX34818" s="60"/>
      <c r="AY34818" s="60"/>
      <c r="AZ34818" s="60"/>
      <c r="BA34818" s="60"/>
      <c r="BB34818" s="60"/>
      <c r="BC34818" s="61"/>
    </row>
    <row r="34819" spans="43:55">
      <c r="AQ34819" s="64"/>
      <c r="AR34819" s="64"/>
      <c r="AS34819" s="60"/>
      <c r="AT34819" s="60"/>
      <c r="AU34819" s="60"/>
      <c r="AV34819" s="60"/>
      <c r="AW34819" s="60"/>
      <c r="AX34819" s="60"/>
      <c r="AY34819" s="60"/>
      <c r="AZ34819" s="60"/>
      <c r="BA34819" s="60"/>
      <c r="BB34819" s="60"/>
      <c r="BC34819" s="61"/>
    </row>
    <row r="34820" spans="43:55">
      <c r="AQ34820" s="64"/>
      <c r="AR34820" s="64"/>
      <c r="AS34820" s="60"/>
      <c r="AT34820" s="60"/>
      <c r="AU34820" s="60"/>
      <c r="AV34820" s="60"/>
      <c r="AW34820" s="60"/>
      <c r="AX34820" s="60"/>
      <c r="AY34820" s="60"/>
      <c r="AZ34820" s="60"/>
      <c r="BA34820" s="60"/>
      <c r="BB34820" s="60"/>
      <c r="BC34820" s="61"/>
    </row>
    <row r="34821" spans="43:55">
      <c r="AQ34821" s="64"/>
      <c r="AR34821" s="64"/>
      <c r="AS34821" s="60"/>
      <c r="AT34821" s="60"/>
      <c r="AU34821" s="60"/>
      <c r="AV34821" s="60"/>
      <c r="AW34821" s="60"/>
      <c r="AX34821" s="60"/>
      <c r="AY34821" s="60"/>
      <c r="AZ34821" s="60"/>
      <c r="BA34821" s="60"/>
      <c r="BB34821" s="60"/>
      <c r="BC34821" s="61"/>
    </row>
    <row r="34822" spans="43:55">
      <c r="AQ34822" s="64"/>
      <c r="AR34822" s="64"/>
      <c r="AS34822" s="60"/>
      <c r="AT34822" s="60"/>
      <c r="AU34822" s="60"/>
      <c r="AV34822" s="60"/>
      <c r="AW34822" s="60"/>
      <c r="AX34822" s="60"/>
      <c r="AY34822" s="60"/>
      <c r="AZ34822" s="60"/>
      <c r="BA34822" s="60"/>
      <c r="BB34822" s="60"/>
      <c r="BC34822" s="61"/>
    </row>
    <row r="34823" spans="43:55">
      <c r="AQ34823" s="64"/>
      <c r="AR34823" s="64"/>
      <c r="AS34823" s="60"/>
      <c r="AT34823" s="60"/>
      <c r="AU34823" s="60"/>
      <c r="AV34823" s="60"/>
      <c r="AW34823" s="60"/>
      <c r="AX34823" s="60"/>
      <c r="AY34823" s="60"/>
      <c r="AZ34823" s="60"/>
      <c r="BA34823" s="60"/>
      <c r="BB34823" s="60"/>
      <c r="BC34823" s="61"/>
    </row>
    <row r="34824" spans="43:55">
      <c r="AQ34824" s="64"/>
      <c r="AR34824" s="64"/>
      <c r="AS34824" s="60"/>
      <c r="AT34824" s="60"/>
      <c r="AU34824" s="60"/>
      <c r="AV34824" s="60"/>
      <c r="AW34824" s="60"/>
      <c r="AX34824" s="60"/>
      <c r="AY34824" s="60"/>
      <c r="AZ34824" s="60"/>
      <c r="BA34824" s="60"/>
      <c r="BB34824" s="60"/>
      <c r="BC34824" s="61"/>
    </row>
    <row r="34825" spans="43:55">
      <c r="AQ34825" s="64"/>
      <c r="AR34825" s="64"/>
      <c r="AS34825" s="60"/>
      <c r="AT34825" s="60"/>
      <c r="AU34825" s="60"/>
      <c r="AV34825" s="60"/>
      <c r="AW34825" s="60"/>
      <c r="AX34825" s="60"/>
      <c r="AY34825" s="60"/>
      <c r="AZ34825" s="60"/>
      <c r="BA34825" s="60"/>
      <c r="BB34825" s="60"/>
      <c r="BC34825" s="61"/>
    </row>
    <row r="34826" spans="43:55">
      <c r="AQ34826" s="64"/>
      <c r="AR34826" s="64"/>
      <c r="AS34826" s="60"/>
      <c r="AT34826" s="60"/>
      <c r="AU34826" s="60"/>
      <c r="AV34826" s="60"/>
      <c r="AW34826" s="60"/>
      <c r="AX34826" s="60"/>
      <c r="AY34826" s="60"/>
      <c r="AZ34826" s="60"/>
      <c r="BA34826" s="60"/>
      <c r="BB34826" s="60"/>
      <c r="BC34826" s="61"/>
    </row>
    <row r="34827" spans="43:55">
      <c r="AQ34827" s="64"/>
      <c r="AR34827" s="64"/>
      <c r="AS34827" s="60"/>
      <c r="AT34827" s="60"/>
      <c r="AU34827" s="60"/>
      <c r="AV34827" s="60"/>
      <c r="AW34827" s="60"/>
      <c r="AX34827" s="60"/>
      <c r="AY34827" s="60"/>
      <c r="AZ34827" s="60"/>
      <c r="BA34827" s="60"/>
      <c r="BB34827" s="60"/>
      <c r="BC34827" s="61"/>
    </row>
    <row r="34828" spans="43:55">
      <c r="AQ34828" s="64"/>
      <c r="AR34828" s="64"/>
      <c r="AS34828" s="60"/>
      <c r="AT34828" s="60"/>
      <c r="AU34828" s="60"/>
      <c r="AV34828" s="60"/>
      <c r="AW34828" s="60"/>
      <c r="AX34828" s="60"/>
      <c r="AY34828" s="60"/>
      <c r="AZ34828" s="60"/>
      <c r="BA34828" s="60"/>
      <c r="BB34828" s="60"/>
      <c r="BC34828" s="61"/>
    </row>
    <row r="34829" spans="43:55">
      <c r="AQ34829" s="64"/>
      <c r="AR34829" s="64"/>
      <c r="AS34829" s="60"/>
      <c r="AT34829" s="60"/>
      <c r="AU34829" s="60"/>
      <c r="AV34829" s="60"/>
      <c r="AW34829" s="60"/>
      <c r="AX34829" s="60"/>
      <c r="AY34829" s="60"/>
      <c r="AZ34829" s="60"/>
      <c r="BA34829" s="60"/>
      <c r="BB34829" s="60"/>
      <c r="BC34829" s="61"/>
    </row>
    <row r="34830" spans="43:55">
      <c r="AQ34830" s="64"/>
      <c r="AR34830" s="64"/>
      <c r="AS34830" s="60"/>
      <c r="AT34830" s="60"/>
      <c r="AU34830" s="60"/>
      <c r="AV34830" s="60"/>
      <c r="AW34830" s="60"/>
      <c r="AX34830" s="60"/>
      <c r="AY34830" s="60"/>
      <c r="AZ34830" s="60"/>
      <c r="BA34830" s="60"/>
      <c r="BB34830" s="60"/>
      <c r="BC34830" s="61"/>
    </row>
    <row r="34831" spans="43:55">
      <c r="AQ34831" s="64"/>
      <c r="AR34831" s="64"/>
      <c r="AS34831" s="60"/>
      <c r="AT34831" s="60"/>
      <c r="AU34831" s="60"/>
      <c r="AV34831" s="60"/>
      <c r="AW34831" s="60"/>
      <c r="AX34831" s="60"/>
      <c r="AY34831" s="60"/>
      <c r="AZ34831" s="60"/>
      <c r="BA34831" s="60"/>
      <c r="BB34831" s="60"/>
      <c r="BC34831" s="61"/>
    </row>
    <row r="34832" spans="43:55">
      <c r="AQ34832" s="64"/>
      <c r="AR34832" s="64"/>
      <c r="AS34832" s="60"/>
      <c r="AT34832" s="60"/>
      <c r="AU34832" s="60"/>
      <c r="AV34832" s="60"/>
      <c r="AW34832" s="60"/>
      <c r="AX34832" s="60"/>
      <c r="AY34832" s="60"/>
      <c r="AZ34832" s="60"/>
      <c r="BA34832" s="60"/>
      <c r="BB34832" s="60"/>
      <c r="BC34832" s="61"/>
    </row>
    <row r="34833" spans="43:55">
      <c r="AQ34833" s="64"/>
      <c r="AR34833" s="64"/>
      <c r="AS34833" s="60"/>
      <c r="AT34833" s="60"/>
      <c r="AU34833" s="60"/>
      <c r="AV34833" s="60"/>
      <c r="AW34833" s="60"/>
      <c r="AX34833" s="60"/>
      <c r="AY34833" s="60"/>
      <c r="AZ34833" s="60"/>
      <c r="BA34833" s="60"/>
      <c r="BB34833" s="60"/>
      <c r="BC34833" s="61"/>
    </row>
    <row r="34834" spans="43:55">
      <c r="AQ34834" s="64"/>
      <c r="AR34834" s="64"/>
      <c r="AS34834" s="60"/>
      <c r="AT34834" s="60"/>
      <c r="AU34834" s="60"/>
      <c r="AV34834" s="60"/>
      <c r="AW34834" s="60"/>
      <c r="AX34834" s="60"/>
      <c r="AY34834" s="60"/>
      <c r="AZ34834" s="60"/>
      <c r="BA34834" s="60"/>
      <c r="BB34834" s="60"/>
      <c r="BC34834" s="61"/>
    </row>
    <row r="34835" spans="43:55">
      <c r="AQ34835" s="64"/>
      <c r="AR34835" s="64"/>
      <c r="AS34835" s="60"/>
      <c r="AT34835" s="60"/>
      <c r="AU34835" s="60"/>
      <c r="AV34835" s="60"/>
      <c r="AW34835" s="60"/>
      <c r="AX34835" s="60"/>
      <c r="AY34835" s="60"/>
      <c r="AZ34835" s="60"/>
      <c r="BA34835" s="60"/>
      <c r="BB34835" s="60"/>
      <c r="BC34835" s="61"/>
    </row>
    <row r="34836" spans="43:55">
      <c r="AQ34836" s="64"/>
      <c r="AR34836" s="64"/>
      <c r="AS34836" s="60"/>
      <c r="AT34836" s="60"/>
      <c r="AU34836" s="60"/>
      <c r="AV34836" s="60"/>
      <c r="AW34836" s="60"/>
      <c r="AX34836" s="60"/>
      <c r="AY34836" s="60"/>
      <c r="AZ34836" s="60"/>
      <c r="BA34836" s="60"/>
      <c r="BB34836" s="60"/>
      <c r="BC34836" s="61"/>
    </row>
    <row r="34837" spans="43:55">
      <c r="AQ34837" s="64"/>
      <c r="AR34837" s="64"/>
      <c r="AS34837" s="60"/>
      <c r="AT34837" s="60"/>
      <c r="AU34837" s="60"/>
      <c r="AV34837" s="60"/>
      <c r="AW34837" s="60"/>
      <c r="AX34837" s="60"/>
      <c r="AY34837" s="60"/>
      <c r="AZ34837" s="60"/>
      <c r="BA34837" s="60"/>
      <c r="BB34837" s="60"/>
      <c r="BC34837" s="61"/>
    </row>
    <row r="34838" spans="43:55">
      <c r="AQ34838" s="64"/>
      <c r="AR34838" s="64"/>
      <c r="AS34838" s="60"/>
      <c r="AT34838" s="60"/>
      <c r="AU34838" s="60"/>
      <c r="AV34838" s="60"/>
      <c r="AW34838" s="60"/>
      <c r="AX34838" s="60"/>
      <c r="AY34838" s="60"/>
      <c r="AZ34838" s="60"/>
      <c r="BA34838" s="60"/>
      <c r="BB34838" s="60"/>
      <c r="BC34838" s="61"/>
    </row>
    <row r="34839" spans="43:55">
      <c r="AQ34839" s="64"/>
      <c r="AR34839" s="64"/>
      <c r="AS34839" s="60"/>
      <c r="AT34839" s="60"/>
      <c r="AU34839" s="60"/>
      <c r="AV34839" s="60"/>
      <c r="AW34839" s="60"/>
      <c r="AX34839" s="60"/>
      <c r="AY34839" s="60"/>
      <c r="AZ34839" s="60"/>
      <c r="BA34839" s="60"/>
      <c r="BB34839" s="60"/>
      <c r="BC34839" s="61"/>
    </row>
    <row r="34840" spans="43:55">
      <c r="AQ34840" s="64"/>
      <c r="AR34840" s="64"/>
      <c r="AS34840" s="60"/>
      <c r="AT34840" s="60"/>
      <c r="AU34840" s="60"/>
      <c r="AV34840" s="60"/>
      <c r="AW34840" s="60"/>
      <c r="AX34840" s="60"/>
      <c r="AY34840" s="60"/>
      <c r="AZ34840" s="60"/>
      <c r="BA34840" s="60"/>
      <c r="BB34840" s="60"/>
      <c r="BC34840" s="61"/>
    </row>
    <row r="34841" spans="43:55">
      <c r="AQ34841" s="64"/>
      <c r="AR34841" s="64"/>
      <c r="AS34841" s="60"/>
      <c r="AT34841" s="60"/>
      <c r="AU34841" s="60"/>
      <c r="AV34841" s="60"/>
      <c r="AW34841" s="60"/>
      <c r="AX34841" s="60"/>
      <c r="AY34841" s="60"/>
      <c r="AZ34841" s="60"/>
      <c r="BA34841" s="60"/>
      <c r="BB34841" s="60"/>
      <c r="BC34841" s="61"/>
    </row>
    <row r="34842" spans="43:55">
      <c r="AQ34842" s="64"/>
      <c r="AR34842" s="64"/>
      <c r="AS34842" s="60"/>
      <c r="AT34842" s="60"/>
      <c r="AU34842" s="60"/>
      <c r="AV34842" s="60"/>
      <c r="AW34842" s="60"/>
      <c r="AX34842" s="60"/>
      <c r="AY34842" s="60"/>
      <c r="AZ34842" s="60"/>
      <c r="BA34842" s="60"/>
      <c r="BB34842" s="60"/>
      <c r="BC34842" s="61"/>
    </row>
    <row r="34843" spans="43:55">
      <c r="AQ34843" s="64"/>
      <c r="AR34843" s="64"/>
      <c r="AS34843" s="60"/>
      <c r="AT34843" s="60"/>
      <c r="AU34843" s="60"/>
      <c r="AV34843" s="60"/>
      <c r="AW34843" s="60"/>
      <c r="AX34843" s="60"/>
      <c r="AY34843" s="60"/>
      <c r="AZ34843" s="60"/>
      <c r="BA34843" s="60"/>
      <c r="BB34843" s="60"/>
      <c r="BC34843" s="61"/>
    </row>
    <row r="34844" spans="43:55">
      <c r="AQ34844" s="64"/>
      <c r="AR34844" s="64"/>
      <c r="AS34844" s="60"/>
      <c r="AT34844" s="60"/>
      <c r="AU34844" s="60"/>
      <c r="AV34844" s="60"/>
      <c r="AW34844" s="60"/>
      <c r="AX34844" s="60"/>
      <c r="AY34844" s="60"/>
      <c r="AZ34844" s="60"/>
      <c r="BA34844" s="60"/>
      <c r="BB34844" s="60"/>
      <c r="BC34844" s="61"/>
    </row>
    <row r="34845" spans="43:55">
      <c r="AQ34845" s="64"/>
      <c r="AR34845" s="64"/>
      <c r="AS34845" s="60"/>
      <c r="AT34845" s="60"/>
      <c r="AU34845" s="60"/>
      <c r="AV34845" s="60"/>
      <c r="AW34845" s="60"/>
      <c r="AX34845" s="60"/>
      <c r="AY34845" s="60"/>
      <c r="AZ34845" s="60"/>
      <c r="BA34845" s="60"/>
      <c r="BB34845" s="60"/>
      <c r="BC34845" s="61"/>
    </row>
    <row r="34846" spans="43:55">
      <c r="AQ34846" s="64"/>
      <c r="AR34846" s="64"/>
      <c r="AS34846" s="60"/>
      <c r="AT34846" s="60"/>
      <c r="AU34846" s="60"/>
      <c r="AV34846" s="60"/>
      <c r="AW34846" s="60"/>
      <c r="AX34846" s="60"/>
      <c r="AY34846" s="60"/>
      <c r="AZ34846" s="60"/>
      <c r="BA34846" s="60"/>
      <c r="BB34846" s="60"/>
      <c r="BC34846" s="61"/>
    </row>
    <row r="34847" spans="43:55">
      <c r="AQ34847" s="64"/>
      <c r="AR34847" s="64"/>
      <c r="AS34847" s="60"/>
      <c r="AT34847" s="60"/>
      <c r="AU34847" s="60"/>
      <c r="AV34847" s="60"/>
      <c r="AW34847" s="60"/>
      <c r="AX34847" s="60"/>
      <c r="AY34847" s="60"/>
      <c r="AZ34847" s="60"/>
      <c r="BA34847" s="60"/>
      <c r="BB34847" s="60"/>
      <c r="BC34847" s="61"/>
    </row>
    <row r="34848" spans="43:55">
      <c r="AQ34848" s="64"/>
      <c r="AR34848" s="64"/>
      <c r="AS34848" s="60"/>
      <c r="AT34848" s="60"/>
      <c r="AU34848" s="60"/>
      <c r="AV34848" s="60"/>
      <c r="AW34848" s="60"/>
      <c r="AX34848" s="60"/>
      <c r="AY34848" s="60"/>
      <c r="AZ34848" s="60"/>
      <c r="BA34848" s="60"/>
      <c r="BB34848" s="60"/>
      <c r="BC34848" s="61"/>
    </row>
    <row r="34849" spans="43:55">
      <c r="AQ34849" s="64"/>
      <c r="AR34849" s="64"/>
      <c r="AS34849" s="60"/>
      <c r="AT34849" s="60"/>
      <c r="AU34849" s="60"/>
      <c r="AV34849" s="60"/>
      <c r="AW34849" s="60"/>
      <c r="AX34849" s="60"/>
      <c r="AY34849" s="60"/>
      <c r="AZ34849" s="60"/>
      <c r="BA34849" s="60"/>
      <c r="BB34849" s="60"/>
      <c r="BC34849" s="61"/>
    </row>
    <row r="34850" spans="43:55">
      <c r="AQ34850" s="64"/>
      <c r="AR34850" s="64"/>
      <c r="AS34850" s="60"/>
      <c r="AT34850" s="60"/>
      <c r="AU34850" s="60"/>
      <c r="AV34850" s="60"/>
      <c r="AW34850" s="60"/>
      <c r="AX34850" s="60"/>
      <c r="AY34850" s="60"/>
      <c r="AZ34850" s="60"/>
      <c r="BA34850" s="60"/>
      <c r="BB34850" s="60"/>
      <c r="BC34850" s="61"/>
    </row>
    <row r="34851" spans="43:55">
      <c r="AQ34851" s="64"/>
      <c r="AR34851" s="64"/>
      <c r="AS34851" s="60"/>
      <c r="AT34851" s="60"/>
      <c r="AU34851" s="60"/>
      <c r="AV34851" s="60"/>
      <c r="AW34851" s="60"/>
      <c r="AX34851" s="60"/>
      <c r="AY34851" s="60"/>
      <c r="AZ34851" s="60"/>
      <c r="BA34851" s="60"/>
      <c r="BB34851" s="60"/>
      <c r="BC34851" s="61"/>
    </row>
    <row r="34852" spans="43:55">
      <c r="AQ34852" s="64"/>
      <c r="AR34852" s="64"/>
      <c r="AS34852" s="60"/>
      <c r="AT34852" s="60"/>
      <c r="AU34852" s="60"/>
      <c r="AV34852" s="60"/>
      <c r="AW34852" s="60"/>
      <c r="AX34852" s="60"/>
      <c r="AY34852" s="60"/>
      <c r="AZ34852" s="60"/>
      <c r="BA34852" s="60"/>
      <c r="BB34852" s="60"/>
      <c r="BC34852" s="61"/>
    </row>
    <row r="34853" spans="43:55">
      <c r="AQ34853" s="64"/>
      <c r="AR34853" s="64"/>
      <c r="AS34853" s="60"/>
      <c r="AT34853" s="60"/>
      <c r="AU34853" s="60"/>
      <c r="AV34853" s="60"/>
      <c r="AW34853" s="60"/>
      <c r="AX34853" s="60"/>
      <c r="AY34853" s="60"/>
      <c r="AZ34853" s="60"/>
      <c r="BA34853" s="60"/>
      <c r="BB34853" s="60"/>
      <c r="BC34853" s="61"/>
    </row>
    <row r="34854" spans="43:55">
      <c r="AQ34854" s="64"/>
      <c r="AR34854" s="64"/>
      <c r="AS34854" s="60"/>
      <c r="AT34854" s="60"/>
      <c r="AU34854" s="60"/>
      <c r="AV34854" s="60"/>
      <c r="AW34854" s="60"/>
      <c r="AX34854" s="60"/>
      <c r="AY34854" s="60"/>
      <c r="AZ34854" s="60"/>
      <c r="BA34854" s="60"/>
      <c r="BB34854" s="60"/>
      <c r="BC34854" s="61"/>
    </row>
    <row r="34855" spans="43:55">
      <c r="AQ34855" s="64"/>
      <c r="AR34855" s="64"/>
      <c r="AS34855" s="60"/>
      <c r="AT34855" s="60"/>
      <c r="AU34855" s="60"/>
      <c r="AV34855" s="60"/>
      <c r="AW34855" s="60"/>
      <c r="AX34855" s="60"/>
      <c r="AY34855" s="60"/>
      <c r="AZ34855" s="60"/>
      <c r="BA34855" s="60"/>
      <c r="BB34855" s="60"/>
      <c r="BC34855" s="61"/>
    </row>
    <row r="34856" spans="43:55">
      <c r="AQ34856" s="64"/>
      <c r="AR34856" s="64"/>
      <c r="AS34856" s="60"/>
      <c r="AT34856" s="60"/>
      <c r="AU34856" s="60"/>
      <c r="AV34856" s="60"/>
      <c r="AW34856" s="60"/>
      <c r="AX34856" s="60"/>
      <c r="AY34856" s="60"/>
      <c r="AZ34856" s="60"/>
      <c r="BA34856" s="60"/>
      <c r="BB34856" s="60"/>
      <c r="BC34856" s="61"/>
    </row>
    <row r="34857" spans="43:55">
      <c r="AQ34857" s="64"/>
      <c r="AR34857" s="64"/>
      <c r="AS34857" s="60"/>
      <c r="AT34857" s="60"/>
      <c r="AU34857" s="60"/>
      <c r="AV34857" s="60"/>
      <c r="AW34857" s="60"/>
      <c r="AX34857" s="60"/>
      <c r="AY34857" s="60"/>
      <c r="AZ34857" s="60"/>
      <c r="BA34857" s="60"/>
      <c r="BB34857" s="60"/>
      <c r="BC34857" s="61"/>
    </row>
    <row r="34858" spans="43:55">
      <c r="AQ34858" s="64"/>
      <c r="AR34858" s="64"/>
      <c r="AS34858" s="60"/>
      <c r="AT34858" s="60"/>
      <c r="AU34858" s="60"/>
      <c r="AV34858" s="60"/>
      <c r="AW34858" s="60"/>
      <c r="AX34858" s="60"/>
      <c r="AY34858" s="60"/>
      <c r="AZ34858" s="60"/>
      <c r="BA34858" s="60"/>
      <c r="BB34858" s="60"/>
      <c r="BC34858" s="61"/>
    </row>
    <row r="34859" spans="43:55">
      <c r="AQ34859" s="64"/>
      <c r="AR34859" s="64"/>
      <c r="AS34859" s="60"/>
      <c r="AT34859" s="60"/>
      <c r="AU34859" s="60"/>
      <c r="AV34859" s="60"/>
      <c r="AW34859" s="60"/>
      <c r="AX34859" s="60"/>
      <c r="AY34859" s="60"/>
      <c r="AZ34859" s="60"/>
      <c r="BA34859" s="60"/>
      <c r="BB34859" s="60"/>
      <c r="BC34859" s="61"/>
    </row>
    <row r="34860" spans="43:55">
      <c r="AQ34860" s="64"/>
      <c r="AR34860" s="64"/>
      <c r="AS34860" s="60"/>
      <c r="AT34860" s="60"/>
      <c r="AU34860" s="60"/>
      <c r="AV34860" s="60"/>
      <c r="AW34860" s="60"/>
      <c r="AX34860" s="60"/>
      <c r="AY34860" s="60"/>
      <c r="AZ34860" s="60"/>
      <c r="BA34860" s="60"/>
      <c r="BB34860" s="60"/>
      <c r="BC34860" s="61"/>
    </row>
    <row r="34861" spans="43:55">
      <c r="AQ34861" s="64"/>
      <c r="AR34861" s="64"/>
      <c r="AS34861" s="60"/>
      <c r="AT34861" s="60"/>
      <c r="AU34861" s="60"/>
      <c r="AV34861" s="60"/>
      <c r="AW34861" s="60"/>
      <c r="AX34861" s="60"/>
      <c r="AY34861" s="60"/>
      <c r="AZ34861" s="60"/>
      <c r="BA34861" s="60"/>
      <c r="BB34861" s="60"/>
      <c r="BC34861" s="61"/>
    </row>
    <row r="34862" spans="43:55">
      <c r="AQ34862" s="64"/>
      <c r="AR34862" s="64"/>
      <c r="AS34862" s="60"/>
      <c r="AT34862" s="60"/>
      <c r="AU34862" s="60"/>
      <c r="AV34862" s="60"/>
      <c r="AW34862" s="60"/>
      <c r="AX34862" s="60"/>
      <c r="AY34862" s="60"/>
      <c r="AZ34862" s="60"/>
      <c r="BA34862" s="60"/>
      <c r="BB34862" s="60"/>
      <c r="BC34862" s="61"/>
    </row>
    <row r="34863" spans="43:55">
      <c r="AQ34863" s="64"/>
      <c r="AR34863" s="64"/>
      <c r="AS34863" s="60"/>
      <c r="AT34863" s="60"/>
      <c r="AU34863" s="60"/>
      <c r="AV34863" s="60"/>
      <c r="AW34863" s="60"/>
      <c r="AX34863" s="60"/>
      <c r="AY34863" s="60"/>
      <c r="AZ34863" s="60"/>
      <c r="BA34863" s="60"/>
      <c r="BB34863" s="60"/>
      <c r="BC34863" s="61"/>
    </row>
    <row r="34864" spans="43:55">
      <c r="AQ34864" s="64"/>
      <c r="AR34864" s="64"/>
      <c r="AS34864" s="60"/>
      <c r="AT34864" s="60"/>
      <c r="AU34864" s="60"/>
      <c r="AV34864" s="60"/>
      <c r="AW34864" s="60"/>
      <c r="AX34864" s="60"/>
      <c r="AY34864" s="60"/>
      <c r="AZ34864" s="60"/>
      <c r="BA34864" s="60"/>
      <c r="BB34864" s="60"/>
      <c r="BC34864" s="61"/>
    </row>
    <row r="34865" spans="43:55">
      <c r="AQ34865" s="64"/>
      <c r="AR34865" s="64"/>
      <c r="AS34865" s="60"/>
      <c r="AT34865" s="60"/>
      <c r="AU34865" s="60"/>
      <c r="AV34865" s="60"/>
      <c r="AW34865" s="60"/>
      <c r="AX34865" s="60"/>
      <c r="AY34865" s="60"/>
      <c r="AZ34865" s="60"/>
      <c r="BA34865" s="60"/>
      <c r="BB34865" s="60"/>
      <c r="BC34865" s="61"/>
    </row>
    <row r="34866" spans="43:55">
      <c r="AQ34866" s="64"/>
      <c r="AR34866" s="64"/>
      <c r="AS34866" s="60"/>
      <c r="AT34866" s="60"/>
      <c r="AU34866" s="60"/>
      <c r="AV34866" s="60"/>
      <c r="AW34866" s="60"/>
      <c r="AX34866" s="60"/>
      <c r="AY34866" s="60"/>
      <c r="AZ34866" s="60"/>
      <c r="BA34866" s="60"/>
      <c r="BB34866" s="60"/>
      <c r="BC34866" s="61"/>
    </row>
    <row r="34867" spans="43:55">
      <c r="AQ34867" s="64"/>
      <c r="AR34867" s="64"/>
      <c r="AS34867" s="60"/>
      <c r="AT34867" s="60"/>
      <c r="AU34867" s="60"/>
      <c r="AV34867" s="60"/>
      <c r="AW34867" s="60"/>
      <c r="AX34867" s="60"/>
      <c r="AY34867" s="60"/>
      <c r="AZ34867" s="60"/>
      <c r="BA34867" s="60"/>
      <c r="BB34867" s="60"/>
      <c r="BC34867" s="61"/>
    </row>
    <row r="34868" spans="43:55">
      <c r="AQ34868" s="64"/>
      <c r="AR34868" s="64"/>
      <c r="AS34868" s="60"/>
      <c r="AT34868" s="60"/>
      <c r="AU34868" s="60"/>
      <c r="AV34868" s="60"/>
      <c r="AW34868" s="60"/>
      <c r="AX34868" s="60"/>
      <c r="AY34868" s="60"/>
      <c r="AZ34868" s="60"/>
      <c r="BA34868" s="60"/>
      <c r="BB34868" s="60"/>
      <c r="BC34868" s="61"/>
    </row>
    <row r="34869" spans="43:55">
      <c r="AQ34869" s="64"/>
      <c r="AR34869" s="64"/>
      <c r="AS34869" s="60"/>
      <c r="AT34869" s="60"/>
      <c r="AU34869" s="60"/>
      <c r="AV34869" s="60"/>
      <c r="AW34869" s="60"/>
      <c r="AX34869" s="60"/>
      <c r="AY34869" s="60"/>
      <c r="AZ34869" s="60"/>
      <c r="BA34869" s="60"/>
      <c r="BB34869" s="60"/>
      <c r="BC34869" s="61"/>
    </row>
    <row r="34870" spans="43:55">
      <c r="AQ34870" s="64"/>
      <c r="AR34870" s="64"/>
      <c r="AS34870" s="60"/>
      <c r="AT34870" s="60"/>
      <c r="AU34870" s="60"/>
      <c r="AV34870" s="60"/>
      <c r="AW34870" s="60"/>
      <c r="AX34870" s="60"/>
      <c r="AY34870" s="60"/>
      <c r="AZ34870" s="60"/>
      <c r="BA34870" s="60"/>
      <c r="BB34870" s="60"/>
      <c r="BC34870" s="61"/>
    </row>
    <row r="34871" spans="43:55">
      <c r="AQ34871" s="64"/>
      <c r="AR34871" s="64"/>
      <c r="AS34871" s="60"/>
      <c r="AT34871" s="60"/>
      <c r="AU34871" s="60"/>
      <c r="AV34871" s="60"/>
      <c r="AW34871" s="60"/>
      <c r="AX34871" s="60"/>
      <c r="AY34871" s="60"/>
      <c r="AZ34871" s="60"/>
      <c r="BA34871" s="60"/>
      <c r="BB34871" s="60"/>
      <c r="BC34871" s="61"/>
    </row>
    <row r="34872" spans="43:55">
      <c r="AQ34872" s="64"/>
      <c r="AR34872" s="64"/>
      <c r="AS34872" s="60"/>
      <c r="AT34872" s="60"/>
      <c r="AU34872" s="60"/>
      <c r="AV34872" s="60"/>
      <c r="AW34872" s="60"/>
      <c r="AX34872" s="60"/>
      <c r="AY34872" s="60"/>
      <c r="AZ34872" s="60"/>
      <c r="BA34872" s="60"/>
      <c r="BB34872" s="60"/>
      <c r="BC34872" s="61"/>
    </row>
    <row r="34873" spans="43:55">
      <c r="AQ34873" s="64"/>
      <c r="AR34873" s="64"/>
      <c r="AS34873" s="60"/>
      <c r="AT34873" s="60"/>
      <c r="AU34873" s="60"/>
      <c r="AV34873" s="60"/>
      <c r="AW34873" s="60"/>
      <c r="AX34873" s="60"/>
      <c r="AY34873" s="60"/>
      <c r="AZ34873" s="60"/>
      <c r="BA34873" s="60"/>
      <c r="BB34873" s="60"/>
      <c r="BC34873" s="61"/>
    </row>
    <row r="34874" spans="43:55">
      <c r="AQ34874" s="64"/>
      <c r="AR34874" s="64"/>
      <c r="AS34874" s="60"/>
      <c r="AT34874" s="60"/>
      <c r="AU34874" s="60"/>
      <c r="AV34874" s="60"/>
      <c r="AW34874" s="60"/>
      <c r="AX34874" s="60"/>
      <c r="AY34874" s="60"/>
      <c r="AZ34874" s="60"/>
      <c r="BA34874" s="60"/>
      <c r="BB34874" s="60"/>
      <c r="BC34874" s="61"/>
    </row>
    <row r="34875" spans="43:55">
      <c r="AQ34875" s="64"/>
      <c r="AR34875" s="64"/>
      <c r="AS34875" s="60"/>
      <c r="AT34875" s="60"/>
      <c r="AU34875" s="60"/>
      <c r="AV34875" s="60"/>
      <c r="AW34875" s="60"/>
      <c r="AX34875" s="60"/>
      <c r="AY34875" s="60"/>
      <c r="AZ34875" s="60"/>
      <c r="BA34875" s="60"/>
      <c r="BB34875" s="60"/>
      <c r="BC34875" s="61"/>
    </row>
    <row r="34876" spans="43:55">
      <c r="AQ34876" s="64"/>
      <c r="AR34876" s="64"/>
      <c r="AS34876" s="60"/>
      <c r="AT34876" s="60"/>
      <c r="AU34876" s="60"/>
      <c r="AV34876" s="60"/>
      <c r="AW34876" s="60"/>
      <c r="AX34876" s="60"/>
      <c r="AY34876" s="60"/>
      <c r="AZ34876" s="60"/>
      <c r="BA34876" s="60"/>
      <c r="BB34876" s="60"/>
      <c r="BC34876" s="61"/>
    </row>
    <row r="34877" spans="43:55">
      <c r="AQ34877" s="64"/>
      <c r="AR34877" s="64"/>
      <c r="AS34877" s="60"/>
      <c r="AT34877" s="60"/>
      <c r="AU34877" s="60"/>
      <c r="AV34877" s="60"/>
      <c r="AW34877" s="60"/>
      <c r="AX34877" s="60"/>
      <c r="AY34877" s="60"/>
      <c r="AZ34877" s="60"/>
      <c r="BA34877" s="60"/>
      <c r="BB34877" s="60"/>
      <c r="BC34877" s="61"/>
    </row>
    <row r="34878" spans="43:55">
      <c r="AQ34878" s="64"/>
      <c r="AR34878" s="64"/>
      <c r="AS34878" s="60"/>
      <c r="AT34878" s="60"/>
      <c r="AU34878" s="60"/>
      <c r="AV34878" s="60"/>
      <c r="AW34878" s="60"/>
      <c r="AX34878" s="60"/>
      <c r="AY34878" s="60"/>
      <c r="AZ34878" s="60"/>
      <c r="BA34878" s="60"/>
      <c r="BB34878" s="60"/>
      <c r="BC34878" s="61"/>
    </row>
    <row r="34879" spans="43:55">
      <c r="AQ34879" s="64"/>
      <c r="AR34879" s="64"/>
      <c r="AS34879" s="60"/>
      <c r="AT34879" s="60"/>
      <c r="AU34879" s="60"/>
      <c r="AV34879" s="60"/>
      <c r="AW34879" s="60"/>
      <c r="AX34879" s="60"/>
      <c r="AY34879" s="60"/>
      <c r="AZ34879" s="60"/>
      <c r="BA34879" s="60"/>
      <c r="BB34879" s="60"/>
      <c r="BC34879" s="61"/>
    </row>
    <row r="34880" spans="43:55">
      <c r="AQ34880" s="64"/>
      <c r="AR34880" s="64"/>
      <c r="AS34880" s="60"/>
      <c r="AT34880" s="60"/>
      <c r="AU34880" s="60"/>
      <c r="AV34880" s="60"/>
      <c r="AW34880" s="60"/>
      <c r="AX34880" s="60"/>
      <c r="AY34880" s="60"/>
      <c r="AZ34880" s="60"/>
      <c r="BA34880" s="60"/>
      <c r="BB34880" s="60"/>
      <c r="BC34880" s="61"/>
    </row>
    <row r="34881" spans="43:55">
      <c r="AQ34881" s="64"/>
      <c r="AR34881" s="64"/>
      <c r="AS34881" s="60"/>
      <c r="AT34881" s="60"/>
      <c r="AU34881" s="60"/>
      <c r="AV34881" s="60"/>
      <c r="AW34881" s="60"/>
      <c r="AX34881" s="60"/>
      <c r="AY34881" s="60"/>
      <c r="AZ34881" s="60"/>
      <c r="BA34881" s="60"/>
      <c r="BB34881" s="60"/>
      <c r="BC34881" s="61"/>
    </row>
    <row r="34882" spans="43:55">
      <c r="AQ34882" s="64"/>
      <c r="AR34882" s="64"/>
      <c r="AS34882" s="60"/>
      <c r="AT34882" s="60"/>
      <c r="AU34882" s="60"/>
      <c r="AV34882" s="60"/>
      <c r="AW34882" s="60"/>
      <c r="AX34882" s="60"/>
      <c r="AY34882" s="60"/>
      <c r="AZ34882" s="60"/>
      <c r="BA34882" s="60"/>
      <c r="BB34882" s="60"/>
      <c r="BC34882" s="61"/>
    </row>
    <row r="34883" spans="43:55">
      <c r="AQ34883" s="64"/>
      <c r="AR34883" s="64"/>
      <c r="AS34883" s="60"/>
      <c r="AT34883" s="60"/>
      <c r="AU34883" s="60"/>
      <c r="AV34883" s="60"/>
      <c r="AW34883" s="60"/>
      <c r="AX34883" s="60"/>
      <c r="AY34883" s="60"/>
      <c r="AZ34883" s="60"/>
      <c r="BA34883" s="60"/>
      <c r="BB34883" s="60"/>
      <c r="BC34883" s="61"/>
    </row>
    <row r="34884" spans="43:55">
      <c r="AQ34884" s="64"/>
      <c r="AR34884" s="64"/>
      <c r="AS34884" s="60"/>
      <c r="AT34884" s="60"/>
      <c r="AU34884" s="60"/>
      <c r="AV34884" s="60"/>
      <c r="AW34884" s="60"/>
      <c r="AX34884" s="60"/>
      <c r="AY34884" s="60"/>
      <c r="AZ34884" s="60"/>
      <c r="BA34884" s="60"/>
      <c r="BB34884" s="60"/>
      <c r="BC34884" s="61"/>
    </row>
    <row r="34885" spans="43:55">
      <c r="AQ34885" s="64"/>
      <c r="AR34885" s="64"/>
      <c r="AS34885" s="60"/>
      <c r="AT34885" s="60"/>
      <c r="AU34885" s="60"/>
      <c r="AV34885" s="60"/>
      <c r="AW34885" s="60"/>
      <c r="AX34885" s="60"/>
      <c r="AY34885" s="60"/>
      <c r="AZ34885" s="60"/>
      <c r="BA34885" s="60"/>
      <c r="BB34885" s="60"/>
      <c r="BC34885" s="61"/>
    </row>
    <row r="34886" spans="43:55">
      <c r="AQ34886" s="64"/>
      <c r="AR34886" s="64"/>
      <c r="AS34886" s="60"/>
      <c r="AT34886" s="60"/>
      <c r="AU34886" s="60"/>
      <c r="AV34886" s="60"/>
      <c r="AW34886" s="60"/>
      <c r="AX34886" s="60"/>
      <c r="AY34886" s="60"/>
      <c r="AZ34886" s="60"/>
      <c r="BA34886" s="60"/>
      <c r="BB34886" s="60"/>
      <c r="BC34886" s="61"/>
    </row>
    <row r="34887" spans="43:55">
      <c r="AQ34887" s="64"/>
      <c r="AR34887" s="64"/>
      <c r="AS34887" s="60"/>
      <c r="AT34887" s="60"/>
      <c r="AU34887" s="60"/>
      <c r="AV34887" s="60"/>
      <c r="AW34887" s="60"/>
      <c r="AX34887" s="60"/>
      <c r="AY34887" s="60"/>
      <c r="AZ34887" s="60"/>
      <c r="BA34887" s="60"/>
      <c r="BB34887" s="60"/>
      <c r="BC34887" s="61"/>
    </row>
    <row r="34888" spans="43:55">
      <c r="AQ34888" s="64"/>
      <c r="AR34888" s="64"/>
      <c r="AS34888" s="60"/>
      <c r="AT34888" s="60"/>
      <c r="AU34888" s="60"/>
      <c r="AV34888" s="60"/>
      <c r="AW34888" s="60"/>
      <c r="AX34888" s="60"/>
      <c r="AY34888" s="60"/>
      <c r="AZ34888" s="60"/>
      <c r="BA34888" s="60"/>
      <c r="BB34888" s="60"/>
      <c r="BC34888" s="61"/>
    </row>
    <row r="34889" spans="43:55">
      <c r="AQ34889" s="64"/>
      <c r="AR34889" s="64"/>
      <c r="AS34889" s="60"/>
      <c r="AT34889" s="60"/>
      <c r="AU34889" s="60"/>
      <c r="AV34889" s="60"/>
      <c r="AW34889" s="60"/>
      <c r="AX34889" s="60"/>
      <c r="AY34889" s="60"/>
      <c r="AZ34889" s="60"/>
      <c r="BA34889" s="60"/>
      <c r="BB34889" s="60"/>
      <c r="BC34889" s="61"/>
    </row>
    <row r="34890" spans="43:55">
      <c r="AQ34890" s="64"/>
      <c r="AR34890" s="64"/>
      <c r="AS34890" s="60"/>
      <c r="AT34890" s="60"/>
      <c r="AU34890" s="60"/>
      <c r="AV34890" s="60"/>
      <c r="AW34890" s="60"/>
      <c r="AX34890" s="60"/>
      <c r="AY34890" s="60"/>
      <c r="AZ34890" s="60"/>
      <c r="BA34890" s="60"/>
      <c r="BB34890" s="60"/>
      <c r="BC34890" s="61"/>
    </row>
    <row r="34891" spans="43:55">
      <c r="AQ34891" s="64"/>
      <c r="AR34891" s="64"/>
      <c r="AS34891" s="60"/>
      <c r="AT34891" s="60"/>
      <c r="AU34891" s="60"/>
      <c r="AV34891" s="60"/>
      <c r="AW34891" s="60"/>
      <c r="AX34891" s="60"/>
      <c r="AY34891" s="60"/>
      <c r="AZ34891" s="60"/>
      <c r="BA34891" s="60"/>
      <c r="BB34891" s="60"/>
      <c r="BC34891" s="61"/>
    </row>
    <row r="34892" spans="43:55">
      <c r="AQ34892" s="64"/>
      <c r="AR34892" s="64"/>
      <c r="AS34892" s="60"/>
      <c r="AT34892" s="60"/>
      <c r="AU34892" s="60"/>
      <c r="AV34892" s="60"/>
      <c r="AW34892" s="60"/>
      <c r="AX34892" s="60"/>
      <c r="AY34892" s="60"/>
      <c r="AZ34892" s="60"/>
      <c r="BA34892" s="60"/>
      <c r="BB34892" s="60"/>
      <c r="BC34892" s="61"/>
    </row>
    <row r="34893" spans="43:55">
      <c r="AQ34893" s="64"/>
      <c r="AR34893" s="64"/>
      <c r="AS34893" s="60"/>
      <c r="AT34893" s="60"/>
      <c r="AU34893" s="60"/>
      <c r="AV34893" s="60"/>
      <c r="AW34893" s="60"/>
      <c r="AX34893" s="60"/>
      <c r="AY34893" s="60"/>
      <c r="AZ34893" s="60"/>
      <c r="BA34893" s="60"/>
      <c r="BB34893" s="60"/>
      <c r="BC34893" s="61"/>
    </row>
    <row r="34894" spans="43:55">
      <c r="AQ34894" s="64"/>
      <c r="AR34894" s="64"/>
      <c r="AS34894" s="60"/>
      <c r="AT34894" s="60"/>
      <c r="AU34894" s="60"/>
      <c r="AV34894" s="60"/>
      <c r="AW34894" s="60"/>
      <c r="AX34894" s="60"/>
      <c r="AY34894" s="60"/>
      <c r="AZ34894" s="60"/>
      <c r="BA34894" s="60"/>
      <c r="BB34894" s="60"/>
      <c r="BC34894" s="61"/>
    </row>
    <row r="34895" spans="43:55">
      <c r="AQ34895" s="64"/>
      <c r="AR34895" s="64"/>
      <c r="AS34895" s="60"/>
      <c r="AT34895" s="60"/>
      <c r="AU34895" s="60"/>
      <c r="AV34895" s="60"/>
      <c r="AW34895" s="60"/>
      <c r="AX34895" s="60"/>
      <c r="AY34895" s="60"/>
      <c r="AZ34895" s="60"/>
      <c r="BA34895" s="60"/>
      <c r="BB34895" s="60"/>
      <c r="BC34895" s="61"/>
    </row>
    <row r="34896" spans="43:55">
      <c r="AQ34896" s="64"/>
      <c r="AR34896" s="64"/>
      <c r="AS34896" s="60"/>
      <c r="AT34896" s="60"/>
      <c r="AU34896" s="60"/>
      <c r="AV34896" s="60"/>
      <c r="AW34896" s="60"/>
      <c r="AX34896" s="60"/>
      <c r="AY34896" s="60"/>
      <c r="AZ34896" s="60"/>
      <c r="BA34896" s="60"/>
      <c r="BB34896" s="60"/>
      <c r="BC34896" s="61"/>
    </row>
    <row r="34897" spans="43:55">
      <c r="AQ34897" s="64"/>
      <c r="AR34897" s="64"/>
      <c r="AS34897" s="60"/>
      <c r="AT34897" s="60"/>
      <c r="AU34897" s="60"/>
      <c r="AV34897" s="60"/>
      <c r="AW34897" s="60"/>
      <c r="AX34897" s="60"/>
      <c r="AY34897" s="60"/>
      <c r="AZ34897" s="60"/>
      <c r="BA34897" s="60"/>
      <c r="BB34897" s="60"/>
      <c r="BC34897" s="61"/>
    </row>
    <row r="34898" spans="43:55">
      <c r="AQ34898" s="64"/>
      <c r="AR34898" s="64"/>
      <c r="AS34898" s="60"/>
      <c r="AT34898" s="60"/>
      <c r="AU34898" s="60"/>
      <c r="AV34898" s="60"/>
      <c r="AW34898" s="60"/>
      <c r="AX34898" s="60"/>
      <c r="AY34898" s="60"/>
      <c r="AZ34898" s="60"/>
      <c r="BA34898" s="60"/>
      <c r="BB34898" s="60"/>
      <c r="BC34898" s="61"/>
    </row>
    <row r="34899" spans="43:55">
      <c r="AQ34899" s="64"/>
      <c r="AR34899" s="64"/>
      <c r="AS34899" s="60"/>
      <c r="AT34899" s="60"/>
      <c r="AU34899" s="60"/>
      <c r="AV34899" s="60"/>
      <c r="AW34899" s="60"/>
      <c r="AX34899" s="60"/>
      <c r="AY34899" s="60"/>
      <c r="AZ34899" s="60"/>
      <c r="BA34899" s="60"/>
      <c r="BB34899" s="60"/>
      <c r="BC34899" s="61"/>
    </row>
    <row r="34900" spans="43:55">
      <c r="AQ34900" s="64"/>
      <c r="AR34900" s="64"/>
      <c r="AS34900" s="60"/>
      <c r="AT34900" s="60"/>
      <c r="AU34900" s="60"/>
      <c r="AV34900" s="60"/>
      <c r="AW34900" s="60"/>
      <c r="AX34900" s="60"/>
      <c r="AY34900" s="60"/>
      <c r="AZ34900" s="60"/>
      <c r="BA34900" s="60"/>
      <c r="BB34900" s="60"/>
      <c r="BC34900" s="61"/>
    </row>
    <row r="34901" spans="43:55">
      <c r="AQ34901" s="64"/>
      <c r="AR34901" s="64"/>
      <c r="AS34901" s="60"/>
      <c r="AT34901" s="60"/>
      <c r="AU34901" s="60"/>
      <c r="AV34901" s="60"/>
      <c r="AW34901" s="60"/>
      <c r="AX34901" s="60"/>
      <c r="AY34901" s="60"/>
      <c r="AZ34901" s="60"/>
      <c r="BA34901" s="60"/>
      <c r="BB34901" s="60"/>
      <c r="BC34901" s="61"/>
    </row>
    <row r="34902" spans="43:55">
      <c r="AQ34902" s="64"/>
      <c r="AR34902" s="64"/>
      <c r="AS34902" s="60"/>
      <c r="AT34902" s="60"/>
      <c r="AU34902" s="60"/>
      <c r="AV34902" s="60"/>
      <c r="AW34902" s="60"/>
      <c r="AX34902" s="60"/>
      <c r="AY34902" s="60"/>
      <c r="AZ34902" s="60"/>
      <c r="BA34902" s="60"/>
      <c r="BB34902" s="60"/>
      <c r="BC34902" s="61"/>
    </row>
    <row r="34903" spans="43:55">
      <c r="AQ34903" s="64"/>
      <c r="AR34903" s="64"/>
      <c r="AS34903" s="60"/>
      <c r="AT34903" s="60"/>
      <c r="AU34903" s="60"/>
      <c r="AV34903" s="60"/>
      <c r="AW34903" s="60"/>
      <c r="AX34903" s="60"/>
      <c r="AY34903" s="60"/>
      <c r="AZ34903" s="60"/>
      <c r="BA34903" s="60"/>
      <c r="BB34903" s="60"/>
      <c r="BC34903" s="61"/>
    </row>
    <row r="34904" spans="43:55">
      <c r="AQ34904" s="64"/>
      <c r="AR34904" s="64"/>
      <c r="AS34904" s="60"/>
      <c r="AT34904" s="60"/>
      <c r="AU34904" s="60"/>
      <c r="AV34904" s="60"/>
      <c r="AW34904" s="60"/>
      <c r="AX34904" s="60"/>
      <c r="AY34904" s="60"/>
      <c r="AZ34904" s="60"/>
      <c r="BA34904" s="60"/>
      <c r="BB34904" s="60"/>
      <c r="BC34904" s="61"/>
    </row>
    <row r="34905" spans="43:55">
      <c r="AQ34905" s="64"/>
      <c r="AR34905" s="64"/>
      <c r="AS34905" s="60"/>
      <c r="AT34905" s="60"/>
      <c r="AU34905" s="60"/>
      <c r="AV34905" s="60"/>
      <c r="AW34905" s="60"/>
      <c r="AX34905" s="60"/>
      <c r="AY34905" s="60"/>
      <c r="AZ34905" s="60"/>
      <c r="BA34905" s="60"/>
      <c r="BB34905" s="60"/>
      <c r="BC34905" s="61"/>
    </row>
    <row r="34906" spans="43:55">
      <c r="AQ34906" s="64"/>
      <c r="AR34906" s="64"/>
      <c r="AS34906" s="60"/>
      <c r="AT34906" s="60"/>
      <c r="AU34906" s="60"/>
      <c r="AV34906" s="60"/>
      <c r="AW34906" s="60"/>
      <c r="AX34906" s="60"/>
      <c r="AY34906" s="60"/>
      <c r="AZ34906" s="60"/>
      <c r="BA34906" s="60"/>
      <c r="BB34906" s="60"/>
      <c r="BC34906" s="61"/>
    </row>
    <row r="34907" spans="43:55">
      <c r="AQ34907" s="64"/>
      <c r="AR34907" s="64"/>
      <c r="AS34907" s="60"/>
      <c r="AT34907" s="60"/>
      <c r="AU34907" s="60"/>
      <c r="AV34907" s="60"/>
      <c r="AW34907" s="60"/>
      <c r="AX34907" s="60"/>
      <c r="AY34907" s="60"/>
      <c r="AZ34907" s="60"/>
      <c r="BA34907" s="60"/>
      <c r="BB34907" s="60"/>
      <c r="BC34907" s="61"/>
    </row>
    <row r="34908" spans="43:55">
      <c r="AQ34908" s="64"/>
      <c r="AR34908" s="64"/>
      <c r="AS34908" s="60"/>
      <c r="AT34908" s="60"/>
      <c r="AU34908" s="60"/>
      <c r="AV34908" s="60"/>
      <c r="AW34908" s="60"/>
      <c r="AX34908" s="60"/>
      <c r="AY34908" s="60"/>
      <c r="AZ34908" s="60"/>
      <c r="BA34908" s="60"/>
      <c r="BB34908" s="60"/>
      <c r="BC34908" s="61"/>
    </row>
    <row r="34909" spans="43:55">
      <c r="AQ34909" s="64"/>
      <c r="AR34909" s="64"/>
      <c r="AS34909" s="60"/>
      <c r="AT34909" s="60"/>
      <c r="AU34909" s="60"/>
      <c r="AV34909" s="60"/>
      <c r="AW34909" s="60"/>
      <c r="AX34909" s="60"/>
      <c r="AY34909" s="60"/>
      <c r="AZ34909" s="60"/>
      <c r="BA34909" s="60"/>
      <c r="BB34909" s="60"/>
      <c r="BC34909" s="61"/>
    </row>
    <row r="34910" spans="43:55">
      <c r="AQ34910" s="64"/>
      <c r="AR34910" s="64"/>
      <c r="AS34910" s="60"/>
      <c r="AT34910" s="60"/>
      <c r="AU34910" s="60"/>
      <c r="AV34910" s="60"/>
      <c r="AW34910" s="60"/>
      <c r="AX34910" s="60"/>
      <c r="AY34910" s="60"/>
      <c r="AZ34910" s="60"/>
      <c r="BA34910" s="60"/>
      <c r="BB34910" s="60"/>
      <c r="BC34910" s="61"/>
    </row>
    <row r="34911" spans="43:55">
      <c r="AQ34911" s="64"/>
      <c r="AR34911" s="64"/>
      <c r="AS34911" s="60"/>
      <c r="AT34911" s="60"/>
      <c r="AU34911" s="60"/>
      <c r="AV34911" s="60"/>
      <c r="AW34911" s="60"/>
      <c r="AX34911" s="60"/>
      <c r="AY34911" s="60"/>
      <c r="AZ34911" s="60"/>
      <c r="BA34911" s="60"/>
      <c r="BB34911" s="60"/>
      <c r="BC34911" s="61"/>
    </row>
    <row r="34912" spans="43:55">
      <c r="AQ34912" s="64"/>
      <c r="AR34912" s="64"/>
      <c r="AS34912" s="60"/>
      <c r="AT34912" s="60"/>
      <c r="AU34912" s="60"/>
      <c r="AV34912" s="60"/>
      <c r="AW34912" s="60"/>
      <c r="AX34912" s="60"/>
      <c r="AY34912" s="60"/>
      <c r="AZ34912" s="60"/>
      <c r="BA34912" s="60"/>
      <c r="BB34912" s="60"/>
      <c r="BC34912" s="61"/>
    </row>
    <row r="34913" spans="43:55">
      <c r="AQ34913" s="64"/>
      <c r="AR34913" s="64"/>
      <c r="AS34913" s="60"/>
      <c r="AT34913" s="60"/>
      <c r="AU34913" s="60"/>
      <c r="AV34913" s="60"/>
      <c r="AW34913" s="60"/>
      <c r="AX34913" s="60"/>
      <c r="AY34913" s="60"/>
      <c r="AZ34913" s="60"/>
      <c r="BA34913" s="60"/>
      <c r="BB34913" s="60"/>
      <c r="BC34913" s="61"/>
    </row>
    <row r="34914" spans="43:55">
      <c r="AQ34914" s="64"/>
      <c r="AR34914" s="64"/>
      <c r="AS34914" s="60"/>
      <c r="AT34914" s="60"/>
      <c r="AU34914" s="60"/>
      <c r="AV34914" s="60"/>
      <c r="AW34914" s="60"/>
      <c r="AX34914" s="60"/>
      <c r="AY34914" s="60"/>
      <c r="AZ34914" s="60"/>
      <c r="BA34914" s="60"/>
      <c r="BB34914" s="60"/>
      <c r="BC34914" s="61"/>
    </row>
    <row r="34915" spans="43:55">
      <c r="AQ34915" s="64"/>
      <c r="AR34915" s="64"/>
      <c r="AS34915" s="60"/>
      <c r="AT34915" s="60"/>
      <c r="AU34915" s="60"/>
      <c r="AV34915" s="60"/>
      <c r="AW34915" s="60"/>
      <c r="AX34915" s="60"/>
      <c r="AY34915" s="60"/>
      <c r="AZ34915" s="60"/>
      <c r="BA34915" s="60"/>
      <c r="BB34915" s="60"/>
      <c r="BC34915" s="61"/>
    </row>
    <row r="34916" spans="43:55">
      <c r="AQ34916" s="64"/>
      <c r="AR34916" s="64"/>
      <c r="AS34916" s="60"/>
      <c r="AT34916" s="60"/>
      <c r="AU34916" s="60"/>
      <c r="AV34916" s="60"/>
      <c r="AW34916" s="60"/>
      <c r="AX34916" s="60"/>
      <c r="AY34916" s="60"/>
      <c r="AZ34916" s="60"/>
      <c r="BA34916" s="60"/>
      <c r="BB34916" s="60"/>
      <c r="BC34916" s="61"/>
    </row>
    <row r="34917" spans="43:55">
      <c r="AQ34917" s="64"/>
      <c r="AR34917" s="64"/>
      <c r="AS34917" s="60"/>
      <c r="AT34917" s="60"/>
      <c r="AU34917" s="60"/>
      <c r="AV34917" s="60"/>
      <c r="AW34917" s="60"/>
      <c r="AX34917" s="60"/>
      <c r="AY34917" s="60"/>
      <c r="AZ34917" s="60"/>
      <c r="BA34917" s="60"/>
      <c r="BB34917" s="60"/>
      <c r="BC34917" s="61"/>
    </row>
    <row r="34918" spans="43:55">
      <c r="AQ34918" s="64"/>
      <c r="AR34918" s="64"/>
      <c r="AS34918" s="60"/>
      <c r="AT34918" s="60"/>
      <c r="AU34918" s="60"/>
      <c r="AV34918" s="60"/>
      <c r="AW34918" s="60"/>
      <c r="AX34918" s="60"/>
      <c r="AY34918" s="60"/>
      <c r="AZ34918" s="60"/>
      <c r="BA34918" s="60"/>
      <c r="BB34918" s="60"/>
      <c r="BC34918" s="61"/>
    </row>
    <row r="34919" spans="43:55">
      <c r="AQ34919" s="64"/>
      <c r="AR34919" s="64"/>
      <c r="AS34919" s="60"/>
      <c r="AT34919" s="60"/>
      <c r="AU34919" s="60"/>
      <c r="AV34919" s="60"/>
      <c r="AW34919" s="60"/>
      <c r="AX34919" s="60"/>
      <c r="AY34919" s="60"/>
      <c r="AZ34919" s="60"/>
      <c r="BA34919" s="60"/>
      <c r="BB34919" s="60"/>
      <c r="BC34919" s="61"/>
    </row>
    <row r="34920" spans="43:55">
      <c r="AQ34920" s="64"/>
      <c r="AR34920" s="64"/>
      <c r="AS34920" s="60"/>
      <c r="AT34920" s="60"/>
      <c r="AU34920" s="60"/>
      <c r="AV34920" s="60"/>
      <c r="AW34920" s="60"/>
      <c r="AX34920" s="60"/>
      <c r="AY34920" s="60"/>
      <c r="AZ34920" s="60"/>
      <c r="BA34920" s="60"/>
      <c r="BB34920" s="60"/>
      <c r="BC34920" s="61"/>
    </row>
    <row r="34921" spans="43:55">
      <c r="AQ34921" s="64"/>
      <c r="AR34921" s="64"/>
      <c r="AS34921" s="60"/>
      <c r="AT34921" s="60"/>
      <c r="AU34921" s="60"/>
      <c r="AV34921" s="60"/>
      <c r="AW34921" s="60"/>
      <c r="AX34921" s="60"/>
      <c r="AY34921" s="60"/>
      <c r="AZ34921" s="60"/>
      <c r="BA34921" s="60"/>
      <c r="BB34921" s="60"/>
      <c r="BC34921" s="61"/>
    </row>
    <row r="34922" spans="43:55">
      <c r="AQ34922" s="64"/>
      <c r="AR34922" s="64"/>
      <c r="AS34922" s="60"/>
      <c r="AT34922" s="60"/>
      <c r="AU34922" s="60"/>
      <c r="AV34922" s="60"/>
      <c r="AW34922" s="60"/>
      <c r="AX34922" s="60"/>
      <c r="AY34922" s="60"/>
      <c r="AZ34922" s="60"/>
      <c r="BA34922" s="60"/>
      <c r="BB34922" s="60"/>
      <c r="BC34922" s="61"/>
    </row>
    <row r="34923" spans="43:55">
      <c r="AQ34923" s="64"/>
      <c r="AR34923" s="64"/>
      <c r="AS34923" s="60"/>
      <c r="AT34923" s="60"/>
      <c r="AU34923" s="60"/>
      <c r="AV34923" s="60"/>
      <c r="AW34923" s="60"/>
      <c r="AX34923" s="60"/>
      <c r="AY34923" s="60"/>
      <c r="AZ34923" s="60"/>
      <c r="BA34923" s="60"/>
      <c r="BB34923" s="60"/>
      <c r="BC34923" s="61"/>
    </row>
    <row r="34924" spans="43:55">
      <c r="AQ34924" s="64"/>
      <c r="AR34924" s="64"/>
      <c r="AS34924" s="60"/>
      <c r="AT34924" s="60"/>
      <c r="AU34924" s="60"/>
      <c r="AV34924" s="60"/>
      <c r="AW34924" s="60"/>
      <c r="AX34924" s="60"/>
      <c r="AY34924" s="60"/>
      <c r="AZ34924" s="60"/>
      <c r="BA34924" s="60"/>
      <c r="BB34924" s="60"/>
      <c r="BC34924" s="61"/>
    </row>
    <row r="34925" spans="43:55">
      <c r="AQ34925" s="64"/>
      <c r="AR34925" s="64"/>
      <c r="AS34925" s="60"/>
      <c r="AT34925" s="60"/>
      <c r="AU34925" s="60"/>
      <c r="AV34925" s="60"/>
      <c r="AW34925" s="60"/>
      <c r="AX34925" s="60"/>
      <c r="AY34925" s="60"/>
      <c r="AZ34925" s="60"/>
      <c r="BA34925" s="60"/>
      <c r="BB34925" s="60"/>
      <c r="BC34925" s="61"/>
    </row>
    <row r="34926" spans="43:55">
      <c r="AQ34926" s="64"/>
      <c r="AR34926" s="64"/>
      <c r="AS34926" s="60"/>
      <c r="AT34926" s="60"/>
      <c r="AU34926" s="60"/>
      <c r="AV34926" s="60"/>
      <c r="AW34926" s="60"/>
      <c r="AX34926" s="60"/>
      <c r="AY34926" s="60"/>
      <c r="AZ34926" s="60"/>
      <c r="BA34926" s="60"/>
      <c r="BB34926" s="60"/>
      <c r="BC34926" s="61"/>
    </row>
    <row r="34927" spans="43:55">
      <c r="AQ34927" s="64"/>
      <c r="AR34927" s="64"/>
      <c r="AS34927" s="60"/>
      <c r="AT34927" s="60"/>
      <c r="AU34927" s="60"/>
      <c r="AV34927" s="60"/>
      <c r="AW34927" s="60"/>
      <c r="AX34927" s="60"/>
      <c r="AY34927" s="60"/>
      <c r="AZ34927" s="60"/>
      <c r="BA34927" s="60"/>
      <c r="BB34927" s="60"/>
      <c r="BC34927" s="61"/>
    </row>
    <row r="34928" spans="43:55">
      <c r="AQ34928" s="64"/>
      <c r="AR34928" s="64"/>
      <c r="AS34928" s="60"/>
      <c r="AT34928" s="60"/>
      <c r="AU34928" s="60"/>
      <c r="AV34928" s="60"/>
      <c r="AW34928" s="60"/>
      <c r="AX34928" s="60"/>
      <c r="AY34928" s="60"/>
      <c r="AZ34928" s="60"/>
      <c r="BA34928" s="60"/>
      <c r="BB34928" s="60"/>
      <c r="BC34928" s="61"/>
    </row>
    <row r="34929" spans="43:55">
      <c r="AQ34929" s="64"/>
      <c r="AR34929" s="64"/>
      <c r="AS34929" s="60"/>
      <c r="AT34929" s="60"/>
      <c r="AU34929" s="60"/>
      <c r="AV34929" s="60"/>
      <c r="AW34929" s="60"/>
      <c r="AX34929" s="60"/>
      <c r="AY34929" s="60"/>
      <c r="AZ34929" s="60"/>
      <c r="BA34929" s="60"/>
      <c r="BB34929" s="60"/>
      <c r="BC34929" s="61"/>
    </row>
    <row r="34930" spans="43:55">
      <c r="AQ34930" s="64"/>
      <c r="AR34930" s="64"/>
      <c r="AS34930" s="60"/>
      <c r="AT34930" s="60"/>
      <c r="AU34930" s="60"/>
      <c r="AV34930" s="60"/>
      <c r="AW34930" s="60"/>
      <c r="AX34930" s="60"/>
      <c r="AY34930" s="60"/>
      <c r="AZ34930" s="60"/>
      <c r="BA34930" s="60"/>
      <c r="BB34930" s="60"/>
      <c r="BC34930" s="61"/>
    </row>
    <row r="34931" spans="43:55">
      <c r="AQ34931" s="64"/>
      <c r="AR34931" s="64"/>
      <c r="AS34931" s="60"/>
      <c r="AT34931" s="60"/>
      <c r="AU34931" s="60"/>
      <c r="AV34931" s="60"/>
      <c r="AW34931" s="60"/>
      <c r="AX34931" s="60"/>
      <c r="AY34931" s="60"/>
      <c r="AZ34931" s="60"/>
      <c r="BA34931" s="60"/>
      <c r="BB34931" s="60"/>
      <c r="BC34931" s="61"/>
    </row>
    <row r="34932" spans="43:55">
      <c r="AQ34932" s="64"/>
      <c r="AR34932" s="64"/>
      <c r="AS34932" s="60"/>
      <c r="AT34932" s="60"/>
      <c r="AU34932" s="60"/>
      <c r="AV34932" s="60"/>
      <c r="AW34932" s="60"/>
      <c r="AX34932" s="60"/>
      <c r="AY34932" s="60"/>
      <c r="AZ34932" s="60"/>
      <c r="BA34932" s="60"/>
      <c r="BB34932" s="60"/>
      <c r="BC34932" s="61"/>
    </row>
    <row r="34933" spans="43:55">
      <c r="AQ34933" s="64"/>
      <c r="AR34933" s="64"/>
      <c r="AS34933" s="60"/>
      <c r="AT34933" s="60"/>
      <c r="AU34933" s="60"/>
      <c r="AV34933" s="60"/>
      <c r="AW34933" s="60"/>
      <c r="AX34933" s="60"/>
      <c r="AY34933" s="60"/>
      <c r="AZ34933" s="60"/>
      <c r="BA34933" s="60"/>
      <c r="BB34933" s="60"/>
      <c r="BC34933" s="61"/>
    </row>
    <row r="34934" spans="43:55">
      <c r="AQ34934" s="64"/>
      <c r="AR34934" s="64"/>
      <c r="AS34934" s="60"/>
      <c r="AT34934" s="60"/>
      <c r="AU34934" s="60"/>
      <c r="AV34934" s="60"/>
      <c r="AW34934" s="60"/>
      <c r="AX34934" s="60"/>
      <c r="AY34934" s="60"/>
      <c r="AZ34934" s="60"/>
      <c r="BA34934" s="60"/>
      <c r="BB34934" s="60"/>
      <c r="BC34934" s="61"/>
    </row>
    <row r="34935" spans="43:55">
      <c r="AQ34935" s="64"/>
      <c r="AR34935" s="64"/>
      <c r="AS34935" s="60"/>
      <c r="AT34935" s="60"/>
      <c r="AU34935" s="60"/>
      <c r="AV34935" s="60"/>
      <c r="AW34935" s="60"/>
      <c r="AX34935" s="60"/>
      <c r="AY34935" s="60"/>
      <c r="AZ34935" s="60"/>
      <c r="BA34935" s="60"/>
      <c r="BB34935" s="60"/>
      <c r="BC34935" s="61"/>
    </row>
    <row r="34936" spans="43:55">
      <c r="AQ34936" s="64"/>
      <c r="AR34936" s="64"/>
      <c r="AS34936" s="60"/>
      <c r="AT34936" s="60"/>
      <c r="AU34936" s="60"/>
      <c r="AV34936" s="60"/>
      <c r="AW34936" s="60"/>
      <c r="AX34936" s="60"/>
      <c r="AY34936" s="60"/>
      <c r="AZ34936" s="60"/>
      <c r="BA34936" s="60"/>
      <c r="BB34936" s="60"/>
      <c r="BC34936" s="61"/>
    </row>
    <row r="34937" spans="43:55">
      <c r="AQ34937" s="64"/>
      <c r="AR34937" s="64"/>
      <c r="AS34937" s="60"/>
      <c r="AT34937" s="60"/>
      <c r="AU34937" s="60"/>
      <c r="AV34937" s="60"/>
      <c r="AW34937" s="60"/>
      <c r="AX34937" s="60"/>
      <c r="AY34937" s="60"/>
      <c r="AZ34937" s="60"/>
      <c r="BA34937" s="60"/>
      <c r="BB34937" s="60"/>
      <c r="BC34937" s="61"/>
    </row>
    <row r="34938" spans="43:55">
      <c r="AQ34938" s="64"/>
      <c r="AR34938" s="64"/>
      <c r="AS34938" s="60"/>
      <c r="AT34938" s="60"/>
      <c r="AU34938" s="60"/>
      <c r="AV34938" s="60"/>
      <c r="AW34938" s="60"/>
      <c r="AX34938" s="60"/>
      <c r="AY34938" s="60"/>
      <c r="AZ34938" s="60"/>
      <c r="BA34938" s="60"/>
      <c r="BB34938" s="60"/>
      <c r="BC34938" s="61"/>
    </row>
    <row r="34939" spans="43:55">
      <c r="AQ34939" s="64"/>
      <c r="AR34939" s="64"/>
      <c r="AS34939" s="60"/>
      <c r="AT34939" s="60"/>
      <c r="AU34939" s="60"/>
      <c r="AV34939" s="60"/>
      <c r="AW34939" s="60"/>
      <c r="AX34939" s="60"/>
      <c r="AY34939" s="60"/>
      <c r="AZ34939" s="60"/>
      <c r="BA34939" s="60"/>
      <c r="BB34939" s="60"/>
      <c r="BC34939" s="61"/>
    </row>
    <row r="34940" spans="43:55">
      <c r="AQ34940" s="64"/>
      <c r="AR34940" s="64"/>
      <c r="AS34940" s="60"/>
      <c r="AT34940" s="60"/>
      <c r="AU34940" s="60"/>
      <c r="AV34940" s="60"/>
      <c r="AW34940" s="60"/>
      <c r="AX34940" s="60"/>
      <c r="AY34940" s="60"/>
      <c r="AZ34940" s="60"/>
      <c r="BA34940" s="60"/>
      <c r="BB34940" s="60"/>
      <c r="BC34940" s="61"/>
    </row>
    <row r="34941" spans="43:55">
      <c r="AQ34941" s="64"/>
      <c r="AR34941" s="64"/>
      <c r="AS34941" s="60"/>
      <c r="AT34941" s="60"/>
      <c r="AU34941" s="60"/>
      <c r="AV34941" s="60"/>
      <c r="AW34941" s="60"/>
      <c r="AX34941" s="60"/>
      <c r="AY34941" s="60"/>
      <c r="AZ34941" s="60"/>
      <c r="BA34941" s="60"/>
      <c r="BB34941" s="60"/>
      <c r="BC34941" s="61"/>
    </row>
    <row r="34942" spans="43:55">
      <c r="AQ34942" s="64"/>
      <c r="AR34942" s="64"/>
      <c r="AS34942" s="60"/>
      <c r="AT34942" s="60"/>
      <c r="AU34942" s="60"/>
      <c r="AV34942" s="60"/>
      <c r="AW34942" s="60"/>
      <c r="AX34942" s="60"/>
      <c r="AY34942" s="60"/>
      <c r="AZ34942" s="60"/>
      <c r="BA34942" s="60"/>
      <c r="BB34942" s="60"/>
      <c r="BC34942" s="61"/>
    </row>
    <row r="34943" spans="43:55">
      <c r="AQ34943" s="64"/>
      <c r="AR34943" s="64"/>
      <c r="AS34943" s="60"/>
      <c r="AT34943" s="60"/>
      <c r="AU34943" s="60"/>
      <c r="AV34943" s="60"/>
      <c r="AW34943" s="60"/>
      <c r="AX34943" s="60"/>
      <c r="AY34943" s="60"/>
      <c r="AZ34943" s="60"/>
      <c r="BA34943" s="60"/>
      <c r="BB34943" s="60"/>
      <c r="BC34943" s="61"/>
    </row>
    <row r="34944" spans="43:55">
      <c r="AQ34944" s="64"/>
      <c r="AR34944" s="64"/>
      <c r="AS34944" s="60"/>
      <c r="AT34944" s="60"/>
      <c r="AU34944" s="60"/>
      <c r="AV34944" s="60"/>
      <c r="AW34944" s="60"/>
      <c r="AX34944" s="60"/>
      <c r="AY34944" s="60"/>
      <c r="AZ34944" s="60"/>
      <c r="BA34944" s="60"/>
      <c r="BB34944" s="60"/>
      <c r="BC34944" s="61"/>
    </row>
    <row r="34945" spans="43:55">
      <c r="AQ34945" s="64"/>
      <c r="AR34945" s="64"/>
      <c r="AS34945" s="60"/>
      <c r="AT34945" s="60"/>
      <c r="AU34945" s="60"/>
      <c r="AV34945" s="60"/>
      <c r="AW34945" s="60"/>
      <c r="AX34945" s="60"/>
      <c r="AY34945" s="60"/>
      <c r="AZ34945" s="60"/>
      <c r="BA34945" s="60"/>
      <c r="BB34945" s="60"/>
      <c r="BC34945" s="61"/>
    </row>
    <row r="34946" spans="43:55">
      <c r="AQ34946" s="64"/>
      <c r="AR34946" s="64"/>
      <c r="AS34946" s="60"/>
      <c r="AT34946" s="60"/>
      <c r="AU34946" s="60"/>
      <c r="AV34946" s="60"/>
      <c r="AW34946" s="60"/>
      <c r="AX34946" s="60"/>
      <c r="AY34946" s="60"/>
      <c r="AZ34946" s="60"/>
      <c r="BA34946" s="60"/>
      <c r="BB34946" s="60"/>
      <c r="BC34946" s="61"/>
    </row>
    <row r="34947" spans="43:55">
      <c r="AQ34947" s="64"/>
      <c r="AR34947" s="64"/>
      <c r="AS34947" s="60"/>
      <c r="AT34947" s="60"/>
      <c r="AU34947" s="60"/>
      <c r="AV34947" s="60"/>
      <c r="AW34947" s="60"/>
      <c r="AX34947" s="60"/>
      <c r="AY34947" s="60"/>
      <c r="AZ34947" s="60"/>
      <c r="BA34947" s="60"/>
      <c r="BB34947" s="60"/>
      <c r="BC34947" s="61"/>
    </row>
    <row r="34948" spans="43:55">
      <c r="AQ34948" s="64"/>
      <c r="AR34948" s="64"/>
      <c r="AS34948" s="60"/>
      <c r="AT34948" s="60"/>
      <c r="AU34948" s="60"/>
      <c r="AV34948" s="60"/>
      <c r="AW34948" s="60"/>
      <c r="AX34948" s="60"/>
      <c r="AY34948" s="60"/>
      <c r="AZ34948" s="60"/>
      <c r="BA34948" s="60"/>
      <c r="BB34948" s="60"/>
      <c r="BC34948" s="61"/>
    </row>
    <row r="34949" spans="43:55">
      <c r="AQ34949" s="64"/>
      <c r="AR34949" s="64"/>
      <c r="AS34949" s="60"/>
      <c r="AT34949" s="60"/>
      <c r="AU34949" s="60"/>
      <c r="AV34949" s="60"/>
      <c r="AW34949" s="60"/>
      <c r="AX34949" s="60"/>
      <c r="AY34949" s="60"/>
      <c r="AZ34949" s="60"/>
      <c r="BA34949" s="60"/>
      <c r="BB34949" s="60"/>
      <c r="BC34949" s="61"/>
    </row>
    <row r="34950" spans="43:55">
      <c r="AQ34950" s="64"/>
      <c r="AR34950" s="64"/>
      <c r="AS34950" s="60"/>
      <c r="AT34950" s="60"/>
      <c r="AU34950" s="60"/>
      <c r="AV34950" s="60"/>
      <c r="AW34950" s="60"/>
      <c r="AX34950" s="60"/>
      <c r="AY34950" s="60"/>
      <c r="AZ34950" s="60"/>
      <c r="BA34950" s="60"/>
      <c r="BB34950" s="60"/>
      <c r="BC34950" s="61"/>
    </row>
    <row r="34951" spans="43:55">
      <c r="AQ34951" s="64"/>
      <c r="AR34951" s="64"/>
      <c r="AS34951" s="60"/>
      <c r="AT34951" s="60"/>
      <c r="AU34951" s="60"/>
      <c r="AV34951" s="60"/>
      <c r="AW34951" s="60"/>
      <c r="AX34951" s="60"/>
      <c r="AY34951" s="60"/>
      <c r="AZ34951" s="60"/>
      <c r="BA34951" s="60"/>
      <c r="BB34951" s="60"/>
      <c r="BC34951" s="61"/>
    </row>
    <row r="34952" spans="43:55">
      <c r="AQ34952" s="64"/>
      <c r="AR34952" s="64"/>
      <c r="AS34952" s="60"/>
      <c r="AT34952" s="60"/>
      <c r="AU34952" s="60"/>
      <c r="AV34952" s="60"/>
      <c r="AW34952" s="60"/>
      <c r="AX34952" s="60"/>
      <c r="AY34952" s="60"/>
      <c r="AZ34952" s="60"/>
      <c r="BA34952" s="60"/>
      <c r="BB34952" s="60"/>
      <c r="BC34952" s="61"/>
    </row>
    <row r="34953" spans="43:55">
      <c r="AQ34953" s="64"/>
      <c r="AR34953" s="64"/>
      <c r="AS34953" s="60"/>
      <c r="AT34953" s="60"/>
      <c r="AU34953" s="60"/>
      <c r="AV34953" s="60"/>
      <c r="AW34953" s="60"/>
      <c r="AX34953" s="60"/>
      <c r="AY34953" s="60"/>
      <c r="AZ34953" s="60"/>
      <c r="BA34953" s="60"/>
      <c r="BB34953" s="60"/>
      <c r="BC34953" s="61"/>
    </row>
    <row r="34954" spans="43:55">
      <c r="AQ34954" s="64"/>
      <c r="AR34954" s="64"/>
      <c r="AS34954" s="60"/>
      <c r="AT34954" s="60"/>
      <c r="AU34954" s="60"/>
      <c r="AV34954" s="60"/>
      <c r="AW34954" s="60"/>
      <c r="AX34954" s="60"/>
      <c r="AY34954" s="60"/>
      <c r="AZ34954" s="60"/>
      <c r="BA34954" s="60"/>
      <c r="BB34954" s="60"/>
      <c r="BC34954" s="61"/>
    </row>
    <row r="34955" spans="43:55">
      <c r="AQ34955" s="64"/>
      <c r="AR34955" s="64"/>
      <c r="AS34955" s="60"/>
      <c r="AT34955" s="60"/>
      <c r="AU34955" s="60"/>
      <c r="AV34955" s="60"/>
      <c r="AW34955" s="60"/>
      <c r="AX34955" s="60"/>
      <c r="AY34955" s="60"/>
      <c r="AZ34955" s="60"/>
      <c r="BA34955" s="60"/>
      <c r="BB34955" s="60"/>
      <c r="BC34955" s="61"/>
    </row>
    <row r="34956" spans="43:55">
      <c r="AQ34956" s="64"/>
      <c r="AR34956" s="64"/>
      <c r="AS34956" s="60"/>
      <c r="AT34956" s="60"/>
      <c r="AU34956" s="60"/>
      <c r="AV34956" s="60"/>
      <c r="AW34956" s="60"/>
      <c r="AX34956" s="60"/>
      <c r="AY34956" s="60"/>
      <c r="AZ34956" s="60"/>
      <c r="BA34956" s="60"/>
      <c r="BB34956" s="60"/>
      <c r="BC34956" s="61"/>
    </row>
    <row r="34957" spans="43:55">
      <c r="AQ34957" s="64"/>
      <c r="AR34957" s="64"/>
      <c r="AS34957" s="60"/>
      <c r="AT34957" s="60"/>
      <c r="AU34957" s="60"/>
      <c r="AV34957" s="60"/>
      <c r="AW34957" s="60"/>
      <c r="AX34957" s="60"/>
      <c r="AY34957" s="60"/>
      <c r="AZ34957" s="60"/>
      <c r="BA34957" s="60"/>
      <c r="BB34957" s="60"/>
      <c r="BC34957" s="61"/>
    </row>
    <row r="34958" spans="43:55">
      <c r="AQ34958" s="64"/>
      <c r="AR34958" s="64"/>
      <c r="AS34958" s="60"/>
      <c r="AT34958" s="60"/>
      <c r="AU34958" s="60"/>
      <c r="AV34958" s="60"/>
      <c r="AW34958" s="60"/>
      <c r="AX34958" s="60"/>
      <c r="AY34958" s="60"/>
      <c r="AZ34958" s="60"/>
      <c r="BA34958" s="60"/>
      <c r="BB34958" s="60"/>
      <c r="BC34958" s="61"/>
    </row>
    <row r="34959" spans="43:55">
      <c r="AQ34959" s="64"/>
      <c r="AR34959" s="64"/>
      <c r="AS34959" s="60"/>
      <c r="AT34959" s="60"/>
      <c r="AU34959" s="60"/>
      <c r="AV34959" s="60"/>
      <c r="AW34959" s="60"/>
      <c r="AX34959" s="60"/>
      <c r="AY34959" s="60"/>
      <c r="AZ34959" s="60"/>
      <c r="BA34959" s="60"/>
      <c r="BB34959" s="60"/>
      <c r="BC34959" s="61"/>
    </row>
    <row r="34960" spans="43:55">
      <c r="AQ34960" s="64"/>
      <c r="AR34960" s="64"/>
      <c r="AS34960" s="60"/>
      <c r="AT34960" s="60"/>
      <c r="AU34960" s="60"/>
      <c r="AV34960" s="60"/>
      <c r="AW34960" s="60"/>
      <c r="AX34960" s="60"/>
      <c r="AY34960" s="60"/>
      <c r="AZ34960" s="60"/>
      <c r="BA34960" s="60"/>
      <c r="BB34960" s="60"/>
      <c r="BC34960" s="61"/>
    </row>
    <row r="34961" spans="43:55">
      <c r="AQ34961" s="64"/>
      <c r="AR34961" s="64"/>
      <c r="AS34961" s="60"/>
      <c r="AT34961" s="60"/>
      <c r="AU34961" s="60"/>
      <c r="AV34961" s="60"/>
      <c r="AW34961" s="60"/>
      <c r="AX34961" s="60"/>
      <c r="AY34961" s="60"/>
      <c r="AZ34961" s="60"/>
      <c r="BA34961" s="60"/>
      <c r="BB34961" s="60"/>
      <c r="BC34961" s="61"/>
    </row>
    <row r="34962" spans="43:55">
      <c r="AQ34962" s="64"/>
      <c r="AR34962" s="64"/>
      <c r="AS34962" s="60"/>
      <c r="AT34962" s="60"/>
      <c r="AU34962" s="60"/>
      <c r="AV34962" s="60"/>
      <c r="AW34962" s="60"/>
      <c r="AX34962" s="60"/>
      <c r="AY34962" s="60"/>
      <c r="AZ34962" s="60"/>
      <c r="BA34962" s="60"/>
      <c r="BB34962" s="60"/>
      <c r="BC34962" s="61"/>
    </row>
    <row r="34963" spans="43:55">
      <c r="AQ34963" s="64"/>
      <c r="AR34963" s="64"/>
      <c r="AS34963" s="60"/>
      <c r="AT34963" s="60"/>
      <c r="AU34963" s="60"/>
      <c r="AV34963" s="60"/>
      <c r="AW34963" s="60"/>
      <c r="AX34963" s="60"/>
      <c r="AY34963" s="60"/>
      <c r="AZ34963" s="60"/>
      <c r="BA34963" s="60"/>
      <c r="BB34963" s="60"/>
      <c r="BC34963" s="61"/>
    </row>
    <row r="34964" spans="43:55">
      <c r="AQ34964" s="64"/>
      <c r="AR34964" s="64"/>
      <c r="AS34964" s="60"/>
      <c r="AT34964" s="60"/>
      <c r="AU34964" s="60"/>
      <c r="AV34964" s="60"/>
      <c r="AW34964" s="60"/>
      <c r="AX34964" s="60"/>
      <c r="AY34964" s="60"/>
      <c r="AZ34964" s="60"/>
      <c r="BA34964" s="60"/>
      <c r="BB34964" s="60"/>
      <c r="BC34964" s="61"/>
    </row>
    <row r="34965" spans="43:55">
      <c r="AQ34965" s="64"/>
      <c r="AR34965" s="64"/>
      <c r="AS34965" s="60"/>
      <c r="AT34965" s="60"/>
      <c r="AU34965" s="60"/>
      <c r="AV34965" s="60"/>
      <c r="AW34965" s="60"/>
      <c r="AX34965" s="60"/>
      <c r="AY34965" s="60"/>
      <c r="AZ34965" s="60"/>
      <c r="BA34965" s="60"/>
      <c r="BB34965" s="60"/>
      <c r="BC34965" s="61"/>
    </row>
    <row r="34966" spans="43:55">
      <c r="AQ34966" s="64"/>
      <c r="AR34966" s="64"/>
      <c r="AS34966" s="60"/>
      <c r="AT34966" s="60"/>
      <c r="AU34966" s="60"/>
      <c r="AV34966" s="60"/>
      <c r="AW34966" s="60"/>
      <c r="AX34966" s="60"/>
      <c r="AY34966" s="60"/>
      <c r="AZ34966" s="60"/>
      <c r="BA34966" s="60"/>
      <c r="BB34966" s="60"/>
      <c r="BC34966" s="61"/>
    </row>
    <row r="34967" spans="43:55">
      <c r="AQ34967" s="64"/>
      <c r="AR34967" s="64"/>
      <c r="AS34967" s="60"/>
      <c r="AT34967" s="60"/>
      <c r="AU34967" s="60"/>
      <c r="AV34967" s="60"/>
      <c r="AW34967" s="60"/>
      <c r="AX34967" s="60"/>
      <c r="AY34967" s="60"/>
      <c r="AZ34967" s="60"/>
      <c r="BA34967" s="60"/>
      <c r="BB34967" s="60"/>
      <c r="BC34967" s="61"/>
    </row>
    <row r="34968" spans="43:55">
      <c r="AQ34968" s="64"/>
      <c r="AR34968" s="64"/>
      <c r="AS34968" s="60"/>
      <c r="AT34968" s="60"/>
      <c r="AU34968" s="60"/>
      <c r="AV34968" s="60"/>
      <c r="AW34968" s="60"/>
      <c r="AX34968" s="60"/>
      <c r="AY34968" s="60"/>
      <c r="AZ34968" s="60"/>
      <c r="BA34968" s="60"/>
      <c r="BB34968" s="60"/>
      <c r="BC34968" s="61"/>
    </row>
    <row r="34969" spans="43:55">
      <c r="AQ34969" s="64"/>
      <c r="AR34969" s="64"/>
      <c r="AS34969" s="60"/>
      <c r="AT34969" s="60"/>
      <c r="AU34969" s="60"/>
      <c r="AV34969" s="60"/>
      <c r="AW34969" s="60"/>
      <c r="AX34969" s="60"/>
      <c r="AY34969" s="60"/>
      <c r="AZ34969" s="60"/>
      <c r="BA34969" s="60"/>
      <c r="BB34969" s="60"/>
      <c r="BC34969" s="61"/>
    </row>
    <row r="34970" spans="43:55">
      <c r="AQ34970" s="64"/>
      <c r="AR34970" s="64"/>
      <c r="AS34970" s="60"/>
      <c r="AT34970" s="60"/>
      <c r="AU34970" s="60"/>
      <c r="AV34970" s="60"/>
      <c r="AW34970" s="60"/>
      <c r="AX34970" s="60"/>
      <c r="AY34970" s="60"/>
      <c r="AZ34970" s="60"/>
      <c r="BA34970" s="60"/>
      <c r="BB34970" s="60"/>
      <c r="BC34970" s="61"/>
    </row>
    <row r="34971" spans="43:55">
      <c r="AQ34971" s="64"/>
      <c r="AR34971" s="64"/>
      <c r="AS34971" s="60"/>
      <c r="AT34971" s="60"/>
      <c r="AU34971" s="60"/>
      <c r="AV34971" s="60"/>
      <c r="AW34971" s="60"/>
      <c r="AX34971" s="60"/>
      <c r="AY34971" s="60"/>
      <c r="AZ34971" s="60"/>
      <c r="BA34971" s="60"/>
      <c r="BB34971" s="60"/>
      <c r="BC34971" s="61"/>
    </row>
    <row r="34972" spans="43:55">
      <c r="AQ34972" s="64"/>
      <c r="AR34972" s="64"/>
      <c r="AS34972" s="60"/>
      <c r="AT34972" s="60"/>
      <c r="AU34972" s="60"/>
      <c r="AV34972" s="60"/>
      <c r="AW34972" s="60"/>
      <c r="AX34972" s="60"/>
      <c r="AY34972" s="60"/>
      <c r="AZ34972" s="60"/>
      <c r="BA34972" s="60"/>
      <c r="BB34972" s="60"/>
      <c r="BC34972" s="61"/>
    </row>
    <row r="34973" spans="43:55">
      <c r="AQ34973" s="64"/>
      <c r="AR34973" s="64"/>
      <c r="AS34973" s="60"/>
      <c r="AT34973" s="60"/>
      <c r="AU34973" s="60"/>
      <c r="AV34973" s="60"/>
      <c r="AW34973" s="60"/>
      <c r="AX34973" s="60"/>
      <c r="AY34973" s="60"/>
      <c r="AZ34973" s="60"/>
      <c r="BA34973" s="60"/>
      <c r="BB34973" s="60"/>
      <c r="BC34973" s="61"/>
    </row>
    <row r="34974" spans="43:55">
      <c r="AQ34974" s="64"/>
      <c r="AR34974" s="64"/>
      <c r="AS34974" s="60"/>
      <c r="AT34974" s="60"/>
      <c r="AU34974" s="60"/>
      <c r="AV34974" s="60"/>
      <c r="AW34974" s="60"/>
      <c r="AX34974" s="60"/>
      <c r="AY34974" s="60"/>
      <c r="AZ34974" s="60"/>
      <c r="BA34974" s="60"/>
      <c r="BB34974" s="60"/>
      <c r="BC34974" s="61"/>
    </row>
    <row r="34975" spans="43:55">
      <c r="AQ34975" s="64"/>
      <c r="AR34975" s="64"/>
      <c r="AS34975" s="60"/>
      <c r="AT34975" s="60"/>
      <c r="AU34975" s="60"/>
      <c r="AV34975" s="60"/>
      <c r="AW34975" s="60"/>
      <c r="AX34975" s="60"/>
      <c r="AY34975" s="60"/>
      <c r="AZ34975" s="60"/>
      <c r="BA34975" s="60"/>
      <c r="BB34975" s="60"/>
      <c r="BC34975" s="61"/>
    </row>
    <row r="34976" spans="43:55">
      <c r="AQ34976" s="64"/>
      <c r="AR34976" s="64"/>
      <c r="AS34976" s="60"/>
      <c r="AT34976" s="60"/>
      <c r="AU34976" s="60"/>
      <c r="AV34976" s="60"/>
      <c r="AW34976" s="60"/>
      <c r="AX34976" s="60"/>
      <c r="AY34976" s="60"/>
      <c r="AZ34976" s="60"/>
      <c r="BA34976" s="60"/>
      <c r="BB34976" s="60"/>
      <c r="BC34976" s="61"/>
    </row>
    <row r="34977" spans="43:55">
      <c r="AQ34977" s="64"/>
      <c r="AR34977" s="64"/>
      <c r="AS34977" s="60"/>
      <c r="AT34977" s="60"/>
      <c r="AU34977" s="60"/>
      <c r="AV34977" s="60"/>
      <c r="AW34977" s="60"/>
      <c r="AX34977" s="60"/>
      <c r="AY34977" s="60"/>
      <c r="AZ34977" s="60"/>
      <c r="BA34977" s="60"/>
      <c r="BB34977" s="60"/>
      <c r="BC34977" s="61"/>
    </row>
    <row r="34978" spans="43:55">
      <c r="AQ34978" s="64"/>
      <c r="AR34978" s="64"/>
      <c r="AS34978" s="60"/>
      <c r="AT34978" s="60"/>
      <c r="AU34978" s="60"/>
      <c r="AV34978" s="60"/>
      <c r="AW34978" s="60"/>
      <c r="AX34978" s="60"/>
      <c r="AY34978" s="60"/>
      <c r="AZ34978" s="60"/>
      <c r="BA34978" s="60"/>
      <c r="BB34978" s="60"/>
      <c r="BC34978" s="61"/>
    </row>
    <row r="34979" spans="43:55">
      <c r="AQ34979" s="64"/>
      <c r="AR34979" s="64"/>
      <c r="AS34979" s="60"/>
      <c r="AT34979" s="60"/>
      <c r="AU34979" s="60"/>
      <c r="AV34979" s="60"/>
      <c r="AW34979" s="60"/>
      <c r="AX34979" s="60"/>
      <c r="AY34979" s="60"/>
      <c r="AZ34979" s="60"/>
      <c r="BA34979" s="60"/>
      <c r="BB34979" s="60"/>
      <c r="BC34979" s="61"/>
    </row>
    <row r="34980" spans="43:55">
      <c r="AQ34980" s="64"/>
      <c r="AR34980" s="64"/>
      <c r="AS34980" s="60"/>
      <c r="AT34980" s="60"/>
      <c r="AU34980" s="60"/>
      <c r="AV34980" s="60"/>
      <c r="AW34980" s="60"/>
      <c r="AX34980" s="60"/>
      <c r="AY34980" s="60"/>
      <c r="AZ34980" s="60"/>
      <c r="BA34980" s="60"/>
      <c r="BB34980" s="60"/>
      <c r="BC34980" s="61"/>
    </row>
    <row r="34981" spans="43:55">
      <c r="AQ34981" s="64"/>
      <c r="AR34981" s="64"/>
      <c r="AS34981" s="60"/>
      <c r="AT34981" s="60"/>
      <c r="AU34981" s="60"/>
      <c r="AV34981" s="60"/>
      <c r="AW34981" s="60"/>
      <c r="AX34981" s="60"/>
      <c r="AY34981" s="60"/>
      <c r="AZ34981" s="60"/>
      <c r="BA34981" s="60"/>
      <c r="BB34981" s="60"/>
      <c r="BC34981" s="61"/>
    </row>
    <row r="34982" spans="43:55">
      <c r="AQ34982" s="64"/>
      <c r="AR34982" s="64"/>
      <c r="AS34982" s="60"/>
      <c r="AT34982" s="60"/>
      <c r="AU34982" s="60"/>
      <c r="AV34982" s="60"/>
      <c r="AW34982" s="60"/>
      <c r="AX34982" s="60"/>
      <c r="AY34982" s="60"/>
      <c r="AZ34982" s="60"/>
      <c r="BA34982" s="60"/>
      <c r="BB34982" s="60"/>
      <c r="BC34982" s="61"/>
    </row>
    <row r="34983" spans="43:55">
      <c r="AQ34983" s="64"/>
      <c r="AR34983" s="64"/>
      <c r="AS34983" s="60"/>
      <c r="AT34983" s="60"/>
      <c r="AU34983" s="60"/>
      <c r="AV34983" s="60"/>
      <c r="AW34983" s="60"/>
      <c r="AX34983" s="60"/>
      <c r="AY34983" s="60"/>
      <c r="AZ34983" s="60"/>
      <c r="BA34983" s="60"/>
      <c r="BB34983" s="60"/>
      <c r="BC34983" s="61"/>
    </row>
    <row r="34984" spans="43:55">
      <c r="AQ34984" s="64"/>
      <c r="AR34984" s="64"/>
      <c r="AS34984" s="60"/>
      <c r="AT34984" s="60"/>
      <c r="AU34984" s="60"/>
      <c r="AV34984" s="60"/>
      <c r="AW34984" s="60"/>
      <c r="AX34984" s="60"/>
      <c r="AY34984" s="60"/>
      <c r="AZ34984" s="60"/>
      <c r="BA34984" s="60"/>
      <c r="BB34984" s="60"/>
      <c r="BC34984" s="61"/>
    </row>
    <row r="34985" spans="43:55">
      <c r="AQ34985" s="64"/>
      <c r="AR34985" s="64"/>
      <c r="AS34985" s="60"/>
      <c r="AT34985" s="60"/>
      <c r="AU34985" s="60"/>
      <c r="AV34985" s="60"/>
      <c r="AW34985" s="60"/>
      <c r="AX34985" s="60"/>
      <c r="AY34985" s="60"/>
      <c r="AZ34985" s="60"/>
      <c r="BA34985" s="60"/>
      <c r="BB34985" s="60"/>
      <c r="BC34985" s="61"/>
    </row>
    <row r="34986" spans="43:55">
      <c r="AQ34986" s="64"/>
      <c r="AR34986" s="64"/>
      <c r="AS34986" s="60"/>
      <c r="AT34986" s="60"/>
      <c r="AU34986" s="60"/>
      <c r="AV34986" s="60"/>
      <c r="AW34986" s="60"/>
      <c r="AX34986" s="60"/>
      <c r="AY34986" s="60"/>
      <c r="AZ34986" s="60"/>
      <c r="BA34986" s="60"/>
      <c r="BB34986" s="60"/>
      <c r="BC34986" s="61"/>
    </row>
    <row r="34987" spans="43:55">
      <c r="AQ34987" s="64"/>
      <c r="AR34987" s="64"/>
      <c r="AS34987" s="60"/>
      <c r="AT34987" s="60"/>
      <c r="AU34987" s="60"/>
      <c r="AV34987" s="60"/>
      <c r="AW34987" s="60"/>
      <c r="AX34987" s="60"/>
      <c r="AY34987" s="60"/>
      <c r="AZ34987" s="60"/>
      <c r="BA34987" s="60"/>
      <c r="BB34987" s="60"/>
      <c r="BC34987" s="61"/>
    </row>
    <row r="34988" spans="43:55">
      <c r="AQ34988" s="64"/>
      <c r="AR34988" s="64"/>
      <c r="AS34988" s="60"/>
      <c r="AT34988" s="60"/>
      <c r="AU34988" s="60"/>
      <c r="AV34988" s="60"/>
      <c r="AW34988" s="60"/>
      <c r="AX34988" s="60"/>
      <c r="AY34988" s="60"/>
      <c r="AZ34988" s="60"/>
      <c r="BA34988" s="60"/>
      <c r="BB34988" s="60"/>
      <c r="BC34988" s="61"/>
    </row>
    <row r="34989" spans="43:55">
      <c r="AQ34989" s="64"/>
      <c r="AR34989" s="64"/>
      <c r="AS34989" s="60"/>
      <c r="AT34989" s="60"/>
      <c r="AU34989" s="60"/>
      <c r="AV34989" s="60"/>
      <c r="AW34989" s="60"/>
      <c r="AX34989" s="60"/>
      <c r="AY34989" s="60"/>
      <c r="AZ34989" s="60"/>
      <c r="BA34989" s="60"/>
      <c r="BB34989" s="60"/>
      <c r="BC34989" s="61"/>
    </row>
    <row r="34990" spans="43:55">
      <c r="AQ34990" s="64"/>
      <c r="AR34990" s="64"/>
      <c r="AS34990" s="60"/>
      <c r="AT34990" s="60"/>
      <c r="AU34990" s="60"/>
      <c r="AV34990" s="60"/>
      <c r="AW34990" s="60"/>
      <c r="AX34990" s="60"/>
      <c r="AY34990" s="60"/>
      <c r="AZ34990" s="60"/>
      <c r="BA34990" s="60"/>
      <c r="BB34990" s="60"/>
      <c r="BC34990" s="61"/>
    </row>
    <row r="34991" spans="43:55">
      <c r="AQ34991" s="64"/>
      <c r="AR34991" s="64"/>
      <c r="AS34991" s="60"/>
      <c r="AT34991" s="60"/>
      <c r="AU34991" s="60"/>
      <c r="AV34991" s="60"/>
      <c r="AW34991" s="60"/>
      <c r="AX34991" s="60"/>
      <c r="AY34991" s="60"/>
      <c r="AZ34991" s="60"/>
      <c r="BA34991" s="60"/>
      <c r="BB34991" s="60"/>
      <c r="BC34991" s="61"/>
    </row>
    <row r="34992" spans="43:55">
      <c r="AQ34992" s="64"/>
      <c r="AR34992" s="64"/>
      <c r="AS34992" s="60"/>
      <c r="AT34992" s="60"/>
      <c r="AU34992" s="60"/>
      <c r="AV34992" s="60"/>
      <c r="AW34992" s="60"/>
      <c r="AX34992" s="60"/>
      <c r="AY34992" s="60"/>
      <c r="AZ34992" s="60"/>
      <c r="BA34992" s="60"/>
      <c r="BB34992" s="60"/>
      <c r="BC34992" s="61"/>
    </row>
    <row r="34993" spans="43:55">
      <c r="AQ34993" s="64"/>
      <c r="AR34993" s="64"/>
      <c r="AS34993" s="60"/>
      <c r="AT34993" s="60"/>
      <c r="AU34993" s="60"/>
      <c r="AV34993" s="60"/>
      <c r="AW34993" s="60"/>
      <c r="AX34993" s="60"/>
      <c r="AY34993" s="60"/>
      <c r="AZ34993" s="60"/>
      <c r="BA34993" s="60"/>
      <c r="BB34993" s="60"/>
      <c r="BC34993" s="61"/>
    </row>
    <row r="34994" spans="43:55">
      <c r="AQ34994" s="64"/>
      <c r="AR34994" s="64"/>
      <c r="AS34994" s="60"/>
      <c r="AT34994" s="60"/>
      <c r="AU34994" s="60"/>
      <c r="AV34994" s="60"/>
      <c r="AW34994" s="60"/>
      <c r="AX34994" s="60"/>
      <c r="AY34994" s="60"/>
      <c r="AZ34994" s="60"/>
      <c r="BA34994" s="60"/>
      <c r="BB34994" s="60"/>
      <c r="BC34994" s="61"/>
    </row>
    <row r="34995" spans="43:55">
      <c r="AQ34995" s="64"/>
      <c r="AR34995" s="64"/>
      <c r="AS34995" s="60"/>
      <c r="AT34995" s="60"/>
      <c r="AU34995" s="60"/>
      <c r="AV34995" s="60"/>
      <c r="AW34995" s="60"/>
      <c r="AX34995" s="60"/>
      <c r="AY34995" s="60"/>
      <c r="AZ34995" s="60"/>
      <c r="BA34995" s="60"/>
      <c r="BB34995" s="60"/>
      <c r="BC34995" s="61"/>
    </row>
    <row r="34996" spans="43:55">
      <c r="AQ34996" s="64"/>
      <c r="AR34996" s="64"/>
      <c r="AS34996" s="60"/>
      <c r="AT34996" s="60"/>
      <c r="AU34996" s="60"/>
      <c r="AV34996" s="60"/>
      <c r="AW34996" s="60"/>
      <c r="AX34996" s="60"/>
      <c r="AY34996" s="60"/>
      <c r="AZ34996" s="60"/>
      <c r="BA34996" s="60"/>
      <c r="BB34996" s="60"/>
      <c r="BC34996" s="61"/>
    </row>
    <row r="34997" spans="43:55">
      <c r="AQ34997" s="64"/>
      <c r="AR34997" s="64"/>
      <c r="AS34997" s="60"/>
      <c r="AT34997" s="60"/>
      <c r="AU34997" s="60"/>
      <c r="AV34997" s="60"/>
      <c r="AW34997" s="60"/>
      <c r="AX34997" s="60"/>
      <c r="AY34997" s="60"/>
      <c r="AZ34997" s="60"/>
      <c r="BA34997" s="60"/>
      <c r="BB34997" s="60"/>
      <c r="BC34997" s="61"/>
    </row>
    <row r="34998" spans="43:55">
      <c r="AQ34998" s="64"/>
      <c r="AR34998" s="64"/>
      <c r="AS34998" s="60"/>
      <c r="AT34998" s="60"/>
      <c r="AU34998" s="60"/>
      <c r="AV34998" s="60"/>
      <c r="AW34998" s="60"/>
      <c r="AX34998" s="60"/>
      <c r="AY34998" s="60"/>
      <c r="AZ34998" s="60"/>
      <c r="BA34998" s="60"/>
      <c r="BB34998" s="60"/>
      <c r="BC34998" s="61"/>
    </row>
    <row r="34999" spans="43:55">
      <c r="AQ34999" s="64"/>
      <c r="AR34999" s="64"/>
      <c r="AS34999" s="60"/>
      <c r="AT34999" s="60"/>
      <c r="AU34999" s="60"/>
      <c r="AV34999" s="60"/>
      <c r="AW34999" s="60"/>
      <c r="AX34999" s="60"/>
      <c r="AY34999" s="60"/>
      <c r="AZ34999" s="60"/>
      <c r="BA34999" s="60"/>
      <c r="BB34999" s="60"/>
      <c r="BC34999" s="61"/>
    </row>
    <row r="35000" spans="43:55">
      <c r="AQ35000" s="64"/>
      <c r="AR35000" s="64"/>
      <c r="AS35000" s="60"/>
      <c r="AT35000" s="60"/>
      <c r="AU35000" s="60"/>
      <c r="AV35000" s="60"/>
      <c r="AW35000" s="60"/>
      <c r="AX35000" s="60"/>
      <c r="AY35000" s="60"/>
      <c r="AZ35000" s="60"/>
      <c r="BA35000" s="60"/>
      <c r="BB35000" s="60"/>
      <c r="BC35000" s="61"/>
    </row>
    <row r="35001" spans="43:55">
      <c r="AQ35001" s="64"/>
      <c r="AR35001" s="64"/>
      <c r="AS35001" s="60"/>
      <c r="AT35001" s="60"/>
      <c r="AU35001" s="60"/>
      <c r="AV35001" s="60"/>
      <c r="AW35001" s="60"/>
      <c r="AX35001" s="60"/>
      <c r="AY35001" s="60"/>
      <c r="AZ35001" s="60"/>
      <c r="BA35001" s="60"/>
      <c r="BB35001" s="60"/>
      <c r="BC35001" s="61"/>
    </row>
    <row r="35002" spans="43:55">
      <c r="AQ35002" s="64"/>
      <c r="AR35002" s="64"/>
      <c r="AS35002" s="60"/>
      <c r="AT35002" s="60"/>
      <c r="AU35002" s="60"/>
      <c r="AV35002" s="60"/>
      <c r="AW35002" s="60"/>
      <c r="AX35002" s="60"/>
      <c r="AY35002" s="60"/>
      <c r="AZ35002" s="60"/>
      <c r="BA35002" s="60"/>
      <c r="BB35002" s="60"/>
      <c r="BC35002" s="61"/>
    </row>
    <row r="35003" spans="43:55">
      <c r="AQ35003" s="64"/>
      <c r="AR35003" s="64"/>
      <c r="AS35003" s="60"/>
      <c r="AT35003" s="60"/>
      <c r="AU35003" s="60"/>
      <c r="AV35003" s="60"/>
      <c r="AW35003" s="60"/>
      <c r="AX35003" s="60"/>
      <c r="AY35003" s="60"/>
      <c r="AZ35003" s="60"/>
      <c r="BA35003" s="60"/>
      <c r="BB35003" s="60"/>
      <c r="BC35003" s="61"/>
    </row>
    <row r="35004" spans="43:55">
      <c r="AQ35004" s="64"/>
      <c r="AR35004" s="64"/>
      <c r="AS35004" s="60"/>
      <c r="AT35004" s="60"/>
      <c r="AU35004" s="60"/>
      <c r="AV35004" s="60"/>
      <c r="AW35004" s="60"/>
      <c r="AX35004" s="60"/>
      <c r="AY35004" s="60"/>
      <c r="AZ35004" s="60"/>
      <c r="BA35004" s="60"/>
      <c r="BB35004" s="60"/>
      <c r="BC35004" s="61"/>
    </row>
    <row r="35005" spans="43:55">
      <c r="AQ35005" s="64"/>
      <c r="AR35005" s="64"/>
      <c r="AS35005" s="60"/>
      <c r="AT35005" s="60"/>
      <c r="AU35005" s="60"/>
      <c r="AV35005" s="60"/>
      <c r="AW35005" s="60"/>
      <c r="AX35005" s="60"/>
      <c r="AY35005" s="60"/>
      <c r="AZ35005" s="60"/>
      <c r="BA35005" s="60"/>
      <c r="BB35005" s="60"/>
      <c r="BC35005" s="61"/>
    </row>
    <row r="35006" spans="43:55">
      <c r="AQ35006" s="64"/>
      <c r="AR35006" s="64"/>
      <c r="AS35006" s="60"/>
      <c r="AT35006" s="60"/>
      <c r="AU35006" s="60"/>
      <c r="AV35006" s="60"/>
      <c r="AW35006" s="60"/>
      <c r="AX35006" s="60"/>
      <c r="AY35006" s="60"/>
      <c r="AZ35006" s="60"/>
      <c r="BA35006" s="60"/>
      <c r="BB35006" s="60"/>
      <c r="BC35006" s="61"/>
    </row>
    <row r="35007" spans="43:55">
      <c r="AQ35007" s="64"/>
      <c r="AR35007" s="64"/>
      <c r="AS35007" s="60"/>
      <c r="AT35007" s="60"/>
      <c r="AU35007" s="60"/>
      <c r="AV35007" s="60"/>
      <c r="AW35007" s="60"/>
      <c r="AX35007" s="60"/>
      <c r="AY35007" s="60"/>
      <c r="AZ35007" s="60"/>
      <c r="BA35007" s="60"/>
      <c r="BB35007" s="60"/>
      <c r="BC35007" s="61"/>
    </row>
    <row r="35008" spans="43:55">
      <c r="AQ35008" s="64"/>
      <c r="AR35008" s="64"/>
      <c r="AS35008" s="60"/>
      <c r="AT35008" s="60"/>
      <c r="AU35008" s="60"/>
      <c r="AV35008" s="60"/>
      <c r="AW35008" s="60"/>
      <c r="AX35008" s="60"/>
      <c r="AY35008" s="60"/>
      <c r="AZ35008" s="60"/>
      <c r="BA35008" s="60"/>
      <c r="BB35008" s="60"/>
      <c r="BC35008" s="61"/>
    </row>
    <row r="35009" spans="43:55">
      <c r="AQ35009" s="64"/>
      <c r="AR35009" s="64"/>
      <c r="AS35009" s="60"/>
      <c r="AT35009" s="60"/>
      <c r="AU35009" s="60"/>
      <c r="AV35009" s="60"/>
      <c r="AW35009" s="60"/>
      <c r="AX35009" s="60"/>
      <c r="AY35009" s="60"/>
      <c r="AZ35009" s="60"/>
      <c r="BA35009" s="60"/>
      <c r="BB35009" s="60"/>
      <c r="BC35009" s="61"/>
    </row>
    <row r="35010" spans="43:55">
      <c r="AQ35010" s="64"/>
      <c r="AR35010" s="64"/>
      <c r="AS35010" s="60"/>
      <c r="AT35010" s="60"/>
      <c r="AU35010" s="60"/>
      <c r="AV35010" s="60"/>
      <c r="AW35010" s="60"/>
      <c r="AX35010" s="60"/>
      <c r="AY35010" s="60"/>
      <c r="AZ35010" s="60"/>
      <c r="BA35010" s="60"/>
      <c r="BB35010" s="60"/>
      <c r="BC35010" s="61"/>
    </row>
    <row r="35011" spans="43:55">
      <c r="AQ35011" s="64"/>
      <c r="AR35011" s="64"/>
      <c r="AS35011" s="60"/>
      <c r="AT35011" s="60"/>
      <c r="AU35011" s="60"/>
      <c r="AV35011" s="60"/>
      <c r="AW35011" s="60"/>
      <c r="AX35011" s="60"/>
      <c r="AY35011" s="60"/>
      <c r="AZ35011" s="60"/>
      <c r="BA35011" s="60"/>
      <c r="BB35011" s="60"/>
      <c r="BC35011" s="61"/>
    </row>
    <row r="35012" spans="43:55">
      <c r="AQ35012" s="64"/>
      <c r="AR35012" s="64"/>
      <c r="AS35012" s="60"/>
      <c r="AT35012" s="60"/>
      <c r="AU35012" s="60"/>
      <c r="AV35012" s="60"/>
      <c r="AW35012" s="60"/>
      <c r="AX35012" s="60"/>
      <c r="AY35012" s="60"/>
      <c r="AZ35012" s="60"/>
      <c r="BA35012" s="60"/>
      <c r="BB35012" s="60"/>
      <c r="BC35012" s="61"/>
    </row>
    <row r="35013" spans="43:55">
      <c r="AQ35013" s="64"/>
      <c r="AR35013" s="64"/>
      <c r="AS35013" s="60"/>
      <c r="AT35013" s="60"/>
      <c r="AU35013" s="60"/>
      <c r="AV35013" s="60"/>
      <c r="AW35013" s="60"/>
      <c r="AX35013" s="60"/>
      <c r="AY35013" s="60"/>
      <c r="AZ35013" s="60"/>
      <c r="BA35013" s="60"/>
      <c r="BB35013" s="60"/>
      <c r="BC35013" s="61"/>
    </row>
    <row r="35014" spans="43:55">
      <c r="AQ35014" s="64"/>
      <c r="AR35014" s="64"/>
      <c r="AS35014" s="60"/>
      <c r="AT35014" s="60"/>
      <c r="AU35014" s="60"/>
      <c r="AV35014" s="60"/>
      <c r="AW35014" s="60"/>
      <c r="AX35014" s="60"/>
      <c r="AY35014" s="60"/>
      <c r="AZ35014" s="60"/>
      <c r="BA35014" s="60"/>
      <c r="BB35014" s="60"/>
      <c r="BC35014" s="61"/>
    </row>
    <row r="35015" spans="43:55">
      <c r="AQ35015" s="64"/>
      <c r="AR35015" s="64"/>
      <c r="AS35015" s="60"/>
      <c r="AT35015" s="60"/>
      <c r="AU35015" s="60"/>
      <c r="AV35015" s="60"/>
      <c r="AW35015" s="60"/>
      <c r="AX35015" s="60"/>
      <c r="AY35015" s="60"/>
      <c r="AZ35015" s="60"/>
      <c r="BA35015" s="60"/>
      <c r="BB35015" s="60"/>
      <c r="BC35015" s="61"/>
    </row>
    <row r="35016" spans="43:55">
      <c r="AQ35016" s="64"/>
      <c r="AR35016" s="64"/>
      <c r="AS35016" s="60"/>
      <c r="AT35016" s="60"/>
      <c r="AU35016" s="60"/>
      <c r="AV35016" s="60"/>
      <c r="AW35016" s="60"/>
      <c r="AX35016" s="60"/>
      <c r="AY35016" s="60"/>
      <c r="AZ35016" s="60"/>
      <c r="BA35016" s="60"/>
      <c r="BB35016" s="60"/>
      <c r="BC35016" s="61"/>
    </row>
    <row r="35017" spans="43:55">
      <c r="AQ35017" s="64"/>
      <c r="AR35017" s="64"/>
      <c r="AS35017" s="60"/>
      <c r="AT35017" s="60"/>
      <c r="AU35017" s="60"/>
      <c r="AV35017" s="60"/>
      <c r="AW35017" s="60"/>
      <c r="AX35017" s="60"/>
      <c r="AY35017" s="60"/>
      <c r="AZ35017" s="60"/>
      <c r="BA35017" s="60"/>
      <c r="BB35017" s="60"/>
      <c r="BC35017" s="61"/>
    </row>
    <row r="35018" spans="43:55">
      <c r="AQ35018" s="64"/>
      <c r="AR35018" s="64"/>
      <c r="AS35018" s="60"/>
      <c r="AT35018" s="60"/>
      <c r="AU35018" s="60"/>
      <c r="AV35018" s="60"/>
      <c r="AW35018" s="60"/>
      <c r="AX35018" s="60"/>
      <c r="AY35018" s="60"/>
      <c r="AZ35018" s="60"/>
      <c r="BA35018" s="60"/>
      <c r="BB35018" s="60"/>
      <c r="BC35018" s="61"/>
    </row>
    <row r="35019" spans="43:55">
      <c r="AQ35019" s="64"/>
      <c r="AR35019" s="64"/>
      <c r="AS35019" s="60"/>
      <c r="AT35019" s="60"/>
      <c r="AU35019" s="60"/>
      <c r="AV35019" s="60"/>
      <c r="AW35019" s="60"/>
      <c r="AX35019" s="60"/>
      <c r="AY35019" s="60"/>
      <c r="AZ35019" s="60"/>
      <c r="BA35019" s="60"/>
      <c r="BB35019" s="60"/>
      <c r="BC35019" s="61"/>
    </row>
    <row r="35020" spans="43:55">
      <c r="AQ35020" s="64"/>
      <c r="AR35020" s="64"/>
      <c r="AS35020" s="60"/>
      <c r="AT35020" s="60"/>
      <c r="AU35020" s="60"/>
      <c r="AV35020" s="60"/>
      <c r="AW35020" s="60"/>
      <c r="AX35020" s="60"/>
      <c r="AY35020" s="60"/>
      <c r="AZ35020" s="60"/>
      <c r="BA35020" s="60"/>
      <c r="BB35020" s="60"/>
      <c r="BC35020" s="61"/>
    </row>
    <row r="35021" spans="43:55">
      <c r="AQ35021" s="64"/>
      <c r="AR35021" s="64"/>
      <c r="AS35021" s="60"/>
      <c r="AT35021" s="60"/>
      <c r="AU35021" s="60"/>
      <c r="AV35021" s="60"/>
      <c r="AW35021" s="60"/>
      <c r="AX35021" s="60"/>
      <c r="AY35021" s="60"/>
      <c r="AZ35021" s="60"/>
      <c r="BA35021" s="60"/>
      <c r="BB35021" s="60"/>
      <c r="BC35021" s="61"/>
    </row>
    <row r="35022" spans="43:55">
      <c r="AQ35022" s="64"/>
      <c r="AR35022" s="64"/>
      <c r="AS35022" s="60"/>
      <c r="AT35022" s="60"/>
      <c r="AU35022" s="60"/>
      <c r="AV35022" s="60"/>
      <c r="AW35022" s="60"/>
      <c r="AX35022" s="60"/>
      <c r="AY35022" s="60"/>
      <c r="AZ35022" s="60"/>
      <c r="BA35022" s="60"/>
      <c r="BB35022" s="60"/>
      <c r="BC35022" s="61"/>
    </row>
    <row r="35023" spans="43:55">
      <c r="AQ35023" s="64"/>
      <c r="AR35023" s="64"/>
      <c r="AS35023" s="60"/>
      <c r="AT35023" s="60"/>
      <c r="AU35023" s="60"/>
      <c r="AV35023" s="60"/>
      <c r="AW35023" s="60"/>
      <c r="AX35023" s="60"/>
      <c r="AY35023" s="60"/>
      <c r="AZ35023" s="60"/>
      <c r="BA35023" s="60"/>
      <c r="BB35023" s="60"/>
      <c r="BC35023" s="61"/>
    </row>
    <row r="35024" spans="43:55">
      <c r="AQ35024" s="64"/>
      <c r="AR35024" s="64"/>
      <c r="AS35024" s="60"/>
      <c r="AT35024" s="60"/>
      <c r="AU35024" s="60"/>
      <c r="AV35024" s="60"/>
      <c r="AW35024" s="60"/>
      <c r="AX35024" s="60"/>
      <c r="AY35024" s="60"/>
      <c r="AZ35024" s="60"/>
      <c r="BA35024" s="60"/>
      <c r="BB35024" s="60"/>
      <c r="BC35024" s="61"/>
    </row>
    <row r="35025" spans="43:55">
      <c r="AQ35025" s="64"/>
      <c r="AR35025" s="64"/>
      <c r="AS35025" s="60"/>
      <c r="AT35025" s="60"/>
      <c r="AU35025" s="60"/>
      <c r="AV35025" s="60"/>
      <c r="AW35025" s="60"/>
      <c r="AX35025" s="60"/>
      <c r="AY35025" s="60"/>
      <c r="AZ35025" s="60"/>
      <c r="BA35025" s="60"/>
      <c r="BB35025" s="60"/>
      <c r="BC35025" s="61"/>
    </row>
    <row r="35026" spans="43:55">
      <c r="AQ35026" s="64"/>
      <c r="AR35026" s="64"/>
      <c r="AS35026" s="60"/>
      <c r="AT35026" s="60"/>
      <c r="AU35026" s="60"/>
      <c r="AV35026" s="60"/>
      <c r="AW35026" s="60"/>
      <c r="AX35026" s="60"/>
      <c r="AY35026" s="60"/>
      <c r="AZ35026" s="60"/>
      <c r="BA35026" s="60"/>
      <c r="BB35026" s="60"/>
      <c r="BC35026" s="61"/>
    </row>
    <row r="35027" spans="43:55">
      <c r="AQ35027" s="64"/>
      <c r="AR35027" s="64"/>
      <c r="AS35027" s="60"/>
      <c r="AT35027" s="60"/>
      <c r="AU35027" s="60"/>
      <c r="AV35027" s="60"/>
      <c r="AW35027" s="60"/>
      <c r="AX35027" s="60"/>
      <c r="AY35027" s="60"/>
      <c r="AZ35027" s="60"/>
      <c r="BA35027" s="60"/>
      <c r="BB35027" s="60"/>
      <c r="BC35027" s="61"/>
    </row>
    <row r="35028" spans="43:55">
      <c r="AQ35028" s="64"/>
      <c r="AR35028" s="64"/>
      <c r="AS35028" s="60"/>
      <c r="AT35028" s="60"/>
      <c r="AU35028" s="60"/>
      <c r="AV35028" s="60"/>
      <c r="AW35028" s="60"/>
      <c r="AX35028" s="60"/>
      <c r="AY35028" s="60"/>
      <c r="AZ35028" s="60"/>
      <c r="BA35028" s="60"/>
      <c r="BB35028" s="60"/>
      <c r="BC35028" s="61"/>
    </row>
    <row r="35029" spans="43:55">
      <c r="AQ35029" s="64"/>
      <c r="AR35029" s="64"/>
      <c r="AS35029" s="60"/>
      <c r="AT35029" s="60"/>
      <c r="AU35029" s="60"/>
      <c r="AV35029" s="60"/>
      <c r="AW35029" s="60"/>
      <c r="AX35029" s="60"/>
      <c r="AY35029" s="60"/>
      <c r="AZ35029" s="60"/>
      <c r="BA35029" s="60"/>
      <c r="BB35029" s="60"/>
      <c r="BC35029" s="61"/>
    </row>
    <row r="35030" spans="43:55">
      <c r="AQ35030" s="64"/>
      <c r="AR35030" s="64"/>
      <c r="AS35030" s="60"/>
      <c r="AT35030" s="60"/>
      <c r="AU35030" s="60"/>
      <c r="AV35030" s="60"/>
      <c r="AW35030" s="60"/>
      <c r="AX35030" s="60"/>
      <c r="AY35030" s="60"/>
      <c r="AZ35030" s="60"/>
      <c r="BA35030" s="60"/>
      <c r="BB35030" s="60"/>
      <c r="BC35030" s="61"/>
    </row>
    <row r="35031" spans="43:55">
      <c r="AQ35031" s="64"/>
      <c r="AR35031" s="64"/>
      <c r="AS35031" s="60"/>
      <c r="AT35031" s="60"/>
      <c r="AU35031" s="60"/>
      <c r="AV35031" s="60"/>
      <c r="AW35031" s="60"/>
      <c r="AX35031" s="60"/>
      <c r="AY35031" s="60"/>
      <c r="AZ35031" s="60"/>
      <c r="BA35031" s="60"/>
      <c r="BB35031" s="60"/>
      <c r="BC35031" s="61"/>
    </row>
    <row r="35032" spans="43:55">
      <c r="AQ35032" s="64"/>
      <c r="AR35032" s="64"/>
      <c r="AS35032" s="60"/>
      <c r="AT35032" s="60"/>
      <c r="AU35032" s="60"/>
      <c r="AV35032" s="60"/>
      <c r="AW35032" s="60"/>
      <c r="AX35032" s="60"/>
      <c r="AY35032" s="60"/>
      <c r="AZ35032" s="60"/>
      <c r="BA35032" s="60"/>
      <c r="BB35032" s="60"/>
      <c r="BC35032" s="61"/>
    </row>
    <row r="35033" spans="43:55">
      <c r="AQ35033" s="64"/>
      <c r="AR35033" s="64"/>
      <c r="AS35033" s="60"/>
      <c r="AT35033" s="60"/>
      <c r="AU35033" s="60"/>
      <c r="AV35033" s="60"/>
      <c r="AW35033" s="60"/>
      <c r="AX35033" s="60"/>
      <c r="AY35033" s="60"/>
      <c r="AZ35033" s="60"/>
      <c r="BA35033" s="60"/>
      <c r="BB35033" s="60"/>
      <c r="BC35033" s="61"/>
    </row>
    <row r="35034" spans="43:55">
      <c r="AQ35034" s="64"/>
      <c r="AR35034" s="64"/>
      <c r="AS35034" s="60"/>
      <c r="AT35034" s="60"/>
      <c r="AU35034" s="60"/>
      <c r="AV35034" s="60"/>
      <c r="AW35034" s="60"/>
      <c r="AX35034" s="60"/>
      <c r="AY35034" s="60"/>
      <c r="AZ35034" s="60"/>
      <c r="BA35034" s="60"/>
      <c r="BB35034" s="60"/>
      <c r="BC35034" s="61"/>
    </row>
    <row r="35035" spans="43:55">
      <c r="AQ35035" s="64"/>
      <c r="AR35035" s="64"/>
      <c r="AS35035" s="60"/>
      <c r="AT35035" s="60"/>
      <c r="AU35035" s="60"/>
      <c r="AV35035" s="60"/>
      <c r="AW35035" s="60"/>
      <c r="AX35035" s="60"/>
      <c r="AY35035" s="60"/>
      <c r="AZ35035" s="60"/>
      <c r="BA35035" s="60"/>
      <c r="BB35035" s="60"/>
      <c r="BC35035" s="61"/>
    </row>
    <row r="35036" spans="43:55">
      <c r="AQ35036" s="64"/>
      <c r="AR35036" s="64"/>
      <c r="AS35036" s="60"/>
      <c r="AT35036" s="60"/>
      <c r="AU35036" s="60"/>
      <c r="AV35036" s="60"/>
      <c r="AW35036" s="60"/>
      <c r="AX35036" s="60"/>
      <c r="AY35036" s="60"/>
      <c r="AZ35036" s="60"/>
      <c r="BA35036" s="60"/>
      <c r="BB35036" s="60"/>
      <c r="BC35036" s="61"/>
    </row>
    <row r="35037" spans="43:55">
      <c r="AQ35037" s="64"/>
      <c r="AR35037" s="64"/>
      <c r="AS35037" s="60"/>
      <c r="AT35037" s="60"/>
      <c r="AU35037" s="60"/>
      <c r="AV35037" s="60"/>
      <c r="AW35037" s="60"/>
      <c r="AX35037" s="60"/>
      <c r="AY35037" s="60"/>
      <c r="AZ35037" s="60"/>
      <c r="BA35037" s="60"/>
      <c r="BB35037" s="60"/>
      <c r="BC35037" s="61"/>
    </row>
    <row r="35038" spans="43:55">
      <c r="AQ35038" s="64"/>
      <c r="AR35038" s="64"/>
      <c r="AS35038" s="60"/>
      <c r="AT35038" s="60"/>
      <c r="AU35038" s="60"/>
      <c r="AV35038" s="60"/>
      <c r="AW35038" s="60"/>
      <c r="AX35038" s="60"/>
      <c r="AY35038" s="60"/>
      <c r="AZ35038" s="60"/>
      <c r="BA35038" s="60"/>
      <c r="BB35038" s="60"/>
      <c r="BC35038" s="61"/>
    </row>
    <row r="35039" spans="43:55">
      <c r="AQ35039" s="64"/>
      <c r="AR35039" s="64"/>
      <c r="AS35039" s="60"/>
      <c r="AT35039" s="60"/>
      <c r="AU35039" s="60"/>
      <c r="AV35039" s="60"/>
      <c r="AW35039" s="60"/>
      <c r="AX35039" s="60"/>
      <c r="AY35039" s="60"/>
      <c r="AZ35039" s="60"/>
      <c r="BA35039" s="60"/>
      <c r="BB35039" s="60"/>
      <c r="BC35039" s="61"/>
    </row>
    <row r="35040" spans="43:55">
      <c r="AQ35040" s="64"/>
      <c r="AR35040" s="64"/>
      <c r="AS35040" s="60"/>
      <c r="AT35040" s="60"/>
      <c r="AU35040" s="60"/>
      <c r="AV35040" s="60"/>
      <c r="AW35040" s="60"/>
      <c r="AX35040" s="60"/>
      <c r="AY35040" s="60"/>
      <c r="AZ35040" s="60"/>
      <c r="BA35040" s="60"/>
      <c r="BB35040" s="60"/>
      <c r="BC35040" s="61"/>
    </row>
    <row r="35041" spans="43:55">
      <c r="AQ35041" s="64"/>
      <c r="AR35041" s="64"/>
      <c r="AS35041" s="60"/>
      <c r="AT35041" s="60"/>
      <c r="AU35041" s="60"/>
      <c r="AV35041" s="60"/>
      <c r="AW35041" s="60"/>
      <c r="AX35041" s="60"/>
      <c r="AY35041" s="60"/>
      <c r="AZ35041" s="60"/>
      <c r="BA35041" s="60"/>
      <c r="BB35041" s="60"/>
      <c r="BC35041" s="61"/>
    </row>
    <row r="35042" spans="43:55">
      <c r="AQ35042" s="64"/>
      <c r="AR35042" s="64"/>
      <c r="AS35042" s="60"/>
      <c r="AT35042" s="60"/>
      <c r="AU35042" s="60"/>
      <c r="AV35042" s="60"/>
      <c r="AW35042" s="60"/>
      <c r="AX35042" s="60"/>
      <c r="AY35042" s="60"/>
      <c r="AZ35042" s="60"/>
      <c r="BA35042" s="60"/>
      <c r="BB35042" s="60"/>
      <c r="BC35042" s="61"/>
    </row>
    <row r="35043" spans="43:55">
      <c r="AQ35043" s="64"/>
      <c r="AR35043" s="64"/>
      <c r="AS35043" s="60"/>
      <c r="AT35043" s="60"/>
      <c r="AU35043" s="60"/>
      <c r="AV35043" s="60"/>
      <c r="AW35043" s="60"/>
      <c r="AX35043" s="60"/>
      <c r="AY35043" s="60"/>
      <c r="AZ35043" s="60"/>
      <c r="BA35043" s="60"/>
      <c r="BB35043" s="60"/>
      <c r="BC35043" s="61"/>
    </row>
    <row r="35044" spans="43:55">
      <c r="AQ35044" s="64"/>
      <c r="AR35044" s="64"/>
      <c r="AS35044" s="60"/>
      <c r="AT35044" s="60"/>
      <c r="AU35044" s="60"/>
      <c r="AV35044" s="60"/>
      <c r="AW35044" s="60"/>
      <c r="AX35044" s="60"/>
      <c r="AY35044" s="60"/>
      <c r="AZ35044" s="60"/>
      <c r="BA35044" s="60"/>
      <c r="BB35044" s="60"/>
      <c r="BC35044" s="61"/>
    </row>
    <row r="35045" spans="43:55">
      <c r="AQ35045" s="64"/>
      <c r="AR35045" s="64"/>
      <c r="AS35045" s="60"/>
      <c r="AT35045" s="60"/>
      <c r="AU35045" s="60"/>
      <c r="AV35045" s="60"/>
      <c r="AW35045" s="60"/>
      <c r="AX35045" s="60"/>
      <c r="AY35045" s="60"/>
      <c r="AZ35045" s="60"/>
      <c r="BA35045" s="60"/>
      <c r="BB35045" s="60"/>
      <c r="BC35045" s="61"/>
    </row>
    <row r="35046" spans="43:55">
      <c r="AQ35046" s="64"/>
      <c r="AR35046" s="64"/>
      <c r="AS35046" s="60"/>
      <c r="AT35046" s="60"/>
      <c r="AU35046" s="60"/>
      <c r="AV35046" s="60"/>
      <c r="AW35046" s="60"/>
      <c r="AX35046" s="60"/>
      <c r="AY35046" s="60"/>
      <c r="AZ35046" s="60"/>
      <c r="BA35046" s="60"/>
      <c r="BB35046" s="60"/>
      <c r="BC35046" s="61"/>
    </row>
    <row r="35047" spans="43:55">
      <c r="AQ35047" s="64"/>
      <c r="AR35047" s="64"/>
      <c r="AS35047" s="60"/>
      <c r="AT35047" s="60"/>
      <c r="AU35047" s="60"/>
      <c r="AV35047" s="60"/>
      <c r="AW35047" s="60"/>
      <c r="AX35047" s="60"/>
      <c r="AY35047" s="60"/>
      <c r="AZ35047" s="60"/>
      <c r="BA35047" s="60"/>
      <c r="BB35047" s="60"/>
      <c r="BC35047" s="61"/>
    </row>
    <row r="35048" spans="43:55">
      <c r="AQ35048" s="64"/>
      <c r="AR35048" s="64"/>
      <c r="AS35048" s="60"/>
      <c r="AT35048" s="60"/>
      <c r="AU35048" s="60"/>
      <c r="AV35048" s="60"/>
      <c r="AW35048" s="60"/>
      <c r="AX35048" s="60"/>
      <c r="AY35048" s="60"/>
      <c r="AZ35048" s="60"/>
      <c r="BA35048" s="60"/>
      <c r="BB35048" s="60"/>
      <c r="BC35048" s="61"/>
    </row>
    <row r="35049" spans="43:55">
      <c r="AQ35049" s="64"/>
      <c r="AR35049" s="64"/>
      <c r="AS35049" s="60"/>
      <c r="AT35049" s="60"/>
      <c r="AU35049" s="60"/>
      <c r="AV35049" s="60"/>
      <c r="AW35049" s="60"/>
      <c r="AX35049" s="60"/>
      <c r="AY35049" s="60"/>
      <c r="AZ35049" s="60"/>
      <c r="BA35049" s="60"/>
      <c r="BB35049" s="60"/>
      <c r="BC35049" s="61"/>
    </row>
    <row r="35050" spans="43:55">
      <c r="AQ35050" s="64"/>
      <c r="AR35050" s="64"/>
      <c r="AS35050" s="60"/>
      <c r="AT35050" s="60"/>
      <c r="AU35050" s="60"/>
      <c r="AV35050" s="60"/>
      <c r="AW35050" s="60"/>
      <c r="AX35050" s="60"/>
      <c r="AY35050" s="60"/>
      <c r="AZ35050" s="60"/>
      <c r="BA35050" s="60"/>
      <c r="BB35050" s="60"/>
      <c r="BC35050" s="61"/>
    </row>
    <row r="35051" spans="43:55">
      <c r="AQ35051" s="64"/>
      <c r="AR35051" s="64"/>
      <c r="AS35051" s="60"/>
      <c r="AT35051" s="60"/>
      <c r="AU35051" s="60"/>
      <c r="AV35051" s="60"/>
      <c r="AW35051" s="60"/>
      <c r="AX35051" s="60"/>
      <c r="AY35051" s="60"/>
      <c r="AZ35051" s="60"/>
      <c r="BA35051" s="60"/>
      <c r="BB35051" s="60"/>
      <c r="BC35051" s="61"/>
    </row>
    <row r="35052" spans="43:55">
      <c r="AQ35052" s="64"/>
      <c r="AR35052" s="64"/>
      <c r="AS35052" s="60"/>
      <c r="AT35052" s="60"/>
      <c r="AU35052" s="60"/>
      <c r="AV35052" s="60"/>
      <c r="AW35052" s="60"/>
      <c r="AX35052" s="60"/>
      <c r="AY35052" s="60"/>
      <c r="AZ35052" s="60"/>
      <c r="BA35052" s="60"/>
      <c r="BB35052" s="60"/>
      <c r="BC35052" s="61"/>
    </row>
    <row r="35053" spans="43:55">
      <c r="AQ35053" s="64"/>
      <c r="AR35053" s="64"/>
      <c r="AS35053" s="60"/>
      <c r="AT35053" s="60"/>
      <c r="AU35053" s="60"/>
      <c r="AV35053" s="60"/>
      <c r="AW35053" s="60"/>
      <c r="AX35053" s="60"/>
      <c r="AY35053" s="60"/>
      <c r="AZ35053" s="60"/>
      <c r="BA35053" s="60"/>
      <c r="BB35053" s="60"/>
      <c r="BC35053" s="61"/>
    </row>
    <row r="35054" spans="43:55">
      <c r="AQ35054" s="64"/>
      <c r="AR35054" s="64"/>
      <c r="AS35054" s="60"/>
      <c r="AT35054" s="60"/>
      <c r="AU35054" s="60"/>
      <c r="AV35054" s="60"/>
      <c r="AW35054" s="60"/>
      <c r="AX35054" s="60"/>
      <c r="AY35054" s="60"/>
      <c r="AZ35054" s="60"/>
      <c r="BA35054" s="60"/>
      <c r="BB35054" s="60"/>
      <c r="BC35054" s="61"/>
    </row>
    <row r="35055" spans="43:55">
      <c r="AQ35055" s="64"/>
      <c r="AR35055" s="64"/>
      <c r="AS35055" s="60"/>
      <c r="AT35055" s="60"/>
      <c r="AU35055" s="60"/>
      <c r="AV35055" s="60"/>
      <c r="AW35055" s="60"/>
      <c r="AX35055" s="60"/>
      <c r="AY35055" s="60"/>
      <c r="AZ35055" s="60"/>
      <c r="BA35055" s="60"/>
      <c r="BB35055" s="60"/>
      <c r="BC35055" s="61"/>
    </row>
    <row r="35056" spans="43:55">
      <c r="AQ35056" s="64"/>
      <c r="AR35056" s="64"/>
      <c r="AS35056" s="60"/>
      <c r="AT35056" s="60"/>
      <c r="AU35056" s="60"/>
      <c r="AV35056" s="60"/>
      <c r="AW35056" s="60"/>
      <c r="AX35056" s="60"/>
      <c r="AY35056" s="60"/>
      <c r="AZ35056" s="60"/>
      <c r="BA35056" s="60"/>
      <c r="BB35056" s="60"/>
      <c r="BC35056" s="61"/>
    </row>
    <row r="35057" spans="43:55">
      <c r="AQ35057" s="64"/>
      <c r="AR35057" s="64"/>
      <c r="AS35057" s="60"/>
      <c r="AT35057" s="60"/>
      <c r="AU35057" s="60"/>
      <c r="AV35057" s="60"/>
      <c r="AW35057" s="60"/>
      <c r="AX35057" s="60"/>
      <c r="AY35057" s="60"/>
      <c r="AZ35057" s="60"/>
      <c r="BA35057" s="60"/>
      <c r="BB35057" s="60"/>
      <c r="BC35057" s="61"/>
    </row>
    <row r="35058" spans="43:55">
      <c r="AQ35058" s="64"/>
      <c r="AR35058" s="64"/>
      <c r="AS35058" s="60"/>
      <c r="AT35058" s="60"/>
      <c r="AU35058" s="60"/>
      <c r="AV35058" s="60"/>
      <c r="AW35058" s="60"/>
      <c r="AX35058" s="60"/>
      <c r="AY35058" s="60"/>
      <c r="AZ35058" s="60"/>
      <c r="BA35058" s="60"/>
      <c r="BB35058" s="60"/>
      <c r="BC35058" s="61"/>
    </row>
    <row r="35059" spans="43:55">
      <c r="AQ35059" s="64"/>
      <c r="AR35059" s="64"/>
      <c r="AS35059" s="60"/>
      <c r="AT35059" s="60"/>
      <c r="AU35059" s="60"/>
      <c r="AV35059" s="60"/>
      <c r="AW35059" s="60"/>
      <c r="AX35059" s="60"/>
      <c r="AY35059" s="60"/>
      <c r="AZ35059" s="60"/>
      <c r="BA35059" s="60"/>
      <c r="BB35059" s="60"/>
      <c r="BC35059" s="61"/>
    </row>
    <row r="35060" spans="43:55">
      <c r="AQ35060" s="64"/>
      <c r="AR35060" s="64"/>
      <c r="AS35060" s="60"/>
      <c r="AT35060" s="60"/>
      <c r="AU35060" s="60"/>
      <c r="AV35060" s="60"/>
      <c r="AW35060" s="60"/>
      <c r="AX35060" s="60"/>
      <c r="AY35060" s="60"/>
      <c r="AZ35060" s="60"/>
      <c r="BA35060" s="60"/>
      <c r="BB35060" s="60"/>
      <c r="BC35060" s="61"/>
    </row>
    <row r="35061" spans="43:55">
      <c r="AQ35061" s="64"/>
      <c r="AR35061" s="64"/>
      <c r="AS35061" s="60"/>
      <c r="AT35061" s="60"/>
      <c r="AU35061" s="60"/>
      <c r="AV35061" s="60"/>
      <c r="AW35061" s="60"/>
      <c r="AX35061" s="60"/>
      <c r="AY35061" s="60"/>
      <c r="AZ35061" s="60"/>
      <c r="BA35061" s="60"/>
      <c r="BB35061" s="60"/>
      <c r="BC35061" s="61"/>
    </row>
    <row r="35062" spans="43:55">
      <c r="AQ35062" s="64"/>
      <c r="AR35062" s="64"/>
      <c r="AS35062" s="60"/>
      <c r="AT35062" s="60"/>
      <c r="AU35062" s="60"/>
      <c r="AV35062" s="60"/>
      <c r="AW35062" s="60"/>
      <c r="AX35062" s="60"/>
      <c r="AY35062" s="60"/>
      <c r="AZ35062" s="60"/>
      <c r="BA35062" s="60"/>
      <c r="BB35062" s="60"/>
      <c r="BC35062" s="61"/>
    </row>
    <row r="35063" spans="43:55">
      <c r="AQ35063" s="64"/>
      <c r="AR35063" s="64"/>
      <c r="AS35063" s="60"/>
      <c r="AT35063" s="60"/>
      <c r="AU35063" s="60"/>
      <c r="AV35063" s="60"/>
      <c r="AW35063" s="60"/>
      <c r="AX35063" s="60"/>
      <c r="AY35063" s="60"/>
      <c r="AZ35063" s="60"/>
      <c r="BA35063" s="60"/>
      <c r="BB35063" s="60"/>
      <c r="BC35063" s="61"/>
    </row>
    <row r="35064" spans="43:55">
      <c r="AQ35064" s="64"/>
      <c r="AR35064" s="64"/>
      <c r="AS35064" s="60"/>
      <c r="AT35064" s="60"/>
      <c r="AU35064" s="60"/>
      <c r="AV35064" s="60"/>
      <c r="AW35064" s="60"/>
      <c r="AX35064" s="60"/>
      <c r="AY35064" s="60"/>
      <c r="AZ35064" s="60"/>
      <c r="BA35064" s="60"/>
      <c r="BB35064" s="60"/>
      <c r="BC35064" s="61"/>
    </row>
    <row r="35065" spans="43:55">
      <c r="AQ35065" s="64"/>
      <c r="AR35065" s="64"/>
      <c r="AS35065" s="60"/>
      <c r="AT35065" s="60"/>
      <c r="AU35065" s="60"/>
      <c r="AV35065" s="60"/>
      <c r="AW35065" s="60"/>
      <c r="AX35065" s="60"/>
      <c r="AY35065" s="60"/>
      <c r="AZ35065" s="60"/>
      <c r="BA35065" s="60"/>
      <c r="BB35065" s="60"/>
      <c r="BC35065" s="61"/>
    </row>
    <row r="35066" spans="43:55">
      <c r="AQ35066" s="64"/>
      <c r="AR35066" s="64"/>
      <c r="AS35066" s="60"/>
      <c r="AT35066" s="60"/>
      <c r="AU35066" s="60"/>
      <c r="AV35066" s="60"/>
      <c r="AW35066" s="60"/>
      <c r="AX35066" s="60"/>
      <c r="AY35066" s="60"/>
      <c r="AZ35066" s="60"/>
      <c r="BA35066" s="60"/>
      <c r="BB35066" s="60"/>
      <c r="BC35066" s="61"/>
    </row>
    <row r="35067" spans="43:55">
      <c r="AQ35067" s="64"/>
      <c r="AR35067" s="64"/>
      <c r="AS35067" s="60"/>
      <c r="AT35067" s="60"/>
      <c r="AU35067" s="60"/>
      <c r="AV35067" s="60"/>
      <c r="AW35067" s="60"/>
      <c r="AX35067" s="60"/>
      <c r="AY35067" s="60"/>
      <c r="AZ35067" s="60"/>
      <c r="BA35067" s="60"/>
      <c r="BB35067" s="60"/>
      <c r="BC35067" s="61"/>
    </row>
    <row r="35068" spans="43:55">
      <c r="AQ35068" s="64"/>
      <c r="AR35068" s="64"/>
      <c r="AS35068" s="60"/>
      <c r="AT35068" s="60"/>
      <c r="AU35068" s="60"/>
      <c r="AV35068" s="60"/>
      <c r="AW35068" s="60"/>
      <c r="AX35068" s="60"/>
      <c r="AY35068" s="60"/>
      <c r="AZ35068" s="60"/>
      <c r="BA35068" s="60"/>
      <c r="BB35068" s="60"/>
      <c r="BC35068" s="61"/>
    </row>
    <row r="35069" spans="43:55">
      <c r="AQ35069" s="64"/>
      <c r="AR35069" s="64"/>
      <c r="AS35069" s="60"/>
      <c r="AT35069" s="60"/>
      <c r="AU35069" s="60"/>
      <c r="AV35069" s="60"/>
      <c r="AW35069" s="60"/>
      <c r="AX35069" s="60"/>
      <c r="AY35069" s="60"/>
      <c r="AZ35069" s="60"/>
      <c r="BA35069" s="60"/>
      <c r="BB35069" s="60"/>
      <c r="BC35069" s="61"/>
    </row>
    <row r="35070" spans="43:55">
      <c r="AQ35070" s="64"/>
      <c r="AR35070" s="64"/>
      <c r="AS35070" s="60"/>
      <c r="AT35070" s="60"/>
      <c r="AU35070" s="60"/>
      <c r="AV35070" s="60"/>
      <c r="AW35070" s="60"/>
      <c r="AX35070" s="60"/>
      <c r="AY35070" s="60"/>
      <c r="AZ35070" s="60"/>
      <c r="BA35070" s="60"/>
      <c r="BB35070" s="60"/>
      <c r="BC35070" s="61"/>
    </row>
    <row r="35071" spans="43:55">
      <c r="AQ35071" s="64"/>
      <c r="AR35071" s="64"/>
      <c r="AS35071" s="60"/>
      <c r="AT35071" s="60"/>
      <c r="AU35071" s="60"/>
      <c r="AV35071" s="60"/>
      <c r="AW35071" s="60"/>
      <c r="AX35071" s="60"/>
      <c r="AY35071" s="60"/>
      <c r="AZ35071" s="60"/>
      <c r="BA35071" s="60"/>
      <c r="BB35071" s="60"/>
      <c r="BC35071" s="61"/>
    </row>
    <row r="35072" spans="43:55">
      <c r="AQ35072" s="64"/>
      <c r="AR35072" s="64"/>
      <c r="AS35072" s="60"/>
      <c r="AT35072" s="60"/>
      <c r="AU35072" s="60"/>
      <c r="AV35072" s="60"/>
      <c r="AW35072" s="60"/>
      <c r="AX35072" s="60"/>
      <c r="AY35072" s="60"/>
      <c r="AZ35072" s="60"/>
      <c r="BA35072" s="60"/>
      <c r="BB35072" s="60"/>
      <c r="BC35072" s="61"/>
    </row>
    <row r="35073" spans="43:55">
      <c r="AQ35073" s="64"/>
      <c r="AR35073" s="64"/>
      <c r="AS35073" s="60"/>
      <c r="AT35073" s="60"/>
      <c r="AU35073" s="60"/>
      <c r="AV35073" s="60"/>
      <c r="AW35073" s="60"/>
      <c r="AX35073" s="60"/>
      <c r="AY35073" s="60"/>
      <c r="AZ35073" s="60"/>
      <c r="BA35073" s="60"/>
      <c r="BB35073" s="60"/>
      <c r="BC35073" s="61"/>
    </row>
    <row r="35074" spans="43:55">
      <c r="AQ35074" s="64"/>
      <c r="AR35074" s="64"/>
      <c r="AS35074" s="60"/>
      <c r="AT35074" s="60"/>
      <c r="AU35074" s="60"/>
      <c r="AV35074" s="60"/>
      <c r="AW35074" s="60"/>
      <c r="AX35074" s="60"/>
      <c r="AY35074" s="60"/>
      <c r="AZ35074" s="60"/>
      <c r="BA35074" s="60"/>
      <c r="BB35074" s="60"/>
      <c r="BC35074" s="61"/>
    </row>
    <row r="35075" spans="43:55">
      <c r="AQ35075" s="64"/>
      <c r="AR35075" s="64"/>
      <c r="AS35075" s="60"/>
      <c r="AT35075" s="60"/>
      <c r="AU35075" s="60"/>
      <c r="AV35075" s="60"/>
      <c r="AW35075" s="60"/>
      <c r="AX35075" s="60"/>
      <c r="AY35075" s="60"/>
      <c r="AZ35075" s="60"/>
      <c r="BA35075" s="60"/>
      <c r="BB35075" s="60"/>
      <c r="BC35075" s="61"/>
    </row>
    <row r="35076" spans="43:55">
      <c r="AQ35076" s="64"/>
      <c r="AR35076" s="64"/>
      <c r="AS35076" s="60"/>
      <c r="AT35076" s="60"/>
      <c r="AU35076" s="60"/>
      <c r="AV35076" s="60"/>
      <c r="AW35076" s="60"/>
      <c r="AX35076" s="60"/>
      <c r="AY35076" s="60"/>
      <c r="AZ35076" s="60"/>
      <c r="BA35076" s="60"/>
      <c r="BB35076" s="60"/>
      <c r="BC35076" s="61"/>
    </row>
    <row r="35077" spans="43:55">
      <c r="AQ35077" s="64"/>
      <c r="AR35077" s="64"/>
      <c r="AS35077" s="60"/>
      <c r="AT35077" s="60"/>
      <c r="AU35077" s="60"/>
      <c r="AV35077" s="60"/>
      <c r="AW35077" s="60"/>
      <c r="AX35077" s="60"/>
      <c r="AY35077" s="60"/>
      <c r="AZ35077" s="60"/>
      <c r="BA35077" s="60"/>
      <c r="BB35077" s="60"/>
      <c r="BC35077" s="61"/>
    </row>
    <row r="35078" spans="43:55">
      <c r="AQ35078" s="64"/>
      <c r="AR35078" s="64"/>
      <c r="AS35078" s="60"/>
      <c r="AT35078" s="60"/>
      <c r="AU35078" s="60"/>
      <c r="AV35078" s="60"/>
      <c r="AW35078" s="60"/>
      <c r="AX35078" s="60"/>
      <c r="AY35078" s="60"/>
      <c r="AZ35078" s="60"/>
      <c r="BA35078" s="60"/>
      <c r="BB35078" s="60"/>
      <c r="BC35078" s="61"/>
    </row>
    <row r="35079" spans="43:55">
      <c r="AQ35079" s="64"/>
      <c r="AR35079" s="64"/>
      <c r="AS35079" s="60"/>
      <c r="AT35079" s="60"/>
      <c r="AU35079" s="60"/>
      <c r="AV35079" s="60"/>
      <c r="AW35079" s="60"/>
      <c r="AX35079" s="60"/>
      <c r="AY35079" s="60"/>
      <c r="AZ35079" s="60"/>
      <c r="BA35079" s="60"/>
      <c r="BB35079" s="60"/>
      <c r="BC35079" s="61"/>
    </row>
    <row r="35080" spans="43:55">
      <c r="AQ35080" s="64"/>
      <c r="AR35080" s="64"/>
      <c r="AS35080" s="60"/>
      <c r="AT35080" s="60"/>
      <c r="AU35080" s="60"/>
      <c r="AV35080" s="60"/>
      <c r="AW35080" s="60"/>
      <c r="AX35080" s="60"/>
      <c r="AY35080" s="60"/>
      <c r="AZ35080" s="60"/>
      <c r="BA35080" s="60"/>
      <c r="BB35080" s="60"/>
      <c r="BC35080" s="61"/>
    </row>
    <row r="35081" spans="43:55">
      <c r="AQ35081" s="64"/>
      <c r="AR35081" s="64"/>
      <c r="AS35081" s="60"/>
      <c r="AT35081" s="60"/>
      <c r="AU35081" s="60"/>
      <c r="AV35081" s="60"/>
      <c r="AW35081" s="60"/>
      <c r="AX35081" s="60"/>
      <c r="AY35081" s="60"/>
      <c r="AZ35081" s="60"/>
      <c r="BA35081" s="60"/>
      <c r="BB35081" s="60"/>
      <c r="BC35081" s="61"/>
    </row>
    <row r="35082" spans="43:55">
      <c r="AQ35082" s="64"/>
      <c r="AR35082" s="64"/>
      <c r="AS35082" s="60"/>
      <c r="AT35082" s="60"/>
      <c r="AU35082" s="60"/>
      <c r="AV35082" s="60"/>
      <c r="AW35082" s="60"/>
      <c r="AX35082" s="60"/>
      <c r="AY35082" s="60"/>
      <c r="AZ35082" s="60"/>
      <c r="BA35082" s="60"/>
      <c r="BB35082" s="60"/>
      <c r="BC35082" s="61"/>
    </row>
    <row r="35083" spans="43:55">
      <c r="AQ35083" s="64"/>
      <c r="AR35083" s="64"/>
      <c r="AS35083" s="60"/>
      <c r="AT35083" s="60"/>
      <c r="AU35083" s="60"/>
      <c r="AV35083" s="60"/>
      <c r="AW35083" s="60"/>
      <c r="AX35083" s="60"/>
      <c r="AY35083" s="60"/>
      <c r="AZ35083" s="60"/>
      <c r="BA35083" s="60"/>
      <c r="BB35083" s="60"/>
      <c r="BC35083" s="61"/>
    </row>
    <row r="35084" spans="43:55">
      <c r="AQ35084" s="64"/>
      <c r="AR35084" s="64"/>
      <c r="AS35084" s="60"/>
      <c r="AT35084" s="60"/>
      <c r="AU35084" s="60"/>
      <c r="AV35084" s="60"/>
      <c r="AW35084" s="60"/>
      <c r="AX35084" s="60"/>
      <c r="AY35084" s="60"/>
      <c r="AZ35084" s="60"/>
      <c r="BA35084" s="60"/>
      <c r="BB35084" s="60"/>
      <c r="BC35084" s="61"/>
    </row>
    <row r="35085" spans="43:55">
      <c r="AQ35085" s="64"/>
      <c r="AR35085" s="64"/>
      <c r="AS35085" s="60"/>
      <c r="AT35085" s="60"/>
      <c r="AU35085" s="60"/>
      <c r="AV35085" s="60"/>
      <c r="AW35085" s="60"/>
      <c r="AX35085" s="60"/>
      <c r="AY35085" s="60"/>
      <c r="AZ35085" s="60"/>
      <c r="BA35085" s="60"/>
      <c r="BB35085" s="60"/>
      <c r="BC35085" s="61"/>
    </row>
    <row r="35086" spans="43:55">
      <c r="AQ35086" s="64"/>
      <c r="AR35086" s="64"/>
      <c r="AS35086" s="60"/>
      <c r="AT35086" s="60"/>
      <c r="AU35086" s="60"/>
      <c r="AV35086" s="60"/>
      <c r="AW35086" s="60"/>
      <c r="AX35086" s="60"/>
      <c r="AY35086" s="60"/>
      <c r="AZ35086" s="60"/>
      <c r="BA35086" s="60"/>
      <c r="BB35086" s="60"/>
      <c r="BC35086" s="61"/>
    </row>
    <row r="35087" spans="43:55">
      <c r="AQ35087" s="64"/>
      <c r="AR35087" s="64"/>
      <c r="AS35087" s="60"/>
      <c r="AT35087" s="60"/>
      <c r="AU35087" s="60"/>
      <c r="AV35087" s="60"/>
      <c r="AW35087" s="60"/>
      <c r="AX35087" s="60"/>
      <c r="AY35087" s="60"/>
      <c r="AZ35087" s="60"/>
      <c r="BA35087" s="60"/>
      <c r="BB35087" s="60"/>
      <c r="BC35087" s="61"/>
    </row>
    <row r="35088" spans="43:55">
      <c r="AQ35088" s="64"/>
      <c r="AR35088" s="64"/>
      <c r="AS35088" s="60"/>
      <c r="AT35088" s="60"/>
      <c r="AU35088" s="60"/>
      <c r="AV35088" s="60"/>
      <c r="AW35088" s="60"/>
      <c r="AX35088" s="60"/>
      <c r="AY35088" s="60"/>
      <c r="AZ35088" s="60"/>
      <c r="BA35088" s="60"/>
      <c r="BB35088" s="60"/>
      <c r="BC35088" s="61"/>
    </row>
    <row r="35089" spans="43:55">
      <c r="AQ35089" s="64"/>
      <c r="AR35089" s="64"/>
      <c r="AS35089" s="60"/>
      <c r="AT35089" s="60"/>
      <c r="AU35089" s="60"/>
      <c r="AV35089" s="60"/>
      <c r="AW35089" s="60"/>
      <c r="AX35089" s="60"/>
      <c r="AY35089" s="60"/>
      <c r="AZ35089" s="60"/>
      <c r="BA35089" s="60"/>
      <c r="BB35089" s="60"/>
      <c r="BC35089" s="61"/>
    </row>
    <row r="35090" spans="43:55">
      <c r="AQ35090" s="64"/>
      <c r="AR35090" s="64"/>
      <c r="AS35090" s="60"/>
      <c r="AT35090" s="60"/>
      <c r="AU35090" s="60"/>
      <c r="AV35090" s="60"/>
      <c r="AW35090" s="60"/>
      <c r="AX35090" s="60"/>
      <c r="AY35090" s="60"/>
      <c r="AZ35090" s="60"/>
      <c r="BA35090" s="60"/>
      <c r="BB35090" s="60"/>
      <c r="BC35090" s="61"/>
    </row>
    <row r="35091" spans="43:55">
      <c r="AQ35091" s="64"/>
      <c r="AR35091" s="64"/>
      <c r="AS35091" s="60"/>
      <c r="AT35091" s="60"/>
      <c r="AU35091" s="60"/>
      <c r="AV35091" s="60"/>
      <c r="AW35091" s="60"/>
      <c r="AX35091" s="60"/>
      <c r="AY35091" s="60"/>
      <c r="AZ35091" s="60"/>
      <c r="BA35091" s="60"/>
      <c r="BB35091" s="60"/>
      <c r="BC35091" s="61"/>
    </row>
    <row r="35092" spans="43:55">
      <c r="AQ35092" s="64"/>
      <c r="AR35092" s="64"/>
      <c r="AS35092" s="60"/>
      <c r="AT35092" s="60"/>
      <c r="AU35092" s="60"/>
      <c r="AV35092" s="60"/>
      <c r="AW35092" s="60"/>
      <c r="AX35092" s="60"/>
      <c r="AY35092" s="60"/>
      <c r="AZ35092" s="60"/>
      <c r="BA35092" s="60"/>
      <c r="BB35092" s="60"/>
      <c r="BC35092" s="61"/>
    </row>
    <row r="35093" spans="43:55">
      <c r="AQ35093" s="64"/>
      <c r="AR35093" s="64"/>
      <c r="AS35093" s="60"/>
      <c r="AT35093" s="60"/>
      <c r="AU35093" s="60"/>
      <c r="AV35093" s="60"/>
      <c r="AW35093" s="60"/>
      <c r="AX35093" s="60"/>
      <c r="AY35093" s="60"/>
      <c r="AZ35093" s="60"/>
      <c r="BA35093" s="60"/>
      <c r="BB35093" s="60"/>
      <c r="BC35093" s="61"/>
    </row>
    <row r="35094" spans="43:55">
      <c r="AQ35094" s="64"/>
      <c r="AR35094" s="64"/>
      <c r="AS35094" s="60"/>
      <c r="AT35094" s="60"/>
      <c r="AU35094" s="60"/>
      <c r="AV35094" s="60"/>
      <c r="AW35094" s="60"/>
      <c r="AX35094" s="60"/>
      <c r="AY35094" s="60"/>
      <c r="AZ35094" s="60"/>
      <c r="BA35094" s="60"/>
      <c r="BB35094" s="60"/>
      <c r="BC35094" s="61"/>
    </row>
    <row r="35095" spans="43:55">
      <c r="AQ35095" s="64"/>
      <c r="AR35095" s="64"/>
      <c r="AS35095" s="60"/>
      <c r="AT35095" s="60"/>
      <c r="AU35095" s="60"/>
      <c r="AV35095" s="60"/>
      <c r="AW35095" s="60"/>
      <c r="AX35095" s="60"/>
      <c r="AY35095" s="60"/>
      <c r="AZ35095" s="60"/>
      <c r="BA35095" s="60"/>
      <c r="BB35095" s="60"/>
      <c r="BC35095" s="61"/>
    </row>
    <row r="35096" spans="43:55">
      <c r="AQ35096" s="64"/>
      <c r="AR35096" s="64"/>
      <c r="AS35096" s="60"/>
      <c r="AT35096" s="60"/>
      <c r="AU35096" s="60"/>
      <c r="AV35096" s="60"/>
      <c r="AW35096" s="60"/>
      <c r="AX35096" s="60"/>
      <c r="AY35096" s="60"/>
      <c r="AZ35096" s="60"/>
      <c r="BA35096" s="60"/>
      <c r="BB35096" s="60"/>
      <c r="BC35096" s="61"/>
    </row>
    <row r="35097" spans="43:55">
      <c r="AQ35097" s="64"/>
      <c r="AR35097" s="64"/>
      <c r="AS35097" s="60"/>
      <c r="AT35097" s="60"/>
      <c r="AU35097" s="60"/>
      <c r="AV35097" s="60"/>
      <c r="AW35097" s="60"/>
      <c r="AX35097" s="60"/>
      <c r="AY35097" s="60"/>
      <c r="AZ35097" s="60"/>
      <c r="BA35097" s="60"/>
      <c r="BB35097" s="60"/>
      <c r="BC35097" s="61"/>
    </row>
    <row r="35098" spans="43:55">
      <c r="AQ35098" s="64"/>
      <c r="AR35098" s="64"/>
      <c r="AS35098" s="60"/>
      <c r="AT35098" s="60"/>
      <c r="AU35098" s="60"/>
      <c r="AV35098" s="60"/>
      <c r="AW35098" s="60"/>
      <c r="AX35098" s="60"/>
      <c r="AY35098" s="60"/>
      <c r="AZ35098" s="60"/>
      <c r="BA35098" s="60"/>
      <c r="BB35098" s="60"/>
      <c r="BC35098" s="61"/>
    </row>
    <row r="35099" spans="43:55">
      <c r="AQ35099" s="64"/>
      <c r="AR35099" s="64"/>
      <c r="AS35099" s="60"/>
      <c r="AT35099" s="60"/>
      <c r="AU35099" s="60"/>
      <c r="AV35099" s="60"/>
      <c r="AW35099" s="60"/>
      <c r="AX35099" s="60"/>
      <c r="AY35099" s="60"/>
      <c r="AZ35099" s="60"/>
      <c r="BA35099" s="60"/>
      <c r="BB35099" s="60"/>
      <c r="BC35099" s="61"/>
    </row>
    <row r="35100" spans="43:55">
      <c r="AQ35100" s="64"/>
      <c r="AR35100" s="64"/>
      <c r="AS35100" s="60"/>
      <c r="AT35100" s="60"/>
      <c r="AU35100" s="60"/>
      <c r="AV35100" s="60"/>
      <c r="AW35100" s="60"/>
      <c r="AX35100" s="60"/>
      <c r="AY35100" s="60"/>
      <c r="AZ35100" s="60"/>
      <c r="BA35100" s="60"/>
      <c r="BB35100" s="60"/>
      <c r="BC35100" s="61"/>
    </row>
    <row r="35101" spans="43:55">
      <c r="AQ35101" s="64"/>
      <c r="AR35101" s="64"/>
      <c r="AS35101" s="60"/>
      <c r="AT35101" s="60"/>
      <c r="AU35101" s="60"/>
      <c r="AV35101" s="60"/>
      <c r="AW35101" s="60"/>
      <c r="AX35101" s="60"/>
      <c r="AY35101" s="60"/>
      <c r="AZ35101" s="60"/>
      <c r="BA35101" s="60"/>
      <c r="BB35101" s="60"/>
      <c r="BC35101" s="61"/>
    </row>
    <row r="35102" spans="43:55">
      <c r="AQ35102" s="64"/>
      <c r="AR35102" s="64"/>
      <c r="AS35102" s="60"/>
      <c r="AT35102" s="60"/>
      <c r="AU35102" s="60"/>
      <c r="AV35102" s="60"/>
      <c r="AW35102" s="60"/>
      <c r="AX35102" s="60"/>
      <c r="AY35102" s="60"/>
      <c r="AZ35102" s="60"/>
      <c r="BA35102" s="60"/>
      <c r="BB35102" s="60"/>
      <c r="BC35102" s="61"/>
    </row>
    <row r="35103" spans="43:55">
      <c r="AQ35103" s="64"/>
      <c r="AR35103" s="64"/>
      <c r="AS35103" s="60"/>
      <c r="AT35103" s="60"/>
      <c r="AU35103" s="60"/>
      <c r="AV35103" s="60"/>
      <c r="AW35103" s="60"/>
      <c r="AX35103" s="60"/>
      <c r="AY35103" s="60"/>
      <c r="AZ35103" s="60"/>
      <c r="BA35103" s="60"/>
      <c r="BB35103" s="60"/>
      <c r="BC35103" s="61"/>
    </row>
    <row r="35104" spans="43:55">
      <c r="AQ35104" s="64"/>
      <c r="AR35104" s="64"/>
      <c r="AS35104" s="60"/>
      <c r="AT35104" s="60"/>
      <c r="AU35104" s="60"/>
      <c r="AV35104" s="60"/>
      <c r="AW35104" s="60"/>
      <c r="AX35104" s="60"/>
      <c r="AY35104" s="60"/>
      <c r="AZ35104" s="60"/>
      <c r="BA35104" s="60"/>
      <c r="BB35104" s="60"/>
      <c r="BC35104" s="61"/>
    </row>
    <row r="35105" spans="43:55">
      <c r="AQ35105" s="64"/>
      <c r="AR35105" s="64"/>
      <c r="AS35105" s="60"/>
      <c r="AT35105" s="60"/>
      <c r="AU35105" s="60"/>
      <c r="AV35105" s="60"/>
      <c r="AW35105" s="60"/>
      <c r="AX35105" s="60"/>
      <c r="AY35105" s="60"/>
      <c r="AZ35105" s="60"/>
      <c r="BA35105" s="60"/>
      <c r="BB35105" s="60"/>
      <c r="BC35105" s="61"/>
    </row>
    <row r="35106" spans="43:55">
      <c r="AQ35106" s="64"/>
      <c r="AR35106" s="64"/>
      <c r="AS35106" s="60"/>
      <c r="AT35106" s="60"/>
      <c r="AU35106" s="60"/>
      <c r="AV35106" s="60"/>
      <c r="AW35106" s="60"/>
      <c r="AX35106" s="60"/>
      <c r="AY35106" s="60"/>
      <c r="AZ35106" s="60"/>
      <c r="BA35106" s="60"/>
      <c r="BB35106" s="60"/>
      <c r="BC35106" s="61"/>
    </row>
    <row r="35107" spans="43:55">
      <c r="AQ35107" s="64"/>
      <c r="AR35107" s="64"/>
      <c r="AS35107" s="60"/>
      <c r="AT35107" s="60"/>
      <c r="AU35107" s="60"/>
      <c r="AV35107" s="60"/>
      <c r="AW35107" s="60"/>
      <c r="AX35107" s="60"/>
      <c r="AY35107" s="60"/>
      <c r="AZ35107" s="60"/>
      <c r="BA35107" s="60"/>
      <c r="BB35107" s="60"/>
      <c r="BC35107" s="61"/>
    </row>
    <row r="35108" spans="43:55">
      <c r="AQ35108" s="64"/>
      <c r="AR35108" s="64"/>
      <c r="AS35108" s="60"/>
      <c r="AT35108" s="60"/>
      <c r="AU35108" s="60"/>
      <c r="AV35108" s="60"/>
      <c r="AW35108" s="60"/>
      <c r="AX35108" s="60"/>
      <c r="AY35108" s="60"/>
      <c r="AZ35108" s="60"/>
      <c r="BA35108" s="60"/>
      <c r="BB35108" s="60"/>
      <c r="BC35108" s="61"/>
    </row>
    <row r="35109" spans="43:55">
      <c r="AQ35109" s="64"/>
      <c r="AR35109" s="64"/>
      <c r="AS35109" s="60"/>
      <c r="AT35109" s="60"/>
      <c r="AU35109" s="60"/>
      <c r="AV35109" s="60"/>
      <c r="AW35109" s="60"/>
      <c r="AX35109" s="60"/>
      <c r="AY35109" s="60"/>
      <c r="AZ35109" s="60"/>
      <c r="BA35109" s="60"/>
      <c r="BB35109" s="60"/>
      <c r="BC35109" s="61"/>
    </row>
    <row r="35110" spans="43:55">
      <c r="AQ35110" s="64"/>
      <c r="AR35110" s="64"/>
      <c r="AS35110" s="60"/>
      <c r="AT35110" s="60"/>
      <c r="AU35110" s="60"/>
      <c r="AV35110" s="60"/>
      <c r="AW35110" s="60"/>
      <c r="AX35110" s="60"/>
      <c r="AY35110" s="60"/>
      <c r="AZ35110" s="60"/>
      <c r="BA35110" s="60"/>
      <c r="BB35110" s="60"/>
      <c r="BC35110" s="61"/>
    </row>
    <row r="35111" spans="43:55">
      <c r="AQ35111" s="64"/>
      <c r="AR35111" s="64"/>
      <c r="AS35111" s="60"/>
      <c r="AT35111" s="60"/>
      <c r="AU35111" s="60"/>
      <c r="AV35111" s="60"/>
      <c r="AW35111" s="60"/>
      <c r="AX35111" s="60"/>
      <c r="AY35111" s="60"/>
      <c r="AZ35111" s="60"/>
      <c r="BA35111" s="60"/>
      <c r="BB35111" s="60"/>
      <c r="BC35111" s="61"/>
    </row>
    <row r="35112" spans="43:55">
      <c r="AQ35112" s="64"/>
      <c r="AR35112" s="64"/>
      <c r="AS35112" s="60"/>
      <c r="AT35112" s="60"/>
      <c r="AU35112" s="60"/>
      <c r="AV35112" s="60"/>
      <c r="AW35112" s="60"/>
      <c r="AX35112" s="60"/>
      <c r="AY35112" s="60"/>
      <c r="AZ35112" s="60"/>
      <c r="BA35112" s="60"/>
      <c r="BB35112" s="60"/>
      <c r="BC35112" s="61"/>
    </row>
    <row r="35113" spans="43:55">
      <c r="AQ35113" s="64"/>
      <c r="AR35113" s="64"/>
      <c r="AS35113" s="60"/>
      <c r="AT35113" s="60"/>
      <c r="AU35113" s="60"/>
      <c r="AV35113" s="60"/>
      <c r="AW35113" s="60"/>
      <c r="AX35113" s="60"/>
      <c r="AY35113" s="60"/>
      <c r="AZ35113" s="60"/>
      <c r="BA35113" s="60"/>
      <c r="BB35113" s="60"/>
      <c r="BC35113" s="61"/>
    </row>
    <row r="35114" spans="43:55">
      <c r="AQ35114" s="64"/>
      <c r="AR35114" s="64"/>
      <c r="AS35114" s="60"/>
      <c r="AT35114" s="60"/>
      <c r="AU35114" s="60"/>
      <c r="AV35114" s="60"/>
      <c r="AW35114" s="60"/>
      <c r="AX35114" s="60"/>
      <c r="AY35114" s="60"/>
      <c r="AZ35114" s="60"/>
      <c r="BA35114" s="60"/>
      <c r="BB35114" s="60"/>
      <c r="BC35114" s="61"/>
    </row>
    <row r="35115" spans="43:55">
      <c r="AQ35115" s="64"/>
      <c r="AR35115" s="64"/>
      <c r="AS35115" s="60"/>
      <c r="AT35115" s="60"/>
      <c r="AU35115" s="60"/>
      <c r="AV35115" s="60"/>
      <c r="AW35115" s="60"/>
      <c r="AX35115" s="60"/>
      <c r="AY35115" s="60"/>
      <c r="AZ35115" s="60"/>
      <c r="BA35115" s="60"/>
      <c r="BB35115" s="60"/>
      <c r="BC35115" s="61"/>
    </row>
    <row r="35116" spans="43:55">
      <c r="AQ35116" s="64"/>
      <c r="AR35116" s="64"/>
      <c r="AS35116" s="60"/>
      <c r="AT35116" s="60"/>
      <c r="AU35116" s="60"/>
      <c r="AV35116" s="60"/>
      <c r="AW35116" s="60"/>
      <c r="AX35116" s="60"/>
      <c r="AY35116" s="60"/>
      <c r="AZ35116" s="60"/>
      <c r="BA35116" s="60"/>
      <c r="BB35116" s="60"/>
      <c r="BC35116" s="61"/>
    </row>
    <row r="35117" spans="43:55">
      <c r="AQ35117" s="64"/>
      <c r="AR35117" s="64"/>
      <c r="AS35117" s="60"/>
      <c r="AT35117" s="60"/>
      <c r="AU35117" s="60"/>
      <c r="AV35117" s="60"/>
      <c r="AW35117" s="60"/>
      <c r="AX35117" s="60"/>
      <c r="AY35117" s="60"/>
      <c r="AZ35117" s="60"/>
      <c r="BA35117" s="60"/>
      <c r="BB35117" s="60"/>
      <c r="BC35117" s="61"/>
    </row>
    <row r="35118" spans="43:55">
      <c r="AQ35118" s="64"/>
      <c r="AR35118" s="64"/>
      <c r="AS35118" s="60"/>
      <c r="AT35118" s="60"/>
      <c r="AU35118" s="60"/>
      <c r="AV35118" s="60"/>
      <c r="AW35118" s="60"/>
      <c r="AX35118" s="60"/>
      <c r="AY35118" s="60"/>
      <c r="AZ35118" s="60"/>
      <c r="BA35118" s="60"/>
      <c r="BB35118" s="60"/>
      <c r="BC35118" s="61"/>
    </row>
    <row r="35119" spans="43:55">
      <c r="AQ35119" s="64"/>
      <c r="AR35119" s="64"/>
      <c r="AS35119" s="60"/>
      <c r="AT35119" s="60"/>
      <c r="AU35119" s="60"/>
      <c r="AV35119" s="60"/>
      <c r="AW35119" s="60"/>
      <c r="AX35119" s="60"/>
      <c r="AY35119" s="60"/>
      <c r="AZ35119" s="60"/>
      <c r="BA35119" s="60"/>
      <c r="BB35119" s="60"/>
      <c r="BC35119" s="61"/>
    </row>
    <row r="35120" spans="43:55">
      <c r="AQ35120" s="64"/>
      <c r="AR35120" s="64"/>
      <c r="AS35120" s="60"/>
      <c r="AT35120" s="60"/>
      <c r="AU35120" s="60"/>
      <c r="AV35120" s="60"/>
      <c r="AW35120" s="60"/>
      <c r="AX35120" s="60"/>
      <c r="AY35120" s="60"/>
      <c r="AZ35120" s="60"/>
      <c r="BA35120" s="60"/>
      <c r="BB35120" s="60"/>
      <c r="BC35120" s="61"/>
    </row>
    <row r="35121" spans="43:55">
      <c r="AQ35121" s="64"/>
      <c r="AR35121" s="64"/>
      <c r="AS35121" s="60"/>
      <c r="AT35121" s="60"/>
      <c r="AU35121" s="60"/>
      <c r="AV35121" s="60"/>
      <c r="AW35121" s="60"/>
      <c r="AX35121" s="60"/>
      <c r="AY35121" s="60"/>
      <c r="AZ35121" s="60"/>
      <c r="BA35121" s="60"/>
      <c r="BB35121" s="60"/>
      <c r="BC35121" s="61"/>
    </row>
    <row r="35122" spans="43:55">
      <c r="AQ35122" s="64"/>
      <c r="AR35122" s="64"/>
      <c r="AS35122" s="60"/>
      <c r="AT35122" s="60"/>
      <c r="AU35122" s="60"/>
      <c r="AV35122" s="60"/>
      <c r="AW35122" s="60"/>
      <c r="AX35122" s="60"/>
      <c r="AY35122" s="60"/>
      <c r="AZ35122" s="60"/>
      <c r="BA35122" s="60"/>
      <c r="BB35122" s="60"/>
      <c r="BC35122" s="61"/>
    </row>
    <row r="35123" spans="43:55">
      <c r="AQ35123" s="64"/>
      <c r="AR35123" s="64"/>
      <c r="AS35123" s="60"/>
      <c r="AT35123" s="60"/>
      <c r="AU35123" s="60"/>
      <c r="AV35123" s="60"/>
      <c r="AW35123" s="60"/>
      <c r="AX35123" s="60"/>
      <c r="AY35123" s="60"/>
      <c r="AZ35123" s="60"/>
      <c r="BA35123" s="60"/>
      <c r="BB35123" s="60"/>
      <c r="BC35123" s="61"/>
    </row>
    <row r="35124" spans="43:55">
      <c r="AQ35124" s="64"/>
      <c r="AR35124" s="64"/>
      <c r="AS35124" s="60"/>
      <c r="AT35124" s="60"/>
      <c r="AU35124" s="60"/>
      <c r="AV35124" s="60"/>
      <c r="AW35124" s="60"/>
      <c r="AX35124" s="60"/>
      <c r="AY35124" s="60"/>
      <c r="AZ35124" s="60"/>
      <c r="BA35124" s="60"/>
      <c r="BB35124" s="60"/>
      <c r="BC35124" s="61"/>
    </row>
    <row r="35125" spans="43:55">
      <c r="AQ35125" s="64"/>
      <c r="AR35125" s="64"/>
      <c r="AS35125" s="60"/>
      <c r="AT35125" s="60"/>
      <c r="AU35125" s="60"/>
      <c r="AV35125" s="60"/>
      <c r="AW35125" s="60"/>
      <c r="AX35125" s="60"/>
      <c r="AY35125" s="60"/>
      <c r="AZ35125" s="60"/>
      <c r="BA35125" s="60"/>
      <c r="BB35125" s="60"/>
      <c r="BC35125" s="61"/>
    </row>
    <row r="35126" spans="43:55">
      <c r="AQ35126" s="64"/>
      <c r="AR35126" s="64"/>
      <c r="AS35126" s="60"/>
      <c r="AT35126" s="60"/>
      <c r="AU35126" s="60"/>
      <c r="AV35126" s="60"/>
      <c r="AW35126" s="60"/>
      <c r="AX35126" s="60"/>
      <c r="AY35126" s="60"/>
      <c r="AZ35126" s="60"/>
      <c r="BA35126" s="60"/>
      <c r="BB35126" s="60"/>
      <c r="BC35126" s="61"/>
    </row>
    <row r="35127" spans="43:55">
      <c r="AQ35127" s="64"/>
      <c r="AR35127" s="64"/>
      <c r="AS35127" s="60"/>
      <c r="AT35127" s="60"/>
      <c r="AU35127" s="60"/>
      <c r="AV35127" s="60"/>
      <c r="AW35127" s="60"/>
      <c r="AX35127" s="60"/>
      <c r="AY35127" s="60"/>
      <c r="AZ35127" s="60"/>
      <c r="BA35127" s="60"/>
      <c r="BB35127" s="60"/>
      <c r="BC35127" s="61"/>
    </row>
    <row r="35128" spans="43:55">
      <c r="AQ35128" s="64"/>
      <c r="AR35128" s="64"/>
      <c r="AS35128" s="60"/>
      <c r="AT35128" s="60"/>
      <c r="AU35128" s="60"/>
      <c r="AV35128" s="60"/>
      <c r="AW35128" s="60"/>
      <c r="AX35128" s="60"/>
      <c r="AY35128" s="60"/>
      <c r="AZ35128" s="60"/>
      <c r="BA35128" s="60"/>
      <c r="BB35128" s="60"/>
      <c r="BC35128" s="61"/>
    </row>
    <row r="35129" spans="43:55">
      <c r="AQ35129" s="64"/>
      <c r="AR35129" s="64"/>
      <c r="AS35129" s="60"/>
      <c r="AT35129" s="60"/>
      <c r="AU35129" s="60"/>
      <c r="AV35129" s="60"/>
      <c r="AW35129" s="60"/>
      <c r="AX35129" s="60"/>
      <c r="AY35129" s="60"/>
      <c r="AZ35129" s="60"/>
      <c r="BA35129" s="60"/>
      <c r="BB35129" s="60"/>
      <c r="BC35129" s="61"/>
    </row>
    <row r="35130" spans="43:55">
      <c r="AQ35130" s="64"/>
      <c r="AR35130" s="64"/>
      <c r="AS35130" s="60"/>
      <c r="AT35130" s="60"/>
      <c r="AU35130" s="60"/>
      <c r="AV35130" s="60"/>
      <c r="AW35130" s="60"/>
      <c r="AX35130" s="60"/>
      <c r="AY35130" s="60"/>
      <c r="AZ35130" s="60"/>
      <c r="BA35130" s="60"/>
      <c r="BB35130" s="60"/>
      <c r="BC35130" s="61"/>
    </row>
    <row r="35131" spans="43:55">
      <c r="AQ35131" s="64"/>
      <c r="AR35131" s="64"/>
      <c r="AS35131" s="60"/>
      <c r="AT35131" s="60"/>
      <c r="AU35131" s="60"/>
      <c r="AV35131" s="60"/>
      <c r="AW35131" s="60"/>
      <c r="AX35131" s="60"/>
      <c r="AY35131" s="60"/>
      <c r="AZ35131" s="60"/>
      <c r="BA35131" s="60"/>
      <c r="BB35131" s="60"/>
      <c r="BC35131" s="61"/>
    </row>
    <row r="35132" spans="43:55">
      <c r="AQ35132" s="64"/>
      <c r="AR35132" s="64"/>
      <c r="AS35132" s="60"/>
      <c r="AT35132" s="60"/>
      <c r="AU35132" s="60"/>
      <c r="AV35132" s="60"/>
      <c r="AW35132" s="60"/>
      <c r="AX35132" s="60"/>
      <c r="AY35132" s="60"/>
      <c r="AZ35132" s="60"/>
      <c r="BA35132" s="60"/>
      <c r="BB35132" s="60"/>
      <c r="BC35132" s="61"/>
    </row>
    <row r="35133" spans="43:55">
      <c r="AQ35133" s="64"/>
      <c r="AR35133" s="64"/>
      <c r="AS35133" s="60"/>
      <c r="AT35133" s="60"/>
      <c r="AU35133" s="60"/>
      <c r="AV35133" s="60"/>
      <c r="AW35133" s="60"/>
      <c r="AX35133" s="60"/>
      <c r="AY35133" s="60"/>
      <c r="AZ35133" s="60"/>
      <c r="BA35133" s="60"/>
      <c r="BB35133" s="60"/>
      <c r="BC35133" s="61"/>
    </row>
    <row r="35134" spans="43:55">
      <c r="AQ35134" s="64"/>
      <c r="AR35134" s="64"/>
      <c r="AS35134" s="60"/>
      <c r="AT35134" s="60"/>
      <c r="AU35134" s="60"/>
      <c r="AV35134" s="60"/>
      <c r="AW35134" s="60"/>
      <c r="AX35134" s="60"/>
      <c r="AY35134" s="60"/>
      <c r="AZ35134" s="60"/>
      <c r="BA35134" s="60"/>
      <c r="BB35134" s="60"/>
      <c r="BC35134" s="61"/>
    </row>
    <row r="35135" spans="43:55">
      <c r="AQ35135" s="64"/>
      <c r="AR35135" s="64"/>
      <c r="AS35135" s="60"/>
      <c r="AT35135" s="60"/>
      <c r="AU35135" s="60"/>
      <c r="AV35135" s="60"/>
      <c r="AW35135" s="60"/>
      <c r="AX35135" s="60"/>
      <c r="AY35135" s="60"/>
      <c r="AZ35135" s="60"/>
      <c r="BA35135" s="60"/>
      <c r="BB35135" s="60"/>
      <c r="BC35135" s="61"/>
    </row>
    <row r="35136" spans="43:55">
      <c r="AQ35136" s="64"/>
      <c r="AR35136" s="64"/>
      <c r="AS35136" s="60"/>
      <c r="AT35136" s="60"/>
      <c r="AU35136" s="60"/>
      <c r="AV35136" s="60"/>
      <c r="AW35136" s="60"/>
      <c r="AX35136" s="60"/>
      <c r="AY35136" s="60"/>
      <c r="AZ35136" s="60"/>
      <c r="BA35136" s="60"/>
      <c r="BB35136" s="60"/>
      <c r="BC35136" s="61"/>
    </row>
    <row r="35137" spans="43:55">
      <c r="AQ35137" s="64"/>
      <c r="AR35137" s="64"/>
      <c r="AS35137" s="60"/>
      <c r="AT35137" s="60"/>
      <c r="AU35137" s="60"/>
      <c r="AV35137" s="60"/>
      <c r="AW35137" s="60"/>
      <c r="AX35137" s="60"/>
      <c r="AY35137" s="60"/>
      <c r="AZ35137" s="60"/>
      <c r="BA35137" s="60"/>
      <c r="BB35137" s="60"/>
      <c r="BC35137" s="61"/>
    </row>
    <row r="35138" spans="43:55">
      <c r="AQ35138" s="64"/>
      <c r="AR35138" s="64"/>
      <c r="AS35138" s="60"/>
      <c r="AT35138" s="60"/>
      <c r="AU35138" s="60"/>
      <c r="AV35138" s="60"/>
      <c r="AW35138" s="60"/>
      <c r="AX35138" s="60"/>
      <c r="AY35138" s="60"/>
      <c r="AZ35138" s="60"/>
      <c r="BA35138" s="60"/>
      <c r="BB35138" s="60"/>
      <c r="BC35138" s="61"/>
    </row>
    <row r="35139" spans="43:55">
      <c r="AQ35139" s="64"/>
      <c r="AR35139" s="64"/>
      <c r="AS35139" s="60"/>
      <c r="AT35139" s="60"/>
      <c r="AU35139" s="60"/>
      <c r="AV35139" s="60"/>
      <c r="AW35139" s="60"/>
      <c r="AX35139" s="60"/>
      <c r="AY35139" s="60"/>
      <c r="AZ35139" s="60"/>
      <c r="BA35139" s="60"/>
      <c r="BB35139" s="60"/>
      <c r="BC35139" s="61"/>
    </row>
    <row r="35140" spans="43:55">
      <c r="AQ35140" s="64"/>
      <c r="AR35140" s="64"/>
      <c r="AS35140" s="60"/>
      <c r="AT35140" s="60"/>
      <c r="AU35140" s="60"/>
      <c r="AV35140" s="60"/>
      <c r="AW35140" s="60"/>
      <c r="AX35140" s="60"/>
      <c r="AY35140" s="60"/>
      <c r="AZ35140" s="60"/>
      <c r="BA35140" s="60"/>
      <c r="BB35140" s="60"/>
      <c r="BC35140" s="61"/>
    </row>
    <row r="35141" spans="43:55">
      <c r="AQ35141" s="64"/>
      <c r="AR35141" s="64"/>
      <c r="AS35141" s="60"/>
      <c r="AT35141" s="60"/>
      <c r="AU35141" s="60"/>
      <c r="AV35141" s="60"/>
      <c r="AW35141" s="60"/>
      <c r="AX35141" s="60"/>
      <c r="AY35141" s="60"/>
      <c r="AZ35141" s="60"/>
      <c r="BA35141" s="60"/>
      <c r="BB35141" s="60"/>
      <c r="BC35141" s="61"/>
    </row>
    <row r="35142" spans="43:55">
      <c r="AQ35142" s="64"/>
      <c r="AR35142" s="64"/>
      <c r="AS35142" s="60"/>
      <c r="AT35142" s="60"/>
      <c r="AU35142" s="60"/>
      <c r="AV35142" s="60"/>
      <c r="AW35142" s="60"/>
      <c r="AX35142" s="60"/>
      <c r="AY35142" s="60"/>
      <c r="AZ35142" s="60"/>
      <c r="BA35142" s="60"/>
      <c r="BB35142" s="60"/>
      <c r="BC35142" s="61"/>
    </row>
    <row r="35143" spans="43:55">
      <c r="AQ35143" s="64"/>
      <c r="AR35143" s="64"/>
      <c r="AS35143" s="60"/>
      <c r="AT35143" s="60"/>
      <c r="AU35143" s="60"/>
      <c r="AV35143" s="60"/>
      <c r="AW35143" s="60"/>
      <c r="AX35143" s="60"/>
      <c r="AY35143" s="60"/>
      <c r="AZ35143" s="60"/>
      <c r="BA35143" s="60"/>
      <c r="BB35143" s="60"/>
      <c r="BC35143" s="61"/>
    </row>
    <row r="35144" spans="43:55">
      <c r="AQ35144" s="64"/>
      <c r="AR35144" s="64"/>
      <c r="AS35144" s="60"/>
      <c r="AT35144" s="60"/>
      <c r="AU35144" s="60"/>
      <c r="AV35144" s="60"/>
      <c r="AW35144" s="60"/>
      <c r="AX35144" s="60"/>
      <c r="AY35144" s="60"/>
      <c r="AZ35144" s="60"/>
      <c r="BA35144" s="60"/>
      <c r="BB35144" s="60"/>
      <c r="BC35144" s="61"/>
    </row>
    <row r="35145" spans="43:55">
      <c r="AQ35145" s="64"/>
      <c r="AR35145" s="64"/>
      <c r="AS35145" s="60"/>
      <c r="AT35145" s="60"/>
      <c r="AU35145" s="60"/>
      <c r="AV35145" s="60"/>
      <c r="AW35145" s="60"/>
      <c r="AX35145" s="60"/>
      <c r="AY35145" s="60"/>
      <c r="AZ35145" s="60"/>
      <c r="BA35145" s="60"/>
      <c r="BB35145" s="60"/>
      <c r="BC35145" s="61"/>
    </row>
    <row r="35146" spans="43:55">
      <c r="AQ35146" s="64"/>
      <c r="AR35146" s="64"/>
      <c r="AS35146" s="60"/>
      <c r="AT35146" s="60"/>
      <c r="AU35146" s="60"/>
      <c r="AV35146" s="60"/>
      <c r="AW35146" s="60"/>
      <c r="AX35146" s="60"/>
      <c r="AY35146" s="60"/>
      <c r="AZ35146" s="60"/>
      <c r="BA35146" s="60"/>
      <c r="BB35146" s="60"/>
      <c r="BC35146" s="61"/>
    </row>
    <row r="35147" spans="43:55">
      <c r="AQ35147" s="64"/>
      <c r="AR35147" s="64"/>
      <c r="AS35147" s="60"/>
      <c r="AT35147" s="60"/>
      <c r="AU35147" s="60"/>
      <c r="AV35147" s="60"/>
      <c r="AW35147" s="60"/>
      <c r="AX35147" s="60"/>
      <c r="AY35147" s="60"/>
      <c r="AZ35147" s="60"/>
      <c r="BA35147" s="60"/>
      <c r="BB35147" s="60"/>
      <c r="BC35147" s="61"/>
    </row>
    <row r="35148" spans="43:55">
      <c r="AQ35148" s="64"/>
      <c r="AR35148" s="64"/>
      <c r="AS35148" s="60"/>
      <c r="AT35148" s="60"/>
      <c r="AU35148" s="60"/>
      <c r="AV35148" s="60"/>
      <c r="AW35148" s="60"/>
      <c r="AX35148" s="60"/>
      <c r="AY35148" s="60"/>
      <c r="AZ35148" s="60"/>
      <c r="BA35148" s="60"/>
      <c r="BB35148" s="60"/>
      <c r="BC35148" s="61"/>
    </row>
    <row r="35149" spans="43:55">
      <c r="AQ35149" s="64"/>
      <c r="AR35149" s="64"/>
      <c r="AS35149" s="60"/>
      <c r="AT35149" s="60"/>
      <c r="AU35149" s="60"/>
      <c r="AV35149" s="60"/>
      <c r="AW35149" s="60"/>
      <c r="AX35149" s="60"/>
      <c r="AY35149" s="60"/>
      <c r="AZ35149" s="60"/>
      <c r="BA35149" s="60"/>
      <c r="BB35149" s="60"/>
      <c r="BC35149" s="61"/>
    </row>
    <row r="35150" spans="43:55">
      <c r="AQ35150" s="64"/>
      <c r="AR35150" s="64"/>
      <c r="AS35150" s="60"/>
      <c r="AT35150" s="60"/>
      <c r="AU35150" s="60"/>
      <c r="AV35150" s="60"/>
      <c r="AW35150" s="60"/>
      <c r="AX35150" s="60"/>
      <c r="AY35150" s="60"/>
      <c r="AZ35150" s="60"/>
      <c r="BA35150" s="60"/>
      <c r="BB35150" s="60"/>
      <c r="BC35150" s="61"/>
    </row>
    <row r="35151" spans="43:55">
      <c r="AQ35151" s="64"/>
      <c r="AR35151" s="64"/>
      <c r="AS35151" s="60"/>
      <c r="AT35151" s="60"/>
      <c r="AU35151" s="60"/>
      <c r="AV35151" s="60"/>
      <c r="AW35151" s="60"/>
      <c r="AX35151" s="60"/>
      <c r="AY35151" s="60"/>
      <c r="AZ35151" s="60"/>
      <c r="BA35151" s="60"/>
      <c r="BB35151" s="60"/>
      <c r="BC35151" s="61"/>
    </row>
    <row r="35152" spans="43:55">
      <c r="AQ35152" s="64"/>
      <c r="AR35152" s="64"/>
      <c r="AS35152" s="60"/>
      <c r="AT35152" s="60"/>
      <c r="AU35152" s="60"/>
      <c r="AV35152" s="60"/>
      <c r="AW35152" s="60"/>
      <c r="AX35152" s="60"/>
      <c r="AY35152" s="60"/>
      <c r="AZ35152" s="60"/>
      <c r="BA35152" s="60"/>
      <c r="BB35152" s="60"/>
      <c r="BC35152" s="61"/>
    </row>
    <row r="35153" spans="43:55">
      <c r="AQ35153" s="64"/>
      <c r="AR35153" s="64"/>
      <c r="AS35153" s="60"/>
      <c r="AT35153" s="60"/>
      <c r="AU35153" s="60"/>
      <c r="AV35153" s="60"/>
      <c r="AW35153" s="60"/>
      <c r="AX35153" s="60"/>
      <c r="AY35153" s="60"/>
      <c r="AZ35153" s="60"/>
      <c r="BA35153" s="60"/>
      <c r="BB35153" s="60"/>
      <c r="BC35153" s="61"/>
    </row>
    <row r="35154" spans="43:55">
      <c r="AQ35154" s="64"/>
      <c r="AR35154" s="64"/>
      <c r="AS35154" s="60"/>
      <c r="AT35154" s="60"/>
      <c r="AU35154" s="60"/>
      <c r="AV35154" s="60"/>
      <c r="AW35154" s="60"/>
      <c r="AX35154" s="60"/>
      <c r="AY35154" s="60"/>
      <c r="AZ35154" s="60"/>
      <c r="BA35154" s="60"/>
      <c r="BB35154" s="60"/>
      <c r="BC35154" s="61"/>
    </row>
    <row r="35155" spans="43:55">
      <c r="AQ35155" s="64"/>
      <c r="AR35155" s="64"/>
      <c r="AS35155" s="60"/>
      <c r="AT35155" s="60"/>
      <c r="AU35155" s="60"/>
      <c r="AV35155" s="60"/>
      <c r="AW35155" s="60"/>
      <c r="AX35155" s="60"/>
      <c r="AY35155" s="60"/>
      <c r="AZ35155" s="60"/>
      <c r="BA35155" s="60"/>
      <c r="BB35155" s="60"/>
      <c r="BC35155" s="61"/>
    </row>
    <row r="35156" spans="43:55">
      <c r="AQ35156" s="64"/>
      <c r="AR35156" s="64"/>
      <c r="AS35156" s="60"/>
      <c r="AT35156" s="60"/>
      <c r="AU35156" s="60"/>
      <c r="AV35156" s="60"/>
      <c r="AW35156" s="60"/>
      <c r="AX35156" s="60"/>
      <c r="AY35156" s="60"/>
      <c r="AZ35156" s="60"/>
      <c r="BA35156" s="60"/>
      <c r="BB35156" s="60"/>
      <c r="BC35156" s="61"/>
    </row>
    <row r="35157" spans="43:55">
      <c r="AQ35157" s="64"/>
      <c r="AR35157" s="64"/>
      <c r="AS35157" s="60"/>
      <c r="AT35157" s="60"/>
      <c r="AU35157" s="60"/>
      <c r="AV35157" s="60"/>
      <c r="AW35157" s="60"/>
      <c r="AX35157" s="60"/>
      <c r="AY35157" s="60"/>
      <c r="AZ35157" s="60"/>
      <c r="BA35157" s="60"/>
      <c r="BB35157" s="60"/>
      <c r="BC35157" s="61"/>
    </row>
    <row r="35158" spans="43:55">
      <c r="AQ35158" s="64"/>
      <c r="AR35158" s="64"/>
      <c r="AS35158" s="60"/>
      <c r="AT35158" s="60"/>
      <c r="AU35158" s="60"/>
      <c r="AV35158" s="60"/>
      <c r="AW35158" s="60"/>
      <c r="AX35158" s="60"/>
      <c r="AY35158" s="60"/>
      <c r="AZ35158" s="60"/>
      <c r="BA35158" s="60"/>
      <c r="BB35158" s="60"/>
      <c r="BC35158" s="61"/>
    </row>
    <row r="35159" spans="43:55">
      <c r="AQ35159" s="64"/>
      <c r="AR35159" s="64"/>
      <c r="AS35159" s="60"/>
      <c r="AT35159" s="60"/>
      <c r="AU35159" s="60"/>
      <c r="AV35159" s="60"/>
      <c r="AW35159" s="60"/>
      <c r="AX35159" s="60"/>
      <c r="AY35159" s="60"/>
      <c r="AZ35159" s="60"/>
      <c r="BA35159" s="60"/>
      <c r="BB35159" s="60"/>
      <c r="BC35159" s="61"/>
    </row>
    <row r="35160" spans="43:55">
      <c r="AQ35160" s="64"/>
      <c r="AR35160" s="64"/>
      <c r="AS35160" s="60"/>
      <c r="AT35160" s="60"/>
      <c r="AU35160" s="60"/>
      <c r="AV35160" s="60"/>
      <c r="AW35160" s="60"/>
      <c r="AX35160" s="60"/>
      <c r="AY35160" s="60"/>
      <c r="AZ35160" s="60"/>
      <c r="BA35160" s="60"/>
      <c r="BB35160" s="60"/>
      <c r="BC35160" s="61"/>
    </row>
    <row r="35161" spans="43:55">
      <c r="AQ35161" s="64"/>
      <c r="AR35161" s="64"/>
      <c r="AS35161" s="60"/>
      <c r="AT35161" s="60"/>
      <c r="AU35161" s="60"/>
      <c r="AV35161" s="60"/>
      <c r="AW35161" s="60"/>
      <c r="AX35161" s="60"/>
      <c r="AY35161" s="60"/>
      <c r="AZ35161" s="60"/>
      <c r="BA35161" s="60"/>
      <c r="BB35161" s="60"/>
      <c r="BC35161" s="61"/>
    </row>
    <row r="35162" spans="43:55">
      <c r="AQ35162" s="64"/>
      <c r="AR35162" s="64"/>
      <c r="AS35162" s="60"/>
      <c r="AT35162" s="60"/>
      <c r="AU35162" s="60"/>
      <c r="AV35162" s="60"/>
      <c r="AW35162" s="60"/>
      <c r="AX35162" s="60"/>
      <c r="AY35162" s="60"/>
      <c r="AZ35162" s="60"/>
      <c r="BA35162" s="60"/>
      <c r="BB35162" s="60"/>
      <c r="BC35162" s="61"/>
    </row>
    <row r="35163" spans="43:55">
      <c r="AQ35163" s="64"/>
      <c r="AR35163" s="64"/>
      <c r="AS35163" s="60"/>
      <c r="AT35163" s="60"/>
      <c r="AU35163" s="60"/>
      <c r="AV35163" s="60"/>
      <c r="AW35163" s="60"/>
      <c r="AX35163" s="60"/>
      <c r="AY35163" s="60"/>
      <c r="AZ35163" s="60"/>
      <c r="BA35163" s="60"/>
      <c r="BB35163" s="60"/>
      <c r="BC35163" s="61"/>
    </row>
    <row r="35164" spans="43:55">
      <c r="AQ35164" s="64"/>
      <c r="AR35164" s="64"/>
      <c r="AS35164" s="60"/>
      <c r="AT35164" s="60"/>
      <c r="AU35164" s="60"/>
      <c r="AV35164" s="60"/>
      <c r="AW35164" s="60"/>
      <c r="AX35164" s="60"/>
      <c r="AY35164" s="60"/>
      <c r="AZ35164" s="60"/>
      <c r="BA35164" s="60"/>
      <c r="BB35164" s="60"/>
      <c r="BC35164" s="61"/>
    </row>
    <row r="35165" spans="43:55">
      <c r="AQ35165" s="64"/>
      <c r="AR35165" s="64"/>
      <c r="AS35165" s="60"/>
      <c r="AT35165" s="60"/>
      <c r="AU35165" s="60"/>
      <c r="AV35165" s="60"/>
      <c r="AW35165" s="60"/>
      <c r="AX35165" s="60"/>
      <c r="AY35165" s="60"/>
      <c r="AZ35165" s="60"/>
      <c r="BA35165" s="60"/>
      <c r="BB35165" s="60"/>
      <c r="BC35165" s="61"/>
    </row>
    <row r="35166" spans="43:55">
      <c r="AQ35166" s="64"/>
      <c r="AR35166" s="64"/>
      <c r="AS35166" s="60"/>
      <c r="AT35166" s="60"/>
      <c r="AU35166" s="60"/>
      <c r="AV35166" s="60"/>
      <c r="AW35166" s="60"/>
      <c r="AX35166" s="60"/>
      <c r="AY35166" s="60"/>
      <c r="AZ35166" s="60"/>
      <c r="BA35166" s="60"/>
      <c r="BB35166" s="60"/>
      <c r="BC35166" s="61"/>
    </row>
    <row r="35167" spans="43:55">
      <c r="AQ35167" s="64"/>
      <c r="AR35167" s="64"/>
      <c r="AS35167" s="60"/>
      <c r="AT35167" s="60"/>
      <c r="AU35167" s="60"/>
      <c r="AV35167" s="60"/>
      <c r="AW35167" s="60"/>
      <c r="AX35167" s="60"/>
      <c r="AY35167" s="60"/>
      <c r="AZ35167" s="60"/>
      <c r="BA35167" s="60"/>
      <c r="BB35167" s="60"/>
      <c r="BC35167" s="61"/>
    </row>
    <row r="35168" spans="43:55">
      <c r="AQ35168" s="64"/>
      <c r="AR35168" s="64"/>
      <c r="AS35168" s="60"/>
      <c r="AT35168" s="60"/>
      <c r="AU35168" s="60"/>
      <c r="AV35168" s="60"/>
      <c r="AW35168" s="60"/>
      <c r="AX35168" s="60"/>
      <c r="AY35168" s="60"/>
      <c r="AZ35168" s="60"/>
      <c r="BA35168" s="60"/>
      <c r="BB35168" s="60"/>
      <c r="BC35168" s="61"/>
    </row>
    <row r="35169" spans="43:55">
      <c r="AQ35169" s="64"/>
      <c r="AR35169" s="64"/>
      <c r="AS35169" s="60"/>
      <c r="AT35169" s="60"/>
      <c r="AU35169" s="60"/>
      <c r="AV35169" s="60"/>
      <c r="AW35169" s="60"/>
      <c r="AX35169" s="60"/>
      <c r="AY35169" s="60"/>
      <c r="AZ35169" s="60"/>
      <c r="BA35169" s="60"/>
      <c r="BB35169" s="60"/>
      <c r="BC35169" s="61"/>
    </row>
    <row r="35170" spans="43:55">
      <c r="AQ35170" s="64"/>
      <c r="AR35170" s="64"/>
      <c r="AS35170" s="60"/>
      <c r="AT35170" s="60"/>
      <c r="AU35170" s="60"/>
      <c r="AV35170" s="60"/>
      <c r="AW35170" s="60"/>
      <c r="AX35170" s="60"/>
      <c r="AY35170" s="60"/>
      <c r="AZ35170" s="60"/>
      <c r="BA35170" s="60"/>
      <c r="BB35170" s="60"/>
      <c r="BC35170" s="61"/>
    </row>
    <row r="35171" spans="43:55">
      <c r="AQ35171" s="64"/>
      <c r="AR35171" s="64"/>
      <c r="AS35171" s="60"/>
      <c r="AT35171" s="60"/>
      <c r="AU35171" s="60"/>
      <c r="AV35171" s="60"/>
      <c r="AW35171" s="60"/>
      <c r="AX35171" s="60"/>
      <c r="AY35171" s="60"/>
      <c r="AZ35171" s="60"/>
      <c r="BA35171" s="60"/>
      <c r="BB35171" s="60"/>
      <c r="BC35171" s="61"/>
    </row>
    <row r="35172" spans="43:55">
      <c r="AQ35172" s="64"/>
      <c r="AR35172" s="64"/>
      <c r="AS35172" s="60"/>
      <c r="AT35172" s="60"/>
      <c r="AU35172" s="60"/>
      <c r="AV35172" s="60"/>
      <c r="AW35172" s="60"/>
      <c r="AX35172" s="60"/>
      <c r="AY35172" s="60"/>
      <c r="AZ35172" s="60"/>
      <c r="BA35172" s="60"/>
      <c r="BB35172" s="60"/>
      <c r="BC35172" s="61"/>
    </row>
    <row r="35173" spans="43:55">
      <c r="AQ35173" s="64"/>
      <c r="AR35173" s="64"/>
      <c r="AS35173" s="60"/>
      <c r="AT35173" s="60"/>
      <c r="AU35173" s="60"/>
      <c r="AV35173" s="60"/>
      <c r="AW35173" s="60"/>
      <c r="AX35173" s="60"/>
      <c r="AY35173" s="60"/>
      <c r="AZ35173" s="60"/>
      <c r="BA35173" s="60"/>
      <c r="BB35173" s="60"/>
      <c r="BC35173" s="61"/>
    </row>
    <row r="35174" spans="43:55">
      <c r="AQ35174" s="64"/>
      <c r="AR35174" s="64"/>
      <c r="AS35174" s="60"/>
      <c r="AT35174" s="60"/>
      <c r="AU35174" s="60"/>
      <c r="AV35174" s="60"/>
      <c r="AW35174" s="60"/>
      <c r="AX35174" s="60"/>
      <c r="AY35174" s="60"/>
      <c r="AZ35174" s="60"/>
      <c r="BA35174" s="60"/>
      <c r="BB35174" s="60"/>
      <c r="BC35174" s="61"/>
    </row>
    <row r="35175" spans="43:55">
      <c r="AQ35175" s="64"/>
      <c r="AR35175" s="64"/>
      <c r="AS35175" s="60"/>
      <c r="AT35175" s="60"/>
      <c r="AU35175" s="60"/>
      <c r="AV35175" s="60"/>
      <c r="AW35175" s="60"/>
      <c r="AX35175" s="60"/>
      <c r="AY35175" s="60"/>
      <c r="AZ35175" s="60"/>
      <c r="BA35175" s="60"/>
      <c r="BB35175" s="60"/>
      <c r="BC35175" s="61"/>
    </row>
    <row r="35176" spans="43:55">
      <c r="AQ35176" s="64"/>
      <c r="AR35176" s="64"/>
      <c r="AS35176" s="60"/>
      <c r="AT35176" s="60"/>
      <c r="AU35176" s="60"/>
      <c r="AV35176" s="60"/>
      <c r="AW35176" s="60"/>
      <c r="AX35176" s="60"/>
      <c r="AY35176" s="60"/>
      <c r="AZ35176" s="60"/>
      <c r="BA35176" s="60"/>
      <c r="BB35176" s="60"/>
      <c r="BC35176" s="61"/>
    </row>
    <row r="35177" spans="43:55">
      <c r="AQ35177" s="64"/>
      <c r="AR35177" s="64"/>
      <c r="AS35177" s="60"/>
      <c r="AT35177" s="60"/>
      <c r="AU35177" s="60"/>
      <c r="AV35177" s="60"/>
      <c r="AW35177" s="60"/>
      <c r="AX35177" s="60"/>
      <c r="AY35177" s="60"/>
      <c r="AZ35177" s="60"/>
      <c r="BA35177" s="60"/>
      <c r="BB35177" s="60"/>
      <c r="BC35177" s="61"/>
    </row>
    <row r="35178" spans="43:55">
      <c r="AQ35178" s="64"/>
      <c r="AR35178" s="64"/>
      <c r="AS35178" s="60"/>
      <c r="AT35178" s="60"/>
      <c r="AU35178" s="60"/>
      <c r="AV35178" s="60"/>
      <c r="AW35178" s="60"/>
      <c r="AX35178" s="60"/>
      <c r="AY35178" s="60"/>
      <c r="AZ35178" s="60"/>
      <c r="BA35178" s="60"/>
      <c r="BB35178" s="60"/>
      <c r="BC35178" s="61"/>
    </row>
    <row r="35179" spans="43:55">
      <c r="AQ35179" s="64"/>
      <c r="AR35179" s="64"/>
      <c r="AS35179" s="60"/>
      <c r="AT35179" s="60"/>
      <c r="AU35179" s="60"/>
      <c r="AV35179" s="60"/>
      <c r="AW35179" s="60"/>
      <c r="AX35179" s="60"/>
      <c r="AY35179" s="60"/>
      <c r="AZ35179" s="60"/>
      <c r="BA35179" s="60"/>
      <c r="BB35179" s="60"/>
      <c r="BC35179" s="61"/>
    </row>
    <row r="35180" spans="43:55">
      <c r="AQ35180" s="64"/>
      <c r="AR35180" s="64"/>
      <c r="AS35180" s="60"/>
      <c r="AT35180" s="60"/>
      <c r="AU35180" s="60"/>
      <c r="AV35180" s="60"/>
      <c r="AW35180" s="60"/>
      <c r="AX35180" s="60"/>
      <c r="AY35180" s="60"/>
      <c r="AZ35180" s="60"/>
      <c r="BA35180" s="60"/>
      <c r="BB35180" s="60"/>
      <c r="BC35180" s="61"/>
    </row>
    <row r="35181" spans="43:55">
      <c r="AQ35181" s="64"/>
      <c r="AR35181" s="64"/>
      <c r="AS35181" s="60"/>
      <c r="AT35181" s="60"/>
      <c r="AU35181" s="60"/>
      <c r="AV35181" s="60"/>
      <c r="AW35181" s="60"/>
      <c r="AX35181" s="60"/>
      <c r="AY35181" s="60"/>
      <c r="AZ35181" s="60"/>
      <c r="BA35181" s="60"/>
      <c r="BB35181" s="60"/>
      <c r="BC35181" s="61"/>
    </row>
    <row r="35182" spans="43:55">
      <c r="AQ35182" s="64"/>
      <c r="AR35182" s="64"/>
      <c r="AS35182" s="60"/>
      <c r="AT35182" s="60"/>
      <c r="AU35182" s="60"/>
      <c r="AV35182" s="60"/>
      <c r="AW35182" s="60"/>
      <c r="AX35182" s="60"/>
      <c r="AY35182" s="60"/>
      <c r="AZ35182" s="60"/>
      <c r="BA35182" s="60"/>
      <c r="BB35182" s="60"/>
      <c r="BC35182" s="61"/>
    </row>
    <row r="35183" spans="43:55">
      <c r="AQ35183" s="64"/>
      <c r="AR35183" s="64"/>
      <c r="AS35183" s="60"/>
      <c r="AT35183" s="60"/>
      <c r="AU35183" s="60"/>
      <c r="AV35183" s="60"/>
      <c r="AW35183" s="60"/>
      <c r="AX35183" s="60"/>
      <c r="AY35183" s="60"/>
      <c r="AZ35183" s="60"/>
      <c r="BA35183" s="60"/>
      <c r="BB35183" s="60"/>
      <c r="BC35183" s="61"/>
    </row>
    <row r="35184" spans="43:55">
      <c r="AQ35184" s="64"/>
      <c r="AR35184" s="64"/>
      <c r="AS35184" s="60"/>
      <c r="AT35184" s="60"/>
      <c r="AU35184" s="60"/>
      <c r="AV35184" s="60"/>
      <c r="AW35184" s="60"/>
      <c r="AX35184" s="60"/>
      <c r="AY35184" s="60"/>
      <c r="AZ35184" s="60"/>
      <c r="BA35184" s="60"/>
      <c r="BB35184" s="60"/>
      <c r="BC35184" s="61"/>
    </row>
    <row r="35185" spans="43:55">
      <c r="AQ35185" s="64"/>
      <c r="AR35185" s="64"/>
      <c r="AS35185" s="60"/>
      <c r="AT35185" s="60"/>
      <c r="AU35185" s="60"/>
      <c r="AV35185" s="60"/>
      <c r="AW35185" s="60"/>
      <c r="AX35185" s="60"/>
      <c r="AY35185" s="60"/>
      <c r="AZ35185" s="60"/>
      <c r="BA35185" s="60"/>
      <c r="BB35185" s="60"/>
      <c r="BC35185" s="61"/>
    </row>
    <row r="35186" spans="43:55">
      <c r="AQ35186" s="64"/>
      <c r="AR35186" s="64"/>
      <c r="AS35186" s="60"/>
      <c r="AT35186" s="60"/>
      <c r="AU35186" s="60"/>
      <c r="AV35186" s="60"/>
      <c r="AW35186" s="60"/>
      <c r="AX35186" s="60"/>
      <c r="AY35186" s="60"/>
      <c r="AZ35186" s="60"/>
      <c r="BA35186" s="60"/>
      <c r="BB35186" s="60"/>
      <c r="BC35186" s="61"/>
    </row>
    <row r="35187" spans="43:55">
      <c r="AQ35187" s="64"/>
      <c r="AR35187" s="64"/>
      <c r="AS35187" s="60"/>
      <c r="AT35187" s="60"/>
      <c r="AU35187" s="60"/>
      <c r="AV35187" s="60"/>
      <c r="AW35187" s="60"/>
      <c r="AX35187" s="60"/>
      <c r="AY35187" s="60"/>
      <c r="AZ35187" s="60"/>
      <c r="BA35187" s="60"/>
      <c r="BB35187" s="60"/>
      <c r="BC35187" s="61"/>
    </row>
    <row r="35188" spans="43:55">
      <c r="AQ35188" s="64"/>
      <c r="AR35188" s="64"/>
      <c r="AS35188" s="60"/>
      <c r="AT35188" s="60"/>
      <c r="AU35188" s="60"/>
      <c r="AV35188" s="60"/>
      <c r="AW35188" s="60"/>
      <c r="AX35188" s="60"/>
      <c r="AY35188" s="60"/>
      <c r="AZ35188" s="60"/>
      <c r="BA35188" s="60"/>
      <c r="BB35188" s="60"/>
      <c r="BC35188" s="61"/>
    </row>
    <row r="35189" spans="43:55">
      <c r="AQ35189" s="64"/>
      <c r="AR35189" s="64"/>
      <c r="AS35189" s="60"/>
      <c r="AT35189" s="60"/>
      <c r="AU35189" s="60"/>
      <c r="AV35189" s="60"/>
      <c r="AW35189" s="60"/>
      <c r="AX35189" s="60"/>
      <c r="AY35189" s="60"/>
      <c r="AZ35189" s="60"/>
      <c r="BA35189" s="60"/>
      <c r="BB35189" s="60"/>
      <c r="BC35189" s="61"/>
    </row>
    <row r="35190" spans="43:55">
      <c r="AQ35190" s="64"/>
      <c r="AR35190" s="64"/>
      <c r="AS35190" s="60"/>
      <c r="AT35190" s="60"/>
      <c r="AU35190" s="60"/>
      <c r="AV35190" s="60"/>
      <c r="AW35190" s="60"/>
      <c r="AX35190" s="60"/>
      <c r="AY35190" s="60"/>
      <c r="AZ35190" s="60"/>
      <c r="BA35190" s="60"/>
      <c r="BB35190" s="60"/>
      <c r="BC35190" s="61"/>
    </row>
    <row r="35191" spans="43:55">
      <c r="AQ35191" s="64"/>
      <c r="AR35191" s="64"/>
      <c r="AS35191" s="60"/>
      <c r="AT35191" s="60"/>
      <c r="AU35191" s="60"/>
      <c r="AV35191" s="60"/>
      <c r="AW35191" s="60"/>
      <c r="AX35191" s="60"/>
      <c r="AY35191" s="60"/>
      <c r="AZ35191" s="60"/>
      <c r="BA35191" s="60"/>
      <c r="BB35191" s="60"/>
      <c r="BC35191" s="61"/>
    </row>
    <row r="35192" spans="43:55">
      <c r="AQ35192" s="64"/>
      <c r="AR35192" s="64"/>
      <c r="AS35192" s="60"/>
      <c r="AT35192" s="60"/>
      <c r="AU35192" s="60"/>
      <c r="AV35192" s="60"/>
      <c r="AW35192" s="60"/>
      <c r="AX35192" s="60"/>
      <c r="AY35192" s="60"/>
      <c r="AZ35192" s="60"/>
      <c r="BA35192" s="60"/>
      <c r="BB35192" s="60"/>
      <c r="BC35192" s="61"/>
    </row>
    <row r="35193" spans="43:55">
      <c r="AQ35193" s="64"/>
      <c r="AR35193" s="64"/>
      <c r="AS35193" s="60"/>
      <c r="AT35193" s="60"/>
      <c r="AU35193" s="60"/>
      <c r="AV35193" s="60"/>
      <c r="AW35193" s="60"/>
      <c r="AX35193" s="60"/>
      <c r="AY35193" s="60"/>
      <c r="AZ35193" s="60"/>
      <c r="BA35193" s="60"/>
      <c r="BB35193" s="60"/>
      <c r="BC35193" s="61"/>
    </row>
    <row r="35194" spans="43:55">
      <c r="AQ35194" s="64"/>
      <c r="AR35194" s="64"/>
      <c r="AS35194" s="60"/>
      <c r="AT35194" s="60"/>
      <c r="AU35194" s="60"/>
      <c r="AV35194" s="60"/>
      <c r="AW35194" s="60"/>
      <c r="AX35194" s="60"/>
      <c r="AY35194" s="60"/>
      <c r="AZ35194" s="60"/>
      <c r="BA35194" s="60"/>
      <c r="BB35194" s="60"/>
      <c r="BC35194" s="61"/>
    </row>
    <row r="35195" spans="43:55">
      <c r="AQ35195" s="64"/>
      <c r="AR35195" s="64"/>
      <c r="AS35195" s="60"/>
      <c r="AT35195" s="60"/>
      <c r="AU35195" s="60"/>
      <c r="AV35195" s="60"/>
      <c r="AW35195" s="60"/>
      <c r="AX35195" s="60"/>
      <c r="AY35195" s="60"/>
      <c r="AZ35195" s="60"/>
      <c r="BA35195" s="60"/>
      <c r="BB35195" s="60"/>
      <c r="BC35195" s="61"/>
    </row>
    <row r="35196" spans="43:55">
      <c r="AQ35196" s="64"/>
      <c r="AR35196" s="64"/>
      <c r="AS35196" s="60"/>
      <c r="AT35196" s="60"/>
      <c r="AU35196" s="60"/>
      <c r="AV35196" s="60"/>
      <c r="AW35196" s="60"/>
      <c r="AX35196" s="60"/>
      <c r="AY35196" s="60"/>
      <c r="AZ35196" s="60"/>
      <c r="BA35196" s="60"/>
      <c r="BB35196" s="60"/>
      <c r="BC35196" s="61"/>
    </row>
    <row r="35197" spans="43:55">
      <c r="AQ35197" s="64"/>
      <c r="AR35197" s="64"/>
      <c r="AS35197" s="60"/>
      <c r="AT35197" s="60"/>
      <c r="AU35197" s="60"/>
      <c r="AV35197" s="60"/>
      <c r="AW35197" s="60"/>
      <c r="AX35197" s="60"/>
      <c r="AY35197" s="60"/>
      <c r="AZ35197" s="60"/>
      <c r="BA35197" s="60"/>
      <c r="BB35197" s="60"/>
      <c r="BC35197" s="61"/>
    </row>
    <row r="35198" spans="43:55">
      <c r="AQ35198" s="64"/>
      <c r="AR35198" s="64"/>
      <c r="AS35198" s="60"/>
      <c r="AT35198" s="60"/>
      <c r="AU35198" s="60"/>
      <c r="AV35198" s="60"/>
      <c r="AW35198" s="60"/>
      <c r="AX35198" s="60"/>
      <c r="AY35198" s="60"/>
      <c r="AZ35198" s="60"/>
      <c r="BA35198" s="60"/>
      <c r="BB35198" s="60"/>
      <c r="BC35198" s="61"/>
    </row>
    <row r="35199" spans="43:55">
      <c r="AQ35199" s="64"/>
      <c r="AR35199" s="64"/>
      <c r="AS35199" s="60"/>
      <c r="AT35199" s="60"/>
      <c r="AU35199" s="60"/>
      <c r="AV35199" s="60"/>
      <c r="AW35199" s="60"/>
      <c r="AX35199" s="60"/>
      <c r="AY35199" s="60"/>
      <c r="AZ35199" s="60"/>
      <c r="BA35199" s="60"/>
      <c r="BB35199" s="60"/>
      <c r="BC35199" s="61"/>
    </row>
    <row r="35200" spans="43:55">
      <c r="AQ35200" s="64"/>
      <c r="AR35200" s="64"/>
      <c r="AS35200" s="60"/>
      <c r="AT35200" s="60"/>
      <c r="AU35200" s="60"/>
      <c r="AV35200" s="60"/>
      <c r="AW35200" s="60"/>
      <c r="AX35200" s="60"/>
      <c r="AY35200" s="60"/>
      <c r="AZ35200" s="60"/>
      <c r="BA35200" s="60"/>
      <c r="BB35200" s="60"/>
      <c r="BC35200" s="61"/>
    </row>
    <row r="35201" spans="43:55">
      <c r="AQ35201" s="64"/>
      <c r="AR35201" s="64"/>
      <c r="AS35201" s="60"/>
      <c r="AT35201" s="60"/>
      <c r="AU35201" s="60"/>
      <c r="AV35201" s="60"/>
      <c r="AW35201" s="60"/>
      <c r="AX35201" s="60"/>
      <c r="AY35201" s="60"/>
      <c r="AZ35201" s="60"/>
      <c r="BA35201" s="60"/>
      <c r="BB35201" s="60"/>
      <c r="BC35201" s="61"/>
    </row>
    <row r="35202" spans="43:55">
      <c r="AQ35202" s="64"/>
      <c r="AR35202" s="64"/>
      <c r="AS35202" s="60"/>
      <c r="AT35202" s="60"/>
      <c r="AU35202" s="60"/>
      <c r="AV35202" s="60"/>
      <c r="AW35202" s="60"/>
      <c r="AX35202" s="60"/>
      <c r="AY35202" s="60"/>
      <c r="AZ35202" s="60"/>
      <c r="BA35202" s="60"/>
      <c r="BB35202" s="60"/>
      <c r="BC35202" s="61"/>
    </row>
    <row r="35203" spans="43:55">
      <c r="AQ35203" s="64"/>
      <c r="AR35203" s="64"/>
      <c r="AS35203" s="60"/>
      <c r="AT35203" s="60"/>
      <c r="AU35203" s="60"/>
      <c r="AV35203" s="60"/>
      <c r="AW35203" s="60"/>
      <c r="AX35203" s="60"/>
      <c r="AY35203" s="60"/>
      <c r="AZ35203" s="60"/>
      <c r="BA35203" s="60"/>
      <c r="BB35203" s="60"/>
      <c r="BC35203" s="61"/>
    </row>
    <row r="35204" spans="43:55">
      <c r="AQ35204" s="64"/>
      <c r="AR35204" s="64"/>
      <c r="AS35204" s="60"/>
      <c r="AT35204" s="60"/>
      <c r="AU35204" s="60"/>
      <c r="AV35204" s="60"/>
      <c r="AW35204" s="60"/>
      <c r="AX35204" s="60"/>
      <c r="AY35204" s="60"/>
      <c r="AZ35204" s="60"/>
      <c r="BA35204" s="60"/>
      <c r="BB35204" s="60"/>
      <c r="BC35204" s="61"/>
    </row>
    <row r="35205" spans="43:55">
      <c r="AQ35205" s="64"/>
      <c r="AR35205" s="64"/>
      <c r="AS35205" s="60"/>
      <c r="AT35205" s="60"/>
      <c r="AU35205" s="60"/>
      <c r="AV35205" s="60"/>
      <c r="AW35205" s="60"/>
      <c r="AX35205" s="60"/>
      <c r="AY35205" s="60"/>
      <c r="AZ35205" s="60"/>
      <c r="BA35205" s="60"/>
      <c r="BB35205" s="60"/>
      <c r="BC35205" s="61"/>
    </row>
    <row r="35206" spans="43:55">
      <c r="AQ35206" s="64"/>
      <c r="AR35206" s="64"/>
      <c r="AS35206" s="60"/>
      <c r="AT35206" s="60"/>
      <c r="AU35206" s="60"/>
      <c r="AV35206" s="60"/>
      <c r="AW35206" s="60"/>
      <c r="AX35206" s="60"/>
      <c r="AY35206" s="60"/>
      <c r="AZ35206" s="60"/>
      <c r="BA35206" s="60"/>
      <c r="BB35206" s="60"/>
      <c r="BC35206" s="61"/>
    </row>
    <row r="35207" spans="43:55">
      <c r="AQ35207" s="64"/>
      <c r="AR35207" s="64"/>
      <c r="AS35207" s="60"/>
      <c r="AT35207" s="60"/>
      <c r="AU35207" s="60"/>
      <c r="AV35207" s="60"/>
      <c r="AW35207" s="60"/>
      <c r="AX35207" s="60"/>
      <c r="AY35207" s="60"/>
      <c r="AZ35207" s="60"/>
      <c r="BA35207" s="60"/>
      <c r="BB35207" s="60"/>
      <c r="BC35207" s="61"/>
    </row>
    <row r="35208" spans="43:55">
      <c r="AQ35208" s="64"/>
      <c r="AR35208" s="64"/>
      <c r="AS35208" s="60"/>
      <c r="AT35208" s="60"/>
      <c r="AU35208" s="60"/>
      <c r="AV35208" s="60"/>
      <c r="AW35208" s="60"/>
      <c r="AX35208" s="60"/>
      <c r="AY35208" s="60"/>
      <c r="AZ35208" s="60"/>
      <c r="BA35208" s="60"/>
      <c r="BB35208" s="60"/>
      <c r="BC35208" s="61"/>
    </row>
    <row r="35209" spans="43:55">
      <c r="AQ35209" s="64"/>
      <c r="AR35209" s="64"/>
      <c r="AS35209" s="60"/>
      <c r="AT35209" s="60"/>
      <c r="AU35209" s="60"/>
      <c r="AV35209" s="60"/>
      <c r="AW35209" s="60"/>
      <c r="AX35209" s="60"/>
      <c r="AY35209" s="60"/>
      <c r="AZ35209" s="60"/>
      <c r="BA35209" s="60"/>
      <c r="BB35209" s="60"/>
      <c r="BC35209" s="61"/>
    </row>
    <row r="35210" spans="43:55">
      <c r="AQ35210" s="64"/>
      <c r="AR35210" s="64"/>
      <c r="AS35210" s="60"/>
      <c r="AT35210" s="60"/>
      <c r="AU35210" s="60"/>
      <c r="AV35210" s="60"/>
      <c r="AW35210" s="60"/>
      <c r="AX35210" s="60"/>
      <c r="AY35210" s="60"/>
      <c r="AZ35210" s="60"/>
      <c r="BA35210" s="60"/>
      <c r="BB35210" s="60"/>
      <c r="BC35210" s="61"/>
    </row>
    <row r="35211" spans="43:55">
      <c r="AQ35211" s="64"/>
      <c r="AR35211" s="64"/>
      <c r="AS35211" s="60"/>
      <c r="AT35211" s="60"/>
      <c r="AU35211" s="60"/>
      <c r="AV35211" s="60"/>
      <c r="AW35211" s="60"/>
      <c r="AX35211" s="60"/>
      <c r="AY35211" s="60"/>
      <c r="AZ35211" s="60"/>
      <c r="BA35211" s="60"/>
      <c r="BB35211" s="60"/>
      <c r="BC35211" s="61"/>
    </row>
    <row r="35212" spans="43:55">
      <c r="AQ35212" s="64"/>
      <c r="AR35212" s="64"/>
      <c r="AS35212" s="60"/>
      <c r="AT35212" s="60"/>
      <c r="AU35212" s="60"/>
      <c r="AV35212" s="60"/>
      <c r="AW35212" s="60"/>
      <c r="AX35212" s="60"/>
      <c r="AY35212" s="60"/>
      <c r="AZ35212" s="60"/>
      <c r="BA35212" s="60"/>
      <c r="BB35212" s="60"/>
      <c r="BC35212" s="61"/>
    </row>
    <row r="35213" spans="43:55">
      <c r="AQ35213" s="64"/>
      <c r="AR35213" s="64"/>
      <c r="AS35213" s="60"/>
      <c r="AT35213" s="60"/>
      <c r="AU35213" s="60"/>
      <c r="AV35213" s="60"/>
      <c r="AW35213" s="60"/>
      <c r="AX35213" s="60"/>
      <c r="AY35213" s="60"/>
      <c r="AZ35213" s="60"/>
      <c r="BA35213" s="60"/>
      <c r="BB35213" s="60"/>
      <c r="BC35213" s="61"/>
    </row>
    <row r="35214" spans="43:55">
      <c r="AQ35214" s="64"/>
      <c r="AR35214" s="64"/>
      <c r="AS35214" s="60"/>
      <c r="AT35214" s="60"/>
      <c r="AU35214" s="60"/>
      <c r="AV35214" s="60"/>
      <c r="AW35214" s="60"/>
      <c r="AX35214" s="60"/>
      <c r="AY35214" s="60"/>
      <c r="AZ35214" s="60"/>
      <c r="BA35214" s="60"/>
      <c r="BB35214" s="60"/>
      <c r="BC35214" s="61"/>
    </row>
    <row r="35215" spans="43:55">
      <c r="AQ35215" s="64"/>
      <c r="AR35215" s="64"/>
      <c r="AS35215" s="60"/>
      <c r="AT35215" s="60"/>
      <c r="AU35215" s="60"/>
      <c r="AV35215" s="60"/>
      <c r="AW35215" s="60"/>
      <c r="AX35215" s="60"/>
      <c r="AY35215" s="60"/>
      <c r="AZ35215" s="60"/>
      <c r="BA35215" s="60"/>
      <c r="BB35215" s="60"/>
      <c r="BC35215" s="61"/>
    </row>
    <row r="35216" spans="43:55">
      <c r="AQ35216" s="64"/>
      <c r="AR35216" s="64"/>
      <c r="AS35216" s="60"/>
      <c r="AT35216" s="60"/>
      <c r="AU35216" s="60"/>
      <c r="AV35216" s="60"/>
      <c r="AW35216" s="60"/>
      <c r="AX35216" s="60"/>
      <c r="AY35216" s="60"/>
      <c r="AZ35216" s="60"/>
      <c r="BA35216" s="60"/>
      <c r="BB35216" s="60"/>
      <c r="BC35216" s="61"/>
    </row>
    <row r="35217" spans="43:55">
      <c r="AQ35217" s="64"/>
      <c r="AR35217" s="64"/>
      <c r="AS35217" s="60"/>
      <c r="AT35217" s="60"/>
      <c r="AU35217" s="60"/>
      <c r="AV35217" s="60"/>
      <c r="AW35217" s="60"/>
      <c r="AX35217" s="60"/>
      <c r="AY35217" s="60"/>
      <c r="AZ35217" s="60"/>
      <c r="BA35217" s="60"/>
      <c r="BB35217" s="60"/>
      <c r="BC35217" s="61"/>
    </row>
    <row r="35218" spans="43:55">
      <c r="AQ35218" s="64"/>
      <c r="AR35218" s="64"/>
      <c r="AS35218" s="60"/>
      <c r="AT35218" s="60"/>
      <c r="AU35218" s="60"/>
      <c r="AV35218" s="60"/>
      <c r="AW35218" s="60"/>
      <c r="AX35218" s="60"/>
      <c r="AY35218" s="60"/>
      <c r="AZ35218" s="60"/>
      <c r="BA35218" s="60"/>
      <c r="BB35218" s="60"/>
      <c r="BC35218" s="61"/>
    </row>
    <row r="35219" spans="43:55">
      <c r="AQ35219" s="64"/>
      <c r="AR35219" s="64"/>
      <c r="AS35219" s="60"/>
      <c r="AT35219" s="60"/>
      <c r="AU35219" s="60"/>
      <c r="AV35219" s="60"/>
      <c r="AW35219" s="60"/>
      <c r="AX35219" s="60"/>
      <c r="AY35219" s="60"/>
      <c r="AZ35219" s="60"/>
      <c r="BA35219" s="60"/>
      <c r="BB35219" s="60"/>
      <c r="BC35219" s="61"/>
    </row>
    <row r="35220" spans="43:55">
      <c r="AQ35220" s="64"/>
      <c r="AR35220" s="64"/>
      <c r="AS35220" s="60"/>
      <c r="AT35220" s="60"/>
      <c r="AU35220" s="60"/>
      <c r="AV35220" s="60"/>
      <c r="AW35220" s="60"/>
      <c r="AX35220" s="60"/>
      <c r="AY35220" s="60"/>
      <c r="AZ35220" s="60"/>
      <c r="BA35220" s="60"/>
      <c r="BB35220" s="60"/>
      <c r="BC35220" s="61"/>
    </row>
    <row r="35221" spans="43:55">
      <c r="AQ35221" s="64"/>
      <c r="AR35221" s="64"/>
      <c r="AS35221" s="60"/>
      <c r="AT35221" s="60"/>
      <c r="AU35221" s="60"/>
      <c r="AV35221" s="60"/>
      <c r="AW35221" s="60"/>
      <c r="AX35221" s="60"/>
      <c r="AY35221" s="60"/>
      <c r="AZ35221" s="60"/>
      <c r="BA35221" s="60"/>
      <c r="BB35221" s="60"/>
      <c r="BC35221" s="61"/>
    </row>
    <row r="35222" spans="43:55">
      <c r="AQ35222" s="64"/>
      <c r="AR35222" s="64"/>
      <c r="AS35222" s="60"/>
      <c r="AT35222" s="60"/>
      <c r="AU35222" s="60"/>
      <c r="AV35222" s="60"/>
      <c r="AW35222" s="60"/>
      <c r="AX35222" s="60"/>
      <c r="AY35222" s="60"/>
      <c r="AZ35222" s="60"/>
      <c r="BA35222" s="60"/>
      <c r="BB35222" s="60"/>
      <c r="BC35222" s="61"/>
    </row>
    <row r="35223" spans="43:55">
      <c r="AQ35223" s="64"/>
      <c r="AR35223" s="64"/>
      <c r="AS35223" s="60"/>
      <c r="AT35223" s="60"/>
      <c r="AU35223" s="60"/>
      <c r="AV35223" s="60"/>
      <c r="AW35223" s="60"/>
      <c r="AX35223" s="60"/>
      <c r="AY35223" s="60"/>
      <c r="AZ35223" s="60"/>
      <c r="BA35223" s="60"/>
      <c r="BB35223" s="60"/>
      <c r="BC35223" s="61"/>
    </row>
    <row r="35224" spans="43:55">
      <c r="AQ35224" s="64"/>
      <c r="AR35224" s="64"/>
      <c r="AS35224" s="60"/>
      <c r="AT35224" s="60"/>
      <c r="AU35224" s="60"/>
      <c r="AV35224" s="60"/>
      <c r="AW35224" s="60"/>
      <c r="AX35224" s="60"/>
      <c r="AY35224" s="60"/>
      <c r="AZ35224" s="60"/>
      <c r="BA35224" s="60"/>
      <c r="BB35224" s="60"/>
      <c r="BC35224" s="61"/>
    </row>
    <row r="35225" spans="43:55">
      <c r="AQ35225" s="64"/>
      <c r="AR35225" s="64"/>
      <c r="AS35225" s="60"/>
      <c r="AT35225" s="60"/>
      <c r="AU35225" s="60"/>
      <c r="AV35225" s="60"/>
      <c r="AW35225" s="60"/>
      <c r="AX35225" s="60"/>
      <c r="AY35225" s="60"/>
      <c r="AZ35225" s="60"/>
      <c r="BA35225" s="60"/>
      <c r="BB35225" s="60"/>
      <c r="BC35225" s="61"/>
    </row>
    <row r="35226" spans="43:55">
      <c r="AQ35226" s="64"/>
      <c r="AR35226" s="64"/>
      <c r="AS35226" s="60"/>
      <c r="AT35226" s="60"/>
      <c r="AU35226" s="60"/>
      <c r="AV35226" s="60"/>
      <c r="AW35226" s="60"/>
      <c r="AX35226" s="60"/>
      <c r="AY35226" s="60"/>
      <c r="AZ35226" s="60"/>
      <c r="BA35226" s="60"/>
      <c r="BB35226" s="60"/>
      <c r="BC35226" s="61"/>
    </row>
    <row r="35227" spans="43:55">
      <c r="AQ35227" s="64"/>
      <c r="AR35227" s="64"/>
      <c r="AS35227" s="60"/>
      <c r="AT35227" s="60"/>
      <c r="AU35227" s="60"/>
      <c r="AV35227" s="60"/>
      <c r="AW35227" s="60"/>
      <c r="AX35227" s="60"/>
      <c r="AY35227" s="60"/>
      <c r="AZ35227" s="60"/>
      <c r="BA35227" s="60"/>
      <c r="BB35227" s="60"/>
      <c r="BC35227" s="61"/>
    </row>
    <row r="35228" spans="43:55">
      <c r="AQ35228" s="64"/>
      <c r="AR35228" s="64"/>
      <c r="AS35228" s="60"/>
      <c r="AT35228" s="60"/>
      <c r="AU35228" s="60"/>
      <c r="AV35228" s="60"/>
      <c r="AW35228" s="60"/>
      <c r="AX35228" s="60"/>
      <c r="AY35228" s="60"/>
      <c r="AZ35228" s="60"/>
      <c r="BA35228" s="60"/>
      <c r="BB35228" s="60"/>
      <c r="BC35228" s="61"/>
    </row>
    <row r="35229" spans="43:55">
      <c r="AQ35229" s="64"/>
      <c r="AR35229" s="64"/>
      <c r="AS35229" s="60"/>
      <c r="AT35229" s="60"/>
      <c r="AU35229" s="60"/>
      <c r="AV35229" s="60"/>
      <c r="AW35229" s="60"/>
      <c r="AX35229" s="60"/>
      <c r="AY35229" s="60"/>
      <c r="AZ35229" s="60"/>
      <c r="BA35229" s="60"/>
      <c r="BB35229" s="60"/>
      <c r="BC35229" s="61"/>
    </row>
    <row r="35230" spans="43:55">
      <c r="AQ35230" s="64"/>
      <c r="AR35230" s="64"/>
      <c r="AS35230" s="60"/>
      <c r="AT35230" s="60"/>
      <c r="AU35230" s="60"/>
      <c r="AV35230" s="60"/>
      <c r="AW35230" s="60"/>
      <c r="AX35230" s="60"/>
      <c r="AY35230" s="60"/>
      <c r="AZ35230" s="60"/>
      <c r="BA35230" s="60"/>
      <c r="BB35230" s="60"/>
      <c r="BC35230" s="61"/>
    </row>
    <row r="35231" spans="43:55">
      <c r="AQ35231" s="64"/>
      <c r="AR35231" s="64"/>
      <c r="AS35231" s="60"/>
      <c r="AT35231" s="60"/>
      <c r="AU35231" s="60"/>
      <c r="AV35231" s="60"/>
      <c r="AW35231" s="60"/>
      <c r="AX35231" s="60"/>
      <c r="AY35231" s="60"/>
      <c r="AZ35231" s="60"/>
      <c r="BA35231" s="60"/>
      <c r="BB35231" s="60"/>
      <c r="BC35231" s="61"/>
    </row>
    <row r="35232" spans="43:55">
      <c r="AQ35232" s="64"/>
      <c r="AR35232" s="64"/>
      <c r="AS35232" s="60"/>
      <c r="AT35232" s="60"/>
      <c r="AU35232" s="60"/>
      <c r="AV35232" s="60"/>
      <c r="AW35232" s="60"/>
      <c r="AX35232" s="60"/>
      <c r="AY35232" s="60"/>
      <c r="AZ35232" s="60"/>
      <c r="BA35232" s="60"/>
      <c r="BB35232" s="60"/>
      <c r="BC35232" s="61"/>
    </row>
    <row r="35233" spans="43:55">
      <c r="AQ35233" s="64"/>
      <c r="AR35233" s="64"/>
      <c r="AS35233" s="60"/>
      <c r="AT35233" s="60"/>
      <c r="AU35233" s="60"/>
      <c r="AV35233" s="60"/>
      <c r="AW35233" s="60"/>
      <c r="AX35233" s="60"/>
      <c r="AY35233" s="60"/>
      <c r="AZ35233" s="60"/>
      <c r="BA35233" s="60"/>
      <c r="BB35233" s="60"/>
      <c r="BC35233" s="61"/>
    </row>
    <row r="35234" spans="43:55">
      <c r="AQ35234" s="64"/>
      <c r="AR35234" s="64"/>
      <c r="AS35234" s="60"/>
      <c r="AT35234" s="60"/>
      <c r="AU35234" s="60"/>
      <c r="AV35234" s="60"/>
      <c r="AW35234" s="60"/>
      <c r="AX35234" s="60"/>
      <c r="AY35234" s="60"/>
      <c r="AZ35234" s="60"/>
      <c r="BA35234" s="60"/>
      <c r="BB35234" s="60"/>
      <c r="BC35234" s="61"/>
    </row>
    <row r="35235" spans="43:55">
      <c r="AQ35235" s="64"/>
      <c r="AR35235" s="64"/>
      <c r="AS35235" s="60"/>
      <c r="AT35235" s="60"/>
      <c r="AU35235" s="60"/>
      <c r="AV35235" s="60"/>
      <c r="AW35235" s="60"/>
      <c r="AX35235" s="60"/>
      <c r="AY35235" s="60"/>
      <c r="AZ35235" s="60"/>
      <c r="BA35235" s="60"/>
      <c r="BB35235" s="60"/>
      <c r="BC35235" s="61"/>
    </row>
    <row r="35236" spans="43:55">
      <c r="AQ35236" s="64"/>
      <c r="AR35236" s="64"/>
      <c r="AS35236" s="60"/>
      <c r="AT35236" s="60"/>
      <c r="AU35236" s="60"/>
      <c r="AV35236" s="60"/>
      <c r="AW35236" s="60"/>
      <c r="AX35236" s="60"/>
      <c r="AY35236" s="60"/>
      <c r="AZ35236" s="60"/>
      <c r="BA35236" s="60"/>
      <c r="BB35236" s="60"/>
      <c r="BC35236" s="61"/>
    </row>
    <row r="35237" spans="43:55">
      <c r="AQ35237" s="64"/>
      <c r="AR35237" s="64"/>
      <c r="AS35237" s="60"/>
      <c r="AT35237" s="60"/>
      <c r="AU35237" s="60"/>
      <c r="AV35237" s="60"/>
      <c r="AW35237" s="60"/>
      <c r="AX35237" s="60"/>
      <c r="AY35237" s="60"/>
      <c r="AZ35237" s="60"/>
      <c r="BA35237" s="60"/>
      <c r="BB35237" s="60"/>
      <c r="BC35237" s="61"/>
    </row>
    <row r="35238" spans="43:55">
      <c r="AQ35238" s="64"/>
      <c r="AR35238" s="64"/>
      <c r="AS35238" s="60"/>
      <c r="AT35238" s="60"/>
      <c r="AU35238" s="60"/>
      <c r="AV35238" s="60"/>
      <c r="AW35238" s="60"/>
      <c r="AX35238" s="60"/>
      <c r="AY35238" s="60"/>
      <c r="AZ35238" s="60"/>
      <c r="BA35238" s="60"/>
      <c r="BB35238" s="60"/>
      <c r="BC35238" s="61"/>
    </row>
    <row r="35239" spans="43:55">
      <c r="AQ35239" s="64"/>
      <c r="AR35239" s="64"/>
      <c r="AS35239" s="60"/>
      <c r="AT35239" s="60"/>
      <c r="AU35239" s="60"/>
      <c r="AV35239" s="60"/>
      <c r="AW35239" s="60"/>
      <c r="AX35239" s="60"/>
      <c r="AY35239" s="60"/>
      <c r="AZ35239" s="60"/>
      <c r="BA35239" s="60"/>
      <c r="BB35239" s="60"/>
      <c r="BC35239" s="61"/>
    </row>
    <row r="35240" spans="43:55">
      <c r="AQ35240" s="64"/>
      <c r="AR35240" s="64"/>
      <c r="AS35240" s="60"/>
      <c r="AT35240" s="60"/>
      <c r="AU35240" s="60"/>
      <c r="AV35240" s="60"/>
      <c r="AW35240" s="60"/>
      <c r="AX35240" s="60"/>
      <c r="AY35240" s="60"/>
      <c r="AZ35240" s="60"/>
      <c r="BA35240" s="60"/>
      <c r="BB35240" s="60"/>
      <c r="BC35240" s="61"/>
    </row>
    <row r="35241" spans="43:55">
      <c r="AQ35241" s="64"/>
      <c r="AR35241" s="64"/>
      <c r="AS35241" s="60"/>
      <c r="AT35241" s="60"/>
      <c r="AU35241" s="60"/>
      <c r="AV35241" s="60"/>
      <c r="AW35241" s="60"/>
      <c r="AX35241" s="60"/>
      <c r="AY35241" s="60"/>
      <c r="AZ35241" s="60"/>
      <c r="BA35241" s="60"/>
      <c r="BB35241" s="60"/>
      <c r="BC35241" s="61"/>
    </row>
    <row r="35242" spans="43:55">
      <c r="AQ35242" s="64"/>
      <c r="AR35242" s="64"/>
      <c r="AS35242" s="60"/>
      <c r="AT35242" s="60"/>
      <c r="AU35242" s="60"/>
      <c r="AV35242" s="60"/>
      <c r="AW35242" s="60"/>
      <c r="AX35242" s="60"/>
      <c r="AY35242" s="60"/>
      <c r="AZ35242" s="60"/>
      <c r="BA35242" s="60"/>
      <c r="BB35242" s="60"/>
      <c r="BC35242" s="61"/>
    </row>
    <row r="35243" spans="43:55">
      <c r="AQ35243" s="64"/>
      <c r="AR35243" s="64"/>
      <c r="AS35243" s="60"/>
      <c r="AT35243" s="60"/>
      <c r="AU35243" s="60"/>
      <c r="AV35243" s="60"/>
      <c r="AW35243" s="60"/>
      <c r="AX35243" s="60"/>
      <c r="AY35243" s="60"/>
      <c r="AZ35243" s="60"/>
      <c r="BA35243" s="60"/>
      <c r="BB35243" s="60"/>
      <c r="BC35243" s="61"/>
    </row>
    <row r="35244" spans="43:55">
      <c r="AQ35244" s="64"/>
      <c r="AR35244" s="64"/>
      <c r="AS35244" s="60"/>
      <c r="AT35244" s="60"/>
      <c r="AU35244" s="60"/>
      <c r="AV35244" s="60"/>
      <c r="AW35244" s="60"/>
      <c r="AX35244" s="60"/>
      <c r="AY35244" s="60"/>
      <c r="AZ35244" s="60"/>
      <c r="BA35244" s="60"/>
      <c r="BB35244" s="60"/>
      <c r="BC35244" s="61"/>
    </row>
    <row r="35245" spans="43:55">
      <c r="AQ35245" s="64"/>
      <c r="AR35245" s="64"/>
      <c r="AS35245" s="60"/>
      <c r="AT35245" s="60"/>
      <c r="AU35245" s="60"/>
      <c r="AV35245" s="60"/>
      <c r="AW35245" s="60"/>
      <c r="AX35245" s="60"/>
      <c r="AY35245" s="60"/>
      <c r="AZ35245" s="60"/>
      <c r="BA35245" s="60"/>
      <c r="BB35245" s="60"/>
      <c r="BC35245" s="61"/>
    </row>
    <row r="35246" spans="43:55">
      <c r="AQ35246" s="64"/>
      <c r="AR35246" s="64"/>
      <c r="AS35246" s="60"/>
      <c r="AT35246" s="60"/>
      <c r="AU35246" s="60"/>
      <c r="AV35246" s="60"/>
      <c r="AW35246" s="60"/>
      <c r="AX35246" s="60"/>
      <c r="AY35246" s="60"/>
      <c r="AZ35246" s="60"/>
      <c r="BA35246" s="60"/>
      <c r="BB35246" s="60"/>
      <c r="BC35246" s="61"/>
    </row>
    <row r="35247" spans="43:55">
      <c r="AQ35247" s="64"/>
      <c r="AR35247" s="64"/>
      <c r="AS35247" s="60"/>
      <c r="AT35247" s="60"/>
      <c r="AU35247" s="60"/>
      <c r="AV35247" s="60"/>
      <c r="AW35247" s="60"/>
      <c r="AX35247" s="60"/>
      <c r="AY35247" s="60"/>
      <c r="AZ35247" s="60"/>
      <c r="BA35247" s="60"/>
      <c r="BB35247" s="60"/>
      <c r="BC35247" s="61"/>
    </row>
    <row r="35248" spans="43:55">
      <c r="AQ35248" s="64"/>
      <c r="AR35248" s="64"/>
      <c r="AS35248" s="60"/>
      <c r="AT35248" s="60"/>
      <c r="AU35248" s="60"/>
      <c r="AV35248" s="60"/>
      <c r="AW35248" s="60"/>
      <c r="AX35248" s="60"/>
      <c r="AY35248" s="60"/>
      <c r="AZ35248" s="60"/>
      <c r="BA35248" s="60"/>
      <c r="BB35248" s="60"/>
      <c r="BC35248" s="61"/>
    </row>
    <row r="35249" spans="43:55">
      <c r="AQ35249" s="64"/>
      <c r="AR35249" s="64"/>
      <c r="AS35249" s="60"/>
      <c r="AT35249" s="60"/>
      <c r="AU35249" s="60"/>
      <c r="AV35249" s="60"/>
      <c r="AW35249" s="60"/>
      <c r="AX35249" s="60"/>
      <c r="AY35249" s="60"/>
      <c r="AZ35249" s="60"/>
      <c r="BA35249" s="60"/>
      <c r="BB35249" s="60"/>
      <c r="BC35249" s="61"/>
    </row>
    <row r="35250" spans="43:55">
      <c r="AQ35250" s="64"/>
      <c r="AR35250" s="64"/>
      <c r="AS35250" s="60"/>
      <c r="AT35250" s="60"/>
      <c r="AU35250" s="60"/>
      <c r="AV35250" s="60"/>
      <c r="AW35250" s="60"/>
      <c r="AX35250" s="60"/>
      <c r="AY35250" s="60"/>
      <c r="AZ35250" s="60"/>
      <c r="BA35250" s="60"/>
      <c r="BB35250" s="60"/>
      <c r="BC35250" s="61"/>
    </row>
    <row r="35251" spans="43:55">
      <c r="AQ35251" s="64"/>
      <c r="AR35251" s="64"/>
      <c r="AS35251" s="60"/>
      <c r="AT35251" s="60"/>
      <c r="AU35251" s="60"/>
      <c r="AV35251" s="60"/>
      <c r="AW35251" s="60"/>
      <c r="AX35251" s="60"/>
      <c r="AY35251" s="60"/>
      <c r="AZ35251" s="60"/>
      <c r="BA35251" s="60"/>
      <c r="BB35251" s="60"/>
      <c r="BC35251" s="61"/>
    </row>
    <row r="35252" spans="43:55">
      <c r="AQ35252" s="64"/>
      <c r="AR35252" s="64"/>
      <c r="AS35252" s="60"/>
      <c r="AT35252" s="60"/>
      <c r="AU35252" s="60"/>
      <c r="AV35252" s="60"/>
      <c r="AW35252" s="60"/>
      <c r="AX35252" s="60"/>
      <c r="AY35252" s="60"/>
      <c r="AZ35252" s="60"/>
      <c r="BA35252" s="60"/>
      <c r="BB35252" s="60"/>
      <c r="BC35252" s="61"/>
    </row>
    <row r="35253" spans="43:55">
      <c r="AQ35253" s="64"/>
      <c r="AR35253" s="64"/>
      <c r="AS35253" s="60"/>
      <c r="AT35253" s="60"/>
      <c r="AU35253" s="60"/>
      <c r="AV35253" s="60"/>
      <c r="AW35253" s="60"/>
      <c r="AX35253" s="60"/>
      <c r="AY35253" s="60"/>
      <c r="AZ35253" s="60"/>
      <c r="BA35253" s="60"/>
      <c r="BB35253" s="60"/>
      <c r="BC35253" s="61"/>
    </row>
    <row r="35254" spans="43:55">
      <c r="AQ35254" s="64"/>
      <c r="AR35254" s="64"/>
      <c r="AS35254" s="60"/>
      <c r="AT35254" s="60"/>
      <c r="AU35254" s="60"/>
      <c r="AV35254" s="60"/>
      <c r="AW35254" s="60"/>
      <c r="AX35254" s="60"/>
      <c r="AY35254" s="60"/>
      <c r="AZ35254" s="60"/>
      <c r="BA35254" s="60"/>
      <c r="BB35254" s="60"/>
      <c r="BC35254" s="61"/>
    </row>
    <row r="35255" spans="43:55">
      <c r="AQ35255" s="64"/>
      <c r="AR35255" s="64"/>
      <c r="AS35255" s="60"/>
      <c r="AT35255" s="60"/>
      <c r="AU35255" s="60"/>
      <c r="AV35255" s="60"/>
      <c r="AW35255" s="60"/>
      <c r="AX35255" s="60"/>
      <c r="AY35255" s="60"/>
      <c r="AZ35255" s="60"/>
      <c r="BA35255" s="60"/>
      <c r="BB35255" s="60"/>
      <c r="BC35255" s="61"/>
    </row>
    <row r="35256" spans="43:55">
      <c r="AQ35256" s="64"/>
      <c r="AR35256" s="64"/>
      <c r="AS35256" s="60"/>
      <c r="AT35256" s="60"/>
      <c r="AU35256" s="60"/>
      <c r="AV35256" s="60"/>
      <c r="AW35256" s="60"/>
      <c r="AX35256" s="60"/>
      <c r="AY35256" s="60"/>
      <c r="AZ35256" s="60"/>
      <c r="BA35256" s="60"/>
      <c r="BB35256" s="60"/>
      <c r="BC35256" s="61"/>
    </row>
    <row r="35257" spans="43:55">
      <c r="AQ35257" s="64"/>
      <c r="AR35257" s="64"/>
      <c r="AS35257" s="60"/>
      <c r="AT35257" s="60"/>
      <c r="AU35257" s="60"/>
      <c r="AV35257" s="60"/>
      <c r="AW35257" s="60"/>
      <c r="AX35257" s="60"/>
      <c r="AY35257" s="60"/>
      <c r="AZ35257" s="60"/>
      <c r="BA35257" s="60"/>
      <c r="BB35257" s="60"/>
      <c r="BC35257" s="61"/>
    </row>
    <row r="35258" spans="43:55">
      <c r="AQ35258" s="64"/>
      <c r="AR35258" s="64"/>
      <c r="AS35258" s="60"/>
      <c r="AT35258" s="60"/>
      <c r="AU35258" s="60"/>
      <c r="AV35258" s="60"/>
      <c r="AW35258" s="60"/>
      <c r="AX35258" s="60"/>
      <c r="AY35258" s="60"/>
      <c r="AZ35258" s="60"/>
      <c r="BA35258" s="60"/>
      <c r="BB35258" s="60"/>
      <c r="BC35258" s="61"/>
    </row>
    <row r="35259" spans="43:55">
      <c r="AQ35259" s="64"/>
      <c r="AR35259" s="64"/>
      <c r="AS35259" s="60"/>
      <c r="AT35259" s="60"/>
      <c r="AU35259" s="60"/>
      <c r="AV35259" s="60"/>
      <c r="AW35259" s="60"/>
      <c r="AX35259" s="60"/>
      <c r="AY35259" s="60"/>
      <c r="AZ35259" s="60"/>
      <c r="BA35259" s="60"/>
      <c r="BB35259" s="60"/>
      <c r="BC35259" s="61"/>
    </row>
    <row r="35260" spans="43:55">
      <c r="AQ35260" s="64"/>
      <c r="AR35260" s="64"/>
      <c r="AS35260" s="60"/>
      <c r="AT35260" s="60"/>
      <c r="AU35260" s="60"/>
      <c r="AV35260" s="60"/>
      <c r="AW35260" s="60"/>
      <c r="AX35260" s="60"/>
      <c r="AY35260" s="60"/>
      <c r="AZ35260" s="60"/>
      <c r="BA35260" s="60"/>
      <c r="BB35260" s="60"/>
      <c r="BC35260" s="61"/>
    </row>
    <row r="35261" spans="43:55">
      <c r="AQ35261" s="64"/>
      <c r="AR35261" s="64"/>
      <c r="AS35261" s="60"/>
      <c r="AT35261" s="60"/>
      <c r="AU35261" s="60"/>
      <c r="AV35261" s="60"/>
      <c r="AW35261" s="60"/>
      <c r="AX35261" s="60"/>
      <c r="AY35261" s="60"/>
      <c r="AZ35261" s="60"/>
      <c r="BA35261" s="60"/>
      <c r="BB35261" s="60"/>
      <c r="BC35261" s="61"/>
    </row>
    <row r="35262" spans="43:55">
      <c r="AQ35262" s="64"/>
      <c r="AR35262" s="64"/>
      <c r="AS35262" s="60"/>
      <c r="AT35262" s="60"/>
      <c r="AU35262" s="60"/>
      <c r="AV35262" s="60"/>
      <c r="AW35262" s="60"/>
      <c r="AX35262" s="60"/>
      <c r="AY35262" s="60"/>
      <c r="AZ35262" s="60"/>
      <c r="BA35262" s="60"/>
      <c r="BB35262" s="60"/>
      <c r="BC35262" s="61"/>
    </row>
    <row r="35263" spans="43:55">
      <c r="AQ35263" s="64"/>
      <c r="AR35263" s="64"/>
      <c r="AS35263" s="60"/>
      <c r="AT35263" s="60"/>
      <c r="AU35263" s="60"/>
      <c r="AV35263" s="60"/>
      <c r="AW35263" s="60"/>
      <c r="AX35263" s="60"/>
      <c r="AY35263" s="60"/>
      <c r="AZ35263" s="60"/>
      <c r="BA35263" s="60"/>
      <c r="BB35263" s="60"/>
      <c r="BC35263" s="61"/>
    </row>
    <row r="35264" spans="43:55">
      <c r="AQ35264" s="64"/>
      <c r="AR35264" s="64"/>
      <c r="AS35264" s="60"/>
      <c r="AT35264" s="60"/>
      <c r="AU35264" s="60"/>
      <c r="AV35264" s="60"/>
      <c r="AW35264" s="60"/>
      <c r="AX35264" s="60"/>
      <c r="AY35264" s="60"/>
      <c r="AZ35264" s="60"/>
      <c r="BA35264" s="60"/>
      <c r="BB35264" s="60"/>
      <c r="BC35264" s="61"/>
    </row>
    <row r="35265" spans="43:55">
      <c r="AQ35265" s="64"/>
      <c r="AR35265" s="64"/>
      <c r="AS35265" s="60"/>
      <c r="AT35265" s="60"/>
      <c r="AU35265" s="60"/>
      <c r="AV35265" s="60"/>
      <c r="AW35265" s="60"/>
      <c r="AX35265" s="60"/>
      <c r="AY35265" s="60"/>
      <c r="AZ35265" s="60"/>
      <c r="BA35265" s="60"/>
      <c r="BB35265" s="60"/>
      <c r="BC35265" s="61"/>
    </row>
    <row r="35266" spans="43:55">
      <c r="AQ35266" s="64"/>
      <c r="AR35266" s="64"/>
      <c r="AS35266" s="60"/>
      <c r="AT35266" s="60"/>
      <c r="AU35266" s="60"/>
      <c r="AV35266" s="60"/>
      <c r="AW35266" s="60"/>
      <c r="AX35266" s="60"/>
      <c r="AY35266" s="60"/>
      <c r="AZ35266" s="60"/>
      <c r="BA35266" s="60"/>
      <c r="BB35266" s="60"/>
      <c r="BC35266" s="61"/>
    </row>
    <row r="35267" spans="43:55">
      <c r="AQ35267" s="64"/>
      <c r="AR35267" s="64"/>
      <c r="AS35267" s="60"/>
      <c r="AT35267" s="60"/>
      <c r="AU35267" s="60"/>
      <c r="AV35267" s="60"/>
      <c r="AW35267" s="60"/>
      <c r="AX35267" s="60"/>
      <c r="AY35267" s="60"/>
      <c r="AZ35267" s="60"/>
      <c r="BA35267" s="60"/>
      <c r="BB35267" s="60"/>
      <c r="BC35267" s="61"/>
    </row>
    <row r="35268" spans="43:55">
      <c r="AQ35268" s="64"/>
      <c r="AR35268" s="64"/>
      <c r="AS35268" s="60"/>
      <c r="AT35268" s="60"/>
      <c r="AU35268" s="60"/>
      <c r="AV35268" s="60"/>
      <c r="AW35268" s="60"/>
      <c r="AX35268" s="60"/>
      <c r="AY35268" s="60"/>
      <c r="AZ35268" s="60"/>
      <c r="BA35268" s="60"/>
      <c r="BB35268" s="60"/>
      <c r="BC35268" s="61"/>
    </row>
    <row r="35269" spans="43:55">
      <c r="AQ35269" s="64"/>
      <c r="AR35269" s="64"/>
      <c r="AS35269" s="60"/>
      <c r="AT35269" s="60"/>
      <c r="AU35269" s="60"/>
      <c r="AV35269" s="60"/>
      <c r="AW35269" s="60"/>
      <c r="AX35269" s="60"/>
      <c r="AY35269" s="60"/>
      <c r="AZ35269" s="60"/>
      <c r="BA35269" s="60"/>
      <c r="BB35269" s="60"/>
      <c r="BC35269" s="61"/>
    </row>
    <row r="35270" spans="43:55">
      <c r="AQ35270" s="64"/>
      <c r="AR35270" s="64"/>
      <c r="AS35270" s="60"/>
      <c r="AT35270" s="60"/>
      <c r="AU35270" s="60"/>
      <c r="AV35270" s="60"/>
      <c r="AW35270" s="60"/>
      <c r="AX35270" s="60"/>
      <c r="AY35270" s="60"/>
      <c r="AZ35270" s="60"/>
      <c r="BA35270" s="60"/>
      <c r="BB35270" s="60"/>
      <c r="BC35270" s="61"/>
    </row>
    <row r="35271" spans="43:55">
      <c r="AQ35271" s="64"/>
      <c r="AR35271" s="64"/>
      <c r="AS35271" s="60"/>
      <c r="AT35271" s="60"/>
      <c r="AU35271" s="60"/>
      <c r="AV35271" s="60"/>
      <c r="AW35271" s="60"/>
      <c r="AX35271" s="60"/>
      <c r="AY35271" s="60"/>
      <c r="AZ35271" s="60"/>
      <c r="BA35271" s="60"/>
      <c r="BB35271" s="60"/>
      <c r="BC35271" s="61"/>
    </row>
    <row r="35272" spans="43:55">
      <c r="AQ35272" s="64"/>
      <c r="AR35272" s="64"/>
      <c r="AS35272" s="60"/>
      <c r="AT35272" s="60"/>
      <c r="AU35272" s="60"/>
      <c r="AV35272" s="60"/>
      <c r="AW35272" s="60"/>
      <c r="AX35272" s="60"/>
      <c r="AY35272" s="60"/>
      <c r="AZ35272" s="60"/>
      <c r="BA35272" s="60"/>
      <c r="BB35272" s="60"/>
      <c r="BC35272" s="61"/>
    </row>
    <row r="35273" spans="43:55">
      <c r="AQ35273" s="64"/>
      <c r="AR35273" s="64"/>
      <c r="AS35273" s="60"/>
      <c r="AT35273" s="60"/>
      <c r="AU35273" s="60"/>
      <c r="AV35273" s="60"/>
      <c r="AW35273" s="60"/>
      <c r="AX35273" s="60"/>
      <c r="AY35273" s="60"/>
      <c r="AZ35273" s="60"/>
      <c r="BA35273" s="60"/>
      <c r="BB35273" s="60"/>
      <c r="BC35273" s="61"/>
    </row>
    <row r="35274" spans="43:55">
      <c r="AQ35274" s="64"/>
      <c r="AR35274" s="64"/>
      <c r="AS35274" s="60"/>
      <c r="AT35274" s="60"/>
      <c r="AU35274" s="60"/>
      <c r="AV35274" s="60"/>
      <c r="AW35274" s="60"/>
      <c r="AX35274" s="60"/>
      <c r="AY35274" s="60"/>
      <c r="AZ35274" s="60"/>
      <c r="BA35274" s="60"/>
      <c r="BB35274" s="60"/>
      <c r="BC35274" s="61"/>
    </row>
    <row r="35275" spans="43:55">
      <c r="AQ35275" s="64"/>
      <c r="AR35275" s="64"/>
      <c r="AS35275" s="60"/>
      <c r="AT35275" s="60"/>
      <c r="AU35275" s="60"/>
      <c r="AV35275" s="60"/>
      <c r="AW35275" s="60"/>
      <c r="AX35275" s="60"/>
      <c r="AY35275" s="60"/>
      <c r="AZ35275" s="60"/>
      <c r="BA35275" s="60"/>
      <c r="BB35275" s="60"/>
      <c r="BC35275" s="61"/>
    </row>
    <row r="35276" spans="43:55">
      <c r="AQ35276" s="64"/>
      <c r="AR35276" s="64"/>
      <c r="AS35276" s="60"/>
      <c r="AT35276" s="60"/>
      <c r="AU35276" s="60"/>
      <c r="AV35276" s="60"/>
      <c r="AW35276" s="60"/>
      <c r="AX35276" s="60"/>
      <c r="AY35276" s="60"/>
      <c r="AZ35276" s="60"/>
      <c r="BA35276" s="60"/>
      <c r="BB35276" s="60"/>
      <c r="BC35276" s="61"/>
    </row>
    <row r="35277" spans="43:55">
      <c r="AQ35277" s="64"/>
      <c r="AR35277" s="64"/>
      <c r="AS35277" s="60"/>
      <c r="AT35277" s="60"/>
      <c r="AU35277" s="60"/>
      <c r="AV35277" s="60"/>
      <c r="AW35277" s="60"/>
      <c r="AX35277" s="60"/>
      <c r="AY35277" s="60"/>
      <c r="AZ35277" s="60"/>
      <c r="BA35277" s="60"/>
      <c r="BB35277" s="60"/>
      <c r="BC35277" s="61"/>
    </row>
    <row r="35278" spans="43:55">
      <c r="AQ35278" s="64"/>
      <c r="AR35278" s="64"/>
      <c r="AS35278" s="60"/>
      <c r="AT35278" s="60"/>
      <c r="AU35278" s="60"/>
      <c r="AV35278" s="60"/>
      <c r="AW35278" s="60"/>
      <c r="AX35278" s="60"/>
      <c r="AY35278" s="60"/>
      <c r="AZ35278" s="60"/>
      <c r="BA35278" s="60"/>
      <c r="BB35278" s="60"/>
      <c r="BC35278" s="61"/>
    </row>
    <row r="35279" spans="43:55">
      <c r="AQ35279" s="64"/>
      <c r="AR35279" s="64"/>
      <c r="AS35279" s="60"/>
      <c r="AT35279" s="60"/>
      <c r="AU35279" s="60"/>
      <c r="AV35279" s="60"/>
      <c r="AW35279" s="60"/>
      <c r="AX35279" s="60"/>
      <c r="AY35279" s="60"/>
      <c r="AZ35279" s="60"/>
      <c r="BA35279" s="60"/>
      <c r="BB35279" s="60"/>
      <c r="BC35279" s="61"/>
    </row>
    <row r="35280" spans="43:55">
      <c r="AQ35280" s="64"/>
      <c r="AR35280" s="64"/>
      <c r="AS35280" s="60"/>
      <c r="AT35280" s="60"/>
      <c r="AU35280" s="60"/>
      <c r="AV35280" s="60"/>
      <c r="AW35280" s="60"/>
      <c r="AX35280" s="60"/>
      <c r="AY35280" s="60"/>
      <c r="AZ35280" s="60"/>
      <c r="BA35280" s="60"/>
      <c r="BB35280" s="60"/>
      <c r="BC35280" s="61"/>
    </row>
    <row r="35281" spans="43:55">
      <c r="AQ35281" s="64"/>
      <c r="AR35281" s="64"/>
      <c r="AS35281" s="60"/>
      <c r="AT35281" s="60"/>
      <c r="AU35281" s="60"/>
      <c r="AV35281" s="60"/>
      <c r="AW35281" s="60"/>
      <c r="AX35281" s="60"/>
      <c r="AY35281" s="60"/>
      <c r="AZ35281" s="60"/>
      <c r="BA35281" s="60"/>
      <c r="BB35281" s="60"/>
      <c r="BC35281" s="61"/>
    </row>
    <row r="35282" spans="43:55">
      <c r="AQ35282" s="64"/>
      <c r="AR35282" s="64"/>
      <c r="AS35282" s="60"/>
      <c r="AT35282" s="60"/>
      <c r="AU35282" s="60"/>
      <c r="AV35282" s="60"/>
      <c r="AW35282" s="60"/>
      <c r="AX35282" s="60"/>
      <c r="AY35282" s="60"/>
      <c r="AZ35282" s="60"/>
      <c r="BA35282" s="60"/>
      <c r="BB35282" s="60"/>
      <c r="BC35282" s="61"/>
    </row>
    <row r="35283" spans="43:55">
      <c r="AQ35283" s="64"/>
      <c r="AR35283" s="64"/>
      <c r="AS35283" s="60"/>
      <c r="AT35283" s="60"/>
      <c r="AU35283" s="60"/>
      <c r="AV35283" s="60"/>
      <c r="AW35283" s="60"/>
      <c r="AX35283" s="60"/>
      <c r="AY35283" s="60"/>
      <c r="AZ35283" s="60"/>
      <c r="BA35283" s="60"/>
      <c r="BB35283" s="60"/>
      <c r="BC35283" s="61"/>
    </row>
    <row r="35284" spans="43:55">
      <c r="AQ35284" s="64"/>
      <c r="AR35284" s="64"/>
      <c r="AS35284" s="60"/>
      <c r="AT35284" s="60"/>
      <c r="AU35284" s="60"/>
      <c r="AV35284" s="60"/>
      <c r="AW35284" s="60"/>
      <c r="AX35284" s="60"/>
      <c r="AY35284" s="60"/>
      <c r="AZ35284" s="60"/>
      <c r="BA35284" s="60"/>
      <c r="BB35284" s="60"/>
      <c r="BC35284" s="61"/>
    </row>
    <row r="35285" spans="43:55">
      <c r="AQ35285" s="64"/>
      <c r="AR35285" s="64"/>
      <c r="AS35285" s="60"/>
      <c r="AT35285" s="60"/>
      <c r="AU35285" s="60"/>
      <c r="AV35285" s="60"/>
      <c r="AW35285" s="60"/>
      <c r="AX35285" s="60"/>
      <c r="AY35285" s="60"/>
      <c r="AZ35285" s="60"/>
      <c r="BA35285" s="60"/>
      <c r="BB35285" s="60"/>
      <c r="BC35285" s="61"/>
    </row>
    <row r="35286" spans="43:55">
      <c r="AQ35286" s="64"/>
      <c r="AR35286" s="64"/>
      <c r="AS35286" s="60"/>
      <c r="AT35286" s="60"/>
      <c r="AU35286" s="60"/>
      <c r="AV35286" s="60"/>
      <c r="AW35286" s="60"/>
      <c r="AX35286" s="60"/>
      <c r="AY35286" s="60"/>
      <c r="AZ35286" s="60"/>
      <c r="BA35286" s="60"/>
      <c r="BB35286" s="60"/>
      <c r="BC35286" s="61"/>
    </row>
    <row r="35287" spans="43:55">
      <c r="AQ35287" s="64"/>
      <c r="AR35287" s="64"/>
      <c r="AS35287" s="60"/>
      <c r="AT35287" s="60"/>
      <c r="AU35287" s="60"/>
      <c r="AV35287" s="60"/>
      <c r="AW35287" s="60"/>
      <c r="AX35287" s="60"/>
      <c r="AY35287" s="60"/>
      <c r="AZ35287" s="60"/>
      <c r="BA35287" s="60"/>
      <c r="BB35287" s="60"/>
      <c r="BC35287" s="61"/>
    </row>
    <row r="35288" spans="43:55">
      <c r="AQ35288" s="64"/>
      <c r="AR35288" s="64"/>
      <c r="AS35288" s="60"/>
      <c r="AT35288" s="60"/>
      <c r="AU35288" s="60"/>
      <c r="AV35288" s="60"/>
      <c r="AW35288" s="60"/>
      <c r="AX35288" s="60"/>
      <c r="AY35288" s="60"/>
      <c r="AZ35288" s="60"/>
      <c r="BA35288" s="60"/>
      <c r="BB35288" s="60"/>
      <c r="BC35288" s="61"/>
    </row>
    <row r="35289" spans="43:55">
      <c r="AQ35289" s="64"/>
      <c r="AR35289" s="64"/>
      <c r="AS35289" s="60"/>
      <c r="AT35289" s="60"/>
      <c r="AU35289" s="60"/>
      <c r="AV35289" s="60"/>
      <c r="AW35289" s="60"/>
      <c r="AX35289" s="60"/>
      <c r="AY35289" s="60"/>
      <c r="AZ35289" s="60"/>
      <c r="BA35289" s="60"/>
      <c r="BB35289" s="60"/>
      <c r="BC35289" s="61"/>
    </row>
    <row r="35290" spans="43:55">
      <c r="AQ35290" s="64"/>
      <c r="AR35290" s="64"/>
      <c r="AS35290" s="60"/>
      <c r="AT35290" s="60"/>
      <c r="AU35290" s="60"/>
      <c r="AV35290" s="60"/>
      <c r="AW35290" s="60"/>
      <c r="AX35290" s="60"/>
      <c r="AY35290" s="60"/>
      <c r="AZ35290" s="60"/>
      <c r="BA35290" s="60"/>
      <c r="BB35290" s="60"/>
      <c r="BC35290" s="61"/>
    </row>
    <row r="35291" spans="43:55">
      <c r="AQ35291" s="64"/>
      <c r="AR35291" s="64"/>
      <c r="AS35291" s="60"/>
      <c r="AT35291" s="60"/>
      <c r="AU35291" s="60"/>
      <c r="AV35291" s="60"/>
      <c r="AW35291" s="60"/>
      <c r="AX35291" s="60"/>
      <c r="AY35291" s="60"/>
      <c r="AZ35291" s="60"/>
      <c r="BA35291" s="60"/>
      <c r="BB35291" s="60"/>
      <c r="BC35291" s="61"/>
    </row>
    <row r="35292" spans="43:55">
      <c r="AQ35292" s="64"/>
      <c r="AR35292" s="64"/>
      <c r="AS35292" s="60"/>
      <c r="AT35292" s="60"/>
      <c r="AU35292" s="60"/>
      <c r="AV35292" s="60"/>
      <c r="AW35292" s="60"/>
      <c r="AX35292" s="60"/>
      <c r="AY35292" s="60"/>
      <c r="AZ35292" s="60"/>
      <c r="BA35292" s="60"/>
      <c r="BB35292" s="60"/>
      <c r="BC35292" s="61"/>
    </row>
    <row r="35293" spans="43:55">
      <c r="AQ35293" s="64"/>
      <c r="AR35293" s="64"/>
      <c r="AS35293" s="60"/>
      <c r="AT35293" s="60"/>
      <c r="AU35293" s="60"/>
      <c r="AV35293" s="60"/>
      <c r="AW35293" s="60"/>
      <c r="AX35293" s="60"/>
      <c r="AY35293" s="60"/>
      <c r="AZ35293" s="60"/>
      <c r="BA35293" s="60"/>
      <c r="BB35293" s="60"/>
      <c r="BC35293" s="61"/>
    </row>
    <row r="35294" spans="43:55">
      <c r="AQ35294" s="64"/>
      <c r="AR35294" s="64"/>
      <c r="AS35294" s="60"/>
      <c r="AT35294" s="60"/>
      <c r="AU35294" s="60"/>
      <c r="AV35294" s="60"/>
      <c r="AW35294" s="60"/>
      <c r="AX35294" s="60"/>
      <c r="AY35294" s="60"/>
      <c r="AZ35294" s="60"/>
      <c r="BA35294" s="60"/>
      <c r="BB35294" s="60"/>
      <c r="BC35294" s="61"/>
    </row>
    <row r="35295" spans="43:55">
      <c r="AQ35295" s="64"/>
      <c r="AR35295" s="64"/>
      <c r="AS35295" s="60"/>
      <c r="AT35295" s="60"/>
      <c r="AU35295" s="60"/>
      <c r="AV35295" s="60"/>
      <c r="AW35295" s="60"/>
      <c r="AX35295" s="60"/>
      <c r="AY35295" s="60"/>
      <c r="AZ35295" s="60"/>
      <c r="BA35295" s="60"/>
      <c r="BB35295" s="60"/>
      <c r="BC35295" s="61"/>
    </row>
    <row r="35296" spans="43:55">
      <c r="AQ35296" s="64"/>
      <c r="AR35296" s="64"/>
      <c r="AS35296" s="60"/>
      <c r="AT35296" s="60"/>
      <c r="AU35296" s="60"/>
      <c r="AV35296" s="60"/>
      <c r="AW35296" s="60"/>
      <c r="AX35296" s="60"/>
      <c r="AY35296" s="60"/>
      <c r="AZ35296" s="60"/>
      <c r="BA35296" s="60"/>
      <c r="BB35296" s="60"/>
      <c r="BC35296" s="61"/>
    </row>
    <row r="35297" spans="43:55">
      <c r="AQ35297" s="64"/>
      <c r="AR35297" s="64"/>
      <c r="AS35297" s="60"/>
      <c r="AT35297" s="60"/>
      <c r="AU35297" s="60"/>
      <c r="AV35297" s="60"/>
      <c r="AW35297" s="60"/>
      <c r="AX35297" s="60"/>
      <c r="AY35297" s="60"/>
      <c r="AZ35297" s="60"/>
      <c r="BA35297" s="60"/>
      <c r="BB35297" s="60"/>
      <c r="BC35297" s="61"/>
    </row>
    <row r="35298" spans="43:55">
      <c r="AQ35298" s="64"/>
      <c r="AR35298" s="64"/>
      <c r="AS35298" s="60"/>
      <c r="AT35298" s="60"/>
      <c r="AU35298" s="60"/>
      <c r="AV35298" s="60"/>
      <c r="AW35298" s="60"/>
      <c r="AX35298" s="60"/>
      <c r="AY35298" s="60"/>
      <c r="AZ35298" s="60"/>
      <c r="BA35298" s="60"/>
      <c r="BB35298" s="60"/>
      <c r="BC35298" s="61"/>
    </row>
    <row r="35299" spans="43:55">
      <c r="AQ35299" s="64"/>
      <c r="AR35299" s="64"/>
      <c r="AS35299" s="60"/>
      <c r="AT35299" s="60"/>
      <c r="AU35299" s="60"/>
      <c r="AV35299" s="60"/>
      <c r="AW35299" s="60"/>
      <c r="AX35299" s="60"/>
      <c r="AY35299" s="60"/>
      <c r="AZ35299" s="60"/>
      <c r="BA35299" s="60"/>
      <c r="BB35299" s="60"/>
      <c r="BC35299" s="61"/>
    </row>
    <row r="35300" spans="43:55">
      <c r="AQ35300" s="64"/>
      <c r="AR35300" s="64"/>
      <c r="AS35300" s="60"/>
      <c r="AT35300" s="60"/>
      <c r="AU35300" s="60"/>
      <c r="AV35300" s="60"/>
      <c r="AW35300" s="60"/>
      <c r="AX35300" s="60"/>
      <c r="AY35300" s="60"/>
      <c r="AZ35300" s="60"/>
      <c r="BA35300" s="60"/>
      <c r="BB35300" s="60"/>
      <c r="BC35300" s="61"/>
    </row>
    <row r="35301" spans="43:55">
      <c r="AQ35301" s="64"/>
      <c r="AR35301" s="64"/>
      <c r="AS35301" s="60"/>
      <c r="AT35301" s="60"/>
      <c r="AU35301" s="60"/>
      <c r="AV35301" s="60"/>
      <c r="AW35301" s="60"/>
      <c r="AX35301" s="60"/>
      <c r="AY35301" s="60"/>
      <c r="AZ35301" s="60"/>
      <c r="BA35301" s="60"/>
      <c r="BB35301" s="60"/>
      <c r="BC35301" s="61"/>
    </row>
    <row r="35302" spans="43:55">
      <c r="AQ35302" s="64"/>
      <c r="AR35302" s="64"/>
      <c r="AS35302" s="60"/>
      <c r="AT35302" s="60"/>
      <c r="AU35302" s="60"/>
      <c r="AV35302" s="60"/>
      <c r="AW35302" s="60"/>
      <c r="AX35302" s="60"/>
      <c r="AY35302" s="60"/>
      <c r="AZ35302" s="60"/>
      <c r="BA35302" s="60"/>
      <c r="BB35302" s="60"/>
      <c r="BC35302" s="61"/>
    </row>
    <row r="35303" spans="43:55">
      <c r="AQ35303" s="64"/>
      <c r="AR35303" s="64"/>
      <c r="AS35303" s="60"/>
      <c r="AT35303" s="60"/>
      <c r="AU35303" s="60"/>
      <c r="AV35303" s="60"/>
      <c r="AW35303" s="60"/>
      <c r="AX35303" s="60"/>
      <c r="AY35303" s="60"/>
      <c r="AZ35303" s="60"/>
      <c r="BA35303" s="60"/>
      <c r="BB35303" s="60"/>
      <c r="BC35303" s="61"/>
    </row>
    <row r="35304" spans="43:55">
      <c r="AQ35304" s="64"/>
      <c r="AR35304" s="64"/>
      <c r="AS35304" s="60"/>
      <c r="AT35304" s="60"/>
      <c r="AU35304" s="60"/>
      <c r="AV35304" s="60"/>
      <c r="AW35304" s="60"/>
      <c r="AX35304" s="60"/>
      <c r="AY35304" s="60"/>
      <c r="AZ35304" s="60"/>
      <c r="BA35304" s="60"/>
      <c r="BB35304" s="60"/>
      <c r="BC35304" s="61"/>
    </row>
    <row r="35305" spans="43:55">
      <c r="AQ35305" s="64"/>
      <c r="AR35305" s="64"/>
      <c r="AS35305" s="60"/>
      <c r="AT35305" s="60"/>
      <c r="AU35305" s="60"/>
      <c r="AV35305" s="60"/>
      <c r="AW35305" s="60"/>
      <c r="AX35305" s="60"/>
      <c r="AY35305" s="60"/>
      <c r="AZ35305" s="60"/>
      <c r="BA35305" s="60"/>
      <c r="BB35305" s="60"/>
      <c r="BC35305" s="61"/>
    </row>
    <row r="35306" spans="43:55">
      <c r="AQ35306" s="64"/>
      <c r="AR35306" s="64"/>
      <c r="AS35306" s="60"/>
      <c r="AT35306" s="60"/>
      <c r="AU35306" s="60"/>
      <c r="AV35306" s="60"/>
      <c r="AW35306" s="60"/>
      <c r="AX35306" s="60"/>
      <c r="AY35306" s="60"/>
      <c r="AZ35306" s="60"/>
      <c r="BA35306" s="60"/>
      <c r="BB35306" s="60"/>
      <c r="BC35306" s="61"/>
    </row>
    <row r="35307" spans="43:55">
      <c r="AQ35307" s="64"/>
      <c r="AR35307" s="64"/>
      <c r="AS35307" s="60"/>
      <c r="AT35307" s="60"/>
      <c r="AU35307" s="60"/>
      <c r="AV35307" s="60"/>
      <c r="AW35307" s="60"/>
      <c r="AX35307" s="60"/>
      <c r="AY35307" s="60"/>
      <c r="AZ35307" s="60"/>
      <c r="BA35307" s="60"/>
      <c r="BB35307" s="60"/>
      <c r="BC35307" s="61"/>
    </row>
    <row r="35308" spans="43:55">
      <c r="AQ35308" s="64"/>
      <c r="AR35308" s="64"/>
      <c r="AS35308" s="60"/>
      <c r="AT35308" s="60"/>
      <c r="AU35308" s="60"/>
      <c r="AV35308" s="60"/>
      <c r="AW35308" s="60"/>
      <c r="AX35308" s="60"/>
      <c r="AY35308" s="60"/>
      <c r="AZ35308" s="60"/>
      <c r="BA35308" s="60"/>
      <c r="BB35308" s="60"/>
      <c r="BC35308" s="61"/>
    </row>
    <row r="35309" spans="43:55">
      <c r="AQ35309" s="64"/>
      <c r="AR35309" s="64"/>
      <c r="AS35309" s="60"/>
      <c r="AT35309" s="60"/>
      <c r="AU35309" s="60"/>
      <c r="AV35309" s="60"/>
      <c r="AW35309" s="60"/>
      <c r="AX35309" s="60"/>
      <c r="AY35309" s="60"/>
      <c r="AZ35309" s="60"/>
      <c r="BA35309" s="60"/>
      <c r="BB35309" s="60"/>
      <c r="BC35309" s="61"/>
    </row>
    <row r="35310" spans="43:55">
      <c r="AQ35310" s="64"/>
      <c r="AR35310" s="64"/>
      <c r="AS35310" s="60"/>
      <c r="AT35310" s="60"/>
      <c r="AU35310" s="60"/>
      <c r="AV35310" s="60"/>
      <c r="AW35310" s="60"/>
      <c r="AX35310" s="60"/>
      <c r="AY35310" s="60"/>
      <c r="AZ35310" s="60"/>
      <c r="BA35310" s="60"/>
      <c r="BB35310" s="60"/>
      <c r="BC35310" s="61"/>
    </row>
    <row r="35311" spans="43:55">
      <c r="AQ35311" s="64"/>
      <c r="AR35311" s="64"/>
      <c r="AS35311" s="60"/>
      <c r="AT35311" s="60"/>
      <c r="AU35311" s="60"/>
      <c r="AV35311" s="60"/>
      <c r="AW35311" s="60"/>
      <c r="AX35311" s="60"/>
      <c r="AY35311" s="60"/>
      <c r="AZ35311" s="60"/>
      <c r="BA35311" s="60"/>
      <c r="BB35311" s="60"/>
      <c r="BC35311" s="61"/>
    </row>
    <row r="35312" spans="43:55">
      <c r="AQ35312" s="64"/>
      <c r="AR35312" s="64"/>
      <c r="AS35312" s="60"/>
      <c r="AT35312" s="60"/>
      <c r="AU35312" s="60"/>
      <c r="AV35312" s="60"/>
      <c r="AW35312" s="60"/>
      <c r="AX35312" s="60"/>
      <c r="AY35312" s="60"/>
      <c r="AZ35312" s="60"/>
      <c r="BA35312" s="60"/>
      <c r="BB35312" s="60"/>
      <c r="BC35312" s="61"/>
    </row>
    <row r="35313" spans="43:55">
      <c r="AQ35313" s="64"/>
      <c r="AR35313" s="64"/>
      <c r="AS35313" s="60"/>
      <c r="AT35313" s="60"/>
      <c r="AU35313" s="60"/>
      <c r="AV35313" s="60"/>
      <c r="AW35313" s="60"/>
      <c r="AX35313" s="60"/>
      <c r="AY35313" s="60"/>
      <c r="AZ35313" s="60"/>
      <c r="BA35313" s="60"/>
      <c r="BB35313" s="60"/>
      <c r="BC35313" s="61"/>
    </row>
    <row r="35314" spans="43:55">
      <c r="AQ35314" s="64"/>
      <c r="AR35314" s="64"/>
      <c r="AS35314" s="60"/>
      <c r="AT35314" s="60"/>
      <c r="AU35314" s="60"/>
      <c r="AV35314" s="60"/>
      <c r="AW35314" s="60"/>
      <c r="AX35314" s="60"/>
      <c r="AY35314" s="60"/>
      <c r="AZ35314" s="60"/>
      <c r="BA35314" s="60"/>
      <c r="BB35314" s="60"/>
      <c r="BC35314" s="61"/>
    </row>
    <row r="35315" spans="43:55">
      <c r="AQ35315" s="64"/>
      <c r="AR35315" s="64"/>
      <c r="AS35315" s="60"/>
      <c r="AT35315" s="60"/>
      <c r="AU35315" s="60"/>
      <c r="AV35315" s="60"/>
      <c r="AW35315" s="60"/>
      <c r="AX35315" s="60"/>
      <c r="AY35315" s="60"/>
      <c r="AZ35315" s="60"/>
      <c r="BA35315" s="60"/>
      <c r="BB35315" s="60"/>
      <c r="BC35315" s="61"/>
    </row>
    <row r="35316" spans="43:55">
      <c r="AQ35316" s="64"/>
      <c r="AR35316" s="64"/>
      <c r="AS35316" s="60"/>
      <c r="AT35316" s="60"/>
      <c r="AU35316" s="60"/>
      <c r="AV35316" s="60"/>
      <c r="AW35316" s="60"/>
      <c r="AX35316" s="60"/>
      <c r="AY35316" s="60"/>
      <c r="AZ35316" s="60"/>
      <c r="BA35316" s="60"/>
      <c r="BB35316" s="60"/>
      <c r="BC35316" s="61"/>
    </row>
    <row r="35317" spans="43:55">
      <c r="AQ35317" s="64"/>
      <c r="AR35317" s="64"/>
      <c r="AS35317" s="60"/>
      <c r="AT35317" s="60"/>
      <c r="AU35317" s="60"/>
      <c r="AV35317" s="60"/>
      <c r="AW35317" s="60"/>
      <c r="AX35317" s="60"/>
      <c r="AY35317" s="60"/>
      <c r="AZ35317" s="60"/>
      <c r="BA35317" s="60"/>
      <c r="BB35317" s="60"/>
      <c r="BC35317" s="61"/>
    </row>
    <row r="35318" spans="43:55">
      <c r="AQ35318" s="64"/>
      <c r="AR35318" s="64"/>
      <c r="AS35318" s="60"/>
      <c r="AT35318" s="60"/>
      <c r="AU35318" s="60"/>
      <c r="AV35318" s="60"/>
      <c r="AW35318" s="60"/>
      <c r="AX35318" s="60"/>
      <c r="AY35318" s="60"/>
      <c r="AZ35318" s="60"/>
      <c r="BA35318" s="60"/>
      <c r="BB35318" s="60"/>
      <c r="BC35318" s="61"/>
    </row>
    <row r="35319" spans="43:55">
      <c r="AQ35319" s="64"/>
      <c r="AR35319" s="64"/>
      <c r="AS35319" s="60"/>
      <c r="AT35319" s="60"/>
      <c r="AU35319" s="60"/>
      <c r="AV35319" s="60"/>
      <c r="AW35319" s="60"/>
      <c r="AX35319" s="60"/>
      <c r="AY35319" s="60"/>
      <c r="AZ35319" s="60"/>
      <c r="BA35319" s="60"/>
      <c r="BB35319" s="60"/>
      <c r="BC35319" s="61"/>
    </row>
    <row r="35320" spans="43:55">
      <c r="AQ35320" s="64"/>
      <c r="AR35320" s="64"/>
      <c r="AS35320" s="60"/>
      <c r="AT35320" s="60"/>
      <c r="AU35320" s="60"/>
      <c r="AV35320" s="60"/>
      <c r="AW35320" s="60"/>
      <c r="AX35320" s="60"/>
      <c r="AY35320" s="60"/>
      <c r="AZ35320" s="60"/>
      <c r="BA35320" s="60"/>
      <c r="BB35320" s="60"/>
      <c r="BC35320" s="61"/>
    </row>
    <row r="35321" spans="43:55">
      <c r="AQ35321" s="64"/>
      <c r="AR35321" s="64"/>
      <c r="AS35321" s="60"/>
      <c r="AT35321" s="60"/>
      <c r="AU35321" s="60"/>
      <c r="AV35321" s="60"/>
      <c r="AW35321" s="60"/>
      <c r="AX35321" s="60"/>
      <c r="AY35321" s="60"/>
      <c r="AZ35321" s="60"/>
      <c r="BA35321" s="60"/>
      <c r="BB35321" s="60"/>
      <c r="BC35321" s="61"/>
    </row>
    <row r="35322" spans="43:55">
      <c r="AQ35322" s="64"/>
      <c r="AR35322" s="64"/>
      <c r="AS35322" s="60"/>
      <c r="AT35322" s="60"/>
      <c r="AU35322" s="60"/>
      <c r="AV35322" s="60"/>
      <c r="AW35322" s="60"/>
      <c r="AX35322" s="60"/>
      <c r="AY35322" s="60"/>
      <c r="AZ35322" s="60"/>
      <c r="BA35322" s="60"/>
      <c r="BB35322" s="60"/>
      <c r="BC35322" s="61"/>
    </row>
    <row r="35323" spans="43:55">
      <c r="AQ35323" s="64"/>
      <c r="AR35323" s="64"/>
      <c r="AS35323" s="60"/>
      <c r="AT35323" s="60"/>
      <c r="AU35323" s="60"/>
      <c r="AV35323" s="60"/>
      <c r="AW35323" s="60"/>
      <c r="AX35323" s="60"/>
      <c r="AY35323" s="60"/>
      <c r="AZ35323" s="60"/>
      <c r="BA35323" s="60"/>
      <c r="BB35323" s="60"/>
      <c r="BC35323" s="61"/>
    </row>
    <row r="35324" spans="43:55">
      <c r="AQ35324" s="64"/>
      <c r="AR35324" s="64"/>
      <c r="AS35324" s="60"/>
      <c r="AT35324" s="60"/>
      <c r="AU35324" s="60"/>
      <c r="AV35324" s="60"/>
      <c r="AW35324" s="60"/>
      <c r="AX35324" s="60"/>
      <c r="AY35324" s="60"/>
      <c r="AZ35324" s="60"/>
      <c r="BA35324" s="60"/>
      <c r="BB35324" s="60"/>
      <c r="BC35324" s="61"/>
    </row>
    <row r="35325" spans="43:55">
      <c r="AQ35325" s="64"/>
      <c r="AR35325" s="64"/>
      <c r="AS35325" s="60"/>
      <c r="AT35325" s="60"/>
      <c r="AU35325" s="60"/>
      <c r="AV35325" s="60"/>
      <c r="AW35325" s="60"/>
      <c r="AX35325" s="60"/>
      <c r="AY35325" s="60"/>
      <c r="AZ35325" s="60"/>
      <c r="BA35325" s="60"/>
      <c r="BB35325" s="60"/>
      <c r="BC35325" s="61"/>
    </row>
    <row r="35326" spans="43:55">
      <c r="AQ35326" s="64"/>
      <c r="AR35326" s="64"/>
      <c r="AS35326" s="60"/>
      <c r="AT35326" s="60"/>
      <c r="AU35326" s="60"/>
      <c r="AV35326" s="60"/>
      <c r="AW35326" s="60"/>
      <c r="AX35326" s="60"/>
      <c r="AY35326" s="60"/>
      <c r="AZ35326" s="60"/>
      <c r="BA35326" s="60"/>
      <c r="BB35326" s="60"/>
      <c r="BC35326" s="61"/>
    </row>
    <row r="35327" spans="43:55">
      <c r="AQ35327" s="64"/>
      <c r="AR35327" s="64"/>
      <c r="AS35327" s="60"/>
      <c r="AT35327" s="60"/>
      <c r="AU35327" s="60"/>
      <c r="AV35327" s="60"/>
      <c r="AW35327" s="60"/>
      <c r="AX35327" s="60"/>
      <c r="AY35327" s="60"/>
      <c r="AZ35327" s="60"/>
      <c r="BA35327" s="60"/>
      <c r="BB35327" s="60"/>
      <c r="BC35327" s="61"/>
    </row>
    <row r="35328" spans="43:55">
      <c r="AQ35328" s="64"/>
      <c r="AR35328" s="64"/>
      <c r="AS35328" s="60"/>
      <c r="AT35328" s="60"/>
      <c r="AU35328" s="60"/>
      <c r="AV35328" s="60"/>
      <c r="AW35328" s="60"/>
      <c r="AX35328" s="60"/>
      <c r="AY35328" s="60"/>
      <c r="AZ35328" s="60"/>
      <c r="BA35328" s="60"/>
      <c r="BB35328" s="60"/>
      <c r="BC35328" s="61"/>
    </row>
    <row r="35329" spans="43:55">
      <c r="AQ35329" s="64"/>
      <c r="AR35329" s="64"/>
      <c r="AS35329" s="60"/>
      <c r="AT35329" s="60"/>
      <c r="AU35329" s="60"/>
      <c r="AV35329" s="60"/>
      <c r="AW35329" s="60"/>
      <c r="AX35329" s="60"/>
      <c r="AY35329" s="60"/>
      <c r="AZ35329" s="60"/>
      <c r="BA35329" s="60"/>
      <c r="BB35329" s="60"/>
      <c r="BC35329" s="61"/>
    </row>
    <row r="35330" spans="43:55">
      <c r="AQ35330" s="64"/>
      <c r="AR35330" s="64"/>
      <c r="AS35330" s="60"/>
      <c r="AT35330" s="60"/>
      <c r="AU35330" s="60"/>
      <c r="AV35330" s="60"/>
      <c r="AW35330" s="60"/>
      <c r="AX35330" s="60"/>
      <c r="AY35330" s="60"/>
      <c r="AZ35330" s="60"/>
      <c r="BA35330" s="60"/>
      <c r="BB35330" s="60"/>
      <c r="BC35330" s="61"/>
    </row>
    <row r="35331" spans="43:55">
      <c r="AQ35331" s="64"/>
      <c r="AR35331" s="64"/>
      <c r="AS35331" s="60"/>
      <c r="AT35331" s="60"/>
      <c r="AU35331" s="60"/>
      <c r="AV35331" s="60"/>
      <c r="AW35331" s="60"/>
      <c r="AX35331" s="60"/>
      <c r="AY35331" s="60"/>
      <c r="AZ35331" s="60"/>
      <c r="BA35331" s="60"/>
      <c r="BB35331" s="60"/>
      <c r="BC35331" s="61"/>
    </row>
    <row r="35332" spans="43:55">
      <c r="AQ35332" s="64"/>
      <c r="AR35332" s="64"/>
      <c r="AS35332" s="60"/>
      <c r="AT35332" s="60"/>
      <c r="AU35332" s="60"/>
      <c r="AV35332" s="60"/>
      <c r="AW35332" s="60"/>
      <c r="AX35332" s="60"/>
      <c r="AY35332" s="60"/>
      <c r="AZ35332" s="60"/>
      <c r="BA35332" s="60"/>
      <c r="BB35332" s="60"/>
      <c r="BC35332" s="61"/>
    </row>
    <row r="35333" spans="43:55">
      <c r="AQ35333" s="64"/>
      <c r="AR35333" s="64"/>
      <c r="AS35333" s="60"/>
      <c r="AT35333" s="60"/>
      <c r="AU35333" s="60"/>
      <c r="AV35333" s="60"/>
      <c r="AW35333" s="60"/>
      <c r="AX35333" s="60"/>
      <c r="AY35333" s="60"/>
      <c r="AZ35333" s="60"/>
      <c r="BA35333" s="60"/>
      <c r="BB35333" s="60"/>
      <c r="BC35333" s="61"/>
    </row>
    <row r="35334" spans="43:55">
      <c r="AQ35334" s="64"/>
      <c r="AR35334" s="64"/>
      <c r="AS35334" s="60"/>
      <c r="AT35334" s="60"/>
      <c r="AU35334" s="60"/>
      <c r="AV35334" s="60"/>
      <c r="AW35334" s="60"/>
      <c r="AX35334" s="60"/>
      <c r="AY35334" s="60"/>
      <c r="AZ35334" s="60"/>
      <c r="BA35334" s="60"/>
      <c r="BB35334" s="60"/>
      <c r="BC35334" s="61"/>
    </row>
    <row r="35335" spans="43:55">
      <c r="AQ35335" s="64"/>
      <c r="AR35335" s="64"/>
      <c r="AS35335" s="60"/>
      <c r="AT35335" s="60"/>
      <c r="AU35335" s="60"/>
      <c r="AV35335" s="60"/>
      <c r="AW35335" s="60"/>
      <c r="AX35335" s="60"/>
      <c r="AY35335" s="60"/>
      <c r="AZ35335" s="60"/>
      <c r="BA35335" s="60"/>
      <c r="BB35335" s="60"/>
      <c r="BC35335" s="61"/>
    </row>
    <row r="35336" spans="43:55">
      <c r="AQ35336" s="64"/>
      <c r="AR35336" s="64"/>
      <c r="AS35336" s="60"/>
      <c r="AT35336" s="60"/>
      <c r="AU35336" s="60"/>
      <c r="AV35336" s="60"/>
      <c r="AW35336" s="60"/>
      <c r="AX35336" s="60"/>
      <c r="AY35336" s="60"/>
      <c r="AZ35336" s="60"/>
      <c r="BA35336" s="60"/>
      <c r="BB35336" s="60"/>
      <c r="BC35336" s="61"/>
    </row>
    <row r="35337" spans="43:55">
      <c r="AQ35337" s="64"/>
      <c r="AR35337" s="64"/>
      <c r="AS35337" s="60"/>
      <c r="AT35337" s="60"/>
      <c r="AU35337" s="60"/>
      <c r="AV35337" s="60"/>
      <c r="AW35337" s="60"/>
      <c r="AX35337" s="60"/>
      <c r="AY35337" s="60"/>
      <c r="AZ35337" s="60"/>
      <c r="BA35337" s="60"/>
      <c r="BB35337" s="60"/>
      <c r="BC35337" s="61"/>
    </row>
    <row r="35338" spans="43:55">
      <c r="AQ35338" s="64"/>
      <c r="AR35338" s="64"/>
      <c r="AS35338" s="60"/>
      <c r="AT35338" s="60"/>
      <c r="AU35338" s="60"/>
      <c r="AV35338" s="60"/>
      <c r="AW35338" s="60"/>
      <c r="AX35338" s="60"/>
      <c r="AY35338" s="60"/>
      <c r="AZ35338" s="60"/>
      <c r="BA35338" s="60"/>
      <c r="BB35338" s="60"/>
      <c r="BC35338" s="61"/>
    </row>
    <row r="35339" spans="43:55">
      <c r="AQ35339" s="64"/>
      <c r="AR35339" s="64"/>
      <c r="AS35339" s="60"/>
      <c r="AT35339" s="60"/>
      <c r="AU35339" s="60"/>
      <c r="AV35339" s="60"/>
      <c r="AW35339" s="60"/>
      <c r="AX35339" s="60"/>
      <c r="AY35339" s="60"/>
      <c r="AZ35339" s="60"/>
      <c r="BA35339" s="60"/>
      <c r="BB35339" s="60"/>
      <c r="BC35339" s="61"/>
    </row>
    <row r="35340" spans="43:55">
      <c r="AQ35340" s="64"/>
      <c r="AR35340" s="64"/>
      <c r="AS35340" s="60"/>
      <c r="AT35340" s="60"/>
      <c r="AU35340" s="60"/>
      <c r="AV35340" s="60"/>
      <c r="AW35340" s="60"/>
      <c r="AX35340" s="60"/>
      <c r="AY35340" s="60"/>
      <c r="AZ35340" s="60"/>
      <c r="BA35340" s="60"/>
      <c r="BB35340" s="60"/>
      <c r="BC35340" s="61"/>
    </row>
    <row r="35341" spans="43:55">
      <c r="AQ35341" s="64"/>
      <c r="AR35341" s="64"/>
      <c r="AS35341" s="60"/>
      <c r="AT35341" s="60"/>
      <c r="AU35341" s="60"/>
      <c r="AV35341" s="60"/>
      <c r="AW35341" s="60"/>
      <c r="AX35341" s="60"/>
      <c r="AY35341" s="60"/>
      <c r="AZ35341" s="60"/>
      <c r="BA35341" s="60"/>
      <c r="BB35341" s="60"/>
      <c r="BC35341" s="61"/>
    </row>
    <row r="35342" spans="43:55">
      <c r="AQ35342" s="64"/>
      <c r="AR35342" s="64"/>
      <c r="AS35342" s="60"/>
      <c r="AT35342" s="60"/>
      <c r="AU35342" s="60"/>
      <c r="AV35342" s="60"/>
      <c r="AW35342" s="60"/>
      <c r="AX35342" s="60"/>
      <c r="AY35342" s="60"/>
      <c r="AZ35342" s="60"/>
      <c r="BA35342" s="60"/>
      <c r="BB35342" s="60"/>
      <c r="BC35342" s="61"/>
    </row>
    <row r="35343" spans="43:55">
      <c r="AQ35343" s="64"/>
      <c r="AR35343" s="64"/>
      <c r="AS35343" s="60"/>
      <c r="AT35343" s="60"/>
      <c r="AU35343" s="60"/>
      <c r="AV35343" s="60"/>
      <c r="AW35343" s="60"/>
      <c r="AX35343" s="60"/>
      <c r="AY35343" s="60"/>
      <c r="AZ35343" s="60"/>
      <c r="BA35343" s="60"/>
      <c r="BB35343" s="60"/>
      <c r="BC35343" s="61"/>
    </row>
    <row r="35344" spans="43:55">
      <c r="AQ35344" s="64"/>
      <c r="AR35344" s="64"/>
      <c r="AS35344" s="60"/>
      <c r="AT35344" s="60"/>
      <c r="AU35344" s="60"/>
      <c r="AV35344" s="60"/>
      <c r="AW35344" s="60"/>
      <c r="AX35344" s="60"/>
      <c r="AY35344" s="60"/>
      <c r="AZ35344" s="60"/>
      <c r="BA35344" s="60"/>
      <c r="BB35344" s="60"/>
      <c r="BC35344" s="61"/>
    </row>
    <row r="35345" spans="43:55">
      <c r="AQ35345" s="64"/>
      <c r="AR35345" s="64"/>
      <c r="AS35345" s="60"/>
      <c r="AT35345" s="60"/>
      <c r="AU35345" s="60"/>
      <c r="AV35345" s="60"/>
      <c r="AW35345" s="60"/>
      <c r="AX35345" s="60"/>
      <c r="AY35345" s="60"/>
      <c r="AZ35345" s="60"/>
      <c r="BA35345" s="60"/>
      <c r="BB35345" s="60"/>
      <c r="BC35345" s="61"/>
    </row>
    <row r="35346" spans="43:55">
      <c r="AQ35346" s="64"/>
      <c r="AR35346" s="64"/>
      <c r="AS35346" s="60"/>
      <c r="AT35346" s="60"/>
      <c r="AU35346" s="60"/>
      <c r="AV35346" s="60"/>
      <c r="AW35346" s="60"/>
      <c r="AX35346" s="60"/>
      <c r="AY35346" s="60"/>
      <c r="AZ35346" s="60"/>
      <c r="BA35346" s="60"/>
      <c r="BB35346" s="60"/>
      <c r="BC35346" s="61"/>
    </row>
    <row r="35347" spans="43:55">
      <c r="AQ35347" s="64"/>
      <c r="AR35347" s="64"/>
      <c r="AS35347" s="60"/>
      <c r="AT35347" s="60"/>
      <c r="AU35347" s="60"/>
      <c r="AV35347" s="60"/>
      <c r="AW35347" s="60"/>
      <c r="AX35347" s="60"/>
      <c r="AY35347" s="60"/>
      <c r="AZ35347" s="60"/>
      <c r="BA35347" s="60"/>
      <c r="BB35347" s="60"/>
      <c r="BC35347" s="61"/>
    </row>
    <row r="35348" spans="43:55">
      <c r="AQ35348" s="64"/>
      <c r="AR35348" s="64"/>
      <c r="AS35348" s="60"/>
      <c r="AT35348" s="60"/>
      <c r="AU35348" s="60"/>
      <c r="AV35348" s="60"/>
      <c r="AW35348" s="60"/>
      <c r="AX35348" s="60"/>
      <c r="AY35348" s="60"/>
      <c r="AZ35348" s="60"/>
      <c r="BA35348" s="60"/>
      <c r="BB35348" s="60"/>
      <c r="BC35348" s="61"/>
    </row>
    <row r="35349" spans="43:55">
      <c r="AQ35349" s="64"/>
      <c r="AR35349" s="64"/>
      <c r="AS35349" s="60"/>
      <c r="AT35349" s="60"/>
      <c r="AU35349" s="60"/>
      <c r="AV35349" s="60"/>
      <c r="AW35349" s="60"/>
      <c r="AX35349" s="60"/>
      <c r="AY35349" s="60"/>
      <c r="AZ35349" s="60"/>
      <c r="BA35349" s="60"/>
      <c r="BB35349" s="60"/>
      <c r="BC35349" s="61"/>
    </row>
    <row r="35350" spans="43:55">
      <c r="AQ35350" s="64"/>
      <c r="AR35350" s="64"/>
      <c r="AS35350" s="60"/>
      <c r="AT35350" s="60"/>
      <c r="AU35350" s="60"/>
      <c r="AV35350" s="60"/>
      <c r="AW35350" s="60"/>
      <c r="AX35350" s="60"/>
      <c r="AY35350" s="60"/>
      <c r="AZ35350" s="60"/>
      <c r="BA35350" s="60"/>
      <c r="BB35350" s="60"/>
      <c r="BC35350" s="61"/>
    </row>
    <row r="35351" spans="43:55">
      <c r="AQ35351" s="64"/>
      <c r="AR35351" s="64"/>
      <c r="AS35351" s="60"/>
      <c r="AT35351" s="60"/>
      <c r="AU35351" s="60"/>
      <c r="AV35351" s="60"/>
      <c r="AW35351" s="60"/>
      <c r="AX35351" s="60"/>
      <c r="AY35351" s="60"/>
      <c r="AZ35351" s="60"/>
      <c r="BA35351" s="60"/>
      <c r="BB35351" s="60"/>
      <c r="BC35351" s="61"/>
    </row>
    <row r="35352" spans="43:55">
      <c r="AQ35352" s="64"/>
      <c r="AR35352" s="64"/>
      <c r="AS35352" s="60"/>
      <c r="AT35352" s="60"/>
      <c r="AU35352" s="60"/>
      <c r="AV35352" s="60"/>
      <c r="AW35352" s="60"/>
      <c r="AX35352" s="60"/>
      <c r="AY35352" s="60"/>
      <c r="AZ35352" s="60"/>
      <c r="BA35352" s="60"/>
      <c r="BB35352" s="60"/>
      <c r="BC35352" s="61"/>
    </row>
    <row r="35353" spans="43:55">
      <c r="AQ35353" s="64"/>
      <c r="AR35353" s="64"/>
      <c r="AS35353" s="60"/>
      <c r="AT35353" s="60"/>
      <c r="AU35353" s="60"/>
      <c r="AV35353" s="60"/>
      <c r="AW35353" s="60"/>
      <c r="AX35353" s="60"/>
      <c r="AY35353" s="60"/>
      <c r="AZ35353" s="60"/>
      <c r="BA35353" s="60"/>
      <c r="BB35353" s="60"/>
      <c r="BC35353" s="61"/>
    </row>
    <row r="35354" spans="43:55">
      <c r="AQ35354" s="64"/>
      <c r="AR35354" s="64"/>
      <c r="AS35354" s="60"/>
      <c r="AT35354" s="60"/>
      <c r="AU35354" s="60"/>
      <c r="AV35354" s="60"/>
      <c r="AW35354" s="60"/>
      <c r="AX35354" s="60"/>
      <c r="AY35354" s="60"/>
      <c r="AZ35354" s="60"/>
      <c r="BA35354" s="60"/>
      <c r="BB35354" s="60"/>
      <c r="BC35354" s="61"/>
    </row>
    <row r="35355" spans="43:55">
      <c r="AQ35355" s="64"/>
      <c r="AR35355" s="64"/>
      <c r="AS35355" s="60"/>
      <c r="AT35355" s="60"/>
      <c r="AU35355" s="60"/>
      <c r="AV35355" s="60"/>
      <c r="AW35355" s="60"/>
      <c r="AX35355" s="60"/>
      <c r="AY35355" s="60"/>
      <c r="AZ35355" s="60"/>
      <c r="BA35355" s="60"/>
      <c r="BB35355" s="60"/>
      <c r="BC35355" s="61"/>
    </row>
    <row r="35356" spans="43:55">
      <c r="AQ35356" s="64"/>
      <c r="AR35356" s="64"/>
      <c r="AS35356" s="60"/>
      <c r="AT35356" s="60"/>
      <c r="AU35356" s="60"/>
      <c r="AV35356" s="60"/>
      <c r="AW35356" s="60"/>
      <c r="AX35356" s="60"/>
      <c r="AY35356" s="60"/>
      <c r="AZ35356" s="60"/>
      <c r="BA35356" s="60"/>
      <c r="BB35356" s="60"/>
      <c r="BC35356" s="61"/>
    </row>
    <row r="35357" spans="43:55">
      <c r="AQ35357" s="64"/>
      <c r="AR35357" s="64"/>
      <c r="AS35357" s="60"/>
      <c r="AT35357" s="60"/>
      <c r="AU35357" s="60"/>
      <c r="AV35357" s="60"/>
      <c r="AW35357" s="60"/>
      <c r="AX35357" s="60"/>
      <c r="AY35357" s="60"/>
      <c r="AZ35357" s="60"/>
      <c r="BA35357" s="60"/>
      <c r="BB35357" s="60"/>
      <c r="BC35357" s="61"/>
    </row>
    <row r="35358" spans="43:55">
      <c r="AQ35358" s="64"/>
      <c r="AR35358" s="64"/>
      <c r="AS35358" s="60"/>
      <c r="AT35358" s="60"/>
      <c r="AU35358" s="60"/>
      <c r="AV35358" s="60"/>
      <c r="AW35358" s="60"/>
      <c r="AX35358" s="60"/>
      <c r="AY35358" s="60"/>
      <c r="AZ35358" s="60"/>
      <c r="BA35358" s="60"/>
      <c r="BB35358" s="60"/>
      <c r="BC35358" s="61"/>
    </row>
    <row r="35359" spans="43:55">
      <c r="AQ35359" s="64"/>
      <c r="AR35359" s="64"/>
      <c r="AS35359" s="60"/>
      <c r="AT35359" s="60"/>
      <c r="AU35359" s="60"/>
      <c r="AV35359" s="60"/>
      <c r="AW35359" s="60"/>
      <c r="AX35359" s="60"/>
      <c r="AY35359" s="60"/>
      <c r="AZ35359" s="60"/>
      <c r="BA35359" s="60"/>
      <c r="BB35359" s="60"/>
      <c r="BC35359" s="61"/>
    </row>
    <row r="35360" spans="43:55">
      <c r="AQ35360" s="64"/>
      <c r="AR35360" s="64"/>
      <c r="AS35360" s="60"/>
      <c r="AT35360" s="60"/>
      <c r="AU35360" s="60"/>
      <c r="AV35360" s="60"/>
      <c r="AW35360" s="60"/>
      <c r="AX35360" s="60"/>
      <c r="AY35360" s="60"/>
      <c r="AZ35360" s="60"/>
      <c r="BA35360" s="60"/>
      <c r="BB35360" s="60"/>
      <c r="BC35360" s="61"/>
    </row>
    <row r="35361" spans="43:55">
      <c r="AQ35361" s="64"/>
      <c r="AR35361" s="64"/>
      <c r="AS35361" s="60"/>
      <c r="AT35361" s="60"/>
      <c r="AU35361" s="60"/>
      <c r="AV35361" s="60"/>
      <c r="AW35361" s="60"/>
      <c r="AX35361" s="60"/>
      <c r="AY35361" s="60"/>
      <c r="AZ35361" s="60"/>
      <c r="BA35361" s="60"/>
      <c r="BB35361" s="60"/>
      <c r="BC35361" s="61"/>
    </row>
    <row r="35362" spans="43:55">
      <c r="AQ35362" s="64"/>
      <c r="AR35362" s="64"/>
      <c r="AS35362" s="60"/>
      <c r="AT35362" s="60"/>
      <c r="AU35362" s="60"/>
      <c r="AV35362" s="60"/>
      <c r="AW35362" s="60"/>
      <c r="AX35362" s="60"/>
      <c r="AY35362" s="60"/>
      <c r="AZ35362" s="60"/>
      <c r="BA35362" s="60"/>
      <c r="BB35362" s="60"/>
      <c r="BC35362" s="61"/>
    </row>
    <row r="35363" spans="43:55">
      <c r="AQ35363" s="64"/>
      <c r="AR35363" s="64"/>
      <c r="AS35363" s="60"/>
      <c r="AT35363" s="60"/>
      <c r="AU35363" s="60"/>
      <c r="AV35363" s="60"/>
      <c r="AW35363" s="60"/>
      <c r="AX35363" s="60"/>
      <c r="AY35363" s="60"/>
      <c r="AZ35363" s="60"/>
      <c r="BA35363" s="60"/>
      <c r="BB35363" s="60"/>
      <c r="BC35363" s="61"/>
    </row>
    <row r="35364" spans="43:55">
      <c r="AQ35364" s="64"/>
      <c r="AR35364" s="64"/>
      <c r="AS35364" s="60"/>
      <c r="AT35364" s="60"/>
      <c r="AU35364" s="60"/>
      <c r="AV35364" s="60"/>
      <c r="AW35364" s="60"/>
      <c r="AX35364" s="60"/>
      <c r="AY35364" s="60"/>
      <c r="AZ35364" s="60"/>
      <c r="BA35364" s="60"/>
      <c r="BB35364" s="60"/>
      <c r="BC35364" s="61"/>
    </row>
    <row r="35365" spans="43:55">
      <c r="AQ35365" s="64"/>
      <c r="AR35365" s="64"/>
      <c r="AS35365" s="60"/>
      <c r="AT35365" s="60"/>
      <c r="AU35365" s="60"/>
      <c r="AV35365" s="60"/>
      <c r="AW35365" s="60"/>
      <c r="AX35365" s="60"/>
      <c r="AY35365" s="60"/>
      <c r="AZ35365" s="60"/>
      <c r="BA35365" s="60"/>
      <c r="BB35365" s="60"/>
      <c r="BC35365" s="61"/>
    </row>
    <row r="35366" spans="43:55">
      <c r="AQ35366" s="64"/>
      <c r="AR35366" s="64"/>
      <c r="AS35366" s="60"/>
      <c r="AT35366" s="60"/>
      <c r="AU35366" s="60"/>
      <c r="AV35366" s="60"/>
      <c r="AW35366" s="60"/>
      <c r="AX35366" s="60"/>
      <c r="AY35366" s="60"/>
      <c r="AZ35366" s="60"/>
      <c r="BA35366" s="60"/>
      <c r="BB35366" s="60"/>
      <c r="BC35366" s="61"/>
    </row>
    <row r="35367" spans="43:55">
      <c r="AQ35367" s="64"/>
      <c r="AR35367" s="64"/>
      <c r="AS35367" s="60"/>
      <c r="AT35367" s="60"/>
      <c r="AU35367" s="60"/>
      <c r="AV35367" s="60"/>
      <c r="AW35367" s="60"/>
      <c r="AX35367" s="60"/>
      <c r="AY35367" s="60"/>
      <c r="AZ35367" s="60"/>
      <c r="BA35367" s="60"/>
      <c r="BB35367" s="60"/>
      <c r="BC35367" s="61"/>
    </row>
    <row r="35368" spans="43:55">
      <c r="AQ35368" s="64"/>
      <c r="AR35368" s="64"/>
      <c r="AS35368" s="60"/>
      <c r="AT35368" s="60"/>
      <c r="AU35368" s="60"/>
      <c r="AV35368" s="60"/>
      <c r="AW35368" s="60"/>
      <c r="AX35368" s="60"/>
      <c r="AY35368" s="60"/>
      <c r="AZ35368" s="60"/>
      <c r="BA35368" s="60"/>
      <c r="BB35368" s="60"/>
      <c r="BC35368" s="61"/>
    </row>
    <row r="35369" spans="43:55">
      <c r="AQ35369" s="64"/>
      <c r="AR35369" s="64"/>
      <c r="AS35369" s="60"/>
      <c r="AT35369" s="60"/>
      <c r="AU35369" s="60"/>
      <c r="AV35369" s="60"/>
      <c r="AW35369" s="60"/>
      <c r="AX35369" s="60"/>
      <c r="AY35369" s="60"/>
      <c r="AZ35369" s="60"/>
      <c r="BA35369" s="60"/>
      <c r="BB35369" s="60"/>
      <c r="BC35369" s="61"/>
    </row>
    <row r="35370" spans="43:55">
      <c r="AQ35370" s="64"/>
      <c r="AR35370" s="64"/>
      <c r="AS35370" s="60"/>
      <c r="AT35370" s="60"/>
      <c r="AU35370" s="60"/>
      <c r="AV35370" s="60"/>
      <c r="AW35370" s="60"/>
      <c r="AX35370" s="60"/>
      <c r="AY35370" s="60"/>
      <c r="AZ35370" s="60"/>
      <c r="BA35370" s="60"/>
      <c r="BB35370" s="60"/>
      <c r="BC35370" s="61"/>
    </row>
    <row r="35371" spans="43:55">
      <c r="AQ35371" s="64"/>
      <c r="AR35371" s="64"/>
      <c r="AS35371" s="60"/>
      <c r="AT35371" s="60"/>
      <c r="AU35371" s="60"/>
      <c r="AV35371" s="60"/>
      <c r="AW35371" s="60"/>
      <c r="AX35371" s="60"/>
      <c r="AY35371" s="60"/>
      <c r="AZ35371" s="60"/>
      <c r="BA35371" s="60"/>
      <c r="BB35371" s="60"/>
      <c r="BC35371" s="61"/>
    </row>
    <row r="35372" spans="43:55">
      <c r="AQ35372" s="64"/>
      <c r="AR35372" s="64"/>
      <c r="AS35372" s="60"/>
      <c r="AT35372" s="60"/>
      <c r="AU35372" s="60"/>
      <c r="AV35372" s="60"/>
      <c r="AW35372" s="60"/>
      <c r="AX35372" s="60"/>
      <c r="AY35372" s="60"/>
      <c r="AZ35372" s="60"/>
      <c r="BA35372" s="60"/>
      <c r="BB35372" s="60"/>
      <c r="BC35372" s="61"/>
    </row>
    <row r="35373" spans="43:55">
      <c r="AQ35373" s="64"/>
      <c r="AR35373" s="64"/>
      <c r="AS35373" s="60"/>
      <c r="AT35373" s="60"/>
      <c r="AU35373" s="60"/>
      <c r="AV35373" s="60"/>
      <c r="AW35373" s="60"/>
      <c r="AX35373" s="60"/>
      <c r="AY35373" s="60"/>
      <c r="AZ35373" s="60"/>
      <c r="BA35373" s="60"/>
      <c r="BB35373" s="60"/>
      <c r="BC35373" s="61"/>
    </row>
    <row r="35374" spans="43:55">
      <c r="AQ35374" s="64"/>
      <c r="AR35374" s="64"/>
      <c r="AS35374" s="60"/>
      <c r="AT35374" s="60"/>
      <c r="AU35374" s="60"/>
      <c r="AV35374" s="60"/>
      <c r="AW35374" s="60"/>
      <c r="AX35374" s="60"/>
      <c r="AY35374" s="60"/>
      <c r="AZ35374" s="60"/>
      <c r="BA35374" s="60"/>
      <c r="BB35374" s="60"/>
      <c r="BC35374" s="61"/>
    </row>
    <row r="35375" spans="43:55">
      <c r="AQ35375" s="64"/>
      <c r="AR35375" s="64"/>
      <c r="AS35375" s="60"/>
      <c r="AT35375" s="60"/>
      <c r="AU35375" s="60"/>
      <c r="AV35375" s="60"/>
      <c r="AW35375" s="60"/>
      <c r="AX35375" s="60"/>
      <c r="AY35375" s="60"/>
      <c r="AZ35375" s="60"/>
      <c r="BA35375" s="60"/>
      <c r="BB35375" s="60"/>
      <c r="BC35375" s="61"/>
    </row>
    <row r="35376" spans="43:55">
      <c r="AQ35376" s="64"/>
      <c r="AR35376" s="64"/>
      <c r="AS35376" s="60"/>
      <c r="AT35376" s="60"/>
      <c r="AU35376" s="60"/>
      <c r="AV35376" s="60"/>
      <c r="AW35376" s="60"/>
      <c r="AX35376" s="60"/>
      <c r="AY35376" s="60"/>
      <c r="AZ35376" s="60"/>
      <c r="BA35376" s="60"/>
      <c r="BB35376" s="60"/>
      <c r="BC35376" s="61"/>
    </row>
    <row r="35377" spans="43:55">
      <c r="AQ35377" s="64"/>
      <c r="AR35377" s="64"/>
      <c r="AS35377" s="60"/>
      <c r="AT35377" s="60"/>
      <c r="AU35377" s="60"/>
      <c r="AV35377" s="60"/>
      <c r="AW35377" s="60"/>
      <c r="AX35377" s="60"/>
      <c r="AY35377" s="60"/>
      <c r="AZ35377" s="60"/>
      <c r="BA35377" s="60"/>
      <c r="BB35377" s="60"/>
      <c r="BC35377" s="61"/>
    </row>
    <row r="35378" spans="43:55">
      <c r="AQ35378" s="64"/>
      <c r="AR35378" s="64"/>
      <c r="AS35378" s="60"/>
      <c r="AT35378" s="60"/>
      <c r="AU35378" s="60"/>
      <c r="AV35378" s="60"/>
      <c r="AW35378" s="60"/>
      <c r="AX35378" s="60"/>
      <c r="AY35378" s="60"/>
      <c r="AZ35378" s="60"/>
      <c r="BA35378" s="60"/>
      <c r="BB35378" s="60"/>
      <c r="BC35378" s="61"/>
    </row>
    <row r="35379" spans="43:55">
      <c r="AQ35379" s="64"/>
      <c r="AR35379" s="64"/>
      <c r="AS35379" s="60"/>
      <c r="AT35379" s="60"/>
      <c r="AU35379" s="60"/>
      <c r="AV35379" s="60"/>
      <c r="AW35379" s="60"/>
      <c r="AX35379" s="60"/>
      <c r="AY35379" s="60"/>
      <c r="AZ35379" s="60"/>
      <c r="BA35379" s="60"/>
      <c r="BB35379" s="60"/>
      <c r="BC35379" s="61"/>
    </row>
    <row r="35380" spans="43:55">
      <c r="AQ35380" s="64"/>
      <c r="AR35380" s="64"/>
      <c r="AS35380" s="60"/>
      <c r="AT35380" s="60"/>
      <c r="AU35380" s="60"/>
      <c r="AV35380" s="60"/>
      <c r="AW35380" s="60"/>
      <c r="AX35380" s="60"/>
      <c r="AY35380" s="60"/>
      <c r="AZ35380" s="60"/>
      <c r="BA35380" s="60"/>
      <c r="BB35380" s="60"/>
      <c r="BC35380" s="61"/>
    </row>
    <row r="35381" spans="43:55">
      <c r="AQ35381" s="64"/>
      <c r="AR35381" s="64"/>
      <c r="AS35381" s="60"/>
      <c r="AT35381" s="60"/>
      <c r="AU35381" s="60"/>
      <c r="AV35381" s="60"/>
      <c r="AW35381" s="60"/>
      <c r="AX35381" s="60"/>
      <c r="AY35381" s="60"/>
      <c r="AZ35381" s="60"/>
      <c r="BA35381" s="60"/>
      <c r="BB35381" s="60"/>
      <c r="BC35381" s="61"/>
    </row>
    <row r="35382" spans="43:55">
      <c r="AQ35382" s="64"/>
      <c r="AR35382" s="64"/>
      <c r="AS35382" s="60"/>
      <c r="AT35382" s="60"/>
      <c r="AU35382" s="60"/>
      <c r="AV35382" s="60"/>
      <c r="AW35382" s="60"/>
      <c r="AX35382" s="60"/>
      <c r="AY35382" s="60"/>
      <c r="AZ35382" s="60"/>
      <c r="BA35382" s="60"/>
      <c r="BB35382" s="60"/>
      <c r="BC35382" s="61"/>
    </row>
    <row r="35383" spans="43:55">
      <c r="AQ35383" s="64"/>
      <c r="AR35383" s="64"/>
      <c r="AS35383" s="60"/>
      <c r="AT35383" s="60"/>
      <c r="AU35383" s="60"/>
      <c r="AV35383" s="60"/>
      <c r="AW35383" s="60"/>
      <c r="AX35383" s="60"/>
      <c r="AY35383" s="60"/>
      <c r="AZ35383" s="60"/>
      <c r="BA35383" s="60"/>
      <c r="BB35383" s="60"/>
      <c r="BC35383" s="61"/>
    </row>
    <row r="35384" spans="43:55">
      <c r="AQ35384" s="64"/>
      <c r="AR35384" s="64"/>
      <c r="AS35384" s="60"/>
      <c r="AT35384" s="60"/>
      <c r="AU35384" s="60"/>
      <c r="AV35384" s="60"/>
      <c r="AW35384" s="60"/>
      <c r="AX35384" s="60"/>
      <c r="AY35384" s="60"/>
      <c r="AZ35384" s="60"/>
      <c r="BA35384" s="60"/>
      <c r="BB35384" s="60"/>
      <c r="BC35384" s="61"/>
    </row>
    <row r="35385" spans="43:55">
      <c r="AQ35385" s="64"/>
      <c r="AR35385" s="64"/>
      <c r="AS35385" s="60"/>
      <c r="AT35385" s="60"/>
      <c r="AU35385" s="60"/>
      <c r="AV35385" s="60"/>
      <c r="AW35385" s="60"/>
      <c r="AX35385" s="60"/>
      <c r="AY35385" s="60"/>
      <c r="AZ35385" s="60"/>
      <c r="BA35385" s="60"/>
      <c r="BB35385" s="60"/>
      <c r="BC35385" s="61"/>
    </row>
    <row r="35386" spans="43:55">
      <c r="AQ35386" s="64"/>
      <c r="AR35386" s="64"/>
      <c r="AS35386" s="60"/>
      <c r="AT35386" s="60"/>
      <c r="AU35386" s="60"/>
      <c r="AV35386" s="60"/>
      <c r="AW35386" s="60"/>
      <c r="AX35386" s="60"/>
      <c r="AY35386" s="60"/>
      <c r="AZ35386" s="60"/>
      <c r="BA35386" s="60"/>
      <c r="BB35386" s="60"/>
      <c r="BC35386" s="61"/>
    </row>
    <row r="35387" spans="43:55">
      <c r="AQ35387" s="64"/>
      <c r="AR35387" s="64"/>
      <c r="AS35387" s="60"/>
      <c r="AT35387" s="60"/>
      <c r="AU35387" s="60"/>
      <c r="AV35387" s="60"/>
      <c r="AW35387" s="60"/>
      <c r="AX35387" s="60"/>
      <c r="AY35387" s="60"/>
      <c r="AZ35387" s="60"/>
      <c r="BA35387" s="60"/>
      <c r="BB35387" s="60"/>
      <c r="BC35387" s="61"/>
    </row>
    <row r="35388" spans="43:55">
      <c r="AQ35388" s="64"/>
      <c r="AR35388" s="64"/>
      <c r="AS35388" s="60"/>
      <c r="AT35388" s="60"/>
      <c r="AU35388" s="60"/>
      <c r="AV35388" s="60"/>
      <c r="AW35388" s="60"/>
      <c r="AX35388" s="60"/>
      <c r="AY35388" s="60"/>
      <c r="AZ35388" s="60"/>
      <c r="BA35388" s="60"/>
      <c r="BB35388" s="60"/>
      <c r="BC35388" s="61"/>
    </row>
    <row r="35389" spans="43:55">
      <c r="AQ35389" s="64"/>
      <c r="AR35389" s="64"/>
      <c r="AS35389" s="60"/>
      <c r="AT35389" s="60"/>
      <c r="AU35389" s="60"/>
      <c r="AV35389" s="60"/>
      <c r="AW35389" s="60"/>
      <c r="AX35389" s="60"/>
      <c r="AY35389" s="60"/>
      <c r="AZ35389" s="60"/>
      <c r="BA35389" s="60"/>
      <c r="BB35389" s="60"/>
      <c r="BC35389" s="61"/>
    </row>
    <row r="35390" spans="43:55">
      <c r="AQ35390" s="64"/>
      <c r="AR35390" s="64"/>
      <c r="AS35390" s="60"/>
      <c r="AT35390" s="60"/>
      <c r="AU35390" s="60"/>
      <c r="AV35390" s="60"/>
      <c r="AW35390" s="60"/>
      <c r="AX35390" s="60"/>
      <c r="AY35390" s="60"/>
      <c r="AZ35390" s="60"/>
      <c r="BA35390" s="60"/>
      <c r="BB35390" s="60"/>
      <c r="BC35390" s="61"/>
    </row>
    <row r="35391" spans="43:55">
      <c r="AQ35391" s="64"/>
      <c r="AR35391" s="64"/>
      <c r="AS35391" s="60"/>
      <c r="AT35391" s="60"/>
      <c r="AU35391" s="60"/>
      <c r="AV35391" s="60"/>
      <c r="AW35391" s="60"/>
      <c r="AX35391" s="60"/>
      <c r="AY35391" s="60"/>
      <c r="AZ35391" s="60"/>
      <c r="BA35391" s="60"/>
      <c r="BB35391" s="60"/>
      <c r="BC35391" s="61"/>
    </row>
    <row r="35392" spans="43:55">
      <c r="AQ35392" s="64"/>
      <c r="AR35392" s="64"/>
      <c r="AS35392" s="60"/>
      <c r="AT35392" s="60"/>
      <c r="AU35392" s="60"/>
      <c r="AV35392" s="60"/>
      <c r="AW35392" s="60"/>
      <c r="AX35392" s="60"/>
      <c r="AY35392" s="60"/>
      <c r="AZ35392" s="60"/>
      <c r="BA35392" s="60"/>
      <c r="BB35392" s="60"/>
      <c r="BC35392" s="61"/>
    </row>
    <row r="35393" spans="43:55">
      <c r="AQ35393" s="64"/>
      <c r="AR35393" s="64"/>
      <c r="AS35393" s="60"/>
      <c r="AT35393" s="60"/>
      <c r="AU35393" s="60"/>
      <c r="AV35393" s="60"/>
      <c r="AW35393" s="60"/>
      <c r="AX35393" s="60"/>
      <c r="AY35393" s="60"/>
      <c r="AZ35393" s="60"/>
      <c r="BA35393" s="60"/>
      <c r="BB35393" s="60"/>
      <c r="BC35393" s="61"/>
    </row>
    <row r="35394" spans="43:55">
      <c r="AQ35394" s="64"/>
      <c r="AR35394" s="64"/>
      <c r="AS35394" s="60"/>
      <c r="AT35394" s="60"/>
      <c r="AU35394" s="60"/>
      <c r="AV35394" s="60"/>
      <c r="AW35394" s="60"/>
      <c r="AX35394" s="60"/>
      <c r="AY35394" s="60"/>
      <c r="AZ35394" s="60"/>
      <c r="BA35394" s="60"/>
      <c r="BB35394" s="60"/>
      <c r="BC35394" s="61"/>
    </row>
    <row r="35395" spans="43:55">
      <c r="AQ35395" s="64"/>
      <c r="AR35395" s="64"/>
      <c r="AS35395" s="60"/>
      <c r="AT35395" s="60"/>
      <c r="AU35395" s="60"/>
      <c r="AV35395" s="60"/>
      <c r="AW35395" s="60"/>
      <c r="AX35395" s="60"/>
      <c r="AY35395" s="60"/>
      <c r="AZ35395" s="60"/>
      <c r="BA35395" s="60"/>
      <c r="BB35395" s="60"/>
      <c r="BC35395" s="61"/>
    </row>
    <row r="35396" spans="43:55">
      <c r="AQ35396" s="64"/>
      <c r="AR35396" s="64"/>
      <c r="AS35396" s="60"/>
      <c r="AT35396" s="60"/>
      <c r="AU35396" s="60"/>
      <c r="AV35396" s="60"/>
      <c r="AW35396" s="60"/>
      <c r="AX35396" s="60"/>
      <c r="AY35396" s="60"/>
      <c r="AZ35396" s="60"/>
      <c r="BA35396" s="60"/>
      <c r="BB35396" s="60"/>
      <c r="BC35396" s="61"/>
    </row>
    <row r="35397" spans="43:55">
      <c r="AQ35397" s="64"/>
      <c r="AR35397" s="64"/>
      <c r="AS35397" s="60"/>
      <c r="AT35397" s="60"/>
      <c r="AU35397" s="60"/>
      <c r="AV35397" s="60"/>
      <c r="AW35397" s="60"/>
      <c r="AX35397" s="60"/>
      <c r="AY35397" s="60"/>
      <c r="AZ35397" s="60"/>
      <c r="BA35397" s="60"/>
      <c r="BB35397" s="60"/>
      <c r="BC35397" s="61"/>
    </row>
    <row r="35398" spans="43:55">
      <c r="AQ35398" s="64"/>
      <c r="AR35398" s="64"/>
      <c r="AS35398" s="60"/>
      <c r="AT35398" s="60"/>
      <c r="AU35398" s="60"/>
      <c r="AV35398" s="60"/>
      <c r="AW35398" s="60"/>
      <c r="AX35398" s="60"/>
      <c r="AY35398" s="60"/>
      <c r="AZ35398" s="60"/>
      <c r="BA35398" s="60"/>
      <c r="BB35398" s="60"/>
      <c r="BC35398" s="61"/>
    </row>
    <row r="35399" spans="43:55">
      <c r="AQ35399" s="64"/>
      <c r="AR35399" s="64"/>
      <c r="AS35399" s="60"/>
      <c r="AT35399" s="60"/>
      <c r="AU35399" s="60"/>
      <c r="AV35399" s="60"/>
      <c r="AW35399" s="60"/>
      <c r="AX35399" s="60"/>
      <c r="AY35399" s="60"/>
      <c r="AZ35399" s="60"/>
      <c r="BA35399" s="60"/>
      <c r="BB35399" s="60"/>
      <c r="BC35399" s="61"/>
    </row>
    <row r="35400" spans="43:55">
      <c r="AQ35400" s="64"/>
      <c r="AR35400" s="64"/>
      <c r="AS35400" s="60"/>
      <c r="AT35400" s="60"/>
      <c r="AU35400" s="60"/>
      <c r="AV35400" s="60"/>
      <c r="AW35400" s="60"/>
      <c r="AX35400" s="60"/>
      <c r="AY35400" s="60"/>
      <c r="AZ35400" s="60"/>
      <c r="BA35400" s="60"/>
      <c r="BB35400" s="60"/>
      <c r="BC35400" s="61"/>
    </row>
    <row r="35401" spans="43:55">
      <c r="AQ35401" s="64"/>
      <c r="AR35401" s="64"/>
      <c r="AS35401" s="60"/>
      <c r="AT35401" s="60"/>
      <c r="AU35401" s="60"/>
      <c r="AV35401" s="60"/>
      <c r="AW35401" s="60"/>
      <c r="AX35401" s="60"/>
      <c r="AY35401" s="60"/>
      <c r="AZ35401" s="60"/>
      <c r="BA35401" s="60"/>
      <c r="BB35401" s="60"/>
      <c r="BC35401" s="61"/>
    </row>
    <row r="35402" spans="43:55">
      <c r="AQ35402" s="64"/>
      <c r="AR35402" s="64"/>
      <c r="AS35402" s="60"/>
      <c r="AT35402" s="60"/>
      <c r="AU35402" s="60"/>
      <c r="AV35402" s="60"/>
      <c r="AW35402" s="60"/>
      <c r="AX35402" s="60"/>
      <c r="AY35402" s="60"/>
      <c r="AZ35402" s="60"/>
      <c r="BA35402" s="60"/>
      <c r="BB35402" s="60"/>
      <c r="BC35402" s="61"/>
    </row>
    <row r="35403" spans="43:55">
      <c r="AQ35403" s="64"/>
      <c r="AR35403" s="64"/>
      <c r="AS35403" s="60"/>
      <c r="AT35403" s="60"/>
      <c r="AU35403" s="60"/>
      <c r="AV35403" s="60"/>
      <c r="AW35403" s="60"/>
      <c r="AX35403" s="60"/>
      <c r="AY35403" s="60"/>
      <c r="AZ35403" s="60"/>
      <c r="BA35403" s="60"/>
      <c r="BB35403" s="60"/>
      <c r="BC35403" s="61"/>
    </row>
    <row r="35404" spans="43:55">
      <c r="AQ35404" s="64"/>
      <c r="AR35404" s="64"/>
      <c r="AS35404" s="60"/>
      <c r="AT35404" s="60"/>
      <c r="AU35404" s="60"/>
      <c r="AV35404" s="60"/>
      <c r="AW35404" s="60"/>
      <c r="AX35404" s="60"/>
      <c r="AY35404" s="60"/>
      <c r="AZ35404" s="60"/>
      <c r="BA35404" s="60"/>
      <c r="BB35404" s="60"/>
      <c r="BC35404" s="61"/>
    </row>
    <row r="35405" spans="43:55">
      <c r="AQ35405" s="64"/>
      <c r="AR35405" s="64"/>
      <c r="AS35405" s="60"/>
      <c r="AT35405" s="60"/>
      <c r="AU35405" s="60"/>
      <c r="AV35405" s="60"/>
      <c r="AW35405" s="60"/>
      <c r="AX35405" s="60"/>
      <c r="AY35405" s="60"/>
      <c r="AZ35405" s="60"/>
      <c r="BA35405" s="60"/>
      <c r="BB35405" s="60"/>
      <c r="BC35405" s="61"/>
    </row>
    <row r="35406" spans="43:55">
      <c r="AQ35406" s="64"/>
      <c r="AR35406" s="64"/>
      <c r="AS35406" s="60"/>
      <c r="AT35406" s="60"/>
      <c r="AU35406" s="60"/>
      <c r="AV35406" s="60"/>
      <c r="AW35406" s="60"/>
      <c r="AX35406" s="60"/>
      <c r="AY35406" s="60"/>
      <c r="AZ35406" s="60"/>
      <c r="BA35406" s="60"/>
      <c r="BB35406" s="60"/>
      <c r="BC35406" s="61"/>
    </row>
    <row r="35407" spans="43:55">
      <c r="AQ35407" s="64"/>
      <c r="AR35407" s="64"/>
      <c r="AS35407" s="60"/>
      <c r="AT35407" s="60"/>
      <c r="AU35407" s="60"/>
      <c r="AV35407" s="60"/>
      <c r="AW35407" s="60"/>
      <c r="AX35407" s="60"/>
      <c r="AY35407" s="60"/>
      <c r="AZ35407" s="60"/>
      <c r="BA35407" s="60"/>
      <c r="BB35407" s="60"/>
      <c r="BC35407" s="61"/>
    </row>
    <row r="35408" spans="43:55">
      <c r="AQ35408" s="64"/>
      <c r="AR35408" s="64"/>
      <c r="AS35408" s="60"/>
      <c r="AT35408" s="60"/>
      <c r="AU35408" s="60"/>
      <c r="AV35408" s="60"/>
      <c r="AW35408" s="60"/>
      <c r="AX35408" s="60"/>
      <c r="AY35408" s="60"/>
      <c r="AZ35408" s="60"/>
      <c r="BA35408" s="60"/>
      <c r="BB35408" s="60"/>
      <c r="BC35408" s="61"/>
    </row>
    <row r="35409" spans="43:55">
      <c r="AQ35409" s="64"/>
      <c r="AR35409" s="64"/>
      <c r="AS35409" s="60"/>
      <c r="AT35409" s="60"/>
      <c r="AU35409" s="60"/>
      <c r="AV35409" s="60"/>
      <c r="AW35409" s="60"/>
      <c r="AX35409" s="60"/>
      <c r="AY35409" s="60"/>
      <c r="AZ35409" s="60"/>
      <c r="BA35409" s="60"/>
      <c r="BB35409" s="60"/>
      <c r="BC35409" s="61"/>
    </row>
    <row r="35410" spans="43:55">
      <c r="AQ35410" s="64"/>
      <c r="AR35410" s="64"/>
      <c r="AS35410" s="60"/>
      <c r="AT35410" s="60"/>
      <c r="AU35410" s="60"/>
      <c r="AV35410" s="60"/>
      <c r="AW35410" s="60"/>
      <c r="AX35410" s="60"/>
      <c r="AY35410" s="60"/>
      <c r="AZ35410" s="60"/>
      <c r="BA35410" s="60"/>
      <c r="BB35410" s="60"/>
      <c r="BC35410" s="61"/>
    </row>
    <row r="35411" spans="43:55">
      <c r="AQ35411" s="64"/>
      <c r="AR35411" s="64"/>
      <c r="AS35411" s="60"/>
      <c r="AT35411" s="60"/>
      <c r="AU35411" s="60"/>
      <c r="AV35411" s="60"/>
      <c r="AW35411" s="60"/>
      <c r="AX35411" s="60"/>
      <c r="AY35411" s="60"/>
      <c r="AZ35411" s="60"/>
      <c r="BA35411" s="60"/>
      <c r="BB35411" s="60"/>
      <c r="BC35411" s="61"/>
    </row>
    <row r="35412" spans="43:55">
      <c r="AQ35412" s="64"/>
      <c r="AR35412" s="64"/>
      <c r="AS35412" s="60"/>
      <c r="AT35412" s="60"/>
      <c r="AU35412" s="60"/>
      <c r="AV35412" s="60"/>
      <c r="AW35412" s="60"/>
      <c r="AX35412" s="60"/>
      <c r="AY35412" s="60"/>
      <c r="AZ35412" s="60"/>
      <c r="BA35412" s="60"/>
      <c r="BB35412" s="60"/>
      <c r="BC35412" s="61"/>
    </row>
    <row r="35413" spans="43:55">
      <c r="AQ35413" s="64"/>
      <c r="AR35413" s="64"/>
      <c r="AS35413" s="60"/>
      <c r="AT35413" s="60"/>
      <c r="AU35413" s="60"/>
      <c r="AV35413" s="60"/>
      <c r="AW35413" s="60"/>
      <c r="AX35413" s="60"/>
      <c r="AY35413" s="60"/>
      <c r="AZ35413" s="60"/>
      <c r="BA35413" s="60"/>
      <c r="BB35413" s="60"/>
      <c r="BC35413" s="61"/>
    </row>
    <row r="35414" spans="43:55">
      <c r="AQ35414" s="64"/>
      <c r="AR35414" s="64"/>
      <c r="AS35414" s="60"/>
      <c r="AT35414" s="60"/>
      <c r="AU35414" s="60"/>
      <c r="AV35414" s="60"/>
      <c r="AW35414" s="60"/>
      <c r="AX35414" s="60"/>
      <c r="AY35414" s="60"/>
      <c r="AZ35414" s="60"/>
      <c r="BA35414" s="60"/>
      <c r="BB35414" s="60"/>
      <c r="BC35414" s="61"/>
    </row>
    <row r="35415" spans="43:55">
      <c r="AQ35415" s="64"/>
      <c r="AR35415" s="64"/>
      <c r="AS35415" s="60"/>
      <c r="AT35415" s="60"/>
      <c r="AU35415" s="60"/>
      <c r="AV35415" s="60"/>
      <c r="AW35415" s="60"/>
      <c r="AX35415" s="60"/>
      <c r="AY35415" s="60"/>
      <c r="AZ35415" s="60"/>
      <c r="BA35415" s="60"/>
      <c r="BB35415" s="60"/>
      <c r="BC35415" s="61"/>
    </row>
    <row r="35416" spans="43:55">
      <c r="AQ35416" s="64"/>
      <c r="AR35416" s="64"/>
      <c r="AS35416" s="60"/>
      <c r="AT35416" s="60"/>
      <c r="AU35416" s="60"/>
      <c r="AV35416" s="60"/>
      <c r="AW35416" s="60"/>
      <c r="AX35416" s="60"/>
      <c r="AY35416" s="60"/>
      <c r="AZ35416" s="60"/>
      <c r="BA35416" s="60"/>
      <c r="BB35416" s="60"/>
      <c r="BC35416" s="61"/>
    </row>
    <row r="35417" spans="43:55">
      <c r="AQ35417" s="64"/>
      <c r="AR35417" s="64"/>
      <c r="AS35417" s="60"/>
      <c r="AT35417" s="60"/>
      <c r="AU35417" s="60"/>
      <c r="AV35417" s="60"/>
      <c r="AW35417" s="60"/>
      <c r="AX35417" s="60"/>
      <c r="AY35417" s="60"/>
      <c r="AZ35417" s="60"/>
      <c r="BA35417" s="60"/>
      <c r="BB35417" s="60"/>
      <c r="BC35417" s="61"/>
    </row>
    <row r="35418" spans="43:55">
      <c r="AQ35418" s="64"/>
      <c r="AR35418" s="64"/>
      <c r="AS35418" s="60"/>
      <c r="AT35418" s="60"/>
      <c r="AU35418" s="60"/>
      <c r="AV35418" s="60"/>
      <c r="AW35418" s="60"/>
      <c r="AX35418" s="60"/>
      <c r="AY35418" s="60"/>
      <c r="AZ35418" s="60"/>
      <c r="BA35418" s="60"/>
      <c r="BB35418" s="60"/>
      <c r="BC35418" s="61"/>
    </row>
    <row r="35419" spans="43:55">
      <c r="AQ35419" s="64"/>
      <c r="AR35419" s="64"/>
      <c r="AS35419" s="60"/>
      <c r="AT35419" s="60"/>
      <c r="AU35419" s="60"/>
      <c r="AV35419" s="60"/>
      <c r="AW35419" s="60"/>
      <c r="AX35419" s="60"/>
      <c r="AY35419" s="60"/>
      <c r="AZ35419" s="60"/>
      <c r="BA35419" s="60"/>
      <c r="BB35419" s="60"/>
      <c r="BC35419" s="61"/>
    </row>
    <row r="35420" spans="43:55">
      <c r="AQ35420" s="64"/>
      <c r="AR35420" s="64"/>
      <c r="AS35420" s="60"/>
      <c r="AT35420" s="60"/>
      <c r="AU35420" s="60"/>
      <c r="AV35420" s="60"/>
      <c r="AW35420" s="60"/>
      <c r="AX35420" s="60"/>
      <c r="AY35420" s="60"/>
      <c r="AZ35420" s="60"/>
      <c r="BA35420" s="60"/>
      <c r="BB35420" s="60"/>
      <c r="BC35420" s="61"/>
    </row>
    <row r="35421" spans="43:55">
      <c r="AQ35421" s="64"/>
      <c r="AR35421" s="64"/>
      <c r="AS35421" s="60"/>
      <c r="AT35421" s="60"/>
      <c r="AU35421" s="60"/>
      <c r="AV35421" s="60"/>
      <c r="AW35421" s="60"/>
      <c r="AX35421" s="60"/>
      <c r="AY35421" s="60"/>
      <c r="AZ35421" s="60"/>
      <c r="BA35421" s="60"/>
      <c r="BB35421" s="60"/>
      <c r="BC35421" s="61"/>
    </row>
    <row r="35422" spans="43:55">
      <c r="AQ35422" s="64"/>
      <c r="AR35422" s="64"/>
      <c r="AS35422" s="60"/>
      <c r="AT35422" s="60"/>
      <c r="AU35422" s="60"/>
      <c r="AV35422" s="60"/>
      <c r="AW35422" s="60"/>
      <c r="AX35422" s="60"/>
      <c r="AY35422" s="60"/>
      <c r="AZ35422" s="60"/>
      <c r="BA35422" s="60"/>
      <c r="BB35422" s="60"/>
      <c r="BC35422" s="61"/>
    </row>
    <row r="35423" spans="43:55">
      <c r="AQ35423" s="64"/>
      <c r="AR35423" s="64"/>
      <c r="AS35423" s="60"/>
      <c r="AT35423" s="60"/>
      <c r="AU35423" s="60"/>
      <c r="AV35423" s="60"/>
      <c r="AW35423" s="60"/>
      <c r="AX35423" s="60"/>
      <c r="AY35423" s="60"/>
      <c r="AZ35423" s="60"/>
      <c r="BA35423" s="60"/>
      <c r="BB35423" s="60"/>
      <c r="BC35423" s="61"/>
    </row>
    <row r="35424" spans="43:55">
      <c r="AQ35424" s="64"/>
      <c r="AR35424" s="64"/>
      <c r="AS35424" s="60"/>
      <c r="AT35424" s="60"/>
      <c r="AU35424" s="60"/>
      <c r="AV35424" s="60"/>
      <c r="AW35424" s="60"/>
      <c r="AX35424" s="60"/>
      <c r="AY35424" s="60"/>
      <c r="AZ35424" s="60"/>
      <c r="BA35424" s="60"/>
      <c r="BB35424" s="60"/>
      <c r="BC35424" s="61"/>
    </row>
    <row r="35425" spans="43:55">
      <c r="AQ35425" s="64"/>
      <c r="AR35425" s="64"/>
      <c r="AS35425" s="60"/>
      <c r="AT35425" s="60"/>
      <c r="AU35425" s="60"/>
      <c r="AV35425" s="60"/>
      <c r="AW35425" s="60"/>
      <c r="AX35425" s="60"/>
      <c r="AY35425" s="60"/>
      <c r="AZ35425" s="60"/>
      <c r="BA35425" s="60"/>
      <c r="BB35425" s="60"/>
      <c r="BC35425" s="61"/>
    </row>
    <row r="35426" spans="43:55">
      <c r="AQ35426" s="64"/>
      <c r="AR35426" s="64"/>
      <c r="AS35426" s="60"/>
      <c r="AT35426" s="60"/>
      <c r="AU35426" s="60"/>
      <c r="AV35426" s="60"/>
      <c r="AW35426" s="60"/>
      <c r="AX35426" s="60"/>
      <c r="AY35426" s="60"/>
      <c r="AZ35426" s="60"/>
      <c r="BA35426" s="60"/>
      <c r="BB35426" s="60"/>
      <c r="BC35426" s="61"/>
    </row>
    <row r="35427" spans="43:55">
      <c r="AQ35427" s="64"/>
      <c r="AR35427" s="64"/>
      <c r="AS35427" s="60"/>
      <c r="AT35427" s="60"/>
      <c r="AU35427" s="60"/>
      <c r="AV35427" s="60"/>
      <c r="AW35427" s="60"/>
      <c r="AX35427" s="60"/>
      <c r="AY35427" s="60"/>
      <c r="AZ35427" s="60"/>
      <c r="BA35427" s="60"/>
      <c r="BB35427" s="60"/>
      <c r="BC35427" s="61"/>
    </row>
    <row r="35428" spans="43:55">
      <c r="AQ35428" s="64"/>
      <c r="AR35428" s="64"/>
      <c r="AS35428" s="60"/>
      <c r="AT35428" s="60"/>
      <c r="AU35428" s="60"/>
      <c r="AV35428" s="60"/>
      <c r="AW35428" s="60"/>
      <c r="AX35428" s="60"/>
      <c r="AY35428" s="60"/>
      <c r="AZ35428" s="60"/>
      <c r="BA35428" s="60"/>
      <c r="BB35428" s="60"/>
      <c r="BC35428" s="61"/>
    </row>
    <row r="35429" spans="43:55">
      <c r="AQ35429" s="64"/>
      <c r="AR35429" s="64"/>
      <c r="AS35429" s="60"/>
      <c r="AT35429" s="60"/>
      <c r="AU35429" s="60"/>
      <c r="AV35429" s="60"/>
      <c r="AW35429" s="60"/>
      <c r="AX35429" s="60"/>
      <c r="AY35429" s="60"/>
      <c r="AZ35429" s="60"/>
      <c r="BA35429" s="60"/>
      <c r="BB35429" s="60"/>
      <c r="BC35429" s="61"/>
    </row>
    <row r="35430" spans="43:55">
      <c r="AQ35430" s="64"/>
      <c r="AR35430" s="64"/>
      <c r="AS35430" s="60"/>
      <c r="AT35430" s="60"/>
      <c r="AU35430" s="60"/>
      <c r="AV35430" s="60"/>
      <c r="AW35430" s="60"/>
      <c r="AX35430" s="60"/>
      <c r="AY35430" s="60"/>
      <c r="AZ35430" s="60"/>
      <c r="BA35430" s="60"/>
      <c r="BB35430" s="60"/>
      <c r="BC35430" s="61"/>
    </row>
    <row r="35431" spans="43:55">
      <c r="AQ35431" s="64"/>
      <c r="AR35431" s="64"/>
      <c r="AS35431" s="60"/>
      <c r="AT35431" s="60"/>
      <c r="AU35431" s="60"/>
      <c r="AV35431" s="60"/>
      <c r="AW35431" s="60"/>
      <c r="AX35431" s="60"/>
      <c r="AY35431" s="60"/>
      <c r="AZ35431" s="60"/>
      <c r="BA35431" s="60"/>
      <c r="BB35431" s="60"/>
      <c r="BC35431" s="61"/>
    </row>
    <row r="35432" spans="43:55">
      <c r="AQ35432" s="64"/>
      <c r="AR35432" s="64"/>
      <c r="AS35432" s="60"/>
      <c r="AT35432" s="60"/>
      <c r="AU35432" s="60"/>
      <c r="AV35432" s="60"/>
      <c r="AW35432" s="60"/>
      <c r="AX35432" s="60"/>
      <c r="AY35432" s="60"/>
      <c r="AZ35432" s="60"/>
      <c r="BA35432" s="60"/>
      <c r="BB35432" s="60"/>
      <c r="BC35432" s="61"/>
    </row>
    <row r="35433" spans="43:55">
      <c r="AQ35433" s="64"/>
      <c r="AR35433" s="64"/>
      <c r="AS35433" s="60"/>
      <c r="AT35433" s="60"/>
      <c r="AU35433" s="60"/>
      <c r="AV35433" s="60"/>
      <c r="AW35433" s="60"/>
      <c r="AX35433" s="60"/>
      <c r="AY35433" s="60"/>
      <c r="AZ35433" s="60"/>
      <c r="BA35433" s="60"/>
      <c r="BB35433" s="60"/>
      <c r="BC35433" s="61"/>
    </row>
    <row r="35434" spans="43:55">
      <c r="AQ35434" s="64"/>
      <c r="AR35434" s="64"/>
      <c r="AS35434" s="60"/>
      <c r="AT35434" s="60"/>
      <c r="AU35434" s="60"/>
      <c r="AV35434" s="60"/>
      <c r="AW35434" s="60"/>
      <c r="AX35434" s="60"/>
      <c r="AY35434" s="60"/>
      <c r="AZ35434" s="60"/>
      <c r="BA35434" s="60"/>
      <c r="BB35434" s="60"/>
      <c r="BC35434" s="61"/>
    </row>
    <row r="35435" spans="43:55">
      <c r="AQ35435" s="64"/>
      <c r="AR35435" s="64"/>
      <c r="AS35435" s="60"/>
      <c r="AT35435" s="60"/>
      <c r="AU35435" s="60"/>
      <c r="AV35435" s="60"/>
      <c r="AW35435" s="60"/>
      <c r="AX35435" s="60"/>
      <c r="AY35435" s="60"/>
      <c r="AZ35435" s="60"/>
      <c r="BA35435" s="60"/>
      <c r="BB35435" s="60"/>
      <c r="BC35435" s="61"/>
    </row>
    <row r="35436" spans="43:55">
      <c r="AQ35436" s="64"/>
      <c r="AR35436" s="64"/>
      <c r="AS35436" s="60"/>
      <c r="AT35436" s="60"/>
      <c r="AU35436" s="60"/>
      <c r="AV35436" s="60"/>
      <c r="AW35436" s="60"/>
      <c r="AX35436" s="60"/>
      <c r="AY35436" s="60"/>
      <c r="AZ35436" s="60"/>
      <c r="BA35436" s="60"/>
      <c r="BB35436" s="60"/>
      <c r="BC35436" s="61"/>
    </row>
    <row r="35437" spans="43:55">
      <c r="AQ35437" s="64"/>
      <c r="AR35437" s="64"/>
      <c r="AS35437" s="60"/>
      <c r="AT35437" s="60"/>
      <c r="AU35437" s="60"/>
      <c r="AV35437" s="60"/>
      <c r="AW35437" s="60"/>
      <c r="AX35437" s="60"/>
      <c r="AY35437" s="60"/>
      <c r="AZ35437" s="60"/>
      <c r="BA35437" s="60"/>
      <c r="BB35437" s="60"/>
      <c r="BC35437" s="61"/>
    </row>
    <row r="35438" spans="43:55">
      <c r="AQ35438" s="64"/>
      <c r="AR35438" s="64"/>
      <c r="AS35438" s="60"/>
      <c r="AT35438" s="60"/>
      <c r="AU35438" s="60"/>
      <c r="AV35438" s="60"/>
      <c r="AW35438" s="60"/>
      <c r="AX35438" s="60"/>
      <c r="AY35438" s="60"/>
      <c r="AZ35438" s="60"/>
      <c r="BA35438" s="60"/>
      <c r="BB35438" s="60"/>
      <c r="BC35438" s="61"/>
    </row>
    <row r="35439" spans="43:55">
      <c r="AQ35439" s="64"/>
      <c r="AR35439" s="64"/>
      <c r="AS35439" s="60"/>
      <c r="AT35439" s="60"/>
      <c r="AU35439" s="60"/>
      <c r="AV35439" s="60"/>
      <c r="AW35439" s="60"/>
      <c r="AX35439" s="60"/>
      <c r="AY35439" s="60"/>
      <c r="AZ35439" s="60"/>
      <c r="BA35439" s="60"/>
      <c r="BB35439" s="60"/>
      <c r="BC35439" s="61"/>
    </row>
    <row r="35440" spans="43:55">
      <c r="AQ35440" s="64"/>
      <c r="AR35440" s="64"/>
      <c r="AS35440" s="60"/>
      <c r="AT35440" s="60"/>
      <c r="AU35440" s="60"/>
      <c r="AV35440" s="60"/>
      <c r="AW35440" s="60"/>
      <c r="AX35440" s="60"/>
      <c r="AY35440" s="60"/>
      <c r="AZ35440" s="60"/>
      <c r="BA35440" s="60"/>
      <c r="BB35440" s="60"/>
      <c r="BC35440" s="61"/>
    </row>
    <row r="35441" spans="43:55">
      <c r="AQ35441" s="64"/>
      <c r="AR35441" s="64"/>
      <c r="AS35441" s="60"/>
      <c r="AT35441" s="60"/>
      <c r="AU35441" s="60"/>
      <c r="AV35441" s="60"/>
      <c r="AW35441" s="60"/>
      <c r="AX35441" s="60"/>
      <c r="AY35441" s="60"/>
      <c r="AZ35441" s="60"/>
      <c r="BA35441" s="60"/>
      <c r="BB35441" s="60"/>
      <c r="BC35441" s="61"/>
    </row>
    <row r="35442" spans="43:55">
      <c r="AQ35442" s="64"/>
      <c r="AR35442" s="64"/>
      <c r="AS35442" s="60"/>
      <c r="AT35442" s="60"/>
      <c r="AU35442" s="60"/>
      <c r="AV35442" s="60"/>
      <c r="AW35442" s="60"/>
      <c r="AX35442" s="60"/>
      <c r="AY35442" s="60"/>
      <c r="AZ35442" s="60"/>
      <c r="BA35442" s="60"/>
      <c r="BB35442" s="60"/>
      <c r="BC35442" s="61"/>
    </row>
    <row r="35443" spans="43:55">
      <c r="AQ35443" s="64"/>
      <c r="AR35443" s="64"/>
      <c r="AS35443" s="60"/>
      <c r="AT35443" s="60"/>
      <c r="AU35443" s="60"/>
      <c r="AV35443" s="60"/>
      <c r="AW35443" s="60"/>
      <c r="AX35443" s="60"/>
      <c r="AY35443" s="60"/>
      <c r="AZ35443" s="60"/>
      <c r="BA35443" s="60"/>
      <c r="BB35443" s="60"/>
      <c r="BC35443" s="61"/>
    </row>
    <row r="35444" spans="43:55">
      <c r="AQ35444" s="64"/>
      <c r="AR35444" s="64"/>
      <c r="AS35444" s="60"/>
      <c r="AT35444" s="60"/>
      <c r="AU35444" s="60"/>
      <c r="AV35444" s="60"/>
      <c r="AW35444" s="60"/>
      <c r="AX35444" s="60"/>
      <c r="AY35444" s="60"/>
      <c r="AZ35444" s="60"/>
      <c r="BA35444" s="60"/>
      <c r="BB35444" s="60"/>
      <c r="BC35444" s="61"/>
    </row>
    <row r="35445" spans="43:55">
      <c r="AQ35445" s="64"/>
      <c r="AR35445" s="64"/>
      <c r="AS35445" s="60"/>
      <c r="AT35445" s="60"/>
      <c r="AU35445" s="60"/>
      <c r="AV35445" s="60"/>
      <c r="AW35445" s="60"/>
      <c r="AX35445" s="60"/>
      <c r="AY35445" s="60"/>
      <c r="AZ35445" s="60"/>
      <c r="BA35445" s="60"/>
      <c r="BB35445" s="60"/>
      <c r="BC35445" s="61"/>
    </row>
    <row r="35446" spans="43:55">
      <c r="AQ35446" s="64"/>
      <c r="AR35446" s="64"/>
      <c r="AS35446" s="60"/>
      <c r="AT35446" s="60"/>
      <c r="AU35446" s="60"/>
      <c r="AV35446" s="60"/>
      <c r="AW35446" s="60"/>
      <c r="AX35446" s="60"/>
      <c r="AY35446" s="60"/>
      <c r="AZ35446" s="60"/>
      <c r="BA35446" s="60"/>
      <c r="BB35446" s="60"/>
      <c r="BC35446" s="61"/>
    </row>
    <row r="35447" spans="43:55">
      <c r="AQ35447" s="64"/>
      <c r="AR35447" s="64"/>
      <c r="AS35447" s="60"/>
      <c r="AT35447" s="60"/>
      <c r="AU35447" s="60"/>
      <c r="AV35447" s="60"/>
      <c r="AW35447" s="60"/>
      <c r="AX35447" s="60"/>
      <c r="AY35447" s="60"/>
      <c r="AZ35447" s="60"/>
      <c r="BA35447" s="60"/>
      <c r="BB35447" s="60"/>
      <c r="BC35447" s="61"/>
    </row>
    <row r="35448" spans="43:55">
      <c r="AQ35448" s="64"/>
      <c r="AR35448" s="64"/>
      <c r="AS35448" s="60"/>
      <c r="AT35448" s="60"/>
      <c r="AU35448" s="60"/>
      <c r="AV35448" s="60"/>
      <c r="AW35448" s="60"/>
      <c r="AX35448" s="60"/>
      <c r="AY35448" s="60"/>
      <c r="AZ35448" s="60"/>
      <c r="BA35448" s="60"/>
      <c r="BB35448" s="60"/>
      <c r="BC35448" s="61"/>
    </row>
    <row r="35449" spans="43:55">
      <c r="AQ35449" s="64"/>
      <c r="AR35449" s="64"/>
      <c r="AS35449" s="60"/>
      <c r="AT35449" s="60"/>
      <c r="AU35449" s="60"/>
      <c r="AV35449" s="60"/>
      <c r="AW35449" s="60"/>
      <c r="AX35449" s="60"/>
      <c r="AY35449" s="60"/>
      <c r="AZ35449" s="60"/>
      <c r="BA35449" s="60"/>
      <c r="BB35449" s="60"/>
      <c r="BC35449" s="61"/>
    </row>
    <row r="35450" spans="43:55">
      <c r="AQ35450" s="64"/>
      <c r="AR35450" s="64"/>
      <c r="AS35450" s="60"/>
      <c r="AT35450" s="60"/>
      <c r="AU35450" s="60"/>
      <c r="AV35450" s="60"/>
      <c r="AW35450" s="60"/>
      <c r="AX35450" s="60"/>
      <c r="AY35450" s="60"/>
      <c r="AZ35450" s="60"/>
      <c r="BA35450" s="60"/>
      <c r="BB35450" s="60"/>
      <c r="BC35450" s="61"/>
    </row>
    <row r="35451" spans="43:55">
      <c r="AQ35451" s="64"/>
      <c r="AR35451" s="64"/>
      <c r="AS35451" s="60"/>
      <c r="AT35451" s="60"/>
      <c r="AU35451" s="60"/>
      <c r="AV35451" s="60"/>
      <c r="AW35451" s="60"/>
      <c r="AX35451" s="60"/>
      <c r="AY35451" s="60"/>
      <c r="AZ35451" s="60"/>
      <c r="BA35451" s="60"/>
      <c r="BB35451" s="60"/>
      <c r="BC35451" s="61"/>
    </row>
    <row r="35452" spans="43:55">
      <c r="AQ35452" s="64"/>
      <c r="AR35452" s="64"/>
      <c r="AS35452" s="60"/>
      <c r="AT35452" s="60"/>
      <c r="AU35452" s="60"/>
      <c r="AV35452" s="60"/>
      <c r="AW35452" s="60"/>
      <c r="AX35452" s="60"/>
      <c r="AY35452" s="60"/>
      <c r="AZ35452" s="60"/>
      <c r="BA35452" s="60"/>
      <c r="BB35452" s="60"/>
      <c r="BC35452" s="61"/>
    </row>
    <row r="35453" spans="43:55">
      <c r="AQ35453" s="64"/>
      <c r="AR35453" s="64"/>
      <c r="AS35453" s="60"/>
      <c r="AT35453" s="60"/>
      <c r="AU35453" s="60"/>
      <c r="AV35453" s="60"/>
      <c r="AW35453" s="60"/>
      <c r="AX35453" s="60"/>
      <c r="AY35453" s="60"/>
      <c r="AZ35453" s="60"/>
      <c r="BA35453" s="60"/>
      <c r="BB35453" s="60"/>
      <c r="BC35453" s="61"/>
    </row>
    <row r="35454" spans="43:55">
      <c r="AQ35454" s="64"/>
      <c r="AR35454" s="64"/>
      <c r="AS35454" s="60"/>
      <c r="AT35454" s="60"/>
      <c r="AU35454" s="60"/>
      <c r="AV35454" s="60"/>
      <c r="AW35454" s="60"/>
      <c r="AX35454" s="60"/>
      <c r="AY35454" s="60"/>
      <c r="AZ35454" s="60"/>
      <c r="BA35454" s="60"/>
      <c r="BB35454" s="60"/>
      <c r="BC35454" s="61"/>
    </row>
    <row r="35455" spans="43:55">
      <c r="AQ35455" s="64"/>
      <c r="AR35455" s="64"/>
      <c r="AS35455" s="60"/>
      <c r="AT35455" s="60"/>
      <c r="AU35455" s="60"/>
      <c r="AV35455" s="60"/>
      <c r="AW35455" s="60"/>
      <c r="AX35455" s="60"/>
      <c r="AY35455" s="60"/>
      <c r="AZ35455" s="60"/>
      <c r="BA35455" s="60"/>
      <c r="BB35455" s="60"/>
      <c r="BC35455" s="61"/>
    </row>
    <row r="35456" spans="43:55">
      <c r="AQ35456" s="64"/>
      <c r="AR35456" s="64"/>
      <c r="AS35456" s="60"/>
      <c r="AT35456" s="60"/>
      <c r="AU35456" s="60"/>
      <c r="AV35456" s="60"/>
      <c r="AW35456" s="60"/>
      <c r="AX35456" s="60"/>
      <c r="AY35456" s="60"/>
      <c r="AZ35456" s="60"/>
      <c r="BA35456" s="60"/>
      <c r="BB35456" s="60"/>
      <c r="BC35456" s="61"/>
    </row>
    <row r="35457" spans="43:55">
      <c r="AQ35457" s="64"/>
      <c r="AR35457" s="64"/>
      <c r="AS35457" s="60"/>
      <c r="AT35457" s="60"/>
      <c r="AU35457" s="60"/>
      <c r="AV35457" s="60"/>
      <c r="AW35457" s="60"/>
      <c r="AX35457" s="60"/>
      <c r="AY35457" s="60"/>
      <c r="AZ35457" s="60"/>
      <c r="BA35457" s="60"/>
      <c r="BB35457" s="60"/>
      <c r="BC35457" s="61"/>
    </row>
    <row r="35458" spans="43:55">
      <c r="AQ35458" s="64"/>
      <c r="AR35458" s="64"/>
      <c r="AS35458" s="60"/>
      <c r="AT35458" s="60"/>
      <c r="AU35458" s="60"/>
      <c r="AV35458" s="60"/>
      <c r="AW35458" s="60"/>
      <c r="AX35458" s="60"/>
      <c r="AY35458" s="60"/>
      <c r="AZ35458" s="60"/>
      <c r="BA35458" s="60"/>
      <c r="BB35458" s="60"/>
      <c r="BC35458" s="61"/>
    </row>
    <row r="35459" spans="43:55">
      <c r="AQ35459" s="64"/>
      <c r="AR35459" s="64"/>
      <c r="AS35459" s="60"/>
      <c r="AT35459" s="60"/>
      <c r="AU35459" s="60"/>
      <c r="AV35459" s="60"/>
      <c r="AW35459" s="60"/>
      <c r="AX35459" s="60"/>
      <c r="AY35459" s="60"/>
      <c r="AZ35459" s="60"/>
      <c r="BA35459" s="60"/>
      <c r="BB35459" s="60"/>
      <c r="BC35459" s="61"/>
    </row>
    <row r="35460" spans="43:55">
      <c r="AQ35460" s="64"/>
      <c r="AR35460" s="64"/>
      <c r="AS35460" s="60"/>
      <c r="AT35460" s="60"/>
      <c r="AU35460" s="60"/>
      <c r="AV35460" s="60"/>
      <c r="AW35460" s="60"/>
      <c r="AX35460" s="60"/>
      <c r="AY35460" s="60"/>
      <c r="AZ35460" s="60"/>
      <c r="BA35460" s="60"/>
      <c r="BB35460" s="60"/>
      <c r="BC35460" s="61"/>
    </row>
    <row r="35461" spans="43:55">
      <c r="AQ35461" s="64"/>
      <c r="AR35461" s="64"/>
      <c r="AS35461" s="60"/>
      <c r="AT35461" s="60"/>
      <c r="AU35461" s="60"/>
      <c r="AV35461" s="60"/>
      <c r="AW35461" s="60"/>
      <c r="AX35461" s="60"/>
      <c r="AY35461" s="60"/>
      <c r="AZ35461" s="60"/>
      <c r="BA35461" s="60"/>
      <c r="BB35461" s="60"/>
      <c r="BC35461" s="61"/>
    </row>
    <row r="35462" spans="43:55">
      <c r="AQ35462" s="64"/>
      <c r="AR35462" s="64"/>
      <c r="AS35462" s="60"/>
      <c r="AT35462" s="60"/>
      <c r="AU35462" s="60"/>
      <c r="AV35462" s="60"/>
      <c r="AW35462" s="60"/>
      <c r="AX35462" s="60"/>
      <c r="AY35462" s="60"/>
      <c r="AZ35462" s="60"/>
      <c r="BA35462" s="60"/>
      <c r="BB35462" s="60"/>
      <c r="BC35462" s="61"/>
    </row>
    <row r="35463" spans="43:55">
      <c r="AQ35463" s="64"/>
      <c r="AR35463" s="64"/>
      <c r="AS35463" s="60"/>
      <c r="AT35463" s="60"/>
      <c r="AU35463" s="60"/>
      <c r="AV35463" s="60"/>
      <c r="AW35463" s="60"/>
      <c r="AX35463" s="60"/>
      <c r="AY35463" s="60"/>
      <c r="AZ35463" s="60"/>
      <c r="BA35463" s="60"/>
      <c r="BB35463" s="60"/>
      <c r="BC35463" s="61"/>
    </row>
    <row r="35464" spans="43:55">
      <c r="AQ35464" s="64"/>
      <c r="AR35464" s="64"/>
      <c r="AS35464" s="60"/>
      <c r="AT35464" s="60"/>
      <c r="AU35464" s="60"/>
      <c r="AV35464" s="60"/>
      <c r="AW35464" s="60"/>
      <c r="AX35464" s="60"/>
      <c r="AY35464" s="60"/>
      <c r="AZ35464" s="60"/>
      <c r="BA35464" s="60"/>
      <c r="BB35464" s="60"/>
      <c r="BC35464" s="61"/>
    </row>
    <row r="35465" spans="43:55">
      <c r="AQ35465" s="64"/>
      <c r="AR35465" s="64"/>
      <c r="AS35465" s="60"/>
      <c r="AT35465" s="60"/>
      <c r="AU35465" s="60"/>
      <c r="AV35465" s="60"/>
      <c r="AW35465" s="60"/>
      <c r="AX35465" s="60"/>
      <c r="AY35465" s="60"/>
      <c r="AZ35465" s="60"/>
      <c r="BA35465" s="60"/>
      <c r="BB35465" s="60"/>
      <c r="BC35465" s="61"/>
    </row>
    <row r="35466" spans="43:55">
      <c r="AQ35466" s="64"/>
      <c r="AR35466" s="64"/>
      <c r="AS35466" s="60"/>
      <c r="AT35466" s="60"/>
      <c r="AU35466" s="60"/>
      <c r="AV35466" s="60"/>
      <c r="AW35466" s="60"/>
      <c r="AX35466" s="60"/>
      <c r="AY35466" s="60"/>
      <c r="AZ35466" s="60"/>
      <c r="BA35466" s="60"/>
      <c r="BB35466" s="60"/>
      <c r="BC35466" s="61"/>
    </row>
    <row r="35467" spans="43:55">
      <c r="AQ35467" s="64"/>
      <c r="AR35467" s="64"/>
      <c r="AS35467" s="60"/>
      <c r="AT35467" s="60"/>
      <c r="AU35467" s="60"/>
      <c r="AV35467" s="60"/>
      <c r="AW35467" s="60"/>
      <c r="AX35467" s="60"/>
      <c r="AY35467" s="60"/>
      <c r="AZ35467" s="60"/>
      <c r="BA35467" s="60"/>
      <c r="BB35467" s="60"/>
      <c r="BC35467" s="61"/>
    </row>
    <row r="35468" spans="43:55">
      <c r="AQ35468" s="64"/>
      <c r="AR35468" s="64"/>
      <c r="AS35468" s="60"/>
      <c r="AT35468" s="60"/>
      <c r="AU35468" s="60"/>
      <c r="AV35468" s="60"/>
      <c r="AW35468" s="60"/>
      <c r="AX35468" s="60"/>
      <c r="AY35468" s="60"/>
      <c r="AZ35468" s="60"/>
      <c r="BA35468" s="60"/>
      <c r="BB35468" s="60"/>
      <c r="BC35468" s="61"/>
    </row>
    <row r="35469" spans="43:55">
      <c r="AQ35469" s="64"/>
      <c r="AR35469" s="64"/>
      <c r="AS35469" s="60"/>
      <c r="AT35469" s="60"/>
      <c r="AU35469" s="60"/>
      <c r="AV35469" s="60"/>
      <c r="AW35469" s="60"/>
      <c r="AX35469" s="60"/>
      <c r="AY35469" s="60"/>
      <c r="AZ35469" s="60"/>
      <c r="BA35469" s="60"/>
      <c r="BB35469" s="60"/>
      <c r="BC35469" s="61"/>
    </row>
    <row r="35470" spans="43:55">
      <c r="AQ35470" s="64"/>
      <c r="AR35470" s="64"/>
      <c r="AS35470" s="60"/>
      <c r="AT35470" s="60"/>
      <c r="AU35470" s="60"/>
      <c r="AV35470" s="60"/>
      <c r="AW35470" s="60"/>
      <c r="AX35470" s="60"/>
      <c r="AY35470" s="60"/>
      <c r="AZ35470" s="60"/>
      <c r="BA35470" s="60"/>
      <c r="BB35470" s="60"/>
      <c r="BC35470" s="61"/>
    </row>
    <row r="35471" spans="43:55">
      <c r="AQ35471" s="64"/>
      <c r="AR35471" s="64"/>
      <c r="AS35471" s="60"/>
      <c r="AT35471" s="60"/>
      <c r="AU35471" s="60"/>
      <c r="AV35471" s="60"/>
      <c r="AW35471" s="60"/>
      <c r="AX35471" s="60"/>
      <c r="AY35471" s="60"/>
      <c r="AZ35471" s="60"/>
      <c r="BA35471" s="60"/>
      <c r="BB35471" s="60"/>
      <c r="BC35471" s="61"/>
    </row>
    <row r="35472" spans="43:55">
      <c r="AQ35472" s="64"/>
      <c r="AR35472" s="64"/>
      <c r="AS35472" s="60"/>
      <c r="AT35472" s="60"/>
      <c r="AU35472" s="60"/>
      <c r="AV35472" s="60"/>
      <c r="AW35472" s="60"/>
      <c r="AX35472" s="60"/>
      <c r="AY35472" s="60"/>
      <c r="AZ35472" s="60"/>
      <c r="BA35472" s="60"/>
      <c r="BB35472" s="60"/>
      <c r="BC35472" s="61"/>
    </row>
    <row r="35473" spans="43:55">
      <c r="AQ35473" s="64"/>
      <c r="AR35473" s="64"/>
      <c r="AS35473" s="60"/>
      <c r="AT35473" s="60"/>
      <c r="AU35473" s="60"/>
      <c r="AV35473" s="60"/>
      <c r="AW35473" s="60"/>
      <c r="AX35473" s="60"/>
      <c r="AY35473" s="60"/>
      <c r="AZ35473" s="60"/>
      <c r="BA35473" s="60"/>
      <c r="BB35473" s="60"/>
      <c r="BC35473" s="61"/>
    </row>
    <row r="35474" spans="43:55">
      <c r="AQ35474" s="64"/>
      <c r="AR35474" s="64"/>
      <c r="AS35474" s="60"/>
      <c r="AT35474" s="60"/>
      <c r="AU35474" s="60"/>
      <c r="AV35474" s="60"/>
      <c r="AW35474" s="60"/>
      <c r="AX35474" s="60"/>
      <c r="AY35474" s="60"/>
      <c r="AZ35474" s="60"/>
      <c r="BA35474" s="60"/>
      <c r="BB35474" s="60"/>
      <c r="BC35474" s="61"/>
    </row>
    <row r="35475" spans="43:55">
      <c r="AQ35475" s="64"/>
      <c r="AR35475" s="64"/>
      <c r="AS35475" s="60"/>
      <c r="AT35475" s="60"/>
      <c r="AU35475" s="60"/>
      <c r="AV35475" s="60"/>
      <c r="AW35475" s="60"/>
      <c r="AX35475" s="60"/>
      <c r="AY35475" s="60"/>
      <c r="AZ35475" s="60"/>
      <c r="BA35475" s="60"/>
      <c r="BB35475" s="60"/>
      <c r="BC35475" s="61"/>
    </row>
    <row r="35476" spans="43:55">
      <c r="AQ35476" s="64"/>
      <c r="AR35476" s="64"/>
      <c r="AS35476" s="60"/>
      <c r="AT35476" s="60"/>
      <c r="AU35476" s="60"/>
      <c r="AV35476" s="60"/>
      <c r="AW35476" s="60"/>
      <c r="AX35476" s="60"/>
      <c r="AY35476" s="60"/>
      <c r="AZ35476" s="60"/>
      <c r="BA35476" s="60"/>
      <c r="BB35476" s="60"/>
      <c r="BC35476" s="61"/>
    </row>
    <row r="35477" spans="43:55">
      <c r="AQ35477" s="64"/>
      <c r="AR35477" s="64"/>
      <c r="AS35477" s="60"/>
      <c r="AT35477" s="60"/>
      <c r="AU35477" s="60"/>
      <c r="AV35477" s="60"/>
      <c r="AW35477" s="60"/>
      <c r="AX35477" s="60"/>
      <c r="AY35477" s="60"/>
      <c r="AZ35477" s="60"/>
      <c r="BA35477" s="60"/>
      <c r="BB35477" s="60"/>
      <c r="BC35477" s="61"/>
    </row>
    <row r="35478" spans="43:55">
      <c r="AQ35478" s="64"/>
      <c r="AR35478" s="64"/>
      <c r="AS35478" s="60"/>
      <c r="AT35478" s="60"/>
      <c r="AU35478" s="60"/>
      <c r="AV35478" s="60"/>
      <c r="AW35478" s="60"/>
      <c r="AX35478" s="60"/>
      <c r="AY35478" s="60"/>
      <c r="AZ35478" s="60"/>
      <c r="BA35478" s="60"/>
      <c r="BB35478" s="60"/>
      <c r="BC35478" s="61"/>
    </row>
    <row r="35479" spans="43:55">
      <c r="AQ35479" s="64"/>
      <c r="AR35479" s="64"/>
      <c r="AS35479" s="60"/>
      <c r="AT35479" s="60"/>
      <c r="AU35479" s="60"/>
      <c r="AV35479" s="60"/>
      <c r="AW35479" s="60"/>
      <c r="AX35479" s="60"/>
      <c r="AY35479" s="60"/>
      <c r="AZ35479" s="60"/>
      <c r="BA35479" s="60"/>
      <c r="BB35479" s="60"/>
      <c r="BC35479" s="61"/>
    </row>
    <row r="35480" spans="43:55">
      <c r="AQ35480" s="64"/>
      <c r="AR35480" s="64"/>
      <c r="AS35480" s="60"/>
      <c r="AT35480" s="60"/>
      <c r="AU35480" s="60"/>
      <c r="AV35480" s="60"/>
      <c r="AW35480" s="60"/>
      <c r="AX35480" s="60"/>
      <c r="AY35480" s="60"/>
      <c r="AZ35480" s="60"/>
      <c r="BA35480" s="60"/>
      <c r="BB35480" s="60"/>
      <c r="BC35480" s="61"/>
    </row>
    <row r="35481" spans="43:55">
      <c r="AQ35481" s="64"/>
      <c r="AR35481" s="64"/>
      <c r="AS35481" s="60"/>
      <c r="AT35481" s="60"/>
      <c r="AU35481" s="60"/>
      <c r="AV35481" s="60"/>
      <c r="AW35481" s="60"/>
      <c r="AX35481" s="60"/>
      <c r="AY35481" s="60"/>
      <c r="AZ35481" s="60"/>
      <c r="BA35481" s="60"/>
      <c r="BB35481" s="60"/>
      <c r="BC35481" s="61"/>
    </row>
    <row r="35482" spans="43:55">
      <c r="AQ35482" s="64"/>
      <c r="AR35482" s="64"/>
      <c r="AS35482" s="60"/>
      <c r="AT35482" s="60"/>
      <c r="AU35482" s="60"/>
      <c r="AV35482" s="60"/>
      <c r="AW35482" s="60"/>
      <c r="AX35482" s="60"/>
      <c r="AY35482" s="60"/>
      <c r="AZ35482" s="60"/>
      <c r="BA35482" s="60"/>
      <c r="BB35482" s="60"/>
      <c r="BC35482" s="61"/>
    </row>
    <row r="35483" spans="43:55">
      <c r="AQ35483" s="64"/>
      <c r="AR35483" s="64"/>
      <c r="AS35483" s="60"/>
      <c r="AT35483" s="60"/>
      <c r="AU35483" s="60"/>
      <c r="AV35483" s="60"/>
      <c r="AW35483" s="60"/>
      <c r="AX35483" s="60"/>
      <c r="AY35483" s="60"/>
      <c r="AZ35483" s="60"/>
      <c r="BA35483" s="60"/>
      <c r="BB35483" s="60"/>
      <c r="BC35483" s="61"/>
    </row>
    <row r="35484" spans="43:55">
      <c r="AQ35484" s="64"/>
      <c r="AR35484" s="64"/>
      <c r="AS35484" s="60"/>
      <c r="AT35484" s="60"/>
      <c r="AU35484" s="60"/>
      <c r="AV35484" s="60"/>
      <c r="AW35484" s="60"/>
      <c r="AX35484" s="60"/>
      <c r="AY35484" s="60"/>
      <c r="AZ35484" s="60"/>
      <c r="BA35484" s="60"/>
      <c r="BB35484" s="60"/>
      <c r="BC35484" s="61"/>
    </row>
    <row r="35485" spans="43:55">
      <c r="AQ35485" s="64"/>
      <c r="AR35485" s="64"/>
      <c r="AS35485" s="60"/>
      <c r="AT35485" s="60"/>
      <c r="AU35485" s="60"/>
      <c r="AV35485" s="60"/>
      <c r="AW35485" s="60"/>
      <c r="AX35485" s="60"/>
      <c r="AY35485" s="60"/>
      <c r="AZ35485" s="60"/>
      <c r="BA35485" s="60"/>
      <c r="BB35485" s="60"/>
      <c r="BC35485" s="61"/>
    </row>
    <row r="35486" spans="43:55">
      <c r="AQ35486" s="64"/>
      <c r="AR35486" s="64"/>
      <c r="AS35486" s="60"/>
      <c r="AT35486" s="60"/>
      <c r="AU35486" s="60"/>
      <c r="AV35486" s="60"/>
      <c r="AW35486" s="60"/>
      <c r="AX35486" s="60"/>
      <c r="AY35486" s="60"/>
      <c r="AZ35486" s="60"/>
      <c r="BA35486" s="60"/>
      <c r="BB35486" s="60"/>
      <c r="BC35486" s="61"/>
    </row>
    <row r="35487" spans="43:55">
      <c r="AQ35487" s="64"/>
      <c r="AR35487" s="64"/>
      <c r="AS35487" s="60"/>
      <c r="AT35487" s="60"/>
      <c r="AU35487" s="60"/>
      <c r="AV35487" s="60"/>
      <c r="AW35487" s="60"/>
      <c r="AX35487" s="60"/>
      <c r="AY35487" s="60"/>
      <c r="AZ35487" s="60"/>
      <c r="BA35487" s="60"/>
      <c r="BB35487" s="60"/>
      <c r="BC35487" s="61"/>
    </row>
    <row r="35488" spans="43:55">
      <c r="AQ35488" s="64"/>
      <c r="AR35488" s="64"/>
      <c r="AS35488" s="60"/>
      <c r="AT35488" s="60"/>
      <c r="AU35488" s="60"/>
      <c r="AV35488" s="60"/>
      <c r="AW35488" s="60"/>
      <c r="AX35488" s="60"/>
      <c r="AY35488" s="60"/>
      <c r="AZ35488" s="60"/>
      <c r="BA35488" s="60"/>
      <c r="BB35488" s="60"/>
      <c r="BC35488" s="61"/>
    </row>
    <row r="35489" spans="43:55">
      <c r="AQ35489" s="64"/>
      <c r="AR35489" s="64"/>
      <c r="AS35489" s="60"/>
      <c r="AT35489" s="60"/>
      <c r="AU35489" s="60"/>
      <c r="AV35489" s="60"/>
      <c r="AW35489" s="60"/>
      <c r="AX35489" s="60"/>
      <c r="AY35489" s="60"/>
      <c r="AZ35489" s="60"/>
      <c r="BA35489" s="60"/>
      <c r="BB35489" s="60"/>
      <c r="BC35489" s="61"/>
    </row>
    <row r="35490" spans="43:55">
      <c r="AQ35490" s="64"/>
      <c r="AR35490" s="64"/>
      <c r="AS35490" s="60"/>
      <c r="AT35490" s="60"/>
      <c r="AU35490" s="60"/>
      <c r="AV35490" s="60"/>
      <c r="AW35490" s="60"/>
      <c r="AX35490" s="60"/>
      <c r="AY35490" s="60"/>
      <c r="AZ35490" s="60"/>
      <c r="BA35490" s="60"/>
      <c r="BB35490" s="60"/>
      <c r="BC35490" s="61"/>
    </row>
    <row r="35491" spans="43:55">
      <c r="AQ35491" s="64"/>
      <c r="AR35491" s="64"/>
      <c r="AS35491" s="60"/>
      <c r="AT35491" s="60"/>
      <c r="AU35491" s="60"/>
      <c r="AV35491" s="60"/>
      <c r="AW35491" s="60"/>
      <c r="AX35491" s="60"/>
      <c r="AY35491" s="60"/>
      <c r="AZ35491" s="60"/>
      <c r="BA35491" s="60"/>
      <c r="BB35491" s="60"/>
      <c r="BC35491" s="61"/>
    </row>
    <row r="35492" spans="43:55">
      <c r="AQ35492" s="64"/>
      <c r="AR35492" s="64"/>
      <c r="AS35492" s="60"/>
      <c r="AT35492" s="60"/>
      <c r="AU35492" s="60"/>
      <c r="AV35492" s="60"/>
      <c r="AW35492" s="60"/>
      <c r="AX35492" s="60"/>
      <c r="AY35492" s="60"/>
      <c r="AZ35492" s="60"/>
      <c r="BA35492" s="60"/>
      <c r="BB35492" s="60"/>
      <c r="BC35492" s="61"/>
    </row>
    <row r="35493" spans="43:55">
      <c r="AQ35493" s="64"/>
      <c r="AR35493" s="64"/>
      <c r="AS35493" s="60"/>
      <c r="AT35493" s="60"/>
      <c r="AU35493" s="60"/>
      <c r="AV35493" s="60"/>
      <c r="AW35493" s="60"/>
      <c r="AX35493" s="60"/>
      <c r="AY35493" s="60"/>
      <c r="AZ35493" s="60"/>
      <c r="BA35493" s="60"/>
      <c r="BB35493" s="60"/>
      <c r="BC35493" s="61"/>
    </row>
    <row r="35494" spans="43:55">
      <c r="AQ35494" s="64"/>
      <c r="AR35494" s="64"/>
      <c r="AS35494" s="60"/>
      <c r="AT35494" s="60"/>
      <c r="AU35494" s="60"/>
      <c r="AV35494" s="60"/>
      <c r="AW35494" s="60"/>
      <c r="AX35494" s="60"/>
      <c r="AY35494" s="60"/>
      <c r="AZ35494" s="60"/>
      <c r="BA35494" s="60"/>
      <c r="BB35494" s="60"/>
      <c r="BC35494" s="61"/>
    </row>
    <row r="35495" spans="43:55">
      <c r="AQ35495" s="64"/>
      <c r="AR35495" s="64"/>
      <c r="AS35495" s="60"/>
      <c r="AT35495" s="60"/>
      <c r="AU35495" s="60"/>
      <c r="AV35495" s="60"/>
      <c r="AW35495" s="60"/>
      <c r="AX35495" s="60"/>
      <c r="AY35495" s="60"/>
      <c r="AZ35495" s="60"/>
      <c r="BA35495" s="60"/>
      <c r="BB35495" s="60"/>
      <c r="BC35495" s="61"/>
    </row>
    <row r="35496" spans="43:55">
      <c r="AQ35496" s="64"/>
      <c r="AR35496" s="64"/>
      <c r="AS35496" s="60"/>
      <c r="AT35496" s="60"/>
      <c r="AU35496" s="60"/>
      <c r="AV35496" s="60"/>
      <c r="AW35496" s="60"/>
      <c r="AX35496" s="60"/>
      <c r="AY35496" s="60"/>
      <c r="AZ35496" s="60"/>
      <c r="BA35496" s="60"/>
      <c r="BB35496" s="60"/>
      <c r="BC35496" s="61"/>
    </row>
    <row r="35497" spans="43:55">
      <c r="AQ35497" s="64"/>
      <c r="AR35497" s="64"/>
      <c r="AS35497" s="60"/>
      <c r="AT35497" s="60"/>
      <c r="AU35497" s="60"/>
      <c r="AV35497" s="60"/>
      <c r="AW35497" s="60"/>
      <c r="AX35497" s="60"/>
      <c r="AY35497" s="60"/>
      <c r="AZ35497" s="60"/>
      <c r="BA35497" s="60"/>
      <c r="BB35497" s="60"/>
      <c r="BC35497" s="61"/>
    </row>
    <row r="35498" spans="43:55">
      <c r="AQ35498" s="64"/>
      <c r="AR35498" s="64"/>
      <c r="AS35498" s="60"/>
      <c r="AT35498" s="60"/>
      <c r="AU35498" s="60"/>
      <c r="AV35498" s="60"/>
      <c r="AW35498" s="60"/>
      <c r="AX35498" s="60"/>
      <c r="AY35498" s="60"/>
      <c r="AZ35498" s="60"/>
      <c r="BA35498" s="60"/>
      <c r="BB35498" s="60"/>
      <c r="BC35498" s="61"/>
    </row>
    <row r="35499" spans="43:55">
      <c r="AQ35499" s="64"/>
      <c r="AR35499" s="64"/>
      <c r="AS35499" s="60"/>
      <c r="AT35499" s="60"/>
      <c r="AU35499" s="60"/>
      <c r="AV35499" s="60"/>
      <c r="AW35499" s="60"/>
      <c r="AX35499" s="60"/>
      <c r="AY35499" s="60"/>
      <c r="AZ35499" s="60"/>
      <c r="BA35499" s="60"/>
      <c r="BB35499" s="60"/>
      <c r="BC35499" s="61"/>
    </row>
    <row r="35500" spans="43:55">
      <c r="AQ35500" s="64"/>
      <c r="AR35500" s="64"/>
      <c r="AS35500" s="60"/>
      <c r="AT35500" s="60"/>
      <c r="AU35500" s="60"/>
      <c r="AV35500" s="60"/>
      <c r="AW35500" s="60"/>
      <c r="AX35500" s="60"/>
      <c r="AY35500" s="60"/>
      <c r="AZ35500" s="60"/>
      <c r="BA35500" s="60"/>
      <c r="BB35500" s="60"/>
      <c r="BC35500" s="61"/>
    </row>
    <row r="35501" spans="43:55">
      <c r="AQ35501" s="64"/>
      <c r="AR35501" s="64"/>
      <c r="AS35501" s="60"/>
      <c r="AT35501" s="60"/>
      <c r="AU35501" s="60"/>
      <c r="AV35501" s="60"/>
      <c r="AW35501" s="60"/>
      <c r="AX35501" s="60"/>
      <c r="AY35501" s="60"/>
      <c r="AZ35501" s="60"/>
      <c r="BA35501" s="60"/>
      <c r="BB35501" s="60"/>
      <c r="BC35501" s="61"/>
    </row>
    <row r="35502" spans="43:55">
      <c r="AQ35502" s="64"/>
      <c r="AR35502" s="64"/>
      <c r="AS35502" s="60"/>
      <c r="AT35502" s="60"/>
      <c r="AU35502" s="60"/>
      <c r="AV35502" s="60"/>
      <c r="AW35502" s="60"/>
      <c r="AX35502" s="60"/>
      <c r="AY35502" s="60"/>
      <c r="AZ35502" s="60"/>
      <c r="BA35502" s="60"/>
      <c r="BB35502" s="60"/>
      <c r="BC35502" s="61"/>
    </row>
    <row r="35503" spans="43:55">
      <c r="AQ35503" s="64"/>
      <c r="AR35503" s="64"/>
      <c r="AS35503" s="60"/>
      <c r="AT35503" s="60"/>
      <c r="AU35503" s="60"/>
      <c r="AV35503" s="60"/>
      <c r="AW35503" s="60"/>
      <c r="AX35503" s="60"/>
      <c r="AY35503" s="60"/>
      <c r="AZ35503" s="60"/>
      <c r="BA35503" s="60"/>
      <c r="BB35503" s="60"/>
      <c r="BC35503" s="61"/>
    </row>
    <row r="35504" spans="43:55">
      <c r="AQ35504" s="64"/>
      <c r="AR35504" s="64"/>
      <c r="AS35504" s="60"/>
      <c r="AT35504" s="60"/>
      <c r="AU35504" s="60"/>
      <c r="AV35504" s="60"/>
      <c r="AW35504" s="60"/>
      <c r="AX35504" s="60"/>
      <c r="AY35504" s="60"/>
      <c r="AZ35504" s="60"/>
      <c r="BA35504" s="60"/>
      <c r="BB35504" s="60"/>
      <c r="BC35504" s="61"/>
    </row>
    <row r="35505" spans="43:55">
      <c r="AQ35505" s="64"/>
      <c r="AR35505" s="64"/>
      <c r="AS35505" s="60"/>
      <c r="AT35505" s="60"/>
      <c r="AU35505" s="60"/>
      <c r="AV35505" s="60"/>
      <c r="AW35505" s="60"/>
      <c r="AX35505" s="60"/>
      <c r="AY35505" s="60"/>
      <c r="AZ35505" s="60"/>
      <c r="BA35505" s="60"/>
      <c r="BB35505" s="60"/>
      <c r="BC35505" s="61"/>
    </row>
    <row r="35506" spans="43:55">
      <c r="AQ35506" s="64"/>
      <c r="AR35506" s="64"/>
      <c r="AS35506" s="60"/>
      <c r="AT35506" s="60"/>
      <c r="AU35506" s="60"/>
      <c r="AV35506" s="60"/>
      <c r="AW35506" s="60"/>
      <c r="AX35506" s="60"/>
      <c r="AY35506" s="60"/>
      <c r="AZ35506" s="60"/>
      <c r="BA35506" s="60"/>
      <c r="BB35506" s="60"/>
      <c r="BC35506" s="61"/>
    </row>
    <row r="35507" spans="43:55">
      <c r="AQ35507" s="64"/>
      <c r="AR35507" s="64"/>
      <c r="AS35507" s="60"/>
      <c r="AT35507" s="60"/>
      <c r="AU35507" s="60"/>
      <c r="AV35507" s="60"/>
      <c r="AW35507" s="60"/>
      <c r="AX35507" s="60"/>
      <c r="AY35507" s="60"/>
      <c r="AZ35507" s="60"/>
      <c r="BA35507" s="60"/>
      <c r="BB35507" s="60"/>
      <c r="BC35507" s="61"/>
    </row>
    <row r="35508" spans="43:55">
      <c r="AQ35508" s="64"/>
      <c r="AR35508" s="64"/>
      <c r="AS35508" s="60"/>
      <c r="AT35508" s="60"/>
      <c r="AU35508" s="60"/>
      <c r="AV35508" s="60"/>
      <c r="AW35508" s="60"/>
      <c r="AX35508" s="60"/>
      <c r="AY35508" s="60"/>
      <c r="AZ35508" s="60"/>
      <c r="BA35508" s="60"/>
      <c r="BB35508" s="60"/>
      <c r="BC35508" s="61"/>
    </row>
    <row r="35509" spans="43:55">
      <c r="AQ35509" s="64"/>
      <c r="AR35509" s="64"/>
      <c r="AS35509" s="60"/>
      <c r="AT35509" s="60"/>
      <c r="AU35509" s="60"/>
      <c r="AV35509" s="60"/>
      <c r="AW35509" s="60"/>
      <c r="AX35509" s="60"/>
      <c r="AY35509" s="60"/>
      <c r="AZ35509" s="60"/>
      <c r="BA35509" s="60"/>
      <c r="BB35509" s="60"/>
      <c r="BC35509" s="61"/>
    </row>
    <row r="35510" spans="43:55">
      <c r="AQ35510" s="64"/>
      <c r="AR35510" s="64"/>
      <c r="AS35510" s="60"/>
      <c r="AT35510" s="60"/>
      <c r="AU35510" s="60"/>
      <c r="AV35510" s="60"/>
      <c r="AW35510" s="60"/>
      <c r="AX35510" s="60"/>
      <c r="AY35510" s="60"/>
      <c r="AZ35510" s="60"/>
      <c r="BA35510" s="60"/>
      <c r="BB35510" s="60"/>
      <c r="BC35510" s="61"/>
    </row>
    <row r="35511" spans="43:55">
      <c r="AQ35511" s="64"/>
      <c r="AR35511" s="64"/>
      <c r="AS35511" s="60"/>
      <c r="AT35511" s="60"/>
      <c r="AU35511" s="60"/>
      <c r="AV35511" s="60"/>
      <c r="AW35511" s="60"/>
      <c r="AX35511" s="60"/>
      <c r="AY35511" s="60"/>
      <c r="AZ35511" s="60"/>
      <c r="BA35511" s="60"/>
      <c r="BB35511" s="60"/>
      <c r="BC35511" s="61"/>
    </row>
    <row r="35512" spans="43:55">
      <c r="AQ35512" s="64"/>
      <c r="AR35512" s="64"/>
      <c r="AS35512" s="60"/>
      <c r="AT35512" s="60"/>
      <c r="AU35512" s="60"/>
      <c r="AV35512" s="60"/>
      <c r="AW35512" s="60"/>
      <c r="AX35512" s="60"/>
      <c r="AY35512" s="60"/>
      <c r="AZ35512" s="60"/>
      <c r="BA35512" s="60"/>
      <c r="BB35512" s="60"/>
      <c r="BC35512" s="61"/>
    </row>
    <row r="35513" spans="43:55">
      <c r="AQ35513" s="64"/>
      <c r="AR35513" s="64"/>
      <c r="AS35513" s="60"/>
      <c r="AT35513" s="60"/>
      <c r="AU35513" s="60"/>
      <c r="AV35513" s="60"/>
      <c r="AW35513" s="60"/>
      <c r="AX35513" s="60"/>
      <c r="AY35513" s="60"/>
      <c r="AZ35513" s="60"/>
      <c r="BA35513" s="60"/>
      <c r="BB35513" s="60"/>
      <c r="BC35513" s="61"/>
    </row>
    <row r="35514" spans="43:55">
      <c r="AQ35514" s="64"/>
      <c r="AR35514" s="64"/>
      <c r="AS35514" s="60"/>
      <c r="AT35514" s="60"/>
      <c r="AU35514" s="60"/>
      <c r="AV35514" s="60"/>
      <c r="AW35514" s="60"/>
      <c r="AX35514" s="60"/>
      <c r="AY35514" s="60"/>
      <c r="AZ35514" s="60"/>
      <c r="BA35514" s="60"/>
      <c r="BB35514" s="60"/>
      <c r="BC35514" s="61"/>
    </row>
    <row r="35515" spans="43:55">
      <c r="AQ35515" s="64"/>
      <c r="AR35515" s="64"/>
      <c r="AS35515" s="60"/>
      <c r="AT35515" s="60"/>
      <c r="AU35515" s="60"/>
      <c r="AV35515" s="60"/>
      <c r="AW35515" s="60"/>
      <c r="AX35515" s="60"/>
      <c r="AY35515" s="60"/>
      <c r="AZ35515" s="60"/>
      <c r="BA35515" s="60"/>
      <c r="BB35515" s="60"/>
      <c r="BC35515" s="61"/>
    </row>
    <row r="35516" spans="43:55">
      <c r="AQ35516" s="64"/>
      <c r="AR35516" s="64"/>
      <c r="AS35516" s="60"/>
      <c r="AT35516" s="60"/>
      <c r="AU35516" s="60"/>
      <c r="AV35516" s="60"/>
      <c r="AW35516" s="60"/>
      <c r="AX35516" s="60"/>
      <c r="AY35516" s="60"/>
      <c r="AZ35516" s="60"/>
      <c r="BA35516" s="60"/>
      <c r="BB35516" s="60"/>
      <c r="BC35516" s="61"/>
    </row>
    <row r="35517" spans="43:55">
      <c r="AQ35517" s="64"/>
      <c r="AR35517" s="64"/>
      <c r="AS35517" s="60"/>
      <c r="AT35517" s="60"/>
      <c r="AU35517" s="60"/>
      <c r="AV35517" s="60"/>
      <c r="AW35517" s="60"/>
      <c r="AX35517" s="60"/>
      <c r="AY35517" s="60"/>
      <c r="AZ35517" s="60"/>
      <c r="BA35517" s="60"/>
      <c r="BB35517" s="60"/>
      <c r="BC35517" s="61"/>
    </row>
    <row r="35518" spans="43:55">
      <c r="AQ35518" s="64"/>
      <c r="AR35518" s="64"/>
      <c r="AS35518" s="60"/>
      <c r="AT35518" s="60"/>
      <c r="AU35518" s="60"/>
      <c r="AV35518" s="60"/>
      <c r="AW35518" s="60"/>
      <c r="AX35518" s="60"/>
      <c r="AY35518" s="60"/>
      <c r="AZ35518" s="60"/>
      <c r="BA35518" s="60"/>
      <c r="BB35518" s="60"/>
      <c r="BC35518" s="61"/>
    </row>
    <row r="35519" spans="43:55">
      <c r="AQ35519" s="64"/>
      <c r="AR35519" s="64"/>
      <c r="AS35519" s="60"/>
      <c r="AT35519" s="60"/>
      <c r="AU35519" s="60"/>
      <c r="AV35519" s="60"/>
      <c r="AW35519" s="60"/>
      <c r="AX35519" s="60"/>
      <c r="AY35519" s="60"/>
      <c r="AZ35519" s="60"/>
      <c r="BA35519" s="60"/>
      <c r="BB35519" s="60"/>
      <c r="BC35519" s="61"/>
    </row>
    <row r="35520" spans="43:55">
      <c r="AQ35520" s="64"/>
      <c r="AR35520" s="64"/>
      <c r="AS35520" s="60"/>
      <c r="AT35520" s="60"/>
      <c r="AU35520" s="60"/>
      <c r="AV35520" s="60"/>
      <c r="AW35520" s="60"/>
      <c r="AX35520" s="60"/>
      <c r="AY35520" s="60"/>
      <c r="AZ35520" s="60"/>
      <c r="BA35520" s="60"/>
      <c r="BB35520" s="60"/>
      <c r="BC35520" s="61"/>
    </row>
    <row r="35521" spans="43:55">
      <c r="AQ35521" s="64"/>
      <c r="AR35521" s="64"/>
      <c r="AS35521" s="60"/>
      <c r="AT35521" s="60"/>
      <c r="AU35521" s="60"/>
      <c r="AV35521" s="60"/>
      <c r="AW35521" s="60"/>
      <c r="AX35521" s="60"/>
      <c r="AY35521" s="60"/>
      <c r="AZ35521" s="60"/>
      <c r="BA35521" s="60"/>
      <c r="BB35521" s="60"/>
      <c r="BC35521" s="61"/>
    </row>
    <row r="35522" spans="43:55">
      <c r="AQ35522" s="64"/>
      <c r="AR35522" s="64"/>
      <c r="AS35522" s="60"/>
      <c r="AT35522" s="60"/>
      <c r="AU35522" s="60"/>
      <c r="AV35522" s="60"/>
      <c r="AW35522" s="60"/>
      <c r="AX35522" s="60"/>
      <c r="AY35522" s="60"/>
      <c r="AZ35522" s="60"/>
      <c r="BA35522" s="60"/>
      <c r="BB35522" s="60"/>
      <c r="BC35522" s="61"/>
    </row>
    <row r="35523" spans="43:55">
      <c r="AQ35523" s="64"/>
      <c r="AR35523" s="64"/>
      <c r="AS35523" s="60"/>
      <c r="AT35523" s="60"/>
      <c r="AU35523" s="60"/>
      <c r="AV35523" s="60"/>
      <c r="AW35523" s="60"/>
      <c r="AX35523" s="60"/>
      <c r="AY35523" s="60"/>
      <c r="AZ35523" s="60"/>
      <c r="BA35523" s="60"/>
      <c r="BB35523" s="60"/>
      <c r="BC35523" s="61"/>
    </row>
    <row r="35524" spans="43:55">
      <c r="AQ35524" s="64"/>
      <c r="AR35524" s="64"/>
      <c r="AS35524" s="60"/>
      <c r="AT35524" s="60"/>
      <c r="AU35524" s="60"/>
      <c r="AV35524" s="60"/>
      <c r="AW35524" s="60"/>
      <c r="AX35524" s="60"/>
      <c r="AY35524" s="60"/>
      <c r="AZ35524" s="60"/>
      <c r="BA35524" s="60"/>
      <c r="BB35524" s="60"/>
      <c r="BC35524" s="61"/>
    </row>
    <row r="35525" spans="43:55">
      <c r="AQ35525" s="64"/>
      <c r="AR35525" s="64"/>
      <c r="AS35525" s="60"/>
      <c r="AT35525" s="60"/>
      <c r="AU35525" s="60"/>
      <c r="AV35525" s="60"/>
      <c r="AW35525" s="60"/>
      <c r="AX35525" s="60"/>
      <c r="AY35525" s="60"/>
      <c r="AZ35525" s="60"/>
      <c r="BA35525" s="60"/>
      <c r="BB35525" s="60"/>
      <c r="BC35525" s="61"/>
    </row>
    <row r="35526" spans="43:55">
      <c r="AQ35526" s="64"/>
      <c r="AR35526" s="64"/>
      <c r="AS35526" s="60"/>
      <c r="AT35526" s="60"/>
      <c r="AU35526" s="60"/>
      <c r="AV35526" s="60"/>
      <c r="AW35526" s="60"/>
      <c r="AX35526" s="60"/>
      <c r="AY35526" s="60"/>
      <c r="AZ35526" s="60"/>
      <c r="BA35526" s="60"/>
      <c r="BB35526" s="60"/>
      <c r="BC35526" s="61"/>
    </row>
    <row r="35527" spans="43:55">
      <c r="AQ35527" s="64"/>
      <c r="AR35527" s="64"/>
      <c r="AS35527" s="60"/>
      <c r="AT35527" s="60"/>
      <c r="AU35527" s="60"/>
      <c r="AV35527" s="60"/>
      <c r="AW35527" s="60"/>
      <c r="AX35527" s="60"/>
      <c r="AY35527" s="60"/>
      <c r="AZ35527" s="60"/>
      <c r="BA35527" s="60"/>
      <c r="BB35527" s="60"/>
      <c r="BC35527" s="61"/>
    </row>
    <row r="35528" spans="43:55">
      <c r="AQ35528" s="64"/>
      <c r="AR35528" s="64"/>
      <c r="AS35528" s="60"/>
      <c r="AT35528" s="60"/>
      <c r="AU35528" s="60"/>
      <c r="AV35528" s="60"/>
      <c r="AW35528" s="60"/>
      <c r="AX35528" s="60"/>
      <c r="AY35528" s="60"/>
      <c r="AZ35528" s="60"/>
      <c r="BA35528" s="60"/>
      <c r="BB35528" s="60"/>
      <c r="BC35528" s="61"/>
    </row>
    <row r="35529" spans="43:55">
      <c r="AQ35529" s="64"/>
      <c r="AR35529" s="64"/>
      <c r="AS35529" s="60"/>
      <c r="AT35529" s="60"/>
      <c r="AU35529" s="60"/>
      <c r="AV35529" s="60"/>
      <c r="AW35529" s="60"/>
      <c r="AX35529" s="60"/>
      <c r="AY35529" s="60"/>
      <c r="AZ35529" s="60"/>
      <c r="BA35529" s="60"/>
      <c r="BB35529" s="60"/>
      <c r="BC35529" s="61"/>
    </row>
    <row r="35530" spans="43:55">
      <c r="AQ35530" s="64"/>
      <c r="AR35530" s="64"/>
      <c r="AS35530" s="60"/>
      <c r="AT35530" s="60"/>
      <c r="AU35530" s="60"/>
      <c r="AV35530" s="60"/>
      <c r="AW35530" s="60"/>
      <c r="AX35530" s="60"/>
      <c r="AY35530" s="60"/>
      <c r="AZ35530" s="60"/>
      <c r="BA35530" s="60"/>
      <c r="BB35530" s="60"/>
      <c r="BC35530" s="61"/>
    </row>
    <row r="35531" spans="43:55">
      <c r="AQ35531" s="64"/>
      <c r="AR35531" s="64"/>
      <c r="AS35531" s="60"/>
      <c r="AT35531" s="60"/>
      <c r="AU35531" s="60"/>
      <c r="AV35531" s="60"/>
      <c r="AW35531" s="60"/>
      <c r="AX35531" s="60"/>
      <c r="AY35531" s="60"/>
      <c r="AZ35531" s="60"/>
      <c r="BA35531" s="60"/>
      <c r="BB35531" s="60"/>
      <c r="BC35531" s="61"/>
    </row>
    <row r="35532" spans="43:55">
      <c r="AQ35532" s="64"/>
      <c r="AR35532" s="64"/>
      <c r="AS35532" s="60"/>
      <c r="AT35532" s="60"/>
      <c r="AU35532" s="60"/>
      <c r="AV35532" s="60"/>
      <c r="AW35532" s="60"/>
      <c r="AX35532" s="60"/>
      <c r="AY35532" s="60"/>
      <c r="AZ35532" s="60"/>
      <c r="BA35532" s="60"/>
      <c r="BB35532" s="60"/>
      <c r="BC35532" s="61"/>
    </row>
    <row r="35533" spans="43:55">
      <c r="AQ35533" s="64"/>
      <c r="AR35533" s="64"/>
      <c r="AS35533" s="60"/>
      <c r="AT35533" s="60"/>
      <c r="AU35533" s="60"/>
      <c r="AV35533" s="60"/>
      <c r="AW35533" s="60"/>
      <c r="AX35533" s="60"/>
      <c r="AY35533" s="60"/>
      <c r="AZ35533" s="60"/>
      <c r="BA35533" s="60"/>
      <c r="BB35533" s="60"/>
      <c r="BC35533" s="61"/>
    </row>
    <row r="35534" spans="43:55">
      <c r="AQ35534" s="64"/>
      <c r="AR35534" s="64"/>
      <c r="AS35534" s="60"/>
      <c r="AT35534" s="60"/>
      <c r="AU35534" s="60"/>
      <c r="AV35534" s="60"/>
      <c r="AW35534" s="60"/>
      <c r="AX35534" s="60"/>
      <c r="AY35534" s="60"/>
      <c r="AZ35534" s="60"/>
      <c r="BA35534" s="60"/>
      <c r="BB35534" s="60"/>
      <c r="BC35534" s="61"/>
    </row>
    <row r="35535" spans="43:55">
      <c r="AQ35535" s="64"/>
      <c r="AR35535" s="64"/>
      <c r="AS35535" s="60"/>
      <c r="AT35535" s="60"/>
      <c r="AU35535" s="60"/>
      <c r="AV35535" s="60"/>
      <c r="AW35535" s="60"/>
      <c r="AX35535" s="60"/>
      <c r="AY35535" s="60"/>
      <c r="AZ35535" s="60"/>
      <c r="BA35535" s="60"/>
      <c r="BB35535" s="60"/>
      <c r="BC35535" s="61"/>
    </row>
    <row r="35536" spans="43:55">
      <c r="AQ35536" s="64"/>
      <c r="AR35536" s="64"/>
      <c r="AS35536" s="60"/>
      <c r="AT35536" s="60"/>
      <c r="AU35536" s="60"/>
      <c r="AV35536" s="60"/>
      <c r="AW35536" s="60"/>
      <c r="AX35536" s="60"/>
      <c r="AY35536" s="60"/>
      <c r="AZ35536" s="60"/>
      <c r="BA35536" s="60"/>
      <c r="BB35536" s="60"/>
      <c r="BC35536" s="61"/>
    </row>
    <row r="35537" spans="43:55">
      <c r="AQ35537" s="64"/>
      <c r="AR35537" s="64"/>
      <c r="AS35537" s="60"/>
      <c r="AT35537" s="60"/>
      <c r="AU35537" s="60"/>
      <c r="AV35537" s="60"/>
      <c r="AW35537" s="60"/>
      <c r="AX35537" s="60"/>
      <c r="AY35537" s="60"/>
      <c r="AZ35537" s="60"/>
      <c r="BA35537" s="60"/>
      <c r="BB35537" s="60"/>
      <c r="BC35537" s="61"/>
    </row>
    <row r="35538" spans="43:55">
      <c r="AQ35538" s="64"/>
      <c r="AR35538" s="64"/>
      <c r="AS35538" s="60"/>
      <c r="AT35538" s="60"/>
      <c r="AU35538" s="60"/>
      <c r="AV35538" s="60"/>
      <c r="AW35538" s="60"/>
      <c r="AX35538" s="60"/>
      <c r="AY35538" s="60"/>
      <c r="AZ35538" s="60"/>
      <c r="BA35538" s="60"/>
      <c r="BB35538" s="60"/>
      <c r="BC35538" s="61"/>
    </row>
    <row r="35539" spans="43:55">
      <c r="AQ35539" s="64"/>
      <c r="AR35539" s="64"/>
      <c r="AS35539" s="60"/>
      <c r="AT35539" s="60"/>
      <c r="AU35539" s="60"/>
      <c r="AV35539" s="60"/>
      <c r="AW35539" s="60"/>
      <c r="AX35539" s="60"/>
      <c r="AY35539" s="60"/>
      <c r="AZ35539" s="60"/>
      <c r="BA35539" s="60"/>
      <c r="BB35539" s="60"/>
      <c r="BC35539" s="61"/>
    </row>
    <row r="35540" spans="43:55">
      <c r="AQ35540" s="64"/>
      <c r="AR35540" s="64"/>
      <c r="AS35540" s="60"/>
      <c r="AT35540" s="60"/>
      <c r="AU35540" s="60"/>
      <c r="AV35540" s="60"/>
      <c r="AW35540" s="60"/>
      <c r="AX35540" s="60"/>
      <c r="AY35540" s="60"/>
      <c r="AZ35540" s="60"/>
      <c r="BA35540" s="60"/>
      <c r="BB35540" s="60"/>
      <c r="BC35540" s="61"/>
    </row>
    <row r="35541" spans="43:55">
      <c r="AQ35541" s="64"/>
      <c r="AR35541" s="64"/>
      <c r="AS35541" s="60"/>
      <c r="AT35541" s="60"/>
      <c r="AU35541" s="60"/>
      <c r="AV35541" s="60"/>
      <c r="AW35541" s="60"/>
      <c r="AX35541" s="60"/>
      <c r="AY35541" s="60"/>
      <c r="AZ35541" s="60"/>
      <c r="BA35541" s="60"/>
      <c r="BB35541" s="60"/>
      <c r="BC35541" s="61"/>
    </row>
    <row r="35542" spans="43:55">
      <c r="AQ35542" s="64"/>
      <c r="AR35542" s="64"/>
      <c r="AS35542" s="60"/>
      <c r="AT35542" s="60"/>
      <c r="AU35542" s="60"/>
      <c r="AV35542" s="60"/>
      <c r="AW35542" s="60"/>
      <c r="AX35542" s="60"/>
      <c r="AY35542" s="60"/>
      <c r="AZ35542" s="60"/>
      <c r="BA35542" s="60"/>
      <c r="BB35542" s="60"/>
      <c r="BC35542" s="61"/>
    </row>
    <row r="35543" spans="43:55">
      <c r="AQ35543" s="64"/>
      <c r="AR35543" s="64"/>
      <c r="AS35543" s="60"/>
      <c r="AT35543" s="60"/>
      <c r="AU35543" s="60"/>
      <c r="AV35543" s="60"/>
      <c r="AW35543" s="60"/>
      <c r="AX35543" s="60"/>
      <c r="AY35543" s="60"/>
      <c r="AZ35543" s="60"/>
      <c r="BA35543" s="60"/>
      <c r="BB35543" s="60"/>
      <c r="BC35543" s="61"/>
    </row>
    <row r="35544" spans="43:55">
      <c r="AQ35544" s="64"/>
      <c r="AR35544" s="64"/>
      <c r="AS35544" s="60"/>
      <c r="AT35544" s="60"/>
      <c r="AU35544" s="60"/>
      <c r="AV35544" s="60"/>
      <c r="AW35544" s="60"/>
      <c r="AX35544" s="60"/>
      <c r="AY35544" s="60"/>
      <c r="AZ35544" s="60"/>
      <c r="BA35544" s="60"/>
      <c r="BB35544" s="60"/>
      <c r="BC35544" s="61"/>
    </row>
    <row r="35545" spans="43:55">
      <c r="AQ35545" s="64"/>
      <c r="AR35545" s="64"/>
      <c r="AS35545" s="60"/>
      <c r="AT35545" s="60"/>
      <c r="AU35545" s="60"/>
      <c r="AV35545" s="60"/>
      <c r="AW35545" s="60"/>
      <c r="AX35545" s="60"/>
      <c r="AY35545" s="60"/>
      <c r="AZ35545" s="60"/>
      <c r="BA35545" s="60"/>
      <c r="BB35545" s="60"/>
      <c r="BC35545" s="61"/>
    </row>
    <row r="35546" spans="43:55">
      <c r="AQ35546" s="64"/>
      <c r="AR35546" s="64"/>
      <c r="AS35546" s="60"/>
      <c r="AT35546" s="60"/>
      <c r="AU35546" s="60"/>
      <c r="AV35546" s="60"/>
      <c r="AW35546" s="60"/>
      <c r="AX35546" s="60"/>
      <c r="AY35546" s="60"/>
      <c r="AZ35546" s="60"/>
      <c r="BA35546" s="60"/>
      <c r="BB35546" s="60"/>
      <c r="BC35546" s="61"/>
    </row>
    <row r="35547" spans="43:55">
      <c r="AQ35547" s="64"/>
      <c r="AR35547" s="64"/>
      <c r="AS35547" s="60"/>
      <c r="AT35547" s="60"/>
      <c r="AU35547" s="60"/>
      <c r="AV35547" s="60"/>
      <c r="AW35547" s="60"/>
      <c r="AX35547" s="60"/>
      <c r="AY35547" s="60"/>
      <c r="AZ35547" s="60"/>
      <c r="BA35547" s="60"/>
      <c r="BB35547" s="60"/>
      <c r="BC35547" s="61"/>
    </row>
    <row r="35548" spans="43:55">
      <c r="AQ35548" s="64"/>
      <c r="AR35548" s="64"/>
      <c r="AS35548" s="60"/>
      <c r="AT35548" s="60"/>
      <c r="AU35548" s="60"/>
      <c r="AV35548" s="60"/>
      <c r="AW35548" s="60"/>
      <c r="AX35548" s="60"/>
      <c r="AY35548" s="60"/>
      <c r="AZ35548" s="60"/>
      <c r="BA35548" s="60"/>
      <c r="BB35548" s="60"/>
      <c r="BC35548" s="61"/>
    </row>
    <row r="35549" spans="43:55">
      <c r="AQ35549" s="64"/>
      <c r="AR35549" s="64"/>
      <c r="AS35549" s="60"/>
      <c r="AT35549" s="60"/>
      <c r="AU35549" s="60"/>
      <c r="AV35549" s="60"/>
      <c r="AW35549" s="60"/>
      <c r="AX35549" s="60"/>
      <c r="AY35549" s="60"/>
      <c r="AZ35549" s="60"/>
      <c r="BA35549" s="60"/>
      <c r="BB35549" s="60"/>
      <c r="BC35549" s="61"/>
    </row>
    <row r="35550" spans="43:55">
      <c r="AQ35550" s="64"/>
      <c r="AR35550" s="64"/>
      <c r="AS35550" s="60"/>
      <c r="AT35550" s="60"/>
      <c r="AU35550" s="60"/>
      <c r="AV35550" s="60"/>
      <c r="AW35550" s="60"/>
      <c r="AX35550" s="60"/>
      <c r="AY35550" s="60"/>
      <c r="AZ35550" s="60"/>
      <c r="BA35550" s="60"/>
      <c r="BB35550" s="60"/>
      <c r="BC35550" s="61"/>
    </row>
    <row r="35551" spans="43:55">
      <c r="AQ35551" s="64"/>
      <c r="AR35551" s="64"/>
      <c r="AS35551" s="60"/>
      <c r="AT35551" s="60"/>
      <c r="AU35551" s="60"/>
      <c r="AV35551" s="60"/>
      <c r="AW35551" s="60"/>
      <c r="AX35551" s="60"/>
      <c r="AY35551" s="60"/>
      <c r="AZ35551" s="60"/>
      <c r="BA35551" s="60"/>
      <c r="BB35551" s="60"/>
      <c r="BC35551" s="61"/>
    </row>
    <row r="35552" spans="43:55">
      <c r="AQ35552" s="64"/>
      <c r="AR35552" s="64"/>
      <c r="AS35552" s="60"/>
      <c r="AT35552" s="60"/>
      <c r="AU35552" s="60"/>
      <c r="AV35552" s="60"/>
      <c r="AW35552" s="60"/>
      <c r="AX35552" s="60"/>
      <c r="AY35552" s="60"/>
      <c r="AZ35552" s="60"/>
      <c r="BA35552" s="60"/>
      <c r="BB35552" s="60"/>
      <c r="BC35552" s="61"/>
    </row>
    <row r="35553" spans="43:55">
      <c r="AQ35553" s="64"/>
      <c r="AR35553" s="64"/>
      <c r="AS35553" s="60"/>
      <c r="AT35553" s="60"/>
      <c r="AU35553" s="60"/>
      <c r="AV35553" s="60"/>
      <c r="AW35553" s="60"/>
      <c r="AX35553" s="60"/>
      <c r="AY35553" s="60"/>
      <c r="AZ35553" s="60"/>
      <c r="BA35553" s="60"/>
      <c r="BB35553" s="60"/>
      <c r="BC35553" s="61"/>
    </row>
    <row r="35554" spans="43:55">
      <c r="AQ35554" s="64"/>
      <c r="AR35554" s="64"/>
      <c r="AS35554" s="60"/>
      <c r="AT35554" s="60"/>
      <c r="AU35554" s="60"/>
      <c r="AV35554" s="60"/>
      <c r="AW35554" s="60"/>
      <c r="AX35554" s="60"/>
      <c r="AY35554" s="60"/>
      <c r="AZ35554" s="60"/>
      <c r="BA35554" s="60"/>
      <c r="BB35554" s="60"/>
      <c r="BC35554" s="61"/>
    </row>
    <row r="35555" spans="43:55">
      <c r="AQ35555" s="64"/>
      <c r="AR35555" s="64"/>
      <c r="AS35555" s="60"/>
      <c r="AT35555" s="60"/>
      <c r="AU35555" s="60"/>
      <c r="AV35555" s="60"/>
      <c r="AW35555" s="60"/>
      <c r="AX35555" s="60"/>
      <c r="AY35555" s="60"/>
      <c r="AZ35555" s="60"/>
      <c r="BA35555" s="60"/>
      <c r="BB35555" s="60"/>
      <c r="BC35555" s="61"/>
    </row>
    <row r="35556" spans="43:55">
      <c r="AQ35556" s="64"/>
      <c r="AR35556" s="64"/>
      <c r="AS35556" s="60"/>
      <c r="AT35556" s="60"/>
      <c r="AU35556" s="60"/>
      <c r="AV35556" s="60"/>
      <c r="AW35556" s="60"/>
      <c r="AX35556" s="60"/>
      <c r="AY35556" s="60"/>
      <c r="AZ35556" s="60"/>
      <c r="BA35556" s="60"/>
      <c r="BB35556" s="60"/>
      <c r="BC35556" s="61"/>
    </row>
    <row r="35557" spans="43:55">
      <c r="AQ35557" s="64"/>
      <c r="AR35557" s="64"/>
      <c r="AS35557" s="60"/>
      <c r="AT35557" s="60"/>
      <c r="AU35557" s="60"/>
      <c r="AV35557" s="60"/>
      <c r="AW35557" s="60"/>
      <c r="AX35557" s="60"/>
      <c r="AY35557" s="60"/>
      <c r="AZ35557" s="60"/>
      <c r="BA35557" s="60"/>
      <c r="BB35557" s="60"/>
      <c r="BC35557" s="61"/>
    </row>
    <row r="35558" spans="43:55">
      <c r="AQ35558" s="64"/>
      <c r="AR35558" s="64"/>
      <c r="AS35558" s="60"/>
      <c r="AT35558" s="60"/>
      <c r="AU35558" s="60"/>
      <c r="AV35558" s="60"/>
      <c r="AW35558" s="60"/>
      <c r="AX35558" s="60"/>
      <c r="AY35558" s="60"/>
      <c r="AZ35558" s="60"/>
      <c r="BA35558" s="60"/>
      <c r="BB35558" s="60"/>
      <c r="BC35558" s="61"/>
    </row>
    <row r="35559" spans="43:55">
      <c r="AQ35559" s="64"/>
      <c r="AR35559" s="64"/>
      <c r="AS35559" s="60"/>
      <c r="AT35559" s="60"/>
      <c r="AU35559" s="60"/>
      <c r="AV35559" s="60"/>
      <c r="AW35559" s="60"/>
      <c r="AX35559" s="60"/>
      <c r="AY35559" s="60"/>
      <c r="AZ35559" s="60"/>
      <c r="BA35559" s="60"/>
      <c r="BB35559" s="60"/>
      <c r="BC35559" s="61"/>
    </row>
    <row r="35560" spans="43:55">
      <c r="AQ35560" s="64"/>
      <c r="AR35560" s="64"/>
      <c r="AS35560" s="60"/>
      <c r="AT35560" s="60"/>
      <c r="AU35560" s="60"/>
      <c r="AV35560" s="60"/>
      <c r="AW35560" s="60"/>
      <c r="AX35560" s="60"/>
      <c r="AY35560" s="60"/>
      <c r="AZ35560" s="60"/>
      <c r="BA35560" s="60"/>
      <c r="BB35560" s="60"/>
      <c r="BC35560" s="61"/>
    </row>
    <row r="35561" spans="43:55">
      <c r="AQ35561" s="64"/>
      <c r="AR35561" s="64"/>
      <c r="AS35561" s="60"/>
      <c r="AT35561" s="60"/>
      <c r="AU35561" s="60"/>
      <c r="AV35561" s="60"/>
      <c r="AW35561" s="60"/>
      <c r="AX35561" s="60"/>
      <c r="AY35561" s="60"/>
      <c r="AZ35561" s="60"/>
      <c r="BA35561" s="60"/>
      <c r="BB35561" s="60"/>
      <c r="BC35561" s="61"/>
    </row>
    <row r="35562" spans="43:55">
      <c r="AQ35562" s="64"/>
      <c r="AR35562" s="64"/>
      <c r="AS35562" s="60"/>
      <c r="AT35562" s="60"/>
      <c r="AU35562" s="60"/>
      <c r="AV35562" s="60"/>
      <c r="AW35562" s="60"/>
      <c r="AX35562" s="60"/>
      <c r="AY35562" s="60"/>
      <c r="AZ35562" s="60"/>
      <c r="BA35562" s="60"/>
      <c r="BB35562" s="60"/>
      <c r="BC35562" s="61"/>
    </row>
    <row r="35563" spans="43:55">
      <c r="AQ35563" s="64"/>
      <c r="AR35563" s="64"/>
      <c r="AS35563" s="60"/>
      <c r="AT35563" s="60"/>
      <c r="AU35563" s="60"/>
      <c r="AV35563" s="60"/>
      <c r="AW35563" s="60"/>
      <c r="AX35563" s="60"/>
      <c r="AY35563" s="60"/>
      <c r="AZ35563" s="60"/>
      <c r="BA35563" s="60"/>
      <c r="BB35563" s="60"/>
      <c r="BC35563" s="61"/>
    </row>
    <row r="35564" spans="43:55">
      <c r="AQ35564" s="64"/>
      <c r="AR35564" s="64"/>
      <c r="AS35564" s="60"/>
      <c r="AT35564" s="60"/>
      <c r="AU35564" s="60"/>
      <c r="AV35564" s="60"/>
      <c r="AW35564" s="60"/>
      <c r="AX35564" s="60"/>
      <c r="AY35564" s="60"/>
      <c r="AZ35564" s="60"/>
      <c r="BA35564" s="60"/>
      <c r="BB35564" s="60"/>
      <c r="BC35564" s="61"/>
    </row>
    <row r="35565" spans="43:55">
      <c r="AQ35565" s="64"/>
      <c r="AR35565" s="64"/>
      <c r="AS35565" s="60"/>
      <c r="AT35565" s="60"/>
      <c r="AU35565" s="60"/>
      <c r="AV35565" s="60"/>
      <c r="AW35565" s="60"/>
      <c r="AX35565" s="60"/>
      <c r="AY35565" s="60"/>
      <c r="AZ35565" s="60"/>
      <c r="BA35565" s="60"/>
      <c r="BB35565" s="60"/>
      <c r="BC35565" s="61"/>
    </row>
    <row r="35566" spans="43:55">
      <c r="AQ35566" s="64"/>
      <c r="AR35566" s="64"/>
      <c r="AS35566" s="60"/>
      <c r="AT35566" s="60"/>
      <c r="AU35566" s="60"/>
      <c r="AV35566" s="60"/>
      <c r="AW35566" s="60"/>
      <c r="AX35566" s="60"/>
      <c r="AY35566" s="60"/>
      <c r="AZ35566" s="60"/>
      <c r="BA35566" s="60"/>
      <c r="BB35566" s="60"/>
      <c r="BC35566" s="61"/>
    </row>
    <row r="35567" spans="43:55">
      <c r="AQ35567" s="64"/>
      <c r="AR35567" s="64"/>
      <c r="AS35567" s="60"/>
      <c r="AT35567" s="60"/>
      <c r="AU35567" s="60"/>
      <c r="AV35567" s="60"/>
      <c r="AW35567" s="60"/>
      <c r="AX35567" s="60"/>
      <c r="AY35567" s="60"/>
      <c r="AZ35567" s="60"/>
      <c r="BA35567" s="60"/>
      <c r="BB35567" s="60"/>
      <c r="BC35567" s="61"/>
    </row>
    <row r="35568" spans="43:55">
      <c r="AQ35568" s="64"/>
      <c r="AR35568" s="64"/>
      <c r="AS35568" s="60"/>
      <c r="AT35568" s="60"/>
      <c r="AU35568" s="60"/>
      <c r="AV35568" s="60"/>
      <c r="AW35568" s="60"/>
      <c r="AX35568" s="60"/>
      <c r="AY35568" s="60"/>
      <c r="AZ35568" s="60"/>
      <c r="BA35568" s="60"/>
      <c r="BB35568" s="60"/>
      <c r="BC35568" s="61"/>
    </row>
    <row r="35569" spans="43:55">
      <c r="AQ35569" s="64"/>
      <c r="AR35569" s="64"/>
      <c r="AS35569" s="60"/>
      <c r="AT35569" s="60"/>
      <c r="AU35569" s="60"/>
      <c r="AV35569" s="60"/>
      <c r="AW35569" s="60"/>
      <c r="AX35569" s="60"/>
      <c r="AY35569" s="60"/>
      <c r="AZ35569" s="60"/>
      <c r="BA35569" s="60"/>
      <c r="BB35569" s="60"/>
      <c r="BC35569" s="61"/>
    </row>
    <row r="35570" spans="43:55">
      <c r="AQ35570" s="64"/>
      <c r="AR35570" s="64"/>
      <c r="AS35570" s="60"/>
      <c r="AT35570" s="60"/>
      <c r="AU35570" s="60"/>
      <c r="AV35570" s="60"/>
      <c r="AW35570" s="60"/>
      <c r="AX35570" s="60"/>
      <c r="AY35570" s="60"/>
      <c r="AZ35570" s="60"/>
      <c r="BA35570" s="60"/>
      <c r="BB35570" s="60"/>
      <c r="BC35570" s="61"/>
    </row>
    <row r="35571" spans="43:55">
      <c r="AQ35571" s="64"/>
      <c r="AR35571" s="64"/>
      <c r="AS35571" s="60"/>
      <c r="AT35571" s="60"/>
      <c r="AU35571" s="60"/>
      <c r="AV35571" s="60"/>
      <c r="AW35571" s="60"/>
      <c r="AX35571" s="60"/>
      <c r="AY35571" s="60"/>
      <c r="AZ35571" s="60"/>
      <c r="BA35571" s="60"/>
      <c r="BB35571" s="60"/>
      <c r="BC35571" s="61"/>
    </row>
    <row r="35572" spans="43:55">
      <c r="AQ35572" s="64"/>
      <c r="AR35572" s="64"/>
      <c r="AS35572" s="60"/>
      <c r="AT35572" s="60"/>
      <c r="AU35572" s="60"/>
      <c r="AV35572" s="60"/>
      <c r="AW35572" s="60"/>
      <c r="AX35572" s="60"/>
      <c r="AY35572" s="60"/>
      <c r="AZ35572" s="60"/>
      <c r="BA35572" s="60"/>
      <c r="BB35572" s="60"/>
      <c r="BC35572" s="61"/>
    </row>
    <row r="35573" spans="43:55">
      <c r="AQ35573" s="64"/>
      <c r="AR35573" s="64"/>
      <c r="AS35573" s="60"/>
      <c r="AT35573" s="60"/>
      <c r="AU35573" s="60"/>
      <c r="AV35573" s="60"/>
      <c r="AW35573" s="60"/>
      <c r="AX35573" s="60"/>
      <c r="AY35573" s="60"/>
      <c r="AZ35573" s="60"/>
      <c r="BA35573" s="60"/>
      <c r="BB35573" s="60"/>
      <c r="BC35573" s="61"/>
    </row>
    <row r="35574" spans="43:55">
      <c r="AQ35574" s="64"/>
      <c r="AR35574" s="64"/>
      <c r="AS35574" s="60"/>
      <c r="AT35574" s="60"/>
      <c r="AU35574" s="60"/>
      <c r="AV35574" s="60"/>
      <c r="AW35574" s="60"/>
      <c r="AX35574" s="60"/>
      <c r="AY35574" s="60"/>
      <c r="AZ35574" s="60"/>
      <c r="BA35574" s="60"/>
      <c r="BB35574" s="60"/>
      <c r="BC35574" s="61"/>
    </row>
    <row r="35575" spans="43:55">
      <c r="AQ35575" s="64"/>
      <c r="AR35575" s="64"/>
      <c r="AS35575" s="60"/>
      <c r="AT35575" s="60"/>
      <c r="AU35575" s="60"/>
      <c r="AV35575" s="60"/>
      <c r="AW35575" s="60"/>
      <c r="AX35575" s="60"/>
      <c r="AY35575" s="60"/>
      <c r="AZ35575" s="60"/>
      <c r="BA35575" s="60"/>
      <c r="BB35575" s="60"/>
      <c r="BC35575" s="61"/>
    </row>
    <row r="35576" spans="43:55">
      <c r="AQ35576" s="64"/>
      <c r="AR35576" s="64"/>
      <c r="AS35576" s="60"/>
      <c r="AT35576" s="60"/>
      <c r="AU35576" s="60"/>
      <c r="AV35576" s="60"/>
      <c r="AW35576" s="60"/>
      <c r="AX35576" s="60"/>
      <c r="AY35576" s="60"/>
      <c r="AZ35576" s="60"/>
      <c r="BA35576" s="60"/>
      <c r="BB35576" s="60"/>
      <c r="BC35576" s="61"/>
    </row>
    <row r="35577" spans="43:55">
      <c r="AQ35577" s="64"/>
      <c r="AR35577" s="64"/>
      <c r="AS35577" s="60"/>
      <c r="AT35577" s="60"/>
      <c r="AU35577" s="60"/>
      <c r="AV35577" s="60"/>
      <c r="AW35577" s="60"/>
      <c r="AX35577" s="60"/>
      <c r="AY35577" s="60"/>
      <c r="AZ35577" s="60"/>
      <c r="BA35577" s="60"/>
      <c r="BB35577" s="60"/>
      <c r="BC35577" s="61"/>
    </row>
    <row r="35578" spans="43:55">
      <c r="AQ35578" s="64"/>
      <c r="AR35578" s="64"/>
      <c r="AS35578" s="60"/>
      <c r="AT35578" s="60"/>
      <c r="AU35578" s="60"/>
      <c r="AV35578" s="60"/>
      <c r="AW35578" s="60"/>
      <c r="AX35578" s="60"/>
      <c r="AY35578" s="60"/>
      <c r="AZ35578" s="60"/>
      <c r="BA35578" s="60"/>
      <c r="BB35578" s="60"/>
      <c r="BC35578" s="61"/>
    </row>
    <row r="35579" spans="43:55">
      <c r="AQ35579" s="64"/>
      <c r="AR35579" s="64"/>
      <c r="AS35579" s="60"/>
      <c r="AT35579" s="60"/>
      <c r="AU35579" s="60"/>
      <c r="AV35579" s="60"/>
      <c r="AW35579" s="60"/>
      <c r="AX35579" s="60"/>
      <c r="AY35579" s="60"/>
      <c r="AZ35579" s="60"/>
      <c r="BA35579" s="60"/>
      <c r="BB35579" s="60"/>
      <c r="BC35579" s="61"/>
    </row>
    <row r="35580" spans="43:55">
      <c r="AQ35580" s="64"/>
      <c r="AR35580" s="64"/>
      <c r="AS35580" s="60"/>
      <c r="AT35580" s="60"/>
      <c r="AU35580" s="60"/>
      <c r="AV35580" s="60"/>
      <c r="AW35580" s="60"/>
      <c r="AX35580" s="60"/>
      <c r="AY35580" s="60"/>
      <c r="AZ35580" s="60"/>
      <c r="BA35580" s="60"/>
      <c r="BB35580" s="60"/>
      <c r="BC35580" s="61"/>
    </row>
    <row r="35581" spans="43:55">
      <c r="AQ35581" s="64"/>
      <c r="AR35581" s="64"/>
      <c r="AS35581" s="60"/>
      <c r="AT35581" s="60"/>
      <c r="AU35581" s="60"/>
      <c r="AV35581" s="60"/>
      <c r="AW35581" s="60"/>
      <c r="AX35581" s="60"/>
      <c r="AY35581" s="60"/>
      <c r="AZ35581" s="60"/>
      <c r="BA35581" s="60"/>
      <c r="BB35581" s="60"/>
      <c r="BC35581" s="61"/>
    </row>
    <row r="35582" spans="43:55">
      <c r="AQ35582" s="64"/>
      <c r="AR35582" s="64"/>
      <c r="AS35582" s="60"/>
      <c r="AT35582" s="60"/>
      <c r="AU35582" s="60"/>
      <c r="AV35582" s="60"/>
      <c r="AW35582" s="60"/>
      <c r="AX35582" s="60"/>
      <c r="AY35582" s="60"/>
      <c r="AZ35582" s="60"/>
      <c r="BA35582" s="60"/>
      <c r="BB35582" s="60"/>
      <c r="BC35582" s="61"/>
    </row>
    <row r="35583" spans="43:55">
      <c r="AQ35583" s="64"/>
      <c r="AR35583" s="64"/>
      <c r="AS35583" s="60"/>
      <c r="AT35583" s="60"/>
      <c r="AU35583" s="60"/>
      <c r="AV35583" s="60"/>
      <c r="AW35583" s="60"/>
      <c r="AX35583" s="60"/>
      <c r="AY35583" s="60"/>
      <c r="AZ35583" s="60"/>
      <c r="BA35583" s="60"/>
      <c r="BB35583" s="60"/>
      <c r="BC35583" s="61"/>
    </row>
    <row r="35584" spans="43:55">
      <c r="AQ35584" s="64"/>
      <c r="AR35584" s="64"/>
      <c r="AS35584" s="60"/>
      <c r="AT35584" s="60"/>
      <c r="AU35584" s="60"/>
      <c r="AV35584" s="60"/>
      <c r="AW35584" s="60"/>
      <c r="AX35584" s="60"/>
      <c r="AY35584" s="60"/>
      <c r="AZ35584" s="60"/>
      <c r="BA35584" s="60"/>
      <c r="BB35584" s="60"/>
      <c r="BC35584" s="61"/>
    </row>
    <row r="35585" spans="43:55">
      <c r="AQ35585" s="64"/>
      <c r="AR35585" s="64"/>
      <c r="AS35585" s="60"/>
      <c r="AT35585" s="60"/>
      <c r="AU35585" s="60"/>
      <c r="AV35585" s="60"/>
      <c r="AW35585" s="60"/>
      <c r="AX35585" s="60"/>
      <c r="AY35585" s="60"/>
      <c r="AZ35585" s="60"/>
      <c r="BA35585" s="60"/>
      <c r="BB35585" s="60"/>
      <c r="BC35585" s="61"/>
    </row>
    <row r="35586" spans="43:55">
      <c r="AQ35586" s="64"/>
      <c r="AR35586" s="64"/>
      <c r="AS35586" s="60"/>
      <c r="AT35586" s="60"/>
      <c r="AU35586" s="60"/>
      <c r="AV35586" s="60"/>
      <c r="AW35586" s="60"/>
      <c r="AX35586" s="60"/>
      <c r="AY35586" s="60"/>
      <c r="AZ35586" s="60"/>
      <c r="BA35586" s="60"/>
      <c r="BB35586" s="60"/>
      <c r="BC35586" s="61"/>
    </row>
    <row r="35587" spans="43:55">
      <c r="AQ35587" s="64"/>
      <c r="AR35587" s="64"/>
      <c r="AS35587" s="60"/>
      <c r="AT35587" s="60"/>
      <c r="AU35587" s="60"/>
      <c r="AV35587" s="60"/>
      <c r="AW35587" s="60"/>
      <c r="AX35587" s="60"/>
      <c r="AY35587" s="60"/>
      <c r="AZ35587" s="60"/>
      <c r="BA35587" s="60"/>
      <c r="BB35587" s="60"/>
      <c r="BC35587" s="61"/>
    </row>
    <row r="35588" spans="43:55">
      <c r="AQ35588" s="64"/>
      <c r="AR35588" s="64"/>
      <c r="AS35588" s="60"/>
      <c r="AT35588" s="60"/>
      <c r="AU35588" s="60"/>
      <c r="AV35588" s="60"/>
      <c r="AW35588" s="60"/>
      <c r="AX35588" s="60"/>
      <c r="AY35588" s="60"/>
      <c r="AZ35588" s="60"/>
      <c r="BA35588" s="60"/>
      <c r="BB35588" s="60"/>
      <c r="BC35588" s="61"/>
    </row>
    <row r="35589" spans="43:55">
      <c r="AQ35589" s="64"/>
      <c r="AR35589" s="64"/>
      <c r="AS35589" s="60"/>
      <c r="AT35589" s="60"/>
      <c r="AU35589" s="60"/>
      <c r="AV35589" s="60"/>
      <c r="AW35589" s="60"/>
      <c r="AX35589" s="60"/>
      <c r="AY35589" s="60"/>
      <c r="AZ35589" s="60"/>
      <c r="BA35589" s="60"/>
      <c r="BB35589" s="60"/>
      <c r="BC35589" s="61"/>
    </row>
    <row r="35590" spans="43:55">
      <c r="AQ35590" s="64"/>
      <c r="AR35590" s="64"/>
      <c r="AS35590" s="60"/>
      <c r="AT35590" s="60"/>
      <c r="AU35590" s="60"/>
      <c r="AV35590" s="60"/>
      <c r="AW35590" s="60"/>
      <c r="AX35590" s="60"/>
      <c r="AY35590" s="60"/>
      <c r="AZ35590" s="60"/>
      <c r="BA35590" s="60"/>
      <c r="BB35590" s="60"/>
      <c r="BC35590" s="61"/>
    </row>
    <row r="35591" spans="43:55">
      <c r="AQ35591" s="64"/>
      <c r="AR35591" s="64"/>
      <c r="AS35591" s="60"/>
      <c r="AT35591" s="60"/>
      <c r="AU35591" s="60"/>
      <c r="AV35591" s="60"/>
      <c r="AW35591" s="60"/>
      <c r="AX35591" s="60"/>
      <c r="AY35591" s="60"/>
      <c r="AZ35591" s="60"/>
      <c r="BA35591" s="60"/>
      <c r="BB35591" s="60"/>
      <c r="BC35591" s="61"/>
    </row>
    <row r="35592" spans="43:55">
      <c r="AQ35592" s="64"/>
      <c r="AR35592" s="64"/>
      <c r="AS35592" s="60"/>
      <c r="AT35592" s="60"/>
      <c r="AU35592" s="60"/>
      <c r="AV35592" s="60"/>
      <c r="AW35592" s="60"/>
      <c r="AX35592" s="60"/>
      <c r="AY35592" s="60"/>
      <c r="AZ35592" s="60"/>
      <c r="BA35592" s="60"/>
      <c r="BB35592" s="60"/>
      <c r="BC35592" s="61"/>
    </row>
    <row r="35593" spans="43:55">
      <c r="AQ35593" s="64"/>
      <c r="AR35593" s="64"/>
      <c r="AS35593" s="60"/>
      <c r="AT35593" s="60"/>
      <c r="AU35593" s="60"/>
      <c r="AV35593" s="60"/>
      <c r="AW35593" s="60"/>
      <c r="AX35593" s="60"/>
      <c r="AY35593" s="60"/>
      <c r="AZ35593" s="60"/>
      <c r="BA35593" s="60"/>
      <c r="BB35593" s="60"/>
      <c r="BC35593" s="61"/>
    </row>
    <row r="35594" spans="43:55">
      <c r="AQ35594" s="64"/>
      <c r="AR35594" s="64"/>
      <c r="AS35594" s="60"/>
      <c r="AT35594" s="60"/>
      <c r="AU35594" s="60"/>
      <c r="AV35594" s="60"/>
      <c r="AW35594" s="60"/>
      <c r="AX35594" s="60"/>
      <c r="AY35594" s="60"/>
      <c r="AZ35594" s="60"/>
      <c r="BA35594" s="60"/>
      <c r="BB35594" s="60"/>
      <c r="BC35594" s="61"/>
    </row>
    <row r="35595" spans="43:55">
      <c r="AQ35595" s="64"/>
      <c r="AR35595" s="64"/>
      <c r="AS35595" s="60"/>
      <c r="AT35595" s="60"/>
      <c r="AU35595" s="60"/>
      <c r="AV35595" s="60"/>
      <c r="AW35595" s="60"/>
      <c r="AX35595" s="60"/>
      <c r="AY35595" s="60"/>
      <c r="AZ35595" s="60"/>
      <c r="BA35595" s="60"/>
      <c r="BB35595" s="60"/>
      <c r="BC35595" s="61"/>
    </row>
    <row r="35596" spans="43:55">
      <c r="AQ35596" s="64"/>
      <c r="AR35596" s="64"/>
      <c r="AS35596" s="60"/>
      <c r="AT35596" s="60"/>
      <c r="AU35596" s="60"/>
      <c r="AV35596" s="60"/>
      <c r="AW35596" s="60"/>
      <c r="AX35596" s="60"/>
      <c r="AY35596" s="60"/>
      <c r="AZ35596" s="60"/>
      <c r="BA35596" s="60"/>
      <c r="BB35596" s="60"/>
      <c r="BC35596" s="61"/>
    </row>
    <row r="35597" spans="43:55">
      <c r="AQ35597" s="64"/>
      <c r="AR35597" s="64"/>
      <c r="AS35597" s="60"/>
      <c r="AT35597" s="60"/>
      <c r="AU35597" s="60"/>
      <c r="AV35597" s="60"/>
      <c r="AW35597" s="60"/>
      <c r="AX35597" s="60"/>
      <c r="AY35597" s="60"/>
      <c r="AZ35597" s="60"/>
      <c r="BA35597" s="60"/>
      <c r="BB35597" s="60"/>
      <c r="BC35597" s="61"/>
    </row>
    <row r="35598" spans="43:55">
      <c r="AQ35598" s="64"/>
      <c r="AR35598" s="64"/>
      <c r="AS35598" s="60"/>
      <c r="AT35598" s="60"/>
      <c r="AU35598" s="60"/>
      <c r="AV35598" s="60"/>
      <c r="AW35598" s="60"/>
      <c r="AX35598" s="60"/>
      <c r="AY35598" s="60"/>
      <c r="AZ35598" s="60"/>
      <c r="BA35598" s="60"/>
      <c r="BB35598" s="60"/>
      <c r="BC35598" s="61"/>
    </row>
    <row r="35599" spans="43:55">
      <c r="AQ35599" s="64"/>
      <c r="AR35599" s="64"/>
      <c r="AS35599" s="60"/>
      <c r="AT35599" s="60"/>
      <c r="AU35599" s="60"/>
      <c r="AV35599" s="60"/>
      <c r="AW35599" s="60"/>
      <c r="AX35599" s="60"/>
      <c r="AY35599" s="60"/>
      <c r="AZ35599" s="60"/>
      <c r="BA35599" s="60"/>
      <c r="BB35599" s="60"/>
      <c r="BC35599" s="61"/>
    </row>
    <row r="35600" spans="43:55">
      <c r="AQ35600" s="64"/>
      <c r="AR35600" s="64"/>
      <c r="AS35600" s="60"/>
      <c r="AT35600" s="60"/>
      <c r="AU35600" s="60"/>
      <c r="AV35600" s="60"/>
      <c r="AW35600" s="60"/>
      <c r="AX35600" s="60"/>
      <c r="AY35600" s="60"/>
      <c r="AZ35600" s="60"/>
      <c r="BA35600" s="60"/>
      <c r="BB35600" s="60"/>
      <c r="BC35600" s="61"/>
    </row>
    <row r="35601" spans="43:55">
      <c r="AQ35601" s="64"/>
      <c r="AR35601" s="64"/>
      <c r="AS35601" s="60"/>
      <c r="AT35601" s="60"/>
      <c r="AU35601" s="60"/>
      <c r="AV35601" s="60"/>
      <c r="AW35601" s="60"/>
      <c r="AX35601" s="60"/>
      <c r="AY35601" s="60"/>
      <c r="AZ35601" s="60"/>
      <c r="BA35601" s="60"/>
      <c r="BB35601" s="60"/>
      <c r="BC35601" s="61"/>
    </row>
    <row r="35602" spans="43:55">
      <c r="AQ35602" s="64"/>
      <c r="AR35602" s="64"/>
      <c r="AS35602" s="60"/>
      <c r="AT35602" s="60"/>
      <c r="AU35602" s="60"/>
      <c r="AV35602" s="60"/>
      <c r="AW35602" s="60"/>
      <c r="AX35602" s="60"/>
      <c r="AY35602" s="60"/>
      <c r="AZ35602" s="60"/>
      <c r="BA35602" s="60"/>
      <c r="BB35602" s="60"/>
      <c r="BC35602" s="61"/>
    </row>
    <row r="35603" spans="43:55">
      <c r="AQ35603" s="64"/>
      <c r="AR35603" s="64"/>
      <c r="AS35603" s="60"/>
      <c r="AT35603" s="60"/>
      <c r="AU35603" s="60"/>
      <c r="AV35603" s="60"/>
      <c r="AW35603" s="60"/>
      <c r="AX35603" s="60"/>
      <c r="AY35603" s="60"/>
      <c r="AZ35603" s="60"/>
      <c r="BA35603" s="60"/>
      <c r="BB35603" s="60"/>
      <c r="BC35603" s="61"/>
    </row>
    <row r="35604" spans="43:55">
      <c r="AQ35604" s="64"/>
      <c r="AR35604" s="64"/>
      <c r="AS35604" s="60"/>
      <c r="AT35604" s="60"/>
      <c r="AU35604" s="60"/>
      <c r="AV35604" s="60"/>
      <c r="AW35604" s="60"/>
      <c r="AX35604" s="60"/>
      <c r="AY35604" s="60"/>
      <c r="AZ35604" s="60"/>
      <c r="BA35604" s="60"/>
      <c r="BB35604" s="60"/>
      <c r="BC35604" s="61"/>
    </row>
    <row r="35605" spans="43:55">
      <c r="AQ35605" s="64"/>
      <c r="AR35605" s="64"/>
      <c r="AS35605" s="60"/>
      <c r="AT35605" s="60"/>
      <c r="AU35605" s="60"/>
      <c r="AV35605" s="60"/>
      <c r="AW35605" s="60"/>
      <c r="AX35605" s="60"/>
      <c r="AY35605" s="60"/>
      <c r="AZ35605" s="60"/>
      <c r="BA35605" s="60"/>
      <c r="BB35605" s="60"/>
      <c r="BC35605" s="61"/>
    </row>
    <row r="35606" spans="43:55">
      <c r="AQ35606" s="64"/>
      <c r="AR35606" s="64"/>
      <c r="AS35606" s="60"/>
      <c r="AT35606" s="60"/>
      <c r="AU35606" s="60"/>
      <c r="AV35606" s="60"/>
      <c r="AW35606" s="60"/>
      <c r="AX35606" s="60"/>
      <c r="AY35606" s="60"/>
      <c r="AZ35606" s="60"/>
      <c r="BA35606" s="60"/>
      <c r="BB35606" s="60"/>
      <c r="BC35606" s="61"/>
    </row>
    <row r="35607" spans="43:55">
      <c r="AQ35607" s="64"/>
      <c r="AR35607" s="64"/>
      <c r="AS35607" s="60"/>
      <c r="AT35607" s="60"/>
      <c r="AU35607" s="60"/>
      <c r="AV35607" s="60"/>
      <c r="AW35607" s="60"/>
      <c r="AX35607" s="60"/>
      <c r="AY35607" s="60"/>
      <c r="AZ35607" s="60"/>
      <c r="BA35607" s="60"/>
      <c r="BB35607" s="60"/>
      <c r="BC35607" s="61"/>
    </row>
    <row r="35608" spans="43:55">
      <c r="AQ35608" s="64"/>
      <c r="AR35608" s="64"/>
      <c r="AS35608" s="60"/>
      <c r="AT35608" s="60"/>
      <c r="AU35608" s="60"/>
      <c r="AV35608" s="60"/>
      <c r="AW35608" s="60"/>
      <c r="AX35608" s="60"/>
      <c r="AY35608" s="60"/>
      <c r="AZ35608" s="60"/>
      <c r="BA35608" s="60"/>
      <c r="BB35608" s="60"/>
      <c r="BC35608" s="61"/>
    </row>
    <row r="35609" spans="43:55">
      <c r="AQ35609" s="64"/>
      <c r="AR35609" s="64"/>
      <c r="AS35609" s="60"/>
      <c r="AT35609" s="60"/>
      <c r="AU35609" s="60"/>
      <c r="AV35609" s="60"/>
      <c r="AW35609" s="60"/>
      <c r="AX35609" s="60"/>
      <c r="AY35609" s="60"/>
      <c r="AZ35609" s="60"/>
      <c r="BA35609" s="60"/>
      <c r="BB35609" s="60"/>
      <c r="BC35609" s="61"/>
    </row>
    <row r="35610" spans="43:55">
      <c r="AQ35610" s="64"/>
      <c r="AR35610" s="64"/>
      <c r="AS35610" s="60"/>
      <c r="AT35610" s="60"/>
      <c r="AU35610" s="60"/>
      <c r="AV35610" s="60"/>
      <c r="AW35610" s="60"/>
      <c r="AX35610" s="60"/>
      <c r="AY35610" s="60"/>
      <c r="AZ35610" s="60"/>
      <c r="BA35610" s="60"/>
      <c r="BB35610" s="60"/>
      <c r="BC35610" s="61"/>
    </row>
    <row r="35611" spans="43:55">
      <c r="AQ35611" s="64"/>
      <c r="AR35611" s="64"/>
      <c r="AS35611" s="60"/>
      <c r="AT35611" s="60"/>
      <c r="AU35611" s="60"/>
      <c r="AV35611" s="60"/>
      <c r="AW35611" s="60"/>
      <c r="AX35611" s="60"/>
      <c r="AY35611" s="60"/>
      <c r="AZ35611" s="60"/>
      <c r="BA35611" s="60"/>
      <c r="BB35611" s="60"/>
      <c r="BC35611" s="61"/>
    </row>
    <row r="35612" spans="43:55">
      <c r="AQ35612" s="64"/>
      <c r="AR35612" s="64"/>
      <c r="AS35612" s="60"/>
      <c r="AT35612" s="60"/>
      <c r="AU35612" s="60"/>
      <c r="AV35612" s="60"/>
      <c r="AW35612" s="60"/>
      <c r="AX35612" s="60"/>
      <c r="AY35612" s="60"/>
      <c r="AZ35612" s="60"/>
      <c r="BA35612" s="60"/>
      <c r="BB35612" s="60"/>
      <c r="BC35612" s="61"/>
    </row>
    <row r="35613" spans="43:55">
      <c r="AQ35613" s="64"/>
      <c r="AR35613" s="64"/>
      <c r="AS35613" s="60"/>
      <c r="AT35613" s="60"/>
      <c r="AU35613" s="60"/>
      <c r="AV35613" s="60"/>
      <c r="AW35613" s="60"/>
      <c r="AX35613" s="60"/>
      <c r="AY35613" s="60"/>
      <c r="AZ35613" s="60"/>
      <c r="BA35613" s="60"/>
      <c r="BB35613" s="60"/>
      <c r="BC35613" s="61"/>
    </row>
    <row r="35614" spans="43:55">
      <c r="AQ35614" s="64"/>
      <c r="AR35614" s="64"/>
      <c r="AS35614" s="60"/>
      <c r="AT35614" s="60"/>
      <c r="AU35614" s="60"/>
      <c r="AV35614" s="60"/>
      <c r="AW35614" s="60"/>
      <c r="AX35614" s="60"/>
      <c r="AY35614" s="60"/>
      <c r="AZ35614" s="60"/>
      <c r="BA35614" s="60"/>
      <c r="BB35614" s="60"/>
      <c r="BC35614" s="61"/>
    </row>
    <row r="35615" spans="43:55">
      <c r="AQ35615" s="64"/>
      <c r="AR35615" s="64"/>
      <c r="AS35615" s="60"/>
      <c r="AT35615" s="60"/>
      <c r="AU35615" s="60"/>
      <c r="AV35615" s="60"/>
      <c r="AW35615" s="60"/>
      <c r="AX35615" s="60"/>
      <c r="AY35615" s="60"/>
      <c r="AZ35615" s="60"/>
      <c r="BA35615" s="60"/>
      <c r="BB35615" s="60"/>
      <c r="BC35615" s="61"/>
    </row>
    <row r="35616" spans="43:55">
      <c r="AQ35616" s="64"/>
      <c r="AR35616" s="64"/>
      <c r="AS35616" s="60"/>
      <c r="AT35616" s="60"/>
      <c r="AU35616" s="60"/>
      <c r="AV35616" s="60"/>
      <c r="AW35616" s="60"/>
      <c r="AX35616" s="60"/>
      <c r="AY35616" s="60"/>
      <c r="AZ35616" s="60"/>
      <c r="BA35616" s="60"/>
      <c r="BB35616" s="60"/>
      <c r="BC35616" s="61"/>
    </row>
    <row r="35617" spans="43:55">
      <c r="AQ35617" s="64"/>
      <c r="AR35617" s="64"/>
      <c r="AS35617" s="60"/>
      <c r="AT35617" s="60"/>
      <c r="AU35617" s="60"/>
      <c r="AV35617" s="60"/>
      <c r="AW35617" s="60"/>
      <c r="AX35617" s="60"/>
      <c r="AY35617" s="60"/>
      <c r="AZ35617" s="60"/>
      <c r="BA35617" s="60"/>
      <c r="BB35617" s="60"/>
      <c r="BC35617" s="61"/>
    </row>
    <row r="35618" spans="43:55">
      <c r="AQ35618" s="64"/>
      <c r="AR35618" s="64"/>
      <c r="AS35618" s="60"/>
      <c r="AT35618" s="60"/>
      <c r="AU35618" s="60"/>
      <c r="AV35618" s="60"/>
      <c r="AW35618" s="60"/>
      <c r="AX35618" s="60"/>
      <c r="AY35618" s="60"/>
      <c r="AZ35618" s="60"/>
      <c r="BA35618" s="60"/>
      <c r="BB35618" s="60"/>
      <c r="BC35618" s="61"/>
    </row>
    <row r="35619" spans="43:55">
      <c r="AQ35619" s="64"/>
      <c r="AR35619" s="64"/>
      <c r="AS35619" s="60"/>
      <c r="AT35619" s="60"/>
      <c r="AU35619" s="60"/>
      <c r="AV35619" s="60"/>
      <c r="AW35619" s="60"/>
      <c r="AX35619" s="60"/>
      <c r="AY35619" s="60"/>
      <c r="AZ35619" s="60"/>
      <c r="BA35619" s="60"/>
      <c r="BB35619" s="60"/>
      <c r="BC35619" s="61"/>
    </row>
    <row r="35620" spans="43:55">
      <c r="AQ35620" s="64"/>
      <c r="AR35620" s="64"/>
      <c r="AS35620" s="60"/>
      <c r="AT35620" s="60"/>
      <c r="AU35620" s="60"/>
      <c r="AV35620" s="60"/>
      <c r="AW35620" s="60"/>
      <c r="AX35620" s="60"/>
      <c r="AY35620" s="60"/>
      <c r="AZ35620" s="60"/>
      <c r="BA35620" s="60"/>
      <c r="BB35620" s="60"/>
      <c r="BC35620" s="61"/>
    </row>
    <row r="35621" spans="43:55">
      <c r="AQ35621" s="64"/>
      <c r="AR35621" s="64"/>
      <c r="AS35621" s="60"/>
      <c r="AT35621" s="60"/>
      <c r="AU35621" s="60"/>
      <c r="AV35621" s="60"/>
      <c r="AW35621" s="60"/>
      <c r="AX35621" s="60"/>
      <c r="AY35621" s="60"/>
      <c r="AZ35621" s="60"/>
      <c r="BA35621" s="60"/>
      <c r="BB35621" s="60"/>
      <c r="BC35621" s="61"/>
    </row>
    <row r="35622" spans="43:55">
      <c r="AQ35622" s="64"/>
      <c r="AR35622" s="64"/>
      <c r="AS35622" s="60"/>
      <c r="AT35622" s="60"/>
      <c r="AU35622" s="60"/>
      <c r="AV35622" s="60"/>
      <c r="AW35622" s="60"/>
      <c r="AX35622" s="60"/>
      <c r="AY35622" s="60"/>
      <c r="AZ35622" s="60"/>
      <c r="BA35622" s="60"/>
      <c r="BB35622" s="60"/>
      <c r="BC35622" s="61"/>
    </row>
    <row r="35623" spans="43:55">
      <c r="AQ35623" s="64"/>
      <c r="AR35623" s="64"/>
      <c r="AS35623" s="60"/>
      <c r="AT35623" s="60"/>
      <c r="AU35623" s="60"/>
      <c r="AV35623" s="60"/>
      <c r="AW35623" s="60"/>
      <c r="AX35623" s="60"/>
      <c r="AY35623" s="60"/>
      <c r="AZ35623" s="60"/>
      <c r="BA35623" s="60"/>
      <c r="BB35623" s="60"/>
      <c r="BC35623" s="61"/>
    </row>
    <row r="35624" spans="43:55">
      <c r="AQ35624" s="64"/>
      <c r="AR35624" s="64"/>
      <c r="AS35624" s="60"/>
      <c r="AT35624" s="60"/>
      <c r="AU35624" s="60"/>
      <c r="AV35624" s="60"/>
      <c r="AW35624" s="60"/>
      <c r="AX35624" s="60"/>
      <c r="AY35624" s="60"/>
      <c r="AZ35624" s="60"/>
      <c r="BA35624" s="60"/>
      <c r="BB35624" s="60"/>
      <c r="BC35624" s="61"/>
    </row>
    <row r="35625" spans="43:55">
      <c r="AQ35625" s="64"/>
      <c r="AR35625" s="64"/>
      <c r="AS35625" s="60"/>
      <c r="AT35625" s="60"/>
      <c r="AU35625" s="60"/>
      <c r="AV35625" s="60"/>
      <c r="AW35625" s="60"/>
      <c r="AX35625" s="60"/>
      <c r="AY35625" s="60"/>
      <c r="AZ35625" s="60"/>
      <c r="BA35625" s="60"/>
      <c r="BB35625" s="60"/>
      <c r="BC35625" s="61"/>
    </row>
    <row r="35626" spans="43:55">
      <c r="AQ35626" s="64"/>
      <c r="AR35626" s="64"/>
      <c r="AS35626" s="60"/>
      <c r="AT35626" s="60"/>
      <c r="AU35626" s="60"/>
      <c r="AV35626" s="60"/>
      <c r="AW35626" s="60"/>
      <c r="AX35626" s="60"/>
      <c r="AY35626" s="60"/>
      <c r="AZ35626" s="60"/>
      <c r="BA35626" s="60"/>
      <c r="BB35626" s="60"/>
      <c r="BC35626" s="61"/>
    </row>
    <row r="35627" spans="43:55">
      <c r="AQ35627" s="64"/>
      <c r="AR35627" s="64"/>
      <c r="AS35627" s="60"/>
      <c r="AT35627" s="60"/>
      <c r="AU35627" s="60"/>
      <c r="AV35627" s="60"/>
      <c r="AW35627" s="60"/>
      <c r="AX35627" s="60"/>
      <c r="AY35627" s="60"/>
      <c r="AZ35627" s="60"/>
      <c r="BA35627" s="60"/>
      <c r="BB35627" s="60"/>
      <c r="BC35627" s="61"/>
    </row>
    <row r="35628" spans="43:55">
      <c r="AQ35628" s="64"/>
      <c r="AR35628" s="64"/>
      <c r="AS35628" s="60"/>
      <c r="AT35628" s="60"/>
      <c r="AU35628" s="60"/>
      <c r="AV35628" s="60"/>
      <c r="AW35628" s="60"/>
      <c r="AX35628" s="60"/>
      <c r="AY35628" s="60"/>
      <c r="AZ35628" s="60"/>
      <c r="BA35628" s="60"/>
      <c r="BB35628" s="60"/>
      <c r="BC35628" s="61"/>
    </row>
    <row r="35629" spans="43:55">
      <c r="AQ35629" s="64"/>
      <c r="AR35629" s="64"/>
      <c r="AS35629" s="60"/>
      <c r="AT35629" s="60"/>
      <c r="AU35629" s="60"/>
      <c r="AV35629" s="60"/>
      <c r="AW35629" s="60"/>
      <c r="AX35629" s="60"/>
      <c r="AY35629" s="60"/>
      <c r="AZ35629" s="60"/>
      <c r="BA35629" s="60"/>
      <c r="BB35629" s="60"/>
      <c r="BC35629" s="61"/>
    </row>
    <row r="35630" spans="43:55">
      <c r="AQ35630" s="64"/>
      <c r="AR35630" s="64"/>
      <c r="AS35630" s="60"/>
      <c r="AT35630" s="60"/>
      <c r="AU35630" s="60"/>
      <c r="AV35630" s="60"/>
      <c r="AW35630" s="60"/>
      <c r="AX35630" s="60"/>
      <c r="AY35630" s="60"/>
      <c r="AZ35630" s="60"/>
      <c r="BA35630" s="60"/>
      <c r="BB35630" s="60"/>
      <c r="BC35630" s="61"/>
    </row>
    <row r="35631" spans="43:55">
      <c r="AQ35631" s="64"/>
      <c r="AR35631" s="64"/>
      <c r="AS35631" s="60"/>
      <c r="AT35631" s="60"/>
      <c r="AU35631" s="60"/>
      <c r="AV35631" s="60"/>
      <c r="AW35631" s="60"/>
      <c r="AX35631" s="60"/>
      <c r="AY35631" s="60"/>
      <c r="AZ35631" s="60"/>
      <c r="BA35631" s="60"/>
      <c r="BB35631" s="60"/>
      <c r="BC35631" s="61"/>
    </row>
    <row r="35632" spans="43:55">
      <c r="AQ35632" s="64"/>
      <c r="AR35632" s="64"/>
      <c r="AS35632" s="60"/>
      <c r="AT35632" s="60"/>
      <c r="AU35632" s="60"/>
      <c r="AV35632" s="60"/>
      <c r="AW35632" s="60"/>
      <c r="AX35632" s="60"/>
      <c r="AY35632" s="60"/>
      <c r="AZ35632" s="60"/>
      <c r="BA35632" s="60"/>
      <c r="BB35632" s="60"/>
      <c r="BC35632" s="61"/>
    </row>
    <row r="35633" spans="43:55">
      <c r="AQ35633" s="64"/>
      <c r="AR35633" s="64"/>
      <c r="AS35633" s="60"/>
      <c r="AT35633" s="60"/>
      <c r="AU35633" s="60"/>
      <c r="AV35633" s="60"/>
      <c r="AW35633" s="60"/>
      <c r="AX35633" s="60"/>
      <c r="AY35633" s="60"/>
      <c r="AZ35633" s="60"/>
      <c r="BA35633" s="60"/>
      <c r="BB35633" s="60"/>
      <c r="BC35633" s="61"/>
    </row>
    <row r="35634" spans="43:55">
      <c r="AQ35634" s="64"/>
      <c r="AR35634" s="64"/>
      <c r="AS35634" s="60"/>
      <c r="AT35634" s="60"/>
      <c r="AU35634" s="60"/>
      <c r="AV35634" s="60"/>
      <c r="AW35634" s="60"/>
      <c r="AX35634" s="60"/>
      <c r="AY35634" s="60"/>
      <c r="AZ35634" s="60"/>
      <c r="BA35634" s="60"/>
      <c r="BB35634" s="60"/>
      <c r="BC35634" s="61"/>
    </row>
    <row r="35635" spans="43:55">
      <c r="AQ35635" s="64"/>
      <c r="AR35635" s="64"/>
      <c r="AS35635" s="60"/>
      <c r="AT35635" s="60"/>
      <c r="AU35635" s="60"/>
      <c r="AV35635" s="60"/>
      <c r="AW35635" s="60"/>
      <c r="AX35635" s="60"/>
      <c r="AY35635" s="60"/>
      <c r="AZ35635" s="60"/>
      <c r="BA35635" s="60"/>
      <c r="BB35635" s="60"/>
      <c r="BC35635" s="61"/>
    </row>
    <row r="35636" spans="43:55">
      <c r="AQ35636" s="64"/>
      <c r="AR35636" s="64"/>
      <c r="AS35636" s="60"/>
      <c r="AT35636" s="60"/>
      <c r="AU35636" s="60"/>
      <c r="AV35636" s="60"/>
      <c r="AW35636" s="60"/>
      <c r="AX35636" s="60"/>
      <c r="AY35636" s="60"/>
      <c r="AZ35636" s="60"/>
      <c r="BA35636" s="60"/>
      <c r="BB35636" s="60"/>
      <c r="BC35636" s="61"/>
    </row>
    <row r="35637" spans="43:55">
      <c r="AQ35637" s="64"/>
      <c r="AR35637" s="64"/>
      <c r="AS35637" s="60"/>
      <c r="AT35637" s="60"/>
      <c r="AU35637" s="60"/>
      <c r="AV35637" s="60"/>
      <c r="AW35637" s="60"/>
      <c r="AX35637" s="60"/>
      <c r="AY35637" s="60"/>
      <c r="AZ35637" s="60"/>
      <c r="BA35637" s="60"/>
      <c r="BB35637" s="60"/>
      <c r="BC35637" s="61"/>
    </row>
    <row r="35638" spans="43:55">
      <c r="AQ35638" s="64"/>
      <c r="AR35638" s="64"/>
      <c r="AS35638" s="60"/>
      <c r="AT35638" s="60"/>
      <c r="AU35638" s="60"/>
      <c r="AV35638" s="60"/>
      <c r="AW35638" s="60"/>
      <c r="AX35638" s="60"/>
      <c r="AY35638" s="60"/>
      <c r="AZ35638" s="60"/>
      <c r="BA35638" s="60"/>
      <c r="BB35638" s="60"/>
      <c r="BC35638" s="61"/>
    </row>
    <row r="35639" spans="43:55">
      <c r="AQ35639" s="64"/>
      <c r="AR35639" s="64"/>
      <c r="AS35639" s="60"/>
      <c r="AT35639" s="60"/>
      <c r="AU35639" s="60"/>
      <c r="AV35639" s="60"/>
      <c r="AW35639" s="60"/>
      <c r="AX35639" s="60"/>
      <c r="AY35639" s="60"/>
      <c r="AZ35639" s="60"/>
      <c r="BA35639" s="60"/>
      <c r="BB35639" s="60"/>
      <c r="BC35639" s="61"/>
    </row>
    <row r="35640" spans="43:55">
      <c r="AQ35640" s="64"/>
      <c r="AR35640" s="64"/>
      <c r="AS35640" s="60"/>
      <c r="AT35640" s="60"/>
      <c r="AU35640" s="60"/>
      <c r="AV35640" s="60"/>
      <c r="AW35640" s="60"/>
      <c r="AX35640" s="60"/>
      <c r="AY35640" s="60"/>
      <c r="AZ35640" s="60"/>
      <c r="BA35640" s="60"/>
      <c r="BB35640" s="60"/>
      <c r="BC35640" s="61"/>
    </row>
    <row r="35641" spans="43:55">
      <c r="AQ35641" s="64"/>
      <c r="AR35641" s="64"/>
      <c r="AS35641" s="60"/>
      <c r="AT35641" s="60"/>
      <c r="AU35641" s="60"/>
      <c r="AV35641" s="60"/>
      <c r="AW35641" s="60"/>
      <c r="AX35641" s="60"/>
      <c r="AY35641" s="60"/>
      <c r="AZ35641" s="60"/>
      <c r="BA35641" s="60"/>
      <c r="BB35641" s="60"/>
      <c r="BC35641" s="61"/>
    </row>
    <row r="35642" spans="43:55">
      <c r="AQ35642" s="64"/>
      <c r="AR35642" s="64"/>
      <c r="AS35642" s="60"/>
      <c r="AT35642" s="60"/>
      <c r="AU35642" s="60"/>
      <c r="AV35642" s="60"/>
      <c r="AW35642" s="60"/>
      <c r="AX35642" s="60"/>
      <c r="AY35642" s="60"/>
      <c r="AZ35642" s="60"/>
      <c r="BA35642" s="60"/>
      <c r="BB35642" s="60"/>
      <c r="BC35642" s="61"/>
    </row>
    <row r="35643" spans="43:55">
      <c r="AQ35643" s="64"/>
      <c r="AR35643" s="64"/>
      <c r="AS35643" s="60"/>
      <c r="AT35643" s="60"/>
      <c r="AU35643" s="60"/>
      <c r="AV35643" s="60"/>
      <c r="AW35643" s="60"/>
      <c r="AX35643" s="60"/>
      <c r="AY35643" s="60"/>
      <c r="AZ35643" s="60"/>
      <c r="BA35643" s="60"/>
      <c r="BB35643" s="60"/>
      <c r="BC35643" s="61"/>
    </row>
    <row r="35644" spans="43:55">
      <c r="AQ35644" s="64"/>
      <c r="AR35644" s="64"/>
      <c r="AS35644" s="60"/>
      <c r="AT35644" s="60"/>
      <c r="AU35644" s="60"/>
      <c r="AV35644" s="60"/>
      <c r="AW35644" s="60"/>
      <c r="AX35644" s="60"/>
      <c r="AY35644" s="60"/>
      <c r="AZ35644" s="60"/>
      <c r="BA35644" s="60"/>
      <c r="BB35644" s="60"/>
      <c r="BC35644" s="61"/>
    </row>
    <row r="35645" spans="43:55">
      <c r="AQ35645" s="64"/>
      <c r="AR35645" s="64"/>
      <c r="AS35645" s="60"/>
      <c r="AT35645" s="60"/>
      <c r="AU35645" s="60"/>
      <c r="AV35645" s="60"/>
      <c r="AW35645" s="60"/>
      <c r="AX35645" s="60"/>
      <c r="AY35645" s="60"/>
      <c r="AZ35645" s="60"/>
      <c r="BA35645" s="60"/>
      <c r="BB35645" s="60"/>
      <c r="BC35645" s="61"/>
    </row>
    <row r="35646" spans="43:55">
      <c r="AQ35646" s="64"/>
      <c r="AR35646" s="64"/>
      <c r="AS35646" s="60"/>
      <c r="AT35646" s="60"/>
      <c r="AU35646" s="60"/>
      <c r="AV35646" s="60"/>
      <c r="AW35646" s="60"/>
      <c r="AX35646" s="60"/>
      <c r="AY35646" s="60"/>
      <c r="AZ35646" s="60"/>
      <c r="BA35646" s="60"/>
      <c r="BB35646" s="60"/>
      <c r="BC35646" s="61"/>
    </row>
    <row r="35647" spans="43:55">
      <c r="AQ35647" s="64"/>
      <c r="AR35647" s="64"/>
      <c r="AS35647" s="60"/>
      <c r="AT35647" s="60"/>
      <c r="AU35647" s="60"/>
      <c r="AV35647" s="60"/>
      <c r="AW35647" s="60"/>
      <c r="AX35647" s="60"/>
      <c r="AY35647" s="60"/>
      <c r="AZ35647" s="60"/>
      <c r="BA35647" s="60"/>
      <c r="BB35647" s="60"/>
      <c r="BC35647" s="61"/>
    </row>
    <row r="35648" spans="43:55">
      <c r="AQ35648" s="64"/>
      <c r="AR35648" s="64"/>
      <c r="AS35648" s="60"/>
      <c r="AT35648" s="60"/>
      <c r="AU35648" s="60"/>
      <c r="AV35648" s="60"/>
      <c r="AW35648" s="60"/>
      <c r="AX35648" s="60"/>
      <c r="AY35648" s="60"/>
      <c r="AZ35648" s="60"/>
      <c r="BA35648" s="60"/>
      <c r="BB35648" s="60"/>
      <c r="BC35648" s="61"/>
    </row>
    <row r="35649" spans="43:55">
      <c r="AQ35649" s="64"/>
      <c r="AR35649" s="64"/>
      <c r="AS35649" s="60"/>
      <c r="AT35649" s="60"/>
      <c r="AU35649" s="60"/>
      <c r="AV35649" s="60"/>
      <c r="AW35649" s="60"/>
      <c r="AX35649" s="60"/>
      <c r="AY35649" s="60"/>
      <c r="AZ35649" s="60"/>
      <c r="BA35649" s="60"/>
      <c r="BB35649" s="60"/>
      <c r="BC35649" s="61"/>
    </row>
    <row r="35650" spans="43:55">
      <c r="AQ35650" s="64"/>
      <c r="AR35650" s="64"/>
      <c r="AS35650" s="60"/>
      <c r="AT35650" s="60"/>
      <c r="AU35650" s="60"/>
      <c r="AV35650" s="60"/>
      <c r="AW35650" s="60"/>
      <c r="AX35650" s="60"/>
      <c r="AY35650" s="60"/>
      <c r="AZ35650" s="60"/>
      <c r="BA35650" s="60"/>
      <c r="BB35650" s="60"/>
      <c r="BC35650" s="61"/>
    </row>
    <row r="35651" spans="43:55">
      <c r="AQ35651" s="64"/>
      <c r="AR35651" s="64"/>
      <c r="AS35651" s="60"/>
      <c r="AT35651" s="60"/>
      <c r="AU35651" s="60"/>
      <c r="AV35651" s="60"/>
      <c r="AW35651" s="60"/>
      <c r="AX35651" s="60"/>
      <c r="AY35651" s="60"/>
      <c r="AZ35651" s="60"/>
      <c r="BA35651" s="60"/>
      <c r="BB35651" s="60"/>
      <c r="BC35651" s="61"/>
    </row>
    <row r="35652" spans="43:55">
      <c r="AQ35652" s="64"/>
      <c r="AR35652" s="64"/>
      <c r="AS35652" s="60"/>
      <c r="AT35652" s="60"/>
      <c r="AU35652" s="60"/>
      <c r="AV35652" s="60"/>
      <c r="AW35652" s="60"/>
      <c r="AX35652" s="60"/>
      <c r="AY35652" s="60"/>
      <c r="AZ35652" s="60"/>
      <c r="BA35652" s="60"/>
      <c r="BB35652" s="60"/>
      <c r="BC35652" s="61"/>
    </row>
    <row r="35653" spans="43:55">
      <c r="AQ35653" s="64"/>
      <c r="AR35653" s="64"/>
      <c r="AS35653" s="60"/>
      <c r="AT35653" s="60"/>
      <c r="AU35653" s="60"/>
      <c r="AV35653" s="60"/>
      <c r="AW35653" s="60"/>
      <c r="AX35653" s="60"/>
      <c r="AY35653" s="60"/>
      <c r="AZ35653" s="60"/>
      <c r="BA35653" s="60"/>
      <c r="BB35653" s="60"/>
      <c r="BC35653" s="61"/>
    </row>
    <row r="35654" spans="43:55">
      <c r="AQ35654" s="64"/>
      <c r="AR35654" s="64"/>
      <c r="AS35654" s="60"/>
      <c r="AT35654" s="60"/>
      <c r="AU35654" s="60"/>
      <c r="AV35654" s="60"/>
      <c r="AW35654" s="60"/>
      <c r="AX35654" s="60"/>
      <c r="AY35654" s="60"/>
      <c r="AZ35654" s="60"/>
      <c r="BA35654" s="60"/>
      <c r="BB35654" s="60"/>
      <c r="BC35654" s="61"/>
    </row>
    <row r="35655" spans="43:55">
      <c r="AQ35655" s="64"/>
      <c r="AR35655" s="64"/>
      <c r="AS35655" s="60"/>
      <c r="AT35655" s="60"/>
      <c r="AU35655" s="60"/>
      <c r="AV35655" s="60"/>
      <c r="AW35655" s="60"/>
      <c r="AX35655" s="60"/>
      <c r="AY35655" s="60"/>
      <c r="AZ35655" s="60"/>
      <c r="BA35655" s="60"/>
      <c r="BB35655" s="60"/>
      <c r="BC35655" s="61"/>
    </row>
    <row r="35656" spans="43:55">
      <c r="AQ35656" s="64"/>
      <c r="AR35656" s="64"/>
      <c r="AS35656" s="60"/>
      <c r="AT35656" s="60"/>
      <c r="AU35656" s="60"/>
      <c r="AV35656" s="60"/>
      <c r="AW35656" s="60"/>
      <c r="AX35656" s="60"/>
      <c r="AY35656" s="60"/>
      <c r="AZ35656" s="60"/>
      <c r="BA35656" s="60"/>
      <c r="BB35656" s="60"/>
      <c r="BC35656" s="61"/>
    </row>
    <row r="35657" spans="43:55">
      <c r="AQ35657" s="64"/>
      <c r="AR35657" s="64"/>
      <c r="AS35657" s="60"/>
      <c r="AT35657" s="60"/>
      <c r="AU35657" s="60"/>
      <c r="AV35657" s="60"/>
      <c r="AW35657" s="60"/>
      <c r="AX35657" s="60"/>
      <c r="AY35657" s="60"/>
      <c r="AZ35657" s="60"/>
      <c r="BA35657" s="60"/>
      <c r="BB35657" s="60"/>
      <c r="BC35657" s="61"/>
    </row>
    <row r="35658" spans="43:55">
      <c r="AQ35658" s="64"/>
      <c r="AR35658" s="64"/>
      <c r="AS35658" s="60"/>
      <c r="AT35658" s="60"/>
      <c r="AU35658" s="60"/>
      <c r="AV35658" s="60"/>
      <c r="AW35658" s="60"/>
      <c r="AX35658" s="60"/>
      <c r="AY35658" s="60"/>
      <c r="AZ35658" s="60"/>
      <c r="BA35658" s="60"/>
      <c r="BB35658" s="60"/>
      <c r="BC35658" s="61"/>
    </row>
    <row r="35659" spans="43:55">
      <c r="AQ35659" s="64"/>
      <c r="AR35659" s="64"/>
      <c r="AS35659" s="60"/>
      <c r="AT35659" s="60"/>
      <c r="AU35659" s="60"/>
      <c r="AV35659" s="60"/>
      <c r="AW35659" s="60"/>
      <c r="AX35659" s="60"/>
      <c r="AY35659" s="60"/>
      <c r="AZ35659" s="60"/>
      <c r="BA35659" s="60"/>
      <c r="BB35659" s="60"/>
      <c r="BC35659" s="61"/>
    </row>
    <row r="35660" spans="43:55">
      <c r="AQ35660" s="64"/>
      <c r="AR35660" s="64"/>
      <c r="AS35660" s="60"/>
      <c r="AT35660" s="60"/>
      <c r="AU35660" s="60"/>
      <c r="AV35660" s="60"/>
      <c r="AW35660" s="60"/>
      <c r="AX35660" s="60"/>
      <c r="AY35660" s="60"/>
      <c r="AZ35660" s="60"/>
      <c r="BA35660" s="60"/>
      <c r="BB35660" s="60"/>
      <c r="BC35660" s="61"/>
    </row>
    <row r="35661" spans="43:55">
      <c r="AQ35661" s="64"/>
      <c r="AR35661" s="64"/>
      <c r="AS35661" s="60"/>
      <c r="AT35661" s="60"/>
      <c r="AU35661" s="60"/>
      <c r="AV35661" s="60"/>
      <c r="AW35661" s="60"/>
      <c r="AX35661" s="60"/>
      <c r="AY35661" s="60"/>
      <c r="AZ35661" s="60"/>
      <c r="BA35661" s="60"/>
      <c r="BB35661" s="60"/>
      <c r="BC35661" s="61"/>
    </row>
    <row r="35662" spans="43:55">
      <c r="AQ35662" s="64"/>
      <c r="AR35662" s="64"/>
      <c r="AS35662" s="60"/>
      <c r="AT35662" s="60"/>
      <c r="AU35662" s="60"/>
      <c r="AV35662" s="60"/>
      <c r="AW35662" s="60"/>
      <c r="AX35662" s="60"/>
      <c r="AY35662" s="60"/>
      <c r="AZ35662" s="60"/>
      <c r="BA35662" s="60"/>
      <c r="BB35662" s="60"/>
      <c r="BC35662" s="61"/>
    </row>
    <row r="35663" spans="43:55">
      <c r="AQ35663" s="64"/>
      <c r="AR35663" s="64"/>
      <c r="AS35663" s="60"/>
      <c r="AT35663" s="60"/>
      <c r="AU35663" s="60"/>
      <c r="AV35663" s="60"/>
      <c r="AW35663" s="60"/>
      <c r="AX35663" s="60"/>
      <c r="AY35663" s="60"/>
      <c r="AZ35663" s="60"/>
      <c r="BA35663" s="60"/>
      <c r="BB35663" s="60"/>
      <c r="BC35663" s="61"/>
    </row>
    <row r="35664" spans="43:55">
      <c r="AQ35664" s="64"/>
      <c r="AR35664" s="64"/>
      <c r="AS35664" s="60"/>
      <c r="AT35664" s="60"/>
      <c r="AU35664" s="60"/>
      <c r="AV35664" s="60"/>
      <c r="AW35664" s="60"/>
      <c r="AX35664" s="60"/>
      <c r="AY35664" s="60"/>
      <c r="AZ35664" s="60"/>
      <c r="BA35664" s="60"/>
      <c r="BB35664" s="60"/>
      <c r="BC35664" s="61"/>
    </row>
    <row r="35665" spans="43:55">
      <c r="AQ35665" s="64"/>
      <c r="AR35665" s="64"/>
      <c r="AS35665" s="60"/>
      <c r="AT35665" s="60"/>
      <c r="AU35665" s="60"/>
      <c r="AV35665" s="60"/>
      <c r="AW35665" s="60"/>
      <c r="AX35665" s="60"/>
      <c r="AY35665" s="60"/>
      <c r="AZ35665" s="60"/>
      <c r="BA35665" s="60"/>
      <c r="BB35665" s="60"/>
      <c r="BC35665" s="61"/>
    </row>
    <row r="35666" spans="43:55">
      <c r="AQ35666" s="64"/>
      <c r="AR35666" s="64"/>
      <c r="AS35666" s="60"/>
      <c r="AT35666" s="60"/>
      <c r="AU35666" s="60"/>
      <c r="AV35666" s="60"/>
      <c r="AW35666" s="60"/>
      <c r="AX35666" s="60"/>
      <c r="AY35666" s="60"/>
      <c r="AZ35666" s="60"/>
      <c r="BA35666" s="60"/>
      <c r="BB35666" s="60"/>
      <c r="BC35666" s="61"/>
    </row>
    <row r="35667" spans="43:55">
      <c r="AQ35667" s="64"/>
      <c r="AR35667" s="64"/>
      <c r="AS35667" s="60"/>
      <c r="AT35667" s="60"/>
      <c r="AU35667" s="60"/>
      <c r="AV35667" s="60"/>
      <c r="AW35667" s="60"/>
      <c r="AX35667" s="60"/>
      <c r="AY35667" s="60"/>
      <c r="AZ35667" s="60"/>
      <c r="BA35667" s="60"/>
      <c r="BB35667" s="60"/>
      <c r="BC35667" s="61"/>
    </row>
    <row r="35668" spans="43:55">
      <c r="AQ35668" s="64"/>
      <c r="AR35668" s="64"/>
      <c r="AS35668" s="60"/>
      <c r="AT35668" s="60"/>
      <c r="AU35668" s="60"/>
      <c r="AV35668" s="60"/>
      <c r="AW35668" s="60"/>
      <c r="AX35668" s="60"/>
      <c r="AY35668" s="60"/>
      <c r="AZ35668" s="60"/>
      <c r="BA35668" s="60"/>
      <c r="BB35668" s="60"/>
      <c r="BC35668" s="61"/>
    </row>
    <row r="35669" spans="43:55">
      <c r="AQ35669" s="64"/>
      <c r="AR35669" s="64"/>
      <c r="AS35669" s="60"/>
      <c r="AT35669" s="60"/>
      <c r="AU35669" s="60"/>
      <c r="AV35669" s="60"/>
      <c r="AW35669" s="60"/>
      <c r="AX35669" s="60"/>
      <c r="AY35669" s="60"/>
      <c r="AZ35669" s="60"/>
      <c r="BA35669" s="60"/>
      <c r="BB35669" s="60"/>
      <c r="BC35669" s="61"/>
    </row>
    <row r="35670" spans="43:55">
      <c r="AQ35670" s="64"/>
      <c r="AR35670" s="64"/>
      <c r="AS35670" s="60"/>
      <c r="AT35670" s="60"/>
      <c r="AU35670" s="60"/>
      <c r="AV35670" s="60"/>
      <c r="AW35670" s="60"/>
      <c r="AX35670" s="60"/>
      <c r="AY35670" s="60"/>
      <c r="AZ35670" s="60"/>
      <c r="BA35670" s="60"/>
      <c r="BB35670" s="60"/>
      <c r="BC35670" s="61"/>
    </row>
    <row r="35671" spans="43:55">
      <c r="AQ35671" s="64"/>
      <c r="AR35671" s="64"/>
      <c r="AS35671" s="60"/>
      <c r="AT35671" s="60"/>
      <c r="AU35671" s="60"/>
      <c r="AV35671" s="60"/>
      <c r="AW35671" s="60"/>
      <c r="AX35671" s="60"/>
      <c r="AY35671" s="60"/>
      <c r="AZ35671" s="60"/>
      <c r="BA35671" s="60"/>
      <c r="BB35671" s="60"/>
      <c r="BC35671" s="61"/>
    </row>
    <row r="35672" spans="43:55">
      <c r="AQ35672" s="64"/>
      <c r="AR35672" s="64"/>
      <c r="AS35672" s="60"/>
      <c r="AT35672" s="60"/>
      <c r="AU35672" s="60"/>
      <c r="AV35672" s="60"/>
      <c r="AW35672" s="60"/>
      <c r="AX35672" s="60"/>
      <c r="AY35672" s="60"/>
      <c r="AZ35672" s="60"/>
      <c r="BA35672" s="60"/>
      <c r="BB35672" s="60"/>
      <c r="BC35672" s="61"/>
    </row>
    <row r="35673" spans="43:55">
      <c r="AQ35673" s="64"/>
      <c r="AR35673" s="64"/>
      <c r="AS35673" s="60"/>
      <c r="AT35673" s="60"/>
      <c r="AU35673" s="60"/>
      <c r="AV35673" s="60"/>
      <c r="AW35673" s="60"/>
      <c r="AX35673" s="60"/>
      <c r="AY35673" s="60"/>
      <c r="AZ35673" s="60"/>
      <c r="BA35673" s="60"/>
      <c r="BB35673" s="60"/>
      <c r="BC35673" s="61"/>
    </row>
    <row r="35674" spans="43:55">
      <c r="AQ35674" s="64"/>
      <c r="AR35674" s="64"/>
      <c r="AS35674" s="60"/>
      <c r="AT35674" s="60"/>
      <c r="AU35674" s="60"/>
      <c r="AV35674" s="60"/>
      <c r="AW35674" s="60"/>
      <c r="AX35674" s="60"/>
      <c r="AY35674" s="60"/>
      <c r="AZ35674" s="60"/>
      <c r="BA35674" s="60"/>
      <c r="BB35674" s="60"/>
      <c r="BC35674" s="61"/>
    </row>
    <row r="35675" spans="43:55">
      <c r="AQ35675" s="64"/>
      <c r="AR35675" s="64"/>
      <c r="AS35675" s="60"/>
      <c r="AT35675" s="60"/>
      <c r="AU35675" s="60"/>
      <c r="AV35675" s="60"/>
      <c r="AW35675" s="60"/>
      <c r="AX35675" s="60"/>
      <c r="AY35675" s="60"/>
      <c r="AZ35675" s="60"/>
      <c r="BA35675" s="60"/>
      <c r="BB35675" s="60"/>
      <c r="BC35675" s="61"/>
    </row>
    <row r="35676" spans="43:55">
      <c r="AQ35676" s="64"/>
      <c r="AR35676" s="64"/>
      <c r="AS35676" s="60"/>
      <c r="AT35676" s="60"/>
      <c r="AU35676" s="60"/>
      <c r="AV35676" s="60"/>
      <c r="AW35676" s="60"/>
      <c r="AX35676" s="60"/>
      <c r="AY35676" s="60"/>
      <c r="AZ35676" s="60"/>
      <c r="BA35676" s="60"/>
      <c r="BB35676" s="60"/>
      <c r="BC35676" s="61"/>
    </row>
    <row r="35677" spans="43:55">
      <c r="AQ35677" s="64"/>
      <c r="AR35677" s="64"/>
      <c r="AS35677" s="60"/>
      <c r="AT35677" s="60"/>
      <c r="AU35677" s="60"/>
      <c r="AV35677" s="60"/>
      <c r="AW35677" s="60"/>
      <c r="AX35677" s="60"/>
      <c r="AY35677" s="60"/>
      <c r="AZ35677" s="60"/>
      <c r="BA35677" s="60"/>
      <c r="BB35677" s="60"/>
      <c r="BC35677" s="61"/>
    </row>
    <row r="35678" spans="43:55">
      <c r="AQ35678" s="64"/>
      <c r="AR35678" s="64"/>
      <c r="AS35678" s="60"/>
      <c r="AT35678" s="60"/>
      <c r="AU35678" s="60"/>
      <c r="AV35678" s="60"/>
      <c r="AW35678" s="60"/>
      <c r="AX35678" s="60"/>
      <c r="AY35678" s="60"/>
      <c r="AZ35678" s="60"/>
      <c r="BA35678" s="60"/>
      <c r="BB35678" s="60"/>
      <c r="BC35678" s="61"/>
    </row>
    <row r="35679" spans="43:55">
      <c r="AQ35679" s="64"/>
      <c r="AR35679" s="64"/>
      <c r="AS35679" s="60"/>
      <c r="AT35679" s="60"/>
      <c r="AU35679" s="60"/>
      <c r="AV35679" s="60"/>
      <c r="AW35679" s="60"/>
      <c r="AX35679" s="60"/>
      <c r="AY35679" s="60"/>
      <c r="AZ35679" s="60"/>
      <c r="BA35679" s="60"/>
      <c r="BB35679" s="60"/>
      <c r="BC35679" s="61"/>
    </row>
    <row r="35680" spans="43:55">
      <c r="AQ35680" s="64"/>
      <c r="AR35680" s="64"/>
      <c r="AS35680" s="60"/>
      <c r="AT35680" s="60"/>
      <c r="AU35680" s="60"/>
      <c r="AV35680" s="60"/>
      <c r="AW35680" s="60"/>
      <c r="AX35680" s="60"/>
      <c r="AY35680" s="60"/>
      <c r="AZ35680" s="60"/>
      <c r="BA35680" s="60"/>
      <c r="BB35680" s="60"/>
      <c r="BC35680" s="61"/>
    </row>
    <row r="35681" spans="43:55">
      <c r="AQ35681" s="64"/>
      <c r="AR35681" s="64"/>
      <c r="AS35681" s="60"/>
      <c r="AT35681" s="60"/>
      <c r="AU35681" s="60"/>
      <c r="AV35681" s="60"/>
      <c r="AW35681" s="60"/>
      <c r="AX35681" s="60"/>
      <c r="AY35681" s="60"/>
      <c r="AZ35681" s="60"/>
      <c r="BA35681" s="60"/>
      <c r="BB35681" s="60"/>
      <c r="BC35681" s="61"/>
    </row>
    <row r="35682" spans="43:55">
      <c r="AQ35682" s="64"/>
      <c r="AR35682" s="64"/>
      <c r="AS35682" s="60"/>
      <c r="AT35682" s="60"/>
      <c r="AU35682" s="60"/>
      <c r="AV35682" s="60"/>
      <c r="AW35682" s="60"/>
      <c r="AX35682" s="60"/>
      <c r="AY35682" s="60"/>
      <c r="AZ35682" s="60"/>
      <c r="BA35682" s="60"/>
      <c r="BB35682" s="60"/>
      <c r="BC35682" s="61"/>
    </row>
    <row r="35683" spans="43:55">
      <c r="AQ35683" s="64"/>
      <c r="AR35683" s="64"/>
      <c r="AS35683" s="60"/>
      <c r="AT35683" s="60"/>
      <c r="AU35683" s="60"/>
      <c r="AV35683" s="60"/>
      <c r="AW35683" s="60"/>
      <c r="AX35683" s="60"/>
      <c r="AY35683" s="60"/>
      <c r="AZ35683" s="60"/>
      <c r="BA35683" s="60"/>
      <c r="BB35683" s="60"/>
      <c r="BC35683" s="61"/>
    </row>
    <row r="35684" spans="43:55">
      <c r="AQ35684" s="64"/>
      <c r="AR35684" s="64"/>
      <c r="AS35684" s="60"/>
      <c r="AT35684" s="60"/>
      <c r="AU35684" s="60"/>
      <c r="AV35684" s="60"/>
      <c r="AW35684" s="60"/>
      <c r="AX35684" s="60"/>
      <c r="AY35684" s="60"/>
      <c r="AZ35684" s="60"/>
      <c r="BA35684" s="60"/>
      <c r="BB35684" s="60"/>
      <c r="BC35684" s="61"/>
    </row>
    <row r="35685" spans="43:55">
      <c r="AQ35685" s="64"/>
      <c r="AR35685" s="64"/>
      <c r="AS35685" s="60"/>
      <c r="AT35685" s="60"/>
      <c r="AU35685" s="60"/>
      <c r="AV35685" s="60"/>
      <c r="AW35685" s="60"/>
      <c r="AX35685" s="60"/>
      <c r="AY35685" s="60"/>
      <c r="AZ35685" s="60"/>
      <c r="BA35685" s="60"/>
      <c r="BB35685" s="60"/>
      <c r="BC35685" s="61"/>
    </row>
    <row r="35686" spans="43:55">
      <c r="AQ35686" s="64"/>
      <c r="AR35686" s="64"/>
      <c r="AS35686" s="60"/>
      <c r="AT35686" s="60"/>
      <c r="AU35686" s="60"/>
      <c r="AV35686" s="60"/>
      <c r="AW35686" s="60"/>
      <c r="AX35686" s="60"/>
      <c r="AY35686" s="60"/>
      <c r="AZ35686" s="60"/>
      <c r="BA35686" s="60"/>
      <c r="BB35686" s="60"/>
      <c r="BC35686" s="61"/>
    </row>
    <row r="35687" spans="43:55">
      <c r="AQ35687" s="64"/>
      <c r="AR35687" s="64"/>
      <c r="AS35687" s="60"/>
      <c r="AT35687" s="60"/>
      <c r="AU35687" s="60"/>
      <c r="AV35687" s="60"/>
      <c r="AW35687" s="60"/>
      <c r="AX35687" s="60"/>
      <c r="AY35687" s="60"/>
      <c r="AZ35687" s="60"/>
      <c r="BA35687" s="60"/>
      <c r="BB35687" s="60"/>
      <c r="BC35687" s="61"/>
    </row>
    <row r="35688" spans="43:55">
      <c r="AQ35688" s="64"/>
      <c r="AR35688" s="64"/>
      <c r="AS35688" s="60"/>
      <c r="AT35688" s="60"/>
      <c r="AU35688" s="60"/>
      <c r="AV35688" s="60"/>
      <c r="AW35688" s="60"/>
      <c r="AX35688" s="60"/>
      <c r="AY35688" s="60"/>
      <c r="AZ35688" s="60"/>
      <c r="BA35688" s="60"/>
      <c r="BB35688" s="60"/>
      <c r="BC35688" s="61"/>
    </row>
    <row r="35689" spans="43:55">
      <c r="AQ35689" s="64"/>
      <c r="AR35689" s="64"/>
      <c r="AS35689" s="60"/>
      <c r="AT35689" s="60"/>
      <c r="AU35689" s="60"/>
      <c r="AV35689" s="60"/>
      <c r="AW35689" s="60"/>
      <c r="AX35689" s="60"/>
      <c r="AY35689" s="60"/>
      <c r="AZ35689" s="60"/>
      <c r="BA35689" s="60"/>
      <c r="BB35689" s="60"/>
      <c r="BC35689" s="61"/>
    </row>
    <row r="35690" spans="43:55">
      <c r="AQ35690" s="64"/>
      <c r="AR35690" s="64"/>
      <c r="AS35690" s="60"/>
      <c r="AT35690" s="60"/>
      <c r="AU35690" s="60"/>
      <c r="AV35690" s="60"/>
      <c r="AW35690" s="60"/>
      <c r="AX35690" s="60"/>
      <c r="AY35690" s="60"/>
      <c r="AZ35690" s="60"/>
      <c r="BA35690" s="60"/>
      <c r="BB35690" s="60"/>
      <c r="BC35690" s="61"/>
    </row>
    <row r="35691" spans="43:55">
      <c r="AQ35691" s="64"/>
      <c r="AR35691" s="64"/>
      <c r="AS35691" s="60"/>
      <c r="AT35691" s="60"/>
      <c r="AU35691" s="60"/>
      <c r="AV35691" s="60"/>
      <c r="AW35691" s="60"/>
      <c r="AX35691" s="60"/>
      <c r="AY35691" s="60"/>
      <c r="AZ35691" s="60"/>
      <c r="BA35691" s="60"/>
      <c r="BB35691" s="60"/>
      <c r="BC35691" s="61"/>
    </row>
    <row r="35692" spans="43:55">
      <c r="AQ35692" s="64"/>
      <c r="AR35692" s="64"/>
      <c r="AS35692" s="60"/>
      <c r="AT35692" s="60"/>
      <c r="AU35692" s="60"/>
      <c r="AV35692" s="60"/>
      <c r="AW35692" s="60"/>
      <c r="AX35692" s="60"/>
      <c r="AY35692" s="60"/>
      <c r="AZ35692" s="60"/>
      <c r="BA35692" s="60"/>
      <c r="BB35692" s="60"/>
      <c r="BC35692" s="61"/>
    </row>
    <row r="35693" spans="43:55">
      <c r="AQ35693" s="64"/>
      <c r="AR35693" s="64"/>
      <c r="AS35693" s="60"/>
      <c r="AT35693" s="60"/>
      <c r="AU35693" s="60"/>
      <c r="AV35693" s="60"/>
      <c r="AW35693" s="60"/>
      <c r="AX35693" s="60"/>
      <c r="AY35693" s="60"/>
      <c r="AZ35693" s="60"/>
      <c r="BA35693" s="60"/>
      <c r="BB35693" s="60"/>
      <c r="BC35693" s="61"/>
    </row>
    <row r="35694" spans="43:55">
      <c r="AQ35694" s="64"/>
      <c r="AR35694" s="64"/>
      <c r="AS35694" s="60"/>
      <c r="AT35694" s="60"/>
      <c r="AU35694" s="60"/>
      <c r="AV35694" s="60"/>
      <c r="AW35694" s="60"/>
      <c r="AX35694" s="60"/>
      <c r="AY35694" s="60"/>
      <c r="AZ35694" s="60"/>
      <c r="BA35694" s="60"/>
      <c r="BB35694" s="60"/>
      <c r="BC35694" s="61"/>
    </row>
    <row r="35695" spans="43:55">
      <c r="AQ35695" s="64"/>
      <c r="AR35695" s="64"/>
      <c r="AS35695" s="60"/>
      <c r="AT35695" s="60"/>
      <c r="AU35695" s="60"/>
      <c r="AV35695" s="60"/>
      <c r="AW35695" s="60"/>
      <c r="AX35695" s="60"/>
      <c r="AY35695" s="60"/>
      <c r="AZ35695" s="60"/>
      <c r="BA35695" s="60"/>
      <c r="BB35695" s="60"/>
      <c r="BC35695" s="61"/>
    </row>
    <row r="35696" spans="43:55">
      <c r="AQ35696" s="64"/>
      <c r="AR35696" s="64"/>
      <c r="AS35696" s="60"/>
      <c r="AT35696" s="60"/>
      <c r="AU35696" s="60"/>
      <c r="AV35696" s="60"/>
      <c r="AW35696" s="60"/>
      <c r="AX35696" s="60"/>
      <c r="AY35696" s="60"/>
      <c r="AZ35696" s="60"/>
      <c r="BA35696" s="60"/>
      <c r="BB35696" s="60"/>
      <c r="BC35696" s="61"/>
    </row>
    <row r="35697" spans="43:55">
      <c r="AQ35697" s="64"/>
      <c r="AR35697" s="64"/>
      <c r="AS35697" s="60"/>
      <c r="AT35697" s="60"/>
      <c r="AU35697" s="60"/>
      <c r="AV35697" s="60"/>
      <c r="AW35697" s="60"/>
      <c r="AX35697" s="60"/>
      <c r="AY35697" s="60"/>
      <c r="AZ35697" s="60"/>
      <c r="BA35697" s="60"/>
      <c r="BB35697" s="60"/>
      <c r="BC35697" s="61"/>
    </row>
    <row r="35698" spans="43:55">
      <c r="AQ35698" s="64"/>
      <c r="AR35698" s="64"/>
      <c r="AS35698" s="60"/>
      <c r="AT35698" s="60"/>
      <c r="AU35698" s="60"/>
      <c r="AV35698" s="60"/>
      <c r="AW35698" s="60"/>
      <c r="AX35698" s="60"/>
      <c r="AY35698" s="60"/>
      <c r="AZ35698" s="60"/>
      <c r="BA35698" s="60"/>
      <c r="BB35698" s="60"/>
      <c r="BC35698" s="61"/>
    </row>
    <row r="35699" spans="43:55">
      <c r="AQ35699" s="64"/>
      <c r="AR35699" s="64"/>
      <c r="AS35699" s="60"/>
      <c r="AT35699" s="60"/>
      <c r="AU35699" s="60"/>
      <c r="AV35699" s="60"/>
      <c r="AW35699" s="60"/>
      <c r="AX35699" s="60"/>
      <c r="AY35699" s="60"/>
      <c r="AZ35699" s="60"/>
      <c r="BA35699" s="60"/>
      <c r="BB35699" s="60"/>
      <c r="BC35699" s="61"/>
    </row>
    <row r="35700" spans="43:55">
      <c r="AQ35700" s="64"/>
      <c r="AR35700" s="64"/>
      <c r="AS35700" s="60"/>
      <c r="AT35700" s="60"/>
      <c r="AU35700" s="60"/>
      <c r="AV35700" s="60"/>
      <c r="AW35700" s="60"/>
      <c r="AX35700" s="60"/>
      <c r="AY35700" s="60"/>
      <c r="AZ35700" s="60"/>
      <c r="BA35700" s="60"/>
      <c r="BB35700" s="60"/>
      <c r="BC35700" s="61"/>
    </row>
    <row r="35701" spans="43:55">
      <c r="AQ35701" s="64"/>
      <c r="AR35701" s="64"/>
      <c r="AS35701" s="60"/>
      <c r="AT35701" s="60"/>
      <c r="AU35701" s="60"/>
      <c r="AV35701" s="60"/>
      <c r="AW35701" s="60"/>
      <c r="AX35701" s="60"/>
      <c r="AY35701" s="60"/>
      <c r="AZ35701" s="60"/>
      <c r="BA35701" s="60"/>
      <c r="BB35701" s="60"/>
      <c r="BC35701" s="61"/>
    </row>
    <row r="35702" spans="43:55">
      <c r="AQ35702" s="64"/>
      <c r="AR35702" s="64"/>
      <c r="AS35702" s="60"/>
      <c r="AT35702" s="60"/>
      <c r="AU35702" s="60"/>
      <c r="AV35702" s="60"/>
      <c r="AW35702" s="60"/>
      <c r="AX35702" s="60"/>
      <c r="AY35702" s="60"/>
      <c r="AZ35702" s="60"/>
      <c r="BA35702" s="60"/>
      <c r="BB35702" s="60"/>
      <c r="BC35702" s="61"/>
    </row>
    <row r="35703" spans="43:55">
      <c r="AQ35703" s="64"/>
      <c r="AR35703" s="64"/>
      <c r="AS35703" s="60"/>
      <c r="AT35703" s="60"/>
      <c r="AU35703" s="60"/>
      <c r="AV35703" s="60"/>
      <c r="AW35703" s="60"/>
      <c r="AX35703" s="60"/>
      <c r="AY35703" s="60"/>
      <c r="AZ35703" s="60"/>
      <c r="BA35703" s="60"/>
      <c r="BB35703" s="60"/>
      <c r="BC35703" s="61"/>
    </row>
    <row r="35704" spans="43:55">
      <c r="AQ35704" s="64"/>
      <c r="AR35704" s="64"/>
      <c r="AS35704" s="60"/>
      <c r="AT35704" s="60"/>
      <c r="AU35704" s="60"/>
      <c r="AV35704" s="60"/>
      <c r="AW35704" s="60"/>
      <c r="AX35704" s="60"/>
      <c r="AY35704" s="60"/>
      <c r="AZ35704" s="60"/>
      <c r="BA35704" s="60"/>
      <c r="BB35704" s="60"/>
      <c r="BC35704" s="61"/>
    </row>
    <row r="35705" spans="43:55">
      <c r="AQ35705" s="64"/>
      <c r="AR35705" s="64"/>
      <c r="AS35705" s="60"/>
      <c r="AT35705" s="60"/>
      <c r="AU35705" s="60"/>
      <c r="AV35705" s="60"/>
      <c r="AW35705" s="60"/>
      <c r="AX35705" s="60"/>
      <c r="AY35705" s="60"/>
      <c r="AZ35705" s="60"/>
      <c r="BA35705" s="60"/>
      <c r="BB35705" s="60"/>
      <c r="BC35705" s="61"/>
    </row>
    <row r="35706" spans="43:55">
      <c r="AQ35706" s="64"/>
      <c r="AR35706" s="64"/>
      <c r="AS35706" s="60"/>
      <c r="AT35706" s="60"/>
      <c r="AU35706" s="60"/>
      <c r="AV35706" s="60"/>
      <c r="AW35706" s="60"/>
      <c r="AX35706" s="60"/>
      <c r="AY35706" s="60"/>
      <c r="AZ35706" s="60"/>
      <c r="BA35706" s="60"/>
      <c r="BB35706" s="60"/>
      <c r="BC35706" s="61"/>
    </row>
    <row r="35707" spans="43:55">
      <c r="AQ35707" s="64"/>
      <c r="AR35707" s="64"/>
      <c r="AS35707" s="60"/>
      <c r="AT35707" s="60"/>
      <c r="AU35707" s="60"/>
      <c r="AV35707" s="60"/>
      <c r="AW35707" s="60"/>
      <c r="AX35707" s="60"/>
      <c r="AY35707" s="60"/>
      <c r="AZ35707" s="60"/>
      <c r="BA35707" s="60"/>
      <c r="BB35707" s="60"/>
      <c r="BC35707" s="61"/>
    </row>
    <row r="35708" spans="43:55">
      <c r="AQ35708" s="64"/>
      <c r="AR35708" s="64"/>
      <c r="AS35708" s="60"/>
      <c r="AT35708" s="60"/>
      <c r="AU35708" s="60"/>
      <c r="AV35708" s="60"/>
      <c r="AW35708" s="60"/>
      <c r="AX35708" s="60"/>
      <c r="AY35708" s="60"/>
      <c r="AZ35708" s="60"/>
      <c r="BA35708" s="60"/>
      <c r="BB35708" s="60"/>
      <c r="BC35708" s="61"/>
    </row>
    <row r="35709" spans="43:55">
      <c r="AQ35709" s="64"/>
      <c r="AR35709" s="64"/>
      <c r="AS35709" s="60"/>
      <c r="AT35709" s="60"/>
      <c r="AU35709" s="60"/>
      <c r="AV35709" s="60"/>
      <c r="AW35709" s="60"/>
      <c r="AX35709" s="60"/>
      <c r="AY35709" s="60"/>
      <c r="AZ35709" s="60"/>
      <c r="BA35709" s="60"/>
      <c r="BB35709" s="60"/>
      <c r="BC35709" s="61"/>
    </row>
    <row r="35710" spans="43:55">
      <c r="AQ35710" s="64"/>
      <c r="AR35710" s="64"/>
      <c r="AS35710" s="60"/>
      <c r="AT35710" s="60"/>
      <c r="AU35710" s="60"/>
      <c r="AV35710" s="60"/>
      <c r="AW35710" s="60"/>
      <c r="AX35710" s="60"/>
      <c r="AY35710" s="60"/>
      <c r="AZ35710" s="60"/>
      <c r="BA35710" s="60"/>
      <c r="BB35710" s="60"/>
      <c r="BC35710" s="61"/>
    </row>
    <row r="35711" spans="43:55">
      <c r="AQ35711" s="64"/>
      <c r="AR35711" s="64"/>
      <c r="AS35711" s="60"/>
      <c r="AT35711" s="60"/>
      <c r="AU35711" s="60"/>
      <c r="AV35711" s="60"/>
      <c r="AW35711" s="60"/>
      <c r="AX35711" s="60"/>
      <c r="AY35711" s="60"/>
      <c r="AZ35711" s="60"/>
      <c r="BA35711" s="60"/>
      <c r="BB35711" s="60"/>
      <c r="BC35711" s="61"/>
    </row>
    <row r="35712" spans="43:55">
      <c r="AQ35712" s="64"/>
      <c r="AR35712" s="64"/>
      <c r="AS35712" s="60"/>
      <c r="AT35712" s="60"/>
      <c r="AU35712" s="60"/>
      <c r="AV35712" s="60"/>
      <c r="AW35712" s="60"/>
      <c r="AX35712" s="60"/>
      <c r="AY35712" s="60"/>
      <c r="AZ35712" s="60"/>
      <c r="BA35712" s="60"/>
      <c r="BB35712" s="60"/>
      <c r="BC35712" s="61"/>
    </row>
    <row r="35713" spans="43:55">
      <c r="AQ35713" s="64"/>
      <c r="AR35713" s="64"/>
      <c r="AS35713" s="60"/>
      <c r="AT35713" s="60"/>
      <c r="AU35713" s="60"/>
      <c r="AV35713" s="60"/>
      <c r="AW35713" s="60"/>
      <c r="AX35713" s="60"/>
      <c r="AY35713" s="60"/>
      <c r="AZ35713" s="60"/>
      <c r="BA35713" s="60"/>
      <c r="BB35713" s="60"/>
      <c r="BC35713" s="61"/>
    </row>
    <row r="35714" spans="43:55">
      <c r="AQ35714" s="64"/>
      <c r="AR35714" s="64"/>
      <c r="AS35714" s="60"/>
      <c r="AT35714" s="60"/>
      <c r="AU35714" s="60"/>
      <c r="AV35714" s="60"/>
      <c r="AW35714" s="60"/>
      <c r="AX35714" s="60"/>
      <c r="AY35714" s="60"/>
      <c r="AZ35714" s="60"/>
      <c r="BA35714" s="60"/>
      <c r="BB35714" s="60"/>
      <c r="BC35714" s="61"/>
    </row>
    <row r="35715" spans="43:55">
      <c r="AQ35715" s="64"/>
      <c r="AR35715" s="64"/>
      <c r="AS35715" s="60"/>
      <c r="AT35715" s="60"/>
      <c r="AU35715" s="60"/>
      <c r="AV35715" s="60"/>
      <c r="AW35715" s="60"/>
      <c r="AX35715" s="60"/>
      <c r="AY35715" s="60"/>
      <c r="AZ35715" s="60"/>
      <c r="BA35715" s="60"/>
      <c r="BB35715" s="60"/>
      <c r="BC35715" s="61"/>
    </row>
    <row r="35716" spans="43:55">
      <c r="AQ35716" s="64"/>
      <c r="AR35716" s="64"/>
      <c r="AS35716" s="60"/>
      <c r="AT35716" s="60"/>
      <c r="AU35716" s="60"/>
      <c r="AV35716" s="60"/>
      <c r="AW35716" s="60"/>
      <c r="AX35716" s="60"/>
      <c r="AY35716" s="60"/>
      <c r="AZ35716" s="60"/>
      <c r="BA35716" s="60"/>
      <c r="BB35716" s="60"/>
      <c r="BC35716" s="61"/>
    </row>
    <row r="35717" spans="43:55">
      <c r="AQ35717" s="64"/>
      <c r="AR35717" s="64"/>
      <c r="AS35717" s="60"/>
      <c r="AT35717" s="60"/>
      <c r="AU35717" s="60"/>
      <c r="AV35717" s="60"/>
      <c r="AW35717" s="60"/>
      <c r="AX35717" s="60"/>
      <c r="AY35717" s="60"/>
      <c r="AZ35717" s="60"/>
      <c r="BA35717" s="60"/>
      <c r="BB35717" s="60"/>
      <c r="BC35717" s="61"/>
    </row>
    <row r="35718" spans="43:55">
      <c r="AQ35718" s="64"/>
      <c r="AR35718" s="64"/>
      <c r="AS35718" s="60"/>
      <c r="AT35718" s="60"/>
      <c r="AU35718" s="60"/>
      <c r="AV35718" s="60"/>
      <c r="AW35718" s="60"/>
      <c r="AX35718" s="60"/>
      <c r="AY35718" s="60"/>
      <c r="AZ35718" s="60"/>
      <c r="BA35718" s="60"/>
      <c r="BB35718" s="60"/>
      <c r="BC35718" s="61"/>
    </row>
    <row r="35719" spans="43:55">
      <c r="AQ35719" s="64"/>
      <c r="AR35719" s="64"/>
      <c r="AS35719" s="60"/>
      <c r="AT35719" s="60"/>
      <c r="AU35719" s="60"/>
      <c r="AV35719" s="60"/>
      <c r="AW35719" s="60"/>
      <c r="AX35719" s="60"/>
      <c r="AY35719" s="60"/>
      <c r="AZ35719" s="60"/>
      <c r="BA35719" s="60"/>
      <c r="BB35719" s="60"/>
      <c r="BC35719" s="61"/>
    </row>
    <row r="35720" spans="43:55">
      <c r="AQ35720" s="64"/>
      <c r="AR35720" s="64"/>
      <c r="AS35720" s="60"/>
      <c r="AT35720" s="60"/>
      <c r="AU35720" s="60"/>
      <c r="AV35720" s="60"/>
      <c r="AW35720" s="60"/>
      <c r="AX35720" s="60"/>
      <c r="AY35720" s="60"/>
      <c r="AZ35720" s="60"/>
      <c r="BA35720" s="60"/>
      <c r="BB35720" s="60"/>
      <c r="BC35720" s="61"/>
    </row>
    <row r="35721" spans="43:55">
      <c r="AQ35721" s="64"/>
      <c r="AR35721" s="64"/>
      <c r="AS35721" s="60"/>
      <c r="AT35721" s="60"/>
      <c r="AU35721" s="60"/>
      <c r="AV35721" s="60"/>
      <c r="AW35721" s="60"/>
      <c r="AX35721" s="60"/>
      <c r="AY35721" s="60"/>
      <c r="AZ35721" s="60"/>
      <c r="BA35721" s="60"/>
      <c r="BB35721" s="60"/>
      <c r="BC35721" s="61"/>
    </row>
    <row r="35722" spans="43:55">
      <c r="AQ35722" s="64"/>
      <c r="AR35722" s="64"/>
      <c r="AS35722" s="60"/>
      <c r="AT35722" s="60"/>
      <c r="AU35722" s="60"/>
      <c r="AV35722" s="60"/>
      <c r="AW35722" s="60"/>
      <c r="AX35722" s="60"/>
      <c r="AY35722" s="60"/>
      <c r="AZ35722" s="60"/>
      <c r="BA35722" s="60"/>
      <c r="BB35722" s="60"/>
      <c r="BC35722" s="61"/>
    </row>
    <row r="35723" spans="43:55">
      <c r="AQ35723" s="64"/>
      <c r="AR35723" s="64"/>
      <c r="AS35723" s="60"/>
      <c r="AT35723" s="60"/>
      <c r="AU35723" s="60"/>
      <c r="AV35723" s="60"/>
      <c r="AW35723" s="60"/>
      <c r="AX35723" s="60"/>
      <c r="AY35723" s="60"/>
      <c r="AZ35723" s="60"/>
      <c r="BA35723" s="60"/>
      <c r="BB35723" s="60"/>
      <c r="BC35723" s="61"/>
    </row>
    <row r="35724" spans="43:55">
      <c r="AQ35724" s="64"/>
      <c r="AR35724" s="64"/>
      <c r="AS35724" s="60"/>
      <c r="AT35724" s="60"/>
      <c r="AU35724" s="60"/>
      <c r="AV35724" s="60"/>
      <c r="AW35724" s="60"/>
      <c r="AX35724" s="60"/>
      <c r="AY35724" s="60"/>
      <c r="AZ35724" s="60"/>
      <c r="BA35724" s="60"/>
      <c r="BB35724" s="60"/>
      <c r="BC35724" s="61"/>
    </row>
    <row r="35725" spans="43:55">
      <c r="AQ35725" s="64"/>
      <c r="AR35725" s="64"/>
      <c r="AS35725" s="60"/>
      <c r="AT35725" s="60"/>
      <c r="AU35725" s="60"/>
      <c r="AV35725" s="60"/>
      <c r="AW35725" s="60"/>
      <c r="AX35725" s="60"/>
      <c r="AY35725" s="60"/>
      <c r="AZ35725" s="60"/>
      <c r="BA35725" s="60"/>
      <c r="BB35725" s="60"/>
      <c r="BC35725" s="61"/>
    </row>
    <row r="35726" spans="43:55">
      <c r="AQ35726" s="64"/>
      <c r="AR35726" s="64"/>
      <c r="AS35726" s="60"/>
      <c r="AT35726" s="60"/>
      <c r="AU35726" s="60"/>
      <c r="AV35726" s="60"/>
      <c r="AW35726" s="60"/>
      <c r="AX35726" s="60"/>
      <c r="AY35726" s="60"/>
      <c r="AZ35726" s="60"/>
      <c r="BA35726" s="60"/>
      <c r="BB35726" s="60"/>
      <c r="BC35726" s="61"/>
    </row>
    <row r="35727" spans="43:55">
      <c r="AQ35727" s="64"/>
      <c r="AR35727" s="64"/>
      <c r="AS35727" s="60"/>
      <c r="AT35727" s="60"/>
      <c r="AU35727" s="60"/>
      <c r="AV35727" s="60"/>
      <c r="AW35727" s="60"/>
      <c r="AX35727" s="60"/>
      <c r="AY35727" s="60"/>
      <c r="AZ35727" s="60"/>
      <c r="BA35727" s="60"/>
      <c r="BB35727" s="60"/>
      <c r="BC35727" s="61"/>
    </row>
    <row r="35728" spans="43:55">
      <c r="AQ35728" s="64"/>
      <c r="AR35728" s="64"/>
      <c r="AS35728" s="60"/>
      <c r="AT35728" s="60"/>
      <c r="AU35728" s="60"/>
      <c r="AV35728" s="60"/>
      <c r="AW35728" s="60"/>
      <c r="AX35728" s="60"/>
      <c r="AY35728" s="60"/>
      <c r="AZ35728" s="60"/>
      <c r="BA35728" s="60"/>
      <c r="BB35728" s="60"/>
      <c r="BC35728" s="61"/>
    </row>
    <row r="35729" spans="43:55">
      <c r="AQ35729" s="64"/>
      <c r="AR35729" s="64"/>
      <c r="AS35729" s="60"/>
      <c r="AT35729" s="60"/>
      <c r="AU35729" s="60"/>
      <c r="AV35729" s="60"/>
      <c r="AW35729" s="60"/>
      <c r="AX35729" s="60"/>
      <c r="AY35729" s="60"/>
      <c r="AZ35729" s="60"/>
      <c r="BA35729" s="60"/>
      <c r="BB35729" s="60"/>
      <c r="BC35729" s="61"/>
    </row>
    <row r="35730" spans="43:55">
      <c r="AQ35730" s="64"/>
      <c r="AR35730" s="64"/>
      <c r="AS35730" s="60"/>
      <c r="AT35730" s="60"/>
      <c r="AU35730" s="60"/>
      <c r="AV35730" s="60"/>
      <c r="AW35730" s="60"/>
      <c r="AX35730" s="60"/>
      <c r="AY35730" s="60"/>
      <c r="AZ35730" s="60"/>
      <c r="BA35730" s="60"/>
      <c r="BB35730" s="60"/>
      <c r="BC35730" s="61"/>
    </row>
    <row r="35731" spans="43:55">
      <c r="AQ35731" s="64"/>
      <c r="AR35731" s="64"/>
      <c r="AS35731" s="60"/>
      <c r="AT35731" s="60"/>
      <c r="AU35731" s="60"/>
      <c r="AV35731" s="60"/>
      <c r="AW35731" s="60"/>
      <c r="AX35731" s="60"/>
      <c r="AY35731" s="60"/>
      <c r="AZ35731" s="60"/>
      <c r="BA35731" s="60"/>
      <c r="BB35731" s="60"/>
      <c r="BC35731" s="61"/>
    </row>
    <row r="35732" spans="43:55">
      <c r="AQ35732" s="64"/>
      <c r="AR35732" s="64"/>
      <c r="AS35732" s="60"/>
      <c r="AT35732" s="60"/>
      <c r="AU35732" s="60"/>
      <c r="AV35732" s="60"/>
      <c r="AW35732" s="60"/>
      <c r="AX35732" s="60"/>
      <c r="AY35732" s="60"/>
      <c r="AZ35732" s="60"/>
      <c r="BA35732" s="60"/>
      <c r="BB35732" s="60"/>
      <c r="BC35732" s="61"/>
    </row>
    <row r="35733" spans="43:55">
      <c r="AQ35733" s="64"/>
      <c r="AR35733" s="64"/>
      <c r="AS35733" s="60"/>
      <c r="AT35733" s="60"/>
      <c r="AU35733" s="60"/>
      <c r="AV35733" s="60"/>
      <c r="AW35733" s="60"/>
      <c r="AX35733" s="60"/>
      <c r="AY35733" s="60"/>
      <c r="AZ35733" s="60"/>
      <c r="BA35733" s="60"/>
      <c r="BB35733" s="60"/>
      <c r="BC35733" s="61"/>
    </row>
    <row r="35734" spans="43:55">
      <c r="AQ35734" s="64"/>
      <c r="AR35734" s="64"/>
      <c r="AS35734" s="60"/>
      <c r="AT35734" s="60"/>
      <c r="AU35734" s="60"/>
      <c r="AV35734" s="60"/>
      <c r="AW35734" s="60"/>
      <c r="AX35734" s="60"/>
      <c r="AY35734" s="60"/>
      <c r="AZ35734" s="60"/>
      <c r="BA35734" s="60"/>
      <c r="BB35734" s="60"/>
      <c r="BC35734" s="61"/>
    </row>
    <row r="35735" spans="43:55">
      <c r="AQ35735" s="64"/>
      <c r="AR35735" s="64"/>
      <c r="AS35735" s="60"/>
      <c r="AT35735" s="60"/>
      <c r="AU35735" s="60"/>
      <c r="AV35735" s="60"/>
      <c r="AW35735" s="60"/>
      <c r="AX35735" s="60"/>
      <c r="AY35735" s="60"/>
      <c r="AZ35735" s="60"/>
      <c r="BA35735" s="60"/>
      <c r="BB35735" s="60"/>
      <c r="BC35735" s="61"/>
    </row>
    <row r="35736" spans="43:55">
      <c r="AQ35736" s="64"/>
      <c r="AR35736" s="64"/>
      <c r="AS35736" s="60"/>
      <c r="AT35736" s="60"/>
      <c r="AU35736" s="60"/>
      <c r="AV35736" s="60"/>
      <c r="AW35736" s="60"/>
      <c r="AX35736" s="60"/>
      <c r="AY35736" s="60"/>
      <c r="AZ35736" s="60"/>
      <c r="BA35736" s="60"/>
      <c r="BB35736" s="60"/>
      <c r="BC35736" s="61"/>
    </row>
    <row r="35737" spans="43:55">
      <c r="AQ35737" s="64"/>
      <c r="AR35737" s="64"/>
      <c r="AS35737" s="60"/>
      <c r="AT35737" s="60"/>
      <c r="AU35737" s="60"/>
      <c r="AV35737" s="60"/>
      <c r="AW35737" s="60"/>
      <c r="AX35737" s="60"/>
      <c r="AY35737" s="60"/>
      <c r="AZ35737" s="60"/>
      <c r="BA35737" s="60"/>
      <c r="BB35737" s="60"/>
      <c r="BC35737" s="61"/>
    </row>
    <row r="35738" spans="43:55">
      <c r="AQ35738" s="64"/>
      <c r="AR35738" s="64"/>
      <c r="AS35738" s="60"/>
      <c r="AT35738" s="60"/>
      <c r="AU35738" s="60"/>
      <c r="AV35738" s="60"/>
      <c r="AW35738" s="60"/>
      <c r="AX35738" s="60"/>
      <c r="AY35738" s="60"/>
      <c r="AZ35738" s="60"/>
      <c r="BA35738" s="60"/>
      <c r="BB35738" s="60"/>
      <c r="BC35738" s="61"/>
    </row>
    <row r="35739" spans="43:55">
      <c r="AQ35739" s="64"/>
      <c r="AR35739" s="64"/>
      <c r="AS35739" s="60"/>
      <c r="AT35739" s="60"/>
      <c r="AU35739" s="60"/>
      <c r="AV35739" s="60"/>
      <c r="AW35739" s="60"/>
      <c r="AX35739" s="60"/>
      <c r="AY35739" s="60"/>
      <c r="AZ35739" s="60"/>
      <c r="BA35739" s="60"/>
      <c r="BB35739" s="60"/>
      <c r="BC35739" s="61"/>
    </row>
    <row r="35740" spans="43:55">
      <c r="AQ35740" s="64"/>
      <c r="AR35740" s="64"/>
      <c r="AS35740" s="60"/>
      <c r="AT35740" s="60"/>
      <c r="AU35740" s="60"/>
      <c r="AV35740" s="60"/>
      <c r="AW35740" s="60"/>
      <c r="AX35740" s="60"/>
      <c r="AY35740" s="60"/>
      <c r="AZ35740" s="60"/>
      <c r="BA35740" s="60"/>
      <c r="BB35740" s="60"/>
      <c r="BC35740" s="61"/>
    </row>
    <row r="35741" spans="43:55">
      <c r="AQ35741" s="64"/>
      <c r="AR35741" s="64"/>
      <c r="AS35741" s="60"/>
      <c r="AT35741" s="60"/>
      <c r="AU35741" s="60"/>
      <c r="AV35741" s="60"/>
      <c r="AW35741" s="60"/>
      <c r="AX35741" s="60"/>
      <c r="AY35741" s="60"/>
      <c r="AZ35741" s="60"/>
      <c r="BA35741" s="60"/>
      <c r="BB35741" s="60"/>
      <c r="BC35741" s="61"/>
    </row>
    <row r="35742" spans="43:55">
      <c r="AQ35742" s="64"/>
      <c r="AR35742" s="64"/>
      <c r="AS35742" s="60"/>
      <c r="AT35742" s="60"/>
      <c r="AU35742" s="60"/>
      <c r="AV35742" s="60"/>
      <c r="AW35742" s="60"/>
      <c r="AX35742" s="60"/>
      <c r="AY35742" s="60"/>
      <c r="AZ35742" s="60"/>
      <c r="BA35742" s="60"/>
      <c r="BB35742" s="60"/>
      <c r="BC35742" s="61"/>
    </row>
    <row r="35743" spans="43:55">
      <c r="AQ35743" s="64"/>
      <c r="AR35743" s="64"/>
      <c r="AS35743" s="60"/>
      <c r="AT35743" s="60"/>
      <c r="AU35743" s="60"/>
      <c r="AV35743" s="60"/>
      <c r="AW35743" s="60"/>
      <c r="AX35743" s="60"/>
      <c r="AY35743" s="60"/>
      <c r="AZ35743" s="60"/>
      <c r="BA35743" s="60"/>
      <c r="BB35743" s="60"/>
      <c r="BC35743" s="61"/>
    </row>
    <row r="35744" spans="43:55">
      <c r="AQ35744" s="64"/>
      <c r="AR35744" s="64"/>
      <c r="AS35744" s="60"/>
      <c r="AT35744" s="60"/>
      <c r="AU35744" s="60"/>
      <c r="AV35744" s="60"/>
      <c r="AW35744" s="60"/>
      <c r="AX35744" s="60"/>
      <c r="AY35744" s="60"/>
      <c r="AZ35744" s="60"/>
      <c r="BA35744" s="60"/>
      <c r="BB35744" s="60"/>
      <c r="BC35744" s="61"/>
    </row>
    <row r="35745" spans="43:55">
      <c r="AQ35745" s="64"/>
      <c r="AR35745" s="64"/>
      <c r="AS35745" s="60"/>
      <c r="AT35745" s="60"/>
      <c r="AU35745" s="60"/>
      <c r="AV35745" s="60"/>
      <c r="AW35745" s="60"/>
      <c r="AX35745" s="60"/>
      <c r="AY35745" s="60"/>
      <c r="AZ35745" s="60"/>
      <c r="BA35745" s="60"/>
      <c r="BB35745" s="60"/>
      <c r="BC35745" s="61"/>
    </row>
    <row r="35746" spans="43:55">
      <c r="AQ35746" s="64"/>
      <c r="AR35746" s="64"/>
      <c r="AS35746" s="60"/>
      <c r="AT35746" s="60"/>
      <c r="AU35746" s="60"/>
      <c r="AV35746" s="60"/>
      <c r="AW35746" s="60"/>
      <c r="AX35746" s="60"/>
      <c r="AY35746" s="60"/>
      <c r="AZ35746" s="60"/>
      <c r="BA35746" s="60"/>
      <c r="BB35746" s="60"/>
      <c r="BC35746" s="61"/>
    </row>
    <row r="35747" spans="43:55">
      <c r="AQ35747" s="64"/>
      <c r="AR35747" s="64"/>
      <c r="AS35747" s="60"/>
      <c r="AT35747" s="60"/>
      <c r="AU35747" s="60"/>
      <c r="AV35747" s="60"/>
      <c r="AW35747" s="60"/>
      <c r="AX35747" s="60"/>
      <c r="AY35747" s="60"/>
      <c r="AZ35747" s="60"/>
      <c r="BA35747" s="60"/>
      <c r="BB35747" s="60"/>
      <c r="BC35747" s="61"/>
    </row>
    <row r="35748" spans="43:55">
      <c r="AQ35748" s="64"/>
      <c r="AR35748" s="64"/>
      <c r="AS35748" s="60"/>
      <c r="AT35748" s="60"/>
      <c r="AU35748" s="60"/>
      <c r="AV35748" s="60"/>
      <c r="AW35748" s="60"/>
      <c r="AX35748" s="60"/>
      <c r="AY35748" s="60"/>
      <c r="AZ35748" s="60"/>
      <c r="BA35748" s="60"/>
      <c r="BB35748" s="60"/>
      <c r="BC35748" s="61"/>
    </row>
    <row r="35749" spans="43:55">
      <c r="AQ35749" s="64"/>
      <c r="AR35749" s="64"/>
      <c r="AS35749" s="60"/>
      <c r="AT35749" s="60"/>
      <c r="AU35749" s="60"/>
      <c r="AV35749" s="60"/>
      <c r="AW35749" s="60"/>
      <c r="AX35749" s="60"/>
      <c r="AY35749" s="60"/>
      <c r="AZ35749" s="60"/>
      <c r="BA35749" s="60"/>
      <c r="BB35749" s="60"/>
      <c r="BC35749" s="61"/>
    </row>
    <row r="35750" spans="43:55">
      <c r="AQ35750" s="64"/>
      <c r="AR35750" s="64"/>
      <c r="AS35750" s="60"/>
      <c r="AT35750" s="60"/>
      <c r="AU35750" s="60"/>
      <c r="AV35750" s="60"/>
      <c r="AW35750" s="60"/>
      <c r="AX35750" s="60"/>
      <c r="AY35750" s="60"/>
      <c r="AZ35750" s="60"/>
      <c r="BA35750" s="60"/>
      <c r="BB35750" s="60"/>
      <c r="BC35750" s="61"/>
    </row>
    <row r="35751" spans="43:55">
      <c r="AQ35751" s="64"/>
      <c r="AR35751" s="64"/>
      <c r="AS35751" s="60"/>
      <c r="AT35751" s="60"/>
      <c r="AU35751" s="60"/>
      <c r="AV35751" s="60"/>
      <c r="AW35751" s="60"/>
      <c r="AX35751" s="60"/>
      <c r="AY35751" s="60"/>
      <c r="AZ35751" s="60"/>
      <c r="BA35751" s="60"/>
      <c r="BB35751" s="60"/>
      <c r="BC35751" s="61"/>
    </row>
    <row r="35752" spans="43:55">
      <c r="AQ35752" s="64"/>
      <c r="AR35752" s="64"/>
      <c r="AS35752" s="60"/>
      <c r="AT35752" s="60"/>
      <c r="AU35752" s="60"/>
      <c r="AV35752" s="60"/>
      <c r="AW35752" s="60"/>
      <c r="AX35752" s="60"/>
      <c r="AY35752" s="60"/>
      <c r="AZ35752" s="60"/>
      <c r="BA35752" s="60"/>
      <c r="BB35752" s="60"/>
      <c r="BC35752" s="61"/>
    </row>
    <row r="35753" spans="43:55">
      <c r="AQ35753" s="64"/>
      <c r="AR35753" s="64"/>
      <c r="AS35753" s="60"/>
      <c r="AT35753" s="60"/>
      <c r="AU35753" s="60"/>
      <c r="AV35753" s="60"/>
      <c r="AW35753" s="60"/>
      <c r="AX35753" s="60"/>
      <c r="AY35753" s="60"/>
      <c r="AZ35753" s="60"/>
      <c r="BA35753" s="60"/>
      <c r="BB35753" s="60"/>
      <c r="BC35753" s="61"/>
    </row>
    <row r="35754" spans="43:55">
      <c r="AQ35754" s="64"/>
      <c r="AR35754" s="64"/>
      <c r="AS35754" s="60"/>
      <c r="AT35754" s="60"/>
      <c r="AU35754" s="60"/>
      <c r="AV35754" s="60"/>
      <c r="AW35754" s="60"/>
      <c r="AX35754" s="60"/>
      <c r="AY35754" s="60"/>
      <c r="AZ35754" s="60"/>
      <c r="BA35754" s="60"/>
      <c r="BB35754" s="60"/>
      <c r="BC35754" s="61"/>
    </row>
    <row r="35755" spans="43:55">
      <c r="AQ35755" s="64"/>
      <c r="AR35755" s="64"/>
      <c r="AS35755" s="60"/>
      <c r="AT35755" s="60"/>
      <c r="AU35755" s="60"/>
      <c r="AV35755" s="60"/>
      <c r="AW35755" s="60"/>
      <c r="AX35755" s="60"/>
      <c r="AY35755" s="60"/>
      <c r="AZ35755" s="60"/>
      <c r="BA35755" s="60"/>
      <c r="BB35755" s="60"/>
      <c r="BC35755" s="61"/>
    </row>
    <row r="35756" spans="43:55">
      <c r="AQ35756" s="64"/>
      <c r="AR35756" s="64"/>
      <c r="AS35756" s="60"/>
      <c r="AT35756" s="60"/>
      <c r="AU35756" s="60"/>
      <c r="AV35756" s="60"/>
      <c r="AW35756" s="60"/>
      <c r="AX35756" s="60"/>
      <c r="AY35756" s="60"/>
      <c r="AZ35756" s="60"/>
      <c r="BA35756" s="60"/>
      <c r="BB35756" s="60"/>
      <c r="BC35756" s="61"/>
    </row>
    <row r="35757" spans="43:55">
      <c r="AQ35757" s="64"/>
      <c r="AR35757" s="64"/>
      <c r="AS35757" s="60"/>
      <c r="AT35757" s="60"/>
      <c r="AU35757" s="60"/>
      <c r="AV35757" s="60"/>
      <c r="AW35757" s="60"/>
      <c r="AX35757" s="60"/>
      <c r="AY35757" s="60"/>
      <c r="AZ35757" s="60"/>
      <c r="BA35757" s="60"/>
      <c r="BB35757" s="60"/>
      <c r="BC35757" s="61"/>
    </row>
    <row r="35758" spans="43:55">
      <c r="AQ35758" s="64"/>
      <c r="AR35758" s="64"/>
      <c r="AS35758" s="60"/>
      <c r="AT35758" s="60"/>
      <c r="AU35758" s="60"/>
      <c r="AV35758" s="60"/>
      <c r="AW35758" s="60"/>
      <c r="AX35758" s="60"/>
      <c r="AY35758" s="60"/>
      <c r="AZ35758" s="60"/>
      <c r="BA35758" s="60"/>
      <c r="BB35758" s="60"/>
      <c r="BC35758" s="61"/>
    </row>
    <row r="35759" spans="43:55">
      <c r="AQ35759" s="64"/>
      <c r="AR35759" s="64"/>
      <c r="AS35759" s="60"/>
      <c r="AT35759" s="60"/>
      <c r="AU35759" s="60"/>
      <c r="AV35759" s="60"/>
      <c r="AW35759" s="60"/>
      <c r="AX35759" s="60"/>
      <c r="AY35759" s="60"/>
      <c r="AZ35759" s="60"/>
      <c r="BA35759" s="60"/>
      <c r="BB35759" s="60"/>
      <c r="BC35759" s="61"/>
    </row>
    <row r="35760" spans="43:55">
      <c r="AQ35760" s="64"/>
      <c r="AR35760" s="64"/>
      <c r="AS35760" s="60"/>
      <c r="AT35760" s="60"/>
      <c r="AU35760" s="60"/>
      <c r="AV35760" s="60"/>
      <c r="AW35760" s="60"/>
      <c r="AX35760" s="60"/>
      <c r="AY35760" s="60"/>
      <c r="AZ35760" s="60"/>
      <c r="BA35760" s="60"/>
      <c r="BB35760" s="60"/>
      <c r="BC35760" s="61"/>
    </row>
    <row r="35761" spans="43:55">
      <c r="AQ35761" s="64"/>
      <c r="AR35761" s="64"/>
      <c r="AS35761" s="60"/>
      <c r="AT35761" s="60"/>
      <c r="AU35761" s="60"/>
      <c r="AV35761" s="60"/>
      <c r="AW35761" s="60"/>
      <c r="AX35761" s="60"/>
      <c r="AY35761" s="60"/>
      <c r="AZ35761" s="60"/>
      <c r="BA35761" s="60"/>
      <c r="BB35761" s="60"/>
      <c r="BC35761" s="61"/>
    </row>
    <row r="35762" spans="43:55">
      <c r="AQ35762" s="64"/>
      <c r="AR35762" s="64"/>
      <c r="AS35762" s="60"/>
      <c r="AT35762" s="60"/>
      <c r="AU35762" s="60"/>
      <c r="AV35762" s="60"/>
      <c r="AW35762" s="60"/>
      <c r="AX35762" s="60"/>
      <c r="AY35762" s="60"/>
      <c r="AZ35762" s="60"/>
      <c r="BA35762" s="60"/>
      <c r="BB35762" s="60"/>
      <c r="BC35762" s="61"/>
    </row>
    <row r="35763" spans="43:55">
      <c r="AQ35763" s="64"/>
      <c r="AR35763" s="64"/>
      <c r="AS35763" s="60"/>
      <c r="AT35763" s="60"/>
      <c r="AU35763" s="60"/>
      <c r="AV35763" s="60"/>
      <c r="AW35763" s="60"/>
      <c r="AX35763" s="60"/>
      <c r="AY35763" s="60"/>
      <c r="AZ35763" s="60"/>
      <c r="BA35763" s="60"/>
      <c r="BB35763" s="60"/>
      <c r="BC35763" s="61"/>
    </row>
    <row r="35764" spans="43:55">
      <c r="AQ35764" s="64"/>
      <c r="AR35764" s="64"/>
      <c r="AS35764" s="60"/>
      <c r="AT35764" s="60"/>
      <c r="AU35764" s="60"/>
      <c r="AV35764" s="60"/>
      <c r="AW35764" s="60"/>
      <c r="AX35764" s="60"/>
      <c r="AY35764" s="60"/>
      <c r="AZ35764" s="60"/>
      <c r="BA35764" s="60"/>
      <c r="BB35764" s="60"/>
      <c r="BC35764" s="61"/>
    </row>
    <row r="35765" spans="43:55">
      <c r="AQ35765" s="64"/>
      <c r="AR35765" s="64"/>
      <c r="AS35765" s="60"/>
      <c r="AT35765" s="60"/>
      <c r="AU35765" s="60"/>
      <c r="AV35765" s="60"/>
      <c r="AW35765" s="60"/>
      <c r="AX35765" s="60"/>
      <c r="AY35765" s="60"/>
      <c r="AZ35765" s="60"/>
      <c r="BA35765" s="60"/>
      <c r="BB35765" s="60"/>
      <c r="BC35765" s="61"/>
    </row>
    <row r="35766" spans="43:55">
      <c r="AQ35766" s="64"/>
      <c r="AR35766" s="64"/>
      <c r="AS35766" s="60"/>
      <c r="AT35766" s="60"/>
      <c r="AU35766" s="60"/>
      <c r="AV35766" s="60"/>
      <c r="AW35766" s="60"/>
      <c r="AX35766" s="60"/>
      <c r="AY35766" s="60"/>
      <c r="AZ35766" s="60"/>
      <c r="BA35766" s="60"/>
      <c r="BB35766" s="60"/>
      <c r="BC35766" s="61"/>
    </row>
    <row r="35767" spans="43:55">
      <c r="AQ35767" s="64"/>
      <c r="AR35767" s="64"/>
      <c r="AS35767" s="60"/>
      <c r="AT35767" s="60"/>
      <c r="AU35767" s="60"/>
      <c r="AV35767" s="60"/>
      <c r="AW35767" s="60"/>
      <c r="AX35767" s="60"/>
      <c r="AY35767" s="60"/>
      <c r="AZ35767" s="60"/>
      <c r="BA35767" s="60"/>
      <c r="BB35767" s="60"/>
      <c r="BC35767" s="61"/>
    </row>
    <row r="35768" spans="43:55">
      <c r="AQ35768" s="64"/>
      <c r="AR35768" s="64"/>
      <c r="AS35768" s="60"/>
      <c r="AT35768" s="60"/>
      <c r="AU35768" s="60"/>
      <c r="AV35768" s="60"/>
      <c r="AW35768" s="60"/>
      <c r="AX35768" s="60"/>
      <c r="AY35768" s="60"/>
      <c r="AZ35768" s="60"/>
      <c r="BA35768" s="60"/>
      <c r="BB35768" s="60"/>
      <c r="BC35768" s="61"/>
    </row>
    <row r="35769" spans="43:55">
      <c r="AQ35769" s="64"/>
      <c r="AR35769" s="64"/>
      <c r="AS35769" s="60"/>
      <c r="AT35769" s="60"/>
      <c r="AU35769" s="60"/>
      <c r="AV35769" s="60"/>
      <c r="AW35769" s="60"/>
      <c r="AX35769" s="60"/>
      <c r="AY35769" s="60"/>
      <c r="AZ35769" s="60"/>
      <c r="BA35769" s="60"/>
      <c r="BB35769" s="60"/>
      <c r="BC35769" s="61"/>
    </row>
    <row r="35770" spans="43:55">
      <c r="AQ35770" s="64"/>
      <c r="AR35770" s="64"/>
      <c r="AS35770" s="60"/>
      <c r="AT35770" s="60"/>
      <c r="AU35770" s="60"/>
      <c r="AV35770" s="60"/>
      <c r="AW35770" s="60"/>
      <c r="AX35770" s="60"/>
      <c r="AY35770" s="60"/>
      <c r="AZ35770" s="60"/>
      <c r="BA35770" s="60"/>
      <c r="BB35770" s="60"/>
      <c r="BC35770" s="61"/>
    </row>
    <row r="35771" spans="43:55">
      <c r="AQ35771" s="64"/>
      <c r="AR35771" s="64"/>
      <c r="AS35771" s="60"/>
      <c r="AT35771" s="60"/>
      <c r="AU35771" s="60"/>
      <c r="AV35771" s="60"/>
      <c r="AW35771" s="60"/>
      <c r="AX35771" s="60"/>
      <c r="AY35771" s="60"/>
      <c r="AZ35771" s="60"/>
      <c r="BA35771" s="60"/>
      <c r="BB35771" s="60"/>
      <c r="BC35771" s="61"/>
    </row>
    <row r="35772" spans="43:55">
      <c r="AQ35772" s="64"/>
      <c r="AR35772" s="64"/>
      <c r="AS35772" s="60"/>
      <c r="AT35772" s="60"/>
      <c r="AU35772" s="60"/>
      <c r="AV35772" s="60"/>
      <c r="AW35772" s="60"/>
      <c r="AX35772" s="60"/>
      <c r="AY35772" s="60"/>
      <c r="AZ35772" s="60"/>
      <c r="BA35772" s="60"/>
      <c r="BB35772" s="60"/>
      <c r="BC35772" s="61"/>
    </row>
    <row r="35773" spans="43:55">
      <c r="AQ35773" s="64"/>
      <c r="AR35773" s="64"/>
      <c r="AS35773" s="60"/>
      <c r="AT35773" s="60"/>
      <c r="AU35773" s="60"/>
      <c r="AV35773" s="60"/>
      <c r="AW35773" s="60"/>
      <c r="AX35773" s="60"/>
      <c r="AY35773" s="60"/>
      <c r="AZ35773" s="60"/>
      <c r="BA35773" s="60"/>
      <c r="BB35773" s="60"/>
      <c r="BC35773" s="61"/>
    </row>
    <row r="35774" spans="43:55">
      <c r="AQ35774" s="64"/>
      <c r="AR35774" s="64"/>
      <c r="AS35774" s="60"/>
      <c r="AT35774" s="60"/>
      <c r="AU35774" s="60"/>
      <c r="AV35774" s="60"/>
      <c r="AW35774" s="60"/>
      <c r="AX35774" s="60"/>
      <c r="AY35774" s="60"/>
      <c r="AZ35774" s="60"/>
      <c r="BA35774" s="60"/>
      <c r="BB35774" s="60"/>
      <c r="BC35774" s="61"/>
    </row>
    <row r="35775" spans="43:55">
      <c r="AQ35775" s="64"/>
      <c r="AR35775" s="64"/>
      <c r="AS35775" s="60"/>
      <c r="AT35775" s="60"/>
      <c r="AU35775" s="60"/>
      <c r="AV35775" s="60"/>
      <c r="AW35775" s="60"/>
      <c r="AX35775" s="60"/>
      <c r="AY35775" s="60"/>
      <c r="AZ35775" s="60"/>
      <c r="BA35775" s="60"/>
      <c r="BB35775" s="60"/>
      <c r="BC35775" s="61"/>
    </row>
    <row r="35776" spans="43:55">
      <c r="AQ35776" s="64"/>
      <c r="AR35776" s="64"/>
      <c r="AS35776" s="60"/>
      <c r="AT35776" s="60"/>
      <c r="AU35776" s="60"/>
      <c r="AV35776" s="60"/>
      <c r="AW35776" s="60"/>
      <c r="AX35776" s="60"/>
      <c r="AY35776" s="60"/>
      <c r="AZ35776" s="60"/>
      <c r="BA35776" s="60"/>
      <c r="BB35776" s="60"/>
      <c r="BC35776" s="61"/>
    </row>
    <row r="35777" spans="43:55">
      <c r="AQ35777" s="64"/>
      <c r="AR35777" s="64"/>
      <c r="AS35777" s="60"/>
      <c r="AT35777" s="60"/>
      <c r="AU35777" s="60"/>
      <c r="AV35777" s="60"/>
      <c r="AW35777" s="60"/>
      <c r="AX35777" s="60"/>
      <c r="AY35777" s="60"/>
      <c r="AZ35777" s="60"/>
      <c r="BA35777" s="60"/>
      <c r="BB35777" s="60"/>
      <c r="BC35777" s="61"/>
    </row>
    <row r="35778" spans="43:55">
      <c r="AQ35778" s="64"/>
      <c r="AR35778" s="64"/>
      <c r="AS35778" s="60"/>
      <c r="AT35778" s="60"/>
      <c r="AU35778" s="60"/>
      <c r="AV35778" s="60"/>
      <c r="AW35778" s="60"/>
      <c r="AX35778" s="60"/>
      <c r="AY35778" s="60"/>
      <c r="AZ35778" s="60"/>
      <c r="BA35778" s="60"/>
      <c r="BB35778" s="60"/>
      <c r="BC35778" s="61"/>
    </row>
    <row r="35779" spans="43:55">
      <c r="AQ35779" s="64"/>
      <c r="AR35779" s="64"/>
      <c r="AS35779" s="60"/>
      <c r="AT35779" s="60"/>
      <c r="AU35779" s="60"/>
      <c r="AV35779" s="60"/>
      <c r="AW35779" s="60"/>
      <c r="AX35779" s="60"/>
      <c r="AY35779" s="60"/>
      <c r="AZ35779" s="60"/>
      <c r="BA35779" s="60"/>
      <c r="BB35779" s="60"/>
      <c r="BC35779" s="61"/>
    </row>
    <row r="35780" spans="43:55">
      <c r="AQ35780" s="64"/>
      <c r="AR35780" s="64"/>
      <c r="AS35780" s="60"/>
      <c r="AT35780" s="60"/>
      <c r="AU35780" s="60"/>
      <c r="AV35780" s="60"/>
      <c r="AW35780" s="60"/>
      <c r="AX35780" s="60"/>
      <c r="AY35780" s="60"/>
      <c r="AZ35780" s="60"/>
      <c r="BA35780" s="60"/>
      <c r="BB35780" s="60"/>
      <c r="BC35780" s="61"/>
    </row>
    <row r="35781" spans="43:55">
      <c r="AQ35781" s="64"/>
      <c r="AR35781" s="64"/>
      <c r="AS35781" s="60"/>
      <c r="AT35781" s="60"/>
      <c r="AU35781" s="60"/>
      <c r="AV35781" s="60"/>
      <c r="AW35781" s="60"/>
      <c r="AX35781" s="60"/>
      <c r="AY35781" s="60"/>
      <c r="AZ35781" s="60"/>
      <c r="BA35781" s="60"/>
      <c r="BB35781" s="60"/>
      <c r="BC35781" s="61"/>
    </row>
    <row r="35782" spans="43:55">
      <c r="AQ35782" s="64"/>
      <c r="AR35782" s="64"/>
      <c r="AS35782" s="60"/>
      <c r="AT35782" s="60"/>
      <c r="AU35782" s="60"/>
      <c r="AV35782" s="60"/>
      <c r="AW35782" s="60"/>
      <c r="AX35782" s="60"/>
      <c r="AY35782" s="60"/>
      <c r="AZ35782" s="60"/>
      <c r="BA35782" s="60"/>
      <c r="BB35782" s="60"/>
      <c r="BC35782" s="61"/>
    </row>
    <row r="35783" spans="43:55">
      <c r="AQ35783" s="64"/>
      <c r="AR35783" s="64"/>
      <c r="AS35783" s="60"/>
      <c r="AT35783" s="60"/>
      <c r="AU35783" s="60"/>
      <c r="AV35783" s="60"/>
      <c r="AW35783" s="60"/>
      <c r="AX35783" s="60"/>
      <c r="AY35783" s="60"/>
      <c r="AZ35783" s="60"/>
      <c r="BA35783" s="60"/>
      <c r="BB35783" s="60"/>
      <c r="BC35783" s="61"/>
    </row>
    <row r="35784" spans="43:55">
      <c r="AQ35784" s="64"/>
      <c r="AR35784" s="64"/>
      <c r="AS35784" s="60"/>
      <c r="AT35784" s="60"/>
      <c r="AU35784" s="60"/>
      <c r="AV35784" s="60"/>
      <c r="AW35784" s="60"/>
      <c r="AX35784" s="60"/>
      <c r="AY35784" s="60"/>
      <c r="AZ35784" s="60"/>
      <c r="BA35784" s="60"/>
      <c r="BB35784" s="60"/>
      <c r="BC35784" s="61"/>
    </row>
    <row r="35785" spans="43:55">
      <c r="AQ35785" s="64"/>
      <c r="AR35785" s="64"/>
      <c r="AS35785" s="60"/>
      <c r="AT35785" s="60"/>
      <c r="AU35785" s="60"/>
      <c r="AV35785" s="60"/>
      <c r="AW35785" s="60"/>
      <c r="AX35785" s="60"/>
      <c r="AY35785" s="60"/>
      <c r="AZ35785" s="60"/>
      <c r="BA35785" s="60"/>
      <c r="BB35785" s="60"/>
      <c r="BC35785" s="61"/>
    </row>
    <row r="35786" spans="43:55">
      <c r="AQ35786" s="64"/>
      <c r="AR35786" s="64"/>
      <c r="AS35786" s="60"/>
      <c r="AT35786" s="60"/>
      <c r="AU35786" s="60"/>
      <c r="AV35786" s="60"/>
      <c r="AW35786" s="60"/>
      <c r="AX35786" s="60"/>
      <c r="AY35786" s="60"/>
      <c r="AZ35786" s="60"/>
      <c r="BA35786" s="60"/>
      <c r="BB35786" s="60"/>
      <c r="BC35786" s="61"/>
    </row>
    <row r="35787" spans="43:55">
      <c r="AQ35787" s="64"/>
      <c r="AR35787" s="64"/>
      <c r="AS35787" s="60"/>
      <c r="AT35787" s="60"/>
      <c r="AU35787" s="60"/>
      <c r="AV35787" s="60"/>
      <c r="AW35787" s="60"/>
      <c r="AX35787" s="60"/>
      <c r="AY35787" s="60"/>
      <c r="AZ35787" s="60"/>
      <c r="BA35787" s="60"/>
      <c r="BB35787" s="60"/>
      <c r="BC35787" s="61"/>
    </row>
    <row r="35788" spans="43:55">
      <c r="AQ35788" s="64"/>
      <c r="AR35788" s="64"/>
      <c r="AS35788" s="60"/>
      <c r="AT35788" s="60"/>
      <c r="AU35788" s="60"/>
      <c r="AV35788" s="60"/>
      <c r="AW35788" s="60"/>
      <c r="AX35788" s="60"/>
      <c r="AY35788" s="60"/>
      <c r="AZ35788" s="60"/>
      <c r="BA35788" s="60"/>
      <c r="BB35788" s="60"/>
      <c r="BC35788" s="61"/>
    </row>
    <row r="35789" spans="43:55">
      <c r="AQ35789" s="64"/>
      <c r="AR35789" s="64"/>
      <c r="AS35789" s="60"/>
      <c r="AT35789" s="60"/>
      <c r="AU35789" s="60"/>
      <c r="AV35789" s="60"/>
      <c r="AW35789" s="60"/>
      <c r="AX35789" s="60"/>
      <c r="AY35789" s="60"/>
      <c r="AZ35789" s="60"/>
      <c r="BA35789" s="60"/>
      <c r="BB35789" s="60"/>
      <c r="BC35789" s="61"/>
    </row>
    <row r="35790" spans="43:55">
      <c r="AQ35790" s="64"/>
      <c r="AR35790" s="64"/>
      <c r="AS35790" s="60"/>
      <c r="AT35790" s="60"/>
      <c r="AU35790" s="60"/>
      <c r="AV35790" s="60"/>
      <c r="AW35790" s="60"/>
      <c r="AX35790" s="60"/>
      <c r="AY35790" s="60"/>
      <c r="AZ35790" s="60"/>
      <c r="BA35790" s="60"/>
      <c r="BB35790" s="60"/>
      <c r="BC35790" s="61"/>
    </row>
    <row r="35791" spans="43:55">
      <c r="AQ35791" s="64"/>
      <c r="AR35791" s="64"/>
      <c r="AS35791" s="60"/>
      <c r="AT35791" s="60"/>
      <c r="AU35791" s="60"/>
      <c r="AV35791" s="60"/>
      <c r="AW35791" s="60"/>
      <c r="AX35791" s="60"/>
      <c r="AY35791" s="60"/>
      <c r="AZ35791" s="60"/>
      <c r="BA35791" s="60"/>
      <c r="BB35791" s="60"/>
      <c r="BC35791" s="61"/>
    </row>
    <row r="35792" spans="43:55">
      <c r="AQ35792" s="64"/>
      <c r="AR35792" s="64"/>
      <c r="AS35792" s="60"/>
      <c r="AT35792" s="60"/>
      <c r="AU35792" s="60"/>
      <c r="AV35792" s="60"/>
      <c r="AW35792" s="60"/>
      <c r="AX35792" s="60"/>
      <c r="AY35792" s="60"/>
      <c r="AZ35792" s="60"/>
      <c r="BA35792" s="60"/>
      <c r="BB35792" s="60"/>
      <c r="BC35792" s="61"/>
    </row>
    <row r="35793" spans="43:55">
      <c r="AQ35793" s="64"/>
      <c r="AR35793" s="64"/>
      <c r="AS35793" s="60"/>
      <c r="AT35793" s="60"/>
      <c r="AU35793" s="60"/>
      <c r="AV35793" s="60"/>
      <c r="AW35793" s="60"/>
      <c r="AX35793" s="60"/>
      <c r="AY35793" s="60"/>
      <c r="AZ35793" s="60"/>
      <c r="BA35793" s="60"/>
      <c r="BB35793" s="60"/>
      <c r="BC35793" s="61"/>
    </row>
    <row r="35794" spans="43:55">
      <c r="AQ35794" s="64"/>
      <c r="AR35794" s="64"/>
      <c r="AS35794" s="60"/>
      <c r="AT35794" s="60"/>
      <c r="AU35794" s="60"/>
      <c r="AV35794" s="60"/>
      <c r="AW35794" s="60"/>
      <c r="AX35794" s="60"/>
      <c r="AY35794" s="60"/>
      <c r="AZ35794" s="60"/>
      <c r="BA35794" s="60"/>
      <c r="BB35794" s="60"/>
      <c r="BC35794" s="61"/>
    </row>
    <row r="35795" spans="43:55">
      <c r="AQ35795" s="64"/>
      <c r="AR35795" s="64"/>
      <c r="AS35795" s="60"/>
      <c r="AT35795" s="60"/>
      <c r="AU35795" s="60"/>
      <c r="AV35795" s="60"/>
      <c r="AW35795" s="60"/>
      <c r="AX35795" s="60"/>
      <c r="AY35795" s="60"/>
      <c r="AZ35795" s="60"/>
      <c r="BA35795" s="60"/>
      <c r="BB35795" s="60"/>
      <c r="BC35795" s="61"/>
    </row>
    <row r="35796" spans="43:55">
      <c r="AQ35796" s="64"/>
      <c r="AR35796" s="64"/>
      <c r="AS35796" s="60"/>
      <c r="AT35796" s="60"/>
      <c r="AU35796" s="60"/>
      <c r="AV35796" s="60"/>
      <c r="AW35796" s="60"/>
      <c r="AX35796" s="60"/>
      <c r="AY35796" s="60"/>
      <c r="AZ35796" s="60"/>
      <c r="BA35796" s="60"/>
      <c r="BB35796" s="60"/>
      <c r="BC35796" s="61"/>
    </row>
    <row r="35797" spans="43:55">
      <c r="AQ35797" s="64"/>
      <c r="AR35797" s="64"/>
      <c r="AS35797" s="60"/>
      <c r="AT35797" s="60"/>
      <c r="AU35797" s="60"/>
      <c r="AV35797" s="60"/>
      <c r="AW35797" s="60"/>
      <c r="AX35797" s="60"/>
      <c r="AY35797" s="60"/>
      <c r="AZ35797" s="60"/>
      <c r="BA35797" s="60"/>
      <c r="BB35797" s="60"/>
      <c r="BC35797" s="61"/>
    </row>
    <row r="35798" spans="43:55">
      <c r="AQ35798" s="64"/>
      <c r="AR35798" s="64"/>
      <c r="AS35798" s="60"/>
      <c r="AT35798" s="60"/>
      <c r="AU35798" s="60"/>
      <c r="AV35798" s="60"/>
      <c r="AW35798" s="60"/>
      <c r="AX35798" s="60"/>
      <c r="AY35798" s="60"/>
      <c r="AZ35798" s="60"/>
      <c r="BA35798" s="60"/>
      <c r="BB35798" s="60"/>
      <c r="BC35798" s="61"/>
    </row>
    <row r="35799" spans="43:55">
      <c r="AQ35799" s="64"/>
      <c r="AR35799" s="64"/>
      <c r="AS35799" s="60"/>
      <c r="AT35799" s="60"/>
      <c r="AU35799" s="60"/>
      <c r="AV35799" s="60"/>
      <c r="AW35799" s="60"/>
      <c r="AX35799" s="60"/>
      <c r="AY35799" s="60"/>
      <c r="AZ35799" s="60"/>
      <c r="BA35799" s="60"/>
      <c r="BB35799" s="60"/>
      <c r="BC35799" s="61"/>
    </row>
    <row r="35800" spans="43:55">
      <c r="AQ35800" s="64"/>
      <c r="AR35800" s="64"/>
      <c r="AS35800" s="60"/>
      <c r="AT35800" s="60"/>
      <c r="AU35800" s="60"/>
      <c r="AV35800" s="60"/>
      <c r="AW35800" s="60"/>
      <c r="AX35800" s="60"/>
      <c r="AY35800" s="60"/>
      <c r="AZ35800" s="60"/>
      <c r="BA35800" s="60"/>
      <c r="BB35800" s="60"/>
      <c r="BC35800" s="61"/>
    </row>
    <row r="35801" spans="43:55">
      <c r="AQ35801" s="64"/>
      <c r="AR35801" s="64"/>
      <c r="AS35801" s="60"/>
      <c r="AT35801" s="60"/>
      <c r="AU35801" s="60"/>
      <c r="AV35801" s="60"/>
      <c r="AW35801" s="60"/>
      <c r="AX35801" s="60"/>
      <c r="AY35801" s="60"/>
      <c r="AZ35801" s="60"/>
      <c r="BA35801" s="60"/>
      <c r="BB35801" s="60"/>
      <c r="BC35801" s="61"/>
    </row>
    <row r="35802" spans="43:55">
      <c r="AQ35802" s="64"/>
      <c r="AR35802" s="64"/>
      <c r="AS35802" s="60"/>
      <c r="AT35802" s="60"/>
      <c r="AU35802" s="60"/>
      <c r="AV35802" s="60"/>
      <c r="AW35802" s="60"/>
      <c r="AX35802" s="60"/>
      <c r="AY35802" s="60"/>
      <c r="AZ35802" s="60"/>
      <c r="BA35802" s="60"/>
      <c r="BB35802" s="60"/>
      <c r="BC35802" s="61"/>
    </row>
    <row r="35803" spans="43:55">
      <c r="AQ35803" s="64"/>
      <c r="AR35803" s="64"/>
      <c r="AS35803" s="60"/>
      <c r="AT35803" s="60"/>
      <c r="AU35803" s="60"/>
      <c r="AV35803" s="60"/>
      <c r="AW35803" s="60"/>
      <c r="AX35803" s="60"/>
      <c r="AY35803" s="60"/>
      <c r="AZ35803" s="60"/>
      <c r="BA35803" s="60"/>
      <c r="BB35803" s="60"/>
      <c r="BC35803" s="61"/>
    </row>
    <row r="35804" spans="43:55">
      <c r="AQ35804" s="64"/>
      <c r="AR35804" s="64"/>
      <c r="AS35804" s="60"/>
      <c r="AT35804" s="60"/>
      <c r="AU35804" s="60"/>
      <c r="AV35804" s="60"/>
      <c r="AW35804" s="60"/>
      <c r="AX35804" s="60"/>
      <c r="AY35804" s="60"/>
      <c r="AZ35804" s="60"/>
      <c r="BA35804" s="60"/>
      <c r="BB35804" s="60"/>
      <c r="BC35804" s="61"/>
    </row>
    <row r="35805" spans="43:55">
      <c r="AQ35805" s="64"/>
      <c r="AR35805" s="64"/>
      <c r="AS35805" s="60"/>
      <c r="AT35805" s="60"/>
      <c r="AU35805" s="60"/>
      <c r="AV35805" s="60"/>
      <c r="AW35805" s="60"/>
      <c r="AX35805" s="60"/>
      <c r="AY35805" s="60"/>
      <c r="AZ35805" s="60"/>
      <c r="BA35805" s="60"/>
      <c r="BB35805" s="60"/>
      <c r="BC35805" s="61"/>
    </row>
    <row r="35806" spans="43:55">
      <c r="AQ35806" s="64"/>
      <c r="AR35806" s="64"/>
      <c r="AS35806" s="60"/>
      <c r="AT35806" s="60"/>
      <c r="AU35806" s="60"/>
      <c r="AV35806" s="60"/>
      <c r="AW35806" s="60"/>
      <c r="AX35806" s="60"/>
      <c r="AY35806" s="60"/>
      <c r="AZ35806" s="60"/>
      <c r="BA35806" s="60"/>
      <c r="BB35806" s="60"/>
      <c r="BC35806" s="61"/>
    </row>
    <row r="35807" spans="43:55">
      <c r="AQ35807" s="64"/>
      <c r="AR35807" s="64"/>
      <c r="AS35807" s="60"/>
      <c r="AT35807" s="60"/>
      <c r="AU35807" s="60"/>
      <c r="AV35807" s="60"/>
      <c r="AW35807" s="60"/>
      <c r="AX35807" s="60"/>
      <c r="AY35807" s="60"/>
      <c r="AZ35807" s="60"/>
      <c r="BA35807" s="60"/>
      <c r="BB35807" s="60"/>
      <c r="BC35807" s="61"/>
    </row>
    <row r="35808" spans="43:55">
      <c r="AQ35808" s="64"/>
      <c r="AR35808" s="64"/>
      <c r="AS35808" s="60"/>
      <c r="AT35808" s="60"/>
      <c r="AU35808" s="60"/>
      <c r="AV35808" s="60"/>
      <c r="AW35808" s="60"/>
      <c r="AX35808" s="60"/>
      <c r="AY35808" s="60"/>
      <c r="AZ35808" s="60"/>
      <c r="BA35808" s="60"/>
      <c r="BB35808" s="60"/>
      <c r="BC35808" s="61"/>
    </row>
    <row r="35809" spans="43:55">
      <c r="AQ35809" s="64"/>
      <c r="AR35809" s="64"/>
      <c r="AS35809" s="60"/>
      <c r="AT35809" s="60"/>
      <c r="AU35809" s="60"/>
      <c r="AV35809" s="60"/>
      <c r="AW35809" s="60"/>
      <c r="AX35809" s="60"/>
      <c r="AY35809" s="60"/>
      <c r="AZ35809" s="60"/>
      <c r="BA35809" s="60"/>
      <c r="BB35809" s="60"/>
      <c r="BC35809" s="61"/>
    </row>
    <row r="35810" spans="43:55">
      <c r="AQ35810" s="64"/>
      <c r="AR35810" s="64"/>
      <c r="AS35810" s="60"/>
      <c r="AT35810" s="60"/>
      <c r="AU35810" s="60"/>
      <c r="AV35810" s="60"/>
      <c r="AW35810" s="60"/>
      <c r="AX35810" s="60"/>
      <c r="AY35810" s="60"/>
      <c r="AZ35810" s="60"/>
      <c r="BA35810" s="60"/>
      <c r="BB35810" s="60"/>
      <c r="BC35810" s="61"/>
    </row>
    <row r="35811" spans="43:55">
      <c r="AQ35811" s="64"/>
      <c r="AR35811" s="64"/>
      <c r="AS35811" s="60"/>
      <c r="AT35811" s="60"/>
      <c r="AU35811" s="60"/>
      <c r="AV35811" s="60"/>
      <c r="AW35811" s="60"/>
      <c r="AX35811" s="60"/>
      <c r="AY35811" s="60"/>
      <c r="AZ35811" s="60"/>
      <c r="BA35811" s="60"/>
      <c r="BB35811" s="60"/>
      <c r="BC35811" s="61"/>
    </row>
    <row r="35812" spans="43:55">
      <c r="AQ35812" s="64"/>
      <c r="AR35812" s="64"/>
      <c r="AS35812" s="60"/>
      <c r="AT35812" s="60"/>
      <c r="AU35812" s="60"/>
      <c r="AV35812" s="60"/>
      <c r="AW35812" s="60"/>
      <c r="AX35812" s="60"/>
      <c r="AY35812" s="60"/>
      <c r="AZ35812" s="60"/>
      <c r="BA35812" s="60"/>
      <c r="BB35812" s="60"/>
      <c r="BC35812" s="61"/>
    </row>
    <row r="35813" spans="43:55">
      <c r="AQ35813" s="64"/>
      <c r="AR35813" s="64"/>
      <c r="AS35813" s="60"/>
      <c r="AT35813" s="60"/>
      <c r="AU35813" s="60"/>
      <c r="AV35813" s="60"/>
      <c r="AW35813" s="60"/>
      <c r="AX35813" s="60"/>
      <c r="AY35813" s="60"/>
      <c r="AZ35813" s="60"/>
      <c r="BA35813" s="60"/>
      <c r="BB35813" s="60"/>
      <c r="BC35813" s="61"/>
    </row>
    <row r="35814" spans="43:55">
      <c r="AQ35814" s="64"/>
      <c r="AR35814" s="64"/>
      <c r="AS35814" s="60"/>
      <c r="AT35814" s="60"/>
      <c r="AU35814" s="60"/>
      <c r="AV35814" s="60"/>
      <c r="AW35814" s="60"/>
      <c r="AX35814" s="60"/>
      <c r="AY35814" s="60"/>
      <c r="AZ35814" s="60"/>
      <c r="BA35814" s="60"/>
      <c r="BB35814" s="60"/>
      <c r="BC35814" s="61"/>
    </row>
    <row r="35815" spans="43:55">
      <c r="AQ35815" s="64"/>
      <c r="AR35815" s="64"/>
      <c r="AS35815" s="60"/>
      <c r="AT35815" s="60"/>
      <c r="AU35815" s="60"/>
      <c r="AV35815" s="60"/>
      <c r="AW35815" s="60"/>
      <c r="AX35815" s="60"/>
      <c r="AY35815" s="60"/>
      <c r="AZ35815" s="60"/>
      <c r="BA35815" s="60"/>
      <c r="BB35815" s="60"/>
      <c r="BC35815" s="61"/>
    </row>
    <row r="35816" spans="43:55">
      <c r="AQ35816" s="64"/>
      <c r="AR35816" s="64"/>
      <c r="AS35816" s="60"/>
      <c r="AT35816" s="60"/>
      <c r="AU35816" s="60"/>
      <c r="AV35816" s="60"/>
      <c r="AW35816" s="60"/>
      <c r="AX35816" s="60"/>
      <c r="AY35816" s="60"/>
      <c r="AZ35816" s="60"/>
      <c r="BA35816" s="60"/>
      <c r="BB35816" s="60"/>
      <c r="BC35816" s="61"/>
    </row>
    <row r="35817" spans="43:55">
      <c r="AQ35817" s="64"/>
      <c r="AR35817" s="64"/>
      <c r="AS35817" s="60"/>
      <c r="AT35817" s="60"/>
      <c r="AU35817" s="60"/>
      <c r="AV35817" s="60"/>
      <c r="AW35817" s="60"/>
      <c r="AX35817" s="60"/>
      <c r="AY35817" s="60"/>
      <c r="AZ35817" s="60"/>
      <c r="BA35817" s="60"/>
      <c r="BB35817" s="60"/>
      <c r="BC35817" s="61"/>
    </row>
    <row r="35818" spans="43:55">
      <c r="AQ35818" s="64"/>
      <c r="AR35818" s="64"/>
      <c r="AS35818" s="60"/>
      <c r="AT35818" s="60"/>
      <c r="AU35818" s="60"/>
      <c r="AV35818" s="60"/>
      <c r="AW35818" s="60"/>
      <c r="AX35818" s="60"/>
      <c r="AY35818" s="60"/>
      <c r="AZ35818" s="60"/>
      <c r="BA35818" s="60"/>
      <c r="BB35818" s="60"/>
      <c r="BC35818" s="61"/>
    </row>
    <row r="35819" spans="43:55">
      <c r="AQ35819" s="64"/>
      <c r="AR35819" s="64"/>
      <c r="AS35819" s="60"/>
      <c r="AT35819" s="60"/>
      <c r="AU35819" s="60"/>
      <c r="AV35819" s="60"/>
      <c r="AW35819" s="60"/>
      <c r="AX35819" s="60"/>
      <c r="AY35819" s="60"/>
      <c r="AZ35819" s="60"/>
      <c r="BA35819" s="60"/>
      <c r="BB35819" s="60"/>
      <c r="BC35819" s="61"/>
    </row>
    <row r="35820" spans="43:55">
      <c r="AQ35820" s="64"/>
      <c r="AR35820" s="64"/>
      <c r="AS35820" s="60"/>
      <c r="AT35820" s="60"/>
      <c r="AU35820" s="60"/>
      <c r="AV35820" s="60"/>
      <c r="AW35820" s="60"/>
      <c r="AX35820" s="60"/>
      <c r="AY35820" s="60"/>
      <c r="AZ35820" s="60"/>
      <c r="BA35820" s="60"/>
      <c r="BB35820" s="60"/>
      <c r="BC35820" s="61"/>
    </row>
    <row r="35821" spans="43:55">
      <c r="AQ35821" s="64"/>
      <c r="AR35821" s="64"/>
      <c r="AS35821" s="60"/>
      <c r="AT35821" s="60"/>
      <c r="AU35821" s="60"/>
      <c r="AV35821" s="60"/>
      <c r="AW35821" s="60"/>
      <c r="AX35821" s="60"/>
      <c r="AY35821" s="60"/>
      <c r="AZ35821" s="60"/>
      <c r="BA35821" s="60"/>
      <c r="BB35821" s="60"/>
      <c r="BC35821" s="61"/>
    </row>
    <row r="35822" spans="43:55">
      <c r="AQ35822" s="64"/>
      <c r="AR35822" s="64"/>
      <c r="AS35822" s="60"/>
      <c r="AT35822" s="60"/>
      <c r="AU35822" s="60"/>
      <c r="AV35822" s="60"/>
      <c r="AW35822" s="60"/>
      <c r="AX35822" s="60"/>
      <c r="AY35822" s="60"/>
      <c r="AZ35822" s="60"/>
      <c r="BA35822" s="60"/>
      <c r="BB35822" s="60"/>
      <c r="BC35822" s="61"/>
    </row>
    <row r="35823" spans="43:55">
      <c r="AQ35823" s="64"/>
      <c r="AR35823" s="64"/>
      <c r="AS35823" s="60"/>
      <c r="AT35823" s="60"/>
      <c r="AU35823" s="60"/>
      <c r="AV35823" s="60"/>
      <c r="AW35823" s="60"/>
      <c r="AX35823" s="60"/>
      <c r="AY35823" s="60"/>
      <c r="AZ35823" s="60"/>
      <c r="BA35823" s="60"/>
      <c r="BB35823" s="60"/>
      <c r="BC35823" s="61"/>
    </row>
    <row r="35824" spans="43:55">
      <c r="AQ35824" s="64"/>
      <c r="AR35824" s="64"/>
      <c r="AS35824" s="60"/>
      <c r="AT35824" s="60"/>
      <c r="AU35824" s="60"/>
      <c r="AV35824" s="60"/>
      <c r="AW35824" s="60"/>
      <c r="AX35824" s="60"/>
      <c r="AY35824" s="60"/>
      <c r="AZ35824" s="60"/>
      <c r="BA35824" s="60"/>
      <c r="BB35824" s="60"/>
      <c r="BC35824" s="61"/>
    </row>
    <row r="35825" spans="43:55">
      <c r="AQ35825" s="64"/>
      <c r="AR35825" s="64"/>
      <c r="AS35825" s="60"/>
      <c r="AT35825" s="60"/>
      <c r="AU35825" s="60"/>
      <c r="AV35825" s="60"/>
      <c r="AW35825" s="60"/>
      <c r="AX35825" s="60"/>
      <c r="AY35825" s="60"/>
      <c r="AZ35825" s="60"/>
      <c r="BA35825" s="60"/>
      <c r="BB35825" s="60"/>
      <c r="BC35825" s="61"/>
    </row>
    <row r="35826" spans="43:55">
      <c r="AQ35826" s="64"/>
      <c r="AR35826" s="64"/>
      <c r="AS35826" s="60"/>
      <c r="AT35826" s="60"/>
      <c r="AU35826" s="60"/>
      <c r="AV35826" s="60"/>
      <c r="AW35826" s="60"/>
      <c r="AX35826" s="60"/>
      <c r="AY35826" s="60"/>
      <c r="AZ35826" s="60"/>
      <c r="BA35826" s="60"/>
      <c r="BB35826" s="60"/>
      <c r="BC35826" s="61"/>
    </row>
    <row r="35827" spans="43:55">
      <c r="AQ35827" s="64"/>
      <c r="AR35827" s="64"/>
      <c r="AS35827" s="60"/>
      <c r="AT35827" s="60"/>
      <c r="AU35827" s="60"/>
      <c r="AV35827" s="60"/>
      <c r="AW35827" s="60"/>
      <c r="AX35827" s="60"/>
      <c r="AY35827" s="60"/>
      <c r="AZ35827" s="60"/>
      <c r="BA35827" s="60"/>
      <c r="BB35827" s="60"/>
      <c r="BC35827" s="61"/>
    </row>
    <row r="35828" spans="43:55">
      <c r="AQ35828" s="64"/>
      <c r="AR35828" s="64"/>
      <c r="AS35828" s="60"/>
      <c r="AT35828" s="60"/>
      <c r="AU35828" s="60"/>
      <c r="AV35828" s="60"/>
      <c r="AW35828" s="60"/>
      <c r="AX35828" s="60"/>
      <c r="AY35828" s="60"/>
      <c r="AZ35828" s="60"/>
      <c r="BA35828" s="60"/>
      <c r="BB35828" s="60"/>
      <c r="BC35828" s="61"/>
    </row>
    <row r="35829" spans="43:55">
      <c r="AQ35829" s="64"/>
      <c r="AR35829" s="64"/>
      <c r="AS35829" s="60"/>
      <c r="AT35829" s="60"/>
      <c r="AU35829" s="60"/>
      <c r="AV35829" s="60"/>
      <c r="AW35829" s="60"/>
      <c r="AX35829" s="60"/>
      <c r="AY35829" s="60"/>
      <c r="AZ35829" s="60"/>
      <c r="BA35829" s="60"/>
      <c r="BB35829" s="60"/>
      <c r="BC35829" s="61"/>
    </row>
    <row r="35830" spans="43:55">
      <c r="AQ35830" s="64"/>
      <c r="AR35830" s="64"/>
      <c r="AS35830" s="60"/>
      <c r="AT35830" s="60"/>
      <c r="AU35830" s="60"/>
      <c r="AV35830" s="60"/>
      <c r="AW35830" s="60"/>
      <c r="AX35830" s="60"/>
      <c r="AY35830" s="60"/>
      <c r="AZ35830" s="60"/>
      <c r="BA35830" s="60"/>
      <c r="BB35830" s="60"/>
      <c r="BC35830" s="61"/>
    </row>
    <row r="35831" spans="43:55">
      <c r="AQ35831" s="64"/>
      <c r="AR35831" s="64"/>
      <c r="AS35831" s="60"/>
      <c r="AT35831" s="60"/>
      <c r="AU35831" s="60"/>
      <c r="AV35831" s="60"/>
      <c r="AW35831" s="60"/>
      <c r="AX35831" s="60"/>
      <c r="AY35831" s="60"/>
      <c r="AZ35831" s="60"/>
      <c r="BA35831" s="60"/>
      <c r="BB35831" s="60"/>
      <c r="BC35831" s="61"/>
    </row>
    <row r="35832" spans="43:55">
      <c r="AQ35832" s="64"/>
      <c r="AR35832" s="64"/>
      <c r="AS35832" s="60"/>
      <c r="AT35832" s="60"/>
      <c r="AU35832" s="60"/>
      <c r="AV35832" s="60"/>
      <c r="AW35832" s="60"/>
      <c r="AX35832" s="60"/>
      <c r="AY35832" s="60"/>
      <c r="AZ35832" s="60"/>
      <c r="BA35832" s="60"/>
      <c r="BB35832" s="60"/>
      <c r="BC35832" s="61"/>
    </row>
    <row r="35833" spans="43:55">
      <c r="AQ35833" s="64"/>
      <c r="AR35833" s="64"/>
      <c r="AS35833" s="60"/>
      <c r="AT35833" s="60"/>
      <c r="AU35833" s="60"/>
      <c r="AV35833" s="60"/>
      <c r="AW35833" s="60"/>
      <c r="AX35833" s="60"/>
      <c r="AY35833" s="60"/>
      <c r="AZ35833" s="60"/>
      <c r="BA35833" s="60"/>
      <c r="BB35833" s="60"/>
      <c r="BC35833" s="61"/>
    </row>
    <row r="35834" spans="43:55">
      <c r="AQ35834" s="64"/>
      <c r="AR35834" s="64"/>
      <c r="AS35834" s="60"/>
      <c r="AT35834" s="60"/>
      <c r="AU35834" s="60"/>
      <c r="AV35834" s="60"/>
      <c r="AW35834" s="60"/>
      <c r="AX35834" s="60"/>
      <c r="AY35834" s="60"/>
      <c r="AZ35834" s="60"/>
      <c r="BA35834" s="60"/>
      <c r="BB35834" s="60"/>
      <c r="BC35834" s="61"/>
    </row>
    <row r="35835" spans="43:55">
      <c r="AQ35835" s="64"/>
      <c r="AR35835" s="64"/>
      <c r="AS35835" s="60"/>
      <c r="AT35835" s="60"/>
      <c r="AU35835" s="60"/>
      <c r="AV35835" s="60"/>
      <c r="AW35835" s="60"/>
      <c r="AX35835" s="60"/>
      <c r="AY35835" s="60"/>
      <c r="AZ35835" s="60"/>
      <c r="BA35835" s="60"/>
      <c r="BB35835" s="60"/>
      <c r="BC35835" s="61"/>
    </row>
    <row r="35836" spans="43:55">
      <c r="AQ35836" s="64"/>
      <c r="AR35836" s="64"/>
      <c r="AS35836" s="60"/>
      <c r="AT35836" s="60"/>
      <c r="AU35836" s="60"/>
      <c r="AV35836" s="60"/>
      <c r="AW35836" s="60"/>
      <c r="AX35836" s="60"/>
      <c r="AY35836" s="60"/>
      <c r="AZ35836" s="60"/>
      <c r="BA35836" s="60"/>
      <c r="BB35836" s="60"/>
      <c r="BC35836" s="61"/>
    </row>
    <row r="35837" spans="43:55">
      <c r="AQ35837" s="64"/>
      <c r="AR35837" s="64"/>
      <c r="AS35837" s="60"/>
      <c r="AT35837" s="60"/>
      <c r="AU35837" s="60"/>
      <c r="AV35837" s="60"/>
      <c r="AW35837" s="60"/>
      <c r="AX35837" s="60"/>
      <c r="AY35837" s="60"/>
      <c r="AZ35837" s="60"/>
      <c r="BA35837" s="60"/>
      <c r="BB35837" s="60"/>
      <c r="BC35837" s="61"/>
    </row>
    <row r="35838" spans="43:55">
      <c r="AQ35838" s="64"/>
      <c r="AR35838" s="64"/>
      <c r="AS35838" s="60"/>
      <c r="AT35838" s="60"/>
      <c r="AU35838" s="60"/>
      <c r="AV35838" s="60"/>
      <c r="AW35838" s="60"/>
      <c r="AX35838" s="60"/>
      <c r="AY35838" s="60"/>
      <c r="AZ35838" s="60"/>
      <c r="BA35838" s="60"/>
      <c r="BB35838" s="60"/>
      <c r="BC35838" s="61"/>
    </row>
    <row r="35839" spans="43:55">
      <c r="AQ35839" s="64"/>
      <c r="AR35839" s="64"/>
      <c r="AS35839" s="60"/>
      <c r="AT35839" s="60"/>
      <c r="AU35839" s="60"/>
      <c r="AV35839" s="60"/>
      <c r="AW35839" s="60"/>
      <c r="AX35839" s="60"/>
      <c r="AY35839" s="60"/>
      <c r="AZ35839" s="60"/>
      <c r="BA35839" s="60"/>
      <c r="BB35839" s="60"/>
      <c r="BC35839" s="61"/>
    </row>
    <row r="35840" spans="43:55">
      <c r="AQ35840" s="64"/>
      <c r="AR35840" s="64"/>
      <c r="AS35840" s="60"/>
      <c r="AT35840" s="60"/>
      <c r="AU35840" s="60"/>
      <c r="AV35840" s="60"/>
      <c r="AW35840" s="60"/>
      <c r="AX35840" s="60"/>
      <c r="AY35840" s="60"/>
      <c r="AZ35840" s="60"/>
      <c r="BA35840" s="60"/>
      <c r="BB35840" s="60"/>
      <c r="BC35840" s="61"/>
    </row>
    <row r="35841" spans="43:55">
      <c r="AQ35841" s="64"/>
      <c r="AR35841" s="64"/>
      <c r="AS35841" s="60"/>
      <c r="AT35841" s="60"/>
      <c r="AU35841" s="60"/>
      <c r="AV35841" s="60"/>
      <c r="AW35841" s="60"/>
      <c r="AX35841" s="60"/>
      <c r="AY35841" s="60"/>
      <c r="AZ35841" s="60"/>
      <c r="BA35841" s="60"/>
      <c r="BB35841" s="60"/>
      <c r="BC35841" s="61"/>
    </row>
    <row r="35842" spans="43:55">
      <c r="AQ35842" s="64"/>
      <c r="AR35842" s="64"/>
      <c r="AS35842" s="60"/>
      <c r="AT35842" s="60"/>
      <c r="AU35842" s="60"/>
      <c r="AV35842" s="60"/>
      <c r="AW35842" s="60"/>
      <c r="AX35842" s="60"/>
      <c r="AY35842" s="60"/>
      <c r="AZ35842" s="60"/>
      <c r="BA35842" s="60"/>
      <c r="BB35842" s="60"/>
      <c r="BC35842" s="61"/>
    </row>
    <row r="35843" spans="43:55">
      <c r="AQ35843" s="64"/>
      <c r="AR35843" s="64"/>
      <c r="AS35843" s="60"/>
      <c r="AT35843" s="60"/>
      <c r="AU35843" s="60"/>
      <c r="AV35843" s="60"/>
      <c r="AW35843" s="60"/>
      <c r="AX35843" s="60"/>
      <c r="AY35843" s="60"/>
      <c r="AZ35843" s="60"/>
      <c r="BA35843" s="60"/>
      <c r="BB35843" s="60"/>
      <c r="BC35843" s="61"/>
    </row>
    <row r="35844" spans="43:55">
      <c r="AQ35844" s="64"/>
      <c r="AR35844" s="64"/>
      <c r="AS35844" s="60"/>
      <c r="AT35844" s="60"/>
      <c r="AU35844" s="60"/>
      <c r="AV35844" s="60"/>
      <c r="AW35844" s="60"/>
      <c r="AX35844" s="60"/>
      <c r="AY35844" s="60"/>
      <c r="AZ35844" s="60"/>
      <c r="BA35844" s="60"/>
      <c r="BB35844" s="60"/>
      <c r="BC35844" s="61"/>
    </row>
    <row r="35845" spans="43:55">
      <c r="AQ35845" s="64"/>
      <c r="AR35845" s="64"/>
      <c r="AS35845" s="60"/>
      <c r="AT35845" s="60"/>
      <c r="AU35845" s="60"/>
      <c r="AV35845" s="60"/>
      <c r="AW35845" s="60"/>
      <c r="AX35845" s="60"/>
      <c r="AY35845" s="60"/>
      <c r="AZ35845" s="60"/>
      <c r="BA35845" s="60"/>
      <c r="BB35845" s="60"/>
      <c r="BC35845" s="61"/>
    </row>
    <row r="35846" spans="43:55">
      <c r="AQ35846" s="64"/>
      <c r="AR35846" s="64"/>
      <c r="AS35846" s="60"/>
      <c r="AT35846" s="60"/>
      <c r="AU35846" s="60"/>
      <c r="AV35846" s="60"/>
      <c r="AW35846" s="60"/>
      <c r="AX35846" s="60"/>
      <c r="AY35846" s="60"/>
      <c r="AZ35846" s="60"/>
      <c r="BA35846" s="60"/>
      <c r="BB35846" s="60"/>
      <c r="BC35846" s="61"/>
    </row>
    <row r="35847" spans="43:55">
      <c r="AQ35847" s="64"/>
      <c r="AR35847" s="64"/>
      <c r="AS35847" s="60"/>
      <c r="AT35847" s="60"/>
      <c r="AU35847" s="60"/>
      <c r="AV35847" s="60"/>
      <c r="AW35847" s="60"/>
      <c r="AX35847" s="60"/>
      <c r="AY35847" s="60"/>
      <c r="AZ35847" s="60"/>
      <c r="BA35847" s="60"/>
      <c r="BB35847" s="60"/>
      <c r="BC35847" s="61"/>
    </row>
    <row r="35848" spans="43:55">
      <c r="AQ35848" s="64"/>
      <c r="AR35848" s="64"/>
      <c r="AS35848" s="60"/>
      <c r="AT35848" s="60"/>
      <c r="AU35848" s="60"/>
      <c r="AV35848" s="60"/>
      <c r="AW35848" s="60"/>
      <c r="AX35848" s="60"/>
      <c r="AY35848" s="60"/>
      <c r="AZ35848" s="60"/>
      <c r="BA35848" s="60"/>
      <c r="BB35848" s="60"/>
      <c r="BC35848" s="61"/>
    </row>
    <row r="35849" spans="43:55">
      <c r="AQ35849" s="64"/>
      <c r="AR35849" s="64"/>
      <c r="AS35849" s="60"/>
      <c r="AT35849" s="60"/>
      <c r="AU35849" s="60"/>
      <c r="AV35849" s="60"/>
      <c r="AW35849" s="60"/>
      <c r="AX35849" s="60"/>
      <c r="AY35849" s="60"/>
      <c r="AZ35849" s="60"/>
      <c r="BA35849" s="60"/>
      <c r="BB35849" s="60"/>
      <c r="BC35849" s="61"/>
    </row>
    <row r="35850" spans="43:55">
      <c r="AQ35850" s="64"/>
      <c r="AR35850" s="64"/>
      <c r="AS35850" s="60"/>
      <c r="AT35850" s="60"/>
      <c r="AU35850" s="60"/>
      <c r="AV35850" s="60"/>
      <c r="AW35850" s="60"/>
      <c r="AX35850" s="60"/>
      <c r="AY35850" s="60"/>
      <c r="AZ35850" s="60"/>
      <c r="BA35850" s="60"/>
      <c r="BB35850" s="60"/>
      <c r="BC35850" s="61"/>
    </row>
    <row r="35851" spans="43:55">
      <c r="AQ35851" s="64"/>
      <c r="AR35851" s="64"/>
      <c r="AS35851" s="60"/>
      <c r="AT35851" s="60"/>
      <c r="AU35851" s="60"/>
      <c r="AV35851" s="60"/>
      <c r="AW35851" s="60"/>
      <c r="AX35851" s="60"/>
      <c r="AY35851" s="60"/>
      <c r="AZ35851" s="60"/>
      <c r="BA35851" s="60"/>
      <c r="BB35851" s="60"/>
      <c r="BC35851" s="61"/>
    </row>
    <row r="35852" spans="43:55">
      <c r="AQ35852" s="64"/>
      <c r="AR35852" s="64"/>
      <c r="AS35852" s="60"/>
      <c r="AT35852" s="60"/>
      <c r="AU35852" s="60"/>
      <c r="AV35852" s="60"/>
      <c r="AW35852" s="60"/>
      <c r="AX35852" s="60"/>
      <c r="AY35852" s="60"/>
      <c r="AZ35852" s="60"/>
      <c r="BA35852" s="60"/>
      <c r="BB35852" s="60"/>
      <c r="BC35852" s="61"/>
    </row>
    <row r="35853" spans="43:55">
      <c r="AQ35853" s="64"/>
      <c r="AR35853" s="64"/>
      <c r="AS35853" s="60"/>
      <c r="AT35853" s="60"/>
      <c r="AU35853" s="60"/>
      <c r="AV35853" s="60"/>
      <c r="AW35853" s="60"/>
      <c r="AX35853" s="60"/>
      <c r="AY35853" s="60"/>
      <c r="AZ35853" s="60"/>
      <c r="BA35853" s="60"/>
      <c r="BB35853" s="60"/>
      <c r="BC35853" s="61"/>
    </row>
    <row r="35854" spans="43:55">
      <c r="AQ35854" s="64"/>
      <c r="AR35854" s="64"/>
      <c r="AS35854" s="60"/>
      <c r="AT35854" s="60"/>
      <c r="AU35854" s="60"/>
      <c r="AV35854" s="60"/>
      <c r="AW35854" s="60"/>
      <c r="AX35854" s="60"/>
      <c r="AY35854" s="60"/>
      <c r="AZ35854" s="60"/>
      <c r="BA35854" s="60"/>
      <c r="BB35854" s="60"/>
      <c r="BC35854" s="61"/>
    </row>
    <row r="35855" spans="43:55">
      <c r="AQ35855" s="64"/>
      <c r="AR35855" s="64"/>
      <c r="AS35855" s="60"/>
      <c r="AT35855" s="60"/>
      <c r="AU35855" s="60"/>
      <c r="AV35855" s="60"/>
      <c r="AW35855" s="60"/>
      <c r="AX35855" s="60"/>
      <c r="AY35855" s="60"/>
      <c r="AZ35855" s="60"/>
      <c r="BA35855" s="60"/>
      <c r="BB35855" s="60"/>
      <c r="BC35855" s="61"/>
    </row>
    <row r="35856" spans="43:55">
      <c r="AQ35856" s="64"/>
      <c r="AR35856" s="64"/>
      <c r="AS35856" s="60"/>
      <c r="AT35856" s="60"/>
      <c r="AU35856" s="60"/>
      <c r="AV35856" s="60"/>
      <c r="AW35856" s="60"/>
      <c r="AX35856" s="60"/>
      <c r="AY35856" s="60"/>
      <c r="AZ35856" s="60"/>
      <c r="BA35856" s="60"/>
      <c r="BB35856" s="60"/>
      <c r="BC35856" s="61"/>
    </row>
    <row r="35857" spans="43:55">
      <c r="AQ35857" s="64"/>
      <c r="AR35857" s="64"/>
      <c r="AS35857" s="60"/>
      <c r="AT35857" s="60"/>
      <c r="AU35857" s="60"/>
      <c r="AV35857" s="60"/>
      <c r="AW35857" s="60"/>
      <c r="AX35857" s="60"/>
      <c r="AY35857" s="60"/>
      <c r="AZ35857" s="60"/>
      <c r="BA35857" s="60"/>
      <c r="BB35857" s="60"/>
      <c r="BC35857" s="61"/>
    </row>
    <row r="35858" spans="43:55">
      <c r="AQ35858" s="64"/>
      <c r="AR35858" s="64"/>
      <c r="AS35858" s="60"/>
      <c r="AT35858" s="60"/>
      <c r="AU35858" s="60"/>
      <c r="AV35858" s="60"/>
      <c r="AW35858" s="60"/>
      <c r="AX35858" s="60"/>
      <c r="AY35858" s="60"/>
      <c r="AZ35858" s="60"/>
      <c r="BA35858" s="60"/>
      <c r="BB35858" s="60"/>
      <c r="BC35858" s="61"/>
    </row>
    <row r="35859" spans="43:55">
      <c r="AQ35859" s="64"/>
      <c r="AR35859" s="64"/>
      <c r="AS35859" s="60"/>
      <c r="AT35859" s="60"/>
      <c r="AU35859" s="60"/>
      <c r="AV35859" s="60"/>
      <c r="AW35859" s="60"/>
      <c r="AX35859" s="60"/>
      <c r="AY35859" s="60"/>
      <c r="AZ35859" s="60"/>
      <c r="BA35859" s="60"/>
      <c r="BB35859" s="60"/>
      <c r="BC35859" s="61"/>
    </row>
    <row r="35860" spans="43:55">
      <c r="AQ35860" s="64"/>
      <c r="AR35860" s="64"/>
      <c r="AS35860" s="60"/>
      <c r="AT35860" s="60"/>
      <c r="AU35860" s="60"/>
      <c r="AV35860" s="60"/>
      <c r="AW35860" s="60"/>
      <c r="AX35860" s="60"/>
      <c r="AY35860" s="60"/>
      <c r="AZ35860" s="60"/>
      <c r="BA35860" s="60"/>
      <c r="BB35860" s="60"/>
      <c r="BC35860" s="61"/>
    </row>
    <row r="35861" spans="43:55">
      <c r="AQ35861" s="64"/>
      <c r="AR35861" s="64"/>
      <c r="AS35861" s="60"/>
      <c r="AT35861" s="60"/>
      <c r="AU35861" s="60"/>
      <c r="AV35861" s="60"/>
      <c r="AW35861" s="60"/>
      <c r="AX35861" s="60"/>
      <c r="AY35861" s="60"/>
      <c r="AZ35861" s="60"/>
      <c r="BA35861" s="60"/>
      <c r="BB35861" s="60"/>
      <c r="BC35861" s="61"/>
    </row>
    <row r="35862" spans="43:55">
      <c r="AQ35862" s="64"/>
      <c r="AR35862" s="64"/>
      <c r="AS35862" s="60"/>
      <c r="AT35862" s="60"/>
      <c r="AU35862" s="60"/>
      <c r="AV35862" s="60"/>
      <c r="AW35862" s="60"/>
      <c r="AX35862" s="60"/>
      <c r="AY35862" s="60"/>
      <c r="AZ35862" s="60"/>
      <c r="BA35862" s="60"/>
      <c r="BB35862" s="60"/>
      <c r="BC35862" s="61"/>
    </row>
    <row r="35863" spans="43:55">
      <c r="AQ35863" s="64"/>
      <c r="AR35863" s="64"/>
      <c r="AS35863" s="60"/>
      <c r="AT35863" s="60"/>
      <c r="AU35863" s="60"/>
      <c r="AV35863" s="60"/>
      <c r="AW35863" s="60"/>
      <c r="AX35863" s="60"/>
      <c r="AY35863" s="60"/>
      <c r="AZ35863" s="60"/>
      <c r="BA35863" s="60"/>
      <c r="BB35863" s="60"/>
      <c r="BC35863" s="61"/>
    </row>
    <row r="35864" spans="43:55">
      <c r="AQ35864" s="64"/>
      <c r="AR35864" s="64"/>
      <c r="AS35864" s="60"/>
      <c r="AT35864" s="60"/>
      <c r="AU35864" s="60"/>
      <c r="AV35864" s="60"/>
      <c r="AW35864" s="60"/>
      <c r="AX35864" s="60"/>
      <c r="AY35864" s="60"/>
      <c r="AZ35864" s="60"/>
      <c r="BA35864" s="60"/>
      <c r="BB35864" s="60"/>
      <c r="BC35864" s="61"/>
    </row>
    <row r="35865" spans="43:55">
      <c r="AQ35865" s="64"/>
      <c r="AR35865" s="64"/>
      <c r="AS35865" s="60"/>
      <c r="AT35865" s="60"/>
      <c r="AU35865" s="60"/>
      <c r="AV35865" s="60"/>
      <c r="AW35865" s="60"/>
      <c r="AX35865" s="60"/>
      <c r="AY35865" s="60"/>
      <c r="AZ35865" s="60"/>
      <c r="BA35865" s="60"/>
      <c r="BB35865" s="60"/>
      <c r="BC35865" s="61"/>
    </row>
    <row r="35866" spans="43:55">
      <c r="AQ35866" s="64"/>
      <c r="AR35866" s="64"/>
      <c r="AS35866" s="60"/>
      <c r="AT35866" s="60"/>
      <c r="AU35866" s="60"/>
      <c r="AV35866" s="60"/>
      <c r="AW35866" s="60"/>
      <c r="AX35866" s="60"/>
      <c r="AY35866" s="60"/>
      <c r="AZ35866" s="60"/>
      <c r="BA35866" s="60"/>
      <c r="BB35866" s="60"/>
      <c r="BC35866" s="61"/>
    </row>
    <row r="35867" spans="43:55">
      <c r="AQ35867" s="64"/>
      <c r="AR35867" s="64"/>
      <c r="AS35867" s="60"/>
      <c r="AT35867" s="60"/>
      <c r="AU35867" s="60"/>
      <c r="AV35867" s="60"/>
      <c r="AW35867" s="60"/>
      <c r="AX35867" s="60"/>
      <c r="AY35867" s="60"/>
      <c r="AZ35867" s="60"/>
      <c r="BA35867" s="60"/>
      <c r="BB35867" s="60"/>
      <c r="BC35867" s="61"/>
    </row>
    <row r="35868" spans="43:55">
      <c r="AQ35868" s="64"/>
      <c r="AR35868" s="64"/>
      <c r="AS35868" s="60"/>
      <c r="AT35868" s="60"/>
      <c r="AU35868" s="60"/>
      <c r="AV35868" s="60"/>
      <c r="AW35868" s="60"/>
      <c r="AX35868" s="60"/>
      <c r="AY35868" s="60"/>
      <c r="AZ35868" s="60"/>
      <c r="BA35868" s="60"/>
      <c r="BB35868" s="60"/>
      <c r="BC35868" s="61"/>
    </row>
    <row r="35869" spans="43:55">
      <c r="AQ35869" s="64"/>
      <c r="AR35869" s="64"/>
      <c r="AS35869" s="60"/>
      <c r="AT35869" s="60"/>
      <c r="AU35869" s="60"/>
      <c r="AV35869" s="60"/>
      <c r="AW35869" s="60"/>
      <c r="AX35869" s="60"/>
      <c r="AY35869" s="60"/>
      <c r="AZ35869" s="60"/>
      <c r="BA35869" s="60"/>
      <c r="BB35869" s="60"/>
      <c r="BC35869" s="61"/>
    </row>
    <row r="35870" spans="43:55">
      <c r="AQ35870" s="64"/>
      <c r="AR35870" s="64"/>
      <c r="AS35870" s="60"/>
      <c r="AT35870" s="60"/>
      <c r="AU35870" s="60"/>
      <c r="AV35870" s="60"/>
      <c r="AW35870" s="60"/>
      <c r="AX35870" s="60"/>
      <c r="AY35870" s="60"/>
      <c r="AZ35870" s="60"/>
      <c r="BA35870" s="60"/>
      <c r="BB35870" s="60"/>
      <c r="BC35870" s="61"/>
    </row>
    <row r="35871" spans="43:55">
      <c r="AQ35871" s="64"/>
      <c r="AR35871" s="64"/>
      <c r="AS35871" s="60"/>
      <c r="AT35871" s="60"/>
      <c r="AU35871" s="60"/>
      <c r="AV35871" s="60"/>
      <c r="AW35871" s="60"/>
      <c r="AX35871" s="60"/>
      <c r="AY35871" s="60"/>
      <c r="AZ35871" s="60"/>
      <c r="BA35871" s="60"/>
      <c r="BB35871" s="60"/>
      <c r="BC35871" s="61"/>
    </row>
    <row r="35872" spans="43:55">
      <c r="AQ35872" s="64"/>
      <c r="AR35872" s="64"/>
      <c r="AS35872" s="60"/>
      <c r="AT35872" s="60"/>
      <c r="AU35872" s="60"/>
      <c r="AV35872" s="60"/>
      <c r="AW35872" s="60"/>
      <c r="AX35872" s="60"/>
      <c r="AY35872" s="60"/>
      <c r="AZ35872" s="60"/>
      <c r="BA35872" s="60"/>
      <c r="BB35872" s="60"/>
      <c r="BC35872" s="61"/>
    </row>
    <row r="35873" spans="43:55">
      <c r="AQ35873" s="64"/>
      <c r="AR35873" s="64"/>
      <c r="AS35873" s="60"/>
      <c r="AT35873" s="60"/>
      <c r="AU35873" s="60"/>
      <c r="AV35873" s="60"/>
      <c r="AW35873" s="60"/>
      <c r="AX35873" s="60"/>
      <c r="AY35873" s="60"/>
      <c r="AZ35873" s="60"/>
      <c r="BA35873" s="60"/>
      <c r="BB35873" s="60"/>
      <c r="BC35873" s="61"/>
    </row>
    <row r="35874" spans="43:55">
      <c r="AQ35874" s="64"/>
      <c r="AR35874" s="64"/>
      <c r="AS35874" s="60"/>
      <c r="AT35874" s="60"/>
      <c r="AU35874" s="60"/>
      <c r="AV35874" s="60"/>
      <c r="AW35874" s="60"/>
      <c r="AX35874" s="60"/>
      <c r="AY35874" s="60"/>
      <c r="AZ35874" s="60"/>
      <c r="BA35874" s="60"/>
      <c r="BB35874" s="60"/>
      <c r="BC35874" s="61"/>
    </row>
    <row r="35875" spans="43:55">
      <c r="AQ35875" s="64"/>
      <c r="AR35875" s="64"/>
      <c r="AS35875" s="60"/>
      <c r="AT35875" s="60"/>
      <c r="AU35875" s="60"/>
      <c r="AV35875" s="60"/>
      <c r="AW35875" s="60"/>
      <c r="AX35875" s="60"/>
      <c r="AY35875" s="60"/>
      <c r="AZ35875" s="60"/>
      <c r="BA35875" s="60"/>
      <c r="BB35875" s="60"/>
      <c r="BC35875" s="61"/>
    </row>
    <row r="35876" spans="43:55">
      <c r="AQ35876" s="64"/>
      <c r="AR35876" s="64"/>
      <c r="AS35876" s="60"/>
      <c r="AT35876" s="60"/>
      <c r="AU35876" s="60"/>
      <c r="AV35876" s="60"/>
      <c r="AW35876" s="60"/>
      <c r="AX35876" s="60"/>
      <c r="AY35876" s="60"/>
      <c r="AZ35876" s="60"/>
      <c r="BA35876" s="60"/>
      <c r="BB35876" s="60"/>
      <c r="BC35876" s="61"/>
    </row>
    <row r="35877" spans="43:55">
      <c r="AQ35877" s="64"/>
      <c r="AR35877" s="64"/>
      <c r="AS35877" s="60"/>
      <c r="AT35877" s="60"/>
      <c r="AU35877" s="60"/>
      <c r="AV35877" s="60"/>
      <c r="AW35877" s="60"/>
      <c r="AX35877" s="60"/>
      <c r="AY35877" s="60"/>
      <c r="AZ35877" s="60"/>
      <c r="BA35877" s="60"/>
      <c r="BB35877" s="60"/>
      <c r="BC35877" s="61"/>
    </row>
    <row r="35878" spans="43:55">
      <c r="AQ35878" s="64"/>
      <c r="AR35878" s="64"/>
      <c r="AS35878" s="60"/>
      <c r="AT35878" s="60"/>
      <c r="AU35878" s="60"/>
      <c r="AV35878" s="60"/>
      <c r="AW35878" s="60"/>
      <c r="AX35878" s="60"/>
      <c r="AY35878" s="60"/>
      <c r="AZ35878" s="60"/>
      <c r="BA35878" s="60"/>
      <c r="BB35878" s="60"/>
      <c r="BC35878" s="61"/>
    </row>
    <row r="35879" spans="43:55">
      <c r="AQ35879" s="64"/>
      <c r="AR35879" s="64"/>
      <c r="AS35879" s="60"/>
      <c r="AT35879" s="60"/>
      <c r="AU35879" s="60"/>
      <c r="AV35879" s="60"/>
      <c r="AW35879" s="60"/>
      <c r="AX35879" s="60"/>
      <c r="AY35879" s="60"/>
      <c r="AZ35879" s="60"/>
      <c r="BA35879" s="60"/>
      <c r="BB35879" s="60"/>
      <c r="BC35879" s="61"/>
    </row>
    <row r="35880" spans="43:55">
      <c r="AQ35880" s="64"/>
      <c r="AR35880" s="64"/>
      <c r="AS35880" s="60"/>
      <c r="AT35880" s="60"/>
      <c r="AU35880" s="60"/>
      <c r="AV35880" s="60"/>
      <c r="AW35880" s="60"/>
      <c r="AX35880" s="60"/>
      <c r="AY35880" s="60"/>
      <c r="AZ35880" s="60"/>
      <c r="BA35880" s="60"/>
      <c r="BB35880" s="60"/>
      <c r="BC35880" s="61"/>
    </row>
    <row r="35881" spans="43:55">
      <c r="AQ35881" s="64"/>
      <c r="AR35881" s="64"/>
      <c r="AS35881" s="60"/>
      <c r="AT35881" s="60"/>
      <c r="AU35881" s="60"/>
      <c r="AV35881" s="60"/>
      <c r="AW35881" s="60"/>
      <c r="AX35881" s="60"/>
      <c r="AY35881" s="60"/>
      <c r="AZ35881" s="60"/>
      <c r="BA35881" s="60"/>
      <c r="BB35881" s="60"/>
      <c r="BC35881" s="61"/>
    </row>
    <row r="35882" spans="43:55">
      <c r="AQ35882" s="64"/>
      <c r="AR35882" s="64"/>
      <c r="AS35882" s="60"/>
      <c r="AT35882" s="60"/>
      <c r="AU35882" s="60"/>
      <c r="AV35882" s="60"/>
      <c r="AW35882" s="60"/>
      <c r="AX35882" s="60"/>
      <c r="AY35882" s="60"/>
      <c r="AZ35882" s="60"/>
      <c r="BA35882" s="60"/>
      <c r="BB35882" s="60"/>
      <c r="BC35882" s="61"/>
    </row>
    <row r="35883" spans="43:55">
      <c r="AQ35883" s="64"/>
      <c r="AR35883" s="64"/>
      <c r="AS35883" s="60"/>
      <c r="AT35883" s="60"/>
      <c r="AU35883" s="60"/>
      <c r="AV35883" s="60"/>
      <c r="AW35883" s="60"/>
      <c r="AX35883" s="60"/>
      <c r="AY35883" s="60"/>
      <c r="AZ35883" s="60"/>
      <c r="BA35883" s="60"/>
      <c r="BB35883" s="60"/>
      <c r="BC35883" s="61"/>
    </row>
    <row r="35884" spans="43:55">
      <c r="AQ35884" s="64"/>
      <c r="AR35884" s="64"/>
      <c r="AS35884" s="60"/>
      <c r="AT35884" s="60"/>
      <c r="AU35884" s="60"/>
      <c r="AV35884" s="60"/>
      <c r="AW35884" s="60"/>
      <c r="AX35884" s="60"/>
      <c r="AY35884" s="60"/>
      <c r="AZ35884" s="60"/>
      <c r="BA35884" s="60"/>
      <c r="BB35884" s="60"/>
      <c r="BC35884" s="61"/>
    </row>
    <row r="35885" spans="43:55">
      <c r="AQ35885" s="64"/>
      <c r="AR35885" s="64"/>
      <c r="AS35885" s="60"/>
      <c r="AT35885" s="60"/>
      <c r="AU35885" s="60"/>
      <c r="AV35885" s="60"/>
      <c r="AW35885" s="60"/>
      <c r="AX35885" s="60"/>
      <c r="AY35885" s="60"/>
      <c r="AZ35885" s="60"/>
      <c r="BA35885" s="60"/>
      <c r="BB35885" s="60"/>
      <c r="BC35885" s="61"/>
    </row>
    <row r="35886" spans="43:55">
      <c r="AQ35886" s="64"/>
      <c r="AR35886" s="64"/>
      <c r="AS35886" s="60"/>
      <c r="AT35886" s="60"/>
      <c r="AU35886" s="60"/>
      <c r="AV35886" s="60"/>
      <c r="AW35886" s="60"/>
      <c r="AX35886" s="60"/>
      <c r="AY35886" s="60"/>
      <c r="AZ35886" s="60"/>
      <c r="BA35886" s="60"/>
      <c r="BB35886" s="60"/>
      <c r="BC35886" s="61"/>
    </row>
    <row r="35887" spans="43:55">
      <c r="AQ35887" s="64"/>
      <c r="AR35887" s="64"/>
      <c r="AS35887" s="60"/>
      <c r="AT35887" s="60"/>
      <c r="AU35887" s="60"/>
      <c r="AV35887" s="60"/>
      <c r="AW35887" s="60"/>
      <c r="AX35887" s="60"/>
      <c r="AY35887" s="60"/>
      <c r="AZ35887" s="60"/>
      <c r="BA35887" s="60"/>
      <c r="BB35887" s="60"/>
      <c r="BC35887" s="61"/>
    </row>
    <row r="35888" spans="43:55">
      <c r="AQ35888" s="64"/>
      <c r="AR35888" s="64"/>
      <c r="AS35888" s="60"/>
      <c r="AT35888" s="60"/>
      <c r="AU35888" s="60"/>
      <c r="AV35888" s="60"/>
      <c r="AW35888" s="60"/>
      <c r="AX35888" s="60"/>
      <c r="AY35888" s="60"/>
      <c r="AZ35888" s="60"/>
      <c r="BA35888" s="60"/>
      <c r="BB35888" s="60"/>
      <c r="BC35888" s="61"/>
    </row>
    <row r="35889" spans="43:55">
      <c r="AQ35889" s="64"/>
      <c r="AR35889" s="64"/>
      <c r="AS35889" s="60"/>
      <c r="AT35889" s="60"/>
      <c r="AU35889" s="60"/>
      <c r="AV35889" s="60"/>
      <c r="AW35889" s="60"/>
      <c r="AX35889" s="60"/>
      <c r="AY35889" s="60"/>
      <c r="AZ35889" s="60"/>
      <c r="BA35889" s="60"/>
      <c r="BB35889" s="60"/>
      <c r="BC35889" s="61"/>
    </row>
    <row r="35890" spans="43:55">
      <c r="AQ35890" s="64"/>
      <c r="AR35890" s="64"/>
      <c r="AS35890" s="60"/>
      <c r="AT35890" s="60"/>
      <c r="AU35890" s="60"/>
      <c r="AV35890" s="60"/>
      <c r="AW35890" s="60"/>
      <c r="AX35890" s="60"/>
      <c r="AY35890" s="60"/>
      <c r="AZ35890" s="60"/>
      <c r="BA35890" s="60"/>
      <c r="BB35890" s="60"/>
      <c r="BC35890" s="61"/>
    </row>
    <row r="35891" spans="43:55">
      <c r="AQ35891" s="64"/>
      <c r="AR35891" s="64"/>
      <c r="AS35891" s="60"/>
      <c r="AT35891" s="60"/>
      <c r="AU35891" s="60"/>
      <c r="AV35891" s="60"/>
      <c r="AW35891" s="60"/>
      <c r="AX35891" s="60"/>
      <c r="AY35891" s="60"/>
      <c r="AZ35891" s="60"/>
      <c r="BA35891" s="60"/>
      <c r="BB35891" s="60"/>
      <c r="BC35891" s="61"/>
    </row>
    <row r="35892" spans="43:55">
      <c r="AQ35892" s="64"/>
      <c r="AR35892" s="64"/>
      <c r="AS35892" s="60"/>
      <c r="AT35892" s="60"/>
      <c r="AU35892" s="60"/>
      <c r="AV35892" s="60"/>
      <c r="AW35892" s="60"/>
      <c r="AX35892" s="60"/>
      <c r="AY35892" s="60"/>
      <c r="AZ35892" s="60"/>
      <c r="BA35892" s="60"/>
      <c r="BB35892" s="60"/>
      <c r="BC35892" s="61"/>
    </row>
    <row r="35893" spans="43:55">
      <c r="AQ35893" s="64"/>
      <c r="AR35893" s="64"/>
      <c r="AS35893" s="60"/>
      <c r="AT35893" s="60"/>
      <c r="AU35893" s="60"/>
      <c r="AV35893" s="60"/>
      <c r="AW35893" s="60"/>
      <c r="AX35893" s="60"/>
      <c r="AY35893" s="60"/>
      <c r="AZ35893" s="60"/>
      <c r="BA35893" s="60"/>
      <c r="BB35893" s="60"/>
      <c r="BC35893" s="61"/>
    </row>
    <row r="35894" spans="43:55">
      <c r="AQ35894" s="64"/>
      <c r="AR35894" s="64"/>
      <c r="AS35894" s="60"/>
      <c r="AT35894" s="60"/>
      <c r="AU35894" s="60"/>
      <c r="AV35894" s="60"/>
      <c r="AW35894" s="60"/>
      <c r="AX35894" s="60"/>
      <c r="AY35894" s="60"/>
      <c r="AZ35894" s="60"/>
      <c r="BA35894" s="60"/>
      <c r="BB35894" s="60"/>
      <c r="BC35894" s="61"/>
    </row>
    <row r="35895" spans="43:55">
      <c r="AQ35895" s="64"/>
      <c r="AR35895" s="64"/>
      <c r="AS35895" s="60"/>
      <c r="AT35895" s="60"/>
      <c r="AU35895" s="60"/>
      <c r="AV35895" s="60"/>
      <c r="AW35895" s="60"/>
      <c r="AX35895" s="60"/>
      <c r="AY35895" s="60"/>
      <c r="AZ35895" s="60"/>
      <c r="BA35895" s="60"/>
      <c r="BB35895" s="60"/>
      <c r="BC35895" s="61"/>
    </row>
    <row r="35896" spans="43:55">
      <c r="AQ35896" s="64"/>
      <c r="AR35896" s="64"/>
      <c r="AS35896" s="60"/>
      <c r="AT35896" s="60"/>
      <c r="AU35896" s="60"/>
      <c r="AV35896" s="60"/>
      <c r="AW35896" s="60"/>
      <c r="AX35896" s="60"/>
      <c r="AY35896" s="60"/>
      <c r="AZ35896" s="60"/>
      <c r="BA35896" s="60"/>
      <c r="BB35896" s="60"/>
      <c r="BC35896" s="61"/>
    </row>
    <row r="35897" spans="43:55">
      <c r="AQ35897" s="64"/>
      <c r="AR35897" s="64"/>
      <c r="AS35897" s="60"/>
      <c r="AT35897" s="60"/>
      <c r="AU35897" s="60"/>
      <c r="AV35897" s="60"/>
      <c r="AW35897" s="60"/>
      <c r="AX35897" s="60"/>
      <c r="AY35897" s="60"/>
      <c r="AZ35897" s="60"/>
      <c r="BA35897" s="60"/>
      <c r="BB35897" s="60"/>
      <c r="BC35897" s="61"/>
    </row>
    <row r="35898" spans="43:55">
      <c r="AQ35898" s="64"/>
      <c r="AR35898" s="64"/>
      <c r="AS35898" s="60"/>
      <c r="AT35898" s="60"/>
      <c r="AU35898" s="60"/>
      <c r="AV35898" s="60"/>
      <c r="AW35898" s="60"/>
      <c r="AX35898" s="60"/>
      <c r="AY35898" s="60"/>
      <c r="AZ35898" s="60"/>
      <c r="BA35898" s="60"/>
      <c r="BB35898" s="60"/>
      <c r="BC35898" s="61"/>
    </row>
    <row r="35899" spans="43:55">
      <c r="AQ35899" s="64"/>
      <c r="AR35899" s="64"/>
      <c r="AS35899" s="60"/>
      <c r="AT35899" s="60"/>
      <c r="AU35899" s="60"/>
      <c r="AV35899" s="60"/>
      <c r="AW35899" s="60"/>
      <c r="AX35899" s="60"/>
      <c r="AY35899" s="60"/>
      <c r="AZ35899" s="60"/>
      <c r="BA35899" s="60"/>
      <c r="BB35899" s="60"/>
      <c r="BC35899" s="61"/>
    </row>
    <row r="35900" spans="43:55">
      <c r="AQ35900" s="64"/>
      <c r="AR35900" s="64"/>
      <c r="AS35900" s="60"/>
      <c r="AT35900" s="60"/>
      <c r="AU35900" s="60"/>
      <c r="AV35900" s="60"/>
      <c r="AW35900" s="60"/>
      <c r="AX35900" s="60"/>
      <c r="AY35900" s="60"/>
      <c r="AZ35900" s="60"/>
      <c r="BA35900" s="60"/>
      <c r="BB35900" s="60"/>
      <c r="BC35900" s="61"/>
    </row>
    <row r="35901" spans="43:55">
      <c r="AQ35901" s="64"/>
      <c r="AR35901" s="64"/>
      <c r="AS35901" s="60"/>
      <c r="AT35901" s="60"/>
      <c r="AU35901" s="60"/>
      <c r="AV35901" s="60"/>
      <c r="AW35901" s="60"/>
      <c r="AX35901" s="60"/>
      <c r="AY35901" s="60"/>
      <c r="AZ35901" s="60"/>
      <c r="BA35901" s="60"/>
      <c r="BB35901" s="60"/>
      <c r="BC35901" s="61"/>
    </row>
    <row r="35902" spans="43:55">
      <c r="AQ35902" s="64"/>
      <c r="AR35902" s="64"/>
      <c r="AS35902" s="60"/>
      <c r="AT35902" s="60"/>
      <c r="AU35902" s="60"/>
      <c r="AV35902" s="60"/>
      <c r="AW35902" s="60"/>
      <c r="AX35902" s="60"/>
      <c r="AY35902" s="60"/>
      <c r="AZ35902" s="60"/>
      <c r="BA35902" s="60"/>
      <c r="BB35902" s="60"/>
      <c r="BC35902" s="61"/>
    </row>
    <row r="35903" spans="43:55">
      <c r="AQ35903" s="64"/>
      <c r="AR35903" s="64"/>
      <c r="AS35903" s="60"/>
      <c r="AT35903" s="60"/>
      <c r="AU35903" s="60"/>
      <c r="AV35903" s="60"/>
      <c r="AW35903" s="60"/>
      <c r="AX35903" s="60"/>
      <c r="AY35903" s="60"/>
      <c r="AZ35903" s="60"/>
      <c r="BA35903" s="60"/>
      <c r="BB35903" s="60"/>
      <c r="BC35903" s="61"/>
    </row>
    <row r="35904" spans="43:55">
      <c r="AQ35904" s="64"/>
      <c r="AR35904" s="64"/>
      <c r="AS35904" s="60"/>
      <c r="AT35904" s="60"/>
      <c r="AU35904" s="60"/>
      <c r="AV35904" s="60"/>
      <c r="AW35904" s="60"/>
      <c r="AX35904" s="60"/>
      <c r="AY35904" s="60"/>
      <c r="AZ35904" s="60"/>
      <c r="BA35904" s="60"/>
      <c r="BB35904" s="60"/>
      <c r="BC35904" s="61"/>
    </row>
    <row r="35905" spans="43:55">
      <c r="AQ35905" s="64"/>
      <c r="AR35905" s="64"/>
      <c r="AS35905" s="60"/>
      <c r="AT35905" s="60"/>
      <c r="AU35905" s="60"/>
      <c r="AV35905" s="60"/>
      <c r="AW35905" s="60"/>
      <c r="AX35905" s="60"/>
      <c r="AY35905" s="60"/>
      <c r="AZ35905" s="60"/>
      <c r="BA35905" s="60"/>
      <c r="BB35905" s="60"/>
      <c r="BC35905" s="61"/>
    </row>
    <row r="35906" spans="43:55">
      <c r="AQ35906" s="64"/>
      <c r="AR35906" s="64"/>
      <c r="AS35906" s="60"/>
      <c r="AT35906" s="60"/>
      <c r="AU35906" s="60"/>
      <c r="AV35906" s="60"/>
      <c r="AW35906" s="60"/>
      <c r="AX35906" s="60"/>
      <c r="AY35906" s="60"/>
      <c r="AZ35906" s="60"/>
      <c r="BA35906" s="60"/>
      <c r="BB35906" s="60"/>
      <c r="BC35906" s="61"/>
    </row>
    <row r="35907" spans="43:55">
      <c r="AQ35907" s="64"/>
      <c r="AR35907" s="64"/>
      <c r="AS35907" s="60"/>
      <c r="AT35907" s="60"/>
      <c r="AU35907" s="60"/>
      <c r="AV35907" s="60"/>
      <c r="AW35907" s="60"/>
      <c r="AX35907" s="60"/>
      <c r="AY35907" s="60"/>
      <c r="AZ35907" s="60"/>
      <c r="BA35907" s="60"/>
      <c r="BB35907" s="60"/>
      <c r="BC35907" s="61"/>
    </row>
    <row r="35908" spans="43:55">
      <c r="AQ35908" s="64"/>
      <c r="AR35908" s="64"/>
      <c r="AS35908" s="60"/>
      <c r="AT35908" s="60"/>
      <c r="AU35908" s="60"/>
      <c r="AV35908" s="60"/>
      <c r="AW35908" s="60"/>
      <c r="AX35908" s="60"/>
      <c r="AY35908" s="60"/>
      <c r="AZ35908" s="60"/>
      <c r="BA35908" s="60"/>
      <c r="BB35908" s="60"/>
      <c r="BC35908" s="61"/>
    </row>
    <row r="35909" spans="43:55">
      <c r="AQ35909" s="64"/>
      <c r="AR35909" s="64"/>
      <c r="AS35909" s="60"/>
      <c r="AT35909" s="60"/>
      <c r="AU35909" s="60"/>
      <c r="AV35909" s="60"/>
      <c r="AW35909" s="60"/>
      <c r="AX35909" s="60"/>
      <c r="AY35909" s="60"/>
      <c r="AZ35909" s="60"/>
      <c r="BA35909" s="60"/>
      <c r="BB35909" s="60"/>
      <c r="BC35909" s="61"/>
    </row>
    <row r="35910" spans="43:55">
      <c r="AQ35910" s="64"/>
      <c r="AR35910" s="64"/>
      <c r="AS35910" s="60"/>
      <c r="AT35910" s="60"/>
      <c r="AU35910" s="60"/>
      <c r="AV35910" s="60"/>
      <c r="AW35910" s="60"/>
      <c r="AX35910" s="60"/>
      <c r="AY35910" s="60"/>
      <c r="AZ35910" s="60"/>
      <c r="BA35910" s="60"/>
      <c r="BB35910" s="60"/>
      <c r="BC35910" s="61"/>
    </row>
    <row r="35911" spans="43:55">
      <c r="AQ35911" s="64"/>
      <c r="AR35911" s="64"/>
      <c r="AS35911" s="60"/>
      <c r="AT35911" s="60"/>
      <c r="AU35911" s="60"/>
      <c r="AV35911" s="60"/>
      <c r="AW35911" s="60"/>
      <c r="AX35911" s="60"/>
      <c r="AY35911" s="60"/>
      <c r="AZ35911" s="60"/>
      <c r="BA35911" s="60"/>
      <c r="BB35911" s="60"/>
      <c r="BC35911" s="61"/>
    </row>
    <row r="35912" spans="43:55">
      <c r="AQ35912" s="64"/>
      <c r="AR35912" s="64"/>
      <c r="AS35912" s="60"/>
      <c r="AT35912" s="60"/>
      <c r="AU35912" s="60"/>
      <c r="AV35912" s="60"/>
      <c r="AW35912" s="60"/>
      <c r="AX35912" s="60"/>
      <c r="AY35912" s="60"/>
      <c r="AZ35912" s="60"/>
      <c r="BA35912" s="60"/>
      <c r="BB35912" s="60"/>
      <c r="BC35912" s="61"/>
    </row>
    <row r="35913" spans="43:55">
      <c r="AQ35913" s="64"/>
      <c r="AR35913" s="64"/>
      <c r="AS35913" s="60"/>
      <c r="AT35913" s="60"/>
      <c r="AU35913" s="60"/>
      <c r="AV35913" s="60"/>
      <c r="AW35913" s="60"/>
      <c r="AX35913" s="60"/>
      <c r="AY35913" s="60"/>
      <c r="AZ35913" s="60"/>
      <c r="BA35913" s="60"/>
      <c r="BB35913" s="60"/>
      <c r="BC35913" s="61"/>
    </row>
    <row r="35914" spans="43:55">
      <c r="AQ35914" s="64"/>
      <c r="AR35914" s="64"/>
      <c r="AS35914" s="60"/>
      <c r="AT35914" s="60"/>
      <c r="AU35914" s="60"/>
      <c r="AV35914" s="60"/>
      <c r="AW35914" s="60"/>
      <c r="AX35914" s="60"/>
      <c r="AY35914" s="60"/>
      <c r="AZ35914" s="60"/>
      <c r="BA35914" s="60"/>
      <c r="BB35914" s="60"/>
      <c r="BC35914" s="61"/>
    </row>
    <row r="35915" spans="43:55">
      <c r="AQ35915" s="64"/>
      <c r="AR35915" s="64"/>
      <c r="AS35915" s="60"/>
      <c r="AT35915" s="60"/>
      <c r="AU35915" s="60"/>
      <c r="AV35915" s="60"/>
      <c r="AW35915" s="60"/>
      <c r="AX35915" s="60"/>
      <c r="AY35915" s="60"/>
      <c r="AZ35915" s="60"/>
      <c r="BA35915" s="60"/>
      <c r="BB35915" s="60"/>
      <c r="BC35915" s="61"/>
    </row>
    <row r="35916" spans="43:55">
      <c r="AQ35916" s="64"/>
      <c r="AR35916" s="64"/>
      <c r="AS35916" s="60"/>
      <c r="AT35916" s="60"/>
      <c r="AU35916" s="60"/>
      <c r="AV35916" s="60"/>
      <c r="AW35916" s="60"/>
      <c r="AX35916" s="60"/>
      <c r="AY35916" s="60"/>
      <c r="AZ35916" s="60"/>
      <c r="BA35916" s="60"/>
      <c r="BB35916" s="60"/>
      <c r="BC35916" s="61"/>
    </row>
    <row r="35917" spans="43:55">
      <c r="AQ35917" s="64"/>
      <c r="AR35917" s="64"/>
      <c r="AS35917" s="60"/>
      <c r="AT35917" s="60"/>
      <c r="AU35917" s="60"/>
      <c r="AV35917" s="60"/>
      <c r="AW35917" s="60"/>
      <c r="AX35917" s="60"/>
      <c r="AY35917" s="60"/>
      <c r="AZ35917" s="60"/>
      <c r="BA35917" s="60"/>
      <c r="BB35917" s="60"/>
      <c r="BC35917" s="61"/>
    </row>
    <row r="35918" spans="43:55">
      <c r="AQ35918" s="64"/>
      <c r="AR35918" s="64"/>
      <c r="AS35918" s="60"/>
      <c r="AT35918" s="60"/>
      <c r="AU35918" s="60"/>
      <c r="AV35918" s="60"/>
      <c r="AW35918" s="60"/>
      <c r="AX35918" s="60"/>
      <c r="AY35918" s="60"/>
      <c r="AZ35918" s="60"/>
      <c r="BA35918" s="60"/>
      <c r="BB35918" s="60"/>
      <c r="BC35918" s="61"/>
    </row>
    <row r="35919" spans="43:55">
      <c r="AQ35919" s="64"/>
      <c r="AR35919" s="64"/>
      <c r="AS35919" s="60"/>
      <c r="AT35919" s="60"/>
      <c r="AU35919" s="60"/>
      <c r="AV35919" s="60"/>
      <c r="AW35919" s="60"/>
      <c r="AX35919" s="60"/>
      <c r="AY35919" s="60"/>
      <c r="AZ35919" s="60"/>
      <c r="BA35919" s="60"/>
      <c r="BB35919" s="60"/>
      <c r="BC35919" s="61"/>
    </row>
    <row r="35920" spans="43:55">
      <c r="AQ35920" s="64"/>
      <c r="AR35920" s="64"/>
      <c r="AS35920" s="60"/>
      <c r="AT35920" s="60"/>
      <c r="AU35920" s="60"/>
      <c r="AV35920" s="60"/>
      <c r="AW35920" s="60"/>
      <c r="AX35920" s="60"/>
      <c r="AY35920" s="60"/>
      <c r="AZ35920" s="60"/>
      <c r="BA35920" s="60"/>
      <c r="BB35920" s="60"/>
      <c r="BC35920" s="61"/>
    </row>
    <row r="35921" spans="43:55">
      <c r="AQ35921" s="64"/>
      <c r="AR35921" s="64"/>
      <c r="AS35921" s="60"/>
      <c r="AT35921" s="60"/>
      <c r="AU35921" s="60"/>
      <c r="AV35921" s="60"/>
      <c r="AW35921" s="60"/>
      <c r="AX35921" s="60"/>
      <c r="AY35921" s="60"/>
      <c r="AZ35921" s="60"/>
      <c r="BA35921" s="60"/>
      <c r="BB35921" s="60"/>
      <c r="BC35921" s="61"/>
    </row>
    <row r="35922" spans="43:55">
      <c r="AQ35922" s="64"/>
      <c r="AR35922" s="64"/>
      <c r="AS35922" s="60"/>
      <c r="AT35922" s="60"/>
      <c r="AU35922" s="60"/>
      <c r="AV35922" s="60"/>
      <c r="AW35922" s="60"/>
      <c r="AX35922" s="60"/>
      <c r="AY35922" s="60"/>
      <c r="AZ35922" s="60"/>
      <c r="BA35922" s="60"/>
      <c r="BB35922" s="60"/>
      <c r="BC35922" s="61"/>
    </row>
    <row r="35923" spans="43:55">
      <c r="AQ35923" s="64"/>
      <c r="AR35923" s="64"/>
      <c r="AS35923" s="60"/>
      <c r="AT35923" s="60"/>
      <c r="AU35923" s="60"/>
      <c r="AV35923" s="60"/>
      <c r="AW35923" s="60"/>
      <c r="AX35923" s="60"/>
      <c r="AY35923" s="60"/>
      <c r="AZ35923" s="60"/>
      <c r="BA35923" s="60"/>
      <c r="BB35923" s="60"/>
      <c r="BC35923" s="61"/>
    </row>
    <row r="35924" spans="43:55">
      <c r="AQ35924" s="64"/>
      <c r="AR35924" s="64"/>
      <c r="AS35924" s="60"/>
      <c r="AT35924" s="60"/>
      <c r="AU35924" s="60"/>
      <c r="AV35924" s="60"/>
      <c r="AW35924" s="60"/>
      <c r="AX35924" s="60"/>
      <c r="AY35924" s="60"/>
      <c r="AZ35924" s="60"/>
      <c r="BA35924" s="60"/>
      <c r="BB35924" s="60"/>
      <c r="BC35924" s="61"/>
    </row>
    <row r="35925" spans="43:55">
      <c r="AQ35925" s="64"/>
      <c r="AR35925" s="64"/>
      <c r="AS35925" s="60"/>
      <c r="AT35925" s="60"/>
      <c r="AU35925" s="60"/>
      <c r="AV35925" s="60"/>
      <c r="AW35925" s="60"/>
      <c r="AX35925" s="60"/>
      <c r="AY35925" s="60"/>
      <c r="AZ35925" s="60"/>
      <c r="BA35925" s="60"/>
      <c r="BB35925" s="60"/>
      <c r="BC35925" s="61"/>
    </row>
    <row r="35926" spans="43:55">
      <c r="AQ35926" s="64"/>
      <c r="AR35926" s="64"/>
      <c r="AS35926" s="60"/>
      <c r="AT35926" s="60"/>
      <c r="AU35926" s="60"/>
      <c r="AV35926" s="60"/>
      <c r="AW35926" s="60"/>
      <c r="AX35926" s="60"/>
      <c r="AY35926" s="60"/>
      <c r="AZ35926" s="60"/>
      <c r="BA35926" s="60"/>
      <c r="BB35926" s="60"/>
      <c r="BC35926" s="61"/>
    </row>
    <row r="35927" spans="43:55">
      <c r="AQ35927" s="64"/>
      <c r="AR35927" s="64"/>
      <c r="AS35927" s="60"/>
      <c r="AT35927" s="60"/>
      <c r="AU35927" s="60"/>
      <c r="AV35927" s="60"/>
      <c r="AW35927" s="60"/>
      <c r="AX35927" s="60"/>
      <c r="AY35927" s="60"/>
      <c r="AZ35927" s="60"/>
      <c r="BA35927" s="60"/>
      <c r="BB35927" s="60"/>
      <c r="BC35927" s="61"/>
    </row>
    <row r="35928" spans="43:55">
      <c r="AQ35928" s="64"/>
      <c r="AR35928" s="64"/>
      <c r="AS35928" s="60"/>
      <c r="AT35928" s="60"/>
      <c r="AU35928" s="60"/>
      <c r="AV35928" s="60"/>
      <c r="AW35928" s="60"/>
      <c r="AX35928" s="60"/>
      <c r="AY35928" s="60"/>
      <c r="AZ35928" s="60"/>
      <c r="BA35928" s="60"/>
      <c r="BB35928" s="60"/>
      <c r="BC35928" s="61"/>
    </row>
    <row r="35929" spans="43:55">
      <c r="AQ35929" s="64"/>
      <c r="AR35929" s="64"/>
      <c r="AS35929" s="60"/>
      <c r="AT35929" s="60"/>
      <c r="AU35929" s="60"/>
      <c r="AV35929" s="60"/>
      <c r="AW35929" s="60"/>
      <c r="AX35929" s="60"/>
      <c r="AY35929" s="60"/>
      <c r="AZ35929" s="60"/>
      <c r="BA35929" s="60"/>
      <c r="BB35929" s="60"/>
      <c r="BC35929" s="61"/>
    </row>
    <row r="35930" spans="43:55">
      <c r="AQ35930" s="64"/>
      <c r="AR35930" s="64"/>
      <c r="AS35930" s="60"/>
      <c r="AT35930" s="60"/>
      <c r="AU35930" s="60"/>
      <c r="AV35930" s="60"/>
      <c r="AW35930" s="60"/>
      <c r="AX35930" s="60"/>
      <c r="AY35930" s="60"/>
      <c r="AZ35930" s="60"/>
      <c r="BA35930" s="60"/>
      <c r="BB35930" s="60"/>
      <c r="BC35930" s="61"/>
    </row>
    <row r="35931" spans="43:55">
      <c r="AQ35931" s="64"/>
      <c r="AR35931" s="64"/>
      <c r="AS35931" s="60"/>
      <c r="AT35931" s="60"/>
      <c r="AU35931" s="60"/>
      <c r="AV35931" s="60"/>
      <c r="AW35931" s="60"/>
      <c r="AX35931" s="60"/>
      <c r="AY35931" s="60"/>
      <c r="AZ35931" s="60"/>
      <c r="BA35931" s="60"/>
      <c r="BB35931" s="60"/>
      <c r="BC35931" s="61"/>
    </row>
    <row r="35932" spans="43:55">
      <c r="AQ35932" s="64"/>
      <c r="AR35932" s="64"/>
      <c r="AS35932" s="60"/>
      <c r="AT35932" s="60"/>
      <c r="AU35932" s="60"/>
      <c r="AV35932" s="60"/>
      <c r="AW35932" s="60"/>
      <c r="AX35932" s="60"/>
      <c r="AY35932" s="60"/>
      <c r="AZ35932" s="60"/>
      <c r="BA35932" s="60"/>
      <c r="BB35932" s="60"/>
      <c r="BC35932" s="61"/>
    </row>
    <row r="35933" spans="43:55">
      <c r="AQ35933" s="64"/>
      <c r="AR35933" s="64"/>
      <c r="AS35933" s="60"/>
      <c r="AT35933" s="60"/>
      <c r="AU35933" s="60"/>
      <c r="AV35933" s="60"/>
      <c r="AW35933" s="60"/>
      <c r="AX35933" s="60"/>
      <c r="AY35933" s="60"/>
      <c r="AZ35933" s="60"/>
      <c r="BA35933" s="60"/>
      <c r="BB35933" s="60"/>
      <c r="BC35933" s="61"/>
    </row>
    <row r="35934" spans="43:55">
      <c r="AQ35934" s="64"/>
      <c r="AR35934" s="64"/>
      <c r="AS35934" s="60"/>
      <c r="AT35934" s="60"/>
      <c r="AU35934" s="60"/>
      <c r="AV35934" s="60"/>
      <c r="AW35934" s="60"/>
      <c r="AX35934" s="60"/>
      <c r="AY35934" s="60"/>
      <c r="AZ35934" s="60"/>
      <c r="BA35934" s="60"/>
      <c r="BB35934" s="60"/>
      <c r="BC35934" s="61"/>
    </row>
    <row r="35935" spans="43:55">
      <c r="AQ35935" s="64"/>
      <c r="AR35935" s="64"/>
      <c r="AS35935" s="60"/>
      <c r="AT35935" s="60"/>
      <c r="AU35935" s="60"/>
      <c r="AV35935" s="60"/>
      <c r="AW35935" s="60"/>
      <c r="AX35935" s="60"/>
      <c r="AY35935" s="60"/>
      <c r="AZ35935" s="60"/>
      <c r="BA35935" s="60"/>
      <c r="BB35935" s="60"/>
      <c r="BC35935" s="61"/>
    </row>
    <row r="35936" spans="43:55">
      <c r="AQ35936" s="64"/>
      <c r="AR35936" s="64"/>
      <c r="AS35936" s="60"/>
      <c r="AT35936" s="60"/>
      <c r="AU35936" s="60"/>
      <c r="AV35936" s="60"/>
      <c r="AW35936" s="60"/>
      <c r="AX35936" s="60"/>
      <c r="AY35936" s="60"/>
      <c r="AZ35936" s="60"/>
      <c r="BA35936" s="60"/>
      <c r="BB35936" s="60"/>
      <c r="BC35936" s="61"/>
    </row>
    <row r="35937" spans="43:55">
      <c r="AQ35937" s="64"/>
      <c r="AR35937" s="64"/>
      <c r="AS35937" s="60"/>
      <c r="AT35937" s="60"/>
      <c r="AU35937" s="60"/>
      <c r="AV35937" s="60"/>
      <c r="AW35937" s="60"/>
      <c r="AX35937" s="60"/>
      <c r="AY35937" s="60"/>
      <c r="AZ35937" s="60"/>
      <c r="BA35937" s="60"/>
      <c r="BB35937" s="60"/>
      <c r="BC35937" s="61"/>
    </row>
    <row r="35938" spans="43:55">
      <c r="AQ35938" s="64"/>
      <c r="AR35938" s="64"/>
      <c r="AS35938" s="60"/>
      <c r="AT35938" s="60"/>
      <c r="AU35938" s="60"/>
      <c r="AV35938" s="60"/>
      <c r="AW35938" s="60"/>
      <c r="AX35938" s="60"/>
      <c r="AY35938" s="60"/>
      <c r="AZ35938" s="60"/>
      <c r="BA35938" s="60"/>
      <c r="BB35938" s="60"/>
      <c r="BC35938" s="61"/>
    </row>
    <row r="35939" spans="43:55">
      <c r="AQ35939" s="64"/>
      <c r="AR35939" s="64"/>
      <c r="AS35939" s="60"/>
      <c r="AT35939" s="60"/>
      <c r="AU35939" s="60"/>
      <c r="AV35939" s="60"/>
      <c r="AW35939" s="60"/>
      <c r="AX35939" s="60"/>
      <c r="AY35939" s="60"/>
      <c r="AZ35939" s="60"/>
      <c r="BA35939" s="60"/>
      <c r="BB35939" s="60"/>
      <c r="BC35939" s="61"/>
    </row>
    <row r="35940" spans="43:55">
      <c r="AQ35940" s="64"/>
      <c r="AR35940" s="64"/>
      <c r="AS35940" s="60"/>
      <c r="AT35940" s="60"/>
      <c r="AU35940" s="60"/>
      <c r="AV35940" s="60"/>
      <c r="AW35940" s="60"/>
      <c r="AX35940" s="60"/>
      <c r="AY35940" s="60"/>
      <c r="AZ35940" s="60"/>
      <c r="BA35940" s="60"/>
      <c r="BB35940" s="60"/>
      <c r="BC35940" s="61"/>
    </row>
    <row r="35941" spans="43:55">
      <c r="AQ35941" s="64"/>
      <c r="AR35941" s="64"/>
      <c r="AS35941" s="60"/>
      <c r="AT35941" s="60"/>
      <c r="AU35941" s="60"/>
      <c r="AV35941" s="60"/>
      <c r="AW35941" s="60"/>
      <c r="AX35941" s="60"/>
      <c r="AY35941" s="60"/>
      <c r="AZ35941" s="60"/>
      <c r="BA35941" s="60"/>
      <c r="BB35941" s="60"/>
      <c r="BC35941" s="61"/>
    </row>
    <row r="35942" spans="43:55">
      <c r="AQ35942" s="64"/>
      <c r="AR35942" s="64"/>
      <c r="AS35942" s="60"/>
      <c r="AT35942" s="60"/>
      <c r="AU35942" s="60"/>
      <c r="AV35942" s="60"/>
      <c r="AW35942" s="60"/>
      <c r="AX35942" s="60"/>
      <c r="AY35942" s="60"/>
      <c r="AZ35942" s="60"/>
      <c r="BA35942" s="60"/>
      <c r="BB35942" s="60"/>
      <c r="BC35942" s="61"/>
    </row>
    <row r="35943" spans="43:55">
      <c r="AQ35943" s="64"/>
      <c r="AR35943" s="64"/>
      <c r="AS35943" s="60"/>
      <c r="AT35943" s="60"/>
      <c r="AU35943" s="60"/>
      <c r="AV35943" s="60"/>
      <c r="AW35943" s="60"/>
      <c r="AX35943" s="60"/>
      <c r="AY35943" s="60"/>
      <c r="AZ35943" s="60"/>
      <c r="BA35943" s="60"/>
      <c r="BB35943" s="60"/>
      <c r="BC35943" s="61"/>
    </row>
    <row r="35944" spans="43:55">
      <c r="AQ35944" s="64"/>
      <c r="AR35944" s="64"/>
      <c r="AS35944" s="60"/>
      <c r="AT35944" s="60"/>
      <c r="AU35944" s="60"/>
      <c r="AV35944" s="60"/>
      <c r="AW35944" s="60"/>
      <c r="AX35944" s="60"/>
      <c r="AY35944" s="60"/>
      <c r="AZ35944" s="60"/>
      <c r="BA35944" s="60"/>
      <c r="BB35944" s="60"/>
      <c r="BC35944" s="61"/>
    </row>
    <row r="35945" spans="43:55">
      <c r="AQ35945" s="64"/>
      <c r="AR35945" s="64"/>
      <c r="AS35945" s="60"/>
      <c r="AT35945" s="60"/>
      <c r="AU35945" s="60"/>
      <c r="AV35945" s="60"/>
      <c r="AW35945" s="60"/>
      <c r="AX35945" s="60"/>
      <c r="AY35945" s="60"/>
      <c r="AZ35945" s="60"/>
      <c r="BA35945" s="60"/>
      <c r="BB35945" s="60"/>
      <c r="BC35945" s="61"/>
    </row>
    <row r="35946" spans="43:55">
      <c r="AQ35946" s="64"/>
      <c r="AR35946" s="64"/>
      <c r="AS35946" s="60"/>
      <c r="AT35946" s="60"/>
      <c r="AU35946" s="60"/>
      <c r="AV35946" s="60"/>
      <c r="AW35946" s="60"/>
      <c r="AX35946" s="60"/>
      <c r="AY35946" s="60"/>
      <c r="AZ35946" s="60"/>
      <c r="BA35946" s="60"/>
      <c r="BB35946" s="60"/>
      <c r="BC35946" s="61"/>
    </row>
    <row r="35947" spans="43:55">
      <c r="AQ35947" s="64"/>
      <c r="AR35947" s="64"/>
      <c r="AS35947" s="60"/>
      <c r="AT35947" s="60"/>
      <c r="AU35947" s="60"/>
      <c r="AV35947" s="60"/>
      <c r="AW35947" s="60"/>
      <c r="AX35947" s="60"/>
      <c r="AY35947" s="60"/>
      <c r="AZ35947" s="60"/>
      <c r="BA35947" s="60"/>
      <c r="BB35947" s="60"/>
      <c r="BC35947" s="61"/>
    </row>
    <row r="35948" spans="43:55">
      <c r="AQ35948" s="64"/>
      <c r="AR35948" s="64"/>
      <c r="AS35948" s="60"/>
      <c r="AT35948" s="60"/>
      <c r="AU35948" s="60"/>
      <c r="AV35948" s="60"/>
      <c r="AW35948" s="60"/>
      <c r="AX35948" s="60"/>
      <c r="AY35948" s="60"/>
      <c r="AZ35948" s="60"/>
      <c r="BA35948" s="60"/>
      <c r="BB35948" s="60"/>
      <c r="BC35948" s="61"/>
    </row>
    <row r="35949" spans="43:55">
      <c r="AQ35949" s="64"/>
      <c r="AR35949" s="64"/>
      <c r="AS35949" s="60"/>
      <c r="AT35949" s="60"/>
      <c r="AU35949" s="60"/>
      <c r="AV35949" s="60"/>
      <c r="AW35949" s="60"/>
      <c r="AX35949" s="60"/>
      <c r="AY35949" s="60"/>
      <c r="AZ35949" s="60"/>
      <c r="BA35949" s="60"/>
      <c r="BB35949" s="60"/>
      <c r="BC35949" s="61"/>
    </row>
    <row r="35950" spans="43:55">
      <c r="AQ35950" s="64"/>
      <c r="AR35950" s="64"/>
      <c r="AS35950" s="60"/>
      <c r="AT35950" s="60"/>
      <c r="AU35950" s="60"/>
      <c r="AV35950" s="60"/>
      <c r="AW35950" s="60"/>
      <c r="AX35950" s="60"/>
      <c r="AY35950" s="60"/>
      <c r="AZ35950" s="60"/>
      <c r="BA35950" s="60"/>
      <c r="BB35950" s="60"/>
      <c r="BC35950" s="61"/>
    </row>
    <row r="35951" spans="43:55">
      <c r="AQ35951" s="64"/>
      <c r="AR35951" s="64"/>
      <c r="AS35951" s="60"/>
      <c r="AT35951" s="60"/>
      <c r="AU35951" s="60"/>
      <c r="AV35951" s="60"/>
      <c r="AW35951" s="60"/>
      <c r="AX35951" s="60"/>
      <c r="AY35951" s="60"/>
      <c r="AZ35951" s="60"/>
      <c r="BA35951" s="60"/>
      <c r="BB35951" s="60"/>
      <c r="BC35951" s="61"/>
    </row>
    <row r="35952" spans="43:55">
      <c r="AQ35952" s="64"/>
      <c r="AR35952" s="64"/>
      <c r="AS35952" s="60"/>
      <c r="AT35952" s="60"/>
      <c r="AU35952" s="60"/>
      <c r="AV35952" s="60"/>
      <c r="AW35952" s="60"/>
      <c r="AX35952" s="60"/>
      <c r="AY35952" s="60"/>
      <c r="AZ35952" s="60"/>
      <c r="BA35952" s="60"/>
      <c r="BB35952" s="60"/>
      <c r="BC35952" s="61"/>
    </row>
    <row r="35953" spans="43:55">
      <c r="AQ35953" s="64"/>
      <c r="AR35953" s="64"/>
      <c r="AS35953" s="60"/>
      <c r="AT35953" s="60"/>
      <c r="AU35953" s="60"/>
      <c r="AV35953" s="60"/>
      <c r="AW35953" s="60"/>
      <c r="AX35953" s="60"/>
      <c r="AY35953" s="60"/>
      <c r="AZ35953" s="60"/>
      <c r="BA35953" s="60"/>
      <c r="BB35953" s="60"/>
      <c r="BC35953" s="61"/>
    </row>
    <row r="35954" spans="43:55">
      <c r="AQ35954" s="64"/>
      <c r="AR35954" s="64"/>
      <c r="AS35954" s="60"/>
      <c r="AT35954" s="60"/>
      <c r="AU35954" s="60"/>
      <c r="AV35954" s="60"/>
      <c r="AW35954" s="60"/>
      <c r="AX35954" s="60"/>
      <c r="AY35954" s="60"/>
      <c r="AZ35954" s="60"/>
      <c r="BA35954" s="60"/>
      <c r="BB35954" s="60"/>
      <c r="BC35954" s="61"/>
    </row>
    <row r="35955" spans="43:55">
      <c r="AQ35955" s="64"/>
      <c r="AR35955" s="64"/>
      <c r="AS35955" s="60"/>
      <c r="AT35955" s="60"/>
      <c r="AU35955" s="60"/>
      <c r="AV35955" s="60"/>
      <c r="AW35955" s="60"/>
      <c r="AX35955" s="60"/>
      <c r="AY35955" s="60"/>
      <c r="AZ35955" s="60"/>
      <c r="BA35955" s="60"/>
      <c r="BB35955" s="60"/>
      <c r="BC35955" s="61"/>
    </row>
    <row r="35956" spans="43:55">
      <c r="AQ35956" s="64"/>
      <c r="AR35956" s="64"/>
      <c r="AS35956" s="60"/>
      <c r="AT35956" s="60"/>
      <c r="AU35956" s="60"/>
      <c r="AV35956" s="60"/>
      <c r="AW35956" s="60"/>
      <c r="AX35956" s="60"/>
      <c r="AY35956" s="60"/>
      <c r="AZ35956" s="60"/>
      <c r="BA35956" s="60"/>
      <c r="BB35956" s="60"/>
      <c r="BC35956" s="61"/>
    </row>
    <row r="35957" spans="43:55">
      <c r="AQ35957" s="64"/>
      <c r="AR35957" s="64"/>
      <c r="AS35957" s="60"/>
      <c r="AT35957" s="60"/>
      <c r="AU35957" s="60"/>
      <c r="AV35957" s="60"/>
      <c r="AW35957" s="60"/>
      <c r="AX35957" s="60"/>
      <c r="AY35957" s="60"/>
      <c r="AZ35957" s="60"/>
      <c r="BA35957" s="60"/>
      <c r="BB35957" s="60"/>
      <c r="BC35957" s="61"/>
    </row>
    <row r="35958" spans="43:55">
      <c r="AQ35958" s="64"/>
      <c r="AR35958" s="64"/>
      <c r="AS35958" s="60"/>
      <c r="AT35958" s="60"/>
      <c r="AU35958" s="60"/>
      <c r="AV35958" s="60"/>
      <c r="AW35958" s="60"/>
      <c r="AX35958" s="60"/>
      <c r="AY35958" s="60"/>
      <c r="AZ35958" s="60"/>
      <c r="BA35958" s="60"/>
      <c r="BB35958" s="60"/>
      <c r="BC35958" s="61"/>
    </row>
    <row r="35959" spans="43:55">
      <c r="AQ35959" s="64"/>
      <c r="AR35959" s="64"/>
      <c r="AS35959" s="60"/>
      <c r="AT35959" s="60"/>
      <c r="AU35959" s="60"/>
      <c r="AV35959" s="60"/>
      <c r="AW35959" s="60"/>
      <c r="AX35959" s="60"/>
      <c r="AY35959" s="60"/>
      <c r="AZ35959" s="60"/>
      <c r="BA35959" s="60"/>
      <c r="BB35959" s="60"/>
      <c r="BC35959" s="61"/>
    </row>
    <row r="35960" spans="43:55">
      <c r="AQ35960" s="64"/>
      <c r="AR35960" s="64"/>
      <c r="AS35960" s="60"/>
      <c r="AT35960" s="60"/>
      <c r="AU35960" s="60"/>
      <c r="AV35960" s="60"/>
      <c r="AW35960" s="60"/>
      <c r="AX35960" s="60"/>
      <c r="AY35960" s="60"/>
      <c r="AZ35960" s="60"/>
      <c r="BA35960" s="60"/>
      <c r="BB35960" s="60"/>
      <c r="BC35960" s="61"/>
    </row>
    <row r="35961" spans="43:55">
      <c r="AQ35961" s="64"/>
      <c r="AR35961" s="64"/>
      <c r="AS35961" s="60"/>
      <c r="AT35961" s="60"/>
      <c r="AU35961" s="60"/>
      <c r="AV35961" s="60"/>
      <c r="AW35961" s="60"/>
      <c r="AX35961" s="60"/>
      <c r="AY35961" s="60"/>
      <c r="AZ35961" s="60"/>
      <c r="BA35961" s="60"/>
      <c r="BB35961" s="60"/>
      <c r="BC35961" s="61"/>
    </row>
    <row r="35962" spans="43:55">
      <c r="AQ35962" s="64"/>
      <c r="AR35962" s="64"/>
      <c r="AS35962" s="60"/>
      <c r="AT35962" s="60"/>
      <c r="AU35962" s="60"/>
      <c r="AV35962" s="60"/>
      <c r="AW35962" s="60"/>
      <c r="AX35962" s="60"/>
      <c r="AY35962" s="60"/>
      <c r="AZ35962" s="60"/>
      <c r="BA35962" s="60"/>
      <c r="BB35962" s="60"/>
      <c r="BC35962" s="61"/>
    </row>
    <row r="35963" spans="43:55">
      <c r="AQ35963" s="64"/>
      <c r="AR35963" s="64"/>
      <c r="AS35963" s="60"/>
      <c r="AT35963" s="60"/>
      <c r="AU35963" s="60"/>
      <c r="AV35963" s="60"/>
      <c r="AW35963" s="60"/>
      <c r="AX35963" s="60"/>
      <c r="AY35963" s="60"/>
      <c r="AZ35963" s="60"/>
      <c r="BA35963" s="60"/>
      <c r="BB35963" s="60"/>
      <c r="BC35963" s="61"/>
    </row>
    <row r="35964" spans="43:55">
      <c r="AQ35964" s="64"/>
      <c r="AR35964" s="64"/>
      <c r="AS35964" s="60"/>
      <c r="AT35964" s="60"/>
      <c r="AU35964" s="60"/>
      <c r="AV35964" s="60"/>
      <c r="AW35964" s="60"/>
      <c r="AX35964" s="60"/>
      <c r="AY35964" s="60"/>
      <c r="AZ35964" s="60"/>
      <c r="BA35964" s="60"/>
      <c r="BB35964" s="60"/>
      <c r="BC35964" s="61"/>
    </row>
    <row r="35965" spans="43:55">
      <c r="AQ35965" s="64"/>
      <c r="AR35965" s="64"/>
      <c r="AS35965" s="60"/>
      <c r="AT35965" s="60"/>
      <c r="AU35965" s="60"/>
      <c r="AV35965" s="60"/>
      <c r="AW35965" s="60"/>
      <c r="AX35965" s="60"/>
      <c r="AY35965" s="60"/>
      <c r="AZ35965" s="60"/>
      <c r="BA35965" s="60"/>
      <c r="BB35965" s="60"/>
      <c r="BC35965" s="61"/>
    </row>
    <row r="35966" spans="43:55">
      <c r="AQ35966" s="64"/>
      <c r="AR35966" s="64"/>
      <c r="AS35966" s="60"/>
      <c r="AT35966" s="60"/>
      <c r="AU35966" s="60"/>
      <c r="AV35966" s="60"/>
      <c r="AW35966" s="60"/>
      <c r="AX35966" s="60"/>
      <c r="AY35966" s="60"/>
      <c r="AZ35966" s="60"/>
      <c r="BA35966" s="60"/>
      <c r="BB35966" s="60"/>
      <c r="BC35966" s="61"/>
    </row>
    <row r="35967" spans="43:55">
      <c r="AQ35967" s="64"/>
      <c r="AR35967" s="64"/>
      <c r="AS35967" s="60"/>
      <c r="AT35967" s="60"/>
      <c r="AU35967" s="60"/>
      <c r="AV35967" s="60"/>
      <c r="AW35967" s="60"/>
      <c r="AX35967" s="60"/>
      <c r="AY35967" s="60"/>
      <c r="AZ35967" s="60"/>
      <c r="BA35967" s="60"/>
      <c r="BB35967" s="60"/>
      <c r="BC35967" s="61"/>
    </row>
    <row r="35968" spans="43:55">
      <c r="AQ35968" s="64"/>
      <c r="AR35968" s="64"/>
      <c r="AS35968" s="60"/>
      <c r="AT35968" s="60"/>
      <c r="AU35968" s="60"/>
      <c r="AV35968" s="60"/>
      <c r="AW35968" s="60"/>
      <c r="AX35968" s="60"/>
      <c r="AY35968" s="60"/>
      <c r="AZ35968" s="60"/>
      <c r="BA35968" s="60"/>
      <c r="BB35968" s="60"/>
      <c r="BC35968" s="61"/>
    </row>
    <row r="35969" spans="43:55">
      <c r="AQ35969" s="64"/>
      <c r="AR35969" s="64"/>
      <c r="AS35969" s="60"/>
      <c r="AT35969" s="60"/>
      <c r="AU35969" s="60"/>
      <c r="AV35969" s="60"/>
      <c r="AW35969" s="60"/>
      <c r="AX35969" s="60"/>
      <c r="AY35969" s="60"/>
      <c r="AZ35969" s="60"/>
      <c r="BA35969" s="60"/>
      <c r="BB35969" s="60"/>
      <c r="BC35969" s="61"/>
    </row>
    <row r="35970" spans="43:55">
      <c r="AQ35970" s="64"/>
      <c r="AR35970" s="64"/>
      <c r="AS35970" s="60"/>
      <c r="AT35970" s="60"/>
      <c r="AU35970" s="60"/>
      <c r="AV35970" s="60"/>
      <c r="AW35970" s="60"/>
      <c r="AX35970" s="60"/>
      <c r="AY35970" s="60"/>
      <c r="AZ35970" s="60"/>
      <c r="BA35970" s="60"/>
      <c r="BB35970" s="60"/>
      <c r="BC35970" s="61"/>
    </row>
    <row r="35971" spans="43:55">
      <c r="AQ35971" s="64"/>
      <c r="AR35971" s="64"/>
      <c r="AS35971" s="60"/>
      <c r="AT35971" s="60"/>
      <c r="AU35971" s="60"/>
      <c r="AV35971" s="60"/>
      <c r="AW35971" s="60"/>
      <c r="AX35971" s="60"/>
      <c r="AY35971" s="60"/>
      <c r="AZ35971" s="60"/>
      <c r="BA35971" s="60"/>
      <c r="BB35971" s="60"/>
      <c r="BC35971" s="61"/>
    </row>
    <row r="35972" spans="43:55">
      <c r="AQ35972" s="64"/>
      <c r="AR35972" s="64"/>
      <c r="AS35972" s="60"/>
      <c r="AT35972" s="60"/>
      <c r="AU35972" s="60"/>
      <c r="AV35972" s="60"/>
      <c r="AW35972" s="60"/>
      <c r="AX35972" s="60"/>
      <c r="AY35972" s="60"/>
      <c r="AZ35972" s="60"/>
      <c r="BA35972" s="60"/>
      <c r="BB35972" s="60"/>
      <c r="BC35972" s="61"/>
    </row>
    <row r="35973" spans="43:55">
      <c r="AQ35973" s="64"/>
      <c r="AR35973" s="64"/>
      <c r="AS35973" s="60"/>
      <c r="AT35973" s="60"/>
      <c r="AU35973" s="60"/>
      <c r="AV35973" s="60"/>
      <c r="AW35973" s="60"/>
      <c r="AX35973" s="60"/>
      <c r="AY35973" s="60"/>
      <c r="AZ35973" s="60"/>
      <c r="BA35973" s="60"/>
      <c r="BB35973" s="60"/>
      <c r="BC35973" s="61"/>
    </row>
    <row r="35974" spans="43:55">
      <c r="AQ35974" s="64"/>
      <c r="AR35974" s="64"/>
      <c r="AS35974" s="60"/>
      <c r="AT35974" s="60"/>
      <c r="AU35974" s="60"/>
      <c r="AV35974" s="60"/>
      <c r="AW35974" s="60"/>
      <c r="AX35974" s="60"/>
      <c r="AY35974" s="60"/>
      <c r="AZ35974" s="60"/>
      <c r="BA35974" s="60"/>
      <c r="BB35974" s="60"/>
      <c r="BC35974" s="61"/>
    </row>
    <row r="35975" spans="43:55">
      <c r="AQ35975" s="64"/>
      <c r="AR35975" s="64"/>
      <c r="AS35975" s="60"/>
      <c r="AT35975" s="60"/>
      <c r="AU35975" s="60"/>
      <c r="AV35975" s="60"/>
      <c r="AW35975" s="60"/>
      <c r="AX35975" s="60"/>
      <c r="AY35975" s="60"/>
      <c r="AZ35975" s="60"/>
      <c r="BA35975" s="60"/>
      <c r="BB35975" s="60"/>
      <c r="BC35975" s="61"/>
    </row>
    <row r="35976" spans="43:55">
      <c r="AQ35976" s="64"/>
      <c r="AR35976" s="64"/>
      <c r="AS35976" s="60"/>
      <c r="AT35976" s="60"/>
      <c r="AU35976" s="60"/>
      <c r="AV35976" s="60"/>
      <c r="AW35976" s="60"/>
      <c r="AX35976" s="60"/>
      <c r="AY35976" s="60"/>
      <c r="AZ35976" s="60"/>
      <c r="BA35976" s="60"/>
      <c r="BB35976" s="60"/>
      <c r="BC35976" s="61"/>
    </row>
    <row r="35977" spans="43:55">
      <c r="AQ35977" s="64"/>
      <c r="AR35977" s="64"/>
      <c r="AS35977" s="60"/>
      <c r="AT35977" s="60"/>
      <c r="AU35977" s="60"/>
      <c r="AV35977" s="60"/>
      <c r="AW35977" s="60"/>
      <c r="AX35977" s="60"/>
      <c r="AY35977" s="60"/>
      <c r="AZ35977" s="60"/>
      <c r="BA35977" s="60"/>
      <c r="BB35977" s="60"/>
      <c r="BC35977" s="61"/>
    </row>
    <row r="35978" spans="43:55">
      <c r="AQ35978" s="64"/>
      <c r="AR35978" s="64"/>
      <c r="AS35978" s="60"/>
      <c r="AT35978" s="60"/>
      <c r="AU35978" s="60"/>
      <c r="AV35978" s="60"/>
      <c r="AW35978" s="60"/>
      <c r="AX35978" s="60"/>
      <c r="AY35978" s="60"/>
      <c r="AZ35978" s="60"/>
      <c r="BA35978" s="60"/>
      <c r="BB35978" s="60"/>
      <c r="BC35978" s="61"/>
    </row>
    <row r="35979" spans="43:55">
      <c r="AQ35979" s="64"/>
      <c r="AR35979" s="64"/>
      <c r="AS35979" s="60"/>
      <c r="AT35979" s="60"/>
      <c r="AU35979" s="60"/>
      <c r="AV35979" s="60"/>
      <c r="AW35979" s="60"/>
      <c r="AX35979" s="60"/>
      <c r="AY35979" s="60"/>
      <c r="AZ35979" s="60"/>
      <c r="BA35979" s="60"/>
      <c r="BB35979" s="60"/>
      <c r="BC35979" s="61"/>
    </row>
    <row r="35980" spans="43:55">
      <c r="AQ35980" s="64"/>
      <c r="AR35980" s="64"/>
      <c r="AS35980" s="60"/>
      <c r="AT35980" s="60"/>
      <c r="AU35980" s="60"/>
      <c r="AV35980" s="60"/>
      <c r="AW35980" s="60"/>
      <c r="AX35980" s="60"/>
      <c r="AY35980" s="60"/>
      <c r="AZ35980" s="60"/>
      <c r="BA35980" s="60"/>
      <c r="BB35980" s="60"/>
      <c r="BC35980" s="61"/>
    </row>
    <row r="35981" spans="43:55">
      <c r="AQ35981" s="64"/>
      <c r="AR35981" s="64"/>
      <c r="AS35981" s="60"/>
      <c r="AT35981" s="60"/>
      <c r="AU35981" s="60"/>
      <c r="AV35981" s="60"/>
      <c r="AW35981" s="60"/>
      <c r="AX35981" s="60"/>
      <c r="AY35981" s="60"/>
      <c r="AZ35981" s="60"/>
      <c r="BA35981" s="60"/>
      <c r="BB35981" s="60"/>
      <c r="BC35981" s="61"/>
    </row>
    <row r="35982" spans="43:55">
      <c r="AQ35982" s="64"/>
      <c r="AR35982" s="64"/>
      <c r="AS35982" s="60"/>
      <c r="AT35982" s="60"/>
      <c r="AU35982" s="60"/>
      <c r="AV35982" s="60"/>
      <c r="AW35982" s="60"/>
      <c r="AX35982" s="60"/>
      <c r="AY35982" s="60"/>
      <c r="AZ35982" s="60"/>
      <c r="BA35982" s="60"/>
      <c r="BB35982" s="60"/>
      <c r="BC35982" s="61"/>
    </row>
    <row r="35983" spans="43:55">
      <c r="AQ35983" s="64"/>
      <c r="AR35983" s="64"/>
      <c r="AS35983" s="60"/>
      <c r="AT35983" s="60"/>
      <c r="AU35983" s="60"/>
      <c r="AV35983" s="60"/>
      <c r="AW35983" s="60"/>
      <c r="AX35983" s="60"/>
      <c r="AY35983" s="60"/>
      <c r="AZ35983" s="60"/>
      <c r="BA35983" s="60"/>
      <c r="BB35983" s="60"/>
      <c r="BC35983" s="61"/>
    </row>
    <row r="35984" spans="43:55">
      <c r="AQ35984" s="64"/>
      <c r="AR35984" s="64"/>
      <c r="AS35984" s="60"/>
      <c r="AT35984" s="60"/>
      <c r="AU35984" s="60"/>
      <c r="AV35984" s="60"/>
      <c r="AW35984" s="60"/>
      <c r="AX35984" s="60"/>
      <c r="AY35984" s="60"/>
      <c r="AZ35984" s="60"/>
      <c r="BA35984" s="60"/>
      <c r="BB35984" s="60"/>
      <c r="BC35984" s="61"/>
    </row>
    <row r="35985" spans="43:55">
      <c r="AQ35985" s="64"/>
      <c r="AR35985" s="64"/>
      <c r="AS35985" s="60"/>
      <c r="AT35985" s="60"/>
      <c r="AU35985" s="60"/>
      <c r="AV35985" s="60"/>
      <c r="AW35985" s="60"/>
      <c r="AX35985" s="60"/>
      <c r="AY35985" s="60"/>
      <c r="AZ35985" s="60"/>
      <c r="BA35985" s="60"/>
      <c r="BB35985" s="60"/>
      <c r="BC35985" s="61"/>
    </row>
    <row r="35986" spans="43:55">
      <c r="AQ35986" s="64"/>
      <c r="AR35986" s="64"/>
      <c r="AS35986" s="60"/>
      <c r="AT35986" s="60"/>
      <c r="AU35986" s="60"/>
      <c r="AV35986" s="60"/>
      <c r="AW35986" s="60"/>
      <c r="AX35986" s="60"/>
      <c r="AY35986" s="60"/>
      <c r="AZ35986" s="60"/>
      <c r="BA35986" s="60"/>
      <c r="BB35986" s="60"/>
      <c r="BC35986" s="61"/>
    </row>
    <row r="35987" spans="43:55">
      <c r="AQ35987" s="64"/>
      <c r="AR35987" s="64"/>
      <c r="AS35987" s="60"/>
      <c r="AT35987" s="60"/>
      <c r="AU35987" s="60"/>
      <c r="AV35987" s="60"/>
      <c r="AW35987" s="60"/>
      <c r="AX35987" s="60"/>
      <c r="AY35987" s="60"/>
      <c r="AZ35987" s="60"/>
      <c r="BA35987" s="60"/>
      <c r="BB35987" s="60"/>
      <c r="BC35987" s="61"/>
    </row>
    <row r="35988" spans="43:55">
      <c r="AQ35988" s="64"/>
      <c r="AR35988" s="64"/>
      <c r="AS35988" s="60"/>
      <c r="AT35988" s="60"/>
      <c r="AU35988" s="60"/>
      <c r="AV35988" s="60"/>
      <c r="AW35988" s="60"/>
      <c r="AX35988" s="60"/>
      <c r="AY35988" s="60"/>
      <c r="AZ35988" s="60"/>
      <c r="BA35988" s="60"/>
      <c r="BB35988" s="60"/>
      <c r="BC35988" s="61"/>
    </row>
    <row r="35989" spans="43:55">
      <c r="AQ35989" s="64"/>
      <c r="AR35989" s="64"/>
      <c r="AS35989" s="60"/>
      <c r="AT35989" s="60"/>
      <c r="AU35989" s="60"/>
      <c r="AV35989" s="60"/>
      <c r="AW35989" s="60"/>
      <c r="AX35989" s="60"/>
      <c r="AY35989" s="60"/>
      <c r="AZ35989" s="60"/>
      <c r="BA35989" s="60"/>
      <c r="BB35989" s="60"/>
      <c r="BC35989" s="61"/>
    </row>
    <row r="35990" spans="43:55">
      <c r="AQ35990" s="64"/>
      <c r="AR35990" s="64"/>
      <c r="AS35990" s="60"/>
      <c r="AT35990" s="60"/>
      <c r="AU35990" s="60"/>
      <c r="AV35990" s="60"/>
      <c r="AW35990" s="60"/>
      <c r="AX35990" s="60"/>
      <c r="AY35990" s="60"/>
      <c r="AZ35990" s="60"/>
      <c r="BA35990" s="60"/>
      <c r="BB35990" s="60"/>
      <c r="BC35990" s="61"/>
    </row>
    <row r="35991" spans="43:55">
      <c r="AQ35991" s="64"/>
      <c r="AR35991" s="64"/>
      <c r="AS35991" s="60"/>
      <c r="AT35991" s="60"/>
      <c r="AU35991" s="60"/>
      <c r="AV35991" s="60"/>
      <c r="AW35991" s="60"/>
      <c r="AX35991" s="60"/>
      <c r="AY35991" s="60"/>
      <c r="AZ35991" s="60"/>
      <c r="BA35991" s="60"/>
      <c r="BB35991" s="60"/>
      <c r="BC35991" s="61"/>
    </row>
    <row r="35992" spans="43:55">
      <c r="AQ35992" s="64"/>
      <c r="AR35992" s="64"/>
      <c r="AS35992" s="60"/>
      <c r="AT35992" s="60"/>
      <c r="AU35992" s="60"/>
      <c r="AV35992" s="60"/>
      <c r="AW35992" s="60"/>
      <c r="AX35992" s="60"/>
      <c r="AY35992" s="60"/>
      <c r="AZ35992" s="60"/>
      <c r="BA35992" s="60"/>
      <c r="BB35992" s="60"/>
      <c r="BC35992" s="61"/>
    </row>
    <row r="35993" spans="43:55">
      <c r="AQ35993" s="64"/>
      <c r="AR35993" s="64"/>
      <c r="AS35993" s="60"/>
      <c r="AT35993" s="60"/>
      <c r="AU35993" s="60"/>
      <c r="AV35993" s="60"/>
      <c r="AW35993" s="60"/>
      <c r="AX35993" s="60"/>
      <c r="AY35993" s="60"/>
      <c r="AZ35993" s="60"/>
      <c r="BA35993" s="60"/>
      <c r="BB35993" s="60"/>
      <c r="BC35993" s="61"/>
    </row>
    <row r="35994" spans="43:55">
      <c r="AQ35994" s="64"/>
      <c r="AR35994" s="64"/>
      <c r="AS35994" s="60"/>
      <c r="AT35994" s="60"/>
      <c r="AU35994" s="60"/>
      <c r="AV35994" s="60"/>
      <c r="AW35994" s="60"/>
      <c r="AX35994" s="60"/>
      <c r="AY35994" s="60"/>
      <c r="AZ35994" s="60"/>
      <c r="BA35994" s="60"/>
      <c r="BB35994" s="60"/>
      <c r="BC35994" s="61"/>
    </row>
    <row r="35995" spans="43:55">
      <c r="AQ35995" s="64"/>
      <c r="AR35995" s="64"/>
      <c r="AS35995" s="60"/>
      <c r="AT35995" s="60"/>
      <c r="AU35995" s="60"/>
      <c r="AV35995" s="60"/>
      <c r="AW35995" s="60"/>
      <c r="AX35995" s="60"/>
      <c r="AY35995" s="60"/>
      <c r="AZ35995" s="60"/>
      <c r="BA35995" s="60"/>
      <c r="BB35995" s="60"/>
      <c r="BC35995" s="61"/>
    </row>
    <row r="35996" spans="43:55">
      <c r="AQ35996" s="64"/>
      <c r="AR35996" s="64"/>
      <c r="AS35996" s="60"/>
      <c r="AT35996" s="60"/>
      <c r="AU35996" s="60"/>
      <c r="AV35996" s="60"/>
      <c r="AW35996" s="60"/>
      <c r="AX35996" s="60"/>
      <c r="AY35996" s="60"/>
      <c r="AZ35996" s="60"/>
      <c r="BA35996" s="60"/>
      <c r="BB35996" s="60"/>
      <c r="BC35996" s="61"/>
    </row>
    <row r="35997" spans="43:55">
      <c r="AQ35997" s="64"/>
      <c r="AR35997" s="64"/>
      <c r="AS35997" s="60"/>
      <c r="AT35997" s="60"/>
      <c r="AU35997" s="60"/>
      <c r="AV35997" s="60"/>
      <c r="AW35997" s="60"/>
      <c r="AX35997" s="60"/>
      <c r="AY35997" s="60"/>
      <c r="AZ35997" s="60"/>
      <c r="BA35997" s="60"/>
      <c r="BB35997" s="60"/>
      <c r="BC35997" s="61"/>
    </row>
    <row r="35998" spans="43:55">
      <c r="AQ35998" s="64"/>
      <c r="AR35998" s="64"/>
      <c r="AS35998" s="60"/>
      <c r="AT35998" s="60"/>
      <c r="AU35998" s="60"/>
      <c r="AV35998" s="60"/>
      <c r="AW35998" s="60"/>
      <c r="AX35998" s="60"/>
      <c r="AY35998" s="60"/>
      <c r="AZ35998" s="60"/>
      <c r="BA35998" s="60"/>
      <c r="BB35998" s="60"/>
      <c r="BC35998" s="61"/>
    </row>
    <row r="35999" spans="43:55">
      <c r="AQ35999" s="64"/>
      <c r="AR35999" s="64"/>
      <c r="AS35999" s="60"/>
      <c r="AT35999" s="60"/>
      <c r="AU35999" s="60"/>
      <c r="AV35999" s="60"/>
      <c r="AW35999" s="60"/>
      <c r="AX35999" s="60"/>
      <c r="AY35999" s="60"/>
      <c r="AZ35999" s="60"/>
      <c r="BA35999" s="60"/>
      <c r="BB35999" s="60"/>
      <c r="BC35999" s="61"/>
    </row>
    <row r="36000" spans="43:55">
      <c r="AQ36000" s="64"/>
      <c r="AR36000" s="64"/>
      <c r="AS36000" s="60"/>
      <c r="AT36000" s="60"/>
      <c r="AU36000" s="60"/>
      <c r="AV36000" s="60"/>
      <c r="AW36000" s="60"/>
      <c r="AX36000" s="60"/>
      <c r="AY36000" s="60"/>
      <c r="AZ36000" s="60"/>
      <c r="BA36000" s="60"/>
      <c r="BB36000" s="60"/>
      <c r="BC36000" s="61"/>
    </row>
    <row r="36001" spans="43:55">
      <c r="AQ36001" s="64"/>
      <c r="AR36001" s="64"/>
      <c r="AS36001" s="60"/>
      <c r="AT36001" s="60"/>
      <c r="AU36001" s="60"/>
      <c r="AV36001" s="60"/>
      <c r="AW36001" s="60"/>
      <c r="AX36001" s="60"/>
      <c r="AY36001" s="60"/>
      <c r="AZ36001" s="60"/>
      <c r="BA36001" s="60"/>
      <c r="BB36001" s="60"/>
      <c r="BC36001" s="61"/>
    </row>
    <row r="36002" spans="43:55">
      <c r="AQ36002" s="64"/>
      <c r="AR36002" s="64"/>
      <c r="AS36002" s="60"/>
      <c r="AT36002" s="60"/>
      <c r="AU36002" s="60"/>
      <c r="AV36002" s="60"/>
      <c r="AW36002" s="60"/>
      <c r="AX36002" s="60"/>
      <c r="AY36002" s="60"/>
      <c r="AZ36002" s="60"/>
      <c r="BA36002" s="60"/>
      <c r="BB36002" s="60"/>
      <c r="BC36002" s="61"/>
    </row>
    <row r="36003" spans="43:55">
      <c r="AQ36003" s="64"/>
      <c r="AR36003" s="64"/>
      <c r="AS36003" s="60"/>
      <c r="AT36003" s="60"/>
      <c r="AU36003" s="60"/>
      <c r="AV36003" s="60"/>
      <c r="AW36003" s="60"/>
      <c r="AX36003" s="60"/>
      <c r="AY36003" s="60"/>
      <c r="AZ36003" s="60"/>
      <c r="BA36003" s="60"/>
      <c r="BB36003" s="60"/>
      <c r="BC36003" s="61"/>
    </row>
    <row r="36004" spans="43:55">
      <c r="AQ36004" s="64"/>
      <c r="AR36004" s="64"/>
      <c r="AS36004" s="60"/>
      <c r="AT36004" s="60"/>
      <c r="AU36004" s="60"/>
      <c r="AV36004" s="60"/>
      <c r="AW36004" s="60"/>
      <c r="AX36004" s="60"/>
      <c r="AY36004" s="60"/>
      <c r="AZ36004" s="60"/>
      <c r="BA36004" s="60"/>
      <c r="BB36004" s="60"/>
      <c r="BC36004" s="61"/>
    </row>
    <row r="36005" spans="43:55">
      <c r="AQ36005" s="64"/>
      <c r="AR36005" s="64"/>
      <c r="AS36005" s="60"/>
      <c r="AT36005" s="60"/>
      <c r="AU36005" s="60"/>
      <c r="AV36005" s="60"/>
      <c r="AW36005" s="60"/>
      <c r="AX36005" s="60"/>
      <c r="AY36005" s="60"/>
      <c r="AZ36005" s="60"/>
      <c r="BA36005" s="60"/>
      <c r="BB36005" s="60"/>
      <c r="BC36005" s="61"/>
    </row>
    <row r="36006" spans="43:55">
      <c r="AQ36006" s="64"/>
      <c r="AR36006" s="64"/>
      <c r="AS36006" s="60"/>
      <c r="AT36006" s="60"/>
      <c r="AU36006" s="60"/>
      <c r="AV36006" s="60"/>
      <c r="AW36006" s="60"/>
      <c r="AX36006" s="60"/>
      <c r="AY36006" s="60"/>
      <c r="AZ36006" s="60"/>
      <c r="BA36006" s="60"/>
      <c r="BB36006" s="60"/>
      <c r="BC36006" s="61"/>
    </row>
    <row r="36007" spans="43:55">
      <c r="AQ36007" s="64"/>
      <c r="AR36007" s="64"/>
      <c r="AS36007" s="60"/>
      <c r="AT36007" s="60"/>
      <c r="AU36007" s="60"/>
      <c r="AV36007" s="60"/>
      <c r="AW36007" s="60"/>
      <c r="AX36007" s="60"/>
      <c r="AY36007" s="60"/>
      <c r="AZ36007" s="60"/>
      <c r="BA36007" s="60"/>
      <c r="BB36007" s="60"/>
      <c r="BC36007" s="61"/>
    </row>
    <row r="36008" spans="43:55">
      <c r="AQ36008" s="64"/>
      <c r="AR36008" s="64"/>
      <c r="AS36008" s="60"/>
      <c r="AT36008" s="60"/>
      <c r="AU36008" s="60"/>
      <c r="AV36008" s="60"/>
      <c r="AW36008" s="60"/>
      <c r="AX36008" s="60"/>
      <c r="AY36008" s="60"/>
      <c r="AZ36008" s="60"/>
      <c r="BA36008" s="60"/>
      <c r="BB36008" s="60"/>
      <c r="BC36008" s="61"/>
    </row>
    <row r="36009" spans="43:55">
      <c r="AQ36009" s="64"/>
      <c r="AR36009" s="64"/>
      <c r="AS36009" s="60"/>
      <c r="AT36009" s="60"/>
      <c r="AU36009" s="60"/>
      <c r="AV36009" s="60"/>
      <c r="AW36009" s="60"/>
      <c r="AX36009" s="60"/>
      <c r="AY36009" s="60"/>
      <c r="AZ36009" s="60"/>
      <c r="BA36009" s="60"/>
      <c r="BB36009" s="60"/>
      <c r="BC36009" s="61"/>
    </row>
    <row r="36010" spans="43:55">
      <c r="AQ36010" s="64"/>
      <c r="AR36010" s="64"/>
      <c r="AS36010" s="60"/>
      <c r="AT36010" s="60"/>
      <c r="AU36010" s="60"/>
      <c r="AV36010" s="60"/>
      <c r="AW36010" s="60"/>
      <c r="AX36010" s="60"/>
      <c r="AY36010" s="60"/>
      <c r="AZ36010" s="60"/>
      <c r="BA36010" s="60"/>
      <c r="BB36010" s="60"/>
      <c r="BC36010" s="61"/>
    </row>
    <row r="36011" spans="43:55">
      <c r="AQ36011" s="64"/>
      <c r="AR36011" s="64"/>
      <c r="AS36011" s="60"/>
      <c r="AT36011" s="60"/>
      <c r="AU36011" s="60"/>
      <c r="AV36011" s="60"/>
      <c r="AW36011" s="60"/>
      <c r="AX36011" s="60"/>
      <c r="AY36011" s="60"/>
      <c r="AZ36011" s="60"/>
      <c r="BA36011" s="60"/>
      <c r="BB36011" s="60"/>
      <c r="BC36011" s="61"/>
    </row>
    <row r="36012" spans="43:55">
      <c r="AQ36012" s="64"/>
      <c r="AR36012" s="64"/>
      <c r="AS36012" s="60"/>
      <c r="AT36012" s="60"/>
      <c r="AU36012" s="60"/>
      <c r="AV36012" s="60"/>
      <c r="AW36012" s="60"/>
      <c r="AX36012" s="60"/>
      <c r="AY36012" s="60"/>
      <c r="AZ36012" s="60"/>
      <c r="BA36012" s="60"/>
      <c r="BB36012" s="60"/>
      <c r="BC36012" s="61"/>
    </row>
    <row r="36013" spans="43:55">
      <c r="AQ36013" s="64"/>
      <c r="AR36013" s="64"/>
      <c r="AS36013" s="60"/>
      <c r="AT36013" s="60"/>
      <c r="AU36013" s="60"/>
      <c r="AV36013" s="60"/>
      <c r="AW36013" s="60"/>
      <c r="AX36013" s="60"/>
      <c r="AY36013" s="60"/>
      <c r="AZ36013" s="60"/>
      <c r="BA36013" s="60"/>
      <c r="BB36013" s="60"/>
      <c r="BC36013" s="61"/>
    </row>
    <row r="36014" spans="43:55">
      <c r="AQ36014" s="64"/>
      <c r="AR36014" s="64"/>
      <c r="AS36014" s="60"/>
      <c r="AT36014" s="60"/>
      <c r="AU36014" s="60"/>
      <c r="AV36014" s="60"/>
      <c r="AW36014" s="60"/>
      <c r="AX36014" s="60"/>
      <c r="AY36014" s="60"/>
      <c r="AZ36014" s="60"/>
      <c r="BA36014" s="60"/>
      <c r="BB36014" s="60"/>
      <c r="BC36014" s="61"/>
    </row>
    <row r="36015" spans="43:55">
      <c r="AQ36015" s="64"/>
      <c r="AR36015" s="64"/>
      <c r="AS36015" s="60"/>
      <c r="AT36015" s="60"/>
      <c r="AU36015" s="60"/>
      <c r="AV36015" s="60"/>
      <c r="AW36015" s="60"/>
      <c r="AX36015" s="60"/>
      <c r="AY36015" s="60"/>
      <c r="AZ36015" s="60"/>
      <c r="BA36015" s="60"/>
      <c r="BB36015" s="60"/>
      <c r="BC36015" s="61"/>
    </row>
    <row r="36016" spans="43:55">
      <c r="AQ36016" s="64"/>
      <c r="AR36016" s="64"/>
      <c r="AS36016" s="60"/>
      <c r="AT36016" s="60"/>
      <c r="AU36016" s="60"/>
      <c r="AV36016" s="60"/>
      <c r="AW36016" s="60"/>
      <c r="AX36016" s="60"/>
      <c r="AY36016" s="60"/>
      <c r="AZ36016" s="60"/>
      <c r="BA36016" s="60"/>
      <c r="BB36016" s="60"/>
      <c r="BC36016" s="61"/>
    </row>
    <row r="36017" spans="43:55">
      <c r="AQ36017" s="64"/>
      <c r="AR36017" s="64"/>
      <c r="AS36017" s="60"/>
      <c r="AT36017" s="60"/>
      <c r="AU36017" s="60"/>
      <c r="AV36017" s="60"/>
      <c r="AW36017" s="60"/>
      <c r="AX36017" s="60"/>
      <c r="AY36017" s="60"/>
      <c r="AZ36017" s="60"/>
      <c r="BA36017" s="60"/>
      <c r="BB36017" s="60"/>
      <c r="BC36017" s="61"/>
    </row>
    <row r="36018" spans="43:55">
      <c r="AQ36018" s="64"/>
      <c r="AR36018" s="64"/>
      <c r="AS36018" s="60"/>
      <c r="AT36018" s="60"/>
      <c r="AU36018" s="60"/>
      <c r="AV36018" s="60"/>
      <c r="AW36018" s="60"/>
      <c r="AX36018" s="60"/>
      <c r="AY36018" s="60"/>
      <c r="AZ36018" s="60"/>
      <c r="BA36018" s="60"/>
      <c r="BB36018" s="60"/>
      <c r="BC36018" s="61"/>
    </row>
    <row r="36019" spans="43:55">
      <c r="AQ36019" s="64"/>
      <c r="AR36019" s="64"/>
      <c r="AS36019" s="60"/>
      <c r="AT36019" s="60"/>
      <c r="AU36019" s="60"/>
      <c r="AV36019" s="60"/>
      <c r="AW36019" s="60"/>
      <c r="AX36019" s="60"/>
      <c r="AY36019" s="60"/>
      <c r="AZ36019" s="60"/>
      <c r="BA36019" s="60"/>
      <c r="BB36019" s="60"/>
      <c r="BC36019" s="61"/>
    </row>
    <row r="36020" spans="43:55">
      <c r="AQ36020" s="64"/>
      <c r="AR36020" s="64"/>
      <c r="AS36020" s="60"/>
      <c r="AT36020" s="60"/>
      <c r="AU36020" s="60"/>
      <c r="AV36020" s="60"/>
      <c r="AW36020" s="60"/>
      <c r="AX36020" s="60"/>
      <c r="AY36020" s="60"/>
      <c r="AZ36020" s="60"/>
      <c r="BA36020" s="60"/>
      <c r="BB36020" s="60"/>
      <c r="BC36020" s="61"/>
    </row>
    <row r="36021" spans="43:55">
      <c r="AQ36021" s="64"/>
      <c r="AR36021" s="64"/>
      <c r="AS36021" s="60"/>
      <c r="AT36021" s="60"/>
      <c r="AU36021" s="60"/>
      <c r="AV36021" s="60"/>
      <c r="AW36021" s="60"/>
      <c r="AX36021" s="60"/>
      <c r="AY36021" s="60"/>
      <c r="AZ36021" s="60"/>
      <c r="BA36021" s="60"/>
      <c r="BB36021" s="60"/>
      <c r="BC36021" s="61"/>
    </row>
    <row r="36022" spans="43:55">
      <c r="AQ36022" s="64"/>
      <c r="AR36022" s="64"/>
      <c r="AS36022" s="60"/>
      <c r="AT36022" s="60"/>
      <c r="AU36022" s="60"/>
      <c r="AV36022" s="60"/>
      <c r="AW36022" s="60"/>
      <c r="AX36022" s="60"/>
      <c r="AY36022" s="60"/>
      <c r="AZ36022" s="60"/>
      <c r="BA36022" s="60"/>
      <c r="BB36022" s="60"/>
      <c r="BC36022" s="61"/>
    </row>
    <row r="36023" spans="43:55">
      <c r="AQ36023" s="64"/>
      <c r="AR36023" s="64"/>
      <c r="AS36023" s="60"/>
      <c r="AT36023" s="60"/>
      <c r="AU36023" s="60"/>
      <c r="AV36023" s="60"/>
      <c r="AW36023" s="60"/>
      <c r="AX36023" s="60"/>
      <c r="AY36023" s="60"/>
      <c r="AZ36023" s="60"/>
      <c r="BA36023" s="60"/>
      <c r="BB36023" s="60"/>
      <c r="BC36023" s="61"/>
    </row>
    <row r="36024" spans="43:55">
      <c r="AQ36024" s="64"/>
      <c r="AR36024" s="64"/>
      <c r="AS36024" s="60"/>
      <c r="AT36024" s="60"/>
      <c r="AU36024" s="60"/>
      <c r="AV36024" s="60"/>
      <c r="AW36024" s="60"/>
      <c r="AX36024" s="60"/>
      <c r="AY36024" s="60"/>
      <c r="AZ36024" s="60"/>
      <c r="BA36024" s="60"/>
      <c r="BB36024" s="60"/>
      <c r="BC36024" s="61"/>
    </row>
    <row r="36025" spans="43:55">
      <c r="AQ36025" s="64"/>
      <c r="AR36025" s="64"/>
      <c r="AS36025" s="60"/>
      <c r="AT36025" s="60"/>
      <c r="AU36025" s="60"/>
      <c r="AV36025" s="60"/>
      <c r="AW36025" s="60"/>
      <c r="AX36025" s="60"/>
      <c r="AY36025" s="60"/>
      <c r="AZ36025" s="60"/>
      <c r="BA36025" s="60"/>
      <c r="BB36025" s="60"/>
      <c r="BC36025" s="61"/>
    </row>
    <row r="36026" spans="43:55">
      <c r="AQ36026" s="64"/>
      <c r="AR36026" s="64"/>
      <c r="AS36026" s="60"/>
      <c r="AT36026" s="60"/>
      <c r="AU36026" s="60"/>
      <c r="AV36026" s="60"/>
      <c r="AW36026" s="60"/>
      <c r="AX36026" s="60"/>
      <c r="AY36026" s="60"/>
      <c r="AZ36026" s="60"/>
      <c r="BA36026" s="60"/>
      <c r="BB36026" s="60"/>
      <c r="BC36026" s="61"/>
    </row>
    <row r="36027" spans="43:55">
      <c r="AQ36027" s="64"/>
      <c r="AR36027" s="64"/>
      <c r="AS36027" s="60"/>
      <c r="AT36027" s="60"/>
      <c r="AU36027" s="60"/>
      <c r="AV36027" s="60"/>
      <c r="AW36027" s="60"/>
      <c r="AX36027" s="60"/>
      <c r="AY36027" s="60"/>
      <c r="AZ36027" s="60"/>
      <c r="BA36027" s="60"/>
      <c r="BB36027" s="60"/>
      <c r="BC36027" s="61"/>
    </row>
    <row r="36028" spans="43:55">
      <c r="AQ36028" s="64"/>
      <c r="AR36028" s="64"/>
      <c r="AS36028" s="60"/>
      <c r="AT36028" s="60"/>
      <c r="AU36028" s="60"/>
      <c r="AV36028" s="60"/>
      <c r="AW36028" s="60"/>
      <c r="AX36028" s="60"/>
      <c r="AY36028" s="60"/>
      <c r="AZ36028" s="60"/>
      <c r="BA36028" s="60"/>
      <c r="BB36028" s="60"/>
      <c r="BC36028" s="61"/>
    </row>
    <row r="36029" spans="43:55">
      <c r="AQ36029" s="64"/>
      <c r="AR36029" s="64"/>
      <c r="AS36029" s="60"/>
      <c r="AT36029" s="60"/>
      <c r="AU36029" s="60"/>
      <c r="AV36029" s="60"/>
      <c r="AW36029" s="60"/>
      <c r="AX36029" s="60"/>
      <c r="AY36029" s="60"/>
      <c r="AZ36029" s="60"/>
      <c r="BA36029" s="60"/>
      <c r="BB36029" s="60"/>
      <c r="BC36029" s="61"/>
    </row>
    <row r="36030" spans="43:55">
      <c r="AQ36030" s="64"/>
      <c r="AR36030" s="64"/>
      <c r="AS36030" s="60"/>
      <c r="AT36030" s="60"/>
      <c r="AU36030" s="60"/>
      <c r="AV36030" s="60"/>
      <c r="AW36030" s="60"/>
      <c r="AX36030" s="60"/>
      <c r="AY36030" s="60"/>
      <c r="AZ36030" s="60"/>
      <c r="BA36030" s="60"/>
      <c r="BB36030" s="60"/>
      <c r="BC36030" s="61"/>
    </row>
    <row r="36031" spans="43:55">
      <c r="AQ36031" s="64"/>
      <c r="AR36031" s="64"/>
      <c r="AS36031" s="60"/>
      <c r="AT36031" s="60"/>
      <c r="AU36031" s="60"/>
      <c r="AV36031" s="60"/>
      <c r="AW36031" s="60"/>
      <c r="AX36031" s="60"/>
      <c r="AY36031" s="60"/>
      <c r="AZ36031" s="60"/>
      <c r="BA36031" s="60"/>
      <c r="BB36031" s="60"/>
      <c r="BC36031" s="61"/>
    </row>
    <row r="36032" spans="43:55">
      <c r="AQ36032" s="64"/>
      <c r="AR36032" s="64"/>
      <c r="AS36032" s="60"/>
      <c r="AT36032" s="60"/>
      <c r="AU36032" s="60"/>
      <c r="AV36032" s="60"/>
      <c r="AW36032" s="60"/>
      <c r="AX36032" s="60"/>
      <c r="AY36032" s="60"/>
      <c r="AZ36032" s="60"/>
      <c r="BA36032" s="60"/>
      <c r="BB36032" s="60"/>
      <c r="BC36032" s="61"/>
    </row>
    <row r="36033" spans="43:55">
      <c r="AQ36033" s="64"/>
      <c r="AR36033" s="64"/>
      <c r="AS36033" s="60"/>
      <c r="AT36033" s="60"/>
      <c r="AU36033" s="60"/>
      <c r="AV36033" s="60"/>
      <c r="AW36033" s="60"/>
      <c r="AX36033" s="60"/>
      <c r="AY36033" s="60"/>
      <c r="AZ36033" s="60"/>
      <c r="BA36033" s="60"/>
      <c r="BB36033" s="60"/>
      <c r="BC36033" s="61"/>
    </row>
    <row r="36034" spans="43:55">
      <c r="AQ36034" s="64"/>
      <c r="AR36034" s="64"/>
      <c r="AS36034" s="60"/>
      <c r="AT36034" s="60"/>
      <c r="AU36034" s="60"/>
      <c r="AV36034" s="60"/>
      <c r="AW36034" s="60"/>
      <c r="AX36034" s="60"/>
      <c r="AY36034" s="60"/>
      <c r="AZ36034" s="60"/>
      <c r="BA36034" s="60"/>
      <c r="BB36034" s="60"/>
      <c r="BC36034" s="61"/>
    </row>
    <row r="36035" spans="43:55">
      <c r="AQ36035" s="64"/>
      <c r="AR36035" s="64"/>
      <c r="AS36035" s="60"/>
      <c r="AT36035" s="60"/>
      <c r="AU36035" s="60"/>
      <c r="AV36035" s="60"/>
      <c r="AW36035" s="60"/>
      <c r="AX36035" s="60"/>
      <c r="AY36035" s="60"/>
      <c r="AZ36035" s="60"/>
      <c r="BA36035" s="60"/>
      <c r="BB36035" s="60"/>
      <c r="BC36035" s="61"/>
    </row>
    <row r="36036" spans="43:55">
      <c r="AQ36036" s="64"/>
      <c r="AR36036" s="64"/>
      <c r="AS36036" s="60"/>
      <c r="AT36036" s="60"/>
      <c r="AU36036" s="60"/>
      <c r="AV36036" s="60"/>
      <c r="AW36036" s="60"/>
      <c r="AX36036" s="60"/>
      <c r="AY36036" s="60"/>
      <c r="AZ36036" s="60"/>
      <c r="BA36036" s="60"/>
      <c r="BB36036" s="60"/>
      <c r="BC36036" s="61"/>
    </row>
    <row r="36037" spans="43:55">
      <c r="AQ36037" s="64"/>
      <c r="AR36037" s="64"/>
      <c r="AS36037" s="60"/>
      <c r="AT36037" s="60"/>
      <c r="AU36037" s="60"/>
      <c r="AV36037" s="60"/>
      <c r="AW36037" s="60"/>
      <c r="AX36037" s="60"/>
      <c r="AY36037" s="60"/>
      <c r="AZ36037" s="60"/>
      <c r="BA36037" s="60"/>
      <c r="BB36037" s="60"/>
      <c r="BC36037" s="61"/>
    </row>
    <row r="36038" spans="43:55">
      <c r="AQ36038" s="64"/>
      <c r="AR36038" s="64"/>
      <c r="AS36038" s="60"/>
      <c r="AT36038" s="60"/>
      <c r="AU36038" s="60"/>
      <c r="AV36038" s="60"/>
      <c r="AW36038" s="60"/>
      <c r="AX36038" s="60"/>
      <c r="AY36038" s="60"/>
      <c r="AZ36038" s="60"/>
      <c r="BA36038" s="60"/>
      <c r="BB36038" s="60"/>
      <c r="BC36038" s="61"/>
    </row>
    <row r="36039" spans="43:55">
      <c r="AQ36039" s="64"/>
      <c r="AR36039" s="64"/>
      <c r="AS36039" s="60"/>
      <c r="AT36039" s="60"/>
      <c r="AU36039" s="60"/>
      <c r="AV36039" s="60"/>
      <c r="AW36039" s="60"/>
      <c r="AX36039" s="60"/>
      <c r="AY36039" s="60"/>
      <c r="AZ36039" s="60"/>
      <c r="BA36039" s="60"/>
      <c r="BB36039" s="60"/>
      <c r="BC36039" s="61"/>
    </row>
    <row r="36040" spans="43:55">
      <c r="AQ36040" s="64"/>
      <c r="AR36040" s="64"/>
      <c r="AS36040" s="60"/>
      <c r="AT36040" s="60"/>
      <c r="AU36040" s="60"/>
      <c r="AV36040" s="60"/>
      <c r="AW36040" s="60"/>
      <c r="AX36040" s="60"/>
      <c r="AY36040" s="60"/>
      <c r="AZ36040" s="60"/>
      <c r="BA36040" s="60"/>
      <c r="BB36040" s="60"/>
      <c r="BC36040" s="61"/>
    </row>
    <row r="36041" spans="43:55">
      <c r="AQ36041" s="64"/>
      <c r="AR36041" s="64"/>
      <c r="AS36041" s="60"/>
      <c r="AT36041" s="60"/>
      <c r="AU36041" s="60"/>
      <c r="AV36041" s="60"/>
      <c r="AW36041" s="60"/>
      <c r="AX36041" s="60"/>
      <c r="AY36041" s="60"/>
      <c r="AZ36041" s="60"/>
      <c r="BA36041" s="60"/>
      <c r="BB36041" s="60"/>
      <c r="BC36041" s="61"/>
    </row>
    <row r="36042" spans="43:55">
      <c r="AQ36042" s="64"/>
      <c r="AR36042" s="64"/>
      <c r="AS36042" s="60"/>
      <c r="AT36042" s="60"/>
      <c r="AU36042" s="60"/>
      <c r="AV36042" s="60"/>
      <c r="AW36042" s="60"/>
      <c r="AX36042" s="60"/>
      <c r="AY36042" s="60"/>
      <c r="AZ36042" s="60"/>
      <c r="BA36042" s="60"/>
      <c r="BB36042" s="60"/>
      <c r="BC36042" s="61"/>
    </row>
    <row r="36043" spans="43:55">
      <c r="AQ36043" s="64"/>
      <c r="AR36043" s="64"/>
      <c r="AS36043" s="60"/>
      <c r="AT36043" s="60"/>
      <c r="AU36043" s="60"/>
      <c r="AV36043" s="60"/>
      <c r="AW36043" s="60"/>
      <c r="AX36043" s="60"/>
      <c r="AY36043" s="60"/>
      <c r="AZ36043" s="60"/>
      <c r="BA36043" s="60"/>
      <c r="BB36043" s="60"/>
      <c r="BC36043" s="61"/>
    </row>
    <row r="36044" spans="43:55">
      <c r="AQ36044" s="64"/>
      <c r="AR36044" s="64"/>
      <c r="AS36044" s="60"/>
      <c r="AT36044" s="60"/>
      <c r="AU36044" s="60"/>
      <c r="AV36044" s="60"/>
      <c r="AW36044" s="60"/>
      <c r="AX36044" s="60"/>
      <c r="AY36044" s="60"/>
      <c r="AZ36044" s="60"/>
      <c r="BA36044" s="60"/>
      <c r="BB36044" s="60"/>
      <c r="BC36044" s="61"/>
    </row>
    <row r="36045" spans="43:55">
      <c r="AQ36045" s="64"/>
      <c r="AR36045" s="64"/>
      <c r="AS36045" s="60"/>
      <c r="AT36045" s="60"/>
      <c r="AU36045" s="60"/>
      <c r="AV36045" s="60"/>
      <c r="AW36045" s="60"/>
      <c r="AX36045" s="60"/>
      <c r="AY36045" s="60"/>
      <c r="AZ36045" s="60"/>
      <c r="BA36045" s="60"/>
      <c r="BB36045" s="60"/>
      <c r="BC36045" s="61"/>
    </row>
    <row r="36046" spans="43:55">
      <c r="AQ36046" s="64"/>
      <c r="AR36046" s="64"/>
      <c r="AS36046" s="60"/>
      <c r="AT36046" s="60"/>
      <c r="AU36046" s="60"/>
      <c r="AV36046" s="60"/>
      <c r="AW36046" s="60"/>
      <c r="AX36046" s="60"/>
      <c r="AY36046" s="60"/>
      <c r="AZ36046" s="60"/>
      <c r="BA36046" s="60"/>
      <c r="BB36046" s="60"/>
      <c r="BC36046" s="61"/>
    </row>
    <row r="36047" spans="43:55">
      <c r="AQ36047" s="64"/>
      <c r="AR36047" s="64"/>
      <c r="AS36047" s="60"/>
      <c r="AT36047" s="60"/>
      <c r="AU36047" s="60"/>
      <c r="AV36047" s="60"/>
      <c r="AW36047" s="60"/>
      <c r="AX36047" s="60"/>
      <c r="AY36047" s="60"/>
      <c r="AZ36047" s="60"/>
      <c r="BA36047" s="60"/>
      <c r="BB36047" s="60"/>
      <c r="BC36047" s="61"/>
    </row>
    <row r="36048" spans="43:55">
      <c r="AQ36048" s="64"/>
      <c r="AR36048" s="64"/>
      <c r="AS36048" s="60"/>
      <c r="AT36048" s="60"/>
      <c r="AU36048" s="60"/>
      <c r="AV36048" s="60"/>
      <c r="AW36048" s="60"/>
      <c r="AX36048" s="60"/>
      <c r="AY36048" s="60"/>
      <c r="AZ36048" s="60"/>
      <c r="BA36048" s="60"/>
      <c r="BB36048" s="60"/>
      <c r="BC36048" s="61"/>
    </row>
    <row r="36049" spans="43:55">
      <c r="AQ36049" s="64"/>
      <c r="AR36049" s="64"/>
      <c r="AS36049" s="60"/>
      <c r="AT36049" s="60"/>
      <c r="AU36049" s="60"/>
      <c r="AV36049" s="60"/>
      <c r="AW36049" s="60"/>
      <c r="AX36049" s="60"/>
      <c r="AY36049" s="60"/>
      <c r="AZ36049" s="60"/>
      <c r="BA36049" s="60"/>
      <c r="BB36049" s="60"/>
      <c r="BC36049" s="61"/>
    </row>
    <row r="36050" spans="43:55">
      <c r="AQ36050" s="64"/>
      <c r="AR36050" s="64"/>
      <c r="AS36050" s="60"/>
      <c r="AT36050" s="60"/>
      <c r="AU36050" s="60"/>
      <c r="AV36050" s="60"/>
      <c r="AW36050" s="60"/>
      <c r="AX36050" s="60"/>
      <c r="AY36050" s="60"/>
      <c r="AZ36050" s="60"/>
      <c r="BA36050" s="60"/>
      <c r="BB36050" s="60"/>
      <c r="BC36050" s="61"/>
    </row>
    <row r="36051" spans="43:55">
      <c r="AQ36051" s="64"/>
      <c r="AR36051" s="64"/>
      <c r="AS36051" s="60"/>
      <c r="AT36051" s="60"/>
      <c r="AU36051" s="60"/>
      <c r="AV36051" s="60"/>
      <c r="AW36051" s="60"/>
      <c r="AX36051" s="60"/>
      <c r="AY36051" s="60"/>
      <c r="AZ36051" s="60"/>
      <c r="BA36051" s="60"/>
      <c r="BB36051" s="60"/>
      <c r="BC36051" s="61"/>
    </row>
    <row r="36052" spans="43:55">
      <c r="AQ36052" s="64"/>
      <c r="AR36052" s="64"/>
      <c r="AS36052" s="60"/>
      <c r="AT36052" s="60"/>
      <c r="AU36052" s="60"/>
      <c r="AV36052" s="60"/>
      <c r="AW36052" s="60"/>
      <c r="AX36052" s="60"/>
      <c r="AY36052" s="60"/>
      <c r="AZ36052" s="60"/>
      <c r="BA36052" s="60"/>
      <c r="BB36052" s="60"/>
      <c r="BC36052" s="61"/>
    </row>
    <row r="36053" spans="43:55">
      <c r="AQ36053" s="64"/>
      <c r="AR36053" s="64"/>
      <c r="AS36053" s="60"/>
      <c r="AT36053" s="60"/>
      <c r="AU36053" s="60"/>
      <c r="AV36053" s="60"/>
      <c r="AW36053" s="60"/>
      <c r="AX36053" s="60"/>
      <c r="AY36053" s="60"/>
      <c r="AZ36053" s="60"/>
      <c r="BA36053" s="60"/>
      <c r="BB36053" s="60"/>
      <c r="BC36053" s="61"/>
    </row>
    <row r="36054" spans="43:55">
      <c r="AQ36054" s="64"/>
      <c r="AR36054" s="64"/>
      <c r="AS36054" s="60"/>
      <c r="AT36054" s="60"/>
      <c r="AU36054" s="60"/>
      <c r="AV36054" s="60"/>
      <c r="AW36054" s="60"/>
      <c r="AX36054" s="60"/>
      <c r="AY36054" s="60"/>
      <c r="AZ36054" s="60"/>
      <c r="BA36054" s="60"/>
      <c r="BB36054" s="60"/>
      <c r="BC36054" s="61"/>
    </row>
    <row r="36055" spans="43:55">
      <c r="AQ36055" s="64"/>
      <c r="AR36055" s="64"/>
      <c r="AS36055" s="60"/>
      <c r="AT36055" s="60"/>
      <c r="AU36055" s="60"/>
      <c r="AV36055" s="60"/>
      <c r="AW36055" s="60"/>
      <c r="AX36055" s="60"/>
      <c r="AY36055" s="60"/>
      <c r="AZ36055" s="60"/>
      <c r="BA36055" s="60"/>
      <c r="BB36055" s="60"/>
      <c r="BC36055" s="61"/>
    </row>
    <row r="36056" spans="43:55">
      <c r="AQ36056" s="64"/>
      <c r="AR36056" s="64"/>
      <c r="AS36056" s="60"/>
      <c r="AT36056" s="60"/>
      <c r="AU36056" s="60"/>
      <c r="AV36056" s="60"/>
      <c r="AW36056" s="60"/>
      <c r="AX36056" s="60"/>
      <c r="AY36056" s="60"/>
      <c r="AZ36056" s="60"/>
      <c r="BA36056" s="60"/>
      <c r="BB36056" s="60"/>
      <c r="BC36056" s="61"/>
    </row>
    <row r="36057" spans="43:55">
      <c r="AQ36057" s="64"/>
      <c r="AR36057" s="64"/>
      <c r="AS36057" s="60"/>
      <c r="AT36057" s="60"/>
      <c r="AU36057" s="60"/>
      <c r="AV36057" s="60"/>
      <c r="AW36057" s="60"/>
      <c r="AX36057" s="60"/>
      <c r="AY36057" s="60"/>
      <c r="AZ36057" s="60"/>
      <c r="BA36057" s="60"/>
      <c r="BB36057" s="60"/>
      <c r="BC36057" s="61"/>
    </row>
    <row r="36058" spans="43:55">
      <c r="AQ36058" s="64"/>
      <c r="AR36058" s="64"/>
      <c r="AS36058" s="60"/>
      <c r="AT36058" s="60"/>
      <c r="AU36058" s="60"/>
      <c r="AV36058" s="60"/>
      <c r="AW36058" s="60"/>
      <c r="AX36058" s="60"/>
      <c r="AY36058" s="60"/>
      <c r="AZ36058" s="60"/>
      <c r="BA36058" s="60"/>
      <c r="BB36058" s="60"/>
      <c r="BC36058" s="61"/>
    </row>
    <row r="36059" spans="43:55">
      <c r="AQ36059" s="64"/>
      <c r="AR36059" s="64"/>
      <c r="AS36059" s="60"/>
      <c r="AT36059" s="60"/>
      <c r="AU36059" s="60"/>
      <c r="AV36059" s="60"/>
      <c r="AW36059" s="60"/>
      <c r="AX36059" s="60"/>
      <c r="AY36059" s="60"/>
      <c r="AZ36059" s="60"/>
      <c r="BA36059" s="60"/>
      <c r="BB36059" s="60"/>
      <c r="BC36059" s="61"/>
    </row>
    <row r="36060" spans="43:55">
      <c r="AQ36060" s="64"/>
      <c r="AR36060" s="64"/>
      <c r="AS36060" s="60"/>
      <c r="AT36060" s="60"/>
      <c r="AU36060" s="60"/>
      <c r="AV36060" s="60"/>
      <c r="AW36060" s="60"/>
      <c r="AX36060" s="60"/>
      <c r="AY36060" s="60"/>
      <c r="AZ36060" s="60"/>
      <c r="BA36060" s="60"/>
      <c r="BB36060" s="60"/>
      <c r="BC36060" s="61"/>
    </row>
    <row r="36061" spans="43:55">
      <c r="AQ36061" s="64"/>
      <c r="AR36061" s="64"/>
      <c r="AS36061" s="60"/>
      <c r="AT36061" s="60"/>
      <c r="AU36061" s="60"/>
      <c r="AV36061" s="60"/>
      <c r="AW36061" s="60"/>
      <c r="AX36061" s="60"/>
      <c r="AY36061" s="60"/>
      <c r="AZ36061" s="60"/>
      <c r="BA36061" s="60"/>
      <c r="BB36061" s="60"/>
      <c r="BC36061" s="61"/>
    </row>
    <row r="36062" spans="43:55">
      <c r="AQ36062" s="64"/>
      <c r="AR36062" s="64"/>
      <c r="AS36062" s="60"/>
      <c r="AT36062" s="60"/>
      <c r="AU36062" s="60"/>
      <c r="AV36062" s="60"/>
      <c r="AW36062" s="60"/>
      <c r="AX36062" s="60"/>
      <c r="AY36062" s="60"/>
      <c r="AZ36062" s="60"/>
      <c r="BA36062" s="60"/>
      <c r="BB36062" s="60"/>
      <c r="BC36062" s="61"/>
    </row>
    <row r="36063" spans="43:55">
      <c r="AQ36063" s="64"/>
      <c r="AR36063" s="64"/>
      <c r="AS36063" s="60"/>
      <c r="AT36063" s="60"/>
      <c r="AU36063" s="60"/>
      <c r="AV36063" s="60"/>
      <c r="AW36063" s="60"/>
      <c r="AX36063" s="60"/>
      <c r="AY36063" s="60"/>
      <c r="AZ36063" s="60"/>
      <c r="BA36063" s="60"/>
      <c r="BB36063" s="60"/>
      <c r="BC36063" s="61"/>
    </row>
    <row r="36064" spans="43:55">
      <c r="AQ36064" s="64"/>
      <c r="AR36064" s="64"/>
      <c r="AS36064" s="60"/>
      <c r="AT36064" s="60"/>
      <c r="AU36064" s="60"/>
      <c r="AV36064" s="60"/>
      <c r="AW36064" s="60"/>
      <c r="AX36064" s="60"/>
      <c r="AY36064" s="60"/>
      <c r="AZ36064" s="60"/>
      <c r="BA36064" s="60"/>
      <c r="BB36064" s="60"/>
      <c r="BC36064" s="61"/>
    </row>
    <row r="36065" spans="43:55">
      <c r="AQ36065" s="64"/>
      <c r="AR36065" s="64"/>
      <c r="AS36065" s="60"/>
      <c r="AT36065" s="60"/>
      <c r="AU36065" s="60"/>
      <c r="AV36065" s="60"/>
      <c r="AW36065" s="60"/>
      <c r="AX36065" s="60"/>
      <c r="AY36065" s="60"/>
      <c r="AZ36065" s="60"/>
      <c r="BA36065" s="60"/>
      <c r="BB36065" s="60"/>
      <c r="BC36065" s="61"/>
    </row>
    <row r="36066" spans="43:55">
      <c r="AQ36066" s="64"/>
      <c r="AR36066" s="64"/>
      <c r="AS36066" s="60"/>
      <c r="AT36066" s="60"/>
      <c r="AU36066" s="60"/>
      <c r="AV36066" s="60"/>
      <c r="AW36066" s="60"/>
      <c r="AX36066" s="60"/>
      <c r="AY36066" s="60"/>
      <c r="AZ36066" s="60"/>
      <c r="BA36066" s="60"/>
      <c r="BB36066" s="60"/>
      <c r="BC36066" s="61"/>
    </row>
    <row r="36067" spans="43:55">
      <c r="AQ36067" s="64"/>
      <c r="AR36067" s="64"/>
      <c r="AS36067" s="60"/>
      <c r="AT36067" s="60"/>
      <c r="AU36067" s="60"/>
      <c r="AV36067" s="60"/>
      <c r="AW36067" s="60"/>
      <c r="AX36067" s="60"/>
      <c r="AY36067" s="60"/>
      <c r="AZ36067" s="60"/>
      <c r="BA36067" s="60"/>
      <c r="BB36067" s="60"/>
      <c r="BC36067" s="61"/>
    </row>
    <row r="36068" spans="43:55">
      <c r="AQ36068" s="64"/>
      <c r="AR36068" s="64"/>
      <c r="AS36068" s="60"/>
      <c r="AT36068" s="60"/>
      <c r="AU36068" s="60"/>
      <c r="AV36068" s="60"/>
      <c r="AW36068" s="60"/>
      <c r="AX36068" s="60"/>
      <c r="AY36068" s="60"/>
      <c r="AZ36068" s="60"/>
      <c r="BA36068" s="60"/>
      <c r="BB36068" s="60"/>
      <c r="BC36068" s="61"/>
    </row>
    <row r="36069" spans="43:55">
      <c r="AQ36069" s="64"/>
      <c r="AR36069" s="64"/>
      <c r="AS36069" s="60"/>
      <c r="AT36069" s="60"/>
      <c r="AU36069" s="60"/>
      <c r="AV36069" s="60"/>
      <c r="AW36069" s="60"/>
      <c r="AX36069" s="60"/>
      <c r="AY36069" s="60"/>
      <c r="AZ36069" s="60"/>
      <c r="BA36069" s="60"/>
      <c r="BB36069" s="60"/>
      <c r="BC36069" s="61"/>
    </row>
    <row r="36070" spans="43:55">
      <c r="AQ36070" s="64"/>
      <c r="AR36070" s="64"/>
      <c r="AS36070" s="60"/>
      <c r="AT36070" s="60"/>
      <c r="AU36070" s="60"/>
      <c r="AV36070" s="60"/>
      <c r="AW36070" s="60"/>
      <c r="AX36070" s="60"/>
      <c r="AY36070" s="60"/>
      <c r="AZ36070" s="60"/>
      <c r="BA36070" s="60"/>
      <c r="BB36070" s="60"/>
      <c r="BC36070" s="61"/>
    </row>
    <row r="36071" spans="43:55">
      <c r="AQ36071" s="64"/>
      <c r="AR36071" s="64"/>
      <c r="AS36071" s="60"/>
      <c r="AT36071" s="60"/>
      <c r="AU36071" s="60"/>
      <c r="AV36071" s="60"/>
      <c r="AW36071" s="60"/>
      <c r="AX36071" s="60"/>
      <c r="AY36071" s="60"/>
      <c r="AZ36071" s="60"/>
      <c r="BA36071" s="60"/>
      <c r="BB36071" s="60"/>
      <c r="BC36071" s="61"/>
    </row>
    <row r="36072" spans="43:55">
      <c r="AQ36072" s="64"/>
      <c r="AR36072" s="64"/>
      <c r="AS36072" s="60"/>
      <c r="AT36072" s="60"/>
      <c r="AU36072" s="60"/>
      <c r="AV36072" s="60"/>
      <c r="AW36072" s="60"/>
      <c r="AX36072" s="60"/>
      <c r="AY36072" s="60"/>
      <c r="AZ36072" s="60"/>
      <c r="BA36072" s="60"/>
      <c r="BB36072" s="60"/>
      <c r="BC36072" s="61"/>
    </row>
    <row r="36073" spans="43:55">
      <c r="AQ36073" s="64"/>
      <c r="AR36073" s="64"/>
      <c r="AS36073" s="60"/>
      <c r="AT36073" s="60"/>
      <c r="AU36073" s="60"/>
      <c r="AV36073" s="60"/>
      <c r="AW36073" s="60"/>
      <c r="AX36073" s="60"/>
      <c r="AY36073" s="60"/>
      <c r="AZ36073" s="60"/>
      <c r="BA36073" s="60"/>
      <c r="BB36073" s="60"/>
      <c r="BC36073" s="61"/>
    </row>
    <row r="36074" spans="43:55">
      <c r="AQ36074" s="64"/>
      <c r="AR36074" s="64"/>
      <c r="AS36074" s="60"/>
      <c r="AT36074" s="60"/>
      <c r="AU36074" s="60"/>
      <c r="AV36074" s="60"/>
      <c r="AW36074" s="60"/>
      <c r="AX36074" s="60"/>
      <c r="AY36074" s="60"/>
      <c r="AZ36074" s="60"/>
      <c r="BA36074" s="60"/>
      <c r="BB36074" s="60"/>
      <c r="BC36074" s="61"/>
    </row>
    <row r="36075" spans="43:55">
      <c r="AQ36075" s="64"/>
      <c r="AR36075" s="64"/>
      <c r="AS36075" s="60"/>
      <c r="AT36075" s="60"/>
      <c r="AU36075" s="60"/>
      <c r="AV36075" s="60"/>
      <c r="AW36075" s="60"/>
      <c r="AX36075" s="60"/>
      <c r="AY36075" s="60"/>
      <c r="AZ36075" s="60"/>
      <c r="BA36075" s="60"/>
      <c r="BB36075" s="60"/>
      <c r="BC36075" s="61"/>
    </row>
    <row r="36076" spans="43:55">
      <c r="AQ36076" s="64"/>
      <c r="AR36076" s="64"/>
      <c r="AS36076" s="60"/>
      <c r="AT36076" s="60"/>
      <c r="AU36076" s="60"/>
      <c r="AV36076" s="60"/>
      <c r="AW36076" s="60"/>
      <c r="AX36076" s="60"/>
      <c r="AY36076" s="60"/>
      <c r="AZ36076" s="60"/>
      <c r="BA36076" s="60"/>
      <c r="BB36076" s="60"/>
      <c r="BC36076" s="61"/>
    </row>
    <row r="36077" spans="43:55">
      <c r="AQ36077" s="64"/>
      <c r="AR36077" s="64"/>
      <c r="AS36077" s="60"/>
      <c r="AT36077" s="60"/>
      <c r="AU36077" s="60"/>
      <c r="AV36077" s="60"/>
      <c r="AW36077" s="60"/>
      <c r="AX36077" s="60"/>
      <c r="AY36077" s="60"/>
      <c r="AZ36077" s="60"/>
      <c r="BA36077" s="60"/>
      <c r="BB36077" s="60"/>
      <c r="BC36077" s="61"/>
    </row>
    <row r="36078" spans="43:55">
      <c r="AQ36078" s="64"/>
      <c r="AR36078" s="64"/>
      <c r="AS36078" s="60"/>
      <c r="AT36078" s="60"/>
      <c r="AU36078" s="60"/>
      <c r="AV36078" s="60"/>
      <c r="AW36078" s="60"/>
      <c r="AX36078" s="60"/>
      <c r="AY36078" s="60"/>
      <c r="AZ36078" s="60"/>
      <c r="BA36078" s="60"/>
      <c r="BB36078" s="60"/>
      <c r="BC36078" s="61"/>
    </row>
    <row r="36079" spans="43:55">
      <c r="AQ36079" s="64"/>
      <c r="AR36079" s="64"/>
      <c r="AS36079" s="60"/>
      <c r="AT36079" s="60"/>
      <c r="AU36079" s="60"/>
      <c r="AV36079" s="60"/>
      <c r="AW36079" s="60"/>
      <c r="AX36079" s="60"/>
      <c r="AY36079" s="60"/>
      <c r="AZ36079" s="60"/>
      <c r="BA36079" s="60"/>
      <c r="BB36079" s="60"/>
      <c r="BC36079" s="61"/>
    </row>
    <row r="36080" spans="43:55">
      <c r="AQ36080" s="64"/>
      <c r="AR36080" s="64"/>
      <c r="AS36080" s="60"/>
      <c r="AT36080" s="60"/>
      <c r="AU36080" s="60"/>
      <c r="AV36080" s="60"/>
      <c r="AW36080" s="60"/>
      <c r="AX36080" s="60"/>
      <c r="AY36080" s="60"/>
      <c r="AZ36080" s="60"/>
      <c r="BA36080" s="60"/>
      <c r="BB36080" s="60"/>
      <c r="BC36080" s="61"/>
    </row>
    <row r="36081" spans="43:55">
      <c r="AQ36081" s="64"/>
      <c r="AR36081" s="64"/>
      <c r="AS36081" s="60"/>
      <c r="AT36081" s="60"/>
      <c r="AU36081" s="60"/>
      <c r="AV36081" s="60"/>
      <c r="AW36081" s="60"/>
      <c r="AX36081" s="60"/>
      <c r="AY36081" s="60"/>
      <c r="AZ36081" s="60"/>
      <c r="BA36081" s="60"/>
      <c r="BB36081" s="60"/>
      <c r="BC36081" s="61"/>
    </row>
    <row r="36082" spans="43:55">
      <c r="AQ36082" s="64"/>
      <c r="AR36082" s="64"/>
      <c r="AS36082" s="60"/>
      <c r="AT36082" s="60"/>
      <c r="AU36082" s="60"/>
      <c r="AV36082" s="60"/>
      <c r="AW36082" s="60"/>
      <c r="AX36082" s="60"/>
      <c r="AY36082" s="60"/>
      <c r="AZ36082" s="60"/>
      <c r="BA36082" s="60"/>
      <c r="BB36082" s="60"/>
      <c r="BC36082" s="61"/>
    </row>
    <row r="36083" spans="43:55">
      <c r="AQ36083" s="64"/>
      <c r="AR36083" s="64"/>
      <c r="AS36083" s="60"/>
      <c r="AT36083" s="60"/>
      <c r="AU36083" s="60"/>
      <c r="AV36083" s="60"/>
      <c r="AW36083" s="60"/>
      <c r="AX36083" s="60"/>
      <c r="AY36083" s="60"/>
      <c r="AZ36083" s="60"/>
      <c r="BA36083" s="60"/>
      <c r="BB36083" s="60"/>
      <c r="BC36083" s="61"/>
    </row>
    <row r="36084" spans="43:55">
      <c r="AQ36084" s="64"/>
      <c r="AR36084" s="64"/>
      <c r="AS36084" s="60"/>
      <c r="AT36084" s="60"/>
      <c r="AU36084" s="60"/>
      <c r="AV36084" s="60"/>
      <c r="AW36084" s="60"/>
      <c r="AX36084" s="60"/>
      <c r="AY36084" s="60"/>
      <c r="AZ36084" s="60"/>
      <c r="BA36084" s="60"/>
      <c r="BB36084" s="60"/>
      <c r="BC36084" s="61"/>
    </row>
    <row r="36085" spans="43:55">
      <c r="AQ36085" s="64"/>
      <c r="AR36085" s="64"/>
      <c r="AS36085" s="60"/>
      <c r="AT36085" s="60"/>
      <c r="AU36085" s="60"/>
      <c r="AV36085" s="60"/>
      <c r="AW36085" s="60"/>
      <c r="AX36085" s="60"/>
      <c r="AY36085" s="60"/>
      <c r="AZ36085" s="60"/>
      <c r="BA36085" s="60"/>
      <c r="BB36085" s="60"/>
      <c r="BC36085" s="61"/>
    </row>
    <row r="36086" spans="43:55">
      <c r="AQ36086" s="64"/>
      <c r="AR36086" s="64"/>
      <c r="AS36086" s="60"/>
      <c r="AT36086" s="60"/>
      <c r="AU36086" s="60"/>
      <c r="AV36086" s="60"/>
      <c r="AW36086" s="60"/>
      <c r="AX36086" s="60"/>
      <c r="AY36086" s="60"/>
      <c r="AZ36086" s="60"/>
      <c r="BA36086" s="60"/>
      <c r="BB36086" s="60"/>
      <c r="BC36086" s="61"/>
    </row>
    <row r="36087" spans="43:55">
      <c r="AQ36087" s="64"/>
      <c r="AR36087" s="64"/>
      <c r="AS36087" s="60"/>
      <c r="AT36087" s="60"/>
      <c r="AU36087" s="60"/>
      <c r="AV36087" s="60"/>
      <c r="AW36087" s="60"/>
      <c r="AX36087" s="60"/>
      <c r="AY36087" s="60"/>
      <c r="AZ36087" s="60"/>
      <c r="BA36087" s="60"/>
      <c r="BB36087" s="60"/>
      <c r="BC36087" s="61"/>
    </row>
    <row r="36088" spans="43:55">
      <c r="AQ36088" s="64"/>
      <c r="AR36088" s="64"/>
      <c r="AS36088" s="60"/>
      <c r="AT36088" s="60"/>
      <c r="AU36088" s="60"/>
      <c r="AV36088" s="60"/>
      <c r="AW36088" s="60"/>
      <c r="AX36088" s="60"/>
      <c r="AY36088" s="60"/>
      <c r="AZ36088" s="60"/>
      <c r="BA36088" s="60"/>
      <c r="BB36088" s="60"/>
      <c r="BC36088" s="61"/>
    </row>
    <row r="36089" spans="43:55">
      <c r="AQ36089" s="64"/>
      <c r="AR36089" s="64"/>
      <c r="AS36089" s="60"/>
      <c r="AT36089" s="60"/>
      <c r="AU36089" s="60"/>
      <c r="AV36089" s="60"/>
      <c r="AW36089" s="60"/>
      <c r="AX36089" s="60"/>
      <c r="AY36089" s="60"/>
      <c r="AZ36089" s="60"/>
      <c r="BA36089" s="60"/>
      <c r="BB36089" s="60"/>
      <c r="BC36089" s="61"/>
    </row>
    <row r="36090" spans="43:55">
      <c r="AQ36090" s="64"/>
      <c r="AR36090" s="64"/>
      <c r="AS36090" s="60"/>
      <c r="AT36090" s="60"/>
      <c r="AU36090" s="60"/>
      <c r="AV36090" s="60"/>
      <c r="AW36090" s="60"/>
      <c r="AX36090" s="60"/>
      <c r="AY36090" s="60"/>
      <c r="AZ36090" s="60"/>
      <c r="BA36090" s="60"/>
      <c r="BB36090" s="60"/>
      <c r="BC36090" s="61"/>
    </row>
    <row r="36091" spans="43:55">
      <c r="AQ36091" s="64"/>
      <c r="AR36091" s="64"/>
      <c r="AS36091" s="60"/>
      <c r="AT36091" s="60"/>
      <c r="AU36091" s="60"/>
      <c r="AV36091" s="60"/>
      <c r="AW36091" s="60"/>
      <c r="AX36091" s="60"/>
      <c r="AY36091" s="60"/>
      <c r="AZ36091" s="60"/>
      <c r="BA36091" s="60"/>
      <c r="BB36091" s="60"/>
      <c r="BC36091" s="61"/>
    </row>
    <row r="36092" spans="43:55">
      <c r="AQ36092" s="64"/>
      <c r="AR36092" s="64"/>
      <c r="AS36092" s="60"/>
      <c r="AT36092" s="60"/>
      <c r="AU36092" s="60"/>
      <c r="AV36092" s="60"/>
      <c r="AW36092" s="60"/>
      <c r="AX36092" s="60"/>
      <c r="AY36092" s="60"/>
      <c r="AZ36092" s="60"/>
      <c r="BA36092" s="60"/>
      <c r="BB36092" s="60"/>
      <c r="BC36092" s="61"/>
    </row>
    <row r="36093" spans="43:55">
      <c r="AQ36093" s="64"/>
      <c r="AR36093" s="64"/>
      <c r="AS36093" s="60"/>
      <c r="AT36093" s="60"/>
      <c r="AU36093" s="60"/>
      <c r="AV36093" s="60"/>
      <c r="AW36093" s="60"/>
      <c r="AX36093" s="60"/>
      <c r="AY36093" s="60"/>
      <c r="AZ36093" s="60"/>
      <c r="BA36093" s="60"/>
      <c r="BB36093" s="60"/>
      <c r="BC36093" s="61"/>
    </row>
    <row r="36094" spans="43:55">
      <c r="AQ36094" s="64"/>
      <c r="AR36094" s="64"/>
      <c r="AS36094" s="60"/>
      <c r="AT36094" s="60"/>
      <c r="AU36094" s="60"/>
      <c r="AV36094" s="60"/>
      <c r="AW36094" s="60"/>
      <c r="AX36094" s="60"/>
      <c r="AY36094" s="60"/>
      <c r="AZ36094" s="60"/>
      <c r="BA36094" s="60"/>
      <c r="BB36094" s="60"/>
      <c r="BC36094" s="61"/>
    </row>
    <row r="36095" spans="43:55">
      <c r="AQ36095" s="64"/>
      <c r="AR36095" s="64"/>
      <c r="AS36095" s="60"/>
      <c r="AT36095" s="60"/>
      <c r="AU36095" s="60"/>
      <c r="AV36095" s="60"/>
      <c r="AW36095" s="60"/>
      <c r="AX36095" s="60"/>
      <c r="AY36095" s="60"/>
      <c r="AZ36095" s="60"/>
      <c r="BA36095" s="60"/>
      <c r="BB36095" s="60"/>
      <c r="BC36095" s="61"/>
    </row>
    <row r="36096" spans="43:55">
      <c r="AQ36096" s="64"/>
      <c r="AR36096" s="64"/>
      <c r="AS36096" s="60"/>
      <c r="AT36096" s="60"/>
      <c r="AU36096" s="60"/>
      <c r="AV36096" s="60"/>
      <c r="AW36096" s="60"/>
      <c r="AX36096" s="60"/>
      <c r="AY36096" s="60"/>
      <c r="AZ36096" s="60"/>
      <c r="BA36096" s="60"/>
      <c r="BB36096" s="60"/>
      <c r="BC36096" s="61"/>
    </row>
    <row r="36097" spans="43:55">
      <c r="AQ36097" s="64"/>
      <c r="AR36097" s="64"/>
      <c r="AS36097" s="60"/>
      <c r="AT36097" s="60"/>
      <c r="AU36097" s="60"/>
      <c r="AV36097" s="60"/>
      <c r="AW36097" s="60"/>
      <c r="AX36097" s="60"/>
      <c r="AY36097" s="60"/>
      <c r="AZ36097" s="60"/>
      <c r="BA36097" s="60"/>
      <c r="BB36097" s="60"/>
      <c r="BC36097" s="61"/>
    </row>
    <row r="36098" spans="43:55">
      <c r="AQ36098" s="64"/>
      <c r="AR36098" s="64"/>
      <c r="AS36098" s="60"/>
      <c r="AT36098" s="60"/>
      <c r="AU36098" s="60"/>
      <c r="AV36098" s="60"/>
      <c r="AW36098" s="60"/>
      <c r="AX36098" s="60"/>
      <c r="AY36098" s="60"/>
      <c r="AZ36098" s="60"/>
      <c r="BA36098" s="60"/>
      <c r="BB36098" s="60"/>
      <c r="BC36098" s="61"/>
    </row>
    <row r="36099" spans="43:55">
      <c r="AQ36099" s="64"/>
      <c r="AR36099" s="64"/>
      <c r="AS36099" s="60"/>
      <c r="AT36099" s="60"/>
      <c r="AU36099" s="60"/>
      <c r="AV36099" s="60"/>
      <c r="AW36099" s="60"/>
      <c r="AX36099" s="60"/>
      <c r="AY36099" s="60"/>
      <c r="AZ36099" s="60"/>
      <c r="BA36099" s="60"/>
      <c r="BB36099" s="60"/>
      <c r="BC36099" s="61"/>
    </row>
    <row r="36100" spans="43:55">
      <c r="AQ36100" s="64"/>
      <c r="AR36100" s="64"/>
      <c r="AS36100" s="60"/>
      <c r="AT36100" s="60"/>
      <c r="AU36100" s="60"/>
      <c r="AV36100" s="60"/>
      <c r="AW36100" s="60"/>
      <c r="AX36100" s="60"/>
      <c r="AY36100" s="60"/>
      <c r="AZ36100" s="60"/>
      <c r="BA36100" s="60"/>
      <c r="BB36100" s="60"/>
      <c r="BC36100" s="61"/>
    </row>
    <row r="36101" spans="43:55">
      <c r="AQ36101" s="64"/>
      <c r="AR36101" s="64"/>
      <c r="AS36101" s="60"/>
      <c r="AT36101" s="60"/>
      <c r="AU36101" s="60"/>
      <c r="AV36101" s="60"/>
      <c r="AW36101" s="60"/>
      <c r="AX36101" s="60"/>
      <c r="AY36101" s="60"/>
      <c r="AZ36101" s="60"/>
      <c r="BA36101" s="60"/>
      <c r="BB36101" s="60"/>
      <c r="BC36101" s="61"/>
    </row>
    <row r="36102" spans="43:55">
      <c r="AQ36102" s="64"/>
      <c r="AR36102" s="64"/>
      <c r="AS36102" s="60"/>
      <c r="AT36102" s="60"/>
      <c r="AU36102" s="60"/>
      <c r="AV36102" s="60"/>
      <c r="AW36102" s="60"/>
      <c r="AX36102" s="60"/>
      <c r="AY36102" s="60"/>
      <c r="AZ36102" s="60"/>
      <c r="BA36102" s="60"/>
      <c r="BB36102" s="60"/>
      <c r="BC36102" s="61"/>
    </row>
    <row r="36103" spans="43:55">
      <c r="AQ36103" s="64"/>
      <c r="AR36103" s="64"/>
      <c r="AS36103" s="60"/>
      <c r="AT36103" s="60"/>
      <c r="AU36103" s="60"/>
      <c r="AV36103" s="60"/>
      <c r="AW36103" s="60"/>
      <c r="AX36103" s="60"/>
      <c r="AY36103" s="60"/>
      <c r="AZ36103" s="60"/>
      <c r="BA36103" s="60"/>
      <c r="BB36103" s="60"/>
      <c r="BC36103" s="61"/>
    </row>
    <row r="36104" spans="43:55">
      <c r="AQ36104" s="64"/>
      <c r="AR36104" s="64"/>
      <c r="AS36104" s="60"/>
      <c r="AT36104" s="60"/>
      <c r="AU36104" s="60"/>
      <c r="AV36104" s="60"/>
      <c r="AW36104" s="60"/>
      <c r="AX36104" s="60"/>
      <c r="AY36104" s="60"/>
      <c r="AZ36104" s="60"/>
      <c r="BA36104" s="60"/>
      <c r="BB36104" s="60"/>
      <c r="BC36104" s="61"/>
    </row>
    <row r="36105" spans="43:55">
      <c r="AQ36105" s="64"/>
      <c r="AR36105" s="64"/>
      <c r="AS36105" s="60"/>
      <c r="AT36105" s="60"/>
      <c r="AU36105" s="60"/>
      <c r="AV36105" s="60"/>
      <c r="AW36105" s="60"/>
      <c r="AX36105" s="60"/>
      <c r="AY36105" s="60"/>
      <c r="AZ36105" s="60"/>
      <c r="BA36105" s="60"/>
      <c r="BB36105" s="60"/>
      <c r="BC36105" s="61"/>
    </row>
    <row r="36106" spans="43:55">
      <c r="AQ36106" s="64"/>
      <c r="AR36106" s="64"/>
      <c r="AS36106" s="60"/>
      <c r="AT36106" s="60"/>
      <c r="AU36106" s="60"/>
      <c r="AV36106" s="60"/>
      <c r="AW36106" s="60"/>
      <c r="AX36106" s="60"/>
      <c r="AY36106" s="60"/>
      <c r="AZ36106" s="60"/>
      <c r="BA36106" s="60"/>
      <c r="BB36106" s="60"/>
      <c r="BC36106" s="61"/>
    </row>
    <row r="36107" spans="43:55">
      <c r="AQ36107" s="64"/>
      <c r="AR36107" s="64"/>
      <c r="AS36107" s="60"/>
      <c r="AT36107" s="60"/>
      <c r="AU36107" s="60"/>
      <c r="AV36107" s="60"/>
      <c r="AW36107" s="60"/>
      <c r="AX36107" s="60"/>
      <c r="AY36107" s="60"/>
      <c r="AZ36107" s="60"/>
      <c r="BA36107" s="60"/>
      <c r="BB36107" s="60"/>
      <c r="BC36107" s="61"/>
    </row>
    <row r="36108" spans="43:55">
      <c r="AQ36108" s="64"/>
      <c r="AR36108" s="64"/>
      <c r="AS36108" s="60"/>
      <c r="AT36108" s="60"/>
      <c r="AU36108" s="60"/>
      <c r="AV36108" s="60"/>
      <c r="AW36108" s="60"/>
      <c r="AX36108" s="60"/>
      <c r="AY36108" s="60"/>
      <c r="AZ36108" s="60"/>
      <c r="BA36108" s="60"/>
      <c r="BB36108" s="60"/>
      <c r="BC36108" s="61"/>
    </row>
    <row r="36109" spans="43:55">
      <c r="AQ36109" s="64"/>
      <c r="AR36109" s="64"/>
      <c r="AS36109" s="60"/>
      <c r="AT36109" s="60"/>
      <c r="AU36109" s="60"/>
      <c r="AV36109" s="60"/>
      <c r="AW36109" s="60"/>
      <c r="AX36109" s="60"/>
      <c r="AY36109" s="60"/>
      <c r="AZ36109" s="60"/>
      <c r="BA36109" s="60"/>
      <c r="BB36109" s="60"/>
      <c r="BC36109" s="61"/>
    </row>
    <row r="36110" spans="43:55">
      <c r="AQ36110" s="64"/>
      <c r="AR36110" s="64"/>
      <c r="AS36110" s="60"/>
      <c r="AT36110" s="60"/>
      <c r="AU36110" s="60"/>
      <c r="AV36110" s="60"/>
      <c r="AW36110" s="60"/>
      <c r="AX36110" s="60"/>
      <c r="AY36110" s="60"/>
      <c r="AZ36110" s="60"/>
      <c r="BA36110" s="60"/>
      <c r="BB36110" s="60"/>
      <c r="BC36110" s="61"/>
    </row>
    <row r="36111" spans="43:55">
      <c r="AQ36111" s="64"/>
      <c r="AR36111" s="64"/>
      <c r="AS36111" s="60"/>
      <c r="AT36111" s="60"/>
      <c r="AU36111" s="60"/>
      <c r="AV36111" s="60"/>
      <c r="AW36111" s="60"/>
      <c r="AX36111" s="60"/>
      <c r="AY36111" s="60"/>
      <c r="AZ36111" s="60"/>
      <c r="BA36111" s="60"/>
      <c r="BB36111" s="60"/>
      <c r="BC36111" s="61"/>
    </row>
    <row r="36112" spans="43:55">
      <c r="AQ36112" s="64"/>
      <c r="AR36112" s="64"/>
      <c r="AS36112" s="60"/>
      <c r="AT36112" s="60"/>
      <c r="AU36112" s="60"/>
      <c r="AV36112" s="60"/>
      <c r="AW36112" s="60"/>
      <c r="AX36112" s="60"/>
      <c r="AY36112" s="60"/>
      <c r="AZ36112" s="60"/>
      <c r="BA36112" s="60"/>
      <c r="BB36112" s="60"/>
      <c r="BC36112" s="61"/>
    </row>
    <row r="36113" spans="43:55">
      <c r="AQ36113" s="64"/>
      <c r="AR36113" s="64"/>
      <c r="AS36113" s="60"/>
      <c r="AT36113" s="60"/>
      <c r="AU36113" s="60"/>
      <c r="AV36113" s="60"/>
      <c r="AW36113" s="60"/>
      <c r="AX36113" s="60"/>
      <c r="AY36113" s="60"/>
      <c r="AZ36113" s="60"/>
      <c r="BA36113" s="60"/>
      <c r="BB36113" s="60"/>
      <c r="BC36113" s="61"/>
    </row>
    <row r="36114" spans="43:55">
      <c r="AQ36114" s="64"/>
      <c r="AR36114" s="64"/>
      <c r="AS36114" s="60"/>
      <c r="AT36114" s="60"/>
      <c r="AU36114" s="60"/>
      <c r="AV36114" s="60"/>
      <c r="AW36114" s="60"/>
      <c r="AX36114" s="60"/>
      <c r="AY36114" s="60"/>
      <c r="AZ36114" s="60"/>
      <c r="BA36114" s="60"/>
      <c r="BB36114" s="60"/>
      <c r="BC36114" s="61"/>
    </row>
    <row r="36115" spans="43:55">
      <c r="AQ36115" s="64"/>
      <c r="AR36115" s="64"/>
      <c r="AS36115" s="60"/>
      <c r="AT36115" s="60"/>
      <c r="AU36115" s="60"/>
      <c r="AV36115" s="60"/>
      <c r="AW36115" s="60"/>
      <c r="AX36115" s="60"/>
      <c r="AY36115" s="60"/>
      <c r="AZ36115" s="60"/>
      <c r="BA36115" s="60"/>
      <c r="BB36115" s="60"/>
      <c r="BC36115" s="61"/>
    </row>
    <row r="36116" spans="43:55">
      <c r="AQ36116" s="64"/>
      <c r="AR36116" s="64"/>
      <c r="AS36116" s="60"/>
      <c r="AT36116" s="60"/>
      <c r="AU36116" s="60"/>
      <c r="AV36116" s="60"/>
      <c r="AW36116" s="60"/>
      <c r="AX36116" s="60"/>
      <c r="AY36116" s="60"/>
      <c r="AZ36116" s="60"/>
      <c r="BA36116" s="60"/>
      <c r="BB36116" s="60"/>
      <c r="BC36116" s="61"/>
    </row>
    <row r="36117" spans="43:55">
      <c r="AQ36117" s="64"/>
      <c r="AR36117" s="64"/>
      <c r="AS36117" s="60"/>
      <c r="AT36117" s="60"/>
      <c r="AU36117" s="60"/>
      <c r="AV36117" s="60"/>
      <c r="AW36117" s="60"/>
      <c r="AX36117" s="60"/>
      <c r="AY36117" s="60"/>
      <c r="AZ36117" s="60"/>
      <c r="BA36117" s="60"/>
      <c r="BB36117" s="60"/>
      <c r="BC36117" s="61"/>
    </row>
    <row r="36118" spans="43:55">
      <c r="AQ36118" s="64"/>
      <c r="AR36118" s="64"/>
      <c r="AS36118" s="60"/>
      <c r="AT36118" s="60"/>
      <c r="AU36118" s="60"/>
      <c r="AV36118" s="60"/>
      <c r="AW36118" s="60"/>
      <c r="AX36118" s="60"/>
      <c r="AY36118" s="60"/>
      <c r="AZ36118" s="60"/>
      <c r="BA36118" s="60"/>
      <c r="BB36118" s="60"/>
      <c r="BC36118" s="61"/>
    </row>
    <row r="36119" spans="43:55">
      <c r="AQ36119" s="64"/>
      <c r="AR36119" s="64"/>
      <c r="AS36119" s="60"/>
      <c r="AT36119" s="60"/>
      <c r="AU36119" s="60"/>
      <c r="AV36119" s="60"/>
      <c r="AW36119" s="60"/>
      <c r="AX36119" s="60"/>
      <c r="AY36119" s="60"/>
      <c r="AZ36119" s="60"/>
      <c r="BA36119" s="60"/>
      <c r="BB36119" s="60"/>
      <c r="BC36119" s="61"/>
    </row>
    <row r="36120" spans="43:55">
      <c r="AQ36120" s="64"/>
      <c r="AR36120" s="64"/>
      <c r="AS36120" s="60"/>
      <c r="AT36120" s="60"/>
      <c r="AU36120" s="60"/>
      <c r="AV36120" s="60"/>
      <c r="AW36120" s="60"/>
      <c r="AX36120" s="60"/>
      <c r="AY36120" s="60"/>
      <c r="AZ36120" s="60"/>
      <c r="BA36120" s="60"/>
      <c r="BB36120" s="60"/>
      <c r="BC36120" s="61"/>
    </row>
    <row r="36121" spans="43:55">
      <c r="AQ36121" s="64"/>
      <c r="AR36121" s="64"/>
      <c r="AS36121" s="60"/>
      <c r="AT36121" s="60"/>
      <c r="AU36121" s="60"/>
      <c r="AV36121" s="60"/>
      <c r="AW36121" s="60"/>
      <c r="AX36121" s="60"/>
      <c r="AY36121" s="60"/>
      <c r="AZ36121" s="60"/>
      <c r="BA36121" s="60"/>
      <c r="BB36121" s="60"/>
      <c r="BC36121" s="61"/>
    </row>
    <row r="36122" spans="43:55">
      <c r="AQ36122" s="64"/>
      <c r="AR36122" s="64"/>
      <c r="AS36122" s="60"/>
      <c r="AT36122" s="60"/>
      <c r="AU36122" s="60"/>
      <c r="AV36122" s="60"/>
      <c r="AW36122" s="60"/>
      <c r="AX36122" s="60"/>
      <c r="AY36122" s="60"/>
      <c r="AZ36122" s="60"/>
      <c r="BA36122" s="60"/>
      <c r="BB36122" s="60"/>
      <c r="BC36122" s="61"/>
    </row>
    <row r="36123" spans="43:55">
      <c r="AQ36123" s="64"/>
      <c r="AR36123" s="64"/>
      <c r="AS36123" s="60"/>
      <c r="AT36123" s="60"/>
      <c r="AU36123" s="60"/>
      <c r="AV36123" s="60"/>
      <c r="AW36123" s="60"/>
      <c r="AX36123" s="60"/>
      <c r="AY36123" s="60"/>
      <c r="AZ36123" s="60"/>
      <c r="BA36123" s="60"/>
      <c r="BB36123" s="60"/>
      <c r="BC36123" s="61"/>
    </row>
    <row r="36124" spans="43:55">
      <c r="AQ36124" s="64"/>
      <c r="AR36124" s="64"/>
      <c r="AS36124" s="60"/>
      <c r="AT36124" s="60"/>
      <c r="AU36124" s="60"/>
      <c r="AV36124" s="60"/>
      <c r="AW36124" s="60"/>
      <c r="AX36124" s="60"/>
      <c r="AY36124" s="60"/>
      <c r="AZ36124" s="60"/>
      <c r="BA36124" s="60"/>
      <c r="BB36124" s="60"/>
      <c r="BC36124" s="61"/>
    </row>
    <row r="36125" spans="43:55">
      <c r="AQ36125" s="64"/>
      <c r="AR36125" s="64"/>
      <c r="AS36125" s="60"/>
      <c r="AT36125" s="60"/>
      <c r="AU36125" s="60"/>
      <c r="AV36125" s="60"/>
      <c r="AW36125" s="60"/>
      <c r="AX36125" s="60"/>
      <c r="AY36125" s="60"/>
      <c r="AZ36125" s="60"/>
      <c r="BA36125" s="60"/>
      <c r="BB36125" s="60"/>
      <c r="BC36125" s="61"/>
    </row>
    <row r="36126" spans="43:55">
      <c r="AQ36126" s="64"/>
      <c r="AR36126" s="64"/>
      <c r="AS36126" s="60"/>
      <c r="AT36126" s="60"/>
      <c r="AU36126" s="60"/>
      <c r="AV36126" s="60"/>
      <c r="AW36126" s="60"/>
      <c r="AX36126" s="60"/>
      <c r="AY36126" s="60"/>
      <c r="AZ36126" s="60"/>
      <c r="BA36126" s="60"/>
      <c r="BB36126" s="60"/>
      <c r="BC36126" s="61"/>
    </row>
    <row r="36127" spans="43:55">
      <c r="AQ36127" s="64"/>
      <c r="AR36127" s="64"/>
      <c r="AS36127" s="60"/>
      <c r="AT36127" s="60"/>
      <c r="AU36127" s="60"/>
      <c r="AV36127" s="60"/>
      <c r="AW36127" s="60"/>
      <c r="AX36127" s="60"/>
      <c r="AY36127" s="60"/>
      <c r="AZ36127" s="60"/>
      <c r="BA36127" s="60"/>
      <c r="BB36127" s="60"/>
      <c r="BC36127" s="61"/>
    </row>
    <row r="36128" spans="43:55">
      <c r="AQ36128" s="64"/>
      <c r="AR36128" s="64"/>
      <c r="AS36128" s="60"/>
      <c r="AT36128" s="60"/>
      <c r="AU36128" s="60"/>
      <c r="AV36128" s="60"/>
      <c r="AW36128" s="60"/>
      <c r="AX36128" s="60"/>
      <c r="AY36128" s="60"/>
      <c r="AZ36128" s="60"/>
      <c r="BA36128" s="60"/>
      <c r="BB36128" s="60"/>
      <c r="BC36128" s="61"/>
    </row>
    <row r="36129" spans="43:55">
      <c r="AQ36129" s="64"/>
      <c r="AR36129" s="64"/>
      <c r="AS36129" s="60"/>
      <c r="AT36129" s="60"/>
      <c r="AU36129" s="60"/>
      <c r="AV36129" s="60"/>
      <c r="AW36129" s="60"/>
      <c r="AX36129" s="60"/>
      <c r="AY36129" s="60"/>
      <c r="AZ36129" s="60"/>
      <c r="BA36129" s="60"/>
      <c r="BB36129" s="60"/>
      <c r="BC36129" s="61"/>
    </row>
    <row r="36130" spans="43:55">
      <c r="AQ36130" s="64"/>
      <c r="AR36130" s="64"/>
      <c r="AS36130" s="60"/>
      <c r="AT36130" s="60"/>
      <c r="AU36130" s="60"/>
      <c r="AV36130" s="60"/>
      <c r="AW36130" s="60"/>
      <c r="AX36130" s="60"/>
      <c r="AY36130" s="60"/>
      <c r="AZ36130" s="60"/>
      <c r="BA36130" s="60"/>
      <c r="BB36130" s="60"/>
      <c r="BC36130" s="61"/>
    </row>
    <row r="36131" spans="43:55">
      <c r="AQ36131" s="64"/>
      <c r="AR36131" s="64"/>
      <c r="AS36131" s="60"/>
      <c r="AT36131" s="60"/>
      <c r="AU36131" s="60"/>
      <c r="AV36131" s="60"/>
      <c r="AW36131" s="60"/>
      <c r="AX36131" s="60"/>
      <c r="AY36131" s="60"/>
      <c r="AZ36131" s="60"/>
      <c r="BA36131" s="60"/>
      <c r="BB36131" s="60"/>
      <c r="BC36131" s="61"/>
    </row>
    <row r="36132" spans="43:55">
      <c r="AQ36132" s="64"/>
      <c r="AR36132" s="64"/>
      <c r="AS36132" s="60"/>
      <c r="AT36132" s="60"/>
      <c r="AU36132" s="60"/>
      <c r="AV36132" s="60"/>
      <c r="AW36132" s="60"/>
      <c r="AX36132" s="60"/>
      <c r="AY36132" s="60"/>
      <c r="AZ36132" s="60"/>
      <c r="BA36132" s="60"/>
      <c r="BB36132" s="60"/>
      <c r="BC36132" s="61"/>
    </row>
    <row r="36133" spans="43:55">
      <c r="AQ36133" s="64"/>
      <c r="AR36133" s="64"/>
      <c r="AS36133" s="60"/>
      <c r="AT36133" s="60"/>
      <c r="AU36133" s="60"/>
      <c r="AV36133" s="60"/>
      <c r="AW36133" s="60"/>
      <c r="AX36133" s="60"/>
      <c r="AY36133" s="60"/>
      <c r="AZ36133" s="60"/>
      <c r="BA36133" s="60"/>
      <c r="BB36133" s="60"/>
      <c r="BC36133" s="61"/>
    </row>
    <row r="36134" spans="43:55">
      <c r="AQ36134" s="64"/>
      <c r="AR36134" s="64"/>
      <c r="AS36134" s="60"/>
      <c r="AT36134" s="60"/>
      <c r="AU36134" s="60"/>
      <c r="AV36134" s="60"/>
      <c r="AW36134" s="60"/>
      <c r="AX36134" s="60"/>
      <c r="AY36134" s="60"/>
      <c r="AZ36134" s="60"/>
      <c r="BA36134" s="60"/>
      <c r="BB36134" s="60"/>
      <c r="BC36134" s="61"/>
    </row>
    <row r="36135" spans="43:55">
      <c r="AQ36135" s="64"/>
      <c r="AR36135" s="64"/>
      <c r="AS36135" s="60"/>
      <c r="AT36135" s="60"/>
      <c r="AU36135" s="60"/>
      <c r="AV36135" s="60"/>
      <c r="AW36135" s="60"/>
      <c r="AX36135" s="60"/>
      <c r="AY36135" s="60"/>
      <c r="AZ36135" s="60"/>
      <c r="BA36135" s="60"/>
      <c r="BB36135" s="60"/>
      <c r="BC36135" s="61"/>
    </row>
    <row r="36136" spans="43:55">
      <c r="AQ36136" s="64"/>
      <c r="AR36136" s="64"/>
      <c r="AS36136" s="60"/>
      <c r="AT36136" s="60"/>
      <c r="AU36136" s="60"/>
      <c r="AV36136" s="60"/>
      <c r="AW36136" s="60"/>
      <c r="AX36136" s="60"/>
      <c r="AY36136" s="60"/>
      <c r="AZ36136" s="60"/>
      <c r="BA36136" s="60"/>
      <c r="BB36136" s="60"/>
      <c r="BC36136" s="61"/>
    </row>
    <row r="36137" spans="43:55">
      <c r="AQ36137" s="64"/>
      <c r="AR36137" s="64"/>
      <c r="AS36137" s="60"/>
      <c r="AT36137" s="60"/>
      <c r="AU36137" s="60"/>
      <c r="AV36137" s="60"/>
      <c r="AW36137" s="60"/>
      <c r="AX36137" s="60"/>
      <c r="AY36137" s="60"/>
      <c r="AZ36137" s="60"/>
      <c r="BA36137" s="60"/>
      <c r="BB36137" s="60"/>
      <c r="BC36137" s="61"/>
    </row>
    <row r="36138" spans="43:55">
      <c r="AQ36138" s="64"/>
      <c r="AR36138" s="64"/>
      <c r="AS36138" s="60"/>
      <c r="AT36138" s="60"/>
      <c r="AU36138" s="60"/>
      <c r="AV36138" s="60"/>
      <c r="AW36138" s="60"/>
      <c r="AX36138" s="60"/>
      <c r="AY36138" s="60"/>
      <c r="AZ36138" s="60"/>
      <c r="BA36138" s="60"/>
      <c r="BB36138" s="60"/>
      <c r="BC36138" s="61"/>
    </row>
    <row r="36139" spans="43:55">
      <c r="AQ36139" s="64"/>
      <c r="AR36139" s="64"/>
      <c r="AS36139" s="60"/>
      <c r="AT36139" s="60"/>
      <c r="AU36139" s="60"/>
      <c r="AV36139" s="60"/>
      <c r="AW36139" s="60"/>
      <c r="AX36139" s="60"/>
      <c r="AY36139" s="60"/>
      <c r="AZ36139" s="60"/>
      <c r="BA36139" s="60"/>
      <c r="BB36139" s="60"/>
      <c r="BC36139" s="61"/>
    </row>
    <row r="36140" spans="43:55">
      <c r="AQ36140" s="64"/>
      <c r="AR36140" s="64"/>
      <c r="AS36140" s="60"/>
      <c r="AT36140" s="60"/>
      <c r="AU36140" s="60"/>
      <c r="AV36140" s="60"/>
      <c r="AW36140" s="60"/>
      <c r="AX36140" s="60"/>
      <c r="AY36140" s="60"/>
      <c r="AZ36140" s="60"/>
      <c r="BA36140" s="60"/>
      <c r="BB36140" s="60"/>
      <c r="BC36140" s="61"/>
    </row>
    <row r="36141" spans="43:55">
      <c r="AQ36141" s="64"/>
      <c r="AR36141" s="64"/>
      <c r="AS36141" s="60"/>
      <c r="AT36141" s="60"/>
      <c r="AU36141" s="60"/>
      <c r="AV36141" s="60"/>
      <c r="AW36141" s="60"/>
      <c r="AX36141" s="60"/>
      <c r="AY36141" s="60"/>
      <c r="AZ36141" s="60"/>
      <c r="BA36141" s="60"/>
      <c r="BB36141" s="60"/>
      <c r="BC36141" s="61"/>
    </row>
    <row r="36142" spans="43:55">
      <c r="AQ36142" s="64"/>
      <c r="AR36142" s="64"/>
      <c r="AS36142" s="60"/>
      <c r="AT36142" s="60"/>
      <c r="AU36142" s="60"/>
      <c r="AV36142" s="60"/>
      <c r="AW36142" s="60"/>
      <c r="AX36142" s="60"/>
      <c r="AY36142" s="60"/>
      <c r="AZ36142" s="60"/>
      <c r="BA36142" s="60"/>
      <c r="BB36142" s="60"/>
      <c r="BC36142" s="61"/>
    </row>
    <row r="36143" spans="43:55">
      <c r="AQ36143" s="64"/>
      <c r="AR36143" s="64"/>
      <c r="AS36143" s="60"/>
      <c r="AT36143" s="60"/>
      <c r="AU36143" s="60"/>
      <c r="AV36143" s="60"/>
      <c r="AW36143" s="60"/>
      <c r="AX36143" s="60"/>
      <c r="AY36143" s="60"/>
      <c r="AZ36143" s="60"/>
      <c r="BA36143" s="60"/>
      <c r="BB36143" s="60"/>
      <c r="BC36143" s="61"/>
    </row>
    <row r="36144" spans="43:55">
      <c r="AQ36144" s="64"/>
      <c r="AR36144" s="64"/>
      <c r="AS36144" s="60"/>
      <c r="AT36144" s="60"/>
      <c r="AU36144" s="60"/>
      <c r="AV36144" s="60"/>
      <c r="AW36144" s="60"/>
      <c r="AX36144" s="60"/>
      <c r="AY36144" s="60"/>
      <c r="AZ36144" s="60"/>
      <c r="BA36144" s="60"/>
      <c r="BB36144" s="60"/>
      <c r="BC36144" s="61"/>
    </row>
    <row r="36145" spans="43:55">
      <c r="AQ36145" s="64"/>
      <c r="AR36145" s="64"/>
      <c r="AS36145" s="60"/>
      <c r="AT36145" s="60"/>
      <c r="AU36145" s="60"/>
      <c r="AV36145" s="60"/>
      <c r="AW36145" s="60"/>
      <c r="AX36145" s="60"/>
      <c r="AY36145" s="60"/>
      <c r="AZ36145" s="60"/>
      <c r="BA36145" s="60"/>
      <c r="BB36145" s="60"/>
      <c r="BC36145" s="61"/>
    </row>
    <row r="36146" spans="43:55">
      <c r="AQ36146" s="64"/>
      <c r="AR36146" s="64"/>
      <c r="AS36146" s="60"/>
      <c r="AT36146" s="60"/>
      <c r="AU36146" s="60"/>
      <c r="AV36146" s="60"/>
      <c r="AW36146" s="60"/>
      <c r="AX36146" s="60"/>
      <c r="AY36146" s="60"/>
      <c r="AZ36146" s="60"/>
      <c r="BA36146" s="60"/>
      <c r="BB36146" s="60"/>
      <c r="BC36146" s="61"/>
    </row>
    <row r="36147" spans="43:55">
      <c r="AQ36147" s="64"/>
      <c r="AR36147" s="64"/>
      <c r="AS36147" s="60"/>
      <c r="AT36147" s="60"/>
      <c r="AU36147" s="60"/>
      <c r="AV36147" s="60"/>
      <c r="AW36147" s="60"/>
      <c r="AX36147" s="60"/>
      <c r="AY36147" s="60"/>
      <c r="AZ36147" s="60"/>
      <c r="BA36147" s="60"/>
      <c r="BB36147" s="60"/>
      <c r="BC36147" s="61"/>
    </row>
    <row r="36148" spans="43:55">
      <c r="AQ36148" s="64"/>
      <c r="AR36148" s="64"/>
      <c r="AS36148" s="60"/>
      <c r="AT36148" s="60"/>
      <c r="AU36148" s="60"/>
      <c r="AV36148" s="60"/>
      <c r="AW36148" s="60"/>
      <c r="AX36148" s="60"/>
      <c r="AY36148" s="60"/>
      <c r="AZ36148" s="60"/>
      <c r="BA36148" s="60"/>
      <c r="BB36148" s="60"/>
      <c r="BC36148" s="61"/>
    </row>
    <row r="36149" spans="43:55">
      <c r="AQ36149" s="64"/>
      <c r="AR36149" s="64"/>
      <c r="AS36149" s="60"/>
      <c r="AT36149" s="60"/>
      <c r="AU36149" s="60"/>
      <c r="AV36149" s="60"/>
      <c r="AW36149" s="60"/>
      <c r="AX36149" s="60"/>
      <c r="AY36149" s="60"/>
      <c r="AZ36149" s="60"/>
      <c r="BA36149" s="60"/>
      <c r="BB36149" s="60"/>
      <c r="BC36149" s="61"/>
    </row>
    <row r="36150" spans="43:55">
      <c r="AQ36150" s="64"/>
      <c r="AR36150" s="64"/>
      <c r="AS36150" s="60"/>
      <c r="AT36150" s="60"/>
      <c r="AU36150" s="60"/>
      <c r="AV36150" s="60"/>
      <c r="AW36150" s="60"/>
      <c r="AX36150" s="60"/>
      <c r="AY36150" s="60"/>
      <c r="AZ36150" s="60"/>
      <c r="BA36150" s="60"/>
      <c r="BB36150" s="60"/>
      <c r="BC36150" s="61"/>
    </row>
    <row r="36151" spans="43:55">
      <c r="AQ36151" s="64"/>
      <c r="AR36151" s="64"/>
      <c r="AS36151" s="60"/>
      <c r="AT36151" s="60"/>
      <c r="AU36151" s="60"/>
      <c r="AV36151" s="60"/>
      <c r="AW36151" s="60"/>
      <c r="AX36151" s="60"/>
      <c r="AY36151" s="60"/>
      <c r="AZ36151" s="60"/>
      <c r="BA36151" s="60"/>
      <c r="BB36151" s="60"/>
      <c r="BC36151" s="61"/>
    </row>
    <row r="36152" spans="43:55">
      <c r="AQ36152" s="64"/>
      <c r="AR36152" s="64"/>
      <c r="AS36152" s="60"/>
      <c r="AT36152" s="60"/>
      <c r="AU36152" s="60"/>
      <c r="AV36152" s="60"/>
      <c r="AW36152" s="60"/>
      <c r="AX36152" s="60"/>
      <c r="AY36152" s="60"/>
      <c r="AZ36152" s="60"/>
      <c r="BA36152" s="60"/>
      <c r="BB36152" s="60"/>
      <c r="BC36152" s="61"/>
    </row>
    <row r="36153" spans="43:55">
      <c r="AQ36153" s="64"/>
      <c r="AR36153" s="64"/>
      <c r="AS36153" s="60"/>
      <c r="AT36153" s="60"/>
      <c r="AU36153" s="60"/>
      <c r="AV36153" s="60"/>
      <c r="AW36153" s="60"/>
      <c r="AX36153" s="60"/>
      <c r="AY36153" s="60"/>
      <c r="AZ36153" s="60"/>
      <c r="BA36153" s="60"/>
      <c r="BB36153" s="60"/>
      <c r="BC36153" s="61"/>
    </row>
    <row r="36154" spans="43:55">
      <c r="AQ36154" s="64"/>
      <c r="AR36154" s="64"/>
      <c r="AS36154" s="60"/>
      <c r="AT36154" s="60"/>
      <c r="AU36154" s="60"/>
      <c r="AV36154" s="60"/>
      <c r="AW36154" s="60"/>
      <c r="AX36154" s="60"/>
      <c r="AY36154" s="60"/>
      <c r="AZ36154" s="60"/>
      <c r="BA36154" s="60"/>
      <c r="BB36154" s="60"/>
      <c r="BC36154" s="61"/>
    </row>
    <row r="36155" spans="43:55">
      <c r="AQ36155" s="64"/>
      <c r="AR36155" s="64"/>
      <c r="AS36155" s="60"/>
      <c r="AT36155" s="60"/>
      <c r="AU36155" s="60"/>
      <c r="AV36155" s="60"/>
      <c r="AW36155" s="60"/>
      <c r="AX36155" s="60"/>
      <c r="AY36155" s="60"/>
      <c r="AZ36155" s="60"/>
      <c r="BA36155" s="60"/>
      <c r="BB36155" s="60"/>
      <c r="BC36155" s="61"/>
    </row>
    <row r="36156" spans="43:55">
      <c r="AQ36156" s="64"/>
      <c r="AR36156" s="64"/>
      <c r="AS36156" s="60"/>
      <c r="AT36156" s="60"/>
      <c r="AU36156" s="60"/>
      <c r="AV36156" s="60"/>
      <c r="AW36156" s="60"/>
      <c r="AX36156" s="60"/>
      <c r="AY36156" s="60"/>
      <c r="AZ36156" s="60"/>
      <c r="BA36156" s="60"/>
      <c r="BB36156" s="60"/>
      <c r="BC36156" s="61"/>
    </row>
    <row r="36157" spans="43:55">
      <c r="AQ36157" s="64"/>
      <c r="AR36157" s="64"/>
      <c r="AS36157" s="60"/>
      <c r="AT36157" s="60"/>
      <c r="AU36157" s="60"/>
      <c r="AV36157" s="60"/>
      <c r="AW36157" s="60"/>
      <c r="AX36157" s="60"/>
      <c r="AY36157" s="60"/>
      <c r="AZ36157" s="60"/>
      <c r="BA36157" s="60"/>
      <c r="BB36157" s="60"/>
      <c r="BC36157" s="61"/>
    </row>
    <row r="36158" spans="43:55">
      <c r="AQ36158" s="64"/>
      <c r="AR36158" s="64"/>
      <c r="AS36158" s="60"/>
      <c r="AT36158" s="60"/>
      <c r="AU36158" s="60"/>
      <c r="AV36158" s="60"/>
      <c r="AW36158" s="60"/>
      <c r="AX36158" s="60"/>
      <c r="AY36158" s="60"/>
      <c r="AZ36158" s="60"/>
      <c r="BA36158" s="60"/>
      <c r="BB36158" s="60"/>
      <c r="BC36158" s="61"/>
    </row>
    <row r="36159" spans="43:55">
      <c r="AQ36159" s="64"/>
      <c r="AR36159" s="64"/>
      <c r="AS36159" s="60"/>
      <c r="AT36159" s="60"/>
      <c r="AU36159" s="60"/>
      <c r="AV36159" s="60"/>
      <c r="AW36159" s="60"/>
      <c r="AX36159" s="60"/>
      <c r="AY36159" s="60"/>
      <c r="AZ36159" s="60"/>
      <c r="BA36159" s="60"/>
      <c r="BB36159" s="60"/>
      <c r="BC36159" s="61"/>
    </row>
    <row r="36160" spans="43:55">
      <c r="AQ36160" s="64"/>
      <c r="AR36160" s="64"/>
      <c r="AS36160" s="60"/>
      <c r="AT36160" s="60"/>
      <c r="AU36160" s="60"/>
      <c r="AV36160" s="60"/>
      <c r="AW36160" s="60"/>
      <c r="AX36160" s="60"/>
      <c r="AY36160" s="60"/>
      <c r="AZ36160" s="60"/>
      <c r="BA36160" s="60"/>
      <c r="BB36160" s="60"/>
      <c r="BC36160" s="61"/>
    </row>
    <row r="36161" spans="43:55">
      <c r="AQ36161" s="64"/>
      <c r="AR36161" s="64"/>
      <c r="AS36161" s="60"/>
      <c r="AT36161" s="60"/>
      <c r="AU36161" s="60"/>
      <c r="AV36161" s="60"/>
      <c r="AW36161" s="60"/>
      <c r="AX36161" s="60"/>
      <c r="AY36161" s="60"/>
      <c r="AZ36161" s="60"/>
      <c r="BA36161" s="60"/>
      <c r="BB36161" s="60"/>
      <c r="BC36161" s="61"/>
    </row>
    <row r="36162" spans="43:55">
      <c r="AQ36162" s="64"/>
      <c r="AR36162" s="64"/>
      <c r="AS36162" s="60"/>
      <c r="AT36162" s="60"/>
      <c r="AU36162" s="60"/>
      <c r="AV36162" s="60"/>
      <c r="AW36162" s="60"/>
      <c r="AX36162" s="60"/>
      <c r="AY36162" s="60"/>
      <c r="AZ36162" s="60"/>
      <c r="BA36162" s="60"/>
      <c r="BB36162" s="60"/>
      <c r="BC36162" s="61"/>
    </row>
    <row r="36163" spans="43:55">
      <c r="AQ36163" s="64"/>
      <c r="AR36163" s="64"/>
      <c r="AS36163" s="60"/>
      <c r="AT36163" s="60"/>
      <c r="AU36163" s="60"/>
      <c r="AV36163" s="60"/>
      <c r="AW36163" s="60"/>
      <c r="AX36163" s="60"/>
      <c r="AY36163" s="60"/>
      <c r="AZ36163" s="60"/>
      <c r="BA36163" s="60"/>
      <c r="BB36163" s="60"/>
      <c r="BC36163" s="61"/>
    </row>
    <row r="36164" spans="43:55">
      <c r="AQ36164" s="64"/>
      <c r="AR36164" s="64"/>
      <c r="AS36164" s="60"/>
      <c r="AT36164" s="60"/>
      <c r="AU36164" s="60"/>
      <c r="AV36164" s="60"/>
      <c r="AW36164" s="60"/>
      <c r="AX36164" s="60"/>
      <c r="AY36164" s="60"/>
      <c r="AZ36164" s="60"/>
      <c r="BA36164" s="60"/>
      <c r="BB36164" s="60"/>
      <c r="BC36164" s="61"/>
    </row>
    <row r="36165" spans="43:55">
      <c r="AQ36165" s="64"/>
      <c r="AR36165" s="64"/>
      <c r="AS36165" s="60"/>
      <c r="AT36165" s="60"/>
      <c r="AU36165" s="60"/>
      <c r="AV36165" s="60"/>
      <c r="AW36165" s="60"/>
      <c r="AX36165" s="60"/>
      <c r="AY36165" s="60"/>
      <c r="AZ36165" s="60"/>
      <c r="BA36165" s="60"/>
      <c r="BB36165" s="60"/>
      <c r="BC36165" s="61"/>
    </row>
    <row r="36166" spans="43:55">
      <c r="AQ36166" s="64"/>
      <c r="AR36166" s="64"/>
      <c r="AS36166" s="60"/>
      <c r="AT36166" s="60"/>
      <c r="AU36166" s="60"/>
      <c r="AV36166" s="60"/>
      <c r="AW36166" s="60"/>
      <c r="AX36166" s="60"/>
      <c r="AY36166" s="60"/>
      <c r="AZ36166" s="60"/>
      <c r="BA36166" s="60"/>
      <c r="BB36166" s="60"/>
      <c r="BC36166" s="61"/>
    </row>
    <row r="36167" spans="43:55">
      <c r="AQ36167" s="64"/>
      <c r="AR36167" s="64"/>
      <c r="AS36167" s="60"/>
      <c r="AT36167" s="60"/>
      <c r="AU36167" s="60"/>
      <c r="AV36167" s="60"/>
      <c r="AW36167" s="60"/>
      <c r="AX36167" s="60"/>
      <c r="AY36167" s="60"/>
      <c r="AZ36167" s="60"/>
      <c r="BA36167" s="60"/>
      <c r="BB36167" s="60"/>
      <c r="BC36167" s="61"/>
    </row>
    <row r="36168" spans="43:55">
      <c r="AQ36168" s="64"/>
      <c r="AR36168" s="64"/>
      <c r="AS36168" s="60"/>
      <c r="AT36168" s="60"/>
      <c r="AU36168" s="60"/>
      <c r="AV36168" s="60"/>
      <c r="AW36168" s="60"/>
      <c r="AX36168" s="60"/>
      <c r="AY36168" s="60"/>
      <c r="AZ36168" s="60"/>
      <c r="BA36168" s="60"/>
      <c r="BB36168" s="60"/>
      <c r="BC36168" s="61"/>
    </row>
    <row r="36169" spans="43:55">
      <c r="AQ36169" s="64"/>
      <c r="AR36169" s="64"/>
      <c r="AS36169" s="60"/>
      <c r="AT36169" s="60"/>
      <c r="AU36169" s="60"/>
      <c r="AV36169" s="60"/>
      <c r="AW36169" s="60"/>
      <c r="AX36169" s="60"/>
      <c r="AY36169" s="60"/>
      <c r="AZ36169" s="60"/>
      <c r="BA36169" s="60"/>
      <c r="BB36169" s="60"/>
      <c r="BC36169" s="61"/>
    </row>
    <row r="36170" spans="43:55">
      <c r="AQ36170" s="64"/>
      <c r="AR36170" s="64"/>
      <c r="AS36170" s="60"/>
      <c r="AT36170" s="60"/>
      <c r="AU36170" s="60"/>
      <c r="AV36170" s="60"/>
      <c r="AW36170" s="60"/>
      <c r="AX36170" s="60"/>
      <c r="AY36170" s="60"/>
      <c r="AZ36170" s="60"/>
      <c r="BA36170" s="60"/>
      <c r="BB36170" s="60"/>
      <c r="BC36170" s="61"/>
    </row>
    <row r="36171" spans="43:55">
      <c r="AQ36171" s="64"/>
      <c r="AR36171" s="64"/>
      <c r="AS36171" s="60"/>
      <c r="AT36171" s="60"/>
      <c r="AU36171" s="60"/>
      <c r="AV36171" s="60"/>
      <c r="AW36171" s="60"/>
      <c r="AX36171" s="60"/>
      <c r="AY36171" s="60"/>
      <c r="AZ36171" s="60"/>
      <c r="BA36171" s="60"/>
      <c r="BB36171" s="60"/>
      <c r="BC36171" s="61"/>
    </row>
    <row r="36172" spans="43:55">
      <c r="AQ36172" s="64"/>
      <c r="AR36172" s="64"/>
      <c r="AS36172" s="60"/>
      <c r="AT36172" s="60"/>
      <c r="AU36172" s="60"/>
      <c r="AV36172" s="60"/>
      <c r="AW36172" s="60"/>
      <c r="AX36172" s="60"/>
      <c r="AY36172" s="60"/>
      <c r="AZ36172" s="60"/>
      <c r="BA36172" s="60"/>
      <c r="BB36172" s="60"/>
      <c r="BC36172" s="61"/>
    </row>
    <row r="36173" spans="43:55">
      <c r="AQ36173" s="64"/>
      <c r="AR36173" s="64"/>
      <c r="AS36173" s="60"/>
      <c r="AT36173" s="60"/>
      <c r="AU36173" s="60"/>
      <c r="AV36173" s="60"/>
      <c r="AW36173" s="60"/>
      <c r="AX36173" s="60"/>
      <c r="AY36173" s="60"/>
      <c r="AZ36173" s="60"/>
      <c r="BA36173" s="60"/>
      <c r="BB36173" s="60"/>
      <c r="BC36173" s="61"/>
    </row>
    <row r="36174" spans="43:55">
      <c r="AQ36174" s="64"/>
      <c r="AR36174" s="64"/>
      <c r="AS36174" s="60"/>
      <c r="AT36174" s="60"/>
      <c r="AU36174" s="60"/>
      <c r="AV36174" s="60"/>
      <c r="AW36174" s="60"/>
      <c r="AX36174" s="60"/>
      <c r="AY36174" s="60"/>
      <c r="AZ36174" s="60"/>
      <c r="BA36174" s="60"/>
      <c r="BB36174" s="60"/>
      <c r="BC36174" s="61"/>
    </row>
    <row r="36175" spans="43:55">
      <c r="AQ36175" s="64"/>
      <c r="AR36175" s="64"/>
      <c r="AS36175" s="60"/>
      <c r="AT36175" s="60"/>
      <c r="AU36175" s="60"/>
      <c r="AV36175" s="60"/>
      <c r="AW36175" s="60"/>
      <c r="AX36175" s="60"/>
      <c r="AY36175" s="60"/>
      <c r="AZ36175" s="60"/>
      <c r="BA36175" s="60"/>
      <c r="BB36175" s="60"/>
      <c r="BC36175" s="61"/>
    </row>
    <row r="36176" spans="43:55">
      <c r="AQ36176" s="64"/>
      <c r="AR36176" s="64"/>
      <c r="AS36176" s="60"/>
      <c r="AT36176" s="60"/>
      <c r="AU36176" s="60"/>
      <c r="AV36176" s="60"/>
      <c r="AW36176" s="60"/>
      <c r="AX36176" s="60"/>
      <c r="AY36176" s="60"/>
      <c r="AZ36176" s="60"/>
      <c r="BA36176" s="60"/>
      <c r="BB36176" s="60"/>
      <c r="BC36176" s="61"/>
    </row>
    <row r="36177" spans="43:55">
      <c r="AQ36177" s="64"/>
      <c r="AR36177" s="64"/>
      <c r="AS36177" s="60"/>
      <c r="AT36177" s="60"/>
      <c r="AU36177" s="60"/>
      <c r="AV36177" s="60"/>
      <c r="AW36177" s="60"/>
      <c r="AX36177" s="60"/>
      <c r="AY36177" s="60"/>
      <c r="AZ36177" s="60"/>
      <c r="BA36177" s="60"/>
      <c r="BB36177" s="60"/>
      <c r="BC36177" s="61"/>
    </row>
    <row r="36178" spans="43:55">
      <c r="AQ36178" s="64"/>
      <c r="AR36178" s="64"/>
      <c r="AS36178" s="60"/>
      <c r="AT36178" s="60"/>
      <c r="AU36178" s="60"/>
      <c r="AV36178" s="60"/>
      <c r="AW36178" s="60"/>
      <c r="AX36178" s="60"/>
      <c r="AY36178" s="60"/>
      <c r="AZ36178" s="60"/>
      <c r="BA36178" s="60"/>
      <c r="BB36178" s="60"/>
      <c r="BC36178" s="61"/>
    </row>
    <row r="36179" spans="43:55">
      <c r="AQ36179" s="64"/>
      <c r="AR36179" s="64"/>
      <c r="AS36179" s="60"/>
      <c r="AT36179" s="60"/>
      <c r="AU36179" s="60"/>
      <c r="AV36179" s="60"/>
      <c r="AW36179" s="60"/>
      <c r="AX36179" s="60"/>
      <c r="AY36179" s="60"/>
      <c r="AZ36179" s="60"/>
      <c r="BA36179" s="60"/>
      <c r="BB36179" s="60"/>
      <c r="BC36179" s="61"/>
    </row>
    <row r="36180" spans="43:55">
      <c r="AQ36180" s="64"/>
      <c r="AR36180" s="64"/>
      <c r="AS36180" s="60"/>
      <c r="AT36180" s="60"/>
      <c r="AU36180" s="60"/>
      <c r="AV36180" s="60"/>
      <c r="AW36180" s="60"/>
      <c r="AX36180" s="60"/>
      <c r="AY36180" s="60"/>
      <c r="AZ36180" s="60"/>
      <c r="BA36180" s="60"/>
      <c r="BB36180" s="60"/>
      <c r="BC36180" s="61"/>
    </row>
    <row r="36181" spans="43:55">
      <c r="AQ36181" s="64"/>
      <c r="AR36181" s="64"/>
      <c r="AS36181" s="60"/>
      <c r="AT36181" s="60"/>
      <c r="AU36181" s="60"/>
      <c r="AV36181" s="60"/>
      <c r="AW36181" s="60"/>
      <c r="AX36181" s="60"/>
      <c r="AY36181" s="60"/>
      <c r="AZ36181" s="60"/>
      <c r="BA36181" s="60"/>
      <c r="BB36181" s="60"/>
      <c r="BC36181" s="61"/>
    </row>
    <row r="36182" spans="43:55">
      <c r="AQ36182" s="64"/>
      <c r="AR36182" s="64"/>
      <c r="AS36182" s="60"/>
      <c r="AT36182" s="60"/>
      <c r="AU36182" s="60"/>
      <c r="AV36182" s="60"/>
      <c r="AW36182" s="60"/>
      <c r="AX36182" s="60"/>
      <c r="AY36182" s="60"/>
      <c r="AZ36182" s="60"/>
      <c r="BA36182" s="60"/>
      <c r="BB36182" s="60"/>
      <c r="BC36182" s="61"/>
    </row>
    <row r="36183" spans="43:55">
      <c r="AQ36183" s="64"/>
      <c r="AR36183" s="64"/>
      <c r="AS36183" s="60"/>
      <c r="AT36183" s="60"/>
      <c r="AU36183" s="60"/>
      <c r="AV36183" s="60"/>
      <c r="AW36183" s="60"/>
      <c r="AX36183" s="60"/>
      <c r="AY36183" s="60"/>
      <c r="AZ36183" s="60"/>
      <c r="BA36183" s="60"/>
      <c r="BB36183" s="60"/>
      <c r="BC36183" s="61"/>
    </row>
    <row r="36184" spans="43:55">
      <c r="AQ36184" s="64"/>
      <c r="AR36184" s="64"/>
      <c r="AS36184" s="60"/>
      <c r="AT36184" s="60"/>
      <c r="AU36184" s="60"/>
      <c r="AV36184" s="60"/>
      <c r="AW36184" s="60"/>
      <c r="AX36184" s="60"/>
      <c r="AY36184" s="60"/>
      <c r="AZ36184" s="60"/>
      <c r="BA36184" s="60"/>
      <c r="BB36184" s="60"/>
      <c r="BC36184" s="61"/>
    </row>
    <row r="36185" spans="43:55">
      <c r="AQ36185" s="64"/>
      <c r="AR36185" s="64"/>
      <c r="AS36185" s="60"/>
      <c r="AT36185" s="60"/>
      <c r="AU36185" s="60"/>
      <c r="AV36185" s="60"/>
      <c r="AW36185" s="60"/>
      <c r="AX36185" s="60"/>
      <c r="AY36185" s="60"/>
      <c r="AZ36185" s="60"/>
      <c r="BA36185" s="60"/>
      <c r="BB36185" s="60"/>
      <c r="BC36185" s="61"/>
    </row>
    <row r="36186" spans="43:55">
      <c r="AQ36186" s="64"/>
      <c r="AR36186" s="64"/>
      <c r="AS36186" s="60"/>
      <c r="AT36186" s="60"/>
      <c r="AU36186" s="60"/>
      <c r="AV36186" s="60"/>
      <c r="AW36186" s="60"/>
      <c r="AX36186" s="60"/>
      <c r="AY36186" s="60"/>
      <c r="AZ36186" s="60"/>
      <c r="BA36186" s="60"/>
      <c r="BB36186" s="60"/>
      <c r="BC36186" s="61"/>
    </row>
    <row r="36187" spans="43:55">
      <c r="AQ36187" s="64"/>
      <c r="AR36187" s="64"/>
      <c r="AS36187" s="60"/>
      <c r="AT36187" s="60"/>
      <c r="AU36187" s="60"/>
      <c r="AV36187" s="60"/>
      <c r="AW36187" s="60"/>
      <c r="AX36187" s="60"/>
      <c r="AY36187" s="60"/>
      <c r="AZ36187" s="60"/>
      <c r="BA36187" s="60"/>
      <c r="BB36187" s="60"/>
      <c r="BC36187" s="61"/>
    </row>
    <row r="36188" spans="43:55">
      <c r="AQ36188" s="64"/>
      <c r="AR36188" s="64"/>
      <c r="AS36188" s="60"/>
      <c r="AT36188" s="60"/>
      <c r="AU36188" s="60"/>
      <c r="AV36188" s="60"/>
      <c r="AW36188" s="60"/>
      <c r="AX36188" s="60"/>
      <c r="AY36188" s="60"/>
      <c r="AZ36188" s="60"/>
      <c r="BA36188" s="60"/>
      <c r="BB36188" s="60"/>
      <c r="BC36188" s="61"/>
    </row>
    <row r="36189" spans="43:55">
      <c r="AQ36189" s="64"/>
      <c r="AR36189" s="64"/>
      <c r="AS36189" s="60"/>
      <c r="AT36189" s="60"/>
      <c r="AU36189" s="60"/>
      <c r="AV36189" s="60"/>
      <c r="AW36189" s="60"/>
      <c r="AX36189" s="60"/>
      <c r="AY36189" s="60"/>
      <c r="AZ36189" s="60"/>
      <c r="BA36189" s="60"/>
      <c r="BB36189" s="60"/>
      <c r="BC36189" s="61"/>
    </row>
    <row r="36190" spans="43:55">
      <c r="AQ36190" s="64"/>
      <c r="AR36190" s="64"/>
      <c r="AS36190" s="60"/>
      <c r="AT36190" s="60"/>
      <c r="AU36190" s="60"/>
      <c r="AV36190" s="60"/>
      <c r="AW36190" s="60"/>
      <c r="AX36190" s="60"/>
      <c r="AY36190" s="60"/>
      <c r="AZ36190" s="60"/>
      <c r="BA36190" s="60"/>
      <c r="BB36190" s="60"/>
      <c r="BC36190" s="61"/>
    </row>
    <row r="36191" spans="43:55">
      <c r="AQ36191" s="64"/>
      <c r="AR36191" s="64"/>
      <c r="AS36191" s="60"/>
      <c r="AT36191" s="60"/>
      <c r="AU36191" s="60"/>
      <c r="AV36191" s="60"/>
      <c r="AW36191" s="60"/>
      <c r="AX36191" s="60"/>
      <c r="AY36191" s="60"/>
      <c r="AZ36191" s="60"/>
      <c r="BA36191" s="60"/>
      <c r="BB36191" s="60"/>
      <c r="BC36191" s="61"/>
    </row>
    <row r="36192" spans="43:55">
      <c r="AQ36192" s="64"/>
      <c r="AR36192" s="64"/>
      <c r="AS36192" s="60"/>
      <c r="AT36192" s="60"/>
      <c r="AU36192" s="60"/>
      <c r="AV36192" s="60"/>
      <c r="AW36192" s="60"/>
      <c r="AX36192" s="60"/>
      <c r="AY36192" s="60"/>
      <c r="AZ36192" s="60"/>
      <c r="BA36192" s="60"/>
      <c r="BB36192" s="60"/>
      <c r="BC36192" s="61"/>
    </row>
    <row r="36193" spans="43:55">
      <c r="AQ36193" s="64"/>
      <c r="AR36193" s="64"/>
      <c r="AS36193" s="60"/>
      <c r="AT36193" s="60"/>
      <c r="AU36193" s="60"/>
      <c r="AV36193" s="60"/>
      <c r="AW36193" s="60"/>
      <c r="AX36193" s="60"/>
      <c r="AY36193" s="60"/>
      <c r="AZ36193" s="60"/>
      <c r="BA36193" s="60"/>
      <c r="BB36193" s="60"/>
      <c r="BC36193" s="61"/>
    </row>
    <row r="36194" spans="43:55">
      <c r="AQ36194" s="64"/>
      <c r="AR36194" s="64"/>
      <c r="AS36194" s="60"/>
      <c r="AT36194" s="60"/>
      <c r="AU36194" s="60"/>
      <c r="AV36194" s="60"/>
      <c r="AW36194" s="60"/>
      <c r="AX36194" s="60"/>
      <c r="AY36194" s="60"/>
      <c r="AZ36194" s="60"/>
      <c r="BA36194" s="60"/>
      <c r="BB36194" s="60"/>
      <c r="BC36194" s="61"/>
    </row>
    <row r="36195" spans="43:55">
      <c r="AQ36195" s="64"/>
      <c r="AR36195" s="64"/>
      <c r="AS36195" s="60"/>
      <c r="AT36195" s="60"/>
      <c r="AU36195" s="60"/>
      <c r="AV36195" s="60"/>
      <c r="AW36195" s="60"/>
      <c r="AX36195" s="60"/>
      <c r="AY36195" s="60"/>
      <c r="AZ36195" s="60"/>
      <c r="BA36195" s="60"/>
      <c r="BB36195" s="60"/>
      <c r="BC36195" s="61"/>
    </row>
    <row r="36196" spans="43:55">
      <c r="AQ36196" s="64"/>
      <c r="AR36196" s="64"/>
      <c r="AS36196" s="60"/>
      <c r="AT36196" s="60"/>
      <c r="AU36196" s="60"/>
      <c r="AV36196" s="60"/>
      <c r="AW36196" s="60"/>
      <c r="AX36196" s="60"/>
      <c r="AY36196" s="60"/>
      <c r="AZ36196" s="60"/>
      <c r="BA36196" s="60"/>
      <c r="BB36196" s="60"/>
      <c r="BC36196" s="61"/>
    </row>
    <row r="36197" spans="43:55">
      <c r="AQ36197" s="64"/>
      <c r="AR36197" s="64"/>
      <c r="AS36197" s="60"/>
      <c r="AT36197" s="60"/>
      <c r="AU36197" s="60"/>
      <c r="AV36197" s="60"/>
      <c r="AW36197" s="60"/>
      <c r="AX36197" s="60"/>
      <c r="AY36197" s="60"/>
      <c r="AZ36197" s="60"/>
      <c r="BA36197" s="60"/>
      <c r="BB36197" s="60"/>
      <c r="BC36197" s="61"/>
    </row>
    <row r="36198" spans="43:55">
      <c r="AQ36198" s="64"/>
      <c r="AR36198" s="64"/>
      <c r="AS36198" s="60"/>
      <c r="AT36198" s="60"/>
      <c r="AU36198" s="60"/>
      <c r="AV36198" s="60"/>
      <c r="AW36198" s="60"/>
      <c r="AX36198" s="60"/>
      <c r="AY36198" s="60"/>
      <c r="AZ36198" s="60"/>
      <c r="BA36198" s="60"/>
      <c r="BB36198" s="60"/>
      <c r="BC36198" s="61"/>
    </row>
    <row r="36199" spans="43:55">
      <c r="AQ36199" s="64"/>
      <c r="AR36199" s="64"/>
      <c r="AS36199" s="60"/>
      <c r="AT36199" s="60"/>
      <c r="AU36199" s="60"/>
      <c r="AV36199" s="60"/>
      <c r="AW36199" s="60"/>
      <c r="AX36199" s="60"/>
      <c r="AY36199" s="60"/>
      <c r="AZ36199" s="60"/>
      <c r="BA36199" s="60"/>
      <c r="BB36199" s="60"/>
      <c r="BC36199" s="61"/>
    </row>
    <row r="36200" spans="43:55">
      <c r="AQ36200" s="64"/>
      <c r="AR36200" s="64"/>
      <c r="AS36200" s="60"/>
      <c r="AT36200" s="60"/>
      <c r="AU36200" s="60"/>
      <c r="AV36200" s="60"/>
      <c r="AW36200" s="60"/>
      <c r="AX36200" s="60"/>
      <c r="AY36200" s="60"/>
      <c r="AZ36200" s="60"/>
      <c r="BA36200" s="60"/>
      <c r="BB36200" s="60"/>
      <c r="BC36200" s="61"/>
    </row>
    <row r="36201" spans="43:55">
      <c r="AQ36201" s="64"/>
      <c r="AR36201" s="64"/>
      <c r="AS36201" s="60"/>
      <c r="AT36201" s="60"/>
      <c r="AU36201" s="60"/>
      <c r="AV36201" s="60"/>
      <c r="AW36201" s="60"/>
      <c r="AX36201" s="60"/>
      <c r="AY36201" s="60"/>
      <c r="AZ36201" s="60"/>
      <c r="BA36201" s="60"/>
      <c r="BB36201" s="60"/>
      <c r="BC36201" s="61"/>
    </row>
    <row r="36202" spans="43:55">
      <c r="AQ36202" s="64"/>
      <c r="AR36202" s="64"/>
      <c r="AS36202" s="60"/>
      <c r="AT36202" s="60"/>
      <c r="AU36202" s="60"/>
      <c r="AV36202" s="60"/>
      <c r="AW36202" s="60"/>
      <c r="AX36202" s="60"/>
      <c r="AY36202" s="60"/>
      <c r="AZ36202" s="60"/>
      <c r="BA36202" s="60"/>
      <c r="BB36202" s="60"/>
      <c r="BC36202" s="61"/>
    </row>
    <row r="36203" spans="43:55">
      <c r="AQ36203" s="64"/>
      <c r="AR36203" s="64"/>
      <c r="AS36203" s="60"/>
      <c r="AT36203" s="60"/>
      <c r="AU36203" s="60"/>
      <c r="AV36203" s="60"/>
      <c r="AW36203" s="60"/>
      <c r="AX36203" s="60"/>
      <c r="AY36203" s="60"/>
      <c r="AZ36203" s="60"/>
      <c r="BA36203" s="60"/>
      <c r="BB36203" s="60"/>
      <c r="BC36203" s="61"/>
    </row>
    <row r="36204" spans="43:55">
      <c r="AQ36204" s="64"/>
      <c r="AR36204" s="64"/>
      <c r="AS36204" s="60"/>
      <c r="AT36204" s="60"/>
      <c r="AU36204" s="60"/>
      <c r="AV36204" s="60"/>
      <c r="AW36204" s="60"/>
      <c r="AX36204" s="60"/>
      <c r="AY36204" s="60"/>
      <c r="AZ36204" s="60"/>
      <c r="BA36204" s="60"/>
      <c r="BB36204" s="60"/>
      <c r="BC36204" s="61"/>
    </row>
    <row r="36205" spans="43:55">
      <c r="AQ36205" s="64"/>
      <c r="AR36205" s="64"/>
      <c r="AS36205" s="60"/>
      <c r="AT36205" s="60"/>
      <c r="AU36205" s="60"/>
      <c r="AV36205" s="60"/>
      <c r="AW36205" s="60"/>
      <c r="AX36205" s="60"/>
      <c r="AY36205" s="60"/>
      <c r="AZ36205" s="60"/>
      <c r="BA36205" s="60"/>
      <c r="BB36205" s="60"/>
      <c r="BC36205" s="61"/>
    </row>
    <row r="36206" spans="43:55">
      <c r="AQ36206" s="64"/>
      <c r="AR36206" s="64"/>
      <c r="AS36206" s="60"/>
      <c r="AT36206" s="60"/>
      <c r="AU36206" s="60"/>
      <c r="AV36206" s="60"/>
      <c r="AW36206" s="60"/>
      <c r="AX36206" s="60"/>
      <c r="AY36206" s="60"/>
      <c r="AZ36206" s="60"/>
      <c r="BA36206" s="60"/>
      <c r="BB36206" s="60"/>
      <c r="BC36206" s="61"/>
    </row>
    <row r="36207" spans="43:55">
      <c r="AQ36207" s="64"/>
      <c r="AR36207" s="64"/>
      <c r="AS36207" s="60"/>
      <c r="AT36207" s="60"/>
      <c r="AU36207" s="60"/>
      <c r="AV36207" s="60"/>
      <c r="AW36207" s="60"/>
      <c r="AX36207" s="60"/>
      <c r="AY36207" s="60"/>
      <c r="AZ36207" s="60"/>
      <c r="BA36207" s="60"/>
      <c r="BB36207" s="60"/>
      <c r="BC36207" s="61"/>
    </row>
    <row r="36208" spans="43:55">
      <c r="AQ36208" s="64"/>
      <c r="AR36208" s="64"/>
      <c r="AS36208" s="60"/>
      <c r="AT36208" s="60"/>
      <c r="AU36208" s="60"/>
      <c r="AV36208" s="60"/>
      <c r="AW36208" s="60"/>
      <c r="AX36208" s="60"/>
      <c r="AY36208" s="60"/>
      <c r="AZ36208" s="60"/>
      <c r="BA36208" s="60"/>
      <c r="BB36208" s="60"/>
      <c r="BC36208" s="61"/>
    </row>
    <row r="36209" spans="43:55">
      <c r="AQ36209" s="64"/>
      <c r="AR36209" s="64"/>
      <c r="AS36209" s="60"/>
      <c r="AT36209" s="60"/>
      <c r="AU36209" s="60"/>
      <c r="AV36209" s="60"/>
      <c r="AW36209" s="60"/>
      <c r="AX36209" s="60"/>
      <c r="AY36209" s="60"/>
      <c r="AZ36209" s="60"/>
      <c r="BA36209" s="60"/>
      <c r="BB36209" s="60"/>
      <c r="BC36209" s="61"/>
    </row>
    <row r="36210" spans="43:55">
      <c r="AQ36210" s="64"/>
      <c r="AR36210" s="64"/>
      <c r="AS36210" s="60"/>
      <c r="AT36210" s="60"/>
      <c r="AU36210" s="60"/>
      <c r="AV36210" s="60"/>
      <c r="AW36210" s="60"/>
      <c r="AX36210" s="60"/>
      <c r="AY36210" s="60"/>
      <c r="AZ36210" s="60"/>
      <c r="BA36210" s="60"/>
      <c r="BB36210" s="60"/>
      <c r="BC36210" s="61"/>
    </row>
    <row r="36211" spans="43:55">
      <c r="AQ36211" s="64"/>
      <c r="AR36211" s="64"/>
      <c r="AS36211" s="60"/>
      <c r="AT36211" s="60"/>
      <c r="AU36211" s="60"/>
      <c r="AV36211" s="60"/>
      <c r="AW36211" s="60"/>
      <c r="AX36211" s="60"/>
      <c r="AY36211" s="60"/>
      <c r="AZ36211" s="60"/>
      <c r="BA36211" s="60"/>
      <c r="BB36211" s="60"/>
      <c r="BC36211" s="61"/>
    </row>
    <row r="36212" spans="43:55">
      <c r="AQ36212" s="64"/>
      <c r="AR36212" s="64"/>
      <c r="AS36212" s="60"/>
      <c r="AT36212" s="60"/>
      <c r="AU36212" s="60"/>
      <c r="AV36212" s="60"/>
      <c r="AW36212" s="60"/>
      <c r="AX36212" s="60"/>
      <c r="AY36212" s="60"/>
      <c r="AZ36212" s="60"/>
      <c r="BA36212" s="60"/>
      <c r="BB36212" s="60"/>
      <c r="BC36212" s="61"/>
    </row>
    <row r="36213" spans="43:55">
      <c r="AQ36213" s="64"/>
      <c r="AR36213" s="64"/>
      <c r="AS36213" s="60"/>
      <c r="AT36213" s="60"/>
      <c r="AU36213" s="60"/>
      <c r="AV36213" s="60"/>
      <c r="AW36213" s="60"/>
      <c r="AX36213" s="60"/>
      <c r="AY36213" s="60"/>
      <c r="AZ36213" s="60"/>
      <c r="BA36213" s="60"/>
      <c r="BB36213" s="60"/>
      <c r="BC36213" s="61"/>
    </row>
    <row r="36214" spans="43:55">
      <c r="AQ36214" s="64"/>
      <c r="AR36214" s="64"/>
      <c r="AS36214" s="60"/>
      <c r="AT36214" s="60"/>
      <c r="AU36214" s="60"/>
      <c r="AV36214" s="60"/>
      <c r="AW36214" s="60"/>
      <c r="AX36214" s="60"/>
      <c r="AY36214" s="60"/>
      <c r="AZ36214" s="60"/>
      <c r="BA36214" s="60"/>
      <c r="BB36214" s="60"/>
      <c r="BC36214" s="61"/>
    </row>
    <row r="36215" spans="43:55">
      <c r="AQ36215" s="64"/>
      <c r="AR36215" s="64"/>
      <c r="AS36215" s="60"/>
      <c r="AT36215" s="60"/>
      <c r="AU36215" s="60"/>
      <c r="AV36215" s="60"/>
      <c r="AW36215" s="60"/>
      <c r="AX36215" s="60"/>
      <c r="AY36215" s="60"/>
      <c r="AZ36215" s="60"/>
      <c r="BA36215" s="60"/>
      <c r="BB36215" s="60"/>
      <c r="BC36215" s="61"/>
    </row>
    <row r="36216" spans="43:55">
      <c r="AQ36216" s="64"/>
      <c r="AR36216" s="64"/>
      <c r="AS36216" s="60"/>
      <c r="AT36216" s="60"/>
      <c r="AU36216" s="60"/>
      <c r="AV36216" s="60"/>
      <c r="AW36216" s="60"/>
      <c r="AX36216" s="60"/>
      <c r="AY36216" s="60"/>
      <c r="AZ36216" s="60"/>
      <c r="BA36216" s="60"/>
      <c r="BB36216" s="60"/>
      <c r="BC36216" s="61"/>
    </row>
    <row r="36217" spans="43:55">
      <c r="AQ36217" s="64"/>
      <c r="AR36217" s="64"/>
      <c r="AS36217" s="60"/>
      <c r="AT36217" s="60"/>
      <c r="AU36217" s="60"/>
      <c r="AV36217" s="60"/>
      <c r="AW36217" s="60"/>
      <c r="AX36217" s="60"/>
      <c r="AY36217" s="60"/>
      <c r="AZ36217" s="60"/>
      <c r="BA36217" s="60"/>
      <c r="BB36217" s="60"/>
      <c r="BC36217" s="61"/>
    </row>
    <row r="36218" spans="43:55">
      <c r="AQ36218" s="64"/>
      <c r="AR36218" s="64"/>
      <c r="AS36218" s="60"/>
      <c r="AT36218" s="60"/>
      <c r="AU36218" s="60"/>
      <c r="AV36218" s="60"/>
      <c r="AW36218" s="60"/>
      <c r="AX36218" s="60"/>
      <c r="AY36218" s="60"/>
      <c r="AZ36218" s="60"/>
      <c r="BA36218" s="60"/>
      <c r="BB36218" s="60"/>
      <c r="BC36218" s="61"/>
    </row>
    <row r="36219" spans="43:55">
      <c r="AQ36219" s="64"/>
      <c r="AR36219" s="64"/>
      <c r="AS36219" s="60"/>
      <c r="AT36219" s="60"/>
      <c r="AU36219" s="60"/>
      <c r="AV36219" s="60"/>
      <c r="AW36219" s="60"/>
      <c r="AX36219" s="60"/>
      <c r="AY36219" s="60"/>
      <c r="AZ36219" s="60"/>
      <c r="BA36219" s="60"/>
      <c r="BB36219" s="60"/>
      <c r="BC36219" s="61"/>
    </row>
    <row r="36220" spans="43:55">
      <c r="AQ36220" s="64"/>
      <c r="AR36220" s="64"/>
      <c r="AS36220" s="60"/>
      <c r="AT36220" s="60"/>
      <c r="AU36220" s="60"/>
      <c r="AV36220" s="60"/>
      <c r="AW36220" s="60"/>
      <c r="AX36220" s="60"/>
      <c r="AY36220" s="60"/>
      <c r="AZ36220" s="60"/>
      <c r="BA36220" s="60"/>
      <c r="BB36220" s="60"/>
      <c r="BC36220" s="61"/>
    </row>
    <row r="36221" spans="43:55">
      <c r="AQ36221" s="64"/>
      <c r="AR36221" s="64"/>
      <c r="AS36221" s="60"/>
      <c r="AT36221" s="60"/>
      <c r="AU36221" s="60"/>
      <c r="AV36221" s="60"/>
      <c r="AW36221" s="60"/>
      <c r="AX36221" s="60"/>
      <c r="AY36221" s="60"/>
      <c r="AZ36221" s="60"/>
      <c r="BA36221" s="60"/>
      <c r="BB36221" s="60"/>
      <c r="BC36221" s="61"/>
    </row>
    <row r="36222" spans="43:55">
      <c r="AQ36222" s="64"/>
      <c r="AR36222" s="64"/>
      <c r="AS36222" s="60"/>
      <c r="AT36222" s="60"/>
      <c r="AU36222" s="60"/>
      <c r="AV36222" s="60"/>
      <c r="AW36222" s="60"/>
      <c r="AX36222" s="60"/>
      <c r="AY36222" s="60"/>
      <c r="AZ36222" s="60"/>
      <c r="BA36222" s="60"/>
      <c r="BB36222" s="60"/>
      <c r="BC36222" s="61"/>
    </row>
    <row r="36223" spans="43:55">
      <c r="AQ36223" s="64"/>
      <c r="AR36223" s="64"/>
      <c r="AS36223" s="60"/>
      <c r="AT36223" s="60"/>
      <c r="AU36223" s="60"/>
      <c r="AV36223" s="60"/>
      <c r="AW36223" s="60"/>
      <c r="AX36223" s="60"/>
      <c r="AY36223" s="60"/>
      <c r="AZ36223" s="60"/>
      <c r="BA36223" s="60"/>
      <c r="BB36223" s="60"/>
      <c r="BC36223" s="61"/>
    </row>
    <row r="36224" spans="43:55">
      <c r="AQ36224" s="64"/>
      <c r="AR36224" s="64"/>
      <c r="AS36224" s="60"/>
      <c r="AT36224" s="60"/>
      <c r="AU36224" s="60"/>
      <c r="AV36224" s="60"/>
      <c r="AW36224" s="60"/>
      <c r="AX36224" s="60"/>
      <c r="AY36224" s="60"/>
      <c r="AZ36224" s="60"/>
      <c r="BA36224" s="60"/>
      <c r="BB36224" s="60"/>
      <c r="BC36224" s="61"/>
    </row>
    <row r="36225" spans="43:55">
      <c r="AQ36225" s="64"/>
      <c r="AR36225" s="64"/>
      <c r="AS36225" s="60"/>
      <c r="AT36225" s="60"/>
      <c r="AU36225" s="60"/>
      <c r="AV36225" s="60"/>
      <c r="AW36225" s="60"/>
      <c r="AX36225" s="60"/>
      <c r="AY36225" s="60"/>
      <c r="AZ36225" s="60"/>
      <c r="BA36225" s="60"/>
      <c r="BB36225" s="60"/>
      <c r="BC36225" s="61"/>
    </row>
    <row r="36226" spans="43:55">
      <c r="AQ36226" s="64"/>
      <c r="AR36226" s="64"/>
      <c r="AS36226" s="60"/>
      <c r="AT36226" s="60"/>
      <c r="AU36226" s="60"/>
      <c r="AV36226" s="60"/>
      <c r="AW36226" s="60"/>
      <c r="AX36226" s="60"/>
      <c r="AY36226" s="60"/>
      <c r="AZ36226" s="60"/>
      <c r="BA36226" s="60"/>
      <c r="BB36226" s="60"/>
      <c r="BC36226" s="61"/>
    </row>
    <row r="36227" spans="43:55">
      <c r="AQ36227" s="64"/>
      <c r="AR36227" s="64"/>
      <c r="AS36227" s="60"/>
      <c r="AT36227" s="60"/>
      <c r="AU36227" s="60"/>
      <c r="AV36227" s="60"/>
      <c r="AW36227" s="60"/>
      <c r="AX36227" s="60"/>
      <c r="AY36227" s="60"/>
      <c r="AZ36227" s="60"/>
      <c r="BA36227" s="60"/>
      <c r="BB36227" s="60"/>
      <c r="BC36227" s="61"/>
    </row>
    <row r="36228" spans="43:55">
      <c r="AQ36228" s="64"/>
      <c r="AR36228" s="64"/>
      <c r="AS36228" s="60"/>
      <c r="AT36228" s="60"/>
      <c r="AU36228" s="60"/>
      <c r="AV36228" s="60"/>
      <c r="AW36228" s="60"/>
      <c r="AX36228" s="60"/>
      <c r="AY36228" s="60"/>
      <c r="AZ36228" s="60"/>
      <c r="BA36228" s="60"/>
      <c r="BB36228" s="60"/>
      <c r="BC36228" s="61"/>
    </row>
    <row r="36229" spans="43:55">
      <c r="AQ36229" s="64"/>
      <c r="AR36229" s="64"/>
      <c r="AS36229" s="60"/>
      <c r="AT36229" s="60"/>
      <c r="AU36229" s="60"/>
      <c r="AV36229" s="60"/>
      <c r="AW36229" s="60"/>
      <c r="AX36229" s="60"/>
      <c r="AY36229" s="60"/>
      <c r="AZ36229" s="60"/>
      <c r="BA36229" s="60"/>
      <c r="BB36229" s="60"/>
      <c r="BC36229" s="61"/>
    </row>
    <row r="36230" spans="43:55">
      <c r="AQ36230" s="64"/>
      <c r="AR36230" s="64"/>
      <c r="AS36230" s="60"/>
      <c r="AT36230" s="60"/>
      <c r="AU36230" s="60"/>
      <c r="AV36230" s="60"/>
      <c r="AW36230" s="60"/>
      <c r="AX36230" s="60"/>
      <c r="AY36230" s="60"/>
      <c r="AZ36230" s="60"/>
      <c r="BA36230" s="60"/>
      <c r="BB36230" s="60"/>
      <c r="BC36230" s="61"/>
    </row>
    <row r="36231" spans="43:55">
      <c r="AQ36231" s="64"/>
      <c r="AR36231" s="64"/>
      <c r="AS36231" s="60"/>
      <c r="AT36231" s="60"/>
      <c r="AU36231" s="60"/>
      <c r="AV36231" s="60"/>
      <c r="AW36231" s="60"/>
      <c r="AX36231" s="60"/>
      <c r="AY36231" s="60"/>
      <c r="AZ36231" s="60"/>
      <c r="BA36231" s="60"/>
      <c r="BB36231" s="60"/>
      <c r="BC36231" s="61"/>
    </row>
    <row r="36232" spans="43:55">
      <c r="AQ36232" s="64"/>
      <c r="AR36232" s="64"/>
      <c r="AS36232" s="60"/>
      <c r="AT36232" s="60"/>
      <c r="AU36232" s="60"/>
      <c r="AV36232" s="60"/>
      <c r="AW36232" s="60"/>
      <c r="AX36232" s="60"/>
      <c r="AY36232" s="60"/>
      <c r="AZ36232" s="60"/>
      <c r="BA36232" s="60"/>
      <c r="BB36232" s="60"/>
      <c r="BC36232" s="61"/>
    </row>
    <row r="36233" spans="43:55">
      <c r="AQ36233" s="64"/>
      <c r="AR36233" s="64"/>
      <c r="AS36233" s="60"/>
      <c r="AT36233" s="60"/>
      <c r="AU36233" s="60"/>
      <c r="AV36233" s="60"/>
      <c r="AW36233" s="60"/>
      <c r="AX36233" s="60"/>
      <c r="AY36233" s="60"/>
      <c r="AZ36233" s="60"/>
      <c r="BA36233" s="60"/>
      <c r="BB36233" s="60"/>
      <c r="BC36233" s="61"/>
    </row>
    <row r="36234" spans="43:55">
      <c r="AQ36234" s="64"/>
      <c r="AR36234" s="64"/>
      <c r="AS36234" s="60"/>
      <c r="AT36234" s="60"/>
      <c r="AU36234" s="60"/>
      <c r="AV36234" s="60"/>
      <c r="AW36234" s="60"/>
      <c r="AX36234" s="60"/>
      <c r="AY36234" s="60"/>
      <c r="AZ36234" s="60"/>
      <c r="BA36234" s="60"/>
      <c r="BB36234" s="60"/>
      <c r="BC36234" s="61"/>
    </row>
    <row r="36235" spans="43:55">
      <c r="AQ36235" s="64"/>
      <c r="AR36235" s="64"/>
      <c r="AS36235" s="60"/>
      <c r="AT36235" s="60"/>
      <c r="AU36235" s="60"/>
      <c r="AV36235" s="60"/>
      <c r="AW36235" s="60"/>
      <c r="AX36235" s="60"/>
      <c r="AY36235" s="60"/>
      <c r="AZ36235" s="60"/>
      <c r="BA36235" s="60"/>
      <c r="BB36235" s="60"/>
      <c r="BC36235" s="61"/>
    </row>
    <row r="36236" spans="43:55">
      <c r="AQ36236" s="64"/>
      <c r="AR36236" s="64"/>
      <c r="AS36236" s="60"/>
      <c r="AT36236" s="60"/>
      <c r="AU36236" s="60"/>
      <c r="AV36236" s="60"/>
      <c r="AW36236" s="60"/>
      <c r="AX36236" s="60"/>
      <c r="AY36236" s="60"/>
      <c r="AZ36236" s="60"/>
      <c r="BA36236" s="60"/>
      <c r="BB36236" s="60"/>
      <c r="BC36236" s="61"/>
    </row>
    <row r="36237" spans="43:55">
      <c r="AQ36237" s="64"/>
      <c r="AR36237" s="64"/>
      <c r="AS36237" s="60"/>
      <c r="AT36237" s="60"/>
      <c r="AU36237" s="60"/>
      <c r="AV36237" s="60"/>
      <c r="AW36237" s="60"/>
      <c r="AX36237" s="60"/>
      <c r="AY36237" s="60"/>
      <c r="AZ36237" s="60"/>
      <c r="BA36237" s="60"/>
      <c r="BB36237" s="60"/>
      <c r="BC36237" s="61"/>
    </row>
    <row r="36238" spans="43:55">
      <c r="AQ36238" s="64"/>
      <c r="AR36238" s="64"/>
      <c r="AS36238" s="60"/>
      <c r="AT36238" s="60"/>
      <c r="AU36238" s="60"/>
      <c r="AV36238" s="60"/>
      <c r="AW36238" s="60"/>
      <c r="AX36238" s="60"/>
      <c r="AY36238" s="60"/>
      <c r="AZ36238" s="60"/>
      <c r="BA36238" s="60"/>
      <c r="BB36238" s="60"/>
      <c r="BC36238" s="61"/>
    </row>
    <row r="36239" spans="43:55">
      <c r="AQ36239" s="64"/>
      <c r="AR36239" s="64"/>
      <c r="AS36239" s="60"/>
      <c r="AT36239" s="60"/>
      <c r="AU36239" s="60"/>
      <c r="AV36239" s="60"/>
      <c r="AW36239" s="60"/>
      <c r="AX36239" s="60"/>
      <c r="AY36239" s="60"/>
      <c r="AZ36239" s="60"/>
      <c r="BA36239" s="60"/>
      <c r="BB36239" s="60"/>
      <c r="BC36239" s="61"/>
    </row>
    <row r="36240" spans="43:55">
      <c r="AQ36240" s="64"/>
      <c r="AR36240" s="64"/>
      <c r="AS36240" s="60"/>
      <c r="AT36240" s="60"/>
      <c r="AU36240" s="60"/>
      <c r="AV36240" s="60"/>
      <c r="AW36240" s="60"/>
      <c r="AX36240" s="60"/>
      <c r="AY36240" s="60"/>
      <c r="AZ36240" s="60"/>
      <c r="BA36240" s="60"/>
      <c r="BB36240" s="60"/>
      <c r="BC36240" s="61"/>
    </row>
    <row r="36241" spans="43:55">
      <c r="AQ36241" s="64"/>
      <c r="AR36241" s="64"/>
      <c r="AS36241" s="60"/>
      <c r="AT36241" s="60"/>
      <c r="AU36241" s="60"/>
      <c r="AV36241" s="60"/>
      <c r="AW36241" s="60"/>
      <c r="AX36241" s="60"/>
      <c r="AY36241" s="60"/>
      <c r="AZ36241" s="60"/>
      <c r="BA36241" s="60"/>
      <c r="BB36241" s="60"/>
      <c r="BC36241" s="61"/>
    </row>
    <row r="36242" spans="43:55">
      <c r="AQ36242" s="64"/>
      <c r="AR36242" s="64"/>
      <c r="AS36242" s="60"/>
      <c r="AT36242" s="60"/>
      <c r="AU36242" s="60"/>
      <c r="AV36242" s="60"/>
      <c r="AW36242" s="60"/>
      <c r="AX36242" s="60"/>
      <c r="AY36242" s="60"/>
      <c r="AZ36242" s="60"/>
      <c r="BA36242" s="60"/>
      <c r="BB36242" s="60"/>
      <c r="BC36242" s="61"/>
    </row>
    <row r="36243" spans="43:55">
      <c r="AQ36243" s="64"/>
      <c r="AR36243" s="64"/>
      <c r="AS36243" s="60"/>
      <c r="AT36243" s="60"/>
      <c r="AU36243" s="60"/>
      <c r="AV36243" s="60"/>
      <c r="AW36243" s="60"/>
      <c r="AX36243" s="60"/>
      <c r="AY36243" s="60"/>
      <c r="AZ36243" s="60"/>
      <c r="BA36243" s="60"/>
      <c r="BB36243" s="60"/>
      <c r="BC36243" s="61"/>
    </row>
    <row r="36244" spans="43:55">
      <c r="AQ36244" s="64"/>
      <c r="AR36244" s="64"/>
      <c r="AS36244" s="60"/>
      <c r="AT36244" s="60"/>
      <c r="AU36244" s="60"/>
      <c r="AV36244" s="60"/>
      <c r="AW36244" s="60"/>
      <c r="AX36244" s="60"/>
      <c r="AY36244" s="60"/>
      <c r="AZ36244" s="60"/>
      <c r="BA36244" s="60"/>
      <c r="BB36244" s="60"/>
      <c r="BC36244" s="61"/>
    </row>
    <row r="36245" spans="43:55">
      <c r="AQ36245" s="64"/>
      <c r="AR36245" s="64"/>
      <c r="AS36245" s="60"/>
      <c r="AT36245" s="60"/>
      <c r="AU36245" s="60"/>
      <c r="AV36245" s="60"/>
      <c r="AW36245" s="60"/>
      <c r="AX36245" s="60"/>
      <c r="AY36245" s="60"/>
      <c r="AZ36245" s="60"/>
      <c r="BA36245" s="60"/>
      <c r="BB36245" s="60"/>
      <c r="BC36245" s="61"/>
    </row>
    <row r="36246" spans="43:55">
      <c r="AQ36246" s="64"/>
      <c r="AR36246" s="64"/>
      <c r="AS36246" s="60"/>
      <c r="AT36246" s="60"/>
      <c r="AU36246" s="60"/>
      <c r="AV36246" s="60"/>
      <c r="AW36246" s="60"/>
      <c r="AX36246" s="60"/>
      <c r="AY36246" s="60"/>
      <c r="AZ36246" s="60"/>
      <c r="BA36246" s="60"/>
      <c r="BB36246" s="60"/>
      <c r="BC36246" s="61"/>
    </row>
    <row r="36247" spans="43:55">
      <c r="AQ36247" s="64"/>
      <c r="AR36247" s="64"/>
      <c r="AS36247" s="60"/>
      <c r="AT36247" s="60"/>
      <c r="AU36247" s="60"/>
      <c r="AV36247" s="60"/>
      <c r="AW36247" s="60"/>
      <c r="AX36247" s="60"/>
      <c r="AY36247" s="60"/>
      <c r="AZ36247" s="60"/>
      <c r="BA36247" s="60"/>
      <c r="BB36247" s="60"/>
      <c r="BC36247" s="61"/>
    </row>
    <row r="36248" spans="43:55">
      <c r="AQ36248" s="64"/>
      <c r="AR36248" s="64"/>
      <c r="AS36248" s="60"/>
      <c r="AT36248" s="60"/>
      <c r="AU36248" s="60"/>
      <c r="AV36248" s="60"/>
      <c r="AW36248" s="60"/>
      <c r="AX36248" s="60"/>
      <c r="AY36248" s="60"/>
      <c r="AZ36248" s="60"/>
      <c r="BA36248" s="60"/>
      <c r="BB36248" s="60"/>
      <c r="BC36248" s="61"/>
    </row>
    <row r="36249" spans="43:55">
      <c r="AQ36249" s="64"/>
      <c r="AR36249" s="64"/>
      <c r="AS36249" s="60"/>
      <c r="AT36249" s="60"/>
      <c r="AU36249" s="60"/>
      <c r="AV36249" s="60"/>
      <c r="AW36249" s="60"/>
      <c r="AX36249" s="60"/>
      <c r="AY36249" s="60"/>
      <c r="AZ36249" s="60"/>
      <c r="BA36249" s="60"/>
      <c r="BB36249" s="60"/>
      <c r="BC36249" s="61"/>
    </row>
    <row r="36250" spans="43:55">
      <c r="AQ36250" s="64"/>
      <c r="AR36250" s="64"/>
      <c r="AS36250" s="60"/>
      <c r="AT36250" s="60"/>
      <c r="AU36250" s="60"/>
      <c r="AV36250" s="60"/>
      <c r="AW36250" s="60"/>
      <c r="AX36250" s="60"/>
      <c r="AY36250" s="60"/>
      <c r="AZ36250" s="60"/>
      <c r="BA36250" s="60"/>
      <c r="BB36250" s="60"/>
      <c r="BC36250" s="61"/>
    </row>
    <row r="36251" spans="43:55">
      <c r="AQ36251" s="64"/>
      <c r="AR36251" s="64"/>
      <c r="AS36251" s="60"/>
      <c r="AT36251" s="60"/>
      <c r="AU36251" s="60"/>
      <c r="AV36251" s="60"/>
      <c r="AW36251" s="60"/>
      <c r="AX36251" s="60"/>
      <c r="AY36251" s="60"/>
      <c r="AZ36251" s="60"/>
      <c r="BA36251" s="60"/>
      <c r="BB36251" s="60"/>
      <c r="BC36251" s="61"/>
    </row>
    <row r="36252" spans="43:55">
      <c r="AQ36252" s="64"/>
      <c r="AR36252" s="64"/>
      <c r="AS36252" s="60"/>
      <c r="AT36252" s="60"/>
      <c r="AU36252" s="60"/>
      <c r="AV36252" s="60"/>
      <c r="AW36252" s="60"/>
      <c r="AX36252" s="60"/>
      <c r="AY36252" s="60"/>
      <c r="AZ36252" s="60"/>
      <c r="BA36252" s="60"/>
      <c r="BB36252" s="60"/>
      <c r="BC36252" s="61"/>
    </row>
    <row r="36253" spans="43:55">
      <c r="AQ36253" s="64"/>
      <c r="AR36253" s="64"/>
      <c r="AS36253" s="60"/>
      <c r="AT36253" s="60"/>
      <c r="AU36253" s="60"/>
      <c r="AV36253" s="60"/>
      <c r="AW36253" s="60"/>
      <c r="AX36253" s="60"/>
      <c r="AY36253" s="60"/>
      <c r="AZ36253" s="60"/>
      <c r="BA36253" s="60"/>
      <c r="BB36253" s="60"/>
      <c r="BC36253" s="61"/>
    </row>
    <row r="36254" spans="43:55">
      <c r="AQ36254" s="64"/>
      <c r="AR36254" s="64"/>
      <c r="AS36254" s="60"/>
      <c r="AT36254" s="60"/>
      <c r="AU36254" s="60"/>
      <c r="AV36254" s="60"/>
      <c r="AW36254" s="60"/>
      <c r="AX36254" s="60"/>
      <c r="AY36254" s="60"/>
      <c r="AZ36254" s="60"/>
      <c r="BA36254" s="60"/>
      <c r="BB36254" s="60"/>
      <c r="BC36254" s="61"/>
    </row>
    <row r="36255" spans="43:55">
      <c r="AQ36255" s="64"/>
      <c r="AR36255" s="64"/>
      <c r="AS36255" s="60"/>
      <c r="AT36255" s="60"/>
      <c r="AU36255" s="60"/>
      <c r="AV36255" s="60"/>
      <c r="AW36255" s="60"/>
      <c r="AX36255" s="60"/>
      <c r="AY36255" s="60"/>
      <c r="AZ36255" s="60"/>
      <c r="BA36255" s="60"/>
      <c r="BB36255" s="60"/>
      <c r="BC36255" s="61"/>
    </row>
    <row r="36256" spans="43:55">
      <c r="AQ36256" s="64"/>
      <c r="AR36256" s="64"/>
      <c r="AS36256" s="60"/>
      <c r="AT36256" s="60"/>
      <c r="AU36256" s="60"/>
      <c r="AV36256" s="60"/>
      <c r="AW36256" s="60"/>
      <c r="AX36256" s="60"/>
      <c r="AY36256" s="60"/>
      <c r="AZ36256" s="60"/>
      <c r="BA36256" s="60"/>
      <c r="BB36256" s="60"/>
      <c r="BC36256" s="61"/>
    </row>
    <row r="36257" spans="43:55">
      <c r="AQ36257" s="64"/>
      <c r="AR36257" s="64"/>
      <c r="AS36257" s="60"/>
      <c r="AT36257" s="60"/>
      <c r="AU36257" s="60"/>
      <c r="AV36257" s="60"/>
      <c r="AW36257" s="60"/>
      <c r="AX36257" s="60"/>
      <c r="AY36257" s="60"/>
      <c r="AZ36257" s="60"/>
      <c r="BA36257" s="60"/>
      <c r="BB36257" s="60"/>
      <c r="BC36257" s="61"/>
    </row>
    <row r="36258" spans="43:55">
      <c r="AQ36258" s="64"/>
      <c r="AR36258" s="64"/>
      <c r="AS36258" s="60"/>
      <c r="AT36258" s="60"/>
      <c r="AU36258" s="60"/>
      <c r="AV36258" s="60"/>
      <c r="AW36258" s="60"/>
      <c r="AX36258" s="60"/>
      <c r="AY36258" s="60"/>
      <c r="AZ36258" s="60"/>
      <c r="BA36258" s="60"/>
      <c r="BB36258" s="60"/>
      <c r="BC36258" s="61"/>
    </row>
    <row r="36259" spans="43:55">
      <c r="AQ36259" s="64"/>
      <c r="AR36259" s="64"/>
      <c r="AS36259" s="60"/>
      <c r="AT36259" s="60"/>
      <c r="AU36259" s="60"/>
      <c r="AV36259" s="60"/>
      <c r="AW36259" s="60"/>
      <c r="AX36259" s="60"/>
      <c r="AY36259" s="60"/>
      <c r="AZ36259" s="60"/>
      <c r="BA36259" s="60"/>
      <c r="BB36259" s="60"/>
      <c r="BC36259" s="61"/>
    </row>
    <row r="36260" spans="43:55">
      <c r="AQ36260" s="64"/>
      <c r="AR36260" s="64"/>
      <c r="AS36260" s="60"/>
      <c r="AT36260" s="60"/>
      <c r="AU36260" s="60"/>
      <c r="AV36260" s="60"/>
      <c r="AW36260" s="60"/>
      <c r="AX36260" s="60"/>
      <c r="AY36260" s="60"/>
      <c r="AZ36260" s="60"/>
      <c r="BA36260" s="60"/>
      <c r="BB36260" s="60"/>
      <c r="BC36260" s="61"/>
    </row>
    <row r="36261" spans="43:55">
      <c r="AQ36261" s="64"/>
      <c r="AR36261" s="64"/>
      <c r="AS36261" s="60"/>
      <c r="AT36261" s="60"/>
      <c r="AU36261" s="60"/>
      <c r="AV36261" s="60"/>
      <c r="AW36261" s="60"/>
      <c r="AX36261" s="60"/>
      <c r="AY36261" s="60"/>
      <c r="AZ36261" s="60"/>
      <c r="BA36261" s="60"/>
      <c r="BB36261" s="60"/>
      <c r="BC36261" s="61"/>
    </row>
    <row r="36262" spans="43:55">
      <c r="AQ36262" s="64"/>
      <c r="AR36262" s="64"/>
      <c r="AS36262" s="60"/>
      <c r="AT36262" s="60"/>
      <c r="AU36262" s="60"/>
      <c r="AV36262" s="60"/>
      <c r="AW36262" s="60"/>
      <c r="AX36262" s="60"/>
      <c r="AY36262" s="60"/>
      <c r="AZ36262" s="60"/>
      <c r="BA36262" s="60"/>
      <c r="BB36262" s="60"/>
      <c r="BC36262" s="61"/>
    </row>
    <row r="36263" spans="43:55">
      <c r="AQ36263" s="64"/>
      <c r="AR36263" s="64"/>
      <c r="AS36263" s="60"/>
      <c r="AT36263" s="60"/>
      <c r="AU36263" s="60"/>
      <c r="AV36263" s="60"/>
      <c r="AW36263" s="60"/>
      <c r="AX36263" s="60"/>
      <c r="AY36263" s="60"/>
      <c r="AZ36263" s="60"/>
      <c r="BA36263" s="60"/>
      <c r="BB36263" s="60"/>
      <c r="BC36263" s="61"/>
    </row>
    <row r="36264" spans="43:55">
      <c r="AQ36264" s="64"/>
      <c r="AR36264" s="64"/>
      <c r="AS36264" s="60"/>
      <c r="AT36264" s="60"/>
      <c r="AU36264" s="60"/>
      <c r="AV36264" s="60"/>
      <c r="AW36264" s="60"/>
      <c r="AX36264" s="60"/>
      <c r="AY36264" s="60"/>
      <c r="AZ36264" s="60"/>
      <c r="BA36264" s="60"/>
      <c r="BB36264" s="60"/>
      <c r="BC36264" s="61"/>
    </row>
    <row r="36265" spans="43:55">
      <c r="AQ36265" s="64"/>
      <c r="AR36265" s="64"/>
      <c r="AS36265" s="60"/>
      <c r="AT36265" s="60"/>
      <c r="AU36265" s="60"/>
      <c r="AV36265" s="60"/>
      <c r="AW36265" s="60"/>
      <c r="AX36265" s="60"/>
      <c r="AY36265" s="60"/>
      <c r="AZ36265" s="60"/>
      <c r="BA36265" s="60"/>
      <c r="BB36265" s="60"/>
      <c r="BC36265" s="61"/>
    </row>
    <row r="36266" spans="43:55">
      <c r="AQ36266" s="64"/>
      <c r="AR36266" s="64"/>
      <c r="AS36266" s="60"/>
      <c r="AT36266" s="60"/>
      <c r="AU36266" s="60"/>
      <c r="AV36266" s="60"/>
      <c r="AW36266" s="60"/>
      <c r="AX36266" s="60"/>
      <c r="AY36266" s="60"/>
      <c r="AZ36266" s="60"/>
      <c r="BA36266" s="60"/>
      <c r="BB36266" s="60"/>
      <c r="BC36266" s="61"/>
    </row>
    <row r="36267" spans="43:55">
      <c r="AQ36267" s="64"/>
      <c r="AR36267" s="64"/>
      <c r="AS36267" s="60"/>
      <c r="AT36267" s="60"/>
      <c r="AU36267" s="60"/>
      <c r="AV36267" s="60"/>
      <c r="AW36267" s="60"/>
      <c r="AX36267" s="60"/>
      <c r="AY36267" s="60"/>
      <c r="AZ36267" s="60"/>
      <c r="BA36267" s="60"/>
      <c r="BB36267" s="60"/>
      <c r="BC36267" s="61"/>
    </row>
    <row r="36268" spans="43:55">
      <c r="AQ36268" s="64"/>
      <c r="AR36268" s="64"/>
      <c r="AS36268" s="60"/>
      <c r="AT36268" s="60"/>
      <c r="AU36268" s="60"/>
      <c r="AV36268" s="60"/>
      <c r="AW36268" s="60"/>
      <c r="AX36268" s="60"/>
      <c r="AY36268" s="60"/>
      <c r="AZ36268" s="60"/>
      <c r="BA36268" s="60"/>
      <c r="BB36268" s="60"/>
      <c r="BC36268" s="61"/>
    </row>
    <row r="36269" spans="43:55">
      <c r="AQ36269" s="64"/>
      <c r="AR36269" s="64"/>
      <c r="AS36269" s="60"/>
      <c r="AT36269" s="60"/>
      <c r="AU36269" s="60"/>
      <c r="AV36269" s="60"/>
      <c r="AW36269" s="60"/>
      <c r="AX36269" s="60"/>
      <c r="AY36269" s="60"/>
      <c r="AZ36269" s="60"/>
      <c r="BA36269" s="60"/>
      <c r="BB36269" s="60"/>
      <c r="BC36269" s="61"/>
    </row>
    <row r="36270" spans="43:55">
      <c r="AQ36270" s="64"/>
      <c r="AR36270" s="64"/>
      <c r="AS36270" s="60"/>
      <c r="AT36270" s="60"/>
      <c r="AU36270" s="60"/>
      <c r="AV36270" s="60"/>
      <c r="AW36270" s="60"/>
      <c r="AX36270" s="60"/>
      <c r="AY36270" s="60"/>
      <c r="AZ36270" s="60"/>
      <c r="BA36270" s="60"/>
      <c r="BB36270" s="60"/>
      <c r="BC36270" s="61"/>
    </row>
    <row r="36271" spans="43:55">
      <c r="AQ36271" s="64"/>
      <c r="AR36271" s="64"/>
      <c r="AS36271" s="60"/>
      <c r="AT36271" s="60"/>
      <c r="AU36271" s="60"/>
      <c r="AV36271" s="60"/>
      <c r="AW36271" s="60"/>
      <c r="AX36271" s="60"/>
      <c r="AY36271" s="60"/>
      <c r="AZ36271" s="60"/>
      <c r="BA36271" s="60"/>
      <c r="BB36271" s="60"/>
      <c r="BC36271" s="61"/>
    </row>
    <row r="36272" spans="43:55">
      <c r="AQ36272" s="64"/>
      <c r="AR36272" s="64"/>
      <c r="AS36272" s="60"/>
      <c r="AT36272" s="60"/>
      <c r="AU36272" s="60"/>
      <c r="AV36272" s="60"/>
      <c r="AW36272" s="60"/>
      <c r="AX36272" s="60"/>
      <c r="AY36272" s="60"/>
      <c r="AZ36272" s="60"/>
      <c r="BA36272" s="60"/>
      <c r="BB36272" s="60"/>
      <c r="BC36272" s="61"/>
    </row>
    <row r="36273" spans="43:55">
      <c r="AQ36273" s="64"/>
      <c r="AR36273" s="64"/>
      <c r="AS36273" s="60"/>
      <c r="AT36273" s="60"/>
      <c r="AU36273" s="60"/>
      <c r="AV36273" s="60"/>
      <c r="AW36273" s="60"/>
      <c r="AX36273" s="60"/>
      <c r="AY36273" s="60"/>
      <c r="AZ36273" s="60"/>
      <c r="BA36273" s="60"/>
      <c r="BB36273" s="60"/>
      <c r="BC36273" s="61"/>
    </row>
    <row r="36274" spans="43:55">
      <c r="AQ36274" s="64"/>
      <c r="AR36274" s="64"/>
      <c r="AS36274" s="60"/>
      <c r="AT36274" s="60"/>
      <c r="AU36274" s="60"/>
      <c r="AV36274" s="60"/>
      <c r="AW36274" s="60"/>
      <c r="AX36274" s="60"/>
      <c r="AY36274" s="60"/>
      <c r="AZ36274" s="60"/>
      <c r="BA36274" s="60"/>
      <c r="BB36274" s="60"/>
      <c r="BC36274" s="61"/>
    </row>
    <row r="36275" spans="43:55">
      <c r="AQ36275" s="64"/>
      <c r="AR36275" s="64"/>
      <c r="AS36275" s="60"/>
      <c r="AT36275" s="60"/>
      <c r="AU36275" s="60"/>
      <c r="AV36275" s="60"/>
      <c r="AW36275" s="60"/>
      <c r="AX36275" s="60"/>
      <c r="AY36275" s="60"/>
      <c r="AZ36275" s="60"/>
      <c r="BA36275" s="60"/>
      <c r="BB36275" s="60"/>
      <c r="BC36275" s="61"/>
    </row>
    <row r="36276" spans="43:55">
      <c r="AQ36276" s="64"/>
      <c r="AR36276" s="64"/>
      <c r="AS36276" s="60"/>
      <c r="AT36276" s="60"/>
      <c r="AU36276" s="60"/>
      <c r="AV36276" s="60"/>
      <c r="AW36276" s="60"/>
      <c r="AX36276" s="60"/>
      <c r="AY36276" s="60"/>
      <c r="AZ36276" s="60"/>
      <c r="BA36276" s="60"/>
      <c r="BB36276" s="60"/>
      <c r="BC36276" s="61"/>
    </row>
    <row r="36277" spans="43:55">
      <c r="AQ36277" s="64"/>
      <c r="AR36277" s="64"/>
      <c r="AS36277" s="60"/>
      <c r="AT36277" s="60"/>
      <c r="AU36277" s="60"/>
      <c r="AV36277" s="60"/>
      <c r="AW36277" s="60"/>
      <c r="AX36277" s="60"/>
      <c r="AY36277" s="60"/>
      <c r="AZ36277" s="60"/>
      <c r="BA36277" s="60"/>
      <c r="BB36277" s="60"/>
      <c r="BC36277" s="61"/>
    </row>
    <row r="36278" spans="43:55">
      <c r="AQ36278" s="64"/>
      <c r="AR36278" s="64"/>
      <c r="AS36278" s="60"/>
      <c r="AT36278" s="60"/>
      <c r="AU36278" s="60"/>
      <c r="AV36278" s="60"/>
      <c r="AW36278" s="60"/>
      <c r="AX36278" s="60"/>
      <c r="AY36278" s="60"/>
      <c r="AZ36278" s="60"/>
      <c r="BA36278" s="60"/>
      <c r="BB36278" s="60"/>
      <c r="BC36278" s="61"/>
    </row>
    <row r="36279" spans="43:55">
      <c r="AQ36279" s="64"/>
      <c r="AR36279" s="64"/>
      <c r="AS36279" s="60"/>
      <c r="AT36279" s="60"/>
      <c r="AU36279" s="60"/>
      <c r="AV36279" s="60"/>
      <c r="AW36279" s="60"/>
      <c r="AX36279" s="60"/>
      <c r="AY36279" s="60"/>
      <c r="AZ36279" s="60"/>
      <c r="BA36279" s="60"/>
      <c r="BB36279" s="60"/>
      <c r="BC36279" s="61"/>
    </row>
    <row r="36280" spans="43:55">
      <c r="AQ36280" s="64"/>
      <c r="AR36280" s="64"/>
      <c r="AS36280" s="60"/>
      <c r="AT36280" s="60"/>
      <c r="AU36280" s="60"/>
      <c r="AV36280" s="60"/>
      <c r="AW36280" s="60"/>
      <c r="AX36280" s="60"/>
      <c r="AY36280" s="60"/>
      <c r="AZ36280" s="60"/>
      <c r="BA36280" s="60"/>
      <c r="BB36280" s="60"/>
      <c r="BC36280" s="61"/>
    </row>
    <row r="36281" spans="43:55">
      <c r="AQ36281" s="64"/>
      <c r="AR36281" s="64"/>
      <c r="AS36281" s="60"/>
      <c r="AT36281" s="60"/>
      <c r="AU36281" s="60"/>
      <c r="AV36281" s="60"/>
      <c r="AW36281" s="60"/>
      <c r="AX36281" s="60"/>
      <c r="AY36281" s="60"/>
      <c r="AZ36281" s="60"/>
      <c r="BA36281" s="60"/>
      <c r="BB36281" s="60"/>
      <c r="BC36281" s="61"/>
    </row>
    <row r="36282" spans="43:55">
      <c r="AQ36282" s="64"/>
      <c r="AR36282" s="64"/>
      <c r="AS36282" s="60"/>
      <c r="AT36282" s="60"/>
      <c r="AU36282" s="60"/>
      <c r="AV36282" s="60"/>
      <c r="AW36282" s="60"/>
      <c r="AX36282" s="60"/>
      <c r="AY36282" s="60"/>
      <c r="AZ36282" s="60"/>
      <c r="BA36282" s="60"/>
      <c r="BB36282" s="60"/>
      <c r="BC36282" s="61"/>
    </row>
    <row r="36283" spans="43:55">
      <c r="AQ36283" s="64"/>
      <c r="AR36283" s="64"/>
      <c r="AS36283" s="60"/>
      <c r="AT36283" s="60"/>
      <c r="AU36283" s="60"/>
      <c r="AV36283" s="60"/>
      <c r="AW36283" s="60"/>
      <c r="AX36283" s="60"/>
      <c r="AY36283" s="60"/>
      <c r="AZ36283" s="60"/>
      <c r="BA36283" s="60"/>
      <c r="BB36283" s="60"/>
      <c r="BC36283" s="61"/>
    </row>
    <row r="36284" spans="43:55">
      <c r="AQ36284" s="64"/>
      <c r="AR36284" s="64"/>
      <c r="AS36284" s="60"/>
      <c r="AT36284" s="60"/>
      <c r="AU36284" s="60"/>
      <c r="AV36284" s="60"/>
      <c r="AW36284" s="60"/>
      <c r="AX36284" s="60"/>
      <c r="AY36284" s="60"/>
      <c r="AZ36284" s="60"/>
      <c r="BA36284" s="60"/>
      <c r="BB36284" s="60"/>
      <c r="BC36284" s="61"/>
    </row>
    <row r="36285" spans="43:55">
      <c r="AQ36285" s="64"/>
      <c r="AR36285" s="64"/>
      <c r="AS36285" s="60"/>
      <c r="AT36285" s="60"/>
      <c r="AU36285" s="60"/>
      <c r="AV36285" s="60"/>
      <c r="AW36285" s="60"/>
      <c r="AX36285" s="60"/>
      <c r="AY36285" s="60"/>
      <c r="AZ36285" s="60"/>
      <c r="BA36285" s="60"/>
      <c r="BB36285" s="60"/>
      <c r="BC36285" s="61"/>
    </row>
    <row r="36286" spans="43:55">
      <c r="AQ36286" s="64"/>
      <c r="AR36286" s="64"/>
      <c r="AS36286" s="60"/>
      <c r="AT36286" s="60"/>
      <c r="AU36286" s="60"/>
      <c r="AV36286" s="60"/>
      <c r="AW36286" s="60"/>
      <c r="AX36286" s="60"/>
      <c r="AY36286" s="60"/>
      <c r="AZ36286" s="60"/>
      <c r="BA36286" s="60"/>
      <c r="BB36286" s="60"/>
      <c r="BC36286" s="61"/>
    </row>
    <row r="36287" spans="43:55">
      <c r="AQ36287" s="64"/>
      <c r="AR36287" s="64"/>
      <c r="AS36287" s="60"/>
      <c r="AT36287" s="60"/>
      <c r="AU36287" s="60"/>
      <c r="AV36287" s="60"/>
      <c r="AW36287" s="60"/>
      <c r="AX36287" s="60"/>
      <c r="AY36287" s="60"/>
      <c r="AZ36287" s="60"/>
      <c r="BA36287" s="60"/>
      <c r="BB36287" s="60"/>
      <c r="BC36287" s="61"/>
    </row>
    <row r="36288" spans="43:55">
      <c r="AQ36288" s="64"/>
      <c r="AR36288" s="64"/>
      <c r="AS36288" s="60"/>
      <c r="AT36288" s="60"/>
      <c r="AU36288" s="60"/>
      <c r="AV36288" s="60"/>
      <c r="AW36288" s="60"/>
      <c r="AX36288" s="60"/>
      <c r="AY36288" s="60"/>
      <c r="AZ36288" s="60"/>
      <c r="BA36288" s="60"/>
      <c r="BB36288" s="60"/>
      <c r="BC36288" s="61"/>
    </row>
    <row r="36289" spans="43:55">
      <c r="AQ36289" s="64"/>
      <c r="AR36289" s="64"/>
      <c r="AS36289" s="60"/>
      <c r="AT36289" s="60"/>
      <c r="AU36289" s="60"/>
      <c r="AV36289" s="60"/>
      <c r="AW36289" s="60"/>
      <c r="AX36289" s="60"/>
      <c r="AY36289" s="60"/>
      <c r="AZ36289" s="60"/>
      <c r="BA36289" s="60"/>
      <c r="BB36289" s="60"/>
      <c r="BC36289" s="61"/>
    </row>
    <row r="36290" spans="43:55">
      <c r="AQ36290" s="64"/>
      <c r="AR36290" s="64"/>
      <c r="AS36290" s="60"/>
      <c r="AT36290" s="60"/>
      <c r="AU36290" s="60"/>
      <c r="AV36290" s="60"/>
      <c r="AW36290" s="60"/>
      <c r="AX36290" s="60"/>
      <c r="AY36290" s="60"/>
      <c r="AZ36290" s="60"/>
      <c r="BA36290" s="60"/>
      <c r="BB36290" s="60"/>
      <c r="BC36290" s="61"/>
    </row>
    <row r="36291" spans="43:55">
      <c r="AQ36291" s="64"/>
      <c r="AR36291" s="64"/>
      <c r="AS36291" s="60"/>
      <c r="AT36291" s="60"/>
      <c r="AU36291" s="60"/>
      <c r="AV36291" s="60"/>
      <c r="AW36291" s="60"/>
      <c r="AX36291" s="60"/>
      <c r="AY36291" s="60"/>
      <c r="AZ36291" s="60"/>
      <c r="BA36291" s="60"/>
      <c r="BB36291" s="60"/>
      <c r="BC36291" s="61"/>
    </row>
    <row r="36292" spans="43:55">
      <c r="AQ36292" s="64"/>
      <c r="AR36292" s="64"/>
      <c r="AS36292" s="60"/>
      <c r="AT36292" s="60"/>
      <c r="AU36292" s="60"/>
      <c r="AV36292" s="60"/>
      <c r="AW36292" s="60"/>
      <c r="AX36292" s="60"/>
      <c r="AY36292" s="60"/>
      <c r="AZ36292" s="60"/>
      <c r="BA36292" s="60"/>
      <c r="BB36292" s="60"/>
      <c r="BC36292" s="61"/>
    </row>
    <row r="36293" spans="43:55">
      <c r="AQ36293" s="64"/>
      <c r="AR36293" s="64"/>
      <c r="AS36293" s="60"/>
      <c r="AT36293" s="60"/>
      <c r="AU36293" s="60"/>
      <c r="AV36293" s="60"/>
      <c r="AW36293" s="60"/>
      <c r="AX36293" s="60"/>
      <c r="AY36293" s="60"/>
      <c r="AZ36293" s="60"/>
      <c r="BA36293" s="60"/>
      <c r="BB36293" s="60"/>
      <c r="BC36293" s="61"/>
    </row>
    <row r="36294" spans="43:55">
      <c r="AQ36294" s="64"/>
      <c r="AR36294" s="64"/>
      <c r="AS36294" s="60"/>
      <c r="AT36294" s="60"/>
      <c r="AU36294" s="60"/>
      <c r="AV36294" s="60"/>
      <c r="AW36294" s="60"/>
      <c r="AX36294" s="60"/>
      <c r="AY36294" s="60"/>
      <c r="AZ36294" s="60"/>
      <c r="BA36294" s="60"/>
      <c r="BB36294" s="60"/>
      <c r="BC36294" s="61"/>
    </row>
    <row r="36295" spans="43:55">
      <c r="AQ36295" s="64"/>
      <c r="AR36295" s="64"/>
      <c r="AS36295" s="60"/>
      <c r="AT36295" s="60"/>
      <c r="AU36295" s="60"/>
      <c r="AV36295" s="60"/>
      <c r="AW36295" s="60"/>
      <c r="AX36295" s="60"/>
      <c r="AY36295" s="60"/>
      <c r="AZ36295" s="60"/>
      <c r="BA36295" s="60"/>
      <c r="BB36295" s="60"/>
      <c r="BC36295" s="61"/>
    </row>
    <row r="36296" spans="43:55">
      <c r="AQ36296" s="64"/>
      <c r="AR36296" s="64"/>
      <c r="AS36296" s="60"/>
      <c r="AT36296" s="60"/>
      <c r="AU36296" s="60"/>
      <c r="AV36296" s="60"/>
      <c r="AW36296" s="60"/>
      <c r="AX36296" s="60"/>
      <c r="AY36296" s="60"/>
      <c r="AZ36296" s="60"/>
      <c r="BA36296" s="60"/>
      <c r="BB36296" s="60"/>
      <c r="BC36296" s="61"/>
    </row>
    <row r="36297" spans="43:55">
      <c r="AQ36297" s="64"/>
      <c r="AR36297" s="64"/>
      <c r="AS36297" s="60"/>
      <c r="AT36297" s="60"/>
      <c r="AU36297" s="60"/>
      <c r="AV36297" s="60"/>
      <c r="AW36297" s="60"/>
      <c r="AX36297" s="60"/>
      <c r="AY36297" s="60"/>
      <c r="AZ36297" s="60"/>
      <c r="BA36297" s="60"/>
      <c r="BB36297" s="60"/>
      <c r="BC36297" s="61"/>
    </row>
    <row r="36298" spans="43:55">
      <c r="AQ36298" s="64"/>
      <c r="AR36298" s="64"/>
      <c r="AS36298" s="60"/>
      <c r="AT36298" s="60"/>
      <c r="AU36298" s="60"/>
      <c r="AV36298" s="60"/>
      <c r="AW36298" s="60"/>
      <c r="AX36298" s="60"/>
      <c r="AY36298" s="60"/>
      <c r="AZ36298" s="60"/>
      <c r="BA36298" s="60"/>
      <c r="BB36298" s="60"/>
      <c r="BC36298" s="61"/>
    </row>
    <row r="36299" spans="43:55">
      <c r="AQ36299" s="64"/>
      <c r="AR36299" s="64"/>
      <c r="AS36299" s="60"/>
      <c r="AT36299" s="60"/>
      <c r="AU36299" s="60"/>
      <c r="AV36299" s="60"/>
      <c r="AW36299" s="60"/>
      <c r="AX36299" s="60"/>
      <c r="AY36299" s="60"/>
      <c r="AZ36299" s="60"/>
      <c r="BA36299" s="60"/>
      <c r="BB36299" s="60"/>
      <c r="BC36299" s="61"/>
    </row>
    <row r="36300" spans="43:55">
      <c r="AQ36300" s="64"/>
      <c r="AR36300" s="64"/>
      <c r="AS36300" s="60"/>
      <c r="AT36300" s="60"/>
      <c r="AU36300" s="60"/>
      <c r="AV36300" s="60"/>
      <c r="AW36300" s="60"/>
      <c r="AX36300" s="60"/>
      <c r="AY36300" s="60"/>
      <c r="AZ36300" s="60"/>
      <c r="BA36300" s="60"/>
      <c r="BB36300" s="60"/>
      <c r="BC36300" s="61"/>
    </row>
    <row r="36301" spans="43:55">
      <c r="AQ36301" s="64"/>
      <c r="AR36301" s="64"/>
      <c r="AS36301" s="60"/>
      <c r="AT36301" s="60"/>
      <c r="AU36301" s="60"/>
      <c r="AV36301" s="60"/>
      <c r="AW36301" s="60"/>
      <c r="AX36301" s="60"/>
      <c r="AY36301" s="60"/>
      <c r="AZ36301" s="60"/>
      <c r="BA36301" s="60"/>
      <c r="BB36301" s="60"/>
      <c r="BC36301" s="61"/>
    </row>
    <row r="36302" spans="43:55">
      <c r="AQ36302" s="64"/>
      <c r="AR36302" s="64"/>
      <c r="AS36302" s="60"/>
      <c r="AT36302" s="60"/>
      <c r="AU36302" s="60"/>
      <c r="AV36302" s="60"/>
      <c r="AW36302" s="60"/>
      <c r="AX36302" s="60"/>
      <c r="AY36302" s="60"/>
      <c r="AZ36302" s="60"/>
      <c r="BA36302" s="60"/>
      <c r="BB36302" s="60"/>
      <c r="BC36302" s="61"/>
    </row>
    <row r="36303" spans="43:55">
      <c r="AQ36303" s="64"/>
      <c r="AR36303" s="64"/>
      <c r="AS36303" s="60"/>
      <c r="AT36303" s="60"/>
      <c r="AU36303" s="60"/>
      <c r="AV36303" s="60"/>
      <c r="AW36303" s="60"/>
      <c r="AX36303" s="60"/>
      <c r="AY36303" s="60"/>
      <c r="AZ36303" s="60"/>
      <c r="BA36303" s="60"/>
      <c r="BB36303" s="60"/>
      <c r="BC36303" s="61"/>
    </row>
    <row r="36304" spans="43:55">
      <c r="AQ36304" s="64"/>
      <c r="AR36304" s="64"/>
      <c r="AS36304" s="60"/>
      <c r="AT36304" s="60"/>
      <c r="AU36304" s="60"/>
      <c r="AV36304" s="60"/>
      <c r="AW36304" s="60"/>
      <c r="AX36304" s="60"/>
      <c r="AY36304" s="60"/>
      <c r="AZ36304" s="60"/>
      <c r="BA36304" s="60"/>
      <c r="BB36304" s="60"/>
      <c r="BC36304" s="61"/>
    </row>
    <row r="36305" spans="43:55">
      <c r="AQ36305" s="64"/>
      <c r="AR36305" s="64"/>
      <c r="AS36305" s="60"/>
      <c r="AT36305" s="60"/>
      <c r="AU36305" s="60"/>
      <c r="AV36305" s="60"/>
      <c r="AW36305" s="60"/>
      <c r="AX36305" s="60"/>
      <c r="AY36305" s="60"/>
      <c r="AZ36305" s="60"/>
      <c r="BA36305" s="60"/>
      <c r="BB36305" s="60"/>
      <c r="BC36305" s="61"/>
    </row>
    <row r="36306" spans="43:55">
      <c r="AQ36306" s="64"/>
      <c r="AR36306" s="64"/>
      <c r="AS36306" s="60"/>
      <c r="AT36306" s="60"/>
      <c r="AU36306" s="60"/>
      <c r="AV36306" s="60"/>
      <c r="AW36306" s="60"/>
      <c r="AX36306" s="60"/>
      <c r="AY36306" s="60"/>
      <c r="AZ36306" s="60"/>
      <c r="BA36306" s="60"/>
      <c r="BB36306" s="60"/>
      <c r="BC36306" s="61"/>
    </row>
    <row r="36307" spans="43:55">
      <c r="AQ36307" s="64"/>
      <c r="AR36307" s="64"/>
      <c r="AS36307" s="60"/>
      <c r="AT36307" s="60"/>
      <c r="AU36307" s="60"/>
      <c r="AV36307" s="60"/>
      <c r="AW36307" s="60"/>
      <c r="AX36307" s="60"/>
      <c r="AY36307" s="60"/>
      <c r="AZ36307" s="60"/>
      <c r="BA36307" s="60"/>
      <c r="BB36307" s="60"/>
      <c r="BC36307" s="61"/>
    </row>
    <row r="36308" spans="43:55">
      <c r="AQ36308" s="64"/>
      <c r="AR36308" s="64"/>
      <c r="AS36308" s="60"/>
      <c r="AT36308" s="60"/>
      <c r="AU36308" s="60"/>
      <c r="AV36308" s="60"/>
      <c r="AW36308" s="60"/>
      <c r="AX36308" s="60"/>
      <c r="AY36308" s="60"/>
      <c r="AZ36308" s="60"/>
      <c r="BA36308" s="60"/>
      <c r="BB36308" s="60"/>
      <c r="BC36308" s="61"/>
    </row>
    <row r="36309" spans="43:55">
      <c r="AQ36309" s="64"/>
      <c r="AR36309" s="64"/>
      <c r="AS36309" s="60"/>
      <c r="AT36309" s="60"/>
      <c r="AU36309" s="60"/>
      <c r="AV36309" s="60"/>
      <c r="AW36309" s="60"/>
      <c r="AX36309" s="60"/>
      <c r="AY36309" s="60"/>
      <c r="AZ36309" s="60"/>
      <c r="BA36309" s="60"/>
      <c r="BB36309" s="60"/>
      <c r="BC36309" s="61"/>
    </row>
    <row r="36310" spans="43:55">
      <c r="AQ36310" s="64"/>
      <c r="AR36310" s="64"/>
      <c r="AS36310" s="60"/>
      <c r="AT36310" s="60"/>
      <c r="AU36310" s="60"/>
      <c r="AV36310" s="60"/>
      <c r="AW36310" s="60"/>
      <c r="AX36310" s="60"/>
      <c r="AY36310" s="60"/>
      <c r="AZ36310" s="60"/>
      <c r="BA36310" s="60"/>
      <c r="BB36310" s="60"/>
      <c r="BC36310" s="61"/>
    </row>
    <row r="36311" spans="43:55">
      <c r="AQ36311" s="64"/>
      <c r="AR36311" s="64"/>
      <c r="AS36311" s="60"/>
      <c r="AT36311" s="60"/>
      <c r="AU36311" s="60"/>
      <c r="AV36311" s="60"/>
      <c r="AW36311" s="60"/>
      <c r="AX36311" s="60"/>
      <c r="AY36311" s="60"/>
      <c r="AZ36311" s="60"/>
      <c r="BA36311" s="60"/>
      <c r="BB36311" s="60"/>
      <c r="BC36311" s="61"/>
    </row>
    <row r="36312" spans="43:55">
      <c r="AQ36312" s="64"/>
      <c r="AR36312" s="64"/>
      <c r="AS36312" s="60"/>
      <c r="AT36312" s="60"/>
      <c r="AU36312" s="60"/>
      <c r="AV36312" s="60"/>
      <c r="AW36312" s="60"/>
      <c r="AX36312" s="60"/>
      <c r="AY36312" s="60"/>
      <c r="AZ36312" s="60"/>
      <c r="BA36312" s="60"/>
      <c r="BB36312" s="60"/>
      <c r="BC36312" s="61"/>
    </row>
    <row r="36313" spans="43:55">
      <c r="AQ36313" s="64"/>
      <c r="AR36313" s="64"/>
      <c r="AS36313" s="60"/>
      <c r="AT36313" s="60"/>
      <c r="AU36313" s="60"/>
      <c r="AV36313" s="60"/>
      <c r="AW36313" s="60"/>
      <c r="AX36313" s="60"/>
      <c r="AY36313" s="60"/>
      <c r="AZ36313" s="60"/>
      <c r="BA36313" s="60"/>
      <c r="BB36313" s="60"/>
      <c r="BC36313" s="61"/>
    </row>
    <row r="36314" spans="43:55">
      <c r="AQ36314" s="64"/>
      <c r="AR36314" s="64"/>
      <c r="AS36314" s="60"/>
      <c r="AT36314" s="60"/>
      <c r="AU36314" s="60"/>
      <c r="AV36314" s="60"/>
      <c r="AW36314" s="60"/>
      <c r="AX36314" s="60"/>
      <c r="AY36314" s="60"/>
      <c r="AZ36314" s="60"/>
      <c r="BA36314" s="60"/>
      <c r="BB36314" s="60"/>
      <c r="BC36314" s="61"/>
    </row>
    <row r="36315" spans="43:55">
      <c r="AQ36315" s="64"/>
      <c r="AR36315" s="64"/>
      <c r="AS36315" s="60"/>
      <c r="AT36315" s="60"/>
      <c r="AU36315" s="60"/>
      <c r="AV36315" s="60"/>
      <c r="AW36315" s="60"/>
      <c r="AX36315" s="60"/>
      <c r="AY36315" s="60"/>
      <c r="AZ36315" s="60"/>
      <c r="BA36315" s="60"/>
      <c r="BB36315" s="60"/>
      <c r="BC36315" s="61"/>
    </row>
    <row r="36316" spans="43:55">
      <c r="AQ36316" s="64"/>
      <c r="AR36316" s="64"/>
      <c r="AS36316" s="60"/>
      <c r="AT36316" s="60"/>
      <c r="AU36316" s="60"/>
      <c r="AV36316" s="60"/>
      <c r="AW36316" s="60"/>
      <c r="AX36316" s="60"/>
      <c r="AY36316" s="60"/>
      <c r="AZ36316" s="60"/>
      <c r="BA36316" s="60"/>
      <c r="BB36316" s="60"/>
      <c r="BC36316" s="61"/>
    </row>
    <row r="36317" spans="43:55">
      <c r="AQ36317" s="64"/>
      <c r="AR36317" s="64"/>
      <c r="AS36317" s="60"/>
      <c r="AT36317" s="60"/>
      <c r="AU36317" s="60"/>
      <c r="AV36317" s="60"/>
      <c r="AW36317" s="60"/>
      <c r="AX36317" s="60"/>
      <c r="AY36317" s="60"/>
      <c r="AZ36317" s="60"/>
      <c r="BA36317" s="60"/>
      <c r="BB36317" s="60"/>
      <c r="BC36317" s="61"/>
    </row>
    <row r="36318" spans="43:55">
      <c r="AQ36318" s="64"/>
      <c r="AR36318" s="64"/>
      <c r="AS36318" s="60"/>
      <c r="AT36318" s="60"/>
      <c r="AU36318" s="60"/>
      <c r="AV36318" s="60"/>
      <c r="AW36318" s="60"/>
      <c r="AX36318" s="60"/>
      <c r="AY36318" s="60"/>
      <c r="AZ36318" s="60"/>
      <c r="BA36318" s="60"/>
      <c r="BB36318" s="60"/>
      <c r="BC36318" s="61"/>
    </row>
    <row r="36319" spans="43:55">
      <c r="AQ36319" s="64"/>
      <c r="AR36319" s="64"/>
      <c r="AS36319" s="60"/>
      <c r="AT36319" s="60"/>
      <c r="AU36319" s="60"/>
      <c r="AV36319" s="60"/>
      <c r="AW36319" s="60"/>
      <c r="AX36319" s="60"/>
      <c r="AY36319" s="60"/>
      <c r="AZ36319" s="60"/>
      <c r="BA36319" s="60"/>
      <c r="BB36319" s="60"/>
      <c r="BC36319" s="61"/>
    </row>
    <row r="36320" spans="43:55">
      <c r="AQ36320" s="64"/>
      <c r="AR36320" s="64"/>
      <c r="AS36320" s="60"/>
      <c r="AT36320" s="60"/>
      <c r="AU36320" s="60"/>
      <c r="AV36320" s="60"/>
      <c r="AW36320" s="60"/>
      <c r="AX36320" s="60"/>
      <c r="AY36320" s="60"/>
      <c r="AZ36320" s="60"/>
      <c r="BA36320" s="60"/>
      <c r="BB36320" s="60"/>
      <c r="BC36320" s="61"/>
    </row>
    <row r="36321" spans="43:55">
      <c r="AQ36321" s="64"/>
      <c r="AR36321" s="64"/>
      <c r="AS36321" s="60"/>
      <c r="AT36321" s="60"/>
      <c r="AU36321" s="60"/>
      <c r="AV36321" s="60"/>
      <c r="AW36321" s="60"/>
      <c r="AX36321" s="60"/>
      <c r="AY36321" s="60"/>
      <c r="AZ36321" s="60"/>
      <c r="BA36321" s="60"/>
      <c r="BB36321" s="60"/>
      <c r="BC36321" s="61"/>
    </row>
    <row r="36322" spans="43:55">
      <c r="AQ36322" s="64"/>
      <c r="AR36322" s="64"/>
      <c r="AS36322" s="60"/>
      <c r="AT36322" s="60"/>
      <c r="AU36322" s="60"/>
      <c r="AV36322" s="60"/>
      <c r="AW36322" s="60"/>
      <c r="AX36322" s="60"/>
      <c r="AY36322" s="60"/>
      <c r="AZ36322" s="60"/>
      <c r="BA36322" s="60"/>
      <c r="BB36322" s="60"/>
      <c r="BC36322" s="61"/>
    </row>
    <row r="36323" spans="43:55">
      <c r="AQ36323" s="64"/>
      <c r="AR36323" s="64"/>
      <c r="AS36323" s="60"/>
      <c r="AT36323" s="60"/>
      <c r="AU36323" s="60"/>
      <c r="AV36323" s="60"/>
      <c r="AW36323" s="60"/>
      <c r="AX36323" s="60"/>
      <c r="AY36323" s="60"/>
      <c r="AZ36323" s="60"/>
      <c r="BA36323" s="60"/>
      <c r="BB36323" s="60"/>
      <c r="BC36323" s="61"/>
    </row>
    <row r="36324" spans="43:55">
      <c r="AQ36324" s="64"/>
      <c r="AR36324" s="64"/>
      <c r="AS36324" s="60"/>
      <c r="AT36324" s="60"/>
      <c r="AU36324" s="60"/>
      <c r="AV36324" s="60"/>
      <c r="AW36324" s="60"/>
      <c r="AX36324" s="60"/>
      <c r="AY36324" s="60"/>
      <c r="AZ36324" s="60"/>
      <c r="BA36324" s="60"/>
      <c r="BB36324" s="60"/>
      <c r="BC36324" s="61"/>
    </row>
    <row r="36325" spans="43:55">
      <c r="AQ36325" s="64"/>
      <c r="AR36325" s="64"/>
      <c r="AS36325" s="60"/>
      <c r="AT36325" s="60"/>
      <c r="AU36325" s="60"/>
      <c r="AV36325" s="60"/>
      <c r="AW36325" s="60"/>
      <c r="AX36325" s="60"/>
      <c r="AY36325" s="60"/>
      <c r="AZ36325" s="60"/>
      <c r="BA36325" s="60"/>
      <c r="BB36325" s="60"/>
      <c r="BC36325" s="61"/>
    </row>
    <row r="36326" spans="43:55">
      <c r="AQ36326" s="64"/>
      <c r="AR36326" s="64"/>
      <c r="AS36326" s="60"/>
      <c r="AT36326" s="60"/>
      <c r="AU36326" s="60"/>
      <c r="AV36326" s="60"/>
      <c r="AW36326" s="60"/>
      <c r="AX36326" s="60"/>
      <c r="AY36326" s="60"/>
      <c r="AZ36326" s="60"/>
      <c r="BA36326" s="60"/>
      <c r="BB36326" s="60"/>
      <c r="BC36326" s="61"/>
    </row>
    <row r="36327" spans="43:55">
      <c r="AQ36327" s="64"/>
      <c r="AR36327" s="64"/>
      <c r="AS36327" s="60"/>
      <c r="AT36327" s="60"/>
      <c r="AU36327" s="60"/>
      <c r="AV36327" s="60"/>
      <c r="AW36327" s="60"/>
      <c r="AX36327" s="60"/>
      <c r="AY36327" s="60"/>
      <c r="AZ36327" s="60"/>
      <c r="BA36327" s="60"/>
      <c r="BB36327" s="60"/>
      <c r="BC36327" s="61"/>
    </row>
    <row r="36328" spans="43:55">
      <c r="AQ36328" s="64"/>
      <c r="AR36328" s="64"/>
      <c r="AS36328" s="60"/>
      <c r="AT36328" s="60"/>
      <c r="AU36328" s="60"/>
      <c r="AV36328" s="60"/>
      <c r="AW36328" s="60"/>
      <c r="AX36328" s="60"/>
      <c r="AY36328" s="60"/>
      <c r="AZ36328" s="60"/>
      <c r="BA36328" s="60"/>
      <c r="BB36328" s="60"/>
      <c r="BC36328" s="61"/>
    </row>
    <row r="36329" spans="43:55">
      <c r="AQ36329" s="64"/>
      <c r="AR36329" s="64"/>
      <c r="AS36329" s="60"/>
      <c r="AT36329" s="60"/>
      <c r="AU36329" s="60"/>
      <c r="AV36329" s="60"/>
      <c r="AW36329" s="60"/>
      <c r="AX36329" s="60"/>
      <c r="AY36329" s="60"/>
      <c r="AZ36329" s="60"/>
      <c r="BA36329" s="60"/>
      <c r="BB36329" s="60"/>
      <c r="BC36329" s="61"/>
    </row>
    <row r="36330" spans="43:55">
      <c r="AQ36330" s="64"/>
      <c r="AR36330" s="64"/>
      <c r="AS36330" s="60"/>
      <c r="AT36330" s="60"/>
      <c r="AU36330" s="60"/>
      <c r="AV36330" s="60"/>
      <c r="AW36330" s="60"/>
      <c r="AX36330" s="60"/>
      <c r="AY36330" s="60"/>
      <c r="AZ36330" s="60"/>
      <c r="BA36330" s="60"/>
      <c r="BB36330" s="60"/>
      <c r="BC36330" s="61"/>
    </row>
    <row r="36331" spans="43:55">
      <c r="AQ36331" s="64"/>
      <c r="AR36331" s="64"/>
      <c r="AS36331" s="60"/>
      <c r="AT36331" s="60"/>
      <c r="AU36331" s="60"/>
      <c r="AV36331" s="60"/>
      <c r="AW36331" s="60"/>
      <c r="AX36331" s="60"/>
      <c r="AY36331" s="60"/>
      <c r="AZ36331" s="60"/>
      <c r="BA36331" s="60"/>
      <c r="BB36331" s="60"/>
      <c r="BC36331" s="61"/>
    </row>
    <row r="36332" spans="43:55">
      <c r="AQ36332" s="64"/>
      <c r="AR36332" s="64"/>
      <c r="AS36332" s="60"/>
      <c r="AT36332" s="60"/>
      <c r="AU36332" s="60"/>
      <c r="AV36332" s="60"/>
      <c r="AW36332" s="60"/>
      <c r="AX36332" s="60"/>
      <c r="AY36332" s="60"/>
      <c r="AZ36332" s="60"/>
      <c r="BA36332" s="60"/>
      <c r="BB36332" s="60"/>
      <c r="BC36332" s="61"/>
    </row>
    <row r="36333" spans="43:55">
      <c r="AQ36333" s="64"/>
      <c r="AR36333" s="64"/>
      <c r="AS36333" s="60"/>
      <c r="AT36333" s="60"/>
      <c r="AU36333" s="60"/>
      <c r="AV36333" s="60"/>
      <c r="AW36333" s="60"/>
      <c r="AX36333" s="60"/>
      <c r="AY36333" s="60"/>
      <c r="AZ36333" s="60"/>
      <c r="BA36333" s="60"/>
      <c r="BB36333" s="60"/>
      <c r="BC36333" s="61"/>
    </row>
    <row r="36334" spans="43:55">
      <c r="AQ36334" s="64"/>
      <c r="AR36334" s="64"/>
      <c r="AS36334" s="60"/>
      <c r="AT36334" s="60"/>
      <c r="AU36334" s="60"/>
      <c r="AV36334" s="60"/>
      <c r="AW36334" s="60"/>
      <c r="AX36334" s="60"/>
      <c r="AY36334" s="60"/>
      <c r="AZ36334" s="60"/>
      <c r="BA36334" s="60"/>
      <c r="BB36334" s="60"/>
      <c r="BC36334" s="61"/>
    </row>
    <row r="36335" spans="43:55">
      <c r="AQ36335" s="64"/>
      <c r="AR36335" s="64"/>
      <c r="AS36335" s="60"/>
      <c r="AT36335" s="60"/>
      <c r="AU36335" s="60"/>
      <c r="AV36335" s="60"/>
      <c r="AW36335" s="60"/>
      <c r="AX36335" s="60"/>
      <c r="AY36335" s="60"/>
      <c r="AZ36335" s="60"/>
      <c r="BA36335" s="60"/>
      <c r="BB36335" s="60"/>
      <c r="BC36335" s="61"/>
    </row>
    <row r="36336" spans="43:55">
      <c r="AQ36336" s="64"/>
      <c r="AR36336" s="64"/>
      <c r="AS36336" s="60"/>
      <c r="AT36336" s="60"/>
      <c r="AU36336" s="60"/>
      <c r="AV36336" s="60"/>
      <c r="AW36336" s="60"/>
      <c r="AX36336" s="60"/>
      <c r="AY36336" s="60"/>
      <c r="AZ36336" s="60"/>
      <c r="BA36336" s="60"/>
      <c r="BB36336" s="60"/>
      <c r="BC36336" s="61"/>
    </row>
    <row r="36337" spans="43:55">
      <c r="AQ36337" s="64"/>
      <c r="AR36337" s="64"/>
      <c r="AS36337" s="60"/>
      <c r="AT36337" s="60"/>
      <c r="AU36337" s="60"/>
      <c r="AV36337" s="60"/>
      <c r="AW36337" s="60"/>
      <c r="AX36337" s="60"/>
      <c r="AY36337" s="60"/>
      <c r="AZ36337" s="60"/>
      <c r="BA36337" s="60"/>
      <c r="BB36337" s="60"/>
      <c r="BC36337" s="61"/>
    </row>
    <row r="36338" spans="43:55">
      <c r="AQ36338" s="64"/>
      <c r="AR36338" s="64"/>
      <c r="AS36338" s="60"/>
      <c r="AT36338" s="60"/>
      <c r="AU36338" s="60"/>
      <c r="AV36338" s="60"/>
      <c r="AW36338" s="60"/>
      <c r="AX36338" s="60"/>
      <c r="AY36338" s="60"/>
      <c r="AZ36338" s="60"/>
      <c r="BA36338" s="60"/>
      <c r="BB36338" s="60"/>
      <c r="BC36338" s="61"/>
    </row>
    <row r="36339" spans="43:55">
      <c r="AQ36339" s="64"/>
      <c r="AR36339" s="64"/>
      <c r="AS36339" s="60"/>
      <c r="AT36339" s="60"/>
      <c r="AU36339" s="60"/>
      <c r="AV36339" s="60"/>
      <c r="AW36339" s="60"/>
      <c r="AX36339" s="60"/>
      <c r="AY36339" s="60"/>
      <c r="AZ36339" s="60"/>
      <c r="BA36339" s="60"/>
      <c r="BB36339" s="60"/>
      <c r="BC36339" s="61"/>
    </row>
    <row r="36340" spans="43:55">
      <c r="AQ36340" s="64"/>
      <c r="AR36340" s="64"/>
      <c r="AS36340" s="60"/>
      <c r="AT36340" s="60"/>
      <c r="AU36340" s="60"/>
      <c r="AV36340" s="60"/>
      <c r="AW36340" s="60"/>
      <c r="AX36340" s="60"/>
      <c r="AY36340" s="60"/>
      <c r="AZ36340" s="60"/>
      <c r="BA36340" s="60"/>
      <c r="BB36340" s="60"/>
      <c r="BC36340" s="61"/>
    </row>
    <row r="36341" spans="43:55">
      <c r="AQ36341" s="64"/>
      <c r="AR36341" s="64"/>
      <c r="AS36341" s="60"/>
      <c r="AT36341" s="60"/>
      <c r="AU36341" s="60"/>
      <c r="AV36341" s="60"/>
      <c r="AW36341" s="60"/>
      <c r="AX36341" s="60"/>
      <c r="AY36341" s="60"/>
      <c r="AZ36341" s="60"/>
      <c r="BA36341" s="60"/>
      <c r="BB36341" s="60"/>
      <c r="BC36341" s="61"/>
    </row>
    <row r="36342" spans="43:55">
      <c r="AQ36342" s="64"/>
      <c r="AR36342" s="64"/>
      <c r="AS36342" s="60"/>
      <c r="AT36342" s="60"/>
      <c r="AU36342" s="60"/>
      <c r="AV36342" s="60"/>
      <c r="AW36342" s="60"/>
      <c r="AX36342" s="60"/>
      <c r="AY36342" s="60"/>
      <c r="AZ36342" s="60"/>
      <c r="BA36342" s="60"/>
      <c r="BB36342" s="60"/>
      <c r="BC36342" s="61"/>
    </row>
    <row r="36343" spans="43:55">
      <c r="AQ36343" s="64"/>
      <c r="AR36343" s="64"/>
      <c r="AS36343" s="60"/>
      <c r="AT36343" s="60"/>
      <c r="AU36343" s="60"/>
      <c r="AV36343" s="60"/>
      <c r="AW36343" s="60"/>
      <c r="AX36343" s="60"/>
      <c r="AY36343" s="60"/>
      <c r="AZ36343" s="60"/>
      <c r="BA36343" s="60"/>
      <c r="BB36343" s="60"/>
      <c r="BC36343" s="61"/>
    </row>
    <row r="36344" spans="43:55">
      <c r="AQ36344" s="64"/>
      <c r="AR36344" s="64"/>
      <c r="AS36344" s="60"/>
      <c r="AT36344" s="60"/>
      <c r="AU36344" s="60"/>
      <c r="AV36344" s="60"/>
      <c r="AW36344" s="60"/>
      <c r="AX36344" s="60"/>
      <c r="AY36344" s="60"/>
      <c r="AZ36344" s="60"/>
      <c r="BA36344" s="60"/>
      <c r="BB36344" s="60"/>
      <c r="BC36344" s="61"/>
    </row>
    <row r="36345" spans="43:55">
      <c r="AQ36345" s="64"/>
      <c r="AR36345" s="64"/>
      <c r="AS36345" s="60"/>
      <c r="AT36345" s="60"/>
      <c r="AU36345" s="60"/>
      <c r="AV36345" s="60"/>
      <c r="AW36345" s="60"/>
      <c r="AX36345" s="60"/>
      <c r="AY36345" s="60"/>
      <c r="AZ36345" s="60"/>
      <c r="BA36345" s="60"/>
      <c r="BB36345" s="60"/>
      <c r="BC36345" s="61"/>
    </row>
    <row r="36346" spans="43:55">
      <c r="AQ36346" s="64"/>
      <c r="AR36346" s="64"/>
      <c r="AS36346" s="60"/>
      <c r="AT36346" s="60"/>
      <c r="AU36346" s="60"/>
      <c r="AV36346" s="60"/>
      <c r="AW36346" s="60"/>
      <c r="AX36346" s="60"/>
      <c r="AY36346" s="60"/>
      <c r="AZ36346" s="60"/>
      <c r="BA36346" s="60"/>
      <c r="BB36346" s="60"/>
      <c r="BC36346" s="61"/>
    </row>
    <row r="36347" spans="43:55">
      <c r="AQ36347" s="64"/>
      <c r="AR36347" s="64"/>
      <c r="AS36347" s="60"/>
      <c r="AT36347" s="60"/>
      <c r="AU36347" s="60"/>
      <c r="AV36347" s="60"/>
      <c r="AW36347" s="60"/>
      <c r="AX36347" s="60"/>
      <c r="AY36347" s="60"/>
      <c r="AZ36347" s="60"/>
      <c r="BA36347" s="60"/>
      <c r="BB36347" s="60"/>
      <c r="BC36347" s="61"/>
    </row>
    <row r="36348" spans="43:55">
      <c r="AQ36348" s="64"/>
      <c r="AR36348" s="64"/>
      <c r="AS36348" s="60"/>
      <c r="AT36348" s="60"/>
      <c r="AU36348" s="60"/>
      <c r="AV36348" s="60"/>
      <c r="AW36348" s="60"/>
      <c r="AX36348" s="60"/>
      <c r="AY36348" s="60"/>
      <c r="AZ36348" s="60"/>
      <c r="BA36348" s="60"/>
      <c r="BB36348" s="60"/>
      <c r="BC36348" s="61"/>
    </row>
    <row r="36349" spans="43:55">
      <c r="AQ36349" s="64"/>
      <c r="AR36349" s="64"/>
      <c r="AS36349" s="60"/>
      <c r="AT36349" s="60"/>
      <c r="AU36349" s="60"/>
      <c r="AV36349" s="60"/>
      <c r="AW36349" s="60"/>
      <c r="AX36349" s="60"/>
      <c r="AY36349" s="60"/>
      <c r="AZ36349" s="60"/>
      <c r="BA36349" s="60"/>
      <c r="BB36349" s="60"/>
      <c r="BC36349" s="61"/>
    </row>
    <row r="36350" spans="43:55">
      <c r="AQ36350" s="64"/>
      <c r="AR36350" s="64"/>
      <c r="AS36350" s="60"/>
      <c r="AT36350" s="60"/>
      <c r="AU36350" s="60"/>
      <c r="AV36350" s="60"/>
      <c r="AW36350" s="60"/>
      <c r="AX36350" s="60"/>
      <c r="AY36350" s="60"/>
      <c r="AZ36350" s="60"/>
      <c r="BA36350" s="60"/>
      <c r="BB36350" s="60"/>
      <c r="BC36350" s="61"/>
    </row>
    <row r="36351" spans="43:55">
      <c r="AQ36351" s="64"/>
      <c r="AR36351" s="64"/>
      <c r="AS36351" s="60"/>
      <c r="AT36351" s="60"/>
      <c r="AU36351" s="60"/>
      <c r="AV36351" s="60"/>
      <c r="AW36351" s="60"/>
      <c r="AX36351" s="60"/>
      <c r="AY36351" s="60"/>
      <c r="AZ36351" s="60"/>
      <c r="BA36351" s="60"/>
      <c r="BB36351" s="60"/>
      <c r="BC36351" s="61"/>
    </row>
    <row r="36352" spans="43:55">
      <c r="AQ36352" s="64"/>
      <c r="AR36352" s="64"/>
      <c r="AS36352" s="60"/>
      <c r="AT36352" s="60"/>
      <c r="AU36352" s="60"/>
      <c r="AV36352" s="60"/>
      <c r="AW36352" s="60"/>
      <c r="AX36352" s="60"/>
      <c r="AY36352" s="60"/>
      <c r="AZ36352" s="60"/>
      <c r="BA36352" s="60"/>
      <c r="BB36352" s="60"/>
      <c r="BC36352" s="61"/>
    </row>
    <row r="36353" spans="43:55">
      <c r="AQ36353" s="64"/>
      <c r="AR36353" s="64"/>
      <c r="AS36353" s="60"/>
      <c r="AT36353" s="60"/>
      <c r="AU36353" s="60"/>
      <c r="AV36353" s="60"/>
      <c r="AW36353" s="60"/>
      <c r="AX36353" s="60"/>
      <c r="AY36353" s="60"/>
      <c r="AZ36353" s="60"/>
      <c r="BA36353" s="60"/>
      <c r="BB36353" s="60"/>
      <c r="BC36353" s="61"/>
    </row>
    <row r="36354" spans="43:55">
      <c r="AQ36354" s="64"/>
      <c r="AR36354" s="64"/>
      <c r="AS36354" s="60"/>
      <c r="AT36354" s="60"/>
      <c r="AU36354" s="60"/>
      <c r="AV36354" s="60"/>
      <c r="AW36354" s="60"/>
      <c r="AX36354" s="60"/>
      <c r="AY36354" s="60"/>
      <c r="AZ36354" s="60"/>
      <c r="BA36354" s="60"/>
      <c r="BB36354" s="60"/>
      <c r="BC36354" s="61"/>
    </row>
    <row r="36355" spans="43:55">
      <c r="AQ36355" s="64"/>
      <c r="AR36355" s="64"/>
      <c r="AS36355" s="60"/>
      <c r="AT36355" s="60"/>
      <c r="AU36355" s="60"/>
      <c r="AV36355" s="60"/>
      <c r="AW36355" s="60"/>
      <c r="AX36355" s="60"/>
      <c r="AY36355" s="60"/>
      <c r="AZ36355" s="60"/>
      <c r="BA36355" s="60"/>
      <c r="BB36355" s="60"/>
      <c r="BC36355" s="61"/>
    </row>
    <row r="36356" spans="43:55">
      <c r="AQ36356" s="64"/>
      <c r="AR36356" s="64"/>
      <c r="AS36356" s="60"/>
      <c r="AT36356" s="60"/>
      <c r="AU36356" s="60"/>
      <c r="AV36356" s="60"/>
      <c r="AW36356" s="60"/>
      <c r="AX36356" s="60"/>
      <c r="AY36356" s="60"/>
      <c r="AZ36356" s="60"/>
      <c r="BA36356" s="60"/>
      <c r="BB36356" s="60"/>
      <c r="BC36356" s="61"/>
    </row>
    <row r="36357" spans="43:55">
      <c r="AQ36357" s="64"/>
      <c r="AR36357" s="64"/>
      <c r="AS36357" s="60"/>
      <c r="AT36357" s="60"/>
      <c r="AU36357" s="60"/>
      <c r="AV36357" s="60"/>
      <c r="AW36357" s="60"/>
      <c r="AX36357" s="60"/>
      <c r="AY36357" s="60"/>
      <c r="AZ36357" s="60"/>
      <c r="BA36357" s="60"/>
      <c r="BB36357" s="60"/>
      <c r="BC36357" s="61"/>
    </row>
    <row r="36358" spans="43:55">
      <c r="AQ36358" s="64"/>
      <c r="AR36358" s="64"/>
      <c r="AS36358" s="60"/>
      <c r="AT36358" s="60"/>
      <c r="AU36358" s="60"/>
      <c r="AV36358" s="60"/>
      <c r="AW36358" s="60"/>
      <c r="AX36358" s="60"/>
      <c r="AY36358" s="60"/>
      <c r="AZ36358" s="60"/>
      <c r="BA36358" s="60"/>
      <c r="BB36358" s="60"/>
      <c r="BC36358" s="61"/>
    </row>
    <row r="36359" spans="43:55">
      <c r="AQ36359" s="64"/>
      <c r="AR36359" s="64"/>
      <c r="AS36359" s="60"/>
      <c r="AT36359" s="60"/>
      <c r="AU36359" s="60"/>
      <c r="AV36359" s="60"/>
      <c r="AW36359" s="60"/>
      <c r="AX36359" s="60"/>
      <c r="AY36359" s="60"/>
      <c r="AZ36359" s="60"/>
      <c r="BA36359" s="60"/>
      <c r="BB36359" s="60"/>
      <c r="BC36359" s="61"/>
    </row>
    <row r="36360" spans="43:55">
      <c r="AQ36360" s="64"/>
      <c r="AR36360" s="64"/>
      <c r="AS36360" s="60"/>
      <c r="AT36360" s="60"/>
      <c r="AU36360" s="60"/>
      <c r="AV36360" s="60"/>
      <c r="AW36360" s="60"/>
      <c r="AX36360" s="60"/>
      <c r="AY36360" s="60"/>
      <c r="AZ36360" s="60"/>
      <c r="BA36360" s="60"/>
      <c r="BB36360" s="60"/>
      <c r="BC36360" s="61"/>
    </row>
    <row r="36361" spans="43:55">
      <c r="AQ36361" s="64"/>
      <c r="AR36361" s="64"/>
      <c r="AS36361" s="60"/>
      <c r="AT36361" s="60"/>
      <c r="AU36361" s="60"/>
      <c r="AV36361" s="60"/>
      <c r="AW36361" s="60"/>
      <c r="AX36361" s="60"/>
      <c r="AY36361" s="60"/>
      <c r="AZ36361" s="60"/>
      <c r="BA36361" s="60"/>
      <c r="BB36361" s="60"/>
      <c r="BC36361" s="61"/>
    </row>
    <row r="36362" spans="43:55">
      <c r="AQ36362" s="64"/>
      <c r="AR36362" s="64"/>
      <c r="AS36362" s="60"/>
      <c r="AT36362" s="60"/>
      <c r="AU36362" s="60"/>
      <c r="AV36362" s="60"/>
      <c r="AW36362" s="60"/>
      <c r="AX36362" s="60"/>
      <c r="AY36362" s="60"/>
      <c r="AZ36362" s="60"/>
      <c r="BA36362" s="60"/>
      <c r="BB36362" s="60"/>
      <c r="BC36362" s="61"/>
    </row>
    <row r="36363" spans="43:55">
      <c r="AQ36363" s="64"/>
      <c r="AR36363" s="64"/>
      <c r="AS36363" s="60"/>
      <c r="AT36363" s="60"/>
      <c r="AU36363" s="60"/>
      <c r="AV36363" s="60"/>
      <c r="AW36363" s="60"/>
      <c r="AX36363" s="60"/>
      <c r="AY36363" s="60"/>
      <c r="AZ36363" s="60"/>
      <c r="BA36363" s="60"/>
      <c r="BB36363" s="60"/>
      <c r="BC36363" s="61"/>
    </row>
    <row r="36364" spans="43:55">
      <c r="AQ36364" s="64"/>
      <c r="AR36364" s="64"/>
      <c r="AS36364" s="60"/>
      <c r="AT36364" s="60"/>
      <c r="AU36364" s="60"/>
      <c r="AV36364" s="60"/>
      <c r="AW36364" s="60"/>
      <c r="AX36364" s="60"/>
      <c r="AY36364" s="60"/>
      <c r="AZ36364" s="60"/>
      <c r="BA36364" s="60"/>
      <c r="BB36364" s="60"/>
      <c r="BC36364" s="61"/>
    </row>
    <row r="36365" spans="43:55">
      <c r="AQ36365" s="64"/>
      <c r="AR36365" s="64"/>
      <c r="AS36365" s="60"/>
      <c r="AT36365" s="60"/>
      <c r="AU36365" s="60"/>
      <c r="AV36365" s="60"/>
      <c r="AW36365" s="60"/>
      <c r="AX36365" s="60"/>
      <c r="AY36365" s="60"/>
      <c r="AZ36365" s="60"/>
      <c r="BA36365" s="60"/>
      <c r="BB36365" s="60"/>
      <c r="BC36365" s="61"/>
    </row>
    <row r="36366" spans="43:55">
      <c r="AQ36366" s="64"/>
      <c r="AR36366" s="64"/>
      <c r="AS36366" s="60"/>
      <c r="AT36366" s="60"/>
      <c r="AU36366" s="60"/>
      <c r="AV36366" s="60"/>
      <c r="AW36366" s="60"/>
      <c r="AX36366" s="60"/>
      <c r="AY36366" s="60"/>
      <c r="AZ36366" s="60"/>
      <c r="BA36366" s="60"/>
      <c r="BB36366" s="60"/>
      <c r="BC36366" s="61"/>
    </row>
    <row r="36367" spans="43:55">
      <c r="AQ36367" s="64"/>
      <c r="AR36367" s="64"/>
      <c r="AS36367" s="60"/>
      <c r="AT36367" s="60"/>
      <c r="AU36367" s="60"/>
      <c r="AV36367" s="60"/>
      <c r="AW36367" s="60"/>
      <c r="AX36367" s="60"/>
      <c r="AY36367" s="60"/>
      <c r="AZ36367" s="60"/>
      <c r="BA36367" s="60"/>
      <c r="BB36367" s="60"/>
      <c r="BC36367" s="61"/>
    </row>
    <row r="36368" spans="43:55">
      <c r="AQ36368" s="64"/>
      <c r="AR36368" s="64"/>
      <c r="AS36368" s="60"/>
      <c r="AT36368" s="60"/>
      <c r="AU36368" s="60"/>
      <c r="AV36368" s="60"/>
      <c r="AW36368" s="60"/>
      <c r="AX36368" s="60"/>
      <c r="AY36368" s="60"/>
      <c r="AZ36368" s="60"/>
      <c r="BA36368" s="60"/>
      <c r="BB36368" s="60"/>
      <c r="BC36368" s="61"/>
    </row>
    <row r="36369" spans="43:55">
      <c r="AQ36369" s="64"/>
      <c r="AR36369" s="64"/>
      <c r="AS36369" s="60"/>
      <c r="AT36369" s="60"/>
      <c r="AU36369" s="60"/>
      <c r="AV36369" s="60"/>
      <c r="AW36369" s="60"/>
      <c r="AX36369" s="60"/>
      <c r="AY36369" s="60"/>
      <c r="AZ36369" s="60"/>
      <c r="BA36369" s="60"/>
      <c r="BB36369" s="60"/>
      <c r="BC36369" s="61"/>
    </row>
    <row r="36370" spans="43:55">
      <c r="AQ36370" s="64"/>
      <c r="AR36370" s="64"/>
      <c r="AS36370" s="60"/>
      <c r="AT36370" s="60"/>
      <c r="AU36370" s="60"/>
      <c r="AV36370" s="60"/>
      <c r="AW36370" s="60"/>
      <c r="AX36370" s="60"/>
      <c r="AY36370" s="60"/>
      <c r="AZ36370" s="60"/>
      <c r="BA36370" s="60"/>
      <c r="BB36370" s="60"/>
      <c r="BC36370" s="61"/>
    </row>
    <row r="36371" spans="43:55">
      <c r="AQ36371" s="64"/>
      <c r="AR36371" s="64"/>
      <c r="AS36371" s="60"/>
      <c r="AT36371" s="60"/>
      <c r="AU36371" s="60"/>
      <c r="AV36371" s="60"/>
      <c r="AW36371" s="60"/>
      <c r="AX36371" s="60"/>
      <c r="AY36371" s="60"/>
      <c r="AZ36371" s="60"/>
      <c r="BA36371" s="60"/>
      <c r="BB36371" s="60"/>
      <c r="BC36371" s="61"/>
    </row>
    <row r="36372" spans="43:55">
      <c r="AQ36372" s="64"/>
      <c r="AR36372" s="64"/>
      <c r="AS36372" s="60"/>
      <c r="AT36372" s="60"/>
      <c r="AU36372" s="60"/>
      <c r="AV36372" s="60"/>
      <c r="AW36372" s="60"/>
      <c r="AX36372" s="60"/>
      <c r="AY36372" s="60"/>
      <c r="AZ36372" s="60"/>
      <c r="BA36372" s="60"/>
      <c r="BB36372" s="60"/>
      <c r="BC36372" s="61"/>
    </row>
    <row r="36373" spans="43:55">
      <c r="AQ36373" s="64"/>
      <c r="AR36373" s="64"/>
      <c r="AS36373" s="60"/>
      <c r="AT36373" s="60"/>
      <c r="AU36373" s="60"/>
      <c r="AV36373" s="60"/>
      <c r="AW36373" s="60"/>
      <c r="AX36373" s="60"/>
      <c r="AY36373" s="60"/>
      <c r="AZ36373" s="60"/>
      <c r="BA36373" s="60"/>
      <c r="BB36373" s="60"/>
      <c r="BC36373" s="61"/>
    </row>
    <row r="36374" spans="43:55">
      <c r="AQ36374" s="64"/>
      <c r="AR36374" s="64"/>
      <c r="AS36374" s="60"/>
      <c r="AT36374" s="60"/>
      <c r="AU36374" s="60"/>
      <c r="AV36374" s="60"/>
      <c r="AW36374" s="60"/>
      <c r="AX36374" s="60"/>
      <c r="AY36374" s="60"/>
      <c r="AZ36374" s="60"/>
      <c r="BA36374" s="60"/>
      <c r="BB36374" s="60"/>
      <c r="BC36374" s="61"/>
    </row>
    <row r="36375" spans="43:55">
      <c r="AQ36375" s="64"/>
      <c r="AR36375" s="64"/>
      <c r="AS36375" s="60"/>
      <c r="AT36375" s="60"/>
      <c r="AU36375" s="60"/>
      <c r="AV36375" s="60"/>
      <c r="AW36375" s="60"/>
      <c r="AX36375" s="60"/>
      <c r="AY36375" s="60"/>
      <c r="AZ36375" s="60"/>
      <c r="BA36375" s="60"/>
      <c r="BB36375" s="60"/>
      <c r="BC36375" s="61"/>
    </row>
    <row r="36376" spans="43:55">
      <c r="AQ36376" s="64"/>
      <c r="AR36376" s="64"/>
      <c r="AS36376" s="60"/>
      <c r="AT36376" s="60"/>
      <c r="AU36376" s="60"/>
      <c r="AV36376" s="60"/>
      <c r="AW36376" s="60"/>
      <c r="AX36376" s="60"/>
      <c r="AY36376" s="60"/>
      <c r="AZ36376" s="60"/>
      <c r="BA36376" s="60"/>
      <c r="BB36376" s="60"/>
      <c r="BC36376" s="61"/>
    </row>
    <row r="36377" spans="43:55">
      <c r="AQ36377" s="64"/>
      <c r="AR36377" s="64"/>
      <c r="AS36377" s="60"/>
      <c r="AT36377" s="60"/>
      <c r="AU36377" s="60"/>
      <c r="AV36377" s="60"/>
      <c r="AW36377" s="60"/>
      <c r="AX36377" s="60"/>
      <c r="AY36377" s="60"/>
      <c r="AZ36377" s="60"/>
      <c r="BA36377" s="60"/>
      <c r="BB36377" s="60"/>
      <c r="BC36377" s="61"/>
    </row>
    <row r="36378" spans="43:55">
      <c r="AQ36378" s="64"/>
      <c r="AR36378" s="64"/>
      <c r="AS36378" s="60"/>
      <c r="AT36378" s="60"/>
      <c r="AU36378" s="60"/>
      <c r="AV36378" s="60"/>
      <c r="AW36378" s="60"/>
      <c r="AX36378" s="60"/>
      <c r="AY36378" s="60"/>
      <c r="AZ36378" s="60"/>
      <c r="BA36378" s="60"/>
      <c r="BB36378" s="60"/>
      <c r="BC36378" s="61"/>
    </row>
    <row r="36379" spans="43:55">
      <c r="AQ36379" s="64"/>
      <c r="AR36379" s="64"/>
      <c r="AS36379" s="60"/>
      <c r="AT36379" s="60"/>
      <c r="AU36379" s="60"/>
      <c r="AV36379" s="60"/>
      <c r="AW36379" s="60"/>
      <c r="AX36379" s="60"/>
      <c r="AY36379" s="60"/>
      <c r="AZ36379" s="60"/>
      <c r="BA36379" s="60"/>
      <c r="BB36379" s="60"/>
      <c r="BC36379" s="61"/>
    </row>
    <row r="36380" spans="43:55">
      <c r="AQ36380" s="64"/>
      <c r="AR36380" s="64"/>
      <c r="AS36380" s="60"/>
      <c r="AT36380" s="60"/>
      <c r="AU36380" s="60"/>
      <c r="AV36380" s="60"/>
      <c r="AW36380" s="60"/>
      <c r="AX36380" s="60"/>
      <c r="AY36380" s="60"/>
      <c r="AZ36380" s="60"/>
      <c r="BA36380" s="60"/>
      <c r="BB36380" s="60"/>
      <c r="BC36380" s="61"/>
    </row>
    <row r="36381" spans="43:55">
      <c r="AQ36381" s="64"/>
      <c r="AR36381" s="64"/>
      <c r="AS36381" s="60"/>
      <c r="AT36381" s="60"/>
      <c r="AU36381" s="60"/>
      <c r="AV36381" s="60"/>
      <c r="AW36381" s="60"/>
      <c r="AX36381" s="60"/>
      <c r="AY36381" s="60"/>
      <c r="AZ36381" s="60"/>
      <c r="BA36381" s="60"/>
      <c r="BB36381" s="60"/>
      <c r="BC36381" s="61"/>
    </row>
    <row r="36382" spans="43:55">
      <c r="AQ36382" s="64"/>
      <c r="AR36382" s="64"/>
      <c r="AS36382" s="60"/>
      <c r="AT36382" s="60"/>
      <c r="AU36382" s="60"/>
      <c r="AV36382" s="60"/>
      <c r="AW36382" s="60"/>
      <c r="AX36382" s="60"/>
      <c r="AY36382" s="60"/>
      <c r="AZ36382" s="60"/>
      <c r="BA36382" s="60"/>
      <c r="BB36382" s="60"/>
      <c r="BC36382" s="61"/>
    </row>
    <row r="36383" spans="43:55">
      <c r="AQ36383" s="64"/>
      <c r="AR36383" s="64"/>
      <c r="AS36383" s="60"/>
      <c r="AT36383" s="60"/>
      <c r="AU36383" s="60"/>
      <c r="AV36383" s="60"/>
      <c r="AW36383" s="60"/>
      <c r="AX36383" s="60"/>
      <c r="AY36383" s="60"/>
      <c r="AZ36383" s="60"/>
      <c r="BA36383" s="60"/>
      <c r="BB36383" s="60"/>
      <c r="BC36383" s="61"/>
    </row>
    <row r="36384" spans="43:55">
      <c r="AQ36384" s="64"/>
      <c r="AR36384" s="64"/>
      <c r="AS36384" s="60"/>
      <c r="AT36384" s="60"/>
      <c r="AU36384" s="60"/>
      <c r="AV36384" s="60"/>
      <c r="AW36384" s="60"/>
      <c r="AX36384" s="60"/>
      <c r="AY36384" s="60"/>
      <c r="AZ36384" s="60"/>
      <c r="BA36384" s="60"/>
      <c r="BB36384" s="60"/>
      <c r="BC36384" s="61"/>
    </row>
    <row r="36385" spans="43:55">
      <c r="AQ36385" s="64"/>
      <c r="AR36385" s="64"/>
      <c r="AS36385" s="60"/>
      <c r="AT36385" s="60"/>
      <c r="AU36385" s="60"/>
      <c r="AV36385" s="60"/>
      <c r="AW36385" s="60"/>
      <c r="AX36385" s="60"/>
      <c r="AY36385" s="60"/>
      <c r="AZ36385" s="60"/>
      <c r="BA36385" s="60"/>
      <c r="BB36385" s="60"/>
      <c r="BC36385" s="61"/>
    </row>
    <row r="36386" spans="43:55">
      <c r="AQ36386" s="64"/>
      <c r="AR36386" s="64"/>
      <c r="AS36386" s="60"/>
      <c r="AT36386" s="60"/>
      <c r="AU36386" s="60"/>
      <c r="AV36386" s="60"/>
      <c r="AW36386" s="60"/>
      <c r="AX36386" s="60"/>
      <c r="AY36386" s="60"/>
      <c r="AZ36386" s="60"/>
      <c r="BA36386" s="60"/>
      <c r="BB36386" s="60"/>
      <c r="BC36386" s="61"/>
    </row>
    <row r="36387" spans="43:55">
      <c r="AQ36387" s="64"/>
      <c r="AR36387" s="64"/>
      <c r="AS36387" s="60"/>
      <c r="AT36387" s="60"/>
      <c r="AU36387" s="60"/>
      <c r="AV36387" s="60"/>
      <c r="AW36387" s="60"/>
      <c r="AX36387" s="60"/>
      <c r="AY36387" s="60"/>
      <c r="AZ36387" s="60"/>
      <c r="BA36387" s="60"/>
      <c r="BB36387" s="60"/>
      <c r="BC36387" s="61"/>
    </row>
    <row r="36388" spans="43:55">
      <c r="AQ36388" s="64"/>
      <c r="AR36388" s="64"/>
      <c r="AS36388" s="60"/>
      <c r="AT36388" s="60"/>
      <c r="AU36388" s="60"/>
      <c r="AV36388" s="60"/>
      <c r="AW36388" s="60"/>
      <c r="AX36388" s="60"/>
      <c r="AY36388" s="60"/>
      <c r="AZ36388" s="60"/>
      <c r="BA36388" s="60"/>
      <c r="BB36388" s="60"/>
      <c r="BC36388" s="61"/>
    </row>
    <row r="36389" spans="43:55">
      <c r="AQ36389" s="64"/>
      <c r="AR36389" s="64"/>
      <c r="AS36389" s="60"/>
      <c r="AT36389" s="60"/>
      <c r="AU36389" s="60"/>
      <c r="AV36389" s="60"/>
      <c r="AW36389" s="60"/>
      <c r="AX36389" s="60"/>
      <c r="AY36389" s="60"/>
      <c r="AZ36389" s="60"/>
      <c r="BA36389" s="60"/>
      <c r="BB36389" s="60"/>
      <c r="BC36389" s="61"/>
    </row>
    <row r="36390" spans="43:55">
      <c r="AQ36390" s="64"/>
      <c r="AR36390" s="64"/>
      <c r="AS36390" s="60"/>
      <c r="AT36390" s="60"/>
      <c r="AU36390" s="60"/>
      <c r="AV36390" s="60"/>
      <c r="AW36390" s="60"/>
      <c r="AX36390" s="60"/>
      <c r="AY36390" s="60"/>
      <c r="AZ36390" s="60"/>
      <c r="BA36390" s="60"/>
      <c r="BB36390" s="60"/>
      <c r="BC36390" s="61"/>
    </row>
    <row r="36391" spans="43:55">
      <c r="AQ36391" s="64"/>
      <c r="AR36391" s="64"/>
      <c r="AS36391" s="60"/>
      <c r="AT36391" s="60"/>
      <c r="AU36391" s="60"/>
      <c r="AV36391" s="60"/>
      <c r="AW36391" s="60"/>
      <c r="AX36391" s="60"/>
      <c r="AY36391" s="60"/>
      <c r="AZ36391" s="60"/>
      <c r="BA36391" s="60"/>
      <c r="BB36391" s="60"/>
      <c r="BC36391" s="61"/>
    </row>
    <row r="36392" spans="43:55">
      <c r="AQ36392" s="64"/>
      <c r="AR36392" s="64"/>
      <c r="AS36392" s="60"/>
      <c r="AT36392" s="60"/>
      <c r="AU36392" s="60"/>
      <c r="AV36392" s="60"/>
      <c r="AW36392" s="60"/>
      <c r="AX36392" s="60"/>
      <c r="AY36392" s="60"/>
      <c r="AZ36392" s="60"/>
      <c r="BA36392" s="60"/>
      <c r="BB36392" s="60"/>
      <c r="BC36392" s="61"/>
    </row>
    <row r="36393" spans="43:55">
      <c r="AQ36393" s="64"/>
      <c r="AR36393" s="64"/>
      <c r="AS36393" s="60"/>
      <c r="AT36393" s="60"/>
      <c r="AU36393" s="60"/>
      <c r="AV36393" s="60"/>
      <c r="AW36393" s="60"/>
      <c r="AX36393" s="60"/>
      <c r="AY36393" s="60"/>
      <c r="AZ36393" s="60"/>
      <c r="BA36393" s="60"/>
      <c r="BB36393" s="60"/>
      <c r="BC36393" s="61"/>
    </row>
    <row r="36394" spans="43:55">
      <c r="AQ36394" s="64"/>
      <c r="AR36394" s="64"/>
      <c r="AS36394" s="60"/>
      <c r="AT36394" s="60"/>
      <c r="AU36394" s="60"/>
      <c r="AV36394" s="60"/>
      <c r="AW36394" s="60"/>
      <c r="AX36394" s="60"/>
      <c r="AY36394" s="60"/>
      <c r="AZ36394" s="60"/>
      <c r="BA36394" s="60"/>
      <c r="BB36394" s="60"/>
      <c r="BC36394" s="61"/>
    </row>
    <row r="36395" spans="43:55">
      <c r="AQ36395" s="64"/>
      <c r="AR36395" s="64"/>
      <c r="AS36395" s="60"/>
      <c r="AT36395" s="60"/>
      <c r="AU36395" s="60"/>
      <c r="AV36395" s="60"/>
      <c r="AW36395" s="60"/>
      <c r="AX36395" s="60"/>
      <c r="AY36395" s="60"/>
      <c r="AZ36395" s="60"/>
      <c r="BA36395" s="60"/>
      <c r="BB36395" s="60"/>
      <c r="BC36395" s="61"/>
    </row>
    <row r="36396" spans="43:55">
      <c r="AQ36396" s="64"/>
      <c r="AR36396" s="64"/>
      <c r="AS36396" s="60"/>
      <c r="AT36396" s="60"/>
      <c r="AU36396" s="60"/>
      <c r="AV36396" s="60"/>
      <c r="AW36396" s="60"/>
      <c r="AX36396" s="60"/>
      <c r="AY36396" s="60"/>
      <c r="AZ36396" s="60"/>
      <c r="BA36396" s="60"/>
      <c r="BB36396" s="60"/>
      <c r="BC36396" s="61"/>
    </row>
    <row r="36397" spans="43:55">
      <c r="AQ36397" s="64"/>
      <c r="AR36397" s="64"/>
      <c r="AS36397" s="60"/>
      <c r="AT36397" s="60"/>
      <c r="AU36397" s="60"/>
      <c r="AV36397" s="60"/>
      <c r="AW36397" s="60"/>
      <c r="AX36397" s="60"/>
      <c r="AY36397" s="60"/>
      <c r="AZ36397" s="60"/>
      <c r="BA36397" s="60"/>
      <c r="BB36397" s="60"/>
      <c r="BC36397" s="61"/>
    </row>
    <row r="36398" spans="43:55">
      <c r="AQ36398" s="64"/>
      <c r="AR36398" s="64"/>
      <c r="AS36398" s="60"/>
      <c r="AT36398" s="60"/>
      <c r="AU36398" s="60"/>
      <c r="AV36398" s="60"/>
      <c r="AW36398" s="60"/>
      <c r="AX36398" s="60"/>
      <c r="AY36398" s="60"/>
      <c r="AZ36398" s="60"/>
      <c r="BA36398" s="60"/>
      <c r="BB36398" s="60"/>
      <c r="BC36398" s="61"/>
    </row>
    <row r="36399" spans="43:55">
      <c r="AQ36399" s="64"/>
      <c r="AR36399" s="64"/>
      <c r="AS36399" s="60"/>
      <c r="AT36399" s="60"/>
      <c r="AU36399" s="60"/>
      <c r="AV36399" s="60"/>
      <c r="AW36399" s="60"/>
      <c r="AX36399" s="60"/>
      <c r="AY36399" s="60"/>
      <c r="AZ36399" s="60"/>
      <c r="BA36399" s="60"/>
      <c r="BB36399" s="60"/>
      <c r="BC36399" s="61"/>
    </row>
    <row r="36400" spans="43:55">
      <c r="AQ36400" s="64"/>
      <c r="AR36400" s="64"/>
      <c r="AS36400" s="60"/>
      <c r="AT36400" s="60"/>
      <c r="AU36400" s="60"/>
      <c r="AV36400" s="60"/>
      <c r="AW36400" s="60"/>
      <c r="AX36400" s="60"/>
      <c r="AY36400" s="60"/>
      <c r="AZ36400" s="60"/>
      <c r="BA36400" s="60"/>
      <c r="BB36400" s="60"/>
      <c r="BC36400" s="61"/>
    </row>
    <row r="36401" spans="43:55">
      <c r="AQ36401" s="64"/>
      <c r="AR36401" s="64"/>
      <c r="AS36401" s="60"/>
      <c r="AT36401" s="60"/>
      <c r="AU36401" s="60"/>
      <c r="AV36401" s="60"/>
      <c r="AW36401" s="60"/>
      <c r="AX36401" s="60"/>
      <c r="AY36401" s="60"/>
      <c r="AZ36401" s="60"/>
      <c r="BA36401" s="60"/>
      <c r="BB36401" s="60"/>
      <c r="BC36401" s="61"/>
    </row>
    <row r="36402" spans="43:55">
      <c r="AQ36402" s="64"/>
      <c r="AR36402" s="64"/>
      <c r="AS36402" s="60"/>
      <c r="AT36402" s="60"/>
      <c r="AU36402" s="60"/>
      <c r="AV36402" s="60"/>
      <c r="AW36402" s="60"/>
      <c r="AX36402" s="60"/>
      <c r="AY36402" s="60"/>
      <c r="AZ36402" s="60"/>
      <c r="BA36402" s="60"/>
      <c r="BB36402" s="60"/>
      <c r="BC36402" s="61"/>
    </row>
    <row r="36403" spans="43:55">
      <c r="AQ36403" s="64"/>
      <c r="AR36403" s="64"/>
      <c r="AS36403" s="60"/>
      <c r="AT36403" s="60"/>
      <c r="AU36403" s="60"/>
      <c r="AV36403" s="60"/>
      <c r="AW36403" s="60"/>
      <c r="AX36403" s="60"/>
      <c r="AY36403" s="60"/>
      <c r="AZ36403" s="60"/>
      <c r="BA36403" s="60"/>
      <c r="BB36403" s="60"/>
      <c r="BC36403" s="61"/>
    </row>
    <row r="36404" spans="43:55">
      <c r="AQ36404" s="64"/>
      <c r="AR36404" s="64"/>
      <c r="AS36404" s="60"/>
      <c r="AT36404" s="60"/>
      <c r="AU36404" s="60"/>
      <c r="AV36404" s="60"/>
      <c r="AW36404" s="60"/>
      <c r="AX36404" s="60"/>
      <c r="AY36404" s="60"/>
      <c r="AZ36404" s="60"/>
      <c r="BA36404" s="60"/>
      <c r="BB36404" s="60"/>
      <c r="BC36404" s="61"/>
    </row>
    <row r="36405" spans="43:55">
      <c r="AQ36405" s="64"/>
      <c r="AR36405" s="64"/>
      <c r="AS36405" s="60"/>
      <c r="AT36405" s="60"/>
      <c r="AU36405" s="60"/>
      <c r="AV36405" s="60"/>
      <c r="AW36405" s="60"/>
      <c r="AX36405" s="60"/>
      <c r="AY36405" s="60"/>
      <c r="AZ36405" s="60"/>
      <c r="BA36405" s="60"/>
      <c r="BB36405" s="60"/>
      <c r="BC36405" s="61"/>
    </row>
    <row r="36406" spans="43:55">
      <c r="AQ36406" s="64"/>
      <c r="AR36406" s="64"/>
      <c r="AS36406" s="60"/>
      <c r="AT36406" s="60"/>
      <c r="AU36406" s="60"/>
      <c r="AV36406" s="60"/>
      <c r="AW36406" s="60"/>
      <c r="AX36406" s="60"/>
      <c r="AY36406" s="60"/>
      <c r="AZ36406" s="60"/>
      <c r="BA36406" s="60"/>
      <c r="BB36406" s="60"/>
      <c r="BC36406" s="61"/>
    </row>
    <row r="36407" spans="43:55">
      <c r="AQ36407" s="64"/>
      <c r="AR36407" s="64"/>
      <c r="AS36407" s="60"/>
      <c r="AT36407" s="60"/>
      <c r="AU36407" s="60"/>
      <c r="AV36407" s="60"/>
      <c r="AW36407" s="60"/>
      <c r="AX36407" s="60"/>
      <c r="AY36407" s="60"/>
      <c r="AZ36407" s="60"/>
      <c r="BA36407" s="60"/>
      <c r="BB36407" s="60"/>
      <c r="BC36407" s="61"/>
    </row>
    <row r="36408" spans="43:55">
      <c r="AQ36408" s="64"/>
      <c r="AR36408" s="64"/>
      <c r="AS36408" s="60"/>
      <c r="AT36408" s="60"/>
      <c r="AU36408" s="60"/>
      <c r="AV36408" s="60"/>
      <c r="AW36408" s="60"/>
      <c r="AX36408" s="60"/>
      <c r="AY36408" s="60"/>
      <c r="AZ36408" s="60"/>
      <c r="BA36408" s="60"/>
      <c r="BB36408" s="60"/>
      <c r="BC36408" s="61"/>
    </row>
    <row r="36409" spans="43:55">
      <c r="AQ36409" s="64"/>
      <c r="AR36409" s="64"/>
      <c r="AS36409" s="60"/>
      <c r="AT36409" s="60"/>
      <c r="AU36409" s="60"/>
      <c r="AV36409" s="60"/>
      <c r="AW36409" s="60"/>
      <c r="AX36409" s="60"/>
      <c r="AY36409" s="60"/>
      <c r="AZ36409" s="60"/>
      <c r="BA36409" s="60"/>
      <c r="BB36409" s="60"/>
      <c r="BC36409" s="61"/>
    </row>
    <row r="36410" spans="43:55">
      <c r="AQ36410" s="64"/>
      <c r="AR36410" s="64"/>
      <c r="AS36410" s="60"/>
      <c r="AT36410" s="60"/>
      <c r="AU36410" s="60"/>
      <c r="AV36410" s="60"/>
      <c r="AW36410" s="60"/>
      <c r="AX36410" s="60"/>
      <c r="AY36410" s="60"/>
      <c r="AZ36410" s="60"/>
      <c r="BA36410" s="60"/>
      <c r="BB36410" s="60"/>
      <c r="BC36410" s="61"/>
    </row>
    <row r="36411" spans="43:55">
      <c r="AQ36411" s="64"/>
      <c r="AR36411" s="64"/>
      <c r="AS36411" s="60"/>
      <c r="AT36411" s="60"/>
      <c r="AU36411" s="60"/>
      <c r="AV36411" s="60"/>
      <c r="AW36411" s="60"/>
      <c r="AX36411" s="60"/>
      <c r="AY36411" s="60"/>
      <c r="AZ36411" s="60"/>
      <c r="BA36411" s="60"/>
      <c r="BB36411" s="60"/>
      <c r="BC36411" s="61"/>
    </row>
    <row r="36412" spans="43:55">
      <c r="AQ36412" s="64"/>
      <c r="AR36412" s="64"/>
      <c r="AS36412" s="60"/>
      <c r="AT36412" s="60"/>
      <c r="AU36412" s="60"/>
      <c r="AV36412" s="60"/>
      <c r="AW36412" s="60"/>
      <c r="AX36412" s="60"/>
      <c r="AY36412" s="60"/>
      <c r="AZ36412" s="60"/>
      <c r="BA36412" s="60"/>
      <c r="BB36412" s="60"/>
      <c r="BC36412" s="61"/>
    </row>
    <row r="36413" spans="43:55">
      <c r="AQ36413" s="64"/>
      <c r="AR36413" s="64"/>
      <c r="AS36413" s="60"/>
      <c r="AT36413" s="60"/>
      <c r="AU36413" s="60"/>
      <c r="AV36413" s="60"/>
      <c r="AW36413" s="60"/>
      <c r="AX36413" s="60"/>
      <c r="AY36413" s="60"/>
      <c r="AZ36413" s="60"/>
      <c r="BA36413" s="60"/>
      <c r="BB36413" s="60"/>
      <c r="BC36413" s="61"/>
    </row>
    <row r="36414" spans="43:55">
      <c r="AQ36414" s="64"/>
      <c r="AR36414" s="64"/>
      <c r="AS36414" s="60"/>
      <c r="AT36414" s="60"/>
      <c r="AU36414" s="60"/>
      <c r="AV36414" s="60"/>
      <c r="AW36414" s="60"/>
      <c r="AX36414" s="60"/>
      <c r="AY36414" s="60"/>
      <c r="AZ36414" s="60"/>
      <c r="BA36414" s="60"/>
      <c r="BB36414" s="60"/>
      <c r="BC36414" s="61"/>
    </row>
    <row r="36415" spans="43:55">
      <c r="AQ36415" s="64"/>
      <c r="AR36415" s="64"/>
      <c r="AS36415" s="60"/>
      <c r="AT36415" s="60"/>
      <c r="AU36415" s="60"/>
      <c r="AV36415" s="60"/>
      <c r="AW36415" s="60"/>
      <c r="AX36415" s="60"/>
      <c r="AY36415" s="60"/>
      <c r="AZ36415" s="60"/>
      <c r="BA36415" s="60"/>
      <c r="BB36415" s="60"/>
      <c r="BC36415" s="61"/>
    </row>
    <row r="36416" spans="43:55">
      <c r="AQ36416" s="64"/>
      <c r="AR36416" s="64"/>
      <c r="AS36416" s="60"/>
      <c r="AT36416" s="60"/>
      <c r="AU36416" s="60"/>
      <c r="AV36416" s="60"/>
      <c r="AW36416" s="60"/>
      <c r="AX36416" s="60"/>
      <c r="AY36416" s="60"/>
      <c r="AZ36416" s="60"/>
      <c r="BA36416" s="60"/>
      <c r="BB36416" s="60"/>
      <c r="BC36416" s="61"/>
    </row>
    <row r="36417" spans="43:55">
      <c r="AQ36417" s="64"/>
      <c r="AR36417" s="64"/>
      <c r="AS36417" s="60"/>
      <c r="AT36417" s="60"/>
      <c r="AU36417" s="60"/>
      <c r="AV36417" s="60"/>
      <c r="AW36417" s="60"/>
      <c r="AX36417" s="60"/>
      <c r="AY36417" s="60"/>
      <c r="AZ36417" s="60"/>
      <c r="BA36417" s="60"/>
      <c r="BB36417" s="60"/>
      <c r="BC36417" s="61"/>
    </row>
    <row r="36418" spans="43:55">
      <c r="AQ36418" s="64"/>
      <c r="AR36418" s="64"/>
      <c r="AS36418" s="60"/>
      <c r="AT36418" s="60"/>
      <c r="AU36418" s="60"/>
      <c r="AV36418" s="60"/>
      <c r="AW36418" s="60"/>
      <c r="AX36418" s="60"/>
      <c r="AY36418" s="60"/>
      <c r="AZ36418" s="60"/>
      <c r="BA36418" s="60"/>
      <c r="BB36418" s="60"/>
      <c r="BC36418" s="61"/>
    </row>
    <row r="36419" spans="43:55">
      <c r="AQ36419" s="64"/>
      <c r="AR36419" s="64"/>
      <c r="AS36419" s="60"/>
      <c r="AT36419" s="60"/>
      <c r="AU36419" s="60"/>
      <c r="AV36419" s="60"/>
      <c r="AW36419" s="60"/>
      <c r="AX36419" s="60"/>
      <c r="AY36419" s="60"/>
      <c r="AZ36419" s="60"/>
      <c r="BA36419" s="60"/>
      <c r="BB36419" s="60"/>
      <c r="BC36419" s="61"/>
    </row>
    <row r="36420" spans="43:55">
      <c r="AQ36420" s="64"/>
      <c r="AR36420" s="64"/>
      <c r="AS36420" s="60"/>
      <c r="AT36420" s="60"/>
      <c r="AU36420" s="60"/>
      <c r="AV36420" s="60"/>
      <c r="AW36420" s="60"/>
      <c r="AX36420" s="60"/>
      <c r="AY36420" s="60"/>
      <c r="AZ36420" s="60"/>
      <c r="BA36420" s="60"/>
      <c r="BB36420" s="60"/>
      <c r="BC36420" s="61"/>
    </row>
    <row r="36421" spans="43:55">
      <c r="AQ36421" s="64"/>
      <c r="AR36421" s="64"/>
      <c r="AS36421" s="60"/>
      <c r="AT36421" s="60"/>
      <c r="AU36421" s="60"/>
      <c r="AV36421" s="60"/>
      <c r="AW36421" s="60"/>
      <c r="AX36421" s="60"/>
      <c r="AY36421" s="60"/>
      <c r="AZ36421" s="60"/>
      <c r="BA36421" s="60"/>
      <c r="BB36421" s="60"/>
      <c r="BC36421" s="61"/>
    </row>
    <row r="36422" spans="43:55">
      <c r="AQ36422" s="64"/>
      <c r="AR36422" s="64"/>
      <c r="AS36422" s="60"/>
      <c r="AT36422" s="60"/>
      <c r="AU36422" s="60"/>
      <c r="AV36422" s="60"/>
      <c r="AW36422" s="60"/>
      <c r="AX36422" s="60"/>
      <c r="AY36422" s="60"/>
      <c r="AZ36422" s="60"/>
      <c r="BA36422" s="60"/>
      <c r="BB36422" s="60"/>
      <c r="BC36422" s="61"/>
    </row>
    <row r="36423" spans="43:55">
      <c r="AQ36423" s="64"/>
      <c r="AR36423" s="64"/>
      <c r="AS36423" s="60"/>
      <c r="AT36423" s="60"/>
      <c r="AU36423" s="60"/>
      <c r="AV36423" s="60"/>
      <c r="AW36423" s="60"/>
      <c r="AX36423" s="60"/>
      <c r="AY36423" s="60"/>
      <c r="AZ36423" s="60"/>
      <c r="BA36423" s="60"/>
      <c r="BB36423" s="60"/>
      <c r="BC36423" s="61"/>
    </row>
    <row r="36424" spans="43:55">
      <c r="AQ36424" s="64"/>
      <c r="AR36424" s="64"/>
      <c r="AS36424" s="60"/>
      <c r="AT36424" s="60"/>
      <c r="AU36424" s="60"/>
      <c r="AV36424" s="60"/>
      <c r="AW36424" s="60"/>
      <c r="AX36424" s="60"/>
      <c r="AY36424" s="60"/>
      <c r="AZ36424" s="60"/>
      <c r="BA36424" s="60"/>
      <c r="BB36424" s="60"/>
      <c r="BC36424" s="61"/>
    </row>
    <row r="36425" spans="43:55">
      <c r="AQ36425" s="64"/>
      <c r="AR36425" s="64"/>
      <c r="AS36425" s="60"/>
      <c r="AT36425" s="60"/>
      <c r="AU36425" s="60"/>
      <c r="AV36425" s="60"/>
      <c r="AW36425" s="60"/>
      <c r="AX36425" s="60"/>
      <c r="AY36425" s="60"/>
      <c r="AZ36425" s="60"/>
      <c r="BA36425" s="60"/>
      <c r="BB36425" s="60"/>
      <c r="BC36425" s="61"/>
    </row>
    <row r="36426" spans="43:55">
      <c r="AQ36426" s="64"/>
      <c r="AR36426" s="64"/>
      <c r="AS36426" s="60"/>
      <c r="AT36426" s="60"/>
      <c r="AU36426" s="60"/>
      <c r="AV36426" s="60"/>
      <c r="AW36426" s="60"/>
      <c r="AX36426" s="60"/>
      <c r="AY36426" s="60"/>
      <c r="AZ36426" s="60"/>
      <c r="BA36426" s="60"/>
      <c r="BB36426" s="60"/>
      <c r="BC36426" s="61"/>
    </row>
    <row r="36427" spans="43:55">
      <c r="AQ36427" s="64"/>
      <c r="AR36427" s="64"/>
      <c r="AS36427" s="60"/>
      <c r="AT36427" s="60"/>
      <c r="AU36427" s="60"/>
      <c r="AV36427" s="60"/>
      <c r="AW36427" s="60"/>
      <c r="AX36427" s="60"/>
      <c r="AY36427" s="60"/>
      <c r="AZ36427" s="60"/>
      <c r="BA36427" s="60"/>
      <c r="BB36427" s="60"/>
      <c r="BC36427" s="61"/>
    </row>
    <row r="36428" spans="43:55">
      <c r="AQ36428" s="64"/>
      <c r="AR36428" s="64"/>
      <c r="AS36428" s="60"/>
      <c r="AT36428" s="60"/>
      <c r="AU36428" s="60"/>
      <c r="AV36428" s="60"/>
      <c r="AW36428" s="60"/>
      <c r="AX36428" s="60"/>
      <c r="AY36428" s="60"/>
      <c r="AZ36428" s="60"/>
      <c r="BA36428" s="60"/>
      <c r="BB36428" s="60"/>
      <c r="BC36428" s="61"/>
    </row>
    <row r="36429" spans="43:55">
      <c r="AQ36429" s="64"/>
      <c r="AR36429" s="64"/>
      <c r="AS36429" s="60"/>
      <c r="AT36429" s="60"/>
      <c r="AU36429" s="60"/>
      <c r="AV36429" s="60"/>
      <c r="AW36429" s="60"/>
      <c r="AX36429" s="60"/>
      <c r="AY36429" s="60"/>
      <c r="AZ36429" s="60"/>
      <c r="BA36429" s="60"/>
      <c r="BB36429" s="60"/>
      <c r="BC36429" s="61"/>
    </row>
    <row r="36430" spans="43:55">
      <c r="AQ36430" s="64"/>
      <c r="AR36430" s="64"/>
      <c r="AS36430" s="60"/>
      <c r="AT36430" s="60"/>
      <c r="AU36430" s="60"/>
      <c r="AV36430" s="60"/>
      <c r="AW36430" s="60"/>
      <c r="AX36430" s="60"/>
      <c r="AY36430" s="60"/>
      <c r="AZ36430" s="60"/>
      <c r="BA36430" s="60"/>
      <c r="BB36430" s="60"/>
      <c r="BC36430" s="61"/>
    </row>
    <row r="36431" spans="43:55">
      <c r="AQ36431" s="64"/>
      <c r="AR36431" s="64"/>
      <c r="AS36431" s="60"/>
      <c r="AT36431" s="60"/>
      <c r="AU36431" s="60"/>
      <c r="AV36431" s="60"/>
      <c r="AW36431" s="60"/>
      <c r="AX36431" s="60"/>
      <c r="AY36431" s="60"/>
      <c r="AZ36431" s="60"/>
      <c r="BA36431" s="60"/>
      <c r="BB36431" s="60"/>
      <c r="BC36431" s="61"/>
    </row>
    <row r="36432" spans="43:55">
      <c r="AQ36432" s="64"/>
      <c r="AR36432" s="64"/>
      <c r="AS36432" s="60"/>
      <c r="AT36432" s="60"/>
      <c r="AU36432" s="60"/>
      <c r="AV36432" s="60"/>
      <c r="AW36432" s="60"/>
      <c r="AX36432" s="60"/>
      <c r="AY36432" s="60"/>
      <c r="AZ36432" s="60"/>
      <c r="BA36432" s="60"/>
      <c r="BB36432" s="60"/>
      <c r="BC36432" s="61"/>
    </row>
    <row r="36433" spans="43:55">
      <c r="AQ36433" s="64"/>
      <c r="AR36433" s="64"/>
      <c r="AS36433" s="60"/>
      <c r="AT36433" s="60"/>
      <c r="AU36433" s="60"/>
      <c r="AV36433" s="60"/>
      <c r="AW36433" s="60"/>
      <c r="AX36433" s="60"/>
      <c r="AY36433" s="60"/>
      <c r="AZ36433" s="60"/>
      <c r="BA36433" s="60"/>
      <c r="BB36433" s="60"/>
      <c r="BC36433" s="61"/>
    </row>
    <row r="36434" spans="43:55">
      <c r="AQ36434" s="64"/>
      <c r="AR36434" s="64"/>
      <c r="AS36434" s="60"/>
      <c r="AT36434" s="60"/>
      <c r="AU36434" s="60"/>
      <c r="AV36434" s="60"/>
      <c r="AW36434" s="60"/>
      <c r="AX36434" s="60"/>
      <c r="AY36434" s="60"/>
      <c r="AZ36434" s="60"/>
      <c r="BA36434" s="60"/>
      <c r="BB36434" s="60"/>
      <c r="BC36434" s="61"/>
    </row>
    <row r="36435" spans="43:55">
      <c r="AQ36435" s="64"/>
      <c r="AR36435" s="64"/>
      <c r="AS36435" s="60"/>
      <c r="AT36435" s="60"/>
      <c r="AU36435" s="60"/>
      <c r="AV36435" s="60"/>
      <c r="AW36435" s="60"/>
      <c r="AX36435" s="60"/>
      <c r="AY36435" s="60"/>
      <c r="AZ36435" s="60"/>
      <c r="BA36435" s="60"/>
      <c r="BB36435" s="60"/>
      <c r="BC36435" s="61"/>
    </row>
    <row r="36436" spans="43:55">
      <c r="AQ36436" s="64"/>
      <c r="AR36436" s="64"/>
      <c r="AS36436" s="60"/>
      <c r="AT36436" s="60"/>
      <c r="AU36436" s="60"/>
      <c r="AV36436" s="60"/>
      <c r="AW36436" s="60"/>
      <c r="AX36436" s="60"/>
      <c r="AY36436" s="60"/>
      <c r="AZ36436" s="60"/>
      <c r="BA36436" s="60"/>
      <c r="BB36436" s="60"/>
      <c r="BC36436" s="61"/>
    </row>
    <row r="36437" spans="43:55">
      <c r="AQ36437" s="64"/>
      <c r="AR36437" s="64"/>
      <c r="AS36437" s="60"/>
      <c r="AT36437" s="60"/>
      <c r="AU36437" s="60"/>
      <c r="AV36437" s="60"/>
      <c r="AW36437" s="60"/>
      <c r="AX36437" s="60"/>
      <c r="AY36437" s="60"/>
      <c r="AZ36437" s="60"/>
      <c r="BA36437" s="60"/>
      <c r="BB36437" s="60"/>
      <c r="BC36437" s="61"/>
    </row>
    <row r="36438" spans="43:55">
      <c r="AQ36438" s="64"/>
      <c r="AR36438" s="64"/>
      <c r="AS36438" s="60"/>
      <c r="AT36438" s="60"/>
      <c r="AU36438" s="60"/>
      <c r="AV36438" s="60"/>
      <c r="AW36438" s="60"/>
      <c r="AX36438" s="60"/>
      <c r="AY36438" s="60"/>
      <c r="AZ36438" s="60"/>
      <c r="BA36438" s="60"/>
      <c r="BB36438" s="60"/>
      <c r="BC36438" s="61"/>
    </row>
    <row r="36439" spans="43:55">
      <c r="AQ36439" s="64"/>
      <c r="AR36439" s="64"/>
      <c r="AS36439" s="60"/>
      <c r="AT36439" s="60"/>
      <c r="AU36439" s="60"/>
      <c r="AV36439" s="60"/>
      <c r="AW36439" s="60"/>
      <c r="AX36439" s="60"/>
      <c r="AY36439" s="60"/>
      <c r="AZ36439" s="60"/>
      <c r="BA36439" s="60"/>
      <c r="BB36439" s="60"/>
      <c r="BC36439" s="61"/>
    </row>
    <row r="36440" spans="43:55">
      <c r="AQ36440" s="64"/>
      <c r="AR36440" s="64"/>
      <c r="AS36440" s="60"/>
      <c r="AT36440" s="60"/>
      <c r="AU36440" s="60"/>
      <c r="AV36440" s="60"/>
      <c r="AW36440" s="60"/>
      <c r="AX36440" s="60"/>
      <c r="AY36440" s="60"/>
      <c r="AZ36440" s="60"/>
      <c r="BA36440" s="60"/>
      <c r="BB36440" s="60"/>
      <c r="BC36440" s="61"/>
    </row>
    <row r="36441" spans="43:55">
      <c r="AQ36441" s="64"/>
      <c r="AR36441" s="64"/>
      <c r="AS36441" s="60"/>
      <c r="AT36441" s="60"/>
      <c r="AU36441" s="60"/>
      <c r="AV36441" s="60"/>
      <c r="AW36441" s="60"/>
      <c r="AX36441" s="60"/>
      <c r="AY36441" s="60"/>
      <c r="AZ36441" s="60"/>
      <c r="BA36441" s="60"/>
      <c r="BB36441" s="60"/>
      <c r="BC36441" s="61"/>
    </row>
    <row r="36442" spans="43:55">
      <c r="AQ36442" s="64"/>
      <c r="AR36442" s="64"/>
      <c r="AS36442" s="60"/>
      <c r="AT36442" s="60"/>
      <c r="AU36442" s="60"/>
      <c r="AV36442" s="60"/>
      <c r="AW36442" s="60"/>
      <c r="AX36442" s="60"/>
      <c r="AY36442" s="60"/>
      <c r="AZ36442" s="60"/>
      <c r="BA36442" s="60"/>
      <c r="BB36442" s="60"/>
      <c r="BC36442" s="61"/>
    </row>
    <row r="36443" spans="43:55">
      <c r="AQ36443" s="64"/>
      <c r="AR36443" s="64"/>
      <c r="AS36443" s="60"/>
      <c r="AT36443" s="60"/>
      <c r="AU36443" s="60"/>
      <c r="AV36443" s="60"/>
      <c r="AW36443" s="60"/>
      <c r="AX36443" s="60"/>
      <c r="AY36443" s="60"/>
      <c r="AZ36443" s="60"/>
      <c r="BA36443" s="60"/>
      <c r="BB36443" s="60"/>
      <c r="BC36443" s="61"/>
    </row>
    <row r="36444" spans="43:55">
      <c r="AQ36444" s="64"/>
      <c r="AR36444" s="64"/>
      <c r="AS36444" s="60"/>
      <c r="AT36444" s="60"/>
      <c r="AU36444" s="60"/>
      <c r="AV36444" s="60"/>
      <c r="AW36444" s="60"/>
      <c r="AX36444" s="60"/>
      <c r="AY36444" s="60"/>
      <c r="AZ36444" s="60"/>
      <c r="BA36444" s="60"/>
      <c r="BB36444" s="60"/>
      <c r="BC36444" s="61"/>
    </row>
    <row r="36445" spans="43:55">
      <c r="AQ36445" s="64"/>
      <c r="AR36445" s="64"/>
      <c r="AS36445" s="60"/>
      <c r="AT36445" s="60"/>
      <c r="AU36445" s="60"/>
      <c r="AV36445" s="60"/>
      <c r="AW36445" s="60"/>
      <c r="AX36445" s="60"/>
      <c r="AY36445" s="60"/>
      <c r="AZ36445" s="60"/>
      <c r="BA36445" s="60"/>
      <c r="BB36445" s="60"/>
      <c r="BC36445" s="61"/>
    </row>
    <row r="36446" spans="43:55">
      <c r="AQ36446" s="64"/>
      <c r="AR36446" s="64"/>
      <c r="AS36446" s="60"/>
      <c r="AT36446" s="60"/>
      <c r="AU36446" s="60"/>
      <c r="AV36446" s="60"/>
      <c r="AW36446" s="60"/>
      <c r="AX36446" s="60"/>
      <c r="AY36446" s="60"/>
      <c r="AZ36446" s="60"/>
      <c r="BA36446" s="60"/>
      <c r="BB36446" s="60"/>
      <c r="BC36446" s="61"/>
    </row>
    <row r="36447" spans="43:55">
      <c r="AQ36447" s="64"/>
      <c r="AR36447" s="64"/>
      <c r="AS36447" s="60"/>
      <c r="AT36447" s="60"/>
      <c r="AU36447" s="60"/>
      <c r="AV36447" s="60"/>
      <c r="AW36447" s="60"/>
      <c r="AX36447" s="60"/>
      <c r="AY36447" s="60"/>
      <c r="AZ36447" s="60"/>
      <c r="BA36447" s="60"/>
      <c r="BB36447" s="60"/>
      <c r="BC36447" s="61"/>
    </row>
    <row r="36448" spans="43:55">
      <c r="AQ36448" s="64"/>
      <c r="AR36448" s="64"/>
      <c r="AS36448" s="60"/>
      <c r="AT36448" s="60"/>
      <c r="AU36448" s="60"/>
      <c r="AV36448" s="60"/>
      <c r="AW36448" s="60"/>
      <c r="AX36448" s="60"/>
      <c r="AY36448" s="60"/>
      <c r="AZ36448" s="60"/>
      <c r="BA36448" s="60"/>
      <c r="BB36448" s="60"/>
      <c r="BC36448" s="61"/>
    </row>
    <row r="36449" spans="43:55">
      <c r="AQ36449" s="64"/>
      <c r="AR36449" s="64"/>
      <c r="AS36449" s="60"/>
      <c r="AT36449" s="60"/>
      <c r="AU36449" s="60"/>
      <c r="AV36449" s="60"/>
      <c r="AW36449" s="60"/>
      <c r="AX36449" s="60"/>
      <c r="AY36449" s="60"/>
      <c r="AZ36449" s="60"/>
      <c r="BA36449" s="60"/>
      <c r="BB36449" s="60"/>
      <c r="BC36449" s="61"/>
    </row>
    <row r="36450" spans="43:55">
      <c r="AQ36450" s="64"/>
      <c r="AR36450" s="64"/>
      <c r="AS36450" s="60"/>
      <c r="AT36450" s="60"/>
      <c r="AU36450" s="60"/>
      <c r="AV36450" s="60"/>
      <c r="AW36450" s="60"/>
      <c r="AX36450" s="60"/>
      <c r="AY36450" s="60"/>
      <c r="AZ36450" s="60"/>
      <c r="BA36450" s="60"/>
      <c r="BB36450" s="60"/>
      <c r="BC36450" s="61"/>
    </row>
    <row r="36451" spans="43:55">
      <c r="AQ36451" s="64"/>
      <c r="AR36451" s="64"/>
      <c r="AS36451" s="60"/>
      <c r="AT36451" s="60"/>
      <c r="AU36451" s="60"/>
      <c r="AV36451" s="60"/>
      <c r="AW36451" s="60"/>
      <c r="AX36451" s="60"/>
      <c r="AY36451" s="60"/>
      <c r="AZ36451" s="60"/>
      <c r="BA36451" s="60"/>
      <c r="BB36451" s="60"/>
      <c r="BC36451" s="61"/>
    </row>
    <row r="36452" spans="43:55">
      <c r="AQ36452" s="64"/>
      <c r="AR36452" s="64"/>
      <c r="AS36452" s="60"/>
      <c r="AT36452" s="60"/>
      <c r="AU36452" s="60"/>
      <c r="AV36452" s="60"/>
      <c r="AW36452" s="60"/>
      <c r="AX36452" s="60"/>
      <c r="AY36452" s="60"/>
      <c r="AZ36452" s="60"/>
      <c r="BA36452" s="60"/>
      <c r="BB36452" s="60"/>
      <c r="BC36452" s="61"/>
    </row>
    <row r="36453" spans="43:55">
      <c r="AQ36453" s="64"/>
      <c r="AR36453" s="64"/>
      <c r="AS36453" s="60"/>
      <c r="AT36453" s="60"/>
      <c r="AU36453" s="60"/>
      <c r="AV36453" s="60"/>
      <c r="AW36453" s="60"/>
      <c r="AX36453" s="60"/>
      <c r="AY36453" s="60"/>
      <c r="AZ36453" s="60"/>
      <c r="BA36453" s="60"/>
      <c r="BB36453" s="60"/>
      <c r="BC36453" s="61"/>
    </row>
    <row r="36454" spans="43:55">
      <c r="AQ36454" s="64"/>
      <c r="AR36454" s="64"/>
      <c r="AS36454" s="60"/>
      <c r="AT36454" s="60"/>
      <c r="AU36454" s="60"/>
      <c r="AV36454" s="60"/>
      <c r="AW36454" s="60"/>
      <c r="AX36454" s="60"/>
      <c r="AY36454" s="60"/>
      <c r="AZ36454" s="60"/>
      <c r="BA36454" s="60"/>
      <c r="BB36454" s="60"/>
      <c r="BC36454" s="61"/>
    </row>
    <row r="36455" spans="43:55">
      <c r="AQ36455" s="64"/>
      <c r="AR36455" s="64"/>
      <c r="AS36455" s="60"/>
      <c r="AT36455" s="60"/>
      <c r="AU36455" s="60"/>
      <c r="AV36455" s="60"/>
      <c r="AW36455" s="60"/>
      <c r="AX36455" s="60"/>
      <c r="AY36455" s="60"/>
      <c r="AZ36455" s="60"/>
      <c r="BA36455" s="60"/>
      <c r="BB36455" s="60"/>
      <c r="BC36455" s="61"/>
    </row>
    <row r="36456" spans="43:55">
      <c r="AQ36456" s="64"/>
      <c r="AR36456" s="64"/>
      <c r="AS36456" s="60"/>
      <c r="AT36456" s="60"/>
      <c r="AU36456" s="60"/>
      <c r="AV36456" s="60"/>
      <c r="AW36456" s="60"/>
      <c r="AX36456" s="60"/>
      <c r="AY36456" s="60"/>
      <c r="AZ36456" s="60"/>
      <c r="BA36456" s="60"/>
      <c r="BB36456" s="60"/>
      <c r="BC36456" s="61"/>
    </row>
    <row r="36457" spans="43:55">
      <c r="AQ36457" s="64"/>
      <c r="AR36457" s="64"/>
      <c r="AS36457" s="60"/>
      <c r="AT36457" s="60"/>
      <c r="AU36457" s="60"/>
      <c r="AV36457" s="60"/>
      <c r="AW36457" s="60"/>
      <c r="AX36457" s="60"/>
      <c r="AY36457" s="60"/>
      <c r="AZ36457" s="60"/>
      <c r="BA36457" s="60"/>
      <c r="BB36457" s="60"/>
      <c r="BC36457" s="61"/>
    </row>
    <row r="36458" spans="43:55">
      <c r="AQ36458" s="64"/>
      <c r="AR36458" s="64"/>
      <c r="AS36458" s="60"/>
      <c r="AT36458" s="60"/>
      <c r="AU36458" s="60"/>
      <c r="AV36458" s="60"/>
      <c r="AW36458" s="60"/>
      <c r="AX36458" s="60"/>
      <c r="AY36458" s="60"/>
      <c r="AZ36458" s="60"/>
      <c r="BA36458" s="60"/>
      <c r="BB36458" s="60"/>
      <c r="BC36458" s="61"/>
    </row>
    <row r="36459" spans="43:55">
      <c r="AQ36459" s="64"/>
      <c r="AR36459" s="64"/>
      <c r="AS36459" s="60"/>
      <c r="AT36459" s="60"/>
      <c r="AU36459" s="60"/>
      <c r="AV36459" s="60"/>
      <c r="AW36459" s="60"/>
      <c r="AX36459" s="60"/>
      <c r="AY36459" s="60"/>
      <c r="AZ36459" s="60"/>
      <c r="BA36459" s="60"/>
      <c r="BB36459" s="60"/>
      <c r="BC36459" s="61"/>
    </row>
    <row r="36460" spans="43:55">
      <c r="AQ36460" s="64"/>
      <c r="AR36460" s="64"/>
      <c r="AS36460" s="60"/>
      <c r="AT36460" s="60"/>
      <c r="AU36460" s="60"/>
      <c r="AV36460" s="60"/>
      <c r="AW36460" s="60"/>
      <c r="AX36460" s="60"/>
      <c r="AY36460" s="60"/>
      <c r="AZ36460" s="60"/>
      <c r="BA36460" s="60"/>
      <c r="BB36460" s="60"/>
      <c r="BC36460" s="61"/>
    </row>
    <row r="36461" spans="43:55">
      <c r="AQ36461" s="64"/>
      <c r="AR36461" s="64"/>
      <c r="AS36461" s="60"/>
      <c r="AT36461" s="60"/>
      <c r="AU36461" s="60"/>
      <c r="AV36461" s="60"/>
      <c r="AW36461" s="60"/>
      <c r="AX36461" s="60"/>
      <c r="AY36461" s="60"/>
      <c r="AZ36461" s="60"/>
      <c r="BA36461" s="60"/>
      <c r="BB36461" s="60"/>
      <c r="BC36461" s="61"/>
    </row>
    <row r="36462" spans="43:55">
      <c r="AQ36462" s="64"/>
      <c r="AR36462" s="64"/>
      <c r="AS36462" s="60"/>
      <c r="AT36462" s="60"/>
      <c r="AU36462" s="60"/>
      <c r="AV36462" s="60"/>
      <c r="AW36462" s="60"/>
      <c r="AX36462" s="60"/>
      <c r="AY36462" s="60"/>
      <c r="AZ36462" s="60"/>
      <c r="BA36462" s="60"/>
      <c r="BB36462" s="60"/>
      <c r="BC36462" s="61"/>
    </row>
    <row r="36463" spans="43:55">
      <c r="AQ36463" s="64"/>
      <c r="AR36463" s="64"/>
      <c r="AS36463" s="60"/>
      <c r="AT36463" s="60"/>
      <c r="AU36463" s="60"/>
      <c r="AV36463" s="60"/>
      <c r="AW36463" s="60"/>
      <c r="AX36463" s="60"/>
      <c r="AY36463" s="60"/>
      <c r="AZ36463" s="60"/>
      <c r="BA36463" s="60"/>
      <c r="BB36463" s="60"/>
      <c r="BC36463" s="61"/>
    </row>
    <row r="36464" spans="43:55">
      <c r="AQ36464" s="64"/>
      <c r="AR36464" s="64"/>
      <c r="AS36464" s="60"/>
      <c r="AT36464" s="60"/>
      <c r="AU36464" s="60"/>
      <c r="AV36464" s="60"/>
      <c r="AW36464" s="60"/>
      <c r="AX36464" s="60"/>
      <c r="AY36464" s="60"/>
      <c r="AZ36464" s="60"/>
      <c r="BA36464" s="60"/>
      <c r="BB36464" s="60"/>
      <c r="BC36464" s="61"/>
    </row>
    <row r="36465" spans="43:55">
      <c r="AQ36465" s="64"/>
      <c r="AR36465" s="64"/>
      <c r="AS36465" s="60"/>
      <c r="AT36465" s="60"/>
      <c r="AU36465" s="60"/>
      <c r="AV36465" s="60"/>
      <c r="AW36465" s="60"/>
      <c r="AX36465" s="60"/>
      <c r="AY36465" s="60"/>
      <c r="AZ36465" s="60"/>
      <c r="BA36465" s="60"/>
      <c r="BB36465" s="60"/>
      <c r="BC36465" s="61"/>
    </row>
    <row r="36466" spans="43:55">
      <c r="AQ36466" s="64"/>
      <c r="AR36466" s="64"/>
      <c r="AS36466" s="60"/>
      <c r="AT36466" s="60"/>
      <c r="AU36466" s="60"/>
      <c r="AV36466" s="60"/>
      <c r="AW36466" s="60"/>
      <c r="AX36466" s="60"/>
      <c r="AY36466" s="60"/>
      <c r="AZ36466" s="60"/>
      <c r="BA36466" s="60"/>
      <c r="BB36466" s="60"/>
      <c r="BC36466" s="61"/>
    </row>
    <row r="36467" spans="43:55">
      <c r="AQ36467" s="64"/>
      <c r="AR36467" s="64"/>
      <c r="AS36467" s="60"/>
      <c r="AT36467" s="60"/>
      <c r="AU36467" s="60"/>
      <c r="AV36467" s="60"/>
      <c r="AW36467" s="60"/>
      <c r="AX36467" s="60"/>
      <c r="AY36467" s="60"/>
      <c r="AZ36467" s="60"/>
      <c r="BA36467" s="60"/>
      <c r="BB36467" s="60"/>
      <c r="BC36467" s="61"/>
    </row>
    <row r="36468" spans="43:55">
      <c r="AQ36468" s="64"/>
      <c r="AR36468" s="64"/>
      <c r="AS36468" s="60"/>
      <c r="AT36468" s="60"/>
      <c r="AU36468" s="60"/>
      <c r="AV36468" s="60"/>
      <c r="AW36468" s="60"/>
      <c r="AX36468" s="60"/>
      <c r="AY36468" s="60"/>
      <c r="AZ36468" s="60"/>
      <c r="BA36468" s="60"/>
      <c r="BB36468" s="60"/>
      <c r="BC36468" s="61"/>
    </row>
    <row r="36469" spans="43:55">
      <c r="AQ36469" s="64"/>
      <c r="AR36469" s="64"/>
      <c r="AS36469" s="60"/>
      <c r="AT36469" s="60"/>
      <c r="AU36469" s="60"/>
      <c r="AV36469" s="60"/>
      <c r="AW36469" s="60"/>
      <c r="AX36469" s="60"/>
      <c r="AY36469" s="60"/>
      <c r="AZ36469" s="60"/>
      <c r="BA36469" s="60"/>
      <c r="BB36469" s="60"/>
      <c r="BC36469" s="61"/>
    </row>
    <row r="36470" spans="43:55">
      <c r="AQ36470" s="64"/>
      <c r="AR36470" s="64"/>
      <c r="AS36470" s="60"/>
      <c r="AT36470" s="60"/>
      <c r="AU36470" s="60"/>
      <c r="AV36470" s="60"/>
      <c r="AW36470" s="60"/>
      <c r="AX36470" s="60"/>
      <c r="AY36470" s="60"/>
      <c r="AZ36470" s="60"/>
      <c r="BA36470" s="60"/>
      <c r="BB36470" s="60"/>
      <c r="BC36470" s="61"/>
    </row>
    <row r="36471" spans="43:55">
      <c r="AQ36471" s="64"/>
      <c r="AR36471" s="64"/>
      <c r="AS36471" s="60"/>
      <c r="AT36471" s="60"/>
      <c r="AU36471" s="60"/>
      <c r="AV36471" s="60"/>
      <c r="AW36471" s="60"/>
      <c r="AX36471" s="60"/>
      <c r="AY36471" s="60"/>
      <c r="AZ36471" s="60"/>
      <c r="BA36471" s="60"/>
      <c r="BB36471" s="60"/>
      <c r="BC36471" s="61"/>
    </row>
    <row r="36472" spans="43:55">
      <c r="AQ36472" s="64"/>
      <c r="AR36472" s="64"/>
      <c r="AS36472" s="60"/>
      <c r="AT36472" s="60"/>
      <c r="AU36472" s="60"/>
      <c r="AV36472" s="60"/>
      <c r="AW36472" s="60"/>
      <c r="AX36472" s="60"/>
      <c r="AY36472" s="60"/>
      <c r="AZ36472" s="60"/>
      <c r="BA36472" s="60"/>
      <c r="BB36472" s="60"/>
      <c r="BC36472" s="61"/>
    </row>
    <row r="36473" spans="43:55">
      <c r="AQ36473" s="64"/>
      <c r="AR36473" s="64"/>
      <c r="AS36473" s="60"/>
      <c r="AT36473" s="60"/>
      <c r="AU36473" s="60"/>
      <c r="AV36473" s="60"/>
      <c r="AW36473" s="60"/>
      <c r="AX36473" s="60"/>
      <c r="AY36473" s="60"/>
      <c r="AZ36473" s="60"/>
      <c r="BA36473" s="60"/>
      <c r="BB36473" s="60"/>
      <c r="BC36473" s="61"/>
    </row>
    <row r="36474" spans="43:55">
      <c r="AQ36474" s="64"/>
      <c r="AR36474" s="64"/>
      <c r="AS36474" s="60"/>
      <c r="AT36474" s="60"/>
      <c r="AU36474" s="60"/>
      <c r="AV36474" s="60"/>
      <c r="AW36474" s="60"/>
      <c r="AX36474" s="60"/>
      <c r="AY36474" s="60"/>
      <c r="AZ36474" s="60"/>
      <c r="BA36474" s="60"/>
      <c r="BB36474" s="60"/>
      <c r="BC36474" s="61"/>
    </row>
    <row r="36475" spans="43:55">
      <c r="AQ36475" s="64"/>
      <c r="AR36475" s="64"/>
      <c r="AS36475" s="60"/>
      <c r="AT36475" s="60"/>
      <c r="AU36475" s="60"/>
      <c r="AV36475" s="60"/>
      <c r="AW36475" s="60"/>
      <c r="AX36475" s="60"/>
      <c r="AY36475" s="60"/>
      <c r="AZ36475" s="60"/>
      <c r="BA36475" s="60"/>
      <c r="BB36475" s="60"/>
      <c r="BC36475" s="61"/>
    </row>
    <row r="36476" spans="43:55">
      <c r="AQ36476" s="64"/>
      <c r="AR36476" s="64"/>
      <c r="AS36476" s="60"/>
      <c r="AT36476" s="60"/>
      <c r="AU36476" s="60"/>
      <c r="AV36476" s="60"/>
      <c r="AW36476" s="60"/>
      <c r="AX36476" s="60"/>
      <c r="AY36476" s="60"/>
      <c r="AZ36476" s="60"/>
      <c r="BA36476" s="60"/>
      <c r="BB36476" s="60"/>
      <c r="BC36476" s="61"/>
    </row>
    <row r="36477" spans="43:55">
      <c r="AQ36477" s="64"/>
      <c r="AR36477" s="64"/>
      <c r="AS36477" s="60"/>
      <c r="AT36477" s="60"/>
      <c r="AU36477" s="60"/>
      <c r="AV36477" s="60"/>
      <c r="AW36477" s="60"/>
      <c r="AX36477" s="60"/>
      <c r="AY36477" s="60"/>
      <c r="AZ36477" s="60"/>
      <c r="BA36477" s="60"/>
      <c r="BB36477" s="60"/>
      <c r="BC36477" s="61"/>
    </row>
    <row r="36478" spans="43:55">
      <c r="AQ36478" s="64"/>
      <c r="AR36478" s="64"/>
      <c r="AS36478" s="60"/>
      <c r="AT36478" s="60"/>
      <c r="AU36478" s="60"/>
      <c r="AV36478" s="60"/>
      <c r="AW36478" s="60"/>
      <c r="AX36478" s="60"/>
      <c r="AY36478" s="60"/>
      <c r="AZ36478" s="60"/>
      <c r="BA36478" s="60"/>
      <c r="BB36478" s="60"/>
      <c r="BC36478" s="61"/>
    </row>
    <row r="36479" spans="43:55">
      <c r="AQ36479" s="64"/>
      <c r="AR36479" s="64"/>
      <c r="AS36479" s="60"/>
      <c r="AT36479" s="60"/>
      <c r="AU36479" s="60"/>
      <c r="AV36479" s="60"/>
      <c r="AW36479" s="60"/>
      <c r="AX36479" s="60"/>
      <c r="AY36479" s="60"/>
      <c r="AZ36479" s="60"/>
      <c r="BA36479" s="60"/>
      <c r="BB36479" s="60"/>
      <c r="BC36479" s="61"/>
    </row>
    <row r="36480" spans="43:55">
      <c r="AQ36480" s="64"/>
      <c r="AR36480" s="64"/>
      <c r="AS36480" s="60"/>
      <c r="AT36480" s="60"/>
      <c r="AU36480" s="60"/>
      <c r="AV36480" s="60"/>
      <c r="AW36480" s="60"/>
      <c r="AX36480" s="60"/>
      <c r="AY36480" s="60"/>
      <c r="AZ36480" s="60"/>
      <c r="BA36480" s="60"/>
      <c r="BB36480" s="60"/>
      <c r="BC36480" s="61"/>
    </row>
    <row r="36481" spans="43:55">
      <c r="AQ36481" s="64"/>
      <c r="AR36481" s="64"/>
      <c r="AS36481" s="60"/>
      <c r="AT36481" s="60"/>
      <c r="AU36481" s="60"/>
      <c r="AV36481" s="60"/>
      <c r="AW36481" s="60"/>
      <c r="AX36481" s="60"/>
      <c r="AY36481" s="60"/>
      <c r="AZ36481" s="60"/>
      <c r="BA36481" s="60"/>
      <c r="BB36481" s="60"/>
      <c r="BC36481" s="61"/>
    </row>
    <row r="36482" spans="43:55">
      <c r="AQ36482" s="64"/>
      <c r="AR36482" s="64"/>
      <c r="AS36482" s="60"/>
      <c r="AT36482" s="60"/>
      <c r="AU36482" s="60"/>
      <c r="AV36482" s="60"/>
      <c r="AW36482" s="60"/>
      <c r="AX36482" s="60"/>
      <c r="AY36482" s="60"/>
      <c r="AZ36482" s="60"/>
      <c r="BA36482" s="60"/>
      <c r="BB36482" s="60"/>
      <c r="BC36482" s="61"/>
    </row>
    <row r="36483" spans="43:55">
      <c r="AQ36483" s="64"/>
      <c r="AR36483" s="64"/>
      <c r="AS36483" s="60"/>
      <c r="AT36483" s="60"/>
      <c r="AU36483" s="60"/>
      <c r="AV36483" s="60"/>
      <c r="AW36483" s="60"/>
      <c r="AX36483" s="60"/>
      <c r="AY36483" s="60"/>
      <c r="AZ36483" s="60"/>
      <c r="BA36483" s="60"/>
      <c r="BB36483" s="60"/>
      <c r="BC36483" s="61"/>
    </row>
    <row r="36484" spans="43:55">
      <c r="AQ36484" s="64"/>
      <c r="AR36484" s="64"/>
      <c r="AS36484" s="60"/>
      <c r="AT36484" s="60"/>
      <c r="AU36484" s="60"/>
      <c r="AV36484" s="60"/>
      <c r="AW36484" s="60"/>
      <c r="AX36484" s="60"/>
      <c r="AY36484" s="60"/>
      <c r="AZ36484" s="60"/>
      <c r="BA36484" s="60"/>
      <c r="BB36484" s="60"/>
      <c r="BC36484" s="61"/>
    </row>
    <row r="36485" spans="43:55">
      <c r="AQ36485" s="64"/>
      <c r="AR36485" s="64"/>
      <c r="AS36485" s="60"/>
      <c r="AT36485" s="60"/>
      <c r="AU36485" s="60"/>
      <c r="AV36485" s="60"/>
      <c r="AW36485" s="60"/>
      <c r="AX36485" s="60"/>
      <c r="AY36485" s="60"/>
      <c r="AZ36485" s="60"/>
      <c r="BA36485" s="60"/>
      <c r="BB36485" s="60"/>
      <c r="BC36485" s="61"/>
    </row>
    <row r="36486" spans="43:55">
      <c r="AQ36486" s="64"/>
      <c r="AR36486" s="64"/>
      <c r="AS36486" s="60"/>
      <c r="AT36486" s="60"/>
      <c r="AU36486" s="60"/>
      <c r="AV36486" s="60"/>
      <c r="AW36486" s="60"/>
      <c r="AX36486" s="60"/>
      <c r="AY36486" s="60"/>
      <c r="AZ36486" s="60"/>
      <c r="BA36486" s="60"/>
      <c r="BB36486" s="60"/>
      <c r="BC36486" s="61"/>
    </row>
    <row r="36487" spans="43:55">
      <c r="AQ36487" s="64"/>
      <c r="AR36487" s="64"/>
      <c r="AS36487" s="60"/>
      <c r="AT36487" s="60"/>
      <c r="AU36487" s="60"/>
      <c r="AV36487" s="60"/>
      <c r="AW36487" s="60"/>
      <c r="AX36487" s="60"/>
      <c r="AY36487" s="60"/>
      <c r="AZ36487" s="60"/>
      <c r="BA36487" s="60"/>
      <c r="BB36487" s="60"/>
      <c r="BC36487" s="61"/>
    </row>
    <row r="36488" spans="43:55">
      <c r="AQ36488" s="64"/>
      <c r="AR36488" s="64"/>
      <c r="AS36488" s="60"/>
      <c r="AT36488" s="60"/>
      <c r="AU36488" s="60"/>
      <c r="AV36488" s="60"/>
      <c r="AW36488" s="60"/>
      <c r="AX36488" s="60"/>
      <c r="AY36488" s="60"/>
      <c r="AZ36488" s="60"/>
      <c r="BA36488" s="60"/>
      <c r="BB36488" s="60"/>
      <c r="BC36488" s="61"/>
    </row>
    <row r="36489" spans="43:55">
      <c r="AQ36489" s="64"/>
      <c r="AR36489" s="64"/>
      <c r="AS36489" s="60"/>
      <c r="AT36489" s="60"/>
      <c r="AU36489" s="60"/>
      <c r="AV36489" s="60"/>
      <c r="AW36489" s="60"/>
      <c r="AX36489" s="60"/>
      <c r="AY36489" s="60"/>
      <c r="AZ36489" s="60"/>
      <c r="BA36489" s="60"/>
      <c r="BB36489" s="60"/>
      <c r="BC36489" s="61"/>
    </row>
    <row r="36490" spans="43:55">
      <c r="AQ36490" s="64"/>
      <c r="AR36490" s="64"/>
      <c r="AS36490" s="60"/>
      <c r="AT36490" s="60"/>
      <c r="AU36490" s="60"/>
      <c r="AV36490" s="60"/>
      <c r="AW36490" s="60"/>
      <c r="AX36490" s="60"/>
      <c r="AY36490" s="60"/>
      <c r="AZ36490" s="60"/>
      <c r="BA36490" s="60"/>
      <c r="BB36490" s="60"/>
      <c r="BC36490" s="61"/>
    </row>
    <row r="36491" spans="43:55">
      <c r="AQ36491" s="64"/>
      <c r="AR36491" s="64"/>
      <c r="AS36491" s="60"/>
      <c r="AT36491" s="60"/>
      <c r="AU36491" s="60"/>
      <c r="AV36491" s="60"/>
      <c r="AW36491" s="60"/>
      <c r="AX36491" s="60"/>
      <c r="AY36491" s="60"/>
      <c r="AZ36491" s="60"/>
      <c r="BA36491" s="60"/>
      <c r="BB36491" s="60"/>
      <c r="BC36491" s="61"/>
    </row>
    <row r="36492" spans="43:55">
      <c r="AQ36492" s="64"/>
      <c r="AR36492" s="64"/>
      <c r="AS36492" s="60"/>
      <c r="AT36492" s="60"/>
      <c r="AU36492" s="60"/>
      <c r="AV36492" s="60"/>
      <c r="AW36492" s="60"/>
      <c r="AX36492" s="60"/>
      <c r="AY36492" s="60"/>
      <c r="AZ36492" s="60"/>
      <c r="BA36492" s="60"/>
      <c r="BB36492" s="60"/>
      <c r="BC36492" s="61"/>
    </row>
    <row r="36493" spans="43:55">
      <c r="AQ36493" s="64"/>
      <c r="AR36493" s="64"/>
      <c r="AS36493" s="60"/>
      <c r="AT36493" s="60"/>
      <c r="AU36493" s="60"/>
      <c r="AV36493" s="60"/>
      <c r="AW36493" s="60"/>
      <c r="AX36493" s="60"/>
      <c r="AY36493" s="60"/>
      <c r="AZ36493" s="60"/>
      <c r="BA36493" s="60"/>
      <c r="BB36493" s="60"/>
      <c r="BC36493" s="61"/>
    </row>
    <row r="36494" spans="43:55">
      <c r="AQ36494" s="64"/>
      <c r="AR36494" s="64"/>
      <c r="AS36494" s="60"/>
      <c r="AT36494" s="60"/>
      <c r="AU36494" s="60"/>
      <c r="AV36494" s="60"/>
      <c r="AW36494" s="60"/>
      <c r="AX36494" s="60"/>
      <c r="AY36494" s="60"/>
      <c r="AZ36494" s="60"/>
      <c r="BA36494" s="60"/>
      <c r="BB36494" s="60"/>
      <c r="BC36494" s="61"/>
    </row>
    <row r="36495" spans="43:55">
      <c r="AQ36495" s="64"/>
      <c r="AR36495" s="64"/>
      <c r="AS36495" s="60"/>
      <c r="AT36495" s="60"/>
      <c r="AU36495" s="60"/>
      <c r="AV36495" s="60"/>
      <c r="AW36495" s="60"/>
      <c r="AX36495" s="60"/>
      <c r="AY36495" s="60"/>
      <c r="AZ36495" s="60"/>
      <c r="BA36495" s="60"/>
      <c r="BB36495" s="60"/>
      <c r="BC36495" s="61"/>
    </row>
    <row r="36496" spans="43:55">
      <c r="AQ36496" s="64"/>
      <c r="AR36496" s="64"/>
      <c r="AS36496" s="60"/>
      <c r="AT36496" s="60"/>
      <c r="AU36496" s="60"/>
      <c r="AV36496" s="60"/>
      <c r="AW36496" s="60"/>
      <c r="AX36496" s="60"/>
      <c r="AY36496" s="60"/>
      <c r="AZ36496" s="60"/>
      <c r="BA36496" s="60"/>
      <c r="BB36496" s="60"/>
      <c r="BC36496" s="61"/>
    </row>
    <row r="36497" spans="43:55">
      <c r="AQ36497" s="64"/>
      <c r="AR36497" s="64"/>
      <c r="AS36497" s="60"/>
      <c r="AT36497" s="60"/>
      <c r="AU36497" s="60"/>
      <c r="AV36497" s="60"/>
      <c r="AW36497" s="60"/>
      <c r="AX36497" s="60"/>
      <c r="AY36497" s="60"/>
      <c r="AZ36497" s="60"/>
      <c r="BA36497" s="60"/>
      <c r="BB36497" s="60"/>
      <c r="BC36497" s="61"/>
    </row>
    <row r="36498" spans="43:55">
      <c r="AQ36498" s="64"/>
      <c r="AR36498" s="64"/>
      <c r="AS36498" s="60"/>
      <c r="AT36498" s="60"/>
      <c r="AU36498" s="60"/>
      <c r="AV36498" s="60"/>
      <c r="AW36498" s="60"/>
      <c r="AX36498" s="60"/>
      <c r="AY36498" s="60"/>
      <c r="AZ36498" s="60"/>
      <c r="BA36498" s="60"/>
      <c r="BB36498" s="60"/>
      <c r="BC36498" s="61"/>
    </row>
    <row r="36499" spans="43:55">
      <c r="AQ36499" s="64"/>
      <c r="AR36499" s="64"/>
      <c r="AS36499" s="60"/>
      <c r="AT36499" s="60"/>
      <c r="AU36499" s="60"/>
      <c r="AV36499" s="60"/>
      <c r="AW36499" s="60"/>
      <c r="AX36499" s="60"/>
      <c r="AY36499" s="60"/>
      <c r="AZ36499" s="60"/>
      <c r="BA36499" s="60"/>
      <c r="BB36499" s="60"/>
      <c r="BC36499" s="61"/>
    </row>
    <row r="36500" spans="43:55">
      <c r="AQ36500" s="64"/>
      <c r="AR36500" s="64"/>
      <c r="AS36500" s="60"/>
      <c r="AT36500" s="60"/>
      <c r="AU36500" s="60"/>
      <c r="AV36500" s="60"/>
      <c r="AW36500" s="60"/>
      <c r="AX36500" s="60"/>
      <c r="AY36500" s="60"/>
      <c r="AZ36500" s="60"/>
      <c r="BA36500" s="60"/>
      <c r="BB36500" s="60"/>
      <c r="BC36500" s="61"/>
    </row>
    <row r="36501" spans="43:55">
      <c r="AQ36501" s="64"/>
      <c r="AR36501" s="64"/>
      <c r="AS36501" s="60"/>
      <c r="AT36501" s="60"/>
      <c r="AU36501" s="60"/>
      <c r="AV36501" s="60"/>
      <c r="AW36501" s="60"/>
      <c r="AX36501" s="60"/>
      <c r="AY36501" s="60"/>
      <c r="AZ36501" s="60"/>
      <c r="BA36501" s="60"/>
      <c r="BB36501" s="60"/>
      <c r="BC36501" s="61"/>
    </row>
    <row r="36502" spans="43:55">
      <c r="AQ36502" s="64"/>
      <c r="AR36502" s="64"/>
      <c r="AS36502" s="60"/>
      <c r="AT36502" s="60"/>
      <c r="AU36502" s="60"/>
      <c r="AV36502" s="60"/>
      <c r="AW36502" s="60"/>
      <c r="AX36502" s="60"/>
      <c r="AY36502" s="60"/>
      <c r="AZ36502" s="60"/>
      <c r="BA36502" s="60"/>
      <c r="BB36502" s="60"/>
      <c r="BC36502" s="61"/>
    </row>
    <row r="36503" spans="43:55">
      <c r="AQ36503" s="64"/>
      <c r="AR36503" s="64"/>
      <c r="AS36503" s="60"/>
      <c r="AT36503" s="60"/>
      <c r="AU36503" s="60"/>
      <c r="AV36503" s="60"/>
      <c r="AW36503" s="60"/>
      <c r="AX36503" s="60"/>
      <c r="AY36503" s="60"/>
      <c r="AZ36503" s="60"/>
      <c r="BA36503" s="60"/>
      <c r="BB36503" s="60"/>
      <c r="BC36503" s="61"/>
    </row>
    <row r="36504" spans="43:55">
      <c r="AQ36504" s="64"/>
      <c r="AR36504" s="64"/>
      <c r="AS36504" s="60"/>
      <c r="AT36504" s="60"/>
      <c r="AU36504" s="60"/>
      <c r="AV36504" s="60"/>
      <c r="AW36504" s="60"/>
      <c r="AX36504" s="60"/>
      <c r="AY36504" s="60"/>
      <c r="AZ36504" s="60"/>
      <c r="BA36504" s="60"/>
      <c r="BB36504" s="60"/>
      <c r="BC36504" s="61"/>
    </row>
    <row r="36505" spans="43:55">
      <c r="AQ36505" s="64"/>
      <c r="AR36505" s="64"/>
      <c r="AS36505" s="60"/>
      <c r="AT36505" s="60"/>
      <c r="AU36505" s="60"/>
      <c r="AV36505" s="60"/>
      <c r="AW36505" s="60"/>
      <c r="AX36505" s="60"/>
      <c r="AY36505" s="60"/>
      <c r="AZ36505" s="60"/>
      <c r="BA36505" s="60"/>
      <c r="BB36505" s="60"/>
      <c r="BC36505" s="61"/>
    </row>
    <row r="36506" spans="43:55">
      <c r="AQ36506" s="64"/>
      <c r="AR36506" s="64"/>
      <c r="AS36506" s="60"/>
      <c r="AT36506" s="60"/>
      <c r="AU36506" s="60"/>
      <c r="AV36506" s="60"/>
      <c r="AW36506" s="60"/>
      <c r="AX36506" s="60"/>
      <c r="AY36506" s="60"/>
      <c r="AZ36506" s="60"/>
      <c r="BA36506" s="60"/>
      <c r="BB36506" s="60"/>
      <c r="BC36506" s="61"/>
    </row>
    <row r="36507" spans="43:55">
      <c r="AQ36507" s="64"/>
      <c r="AR36507" s="64"/>
      <c r="AS36507" s="60"/>
      <c r="AT36507" s="60"/>
      <c r="AU36507" s="60"/>
      <c r="AV36507" s="60"/>
      <c r="AW36507" s="60"/>
      <c r="AX36507" s="60"/>
      <c r="AY36507" s="60"/>
      <c r="AZ36507" s="60"/>
      <c r="BA36507" s="60"/>
      <c r="BB36507" s="60"/>
      <c r="BC36507" s="61"/>
    </row>
    <row r="36508" spans="43:55">
      <c r="AQ36508" s="64"/>
      <c r="AR36508" s="64"/>
      <c r="AS36508" s="60"/>
      <c r="AT36508" s="60"/>
      <c r="AU36508" s="60"/>
      <c r="AV36508" s="60"/>
      <c r="AW36508" s="60"/>
      <c r="AX36508" s="60"/>
      <c r="AY36508" s="60"/>
      <c r="AZ36508" s="60"/>
      <c r="BA36508" s="60"/>
      <c r="BB36508" s="60"/>
      <c r="BC36508" s="61"/>
    </row>
    <row r="36509" spans="43:55">
      <c r="AQ36509" s="64"/>
      <c r="AR36509" s="64"/>
      <c r="AS36509" s="60"/>
      <c r="AT36509" s="60"/>
      <c r="AU36509" s="60"/>
      <c r="AV36509" s="60"/>
      <c r="AW36509" s="60"/>
      <c r="AX36509" s="60"/>
      <c r="AY36509" s="60"/>
      <c r="AZ36509" s="60"/>
      <c r="BA36509" s="60"/>
      <c r="BB36509" s="60"/>
      <c r="BC36509" s="61"/>
    </row>
    <row r="36510" spans="43:55">
      <c r="AQ36510" s="64"/>
      <c r="AR36510" s="64"/>
      <c r="AS36510" s="60"/>
      <c r="AT36510" s="60"/>
      <c r="AU36510" s="60"/>
      <c r="AV36510" s="60"/>
      <c r="AW36510" s="60"/>
      <c r="AX36510" s="60"/>
      <c r="AY36510" s="60"/>
      <c r="AZ36510" s="60"/>
      <c r="BA36510" s="60"/>
      <c r="BB36510" s="60"/>
      <c r="BC36510" s="61"/>
    </row>
    <row r="36511" spans="43:55">
      <c r="AQ36511" s="64"/>
      <c r="AR36511" s="64"/>
      <c r="AS36511" s="60"/>
      <c r="AT36511" s="60"/>
      <c r="AU36511" s="60"/>
      <c r="AV36511" s="60"/>
      <c r="AW36511" s="60"/>
      <c r="AX36511" s="60"/>
      <c r="AY36511" s="60"/>
      <c r="AZ36511" s="60"/>
      <c r="BA36511" s="60"/>
      <c r="BB36511" s="60"/>
      <c r="BC36511" s="61"/>
    </row>
    <row r="36512" spans="43:55">
      <c r="AQ36512" s="64"/>
      <c r="AR36512" s="64"/>
      <c r="AS36512" s="60"/>
      <c r="AT36512" s="60"/>
      <c r="AU36512" s="60"/>
      <c r="AV36512" s="60"/>
      <c r="AW36512" s="60"/>
      <c r="AX36512" s="60"/>
      <c r="AY36512" s="60"/>
      <c r="AZ36512" s="60"/>
      <c r="BA36512" s="60"/>
      <c r="BB36512" s="60"/>
      <c r="BC36512" s="61"/>
    </row>
    <row r="36513" spans="43:55">
      <c r="AQ36513" s="64"/>
      <c r="AR36513" s="64"/>
      <c r="AS36513" s="60"/>
      <c r="AT36513" s="60"/>
      <c r="AU36513" s="60"/>
      <c r="AV36513" s="60"/>
      <c r="AW36513" s="60"/>
      <c r="AX36513" s="60"/>
      <c r="AY36513" s="60"/>
      <c r="AZ36513" s="60"/>
      <c r="BA36513" s="60"/>
      <c r="BB36513" s="60"/>
      <c r="BC36513" s="61"/>
    </row>
    <row r="36514" spans="43:55">
      <c r="AQ36514" s="64"/>
      <c r="AR36514" s="64"/>
      <c r="AS36514" s="60"/>
      <c r="AT36514" s="60"/>
      <c r="AU36514" s="60"/>
      <c r="AV36514" s="60"/>
      <c r="AW36514" s="60"/>
      <c r="AX36514" s="60"/>
      <c r="AY36514" s="60"/>
      <c r="AZ36514" s="60"/>
      <c r="BA36514" s="60"/>
      <c r="BB36514" s="60"/>
      <c r="BC36514" s="61"/>
    </row>
    <row r="36515" spans="43:55">
      <c r="AQ36515" s="64"/>
      <c r="AR36515" s="64"/>
      <c r="AS36515" s="60"/>
      <c r="AT36515" s="60"/>
      <c r="AU36515" s="60"/>
      <c r="AV36515" s="60"/>
      <c r="AW36515" s="60"/>
      <c r="AX36515" s="60"/>
      <c r="AY36515" s="60"/>
      <c r="AZ36515" s="60"/>
      <c r="BA36515" s="60"/>
      <c r="BB36515" s="60"/>
      <c r="BC36515" s="61"/>
    </row>
    <row r="36516" spans="43:55">
      <c r="AQ36516" s="64"/>
      <c r="AR36516" s="64"/>
      <c r="AS36516" s="60"/>
      <c r="AT36516" s="60"/>
      <c r="AU36516" s="60"/>
      <c r="AV36516" s="60"/>
      <c r="AW36516" s="60"/>
      <c r="AX36516" s="60"/>
      <c r="AY36516" s="60"/>
      <c r="AZ36516" s="60"/>
      <c r="BA36516" s="60"/>
      <c r="BB36516" s="60"/>
      <c r="BC36516" s="61"/>
    </row>
    <row r="36517" spans="43:55">
      <c r="AQ36517" s="64"/>
      <c r="AR36517" s="64"/>
      <c r="AS36517" s="60"/>
      <c r="AT36517" s="60"/>
      <c r="AU36517" s="60"/>
      <c r="AV36517" s="60"/>
      <c r="AW36517" s="60"/>
      <c r="AX36517" s="60"/>
      <c r="AY36517" s="60"/>
      <c r="AZ36517" s="60"/>
      <c r="BA36517" s="60"/>
      <c r="BB36517" s="60"/>
      <c r="BC36517" s="61"/>
    </row>
    <row r="36518" spans="43:55">
      <c r="AQ36518" s="64"/>
      <c r="AR36518" s="64"/>
      <c r="AS36518" s="60"/>
      <c r="AT36518" s="60"/>
      <c r="AU36518" s="60"/>
      <c r="AV36518" s="60"/>
      <c r="AW36518" s="60"/>
      <c r="AX36518" s="60"/>
      <c r="AY36518" s="60"/>
      <c r="AZ36518" s="60"/>
      <c r="BA36518" s="60"/>
      <c r="BB36518" s="60"/>
      <c r="BC36518" s="61"/>
    </row>
    <row r="36519" spans="43:55">
      <c r="AQ36519" s="64"/>
      <c r="AR36519" s="64"/>
      <c r="AS36519" s="60"/>
      <c r="AT36519" s="60"/>
      <c r="AU36519" s="60"/>
      <c r="AV36519" s="60"/>
      <c r="AW36519" s="60"/>
      <c r="AX36519" s="60"/>
      <c r="AY36519" s="60"/>
      <c r="AZ36519" s="60"/>
      <c r="BA36519" s="60"/>
      <c r="BB36519" s="60"/>
      <c r="BC36519" s="61"/>
    </row>
    <row r="36520" spans="43:55">
      <c r="AQ36520" s="64"/>
      <c r="AR36520" s="64"/>
      <c r="AS36520" s="60"/>
      <c r="AT36520" s="60"/>
      <c r="AU36520" s="60"/>
      <c r="AV36520" s="60"/>
      <c r="AW36520" s="60"/>
      <c r="AX36520" s="60"/>
      <c r="AY36520" s="60"/>
      <c r="AZ36520" s="60"/>
      <c r="BA36520" s="60"/>
      <c r="BB36520" s="60"/>
      <c r="BC36520" s="61"/>
    </row>
    <row r="36521" spans="43:55">
      <c r="AQ36521" s="64"/>
      <c r="AR36521" s="64"/>
      <c r="AS36521" s="60"/>
      <c r="AT36521" s="60"/>
      <c r="AU36521" s="60"/>
      <c r="AV36521" s="60"/>
      <c r="AW36521" s="60"/>
      <c r="AX36521" s="60"/>
      <c r="AY36521" s="60"/>
      <c r="AZ36521" s="60"/>
      <c r="BA36521" s="60"/>
      <c r="BB36521" s="60"/>
      <c r="BC36521" s="61"/>
    </row>
    <row r="36522" spans="43:55">
      <c r="AQ36522" s="64"/>
      <c r="AR36522" s="64"/>
      <c r="AS36522" s="60"/>
      <c r="AT36522" s="60"/>
      <c r="AU36522" s="60"/>
      <c r="AV36522" s="60"/>
      <c r="AW36522" s="60"/>
      <c r="AX36522" s="60"/>
      <c r="AY36522" s="60"/>
      <c r="AZ36522" s="60"/>
      <c r="BA36522" s="60"/>
      <c r="BB36522" s="60"/>
      <c r="BC36522" s="61"/>
    </row>
    <row r="36523" spans="43:55">
      <c r="AQ36523" s="64"/>
      <c r="AR36523" s="64"/>
      <c r="AS36523" s="60"/>
      <c r="AT36523" s="60"/>
      <c r="AU36523" s="60"/>
      <c r="AV36523" s="60"/>
      <c r="AW36523" s="60"/>
      <c r="AX36523" s="60"/>
      <c r="AY36523" s="60"/>
      <c r="AZ36523" s="60"/>
      <c r="BA36523" s="60"/>
      <c r="BB36523" s="60"/>
      <c r="BC36523" s="61"/>
    </row>
    <row r="36524" spans="43:55">
      <c r="AQ36524" s="64"/>
      <c r="AR36524" s="64"/>
      <c r="AS36524" s="60"/>
      <c r="AT36524" s="60"/>
      <c r="AU36524" s="60"/>
      <c r="AV36524" s="60"/>
      <c r="AW36524" s="60"/>
      <c r="AX36524" s="60"/>
      <c r="AY36524" s="60"/>
      <c r="AZ36524" s="60"/>
      <c r="BA36524" s="60"/>
      <c r="BB36524" s="60"/>
      <c r="BC36524" s="61"/>
    </row>
    <row r="36525" spans="43:55">
      <c r="AQ36525" s="64"/>
      <c r="AR36525" s="64"/>
      <c r="AS36525" s="60"/>
      <c r="AT36525" s="60"/>
      <c r="AU36525" s="60"/>
      <c r="AV36525" s="60"/>
      <c r="AW36525" s="60"/>
      <c r="AX36525" s="60"/>
      <c r="AY36525" s="60"/>
      <c r="AZ36525" s="60"/>
      <c r="BA36525" s="60"/>
      <c r="BB36525" s="60"/>
      <c r="BC36525" s="61"/>
    </row>
    <row r="36526" spans="43:55">
      <c r="AQ36526" s="64"/>
      <c r="AR36526" s="64"/>
      <c r="AS36526" s="60"/>
      <c r="AT36526" s="60"/>
      <c r="AU36526" s="60"/>
      <c r="AV36526" s="60"/>
      <c r="AW36526" s="60"/>
      <c r="AX36526" s="60"/>
      <c r="AY36526" s="60"/>
      <c r="AZ36526" s="60"/>
      <c r="BA36526" s="60"/>
      <c r="BB36526" s="60"/>
      <c r="BC36526" s="61"/>
    </row>
    <row r="36527" spans="43:55">
      <c r="AQ36527" s="64"/>
      <c r="AR36527" s="64"/>
      <c r="AS36527" s="60"/>
      <c r="AT36527" s="60"/>
      <c r="AU36527" s="60"/>
      <c r="AV36527" s="60"/>
      <c r="AW36527" s="60"/>
      <c r="AX36527" s="60"/>
      <c r="AY36527" s="60"/>
      <c r="AZ36527" s="60"/>
      <c r="BA36527" s="60"/>
      <c r="BB36527" s="60"/>
      <c r="BC36527" s="61"/>
    </row>
    <row r="36528" spans="43:55">
      <c r="AQ36528" s="64"/>
      <c r="AR36528" s="64"/>
      <c r="AS36528" s="60"/>
      <c r="AT36528" s="60"/>
      <c r="AU36528" s="60"/>
      <c r="AV36528" s="60"/>
      <c r="AW36528" s="60"/>
      <c r="AX36528" s="60"/>
      <c r="AY36528" s="60"/>
      <c r="AZ36528" s="60"/>
      <c r="BA36528" s="60"/>
      <c r="BB36528" s="60"/>
      <c r="BC36528" s="61"/>
    </row>
    <row r="36529" spans="43:55">
      <c r="AQ36529" s="64"/>
      <c r="AR36529" s="64"/>
      <c r="AS36529" s="60"/>
      <c r="AT36529" s="60"/>
      <c r="AU36529" s="60"/>
      <c r="AV36529" s="60"/>
      <c r="AW36529" s="60"/>
      <c r="AX36529" s="60"/>
      <c r="AY36529" s="60"/>
      <c r="AZ36529" s="60"/>
      <c r="BA36529" s="60"/>
      <c r="BB36529" s="60"/>
      <c r="BC36529" s="61"/>
    </row>
    <row r="36530" spans="43:55">
      <c r="AQ36530" s="64"/>
      <c r="AR36530" s="64"/>
      <c r="AS36530" s="60"/>
      <c r="AT36530" s="60"/>
      <c r="AU36530" s="60"/>
      <c r="AV36530" s="60"/>
      <c r="AW36530" s="60"/>
      <c r="AX36530" s="60"/>
      <c r="AY36530" s="60"/>
      <c r="AZ36530" s="60"/>
      <c r="BA36530" s="60"/>
      <c r="BB36530" s="60"/>
      <c r="BC36530" s="61"/>
    </row>
    <row r="36531" spans="43:55">
      <c r="AQ36531" s="64"/>
      <c r="AR36531" s="64"/>
      <c r="AS36531" s="60"/>
      <c r="AT36531" s="60"/>
      <c r="AU36531" s="60"/>
      <c r="AV36531" s="60"/>
      <c r="AW36531" s="60"/>
      <c r="AX36531" s="60"/>
      <c r="AY36531" s="60"/>
      <c r="AZ36531" s="60"/>
      <c r="BA36531" s="60"/>
      <c r="BB36531" s="60"/>
      <c r="BC36531" s="61"/>
    </row>
    <row r="36532" spans="43:55">
      <c r="AQ36532" s="64"/>
      <c r="AR36532" s="64"/>
      <c r="AS36532" s="60"/>
      <c r="AT36532" s="60"/>
      <c r="AU36532" s="60"/>
      <c r="AV36532" s="60"/>
      <c r="AW36532" s="60"/>
      <c r="AX36532" s="60"/>
      <c r="AY36532" s="60"/>
      <c r="AZ36532" s="60"/>
      <c r="BA36532" s="60"/>
      <c r="BB36532" s="60"/>
      <c r="BC36532" s="61"/>
    </row>
    <row r="36533" spans="43:55">
      <c r="AQ36533" s="64"/>
      <c r="AR36533" s="64"/>
      <c r="AS36533" s="60"/>
      <c r="AT36533" s="60"/>
      <c r="AU36533" s="60"/>
      <c r="AV36533" s="60"/>
      <c r="AW36533" s="60"/>
      <c r="AX36533" s="60"/>
      <c r="AY36533" s="60"/>
      <c r="AZ36533" s="60"/>
      <c r="BA36533" s="60"/>
      <c r="BB36533" s="60"/>
      <c r="BC36533" s="61"/>
    </row>
    <row r="36534" spans="43:55">
      <c r="AQ36534" s="64"/>
      <c r="AR36534" s="64"/>
      <c r="AS36534" s="60"/>
      <c r="AT36534" s="60"/>
      <c r="AU36534" s="60"/>
      <c r="AV36534" s="60"/>
      <c r="AW36534" s="60"/>
      <c r="AX36534" s="60"/>
      <c r="AY36534" s="60"/>
      <c r="AZ36534" s="60"/>
      <c r="BA36534" s="60"/>
      <c r="BB36534" s="60"/>
      <c r="BC36534" s="61"/>
    </row>
    <row r="36535" spans="43:55">
      <c r="AQ36535" s="64"/>
      <c r="AR36535" s="64"/>
      <c r="AS36535" s="60"/>
      <c r="AT36535" s="60"/>
      <c r="AU36535" s="60"/>
      <c r="AV36535" s="60"/>
      <c r="AW36535" s="60"/>
      <c r="AX36535" s="60"/>
      <c r="AY36535" s="60"/>
      <c r="AZ36535" s="60"/>
      <c r="BA36535" s="60"/>
      <c r="BB36535" s="60"/>
      <c r="BC36535" s="61"/>
    </row>
    <row r="36536" spans="43:55">
      <c r="AQ36536" s="64"/>
      <c r="AR36536" s="64"/>
      <c r="AS36536" s="60"/>
      <c r="AT36536" s="60"/>
      <c r="AU36536" s="60"/>
      <c r="AV36536" s="60"/>
      <c r="AW36536" s="60"/>
      <c r="AX36536" s="60"/>
      <c r="AY36536" s="60"/>
      <c r="AZ36536" s="60"/>
      <c r="BA36536" s="60"/>
      <c r="BB36536" s="60"/>
      <c r="BC36536" s="61"/>
    </row>
    <row r="36537" spans="43:55">
      <c r="AQ36537" s="64"/>
      <c r="AR36537" s="64"/>
      <c r="AS36537" s="60"/>
      <c r="AT36537" s="60"/>
      <c r="AU36537" s="60"/>
      <c r="AV36537" s="60"/>
      <c r="AW36537" s="60"/>
      <c r="AX36537" s="60"/>
      <c r="AY36537" s="60"/>
      <c r="AZ36537" s="60"/>
      <c r="BA36537" s="60"/>
      <c r="BB36537" s="60"/>
      <c r="BC36537" s="61"/>
    </row>
    <row r="36538" spans="43:55">
      <c r="AQ36538" s="64"/>
      <c r="AR36538" s="64"/>
      <c r="AS36538" s="60"/>
      <c r="AT36538" s="60"/>
      <c r="AU36538" s="60"/>
      <c r="AV36538" s="60"/>
      <c r="AW36538" s="60"/>
      <c r="AX36538" s="60"/>
      <c r="AY36538" s="60"/>
      <c r="AZ36538" s="60"/>
      <c r="BA36538" s="60"/>
      <c r="BB36538" s="60"/>
      <c r="BC36538" s="61"/>
    </row>
    <row r="36539" spans="43:55">
      <c r="AQ36539" s="64"/>
      <c r="AR36539" s="64"/>
      <c r="AS36539" s="60"/>
      <c r="AT36539" s="60"/>
      <c r="AU36539" s="60"/>
      <c r="AV36539" s="60"/>
      <c r="AW36539" s="60"/>
      <c r="AX36539" s="60"/>
      <c r="AY36539" s="60"/>
      <c r="AZ36539" s="60"/>
      <c r="BA36539" s="60"/>
      <c r="BB36539" s="60"/>
      <c r="BC36539" s="61"/>
    </row>
    <row r="36540" spans="43:55">
      <c r="AQ36540" s="64"/>
      <c r="AR36540" s="64"/>
      <c r="AS36540" s="60"/>
      <c r="AT36540" s="60"/>
      <c r="AU36540" s="60"/>
      <c r="AV36540" s="60"/>
      <c r="AW36540" s="60"/>
      <c r="AX36540" s="60"/>
      <c r="AY36540" s="60"/>
      <c r="AZ36540" s="60"/>
      <c r="BA36540" s="60"/>
      <c r="BB36540" s="60"/>
      <c r="BC36540" s="61"/>
    </row>
    <row r="36541" spans="43:55">
      <c r="AQ36541" s="64"/>
      <c r="AR36541" s="64"/>
      <c r="AS36541" s="60"/>
      <c r="AT36541" s="60"/>
      <c r="AU36541" s="60"/>
      <c r="AV36541" s="60"/>
      <c r="AW36541" s="60"/>
      <c r="AX36541" s="60"/>
      <c r="AY36541" s="60"/>
      <c r="AZ36541" s="60"/>
      <c r="BA36541" s="60"/>
      <c r="BB36541" s="60"/>
      <c r="BC36541" s="61"/>
    </row>
    <row r="36542" spans="43:55">
      <c r="AQ36542" s="64"/>
      <c r="AR36542" s="64"/>
      <c r="AS36542" s="60"/>
      <c r="AT36542" s="60"/>
      <c r="AU36542" s="60"/>
      <c r="AV36542" s="60"/>
      <c r="AW36542" s="60"/>
      <c r="AX36542" s="60"/>
      <c r="AY36542" s="60"/>
      <c r="AZ36542" s="60"/>
      <c r="BA36542" s="60"/>
      <c r="BB36542" s="60"/>
      <c r="BC36542" s="61"/>
    </row>
    <row r="36543" spans="43:55">
      <c r="AQ36543" s="64"/>
      <c r="AR36543" s="64"/>
      <c r="AS36543" s="60"/>
      <c r="AT36543" s="60"/>
      <c r="AU36543" s="60"/>
      <c r="AV36543" s="60"/>
      <c r="AW36543" s="60"/>
      <c r="AX36543" s="60"/>
      <c r="AY36543" s="60"/>
      <c r="AZ36543" s="60"/>
      <c r="BA36543" s="60"/>
      <c r="BB36543" s="60"/>
      <c r="BC36543" s="61"/>
    </row>
    <row r="36544" spans="43:55">
      <c r="AQ36544" s="64"/>
      <c r="AR36544" s="64"/>
      <c r="AS36544" s="60"/>
      <c r="AT36544" s="60"/>
      <c r="AU36544" s="60"/>
      <c r="AV36544" s="60"/>
      <c r="AW36544" s="60"/>
      <c r="AX36544" s="60"/>
      <c r="AY36544" s="60"/>
      <c r="AZ36544" s="60"/>
      <c r="BA36544" s="60"/>
      <c r="BB36544" s="60"/>
      <c r="BC36544" s="61"/>
    </row>
    <row r="36545" spans="43:55">
      <c r="AQ36545" s="64"/>
      <c r="AR36545" s="64"/>
      <c r="AS36545" s="60"/>
      <c r="AT36545" s="60"/>
      <c r="AU36545" s="60"/>
      <c r="AV36545" s="60"/>
      <c r="AW36545" s="60"/>
      <c r="AX36545" s="60"/>
      <c r="AY36545" s="60"/>
      <c r="AZ36545" s="60"/>
      <c r="BA36545" s="60"/>
      <c r="BB36545" s="60"/>
      <c r="BC36545" s="61"/>
    </row>
    <row r="36546" spans="43:55">
      <c r="AQ36546" s="64"/>
      <c r="AR36546" s="64"/>
      <c r="AS36546" s="60"/>
      <c r="AT36546" s="60"/>
      <c r="AU36546" s="60"/>
      <c r="AV36546" s="60"/>
      <c r="AW36546" s="60"/>
      <c r="AX36546" s="60"/>
      <c r="AY36546" s="60"/>
      <c r="AZ36546" s="60"/>
      <c r="BA36546" s="60"/>
      <c r="BB36546" s="60"/>
      <c r="BC36546" s="61"/>
    </row>
    <row r="36547" spans="43:55">
      <c r="AQ36547" s="64"/>
      <c r="AR36547" s="64"/>
      <c r="AS36547" s="60"/>
      <c r="AT36547" s="60"/>
      <c r="AU36547" s="60"/>
      <c r="AV36547" s="60"/>
      <c r="AW36547" s="60"/>
      <c r="AX36547" s="60"/>
      <c r="AY36547" s="60"/>
      <c r="AZ36547" s="60"/>
      <c r="BA36547" s="60"/>
      <c r="BB36547" s="60"/>
      <c r="BC36547" s="61"/>
    </row>
    <row r="36548" spans="43:55">
      <c r="AQ36548" s="64"/>
      <c r="AR36548" s="64"/>
      <c r="AS36548" s="60"/>
      <c r="AT36548" s="60"/>
      <c r="AU36548" s="60"/>
      <c r="AV36548" s="60"/>
      <c r="AW36548" s="60"/>
      <c r="AX36548" s="60"/>
      <c r="AY36548" s="60"/>
      <c r="AZ36548" s="60"/>
      <c r="BA36548" s="60"/>
      <c r="BB36548" s="60"/>
      <c r="BC36548" s="61"/>
    </row>
    <row r="36549" spans="43:55">
      <c r="AQ36549" s="64"/>
      <c r="AR36549" s="64"/>
      <c r="AS36549" s="60"/>
      <c r="AT36549" s="60"/>
      <c r="AU36549" s="60"/>
      <c r="AV36549" s="60"/>
      <c r="AW36549" s="60"/>
      <c r="AX36549" s="60"/>
      <c r="AY36549" s="60"/>
      <c r="AZ36549" s="60"/>
      <c r="BA36549" s="60"/>
      <c r="BB36549" s="60"/>
      <c r="BC36549" s="61"/>
    </row>
    <row r="36550" spans="43:55">
      <c r="AQ36550" s="64"/>
      <c r="AR36550" s="64"/>
      <c r="AS36550" s="60"/>
      <c r="AT36550" s="60"/>
      <c r="AU36550" s="60"/>
      <c r="AV36550" s="60"/>
      <c r="AW36550" s="60"/>
      <c r="AX36550" s="60"/>
      <c r="AY36550" s="60"/>
      <c r="AZ36550" s="60"/>
      <c r="BA36550" s="60"/>
      <c r="BB36550" s="60"/>
      <c r="BC36550" s="61"/>
    </row>
    <row r="36551" spans="43:55">
      <c r="AQ36551" s="64"/>
      <c r="AR36551" s="64"/>
      <c r="AS36551" s="60"/>
      <c r="AT36551" s="60"/>
      <c r="AU36551" s="60"/>
      <c r="AV36551" s="60"/>
      <c r="AW36551" s="60"/>
      <c r="AX36551" s="60"/>
      <c r="AY36551" s="60"/>
      <c r="AZ36551" s="60"/>
      <c r="BA36551" s="60"/>
      <c r="BB36551" s="60"/>
      <c r="BC36551" s="61"/>
    </row>
    <row r="36552" spans="43:55">
      <c r="AQ36552" s="64"/>
      <c r="AR36552" s="64"/>
      <c r="AS36552" s="60"/>
      <c r="AT36552" s="60"/>
      <c r="AU36552" s="60"/>
      <c r="AV36552" s="60"/>
      <c r="AW36552" s="60"/>
      <c r="AX36552" s="60"/>
      <c r="AY36552" s="60"/>
      <c r="AZ36552" s="60"/>
      <c r="BA36552" s="60"/>
      <c r="BB36552" s="60"/>
      <c r="BC36552" s="61"/>
    </row>
    <row r="36553" spans="43:55">
      <c r="AQ36553" s="64"/>
      <c r="AR36553" s="64"/>
      <c r="AS36553" s="60"/>
      <c r="AT36553" s="60"/>
      <c r="AU36553" s="60"/>
      <c r="AV36553" s="60"/>
      <c r="AW36553" s="60"/>
      <c r="AX36553" s="60"/>
      <c r="AY36553" s="60"/>
      <c r="AZ36553" s="60"/>
      <c r="BA36553" s="60"/>
      <c r="BB36553" s="60"/>
      <c r="BC36553" s="61"/>
    </row>
    <row r="36554" spans="43:55">
      <c r="AQ36554" s="64"/>
      <c r="AR36554" s="64"/>
      <c r="AS36554" s="60"/>
      <c r="AT36554" s="60"/>
      <c r="AU36554" s="60"/>
      <c r="AV36554" s="60"/>
      <c r="AW36554" s="60"/>
      <c r="AX36554" s="60"/>
      <c r="AY36554" s="60"/>
      <c r="AZ36554" s="60"/>
      <c r="BA36554" s="60"/>
      <c r="BB36554" s="60"/>
      <c r="BC36554" s="61"/>
    </row>
    <row r="36555" spans="43:55">
      <c r="AQ36555" s="64"/>
      <c r="AR36555" s="64"/>
      <c r="AS36555" s="60"/>
      <c r="AT36555" s="60"/>
      <c r="AU36555" s="60"/>
      <c r="AV36555" s="60"/>
      <c r="AW36555" s="60"/>
      <c r="AX36555" s="60"/>
      <c r="AY36555" s="60"/>
      <c r="AZ36555" s="60"/>
      <c r="BA36555" s="60"/>
      <c r="BB36555" s="60"/>
      <c r="BC36555" s="61"/>
    </row>
    <row r="36556" spans="43:55">
      <c r="AQ36556" s="64"/>
      <c r="AR36556" s="64"/>
      <c r="AS36556" s="60"/>
      <c r="AT36556" s="60"/>
      <c r="AU36556" s="60"/>
      <c r="AV36556" s="60"/>
      <c r="AW36556" s="60"/>
      <c r="AX36556" s="60"/>
      <c r="AY36556" s="60"/>
      <c r="AZ36556" s="60"/>
      <c r="BA36556" s="60"/>
      <c r="BB36556" s="60"/>
      <c r="BC36556" s="61"/>
    </row>
    <row r="36557" spans="43:55">
      <c r="AQ36557" s="64"/>
      <c r="AR36557" s="64"/>
      <c r="AS36557" s="60"/>
      <c r="AT36557" s="60"/>
      <c r="AU36557" s="60"/>
      <c r="AV36557" s="60"/>
      <c r="AW36557" s="60"/>
      <c r="AX36557" s="60"/>
      <c r="AY36557" s="60"/>
      <c r="AZ36557" s="60"/>
      <c r="BA36557" s="60"/>
      <c r="BB36557" s="60"/>
      <c r="BC36557" s="61"/>
    </row>
    <row r="36558" spans="43:55">
      <c r="AQ36558" s="64"/>
      <c r="AR36558" s="64"/>
      <c r="AS36558" s="60"/>
      <c r="AT36558" s="60"/>
      <c r="AU36558" s="60"/>
      <c r="AV36558" s="60"/>
      <c r="AW36558" s="60"/>
      <c r="AX36558" s="60"/>
      <c r="AY36558" s="60"/>
      <c r="AZ36558" s="60"/>
      <c r="BA36558" s="60"/>
      <c r="BB36558" s="60"/>
      <c r="BC36558" s="61"/>
    </row>
    <row r="36559" spans="43:55">
      <c r="AQ36559" s="64"/>
      <c r="AR36559" s="64"/>
      <c r="AS36559" s="60"/>
      <c r="AT36559" s="60"/>
      <c r="AU36559" s="60"/>
      <c r="AV36559" s="60"/>
      <c r="AW36559" s="60"/>
      <c r="AX36559" s="60"/>
      <c r="AY36559" s="60"/>
      <c r="AZ36559" s="60"/>
      <c r="BA36559" s="60"/>
      <c r="BB36559" s="60"/>
      <c r="BC36559" s="61"/>
    </row>
    <row r="36560" spans="43:55">
      <c r="AQ36560" s="64"/>
      <c r="AR36560" s="64"/>
      <c r="AS36560" s="60"/>
      <c r="AT36560" s="60"/>
      <c r="AU36560" s="60"/>
      <c r="AV36560" s="60"/>
      <c r="AW36560" s="60"/>
      <c r="AX36560" s="60"/>
      <c r="AY36560" s="60"/>
      <c r="AZ36560" s="60"/>
      <c r="BA36560" s="60"/>
      <c r="BB36560" s="60"/>
      <c r="BC36560" s="61"/>
    </row>
    <row r="36561" spans="43:55">
      <c r="AQ36561" s="64"/>
      <c r="AR36561" s="64"/>
      <c r="AS36561" s="60"/>
      <c r="AT36561" s="60"/>
      <c r="AU36561" s="60"/>
      <c r="AV36561" s="60"/>
      <c r="AW36561" s="60"/>
      <c r="AX36561" s="60"/>
      <c r="AY36561" s="60"/>
      <c r="AZ36561" s="60"/>
      <c r="BA36561" s="60"/>
      <c r="BB36561" s="60"/>
      <c r="BC36561" s="61"/>
    </row>
    <row r="36562" spans="43:55">
      <c r="AQ36562" s="64"/>
      <c r="AR36562" s="64"/>
      <c r="AS36562" s="60"/>
      <c r="AT36562" s="60"/>
      <c r="AU36562" s="60"/>
      <c r="AV36562" s="60"/>
      <c r="AW36562" s="60"/>
      <c r="AX36562" s="60"/>
      <c r="AY36562" s="60"/>
      <c r="AZ36562" s="60"/>
      <c r="BA36562" s="60"/>
      <c r="BB36562" s="60"/>
      <c r="BC36562" s="61"/>
    </row>
    <row r="36563" spans="43:55">
      <c r="AQ36563" s="64"/>
      <c r="AR36563" s="64"/>
      <c r="AS36563" s="60"/>
      <c r="AT36563" s="60"/>
      <c r="AU36563" s="60"/>
      <c r="AV36563" s="60"/>
      <c r="AW36563" s="60"/>
      <c r="AX36563" s="60"/>
      <c r="AY36563" s="60"/>
      <c r="AZ36563" s="60"/>
      <c r="BA36563" s="60"/>
      <c r="BB36563" s="60"/>
      <c r="BC36563" s="61"/>
    </row>
    <row r="36564" spans="43:55">
      <c r="AQ36564" s="64"/>
      <c r="AR36564" s="64"/>
      <c r="AS36564" s="60"/>
      <c r="AT36564" s="60"/>
      <c r="AU36564" s="60"/>
      <c r="AV36564" s="60"/>
      <c r="AW36564" s="60"/>
      <c r="AX36564" s="60"/>
      <c r="AY36564" s="60"/>
      <c r="AZ36564" s="60"/>
      <c r="BA36564" s="60"/>
      <c r="BB36564" s="60"/>
      <c r="BC36564" s="61"/>
    </row>
    <row r="36565" spans="43:55">
      <c r="AQ36565" s="64"/>
      <c r="AR36565" s="64"/>
      <c r="AS36565" s="60"/>
      <c r="AT36565" s="60"/>
      <c r="AU36565" s="60"/>
      <c r="AV36565" s="60"/>
      <c r="AW36565" s="60"/>
      <c r="AX36565" s="60"/>
      <c r="AY36565" s="60"/>
      <c r="AZ36565" s="60"/>
      <c r="BA36565" s="60"/>
      <c r="BB36565" s="60"/>
      <c r="BC36565" s="61"/>
    </row>
    <row r="36566" spans="43:55">
      <c r="AQ36566" s="64"/>
      <c r="AR36566" s="64"/>
      <c r="AS36566" s="60"/>
      <c r="AT36566" s="60"/>
      <c r="AU36566" s="60"/>
      <c r="AV36566" s="60"/>
      <c r="AW36566" s="60"/>
      <c r="AX36566" s="60"/>
      <c r="AY36566" s="60"/>
      <c r="AZ36566" s="60"/>
      <c r="BA36566" s="60"/>
      <c r="BB36566" s="60"/>
      <c r="BC36566" s="61"/>
    </row>
    <row r="36567" spans="43:55">
      <c r="AQ36567" s="64"/>
      <c r="AR36567" s="64"/>
      <c r="AS36567" s="60"/>
      <c r="AT36567" s="60"/>
      <c r="AU36567" s="60"/>
      <c r="AV36567" s="60"/>
      <c r="AW36567" s="60"/>
      <c r="AX36567" s="60"/>
      <c r="AY36567" s="60"/>
      <c r="AZ36567" s="60"/>
      <c r="BA36567" s="60"/>
      <c r="BB36567" s="60"/>
      <c r="BC36567" s="61"/>
    </row>
    <row r="36568" spans="43:55">
      <c r="AQ36568" s="64"/>
      <c r="AR36568" s="64"/>
      <c r="AS36568" s="60"/>
      <c r="AT36568" s="60"/>
      <c r="AU36568" s="60"/>
      <c r="AV36568" s="60"/>
      <c r="AW36568" s="60"/>
      <c r="AX36568" s="60"/>
      <c r="AY36568" s="60"/>
      <c r="AZ36568" s="60"/>
      <c r="BA36568" s="60"/>
      <c r="BB36568" s="60"/>
      <c r="BC36568" s="61"/>
    </row>
    <row r="36569" spans="43:55">
      <c r="AQ36569" s="64"/>
      <c r="AR36569" s="64"/>
      <c r="AS36569" s="60"/>
      <c r="AT36569" s="60"/>
      <c r="AU36569" s="60"/>
      <c r="AV36569" s="60"/>
      <c r="AW36569" s="60"/>
      <c r="AX36569" s="60"/>
      <c r="AY36569" s="60"/>
      <c r="AZ36569" s="60"/>
      <c r="BA36569" s="60"/>
      <c r="BB36569" s="60"/>
      <c r="BC36569" s="61"/>
    </row>
    <row r="36570" spans="43:55">
      <c r="AQ36570" s="64"/>
      <c r="AR36570" s="64"/>
      <c r="AS36570" s="60"/>
      <c r="AT36570" s="60"/>
      <c r="AU36570" s="60"/>
      <c r="AV36570" s="60"/>
      <c r="AW36570" s="60"/>
      <c r="AX36570" s="60"/>
      <c r="AY36570" s="60"/>
      <c r="AZ36570" s="60"/>
      <c r="BA36570" s="60"/>
      <c r="BB36570" s="60"/>
      <c r="BC36570" s="61"/>
    </row>
    <row r="36571" spans="43:55">
      <c r="AQ36571" s="64"/>
      <c r="AR36571" s="64"/>
      <c r="AS36571" s="60"/>
      <c r="AT36571" s="60"/>
      <c r="AU36571" s="60"/>
      <c r="AV36571" s="60"/>
      <c r="AW36571" s="60"/>
      <c r="AX36571" s="60"/>
      <c r="AY36571" s="60"/>
      <c r="AZ36571" s="60"/>
      <c r="BA36571" s="60"/>
      <c r="BB36571" s="60"/>
      <c r="BC36571" s="61"/>
    </row>
    <row r="36572" spans="43:55">
      <c r="AQ36572" s="64"/>
      <c r="AR36572" s="64"/>
      <c r="AS36572" s="60"/>
      <c r="AT36572" s="60"/>
      <c r="AU36572" s="60"/>
      <c r="AV36572" s="60"/>
      <c r="AW36572" s="60"/>
      <c r="AX36572" s="60"/>
      <c r="AY36572" s="60"/>
      <c r="AZ36572" s="60"/>
      <c r="BA36572" s="60"/>
      <c r="BB36572" s="60"/>
      <c r="BC36572" s="61"/>
    </row>
    <row r="36573" spans="43:55">
      <c r="AQ36573" s="64"/>
      <c r="AR36573" s="64"/>
      <c r="AS36573" s="60"/>
      <c r="AT36573" s="60"/>
      <c r="AU36573" s="60"/>
      <c r="AV36573" s="60"/>
      <c r="AW36573" s="60"/>
      <c r="AX36573" s="60"/>
      <c r="AY36573" s="60"/>
      <c r="AZ36573" s="60"/>
      <c r="BA36573" s="60"/>
      <c r="BB36573" s="60"/>
      <c r="BC36573" s="61"/>
    </row>
    <row r="36574" spans="43:55">
      <c r="AQ36574" s="64"/>
      <c r="AR36574" s="64"/>
      <c r="AS36574" s="60"/>
      <c r="AT36574" s="60"/>
      <c r="AU36574" s="60"/>
      <c r="AV36574" s="60"/>
      <c r="AW36574" s="60"/>
      <c r="AX36574" s="60"/>
      <c r="AY36574" s="60"/>
      <c r="AZ36574" s="60"/>
      <c r="BA36574" s="60"/>
      <c r="BB36574" s="60"/>
      <c r="BC36574" s="61"/>
    </row>
    <row r="36575" spans="43:55">
      <c r="AQ36575" s="64"/>
      <c r="AR36575" s="64"/>
      <c r="AS36575" s="60"/>
      <c r="AT36575" s="60"/>
      <c r="AU36575" s="60"/>
      <c r="AV36575" s="60"/>
      <c r="AW36575" s="60"/>
      <c r="AX36575" s="60"/>
      <c r="AY36575" s="60"/>
      <c r="AZ36575" s="60"/>
      <c r="BA36575" s="60"/>
      <c r="BB36575" s="60"/>
      <c r="BC36575" s="61"/>
    </row>
    <row r="36576" spans="43:55">
      <c r="AQ36576" s="64"/>
      <c r="AR36576" s="64"/>
      <c r="AS36576" s="60"/>
      <c r="AT36576" s="60"/>
      <c r="AU36576" s="60"/>
      <c r="AV36576" s="60"/>
      <c r="AW36576" s="60"/>
      <c r="AX36576" s="60"/>
      <c r="AY36576" s="60"/>
      <c r="AZ36576" s="60"/>
      <c r="BA36576" s="60"/>
      <c r="BB36576" s="60"/>
      <c r="BC36576" s="61"/>
    </row>
    <row r="36577" spans="43:55">
      <c r="AQ36577" s="64"/>
      <c r="AR36577" s="64"/>
      <c r="AS36577" s="60"/>
      <c r="AT36577" s="60"/>
      <c r="AU36577" s="60"/>
      <c r="AV36577" s="60"/>
      <c r="AW36577" s="60"/>
      <c r="AX36577" s="60"/>
      <c r="AY36577" s="60"/>
      <c r="AZ36577" s="60"/>
      <c r="BA36577" s="60"/>
      <c r="BB36577" s="60"/>
      <c r="BC36577" s="61"/>
    </row>
    <row r="36578" spans="43:55">
      <c r="AQ36578" s="64"/>
      <c r="AR36578" s="64"/>
      <c r="AS36578" s="60"/>
      <c r="AT36578" s="60"/>
      <c r="AU36578" s="60"/>
      <c r="AV36578" s="60"/>
      <c r="AW36578" s="60"/>
      <c r="AX36578" s="60"/>
      <c r="AY36578" s="60"/>
      <c r="AZ36578" s="60"/>
      <c r="BA36578" s="60"/>
      <c r="BB36578" s="60"/>
      <c r="BC36578" s="61"/>
    </row>
    <row r="36579" spans="43:55">
      <c r="AQ36579" s="64"/>
      <c r="AR36579" s="64"/>
      <c r="AS36579" s="60"/>
      <c r="AT36579" s="60"/>
      <c r="AU36579" s="60"/>
      <c r="AV36579" s="60"/>
      <c r="AW36579" s="60"/>
      <c r="AX36579" s="60"/>
      <c r="AY36579" s="60"/>
      <c r="AZ36579" s="60"/>
      <c r="BA36579" s="60"/>
      <c r="BB36579" s="60"/>
      <c r="BC36579" s="61"/>
    </row>
    <row r="36580" spans="43:55">
      <c r="AQ36580" s="64"/>
      <c r="AR36580" s="64"/>
      <c r="AS36580" s="60"/>
      <c r="AT36580" s="60"/>
      <c r="AU36580" s="60"/>
      <c r="AV36580" s="60"/>
      <c r="AW36580" s="60"/>
      <c r="AX36580" s="60"/>
      <c r="AY36580" s="60"/>
      <c r="AZ36580" s="60"/>
      <c r="BA36580" s="60"/>
      <c r="BB36580" s="60"/>
      <c r="BC36580" s="61"/>
    </row>
    <row r="36581" spans="43:55">
      <c r="AQ36581" s="64"/>
      <c r="AR36581" s="64"/>
      <c r="AS36581" s="60"/>
      <c r="AT36581" s="60"/>
      <c r="AU36581" s="60"/>
      <c r="AV36581" s="60"/>
      <c r="AW36581" s="60"/>
      <c r="AX36581" s="60"/>
      <c r="AY36581" s="60"/>
      <c r="AZ36581" s="60"/>
      <c r="BA36581" s="60"/>
      <c r="BB36581" s="60"/>
      <c r="BC36581" s="61"/>
    </row>
    <row r="36582" spans="43:55">
      <c r="AQ36582" s="64"/>
      <c r="AR36582" s="64"/>
      <c r="AS36582" s="60"/>
      <c r="AT36582" s="60"/>
      <c r="AU36582" s="60"/>
      <c r="AV36582" s="60"/>
      <c r="AW36582" s="60"/>
      <c r="AX36582" s="60"/>
      <c r="AY36582" s="60"/>
      <c r="AZ36582" s="60"/>
      <c r="BA36582" s="60"/>
      <c r="BB36582" s="60"/>
      <c r="BC36582" s="61"/>
    </row>
    <row r="36583" spans="43:55">
      <c r="AQ36583" s="64"/>
      <c r="AR36583" s="64"/>
      <c r="AS36583" s="60"/>
      <c r="AT36583" s="60"/>
      <c r="AU36583" s="60"/>
      <c r="AV36583" s="60"/>
      <c r="AW36583" s="60"/>
      <c r="AX36583" s="60"/>
      <c r="AY36583" s="60"/>
      <c r="AZ36583" s="60"/>
      <c r="BA36583" s="60"/>
      <c r="BB36583" s="60"/>
      <c r="BC36583" s="61"/>
    </row>
    <row r="36584" spans="43:55">
      <c r="AQ36584" s="64"/>
      <c r="AR36584" s="64"/>
      <c r="AS36584" s="60"/>
      <c r="AT36584" s="60"/>
      <c r="AU36584" s="60"/>
      <c r="AV36584" s="60"/>
      <c r="AW36584" s="60"/>
      <c r="AX36584" s="60"/>
      <c r="AY36584" s="60"/>
      <c r="AZ36584" s="60"/>
      <c r="BA36584" s="60"/>
      <c r="BB36584" s="60"/>
      <c r="BC36584" s="61"/>
    </row>
    <row r="36585" spans="43:55">
      <c r="AQ36585" s="64"/>
      <c r="AR36585" s="64"/>
      <c r="AS36585" s="60"/>
      <c r="AT36585" s="60"/>
      <c r="AU36585" s="60"/>
      <c r="AV36585" s="60"/>
      <c r="AW36585" s="60"/>
      <c r="AX36585" s="60"/>
      <c r="AY36585" s="60"/>
      <c r="AZ36585" s="60"/>
      <c r="BA36585" s="60"/>
      <c r="BB36585" s="60"/>
      <c r="BC36585" s="61"/>
    </row>
    <row r="36586" spans="43:55">
      <c r="AQ36586" s="64"/>
      <c r="AR36586" s="64"/>
      <c r="AS36586" s="60"/>
      <c r="AT36586" s="60"/>
      <c r="AU36586" s="60"/>
      <c r="AV36586" s="60"/>
      <c r="AW36586" s="60"/>
      <c r="AX36586" s="60"/>
      <c r="AY36586" s="60"/>
      <c r="AZ36586" s="60"/>
      <c r="BA36586" s="60"/>
      <c r="BB36586" s="60"/>
      <c r="BC36586" s="61"/>
    </row>
    <row r="36587" spans="43:55">
      <c r="AQ36587" s="64"/>
      <c r="AR36587" s="64"/>
      <c r="AS36587" s="60"/>
      <c r="AT36587" s="60"/>
      <c r="AU36587" s="60"/>
      <c r="AV36587" s="60"/>
      <c r="AW36587" s="60"/>
      <c r="AX36587" s="60"/>
      <c r="AY36587" s="60"/>
      <c r="AZ36587" s="60"/>
      <c r="BA36587" s="60"/>
      <c r="BB36587" s="60"/>
      <c r="BC36587" s="61"/>
    </row>
    <row r="36588" spans="43:55">
      <c r="AQ36588" s="64"/>
      <c r="AR36588" s="64"/>
      <c r="AS36588" s="60"/>
      <c r="AT36588" s="60"/>
      <c r="AU36588" s="60"/>
      <c r="AV36588" s="60"/>
      <c r="AW36588" s="60"/>
      <c r="AX36588" s="60"/>
      <c r="AY36588" s="60"/>
      <c r="AZ36588" s="60"/>
      <c r="BA36588" s="60"/>
      <c r="BB36588" s="60"/>
      <c r="BC36588" s="61"/>
    </row>
    <row r="36589" spans="43:55">
      <c r="AQ36589" s="64"/>
      <c r="AR36589" s="64"/>
      <c r="AS36589" s="60"/>
      <c r="AT36589" s="60"/>
      <c r="AU36589" s="60"/>
      <c r="AV36589" s="60"/>
      <c r="AW36589" s="60"/>
      <c r="AX36589" s="60"/>
      <c r="AY36589" s="60"/>
      <c r="AZ36589" s="60"/>
      <c r="BA36589" s="60"/>
      <c r="BB36589" s="60"/>
      <c r="BC36589" s="61"/>
    </row>
    <row r="36590" spans="43:55">
      <c r="AQ36590" s="64"/>
      <c r="AR36590" s="64"/>
      <c r="AS36590" s="60"/>
      <c r="AT36590" s="60"/>
      <c r="AU36590" s="60"/>
      <c r="AV36590" s="60"/>
      <c r="AW36590" s="60"/>
      <c r="AX36590" s="60"/>
      <c r="AY36590" s="60"/>
      <c r="AZ36590" s="60"/>
      <c r="BA36590" s="60"/>
      <c r="BB36590" s="60"/>
      <c r="BC36590" s="61"/>
    </row>
    <row r="36591" spans="43:55">
      <c r="AQ36591" s="64"/>
      <c r="AR36591" s="64"/>
      <c r="AS36591" s="60"/>
      <c r="AT36591" s="60"/>
      <c r="AU36591" s="60"/>
      <c r="AV36591" s="60"/>
      <c r="AW36591" s="60"/>
      <c r="AX36591" s="60"/>
      <c r="AY36591" s="60"/>
      <c r="AZ36591" s="60"/>
      <c r="BA36591" s="60"/>
      <c r="BB36591" s="60"/>
      <c r="BC36591" s="61"/>
    </row>
    <row r="36592" spans="43:55">
      <c r="AQ36592" s="64"/>
      <c r="AR36592" s="64"/>
      <c r="AS36592" s="60"/>
      <c r="AT36592" s="60"/>
      <c r="AU36592" s="60"/>
      <c r="AV36592" s="60"/>
      <c r="AW36592" s="60"/>
      <c r="AX36592" s="60"/>
      <c r="AY36592" s="60"/>
      <c r="AZ36592" s="60"/>
      <c r="BA36592" s="60"/>
      <c r="BB36592" s="60"/>
      <c r="BC36592" s="61"/>
    </row>
    <row r="36593" spans="43:55">
      <c r="AQ36593" s="64"/>
      <c r="AR36593" s="64"/>
      <c r="AS36593" s="60"/>
      <c r="AT36593" s="60"/>
      <c r="AU36593" s="60"/>
      <c r="AV36593" s="60"/>
      <c r="AW36593" s="60"/>
      <c r="AX36593" s="60"/>
      <c r="AY36593" s="60"/>
      <c r="AZ36593" s="60"/>
      <c r="BA36593" s="60"/>
      <c r="BB36593" s="60"/>
      <c r="BC36593" s="61"/>
    </row>
    <row r="36594" spans="43:55">
      <c r="AQ36594" s="64"/>
      <c r="AR36594" s="64"/>
      <c r="AS36594" s="60"/>
      <c r="AT36594" s="60"/>
      <c r="AU36594" s="60"/>
      <c r="AV36594" s="60"/>
      <c r="AW36594" s="60"/>
      <c r="AX36594" s="60"/>
      <c r="AY36594" s="60"/>
      <c r="AZ36594" s="60"/>
      <c r="BA36594" s="60"/>
      <c r="BB36594" s="60"/>
      <c r="BC36594" s="61"/>
    </row>
    <row r="36595" spans="43:55">
      <c r="AQ36595" s="64"/>
      <c r="AR36595" s="64"/>
      <c r="AS36595" s="60"/>
      <c r="AT36595" s="60"/>
      <c r="AU36595" s="60"/>
      <c r="AV36595" s="60"/>
      <c r="AW36595" s="60"/>
      <c r="AX36595" s="60"/>
      <c r="AY36595" s="60"/>
      <c r="AZ36595" s="60"/>
      <c r="BA36595" s="60"/>
      <c r="BB36595" s="60"/>
      <c r="BC36595" s="61"/>
    </row>
    <row r="36596" spans="43:55">
      <c r="AQ36596" s="64"/>
      <c r="AR36596" s="64"/>
      <c r="AS36596" s="60"/>
      <c r="AT36596" s="60"/>
      <c r="AU36596" s="60"/>
      <c r="AV36596" s="60"/>
      <c r="AW36596" s="60"/>
      <c r="AX36596" s="60"/>
      <c r="AY36596" s="60"/>
      <c r="AZ36596" s="60"/>
      <c r="BA36596" s="60"/>
      <c r="BB36596" s="60"/>
      <c r="BC36596" s="61"/>
    </row>
    <row r="36597" spans="43:55">
      <c r="AQ36597" s="64"/>
      <c r="AR36597" s="64"/>
      <c r="AS36597" s="60"/>
      <c r="AT36597" s="60"/>
      <c r="AU36597" s="60"/>
      <c r="AV36597" s="60"/>
      <c r="AW36597" s="60"/>
      <c r="AX36597" s="60"/>
      <c r="AY36597" s="60"/>
      <c r="AZ36597" s="60"/>
      <c r="BA36597" s="60"/>
      <c r="BB36597" s="60"/>
      <c r="BC36597" s="61"/>
    </row>
    <row r="36598" spans="43:55">
      <c r="AQ36598" s="64"/>
      <c r="AR36598" s="64"/>
      <c r="AS36598" s="60"/>
      <c r="AT36598" s="60"/>
      <c r="AU36598" s="60"/>
      <c r="AV36598" s="60"/>
      <c r="AW36598" s="60"/>
      <c r="AX36598" s="60"/>
      <c r="AY36598" s="60"/>
      <c r="AZ36598" s="60"/>
      <c r="BA36598" s="60"/>
      <c r="BB36598" s="60"/>
      <c r="BC36598" s="61"/>
    </row>
    <row r="36599" spans="43:55">
      <c r="AQ36599" s="64"/>
      <c r="AR36599" s="64"/>
      <c r="AS36599" s="60"/>
      <c r="AT36599" s="60"/>
      <c r="AU36599" s="60"/>
      <c r="AV36599" s="60"/>
      <c r="AW36599" s="60"/>
      <c r="AX36599" s="60"/>
      <c r="AY36599" s="60"/>
      <c r="AZ36599" s="60"/>
      <c r="BA36599" s="60"/>
      <c r="BB36599" s="60"/>
      <c r="BC36599" s="61"/>
    </row>
    <row r="36600" spans="43:55">
      <c r="AQ36600" s="64"/>
      <c r="AR36600" s="64"/>
      <c r="AS36600" s="60"/>
      <c r="AT36600" s="60"/>
      <c r="AU36600" s="60"/>
      <c r="AV36600" s="60"/>
      <c r="AW36600" s="60"/>
      <c r="AX36600" s="60"/>
      <c r="AY36600" s="60"/>
      <c r="AZ36600" s="60"/>
      <c r="BA36600" s="60"/>
      <c r="BB36600" s="60"/>
      <c r="BC36600" s="61"/>
    </row>
    <row r="36601" spans="43:55">
      <c r="AQ36601" s="64"/>
      <c r="AR36601" s="64"/>
      <c r="AS36601" s="60"/>
      <c r="AT36601" s="60"/>
      <c r="AU36601" s="60"/>
      <c r="AV36601" s="60"/>
      <c r="AW36601" s="60"/>
      <c r="AX36601" s="60"/>
      <c r="AY36601" s="60"/>
      <c r="AZ36601" s="60"/>
      <c r="BA36601" s="60"/>
      <c r="BB36601" s="60"/>
      <c r="BC36601" s="61"/>
    </row>
    <row r="36602" spans="43:55">
      <c r="AQ36602" s="64"/>
      <c r="AR36602" s="64"/>
      <c r="AS36602" s="60"/>
      <c r="AT36602" s="60"/>
      <c r="AU36602" s="60"/>
      <c r="AV36602" s="60"/>
      <c r="AW36602" s="60"/>
      <c r="AX36602" s="60"/>
      <c r="AY36602" s="60"/>
      <c r="AZ36602" s="60"/>
      <c r="BA36602" s="60"/>
      <c r="BB36602" s="60"/>
      <c r="BC36602" s="61"/>
    </row>
    <row r="36603" spans="43:55">
      <c r="AQ36603" s="64"/>
      <c r="AR36603" s="64"/>
      <c r="AS36603" s="60"/>
      <c r="AT36603" s="60"/>
      <c r="AU36603" s="60"/>
      <c r="AV36603" s="60"/>
      <c r="AW36603" s="60"/>
      <c r="AX36603" s="60"/>
      <c r="AY36603" s="60"/>
      <c r="AZ36603" s="60"/>
      <c r="BA36603" s="60"/>
      <c r="BB36603" s="60"/>
      <c r="BC36603" s="61"/>
    </row>
    <row r="36604" spans="43:55">
      <c r="AQ36604" s="64"/>
      <c r="AR36604" s="64"/>
      <c r="AS36604" s="60"/>
      <c r="AT36604" s="60"/>
      <c r="AU36604" s="60"/>
      <c r="AV36604" s="60"/>
      <c r="AW36604" s="60"/>
      <c r="AX36604" s="60"/>
      <c r="AY36604" s="60"/>
      <c r="AZ36604" s="60"/>
      <c r="BA36604" s="60"/>
      <c r="BB36604" s="60"/>
      <c r="BC36604" s="61"/>
    </row>
    <row r="36605" spans="43:55">
      <c r="AQ36605" s="64"/>
      <c r="AR36605" s="64"/>
      <c r="AS36605" s="60"/>
      <c r="AT36605" s="60"/>
      <c r="AU36605" s="60"/>
      <c r="AV36605" s="60"/>
      <c r="AW36605" s="60"/>
      <c r="AX36605" s="60"/>
      <c r="AY36605" s="60"/>
      <c r="AZ36605" s="60"/>
      <c r="BA36605" s="60"/>
      <c r="BB36605" s="60"/>
      <c r="BC36605" s="61"/>
    </row>
    <row r="36606" spans="43:55">
      <c r="AQ36606" s="64"/>
      <c r="AR36606" s="64"/>
      <c r="AS36606" s="60"/>
      <c r="AT36606" s="60"/>
      <c r="AU36606" s="60"/>
      <c r="AV36606" s="60"/>
      <c r="AW36606" s="60"/>
      <c r="AX36606" s="60"/>
      <c r="AY36606" s="60"/>
      <c r="AZ36606" s="60"/>
      <c r="BA36606" s="60"/>
      <c r="BB36606" s="60"/>
      <c r="BC36606" s="61"/>
    </row>
    <row r="36607" spans="43:55">
      <c r="AQ36607" s="64"/>
      <c r="AR36607" s="64"/>
      <c r="AS36607" s="60"/>
      <c r="AT36607" s="60"/>
      <c r="AU36607" s="60"/>
      <c r="AV36607" s="60"/>
      <c r="AW36607" s="60"/>
      <c r="AX36607" s="60"/>
      <c r="AY36607" s="60"/>
      <c r="AZ36607" s="60"/>
      <c r="BA36607" s="60"/>
      <c r="BB36607" s="60"/>
      <c r="BC36607" s="61"/>
    </row>
    <row r="36608" spans="43:55">
      <c r="AQ36608" s="64"/>
      <c r="AR36608" s="64"/>
      <c r="AS36608" s="60"/>
      <c r="AT36608" s="60"/>
      <c r="AU36608" s="60"/>
      <c r="AV36608" s="60"/>
      <c r="AW36608" s="60"/>
      <c r="AX36608" s="60"/>
      <c r="AY36608" s="60"/>
      <c r="AZ36608" s="60"/>
      <c r="BA36608" s="60"/>
      <c r="BB36608" s="60"/>
      <c r="BC36608" s="61"/>
    </row>
    <row r="36609" spans="43:55">
      <c r="AQ36609" s="64"/>
      <c r="AR36609" s="64"/>
      <c r="AS36609" s="60"/>
      <c r="AT36609" s="60"/>
      <c r="AU36609" s="60"/>
      <c r="AV36609" s="60"/>
      <c r="AW36609" s="60"/>
      <c r="AX36609" s="60"/>
      <c r="AY36609" s="60"/>
      <c r="AZ36609" s="60"/>
      <c r="BA36609" s="60"/>
      <c r="BB36609" s="60"/>
      <c r="BC36609" s="61"/>
    </row>
    <row r="36610" spans="43:55">
      <c r="AQ36610" s="64"/>
      <c r="AR36610" s="64"/>
      <c r="AS36610" s="60"/>
      <c r="AT36610" s="60"/>
      <c r="AU36610" s="60"/>
      <c r="AV36610" s="60"/>
      <c r="AW36610" s="60"/>
      <c r="AX36610" s="60"/>
      <c r="AY36610" s="60"/>
      <c r="AZ36610" s="60"/>
      <c r="BA36610" s="60"/>
      <c r="BB36610" s="60"/>
      <c r="BC36610" s="61"/>
    </row>
    <row r="36611" spans="43:55">
      <c r="AQ36611" s="64"/>
      <c r="AR36611" s="64"/>
      <c r="AS36611" s="60"/>
      <c r="AT36611" s="60"/>
      <c r="AU36611" s="60"/>
      <c r="AV36611" s="60"/>
      <c r="AW36611" s="60"/>
      <c r="AX36611" s="60"/>
      <c r="AY36611" s="60"/>
      <c r="AZ36611" s="60"/>
      <c r="BA36611" s="60"/>
      <c r="BB36611" s="60"/>
      <c r="BC36611" s="61"/>
    </row>
    <row r="36612" spans="43:55">
      <c r="AQ36612" s="64"/>
      <c r="AR36612" s="64"/>
      <c r="AS36612" s="60"/>
      <c r="AT36612" s="60"/>
      <c r="AU36612" s="60"/>
      <c r="AV36612" s="60"/>
      <c r="AW36612" s="60"/>
      <c r="AX36612" s="60"/>
      <c r="AY36612" s="60"/>
      <c r="AZ36612" s="60"/>
      <c r="BA36612" s="60"/>
      <c r="BB36612" s="60"/>
      <c r="BC36612" s="61"/>
    </row>
    <row r="36613" spans="43:55">
      <c r="AQ36613" s="64"/>
      <c r="AR36613" s="64"/>
      <c r="AS36613" s="60"/>
      <c r="AT36613" s="60"/>
      <c r="AU36613" s="60"/>
      <c r="AV36613" s="60"/>
      <c r="AW36613" s="60"/>
      <c r="AX36613" s="60"/>
      <c r="AY36613" s="60"/>
      <c r="AZ36613" s="60"/>
      <c r="BA36613" s="60"/>
      <c r="BB36613" s="60"/>
      <c r="BC36613" s="61"/>
    </row>
    <row r="36614" spans="43:55">
      <c r="AQ36614" s="64"/>
      <c r="AR36614" s="64"/>
      <c r="AS36614" s="60"/>
      <c r="AT36614" s="60"/>
      <c r="AU36614" s="60"/>
      <c r="AV36614" s="60"/>
      <c r="AW36614" s="60"/>
      <c r="AX36614" s="60"/>
      <c r="AY36614" s="60"/>
      <c r="AZ36614" s="60"/>
      <c r="BA36614" s="60"/>
      <c r="BB36614" s="60"/>
      <c r="BC36614" s="61"/>
    </row>
    <row r="36615" spans="43:55">
      <c r="AQ36615" s="64"/>
      <c r="AR36615" s="64"/>
      <c r="AS36615" s="60"/>
      <c r="AT36615" s="60"/>
      <c r="AU36615" s="60"/>
      <c r="AV36615" s="60"/>
      <c r="AW36615" s="60"/>
      <c r="AX36615" s="60"/>
      <c r="AY36615" s="60"/>
      <c r="AZ36615" s="60"/>
      <c r="BA36615" s="60"/>
      <c r="BB36615" s="60"/>
      <c r="BC36615" s="61"/>
    </row>
    <row r="36616" spans="43:55">
      <c r="AQ36616" s="64"/>
      <c r="AR36616" s="64"/>
      <c r="AS36616" s="60"/>
      <c r="AT36616" s="60"/>
      <c r="AU36616" s="60"/>
      <c r="AV36616" s="60"/>
      <c r="AW36616" s="60"/>
      <c r="AX36616" s="60"/>
      <c r="AY36616" s="60"/>
      <c r="AZ36616" s="60"/>
      <c r="BA36616" s="60"/>
      <c r="BB36616" s="60"/>
      <c r="BC36616" s="61"/>
    </row>
    <row r="36617" spans="43:55">
      <c r="AQ36617" s="64"/>
      <c r="AR36617" s="64"/>
      <c r="AS36617" s="60"/>
      <c r="AT36617" s="60"/>
      <c r="AU36617" s="60"/>
      <c r="AV36617" s="60"/>
      <c r="AW36617" s="60"/>
      <c r="AX36617" s="60"/>
      <c r="AY36617" s="60"/>
      <c r="AZ36617" s="60"/>
      <c r="BA36617" s="60"/>
      <c r="BB36617" s="60"/>
      <c r="BC36617" s="61"/>
    </row>
    <row r="36618" spans="43:55">
      <c r="AQ36618" s="64"/>
      <c r="AR36618" s="64"/>
      <c r="AS36618" s="60"/>
      <c r="AT36618" s="60"/>
      <c r="AU36618" s="60"/>
      <c r="AV36618" s="60"/>
      <c r="AW36618" s="60"/>
      <c r="AX36618" s="60"/>
      <c r="AY36618" s="60"/>
      <c r="AZ36618" s="60"/>
      <c r="BA36618" s="60"/>
      <c r="BB36618" s="60"/>
      <c r="BC36618" s="61"/>
    </row>
    <row r="36619" spans="43:55">
      <c r="AQ36619" s="64"/>
      <c r="AR36619" s="64"/>
      <c r="AS36619" s="60"/>
      <c r="AT36619" s="60"/>
      <c r="AU36619" s="60"/>
      <c r="AV36619" s="60"/>
      <c r="AW36619" s="60"/>
      <c r="AX36619" s="60"/>
      <c r="AY36619" s="60"/>
      <c r="AZ36619" s="60"/>
      <c r="BA36619" s="60"/>
      <c r="BB36619" s="60"/>
      <c r="BC36619" s="61"/>
    </row>
    <row r="36620" spans="43:55">
      <c r="AQ36620" s="64"/>
      <c r="AR36620" s="64"/>
      <c r="AS36620" s="60"/>
      <c r="AT36620" s="60"/>
      <c r="AU36620" s="60"/>
      <c r="AV36620" s="60"/>
      <c r="AW36620" s="60"/>
      <c r="AX36620" s="60"/>
      <c r="AY36620" s="60"/>
      <c r="AZ36620" s="60"/>
      <c r="BA36620" s="60"/>
      <c r="BB36620" s="60"/>
      <c r="BC36620" s="61"/>
    </row>
    <row r="36621" spans="43:55">
      <c r="AQ36621" s="64"/>
      <c r="AR36621" s="64"/>
      <c r="AS36621" s="60"/>
      <c r="AT36621" s="60"/>
      <c r="AU36621" s="60"/>
      <c r="AV36621" s="60"/>
      <c r="AW36621" s="60"/>
      <c r="AX36621" s="60"/>
      <c r="AY36621" s="60"/>
      <c r="AZ36621" s="60"/>
      <c r="BA36621" s="60"/>
      <c r="BB36621" s="60"/>
      <c r="BC36621" s="61"/>
    </row>
    <row r="36622" spans="43:55">
      <c r="AQ36622" s="64"/>
      <c r="AR36622" s="64"/>
      <c r="AS36622" s="60"/>
      <c r="AT36622" s="60"/>
      <c r="AU36622" s="60"/>
      <c r="AV36622" s="60"/>
      <c r="AW36622" s="60"/>
      <c r="AX36622" s="60"/>
      <c r="AY36622" s="60"/>
      <c r="AZ36622" s="60"/>
      <c r="BA36622" s="60"/>
      <c r="BB36622" s="60"/>
      <c r="BC36622" s="61"/>
    </row>
    <row r="36623" spans="43:55">
      <c r="AQ36623" s="64"/>
      <c r="AR36623" s="64"/>
      <c r="AS36623" s="60"/>
      <c r="AT36623" s="60"/>
      <c r="AU36623" s="60"/>
      <c r="AV36623" s="60"/>
      <c r="AW36623" s="60"/>
      <c r="AX36623" s="60"/>
      <c r="AY36623" s="60"/>
      <c r="AZ36623" s="60"/>
      <c r="BA36623" s="60"/>
      <c r="BB36623" s="60"/>
      <c r="BC36623" s="61"/>
    </row>
    <row r="36624" spans="43:55">
      <c r="AQ36624" s="64"/>
      <c r="AR36624" s="64"/>
      <c r="AS36624" s="60"/>
      <c r="AT36624" s="60"/>
      <c r="AU36624" s="60"/>
      <c r="AV36624" s="60"/>
      <c r="AW36624" s="60"/>
      <c r="AX36624" s="60"/>
      <c r="AY36624" s="60"/>
      <c r="AZ36624" s="60"/>
      <c r="BA36624" s="60"/>
      <c r="BB36624" s="60"/>
      <c r="BC36624" s="61"/>
    </row>
    <row r="36625" spans="43:55">
      <c r="AQ36625" s="64"/>
      <c r="AR36625" s="64"/>
      <c r="AS36625" s="60"/>
      <c r="AT36625" s="60"/>
      <c r="AU36625" s="60"/>
      <c r="AV36625" s="60"/>
      <c r="AW36625" s="60"/>
      <c r="AX36625" s="60"/>
      <c r="AY36625" s="60"/>
      <c r="AZ36625" s="60"/>
      <c r="BA36625" s="60"/>
      <c r="BB36625" s="60"/>
      <c r="BC36625" s="61"/>
    </row>
    <row r="36626" spans="43:55">
      <c r="AQ36626" s="64"/>
      <c r="AR36626" s="64"/>
      <c r="AS36626" s="60"/>
      <c r="AT36626" s="60"/>
      <c r="AU36626" s="60"/>
      <c r="AV36626" s="60"/>
      <c r="AW36626" s="60"/>
      <c r="AX36626" s="60"/>
      <c r="AY36626" s="60"/>
      <c r="AZ36626" s="60"/>
      <c r="BA36626" s="60"/>
      <c r="BB36626" s="60"/>
      <c r="BC36626" s="61"/>
    </row>
    <row r="36627" spans="43:55">
      <c r="AQ36627" s="64"/>
      <c r="AR36627" s="64"/>
      <c r="AS36627" s="60"/>
      <c r="AT36627" s="60"/>
      <c r="AU36627" s="60"/>
      <c r="AV36627" s="60"/>
      <c r="AW36627" s="60"/>
      <c r="AX36627" s="60"/>
      <c r="AY36627" s="60"/>
      <c r="AZ36627" s="60"/>
      <c r="BA36627" s="60"/>
      <c r="BB36627" s="60"/>
      <c r="BC36627" s="61"/>
    </row>
    <row r="36628" spans="43:55">
      <c r="AQ36628" s="64"/>
      <c r="AR36628" s="64"/>
      <c r="AS36628" s="60"/>
      <c r="AT36628" s="60"/>
      <c r="AU36628" s="60"/>
      <c r="AV36628" s="60"/>
      <c r="AW36628" s="60"/>
      <c r="AX36628" s="60"/>
      <c r="AY36628" s="60"/>
      <c r="AZ36628" s="60"/>
      <c r="BA36628" s="60"/>
      <c r="BB36628" s="60"/>
      <c r="BC36628" s="61"/>
    </row>
    <row r="36629" spans="43:55">
      <c r="AQ36629" s="64"/>
      <c r="AR36629" s="64"/>
      <c r="AS36629" s="60"/>
      <c r="AT36629" s="60"/>
      <c r="AU36629" s="60"/>
      <c r="AV36629" s="60"/>
      <c r="AW36629" s="60"/>
      <c r="AX36629" s="60"/>
      <c r="AY36629" s="60"/>
      <c r="AZ36629" s="60"/>
      <c r="BA36629" s="60"/>
      <c r="BB36629" s="60"/>
      <c r="BC36629" s="61"/>
    </row>
    <row r="36630" spans="43:55">
      <c r="AQ36630" s="64"/>
      <c r="AR36630" s="64"/>
      <c r="AS36630" s="60"/>
      <c r="AT36630" s="60"/>
      <c r="AU36630" s="60"/>
      <c r="AV36630" s="60"/>
      <c r="AW36630" s="60"/>
      <c r="AX36630" s="60"/>
      <c r="AY36630" s="60"/>
      <c r="AZ36630" s="60"/>
      <c r="BA36630" s="60"/>
      <c r="BB36630" s="60"/>
      <c r="BC36630" s="61"/>
    </row>
    <row r="36631" spans="43:55">
      <c r="AQ36631" s="64"/>
      <c r="AR36631" s="64"/>
      <c r="AS36631" s="60"/>
      <c r="AT36631" s="60"/>
      <c r="AU36631" s="60"/>
      <c r="AV36631" s="60"/>
      <c r="AW36631" s="60"/>
      <c r="AX36631" s="60"/>
      <c r="AY36631" s="60"/>
      <c r="AZ36631" s="60"/>
      <c r="BA36631" s="60"/>
      <c r="BB36631" s="60"/>
      <c r="BC36631" s="61"/>
    </row>
    <row r="36632" spans="43:55">
      <c r="AQ36632" s="64"/>
      <c r="AR36632" s="64"/>
      <c r="AS36632" s="60"/>
      <c r="AT36632" s="60"/>
      <c r="AU36632" s="60"/>
      <c r="AV36632" s="60"/>
      <c r="AW36632" s="60"/>
      <c r="AX36632" s="60"/>
      <c r="AY36632" s="60"/>
      <c r="AZ36632" s="60"/>
      <c r="BA36632" s="60"/>
      <c r="BB36632" s="60"/>
      <c r="BC36632" s="61"/>
    </row>
    <row r="36633" spans="43:55">
      <c r="AQ36633" s="64"/>
      <c r="AR36633" s="64"/>
      <c r="AS36633" s="60"/>
      <c r="AT36633" s="60"/>
      <c r="AU36633" s="60"/>
      <c r="AV36633" s="60"/>
      <c r="AW36633" s="60"/>
      <c r="AX36633" s="60"/>
      <c r="AY36633" s="60"/>
      <c r="AZ36633" s="60"/>
      <c r="BA36633" s="60"/>
      <c r="BB36633" s="60"/>
      <c r="BC36633" s="61"/>
    </row>
    <row r="36634" spans="43:55">
      <c r="AQ36634" s="64"/>
      <c r="AR36634" s="64"/>
      <c r="AS36634" s="60"/>
      <c r="AT36634" s="60"/>
      <c r="AU36634" s="60"/>
      <c r="AV36634" s="60"/>
      <c r="AW36634" s="60"/>
      <c r="AX36634" s="60"/>
      <c r="AY36634" s="60"/>
      <c r="AZ36634" s="60"/>
      <c r="BA36634" s="60"/>
      <c r="BB36634" s="60"/>
      <c r="BC36634" s="61"/>
    </row>
    <row r="36635" spans="43:55">
      <c r="AQ36635" s="64"/>
      <c r="AR36635" s="64"/>
      <c r="AS36635" s="60"/>
      <c r="AT36635" s="60"/>
      <c r="AU36635" s="60"/>
      <c r="AV36635" s="60"/>
      <c r="AW36635" s="60"/>
      <c r="AX36635" s="60"/>
      <c r="AY36635" s="60"/>
      <c r="AZ36635" s="60"/>
      <c r="BA36635" s="60"/>
      <c r="BB36635" s="60"/>
      <c r="BC36635" s="61"/>
    </row>
    <row r="36636" spans="43:55">
      <c r="AQ36636" s="64"/>
      <c r="AR36636" s="64"/>
      <c r="AS36636" s="60"/>
      <c r="AT36636" s="60"/>
      <c r="AU36636" s="60"/>
      <c r="AV36636" s="60"/>
      <c r="AW36636" s="60"/>
      <c r="AX36636" s="60"/>
      <c r="AY36636" s="60"/>
      <c r="AZ36636" s="60"/>
      <c r="BA36636" s="60"/>
      <c r="BB36636" s="60"/>
      <c r="BC36636" s="61"/>
    </row>
    <row r="36637" spans="43:55">
      <c r="AQ36637" s="64"/>
      <c r="AR36637" s="64"/>
      <c r="AS36637" s="60"/>
      <c r="AT36637" s="60"/>
      <c r="AU36637" s="60"/>
      <c r="AV36637" s="60"/>
      <c r="AW36637" s="60"/>
      <c r="AX36637" s="60"/>
      <c r="AY36637" s="60"/>
      <c r="AZ36637" s="60"/>
      <c r="BA36637" s="60"/>
      <c r="BB36637" s="60"/>
      <c r="BC36637" s="61"/>
    </row>
    <row r="36638" spans="43:55">
      <c r="AQ36638" s="64"/>
      <c r="AR36638" s="64"/>
      <c r="AS36638" s="60"/>
      <c r="AT36638" s="60"/>
      <c r="AU36638" s="60"/>
      <c r="AV36638" s="60"/>
      <c r="AW36638" s="60"/>
      <c r="AX36638" s="60"/>
      <c r="AY36638" s="60"/>
      <c r="AZ36638" s="60"/>
      <c r="BA36638" s="60"/>
      <c r="BB36638" s="60"/>
      <c r="BC36638" s="61"/>
    </row>
    <row r="36639" spans="43:55">
      <c r="AQ36639" s="64"/>
      <c r="AR36639" s="64"/>
      <c r="AS36639" s="60"/>
      <c r="AT36639" s="60"/>
      <c r="AU36639" s="60"/>
      <c r="AV36639" s="60"/>
      <c r="AW36639" s="60"/>
      <c r="AX36639" s="60"/>
      <c r="AY36639" s="60"/>
      <c r="AZ36639" s="60"/>
      <c r="BA36639" s="60"/>
      <c r="BB36639" s="60"/>
      <c r="BC36639" s="61"/>
    </row>
    <row r="36640" spans="43:55">
      <c r="AQ36640" s="64"/>
      <c r="AR36640" s="64"/>
      <c r="AS36640" s="60"/>
      <c r="AT36640" s="60"/>
      <c r="AU36640" s="60"/>
      <c r="AV36640" s="60"/>
      <c r="AW36640" s="60"/>
      <c r="AX36640" s="60"/>
      <c r="AY36640" s="60"/>
      <c r="AZ36640" s="60"/>
      <c r="BA36640" s="60"/>
      <c r="BB36640" s="60"/>
      <c r="BC36640" s="61"/>
    </row>
    <row r="36641" spans="43:55">
      <c r="AQ36641" s="64"/>
      <c r="AR36641" s="64"/>
      <c r="AS36641" s="60"/>
      <c r="AT36641" s="60"/>
      <c r="AU36641" s="60"/>
      <c r="AV36641" s="60"/>
      <c r="AW36641" s="60"/>
      <c r="AX36641" s="60"/>
      <c r="AY36641" s="60"/>
      <c r="AZ36641" s="60"/>
      <c r="BA36641" s="60"/>
      <c r="BB36641" s="60"/>
      <c r="BC36641" s="61"/>
    </row>
    <row r="36642" spans="43:55">
      <c r="AQ36642" s="64"/>
      <c r="AR36642" s="64"/>
      <c r="AS36642" s="60"/>
      <c r="AT36642" s="60"/>
      <c r="AU36642" s="60"/>
      <c r="AV36642" s="60"/>
      <c r="AW36642" s="60"/>
      <c r="AX36642" s="60"/>
      <c r="AY36642" s="60"/>
      <c r="AZ36642" s="60"/>
      <c r="BA36642" s="60"/>
      <c r="BB36642" s="60"/>
      <c r="BC36642" s="61"/>
    </row>
    <row r="36643" spans="43:55">
      <c r="AQ36643" s="64"/>
      <c r="AR36643" s="64"/>
      <c r="AS36643" s="60"/>
      <c r="AT36643" s="60"/>
      <c r="AU36643" s="60"/>
      <c r="AV36643" s="60"/>
      <c r="AW36643" s="60"/>
      <c r="AX36643" s="60"/>
      <c r="AY36643" s="60"/>
      <c r="AZ36643" s="60"/>
      <c r="BA36643" s="60"/>
      <c r="BB36643" s="60"/>
      <c r="BC36643" s="61"/>
    </row>
    <row r="36644" spans="43:55">
      <c r="AQ36644" s="64"/>
      <c r="AR36644" s="64"/>
      <c r="AS36644" s="60"/>
      <c r="AT36644" s="60"/>
      <c r="AU36644" s="60"/>
      <c r="AV36644" s="60"/>
      <c r="AW36644" s="60"/>
      <c r="AX36644" s="60"/>
      <c r="AY36644" s="60"/>
      <c r="AZ36644" s="60"/>
      <c r="BA36644" s="60"/>
      <c r="BB36644" s="60"/>
      <c r="BC36644" s="61"/>
    </row>
    <row r="36645" spans="43:55">
      <c r="AQ36645" s="64"/>
      <c r="AR36645" s="64"/>
      <c r="AS36645" s="60"/>
      <c r="AT36645" s="60"/>
      <c r="AU36645" s="60"/>
      <c r="AV36645" s="60"/>
      <c r="AW36645" s="60"/>
      <c r="AX36645" s="60"/>
      <c r="AY36645" s="60"/>
      <c r="AZ36645" s="60"/>
      <c r="BA36645" s="60"/>
      <c r="BB36645" s="60"/>
      <c r="BC36645" s="61"/>
    </row>
    <row r="36646" spans="43:55">
      <c r="AQ36646" s="64"/>
      <c r="AR36646" s="64"/>
      <c r="AS36646" s="60"/>
      <c r="AT36646" s="60"/>
      <c r="AU36646" s="60"/>
      <c r="AV36646" s="60"/>
      <c r="AW36646" s="60"/>
      <c r="AX36646" s="60"/>
      <c r="AY36646" s="60"/>
      <c r="AZ36646" s="60"/>
      <c r="BA36646" s="60"/>
      <c r="BB36646" s="60"/>
      <c r="BC36646" s="61"/>
    </row>
    <row r="36647" spans="43:55">
      <c r="AQ36647" s="64"/>
      <c r="AR36647" s="64"/>
      <c r="AS36647" s="60"/>
      <c r="AT36647" s="60"/>
      <c r="AU36647" s="60"/>
      <c r="AV36647" s="60"/>
      <c r="AW36647" s="60"/>
      <c r="AX36647" s="60"/>
      <c r="AY36647" s="60"/>
      <c r="AZ36647" s="60"/>
      <c r="BA36647" s="60"/>
      <c r="BB36647" s="60"/>
      <c r="BC36647" s="61"/>
    </row>
    <row r="36648" spans="43:55">
      <c r="AQ36648" s="64"/>
      <c r="AR36648" s="64"/>
      <c r="AS36648" s="60"/>
      <c r="AT36648" s="60"/>
      <c r="AU36648" s="60"/>
      <c r="AV36648" s="60"/>
      <c r="AW36648" s="60"/>
      <c r="AX36648" s="60"/>
      <c r="AY36648" s="60"/>
      <c r="AZ36648" s="60"/>
      <c r="BA36648" s="60"/>
      <c r="BB36648" s="60"/>
      <c r="BC36648" s="61"/>
    </row>
    <row r="36649" spans="43:55">
      <c r="AQ36649" s="64"/>
      <c r="AR36649" s="64"/>
      <c r="AS36649" s="60"/>
      <c r="AT36649" s="60"/>
      <c r="AU36649" s="60"/>
      <c r="AV36649" s="60"/>
      <c r="AW36649" s="60"/>
      <c r="AX36649" s="60"/>
      <c r="AY36649" s="60"/>
      <c r="AZ36649" s="60"/>
      <c r="BA36649" s="60"/>
      <c r="BB36649" s="60"/>
      <c r="BC36649" s="61"/>
    </row>
    <row r="36650" spans="43:55">
      <c r="AQ36650" s="64"/>
      <c r="AR36650" s="64"/>
      <c r="AS36650" s="60"/>
      <c r="AT36650" s="60"/>
      <c r="AU36650" s="60"/>
      <c r="AV36650" s="60"/>
      <c r="AW36650" s="60"/>
      <c r="AX36650" s="60"/>
      <c r="AY36650" s="60"/>
      <c r="AZ36650" s="60"/>
      <c r="BA36650" s="60"/>
      <c r="BB36650" s="60"/>
      <c r="BC36650" s="61"/>
    </row>
    <row r="36651" spans="43:55">
      <c r="AQ36651" s="64"/>
      <c r="AR36651" s="64"/>
      <c r="AS36651" s="60"/>
      <c r="AT36651" s="60"/>
      <c r="AU36651" s="60"/>
      <c r="AV36651" s="60"/>
      <c r="AW36651" s="60"/>
      <c r="AX36651" s="60"/>
      <c r="AY36651" s="60"/>
      <c r="AZ36651" s="60"/>
      <c r="BA36651" s="60"/>
      <c r="BB36651" s="60"/>
      <c r="BC36651" s="61"/>
    </row>
    <row r="36652" spans="43:55">
      <c r="AQ36652" s="64"/>
      <c r="AR36652" s="64"/>
      <c r="AS36652" s="60"/>
      <c r="AT36652" s="60"/>
      <c r="AU36652" s="60"/>
      <c r="AV36652" s="60"/>
      <c r="AW36652" s="60"/>
      <c r="AX36652" s="60"/>
      <c r="AY36652" s="60"/>
      <c r="AZ36652" s="60"/>
      <c r="BA36652" s="60"/>
      <c r="BB36652" s="60"/>
      <c r="BC36652" s="61"/>
    </row>
    <row r="36653" spans="43:55">
      <c r="AQ36653" s="64"/>
      <c r="AR36653" s="64"/>
      <c r="AS36653" s="60"/>
      <c r="AT36653" s="60"/>
      <c r="AU36653" s="60"/>
      <c r="AV36653" s="60"/>
      <c r="AW36653" s="60"/>
      <c r="AX36653" s="60"/>
      <c r="AY36653" s="60"/>
      <c r="AZ36653" s="60"/>
      <c r="BA36653" s="60"/>
      <c r="BB36653" s="60"/>
      <c r="BC36653" s="61"/>
    </row>
    <row r="36654" spans="43:55">
      <c r="AQ36654" s="64"/>
      <c r="AR36654" s="64"/>
      <c r="AS36654" s="60"/>
      <c r="AT36654" s="60"/>
      <c r="AU36654" s="60"/>
      <c r="AV36654" s="60"/>
      <c r="AW36654" s="60"/>
      <c r="AX36654" s="60"/>
      <c r="AY36654" s="60"/>
      <c r="AZ36654" s="60"/>
      <c r="BA36654" s="60"/>
      <c r="BB36654" s="60"/>
      <c r="BC36654" s="61"/>
    </row>
    <row r="36655" spans="43:55">
      <c r="AQ36655" s="64"/>
      <c r="AR36655" s="64"/>
      <c r="AS36655" s="60"/>
      <c r="AT36655" s="60"/>
      <c r="AU36655" s="60"/>
      <c r="AV36655" s="60"/>
      <c r="AW36655" s="60"/>
      <c r="AX36655" s="60"/>
      <c r="AY36655" s="60"/>
      <c r="AZ36655" s="60"/>
      <c r="BA36655" s="60"/>
      <c r="BB36655" s="60"/>
      <c r="BC36655" s="61"/>
    </row>
    <row r="36656" spans="43:55">
      <c r="AQ36656" s="64"/>
      <c r="AR36656" s="64"/>
      <c r="AS36656" s="60"/>
      <c r="AT36656" s="60"/>
      <c r="AU36656" s="60"/>
      <c r="AV36656" s="60"/>
      <c r="AW36656" s="60"/>
      <c r="AX36656" s="60"/>
      <c r="AY36656" s="60"/>
      <c r="AZ36656" s="60"/>
      <c r="BA36656" s="60"/>
      <c r="BB36656" s="60"/>
      <c r="BC36656" s="61"/>
    </row>
    <row r="36657" spans="43:55">
      <c r="AQ36657" s="64"/>
      <c r="AR36657" s="64"/>
      <c r="AS36657" s="60"/>
      <c r="AT36657" s="60"/>
      <c r="AU36657" s="60"/>
      <c r="AV36657" s="60"/>
      <c r="AW36657" s="60"/>
      <c r="AX36657" s="60"/>
      <c r="AY36657" s="60"/>
      <c r="AZ36657" s="60"/>
      <c r="BA36657" s="60"/>
      <c r="BB36657" s="60"/>
      <c r="BC36657" s="61"/>
    </row>
    <row r="36658" spans="43:55">
      <c r="AQ36658" s="64"/>
      <c r="AR36658" s="64"/>
      <c r="AS36658" s="60"/>
      <c r="AT36658" s="60"/>
      <c r="AU36658" s="60"/>
      <c r="AV36658" s="60"/>
      <c r="AW36658" s="60"/>
      <c r="AX36658" s="60"/>
      <c r="AY36658" s="60"/>
      <c r="AZ36658" s="60"/>
      <c r="BA36658" s="60"/>
      <c r="BB36658" s="60"/>
      <c r="BC36658" s="61"/>
    </row>
    <row r="36659" spans="43:55">
      <c r="AQ36659" s="64"/>
      <c r="AR36659" s="64"/>
      <c r="AS36659" s="60"/>
      <c r="AT36659" s="60"/>
      <c r="AU36659" s="60"/>
      <c r="AV36659" s="60"/>
      <c r="AW36659" s="60"/>
      <c r="AX36659" s="60"/>
      <c r="AY36659" s="60"/>
      <c r="AZ36659" s="60"/>
      <c r="BA36659" s="60"/>
      <c r="BB36659" s="60"/>
      <c r="BC36659" s="61"/>
    </row>
    <row r="36660" spans="43:55">
      <c r="AQ36660" s="64"/>
      <c r="AR36660" s="64"/>
      <c r="AS36660" s="60"/>
      <c r="AT36660" s="60"/>
      <c r="AU36660" s="60"/>
      <c r="AV36660" s="60"/>
      <c r="AW36660" s="60"/>
      <c r="AX36660" s="60"/>
      <c r="AY36660" s="60"/>
      <c r="AZ36660" s="60"/>
      <c r="BA36660" s="60"/>
      <c r="BB36660" s="60"/>
      <c r="BC36660" s="61"/>
    </row>
    <row r="36661" spans="43:55">
      <c r="AQ36661" s="64"/>
      <c r="AR36661" s="64"/>
      <c r="AS36661" s="60"/>
      <c r="AT36661" s="60"/>
      <c r="AU36661" s="60"/>
      <c r="AV36661" s="60"/>
      <c r="AW36661" s="60"/>
      <c r="AX36661" s="60"/>
      <c r="AY36661" s="60"/>
      <c r="AZ36661" s="60"/>
      <c r="BA36661" s="60"/>
      <c r="BB36661" s="60"/>
      <c r="BC36661" s="61"/>
    </row>
    <row r="36662" spans="43:55">
      <c r="AQ36662" s="64"/>
      <c r="AR36662" s="64"/>
      <c r="AS36662" s="60"/>
      <c r="AT36662" s="60"/>
      <c r="AU36662" s="60"/>
      <c r="AV36662" s="60"/>
      <c r="AW36662" s="60"/>
      <c r="AX36662" s="60"/>
      <c r="AY36662" s="60"/>
      <c r="AZ36662" s="60"/>
      <c r="BA36662" s="60"/>
      <c r="BB36662" s="60"/>
      <c r="BC36662" s="61"/>
    </row>
    <row r="36663" spans="43:55">
      <c r="AQ36663" s="64"/>
      <c r="AR36663" s="64"/>
      <c r="AS36663" s="60"/>
      <c r="AT36663" s="60"/>
      <c r="AU36663" s="60"/>
      <c r="AV36663" s="60"/>
      <c r="AW36663" s="60"/>
      <c r="AX36663" s="60"/>
      <c r="AY36663" s="60"/>
      <c r="AZ36663" s="60"/>
      <c r="BA36663" s="60"/>
      <c r="BB36663" s="60"/>
      <c r="BC36663" s="61"/>
    </row>
    <row r="36664" spans="43:55">
      <c r="AQ36664" s="64"/>
      <c r="AR36664" s="64"/>
      <c r="AS36664" s="60"/>
      <c r="AT36664" s="60"/>
      <c r="AU36664" s="60"/>
      <c r="AV36664" s="60"/>
      <c r="AW36664" s="60"/>
      <c r="AX36664" s="60"/>
      <c r="AY36664" s="60"/>
      <c r="AZ36664" s="60"/>
      <c r="BA36664" s="60"/>
      <c r="BB36664" s="60"/>
      <c r="BC36664" s="61"/>
    </row>
    <row r="36665" spans="43:55">
      <c r="AQ36665" s="64"/>
      <c r="AR36665" s="64"/>
      <c r="AS36665" s="60"/>
      <c r="AT36665" s="60"/>
      <c r="AU36665" s="60"/>
      <c r="AV36665" s="60"/>
      <c r="AW36665" s="60"/>
      <c r="AX36665" s="60"/>
      <c r="AY36665" s="60"/>
      <c r="AZ36665" s="60"/>
      <c r="BA36665" s="60"/>
      <c r="BB36665" s="60"/>
      <c r="BC36665" s="61"/>
    </row>
    <row r="36666" spans="43:55">
      <c r="AQ36666" s="64"/>
      <c r="AR36666" s="64"/>
      <c r="AS36666" s="60"/>
      <c r="AT36666" s="60"/>
      <c r="AU36666" s="60"/>
      <c r="AV36666" s="60"/>
      <c r="AW36666" s="60"/>
      <c r="AX36666" s="60"/>
      <c r="AY36666" s="60"/>
      <c r="AZ36666" s="60"/>
      <c r="BA36666" s="60"/>
      <c r="BB36666" s="60"/>
      <c r="BC36666" s="61"/>
    </row>
    <row r="36667" spans="43:55">
      <c r="AQ36667" s="64"/>
      <c r="AR36667" s="64"/>
      <c r="AS36667" s="60"/>
      <c r="AT36667" s="60"/>
      <c r="AU36667" s="60"/>
      <c r="AV36667" s="60"/>
      <c r="AW36667" s="60"/>
      <c r="AX36667" s="60"/>
      <c r="AY36667" s="60"/>
      <c r="AZ36667" s="60"/>
      <c r="BA36667" s="60"/>
      <c r="BB36667" s="60"/>
      <c r="BC36667" s="61"/>
    </row>
    <row r="36668" spans="43:55">
      <c r="AQ36668" s="64"/>
      <c r="AR36668" s="64"/>
      <c r="AS36668" s="60"/>
      <c r="AT36668" s="60"/>
      <c r="AU36668" s="60"/>
      <c r="AV36668" s="60"/>
      <c r="AW36668" s="60"/>
      <c r="AX36668" s="60"/>
      <c r="AY36668" s="60"/>
      <c r="AZ36668" s="60"/>
      <c r="BA36668" s="60"/>
      <c r="BB36668" s="60"/>
      <c r="BC36668" s="61"/>
    </row>
    <row r="36669" spans="43:55">
      <c r="AQ36669" s="64"/>
      <c r="AR36669" s="64"/>
      <c r="AS36669" s="60"/>
      <c r="AT36669" s="60"/>
      <c r="AU36669" s="60"/>
      <c r="AV36669" s="60"/>
      <c r="AW36669" s="60"/>
      <c r="AX36669" s="60"/>
      <c r="AY36669" s="60"/>
      <c r="AZ36669" s="60"/>
      <c r="BA36669" s="60"/>
      <c r="BB36669" s="60"/>
      <c r="BC36669" s="61"/>
    </row>
    <row r="36670" spans="43:55">
      <c r="AQ36670" s="64"/>
      <c r="AR36670" s="64"/>
      <c r="AS36670" s="60"/>
      <c r="AT36670" s="60"/>
      <c r="AU36670" s="60"/>
      <c r="AV36670" s="60"/>
      <c r="AW36670" s="60"/>
      <c r="AX36670" s="60"/>
      <c r="AY36670" s="60"/>
      <c r="AZ36670" s="60"/>
      <c r="BA36670" s="60"/>
      <c r="BB36670" s="60"/>
      <c r="BC36670" s="61"/>
    </row>
    <row r="36671" spans="43:55">
      <c r="AQ36671" s="64"/>
      <c r="AR36671" s="64"/>
      <c r="AS36671" s="60"/>
      <c r="AT36671" s="60"/>
      <c r="AU36671" s="60"/>
      <c r="AV36671" s="60"/>
      <c r="AW36671" s="60"/>
      <c r="AX36671" s="60"/>
      <c r="AY36671" s="60"/>
      <c r="AZ36671" s="60"/>
      <c r="BA36671" s="60"/>
      <c r="BB36671" s="60"/>
      <c r="BC36671" s="61"/>
    </row>
    <row r="36672" spans="43:55">
      <c r="AQ36672" s="64"/>
      <c r="AR36672" s="64"/>
      <c r="AS36672" s="60"/>
      <c r="AT36672" s="60"/>
      <c r="AU36672" s="60"/>
      <c r="AV36672" s="60"/>
      <c r="AW36672" s="60"/>
      <c r="AX36672" s="60"/>
      <c r="AY36672" s="60"/>
      <c r="AZ36672" s="60"/>
      <c r="BA36672" s="60"/>
      <c r="BB36672" s="60"/>
      <c r="BC36672" s="61"/>
    </row>
    <row r="36673" spans="43:55">
      <c r="AQ36673" s="64"/>
      <c r="AR36673" s="64"/>
      <c r="AS36673" s="60"/>
      <c r="AT36673" s="60"/>
      <c r="AU36673" s="60"/>
      <c r="AV36673" s="60"/>
      <c r="AW36673" s="60"/>
      <c r="AX36673" s="60"/>
      <c r="AY36673" s="60"/>
      <c r="AZ36673" s="60"/>
      <c r="BA36673" s="60"/>
      <c r="BB36673" s="60"/>
      <c r="BC36673" s="61"/>
    </row>
    <row r="36674" spans="43:55">
      <c r="AQ36674" s="64"/>
      <c r="AR36674" s="64"/>
      <c r="AS36674" s="60"/>
      <c r="AT36674" s="60"/>
      <c r="AU36674" s="60"/>
      <c r="AV36674" s="60"/>
      <c r="AW36674" s="60"/>
      <c r="AX36674" s="60"/>
      <c r="AY36674" s="60"/>
      <c r="AZ36674" s="60"/>
      <c r="BA36674" s="60"/>
      <c r="BB36674" s="60"/>
      <c r="BC36674" s="61"/>
    </row>
    <row r="36675" spans="43:55">
      <c r="AQ36675" s="64"/>
      <c r="AR36675" s="64"/>
      <c r="AS36675" s="60"/>
      <c r="AT36675" s="60"/>
      <c r="AU36675" s="60"/>
      <c r="AV36675" s="60"/>
      <c r="AW36675" s="60"/>
      <c r="AX36675" s="60"/>
      <c r="AY36675" s="60"/>
      <c r="AZ36675" s="60"/>
      <c r="BA36675" s="60"/>
      <c r="BB36675" s="60"/>
      <c r="BC36675" s="61"/>
    </row>
    <row r="36676" spans="43:55">
      <c r="AQ36676" s="64"/>
      <c r="AR36676" s="64"/>
      <c r="AS36676" s="60"/>
      <c r="AT36676" s="60"/>
      <c r="AU36676" s="60"/>
      <c r="AV36676" s="60"/>
      <c r="AW36676" s="60"/>
      <c r="AX36676" s="60"/>
      <c r="AY36676" s="60"/>
      <c r="AZ36676" s="60"/>
      <c r="BA36676" s="60"/>
      <c r="BB36676" s="60"/>
      <c r="BC36676" s="61"/>
    </row>
    <row r="36677" spans="43:55">
      <c r="AQ36677" s="64"/>
      <c r="AR36677" s="64"/>
      <c r="AS36677" s="60"/>
      <c r="AT36677" s="60"/>
      <c r="AU36677" s="60"/>
      <c r="AV36677" s="60"/>
      <c r="AW36677" s="60"/>
      <c r="AX36677" s="60"/>
      <c r="AY36677" s="60"/>
      <c r="AZ36677" s="60"/>
      <c r="BA36677" s="60"/>
      <c r="BB36677" s="60"/>
      <c r="BC36677" s="61"/>
    </row>
    <row r="36678" spans="43:55">
      <c r="AQ36678" s="64"/>
      <c r="AR36678" s="64"/>
      <c r="AS36678" s="60"/>
      <c r="AT36678" s="60"/>
      <c r="AU36678" s="60"/>
      <c r="AV36678" s="60"/>
      <c r="AW36678" s="60"/>
      <c r="AX36678" s="60"/>
      <c r="AY36678" s="60"/>
      <c r="AZ36678" s="60"/>
      <c r="BA36678" s="60"/>
      <c r="BB36678" s="60"/>
      <c r="BC36678" s="61"/>
    </row>
    <row r="36679" spans="43:55">
      <c r="AQ36679" s="64"/>
      <c r="AR36679" s="64"/>
      <c r="AS36679" s="60"/>
      <c r="AT36679" s="60"/>
      <c r="AU36679" s="60"/>
      <c r="AV36679" s="60"/>
      <c r="AW36679" s="60"/>
      <c r="AX36679" s="60"/>
      <c r="AY36679" s="60"/>
      <c r="AZ36679" s="60"/>
      <c r="BA36679" s="60"/>
      <c r="BB36679" s="60"/>
      <c r="BC36679" s="61"/>
    </row>
    <row r="36680" spans="43:55">
      <c r="AQ36680" s="64"/>
      <c r="AR36680" s="64"/>
      <c r="AS36680" s="60"/>
      <c r="AT36680" s="60"/>
      <c r="AU36680" s="60"/>
      <c r="AV36680" s="60"/>
      <c r="AW36680" s="60"/>
      <c r="AX36680" s="60"/>
      <c r="AY36680" s="60"/>
      <c r="AZ36680" s="60"/>
      <c r="BA36680" s="60"/>
      <c r="BB36680" s="60"/>
      <c r="BC36680" s="61"/>
    </row>
    <row r="36681" spans="43:55">
      <c r="AQ36681" s="64"/>
      <c r="AR36681" s="64"/>
      <c r="AS36681" s="60"/>
      <c r="AT36681" s="60"/>
      <c r="AU36681" s="60"/>
      <c r="AV36681" s="60"/>
      <c r="AW36681" s="60"/>
      <c r="AX36681" s="60"/>
      <c r="AY36681" s="60"/>
      <c r="AZ36681" s="60"/>
      <c r="BA36681" s="60"/>
      <c r="BB36681" s="60"/>
      <c r="BC36681" s="61"/>
    </row>
    <row r="36682" spans="43:55">
      <c r="AQ36682" s="64"/>
      <c r="AR36682" s="64"/>
      <c r="AS36682" s="60"/>
      <c r="AT36682" s="60"/>
      <c r="AU36682" s="60"/>
      <c r="AV36682" s="60"/>
      <c r="AW36682" s="60"/>
      <c r="AX36682" s="60"/>
      <c r="AY36682" s="60"/>
      <c r="AZ36682" s="60"/>
      <c r="BA36682" s="60"/>
      <c r="BB36682" s="60"/>
      <c r="BC36682" s="61"/>
    </row>
    <row r="36683" spans="43:55">
      <c r="AQ36683" s="64"/>
      <c r="AR36683" s="64"/>
      <c r="AS36683" s="60"/>
      <c r="AT36683" s="60"/>
      <c r="AU36683" s="60"/>
      <c r="AV36683" s="60"/>
      <c r="AW36683" s="60"/>
      <c r="AX36683" s="60"/>
      <c r="AY36683" s="60"/>
      <c r="AZ36683" s="60"/>
      <c r="BA36683" s="60"/>
      <c r="BB36683" s="60"/>
      <c r="BC36683" s="61"/>
    </row>
    <row r="36684" spans="43:55">
      <c r="AQ36684" s="64"/>
      <c r="AR36684" s="64"/>
      <c r="AS36684" s="60"/>
      <c r="AT36684" s="60"/>
      <c r="AU36684" s="60"/>
      <c r="AV36684" s="60"/>
      <c r="AW36684" s="60"/>
      <c r="AX36684" s="60"/>
      <c r="AY36684" s="60"/>
      <c r="AZ36684" s="60"/>
      <c r="BA36684" s="60"/>
      <c r="BB36684" s="60"/>
      <c r="BC36684" s="61"/>
    </row>
    <row r="36685" spans="43:55">
      <c r="AQ36685" s="64"/>
      <c r="AR36685" s="64"/>
      <c r="AS36685" s="60"/>
      <c r="AT36685" s="60"/>
      <c r="AU36685" s="60"/>
      <c r="AV36685" s="60"/>
      <c r="AW36685" s="60"/>
      <c r="AX36685" s="60"/>
      <c r="AY36685" s="60"/>
      <c r="AZ36685" s="60"/>
      <c r="BA36685" s="60"/>
      <c r="BB36685" s="60"/>
      <c r="BC36685" s="61"/>
    </row>
    <row r="36686" spans="43:55">
      <c r="AQ36686" s="64"/>
      <c r="AR36686" s="64"/>
      <c r="AS36686" s="60"/>
      <c r="AT36686" s="60"/>
      <c r="AU36686" s="60"/>
      <c r="AV36686" s="60"/>
      <c r="AW36686" s="60"/>
      <c r="AX36686" s="60"/>
      <c r="AY36686" s="60"/>
      <c r="AZ36686" s="60"/>
      <c r="BA36686" s="60"/>
      <c r="BB36686" s="60"/>
      <c r="BC36686" s="61"/>
    </row>
    <row r="36687" spans="43:55">
      <c r="AQ36687" s="64"/>
      <c r="AR36687" s="64"/>
      <c r="AS36687" s="60"/>
      <c r="AT36687" s="60"/>
      <c r="AU36687" s="60"/>
      <c r="AV36687" s="60"/>
      <c r="AW36687" s="60"/>
      <c r="AX36687" s="60"/>
      <c r="AY36687" s="60"/>
      <c r="AZ36687" s="60"/>
      <c r="BA36687" s="60"/>
      <c r="BB36687" s="60"/>
      <c r="BC36687" s="61"/>
    </row>
    <row r="36688" spans="43:55">
      <c r="AQ36688" s="64"/>
      <c r="AR36688" s="64"/>
      <c r="AS36688" s="60"/>
      <c r="AT36688" s="60"/>
      <c r="AU36688" s="60"/>
      <c r="AV36688" s="60"/>
      <c r="AW36688" s="60"/>
      <c r="AX36688" s="60"/>
      <c r="AY36688" s="60"/>
      <c r="AZ36688" s="60"/>
      <c r="BA36688" s="60"/>
      <c r="BB36688" s="60"/>
      <c r="BC36688" s="61"/>
    </row>
    <row r="36689" spans="43:55">
      <c r="AQ36689" s="64"/>
      <c r="AR36689" s="64"/>
      <c r="AS36689" s="60"/>
      <c r="AT36689" s="60"/>
      <c r="AU36689" s="60"/>
      <c r="AV36689" s="60"/>
      <c r="AW36689" s="60"/>
      <c r="AX36689" s="60"/>
      <c r="AY36689" s="60"/>
      <c r="AZ36689" s="60"/>
      <c r="BA36689" s="60"/>
      <c r="BB36689" s="60"/>
      <c r="BC36689" s="61"/>
    </row>
    <row r="36690" spans="43:55">
      <c r="AQ36690" s="64"/>
      <c r="AR36690" s="64"/>
      <c r="AS36690" s="60"/>
      <c r="AT36690" s="60"/>
      <c r="AU36690" s="60"/>
      <c r="AV36690" s="60"/>
      <c r="AW36690" s="60"/>
      <c r="AX36690" s="60"/>
      <c r="AY36690" s="60"/>
      <c r="AZ36690" s="60"/>
      <c r="BA36690" s="60"/>
      <c r="BB36690" s="60"/>
      <c r="BC36690" s="61"/>
    </row>
    <row r="36691" spans="43:55">
      <c r="AQ36691" s="64"/>
      <c r="AR36691" s="64"/>
      <c r="AS36691" s="60"/>
      <c r="AT36691" s="60"/>
      <c r="AU36691" s="60"/>
      <c r="AV36691" s="60"/>
      <c r="AW36691" s="60"/>
      <c r="AX36691" s="60"/>
      <c r="AY36691" s="60"/>
      <c r="AZ36691" s="60"/>
      <c r="BA36691" s="60"/>
      <c r="BB36691" s="60"/>
      <c r="BC36691" s="61"/>
    </row>
    <row r="36692" spans="43:55">
      <c r="AQ36692" s="64"/>
      <c r="AR36692" s="64"/>
      <c r="AS36692" s="60"/>
      <c r="AT36692" s="60"/>
      <c r="AU36692" s="60"/>
      <c r="AV36692" s="60"/>
      <c r="AW36692" s="60"/>
      <c r="AX36692" s="60"/>
      <c r="AY36692" s="60"/>
      <c r="AZ36692" s="60"/>
      <c r="BA36692" s="60"/>
      <c r="BB36692" s="60"/>
      <c r="BC36692" s="61"/>
    </row>
    <row r="36693" spans="43:55">
      <c r="AQ36693" s="64"/>
      <c r="AR36693" s="64"/>
      <c r="AS36693" s="60"/>
      <c r="AT36693" s="60"/>
      <c r="AU36693" s="60"/>
      <c r="AV36693" s="60"/>
      <c r="AW36693" s="60"/>
      <c r="AX36693" s="60"/>
      <c r="AY36693" s="60"/>
      <c r="AZ36693" s="60"/>
      <c r="BA36693" s="60"/>
      <c r="BB36693" s="60"/>
      <c r="BC36693" s="61"/>
    </row>
    <row r="36694" spans="43:55">
      <c r="AQ36694" s="64"/>
      <c r="AR36694" s="64"/>
      <c r="AS36694" s="60"/>
      <c r="AT36694" s="60"/>
      <c r="AU36694" s="60"/>
      <c r="AV36694" s="60"/>
      <c r="AW36694" s="60"/>
      <c r="AX36694" s="60"/>
      <c r="AY36694" s="60"/>
      <c r="AZ36694" s="60"/>
      <c r="BA36694" s="60"/>
      <c r="BB36694" s="60"/>
      <c r="BC36694" s="61"/>
    </row>
    <row r="36695" spans="43:55">
      <c r="AQ36695" s="64"/>
      <c r="AR36695" s="64"/>
      <c r="AS36695" s="60"/>
      <c r="AT36695" s="60"/>
      <c r="AU36695" s="60"/>
      <c r="AV36695" s="60"/>
      <c r="AW36695" s="60"/>
      <c r="AX36695" s="60"/>
      <c r="AY36695" s="60"/>
      <c r="AZ36695" s="60"/>
      <c r="BA36695" s="60"/>
      <c r="BB36695" s="60"/>
      <c r="BC36695" s="61"/>
    </row>
    <row r="36696" spans="43:55">
      <c r="AQ36696" s="64"/>
      <c r="AR36696" s="64"/>
      <c r="AS36696" s="60"/>
      <c r="AT36696" s="60"/>
      <c r="AU36696" s="60"/>
      <c r="AV36696" s="60"/>
      <c r="AW36696" s="60"/>
      <c r="AX36696" s="60"/>
      <c r="AY36696" s="60"/>
      <c r="AZ36696" s="60"/>
      <c r="BA36696" s="60"/>
      <c r="BB36696" s="60"/>
      <c r="BC36696" s="61"/>
    </row>
    <row r="36697" spans="43:55">
      <c r="AQ36697" s="64"/>
      <c r="AR36697" s="64"/>
      <c r="AS36697" s="60"/>
      <c r="AT36697" s="60"/>
      <c r="AU36697" s="60"/>
      <c r="AV36697" s="60"/>
      <c r="AW36697" s="60"/>
      <c r="AX36697" s="60"/>
      <c r="AY36697" s="60"/>
      <c r="AZ36697" s="60"/>
      <c r="BA36697" s="60"/>
      <c r="BB36697" s="60"/>
      <c r="BC36697" s="61"/>
    </row>
    <row r="36698" spans="43:55">
      <c r="AQ36698" s="64"/>
      <c r="AR36698" s="64"/>
      <c r="AS36698" s="60"/>
      <c r="AT36698" s="60"/>
      <c r="AU36698" s="60"/>
      <c r="AV36698" s="60"/>
      <c r="AW36698" s="60"/>
      <c r="AX36698" s="60"/>
      <c r="AY36698" s="60"/>
      <c r="AZ36698" s="60"/>
      <c r="BA36698" s="60"/>
      <c r="BB36698" s="60"/>
      <c r="BC36698" s="61"/>
    </row>
    <row r="36699" spans="43:55">
      <c r="AQ36699" s="64"/>
      <c r="AR36699" s="64"/>
      <c r="AS36699" s="60"/>
      <c r="AT36699" s="60"/>
      <c r="AU36699" s="60"/>
      <c r="AV36699" s="60"/>
      <c r="AW36699" s="60"/>
      <c r="AX36699" s="60"/>
      <c r="AY36699" s="60"/>
      <c r="AZ36699" s="60"/>
      <c r="BA36699" s="60"/>
      <c r="BB36699" s="60"/>
      <c r="BC36699" s="61"/>
    </row>
    <row r="36700" spans="43:55">
      <c r="AQ36700" s="64"/>
      <c r="AR36700" s="64"/>
      <c r="AS36700" s="60"/>
      <c r="AT36700" s="60"/>
      <c r="AU36700" s="60"/>
      <c r="AV36700" s="60"/>
      <c r="AW36700" s="60"/>
      <c r="AX36700" s="60"/>
      <c r="AY36700" s="60"/>
      <c r="AZ36700" s="60"/>
      <c r="BA36700" s="60"/>
      <c r="BB36700" s="60"/>
      <c r="BC36700" s="61"/>
    </row>
    <row r="36701" spans="43:55">
      <c r="AQ36701" s="64"/>
      <c r="AR36701" s="64"/>
      <c r="AS36701" s="60"/>
      <c r="AT36701" s="60"/>
      <c r="AU36701" s="60"/>
      <c r="AV36701" s="60"/>
      <c r="AW36701" s="60"/>
      <c r="AX36701" s="60"/>
      <c r="AY36701" s="60"/>
      <c r="AZ36701" s="60"/>
      <c r="BA36701" s="60"/>
      <c r="BB36701" s="60"/>
      <c r="BC36701" s="61"/>
    </row>
    <row r="36702" spans="43:55">
      <c r="AQ36702" s="64"/>
      <c r="AR36702" s="64"/>
      <c r="AS36702" s="60"/>
      <c r="AT36702" s="60"/>
      <c r="AU36702" s="60"/>
      <c r="AV36702" s="60"/>
      <c r="AW36702" s="60"/>
      <c r="AX36702" s="60"/>
      <c r="AY36702" s="60"/>
      <c r="AZ36702" s="60"/>
      <c r="BA36702" s="60"/>
      <c r="BB36702" s="60"/>
      <c r="BC36702" s="61"/>
    </row>
    <row r="36703" spans="43:55">
      <c r="AQ36703" s="64"/>
      <c r="AR36703" s="64"/>
      <c r="AS36703" s="60"/>
      <c r="AT36703" s="60"/>
      <c r="AU36703" s="60"/>
      <c r="AV36703" s="60"/>
      <c r="AW36703" s="60"/>
      <c r="AX36703" s="60"/>
      <c r="AY36703" s="60"/>
      <c r="AZ36703" s="60"/>
      <c r="BA36703" s="60"/>
      <c r="BB36703" s="60"/>
      <c r="BC36703" s="61"/>
    </row>
    <row r="36704" spans="43:55">
      <c r="AQ36704" s="64"/>
      <c r="AR36704" s="64"/>
      <c r="AS36704" s="60"/>
      <c r="AT36704" s="60"/>
      <c r="AU36704" s="60"/>
      <c r="AV36704" s="60"/>
      <c r="AW36704" s="60"/>
      <c r="AX36704" s="60"/>
      <c r="AY36704" s="60"/>
      <c r="AZ36704" s="60"/>
      <c r="BA36704" s="60"/>
      <c r="BB36704" s="60"/>
      <c r="BC36704" s="61"/>
    </row>
    <row r="36705" spans="43:55">
      <c r="AQ36705" s="64"/>
      <c r="AR36705" s="64"/>
      <c r="AS36705" s="60"/>
      <c r="AT36705" s="60"/>
      <c r="AU36705" s="60"/>
      <c r="AV36705" s="60"/>
      <c r="AW36705" s="60"/>
      <c r="AX36705" s="60"/>
      <c r="AY36705" s="60"/>
      <c r="AZ36705" s="60"/>
      <c r="BA36705" s="60"/>
      <c r="BB36705" s="60"/>
      <c r="BC36705" s="61"/>
    </row>
    <row r="36706" spans="43:55">
      <c r="AQ36706" s="64"/>
      <c r="AR36706" s="64"/>
      <c r="AS36706" s="60"/>
      <c r="AT36706" s="60"/>
      <c r="AU36706" s="60"/>
      <c r="AV36706" s="60"/>
      <c r="AW36706" s="60"/>
      <c r="AX36706" s="60"/>
      <c r="AY36706" s="60"/>
      <c r="AZ36706" s="60"/>
      <c r="BA36706" s="60"/>
      <c r="BB36706" s="60"/>
      <c r="BC36706" s="61"/>
    </row>
    <row r="36707" spans="43:55">
      <c r="AQ36707" s="64"/>
      <c r="AR36707" s="64"/>
      <c r="AS36707" s="60"/>
      <c r="AT36707" s="60"/>
      <c r="AU36707" s="60"/>
      <c r="AV36707" s="60"/>
      <c r="AW36707" s="60"/>
      <c r="AX36707" s="60"/>
      <c r="AY36707" s="60"/>
      <c r="AZ36707" s="60"/>
      <c r="BA36707" s="60"/>
      <c r="BB36707" s="60"/>
      <c r="BC36707" s="61"/>
    </row>
    <row r="36708" spans="43:55">
      <c r="AQ36708" s="64"/>
      <c r="AR36708" s="64"/>
      <c r="AS36708" s="60"/>
      <c r="AT36708" s="60"/>
      <c r="AU36708" s="60"/>
      <c r="AV36708" s="60"/>
      <c r="AW36708" s="60"/>
      <c r="AX36708" s="60"/>
      <c r="AY36708" s="60"/>
      <c r="AZ36708" s="60"/>
      <c r="BA36708" s="60"/>
      <c r="BB36708" s="60"/>
      <c r="BC36708" s="61"/>
    </row>
    <row r="36709" spans="43:55">
      <c r="AQ36709" s="64"/>
      <c r="AR36709" s="64"/>
      <c r="AS36709" s="60"/>
      <c r="AT36709" s="60"/>
      <c r="AU36709" s="60"/>
      <c r="AV36709" s="60"/>
      <c r="AW36709" s="60"/>
      <c r="AX36709" s="60"/>
      <c r="AY36709" s="60"/>
      <c r="AZ36709" s="60"/>
      <c r="BA36709" s="60"/>
      <c r="BB36709" s="60"/>
      <c r="BC36709" s="61"/>
    </row>
    <row r="36710" spans="43:55">
      <c r="AQ36710" s="64"/>
      <c r="AR36710" s="64"/>
      <c r="AS36710" s="60"/>
      <c r="AT36710" s="60"/>
      <c r="AU36710" s="60"/>
      <c r="AV36710" s="60"/>
      <c r="AW36710" s="60"/>
      <c r="AX36710" s="60"/>
      <c r="AY36710" s="60"/>
      <c r="AZ36710" s="60"/>
      <c r="BA36710" s="60"/>
      <c r="BB36710" s="60"/>
      <c r="BC36710" s="61"/>
    </row>
    <row r="36711" spans="43:55">
      <c r="AQ36711" s="64"/>
      <c r="AR36711" s="64"/>
      <c r="AS36711" s="60"/>
      <c r="AT36711" s="60"/>
      <c r="AU36711" s="60"/>
      <c r="AV36711" s="60"/>
      <c r="AW36711" s="60"/>
      <c r="AX36711" s="60"/>
      <c r="AY36711" s="60"/>
      <c r="AZ36711" s="60"/>
      <c r="BA36711" s="60"/>
      <c r="BB36711" s="60"/>
      <c r="BC36711" s="61"/>
    </row>
    <row r="36712" spans="43:55">
      <c r="AQ36712" s="64"/>
      <c r="AR36712" s="64"/>
      <c r="AS36712" s="60"/>
      <c r="AT36712" s="60"/>
      <c r="AU36712" s="60"/>
      <c r="AV36712" s="60"/>
      <c r="AW36712" s="60"/>
      <c r="AX36712" s="60"/>
      <c r="AY36712" s="60"/>
      <c r="AZ36712" s="60"/>
      <c r="BA36712" s="60"/>
      <c r="BB36712" s="60"/>
      <c r="BC36712" s="61"/>
    </row>
    <row r="36713" spans="43:55">
      <c r="AQ36713" s="64"/>
      <c r="AR36713" s="64"/>
      <c r="AS36713" s="60"/>
      <c r="AT36713" s="60"/>
      <c r="AU36713" s="60"/>
      <c r="AV36713" s="60"/>
      <c r="AW36713" s="60"/>
      <c r="AX36713" s="60"/>
      <c r="AY36713" s="60"/>
      <c r="AZ36713" s="60"/>
      <c r="BA36713" s="60"/>
      <c r="BB36713" s="60"/>
      <c r="BC36713" s="61"/>
    </row>
    <row r="36714" spans="43:55">
      <c r="AQ36714" s="64"/>
      <c r="AR36714" s="64"/>
      <c r="AS36714" s="60"/>
      <c r="AT36714" s="60"/>
      <c r="AU36714" s="60"/>
      <c r="AV36714" s="60"/>
      <c r="AW36714" s="60"/>
      <c r="AX36714" s="60"/>
      <c r="AY36714" s="60"/>
      <c r="AZ36714" s="60"/>
      <c r="BA36714" s="60"/>
      <c r="BB36714" s="60"/>
      <c r="BC36714" s="61"/>
    </row>
    <row r="36715" spans="43:55">
      <c r="AQ36715" s="64"/>
      <c r="AR36715" s="64"/>
      <c r="AS36715" s="60"/>
      <c r="AT36715" s="60"/>
      <c r="AU36715" s="60"/>
      <c r="AV36715" s="60"/>
      <c r="AW36715" s="60"/>
      <c r="AX36715" s="60"/>
      <c r="AY36715" s="60"/>
      <c r="AZ36715" s="60"/>
      <c r="BA36715" s="60"/>
      <c r="BB36715" s="60"/>
      <c r="BC36715" s="61"/>
    </row>
    <row r="36716" spans="43:55">
      <c r="AQ36716" s="64"/>
      <c r="AR36716" s="64"/>
      <c r="AS36716" s="60"/>
      <c r="AT36716" s="60"/>
      <c r="AU36716" s="60"/>
      <c r="AV36716" s="60"/>
      <c r="AW36716" s="60"/>
      <c r="AX36716" s="60"/>
      <c r="AY36716" s="60"/>
      <c r="AZ36716" s="60"/>
      <c r="BA36716" s="60"/>
      <c r="BB36716" s="60"/>
      <c r="BC36716" s="61"/>
    </row>
    <row r="36717" spans="43:55">
      <c r="AQ36717" s="64"/>
      <c r="AR36717" s="64"/>
      <c r="AS36717" s="60"/>
      <c r="AT36717" s="60"/>
      <c r="AU36717" s="60"/>
      <c r="AV36717" s="60"/>
      <c r="AW36717" s="60"/>
      <c r="AX36717" s="60"/>
      <c r="AY36717" s="60"/>
      <c r="AZ36717" s="60"/>
      <c r="BA36717" s="60"/>
      <c r="BB36717" s="60"/>
      <c r="BC36717" s="61"/>
    </row>
    <row r="36718" spans="43:55">
      <c r="AQ36718" s="64"/>
      <c r="AR36718" s="64"/>
      <c r="AS36718" s="60"/>
      <c r="AT36718" s="60"/>
      <c r="AU36718" s="60"/>
      <c r="AV36718" s="60"/>
      <c r="AW36718" s="60"/>
      <c r="AX36718" s="60"/>
      <c r="AY36718" s="60"/>
      <c r="AZ36718" s="60"/>
      <c r="BA36718" s="60"/>
      <c r="BB36718" s="60"/>
      <c r="BC36718" s="61"/>
    </row>
    <row r="36719" spans="43:55">
      <c r="AQ36719" s="64"/>
      <c r="AR36719" s="64"/>
      <c r="AS36719" s="60"/>
      <c r="AT36719" s="60"/>
      <c r="AU36719" s="60"/>
      <c r="AV36719" s="60"/>
      <c r="AW36719" s="60"/>
      <c r="AX36719" s="60"/>
      <c r="AY36719" s="60"/>
      <c r="AZ36719" s="60"/>
      <c r="BA36719" s="60"/>
      <c r="BB36719" s="60"/>
      <c r="BC36719" s="61"/>
    </row>
    <row r="36720" spans="43:55">
      <c r="AQ36720" s="64"/>
      <c r="AR36720" s="64"/>
      <c r="AS36720" s="60"/>
      <c r="AT36720" s="60"/>
      <c r="AU36720" s="60"/>
      <c r="AV36720" s="60"/>
      <c r="AW36720" s="60"/>
      <c r="AX36720" s="60"/>
      <c r="AY36720" s="60"/>
      <c r="AZ36720" s="60"/>
      <c r="BA36720" s="60"/>
      <c r="BB36720" s="60"/>
      <c r="BC36720" s="61"/>
    </row>
    <row r="36721" spans="43:55">
      <c r="AQ36721" s="64"/>
      <c r="AR36721" s="64"/>
      <c r="AS36721" s="60"/>
      <c r="AT36721" s="60"/>
      <c r="AU36721" s="60"/>
      <c r="AV36721" s="60"/>
      <c r="AW36721" s="60"/>
      <c r="AX36721" s="60"/>
      <c r="AY36721" s="60"/>
      <c r="AZ36721" s="60"/>
      <c r="BA36721" s="60"/>
      <c r="BB36721" s="60"/>
      <c r="BC36721" s="61"/>
    </row>
    <row r="36722" spans="43:55">
      <c r="AQ36722" s="64"/>
      <c r="AR36722" s="64"/>
      <c r="AS36722" s="60"/>
      <c r="AT36722" s="60"/>
      <c r="AU36722" s="60"/>
      <c r="AV36722" s="60"/>
      <c r="AW36722" s="60"/>
      <c r="AX36722" s="60"/>
      <c r="AY36722" s="60"/>
      <c r="AZ36722" s="60"/>
      <c r="BA36722" s="60"/>
      <c r="BB36722" s="60"/>
      <c r="BC36722" s="61"/>
    </row>
    <row r="36723" spans="43:55">
      <c r="AQ36723" s="64"/>
      <c r="AR36723" s="64"/>
      <c r="AS36723" s="60"/>
      <c r="AT36723" s="60"/>
      <c r="AU36723" s="60"/>
      <c r="AV36723" s="60"/>
      <c r="AW36723" s="60"/>
      <c r="AX36723" s="60"/>
      <c r="AY36723" s="60"/>
      <c r="AZ36723" s="60"/>
      <c r="BA36723" s="60"/>
      <c r="BB36723" s="60"/>
      <c r="BC36723" s="61"/>
    </row>
    <row r="36724" spans="43:55">
      <c r="AQ36724" s="64"/>
      <c r="AR36724" s="64"/>
      <c r="AS36724" s="60"/>
      <c r="AT36724" s="60"/>
      <c r="AU36724" s="60"/>
      <c r="AV36724" s="60"/>
      <c r="AW36724" s="60"/>
      <c r="AX36724" s="60"/>
      <c r="AY36724" s="60"/>
      <c r="AZ36724" s="60"/>
      <c r="BA36724" s="60"/>
      <c r="BB36724" s="60"/>
      <c r="BC36724" s="61"/>
    </row>
    <row r="36725" spans="43:55">
      <c r="AQ36725" s="64"/>
      <c r="AR36725" s="64"/>
      <c r="AS36725" s="60"/>
      <c r="AT36725" s="60"/>
      <c r="AU36725" s="60"/>
      <c r="AV36725" s="60"/>
      <c r="AW36725" s="60"/>
      <c r="AX36725" s="60"/>
      <c r="AY36725" s="60"/>
      <c r="AZ36725" s="60"/>
      <c r="BA36725" s="60"/>
      <c r="BB36725" s="60"/>
      <c r="BC36725" s="61"/>
    </row>
    <row r="36726" spans="43:55">
      <c r="AQ36726" s="64"/>
      <c r="AR36726" s="64"/>
      <c r="AS36726" s="60"/>
      <c r="AT36726" s="60"/>
      <c r="AU36726" s="60"/>
      <c r="AV36726" s="60"/>
      <c r="AW36726" s="60"/>
      <c r="AX36726" s="60"/>
      <c r="AY36726" s="60"/>
      <c r="AZ36726" s="60"/>
      <c r="BA36726" s="60"/>
      <c r="BB36726" s="60"/>
      <c r="BC36726" s="61"/>
    </row>
    <row r="36727" spans="43:55">
      <c r="AQ36727" s="64"/>
      <c r="AR36727" s="64"/>
      <c r="AS36727" s="60"/>
      <c r="AT36727" s="60"/>
      <c r="AU36727" s="60"/>
      <c r="AV36727" s="60"/>
      <c r="AW36727" s="60"/>
      <c r="AX36727" s="60"/>
      <c r="AY36727" s="60"/>
      <c r="AZ36727" s="60"/>
      <c r="BA36727" s="60"/>
      <c r="BB36727" s="60"/>
      <c r="BC36727" s="61"/>
    </row>
    <row r="36728" spans="43:55">
      <c r="AQ36728" s="64"/>
      <c r="AR36728" s="64"/>
      <c r="AS36728" s="60"/>
      <c r="AT36728" s="60"/>
      <c r="AU36728" s="60"/>
      <c r="AV36728" s="60"/>
      <c r="AW36728" s="60"/>
      <c r="AX36728" s="60"/>
      <c r="AY36728" s="60"/>
      <c r="AZ36728" s="60"/>
      <c r="BA36728" s="60"/>
      <c r="BB36728" s="60"/>
      <c r="BC36728" s="61"/>
    </row>
    <row r="36729" spans="43:55">
      <c r="AQ36729" s="64"/>
      <c r="AR36729" s="64"/>
      <c r="AS36729" s="60"/>
      <c r="AT36729" s="60"/>
      <c r="AU36729" s="60"/>
      <c r="AV36729" s="60"/>
      <c r="AW36729" s="60"/>
      <c r="AX36729" s="60"/>
      <c r="AY36729" s="60"/>
      <c r="AZ36729" s="60"/>
      <c r="BA36729" s="60"/>
      <c r="BB36729" s="60"/>
      <c r="BC36729" s="61"/>
    </row>
    <row r="36730" spans="43:55">
      <c r="AQ36730" s="64"/>
      <c r="AR36730" s="64"/>
      <c r="AS36730" s="60"/>
      <c r="AT36730" s="60"/>
      <c r="AU36730" s="60"/>
      <c r="AV36730" s="60"/>
      <c r="AW36730" s="60"/>
      <c r="AX36730" s="60"/>
      <c r="AY36730" s="60"/>
      <c r="AZ36730" s="60"/>
      <c r="BA36730" s="60"/>
      <c r="BB36730" s="60"/>
      <c r="BC36730" s="61"/>
    </row>
    <row r="36731" spans="43:55">
      <c r="AQ36731" s="64"/>
      <c r="AR36731" s="64"/>
      <c r="AS36731" s="60"/>
      <c r="AT36731" s="60"/>
      <c r="AU36731" s="60"/>
      <c r="AV36731" s="60"/>
      <c r="AW36731" s="60"/>
      <c r="AX36731" s="60"/>
      <c r="AY36731" s="60"/>
      <c r="AZ36731" s="60"/>
      <c r="BA36731" s="60"/>
      <c r="BB36731" s="60"/>
      <c r="BC36731" s="61"/>
    </row>
    <row r="36732" spans="43:55">
      <c r="AQ36732" s="64"/>
      <c r="AR36732" s="64"/>
      <c r="AS36732" s="60"/>
      <c r="AT36732" s="60"/>
      <c r="AU36732" s="60"/>
      <c r="AV36732" s="60"/>
      <c r="AW36732" s="60"/>
      <c r="AX36732" s="60"/>
      <c r="AY36732" s="60"/>
      <c r="AZ36732" s="60"/>
      <c r="BA36732" s="60"/>
      <c r="BB36732" s="60"/>
      <c r="BC36732" s="61"/>
    </row>
    <row r="36733" spans="43:55">
      <c r="AQ36733" s="64"/>
      <c r="AR36733" s="64"/>
      <c r="AS36733" s="60"/>
      <c r="AT36733" s="60"/>
      <c r="AU36733" s="60"/>
      <c r="AV36733" s="60"/>
      <c r="AW36733" s="60"/>
      <c r="AX36733" s="60"/>
      <c r="AY36733" s="60"/>
      <c r="AZ36733" s="60"/>
      <c r="BA36733" s="60"/>
      <c r="BB36733" s="60"/>
      <c r="BC36733" s="61"/>
    </row>
    <row r="36734" spans="43:55">
      <c r="AQ36734" s="64"/>
      <c r="AR36734" s="64"/>
      <c r="AS36734" s="60"/>
      <c r="AT36734" s="60"/>
      <c r="AU36734" s="60"/>
      <c r="AV36734" s="60"/>
      <c r="AW36734" s="60"/>
      <c r="AX36734" s="60"/>
      <c r="AY36734" s="60"/>
      <c r="AZ36734" s="60"/>
      <c r="BA36734" s="60"/>
      <c r="BB36734" s="60"/>
      <c r="BC36734" s="61"/>
    </row>
    <row r="36735" spans="43:55">
      <c r="AQ36735" s="64"/>
      <c r="AR36735" s="64"/>
      <c r="AS36735" s="60"/>
      <c r="AT36735" s="60"/>
      <c r="AU36735" s="60"/>
      <c r="AV36735" s="60"/>
      <c r="AW36735" s="60"/>
      <c r="AX36735" s="60"/>
      <c r="AY36735" s="60"/>
      <c r="AZ36735" s="60"/>
      <c r="BA36735" s="60"/>
      <c r="BB36735" s="60"/>
      <c r="BC36735" s="61"/>
    </row>
    <row r="36736" spans="43:55">
      <c r="AQ36736" s="64"/>
      <c r="AR36736" s="64"/>
      <c r="AS36736" s="60"/>
      <c r="AT36736" s="60"/>
      <c r="AU36736" s="60"/>
      <c r="AV36736" s="60"/>
      <c r="AW36736" s="60"/>
      <c r="AX36736" s="60"/>
      <c r="AY36736" s="60"/>
      <c r="AZ36736" s="60"/>
      <c r="BA36736" s="60"/>
      <c r="BB36736" s="60"/>
      <c r="BC36736" s="61"/>
    </row>
    <row r="36737" spans="43:55">
      <c r="AQ36737" s="64"/>
      <c r="AR36737" s="64"/>
      <c r="AS36737" s="60"/>
      <c r="AT36737" s="60"/>
      <c r="AU36737" s="60"/>
      <c r="AV36737" s="60"/>
      <c r="AW36737" s="60"/>
      <c r="AX36737" s="60"/>
      <c r="AY36737" s="60"/>
      <c r="AZ36737" s="60"/>
      <c r="BA36737" s="60"/>
      <c r="BB36737" s="60"/>
      <c r="BC36737" s="61"/>
    </row>
    <row r="36738" spans="43:55">
      <c r="AQ36738" s="64"/>
      <c r="AR36738" s="64"/>
      <c r="AS36738" s="60"/>
      <c r="AT36738" s="60"/>
      <c r="AU36738" s="60"/>
      <c r="AV36738" s="60"/>
      <c r="AW36738" s="60"/>
      <c r="AX36738" s="60"/>
      <c r="AY36738" s="60"/>
      <c r="AZ36738" s="60"/>
      <c r="BA36738" s="60"/>
      <c r="BB36738" s="60"/>
      <c r="BC36738" s="61"/>
    </row>
    <row r="36739" spans="43:55">
      <c r="AQ36739" s="64"/>
      <c r="AR36739" s="64"/>
      <c r="AS36739" s="60"/>
      <c r="AT36739" s="60"/>
      <c r="AU36739" s="60"/>
      <c r="AV36739" s="60"/>
      <c r="AW36739" s="60"/>
      <c r="AX36739" s="60"/>
      <c r="AY36739" s="60"/>
      <c r="AZ36739" s="60"/>
      <c r="BA36739" s="60"/>
      <c r="BB36739" s="60"/>
      <c r="BC36739" s="61"/>
    </row>
    <row r="36740" spans="43:55">
      <c r="AQ36740" s="64"/>
      <c r="AR36740" s="64"/>
      <c r="AS36740" s="60"/>
      <c r="AT36740" s="60"/>
      <c r="AU36740" s="60"/>
      <c r="AV36740" s="60"/>
      <c r="AW36740" s="60"/>
      <c r="AX36740" s="60"/>
      <c r="AY36740" s="60"/>
      <c r="AZ36740" s="60"/>
      <c r="BA36740" s="60"/>
      <c r="BB36740" s="60"/>
      <c r="BC36740" s="61"/>
    </row>
    <row r="36741" spans="43:55">
      <c r="AQ36741" s="64"/>
      <c r="AR36741" s="64"/>
      <c r="AS36741" s="60"/>
      <c r="AT36741" s="60"/>
      <c r="AU36741" s="60"/>
      <c r="AV36741" s="60"/>
      <c r="AW36741" s="60"/>
      <c r="AX36741" s="60"/>
      <c r="AY36741" s="60"/>
      <c r="AZ36741" s="60"/>
      <c r="BA36741" s="60"/>
      <c r="BB36741" s="60"/>
      <c r="BC36741" s="61"/>
    </row>
    <row r="36742" spans="43:55">
      <c r="AQ36742" s="64"/>
      <c r="AR36742" s="64"/>
      <c r="AS36742" s="60"/>
      <c r="AT36742" s="60"/>
      <c r="AU36742" s="60"/>
      <c r="AV36742" s="60"/>
      <c r="AW36742" s="60"/>
      <c r="AX36742" s="60"/>
      <c r="AY36742" s="60"/>
      <c r="AZ36742" s="60"/>
      <c r="BA36742" s="60"/>
      <c r="BB36742" s="60"/>
      <c r="BC36742" s="61"/>
    </row>
    <row r="36743" spans="43:55">
      <c r="AQ36743" s="64"/>
      <c r="AR36743" s="64"/>
      <c r="AS36743" s="60"/>
      <c r="AT36743" s="60"/>
      <c r="AU36743" s="60"/>
      <c r="AV36743" s="60"/>
      <c r="AW36743" s="60"/>
      <c r="AX36743" s="60"/>
      <c r="AY36743" s="60"/>
      <c r="AZ36743" s="60"/>
      <c r="BA36743" s="60"/>
      <c r="BB36743" s="60"/>
      <c r="BC36743" s="61"/>
    </row>
    <row r="36744" spans="43:55">
      <c r="AQ36744" s="64"/>
      <c r="AR36744" s="64"/>
      <c r="AS36744" s="60"/>
      <c r="AT36744" s="60"/>
      <c r="AU36744" s="60"/>
      <c r="AV36744" s="60"/>
      <c r="AW36744" s="60"/>
      <c r="AX36744" s="60"/>
      <c r="AY36744" s="60"/>
      <c r="AZ36744" s="60"/>
      <c r="BA36744" s="60"/>
      <c r="BB36744" s="60"/>
      <c r="BC36744" s="61"/>
    </row>
    <row r="36745" spans="43:55">
      <c r="AQ36745" s="64"/>
      <c r="AR36745" s="64"/>
      <c r="AS36745" s="60"/>
      <c r="AT36745" s="60"/>
      <c r="AU36745" s="60"/>
      <c r="AV36745" s="60"/>
      <c r="AW36745" s="60"/>
      <c r="AX36745" s="60"/>
      <c r="AY36745" s="60"/>
      <c r="AZ36745" s="60"/>
      <c r="BA36745" s="60"/>
      <c r="BB36745" s="60"/>
      <c r="BC36745" s="61"/>
    </row>
    <row r="36746" spans="43:55">
      <c r="AQ36746" s="64"/>
      <c r="AR36746" s="64"/>
      <c r="AS36746" s="60"/>
      <c r="AT36746" s="60"/>
      <c r="AU36746" s="60"/>
      <c r="AV36746" s="60"/>
      <c r="AW36746" s="60"/>
      <c r="AX36746" s="60"/>
      <c r="AY36746" s="60"/>
      <c r="AZ36746" s="60"/>
      <c r="BA36746" s="60"/>
      <c r="BB36746" s="60"/>
      <c r="BC36746" s="61"/>
    </row>
    <row r="36747" spans="43:55">
      <c r="AQ36747" s="64"/>
      <c r="AR36747" s="64"/>
      <c r="AS36747" s="60"/>
      <c r="AT36747" s="60"/>
      <c r="AU36747" s="60"/>
      <c r="AV36747" s="60"/>
      <c r="AW36747" s="60"/>
      <c r="AX36747" s="60"/>
      <c r="AY36747" s="60"/>
      <c r="AZ36747" s="60"/>
      <c r="BA36747" s="60"/>
      <c r="BB36747" s="60"/>
      <c r="BC36747" s="61"/>
    </row>
    <row r="36748" spans="43:55">
      <c r="AQ36748" s="64"/>
      <c r="AR36748" s="64"/>
      <c r="AS36748" s="60"/>
      <c r="AT36748" s="60"/>
      <c r="AU36748" s="60"/>
      <c r="AV36748" s="60"/>
      <c r="AW36748" s="60"/>
      <c r="AX36748" s="60"/>
      <c r="AY36748" s="60"/>
      <c r="AZ36748" s="60"/>
      <c r="BA36748" s="60"/>
      <c r="BB36748" s="60"/>
      <c r="BC36748" s="61"/>
    </row>
    <row r="36749" spans="43:55">
      <c r="AQ36749" s="64"/>
      <c r="AR36749" s="64"/>
      <c r="AS36749" s="60"/>
      <c r="AT36749" s="60"/>
      <c r="AU36749" s="60"/>
      <c r="AV36749" s="60"/>
      <c r="AW36749" s="60"/>
      <c r="AX36749" s="60"/>
      <c r="AY36749" s="60"/>
      <c r="AZ36749" s="60"/>
      <c r="BA36749" s="60"/>
      <c r="BB36749" s="60"/>
      <c r="BC36749" s="61"/>
    </row>
    <row r="36750" spans="43:55">
      <c r="AQ36750" s="64"/>
      <c r="AR36750" s="64"/>
      <c r="AS36750" s="60"/>
      <c r="AT36750" s="60"/>
      <c r="AU36750" s="60"/>
      <c r="AV36750" s="60"/>
      <c r="AW36750" s="60"/>
      <c r="AX36750" s="60"/>
      <c r="AY36750" s="60"/>
      <c r="AZ36750" s="60"/>
      <c r="BA36750" s="60"/>
      <c r="BB36750" s="60"/>
      <c r="BC36750" s="61"/>
    </row>
    <row r="36751" spans="43:55">
      <c r="AQ36751" s="64"/>
      <c r="AR36751" s="64"/>
      <c r="AS36751" s="60"/>
      <c r="AT36751" s="60"/>
      <c r="AU36751" s="60"/>
      <c r="AV36751" s="60"/>
      <c r="AW36751" s="60"/>
      <c r="AX36751" s="60"/>
      <c r="AY36751" s="60"/>
      <c r="AZ36751" s="60"/>
      <c r="BA36751" s="60"/>
      <c r="BB36751" s="60"/>
      <c r="BC36751" s="61"/>
    </row>
    <row r="36752" spans="43:55">
      <c r="AQ36752" s="64"/>
      <c r="AR36752" s="64"/>
      <c r="AS36752" s="60"/>
      <c r="AT36752" s="60"/>
      <c r="AU36752" s="60"/>
      <c r="AV36752" s="60"/>
      <c r="AW36752" s="60"/>
      <c r="AX36752" s="60"/>
      <c r="AY36752" s="60"/>
      <c r="AZ36752" s="60"/>
      <c r="BA36752" s="60"/>
      <c r="BB36752" s="60"/>
      <c r="BC36752" s="61"/>
    </row>
    <row r="36753" spans="43:55">
      <c r="AQ36753" s="64"/>
      <c r="AR36753" s="64"/>
      <c r="AS36753" s="60"/>
      <c r="AT36753" s="60"/>
      <c r="AU36753" s="60"/>
      <c r="AV36753" s="60"/>
      <c r="AW36753" s="60"/>
      <c r="AX36753" s="60"/>
      <c r="AY36753" s="60"/>
      <c r="AZ36753" s="60"/>
      <c r="BA36753" s="60"/>
      <c r="BB36753" s="60"/>
      <c r="BC36753" s="61"/>
    </row>
    <row r="36754" spans="43:55">
      <c r="AQ36754" s="64"/>
      <c r="AR36754" s="64"/>
      <c r="AS36754" s="60"/>
      <c r="AT36754" s="60"/>
      <c r="AU36754" s="60"/>
      <c r="AV36754" s="60"/>
      <c r="AW36754" s="60"/>
      <c r="AX36754" s="60"/>
      <c r="AY36754" s="60"/>
      <c r="AZ36754" s="60"/>
      <c r="BA36754" s="60"/>
      <c r="BB36754" s="60"/>
      <c r="BC36754" s="61"/>
    </row>
    <row r="36755" spans="43:55">
      <c r="AQ36755" s="64"/>
      <c r="AR36755" s="64"/>
      <c r="AS36755" s="60"/>
      <c r="AT36755" s="60"/>
      <c r="AU36755" s="60"/>
      <c r="AV36755" s="60"/>
      <c r="AW36755" s="60"/>
      <c r="AX36755" s="60"/>
      <c r="AY36755" s="60"/>
      <c r="AZ36755" s="60"/>
      <c r="BA36755" s="60"/>
      <c r="BB36755" s="60"/>
      <c r="BC36755" s="61"/>
    </row>
    <row r="36756" spans="43:55">
      <c r="AQ36756" s="64"/>
      <c r="AR36756" s="64"/>
      <c r="AS36756" s="60"/>
      <c r="AT36756" s="60"/>
      <c r="AU36756" s="60"/>
      <c r="AV36756" s="60"/>
      <c r="AW36756" s="60"/>
      <c r="AX36756" s="60"/>
      <c r="AY36756" s="60"/>
      <c r="AZ36756" s="60"/>
      <c r="BA36756" s="60"/>
      <c r="BB36756" s="60"/>
      <c r="BC36756" s="61"/>
    </row>
    <row r="36757" spans="43:55">
      <c r="AQ36757" s="64"/>
      <c r="AR36757" s="64"/>
      <c r="AS36757" s="60"/>
      <c r="AT36757" s="60"/>
      <c r="AU36757" s="60"/>
      <c r="AV36757" s="60"/>
      <c r="AW36757" s="60"/>
      <c r="AX36757" s="60"/>
      <c r="AY36757" s="60"/>
      <c r="AZ36757" s="60"/>
      <c r="BA36757" s="60"/>
      <c r="BB36757" s="60"/>
      <c r="BC36757" s="61"/>
    </row>
    <row r="36758" spans="43:55">
      <c r="AQ36758" s="64"/>
      <c r="AR36758" s="64"/>
      <c r="AS36758" s="60"/>
      <c r="AT36758" s="60"/>
      <c r="AU36758" s="60"/>
      <c r="AV36758" s="60"/>
      <c r="AW36758" s="60"/>
      <c r="AX36758" s="60"/>
      <c r="AY36758" s="60"/>
      <c r="AZ36758" s="60"/>
      <c r="BA36758" s="60"/>
      <c r="BB36758" s="60"/>
      <c r="BC36758" s="61"/>
    </row>
    <row r="36759" spans="43:55">
      <c r="AQ36759" s="64"/>
      <c r="AR36759" s="64"/>
      <c r="AS36759" s="60"/>
      <c r="AT36759" s="60"/>
      <c r="AU36759" s="60"/>
      <c r="AV36759" s="60"/>
      <c r="AW36759" s="60"/>
      <c r="AX36759" s="60"/>
      <c r="AY36759" s="60"/>
      <c r="AZ36759" s="60"/>
      <c r="BA36759" s="60"/>
      <c r="BB36759" s="60"/>
      <c r="BC36759" s="61"/>
    </row>
    <row r="36760" spans="43:55">
      <c r="AQ36760" s="64"/>
      <c r="AR36760" s="64"/>
      <c r="AS36760" s="60"/>
      <c r="AT36760" s="60"/>
      <c r="AU36760" s="60"/>
      <c r="AV36760" s="60"/>
      <c r="AW36760" s="60"/>
      <c r="AX36760" s="60"/>
      <c r="AY36760" s="60"/>
      <c r="AZ36760" s="60"/>
      <c r="BA36760" s="60"/>
      <c r="BB36760" s="60"/>
      <c r="BC36760" s="61"/>
    </row>
    <row r="36761" spans="43:55">
      <c r="AQ36761" s="64"/>
      <c r="AR36761" s="64"/>
      <c r="AS36761" s="60"/>
      <c r="AT36761" s="60"/>
      <c r="AU36761" s="60"/>
      <c r="AV36761" s="60"/>
      <c r="AW36761" s="60"/>
      <c r="AX36761" s="60"/>
      <c r="AY36761" s="60"/>
      <c r="AZ36761" s="60"/>
      <c r="BA36761" s="60"/>
      <c r="BB36761" s="60"/>
      <c r="BC36761" s="61"/>
    </row>
    <row r="36762" spans="43:55">
      <c r="AQ36762" s="64"/>
      <c r="AR36762" s="64"/>
      <c r="AS36762" s="60"/>
      <c r="AT36762" s="60"/>
      <c r="AU36762" s="60"/>
      <c r="AV36762" s="60"/>
      <c r="AW36762" s="60"/>
      <c r="AX36762" s="60"/>
      <c r="AY36762" s="60"/>
      <c r="AZ36762" s="60"/>
      <c r="BA36762" s="60"/>
      <c r="BB36762" s="60"/>
      <c r="BC36762" s="61"/>
    </row>
    <row r="36763" spans="43:55">
      <c r="AQ36763" s="64"/>
      <c r="AR36763" s="64"/>
      <c r="AS36763" s="60"/>
      <c r="AT36763" s="60"/>
      <c r="AU36763" s="60"/>
      <c r="AV36763" s="60"/>
      <c r="AW36763" s="60"/>
      <c r="AX36763" s="60"/>
      <c r="AY36763" s="60"/>
      <c r="AZ36763" s="60"/>
      <c r="BA36763" s="60"/>
      <c r="BB36763" s="60"/>
      <c r="BC36763" s="61"/>
    </row>
    <row r="36764" spans="43:55">
      <c r="AQ36764" s="64"/>
      <c r="AR36764" s="64"/>
      <c r="AS36764" s="60"/>
      <c r="AT36764" s="60"/>
      <c r="AU36764" s="60"/>
      <c r="AV36764" s="60"/>
      <c r="AW36764" s="60"/>
      <c r="AX36764" s="60"/>
      <c r="AY36764" s="60"/>
      <c r="AZ36764" s="60"/>
      <c r="BA36764" s="60"/>
      <c r="BB36764" s="60"/>
      <c r="BC36764" s="61"/>
    </row>
    <row r="36765" spans="43:55">
      <c r="AQ36765" s="64"/>
      <c r="AR36765" s="64"/>
      <c r="AS36765" s="60"/>
      <c r="AT36765" s="60"/>
      <c r="AU36765" s="60"/>
      <c r="AV36765" s="60"/>
      <c r="AW36765" s="60"/>
      <c r="AX36765" s="60"/>
      <c r="AY36765" s="60"/>
      <c r="AZ36765" s="60"/>
      <c r="BA36765" s="60"/>
      <c r="BB36765" s="60"/>
      <c r="BC36765" s="61"/>
    </row>
    <row r="36766" spans="43:55">
      <c r="AQ36766" s="64"/>
      <c r="AR36766" s="64"/>
      <c r="AS36766" s="60"/>
      <c r="AT36766" s="60"/>
      <c r="AU36766" s="60"/>
      <c r="AV36766" s="60"/>
      <c r="AW36766" s="60"/>
      <c r="AX36766" s="60"/>
      <c r="AY36766" s="60"/>
      <c r="AZ36766" s="60"/>
      <c r="BA36766" s="60"/>
      <c r="BB36766" s="60"/>
      <c r="BC36766" s="61"/>
    </row>
    <row r="36767" spans="43:55">
      <c r="AQ36767" s="64"/>
      <c r="AR36767" s="64"/>
      <c r="AS36767" s="60"/>
      <c r="AT36767" s="60"/>
      <c r="AU36767" s="60"/>
      <c r="AV36767" s="60"/>
      <c r="AW36767" s="60"/>
      <c r="AX36767" s="60"/>
      <c r="AY36767" s="60"/>
      <c r="AZ36767" s="60"/>
      <c r="BA36767" s="60"/>
      <c r="BB36767" s="60"/>
      <c r="BC36767" s="61"/>
    </row>
    <row r="36768" spans="43:55">
      <c r="AQ36768" s="64"/>
      <c r="AR36768" s="64"/>
      <c r="AS36768" s="60"/>
      <c r="AT36768" s="60"/>
      <c r="AU36768" s="60"/>
      <c r="AV36768" s="60"/>
      <c r="AW36768" s="60"/>
      <c r="AX36768" s="60"/>
      <c r="AY36768" s="60"/>
      <c r="AZ36768" s="60"/>
      <c r="BA36768" s="60"/>
      <c r="BB36768" s="60"/>
      <c r="BC36768" s="61"/>
    </row>
    <row r="36769" spans="43:55">
      <c r="AQ36769" s="64"/>
      <c r="AR36769" s="64"/>
      <c r="AS36769" s="60"/>
      <c r="AT36769" s="60"/>
      <c r="AU36769" s="60"/>
      <c r="AV36769" s="60"/>
      <c r="AW36769" s="60"/>
      <c r="AX36769" s="60"/>
      <c r="AY36769" s="60"/>
      <c r="AZ36769" s="60"/>
      <c r="BA36769" s="60"/>
      <c r="BB36769" s="60"/>
      <c r="BC36769" s="61"/>
    </row>
    <row r="36770" spans="43:55">
      <c r="AQ36770" s="64"/>
      <c r="AR36770" s="64"/>
      <c r="AS36770" s="60"/>
      <c r="AT36770" s="60"/>
      <c r="AU36770" s="60"/>
      <c r="AV36770" s="60"/>
      <c r="AW36770" s="60"/>
      <c r="AX36770" s="60"/>
      <c r="AY36770" s="60"/>
      <c r="AZ36770" s="60"/>
      <c r="BA36770" s="60"/>
      <c r="BB36770" s="60"/>
      <c r="BC36770" s="61"/>
    </row>
    <row r="36771" spans="43:55">
      <c r="AQ36771" s="64"/>
      <c r="AR36771" s="64"/>
      <c r="AS36771" s="60"/>
      <c r="AT36771" s="60"/>
      <c r="AU36771" s="60"/>
      <c r="AV36771" s="60"/>
      <c r="AW36771" s="60"/>
      <c r="AX36771" s="60"/>
      <c r="AY36771" s="60"/>
      <c r="AZ36771" s="60"/>
      <c r="BA36771" s="60"/>
      <c r="BB36771" s="60"/>
      <c r="BC36771" s="61"/>
    </row>
    <row r="36772" spans="43:55">
      <c r="AQ36772" s="64"/>
      <c r="AR36772" s="64"/>
      <c r="AS36772" s="60"/>
      <c r="AT36772" s="60"/>
      <c r="AU36772" s="60"/>
      <c r="AV36772" s="60"/>
      <c r="AW36772" s="60"/>
      <c r="AX36772" s="60"/>
      <c r="AY36772" s="60"/>
      <c r="AZ36772" s="60"/>
      <c r="BA36772" s="60"/>
      <c r="BB36772" s="60"/>
      <c r="BC36772" s="61"/>
    </row>
    <row r="36773" spans="43:55">
      <c r="AQ36773" s="64"/>
      <c r="AR36773" s="64"/>
      <c r="AS36773" s="60"/>
      <c r="AT36773" s="60"/>
      <c r="AU36773" s="60"/>
      <c r="AV36773" s="60"/>
      <c r="AW36773" s="60"/>
      <c r="AX36773" s="60"/>
      <c r="AY36773" s="60"/>
      <c r="AZ36773" s="60"/>
      <c r="BA36773" s="60"/>
      <c r="BB36773" s="60"/>
      <c r="BC36773" s="61"/>
    </row>
    <row r="36774" spans="43:55">
      <c r="AQ36774" s="64"/>
      <c r="AR36774" s="64"/>
      <c r="AS36774" s="60"/>
      <c r="AT36774" s="60"/>
      <c r="AU36774" s="60"/>
      <c r="AV36774" s="60"/>
      <c r="AW36774" s="60"/>
      <c r="AX36774" s="60"/>
      <c r="AY36774" s="60"/>
      <c r="AZ36774" s="60"/>
      <c r="BA36774" s="60"/>
      <c r="BB36774" s="60"/>
      <c r="BC36774" s="61"/>
    </row>
    <row r="36775" spans="43:55">
      <c r="AQ36775" s="64"/>
      <c r="AR36775" s="64"/>
      <c r="AS36775" s="60"/>
      <c r="AT36775" s="60"/>
      <c r="AU36775" s="60"/>
      <c r="AV36775" s="60"/>
      <c r="AW36775" s="60"/>
      <c r="AX36775" s="60"/>
      <c r="AY36775" s="60"/>
      <c r="AZ36775" s="60"/>
      <c r="BA36775" s="60"/>
      <c r="BB36775" s="60"/>
      <c r="BC36775" s="61"/>
    </row>
    <row r="36776" spans="43:55">
      <c r="AQ36776" s="64"/>
      <c r="AR36776" s="64"/>
      <c r="AS36776" s="60"/>
      <c r="AT36776" s="60"/>
      <c r="AU36776" s="60"/>
      <c r="AV36776" s="60"/>
      <c r="AW36776" s="60"/>
      <c r="AX36776" s="60"/>
      <c r="AY36776" s="60"/>
      <c r="AZ36776" s="60"/>
      <c r="BA36776" s="60"/>
      <c r="BB36776" s="60"/>
      <c r="BC36776" s="61"/>
    </row>
    <row r="36777" spans="43:55">
      <c r="AQ36777" s="64"/>
      <c r="AR36777" s="64"/>
      <c r="AS36777" s="60"/>
      <c r="AT36777" s="60"/>
      <c r="AU36777" s="60"/>
      <c r="AV36777" s="60"/>
      <c r="AW36777" s="60"/>
      <c r="AX36777" s="60"/>
      <c r="AY36777" s="60"/>
      <c r="AZ36777" s="60"/>
      <c r="BA36777" s="60"/>
      <c r="BB36777" s="60"/>
      <c r="BC36777" s="61"/>
    </row>
    <row r="36778" spans="43:55">
      <c r="AQ36778" s="64"/>
      <c r="AR36778" s="64"/>
      <c r="AS36778" s="60"/>
      <c r="AT36778" s="60"/>
      <c r="AU36778" s="60"/>
      <c r="AV36778" s="60"/>
      <c r="AW36778" s="60"/>
      <c r="AX36778" s="60"/>
      <c r="AY36778" s="60"/>
      <c r="AZ36778" s="60"/>
      <c r="BA36778" s="60"/>
      <c r="BB36778" s="60"/>
      <c r="BC36778" s="61"/>
    </row>
    <row r="36779" spans="43:55">
      <c r="AQ36779" s="64"/>
      <c r="AR36779" s="64"/>
      <c r="AS36779" s="60"/>
      <c r="AT36779" s="60"/>
      <c r="AU36779" s="60"/>
      <c r="AV36779" s="60"/>
      <c r="AW36779" s="60"/>
      <c r="AX36779" s="60"/>
      <c r="AY36779" s="60"/>
      <c r="AZ36779" s="60"/>
      <c r="BA36779" s="60"/>
      <c r="BB36779" s="60"/>
      <c r="BC36779" s="61"/>
    </row>
    <row r="36780" spans="43:55">
      <c r="AQ36780" s="64"/>
      <c r="AR36780" s="64"/>
      <c r="AS36780" s="60"/>
      <c r="AT36780" s="60"/>
      <c r="AU36780" s="60"/>
      <c r="AV36780" s="60"/>
      <c r="AW36780" s="60"/>
      <c r="AX36780" s="60"/>
      <c r="AY36780" s="60"/>
      <c r="AZ36780" s="60"/>
      <c r="BA36780" s="60"/>
      <c r="BB36780" s="60"/>
      <c r="BC36780" s="61"/>
    </row>
    <row r="36781" spans="43:55">
      <c r="AQ36781" s="64"/>
      <c r="AR36781" s="64"/>
      <c r="AS36781" s="60"/>
      <c r="AT36781" s="60"/>
      <c r="AU36781" s="60"/>
      <c r="AV36781" s="60"/>
      <c r="AW36781" s="60"/>
      <c r="AX36781" s="60"/>
      <c r="AY36781" s="60"/>
      <c r="AZ36781" s="60"/>
      <c r="BA36781" s="60"/>
      <c r="BB36781" s="60"/>
      <c r="BC36781" s="61"/>
    </row>
    <row r="36782" spans="43:55">
      <c r="AQ36782" s="64"/>
      <c r="AR36782" s="64"/>
      <c r="AS36782" s="60"/>
      <c r="AT36782" s="60"/>
      <c r="AU36782" s="60"/>
      <c r="AV36782" s="60"/>
      <c r="AW36782" s="60"/>
      <c r="AX36782" s="60"/>
      <c r="AY36782" s="60"/>
      <c r="AZ36782" s="60"/>
      <c r="BA36782" s="60"/>
      <c r="BB36782" s="60"/>
      <c r="BC36782" s="61"/>
    </row>
    <row r="36783" spans="43:55">
      <c r="AQ36783" s="64"/>
      <c r="AR36783" s="64"/>
      <c r="AS36783" s="60"/>
      <c r="AT36783" s="60"/>
      <c r="AU36783" s="60"/>
      <c r="AV36783" s="60"/>
      <c r="AW36783" s="60"/>
      <c r="AX36783" s="60"/>
      <c r="AY36783" s="60"/>
      <c r="AZ36783" s="60"/>
      <c r="BA36783" s="60"/>
      <c r="BB36783" s="60"/>
      <c r="BC36783" s="61"/>
    </row>
    <row r="36784" spans="43:55">
      <c r="AQ36784" s="64"/>
      <c r="AR36784" s="64"/>
      <c r="AS36784" s="60"/>
      <c r="AT36784" s="60"/>
      <c r="AU36784" s="60"/>
      <c r="AV36784" s="60"/>
      <c r="AW36784" s="60"/>
      <c r="AX36784" s="60"/>
      <c r="AY36784" s="60"/>
      <c r="AZ36784" s="60"/>
      <c r="BA36784" s="60"/>
      <c r="BB36784" s="60"/>
      <c r="BC36784" s="61"/>
    </row>
    <row r="36785" spans="43:55">
      <c r="AQ36785" s="64"/>
      <c r="AR36785" s="64"/>
      <c r="AS36785" s="60"/>
      <c r="AT36785" s="60"/>
      <c r="AU36785" s="60"/>
      <c r="AV36785" s="60"/>
      <c r="AW36785" s="60"/>
      <c r="AX36785" s="60"/>
      <c r="AY36785" s="60"/>
      <c r="AZ36785" s="60"/>
      <c r="BA36785" s="60"/>
      <c r="BB36785" s="60"/>
      <c r="BC36785" s="61"/>
    </row>
    <row r="36786" spans="43:55">
      <c r="AQ36786" s="64"/>
      <c r="AR36786" s="64"/>
      <c r="AS36786" s="60"/>
      <c r="AT36786" s="60"/>
      <c r="AU36786" s="60"/>
      <c r="AV36786" s="60"/>
      <c r="AW36786" s="60"/>
      <c r="AX36786" s="60"/>
      <c r="AY36786" s="60"/>
      <c r="AZ36786" s="60"/>
      <c r="BA36786" s="60"/>
      <c r="BB36786" s="60"/>
      <c r="BC36786" s="61"/>
    </row>
    <row r="36787" spans="43:55">
      <c r="AQ36787" s="64"/>
      <c r="AR36787" s="64"/>
      <c r="AS36787" s="60"/>
      <c r="AT36787" s="60"/>
      <c r="AU36787" s="60"/>
      <c r="AV36787" s="60"/>
      <c r="AW36787" s="60"/>
      <c r="AX36787" s="60"/>
      <c r="AY36787" s="60"/>
      <c r="AZ36787" s="60"/>
      <c r="BA36787" s="60"/>
      <c r="BB36787" s="60"/>
      <c r="BC36787" s="61"/>
    </row>
    <row r="36788" spans="43:55">
      <c r="AQ36788" s="64"/>
      <c r="AR36788" s="64"/>
      <c r="AS36788" s="60"/>
      <c r="AT36788" s="60"/>
      <c r="AU36788" s="60"/>
      <c r="AV36788" s="60"/>
      <c r="AW36788" s="60"/>
      <c r="AX36788" s="60"/>
      <c r="AY36788" s="60"/>
      <c r="AZ36788" s="60"/>
      <c r="BA36788" s="60"/>
      <c r="BB36788" s="60"/>
      <c r="BC36788" s="61"/>
    </row>
    <row r="36789" spans="43:55">
      <c r="AQ36789" s="64"/>
      <c r="AR36789" s="64"/>
      <c r="AS36789" s="60"/>
      <c r="AT36789" s="60"/>
      <c r="AU36789" s="60"/>
      <c r="AV36789" s="60"/>
      <c r="AW36789" s="60"/>
      <c r="AX36789" s="60"/>
      <c r="AY36789" s="60"/>
      <c r="AZ36789" s="60"/>
      <c r="BA36789" s="60"/>
      <c r="BB36789" s="60"/>
      <c r="BC36789" s="61"/>
    </row>
    <row r="36790" spans="43:55">
      <c r="AQ36790" s="64"/>
      <c r="AR36790" s="64"/>
      <c r="AS36790" s="60"/>
      <c r="AT36790" s="60"/>
      <c r="AU36790" s="60"/>
      <c r="AV36790" s="60"/>
      <c r="AW36790" s="60"/>
      <c r="AX36790" s="60"/>
      <c r="AY36790" s="60"/>
      <c r="AZ36790" s="60"/>
      <c r="BA36790" s="60"/>
      <c r="BB36790" s="60"/>
      <c r="BC36790" s="61"/>
    </row>
    <row r="36791" spans="43:55">
      <c r="AQ36791" s="64"/>
      <c r="AR36791" s="64"/>
      <c r="AS36791" s="60"/>
      <c r="AT36791" s="60"/>
      <c r="AU36791" s="60"/>
      <c r="AV36791" s="60"/>
      <c r="AW36791" s="60"/>
      <c r="AX36791" s="60"/>
      <c r="AY36791" s="60"/>
      <c r="AZ36791" s="60"/>
      <c r="BA36791" s="60"/>
      <c r="BB36791" s="60"/>
      <c r="BC36791" s="61"/>
    </row>
    <row r="36792" spans="43:55">
      <c r="AQ36792" s="64"/>
      <c r="AR36792" s="64"/>
      <c r="AS36792" s="60"/>
      <c r="AT36792" s="60"/>
      <c r="AU36792" s="60"/>
      <c r="AV36792" s="60"/>
      <c r="AW36792" s="60"/>
      <c r="AX36792" s="60"/>
      <c r="AY36792" s="60"/>
      <c r="AZ36792" s="60"/>
      <c r="BA36792" s="60"/>
      <c r="BB36792" s="60"/>
      <c r="BC36792" s="61"/>
    </row>
    <row r="36793" spans="43:55">
      <c r="AQ36793" s="64"/>
      <c r="AR36793" s="64"/>
      <c r="AS36793" s="60"/>
      <c r="AT36793" s="60"/>
      <c r="AU36793" s="60"/>
      <c r="AV36793" s="60"/>
      <c r="AW36793" s="60"/>
      <c r="AX36793" s="60"/>
      <c r="AY36793" s="60"/>
      <c r="AZ36793" s="60"/>
      <c r="BA36793" s="60"/>
      <c r="BB36793" s="60"/>
      <c r="BC36793" s="61"/>
    </row>
    <row r="36794" spans="43:55">
      <c r="AQ36794" s="64"/>
      <c r="AR36794" s="64"/>
      <c r="AS36794" s="60"/>
      <c r="AT36794" s="60"/>
      <c r="AU36794" s="60"/>
      <c r="AV36794" s="60"/>
      <c r="AW36794" s="60"/>
      <c r="AX36794" s="60"/>
      <c r="AY36794" s="60"/>
      <c r="AZ36794" s="60"/>
      <c r="BA36794" s="60"/>
      <c r="BB36794" s="60"/>
      <c r="BC36794" s="61"/>
    </row>
    <row r="36795" spans="43:55">
      <c r="AQ36795" s="64"/>
      <c r="AR36795" s="64"/>
      <c r="AS36795" s="60"/>
      <c r="AT36795" s="60"/>
      <c r="AU36795" s="60"/>
      <c r="AV36795" s="60"/>
      <c r="AW36795" s="60"/>
      <c r="AX36795" s="60"/>
      <c r="AY36795" s="60"/>
      <c r="AZ36795" s="60"/>
      <c r="BA36795" s="60"/>
      <c r="BB36795" s="60"/>
      <c r="BC36795" s="61"/>
    </row>
    <row r="36796" spans="43:55">
      <c r="AQ36796" s="64"/>
      <c r="AR36796" s="64"/>
      <c r="AS36796" s="60"/>
      <c r="AT36796" s="60"/>
      <c r="AU36796" s="60"/>
      <c r="AV36796" s="60"/>
      <c r="AW36796" s="60"/>
      <c r="AX36796" s="60"/>
      <c r="AY36796" s="60"/>
      <c r="AZ36796" s="60"/>
      <c r="BA36796" s="60"/>
      <c r="BB36796" s="60"/>
      <c r="BC36796" s="61"/>
    </row>
    <row r="36797" spans="43:55">
      <c r="AQ36797" s="64"/>
      <c r="AR36797" s="64"/>
      <c r="AS36797" s="60"/>
      <c r="AT36797" s="60"/>
      <c r="AU36797" s="60"/>
      <c r="AV36797" s="60"/>
      <c r="AW36797" s="60"/>
      <c r="AX36797" s="60"/>
      <c r="AY36797" s="60"/>
      <c r="AZ36797" s="60"/>
      <c r="BA36797" s="60"/>
      <c r="BB36797" s="60"/>
      <c r="BC36797" s="61"/>
    </row>
    <row r="36798" spans="43:55">
      <c r="AQ36798" s="64"/>
      <c r="AR36798" s="64"/>
      <c r="AS36798" s="60"/>
      <c r="AT36798" s="60"/>
      <c r="AU36798" s="60"/>
      <c r="AV36798" s="60"/>
      <c r="AW36798" s="60"/>
      <c r="AX36798" s="60"/>
      <c r="AY36798" s="60"/>
      <c r="AZ36798" s="60"/>
      <c r="BA36798" s="60"/>
      <c r="BB36798" s="60"/>
      <c r="BC36798" s="61"/>
    </row>
    <row r="36799" spans="43:55">
      <c r="AQ36799" s="64"/>
      <c r="AR36799" s="64"/>
      <c r="AS36799" s="60"/>
      <c r="AT36799" s="60"/>
      <c r="AU36799" s="60"/>
      <c r="AV36799" s="60"/>
      <c r="AW36799" s="60"/>
      <c r="AX36799" s="60"/>
      <c r="AY36799" s="60"/>
      <c r="AZ36799" s="60"/>
      <c r="BA36799" s="60"/>
      <c r="BB36799" s="60"/>
      <c r="BC36799" s="61"/>
    </row>
    <row r="36800" spans="43:55">
      <c r="AQ36800" s="64"/>
      <c r="AR36800" s="64"/>
      <c r="AS36800" s="60"/>
      <c r="AT36800" s="60"/>
      <c r="AU36800" s="60"/>
      <c r="AV36800" s="60"/>
      <c r="AW36800" s="60"/>
      <c r="AX36800" s="60"/>
      <c r="AY36800" s="60"/>
      <c r="AZ36800" s="60"/>
      <c r="BA36800" s="60"/>
      <c r="BB36800" s="60"/>
      <c r="BC36800" s="61"/>
    </row>
    <row r="36801" spans="43:55">
      <c r="AQ36801" s="64"/>
      <c r="AR36801" s="64"/>
      <c r="AS36801" s="60"/>
      <c r="AT36801" s="60"/>
      <c r="AU36801" s="60"/>
      <c r="AV36801" s="60"/>
      <c r="AW36801" s="60"/>
      <c r="AX36801" s="60"/>
      <c r="AY36801" s="60"/>
      <c r="AZ36801" s="60"/>
      <c r="BA36801" s="60"/>
      <c r="BB36801" s="60"/>
      <c r="BC36801" s="61"/>
    </row>
    <row r="36802" spans="43:55">
      <c r="AQ36802" s="64"/>
      <c r="AR36802" s="64"/>
      <c r="AS36802" s="60"/>
      <c r="AT36802" s="60"/>
      <c r="AU36802" s="60"/>
      <c r="AV36802" s="60"/>
      <c r="AW36802" s="60"/>
      <c r="AX36802" s="60"/>
      <c r="AY36802" s="60"/>
      <c r="AZ36802" s="60"/>
      <c r="BA36802" s="60"/>
      <c r="BB36802" s="60"/>
      <c r="BC36802" s="61"/>
    </row>
    <row r="36803" spans="43:55">
      <c r="AQ36803" s="64"/>
      <c r="AR36803" s="64"/>
      <c r="AS36803" s="60"/>
      <c r="AT36803" s="60"/>
      <c r="AU36803" s="60"/>
      <c r="AV36803" s="60"/>
      <c r="AW36803" s="60"/>
      <c r="AX36803" s="60"/>
      <c r="AY36803" s="60"/>
      <c r="AZ36803" s="60"/>
      <c r="BA36803" s="60"/>
      <c r="BB36803" s="60"/>
      <c r="BC36803" s="61"/>
    </row>
    <row r="36804" spans="43:55">
      <c r="AQ36804" s="64"/>
      <c r="AR36804" s="64"/>
      <c r="AS36804" s="60"/>
      <c r="AT36804" s="60"/>
      <c r="AU36804" s="60"/>
      <c r="AV36804" s="60"/>
      <c r="AW36804" s="60"/>
      <c r="AX36804" s="60"/>
      <c r="AY36804" s="60"/>
      <c r="AZ36804" s="60"/>
      <c r="BA36804" s="60"/>
      <c r="BB36804" s="60"/>
      <c r="BC36804" s="61"/>
    </row>
    <row r="36805" spans="43:55">
      <c r="AQ36805" s="64"/>
      <c r="AR36805" s="64"/>
      <c r="AS36805" s="60"/>
      <c r="AT36805" s="60"/>
      <c r="AU36805" s="60"/>
      <c r="AV36805" s="60"/>
      <c r="AW36805" s="60"/>
      <c r="AX36805" s="60"/>
      <c r="AY36805" s="60"/>
      <c r="AZ36805" s="60"/>
      <c r="BA36805" s="60"/>
      <c r="BB36805" s="60"/>
      <c r="BC36805" s="61"/>
    </row>
    <row r="36806" spans="43:55">
      <c r="AQ36806" s="64"/>
      <c r="AR36806" s="64"/>
      <c r="AS36806" s="60"/>
      <c r="AT36806" s="60"/>
      <c r="AU36806" s="60"/>
      <c r="AV36806" s="60"/>
      <c r="AW36806" s="60"/>
      <c r="AX36806" s="60"/>
      <c r="AY36806" s="60"/>
      <c r="AZ36806" s="60"/>
      <c r="BA36806" s="60"/>
      <c r="BB36806" s="60"/>
      <c r="BC36806" s="61"/>
    </row>
    <row r="36807" spans="43:55">
      <c r="AQ36807" s="64"/>
      <c r="AR36807" s="64"/>
      <c r="AS36807" s="60"/>
      <c r="AT36807" s="60"/>
      <c r="AU36807" s="60"/>
      <c r="AV36807" s="60"/>
      <c r="AW36807" s="60"/>
      <c r="AX36807" s="60"/>
      <c r="AY36807" s="60"/>
      <c r="AZ36807" s="60"/>
      <c r="BA36807" s="60"/>
      <c r="BB36807" s="60"/>
      <c r="BC36807" s="61"/>
    </row>
    <row r="36808" spans="43:55">
      <c r="AQ36808" s="64"/>
      <c r="AR36808" s="64"/>
      <c r="AS36808" s="60"/>
      <c r="AT36808" s="60"/>
      <c r="AU36808" s="60"/>
      <c r="AV36808" s="60"/>
      <c r="AW36808" s="60"/>
      <c r="AX36808" s="60"/>
      <c r="AY36808" s="60"/>
      <c r="AZ36808" s="60"/>
      <c r="BA36808" s="60"/>
      <c r="BB36808" s="60"/>
      <c r="BC36808" s="61"/>
    </row>
    <row r="36809" spans="43:55">
      <c r="AQ36809" s="64"/>
      <c r="AR36809" s="64"/>
      <c r="AS36809" s="60"/>
      <c r="AT36809" s="60"/>
      <c r="AU36809" s="60"/>
      <c r="AV36809" s="60"/>
      <c r="AW36809" s="60"/>
      <c r="AX36809" s="60"/>
      <c r="AY36809" s="60"/>
      <c r="AZ36809" s="60"/>
      <c r="BA36809" s="60"/>
      <c r="BB36809" s="60"/>
      <c r="BC36809" s="61"/>
    </row>
    <row r="36810" spans="43:55">
      <c r="AQ36810" s="64"/>
      <c r="AR36810" s="64"/>
      <c r="AS36810" s="60"/>
      <c r="AT36810" s="60"/>
      <c r="AU36810" s="60"/>
      <c r="AV36810" s="60"/>
      <c r="AW36810" s="60"/>
      <c r="AX36810" s="60"/>
      <c r="AY36810" s="60"/>
      <c r="AZ36810" s="60"/>
      <c r="BA36810" s="60"/>
      <c r="BB36810" s="60"/>
      <c r="BC36810" s="61"/>
    </row>
    <row r="36811" spans="43:55">
      <c r="AQ36811" s="64"/>
      <c r="AR36811" s="64"/>
      <c r="AS36811" s="60"/>
      <c r="AT36811" s="60"/>
      <c r="AU36811" s="60"/>
      <c r="AV36811" s="60"/>
      <c r="AW36811" s="60"/>
      <c r="AX36811" s="60"/>
      <c r="AY36811" s="60"/>
      <c r="AZ36811" s="60"/>
      <c r="BA36811" s="60"/>
      <c r="BB36811" s="60"/>
      <c r="BC36811" s="61"/>
    </row>
    <row r="36812" spans="43:55">
      <c r="AQ36812" s="64"/>
      <c r="AR36812" s="64"/>
      <c r="AS36812" s="60"/>
      <c r="AT36812" s="60"/>
      <c r="AU36812" s="60"/>
      <c r="AV36812" s="60"/>
      <c r="AW36812" s="60"/>
      <c r="AX36812" s="60"/>
      <c r="AY36812" s="60"/>
      <c r="AZ36812" s="60"/>
      <c r="BA36812" s="60"/>
      <c r="BB36812" s="60"/>
      <c r="BC36812" s="61"/>
    </row>
    <row r="36813" spans="43:55">
      <c r="AQ36813" s="64"/>
      <c r="AR36813" s="64"/>
      <c r="AS36813" s="60"/>
      <c r="AT36813" s="60"/>
      <c r="AU36813" s="60"/>
      <c r="AV36813" s="60"/>
      <c r="AW36813" s="60"/>
      <c r="AX36813" s="60"/>
      <c r="AY36813" s="60"/>
      <c r="AZ36813" s="60"/>
      <c r="BA36813" s="60"/>
      <c r="BB36813" s="60"/>
      <c r="BC36813" s="61"/>
    </row>
    <row r="36814" spans="43:55">
      <c r="AQ36814" s="64"/>
      <c r="AR36814" s="64"/>
      <c r="AS36814" s="60"/>
      <c r="AT36814" s="60"/>
      <c r="AU36814" s="60"/>
      <c r="AV36814" s="60"/>
      <c r="AW36814" s="60"/>
      <c r="AX36814" s="60"/>
      <c r="AY36814" s="60"/>
      <c r="AZ36814" s="60"/>
      <c r="BA36814" s="60"/>
      <c r="BB36814" s="60"/>
      <c r="BC36814" s="61"/>
    </row>
    <row r="36815" spans="43:55">
      <c r="AQ36815" s="64"/>
      <c r="AR36815" s="64"/>
      <c r="AS36815" s="60"/>
      <c r="AT36815" s="60"/>
      <c r="AU36815" s="60"/>
      <c r="AV36815" s="60"/>
      <c r="AW36815" s="60"/>
      <c r="AX36815" s="60"/>
      <c r="AY36815" s="60"/>
      <c r="AZ36815" s="60"/>
      <c r="BA36815" s="60"/>
      <c r="BB36815" s="60"/>
      <c r="BC36815" s="61"/>
    </row>
    <row r="36816" spans="43:55">
      <c r="AQ36816" s="64"/>
      <c r="AR36816" s="64"/>
      <c r="AS36816" s="60"/>
      <c r="AT36816" s="60"/>
      <c r="AU36816" s="60"/>
      <c r="AV36816" s="60"/>
      <c r="AW36816" s="60"/>
      <c r="AX36816" s="60"/>
      <c r="AY36816" s="60"/>
      <c r="AZ36816" s="60"/>
      <c r="BA36816" s="60"/>
      <c r="BB36816" s="60"/>
      <c r="BC36816" s="61"/>
    </row>
    <row r="36817" spans="43:55">
      <c r="AQ36817" s="64"/>
      <c r="AR36817" s="64"/>
      <c r="AS36817" s="60"/>
      <c r="AT36817" s="60"/>
      <c r="AU36817" s="60"/>
      <c r="AV36817" s="60"/>
      <c r="AW36817" s="60"/>
      <c r="AX36817" s="60"/>
      <c r="AY36817" s="60"/>
      <c r="AZ36817" s="60"/>
      <c r="BA36817" s="60"/>
      <c r="BB36817" s="60"/>
      <c r="BC36817" s="61"/>
    </row>
    <row r="36818" spans="43:55">
      <c r="AQ36818" s="64"/>
      <c r="AR36818" s="64"/>
      <c r="AS36818" s="60"/>
      <c r="AT36818" s="60"/>
      <c r="AU36818" s="60"/>
      <c r="AV36818" s="60"/>
      <c r="AW36818" s="60"/>
      <c r="AX36818" s="60"/>
      <c r="AY36818" s="60"/>
      <c r="AZ36818" s="60"/>
      <c r="BA36818" s="60"/>
      <c r="BB36818" s="60"/>
      <c r="BC36818" s="61"/>
    </row>
    <row r="36819" spans="43:55">
      <c r="AQ36819" s="64"/>
      <c r="AR36819" s="64"/>
      <c r="AS36819" s="60"/>
      <c r="AT36819" s="60"/>
      <c r="AU36819" s="60"/>
      <c r="AV36819" s="60"/>
      <c r="AW36819" s="60"/>
      <c r="AX36819" s="60"/>
      <c r="AY36819" s="60"/>
      <c r="AZ36819" s="60"/>
      <c r="BA36819" s="60"/>
      <c r="BB36819" s="60"/>
      <c r="BC36819" s="61"/>
    </row>
    <row r="36820" spans="43:55">
      <c r="AQ36820" s="64"/>
      <c r="AR36820" s="64"/>
      <c r="AS36820" s="60"/>
      <c r="AT36820" s="60"/>
      <c r="AU36820" s="60"/>
      <c r="AV36820" s="60"/>
      <c r="AW36820" s="60"/>
      <c r="AX36820" s="60"/>
      <c r="AY36820" s="60"/>
      <c r="AZ36820" s="60"/>
      <c r="BA36820" s="60"/>
      <c r="BB36820" s="60"/>
      <c r="BC36820" s="61"/>
    </row>
    <row r="36821" spans="43:55">
      <c r="AQ36821" s="64"/>
      <c r="AR36821" s="64"/>
      <c r="AS36821" s="60"/>
      <c r="AT36821" s="60"/>
      <c r="AU36821" s="60"/>
      <c r="AV36821" s="60"/>
      <c r="AW36821" s="60"/>
      <c r="AX36821" s="60"/>
      <c r="AY36821" s="60"/>
      <c r="AZ36821" s="60"/>
      <c r="BA36821" s="60"/>
      <c r="BB36821" s="60"/>
      <c r="BC36821" s="61"/>
    </row>
    <row r="36822" spans="43:55">
      <c r="AQ36822" s="64"/>
      <c r="AR36822" s="64"/>
      <c r="AS36822" s="60"/>
      <c r="AT36822" s="60"/>
      <c r="AU36822" s="60"/>
      <c r="AV36822" s="60"/>
      <c r="AW36822" s="60"/>
      <c r="AX36822" s="60"/>
      <c r="AY36822" s="60"/>
      <c r="AZ36822" s="60"/>
      <c r="BA36822" s="60"/>
      <c r="BB36822" s="60"/>
      <c r="BC36822" s="61"/>
    </row>
    <row r="36823" spans="43:55">
      <c r="AQ36823" s="64"/>
      <c r="AR36823" s="64"/>
      <c r="AS36823" s="60"/>
      <c r="AT36823" s="60"/>
      <c r="AU36823" s="60"/>
      <c r="AV36823" s="60"/>
      <c r="AW36823" s="60"/>
      <c r="AX36823" s="60"/>
      <c r="AY36823" s="60"/>
      <c r="AZ36823" s="60"/>
      <c r="BA36823" s="60"/>
      <c r="BB36823" s="60"/>
      <c r="BC36823" s="61"/>
    </row>
    <row r="36824" spans="43:55">
      <c r="AQ36824" s="64"/>
      <c r="AR36824" s="64"/>
      <c r="AS36824" s="60"/>
      <c r="AT36824" s="60"/>
      <c r="AU36824" s="60"/>
      <c r="AV36824" s="60"/>
      <c r="AW36824" s="60"/>
      <c r="AX36824" s="60"/>
      <c r="AY36824" s="60"/>
      <c r="AZ36824" s="60"/>
      <c r="BA36824" s="60"/>
      <c r="BB36824" s="60"/>
      <c r="BC36824" s="61"/>
    </row>
    <row r="36825" spans="43:55">
      <c r="AQ36825" s="64"/>
      <c r="AR36825" s="64"/>
      <c r="AS36825" s="60"/>
      <c r="AT36825" s="60"/>
      <c r="AU36825" s="60"/>
      <c r="AV36825" s="60"/>
      <c r="AW36825" s="60"/>
      <c r="AX36825" s="60"/>
      <c r="AY36825" s="60"/>
      <c r="AZ36825" s="60"/>
      <c r="BA36825" s="60"/>
      <c r="BB36825" s="60"/>
      <c r="BC36825" s="61"/>
    </row>
    <row r="36826" spans="43:55">
      <c r="AQ36826" s="64"/>
      <c r="AR36826" s="64"/>
      <c r="AS36826" s="60"/>
      <c r="AT36826" s="60"/>
      <c r="AU36826" s="60"/>
      <c r="AV36826" s="60"/>
      <c r="AW36826" s="60"/>
      <c r="AX36826" s="60"/>
      <c r="AY36826" s="60"/>
      <c r="AZ36826" s="60"/>
      <c r="BA36826" s="60"/>
      <c r="BB36826" s="60"/>
      <c r="BC36826" s="61"/>
    </row>
    <row r="36827" spans="43:55">
      <c r="AQ36827" s="64"/>
      <c r="AR36827" s="64"/>
      <c r="AS36827" s="60"/>
      <c r="AT36827" s="60"/>
      <c r="AU36827" s="60"/>
      <c r="AV36827" s="60"/>
      <c r="AW36827" s="60"/>
      <c r="AX36827" s="60"/>
      <c r="AY36827" s="60"/>
      <c r="AZ36827" s="60"/>
      <c r="BA36827" s="60"/>
      <c r="BB36827" s="60"/>
      <c r="BC36827" s="61"/>
    </row>
    <row r="36828" spans="43:55">
      <c r="AQ36828" s="64"/>
      <c r="AR36828" s="64"/>
      <c r="AS36828" s="60"/>
      <c r="AT36828" s="60"/>
      <c r="AU36828" s="60"/>
      <c r="AV36828" s="60"/>
      <c r="AW36828" s="60"/>
      <c r="AX36828" s="60"/>
      <c r="AY36828" s="60"/>
      <c r="AZ36828" s="60"/>
      <c r="BA36828" s="60"/>
      <c r="BB36828" s="60"/>
      <c r="BC36828" s="61"/>
    </row>
    <row r="36829" spans="43:55">
      <c r="AQ36829" s="64"/>
      <c r="AR36829" s="64"/>
      <c r="AS36829" s="60"/>
      <c r="AT36829" s="60"/>
      <c r="AU36829" s="60"/>
      <c r="AV36829" s="60"/>
      <c r="AW36829" s="60"/>
      <c r="AX36829" s="60"/>
      <c r="AY36829" s="60"/>
      <c r="AZ36829" s="60"/>
      <c r="BA36829" s="60"/>
      <c r="BB36829" s="60"/>
      <c r="BC36829" s="61"/>
    </row>
    <row r="36830" spans="43:55">
      <c r="AQ36830" s="64"/>
      <c r="AR36830" s="64"/>
      <c r="AS36830" s="60"/>
      <c r="AT36830" s="60"/>
      <c r="AU36830" s="60"/>
      <c r="AV36830" s="60"/>
      <c r="AW36830" s="60"/>
      <c r="AX36830" s="60"/>
      <c r="AY36830" s="60"/>
      <c r="AZ36830" s="60"/>
      <c r="BA36830" s="60"/>
      <c r="BB36830" s="60"/>
      <c r="BC36830" s="61"/>
    </row>
    <row r="36831" spans="43:55">
      <c r="AQ36831" s="64"/>
      <c r="AR36831" s="64"/>
      <c r="AS36831" s="60"/>
      <c r="AT36831" s="60"/>
      <c r="AU36831" s="60"/>
      <c r="AV36831" s="60"/>
      <c r="AW36831" s="60"/>
      <c r="AX36831" s="60"/>
      <c r="AY36831" s="60"/>
      <c r="AZ36831" s="60"/>
      <c r="BA36831" s="60"/>
      <c r="BB36831" s="60"/>
      <c r="BC36831" s="61"/>
    </row>
    <row r="36832" spans="43:55">
      <c r="AQ36832" s="64"/>
      <c r="AR36832" s="64"/>
      <c r="AS36832" s="60"/>
      <c r="AT36832" s="60"/>
      <c r="AU36832" s="60"/>
      <c r="AV36832" s="60"/>
      <c r="AW36832" s="60"/>
      <c r="AX36832" s="60"/>
      <c r="AY36832" s="60"/>
      <c r="AZ36832" s="60"/>
      <c r="BA36832" s="60"/>
      <c r="BB36832" s="60"/>
      <c r="BC36832" s="61"/>
    </row>
    <row r="36833" spans="43:55">
      <c r="AQ36833" s="64"/>
      <c r="AR36833" s="64"/>
      <c r="AS36833" s="60"/>
      <c r="AT36833" s="60"/>
      <c r="AU36833" s="60"/>
      <c r="AV36833" s="60"/>
      <c r="AW36833" s="60"/>
      <c r="AX36833" s="60"/>
      <c r="AY36833" s="60"/>
      <c r="AZ36833" s="60"/>
      <c r="BA36833" s="60"/>
      <c r="BB36833" s="60"/>
      <c r="BC36833" s="61"/>
    </row>
    <row r="36834" spans="43:55">
      <c r="AQ36834" s="64"/>
      <c r="AR36834" s="64"/>
      <c r="AS36834" s="60"/>
      <c r="AT36834" s="60"/>
      <c r="AU36834" s="60"/>
      <c r="AV36834" s="60"/>
      <c r="AW36834" s="60"/>
      <c r="AX36834" s="60"/>
      <c r="AY36834" s="60"/>
      <c r="AZ36834" s="60"/>
      <c r="BA36834" s="60"/>
      <c r="BB36834" s="60"/>
      <c r="BC36834" s="61"/>
    </row>
    <row r="36835" spans="43:55">
      <c r="AQ36835" s="64"/>
      <c r="AR36835" s="64"/>
      <c r="AS36835" s="60"/>
      <c r="AT36835" s="60"/>
      <c r="AU36835" s="60"/>
      <c r="AV36835" s="60"/>
      <c r="AW36835" s="60"/>
      <c r="AX36835" s="60"/>
      <c r="AY36835" s="60"/>
      <c r="AZ36835" s="60"/>
      <c r="BA36835" s="60"/>
      <c r="BB36835" s="60"/>
      <c r="BC36835" s="61"/>
    </row>
    <row r="36836" spans="43:55">
      <c r="AQ36836" s="64"/>
      <c r="AR36836" s="64"/>
      <c r="AS36836" s="60"/>
      <c r="AT36836" s="60"/>
      <c r="AU36836" s="60"/>
      <c r="AV36836" s="60"/>
      <c r="AW36836" s="60"/>
      <c r="AX36836" s="60"/>
      <c r="AY36836" s="60"/>
      <c r="AZ36836" s="60"/>
      <c r="BA36836" s="60"/>
      <c r="BB36836" s="60"/>
      <c r="BC36836" s="61"/>
    </row>
    <row r="36837" spans="43:55">
      <c r="AQ36837" s="64"/>
      <c r="AR36837" s="64"/>
      <c r="AS36837" s="60"/>
      <c r="AT36837" s="60"/>
      <c r="AU36837" s="60"/>
      <c r="AV36837" s="60"/>
      <c r="AW36837" s="60"/>
      <c r="AX36837" s="60"/>
      <c r="AY36837" s="60"/>
      <c r="AZ36837" s="60"/>
      <c r="BA36837" s="60"/>
      <c r="BB36837" s="60"/>
      <c r="BC36837" s="61"/>
    </row>
    <row r="36838" spans="43:55">
      <c r="AQ36838" s="64"/>
      <c r="AR36838" s="64"/>
      <c r="AS36838" s="60"/>
      <c r="AT36838" s="60"/>
      <c r="AU36838" s="60"/>
      <c r="AV36838" s="60"/>
      <c r="AW36838" s="60"/>
      <c r="AX36838" s="60"/>
      <c r="AY36838" s="60"/>
      <c r="AZ36838" s="60"/>
      <c r="BA36838" s="60"/>
      <c r="BB36838" s="60"/>
      <c r="BC36838" s="61"/>
    </row>
    <row r="36839" spans="43:55">
      <c r="AQ36839" s="64"/>
      <c r="AR36839" s="64"/>
      <c r="AS36839" s="60"/>
      <c r="AT36839" s="60"/>
      <c r="AU36839" s="60"/>
      <c r="AV36839" s="60"/>
      <c r="AW36839" s="60"/>
      <c r="AX36839" s="60"/>
      <c r="AY36839" s="60"/>
      <c r="AZ36839" s="60"/>
      <c r="BA36839" s="60"/>
      <c r="BB36839" s="60"/>
      <c r="BC36839" s="61"/>
    </row>
    <row r="36840" spans="43:55">
      <c r="AQ36840" s="64"/>
      <c r="AR36840" s="64"/>
      <c r="AS36840" s="60"/>
      <c r="AT36840" s="60"/>
      <c r="AU36840" s="60"/>
      <c r="AV36840" s="60"/>
      <c r="AW36840" s="60"/>
      <c r="AX36840" s="60"/>
      <c r="AY36840" s="60"/>
      <c r="AZ36840" s="60"/>
      <c r="BA36840" s="60"/>
      <c r="BB36840" s="60"/>
      <c r="BC36840" s="61"/>
    </row>
    <row r="36841" spans="43:55">
      <c r="AQ36841" s="64"/>
      <c r="AR36841" s="64"/>
      <c r="AS36841" s="60"/>
      <c r="AT36841" s="60"/>
      <c r="AU36841" s="60"/>
      <c r="AV36841" s="60"/>
      <c r="AW36841" s="60"/>
      <c r="AX36841" s="60"/>
      <c r="AY36841" s="60"/>
      <c r="AZ36841" s="60"/>
      <c r="BA36841" s="60"/>
      <c r="BB36841" s="60"/>
      <c r="BC36841" s="61"/>
    </row>
    <row r="36842" spans="43:55">
      <c r="AQ36842" s="64"/>
      <c r="AR36842" s="64"/>
      <c r="AS36842" s="60"/>
      <c r="AT36842" s="60"/>
      <c r="AU36842" s="60"/>
      <c r="AV36842" s="60"/>
      <c r="AW36842" s="60"/>
      <c r="AX36842" s="60"/>
      <c r="AY36842" s="60"/>
      <c r="AZ36842" s="60"/>
      <c r="BA36842" s="60"/>
      <c r="BB36842" s="60"/>
      <c r="BC36842" s="61"/>
    </row>
    <row r="36843" spans="43:55">
      <c r="AQ36843" s="64"/>
      <c r="AR36843" s="64"/>
      <c r="AS36843" s="60"/>
      <c r="AT36843" s="60"/>
      <c r="AU36843" s="60"/>
      <c r="AV36843" s="60"/>
      <c r="AW36843" s="60"/>
      <c r="AX36843" s="60"/>
      <c r="AY36843" s="60"/>
      <c r="AZ36843" s="60"/>
      <c r="BA36843" s="60"/>
      <c r="BB36843" s="60"/>
      <c r="BC36843" s="61"/>
    </row>
    <row r="36844" spans="43:55">
      <c r="AQ36844" s="64"/>
      <c r="AR36844" s="64"/>
      <c r="AS36844" s="60"/>
      <c r="AT36844" s="60"/>
      <c r="AU36844" s="60"/>
      <c r="AV36844" s="60"/>
      <c r="AW36844" s="60"/>
      <c r="AX36844" s="60"/>
      <c r="AY36844" s="60"/>
      <c r="AZ36844" s="60"/>
      <c r="BA36844" s="60"/>
      <c r="BB36844" s="60"/>
      <c r="BC36844" s="61"/>
    </row>
    <row r="36845" spans="43:55">
      <c r="AQ36845" s="64"/>
      <c r="AR36845" s="64"/>
      <c r="AS36845" s="60"/>
      <c r="AT36845" s="60"/>
      <c r="AU36845" s="60"/>
      <c r="AV36845" s="60"/>
      <c r="AW36845" s="60"/>
      <c r="AX36845" s="60"/>
      <c r="AY36845" s="60"/>
      <c r="AZ36845" s="60"/>
      <c r="BA36845" s="60"/>
      <c r="BB36845" s="60"/>
      <c r="BC36845" s="61"/>
    </row>
    <row r="36846" spans="43:55">
      <c r="AQ36846" s="64"/>
      <c r="AR36846" s="64"/>
      <c r="AS36846" s="60"/>
      <c r="AT36846" s="60"/>
      <c r="AU36846" s="60"/>
      <c r="AV36846" s="60"/>
      <c r="AW36846" s="60"/>
      <c r="AX36846" s="60"/>
      <c r="AY36846" s="60"/>
      <c r="AZ36846" s="60"/>
      <c r="BA36846" s="60"/>
      <c r="BB36846" s="60"/>
      <c r="BC36846" s="61"/>
    </row>
    <row r="36847" spans="43:55">
      <c r="AQ36847" s="64"/>
      <c r="AR36847" s="64"/>
      <c r="AS36847" s="60"/>
      <c r="AT36847" s="60"/>
      <c r="AU36847" s="60"/>
      <c r="AV36847" s="60"/>
      <c r="AW36847" s="60"/>
      <c r="AX36847" s="60"/>
      <c r="AY36847" s="60"/>
      <c r="AZ36847" s="60"/>
      <c r="BA36847" s="60"/>
      <c r="BB36847" s="60"/>
      <c r="BC36847" s="61"/>
    </row>
    <row r="36848" spans="43:55">
      <c r="AQ36848" s="64"/>
      <c r="AR36848" s="64"/>
      <c r="AS36848" s="60"/>
      <c r="AT36848" s="60"/>
      <c r="AU36848" s="60"/>
      <c r="AV36848" s="60"/>
      <c r="AW36848" s="60"/>
      <c r="AX36848" s="60"/>
      <c r="AY36848" s="60"/>
      <c r="AZ36848" s="60"/>
      <c r="BA36848" s="60"/>
      <c r="BB36848" s="60"/>
      <c r="BC36848" s="61"/>
    </row>
    <row r="36849" spans="43:55">
      <c r="AQ36849" s="64"/>
      <c r="AR36849" s="64"/>
      <c r="AS36849" s="60"/>
      <c r="AT36849" s="60"/>
      <c r="AU36849" s="60"/>
      <c r="AV36849" s="60"/>
      <c r="AW36849" s="60"/>
      <c r="AX36849" s="60"/>
      <c r="AY36849" s="60"/>
      <c r="AZ36849" s="60"/>
      <c r="BA36849" s="60"/>
      <c r="BB36849" s="60"/>
      <c r="BC36849" s="61"/>
    </row>
    <row r="36850" spans="43:55">
      <c r="AQ36850" s="64"/>
      <c r="AR36850" s="64"/>
      <c r="AS36850" s="60"/>
      <c r="AT36850" s="60"/>
      <c r="AU36850" s="60"/>
      <c r="AV36850" s="60"/>
      <c r="AW36850" s="60"/>
      <c r="AX36850" s="60"/>
      <c r="AY36850" s="60"/>
      <c r="AZ36850" s="60"/>
      <c r="BA36850" s="60"/>
      <c r="BB36850" s="60"/>
      <c r="BC36850" s="61"/>
    </row>
    <row r="36851" spans="43:55">
      <c r="AQ36851" s="64"/>
      <c r="AR36851" s="64"/>
      <c r="AS36851" s="60"/>
      <c r="AT36851" s="60"/>
      <c r="AU36851" s="60"/>
      <c r="AV36851" s="60"/>
      <c r="AW36851" s="60"/>
      <c r="AX36851" s="60"/>
      <c r="AY36851" s="60"/>
      <c r="AZ36851" s="60"/>
      <c r="BA36851" s="60"/>
      <c r="BB36851" s="60"/>
      <c r="BC36851" s="61"/>
    </row>
    <row r="36852" spans="43:55">
      <c r="AQ36852" s="64"/>
      <c r="AR36852" s="64"/>
      <c r="AS36852" s="60"/>
      <c r="AT36852" s="60"/>
      <c r="AU36852" s="60"/>
      <c r="AV36852" s="60"/>
      <c r="AW36852" s="60"/>
      <c r="AX36852" s="60"/>
      <c r="AY36852" s="60"/>
      <c r="AZ36852" s="60"/>
      <c r="BA36852" s="60"/>
      <c r="BB36852" s="60"/>
      <c r="BC36852" s="61"/>
    </row>
    <row r="36853" spans="43:55">
      <c r="AQ36853" s="64"/>
      <c r="AR36853" s="64"/>
      <c r="AS36853" s="60"/>
      <c r="AT36853" s="60"/>
      <c r="AU36853" s="60"/>
      <c r="AV36853" s="60"/>
      <c r="AW36853" s="60"/>
      <c r="AX36853" s="60"/>
      <c r="AY36853" s="60"/>
      <c r="AZ36853" s="60"/>
      <c r="BA36853" s="60"/>
      <c r="BB36853" s="60"/>
      <c r="BC36853" s="61"/>
    </row>
    <row r="36854" spans="43:55">
      <c r="AQ36854" s="64"/>
      <c r="AR36854" s="64"/>
      <c r="AS36854" s="60"/>
      <c r="AT36854" s="60"/>
      <c r="AU36854" s="60"/>
      <c r="AV36854" s="60"/>
      <c r="AW36854" s="60"/>
      <c r="AX36854" s="60"/>
      <c r="AY36854" s="60"/>
      <c r="AZ36854" s="60"/>
      <c r="BA36854" s="60"/>
      <c r="BB36854" s="60"/>
      <c r="BC36854" s="61"/>
    </row>
    <row r="36855" spans="43:55">
      <c r="AQ36855" s="64"/>
      <c r="AR36855" s="64"/>
      <c r="AS36855" s="60"/>
      <c r="AT36855" s="60"/>
      <c r="AU36855" s="60"/>
      <c r="AV36855" s="60"/>
      <c r="AW36855" s="60"/>
      <c r="AX36855" s="60"/>
      <c r="AY36855" s="60"/>
      <c r="AZ36855" s="60"/>
      <c r="BA36855" s="60"/>
      <c r="BB36855" s="60"/>
      <c r="BC36855" s="61"/>
    </row>
    <row r="36856" spans="43:55">
      <c r="AQ36856" s="64"/>
      <c r="AR36856" s="64"/>
      <c r="AS36856" s="60"/>
      <c r="AT36856" s="60"/>
      <c r="AU36856" s="60"/>
      <c r="AV36856" s="60"/>
      <c r="AW36856" s="60"/>
      <c r="AX36856" s="60"/>
      <c r="AY36856" s="60"/>
      <c r="AZ36856" s="60"/>
      <c r="BA36856" s="60"/>
      <c r="BB36856" s="60"/>
      <c r="BC36856" s="61"/>
    </row>
    <row r="36857" spans="43:55">
      <c r="AQ36857" s="64"/>
      <c r="AR36857" s="64"/>
      <c r="AS36857" s="60"/>
      <c r="AT36857" s="60"/>
      <c r="AU36857" s="60"/>
      <c r="AV36857" s="60"/>
      <c r="AW36857" s="60"/>
      <c r="AX36857" s="60"/>
      <c r="AY36857" s="60"/>
      <c r="AZ36857" s="60"/>
      <c r="BA36857" s="60"/>
      <c r="BB36857" s="60"/>
      <c r="BC36857" s="61"/>
    </row>
    <row r="36858" spans="43:55">
      <c r="AQ36858" s="64"/>
      <c r="AR36858" s="64"/>
      <c r="AS36858" s="60"/>
      <c r="AT36858" s="60"/>
      <c r="AU36858" s="60"/>
      <c r="AV36858" s="60"/>
      <c r="AW36858" s="60"/>
      <c r="AX36858" s="60"/>
      <c r="AY36858" s="60"/>
      <c r="AZ36858" s="60"/>
      <c r="BA36858" s="60"/>
      <c r="BB36858" s="60"/>
      <c r="BC36858" s="61"/>
    </row>
    <row r="36859" spans="43:55">
      <c r="AQ36859" s="64"/>
      <c r="AR36859" s="64"/>
      <c r="AS36859" s="60"/>
      <c r="AT36859" s="60"/>
      <c r="AU36859" s="60"/>
      <c r="AV36859" s="60"/>
      <c r="AW36859" s="60"/>
      <c r="AX36859" s="60"/>
      <c r="AY36859" s="60"/>
      <c r="AZ36859" s="60"/>
      <c r="BA36859" s="60"/>
      <c r="BB36859" s="60"/>
      <c r="BC36859" s="61"/>
    </row>
    <row r="36860" spans="43:55">
      <c r="AQ36860" s="64"/>
      <c r="AR36860" s="64"/>
      <c r="AS36860" s="60"/>
      <c r="AT36860" s="60"/>
      <c r="AU36860" s="60"/>
      <c r="AV36860" s="60"/>
      <c r="AW36860" s="60"/>
      <c r="AX36860" s="60"/>
      <c r="AY36860" s="60"/>
      <c r="AZ36860" s="60"/>
      <c r="BA36860" s="60"/>
      <c r="BB36860" s="60"/>
      <c r="BC36860" s="61"/>
    </row>
    <row r="36861" spans="43:55">
      <c r="AQ36861" s="64"/>
      <c r="AR36861" s="64"/>
      <c r="AS36861" s="60"/>
      <c r="AT36861" s="60"/>
      <c r="AU36861" s="60"/>
      <c r="AV36861" s="60"/>
      <c r="AW36861" s="60"/>
      <c r="AX36861" s="60"/>
      <c r="AY36861" s="60"/>
      <c r="AZ36861" s="60"/>
      <c r="BA36861" s="60"/>
      <c r="BB36861" s="60"/>
      <c r="BC36861" s="61"/>
    </row>
    <row r="36862" spans="43:55">
      <c r="AQ36862" s="64"/>
      <c r="AR36862" s="64"/>
      <c r="AS36862" s="60"/>
      <c r="AT36862" s="60"/>
      <c r="AU36862" s="60"/>
      <c r="AV36862" s="60"/>
      <c r="AW36862" s="60"/>
      <c r="AX36862" s="60"/>
      <c r="AY36862" s="60"/>
      <c r="AZ36862" s="60"/>
      <c r="BA36862" s="60"/>
      <c r="BB36862" s="60"/>
      <c r="BC36862" s="61"/>
    </row>
    <row r="36863" spans="43:55">
      <c r="AQ36863" s="64"/>
      <c r="AR36863" s="64"/>
      <c r="AS36863" s="60"/>
      <c r="AT36863" s="60"/>
      <c r="AU36863" s="60"/>
      <c r="AV36863" s="60"/>
      <c r="AW36863" s="60"/>
      <c r="AX36863" s="60"/>
      <c r="AY36863" s="60"/>
      <c r="AZ36863" s="60"/>
      <c r="BA36863" s="60"/>
      <c r="BB36863" s="60"/>
      <c r="BC36863" s="61"/>
    </row>
    <row r="36864" spans="43:55">
      <c r="AQ36864" s="64"/>
      <c r="AR36864" s="64"/>
      <c r="AS36864" s="60"/>
      <c r="AT36864" s="60"/>
      <c r="AU36864" s="60"/>
      <c r="AV36864" s="60"/>
      <c r="AW36864" s="60"/>
      <c r="AX36864" s="60"/>
      <c r="AY36864" s="60"/>
      <c r="AZ36864" s="60"/>
      <c r="BA36864" s="60"/>
      <c r="BB36864" s="60"/>
      <c r="BC36864" s="61"/>
    </row>
    <row r="36865" spans="43:55">
      <c r="AQ36865" s="64"/>
      <c r="AR36865" s="64"/>
      <c r="AS36865" s="60"/>
      <c r="AT36865" s="60"/>
      <c r="AU36865" s="60"/>
      <c r="AV36865" s="60"/>
      <c r="AW36865" s="60"/>
      <c r="AX36865" s="60"/>
      <c r="AY36865" s="60"/>
      <c r="AZ36865" s="60"/>
      <c r="BA36865" s="60"/>
      <c r="BB36865" s="60"/>
      <c r="BC36865" s="61"/>
    </row>
    <row r="36866" spans="43:55">
      <c r="AQ36866" s="64"/>
      <c r="AR36866" s="64"/>
      <c r="AS36866" s="60"/>
      <c r="AT36866" s="60"/>
      <c r="AU36866" s="60"/>
      <c r="AV36866" s="60"/>
      <c r="AW36866" s="60"/>
      <c r="AX36866" s="60"/>
      <c r="AY36866" s="60"/>
      <c r="AZ36866" s="60"/>
      <c r="BA36866" s="60"/>
      <c r="BB36866" s="60"/>
      <c r="BC36866" s="61"/>
    </row>
    <row r="36867" spans="43:55">
      <c r="AQ36867" s="64"/>
      <c r="AR36867" s="64"/>
      <c r="AS36867" s="60"/>
      <c r="AT36867" s="60"/>
      <c r="AU36867" s="60"/>
      <c r="AV36867" s="60"/>
      <c r="AW36867" s="60"/>
      <c r="AX36867" s="60"/>
      <c r="AY36867" s="60"/>
      <c r="AZ36867" s="60"/>
      <c r="BA36867" s="60"/>
      <c r="BB36867" s="60"/>
      <c r="BC36867" s="61"/>
    </row>
    <row r="36868" spans="43:55">
      <c r="AQ36868" s="64"/>
      <c r="AR36868" s="64"/>
      <c r="AS36868" s="60"/>
      <c r="AT36868" s="60"/>
      <c r="AU36868" s="60"/>
      <c r="AV36868" s="60"/>
      <c r="AW36868" s="60"/>
      <c r="AX36868" s="60"/>
      <c r="AY36868" s="60"/>
      <c r="AZ36868" s="60"/>
      <c r="BA36868" s="60"/>
      <c r="BB36868" s="60"/>
      <c r="BC36868" s="61"/>
    </row>
    <row r="36869" spans="43:55">
      <c r="AQ36869" s="64"/>
      <c r="AR36869" s="64"/>
      <c r="AS36869" s="60"/>
      <c r="AT36869" s="60"/>
      <c r="AU36869" s="60"/>
      <c r="AV36869" s="60"/>
      <c r="AW36869" s="60"/>
      <c r="AX36869" s="60"/>
      <c r="AY36869" s="60"/>
      <c r="AZ36869" s="60"/>
      <c r="BA36869" s="60"/>
      <c r="BB36869" s="60"/>
      <c r="BC36869" s="61"/>
    </row>
    <row r="36870" spans="43:55">
      <c r="AQ36870" s="64"/>
      <c r="AR36870" s="64"/>
      <c r="AS36870" s="60"/>
      <c r="AT36870" s="60"/>
      <c r="AU36870" s="60"/>
      <c r="AV36870" s="60"/>
      <c r="AW36870" s="60"/>
      <c r="AX36870" s="60"/>
      <c r="AY36870" s="60"/>
      <c r="AZ36870" s="60"/>
      <c r="BA36870" s="60"/>
      <c r="BB36870" s="60"/>
      <c r="BC36870" s="61"/>
    </row>
    <row r="36871" spans="43:55">
      <c r="AQ36871" s="64"/>
      <c r="AR36871" s="64"/>
      <c r="AS36871" s="60"/>
      <c r="AT36871" s="60"/>
      <c r="AU36871" s="60"/>
      <c r="AV36871" s="60"/>
      <c r="AW36871" s="60"/>
      <c r="AX36871" s="60"/>
      <c r="AY36871" s="60"/>
      <c r="AZ36871" s="60"/>
      <c r="BA36871" s="60"/>
      <c r="BB36871" s="60"/>
      <c r="BC36871" s="61"/>
    </row>
    <row r="36872" spans="43:55">
      <c r="AQ36872" s="64"/>
      <c r="AR36872" s="64"/>
      <c r="AS36872" s="60"/>
      <c r="AT36872" s="60"/>
      <c r="AU36872" s="60"/>
      <c r="AV36872" s="60"/>
      <c r="AW36872" s="60"/>
      <c r="AX36872" s="60"/>
      <c r="AY36872" s="60"/>
      <c r="AZ36872" s="60"/>
      <c r="BA36872" s="60"/>
      <c r="BB36872" s="60"/>
      <c r="BC36872" s="61"/>
    </row>
    <row r="36873" spans="43:55">
      <c r="AQ36873" s="64"/>
      <c r="AR36873" s="64"/>
      <c r="AS36873" s="60"/>
      <c r="AT36873" s="60"/>
      <c r="AU36873" s="60"/>
      <c r="AV36873" s="60"/>
      <c r="AW36873" s="60"/>
      <c r="AX36873" s="60"/>
      <c r="AY36873" s="60"/>
      <c r="AZ36873" s="60"/>
      <c r="BA36873" s="60"/>
      <c r="BB36873" s="60"/>
      <c r="BC36873" s="61"/>
    </row>
    <row r="36874" spans="43:55">
      <c r="AQ36874" s="64"/>
      <c r="AR36874" s="64"/>
      <c r="AS36874" s="60"/>
      <c r="AT36874" s="60"/>
      <c r="AU36874" s="60"/>
      <c r="AV36874" s="60"/>
      <c r="AW36874" s="60"/>
      <c r="AX36874" s="60"/>
      <c r="AY36874" s="60"/>
      <c r="AZ36874" s="60"/>
      <c r="BA36874" s="60"/>
      <c r="BB36874" s="60"/>
      <c r="BC36874" s="61"/>
    </row>
    <row r="36875" spans="43:55">
      <c r="AQ36875" s="64"/>
      <c r="AR36875" s="64"/>
      <c r="AS36875" s="60"/>
      <c r="AT36875" s="60"/>
      <c r="AU36875" s="60"/>
      <c r="AV36875" s="60"/>
      <c r="AW36875" s="60"/>
      <c r="AX36875" s="60"/>
      <c r="AY36875" s="60"/>
      <c r="AZ36875" s="60"/>
      <c r="BA36875" s="60"/>
      <c r="BB36875" s="60"/>
      <c r="BC36875" s="61"/>
    </row>
    <row r="36876" spans="43:55">
      <c r="AQ36876" s="64"/>
      <c r="AR36876" s="64"/>
      <c r="AS36876" s="60"/>
      <c r="AT36876" s="60"/>
      <c r="AU36876" s="60"/>
      <c r="AV36876" s="60"/>
      <c r="AW36876" s="60"/>
      <c r="AX36876" s="60"/>
      <c r="AY36876" s="60"/>
      <c r="AZ36876" s="60"/>
      <c r="BA36876" s="60"/>
      <c r="BB36876" s="60"/>
      <c r="BC36876" s="61"/>
    </row>
    <row r="36877" spans="43:55">
      <c r="AQ36877" s="64"/>
      <c r="AR36877" s="64"/>
      <c r="AS36877" s="60"/>
      <c r="AT36877" s="60"/>
      <c r="AU36877" s="60"/>
      <c r="AV36877" s="60"/>
      <c r="AW36877" s="60"/>
      <c r="AX36877" s="60"/>
      <c r="AY36877" s="60"/>
      <c r="AZ36877" s="60"/>
      <c r="BA36877" s="60"/>
      <c r="BB36877" s="60"/>
      <c r="BC36877" s="61"/>
    </row>
    <row r="36878" spans="43:55">
      <c r="AQ36878" s="64"/>
      <c r="AR36878" s="64"/>
      <c r="AS36878" s="60"/>
      <c r="AT36878" s="60"/>
      <c r="AU36878" s="60"/>
      <c r="AV36878" s="60"/>
      <c r="AW36878" s="60"/>
      <c r="AX36878" s="60"/>
      <c r="AY36878" s="60"/>
      <c r="AZ36878" s="60"/>
      <c r="BA36878" s="60"/>
      <c r="BB36878" s="60"/>
      <c r="BC36878" s="61"/>
    </row>
    <row r="36879" spans="43:55">
      <c r="AQ36879" s="64"/>
      <c r="AR36879" s="64"/>
      <c r="AS36879" s="60"/>
      <c r="AT36879" s="60"/>
      <c r="AU36879" s="60"/>
      <c r="AV36879" s="60"/>
      <c r="AW36879" s="60"/>
      <c r="AX36879" s="60"/>
      <c r="AY36879" s="60"/>
      <c r="AZ36879" s="60"/>
      <c r="BA36879" s="60"/>
      <c r="BB36879" s="60"/>
      <c r="BC36879" s="61"/>
    </row>
    <row r="36880" spans="43:55">
      <c r="AQ36880" s="64"/>
      <c r="AR36880" s="64"/>
      <c r="AS36880" s="60"/>
      <c r="AT36880" s="60"/>
      <c r="AU36880" s="60"/>
      <c r="AV36880" s="60"/>
      <c r="AW36880" s="60"/>
      <c r="AX36880" s="60"/>
      <c r="AY36880" s="60"/>
      <c r="AZ36880" s="60"/>
      <c r="BA36880" s="60"/>
      <c r="BB36880" s="60"/>
      <c r="BC36880" s="61"/>
    </row>
    <row r="36881" spans="43:55">
      <c r="AQ36881" s="64"/>
      <c r="AR36881" s="64"/>
      <c r="AS36881" s="60"/>
      <c r="AT36881" s="60"/>
      <c r="AU36881" s="60"/>
      <c r="AV36881" s="60"/>
      <c r="AW36881" s="60"/>
      <c r="AX36881" s="60"/>
      <c r="AY36881" s="60"/>
      <c r="AZ36881" s="60"/>
      <c r="BA36881" s="60"/>
      <c r="BB36881" s="60"/>
      <c r="BC36881" s="61"/>
    </row>
    <row r="36882" spans="43:55">
      <c r="AQ36882" s="64"/>
      <c r="AR36882" s="64"/>
      <c r="AS36882" s="60"/>
      <c r="AT36882" s="60"/>
      <c r="AU36882" s="60"/>
      <c r="AV36882" s="60"/>
      <c r="AW36882" s="60"/>
      <c r="AX36882" s="60"/>
      <c r="AY36882" s="60"/>
      <c r="AZ36882" s="60"/>
      <c r="BA36882" s="60"/>
      <c r="BB36882" s="60"/>
      <c r="BC36882" s="61"/>
    </row>
    <row r="36883" spans="43:55">
      <c r="AQ36883" s="64"/>
      <c r="AR36883" s="64"/>
      <c r="AS36883" s="60"/>
      <c r="AT36883" s="60"/>
      <c r="AU36883" s="60"/>
      <c r="AV36883" s="60"/>
      <c r="AW36883" s="60"/>
      <c r="AX36883" s="60"/>
      <c r="AY36883" s="60"/>
      <c r="AZ36883" s="60"/>
      <c r="BA36883" s="60"/>
      <c r="BB36883" s="60"/>
      <c r="BC36883" s="61"/>
    </row>
    <row r="36884" spans="43:55">
      <c r="AQ36884" s="64"/>
      <c r="AR36884" s="64"/>
      <c r="AS36884" s="60"/>
      <c r="AT36884" s="60"/>
      <c r="AU36884" s="60"/>
      <c r="AV36884" s="60"/>
      <c r="AW36884" s="60"/>
      <c r="AX36884" s="60"/>
      <c r="AY36884" s="60"/>
      <c r="AZ36884" s="60"/>
      <c r="BA36884" s="60"/>
      <c r="BB36884" s="60"/>
      <c r="BC36884" s="61"/>
    </row>
    <row r="36885" spans="43:55">
      <c r="AQ36885" s="64"/>
      <c r="AR36885" s="64"/>
      <c r="AS36885" s="60"/>
      <c r="AT36885" s="60"/>
      <c r="AU36885" s="60"/>
      <c r="AV36885" s="60"/>
      <c r="AW36885" s="60"/>
      <c r="AX36885" s="60"/>
      <c r="AY36885" s="60"/>
      <c r="AZ36885" s="60"/>
      <c r="BA36885" s="60"/>
      <c r="BB36885" s="60"/>
      <c r="BC36885" s="61"/>
    </row>
    <row r="36886" spans="43:55">
      <c r="AQ36886" s="64"/>
      <c r="AR36886" s="64"/>
      <c r="AS36886" s="60"/>
      <c r="AT36886" s="60"/>
      <c r="AU36886" s="60"/>
      <c r="AV36886" s="60"/>
      <c r="AW36886" s="60"/>
      <c r="AX36886" s="60"/>
      <c r="AY36886" s="60"/>
      <c r="AZ36886" s="60"/>
      <c r="BA36886" s="60"/>
      <c r="BB36886" s="60"/>
      <c r="BC36886" s="61"/>
    </row>
    <row r="36887" spans="43:55">
      <c r="AQ36887" s="64"/>
      <c r="AR36887" s="64"/>
      <c r="AS36887" s="60"/>
      <c r="AT36887" s="60"/>
      <c r="AU36887" s="60"/>
      <c r="AV36887" s="60"/>
      <c r="AW36887" s="60"/>
      <c r="AX36887" s="60"/>
      <c r="AY36887" s="60"/>
      <c r="AZ36887" s="60"/>
      <c r="BA36887" s="60"/>
      <c r="BB36887" s="60"/>
      <c r="BC36887" s="61"/>
    </row>
    <row r="36888" spans="43:55">
      <c r="AQ36888" s="64"/>
      <c r="AR36888" s="64"/>
      <c r="AS36888" s="60"/>
      <c r="AT36888" s="60"/>
      <c r="AU36888" s="60"/>
      <c r="AV36888" s="60"/>
      <c r="AW36888" s="60"/>
      <c r="AX36888" s="60"/>
      <c r="AY36888" s="60"/>
      <c r="AZ36888" s="60"/>
      <c r="BA36888" s="60"/>
      <c r="BB36888" s="60"/>
      <c r="BC36888" s="61"/>
    </row>
    <row r="36889" spans="43:55">
      <c r="AQ36889" s="64"/>
      <c r="AR36889" s="64"/>
      <c r="AS36889" s="60"/>
      <c r="AT36889" s="60"/>
      <c r="AU36889" s="60"/>
      <c r="AV36889" s="60"/>
      <c r="AW36889" s="60"/>
      <c r="AX36889" s="60"/>
      <c r="AY36889" s="60"/>
      <c r="AZ36889" s="60"/>
      <c r="BA36889" s="60"/>
      <c r="BB36889" s="60"/>
      <c r="BC36889" s="61"/>
    </row>
    <row r="36890" spans="43:55">
      <c r="AQ36890" s="64"/>
      <c r="AR36890" s="64"/>
      <c r="AS36890" s="60"/>
      <c r="AT36890" s="60"/>
      <c r="AU36890" s="60"/>
      <c r="AV36890" s="60"/>
      <c r="AW36890" s="60"/>
      <c r="AX36890" s="60"/>
      <c r="AY36890" s="60"/>
      <c r="AZ36890" s="60"/>
      <c r="BA36890" s="60"/>
      <c r="BB36890" s="60"/>
      <c r="BC36890" s="61"/>
    </row>
    <row r="36891" spans="43:55">
      <c r="AQ36891" s="64"/>
      <c r="AR36891" s="64"/>
      <c r="AS36891" s="60"/>
      <c r="AT36891" s="60"/>
      <c r="AU36891" s="60"/>
      <c r="AV36891" s="60"/>
      <c r="AW36891" s="60"/>
      <c r="AX36891" s="60"/>
      <c r="AY36891" s="60"/>
      <c r="AZ36891" s="60"/>
      <c r="BA36891" s="60"/>
      <c r="BB36891" s="60"/>
      <c r="BC36891" s="61"/>
    </row>
    <row r="36892" spans="43:55">
      <c r="AQ36892" s="64"/>
      <c r="AR36892" s="64"/>
      <c r="AS36892" s="60"/>
      <c r="AT36892" s="60"/>
      <c r="AU36892" s="60"/>
      <c r="AV36892" s="60"/>
      <c r="AW36892" s="60"/>
      <c r="AX36892" s="60"/>
      <c r="AY36892" s="60"/>
      <c r="AZ36892" s="60"/>
      <c r="BA36892" s="60"/>
      <c r="BB36892" s="60"/>
      <c r="BC36892" s="61"/>
    </row>
    <row r="36893" spans="43:55">
      <c r="AQ36893" s="64"/>
      <c r="AR36893" s="64"/>
      <c r="AS36893" s="60"/>
      <c r="AT36893" s="60"/>
      <c r="AU36893" s="60"/>
      <c r="AV36893" s="60"/>
      <c r="AW36893" s="60"/>
      <c r="AX36893" s="60"/>
      <c r="AY36893" s="60"/>
      <c r="AZ36893" s="60"/>
      <c r="BA36893" s="60"/>
      <c r="BB36893" s="60"/>
      <c r="BC36893" s="61"/>
    </row>
    <row r="36894" spans="43:55">
      <c r="AQ36894" s="64"/>
      <c r="AR36894" s="64"/>
      <c r="AS36894" s="60"/>
      <c r="AT36894" s="60"/>
      <c r="AU36894" s="60"/>
      <c r="AV36894" s="60"/>
      <c r="AW36894" s="60"/>
      <c r="AX36894" s="60"/>
      <c r="AY36894" s="60"/>
      <c r="AZ36894" s="60"/>
      <c r="BA36894" s="60"/>
      <c r="BB36894" s="60"/>
      <c r="BC36894" s="61"/>
    </row>
    <row r="36895" spans="43:55">
      <c r="AQ36895" s="64"/>
      <c r="AR36895" s="64"/>
      <c r="AS36895" s="60"/>
      <c r="AT36895" s="60"/>
      <c r="AU36895" s="60"/>
      <c r="AV36895" s="60"/>
      <c r="AW36895" s="60"/>
      <c r="AX36895" s="60"/>
      <c r="AY36895" s="60"/>
      <c r="AZ36895" s="60"/>
      <c r="BA36895" s="60"/>
      <c r="BB36895" s="60"/>
      <c r="BC36895" s="61"/>
    </row>
    <row r="36896" spans="43:55">
      <c r="AQ36896" s="64"/>
      <c r="AR36896" s="64"/>
      <c r="AS36896" s="60"/>
      <c r="AT36896" s="60"/>
      <c r="AU36896" s="60"/>
      <c r="AV36896" s="60"/>
      <c r="AW36896" s="60"/>
      <c r="AX36896" s="60"/>
      <c r="AY36896" s="60"/>
      <c r="AZ36896" s="60"/>
      <c r="BA36896" s="60"/>
      <c r="BB36896" s="60"/>
      <c r="BC36896" s="61"/>
    </row>
    <row r="36897" spans="43:55">
      <c r="AQ36897" s="64"/>
      <c r="AR36897" s="64"/>
      <c r="AS36897" s="60"/>
      <c r="AT36897" s="60"/>
      <c r="AU36897" s="60"/>
      <c r="AV36897" s="60"/>
      <c r="AW36897" s="60"/>
      <c r="AX36897" s="60"/>
      <c r="AY36897" s="60"/>
      <c r="AZ36897" s="60"/>
      <c r="BA36897" s="60"/>
      <c r="BB36897" s="60"/>
      <c r="BC36897" s="61"/>
    </row>
    <row r="36898" spans="43:55">
      <c r="AQ36898" s="64"/>
      <c r="AR36898" s="64"/>
      <c r="AS36898" s="60"/>
      <c r="AT36898" s="60"/>
      <c r="AU36898" s="60"/>
      <c r="AV36898" s="60"/>
      <c r="AW36898" s="60"/>
      <c r="AX36898" s="60"/>
      <c r="AY36898" s="60"/>
      <c r="AZ36898" s="60"/>
      <c r="BA36898" s="60"/>
      <c r="BB36898" s="60"/>
      <c r="BC36898" s="61"/>
    </row>
    <row r="36899" spans="43:55">
      <c r="AQ36899" s="64"/>
      <c r="AR36899" s="64"/>
      <c r="AS36899" s="60"/>
      <c r="AT36899" s="60"/>
      <c r="AU36899" s="60"/>
      <c r="AV36899" s="60"/>
      <c r="AW36899" s="60"/>
      <c r="AX36899" s="60"/>
      <c r="AY36899" s="60"/>
      <c r="AZ36899" s="60"/>
      <c r="BA36899" s="60"/>
      <c r="BB36899" s="60"/>
      <c r="BC36899" s="61"/>
    </row>
    <row r="36900" spans="43:55">
      <c r="AQ36900" s="64"/>
      <c r="AR36900" s="64"/>
      <c r="AS36900" s="60"/>
      <c r="AT36900" s="60"/>
      <c r="AU36900" s="60"/>
      <c r="AV36900" s="60"/>
      <c r="AW36900" s="60"/>
      <c r="AX36900" s="60"/>
      <c r="AY36900" s="60"/>
      <c r="AZ36900" s="60"/>
      <c r="BA36900" s="60"/>
      <c r="BB36900" s="60"/>
      <c r="BC36900" s="61"/>
    </row>
    <row r="36901" spans="43:55">
      <c r="AQ36901" s="64"/>
      <c r="AR36901" s="64"/>
      <c r="AS36901" s="60"/>
      <c r="AT36901" s="60"/>
      <c r="AU36901" s="60"/>
      <c r="AV36901" s="60"/>
      <c r="AW36901" s="60"/>
      <c r="AX36901" s="60"/>
      <c r="AY36901" s="60"/>
      <c r="AZ36901" s="60"/>
      <c r="BA36901" s="60"/>
      <c r="BB36901" s="60"/>
      <c r="BC36901" s="61"/>
    </row>
    <row r="36902" spans="43:55">
      <c r="AQ36902" s="64"/>
      <c r="AR36902" s="64"/>
      <c r="AS36902" s="60"/>
      <c r="AT36902" s="60"/>
      <c r="AU36902" s="60"/>
      <c r="AV36902" s="60"/>
      <c r="AW36902" s="60"/>
      <c r="AX36902" s="60"/>
      <c r="AY36902" s="60"/>
      <c r="AZ36902" s="60"/>
      <c r="BA36902" s="60"/>
      <c r="BB36902" s="60"/>
      <c r="BC36902" s="61"/>
    </row>
    <row r="36903" spans="43:55">
      <c r="AQ36903" s="64"/>
      <c r="AR36903" s="64"/>
      <c r="AS36903" s="60"/>
      <c r="AT36903" s="60"/>
      <c r="AU36903" s="60"/>
      <c r="AV36903" s="60"/>
      <c r="AW36903" s="60"/>
      <c r="AX36903" s="60"/>
      <c r="AY36903" s="60"/>
      <c r="AZ36903" s="60"/>
      <c r="BA36903" s="60"/>
      <c r="BB36903" s="60"/>
      <c r="BC36903" s="61"/>
    </row>
    <row r="36904" spans="43:55">
      <c r="AQ36904" s="64"/>
      <c r="AR36904" s="64"/>
      <c r="AS36904" s="60"/>
      <c r="AT36904" s="60"/>
      <c r="AU36904" s="60"/>
      <c r="AV36904" s="60"/>
      <c r="AW36904" s="60"/>
      <c r="AX36904" s="60"/>
      <c r="AY36904" s="60"/>
      <c r="AZ36904" s="60"/>
      <c r="BA36904" s="60"/>
      <c r="BB36904" s="60"/>
      <c r="BC36904" s="61"/>
    </row>
    <row r="36905" spans="43:55">
      <c r="AQ36905" s="64"/>
      <c r="AR36905" s="64"/>
      <c r="AS36905" s="60"/>
      <c r="AT36905" s="60"/>
      <c r="AU36905" s="60"/>
      <c r="AV36905" s="60"/>
      <c r="AW36905" s="60"/>
      <c r="AX36905" s="60"/>
      <c r="AY36905" s="60"/>
      <c r="AZ36905" s="60"/>
      <c r="BA36905" s="60"/>
      <c r="BB36905" s="60"/>
      <c r="BC36905" s="61"/>
    </row>
    <row r="36906" spans="43:55">
      <c r="AQ36906" s="64"/>
      <c r="AR36906" s="64"/>
      <c r="AS36906" s="60"/>
      <c r="AT36906" s="60"/>
      <c r="AU36906" s="60"/>
      <c r="AV36906" s="60"/>
      <c r="AW36906" s="60"/>
      <c r="AX36906" s="60"/>
      <c r="AY36906" s="60"/>
      <c r="AZ36906" s="60"/>
      <c r="BA36906" s="60"/>
      <c r="BB36906" s="60"/>
      <c r="BC36906" s="61"/>
    </row>
    <row r="36907" spans="43:55">
      <c r="AQ36907" s="64"/>
      <c r="AR36907" s="64"/>
      <c r="AS36907" s="60"/>
      <c r="AT36907" s="60"/>
      <c r="AU36907" s="60"/>
      <c r="AV36907" s="60"/>
      <c r="AW36907" s="60"/>
      <c r="AX36907" s="60"/>
      <c r="AY36907" s="60"/>
      <c r="AZ36907" s="60"/>
      <c r="BA36907" s="60"/>
      <c r="BB36907" s="60"/>
      <c r="BC36907" s="61"/>
    </row>
    <row r="36908" spans="43:55">
      <c r="AQ36908" s="64"/>
      <c r="AR36908" s="64"/>
      <c r="AS36908" s="60"/>
      <c r="AT36908" s="60"/>
      <c r="AU36908" s="60"/>
      <c r="AV36908" s="60"/>
      <c r="AW36908" s="60"/>
      <c r="AX36908" s="60"/>
      <c r="AY36908" s="60"/>
      <c r="AZ36908" s="60"/>
      <c r="BA36908" s="60"/>
      <c r="BB36908" s="60"/>
      <c r="BC36908" s="61"/>
    </row>
    <row r="36909" spans="43:55">
      <c r="AQ36909" s="64"/>
      <c r="AR36909" s="64"/>
      <c r="AS36909" s="60"/>
      <c r="AT36909" s="60"/>
      <c r="AU36909" s="60"/>
      <c r="AV36909" s="60"/>
      <c r="AW36909" s="60"/>
      <c r="AX36909" s="60"/>
      <c r="AY36909" s="60"/>
      <c r="AZ36909" s="60"/>
      <c r="BA36909" s="60"/>
      <c r="BB36909" s="60"/>
      <c r="BC36909" s="61"/>
    </row>
    <row r="36910" spans="43:55">
      <c r="AQ36910" s="64"/>
      <c r="AR36910" s="64"/>
      <c r="AS36910" s="60"/>
      <c r="AT36910" s="60"/>
      <c r="AU36910" s="60"/>
      <c r="AV36910" s="60"/>
      <c r="AW36910" s="60"/>
      <c r="AX36910" s="60"/>
      <c r="AY36910" s="60"/>
      <c r="AZ36910" s="60"/>
      <c r="BA36910" s="60"/>
      <c r="BB36910" s="60"/>
      <c r="BC36910" s="61"/>
    </row>
    <row r="36911" spans="43:55">
      <c r="AQ36911" s="64"/>
      <c r="AR36911" s="64"/>
      <c r="AS36911" s="60"/>
      <c r="AT36911" s="60"/>
      <c r="AU36911" s="60"/>
      <c r="AV36911" s="60"/>
      <c r="AW36911" s="60"/>
      <c r="AX36911" s="60"/>
      <c r="AY36911" s="60"/>
      <c r="AZ36911" s="60"/>
      <c r="BA36911" s="60"/>
      <c r="BB36911" s="60"/>
      <c r="BC36911" s="61"/>
    </row>
    <row r="36912" spans="43:55">
      <c r="AQ36912" s="64"/>
      <c r="AR36912" s="64"/>
      <c r="AS36912" s="60"/>
      <c r="AT36912" s="60"/>
      <c r="AU36912" s="60"/>
      <c r="AV36912" s="60"/>
      <c r="AW36912" s="60"/>
      <c r="AX36912" s="60"/>
      <c r="AY36912" s="60"/>
      <c r="AZ36912" s="60"/>
      <c r="BA36912" s="60"/>
      <c r="BB36912" s="60"/>
      <c r="BC36912" s="61"/>
    </row>
    <row r="36913" spans="43:55">
      <c r="AQ36913" s="64"/>
      <c r="AR36913" s="64"/>
      <c r="AS36913" s="60"/>
      <c r="AT36913" s="60"/>
      <c r="AU36913" s="60"/>
      <c r="AV36913" s="60"/>
      <c r="AW36913" s="60"/>
      <c r="AX36913" s="60"/>
      <c r="AY36913" s="60"/>
      <c r="AZ36913" s="60"/>
      <c r="BA36913" s="60"/>
      <c r="BB36913" s="60"/>
      <c r="BC36913" s="61"/>
    </row>
    <row r="36914" spans="43:55">
      <c r="AQ36914" s="64"/>
      <c r="AR36914" s="64"/>
      <c r="AS36914" s="60"/>
      <c r="AT36914" s="60"/>
      <c r="AU36914" s="60"/>
      <c r="AV36914" s="60"/>
      <c r="AW36914" s="60"/>
      <c r="AX36914" s="60"/>
      <c r="AY36914" s="60"/>
      <c r="AZ36914" s="60"/>
      <c r="BA36914" s="60"/>
      <c r="BB36914" s="60"/>
      <c r="BC36914" s="61"/>
    </row>
    <row r="36915" spans="43:55">
      <c r="AQ36915" s="64"/>
      <c r="AR36915" s="64"/>
      <c r="AS36915" s="60"/>
      <c r="AT36915" s="60"/>
      <c r="AU36915" s="60"/>
      <c r="AV36915" s="60"/>
      <c r="AW36915" s="60"/>
      <c r="AX36915" s="60"/>
      <c r="AY36915" s="60"/>
      <c r="AZ36915" s="60"/>
      <c r="BA36915" s="60"/>
      <c r="BB36915" s="60"/>
      <c r="BC36915" s="61"/>
    </row>
    <row r="36916" spans="43:55">
      <c r="AQ36916" s="64"/>
      <c r="AR36916" s="64"/>
      <c r="AS36916" s="60"/>
      <c r="AT36916" s="60"/>
      <c r="AU36916" s="60"/>
      <c r="AV36916" s="60"/>
      <c r="AW36916" s="60"/>
      <c r="AX36916" s="60"/>
      <c r="AY36916" s="60"/>
      <c r="AZ36916" s="60"/>
      <c r="BA36916" s="60"/>
      <c r="BB36916" s="60"/>
      <c r="BC36916" s="61"/>
    </row>
    <row r="36917" spans="43:55">
      <c r="AQ36917" s="64"/>
      <c r="AR36917" s="64"/>
      <c r="AS36917" s="60"/>
      <c r="AT36917" s="60"/>
      <c r="AU36917" s="60"/>
      <c r="AV36917" s="60"/>
      <c r="AW36917" s="60"/>
      <c r="AX36917" s="60"/>
      <c r="AY36917" s="60"/>
      <c r="AZ36917" s="60"/>
      <c r="BA36917" s="60"/>
      <c r="BB36917" s="60"/>
      <c r="BC36917" s="61"/>
    </row>
    <row r="36918" spans="43:55">
      <c r="AQ36918" s="64"/>
      <c r="AR36918" s="64"/>
      <c r="AS36918" s="60"/>
      <c r="AT36918" s="60"/>
      <c r="AU36918" s="60"/>
      <c r="AV36918" s="60"/>
      <c r="AW36918" s="60"/>
      <c r="AX36918" s="60"/>
      <c r="AY36918" s="60"/>
      <c r="AZ36918" s="60"/>
      <c r="BA36918" s="60"/>
      <c r="BB36918" s="60"/>
      <c r="BC36918" s="61"/>
    </row>
    <row r="36919" spans="43:55">
      <c r="AQ36919" s="64"/>
      <c r="AR36919" s="64"/>
      <c r="AS36919" s="60"/>
      <c r="AT36919" s="60"/>
      <c r="AU36919" s="60"/>
      <c r="AV36919" s="60"/>
      <c r="AW36919" s="60"/>
      <c r="AX36919" s="60"/>
      <c r="AY36919" s="60"/>
      <c r="AZ36919" s="60"/>
      <c r="BA36919" s="60"/>
      <c r="BB36919" s="60"/>
      <c r="BC36919" s="61"/>
    </row>
    <row r="36920" spans="43:55">
      <c r="AQ36920" s="64"/>
      <c r="AR36920" s="64"/>
      <c r="AS36920" s="60"/>
      <c r="AT36920" s="60"/>
      <c r="AU36920" s="60"/>
      <c r="AV36920" s="60"/>
      <c r="AW36920" s="60"/>
      <c r="AX36920" s="60"/>
      <c r="AY36920" s="60"/>
      <c r="AZ36920" s="60"/>
      <c r="BA36920" s="60"/>
      <c r="BB36920" s="60"/>
      <c r="BC36920" s="61"/>
    </row>
    <row r="36921" spans="43:55">
      <c r="AQ36921" s="64"/>
      <c r="AR36921" s="64"/>
      <c r="AS36921" s="60"/>
      <c r="AT36921" s="60"/>
      <c r="AU36921" s="60"/>
      <c r="AV36921" s="60"/>
      <c r="AW36921" s="60"/>
      <c r="AX36921" s="60"/>
      <c r="AY36921" s="60"/>
      <c r="AZ36921" s="60"/>
      <c r="BA36921" s="60"/>
      <c r="BB36921" s="60"/>
      <c r="BC36921" s="61"/>
    </row>
    <row r="36922" spans="43:55">
      <c r="AQ36922" s="64"/>
      <c r="AR36922" s="64"/>
      <c r="AS36922" s="60"/>
      <c r="AT36922" s="60"/>
      <c r="AU36922" s="60"/>
      <c r="AV36922" s="60"/>
      <c r="AW36922" s="60"/>
      <c r="AX36922" s="60"/>
      <c r="AY36922" s="60"/>
      <c r="AZ36922" s="60"/>
      <c r="BA36922" s="60"/>
      <c r="BB36922" s="60"/>
      <c r="BC36922" s="61"/>
    </row>
    <row r="36923" spans="43:55">
      <c r="AQ36923" s="64"/>
      <c r="AR36923" s="64"/>
      <c r="AS36923" s="60"/>
      <c r="AT36923" s="60"/>
      <c r="AU36923" s="60"/>
      <c r="AV36923" s="60"/>
      <c r="AW36923" s="60"/>
      <c r="AX36923" s="60"/>
      <c r="AY36923" s="60"/>
      <c r="AZ36923" s="60"/>
      <c r="BA36923" s="60"/>
      <c r="BB36923" s="60"/>
      <c r="BC36923" s="61"/>
    </row>
    <row r="36924" spans="43:55">
      <c r="AQ36924" s="64"/>
      <c r="AR36924" s="64"/>
      <c r="AS36924" s="60"/>
      <c r="AT36924" s="60"/>
      <c r="AU36924" s="60"/>
      <c r="AV36924" s="60"/>
      <c r="AW36924" s="60"/>
      <c r="AX36924" s="60"/>
      <c r="AY36924" s="60"/>
      <c r="AZ36924" s="60"/>
      <c r="BA36924" s="60"/>
      <c r="BB36924" s="60"/>
      <c r="BC36924" s="61"/>
    </row>
    <row r="36925" spans="43:55">
      <c r="AQ36925" s="64"/>
      <c r="AR36925" s="64"/>
      <c r="AS36925" s="60"/>
      <c r="AT36925" s="60"/>
      <c r="AU36925" s="60"/>
      <c r="AV36925" s="60"/>
      <c r="AW36925" s="60"/>
      <c r="AX36925" s="60"/>
      <c r="AY36925" s="60"/>
      <c r="AZ36925" s="60"/>
      <c r="BA36925" s="60"/>
      <c r="BB36925" s="60"/>
      <c r="BC36925" s="61"/>
    </row>
    <row r="36926" spans="43:55">
      <c r="AQ36926" s="64"/>
      <c r="AR36926" s="64"/>
      <c r="AS36926" s="60"/>
      <c r="AT36926" s="60"/>
      <c r="AU36926" s="60"/>
      <c r="AV36926" s="60"/>
      <c r="AW36926" s="60"/>
      <c r="AX36926" s="60"/>
      <c r="AY36926" s="60"/>
      <c r="AZ36926" s="60"/>
      <c r="BA36926" s="60"/>
      <c r="BB36926" s="60"/>
      <c r="BC36926" s="61"/>
    </row>
    <row r="36927" spans="43:55">
      <c r="AQ36927" s="64"/>
      <c r="AR36927" s="64"/>
      <c r="AS36927" s="60"/>
      <c r="AT36927" s="60"/>
      <c r="AU36927" s="60"/>
      <c r="AV36927" s="60"/>
      <c r="AW36927" s="60"/>
      <c r="AX36927" s="60"/>
      <c r="AY36927" s="60"/>
      <c r="AZ36927" s="60"/>
      <c r="BA36927" s="60"/>
      <c r="BB36927" s="60"/>
      <c r="BC36927" s="61"/>
    </row>
    <row r="36928" spans="43:55">
      <c r="AQ36928" s="64"/>
      <c r="AR36928" s="64"/>
      <c r="AS36928" s="60"/>
      <c r="AT36928" s="60"/>
      <c r="AU36928" s="60"/>
      <c r="AV36928" s="60"/>
      <c r="AW36928" s="60"/>
      <c r="AX36928" s="60"/>
      <c r="AY36928" s="60"/>
      <c r="AZ36928" s="60"/>
      <c r="BA36928" s="60"/>
      <c r="BB36928" s="60"/>
      <c r="BC36928" s="61"/>
    </row>
    <row r="36929" spans="43:55">
      <c r="AQ36929" s="64"/>
      <c r="AR36929" s="64"/>
      <c r="AS36929" s="60"/>
      <c r="AT36929" s="60"/>
      <c r="AU36929" s="60"/>
      <c r="AV36929" s="60"/>
      <c r="AW36929" s="60"/>
      <c r="AX36929" s="60"/>
      <c r="AY36929" s="60"/>
      <c r="AZ36929" s="60"/>
      <c r="BA36929" s="60"/>
      <c r="BB36929" s="60"/>
      <c r="BC36929" s="61"/>
    </row>
    <row r="36930" spans="43:55">
      <c r="AQ36930" s="64"/>
      <c r="AR36930" s="64"/>
      <c r="AS36930" s="60"/>
      <c r="AT36930" s="60"/>
      <c r="AU36930" s="60"/>
      <c r="AV36930" s="60"/>
      <c r="AW36930" s="60"/>
      <c r="AX36930" s="60"/>
      <c r="AY36930" s="60"/>
      <c r="AZ36930" s="60"/>
      <c r="BA36930" s="60"/>
      <c r="BB36930" s="60"/>
      <c r="BC36930" s="61"/>
    </row>
    <row r="36931" spans="43:55">
      <c r="AQ36931" s="64"/>
      <c r="AR36931" s="64"/>
      <c r="AS36931" s="60"/>
      <c r="AT36931" s="60"/>
      <c r="AU36931" s="60"/>
      <c r="AV36931" s="60"/>
      <c r="AW36931" s="60"/>
      <c r="AX36931" s="60"/>
      <c r="AY36931" s="60"/>
      <c r="AZ36931" s="60"/>
      <c r="BA36931" s="60"/>
      <c r="BB36931" s="60"/>
      <c r="BC36931" s="61"/>
    </row>
    <row r="36932" spans="43:55">
      <c r="AQ36932" s="64"/>
      <c r="AR36932" s="64"/>
      <c r="AS36932" s="60"/>
      <c r="AT36932" s="60"/>
      <c r="AU36932" s="60"/>
      <c r="AV36932" s="60"/>
      <c r="AW36932" s="60"/>
      <c r="AX36932" s="60"/>
      <c r="AY36932" s="60"/>
      <c r="AZ36932" s="60"/>
      <c r="BA36932" s="60"/>
      <c r="BB36932" s="60"/>
      <c r="BC36932" s="61"/>
    </row>
    <row r="36933" spans="43:55">
      <c r="AQ36933" s="64"/>
      <c r="AR36933" s="64"/>
      <c r="AS36933" s="60"/>
      <c r="AT36933" s="60"/>
      <c r="AU36933" s="60"/>
      <c r="AV36933" s="60"/>
      <c r="AW36933" s="60"/>
      <c r="AX36933" s="60"/>
      <c r="AY36933" s="60"/>
      <c r="AZ36933" s="60"/>
      <c r="BA36933" s="60"/>
      <c r="BB36933" s="60"/>
      <c r="BC36933" s="61"/>
    </row>
    <row r="36934" spans="43:55">
      <c r="AQ36934" s="64"/>
      <c r="AR36934" s="64"/>
      <c r="AS36934" s="60"/>
      <c r="AT36934" s="60"/>
      <c r="AU36934" s="60"/>
      <c r="AV36934" s="60"/>
      <c r="AW36934" s="60"/>
      <c r="AX36934" s="60"/>
      <c r="AY36934" s="60"/>
      <c r="AZ36934" s="60"/>
      <c r="BA36934" s="60"/>
      <c r="BB36934" s="60"/>
      <c r="BC36934" s="61"/>
    </row>
    <row r="36935" spans="43:55">
      <c r="AQ36935" s="64"/>
      <c r="AR36935" s="64"/>
      <c r="AS36935" s="60"/>
      <c r="AT36935" s="60"/>
      <c r="AU36935" s="60"/>
      <c r="AV36935" s="60"/>
      <c r="AW36935" s="60"/>
      <c r="AX36935" s="60"/>
      <c r="AY36935" s="60"/>
      <c r="AZ36935" s="60"/>
      <c r="BA36935" s="60"/>
      <c r="BB36935" s="60"/>
      <c r="BC36935" s="61"/>
    </row>
    <row r="36936" spans="43:55">
      <c r="AQ36936" s="64"/>
      <c r="AR36936" s="64"/>
      <c r="AS36936" s="60"/>
      <c r="AT36936" s="60"/>
      <c r="AU36936" s="60"/>
      <c r="AV36936" s="60"/>
      <c r="AW36936" s="60"/>
      <c r="AX36936" s="60"/>
      <c r="AY36936" s="60"/>
      <c r="AZ36936" s="60"/>
      <c r="BA36936" s="60"/>
      <c r="BB36936" s="60"/>
      <c r="BC36936" s="61"/>
    </row>
    <row r="36937" spans="43:55">
      <c r="AQ36937" s="64"/>
      <c r="AR36937" s="64"/>
      <c r="AS36937" s="60"/>
      <c r="AT36937" s="60"/>
      <c r="AU36937" s="60"/>
      <c r="AV36937" s="60"/>
      <c r="AW36937" s="60"/>
      <c r="AX36937" s="60"/>
      <c r="AY36937" s="60"/>
      <c r="AZ36937" s="60"/>
      <c r="BA36937" s="60"/>
      <c r="BB36937" s="60"/>
      <c r="BC36937" s="61"/>
    </row>
    <row r="36938" spans="43:55">
      <c r="AQ36938" s="64"/>
      <c r="AR36938" s="64"/>
      <c r="AS36938" s="60"/>
      <c r="AT36938" s="60"/>
      <c r="AU36938" s="60"/>
      <c r="AV36938" s="60"/>
      <c r="AW36938" s="60"/>
      <c r="AX36938" s="60"/>
      <c r="AY36938" s="60"/>
      <c r="AZ36938" s="60"/>
      <c r="BA36938" s="60"/>
      <c r="BB36938" s="60"/>
      <c r="BC36938" s="61"/>
    </row>
    <row r="36939" spans="43:55">
      <c r="AQ36939" s="64"/>
      <c r="AR36939" s="64"/>
      <c r="AS36939" s="60"/>
      <c r="AT36939" s="60"/>
      <c r="AU36939" s="60"/>
      <c r="AV36939" s="60"/>
      <c r="AW36939" s="60"/>
      <c r="AX36939" s="60"/>
      <c r="AY36939" s="60"/>
      <c r="AZ36939" s="60"/>
      <c r="BA36939" s="60"/>
      <c r="BB36939" s="60"/>
      <c r="BC36939" s="61"/>
    </row>
    <row r="36940" spans="43:55">
      <c r="AQ36940" s="64"/>
      <c r="AR36940" s="64"/>
      <c r="AS36940" s="60"/>
      <c r="AT36940" s="60"/>
      <c r="AU36940" s="60"/>
      <c r="AV36940" s="60"/>
      <c r="AW36940" s="60"/>
      <c r="AX36940" s="60"/>
      <c r="AY36940" s="60"/>
      <c r="AZ36940" s="60"/>
      <c r="BA36940" s="60"/>
      <c r="BB36940" s="60"/>
      <c r="BC36940" s="61"/>
    </row>
    <row r="36941" spans="43:55">
      <c r="AQ36941" s="64"/>
      <c r="AR36941" s="64"/>
      <c r="AS36941" s="60"/>
      <c r="AT36941" s="60"/>
      <c r="AU36941" s="60"/>
      <c r="AV36941" s="60"/>
      <c r="AW36941" s="60"/>
      <c r="AX36941" s="60"/>
      <c r="AY36941" s="60"/>
      <c r="AZ36941" s="60"/>
      <c r="BA36941" s="60"/>
      <c r="BB36941" s="60"/>
      <c r="BC36941" s="61"/>
    </row>
    <row r="36942" spans="43:55">
      <c r="AQ36942" s="64"/>
      <c r="AR36942" s="64"/>
      <c r="AS36942" s="60"/>
      <c r="AT36942" s="60"/>
      <c r="AU36942" s="60"/>
      <c r="AV36942" s="60"/>
      <c r="AW36942" s="60"/>
      <c r="AX36942" s="60"/>
      <c r="AY36942" s="60"/>
      <c r="AZ36942" s="60"/>
      <c r="BA36942" s="60"/>
      <c r="BB36942" s="60"/>
      <c r="BC36942" s="61"/>
    </row>
    <row r="36943" spans="43:55">
      <c r="AQ36943" s="64"/>
      <c r="AR36943" s="64"/>
      <c r="AS36943" s="60"/>
      <c r="AT36943" s="60"/>
      <c r="AU36943" s="60"/>
      <c r="AV36943" s="60"/>
      <c r="AW36943" s="60"/>
      <c r="AX36943" s="60"/>
      <c r="AY36943" s="60"/>
      <c r="AZ36943" s="60"/>
      <c r="BA36943" s="60"/>
      <c r="BB36943" s="60"/>
      <c r="BC36943" s="61"/>
    </row>
    <row r="36944" spans="43:55">
      <c r="AQ36944" s="64"/>
      <c r="AR36944" s="64"/>
      <c r="AS36944" s="60"/>
      <c r="AT36944" s="60"/>
      <c r="AU36944" s="60"/>
      <c r="AV36944" s="60"/>
      <c r="AW36944" s="60"/>
      <c r="AX36944" s="60"/>
      <c r="AY36944" s="60"/>
      <c r="AZ36944" s="60"/>
      <c r="BA36944" s="60"/>
      <c r="BB36944" s="60"/>
      <c r="BC36944" s="61"/>
    </row>
    <row r="36945" spans="43:55">
      <c r="AQ36945" s="64"/>
      <c r="AR36945" s="64"/>
      <c r="AS36945" s="60"/>
      <c r="AT36945" s="60"/>
      <c r="AU36945" s="60"/>
      <c r="AV36945" s="60"/>
      <c r="AW36945" s="60"/>
      <c r="AX36945" s="60"/>
      <c r="AY36945" s="60"/>
      <c r="AZ36945" s="60"/>
      <c r="BA36945" s="60"/>
      <c r="BB36945" s="60"/>
      <c r="BC36945" s="61"/>
    </row>
    <row r="36946" spans="43:55">
      <c r="AQ36946" s="64"/>
      <c r="AR36946" s="64"/>
      <c r="AS36946" s="60"/>
      <c r="AT36946" s="60"/>
      <c r="AU36946" s="60"/>
      <c r="AV36946" s="60"/>
      <c r="AW36946" s="60"/>
      <c r="AX36946" s="60"/>
      <c r="AY36946" s="60"/>
      <c r="AZ36946" s="60"/>
      <c r="BA36946" s="60"/>
      <c r="BB36946" s="60"/>
      <c r="BC36946" s="61"/>
    </row>
    <row r="36947" spans="43:55">
      <c r="AQ36947" s="64"/>
      <c r="AR36947" s="64"/>
      <c r="AS36947" s="60"/>
      <c r="AT36947" s="60"/>
      <c r="AU36947" s="60"/>
      <c r="AV36947" s="60"/>
      <c r="AW36947" s="60"/>
      <c r="AX36947" s="60"/>
      <c r="AY36947" s="60"/>
      <c r="AZ36947" s="60"/>
      <c r="BA36947" s="60"/>
      <c r="BB36947" s="60"/>
      <c r="BC36947" s="61"/>
    </row>
    <row r="36948" spans="43:55">
      <c r="AQ36948" s="64"/>
      <c r="AR36948" s="64"/>
      <c r="AS36948" s="60"/>
      <c r="AT36948" s="60"/>
      <c r="AU36948" s="60"/>
      <c r="AV36948" s="60"/>
      <c r="AW36948" s="60"/>
      <c r="AX36948" s="60"/>
      <c r="AY36948" s="60"/>
      <c r="AZ36948" s="60"/>
      <c r="BA36948" s="60"/>
      <c r="BB36948" s="60"/>
      <c r="BC36948" s="61"/>
    </row>
    <row r="36949" spans="43:55">
      <c r="AQ36949" s="64"/>
      <c r="AR36949" s="64"/>
      <c r="AS36949" s="60"/>
      <c r="AT36949" s="60"/>
      <c r="AU36949" s="60"/>
      <c r="AV36949" s="60"/>
      <c r="AW36949" s="60"/>
      <c r="AX36949" s="60"/>
      <c r="AY36949" s="60"/>
      <c r="AZ36949" s="60"/>
      <c r="BA36949" s="60"/>
      <c r="BB36949" s="60"/>
      <c r="BC36949" s="61"/>
    </row>
    <row r="36950" spans="43:55">
      <c r="AQ36950" s="64"/>
      <c r="AR36950" s="64"/>
      <c r="AS36950" s="60"/>
      <c r="AT36950" s="60"/>
      <c r="AU36950" s="60"/>
      <c r="AV36950" s="60"/>
      <c r="AW36950" s="60"/>
      <c r="AX36950" s="60"/>
      <c r="AY36950" s="60"/>
      <c r="AZ36950" s="60"/>
      <c r="BA36950" s="60"/>
      <c r="BB36950" s="60"/>
      <c r="BC36950" s="61"/>
    </row>
    <row r="36951" spans="43:55">
      <c r="AQ36951" s="64"/>
      <c r="AR36951" s="64"/>
      <c r="AS36951" s="60"/>
      <c r="AT36951" s="60"/>
      <c r="AU36951" s="60"/>
      <c r="AV36951" s="60"/>
      <c r="AW36951" s="60"/>
      <c r="AX36951" s="60"/>
      <c r="AY36951" s="60"/>
      <c r="AZ36951" s="60"/>
      <c r="BA36951" s="60"/>
      <c r="BB36951" s="60"/>
      <c r="BC36951" s="61"/>
    </row>
    <row r="36952" spans="43:55">
      <c r="AQ36952" s="64"/>
      <c r="AR36952" s="64"/>
      <c r="AS36952" s="60"/>
      <c r="AT36952" s="60"/>
      <c r="AU36952" s="60"/>
      <c r="AV36952" s="60"/>
      <c r="AW36952" s="60"/>
      <c r="AX36952" s="60"/>
      <c r="AY36952" s="60"/>
      <c r="AZ36952" s="60"/>
      <c r="BA36952" s="60"/>
      <c r="BB36952" s="60"/>
      <c r="BC36952" s="61"/>
    </row>
    <row r="36953" spans="43:55">
      <c r="AQ36953" s="64"/>
      <c r="AR36953" s="64"/>
      <c r="AS36953" s="60"/>
      <c r="AT36953" s="60"/>
      <c r="AU36953" s="60"/>
      <c r="AV36953" s="60"/>
      <c r="AW36953" s="60"/>
      <c r="AX36953" s="60"/>
      <c r="AY36953" s="60"/>
      <c r="AZ36953" s="60"/>
      <c r="BA36953" s="60"/>
      <c r="BB36953" s="60"/>
      <c r="BC36953" s="61"/>
    </row>
    <row r="36954" spans="43:55">
      <c r="AQ36954" s="64"/>
      <c r="AR36954" s="64"/>
      <c r="AS36954" s="60"/>
      <c r="AT36954" s="60"/>
      <c r="AU36954" s="60"/>
      <c r="AV36954" s="60"/>
      <c r="AW36954" s="60"/>
      <c r="AX36954" s="60"/>
      <c r="AY36954" s="60"/>
      <c r="AZ36954" s="60"/>
      <c r="BA36954" s="60"/>
      <c r="BB36954" s="60"/>
      <c r="BC36954" s="61"/>
    </row>
    <row r="36955" spans="43:55">
      <c r="AQ36955" s="64"/>
      <c r="AR36955" s="64"/>
      <c r="AS36955" s="60"/>
      <c r="AT36955" s="60"/>
      <c r="AU36955" s="60"/>
      <c r="AV36955" s="60"/>
      <c r="AW36955" s="60"/>
      <c r="AX36955" s="60"/>
      <c r="AY36955" s="60"/>
      <c r="AZ36955" s="60"/>
      <c r="BA36955" s="60"/>
      <c r="BB36955" s="60"/>
      <c r="BC36955" s="61"/>
    </row>
    <row r="36956" spans="43:55">
      <c r="AQ36956" s="64"/>
      <c r="AR36956" s="64"/>
      <c r="AS36956" s="60"/>
      <c r="AT36956" s="60"/>
      <c r="AU36956" s="60"/>
      <c r="AV36956" s="60"/>
      <c r="AW36956" s="60"/>
      <c r="AX36956" s="60"/>
      <c r="AY36956" s="60"/>
      <c r="AZ36956" s="60"/>
      <c r="BA36956" s="60"/>
      <c r="BB36956" s="60"/>
      <c r="BC36956" s="61"/>
    </row>
    <row r="36957" spans="43:55">
      <c r="AQ36957" s="64"/>
      <c r="AR36957" s="64"/>
      <c r="AS36957" s="60"/>
      <c r="AT36957" s="60"/>
      <c r="AU36957" s="60"/>
      <c r="AV36957" s="60"/>
      <c r="AW36957" s="60"/>
      <c r="AX36957" s="60"/>
      <c r="AY36957" s="60"/>
      <c r="AZ36957" s="60"/>
      <c r="BA36957" s="60"/>
      <c r="BB36957" s="60"/>
      <c r="BC36957" s="61"/>
    </row>
    <row r="36958" spans="43:55">
      <c r="AQ36958" s="64"/>
      <c r="AR36958" s="64"/>
      <c r="AS36958" s="60"/>
      <c r="AT36958" s="60"/>
      <c r="AU36958" s="60"/>
      <c r="AV36958" s="60"/>
      <c r="AW36958" s="60"/>
      <c r="AX36958" s="60"/>
      <c r="AY36958" s="60"/>
      <c r="AZ36958" s="60"/>
      <c r="BA36958" s="60"/>
      <c r="BB36958" s="60"/>
      <c r="BC36958" s="61"/>
    </row>
    <row r="36959" spans="43:55">
      <c r="AQ36959" s="64"/>
      <c r="AR36959" s="64"/>
      <c r="AS36959" s="60"/>
      <c r="AT36959" s="60"/>
      <c r="AU36959" s="60"/>
      <c r="AV36959" s="60"/>
      <c r="AW36959" s="60"/>
      <c r="AX36959" s="60"/>
      <c r="AY36959" s="60"/>
      <c r="AZ36959" s="60"/>
      <c r="BA36959" s="60"/>
      <c r="BB36959" s="60"/>
      <c r="BC36959" s="61"/>
    </row>
    <row r="36960" spans="43:55">
      <c r="AQ36960" s="64"/>
      <c r="AR36960" s="64"/>
      <c r="AS36960" s="60"/>
      <c r="AT36960" s="60"/>
      <c r="AU36960" s="60"/>
      <c r="AV36960" s="60"/>
      <c r="AW36960" s="60"/>
      <c r="AX36960" s="60"/>
      <c r="AY36960" s="60"/>
      <c r="AZ36960" s="60"/>
      <c r="BA36960" s="60"/>
      <c r="BB36960" s="60"/>
      <c r="BC36960" s="61"/>
    </row>
    <row r="36961" spans="43:55">
      <c r="AQ36961" s="64"/>
      <c r="AR36961" s="64"/>
      <c r="AS36961" s="60"/>
      <c r="AT36961" s="60"/>
      <c r="AU36961" s="60"/>
      <c r="AV36961" s="60"/>
      <c r="AW36961" s="60"/>
      <c r="AX36961" s="60"/>
      <c r="AY36961" s="60"/>
      <c r="AZ36961" s="60"/>
      <c r="BA36961" s="60"/>
      <c r="BB36961" s="60"/>
      <c r="BC36961" s="61"/>
    </row>
    <row r="36962" spans="43:55">
      <c r="AQ36962" s="64"/>
      <c r="AR36962" s="64"/>
      <c r="AS36962" s="60"/>
      <c r="AT36962" s="60"/>
      <c r="AU36962" s="60"/>
      <c r="AV36962" s="60"/>
      <c r="AW36962" s="60"/>
      <c r="AX36962" s="60"/>
      <c r="AY36962" s="60"/>
      <c r="AZ36962" s="60"/>
      <c r="BA36962" s="60"/>
      <c r="BB36962" s="60"/>
      <c r="BC36962" s="61"/>
    </row>
    <row r="36963" spans="43:55">
      <c r="AQ36963" s="64"/>
      <c r="AR36963" s="64"/>
      <c r="AS36963" s="60"/>
      <c r="AT36963" s="60"/>
      <c r="AU36963" s="60"/>
      <c r="AV36963" s="60"/>
      <c r="AW36963" s="60"/>
      <c r="AX36963" s="60"/>
      <c r="AY36963" s="60"/>
      <c r="AZ36963" s="60"/>
      <c r="BA36963" s="60"/>
      <c r="BB36963" s="60"/>
      <c r="BC36963" s="61"/>
    </row>
    <row r="36964" spans="43:55">
      <c r="AQ36964" s="64"/>
      <c r="AR36964" s="64"/>
      <c r="AS36964" s="60"/>
      <c r="AT36964" s="60"/>
      <c r="AU36964" s="60"/>
      <c r="AV36964" s="60"/>
      <c r="AW36964" s="60"/>
      <c r="AX36964" s="60"/>
      <c r="AY36964" s="60"/>
      <c r="AZ36964" s="60"/>
      <c r="BA36964" s="60"/>
      <c r="BB36964" s="60"/>
      <c r="BC36964" s="61"/>
    </row>
    <row r="36965" spans="43:55">
      <c r="AQ36965" s="64"/>
      <c r="AR36965" s="64"/>
      <c r="AS36965" s="60"/>
      <c r="AT36965" s="60"/>
      <c r="AU36965" s="60"/>
      <c r="AV36965" s="60"/>
      <c r="AW36965" s="60"/>
      <c r="AX36965" s="60"/>
      <c r="AY36965" s="60"/>
      <c r="AZ36965" s="60"/>
      <c r="BA36965" s="60"/>
      <c r="BB36965" s="60"/>
      <c r="BC36965" s="61"/>
    </row>
    <row r="36966" spans="43:55">
      <c r="AQ36966" s="64"/>
      <c r="AR36966" s="64"/>
      <c r="AS36966" s="60"/>
      <c r="AT36966" s="60"/>
      <c r="AU36966" s="60"/>
      <c r="AV36966" s="60"/>
      <c r="AW36966" s="60"/>
      <c r="AX36966" s="60"/>
      <c r="AY36966" s="60"/>
      <c r="AZ36966" s="60"/>
      <c r="BA36966" s="60"/>
      <c r="BB36966" s="60"/>
      <c r="BC36966" s="61"/>
    </row>
    <row r="36967" spans="43:55">
      <c r="AQ36967" s="64"/>
      <c r="AR36967" s="64"/>
      <c r="AS36967" s="60"/>
      <c r="AT36967" s="60"/>
      <c r="AU36967" s="60"/>
      <c r="AV36967" s="60"/>
      <c r="AW36967" s="60"/>
      <c r="AX36967" s="60"/>
      <c r="AY36967" s="60"/>
      <c r="AZ36967" s="60"/>
      <c r="BA36967" s="60"/>
      <c r="BB36967" s="60"/>
      <c r="BC36967" s="61"/>
    </row>
    <row r="36968" spans="43:55">
      <c r="AQ36968" s="64"/>
      <c r="AR36968" s="64"/>
      <c r="AS36968" s="60"/>
      <c r="AT36968" s="60"/>
      <c r="AU36968" s="60"/>
      <c r="AV36968" s="60"/>
      <c r="AW36968" s="60"/>
      <c r="AX36968" s="60"/>
      <c r="AY36968" s="60"/>
      <c r="AZ36968" s="60"/>
      <c r="BA36968" s="60"/>
      <c r="BB36968" s="60"/>
      <c r="BC36968" s="61"/>
    </row>
    <row r="36969" spans="43:55">
      <c r="AQ36969" s="64"/>
      <c r="AR36969" s="64"/>
      <c r="AS36969" s="60"/>
      <c r="AT36969" s="60"/>
      <c r="AU36969" s="60"/>
      <c r="AV36969" s="60"/>
      <c r="AW36969" s="60"/>
      <c r="AX36969" s="60"/>
      <c r="AY36969" s="60"/>
      <c r="AZ36969" s="60"/>
      <c r="BA36969" s="60"/>
      <c r="BB36969" s="60"/>
      <c r="BC36969" s="61"/>
    </row>
    <row r="36970" spans="43:55">
      <c r="AQ36970" s="64"/>
      <c r="AR36970" s="64"/>
      <c r="AS36970" s="60"/>
      <c r="AT36970" s="60"/>
      <c r="AU36970" s="60"/>
      <c r="AV36970" s="60"/>
      <c r="AW36970" s="60"/>
      <c r="AX36970" s="60"/>
      <c r="AY36970" s="60"/>
      <c r="AZ36970" s="60"/>
      <c r="BA36970" s="60"/>
      <c r="BB36970" s="60"/>
      <c r="BC36970" s="61"/>
    </row>
    <row r="36971" spans="43:55">
      <c r="AQ36971" s="64"/>
      <c r="AR36971" s="64"/>
      <c r="AS36971" s="60"/>
      <c r="AT36971" s="60"/>
      <c r="AU36971" s="60"/>
      <c r="AV36971" s="60"/>
      <c r="AW36971" s="60"/>
      <c r="AX36971" s="60"/>
      <c r="AY36971" s="60"/>
      <c r="AZ36971" s="60"/>
      <c r="BA36971" s="60"/>
      <c r="BB36971" s="60"/>
      <c r="BC36971" s="61"/>
    </row>
    <row r="36972" spans="43:55">
      <c r="AQ36972" s="64"/>
      <c r="AR36972" s="64"/>
      <c r="AS36972" s="60"/>
      <c r="AT36972" s="60"/>
      <c r="AU36972" s="60"/>
      <c r="AV36972" s="60"/>
      <c r="AW36972" s="60"/>
      <c r="AX36972" s="60"/>
      <c r="AY36972" s="60"/>
      <c r="AZ36972" s="60"/>
      <c r="BA36972" s="60"/>
      <c r="BB36972" s="60"/>
      <c r="BC36972" s="61"/>
    </row>
    <row r="36973" spans="43:55">
      <c r="AQ36973" s="64"/>
      <c r="AR36973" s="64"/>
      <c r="AS36973" s="60"/>
      <c r="AT36973" s="60"/>
      <c r="AU36973" s="60"/>
      <c r="AV36973" s="60"/>
      <c r="AW36973" s="60"/>
      <c r="AX36973" s="60"/>
      <c r="AY36973" s="60"/>
      <c r="AZ36973" s="60"/>
      <c r="BA36973" s="60"/>
      <c r="BB36973" s="60"/>
      <c r="BC36973" s="61"/>
    </row>
    <row r="36974" spans="43:55">
      <c r="AQ36974" s="64"/>
      <c r="AR36974" s="64"/>
      <c r="AS36974" s="60"/>
      <c r="AT36974" s="60"/>
      <c r="AU36974" s="60"/>
      <c r="AV36974" s="60"/>
      <c r="AW36974" s="60"/>
      <c r="AX36974" s="60"/>
      <c r="AY36974" s="60"/>
      <c r="AZ36974" s="60"/>
      <c r="BA36974" s="60"/>
      <c r="BB36974" s="60"/>
      <c r="BC36974" s="61"/>
    </row>
    <row r="36975" spans="43:55">
      <c r="AQ36975" s="64"/>
      <c r="AR36975" s="64"/>
      <c r="AS36975" s="60"/>
      <c r="AT36975" s="60"/>
      <c r="AU36975" s="60"/>
      <c r="AV36975" s="60"/>
      <c r="AW36975" s="60"/>
      <c r="AX36975" s="60"/>
      <c r="AY36975" s="60"/>
      <c r="AZ36975" s="60"/>
      <c r="BA36975" s="60"/>
      <c r="BB36975" s="60"/>
      <c r="BC36975" s="61"/>
    </row>
    <row r="36976" spans="43:55">
      <c r="AQ36976" s="64"/>
      <c r="AR36976" s="64"/>
      <c r="AS36976" s="60"/>
      <c r="AT36976" s="60"/>
      <c r="AU36976" s="60"/>
      <c r="AV36976" s="60"/>
      <c r="AW36976" s="60"/>
      <c r="AX36976" s="60"/>
      <c r="AY36976" s="60"/>
      <c r="AZ36976" s="60"/>
      <c r="BA36976" s="60"/>
      <c r="BB36976" s="60"/>
      <c r="BC36976" s="61"/>
    </row>
    <row r="36977" spans="43:55">
      <c r="AQ36977" s="64"/>
      <c r="AR36977" s="64"/>
      <c r="AS36977" s="60"/>
      <c r="AT36977" s="60"/>
      <c r="AU36977" s="60"/>
      <c r="AV36977" s="60"/>
      <c r="AW36977" s="60"/>
      <c r="AX36977" s="60"/>
      <c r="AY36977" s="60"/>
      <c r="AZ36977" s="60"/>
      <c r="BA36977" s="60"/>
      <c r="BB36977" s="60"/>
      <c r="BC36977" s="61"/>
    </row>
    <row r="36978" spans="43:55">
      <c r="AQ36978" s="64"/>
      <c r="AR36978" s="64"/>
      <c r="AS36978" s="60"/>
      <c r="AT36978" s="60"/>
      <c r="AU36978" s="60"/>
      <c r="AV36978" s="60"/>
      <c r="AW36978" s="60"/>
      <c r="AX36978" s="60"/>
      <c r="AY36978" s="60"/>
      <c r="AZ36978" s="60"/>
      <c r="BA36978" s="60"/>
      <c r="BB36978" s="60"/>
      <c r="BC36978" s="61"/>
    </row>
    <row r="36979" spans="43:55">
      <c r="AQ36979" s="64"/>
      <c r="AR36979" s="64"/>
      <c r="AS36979" s="60"/>
      <c r="AT36979" s="60"/>
      <c r="AU36979" s="60"/>
      <c r="AV36979" s="60"/>
      <c r="AW36979" s="60"/>
      <c r="AX36979" s="60"/>
      <c r="AY36979" s="60"/>
      <c r="AZ36979" s="60"/>
      <c r="BA36979" s="60"/>
      <c r="BB36979" s="60"/>
      <c r="BC36979" s="61"/>
    </row>
    <row r="36980" spans="43:55">
      <c r="AQ36980" s="64"/>
      <c r="AR36980" s="64"/>
      <c r="AS36980" s="60"/>
      <c r="AT36980" s="60"/>
      <c r="AU36980" s="60"/>
      <c r="AV36980" s="60"/>
      <c r="AW36980" s="60"/>
      <c r="AX36980" s="60"/>
      <c r="AY36980" s="60"/>
      <c r="AZ36980" s="60"/>
      <c r="BA36980" s="60"/>
      <c r="BB36980" s="60"/>
      <c r="BC36980" s="61"/>
    </row>
    <row r="36981" spans="43:55">
      <c r="AQ36981" s="64"/>
      <c r="AR36981" s="64"/>
      <c r="AS36981" s="60"/>
      <c r="AT36981" s="60"/>
      <c r="AU36981" s="60"/>
      <c r="AV36981" s="60"/>
      <c r="AW36981" s="60"/>
      <c r="AX36981" s="60"/>
      <c r="AY36981" s="60"/>
      <c r="AZ36981" s="60"/>
      <c r="BA36981" s="60"/>
      <c r="BB36981" s="60"/>
      <c r="BC36981" s="61"/>
    </row>
    <row r="36982" spans="43:55">
      <c r="AQ36982" s="64"/>
      <c r="AR36982" s="64"/>
      <c r="AS36982" s="60"/>
      <c r="AT36982" s="60"/>
      <c r="AU36982" s="60"/>
      <c r="AV36982" s="60"/>
      <c r="AW36982" s="60"/>
      <c r="AX36982" s="60"/>
      <c r="AY36982" s="60"/>
      <c r="AZ36982" s="60"/>
      <c r="BA36982" s="60"/>
      <c r="BB36982" s="60"/>
      <c r="BC36982" s="61"/>
    </row>
    <row r="36983" spans="43:55">
      <c r="AQ36983" s="64"/>
      <c r="AR36983" s="64"/>
      <c r="AS36983" s="60"/>
      <c r="AT36983" s="60"/>
      <c r="AU36983" s="60"/>
      <c r="AV36983" s="60"/>
      <c r="AW36983" s="60"/>
      <c r="AX36983" s="60"/>
      <c r="AY36983" s="60"/>
      <c r="AZ36983" s="60"/>
      <c r="BA36983" s="60"/>
      <c r="BB36983" s="60"/>
      <c r="BC36983" s="61"/>
    </row>
    <row r="36984" spans="43:55">
      <c r="AQ36984" s="64"/>
      <c r="AR36984" s="64"/>
      <c r="AS36984" s="60"/>
      <c r="AT36984" s="60"/>
      <c r="AU36984" s="60"/>
      <c r="AV36984" s="60"/>
      <c r="AW36984" s="60"/>
      <c r="AX36984" s="60"/>
      <c r="AY36984" s="60"/>
      <c r="AZ36984" s="60"/>
      <c r="BA36984" s="60"/>
      <c r="BB36984" s="60"/>
      <c r="BC36984" s="61"/>
    </row>
    <row r="36985" spans="43:55">
      <c r="AQ36985" s="64"/>
      <c r="AR36985" s="64"/>
      <c r="AS36985" s="60"/>
      <c r="AT36985" s="60"/>
      <c r="AU36985" s="60"/>
      <c r="AV36985" s="60"/>
      <c r="AW36985" s="60"/>
      <c r="AX36985" s="60"/>
      <c r="AY36985" s="60"/>
      <c r="AZ36985" s="60"/>
      <c r="BA36985" s="60"/>
      <c r="BB36985" s="60"/>
      <c r="BC36985" s="61"/>
    </row>
    <row r="36986" spans="43:55">
      <c r="AQ36986" s="64"/>
      <c r="AR36986" s="64"/>
      <c r="AS36986" s="60"/>
      <c r="AT36986" s="60"/>
      <c r="AU36986" s="60"/>
      <c r="AV36986" s="60"/>
      <c r="AW36986" s="60"/>
      <c r="AX36986" s="60"/>
      <c r="AY36986" s="60"/>
      <c r="AZ36986" s="60"/>
      <c r="BA36986" s="60"/>
      <c r="BB36986" s="60"/>
      <c r="BC36986" s="61"/>
    </row>
    <row r="36987" spans="43:55">
      <c r="AQ36987" s="64"/>
      <c r="AR36987" s="64"/>
      <c r="AS36987" s="60"/>
      <c r="AT36987" s="60"/>
      <c r="AU36987" s="60"/>
      <c r="AV36987" s="60"/>
      <c r="AW36987" s="60"/>
      <c r="AX36987" s="60"/>
      <c r="AY36987" s="60"/>
      <c r="AZ36987" s="60"/>
      <c r="BA36987" s="60"/>
      <c r="BB36987" s="60"/>
      <c r="BC36987" s="61"/>
    </row>
    <row r="36988" spans="43:55">
      <c r="AQ36988" s="64"/>
      <c r="AR36988" s="64"/>
      <c r="AS36988" s="60"/>
      <c r="AT36988" s="60"/>
      <c r="AU36988" s="60"/>
      <c r="AV36988" s="60"/>
      <c r="AW36988" s="60"/>
      <c r="AX36988" s="60"/>
      <c r="AY36988" s="60"/>
      <c r="AZ36988" s="60"/>
      <c r="BA36988" s="60"/>
      <c r="BB36988" s="60"/>
      <c r="BC36988" s="61"/>
    </row>
    <row r="36989" spans="43:55">
      <c r="AQ36989" s="64"/>
      <c r="AR36989" s="64"/>
      <c r="AS36989" s="60"/>
      <c r="AT36989" s="60"/>
      <c r="AU36989" s="60"/>
      <c r="AV36989" s="60"/>
      <c r="AW36989" s="60"/>
      <c r="AX36989" s="60"/>
      <c r="AY36989" s="60"/>
      <c r="AZ36989" s="60"/>
      <c r="BA36989" s="60"/>
      <c r="BB36989" s="60"/>
      <c r="BC36989" s="61"/>
    </row>
    <row r="36990" spans="43:55">
      <c r="AQ36990" s="64"/>
      <c r="AR36990" s="64"/>
      <c r="AS36990" s="60"/>
      <c r="AT36990" s="60"/>
      <c r="AU36990" s="60"/>
      <c r="AV36990" s="60"/>
      <c r="AW36990" s="60"/>
      <c r="AX36990" s="60"/>
      <c r="AY36990" s="60"/>
      <c r="AZ36990" s="60"/>
      <c r="BA36990" s="60"/>
      <c r="BB36990" s="60"/>
      <c r="BC36990" s="61"/>
    </row>
    <row r="36991" spans="43:55">
      <c r="AQ36991" s="64"/>
      <c r="AR36991" s="64"/>
      <c r="AS36991" s="60"/>
      <c r="AT36991" s="60"/>
      <c r="AU36991" s="60"/>
      <c r="AV36991" s="60"/>
      <c r="AW36991" s="60"/>
      <c r="AX36991" s="60"/>
      <c r="AY36991" s="60"/>
      <c r="AZ36991" s="60"/>
      <c r="BA36991" s="60"/>
      <c r="BB36991" s="60"/>
      <c r="BC36991" s="61"/>
    </row>
    <row r="36992" spans="43:55">
      <c r="AQ36992" s="64"/>
      <c r="AR36992" s="64"/>
      <c r="AS36992" s="60"/>
      <c r="AT36992" s="60"/>
      <c r="AU36992" s="60"/>
      <c r="AV36992" s="60"/>
      <c r="AW36992" s="60"/>
      <c r="AX36992" s="60"/>
      <c r="AY36992" s="60"/>
      <c r="AZ36992" s="60"/>
      <c r="BA36992" s="60"/>
      <c r="BB36992" s="60"/>
      <c r="BC36992" s="61"/>
    </row>
    <row r="36993" spans="43:55">
      <c r="AQ36993" s="64"/>
      <c r="AR36993" s="64"/>
      <c r="AS36993" s="60"/>
      <c r="AT36993" s="60"/>
      <c r="AU36993" s="60"/>
      <c r="AV36993" s="60"/>
      <c r="AW36993" s="60"/>
      <c r="AX36993" s="60"/>
      <c r="AY36993" s="60"/>
      <c r="AZ36993" s="60"/>
      <c r="BA36993" s="60"/>
      <c r="BB36993" s="60"/>
      <c r="BC36993" s="61"/>
    </row>
    <row r="36994" spans="43:55">
      <c r="AQ36994" s="64"/>
      <c r="AR36994" s="64"/>
      <c r="AS36994" s="60"/>
      <c r="AT36994" s="60"/>
      <c r="AU36994" s="60"/>
      <c r="AV36994" s="60"/>
      <c r="AW36994" s="60"/>
      <c r="AX36994" s="60"/>
      <c r="AY36994" s="60"/>
      <c r="AZ36994" s="60"/>
      <c r="BA36994" s="60"/>
      <c r="BB36994" s="60"/>
      <c r="BC36994" s="61"/>
    </row>
    <row r="36995" spans="43:55">
      <c r="AQ36995" s="64"/>
      <c r="AR36995" s="64"/>
      <c r="AS36995" s="60"/>
      <c r="AT36995" s="60"/>
      <c r="AU36995" s="60"/>
      <c r="AV36995" s="60"/>
      <c r="AW36995" s="60"/>
      <c r="AX36995" s="60"/>
      <c r="AY36995" s="60"/>
      <c r="AZ36995" s="60"/>
      <c r="BA36995" s="60"/>
      <c r="BB36995" s="60"/>
      <c r="BC36995" s="61"/>
    </row>
    <row r="36996" spans="43:55">
      <c r="AQ36996" s="64"/>
      <c r="AR36996" s="64"/>
      <c r="AS36996" s="60"/>
      <c r="AT36996" s="60"/>
      <c r="AU36996" s="60"/>
      <c r="AV36996" s="60"/>
      <c r="AW36996" s="60"/>
      <c r="AX36996" s="60"/>
      <c r="AY36996" s="60"/>
      <c r="AZ36996" s="60"/>
      <c r="BA36996" s="60"/>
      <c r="BB36996" s="60"/>
      <c r="BC36996" s="61"/>
    </row>
    <row r="36997" spans="43:55">
      <c r="AQ36997" s="64"/>
      <c r="AR36997" s="64"/>
      <c r="AS36997" s="60"/>
      <c r="AT36997" s="60"/>
      <c r="AU36997" s="60"/>
      <c r="AV36997" s="60"/>
      <c r="AW36997" s="60"/>
      <c r="AX36997" s="60"/>
      <c r="AY36997" s="60"/>
      <c r="AZ36997" s="60"/>
      <c r="BA36997" s="60"/>
      <c r="BB36997" s="60"/>
      <c r="BC36997" s="61"/>
    </row>
    <row r="36998" spans="43:55">
      <c r="AQ36998" s="64"/>
      <c r="AR36998" s="64"/>
      <c r="AS36998" s="60"/>
      <c r="AT36998" s="60"/>
      <c r="AU36998" s="60"/>
      <c r="AV36998" s="60"/>
      <c r="AW36998" s="60"/>
      <c r="AX36998" s="60"/>
      <c r="AY36998" s="60"/>
      <c r="AZ36998" s="60"/>
      <c r="BA36998" s="60"/>
      <c r="BB36998" s="60"/>
      <c r="BC36998" s="61"/>
    </row>
    <row r="36999" spans="43:55">
      <c r="AQ36999" s="64"/>
      <c r="AR36999" s="64"/>
      <c r="AS36999" s="60"/>
      <c r="AT36999" s="60"/>
      <c r="AU36999" s="60"/>
      <c r="AV36999" s="60"/>
      <c r="AW36999" s="60"/>
      <c r="AX36999" s="60"/>
      <c r="AY36999" s="60"/>
      <c r="AZ36999" s="60"/>
      <c r="BA36999" s="60"/>
      <c r="BB36999" s="60"/>
      <c r="BC36999" s="61"/>
    </row>
    <row r="37000" spans="43:55">
      <c r="AQ37000" s="64"/>
      <c r="AR37000" s="64"/>
      <c r="AS37000" s="60"/>
      <c r="AT37000" s="60"/>
      <c r="AU37000" s="60"/>
      <c r="AV37000" s="60"/>
      <c r="AW37000" s="60"/>
      <c r="AX37000" s="60"/>
      <c r="AY37000" s="60"/>
      <c r="AZ37000" s="60"/>
      <c r="BA37000" s="60"/>
      <c r="BB37000" s="60"/>
      <c r="BC37000" s="61"/>
    </row>
    <row r="37001" spans="43:55">
      <c r="AQ37001" s="64"/>
      <c r="AR37001" s="64"/>
      <c r="AS37001" s="60"/>
      <c r="AT37001" s="60"/>
      <c r="AU37001" s="60"/>
      <c r="AV37001" s="60"/>
      <c r="AW37001" s="60"/>
      <c r="AX37001" s="60"/>
      <c r="AY37001" s="60"/>
      <c r="AZ37001" s="60"/>
      <c r="BA37001" s="60"/>
      <c r="BB37001" s="60"/>
      <c r="BC37001" s="61"/>
    </row>
    <row r="37002" spans="43:55">
      <c r="AQ37002" s="64"/>
      <c r="AR37002" s="64"/>
      <c r="AS37002" s="60"/>
      <c r="AT37002" s="60"/>
      <c r="AU37002" s="60"/>
      <c r="AV37002" s="60"/>
      <c r="AW37002" s="60"/>
      <c r="AX37002" s="60"/>
      <c r="AY37002" s="60"/>
      <c r="AZ37002" s="60"/>
      <c r="BA37002" s="60"/>
      <c r="BB37002" s="60"/>
      <c r="BC37002" s="61"/>
    </row>
    <row r="37003" spans="43:55">
      <c r="AQ37003" s="64"/>
      <c r="AR37003" s="64"/>
      <c r="AS37003" s="60"/>
      <c r="AT37003" s="60"/>
      <c r="AU37003" s="60"/>
      <c r="AV37003" s="60"/>
      <c r="AW37003" s="60"/>
      <c r="AX37003" s="60"/>
      <c r="AY37003" s="60"/>
      <c r="AZ37003" s="60"/>
      <c r="BA37003" s="60"/>
      <c r="BB37003" s="60"/>
      <c r="BC37003" s="61"/>
    </row>
    <row r="37004" spans="43:55">
      <c r="AQ37004" s="64"/>
      <c r="AR37004" s="64"/>
      <c r="AS37004" s="60"/>
      <c r="AT37004" s="60"/>
      <c r="AU37004" s="60"/>
      <c r="AV37004" s="60"/>
      <c r="AW37004" s="60"/>
      <c r="AX37004" s="60"/>
      <c r="AY37004" s="60"/>
      <c r="AZ37004" s="60"/>
      <c r="BA37004" s="60"/>
      <c r="BB37004" s="60"/>
      <c r="BC37004" s="61"/>
    </row>
    <row r="37005" spans="43:55">
      <c r="AQ37005" s="64"/>
      <c r="AR37005" s="64"/>
      <c r="AS37005" s="60"/>
      <c r="AT37005" s="60"/>
      <c r="AU37005" s="60"/>
      <c r="AV37005" s="60"/>
      <c r="AW37005" s="60"/>
      <c r="AX37005" s="60"/>
      <c r="AY37005" s="60"/>
      <c r="AZ37005" s="60"/>
      <c r="BA37005" s="60"/>
      <c r="BB37005" s="60"/>
      <c r="BC37005" s="61"/>
    </row>
    <row r="37006" spans="43:55">
      <c r="AQ37006" s="64"/>
      <c r="AR37006" s="64"/>
      <c r="AS37006" s="60"/>
      <c r="AT37006" s="60"/>
      <c r="AU37006" s="60"/>
      <c r="AV37006" s="60"/>
      <c r="AW37006" s="60"/>
      <c r="AX37006" s="60"/>
      <c r="AY37006" s="60"/>
      <c r="AZ37006" s="60"/>
      <c r="BA37006" s="60"/>
      <c r="BB37006" s="60"/>
      <c r="BC37006" s="61"/>
    </row>
    <row r="37007" spans="43:55">
      <c r="AQ37007" s="64"/>
      <c r="AR37007" s="64"/>
      <c r="AS37007" s="60"/>
      <c r="AT37007" s="60"/>
      <c r="AU37007" s="60"/>
      <c r="AV37007" s="60"/>
      <c r="AW37007" s="60"/>
      <c r="AX37007" s="60"/>
      <c r="AY37007" s="60"/>
      <c r="AZ37007" s="60"/>
      <c r="BA37007" s="60"/>
      <c r="BB37007" s="60"/>
      <c r="BC37007" s="61"/>
    </row>
    <row r="37008" spans="43:55">
      <c r="AQ37008" s="64"/>
      <c r="AR37008" s="64"/>
      <c r="AS37008" s="60"/>
      <c r="AT37008" s="60"/>
      <c r="AU37008" s="60"/>
      <c r="AV37008" s="60"/>
      <c r="AW37008" s="60"/>
      <c r="AX37008" s="60"/>
      <c r="AY37008" s="60"/>
      <c r="AZ37008" s="60"/>
      <c r="BA37008" s="60"/>
      <c r="BB37008" s="60"/>
      <c r="BC37008" s="61"/>
    </row>
    <row r="37009" spans="43:55">
      <c r="AQ37009" s="64"/>
      <c r="AR37009" s="64"/>
      <c r="AS37009" s="60"/>
      <c r="AT37009" s="60"/>
      <c r="AU37009" s="60"/>
      <c r="AV37009" s="60"/>
      <c r="AW37009" s="60"/>
      <c r="AX37009" s="60"/>
      <c r="AY37009" s="60"/>
      <c r="AZ37009" s="60"/>
      <c r="BA37009" s="60"/>
      <c r="BB37009" s="60"/>
      <c r="BC37009" s="61"/>
    </row>
    <row r="37010" spans="43:55">
      <c r="AQ37010" s="64"/>
      <c r="AR37010" s="64"/>
      <c r="AS37010" s="60"/>
      <c r="AT37010" s="60"/>
      <c r="AU37010" s="60"/>
      <c r="AV37010" s="60"/>
      <c r="AW37010" s="60"/>
      <c r="AX37010" s="60"/>
      <c r="AY37010" s="60"/>
      <c r="AZ37010" s="60"/>
      <c r="BA37010" s="60"/>
      <c r="BB37010" s="60"/>
      <c r="BC37010" s="61"/>
    </row>
    <row r="37011" spans="43:55">
      <c r="AQ37011" s="64"/>
      <c r="AR37011" s="64"/>
      <c r="AS37011" s="60"/>
      <c r="AT37011" s="60"/>
      <c r="AU37011" s="60"/>
      <c r="AV37011" s="60"/>
      <c r="AW37011" s="60"/>
      <c r="AX37011" s="60"/>
      <c r="AY37011" s="60"/>
      <c r="AZ37011" s="60"/>
      <c r="BA37011" s="60"/>
      <c r="BB37011" s="60"/>
      <c r="BC37011" s="61"/>
    </row>
    <row r="37012" spans="43:55">
      <c r="AQ37012" s="64"/>
      <c r="AR37012" s="64"/>
      <c r="AS37012" s="60"/>
      <c r="AT37012" s="60"/>
      <c r="AU37012" s="60"/>
      <c r="AV37012" s="60"/>
      <c r="AW37012" s="60"/>
      <c r="AX37012" s="60"/>
      <c r="AY37012" s="60"/>
      <c r="AZ37012" s="60"/>
      <c r="BA37012" s="60"/>
      <c r="BB37012" s="60"/>
      <c r="BC37012" s="61"/>
    </row>
    <row r="37013" spans="43:55">
      <c r="AQ37013" s="64"/>
      <c r="AR37013" s="64"/>
      <c r="AS37013" s="60"/>
      <c r="AT37013" s="60"/>
      <c r="AU37013" s="60"/>
      <c r="AV37013" s="60"/>
      <c r="AW37013" s="60"/>
      <c r="AX37013" s="60"/>
      <c r="AY37013" s="60"/>
      <c r="AZ37013" s="60"/>
      <c r="BA37013" s="60"/>
      <c r="BB37013" s="60"/>
      <c r="BC37013" s="61"/>
    </row>
    <row r="37014" spans="43:55">
      <c r="AQ37014" s="64"/>
      <c r="AR37014" s="64"/>
      <c r="AS37014" s="60"/>
      <c r="AT37014" s="60"/>
      <c r="AU37014" s="60"/>
      <c r="AV37014" s="60"/>
      <c r="AW37014" s="60"/>
      <c r="AX37014" s="60"/>
      <c r="AY37014" s="60"/>
      <c r="AZ37014" s="60"/>
      <c r="BA37014" s="60"/>
      <c r="BB37014" s="60"/>
      <c r="BC37014" s="61"/>
    </row>
    <row r="37015" spans="43:55">
      <c r="AQ37015" s="64"/>
      <c r="AR37015" s="64"/>
      <c r="AS37015" s="60"/>
      <c r="AT37015" s="60"/>
      <c r="AU37015" s="60"/>
      <c r="AV37015" s="60"/>
      <c r="AW37015" s="60"/>
      <c r="AX37015" s="60"/>
      <c r="AY37015" s="60"/>
      <c r="AZ37015" s="60"/>
      <c r="BA37015" s="60"/>
      <c r="BB37015" s="60"/>
      <c r="BC37015" s="61"/>
    </row>
    <row r="37016" spans="43:55">
      <c r="AQ37016" s="64"/>
      <c r="AR37016" s="64"/>
      <c r="AS37016" s="60"/>
      <c r="AT37016" s="60"/>
      <c r="AU37016" s="60"/>
      <c r="AV37016" s="60"/>
      <c r="AW37016" s="60"/>
      <c r="AX37016" s="60"/>
      <c r="AY37016" s="60"/>
      <c r="AZ37016" s="60"/>
      <c r="BA37016" s="60"/>
      <c r="BB37016" s="60"/>
      <c r="BC37016" s="61"/>
    </row>
    <row r="37017" spans="43:55">
      <c r="AQ37017" s="64"/>
      <c r="AR37017" s="64"/>
      <c r="AS37017" s="60"/>
      <c r="AT37017" s="60"/>
      <c r="AU37017" s="60"/>
      <c r="AV37017" s="60"/>
      <c r="AW37017" s="60"/>
      <c r="AX37017" s="60"/>
      <c r="AY37017" s="60"/>
      <c r="AZ37017" s="60"/>
      <c r="BA37017" s="60"/>
      <c r="BB37017" s="60"/>
      <c r="BC37017" s="61"/>
    </row>
    <row r="37018" spans="43:55">
      <c r="AQ37018" s="64"/>
      <c r="AR37018" s="64"/>
      <c r="AS37018" s="60"/>
      <c r="AT37018" s="60"/>
      <c r="AU37018" s="60"/>
      <c r="AV37018" s="60"/>
      <c r="AW37018" s="60"/>
      <c r="AX37018" s="60"/>
      <c r="AY37018" s="60"/>
      <c r="AZ37018" s="60"/>
      <c r="BA37018" s="60"/>
      <c r="BB37018" s="60"/>
      <c r="BC37018" s="61"/>
    </row>
    <row r="37019" spans="43:55">
      <c r="AQ37019" s="64"/>
      <c r="AR37019" s="64"/>
      <c r="AS37019" s="60"/>
      <c r="AT37019" s="60"/>
      <c r="AU37019" s="60"/>
      <c r="AV37019" s="60"/>
      <c r="AW37019" s="60"/>
      <c r="AX37019" s="60"/>
      <c r="AY37019" s="60"/>
      <c r="AZ37019" s="60"/>
      <c r="BA37019" s="60"/>
      <c r="BB37019" s="60"/>
      <c r="BC37019" s="61"/>
    </row>
    <row r="37020" spans="43:55">
      <c r="AQ37020" s="64"/>
      <c r="AR37020" s="64"/>
      <c r="AS37020" s="60"/>
      <c r="AT37020" s="60"/>
      <c r="AU37020" s="60"/>
      <c r="AV37020" s="60"/>
      <c r="AW37020" s="60"/>
      <c r="AX37020" s="60"/>
      <c r="AY37020" s="60"/>
      <c r="AZ37020" s="60"/>
      <c r="BA37020" s="60"/>
      <c r="BB37020" s="60"/>
      <c r="BC37020" s="61"/>
    </row>
    <row r="37021" spans="43:55">
      <c r="AQ37021" s="64"/>
      <c r="AR37021" s="64"/>
      <c r="AS37021" s="60"/>
      <c r="AT37021" s="60"/>
      <c r="AU37021" s="60"/>
      <c r="AV37021" s="60"/>
      <c r="AW37021" s="60"/>
      <c r="AX37021" s="60"/>
      <c r="AY37021" s="60"/>
      <c r="AZ37021" s="60"/>
      <c r="BA37021" s="60"/>
      <c r="BB37021" s="60"/>
      <c r="BC37021" s="61"/>
    </row>
    <row r="37022" spans="43:55">
      <c r="AQ37022" s="64"/>
      <c r="AR37022" s="64"/>
      <c r="AS37022" s="60"/>
      <c r="AT37022" s="60"/>
      <c r="AU37022" s="60"/>
      <c r="AV37022" s="60"/>
      <c r="AW37022" s="60"/>
      <c r="AX37022" s="60"/>
      <c r="AY37022" s="60"/>
      <c r="AZ37022" s="60"/>
      <c r="BA37022" s="60"/>
      <c r="BB37022" s="60"/>
      <c r="BC37022" s="61"/>
    </row>
    <row r="37023" spans="43:55">
      <c r="AQ37023" s="64"/>
      <c r="AR37023" s="64"/>
      <c r="AS37023" s="60"/>
      <c r="AT37023" s="60"/>
      <c r="AU37023" s="60"/>
      <c r="AV37023" s="60"/>
      <c r="AW37023" s="60"/>
      <c r="AX37023" s="60"/>
      <c r="AY37023" s="60"/>
      <c r="AZ37023" s="60"/>
      <c r="BA37023" s="60"/>
      <c r="BB37023" s="60"/>
      <c r="BC37023" s="61"/>
    </row>
    <row r="37024" spans="43:55">
      <c r="AQ37024" s="64"/>
      <c r="AR37024" s="64"/>
      <c r="AS37024" s="60"/>
      <c r="AT37024" s="60"/>
      <c r="AU37024" s="60"/>
      <c r="AV37024" s="60"/>
      <c r="AW37024" s="60"/>
      <c r="AX37024" s="60"/>
      <c r="AY37024" s="60"/>
      <c r="AZ37024" s="60"/>
      <c r="BA37024" s="60"/>
      <c r="BB37024" s="60"/>
      <c r="BC37024" s="61"/>
    </row>
    <row r="37025" spans="43:55">
      <c r="AQ37025" s="64"/>
      <c r="AR37025" s="64"/>
      <c r="AS37025" s="60"/>
      <c r="AT37025" s="60"/>
      <c r="AU37025" s="60"/>
      <c r="AV37025" s="60"/>
      <c r="AW37025" s="60"/>
      <c r="AX37025" s="60"/>
      <c r="AY37025" s="60"/>
      <c r="AZ37025" s="60"/>
      <c r="BA37025" s="60"/>
      <c r="BB37025" s="60"/>
      <c r="BC37025" s="61"/>
    </row>
    <row r="37026" spans="43:55">
      <c r="AQ37026" s="64"/>
      <c r="AR37026" s="64"/>
      <c r="AS37026" s="60"/>
      <c r="AT37026" s="60"/>
      <c r="AU37026" s="60"/>
      <c r="AV37026" s="60"/>
      <c r="AW37026" s="60"/>
      <c r="AX37026" s="60"/>
      <c r="AY37026" s="60"/>
      <c r="AZ37026" s="60"/>
      <c r="BA37026" s="60"/>
      <c r="BB37026" s="60"/>
      <c r="BC37026" s="61"/>
    </row>
    <row r="37027" spans="43:55">
      <c r="AQ37027" s="64"/>
      <c r="AR37027" s="64"/>
      <c r="AS37027" s="60"/>
      <c r="AT37027" s="60"/>
      <c r="AU37027" s="60"/>
      <c r="AV37027" s="60"/>
      <c r="AW37027" s="60"/>
      <c r="AX37027" s="60"/>
      <c r="AY37027" s="60"/>
      <c r="AZ37027" s="60"/>
      <c r="BA37027" s="60"/>
      <c r="BB37027" s="60"/>
      <c r="BC37027" s="61"/>
    </row>
    <row r="37028" spans="43:55">
      <c r="AQ37028" s="64"/>
      <c r="AR37028" s="64"/>
      <c r="AS37028" s="60"/>
      <c r="AT37028" s="60"/>
      <c r="AU37028" s="60"/>
      <c r="AV37028" s="60"/>
      <c r="AW37028" s="60"/>
      <c r="AX37028" s="60"/>
      <c r="AY37028" s="60"/>
      <c r="AZ37028" s="60"/>
      <c r="BA37028" s="60"/>
      <c r="BB37028" s="60"/>
      <c r="BC37028" s="61"/>
    </row>
    <row r="37029" spans="43:55">
      <c r="AQ37029" s="64"/>
      <c r="AR37029" s="64"/>
      <c r="AS37029" s="60"/>
      <c r="AT37029" s="60"/>
      <c r="AU37029" s="60"/>
      <c r="AV37029" s="60"/>
      <c r="AW37029" s="60"/>
      <c r="AX37029" s="60"/>
      <c r="AY37029" s="60"/>
      <c r="AZ37029" s="60"/>
      <c r="BA37029" s="60"/>
      <c r="BB37029" s="60"/>
      <c r="BC37029" s="61"/>
    </row>
    <row r="37030" spans="43:55">
      <c r="AQ37030" s="64"/>
      <c r="AR37030" s="64"/>
      <c r="AS37030" s="60"/>
      <c r="AT37030" s="60"/>
      <c r="AU37030" s="60"/>
      <c r="AV37030" s="60"/>
      <c r="AW37030" s="60"/>
      <c r="AX37030" s="60"/>
      <c r="AY37030" s="60"/>
      <c r="AZ37030" s="60"/>
      <c r="BA37030" s="60"/>
      <c r="BB37030" s="60"/>
      <c r="BC37030" s="61"/>
    </row>
    <row r="37031" spans="43:55">
      <c r="AQ37031" s="64"/>
      <c r="AR37031" s="64"/>
      <c r="AS37031" s="60"/>
      <c r="AT37031" s="60"/>
      <c r="AU37031" s="60"/>
      <c r="AV37031" s="60"/>
      <c r="AW37031" s="60"/>
      <c r="AX37031" s="60"/>
      <c r="AY37031" s="60"/>
      <c r="AZ37031" s="60"/>
      <c r="BA37031" s="60"/>
      <c r="BB37031" s="60"/>
      <c r="BC37031" s="61"/>
    </row>
    <row r="37032" spans="43:55">
      <c r="AQ37032" s="64"/>
      <c r="AR37032" s="64"/>
      <c r="AS37032" s="60"/>
      <c r="AT37032" s="60"/>
      <c r="AU37032" s="60"/>
      <c r="AV37032" s="60"/>
      <c r="AW37032" s="60"/>
      <c r="AX37032" s="60"/>
      <c r="AY37032" s="60"/>
      <c r="AZ37032" s="60"/>
      <c r="BA37032" s="60"/>
      <c r="BB37032" s="60"/>
      <c r="BC37032" s="61"/>
    </row>
    <row r="37033" spans="43:55">
      <c r="AQ37033" s="64"/>
      <c r="AR37033" s="64"/>
      <c r="AS37033" s="60"/>
      <c r="AT37033" s="60"/>
      <c r="AU37033" s="60"/>
      <c r="AV37033" s="60"/>
      <c r="AW37033" s="60"/>
      <c r="AX37033" s="60"/>
      <c r="AY37033" s="60"/>
      <c r="AZ37033" s="60"/>
      <c r="BA37033" s="60"/>
      <c r="BB37033" s="60"/>
      <c r="BC37033" s="61"/>
    </row>
    <row r="37034" spans="43:55">
      <c r="AQ37034" s="64"/>
      <c r="AR37034" s="64"/>
      <c r="AS37034" s="60"/>
      <c r="AT37034" s="60"/>
      <c r="AU37034" s="60"/>
      <c r="AV37034" s="60"/>
      <c r="AW37034" s="60"/>
      <c r="AX37034" s="60"/>
      <c r="AY37034" s="60"/>
      <c r="AZ37034" s="60"/>
      <c r="BA37034" s="60"/>
      <c r="BB37034" s="60"/>
      <c r="BC37034" s="61"/>
    </row>
    <row r="37035" spans="43:55">
      <c r="AQ37035" s="64"/>
      <c r="AR37035" s="64"/>
      <c r="AS37035" s="60"/>
      <c r="AT37035" s="60"/>
      <c r="AU37035" s="60"/>
      <c r="AV37035" s="60"/>
      <c r="AW37035" s="60"/>
      <c r="AX37035" s="60"/>
      <c r="AY37035" s="60"/>
      <c r="AZ37035" s="60"/>
      <c r="BA37035" s="60"/>
      <c r="BB37035" s="60"/>
      <c r="BC37035" s="61"/>
    </row>
    <row r="37036" spans="43:55">
      <c r="AQ37036" s="64"/>
      <c r="AR37036" s="64"/>
      <c r="AS37036" s="60"/>
      <c r="AT37036" s="60"/>
      <c r="AU37036" s="60"/>
      <c r="AV37036" s="60"/>
      <c r="AW37036" s="60"/>
      <c r="AX37036" s="60"/>
      <c r="AY37036" s="60"/>
      <c r="AZ37036" s="60"/>
      <c r="BA37036" s="60"/>
      <c r="BB37036" s="60"/>
      <c r="BC37036" s="61"/>
    </row>
    <row r="37037" spans="43:55">
      <c r="AQ37037" s="64"/>
      <c r="AR37037" s="64"/>
      <c r="AS37037" s="60"/>
      <c r="AT37037" s="60"/>
      <c r="AU37037" s="60"/>
      <c r="AV37037" s="60"/>
      <c r="AW37037" s="60"/>
      <c r="AX37037" s="60"/>
      <c r="AY37037" s="60"/>
      <c r="AZ37037" s="60"/>
      <c r="BA37037" s="60"/>
      <c r="BB37037" s="60"/>
      <c r="BC37037" s="61"/>
    </row>
    <row r="37038" spans="43:55">
      <c r="AQ37038" s="64"/>
      <c r="AR37038" s="64"/>
      <c r="AS37038" s="60"/>
      <c r="AT37038" s="60"/>
      <c r="AU37038" s="60"/>
      <c r="AV37038" s="60"/>
      <c r="AW37038" s="60"/>
      <c r="AX37038" s="60"/>
      <c r="AY37038" s="60"/>
      <c r="AZ37038" s="60"/>
      <c r="BA37038" s="60"/>
      <c r="BB37038" s="60"/>
      <c r="BC37038" s="61"/>
    </row>
    <row r="37039" spans="43:55">
      <c r="AQ37039" s="64"/>
      <c r="AR37039" s="64"/>
      <c r="AS37039" s="60"/>
      <c r="AT37039" s="60"/>
      <c r="AU37039" s="60"/>
      <c r="AV37039" s="60"/>
      <c r="AW37039" s="60"/>
      <c r="AX37039" s="60"/>
      <c r="AY37039" s="60"/>
      <c r="AZ37039" s="60"/>
      <c r="BA37039" s="60"/>
      <c r="BB37039" s="60"/>
      <c r="BC37039" s="61"/>
    </row>
    <row r="37040" spans="43:55">
      <c r="AQ37040" s="64"/>
      <c r="AR37040" s="64"/>
      <c r="AS37040" s="60"/>
      <c r="AT37040" s="60"/>
      <c r="AU37040" s="60"/>
      <c r="AV37040" s="60"/>
      <c r="AW37040" s="60"/>
      <c r="AX37040" s="60"/>
      <c r="AY37040" s="60"/>
      <c r="AZ37040" s="60"/>
      <c r="BA37040" s="60"/>
      <c r="BB37040" s="60"/>
      <c r="BC37040" s="61"/>
    </row>
    <row r="37041" spans="43:55">
      <c r="AQ37041" s="64"/>
      <c r="AR37041" s="64"/>
      <c r="AS37041" s="60"/>
      <c r="AT37041" s="60"/>
      <c r="AU37041" s="60"/>
      <c r="AV37041" s="60"/>
      <c r="AW37041" s="60"/>
      <c r="AX37041" s="60"/>
      <c r="AY37041" s="60"/>
      <c r="AZ37041" s="60"/>
      <c r="BA37041" s="60"/>
      <c r="BB37041" s="60"/>
      <c r="BC37041" s="61"/>
    </row>
    <row r="37042" spans="43:55">
      <c r="AQ37042" s="64"/>
      <c r="AR37042" s="64"/>
      <c r="AS37042" s="60"/>
      <c r="AT37042" s="60"/>
      <c r="AU37042" s="60"/>
      <c r="AV37042" s="60"/>
      <c r="AW37042" s="60"/>
      <c r="AX37042" s="60"/>
      <c r="AY37042" s="60"/>
      <c r="AZ37042" s="60"/>
      <c r="BA37042" s="60"/>
      <c r="BB37042" s="60"/>
      <c r="BC37042" s="61"/>
    </row>
    <row r="37043" spans="43:55">
      <c r="AQ37043" s="64"/>
      <c r="AR37043" s="64"/>
      <c r="AS37043" s="60"/>
      <c r="AT37043" s="60"/>
      <c r="AU37043" s="60"/>
      <c r="AV37043" s="60"/>
      <c r="AW37043" s="60"/>
      <c r="AX37043" s="60"/>
      <c r="AY37043" s="60"/>
      <c r="AZ37043" s="60"/>
      <c r="BA37043" s="60"/>
      <c r="BB37043" s="60"/>
      <c r="BC37043" s="61"/>
    </row>
    <row r="37044" spans="43:55">
      <c r="AQ37044" s="64"/>
      <c r="AR37044" s="64"/>
      <c r="AS37044" s="60"/>
      <c r="AT37044" s="60"/>
      <c r="AU37044" s="60"/>
      <c r="AV37044" s="60"/>
      <c r="AW37044" s="60"/>
      <c r="AX37044" s="60"/>
      <c r="AY37044" s="60"/>
      <c r="AZ37044" s="60"/>
      <c r="BA37044" s="60"/>
      <c r="BB37044" s="60"/>
      <c r="BC37044" s="61"/>
    </row>
    <row r="37045" spans="43:55">
      <c r="AQ37045" s="64"/>
      <c r="AR37045" s="64"/>
      <c r="AS37045" s="60"/>
      <c r="AT37045" s="60"/>
      <c r="AU37045" s="60"/>
      <c r="AV37045" s="60"/>
      <c r="AW37045" s="60"/>
      <c r="AX37045" s="60"/>
      <c r="AY37045" s="60"/>
      <c r="AZ37045" s="60"/>
      <c r="BA37045" s="60"/>
      <c r="BB37045" s="60"/>
      <c r="BC37045" s="61"/>
    </row>
    <row r="37046" spans="43:55">
      <c r="AQ37046" s="64"/>
      <c r="AR37046" s="64"/>
      <c r="AS37046" s="60"/>
      <c r="AT37046" s="60"/>
      <c r="AU37046" s="60"/>
      <c r="AV37046" s="60"/>
      <c r="AW37046" s="60"/>
      <c r="AX37046" s="60"/>
      <c r="AY37046" s="60"/>
      <c r="AZ37046" s="60"/>
      <c r="BA37046" s="60"/>
      <c r="BB37046" s="60"/>
      <c r="BC37046" s="61"/>
    </row>
    <row r="37047" spans="43:55">
      <c r="AQ37047" s="64"/>
      <c r="AR37047" s="64"/>
      <c r="AS37047" s="60"/>
      <c r="AT37047" s="60"/>
      <c r="AU37047" s="60"/>
      <c r="AV37047" s="60"/>
      <c r="AW37047" s="60"/>
      <c r="AX37047" s="60"/>
      <c r="AY37047" s="60"/>
      <c r="AZ37047" s="60"/>
      <c r="BA37047" s="60"/>
      <c r="BB37047" s="60"/>
      <c r="BC37047" s="61"/>
    </row>
    <row r="37048" spans="43:55">
      <c r="AQ37048" s="64"/>
      <c r="AR37048" s="64"/>
      <c r="AS37048" s="60"/>
      <c r="AT37048" s="60"/>
      <c r="AU37048" s="60"/>
      <c r="AV37048" s="60"/>
      <c r="AW37048" s="60"/>
      <c r="AX37048" s="60"/>
      <c r="AY37048" s="60"/>
      <c r="AZ37048" s="60"/>
      <c r="BA37048" s="60"/>
      <c r="BB37048" s="60"/>
      <c r="BC37048" s="61"/>
    </row>
    <row r="37049" spans="43:55">
      <c r="AQ37049" s="64"/>
      <c r="AR37049" s="64"/>
      <c r="AS37049" s="60"/>
      <c r="AT37049" s="60"/>
      <c r="AU37049" s="60"/>
      <c r="AV37049" s="60"/>
      <c r="AW37049" s="60"/>
      <c r="AX37049" s="60"/>
      <c r="AY37049" s="60"/>
      <c r="AZ37049" s="60"/>
      <c r="BA37049" s="60"/>
      <c r="BB37049" s="60"/>
      <c r="BC37049" s="61"/>
    </row>
    <row r="37050" spans="43:55">
      <c r="AQ37050" s="64"/>
      <c r="AR37050" s="64"/>
      <c r="AS37050" s="60"/>
      <c r="AT37050" s="60"/>
      <c r="AU37050" s="60"/>
      <c r="AV37050" s="60"/>
      <c r="AW37050" s="60"/>
      <c r="AX37050" s="60"/>
      <c r="AY37050" s="60"/>
      <c r="AZ37050" s="60"/>
      <c r="BA37050" s="60"/>
      <c r="BB37050" s="60"/>
      <c r="BC37050" s="61"/>
    </row>
    <row r="37051" spans="43:55">
      <c r="AQ37051" s="64"/>
      <c r="AR37051" s="64"/>
      <c r="AS37051" s="60"/>
      <c r="AT37051" s="60"/>
      <c r="AU37051" s="60"/>
      <c r="AV37051" s="60"/>
      <c r="AW37051" s="60"/>
      <c r="AX37051" s="60"/>
      <c r="AY37051" s="60"/>
      <c r="AZ37051" s="60"/>
      <c r="BA37051" s="60"/>
      <c r="BB37051" s="60"/>
      <c r="BC37051" s="61"/>
    </row>
    <row r="37052" spans="43:55">
      <c r="AQ37052" s="64"/>
      <c r="AR37052" s="64"/>
      <c r="AS37052" s="60"/>
      <c r="AT37052" s="60"/>
      <c r="AU37052" s="60"/>
      <c r="AV37052" s="60"/>
      <c r="AW37052" s="60"/>
      <c r="AX37052" s="60"/>
      <c r="AY37052" s="60"/>
      <c r="AZ37052" s="60"/>
      <c r="BA37052" s="60"/>
      <c r="BB37052" s="60"/>
      <c r="BC37052" s="61"/>
    </row>
    <row r="37053" spans="43:55">
      <c r="AQ37053" s="64"/>
      <c r="AR37053" s="64"/>
      <c r="AS37053" s="60"/>
      <c r="AT37053" s="60"/>
      <c r="AU37053" s="60"/>
      <c r="AV37053" s="60"/>
      <c r="AW37053" s="60"/>
      <c r="AX37053" s="60"/>
      <c r="AY37053" s="60"/>
      <c r="AZ37053" s="60"/>
      <c r="BA37053" s="60"/>
      <c r="BB37053" s="60"/>
      <c r="BC37053" s="61"/>
    </row>
    <row r="37054" spans="43:55">
      <c r="AQ37054" s="64"/>
      <c r="AR37054" s="64"/>
      <c r="AS37054" s="60"/>
      <c r="AT37054" s="60"/>
      <c r="AU37054" s="60"/>
      <c r="AV37054" s="60"/>
      <c r="AW37054" s="60"/>
      <c r="AX37054" s="60"/>
      <c r="AY37054" s="60"/>
      <c r="AZ37054" s="60"/>
      <c r="BA37054" s="60"/>
      <c r="BB37054" s="60"/>
      <c r="BC37054" s="61"/>
    </row>
    <row r="37055" spans="43:55">
      <c r="AQ37055" s="64"/>
      <c r="AR37055" s="64"/>
      <c r="AS37055" s="60"/>
      <c r="AT37055" s="60"/>
      <c r="AU37055" s="60"/>
      <c r="AV37055" s="60"/>
      <c r="AW37055" s="60"/>
      <c r="AX37055" s="60"/>
      <c r="AY37055" s="60"/>
      <c r="AZ37055" s="60"/>
      <c r="BA37055" s="60"/>
      <c r="BB37055" s="60"/>
      <c r="BC37055" s="61"/>
    </row>
    <row r="37056" spans="43:55">
      <c r="AQ37056" s="64"/>
      <c r="AR37056" s="64"/>
      <c r="AS37056" s="60"/>
      <c r="AT37056" s="60"/>
      <c r="AU37056" s="60"/>
      <c r="AV37056" s="60"/>
      <c r="AW37056" s="60"/>
      <c r="AX37056" s="60"/>
      <c r="AY37056" s="60"/>
      <c r="AZ37056" s="60"/>
      <c r="BA37056" s="60"/>
      <c r="BB37056" s="60"/>
      <c r="BC37056" s="61"/>
    </row>
    <row r="37057" spans="43:55">
      <c r="AQ37057" s="64"/>
      <c r="AR37057" s="64"/>
      <c r="AS37057" s="60"/>
      <c r="AT37057" s="60"/>
      <c r="AU37057" s="60"/>
      <c r="AV37057" s="60"/>
      <c r="AW37057" s="60"/>
      <c r="AX37057" s="60"/>
      <c r="AY37057" s="60"/>
      <c r="AZ37057" s="60"/>
      <c r="BA37057" s="60"/>
      <c r="BB37057" s="60"/>
      <c r="BC37057" s="61"/>
    </row>
    <row r="37058" spans="43:55">
      <c r="AQ37058" s="64"/>
      <c r="AR37058" s="64"/>
      <c r="AS37058" s="60"/>
      <c r="AT37058" s="60"/>
      <c r="AU37058" s="60"/>
      <c r="AV37058" s="60"/>
      <c r="AW37058" s="60"/>
      <c r="AX37058" s="60"/>
      <c r="AY37058" s="60"/>
      <c r="AZ37058" s="60"/>
      <c r="BA37058" s="60"/>
      <c r="BB37058" s="60"/>
      <c r="BC37058" s="61"/>
    </row>
    <row r="37059" spans="43:55">
      <c r="AQ37059" s="64"/>
      <c r="AR37059" s="64"/>
      <c r="AS37059" s="60"/>
      <c r="AT37059" s="60"/>
      <c r="AU37059" s="60"/>
      <c r="AV37059" s="60"/>
      <c r="AW37059" s="60"/>
      <c r="AX37059" s="60"/>
      <c r="AY37059" s="60"/>
      <c r="AZ37059" s="60"/>
      <c r="BA37059" s="60"/>
      <c r="BB37059" s="60"/>
      <c r="BC37059" s="61"/>
    </row>
    <row r="37060" spans="43:55">
      <c r="AQ37060" s="64"/>
      <c r="AR37060" s="64"/>
      <c r="AS37060" s="60"/>
      <c r="AT37060" s="60"/>
      <c r="AU37060" s="60"/>
      <c r="AV37060" s="60"/>
      <c r="AW37060" s="60"/>
      <c r="AX37060" s="60"/>
      <c r="AY37060" s="60"/>
      <c r="AZ37060" s="60"/>
      <c r="BA37060" s="60"/>
      <c r="BB37060" s="60"/>
      <c r="BC37060" s="61"/>
    </row>
    <row r="37061" spans="43:55">
      <c r="AQ37061" s="64"/>
      <c r="AR37061" s="64"/>
      <c r="AS37061" s="60"/>
      <c r="AT37061" s="60"/>
      <c r="AU37061" s="60"/>
      <c r="AV37061" s="60"/>
      <c r="AW37061" s="60"/>
      <c r="AX37061" s="60"/>
      <c r="AY37061" s="60"/>
      <c r="AZ37061" s="60"/>
      <c r="BA37061" s="60"/>
      <c r="BB37061" s="60"/>
      <c r="BC37061" s="61"/>
    </row>
    <row r="37062" spans="43:55">
      <c r="AQ37062" s="64"/>
      <c r="AR37062" s="64"/>
      <c r="AS37062" s="60"/>
      <c r="AT37062" s="60"/>
      <c r="AU37062" s="60"/>
      <c r="AV37062" s="60"/>
      <c r="AW37062" s="60"/>
      <c r="AX37062" s="60"/>
      <c r="AY37062" s="60"/>
      <c r="AZ37062" s="60"/>
      <c r="BA37062" s="60"/>
      <c r="BB37062" s="60"/>
      <c r="BC37062" s="61"/>
    </row>
    <row r="37063" spans="43:55">
      <c r="AQ37063" s="64"/>
      <c r="AR37063" s="64"/>
      <c r="AS37063" s="60"/>
      <c r="AT37063" s="60"/>
      <c r="AU37063" s="60"/>
      <c r="AV37063" s="60"/>
      <c r="AW37063" s="60"/>
      <c r="AX37063" s="60"/>
      <c r="AY37063" s="60"/>
      <c r="AZ37063" s="60"/>
      <c r="BA37063" s="60"/>
      <c r="BB37063" s="60"/>
      <c r="BC37063" s="61"/>
    </row>
    <row r="37064" spans="43:55">
      <c r="AQ37064" s="64"/>
      <c r="AR37064" s="64"/>
      <c r="AS37064" s="60"/>
      <c r="AT37064" s="60"/>
      <c r="AU37064" s="60"/>
      <c r="AV37064" s="60"/>
      <c r="AW37064" s="60"/>
      <c r="AX37064" s="60"/>
      <c r="AY37064" s="60"/>
      <c r="AZ37064" s="60"/>
      <c r="BA37064" s="60"/>
      <c r="BB37064" s="60"/>
      <c r="BC37064" s="61"/>
    </row>
    <row r="37065" spans="43:55">
      <c r="AQ37065" s="64"/>
      <c r="AR37065" s="64"/>
      <c r="AS37065" s="60"/>
      <c r="AT37065" s="60"/>
      <c r="AU37065" s="60"/>
      <c r="AV37065" s="60"/>
      <c r="AW37065" s="60"/>
      <c r="AX37065" s="60"/>
      <c r="AY37065" s="60"/>
      <c r="AZ37065" s="60"/>
      <c r="BA37065" s="60"/>
      <c r="BB37065" s="60"/>
      <c r="BC37065" s="61"/>
    </row>
    <row r="37066" spans="43:55">
      <c r="AQ37066" s="64"/>
      <c r="AR37066" s="64"/>
      <c r="AS37066" s="60"/>
      <c r="AT37066" s="60"/>
      <c r="AU37066" s="60"/>
      <c r="AV37066" s="60"/>
      <c r="AW37066" s="60"/>
      <c r="AX37066" s="60"/>
      <c r="AY37066" s="60"/>
      <c r="AZ37066" s="60"/>
      <c r="BA37066" s="60"/>
      <c r="BB37066" s="60"/>
      <c r="BC37066" s="61"/>
    </row>
    <row r="37067" spans="43:55">
      <c r="AQ37067" s="64"/>
      <c r="AR37067" s="64"/>
      <c r="AS37067" s="60"/>
      <c r="AT37067" s="60"/>
      <c r="AU37067" s="60"/>
      <c r="AV37067" s="60"/>
      <c r="AW37067" s="60"/>
      <c r="AX37067" s="60"/>
      <c r="AY37067" s="60"/>
      <c r="AZ37067" s="60"/>
      <c r="BA37067" s="60"/>
      <c r="BB37067" s="60"/>
      <c r="BC37067" s="61"/>
    </row>
    <row r="37068" spans="43:55">
      <c r="AQ37068" s="64"/>
      <c r="AR37068" s="64"/>
      <c r="AS37068" s="60"/>
      <c r="AT37068" s="60"/>
      <c r="AU37068" s="60"/>
      <c r="AV37068" s="60"/>
      <c r="AW37068" s="60"/>
      <c r="AX37068" s="60"/>
      <c r="AY37068" s="60"/>
      <c r="AZ37068" s="60"/>
      <c r="BA37068" s="60"/>
      <c r="BB37068" s="60"/>
      <c r="BC37068" s="61"/>
    </row>
    <row r="37069" spans="43:55">
      <c r="AQ37069" s="64"/>
      <c r="AR37069" s="64"/>
      <c r="AS37069" s="60"/>
      <c r="AT37069" s="60"/>
      <c r="AU37069" s="60"/>
      <c r="AV37069" s="60"/>
      <c r="AW37069" s="60"/>
      <c r="AX37069" s="60"/>
      <c r="AY37069" s="60"/>
      <c r="AZ37069" s="60"/>
      <c r="BA37069" s="60"/>
      <c r="BB37069" s="60"/>
      <c r="BC37069" s="61"/>
    </row>
    <row r="37070" spans="43:55">
      <c r="AQ37070" s="64"/>
      <c r="AR37070" s="64"/>
      <c r="AS37070" s="60"/>
      <c r="AT37070" s="60"/>
      <c r="AU37070" s="60"/>
      <c r="AV37070" s="60"/>
      <c r="AW37070" s="60"/>
      <c r="AX37070" s="60"/>
      <c r="AY37070" s="60"/>
      <c r="AZ37070" s="60"/>
      <c r="BA37070" s="60"/>
      <c r="BB37070" s="60"/>
      <c r="BC37070" s="61"/>
    </row>
    <row r="37071" spans="43:55">
      <c r="AQ37071" s="64"/>
      <c r="AR37071" s="64"/>
      <c r="AS37071" s="60"/>
      <c r="AT37071" s="60"/>
      <c r="AU37071" s="60"/>
      <c r="AV37071" s="60"/>
      <c r="AW37071" s="60"/>
      <c r="AX37071" s="60"/>
      <c r="AY37071" s="60"/>
      <c r="AZ37071" s="60"/>
      <c r="BA37071" s="60"/>
      <c r="BB37071" s="60"/>
      <c r="BC37071" s="61"/>
    </row>
    <row r="37072" spans="43:55">
      <c r="AQ37072" s="64"/>
      <c r="AR37072" s="64"/>
      <c r="AS37072" s="60"/>
      <c r="AT37072" s="60"/>
      <c r="AU37072" s="60"/>
      <c r="AV37072" s="60"/>
      <c r="AW37072" s="60"/>
      <c r="AX37072" s="60"/>
      <c r="AY37072" s="60"/>
      <c r="AZ37072" s="60"/>
      <c r="BA37072" s="60"/>
      <c r="BB37072" s="60"/>
      <c r="BC37072" s="61"/>
    </row>
    <row r="37073" spans="43:55">
      <c r="AQ37073" s="64"/>
      <c r="AR37073" s="64"/>
      <c r="AS37073" s="60"/>
      <c r="AT37073" s="60"/>
      <c r="AU37073" s="60"/>
      <c r="AV37073" s="60"/>
      <c r="AW37073" s="60"/>
      <c r="AX37073" s="60"/>
      <c r="AY37073" s="60"/>
      <c r="AZ37073" s="60"/>
      <c r="BA37073" s="60"/>
      <c r="BB37073" s="60"/>
      <c r="BC37073" s="61"/>
    </row>
    <row r="37074" spans="43:55">
      <c r="AQ37074" s="64"/>
      <c r="AR37074" s="64"/>
      <c r="AS37074" s="60"/>
      <c r="AT37074" s="60"/>
      <c r="AU37074" s="60"/>
      <c r="AV37074" s="60"/>
      <c r="AW37074" s="60"/>
      <c r="AX37074" s="60"/>
      <c r="AY37074" s="60"/>
      <c r="AZ37074" s="60"/>
      <c r="BA37074" s="60"/>
      <c r="BB37074" s="60"/>
      <c r="BC37074" s="61"/>
    </row>
    <row r="37075" spans="43:55">
      <c r="AQ37075" s="64"/>
      <c r="AR37075" s="64"/>
      <c r="AS37075" s="60"/>
      <c r="AT37075" s="60"/>
      <c r="AU37075" s="60"/>
      <c r="AV37075" s="60"/>
      <c r="AW37075" s="60"/>
      <c r="AX37075" s="60"/>
      <c r="AY37075" s="60"/>
      <c r="AZ37075" s="60"/>
      <c r="BA37075" s="60"/>
      <c r="BB37075" s="60"/>
      <c r="BC37075" s="61"/>
    </row>
    <row r="37076" spans="43:55">
      <c r="AQ37076" s="64"/>
      <c r="AR37076" s="64"/>
      <c r="AS37076" s="60"/>
      <c r="AT37076" s="60"/>
      <c r="AU37076" s="60"/>
      <c r="AV37076" s="60"/>
      <c r="AW37076" s="60"/>
      <c r="AX37076" s="60"/>
      <c r="AY37076" s="60"/>
      <c r="AZ37076" s="60"/>
      <c r="BA37076" s="60"/>
      <c r="BB37076" s="60"/>
      <c r="BC37076" s="61"/>
    </row>
    <row r="37077" spans="43:55">
      <c r="AQ37077" s="64"/>
      <c r="AR37077" s="64"/>
      <c r="AS37077" s="60"/>
      <c r="AT37077" s="60"/>
      <c r="AU37077" s="60"/>
      <c r="AV37077" s="60"/>
      <c r="AW37077" s="60"/>
      <c r="AX37077" s="60"/>
      <c r="AY37077" s="60"/>
      <c r="AZ37077" s="60"/>
      <c r="BA37077" s="60"/>
      <c r="BB37077" s="60"/>
      <c r="BC37077" s="61"/>
    </row>
    <row r="37078" spans="43:55">
      <c r="AQ37078" s="64"/>
      <c r="AR37078" s="64"/>
      <c r="AS37078" s="60"/>
      <c r="AT37078" s="60"/>
      <c r="AU37078" s="60"/>
      <c r="AV37078" s="60"/>
      <c r="AW37078" s="60"/>
      <c r="AX37078" s="60"/>
      <c r="AY37078" s="60"/>
      <c r="AZ37078" s="60"/>
      <c r="BA37078" s="60"/>
      <c r="BB37078" s="60"/>
      <c r="BC37078" s="61"/>
    </row>
    <row r="37079" spans="43:55">
      <c r="AQ37079" s="64"/>
      <c r="AR37079" s="64"/>
      <c r="AS37079" s="60"/>
      <c r="AT37079" s="60"/>
      <c r="AU37079" s="60"/>
      <c r="AV37079" s="60"/>
      <c r="AW37079" s="60"/>
      <c r="AX37079" s="60"/>
      <c r="AY37079" s="60"/>
      <c r="AZ37079" s="60"/>
      <c r="BA37079" s="60"/>
      <c r="BB37079" s="60"/>
      <c r="BC37079" s="61"/>
    </row>
    <row r="37080" spans="43:55">
      <c r="AQ37080" s="64"/>
      <c r="AR37080" s="64"/>
      <c r="AS37080" s="60"/>
      <c r="AT37080" s="60"/>
      <c r="AU37080" s="60"/>
      <c r="AV37080" s="60"/>
      <c r="AW37080" s="60"/>
      <c r="AX37080" s="60"/>
      <c r="AY37080" s="60"/>
      <c r="AZ37080" s="60"/>
      <c r="BA37080" s="60"/>
      <c r="BB37080" s="60"/>
      <c r="BC37080" s="61"/>
    </row>
    <row r="37081" spans="43:55">
      <c r="AQ37081" s="64"/>
      <c r="AR37081" s="64"/>
      <c r="AS37081" s="60"/>
      <c r="AT37081" s="60"/>
      <c r="AU37081" s="60"/>
      <c r="AV37081" s="60"/>
      <c r="AW37081" s="60"/>
      <c r="AX37081" s="60"/>
      <c r="AY37081" s="60"/>
      <c r="AZ37081" s="60"/>
      <c r="BA37081" s="60"/>
      <c r="BB37081" s="60"/>
      <c r="BC37081" s="61"/>
    </row>
    <row r="37082" spans="43:55">
      <c r="AQ37082" s="64"/>
      <c r="AR37082" s="64"/>
      <c r="AS37082" s="60"/>
      <c r="AT37082" s="60"/>
      <c r="AU37082" s="60"/>
      <c r="AV37082" s="60"/>
      <c r="AW37082" s="60"/>
      <c r="AX37082" s="60"/>
      <c r="AY37082" s="60"/>
      <c r="AZ37082" s="60"/>
      <c r="BA37082" s="60"/>
      <c r="BB37082" s="60"/>
      <c r="BC37082" s="61"/>
    </row>
    <row r="37083" spans="43:55">
      <c r="AQ37083" s="64"/>
      <c r="AR37083" s="64"/>
      <c r="AS37083" s="60"/>
      <c r="AT37083" s="60"/>
      <c r="AU37083" s="60"/>
      <c r="AV37083" s="60"/>
      <c r="AW37083" s="60"/>
      <c r="AX37083" s="60"/>
      <c r="AY37083" s="60"/>
      <c r="AZ37083" s="60"/>
      <c r="BA37083" s="60"/>
      <c r="BB37083" s="60"/>
      <c r="BC37083" s="61"/>
    </row>
    <row r="37084" spans="43:55">
      <c r="AQ37084" s="64"/>
      <c r="AR37084" s="64"/>
      <c r="AS37084" s="60"/>
      <c r="AT37084" s="60"/>
      <c r="AU37084" s="60"/>
      <c r="AV37084" s="60"/>
      <c r="AW37084" s="60"/>
      <c r="AX37084" s="60"/>
      <c r="AY37084" s="60"/>
      <c r="AZ37084" s="60"/>
      <c r="BA37084" s="60"/>
      <c r="BB37084" s="60"/>
      <c r="BC37084" s="61"/>
    </row>
    <row r="37085" spans="43:55">
      <c r="AQ37085" s="64"/>
      <c r="AR37085" s="64"/>
      <c r="AS37085" s="60"/>
      <c r="AT37085" s="60"/>
      <c r="AU37085" s="60"/>
      <c r="AV37085" s="60"/>
      <c r="AW37085" s="60"/>
      <c r="AX37085" s="60"/>
      <c r="AY37085" s="60"/>
      <c r="AZ37085" s="60"/>
      <c r="BA37085" s="60"/>
      <c r="BB37085" s="60"/>
      <c r="BC37085" s="61"/>
    </row>
    <row r="37086" spans="43:55">
      <c r="AQ37086" s="64"/>
      <c r="AR37086" s="64"/>
      <c r="AS37086" s="60"/>
      <c r="AT37086" s="60"/>
      <c r="AU37086" s="60"/>
      <c r="AV37086" s="60"/>
      <c r="AW37086" s="60"/>
      <c r="AX37086" s="60"/>
      <c r="AY37086" s="60"/>
      <c r="AZ37086" s="60"/>
      <c r="BA37086" s="60"/>
      <c r="BB37086" s="60"/>
      <c r="BC37086" s="61"/>
    </row>
    <row r="37087" spans="43:55">
      <c r="AQ37087" s="64"/>
      <c r="AR37087" s="64"/>
      <c r="AS37087" s="60"/>
      <c r="AT37087" s="60"/>
      <c r="AU37087" s="60"/>
      <c r="AV37087" s="60"/>
      <c r="AW37087" s="60"/>
      <c r="AX37087" s="60"/>
      <c r="AY37087" s="60"/>
      <c r="AZ37087" s="60"/>
      <c r="BA37087" s="60"/>
      <c r="BB37087" s="60"/>
      <c r="BC37087" s="61"/>
    </row>
    <row r="37088" spans="43:55">
      <c r="AQ37088" s="64"/>
      <c r="AR37088" s="64"/>
      <c r="AS37088" s="60"/>
      <c r="AT37088" s="60"/>
      <c r="AU37088" s="60"/>
      <c r="AV37088" s="60"/>
      <c r="AW37088" s="60"/>
      <c r="AX37088" s="60"/>
      <c r="AY37088" s="60"/>
      <c r="AZ37088" s="60"/>
      <c r="BA37088" s="60"/>
      <c r="BB37088" s="60"/>
      <c r="BC37088" s="61"/>
    </row>
    <row r="37089" spans="43:55">
      <c r="AQ37089" s="64"/>
      <c r="AR37089" s="64"/>
      <c r="AS37089" s="60"/>
      <c r="AT37089" s="60"/>
      <c r="AU37089" s="60"/>
      <c r="AV37089" s="60"/>
      <c r="AW37089" s="60"/>
      <c r="AX37089" s="60"/>
      <c r="AY37089" s="60"/>
      <c r="AZ37089" s="60"/>
      <c r="BA37089" s="60"/>
      <c r="BB37089" s="60"/>
      <c r="BC37089" s="61"/>
    </row>
    <row r="37090" spans="43:55">
      <c r="AQ37090" s="64"/>
      <c r="AR37090" s="64"/>
      <c r="AS37090" s="60"/>
      <c r="AT37090" s="60"/>
      <c r="AU37090" s="60"/>
      <c r="AV37090" s="60"/>
      <c r="AW37090" s="60"/>
      <c r="AX37090" s="60"/>
      <c r="AY37090" s="60"/>
      <c r="AZ37090" s="60"/>
      <c r="BA37090" s="60"/>
      <c r="BB37090" s="60"/>
      <c r="BC37090" s="61"/>
    </row>
    <row r="37091" spans="43:55">
      <c r="AQ37091" s="64"/>
      <c r="AR37091" s="64"/>
      <c r="AS37091" s="60"/>
      <c r="AT37091" s="60"/>
      <c r="AU37091" s="60"/>
      <c r="AV37091" s="60"/>
      <c r="AW37091" s="60"/>
      <c r="AX37091" s="60"/>
      <c r="AY37091" s="60"/>
      <c r="AZ37091" s="60"/>
      <c r="BA37091" s="60"/>
      <c r="BB37091" s="60"/>
      <c r="BC37091" s="61"/>
    </row>
    <row r="37092" spans="43:55">
      <c r="AQ37092" s="64"/>
      <c r="AR37092" s="64"/>
      <c r="AS37092" s="60"/>
      <c r="AT37092" s="60"/>
      <c r="AU37092" s="60"/>
      <c r="AV37092" s="60"/>
      <c r="AW37092" s="60"/>
      <c r="AX37092" s="60"/>
      <c r="AY37092" s="60"/>
      <c r="AZ37092" s="60"/>
      <c r="BA37092" s="60"/>
      <c r="BB37092" s="60"/>
      <c r="BC37092" s="61"/>
    </row>
    <row r="37093" spans="43:55">
      <c r="AQ37093" s="64"/>
      <c r="AR37093" s="64"/>
      <c r="AS37093" s="60"/>
      <c r="AT37093" s="60"/>
      <c r="AU37093" s="60"/>
      <c r="AV37093" s="60"/>
      <c r="AW37093" s="60"/>
      <c r="AX37093" s="60"/>
      <c r="AY37093" s="60"/>
      <c r="AZ37093" s="60"/>
      <c r="BA37093" s="60"/>
      <c r="BB37093" s="60"/>
      <c r="BC37093" s="61"/>
    </row>
    <row r="37094" spans="43:55">
      <c r="AQ37094" s="64"/>
      <c r="AR37094" s="64"/>
      <c r="AS37094" s="60"/>
      <c r="AT37094" s="60"/>
      <c r="AU37094" s="60"/>
      <c r="AV37094" s="60"/>
      <c r="AW37094" s="60"/>
      <c r="AX37094" s="60"/>
      <c r="AY37094" s="60"/>
      <c r="AZ37094" s="60"/>
      <c r="BA37094" s="60"/>
      <c r="BB37094" s="60"/>
      <c r="BC37094" s="61"/>
    </row>
    <row r="37095" spans="43:55">
      <c r="AQ37095" s="64"/>
      <c r="AR37095" s="64"/>
      <c r="AS37095" s="60"/>
      <c r="AT37095" s="60"/>
      <c r="AU37095" s="60"/>
      <c r="AV37095" s="60"/>
      <c r="AW37095" s="60"/>
      <c r="AX37095" s="60"/>
      <c r="AY37095" s="60"/>
      <c r="AZ37095" s="60"/>
      <c r="BA37095" s="60"/>
      <c r="BB37095" s="60"/>
      <c r="BC37095" s="61"/>
    </row>
    <row r="37096" spans="43:55">
      <c r="AQ37096" s="64"/>
      <c r="AR37096" s="64"/>
      <c r="AS37096" s="60"/>
      <c r="AT37096" s="60"/>
      <c r="AU37096" s="60"/>
      <c r="AV37096" s="60"/>
      <c r="AW37096" s="60"/>
      <c r="AX37096" s="60"/>
      <c r="AY37096" s="60"/>
      <c r="AZ37096" s="60"/>
      <c r="BA37096" s="60"/>
      <c r="BB37096" s="60"/>
      <c r="BC37096" s="61"/>
    </row>
    <row r="37097" spans="43:55">
      <c r="AQ37097" s="64"/>
      <c r="AR37097" s="64"/>
      <c r="AS37097" s="60"/>
      <c r="AT37097" s="60"/>
      <c r="AU37097" s="60"/>
      <c r="AV37097" s="60"/>
      <c r="AW37097" s="60"/>
      <c r="AX37097" s="60"/>
      <c r="AY37097" s="60"/>
      <c r="AZ37097" s="60"/>
      <c r="BA37097" s="60"/>
      <c r="BB37097" s="60"/>
      <c r="BC37097" s="61"/>
    </row>
    <row r="37098" spans="43:55">
      <c r="AQ37098" s="64"/>
      <c r="AR37098" s="64"/>
      <c r="AS37098" s="60"/>
      <c r="AT37098" s="60"/>
      <c r="AU37098" s="60"/>
      <c r="AV37098" s="60"/>
      <c r="AW37098" s="60"/>
      <c r="AX37098" s="60"/>
      <c r="AY37098" s="60"/>
      <c r="AZ37098" s="60"/>
      <c r="BA37098" s="60"/>
      <c r="BB37098" s="60"/>
      <c r="BC37098" s="61"/>
    </row>
    <row r="37099" spans="43:55">
      <c r="AQ37099" s="64"/>
      <c r="AR37099" s="64"/>
      <c r="AS37099" s="60"/>
      <c r="AT37099" s="60"/>
      <c r="AU37099" s="60"/>
      <c r="AV37099" s="60"/>
      <c r="AW37099" s="60"/>
      <c r="AX37099" s="60"/>
      <c r="AY37099" s="60"/>
      <c r="AZ37099" s="60"/>
      <c r="BA37099" s="60"/>
      <c r="BB37099" s="60"/>
      <c r="BC37099" s="61"/>
    </row>
    <row r="37100" spans="43:55">
      <c r="AQ37100" s="64"/>
      <c r="AR37100" s="64"/>
      <c r="AS37100" s="60"/>
      <c r="AT37100" s="60"/>
      <c r="AU37100" s="60"/>
      <c r="AV37100" s="60"/>
      <c r="AW37100" s="60"/>
      <c r="AX37100" s="60"/>
      <c r="AY37100" s="60"/>
      <c r="AZ37100" s="60"/>
      <c r="BA37100" s="60"/>
      <c r="BB37100" s="60"/>
      <c r="BC37100" s="61"/>
    </row>
    <row r="37101" spans="43:55">
      <c r="AQ37101" s="64"/>
      <c r="AR37101" s="64"/>
      <c r="AS37101" s="60"/>
      <c r="AT37101" s="60"/>
      <c r="AU37101" s="60"/>
      <c r="AV37101" s="60"/>
      <c r="AW37101" s="60"/>
      <c r="AX37101" s="60"/>
      <c r="AY37101" s="60"/>
      <c r="AZ37101" s="60"/>
      <c r="BA37101" s="60"/>
      <c r="BB37101" s="60"/>
      <c r="BC37101" s="61"/>
    </row>
    <row r="37102" spans="43:55">
      <c r="AQ37102" s="64"/>
      <c r="AR37102" s="64"/>
      <c r="AS37102" s="60"/>
      <c r="AT37102" s="60"/>
      <c r="AU37102" s="60"/>
      <c r="AV37102" s="60"/>
      <c r="AW37102" s="60"/>
      <c r="AX37102" s="60"/>
      <c r="AY37102" s="60"/>
      <c r="AZ37102" s="60"/>
      <c r="BA37102" s="60"/>
      <c r="BB37102" s="60"/>
      <c r="BC37102" s="61"/>
    </row>
    <row r="37103" spans="43:55">
      <c r="AQ37103" s="64"/>
      <c r="AR37103" s="64"/>
      <c r="AS37103" s="60"/>
      <c r="AT37103" s="60"/>
      <c r="AU37103" s="60"/>
      <c r="AV37103" s="60"/>
      <c r="AW37103" s="60"/>
      <c r="AX37103" s="60"/>
      <c r="AY37103" s="60"/>
      <c r="AZ37103" s="60"/>
      <c r="BA37103" s="60"/>
      <c r="BB37103" s="60"/>
      <c r="BC37103" s="61"/>
    </row>
    <row r="37104" spans="43:55">
      <c r="AQ37104" s="64"/>
      <c r="AR37104" s="64"/>
      <c r="AS37104" s="60"/>
      <c r="AT37104" s="60"/>
      <c r="AU37104" s="60"/>
      <c r="AV37104" s="60"/>
      <c r="AW37104" s="60"/>
      <c r="AX37104" s="60"/>
      <c r="AY37104" s="60"/>
      <c r="AZ37104" s="60"/>
      <c r="BA37104" s="60"/>
      <c r="BB37104" s="60"/>
      <c r="BC37104" s="61"/>
    </row>
    <row r="37105" spans="43:55">
      <c r="AQ37105" s="64"/>
      <c r="AR37105" s="64"/>
      <c r="AS37105" s="60"/>
      <c r="AT37105" s="60"/>
      <c r="AU37105" s="60"/>
      <c r="AV37105" s="60"/>
      <c r="AW37105" s="60"/>
      <c r="AX37105" s="60"/>
      <c r="AY37105" s="60"/>
      <c r="AZ37105" s="60"/>
      <c r="BA37105" s="60"/>
      <c r="BB37105" s="60"/>
      <c r="BC37105" s="61"/>
    </row>
    <row r="37106" spans="43:55">
      <c r="AQ37106" s="64"/>
      <c r="AR37106" s="64"/>
      <c r="AS37106" s="60"/>
      <c r="AT37106" s="60"/>
      <c r="AU37106" s="60"/>
      <c r="AV37106" s="60"/>
      <c r="AW37106" s="60"/>
      <c r="AX37106" s="60"/>
      <c r="AY37106" s="60"/>
      <c r="AZ37106" s="60"/>
      <c r="BA37106" s="60"/>
      <c r="BB37106" s="60"/>
      <c r="BC37106" s="61"/>
    </row>
    <row r="37107" spans="43:55">
      <c r="AQ37107" s="64"/>
      <c r="AR37107" s="64"/>
      <c r="AS37107" s="60"/>
      <c r="AT37107" s="60"/>
      <c r="AU37107" s="60"/>
      <c r="AV37107" s="60"/>
      <c r="AW37107" s="60"/>
      <c r="AX37107" s="60"/>
      <c r="AY37107" s="60"/>
      <c r="AZ37107" s="60"/>
      <c r="BA37107" s="60"/>
      <c r="BB37107" s="60"/>
      <c r="BC37107" s="61"/>
    </row>
    <row r="37108" spans="43:55">
      <c r="AQ37108" s="64"/>
      <c r="AR37108" s="64"/>
      <c r="AS37108" s="60"/>
      <c r="AT37108" s="60"/>
      <c r="AU37108" s="60"/>
      <c r="AV37108" s="60"/>
      <c r="AW37108" s="60"/>
      <c r="AX37108" s="60"/>
      <c r="AY37108" s="60"/>
      <c r="AZ37108" s="60"/>
      <c r="BA37108" s="60"/>
      <c r="BB37108" s="60"/>
      <c r="BC37108" s="61"/>
    </row>
    <row r="37109" spans="43:55">
      <c r="AQ37109" s="64"/>
      <c r="AR37109" s="64"/>
      <c r="AS37109" s="60"/>
      <c r="AT37109" s="60"/>
      <c r="AU37109" s="60"/>
      <c r="AV37109" s="60"/>
      <c r="AW37109" s="60"/>
      <c r="AX37109" s="60"/>
      <c r="AY37109" s="60"/>
      <c r="AZ37109" s="60"/>
      <c r="BA37109" s="60"/>
      <c r="BB37109" s="60"/>
      <c r="BC37109" s="61"/>
    </row>
    <row r="37110" spans="43:55">
      <c r="AQ37110" s="64"/>
      <c r="AR37110" s="64"/>
      <c r="AS37110" s="60"/>
      <c r="AT37110" s="60"/>
      <c r="AU37110" s="60"/>
      <c r="AV37110" s="60"/>
      <c r="AW37110" s="60"/>
      <c r="AX37110" s="60"/>
      <c r="AY37110" s="60"/>
      <c r="AZ37110" s="60"/>
      <c r="BA37110" s="60"/>
      <c r="BB37110" s="60"/>
      <c r="BC37110" s="61"/>
    </row>
    <row r="37111" spans="43:55">
      <c r="AQ37111" s="64"/>
      <c r="AR37111" s="64"/>
      <c r="AS37111" s="60"/>
      <c r="AT37111" s="60"/>
      <c r="AU37111" s="60"/>
      <c r="AV37111" s="60"/>
      <c r="AW37111" s="60"/>
      <c r="AX37111" s="60"/>
      <c r="AY37111" s="60"/>
      <c r="AZ37111" s="60"/>
      <c r="BA37111" s="60"/>
      <c r="BB37111" s="60"/>
      <c r="BC37111" s="61"/>
    </row>
    <row r="37112" spans="43:55">
      <c r="AQ37112" s="64"/>
      <c r="AR37112" s="64"/>
      <c r="AS37112" s="60"/>
      <c r="AT37112" s="60"/>
      <c r="AU37112" s="60"/>
      <c r="AV37112" s="60"/>
      <c r="AW37112" s="60"/>
      <c r="AX37112" s="60"/>
      <c r="AY37112" s="60"/>
      <c r="AZ37112" s="60"/>
      <c r="BA37112" s="60"/>
      <c r="BB37112" s="60"/>
      <c r="BC37112" s="61"/>
    </row>
    <row r="37113" spans="43:55">
      <c r="AQ37113" s="64"/>
      <c r="AR37113" s="64"/>
      <c r="AS37113" s="60"/>
      <c r="AT37113" s="60"/>
      <c r="AU37113" s="60"/>
      <c r="AV37113" s="60"/>
      <c r="AW37113" s="60"/>
      <c r="AX37113" s="60"/>
      <c r="AY37113" s="60"/>
      <c r="AZ37113" s="60"/>
      <c r="BA37113" s="60"/>
      <c r="BB37113" s="60"/>
      <c r="BC37113" s="61"/>
    </row>
    <row r="37114" spans="43:55">
      <c r="AQ37114" s="64"/>
      <c r="AR37114" s="64"/>
      <c r="AS37114" s="60"/>
      <c r="AT37114" s="60"/>
      <c r="AU37114" s="60"/>
      <c r="AV37114" s="60"/>
      <c r="AW37114" s="60"/>
      <c r="AX37114" s="60"/>
      <c r="AY37114" s="60"/>
      <c r="AZ37114" s="60"/>
      <c r="BA37114" s="60"/>
      <c r="BB37114" s="60"/>
      <c r="BC37114" s="61"/>
    </row>
    <row r="37115" spans="43:55">
      <c r="AQ37115" s="64"/>
      <c r="AR37115" s="64"/>
      <c r="AS37115" s="60"/>
      <c r="AT37115" s="60"/>
      <c r="AU37115" s="60"/>
      <c r="AV37115" s="60"/>
      <c r="AW37115" s="60"/>
      <c r="AX37115" s="60"/>
      <c r="AY37115" s="60"/>
      <c r="AZ37115" s="60"/>
      <c r="BA37115" s="60"/>
      <c r="BB37115" s="60"/>
      <c r="BC37115" s="61"/>
    </row>
    <row r="37116" spans="43:55">
      <c r="AQ37116" s="64"/>
      <c r="AR37116" s="64"/>
      <c r="AS37116" s="60"/>
      <c r="AT37116" s="60"/>
      <c r="AU37116" s="60"/>
      <c r="AV37116" s="60"/>
      <c r="AW37116" s="60"/>
      <c r="AX37116" s="60"/>
      <c r="AY37116" s="60"/>
      <c r="AZ37116" s="60"/>
      <c r="BA37116" s="60"/>
      <c r="BB37116" s="60"/>
      <c r="BC37116" s="61"/>
    </row>
    <row r="37117" spans="43:55">
      <c r="AQ37117" s="64"/>
      <c r="AR37117" s="64"/>
      <c r="AS37117" s="60"/>
      <c r="AT37117" s="60"/>
      <c r="AU37117" s="60"/>
      <c r="AV37117" s="60"/>
      <c r="AW37117" s="60"/>
      <c r="AX37117" s="60"/>
      <c r="AY37117" s="60"/>
      <c r="AZ37117" s="60"/>
      <c r="BA37117" s="60"/>
      <c r="BB37117" s="60"/>
      <c r="BC37117" s="61"/>
    </row>
    <row r="37118" spans="43:55">
      <c r="AQ37118" s="64"/>
      <c r="AR37118" s="64"/>
      <c r="AS37118" s="60"/>
      <c r="AT37118" s="60"/>
      <c r="AU37118" s="60"/>
      <c r="AV37118" s="60"/>
      <c r="AW37118" s="60"/>
      <c r="AX37118" s="60"/>
      <c r="AY37118" s="60"/>
      <c r="AZ37118" s="60"/>
      <c r="BA37118" s="60"/>
      <c r="BB37118" s="60"/>
      <c r="BC37118" s="61"/>
    </row>
    <row r="37119" spans="43:55">
      <c r="AQ37119" s="64"/>
      <c r="AR37119" s="64"/>
      <c r="AS37119" s="60"/>
      <c r="AT37119" s="60"/>
      <c r="AU37119" s="60"/>
      <c r="AV37119" s="60"/>
      <c r="AW37119" s="60"/>
      <c r="AX37119" s="60"/>
      <c r="AY37119" s="60"/>
      <c r="AZ37119" s="60"/>
      <c r="BA37119" s="60"/>
      <c r="BB37119" s="60"/>
      <c r="BC37119" s="61"/>
    </row>
    <row r="37120" spans="43:55">
      <c r="AQ37120" s="64"/>
      <c r="AR37120" s="64"/>
      <c r="AS37120" s="60"/>
      <c r="AT37120" s="60"/>
      <c r="AU37120" s="60"/>
      <c r="AV37120" s="60"/>
      <c r="AW37120" s="60"/>
      <c r="AX37120" s="60"/>
      <c r="AY37120" s="60"/>
      <c r="AZ37120" s="60"/>
      <c r="BA37120" s="60"/>
      <c r="BB37120" s="60"/>
      <c r="BC37120" s="61"/>
    </row>
    <row r="37121" spans="43:55">
      <c r="AQ37121" s="64"/>
      <c r="AR37121" s="64"/>
      <c r="AS37121" s="60"/>
      <c r="AT37121" s="60"/>
      <c r="AU37121" s="60"/>
      <c r="AV37121" s="60"/>
      <c r="AW37121" s="60"/>
      <c r="AX37121" s="60"/>
      <c r="AY37121" s="60"/>
      <c r="AZ37121" s="60"/>
      <c r="BA37121" s="60"/>
      <c r="BB37121" s="60"/>
      <c r="BC37121" s="61"/>
    </row>
    <row r="37122" spans="43:55">
      <c r="AQ37122" s="64"/>
      <c r="AR37122" s="64"/>
      <c r="AS37122" s="60"/>
      <c r="AT37122" s="60"/>
      <c r="AU37122" s="60"/>
      <c r="AV37122" s="60"/>
      <c r="AW37122" s="60"/>
      <c r="AX37122" s="60"/>
      <c r="AY37122" s="60"/>
      <c r="AZ37122" s="60"/>
      <c r="BA37122" s="60"/>
      <c r="BB37122" s="60"/>
      <c r="BC37122" s="61"/>
    </row>
    <row r="37123" spans="43:55">
      <c r="AQ37123" s="64"/>
      <c r="AR37123" s="64"/>
      <c r="AS37123" s="60"/>
      <c r="AT37123" s="60"/>
      <c r="AU37123" s="60"/>
      <c r="AV37123" s="60"/>
      <c r="AW37123" s="60"/>
      <c r="AX37123" s="60"/>
      <c r="AY37123" s="60"/>
      <c r="AZ37123" s="60"/>
      <c r="BA37123" s="60"/>
      <c r="BB37123" s="60"/>
      <c r="BC37123" s="61"/>
    </row>
    <row r="37124" spans="43:55">
      <c r="AQ37124" s="64"/>
      <c r="AR37124" s="64"/>
      <c r="AS37124" s="60"/>
      <c r="AT37124" s="60"/>
      <c r="AU37124" s="60"/>
      <c r="AV37124" s="60"/>
      <c r="AW37124" s="60"/>
      <c r="AX37124" s="60"/>
      <c r="AY37124" s="60"/>
      <c r="AZ37124" s="60"/>
      <c r="BA37124" s="60"/>
      <c r="BB37124" s="60"/>
      <c r="BC37124" s="61"/>
    </row>
    <row r="37125" spans="43:55">
      <c r="AQ37125" s="64"/>
      <c r="AR37125" s="64"/>
      <c r="AS37125" s="60"/>
      <c r="AT37125" s="60"/>
      <c r="AU37125" s="60"/>
      <c r="AV37125" s="60"/>
      <c r="AW37125" s="60"/>
      <c r="AX37125" s="60"/>
      <c r="AY37125" s="60"/>
      <c r="AZ37125" s="60"/>
      <c r="BA37125" s="60"/>
      <c r="BB37125" s="60"/>
      <c r="BC37125" s="61"/>
    </row>
    <row r="37126" spans="43:55">
      <c r="AQ37126" s="64"/>
      <c r="AR37126" s="64"/>
      <c r="AS37126" s="60"/>
      <c r="AT37126" s="60"/>
      <c r="AU37126" s="60"/>
      <c r="AV37126" s="60"/>
      <c r="AW37126" s="60"/>
      <c r="AX37126" s="60"/>
      <c r="AY37126" s="60"/>
      <c r="AZ37126" s="60"/>
      <c r="BA37126" s="60"/>
      <c r="BB37126" s="60"/>
      <c r="BC37126" s="61"/>
    </row>
    <row r="37127" spans="43:55">
      <c r="AQ37127" s="64"/>
      <c r="AR37127" s="64"/>
      <c r="AS37127" s="60"/>
      <c r="AT37127" s="60"/>
      <c r="AU37127" s="60"/>
      <c r="AV37127" s="60"/>
      <c r="AW37127" s="60"/>
      <c r="AX37127" s="60"/>
      <c r="AY37127" s="60"/>
      <c r="AZ37127" s="60"/>
      <c r="BA37127" s="60"/>
      <c r="BB37127" s="60"/>
      <c r="BC37127" s="61"/>
    </row>
    <row r="37128" spans="43:55">
      <c r="AQ37128" s="64"/>
      <c r="AR37128" s="64"/>
      <c r="AS37128" s="60"/>
      <c r="AT37128" s="60"/>
      <c r="AU37128" s="60"/>
      <c r="AV37128" s="60"/>
      <c r="AW37128" s="60"/>
      <c r="AX37128" s="60"/>
      <c r="AY37128" s="60"/>
      <c r="AZ37128" s="60"/>
      <c r="BA37128" s="60"/>
      <c r="BB37128" s="60"/>
      <c r="BC37128" s="61"/>
    </row>
    <row r="37129" spans="43:55">
      <c r="AQ37129" s="64"/>
      <c r="AR37129" s="64"/>
      <c r="AS37129" s="60"/>
      <c r="AT37129" s="60"/>
      <c r="AU37129" s="60"/>
      <c r="AV37129" s="60"/>
      <c r="AW37129" s="60"/>
      <c r="AX37129" s="60"/>
      <c r="AY37129" s="60"/>
      <c r="AZ37129" s="60"/>
      <c r="BA37129" s="60"/>
      <c r="BB37129" s="60"/>
      <c r="BC37129" s="61"/>
    </row>
    <row r="37130" spans="43:55">
      <c r="AQ37130" s="64"/>
      <c r="AR37130" s="64"/>
      <c r="AS37130" s="60"/>
      <c r="AT37130" s="60"/>
      <c r="AU37130" s="60"/>
      <c r="AV37130" s="60"/>
      <c r="AW37130" s="60"/>
      <c r="AX37130" s="60"/>
      <c r="AY37130" s="60"/>
      <c r="AZ37130" s="60"/>
      <c r="BA37130" s="60"/>
      <c r="BB37130" s="60"/>
      <c r="BC37130" s="61"/>
    </row>
    <row r="37131" spans="43:55">
      <c r="AQ37131" s="64"/>
      <c r="AR37131" s="64"/>
      <c r="AS37131" s="60"/>
      <c r="AT37131" s="60"/>
      <c r="AU37131" s="60"/>
      <c r="AV37131" s="60"/>
      <c r="AW37131" s="60"/>
      <c r="AX37131" s="60"/>
      <c r="AY37131" s="60"/>
      <c r="AZ37131" s="60"/>
      <c r="BA37131" s="60"/>
      <c r="BB37131" s="60"/>
      <c r="BC37131" s="61"/>
    </row>
    <row r="37132" spans="43:55">
      <c r="AQ37132" s="64"/>
      <c r="AR37132" s="64"/>
      <c r="AS37132" s="60"/>
      <c r="AT37132" s="60"/>
      <c r="AU37132" s="60"/>
      <c r="AV37132" s="60"/>
      <c r="AW37132" s="60"/>
      <c r="AX37132" s="60"/>
      <c r="AY37132" s="60"/>
      <c r="AZ37132" s="60"/>
      <c r="BA37132" s="60"/>
      <c r="BB37132" s="60"/>
      <c r="BC37132" s="61"/>
    </row>
    <row r="37133" spans="43:55">
      <c r="AQ37133" s="64"/>
      <c r="AR37133" s="64"/>
      <c r="AS37133" s="60"/>
      <c r="AT37133" s="60"/>
      <c r="AU37133" s="60"/>
      <c r="AV37133" s="60"/>
      <c r="AW37133" s="60"/>
      <c r="AX37133" s="60"/>
      <c r="AY37133" s="60"/>
      <c r="AZ37133" s="60"/>
      <c r="BA37133" s="60"/>
      <c r="BB37133" s="60"/>
      <c r="BC37133" s="61"/>
    </row>
    <row r="37134" spans="43:55">
      <c r="AQ37134" s="64"/>
      <c r="AR37134" s="64"/>
      <c r="AS37134" s="60"/>
      <c r="AT37134" s="60"/>
      <c r="AU37134" s="60"/>
      <c r="AV37134" s="60"/>
      <c r="AW37134" s="60"/>
      <c r="AX37134" s="60"/>
      <c r="AY37134" s="60"/>
      <c r="AZ37134" s="60"/>
      <c r="BA37134" s="60"/>
      <c r="BB37134" s="60"/>
      <c r="BC37134" s="61"/>
    </row>
    <row r="37135" spans="43:55">
      <c r="AQ37135" s="64"/>
      <c r="AR37135" s="64"/>
      <c r="AS37135" s="60"/>
      <c r="AT37135" s="60"/>
      <c r="AU37135" s="60"/>
      <c r="AV37135" s="60"/>
      <c r="AW37135" s="60"/>
      <c r="AX37135" s="60"/>
      <c r="AY37135" s="60"/>
      <c r="AZ37135" s="60"/>
      <c r="BA37135" s="60"/>
      <c r="BB37135" s="60"/>
      <c r="BC37135" s="61"/>
    </row>
    <row r="37136" spans="43:55">
      <c r="AQ37136" s="64"/>
      <c r="AR37136" s="64"/>
      <c r="AS37136" s="60"/>
      <c r="AT37136" s="60"/>
      <c r="AU37136" s="60"/>
      <c r="AV37136" s="60"/>
      <c r="AW37136" s="60"/>
      <c r="AX37136" s="60"/>
      <c r="AY37136" s="60"/>
      <c r="AZ37136" s="60"/>
      <c r="BA37136" s="60"/>
      <c r="BB37136" s="60"/>
      <c r="BC37136" s="61"/>
    </row>
    <row r="37137" spans="43:55">
      <c r="AQ37137" s="64"/>
      <c r="AR37137" s="64"/>
      <c r="AS37137" s="60"/>
      <c r="AT37137" s="60"/>
      <c r="AU37137" s="60"/>
      <c r="AV37137" s="60"/>
      <c r="AW37137" s="60"/>
      <c r="AX37137" s="60"/>
      <c r="AY37137" s="60"/>
      <c r="AZ37137" s="60"/>
      <c r="BA37137" s="60"/>
      <c r="BB37137" s="60"/>
      <c r="BC37137" s="61"/>
    </row>
    <row r="37138" spans="43:55">
      <c r="AQ37138" s="64"/>
      <c r="AR37138" s="64"/>
      <c r="AS37138" s="60"/>
      <c r="AT37138" s="60"/>
      <c r="AU37138" s="60"/>
      <c r="AV37138" s="60"/>
      <c r="AW37138" s="60"/>
      <c r="AX37138" s="60"/>
      <c r="AY37138" s="60"/>
      <c r="AZ37138" s="60"/>
      <c r="BA37138" s="60"/>
      <c r="BB37138" s="60"/>
      <c r="BC37138" s="61"/>
    </row>
    <row r="37139" spans="43:55">
      <c r="AQ37139" s="64"/>
      <c r="AR37139" s="64"/>
      <c r="AS37139" s="60"/>
      <c r="AT37139" s="60"/>
      <c r="AU37139" s="60"/>
      <c r="AV37139" s="60"/>
      <c r="AW37139" s="60"/>
      <c r="AX37139" s="60"/>
      <c r="AY37139" s="60"/>
      <c r="AZ37139" s="60"/>
      <c r="BA37139" s="60"/>
      <c r="BB37139" s="60"/>
      <c r="BC37139" s="61"/>
    </row>
    <row r="37140" spans="43:55">
      <c r="AQ37140" s="64"/>
      <c r="AR37140" s="64"/>
      <c r="AS37140" s="60"/>
      <c r="AT37140" s="60"/>
      <c r="AU37140" s="60"/>
      <c r="AV37140" s="60"/>
      <c r="AW37140" s="60"/>
      <c r="AX37140" s="60"/>
      <c r="AY37140" s="60"/>
      <c r="AZ37140" s="60"/>
      <c r="BA37140" s="60"/>
      <c r="BB37140" s="60"/>
      <c r="BC37140" s="61"/>
    </row>
    <row r="37141" spans="43:55">
      <c r="AQ37141" s="64"/>
      <c r="AR37141" s="64"/>
      <c r="AS37141" s="60"/>
      <c r="AT37141" s="60"/>
      <c r="AU37141" s="60"/>
      <c r="AV37141" s="60"/>
      <c r="AW37141" s="60"/>
      <c r="AX37141" s="60"/>
      <c r="AY37141" s="60"/>
      <c r="AZ37141" s="60"/>
      <c r="BA37141" s="60"/>
      <c r="BB37141" s="60"/>
      <c r="BC37141" s="61"/>
    </row>
    <row r="37142" spans="43:55">
      <c r="AQ37142" s="64"/>
      <c r="AR37142" s="64"/>
      <c r="AS37142" s="60"/>
      <c r="AT37142" s="60"/>
      <c r="AU37142" s="60"/>
      <c r="AV37142" s="60"/>
      <c r="AW37142" s="60"/>
      <c r="AX37142" s="60"/>
      <c r="AY37142" s="60"/>
      <c r="AZ37142" s="60"/>
      <c r="BA37142" s="60"/>
      <c r="BB37142" s="60"/>
      <c r="BC37142" s="61"/>
    </row>
    <row r="37143" spans="43:55">
      <c r="AQ37143" s="64"/>
      <c r="AR37143" s="64"/>
      <c r="AS37143" s="60"/>
      <c r="AT37143" s="60"/>
      <c r="AU37143" s="60"/>
      <c r="AV37143" s="60"/>
      <c r="AW37143" s="60"/>
      <c r="AX37143" s="60"/>
      <c r="AY37143" s="60"/>
      <c r="AZ37143" s="60"/>
      <c r="BA37143" s="60"/>
      <c r="BB37143" s="60"/>
      <c r="BC37143" s="61"/>
    </row>
    <row r="37144" spans="43:55">
      <c r="AQ37144" s="64"/>
      <c r="AR37144" s="64"/>
      <c r="AS37144" s="60"/>
      <c r="AT37144" s="60"/>
      <c r="AU37144" s="60"/>
      <c r="AV37144" s="60"/>
      <c r="AW37144" s="60"/>
      <c r="AX37144" s="60"/>
      <c r="AY37144" s="60"/>
      <c r="AZ37144" s="60"/>
      <c r="BA37144" s="60"/>
      <c r="BB37144" s="60"/>
      <c r="BC37144" s="61"/>
    </row>
    <row r="37145" spans="43:55">
      <c r="AQ37145" s="64"/>
      <c r="AR37145" s="64"/>
      <c r="AS37145" s="60"/>
      <c r="AT37145" s="60"/>
      <c r="AU37145" s="60"/>
      <c r="AV37145" s="60"/>
      <c r="AW37145" s="60"/>
      <c r="AX37145" s="60"/>
      <c r="AY37145" s="60"/>
      <c r="AZ37145" s="60"/>
      <c r="BA37145" s="60"/>
      <c r="BB37145" s="60"/>
      <c r="BC37145" s="61"/>
    </row>
    <row r="37146" spans="43:55">
      <c r="AQ37146" s="64"/>
      <c r="AR37146" s="64"/>
      <c r="AS37146" s="60"/>
      <c r="AT37146" s="60"/>
      <c r="AU37146" s="60"/>
      <c r="AV37146" s="60"/>
      <c r="AW37146" s="60"/>
      <c r="AX37146" s="60"/>
      <c r="AY37146" s="60"/>
      <c r="AZ37146" s="60"/>
      <c r="BA37146" s="60"/>
      <c r="BB37146" s="60"/>
      <c r="BC37146" s="61"/>
    </row>
    <row r="37147" spans="43:55">
      <c r="AQ37147" s="64"/>
      <c r="AR37147" s="64"/>
      <c r="AS37147" s="60"/>
      <c r="AT37147" s="60"/>
      <c r="AU37147" s="60"/>
      <c r="AV37147" s="60"/>
      <c r="AW37147" s="60"/>
      <c r="AX37147" s="60"/>
      <c r="AY37147" s="60"/>
      <c r="AZ37147" s="60"/>
      <c r="BA37147" s="60"/>
      <c r="BB37147" s="60"/>
      <c r="BC37147" s="61"/>
    </row>
    <row r="37148" spans="43:55">
      <c r="AQ37148" s="64"/>
      <c r="AR37148" s="64"/>
      <c r="AS37148" s="60"/>
      <c r="AT37148" s="60"/>
      <c r="AU37148" s="60"/>
      <c r="AV37148" s="60"/>
      <c r="AW37148" s="60"/>
      <c r="AX37148" s="60"/>
      <c r="AY37148" s="60"/>
      <c r="AZ37148" s="60"/>
      <c r="BA37148" s="60"/>
      <c r="BB37148" s="60"/>
      <c r="BC37148" s="61"/>
    </row>
    <row r="37149" spans="43:55">
      <c r="AQ37149" s="64"/>
      <c r="AR37149" s="64"/>
      <c r="AS37149" s="60"/>
      <c r="AT37149" s="60"/>
      <c r="AU37149" s="60"/>
      <c r="AV37149" s="60"/>
      <c r="AW37149" s="60"/>
      <c r="AX37149" s="60"/>
      <c r="AY37149" s="60"/>
      <c r="AZ37149" s="60"/>
      <c r="BA37149" s="60"/>
      <c r="BB37149" s="60"/>
      <c r="BC37149" s="61"/>
    </row>
    <row r="37150" spans="43:55">
      <c r="AQ37150" s="64"/>
      <c r="AR37150" s="64"/>
      <c r="AS37150" s="60"/>
      <c r="AT37150" s="60"/>
      <c r="AU37150" s="60"/>
      <c r="AV37150" s="60"/>
      <c r="AW37150" s="60"/>
      <c r="AX37150" s="60"/>
      <c r="AY37150" s="60"/>
      <c r="AZ37150" s="60"/>
      <c r="BA37150" s="60"/>
      <c r="BB37150" s="60"/>
      <c r="BC37150" s="61"/>
    </row>
    <row r="37151" spans="43:55">
      <c r="AQ37151" s="64"/>
      <c r="AR37151" s="64"/>
      <c r="AS37151" s="60"/>
      <c r="AT37151" s="60"/>
      <c r="AU37151" s="60"/>
      <c r="AV37151" s="60"/>
      <c r="AW37151" s="60"/>
      <c r="AX37151" s="60"/>
      <c r="AY37151" s="60"/>
      <c r="AZ37151" s="60"/>
      <c r="BA37151" s="60"/>
      <c r="BB37151" s="60"/>
      <c r="BC37151" s="61"/>
    </row>
    <row r="37152" spans="43:55">
      <c r="AQ37152" s="64"/>
      <c r="AR37152" s="64"/>
      <c r="AS37152" s="60"/>
      <c r="AT37152" s="60"/>
      <c r="AU37152" s="60"/>
      <c r="AV37152" s="60"/>
      <c r="AW37152" s="60"/>
      <c r="AX37152" s="60"/>
      <c r="AY37152" s="60"/>
      <c r="AZ37152" s="60"/>
      <c r="BA37152" s="60"/>
      <c r="BB37152" s="60"/>
      <c r="BC37152" s="61"/>
    </row>
    <row r="37153" spans="43:55">
      <c r="AQ37153" s="64"/>
      <c r="AR37153" s="64"/>
      <c r="AS37153" s="60"/>
      <c r="AT37153" s="60"/>
      <c r="AU37153" s="60"/>
      <c r="AV37153" s="60"/>
      <c r="AW37153" s="60"/>
      <c r="AX37153" s="60"/>
      <c r="AY37153" s="60"/>
      <c r="AZ37153" s="60"/>
      <c r="BA37153" s="60"/>
      <c r="BB37153" s="60"/>
      <c r="BC37153" s="61"/>
    </row>
    <row r="37154" spans="43:55">
      <c r="AQ37154" s="64"/>
      <c r="AR37154" s="64"/>
      <c r="AS37154" s="60"/>
      <c r="AT37154" s="60"/>
      <c r="AU37154" s="60"/>
      <c r="AV37154" s="60"/>
      <c r="AW37154" s="60"/>
      <c r="AX37154" s="60"/>
      <c r="AY37154" s="60"/>
      <c r="AZ37154" s="60"/>
      <c r="BA37154" s="60"/>
      <c r="BB37154" s="60"/>
      <c r="BC37154" s="61"/>
    </row>
    <row r="37155" spans="43:55">
      <c r="AQ37155" s="64"/>
      <c r="AR37155" s="64"/>
      <c r="AS37155" s="60"/>
      <c r="AT37155" s="60"/>
      <c r="AU37155" s="60"/>
      <c r="AV37155" s="60"/>
      <c r="AW37155" s="60"/>
      <c r="AX37155" s="60"/>
      <c r="AY37155" s="60"/>
      <c r="AZ37155" s="60"/>
      <c r="BA37155" s="60"/>
      <c r="BB37155" s="60"/>
      <c r="BC37155" s="61"/>
    </row>
    <row r="37156" spans="43:55">
      <c r="AQ37156" s="64"/>
      <c r="AR37156" s="64"/>
      <c r="AS37156" s="60"/>
      <c r="AT37156" s="60"/>
      <c r="AU37156" s="60"/>
      <c r="AV37156" s="60"/>
      <c r="AW37156" s="60"/>
      <c r="AX37156" s="60"/>
      <c r="AY37156" s="60"/>
      <c r="AZ37156" s="60"/>
      <c r="BA37156" s="60"/>
      <c r="BB37156" s="60"/>
      <c r="BC37156" s="61"/>
    </row>
    <row r="37157" spans="43:55">
      <c r="AQ37157" s="64"/>
      <c r="AR37157" s="64"/>
      <c r="AS37157" s="60"/>
      <c r="AT37157" s="60"/>
      <c r="AU37157" s="60"/>
      <c r="AV37157" s="60"/>
      <c r="AW37157" s="60"/>
      <c r="AX37157" s="60"/>
      <c r="AY37157" s="60"/>
      <c r="AZ37157" s="60"/>
      <c r="BA37157" s="60"/>
      <c r="BB37157" s="60"/>
      <c r="BC37157" s="61"/>
    </row>
    <row r="37158" spans="43:55">
      <c r="AQ37158" s="64"/>
      <c r="AR37158" s="64"/>
      <c r="AS37158" s="60"/>
      <c r="AT37158" s="60"/>
      <c r="AU37158" s="60"/>
      <c r="AV37158" s="60"/>
      <c r="AW37158" s="60"/>
      <c r="AX37158" s="60"/>
      <c r="AY37158" s="60"/>
      <c r="AZ37158" s="60"/>
      <c r="BA37158" s="60"/>
      <c r="BB37158" s="60"/>
      <c r="BC37158" s="61"/>
    </row>
    <row r="37159" spans="43:55">
      <c r="AQ37159" s="64"/>
      <c r="AR37159" s="64"/>
      <c r="AS37159" s="60"/>
      <c r="AT37159" s="60"/>
      <c r="AU37159" s="60"/>
      <c r="AV37159" s="60"/>
      <c r="AW37159" s="60"/>
      <c r="AX37159" s="60"/>
      <c r="AY37159" s="60"/>
      <c r="AZ37159" s="60"/>
      <c r="BA37159" s="60"/>
      <c r="BB37159" s="60"/>
      <c r="BC37159" s="61"/>
    </row>
    <row r="37160" spans="43:55">
      <c r="AQ37160" s="64"/>
      <c r="AR37160" s="64"/>
      <c r="AS37160" s="60"/>
      <c r="AT37160" s="60"/>
      <c r="AU37160" s="60"/>
      <c r="AV37160" s="60"/>
      <c r="AW37160" s="60"/>
      <c r="AX37160" s="60"/>
      <c r="AY37160" s="60"/>
      <c r="AZ37160" s="60"/>
      <c r="BA37160" s="60"/>
      <c r="BB37160" s="60"/>
      <c r="BC37160" s="61"/>
    </row>
    <row r="37161" spans="43:55">
      <c r="AQ37161" s="64"/>
      <c r="AR37161" s="64"/>
      <c r="AS37161" s="60"/>
      <c r="AT37161" s="60"/>
      <c r="AU37161" s="60"/>
      <c r="AV37161" s="60"/>
      <c r="AW37161" s="60"/>
      <c r="AX37161" s="60"/>
      <c r="AY37161" s="60"/>
      <c r="AZ37161" s="60"/>
      <c r="BA37161" s="60"/>
      <c r="BB37161" s="60"/>
      <c r="BC37161" s="61"/>
    </row>
    <row r="37162" spans="43:55">
      <c r="AQ37162" s="64"/>
      <c r="AR37162" s="64"/>
      <c r="AS37162" s="60"/>
      <c r="AT37162" s="60"/>
      <c r="AU37162" s="60"/>
      <c r="AV37162" s="60"/>
      <c r="AW37162" s="60"/>
      <c r="AX37162" s="60"/>
      <c r="AY37162" s="60"/>
      <c r="AZ37162" s="60"/>
      <c r="BA37162" s="60"/>
      <c r="BB37162" s="60"/>
      <c r="BC37162" s="61"/>
    </row>
    <row r="37163" spans="43:55">
      <c r="AQ37163" s="64"/>
      <c r="AR37163" s="64"/>
      <c r="AS37163" s="60"/>
      <c r="AT37163" s="60"/>
      <c r="AU37163" s="60"/>
      <c r="AV37163" s="60"/>
      <c r="AW37163" s="60"/>
      <c r="AX37163" s="60"/>
      <c r="AY37163" s="60"/>
      <c r="AZ37163" s="60"/>
      <c r="BA37163" s="60"/>
      <c r="BB37163" s="60"/>
      <c r="BC37163" s="61"/>
    </row>
    <row r="37164" spans="43:55">
      <c r="AQ37164" s="64"/>
      <c r="AR37164" s="64"/>
      <c r="AS37164" s="60"/>
      <c r="AT37164" s="60"/>
      <c r="AU37164" s="60"/>
      <c r="AV37164" s="60"/>
      <c r="AW37164" s="60"/>
      <c r="AX37164" s="60"/>
      <c r="AY37164" s="60"/>
      <c r="AZ37164" s="60"/>
      <c r="BA37164" s="60"/>
      <c r="BB37164" s="60"/>
      <c r="BC37164" s="61"/>
    </row>
    <row r="37165" spans="43:55">
      <c r="AQ37165" s="64"/>
      <c r="AR37165" s="64"/>
      <c r="AS37165" s="60"/>
      <c r="AT37165" s="60"/>
      <c r="AU37165" s="60"/>
      <c r="AV37165" s="60"/>
      <c r="AW37165" s="60"/>
      <c r="AX37165" s="60"/>
      <c r="AY37165" s="60"/>
      <c r="AZ37165" s="60"/>
      <c r="BA37165" s="60"/>
      <c r="BB37165" s="60"/>
      <c r="BC37165" s="61"/>
    </row>
    <row r="37166" spans="43:55">
      <c r="AQ37166" s="64"/>
      <c r="AR37166" s="64"/>
      <c r="AS37166" s="60"/>
      <c r="AT37166" s="60"/>
      <c r="AU37166" s="60"/>
      <c r="AV37166" s="60"/>
      <c r="AW37166" s="60"/>
      <c r="AX37166" s="60"/>
      <c r="AY37166" s="60"/>
      <c r="AZ37166" s="60"/>
      <c r="BA37166" s="60"/>
      <c r="BB37166" s="60"/>
      <c r="BC37166" s="61"/>
    </row>
    <row r="37167" spans="43:55">
      <c r="AQ37167" s="64"/>
      <c r="AR37167" s="64"/>
      <c r="AS37167" s="60"/>
      <c r="AT37167" s="60"/>
      <c r="AU37167" s="60"/>
      <c r="AV37167" s="60"/>
      <c r="AW37167" s="60"/>
      <c r="AX37167" s="60"/>
      <c r="AY37167" s="60"/>
      <c r="AZ37167" s="60"/>
      <c r="BA37167" s="60"/>
      <c r="BB37167" s="60"/>
      <c r="BC37167" s="61"/>
    </row>
    <row r="37168" spans="43:55">
      <c r="AQ37168" s="64"/>
      <c r="AR37168" s="64"/>
      <c r="AS37168" s="60"/>
      <c r="AT37168" s="60"/>
      <c r="AU37168" s="60"/>
      <c r="AV37168" s="60"/>
      <c r="AW37168" s="60"/>
      <c r="AX37168" s="60"/>
      <c r="AY37168" s="60"/>
      <c r="AZ37168" s="60"/>
      <c r="BA37168" s="60"/>
      <c r="BB37168" s="60"/>
      <c r="BC37168" s="61"/>
    </row>
    <row r="37169" spans="43:55">
      <c r="AQ37169" s="64"/>
      <c r="AR37169" s="64"/>
      <c r="AS37169" s="60"/>
      <c r="AT37169" s="60"/>
      <c r="AU37169" s="60"/>
      <c r="AV37169" s="60"/>
      <c r="AW37169" s="60"/>
      <c r="AX37169" s="60"/>
      <c r="AY37169" s="60"/>
      <c r="AZ37169" s="60"/>
      <c r="BA37169" s="60"/>
      <c r="BB37169" s="60"/>
      <c r="BC37169" s="61"/>
    </row>
    <row r="37170" spans="43:55">
      <c r="AQ37170" s="64"/>
      <c r="AR37170" s="64"/>
      <c r="AS37170" s="60"/>
      <c r="AT37170" s="60"/>
      <c r="AU37170" s="60"/>
      <c r="AV37170" s="60"/>
      <c r="AW37170" s="60"/>
      <c r="AX37170" s="60"/>
      <c r="AY37170" s="60"/>
      <c r="AZ37170" s="60"/>
      <c r="BA37170" s="60"/>
      <c r="BB37170" s="60"/>
      <c r="BC37170" s="61"/>
    </row>
    <row r="37171" spans="43:55">
      <c r="AQ37171" s="64"/>
      <c r="AR37171" s="64"/>
      <c r="AS37171" s="60"/>
      <c r="AT37171" s="60"/>
      <c r="AU37171" s="60"/>
      <c r="AV37171" s="60"/>
      <c r="AW37171" s="60"/>
      <c r="AX37171" s="60"/>
      <c r="AY37171" s="60"/>
      <c r="AZ37171" s="60"/>
      <c r="BA37171" s="60"/>
      <c r="BB37171" s="60"/>
      <c r="BC37171" s="61"/>
    </row>
    <row r="37172" spans="43:55">
      <c r="AQ37172" s="64"/>
      <c r="AR37172" s="64"/>
      <c r="AS37172" s="60"/>
      <c r="AT37172" s="60"/>
      <c r="AU37172" s="60"/>
      <c r="AV37172" s="60"/>
      <c r="AW37172" s="60"/>
      <c r="AX37172" s="60"/>
      <c r="AY37172" s="60"/>
      <c r="AZ37172" s="60"/>
      <c r="BA37172" s="60"/>
      <c r="BB37172" s="60"/>
      <c r="BC37172" s="61"/>
    </row>
    <row r="37173" spans="43:55">
      <c r="AQ37173" s="64"/>
      <c r="AR37173" s="64"/>
      <c r="AS37173" s="60"/>
      <c r="AT37173" s="60"/>
      <c r="AU37173" s="60"/>
      <c r="AV37173" s="60"/>
      <c r="AW37173" s="60"/>
      <c r="AX37173" s="60"/>
      <c r="AY37173" s="60"/>
      <c r="AZ37173" s="60"/>
      <c r="BA37173" s="60"/>
      <c r="BB37173" s="60"/>
      <c r="BC37173" s="61"/>
    </row>
    <row r="37174" spans="43:55">
      <c r="AQ37174" s="64"/>
      <c r="AR37174" s="64"/>
      <c r="AS37174" s="60"/>
      <c r="AT37174" s="60"/>
      <c r="AU37174" s="60"/>
      <c r="AV37174" s="60"/>
      <c r="AW37174" s="60"/>
      <c r="AX37174" s="60"/>
      <c r="AY37174" s="60"/>
      <c r="AZ37174" s="60"/>
      <c r="BA37174" s="60"/>
      <c r="BB37174" s="60"/>
      <c r="BC37174" s="61"/>
    </row>
    <row r="37175" spans="43:55">
      <c r="AQ37175" s="64"/>
      <c r="AR37175" s="64"/>
      <c r="AS37175" s="60"/>
      <c r="AT37175" s="60"/>
      <c r="AU37175" s="60"/>
      <c r="AV37175" s="60"/>
      <c r="AW37175" s="60"/>
      <c r="AX37175" s="60"/>
      <c r="AY37175" s="60"/>
      <c r="AZ37175" s="60"/>
      <c r="BA37175" s="60"/>
      <c r="BB37175" s="60"/>
      <c r="BC37175" s="61"/>
    </row>
    <row r="37176" spans="43:55">
      <c r="AQ37176" s="64"/>
      <c r="AR37176" s="64"/>
      <c r="AS37176" s="60"/>
      <c r="AT37176" s="60"/>
      <c r="AU37176" s="60"/>
      <c r="AV37176" s="60"/>
      <c r="AW37176" s="60"/>
      <c r="AX37176" s="60"/>
      <c r="AY37176" s="60"/>
      <c r="AZ37176" s="60"/>
      <c r="BA37176" s="60"/>
      <c r="BB37176" s="60"/>
      <c r="BC37176" s="61"/>
    </row>
    <row r="37177" spans="43:55">
      <c r="AQ37177" s="64"/>
      <c r="AR37177" s="64"/>
      <c r="AS37177" s="60"/>
      <c r="AT37177" s="60"/>
      <c r="AU37177" s="60"/>
      <c r="AV37177" s="60"/>
      <c r="AW37177" s="60"/>
      <c r="AX37177" s="60"/>
      <c r="AY37177" s="60"/>
      <c r="AZ37177" s="60"/>
      <c r="BA37177" s="60"/>
      <c r="BB37177" s="60"/>
      <c r="BC37177" s="61"/>
    </row>
    <row r="37178" spans="43:55">
      <c r="AQ37178" s="64"/>
      <c r="AR37178" s="64"/>
      <c r="AS37178" s="60"/>
      <c r="AT37178" s="60"/>
      <c r="AU37178" s="60"/>
      <c r="AV37178" s="60"/>
      <c r="AW37178" s="60"/>
      <c r="AX37178" s="60"/>
      <c r="AY37178" s="60"/>
      <c r="AZ37178" s="60"/>
      <c r="BA37178" s="60"/>
      <c r="BB37178" s="60"/>
      <c r="BC37178" s="61"/>
    </row>
    <row r="37179" spans="43:55">
      <c r="AQ37179" s="64"/>
      <c r="AR37179" s="64"/>
      <c r="AS37179" s="60"/>
      <c r="AT37179" s="60"/>
      <c r="AU37179" s="60"/>
      <c r="AV37179" s="60"/>
      <c r="AW37179" s="60"/>
      <c r="AX37179" s="60"/>
      <c r="AY37179" s="60"/>
      <c r="AZ37179" s="60"/>
      <c r="BA37179" s="60"/>
      <c r="BB37179" s="60"/>
      <c r="BC37179" s="61"/>
    </row>
    <row r="37180" spans="43:55">
      <c r="AQ37180" s="64"/>
      <c r="AR37180" s="64"/>
      <c r="AS37180" s="60"/>
      <c r="AT37180" s="60"/>
      <c r="AU37180" s="60"/>
      <c r="AV37180" s="60"/>
      <c r="AW37180" s="60"/>
      <c r="AX37180" s="60"/>
      <c r="AY37180" s="60"/>
      <c r="AZ37180" s="60"/>
      <c r="BA37180" s="60"/>
      <c r="BB37180" s="60"/>
      <c r="BC37180" s="61"/>
    </row>
    <row r="37181" spans="43:55">
      <c r="AQ37181" s="64"/>
      <c r="AR37181" s="64"/>
      <c r="AS37181" s="60"/>
      <c r="AT37181" s="60"/>
      <c r="AU37181" s="60"/>
      <c r="AV37181" s="60"/>
      <c r="AW37181" s="60"/>
      <c r="AX37181" s="60"/>
      <c r="AY37181" s="60"/>
      <c r="AZ37181" s="60"/>
      <c r="BA37181" s="60"/>
      <c r="BB37181" s="60"/>
      <c r="BC37181" s="61"/>
    </row>
    <row r="37182" spans="43:55">
      <c r="AQ37182" s="64"/>
      <c r="AR37182" s="64"/>
      <c r="AS37182" s="60"/>
      <c r="AT37182" s="60"/>
      <c r="AU37182" s="60"/>
      <c r="AV37182" s="60"/>
      <c r="AW37182" s="60"/>
      <c r="AX37182" s="60"/>
      <c r="AY37182" s="60"/>
      <c r="AZ37182" s="60"/>
      <c r="BA37182" s="60"/>
      <c r="BB37182" s="60"/>
      <c r="BC37182" s="61"/>
    </row>
    <row r="37183" spans="43:55">
      <c r="AQ37183" s="64"/>
      <c r="AR37183" s="64"/>
      <c r="AS37183" s="60"/>
      <c r="AT37183" s="60"/>
      <c r="AU37183" s="60"/>
      <c r="AV37183" s="60"/>
      <c r="AW37183" s="60"/>
      <c r="AX37183" s="60"/>
      <c r="AY37183" s="60"/>
      <c r="AZ37183" s="60"/>
      <c r="BA37183" s="60"/>
      <c r="BB37183" s="60"/>
      <c r="BC37183" s="61"/>
    </row>
    <row r="37184" spans="43:55">
      <c r="AQ37184" s="64"/>
      <c r="AR37184" s="64"/>
      <c r="AS37184" s="60"/>
      <c r="AT37184" s="60"/>
      <c r="AU37184" s="60"/>
      <c r="AV37184" s="60"/>
      <c r="AW37184" s="60"/>
      <c r="AX37184" s="60"/>
      <c r="AY37184" s="60"/>
      <c r="AZ37184" s="60"/>
      <c r="BA37184" s="60"/>
      <c r="BB37184" s="60"/>
      <c r="BC37184" s="61"/>
    </row>
    <row r="37185" spans="43:55">
      <c r="AQ37185" s="64"/>
      <c r="AR37185" s="64"/>
      <c r="AS37185" s="60"/>
      <c r="AT37185" s="60"/>
      <c r="AU37185" s="60"/>
      <c r="AV37185" s="60"/>
      <c r="AW37185" s="60"/>
      <c r="AX37185" s="60"/>
      <c r="AY37185" s="60"/>
      <c r="AZ37185" s="60"/>
      <c r="BA37185" s="60"/>
      <c r="BB37185" s="60"/>
      <c r="BC37185" s="61"/>
    </row>
    <row r="37186" spans="43:55">
      <c r="AQ37186" s="64"/>
      <c r="AR37186" s="64"/>
      <c r="AS37186" s="60"/>
      <c r="AT37186" s="60"/>
      <c r="AU37186" s="60"/>
      <c r="AV37186" s="60"/>
      <c r="AW37186" s="60"/>
      <c r="AX37186" s="60"/>
      <c r="AY37186" s="60"/>
      <c r="AZ37186" s="60"/>
      <c r="BA37186" s="60"/>
      <c r="BB37186" s="60"/>
      <c r="BC37186" s="61"/>
    </row>
    <row r="37187" spans="43:55">
      <c r="AQ37187" s="64"/>
      <c r="AR37187" s="64"/>
      <c r="AS37187" s="60"/>
      <c r="AT37187" s="60"/>
      <c r="AU37187" s="60"/>
      <c r="AV37187" s="60"/>
      <c r="AW37187" s="60"/>
      <c r="AX37187" s="60"/>
      <c r="AY37187" s="60"/>
      <c r="AZ37187" s="60"/>
      <c r="BA37187" s="60"/>
      <c r="BB37187" s="60"/>
      <c r="BC37187" s="61"/>
    </row>
    <row r="37188" spans="43:55">
      <c r="AQ37188" s="64"/>
      <c r="AR37188" s="64"/>
      <c r="AS37188" s="60"/>
      <c r="AT37188" s="60"/>
      <c r="AU37188" s="60"/>
      <c r="AV37188" s="60"/>
      <c r="AW37188" s="60"/>
      <c r="AX37188" s="60"/>
      <c r="AY37188" s="60"/>
      <c r="AZ37188" s="60"/>
      <c r="BA37188" s="60"/>
      <c r="BB37188" s="60"/>
      <c r="BC37188" s="61"/>
    </row>
    <row r="37189" spans="43:55">
      <c r="AQ37189" s="64"/>
      <c r="AR37189" s="64"/>
      <c r="AS37189" s="60"/>
      <c r="AT37189" s="60"/>
      <c r="AU37189" s="60"/>
      <c r="AV37189" s="60"/>
      <c r="AW37189" s="60"/>
      <c r="AX37189" s="60"/>
      <c r="AY37189" s="60"/>
      <c r="AZ37189" s="60"/>
      <c r="BA37189" s="60"/>
      <c r="BB37189" s="60"/>
      <c r="BC37189" s="61"/>
    </row>
    <row r="37190" spans="43:55">
      <c r="AQ37190" s="64"/>
      <c r="AR37190" s="64"/>
      <c r="AS37190" s="60"/>
      <c r="AT37190" s="60"/>
      <c r="AU37190" s="60"/>
      <c r="AV37190" s="60"/>
      <c r="AW37190" s="60"/>
      <c r="AX37190" s="60"/>
      <c r="AY37190" s="60"/>
      <c r="AZ37190" s="60"/>
      <c r="BA37190" s="60"/>
      <c r="BB37190" s="60"/>
      <c r="BC37190" s="61"/>
    </row>
    <row r="37191" spans="43:55">
      <c r="AQ37191" s="64"/>
      <c r="AR37191" s="64"/>
      <c r="AS37191" s="60"/>
      <c r="AT37191" s="60"/>
      <c r="AU37191" s="60"/>
      <c r="AV37191" s="60"/>
      <c r="AW37191" s="60"/>
      <c r="AX37191" s="60"/>
      <c r="AY37191" s="60"/>
      <c r="AZ37191" s="60"/>
      <c r="BA37191" s="60"/>
      <c r="BB37191" s="60"/>
      <c r="BC37191" s="61"/>
    </row>
    <row r="37192" spans="43:55">
      <c r="AQ37192" s="64"/>
      <c r="AR37192" s="64"/>
      <c r="AS37192" s="60"/>
      <c r="AT37192" s="60"/>
      <c r="AU37192" s="60"/>
      <c r="AV37192" s="60"/>
      <c r="AW37192" s="60"/>
      <c r="AX37192" s="60"/>
      <c r="AY37192" s="60"/>
      <c r="AZ37192" s="60"/>
      <c r="BA37192" s="60"/>
      <c r="BB37192" s="60"/>
      <c r="BC37192" s="61"/>
    </row>
    <row r="37193" spans="43:55">
      <c r="AQ37193" s="64"/>
      <c r="AR37193" s="64"/>
      <c r="AS37193" s="60"/>
      <c r="AT37193" s="60"/>
      <c r="AU37193" s="60"/>
      <c r="AV37193" s="60"/>
      <c r="AW37193" s="60"/>
      <c r="AX37193" s="60"/>
      <c r="AY37193" s="60"/>
      <c r="AZ37193" s="60"/>
      <c r="BA37193" s="60"/>
      <c r="BB37193" s="60"/>
      <c r="BC37193" s="61"/>
    </row>
    <row r="37194" spans="43:55">
      <c r="AQ37194" s="64"/>
      <c r="AR37194" s="64"/>
      <c r="AS37194" s="60"/>
      <c r="AT37194" s="60"/>
      <c r="AU37194" s="60"/>
      <c r="AV37194" s="60"/>
      <c r="AW37194" s="60"/>
      <c r="AX37194" s="60"/>
      <c r="AY37194" s="60"/>
      <c r="AZ37194" s="60"/>
      <c r="BA37194" s="60"/>
      <c r="BB37194" s="60"/>
      <c r="BC37194" s="61"/>
    </row>
    <row r="37195" spans="43:55">
      <c r="AQ37195" s="64"/>
      <c r="AR37195" s="64"/>
      <c r="AS37195" s="60"/>
      <c r="AT37195" s="60"/>
      <c r="AU37195" s="60"/>
      <c r="AV37195" s="60"/>
      <c r="AW37195" s="60"/>
      <c r="AX37195" s="60"/>
      <c r="AY37195" s="60"/>
      <c r="AZ37195" s="60"/>
      <c r="BA37195" s="60"/>
      <c r="BB37195" s="60"/>
      <c r="BC37195" s="61"/>
    </row>
    <row r="37196" spans="43:55">
      <c r="AQ37196" s="64"/>
      <c r="AR37196" s="64"/>
      <c r="AS37196" s="60"/>
      <c r="AT37196" s="60"/>
      <c r="AU37196" s="60"/>
      <c r="AV37196" s="60"/>
      <c r="AW37196" s="60"/>
      <c r="AX37196" s="60"/>
      <c r="AY37196" s="60"/>
      <c r="AZ37196" s="60"/>
      <c r="BA37196" s="60"/>
      <c r="BB37196" s="60"/>
      <c r="BC37196" s="61"/>
    </row>
    <row r="37197" spans="43:55">
      <c r="AQ37197" s="64"/>
      <c r="AR37197" s="64"/>
      <c r="AS37197" s="60"/>
      <c r="AT37197" s="60"/>
      <c r="AU37197" s="60"/>
      <c r="AV37197" s="60"/>
      <c r="AW37197" s="60"/>
      <c r="AX37197" s="60"/>
      <c r="AY37197" s="60"/>
      <c r="AZ37197" s="60"/>
      <c r="BA37197" s="60"/>
      <c r="BB37197" s="60"/>
      <c r="BC37197" s="61"/>
    </row>
    <row r="37198" spans="43:55">
      <c r="AQ37198" s="64"/>
      <c r="AR37198" s="64"/>
      <c r="AS37198" s="60"/>
      <c r="AT37198" s="60"/>
      <c r="AU37198" s="60"/>
      <c r="AV37198" s="60"/>
      <c r="AW37198" s="60"/>
      <c r="AX37198" s="60"/>
      <c r="AY37198" s="60"/>
      <c r="AZ37198" s="60"/>
      <c r="BA37198" s="60"/>
      <c r="BB37198" s="60"/>
      <c r="BC37198" s="61"/>
    </row>
    <row r="37199" spans="43:55">
      <c r="AQ37199" s="64"/>
      <c r="AR37199" s="64"/>
      <c r="AS37199" s="60"/>
      <c r="AT37199" s="60"/>
      <c r="AU37199" s="60"/>
      <c r="AV37199" s="60"/>
      <c r="AW37199" s="60"/>
      <c r="AX37199" s="60"/>
      <c r="AY37199" s="60"/>
      <c r="AZ37199" s="60"/>
      <c r="BA37199" s="60"/>
      <c r="BB37199" s="60"/>
      <c r="BC37199" s="61"/>
    </row>
    <row r="37200" spans="43:55">
      <c r="AQ37200" s="64"/>
      <c r="AR37200" s="64"/>
      <c r="AS37200" s="60"/>
      <c r="AT37200" s="60"/>
      <c r="AU37200" s="60"/>
      <c r="AV37200" s="60"/>
      <c r="AW37200" s="60"/>
      <c r="AX37200" s="60"/>
      <c r="AY37200" s="60"/>
      <c r="AZ37200" s="60"/>
      <c r="BA37200" s="60"/>
      <c r="BB37200" s="60"/>
      <c r="BC37200" s="61"/>
    </row>
    <row r="37201" spans="43:55">
      <c r="AQ37201" s="64"/>
      <c r="AR37201" s="64"/>
      <c r="AS37201" s="60"/>
      <c r="AT37201" s="60"/>
      <c r="AU37201" s="60"/>
      <c r="AV37201" s="60"/>
      <c r="AW37201" s="60"/>
      <c r="AX37201" s="60"/>
      <c r="AY37201" s="60"/>
      <c r="AZ37201" s="60"/>
      <c r="BA37201" s="60"/>
      <c r="BB37201" s="60"/>
      <c r="BC37201" s="61"/>
    </row>
    <row r="37202" spans="43:55">
      <c r="AQ37202" s="64"/>
      <c r="AR37202" s="64"/>
      <c r="AS37202" s="60"/>
      <c r="AT37202" s="60"/>
      <c r="AU37202" s="60"/>
      <c r="AV37202" s="60"/>
      <c r="AW37202" s="60"/>
      <c r="AX37202" s="60"/>
      <c r="AY37202" s="60"/>
      <c r="AZ37202" s="60"/>
      <c r="BA37202" s="60"/>
      <c r="BB37202" s="60"/>
      <c r="BC37202" s="61"/>
    </row>
    <row r="37203" spans="43:55">
      <c r="AQ37203" s="64"/>
      <c r="AR37203" s="64"/>
      <c r="AS37203" s="60"/>
      <c r="AT37203" s="60"/>
      <c r="AU37203" s="60"/>
      <c r="AV37203" s="60"/>
      <c r="AW37203" s="60"/>
      <c r="AX37203" s="60"/>
      <c r="AY37203" s="60"/>
      <c r="AZ37203" s="60"/>
      <c r="BA37203" s="60"/>
      <c r="BB37203" s="60"/>
      <c r="BC37203" s="61"/>
    </row>
    <row r="37204" spans="43:55">
      <c r="AQ37204" s="64"/>
      <c r="AR37204" s="64"/>
      <c r="AS37204" s="60"/>
      <c r="AT37204" s="60"/>
      <c r="AU37204" s="60"/>
      <c r="AV37204" s="60"/>
      <c r="AW37204" s="60"/>
      <c r="AX37204" s="60"/>
      <c r="AY37204" s="60"/>
      <c r="AZ37204" s="60"/>
      <c r="BA37204" s="60"/>
      <c r="BB37204" s="60"/>
      <c r="BC37204" s="61"/>
    </row>
    <row r="37205" spans="43:55">
      <c r="AQ37205" s="64"/>
      <c r="AR37205" s="64"/>
      <c r="AS37205" s="60"/>
      <c r="AT37205" s="60"/>
      <c r="AU37205" s="60"/>
      <c r="AV37205" s="60"/>
      <c r="AW37205" s="60"/>
      <c r="AX37205" s="60"/>
      <c r="AY37205" s="60"/>
      <c r="AZ37205" s="60"/>
      <c r="BA37205" s="60"/>
      <c r="BB37205" s="60"/>
      <c r="BC37205" s="61"/>
    </row>
    <row r="37206" spans="43:55">
      <c r="AQ37206" s="64"/>
      <c r="AR37206" s="64"/>
      <c r="AS37206" s="60"/>
      <c r="AT37206" s="60"/>
      <c r="AU37206" s="60"/>
      <c r="AV37206" s="60"/>
      <c r="AW37206" s="60"/>
      <c r="AX37206" s="60"/>
      <c r="AY37206" s="60"/>
      <c r="AZ37206" s="60"/>
      <c r="BA37206" s="60"/>
      <c r="BB37206" s="60"/>
      <c r="BC37206" s="61"/>
    </row>
    <row r="37207" spans="43:55">
      <c r="AQ37207" s="64"/>
      <c r="AR37207" s="64"/>
      <c r="AS37207" s="60"/>
      <c r="AT37207" s="60"/>
      <c r="AU37207" s="60"/>
      <c r="AV37207" s="60"/>
      <c r="AW37207" s="60"/>
      <c r="AX37207" s="60"/>
      <c r="AY37207" s="60"/>
      <c r="AZ37207" s="60"/>
      <c r="BA37207" s="60"/>
      <c r="BB37207" s="60"/>
      <c r="BC37207" s="61"/>
    </row>
    <row r="37208" spans="43:55">
      <c r="AQ37208" s="64"/>
      <c r="AR37208" s="64"/>
      <c r="AS37208" s="60"/>
      <c r="AT37208" s="60"/>
      <c r="AU37208" s="60"/>
      <c r="AV37208" s="60"/>
      <c r="AW37208" s="60"/>
      <c r="AX37208" s="60"/>
      <c r="AY37208" s="60"/>
      <c r="AZ37208" s="60"/>
      <c r="BA37208" s="60"/>
      <c r="BB37208" s="60"/>
      <c r="BC37208" s="61"/>
    </row>
    <row r="37209" spans="43:55">
      <c r="AQ37209" s="64"/>
      <c r="AR37209" s="64"/>
      <c r="AS37209" s="60"/>
      <c r="AT37209" s="60"/>
      <c r="AU37209" s="60"/>
      <c r="AV37209" s="60"/>
      <c r="AW37209" s="60"/>
      <c r="AX37209" s="60"/>
      <c r="AY37209" s="60"/>
      <c r="AZ37209" s="60"/>
      <c r="BA37209" s="60"/>
      <c r="BB37209" s="60"/>
      <c r="BC37209" s="61"/>
    </row>
    <row r="37210" spans="43:55">
      <c r="AQ37210" s="64"/>
      <c r="AR37210" s="64"/>
      <c r="AS37210" s="60"/>
      <c r="AT37210" s="60"/>
      <c r="AU37210" s="60"/>
      <c r="AV37210" s="60"/>
      <c r="AW37210" s="60"/>
      <c r="AX37210" s="60"/>
      <c r="AY37210" s="60"/>
      <c r="AZ37210" s="60"/>
      <c r="BA37210" s="60"/>
      <c r="BB37210" s="60"/>
      <c r="BC37210" s="61"/>
    </row>
    <row r="37211" spans="43:55">
      <c r="AQ37211" s="64"/>
      <c r="AR37211" s="64"/>
      <c r="AS37211" s="60"/>
      <c r="AT37211" s="60"/>
      <c r="AU37211" s="60"/>
      <c r="AV37211" s="60"/>
      <c r="AW37211" s="60"/>
      <c r="AX37211" s="60"/>
      <c r="AY37211" s="60"/>
      <c r="AZ37211" s="60"/>
      <c r="BA37211" s="60"/>
      <c r="BB37211" s="60"/>
      <c r="BC37211" s="61"/>
    </row>
    <row r="37212" spans="43:55">
      <c r="AQ37212" s="64"/>
      <c r="AR37212" s="64"/>
      <c r="AS37212" s="60"/>
      <c r="AT37212" s="60"/>
      <c r="AU37212" s="60"/>
      <c r="AV37212" s="60"/>
      <c r="AW37212" s="60"/>
      <c r="AX37212" s="60"/>
      <c r="AY37212" s="60"/>
      <c r="AZ37212" s="60"/>
      <c r="BA37212" s="60"/>
      <c r="BB37212" s="60"/>
      <c r="BC37212" s="61"/>
    </row>
    <row r="37213" spans="43:55">
      <c r="AQ37213" s="64"/>
      <c r="AR37213" s="64"/>
      <c r="AS37213" s="60"/>
      <c r="AT37213" s="60"/>
      <c r="AU37213" s="60"/>
      <c r="AV37213" s="60"/>
      <c r="AW37213" s="60"/>
      <c r="AX37213" s="60"/>
      <c r="AY37213" s="60"/>
      <c r="AZ37213" s="60"/>
      <c r="BA37213" s="60"/>
      <c r="BB37213" s="60"/>
      <c r="BC37213" s="61"/>
    </row>
    <row r="37214" spans="43:55">
      <c r="AQ37214" s="64"/>
      <c r="AR37214" s="64"/>
      <c r="AS37214" s="60"/>
      <c r="AT37214" s="60"/>
      <c r="AU37214" s="60"/>
      <c r="AV37214" s="60"/>
      <c r="AW37214" s="60"/>
      <c r="AX37214" s="60"/>
      <c r="AY37214" s="60"/>
      <c r="AZ37214" s="60"/>
      <c r="BA37214" s="60"/>
      <c r="BB37214" s="60"/>
      <c r="BC37214" s="61"/>
    </row>
    <row r="37215" spans="43:55">
      <c r="AQ37215" s="64"/>
      <c r="AR37215" s="64"/>
      <c r="AS37215" s="60"/>
      <c r="AT37215" s="60"/>
      <c r="AU37215" s="60"/>
      <c r="AV37215" s="60"/>
      <c r="AW37215" s="60"/>
      <c r="AX37215" s="60"/>
      <c r="AY37215" s="60"/>
      <c r="AZ37215" s="60"/>
      <c r="BA37215" s="60"/>
      <c r="BB37215" s="60"/>
      <c r="BC37215" s="61"/>
    </row>
    <row r="37216" spans="43:55">
      <c r="AQ37216" s="64"/>
      <c r="AR37216" s="64"/>
      <c r="AS37216" s="60"/>
      <c r="AT37216" s="60"/>
      <c r="AU37216" s="60"/>
      <c r="AV37216" s="60"/>
      <c r="AW37216" s="60"/>
      <c r="AX37216" s="60"/>
      <c r="AY37216" s="60"/>
      <c r="AZ37216" s="60"/>
      <c r="BA37216" s="60"/>
      <c r="BB37216" s="60"/>
      <c r="BC37216" s="61"/>
    </row>
    <row r="37217" spans="43:55">
      <c r="AQ37217" s="64"/>
      <c r="AR37217" s="64"/>
      <c r="AS37217" s="60"/>
      <c r="AT37217" s="60"/>
      <c r="AU37217" s="60"/>
      <c r="AV37217" s="60"/>
      <c r="AW37217" s="60"/>
      <c r="AX37217" s="60"/>
      <c r="AY37217" s="60"/>
      <c r="AZ37217" s="60"/>
      <c r="BA37217" s="60"/>
      <c r="BB37217" s="60"/>
      <c r="BC37217" s="61"/>
    </row>
    <row r="37218" spans="43:55">
      <c r="AQ37218" s="64"/>
      <c r="AR37218" s="64"/>
      <c r="AS37218" s="60"/>
      <c r="AT37218" s="60"/>
      <c r="AU37218" s="60"/>
      <c r="AV37218" s="60"/>
      <c r="AW37218" s="60"/>
      <c r="AX37218" s="60"/>
      <c r="AY37218" s="60"/>
      <c r="AZ37218" s="60"/>
      <c r="BA37218" s="60"/>
      <c r="BB37218" s="60"/>
      <c r="BC37218" s="61"/>
    </row>
    <row r="37219" spans="43:55">
      <c r="AQ37219" s="64"/>
      <c r="AR37219" s="64"/>
      <c r="AS37219" s="60"/>
      <c r="AT37219" s="60"/>
      <c r="AU37219" s="60"/>
      <c r="AV37219" s="60"/>
      <c r="AW37219" s="60"/>
      <c r="AX37219" s="60"/>
      <c r="AY37219" s="60"/>
      <c r="AZ37219" s="60"/>
      <c r="BA37219" s="60"/>
      <c r="BB37219" s="60"/>
      <c r="BC37219" s="61"/>
    </row>
    <row r="37220" spans="43:55">
      <c r="AQ37220" s="64"/>
      <c r="AR37220" s="64"/>
      <c r="AS37220" s="60"/>
      <c r="AT37220" s="60"/>
      <c r="AU37220" s="60"/>
      <c r="AV37220" s="60"/>
      <c r="AW37220" s="60"/>
      <c r="AX37220" s="60"/>
      <c r="AY37220" s="60"/>
      <c r="AZ37220" s="60"/>
      <c r="BA37220" s="60"/>
      <c r="BB37220" s="60"/>
      <c r="BC37220" s="61"/>
    </row>
    <row r="37221" spans="43:55">
      <c r="AQ37221" s="64"/>
      <c r="AR37221" s="64"/>
      <c r="AS37221" s="60"/>
      <c r="AT37221" s="60"/>
      <c r="AU37221" s="60"/>
      <c r="AV37221" s="60"/>
      <c r="AW37221" s="60"/>
      <c r="AX37221" s="60"/>
      <c r="AY37221" s="60"/>
      <c r="AZ37221" s="60"/>
      <c r="BA37221" s="60"/>
      <c r="BB37221" s="60"/>
      <c r="BC37221" s="61"/>
    </row>
    <row r="37222" spans="43:55">
      <c r="AQ37222" s="64"/>
      <c r="AR37222" s="64"/>
      <c r="AS37222" s="60"/>
      <c r="AT37222" s="60"/>
      <c r="AU37222" s="60"/>
      <c r="AV37222" s="60"/>
      <c r="AW37222" s="60"/>
      <c r="AX37222" s="60"/>
      <c r="AY37222" s="60"/>
      <c r="AZ37222" s="60"/>
      <c r="BA37222" s="60"/>
      <c r="BB37222" s="60"/>
      <c r="BC37222" s="61"/>
    </row>
    <row r="37223" spans="43:55">
      <c r="AQ37223" s="64"/>
      <c r="AR37223" s="64"/>
      <c r="AS37223" s="60"/>
      <c r="AT37223" s="60"/>
      <c r="AU37223" s="60"/>
      <c r="AV37223" s="60"/>
      <c r="AW37223" s="60"/>
      <c r="AX37223" s="60"/>
      <c r="AY37223" s="60"/>
      <c r="AZ37223" s="60"/>
      <c r="BA37223" s="60"/>
      <c r="BB37223" s="60"/>
      <c r="BC37223" s="61"/>
    </row>
    <row r="37224" spans="43:55">
      <c r="AQ37224" s="64"/>
      <c r="AR37224" s="64"/>
      <c r="AS37224" s="60"/>
      <c r="AT37224" s="60"/>
      <c r="AU37224" s="60"/>
      <c r="AV37224" s="60"/>
      <c r="AW37224" s="60"/>
      <c r="AX37224" s="60"/>
      <c r="AY37224" s="60"/>
      <c r="AZ37224" s="60"/>
      <c r="BA37224" s="60"/>
      <c r="BB37224" s="60"/>
      <c r="BC37224" s="61"/>
    </row>
    <row r="37225" spans="43:55">
      <c r="AQ37225" s="64"/>
      <c r="AR37225" s="64"/>
      <c r="AS37225" s="60"/>
      <c r="AT37225" s="60"/>
      <c r="AU37225" s="60"/>
      <c r="AV37225" s="60"/>
      <c r="AW37225" s="60"/>
      <c r="AX37225" s="60"/>
      <c r="AY37225" s="60"/>
      <c r="AZ37225" s="60"/>
      <c r="BA37225" s="60"/>
      <c r="BB37225" s="60"/>
      <c r="BC37225" s="61"/>
    </row>
    <row r="37226" spans="43:55">
      <c r="AQ37226" s="64"/>
      <c r="AR37226" s="64"/>
      <c r="AS37226" s="60"/>
      <c r="AT37226" s="60"/>
      <c r="AU37226" s="60"/>
      <c r="AV37226" s="60"/>
      <c r="AW37226" s="60"/>
      <c r="AX37226" s="60"/>
      <c r="AY37226" s="60"/>
      <c r="AZ37226" s="60"/>
      <c r="BA37226" s="60"/>
      <c r="BB37226" s="60"/>
      <c r="BC37226" s="61"/>
    </row>
    <row r="37227" spans="43:55">
      <c r="AQ37227" s="64"/>
      <c r="AR37227" s="64"/>
      <c r="AS37227" s="60"/>
      <c r="AT37227" s="60"/>
      <c r="AU37227" s="60"/>
      <c r="AV37227" s="60"/>
      <c r="AW37227" s="60"/>
      <c r="AX37227" s="60"/>
      <c r="AY37227" s="60"/>
      <c r="AZ37227" s="60"/>
      <c r="BA37227" s="60"/>
      <c r="BB37227" s="60"/>
      <c r="BC37227" s="61"/>
    </row>
    <row r="37228" spans="43:55">
      <c r="AQ37228" s="64"/>
      <c r="AR37228" s="64"/>
      <c r="AS37228" s="60"/>
      <c r="AT37228" s="60"/>
      <c r="AU37228" s="60"/>
      <c r="AV37228" s="60"/>
      <c r="AW37228" s="60"/>
      <c r="AX37228" s="60"/>
      <c r="AY37228" s="60"/>
      <c r="AZ37228" s="60"/>
      <c r="BA37228" s="60"/>
      <c r="BB37228" s="60"/>
      <c r="BC37228" s="61"/>
    </row>
    <row r="37229" spans="43:55">
      <c r="AQ37229" s="64"/>
      <c r="AR37229" s="64"/>
      <c r="AS37229" s="60"/>
      <c r="AT37229" s="60"/>
      <c r="AU37229" s="60"/>
      <c r="AV37229" s="60"/>
      <c r="AW37229" s="60"/>
      <c r="AX37229" s="60"/>
      <c r="AY37229" s="60"/>
      <c r="AZ37229" s="60"/>
      <c r="BA37229" s="60"/>
      <c r="BB37229" s="60"/>
      <c r="BC37229" s="61"/>
    </row>
    <row r="37230" spans="43:55">
      <c r="AQ37230" s="64"/>
      <c r="AR37230" s="64"/>
      <c r="AS37230" s="60"/>
      <c r="AT37230" s="60"/>
      <c r="AU37230" s="60"/>
      <c r="AV37230" s="60"/>
      <c r="AW37230" s="60"/>
      <c r="AX37230" s="60"/>
      <c r="AY37230" s="60"/>
      <c r="AZ37230" s="60"/>
      <c r="BA37230" s="60"/>
      <c r="BB37230" s="60"/>
      <c r="BC37230" s="61"/>
    </row>
    <row r="37231" spans="43:55">
      <c r="AQ37231" s="64"/>
      <c r="AR37231" s="64"/>
      <c r="AS37231" s="60"/>
      <c r="AT37231" s="60"/>
      <c r="AU37231" s="60"/>
      <c r="AV37231" s="60"/>
      <c r="AW37231" s="60"/>
      <c r="AX37231" s="60"/>
      <c r="AY37231" s="60"/>
      <c r="AZ37231" s="60"/>
      <c r="BA37231" s="60"/>
      <c r="BB37231" s="60"/>
      <c r="BC37231" s="61"/>
    </row>
    <row r="37232" spans="43:55">
      <c r="AQ37232" s="64"/>
      <c r="AR37232" s="64"/>
      <c r="AS37232" s="60"/>
      <c r="AT37232" s="60"/>
      <c r="AU37232" s="60"/>
      <c r="AV37232" s="60"/>
      <c r="AW37232" s="60"/>
      <c r="AX37232" s="60"/>
      <c r="AY37232" s="60"/>
      <c r="AZ37232" s="60"/>
      <c r="BA37232" s="60"/>
      <c r="BB37232" s="60"/>
      <c r="BC37232" s="61"/>
    </row>
    <row r="37233" spans="43:55">
      <c r="AQ37233" s="64"/>
      <c r="AR37233" s="64"/>
      <c r="AS37233" s="60"/>
      <c r="AT37233" s="60"/>
      <c r="AU37233" s="60"/>
      <c r="AV37233" s="60"/>
      <c r="AW37233" s="60"/>
      <c r="AX37233" s="60"/>
      <c r="AY37233" s="60"/>
      <c r="AZ37233" s="60"/>
      <c r="BA37233" s="60"/>
      <c r="BB37233" s="60"/>
      <c r="BC37233" s="61"/>
    </row>
    <row r="37234" spans="43:55">
      <c r="AQ37234" s="64"/>
      <c r="AR37234" s="64"/>
      <c r="AS37234" s="60"/>
      <c r="AT37234" s="60"/>
      <c r="AU37234" s="60"/>
      <c r="AV37234" s="60"/>
      <c r="AW37234" s="60"/>
      <c r="AX37234" s="60"/>
      <c r="AY37234" s="60"/>
      <c r="AZ37234" s="60"/>
      <c r="BA37234" s="60"/>
      <c r="BB37234" s="60"/>
      <c r="BC37234" s="61"/>
    </row>
    <row r="37235" spans="43:55">
      <c r="AQ37235" s="64"/>
      <c r="AR37235" s="64"/>
      <c r="AS37235" s="60"/>
      <c r="AT37235" s="60"/>
      <c r="AU37235" s="60"/>
      <c r="AV37235" s="60"/>
      <c r="AW37235" s="60"/>
      <c r="AX37235" s="60"/>
      <c r="AY37235" s="60"/>
      <c r="AZ37235" s="60"/>
      <c r="BA37235" s="60"/>
      <c r="BB37235" s="60"/>
      <c r="BC37235" s="61"/>
    </row>
    <row r="37236" spans="43:55">
      <c r="AQ37236" s="64"/>
      <c r="AR37236" s="64"/>
      <c r="AS37236" s="60"/>
      <c r="AT37236" s="60"/>
      <c r="AU37236" s="60"/>
      <c r="AV37236" s="60"/>
      <c r="AW37236" s="60"/>
      <c r="AX37236" s="60"/>
      <c r="AY37236" s="60"/>
      <c r="AZ37236" s="60"/>
      <c r="BA37236" s="60"/>
      <c r="BB37236" s="60"/>
      <c r="BC37236" s="61"/>
    </row>
    <row r="37237" spans="43:55">
      <c r="AQ37237" s="64"/>
      <c r="AR37237" s="64"/>
      <c r="AS37237" s="60"/>
      <c r="AT37237" s="60"/>
      <c r="AU37237" s="60"/>
      <c r="AV37237" s="60"/>
      <c r="AW37237" s="60"/>
      <c r="AX37237" s="60"/>
      <c r="AY37237" s="60"/>
      <c r="AZ37237" s="60"/>
      <c r="BA37237" s="60"/>
      <c r="BB37237" s="60"/>
      <c r="BC37237" s="61"/>
    </row>
    <row r="37238" spans="43:55">
      <c r="AQ37238" s="64"/>
      <c r="AR37238" s="64"/>
      <c r="AS37238" s="60"/>
      <c r="AT37238" s="60"/>
      <c r="AU37238" s="60"/>
      <c r="AV37238" s="60"/>
      <c r="AW37238" s="60"/>
      <c r="AX37238" s="60"/>
      <c r="AY37238" s="60"/>
      <c r="AZ37238" s="60"/>
      <c r="BA37238" s="60"/>
      <c r="BB37238" s="60"/>
      <c r="BC37238" s="61"/>
    </row>
    <row r="37239" spans="43:55">
      <c r="AQ37239" s="64"/>
      <c r="AR37239" s="64"/>
      <c r="AS37239" s="60"/>
      <c r="AT37239" s="60"/>
      <c r="AU37239" s="60"/>
      <c r="AV37239" s="60"/>
      <c r="AW37239" s="60"/>
      <c r="AX37239" s="60"/>
      <c r="AY37239" s="60"/>
      <c r="AZ37239" s="60"/>
      <c r="BA37239" s="60"/>
      <c r="BB37239" s="60"/>
      <c r="BC37239" s="61"/>
    </row>
    <row r="37240" spans="43:55">
      <c r="AQ37240" s="64"/>
      <c r="AR37240" s="64"/>
      <c r="AS37240" s="60"/>
      <c r="AT37240" s="60"/>
      <c r="AU37240" s="60"/>
      <c r="AV37240" s="60"/>
      <c r="AW37240" s="60"/>
      <c r="AX37240" s="60"/>
      <c r="AY37240" s="60"/>
      <c r="AZ37240" s="60"/>
      <c r="BA37240" s="60"/>
      <c r="BB37240" s="60"/>
      <c r="BC37240" s="61"/>
    </row>
    <row r="37241" spans="43:55">
      <c r="AQ37241" s="64"/>
      <c r="AR37241" s="64"/>
      <c r="AS37241" s="60"/>
      <c r="AT37241" s="60"/>
      <c r="AU37241" s="60"/>
      <c r="AV37241" s="60"/>
      <c r="AW37241" s="60"/>
      <c r="AX37241" s="60"/>
      <c r="AY37241" s="60"/>
      <c r="AZ37241" s="60"/>
      <c r="BA37241" s="60"/>
      <c r="BB37241" s="60"/>
      <c r="BC37241" s="61"/>
    </row>
    <row r="37242" spans="43:55">
      <c r="AQ37242" s="64"/>
      <c r="AR37242" s="64"/>
      <c r="AS37242" s="60"/>
      <c r="AT37242" s="60"/>
      <c r="AU37242" s="60"/>
      <c r="AV37242" s="60"/>
      <c r="AW37242" s="60"/>
      <c r="AX37242" s="60"/>
      <c r="AY37242" s="60"/>
      <c r="AZ37242" s="60"/>
      <c r="BA37242" s="60"/>
      <c r="BB37242" s="60"/>
      <c r="BC37242" s="61"/>
    </row>
    <row r="37243" spans="43:55">
      <c r="AQ37243" s="64"/>
      <c r="AR37243" s="64"/>
      <c r="AS37243" s="60"/>
      <c r="AT37243" s="60"/>
      <c r="AU37243" s="60"/>
      <c r="AV37243" s="60"/>
      <c r="AW37243" s="60"/>
      <c r="AX37243" s="60"/>
      <c r="AY37243" s="60"/>
      <c r="AZ37243" s="60"/>
      <c r="BA37243" s="60"/>
      <c r="BB37243" s="60"/>
      <c r="BC37243" s="61"/>
    </row>
    <row r="37244" spans="43:55">
      <c r="AQ37244" s="64"/>
      <c r="AR37244" s="64"/>
      <c r="AS37244" s="60"/>
      <c r="AT37244" s="60"/>
      <c r="AU37244" s="60"/>
      <c r="AV37244" s="60"/>
      <c r="AW37244" s="60"/>
      <c r="AX37244" s="60"/>
      <c r="AY37244" s="60"/>
      <c r="AZ37244" s="60"/>
      <c r="BA37244" s="60"/>
      <c r="BB37244" s="60"/>
      <c r="BC37244" s="61"/>
    </row>
    <row r="37245" spans="43:55">
      <c r="AQ37245" s="64"/>
      <c r="AR37245" s="64"/>
      <c r="AS37245" s="60"/>
      <c r="AT37245" s="60"/>
      <c r="AU37245" s="60"/>
      <c r="AV37245" s="60"/>
      <c r="AW37245" s="60"/>
      <c r="AX37245" s="60"/>
      <c r="AY37245" s="60"/>
      <c r="AZ37245" s="60"/>
      <c r="BA37245" s="60"/>
      <c r="BB37245" s="60"/>
      <c r="BC37245" s="61"/>
    </row>
    <row r="37246" spans="43:55">
      <c r="AQ37246" s="64"/>
      <c r="AR37246" s="64"/>
      <c r="AS37246" s="60"/>
      <c r="AT37246" s="60"/>
      <c r="AU37246" s="60"/>
      <c r="AV37246" s="60"/>
      <c r="AW37246" s="60"/>
      <c r="AX37246" s="60"/>
      <c r="AY37246" s="60"/>
      <c r="AZ37246" s="60"/>
      <c r="BA37246" s="60"/>
      <c r="BB37246" s="60"/>
      <c r="BC37246" s="61"/>
    </row>
    <row r="37247" spans="43:55">
      <c r="AQ37247" s="64"/>
      <c r="AR37247" s="64"/>
      <c r="AS37247" s="60"/>
      <c r="AT37247" s="60"/>
      <c r="AU37247" s="60"/>
      <c r="AV37247" s="60"/>
      <c r="AW37247" s="60"/>
      <c r="AX37247" s="60"/>
      <c r="AY37247" s="60"/>
      <c r="AZ37247" s="60"/>
      <c r="BA37247" s="60"/>
      <c r="BB37247" s="60"/>
      <c r="BC37247" s="61"/>
    </row>
    <row r="37248" spans="43:55">
      <c r="AQ37248" s="64"/>
      <c r="AR37248" s="64"/>
      <c r="AS37248" s="60"/>
      <c r="AT37248" s="60"/>
      <c r="AU37248" s="60"/>
      <c r="AV37248" s="60"/>
      <c r="AW37248" s="60"/>
      <c r="AX37248" s="60"/>
      <c r="AY37248" s="60"/>
      <c r="AZ37248" s="60"/>
      <c r="BA37248" s="60"/>
      <c r="BB37248" s="60"/>
      <c r="BC37248" s="61"/>
    </row>
    <row r="37249" spans="43:55">
      <c r="AQ37249" s="64"/>
      <c r="AR37249" s="64"/>
      <c r="AS37249" s="60"/>
      <c r="AT37249" s="60"/>
      <c r="AU37249" s="60"/>
      <c r="AV37249" s="60"/>
      <c r="AW37249" s="60"/>
      <c r="AX37249" s="60"/>
      <c r="AY37249" s="60"/>
      <c r="AZ37249" s="60"/>
      <c r="BA37249" s="60"/>
      <c r="BB37249" s="60"/>
      <c r="BC37249" s="61"/>
    </row>
    <row r="37250" spans="43:55">
      <c r="AQ37250" s="64"/>
      <c r="AR37250" s="64"/>
      <c r="AS37250" s="60"/>
      <c r="AT37250" s="60"/>
      <c r="AU37250" s="60"/>
      <c r="AV37250" s="60"/>
      <c r="AW37250" s="60"/>
      <c r="AX37250" s="60"/>
      <c r="AY37250" s="60"/>
      <c r="AZ37250" s="60"/>
      <c r="BA37250" s="60"/>
      <c r="BB37250" s="60"/>
      <c r="BC37250" s="61"/>
    </row>
    <row r="37251" spans="43:55">
      <c r="AQ37251" s="64"/>
      <c r="AR37251" s="64"/>
      <c r="AS37251" s="60"/>
      <c r="AT37251" s="60"/>
      <c r="AU37251" s="60"/>
      <c r="AV37251" s="60"/>
      <c r="AW37251" s="60"/>
      <c r="AX37251" s="60"/>
      <c r="AY37251" s="60"/>
      <c r="AZ37251" s="60"/>
      <c r="BA37251" s="60"/>
      <c r="BB37251" s="60"/>
      <c r="BC37251" s="61"/>
    </row>
    <row r="37252" spans="43:55">
      <c r="AQ37252" s="64"/>
      <c r="AR37252" s="64"/>
      <c r="AS37252" s="60"/>
      <c r="AT37252" s="60"/>
      <c r="AU37252" s="60"/>
      <c r="AV37252" s="60"/>
      <c r="AW37252" s="60"/>
      <c r="AX37252" s="60"/>
      <c r="AY37252" s="60"/>
      <c r="AZ37252" s="60"/>
      <c r="BA37252" s="60"/>
      <c r="BB37252" s="60"/>
      <c r="BC37252" s="61"/>
    </row>
    <row r="37253" spans="43:55">
      <c r="AQ37253" s="64"/>
      <c r="AR37253" s="64"/>
      <c r="AS37253" s="60"/>
      <c r="AT37253" s="60"/>
      <c r="AU37253" s="60"/>
      <c r="AV37253" s="60"/>
      <c r="AW37253" s="60"/>
      <c r="AX37253" s="60"/>
      <c r="AY37253" s="60"/>
      <c r="AZ37253" s="60"/>
      <c r="BA37253" s="60"/>
      <c r="BB37253" s="60"/>
      <c r="BC37253" s="61"/>
    </row>
    <row r="37254" spans="43:55">
      <c r="AQ37254" s="64"/>
      <c r="AR37254" s="64"/>
      <c r="AS37254" s="60"/>
      <c r="AT37254" s="60"/>
      <c r="AU37254" s="60"/>
      <c r="AV37254" s="60"/>
      <c r="AW37254" s="60"/>
      <c r="AX37254" s="60"/>
      <c r="AY37254" s="60"/>
      <c r="AZ37254" s="60"/>
      <c r="BA37254" s="60"/>
      <c r="BB37254" s="60"/>
      <c r="BC37254" s="61"/>
    </row>
    <row r="37255" spans="43:55">
      <c r="AQ37255" s="64"/>
      <c r="AR37255" s="64"/>
      <c r="AS37255" s="60"/>
      <c r="AT37255" s="60"/>
      <c r="AU37255" s="60"/>
      <c r="AV37255" s="60"/>
      <c r="AW37255" s="60"/>
      <c r="AX37255" s="60"/>
      <c r="AY37255" s="60"/>
      <c r="AZ37255" s="60"/>
      <c r="BA37255" s="60"/>
      <c r="BB37255" s="60"/>
      <c r="BC37255" s="61"/>
    </row>
    <row r="37256" spans="43:55">
      <c r="AQ37256" s="64"/>
      <c r="AR37256" s="64"/>
      <c r="AS37256" s="60"/>
      <c r="AT37256" s="60"/>
      <c r="AU37256" s="60"/>
      <c r="AV37256" s="60"/>
      <c r="AW37256" s="60"/>
      <c r="AX37256" s="60"/>
      <c r="AY37256" s="60"/>
      <c r="AZ37256" s="60"/>
      <c r="BA37256" s="60"/>
      <c r="BB37256" s="60"/>
      <c r="BC37256" s="61"/>
    </row>
    <row r="37257" spans="43:55">
      <c r="AQ37257" s="64"/>
      <c r="AR37257" s="64"/>
      <c r="AS37257" s="60"/>
      <c r="AT37257" s="60"/>
      <c r="AU37257" s="60"/>
      <c r="AV37257" s="60"/>
      <c r="AW37257" s="60"/>
      <c r="AX37257" s="60"/>
      <c r="AY37257" s="60"/>
      <c r="AZ37257" s="60"/>
      <c r="BA37257" s="60"/>
      <c r="BB37257" s="60"/>
      <c r="BC37257" s="61"/>
    </row>
    <row r="37258" spans="43:55">
      <c r="AQ37258" s="64"/>
      <c r="AR37258" s="64"/>
      <c r="AS37258" s="60"/>
      <c r="AT37258" s="60"/>
      <c r="AU37258" s="60"/>
      <c r="AV37258" s="60"/>
      <c r="AW37258" s="60"/>
      <c r="AX37258" s="60"/>
      <c r="AY37258" s="60"/>
      <c r="AZ37258" s="60"/>
      <c r="BA37258" s="60"/>
      <c r="BB37258" s="60"/>
      <c r="BC37258" s="61"/>
    </row>
    <row r="37259" spans="43:55">
      <c r="AQ37259" s="64"/>
      <c r="AR37259" s="64"/>
      <c r="AS37259" s="60"/>
      <c r="AT37259" s="60"/>
      <c r="AU37259" s="60"/>
      <c r="AV37259" s="60"/>
      <c r="AW37259" s="60"/>
      <c r="AX37259" s="60"/>
      <c r="AY37259" s="60"/>
      <c r="AZ37259" s="60"/>
      <c r="BA37259" s="60"/>
      <c r="BB37259" s="60"/>
      <c r="BC37259" s="61"/>
    </row>
    <row r="37260" spans="43:55">
      <c r="AQ37260" s="64"/>
      <c r="AR37260" s="64"/>
      <c r="AS37260" s="60"/>
      <c r="AT37260" s="60"/>
      <c r="AU37260" s="60"/>
      <c r="AV37260" s="60"/>
      <c r="AW37260" s="60"/>
      <c r="AX37260" s="60"/>
      <c r="AY37260" s="60"/>
      <c r="AZ37260" s="60"/>
      <c r="BA37260" s="60"/>
      <c r="BB37260" s="60"/>
      <c r="BC37260" s="61"/>
    </row>
    <row r="37261" spans="43:55">
      <c r="AQ37261" s="64"/>
      <c r="AR37261" s="64"/>
      <c r="AS37261" s="60"/>
      <c r="AT37261" s="60"/>
      <c r="AU37261" s="60"/>
      <c r="AV37261" s="60"/>
      <c r="AW37261" s="60"/>
      <c r="AX37261" s="60"/>
      <c r="AY37261" s="60"/>
      <c r="AZ37261" s="60"/>
      <c r="BA37261" s="60"/>
      <c r="BB37261" s="60"/>
      <c r="BC37261" s="61"/>
    </row>
    <row r="37262" spans="43:55">
      <c r="AQ37262" s="64"/>
      <c r="AR37262" s="64"/>
      <c r="AS37262" s="60"/>
      <c r="AT37262" s="60"/>
      <c r="AU37262" s="60"/>
      <c r="AV37262" s="60"/>
      <c r="AW37262" s="60"/>
      <c r="AX37262" s="60"/>
      <c r="AY37262" s="60"/>
      <c r="AZ37262" s="60"/>
      <c r="BA37262" s="60"/>
      <c r="BB37262" s="60"/>
      <c r="BC37262" s="61"/>
    </row>
    <row r="37263" spans="43:55">
      <c r="AQ37263" s="64"/>
      <c r="AR37263" s="64"/>
      <c r="AS37263" s="60"/>
      <c r="AT37263" s="60"/>
      <c r="AU37263" s="60"/>
      <c r="AV37263" s="60"/>
      <c r="AW37263" s="60"/>
      <c r="AX37263" s="60"/>
      <c r="AY37263" s="60"/>
      <c r="AZ37263" s="60"/>
      <c r="BA37263" s="60"/>
      <c r="BB37263" s="60"/>
      <c r="BC37263" s="61"/>
    </row>
    <row r="37264" spans="43:55">
      <c r="AQ37264" s="64"/>
      <c r="AR37264" s="64"/>
      <c r="AS37264" s="60"/>
      <c r="AT37264" s="60"/>
      <c r="AU37264" s="60"/>
      <c r="AV37264" s="60"/>
      <c r="AW37264" s="60"/>
      <c r="AX37264" s="60"/>
      <c r="AY37264" s="60"/>
      <c r="AZ37264" s="60"/>
      <c r="BA37264" s="60"/>
      <c r="BB37264" s="60"/>
      <c r="BC37264" s="61"/>
    </row>
    <row r="37265" spans="43:55">
      <c r="AQ37265" s="64"/>
      <c r="AR37265" s="64"/>
      <c r="AS37265" s="60"/>
      <c r="AT37265" s="60"/>
      <c r="AU37265" s="60"/>
      <c r="AV37265" s="60"/>
      <c r="AW37265" s="60"/>
      <c r="AX37265" s="60"/>
      <c r="AY37265" s="60"/>
      <c r="AZ37265" s="60"/>
      <c r="BA37265" s="60"/>
      <c r="BB37265" s="60"/>
      <c r="BC37265" s="61"/>
    </row>
    <row r="37266" spans="43:55">
      <c r="AQ37266" s="64"/>
      <c r="AR37266" s="64"/>
      <c r="AS37266" s="60"/>
      <c r="AT37266" s="60"/>
      <c r="AU37266" s="60"/>
      <c r="AV37266" s="60"/>
      <c r="AW37266" s="60"/>
      <c r="AX37266" s="60"/>
      <c r="AY37266" s="60"/>
      <c r="AZ37266" s="60"/>
      <c r="BA37266" s="60"/>
      <c r="BB37266" s="60"/>
      <c r="BC37266" s="61"/>
    </row>
    <row r="37267" spans="43:55">
      <c r="AQ37267" s="64"/>
      <c r="AR37267" s="64"/>
      <c r="AS37267" s="60"/>
      <c r="AT37267" s="60"/>
      <c r="AU37267" s="60"/>
      <c r="AV37267" s="60"/>
      <c r="AW37267" s="60"/>
      <c r="AX37267" s="60"/>
      <c r="AY37267" s="60"/>
      <c r="AZ37267" s="60"/>
      <c r="BA37267" s="60"/>
      <c r="BB37267" s="60"/>
      <c r="BC37267" s="61"/>
    </row>
    <row r="37268" spans="43:55">
      <c r="AQ37268" s="64"/>
      <c r="AR37268" s="64"/>
      <c r="AS37268" s="60"/>
      <c r="AT37268" s="60"/>
      <c r="AU37268" s="60"/>
      <c r="AV37268" s="60"/>
      <c r="AW37268" s="60"/>
      <c r="AX37268" s="60"/>
      <c r="AY37268" s="60"/>
      <c r="AZ37268" s="60"/>
      <c r="BA37268" s="60"/>
      <c r="BB37268" s="60"/>
      <c r="BC37268" s="61"/>
    </row>
    <row r="37269" spans="43:55">
      <c r="AQ37269" s="64"/>
      <c r="AR37269" s="64"/>
      <c r="AS37269" s="60"/>
      <c r="AT37269" s="60"/>
      <c r="AU37269" s="60"/>
      <c r="AV37269" s="60"/>
      <c r="AW37269" s="60"/>
      <c r="AX37269" s="60"/>
      <c r="AY37269" s="60"/>
      <c r="AZ37269" s="60"/>
      <c r="BA37269" s="60"/>
      <c r="BB37269" s="60"/>
      <c r="BC37269" s="61"/>
    </row>
    <row r="37270" spans="43:55">
      <c r="AQ37270" s="64"/>
      <c r="AR37270" s="64"/>
      <c r="AS37270" s="60"/>
      <c r="AT37270" s="60"/>
      <c r="AU37270" s="60"/>
      <c r="AV37270" s="60"/>
      <c r="AW37270" s="60"/>
      <c r="AX37270" s="60"/>
      <c r="AY37270" s="60"/>
      <c r="AZ37270" s="60"/>
      <c r="BA37270" s="60"/>
      <c r="BB37270" s="60"/>
      <c r="BC37270" s="61"/>
    </row>
    <row r="37271" spans="43:55">
      <c r="AQ37271" s="64"/>
      <c r="AR37271" s="64"/>
      <c r="AS37271" s="60"/>
      <c r="AT37271" s="60"/>
      <c r="AU37271" s="60"/>
      <c r="AV37271" s="60"/>
      <c r="AW37271" s="60"/>
      <c r="AX37271" s="60"/>
      <c r="AY37271" s="60"/>
      <c r="AZ37271" s="60"/>
      <c r="BA37271" s="60"/>
      <c r="BB37271" s="60"/>
      <c r="BC37271" s="61"/>
    </row>
    <row r="37272" spans="43:55">
      <c r="AQ37272" s="64"/>
      <c r="AR37272" s="64"/>
      <c r="AS37272" s="60"/>
      <c r="AT37272" s="60"/>
      <c r="AU37272" s="60"/>
      <c r="AV37272" s="60"/>
      <c r="AW37272" s="60"/>
      <c r="AX37272" s="60"/>
      <c r="AY37272" s="60"/>
      <c r="AZ37272" s="60"/>
      <c r="BA37272" s="60"/>
      <c r="BB37272" s="60"/>
      <c r="BC37272" s="61"/>
    </row>
    <row r="37273" spans="43:55">
      <c r="AQ37273" s="64"/>
      <c r="AR37273" s="64"/>
      <c r="AS37273" s="60"/>
      <c r="AT37273" s="60"/>
      <c r="AU37273" s="60"/>
      <c r="AV37273" s="60"/>
      <c r="AW37273" s="60"/>
      <c r="AX37273" s="60"/>
      <c r="AY37273" s="60"/>
      <c r="AZ37273" s="60"/>
      <c r="BA37273" s="60"/>
      <c r="BB37273" s="60"/>
      <c r="BC37273" s="61"/>
    </row>
    <row r="37274" spans="43:55">
      <c r="AQ37274" s="64"/>
      <c r="AR37274" s="64"/>
      <c r="AS37274" s="60"/>
      <c r="AT37274" s="60"/>
      <c r="AU37274" s="60"/>
      <c r="AV37274" s="60"/>
      <c r="AW37274" s="60"/>
      <c r="AX37274" s="60"/>
      <c r="AY37274" s="60"/>
      <c r="AZ37274" s="60"/>
      <c r="BA37274" s="60"/>
      <c r="BB37274" s="60"/>
      <c r="BC37274" s="61"/>
    </row>
    <row r="37275" spans="43:55">
      <c r="AQ37275" s="64"/>
      <c r="AR37275" s="64"/>
      <c r="AS37275" s="60"/>
      <c r="AT37275" s="60"/>
      <c r="AU37275" s="60"/>
      <c r="AV37275" s="60"/>
      <c r="AW37275" s="60"/>
      <c r="AX37275" s="60"/>
      <c r="AY37275" s="60"/>
      <c r="AZ37275" s="60"/>
      <c r="BA37275" s="60"/>
      <c r="BB37275" s="60"/>
      <c r="BC37275" s="61"/>
    </row>
    <row r="37276" spans="43:55">
      <c r="AQ37276" s="64"/>
      <c r="AR37276" s="64"/>
      <c r="AS37276" s="60"/>
      <c r="AT37276" s="60"/>
      <c r="AU37276" s="60"/>
      <c r="AV37276" s="60"/>
      <c r="AW37276" s="60"/>
      <c r="AX37276" s="60"/>
      <c r="AY37276" s="60"/>
      <c r="AZ37276" s="60"/>
      <c r="BA37276" s="60"/>
      <c r="BB37276" s="60"/>
      <c r="BC37276" s="61"/>
    </row>
    <row r="37277" spans="43:55">
      <c r="AQ37277" s="64"/>
      <c r="AR37277" s="64"/>
      <c r="AS37277" s="60"/>
      <c r="AT37277" s="60"/>
      <c r="AU37277" s="60"/>
      <c r="AV37277" s="60"/>
      <c r="AW37277" s="60"/>
      <c r="AX37277" s="60"/>
      <c r="AY37277" s="60"/>
      <c r="AZ37277" s="60"/>
      <c r="BA37277" s="60"/>
      <c r="BB37277" s="60"/>
      <c r="BC37277" s="61"/>
    </row>
    <row r="37278" spans="43:55">
      <c r="AQ37278" s="64"/>
      <c r="AR37278" s="64"/>
      <c r="AS37278" s="60"/>
      <c r="AT37278" s="60"/>
      <c r="AU37278" s="60"/>
      <c r="AV37278" s="60"/>
      <c r="AW37278" s="60"/>
      <c r="AX37278" s="60"/>
      <c r="AY37278" s="60"/>
      <c r="AZ37278" s="60"/>
      <c r="BA37278" s="60"/>
      <c r="BB37278" s="60"/>
      <c r="BC37278" s="61"/>
    </row>
    <row r="37279" spans="43:55">
      <c r="AQ37279" s="64"/>
      <c r="AR37279" s="64"/>
      <c r="AS37279" s="60"/>
      <c r="AT37279" s="60"/>
      <c r="AU37279" s="60"/>
      <c r="AV37279" s="60"/>
      <c r="AW37279" s="60"/>
      <c r="AX37279" s="60"/>
      <c r="AY37279" s="60"/>
      <c r="AZ37279" s="60"/>
      <c r="BA37279" s="60"/>
      <c r="BB37279" s="60"/>
      <c r="BC37279" s="61"/>
    </row>
    <row r="37280" spans="43:55">
      <c r="AQ37280" s="64"/>
      <c r="AR37280" s="64"/>
      <c r="AS37280" s="60"/>
      <c r="AT37280" s="60"/>
      <c r="AU37280" s="60"/>
      <c r="AV37280" s="60"/>
      <c r="AW37280" s="60"/>
      <c r="AX37280" s="60"/>
      <c r="AY37280" s="60"/>
      <c r="AZ37280" s="60"/>
      <c r="BA37280" s="60"/>
      <c r="BB37280" s="60"/>
      <c r="BC37280" s="61"/>
    </row>
    <row r="37281" spans="43:55">
      <c r="AQ37281" s="64"/>
      <c r="AR37281" s="64"/>
      <c r="AS37281" s="60"/>
      <c r="AT37281" s="60"/>
      <c r="AU37281" s="60"/>
      <c r="AV37281" s="60"/>
      <c r="AW37281" s="60"/>
      <c r="AX37281" s="60"/>
      <c r="AY37281" s="60"/>
      <c r="AZ37281" s="60"/>
      <c r="BA37281" s="60"/>
      <c r="BB37281" s="60"/>
      <c r="BC37281" s="61"/>
    </row>
    <row r="37282" spans="43:55">
      <c r="AQ37282" s="64"/>
      <c r="AR37282" s="64"/>
      <c r="AS37282" s="60"/>
      <c r="AT37282" s="60"/>
      <c r="AU37282" s="60"/>
      <c r="AV37282" s="60"/>
      <c r="AW37282" s="60"/>
      <c r="AX37282" s="60"/>
      <c r="AY37282" s="60"/>
      <c r="AZ37282" s="60"/>
      <c r="BA37282" s="60"/>
      <c r="BB37282" s="60"/>
      <c r="BC37282" s="61"/>
    </row>
    <row r="37283" spans="43:55">
      <c r="AQ37283" s="64"/>
      <c r="AR37283" s="64"/>
      <c r="AS37283" s="60"/>
      <c r="AT37283" s="60"/>
      <c r="AU37283" s="60"/>
      <c r="AV37283" s="60"/>
      <c r="AW37283" s="60"/>
      <c r="AX37283" s="60"/>
      <c r="AY37283" s="60"/>
      <c r="AZ37283" s="60"/>
      <c r="BA37283" s="60"/>
      <c r="BB37283" s="60"/>
      <c r="BC37283" s="61"/>
    </row>
    <row r="37284" spans="43:55">
      <c r="AQ37284" s="64"/>
      <c r="AR37284" s="64"/>
      <c r="AS37284" s="60"/>
      <c r="AT37284" s="60"/>
      <c r="AU37284" s="60"/>
      <c r="AV37284" s="60"/>
      <c r="AW37284" s="60"/>
      <c r="AX37284" s="60"/>
      <c r="AY37284" s="60"/>
      <c r="AZ37284" s="60"/>
      <c r="BA37284" s="60"/>
      <c r="BB37284" s="60"/>
      <c r="BC37284" s="61"/>
    </row>
    <row r="37285" spans="43:55">
      <c r="AQ37285" s="64"/>
      <c r="AR37285" s="64"/>
      <c r="AS37285" s="60"/>
      <c r="AT37285" s="60"/>
      <c r="AU37285" s="60"/>
      <c r="AV37285" s="60"/>
      <c r="AW37285" s="60"/>
      <c r="AX37285" s="60"/>
      <c r="AY37285" s="60"/>
      <c r="AZ37285" s="60"/>
      <c r="BA37285" s="60"/>
      <c r="BB37285" s="60"/>
      <c r="BC37285" s="61"/>
    </row>
    <row r="37286" spans="43:55">
      <c r="AQ37286" s="64"/>
      <c r="AR37286" s="64"/>
      <c r="AS37286" s="60"/>
      <c r="AT37286" s="60"/>
      <c r="AU37286" s="60"/>
      <c r="AV37286" s="60"/>
      <c r="AW37286" s="60"/>
      <c r="AX37286" s="60"/>
      <c r="AY37286" s="60"/>
      <c r="AZ37286" s="60"/>
      <c r="BA37286" s="60"/>
      <c r="BB37286" s="60"/>
      <c r="BC37286" s="61"/>
    </row>
    <row r="37287" spans="43:55">
      <c r="AQ37287" s="64"/>
      <c r="AR37287" s="64"/>
      <c r="AS37287" s="60"/>
      <c r="AT37287" s="60"/>
      <c r="AU37287" s="60"/>
      <c r="AV37287" s="60"/>
      <c r="AW37287" s="60"/>
      <c r="AX37287" s="60"/>
      <c r="AY37287" s="60"/>
      <c r="AZ37287" s="60"/>
      <c r="BA37287" s="60"/>
      <c r="BB37287" s="60"/>
      <c r="BC37287" s="61"/>
    </row>
    <row r="37288" spans="43:55">
      <c r="AQ37288" s="64"/>
      <c r="AR37288" s="64"/>
      <c r="AS37288" s="60"/>
      <c r="AT37288" s="60"/>
      <c r="AU37288" s="60"/>
      <c r="AV37288" s="60"/>
      <c r="AW37288" s="60"/>
      <c r="AX37288" s="60"/>
      <c r="AY37288" s="60"/>
      <c r="AZ37288" s="60"/>
      <c r="BA37288" s="60"/>
      <c r="BB37288" s="60"/>
      <c r="BC37288" s="61"/>
    </row>
    <row r="37289" spans="43:55">
      <c r="AQ37289" s="64"/>
      <c r="AR37289" s="64"/>
      <c r="AS37289" s="60"/>
      <c r="AT37289" s="60"/>
      <c r="AU37289" s="60"/>
      <c r="AV37289" s="60"/>
      <c r="AW37289" s="60"/>
      <c r="AX37289" s="60"/>
      <c r="AY37289" s="60"/>
      <c r="AZ37289" s="60"/>
      <c r="BA37289" s="60"/>
      <c r="BB37289" s="60"/>
      <c r="BC37289" s="61"/>
    </row>
    <row r="37290" spans="43:55">
      <c r="AQ37290" s="64"/>
      <c r="AR37290" s="64"/>
      <c r="AS37290" s="60"/>
      <c r="AT37290" s="60"/>
      <c r="AU37290" s="60"/>
      <c r="AV37290" s="60"/>
      <c r="AW37290" s="60"/>
      <c r="AX37290" s="60"/>
      <c r="AY37290" s="60"/>
      <c r="AZ37290" s="60"/>
      <c r="BA37290" s="60"/>
      <c r="BB37290" s="60"/>
      <c r="BC37290" s="61"/>
    </row>
    <row r="37291" spans="43:55">
      <c r="AQ37291" s="64"/>
      <c r="AR37291" s="64"/>
      <c r="AS37291" s="60"/>
      <c r="AT37291" s="60"/>
      <c r="AU37291" s="60"/>
      <c r="AV37291" s="60"/>
      <c r="AW37291" s="60"/>
      <c r="AX37291" s="60"/>
      <c r="AY37291" s="60"/>
      <c r="AZ37291" s="60"/>
      <c r="BA37291" s="60"/>
      <c r="BB37291" s="60"/>
      <c r="BC37291" s="61"/>
    </row>
    <row r="37292" spans="43:55">
      <c r="AQ37292" s="64"/>
      <c r="AR37292" s="64"/>
      <c r="AS37292" s="60"/>
      <c r="AT37292" s="60"/>
      <c r="AU37292" s="60"/>
      <c r="AV37292" s="60"/>
      <c r="AW37292" s="60"/>
      <c r="AX37292" s="60"/>
      <c r="AY37292" s="60"/>
      <c r="AZ37292" s="60"/>
      <c r="BA37292" s="60"/>
      <c r="BB37292" s="60"/>
      <c r="BC37292" s="61"/>
    </row>
    <row r="37293" spans="43:55">
      <c r="AQ37293" s="64"/>
      <c r="AR37293" s="64"/>
      <c r="AS37293" s="60"/>
      <c r="AT37293" s="60"/>
      <c r="AU37293" s="60"/>
      <c r="AV37293" s="60"/>
      <c r="AW37293" s="60"/>
      <c r="AX37293" s="60"/>
      <c r="AY37293" s="60"/>
      <c r="AZ37293" s="60"/>
      <c r="BA37293" s="60"/>
      <c r="BB37293" s="60"/>
      <c r="BC37293" s="61"/>
    </row>
    <row r="37294" spans="43:55">
      <c r="AQ37294" s="64"/>
      <c r="AR37294" s="64"/>
      <c r="AS37294" s="60"/>
      <c r="AT37294" s="60"/>
      <c r="AU37294" s="60"/>
      <c r="AV37294" s="60"/>
      <c r="AW37294" s="60"/>
      <c r="AX37294" s="60"/>
      <c r="AY37294" s="60"/>
      <c r="AZ37294" s="60"/>
      <c r="BA37294" s="60"/>
      <c r="BB37294" s="60"/>
      <c r="BC37294" s="61"/>
    </row>
    <row r="37295" spans="43:55">
      <c r="AQ37295" s="64"/>
      <c r="AR37295" s="64"/>
      <c r="AS37295" s="60"/>
      <c r="AT37295" s="60"/>
      <c r="AU37295" s="60"/>
      <c r="AV37295" s="60"/>
      <c r="AW37295" s="60"/>
      <c r="AX37295" s="60"/>
      <c r="AY37295" s="60"/>
      <c r="AZ37295" s="60"/>
      <c r="BA37295" s="60"/>
      <c r="BB37295" s="60"/>
      <c r="BC37295" s="61"/>
    </row>
    <row r="37296" spans="43:55">
      <c r="AQ37296" s="64"/>
      <c r="AR37296" s="64"/>
      <c r="AS37296" s="60"/>
      <c r="AT37296" s="60"/>
      <c r="AU37296" s="60"/>
      <c r="AV37296" s="60"/>
      <c r="AW37296" s="60"/>
      <c r="AX37296" s="60"/>
      <c r="AY37296" s="60"/>
      <c r="AZ37296" s="60"/>
      <c r="BA37296" s="60"/>
      <c r="BB37296" s="60"/>
      <c r="BC37296" s="61"/>
    </row>
    <row r="37297" spans="43:55">
      <c r="AQ37297" s="64"/>
      <c r="AR37297" s="64"/>
      <c r="AS37297" s="60"/>
      <c r="AT37297" s="60"/>
      <c r="AU37297" s="60"/>
      <c r="AV37297" s="60"/>
      <c r="AW37297" s="60"/>
      <c r="AX37297" s="60"/>
      <c r="AY37297" s="60"/>
      <c r="AZ37297" s="60"/>
      <c r="BA37297" s="60"/>
      <c r="BB37297" s="60"/>
      <c r="BC37297" s="61"/>
    </row>
    <row r="37298" spans="43:55">
      <c r="AQ37298" s="64"/>
      <c r="AR37298" s="64"/>
      <c r="AS37298" s="60"/>
      <c r="AT37298" s="60"/>
      <c r="AU37298" s="60"/>
      <c r="AV37298" s="60"/>
      <c r="AW37298" s="60"/>
      <c r="AX37298" s="60"/>
      <c r="AY37298" s="60"/>
      <c r="AZ37298" s="60"/>
      <c r="BA37298" s="60"/>
      <c r="BB37298" s="60"/>
      <c r="BC37298" s="61"/>
    </row>
    <row r="37299" spans="43:55">
      <c r="AQ37299" s="64"/>
      <c r="AR37299" s="64"/>
      <c r="AS37299" s="60"/>
      <c r="AT37299" s="60"/>
      <c r="AU37299" s="60"/>
      <c r="AV37299" s="60"/>
      <c r="AW37299" s="60"/>
      <c r="AX37299" s="60"/>
      <c r="AY37299" s="60"/>
      <c r="AZ37299" s="60"/>
      <c r="BA37299" s="60"/>
      <c r="BB37299" s="60"/>
      <c r="BC37299" s="61"/>
    </row>
    <row r="37300" spans="43:55">
      <c r="AQ37300" s="64"/>
      <c r="AR37300" s="64"/>
      <c r="AS37300" s="60"/>
      <c r="AT37300" s="60"/>
      <c r="AU37300" s="60"/>
      <c r="AV37300" s="60"/>
      <c r="AW37300" s="60"/>
      <c r="AX37300" s="60"/>
      <c r="AY37300" s="60"/>
      <c r="AZ37300" s="60"/>
      <c r="BA37300" s="60"/>
      <c r="BB37300" s="60"/>
      <c r="BC37300" s="61"/>
    </row>
    <row r="37301" spans="43:55">
      <c r="AQ37301" s="64"/>
      <c r="AR37301" s="64"/>
      <c r="AS37301" s="60"/>
      <c r="AT37301" s="60"/>
      <c r="AU37301" s="60"/>
      <c r="AV37301" s="60"/>
      <c r="AW37301" s="60"/>
      <c r="AX37301" s="60"/>
      <c r="AY37301" s="60"/>
      <c r="AZ37301" s="60"/>
      <c r="BA37301" s="60"/>
      <c r="BB37301" s="60"/>
      <c r="BC37301" s="61"/>
    </row>
    <row r="37302" spans="43:55">
      <c r="AQ37302" s="64"/>
      <c r="AR37302" s="64"/>
      <c r="AS37302" s="60"/>
      <c r="AT37302" s="60"/>
      <c r="AU37302" s="60"/>
      <c r="AV37302" s="60"/>
      <c r="AW37302" s="60"/>
      <c r="AX37302" s="60"/>
      <c r="AY37302" s="60"/>
      <c r="AZ37302" s="60"/>
      <c r="BA37302" s="60"/>
      <c r="BB37302" s="60"/>
      <c r="BC37302" s="61"/>
    </row>
    <row r="37303" spans="43:55">
      <c r="AQ37303" s="64"/>
      <c r="AR37303" s="64"/>
      <c r="AS37303" s="60"/>
      <c r="AT37303" s="60"/>
      <c r="AU37303" s="60"/>
      <c r="AV37303" s="60"/>
      <c r="AW37303" s="60"/>
      <c r="AX37303" s="60"/>
      <c r="AY37303" s="60"/>
      <c r="AZ37303" s="60"/>
      <c r="BA37303" s="60"/>
      <c r="BB37303" s="60"/>
      <c r="BC37303" s="61"/>
    </row>
    <row r="37304" spans="43:55">
      <c r="AQ37304" s="64"/>
      <c r="AR37304" s="64"/>
      <c r="AS37304" s="60"/>
      <c r="AT37304" s="60"/>
      <c r="AU37304" s="60"/>
      <c r="AV37304" s="60"/>
      <c r="AW37304" s="60"/>
      <c r="AX37304" s="60"/>
      <c r="AY37304" s="60"/>
      <c r="AZ37304" s="60"/>
      <c r="BA37304" s="60"/>
      <c r="BB37304" s="60"/>
      <c r="BC37304" s="61"/>
    </row>
    <row r="37305" spans="43:55">
      <c r="AQ37305" s="64"/>
      <c r="AR37305" s="64"/>
      <c r="AS37305" s="60"/>
      <c r="AT37305" s="60"/>
      <c r="AU37305" s="60"/>
      <c r="AV37305" s="60"/>
      <c r="AW37305" s="60"/>
      <c r="AX37305" s="60"/>
      <c r="AY37305" s="60"/>
      <c r="AZ37305" s="60"/>
      <c r="BA37305" s="60"/>
      <c r="BB37305" s="60"/>
      <c r="BC37305" s="61"/>
    </row>
    <row r="37306" spans="43:55">
      <c r="AQ37306" s="64"/>
      <c r="AR37306" s="64"/>
      <c r="AS37306" s="60"/>
      <c r="AT37306" s="60"/>
      <c r="AU37306" s="60"/>
      <c r="AV37306" s="60"/>
      <c r="AW37306" s="60"/>
      <c r="AX37306" s="60"/>
      <c r="AY37306" s="60"/>
      <c r="AZ37306" s="60"/>
      <c r="BA37306" s="60"/>
      <c r="BB37306" s="60"/>
      <c r="BC37306" s="61"/>
    </row>
    <row r="37307" spans="43:55">
      <c r="AQ37307" s="64"/>
      <c r="AR37307" s="64"/>
      <c r="AS37307" s="60"/>
      <c r="AT37307" s="60"/>
      <c r="AU37307" s="60"/>
      <c r="AV37307" s="60"/>
      <c r="AW37307" s="60"/>
      <c r="AX37307" s="60"/>
      <c r="AY37307" s="60"/>
      <c r="AZ37307" s="60"/>
      <c r="BA37307" s="60"/>
      <c r="BB37307" s="60"/>
      <c r="BC37307" s="61"/>
    </row>
    <row r="37308" spans="43:55">
      <c r="AQ37308" s="64"/>
      <c r="AR37308" s="64"/>
      <c r="AS37308" s="60"/>
      <c r="AT37308" s="60"/>
      <c r="AU37308" s="60"/>
      <c r="AV37308" s="60"/>
      <c r="AW37308" s="60"/>
      <c r="AX37308" s="60"/>
      <c r="AY37308" s="60"/>
      <c r="AZ37308" s="60"/>
      <c r="BA37308" s="60"/>
      <c r="BB37308" s="60"/>
      <c r="BC37308" s="61"/>
    </row>
    <row r="37309" spans="43:55">
      <c r="AQ37309" s="64"/>
      <c r="AR37309" s="64"/>
      <c r="AS37309" s="60"/>
      <c r="AT37309" s="60"/>
      <c r="AU37309" s="60"/>
      <c r="AV37309" s="60"/>
      <c r="AW37309" s="60"/>
      <c r="AX37309" s="60"/>
      <c r="AY37309" s="60"/>
      <c r="AZ37309" s="60"/>
      <c r="BA37309" s="60"/>
      <c r="BB37309" s="60"/>
      <c r="BC37309" s="61"/>
    </row>
    <row r="37310" spans="43:55">
      <c r="AQ37310" s="64"/>
      <c r="AR37310" s="64"/>
      <c r="AS37310" s="60"/>
      <c r="AT37310" s="60"/>
      <c r="AU37310" s="60"/>
      <c r="AV37310" s="60"/>
      <c r="AW37310" s="60"/>
      <c r="AX37310" s="60"/>
      <c r="AY37310" s="60"/>
      <c r="AZ37310" s="60"/>
      <c r="BA37310" s="60"/>
      <c r="BB37310" s="60"/>
      <c r="BC37310" s="61"/>
    </row>
    <row r="37311" spans="43:55">
      <c r="AQ37311" s="64"/>
      <c r="AR37311" s="64"/>
      <c r="AS37311" s="60"/>
      <c r="AT37311" s="60"/>
      <c r="AU37311" s="60"/>
      <c r="AV37311" s="60"/>
      <c r="AW37311" s="60"/>
      <c r="AX37311" s="60"/>
      <c r="AY37311" s="60"/>
      <c r="AZ37311" s="60"/>
      <c r="BA37311" s="60"/>
      <c r="BB37311" s="60"/>
      <c r="BC37311" s="61"/>
    </row>
    <row r="37312" spans="43:55">
      <c r="AQ37312" s="64"/>
      <c r="AR37312" s="64"/>
      <c r="AS37312" s="60"/>
      <c r="AT37312" s="60"/>
      <c r="AU37312" s="60"/>
      <c r="AV37312" s="60"/>
      <c r="AW37312" s="60"/>
      <c r="AX37312" s="60"/>
      <c r="AY37312" s="60"/>
      <c r="AZ37312" s="60"/>
      <c r="BA37312" s="60"/>
      <c r="BB37312" s="60"/>
      <c r="BC37312" s="61"/>
    </row>
    <row r="37313" spans="43:55">
      <c r="AQ37313" s="64"/>
      <c r="AR37313" s="64"/>
      <c r="AS37313" s="60"/>
      <c r="AT37313" s="60"/>
      <c r="AU37313" s="60"/>
      <c r="AV37313" s="60"/>
      <c r="AW37313" s="60"/>
      <c r="AX37313" s="60"/>
      <c r="AY37313" s="60"/>
      <c r="AZ37313" s="60"/>
      <c r="BA37313" s="60"/>
      <c r="BB37313" s="60"/>
      <c r="BC37313" s="61"/>
    </row>
    <row r="37314" spans="43:55">
      <c r="AQ37314" s="64"/>
      <c r="AR37314" s="64"/>
      <c r="AS37314" s="60"/>
      <c r="AT37314" s="60"/>
      <c r="AU37314" s="60"/>
      <c r="AV37314" s="60"/>
      <c r="AW37314" s="60"/>
      <c r="AX37314" s="60"/>
      <c r="AY37314" s="60"/>
      <c r="AZ37314" s="60"/>
      <c r="BA37314" s="60"/>
      <c r="BB37314" s="60"/>
      <c r="BC37314" s="61"/>
    </row>
    <row r="37315" spans="43:55">
      <c r="AQ37315" s="64"/>
      <c r="AR37315" s="64"/>
      <c r="AS37315" s="60"/>
      <c r="AT37315" s="60"/>
      <c r="AU37315" s="60"/>
      <c r="AV37315" s="60"/>
      <c r="AW37315" s="60"/>
      <c r="AX37315" s="60"/>
      <c r="AY37315" s="60"/>
      <c r="AZ37315" s="60"/>
      <c r="BA37315" s="60"/>
      <c r="BB37315" s="60"/>
      <c r="BC37315" s="61"/>
    </row>
    <row r="37316" spans="43:55">
      <c r="AQ37316" s="64"/>
      <c r="AR37316" s="64"/>
      <c r="AS37316" s="60"/>
      <c r="AT37316" s="60"/>
      <c r="AU37316" s="60"/>
      <c r="AV37316" s="60"/>
      <c r="AW37316" s="60"/>
      <c r="AX37316" s="60"/>
      <c r="AY37316" s="60"/>
      <c r="AZ37316" s="60"/>
      <c r="BA37316" s="60"/>
      <c r="BB37316" s="60"/>
      <c r="BC37316" s="61"/>
    </row>
    <row r="37317" spans="43:55">
      <c r="AQ37317" s="64"/>
      <c r="AR37317" s="64"/>
      <c r="AS37317" s="60"/>
      <c r="AT37317" s="60"/>
      <c r="AU37317" s="60"/>
      <c r="AV37317" s="60"/>
      <c r="AW37317" s="60"/>
      <c r="AX37317" s="60"/>
      <c r="AY37317" s="60"/>
      <c r="AZ37317" s="60"/>
      <c r="BA37317" s="60"/>
      <c r="BB37317" s="60"/>
      <c r="BC37317" s="61"/>
    </row>
    <row r="37318" spans="43:55">
      <c r="AQ37318" s="64"/>
      <c r="AR37318" s="64"/>
      <c r="AS37318" s="60"/>
      <c r="AT37318" s="60"/>
      <c r="AU37318" s="60"/>
      <c r="AV37318" s="60"/>
      <c r="AW37318" s="60"/>
      <c r="AX37318" s="60"/>
      <c r="AY37318" s="60"/>
      <c r="AZ37318" s="60"/>
      <c r="BA37318" s="60"/>
      <c r="BB37318" s="60"/>
      <c r="BC37318" s="61"/>
    </row>
    <row r="37319" spans="43:55">
      <c r="AQ37319" s="64"/>
      <c r="AR37319" s="64"/>
      <c r="AS37319" s="60"/>
      <c r="AT37319" s="60"/>
      <c r="AU37319" s="60"/>
      <c r="AV37319" s="60"/>
      <c r="AW37319" s="60"/>
      <c r="AX37319" s="60"/>
      <c r="AY37319" s="60"/>
      <c r="AZ37319" s="60"/>
      <c r="BA37319" s="60"/>
      <c r="BB37319" s="60"/>
      <c r="BC37319" s="61"/>
    </row>
    <row r="37320" spans="43:55">
      <c r="AQ37320" s="64"/>
      <c r="AR37320" s="64"/>
      <c r="AS37320" s="60"/>
      <c r="AT37320" s="60"/>
      <c r="AU37320" s="60"/>
      <c r="AV37320" s="60"/>
      <c r="AW37320" s="60"/>
      <c r="AX37320" s="60"/>
      <c r="AY37320" s="60"/>
      <c r="AZ37320" s="60"/>
      <c r="BA37320" s="60"/>
      <c r="BB37320" s="60"/>
      <c r="BC37320" s="61"/>
    </row>
    <row r="37321" spans="43:55">
      <c r="AQ37321" s="64"/>
      <c r="AR37321" s="64"/>
      <c r="AS37321" s="60"/>
      <c r="AT37321" s="60"/>
      <c r="AU37321" s="60"/>
      <c r="AV37321" s="60"/>
      <c r="AW37321" s="60"/>
      <c r="AX37321" s="60"/>
      <c r="AY37321" s="60"/>
      <c r="AZ37321" s="60"/>
      <c r="BA37321" s="60"/>
      <c r="BB37321" s="60"/>
      <c r="BC37321" s="61"/>
    </row>
    <row r="37322" spans="43:55">
      <c r="AQ37322" s="64"/>
      <c r="AR37322" s="64"/>
      <c r="AS37322" s="60"/>
      <c r="AT37322" s="60"/>
      <c r="AU37322" s="60"/>
      <c r="AV37322" s="60"/>
      <c r="AW37322" s="60"/>
      <c r="AX37322" s="60"/>
      <c r="AY37322" s="60"/>
      <c r="AZ37322" s="60"/>
      <c r="BA37322" s="60"/>
      <c r="BB37322" s="60"/>
      <c r="BC37322" s="61"/>
    </row>
    <row r="37323" spans="43:55">
      <c r="AQ37323" s="64"/>
      <c r="AR37323" s="64"/>
      <c r="AS37323" s="60"/>
      <c r="AT37323" s="60"/>
      <c r="AU37323" s="60"/>
      <c r="AV37323" s="60"/>
      <c r="AW37323" s="60"/>
      <c r="AX37323" s="60"/>
      <c r="AY37323" s="60"/>
      <c r="AZ37323" s="60"/>
      <c r="BA37323" s="60"/>
      <c r="BB37323" s="60"/>
      <c r="BC37323" s="61"/>
    </row>
    <row r="37324" spans="43:55">
      <c r="AQ37324" s="64"/>
      <c r="AR37324" s="64"/>
      <c r="AS37324" s="60"/>
      <c r="AT37324" s="60"/>
      <c r="AU37324" s="60"/>
      <c r="AV37324" s="60"/>
      <c r="AW37324" s="60"/>
      <c r="AX37324" s="60"/>
      <c r="AY37324" s="60"/>
      <c r="AZ37324" s="60"/>
      <c r="BA37324" s="60"/>
      <c r="BB37324" s="60"/>
      <c r="BC37324" s="61"/>
    </row>
    <row r="37325" spans="43:55">
      <c r="AQ37325" s="64"/>
      <c r="AR37325" s="64"/>
      <c r="AS37325" s="60"/>
      <c r="AT37325" s="60"/>
      <c r="AU37325" s="60"/>
      <c r="AV37325" s="60"/>
      <c r="AW37325" s="60"/>
      <c r="AX37325" s="60"/>
      <c r="AY37325" s="60"/>
      <c r="AZ37325" s="60"/>
      <c r="BA37325" s="60"/>
      <c r="BB37325" s="60"/>
      <c r="BC37325" s="61"/>
    </row>
    <row r="37326" spans="43:55">
      <c r="AQ37326" s="64"/>
      <c r="AR37326" s="64"/>
      <c r="AS37326" s="60"/>
      <c r="AT37326" s="60"/>
      <c r="AU37326" s="60"/>
      <c r="AV37326" s="60"/>
      <c r="AW37326" s="60"/>
      <c r="AX37326" s="60"/>
      <c r="AY37326" s="60"/>
      <c r="AZ37326" s="60"/>
      <c r="BA37326" s="60"/>
      <c r="BB37326" s="60"/>
      <c r="BC37326" s="61"/>
    </row>
    <row r="37327" spans="43:55">
      <c r="AQ37327" s="64"/>
      <c r="AR37327" s="64"/>
      <c r="AS37327" s="60"/>
      <c r="AT37327" s="60"/>
      <c r="AU37327" s="60"/>
      <c r="AV37327" s="60"/>
      <c r="AW37327" s="60"/>
      <c r="AX37327" s="60"/>
      <c r="AY37327" s="60"/>
      <c r="AZ37327" s="60"/>
      <c r="BA37327" s="60"/>
      <c r="BB37327" s="60"/>
      <c r="BC37327" s="61"/>
    </row>
    <row r="37328" spans="43:55">
      <c r="AQ37328" s="64"/>
      <c r="AR37328" s="64"/>
      <c r="AS37328" s="60"/>
      <c r="AT37328" s="60"/>
      <c r="AU37328" s="60"/>
      <c r="AV37328" s="60"/>
      <c r="AW37328" s="60"/>
      <c r="AX37328" s="60"/>
      <c r="AY37328" s="60"/>
      <c r="AZ37328" s="60"/>
      <c r="BA37328" s="60"/>
      <c r="BB37328" s="60"/>
      <c r="BC37328" s="61"/>
    </row>
    <row r="37329" spans="43:55">
      <c r="AQ37329" s="64"/>
      <c r="AR37329" s="64"/>
      <c r="AS37329" s="60"/>
      <c r="AT37329" s="60"/>
      <c r="AU37329" s="60"/>
      <c r="AV37329" s="60"/>
      <c r="AW37329" s="60"/>
      <c r="AX37329" s="60"/>
      <c r="AY37329" s="60"/>
      <c r="AZ37329" s="60"/>
      <c r="BA37329" s="60"/>
      <c r="BB37329" s="60"/>
      <c r="BC37329" s="61"/>
    </row>
    <row r="37330" spans="43:55">
      <c r="AQ37330" s="64"/>
      <c r="AR37330" s="64"/>
      <c r="AS37330" s="60"/>
      <c r="AT37330" s="60"/>
      <c r="AU37330" s="60"/>
      <c r="AV37330" s="60"/>
      <c r="AW37330" s="60"/>
      <c r="AX37330" s="60"/>
      <c r="AY37330" s="60"/>
      <c r="AZ37330" s="60"/>
      <c r="BA37330" s="60"/>
      <c r="BB37330" s="60"/>
      <c r="BC37330" s="61"/>
    </row>
    <row r="37331" spans="43:55">
      <c r="AQ37331" s="64"/>
      <c r="AR37331" s="64"/>
      <c r="AS37331" s="60"/>
      <c r="AT37331" s="60"/>
      <c r="AU37331" s="60"/>
      <c r="AV37331" s="60"/>
      <c r="AW37331" s="60"/>
      <c r="AX37331" s="60"/>
      <c r="AY37331" s="60"/>
      <c r="AZ37331" s="60"/>
      <c r="BA37331" s="60"/>
      <c r="BB37331" s="60"/>
      <c r="BC37331" s="61"/>
    </row>
    <row r="37332" spans="43:55">
      <c r="AQ37332" s="64"/>
      <c r="AR37332" s="64"/>
      <c r="AS37332" s="60"/>
      <c r="AT37332" s="60"/>
      <c r="AU37332" s="60"/>
      <c r="AV37332" s="60"/>
      <c r="AW37332" s="60"/>
      <c r="AX37332" s="60"/>
      <c r="AY37332" s="60"/>
      <c r="AZ37332" s="60"/>
      <c r="BA37332" s="60"/>
      <c r="BB37332" s="60"/>
      <c r="BC37332" s="61"/>
    </row>
    <row r="37333" spans="43:55">
      <c r="AQ37333" s="64"/>
      <c r="AR37333" s="64"/>
      <c r="AS37333" s="60"/>
      <c r="AT37333" s="60"/>
      <c r="AU37333" s="60"/>
      <c r="AV37333" s="60"/>
      <c r="AW37333" s="60"/>
      <c r="AX37333" s="60"/>
      <c r="AY37333" s="60"/>
      <c r="AZ37333" s="60"/>
      <c r="BA37333" s="60"/>
      <c r="BB37333" s="60"/>
      <c r="BC37333" s="61"/>
    </row>
    <row r="37334" spans="43:55">
      <c r="AQ37334" s="64"/>
      <c r="AR37334" s="64"/>
      <c r="AS37334" s="60"/>
      <c r="AT37334" s="60"/>
      <c r="AU37334" s="60"/>
      <c r="AV37334" s="60"/>
      <c r="AW37334" s="60"/>
      <c r="AX37334" s="60"/>
      <c r="AY37334" s="60"/>
      <c r="AZ37334" s="60"/>
      <c r="BA37334" s="60"/>
      <c r="BB37334" s="60"/>
      <c r="BC37334" s="61"/>
    </row>
    <row r="37335" spans="43:55">
      <c r="AQ37335" s="64"/>
      <c r="AR37335" s="64"/>
      <c r="AS37335" s="60"/>
      <c r="AT37335" s="60"/>
      <c r="AU37335" s="60"/>
      <c r="AV37335" s="60"/>
      <c r="AW37335" s="60"/>
      <c r="AX37335" s="60"/>
      <c r="AY37335" s="60"/>
      <c r="AZ37335" s="60"/>
      <c r="BA37335" s="60"/>
      <c r="BB37335" s="60"/>
      <c r="BC37335" s="61"/>
    </row>
    <row r="37336" spans="43:55">
      <c r="AQ37336" s="64"/>
      <c r="AR37336" s="64"/>
      <c r="AS37336" s="60"/>
      <c r="AT37336" s="60"/>
      <c r="AU37336" s="60"/>
      <c r="AV37336" s="60"/>
      <c r="AW37336" s="60"/>
      <c r="AX37336" s="60"/>
      <c r="AY37336" s="60"/>
      <c r="AZ37336" s="60"/>
      <c r="BA37336" s="60"/>
      <c r="BB37336" s="60"/>
      <c r="BC37336" s="61"/>
    </row>
    <row r="37337" spans="43:55">
      <c r="AQ37337" s="64"/>
      <c r="AR37337" s="64"/>
      <c r="AS37337" s="60"/>
      <c r="AT37337" s="60"/>
      <c r="AU37337" s="60"/>
      <c r="AV37337" s="60"/>
      <c r="AW37337" s="60"/>
      <c r="AX37337" s="60"/>
      <c r="AY37337" s="60"/>
      <c r="AZ37337" s="60"/>
      <c r="BA37337" s="60"/>
      <c r="BB37337" s="60"/>
      <c r="BC37337" s="61"/>
    </row>
    <row r="37338" spans="43:55">
      <c r="AQ37338" s="64"/>
      <c r="AR37338" s="64"/>
      <c r="AS37338" s="60"/>
      <c r="AT37338" s="60"/>
      <c r="AU37338" s="60"/>
      <c r="AV37338" s="60"/>
      <c r="AW37338" s="60"/>
      <c r="AX37338" s="60"/>
      <c r="AY37338" s="60"/>
      <c r="AZ37338" s="60"/>
      <c r="BA37338" s="60"/>
      <c r="BB37338" s="60"/>
      <c r="BC37338" s="61"/>
    </row>
    <row r="37339" spans="43:55">
      <c r="AQ37339" s="64"/>
      <c r="AR37339" s="64"/>
      <c r="AS37339" s="60"/>
      <c r="AT37339" s="60"/>
      <c r="AU37339" s="60"/>
      <c r="AV37339" s="60"/>
      <c r="AW37339" s="60"/>
      <c r="AX37339" s="60"/>
      <c r="AY37339" s="60"/>
      <c r="AZ37339" s="60"/>
      <c r="BA37339" s="60"/>
      <c r="BB37339" s="60"/>
      <c r="BC37339" s="61"/>
    </row>
    <row r="37340" spans="43:55">
      <c r="AQ37340" s="64"/>
      <c r="AR37340" s="64"/>
      <c r="AS37340" s="60"/>
      <c r="AT37340" s="60"/>
      <c r="AU37340" s="60"/>
      <c r="AV37340" s="60"/>
      <c r="AW37340" s="60"/>
      <c r="AX37340" s="60"/>
      <c r="AY37340" s="60"/>
      <c r="AZ37340" s="60"/>
      <c r="BA37340" s="60"/>
      <c r="BB37340" s="60"/>
      <c r="BC37340" s="61"/>
    </row>
    <row r="37341" spans="43:55">
      <c r="AQ37341" s="64"/>
      <c r="AR37341" s="64"/>
      <c r="AS37341" s="60"/>
      <c r="AT37341" s="60"/>
      <c r="AU37341" s="60"/>
      <c r="AV37341" s="60"/>
      <c r="AW37341" s="60"/>
      <c r="AX37341" s="60"/>
      <c r="AY37341" s="60"/>
      <c r="AZ37341" s="60"/>
      <c r="BA37341" s="60"/>
      <c r="BB37341" s="60"/>
      <c r="BC37341" s="61"/>
    </row>
    <row r="37342" spans="43:55">
      <c r="AQ37342" s="64"/>
      <c r="AR37342" s="64"/>
      <c r="AS37342" s="60"/>
      <c r="AT37342" s="60"/>
      <c r="AU37342" s="60"/>
      <c r="AV37342" s="60"/>
      <c r="AW37342" s="60"/>
      <c r="AX37342" s="60"/>
      <c r="AY37342" s="60"/>
      <c r="AZ37342" s="60"/>
      <c r="BA37342" s="60"/>
      <c r="BB37342" s="60"/>
      <c r="BC37342" s="61"/>
    </row>
    <row r="37343" spans="43:55">
      <c r="AQ37343" s="64"/>
      <c r="AR37343" s="64"/>
      <c r="AS37343" s="60"/>
      <c r="AT37343" s="60"/>
      <c r="AU37343" s="60"/>
      <c r="AV37343" s="60"/>
      <c r="AW37343" s="60"/>
      <c r="AX37343" s="60"/>
      <c r="AY37343" s="60"/>
      <c r="AZ37343" s="60"/>
      <c r="BA37343" s="60"/>
      <c r="BB37343" s="60"/>
      <c r="BC37343" s="61"/>
    </row>
    <row r="37344" spans="43:55">
      <c r="AQ37344" s="64"/>
      <c r="AR37344" s="64"/>
      <c r="AS37344" s="60"/>
      <c r="AT37344" s="60"/>
      <c r="AU37344" s="60"/>
      <c r="AV37344" s="60"/>
      <c r="AW37344" s="60"/>
      <c r="AX37344" s="60"/>
      <c r="AY37344" s="60"/>
      <c r="AZ37344" s="60"/>
      <c r="BA37344" s="60"/>
      <c r="BB37344" s="60"/>
      <c r="BC37344" s="61"/>
    </row>
    <row r="37345" spans="43:55">
      <c r="AQ37345" s="64"/>
      <c r="AR37345" s="64"/>
      <c r="AS37345" s="60"/>
      <c r="AT37345" s="60"/>
      <c r="AU37345" s="60"/>
      <c r="AV37345" s="60"/>
      <c r="AW37345" s="60"/>
      <c r="AX37345" s="60"/>
      <c r="AY37345" s="60"/>
      <c r="AZ37345" s="60"/>
      <c r="BA37345" s="60"/>
      <c r="BB37345" s="60"/>
      <c r="BC37345" s="61"/>
    </row>
    <row r="37346" spans="43:55">
      <c r="AQ37346" s="64"/>
      <c r="AR37346" s="64"/>
      <c r="AS37346" s="60"/>
      <c r="AT37346" s="60"/>
      <c r="AU37346" s="60"/>
      <c r="AV37346" s="60"/>
      <c r="AW37346" s="60"/>
      <c r="AX37346" s="60"/>
      <c r="AY37346" s="60"/>
      <c r="AZ37346" s="60"/>
      <c r="BA37346" s="60"/>
      <c r="BB37346" s="60"/>
      <c r="BC37346" s="61"/>
    </row>
    <row r="37347" spans="43:55">
      <c r="AQ37347" s="64"/>
      <c r="AR37347" s="64"/>
      <c r="AS37347" s="60"/>
      <c r="AT37347" s="60"/>
      <c r="AU37347" s="60"/>
      <c r="AV37347" s="60"/>
      <c r="AW37347" s="60"/>
      <c r="AX37347" s="60"/>
      <c r="AY37347" s="60"/>
      <c r="AZ37347" s="60"/>
      <c r="BA37347" s="60"/>
      <c r="BB37347" s="60"/>
      <c r="BC37347" s="61"/>
    </row>
    <row r="37348" spans="43:55">
      <c r="AQ37348" s="64"/>
      <c r="AR37348" s="64"/>
      <c r="AS37348" s="60"/>
      <c r="AT37348" s="60"/>
      <c r="AU37348" s="60"/>
      <c r="AV37348" s="60"/>
      <c r="AW37348" s="60"/>
      <c r="AX37348" s="60"/>
      <c r="AY37348" s="60"/>
      <c r="AZ37348" s="60"/>
      <c r="BA37348" s="60"/>
      <c r="BB37348" s="60"/>
      <c r="BC37348" s="61"/>
    </row>
    <row r="37349" spans="43:55">
      <c r="AQ37349" s="64"/>
      <c r="AR37349" s="64"/>
      <c r="AS37349" s="60"/>
      <c r="AT37349" s="60"/>
      <c r="AU37349" s="60"/>
      <c r="AV37349" s="60"/>
      <c r="AW37349" s="60"/>
      <c r="AX37349" s="60"/>
      <c r="AY37349" s="60"/>
      <c r="AZ37349" s="60"/>
      <c r="BA37349" s="60"/>
      <c r="BB37349" s="60"/>
      <c r="BC37349" s="61"/>
    </row>
    <row r="37350" spans="43:55">
      <c r="AQ37350" s="64"/>
      <c r="AR37350" s="64"/>
      <c r="AS37350" s="60"/>
      <c r="AT37350" s="60"/>
      <c r="AU37350" s="60"/>
      <c r="AV37350" s="60"/>
      <c r="AW37350" s="60"/>
      <c r="AX37350" s="60"/>
      <c r="AY37350" s="60"/>
      <c r="AZ37350" s="60"/>
      <c r="BA37350" s="60"/>
      <c r="BB37350" s="60"/>
      <c r="BC37350" s="61"/>
    </row>
    <row r="37351" spans="43:55">
      <c r="AQ37351" s="64"/>
      <c r="AR37351" s="64"/>
      <c r="AS37351" s="60"/>
      <c r="AT37351" s="60"/>
      <c r="AU37351" s="60"/>
      <c r="AV37351" s="60"/>
      <c r="AW37351" s="60"/>
      <c r="AX37351" s="60"/>
      <c r="AY37351" s="60"/>
      <c r="AZ37351" s="60"/>
      <c r="BA37351" s="60"/>
      <c r="BB37351" s="60"/>
      <c r="BC37351" s="61"/>
    </row>
    <row r="37352" spans="43:55">
      <c r="AQ37352" s="64"/>
      <c r="AR37352" s="64"/>
      <c r="AS37352" s="60"/>
      <c r="AT37352" s="60"/>
      <c r="AU37352" s="60"/>
      <c r="AV37352" s="60"/>
      <c r="AW37352" s="60"/>
      <c r="AX37352" s="60"/>
      <c r="AY37352" s="60"/>
      <c r="AZ37352" s="60"/>
      <c r="BA37352" s="60"/>
      <c r="BB37352" s="60"/>
      <c r="BC37352" s="61"/>
    </row>
    <row r="37353" spans="43:55">
      <c r="AQ37353" s="64"/>
      <c r="AR37353" s="64"/>
      <c r="AS37353" s="60"/>
      <c r="AT37353" s="60"/>
      <c r="AU37353" s="60"/>
      <c r="AV37353" s="60"/>
      <c r="AW37353" s="60"/>
      <c r="AX37353" s="60"/>
      <c r="AY37353" s="60"/>
      <c r="AZ37353" s="60"/>
      <c r="BA37353" s="60"/>
      <c r="BB37353" s="60"/>
      <c r="BC37353" s="61"/>
    </row>
    <row r="37354" spans="43:55">
      <c r="AQ37354" s="64"/>
      <c r="AR37354" s="64"/>
      <c r="AS37354" s="60"/>
      <c r="AT37354" s="60"/>
      <c r="AU37354" s="60"/>
      <c r="AV37354" s="60"/>
      <c r="AW37354" s="60"/>
      <c r="AX37354" s="60"/>
      <c r="AY37354" s="60"/>
      <c r="AZ37354" s="60"/>
      <c r="BA37354" s="60"/>
      <c r="BB37354" s="60"/>
      <c r="BC37354" s="61"/>
    </row>
    <row r="37355" spans="43:55">
      <c r="AQ37355" s="64"/>
      <c r="AR37355" s="64"/>
      <c r="AS37355" s="60"/>
      <c r="AT37355" s="60"/>
      <c r="AU37355" s="60"/>
      <c r="AV37355" s="60"/>
      <c r="AW37355" s="60"/>
      <c r="AX37355" s="60"/>
      <c r="AY37355" s="60"/>
      <c r="AZ37355" s="60"/>
      <c r="BA37355" s="60"/>
      <c r="BB37355" s="60"/>
      <c r="BC37355" s="61"/>
    </row>
    <row r="37356" spans="43:55">
      <c r="AQ37356" s="64"/>
      <c r="AR37356" s="64"/>
      <c r="AS37356" s="60"/>
      <c r="AT37356" s="60"/>
      <c r="AU37356" s="60"/>
      <c r="AV37356" s="60"/>
      <c r="AW37356" s="60"/>
      <c r="AX37356" s="60"/>
      <c r="AY37356" s="60"/>
      <c r="AZ37356" s="60"/>
      <c r="BA37356" s="60"/>
      <c r="BB37356" s="60"/>
      <c r="BC37356" s="61"/>
    </row>
    <row r="37357" spans="43:55">
      <c r="AQ37357" s="64"/>
      <c r="AR37357" s="64"/>
      <c r="AS37357" s="60"/>
      <c r="AT37357" s="60"/>
      <c r="AU37357" s="60"/>
      <c r="AV37357" s="60"/>
      <c r="AW37357" s="60"/>
      <c r="AX37357" s="60"/>
      <c r="AY37357" s="60"/>
      <c r="AZ37357" s="60"/>
      <c r="BA37357" s="60"/>
      <c r="BB37357" s="60"/>
      <c r="BC37357" s="61"/>
    </row>
    <row r="37358" spans="43:55">
      <c r="AQ37358" s="64"/>
      <c r="AR37358" s="64"/>
      <c r="AS37358" s="60"/>
      <c r="AT37358" s="60"/>
      <c r="AU37358" s="60"/>
      <c r="AV37358" s="60"/>
      <c r="AW37358" s="60"/>
      <c r="AX37358" s="60"/>
      <c r="AY37358" s="60"/>
      <c r="AZ37358" s="60"/>
      <c r="BA37358" s="60"/>
      <c r="BB37358" s="60"/>
      <c r="BC37358" s="61"/>
    </row>
    <row r="37359" spans="43:55">
      <c r="AQ37359" s="64"/>
      <c r="AR37359" s="64"/>
      <c r="AS37359" s="60"/>
      <c r="AT37359" s="60"/>
      <c r="AU37359" s="60"/>
      <c r="AV37359" s="60"/>
      <c r="AW37359" s="60"/>
      <c r="AX37359" s="60"/>
      <c r="AY37359" s="60"/>
      <c r="AZ37359" s="60"/>
      <c r="BA37359" s="60"/>
      <c r="BB37359" s="60"/>
      <c r="BC37359" s="61"/>
    </row>
    <row r="37360" spans="43:55">
      <c r="AQ37360" s="64"/>
      <c r="AR37360" s="64"/>
      <c r="AS37360" s="60"/>
      <c r="AT37360" s="60"/>
      <c r="AU37360" s="60"/>
      <c r="AV37360" s="60"/>
      <c r="AW37360" s="60"/>
      <c r="AX37360" s="60"/>
      <c r="AY37360" s="60"/>
      <c r="AZ37360" s="60"/>
      <c r="BA37360" s="60"/>
      <c r="BB37360" s="60"/>
      <c r="BC37360" s="61"/>
    </row>
    <row r="37361" spans="43:55">
      <c r="AQ37361" s="64"/>
      <c r="AR37361" s="64"/>
      <c r="AS37361" s="60"/>
      <c r="AT37361" s="60"/>
      <c r="AU37361" s="60"/>
      <c r="AV37361" s="60"/>
      <c r="AW37361" s="60"/>
      <c r="AX37361" s="60"/>
      <c r="AY37361" s="60"/>
      <c r="AZ37361" s="60"/>
      <c r="BA37361" s="60"/>
      <c r="BB37361" s="60"/>
      <c r="BC37361" s="61"/>
    </row>
    <row r="37362" spans="43:55">
      <c r="AQ37362" s="64"/>
      <c r="AR37362" s="64"/>
      <c r="AS37362" s="60"/>
      <c r="AT37362" s="60"/>
      <c r="AU37362" s="60"/>
      <c r="AV37362" s="60"/>
      <c r="AW37362" s="60"/>
      <c r="AX37362" s="60"/>
      <c r="AY37362" s="60"/>
      <c r="AZ37362" s="60"/>
      <c r="BA37362" s="60"/>
      <c r="BB37362" s="60"/>
      <c r="BC37362" s="61"/>
    </row>
    <row r="37363" spans="43:55">
      <c r="AQ37363" s="64"/>
      <c r="AR37363" s="64"/>
      <c r="AS37363" s="60"/>
      <c r="AT37363" s="60"/>
      <c r="AU37363" s="60"/>
      <c r="AV37363" s="60"/>
      <c r="AW37363" s="60"/>
      <c r="AX37363" s="60"/>
      <c r="AY37363" s="60"/>
      <c r="AZ37363" s="60"/>
      <c r="BA37363" s="60"/>
      <c r="BB37363" s="60"/>
      <c r="BC37363" s="61"/>
    </row>
    <row r="37364" spans="43:55">
      <c r="AQ37364" s="64"/>
      <c r="AR37364" s="64"/>
      <c r="AS37364" s="60"/>
      <c r="AT37364" s="60"/>
      <c r="AU37364" s="60"/>
      <c r="AV37364" s="60"/>
      <c r="AW37364" s="60"/>
      <c r="AX37364" s="60"/>
      <c r="AY37364" s="60"/>
      <c r="AZ37364" s="60"/>
      <c r="BA37364" s="60"/>
      <c r="BB37364" s="60"/>
      <c r="BC37364" s="61"/>
    </row>
    <row r="37365" spans="43:55">
      <c r="AQ37365" s="64"/>
      <c r="AR37365" s="64"/>
      <c r="AS37365" s="60"/>
      <c r="AT37365" s="60"/>
      <c r="AU37365" s="60"/>
      <c r="AV37365" s="60"/>
      <c r="AW37365" s="60"/>
      <c r="AX37365" s="60"/>
      <c r="AY37365" s="60"/>
      <c r="AZ37365" s="60"/>
      <c r="BA37365" s="60"/>
      <c r="BB37365" s="60"/>
      <c r="BC37365" s="61"/>
    </row>
    <row r="37366" spans="43:55">
      <c r="AQ37366" s="64"/>
      <c r="AR37366" s="64"/>
      <c r="AS37366" s="60"/>
      <c r="AT37366" s="60"/>
      <c r="AU37366" s="60"/>
      <c r="AV37366" s="60"/>
      <c r="AW37366" s="60"/>
      <c r="AX37366" s="60"/>
      <c r="AY37366" s="60"/>
      <c r="AZ37366" s="60"/>
      <c r="BA37366" s="60"/>
      <c r="BB37366" s="60"/>
      <c r="BC37366" s="61"/>
    </row>
    <row r="37367" spans="43:55">
      <c r="AQ37367" s="64"/>
      <c r="AR37367" s="64"/>
      <c r="AS37367" s="60"/>
      <c r="AT37367" s="60"/>
      <c r="AU37367" s="60"/>
      <c r="AV37367" s="60"/>
      <c r="AW37367" s="60"/>
      <c r="AX37367" s="60"/>
      <c r="AY37367" s="60"/>
      <c r="AZ37367" s="60"/>
      <c r="BA37367" s="60"/>
      <c r="BB37367" s="60"/>
      <c r="BC37367" s="61"/>
    </row>
    <row r="37368" spans="43:55">
      <c r="AQ37368" s="64"/>
      <c r="AR37368" s="64"/>
      <c r="AS37368" s="60"/>
      <c r="AT37368" s="60"/>
      <c r="AU37368" s="60"/>
      <c r="AV37368" s="60"/>
      <c r="AW37368" s="60"/>
      <c r="AX37368" s="60"/>
      <c r="AY37368" s="60"/>
      <c r="AZ37368" s="60"/>
      <c r="BA37368" s="60"/>
      <c r="BB37368" s="60"/>
      <c r="BC37368" s="61"/>
    </row>
    <row r="37369" spans="43:55">
      <c r="AQ37369" s="64"/>
      <c r="AR37369" s="64"/>
      <c r="AS37369" s="60"/>
      <c r="AT37369" s="60"/>
      <c r="AU37369" s="60"/>
      <c r="AV37369" s="60"/>
      <c r="AW37369" s="60"/>
      <c r="AX37369" s="60"/>
      <c r="AY37369" s="60"/>
      <c r="AZ37369" s="60"/>
      <c r="BA37369" s="60"/>
      <c r="BB37369" s="60"/>
      <c r="BC37369" s="61"/>
    </row>
    <row r="37370" spans="43:55">
      <c r="AQ37370" s="64"/>
      <c r="AR37370" s="64"/>
      <c r="AS37370" s="60"/>
      <c r="AT37370" s="60"/>
      <c r="AU37370" s="60"/>
      <c r="AV37370" s="60"/>
      <c r="AW37370" s="60"/>
      <c r="AX37370" s="60"/>
      <c r="AY37370" s="60"/>
      <c r="AZ37370" s="60"/>
      <c r="BA37370" s="60"/>
      <c r="BB37370" s="60"/>
      <c r="BC37370" s="61"/>
    </row>
    <row r="37371" spans="43:55">
      <c r="AQ37371" s="64"/>
      <c r="AR37371" s="64"/>
      <c r="AS37371" s="60"/>
      <c r="AT37371" s="60"/>
      <c r="AU37371" s="60"/>
      <c r="AV37371" s="60"/>
      <c r="AW37371" s="60"/>
      <c r="AX37371" s="60"/>
      <c r="AY37371" s="60"/>
      <c r="AZ37371" s="60"/>
      <c r="BA37371" s="60"/>
      <c r="BB37371" s="60"/>
      <c r="BC37371" s="61"/>
    </row>
    <row r="37372" spans="43:55">
      <c r="AQ37372" s="64"/>
      <c r="AR37372" s="64"/>
      <c r="AS37372" s="60"/>
      <c r="AT37372" s="60"/>
      <c r="AU37372" s="60"/>
      <c r="AV37372" s="60"/>
      <c r="AW37372" s="60"/>
      <c r="AX37372" s="60"/>
      <c r="AY37372" s="60"/>
      <c r="AZ37372" s="60"/>
      <c r="BA37372" s="60"/>
      <c r="BB37372" s="60"/>
      <c r="BC37372" s="61"/>
    </row>
    <row r="37373" spans="43:55">
      <c r="AQ37373" s="64"/>
      <c r="AR37373" s="64"/>
      <c r="AS37373" s="60"/>
      <c r="AT37373" s="60"/>
      <c r="AU37373" s="60"/>
      <c r="AV37373" s="60"/>
      <c r="AW37373" s="60"/>
      <c r="AX37373" s="60"/>
      <c r="AY37373" s="60"/>
      <c r="AZ37373" s="60"/>
      <c r="BA37373" s="60"/>
      <c r="BB37373" s="60"/>
      <c r="BC37373" s="61"/>
    </row>
    <row r="37374" spans="43:55">
      <c r="AQ37374" s="64"/>
      <c r="AR37374" s="64"/>
      <c r="AS37374" s="60"/>
      <c r="AT37374" s="60"/>
      <c r="AU37374" s="60"/>
      <c r="AV37374" s="60"/>
      <c r="AW37374" s="60"/>
      <c r="AX37374" s="60"/>
      <c r="AY37374" s="60"/>
      <c r="AZ37374" s="60"/>
      <c r="BA37374" s="60"/>
      <c r="BB37374" s="60"/>
      <c r="BC37374" s="61"/>
    </row>
    <row r="37375" spans="43:55">
      <c r="AQ37375" s="64"/>
      <c r="AR37375" s="64"/>
      <c r="AS37375" s="60"/>
      <c r="AT37375" s="60"/>
      <c r="AU37375" s="60"/>
      <c r="AV37375" s="60"/>
      <c r="AW37375" s="60"/>
      <c r="AX37375" s="60"/>
      <c r="AY37375" s="60"/>
      <c r="AZ37375" s="60"/>
      <c r="BA37375" s="60"/>
      <c r="BB37375" s="60"/>
      <c r="BC37375" s="61"/>
    </row>
    <row r="37376" spans="43:55">
      <c r="AQ37376" s="64"/>
      <c r="AR37376" s="64"/>
      <c r="AS37376" s="60"/>
      <c r="AT37376" s="60"/>
      <c r="AU37376" s="60"/>
      <c r="AV37376" s="60"/>
      <c r="AW37376" s="60"/>
      <c r="AX37376" s="60"/>
      <c r="AY37376" s="60"/>
      <c r="AZ37376" s="60"/>
      <c r="BA37376" s="60"/>
      <c r="BB37376" s="60"/>
      <c r="BC37376" s="61"/>
    </row>
    <row r="37377" spans="43:55">
      <c r="AQ37377" s="64"/>
      <c r="AR37377" s="64"/>
      <c r="AS37377" s="60"/>
      <c r="AT37377" s="60"/>
      <c r="AU37377" s="60"/>
      <c r="AV37377" s="60"/>
      <c r="AW37377" s="60"/>
      <c r="AX37377" s="60"/>
      <c r="AY37377" s="60"/>
      <c r="AZ37377" s="60"/>
      <c r="BA37377" s="60"/>
      <c r="BB37377" s="60"/>
      <c r="BC37377" s="61"/>
    </row>
    <row r="37378" spans="43:55">
      <c r="AQ37378" s="64"/>
      <c r="AR37378" s="64"/>
      <c r="AS37378" s="60"/>
      <c r="AT37378" s="60"/>
      <c r="AU37378" s="60"/>
      <c r="AV37378" s="60"/>
      <c r="AW37378" s="60"/>
      <c r="AX37378" s="60"/>
      <c r="AY37378" s="60"/>
      <c r="AZ37378" s="60"/>
      <c r="BA37378" s="60"/>
      <c r="BB37378" s="60"/>
      <c r="BC37378" s="61"/>
    </row>
    <row r="37379" spans="43:55">
      <c r="AQ37379" s="64"/>
      <c r="AR37379" s="64"/>
      <c r="AS37379" s="60"/>
      <c r="AT37379" s="60"/>
      <c r="AU37379" s="60"/>
      <c r="AV37379" s="60"/>
      <c r="AW37379" s="60"/>
      <c r="AX37379" s="60"/>
      <c r="AY37379" s="60"/>
      <c r="AZ37379" s="60"/>
      <c r="BA37379" s="60"/>
      <c r="BB37379" s="60"/>
      <c r="BC37379" s="61"/>
    </row>
    <row r="37380" spans="43:55">
      <c r="AQ37380" s="64"/>
      <c r="AR37380" s="64"/>
      <c r="AS37380" s="60"/>
      <c r="AT37380" s="60"/>
      <c r="AU37380" s="60"/>
      <c r="AV37380" s="60"/>
      <c r="AW37380" s="60"/>
      <c r="AX37380" s="60"/>
      <c r="AY37380" s="60"/>
      <c r="AZ37380" s="60"/>
      <c r="BA37380" s="60"/>
      <c r="BB37380" s="60"/>
      <c r="BC37380" s="61"/>
    </row>
    <row r="37381" spans="43:55">
      <c r="AQ37381" s="64"/>
      <c r="AR37381" s="64"/>
      <c r="AS37381" s="60"/>
      <c r="AT37381" s="60"/>
      <c r="AU37381" s="60"/>
      <c r="AV37381" s="60"/>
      <c r="AW37381" s="60"/>
      <c r="AX37381" s="60"/>
      <c r="AY37381" s="60"/>
      <c r="AZ37381" s="60"/>
      <c r="BA37381" s="60"/>
      <c r="BB37381" s="60"/>
      <c r="BC37381" s="61"/>
    </row>
    <row r="37382" spans="43:55">
      <c r="AQ37382" s="64"/>
      <c r="AR37382" s="64"/>
      <c r="AS37382" s="60"/>
      <c r="AT37382" s="60"/>
      <c r="AU37382" s="60"/>
      <c r="AV37382" s="60"/>
      <c r="AW37382" s="60"/>
      <c r="AX37382" s="60"/>
      <c r="AY37382" s="60"/>
      <c r="AZ37382" s="60"/>
      <c r="BA37382" s="60"/>
      <c r="BB37382" s="60"/>
      <c r="BC37382" s="61"/>
    </row>
    <row r="37383" spans="43:55">
      <c r="AQ37383" s="64"/>
      <c r="AR37383" s="64"/>
      <c r="AS37383" s="60"/>
      <c r="AT37383" s="60"/>
      <c r="AU37383" s="60"/>
      <c r="AV37383" s="60"/>
      <c r="AW37383" s="60"/>
      <c r="AX37383" s="60"/>
      <c r="AY37383" s="60"/>
      <c r="AZ37383" s="60"/>
      <c r="BA37383" s="60"/>
      <c r="BB37383" s="60"/>
      <c r="BC37383" s="61"/>
    </row>
    <row r="37384" spans="43:55">
      <c r="AQ37384" s="64"/>
      <c r="AR37384" s="64"/>
      <c r="AS37384" s="60"/>
      <c r="AT37384" s="60"/>
      <c r="AU37384" s="60"/>
      <c r="AV37384" s="60"/>
      <c r="AW37384" s="60"/>
      <c r="AX37384" s="60"/>
      <c r="AY37384" s="60"/>
      <c r="AZ37384" s="60"/>
      <c r="BA37384" s="60"/>
      <c r="BB37384" s="60"/>
      <c r="BC37384" s="61"/>
    </row>
    <row r="37385" spans="43:55">
      <c r="AQ37385" s="64"/>
      <c r="AR37385" s="64"/>
      <c r="AS37385" s="60"/>
      <c r="AT37385" s="60"/>
      <c r="AU37385" s="60"/>
      <c r="AV37385" s="60"/>
      <c r="AW37385" s="60"/>
      <c r="AX37385" s="60"/>
      <c r="AY37385" s="60"/>
      <c r="AZ37385" s="60"/>
      <c r="BA37385" s="60"/>
      <c r="BB37385" s="60"/>
      <c r="BC37385" s="61"/>
    </row>
    <row r="37386" spans="43:55">
      <c r="AQ37386" s="64"/>
      <c r="AR37386" s="64"/>
      <c r="AS37386" s="60"/>
      <c r="AT37386" s="60"/>
      <c r="AU37386" s="60"/>
      <c r="AV37386" s="60"/>
      <c r="AW37386" s="60"/>
      <c r="AX37386" s="60"/>
      <c r="AY37386" s="60"/>
      <c r="AZ37386" s="60"/>
      <c r="BA37386" s="60"/>
      <c r="BB37386" s="60"/>
      <c r="BC37386" s="61"/>
    </row>
    <row r="37387" spans="43:55">
      <c r="AQ37387" s="64"/>
      <c r="AR37387" s="64"/>
      <c r="AS37387" s="60"/>
      <c r="AT37387" s="60"/>
      <c r="AU37387" s="60"/>
      <c r="AV37387" s="60"/>
      <c r="AW37387" s="60"/>
      <c r="AX37387" s="60"/>
      <c r="AY37387" s="60"/>
      <c r="AZ37387" s="60"/>
      <c r="BA37387" s="60"/>
      <c r="BB37387" s="60"/>
      <c r="BC37387" s="61"/>
    </row>
    <row r="37388" spans="43:55">
      <c r="AQ37388" s="64"/>
      <c r="AR37388" s="64"/>
      <c r="AS37388" s="60"/>
      <c r="AT37388" s="60"/>
      <c r="AU37388" s="60"/>
      <c r="AV37388" s="60"/>
      <c r="AW37388" s="60"/>
      <c r="AX37388" s="60"/>
      <c r="AY37388" s="60"/>
      <c r="AZ37388" s="60"/>
      <c r="BA37388" s="60"/>
      <c r="BB37388" s="60"/>
      <c r="BC37388" s="61"/>
    </row>
    <row r="37389" spans="43:55">
      <c r="AQ37389" s="64"/>
      <c r="AR37389" s="64"/>
      <c r="AS37389" s="60"/>
      <c r="AT37389" s="60"/>
      <c r="AU37389" s="60"/>
      <c r="AV37389" s="60"/>
      <c r="AW37389" s="60"/>
      <c r="AX37389" s="60"/>
      <c r="AY37389" s="60"/>
      <c r="AZ37389" s="60"/>
      <c r="BA37389" s="60"/>
      <c r="BB37389" s="60"/>
      <c r="BC37389" s="61"/>
    </row>
    <row r="37390" spans="43:55">
      <c r="AQ37390" s="64"/>
      <c r="AR37390" s="64"/>
      <c r="AS37390" s="60"/>
      <c r="AT37390" s="60"/>
      <c r="AU37390" s="60"/>
      <c r="AV37390" s="60"/>
      <c r="AW37390" s="60"/>
      <c r="AX37390" s="60"/>
      <c r="AY37390" s="60"/>
      <c r="AZ37390" s="60"/>
      <c r="BA37390" s="60"/>
      <c r="BB37390" s="60"/>
      <c r="BC37390" s="61"/>
    </row>
    <row r="37391" spans="43:55">
      <c r="AQ37391" s="64"/>
      <c r="AR37391" s="64"/>
      <c r="AS37391" s="60"/>
      <c r="AT37391" s="60"/>
      <c r="AU37391" s="60"/>
      <c r="AV37391" s="60"/>
      <c r="AW37391" s="60"/>
      <c r="AX37391" s="60"/>
      <c r="AY37391" s="60"/>
      <c r="AZ37391" s="60"/>
      <c r="BA37391" s="60"/>
      <c r="BB37391" s="60"/>
      <c r="BC37391" s="61"/>
    </row>
    <row r="37392" spans="43:55">
      <c r="AQ37392" s="64"/>
      <c r="AR37392" s="64"/>
      <c r="AS37392" s="60"/>
      <c r="AT37392" s="60"/>
      <c r="AU37392" s="60"/>
      <c r="AV37392" s="60"/>
      <c r="AW37392" s="60"/>
      <c r="AX37392" s="60"/>
      <c r="AY37392" s="60"/>
      <c r="AZ37392" s="60"/>
      <c r="BA37392" s="60"/>
      <c r="BB37392" s="60"/>
      <c r="BC37392" s="61"/>
    </row>
    <row r="37393" spans="43:55">
      <c r="AQ37393" s="64"/>
      <c r="AR37393" s="64"/>
      <c r="AS37393" s="60"/>
      <c r="AT37393" s="60"/>
      <c r="AU37393" s="60"/>
      <c r="AV37393" s="60"/>
      <c r="AW37393" s="60"/>
      <c r="AX37393" s="60"/>
      <c r="AY37393" s="60"/>
      <c r="AZ37393" s="60"/>
      <c r="BA37393" s="60"/>
      <c r="BB37393" s="60"/>
      <c r="BC37393" s="61"/>
    </row>
    <row r="37394" spans="43:55">
      <c r="AQ37394" s="64"/>
      <c r="AR37394" s="64"/>
      <c r="AS37394" s="60"/>
      <c r="AT37394" s="60"/>
      <c r="AU37394" s="60"/>
      <c r="AV37394" s="60"/>
      <c r="AW37394" s="60"/>
      <c r="AX37394" s="60"/>
      <c r="AY37394" s="60"/>
      <c r="AZ37394" s="60"/>
      <c r="BA37394" s="60"/>
      <c r="BB37394" s="60"/>
      <c r="BC37394" s="61"/>
    </row>
    <row r="37395" spans="43:55">
      <c r="AQ37395" s="64"/>
      <c r="AR37395" s="64"/>
      <c r="AS37395" s="60"/>
      <c r="AT37395" s="60"/>
      <c r="AU37395" s="60"/>
      <c r="AV37395" s="60"/>
      <c r="AW37395" s="60"/>
      <c r="AX37395" s="60"/>
      <c r="AY37395" s="60"/>
      <c r="AZ37395" s="60"/>
      <c r="BA37395" s="60"/>
      <c r="BB37395" s="60"/>
      <c r="BC37395" s="61"/>
    </row>
    <row r="37396" spans="43:55">
      <c r="AQ37396" s="64"/>
      <c r="AR37396" s="64"/>
      <c r="AS37396" s="60"/>
      <c r="AT37396" s="60"/>
      <c r="AU37396" s="60"/>
      <c r="AV37396" s="60"/>
      <c r="AW37396" s="60"/>
      <c r="AX37396" s="60"/>
      <c r="AY37396" s="60"/>
      <c r="AZ37396" s="60"/>
      <c r="BA37396" s="60"/>
      <c r="BB37396" s="60"/>
      <c r="BC37396" s="61"/>
    </row>
    <row r="37397" spans="43:55">
      <c r="AQ37397" s="64"/>
      <c r="AR37397" s="64"/>
      <c r="AS37397" s="60"/>
      <c r="AT37397" s="60"/>
      <c r="AU37397" s="60"/>
      <c r="AV37397" s="60"/>
      <c r="AW37397" s="60"/>
      <c r="AX37397" s="60"/>
      <c r="AY37397" s="60"/>
      <c r="AZ37397" s="60"/>
      <c r="BA37397" s="60"/>
      <c r="BB37397" s="60"/>
      <c r="BC37397" s="61"/>
    </row>
    <row r="37398" spans="43:55">
      <c r="AQ37398" s="64"/>
      <c r="AR37398" s="64"/>
      <c r="AS37398" s="60"/>
      <c r="AT37398" s="60"/>
      <c r="AU37398" s="60"/>
      <c r="AV37398" s="60"/>
      <c r="AW37398" s="60"/>
      <c r="AX37398" s="60"/>
      <c r="AY37398" s="60"/>
      <c r="AZ37398" s="60"/>
      <c r="BA37398" s="60"/>
      <c r="BB37398" s="60"/>
      <c r="BC37398" s="61"/>
    </row>
    <row r="37399" spans="43:55">
      <c r="AQ37399" s="64"/>
      <c r="AR37399" s="64"/>
      <c r="AS37399" s="60"/>
      <c r="AT37399" s="60"/>
      <c r="AU37399" s="60"/>
      <c r="AV37399" s="60"/>
      <c r="AW37399" s="60"/>
      <c r="AX37399" s="60"/>
      <c r="AY37399" s="60"/>
      <c r="AZ37399" s="60"/>
      <c r="BA37399" s="60"/>
      <c r="BB37399" s="60"/>
      <c r="BC37399" s="61"/>
    </row>
    <row r="37400" spans="43:55">
      <c r="AQ37400" s="64"/>
      <c r="AR37400" s="64"/>
      <c r="AS37400" s="60"/>
      <c r="AT37400" s="60"/>
      <c r="AU37400" s="60"/>
      <c r="AV37400" s="60"/>
      <c r="AW37400" s="60"/>
      <c r="AX37400" s="60"/>
      <c r="AY37400" s="60"/>
      <c r="AZ37400" s="60"/>
      <c r="BA37400" s="60"/>
      <c r="BB37400" s="60"/>
      <c r="BC37400" s="61"/>
    </row>
    <row r="37401" spans="43:55">
      <c r="AQ37401" s="64"/>
      <c r="AR37401" s="64"/>
      <c r="AS37401" s="60"/>
      <c r="AT37401" s="60"/>
      <c r="AU37401" s="60"/>
      <c r="AV37401" s="60"/>
      <c r="AW37401" s="60"/>
      <c r="AX37401" s="60"/>
      <c r="AY37401" s="60"/>
      <c r="AZ37401" s="60"/>
      <c r="BA37401" s="60"/>
      <c r="BB37401" s="60"/>
      <c r="BC37401" s="61"/>
    </row>
    <row r="37402" spans="43:55">
      <c r="AQ37402" s="64"/>
      <c r="AR37402" s="64"/>
      <c r="AS37402" s="60"/>
      <c r="AT37402" s="60"/>
      <c r="AU37402" s="60"/>
      <c r="AV37402" s="60"/>
      <c r="AW37402" s="60"/>
      <c r="AX37402" s="60"/>
      <c r="AY37402" s="60"/>
      <c r="AZ37402" s="60"/>
      <c r="BA37402" s="60"/>
      <c r="BB37402" s="60"/>
      <c r="BC37402" s="61"/>
    </row>
    <row r="37403" spans="43:55">
      <c r="AQ37403" s="64"/>
      <c r="AR37403" s="64"/>
      <c r="AS37403" s="60"/>
      <c r="AT37403" s="60"/>
      <c r="AU37403" s="60"/>
      <c r="AV37403" s="60"/>
      <c r="AW37403" s="60"/>
      <c r="AX37403" s="60"/>
      <c r="AY37403" s="60"/>
      <c r="AZ37403" s="60"/>
      <c r="BA37403" s="60"/>
      <c r="BB37403" s="60"/>
      <c r="BC37403" s="61"/>
    </row>
    <row r="37404" spans="43:55">
      <c r="AQ37404" s="64"/>
      <c r="AR37404" s="64"/>
      <c r="AS37404" s="60"/>
      <c r="AT37404" s="60"/>
      <c r="AU37404" s="60"/>
      <c r="AV37404" s="60"/>
      <c r="AW37404" s="60"/>
      <c r="AX37404" s="60"/>
      <c r="AY37404" s="60"/>
      <c r="AZ37404" s="60"/>
      <c r="BA37404" s="60"/>
      <c r="BB37404" s="60"/>
      <c r="BC37404" s="61"/>
    </row>
    <row r="37405" spans="43:55">
      <c r="AQ37405" s="64"/>
      <c r="AR37405" s="64"/>
      <c r="AS37405" s="60"/>
      <c r="AT37405" s="60"/>
      <c r="AU37405" s="60"/>
      <c r="AV37405" s="60"/>
      <c r="AW37405" s="60"/>
      <c r="AX37405" s="60"/>
      <c r="AY37405" s="60"/>
      <c r="AZ37405" s="60"/>
      <c r="BA37405" s="60"/>
      <c r="BB37405" s="60"/>
      <c r="BC37405" s="61"/>
    </row>
    <row r="37406" spans="43:55">
      <c r="AQ37406" s="64"/>
      <c r="AR37406" s="64"/>
      <c r="AS37406" s="60"/>
      <c r="AT37406" s="60"/>
      <c r="AU37406" s="60"/>
      <c r="AV37406" s="60"/>
      <c r="AW37406" s="60"/>
      <c r="AX37406" s="60"/>
      <c r="AY37406" s="60"/>
      <c r="AZ37406" s="60"/>
      <c r="BA37406" s="60"/>
      <c r="BB37406" s="60"/>
      <c r="BC37406" s="61"/>
    </row>
    <row r="37407" spans="43:55">
      <c r="AQ37407" s="64"/>
      <c r="AR37407" s="64"/>
      <c r="AS37407" s="60"/>
      <c r="AT37407" s="60"/>
      <c r="AU37407" s="60"/>
      <c r="AV37407" s="60"/>
      <c r="AW37407" s="60"/>
      <c r="AX37407" s="60"/>
      <c r="AY37407" s="60"/>
      <c r="AZ37407" s="60"/>
      <c r="BA37407" s="60"/>
      <c r="BB37407" s="60"/>
      <c r="BC37407" s="61"/>
    </row>
    <row r="37408" spans="43:55">
      <c r="AQ37408" s="64"/>
      <c r="AR37408" s="64"/>
      <c r="AS37408" s="60"/>
      <c r="AT37408" s="60"/>
      <c r="AU37408" s="60"/>
      <c r="AV37408" s="60"/>
      <c r="AW37408" s="60"/>
      <c r="AX37408" s="60"/>
      <c r="AY37408" s="60"/>
      <c r="AZ37408" s="60"/>
      <c r="BA37408" s="60"/>
      <c r="BB37408" s="60"/>
      <c r="BC37408" s="61"/>
    </row>
    <row r="37409" spans="43:55">
      <c r="AQ37409" s="64"/>
      <c r="AR37409" s="64"/>
      <c r="AS37409" s="60"/>
      <c r="AT37409" s="60"/>
      <c r="AU37409" s="60"/>
      <c r="AV37409" s="60"/>
      <c r="AW37409" s="60"/>
      <c r="AX37409" s="60"/>
      <c r="AY37409" s="60"/>
      <c r="AZ37409" s="60"/>
      <c r="BA37409" s="60"/>
      <c r="BB37409" s="60"/>
      <c r="BC37409" s="61"/>
    </row>
    <row r="37410" spans="43:55">
      <c r="AQ37410" s="64"/>
      <c r="AR37410" s="64"/>
      <c r="AS37410" s="60"/>
      <c r="AT37410" s="60"/>
      <c r="AU37410" s="60"/>
      <c r="AV37410" s="60"/>
      <c r="AW37410" s="60"/>
      <c r="AX37410" s="60"/>
      <c r="AY37410" s="60"/>
      <c r="AZ37410" s="60"/>
      <c r="BA37410" s="60"/>
      <c r="BB37410" s="60"/>
      <c r="BC37410" s="61"/>
    </row>
    <row r="37411" spans="43:55">
      <c r="AQ37411" s="64"/>
      <c r="AR37411" s="64"/>
      <c r="AS37411" s="60"/>
      <c r="AT37411" s="60"/>
      <c r="AU37411" s="60"/>
      <c r="AV37411" s="60"/>
      <c r="AW37411" s="60"/>
      <c r="AX37411" s="60"/>
      <c r="AY37411" s="60"/>
      <c r="AZ37411" s="60"/>
      <c r="BA37411" s="60"/>
      <c r="BB37411" s="60"/>
      <c r="BC37411" s="61"/>
    </row>
    <row r="37412" spans="43:55">
      <c r="AQ37412" s="64"/>
      <c r="AR37412" s="64"/>
      <c r="AS37412" s="60"/>
      <c r="AT37412" s="60"/>
      <c r="AU37412" s="60"/>
      <c r="AV37412" s="60"/>
      <c r="AW37412" s="60"/>
      <c r="AX37412" s="60"/>
      <c r="AY37412" s="60"/>
      <c r="AZ37412" s="60"/>
      <c r="BA37412" s="60"/>
      <c r="BB37412" s="60"/>
      <c r="BC37412" s="61"/>
    </row>
    <row r="37413" spans="43:55">
      <c r="AQ37413" s="64"/>
      <c r="AR37413" s="64"/>
      <c r="AS37413" s="60"/>
      <c r="AT37413" s="60"/>
      <c r="AU37413" s="60"/>
      <c r="AV37413" s="60"/>
      <c r="AW37413" s="60"/>
      <c r="AX37413" s="60"/>
      <c r="AY37413" s="60"/>
      <c r="AZ37413" s="60"/>
      <c r="BA37413" s="60"/>
      <c r="BB37413" s="60"/>
      <c r="BC37413" s="61"/>
    </row>
    <row r="37414" spans="43:55">
      <c r="AQ37414" s="64"/>
      <c r="AR37414" s="64"/>
      <c r="AS37414" s="60"/>
      <c r="AT37414" s="60"/>
      <c r="AU37414" s="60"/>
      <c r="AV37414" s="60"/>
      <c r="AW37414" s="60"/>
      <c r="AX37414" s="60"/>
      <c r="AY37414" s="60"/>
      <c r="AZ37414" s="60"/>
      <c r="BA37414" s="60"/>
      <c r="BB37414" s="60"/>
      <c r="BC37414" s="61"/>
    </row>
    <row r="37415" spans="43:55">
      <c r="AQ37415" s="64"/>
      <c r="AR37415" s="64"/>
      <c r="AS37415" s="60"/>
      <c r="AT37415" s="60"/>
      <c r="AU37415" s="60"/>
      <c r="AV37415" s="60"/>
      <c r="AW37415" s="60"/>
      <c r="AX37415" s="60"/>
      <c r="AY37415" s="60"/>
      <c r="AZ37415" s="60"/>
      <c r="BA37415" s="60"/>
      <c r="BB37415" s="60"/>
      <c r="BC37415" s="61"/>
    </row>
    <row r="37416" spans="43:55">
      <c r="AQ37416" s="64"/>
      <c r="AR37416" s="64"/>
      <c r="AS37416" s="60"/>
      <c r="AT37416" s="60"/>
      <c r="AU37416" s="60"/>
      <c r="AV37416" s="60"/>
      <c r="AW37416" s="60"/>
      <c r="AX37416" s="60"/>
      <c r="AY37416" s="60"/>
      <c r="AZ37416" s="60"/>
      <c r="BA37416" s="60"/>
      <c r="BB37416" s="60"/>
      <c r="BC37416" s="61"/>
    </row>
    <row r="37417" spans="43:55">
      <c r="AQ37417" s="64"/>
      <c r="AR37417" s="64"/>
      <c r="AS37417" s="60"/>
      <c r="AT37417" s="60"/>
      <c r="AU37417" s="60"/>
      <c r="AV37417" s="60"/>
      <c r="AW37417" s="60"/>
      <c r="AX37417" s="60"/>
      <c r="AY37417" s="60"/>
      <c r="AZ37417" s="60"/>
      <c r="BA37417" s="60"/>
      <c r="BB37417" s="60"/>
      <c r="BC37417" s="61"/>
    </row>
    <row r="37418" spans="43:55">
      <c r="AQ37418" s="64"/>
      <c r="AR37418" s="64"/>
      <c r="AS37418" s="60"/>
      <c r="AT37418" s="60"/>
      <c r="AU37418" s="60"/>
      <c r="AV37418" s="60"/>
      <c r="AW37418" s="60"/>
      <c r="AX37418" s="60"/>
      <c r="AY37418" s="60"/>
      <c r="AZ37418" s="60"/>
      <c r="BA37418" s="60"/>
      <c r="BB37418" s="60"/>
      <c r="BC37418" s="61"/>
    </row>
    <row r="37419" spans="43:55">
      <c r="AQ37419" s="64"/>
      <c r="AR37419" s="64"/>
      <c r="AS37419" s="60"/>
      <c r="AT37419" s="60"/>
      <c r="AU37419" s="60"/>
      <c r="AV37419" s="60"/>
      <c r="AW37419" s="60"/>
      <c r="AX37419" s="60"/>
      <c r="AY37419" s="60"/>
      <c r="AZ37419" s="60"/>
      <c r="BA37419" s="60"/>
      <c r="BB37419" s="60"/>
      <c r="BC37419" s="61"/>
    </row>
    <row r="37420" spans="43:55">
      <c r="AQ37420" s="64"/>
      <c r="AR37420" s="64"/>
      <c r="AS37420" s="60"/>
      <c r="AT37420" s="60"/>
      <c r="AU37420" s="60"/>
      <c r="AV37420" s="60"/>
      <c r="AW37420" s="60"/>
      <c r="AX37420" s="60"/>
      <c r="AY37420" s="60"/>
      <c r="AZ37420" s="60"/>
      <c r="BA37420" s="60"/>
      <c r="BB37420" s="60"/>
      <c r="BC37420" s="61"/>
    </row>
    <row r="37421" spans="43:55">
      <c r="AQ37421" s="64"/>
      <c r="AR37421" s="64"/>
      <c r="AS37421" s="60"/>
      <c r="AT37421" s="60"/>
      <c r="AU37421" s="60"/>
      <c r="AV37421" s="60"/>
      <c r="AW37421" s="60"/>
      <c r="AX37421" s="60"/>
      <c r="AY37421" s="60"/>
      <c r="AZ37421" s="60"/>
      <c r="BA37421" s="60"/>
      <c r="BB37421" s="60"/>
      <c r="BC37421" s="61"/>
    </row>
    <row r="37422" spans="43:55">
      <c r="AQ37422" s="64"/>
      <c r="AR37422" s="64"/>
      <c r="AS37422" s="60"/>
      <c r="AT37422" s="60"/>
      <c r="AU37422" s="60"/>
      <c r="AV37422" s="60"/>
      <c r="AW37422" s="60"/>
      <c r="AX37422" s="60"/>
      <c r="AY37422" s="60"/>
      <c r="AZ37422" s="60"/>
      <c r="BA37422" s="60"/>
      <c r="BB37422" s="60"/>
      <c r="BC37422" s="61"/>
    </row>
    <row r="37423" spans="43:55">
      <c r="AQ37423" s="64"/>
      <c r="AR37423" s="64"/>
      <c r="AS37423" s="60"/>
      <c r="AT37423" s="60"/>
      <c r="AU37423" s="60"/>
      <c r="AV37423" s="60"/>
      <c r="AW37423" s="60"/>
      <c r="AX37423" s="60"/>
      <c r="AY37423" s="60"/>
      <c r="AZ37423" s="60"/>
      <c r="BA37423" s="60"/>
      <c r="BB37423" s="60"/>
      <c r="BC37423" s="61"/>
    </row>
    <row r="37424" spans="43:55">
      <c r="AQ37424" s="64"/>
      <c r="AR37424" s="64"/>
      <c r="AS37424" s="60"/>
      <c r="AT37424" s="60"/>
      <c r="AU37424" s="60"/>
      <c r="AV37424" s="60"/>
      <c r="AW37424" s="60"/>
      <c r="AX37424" s="60"/>
      <c r="AY37424" s="60"/>
      <c r="AZ37424" s="60"/>
      <c r="BA37424" s="60"/>
      <c r="BB37424" s="60"/>
      <c r="BC37424" s="61"/>
    </row>
    <row r="37425" spans="43:55">
      <c r="AQ37425" s="64"/>
      <c r="AR37425" s="64"/>
      <c r="AS37425" s="60"/>
      <c r="AT37425" s="60"/>
      <c r="AU37425" s="60"/>
      <c r="AV37425" s="60"/>
      <c r="AW37425" s="60"/>
      <c r="AX37425" s="60"/>
      <c r="AY37425" s="60"/>
      <c r="AZ37425" s="60"/>
      <c r="BA37425" s="60"/>
      <c r="BB37425" s="60"/>
      <c r="BC37425" s="61"/>
    </row>
    <row r="37426" spans="43:55">
      <c r="AQ37426" s="64"/>
      <c r="AR37426" s="64"/>
      <c r="AS37426" s="60"/>
      <c r="AT37426" s="60"/>
      <c r="AU37426" s="60"/>
      <c r="AV37426" s="60"/>
      <c r="AW37426" s="60"/>
      <c r="AX37426" s="60"/>
      <c r="AY37426" s="60"/>
      <c r="AZ37426" s="60"/>
      <c r="BA37426" s="60"/>
      <c r="BB37426" s="60"/>
      <c r="BC37426" s="61"/>
    </row>
    <row r="37427" spans="43:55">
      <c r="AQ37427" s="64"/>
      <c r="AR37427" s="64"/>
      <c r="AS37427" s="60"/>
      <c r="AT37427" s="60"/>
      <c r="AU37427" s="60"/>
      <c r="AV37427" s="60"/>
      <c r="AW37427" s="60"/>
      <c r="AX37427" s="60"/>
      <c r="AY37427" s="60"/>
      <c r="AZ37427" s="60"/>
      <c r="BA37427" s="60"/>
      <c r="BB37427" s="60"/>
      <c r="BC37427" s="61"/>
    </row>
    <row r="37428" spans="43:55">
      <c r="AQ37428" s="64"/>
      <c r="AR37428" s="64"/>
      <c r="AS37428" s="60"/>
      <c r="AT37428" s="60"/>
      <c r="AU37428" s="60"/>
      <c r="AV37428" s="60"/>
      <c r="AW37428" s="60"/>
      <c r="AX37428" s="60"/>
      <c r="AY37428" s="60"/>
      <c r="AZ37428" s="60"/>
      <c r="BA37428" s="60"/>
      <c r="BB37428" s="60"/>
      <c r="BC37428" s="61"/>
    </row>
    <row r="37429" spans="43:55">
      <c r="AQ37429" s="64"/>
      <c r="AR37429" s="64"/>
      <c r="AS37429" s="60"/>
      <c r="AT37429" s="60"/>
      <c r="AU37429" s="60"/>
      <c r="AV37429" s="60"/>
      <c r="AW37429" s="60"/>
      <c r="AX37429" s="60"/>
      <c r="AY37429" s="60"/>
      <c r="AZ37429" s="60"/>
      <c r="BA37429" s="60"/>
      <c r="BB37429" s="60"/>
      <c r="BC37429" s="61"/>
    </row>
    <row r="37430" spans="43:55">
      <c r="AQ37430" s="64"/>
      <c r="AR37430" s="64"/>
      <c r="AS37430" s="60"/>
      <c r="AT37430" s="60"/>
      <c r="AU37430" s="60"/>
      <c r="AV37430" s="60"/>
      <c r="AW37430" s="60"/>
      <c r="AX37430" s="60"/>
      <c r="AY37430" s="60"/>
      <c r="AZ37430" s="60"/>
      <c r="BA37430" s="60"/>
      <c r="BB37430" s="60"/>
      <c r="BC37430" s="61"/>
    </row>
    <row r="37431" spans="43:55">
      <c r="AQ37431" s="64"/>
      <c r="AR37431" s="64"/>
      <c r="AS37431" s="60"/>
      <c r="AT37431" s="60"/>
      <c r="AU37431" s="60"/>
      <c r="AV37431" s="60"/>
      <c r="AW37431" s="60"/>
      <c r="AX37431" s="60"/>
      <c r="AY37431" s="60"/>
      <c r="AZ37431" s="60"/>
      <c r="BA37431" s="60"/>
      <c r="BB37431" s="60"/>
      <c r="BC37431" s="61"/>
    </row>
    <row r="37432" spans="43:55">
      <c r="AQ37432" s="64"/>
      <c r="AR37432" s="64"/>
      <c r="AS37432" s="60"/>
      <c r="AT37432" s="60"/>
      <c r="AU37432" s="60"/>
      <c r="AV37432" s="60"/>
      <c r="AW37432" s="60"/>
      <c r="AX37432" s="60"/>
      <c r="AY37432" s="60"/>
      <c r="AZ37432" s="60"/>
      <c r="BA37432" s="60"/>
      <c r="BB37432" s="60"/>
      <c r="BC37432" s="61"/>
    </row>
    <row r="37433" spans="43:55">
      <c r="AQ37433" s="64"/>
      <c r="AR37433" s="64"/>
      <c r="AS37433" s="60"/>
      <c r="AT37433" s="60"/>
      <c r="AU37433" s="60"/>
      <c r="AV37433" s="60"/>
      <c r="AW37433" s="60"/>
      <c r="AX37433" s="60"/>
      <c r="AY37433" s="60"/>
      <c r="AZ37433" s="60"/>
      <c r="BA37433" s="60"/>
      <c r="BB37433" s="60"/>
      <c r="BC37433" s="61"/>
    </row>
    <row r="37434" spans="43:55">
      <c r="AQ37434" s="64"/>
      <c r="AR37434" s="64"/>
      <c r="AS37434" s="60"/>
      <c r="AT37434" s="60"/>
      <c r="AU37434" s="60"/>
      <c r="AV37434" s="60"/>
      <c r="AW37434" s="60"/>
      <c r="AX37434" s="60"/>
      <c r="AY37434" s="60"/>
      <c r="AZ37434" s="60"/>
      <c r="BA37434" s="60"/>
      <c r="BB37434" s="60"/>
      <c r="BC37434" s="61"/>
    </row>
    <row r="37435" spans="43:55">
      <c r="AQ37435" s="64"/>
      <c r="AR37435" s="64"/>
      <c r="AS37435" s="60"/>
      <c r="AT37435" s="60"/>
      <c r="AU37435" s="60"/>
      <c r="AV37435" s="60"/>
      <c r="AW37435" s="60"/>
      <c r="AX37435" s="60"/>
      <c r="AY37435" s="60"/>
      <c r="AZ37435" s="60"/>
      <c r="BA37435" s="60"/>
      <c r="BB37435" s="60"/>
      <c r="BC37435" s="61"/>
    </row>
    <row r="37436" spans="43:55">
      <c r="AQ37436" s="64"/>
      <c r="AR37436" s="64"/>
      <c r="AS37436" s="60"/>
      <c r="AT37436" s="60"/>
      <c r="AU37436" s="60"/>
      <c r="AV37436" s="60"/>
      <c r="AW37436" s="60"/>
      <c r="AX37436" s="60"/>
      <c r="AY37436" s="60"/>
      <c r="AZ37436" s="60"/>
      <c r="BA37436" s="60"/>
      <c r="BB37436" s="60"/>
      <c r="BC37436" s="61"/>
    </row>
    <row r="37437" spans="43:55">
      <c r="AQ37437" s="64"/>
      <c r="AR37437" s="64"/>
      <c r="AS37437" s="60"/>
      <c r="AT37437" s="60"/>
      <c r="AU37437" s="60"/>
      <c r="AV37437" s="60"/>
      <c r="AW37437" s="60"/>
      <c r="AX37437" s="60"/>
      <c r="AY37437" s="60"/>
      <c r="AZ37437" s="60"/>
      <c r="BA37437" s="60"/>
      <c r="BB37437" s="60"/>
      <c r="BC37437" s="61"/>
    </row>
    <row r="37438" spans="43:55">
      <c r="AQ37438" s="64"/>
      <c r="AR37438" s="64"/>
      <c r="AS37438" s="60"/>
      <c r="AT37438" s="60"/>
      <c r="AU37438" s="60"/>
      <c r="AV37438" s="60"/>
      <c r="AW37438" s="60"/>
      <c r="AX37438" s="60"/>
      <c r="AY37438" s="60"/>
      <c r="AZ37438" s="60"/>
      <c r="BA37438" s="60"/>
      <c r="BB37438" s="60"/>
      <c r="BC37438" s="61"/>
    </row>
    <row r="37439" spans="43:55">
      <c r="AQ37439" s="64"/>
      <c r="AR37439" s="64"/>
      <c r="AS37439" s="60"/>
      <c r="AT37439" s="60"/>
      <c r="AU37439" s="60"/>
      <c r="AV37439" s="60"/>
      <c r="AW37439" s="60"/>
      <c r="AX37439" s="60"/>
      <c r="AY37439" s="60"/>
      <c r="AZ37439" s="60"/>
      <c r="BA37439" s="60"/>
      <c r="BB37439" s="60"/>
      <c r="BC37439" s="61"/>
    </row>
    <row r="37440" spans="43:55">
      <c r="AQ37440" s="64"/>
      <c r="AR37440" s="64"/>
      <c r="AS37440" s="60"/>
      <c r="AT37440" s="60"/>
      <c r="AU37440" s="60"/>
      <c r="AV37440" s="60"/>
      <c r="AW37440" s="60"/>
      <c r="AX37440" s="60"/>
      <c r="AY37440" s="60"/>
      <c r="AZ37440" s="60"/>
      <c r="BA37440" s="60"/>
      <c r="BB37440" s="60"/>
      <c r="BC37440" s="61"/>
    </row>
    <row r="37441" spans="43:55">
      <c r="AQ37441" s="64"/>
      <c r="AR37441" s="64"/>
      <c r="AS37441" s="60"/>
      <c r="AT37441" s="60"/>
      <c r="AU37441" s="60"/>
      <c r="AV37441" s="60"/>
      <c r="AW37441" s="60"/>
      <c r="AX37441" s="60"/>
      <c r="AY37441" s="60"/>
      <c r="AZ37441" s="60"/>
      <c r="BA37441" s="60"/>
      <c r="BB37441" s="60"/>
      <c r="BC37441" s="61"/>
    </row>
    <row r="37442" spans="43:55">
      <c r="AQ37442" s="64"/>
      <c r="AR37442" s="64"/>
      <c r="AS37442" s="60"/>
      <c r="AT37442" s="60"/>
      <c r="AU37442" s="60"/>
      <c r="AV37442" s="60"/>
      <c r="AW37442" s="60"/>
      <c r="AX37442" s="60"/>
      <c r="AY37442" s="60"/>
      <c r="AZ37442" s="60"/>
      <c r="BA37442" s="60"/>
      <c r="BB37442" s="60"/>
      <c r="BC37442" s="61"/>
    </row>
    <row r="37443" spans="43:55">
      <c r="AQ37443" s="64"/>
      <c r="AR37443" s="64"/>
      <c r="AS37443" s="60"/>
      <c r="AT37443" s="60"/>
      <c r="AU37443" s="60"/>
      <c r="AV37443" s="60"/>
      <c r="AW37443" s="60"/>
      <c r="AX37443" s="60"/>
      <c r="AY37443" s="60"/>
      <c r="AZ37443" s="60"/>
      <c r="BA37443" s="60"/>
      <c r="BB37443" s="60"/>
      <c r="BC37443" s="61"/>
    </row>
    <row r="37444" spans="43:55">
      <c r="AQ37444" s="64"/>
      <c r="AR37444" s="64"/>
      <c r="AS37444" s="60"/>
      <c r="AT37444" s="60"/>
      <c r="AU37444" s="60"/>
      <c r="AV37444" s="60"/>
      <c r="AW37444" s="60"/>
      <c r="AX37444" s="60"/>
      <c r="AY37444" s="60"/>
      <c r="AZ37444" s="60"/>
      <c r="BA37444" s="60"/>
      <c r="BB37444" s="60"/>
      <c r="BC37444" s="61"/>
    </row>
    <row r="37445" spans="43:55">
      <c r="AQ37445" s="64"/>
      <c r="AR37445" s="64"/>
      <c r="AS37445" s="60"/>
      <c r="AT37445" s="60"/>
      <c r="AU37445" s="60"/>
      <c r="AV37445" s="60"/>
      <c r="AW37445" s="60"/>
      <c r="AX37445" s="60"/>
      <c r="AY37445" s="60"/>
      <c r="AZ37445" s="60"/>
      <c r="BA37445" s="60"/>
      <c r="BB37445" s="60"/>
      <c r="BC37445" s="61"/>
    </row>
    <row r="37446" spans="43:55">
      <c r="AQ37446" s="64"/>
      <c r="AR37446" s="64"/>
      <c r="AS37446" s="60"/>
      <c r="AT37446" s="60"/>
      <c r="AU37446" s="60"/>
      <c r="AV37446" s="60"/>
      <c r="AW37446" s="60"/>
      <c r="AX37446" s="60"/>
      <c r="AY37446" s="60"/>
      <c r="AZ37446" s="60"/>
      <c r="BA37446" s="60"/>
      <c r="BB37446" s="60"/>
      <c r="BC37446" s="61"/>
    </row>
    <row r="37447" spans="43:55">
      <c r="AQ37447" s="64"/>
      <c r="AR37447" s="64"/>
      <c r="AS37447" s="60"/>
      <c r="AT37447" s="60"/>
      <c r="AU37447" s="60"/>
      <c r="AV37447" s="60"/>
      <c r="AW37447" s="60"/>
      <c r="AX37447" s="60"/>
      <c r="AY37447" s="60"/>
      <c r="AZ37447" s="60"/>
      <c r="BA37447" s="60"/>
      <c r="BB37447" s="60"/>
      <c r="BC37447" s="61"/>
    </row>
    <row r="37448" spans="43:55">
      <c r="AQ37448" s="64"/>
      <c r="AR37448" s="64"/>
      <c r="AS37448" s="60"/>
      <c r="AT37448" s="60"/>
      <c r="AU37448" s="60"/>
      <c r="AV37448" s="60"/>
      <c r="AW37448" s="60"/>
      <c r="AX37448" s="60"/>
      <c r="AY37448" s="60"/>
      <c r="AZ37448" s="60"/>
      <c r="BA37448" s="60"/>
      <c r="BB37448" s="60"/>
      <c r="BC37448" s="61"/>
    </row>
    <row r="37449" spans="43:55">
      <c r="AQ37449" s="64"/>
      <c r="AR37449" s="64"/>
      <c r="AS37449" s="60"/>
      <c r="AT37449" s="60"/>
      <c r="AU37449" s="60"/>
      <c r="AV37449" s="60"/>
      <c r="AW37449" s="60"/>
      <c r="AX37449" s="60"/>
      <c r="AY37449" s="60"/>
      <c r="AZ37449" s="60"/>
      <c r="BA37449" s="60"/>
      <c r="BB37449" s="60"/>
      <c r="BC37449" s="61"/>
    </row>
    <row r="37450" spans="43:55">
      <c r="AQ37450" s="64"/>
      <c r="AR37450" s="64"/>
      <c r="AS37450" s="60"/>
      <c r="AT37450" s="60"/>
      <c r="AU37450" s="60"/>
      <c r="AV37450" s="60"/>
      <c r="AW37450" s="60"/>
      <c r="AX37450" s="60"/>
      <c r="AY37450" s="60"/>
      <c r="AZ37450" s="60"/>
      <c r="BA37450" s="60"/>
      <c r="BB37450" s="60"/>
      <c r="BC37450" s="61"/>
    </row>
    <row r="37451" spans="43:55">
      <c r="AQ37451" s="64"/>
      <c r="AR37451" s="64"/>
      <c r="AS37451" s="60"/>
      <c r="AT37451" s="60"/>
      <c r="AU37451" s="60"/>
      <c r="AV37451" s="60"/>
      <c r="AW37451" s="60"/>
      <c r="AX37451" s="60"/>
      <c r="AY37451" s="60"/>
      <c r="AZ37451" s="60"/>
      <c r="BA37451" s="60"/>
      <c r="BB37451" s="60"/>
      <c r="BC37451" s="61"/>
    </row>
    <row r="37452" spans="43:55">
      <c r="AQ37452" s="64"/>
      <c r="AR37452" s="64"/>
      <c r="AS37452" s="60"/>
      <c r="AT37452" s="60"/>
      <c r="AU37452" s="60"/>
      <c r="AV37452" s="60"/>
      <c r="AW37452" s="60"/>
      <c r="AX37452" s="60"/>
      <c r="AY37452" s="60"/>
      <c r="AZ37452" s="60"/>
      <c r="BA37452" s="60"/>
      <c r="BB37452" s="60"/>
      <c r="BC37452" s="61"/>
    </row>
    <row r="37453" spans="43:55">
      <c r="AQ37453" s="64"/>
      <c r="AR37453" s="64"/>
      <c r="AS37453" s="60"/>
      <c r="AT37453" s="60"/>
      <c r="AU37453" s="60"/>
      <c r="AV37453" s="60"/>
      <c r="AW37453" s="60"/>
      <c r="AX37453" s="60"/>
      <c r="AY37453" s="60"/>
      <c r="AZ37453" s="60"/>
      <c r="BA37453" s="60"/>
      <c r="BB37453" s="60"/>
      <c r="BC37453" s="61"/>
    </row>
    <row r="37454" spans="43:55">
      <c r="AQ37454" s="64"/>
      <c r="AR37454" s="64"/>
      <c r="AS37454" s="60"/>
      <c r="AT37454" s="60"/>
      <c r="AU37454" s="60"/>
      <c r="AV37454" s="60"/>
      <c r="AW37454" s="60"/>
      <c r="AX37454" s="60"/>
      <c r="AY37454" s="60"/>
      <c r="AZ37454" s="60"/>
      <c r="BA37454" s="60"/>
      <c r="BB37454" s="60"/>
      <c r="BC37454" s="61"/>
    </row>
    <row r="37455" spans="43:55">
      <c r="AQ37455" s="64"/>
      <c r="AR37455" s="64"/>
      <c r="AS37455" s="60"/>
      <c r="AT37455" s="60"/>
      <c r="AU37455" s="60"/>
      <c r="AV37455" s="60"/>
      <c r="AW37455" s="60"/>
      <c r="AX37455" s="60"/>
      <c r="AY37455" s="60"/>
      <c r="AZ37455" s="60"/>
      <c r="BA37455" s="60"/>
      <c r="BB37455" s="60"/>
      <c r="BC37455" s="61"/>
    </row>
    <row r="37456" spans="43:55">
      <c r="AQ37456" s="64"/>
      <c r="AR37456" s="64"/>
      <c r="AS37456" s="60"/>
      <c r="AT37456" s="60"/>
      <c r="AU37456" s="60"/>
      <c r="AV37456" s="60"/>
      <c r="AW37456" s="60"/>
      <c r="AX37456" s="60"/>
      <c r="AY37456" s="60"/>
      <c r="AZ37456" s="60"/>
      <c r="BA37456" s="60"/>
      <c r="BB37456" s="60"/>
      <c r="BC37456" s="61"/>
    </row>
    <row r="37457" spans="43:55">
      <c r="AQ37457" s="64"/>
      <c r="AR37457" s="64"/>
      <c r="AS37457" s="60"/>
      <c r="AT37457" s="60"/>
      <c r="AU37457" s="60"/>
      <c r="AV37457" s="60"/>
      <c r="AW37457" s="60"/>
      <c r="AX37457" s="60"/>
      <c r="AY37457" s="60"/>
      <c r="AZ37457" s="60"/>
      <c r="BA37457" s="60"/>
      <c r="BB37457" s="60"/>
      <c r="BC37457" s="61"/>
    </row>
    <row r="37458" spans="43:55">
      <c r="AQ37458" s="64"/>
      <c r="AR37458" s="64"/>
      <c r="AS37458" s="60"/>
      <c r="AT37458" s="60"/>
      <c r="AU37458" s="60"/>
      <c r="AV37458" s="60"/>
      <c r="AW37458" s="60"/>
      <c r="AX37458" s="60"/>
      <c r="AY37458" s="60"/>
      <c r="AZ37458" s="60"/>
      <c r="BA37458" s="60"/>
      <c r="BB37458" s="60"/>
      <c r="BC37458" s="61"/>
    </row>
    <row r="37459" spans="43:55">
      <c r="AQ37459" s="64"/>
      <c r="AR37459" s="64"/>
      <c r="AS37459" s="60"/>
      <c r="AT37459" s="60"/>
      <c r="AU37459" s="60"/>
      <c r="AV37459" s="60"/>
      <c r="AW37459" s="60"/>
      <c r="AX37459" s="60"/>
      <c r="AY37459" s="60"/>
      <c r="AZ37459" s="60"/>
      <c r="BA37459" s="60"/>
      <c r="BB37459" s="60"/>
      <c r="BC37459" s="61"/>
    </row>
    <row r="37460" spans="43:55">
      <c r="AQ37460" s="64"/>
      <c r="AR37460" s="64"/>
      <c r="AS37460" s="60"/>
      <c r="AT37460" s="60"/>
      <c r="AU37460" s="60"/>
      <c r="AV37460" s="60"/>
      <c r="AW37460" s="60"/>
      <c r="AX37460" s="60"/>
      <c r="AY37460" s="60"/>
      <c r="AZ37460" s="60"/>
      <c r="BA37460" s="60"/>
      <c r="BB37460" s="60"/>
      <c r="BC37460" s="61"/>
    </row>
    <row r="37461" spans="43:55">
      <c r="AQ37461" s="64"/>
      <c r="AR37461" s="64"/>
      <c r="AS37461" s="60"/>
      <c r="AT37461" s="60"/>
      <c r="AU37461" s="60"/>
      <c r="AV37461" s="60"/>
      <c r="AW37461" s="60"/>
      <c r="AX37461" s="60"/>
      <c r="AY37461" s="60"/>
      <c r="AZ37461" s="60"/>
      <c r="BA37461" s="60"/>
      <c r="BB37461" s="60"/>
      <c r="BC37461" s="61"/>
    </row>
    <row r="37462" spans="43:55">
      <c r="AQ37462" s="64"/>
      <c r="AR37462" s="64"/>
      <c r="AS37462" s="60"/>
      <c r="AT37462" s="60"/>
      <c r="AU37462" s="60"/>
      <c r="AV37462" s="60"/>
      <c r="AW37462" s="60"/>
      <c r="AX37462" s="60"/>
      <c r="AY37462" s="60"/>
      <c r="AZ37462" s="60"/>
      <c r="BA37462" s="60"/>
      <c r="BB37462" s="60"/>
      <c r="BC37462" s="61"/>
    </row>
    <row r="37463" spans="43:55">
      <c r="AQ37463" s="64"/>
      <c r="AR37463" s="64"/>
      <c r="AS37463" s="60"/>
      <c r="AT37463" s="60"/>
      <c r="AU37463" s="60"/>
      <c r="AV37463" s="60"/>
      <c r="AW37463" s="60"/>
      <c r="AX37463" s="60"/>
      <c r="AY37463" s="60"/>
      <c r="AZ37463" s="60"/>
      <c r="BA37463" s="60"/>
      <c r="BB37463" s="60"/>
      <c r="BC37463" s="61"/>
    </row>
    <row r="37464" spans="43:55">
      <c r="AQ37464" s="64"/>
      <c r="AR37464" s="64"/>
      <c r="AS37464" s="60"/>
      <c r="AT37464" s="60"/>
      <c r="AU37464" s="60"/>
      <c r="AV37464" s="60"/>
      <c r="AW37464" s="60"/>
      <c r="AX37464" s="60"/>
      <c r="AY37464" s="60"/>
      <c r="AZ37464" s="60"/>
      <c r="BA37464" s="60"/>
      <c r="BB37464" s="60"/>
      <c r="BC37464" s="61"/>
    </row>
    <row r="37465" spans="43:55">
      <c r="AQ37465" s="64"/>
      <c r="AR37465" s="64"/>
      <c r="AS37465" s="60"/>
      <c r="AT37465" s="60"/>
      <c r="AU37465" s="60"/>
      <c r="AV37465" s="60"/>
      <c r="AW37465" s="60"/>
      <c r="AX37465" s="60"/>
      <c r="AY37465" s="60"/>
      <c r="AZ37465" s="60"/>
      <c r="BA37465" s="60"/>
      <c r="BB37465" s="60"/>
      <c r="BC37465" s="61"/>
    </row>
    <row r="37466" spans="43:55">
      <c r="AQ37466" s="64"/>
      <c r="AR37466" s="64"/>
      <c r="AS37466" s="60"/>
      <c r="AT37466" s="60"/>
      <c r="AU37466" s="60"/>
      <c r="AV37466" s="60"/>
      <c r="AW37466" s="60"/>
      <c r="AX37466" s="60"/>
      <c r="AY37466" s="60"/>
      <c r="AZ37466" s="60"/>
      <c r="BA37466" s="60"/>
      <c r="BB37466" s="60"/>
      <c r="BC37466" s="61"/>
    </row>
    <row r="37467" spans="43:55">
      <c r="AQ37467" s="64"/>
      <c r="AR37467" s="64"/>
      <c r="AS37467" s="60"/>
      <c r="AT37467" s="60"/>
      <c r="AU37467" s="60"/>
      <c r="AV37467" s="60"/>
      <c r="AW37467" s="60"/>
      <c r="AX37467" s="60"/>
      <c r="AY37467" s="60"/>
      <c r="AZ37467" s="60"/>
      <c r="BA37467" s="60"/>
      <c r="BB37467" s="60"/>
      <c r="BC37467" s="61"/>
    </row>
    <row r="37468" spans="43:55">
      <c r="AQ37468" s="64"/>
      <c r="AR37468" s="64"/>
      <c r="AS37468" s="60"/>
      <c r="AT37468" s="60"/>
      <c r="AU37468" s="60"/>
      <c r="AV37468" s="60"/>
      <c r="AW37468" s="60"/>
      <c r="AX37468" s="60"/>
      <c r="AY37468" s="60"/>
      <c r="AZ37468" s="60"/>
      <c r="BA37468" s="60"/>
      <c r="BB37468" s="60"/>
      <c r="BC37468" s="61"/>
    </row>
    <row r="37469" spans="43:55">
      <c r="AQ37469" s="64"/>
      <c r="AR37469" s="64"/>
      <c r="AS37469" s="60"/>
      <c r="AT37469" s="60"/>
      <c r="AU37469" s="60"/>
      <c r="AV37469" s="60"/>
      <c r="AW37469" s="60"/>
      <c r="AX37469" s="60"/>
      <c r="AY37469" s="60"/>
      <c r="AZ37469" s="60"/>
      <c r="BA37469" s="60"/>
      <c r="BB37469" s="60"/>
      <c r="BC37469" s="61"/>
    </row>
    <row r="37470" spans="43:55">
      <c r="AQ37470" s="64"/>
      <c r="AR37470" s="64"/>
      <c r="AS37470" s="60"/>
      <c r="AT37470" s="60"/>
      <c r="AU37470" s="60"/>
      <c r="AV37470" s="60"/>
      <c r="AW37470" s="60"/>
      <c r="AX37470" s="60"/>
      <c r="AY37470" s="60"/>
      <c r="AZ37470" s="60"/>
      <c r="BA37470" s="60"/>
      <c r="BB37470" s="60"/>
      <c r="BC37470" s="61"/>
    </row>
    <row r="37471" spans="43:55">
      <c r="AQ37471" s="64"/>
      <c r="AR37471" s="64"/>
      <c r="AS37471" s="60"/>
      <c r="AT37471" s="60"/>
      <c r="AU37471" s="60"/>
      <c r="AV37471" s="60"/>
      <c r="AW37471" s="60"/>
      <c r="AX37471" s="60"/>
      <c r="AY37471" s="60"/>
      <c r="AZ37471" s="60"/>
      <c r="BA37471" s="60"/>
      <c r="BB37471" s="60"/>
      <c r="BC37471" s="61"/>
    </row>
    <row r="37472" spans="43:55">
      <c r="AQ37472" s="64"/>
      <c r="AR37472" s="64"/>
      <c r="AS37472" s="60"/>
      <c r="AT37472" s="60"/>
      <c r="AU37472" s="60"/>
      <c r="AV37472" s="60"/>
      <c r="AW37472" s="60"/>
      <c r="AX37472" s="60"/>
      <c r="AY37472" s="60"/>
      <c r="AZ37472" s="60"/>
      <c r="BA37472" s="60"/>
      <c r="BB37472" s="60"/>
      <c r="BC37472" s="61"/>
    </row>
    <row r="37473" spans="43:55">
      <c r="AQ37473" s="64"/>
      <c r="AR37473" s="64"/>
      <c r="AS37473" s="60"/>
      <c r="AT37473" s="60"/>
      <c r="AU37473" s="60"/>
      <c r="AV37473" s="60"/>
      <c r="AW37473" s="60"/>
      <c r="AX37473" s="60"/>
      <c r="AY37473" s="60"/>
      <c r="AZ37473" s="60"/>
      <c r="BA37473" s="60"/>
      <c r="BB37473" s="60"/>
      <c r="BC37473" s="61"/>
    </row>
    <row r="37474" spans="43:55">
      <c r="AQ37474" s="64"/>
      <c r="AR37474" s="64"/>
      <c r="AS37474" s="60"/>
      <c r="AT37474" s="60"/>
      <c r="AU37474" s="60"/>
      <c r="AV37474" s="60"/>
      <c r="AW37474" s="60"/>
      <c r="AX37474" s="60"/>
      <c r="AY37474" s="60"/>
      <c r="AZ37474" s="60"/>
      <c r="BA37474" s="60"/>
      <c r="BB37474" s="60"/>
      <c r="BC37474" s="61"/>
    </row>
    <row r="37475" spans="43:55">
      <c r="AQ37475" s="64"/>
      <c r="AR37475" s="64"/>
      <c r="AS37475" s="60"/>
      <c r="AT37475" s="60"/>
      <c r="AU37475" s="60"/>
      <c r="AV37475" s="60"/>
      <c r="AW37475" s="60"/>
      <c r="AX37475" s="60"/>
      <c r="AY37475" s="60"/>
      <c r="AZ37475" s="60"/>
      <c r="BA37475" s="60"/>
      <c r="BB37475" s="60"/>
      <c r="BC37475" s="61"/>
    </row>
    <row r="37476" spans="43:55">
      <c r="AQ37476" s="64"/>
      <c r="AR37476" s="64"/>
      <c r="AS37476" s="60"/>
      <c r="AT37476" s="60"/>
      <c r="AU37476" s="60"/>
      <c r="AV37476" s="60"/>
      <c r="AW37476" s="60"/>
      <c r="AX37476" s="60"/>
      <c r="AY37476" s="60"/>
      <c r="AZ37476" s="60"/>
      <c r="BA37476" s="60"/>
      <c r="BB37476" s="60"/>
      <c r="BC37476" s="61"/>
    </row>
    <row r="37477" spans="43:55">
      <c r="AQ37477" s="64"/>
      <c r="AR37477" s="64"/>
      <c r="AS37477" s="60"/>
      <c r="AT37477" s="60"/>
      <c r="AU37477" s="60"/>
      <c r="AV37477" s="60"/>
      <c r="AW37477" s="60"/>
      <c r="AX37477" s="60"/>
      <c r="AY37477" s="60"/>
      <c r="AZ37477" s="60"/>
      <c r="BA37477" s="60"/>
      <c r="BB37477" s="60"/>
      <c r="BC37477" s="61"/>
    </row>
    <row r="37478" spans="43:55">
      <c r="AQ37478" s="64"/>
      <c r="AR37478" s="64"/>
      <c r="AS37478" s="60"/>
      <c r="AT37478" s="60"/>
      <c r="AU37478" s="60"/>
      <c r="AV37478" s="60"/>
      <c r="AW37478" s="60"/>
      <c r="AX37478" s="60"/>
      <c r="AY37478" s="60"/>
      <c r="AZ37478" s="60"/>
      <c r="BA37478" s="60"/>
      <c r="BB37478" s="60"/>
      <c r="BC37478" s="61"/>
    </row>
    <row r="37479" spans="43:55">
      <c r="AQ37479" s="64"/>
      <c r="AR37479" s="64"/>
      <c r="AS37479" s="60"/>
      <c r="AT37479" s="60"/>
      <c r="AU37479" s="60"/>
      <c r="AV37479" s="60"/>
      <c r="AW37479" s="60"/>
      <c r="AX37479" s="60"/>
      <c r="AY37479" s="60"/>
      <c r="AZ37479" s="60"/>
      <c r="BA37479" s="60"/>
      <c r="BB37479" s="60"/>
      <c r="BC37479" s="61"/>
    </row>
    <row r="37480" spans="43:55">
      <c r="AQ37480" s="64"/>
      <c r="AR37480" s="64"/>
      <c r="AS37480" s="60"/>
      <c r="AT37480" s="60"/>
      <c r="AU37480" s="60"/>
      <c r="AV37480" s="60"/>
      <c r="AW37480" s="60"/>
      <c r="AX37480" s="60"/>
      <c r="AY37480" s="60"/>
      <c r="AZ37480" s="60"/>
      <c r="BA37480" s="60"/>
      <c r="BB37480" s="60"/>
      <c r="BC37480" s="61"/>
    </row>
    <row r="37481" spans="43:55">
      <c r="AQ37481" s="64"/>
      <c r="AR37481" s="64"/>
      <c r="AS37481" s="60"/>
      <c r="AT37481" s="60"/>
      <c r="AU37481" s="60"/>
      <c r="AV37481" s="60"/>
      <c r="AW37481" s="60"/>
      <c r="AX37481" s="60"/>
      <c r="AY37481" s="60"/>
      <c r="AZ37481" s="60"/>
      <c r="BA37481" s="60"/>
      <c r="BB37481" s="60"/>
      <c r="BC37481" s="61"/>
    </row>
    <row r="37482" spans="43:55">
      <c r="AQ37482" s="64"/>
      <c r="AR37482" s="64"/>
      <c r="AS37482" s="60"/>
      <c r="AT37482" s="60"/>
      <c r="AU37482" s="60"/>
      <c r="AV37482" s="60"/>
      <c r="AW37482" s="60"/>
      <c r="AX37482" s="60"/>
      <c r="AY37482" s="60"/>
      <c r="AZ37482" s="60"/>
      <c r="BA37482" s="60"/>
      <c r="BB37482" s="60"/>
      <c r="BC37482" s="61"/>
    </row>
    <row r="37483" spans="43:55">
      <c r="AQ37483" s="64"/>
      <c r="AR37483" s="64"/>
      <c r="AS37483" s="60"/>
      <c r="AT37483" s="60"/>
      <c r="AU37483" s="60"/>
      <c r="AV37483" s="60"/>
      <c r="AW37483" s="60"/>
      <c r="AX37483" s="60"/>
      <c r="AY37483" s="60"/>
      <c r="AZ37483" s="60"/>
      <c r="BA37483" s="60"/>
      <c r="BB37483" s="60"/>
      <c r="BC37483" s="61"/>
    </row>
    <row r="37484" spans="43:55">
      <c r="AQ37484" s="64"/>
      <c r="AR37484" s="64"/>
      <c r="AS37484" s="60"/>
      <c r="AT37484" s="60"/>
      <c r="AU37484" s="60"/>
      <c r="AV37484" s="60"/>
      <c r="AW37484" s="60"/>
      <c r="AX37484" s="60"/>
      <c r="AY37484" s="60"/>
      <c r="AZ37484" s="60"/>
      <c r="BA37484" s="60"/>
      <c r="BB37484" s="60"/>
      <c r="BC37484" s="61"/>
    </row>
    <row r="37485" spans="43:55">
      <c r="AQ37485" s="64"/>
      <c r="AR37485" s="64"/>
      <c r="AS37485" s="60"/>
      <c r="AT37485" s="60"/>
      <c r="AU37485" s="60"/>
      <c r="AV37485" s="60"/>
      <c r="AW37485" s="60"/>
      <c r="AX37485" s="60"/>
      <c r="AY37485" s="60"/>
      <c r="AZ37485" s="60"/>
      <c r="BA37485" s="60"/>
      <c r="BB37485" s="60"/>
      <c r="BC37485" s="61"/>
    </row>
    <row r="37486" spans="43:55">
      <c r="AQ37486" s="64"/>
      <c r="AR37486" s="64"/>
      <c r="AS37486" s="60"/>
      <c r="AT37486" s="60"/>
      <c r="AU37486" s="60"/>
      <c r="AV37486" s="60"/>
      <c r="AW37486" s="60"/>
      <c r="AX37486" s="60"/>
      <c r="AY37486" s="60"/>
      <c r="AZ37486" s="60"/>
      <c r="BA37486" s="60"/>
      <c r="BB37486" s="60"/>
      <c r="BC37486" s="61"/>
    </row>
    <row r="37487" spans="43:55">
      <c r="AQ37487" s="64"/>
      <c r="AR37487" s="64"/>
      <c r="AS37487" s="60"/>
      <c r="AT37487" s="60"/>
      <c r="AU37487" s="60"/>
      <c r="AV37487" s="60"/>
      <c r="AW37487" s="60"/>
      <c r="AX37487" s="60"/>
      <c r="AY37487" s="60"/>
      <c r="AZ37487" s="60"/>
      <c r="BA37487" s="60"/>
      <c r="BB37487" s="60"/>
      <c r="BC37487" s="61"/>
    </row>
    <row r="37488" spans="43:55">
      <c r="AQ37488" s="64"/>
      <c r="AR37488" s="64"/>
      <c r="AS37488" s="60"/>
      <c r="AT37488" s="60"/>
      <c r="AU37488" s="60"/>
      <c r="AV37488" s="60"/>
      <c r="AW37488" s="60"/>
      <c r="AX37488" s="60"/>
      <c r="AY37488" s="60"/>
      <c r="AZ37488" s="60"/>
      <c r="BA37488" s="60"/>
      <c r="BB37488" s="60"/>
      <c r="BC37488" s="61"/>
    </row>
    <row r="37489" spans="43:55">
      <c r="AQ37489" s="64"/>
      <c r="AR37489" s="64"/>
      <c r="AS37489" s="60"/>
      <c r="AT37489" s="60"/>
      <c r="AU37489" s="60"/>
      <c r="AV37489" s="60"/>
      <c r="AW37489" s="60"/>
      <c r="AX37489" s="60"/>
      <c r="AY37489" s="60"/>
      <c r="AZ37489" s="60"/>
      <c r="BA37489" s="60"/>
      <c r="BB37489" s="60"/>
      <c r="BC37489" s="61"/>
    </row>
    <row r="37490" spans="43:55">
      <c r="AQ37490" s="64"/>
      <c r="AR37490" s="64"/>
      <c r="AS37490" s="60"/>
      <c r="AT37490" s="60"/>
      <c r="AU37490" s="60"/>
      <c r="AV37490" s="60"/>
      <c r="AW37490" s="60"/>
      <c r="AX37490" s="60"/>
      <c r="AY37490" s="60"/>
      <c r="AZ37490" s="60"/>
      <c r="BA37490" s="60"/>
      <c r="BB37490" s="60"/>
      <c r="BC37490" s="61"/>
    </row>
    <row r="37491" spans="43:55">
      <c r="AQ37491" s="64"/>
      <c r="AR37491" s="64"/>
      <c r="AS37491" s="60"/>
      <c r="AT37491" s="60"/>
      <c r="AU37491" s="60"/>
      <c r="AV37491" s="60"/>
      <c r="AW37491" s="60"/>
      <c r="AX37491" s="60"/>
      <c r="AY37491" s="60"/>
      <c r="AZ37491" s="60"/>
      <c r="BA37491" s="60"/>
      <c r="BB37491" s="60"/>
      <c r="BC37491" s="61"/>
    </row>
    <row r="37492" spans="43:55">
      <c r="AQ37492" s="64"/>
      <c r="AR37492" s="64"/>
      <c r="AS37492" s="60"/>
      <c r="AT37492" s="60"/>
      <c r="AU37492" s="60"/>
      <c r="AV37492" s="60"/>
      <c r="AW37492" s="60"/>
      <c r="AX37492" s="60"/>
      <c r="AY37492" s="60"/>
      <c r="AZ37492" s="60"/>
      <c r="BA37492" s="60"/>
      <c r="BB37492" s="60"/>
      <c r="BC37492" s="61"/>
    </row>
    <row r="37493" spans="43:55">
      <c r="AQ37493" s="64"/>
      <c r="AR37493" s="64"/>
      <c r="AS37493" s="60"/>
      <c r="AT37493" s="60"/>
      <c r="AU37493" s="60"/>
      <c r="AV37493" s="60"/>
      <c r="AW37493" s="60"/>
      <c r="AX37493" s="60"/>
      <c r="AY37493" s="60"/>
      <c r="AZ37493" s="60"/>
      <c r="BA37493" s="60"/>
      <c r="BB37493" s="60"/>
      <c r="BC37493" s="61"/>
    </row>
    <row r="37494" spans="43:55">
      <c r="AQ37494" s="64"/>
      <c r="AR37494" s="64"/>
      <c r="AS37494" s="60"/>
      <c r="AT37494" s="60"/>
      <c r="AU37494" s="60"/>
      <c r="AV37494" s="60"/>
      <c r="AW37494" s="60"/>
      <c r="AX37494" s="60"/>
      <c r="AY37494" s="60"/>
      <c r="AZ37494" s="60"/>
      <c r="BA37494" s="60"/>
      <c r="BB37494" s="60"/>
      <c r="BC37494" s="61"/>
    </row>
    <row r="37495" spans="43:55">
      <c r="AQ37495" s="64"/>
      <c r="AR37495" s="64"/>
      <c r="AS37495" s="60"/>
      <c r="AT37495" s="60"/>
      <c r="AU37495" s="60"/>
      <c r="AV37495" s="60"/>
      <c r="AW37495" s="60"/>
      <c r="AX37495" s="60"/>
      <c r="AY37495" s="60"/>
      <c r="AZ37495" s="60"/>
      <c r="BA37495" s="60"/>
      <c r="BB37495" s="60"/>
      <c r="BC37495" s="61"/>
    </row>
    <row r="37496" spans="43:55">
      <c r="AQ37496" s="64"/>
      <c r="AR37496" s="64"/>
      <c r="AS37496" s="60"/>
      <c r="AT37496" s="60"/>
      <c r="AU37496" s="60"/>
      <c r="AV37496" s="60"/>
      <c r="AW37496" s="60"/>
      <c r="AX37496" s="60"/>
      <c r="AY37496" s="60"/>
      <c r="AZ37496" s="60"/>
      <c r="BA37496" s="60"/>
      <c r="BB37496" s="60"/>
      <c r="BC37496" s="61"/>
    </row>
    <row r="37497" spans="43:55">
      <c r="AQ37497" s="64"/>
      <c r="AR37497" s="64"/>
      <c r="AS37497" s="60"/>
      <c r="AT37497" s="60"/>
      <c r="AU37497" s="60"/>
      <c r="AV37497" s="60"/>
      <c r="AW37497" s="60"/>
      <c r="AX37497" s="60"/>
      <c r="AY37497" s="60"/>
      <c r="AZ37497" s="60"/>
      <c r="BA37497" s="60"/>
      <c r="BB37497" s="60"/>
      <c r="BC37497" s="61"/>
    </row>
    <row r="37498" spans="43:55">
      <c r="AQ37498" s="64"/>
      <c r="AR37498" s="64"/>
      <c r="AS37498" s="60"/>
      <c r="AT37498" s="60"/>
      <c r="AU37498" s="60"/>
      <c r="AV37498" s="60"/>
      <c r="AW37498" s="60"/>
      <c r="AX37498" s="60"/>
      <c r="AY37498" s="60"/>
      <c r="AZ37498" s="60"/>
      <c r="BA37498" s="60"/>
      <c r="BB37498" s="60"/>
      <c r="BC37498" s="61"/>
    </row>
    <row r="37499" spans="43:55">
      <c r="AQ37499" s="64"/>
      <c r="AR37499" s="64"/>
      <c r="AS37499" s="60"/>
      <c r="AT37499" s="60"/>
      <c r="AU37499" s="60"/>
      <c r="AV37499" s="60"/>
      <c r="AW37499" s="60"/>
      <c r="AX37499" s="60"/>
      <c r="AY37499" s="60"/>
      <c r="AZ37499" s="60"/>
      <c r="BA37499" s="60"/>
      <c r="BB37499" s="60"/>
      <c r="BC37499" s="61"/>
    </row>
    <row r="37500" spans="43:55">
      <c r="AQ37500" s="64"/>
      <c r="AR37500" s="64"/>
      <c r="AS37500" s="60"/>
      <c r="AT37500" s="60"/>
      <c r="AU37500" s="60"/>
      <c r="AV37500" s="60"/>
      <c r="AW37500" s="60"/>
      <c r="AX37500" s="60"/>
      <c r="AY37500" s="60"/>
      <c r="AZ37500" s="60"/>
      <c r="BA37500" s="60"/>
      <c r="BB37500" s="60"/>
      <c r="BC37500" s="61"/>
    </row>
    <row r="37501" spans="43:55">
      <c r="AQ37501" s="64"/>
      <c r="AR37501" s="64"/>
      <c r="AS37501" s="60"/>
      <c r="AT37501" s="60"/>
      <c r="AU37501" s="60"/>
      <c r="AV37501" s="60"/>
      <c r="AW37501" s="60"/>
      <c r="AX37501" s="60"/>
      <c r="AY37501" s="60"/>
      <c r="AZ37501" s="60"/>
      <c r="BA37501" s="60"/>
      <c r="BB37501" s="60"/>
      <c r="BC37501" s="61"/>
    </row>
    <row r="37502" spans="43:55">
      <c r="AQ37502" s="64"/>
      <c r="AR37502" s="64"/>
      <c r="AS37502" s="60"/>
      <c r="AT37502" s="60"/>
      <c r="AU37502" s="60"/>
      <c r="AV37502" s="60"/>
      <c r="AW37502" s="60"/>
      <c r="AX37502" s="60"/>
      <c r="AY37502" s="60"/>
      <c r="AZ37502" s="60"/>
      <c r="BA37502" s="60"/>
      <c r="BB37502" s="60"/>
      <c r="BC37502" s="61"/>
    </row>
    <row r="37503" spans="43:55">
      <c r="AQ37503" s="64"/>
      <c r="AR37503" s="64"/>
      <c r="AS37503" s="60"/>
      <c r="AT37503" s="60"/>
      <c r="AU37503" s="60"/>
      <c r="AV37503" s="60"/>
      <c r="AW37503" s="60"/>
      <c r="AX37503" s="60"/>
      <c r="AY37503" s="60"/>
      <c r="AZ37503" s="60"/>
      <c r="BA37503" s="60"/>
      <c r="BB37503" s="60"/>
      <c r="BC37503" s="61"/>
    </row>
    <row r="37504" spans="43:55">
      <c r="AQ37504" s="64"/>
      <c r="AR37504" s="64"/>
      <c r="AS37504" s="60"/>
      <c r="AT37504" s="60"/>
      <c r="AU37504" s="60"/>
      <c r="AV37504" s="60"/>
      <c r="AW37504" s="60"/>
      <c r="AX37504" s="60"/>
      <c r="AY37504" s="60"/>
      <c r="AZ37504" s="60"/>
      <c r="BA37504" s="60"/>
      <c r="BB37504" s="60"/>
      <c r="BC37504" s="61"/>
    </row>
    <row r="37505" spans="43:55">
      <c r="AQ37505" s="64"/>
      <c r="AR37505" s="64"/>
      <c r="AS37505" s="60"/>
      <c r="AT37505" s="60"/>
      <c r="AU37505" s="60"/>
      <c r="AV37505" s="60"/>
      <c r="AW37505" s="60"/>
      <c r="AX37505" s="60"/>
      <c r="AY37505" s="60"/>
      <c r="AZ37505" s="60"/>
      <c r="BA37505" s="60"/>
      <c r="BB37505" s="60"/>
      <c r="BC37505" s="61"/>
    </row>
    <row r="37506" spans="43:55">
      <c r="AQ37506" s="64"/>
      <c r="AR37506" s="64"/>
      <c r="AS37506" s="60"/>
      <c r="AT37506" s="60"/>
      <c r="AU37506" s="60"/>
      <c r="AV37506" s="60"/>
      <c r="AW37506" s="60"/>
      <c r="AX37506" s="60"/>
      <c r="AY37506" s="60"/>
      <c r="AZ37506" s="60"/>
      <c r="BA37506" s="60"/>
      <c r="BB37506" s="60"/>
      <c r="BC37506" s="61"/>
    </row>
    <row r="37507" spans="43:55">
      <c r="AQ37507" s="64"/>
      <c r="AR37507" s="64"/>
      <c r="AS37507" s="60"/>
      <c r="AT37507" s="60"/>
      <c r="AU37507" s="60"/>
      <c r="AV37507" s="60"/>
      <c r="AW37507" s="60"/>
      <c r="AX37507" s="60"/>
      <c r="AY37507" s="60"/>
      <c r="AZ37507" s="60"/>
      <c r="BA37507" s="60"/>
      <c r="BB37507" s="60"/>
      <c r="BC37507" s="61"/>
    </row>
    <row r="37508" spans="43:55">
      <c r="AQ37508" s="64"/>
      <c r="AR37508" s="64"/>
      <c r="AS37508" s="60"/>
      <c r="AT37508" s="60"/>
      <c r="AU37508" s="60"/>
      <c r="AV37508" s="60"/>
      <c r="AW37508" s="60"/>
      <c r="AX37508" s="60"/>
      <c r="AY37508" s="60"/>
      <c r="AZ37508" s="60"/>
      <c r="BA37508" s="60"/>
      <c r="BB37508" s="60"/>
      <c r="BC37508" s="61"/>
    </row>
    <row r="37509" spans="43:55">
      <c r="AQ37509" s="64"/>
      <c r="AR37509" s="64"/>
      <c r="AS37509" s="60"/>
      <c r="AT37509" s="60"/>
      <c r="AU37509" s="60"/>
      <c r="AV37509" s="60"/>
      <c r="AW37509" s="60"/>
      <c r="AX37509" s="60"/>
      <c r="AY37509" s="60"/>
      <c r="AZ37509" s="60"/>
      <c r="BA37509" s="60"/>
      <c r="BB37509" s="60"/>
      <c r="BC37509" s="61"/>
    </row>
    <row r="37510" spans="43:55">
      <c r="AQ37510" s="64"/>
      <c r="AR37510" s="64"/>
      <c r="AS37510" s="60"/>
      <c r="AT37510" s="60"/>
      <c r="AU37510" s="60"/>
      <c r="AV37510" s="60"/>
      <c r="AW37510" s="60"/>
      <c r="AX37510" s="60"/>
      <c r="AY37510" s="60"/>
      <c r="AZ37510" s="60"/>
      <c r="BA37510" s="60"/>
      <c r="BB37510" s="60"/>
      <c r="BC37510" s="61"/>
    </row>
    <row r="37511" spans="43:55">
      <c r="AQ37511" s="64"/>
      <c r="AR37511" s="64"/>
      <c r="AS37511" s="60"/>
      <c r="AT37511" s="60"/>
      <c r="AU37511" s="60"/>
      <c r="AV37511" s="60"/>
      <c r="AW37511" s="60"/>
      <c r="AX37511" s="60"/>
      <c r="AY37511" s="60"/>
      <c r="AZ37511" s="60"/>
      <c r="BA37511" s="60"/>
      <c r="BB37511" s="60"/>
      <c r="BC37511" s="61"/>
    </row>
    <row r="37512" spans="43:55">
      <c r="AQ37512" s="64"/>
      <c r="AR37512" s="64"/>
      <c r="AS37512" s="60"/>
      <c r="AT37512" s="60"/>
      <c r="AU37512" s="60"/>
      <c r="AV37512" s="60"/>
      <c r="AW37512" s="60"/>
      <c r="AX37512" s="60"/>
      <c r="AY37512" s="60"/>
      <c r="AZ37512" s="60"/>
      <c r="BA37512" s="60"/>
      <c r="BB37512" s="60"/>
      <c r="BC37512" s="61"/>
    </row>
    <row r="37513" spans="43:55">
      <c r="AQ37513" s="64"/>
      <c r="AR37513" s="64"/>
      <c r="AS37513" s="60"/>
      <c r="AT37513" s="60"/>
      <c r="AU37513" s="60"/>
      <c r="AV37513" s="60"/>
      <c r="AW37513" s="60"/>
      <c r="AX37513" s="60"/>
      <c r="AY37513" s="60"/>
      <c r="AZ37513" s="60"/>
      <c r="BA37513" s="60"/>
      <c r="BB37513" s="60"/>
      <c r="BC37513" s="61"/>
    </row>
    <row r="37514" spans="43:55">
      <c r="AQ37514" s="64"/>
      <c r="AR37514" s="64"/>
      <c r="AS37514" s="60"/>
      <c r="AT37514" s="60"/>
      <c r="AU37514" s="60"/>
      <c r="AV37514" s="60"/>
      <c r="AW37514" s="60"/>
      <c r="AX37514" s="60"/>
      <c r="AY37514" s="60"/>
      <c r="AZ37514" s="60"/>
      <c r="BA37514" s="60"/>
      <c r="BB37514" s="60"/>
      <c r="BC37514" s="61"/>
    </row>
    <row r="37515" spans="43:55">
      <c r="AQ37515" s="64"/>
      <c r="AR37515" s="64"/>
      <c r="AS37515" s="60"/>
      <c r="AT37515" s="60"/>
      <c r="AU37515" s="60"/>
      <c r="AV37515" s="60"/>
      <c r="AW37515" s="60"/>
      <c r="AX37515" s="60"/>
      <c r="AY37515" s="60"/>
      <c r="AZ37515" s="60"/>
      <c r="BA37515" s="60"/>
      <c r="BB37515" s="60"/>
      <c r="BC37515" s="61"/>
    </row>
    <row r="37516" spans="43:55">
      <c r="AQ37516" s="64"/>
      <c r="AR37516" s="64"/>
      <c r="AS37516" s="60"/>
      <c r="AT37516" s="60"/>
      <c r="AU37516" s="60"/>
      <c r="AV37516" s="60"/>
      <c r="AW37516" s="60"/>
      <c r="AX37516" s="60"/>
      <c r="AY37516" s="60"/>
      <c r="AZ37516" s="60"/>
      <c r="BA37516" s="60"/>
      <c r="BB37516" s="60"/>
      <c r="BC37516" s="61"/>
    </row>
    <row r="37517" spans="43:55">
      <c r="AQ37517" s="64"/>
      <c r="AR37517" s="64"/>
      <c r="AS37517" s="60"/>
      <c r="AT37517" s="60"/>
      <c r="AU37517" s="60"/>
      <c r="AV37517" s="60"/>
      <c r="AW37517" s="60"/>
      <c r="AX37517" s="60"/>
      <c r="AY37517" s="60"/>
      <c r="AZ37517" s="60"/>
      <c r="BA37517" s="60"/>
      <c r="BB37517" s="60"/>
      <c r="BC37517" s="61"/>
    </row>
    <row r="37518" spans="43:55">
      <c r="AQ37518" s="64"/>
      <c r="AR37518" s="64"/>
      <c r="AS37518" s="60"/>
      <c r="AT37518" s="60"/>
      <c r="AU37518" s="60"/>
      <c r="AV37518" s="60"/>
      <c r="AW37518" s="60"/>
      <c r="AX37518" s="60"/>
      <c r="AY37518" s="60"/>
      <c r="AZ37518" s="60"/>
      <c r="BA37518" s="60"/>
      <c r="BB37518" s="60"/>
      <c r="BC37518" s="61"/>
    </row>
    <row r="37519" spans="43:55">
      <c r="AQ37519" s="64"/>
      <c r="AR37519" s="64"/>
      <c r="AS37519" s="60"/>
      <c r="AT37519" s="60"/>
      <c r="AU37519" s="60"/>
      <c r="AV37519" s="60"/>
      <c r="AW37519" s="60"/>
      <c r="AX37519" s="60"/>
      <c r="AY37519" s="60"/>
      <c r="AZ37519" s="60"/>
      <c r="BA37519" s="60"/>
      <c r="BB37519" s="60"/>
      <c r="BC37519" s="61"/>
    </row>
    <row r="37520" spans="43:55">
      <c r="AQ37520" s="64"/>
      <c r="AR37520" s="64"/>
      <c r="AS37520" s="60"/>
      <c r="AT37520" s="60"/>
      <c r="AU37520" s="60"/>
      <c r="AV37520" s="60"/>
      <c r="AW37520" s="60"/>
      <c r="AX37520" s="60"/>
      <c r="AY37520" s="60"/>
      <c r="AZ37520" s="60"/>
      <c r="BA37520" s="60"/>
      <c r="BB37520" s="60"/>
      <c r="BC37520" s="61"/>
    </row>
    <row r="37521" spans="43:55">
      <c r="AQ37521" s="64"/>
      <c r="AR37521" s="64"/>
      <c r="AS37521" s="60"/>
      <c r="AT37521" s="60"/>
      <c r="AU37521" s="60"/>
      <c r="AV37521" s="60"/>
      <c r="AW37521" s="60"/>
      <c r="AX37521" s="60"/>
      <c r="AY37521" s="60"/>
      <c r="AZ37521" s="60"/>
      <c r="BA37521" s="60"/>
      <c r="BB37521" s="60"/>
      <c r="BC37521" s="61"/>
    </row>
    <row r="37522" spans="43:55">
      <c r="AQ37522" s="64"/>
      <c r="AR37522" s="64"/>
      <c r="AS37522" s="60"/>
      <c r="AT37522" s="60"/>
      <c r="AU37522" s="60"/>
      <c r="AV37522" s="60"/>
      <c r="AW37522" s="60"/>
      <c r="AX37522" s="60"/>
      <c r="AY37522" s="60"/>
      <c r="AZ37522" s="60"/>
      <c r="BA37522" s="60"/>
      <c r="BB37522" s="60"/>
      <c r="BC37522" s="61"/>
    </row>
    <row r="37523" spans="43:55">
      <c r="AQ37523" s="64"/>
      <c r="AR37523" s="64"/>
      <c r="AS37523" s="60"/>
      <c r="AT37523" s="60"/>
      <c r="AU37523" s="60"/>
      <c r="AV37523" s="60"/>
      <c r="AW37523" s="60"/>
      <c r="AX37523" s="60"/>
      <c r="AY37523" s="60"/>
      <c r="AZ37523" s="60"/>
      <c r="BA37523" s="60"/>
      <c r="BB37523" s="60"/>
      <c r="BC37523" s="61"/>
    </row>
    <row r="37524" spans="43:55">
      <c r="AQ37524" s="64"/>
      <c r="AR37524" s="64"/>
      <c r="AS37524" s="60"/>
      <c r="AT37524" s="60"/>
      <c r="AU37524" s="60"/>
      <c r="AV37524" s="60"/>
      <c r="AW37524" s="60"/>
      <c r="AX37524" s="60"/>
      <c r="AY37524" s="60"/>
      <c r="AZ37524" s="60"/>
      <c r="BA37524" s="60"/>
      <c r="BB37524" s="60"/>
      <c r="BC37524" s="61"/>
    </row>
    <row r="37525" spans="43:55">
      <c r="AQ37525" s="64"/>
      <c r="AR37525" s="64"/>
      <c r="AS37525" s="60"/>
      <c r="AT37525" s="60"/>
      <c r="AU37525" s="60"/>
      <c r="AV37525" s="60"/>
      <c r="AW37525" s="60"/>
      <c r="AX37525" s="60"/>
      <c r="AY37525" s="60"/>
      <c r="AZ37525" s="60"/>
      <c r="BA37525" s="60"/>
      <c r="BB37525" s="60"/>
      <c r="BC37525" s="61"/>
    </row>
    <row r="37526" spans="43:55">
      <c r="AQ37526" s="64"/>
      <c r="AR37526" s="64"/>
      <c r="AS37526" s="60"/>
      <c r="AT37526" s="60"/>
      <c r="AU37526" s="60"/>
      <c r="AV37526" s="60"/>
      <c r="AW37526" s="60"/>
      <c r="AX37526" s="60"/>
      <c r="AY37526" s="60"/>
      <c r="AZ37526" s="60"/>
      <c r="BA37526" s="60"/>
      <c r="BB37526" s="60"/>
      <c r="BC37526" s="61"/>
    </row>
    <row r="37527" spans="43:55">
      <c r="AQ37527" s="64"/>
      <c r="AR37527" s="64"/>
      <c r="AS37527" s="60"/>
      <c r="AT37527" s="60"/>
      <c r="AU37527" s="60"/>
      <c r="AV37527" s="60"/>
      <c r="AW37527" s="60"/>
      <c r="AX37527" s="60"/>
      <c r="AY37527" s="60"/>
      <c r="AZ37527" s="60"/>
      <c r="BA37527" s="60"/>
      <c r="BB37527" s="60"/>
      <c r="BC37527" s="61"/>
    </row>
    <row r="37528" spans="43:55">
      <c r="AQ37528" s="64"/>
      <c r="AR37528" s="64"/>
      <c r="AS37528" s="60"/>
      <c r="AT37528" s="60"/>
      <c r="AU37528" s="60"/>
      <c r="AV37528" s="60"/>
      <c r="AW37528" s="60"/>
      <c r="AX37528" s="60"/>
      <c r="AY37528" s="60"/>
      <c r="AZ37528" s="60"/>
      <c r="BA37528" s="60"/>
      <c r="BB37528" s="60"/>
      <c r="BC37528" s="61"/>
    </row>
    <row r="37529" spans="43:55">
      <c r="AQ37529" s="64"/>
      <c r="AR37529" s="64"/>
      <c r="AS37529" s="60"/>
      <c r="AT37529" s="60"/>
      <c r="AU37529" s="60"/>
      <c r="AV37529" s="60"/>
      <c r="AW37529" s="60"/>
      <c r="AX37529" s="60"/>
      <c r="AY37529" s="60"/>
      <c r="AZ37529" s="60"/>
      <c r="BA37529" s="60"/>
      <c r="BB37529" s="60"/>
      <c r="BC37529" s="61"/>
    </row>
    <row r="37530" spans="43:55">
      <c r="AQ37530" s="64"/>
      <c r="AR37530" s="64"/>
      <c r="AS37530" s="60"/>
      <c r="AT37530" s="60"/>
      <c r="AU37530" s="60"/>
      <c r="AV37530" s="60"/>
      <c r="AW37530" s="60"/>
      <c r="AX37530" s="60"/>
      <c r="AY37530" s="60"/>
      <c r="AZ37530" s="60"/>
      <c r="BA37530" s="60"/>
      <c r="BB37530" s="60"/>
      <c r="BC37530" s="61"/>
    </row>
    <row r="37531" spans="43:55">
      <c r="AQ37531" s="64"/>
      <c r="AR37531" s="64"/>
      <c r="AS37531" s="60"/>
      <c r="AT37531" s="60"/>
      <c r="AU37531" s="60"/>
      <c r="AV37531" s="60"/>
      <c r="AW37531" s="60"/>
      <c r="AX37531" s="60"/>
      <c r="AY37531" s="60"/>
      <c r="AZ37531" s="60"/>
      <c r="BA37531" s="60"/>
      <c r="BB37531" s="60"/>
      <c r="BC37531" s="61"/>
    </row>
    <row r="37532" spans="43:55">
      <c r="AQ37532" s="64"/>
      <c r="AR37532" s="64"/>
      <c r="AS37532" s="60"/>
      <c r="AT37532" s="60"/>
      <c r="AU37532" s="60"/>
      <c r="AV37532" s="60"/>
      <c r="AW37532" s="60"/>
      <c r="AX37532" s="60"/>
      <c r="AY37532" s="60"/>
      <c r="AZ37532" s="60"/>
      <c r="BA37532" s="60"/>
      <c r="BB37532" s="60"/>
      <c r="BC37532" s="61"/>
    </row>
    <row r="37533" spans="43:55">
      <c r="AQ37533" s="64"/>
      <c r="AR37533" s="64"/>
      <c r="AS37533" s="60"/>
      <c r="AT37533" s="60"/>
      <c r="AU37533" s="60"/>
      <c r="AV37533" s="60"/>
      <c r="AW37533" s="60"/>
      <c r="AX37533" s="60"/>
      <c r="AY37533" s="60"/>
      <c r="AZ37533" s="60"/>
      <c r="BA37533" s="60"/>
      <c r="BB37533" s="60"/>
      <c r="BC37533" s="61"/>
    </row>
    <row r="37534" spans="43:55">
      <c r="AQ37534" s="64"/>
      <c r="AR37534" s="64"/>
      <c r="AS37534" s="60"/>
      <c r="AT37534" s="60"/>
      <c r="AU37534" s="60"/>
      <c r="AV37534" s="60"/>
      <c r="AW37534" s="60"/>
      <c r="AX37534" s="60"/>
      <c r="AY37534" s="60"/>
      <c r="AZ37534" s="60"/>
      <c r="BA37534" s="60"/>
      <c r="BB37534" s="60"/>
      <c r="BC37534" s="61"/>
    </row>
    <row r="37535" spans="43:55">
      <c r="AQ37535" s="64"/>
      <c r="AR37535" s="64"/>
      <c r="AS37535" s="60"/>
      <c r="AT37535" s="60"/>
      <c r="AU37535" s="60"/>
      <c r="AV37535" s="60"/>
      <c r="AW37535" s="60"/>
      <c r="AX37535" s="60"/>
      <c r="AY37535" s="60"/>
      <c r="AZ37535" s="60"/>
      <c r="BA37535" s="60"/>
      <c r="BB37535" s="60"/>
      <c r="BC37535" s="61"/>
    </row>
    <row r="37536" spans="43:55">
      <c r="AQ37536" s="64"/>
      <c r="AR37536" s="64"/>
      <c r="AS37536" s="60"/>
      <c r="AT37536" s="60"/>
      <c r="AU37536" s="60"/>
      <c r="AV37536" s="60"/>
      <c r="AW37536" s="60"/>
      <c r="AX37536" s="60"/>
      <c r="AY37536" s="60"/>
      <c r="AZ37536" s="60"/>
      <c r="BA37536" s="60"/>
      <c r="BB37536" s="60"/>
      <c r="BC37536" s="61"/>
    </row>
    <row r="37537" spans="43:55">
      <c r="AQ37537" s="64"/>
      <c r="AR37537" s="64"/>
      <c r="AS37537" s="60"/>
      <c r="AT37537" s="60"/>
      <c r="AU37537" s="60"/>
      <c r="AV37537" s="60"/>
      <c r="AW37537" s="60"/>
      <c r="AX37537" s="60"/>
      <c r="AY37537" s="60"/>
      <c r="AZ37537" s="60"/>
      <c r="BA37537" s="60"/>
      <c r="BB37537" s="60"/>
      <c r="BC37537" s="61"/>
    </row>
    <row r="37538" spans="43:55">
      <c r="AQ37538" s="64"/>
      <c r="AR37538" s="64"/>
      <c r="AS37538" s="60"/>
      <c r="AT37538" s="60"/>
      <c r="AU37538" s="60"/>
      <c r="AV37538" s="60"/>
      <c r="AW37538" s="60"/>
      <c r="AX37538" s="60"/>
      <c r="AY37538" s="60"/>
      <c r="AZ37538" s="60"/>
      <c r="BA37538" s="60"/>
      <c r="BB37538" s="60"/>
      <c r="BC37538" s="61"/>
    </row>
    <row r="37539" spans="43:55">
      <c r="AQ37539" s="64"/>
      <c r="AR37539" s="64"/>
      <c r="AS37539" s="60"/>
      <c r="AT37539" s="60"/>
      <c r="AU37539" s="60"/>
      <c r="AV37539" s="60"/>
      <c r="AW37539" s="60"/>
      <c r="AX37539" s="60"/>
      <c r="AY37539" s="60"/>
      <c r="AZ37539" s="60"/>
      <c r="BA37539" s="60"/>
      <c r="BB37539" s="60"/>
      <c r="BC37539" s="61"/>
    </row>
    <row r="37540" spans="43:55">
      <c r="AQ37540" s="64"/>
      <c r="AR37540" s="64"/>
      <c r="AS37540" s="60"/>
      <c r="AT37540" s="60"/>
      <c r="AU37540" s="60"/>
      <c r="AV37540" s="60"/>
      <c r="AW37540" s="60"/>
      <c r="AX37540" s="60"/>
      <c r="AY37540" s="60"/>
      <c r="AZ37540" s="60"/>
      <c r="BA37540" s="60"/>
      <c r="BB37540" s="60"/>
      <c r="BC37540" s="61"/>
    </row>
    <row r="37541" spans="43:55">
      <c r="AQ37541" s="64"/>
      <c r="AR37541" s="64"/>
      <c r="AS37541" s="60"/>
      <c r="AT37541" s="60"/>
      <c r="AU37541" s="60"/>
      <c r="AV37541" s="60"/>
      <c r="AW37541" s="60"/>
      <c r="AX37541" s="60"/>
      <c r="AY37541" s="60"/>
      <c r="AZ37541" s="60"/>
      <c r="BA37541" s="60"/>
      <c r="BB37541" s="60"/>
      <c r="BC37541" s="61"/>
    </row>
    <row r="37542" spans="43:55">
      <c r="AQ37542" s="64"/>
      <c r="AR37542" s="64"/>
      <c r="AS37542" s="60"/>
      <c r="AT37542" s="60"/>
      <c r="AU37542" s="60"/>
      <c r="AV37542" s="60"/>
      <c r="AW37542" s="60"/>
      <c r="AX37542" s="60"/>
      <c r="AY37542" s="60"/>
      <c r="AZ37542" s="60"/>
      <c r="BA37542" s="60"/>
      <c r="BB37542" s="60"/>
      <c r="BC37542" s="61"/>
    </row>
    <row r="37543" spans="43:55">
      <c r="AQ37543" s="64"/>
      <c r="AR37543" s="64"/>
      <c r="AS37543" s="60"/>
      <c r="AT37543" s="60"/>
      <c r="AU37543" s="60"/>
      <c r="AV37543" s="60"/>
      <c r="AW37543" s="60"/>
      <c r="AX37543" s="60"/>
      <c r="AY37543" s="60"/>
      <c r="AZ37543" s="60"/>
      <c r="BA37543" s="60"/>
      <c r="BB37543" s="60"/>
      <c r="BC37543" s="61"/>
    </row>
    <row r="37544" spans="43:55">
      <c r="AQ37544" s="64"/>
      <c r="AR37544" s="64"/>
      <c r="AS37544" s="60"/>
      <c r="AT37544" s="60"/>
      <c r="AU37544" s="60"/>
      <c r="AV37544" s="60"/>
      <c r="AW37544" s="60"/>
      <c r="AX37544" s="60"/>
      <c r="AY37544" s="60"/>
      <c r="AZ37544" s="60"/>
      <c r="BA37544" s="60"/>
      <c r="BB37544" s="60"/>
      <c r="BC37544" s="61"/>
    </row>
    <row r="37545" spans="43:55">
      <c r="AQ37545" s="64"/>
      <c r="AR37545" s="64"/>
      <c r="AS37545" s="60"/>
      <c r="AT37545" s="60"/>
      <c r="AU37545" s="60"/>
      <c r="AV37545" s="60"/>
      <c r="AW37545" s="60"/>
      <c r="AX37545" s="60"/>
      <c r="AY37545" s="60"/>
      <c r="AZ37545" s="60"/>
      <c r="BA37545" s="60"/>
      <c r="BB37545" s="60"/>
      <c r="BC37545" s="61"/>
    </row>
    <row r="37546" spans="43:55">
      <c r="AQ37546" s="64"/>
      <c r="AR37546" s="64"/>
      <c r="AS37546" s="60"/>
      <c r="AT37546" s="60"/>
      <c r="AU37546" s="60"/>
      <c r="AV37546" s="60"/>
      <c r="AW37546" s="60"/>
      <c r="AX37546" s="60"/>
      <c r="AY37546" s="60"/>
      <c r="AZ37546" s="60"/>
      <c r="BA37546" s="60"/>
      <c r="BB37546" s="60"/>
      <c r="BC37546" s="61"/>
    </row>
    <row r="37547" spans="43:55">
      <c r="AQ37547" s="64"/>
      <c r="AR37547" s="64"/>
      <c r="AS37547" s="60"/>
      <c r="AT37547" s="60"/>
      <c r="AU37547" s="60"/>
      <c r="AV37547" s="60"/>
      <c r="AW37547" s="60"/>
      <c r="AX37547" s="60"/>
      <c r="AY37547" s="60"/>
      <c r="AZ37547" s="60"/>
      <c r="BA37547" s="60"/>
      <c r="BB37547" s="60"/>
      <c r="BC37547" s="61"/>
    </row>
    <row r="37548" spans="43:55">
      <c r="AQ37548" s="64"/>
      <c r="AR37548" s="64"/>
      <c r="AS37548" s="60"/>
      <c r="AT37548" s="60"/>
      <c r="AU37548" s="60"/>
      <c r="AV37548" s="60"/>
      <c r="AW37548" s="60"/>
      <c r="AX37548" s="60"/>
      <c r="AY37548" s="60"/>
      <c r="AZ37548" s="60"/>
      <c r="BA37548" s="60"/>
      <c r="BB37548" s="60"/>
      <c r="BC37548" s="61"/>
    </row>
    <row r="37549" spans="43:55">
      <c r="AQ37549" s="64"/>
      <c r="AR37549" s="64"/>
      <c r="AS37549" s="60"/>
      <c r="AT37549" s="60"/>
      <c r="AU37549" s="60"/>
      <c r="AV37549" s="60"/>
      <c r="AW37549" s="60"/>
      <c r="AX37549" s="60"/>
      <c r="AY37549" s="60"/>
      <c r="AZ37549" s="60"/>
      <c r="BA37549" s="60"/>
      <c r="BB37549" s="60"/>
      <c r="BC37549" s="61"/>
    </row>
    <row r="37550" spans="43:55">
      <c r="AQ37550" s="64"/>
      <c r="AR37550" s="64"/>
      <c r="AS37550" s="60"/>
      <c r="AT37550" s="60"/>
      <c r="AU37550" s="60"/>
      <c r="AV37550" s="60"/>
      <c r="AW37550" s="60"/>
      <c r="AX37550" s="60"/>
      <c r="AY37550" s="60"/>
      <c r="AZ37550" s="60"/>
      <c r="BA37550" s="60"/>
      <c r="BB37550" s="60"/>
      <c r="BC37550" s="61"/>
    </row>
    <row r="37551" spans="43:55">
      <c r="AQ37551" s="64"/>
      <c r="AR37551" s="64"/>
      <c r="AS37551" s="60"/>
      <c r="AT37551" s="60"/>
      <c r="AU37551" s="60"/>
      <c r="AV37551" s="60"/>
      <c r="AW37551" s="60"/>
      <c r="AX37551" s="60"/>
      <c r="AY37551" s="60"/>
      <c r="AZ37551" s="60"/>
      <c r="BA37551" s="60"/>
      <c r="BB37551" s="60"/>
      <c r="BC37551" s="61"/>
    </row>
    <row r="37552" spans="43:55">
      <c r="AQ37552" s="64"/>
      <c r="AR37552" s="64"/>
      <c r="AS37552" s="60"/>
      <c r="AT37552" s="60"/>
      <c r="AU37552" s="60"/>
      <c r="AV37552" s="60"/>
      <c r="AW37552" s="60"/>
      <c r="AX37552" s="60"/>
      <c r="AY37552" s="60"/>
      <c r="AZ37552" s="60"/>
      <c r="BA37552" s="60"/>
      <c r="BB37552" s="60"/>
      <c r="BC37552" s="61"/>
    </row>
    <row r="37553" spans="43:55">
      <c r="AQ37553" s="64"/>
      <c r="AR37553" s="64"/>
      <c r="AS37553" s="60"/>
      <c r="AT37553" s="60"/>
      <c r="AU37553" s="60"/>
      <c r="AV37553" s="60"/>
      <c r="AW37553" s="60"/>
      <c r="AX37553" s="60"/>
      <c r="AY37553" s="60"/>
      <c r="AZ37553" s="60"/>
      <c r="BA37553" s="60"/>
      <c r="BB37553" s="60"/>
      <c r="BC37553" s="61"/>
    </row>
    <row r="37554" spans="43:55">
      <c r="AQ37554" s="64"/>
      <c r="AR37554" s="64"/>
      <c r="AS37554" s="60"/>
      <c r="AT37554" s="60"/>
      <c r="AU37554" s="60"/>
      <c r="AV37554" s="60"/>
      <c r="AW37554" s="60"/>
      <c r="AX37554" s="60"/>
      <c r="AY37554" s="60"/>
      <c r="AZ37554" s="60"/>
      <c r="BA37554" s="60"/>
      <c r="BB37554" s="60"/>
      <c r="BC37554" s="61"/>
    </row>
    <row r="37555" spans="43:55">
      <c r="AQ37555" s="64"/>
      <c r="AR37555" s="64"/>
      <c r="AS37555" s="60"/>
      <c r="AT37555" s="60"/>
      <c r="AU37555" s="60"/>
      <c r="AV37555" s="60"/>
      <c r="AW37555" s="60"/>
      <c r="AX37555" s="60"/>
      <c r="AY37555" s="60"/>
      <c r="AZ37555" s="60"/>
      <c r="BA37555" s="60"/>
      <c r="BB37555" s="60"/>
      <c r="BC37555" s="61"/>
    </row>
    <row r="37556" spans="43:55">
      <c r="AQ37556" s="64"/>
      <c r="AR37556" s="64"/>
      <c r="AS37556" s="60"/>
      <c r="AT37556" s="60"/>
      <c r="AU37556" s="60"/>
      <c r="AV37556" s="60"/>
      <c r="AW37556" s="60"/>
      <c r="AX37556" s="60"/>
      <c r="AY37556" s="60"/>
      <c r="AZ37556" s="60"/>
      <c r="BA37556" s="60"/>
      <c r="BB37556" s="60"/>
      <c r="BC37556" s="61"/>
    </row>
    <row r="37557" spans="43:55">
      <c r="AQ37557" s="64"/>
      <c r="AR37557" s="64"/>
      <c r="AS37557" s="60"/>
      <c r="AT37557" s="60"/>
      <c r="AU37557" s="60"/>
      <c r="AV37557" s="60"/>
      <c r="AW37557" s="60"/>
      <c r="AX37557" s="60"/>
      <c r="AY37557" s="60"/>
      <c r="AZ37557" s="60"/>
      <c r="BA37557" s="60"/>
      <c r="BB37557" s="60"/>
      <c r="BC37557" s="61"/>
    </row>
    <row r="37558" spans="43:55">
      <c r="AQ37558" s="64"/>
      <c r="AR37558" s="64"/>
      <c r="AS37558" s="60"/>
      <c r="AT37558" s="60"/>
      <c r="AU37558" s="60"/>
      <c r="AV37558" s="60"/>
      <c r="AW37558" s="60"/>
      <c r="AX37558" s="60"/>
      <c r="AY37558" s="60"/>
      <c r="AZ37558" s="60"/>
      <c r="BA37558" s="60"/>
      <c r="BB37558" s="60"/>
      <c r="BC37558" s="61"/>
    </row>
    <row r="37559" spans="43:55">
      <c r="AQ37559" s="64"/>
      <c r="AR37559" s="64"/>
      <c r="AS37559" s="60"/>
      <c r="AT37559" s="60"/>
      <c r="AU37559" s="60"/>
      <c r="AV37559" s="60"/>
      <c r="AW37559" s="60"/>
      <c r="AX37559" s="60"/>
      <c r="AY37559" s="60"/>
      <c r="AZ37559" s="60"/>
      <c r="BA37559" s="60"/>
      <c r="BB37559" s="60"/>
      <c r="BC37559" s="61"/>
    </row>
    <row r="37560" spans="43:55">
      <c r="AQ37560" s="64"/>
      <c r="AR37560" s="64"/>
      <c r="AS37560" s="60"/>
      <c r="AT37560" s="60"/>
      <c r="AU37560" s="60"/>
      <c r="AV37560" s="60"/>
      <c r="AW37560" s="60"/>
      <c r="AX37560" s="60"/>
      <c r="AY37560" s="60"/>
      <c r="AZ37560" s="60"/>
      <c r="BA37560" s="60"/>
      <c r="BB37560" s="60"/>
      <c r="BC37560" s="61"/>
    </row>
    <row r="37561" spans="43:55">
      <c r="AQ37561" s="64"/>
      <c r="AR37561" s="64"/>
      <c r="AS37561" s="60"/>
      <c r="AT37561" s="60"/>
      <c r="AU37561" s="60"/>
      <c r="AV37561" s="60"/>
      <c r="AW37561" s="60"/>
      <c r="AX37561" s="60"/>
      <c r="AY37561" s="60"/>
      <c r="AZ37561" s="60"/>
      <c r="BA37561" s="60"/>
      <c r="BB37561" s="60"/>
      <c r="BC37561" s="61"/>
    </row>
    <row r="37562" spans="43:55">
      <c r="AQ37562" s="64"/>
      <c r="AR37562" s="64"/>
      <c r="AS37562" s="60"/>
      <c r="AT37562" s="60"/>
      <c r="AU37562" s="60"/>
      <c r="AV37562" s="60"/>
      <c r="AW37562" s="60"/>
      <c r="AX37562" s="60"/>
      <c r="AY37562" s="60"/>
      <c r="AZ37562" s="60"/>
      <c r="BA37562" s="60"/>
      <c r="BB37562" s="60"/>
      <c r="BC37562" s="61"/>
    </row>
    <row r="37563" spans="43:55">
      <c r="AQ37563" s="64"/>
      <c r="AR37563" s="64"/>
      <c r="AS37563" s="60"/>
      <c r="AT37563" s="60"/>
      <c r="AU37563" s="60"/>
      <c r="AV37563" s="60"/>
      <c r="AW37563" s="60"/>
      <c r="AX37563" s="60"/>
      <c r="AY37563" s="60"/>
      <c r="AZ37563" s="60"/>
      <c r="BA37563" s="60"/>
      <c r="BB37563" s="60"/>
      <c r="BC37563" s="61"/>
    </row>
    <row r="37564" spans="43:55">
      <c r="AQ37564" s="64"/>
      <c r="AR37564" s="64"/>
      <c r="AS37564" s="60"/>
      <c r="AT37564" s="60"/>
      <c r="AU37564" s="60"/>
      <c r="AV37564" s="60"/>
      <c r="AW37564" s="60"/>
      <c r="AX37564" s="60"/>
      <c r="AY37564" s="60"/>
      <c r="AZ37564" s="60"/>
      <c r="BA37564" s="60"/>
      <c r="BB37564" s="60"/>
      <c r="BC37564" s="61"/>
    </row>
    <row r="37565" spans="43:55">
      <c r="AQ37565" s="64"/>
      <c r="AR37565" s="64"/>
      <c r="AS37565" s="60"/>
      <c r="AT37565" s="60"/>
      <c r="AU37565" s="60"/>
      <c r="AV37565" s="60"/>
      <c r="AW37565" s="60"/>
      <c r="AX37565" s="60"/>
      <c r="AY37565" s="60"/>
      <c r="AZ37565" s="60"/>
      <c r="BA37565" s="60"/>
      <c r="BB37565" s="60"/>
      <c r="BC37565" s="61"/>
    </row>
    <row r="37566" spans="43:55">
      <c r="AQ37566" s="64"/>
      <c r="AR37566" s="64"/>
      <c r="AS37566" s="60"/>
      <c r="AT37566" s="60"/>
      <c r="AU37566" s="60"/>
      <c r="AV37566" s="60"/>
      <c r="AW37566" s="60"/>
      <c r="AX37566" s="60"/>
      <c r="AY37566" s="60"/>
      <c r="AZ37566" s="60"/>
      <c r="BA37566" s="60"/>
      <c r="BB37566" s="60"/>
      <c r="BC37566" s="61"/>
    </row>
    <row r="37567" spans="43:55">
      <c r="AQ37567" s="64"/>
      <c r="AR37567" s="64"/>
      <c r="AS37567" s="60"/>
      <c r="AT37567" s="60"/>
      <c r="AU37567" s="60"/>
      <c r="AV37567" s="60"/>
      <c r="AW37567" s="60"/>
      <c r="AX37567" s="60"/>
      <c r="AY37567" s="60"/>
      <c r="AZ37567" s="60"/>
      <c r="BA37567" s="60"/>
      <c r="BB37567" s="60"/>
      <c r="BC37567" s="61"/>
    </row>
    <row r="37568" spans="43:55">
      <c r="AQ37568" s="64"/>
      <c r="AR37568" s="64"/>
      <c r="AS37568" s="60"/>
      <c r="AT37568" s="60"/>
      <c r="AU37568" s="60"/>
      <c r="AV37568" s="60"/>
      <c r="AW37568" s="60"/>
      <c r="AX37568" s="60"/>
      <c r="AY37568" s="60"/>
      <c r="AZ37568" s="60"/>
      <c r="BA37568" s="60"/>
      <c r="BB37568" s="60"/>
      <c r="BC37568" s="61"/>
    </row>
    <row r="37569" spans="43:55">
      <c r="AQ37569" s="64"/>
      <c r="AR37569" s="64"/>
      <c r="AS37569" s="60"/>
      <c r="AT37569" s="60"/>
      <c r="AU37569" s="60"/>
      <c r="AV37569" s="60"/>
      <c r="AW37569" s="60"/>
      <c r="AX37569" s="60"/>
      <c r="AY37569" s="60"/>
      <c r="AZ37569" s="60"/>
      <c r="BA37569" s="60"/>
      <c r="BB37569" s="60"/>
      <c r="BC37569" s="61"/>
    </row>
    <row r="37570" spans="43:55">
      <c r="AQ37570" s="64"/>
      <c r="AR37570" s="64"/>
      <c r="AS37570" s="60"/>
      <c r="AT37570" s="60"/>
      <c r="AU37570" s="60"/>
      <c r="AV37570" s="60"/>
      <c r="AW37570" s="60"/>
      <c r="AX37570" s="60"/>
      <c r="AY37570" s="60"/>
      <c r="AZ37570" s="60"/>
      <c r="BA37570" s="60"/>
      <c r="BB37570" s="60"/>
      <c r="BC37570" s="61"/>
    </row>
    <row r="37571" spans="43:55">
      <c r="AQ37571" s="64"/>
      <c r="AR37571" s="64"/>
      <c r="AS37571" s="60"/>
      <c r="AT37571" s="60"/>
      <c r="AU37571" s="60"/>
      <c r="AV37571" s="60"/>
      <c r="AW37571" s="60"/>
      <c r="AX37571" s="60"/>
      <c r="AY37571" s="60"/>
      <c r="AZ37571" s="60"/>
      <c r="BA37571" s="60"/>
      <c r="BB37571" s="60"/>
      <c r="BC37571" s="61"/>
    </row>
    <row r="37572" spans="43:55">
      <c r="AQ37572" s="64"/>
      <c r="AR37572" s="64"/>
      <c r="AS37572" s="60"/>
      <c r="AT37572" s="60"/>
      <c r="AU37572" s="60"/>
      <c r="AV37572" s="60"/>
      <c r="AW37572" s="60"/>
      <c r="AX37572" s="60"/>
      <c r="AY37572" s="60"/>
      <c r="AZ37572" s="60"/>
      <c r="BA37572" s="60"/>
      <c r="BB37572" s="60"/>
      <c r="BC37572" s="61"/>
    </row>
    <row r="37573" spans="43:55">
      <c r="AQ37573" s="64"/>
      <c r="AR37573" s="64"/>
      <c r="AS37573" s="60"/>
      <c r="AT37573" s="60"/>
      <c r="AU37573" s="60"/>
      <c r="AV37573" s="60"/>
      <c r="AW37573" s="60"/>
      <c r="AX37573" s="60"/>
      <c r="AY37573" s="60"/>
      <c r="AZ37573" s="60"/>
      <c r="BA37573" s="60"/>
      <c r="BB37573" s="60"/>
      <c r="BC37573" s="61"/>
    </row>
    <row r="37574" spans="43:55">
      <c r="AQ37574" s="64"/>
      <c r="AR37574" s="64"/>
      <c r="AS37574" s="60"/>
      <c r="AT37574" s="60"/>
      <c r="AU37574" s="60"/>
      <c r="AV37574" s="60"/>
      <c r="AW37574" s="60"/>
      <c r="AX37574" s="60"/>
      <c r="AY37574" s="60"/>
      <c r="AZ37574" s="60"/>
      <c r="BA37574" s="60"/>
      <c r="BB37574" s="60"/>
      <c r="BC37574" s="61"/>
    </row>
    <row r="37575" spans="43:55">
      <c r="AQ37575" s="64"/>
      <c r="AR37575" s="64"/>
      <c r="AS37575" s="60"/>
      <c r="AT37575" s="60"/>
      <c r="AU37575" s="60"/>
      <c r="AV37575" s="60"/>
      <c r="AW37575" s="60"/>
      <c r="AX37575" s="60"/>
      <c r="AY37575" s="60"/>
      <c r="AZ37575" s="60"/>
      <c r="BA37575" s="60"/>
      <c r="BB37575" s="60"/>
      <c r="BC37575" s="61"/>
    </row>
    <row r="37576" spans="43:55">
      <c r="AQ37576" s="64"/>
      <c r="AR37576" s="64"/>
      <c r="AS37576" s="60"/>
      <c r="AT37576" s="60"/>
      <c r="AU37576" s="60"/>
      <c r="AV37576" s="60"/>
      <c r="AW37576" s="60"/>
      <c r="AX37576" s="60"/>
      <c r="AY37576" s="60"/>
      <c r="AZ37576" s="60"/>
      <c r="BA37576" s="60"/>
      <c r="BB37576" s="60"/>
      <c r="BC37576" s="61"/>
    </row>
    <row r="37577" spans="43:55">
      <c r="AQ37577" s="64"/>
      <c r="AR37577" s="64"/>
      <c r="AS37577" s="60"/>
      <c r="AT37577" s="60"/>
      <c r="AU37577" s="60"/>
      <c r="AV37577" s="60"/>
      <c r="AW37577" s="60"/>
      <c r="AX37577" s="60"/>
      <c r="AY37577" s="60"/>
      <c r="AZ37577" s="60"/>
      <c r="BA37577" s="60"/>
      <c r="BB37577" s="60"/>
      <c r="BC37577" s="61"/>
    </row>
    <row r="37578" spans="43:55">
      <c r="AQ37578" s="64"/>
      <c r="AR37578" s="64"/>
      <c r="AS37578" s="60"/>
      <c r="AT37578" s="60"/>
      <c r="AU37578" s="60"/>
      <c r="AV37578" s="60"/>
      <c r="AW37578" s="60"/>
      <c r="AX37578" s="60"/>
      <c r="AY37578" s="60"/>
      <c r="AZ37578" s="60"/>
      <c r="BA37578" s="60"/>
      <c r="BB37578" s="60"/>
      <c r="BC37578" s="61"/>
    </row>
    <row r="37579" spans="43:55">
      <c r="AQ37579" s="64"/>
      <c r="AR37579" s="64"/>
      <c r="AS37579" s="60"/>
      <c r="AT37579" s="60"/>
      <c r="AU37579" s="60"/>
      <c r="AV37579" s="60"/>
      <c r="AW37579" s="60"/>
      <c r="AX37579" s="60"/>
      <c r="AY37579" s="60"/>
      <c r="AZ37579" s="60"/>
      <c r="BA37579" s="60"/>
      <c r="BB37579" s="60"/>
      <c r="BC37579" s="61"/>
    </row>
    <row r="37580" spans="43:55">
      <c r="AQ37580" s="64"/>
      <c r="AR37580" s="64"/>
      <c r="AS37580" s="60"/>
      <c r="AT37580" s="60"/>
      <c r="AU37580" s="60"/>
      <c r="AV37580" s="60"/>
      <c r="AW37580" s="60"/>
      <c r="AX37580" s="60"/>
      <c r="AY37580" s="60"/>
      <c r="AZ37580" s="60"/>
      <c r="BA37580" s="60"/>
      <c r="BB37580" s="60"/>
      <c r="BC37580" s="61"/>
    </row>
    <row r="37581" spans="43:55">
      <c r="AQ37581" s="64"/>
      <c r="AR37581" s="64"/>
      <c r="AS37581" s="60"/>
      <c r="AT37581" s="60"/>
      <c r="AU37581" s="60"/>
      <c r="AV37581" s="60"/>
      <c r="AW37581" s="60"/>
      <c r="AX37581" s="60"/>
      <c r="AY37581" s="60"/>
      <c r="AZ37581" s="60"/>
      <c r="BA37581" s="60"/>
      <c r="BB37581" s="60"/>
      <c r="BC37581" s="61"/>
    </row>
    <row r="37582" spans="43:55">
      <c r="AQ37582" s="64"/>
      <c r="AR37582" s="64"/>
      <c r="AS37582" s="60"/>
      <c r="AT37582" s="60"/>
      <c r="AU37582" s="60"/>
      <c r="AV37582" s="60"/>
      <c r="AW37582" s="60"/>
      <c r="AX37582" s="60"/>
      <c r="AY37582" s="60"/>
      <c r="AZ37582" s="60"/>
      <c r="BA37582" s="60"/>
      <c r="BB37582" s="60"/>
      <c r="BC37582" s="61"/>
    </row>
    <row r="37583" spans="43:55">
      <c r="AQ37583" s="64"/>
      <c r="AR37583" s="64"/>
      <c r="AS37583" s="60"/>
      <c r="AT37583" s="60"/>
      <c r="AU37583" s="60"/>
      <c r="AV37583" s="60"/>
      <c r="AW37583" s="60"/>
      <c r="AX37583" s="60"/>
      <c r="AY37583" s="60"/>
      <c r="AZ37583" s="60"/>
      <c r="BA37583" s="60"/>
      <c r="BB37583" s="60"/>
      <c r="BC37583" s="61"/>
    </row>
    <row r="37584" spans="43:55">
      <c r="AQ37584" s="64"/>
      <c r="AR37584" s="64"/>
      <c r="AS37584" s="60"/>
      <c r="AT37584" s="60"/>
      <c r="AU37584" s="60"/>
      <c r="AV37584" s="60"/>
      <c r="AW37584" s="60"/>
      <c r="AX37584" s="60"/>
      <c r="AY37584" s="60"/>
      <c r="AZ37584" s="60"/>
      <c r="BA37584" s="60"/>
      <c r="BB37584" s="60"/>
      <c r="BC37584" s="61"/>
    </row>
    <row r="37585" spans="43:55">
      <c r="AQ37585" s="64"/>
      <c r="AR37585" s="64"/>
      <c r="AS37585" s="60"/>
      <c r="AT37585" s="60"/>
      <c r="AU37585" s="60"/>
      <c r="AV37585" s="60"/>
      <c r="AW37585" s="60"/>
      <c r="AX37585" s="60"/>
      <c r="AY37585" s="60"/>
      <c r="AZ37585" s="60"/>
      <c r="BA37585" s="60"/>
      <c r="BB37585" s="60"/>
      <c r="BC37585" s="61"/>
    </row>
    <row r="37586" spans="43:55">
      <c r="AQ37586" s="64"/>
      <c r="AR37586" s="64"/>
      <c r="AS37586" s="60"/>
      <c r="AT37586" s="60"/>
      <c r="AU37586" s="60"/>
      <c r="AV37586" s="60"/>
      <c r="AW37586" s="60"/>
      <c r="AX37586" s="60"/>
      <c r="AY37586" s="60"/>
      <c r="AZ37586" s="60"/>
      <c r="BA37586" s="60"/>
      <c r="BB37586" s="60"/>
      <c r="BC37586" s="61"/>
    </row>
    <row r="37587" spans="43:55">
      <c r="AQ37587" s="64"/>
      <c r="AR37587" s="64"/>
      <c r="AS37587" s="60"/>
      <c r="AT37587" s="60"/>
      <c r="AU37587" s="60"/>
      <c r="AV37587" s="60"/>
      <c r="AW37587" s="60"/>
      <c r="AX37587" s="60"/>
      <c r="AY37587" s="60"/>
      <c r="AZ37587" s="60"/>
      <c r="BA37587" s="60"/>
      <c r="BB37587" s="60"/>
      <c r="BC37587" s="61"/>
    </row>
    <row r="37588" spans="43:55">
      <c r="AQ37588" s="64"/>
      <c r="AR37588" s="64"/>
      <c r="AS37588" s="60"/>
      <c r="AT37588" s="60"/>
      <c r="AU37588" s="60"/>
      <c r="AV37588" s="60"/>
      <c r="AW37588" s="60"/>
      <c r="AX37588" s="60"/>
      <c r="AY37588" s="60"/>
      <c r="AZ37588" s="60"/>
      <c r="BA37588" s="60"/>
      <c r="BB37588" s="60"/>
      <c r="BC37588" s="61"/>
    </row>
    <row r="37589" spans="43:55">
      <c r="AQ37589" s="64"/>
      <c r="AR37589" s="64"/>
      <c r="AS37589" s="60"/>
      <c r="AT37589" s="60"/>
      <c r="AU37589" s="60"/>
      <c r="AV37589" s="60"/>
      <c r="AW37589" s="60"/>
      <c r="AX37589" s="60"/>
      <c r="AY37589" s="60"/>
      <c r="AZ37589" s="60"/>
      <c r="BA37589" s="60"/>
      <c r="BB37589" s="60"/>
      <c r="BC37589" s="61"/>
    </row>
    <row r="37590" spans="43:55">
      <c r="AQ37590" s="64"/>
      <c r="AR37590" s="64"/>
      <c r="AS37590" s="60"/>
      <c r="AT37590" s="60"/>
      <c r="AU37590" s="60"/>
      <c r="AV37590" s="60"/>
      <c r="AW37590" s="60"/>
      <c r="AX37590" s="60"/>
      <c r="AY37590" s="60"/>
      <c r="AZ37590" s="60"/>
      <c r="BA37590" s="60"/>
      <c r="BB37590" s="60"/>
      <c r="BC37590" s="61"/>
    </row>
    <row r="37591" spans="43:55">
      <c r="AQ37591" s="64"/>
      <c r="AR37591" s="64"/>
      <c r="AS37591" s="60"/>
      <c r="AT37591" s="60"/>
      <c r="AU37591" s="60"/>
      <c r="AV37591" s="60"/>
      <c r="AW37591" s="60"/>
      <c r="AX37591" s="60"/>
      <c r="AY37591" s="60"/>
      <c r="AZ37591" s="60"/>
      <c r="BA37591" s="60"/>
      <c r="BB37591" s="60"/>
      <c r="BC37591" s="61"/>
    </row>
    <row r="37592" spans="43:55">
      <c r="AQ37592" s="64"/>
      <c r="AR37592" s="64"/>
      <c r="AS37592" s="60"/>
      <c r="AT37592" s="60"/>
      <c r="AU37592" s="60"/>
      <c r="AV37592" s="60"/>
      <c r="AW37592" s="60"/>
      <c r="AX37592" s="60"/>
      <c r="AY37592" s="60"/>
      <c r="AZ37592" s="60"/>
      <c r="BA37592" s="60"/>
      <c r="BB37592" s="60"/>
      <c r="BC37592" s="61"/>
    </row>
    <row r="37593" spans="43:55">
      <c r="AQ37593" s="64"/>
      <c r="AR37593" s="64"/>
      <c r="AS37593" s="60"/>
      <c r="AT37593" s="60"/>
      <c r="AU37593" s="60"/>
      <c r="AV37593" s="60"/>
      <c r="AW37593" s="60"/>
      <c r="AX37593" s="60"/>
      <c r="AY37593" s="60"/>
      <c r="AZ37593" s="60"/>
      <c r="BA37593" s="60"/>
      <c r="BB37593" s="60"/>
      <c r="BC37593" s="61"/>
    </row>
    <row r="37594" spans="43:55">
      <c r="AQ37594" s="64"/>
      <c r="AR37594" s="64"/>
      <c r="AS37594" s="60"/>
      <c r="AT37594" s="60"/>
      <c r="AU37594" s="60"/>
      <c r="AV37594" s="60"/>
      <c r="AW37594" s="60"/>
      <c r="AX37594" s="60"/>
      <c r="AY37594" s="60"/>
      <c r="AZ37594" s="60"/>
      <c r="BA37594" s="60"/>
      <c r="BB37594" s="60"/>
      <c r="BC37594" s="61"/>
    </row>
    <row r="37595" spans="43:55">
      <c r="AQ37595" s="64"/>
      <c r="AR37595" s="64"/>
      <c r="AS37595" s="60"/>
      <c r="AT37595" s="60"/>
      <c r="AU37595" s="60"/>
      <c r="AV37595" s="60"/>
      <c r="AW37595" s="60"/>
      <c r="AX37595" s="60"/>
      <c r="AY37595" s="60"/>
      <c r="AZ37595" s="60"/>
      <c r="BA37595" s="60"/>
      <c r="BB37595" s="60"/>
      <c r="BC37595" s="61"/>
    </row>
    <row r="37596" spans="43:55">
      <c r="AQ37596" s="64"/>
      <c r="AR37596" s="64"/>
      <c r="AS37596" s="60"/>
      <c r="AT37596" s="60"/>
      <c r="AU37596" s="60"/>
      <c r="AV37596" s="60"/>
      <c r="AW37596" s="60"/>
      <c r="AX37596" s="60"/>
      <c r="AY37596" s="60"/>
      <c r="AZ37596" s="60"/>
      <c r="BA37596" s="60"/>
      <c r="BB37596" s="60"/>
      <c r="BC37596" s="61"/>
    </row>
    <row r="37597" spans="43:55">
      <c r="AQ37597" s="64"/>
      <c r="AR37597" s="64"/>
      <c r="AS37597" s="60"/>
      <c r="AT37597" s="60"/>
      <c r="AU37597" s="60"/>
      <c r="AV37597" s="60"/>
      <c r="AW37597" s="60"/>
      <c r="AX37597" s="60"/>
      <c r="AY37597" s="60"/>
      <c r="AZ37597" s="60"/>
      <c r="BA37597" s="60"/>
      <c r="BB37597" s="60"/>
      <c r="BC37597" s="61"/>
    </row>
    <row r="37598" spans="43:55">
      <c r="AQ37598" s="64"/>
      <c r="AR37598" s="64"/>
      <c r="AS37598" s="60"/>
      <c r="AT37598" s="60"/>
      <c r="AU37598" s="60"/>
      <c r="AV37598" s="60"/>
      <c r="AW37598" s="60"/>
      <c r="AX37598" s="60"/>
      <c r="AY37598" s="60"/>
      <c r="AZ37598" s="60"/>
      <c r="BA37598" s="60"/>
      <c r="BB37598" s="60"/>
      <c r="BC37598" s="61"/>
    </row>
    <row r="37599" spans="43:55">
      <c r="AQ37599" s="64"/>
      <c r="AR37599" s="64"/>
      <c r="AS37599" s="60"/>
      <c r="AT37599" s="60"/>
      <c r="AU37599" s="60"/>
      <c r="AV37599" s="60"/>
      <c r="AW37599" s="60"/>
      <c r="AX37599" s="60"/>
      <c r="AY37599" s="60"/>
      <c r="AZ37599" s="60"/>
      <c r="BA37599" s="60"/>
      <c r="BB37599" s="60"/>
      <c r="BC37599" s="61"/>
    </row>
    <row r="37600" spans="43:55">
      <c r="AQ37600" s="64"/>
      <c r="AR37600" s="64"/>
      <c r="AS37600" s="60"/>
      <c r="AT37600" s="60"/>
      <c r="AU37600" s="60"/>
      <c r="AV37600" s="60"/>
      <c r="AW37600" s="60"/>
      <c r="AX37600" s="60"/>
      <c r="AY37600" s="60"/>
      <c r="AZ37600" s="60"/>
      <c r="BA37600" s="60"/>
      <c r="BB37600" s="60"/>
      <c r="BC37600" s="61"/>
    </row>
    <row r="37601" spans="43:55">
      <c r="AQ37601" s="64"/>
      <c r="AR37601" s="64"/>
      <c r="AS37601" s="60"/>
      <c r="AT37601" s="60"/>
      <c r="AU37601" s="60"/>
      <c r="AV37601" s="60"/>
      <c r="AW37601" s="60"/>
      <c r="AX37601" s="60"/>
      <c r="AY37601" s="60"/>
      <c r="AZ37601" s="60"/>
      <c r="BA37601" s="60"/>
      <c r="BB37601" s="60"/>
      <c r="BC37601" s="61"/>
    </row>
    <row r="37602" spans="43:55">
      <c r="AQ37602" s="64"/>
      <c r="AR37602" s="64"/>
      <c r="AS37602" s="60"/>
      <c r="AT37602" s="60"/>
      <c r="AU37602" s="60"/>
      <c r="AV37602" s="60"/>
      <c r="AW37602" s="60"/>
      <c r="AX37602" s="60"/>
      <c r="AY37602" s="60"/>
      <c r="AZ37602" s="60"/>
      <c r="BA37602" s="60"/>
      <c r="BB37602" s="60"/>
      <c r="BC37602" s="61"/>
    </row>
    <row r="37603" spans="43:55">
      <c r="AQ37603" s="64"/>
      <c r="AR37603" s="64"/>
      <c r="AS37603" s="60"/>
      <c r="AT37603" s="60"/>
      <c r="AU37603" s="60"/>
      <c r="AV37603" s="60"/>
      <c r="AW37603" s="60"/>
      <c r="AX37603" s="60"/>
      <c r="AY37603" s="60"/>
      <c r="AZ37603" s="60"/>
      <c r="BA37603" s="60"/>
      <c r="BB37603" s="60"/>
      <c r="BC37603" s="61"/>
    </row>
    <row r="37604" spans="43:55">
      <c r="AQ37604" s="64"/>
      <c r="AR37604" s="64"/>
      <c r="AS37604" s="60"/>
      <c r="AT37604" s="60"/>
      <c r="AU37604" s="60"/>
      <c r="AV37604" s="60"/>
      <c r="AW37604" s="60"/>
      <c r="AX37604" s="60"/>
      <c r="AY37604" s="60"/>
      <c r="AZ37604" s="60"/>
      <c r="BA37604" s="60"/>
      <c r="BB37604" s="60"/>
      <c r="BC37604" s="61"/>
    </row>
    <row r="37605" spans="43:55">
      <c r="AQ37605" s="64"/>
      <c r="AR37605" s="64"/>
      <c r="AS37605" s="60"/>
      <c r="AT37605" s="60"/>
      <c r="AU37605" s="60"/>
      <c r="AV37605" s="60"/>
      <c r="AW37605" s="60"/>
      <c r="AX37605" s="60"/>
      <c r="AY37605" s="60"/>
      <c r="AZ37605" s="60"/>
      <c r="BA37605" s="60"/>
      <c r="BB37605" s="60"/>
      <c r="BC37605" s="61"/>
    </row>
    <row r="37606" spans="43:55">
      <c r="AQ37606" s="64"/>
      <c r="AR37606" s="64"/>
      <c r="AS37606" s="60"/>
      <c r="AT37606" s="60"/>
      <c r="AU37606" s="60"/>
      <c r="AV37606" s="60"/>
      <c r="AW37606" s="60"/>
      <c r="AX37606" s="60"/>
      <c r="AY37606" s="60"/>
      <c r="AZ37606" s="60"/>
      <c r="BA37606" s="60"/>
      <c r="BB37606" s="60"/>
      <c r="BC37606" s="61"/>
    </row>
    <row r="37607" spans="43:55">
      <c r="AQ37607" s="64"/>
      <c r="AR37607" s="64"/>
      <c r="AS37607" s="60"/>
      <c r="AT37607" s="60"/>
      <c r="AU37607" s="60"/>
      <c r="AV37607" s="60"/>
      <c r="AW37607" s="60"/>
      <c r="AX37607" s="60"/>
      <c r="AY37607" s="60"/>
      <c r="AZ37607" s="60"/>
      <c r="BA37607" s="60"/>
      <c r="BB37607" s="60"/>
      <c r="BC37607" s="61"/>
    </row>
    <row r="37608" spans="43:55">
      <c r="AQ37608" s="64"/>
      <c r="AR37608" s="64"/>
      <c r="AS37608" s="60"/>
      <c r="AT37608" s="60"/>
      <c r="AU37608" s="60"/>
      <c r="AV37608" s="60"/>
      <c r="AW37608" s="60"/>
      <c r="AX37608" s="60"/>
      <c r="AY37608" s="60"/>
      <c r="AZ37608" s="60"/>
      <c r="BA37608" s="60"/>
      <c r="BB37608" s="60"/>
      <c r="BC37608" s="61"/>
    </row>
    <row r="37609" spans="43:55">
      <c r="AQ37609" s="64"/>
      <c r="AR37609" s="64"/>
      <c r="AS37609" s="60"/>
      <c r="AT37609" s="60"/>
      <c r="AU37609" s="60"/>
      <c r="AV37609" s="60"/>
      <c r="AW37609" s="60"/>
      <c r="AX37609" s="60"/>
      <c r="AY37609" s="60"/>
      <c r="AZ37609" s="60"/>
      <c r="BA37609" s="60"/>
      <c r="BB37609" s="60"/>
      <c r="BC37609" s="61"/>
    </row>
    <row r="37610" spans="43:55">
      <c r="AQ37610" s="64"/>
      <c r="AR37610" s="64"/>
      <c r="AS37610" s="60"/>
      <c r="AT37610" s="60"/>
      <c r="AU37610" s="60"/>
      <c r="AV37610" s="60"/>
      <c r="AW37610" s="60"/>
      <c r="AX37610" s="60"/>
      <c r="AY37610" s="60"/>
      <c r="AZ37610" s="60"/>
      <c r="BA37610" s="60"/>
      <c r="BB37610" s="60"/>
      <c r="BC37610" s="61"/>
    </row>
    <row r="37611" spans="43:55">
      <c r="AQ37611" s="64"/>
      <c r="AR37611" s="64"/>
      <c r="AS37611" s="60"/>
      <c r="AT37611" s="60"/>
      <c r="AU37611" s="60"/>
      <c r="AV37611" s="60"/>
      <c r="AW37611" s="60"/>
      <c r="AX37611" s="60"/>
      <c r="AY37611" s="60"/>
      <c r="AZ37611" s="60"/>
      <c r="BA37611" s="60"/>
      <c r="BB37611" s="60"/>
      <c r="BC37611" s="61"/>
    </row>
    <row r="37612" spans="43:55">
      <c r="AQ37612" s="64"/>
      <c r="AR37612" s="64"/>
      <c r="AS37612" s="60"/>
      <c r="AT37612" s="60"/>
      <c r="AU37612" s="60"/>
      <c r="AV37612" s="60"/>
      <c r="AW37612" s="60"/>
      <c r="AX37612" s="60"/>
      <c r="AY37612" s="60"/>
      <c r="AZ37612" s="60"/>
      <c r="BA37612" s="60"/>
      <c r="BB37612" s="60"/>
      <c r="BC37612" s="61"/>
    </row>
    <row r="37613" spans="43:55">
      <c r="AQ37613" s="64"/>
      <c r="AR37613" s="64"/>
      <c r="AS37613" s="60"/>
      <c r="AT37613" s="60"/>
      <c r="AU37613" s="60"/>
      <c r="AV37613" s="60"/>
      <c r="AW37613" s="60"/>
      <c r="AX37613" s="60"/>
      <c r="AY37613" s="60"/>
      <c r="AZ37613" s="60"/>
      <c r="BA37613" s="60"/>
      <c r="BB37613" s="60"/>
      <c r="BC37613" s="61"/>
    </row>
    <row r="37614" spans="43:55">
      <c r="AQ37614" s="64"/>
      <c r="AR37614" s="64"/>
      <c r="AS37614" s="60"/>
      <c r="AT37614" s="60"/>
      <c r="AU37614" s="60"/>
      <c r="AV37614" s="60"/>
      <c r="AW37614" s="60"/>
      <c r="AX37614" s="60"/>
      <c r="AY37614" s="60"/>
      <c r="AZ37614" s="60"/>
      <c r="BA37614" s="60"/>
      <c r="BB37614" s="60"/>
      <c r="BC37614" s="61"/>
    </row>
    <row r="37615" spans="43:55">
      <c r="AQ37615" s="64"/>
      <c r="AR37615" s="64"/>
      <c r="AS37615" s="60"/>
      <c r="AT37615" s="60"/>
      <c r="AU37615" s="60"/>
      <c r="AV37615" s="60"/>
      <c r="AW37615" s="60"/>
      <c r="AX37615" s="60"/>
      <c r="AY37615" s="60"/>
      <c r="AZ37615" s="60"/>
      <c r="BA37615" s="60"/>
      <c r="BB37615" s="60"/>
      <c r="BC37615" s="61"/>
    </row>
    <row r="37616" spans="43:55">
      <c r="AQ37616" s="64"/>
      <c r="AR37616" s="64"/>
      <c r="AS37616" s="60"/>
      <c r="AT37616" s="60"/>
      <c r="AU37616" s="60"/>
      <c r="AV37616" s="60"/>
      <c r="AW37616" s="60"/>
      <c r="AX37616" s="60"/>
      <c r="AY37616" s="60"/>
      <c r="AZ37616" s="60"/>
      <c r="BA37616" s="60"/>
      <c r="BB37616" s="60"/>
      <c r="BC37616" s="61"/>
    </row>
    <row r="37617" spans="43:55">
      <c r="AQ37617" s="64"/>
      <c r="AR37617" s="64"/>
      <c r="AS37617" s="60"/>
      <c r="AT37617" s="60"/>
      <c r="AU37617" s="60"/>
      <c r="AV37617" s="60"/>
      <c r="AW37617" s="60"/>
      <c r="AX37617" s="60"/>
      <c r="AY37617" s="60"/>
      <c r="AZ37617" s="60"/>
      <c r="BA37617" s="60"/>
      <c r="BB37617" s="60"/>
      <c r="BC37617" s="61"/>
    </row>
    <row r="37618" spans="43:55">
      <c r="AQ37618" s="64"/>
      <c r="AR37618" s="64"/>
      <c r="AS37618" s="60"/>
      <c r="AT37618" s="60"/>
      <c r="AU37618" s="60"/>
      <c r="AV37618" s="60"/>
      <c r="AW37618" s="60"/>
      <c r="AX37618" s="60"/>
      <c r="AY37618" s="60"/>
      <c r="AZ37618" s="60"/>
      <c r="BA37618" s="60"/>
      <c r="BB37618" s="60"/>
      <c r="BC37618" s="61"/>
    </row>
    <row r="37619" spans="43:55">
      <c r="AQ37619" s="64"/>
      <c r="AR37619" s="64"/>
      <c r="AS37619" s="60"/>
      <c r="AT37619" s="60"/>
      <c r="AU37619" s="60"/>
      <c r="AV37619" s="60"/>
      <c r="AW37619" s="60"/>
      <c r="AX37619" s="60"/>
      <c r="AY37619" s="60"/>
      <c r="AZ37619" s="60"/>
      <c r="BA37619" s="60"/>
      <c r="BB37619" s="60"/>
      <c r="BC37619" s="61"/>
    </row>
    <row r="37620" spans="43:55">
      <c r="AQ37620" s="64"/>
      <c r="AR37620" s="64"/>
      <c r="AS37620" s="60"/>
      <c r="AT37620" s="60"/>
      <c r="AU37620" s="60"/>
      <c r="AV37620" s="60"/>
      <c r="AW37620" s="60"/>
      <c r="AX37620" s="60"/>
      <c r="AY37620" s="60"/>
      <c r="AZ37620" s="60"/>
      <c r="BA37620" s="60"/>
      <c r="BB37620" s="60"/>
      <c r="BC37620" s="61"/>
    </row>
    <row r="37621" spans="43:55">
      <c r="AQ37621" s="64"/>
      <c r="AR37621" s="64"/>
      <c r="AS37621" s="60"/>
      <c r="AT37621" s="60"/>
      <c r="AU37621" s="60"/>
      <c r="AV37621" s="60"/>
      <c r="AW37621" s="60"/>
      <c r="AX37621" s="60"/>
      <c r="AY37621" s="60"/>
      <c r="AZ37621" s="60"/>
      <c r="BA37621" s="60"/>
      <c r="BB37621" s="60"/>
      <c r="BC37621" s="61"/>
    </row>
    <row r="37622" spans="43:55">
      <c r="AQ37622" s="64"/>
      <c r="AR37622" s="64"/>
      <c r="AS37622" s="60"/>
      <c r="AT37622" s="60"/>
      <c r="AU37622" s="60"/>
      <c r="AV37622" s="60"/>
      <c r="AW37622" s="60"/>
      <c r="AX37622" s="60"/>
      <c r="AY37622" s="60"/>
      <c r="AZ37622" s="60"/>
      <c r="BA37622" s="60"/>
      <c r="BB37622" s="60"/>
      <c r="BC37622" s="61"/>
    </row>
    <row r="37623" spans="43:55">
      <c r="AQ37623" s="64"/>
      <c r="AR37623" s="64"/>
      <c r="AS37623" s="60"/>
      <c r="AT37623" s="60"/>
      <c r="AU37623" s="60"/>
      <c r="AV37623" s="60"/>
      <c r="AW37623" s="60"/>
      <c r="AX37623" s="60"/>
      <c r="AY37623" s="60"/>
      <c r="AZ37623" s="60"/>
      <c r="BA37623" s="60"/>
      <c r="BB37623" s="60"/>
      <c r="BC37623" s="61"/>
    </row>
    <row r="37624" spans="43:55">
      <c r="AQ37624" s="64"/>
      <c r="AR37624" s="64"/>
      <c r="AS37624" s="60"/>
      <c r="AT37624" s="60"/>
      <c r="AU37624" s="60"/>
      <c r="AV37624" s="60"/>
      <c r="AW37624" s="60"/>
      <c r="AX37624" s="60"/>
      <c r="AY37624" s="60"/>
      <c r="AZ37624" s="60"/>
      <c r="BA37624" s="60"/>
      <c r="BB37624" s="60"/>
      <c r="BC37624" s="61"/>
    </row>
    <row r="37625" spans="43:55">
      <c r="AQ37625" s="64"/>
      <c r="AR37625" s="64"/>
      <c r="AS37625" s="60"/>
      <c r="AT37625" s="60"/>
      <c r="AU37625" s="60"/>
      <c r="AV37625" s="60"/>
      <c r="AW37625" s="60"/>
      <c r="AX37625" s="60"/>
      <c r="AY37625" s="60"/>
      <c r="AZ37625" s="60"/>
      <c r="BA37625" s="60"/>
      <c r="BB37625" s="60"/>
      <c r="BC37625" s="61"/>
    </row>
    <row r="37626" spans="43:55">
      <c r="AQ37626" s="64"/>
      <c r="AR37626" s="64"/>
      <c r="AS37626" s="60"/>
      <c r="AT37626" s="60"/>
      <c r="AU37626" s="60"/>
      <c r="AV37626" s="60"/>
      <c r="AW37626" s="60"/>
      <c r="AX37626" s="60"/>
      <c r="AY37626" s="60"/>
      <c r="AZ37626" s="60"/>
      <c r="BA37626" s="60"/>
      <c r="BB37626" s="60"/>
      <c r="BC37626" s="61"/>
    </row>
    <row r="37627" spans="43:55">
      <c r="AQ37627" s="64"/>
      <c r="AR37627" s="64"/>
      <c r="AS37627" s="60"/>
      <c r="AT37627" s="60"/>
      <c r="AU37627" s="60"/>
      <c r="AV37627" s="60"/>
      <c r="AW37627" s="60"/>
      <c r="AX37627" s="60"/>
      <c r="AY37627" s="60"/>
      <c r="AZ37627" s="60"/>
      <c r="BA37627" s="60"/>
      <c r="BB37627" s="60"/>
      <c r="BC37627" s="61"/>
    </row>
    <row r="37628" spans="43:55">
      <c r="AQ37628" s="64"/>
      <c r="AR37628" s="64"/>
      <c r="AS37628" s="60"/>
      <c r="AT37628" s="60"/>
      <c r="AU37628" s="60"/>
      <c r="AV37628" s="60"/>
      <c r="AW37628" s="60"/>
      <c r="AX37628" s="60"/>
      <c r="AY37628" s="60"/>
      <c r="AZ37628" s="60"/>
      <c r="BA37628" s="60"/>
      <c r="BB37628" s="60"/>
      <c r="BC37628" s="61"/>
    </row>
    <row r="37629" spans="43:55">
      <c r="AQ37629" s="64"/>
      <c r="AR37629" s="64"/>
      <c r="AS37629" s="60"/>
      <c r="AT37629" s="60"/>
      <c r="AU37629" s="60"/>
      <c r="AV37629" s="60"/>
      <c r="AW37629" s="60"/>
      <c r="AX37629" s="60"/>
      <c r="AY37629" s="60"/>
      <c r="AZ37629" s="60"/>
      <c r="BA37629" s="60"/>
      <c r="BB37629" s="60"/>
      <c r="BC37629" s="61"/>
    </row>
    <row r="37630" spans="43:55">
      <c r="AQ37630" s="64"/>
      <c r="AR37630" s="64"/>
      <c r="AS37630" s="60"/>
      <c r="AT37630" s="60"/>
      <c r="AU37630" s="60"/>
      <c r="AV37630" s="60"/>
      <c r="AW37630" s="60"/>
      <c r="AX37630" s="60"/>
      <c r="AY37630" s="60"/>
      <c r="AZ37630" s="60"/>
      <c r="BA37630" s="60"/>
      <c r="BB37630" s="60"/>
      <c r="BC37630" s="61"/>
    </row>
    <row r="37631" spans="43:55">
      <c r="AQ37631" s="64"/>
      <c r="AR37631" s="64"/>
      <c r="AS37631" s="60"/>
      <c r="AT37631" s="60"/>
      <c r="AU37631" s="60"/>
      <c r="AV37631" s="60"/>
      <c r="AW37631" s="60"/>
      <c r="AX37631" s="60"/>
      <c r="AY37631" s="60"/>
      <c r="AZ37631" s="60"/>
      <c r="BA37631" s="60"/>
      <c r="BB37631" s="60"/>
      <c r="BC37631" s="61"/>
    </row>
    <row r="37632" spans="43:55">
      <c r="AQ37632" s="64"/>
      <c r="AR37632" s="64"/>
      <c r="AS37632" s="60"/>
      <c r="AT37632" s="60"/>
      <c r="AU37632" s="60"/>
      <c r="AV37632" s="60"/>
      <c r="AW37632" s="60"/>
      <c r="AX37632" s="60"/>
      <c r="AY37632" s="60"/>
      <c r="AZ37632" s="60"/>
      <c r="BA37632" s="60"/>
      <c r="BB37632" s="60"/>
      <c r="BC37632" s="61"/>
    </row>
    <row r="37633" spans="43:55">
      <c r="AQ37633" s="64"/>
      <c r="AR37633" s="64"/>
      <c r="AS37633" s="60"/>
      <c r="AT37633" s="60"/>
      <c r="AU37633" s="60"/>
      <c r="AV37633" s="60"/>
      <c r="AW37633" s="60"/>
      <c r="AX37633" s="60"/>
      <c r="AY37633" s="60"/>
      <c r="AZ37633" s="60"/>
      <c r="BA37633" s="60"/>
      <c r="BB37633" s="60"/>
      <c r="BC37633" s="61"/>
    </row>
    <row r="37634" spans="43:55">
      <c r="AQ37634" s="64"/>
      <c r="AR37634" s="64"/>
      <c r="AS37634" s="60"/>
      <c r="AT37634" s="60"/>
      <c r="AU37634" s="60"/>
      <c r="AV37634" s="60"/>
      <c r="AW37634" s="60"/>
      <c r="AX37634" s="60"/>
      <c r="AY37634" s="60"/>
      <c r="AZ37634" s="60"/>
      <c r="BA37634" s="60"/>
      <c r="BB37634" s="60"/>
      <c r="BC37634" s="61"/>
    </row>
    <row r="37635" spans="43:55">
      <c r="AQ37635" s="64"/>
      <c r="AR37635" s="64"/>
      <c r="AS37635" s="60"/>
      <c r="AT37635" s="60"/>
      <c r="AU37635" s="60"/>
      <c r="AV37635" s="60"/>
      <c r="AW37635" s="60"/>
      <c r="AX37635" s="60"/>
      <c r="AY37635" s="60"/>
      <c r="AZ37635" s="60"/>
      <c r="BA37635" s="60"/>
      <c r="BB37635" s="60"/>
      <c r="BC37635" s="61"/>
    </row>
    <row r="37636" spans="43:55">
      <c r="AQ37636" s="64"/>
      <c r="AR37636" s="64"/>
      <c r="AS37636" s="60"/>
      <c r="AT37636" s="60"/>
      <c r="AU37636" s="60"/>
      <c r="AV37636" s="60"/>
      <c r="AW37636" s="60"/>
      <c r="AX37636" s="60"/>
      <c r="AY37636" s="60"/>
      <c r="AZ37636" s="60"/>
      <c r="BA37636" s="60"/>
      <c r="BB37636" s="60"/>
      <c r="BC37636" s="61"/>
    </row>
    <row r="37637" spans="43:55">
      <c r="AQ37637" s="64"/>
      <c r="AR37637" s="64"/>
      <c r="AS37637" s="60"/>
      <c r="AT37637" s="60"/>
      <c r="AU37637" s="60"/>
      <c r="AV37637" s="60"/>
      <c r="AW37637" s="60"/>
      <c r="AX37637" s="60"/>
      <c r="AY37637" s="60"/>
      <c r="AZ37637" s="60"/>
      <c r="BA37637" s="60"/>
      <c r="BB37637" s="60"/>
      <c r="BC37637" s="61"/>
    </row>
    <row r="37638" spans="43:55">
      <c r="AQ37638" s="64"/>
      <c r="AR37638" s="64"/>
      <c r="AS37638" s="60"/>
      <c r="AT37638" s="60"/>
      <c r="AU37638" s="60"/>
      <c r="AV37638" s="60"/>
      <c r="AW37638" s="60"/>
      <c r="AX37638" s="60"/>
      <c r="AY37638" s="60"/>
      <c r="AZ37638" s="60"/>
      <c r="BA37638" s="60"/>
      <c r="BB37638" s="60"/>
      <c r="BC37638" s="61"/>
    </row>
    <row r="37639" spans="43:55">
      <c r="AQ37639" s="64"/>
      <c r="AR37639" s="64"/>
      <c r="AS37639" s="60"/>
      <c r="AT37639" s="60"/>
      <c r="AU37639" s="60"/>
      <c r="AV37639" s="60"/>
      <c r="AW37639" s="60"/>
      <c r="AX37639" s="60"/>
      <c r="AY37639" s="60"/>
      <c r="AZ37639" s="60"/>
      <c r="BA37639" s="60"/>
      <c r="BB37639" s="60"/>
      <c r="BC37639" s="61"/>
    </row>
    <row r="37640" spans="43:55">
      <c r="AQ37640" s="64"/>
      <c r="AR37640" s="64"/>
      <c r="AS37640" s="60"/>
      <c r="AT37640" s="60"/>
      <c r="AU37640" s="60"/>
      <c r="AV37640" s="60"/>
      <c r="AW37640" s="60"/>
      <c r="AX37640" s="60"/>
      <c r="AY37640" s="60"/>
      <c r="AZ37640" s="60"/>
      <c r="BA37640" s="60"/>
      <c r="BB37640" s="60"/>
      <c r="BC37640" s="61"/>
    </row>
    <row r="37641" spans="43:55">
      <c r="AQ37641" s="64"/>
      <c r="AR37641" s="64"/>
      <c r="AS37641" s="60"/>
      <c r="AT37641" s="60"/>
      <c r="AU37641" s="60"/>
      <c r="AV37641" s="60"/>
      <c r="AW37641" s="60"/>
      <c r="AX37641" s="60"/>
      <c r="AY37641" s="60"/>
      <c r="AZ37641" s="60"/>
      <c r="BA37641" s="60"/>
      <c r="BB37641" s="60"/>
      <c r="BC37641" s="61"/>
    </row>
    <row r="37642" spans="43:55">
      <c r="AQ37642" s="64"/>
      <c r="AR37642" s="64"/>
      <c r="AS37642" s="60"/>
      <c r="AT37642" s="60"/>
      <c r="AU37642" s="60"/>
      <c r="AV37642" s="60"/>
      <c r="AW37642" s="60"/>
      <c r="AX37642" s="60"/>
      <c r="AY37642" s="60"/>
      <c r="AZ37642" s="60"/>
      <c r="BA37642" s="60"/>
      <c r="BB37642" s="60"/>
      <c r="BC37642" s="61"/>
    </row>
    <row r="37643" spans="43:55">
      <c r="AQ37643" s="64"/>
      <c r="AR37643" s="64"/>
      <c r="AS37643" s="60"/>
      <c r="AT37643" s="60"/>
      <c r="AU37643" s="60"/>
      <c r="AV37643" s="60"/>
      <c r="AW37643" s="60"/>
      <c r="AX37643" s="60"/>
      <c r="AY37643" s="60"/>
      <c r="AZ37643" s="60"/>
      <c r="BA37643" s="60"/>
      <c r="BB37643" s="60"/>
      <c r="BC37643" s="61"/>
    </row>
    <row r="37644" spans="43:55">
      <c r="AQ37644" s="64"/>
      <c r="AR37644" s="64"/>
      <c r="AS37644" s="60"/>
      <c r="AT37644" s="60"/>
      <c r="AU37644" s="60"/>
      <c r="AV37644" s="60"/>
      <c r="AW37644" s="60"/>
      <c r="AX37644" s="60"/>
      <c r="AY37644" s="60"/>
      <c r="AZ37644" s="60"/>
      <c r="BA37644" s="60"/>
      <c r="BB37644" s="60"/>
      <c r="BC37644" s="61"/>
    </row>
    <row r="37645" spans="43:55">
      <c r="AQ37645" s="64"/>
      <c r="AR37645" s="64"/>
      <c r="AS37645" s="60"/>
      <c r="AT37645" s="60"/>
      <c r="AU37645" s="60"/>
      <c r="AV37645" s="60"/>
      <c r="AW37645" s="60"/>
      <c r="AX37645" s="60"/>
      <c r="AY37645" s="60"/>
      <c r="AZ37645" s="60"/>
      <c r="BA37645" s="60"/>
      <c r="BB37645" s="60"/>
      <c r="BC37645" s="61"/>
    </row>
    <row r="37646" spans="43:55">
      <c r="AQ37646" s="64"/>
      <c r="AR37646" s="64"/>
      <c r="AS37646" s="60"/>
      <c r="AT37646" s="60"/>
      <c r="AU37646" s="60"/>
      <c r="AV37646" s="60"/>
      <c r="AW37646" s="60"/>
      <c r="AX37646" s="60"/>
      <c r="AY37646" s="60"/>
      <c r="AZ37646" s="60"/>
      <c r="BA37646" s="60"/>
      <c r="BB37646" s="60"/>
      <c r="BC37646" s="61"/>
    </row>
    <row r="37647" spans="43:55">
      <c r="AQ37647" s="64"/>
      <c r="AR37647" s="64"/>
      <c r="AS37647" s="60"/>
      <c r="AT37647" s="60"/>
      <c r="AU37647" s="60"/>
      <c r="AV37647" s="60"/>
      <c r="AW37647" s="60"/>
      <c r="AX37647" s="60"/>
      <c r="AY37647" s="60"/>
      <c r="AZ37647" s="60"/>
      <c r="BA37647" s="60"/>
      <c r="BB37647" s="60"/>
      <c r="BC37647" s="61"/>
    </row>
    <row r="37648" spans="43:55">
      <c r="AQ37648" s="64"/>
      <c r="AR37648" s="64"/>
      <c r="AS37648" s="60"/>
      <c r="AT37648" s="60"/>
      <c r="AU37648" s="60"/>
      <c r="AV37648" s="60"/>
      <c r="AW37648" s="60"/>
      <c r="AX37648" s="60"/>
      <c r="AY37648" s="60"/>
      <c r="AZ37648" s="60"/>
      <c r="BA37648" s="60"/>
      <c r="BB37648" s="60"/>
      <c r="BC37648" s="61"/>
    </row>
    <row r="37649" spans="43:55">
      <c r="AQ37649" s="64"/>
      <c r="AR37649" s="64"/>
      <c r="AS37649" s="60"/>
      <c r="AT37649" s="60"/>
      <c r="AU37649" s="60"/>
      <c r="AV37649" s="60"/>
      <c r="AW37649" s="60"/>
      <c r="AX37649" s="60"/>
      <c r="AY37649" s="60"/>
      <c r="AZ37649" s="60"/>
      <c r="BA37649" s="60"/>
      <c r="BB37649" s="60"/>
      <c r="BC37649" s="61"/>
    </row>
    <row r="37650" spans="43:55">
      <c r="AQ37650" s="64"/>
      <c r="AR37650" s="64"/>
      <c r="AS37650" s="60"/>
      <c r="AT37650" s="60"/>
      <c r="AU37650" s="60"/>
      <c r="AV37650" s="60"/>
      <c r="AW37650" s="60"/>
      <c r="AX37650" s="60"/>
      <c r="AY37650" s="60"/>
      <c r="AZ37650" s="60"/>
      <c r="BA37650" s="60"/>
      <c r="BB37650" s="60"/>
      <c r="BC37650" s="61"/>
    </row>
    <row r="37651" spans="43:55">
      <c r="AQ37651" s="64"/>
      <c r="AR37651" s="64"/>
      <c r="AS37651" s="60"/>
      <c r="AT37651" s="60"/>
      <c r="AU37651" s="60"/>
      <c r="AV37651" s="60"/>
      <c r="AW37651" s="60"/>
      <c r="AX37651" s="60"/>
      <c r="AY37651" s="60"/>
      <c r="AZ37651" s="60"/>
      <c r="BA37651" s="60"/>
      <c r="BB37651" s="60"/>
      <c r="BC37651" s="61"/>
    </row>
    <row r="37652" spans="43:55">
      <c r="AQ37652" s="64"/>
      <c r="AR37652" s="64"/>
      <c r="AS37652" s="60"/>
      <c r="AT37652" s="60"/>
      <c r="AU37652" s="60"/>
      <c r="AV37652" s="60"/>
      <c r="AW37652" s="60"/>
      <c r="AX37652" s="60"/>
      <c r="AY37652" s="60"/>
      <c r="AZ37652" s="60"/>
      <c r="BA37652" s="60"/>
      <c r="BB37652" s="60"/>
      <c r="BC37652" s="61"/>
    </row>
    <row r="37653" spans="43:55">
      <c r="AQ37653" s="64"/>
      <c r="AR37653" s="64"/>
      <c r="AS37653" s="60"/>
      <c r="AT37653" s="60"/>
      <c r="AU37653" s="60"/>
      <c r="AV37653" s="60"/>
      <c r="AW37653" s="60"/>
      <c r="AX37653" s="60"/>
      <c r="AY37653" s="60"/>
      <c r="AZ37653" s="60"/>
      <c r="BA37653" s="60"/>
      <c r="BB37653" s="60"/>
      <c r="BC37653" s="61"/>
    </row>
    <row r="37654" spans="43:55">
      <c r="AQ37654" s="64"/>
      <c r="AR37654" s="64"/>
      <c r="AS37654" s="60"/>
      <c r="AT37654" s="60"/>
      <c r="AU37654" s="60"/>
      <c r="AV37654" s="60"/>
      <c r="AW37654" s="60"/>
      <c r="AX37654" s="60"/>
      <c r="AY37654" s="60"/>
      <c r="AZ37654" s="60"/>
      <c r="BA37654" s="60"/>
      <c r="BB37654" s="60"/>
      <c r="BC37654" s="61"/>
    </row>
    <row r="37655" spans="43:55">
      <c r="AQ37655" s="64"/>
      <c r="AR37655" s="64"/>
      <c r="AS37655" s="60"/>
      <c r="AT37655" s="60"/>
      <c r="AU37655" s="60"/>
      <c r="AV37655" s="60"/>
      <c r="AW37655" s="60"/>
      <c r="AX37655" s="60"/>
      <c r="AY37655" s="60"/>
      <c r="AZ37655" s="60"/>
      <c r="BA37655" s="60"/>
      <c r="BB37655" s="60"/>
      <c r="BC37655" s="61"/>
    </row>
    <row r="37656" spans="43:55">
      <c r="AQ37656" s="64"/>
      <c r="AR37656" s="64"/>
      <c r="AS37656" s="60"/>
      <c r="AT37656" s="60"/>
      <c r="AU37656" s="60"/>
      <c r="AV37656" s="60"/>
      <c r="AW37656" s="60"/>
      <c r="AX37656" s="60"/>
      <c r="AY37656" s="60"/>
      <c r="AZ37656" s="60"/>
      <c r="BA37656" s="60"/>
      <c r="BB37656" s="60"/>
      <c r="BC37656" s="61"/>
    </row>
    <row r="37657" spans="43:55">
      <c r="AQ37657" s="64"/>
      <c r="AR37657" s="64"/>
      <c r="AS37657" s="60"/>
      <c r="AT37657" s="60"/>
      <c r="AU37657" s="60"/>
      <c r="AV37657" s="60"/>
      <c r="AW37657" s="60"/>
      <c r="AX37657" s="60"/>
      <c r="AY37657" s="60"/>
      <c r="AZ37657" s="60"/>
      <c r="BA37657" s="60"/>
      <c r="BB37657" s="60"/>
      <c r="BC37657" s="61"/>
    </row>
    <row r="37658" spans="43:55">
      <c r="AQ37658" s="64"/>
      <c r="AR37658" s="64"/>
      <c r="AS37658" s="60"/>
      <c r="AT37658" s="60"/>
      <c r="AU37658" s="60"/>
      <c r="AV37658" s="60"/>
      <c r="AW37658" s="60"/>
      <c r="AX37658" s="60"/>
      <c r="AY37658" s="60"/>
      <c r="AZ37658" s="60"/>
      <c r="BA37658" s="60"/>
      <c r="BB37658" s="60"/>
      <c r="BC37658" s="61"/>
    </row>
    <row r="37659" spans="43:55">
      <c r="AQ37659" s="64"/>
      <c r="AR37659" s="64"/>
      <c r="AS37659" s="60"/>
      <c r="AT37659" s="60"/>
      <c r="AU37659" s="60"/>
      <c r="AV37659" s="60"/>
      <c r="AW37659" s="60"/>
      <c r="AX37659" s="60"/>
      <c r="AY37659" s="60"/>
      <c r="AZ37659" s="60"/>
      <c r="BA37659" s="60"/>
      <c r="BB37659" s="60"/>
      <c r="BC37659" s="61"/>
    </row>
    <row r="37660" spans="43:55">
      <c r="AQ37660" s="64"/>
      <c r="AR37660" s="64"/>
      <c r="AS37660" s="60"/>
      <c r="AT37660" s="60"/>
      <c r="AU37660" s="60"/>
      <c r="AV37660" s="60"/>
      <c r="AW37660" s="60"/>
      <c r="AX37660" s="60"/>
      <c r="AY37660" s="60"/>
      <c r="AZ37660" s="60"/>
      <c r="BA37660" s="60"/>
      <c r="BB37660" s="60"/>
      <c r="BC37660" s="61"/>
    </row>
    <row r="37661" spans="43:55">
      <c r="AQ37661" s="64"/>
      <c r="AR37661" s="64"/>
      <c r="AS37661" s="60"/>
      <c r="AT37661" s="60"/>
      <c r="AU37661" s="60"/>
      <c r="AV37661" s="60"/>
      <c r="AW37661" s="60"/>
      <c r="AX37661" s="60"/>
      <c r="AY37661" s="60"/>
      <c r="AZ37661" s="60"/>
      <c r="BA37661" s="60"/>
      <c r="BB37661" s="60"/>
      <c r="BC37661" s="61"/>
    </row>
    <row r="37662" spans="43:55">
      <c r="AQ37662" s="64"/>
      <c r="AR37662" s="64"/>
      <c r="AS37662" s="60"/>
      <c r="AT37662" s="60"/>
      <c r="AU37662" s="60"/>
      <c r="AV37662" s="60"/>
      <c r="AW37662" s="60"/>
      <c r="AX37662" s="60"/>
      <c r="AY37662" s="60"/>
      <c r="AZ37662" s="60"/>
      <c r="BA37662" s="60"/>
      <c r="BB37662" s="60"/>
      <c r="BC37662" s="61"/>
    </row>
    <row r="37663" spans="43:55">
      <c r="AQ37663" s="64"/>
      <c r="AR37663" s="64"/>
      <c r="AS37663" s="60"/>
      <c r="AT37663" s="60"/>
      <c r="AU37663" s="60"/>
      <c r="AV37663" s="60"/>
      <c r="AW37663" s="60"/>
      <c r="AX37663" s="60"/>
      <c r="AY37663" s="60"/>
      <c r="AZ37663" s="60"/>
      <c r="BA37663" s="60"/>
      <c r="BB37663" s="60"/>
      <c r="BC37663" s="61"/>
    </row>
    <row r="37664" spans="43:55">
      <c r="AQ37664" s="64"/>
      <c r="AR37664" s="64"/>
      <c r="AS37664" s="60"/>
      <c r="AT37664" s="60"/>
      <c r="AU37664" s="60"/>
      <c r="AV37664" s="60"/>
      <c r="AW37664" s="60"/>
      <c r="AX37664" s="60"/>
      <c r="AY37664" s="60"/>
      <c r="AZ37664" s="60"/>
      <c r="BA37664" s="60"/>
      <c r="BB37664" s="60"/>
      <c r="BC37664" s="61"/>
    </row>
    <row r="37665" spans="43:55">
      <c r="AQ37665" s="64"/>
      <c r="AR37665" s="64"/>
      <c r="AS37665" s="60"/>
      <c r="AT37665" s="60"/>
      <c r="AU37665" s="60"/>
      <c r="AV37665" s="60"/>
      <c r="AW37665" s="60"/>
      <c r="AX37665" s="60"/>
      <c r="AY37665" s="60"/>
      <c r="AZ37665" s="60"/>
      <c r="BA37665" s="60"/>
      <c r="BB37665" s="60"/>
      <c r="BC37665" s="61"/>
    </row>
    <row r="37666" spans="43:55">
      <c r="AQ37666" s="64"/>
      <c r="AR37666" s="64"/>
      <c r="AS37666" s="60"/>
      <c r="AT37666" s="60"/>
      <c r="AU37666" s="60"/>
      <c r="AV37666" s="60"/>
      <c r="AW37666" s="60"/>
      <c r="AX37666" s="60"/>
      <c r="AY37666" s="60"/>
      <c r="AZ37666" s="60"/>
      <c r="BA37666" s="60"/>
      <c r="BB37666" s="60"/>
      <c r="BC37666" s="61"/>
    </row>
    <row r="37667" spans="43:55">
      <c r="AQ37667" s="64"/>
      <c r="AR37667" s="64"/>
      <c r="AS37667" s="60"/>
      <c r="AT37667" s="60"/>
      <c r="AU37667" s="60"/>
      <c r="AV37667" s="60"/>
      <c r="AW37667" s="60"/>
      <c r="AX37667" s="60"/>
      <c r="AY37667" s="60"/>
      <c r="AZ37667" s="60"/>
      <c r="BA37667" s="60"/>
      <c r="BB37667" s="60"/>
      <c r="BC37667" s="61"/>
    </row>
    <row r="37668" spans="43:55">
      <c r="AQ37668" s="64"/>
      <c r="AR37668" s="64"/>
      <c r="AS37668" s="60"/>
      <c r="AT37668" s="60"/>
      <c r="AU37668" s="60"/>
      <c r="AV37668" s="60"/>
      <c r="AW37668" s="60"/>
      <c r="AX37668" s="60"/>
      <c r="AY37668" s="60"/>
      <c r="AZ37668" s="60"/>
      <c r="BA37668" s="60"/>
      <c r="BB37668" s="60"/>
      <c r="BC37668" s="61"/>
    </row>
    <row r="37669" spans="43:55">
      <c r="AQ37669" s="64"/>
      <c r="AR37669" s="64"/>
      <c r="AS37669" s="60"/>
      <c r="AT37669" s="60"/>
      <c r="AU37669" s="60"/>
      <c r="AV37669" s="60"/>
      <c r="AW37669" s="60"/>
      <c r="AX37669" s="60"/>
      <c r="AY37669" s="60"/>
      <c r="AZ37669" s="60"/>
      <c r="BA37669" s="60"/>
      <c r="BB37669" s="60"/>
      <c r="BC37669" s="61"/>
    </row>
    <row r="37670" spans="43:55">
      <c r="AQ37670" s="64"/>
      <c r="AR37670" s="64"/>
      <c r="AS37670" s="60"/>
      <c r="AT37670" s="60"/>
      <c r="AU37670" s="60"/>
      <c r="AV37670" s="60"/>
      <c r="AW37670" s="60"/>
      <c r="AX37670" s="60"/>
      <c r="AY37670" s="60"/>
      <c r="AZ37670" s="60"/>
      <c r="BA37670" s="60"/>
      <c r="BB37670" s="60"/>
      <c r="BC37670" s="61"/>
    </row>
    <row r="37671" spans="43:55">
      <c r="AQ37671" s="64"/>
      <c r="AR37671" s="64"/>
      <c r="AS37671" s="60"/>
      <c r="AT37671" s="60"/>
      <c r="AU37671" s="60"/>
      <c r="AV37671" s="60"/>
      <c r="AW37671" s="60"/>
      <c r="AX37671" s="60"/>
      <c r="AY37671" s="60"/>
      <c r="AZ37671" s="60"/>
      <c r="BA37671" s="60"/>
      <c r="BB37671" s="60"/>
      <c r="BC37671" s="61"/>
    </row>
    <row r="37672" spans="43:55">
      <c r="AQ37672" s="64"/>
      <c r="AR37672" s="64"/>
      <c r="AS37672" s="60"/>
      <c r="AT37672" s="60"/>
      <c r="AU37672" s="60"/>
      <c r="AV37672" s="60"/>
      <c r="AW37672" s="60"/>
      <c r="AX37672" s="60"/>
      <c r="AY37672" s="60"/>
      <c r="AZ37672" s="60"/>
      <c r="BA37672" s="60"/>
      <c r="BB37672" s="60"/>
      <c r="BC37672" s="61"/>
    </row>
    <row r="37673" spans="43:55">
      <c r="AQ37673" s="64"/>
      <c r="AR37673" s="64"/>
      <c r="AS37673" s="60"/>
      <c r="AT37673" s="60"/>
      <c r="AU37673" s="60"/>
      <c r="AV37673" s="60"/>
      <c r="AW37673" s="60"/>
      <c r="AX37673" s="60"/>
      <c r="AY37673" s="60"/>
      <c r="AZ37673" s="60"/>
      <c r="BA37673" s="60"/>
      <c r="BB37673" s="60"/>
      <c r="BC37673" s="61"/>
    </row>
    <row r="37674" spans="43:55">
      <c r="AQ37674" s="64"/>
      <c r="AR37674" s="64"/>
      <c r="AS37674" s="60"/>
      <c r="AT37674" s="60"/>
      <c r="AU37674" s="60"/>
      <c r="AV37674" s="60"/>
      <c r="AW37674" s="60"/>
      <c r="AX37674" s="60"/>
      <c r="AY37674" s="60"/>
      <c r="AZ37674" s="60"/>
      <c r="BA37674" s="60"/>
      <c r="BB37674" s="60"/>
      <c r="BC37674" s="61"/>
    </row>
    <row r="37675" spans="43:55">
      <c r="AQ37675" s="64"/>
      <c r="AR37675" s="64"/>
      <c r="AS37675" s="60"/>
      <c r="AT37675" s="60"/>
      <c r="AU37675" s="60"/>
      <c r="AV37675" s="60"/>
      <c r="AW37675" s="60"/>
      <c r="AX37675" s="60"/>
      <c r="AY37675" s="60"/>
      <c r="AZ37675" s="60"/>
      <c r="BA37675" s="60"/>
      <c r="BB37675" s="60"/>
      <c r="BC37675" s="61"/>
    </row>
    <row r="37676" spans="43:55">
      <c r="AQ37676" s="64"/>
      <c r="AR37676" s="64"/>
      <c r="AS37676" s="60"/>
      <c r="AT37676" s="60"/>
      <c r="AU37676" s="60"/>
      <c r="AV37676" s="60"/>
      <c r="AW37676" s="60"/>
      <c r="AX37676" s="60"/>
      <c r="AY37676" s="60"/>
      <c r="AZ37676" s="60"/>
      <c r="BA37676" s="60"/>
      <c r="BB37676" s="60"/>
      <c r="BC37676" s="61"/>
    </row>
    <row r="37677" spans="43:55">
      <c r="AQ37677" s="64"/>
      <c r="AR37677" s="64"/>
      <c r="AS37677" s="60"/>
      <c r="AT37677" s="60"/>
      <c r="AU37677" s="60"/>
      <c r="AV37677" s="60"/>
      <c r="AW37677" s="60"/>
      <c r="AX37677" s="60"/>
      <c r="AY37677" s="60"/>
      <c r="AZ37677" s="60"/>
      <c r="BA37677" s="60"/>
      <c r="BB37677" s="60"/>
      <c r="BC37677" s="61"/>
    </row>
    <row r="37678" spans="43:55">
      <c r="AQ37678" s="64"/>
      <c r="AR37678" s="64"/>
      <c r="AS37678" s="60"/>
      <c r="AT37678" s="60"/>
      <c r="AU37678" s="60"/>
      <c r="AV37678" s="60"/>
      <c r="AW37678" s="60"/>
      <c r="AX37678" s="60"/>
      <c r="AY37678" s="60"/>
      <c r="AZ37678" s="60"/>
      <c r="BA37678" s="60"/>
      <c r="BB37678" s="60"/>
      <c r="BC37678" s="61"/>
    </row>
    <row r="37679" spans="43:55">
      <c r="AQ37679" s="64"/>
      <c r="AR37679" s="64"/>
      <c r="AS37679" s="60"/>
      <c r="AT37679" s="60"/>
      <c r="AU37679" s="60"/>
      <c r="AV37679" s="60"/>
      <c r="AW37679" s="60"/>
      <c r="AX37679" s="60"/>
      <c r="AY37679" s="60"/>
      <c r="AZ37679" s="60"/>
      <c r="BA37679" s="60"/>
      <c r="BB37679" s="60"/>
      <c r="BC37679" s="61"/>
    </row>
    <row r="37680" spans="43:55">
      <c r="AQ37680" s="64"/>
      <c r="AR37680" s="64"/>
      <c r="AS37680" s="60"/>
      <c r="AT37680" s="60"/>
      <c r="AU37680" s="60"/>
      <c r="AV37680" s="60"/>
      <c r="AW37680" s="60"/>
      <c r="AX37680" s="60"/>
      <c r="AY37680" s="60"/>
      <c r="AZ37680" s="60"/>
      <c r="BA37680" s="60"/>
      <c r="BB37680" s="60"/>
      <c r="BC37680" s="61"/>
    </row>
    <row r="37681" spans="43:55">
      <c r="AQ37681" s="64"/>
      <c r="AR37681" s="64"/>
      <c r="AS37681" s="60"/>
      <c r="AT37681" s="60"/>
      <c r="AU37681" s="60"/>
      <c r="AV37681" s="60"/>
      <c r="AW37681" s="60"/>
      <c r="AX37681" s="60"/>
      <c r="AY37681" s="60"/>
      <c r="AZ37681" s="60"/>
      <c r="BA37681" s="60"/>
      <c r="BB37681" s="60"/>
      <c r="BC37681" s="61"/>
    </row>
    <row r="37682" spans="43:55">
      <c r="AQ37682" s="64"/>
      <c r="AR37682" s="64"/>
      <c r="AS37682" s="60"/>
      <c r="AT37682" s="60"/>
      <c r="AU37682" s="60"/>
      <c r="AV37682" s="60"/>
      <c r="AW37682" s="60"/>
      <c r="AX37682" s="60"/>
      <c r="AY37682" s="60"/>
      <c r="AZ37682" s="60"/>
      <c r="BA37682" s="60"/>
      <c r="BB37682" s="60"/>
      <c r="BC37682" s="61"/>
    </row>
    <row r="37683" spans="43:55">
      <c r="AQ37683" s="64"/>
      <c r="AR37683" s="64"/>
      <c r="AS37683" s="60"/>
      <c r="AT37683" s="60"/>
      <c r="AU37683" s="60"/>
      <c r="AV37683" s="60"/>
      <c r="AW37683" s="60"/>
      <c r="AX37683" s="60"/>
      <c r="AY37683" s="60"/>
      <c r="AZ37683" s="60"/>
      <c r="BA37683" s="60"/>
      <c r="BB37683" s="60"/>
      <c r="BC37683" s="61"/>
    </row>
    <row r="37684" spans="43:55">
      <c r="AQ37684" s="64"/>
      <c r="AR37684" s="64"/>
      <c r="AS37684" s="60"/>
      <c r="AT37684" s="60"/>
      <c r="AU37684" s="60"/>
      <c r="AV37684" s="60"/>
      <c r="AW37684" s="60"/>
      <c r="AX37684" s="60"/>
      <c r="AY37684" s="60"/>
      <c r="AZ37684" s="60"/>
      <c r="BA37684" s="60"/>
      <c r="BB37684" s="60"/>
      <c r="BC37684" s="61"/>
    </row>
    <row r="37685" spans="43:55">
      <c r="AQ37685" s="64"/>
      <c r="AR37685" s="64"/>
      <c r="AS37685" s="60"/>
      <c r="AT37685" s="60"/>
      <c r="AU37685" s="60"/>
      <c r="AV37685" s="60"/>
      <c r="AW37685" s="60"/>
      <c r="AX37685" s="60"/>
      <c r="AY37685" s="60"/>
      <c r="AZ37685" s="60"/>
      <c r="BA37685" s="60"/>
      <c r="BB37685" s="60"/>
      <c r="BC37685" s="61"/>
    </row>
    <row r="37686" spans="43:55">
      <c r="AQ37686" s="64"/>
      <c r="AR37686" s="64"/>
      <c r="AS37686" s="60"/>
      <c r="AT37686" s="60"/>
      <c r="AU37686" s="60"/>
      <c r="AV37686" s="60"/>
      <c r="AW37686" s="60"/>
      <c r="AX37686" s="60"/>
      <c r="AY37686" s="60"/>
      <c r="AZ37686" s="60"/>
      <c r="BA37686" s="60"/>
      <c r="BB37686" s="60"/>
      <c r="BC37686" s="61"/>
    </row>
    <row r="37687" spans="43:55">
      <c r="AQ37687" s="64"/>
      <c r="AR37687" s="64"/>
      <c r="AS37687" s="60"/>
      <c r="AT37687" s="60"/>
      <c r="AU37687" s="60"/>
      <c r="AV37687" s="60"/>
      <c r="AW37687" s="60"/>
      <c r="AX37687" s="60"/>
      <c r="AY37687" s="60"/>
      <c r="AZ37687" s="60"/>
      <c r="BA37687" s="60"/>
      <c r="BB37687" s="60"/>
      <c r="BC37687" s="61"/>
    </row>
    <row r="37688" spans="43:55">
      <c r="AQ37688" s="64"/>
      <c r="AR37688" s="64"/>
      <c r="AS37688" s="60"/>
      <c r="AT37688" s="60"/>
      <c r="AU37688" s="60"/>
      <c r="AV37688" s="60"/>
      <c r="AW37688" s="60"/>
      <c r="AX37688" s="60"/>
      <c r="AY37688" s="60"/>
      <c r="AZ37688" s="60"/>
      <c r="BA37688" s="60"/>
      <c r="BB37688" s="60"/>
      <c r="BC37688" s="61"/>
    </row>
    <row r="37689" spans="43:55">
      <c r="AQ37689" s="64"/>
      <c r="AR37689" s="64"/>
      <c r="AS37689" s="60"/>
      <c r="AT37689" s="60"/>
      <c r="AU37689" s="60"/>
      <c r="AV37689" s="60"/>
      <c r="AW37689" s="60"/>
      <c r="AX37689" s="60"/>
      <c r="AY37689" s="60"/>
      <c r="AZ37689" s="60"/>
      <c r="BA37689" s="60"/>
      <c r="BB37689" s="60"/>
      <c r="BC37689" s="61"/>
    </row>
    <row r="37690" spans="43:55">
      <c r="AQ37690" s="64"/>
      <c r="AR37690" s="64"/>
      <c r="AS37690" s="60"/>
      <c r="AT37690" s="60"/>
      <c r="AU37690" s="60"/>
      <c r="AV37690" s="60"/>
      <c r="AW37690" s="60"/>
      <c r="AX37690" s="60"/>
      <c r="AY37690" s="60"/>
      <c r="AZ37690" s="60"/>
      <c r="BA37690" s="60"/>
      <c r="BB37690" s="60"/>
      <c r="BC37690" s="61"/>
    </row>
    <row r="37691" spans="43:55">
      <c r="AQ37691" s="64"/>
      <c r="AR37691" s="64"/>
      <c r="AS37691" s="60"/>
      <c r="AT37691" s="60"/>
      <c r="AU37691" s="60"/>
      <c r="AV37691" s="60"/>
      <c r="AW37691" s="60"/>
      <c r="AX37691" s="60"/>
      <c r="AY37691" s="60"/>
      <c r="AZ37691" s="60"/>
      <c r="BA37691" s="60"/>
      <c r="BB37691" s="60"/>
      <c r="BC37691" s="61"/>
    </row>
    <row r="37692" spans="43:55">
      <c r="AQ37692" s="64"/>
      <c r="AR37692" s="64"/>
      <c r="AS37692" s="60"/>
      <c r="AT37692" s="60"/>
      <c r="AU37692" s="60"/>
      <c r="AV37692" s="60"/>
      <c r="AW37692" s="60"/>
      <c r="AX37692" s="60"/>
      <c r="AY37692" s="60"/>
      <c r="AZ37692" s="60"/>
      <c r="BA37692" s="60"/>
      <c r="BB37692" s="60"/>
      <c r="BC37692" s="61"/>
    </row>
    <row r="37693" spans="43:55">
      <c r="AQ37693" s="64"/>
      <c r="AR37693" s="64"/>
      <c r="AS37693" s="60"/>
      <c r="AT37693" s="60"/>
      <c r="AU37693" s="60"/>
      <c r="AV37693" s="60"/>
      <c r="AW37693" s="60"/>
      <c r="AX37693" s="60"/>
      <c r="AY37693" s="60"/>
      <c r="AZ37693" s="60"/>
      <c r="BA37693" s="60"/>
      <c r="BB37693" s="60"/>
      <c r="BC37693" s="61"/>
    </row>
    <row r="37694" spans="43:55">
      <c r="AQ37694" s="64"/>
      <c r="AR37694" s="64"/>
      <c r="AS37694" s="60"/>
      <c r="AT37694" s="60"/>
      <c r="AU37694" s="60"/>
      <c r="AV37694" s="60"/>
      <c r="AW37694" s="60"/>
      <c r="AX37694" s="60"/>
      <c r="AY37694" s="60"/>
      <c r="AZ37694" s="60"/>
      <c r="BA37694" s="60"/>
      <c r="BB37694" s="60"/>
      <c r="BC37694" s="61"/>
    </row>
    <row r="37695" spans="43:55">
      <c r="AQ37695" s="64"/>
      <c r="AR37695" s="64"/>
      <c r="AS37695" s="60"/>
      <c r="AT37695" s="60"/>
      <c r="AU37695" s="60"/>
      <c r="AV37695" s="60"/>
      <c r="AW37695" s="60"/>
      <c r="AX37695" s="60"/>
      <c r="AY37695" s="60"/>
      <c r="AZ37695" s="60"/>
      <c r="BA37695" s="60"/>
      <c r="BB37695" s="60"/>
      <c r="BC37695" s="61"/>
    </row>
    <row r="37696" spans="43:55">
      <c r="AQ37696" s="64"/>
      <c r="AR37696" s="64"/>
      <c r="AS37696" s="60"/>
      <c r="AT37696" s="60"/>
      <c r="AU37696" s="60"/>
      <c r="AV37696" s="60"/>
      <c r="AW37696" s="60"/>
      <c r="AX37696" s="60"/>
      <c r="AY37696" s="60"/>
      <c r="AZ37696" s="60"/>
      <c r="BA37696" s="60"/>
      <c r="BB37696" s="60"/>
      <c r="BC37696" s="61"/>
    </row>
    <row r="37697" spans="43:55">
      <c r="AQ37697" s="64"/>
      <c r="AR37697" s="64"/>
      <c r="AS37697" s="60"/>
      <c r="AT37697" s="60"/>
      <c r="AU37697" s="60"/>
      <c r="AV37697" s="60"/>
      <c r="AW37697" s="60"/>
      <c r="AX37697" s="60"/>
      <c r="AY37697" s="60"/>
      <c r="AZ37697" s="60"/>
      <c r="BA37697" s="60"/>
      <c r="BB37697" s="60"/>
      <c r="BC37697" s="61"/>
    </row>
    <row r="37698" spans="43:55">
      <c r="AQ37698" s="64"/>
      <c r="AR37698" s="64"/>
      <c r="AS37698" s="60"/>
      <c r="AT37698" s="60"/>
      <c r="AU37698" s="60"/>
      <c r="AV37698" s="60"/>
      <c r="AW37698" s="60"/>
      <c r="AX37698" s="60"/>
      <c r="AY37698" s="60"/>
      <c r="AZ37698" s="60"/>
      <c r="BA37698" s="60"/>
      <c r="BB37698" s="60"/>
      <c r="BC37698" s="61"/>
    </row>
    <row r="37699" spans="43:55">
      <c r="AQ37699" s="64"/>
      <c r="AR37699" s="64"/>
      <c r="AS37699" s="60"/>
      <c r="AT37699" s="60"/>
      <c r="AU37699" s="60"/>
      <c r="AV37699" s="60"/>
      <c r="AW37699" s="60"/>
      <c r="AX37699" s="60"/>
      <c r="AY37699" s="60"/>
      <c r="AZ37699" s="60"/>
      <c r="BA37699" s="60"/>
      <c r="BB37699" s="60"/>
      <c r="BC37699" s="61"/>
    </row>
    <row r="37700" spans="43:55">
      <c r="AQ37700" s="64"/>
      <c r="AR37700" s="64"/>
      <c r="AS37700" s="60"/>
      <c r="AT37700" s="60"/>
      <c r="AU37700" s="60"/>
      <c r="AV37700" s="60"/>
      <c r="AW37700" s="60"/>
      <c r="AX37700" s="60"/>
      <c r="AY37700" s="60"/>
      <c r="AZ37700" s="60"/>
      <c r="BA37700" s="60"/>
      <c r="BB37700" s="60"/>
      <c r="BC37700" s="61"/>
    </row>
    <row r="37701" spans="43:55">
      <c r="AQ37701" s="64"/>
      <c r="AR37701" s="64"/>
      <c r="AS37701" s="60"/>
      <c r="AT37701" s="60"/>
      <c r="AU37701" s="60"/>
      <c r="AV37701" s="60"/>
      <c r="AW37701" s="60"/>
      <c r="AX37701" s="60"/>
      <c r="AY37701" s="60"/>
      <c r="AZ37701" s="60"/>
      <c r="BA37701" s="60"/>
      <c r="BB37701" s="60"/>
      <c r="BC37701" s="61"/>
    </row>
    <row r="37702" spans="43:55">
      <c r="AQ37702" s="64"/>
      <c r="AR37702" s="64"/>
      <c r="AS37702" s="60"/>
      <c r="AT37702" s="60"/>
      <c r="AU37702" s="60"/>
      <c r="AV37702" s="60"/>
      <c r="AW37702" s="60"/>
      <c r="AX37702" s="60"/>
      <c r="AY37702" s="60"/>
      <c r="AZ37702" s="60"/>
      <c r="BA37702" s="60"/>
      <c r="BB37702" s="60"/>
      <c r="BC37702" s="61"/>
    </row>
    <row r="37703" spans="43:55">
      <c r="AQ37703" s="64"/>
      <c r="AR37703" s="64"/>
      <c r="AS37703" s="60"/>
      <c r="AT37703" s="60"/>
      <c r="AU37703" s="60"/>
      <c r="AV37703" s="60"/>
      <c r="AW37703" s="60"/>
      <c r="AX37703" s="60"/>
      <c r="AY37703" s="60"/>
      <c r="AZ37703" s="60"/>
      <c r="BA37703" s="60"/>
      <c r="BB37703" s="60"/>
      <c r="BC37703" s="61"/>
    </row>
    <row r="37704" spans="43:55">
      <c r="AQ37704" s="64"/>
      <c r="AR37704" s="64"/>
      <c r="AS37704" s="60"/>
      <c r="AT37704" s="60"/>
      <c r="AU37704" s="60"/>
      <c r="AV37704" s="60"/>
      <c r="AW37704" s="60"/>
      <c r="AX37704" s="60"/>
      <c r="AY37704" s="60"/>
      <c r="AZ37704" s="60"/>
      <c r="BA37704" s="60"/>
      <c r="BB37704" s="60"/>
      <c r="BC37704" s="61"/>
    </row>
    <row r="37705" spans="43:55">
      <c r="AQ37705" s="64"/>
      <c r="AR37705" s="64"/>
      <c r="AS37705" s="60"/>
      <c r="AT37705" s="60"/>
      <c r="AU37705" s="60"/>
      <c r="AV37705" s="60"/>
      <c r="AW37705" s="60"/>
      <c r="AX37705" s="60"/>
      <c r="AY37705" s="60"/>
      <c r="AZ37705" s="60"/>
      <c r="BA37705" s="60"/>
      <c r="BB37705" s="60"/>
      <c r="BC37705" s="61"/>
    </row>
    <row r="37706" spans="43:55">
      <c r="AQ37706" s="64"/>
      <c r="AR37706" s="64"/>
      <c r="AS37706" s="60"/>
      <c r="AT37706" s="60"/>
      <c r="AU37706" s="60"/>
      <c r="AV37706" s="60"/>
      <c r="AW37706" s="60"/>
      <c r="AX37706" s="60"/>
      <c r="AY37706" s="60"/>
      <c r="AZ37706" s="60"/>
      <c r="BA37706" s="60"/>
      <c r="BB37706" s="60"/>
      <c r="BC37706" s="61"/>
    </row>
    <row r="37707" spans="43:55">
      <c r="AQ37707" s="64"/>
      <c r="AR37707" s="64"/>
      <c r="AS37707" s="60"/>
      <c r="AT37707" s="60"/>
      <c r="AU37707" s="60"/>
      <c r="AV37707" s="60"/>
      <c r="AW37707" s="60"/>
      <c r="AX37707" s="60"/>
      <c r="AY37707" s="60"/>
      <c r="AZ37707" s="60"/>
      <c r="BA37707" s="60"/>
      <c r="BB37707" s="60"/>
      <c r="BC37707" s="61"/>
    </row>
    <row r="37708" spans="43:55">
      <c r="AQ37708" s="64"/>
      <c r="AR37708" s="64"/>
      <c r="AS37708" s="60"/>
      <c r="AT37708" s="60"/>
      <c r="AU37708" s="60"/>
      <c r="AV37708" s="60"/>
      <c r="AW37708" s="60"/>
      <c r="AX37708" s="60"/>
      <c r="AY37708" s="60"/>
      <c r="AZ37708" s="60"/>
      <c r="BA37708" s="60"/>
      <c r="BB37708" s="60"/>
      <c r="BC37708" s="61"/>
    </row>
    <row r="37709" spans="43:55">
      <c r="AQ37709" s="64"/>
      <c r="AR37709" s="64"/>
      <c r="AS37709" s="60"/>
      <c r="AT37709" s="60"/>
      <c r="AU37709" s="60"/>
      <c r="AV37709" s="60"/>
      <c r="AW37709" s="60"/>
      <c r="AX37709" s="60"/>
      <c r="AY37709" s="60"/>
      <c r="AZ37709" s="60"/>
      <c r="BA37709" s="60"/>
      <c r="BB37709" s="60"/>
      <c r="BC37709" s="61"/>
    </row>
    <row r="37710" spans="43:55">
      <c r="AQ37710" s="64"/>
      <c r="AR37710" s="64"/>
      <c r="AS37710" s="60"/>
      <c r="AT37710" s="60"/>
      <c r="AU37710" s="60"/>
      <c r="AV37710" s="60"/>
      <c r="AW37710" s="60"/>
      <c r="AX37710" s="60"/>
      <c r="AY37710" s="60"/>
      <c r="AZ37710" s="60"/>
      <c r="BA37710" s="60"/>
      <c r="BB37710" s="60"/>
      <c r="BC37710" s="61"/>
    </row>
    <row r="37711" spans="43:55">
      <c r="AQ37711" s="64"/>
      <c r="AR37711" s="64"/>
      <c r="AS37711" s="60"/>
      <c r="AT37711" s="60"/>
      <c r="AU37711" s="60"/>
      <c r="AV37711" s="60"/>
      <c r="AW37711" s="60"/>
      <c r="AX37711" s="60"/>
      <c r="AY37711" s="60"/>
      <c r="AZ37711" s="60"/>
      <c r="BA37711" s="60"/>
      <c r="BB37711" s="60"/>
      <c r="BC37711" s="61"/>
    </row>
    <row r="37712" spans="43:55">
      <c r="AQ37712" s="64"/>
      <c r="AR37712" s="64"/>
      <c r="AS37712" s="60"/>
      <c r="AT37712" s="60"/>
      <c r="AU37712" s="60"/>
      <c r="AV37712" s="60"/>
      <c r="AW37712" s="60"/>
      <c r="AX37712" s="60"/>
      <c r="AY37712" s="60"/>
      <c r="AZ37712" s="60"/>
      <c r="BA37712" s="60"/>
      <c r="BB37712" s="60"/>
      <c r="BC37712" s="61"/>
    </row>
    <row r="37713" spans="43:55">
      <c r="AQ37713" s="64"/>
      <c r="AR37713" s="64"/>
      <c r="AS37713" s="60"/>
      <c r="AT37713" s="60"/>
      <c r="AU37713" s="60"/>
      <c r="AV37713" s="60"/>
      <c r="AW37713" s="60"/>
      <c r="AX37713" s="60"/>
      <c r="AY37713" s="60"/>
      <c r="AZ37713" s="60"/>
      <c r="BA37713" s="60"/>
      <c r="BB37713" s="60"/>
      <c r="BC37713" s="61"/>
    </row>
    <row r="37714" spans="43:55">
      <c r="AQ37714" s="64"/>
      <c r="AR37714" s="64"/>
      <c r="AS37714" s="60"/>
      <c r="AT37714" s="60"/>
      <c r="AU37714" s="60"/>
      <c r="AV37714" s="60"/>
      <c r="AW37714" s="60"/>
      <c r="AX37714" s="60"/>
      <c r="AY37714" s="60"/>
      <c r="AZ37714" s="60"/>
      <c r="BA37714" s="60"/>
      <c r="BB37714" s="60"/>
      <c r="BC37714" s="61"/>
    </row>
    <row r="37715" spans="43:55">
      <c r="AQ37715" s="64"/>
      <c r="AR37715" s="64"/>
      <c r="AS37715" s="60"/>
      <c r="AT37715" s="60"/>
      <c r="AU37715" s="60"/>
      <c r="AV37715" s="60"/>
      <c r="AW37715" s="60"/>
      <c r="AX37715" s="60"/>
      <c r="AY37715" s="60"/>
      <c r="AZ37715" s="60"/>
      <c r="BA37715" s="60"/>
      <c r="BB37715" s="60"/>
      <c r="BC37715" s="61"/>
    </row>
    <row r="37716" spans="43:55">
      <c r="AQ37716" s="64"/>
      <c r="AR37716" s="64"/>
      <c r="AS37716" s="60"/>
      <c r="AT37716" s="60"/>
      <c r="AU37716" s="60"/>
      <c r="AV37716" s="60"/>
      <c r="AW37716" s="60"/>
      <c r="AX37716" s="60"/>
      <c r="AY37716" s="60"/>
      <c r="AZ37716" s="60"/>
      <c r="BA37716" s="60"/>
      <c r="BB37716" s="60"/>
      <c r="BC37716" s="61"/>
    </row>
    <row r="37717" spans="43:55">
      <c r="AQ37717" s="64"/>
      <c r="AR37717" s="64"/>
      <c r="AS37717" s="60"/>
      <c r="AT37717" s="60"/>
      <c r="AU37717" s="60"/>
      <c r="AV37717" s="60"/>
      <c r="AW37717" s="60"/>
      <c r="AX37717" s="60"/>
      <c r="AY37717" s="60"/>
      <c r="AZ37717" s="60"/>
      <c r="BA37717" s="60"/>
      <c r="BB37717" s="60"/>
      <c r="BC37717" s="61"/>
    </row>
    <row r="37718" spans="43:55">
      <c r="AQ37718" s="64"/>
      <c r="AR37718" s="64"/>
      <c r="AS37718" s="60"/>
      <c r="AT37718" s="60"/>
      <c r="AU37718" s="60"/>
      <c r="AV37718" s="60"/>
      <c r="AW37718" s="60"/>
      <c r="AX37718" s="60"/>
      <c r="AY37718" s="60"/>
      <c r="AZ37718" s="60"/>
      <c r="BA37718" s="60"/>
      <c r="BB37718" s="60"/>
      <c r="BC37718" s="61"/>
    </row>
    <row r="37719" spans="43:55">
      <c r="AQ37719" s="64"/>
      <c r="AR37719" s="64"/>
      <c r="AS37719" s="60"/>
      <c r="AT37719" s="60"/>
      <c r="AU37719" s="60"/>
      <c r="AV37719" s="60"/>
      <c r="AW37719" s="60"/>
      <c r="AX37719" s="60"/>
      <c r="AY37719" s="60"/>
      <c r="AZ37719" s="60"/>
      <c r="BA37719" s="60"/>
      <c r="BB37719" s="60"/>
      <c r="BC37719" s="61"/>
    </row>
    <row r="37720" spans="43:55">
      <c r="AQ37720" s="64"/>
      <c r="AR37720" s="64"/>
      <c r="AS37720" s="60"/>
      <c r="AT37720" s="60"/>
      <c r="AU37720" s="60"/>
      <c r="AV37720" s="60"/>
      <c r="AW37720" s="60"/>
      <c r="AX37720" s="60"/>
      <c r="AY37720" s="60"/>
      <c r="AZ37720" s="60"/>
      <c r="BA37720" s="60"/>
      <c r="BB37720" s="60"/>
      <c r="BC37720" s="61"/>
    </row>
    <row r="37721" spans="43:55">
      <c r="AQ37721" s="64"/>
      <c r="AR37721" s="64"/>
      <c r="AS37721" s="60"/>
      <c r="AT37721" s="60"/>
      <c r="AU37721" s="60"/>
      <c r="AV37721" s="60"/>
      <c r="AW37721" s="60"/>
      <c r="AX37721" s="60"/>
      <c r="AY37721" s="60"/>
      <c r="AZ37721" s="60"/>
      <c r="BA37721" s="60"/>
      <c r="BB37721" s="60"/>
      <c r="BC37721" s="61"/>
    </row>
    <row r="37722" spans="43:55">
      <c r="AQ37722" s="64"/>
      <c r="AR37722" s="64"/>
      <c r="AS37722" s="60"/>
      <c r="AT37722" s="60"/>
      <c r="AU37722" s="60"/>
      <c r="AV37722" s="60"/>
      <c r="AW37722" s="60"/>
      <c r="AX37722" s="60"/>
      <c r="AY37722" s="60"/>
      <c r="AZ37722" s="60"/>
      <c r="BA37722" s="60"/>
      <c r="BB37722" s="60"/>
      <c r="BC37722" s="61"/>
    </row>
    <row r="37723" spans="43:55">
      <c r="AQ37723" s="64"/>
      <c r="AR37723" s="64"/>
      <c r="AS37723" s="60"/>
      <c r="AT37723" s="60"/>
      <c r="AU37723" s="60"/>
      <c r="AV37723" s="60"/>
      <c r="AW37723" s="60"/>
      <c r="AX37723" s="60"/>
      <c r="AY37723" s="60"/>
      <c r="AZ37723" s="60"/>
      <c r="BA37723" s="60"/>
      <c r="BB37723" s="60"/>
      <c r="BC37723" s="61"/>
    </row>
    <row r="37724" spans="43:55">
      <c r="AQ37724" s="64"/>
      <c r="AR37724" s="64"/>
      <c r="AS37724" s="60"/>
      <c r="AT37724" s="60"/>
      <c r="AU37724" s="60"/>
      <c r="AV37724" s="60"/>
      <c r="AW37724" s="60"/>
      <c r="AX37724" s="60"/>
      <c r="AY37724" s="60"/>
      <c r="AZ37724" s="60"/>
      <c r="BA37724" s="60"/>
      <c r="BB37724" s="60"/>
      <c r="BC37724" s="61"/>
    </row>
    <row r="37725" spans="43:55">
      <c r="AQ37725" s="64"/>
      <c r="AR37725" s="64"/>
      <c r="AS37725" s="60"/>
      <c r="AT37725" s="60"/>
      <c r="AU37725" s="60"/>
      <c r="AV37725" s="60"/>
      <c r="AW37725" s="60"/>
      <c r="AX37725" s="60"/>
      <c r="AY37725" s="60"/>
      <c r="AZ37725" s="60"/>
      <c r="BA37725" s="60"/>
      <c r="BB37725" s="60"/>
      <c r="BC37725" s="61"/>
    </row>
    <row r="37726" spans="43:55">
      <c r="AQ37726" s="64"/>
      <c r="AR37726" s="64"/>
      <c r="AS37726" s="60"/>
      <c r="AT37726" s="60"/>
      <c r="AU37726" s="60"/>
      <c r="AV37726" s="60"/>
      <c r="AW37726" s="60"/>
      <c r="AX37726" s="60"/>
      <c r="AY37726" s="60"/>
      <c r="AZ37726" s="60"/>
      <c r="BA37726" s="60"/>
      <c r="BB37726" s="60"/>
      <c r="BC37726" s="61"/>
    </row>
    <row r="37727" spans="43:55">
      <c r="AQ37727" s="64"/>
      <c r="AR37727" s="64"/>
      <c r="AS37727" s="60"/>
      <c r="AT37727" s="60"/>
      <c r="AU37727" s="60"/>
      <c r="AV37727" s="60"/>
      <c r="AW37727" s="60"/>
      <c r="AX37727" s="60"/>
      <c r="AY37727" s="60"/>
      <c r="AZ37727" s="60"/>
      <c r="BA37727" s="60"/>
      <c r="BB37727" s="60"/>
      <c r="BC37727" s="61"/>
    </row>
    <row r="37728" spans="43:55">
      <c r="AQ37728" s="64"/>
      <c r="AR37728" s="64"/>
      <c r="AS37728" s="60"/>
      <c r="AT37728" s="60"/>
      <c r="AU37728" s="60"/>
      <c r="AV37728" s="60"/>
      <c r="AW37728" s="60"/>
      <c r="AX37728" s="60"/>
      <c r="AY37728" s="60"/>
      <c r="AZ37728" s="60"/>
      <c r="BA37728" s="60"/>
      <c r="BB37728" s="60"/>
      <c r="BC37728" s="61"/>
    </row>
    <row r="37729" spans="43:55">
      <c r="AQ37729" s="64"/>
      <c r="AR37729" s="64"/>
      <c r="AS37729" s="60"/>
      <c r="AT37729" s="60"/>
      <c r="AU37729" s="60"/>
      <c r="AV37729" s="60"/>
      <c r="AW37729" s="60"/>
      <c r="AX37729" s="60"/>
      <c r="AY37729" s="60"/>
      <c r="AZ37729" s="60"/>
      <c r="BA37729" s="60"/>
      <c r="BB37729" s="60"/>
      <c r="BC37729" s="61"/>
    </row>
    <row r="37730" spans="43:55">
      <c r="AQ37730" s="64"/>
      <c r="AR37730" s="64"/>
      <c r="AS37730" s="60"/>
      <c r="AT37730" s="60"/>
      <c r="AU37730" s="60"/>
      <c r="AV37730" s="60"/>
      <c r="AW37730" s="60"/>
      <c r="AX37730" s="60"/>
      <c r="AY37730" s="60"/>
      <c r="AZ37730" s="60"/>
      <c r="BA37730" s="60"/>
      <c r="BB37730" s="60"/>
      <c r="BC37730" s="61"/>
    </row>
    <row r="37731" spans="43:55">
      <c r="AQ37731" s="64"/>
      <c r="AR37731" s="64"/>
      <c r="AS37731" s="60"/>
      <c r="AT37731" s="60"/>
      <c r="AU37731" s="60"/>
      <c r="AV37731" s="60"/>
      <c r="AW37731" s="60"/>
      <c r="AX37731" s="60"/>
      <c r="AY37731" s="60"/>
      <c r="AZ37731" s="60"/>
      <c r="BA37731" s="60"/>
      <c r="BB37731" s="60"/>
      <c r="BC37731" s="61"/>
    </row>
    <row r="37732" spans="43:55">
      <c r="AQ37732" s="64"/>
      <c r="AR37732" s="64"/>
      <c r="AS37732" s="60"/>
      <c r="AT37732" s="60"/>
      <c r="AU37732" s="60"/>
      <c r="AV37732" s="60"/>
      <c r="AW37732" s="60"/>
      <c r="AX37732" s="60"/>
      <c r="AY37732" s="60"/>
      <c r="AZ37732" s="60"/>
      <c r="BA37732" s="60"/>
      <c r="BB37732" s="60"/>
      <c r="BC37732" s="61"/>
    </row>
    <row r="37733" spans="43:55">
      <c r="AQ37733" s="64"/>
      <c r="AR37733" s="64"/>
      <c r="AS37733" s="60"/>
      <c r="AT37733" s="60"/>
      <c r="AU37733" s="60"/>
      <c r="AV37733" s="60"/>
      <c r="AW37733" s="60"/>
      <c r="AX37733" s="60"/>
      <c r="AY37733" s="60"/>
      <c r="AZ37733" s="60"/>
      <c r="BA37733" s="60"/>
      <c r="BB37733" s="60"/>
      <c r="BC37733" s="61"/>
    </row>
    <row r="37734" spans="43:55">
      <c r="AQ37734" s="64"/>
      <c r="AR37734" s="64"/>
      <c r="AS37734" s="60"/>
      <c r="AT37734" s="60"/>
      <c r="AU37734" s="60"/>
      <c r="AV37734" s="60"/>
      <c r="AW37734" s="60"/>
      <c r="AX37734" s="60"/>
      <c r="AY37734" s="60"/>
      <c r="AZ37734" s="60"/>
      <c r="BA37734" s="60"/>
      <c r="BB37734" s="60"/>
      <c r="BC37734" s="61"/>
    </row>
    <row r="37735" spans="43:55">
      <c r="AQ37735" s="64"/>
      <c r="AR37735" s="64"/>
      <c r="AS37735" s="60"/>
      <c r="AT37735" s="60"/>
      <c r="AU37735" s="60"/>
      <c r="AV37735" s="60"/>
      <c r="AW37735" s="60"/>
      <c r="AX37735" s="60"/>
      <c r="AY37735" s="60"/>
      <c r="AZ37735" s="60"/>
      <c r="BA37735" s="60"/>
      <c r="BB37735" s="60"/>
      <c r="BC37735" s="61"/>
    </row>
    <row r="37736" spans="43:55">
      <c r="AQ37736" s="64"/>
      <c r="AR37736" s="64"/>
      <c r="AS37736" s="60"/>
      <c r="AT37736" s="60"/>
      <c r="AU37736" s="60"/>
      <c r="AV37736" s="60"/>
      <c r="AW37736" s="60"/>
      <c r="AX37736" s="60"/>
      <c r="AY37736" s="60"/>
      <c r="AZ37736" s="60"/>
      <c r="BA37736" s="60"/>
      <c r="BB37736" s="60"/>
      <c r="BC37736" s="61"/>
    </row>
    <row r="37737" spans="43:55">
      <c r="AQ37737" s="64"/>
      <c r="AR37737" s="64"/>
      <c r="AS37737" s="60"/>
      <c r="AT37737" s="60"/>
      <c r="AU37737" s="60"/>
      <c r="AV37737" s="60"/>
      <c r="AW37737" s="60"/>
      <c r="AX37737" s="60"/>
      <c r="AY37737" s="60"/>
      <c r="AZ37737" s="60"/>
      <c r="BA37737" s="60"/>
      <c r="BB37737" s="60"/>
      <c r="BC37737" s="61"/>
    </row>
    <row r="37738" spans="43:55">
      <c r="AQ37738" s="64"/>
      <c r="AR37738" s="64"/>
      <c r="AS37738" s="60"/>
      <c r="AT37738" s="60"/>
      <c r="AU37738" s="60"/>
      <c r="AV37738" s="60"/>
      <c r="AW37738" s="60"/>
      <c r="AX37738" s="60"/>
      <c r="AY37738" s="60"/>
      <c r="AZ37738" s="60"/>
      <c r="BA37738" s="60"/>
      <c r="BB37738" s="60"/>
      <c r="BC37738" s="61"/>
    </row>
    <row r="37739" spans="43:55">
      <c r="AQ37739" s="64"/>
      <c r="AR37739" s="64"/>
      <c r="AS37739" s="60"/>
      <c r="AT37739" s="60"/>
      <c r="AU37739" s="60"/>
      <c r="AV37739" s="60"/>
      <c r="AW37739" s="60"/>
      <c r="AX37739" s="60"/>
      <c r="AY37739" s="60"/>
      <c r="AZ37739" s="60"/>
      <c r="BA37739" s="60"/>
      <c r="BB37739" s="60"/>
      <c r="BC37739" s="61"/>
    </row>
    <row r="37740" spans="43:55">
      <c r="AQ37740" s="64"/>
      <c r="AR37740" s="64"/>
      <c r="AS37740" s="60"/>
      <c r="AT37740" s="60"/>
      <c r="AU37740" s="60"/>
      <c r="AV37740" s="60"/>
      <c r="AW37740" s="60"/>
      <c r="AX37740" s="60"/>
      <c r="AY37740" s="60"/>
      <c r="AZ37740" s="60"/>
      <c r="BA37740" s="60"/>
      <c r="BB37740" s="60"/>
      <c r="BC37740" s="61"/>
    </row>
    <row r="37741" spans="43:55">
      <c r="AQ37741" s="64"/>
      <c r="AR37741" s="64"/>
      <c r="AS37741" s="60"/>
      <c r="AT37741" s="60"/>
      <c r="AU37741" s="60"/>
      <c r="AV37741" s="60"/>
      <c r="AW37741" s="60"/>
      <c r="AX37741" s="60"/>
      <c r="AY37741" s="60"/>
      <c r="AZ37741" s="60"/>
      <c r="BA37741" s="60"/>
      <c r="BB37741" s="60"/>
      <c r="BC37741" s="61"/>
    </row>
    <row r="37742" spans="43:55">
      <c r="AQ37742" s="64"/>
      <c r="AR37742" s="64"/>
      <c r="AS37742" s="60"/>
      <c r="AT37742" s="60"/>
      <c r="AU37742" s="60"/>
      <c r="AV37742" s="60"/>
      <c r="AW37742" s="60"/>
      <c r="AX37742" s="60"/>
      <c r="AY37742" s="60"/>
      <c r="AZ37742" s="60"/>
      <c r="BA37742" s="60"/>
      <c r="BB37742" s="60"/>
      <c r="BC37742" s="61"/>
    </row>
    <row r="37743" spans="43:55">
      <c r="AQ37743" s="64"/>
      <c r="AR37743" s="64"/>
      <c r="AS37743" s="60"/>
      <c r="AT37743" s="60"/>
      <c r="AU37743" s="60"/>
      <c r="AV37743" s="60"/>
      <c r="AW37743" s="60"/>
      <c r="AX37743" s="60"/>
      <c r="AY37743" s="60"/>
      <c r="AZ37743" s="60"/>
      <c r="BA37743" s="60"/>
      <c r="BB37743" s="60"/>
      <c r="BC37743" s="61"/>
    </row>
    <row r="37744" spans="43:55">
      <c r="AQ37744" s="64"/>
      <c r="AR37744" s="64"/>
      <c r="AS37744" s="60"/>
      <c r="AT37744" s="60"/>
      <c r="AU37744" s="60"/>
      <c r="AV37744" s="60"/>
      <c r="AW37744" s="60"/>
      <c r="AX37744" s="60"/>
      <c r="AY37744" s="60"/>
      <c r="AZ37744" s="60"/>
      <c r="BA37744" s="60"/>
      <c r="BB37744" s="60"/>
      <c r="BC37744" s="61"/>
    </row>
    <row r="37745" spans="43:55">
      <c r="AQ37745" s="64"/>
      <c r="AR37745" s="64"/>
      <c r="AS37745" s="60"/>
      <c r="AT37745" s="60"/>
      <c r="AU37745" s="60"/>
      <c r="AV37745" s="60"/>
      <c r="AW37745" s="60"/>
      <c r="AX37745" s="60"/>
      <c r="AY37745" s="60"/>
      <c r="AZ37745" s="60"/>
      <c r="BA37745" s="60"/>
      <c r="BB37745" s="60"/>
      <c r="BC37745" s="61"/>
    </row>
    <row r="37746" spans="43:55">
      <c r="AQ37746" s="64"/>
      <c r="AR37746" s="64"/>
      <c r="AS37746" s="60"/>
      <c r="AT37746" s="60"/>
      <c r="AU37746" s="60"/>
      <c r="AV37746" s="60"/>
      <c r="AW37746" s="60"/>
      <c r="AX37746" s="60"/>
      <c r="AY37746" s="60"/>
      <c r="AZ37746" s="60"/>
      <c r="BA37746" s="60"/>
      <c r="BB37746" s="60"/>
      <c r="BC37746" s="61"/>
    </row>
    <row r="37747" spans="43:55">
      <c r="AQ37747" s="64"/>
      <c r="AR37747" s="64"/>
      <c r="AS37747" s="60"/>
      <c r="AT37747" s="60"/>
      <c r="AU37747" s="60"/>
      <c r="AV37747" s="60"/>
      <c r="AW37747" s="60"/>
      <c r="AX37747" s="60"/>
      <c r="AY37747" s="60"/>
      <c r="AZ37747" s="60"/>
      <c r="BA37747" s="60"/>
      <c r="BB37747" s="60"/>
      <c r="BC37747" s="61"/>
    </row>
    <row r="37748" spans="43:55">
      <c r="AQ37748" s="64"/>
      <c r="AR37748" s="64"/>
      <c r="AS37748" s="60"/>
      <c r="AT37748" s="60"/>
      <c r="AU37748" s="60"/>
      <c r="AV37748" s="60"/>
      <c r="AW37748" s="60"/>
      <c r="AX37748" s="60"/>
      <c r="AY37748" s="60"/>
      <c r="AZ37748" s="60"/>
      <c r="BA37748" s="60"/>
      <c r="BB37748" s="60"/>
      <c r="BC37748" s="61"/>
    </row>
    <row r="37749" spans="43:55">
      <c r="AQ37749" s="64"/>
      <c r="AR37749" s="64"/>
      <c r="AS37749" s="60"/>
      <c r="AT37749" s="60"/>
      <c r="AU37749" s="60"/>
      <c r="AV37749" s="60"/>
      <c r="AW37749" s="60"/>
      <c r="AX37749" s="60"/>
      <c r="AY37749" s="60"/>
      <c r="AZ37749" s="60"/>
      <c r="BA37749" s="60"/>
      <c r="BB37749" s="60"/>
      <c r="BC37749" s="61"/>
    </row>
    <row r="37750" spans="43:55">
      <c r="AQ37750" s="64"/>
      <c r="AR37750" s="64"/>
      <c r="AS37750" s="60"/>
      <c r="AT37750" s="60"/>
      <c r="AU37750" s="60"/>
      <c r="AV37750" s="60"/>
      <c r="AW37750" s="60"/>
      <c r="AX37750" s="60"/>
      <c r="AY37750" s="60"/>
      <c r="AZ37750" s="60"/>
      <c r="BA37750" s="60"/>
      <c r="BB37750" s="60"/>
      <c r="BC37750" s="61"/>
    </row>
    <row r="37751" spans="43:55">
      <c r="AQ37751" s="64"/>
      <c r="AR37751" s="64"/>
      <c r="AS37751" s="60"/>
      <c r="AT37751" s="60"/>
      <c r="AU37751" s="60"/>
      <c r="AV37751" s="60"/>
      <c r="AW37751" s="60"/>
      <c r="AX37751" s="60"/>
      <c r="AY37751" s="60"/>
      <c r="AZ37751" s="60"/>
      <c r="BA37751" s="60"/>
      <c r="BB37751" s="60"/>
      <c r="BC37751" s="61"/>
    </row>
    <row r="37752" spans="43:55">
      <c r="AQ37752" s="64"/>
      <c r="AR37752" s="64"/>
      <c r="AS37752" s="60"/>
      <c r="AT37752" s="60"/>
      <c r="AU37752" s="60"/>
      <c r="AV37752" s="60"/>
      <c r="AW37752" s="60"/>
      <c r="AX37752" s="60"/>
      <c r="AY37752" s="60"/>
      <c r="AZ37752" s="60"/>
      <c r="BA37752" s="60"/>
      <c r="BB37752" s="60"/>
      <c r="BC37752" s="61"/>
    </row>
    <row r="37753" spans="43:55">
      <c r="AQ37753" s="64"/>
      <c r="AR37753" s="64"/>
      <c r="AS37753" s="60"/>
      <c r="AT37753" s="60"/>
      <c r="AU37753" s="60"/>
      <c r="AV37753" s="60"/>
      <c r="AW37753" s="60"/>
      <c r="AX37753" s="60"/>
      <c r="AY37753" s="60"/>
      <c r="AZ37753" s="60"/>
      <c r="BA37753" s="60"/>
      <c r="BB37753" s="60"/>
      <c r="BC37753" s="61"/>
    </row>
    <row r="37754" spans="43:55">
      <c r="AQ37754" s="64"/>
      <c r="AR37754" s="64"/>
      <c r="AS37754" s="60"/>
      <c r="AT37754" s="60"/>
      <c r="AU37754" s="60"/>
      <c r="AV37754" s="60"/>
      <c r="AW37754" s="60"/>
      <c r="AX37754" s="60"/>
      <c r="AY37754" s="60"/>
      <c r="AZ37754" s="60"/>
      <c r="BA37754" s="60"/>
      <c r="BB37754" s="60"/>
      <c r="BC37754" s="61"/>
    </row>
    <row r="37755" spans="43:55">
      <c r="AQ37755" s="64"/>
      <c r="AR37755" s="64"/>
      <c r="AS37755" s="60"/>
      <c r="AT37755" s="60"/>
      <c r="AU37755" s="60"/>
      <c r="AV37755" s="60"/>
      <c r="AW37755" s="60"/>
      <c r="AX37755" s="60"/>
      <c r="AY37755" s="60"/>
      <c r="AZ37755" s="60"/>
      <c r="BA37755" s="60"/>
      <c r="BB37755" s="60"/>
      <c r="BC37755" s="61"/>
    </row>
    <row r="37756" spans="43:55">
      <c r="AQ37756" s="64"/>
      <c r="AR37756" s="64"/>
      <c r="AS37756" s="60"/>
      <c r="AT37756" s="60"/>
      <c r="AU37756" s="60"/>
      <c r="AV37756" s="60"/>
      <c r="AW37756" s="60"/>
      <c r="AX37756" s="60"/>
      <c r="AY37756" s="60"/>
      <c r="AZ37756" s="60"/>
      <c r="BA37756" s="60"/>
      <c r="BB37756" s="60"/>
      <c r="BC37756" s="61"/>
    </row>
    <row r="37757" spans="43:55">
      <c r="AQ37757" s="64"/>
      <c r="AR37757" s="64"/>
      <c r="AS37757" s="60"/>
      <c r="AT37757" s="60"/>
      <c r="AU37757" s="60"/>
      <c r="AV37757" s="60"/>
      <c r="AW37757" s="60"/>
      <c r="AX37757" s="60"/>
      <c r="AY37757" s="60"/>
      <c r="AZ37757" s="60"/>
      <c r="BA37757" s="60"/>
      <c r="BB37757" s="60"/>
      <c r="BC37757" s="61"/>
    </row>
    <row r="37758" spans="43:55">
      <c r="AQ37758" s="64"/>
      <c r="AR37758" s="64"/>
      <c r="AS37758" s="60"/>
      <c r="AT37758" s="60"/>
      <c r="AU37758" s="60"/>
      <c r="AV37758" s="60"/>
      <c r="AW37758" s="60"/>
      <c r="AX37758" s="60"/>
      <c r="AY37758" s="60"/>
      <c r="AZ37758" s="60"/>
      <c r="BA37758" s="60"/>
      <c r="BB37758" s="60"/>
      <c r="BC37758" s="61"/>
    </row>
    <row r="37759" spans="43:55">
      <c r="AQ37759" s="64"/>
      <c r="AR37759" s="64"/>
      <c r="AS37759" s="60"/>
      <c r="AT37759" s="60"/>
      <c r="AU37759" s="60"/>
      <c r="AV37759" s="60"/>
      <c r="AW37759" s="60"/>
      <c r="AX37759" s="60"/>
      <c r="AY37759" s="60"/>
      <c r="AZ37759" s="60"/>
      <c r="BA37759" s="60"/>
      <c r="BB37759" s="60"/>
      <c r="BC37759" s="61"/>
    </row>
    <row r="37760" spans="43:55">
      <c r="AQ37760" s="64"/>
      <c r="AR37760" s="64"/>
      <c r="AS37760" s="60"/>
      <c r="AT37760" s="60"/>
      <c r="AU37760" s="60"/>
      <c r="AV37760" s="60"/>
      <c r="AW37760" s="60"/>
      <c r="AX37760" s="60"/>
      <c r="AY37760" s="60"/>
      <c r="AZ37760" s="60"/>
      <c r="BA37760" s="60"/>
      <c r="BB37760" s="60"/>
      <c r="BC37760" s="61"/>
    </row>
    <row r="37761" spans="43:55">
      <c r="AQ37761" s="64"/>
      <c r="AR37761" s="64"/>
      <c r="AS37761" s="60"/>
      <c r="AT37761" s="60"/>
      <c r="AU37761" s="60"/>
      <c r="AV37761" s="60"/>
      <c r="AW37761" s="60"/>
      <c r="AX37761" s="60"/>
      <c r="AY37761" s="60"/>
      <c r="AZ37761" s="60"/>
      <c r="BA37761" s="60"/>
      <c r="BB37761" s="60"/>
      <c r="BC37761" s="61"/>
    </row>
    <row r="37762" spans="43:55">
      <c r="AQ37762" s="64"/>
      <c r="AR37762" s="64"/>
      <c r="AS37762" s="60"/>
      <c r="AT37762" s="60"/>
      <c r="AU37762" s="60"/>
      <c r="AV37762" s="60"/>
      <c r="AW37762" s="60"/>
      <c r="AX37762" s="60"/>
      <c r="AY37762" s="60"/>
      <c r="AZ37762" s="60"/>
      <c r="BA37762" s="60"/>
      <c r="BB37762" s="60"/>
      <c r="BC37762" s="61"/>
    </row>
    <row r="37763" spans="43:55">
      <c r="AQ37763" s="64"/>
      <c r="AR37763" s="64"/>
      <c r="AS37763" s="60"/>
      <c r="AT37763" s="60"/>
      <c r="AU37763" s="60"/>
      <c r="AV37763" s="60"/>
      <c r="AW37763" s="60"/>
      <c r="AX37763" s="60"/>
      <c r="AY37763" s="60"/>
      <c r="AZ37763" s="60"/>
      <c r="BA37763" s="60"/>
      <c r="BB37763" s="60"/>
      <c r="BC37763" s="61"/>
    </row>
    <row r="37764" spans="43:55">
      <c r="AQ37764" s="64"/>
      <c r="AR37764" s="64"/>
      <c r="AS37764" s="60"/>
      <c r="AT37764" s="60"/>
      <c r="AU37764" s="60"/>
      <c r="AV37764" s="60"/>
      <c r="AW37764" s="60"/>
      <c r="AX37764" s="60"/>
      <c r="AY37764" s="60"/>
      <c r="AZ37764" s="60"/>
      <c r="BA37764" s="60"/>
      <c r="BB37764" s="60"/>
      <c r="BC37764" s="61"/>
    </row>
    <row r="37765" spans="43:55">
      <c r="AQ37765" s="64"/>
      <c r="AR37765" s="64"/>
      <c r="AS37765" s="60"/>
      <c r="AT37765" s="60"/>
      <c r="AU37765" s="60"/>
      <c r="AV37765" s="60"/>
      <c r="AW37765" s="60"/>
      <c r="AX37765" s="60"/>
      <c r="AY37765" s="60"/>
      <c r="AZ37765" s="60"/>
      <c r="BA37765" s="60"/>
      <c r="BB37765" s="60"/>
      <c r="BC37765" s="61"/>
    </row>
    <row r="37766" spans="43:55">
      <c r="AQ37766" s="64"/>
      <c r="AR37766" s="64"/>
      <c r="AS37766" s="60"/>
      <c r="AT37766" s="60"/>
      <c r="AU37766" s="60"/>
      <c r="AV37766" s="60"/>
      <c r="AW37766" s="60"/>
      <c r="AX37766" s="60"/>
      <c r="AY37766" s="60"/>
      <c r="AZ37766" s="60"/>
      <c r="BA37766" s="60"/>
      <c r="BB37766" s="60"/>
      <c r="BC37766" s="61"/>
    </row>
    <row r="37767" spans="43:55">
      <c r="AQ37767" s="64"/>
      <c r="AR37767" s="64"/>
      <c r="AS37767" s="60"/>
      <c r="AT37767" s="60"/>
      <c r="AU37767" s="60"/>
      <c r="AV37767" s="60"/>
      <c r="AW37767" s="60"/>
      <c r="AX37767" s="60"/>
      <c r="AY37767" s="60"/>
      <c r="AZ37767" s="60"/>
      <c r="BA37767" s="60"/>
      <c r="BB37767" s="60"/>
      <c r="BC37767" s="61"/>
    </row>
    <row r="37768" spans="43:55">
      <c r="AQ37768" s="64"/>
      <c r="AR37768" s="64"/>
      <c r="AS37768" s="60"/>
      <c r="AT37768" s="60"/>
      <c r="AU37768" s="60"/>
      <c r="AV37768" s="60"/>
      <c r="AW37768" s="60"/>
      <c r="AX37768" s="60"/>
      <c r="AY37768" s="60"/>
      <c r="AZ37768" s="60"/>
      <c r="BA37768" s="60"/>
      <c r="BB37768" s="60"/>
      <c r="BC37768" s="61"/>
    </row>
    <row r="37769" spans="43:55">
      <c r="AQ37769" s="64"/>
      <c r="AR37769" s="64"/>
      <c r="AS37769" s="60"/>
      <c r="AT37769" s="60"/>
      <c r="AU37769" s="60"/>
      <c r="AV37769" s="60"/>
      <c r="AW37769" s="60"/>
      <c r="AX37769" s="60"/>
      <c r="AY37769" s="60"/>
      <c r="AZ37769" s="60"/>
      <c r="BA37769" s="60"/>
      <c r="BB37769" s="60"/>
      <c r="BC37769" s="61"/>
    </row>
    <row r="37770" spans="43:55">
      <c r="AQ37770" s="64"/>
      <c r="AR37770" s="64"/>
      <c r="AS37770" s="60"/>
      <c r="AT37770" s="60"/>
      <c r="AU37770" s="60"/>
      <c r="AV37770" s="60"/>
      <c r="AW37770" s="60"/>
      <c r="AX37770" s="60"/>
      <c r="AY37770" s="60"/>
      <c r="AZ37770" s="60"/>
      <c r="BA37770" s="60"/>
      <c r="BB37770" s="60"/>
      <c r="BC37770" s="61"/>
    </row>
    <row r="37771" spans="43:55">
      <c r="AQ37771" s="64"/>
      <c r="AR37771" s="64"/>
      <c r="AS37771" s="60"/>
      <c r="AT37771" s="60"/>
      <c r="AU37771" s="60"/>
      <c r="AV37771" s="60"/>
      <c r="AW37771" s="60"/>
      <c r="AX37771" s="60"/>
      <c r="AY37771" s="60"/>
      <c r="AZ37771" s="60"/>
      <c r="BA37771" s="60"/>
      <c r="BB37771" s="60"/>
      <c r="BC37771" s="61"/>
    </row>
    <row r="37772" spans="43:55">
      <c r="AQ37772" s="64"/>
      <c r="AR37772" s="64"/>
      <c r="AS37772" s="60"/>
      <c r="AT37772" s="60"/>
      <c r="AU37772" s="60"/>
      <c r="AV37772" s="60"/>
      <c r="AW37772" s="60"/>
      <c r="AX37772" s="60"/>
      <c r="AY37772" s="60"/>
      <c r="AZ37772" s="60"/>
      <c r="BA37772" s="60"/>
      <c r="BB37772" s="60"/>
      <c r="BC37772" s="61"/>
    </row>
    <row r="37773" spans="43:55">
      <c r="AQ37773" s="64"/>
      <c r="AR37773" s="64"/>
      <c r="AS37773" s="60"/>
      <c r="AT37773" s="60"/>
      <c r="AU37773" s="60"/>
      <c r="AV37773" s="60"/>
      <c r="AW37773" s="60"/>
      <c r="AX37773" s="60"/>
      <c r="AY37773" s="60"/>
      <c r="AZ37773" s="60"/>
      <c r="BA37773" s="60"/>
      <c r="BB37773" s="60"/>
      <c r="BC37773" s="61"/>
    </row>
    <row r="37774" spans="43:55">
      <c r="AQ37774" s="64"/>
      <c r="AR37774" s="64"/>
      <c r="AS37774" s="60"/>
      <c r="AT37774" s="60"/>
      <c r="AU37774" s="60"/>
      <c r="AV37774" s="60"/>
      <c r="AW37774" s="60"/>
      <c r="AX37774" s="60"/>
      <c r="AY37774" s="60"/>
      <c r="AZ37774" s="60"/>
      <c r="BA37774" s="60"/>
      <c r="BB37774" s="60"/>
      <c r="BC37774" s="61"/>
    </row>
    <row r="37775" spans="43:55">
      <c r="AQ37775" s="64"/>
      <c r="AR37775" s="64"/>
      <c r="AS37775" s="60"/>
      <c r="AT37775" s="60"/>
      <c r="AU37775" s="60"/>
      <c r="AV37775" s="60"/>
      <c r="AW37775" s="60"/>
      <c r="AX37775" s="60"/>
      <c r="AY37775" s="60"/>
      <c r="AZ37775" s="60"/>
      <c r="BA37775" s="60"/>
      <c r="BB37775" s="60"/>
      <c r="BC37775" s="61"/>
    </row>
    <row r="37776" spans="43:55">
      <c r="AQ37776" s="64"/>
      <c r="AR37776" s="64"/>
      <c r="AS37776" s="60"/>
      <c r="AT37776" s="60"/>
      <c r="AU37776" s="60"/>
      <c r="AV37776" s="60"/>
      <c r="AW37776" s="60"/>
      <c r="AX37776" s="60"/>
      <c r="AY37776" s="60"/>
      <c r="AZ37776" s="60"/>
      <c r="BA37776" s="60"/>
      <c r="BB37776" s="60"/>
      <c r="BC37776" s="61"/>
    </row>
    <row r="37777" spans="43:55">
      <c r="AQ37777" s="64"/>
      <c r="AR37777" s="64"/>
      <c r="AS37777" s="60"/>
      <c r="AT37777" s="60"/>
      <c r="AU37777" s="60"/>
      <c r="AV37777" s="60"/>
      <c r="AW37777" s="60"/>
      <c r="AX37777" s="60"/>
      <c r="AY37777" s="60"/>
      <c r="AZ37777" s="60"/>
      <c r="BA37777" s="60"/>
      <c r="BB37777" s="60"/>
      <c r="BC37777" s="61"/>
    </row>
    <row r="37778" spans="43:55">
      <c r="AQ37778" s="64"/>
      <c r="AR37778" s="64"/>
      <c r="AS37778" s="60"/>
      <c r="AT37778" s="60"/>
      <c r="AU37778" s="60"/>
      <c r="AV37778" s="60"/>
      <c r="AW37778" s="60"/>
      <c r="AX37778" s="60"/>
      <c r="AY37778" s="60"/>
      <c r="AZ37778" s="60"/>
      <c r="BA37778" s="60"/>
      <c r="BB37778" s="60"/>
      <c r="BC37778" s="61"/>
    </row>
    <row r="37779" spans="43:55">
      <c r="AQ37779" s="64"/>
      <c r="AR37779" s="64"/>
      <c r="AS37779" s="60"/>
      <c r="AT37779" s="60"/>
      <c r="AU37779" s="60"/>
      <c r="AV37779" s="60"/>
      <c r="AW37779" s="60"/>
      <c r="AX37779" s="60"/>
      <c r="AY37779" s="60"/>
      <c r="AZ37779" s="60"/>
      <c r="BA37779" s="60"/>
      <c r="BB37779" s="60"/>
      <c r="BC37779" s="61"/>
    </row>
    <row r="37780" spans="43:55">
      <c r="AQ37780" s="64"/>
      <c r="AR37780" s="64"/>
      <c r="AS37780" s="60"/>
      <c r="AT37780" s="60"/>
      <c r="AU37780" s="60"/>
      <c r="AV37780" s="60"/>
      <c r="AW37780" s="60"/>
      <c r="AX37780" s="60"/>
      <c r="AY37780" s="60"/>
      <c r="AZ37780" s="60"/>
      <c r="BA37780" s="60"/>
      <c r="BB37780" s="60"/>
      <c r="BC37780" s="61"/>
    </row>
    <row r="37781" spans="43:55">
      <c r="AQ37781" s="64"/>
      <c r="AR37781" s="64"/>
      <c r="AS37781" s="60"/>
      <c r="AT37781" s="60"/>
      <c r="AU37781" s="60"/>
      <c r="AV37781" s="60"/>
      <c r="AW37781" s="60"/>
      <c r="AX37781" s="60"/>
      <c r="AY37781" s="60"/>
      <c r="AZ37781" s="60"/>
      <c r="BA37781" s="60"/>
      <c r="BB37781" s="60"/>
      <c r="BC37781" s="61"/>
    </row>
    <row r="37782" spans="43:55">
      <c r="AQ37782" s="64"/>
      <c r="AR37782" s="64"/>
      <c r="AS37782" s="60"/>
      <c r="AT37782" s="60"/>
      <c r="AU37782" s="60"/>
      <c r="AV37782" s="60"/>
      <c r="AW37782" s="60"/>
      <c r="AX37782" s="60"/>
      <c r="AY37782" s="60"/>
      <c r="AZ37782" s="60"/>
      <c r="BA37782" s="60"/>
      <c r="BB37782" s="60"/>
      <c r="BC37782" s="61"/>
    </row>
    <row r="37783" spans="43:55">
      <c r="AQ37783" s="64"/>
      <c r="AR37783" s="64"/>
      <c r="AS37783" s="60"/>
      <c r="AT37783" s="60"/>
      <c r="AU37783" s="60"/>
      <c r="AV37783" s="60"/>
      <c r="AW37783" s="60"/>
      <c r="AX37783" s="60"/>
      <c r="AY37783" s="60"/>
      <c r="AZ37783" s="60"/>
      <c r="BA37783" s="60"/>
      <c r="BB37783" s="60"/>
      <c r="BC37783" s="61"/>
    </row>
    <row r="37784" spans="43:55">
      <c r="AQ37784" s="64"/>
      <c r="AR37784" s="64"/>
      <c r="AS37784" s="60"/>
      <c r="AT37784" s="60"/>
      <c r="AU37784" s="60"/>
      <c r="AV37784" s="60"/>
      <c r="AW37784" s="60"/>
      <c r="AX37784" s="60"/>
      <c r="AY37784" s="60"/>
      <c r="AZ37784" s="60"/>
      <c r="BA37784" s="60"/>
      <c r="BB37784" s="60"/>
      <c r="BC37784" s="61"/>
    </row>
    <row r="37785" spans="43:55">
      <c r="AQ37785" s="64"/>
      <c r="AR37785" s="64"/>
      <c r="AS37785" s="60"/>
      <c r="AT37785" s="60"/>
      <c r="AU37785" s="60"/>
      <c r="AV37785" s="60"/>
      <c r="AW37785" s="60"/>
      <c r="AX37785" s="60"/>
      <c r="AY37785" s="60"/>
      <c r="AZ37785" s="60"/>
      <c r="BA37785" s="60"/>
      <c r="BB37785" s="60"/>
      <c r="BC37785" s="61"/>
    </row>
    <row r="37786" spans="43:55">
      <c r="AQ37786" s="64"/>
      <c r="AR37786" s="64"/>
      <c r="AS37786" s="60"/>
      <c r="AT37786" s="60"/>
      <c r="AU37786" s="60"/>
      <c r="AV37786" s="60"/>
      <c r="AW37786" s="60"/>
      <c r="AX37786" s="60"/>
      <c r="AY37786" s="60"/>
      <c r="AZ37786" s="60"/>
      <c r="BA37786" s="60"/>
      <c r="BB37786" s="60"/>
      <c r="BC37786" s="61"/>
    </row>
    <row r="37787" spans="43:55">
      <c r="AQ37787" s="64"/>
      <c r="AR37787" s="64"/>
      <c r="AS37787" s="60"/>
      <c r="AT37787" s="60"/>
      <c r="AU37787" s="60"/>
      <c r="AV37787" s="60"/>
      <c r="AW37787" s="60"/>
      <c r="AX37787" s="60"/>
      <c r="AY37787" s="60"/>
      <c r="AZ37787" s="60"/>
      <c r="BA37787" s="60"/>
      <c r="BB37787" s="60"/>
      <c r="BC37787" s="61"/>
    </row>
    <row r="37788" spans="43:55">
      <c r="AQ37788" s="64"/>
      <c r="AR37788" s="64"/>
      <c r="AS37788" s="60"/>
      <c r="AT37788" s="60"/>
      <c r="AU37788" s="60"/>
      <c r="AV37788" s="60"/>
      <c r="AW37788" s="60"/>
      <c r="AX37788" s="60"/>
      <c r="AY37788" s="60"/>
      <c r="AZ37788" s="60"/>
      <c r="BA37788" s="60"/>
      <c r="BB37788" s="60"/>
      <c r="BC37788" s="61"/>
    </row>
    <row r="37789" spans="43:55">
      <c r="AQ37789" s="64"/>
      <c r="AR37789" s="64"/>
      <c r="AS37789" s="60"/>
      <c r="AT37789" s="60"/>
      <c r="AU37789" s="60"/>
      <c r="AV37789" s="60"/>
      <c r="AW37789" s="60"/>
      <c r="AX37789" s="60"/>
      <c r="AY37789" s="60"/>
      <c r="AZ37789" s="60"/>
      <c r="BA37789" s="60"/>
      <c r="BB37789" s="60"/>
      <c r="BC37789" s="61"/>
    </row>
    <row r="37790" spans="43:55">
      <c r="AQ37790" s="64"/>
      <c r="AR37790" s="64"/>
      <c r="AS37790" s="60"/>
      <c r="AT37790" s="60"/>
      <c r="AU37790" s="60"/>
      <c r="AV37790" s="60"/>
      <c r="AW37790" s="60"/>
      <c r="AX37790" s="60"/>
      <c r="AY37790" s="60"/>
      <c r="AZ37790" s="60"/>
      <c r="BA37790" s="60"/>
      <c r="BB37790" s="60"/>
      <c r="BC37790" s="61"/>
    </row>
    <row r="37791" spans="43:55">
      <c r="AQ37791" s="64"/>
      <c r="AR37791" s="64"/>
      <c r="AS37791" s="60"/>
      <c r="AT37791" s="60"/>
      <c r="AU37791" s="60"/>
      <c r="AV37791" s="60"/>
      <c r="AW37791" s="60"/>
      <c r="AX37791" s="60"/>
      <c r="AY37791" s="60"/>
      <c r="AZ37791" s="60"/>
      <c r="BA37791" s="60"/>
      <c r="BB37791" s="60"/>
      <c r="BC37791" s="61"/>
    </row>
    <row r="37792" spans="43:55">
      <c r="AQ37792" s="64"/>
      <c r="AR37792" s="64"/>
      <c r="AS37792" s="60"/>
      <c r="AT37792" s="60"/>
      <c r="AU37792" s="60"/>
      <c r="AV37792" s="60"/>
      <c r="AW37792" s="60"/>
      <c r="AX37792" s="60"/>
      <c r="AY37792" s="60"/>
      <c r="AZ37792" s="60"/>
      <c r="BA37792" s="60"/>
      <c r="BB37792" s="60"/>
      <c r="BC37792" s="61"/>
    </row>
    <row r="37793" spans="43:55">
      <c r="AQ37793" s="64"/>
      <c r="AR37793" s="64"/>
      <c r="AS37793" s="60"/>
      <c r="AT37793" s="60"/>
      <c r="AU37793" s="60"/>
      <c r="AV37793" s="60"/>
      <c r="AW37793" s="60"/>
      <c r="AX37793" s="60"/>
      <c r="AY37793" s="60"/>
      <c r="AZ37793" s="60"/>
      <c r="BA37793" s="60"/>
      <c r="BB37793" s="60"/>
      <c r="BC37793" s="61"/>
    </row>
    <row r="37794" spans="43:55">
      <c r="AQ37794" s="64"/>
      <c r="AR37794" s="64"/>
      <c r="AS37794" s="60"/>
      <c r="AT37794" s="60"/>
      <c r="AU37794" s="60"/>
      <c r="AV37794" s="60"/>
      <c r="AW37794" s="60"/>
      <c r="AX37794" s="60"/>
      <c r="AY37794" s="60"/>
      <c r="AZ37794" s="60"/>
      <c r="BA37794" s="60"/>
      <c r="BB37794" s="60"/>
      <c r="BC37794" s="61"/>
    </row>
    <row r="37795" spans="43:55">
      <c r="AQ37795" s="64"/>
      <c r="AR37795" s="64"/>
      <c r="AS37795" s="60"/>
      <c r="AT37795" s="60"/>
      <c r="AU37795" s="60"/>
      <c r="AV37795" s="60"/>
      <c r="AW37795" s="60"/>
      <c r="AX37795" s="60"/>
      <c r="AY37795" s="60"/>
      <c r="AZ37795" s="60"/>
      <c r="BA37795" s="60"/>
      <c r="BB37795" s="60"/>
      <c r="BC37795" s="61"/>
    </row>
    <row r="37796" spans="43:55">
      <c r="AQ37796" s="64"/>
      <c r="AR37796" s="64"/>
      <c r="AS37796" s="60"/>
      <c r="AT37796" s="60"/>
      <c r="AU37796" s="60"/>
      <c r="AV37796" s="60"/>
      <c r="AW37796" s="60"/>
      <c r="AX37796" s="60"/>
      <c r="AY37796" s="60"/>
      <c r="AZ37796" s="60"/>
      <c r="BA37796" s="60"/>
      <c r="BB37796" s="60"/>
      <c r="BC37796" s="61"/>
    </row>
    <row r="37797" spans="43:55">
      <c r="AQ37797" s="64"/>
      <c r="AR37797" s="64"/>
      <c r="AS37797" s="60"/>
      <c r="AT37797" s="60"/>
      <c r="AU37797" s="60"/>
      <c r="AV37797" s="60"/>
      <c r="AW37797" s="60"/>
      <c r="AX37797" s="60"/>
      <c r="AY37797" s="60"/>
      <c r="AZ37797" s="60"/>
      <c r="BA37797" s="60"/>
      <c r="BB37797" s="60"/>
      <c r="BC37797" s="61"/>
    </row>
    <row r="37798" spans="43:55">
      <c r="AQ37798" s="64"/>
      <c r="AR37798" s="64"/>
      <c r="AS37798" s="60"/>
      <c r="AT37798" s="60"/>
      <c r="AU37798" s="60"/>
      <c r="AV37798" s="60"/>
      <c r="AW37798" s="60"/>
      <c r="AX37798" s="60"/>
      <c r="AY37798" s="60"/>
      <c r="AZ37798" s="60"/>
      <c r="BA37798" s="60"/>
      <c r="BB37798" s="60"/>
      <c r="BC37798" s="61"/>
    </row>
    <row r="37799" spans="43:55">
      <c r="AQ37799" s="64"/>
      <c r="AR37799" s="64"/>
      <c r="AS37799" s="60"/>
      <c r="AT37799" s="60"/>
      <c r="AU37799" s="60"/>
      <c r="AV37799" s="60"/>
      <c r="AW37799" s="60"/>
      <c r="AX37799" s="60"/>
      <c r="AY37799" s="60"/>
      <c r="AZ37799" s="60"/>
      <c r="BA37799" s="60"/>
      <c r="BB37799" s="60"/>
      <c r="BC37799" s="61"/>
    </row>
    <row r="37800" spans="43:55">
      <c r="AQ37800" s="64"/>
      <c r="AR37800" s="64"/>
      <c r="AS37800" s="60"/>
      <c r="AT37800" s="60"/>
      <c r="AU37800" s="60"/>
      <c r="AV37800" s="60"/>
      <c r="AW37800" s="60"/>
      <c r="AX37800" s="60"/>
      <c r="AY37800" s="60"/>
      <c r="AZ37800" s="60"/>
      <c r="BA37800" s="60"/>
      <c r="BB37800" s="60"/>
      <c r="BC37800" s="61"/>
    </row>
    <row r="37801" spans="43:55">
      <c r="AQ37801" s="64"/>
      <c r="AR37801" s="64"/>
      <c r="AS37801" s="60"/>
      <c r="AT37801" s="60"/>
      <c r="AU37801" s="60"/>
      <c r="AV37801" s="60"/>
      <c r="AW37801" s="60"/>
      <c r="AX37801" s="60"/>
      <c r="AY37801" s="60"/>
      <c r="AZ37801" s="60"/>
      <c r="BA37801" s="60"/>
      <c r="BB37801" s="60"/>
      <c r="BC37801" s="61"/>
    </row>
    <row r="37802" spans="43:55">
      <c r="AQ37802" s="64"/>
      <c r="AR37802" s="64"/>
      <c r="AS37802" s="60"/>
      <c r="AT37802" s="60"/>
      <c r="AU37802" s="60"/>
      <c r="AV37802" s="60"/>
      <c r="AW37802" s="60"/>
      <c r="AX37802" s="60"/>
      <c r="AY37802" s="60"/>
      <c r="AZ37802" s="60"/>
      <c r="BA37802" s="60"/>
      <c r="BB37802" s="60"/>
      <c r="BC37802" s="61"/>
    </row>
    <row r="37803" spans="43:55">
      <c r="AQ37803" s="64"/>
      <c r="AR37803" s="64"/>
      <c r="AS37803" s="60"/>
      <c r="AT37803" s="60"/>
      <c r="AU37803" s="60"/>
      <c r="AV37803" s="60"/>
      <c r="AW37803" s="60"/>
      <c r="AX37803" s="60"/>
      <c r="AY37803" s="60"/>
      <c r="AZ37803" s="60"/>
      <c r="BA37803" s="60"/>
      <c r="BB37803" s="60"/>
      <c r="BC37803" s="61"/>
    </row>
    <row r="37804" spans="43:55">
      <c r="AQ37804" s="64"/>
      <c r="AR37804" s="64"/>
      <c r="AS37804" s="60"/>
      <c r="AT37804" s="60"/>
      <c r="AU37804" s="60"/>
      <c r="AV37804" s="60"/>
      <c r="AW37804" s="60"/>
      <c r="AX37804" s="60"/>
      <c r="AY37804" s="60"/>
      <c r="AZ37804" s="60"/>
      <c r="BA37804" s="60"/>
      <c r="BB37804" s="60"/>
      <c r="BC37804" s="61"/>
    </row>
    <row r="37805" spans="43:55">
      <c r="AQ37805" s="64"/>
      <c r="AR37805" s="64"/>
      <c r="AS37805" s="60"/>
      <c r="AT37805" s="60"/>
      <c r="AU37805" s="60"/>
      <c r="AV37805" s="60"/>
      <c r="AW37805" s="60"/>
      <c r="AX37805" s="60"/>
      <c r="AY37805" s="60"/>
      <c r="AZ37805" s="60"/>
      <c r="BA37805" s="60"/>
      <c r="BB37805" s="60"/>
      <c r="BC37805" s="61"/>
    </row>
    <row r="37806" spans="43:55">
      <c r="AQ37806" s="64"/>
      <c r="AR37806" s="64"/>
      <c r="AS37806" s="60"/>
      <c r="AT37806" s="60"/>
      <c r="AU37806" s="60"/>
      <c r="AV37806" s="60"/>
      <c r="AW37806" s="60"/>
      <c r="AX37806" s="60"/>
      <c r="AY37806" s="60"/>
      <c r="AZ37806" s="60"/>
      <c r="BA37806" s="60"/>
      <c r="BB37806" s="60"/>
      <c r="BC37806" s="61"/>
    </row>
    <row r="37807" spans="43:55">
      <c r="AQ37807" s="64"/>
      <c r="AR37807" s="64"/>
      <c r="AS37807" s="60"/>
      <c r="AT37807" s="60"/>
      <c r="AU37807" s="60"/>
      <c r="AV37807" s="60"/>
      <c r="AW37807" s="60"/>
      <c r="AX37807" s="60"/>
      <c r="AY37807" s="60"/>
      <c r="AZ37807" s="60"/>
      <c r="BA37807" s="60"/>
      <c r="BB37807" s="60"/>
      <c r="BC37807" s="61"/>
    </row>
    <row r="37808" spans="43:55">
      <c r="AQ37808" s="64"/>
      <c r="AR37808" s="64"/>
      <c r="AS37808" s="60"/>
      <c r="AT37808" s="60"/>
      <c r="AU37808" s="60"/>
      <c r="AV37808" s="60"/>
      <c r="AW37808" s="60"/>
      <c r="AX37808" s="60"/>
      <c r="AY37808" s="60"/>
      <c r="AZ37808" s="60"/>
      <c r="BA37808" s="60"/>
      <c r="BB37808" s="60"/>
      <c r="BC37808" s="61"/>
    </row>
    <row r="37809" spans="43:55">
      <c r="AQ37809" s="64"/>
      <c r="AR37809" s="64"/>
      <c r="AS37809" s="60"/>
      <c r="AT37809" s="60"/>
      <c r="AU37809" s="60"/>
      <c r="AV37809" s="60"/>
      <c r="AW37809" s="60"/>
      <c r="AX37809" s="60"/>
      <c r="AY37809" s="60"/>
      <c r="AZ37809" s="60"/>
      <c r="BA37809" s="60"/>
      <c r="BB37809" s="60"/>
      <c r="BC37809" s="61"/>
    </row>
    <row r="37810" spans="43:55">
      <c r="AQ37810" s="64"/>
      <c r="AR37810" s="64"/>
      <c r="AS37810" s="60"/>
      <c r="AT37810" s="60"/>
      <c r="AU37810" s="60"/>
      <c r="AV37810" s="60"/>
      <c r="AW37810" s="60"/>
      <c r="AX37810" s="60"/>
      <c r="AY37810" s="60"/>
      <c r="AZ37810" s="60"/>
      <c r="BA37810" s="60"/>
      <c r="BB37810" s="60"/>
      <c r="BC37810" s="61"/>
    </row>
    <row r="37811" spans="43:55">
      <c r="AQ37811" s="64"/>
      <c r="AR37811" s="64"/>
      <c r="AS37811" s="60"/>
      <c r="AT37811" s="60"/>
      <c r="AU37811" s="60"/>
      <c r="AV37811" s="60"/>
      <c r="AW37811" s="60"/>
      <c r="AX37811" s="60"/>
      <c r="AY37811" s="60"/>
      <c r="AZ37811" s="60"/>
      <c r="BA37811" s="60"/>
      <c r="BB37811" s="60"/>
      <c r="BC37811" s="61"/>
    </row>
    <row r="37812" spans="43:55">
      <c r="AQ37812" s="64"/>
      <c r="AR37812" s="64"/>
      <c r="AS37812" s="60"/>
      <c r="AT37812" s="60"/>
      <c r="AU37812" s="60"/>
      <c r="AV37812" s="60"/>
      <c r="AW37812" s="60"/>
      <c r="AX37812" s="60"/>
      <c r="AY37812" s="60"/>
      <c r="AZ37812" s="60"/>
      <c r="BA37812" s="60"/>
      <c r="BB37812" s="60"/>
      <c r="BC37812" s="61"/>
    </row>
    <row r="37813" spans="43:55">
      <c r="AQ37813" s="64"/>
      <c r="AR37813" s="64"/>
      <c r="AS37813" s="60"/>
      <c r="AT37813" s="60"/>
      <c r="AU37813" s="60"/>
      <c r="AV37813" s="60"/>
      <c r="AW37813" s="60"/>
      <c r="AX37813" s="60"/>
      <c r="AY37813" s="60"/>
      <c r="AZ37813" s="60"/>
      <c r="BA37813" s="60"/>
      <c r="BB37813" s="60"/>
      <c r="BC37813" s="61"/>
    </row>
    <row r="37814" spans="43:55">
      <c r="AQ37814" s="64"/>
      <c r="AR37814" s="64"/>
      <c r="AS37814" s="60"/>
      <c r="AT37814" s="60"/>
      <c r="AU37814" s="60"/>
      <c r="AV37814" s="60"/>
      <c r="AW37814" s="60"/>
      <c r="AX37814" s="60"/>
      <c r="AY37814" s="60"/>
      <c r="AZ37814" s="60"/>
      <c r="BA37814" s="60"/>
      <c r="BB37814" s="60"/>
      <c r="BC37814" s="61"/>
    </row>
    <row r="37815" spans="43:55">
      <c r="AQ37815" s="64"/>
      <c r="AR37815" s="64"/>
      <c r="AS37815" s="60"/>
      <c r="AT37815" s="60"/>
      <c r="AU37815" s="60"/>
      <c r="AV37815" s="60"/>
      <c r="AW37815" s="60"/>
      <c r="AX37815" s="60"/>
      <c r="AY37815" s="60"/>
      <c r="AZ37815" s="60"/>
      <c r="BA37815" s="60"/>
      <c r="BB37815" s="60"/>
      <c r="BC37815" s="61"/>
    </row>
    <row r="37816" spans="43:55">
      <c r="AQ37816" s="64"/>
      <c r="AR37816" s="64"/>
      <c r="AS37816" s="60"/>
      <c r="AT37816" s="60"/>
      <c r="AU37816" s="60"/>
      <c r="AV37816" s="60"/>
      <c r="AW37816" s="60"/>
      <c r="AX37816" s="60"/>
      <c r="AY37816" s="60"/>
      <c r="AZ37816" s="60"/>
      <c r="BA37816" s="60"/>
      <c r="BB37816" s="60"/>
      <c r="BC37816" s="61"/>
    </row>
    <row r="37817" spans="43:55">
      <c r="AQ37817" s="64"/>
      <c r="AR37817" s="64"/>
      <c r="AS37817" s="60"/>
      <c r="AT37817" s="60"/>
      <c r="AU37817" s="60"/>
      <c r="AV37817" s="60"/>
      <c r="AW37817" s="60"/>
      <c r="AX37817" s="60"/>
      <c r="AY37817" s="60"/>
      <c r="AZ37817" s="60"/>
      <c r="BA37817" s="60"/>
      <c r="BB37817" s="60"/>
      <c r="BC37817" s="61"/>
    </row>
    <row r="37818" spans="43:55">
      <c r="AQ37818" s="64"/>
      <c r="AR37818" s="64"/>
      <c r="AS37818" s="60"/>
      <c r="AT37818" s="60"/>
      <c r="AU37818" s="60"/>
      <c r="AV37818" s="60"/>
      <c r="AW37818" s="60"/>
      <c r="AX37818" s="60"/>
      <c r="AY37818" s="60"/>
      <c r="AZ37818" s="60"/>
      <c r="BA37818" s="60"/>
      <c r="BB37818" s="60"/>
      <c r="BC37818" s="61"/>
    </row>
    <row r="37819" spans="43:55">
      <c r="AQ37819" s="64"/>
      <c r="AR37819" s="64"/>
      <c r="AS37819" s="60"/>
      <c r="AT37819" s="60"/>
      <c r="AU37819" s="60"/>
      <c r="AV37819" s="60"/>
      <c r="AW37819" s="60"/>
      <c r="AX37819" s="60"/>
      <c r="AY37819" s="60"/>
      <c r="AZ37819" s="60"/>
      <c r="BA37819" s="60"/>
      <c r="BB37819" s="60"/>
      <c r="BC37819" s="61"/>
    </row>
    <row r="37820" spans="43:55">
      <c r="AQ37820" s="64"/>
      <c r="AR37820" s="64"/>
      <c r="AS37820" s="60"/>
      <c r="AT37820" s="60"/>
      <c r="AU37820" s="60"/>
      <c r="AV37820" s="60"/>
      <c r="AW37820" s="60"/>
      <c r="AX37820" s="60"/>
      <c r="AY37820" s="60"/>
      <c r="AZ37820" s="60"/>
      <c r="BA37820" s="60"/>
      <c r="BB37820" s="60"/>
      <c r="BC37820" s="61"/>
    </row>
    <row r="37821" spans="43:55">
      <c r="AQ37821" s="64"/>
      <c r="AR37821" s="64"/>
      <c r="AS37821" s="60"/>
      <c r="AT37821" s="60"/>
      <c r="AU37821" s="60"/>
      <c r="AV37821" s="60"/>
      <c r="AW37821" s="60"/>
      <c r="AX37821" s="60"/>
      <c r="AY37821" s="60"/>
      <c r="AZ37821" s="60"/>
      <c r="BA37821" s="60"/>
      <c r="BB37821" s="60"/>
      <c r="BC37821" s="61"/>
    </row>
    <row r="37822" spans="43:55">
      <c r="AQ37822" s="64"/>
      <c r="AR37822" s="64"/>
      <c r="AS37822" s="60"/>
      <c r="AT37822" s="60"/>
      <c r="AU37822" s="60"/>
      <c r="AV37822" s="60"/>
      <c r="AW37822" s="60"/>
      <c r="AX37822" s="60"/>
      <c r="AY37822" s="60"/>
      <c r="AZ37822" s="60"/>
      <c r="BA37822" s="60"/>
      <c r="BB37822" s="60"/>
      <c r="BC37822" s="61"/>
    </row>
    <row r="37823" spans="43:55">
      <c r="AQ37823" s="64"/>
      <c r="AR37823" s="64"/>
      <c r="AS37823" s="60"/>
      <c r="AT37823" s="60"/>
      <c r="AU37823" s="60"/>
      <c r="AV37823" s="60"/>
      <c r="AW37823" s="60"/>
      <c r="AX37823" s="60"/>
      <c r="AY37823" s="60"/>
      <c r="AZ37823" s="60"/>
      <c r="BA37823" s="60"/>
      <c r="BB37823" s="60"/>
      <c r="BC37823" s="61"/>
    </row>
    <row r="37824" spans="43:55">
      <c r="AQ37824" s="64"/>
      <c r="AR37824" s="64"/>
      <c r="AS37824" s="60"/>
      <c r="AT37824" s="60"/>
      <c r="AU37824" s="60"/>
      <c r="AV37824" s="60"/>
      <c r="AW37824" s="60"/>
      <c r="AX37824" s="60"/>
      <c r="AY37824" s="60"/>
      <c r="AZ37824" s="60"/>
      <c r="BA37824" s="60"/>
      <c r="BB37824" s="60"/>
      <c r="BC37824" s="61"/>
    </row>
    <row r="37825" spans="43:55">
      <c r="AQ37825" s="64"/>
      <c r="AR37825" s="64"/>
      <c r="AS37825" s="60"/>
      <c r="AT37825" s="60"/>
      <c r="AU37825" s="60"/>
      <c r="AV37825" s="60"/>
      <c r="AW37825" s="60"/>
      <c r="AX37825" s="60"/>
      <c r="AY37825" s="60"/>
      <c r="AZ37825" s="60"/>
      <c r="BA37825" s="60"/>
      <c r="BB37825" s="60"/>
      <c r="BC37825" s="61"/>
    </row>
    <row r="37826" spans="43:55">
      <c r="AQ37826" s="64"/>
      <c r="AR37826" s="64"/>
      <c r="AS37826" s="60"/>
      <c r="AT37826" s="60"/>
      <c r="AU37826" s="60"/>
      <c r="AV37826" s="60"/>
      <c r="AW37826" s="60"/>
      <c r="AX37826" s="60"/>
      <c r="AY37826" s="60"/>
      <c r="AZ37826" s="60"/>
      <c r="BA37826" s="60"/>
      <c r="BB37826" s="60"/>
      <c r="BC37826" s="61"/>
    </row>
    <row r="37827" spans="43:55">
      <c r="AQ37827" s="64"/>
      <c r="AR37827" s="64"/>
      <c r="AS37827" s="60"/>
      <c r="AT37827" s="60"/>
      <c r="AU37827" s="60"/>
      <c r="AV37827" s="60"/>
      <c r="AW37827" s="60"/>
      <c r="AX37827" s="60"/>
      <c r="AY37827" s="60"/>
      <c r="AZ37827" s="60"/>
      <c r="BA37827" s="60"/>
      <c r="BB37827" s="60"/>
      <c r="BC37827" s="61"/>
    </row>
    <row r="37828" spans="43:55">
      <c r="AQ37828" s="64"/>
      <c r="AR37828" s="64"/>
      <c r="AS37828" s="60"/>
      <c r="AT37828" s="60"/>
      <c r="AU37828" s="60"/>
      <c r="AV37828" s="60"/>
      <c r="AW37828" s="60"/>
      <c r="AX37828" s="60"/>
      <c r="AY37828" s="60"/>
      <c r="AZ37828" s="60"/>
      <c r="BA37828" s="60"/>
      <c r="BB37828" s="60"/>
      <c r="BC37828" s="61"/>
    </row>
    <row r="37829" spans="43:55">
      <c r="AQ37829" s="64"/>
      <c r="AR37829" s="64"/>
      <c r="AS37829" s="60"/>
      <c r="AT37829" s="60"/>
      <c r="AU37829" s="60"/>
      <c r="AV37829" s="60"/>
      <c r="AW37829" s="60"/>
      <c r="AX37829" s="60"/>
      <c r="AY37829" s="60"/>
      <c r="AZ37829" s="60"/>
      <c r="BA37829" s="60"/>
      <c r="BB37829" s="60"/>
      <c r="BC37829" s="61"/>
    </row>
    <row r="37830" spans="43:55">
      <c r="AQ37830" s="64"/>
      <c r="AR37830" s="64"/>
      <c r="AS37830" s="60"/>
      <c r="AT37830" s="60"/>
      <c r="AU37830" s="60"/>
      <c r="AV37830" s="60"/>
      <c r="AW37830" s="60"/>
      <c r="AX37830" s="60"/>
      <c r="AY37830" s="60"/>
      <c r="AZ37830" s="60"/>
      <c r="BA37830" s="60"/>
      <c r="BB37830" s="60"/>
      <c r="BC37830" s="61"/>
    </row>
    <row r="37831" spans="43:55">
      <c r="AQ37831" s="64"/>
      <c r="AR37831" s="64"/>
      <c r="AS37831" s="60"/>
      <c r="AT37831" s="60"/>
      <c r="AU37831" s="60"/>
      <c r="AV37831" s="60"/>
      <c r="AW37831" s="60"/>
      <c r="AX37831" s="60"/>
      <c r="AY37831" s="60"/>
      <c r="AZ37831" s="60"/>
      <c r="BA37831" s="60"/>
      <c r="BB37831" s="60"/>
      <c r="BC37831" s="61"/>
    </row>
    <row r="37832" spans="43:55">
      <c r="AQ37832" s="64"/>
      <c r="AR37832" s="64"/>
      <c r="AS37832" s="60"/>
      <c r="AT37832" s="60"/>
      <c r="AU37832" s="60"/>
      <c r="AV37832" s="60"/>
      <c r="AW37832" s="60"/>
      <c r="AX37832" s="60"/>
      <c r="AY37832" s="60"/>
      <c r="AZ37832" s="60"/>
      <c r="BA37832" s="60"/>
      <c r="BB37832" s="60"/>
      <c r="BC37832" s="61"/>
    </row>
    <row r="37833" spans="43:55">
      <c r="AQ37833" s="64"/>
      <c r="AR37833" s="64"/>
      <c r="AS37833" s="60"/>
      <c r="AT37833" s="60"/>
      <c r="AU37833" s="60"/>
      <c r="AV37833" s="60"/>
      <c r="AW37833" s="60"/>
      <c r="AX37833" s="60"/>
      <c r="AY37833" s="60"/>
      <c r="AZ37833" s="60"/>
      <c r="BA37833" s="60"/>
      <c r="BB37833" s="60"/>
      <c r="BC37833" s="61"/>
    </row>
    <row r="37834" spans="43:55">
      <c r="AQ37834" s="64"/>
      <c r="AR37834" s="64"/>
      <c r="AS37834" s="60"/>
      <c r="AT37834" s="60"/>
      <c r="AU37834" s="60"/>
      <c r="AV37834" s="60"/>
      <c r="AW37834" s="60"/>
      <c r="AX37834" s="60"/>
      <c r="AY37834" s="60"/>
      <c r="AZ37834" s="60"/>
      <c r="BA37834" s="60"/>
      <c r="BB37834" s="60"/>
      <c r="BC37834" s="61"/>
    </row>
    <row r="37835" spans="43:55">
      <c r="AQ37835" s="64"/>
      <c r="AR37835" s="64"/>
      <c r="AS37835" s="60"/>
      <c r="AT37835" s="60"/>
      <c r="AU37835" s="60"/>
      <c r="AV37835" s="60"/>
      <c r="AW37835" s="60"/>
      <c r="AX37835" s="60"/>
      <c r="AY37835" s="60"/>
      <c r="AZ37835" s="60"/>
      <c r="BA37835" s="60"/>
      <c r="BB37835" s="60"/>
      <c r="BC37835" s="61"/>
    </row>
    <row r="37836" spans="43:55">
      <c r="AQ37836" s="64"/>
      <c r="AR37836" s="64"/>
      <c r="AS37836" s="60"/>
      <c r="AT37836" s="60"/>
      <c r="AU37836" s="60"/>
      <c r="AV37836" s="60"/>
      <c r="AW37836" s="60"/>
      <c r="AX37836" s="60"/>
      <c r="AY37836" s="60"/>
      <c r="AZ37836" s="60"/>
      <c r="BA37836" s="60"/>
      <c r="BB37836" s="60"/>
      <c r="BC37836" s="61"/>
    </row>
    <row r="37837" spans="43:55">
      <c r="AQ37837" s="64"/>
      <c r="AR37837" s="64"/>
      <c r="AS37837" s="60"/>
      <c r="AT37837" s="60"/>
      <c r="AU37837" s="60"/>
      <c r="AV37837" s="60"/>
      <c r="AW37837" s="60"/>
      <c r="AX37837" s="60"/>
      <c r="AY37837" s="60"/>
      <c r="AZ37837" s="60"/>
      <c r="BA37837" s="60"/>
      <c r="BB37837" s="60"/>
      <c r="BC37837" s="61"/>
    </row>
    <row r="37838" spans="43:55">
      <c r="AQ37838" s="64"/>
      <c r="AR37838" s="64"/>
      <c r="AS37838" s="60"/>
      <c r="AT37838" s="60"/>
      <c r="AU37838" s="60"/>
      <c r="AV37838" s="60"/>
      <c r="AW37838" s="60"/>
      <c r="AX37838" s="60"/>
      <c r="AY37838" s="60"/>
      <c r="AZ37838" s="60"/>
      <c r="BA37838" s="60"/>
      <c r="BB37838" s="60"/>
      <c r="BC37838" s="61"/>
    </row>
    <row r="37839" spans="43:55">
      <c r="AQ37839" s="64"/>
      <c r="AR37839" s="64"/>
      <c r="AS37839" s="60"/>
      <c r="AT37839" s="60"/>
      <c r="AU37839" s="60"/>
      <c r="AV37839" s="60"/>
      <c r="AW37839" s="60"/>
      <c r="AX37839" s="60"/>
      <c r="AY37839" s="60"/>
      <c r="AZ37839" s="60"/>
      <c r="BA37839" s="60"/>
      <c r="BB37839" s="60"/>
      <c r="BC37839" s="61"/>
    </row>
    <row r="37840" spans="43:55">
      <c r="AQ37840" s="64"/>
      <c r="AR37840" s="64"/>
      <c r="AS37840" s="60"/>
      <c r="AT37840" s="60"/>
      <c r="AU37840" s="60"/>
      <c r="AV37840" s="60"/>
      <c r="AW37840" s="60"/>
      <c r="AX37840" s="60"/>
      <c r="AY37840" s="60"/>
      <c r="AZ37840" s="60"/>
      <c r="BA37840" s="60"/>
      <c r="BB37840" s="60"/>
      <c r="BC37840" s="61"/>
    </row>
    <row r="37841" spans="43:55">
      <c r="AQ37841" s="64"/>
      <c r="AR37841" s="64"/>
      <c r="AS37841" s="60"/>
      <c r="AT37841" s="60"/>
      <c r="AU37841" s="60"/>
      <c r="AV37841" s="60"/>
      <c r="AW37841" s="60"/>
      <c r="AX37841" s="60"/>
      <c r="AY37841" s="60"/>
      <c r="AZ37841" s="60"/>
      <c r="BA37841" s="60"/>
      <c r="BB37841" s="60"/>
      <c r="BC37841" s="61"/>
    </row>
    <row r="37842" spans="43:55">
      <c r="AQ37842" s="64"/>
      <c r="AR37842" s="64"/>
      <c r="AS37842" s="60"/>
      <c r="AT37842" s="60"/>
      <c r="AU37842" s="60"/>
      <c r="AV37842" s="60"/>
      <c r="AW37842" s="60"/>
      <c r="AX37842" s="60"/>
      <c r="AY37842" s="60"/>
      <c r="AZ37842" s="60"/>
      <c r="BA37842" s="60"/>
      <c r="BB37842" s="60"/>
      <c r="BC37842" s="61"/>
    </row>
    <row r="37843" spans="43:55">
      <c r="AQ37843" s="64"/>
      <c r="AR37843" s="64"/>
      <c r="AS37843" s="60"/>
      <c r="AT37843" s="60"/>
      <c r="AU37843" s="60"/>
      <c r="AV37843" s="60"/>
      <c r="AW37843" s="60"/>
      <c r="AX37843" s="60"/>
      <c r="AY37843" s="60"/>
      <c r="AZ37843" s="60"/>
      <c r="BA37843" s="60"/>
      <c r="BB37843" s="60"/>
      <c r="BC37843" s="61"/>
    </row>
    <row r="37844" spans="43:55">
      <c r="AQ37844" s="64"/>
      <c r="AR37844" s="64"/>
      <c r="AS37844" s="60"/>
      <c r="AT37844" s="60"/>
      <c r="AU37844" s="60"/>
      <c r="AV37844" s="60"/>
      <c r="AW37844" s="60"/>
      <c r="AX37844" s="60"/>
      <c r="AY37844" s="60"/>
      <c r="AZ37844" s="60"/>
      <c r="BA37844" s="60"/>
      <c r="BB37844" s="60"/>
      <c r="BC37844" s="61"/>
    </row>
    <row r="37845" spans="43:55">
      <c r="AQ37845" s="64"/>
      <c r="AR37845" s="64"/>
      <c r="AS37845" s="60"/>
      <c r="AT37845" s="60"/>
      <c r="AU37845" s="60"/>
      <c r="AV37845" s="60"/>
      <c r="AW37845" s="60"/>
      <c r="AX37845" s="60"/>
      <c r="AY37845" s="60"/>
      <c r="AZ37845" s="60"/>
      <c r="BA37845" s="60"/>
      <c r="BB37845" s="60"/>
      <c r="BC37845" s="61"/>
    </row>
    <row r="37846" spans="43:55">
      <c r="AQ37846" s="64"/>
      <c r="AR37846" s="64"/>
      <c r="AS37846" s="60"/>
      <c r="AT37846" s="60"/>
      <c r="AU37846" s="60"/>
      <c r="AV37846" s="60"/>
      <c r="AW37846" s="60"/>
      <c r="AX37846" s="60"/>
      <c r="AY37846" s="60"/>
      <c r="AZ37846" s="60"/>
      <c r="BA37846" s="60"/>
      <c r="BB37846" s="60"/>
      <c r="BC37846" s="61"/>
    </row>
    <row r="37847" spans="43:55">
      <c r="AQ37847" s="64"/>
      <c r="AR37847" s="64"/>
      <c r="AS37847" s="60"/>
      <c r="AT37847" s="60"/>
      <c r="AU37847" s="60"/>
      <c r="AV37847" s="60"/>
      <c r="AW37847" s="60"/>
      <c r="AX37847" s="60"/>
      <c r="AY37847" s="60"/>
      <c r="AZ37847" s="60"/>
      <c r="BA37847" s="60"/>
      <c r="BB37847" s="60"/>
      <c r="BC37847" s="61"/>
    </row>
    <row r="37848" spans="43:55">
      <c r="AQ37848" s="64"/>
      <c r="AR37848" s="64"/>
      <c r="AS37848" s="60"/>
      <c r="AT37848" s="60"/>
      <c r="AU37848" s="60"/>
      <c r="AV37848" s="60"/>
      <c r="AW37848" s="60"/>
      <c r="AX37848" s="60"/>
      <c r="AY37848" s="60"/>
      <c r="AZ37848" s="60"/>
      <c r="BA37848" s="60"/>
      <c r="BB37848" s="60"/>
      <c r="BC37848" s="61"/>
    </row>
    <row r="37849" spans="43:55">
      <c r="AQ37849" s="64"/>
      <c r="AR37849" s="64"/>
      <c r="AS37849" s="60"/>
      <c r="AT37849" s="60"/>
      <c r="AU37849" s="60"/>
      <c r="AV37849" s="60"/>
      <c r="AW37849" s="60"/>
      <c r="AX37849" s="60"/>
      <c r="AY37849" s="60"/>
      <c r="AZ37849" s="60"/>
      <c r="BA37849" s="60"/>
      <c r="BB37849" s="60"/>
      <c r="BC37849" s="61"/>
    </row>
    <row r="37850" spans="43:55">
      <c r="AQ37850" s="64"/>
      <c r="AR37850" s="64"/>
      <c r="AS37850" s="60"/>
      <c r="AT37850" s="60"/>
      <c r="AU37850" s="60"/>
      <c r="AV37850" s="60"/>
      <c r="AW37850" s="60"/>
      <c r="AX37850" s="60"/>
      <c r="AY37850" s="60"/>
      <c r="AZ37850" s="60"/>
      <c r="BA37850" s="60"/>
      <c r="BB37850" s="60"/>
      <c r="BC37850" s="61"/>
    </row>
    <row r="37851" spans="43:55">
      <c r="AQ37851" s="64"/>
      <c r="AR37851" s="64"/>
      <c r="AS37851" s="60"/>
      <c r="AT37851" s="60"/>
      <c r="AU37851" s="60"/>
      <c r="AV37851" s="60"/>
      <c r="AW37851" s="60"/>
      <c r="AX37851" s="60"/>
      <c r="AY37851" s="60"/>
      <c r="AZ37851" s="60"/>
      <c r="BA37851" s="60"/>
      <c r="BB37851" s="60"/>
      <c r="BC37851" s="61"/>
    </row>
    <row r="37852" spans="43:55">
      <c r="AQ37852" s="64"/>
      <c r="AR37852" s="64"/>
      <c r="AS37852" s="60"/>
      <c r="AT37852" s="60"/>
      <c r="AU37852" s="60"/>
      <c r="AV37852" s="60"/>
      <c r="AW37852" s="60"/>
      <c r="AX37852" s="60"/>
      <c r="AY37852" s="60"/>
      <c r="AZ37852" s="60"/>
      <c r="BA37852" s="60"/>
      <c r="BB37852" s="60"/>
      <c r="BC37852" s="61"/>
    </row>
    <row r="37853" spans="43:55">
      <c r="AQ37853" s="64"/>
      <c r="AR37853" s="64"/>
      <c r="AS37853" s="60"/>
      <c r="AT37853" s="60"/>
      <c r="AU37853" s="60"/>
      <c r="AV37853" s="60"/>
      <c r="AW37853" s="60"/>
      <c r="AX37853" s="60"/>
      <c r="AY37853" s="60"/>
      <c r="AZ37853" s="60"/>
      <c r="BA37853" s="60"/>
      <c r="BB37853" s="60"/>
      <c r="BC37853" s="61"/>
    </row>
    <row r="37854" spans="43:55">
      <c r="AQ37854" s="64"/>
      <c r="AR37854" s="64"/>
      <c r="AS37854" s="60"/>
      <c r="AT37854" s="60"/>
      <c r="AU37854" s="60"/>
      <c r="AV37854" s="60"/>
      <c r="AW37854" s="60"/>
      <c r="AX37854" s="60"/>
      <c r="AY37854" s="60"/>
      <c r="AZ37854" s="60"/>
      <c r="BA37854" s="60"/>
      <c r="BB37854" s="60"/>
      <c r="BC37854" s="61"/>
    </row>
    <row r="37855" spans="43:55">
      <c r="AQ37855" s="64"/>
      <c r="AR37855" s="64"/>
      <c r="AS37855" s="60"/>
      <c r="AT37855" s="60"/>
      <c r="AU37855" s="60"/>
      <c r="AV37855" s="60"/>
      <c r="AW37855" s="60"/>
      <c r="AX37855" s="60"/>
      <c r="AY37855" s="60"/>
      <c r="AZ37855" s="60"/>
      <c r="BA37855" s="60"/>
      <c r="BB37855" s="60"/>
      <c r="BC37855" s="61"/>
    </row>
    <row r="37856" spans="43:55">
      <c r="AQ37856" s="64"/>
      <c r="AR37856" s="64"/>
      <c r="AS37856" s="60"/>
      <c r="AT37856" s="60"/>
      <c r="AU37856" s="60"/>
      <c r="AV37856" s="60"/>
      <c r="AW37856" s="60"/>
      <c r="AX37856" s="60"/>
      <c r="AY37856" s="60"/>
      <c r="AZ37856" s="60"/>
      <c r="BA37856" s="60"/>
      <c r="BB37856" s="60"/>
      <c r="BC37856" s="61"/>
    </row>
    <row r="37857" spans="43:55">
      <c r="AQ37857" s="64"/>
      <c r="AR37857" s="64"/>
      <c r="AS37857" s="60"/>
      <c r="AT37857" s="60"/>
      <c r="AU37857" s="60"/>
      <c r="AV37857" s="60"/>
      <c r="AW37857" s="60"/>
      <c r="AX37857" s="60"/>
      <c r="AY37857" s="60"/>
      <c r="AZ37857" s="60"/>
      <c r="BA37857" s="60"/>
      <c r="BB37857" s="60"/>
      <c r="BC37857" s="61"/>
    </row>
    <row r="37858" spans="43:55">
      <c r="AQ37858" s="64"/>
      <c r="AR37858" s="64"/>
      <c r="AS37858" s="60"/>
      <c r="AT37858" s="60"/>
      <c r="AU37858" s="60"/>
      <c r="AV37858" s="60"/>
      <c r="AW37858" s="60"/>
      <c r="AX37858" s="60"/>
      <c r="AY37858" s="60"/>
      <c r="AZ37858" s="60"/>
      <c r="BA37858" s="60"/>
      <c r="BB37858" s="60"/>
      <c r="BC37858" s="61"/>
    </row>
    <row r="37859" spans="43:55">
      <c r="AQ37859" s="64"/>
      <c r="AR37859" s="64"/>
      <c r="AS37859" s="60"/>
      <c r="AT37859" s="60"/>
      <c r="AU37859" s="60"/>
      <c r="AV37859" s="60"/>
      <c r="AW37859" s="60"/>
      <c r="AX37859" s="60"/>
      <c r="AY37859" s="60"/>
      <c r="AZ37859" s="60"/>
      <c r="BA37859" s="60"/>
      <c r="BB37859" s="60"/>
      <c r="BC37859" s="61"/>
    </row>
    <row r="37860" spans="43:55">
      <c r="AQ37860" s="64"/>
      <c r="AR37860" s="64"/>
      <c r="AS37860" s="60"/>
      <c r="AT37860" s="60"/>
      <c r="AU37860" s="60"/>
      <c r="AV37860" s="60"/>
      <c r="AW37860" s="60"/>
      <c r="AX37860" s="60"/>
      <c r="AY37860" s="60"/>
      <c r="AZ37860" s="60"/>
      <c r="BA37860" s="60"/>
      <c r="BB37860" s="60"/>
      <c r="BC37860" s="61"/>
    </row>
    <row r="37861" spans="43:55">
      <c r="AQ37861" s="64"/>
      <c r="AR37861" s="64"/>
      <c r="AS37861" s="60"/>
      <c r="AT37861" s="60"/>
      <c r="AU37861" s="60"/>
      <c r="AV37861" s="60"/>
      <c r="AW37861" s="60"/>
      <c r="AX37861" s="60"/>
      <c r="AY37861" s="60"/>
      <c r="AZ37861" s="60"/>
      <c r="BA37861" s="60"/>
      <c r="BB37861" s="60"/>
      <c r="BC37861" s="61"/>
    </row>
    <row r="37862" spans="43:55">
      <c r="AQ37862" s="64"/>
      <c r="AR37862" s="64"/>
      <c r="AS37862" s="60"/>
      <c r="AT37862" s="60"/>
      <c r="AU37862" s="60"/>
      <c r="AV37862" s="60"/>
      <c r="AW37862" s="60"/>
      <c r="AX37862" s="60"/>
      <c r="AY37862" s="60"/>
      <c r="AZ37862" s="60"/>
      <c r="BA37862" s="60"/>
      <c r="BB37862" s="60"/>
      <c r="BC37862" s="61"/>
    </row>
    <row r="37863" spans="43:55">
      <c r="AQ37863" s="64"/>
      <c r="AR37863" s="64"/>
      <c r="AS37863" s="60"/>
      <c r="AT37863" s="60"/>
      <c r="AU37863" s="60"/>
      <c r="AV37863" s="60"/>
      <c r="AW37863" s="60"/>
      <c r="AX37863" s="60"/>
      <c r="AY37863" s="60"/>
      <c r="AZ37863" s="60"/>
      <c r="BA37863" s="60"/>
      <c r="BB37863" s="60"/>
      <c r="BC37863" s="61"/>
    </row>
    <row r="37864" spans="43:55">
      <c r="AQ37864" s="64"/>
      <c r="AR37864" s="64"/>
      <c r="AS37864" s="60"/>
      <c r="AT37864" s="60"/>
      <c r="AU37864" s="60"/>
      <c r="AV37864" s="60"/>
      <c r="AW37864" s="60"/>
      <c r="AX37864" s="60"/>
      <c r="AY37864" s="60"/>
      <c r="AZ37864" s="60"/>
      <c r="BA37864" s="60"/>
      <c r="BB37864" s="60"/>
      <c r="BC37864" s="61"/>
    </row>
    <row r="37865" spans="43:55">
      <c r="AQ37865" s="64"/>
      <c r="AR37865" s="64"/>
      <c r="AS37865" s="60"/>
      <c r="AT37865" s="60"/>
      <c r="AU37865" s="60"/>
      <c r="AV37865" s="60"/>
      <c r="AW37865" s="60"/>
      <c r="AX37865" s="60"/>
      <c r="AY37865" s="60"/>
      <c r="AZ37865" s="60"/>
      <c r="BA37865" s="60"/>
      <c r="BB37865" s="60"/>
      <c r="BC37865" s="61"/>
    </row>
    <row r="37866" spans="43:55">
      <c r="AQ37866" s="64"/>
      <c r="AR37866" s="64"/>
      <c r="AS37866" s="60"/>
      <c r="AT37866" s="60"/>
      <c r="AU37866" s="60"/>
      <c r="AV37866" s="60"/>
      <c r="AW37866" s="60"/>
      <c r="AX37866" s="60"/>
      <c r="AY37866" s="60"/>
      <c r="AZ37866" s="60"/>
      <c r="BA37866" s="60"/>
      <c r="BB37866" s="60"/>
      <c r="BC37866" s="61"/>
    </row>
    <row r="37867" spans="43:55">
      <c r="AQ37867" s="64"/>
      <c r="AR37867" s="64"/>
      <c r="AS37867" s="60"/>
      <c r="AT37867" s="60"/>
      <c r="AU37867" s="60"/>
      <c r="AV37867" s="60"/>
      <c r="AW37867" s="60"/>
      <c r="AX37867" s="60"/>
      <c r="AY37867" s="60"/>
      <c r="AZ37867" s="60"/>
      <c r="BA37867" s="60"/>
      <c r="BB37867" s="60"/>
      <c r="BC37867" s="61"/>
    </row>
    <row r="37868" spans="43:55">
      <c r="AQ37868" s="64"/>
      <c r="AR37868" s="64"/>
      <c r="AS37868" s="60"/>
      <c r="AT37868" s="60"/>
      <c r="AU37868" s="60"/>
      <c r="AV37868" s="60"/>
      <c r="AW37868" s="60"/>
      <c r="AX37868" s="60"/>
      <c r="AY37868" s="60"/>
      <c r="AZ37868" s="60"/>
      <c r="BA37868" s="60"/>
      <c r="BB37868" s="60"/>
      <c r="BC37868" s="61"/>
    </row>
    <row r="37869" spans="43:55">
      <c r="AQ37869" s="64"/>
      <c r="AR37869" s="64"/>
      <c r="AS37869" s="60"/>
      <c r="AT37869" s="60"/>
      <c r="AU37869" s="60"/>
      <c r="AV37869" s="60"/>
      <c r="AW37869" s="60"/>
      <c r="AX37869" s="60"/>
      <c r="AY37869" s="60"/>
      <c r="AZ37869" s="60"/>
      <c r="BA37869" s="60"/>
      <c r="BB37869" s="60"/>
      <c r="BC37869" s="61"/>
    </row>
    <row r="37870" spans="43:55">
      <c r="AQ37870" s="64"/>
      <c r="AR37870" s="64"/>
      <c r="AS37870" s="60"/>
      <c r="AT37870" s="60"/>
      <c r="AU37870" s="60"/>
      <c r="AV37870" s="60"/>
      <c r="AW37870" s="60"/>
      <c r="AX37870" s="60"/>
      <c r="AY37870" s="60"/>
      <c r="AZ37870" s="60"/>
      <c r="BA37870" s="60"/>
      <c r="BB37870" s="60"/>
      <c r="BC37870" s="61"/>
    </row>
    <row r="37871" spans="43:55">
      <c r="AQ37871" s="64"/>
      <c r="AR37871" s="64"/>
      <c r="AS37871" s="60"/>
      <c r="AT37871" s="60"/>
      <c r="AU37871" s="60"/>
      <c r="AV37871" s="60"/>
      <c r="AW37871" s="60"/>
      <c r="AX37871" s="60"/>
      <c r="AY37871" s="60"/>
      <c r="AZ37871" s="60"/>
      <c r="BA37871" s="60"/>
      <c r="BB37871" s="60"/>
      <c r="BC37871" s="61"/>
    </row>
    <row r="37872" spans="43:55">
      <c r="AQ37872" s="64"/>
      <c r="AR37872" s="64"/>
      <c r="AS37872" s="60"/>
      <c r="AT37872" s="60"/>
      <c r="AU37872" s="60"/>
      <c r="AV37872" s="60"/>
      <c r="AW37872" s="60"/>
      <c r="AX37872" s="60"/>
      <c r="AY37872" s="60"/>
      <c r="AZ37872" s="60"/>
      <c r="BA37872" s="60"/>
      <c r="BB37872" s="60"/>
      <c r="BC37872" s="61"/>
    </row>
    <row r="37873" spans="43:55">
      <c r="AQ37873" s="64"/>
      <c r="AR37873" s="64"/>
      <c r="AS37873" s="60"/>
      <c r="AT37873" s="60"/>
      <c r="AU37873" s="60"/>
      <c r="AV37873" s="60"/>
      <c r="AW37873" s="60"/>
      <c r="AX37873" s="60"/>
      <c r="AY37873" s="60"/>
      <c r="AZ37873" s="60"/>
      <c r="BA37873" s="60"/>
      <c r="BB37873" s="60"/>
      <c r="BC37873" s="61"/>
    </row>
    <row r="37874" spans="43:55">
      <c r="AQ37874" s="64"/>
      <c r="AR37874" s="64"/>
      <c r="AS37874" s="60"/>
      <c r="AT37874" s="60"/>
      <c r="AU37874" s="60"/>
      <c r="AV37874" s="60"/>
      <c r="AW37874" s="60"/>
      <c r="AX37874" s="60"/>
      <c r="AY37874" s="60"/>
      <c r="AZ37874" s="60"/>
      <c r="BA37874" s="60"/>
      <c r="BB37874" s="60"/>
      <c r="BC37874" s="61"/>
    </row>
    <row r="37875" spans="43:55">
      <c r="AQ37875" s="64"/>
      <c r="AR37875" s="64"/>
      <c r="AS37875" s="60"/>
      <c r="AT37875" s="60"/>
      <c r="AU37875" s="60"/>
      <c r="AV37875" s="60"/>
      <c r="AW37875" s="60"/>
      <c r="AX37875" s="60"/>
      <c r="AY37875" s="60"/>
      <c r="AZ37875" s="60"/>
      <c r="BA37875" s="60"/>
      <c r="BB37875" s="60"/>
      <c r="BC37875" s="61"/>
    </row>
    <row r="37876" spans="43:55">
      <c r="AQ37876" s="64"/>
      <c r="AR37876" s="64"/>
      <c r="AS37876" s="60"/>
      <c r="AT37876" s="60"/>
      <c r="AU37876" s="60"/>
      <c r="AV37876" s="60"/>
      <c r="AW37876" s="60"/>
      <c r="AX37876" s="60"/>
      <c r="AY37876" s="60"/>
      <c r="AZ37876" s="60"/>
      <c r="BA37876" s="60"/>
      <c r="BB37876" s="60"/>
      <c r="BC37876" s="61"/>
    </row>
    <row r="37877" spans="43:55">
      <c r="AQ37877" s="64"/>
      <c r="AR37877" s="64"/>
      <c r="AS37877" s="60"/>
      <c r="AT37877" s="60"/>
      <c r="AU37877" s="60"/>
      <c r="AV37877" s="60"/>
      <c r="AW37877" s="60"/>
      <c r="AX37877" s="60"/>
      <c r="AY37877" s="60"/>
      <c r="AZ37877" s="60"/>
      <c r="BA37877" s="60"/>
      <c r="BB37877" s="60"/>
      <c r="BC37877" s="61"/>
    </row>
    <row r="37878" spans="43:55">
      <c r="AQ37878" s="64"/>
      <c r="AR37878" s="64"/>
      <c r="AS37878" s="60"/>
      <c r="AT37878" s="60"/>
      <c r="AU37878" s="60"/>
      <c r="AV37878" s="60"/>
      <c r="AW37878" s="60"/>
      <c r="AX37878" s="60"/>
      <c r="AY37878" s="60"/>
      <c r="AZ37878" s="60"/>
      <c r="BA37878" s="60"/>
      <c r="BB37878" s="60"/>
      <c r="BC37878" s="61"/>
    </row>
    <row r="37879" spans="43:55">
      <c r="AQ37879" s="64"/>
      <c r="AR37879" s="64"/>
      <c r="AS37879" s="60"/>
      <c r="AT37879" s="60"/>
      <c r="AU37879" s="60"/>
      <c r="AV37879" s="60"/>
      <c r="AW37879" s="60"/>
      <c r="AX37879" s="60"/>
      <c r="AY37879" s="60"/>
      <c r="AZ37879" s="60"/>
      <c r="BA37879" s="60"/>
      <c r="BB37879" s="60"/>
      <c r="BC37879" s="61"/>
    </row>
    <row r="37880" spans="43:55">
      <c r="AQ37880" s="64"/>
      <c r="AR37880" s="64"/>
      <c r="AS37880" s="60"/>
      <c r="AT37880" s="60"/>
      <c r="AU37880" s="60"/>
      <c r="AV37880" s="60"/>
      <c r="AW37880" s="60"/>
      <c r="AX37880" s="60"/>
      <c r="AY37880" s="60"/>
      <c r="AZ37880" s="60"/>
      <c r="BA37880" s="60"/>
      <c r="BB37880" s="60"/>
      <c r="BC37880" s="61"/>
    </row>
    <row r="37881" spans="43:55">
      <c r="AQ37881" s="64"/>
      <c r="AR37881" s="64"/>
      <c r="AS37881" s="60"/>
      <c r="AT37881" s="60"/>
      <c r="AU37881" s="60"/>
      <c r="AV37881" s="60"/>
      <c r="AW37881" s="60"/>
      <c r="AX37881" s="60"/>
      <c r="AY37881" s="60"/>
      <c r="AZ37881" s="60"/>
      <c r="BA37881" s="60"/>
      <c r="BB37881" s="60"/>
      <c r="BC37881" s="61"/>
    </row>
    <row r="37882" spans="43:55">
      <c r="AQ37882" s="64"/>
      <c r="AR37882" s="64"/>
      <c r="AS37882" s="60"/>
      <c r="AT37882" s="60"/>
      <c r="AU37882" s="60"/>
      <c r="AV37882" s="60"/>
      <c r="AW37882" s="60"/>
      <c r="AX37882" s="60"/>
      <c r="AY37882" s="60"/>
      <c r="AZ37882" s="60"/>
      <c r="BA37882" s="60"/>
      <c r="BB37882" s="60"/>
      <c r="BC37882" s="61"/>
    </row>
    <row r="37883" spans="43:55">
      <c r="AQ37883" s="64"/>
      <c r="AR37883" s="64"/>
      <c r="AS37883" s="60"/>
      <c r="AT37883" s="60"/>
      <c r="AU37883" s="60"/>
      <c r="AV37883" s="60"/>
      <c r="AW37883" s="60"/>
      <c r="AX37883" s="60"/>
      <c r="AY37883" s="60"/>
      <c r="AZ37883" s="60"/>
      <c r="BA37883" s="60"/>
      <c r="BB37883" s="60"/>
      <c r="BC37883" s="61"/>
    </row>
    <row r="37884" spans="43:55">
      <c r="AQ37884" s="64"/>
      <c r="AR37884" s="64"/>
      <c r="AS37884" s="60"/>
      <c r="AT37884" s="60"/>
      <c r="AU37884" s="60"/>
      <c r="AV37884" s="60"/>
      <c r="AW37884" s="60"/>
      <c r="AX37884" s="60"/>
      <c r="AY37884" s="60"/>
      <c r="AZ37884" s="60"/>
      <c r="BA37884" s="60"/>
      <c r="BB37884" s="60"/>
      <c r="BC37884" s="61"/>
    </row>
    <row r="37885" spans="43:55">
      <c r="AQ37885" s="64"/>
      <c r="AR37885" s="64"/>
      <c r="AS37885" s="60"/>
      <c r="AT37885" s="60"/>
      <c r="AU37885" s="60"/>
      <c r="AV37885" s="60"/>
      <c r="AW37885" s="60"/>
      <c r="AX37885" s="60"/>
      <c r="AY37885" s="60"/>
      <c r="AZ37885" s="60"/>
      <c r="BA37885" s="60"/>
      <c r="BB37885" s="60"/>
      <c r="BC37885" s="61"/>
    </row>
    <row r="37886" spans="43:55">
      <c r="AQ37886" s="64"/>
      <c r="AR37886" s="64"/>
      <c r="AS37886" s="60"/>
      <c r="AT37886" s="60"/>
      <c r="AU37886" s="60"/>
      <c r="AV37886" s="60"/>
      <c r="AW37886" s="60"/>
      <c r="AX37886" s="60"/>
      <c r="AY37886" s="60"/>
      <c r="AZ37886" s="60"/>
      <c r="BA37886" s="60"/>
      <c r="BB37886" s="60"/>
      <c r="BC37886" s="61"/>
    </row>
    <row r="37887" spans="43:55">
      <c r="AQ37887" s="64"/>
      <c r="AR37887" s="64"/>
      <c r="AS37887" s="60"/>
      <c r="AT37887" s="60"/>
      <c r="AU37887" s="60"/>
      <c r="AV37887" s="60"/>
      <c r="AW37887" s="60"/>
      <c r="AX37887" s="60"/>
      <c r="AY37887" s="60"/>
      <c r="AZ37887" s="60"/>
      <c r="BA37887" s="60"/>
      <c r="BB37887" s="60"/>
      <c r="BC37887" s="61"/>
    </row>
    <row r="37888" spans="43:55">
      <c r="AQ37888" s="64"/>
      <c r="AR37888" s="64"/>
      <c r="AS37888" s="60"/>
      <c r="AT37888" s="60"/>
      <c r="AU37888" s="60"/>
      <c r="AV37888" s="60"/>
      <c r="AW37888" s="60"/>
      <c r="AX37888" s="60"/>
      <c r="AY37888" s="60"/>
      <c r="AZ37888" s="60"/>
      <c r="BA37888" s="60"/>
      <c r="BB37888" s="60"/>
      <c r="BC37888" s="61"/>
    </row>
    <row r="37889" spans="43:55">
      <c r="AQ37889" s="64"/>
      <c r="AR37889" s="64"/>
      <c r="AS37889" s="60"/>
      <c r="AT37889" s="60"/>
      <c r="AU37889" s="60"/>
      <c r="AV37889" s="60"/>
      <c r="AW37889" s="60"/>
      <c r="AX37889" s="60"/>
      <c r="AY37889" s="60"/>
      <c r="AZ37889" s="60"/>
      <c r="BA37889" s="60"/>
      <c r="BB37889" s="60"/>
      <c r="BC37889" s="61"/>
    </row>
    <row r="37890" spans="43:55">
      <c r="AQ37890" s="64"/>
      <c r="AR37890" s="64"/>
      <c r="AS37890" s="60"/>
      <c r="AT37890" s="60"/>
      <c r="AU37890" s="60"/>
      <c r="AV37890" s="60"/>
      <c r="AW37890" s="60"/>
      <c r="AX37890" s="60"/>
      <c r="AY37890" s="60"/>
      <c r="AZ37890" s="60"/>
      <c r="BA37890" s="60"/>
      <c r="BB37890" s="60"/>
      <c r="BC37890" s="61"/>
    </row>
    <row r="37891" spans="43:55">
      <c r="AQ37891" s="64"/>
      <c r="AR37891" s="64"/>
      <c r="AS37891" s="60"/>
      <c r="AT37891" s="60"/>
      <c r="AU37891" s="60"/>
      <c r="AV37891" s="60"/>
      <c r="AW37891" s="60"/>
      <c r="AX37891" s="60"/>
      <c r="AY37891" s="60"/>
      <c r="AZ37891" s="60"/>
      <c r="BA37891" s="60"/>
      <c r="BB37891" s="60"/>
      <c r="BC37891" s="61"/>
    </row>
    <row r="37892" spans="43:55">
      <c r="AQ37892" s="64"/>
      <c r="AR37892" s="64"/>
      <c r="AS37892" s="60"/>
      <c r="AT37892" s="60"/>
      <c r="AU37892" s="60"/>
      <c r="AV37892" s="60"/>
      <c r="AW37892" s="60"/>
      <c r="AX37892" s="60"/>
      <c r="AY37892" s="60"/>
      <c r="AZ37892" s="60"/>
      <c r="BA37892" s="60"/>
      <c r="BB37892" s="60"/>
      <c r="BC37892" s="61"/>
    </row>
    <row r="37893" spans="43:55">
      <c r="AQ37893" s="64"/>
      <c r="AR37893" s="64"/>
      <c r="AS37893" s="60"/>
      <c r="AT37893" s="60"/>
      <c r="AU37893" s="60"/>
      <c r="AV37893" s="60"/>
      <c r="AW37893" s="60"/>
      <c r="AX37893" s="60"/>
      <c r="AY37893" s="60"/>
      <c r="AZ37893" s="60"/>
      <c r="BA37893" s="60"/>
      <c r="BB37893" s="60"/>
      <c r="BC37893" s="61"/>
    </row>
    <row r="37894" spans="43:55">
      <c r="AQ37894" s="64"/>
      <c r="AR37894" s="64"/>
      <c r="AS37894" s="60"/>
      <c r="AT37894" s="60"/>
      <c r="AU37894" s="60"/>
      <c r="AV37894" s="60"/>
      <c r="AW37894" s="60"/>
      <c r="AX37894" s="60"/>
      <c r="AY37894" s="60"/>
      <c r="AZ37894" s="60"/>
      <c r="BA37894" s="60"/>
      <c r="BB37894" s="60"/>
      <c r="BC37894" s="61"/>
    </row>
    <row r="37895" spans="43:55">
      <c r="AQ37895" s="64"/>
      <c r="AR37895" s="64"/>
      <c r="AS37895" s="60"/>
      <c r="AT37895" s="60"/>
      <c r="AU37895" s="60"/>
      <c r="AV37895" s="60"/>
      <c r="AW37895" s="60"/>
      <c r="AX37895" s="60"/>
      <c r="AY37895" s="60"/>
      <c r="AZ37895" s="60"/>
      <c r="BA37895" s="60"/>
      <c r="BB37895" s="60"/>
      <c r="BC37895" s="61"/>
    </row>
    <row r="37896" spans="43:55">
      <c r="AQ37896" s="64"/>
      <c r="AR37896" s="64"/>
      <c r="AS37896" s="60"/>
      <c r="AT37896" s="60"/>
      <c r="AU37896" s="60"/>
      <c r="AV37896" s="60"/>
      <c r="AW37896" s="60"/>
      <c r="AX37896" s="60"/>
      <c r="AY37896" s="60"/>
      <c r="AZ37896" s="60"/>
      <c r="BA37896" s="60"/>
      <c r="BB37896" s="60"/>
      <c r="BC37896" s="61"/>
    </row>
    <row r="37897" spans="43:55">
      <c r="AQ37897" s="64"/>
      <c r="AR37897" s="64"/>
      <c r="AS37897" s="60"/>
      <c r="AT37897" s="60"/>
      <c r="AU37897" s="60"/>
      <c r="AV37897" s="60"/>
      <c r="AW37897" s="60"/>
      <c r="AX37897" s="60"/>
      <c r="AY37897" s="60"/>
      <c r="AZ37897" s="60"/>
      <c r="BA37897" s="60"/>
      <c r="BB37897" s="60"/>
      <c r="BC37897" s="61"/>
    </row>
    <row r="37898" spans="43:55">
      <c r="AQ37898" s="64"/>
      <c r="AR37898" s="64"/>
      <c r="AS37898" s="60"/>
      <c r="AT37898" s="60"/>
      <c r="AU37898" s="60"/>
      <c r="AV37898" s="60"/>
      <c r="AW37898" s="60"/>
      <c r="AX37898" s="60"/>
      <c r="AY37898" s="60"/>
      <c r="AZ37898" s="60"/>
      <c r="BA37898" s="60"/>
      <c r="BB37898" s="60"/>
      <c r="BC37898" s="61"/>
    </row>
    <row r="37899" spans="43:55">
      <c r="AQ37899" s="64"/>
      <c r="AR37899" s="64"/>
      <c r="AS37899" s="60"/>
      <c r="AT37899" s="60"/>
      <c r="AU37899" s="60"/>
      <c r="AV37899" s="60"/>
      <c r="AW37899" s="60"/>
      <c r="AX37899" s="60"/>
      <c r="AY37899" s="60"/>
      <c r="AZ37899" s="60"/>
      <c r="BA37899" s="60"/>
      <c r="BB37899" s="60"/>
      <c r="BC37899" s="61"/>
    </row>
    <row r="37900" spans="43:55">
      <c r="AQ37900" s="64"/>
      <c r="AR37900" s="64"/>
      <c r="AS37900" s="60"/>
      <c r="AT37900" s="60"/>
      <c r="AU37900" s="60"/>
      <c r="AV37900" s="60"/>
      <c r="AW37900" s="60"/>
      <c r="AX37900" s="60"/>
      <c r="AY37900" s="60"/>
      <c r="AZ37900" s="60"/>
      <c r="BA37900" s="60"/>
      <c r="BB37900" s="60"/>
      <c r="BC37900" s="61"/>
    </row>
    <row r="37901" spans="43:55">
      <c r="AQ37901" s="64"/>
      <c r="AR37901" s="64"/>
      <c r="AS37901" s="60"/>
      <c r="AT37901" s="60"/>
      <c r="AU37901" s="60"/>
      <c r="AV37901" s="60"/>
      <c r="AW37901" s="60"/>
      <c r="AX37901" s="60"/>
      <c r="AY37901" s="60"/>
      <c r="AZ37901" s="60"/>
      <c r="BA37901" s="60"/>
      <c r="BB37901" s="60"/>
      <c r="BC37901" s="61"/>
    </row>
    <row r="37902" spans="43:55">
      <c r="AQ37902" s="64"/>
      <c r="AR37902" s="64"/>
      <c r="AS37902" s="60"/>
      <c r="AT37902" s="60"/>
      <c r="AU37902" s="60"/>
      <c r="AV37902" s="60"/>
      <c r="AW37902" s="60"/>
      <c r="AX37902" s="60"/>
      <c r="AY37902" s="60"/>
      <c r="AZ37902" s="60"/>
      <c r="BA37902" s="60"/>
      <c r="BB37902" s="60"/>
      <c r="BC37902" s="61"/>
    </row>
    <row r="37903" spans="43:55">
      <c r="AQ37903" s="64"/>
      <c r="AR37903" s="64"/>
      <c r="AS37903" s="60"/>
      <c r="AT37903" s="60"/>
      <c r="AU37903" s="60"/>
      <c r="AV37903" s="60"/>
      <c r="AW37903" s="60"/>
      <c r="AX37903" s="60"/>
      <c r="AY37903" s="60"/>
      <c r="AZ37903" s="60"/>
      <c r="BA37903" s="60"/>
      <c r="BB37903" s="60"/>
      <c r="BC37903" s="61"/>
    </row>
    <row r="37904" spans="43:55">
      <c r="AQ37904" s="64"/>
      <c r="AR37904" s="64"/>
      <c r="AS37904" s="60"/>
      <c r="AT37904" s="60"/>
      <c r="AU37904" s="60"/>
      <c r="AV37904" s="60"/>
      <c r="AW37904" s="60"/>
      <c r="AX37904" s="60"/>
      <c r="AY37904" s="60"/>
      <c r="AZ37904" s="60"/>
      <c r="BA37904" s="60"/>
      <c r="BB37904" s="60"/>
      <c r="BC37904" s="61"/>
    </row>
    <row r="37905" spans="43:55">
      <c r="AQ37905" s="64"/>
      <c r="AR37905" s="64"/>
      <c r="AS37905" s="60"/>
      <c r="AT37905" s="60"/>
      <c r="AU37905" s="60"/>
      <c r="AV37905" s="60"/>
      <c r="AW37905" s="60"/>
      <c r="AX37905" s="60"/>
      <c r="AY37905" s="60"/>
      <c r="AZ37905" s="60"/>
      <c r="BA37905" s="60"/>
      <c r="BB37905" s="60"/>
      <c r="BC37905" s="61"/>
    </row>
    <row r="37906" spans="43:55">
      <c r="AQ37906" s="64"/>
      <c r="AR37906" s="64"/>
      <c r="AS37906" s="60"/>
      <c r="AT37906" s="60"/>
      <c r="AU37906" s="60"/>
      <c r="AV37906" s="60"/>
      <c r="AW37906" s="60"/>
      <c r="AX37906" s="60"/>
      <c r="AY37906" s="60"/>
      <c r="AZ37906" s="60"/>
      <c r="BA37906" s="60"/>
      <c r="BB37906" s="60"/>
      <c r="BC37906" s="61"/>
    </row>
    <row r="37907" spans="43:55">
      <c r="AQ37907" s="64"/>
      <c r="AR37907" s="64"/>
      <c r="AS37907" s="60"/>
      <c r="AT37907" s="60"/>
      <c r="AU37907" s="60"/>
      <c r="AV37907" s="60"/>
      <c r="AW37907" s="60"/>
      <c r="AX37907" s="60"/>
      <c r="AY37907" s="60"/>
      <c r="AZ37907" s="60"/>
      <c r="BA37907" s="60"/>
      <c r="BB37907" s="60"/>
      <c r="BC37907" s="61"/>
    </row>
    <row r="37908" spans="43:55">
      <c r="AQ37908" s="64"/>
      <c r="AR37908" s="64"/>
      <c r="AS37908" s="60"/>
      <c r="AT37908" s="60"/>
      <c r="AU37908" s="60"/>
      <c r="AV37908" s="60"/>
      <c r="AW37908" s="60"/>
      <c r="AX37908" s="60"/>
      <c r="AY37908" s="60"/>
      <c r="AZ37908" s="60"/>
      <c r="BA37908" s="60"/>
      <c r="BB37908" s="60"/>
      <c r="BC37908" s="61"/>
    </row>
    <row r="37909" spans="43:55">
      <c r="AQ37909" s="64"/>
      <c r="AR37909" s="64"/>
      <c r="AS37909" s="60"/>
      <c r="AT37909" s="60"/>
      <c r="AU37909" s="60"/>
      <c r="AV37909" s="60"/>
      <c r="AW37909" s="60"/>
      <c r="AX37909" s="60"/>
      <c r="AY37909" s="60"/>
      <c r="AZ37909" s="60"/>
      <c r="BA37909" s="60"/>
      <c r="BB37909" s="60"/>
      <c r="BC37909" s="61"/>
    </row>
    <row r="37910" spans="43:55">
      <c r="AQ37910" s="64"/>
      <c r="AR37910" s="64"/>
      <c r="AS37910" s="60"/>
      <c r="AT37910" s="60"/>
      <c r="AU37910" s="60"/>
      <c r="AV37910" s="60"/>
      <c r="AW37910" s="60"/>
      <c r="AX37910" s="60"/>
      <c r="AY37910" s="60"/>
      <c r="AZ37910" s="60"/>
      <c r="BA37910" s="60"/>
      <c r="BB37910" s="60"/>
      <c r="BC37910" s="61"/>
    </row>
    <row r="37911" spans="43:55">
      <c r="AQ37911" s="64"/>
      <c r="AR37911" s="64"/>
      <c r="AS37911" s="60"/>
      <c r="AT37911" s="60"/>
      <c r="AU37911" s="60"/>
      <c r="AV37911" s="60"/>
      <c r="AW37911" s="60"/>
      <c r="AX37911" s="60"/>
      <c r="AY37911" s="60"/>
      <c r="AZ37911" s="60"/>
      <c r="BA37911" s="60"/>
      <c r="BB37911" s="60"/>
      <c r="BC37911" s="61"/>
    </row>
    <row r="37912" spans="43:55">
      <c r="AQ37912" s="64"/>
      <c r="AR37912" s="64"/>
      <c r="AS37912" s="60"/>
      <c r="AT37912" s="60"/>
      <c r="AU37912" s="60"/>
      <c r="AV37912" s="60"/>
      <c r="AW37912" s="60"/>
      <c r="AX37912" s="60"/>
      <c r="AY37912" s="60"/>
      <c r="AZ37912" s="60"/>
      <c r="BA37912" s="60"/>
      <c r="BB37912" s="60"/>
      <c r="BC37912" s="61"/>
    </row>
    <row r="37913" spans="43:55">
      <c r="AQ37913" s="64"/>
      <c r="AR37913" s="64"/>
      <c r="AS37913" s="60"/>
      <c r="AT37913" s="60"/>
      <c r="AU37913" s="60"/>
      <c r="AV37913" s="60"/>
      <c r="AW37913" s="60"/>
      <c r="AX37913" s="60"/>
      <c r="AY37913" s="60"/>
      <c r="AZ37913" s="60"/>
      <c r="BA37913" s="60"/>
      <c r="BB37913" s="60"/>
      <c r="BC37913" s="61"/>
    </row>
    <row r="37914" spans="43:55">
      <c r="AQ37914" s="64"/>
      <c r="AR37914" s="64"/>
      <c r="AS37914" s="60"/>
      <c r="AT37914" s="60"/>
      <c r="AU37914" s="60"/>
      <c r="AV37914" s="60"/>
      <c r="AW37914" s="60"/>
      <c r="AX37914" s="60"/>
      <c r="AY37914" s="60"/>
      <c r="AZ37914" s="60"/>
      <c r="BA37914" s="60"/>
      <c r="BB37914" s="60"/>
      <c r="BC37914" s="61"/>
    </row>
    <row r="37915" spans="43:55">
      <c r="AQ37915" s="64"/>
      <c r="AR37915" s="64"/>
      <c r="AS37915" s="60"/>
      <c r="AT37915" s="60"/>
      <c r="AU37915" s="60"/>
      <c r="AV37915" s="60"/>
      <c r="AW37915" s="60"/>
      <c r="AX37915" s="60"/>
      <c r="AY37915" s="60"/>
      <c r="AZ37915" s="60"/>
      <c r="BA37915" s="60"/>
      <c r="BB37915" s="60"/>
      <c r="BC37915" s="61"/>
    </row>
    <row r="37916" spans="43:55">
      <c r="AQ37916" s="64"/>
      <c r="AR37916" s="64"/>
      <c r="AS37916" s="60"/>
      <c r="AT37916" s="60"/>
      <c r="AU37916" s="60"/>
      <c r="AV37916" s="60"/>
      <c r="AW37916" s="60"/>
      <c r="AX37916" s="60"/>
      <c r="AY37916" s="60"/>
      <c r="AZ37916" s="60"/>
      <c r="BA37916" s="60"/>
      <c r="BB37916" s="60"/>
      <c r="BC37916" s="61"/>
    </row>
    <row r="37917" spans="43:55">
      <c r="AQ37917" s="64"/>
      <c r="AR37917" s="64"/>
      <c r="AS37917" s="60"/>
      <c r="AT37917" s="60"/>
      <c r="AU37917" s="60"/>
      <c r="AV37917" s="60"/>
      <c r="AW37917" s="60"/>
      <c r="AX37917" s="60"/>
      <c r="AY37917" s="60"/>
      <c r="AZ37917" s="60"/>
      <c r="BA37917" s="60"/>
      <c r="BB37917" s="60"/>
      <c r="BC37917" s="61"/>
    </row>
    <row r="37918" spans="43:55">
      <c r="AQ37918" s="64"/>
      <c r="AR37918" s="64"/>
      <c r="AS37918" s="60"/>
      <c r="AT37918" s="60"/>
      <c r="AU37918" s="60"/>
      <c r="AV37918" s="60"/>
      <c r="AW37918" s="60"/>
      <c r="AX37918" s="60"/>
      <c r="AY37918" s="60"/>
      <c r="AZ37918" s="60"/>
      <c r="BA37918" s="60"/>
      <c r="BB37918" s="60"/>
      <c r="BC37918" s="61"/>
    </row>
    <row r="37919" spans="43:55">
      <c r="AQ37919" s="64"/>
      <c r="AR37919" s="64"/>
      <c r="AS37919" s="60"/>
      <c r="AT37919" s="60"/>
      <c r="AU37919" s="60"/>
      <c r="AV37919" s="60"/>
      <c r="AW37919" s="60"/>
      <c r="AX37919" s="60"/>
      <c r="AY37919" s="60"/>
      <c r="AZ37919" s="60"/>
      <c r="BA37919" s="60"/>
      <c r="BB37919" s="60"/>
      <c r="BC37919" s="61"/>
    </row>
    <row r="37920" spans="43:55">
      <c r="AQ37920" s="64"/>
      <c r="AR37920" s="64"/>
      <c r="AS37920" s="60"/>
      <c r="AT37920" s="60"/>
      <c r="AU37920" s="60"/>
      <c r="AV37920" s="60"/>
      <c r="AW37920" s="60"/>
      <c r="AX37920" s="60"/>
      <c r="AY37920" s="60"/>
      <c r="AZ37920" s="60"/>
      <c r="BA37920" s="60"/>
      <c r="BB37920" s="60"/>
      <c r="BC37920" s="61"/>
    </row>
    <row r="37921" spans="43:55">
      <c r="AQ37921" s="64"/>
      <c r="AR37921" s="64"/>
      <c r="AS37921" s="60"/>
      <c r="AT37921" s="60"/>
      <c r="AU37921" s="60"/>
      <c r="AV37921" s="60"/>
      <c r="AW37921" s="60"/>
      <c r="AX37921" s="60"/>
      <c r="AY37921" s="60"/>
      <c r="AZ37921" s="60"/>
      <c r="BA37921" s="60"/>
      <c r="BB37921" s="60"/>
      <c r="BC37921" s="61"/>
    </row>
    <row r="37922" spans="43:55">
      <c r="AQ37922" s="64"/>
      <c r="AR37922" s="64"/>
      <c r="AS37922" s="60"/>
      <c r="AT37922" s="60"/>
      <c r="AU37922" s="60"/>
      <c r="AV37922" s="60"/>
      <c r="AW37922" s="60"/>
      <c r="AX37922" s="60"/>
      <c r="AY37922" s="60"/>
      <c r="AZ37922" s="60"/>
      <c r="BA37922" s="60"/>
      <c r="BB37922" s="60"/>
      <c r="BC37922" s="61"/>
    </row>
    <row r="37923" spans="43:55">
      <c r="AQ37923" s="64"/>
      <c r="AR37923" s="64"/>
      <c r="AS37923" s="60"/>
      <c r="AT37923" s="60"/>
      <c r="AU37923" s="60"/>
      <c r="AV37923" s="60"/>
      <c r="AW37923" s="60"/>
      <c r="AX37923" s="60"/>
      <c r="AY37923" s="60"/>
      <c r="AZ37923" s="60"/>
      <c r="BA37923" s="60"/>
      <c r="BB37923" s="60"/>
      <c r="BC37923" s="61"/>
    </row>
    <row r="37924" spans="43:55">
      <c r="AQ37924" s="64"/>
      <c r="AR37924" s="64"/>
      <c r="AS37924" s="60"/>
      <c r="AT37924" s="60"/>
      <c r="AU37924" s="60"/>
      <c r="AV37924" s="60"/>
      <c r="AW37924" s="60"/>
      <c r="AX37924" s="60"/>
      <c r="AY37924" s="60"/>
      <c r="AZ37924" s="60"/>
      <c r="BA37924" s="60"/>
      <c r="BB37924" s="60"/>
      <c r="BC37924" s="61"/>
    </row>
    <row r="37925" spans="43:55">
      <c r="AQ37925" s="64"/>
      <c r="AR37925" s="64"/>
      <c r="AS37925" s="60"/>
      <c r="AT37925" s="60"/>
      <c r="AU37925" s="60"/>
      <c r="AV37925" s="60"/>
      <c r="AW37925" s="60"/>
      <c r="AX37925" s="60"/>
      <c r="AY37925" s="60"/>
      <c r="AZ37925" s="60"/>
      <c r="BA37925" s="60"/>
      <c r="BB37925" s="60"/>
      <c r="BC37925" s="61"/>
    </row>
    <row r="37926" spans="43:55">
      <c r="AQ37926" s="64"/>
      <c r="AR37926" s="64"/>
      <c r="AS37926" s="60"/>
      <c r="AT37926" s="60"/>
      <c r="AU37926" s="60"/>
      <c r="AV37926" s="60"/>
      <c r="AW37926" s="60"/>
      <c r="AX37926" s="60"/>
      <c r="AY37926" s="60"/>
      <c r="AZ37926" s="60"/>
      <c r="BA37926" s="60"/>
      <c r="BB37926" s="60"/>
      <c r="BC37926" s="61"/>
    </row>
    <row r="37927" spans="43:55">
      <c r="AQ37927" s="64"/>
      <c r="AR37927" s="64"/>
      <c r="AS37927" s="60"/>
      <c r="AT37927" s="60"/>
      <c r="AU37927" s="60"/>
      <c r="AV37927" s="60"/>
      <c r="AW37927" s="60"/>
      <c r="AX37927" s="60"/>
      <c r="AY37927" s="60"/>
      <c r="AZ37927" s="60"/>
      <c r="BA37927" s="60"/>
      <c r="BB37927" s="60"/>
      <c r="BC37927" s="61"/>
    </row>
    <row r="37928" spans="43:55">
      <c r="AQ37928" s="64"/>
      <c r="AR37928" s="64"/>
      <c r="AS37928" s="60"/>
      <c r="AT37928" s="60"/>
      <c r="AU37928" s="60"/>
      <c r="AV37928" s="60"/>
      <c r="AW37928" s="60"/>
      <c r="AX37928" s="60"/>
      <c r="AY37928" s="60"/>
      <c r="AZ37928" s="60"/>
      <c r="BA37928" s="60"/>
      <c r="BB37928" s="60"/>
      <c r="BC37928" s="61"/>
    </row>
    <row r="37929" spans="43:55">
      <c r="AQ37929" s="64"/>
      <c r="AR37929" s="64"/>
      <c r="AS37929" s="60"/>
      <c r="AT37929" s="60"/>
      <c r="AU37929" s="60"/>
      <c r="AV37929" s="60"/>
      <c r="AW37929" s="60"/>
      <c r="AX37929" s="60"/>
      <c r="AY37929" s="60"/>
      <c r="AZ37929" s="60"/>
      <c r="BA37929" s="60"/>
      <c r="BB37929" s="60"/>
      <c r="BC37929" s="61"/>
    </row>
    <row r="37930" spans="43:55">
      <c r="AQ37930" s="64"/>
      <c r="AR37930" s="64"/>
      <c r="AS37930" s="60"/>
      <c r="AT37930" s="60"/>
      <c r="AU37930" s="60"/>
      <c r="AV37930" s="60"/>
      <c r="AW37930" s="60"/>
      <c r="AX37930" s="60"/>
      <c r="AY37930" s="60"/>
      <c r="AZ37930" s="60"/>
      <c r="BA37930" s="60"/>
      <c r="BB37930" s="60"/>
      <c r="BC37930" s="61"/>
    </row>
    <row r="37931" spans="43:55">
      <c r="AQ37931" s="64"/>
      <c r="AR37931" s="64"/>
      <c r="AS37931" s="60"/>
      <c r="AT37931" s="60"/>
      <c r="AU37931" s="60"/>
      <c r="AV37931" s="60"/>
      <c r="AW37931" s="60"/>
      <c r="AX37931" s="60"/>
      <c r="AY37931" s="60"/>
      <c r="AZ37931" s="60"/>
      <c r="BA37931" s="60"/>
      <c r="BB37931" s="60"/>
      <c r="BC37931" s="61"/>
    </row>
    <row r="37932" spans="43:55">
      <c r="AQ37932" s="64"/>
      <c r="AR37932" s="64"/>
      <c r="AS37932" s="60"/>
      <c r="AT37932" s="60"/>
      <c r="AU37932" s="60"/>
      <c r="AV37932" s="60"/>
      <c r="AW37932" s="60"/>
      <c r="AX37932" s="60"/>
      <c r="AY37932" s="60"/>
      <c r="AZ37932" s="60"/>
      <c r="BA37932" s="60"/>
      <c r="BB37932" s="60"/>
      <c r="BC37932" s="61"/>
    </row>
    <row r="37933" spans="43:55">
      <c r="AQ37933" s="64"/>
      <c r="AR37933" s="64"/>
      <c r="AS37933" s="60"/>
      <c r="AT37933" s="60"/>
      <c r="AU37933" s="60"/>
      <c r="AV37933" s="60"/>
      <c r="AW37933" s="60"/>
      <c r="AX37933" s="60"/>
      <c r="AY37933" s="60"/>
      <c r="AZ37933" s="60"/>
      <c r="BA37933" s="60"/>
      <c r="BB37933" s="60"/>
      <c r="BC37933" s="61"/>
    </row>
    <row r="37934" spans="43:55">
      <c r="AQ37934" s="64"/>
      <c r="AR37934" s="64"/>
      <c r="AS37934" s="60"/>
      <c r="AT37934" s="60"/>
      <c r="AU37934" s="60"/>
      <c r="AV37934" s="60"/>
      <c r="AW37934" s="60"/>
      <c r="AX37934" s="60"/>
      <c r="AY37934" s="60"/>
      <c r="AZ37934" s="60"/>
      <c r="BA37934" s="60"/>
      <c r="BB37934" s="60"/>
      <c r="BC37934" s="61"/>
    </row>
    <row r="37935" spans="43:55">
      <c r="AQ37935" s="64"/>
      <c r="AR37935" s="64"/>
      <c r="AS37935" s="60"/>
      <c r="AT37935" s="60"/>
      <c r="AU37935" s="60"/>
      <c r="AV37935" s="60"/>
      <c r="AW37935" s="60"/>
      <c r="AX37935" s="60"/>
      <c r="AY37935" s="60"/>
      <c r="AZ37935" s="60"/>
      <c r="BA37935" s="60"/>
      <c r="BB37935" s="60"/>
      <c r="BC37935" s="61"/>
    </row>
    <row r="37936" spans="43:55">
      <c r="AQ37936" s="64"/>
      <c r="AR37936" s="64"/>
      <c r="AS37936" s="60"/>
      <c r="AT37936" s="60"/>
      <c r="AU37936" s="60"/>
      <c r="AV37936" s="60"/>
      <c r="AW37936" s="60"/>
      <c r="AX37936" s="60"/>
      <c r="AY37936" s="60"/>
      <c r="AZ37936" s="60"/>
      <c r="BA37936" s="60"/>
      <c r="BB37936" s="60"/>
      <c r="BC37936" s="61"/>
    </row>
    <row r="37937" spans="43:55">
      <c r="AQ37937" s="64"/>
      <c r="AR37937" s="64"/>
      <c r="AS37937" s="60"/>
      <c r="AT37937" s="60"/>
      <c r="AU37937" s="60"/>
      <c r="AV37937" s="60"/>
      <c r="AW37937" s="60"/>
      <c r="AX37937" s="60"/>
      <c r="AY37937" s="60"/>
      <c r="AZ37937" s="60"/>
      <c r="BA37937" s="60"/>
      <c r="BB37937" s="60"/>
      <c r="BC37937" s="61"/>
    </row>
    <row r="37938" spans="43:55">
      <c r="AQ37938" s="64"/>
      <c r="AR37938" s="64"/>
      <c r="AS37938" s="60"/>
      <c r="AT37938" s="60"/>
      <c r="AU37938" s="60"/>
      <c r="AV37938" s="60"/>
      <c r="AW37938" s="60"/>
      <c r="AX37938" s="60"/>
      <c r="AY37938" s="60"/>
      <c r="AZ37938" s="60"/>
      <c r="BA37938" s="60"/>
      <c r="BB37938" s="60"/>
      <c r="BC37938" s="61"/>
    </row>
    <row r="37939" spans="43:55">
      <c r="AQ37939" s="64"/>
      <c r="AR37939" s="64"/>
      <c r="AS37939" s="60"/>
      <c r="AT37939" s="60"/>
      <c r="AU37939" s="60"/>
      <c r="AV37939" s="60"/>
      <c r="AW37939" s="60"/>
      <c r="AX37939" s="60"/>
      <c r="AY37939" s="60"/>
      <c r="AZ37939" s="60"/>
      <c r="BA37939" s="60"/>
      <c r="BB37939" s="60"/>
      <c r="BC37939" s="61"/>
    </row>
    <row r="37940" spans="43:55">
      <c r="AQ37940" s="64"/>
      <c r="AR37940" s="64"/>
      <c r="AS37940" s="60"/>
      <c r="AT37940" s="60"/>
      <c r="AU37940" s="60"/>
      <c r="AV37940" s="60"/>
      <c r="AW37940" s="60"/>
      <c r="AX37940" s="60"/>
      <c r="AY37940" s="60"/>
      <c r="AZ37940" s="60"/>
      <c r="BA37940" s="60"/>
      <c r="BB37940" s="60"/>
      <c r="BC37940" s="61"/>
    </row>
    <row r="37941" spans="43:55">
      <c r="AQ37941" s="64"/>
      <c r="AR37941" s="64"/>
      <c r="AS37941" s="60"/>
      <c r="AT37941" s="60"/>
      <c r="AU37941" s="60"/>
      <c r="AV37941" s="60"/>
      <c r="AW37941" s="60"/>
      <c r="AX37941" s="60"/>
      <c r="AY37941" s="60"/>
      <c r="AZ37941" s="60"/>
      <c r="BA37941" s="60"/>
      <c r="BB37941" s="60"/>
      <c r="BC37941" s="61"/>
    </row>
    <row r="37942" spans="43:55">
      <c r="AQ37942" s="64"/>
      <c r="AR37942" s="64"/>
      <c r="AS37942" s="60"/>
      <c r="AT37942" s="60"/>
      <c r="AU37942" s="60"/>
      <c r="AV37942" s="60"/>
      <c r="AW37942" s="60"/>
      <c r="AX37942" s="60"/>
      <c r="AY37942" s="60"/>
      <c r="AZ37942" s="60"/>
      <c r="BA37942" s="60"/>
      <c r="BB37942" s="60"/>
      <c r="BC37942" s="61"/>
    </row>
    <row r="37943" spans="43:55">
      <c r="AQ37943" s="64"/>
      <c r="AR37943" s="64"/>
      <c r="AS37943" s="60"/>
      <c r="AT37943" s="60"/>
      <c r="AU37943" s="60"/>
      <c r="AV37943" s="60"/>
      <c r="AW37943" s="60"/>
      <c r="AX37943" s="60"/>
      <c r="AY37943" s="60"/>
      <c r="AZ37943" s="60"/>
      <c r="BA37943" s="60"/>
      <c r="BB37943" s="60"/>
      <c r="BC37943" s="61"/>
    </row>
    <row r="37944" spans="43:55">
      <c r="AQ37944" s="64"/>
      <c r="AR37944" s="64"/>
      <c r="AS37944" s="60"/>
      <c r="AT37944" s="60"/>
      <c r="AU37944" s="60"/>
      <c r="AV37944" s="60"/>
      <c r="AW37944" s="60"/>
      <c r="AX37944" s="60"/>
      <c r="AY37944" s="60"/>
      <c r="AZ37944" s="60"/>
      <c r="BA37944" s="60"/>
      <c r="BB37944" s="60"/>
      <c r="BC37944" s="61"/>
    </row>
    <row r="37945" spans="43:55">
      <c r="AQ37945" s="64"/>
      <c r="AR37945" s="64"/>
      <c r="AS37945" s="60"/>
      <c r="AT37945" s="60"/>
      <c r="AU37945" s="60"/>
      <c r="AV37945" s="60"/>
      <c r="AW37945" s="60"/>
      <c r="AX37945" s="60"/>
      <c r="AY37945" s="60"/>
      <c r="AZ37945" s="60"/>
      <c r="BA37945" s="60"/>
      <c r="BB37945" s="60"/>
      <c r="BC37945" s="61"/>
    </row>
    <row r="37946" spans="43:55">
      <c r="AQ37946" s="64"/>
      <c r="AR37946" s="64"/>
      <c r="AS37946" s="60"/>
      <c r="AT37946" s="60"/>
      <c r="AU37946" s="60"/>
      <c r="AV37946" s="60"/>
      <c r="AW37946" s="60"/>
      <c r="AX37946" s="60"/>
      <c r="AY37946" s="60"/>
      <c r="AZ37946" s="60"/>
      <c r="BA37946" s="60"/>
      <c r="BB37946" s="60"/>
      <c r="BC37946" s="61"/>
    </row>
    <row r="37947" spans="43:55">
      <c r="AQ37947" s="64"/>
      <c r="AR37947" s="64"/>
      <c r="AS37947" s="60"/>
      <c r="AT37947" s="60"/>
      <c r="AU37947" s="60"/>
      <c r="AV37947" s="60"/>
      <c r="AW37947" s="60"/>
      <c r="AX37947" s="60"/>
      <c r="AY37947" s="60"/>
      <c r="AZ37947" s="60"/>
      <c r="BA37947" s="60"/>
      <c r="BB37947" s="60"/>
      <c r="BC37947" s="61"/>
    </row>
    <row r="37948" spans="43:55">
      <c r="AQ37948" s="64"/>
      <c r="AR37948" s="64"/>
      <c r="AS37948" s="60"/>
      <c r="AT37948" s="60"/>
      <c r="AU37948" s="60"/>
      <c r="AV37948" s="60"/>
      <c r="AW37948" s="60"/>
      <c r="AX37948" s="60"/>
      <c r="AY37948" s="60"/>
      <c r="AZ37948" s="60"/>
      <c r="BA37948" s="60"/>
      <c r="BB37948" s="60"/>
      <c r="BC37948" s="61"/>
    </row>
    <row r="37949" spans="43:55">
      <c r="AQ37949" s="64"/>
      <c r="AR37949" s="64"/>
      <c r="AS37949" s="60"/>
      <c r="AT37949" s="60"/>
      <c r="AU37949" s="60"/>
      <c r="AV37949" s="60"/>
      <c r="AW37949" s="60"/>
      <c r="AX37949" s="60"/>
      <c r="AY37949" s="60"/>
      <c r="AZ37949" s="60"/>
      <c r="BA37949" s="60"/>
      <c r="BB37949" s="60"/>
      <c r="BC37949" s="61"/>
    </row>
    <row r="37950" spans="43:55">
      <c r="AQ37950" s="64"/>
      <c r="AR37950" s="64"/>
      <c r="AS37950" s="60"/>
      <c r="AT37950" s="60"/>
      <c r="AU37950" s="60"/>
      <c r="AV37950" s="60"/>
      <c r="AW37950" s="60"/>
      <c r="AX37950" s="60"/>
      <c r="AY37950" s="60"/>
      <c r="AZ37950" s="60"/>
      <c r="BA37950" s="60"/>
      <c r="BB37950" s="60"/>
      <c r="BC37950" s="61"/>
    </row>
    <row r="37951" spans="43:55">
      <c r="AQ37951" s="64"/>
      <c r="AR37951" s="64"/>
      <c r="AS37951" s="60"/>
      <c r="AT37951" s="60"/>
      <c r="AU37951" s="60"/>
      <c r="AV37951" s="60"/>
      <c r="AW37951" s="60"/>
      <c r="AX37951" s="60"/>
      <c r="AY37951" s="60"/>
      <c r="AZ37951" s="60"/>
      <c r="BA37951" s="60"/>
      <c r="BB37951" s="60"/>
      <c r="BC37951" s="61"/>
    </row>
    <row r="37952" spans="43:55">
      <c r="AQ37952" s="64"/>
      <c r="AR37952" s="64"/>
      <c r="AS37952" s="60"/>
      <c r="AT37952" s="60"/>
      <c r="AU37952" s="60"/>
      <c r="AV37952" s="60"/>
      <c r="AW37952" s="60"/>
      <c r="AX37952" s="60"/>
      <c r="AY37952" s="60"/>
      <c r="AZ37952" s="60"/>
      <c r="BA37952" s="60"/>
      <c r="BB37952" s="60"/>
      <c r="BC37952" s="61"/>
    </row>
    <row r="37953" spans="43:55">
      <c r="AQ37953" s="64"/>
      <c r="AR37953" s="64"/>
      <c r="AS37953" s="60"/>
      <c r="AT37953" s="60"/>
      <c r="AU37953" s="60"/>
      <c r="AV37953" s="60"/>
      <c r="AW37953" s="60"/>
      <c r="AX37953" s="60"/>
      <c r="AY37953" s="60"/>
      <c r="AZ37953" s="60"/>
      <c r="BA37953" s="60"/>
      <c r="BB37953" s="60"/>
      <c r="BC37953" s="61"/>
    </row>
    <row r="37954" spans="43:55">
      <c r="AQ37954" s="64"/>
      <c r="AR37954" s="64"/>
      <c r="AS37954" s="60"/>
      <c r="AT37954" s="60"/>
      <c r="AU37954" s="60"/>
      <c r="AV37954" s="60"/>
      <c r="AW37954" s="60"/>
      <c r="AX37954" s="60"/>
      <c r="AY37954" s="60"/>
      <c r="AZ37954" s="60"/>
      <c r="BA37954" s="60"/>
      <c r="BB37954" s="60"/>
      <c r="BC37954" s="61"/>
    </row>
    <row r="37955" spans="43:55">
      <c r="AQ37955" s="64"/>
      <c r="AR37955" s="64"/>
      <c r="AS37955" s="60"/>
      <c r="AT37955" s="60"/>
      <c r="AU37955" s="60"/>
      <c r="AV37955" s="60"/>
      <c r="AW37955" s="60"/>
      <c r="AX37955" s="60"/>
      <c r="AY37955" s="60"/>
      <c r="AZ37955" s="60"/>
      <c r="BA37955" s="60"/>
      <c r="BB37955" s="60"/>
      <c r="BC37955" s="61"/>
    </row>
    <row r="37956" spans="43:55">
      <c r="AQ37956" s="64"/>
      <c r="AR37956" s="64"/>
      <c r="AS37956" s="60"/>
      <c r="AT37956" s="60"/>
      <c r="AU37956" s="60"/>
      <c r="AV37956" s="60"/>
      <c r="AW37956" s="60"/>
      <c r="AX37956" s="60"/>
      <c r="AY37956" s="60"/>
      <c r="AZ37956" s="60"/>
      <c r="BA37956" s="60"/>
      <c r="BB37956" s="60"/>
      <c r="BC37956" s="61"/>
    </row>
    <row r="37957" spans="43:55">
      <c r="AQ37957" s="64"/>
      <c r="AR37957" s="64"/>
      <c r="AS37957" s="60"/>
      <c r="AT37957" s="60"/>
      <c r="AU37957" s="60"/>
      <c r="AV37957" s="60"/>
      <c r="AW37957" s="60"/>
      <c r="AX37957" s="60"/>
      <c r="AY37957" s="60"/>
      <c r="AZ37957" s="60"/>
      <c r="BA37957" s="60"/>
      <c r="BB37957" s="60"/>
      <c r="BC37957" s="61"/>
    </row>
    <row r="37958" spans="43:55">
      <c r="AQ37958" s="64"/>
      <c r="AR37958" s="64"/>
      <c r="AS37958" s="60"/>
      <c r="AT37958" s="60"/>
      <c r="AU37958" s="60"/>
      <c r="AV37958" s="60"/>
      <c r="AW37958" s="60"/>
      <c r="AX37958" s="60"/>
      <c r="AY37958" s="60"/>
      <c r="AZ37958" s="60"/>
      <c r="BA37958" s="60"/>
      <c r="BB37958" s="60"/>
      <c r="BC37958" s="61"/>
    </row>
    <row r="37959" spans="43:55">
      <c r="AQ37959" s="64"/>
      <c r="AR37959" s="64"/>
      <c r="AS37959" s="60"/>
      <c r="AT37959" s="60"/>
      <c r="AU37959" s="60"/>
      <c r="AV37959" s="60"/>
      <c r="AW37959" s="60"/>
      <c r="AX37959" s="60"/>
      <c r="AY37959" s="60"/>
      <c r="AZ37959" s="60"/>
      <c r="BA37959" s="60"/>
      <c r="BB37959" s="60"/>
      <c r="BC37959" s="61"/>
    </row>
    <row r="37960" spans="43:55">
      <c r="AQ37960" s="64"/>
      <c r="AR37960" s="64"/>
      <c r="AS37960" s="60"/>
      <c r="AT37960" s="60"/>
      <c r="AU37960" s="60"/>
      <c r="AV37960" s="60"/>
      <c r="AW37960" s="60"/>
      <c r="AX37960" s="60"/>
      <c r="AY37960" s="60"/>
      <c r="AZ37960" s="60"/>
      <c r="BA37960" s="60"/>
      <c r="BB37960" s="60"/>
      <c r="BC37960" s="61"/>
    </row>
    <row r="37961" spans="43:55">
      <c r="AQ37961" s="64"/>
      <c r="AR37961" s="64"/>
      <c r="AS37961" s="60"/>
      <c r="AT37961" s="60"/>
      <c r="AU37961" s="60"/>
      <c r="AV37961" s="60"/>
      <c r="AW37961" s="60"/>
      <c r="AX37961" s="60"/>
      <c r="AY37961" s="60"/>
      <c r="AZ37961" s="60"/>
      <c r="BA37961" s="60"/>
      <c r="BB37961" s="60"/>
      <c r="BC37961" s="61"/>
    </row>
    <row r="37962" spans="43:55">
      <c r="AQ37962" s="64"/>
      <c r="AR37962" s="64"/>
      <c r="AS37962" s="60"/>
      <c r="AT37962" s="60"/>
      <c r="AU37962" s="60"/>
      <c r="AV37962" s="60"/>
      <c r="AW37962" s="60"/>
      <c r="AX37962" s="60"/>
      <c r="AY37962" s="60"/>
      <c r="AZ37962" s="60"/>
      <c r="BA37962" s="60"/>
      <c r="BB37962" s="60"/>
      <c r="BC37962" s="61"/>
    </row>
    <row r="37963" spans="43:55">
      <c r="AQ37963" s="64"/>
      <c r="AR37963" s="64"/>
      <c r="AS37963" s="60"/>
      <c r="AT37963" s="60"/>
      <c r="AU37963" s="60"/>
      <c r="AV37963" s="60"/>
      <c r="AW37963" s="60"/>
      <c r="AX37963" s="60"/>
      <c r="AY37963" s="60"/>
      <c r="AZ37963" s="60"/>
      <c r="BA37963" s="60"/>
      <c r="BB37963" s="60"/>
      <c r="BC37963" s="61"/>
    </row>
    <row r="37964" spans="43:55">
      <c r="AQ37964" s="64"/>
      <c r="AR37964" s="64"/>
      <c r="AS37964" s="60"/>
      <c r="AT37964" s="60"/>
      <c r="AU37964" s="60"/>
      <c r="AV37964" s="60"/>
      <c r="AW37964" s="60"/>
      <c r="AX37964" s="60"/>
      <c r="AY37964" s="60"/>
      <c r="AZ37964" s="60"/>
      <c r="BA37964" s="60"/>
      <c r="BB37964" s="60"/>
      <c r="BC37964" s="61"/>
    </row>
    <row r="37965" spans="43:55">
      <c r="AQ37965" s="64"/>
      <c r="AR37965" s="64"/>
      <c r="AS37965" s="60"/>
      <c r="AT37965" s="60"/>
      <c r="AU37965" s="60"/>
      <c r="AV37965" s="60"/>
      <c r="AW37965" s="60"/>
      <c r="AX37965" s="60"/>
      <c r="AY37965" s="60"/>
      <c r="AZ37965" s="60"/>
      <c r="BA37965" s="60"/>
      <c r="BB37965" s="60"/>
      <c r="BC37965" s="61"/>
    </row>
    <row r="37966" spans="43:55">
      <c r="AQ37966" s="64"/>
      <c r="AR37966" s="64"/>
      <c r="AS37966" s="60"/>
      <c r="AT37966" s="60"/>
      <c r="AU37966" s="60"/>
      <c r="AV37966" s="60"/>
      <c r="AW37966" s="60"/>
      <c r="AX37966" s="60"/>
      <c r="AY37966" s="60"/>
      <c r="AZ37966" s="60"/>
      <c r="BA37966" s="60"/>
      <c r="BB37966" s="60"/>
      <c r="BC37966" s="61"/>
    </row>
    <row r="37967" spans="43:55">
      <c r="AQ37967" s="64"/>
      <c r="AR37967" s="64"/>
      <c r="AS37967" s="60"/>
      <c r="AT37967" s="60"/>
      <c r="AU37967" s="60"/>
      <c r="AV37967" s="60"/>
      <c r="AW37967" s="60"/>
      <c r="AX37967" s="60"/>
      <c r="AY37967" s="60"/>
      <c r="AZ37967" s="60"/>
      <c r="BA37967" s="60"/>
      <c r="BB37967" s="60"/>
      <c r="BC37967" s="61"/>
    </row>
    <row r="37968" spans="43:55">
      <c r="AQ37968" s="64"/>
      <c r="AR37968" s="64"/>
      <c r="AS37968" s="60"/>
      <c r="AT37968" s="60"/>
      <c r="AU37968" s="60"/>
      <c r="AV37968" s="60"/>
      <c r="AW37968" s="60"/>
      <c r="AX37968" s="60"/>
      <c r="AY37968" s="60"/>
      <c r="AZ37968" s="60"/>
      <c r="BA37968" s="60"/>
      <c r="BB37968" s="60"/>
      <c r="BC37968" s="61"/>
    </row>
    <row r="37969" spans="43:55">
      <c r="AQ37969" s="64"/>
      <c r="AR37969" s="64"/>
      <c r="AS37969" s="60"/>
      <c r="AT37969" s="60"/>
      <c r="AU37969" s="60"/>
      <c r="AV37969" s="60"/>
      <c r="AW37969" s="60"/>
      <c r="AX37969" s="60"/>
      <c r="AY37969" s="60"/>
      <c r="AZ37969" s="60"/>
      <c r="BA37969" s="60"/>
      <c r="BB37969" s="60"/>
      <c r="BC37969" s="61"/>
    </row>
    <row r="37970" spans="43:55">
      <c r="AQ37970" s="64"/>
      <c r="AR37970" s="64"/>
      <c r="AS37970" s="60"/>
      <c r="AT37970" s="60"/>
      <c r="AU37970" s="60"/>
      <c r="AV37970" s="60"/>
      <c r="AW37970" s="60"/>
      <c r="AX37970" s="60"/>
      <c r="AY37970" s="60"/>
      <c r="AZ37970" s="60"/>
      <c r="BA37970" s="60"/>
      <c r="BB37970" s="60"/>
      <c r="BC37970" s="61"/>
    </row>
    <row r="37971" spans="43:55">
      <c r="AQ37971" s="64"/>
      <c r="AR37971" s="64"/>
      <c r="AS37971" s="60"/>
      <c r="AT37971" s="60"/>
      <c r="AU37971" s="60"/>
      <c r="AV37971" s="60"/>
      <c r="AW37971" s="60"/>
      <c r="AX37971" s="60"/>
      <c r="AY37971" s="60"/>
      <c r="AZ37971" s="60"/>
      <c r="BA37971" s="60"/>
      <c r="BB37971" s="60"/>
      <c r="BC37971" s="61"/>
    </row>
    <row r="37972" spans="43:55">
      <c r="AQ37972" s="64"/>
      <c r="AR37972" s="64"/>
      <c r="AS37972" s="60"/>
      <c r="AT37972" s="60"/>
      <c r="AU37972" s="60"/>
      <c r="AV37972" s="60"/>
      <c r="AW37972" s="60"/>
      <c r="AX37972" s="60"/>
      <c r="AY37972" s="60"/>
      <c r="AZ37972" s="60"/>
      <c r="BA37972" s="60"/>
      <c r="BB37972" s="60"/>
      <c r="BC37972" s="61"/>
    </row>
    <row r="37973" spans="43:55">
      <c r="AQ37973" s="64"/>
      <c r="AR37973" s="64"/>
      <c r="AS37973" s="60"/>
      <c r="AT37973" s="60"/>
      <c r="AU37973" s="60"/>
      <c r="AV37973" s="60"/>
      <c r="AW37973" s="60"/>
      <c r="AX37973" s="60"/>
      <c r="AY37973" s="60"/>
      <c r="AZ37973" s="60"/>
      <c r="BA37973" s="60"/>
      <c r="BB37973" s="60"/>
      <c r="BC37973" s="61"/>
    </row>
    <row r="37974" spans="43:55">
      <c r="AQ37974" s="64"/>
      <c r="AR37974" s="64"/>
      <c r="AS37974" s="60"/>
      <c r="AT37974" s="60"/>
      <c r="AU37974" s="60"/>
      <c r="AV37974" s="60"/>
      <c r="AW37974" s="60"/>
      <c r="AX37974" s="60"/>
      <c r="AY37974" s="60"/>
      <c r="AZ37974" s="60"/>
      <c r="BA37974" s="60"/>
      <c r="BB37974" s="60"/>
      <c r="BC37974" s="61"/>
    </row>
    <row r="37975" spans="43:55">
      <c r="AQ37975" s="64"/>
      <c r="AR37975" s="64"/>
      <c r="AS37975" s="60"/>
      <c r="AT37975" s="60"/>
      <c r="AU37975" s="60"/>
      <c r="AV37975" s="60"/>
      <c r="AW37975" s="60"/>
      <c r="AX37975" s="60"/>
      <c r="AY37975" s="60"/>
      <c r="AZ37975" s="60"/>
      <c r="BA37975" s="60"/>
      <c r="BB37975" s="60"/>
      <c r="BC37975" s="61"/>
    </row>
    <row r="37976" spans="43:55">
      <c r="AQ37976" s="64"/>
      <c r="AR37976" s="64"/>
      <c r="AS37976" s="60"/>
      <c r="AT37976" s="60"/>
      <c r="AU37976" s="60"/>
      <c r="AV37976" s="60"/>
      <c r="AW37976" s="60"/>
      <c r="AX37976" s="60"/>
      <c r="AY37976" s="60"/>
      <c r="AZ37976" s="60"/>
      <c r="BA37976" s="60"/>
      <c r="BB37976" s="60"/>
      <c r="BC37976" s="61"/>
    </row>
    <row r="37977" spans="43:55">
      <c r="AQ37977" s="64"/>
      <c r="AR37977" s="64"/>
      <c r="AS37977" s="60"/>
      <c r="AT37977" s="60"/>
      <c r="AU37977" s="60"/>
      <c r="AV37977" s="60"/>
      <c r="AW37977" s="60"/>
      <c r="AX37977" s="60"/>
      <c r="AY37977" s="60"/>
      <c r="AZ37977" s="60"/>
      <c r="BA37977" s="60"/>
      <c r="BB37977" s="60"/>
      <c r="BC37977" s="61"/>
    </row>
    <row r="37978" spans="43:55">
      <c r="AQ37978" s="64"/>
      <c r="AR37978" s="64"/>
      <c r="AS37978" s="60"/>
      <c r="AT37978" s="60"/>
      <c r="AU37978" s="60"/>
      <c r="AV37978" s="60"/>
      <c r="AW37978" s="60"/>
      <c r="AX37978" s="60"/>
      <c r="AY37978" s="60"/>
      <c r="AZ37978" s="60"/>
      <c r="BA37978" s="60"/>
      <c r="BB37978" s="60"/>
      <c r="BC37978" s="61"/>
    </row>
    <row r="37979" spans="43:55">
      <c r="AQ37979" s="64"/>
      <c r="AR37979" s="64"/>
      <c r="AS37979" s="60"/>
      <c r="AT37979" s="60"/>
      <c r="AU37979" s="60"/>
      <c r="AV37979" s="60"/>
      <c r="AW37979" s="60"/>
      <c r="AX37979" s="60"/>
      <c r="AY37979" s="60"/>
      <c r="AZ37979" s="60"/>
      <c r="BA37979" s="60"/>
      <c r="BB37979" s="60"/>
      <c r="BC37979" s="61"/>
    </row>
    <row r="37980" spans="43:55">
      <c r="AQ37980" s="64"/>
      <c r="AR37980" s="64"/>
      <c r="AS37980" s="60"/>
      <c r="AT37980" s="60"/>
      <c r="AU37980" s="60"/>
      <c r="AV37980" s="60"/>
      <c r="AW37980" s="60"/>
      <c r="AX37980" s="60"/>
      <c r="AY37980" s="60"/>
      <c r="AZ37980" s="60"/>
      <c r="BA37980" s="60"/>
      <c r="BB37980" s="60"/>
      <c r="BC37980" s="61"/>
    </row>
    <row r="37981" spans="43:55">
      <c r="AQ37981" s="64"/>
      <c r="AR37981" s="64"/>
      <c r="AS37981" s="60"/>
      <c r="AT37981" s="60"/>
      <c r="AU37981" s="60"/>
      <c r="AV37981" s="60"/>
      <c r="AW37981" s="60"/>
      <c r="AX37981" s="60"/>
      <c r="AY37981" s="60"/>
      <c r="AZ37981" s="60"/>
      <c r="BA37981" s="60"/>
      <c r="BB37981" s="60"/>
      <c r="BC37981" s="61"/>
    </row>
    <row r="37982" spans="43:55">
      <c r="AQ37982" s="64"/>
      <c r="AR37982" s="64"/>
      <c r="AS37982" s="60"/>
      <c r="AT37982" s="60"/>
      <c r="AU37982" s="60"/>
      <c r="AV37982" s="60"/>
      <c r="AW37982" s="60"/>
      <c r="AX37982" s="60"/>
      <c r="AY37982" s="60"/>
      <c r="AZ37982" s="60"/>
      <c r="BA37982" s="60"/>
      <c r="BB37982" s="60"/>
      <c r="BC37982" s="61"/>
    </row>
    <row r="37983" spans="43:55">
      <c r="AQ37983" s="64"/>
      <c r="AR37983" s="64"/>
      <c r="AS37983" s="60"/>
      <c r="AT37983" s="60"/>
      <c r="AU37983" s="60"/>
      <c r="AV37983" s="60"/>
      <c r="AW37983" s="60"/>
      <c r="AX37983" s="60"/>
      <c r="AY37983" s="60"/>
      <c r="AZ37983" s="60"/>
      <c r="BA37983" s="60"/>
      <c r="BB37983" s="60"/>
      <c r="BC37983" s="61"/>
    </row>
    <row r="37984" spans="43:55">
      <c r="AQ37984" s="64"/>
      <c r="AR37984" s="64"/>
      <c r="AS37984" s="60"/>
      <c r="AT37984" s="60"/>
      <c r="AU37984" s="60"/>
      <c r="AV37984" s="60"/>
      <c r="AW37984" s="60"/>
      <c r="AX37984" s="60"/>
      <c r="AY37984" s="60"/>
      <c r="AZ37984" s="60"/>
      <c r="BA37984" s="60"/>
      <c r="BB37984" s="60"/>
      <c r="BC37984" s="61"/>
    </row>
    <row r="37985" spans="43:55">
      <c r="AQ37985" s="64"/>
      <c r="AR37985" s="64"/>
      <c r="AS37985" s="60"/>
      <c r="AT37985" s="60"/>
      <c r="AU37985" s="60"/>
      <c r="AV37985" s="60"/>
      <c r="AW37985" s="60"/>
      <c r="AX37985" s="60"/>
      <c r="AY37985" s="60"/>
      <c r="AZ37985" s="60"/>
      <c r="BA37985" s="60"/>
      <c r="BB37985" s="60"/>
      <c r="BC37985" s="61"/>
    </row>
    <row r="37986" spans="43:55">
      <c r="AQ37986" s="64"/>
      <c r="AR37986" s="64"/>
      <c r="AS37986" s="60"/>
      <c r="AT37986" s="60"/>
      <c r="AU37986" s="60"/>
      <c r="AV37986" s="60"/>
      <c r="AW37986" s="60"/>
      <c r="AX37986" s="60"/>
      <c r="AY37986" s="60"/>
      <c r="AZ37986" s="60"/>
      <c r="BA37986" s="60"/>
      <c r="BB37986" s="60"/>
      <c r="BC37986" s="61"/>
    </row>
    <row r="37987" spans="43:55">
      <c r="AQ37987" s="64"/>
      <c r="AR37987" s="64"/>
      <c r="AS37987" s="60"/>
      <c r="AT37987" s="60"/>
      <c r="AU37987" s="60"/>
      <c r="AV37987" s="60"/>
      <c r="AW37987" s="60"/>
      <c r="AX37987" s="60"/>
      <c r="AY37987" s="60"/>
      <c r="AZ37987" s="60"/>
      <c r="BA37987" s="60"/>
      <c r="BB37987" s="60"/>
      <c r="BC37987" s="61"/>
    </row>
    <row r="37988" spans="43:55">
      <c r="AQ37988" s="64"/>
      <c r="AR37988" s="64"/>
      <c r="AS37988" s="60"/>
      <c r="AT37988" s="60"/>
      <c r="AU37988" s="60"/>
      <c r="AV37988" s="60"/>
      <c r="AW37988" s="60"/>
      <c r="AX37988" s="60"/>
      <c r="AY37988" s="60"/>
      <c r="AZ37988" s="60"/>
      <c r="BA37988" s="60"/>
      <c r="BB37988" s="60"/>
      <c r="BC37988" s="61"/>
    </row>
    <row r="37989" spans="43:55">
      <c r="AQ37989" s="64"/>
      <c r="AR37989" s="64"/>
      <c r="AS37989" s="60"/>
      <c r="AT37989" s="60"/>
      <c r="AU37989" s="60"/>
      <c r="AV37989" s="60"/>
      <c r="AW37989" s="60"/>
      <c r="AX37989" s="60"/>
      <c r="AY37989" s="60"/>
      <c r="AZ37989" s="60"/>
      <c r="BA37989" s="60"/>
      <c r="BB37989" s="60"/>
      <c r="BC37989" s="61"/>
    </row>
    <row r="37990" spans="43:55">
      <c r="AQ37990" s="64"/>
      <c r="AR37990" s="64"/>
      <c r="AS37990" s="60"/>
      <c r="AT37990" s="60"/>
      <c r="AU37990" s="60"/>
      <c r="AV37990" s="60"/>
      <c r="AW37990" s="60"/>
      <c r="AX37990" s="60"/>
      <c r="AY37990" s="60"/>
      <c r="AZ37990" s="60"/>
      <c r="BA37990" s="60"/>
      <c r="BB37990" s="60"/>
      <c r="BC37990" s="61"/>
    </row>
    <row r="37991" spans="43:55">
      <c r="AQ37991" s="64"/>
      <c r="AR37991" s="64"/>
      <c r="AS37991" s="60"/>
      <c r="AT37991" s="60"/>
      <c r="AU37991" s="60"/>
      <c r="AV37991" s="60"/>
      <c r="AW37991" s="60"/>
      <c r="AX37991" s="60"/>
      <c r="AY37991" s="60"/>
      <c r="AZ37991" s="60"/>
      <c r="BA37991" s="60"/>
      <c r="BB37991" s="60"/>
      <c r="BC37991" s="61"/>
    </row>
    <row r="37992" spans="43:55">
      <c r="AQ37992" s="64"/>
      <c r="AR37992" s="64"/>
      <c r="AS37992" s="60"/>
      <c r="AT37992" s="60"/>
      <c r="AU37992" s="60"/>
      <c r="AV37992" s="60"/>
      <c r="AW37992" s="60"/>
      <c r="AX37992" s="60"/>
      <c r="AY37992" s="60"/>
      <c r="AZ37992" s="60"/>
      <c r="BA37992" s="60"/>
      <c r="BB37992" s="60"/>
      <c r="BC37992" s="61"/>
    </row>
    <row r="37993" spans="43:55">
      <c r="AQ37993" s="64"/>
      <c r="AR37993" s="64"/>
      <c r="AS37993" s="60"/>
      <c r="AT37993" s="60"/>
      <c r="AU37993" s="60"/>
      <c r="AV37993" s="60"/>
      <c r="AW37993" s="60"/>
      <c r="AX37993" s="60"/>
      <c r="AY37993" s="60"/>
      <c r="AZ37993" s="60"/>
      <c r="BA37993" s="60"/>
      <c r="BB37993" s="60"/>
      <c r="BC37993" s="61"/>
    </row>
    <row r="37994" spans="43:55">
      <c r="AQ37994" s="64"/>
      <c r="AR37994" s="64"/>
      <c r="AS37994" s="60"/>
      <c r="AT37994" s="60"/>
      <c r="AU37994" s="60"/>
      <c r="AV37994" s="60"/>
      <c r="AW37994" s="60"/>
      <c r="AX37994" s="60"/>
      <c r="AY37994" s="60"/>
      <c r="AZ37994" s="60"/>
      <c r="BA37994" s="60"/>
      <c r="BB37994" s="60"/>
      <c r="BC37994" s="61"/>
    </row>
    <row r="37995" spans="43:55">
      <c r="AQ37995" s="64"/>
      <c r="AR37995" s="64"/>
      <c r="AS37995" s="60"/>
      <c r="AT37995" s="60"/>
      <c r="AU37995" s="60"/>
      <c r="AV37995" s="60"/>
      <c r="AW37995" s="60"/>
      <c r="AX37995" s="60"/>
      <c r="AY37995" s="60"/>
      <c r="AZ37995" s="60"/>
      <c r="BA37995" s="60"/>
      <c r="BB37995" s="60"/>
      <c r="BC37995" s="61"/>
    </row>
    <row r="37996" spans="43:55">
      <c r="AQ37996" s="64"/>
      <c r="AR37996" s="64"/>
      <c r="AS37996" s="60"/>
      <c r="AT37996" s="60"/>
      <c r="AU37996" s="60"/>
      <c r="AV37996" s="60"/>
      <c r="AW37996" s="60"/>
      <c r="AX37996" s="60"/>
      <c r="AY37996" s="60"/>
      <c r="AZ37996" s="60"/>
      <c r="BA37996" s="60"/>
      <c r="BB37996" s="60"/>
      <c r="BC37996" s="61"/>
    </row>
    <row r="37997" spans="43:55">
      <c r="AQ37997" s="64"/>
      <c r="AR37997" s="64"/>
      <c r="AS37997" s="60"/>
      <c r="AT37997" s="60"/>
      <c r="AU37997" s="60"/>
      <c r="AV37997" s="60"/>
      <c r="AW37997" s="60"/>
      <c r="AX37997" s="60"/>
      <c r="AY37997" s="60"/>
      <c r="AZ37997" s="60"/>
      <c r="BA37997" s="60"/>
      <c r="BB37997" s="60"/>
      <c r="BC37997" s="61"/>
    </row>
    <row r="37998" spans="43:55">
      <c r="AQ37998" s="64"/>
      <c r="AR37998" s="64"/>
      <c r="AS37998" s="60"/>
      <c r="AT37998" s="60"/>
      <c r="AU37998" s="60"/>
      <c r="AV37998" s="60"/>
      <c r="AW37998" s="60"/>
      <c r="AX37998" s="60"/>
      <c r="AY37998" s="60"/>
      <c r="AZ37998" s="60"/>
      <c r="BA37998" s="60"/>
      <c r="BB37998" s="60"/>
      <c r="BC37998" s="61"/>
    </row>
    <row r="37999" spans="43:55">
      <c r="AQ37999" s="64"/>
      <c r="AR37999" s="64"/>
      <c r="AS37999" s="60"/>
      <c r="AT37999" s="60"/>
      <c r="AU37999" s="60"/>
      <c r="AV37999" s="60"/>
      <c r="AW37999" s="60"/>
      <c r="AX37999" s="60"/>
      <c r="AY37999" s="60"/>
      <c r="AZ37999" s="60"/>
      <c r="BA37999" s="60"/>
      <c r="BB37999" s="60"/>
      <c r="BC37999" s="61"/>
    </row>
    <row r="38000" spans="43:55">
      <c r="AQ38000" s="64"/>
      <c r="AR38000" s="64"/>
      <c r="AS38000" s="60"/>
      <c r="AT38000" s="60"/>
      <c r="AU38000" s="60"/>
      <c r="AV38000" s="60"/>
      <c r="AW38000" s="60"/>
      <c r="AX38000" s="60"/>
      <c r="AY38000" s="60"/>
      <c r="AZ38000" s="60"/>
      <c r="BA38000" s="60"/>
      <c r="BB38000" s="60"/>
      <c r="BC38000" s="61"/>
    </row>
    <row r="38001" spans="43:55">
      <c r="AQ38001" s="64"/>
      <c r="AR38001" s="64"/>
      <c r="AS38001" s="60"/>
      <c r="AT38001" s="60"/>
      <c r="AU38001" s="60"/>
      <c r="AV38001" s="60"/>
      <c r="AW38001" s="60"/>
      <c r="AX38001" s="60"/>
      <c r="AY38001" s="60"/>
      <c r="AZ38001" s="60"/>
      <c r="BA38001" s="60"/>
      <c r="BB38001" s="60"/>
      <c r="BC38001" s="61"/>
    </row>
    <row r="38002" spans="43:55">
      <c r="AQ38002" s="64"/>
      <c r="AR38002" s="64"/>
      <c r="AS38002" s="60"/>
      <c r="AT38002" s="60"/>
      <c r="AU38002" s="60"/>
      <c r="AV38002" s="60"/>
      <c r="AW38002" s="60"/>
      <c r="AX38002" s="60"/>
      <c r="AY38002" s="60"/>
      <c r="AZ38002" s="60"/>
      <c r="BA38002" s="60"/>
      <c r="BB38002" s="60"/>
      <c r="BC38002" s="61"/>
    </row>
    <row r="38003" spans="43:55">
      <c r="AQ38003" s="64"/>
      <c r="AR38003" s="64"/>
      <c r="AS38003" s="60"/>
      <c r="AT38003" s="60"/>
      <c r="AU38003" s="60"/>
      <c r="AV38003" s="60"/>
      <c r="AW38003" s="60"/>
      <c r="AX38003" s="60"/>
      <c r="AY38003" s="60"/>
      <c r="AZ38003" s="60"/>
      <c r="BA38003" s="60"/>
      <c r="BB38003" s="60"/>
      <c r="BC38003" s="61"/>
    </row>
    <row r="38004" spans="43:55">
      <c r="AQ38004" s="64"/>
      <c r="AR38004" s="64"/>
      <c r="AS38004" s="60"/>
      <c r="AT38004" s="60"/>
      <c r="AU38004" s="60"/>
      <c r="AV38004" s="60"/>
      <c r="AW38004" s="60"/>
      <c r="AX38004" s="60"/>
      <c r="AY38004" s="60"/>
      <c r="AZ38004" s="60"/>
      <c r="BA38004" s="60"/>
      <c r="BB38004" s="60"/>
      <c r="BC38004" s="61"/>
    </row>
    <row r="38005" spans="43:55">
      <c r="AQ38005" s="64"/>
      <c r="AR38005" s="64"/>
      <c r="AS38005" s="60"/>
      <c r="AT38005" s="60"/>
      <c r="AU38005" s="60"/>
      <c r="AV38005" s="60"/>
      <c r="AW38005" s="60"/>
      <c r="AX38005" s="60"/>
      <c r="AY38005" s="60"/>
      <c r="AZ38005" s="60"/>
      <c r="BA38005" s="60"/>
      <c r="BB38005" s="60"/>
      <c r="BC38005" s="61"/>
    </row>
    <row r="38006" spans="43:55">
      <c r="AQ38006" s="64"/>
      <c r="AR38006" s="64"/>
      <c r="AS38006" s="60"/>
      <c r="AT38006" s="60"/>
      <c r="AU38006" s="60"/>
      <c r="AV38006" s="60"/>
      <c r="AW38006" s="60"/>
      <c r="AX38006" s="60"/>
      <c r="AY38006" s="60"/>
      <c r="AZ38006" s="60"/>
      <c r="BA38006" s="60"/>
      <c r="BB38006" s="60"/>
      <c r="BC38006" s="61"/>
    </row>
    <row r="38007" spans="43:55">
      <c r="AQ38007" s="64"/>
      <c r="AR38007" s="64"/>
      <c r="AS38007" s="60"/>
      <c r="AT38007" s="60"/>
      <c r="AU38007" s="60"/>
      <c r="AV38007" s="60"/>
      <c r="AW38007" s="60"/>
      <c r="AX38007" s="60"/>
      <c r="AY38007" s="60"/>
      <c r="AZ38007" s="60"/>
      <c r="BA38007" s="60"/>
      <c r="BB38007" s="60"/>
      <c r="BC38007" s="61"/>
    </row>
    <row r="38008" spans="43:55">
      <c r="AQ38008" s="64"/>
      <c r="AR38008" s="64"/>
      <c r="AS38008" s="60"/>
      <c r="AT38008" s="60"/>
      <c r="AU38008" s="60"/>
      <c r="AV38008" s="60"/>
      <c r="AW38008" s="60"/>
      <c r="AX38008" s="60"/>
      <c r="AY38008" s="60"/>
      <c r="AZ38008" s="60"/>
      <c r="BA38008" s="60"/>
      <c r="BB38008" s="60"/>
      <c r="BC38008" s="61"/>
    </row>
    <row r="38009" spans="43:55">
      <c r="AQ38009" s="64"/>
      <c r="AR38009" s="64"/>
      <c r="AS38009" s="60"/>
      <c r="AT38009" s="60"/>
      <c r="AU38009" s="60"/>
      <c r="AV38009" s="60"/>
      <c r="AW38009" s="60"/>
      <c r="AX38009" s="60"/>
      <c r="AY38009" s="60"/>
      <c r="AZ38009" s="60"/>
      <c r="BA38009" s="60"/>
      <c r="BB38009" s="60"/>
      <c r="BC38009" s="61"/>
    </row>
    <row r="38010" spans="43:55">
      <c r="AQ38010" s="64"/>
      <c r="AR38010" s="64"/>
      <c r="AS38010" s="60"/>
      <c r="AT38010" s="60"/>
      <c r="AU38010" s="60"/>
      <c r="AV38010" s="60"/>
      <c r="AW38010" s="60"/>
      <c r="AX38010" s="60"/>
      <c r="AY38010" s="60"/>
      <c r="AZ38010" s="60"/>
      <c r="BA38010" s="60"/>
      <c r="BB38010" s="60"/>
      <c r="BC38010" s="61"/>
    </row>
    <row r="38011" spans="43:55">
      <c r="AQ38011" s="64"/>
      <c r="AR38011" s="64"/>
      <c r="AS38011" s="60"/>
      <c r="AT38011" s="60"/>
      <c r="AU38011" s="60"/>
      <c r="AV38011" s="60"/>
      <c r="AW38011" s="60"/>
      <c r="AX38011" s="60"/>
      <c r="AY38011" s="60"/>
      <c r="AZ38011" s="60"/>
      <c r="BA38011" s="60"/>
      <c r="BB38011" s="60"/>
      <c r="BC38011" s="61"/>
    </row>
    <row r="38012" spans="43:55">
      <c r="AQ38012" s="64"/>
      <c r="AR38012" s="64"/>
      <c r="AS38012" s="60"/>
      <c r="AT38012" s="60"/>
      <c r="AU38012" s="60"/>
      <c r="AV38012" s="60"/>
      <c r="AW38012" s="60"/>
      <c r="AX38012" s="60"/>
      <c r="AY38012" s="60"/>
      <c r="AZ38012" s="60"/>
      <c r="BA38012" s="60"/>
      <c r="BB38012" s="60"/>
      <c r="BC38012" s="61"/>
    </row>
    <row r="38013" spans="43:55">
      <c r="AQ38013" s="64"/>
      <c r="AR38013" s="64"/>
      <c r="AS38013" s="60"/>
      <c r="AT38013" s="60"/>
      <c r="AU38013" s="60"/>
      <c r="AV38013" s="60"/>
      <c r="AW38013" s="60"/>
      <c r="AX38013" s="60"/>
      <c r="AY38013" s="60"/>
      <c r="AZ38013" s="60"/>
      <c r="BA38013" s="60"/>
      <c r="BB38013" s="60"/>
      <c r="BC38013" s="61"/>
    </row>
    <row r="38014" spans="43:55">
      <c r="AQ38014" s="64"/>
      <c r="AR38014" s="64"/>
      <c r="AS38014" s="60"/>
      <c r="AT38014" s="60"/>
      <c r="AU38014" s="60"/>
      <c r="AV38014" s="60"/>
      <c r="AW38014" s="60"/>
      <c r="AX38014" s="60"/>
      <c r="AY38014" s="60"/>
      <c r="AZ38014" s="60"/>
      <c r="BA38014" s="60"/>
      <c r="BB38014" s="60"/>
      <c r="BC38014" s="61"/>
    </row>
    <row r="38015" spans="43:55">
      <c r="AQ38015" s="64"/>
      <c r="AR38015" s="64"/>
      <c r="AS38015" s="60"/>
      <c r="AT38015" s="60"/>
      <c r="AU38015" s="60"/>
      <c r="AV38015" s="60"/>
      <c r="AW38015" s="60"/>
      <c r="AX38015" s="60"/>
      <c r="AY38015" s="60"/>
      <c r="AZ38015" s="60"/>
      <c r="BA38015" s="60"/>
      <c r="BB38015" s="60"/>
      <c r="BC38015" s="61"/>
    </row>
    <row r="38016" spans="43:55">
      <c r="AQ38016" s="64"/>
      <c r="AR38016" s="64"/>
      <c r="AS38016" s="60"/>
      <c r="AT38016" s="60"/>
      <c r="AU38016" s="60"/>
      <c r="AV38016" s="60"/>
      <c r="AW38016" s="60"/>
      <c r="AX38016" s="60"/>
      <c r="AY38016" s="60"/>
      <c r="AZ38016" s="60"/>
      <c r="BA38016" s="60"/>
      <c r="BB38016" s="60"/>
      <c r="BC38016" s="61"/>
    </row>
    <row r="38017" spans="43:55">
      <c r="AQ38017" s="64"/>
      <c r="AR38017" s="64"/>
      <c r="AS38017" s="60"/>
      <c r="AT38017" s="60"/>
      <c r="AU38017" s="60"/>
      <c r="AV38017" s="60"/>
      <c r="AW38017" s="60"/>
      <c r="AX38017" s="60"/>
      <c r="AY38017" s="60"/>
      <c r="AZ38017" s="60"/>
      <c r="BA38017" s="60"/>
      <c r="BB38017" s="60"/>
      <c r="BC38017" s="61"/>
    </row>
    <row r="38018" spans="43:55">
      <c r="AQ38018" s="64"/>
      <c r="AR38018" s="64"/>
      <c r="AS38018" s="60"/>
      <c r="AT38018" s="60"/>
      <c r="AU38018" s="60"/>
      <c r="AV38018" s="60"/>
      <c r="AW38018" s="60"/>
      <c r="AX38018" s="60"/>
      <c r="AY38018" s="60"/>
      <c r="AZ38018" s="60"/>
      <c r="BA38018" s="60"/>
      <c r="BB38018" s="60"/>
      <c r="BC38018" s="61"/>
    </row>
    <row r="38019" spans="43:55">
      <c r="AQ38019" s="64"/>
      <c r="AR38019" s="64"/>
      <c r="AS38019" s="60"/>
      <c r="AT38019" s="60"/>
      <c r="AU38019" s="60"/>
      <c r="AV38019" s="60"/>
      <c r="AW38019" s="60"/>
      <c r="AX38019" s="60"/>
      <c r="AY38019" s="60"/>
      <c r="AZ38019" s="60"/>
      <c r="BA38019" s="60"/>
      <c r="BB38019" s="60"/>
      <c r="BC38019" s="61"/>
    </row>
    <row r="38020" spans="43:55">
      <c r="AQ38020" s="64"/>
      <c r="AR38020" s="64"/>
      <c r="AS38020" s="60"/>
      <c r="AT38020" s="60"/>
      <c r="AU38020" s="60"/>
      <c r="AV38020" s="60"/>
      <c r="AW38020" s="60"/>
      <c r="AX38020" s="60"/>
      <c r="AY38020" s="60"/>
      <c r="AZ38020" s="60"/>
      <c r="BA38020" s="60"/>
      <c r="BB38020" s="60"/>
      <c r="BC38020" s="61"/>
    </row>
    <row r="38021" spans="43:55">
      <c r="AQ38021" s="64"/>
      <c r="AR38021" s="64"/>
      <c r="AS38021" s="60"/>
      <c r="AT38021" s="60"/>
      <c r="AU38021" s="60"/>
      <c r="AV38021" s="60"/>
      <c r="AW38021" s="60"/>
      <c r="AX38021" s="60"/>
      <c r="AY38021" s="60"/>
      <c r="AZ38021" s="60"/>
      <c r="BA38021" s="60"/>
      <c r="BB38021" s="60"/>
      <c r="BC38021" s="61"/>
    </row>
    <row r="38022" spans="43:55">
      <c r="AQ38022" s="64"/>
      <c r="AR38022" s="64"/>
      <c r="AS38022" s="60"/>
      <c r="AT38022" s="60"/>
      <c r="AU38022" s="60"/>
      <c r="AV38022" s="60"/>
      <c r="AW38022" s="60"/>
      <c r="AX38022" s="60"/>
      <c r="AY38022" s="60"/>
      <c r="AZ38022" s="60"/>
      <c r="BA38022" s="60"/>
      <c r="BB38022" s="60"/>
      <c r="BC38022" s="61"/>
    </row>
    <row r="38023" spans="43:55">
      <c r="AQ38023" s="64"/>
      <c r="AR38023" s="64"/>
      <c r="AS38023" s="60"/>
      <c r="AT38023" s="60"/>
      <c r="AU38023" s="60"/>
      <c r="AV38023" s="60"/>
      <c r="AW38023" s="60"/>
      <c r="AX38023" s="60"/>
      <c r="AY38023" s="60"/>
      <c r="AZ38023" s="60"/>
      <c r="BA38023" s="60"/>
      <c r="BB38023" s="60"/>
      <c r="BC38023" s="61"/>
    </row>
    <row r="38024" spans="43:55">
      <c r="AQ38024" s="64"/>
      <c r="AR38024" s="64"/>
      <c r="AS38024" s="60"/>
      <c r="AT38024" s="60"/>
      <c r="AU38024" s="60"/>
      <c r="AV38024" s="60"/>
      <c r="AW38024" s="60"/>
      <c r="AX38024" s="60"/>
      <c r="AY38024" s="60"/>
      <c r="AZ38024" s="60"/>
      <c r="BA38024" s="60"/>
      <c r="BB38024" s="60"/>
      <c r="BC38024" s="61"/>
    </row>
    <row r="38025" spans="43:55">
      <c r="AQ38025" s="64"/>
      <c r="AR38025" s="64"/>
      <c r="AS38025" s="60"/>
      <c r="AT38025" s="60"/>
      <c r="AU38025" s="60"/>
      <c r="AV38025" s="60"/>
      <c r="AW38025" s="60"/>
      <c r="AX38025" s="60"/>
      <c r="AY38025" s="60"/>
      <c r="AZ38025" s="60"/>
      <c r="BA38025" s="60"/>
      <c r="BB38025" s="60"/>
      <c r="BC38025" s="61"/>
    </row>
    <row r="38026" spans="43:55">
      <c r="AQ38026" s="64"/>
      <c r="AR38026" s="64"/>
      <c r="AS38026" s="60"/>
      <c r="AT38026" s="60"/>
      <c r="AU38026" s="60"/>
      <c r="AV38026" s="60"/>
      <c r="AW38026" s="60"/>
      <c r="AX38026" s="60"/>
      <c r="AY38026" s="60"/>
      <c r="AZ38026" s="60"/>
      <c r="BA38026" s="60"/>
      <c r="BB38026" s="60"/>
      <c r="BC38026" s="61"/>
    </row>
    <row r="38027" spans="43:55">
      <c r="AQ38027" s="64"/>
      <c r="AR38027" s="64"/>
      <c r="AS38027" s="60"/>
      <c r="AT38027" s="60"/>
      <c r="AU38027" s="60"/>
      <c r="AV38027" s="60"/>
      <c r="AW38027" s="60"/>
      <c r="AX38027" s="60"/>
      <c r="AY38027" s="60"/>
      <c r="AZ38027" s="60"/>
      <c r="BA38027" s="60"/>
      <c r="BB38027" s="60"/>
      <c r="BC38027" s="61"/>
    </row>
    <row r="38028" spans="43:55">
      <c r="AQ38028" s="64"/>
      <c r="AR38028" s="64"/>
      <c r="AS38028" s="60"/>
      <c r="AT38028" s="60"/>
      <c r="AU38028" s="60"/>
      <c r="AV38028" s="60"/>
      <c r="AW38028" s="60"/>
      <c r="AX38028" s="60"/>
      <c r="AY38028" s="60"/>
      <c r="AZ38028" s="60"/>
      <c r="BA38028" s="60"/>
      <c r="BB38028" s="60"/>
      <c r="BC38028" s="61"/>
    </row>
    <row r="38029" spans="43:55">
      <c r="AQ38029" s="64"/>
      <c r="AR38029" s="64"/>
      <c r="AS38029" s="60"/>
      <c r="AT38029" s="60"/>
      <c r="AU38029" s="60"/>
      <c r="AV38029" s="60"/>
      <c r="AW38029" s="60"/>
      <c r="AX38029" s="60"/>
      <c r="AY38029" s="60"/>
      <c r="AZ38029" s="60"/>
      <c r="BA38029" s="60"/>
      <c r="BB38029" s="60"/>
      <c r="BC38029" s="61"/>
    </row>
    <row r="38030" spans="43:55">
      <c r="AQ38030" s="64"/>
      <c r="AR38030" s="64"/>
      <c r="AS38030" s="60"/>
      <c r="AT38030" s="60"/>
      <c r="AU38030" s="60"/>
      <c r="AV38030" s="60"/>
      <c r="AW38030" s="60"/>
      <c r="AX38030" s="60"/>
      <c r="AY38030" s="60"/>
      <c r="AZ38030" s="60"/>
      <c r="BA38030" s="60"/>
      <c r="BB38030" s="60"/>
      <c r="BC38030" s="61"/>
    </row>
    <row r="38031" spans="43:55">
      <c r="AQ38031" s="64"/>
      <c r="AR38031" s="64"/>
      <c r="AS38031" s="60"/>
      <c r="AT38031" s="60"/>
      <c r="AU38031" s="60"/>
      <c r="AV38031" s="60"/>
      <c r="AW38031" s="60"/>
      <c r="AX38031" s="60"/>
      <c r="AY38031" s="60"/>
      <c r="AZ38031" s="60"/>
      <c r="BA38031" s="60"/>
      <c r="BB38031" s="60"/>
      <c r="BC38031" s="61"/>
    </row>
    <row r="38032" spans="43:55">
      <c r="AQ38032" s="64"/>
      <c r="AR38032" s="64"/>
      <c r="AS38032" s="60"/>
      <c r="AT38032" s="60"/>
      <c r="AU38032" s="60"/>
      <c r="AV38032" s="60"/>
      <c r="AW38032" s="60"/>
      <c r="AX38032" s="60"/>
      <c r="AY38032" s="60"/>
      <c r="AZ38032" s="60"/>
      <c r="BA38032" s="60"/>
      <c r="BB38032" s="60"/>
      <c r="BC38032" s="61"/>
    </row>
    <row r="38033" spans="43:55">
      <c r="AQ38033" s="64"/>
      <c r="AR38033" s="64"/>
      <c r="AS38033" s="60"/>
      <c r="AT38033" s="60"/>
      <c r="AU38033" s="60"/>
      <c r="AV38033" s="60"/>
      <c r="AW38033" s="60"/>
      <c r="AX38033" s="60"/>
      <c r="AY38033" s="60"/>
      <c r="AZ38033" s="60"/>
      <c r="BA38033" s="60"/>
      <c r="BB38033" s="60"/>
      <c r="BC38033" s="61"/>
    </row>
    <row r="38034" spans="43:55">
      <c r="AQ38034" s="64"/>
      <c r="AR38034" s="64"/>
      <c r="AS38034" s="60"/>
      <c r="AT38034" s="60"/>
      <c r="AU38034" s="60"/>
      <c r="AV38034" s="60"/>
      <c r="AW38034" s="60"/>
      <c r="AX38034" s="60"/>
      <c r="AY38034" s="60"/>
      <c r="AZ38034" s="60"/>
      <c r="BA38034" s="60"/>
      <c r="BB38034" s="60"/>
      <c r="BC38034" s="61"/>
    </row>
    <row r="38035" spans="43:55">
      <c r="AQ38035" s="64"/>
      <c r="AR38035" s="64"/>
      <c r="AS38035" s="60"/>
      <c r="AT38035" s="60"/>
      <c r="AU38035" s="60"/>
      <c r="AV38035" s="60"/>
      <c r="AW38035" s="60"/>
      <c r="AX38035" s="60"/>
      <c r="AY38035" s="60"/>
      <c r="AZ38035" s="60"/>
      <c r="BA38035" s="60"/>
      <c r="BB38035" s="60"/>
      <c r="BC38035" s="61"/>
    </row>
    <row r="38036" spans="43:55">
      <c r="AQ38036" s="64"/>
      <c r="AR38036" s="64"/>
      <c r="AS38036" s="60"/>
      <c r="AT38036" s="60"/>
      <c r="AU38036" s="60"/>
      <c r="AV38036" s="60"/>
      <c r="AW38036" s="60"/>
      <c r="AX38036" s="60"/>
      <c r="AY38036" s="60"/>
      <c r="AZ38036" s="60"/>
      <c r="BA38036" s="60"/>
      <c r="BB38036" s="60"/>
      <c r="BC38036" s="61"/>
    </row>
    <row r="38037" spans="43:55">
      <c r="AQ38037" s="64"/>
      <c r="AR38037" s="64"/>
      <c r="AS38037" s="60"/>
      <c r="AT38037" s="60"/>
      <c r="AU38037" s="60"/>
      <c r="AV38037" s="60"/>
      <c r="AW38037" s="60"/>
      <c r="AX38037" s="60"/>
      <c r="AY38037" s="60"/>
      <c r="AZ38037" s="60"/>
      <c r="BA38037" s="60"/>
      <c r="BB38037" s="60"/>
      <c r="BC38037" s="61"/>
    </row>
    <row r="38038" spans="43:55">
      <c r="AQ38038" s="64"/>
      <c r="AR38038" s="64"/>
      <c r="AS38038" s="60"/>
      <c r="AT38038" s="60"/>
      <c r="AU38038" s="60"/>
      <c r="AV38038" s="60"/>
      <c r="AW38038" s="60"/>
      <c r="AX38038" s="60"/>
      <c r="AY38038" s="60"/>
      <c r="AZ38038" s="60"/>
      <c r="BA38038" s="60"/>
      <c r="BB38038" s="60"/>
      <c r="BC38038" s="61"/>
    </row>
    <row r="38039" spans="43:55">
      <c r="AQ38039" s="64"/>
      <c r="AR38039" s="64"/>
      <c r="AS38039" s="60"/>
      <c r="AT38039" s="60"/>
      <c r="AU38039" s="60"/>
      <c r="AV38039" s="60"/>
      <c r="AW38039" s="60"/>
      <c r="AX38039" s="60"/>
      <c r="AY38039" s="60"/>
      <c r="AZ38039" s="60"/>
      <c r="BA38039" s="60"/>
      <c r="BB38039" s="60"/>
      <c r="BC38039" s="61"/>
    </row>
    <row r="38040" spans="43:55">
      <c r="AQ38040" s="64"/>
      <c r="AR38040" s="64"/>
      <c r="AS38040" s="60"/>
      <c r="AT38040" s="60"/>
      <c r="AU38040" s="60"/>
      <c r="AV38040" s="60"/>
      <c r="AW38040" s="60"/>
      <c r="AX38040" s="60"/>
      <c r="AY38040" s="60"/>
      <c r="AZ38040" s="60"/>
      <c r="BA38040" s="60"/>
      <c r="BB38040" s="60"/>
      <c r="BC38040" s="61"/>
    </row>
    <row r="38041" spans="43:55">
      <c r="AQ38041" s="64"/>
      <c r="AR38041" s="64"/>
      <c r="AS38041" s="60"/>
      <c r="AT38041" s="60"/>
      <c r="AU38041" s="60"/>
      <c r="AV38041" s="60"/>
      <c r="AW38041" s="60"/>
      <c r="AX38041" s="60"/>
      <c r="AY38041" s="60"/>
      <c r="AZ38041" s="60"/>
      <c r="BA38041" s="60"/>
      <c r="BB38041" s="60"/>
      <c r="BC38041" s="61"/>
    </row>
    <row r="38042" spans="43:55">
      <c r="AQ38042" s="64"/>
      <c r="AR38042" s="64"/>
      <c r="AS38042" s="60"/>
      <c r="AT38042" s="60"/>
      <c r="AU38042" s="60"/>
      <c r="AV38042" s="60"/>
      <c r="AW38042" s="60"/>
      <c r="AX38042" s="60"/>
      <c r="AY38042" s="60"/>
      <c r="AZ38042" s="60"/>
      <c r="BA38042" s="60"/>
      <c r="BB38042" s="60"/>
      <c r="BC38042" s="61"/>
    </row>
    <row r="38043" spans="43:55">
      <c r="AQ38043" s="64"/>
      <c r="AR38043" s="64"/>
      <c r="AS38043" s="60"/>
      <c r="AT38043" s="60"/>
      <c r="AU38043" s="60"/>
      <c r="AV38043" s="60"/>
      <c r="AW38043" s="60"/>
      <c r="AX38043" s="60"/>
      <c r="AY38043" s="60"/>
      <c r="AZ38043" s="60"/>
      <c r="BA38043" s="60"/>
      <c r="BB38043" s="60"/>
      <c r="BC38043" s="61"/>
    </row>
    <row r="38044" spans="43:55">
      <c r="AQ38044" s="64"/>
      <c r="AR38044" s="64"/>
      <c r="AS38044" s="60"/>
      <c r="AT38044" s="60"/>
      <c r="AU38044" s="60"/>
      <c r="AV38044" s="60"/>
      <c r="AW38044" s="60"/>
      <c r="AX38044" s="60"/>
      <c r="AY38044" s="60"/>
      <c r="AZ38044" s="60"/>
      <c r="BA38044" s="60"/>
      <c r="BB38044" s="60"/>
      <c r="BC38044" s="61"/>
    </row>
    <row r="38045" spans="43:55">
      <c r="AQ38045" s="64"/>
      <c r="AR38045" s="64"/>
      <c r="AS38045" s="60"/>
      <c r="AT38045" s="60"/>
      <c r="AU38045" s="60"/>
      <c r="AV38045" s="60"/>
      <c r="AW38045" s="60"/>
      <c r="AX38045" s="60"/>
      <c r="AY38045" s="60"/>
      <c r="AZ38045" s="60"/>
      <c r="BA38045" s="60"/>
      <c r="BB38045" s="60"/>
      <c r="BC38045" s="61"/>
    </row>
    <row r="38046" spans="43:55">
      <c r="AQ38046" s="64"/>
      <c r="AR38046" s="64"/>
      <c r="AS38046" s="60"/>
      <c r="AT38046" s="60"/>
      <c r="AU38046" s="60"/>
      <c r="AV38046" s="60"/>
      <c r="AW38046" s="60"/>
      <c r="AX38046" s="60"/>
      <c r="AY38046" s="60"/>
      <c r="AZ38046" s="60"/>
      <c r="BA38046" s="60"/>
      <c r="BB38046" s="60"/>
      <c r="BC38046" s="61"/>
    </row>
    <row r="38047" spans="43:55">
      <c r="AQ38047" s="64"/>
      <c r="AR38047" s="64"/>
      <c r="AS38047" s="60"/>
      <c r="AT38047" s="60"/>
      <c r="AU38047" s="60"/>
      <c r="AV38047" s="60"/>
      <c r="AW38047" s="60"/>
      <c r="AX38047" s="60"/>
      <c r="AY38047" s="60"/>
      <c r="AZ38047" s="60"/>
      <c r="BA38047" s="60"/>
      <c r="BB38047" s="60"/>
      <c r="BC38047" s="61"/>
    </row>
    <row r="38048" spans="43:55">
      <c r="AQ38048" s="64"/>
      <c r="AR38048" s="64"/>
      <c r="AS38048" s="60"/>
      <c r="AT38048" s="60"/>
      <c r="AU38048" s="60"/>
      <c r="AV38048" s="60"/>
      <c r="AW38048" s="60"/>
      <c r="AX38048" s="60"/>
      <c r="AY38048" s="60"/>
      <c r="AZ38048" s="60"/>
      <c r="BA38048" s="60"/>
      <c r="BB38048" s="60"/>
      <c r="BC38048" s="61"/>
    </row>
    <row r="38049" spans="43:55">
      <c r="AQ38049" s="64"/>
      <c r="AR38049" s="64"/>
      <c r="AS38049" s="60"/>
      <c r="AT38049" s="60"/>
      <c r="AU38049" s="60"/>
      <c r="AV38049" s="60"/>
      <c r="AW38049" s="60"/>
      <c r="AX38049" s="60"/>
      <c r="AY38049" s="60"/>
      <c r="AZ38049" s="60"/>
      <c r="BA38049" s="60"/>
      <c r="BB38049" s="60"/>
      <c r="BC38049" s="61"/>
    </row>
    <row r="38050" spans="43:55">
      <c r="AQ38050" s="64"/>
      <c r="AR38050" s="64"/>
      <c r="AS38050" s="60"/>
      <c r="AT38050" s="60"/>
      <c r="AU38050" s="60"/>
      <c r="AV38050" s="60"/>
      <c r="AW38050" s="60"/>
      <c r="AX38050" s="60"/>
      <c r="AY38050" s="60"/>
      <c r="AZ38050" s="60"/>
      <c r="BA38050" s="60"/>
      <c r="BB38050" s="60"/>
      <c r="BC38050" s="61"/>
    </row>
    <row r="38051" spans="43:55">
      <c r="AQ38051" s="64"/>
      <c r="AR38051" s="64"/>
      <c r="AS38051" s="60"/>
      <c r="AT38051" s="60"/>
      <c r="AU38051" s="60"/>
      <c r="AV38051" s="60"/>
      <c r="AW38051" s="60"/>
      <c r="AX38051" s="60"/>
      <c r="AY38051" s="60"/>
      <c r="AZ38051" s="60"/>
      <c r="BA38051" s="60"/>
      <c r="BB38051" s="60"/>
      <c r="BC38051" s="61"/>
    </row>
    <row r="38052" spans="43:55">
      <c r="AQ38052" s="64"/>
      <c r="AR38052" s="64"/>
      <c r="AS38052" s="60"/>
      <c r="AT38052" s="60"/>
      <c r="AU38052" s="60"/>
      <c r="AV38052" s="60"/>
      <c r="AW38052" s="60"/>
      <c r="AX38052" s="60"/>
      <c r="AY38052" s="60"/>
      <c r="AZ38052" s="60"/>
      <c r="BA38052" s="60"/>
      <c r="BB38052" s="60"/>
      <c r="BC38052" s="61"/>
    </row>
    <row r="38053" spans="43:55">
      <c r="AQ38053" s="64"/>
      <c r="AR38053" s="64"/>
      <c r="AS38053" s="60"/>
      <c r="AT38053" s="60"/>
      <c r="AU38053" s="60"/>
      <c r="AV38053" s="60"/>
      <c r="AW38053" s="60"/>
      <c r="AX38053" s="60"/>
      <c r="AY38053" s="60"/>
      <c r="AZ38053" s="60"/>
      <c r="BA38053" s="60"/>
      <c r="BB38053" s="60"/>
      <c r="BC38053" s="61"/>
    </row>
    <row r="38054" spans="43:55">
      <c r="AQ38054" s="64"/>
      <c r="AR38054" s="64"/>
      <c r="AS38054" s="60"/>
      <c r="AT38054" s="60"/>
      <c r="AU38054" s="60"/>
      <c r="AV38054" s="60"/>
      <c r="AW38054" s="60"/>
      <c r="AX38054" s="60"/>
      <c r="AY38054" s="60"/>
      <c r="AZ38054" s="60"/>
      <c r="BA38054" s="60"/>
      <c r="BB38054" s="60"/>
      <c r="BC38054" s="61"/>
    </row>
    <row r="38055" spans="43:55">
      <c r="AQ38055" s="64"/>
      <c r="AR38055" s="64"/>
      <c r="AS38055" s="60"/>
      <c r="AT38055" s="60"/>
      <c r="AU38055" s="60"/>
      <c r="AV38055" s="60"/>
      <c r="AW38055" s="60"/>
      <c r="AX38055" s="60"/>
      <c r="AY38055" s="60"/>
      <c r="AZ38055" s="60"/>
      <c r="BA38055" s="60"/>
      <c r="BB38055" s="60"/>
      <c r="BC38055" s="61"/>
    </row>
    <row r="38056" spans="43:55">
      <c r="AQ38056" s="64"/>
      <c r="AR38056" s="64"/>
      <c r="AS38056" s="60"/>
      <c r="AT38056" s="60"/>
      <c r="AU38056" s="60"/>
      <c r="AV38056" s="60"/>
      <c r="AW38056" s="60"/>
      <c r="AX38056" s="60"/>
      <c r="AY38056" s="60"/>
      <c r="AZ38056" s="60"/>
      <c r="BA38056" s="60"/>
      <c r="BB38056" s="60"/>
      <c r="BC38056" s="61"/>
    </row>
    <row r="38057" spans="43:55">
      <c r="AQ38057" s="64"/>
      <c r="AR38057" s="64"/>
      <c r="AS38057" s="60"/>
      <c r="AT38057" s="60"/>
      <c r="AU38057" s="60"/>
      <c r="AV38057" s="60"/>
      <c r="AW38057" s="60"/>
      <c r="AX38057" s="60"/>
      <c r="AY38057" s="60"/>
      <c r="AZ38057" s="60"/>
      <c r="BA38057" s="60"/>
      <c r="BB38057" s="60"/>
      <c r="BC38057" s="61"/>
    </row>
    <row r="38058" spans="43:55">
      <c r="AQ38058" s="64"/>
      <c r="AR38058" s="64"/>
      <c r="AS38058" s="60"/>
      <c r="AT38058" s="60"/>
      <c r="AU38058" s="60"/>
      <c r="AV38058" s="60"/>
      <c r="AW38058" s="60"/>
      <c r="AX38058" s="60"/>
      <c r="AY38058" s="60"/>
      <c r="AZ38058" s="60"/>
      <c r="BA38058" s="60"/>
      <c r="BB38058" s="60"/>
      <c r="BC38058" s="61"/>
    </row>
    <row r="38059" spans="43:55">
      <c r="AQ38059" s="64"/>
      <c r="AR38059" s="64"/>
      <c r="AS38059" s="60"/>
      <c r="AT38059" s="60"/>
      <c r="AU38059" s="60"/>
      <c r="AV38059" s="60"/>
      <c r="AW38059" s="60"/>
      <c r="AX38059" s="60"/>
      <c r="AY38059" s="60"/>
      <c r="AZ38059" s="60"/>
      <c r="BA38059" s="60"/>
      <c r="BB38059" s="60"/>
      <c r="BC38059" s="61"/>
    </row>
    <row r="38060" spans="43:55">
      <c r="AQ38060" s="64"/>
      <c r="AR38060" s="64"/>
      <c r="AS38060" s="60"/>
      <c r="AT38060" s="60"/>
      <c r="AU38060" s="60"/>
      <c r="AV38060" s="60"/>
      <c r="AW38060" s="60"/>
      <c r="AX38060" s="60"/>
      <c r="AY38060" s="60"/>
      <c r="AZ38060" s="60"/>
      <c r="BA38060" s="60"/>
      <c r="BB38060" s="60"/>
      <c r="BC38060" s="61"/>
    </row>
    <row r="38061" spans="43:55">
      <c r="AQ38061" s="64"/>
      <c r="AR38061" s="64"/>
      <c r="AS38061" s="60"/>
      <c r="AT38061" s="60"/>
      <c r="AU38061" s="60"/>
      <c r="AV38061" s="60"/>
      <c r="AW38061" s="60"/>
      <c r="AX38061" s="60"/>
      <c r="AY38061" s="60"/>
      <c r="AZ38061" s="60"/>
      <c r="BA38061" s="60"/>
      <c r="BB38061" s="60"/>
      <c r="BC38061" s="61"/>
    </row>
    <row r="38062" spans="43:55">
      <c r="AQ38062" s="64"/>
      <c r="AR38062" s="64"/>
      <c r="AS38062" s="60"/>
      <c r="AT38062" s="60"/>
      <c r="AU38062" s="60"/>
      <c r="AV38062" s="60"/>
      <c r="AW38062" s="60"/>
      <c r="AX38062" s="60"/>
      <c r="AY38062" s="60"/>
      <c r="AZ38062" s="60"/>
      <c r="BA38062" s="60"/>
      <c r="BB38062" s="60"/>
      <c r="BC38062" s="61"/>
    </row>
    <row r="38063" spans="43:55">
      <c r="AQ38063" s="64"/>
      <c r="AR38063" s="64"/>
      <c r="AS38063" s="60"/>
      <c r="AT38063" s="60"/>
      <c r="AU38063" s="60"/>
      <c r="AV38063" s="60"/>
      <c r="AW38063" s="60"/>
      <c r="AX38063" s="60"/>
      <c r="AY38063" s="60"/>
      <c r="AZ38063" s="60"/>
      <c r="BA38063" s="60"/>
      <c r="BB38063" s="60"/>
      <c r="BC38063" s="61"/>
    </row>
    <row r="38064" spans="43:55">
      <c r="AQ38064" s="64"/>
      <c r="AR38064" s="64"/>
      <c r="AS38064" s="60"/>
      <c r="AT38064" s="60"/>
      <c r="AU38064" s="60"/>
      <c r="AV38064" s="60"/>
      <c r="AW38064" s="60"/>
      <c r="AX38064" s="60"/>
      <c r="AY38064" s="60"/>
      <c r="AZ38064" s="60"/>
      <c r="BA38064" s="60"/>
      <c r="BB38064" s="60"/>
      <c r="BC38064" s="61"/>
    </row>
    <row r="38065" spans="43:55">
      <c r="AQ38065" s="64"/>
      <c r="AR38065" s="64"/>
      <c r="AS38065" s="60"/>
      <c r="AT38065" s="60"/>
      <c r="AU38065" s="60"/>
      <c r="AV38065" s="60"/>
      <c r="AW38065" s="60"/>
      <c r="AX38065" s="60"/>
      <c r="AY38065" s="60"/>
      <c r="AZ38065" s="60"/>
      <c r="BA38065" s="60"/>
      <c r="BB38065" s="60"/>
      <c r="BC38065" s="61"/>
    </row>
    <row r="38066" spans="43:55">
      <c r="AQ38066" s="64"/>
      <c r="AR38066" s="64"/>
      <c r="AS38066" s="60"/>
      <c r="AT38066" s="60"/>
      <c r="AU38066" s="60"/>
      <c r="AV38066" s="60"/>
      <c r="AW38066" s="60"/>
      <c r="AX38066" s="60"/>
      <c r="AY38066" s="60"/>
      <c r="AZ38066" s="60"/>
      <c r="BA38066" s="60"/>
      <c r="BB38066" s="60"/>
      <c r="BC38066" s="61"/>
    </row>
    <row r="38067" spans="43:55">
      <c r="AQ38067" s="64"/>
      <c r="AR38067" s="64"/>
      <c r="AS38067" s="60"/>
      <c r="AT38067" s="60"/>
      <c r="AU38067" s="60"/>
      <c r="AV38067" s="60"/>
      <c r="AW38067" s="60"/>
      <c r="AX38067" s="60"/>
      <c r="AY38067" s="60"/>
      <c r="AZ38067" s="60"/>
      <c r="BA38067" s="60"/>
      <c r="BB38067" s="60"/>
      <c r="BC38067" s="61"/>
    </row>
    <row r="38068" spans="43:55">
      <c r="AQ38068" s="64"/>
      <c r="AR38068" s="64"/>
      <c r="AS38068" s="60"/>
      <c r="AT38068" s="60"/>
      <c r="AU38068" s="60"/>
      <c r="AV38068" s="60"/>
      <c r="AW38068" s="60"/>
      <c r="AX38068" s="60"/>
      <c r="AY38068" s="60"/>
      <c r="AZ38068" s="60"/>
      <c r="BA38068" s="60"/>
      <c r="BB38068" s="60"/>
      <c r="BC38068" s="61"/>
    </row>
    <row r="38069" spans="43:55">
      <c r="AQ38069" s="64"/>
      <c r="AR38069" s="64"/>
      <c r="AS38069" s="60"/>
      <c r="AT38069" s="60"/>
      <c r="AU38069" s="60"/>
      <c r="AV38069" s="60"/>
      <c r="AW38069" s="60"/>
      <c r="AX38069" s="60"/>
      <c r="AY38069" s="60"/>
      <c r="AZ38069" s="60"/>
      <c r="BA38069" s="60"/>
      <c r="BB38069" s="60"/>
      <c r="BC38069" s="61"/>
    </row>
    <row r="38070" spans="43:55">
      <c r="AQ38070" s="64"/>
      <c r="AR38070" s="64"/>
      <c r="AS38070" s="60"/>
      <c r="AT38070" s="60"/>
      <c r="AU38070" s="60"/>
      <c r="AV38070" s="60"/>
      <c r="AW38070" s="60"/>
      <c r="AX38070" s="60"/>
      <c r="AY38070" s="60"/>
      <c r="AZ38070" s="60"/>
      <c r="BA38070" s="60"/>
      <c r="BB38070" s="60"/>
      <c r="BC38070" s="61"/>
    </row>
    <row r="38071" spans="43:55">
      <c r="AQ38071" s="64"/>
      <c r="AR38071" s="64"/>
      <c r="AS38071" s="60"/>
      <c r="AT38071" s="60"/>
      <c r="AU38071" s="60"/>
      <c r="AV38071" s="60"/>
      <c r="AW38071" s="60"/>
      <c r="AX38071" s="60"/>
      <c r="AY38071" s="60"/>
      <c r="AZ38071" s="60"/>
      <c r="BA38071" s="60"/>
      <c r="BB38071" s="60"/>
      <c r="BC38071" s="61"/>
    </row>
    <row r="38072" spans="43:55">
      <c r="AQ38072" s="64"/>
      <c r="AR38072" s="64"/>
      <c r="AS38072" s="60"/>
      <c r="AT38072" s="60"/>
      <c r="AU38072" s="60"/>
      <c r="AV38072" s="60"/>
      <c r="AW38072" s="60"/>
      <c r="AX38072" s="60"/>
      <c r="AY38072" s="60"/>
      <c r="AZ38072" s="60"/>
      <c r="BA38072" s="60"/>
      <c r="BB38072" s="60"/>
      <c r="BC38072" s="61"/>
    </row>
    <row r="38073" spans="43:55">
      <c r="AQ38073" s="64"/>
      <c r="AR38073" s="64"/>
      <c r="AS38073" s="60"/>
      <c r="AT38073" s="60"/>
      <c r="AU38073" s="60"/>
      <c r="AV38073" s="60"/>
      <c r="AW38073" s="60"/>
      <c r="AX38073" s="60"/>
      <c r="AY38073" s="60"/>
      <c r="AZ38073" s="60"/>
      <c r="BA38073" s="60"/>
      <c r="BB38073" s="60"/>
      <c r="BC38073" s="61"/>
    </row>
    <row r="38074" spans="43:55">
      <c r="AQ38074" s="64"/>
      <c r="AR38074" s="64"/>
      <c r="AS38074" s="60"/>
      <c r="AT38074" s="60"/>
      <c r="AU38074" s="60"/>
      <c r="AV38074" s="60"/>
      <c r="AW38074" s="60"/>
      <c r="AX38074" s="60"/>
      <c r="AY38074" s="60"/>
      <c r="AZ38074" s="60"/>
      <c r="BA38074" s="60"/>
      <c r="BB38074" s="60"/>
      <c r="BC38074" s="61"/>
    </row>
    <row r="38075" spans="43:55">
      <c r="AQ38075" s="64"/>
      <c r="AR38075" s="64"/>
      <c r="AS38075" s="60"/>
      <c r="AT38075" s="60"/>
      <c r="AU38075" s="60"/>
      <c r="AV38075" s="60"/>
      <c r="AW38075" s="60"/>
      <c r="AX38075" s="60"/>
      <c r="AY38075" s="60"/>
      <c r="AZ38075" s="60"/>
      <c r="BA38075" s="60"/>
      <c r="BB38075" s="60"/>
      <c r="BC38075" s="61"/>
    </row>
    <row r="38076" spans="43:55">
      <c r="AQ38076" s="64"/>
      <c r="AR38076" s="64"/>
      <c r="AS38076" s="60"/>
      <c r="AT38076" s="60"/>
      <c r="AU38076" s="60"/>
      <c r="AV38076" s="60"/>
      <c r="AW38076" s="60"/>
      <c r="AX38076" s="60"/>
      <c r="AY38076" s="60"/>
      <c r="AZ38076" s="60"/>
      <c r="BA38076" s="60"/>
      <c r="BB38076" s="60"/>
      <c r="BC38076" s="61"/>
    </row>
    <row r="38077" spans="43:55">
      <c r="AQ38077" s="64"/>
      <c r="AR38077" s="64"/>
      <c r="AS38077" s="60"/>
      <c r="AT38077" s="60"/>
      <c r="AU38077" s="60"/>
      <c r="AV38077" s="60"/>
      <c r="AW38077" s="60"/>
      <c r="AX38077" s="60"/>
      <c r="AY38077" s="60"/>
      <c r="AZ38077" s="60"/>
      <c r="BA38077" s="60"/>
      <c r="BB38077" s="60"/>
      <c r="BC38077" s="61"/>
    </row>
    <row r="38078" spans="43:55">
      <c r="AQ38078" s="64"/>
      <c r="AR38078" s="64"/>
      <c r="AS38078" s="60"/>
      <c r="AT38078" s="60"/>
      <c r="AU38078" s="60"/>
      <c r="AV38078" s="60"/>
      <c r="AW38078" s="60"/>
      <c r="AX38078" s="60"/>
      <c r="AY38078" s="60"/>
      <c r="AZ38078" s="60"/>
      <c r="BA38078" s="60"/>
      <c r="BB38078" s="60"/>
      <c r="BC38078" s="61"/>
    </row>
    <row r="38079" spans="43:55">
      <c r="AQ38079" s="64"/>
      <c r="AR38079" s="64"/>
      <c r="AS38079" s="60"/>
      <c r="AT38079" s="60"/>
      <c r="AU38079" s="60"/>
      <c r="AV38079" s="60"/>
      <c r="AW38079" s="60"/>
      <c r="AX38079" s="60"/>
      <c r="AY38079" s="60"/>
      <c r="AZ38079" s="60"/>
      <c r="BA38079" s="60"/>
      <c r="BB38079" s="60"/>
      <c r="BC38079" s="61"/>
    </row>
    <row r="38080" spans="43:55">
      <c r="AQ38080" s="64"/>
      <c r="AR38080" s="64"/>
      <c r="AS38080" s="60"/>
      <c r="AT38080" s="60"/>
      <c r="AU38080" s="60"/>
      <c r="AV38080" s="60"/>
      <c r="AW38080" s="60"/>
      <c r="AX38080" s="60"/>
      <c r="AY38080" s="60"/>
      <c r="AZ38080" s="60"/>
      <c r="BA38080" s="60"/>
      <c r="BB38080" s="60"/>
      <c r="BC38080" s="61"/>
    </row>
    <row r="38081" spans="43:55">
      <c r="AQ38081" s="64"/>
      <c r="AR38081" s="64"/>
      <c r="AS38081" s="60"/>
      <c r="AT38081" s="60"/>
      <c r="AU38081" s="60"/>
      <c r="AV38081" s="60"/>
      <c r="AW38081" s="60"/>
      <c r="AX38081" s="60"/>
      <c r="AY38081" s="60"/>
      <c r="AZ38081" s="60"/>
      <c r="BA38081" s="60"/>
      <c r="BB38081" s="60"/>
      <c r="BC38081" s="61"/>
    </row>
    <row r="38082" spans="43:55">
      <c r="AQ38082" s="64"/>
      <c r="AR38082" s="64"/>
      <c r="AS38082" s="60"/>
      <c r="AT38082" s="60"/>
      <c r="AU38082" s="60"/>
      <c r="AV38082" s="60"/>
      <c r="AW38082" s="60"/>
      <c r="AX38082" s="60"/>
      <c r="AY38082" s="60"/>
      <c r="AZ38082" s="60"/>
      <c r="BA38082" s="60"/>
      <c r="BB38082" s="60"/>
      <c r="BC38082" s="61"/>
    </row>
    <row r="38083" spans="43:55">
      <c r="AQ38083" s="64"/>
      <c r="AR38083" s="64"/>
      <c r="AS38083" s="60"/>
      <c r="AT38083" s="60"/>
      <c r="AU38083" s="60"/>
      <c r="AV38083" s="60"/>
      <c r="AW38083" s="60"/>
      <c r="AX38083" s="60"/>
      <c r="AY38083" s="60"/>
      <c r="AZ38083" s="60"/>
      <c r="BA38083" s="60"/>
      <c r="BB38083" s="60"/>
      <c r="BC38083" s="61"/>
    </row>
    <row r="38084" spans="43:55">
      <c r="AQ38084" s="64"/>
      <c r="AR38084" s="64"/>
      <c r="AS38084" s="60"/>
      <c r="AT38084" s="60"/>
      <c r="AU38084" s="60"/>
      <c r="AV38084" s="60"/>
      <c r="AW38084" s="60"/>
      <c r="AX38084" s="60"/>
      <c r="AY38084" s="60"/>
      <c r="AZ38084" s="60"/>
      <c r="BA38084" s="60"/>
      <c r="BB38084" s="60"/>
      <c r="BC38084" s="61"/>
    </row>
    <row r="38085" spans="43:55">
      <c r="AQ38085" s="64"/>
      <c r="AR38085" s="64"/>
      <c r="AS38085" s="60"/>
      <c r="AT38085" s="60"/>
      <c r="AU38085" s="60"/>
      <c r="AV38085" s="60"/>
      <c r="AW38085" s="60"/>
      <c r="AX38085" s="60"/>
      <c r="AY38085" s="60"/>
      <c r="AZ38085" s="60"/>
      <c r="BA38085" s="60"/>
      <c r="BB38085" s="60"/>
      <c r="BC38085" s="61"/>
    </row>
    <row r="38086" spans="43:55">
      <c r="AQ38086" s="64"/>
      <c r="AR38086" s="64"/>
      <c r="AS38086" s="60"/>
      <c r="AT38086" s="60"/>
      <c r="AU38086" s="60"/>
      <c r="AV38086" s="60"/>
      <c r="AW38086" s="60"/>
      <c r="AX38086" s="60"/>
      <c r="AY38086" s="60"/>
      <c r="AZ38086" s="60"/>
      <c r="BA38086" s="60"/>
      <c r="BB38086" s="60"/>
      <c r="BC38086" s="61"/>
    </row>
    <row r="38087" spans="43:55">
      <c r="AQ38087" s="64"/>
      <c r="AR38087" s="64"/>
      <c r="AS38087" s="60"/>
      <c r="AT38087" s="60"/>
      <c r="AU38087" s="60"/>
      <c r="AV38087" s="60"/>
      <c r="AW38087" s="60"/>
      <c r="AX38087" s="60"/>
      <c r="AY38087" s="60"/>
      <c r="AZ38087" s="60"/>
      <c r="BA38087" s="60"/>
      <c r="BB38087" s="60"/>
      <c r="BC38087" s="61"/>
    </row>
    <row r="38088" spans="43:55">
      <c r="AQ38088" s="64"/>
      <c r="AR38088" s="64"/>
      <c r="AS38088" s="60"/>
      <c r="AT38088" s="60"/>
      <c r="AU38088" s="60"/>
      <c r="AV38088" s="60"/>
      <c r="AW38088" s="60"/>
      <c r="AX38088" s="60"/>
      <c r="AY38088" s="60"/>
      <c r="AZ38088" s="60"/>
      <c r="BA38088" s="60"/>
      <c r="BB38088" s="60"/>
      <c r="BC38088" s="61"/>
    </row>
    <row r="38089" spans="43:55">
      <c r="AQ38089" s="64"/>
      <c r="AR38089" s="64"/>
      <c r="AS38089" s="60"/>
      <c r="AT38089" s="60"/>
      <c r="AU38089" s="60"/>
      <c r="AV38089" s="60"/>
      <c r="AW38089" s="60"/>
      <c r="AX38089" s="60"/>
      <c r="AY38089" s="60"/>
      <c r="AZ38089" s="60"/>
      <c r="BA38089" s="60"/>
      <c r="BB38089" s="60"/>
      <c r="BC38089" s="61"/>
    </row>
    <row r="38090" spans="43:55">
      <c r="AQ38090" s="64"/>
      <c r="AR38090" s="64"/>
      <c r="AS38090" s="60"/>
      <c r="AT38090" s="60"/>
      <c r="AU38090" s="60"/>
      <c r="AV38090" s="60"/>
      <c r="AW38090" s="60"/>
      <c r="AX38090" s="60"/>
      <c r="AY38090" s="60"/>
      <c r="AZ38090" s="60"/>
      <c r="BA38090" s="60"/>
      <c r="BB38090" s="60"/>
      <c r="BC38090" s="61"/>
    </row>
    <row r="38091" spans="43:55">
      <c r="AQ38091" s="64"/>
      <c r="AR38091" s="64"/>
      <c r="AS38091" s="60"/>
      <c r="AT38091" s="60"/>
      <c r="AU38091" s="60"/>
      <c r="AV38091" s="60"/>
      <c r="AW38091" s="60"/>
      <c r="AX38091" s="60"/>
      <c r="AY38091" s="60"/>
      <c r="AZ38091" s="60"/>
      <c r="BA38091" s="60"/>
      <c r="BB38091" s="60"/>
      <c r="BC38091" s="61"/>
    </row>
    <row r="38092" spans="43:55">
      <c r="AQ38092" s="64"/>
      <c r="AR38092" s="64"/>
      <c r="AS38092" s="60"/>
      <c r="AT38092" s="60"/>
      <c r="AU38092" s="60"/>
      <c r="AV38092" s="60"/>
      <c r="AW38092" s="60"/>
      <c r="AX38092" s="60"/>
      <c r="AY38092" s="60"/>
      <c r="AZ38092" s="60"/>
      <c r="BA38092" s="60"/>
      <c r="BB38092" s="60"/>
      <c r="BC38092" s="61"/>
    </row>
    <row r="38093" spans="43:55">
      <c r="AQ38093" s="64"/>
      <c r="AR38093" s="64"/>
      <c r="AS38093" s="60"/>
      <c r="AT38093" s="60"/>
      <c r="AU38093" s="60"/>
      <c r="AV38093" s="60"/>
      <c r="AW38093" s="60"/>
      <c r="AX38093" s="60"/>
      <c r="AY38093" s="60"/>
      <c r="AZ38093" s="60"/>
      <c r="BA38093" s="60"/>
      <c r="BB38093" s="60"/>
      <c r="BC38093" s="61"/>
    </row>
    <row r="38094" spans="43:55">
      <c r="AQ38094" s="64"/>
      <c r="AR38094" s="64"/>
      <c r="AS38094" s="60"/>
      <c r="AT38094" s="60"/>
      <c r="AU38094" s="60"/>
      <c r="AV38094" s="60"/>
      <c r="AW38094" s="60"/>
      <c r="AX38094" s="60"/>
      <c r="AY38094" s="60"/>
      <c r="AZ38094" s="60"/>
      <c r="BA38094" s="60"/>
      <c r="BB38094" s="60"/>
      <c r="BC38094" s="61"/>
    </row>
    <row r="38095" spans="43:55">
      <c r="AQ38095" s="64"/>
      <c r="AR38095" s="64"/>
      <c r="AS38095" s="60"/>
      <c r="AT38095" s="60"/>
      <c r="AU38095" s="60"/>
      <c r="AV38095" s="60"/>
      <c r="AW38095" s="60"/>
      <c r="AX38095" s="60"/>
      <c r="AY38095" s="60"/>
      <c r="AZ38095" s="60"/>
      <c r="BA38095" s="60"/>
      <c r="BB38095" s="60"/>
      <c r="BC38095" s="61"/>
    </row>
    <row r="38096" spans="43:55">
      <c r="AQ38096" s="64"/>
      <c r="AR38096" s="64"/>
      <c r="AS38096" s="60"/>
      <c r="AT38096" s="60"/>
      <c r="AU38096" s="60"/>
      <c r="AV38096" s="60"/>
      <c r="AW38096" s="60"/>
      <c r="AX38096" s="60"/>
      <c r="AY38096" s="60"/>
      <c r="AZ38096" s="60"/>
      <c r="BA38096" s="60"/>
      <c r="BB38096" s="60"/>
      <c r="BC38096" s="61"/>
    </row>
    <row r="38097" spans="43:55">
      <c r="AQ38097" s="64"/>
      <c r="AR38097" s="64"/>
      <c r="AS38097" s="60"/>
      <c r="AT38097" s="60"/>
      <c r="AU38097" s="60"/>
      <c r="AV38097" s="60"/>
      <c r="AW38097" s="60"/>
      <c r="AX38097" s="60"/>
      <c r="AY38097" s="60"/>
      <c r="AZ38097" s="60"/>
      <c r="BA38097" s="60"/>
      <c r="BB38097" s="60"/>
      <c r="BC38097" s="61"/>
    </row>
    <row r="38098" spans="43:55">
      <c r="AQ38098" s="64"/>
      <c r="AR38098" s="64"/>
      <c r="AS38098" s="60"/>
      <c r="AT38098" s="60"/>
      <c r="AU38098" s="60"/>
      <c r="AV38098" s="60"/>
      <c r="AW38098" s="60"/>
      <c r="AX38098" s="60"/>
      <c r="AY38098" s="60"/>
      <c r="AZ38098" s="60"/>
      <c r="BA38098" s="60"/>
      <c r="BB38098" s="60"/>
      <c r="BC38098" s="61"/>
    </row>
    <row r="38099" spans="43:55">
      <c r="AQ38099" s="64"/>
      <c r="AR38099" s="64"/>
      <c r="AS38099" s="60"/>
      <c r="AT38099" s="60"/>
      <c r="AU38099" s="60"/>
      <c r="AV38099" s="60"/>
      <c r="AW38099" s="60"/>
      <c r="AX38099" s="60"/>
      <c r="AY38099" s="60"/>
      <c r="AZ38099" s="60"/>
      <c r="BA38099" s="60"/>
      <c r="BB38099" s="60"/>
      <c r="BC38099" s="61"/>
    </row>
    <row r="38100" spans="43:55">
      <c r="AQ38100" s="64"/>
      <c r="AR38100" s="64"/>
      <c r="AS38100" s="60"/>
      <c r="AT38100" s="60"/>
      <c r="AU38100" s="60"/>
      <c r="AV38100" s="60"/>
      <c r="AW38100" s="60"/>
      <c r="AX38100" s="60"/>
      <c r="AY38100" s="60"/>
      <c r="AZ38100" s="60"/>
      <c r="BA38100" s="60"/>
      <c r="BB38100" s="60"/>
      <c r="BC38100" s="61"/>
    </row>
    <row r="38101" spans="43:55">
      <c r="AQ38101" s="64"/>
      <c r="AR38101" s="64"/>
      <c r="AS38101" s="60"/>
      <c r="AT38101" s="60"/>
      <c r="AU38101" s="60"/>
      <c r="AV38101" s="60"/>
      <c r="AW38101" s="60"/>
      <c r="AX38101" s="60"/>
      <c r="AY38101" s="60"/>
      <c r="AZ38101" s="60"/>
      <c r="BA38101" s="60"/>
      <c r="BB38101" s="60"/>
      <c r="BC38101" s="61"/>
    </row>
    <row r="38102" spans="43:55">
      <c r="AQ38102" s="64"/>
      <c r="AR38102" s="64"/>
      <c r="AS38102" s="60"/>
      <c r="AT38102" s="60"/>
      <c r="AU38102" s="60"/>
      <c r="AV38102" s="60"/>
      <c r="AW38102" s="60"/>
      <c r="AX38102" s="60"/>
      <c r="AY38102" s="60"/>
      <c r="AZ38102" s="60"/>
      <c r="BA38102" s="60"/>
      <c r="BB38102" s="60"/>
      <c r="BC38102" s="61"/>
    </row>
    <row r="38103" spans="43:55">
      <c r="AQ38103" s="64"/>
      <c r="AR38103" s="64"/>
      <c r="AS38103" s="60"/>
      <c r="AT38103" s="60"/>
      <c r="AU38103" s="60"/>
      <c r="AV38103" s="60"/>
      <c r="AW38103" s="60"/>
      <c r="AX38103" s="60"/>
      <c r="AY38103" s="60"/>
      <c r="AZ38103" s="60"/>
      <c r="BA38103" s="60"/>
      <c r="BB38103" s="60"/>
      <c r="BC38103" s="61"/>
    </row>
    <row r="38104" spans="43:55">
      <c r="AQ38104" s="64"/>
      <c r="AR38104" s="64"/>
      <c r="AS38104" s="60"/>
      <c r="AT38104" s="60"/>
      <c r="AU38104" s="60"/>
      <c r="AV38104" s="60"/>
      <c r="AW38104" s="60"/>
      <c r="AX38104" s="60"/>
      <c r="AY38104" s="60"/>
      <c r="AZ38104" s="60"/>
      <c r="BA38104" s="60"/>
      <c r="BB38104" s="60"/>
      <c r="BC38104" s="61"/>
    </row>
    <row r="38105" spans="43:55">
      <c r="AQ38105" s="64"/>
      <c r="AR38105" s="64"/>
      <c r="AS38105" s="60"/>
      <c r="AT38105" s="60"/>
      <c r="AU38105" s="60"/>
      <c r="AV38105" s="60"/>
      <c r="AW38105" s="60"/>
      <c r="AX38105" s="60"/>
      <c r="AY38105" s="60"/>
      <c r="AZ38105" s="60"/>
      <c r="BA38105" s="60"/>
      <c r="BB38105" s="60"/>
      <c r="BC38105" s="61"/>
    </row>
    <row r="38106" spans="43:55">
      <c r="AQ38106" s="64"/>
      <c r="AR38106" s="64"/>
      <c r="AS38106" s="60"/>
      <c r="AT38106" s="60"/>
      <c r="AU38106" s="60"/>
      <c r="AV38106" s="60"/>
      <c r="AW38106" s="60"/>
      <c r="AX38106" s="60"/>
      <c r="AY38106" s="60"/>
      <c r="AZ38106" s="60"/>
      <c r="BA38106" s="60"/>
      <c r="BB38106" s="60"/>
      <c r="BC38106" s="61"/>
    </row>
    <row r="38107" spans="43:55">
      <c r="AQ38107" s="64"/>
      <c r="AR38107" s="64"/>
      <c r="AS38107" s="60"/>
      <c r="AT38107" s="60"/>
      <c r="AU38107" s="60"/>
      <c r="AV38107" s="60"/>
      <c r="AW38107" s="60"/>
      <c r="AX38107" s="60"/>
      <c r="AY38107" s="60"/>
      <c r="AZ38107" s="60"/>
      <c r="BA38107" s="60"/>
      <c r="BB38107" s="60"/>
      <c r="BC38107" s="61"/>
    </row>
    <row r="38108" spans="43:55">
      <c r="AQ38108" s="64"/>
      <c r="AR38108" s="64"/>
      <c r="AS38108" s="60"/>
      <c r="AT38108" s="60"/>
      <c r="AU38108" s="60"/>
      <c r="AV38108" s="60"/>
      <c r="AW38108" s="60"/>
      <c r="AX38108" s="60"/>
      <c r="AY38108" s="60"/>
      <c r="AZ38108" s="60"/>
      <c r="BA38108" s="60"/>
      <c r="BB38108" s="60"/>
      <c r="BC38108" s="61"/>
    </row>
    <row r="38109" spans="43:55">
      <c r="AQ38109" s="64"/>
      <c r="AR38109" s="64"/>
      <c r="AS38109" s="60"/>
      <c r="AT38109" s="60"/>
      <c r="AU38109" s="60"/>
      <c r="AV38109" s="60"/>
      <c r="AW38109" s="60"/>
      <c r="AX38109" s="60"/>
      <c r="AY38109" s="60"/>
      <c r="AZ38109" s="60"/>
      <c r="BA38109" s="60"/>
      <c r="BB38109" s="60"/>
      <c r="BC38109" s="61"/>
    </row>
    <row r="38110" spans="43:55">
      <c r="AQ38110" s="64"/>
      <c r="AR38110" s="64"/>
      <c r="AS38110" s="60"/>
      <c r="AT38110" s="60"/>
      <c r="AU38110" s="60"/>
      <c r="AV38110" s="60"/>
      <c r="AW38110" s="60"/>
      <c r="AX38110" s="60"/>
      <c r="AY38110" s="60"/>
      <c r="AZ38110" s="60"/>
      <c r="BA38110" s="60"/>
      <c r="BB38110" s="60"/>
      <c r="BC38110" s="61"/>
    </row>
    <row r="38111" spans="43:55">
      <c r="AQ38111" s="64"/>
      <c r="AR38111" s="64"/>
      <c r="AS38111" s="60"/>
      <c r="AT38111" s="60"/>
      <c r="AU38111" s="60"/>
      <c r="AV38111" s="60"/>
      <c r="AW38111" s="60"/>
      <c r="AX38111" s="60"/>
      <c r="AY38111" s="60"/>
      <c r="AZ38111" s="60"/>
      <c r="BA38111" s="60"/>
      <c r="BB38111" s="60"/>
      <c r="BC38111" s="61"/>
    </row>
    <row r="38112" spans="43:55">
      <c r="AQ38112" s="64"/>
      <c r="AR38112" s="64"/>
      <c r="AS38112" s="60"/>
      <c r="AT38112" s="60"/>
      <c r="AU38112" s="60"/>
      <c r="AV38112" s="60"/>
      <c r="AW38112" s="60"/>
      <c r="AX38112" s="60"/>
      <c r="AY38112" s="60"/>
      <c r="AZ38112" s="60"/>
      <c r="BA38112" s="60"/>
      <c r="BB38112" s="60"/>
      <c r="BC38112" s="61"/>
    </row>
    <row r="38113" spans="43:55">
      <c r="AQ38113" s="64"/>
      <c r="AR38113" s="64"/>
      <c r="AS38113" s="60"/>
      <c r="AT38113" s="60"/>
      <c r="AU38113" s="60"/>
      <c r="AV38113" s="60"/>
      <c r="AW38113" s="60"/>
      <c r="AX38113" s="60"/>
      <c r="AY38113" s="60"/>
      <c r="AZ38113" s="60"/>
      <c r="BA38113" s="60"/>
      <c r="BB38113" s="60"/>
      <c r="BC38113" s="61"/>
    </row>
    <row r="38114" spans="43:55">
      <c r="AQ38114" s="64"/>
      <c r="AR38114" s="64"/>
      <c r="AS38114" s="60"/>
      <c r="AT38114" s="60"/>
      <c r="AU38114" s="60"/>
      <c r="AV38114" s="60"/>
      <c r="AW38114" s="60"/>
      <c r="AX38114" s="60"/>
      <c r="AY38114" s="60"/>
      <c r="AZ38114" s="60"/>
      <c r="BA38114" s="60"/>
      <c r="BB38114" s="60"/>
      <c r="BC38114" s="61"/>
    </row>
    <row r="38115" spans="43:55">
      <c r="AQ38115" s="64"/>
      <c r="AR38115" s="64"/>
      <c r="AS38115" s="60"/>
      <c r="AT38115" s="60"/>
      <c r="AU38115" s="60"/>
      <c r="AV38115" s="60"/>
      <c r="AW38115" s="60"/>
      <c r="AX38115" s="60"/>
      <c r="AY38115" s="60"/>
      <c r="AZ38115" s="60"/>
      <c r="BA38115" s="60"/>
      <c r="BB38115" s="60"/>
      <c r="BC38115" s="61"/>
    </row>
    <row r="38116" spans="43:55">
      <c r="AQ38116" s="64"/>
      <c r="AR38116" s="64"/>
      <c r="AS38116" s="60"/>
      <c r="AT38116" s="60"/>
      <c r="AU38116" s="60"/>
      <c r="AV38116" s="60"/>
      <c r="AW38116" s="60"/>
      <c r="AX38116" s="60"/>
      <c r="AY38116" s="60"/>
      <c r="AZ38116" s="60"/>
      <c r="BA38116" s="60"/>
      <c r="BB38116" s="60"/>
      <c r="BC38116" s="61"/>
    </row>
    <row r="38117" spans="43:55">
      <c r="AQ38117" s="64"/>
      <c r="AR38117" s="64"/>
      <c r="AS38117" s="60"/>
      <c r="AT38117" s="60"/>
      <c r="AU38117" s="60"/>
      <c r="AV38117" s="60"/>
      <c r="AW38117" s="60"/>
      <c r="AX38117" s="60"/>
      <c r="AY38117" s="60"/>
      <c r="AZ38117" s="60"/>
      <c r="BA38117" s="60"/>
      <c r="BB38117" s="60"/>
      <c r="BC38117" s="61"/>
    </row>
    <row r="38118" spans="43:55">
      <c r="AQ38118" s="64"/>
      <c r="AR38118" s="64"/>
      <c r="AS38118" s="60"/>
      <c r="AT38118" s="60"/>
      <c r="AU38118" s="60"/>
      <c r="AV38118" s="60"/>
      <c r="AW38118" s="60"/>
      <c r="AX38118" s="60"/>
      <c r="AY38118" s="60"/>
      <c r="AZ38118" s="60"/>
      <c r="BA38118" s="60"/>
      <c r="BB38118" s="60"/>
      <c r="BC38118" s="61"/>
    </row>
    <row r="38119" spans="43:55">
      <c r="AQ38119" s="64"/>
      <c r="AR38119" s="64"/>
      <c r="AS38119" s="60"/>
      <c r="AT38119" s="60"/>
      <c r="AU38119" s="60"/>
      <c r="AV38119" s="60"/>
      <c r="AW38119" s="60"/>
      <c r="AX38119" s="60"/>
      <c r="AY38119" s="60"/>
      <c r="AZ38119" s="60"/>
      <c r="BA38119" s="60"/>
      <c r="BB38119" s="60"/>
      <c r="BC38119" s="61"/>
    </row>
    <row r="38120" spans="43:55">
      <c r="AQ38120" s="64"/>
      <c r="AR38120" s="64"/>
      <c r="AS38120" s="60"/>
      <c r="AT38120" s="60"/>
      <c r="AU38120" s="60"/>
      <c r="AV38120" s="60"/>
      <c r="AW38120" s="60"/>
      <c r="AX38120" s="60"/>
      <c r="AY38120" s="60"/>
      <c r="AZ38120" s="60"/>
      <c r="BA38120" s="60"/>
      <c r="BB38120" s="60"/>
      <c r="BC38120" s="61"/>
    </row>
    <row r="38121" spans="43:55">
      <c r="AQ38121" s="64"/>
      <c r="AR38121" s="64"/>
      <c r="AS38121" s="60"/>
      <c r="AT38121" s="60"/>
      <c r="AU38121" s="60"/>
      <c r="AV38121" s="60"/>
      <c r="AW38121" s="60"/>
      <c r="AX38121" s="60"/>
      <c r="AY38121" s="60"/>
      <c r="AZ38121" s="60"/>
      <c r="BA38121" s="60"/>
      <c r="BB38121" s="60"/>
      <c r="BC38121" s="61"/>
    </row>
    <row r="38122" spans="43:55">
      <c r="AQ38122" s="64"/>
      <c r="AR38122" s="64"/>
      <c r="AS38122" s="60"/>
      <c r="AT38122" s="60"/>
      <c r="AU38122" s="60"/>
      <c r="AV38122" s="60"/>
      <c r="AW38122" s="60"/>
      <c r="AX38122" s="60"/>
      <c r="AY38122" s="60"/>
      <c r="AZ38122" s="60"/>
      <c r="BA38122" s="60"/>
      <c r="BB38122" s="60"/>
      <c r="BC38122" s="61"/>
    </row>
    <row r="38123" spans="43:55">
      <c r="AQ38123" s="64"/>
      <c r="AR38123" s="64"/>
      <c r="AS38123" s="60"/>
      <c r="AT38123" s="60"/>
      <c r="AU38123" s="60"/>
      <c r="AV38123" s="60"/>
      <c r="AW38123" s="60"/>
      <c r="AX38123" s="60"/>
      <c r="AY38123" s="60"/>
      <c r="AZ38123" s="60"/>
      <c r="BA38123" s="60"/>
      <c r="BB38123" s="60"/>
      <c r="BC38123" s="61"/>
    </row>
    <row r="38124" spans="43:55">
      <c r="AQ38124" s="64"/>
      <c r="AR38124" s="64"/>
      <c r="AS38124" s="60"/>
      <c r="AT38124" s="60"/>
      <c r="AU38124" s="60"/>
      <c r="AV38124" s="60"/>
      <c r="AW38124" s="60"/>
      <c r="AX38124" s="60"/>
      <c r="AY38124" s="60"/>
      <c r="AZ38124" s="60"/>
      <c r="BA38124" s="60"/>
      <c r="BB38124" s="60"/>
      <c r="BC38124" s="61"/>
    </row>
    <row r="38125" spans="43:55">
      <c r="AQ38125" s="64"/>
      <c r="AR38125" s="64"/>
      <c r="AS38125" s="60"/>
      <c r="AT38125" s="60"/>
      <c r="AU38125" s="60"/>
      <c r="AV38125" s="60"/>
      <c r="AW38125" s="60"/>
      <c r="AX38125" s="60"/>
      <c r="AY38125" s="60"/>
      <c r="AZ38125" s="60"/>
      <c r="BA38125" s="60"/>
      <c r="BB38125" s="60"/>
      <c r="BC38125" s="61"/>
    </row>
    <row r="38126" spans="43:55">
      <c r="AQ38126" s="64"/>
      <c r="AR38126" s="64"/>
      <c r="AS38126" s="60"/>
      <c r="AT38126" s="60"/>
      <c r="AU38126" s="60"/>
      <c r="AV38126" s="60"/>
      <c r="AW38126" s="60"/>
      <c r="AX38126" s="60"/>
      <c r="AY38126" s="60"/>
      <c r="AZ38126" s="60"/>
      <c r="BA38126" s="60"/>
      <c r="BB38126" s="60"/>
      <c r="BC38126" s="61"/>
    </row>
    <row r="38127" spans="43:55">
      <c r="AQ38127" s="64"/>
      <c r="AR38127" s="64"/>
      <c r="AS38127" s="60"/>
      <c r="AT38127" s="60"/>
      <c r="AU38127" s="60"/>
      <c r="AV38127" s="60"/>
      <c r="AW38127" s="60"/>
      <c r="AX38127" s="60"/>
      <c r="AY38127" s="60"/>
      <c r="AZ38127" s="60"/>
      <c r="BA38127" s="60"/>
      <c r="BB38127" s="60"/>
      <c r="BC38127" s="61"/>
    </row>
    <row r="38128" spans="43:55">
      <c r="AQ38128" s="64"/>
      <c r="AR38128" s="64"/>
      <c r="AS38128" s="60"/>
      <c r="AT38128" s="60"/>
      <c r="AU38128" s="60"/>
      <c r="AV38128" s="60"/>
      <c r="AW38128" s="60"/>
      <c r="AX38128" s="60"/>
      <c r="AY38128" s="60"/>
      <c r="AZ38128" s="60"/>
      <c r="BA38128" s="60"/>
      <c r="BB38128" s="60"/>
      <c r="BC38128" s="61"/>
    </row>
    <row r="38129" spans="43:55">
      <c r="AQ38129" s="64"/>
      <c r="AR38129" s="64"/>
      <c r="AS38129" s="60"/>
      <c r="AT38129" s="60"/>
      <c r="AU38129" s="60"/>
      <c r="AV38129" s="60"/>
      <c r="AW38129" s="60"/>
      <c r="AX38129" s="60"/>
      <c r="AY38129" s="60"/>
      <c r="AZ38129" s="60"/>
      <c r="BA38129" s="60"/>
      <c r="BB38129" s="60"/>
      <c r="BC38129" s="61"/>
    </row>
    <row r="38130" spans="43:55">
      <c r="AQ38130" s="64"/>
      <c r="AR38130" s="64"/>
      <c r="AS38130" s="60"/>
      <c r="AT38130" s="60"/>
      <c r="AU38130" s="60"/>
      <c r="AV38130" s="60"/>
      <c r="AW38130" s="60"/>
      <c r="AX38130" s="60"/>
      <c r="AY38130" s="60"/>
      <c r="AZ38130" s="60"/>
      <c r="BA38130" s="60"/>
      <c r="BB38130" s="60"/>
      <c r="BC38130" s="61"/>
    </row>
    <row r="38131" spans="43:55">
      <c r="AQ38131" s="64"/>
      <c r="AR38131" s="64"/>
      <c r="AS38131" s="60"/>
      <c r="AT38131" s="60"/>
      <c r="AU38131" s="60"/>
      <c r="AV38131" s="60"/>
      <c r="AW38131" s="60"/>
      <c r="AX38131" s="60"/>
      <c r="AY38131" s="60"/>
      <c r="AZ38131" s="60"/>
      <c r="BA38131" s="60"/>
      <c r="BB38131" s="60"/>
      <c r="BC38131" s="61"/>
    </row>
    <row r="38132" spans="43:55">
      <c r="AQ38132" s="64"/>
      <c r="AR38132" s="64"/>
      <c r="AS38132" s="60"/>
      <c r="AT38132" s="60"/>
      <c r="AU38132" s="60"/>
      <c r="AV38132" s="60"/>
      <c r="AW38132" s="60"/>
      <c r="AX38132" s="60"/>
      <c r="AY38132" s="60"/>
      <c r="AZ38132" s="60"/>
      <c r="BA38132" s="60"/>
      <c r="BB38132" s="60"/>
      <c r="BC38132" s="61"/>
    </row>
    <row r="38133" spans="43:55">
      <c r="AQ38133" s="64"/>
      <c r="AR38133" s="64"/>
      <c r="AS38133" s="60"/>
      <c r="AT38133" s="60"/>
      <c r="AU38133" s="60"/>
      <c r="AV38133" s="60"/>
      <c r="AW38133" s="60"/>
      <c r="AX38133" s="60"/>
      <c r="AY38133" s="60"/>
      <c r="AZ38133" s="60"/>
      <c r="BA38133" s="60"/>
      <c r="BB38133" s="60"/>
      <c r="BC38133" s="61"/>
    </row>
    <row r="38134" spans="43:55">
      <c r="AQ38134" s="64"/>
      <c r="AR38134" s="64"/>
      <c r="AS38134" s="60"/>
      <c r="AT38134" s="60"/>
      <c r="AU38134" s="60"/>
      <c r="AV38134" s="60"/>
      <c r="AW38134" s="60"/>
      <c r="AX38134" s="60"/>
      <c r="AY38134" s="60"/>
      <c r="AZ38134" s="60"/>
      <c r="BA38134" s="60"/>
      <c r="BB38134" s="60"/>
      <c r="BC38134" s="61"/>
    </row>
    <row r="38135" spans="43:55">
      <c r="AQ38135" s="64"/>
      <c r="AR38135" s="64"/>
      <c r="AS38135" s="60"/>
      <c r="AT38135" s="60"/>
      <c r="AU38135" s="60"/>
      <c r="AV38135" s="60"/>
      <c r="AW38135" s="60"/>
      <c r="AX38135" s="60"/>
      <c r="AY38135" s="60"/>
      <c r="AZ38135" s="60"/>
      <c r="BA38135" s="60"/>
      <c r="BB38135" s="60"/>
      <c r="BC38135" s="61"/>
    </row>
    <row r="38136" spans="43:55">
      <c r="AQ38136" s="64"/>
      <c r="AR38136" s="64"/>
      <c r="AS38136" s="60"/>
      <c r="AT38136" s="60"/>
      <c r="AU38136" s="60"/>
      <c r="AV38136" s="60"/>
      <c r="AW38136" s="60"/>
      <c r="AX38136" s="60"/>
      <c r="AY38136" s="60"/>
      <c r="AZ38136" s="60"/>
      <c r="BA38136" s="60"/>
      <c r="BB38136" s="60"/>
      <c r="BC38136" s="61"/>
    </row>
    <row r="38137" spans="43:55">
      <c r="AQ38137" s="64"/>
      <c r="AR38137" s="64"/>
      <c r="AS38137" s="60"/>
      <c r="AT38137" s="60"/>
      <c r="AU38137" s="60"/>
      <c r="AV38137" s="60"/>
      <c r="AW38137" s="60"/>
      <c r="AX38137" s="60"/>
      <c r="AY38137" s="60"/>
      <c r="AZ38137" s="60"/>
      <c r="BA38137" s="60"/>
      <c r="BB38137" s="60"/>
      <c r="BC38137" s="61"/>
    </row>
    <row r="38138" spans="43:55">
      <c r="AQ38138" s="64"/>
      <c r="AR38138" s="64"/>
      <c r="AS38138" s="60"/>
      <c r="AT38138" s="60"/>
      <c r="AU38138" s="60"/>
      <c r="AV38138" s="60"/>
      <c r="AW38138" s="60"/>
      <c r="AX38138" s="60"/>
      <c r="AY38138" s="60"/>
      <c r="AZ38138" s="60"/>
      <c r="BA38138" s="60"/>
      <c r="BB38138" s="60"/>
      <c r="BC38138" s="61"/>
    </row>
    <row r="38139" spans="43:55">
      <c r="AQ38139" s="64"/>
      <c r="AR38139" s="64"/>
      <c r="AS38139" s="60"/>
      <c r="AT38139" s="60"/>
      <c r="AU38139" s="60"/>
      <c r="AV38139" s="60"/>
      <c r="AW38139" s="60"/>
      <c r="AX38139" s="60"/>
      <c r="AY38139" s="60"/>
      <c r="AZ38139" s="60"/>
      <c r="BA38139" s="60"/>
      <c r="BB38139" s="60"/>
      <c r="BC38139" s="61"/>
    </row>
    <row r="38140" spans="43:55">
      <c r="AQ38140" s="64"/>
      <c r="AR38140" s="64"/>
      <c r="AS38140" s="60"/>
      <c r="AT38140" s="60"/>
      <c r="AU38140" s="60"/>
      <c r="AV38140" s="60"/>
      <c r="AW38140" s="60"/>
      <c r="AX38140" s="60"/>
      <c r="AY38140" s="60"/>
      <c r="AZ38140" s="60"/>
      <c r="BA38140" s="60"/>
      <c r="BB38140" s="60"/>
      <c r="BC38140" s="61"/>
    </row>
    <row r="38141" spans="43:55">
      <c r="AQ38141" s="64"/>
      <c r="AR38141" s="64"/>
      <c r="AS38141" s="60"/>
      <c r="AT38141" s="60"/>
      <c r="AU38141" s="60"/>
      <c r="AV38141" s="60"/>
      <c r="AW38141" s="60"/>
      <c r="AX38141" s="60"/>
      <c r="AY38141" s="60"/>
      <c r="AZ38141" s="60"/>
      <c r="BA38141" s="60"/>
      <c r="BB38141" s="60"/>
      <c r="BC38141" s="61"/>
    </row>
    <row r="38142" spans="43:55">
      <c r="AQ38142" s="64"/>
      <c r="AR38142" s="64"/>
      <c r="AS38142" s="60"/>
      <c r="AT38142" s="60"/>
      <c r="AU38142" s="60"/>
      <c r="AV38142" s="60"/>
      <c r="AW38142" s="60"/>
      <c r="AX38142" s="60"/>
      <c r="AY38142" s="60"/>
      <c r="AZ38142" s="60"/>
      <c r="BA38142" s="60"/>
      <c r="BB38142" s="60"/>
      <c r="BC38142" s="61"/>
    </row>
    <row r="38143" spans="43:55">
      <c r="AQ38143" s="64"/>
      <c r="AR38143" s="64"/>
      <c r="AS38143" s="60"/>
      <c r="AT38143" s="60"/>
      <c r="AU38143" s="60"/>
      <c r="AV38143" s="60"/>
      <c r="AW38143" s="60"/>
      <c r="AX38143" s="60"/>
      <c r="AY38143" s="60"/>
      <c r="AZ38143" s="60"/>
      <c r="BA38143" s="60"/>
      <c r="BB38143" s="60"/>
      <c r="BC38143" s="61"/>
    </row>
    <row r="38144" spans="43:55">
      <c r="AQ38144" s="64"/>
      <c r="AR38144" s="64"/>
      <c r="AS38144" s="60"/>
      <c r="AT38144" s="60"/>
      <c r="AU38144" s="60"/>
      <c r="AV38144" s="60"/>
      <c r="AW38144" s="60"/>
      <c r="AX38144" s="60"/>
      <c r="AY38144" s="60"/>
      <c r="AZ38144" s="60"/>
      <c r="BA38144" s="60"/>
      <c r="BB38144" s="60"/>
      <c r="BC38144" s="61"/>
    </row>
    <row r="38145" spans="43:55">
      <c r="AQ38145" s="64"/>
      <c r="AR38145" s="64"/>
      <c r="AS38145" s="60"/>
      <c r="AT38145" s="60"/>
      <c r="AU38145" s="60"/>
      <c r="AV38145" s="60"/>
      <c r="AW38145" s="60"/>
      <c r="AX38145" s="60"/>
      <c r="AY38145" s="60"/>
      <c r="AZ38145" s="60"/>
      <c r="BA38145" s="60"/>
      <c r="BB38145" s="60"/>
      <c r="BC38145" s="61"/>
    </row>
    <row r="38146" spans="43:55">
      <c r="AQ38146" s="64"/>
      <c r="AR38146" s="64"/>
      <c r="AS38146" s="60"/>
      <c r="AT38146" s="60"/>
      <c r="AU38146" s="60"/>
      <c r="AV38146" s="60"/>
      <c r="AW38146" s="60"/>
      <c r="AX38146" s="60"/>
      <c r="AY38146" s="60"/>
      <c r="AZ38146" s="60"/>
      <c r="BA38146" s="60"/>
      <c r="BB38146" s="60"/>
      <c r="BC38146" s="61"/>
    </row>
    <row r="38147" spans="43:55">
      <c r="AQ38147" s="64"/>
      <c r="AR38147" s="64"/>
      <c r="AS38147" s="60"/>
      <c r="AT38147" s="60"/>
      <c r="AU38147" s="60"/>
      <c r="AV38147" s="60"/>
      <c r="AW38147" s="60"/>
      <c r="AX38147" s="60"/>
      <c r="AY38147" s="60"/>
      <c r="AZ38147" s="60"/>
      <c r="BA38147" s="60"/>
      <c r="BB38147" s="60"/>
      <c r="BC38147" s="61"/>
    </row>
    <row r="38148" spans="43:55">
      <c r="AQ38148" s="64"/>
      <c r="AR38148" s="64"/>
      <c r="AS38148" s="60"/>
      <c r="AT38148" s="60"/>
      <c r="AU38148" s="60"/>
      <c r="AV38148" s="60"/>
      <c r="AW38148" s="60"/>
      <c r="AX38148" s="60"/>
      <c r="AY38148" s="60"/>
      <c r="AZ38148" s="60"/>
      <c r="BA38148" s="60"/>
      <c r="BB38148" s="60"/>
      <c r="BC38148" s="61"/>
    </row>
    <row r="38149" spans="43:55">
      <c r="AQ38149" s="64"/>
      <c r="AR38149" s="64"/>
      <c r="AS38149" s="60"/>
      <c r="AT38149" s="60"/>
      <c r="AU38149" s="60"/>
      <c r="AV38149" s="60"/>
      <c r="AW38149" s="60"/>
      <c r="AX38149" s="60"/>
      <c r="AY38149" s="60"/>
      <c r="AZ38149" s="60"/>
      <c r="BA38149" s="60"/>
      <c r="BB38149" s="60"/>
      <c r="BC38149" s="61"/>
    </row>
    <row r="38150" spans="43:55">
      <c r="AQ38150" s="64"/>
      <c r="AR38150" s="64"/>
      <c r="AS38150" s="60"/>
      <c r="AT38150" s="60"/>
      <c r="AU38150" s="60"/>
      <c r="AV38150" s="60"/>
      <c r="AW38150" s="60"/>
      <c r="AX38150" s="60"/>
      <c r="AY38150" s="60"/>
      <c r="AZ38150" s="60"/>
      <c r="BA38150" s="60"/>
      <c r="BB38150" s="60"/>
      <c r="BC38150" s="61"/>
    </row>
    <row r="38151" spans="43:55">
      <c r="AQ38151" s="64"/>
      <c r="AR38151" s="64"/>
      <c r="AS38151" s="60"/>
      <c r="AT38151" s="60"/>
      <c r="AU38151" s="60"/>
      <c r="AV38151" s="60"/>
      <c r="AW38151" s="60"/>
      <c r="AX38151" s="60"/>
      <c r="AY38151" s="60"/>
      <c r="AZ38151" s="60"/>
      <c r="BA38151" s="60"/>
      <c r="BB38151" s="60"/>
      <c r="BC38151" s="61"/>
    </row>
    <row r="38152" spans="43:55">
      <c r="AQ38152" s="64"/>
      <c r="AR38152" s="64"/>
      <c r="AS38152" s="60"/>
      <c r="AT38152" s="60"/>
      <c r="AU38152" s="60"/>
      <c r="AV38152" s="60"/>
      <c r="AW38152" s="60"/>
      <c r="AX38152" s="60"/>
      <c r="AY38152" s="60"/>
      <c r="AZ38152" s="60"/>
      <c r="BA38152" s="60"/>
      <c r="BB38152" s="60"/>
      <c r="BC38152" s="61"/>
    </row>
    <row r="38153" spans="43:55">
      <c r="AQ38153" s="64"/>
      <c r="AR38153" s="64"/>
      <c r="AS38153" s="60"/>
      <c r="AT38153" s="60"/>
      <c r="AU38153" s="60"/>
      <c r="AV38153" s="60"/>
      <c r="AW38153" s="60"/>
      <c r="AX38153" s="60"/>
      <c r="AY38153" s="60"/>
      <c r="AZ38153" s="60"/>
      <c r="BA38153" s="60"/>
      <c r="BB38153" s="60"/>
      <c r="BC38153" s="61"/>
    </row>
    <row r="38154" spans="43:55">
      <c r="AQ38154" s="64"/>
      <c r="AR38154" s="64"/>
      <c r="AS38154" s="60"/>
      <c r="AT38154" s="60"/>
      <c r="AU38154" s="60"/>
      <c r="AV38154" s="60"/>
      <c r="AW38154" s="60"/>
      <c r="AX38154" s="60"/>
      <c r="AY38154" s="60"/>
      <c r="AZ38154" s="60"/>
      <c r="BA38154" s="60"/>
      <c r="BB38154" s="60"/>
      <c r="BC38154" s="61"/>
    </row>
    <row r="38155" spans="43:55">
      <c r="AQ38155" s="64"/>
      <c r="AR38155" s="64"/>
      <c r="AS38155" s="60"/>
      <c r="AT38155" s="60"/>
      <c r="AU38155" s="60"/>
      <c r="AV38155" s="60"/>
      <c r="AW38155" s="60"/>
      <c r="AX38155" s="60"/>
      <c r="AY38155" s="60"/>
      <c r="AZ38155" s="60"/>
      <c r="BA38155" s="60"/>
      <c r="BB38155" s="60"/>
      <c r="BC38155" s="61"/>
    </row>
    <row r="38156" spans="43:55">
      <c r="AQ38156" s="64"/>
      <c r="AR38156" s="64"/>
      <c r="AS38156" s="60"/>
      <c r="AT38156" s="60"/>
      <c r="AU38156" s="60"/>
      <c r="AV38156" s="60"/>
      <c r="AW38156" s="60"/>
      <c r="AX38156" s="60"/>
      <c r="AY38156" s="60"/>
      <c r="AZ38156" s="60"/>
      <c r="BA38156" s="60"/>
      <c r="BB38156" s="60"/>
      <c r="BC38156" s="61"/>
    </row>
    <row r="38157" spans="43:55">
      <c r="AQ38157" s="64"/>
      <c r="AR38157" s="64"/>
      <c r="AS38157" s="60"/>
      <c r="AT38157" s="60"/>
      <c r="AU38157" s="60"/>
      <c r="AV38157" s="60"/>
      <c r="AW38157" s="60"/>
      <c r="AX38157" s="60"/>
      <c r="AY38157" s="60"/>
      <c r="AZ38157" s="60"/>
      <c r="BA38157" s="60"/>
      <c r="BB38157" s="60"/>
      <c r="BC38157" s="61"/>
    </row>
    <row r="38158" spans="43:55">
      <c r="AQ38158" s="64"/>
      <c r="AR38158" s="64"/>
      <c r="AS38158" s="60"/>
      <c r="AT38158" s="60"/>
      <c r="AU38158" s="60"/>
      <c r="AV38158" s="60"/>
      <c r="AW38158" s="60"/>
      <c r="AX38158" s="60"/>
      <c r="AY38158" s="60"/>
      <c r="AZ38158" s="60"/>
      <c r="BA38158" s="60"/>
      <c r="BB38158" s="60"/>
      <c r="BC38158" s="61"/>
    </row>
    <row r="38159" spans="43:55">
      <c r="AQ38159" s="64"/>
      <c r="AR38159" s="64"/>
      <c r="AS38159" s="60"/>
      <c r="AT38159" s="60"/>
      <c r="AU38159" s="60"/>
      <c r="AV38159" s="60"/>
      <c r="AW38159" s="60"/>
      <c r="AX38159" s="60"/>
      <c r="AY38159" s="60"/>
      <c r="AZ38159" s="60"/>
      <c r="BA38159" s="60"/>
      <c r="BB38159" s="60"/>
      <c r="BC38159" s="61"/>
    </row>
    <row r="38160" spans="43:55">
      <c r="AQ38160" s="64"/>
      <c r="AR38160" s="64"/>
      <c r="AS38160" s="60"/>
      <c r="AT38160" s="60"/>
      <c r="AU38160" s="60"/>
      <c r="AV38160" s="60"/>
      <c r="AW38160" s="60"/>
      <c r="AX38160" s="60"/>
      <c r="AY38160" s="60"/>
      <c r="AZ38160" s="60"/>
      <c r="BA38160" s="60"/>
      <c r="BB38160" s="60"/>
      <c r="BC38160" s="61"/>
    </row>
    <row r="38161" spans="43:55">
      <c r="AQ38161" s="64"/>
      <c r="AR38161" s="64"/>
      <c r="AS38161" s="60"/>
      <c r="AT38161" s="60"/>
      <c r="AU38161" s="60"/>
      <c r="AV38161" s="60"/>
      <c r="AW38161" s="60"/>
      <c r="AX38161" s="60"/>
      <c r="AY38161" s="60"/>
      <c r="AZ38161" s="60"/>
      <c r="BA38161" s="60"/>
      <c r="BB38161" s="60"/>
      <c r="BC38161" s="61"/>
    </row>
    <row r="38162" spans="43:55">
      <c r="AQ38162" s="64"/>
      <c r="AR38162" s="64"/>
      <c r="AS38162" s="60"/>
      <c r="AT38162" s="60"/>
      <c r="AU38162" s="60"/>
      <c r="AV38162" s="60"/>
      <c r="AW38162" s="60"/>
      <c r="AX38162" s="60"/>
      <c r="AY38162" s="60"/>
      <c r="AZ38162" s="60"/>
      <c r="BA38162" s="60"/>
      <c r="BB38162" s="60"/>
      <c r="BC38162" s="61"/>
    </row>
    <row r="38163" spans="43:55">
      <c r="AQ38163" s="64"/>
      <c r="AR38163" s="64"/>
      <c r="AS38163" s="60"/>
      <c r="AT38163" s="60"/>
      <c r="AU38163" s="60"/>
      <c r="AV38163" s="60"/>
      <c r="AW38163" s="60"/>
      <c r="AX38163" s="60"/>
      <c r="AY38163" s="60"/>
      <c r="AZ38163" s="60"/>
      <c r="BA38163" s="60"/>
      <c r="BB38163" s="60"/>
      <c r="BC38163" s="61"/>
    </row>
    <row r="38164" spans="43:55">
      <c r="AQ38164" s="64"/>
      <c r="AR38164" s="64"/>
      <c r="AS38164" s="60"/>
      <c r="AT38164" s="60"/>
      <c r="AU38164" s="60"/>
      <c r="AV38164" s="60"/>
      <c r="AW38164" s="60"/>
      <c r="AX38164" s="60"/>
      <c r="AY38164" s="60"/>
      <c r="AZ38164" s="60"/>
      <c r="BA38164" s="60"/>
      <c r="BB38164" s="60"/>
      <c r="BC38164" s="61"/>
    </row>
    <row r="38165" spans="43:55">
      <c r="AQ38165" s="64"/>
      <c r="AR38165" s="64"/>
      <c r="AS38165" s="60"/>
      <c r="AT38165" s="60"/>
      <c r="AU38165" s="60"/>
      <c r="AV38165" s="60"/>
      <c r="AW38165" s="60"/>
      <c r="AX38165" s="60"/>
      <c r="AY38165" s="60"/>
      <c r="AZ38165" s="60"/>
      <c r="BA38165" s="60"/>
      <c r="BB38165" s="60"/>
      <c r="BC38165" s="61"/>
    </row>
    <row r="38166" spans="43:55">
      <c r="AQ38166" s="64"/>
      <c r="AR38166" s="64"/>
      <c r="AS38166" s="60"/>
      <c r="AT38166" s="60"/>
      <c r="AU38166" s="60"/>
      <c r="AV38166" s="60"/>
      <c r="AW38166" s="60"/>
      <c r="AX38166" s="60"/>
      <c r="AY38166" s="60"/>
      <c r="AZ38166" s="60"/>
      <c r="BA38166" s="60"/>
      <c r="BB38166" s="60"/>
      <c r="BC38166" s="61"/>
    </row>
    <row r="38167" spans="43:55">
      <c r="AQ38167" s="64"/>
      <c r="AR38167" s="64"/>
      <c r="AS38167" s="60"/>
      <c r="AT38167" s="60"/>
      <c r="AU38167" s="60"/>
      <c r="AV38167" s="60"/>
      <c r="AW38167" s="60"/>
      <c r="AX38167" s="60"/>
      <c r="AY38167" s="60"/>
      <c r="AZ38167" s="60"/>
      <c r="BA38167" s="60"/>
      <c r="BB38167" s="60"/>
      <c r="BC38167" s="61"/>
    </row>
    <row r="38168" spans="43:55">
      <c r="AQ38168" s="64"/>
      <c r="AR38168" s="64"/>
      <c r="AS38168" s="60"/>
      <c r="AT38168" s="60"/>
      <c r="AU38168" s="60"/>
      <c r="AV38168" s="60"/>
      <c r="AW38168" s="60"/>
      <c r="AX38168" s="60"/>
      <c r="AY38168" s="60"/>
      <c r="AZ38168" s="60"/>
      <c r="BA38168" s="60"/>
      <c r="BB38168" s="60"/>
      <c r="BC38168" s="61"/>
    </row>
    <row r="38169" spans="43:55">
      <c r="AQ38169" s="64"/>
      <c r="AR38169" s="64"/>
      <c r="AS38169" s="60"/>
      <c r="AT38169" s="60"/>
      <c r="AU38169" s="60"/>
      <c r="AV38169" s="60"/>
      <c r="AW38169" s="60"/>
      <c r="AX38169" s="60"/>
      <c r="AY38169" s="60"/>
      <c r="AZ38169" s="60"/>
      <c r="BA38169" s="60"/>
      <c r="BB38169" s="60"/>
      <c r="BC38169" s="61"/>
    </row>
    <row r="38170" spans="43:55">
      <c r="AQ38170" s="64"/>
      <c r="AR38170" s="64"/>
      <c r="AS38170" s="60"/>
      <c r="AT38170" s="60"/>
      <c r="AU38170" s="60"/>
      <c r="AV38170" s="60"/>
      <c r="AW38170" s="60"/>
      <c r="AX38170" s="60"/>
      <c r="AY38170" s="60"/>
      <c r="AZ38170" s="60"/>
      <c r="BA38170" s="60"/>
      <c r="BB38170" s="60"/>
      <c r="BC38170" s="61"/>
    </row>
    <row r="38171" spans="43:55">
      <c r="AQ38171" s="64"/>
      <c r="AR38171" s="64"/>
      <c r="AS38171" s="60"/>
      <c r="AT38171" s="60"/>
      <c r="AU38171" s="60"/>
      <c r="AV38171" s="60"/>
      <c r="AW38171" s="60"/>
      <c r="AX38171" s="60"/>
      <c r="AY38171" s="60"/>
      <c r="AZ38171" s="60"/>
      <c r="BA38171" s="60"/>
      <c r="BB38171" s="60"/>
      <c r="BC38171" s="61"/>
    </row>
    <row r="38172" spans="43:55">
      <c r="AQ38172" s="64"/>
      <c r="AR38172" s="64"/>
      <c r="AS38172" s="60"/>
      <c r="AT38172" s="60"/>
      <c r="AU38172" s="60"/>
      <c r="AV38172" s="60"/>
      <c r="AW38172" s="60"/>
      <c r="AX38172" s="60"/>
      <c r="AY38172" s="60"/>
      <c r="AZ38172" s="60"/>
      <c r="BA38172" s="60"/>
      <c r="BB38172" s="60"/>
      <c r="BC38172" s="61"/>
    </row>
    <row r="38173" spans="43:55">
      <c r="AQ38173" s="64"/>
      <c r="AR38173" s="64"/>
      <c r="AS38173" s="60"/>
      <c r="AT38173" s="60"/>
      <c r="AU38173" s="60"/>
      <c r="AV38173" s="60"/>
      <c r="AW38173" s="60"/>
      <c r="AX38173" s="60"/>
      <c r="AY38173" s="60"/>
      <c r="AZ38173" s="60"/>
      <c r="BA38173" s="60"/>
      <c r="BB38173" s="60"/>
      <c r="BC38173" s="61"/>
    </row>
    <row r="38174" spans="43:55">
      <c r="AQ38174" s="64"/>
      <c r="AR38174" s="64"/>
      <c r="AS38174" s="60"/>
      <c r="AT38174" s="60"/>
      <c r="AU38174" s="60"/>
      <c r="AV38174" s="60"/>
      <c r="AW38174" s="60"/>
      <c r="AX38174" s="60"/>
      <c r="AY38174" s="60"/>
      <c r="AZ38174" s="60"/>
      <c r="BA38174" s="60"/>
      <c r="BB38174" s="60"/>
      <c r="BC38174" s="61"/>
    </row>
    <row r="38175" spans="43:55">
      <c r="AQ38175" s="64"/>
      <c r="AR38175" s="64"/>
      <c r="AS38175" s="60"/>
      <c r="AT38175" s="60"/>
      <c r="AU38175" s="60"/>
      <c r="AV38175" s="60"/>
      <c r="AW38175" s="60"/>
      <c r="AX38175" s="60"/>
      <c r="AY38175" s="60"/>
      <c r="AZ38175" s="60"/>
      <c r="BA38175" s="60"/>
      <c r="BB38175" s="60"/>
      <c r="BC38175" s="61"/>
    </row>
    <row r="38176" spans="43:55">
      <c r="AQ38176" s="64"/>
      <c r="AR38176" s="64"/>
      <c r="AS38176" s="60"/>
      <c r="AT38176" s="60"/>
      <c r="AU38176" s="60"/>
      <c r="AV38176" s="60"/>
      <c r="AW38176" s="60"/>
      <c r="AX38176" s="60"/>
      <c r="AY38176" s="60"/>
      <c r="AZ38176" s="60"/>
      <c r="BA38176" s="60"/>
      <c r="BB38176" s="60"/>
      <c r="BC38176" s="61"/>
    </row>
    <row r="38177" spans="43:55">
      <c r="AQ38177" s="64"/>
      <c r="AR38177" s="64"/>
      <c r="AS38177" s="60"/>
      <c r="AT38177" s="60"/>
      <c r="AU38177" s="60"/>
      <c r="AV38177" s="60"/>
      <c r="AW38177" s="60"/>
      <c r="AX38177" s="60"/>
      <c r="AY38177" s="60"/>
      <c r="AZ38177" s="60"/>
      <c r="BA38177" s="60"/>
      <c r="BB38177" s="60"/>
      <c r="BC38177" s="61"/>
    </row>
    <row r="38178" spans="43:55">
      <c r="AQ38178" s="64"/>
      <c r="AR38178" s="64"/>
      <c r="AS38178" s="60"/>
      <c r="AT38178" s="60"/>
      <c r="AU38178" s="60"/>
      <c r="AV38178" s="60"/>
      <c r="AW38178" s="60"/>
      <c r="AX38178" s="60"/>
      <c r="AY38178" s="60"/>
      <c r="AZ38178" s="60"/>
      <c r="BA38178" s="60"/>
      <c r="BB38178" s="60"/>
      <c r="BC38178" s="61"/>
    </row>
    <row r="38179" spans="43:55">
      <c r="AQ38179" s="64"/>
      <c r="AR38179" s="64"/>
      <c r="AS38179" s="60"/>
      <c r="AT38179" s="60"/>
      <c r="AU38179" s="60"/>
      <c r="AV38179" s="60"/>
      <c r="AW38179" s="60"/>
      <c r="AX38179" s="60"/>
      <c r="AY38179" s="60"/>
      <c r="AZ38179" s="60"/>
      <c r="BA38179" s="60"/>
      <c r="BB38179" s="60"/>
      <c r="BC38179" s="61"/>
    </row>
    <row r="38180" spans="43:55">
      <c r="AQ38180" s="64"/>
      <c r="AR38180" s="64"/>
      <c r="AS38180" s="60"/>
      <c r="AT38180" s="60"/>
      <c r="AU38180" s="60"/>
      <c r="AV38180" s="60"/>
      <c r="AW38180" s="60"/>
      <c r="AX38180" s="60"/>
      <c r="AY38180" s="60"/>
      <c r="AZ38180" s="60"/>
      <c r="BA38180" s="60"/>
      <c r="BB38180" s="60"/>
      <c r="BC38180" s="61"/>
    </row>
    <row r="38181" spans="43:55">
      <c r="AQ38181" s="64"/>
      <c r="AR38181" s="64"/>
      <c r="AS38181" s="60"/>
      <c r="AT38181" s="60"/>
      <c r="AU38181" s="60"/>
      <c r="AV38181" s="60"/>
      <c r="AW38181" s="60"/>
      <c r="AX38181" s="60"/>
      <c r="AY38181" s="60"/>
      <c r="AZ38181" s="60"/>
      <c r="BA38181" s="60"/>
      <c r="BB38181" s="60"/>
      <c r="BC38181" s="61"/>
    </row>
    <row r="38182" spans="43:55">
      <c r="AQ38182" s="64"/>
      <c r="AR38182" s="64"/>
      <c r="AS38182" s="60"/>
      <c r="AT38182" s="60"/>
      <c r="AU38182" s="60"/>
      <c r="AV38182" s="60"/>
      <c r="AW38182" s="60"/>
      <c r="AX38182" s="60"/>
      <c r="AY38182" s="60"/>
      <c r="AZ38182" s="60"/>
      <c r="BA38182" s="60"/>
      <c r="BB38182" s="60"/>
      <c r="BC38182" s="61"/>
    </row>
    <row r="38183" spans="43:55">
      <c r="AQ38183" s="64"/>
      <c r="AR38183" s="64"/>
      <c r="AS38183" s="60"/>
      <c r="AT38183" s="60"/>
      <c r="AU38183" s="60"/>
      <c r="AV38183" s="60"/>
      <c r="AW38183" s="60"/>
      <c r="AX38183" s="60"/>
      <c r="AY38183" s="60"/>
      <c r="AZ38183" s="60"/>
      <c r="BA38183" s="60"/>
      <c r="BB38183" s="60"/>
      <c r="BC38183" s="61"/>
    </row>
    <row r="38184" spans="43:55">
      <c r="AQ38184" s="64"/>
      <c r="AR38184" s="64"/>
      <c r="AS38184" s="60"/>
      <c r="AT38184" s="60"/>
      <c r="AU38184" s="60"/>
      <c r="AV38184" s="60"/>
      <c r="AW38184" s="60"/>
      <c r="AX38184" s="60"/>
      <c r="AY38184" s="60"/>
      <c r="AZ38184" s="60"/>
      <c r="BA38184" s="60"/>
      <c r="BB38184" s="60"/>
      <c r="BC38184" s="61"/>
    </row>
    <row r="38185" spans="43:55">
      <c r="AQ38185" s="64"/>
      <c r="AR38185" s="64"/>
      <c r="AS38185" s="60"/>
      <c r="AT38185" s="60"/>
      <c r="AU38185" s="60"/>
      <c r="AV38185" s="60"/>
      <c r="AW38185" s="60"/>
      <c r="AX38185" s="60"/>
      <c r="AY38185" s="60"/>
      <c r="AZ38185" s="60"/>
      <c r="BA38185" s="60"/>
      <c r="BB38185" s="60"/>
      <c r="BC38185" s="61"/>
    </row>
    <row r="38186" spans="43:55">
      <c r="AQ38186" s="64"/>
      <c r="AR38186" s="64"/>
      <c r="AS38186" s="60"/>
      <c r="AT38186" s="60"/>
      <c r="AU38186" s="60"/>
      <c r="AV38186" s="60"/>
      <c r="AW38186" s="60"/>
      <c r="AX38186" s="60"/>
      <c r="AY38186" s="60"/>
      <c r="AZ38186" s="60"/>
      <c r="BA38186" s="60"/>
      <c r="BB38186" s="60"/>
      <c r="BC38186" s="61"/>
    </row>
    <row r="38187" spans="43:55">
      <c r="AQ38187" s="64"/>
      <c r="AR38187" s="64"/>
      <c r="AS38187" s="60"/>
      <c r="AT38187" s="60"/>
      <c r="AU38187" s="60"/>
      <c r="AV38187" s="60"/>
      <c r="AW38187" s="60"/>
      <c r="AX38187" s="60"/>
      <c r="AY38187" s="60"/>
      <c r="AZ38187" s="60"/>
      <c r="BA38187" s="60"/>
      <c r="BB38187" s="60"/>
      <c r="BC38187" s="61"/>
    </row>
    <row r="38188" spans="43:55">
      <c r="AQ38188" s="64"/>
      <c r="AR38188" s="64"/>
      <c r="AS38188" s="60"/>
      <c r="AT38188" s="60"/>
      <c r="AU38188" s="60"/>
      <c r="AV38188" s="60"/>
      <c r="AW38188" s="60"/>
      <c r="AX38188" s="60"/>
      <c r="AY38188" s="60"/>
      <c r="AZ38188" s="60"/>
      <c r="BA38188" s="60"/>
      <c r="BB38188" s="60"/>
      <c r="BC38188" s="61"/>
    </row>
    <row r="38189" spans="43:55">
      <c r="AQ38189" s="64"/>
      <c r="AR38189" s="64"/>
      <c r="AS38189" s="60"/>
      <c r="AT38189" s="60"/>
      <c r="AU38189" s="60"/>
      <c r="AV38189" s="60"/>
      <c r="AW38189" s="60"/>
      <c r="AX38189" s="60"/>
      <c r="AY38189" s="60"/>
      <c r="AZ38189" s="60"/>
      <c r="BA38189" s="60"/>
      <c r="BB38189" s="60"/>
      <c r="BC38189" s="61"/>
    </row>
    <row r="38190" spans="43:55">
      <c r="AQ38190" s="64"/>
      <c r="AR38190" s="64"/>
      <c r="AS38190" s="60"/>
      <c r="AT38190" s="60"/>
      <c r="AU38190" s="60"/>
      <c r="AV38190" s="60"/>
      <c r="AW38190" s="60"/>
      <c r="AX38190" s="60"/>
      <c r="AY38190" s="60"/>
      <c r="AZ38190" s="60"/>
      <c r="BA38190" s="60"/>
      <c r="BB38190" s="60"/>
      <c r="BC38190" s="61"/>
    </row>
    <row r="38191" spans="43:55">
      <c r="AQ38191" s="64"/>
      <c r="AR38191" s="64"/>
      <c r="AS38191" s="60"/>
      <c r="AT38191" s="60"/>
      <c r="AU38191" s="60"/>
      <c r="AV38191" s="60"/>
      <c r="AW38191" s="60"/>
      <c r="AX38191" s="60"/>
      <c r="AY38191" s="60"/>
      <c r="AZ38191" s="60"/>
      <c r="BA38191" s="60"/>
      <c r="BB38191" s="60"/>
      <c r="BC38191" s="61"/>
    </row>
    <row r="38192" spans="43:55">
      <c r="AQ38192" s="64"/>
      <c r="AR38192" s="64"/>
      <c r="AS38192" s="60"/>
      <c r="AT38192" s="60"/>
      <c r="AU38192" s="60"/>
      <c r="AV38192" s="60"/>
      <c r="AW38192" s="60"/>
      <c r="AX38192" s="60"/>
      <c r="AY38192" s="60"/>
      <c r="AZ38192" s="60"/>
      <c r="BA38192" s="60"/>
      <c r="BB38192" s="60"/>
      <c r="BC38192" s="61"/>
    </row>
    <row r="38193" spans="43:55">
      <c r="AQ38193" s="64"/>
      <c r="AR38193" s="64"/>
      <c r="AS38193" s="60"/>
      <c r="AT38193" s="60"/>
      <c r="AU38193" s="60"/>
      <c r="AV38193" s="60"/>
      <c r="AW38193" s="60"/>
      <c r="AX38193" s="60"/>
      <c r="AY38193" s="60"/>
      <c r="AZ38193" s="60"/>
      <c r="BA38193" s="60"/>
      <c r="BB38193" s="60"/>
      <c r="BC38193" s="61"/>
    </row>
    <row r="38194" spans="43:55">
      <c r="AQ38194" s="64"/>
      <c r="AR38194" s="64"/>
      <c r="AS38194" s="60"/>
      <c r="AT38194" s="60"/>
      <c r="AU38194" s="60"/>
      <c r="AV38194" s="60"/>
      <c r="AW38194" s="60"/>
      <c r="AX38194" s="60"/>
      <c r="AY38194" s="60"/>
      <c r="AZ38194" s="60"/>
      <c r="BA38194" s="60"/>
      <c r="BB38194" s="60"/>
      <c r="BC38194" s="61"/>
    </row>
    <row r="38195" spans="43:55">
      <c r="AQ38195" s="64"/>
      <c r="AR38195" s="64"/>
      <c r="AS38195" s="60"/>
      <c r="AT38195" s="60"/>
      <c r="AU38195" s="60"/>
      <c r="AV38195" s="60"/>
      <c r="AW38195" s="60"/>
      <c r="AX38195" s="60"/>
      <c r="AY38195" s="60"/>
      <c r="AZ38195" s="60"/>
      <c r="BA38195" s="60"/>
      <c r="BB38195" s="60"/>
      <c r="BC38195" s="61"/>
    </row>
    <row r="38196" spans="43:55">
      <c r="AQ38196" s="64"/>
      <c r="AR38196" s="64"/>
      <c r="AS38196" s="60"/>
      <c r="AT38196" s="60"/>
      <c r="AU38196" s="60"/>
      <c r="AV38196" s="60"/>
      <c r="AW38196" s="60"/>
      <c r="AX38196" s="60"/>
      <c r="AY38196" s="60"/>
      <c r="AZ38196" s="60"/>
      <c r="BA38196" s="60"/>
      <c r="BB38196" s="60"/>
      <c r="BC38196" s="61"/>
    </row>
    <row r="38197" spans="43:55">
      <c r="AQ38197" s="64"/>
      <c r="AR38197" s="64"/>
      <c r="AS38197" s="60"/>
      <c r="AT38197" s="60"/>
      <c r="AU38197" s="60"/>
      <c r="AV38197" s="60"/>
      <c r="AW38197" s="60"/>
      <c r="AX38197" s="60"/>
      <c r="AY38197" s="60"/>
      <c r="AZ38197" s="60"/>
      <c r="BA38197" s="60"/>
      <c r="BB38197" s="60"/>
      <c r="BC38197" s="61"/>
    </row>
    <row r="38198" spans="43:55">
      <c r="AQ38198" s="64"/>
      <c r="AR38198" s="64"/>
      <c r="AS38198" s="60"/>
      <c r="AT38198" s="60"/>
      <c r="AU38198" s="60"/>
      <c r="AV38198" s="60"/>
      <c r="AW38198" s="60"/>
      <c r="AX38198" s="60"/>
      <c r="AY38198" s="60"/>
      <c r="AZ38198" s="60"/>
      <c r="BA38198" s="60"/>
      <c r="BB38198" s="60"/>
      <c r="BC38198" s="61"/>
    </row>
    <row r="38199" spans="43:55">
      <c r="AQ38199" s="64"/>
      <c r="AR38199" s="64"/>
      <c r="AS38199" s="60"/>
      <c r="AT38199" s="60"/>
      <c r="AU38199" s="60"/>
      <c r="AV38199" s="60"/>
      <c r="AW38199" s="60"/>
      <c r="AX38199" s="60"/>
      <c r="AY38199" s="60"/>
      <c r="AZ38199" s="60"/>
      <c r="BA38199" s="60"/>
      <c r="BB38199" s="60"/>
      <c r="BC38199" s="61"/>
    </row>
    <row r="38200" spans="43:55">
      <c r="AQ38200" s="64"/>
      <c r="AR38200" s="64"/>
      <c r="AS38200" s="60"/>
      <c r="AT38200" s="60"/>
      <c r="AU38200" s="60"/>
      <c r="AV38200" s="60"/>
      <c r="AW38200" s="60"/>
      <c r="AX38200" s="60"/>
      <c r="AY38200" s="60"/>
      <c r="AZ38200" s="60"/>
      <c r="BA38200" s="60"/>
      <c r="BB38200" s="60"/>
      <c r="BC38200" s="61"/>
    </row>
    <row r="38201" spans="43:55">
      <c r="AQ38201" s="64"/>
      <c r="AR38201" s="64"/>
      <c r="AS38201" s="60"/>
      <c r="AT38201" s="60"/>
      <c r="AU38201" s="60"/>
      <c r="AV38201" s="60"/>
      <c r="AW38201" s="60"/>
      <c r="AX38201" s="60"/>
      <c r="AY38201" s="60"/>
      <c r="AZ38201" s="60"/>
      <c r="BA38201" s="60"/>
      <c r="BB38201" s="60"/>
      <c r="BC38201" s="61"/>
    </row>
    <row r="38202" spans="43:55">
      <c r="AQ38202" s="64"/>
      <c r="AR38202" s="64"/>
      <c r="AS38202" s="60"/>
      <c r="AT38202" s="60"/>
      <c r="AU38202" s="60"/>
      <c r="AV38202" s="60"/>
      <c r="AW38202" s="60"/>
      <c r="AX38202" s="60"/>
      <c r="AY38202" s="60"/>
      <c r="AZ38202" s="60"/>
      <c r="BA38202" s="60"/>
      <c r="BB38202" s="60"/>
      <c r="BC38202" s="61"/>
    </row>
    <row r="38203" spans="43:55">
      <c r="AQ38203" s="64"/>
      <c r="AR38203" s="64"/>
      <c r="AS38203" s="60"/>
      <c r="AT38203" s="60"/>
      <c r="AU38203" s="60"/>
      <c r="AV38203" s="60"/>
      <c r="AW38203" s="60"/>
      <c r="AX38203" s="60"/>
      <c r="AY38203" s="60"/>
      <c r="AZ38203" s="60"/>
      <c r="BA38203" s="60"/>
      <c r="BB38203" s="60"/>
      <c r="BC38203" s="61"/>
    </row>
    <row r="38204" spans="43:55">
      <c r="AQ38204" s="64"/>
      <c r="AR38204" s="64"/>
      <c r="AS38204" s="60"/>
      <c r="AT38204" s="60"/>
      <c r="AU38204" s="60"/>
      <c r="AV38204" s="60"/>
      <c r="AW38204" s="60"/>
      <c r="AX38204" s="60"/>
      <c r="AY38204" s="60"/>
      <c r="AZ38204" s="60"/>
      <c r="BA38204" s="60"/>
      <c r="BB38204" s="60"/>
      <c r="BC38204" s="61"/>
    </row>
    <row r="38205" spans="43:55">
      <c r="AQ38205" s="64"/>
      <c r="AR38205" s="64"/>
      <c r="AS38205" s="60"/>
      <c r="AT38205" s="60"/>
      <c r="AU38205" s="60"/>
      <c r="AV38205" s="60"/>
      <c r="AW38205" s="60"/>
      <c r="AX38205" s="60"/>
      <c r="AY38205" s="60"/>
      <c r="AZ38205" s="60"/>
      <c r="BA38205" s="60"/>
      <c r="BB38205" s="60"/>
      <c r="BC38205" s="61"/>
    </row>
    <row r="38206" spans="43:55">
      <c r="AQ38206" s="64"/>
      <c r="AR38206" s="64"/>
      <c r="AS38206" s="60"/>
      <c r="AT38206" s="60"/>
      <c r="AU38206" s="60"/>
      <c r="AV38206" s="60"/>
      <c r="AW38206" s="60"/>
      <c r="AX38206" s="60"/>
      <c r="AY38206" s="60"/>
      <c r="AZ38206" s="60"/>
      <c r="BA38206" s="60"/>
      <c r="BB38206" s="60"/>
      <c r="BC38206" s="61"/>
    </row>
    <row r="38207" spans="43:55">
      <c r="AQ38207" s="64"/>
      <c r="AR38207" s="64"/>
      <c r="AS38207" s="60"/>
      <c r="AT38207" s="60"/>
      <c r="AU38207" s="60"/>
      <c r="AV38207" s="60"/>
      <c r="AW38207" s="60"/>
      <c r="AX38207" s="60"/>
      <c r="AY38207" s="60"/>
      <c r="AZ38207" s="60"/>
      <c r="BA38207" s="60"/>
      <c r="BB38207" s="60"/>
      <c r="BC38207" s="61"/>
    </row>
    <row r="38208" spans="43:55">
      <c r="AQ38208" s="64"/>
      <c r="AR38208" s="64"/>
      <c r="AS38208" s="60"/>
      <c r="AT38208" s="60"/>
      <c r="AU38208" s="60"/>
      <c r="AV38208" s="60"/>
      <c r="AW38208" s="60"/>
      <c r="AX38208" s="60"/>
      <c r="AY38208" s="60"/>
      <c r="AZ38208" s="60"/>
      <c r="BA38208" s="60"/>
      <c r="BB38208" s="60"/>
      <c r="BC38208" s="61"/>
    </row>
    <row r="38209" spans="43:55">
      <c r="AQ38209" s="64"/>
      <c r="AR38209" s="64"/>
      <c r="AS38209" s="60"/>
      <c r="AT38209" s="60"/>
      <c r="AU38209" s="60"/>
      <c r="AV38209" s="60"/>
      <c r="AW38209" s="60"/>
      <c r="AX38209" s="60"/>
      <c r="AY38209" s="60"/>
      <c r="AZ38209" s="60"/>
      <c r="BA38209" s="60"/>
      <c r="BB38209" s="60"/>
      <c r="BC38209" s="61"/>
    </row>
    <row r="38210" spans="43:55">
      <c r="AQ38210" s="64"/>
      <c r="AR38210" s="64"/>
      <c r="AS38210" s="60"/>
      <c r="AT38210" s="60"/>
      <c r="AU38210" s="60"/>
      <c r="AV38210" s="60"/>
      <c r="AW38210" s="60"/>
      <c r="AX38210" s="60"/>
      <c r="AY38210" s="60"/>
      <c r="AZ38210" s="60"/>
      <c r="BA38210" s="60"/>
      <c r="BB38210" s="60"/>
      <c r="BC38210" s="61"/>
    </row>
    <row r="38211" spans="43:55">
      <c r="AQ38211" s="64"/>
      <c r="AR38211" s="64"/>
      <c r="AS38211" s="60"/>
      <c r="AT38211" s="60"/>
      <c r="AU38211" s="60"/>
      <c r="AV38211" s="60"/>
      <c r="AW38211" s="60"/>
      <c r="AX38211" s="60"/>
      <c r="AY38211" s="60"/>
      <c r="AZ38211" s="60"/>
      <c r="BA38211" s="60"/>
      <c r="BB38211" s="60"/>
      <c r="BC38211" s="61"/>
    </row>
    <row r="38212" spans="43:55">
      <c r="AQ38212" s="64"/>
      <c r="AR38212" s="64"/>
      <c r="AS38212" s="60"/>
      <c r="AT38212" s="60"/>
      <c r="AU38212" s="60"/>
      <c r="AV38212" s="60"/>
      <c r="AW38212" s="60"/>
      <c r="AX38212" s="60"/>
      <c r="AY38212" s="60"/>
      <c r="AZ38212" s="60"/>
      <c r="BA38212" s="60"/>
      <c r="BB38212" s="60"/>
      <c r="BC38212" s="61"/>
    </row>
    <row r="38213" spans="43:55">
      <c r="AQ38213" s="64"/>
      <c r="AR38213" s="64"/>
      <c r="AS38213" s="60"/>
      <c r="AT38213" s="60"/>
      <c r="AU38213" s="60"/>
      <c r="AV38213" s="60"/>
      <c r="AW38213" s="60"/>
      <c r="AX38213" s="60"/>
      <c r="AY38213" s="60"/>
      <c r="AZ38213" s="60"/>
      <c r="BA38213" s="60"/>
      <c r="BB38213" s="60"/>
      <c r="BC38213" s="61"/>
    </row>
    <row r="38214" spans="43:55">
      <c r="AQ38214" s="64"/>
      <c r="AR38214" s="64"/>
      <c r="AS38214" s="60"/>
      <c r="AT38214" s="60"/>
      <c r="AU38214" s="60"/>
      <c r="AV38214" s="60"/>
      <c r="AW38214" s="60"/>
      <c r="AX38214" s="60"/>
      <c r="AY38214" s="60"/>
      <c r="AZ38214" s="60"/>
      <c r="BA38214" s="60"/>
      <c r="BB38214" s="60"/>
      <c r="BC38214" s="61"/>
    </row>
    <row r="38215" spans="43:55">
      <c r="AQ38215" s="64"/>
      <c r="AR38215" s="64"/>
      <c r="AS38215" s="60"/>
      <c r="AT38215" s="60"/>
      <c r="AU38215" s="60"/>
      <c r="AV38215" s="60"/>
      <c r="AW38215" s="60"/>
      <c r="AX38215" s="60"/>
      <c r="AY38215" s="60"/>
      <c r="AZ38215" s="60"/>
      <c r="BA38215" s="60"/>
      <c r="BB38215" s="60"/>
      <c r="BC38215" s="61"/>
    </row>
    <row r="38216" spans="43:55">
      <c r="AQ38216" s="64"/>
      <c r="AR38216" s="64"/>
      <c r="AS38216" s="60"/>
      <c r="AT38216" s="60"/>
      <c r="AU38216" s="60"/>
      <c r="AV38216" s="60"/>
      <c r="AW38216" s="60"/>
      <c r="AX38216" s="60"/>
      <c r="AY38216" s="60"/>
      <c r="AZ38216" s="60"/>
      <c r="BA38216" s="60"/>
      <c r="BB38216" s="60"/>
      <c r="BC38216" s="61"/>
    </row>
    <row r="38217" spans="43:55">
      <c r="AQ38217" s="64"/>
      <c r="AR38217" s="64"/>
      <c r="AS38217" s="60"/>
      <c r="AT38217" s="60"/>
      <c r="AU38217" s="60"/>
      <c r="AV38217" s="60"/>
      <c r="AW38217" s="60"/>
      <c r="AX38217" s="60"/>
      <c r="AY38217" s="60"/>
      <c r="AZ38217" s="60"/>
      <c r="BA38217" s="60"/>
      <c r="BB38217" s="60"/>
      <c r="BC38217" s="61"/>
    </row>
    <row r="38218" spans="43:55">
      <c r="AQ38218" s="64"/>
      <c r="AR38218" s="64"/>
      <c r="AS38218" s="60"/>
      <c r="AT38218" s="60"/>
      <c r="AU38218" s="60"/>
      <c r="AV38218" s="60"/>
      <c r="AW38218" s="60"/>
      <c r="AX38218" s="60"/>
      <c r="AY38218" s="60"/>
      <c r="AZ38218" s="60"/>
      <c r="BA38218" s="60"/>
      <c r="BB38218" s="60"/>
      <c r="BC38218" s="61"/>
    </row>
    <row r="38219" spans="43:55">
      <c r="AQ38219" s="64"/>
      <c r="AR38219" s="64"/>
      <c r="AS38219" s="60"/>
      <c r="AT38219" s="60"/>
      <c r="AU38219" s="60"/>
      <c r="AV38219" s="60"/>
      <c r="AW38219" s="60"/>
      <c r="AX38219" s="60"/>
      <c r="AY38219" s="60"/>
      <c r="AZ38219" s="60"/>
      <c r="BA38219" s="60"/>
      <c r="BB38219" s="60"/>
      <c r="BC38219" s="61"/>
    </row>
    <row r="38220" spans="43:55">
      <c r="AQ38220" s="64"/>
      <c r="AR38220" s="64"/>
      <c r="AS38220" s="60"/>
      <c r="AT38220" s="60"/>
      <c r="AU38220" s="60"/>
      <c r="AV38220" s="60"/>
      <c r="AW38220" s="60"/>
      <c r="AX38220" s="60"/>
      <c r="AY38220" s="60"/>
      <c r="AZ38220" s="60"/>
      <c r="BA38220" s="60"/>
      <c r="BB38220" s="60"/>
      <c r="BC38220" s="61"/>
    </row>
    <row r="38221" spans="43:55">
      <c r="AQ38221" s="64"/>
      <c r="AR38221" s="64"/>
      <c r="AS38221" s="60"/>
      <c r="AT38221" s="60"/>
      <c r="AU38221" s="60"/>
      <c r="AV38221" s="60"/>
      <c r="AW38221" s="60"/>
      <c r="AX38221" s="60"/>
      <c r="AY38221" s="60"/>
      <c r="AZ38221" s="60"/>
      <c r="BA38221" s="60"/>
      <c r="BB38221" s="60"/>
      <c r="BC38221" s="61"/>
    </row>
    <row r="38222" spans="43:55">
      <c r="AQ38222" s="64"/>
      <c r="AR38222" s="64"/>
      <c r="AS38222" s="60"/>
      <c r="AT38222" s="60"/>
      <c r="AU38222" s="60"/>
      <c r="AV38222" s="60"/>
      <c r="AW38222" s="60"/>
      <c r="AX38222" s="60"/>
      <c r="AY38222" s="60"/>
      <c r="AZ38222" s="60"/>
      <c r="BA38222" s="60"/>
      <c r="BB38222" s="60"/>
      <c r="BC38222" s="61"/>
    </row>
    <row r="38223" spans="43:55">
      <c r="AQ38223" s="64"/>
      <c r="AR38223" s="64"/>
      <c r="AS38223" s="60"/>
      <c r="AT38223" s="60"/>
      <c r="AU38223" s="60"/>
      <c r="AV38223" s="60"/>
      <c r="AW38223" s="60"/>
      <c r="AX38223" s="60"/>
      <c r="AY38223" s="60"/>
      <c r="AZ38223" s="60"/>
      <c r="BA38223" s="60"/>
      <c r="BB38223" s="60"/>
      <c r="BC38223" s="61"/>
    </row>
    <row r="38224" spans="43:55">
      <c r="AQ38224" s="64"/>
      <c r="AR38224" s="64"/>
      <c r="AS38224" s="60"/>
      <c r="AT38224" s="60"/>
      <c r="AU38224" s="60"/>
      <c r="AV38224" s="60"/>
      <c r="AW38224" s="60"/>
      <c r="AX38224" s="60"/>
      <c r="AY38224" s="60"/>
      <c r="AZ38224" s="60"/>
      <c r="BA38224" s="60"/>
      <c r="BB38224" s="60"/>
      <c r="BC38224" s="61"/>
    </row>
    <row r="38225" spans="43:55">
      <c r="AQ38225" s="64"/>
      <c r="AR38225" s="64"/>
      <c r="AS38225" s="60"/>
      <c r="AT38225" s="60"/>
      <c r="AU38225" s="60"/>
      <c r="AV38225" s="60"/>
      <c r="AW38225" s="60"/>
      <c r="AX38225" s="60"/>
      <c r="AY38225" s="60"/>
      <c r="AZ38225" s="60"/>
      <c r="BA38225" s="60"/>
      <c r="BB38225" s="60"/>
      <c r="BC38225" s="61"/>
    </row>
    <row r="38226" spans="43:55">
      <c r="AQ38226" s="64"/>
      <c r="AR38226" s="64"/>
      <c r="AS38226" s="60"/>
      <c r="AT38226" s="60"/>
      <c r="AU38226" s="60"/>
      <c r="AV38226" s="60"/>
      <c r="AW38226" s="60"/>
      <c r="AX38226" s="60"/>
      <c r="AY38226" s="60"/>
      <c r="AZ38226" s="60"/>
      <c r="BA38226" s="60"/>
      <c r="BB38226" s="60"/>
      <c r="BC38226" s="61"/>
    </row>
    <row r="38227" spans="43:55">
      <c r="AQ38227" s="64"/>
      <c r="AR38227" s="64"/>
      <c r="AS38227" s="60"/>
      <c r="AT38227" s="60"/>
      <c r="AU38227" s="60"/>
      <c r="AV38227" s="60"/>
      <c r="AW38227" s="60"/>
      <c r="AX38227" s="60"/>
      <c r="AY38227" s="60"/>
      <c r="AZ38227" s="60"/>
      <c r="BA38227" s="60"/>
      <c r="BB38227" s="60"/>
      <c r="BC38227" s="61"/>
    </row>
    <row r="38228" spans="43:55">
      <c r="AQ38228" s="64"/>
      <c r="AR38228" s="64"/>
      <c r="AS38228" s="60"/>
      <c r="AT38228" s="60"/>
      <c r="AU38228" s="60"/>
      <c r="AV38228" s="60"/>
      <c r="AW38228" s="60"/>
      <c r="AX38228" s="60"/>
      <c r="AY38228" s="60"/>
      <c r="AZ38228" s="60"/>
      <c r="BA38228" s="60"/>
      <c r="BB38228" s="60"/>
      <c r="BC38228" s="61"/>
    </row>
    <row r="38229" spans="43:55">
      <c r="AQ38229" s="64"/>
      <c r="AR38229" s="64"/>
      <c r="AS38229" s="60"/>
      <c r="AT38229" s="60"/>
      <c r="AU38229" s="60"/>
      <c r="AV38229" s="60"/>
      <c r="AW38229" s="60"/>
      <c r="AX38229" s="60"/>
      <c r="AY38229" s="60"/>
      <c r="AZ38229" s="60"/>
      <c r="BA38229" s="60"/>
      <c r="BB38229" s="60"/>
      <c r="BC38229" s="61"/>
    </row>
    <row r="38230" spans="43:55">
      <c r="AQ38230" s="64"/>
      <c r="AR38230" s="64"/>
      <c r="AS38230" s="60"/>
      <c r="AT38230" s="60"/>
      <c r="AU38230" s="60"/>
      <c r="AV38230" s="60"/>
      <c r="AW38230" s="60"/>
      <c r="AX38230" s="60"/>
      <c r="AY38230" s="60"/>
      <c r="AZ38230" s="60"/>
      <c r="BA38230" s="60"/>
      <c r="BB38230" s="60"/>
      <c r="BC38230" s="61"/>
    </row>
    <row r="38231" spans="43:55">
      <c r="AQ38231" s="64"/>
      <c r="AR38231" s="64"/>
      <c r="AS38231" s="60"/>
      <c r="AT38231" s="60"/>
      <c r="AU38231" s="60"/>
      <c r="AV38231" s="60"/>
      <c r="AW38231" s="60"/>
      <c r="AX38231" s="60"/>
      <c r="AY38231" s="60"/>
      <c r="AZ38231" s="60"/>
      <c r="BA38231" s="60"/>
      <c r="BB38231" s="60"/>
      <c r="BC38231" s="61"/>
    </row>
    <row r="38232" spans="43:55">
      <c r="AQ38232" s="64"/>
      <c r="AR38232" s="64"/>
      <c r="AS38232" s="60"/>
      <c r="AT38232" s="60"/>
      <c r="AU38232" s="60"/>
      <c r="AV38232" s="60"/>
      <c r="AW38232" s="60"/>
      <c r="AX38232" s="60"/>
      <c r="AY38232" s="60"/>
      <c r="AZ38232" s="60"/>
      <c r="BA38232" s="60"/>
      <c r="BB38232" s="60"/>
      <c r="BC38232" s="61"/>
    </row>
    <row r="38233" spans="43:55">
      <c r="AQ38233" s="64"/>
      <c r="AR38233" s="64"/>
      <c r="AS38233" s="60"/>
      <c r="AT38233" s="60"/>
      <c r="AU38233" s="60"/>
      <c r="AV38233" s="60"/>
      <c r="AW38233" s="60"/>
      <c r="AX38233" s="60"/>
      <c r="AY38233" s="60"/>
      <c r="AZ38233" s="60"/>
      <c r="BA38233" s="60"/>
      <c r="BB38233" s="60"/>
      <c r="BC38233" s="61"/>
    </row>
    <row r="38234" spans="43:55">
      <c r="AQ38234" s="64"/>
      <c r="AR38234" s="64"/>
      <c r="AS38234" s="60"/>
      <c r="AT38234" s="60"/>
      <c r="AU38234" s="60"/>
      <c r="AV38234" s="60"/>
      <c r="AW38234" s="60"/>
      <c r="AX38234" s="60"/>
      <c r="AY38234" s="60"/>
      <c r="AZ38234" s="60"/>
      <c r="BA38234" s="60"/>
      <c r="BB38234" s="60"/>
      <c r="BC38234" s="61"/>
    </row>
    <row r="38235" spans="43:55">
      <c r="AQ38235" s="64"/>
      <c r="AR38235" s="64"/>
      <c r="AS38235" s="60"/>
      <c r="AT38235" s="60"/>
      <c r="AU38235" s="60"/>
      <c r="AV38235" s="60"/>
      <c r="AW38235" s="60"/>
      <c r="AX38235" s="60"/>
      <c r="AY38235" s="60"/>
      <c r="AZ38235" s="60"/>
      <c r="BA38235" s="60"/>
      <c r="BB38235" s="60"/>
      <c r="BC38235" s="61"/>
    </row>
    <row r="38236" spans="43:55">
      <c r="AQ38236" s="64"/>
      <c r="AR38236" s="64"/>
      <c r="AS38236" s="60"/>
      <c r="AT38236" s="60"/>
      <c r="AU38236" s="60"/>
      <c r="AV38236" s="60"/>
      <c r="AW38236" s="60"/>
      <c r="AX38236" s="60"/>
      <c r="AY38236" s="60"/>
      <c r="AZ38236" s="60"/>
      <c r="BA38236" s="60"/>
      <c r="BB38236" s="60"/>
      <c r="BC38236" s="61"/>
    </row>
    <row r="38237" spans="43:55">
      <c r="AQ38237" s="64"/>
      <c r="AR38237" s="64"/>
      <c r="AS38237" s="60"/>
      <c r="AT38237" s="60"/>
      <c r="AU38237" s="60"/>
      <c r="AV38237" s="60"/>
      <c r="AW38237" s="60"/>
      <c r="AX38237" s="60"/>
      <c r="AY38237" s="60"/>
      <c r="AZ38237" s="60"/>
      <c r="BA38237" s="60"/>
      <c r="BB38237" s="60"/>
      <c r="BC38237" s="61"/>
    </row>
    <row r="38238" spans="43:55">
      <c r="AQ38238" s="64"/>
      <c r="AR38238" s="64"/>
      <c r="AS38238" s="60"/>
      <c r="AT38238" s="60"/>
      <c r="AU38238" s="60"/>
      <c r="AV38238" s="60"/>
      <c r="AW38238" s="60"/>
      <c r="AX38238" s="60"/>
      <c r="AY38238" s="60"/>
      <c r="AZ38238" s="60"/>
      <c r="BA38238" s="60"/>
      <c r="BB38238" s="60"/>
      <c r="BC38238" s="61"/>
    </row>
    <row r="38239" spans="43:55">
      <c r="AQ38239" s="64"/>
      <c r="AR38239" s="64"/>
      <c r="AS38239" s="60"/>
      <c r="AT38239" s="60"/>
      <c r="AU38239" s="60"/>
      <c r="AV38239" s="60"/>
      <c r="AW38239" s="60"/>
      <c r="AX38239" s="60"/>
      <c r="AY38239" s="60"/>
      <c r="AZ38239" s="60"/>
      <c r="BA38239" s="60"/>
      <c r="BB38239" s="60"/>
      <c r="BC38239" s="61"/>
    </row>
    <row r="38240" spans="43:55">
      <c r="AQ38240" s="64"/>
      <c r="AR38240" s="64"/>
      <c r="AS38240" s="60"/>
      <c r="AT38240" s="60"/>
      <c r="AU38240" s="60"/>
      <c r="AV38240" s="60"/>
      <c r="AW38240" s="60"/>
      <c r="AX38240" s="60"/>
      <c r="AY38240" s="60"/>
      <c r="AZ38240" s="60"/>
      <c r="BA38240" s="60"/>
      <c r="BB38240" s="60"/>
      <c r="BC38240" s="61"/>
    </row>
    <row r="38241" spans="43:55">
      <c r="AQ38241" s="64"/>
      <c r="AR38241" s="64"/>
      <c r="AS38241" s="60"/>
      <c r="AT38241" s="60"/>
      <c r="AU38241" s="60"/>
      <c r="AV38241" s="60"/>
      <c r="AW38241" s="60"/>
      <c r="AX38241" s="60"/>
      <c r="AY38241" s="60"/>
      <c r="AZ38241" s="60"/>
      <c r="BA38241" s="60"/>
      <c r="BB38241" s="60"/>
      <c r="BC38241" s="61"/>
    </row>
    <row r="38242" spans="43:55">
      <c r="AQ38242" s="64"/>
      <c r="AR38242" s="64"/>
      <c r="AS38242" s="60"/>
      <c r="AT38242" s="60"/>
      <c r="AU38242" s="60"/>
      <c r="AV38242" s="60"/>
      <c r="AW38242" s="60"/>
      <c r="AX38242" s="60"/>
      <c r="AY38242" s="60"/>
      <c r="AZ38242" s="60"/>
      <c r="BA38242" s="60"/>
      <c r="BB38242" s="60"/>
      <c r="BC38242" s="61"/>
    </row>
    <row r="38243" spans="43:55">
      <c r="AQ38243" s="64"/>
      <c r="AR38243" s="64"/>
      <c r="AS38243" s="60"/>
      <c r="AT38243" s="60"/>
      <c r="AU38243" s="60"/>
      <c r="AV38243" s="60"/>
      <c r="AW38243" s="60"/>
      <c r="AX38243" s="60"/>
      <c r="AY38243" s="60"/>
      <c r="AZ38243" s="60"/>
      <c r="BA38243" s="60"/>
      <c r="BB38243" s="60"/>
      <c r="BC38243" s="61"/>
    </row>
    <row r="38244" spans="43:55">
      <c r="AQ38244" s="64"/>
      <c r="AR38244" s="64"/>
      <c r="AS38244" s="60"/>
      <c r="AT38244" s="60"/>
      <c r="AU38244" s="60"/>
      <c r="AV38244" s="60"/>
      <c r="AW38244" s="60"/>
      <c r="AX38244" s="60"/>
      <c r="AY38244" s="60"/>
      <c r="AZ38244" s="60"/>
      <c r="BA38244" s="60"/>
      <c r="BB38244" s="60"/>
      <c r="BC38244" s="61"/>
    </row>
    <row r="38245" spans="43:55">
      <c r="AQ38245" s="64"/>
      <c r="AR38245" s="64"/>
      <c r="AS38245" s="60"/>
      <c r="AT38245" s="60"/>
      <c r="AU38245" s="60"/>
      <c r="AV38245" s="60"/>
      <c r="AW38245" s="60"/>
      <c r="AX38245" s="60"/>
      <c r="AY38245" s="60"/>
      <c r="AZ38245" s="60"/>
      <c r="BA38245" s="60"/>
      <c r="BB38245" s="60"/>
      <c r="BC38245" s="61"/>
    </row>
    <row r="38246" spans="43:55">
      <c r="AQ38246" s="64"/>
      <c r="AR38246" s="64"/>
      <c r="AS38246" s="60"/>
      <c r="AT38246" s="60"/>
      <c r="AU38246" s="60"/>
      <c r="AV38246" s="60"/>
      <c r="AW38246" s="60"/>
      <c r="AX38246" s="60"/>
      <c r="AY38246" s="60"/>
      <c r="AZ38246" s="60"/>
      <c r="BA38246" s="60"/>
      <c r="BB38246" s="60"/>
      <c r="BC38246" s="61"/>
    </row>
    <row r="38247" spans="43:55">
      <c r="AQ38247" s="64"/>
      <c r="AR38247" s="64"/>
      <c r="AS38247" s="60"/>
      <c r="AT38247" s="60"/>
      <c r="AU38247" s="60"/>
      <c r="AV38247" s="60"/>
      <c r="AW38247" s="60"/>
      <c r="AX38247" s="60"/>
      <c r="AY38247" s="60"/>
      <c r="AZ38247" s="60"/>
      <c r="BA38247" s="60"/>
      <c r="BB38247" s="60"/>
      <c r="BC38247" s="61"/>
    </row>
    <row r="38248" spans="43:55">
      <c r="AQ38248" s="64"/>
      <c r="AR38248" s="64"/>
      <c r="AS38248" s="60"/>
      <c r="AT38248" s="60"/>
      <c r="AU38248" s="60"/>
      <c r="AV38248" s="60"/>
      <c r="AW38248" s="60"/>
      <c r="AX38248" s="60"/>
      <c r="AY38248" s="60"/>
      <c r="AZ38248" s="60"/>
      <c r="BA38248" s="60"/>
      <c r="BB38248" s="60"/>
      <c r="BC38248" s="61"/>
    </row>
    <row r="38249" spans="43:55">
      <c r="AQ38249" s="64"/>
      <c r="AR38249" s="64"/>
      <c r="AS38249" s="60"/>
      <c r="AT38249" s="60"/>
      <c r="AU38249" s="60"/>
      <c r="AV38249" s="60"/>
      <c r="AW38249" s="60"/>
      <c r="AX38249" s="60"/>
      <c r="AY38249" s="60"/>
      <c r="AZ38249" s="60"/>
      <c r="BA38249" s="60"/>
      <c r="BB38249" s="60"/>
      <c r="BC38249" s="61"/>
    </row>
    <row r="38250" spans="43:55">
      <c r="AQ38250" s="64"/>
      <c r="AR38250" s="64"/>
      <c r="AS38250" s="60"/>
      <c r="AT38250" s="60"/>
      <c r="AU38250" s="60"/>
      <c r="AV38250" s="60"/>
      <c r="AW38250" s="60"/>
      <c r="AX38250" s="60"/>
      <c r="AY38250" s="60"/>
      <c r="AZ38250" s="60"/>
      <c r="BA38250" s="60"/>
      <c r="BB38250" s="60"/>
      <c r="BC38250" s="61"/>
    </row>
    <row r="38251" spans="43:55">
      <c r="AQ38251" s="64"/>
      <c r="AR38251" s="64"/>
      <c r="AS38251" s="60"/>
      <c r="AT38251" s="60"/>
      <c r="AU38251" s="60"/>
      <c r="AV38251" s="60"/>
      <c r="AW38251" s="60"/>
      <c r="AX38251" s="60"/>
      <c r="AY38251" s="60"/>
      <c r="AZ38251" s="60"/>
      <c r="BA38251" s="60"/>
      <c r="BB38251" s="60"/>
      <c r="BC38251" s="61"/>
    </row>
    <row r="38252" spans="43:55">
      <c r="AQ38252" s="64"/>
      <c r="AR38252" s="64"/>
      <c r="AS38252" s="60"/>
      <c r="AT38252" s="60"/>
      <c r="AU38252" s="60"/>
      <c r="AV38252" s="60"/>
      <c r="AW38252" s="60"/>
      <c r="AX38252" s="60"/>
      <c r="AY38252" s="60"/>
      <c r="AZ38252" s="60"/>
      <c r="BA38252" s="60"/>
      <c r="BB38252" s="60"/>
      <c r="BC38252" s="61"/>
    </row>
    <row r="38253" spans="43:55">
      <c r="AQ38253" s="64"/>
      <c r="AR38253" s="64"/>
      <c r="AS38253" s="60"/>
      <c r="AT38253" s="60"/>
      <c r="AU38253" s="60"/>
      <c r="AV38253" s="60"/>
      <c r="AW38253" s="60"/>
      <c r="AX38253" s="60"/>
      <c r="AY38253" s="60"/>
      <c r="AZ38253" s="60"/>
      <c r="BA38253" s="60"/>
      <c r="BB38253" s="60"/>
      <c r="BC38253" s="61"/>
    </row>
    <row r="38254" spans="43:55">
      <c r="AQ38254" s="64"/>
      <c r="AR38254" s="64"/>
      <c r="AS38254" s="60"/>
      <c r="AT38254" s="60"/>
      <c r="AU38254" s="60"/>
      <c r="AV38254" s="60"/>
      <c r="AW38254" s="60"/>
      <c r="AX38254" s="60"/>
      <c r="AY38254" s="60"/>
      <c r="AZ38254" s="60"/>
      <c r="BA38254" s="60"/>
      <c r="BB38254" s="60"/>
      <c r="BC38254" s="61"/>
    </row>
    <row r="38255" spans="43:55">
      <c r="AQ38255" s="64"/>
      <c r="AR38255" s="64"/>
      <c r="AS38255" s="60"/>
      <c r="AT38255" s="60"/>
      <c r="AU38255" s="60"/>
      <c r="AV38255" s="60"/>
      <c r="AW38255" s="60"/>
      <c r="AX38255" s="60"/>
      <c r="AY38255" s="60"/>
      <c r="AZ38255" s="60"/>
      <c r="BA38255" s="60"/>
      <c r="BB38255" s="60"/>
      <c r="BC38255" s="61"/>
    </row>
    <row r="38256" spans="43:55">
      <c r="AQ38256" s="64"/>
      <c r="AR38256" s="64"/>
      <c r="AS38256" s="60"/>
      <c r="AT38256" s="60"/>
      <c r="AU38256" s="60"/>
      <c r="AV38256" s="60"/>
      <c r="AW38256" s="60"/>
      <c r="AX38256" s="60"/>
      <c r="AY38256" s="60"/>
      <c r="AZ38256" s="60"/>
      <c r="BA38256" s="60"/>
      <c r="BB38256" s="60"/>
      <c r="BC38256" s="61"/>
    </row>
    <row r="38257" spans="43:55">
      <c r="AQ38257" s="64"/>
      <c r="AR38257" s="64"/>
      <c r="AS38257" s="60"/>
      <c r="AT38257" s="60"/>
      <c r="AU38257" s="60"/>
      <c r="AV38257" s="60"/>
      <c r="AW38257" s="60"/>
      <c r="AX38257" s="60"/>
      <c r="AY38257" s="60"/>
      <c r="AZ38257" s="60"/>
      <c r="BA38257" s="60"/>
      <c r="BB38257" s="60"/>
      <c r="BC38257" s="61"/>
    </row>
    <row r="38258" spans="43:55">
      <c r="AQ38258" s="64"/>
      <c r="AR38258" s="64"/>
      <c r="AS38258" s="60"/>
      <c r="AT38258" s="60"/>
      <c r="AU38258" s="60"/>
      <c r="AV38258" s="60"/>
      <c r="AW38258" s="60"/>
      <c r="AX38258" s="60"/>
      <c r="AY38258" s="60"/>
      <c r="AZ38258" s="60"/>
      <c r="BA38258" s="60"/>
      <c r="BB38258" s="60"/>
      <c r="BC38258" s="61"/>
    </row>
    <row r="38259" spans="43:55">
      <c r="AQ38259" s="64"/>
      <c r="AR38259" s="64"/>
      <c r="AS38259" s="60"/>
      <c r="AT38259" s="60"/>
      <c r="AU38259" s="60"/>
      <c r="AV38259" s="60"/>
      <c r="AW38259" s="60"/>
      <c r="AX38259" s="60"/>
      <c r="AY38259" s="60"/>
      <c r="AZ38259" s="60"/>
      <c r="BA38259" s="60"/>
      <c r="BB38259" s="60"/>
      <c r="BC38259" s="61"/>
    </row>
    <row r="38260" spans="43:55">
      <c r="AQ38260" s="64"/>
      <c r="AR38260" s="64"/>
      <c r="AS38260" s="60"/>
      <c r="AT38260" s="60"/>
      <c r="AU38260" s="60"/>
      <c r="AV38260" s="60"/>
      <c r="AW38260" s="60"/>
      <c r="AX38260" s="60"/>
      <c r="AY38260" s="60"/>
      <c r="AZ38260" s="60"/>
      <c r="BA38260" s="60"/>
      <c r="BB38260" s="60"/>
      <c r="BC38260" s="61"/>
    </row>
    <row r="38261" spans="43:55">
      <c r="AQ38261" s="64"/>
      <c r="AR38261" s="64"/>
      <c r="AS38261" s="60"/>
      <c r="AT38261" s="60"/>
      <c r="AU38261" s="60"/>
      <c r="AV38261" s="60"/>
      <c r="AW38261" s="60"/>
      <c r="AX38261" s="60"/>
      <c r="AY38261" s="60"/>
      <c r="AZ38261" s="60"/>
      <c r="BA38261" s="60"/>
      <c r="BB38261" s="60"/>
      <c r="BC38261" s="61"/>
    </row>
    <row r="38262" spans="43:55">
      <c r="AQ38262" s="64"/>
      <c r="AR38262" s="64"/>
      <c r="AS38262" s="60"/>
      <c r="AT38262" s="60"/>
      <c r="AU38262" s="60"/>
      <c r="AV38262" s="60"/>
      <c r="AW38262" s="60"/>
      <c r="AX38262" s="60"/>
      <c r="AY38262" s="60"/>
      <c r="AZ38262" s="60"/>
      <c r="BA38262" s="60"/>
      <c r="BB38262" s="60"/>
      <c r="BC38262" s="61"/>
    </row>
    <row r="38263" spans="43:55">
      <c r="AQ38263" s="64"/>
      <c r="AR38263" s="64"/>
      <c r="AS38263" s="60"/>
      <c r="AT38263" s="60"/>
      <c r="AU38263" s="60"/>
      <c r="AV38263" s="60"/>
      <c r="AW38263" s="60"/>
      <c r="AX38263" s="60"/>
      <c r="AY38263" s="60"/>
      <c r="AZ38263" s="60"/>
      <c r="BA38263" s="60"/>
      <c r="BB38263" s="60"/>
      <c r="BC38263" s="61"/>
    </row>
    <row r="38264" spans="43:55">
      <c r="AQ38264" s="64"/>
      <c r="AR38264" s="64"/>
      <c r="AS38264" s="60"/>
      <c r="AT38264" s="60"/>
      <c r="AU38264" s="60"/>
      <c r="AV38264" s="60"/>
      <c r="AW38264" s="60"/>
      <c r="AX38264" s="60"/>
      <c r="AY38264" s="60"/>
      <c r="AZ38264" s="60"/>
      <c r="BA38264" s="60"/>
      <c r="BB38264" s="60"/>
      <c r="BC38264" s="61"/>
    </row>
    <row r="38265" spans="43:55">
      <c r="AQ38265" s="64"/>
      <c r="AR38265" s="64"/>
      <c r="AS38265" s="60"/>
      <c r="AT38265" s="60"/>
      <c r="AU38265" s="60"/>
      <c r="AV38265" s="60"/>
      <c r="AW38265" s="60"/>
      <c r="AX38265" s="60"/>
      <c r="AY38265" s="60"/>
      <c r="AZ38265" s="60"/>
      <c r="BA38265" s="60"/>
      <c r="BB38265" s="60"/>
      <c r="BC38265" s="61"/>
    </row>
    <row r="38266" spans="43:55">
      <c r="AQ38266" s="64"/>
      <c r="AR38266" s="64"/>
      <c r="AS38266" s="60"/>
      <c r="AT38266" s="60"/>
      <c r="AU38266" s="60"/>
      <c r="AV38266" s="60"/>
      <c r="AW38266" s="60"/>
      <c r="AX38266" s="60"/>
      <c r="AY38266" s="60"/>
      <c r="AZ38266" s="60"/>
      <c r="BA38266" s="60"/>
      <c r="BB38266" s="60"/>
      <c r="BC38266" s="61"/>
    </row>
    <row r="38267" spans="43:55">
      <c r="AQ38267" s="64"/>
      <c r="AR38267" s="64"/>
      <c r="AS38267" s="60"/>
      <c r="AT38267" s="60"/>
      <c r="AU38267" s="60"/>
      <c r="AV38267" s="60"/>
      <c r="AW38267" s="60"/>
      <c r="AX38267" s="60"/>
      <c r="AY38267" s="60"/>
      <c r="AZ38267" s="60"/>
      <c r="BA38267" s="60"/>
      <c r="BB38267" s="60"/>
      <c r="BC38267" s="61"/>
    </row>
    <row r="38268" spans="43:55">
      <c r="AQ38268" s="64"/>
      <c r="AR38268" s="64"/>
      <c r="AS38268" s="60"/>
      <c r="AT38268" s="60"/>
      <c r="AU38268" s="60"/>
      <c r="AV38268" s="60"/>
      <c r="AW38268" s="60"/>
      <c r="AX38268" s="60"/>
      <c r="AY38268" s="60"/>
      <c r="AZ38268" s="60"/>
      <c r="BA38268" s="60"/>
      <c r="BB38268" s="60"/>
      <c r="BC38268" s="61"/>
    </row>
    <row r="38269" spans="43:55">
      <c r="AQ38269" s="64"/>
      <c r="AR38269" s="64"/>
      <c r="AS38269" s="60"/>
      <c r="AT38269" s="60"/>
      <c r="AU38269" s="60"/>
      <c r="AV38269" s="60"/>
      <c r="AW38269" s="60"/>
      <c r="AX38269" s="60"/>
      <c r="AY38269" s="60"/>
      <c r="AZ38269" s="60"/>
      <c r="BA38269" s="60"/>
      <c r="BB38269" s="60"/>
      <c r="BC38269" s="61"/>
    </row>
    <row r="38270" spans="43:55">
      <c r="AQ38270" s="64"/>
      <c r="AR38270" s="64"/>
      <c r="AS38270" s="60"/>
      <c r="AT38270" s="60"/>
      <c r="AU38270" s="60"/>
      <c r="AV38270" s="60"/>
      <c r="AW38270" s="60"/>
      <c r="AX38270" s="60"/>
      <c r="AY38270" s="60"/>
      <c r="AZ38270" s="60"/>
      <c r="BA38270" s="60"/>
      <c r="BB38270" s="60"/>
      <c r="BC38270" s="61"/>
    </row>
    <row r="38271" spans="43:55">
      <c r="AQ38271" s="64"/>
      <c r="AR38271" s="64"/>
      <c r="AS38271" s="60"/>
      <c r="AT38271" s="60"/>
      <c r="AU38271" s="60"/>
      <c r="AV38271" s="60"/>
      <c r="AW38271" s="60"/>
      <c r="AX38271" s="60"/>
      <c r="AY38271" s="60"/>
      <c r="AZ38271" s="60"/>
      <c r="BA38271" s="60"/>
      <c r="BB38271" s="60"/>
      <c r="BC38271" s="61"/>
    </row>
    <row r="38272" spans="43:55">
      <c r="AQ38272" s="64"/>
      <c r="AR38272" s="64"/>
      <c r="AS38272" s="60"/>
      <c r="AT38272" s="60"/>
      <c r="AU38272" s="60"/>
      <c r="AV38272" s="60"/>
      <c r="AW38272" s="60"/>
      <c r="AX38272" s="60"/>
      <c r="AY38272" s="60"/>
      <c r="AZ38272" s="60"/>
      <c r="BA38272" s="60"/>
      <c r="BB38272" s="60"/>
      <c r="BC38272" s="61"/>
    </row>
    <row r="38273" spans="43:55">
      <c r="AQ38273" s="64"/>
      <c r="AR38273" s="64"/>
      <c r="AS38273" s="60"/>
      <c r="AT38273" s="60"/>
      <c r="AU38273" s="60"/>
      <c r="AV38273" s="60"/>
      <c r="AW38273" s="60"/>
      <c r="AX38273" s="60"/>
      <c r="AY38273" s="60"/>
      <c r="AZ38273" s="60"/>
      <c r="BA38273" s="60"/>
      <c r="BB38273" s="60"/>
      <c r="BC38273" s="61"/>
    </row>
    <row r="38274" spans="43:55">
      <c r="AQ38274" s="64"/>
      <c r="AR38274" s="64"/>
      <c r="AS38274" s="60"/>
      <c r="AT38274" s="60"/>
      <c r="AU38274" s="60"/>
      <c r="AV38274" s="60"/>
      <c r="AW38274" s="60"/>
      <c r="AX38274" s="60"/>
      <c r="AY38274" s="60"/>
      <c r="AZ38274" s="60"/>
      <c r="BA38274" s="60"/>
      <c r="BB38274" s="60"/>
      <c r="BC38274" s="61"/>
    </row>
    <row r="38275" spans="43:55">
      <c r="AQ38275" s="64"/>
      <c r="AR38275" s="64"/>
      <c r="AS38275" s="60"/>
      <c r="AT38275" s="60"/>
      <c r="AU38275" s="60"/>
      <c r="AV38275" s="60"/>
      <c r="AW38275" s="60"/>
      <c r="AX38275" s="60"/>
      <c r="AY38275" s="60"/>
      <c r="AZ38275" s="60"/>
      <c r="BA38275" s="60"/>
      <c r="BB38275" s="60"/>
      <c r="BC38275" s="61"/>
    </row>
    <row r="38276" spans="43:55">
      <c r="AQ38276" s="64"/>
      <c r="AR38276" s="64"/>
      <c r="AS38276" s="60"/>
      <c r="AT38276" s="60"/>
      <c r="AU38276" s="60"/>
      <c r="AV38276" s="60"/>
      <c r="AW38276" s="60"/>
      <c r="AX38276" s="60"/>
      <c r="AY38276" s="60"/>
      <c r="AZ38276" s="60"/>
      <c r="BA38276" s="60"/>
      <c r="BB38276" s="60"/>
      <c r="BC38276" s="61"/>
    </row>
    <row r="38277" spans="43:55">
      <c r="AQ38277" s="64"/>
      <c r="AR38277" s="64"/>
      <c r="AS38277" s="60"/>
      <c r="AT38277" s="60"/>
      <c r="AU38277" s="60"/>
      <c r="AV38277" s="60"/>
      <c r="AW38277" s="60"/>
      <c r="AX38277" s="60"/>
      <c r="AY38277" s="60"/>
      <c r="AZ38277" s="60"/>
      <c r="BA38277" s="60"/>
      <c r="BB38277" s="60"/>
      <c r="BC38277" s="61"/>
    </row>
    <row r="38278" spans="43:55">
      <c r="AQ38278" s="64"/>
      <c r="AR38278" s="64"/>
      <c r="AS38278" s="60"/>
      <c r="AT38278" s="60"/>
      <c r="AU38278" s="60"/>
      <c r="AV38278" s="60"/>
      <c r="AW38278" s="60"/>
      <c r="AX38278" s="60"/>
      <c r="AY38278" s="60"/>
      <c r="AZ38278" s="60"/>
      <c r="BA38278" s="60"/>
      <c r="BB38278" s="60"/>
      <c r="BC38278" s="61"/>
    </row>
    <row r="38279" spans="43:55">
      <c r="AQ38279" s="64"/>
      <c r="AR38279" s="64"/>
      <c r="AS38279" s="60"/>
      <c r="AT38279" s="60"/>
      <c r="AU38279" s="60"/>
      <c r="AV38279" s="60"/>
      <c r="AW38279" s="60"/>
      <c r="AX38279" s="60"/>
      <c r="AY38279" s="60"/>
      <c r="AZ38279" s="60"/>
      <c r="BA38279" s="60"/>
      <c r="BB38279" s="60"/>
      <c r="BC38279" s="61"/>
    </row>
    <row r="38280" spans="43:55">
      <c r="AQ38280" s="64"/>
      <c r="AR38280" s="64"/>
      <c r="AS38280" s="60"/>
      <c r="AT38280" s="60"/>
      <c r="AU38280" s="60"/>
      <c r="AV38280" s="60"/>
      <c r="AW38280" s="60"/>
      <c r="AX38280" s="60"/>
      <c r="AY38280" s="60"/>
      <c r="AZ38280" s="60"/>
      <c r="BA38280" s="60"/>
      <c r="BB38280" s="60"/>
      <c r="BC38280" s="61"/>
    </row>
    <row r="38281" spans="43:55">
      <c r="AQ38281" s="64"/>
      <c r="AR38281" s="64"/>
      <c r="AS38281" s="60"/>
      <c r="AT38281" s="60"/>
      <c r="AU38281" s="60"/>
      <c r="AV38281" s="60"/>
      <c r="AW38281" s="60"/>
      <c r="AX38281" s="60"/>
      <c r="AY38281" s="60"/>
      <c r="AZ38281" s="60"/>
      <c r="BA38281" s="60"/>
      <c r="BB38281" s="60"/>
      <c r="BC38281" s="61"/>
    </row>
    <row r="38282" spans="43:55">
      <c r="AQ38282" s="64"/>
      <c r="AR38282" s="64"/>
      <c r="AS38282" s="60"/>
      <c r="AT38282" s="60"/>
      <c r="AU38282" s="60"/>
      <c r="AV38282" s="60"/>
      <c r="AW38282" s="60"/>
      <c r="AX38282" s="60"/>
      <c r="AY38282" s="60"/>
      <c r="AZ38282" s="60"/>
      <c r="BA38282" s="60"/>
      <c r="BB38282" s="60"/>
      <c r="BC38282" s="61"/>
    </row>
    <row r="38283" spans="43:55">
      <c r="AQ38283" s="64"/>
      <c r="AR38283" s="64"/>
      <c r="AS38283" s="60"/>
      <c r="AT38283" s="60"/>
      <c r="AU38283" s="60"/>
      <c r="AV38283" s="60"/>
      <c r="AW38283" s="60"/>
      <c r="AX38283" s="60"/>
      <c r="AY38283" s="60"/>
      <c r="AZ38283" s="60"/>
      <c r="BA38283" s="60"/>
      <c r="BB38283" s="60"/>
      <c r="BC38283" s="61"/>
    </row>
    <row r="38284" spans="43:55">
      <c r="AQ38284" s="64"/>
      <c r="AR38284" s="64"/>
      <c r="AS38284" s="60"/>
      <c r="AT38284" s="60"/>
      <c r="AU38284" s="60"/>
      <c r="AV38284" s="60"/>
      <c r="AW38284" s="60"/>
      <c r="AX38284" s="60"/>
      <c r="AY38284" s="60"/>
      <c r="AZ38284" s="60"/>
      <c r="BA38284" s="60"/>
      <c r="BB38284" s="60"/>
      <c r="BC38284" s="61"/>
    </row>
    <row r="38285" spans="43:55">
      <c r="AQ38285" s="64"/>
      <c r="AR38285" s="64"/>
      <c r="AS38285" s="60"/>
      <c r="AT38285" s="60"/>
      <c r="AU38285" s="60"/>
      <c r="AV38285" s="60"/>
      <c r="AW38285" s="60"/>
      <c r="AX38285" s="60"/>
      <c r="AY38285" s="60"/>
      <c r="AZ38285" s="60"/>
      <c r="BA38285" s="60"/>
      <c r="BB38285" s="60"/>
      <c r="BC38285" s="61"/>
    </row>
    <row r="38286" spans="43:55">
      <c r="AQ38286" s="64"/>
      <c r="AR38286" s="64"/>
      <c r="AS38286" s="60"/>
      <c r="AT38286" s="60"/>
      <c r="AU38286" s="60"/>
      <c r="AV38286" s="60"/>
      <c r="AW38286" s="60"/>
      <c r="AX38286" s="60"/>
      <c r="AY38286" s="60"/>
      <c r="AZ38286" s="60"/>
      <c r="BA38286" s="60"/>
      <c r="BB38286" s="60"/>
      <c r="BC38286" s="61"/>
    </row>
    <row r="38287" spans="43:55">
      <c r="AQ38287" s="64"/>
      <c r="AR38287" s="64"/>
      <c r="AS38287" s="60"/>
      <c r="AT38287" s="60"/>
      <c r="AU38287" s="60"/>
      <c r="AV38287" s="60"/>
      <c r="AW38287" s="60"/>
      <c r="AX38287" s="60"/>
      <c r="AY38287" s="60"/>
      <c r="AZ38287" s="60"/>
      <c r="BA38287" s="60"/>
      <c r="BB38287" s="60"/>
      <c r="BC38287" s="61"/>
    </row>
    <row r="38288" spans="43:55">
      <c r="AQ38288" s="64"/>
      <c r="AR38288" s="64"/>
      <c r="AS38288" s="60"/>
      <c r="AT38288" s="60"/>
      <c r="AU38288" s="60"/>
      <c r="AV38288" s="60"/>
      <c r="AW38288" s="60"/>
      <c r="AX38288" s="60"/>
      <c r="AY38288" s="60"/>
      <c r="AZ38288" s="60"/>
      <c r="BA38288" s="60"/>
      <c r="BB38288" s="60"/>
      <c r="BC38288" s="61"/>
    </row>
    <row r="38289" spans="43:55">
      <c r="AQ38289" s="64"/>
      <c r="AR38289" s="64"/>
      <c r="AS38289" s="60"/>
      <c r="AT38289" s="60"/>
      <c r="AU38289" s="60"/>
      <c r="AV38289" s="60"/>
      <c r="AW38289" s="60"/>
      <c r="AX38289" s="60"/>
      <c r="AY38289" s="60"/>
      <c r="AZ38289" s="60"/>
      <c r="BA38289" s="60"/>
      <c r="BB38289" s="60"/>
      <c r="BC38289" s="61"/>
    </row>
    <row r="38290" spans="43:55">
      <c r="AQ38290" s="64"/>
      <c r="AR38290" s="64"/>
      <c r="AS38290" s="60"/>
      <c r="AT38290" s="60"/>
      <c r="AU38290" s="60"/>
      <c r="AV38290" s="60"/>
      <c r="AW38290" s="60"/>
      <c r="AX38290" s="60"/>
      <c r="AY38290" s="60"/>
      <c r="AZ38290" s="60"/>
      <c r="BA38290" s="60"/>
      <c r="BB38290" s="60"/>
      <c r="BC38290" s="61"/>
    </row>
    <row r="38291" spans="43:55">
      <c r="AQ38291" s="64"/>
      <c r="AR38291" s="64"/>
      <c r="AS38291" s="60"/>
      <c r="AT38291" s="60"/>
      <c r="AU38291" s="60"/>
      <c r="AV38291" s="60"/>
      <c r="AW38291" s="60"/>
      <c r="AX38291" s="60"/>
      <c r="AY38291" s="60"/>
      <c r="AZ38291" s="60"/>
      <c r="BA38291" s="60"/>
      <c r="BB38291" s="60"/>
      <c r="BC38291" s="61"/>
    </row>
    <row r="38292" spans="43:55">
      <c r="AQ38292" s="64"/>
      <c r="AR38292" s="64"/>
      <c r="AS38292" s="60"/>
      <c r="AT38292" s="60"/>
      <c r="AU38292" s="60"/>
      <c r="AV38292" s="60"/>
      <c r="AW38292" s="60"/>
      <c r="AX38292" s="60"/>
      <c r="AY38292" s="60"/>
      <c r="AZ38292" s="60"/>
      <c r="BA38292" s="60"/>
      <c r="BB38292" s="60"/>
      <c r="BC38292" s="61"/>
    </row>
    <row r="38293" spans="43:55">
      <c r="AQ38293" s="64"/>
      <c r="AR38293" s="64"/>
      <c r="AS38293" s="60"/>
      <c r="AT38293" s="60"/>
      <c r="AU38293" s="60"/>
      <c r="AV38293" s="60"/>
      <c r="AW38293" s="60"/>
      <c r="AX38293" s="60"/>
      <c r="AY38293" s="60"/>
      <c r="AZ38293" s="60"/>
      <c r="BA38293" s="60"/>
      <c r="BB38293" s="60"/>
      <c r="BC38293" s="61"/>
    </row>
    <row r="38294" spans="43:55">
      <c r="AQ38294" s="64"/>
      <c r="AR38294" s="64"/>
      <c r="AS38294" s="60"/>
      <c r="AT38294" s="60"/>
      <c r="AU38294" s="60"/>
      <c r="AV38294" s="60"/>
      <c r="AW38294" s="60"/>
      <c r="AX38294" s="60"/>
      <c r="AY38294" s="60"/>
      <c r="AZ38294" s="60"/>
      <c r="BA38294" s="60"/>
      <c r="BB38294" s="60"/>
      <c r="BC38294" s="61"/>
    </row>
    <row r="38295" spans="43:55">
      <c r="AQ38295" s="64"/>
      <c r="AR38295" s="64"/>
      <c r="AS38295" s="60"/>
      <c r="AT38295" s="60"/>
      <c r="AU38295" s="60"/>
      <c r="AV38295" s="60"/>
      <c r="AW38295" s="60"/>
      <c r="AX38295" s="60"/>
      <c r="AY38295" s="60"/>
      <c r="AZ38295" s="60"/>
      <c r="BA38295" s="60"/>
      <c r="BB38295" s="60"/>
      <c r="BC38295" s="61"/>
    </row>
    <row r="38296" spans="43:55">
      <c r="AQ38296" s="64"/>
      <c r="AR38296" s="64"/>
      <c r="AS38296" s="60"/>
      <c r="AT38296" s="60"/>
      <c r="AU38296" s="60"/>
      <c r="AV38296" s="60"/>
      <c r="AW38296" s="60"/>
      <c r="AX38296" s="60"/>
      <c r="AY38296" s="60"/>
      <c r="AZ38296" s="60"/>
      <c r="BA38296" s="60"/>
      <c r="BB38296" s="60"/>
      <c r="BC38296" s="61"/>
    </row>
    <row r="38297" spans="43:55">
      <c r="AQ38297" s="64"/>
      <c r="AR38297" s="64"/>
      <c r="AS38297" s="60"/>
      <c r="AT38297" s="60"/>
      <c r="AU38297" s="60"/>
      <c r="AV38297" s="60"/>
      <c r="AW38297" s="60"/>
      <c r="AX38297" s="60"/>
      <c r="AY38297" s="60"/>
      <c r="AZ38297" s="60"/>
      <c r="BA38297" s="60"/>
      <c r="BB38297" s="60"/>
      <c r="BC38297" s="61"/>
    </row>
    <row r="38298" spans="43:55">
      <c r="AQ38298" s="64"/>
      <c r="AR38298" s="64"/>
      <c r="AS38298" s="60"/>
      <c r="AT38298" s="60"/>
      <c r="AU38298" s="60"/>
      <c r="AV38298" s="60"/>
      <c r="AW38298" s="60"/>
      <c r="AX38298" s="60"/>
      <c r="AY38298" s="60"/>
      <c r="AZ38298" s="60"/>
      <c r="BA38298" s="60"/>
      <c r="BB38298" s="60"/>
      <c r="BC38298" s="61"/>
    </row>
    <row r="38299" spans="43:55">
      <c r="AQ38299" s="64"/>
      <c r="AR38299" s="64"/>
      <c r="AS38299" s="60"/>
      <c r="AT38299" s="60"/>
      <c r="AU38299" s="60"/>
      <c r="AV38299" s="60"/>
      <c r="AW38299" s="60"/>
      <c r="AX38299" s="60"/>
      <c r="AY38299" s="60"/>
      <c r="AZ38299" s="60"/>
      <c r="BA38299" s="60"/>
      <c r="BB38299" s="60"/>
      <c r="BC38299" s="61"/>
    </row>
    <row r="38300" spans="43:55">
      <c r="AQ38300" s="64"/>
      <c r="AR38300" s="64"/>
      <c r="AS38300" s="60"/>
      <c r="AT38300" s="60"/>
      <c r="AU38300" s="60"/>
      <c r="AV38300" s="60"/>
      <c r="AW38300" s="60"/>
      <c r="AX38300" s="60"/>
      <c r="AY38300" s="60"/>
      <c r="AZ38300" s="60"/>
      <c r="BA38300" s="60"/>
      <c r="BB38300" s="60"/>
      <c r="BC38300" s="61"/>
    </row>
    <row r="38301" spans="43:55">
      <c r="AQ38301" s="64"/>
      <c r="AR38301" s="64"/>
      <c r="AS38301" s="60"/>
      <c r="AT38301" s="60"/>
      <c r="AU38301" s="60"/>
      <c r="AV38301" s="60"/>
      <c r="AW38301" s="60"/>
      <c r="AX38301" s="60"/>
      <c r="AY38301" s="60"/>
      <c r="AZ38301" s="60"/>
      <c r="BA38301" s="60"/>
      <c r="BB38301" s="60"/>
      <c r="BC38301" s="61"/>
    </row>
    <row r="38302" spans="43:55">
      <c r="AQ38302" s="64"/>
      <c r="AR38302" s="64"/>
      <c r="AS38302" s="60"/>
      <c r="AT38302" s="60"/>
      <c r="AU38302" s="60"/>
      <c r="AV38302" s="60"/>
      <c r="AW38302" s="60"/>
      <c r="AX38302" s="60"/>
      <c r="AY38302" s="60"/>
      <c r="AZ38302" s="60"/>
      <c r="BA38302" s="60"/>
      <c r="BB38302" s="60"/>
      <c r="BC38302" s="61"/>
    </row>
    <row r="38303" spans="43:55">
      <c r="AQ38303" s="64"/>
      <c r="AR38303" s="64"/>
      <c r="AS38303" s="60"/>
      <c r="AT38303" s="60"/>
      <c r="AU38303" s="60"/>
      <c r="AV38303" s="60"/>
      <c r="AW38303" s="60"/>
      <c r="AX38303" s="60"/>
      <c r="AY38303" s="60"/>
      <c r="AZ38303" s="60"/>
      <c r="BA38303" s="60"/>
      <c r="BB38303" s="60"/>
      <c r="BC38303" s="61"/>
    </row>
    <row r="38304" spans="43:55">
      <c r="AQ38304" s="64"/>
      <c r="AR38304" s="64"/>
      <c r="AS38304" s="60"/>
      <c r="AT38304" s="60"/>
      <c r="AU38304" s="60"/>
      <c r="AV38304" s="60"/>
      <c r="AW38304" s="60"/>
      <c r="AX38304" s="60"/>
      <c r="AY38304" s="60"/>
      <c r="AZ38304" s="60"/>
      <c r="BA38304" s="60"/>
      <c r="BB38304" s="60"/>
      <c r="BC38304" s="61"/>
    </row>
    <row r="38305" spans="43:55">
      <c r="AQ38305" s="64"/>
      <c r="AR38305" s="64"/>
      <c r="AS38305" s="60"/>
      <c r="AT38305" s="60"/>
      <c r="AU38305" s="60"/>
      <c r="AV38305" s="60"/>
      <c r="AW38305" s="60"/>
      <c r="AX38305" s="60"/>
      <c r="AY38305" s="60"/>
      <c r="AZ38305" s="60"/>
      <c r="BA38305" s="60"/>
      <c r="BB38305" s="60"/>
      <c r="BC38305" s="61"/>
    </row>
    <row r="38306" spans="43:55">
      <c r="AQ38306" s="64"/>
      <c r="AR38306" s="64"/>
      <c r="AS38306" s="60"/>
      <c r="AT38306" s="60"/>
      <c r="AU38306" s="60"/>
      <c r="AV38306" s="60"/>
      <c r="AW38306" s="60"/>
      <c r="AX38306" s="60"/>
      <c r="AY38306" s="60"/>
      <c r="AZ38306" s="60"/>
      <c r="BA38306" s="60"/>
      <c r="BB38306" s="60"/>
      <c r="BC38306" s="61"/>
    </row>
    <row r="38307" spans="43:55">
      <c r="AQ38307" s="64"/>
      <c r="AR38307" s="64"/>
      <c r="AS38307" s="60"/>
      <c r="AT38307" s="60"/>
      <c r="AU38307" s="60"/>
      <c r="AV38307" s="60"/>
      <c r="AW38307" s="60"/>
      <c r="AX38307" s="60"/>
      <c r="AY38307" s="60"/>
      <c r="AZ38307" s="60"/>
      <c r="BA38307" s="60"/>
      <c r="BB38307" s="60"/>
      <c r="BC38307" s="61"/>
    </row>
    <row r="38308" spans="43:55">
      <c r="AQ38308" s="64"/>
      <c r="AR38308" s="64"/>
      <c r="AS38308" s="60"/>
      <c r="AT38308" s="60"/>
      <c r="AU38308" s="60"/>
      <c r="AV38308" s="60"/>
      <c r="AW38308" s="60"/>
      <c r="AX38308" s="60"/>
      <c r="AY38308" s="60"/>
      <c r="AZ38308" s="60"/>
      <c r="BA38308" s="60"/>
      <c r="BB38308" s="60"/>
      <c r="BC38308" s="61"/>
    </row>
    <row r="38309" spans="43:55">
      <c r="AQ38309" s="64"/>
      <c r="AR38309" s="64"/>
      <c r="AS38309" s="60"/>
      <c r="AT38309" s="60"/>
      <c r="AU38309" s="60"/>
      <c r="AV38309" s="60"/>
      <c r="AW38309" s="60"/>
      <c r="AX38309" s="60"/>
      <c r="AY38309" s="60"/>
      <c r="AZ38309" s="60"/>
      <c r="BA38309" s="60"/>
      <c r="BB38309" s="60"/>
      <c r="BC38309" s="61"/>
    </row>
    <row r="38310" spans="43:55">
      <c r="AQ38310" s="64"/>
      <c r="AR38310" s="64"/>
      <c r="AS38310" s="60"/>
      <c r="AT38310" s="60"/>
      <c r="AU38310" s="60"/>
      <c r="AV38310" s="60"/>
      <c r="AW38310" s="60"/>
      <c r="AX38310" s="60"/>
      <c r="AY38310" s="60"/>
      <c r="AZ38310" s="60"/>
      <c r="BA38310" s="60"/>
      <c r="BB38310" s="60"/>
      <c r="BC38310" s="61"/>
    </row>
    <row r="38311" spans="43:55">
      <c r="AQ38311" s="64"/>
      <c r="AR38311" s="64"/>
      <c r="AS38311" s="60"/>
      <c r="AT38311" s="60"/>
      <c r="AU38311" s="60"/>
      <c r="AV38311" s="60"/>
      <c r="AW38311" s="60"/>
      <c r="AX38311" s="60"/>
      <c r="AY38311" s="60"/>
      <c r="AZ38311" s="60"/>
      <c r="BA38311" s="60"/>
      <c r="BB38311" s="60"/>
      <c r="BC38311" s="61"/>
    </row>
    <row r="38312" spans="43:55">
      <c r="AQ38312" s="64"/>
      <c r="AR38312" s="64"/>
      <c r="AS38312" s="60"/>
      <c r="AT38312" s="60"/>
      <c r="AU38312" s="60"/>
      <c r="AV38312" s="60"/>
      <c r="AW38312" s="60"/>
      <c r="AX38312" s="60"/>
      <c r="AY38312" s="60"/>
      <c r="AZ38312" s="60"/>
      <c r="BA38312" s="60"/>
      <c r="BB38312" s="60"/>
      <c r="BC38312" s="61"/>
    </row>
    <row r="38313" spans="43:55">
      <c r="AQ38313" s="64"/>
      <c r="AR38313" s="64"/>
      <c r="AS38313" s="60"/>
      <c r="AT38313" s="60"/>
      <c r="AU38313" s="60"/>
      <c r="AV38313" s="60"/>
      <c r="AW38313" s="60"/>
      <c r="AX38313" s="60"/>
      <c r="AY38313" s="60"/>
      <c r="AZ38313" s="60"/>
      <c r="BA38313" s="60"/>
      <c r="BB38313" s="60"/>
      <c r="BC38313" s="61"/>
    </row>
    <row r="38314" spans="43:55">
      <c r="AQ38314" s="64"/>
      <c r="AR38314" s="64"/>
      <c r="AS38314" s="60"/>
      <c r="AT38314" s="60"/>
      <c r="AU38314" s="60"/>
      <c r="AV38314" s="60"/>
      <c r="AW38314" s="60"/>
      <c r="AX38314" s="60"/>
      <c r="AY38314" s="60"/>
      <c r="AZ38314" s="60"/>
      <c r="BA38314" s="60"/>
      <c r="BB38314" s="60"/>
      <c r="BC38314" s="61"/>
    </row>
    <row r="38315" spans="43:55">
      <c r="AQ38315" s="64"/>
      <c r="AR38315" s="64"/>
      <c r="AS38315" s="60"/>
      <c r="AT38315" s="60"/>
      <c r="AU38315" s="60"/>
      <c r="AV38315" s="60"/>
      <c r="AW38315" s="60"/>
      <c r="AX38315" s="60"/>
      <c r="AY38315" s="60"/>
      <c r="AZ38315" s="60"/>
      <c r="BA38315" s="60"/>
      <c r="BB38315" s="60"/>
      <c r="BC38315" s="61"/>
    </row>
    <row r="38316" spans="43:55">
      <c r="AQ38316" s="64"/>
      <c r="AR38316" s="64"/>
      <c r="AS38316" s="60"/>
      <c r="AT38316" s="60"/>
      <c r="AU38316" s="60"/>
      <c r="AV38316" s="60"/>
      <c r="AW38316" s="60"/>
      <c r="AX38316" s="60"/>
      <c r="AY38316" s="60"/>
      <c r="AZ38316" s="60"/>
      <c r="BA38316" s="60"/>
      <c r="BB38316" s="60"/>
      <c r="BC38316" s="61"/>
    </row>
    <row r="38317" spans="43:55">
      <c r="AQ38317" s="64"/>
      <c r="AR38317" s="64"/>
      <c r="AS38317" s="60"/>
      <c r="AT38317" s="60"/>
      <c r="AU38317" s="60"/>
      <c r="AV38317" s="60"/>
      <c r="AW38317" s="60"/>
      <c r="AX38317" s="60"/>
      <c r="AY38317" s="60"/>
      <c r="AZ38317" s="60"/>
      <c r="BA38317" s="60"/>
      <c r="BB38317" s="60"/>
      <c r="BC38317" s="61"/>
    </row>
    <row r="38318" spans="43:55">
      <c r="AQ38318" s="64"/>
      <c r="AR38318" s="64"/>
      <c r="AS38318" s="60"/>
      <c r="AT38318" s="60"/>
      <c r="AU38318" s="60"/>
      <c r="AV38318" s="60"/>
      <c r="AW38318" s="60"/>
      <c r="AX38318" s="60"/>
      <c r="AY38318" s="60"/>
      <c r="AZ38318" s="60"/>
      <c r="BA38318" s="60"/>
      <c r="BB38318" s="60"/>
      <c r="BC38318" s="61"/>
    </row>
    <row r="38319" spans="43:55">
      <c r="AQ38319" s="64"/>
      <c r="AR38319" s="64"/>
      <c r="AS38319" s="60"/>
      <c r="AT38319" s="60"/>
      <c r="AU38319" s="60"/>
      <c r="AV38319" s="60"/>
      <c r="AW38319" s="60"/>
      <c r="AX38319" s="60"/>
      <c r="AY38319" s="60"/>
      <c r="AZ38319" s="60"/>
      <c r="BA38319" s="60"/>
      <c r="BB38319" s="60"/>
      <c r="BC38319" s="61"/>
    </row>
    <row r="38320" spans="43:55">
      <c r="AQ38320" s="64"/>
      <c r="AR38320" s="64"/>
      <c r="AS38320" s="60"/>
      <c r="AT38320" s="60"/>
      <c r="AU38320" s="60"/>
      <c r="AV38320" s="60"/>
      <c r="AW38320" s="60"/>
      <c r="AX38320" s="60"/>
      <c r="AY38320" s="60"/>
      <c r="AZ38320" s="60"/>
      <c r="BA38320" s="60"/>
      <c r="BB38320" s="60"/>
      <c r="BC38320" s="61"/>
    </row>
    <row r="38321" spans="43:55">
      <c r="AQ38321" s="64"/>
      <c r="AR38321" s="64"/>
      <c r="AS38321" s="60"/>
      <c r="AT38321" s="60"/>
      <c r="AU38321" s="60"/>
      <c r="AV38321" s="60"/>
      <c r="AW38321" s="60"/>
      <c r="AX38321" s="60"/>
      <c r="AY38321" s="60"/>
      <c r="AZ38321" s="60"/>
      <c r="BA38321" s="60"/>
      <c r="BB38321" s="60"/>
      <c r="BC38321" s="61"/>
    </row>
    <row r="38322" spans="43:55">
      <c r="AQ38322" s="64"/>
      <c r="AR38322" s="64"/>
      <c r="AS38322" s="60"/>
      <c r="AT38322" s="60"/>
      <c r="AU38322" s="60"/>
      <c r="AV38322" s="60"/>
      <c r="AW38322" s="60"/>
      <c r="AX38322" s="60"/>
      <c r="AY38322" s="60"/>
      <c r="AZ38322" s="60"/>
      <c r="BA38322" s="60"/>
      <c r="BB38322" s="60"/>
      <c r="BC38322" s="61"/>
    </row>
    <row r="38323" spans="43:55">
      <c r="AQ38323" s="64"/>
      <c r="AR38323" s="64"/>
      <c r="AS38323" s="60"/>
      <c r="AT38323" s="60"/>
      <c r="AU38323" s="60"/>
      <c r="AV38323" s="60"/>
      <c r="AW38323" s="60"/>
      <c r="AX38323" s="60"/>
      <c r="AY38323" s="60"/>
      <c r="AZ38323" s="60"/>
      <c r="BA38323" s="60"/>
      <c r="BB38323" s="60"/>
      <c r="BC38323" s="61"/>
    </row>
    <row r="38324" spans="43:55">
      <c r="AQ38324" s="64"/>
      <c r="AR38324" s="64"/>
      <c r="AS38324" s="60"/>
      <c r="AT38324" s="60"/>
      <c r="AU38324" s="60"/>
      <c r="AV38324" s="60"/>
      <c r="AW38324" s="60"/>
      <c r="AX38324" s="60"/>
      <c r="AY38324" s="60"/>
      <c r="AZ38324" s="60"/>
      <c r="BA38324" s="60"/>
      <c r="BB38324" s="60"/>
      <c r="BC38324" s="61"/>
    </row>
    <row r="38325" spans="43:55">
      <c r="AQ38325" s="64"/>
      <c r="AR38325" s="64"/>
      <c r="AS38325" s="60"/>
      <c r="AT38325" s="60"/>
      <c r="AU38325" s="60"/>
      <c r="AV38325" s="60"/>
      <c r="AW38325" s="60"/>
      <c r="AX38325" s="60"/>
      <c r="AY38325" s="60"/>
      <c r="AZ38325" s="60"/>
      <c r="BA38325" s="60"/>
      <c r="BB38325" s="60"/>
      <c r="BC38325" s="61"/>
    </row>
    <row r="38326" spans="43:55">
      <c r="AQ38326" s="64"/>
      <c r="AR38326" s="64"/>
      <c r="AS38326" s="60"/>
      <c r="AT38326" s="60"/>
      <c r="AU38326" s="60"/>
      <c r="AV38326" s="60"/>
      <c r="AW38326" s="60"/>
      <c r="AX38326" s="60"/>
      <c r="AY38326" s="60"/>
      <c r="AZ38326" s="60"/>
      <c r="BA38326" s="60"/>
      <c r="BB38326" s="60"/>
      <c r="BC38326" s="61"/>
    </row>
    <row r="38327" spans="43:55">
      <c r="AQ38327" s="64"/>
      <c r="AR38327" s="64"/>
      <c r="AS38327" s="60"/>
      <c r="AT38327" s="60"/>
      <c r="AU38327" s="60"/>
      <c r="AV38327" s="60"/>
      <c r="AW38327" s="60"/>
      <c r="AX38327" s="60"/>
      <c r="AY38327" s="60"/>
      <c r="AZ38327" s="60"/>
      <c r="BA38327" s="60"/>
      <c r="BB38327" s="60"/>
      <c r="BC38327" s="61"/>
    </row>
    <row r="38328" spans="43:55">
      <c r="AQ38328" s="64"/>
      <c r="AR38328" s="64"/>
      <c r="AS38328" s="60"/>
      <c r="AT38328" s="60"/>
      <c r="AU38328" s="60"/>
      <c r="AV38328" s="60"/>
      <c r="AW38328" s="60"/>
      <c r="AX38328" s="60"/>
      <c r="AY38328" s="60"/>
      <c r="AZ38328" s="60"/>
      <c r="BA38328" s="60"/>
      <c r="BB38328" s="60"/>
      <c r="BC38328" s="61"/>
    </row>
    <row r="38329" spans="43:55">
      <c r="AQ38329" s="64"/>
      <c r="AR38329" s="64"/>
      <c r="AS38329" s="60"/>
      <c r="AT38329" s="60"/>
      <c r="AU38329" s="60"/>
      <c r="AV38329" s="60"/>
      <c r="AW38329" s="60"/>
      <c r="AX38329" s="60"/>
      <c r="AY38329" s="60"/>
      <c r="AZ38329" s="60"/>
      <c r="BA38329" s="60"/>
      <c r="BB38329" s="60"/>
      <c r="BC38329" s="61"/>
    </row>
    <row r="38330" spans="43:55">
      <c r="AQ38330" s="64"/>
      <c r="AR38330" s="64"/>
      <c r="AS38330" s="60"/>
      <c r="AT38330" s="60"/>
      <c r="AU38330" s="60"/>
      <c r="AV38330" s="60"/>
      <c r="AW38330" s="60"/>
      <c r="AX38330" s="60"/>
      <c r="AY38330" s="60"/>
      <c r="AZ38330" s="60"/>
      <c r="BA38330" s="60"/>
      <c r="BB38330" s="60"/>
      <c r="BC38330" s="61"/>
    </row>
    <row r="38331" spans="43:55">
      <c r="AQ38331" s="64"/>
      <c r="AR38331" s="64"/>
      <c r="AS38331" s="60"/>
      <c r="AT38331" s="60"/>
      <c r="AU38331" s="60"/>
      <c r="AV38331" s="60"/>
      <c r="AW38331" s="60"/>
      <c r="AX38331" s="60"/>
      <c r="AY38331" s="60"/>
      <c r="AZ38331" s="60"/>
      <c r="BA38331" s="60"/>
      <c r="BB38331" s="60"/>
      <c r="BC38331" s="61"/>
    </row>
    <row r="38332" spans="43:55">
      <c r="AQ38332" s="64"/>
      <c r="AR38332" s="64"/>
      <c r="AS38332" s="60"/>
      <c r="AT38332" s="60"/>
      <c r="AU38332" s="60"/>
      <c r="AV38332" s="60"/>
      <c r="AW38332" s="60"/>
      <c r="AX38332" s="60"/>
      <c r="AY38332" s="60"/>
      <c r="AZ38332" s="60"/>
      <c r="BA38332" s="60"/>
      <c r="BB38332" s="60"/>
      <c r="BC38332" s="61"/>
    </row>
    <row r="38333" spans="43:55">
      <c r="AQ38333" s="64"/>
      <c r="AR38333" s="64"/>
      <c r="AS38333" s="60"/>
      <c r="AT38333" s="60"/>
      <c r="AU38333" s="60"/>
      <c r="AV38333" s="60"/>
      <c r="AW38333" s="60"/>
      <c r="AX38333" s="60"/>
      <c r="AY38333" s="60"/>
      <c r="AZ38333" s="60"/>
      <c r="BA38333" s="60"/>
      <c r="BB38333" s="60"/>
      <c r="BC38333" s="61"/>
    </row>
    <row r="38334" spans="43:55">
      <c r="AQ38334" s="64"/>
      <c r="AR38334" s="64"/>
      <c r="AS38334" s="60"/>
      <c r="AT38334" s="60"/>
      <c r="AU38334" s="60"/>
      <c r="AV38334" s="60"/>
      <c r="AW38334" s="60"/>
      <c r="AX38334" s="60"/>
      <c r="AY38334" s="60"/>
      <c r="AZ38334" s="60"/>
      <c r="BA38334" s="60"/>
      <c r="BB38334" s="60"/>
      <c r="BC38334" s="61"/>
    </row>
    <row r="38335" spans="43:55">
      <c r="AQ38335" s="64"/>
      <c r="AR38335" s="64"/>
      <c r="AS38335" s="60"/>
      <c r="AT38335" s="60"/>
      <c r="AU38335" s="60"/>
      <c r="AV38335" s="60"/>
      <c r="AW38335" s="60"/>
      <c r="AX38335" s="60"/>
      <c r="AY38335" s="60"/>
      <c r="AZ38335" s="60"/>
      <c r="BA38335" s="60"/>
      <c r="BB38335" s="60"/>
      <c r="BC38335" s="61"/>
    </row>
    <row r="38336" spans="43:55">
      <c r="AQ38336" s="64"/>
      <c r="AR38336" s="64"/>
      <c r="AS38336" s="60"/>
      <c r="AT38336" s="60"/>
      <c r="AU38336" s="60"/>
      <c r="AV38336" s="60"/>
      <c r="AW38336" s="60"/>
      <c r="AX38336" s="60"/>
      <c r="AY38336" s="60"/>
      <c r="AZ38336" s="60"/>
      <c r="BA38336" s="60"/>
      <c r="BB38336" s="60"/>
      <c r="BC38336" s="61"/>
    </row>
    <row r="38337" spans="43:55">
      <c r="AQ38337" s="64"/>
      <c r="AR38337" s="64"/>
      <c r="AS38337" s="60"/>
      <c r="AT38337" s="60"/>
      <c r="AU38337" s="60"/>
      <c r="AV38337" s="60"/>
      <c r="AW38337" s="60"/>
      <c r="AX38337" s="60"/>
      <c r="AY38337" s="60"/>
      <c r="AZ38337" s="60"/>
      <c r="BA38337" s="60"/>
      <c r="BB38337" s="60"/>
      <c r="BC38337" s="61"/>
    </row>
    <row r="38338" spans="43:55">
      <c r="AQ38338" s="64"/>
      <c r="AR38338" s="64"/>
      <c r="AS38338" s="60"/>
      <c r="AT38338" s="60"/>
      <c r="AU38338" s="60"/>
      <c r="AV38338" s="60"/>
      <c r="AW38338" s="60"/>
      <c r="AX38338" s="60"/>
      <c r="AY38338" s="60"/>
      <c r="AZ38338" s="60"/>
      <c r="BA38338" s="60"/>
      <c r="BB38338" s="60"/>
      <c r="BC38338" s="61"/>
    </row>
    <row r="38339" spans="43:55">
      <c r="AQ38339" s="64"/>
      <c r="AR38339" s="64"/>
      <c r="AS38339" s="60"/>
      <c r="AT38339" s="60"/>
      <c r="AU38339" s="60"/>
      <c r="AV38339" s="60"/>
      <c r="AW38339" s="60"/>
      <c r="AX38339" s="60"/>
      <c r="AY38339" s="60"/>
      <c r="AZ38339" s="60"/>
      <c r="BA38339" s="60"/>
      <c r="BB38339" s="60"/>
      <c r="BC38339" s="61"/>
    </row>
    <row r="38340" spans="43:55">
      <c r="AQ38340" s="64"/>
      <c r="AR38340" s="64"/>
      <c r="AS38340" s="60"/>
      <c r="AT38340" s="60"/>
      <c r="AU38340" s="60"/>
      <c r="AV38340" s="60"/>
      <c r="AW38340" s="60"/>
      <c r="AX38340" s="60"/>
      <c r="AY38340" s="60"/>
      <c r="AZ38340" s="60"/>
      <c r="BA38340" s="60"/>
      <c r="BB38340" s="60"/>
      <c r="BC38340" s="61"/>
    </row>
    <row r="38341" spans="43:55">
      <c r="AQ38341" s="64"/>
      <c r="AR38341" s="64"/>
      <c r="AS38341" s="60"/>
      <c r="AT38341" s="60"/>
      <c r="AU38341" s="60"/>
      <c r="AV38341" s="60"/>
      <c r="AW38341" s="60"/>
      <c r="AX38341" s="60"/>
      <c r="AY38341" s="60"/>
      <c r="AZ38341" s="60"/>
      <c r="BA38341" s="60"/>
      <c r="BB38341" s="60"/>
      <c r="BC38341" s="61"/>
    </row>
    <row r="38342" spans="43:55">
      <c r="AQ38342" s="64"/>
      <c r="AR38342" s="64"/>
      <c r="AS38342" s="60"/>
      <c r="AT38342" s="60"/>
      <c r="AU38342" s="60"/>
      <c r="AV38342" s="60"/>
      <c r="AW38342" s="60"/>
      <c r="AX38342" s="60"/>
      <c r="AY38342" s="60"/>
      <c r="AZ38342" s="60"/>
      <c r="BA38342" s="60"/>
      <c r="BB38342" s="60"/>
      <c r="BC38342" s="61"/>
    </row>
    <row r="38343" spans="43:55">
      <c r="AQ38343" s="64"/>
      <c r="AR38343" s="64"/>
      <c r="AS38343" s="60"/>
      <c r="AT38343" s="60"/>
      <c r="AU38343" s="60"/>
      <c r="AV38343" s="60"/>
      <c r="AW38343" s="60"/>
      <c r="AX38343" s="60"/>
      <c r="AY38343" s="60"/>
      <c r="AZ38343" s="60"/>
      <c r="BA38343" s="60"/>
      <c r="BB38343" s="60"/>
      <c r="BC38343" s="61"/>
    </row>
    <row r="38344" spans="43:55">
      <c r="AQ38344" s="64"/>
      <c r="AR38344" s="64"/>
      <c r="AS38344" s="60"/>
      <c r="AT38344" s="60"/>
      <c r="AU38344" s="60"/>
      <c r="AV38344" s="60"/>
      <c r="AW38344" s="60"/>
      <c r="AX38344" s="60"/>
      <c r="AY38344" s="60"/>
      <c r="AZ38344" s="60"/>
      <c r="BA38344" s="60"/>
      <c r="BB38344" s="60"/>
      <c r="BC38344" s="61"/>
    </row>
    <row r="38345" spans="43:55">
      <c r="AQ38345" s="64"/>
      <c r="AR38345" s="64"/>
      <c r="AS38345" s="60"/>
      <c r="AT38345" s="60"/>
      <c r="AU38345" s="60"/>
      <c r="AV38345" s="60"/>
      <c r="AW38345" s="60"/>
      <c r="AX38345" s="60"/>
      <c r="AY38345" s="60"/>
      <c r="AZ38345" s="60"/>
      <c r="BA38345" s="60"/>
      <c r="BB38345" s="60"/>
      <c r="BC38345" s="61"/>
    </row>
    <row r="38346" spans="43:55">
      <c r="AQ38346" s="64"/>
      <c r="AR38346" s="64"/>
      <c r="AS38346" s="60"/>
      <c r="AT38346" s="60"/>
      <c r="AU38346" s="60"/>
      <c r="AV38346" s="60"/>
      <c r="AW38346" s="60"/>
      <c r="AX38346" s="60"/>
      <c r="AY38346" s="60"/>
      <c r="AZ38346" s="60"/>
      <c r="BA38346" s="60"/>
      <c r="BB38346" s="60"/>
      <c r="BC38346" s="61"/>
    </row>
    <row r="38347" spans="43:55">
      <c r="AQ38347" s="64"/>
      <c r="AR38347" s="64"/>
      <c r="AS38347" s="60"/>
      <c r="AT38347" s="60"/>
      <c r="AU38347" s="60"/>
      <c r="AV38347" s="60"/>
      <c r="AW38347" s="60"/>
      <c r="AX38347" s="60"/>
      <c r="AY38347" s="60"/>
      <c r="AZ38347" s="60"/>
      <c r="BA38347" s="60"/>
      <c r="BB38347" s="60"/>
      <c r="BC38347" s="61"/>
    </row>
    <row r="38348" spans="43:55">
      <c r="AQ38348" s="64"/>
      <c r="AR38348" s="64"/>
      <c r="AS38348" s="60"/>
      <c r="AT38348" s="60"/>
      <c r="AU38348" s="60"/>
      <c r="AV38348" s="60"/>
      <c r="AW38348" s="60"/>
      <c r="AX38348" s="60"/>
      <c r="AY38348" s="60"/>
      <c r="AZ38348" s="60"/>
      <c r="BA38348" s="60"/>
      <c r="BB38348" s="60"/>
      <c r="BC38348" s="61"/>
    </row>
    <row r="38349" spans="43:55">
      <c r="AQ38349" s="64"/>
      <c r="AR38349" s="64"/>
      <c r="AS38349" s="60"/>
      <c r="AT38349" s="60"/>
      <c r="AU38349" s="60"/>
      <c r="AV38349" s="60"/>
      <c r="AW38349" s="60"/>
      <c r="AX38349" s="60"/>
      <c r="AY38349" s="60"/>
      <c r="AZ38349" s="60"/>
      <c r="BA38349" s="60"/>
      <c r="BB38349" s="60"/>
      <c r="BC38349" s="61"/>
    </row>
    <row r="38350" spans="43:55">
      <c r="AQ38350" s="64"/>
      <c r="AR38350" s="64"/>
      <c r="AS38350" s="60"/>
      <c r="AT38350" s="60"/>
      <c r="AU38350" s="60"/>
      <c r="AV38350" s="60"/>
      <c r="AW38350" s="60"/>
      <c r="AX38350" s="60"/>
      <c r="AY38350" s="60"/>
      <c r="AZ38350" s="60"/>
      <c r="BA38350" s="60"/>
      <c r="BB38350" s="60"/>
      <c r="BC38350" s="61"/>
    </row>
    <row r="38351" spans="43:55">
      <c r="AQ38351" s="64"/>
      <c r="AR38351" s="64"/>
      <c r="AS38351" s="60"/>
      <c r="AT38351" s="60"/>
      <c r="AU38351" s="60"/>
      <c r="AV38351" s="60"/>
      <c r="AW38351" s="60"/>
      <c r="AX38351" s="60"/>
      <c r="AY38351" s="60"/>
      <c r="AZ38351" s="60"/>
      <c r="BA38351" s="60"/>
      <c r="BB38351" s="60"/>
      <c r="BC38351" s="61"/>
    </row>
    <row r="38352" spans="43:55">
      <c r="AQ38352" s="64"/>
      <c r="AR38352" s="64"/>
      <c r="AS38352" s="60"/>
      <c r="AT38352" s="60"/>
      <c r="AU38352" s="60"/>
      <c r="AV38352" s="60"/>
      <c r="AW38352" s="60"/>
      <c r="AX38352" s="60"/>
      <c r="AY38352" s="60"/>
      <c r="AZ38352" s="60"/>
      <c r="BA38352" s="60"/>
      <c r="BB38352" s="60"/>
      <c r="BC38352" s="61"/>
    </row>
    <row r="38353" spans="43:55">
      <c r="AQ38353" s="64"/>
      <c r="AR38353" s="64"/>
      <c r="AS38353" s="60"/>
      <c r="AT38353" s="60"/>
      <c r="AU38353" s="60"/>
      <c r="AV38353" s="60"/>
      <c r="AW38353" s="60"/>
      <c r="AX38353" s="60"/>
      <c r="AY38353" s="60"/>
      <c r="AZ38353" s="60"/>
      <c r="BA38353" s="60"/>
      <c r="BB38353" s="60"/>
      <c r="BC38353" s="61"/>
    </row>
    <row r="38354" spans="43:55">
      <c r="AQ38354" s="64"/>
      <c r="AR38354" s="64"/>
      <c r="AS38354" s="60"/>
      <c r="AT38354" s="60"/>
      <c r="AU38354" s="60"/>
      <c r="AV38354" s="60"/>
      <c r="AW38354" s="60"/>
      <c r="AX38354" s="60"/>
      <c r="AY38354" s="60"/>
      <c r="AZ38354" s="60"/>
      <c r="BA38354" s="60"/>
      <c r="BB38354" s="60"/>
      <c r="BC38354" s="61"/>
    </row>
    <row r="38355" spans="43:55">
      <c r="AQ38355" s="64"/>
      <c r="AR38355" s="64"/>
      <c r="AS38355" s="60"/>
      <c r="AT38355" s="60"/>
      <c r="AU38355" s="60"/>
      <c r="AV38355" s="60"/>
      <c r="AW38355" s="60"/>
      <c r="AX38355" s="60"/>
      <c r="AY38355" s="60"/>
      <c r="AZ38355" s="60"/>
      <c r="BA38355" s="60"/>
      <c r="BB38355" s="60"/>
      <c r="BC38355" s="61"/>
    </row>
    <row r="38356" spans="43:55">
      <c r="AQ38356" s="64"/>
      <c r="AR38356" s="64"/>
      <c r="AS38356" s="60"/>
      <c r="AT38356" s="60"/>
      <c r="AU38356" s="60"/>
      <c r="AV38356" s="60"/>
      <c r="AW38356" s="60"/>
      <c r="AX38356" s="60"/>
      <c r="AY38356" s="60"/>
      <c r="AZ38356" s="60"/>
      <c r="BA38356" s="60"/>
      <c r="BB38356" s="60"/>
      <c r="BC38356" s="61"/>
    </row>
    <row r="38357" spans="43:55">
      <c r="AQ38357" s="64"/>
      <c r="AR38357" s="64"/>
      <c r="AS38357" s="60"/>
      <c r="AT38357" s="60"/>
      <c r="AU38357" s="60"/>
      <c r="AV38357" s="60"/>
      <c r="AW38357" s="60"/>
      <c r="AX38357" s="60"/>
      <c r="AY38357" s="60"/>
      <c r="AZ38357" s="60"/>
      <c r="BA38357" s="60"/>
      <c r="BB38357" s="60"/>
      <c r="BC38357" s="61"/>
    </row>
    <row r="38358" spans="43:55">
      <c r="AQ38358" s="64"/>
      <c r="AR38358" s="64"/>
      <c r="AS38358" s="60"/>
      <c r="AT38358" s="60"/>
      <c r="AU38358" s="60"/>
      <c r="AV38358" s="60"/>
      <c r="AW38358" s="60"/>
      <c r="AX38358" s="60"/>
      <c r="AY38358" s="60"/>
      <c r="AZ38358" s="60"/>
      <c r="BA38358" s="60"/>
      <c r="BB38358" s="60"/>
      <c r="BC38358" s="61"/>
    </row>
    <row r="38359" spans="43:55">
      <c r="AQ38359" s="64"/>
      <c r="AR38359" s="64"/>
      <c r="AS38359" s="60"/>
      <c r="AT38359" s="60"/>
      <c r="AU38359" s="60"/>
      <c r="AV38359" s="60"/>
      <c r="AW38359" s="60"/>
      <c r="AX38359" s="60"/>
      <c r="AY38359" s="60"/>
      <c r="AZ38359" s="60"/>
      <c r="BA38359" s="60"/>
      <c r="BB38359" s="60"/>
      <c r="BC38359" s="61"/>
    </row>
    <row r="38360" spans="43:55">
      <c r="AQ38360" s="64"/>
      <c r="AR38360" s="64"/>
      <c r="AS38360" s="60"/>
      <c r="AT38360" s="60"/>
      <c r="AU38360" s="60"/>
      <c r="AV38360" s="60"/>
      <c r="AW38360" s="60"/>
      <c r="AX38360" s="60"/>
      <c r="AY38360" s="60"/>
      <c r="AZ38360" s="60"/>
      <c r="BA38360" s="60"/>
      <c r="BB38360" s="60"/>
      <c r="BC38360" s="61"/>
    </row>
    <row r="38361" spans="43:55">
      <c r="AQ38361" s="64"/>
      <c r="AR38361" s="64"/>
      <c r="AS38361" s="60"/>
      <c r="AT38361" s="60"/>
      <c r="AU38361" s="60"/>
      <c r="AV38361" s="60"/>
      <c r="AW38361" s="60"/>
      <c r="AX38361" s="60"/>
      <c r="AY38361" s="60"/>
      <c r="AZ38361" s="60"/>
      <c r="BA38361" s="60"/>
      <c r="BB38361" s="60"/>
      <c r="BC38361" s="61"/>
    </row>
    <row r="38362" spans="43:55">
      <c r="AQ38362" s="64"/>
      <c r="AR38362" s="64"/>
      <c r="AS38362" s="60"/>
      <c r="AT38362" s="60"/>
      <c r="AU38362" s="60"/>
      <c r="AV38362" s="60"/>
      <c r="AW38362" s="60"/>
      <c r="AX38362" s="60"/>
      <c r="AY38362" s="60"/>
      <c r="AZ38362" s="60"/>
      <c r="BA38362" s="60"/>
      <c r="BB38362" s="60"/>
      <c r="BC38362" s="61"/>
    </row>
    <row r="38363" spans="43:55">
      <c r="AQ38363" s="64"/>
      <c r="AR38363" s="64"/>
      <c r="AS38363" s="60"/>
      <c r="AT38363" s="60"/>
      <c r="AU38363" s="60"/>
      <c r="AV38363" s="60"/>
      <c r="AW38363" s="60"/>
      <c r="AX38363" s="60"/>
      <c r="AY38363" s="60"/>
      <c r="AZ38363" s="60"/>
      <c r="BA38363" s="60"/>
      <c r="BB38363" s="60"/>
      <c r="BC38363" s="61"/>
    </row>
    <row r="38364" spans="43:55">
      <c r="AQ38364" s="64"/>
      <c r="AR38364" s="64"/>
      <c r="AS38364" s="60"/>
      <c r="AT38364" s="60"/>
      <c r="AU38364" s="60"/>
      <c r="AV38364" s="60"/>
      <c r="AW38364" s="60"/>
      <c r="AX38364" s="60"/>
      <c r="AY38364" s="60"/>
      <c r="AZ38364" s="60"/>
      <c r="BA38364" s="60"/>
      <c r="BB38364" s="60"/>
      <c r="BC38364" s="61"/>
    </row>
    <row r="38365" spans="43:55">
      <c r="AQ38365" s="64"/>
      <c r="AR38365" s="64"/>
      <c r="AS38365" s="60"/>
      <c r="AT38365" s="60"/>
      <c r="AU38365" s="60"/>
      <c r="AV38365" s="60"/>
      <c r="AW38365" s="60"/>
      <c r="AX38365" s="60"/>
      <c r="AY38365" s="60"/>
      <c r="AZ38365" s="60"/>
      <c r="BA38365" s="60"/>
      <c r="BB38365" s="60"/>
      <c r="BC38365" s="61"/>
    </row>
    <row r="38366" spans="43:55">
      <c r="AQ38366" s="64"/>
      <c r="AR38366" s="64"/>
      <c r="AS38366" s="60"/>
      <c r="AT38366" s="60"/>
      <c r="AU38366" s="60"/>
      <c r="AV38366" s="60"/>
      <c r="AW38366" s="60"/>
      <c r="AX38366" s="60"/>
      <c r="AY38366" s="60"/>
      <c r="AZ38366" s="60"/>
      <c r="BA38366" s="60"/>
      <c r="BB38366" s="60"/>
      <c r="BC38366" s="61"/>
    </row>
    <row r="38367" spans="43:55">
      <c r="AQ38367" s="64"/>
      <c r="AR38367" s="64"/>
      <c r="AS38367" s="60"/>
      <c r="AT38367" s="60"/>
      <c r="AU38367" s="60"/>
      <c r="AV38367" s="60"/>
      <c r="AW38367" s="60"/>
      <c r="AX38367" s="60"/>
      <c r="AY38367" s="60"/>
      <c r="AZ38367" s="60"/>
      <c r="BA38367" s="60"/>
      <c r="BB38367" s="60"/>
      <c r="BC38367" s="61"/>
    </row>
    <row r="38368" spans="43:55">
      <c r="AQ38368" s="64"/>
      <c r="AR38368" s="64"/>
      <c r="AS38368" s="60"/>
      <c r="AT38368" s="60"/>
      <c r="AU38368" s="60"/>
      <c r="AV38368" s="60"/>
      <c r="AW38368" s="60"/>
      <c r="AX38368" s="60"/>
      <c r="AY38368" s="60"/>
      <c r="AZ38368" s="60"/>
      <c r="BA38368" s="60"/>
      <c r="BB38368" s="60"/>
      <c r="BC38368" s="61"/>
    </row>
    <row r="38369" spans="43:55">
      <c r="AQ38369" s="64"/>
      <c r="AR38369" s="64"/>
      <c r="AS38369" s="60"/>
      <c r="AT38369" s="60"/>
      <c r="AU38369" s="60"/>
      <c r="AV38369" s="60"/>
      <c r="AW38369" s="60"/>
      <c r="AX38369" s="60"/>
      <c r="AY38369" s="60"/>
      <c r="AZ38369" s="60"/>
      <c r="BA38369" s="60"/>
      <c r="BB38369" s="60"/>
      <c r="BC38369" s="61"/>
    </row>
    <row r="38370" spans="43:55">
      <c r="AQ38370" s="64"/>
      <c r="AR38370" s="64"/>
      <c r="AS38370" s="60"/>
      <c r="AT38370" s="60"/>
      <c r="AU38370" s="60"/>
      <c r="AV38370" s="60"/>
      <c r="AW38370" s="60"/>
      <c r="AX38370" s="60"/>
      <c r="AY38370" s="60"/>
      <c r="AZ38370" s="60"/>
      <c r="BA38370" s="60"/>
      <c r="BB38370" s="60"/>
      <c r="BC38370" s="61"/>
    </row>
    <row r="38371" spans="43:55">
      <c r="AQ38371" s="64"/>
      <c r="AR38371" s="64"/>
      <c r="AS38371" s="60"/>
      <c r="AT38371" s="60"/>
      <c r="AU38371" s="60"/>
      <c r="AV38371" s="60"/>
      <c r="AW38371" s="60"/>
      <c r="AX38371" s="60"/>
      <c r="AY38371" s="60"/>
      <c r="AZ38371" s="60"/>
      <c r="BA38371" s="60"/>
      <c r="BB38371" s="60"/>
      <c r="BC38371" s="61"/>
    </row>
    <row r="38372" spans="43:55">
      <c r="AQ38372" s="64"/>
      <c r="AR38372" s="64"/>
      <c r="AS38372" s="60"/>
      <c r="AT38372" s="60"/>
      <c r="AU38372" s="60"/>
      <c r="AV38372" s="60"/>
      <c r="AW38372" s="60"/>
      <c r="AX38372" s="60"/>
      <c r="AY38372" s="60"/>
      <c r="AZ38372" s="60"/>
      <c r="BA38372" s="60"/>
      <c r="BB38372" s="60"/>
      <c r="BC38372" s="61"/>
    </row>
    <row r="38373" spans="43:55">
      <c r="AQ38373" s="64"/>
      <c r="AR38373" s="64"/>
      <c r="AS38373" s="60"/>
      <c r="AT38373" s="60"/>
      <c r="AU38373" s="60"/>
      <c r="AV38373" s="60"/>
      <c r="AW38373" s="60"/>
      <c r="AX38373" s="60"/>
      <c r="AY38373" s="60"/>
      <c r="AZ38373" s="60"/>
      <c r="BA38373" s="60"/>
      <c r="BB38373" s="60"/>
      <c r="BC38373" s="61"/>
    </row>
    <row r="38374" spans="43:55">
      <c r="AQ38374" s="64"/>
      <c r="AR38374" s="64"/>
      <c r="AS38374" s="60"/>
      <c r="AT38374" s="60"/>
      <c r="AU38374" s="60"/>
      <c r="AV38374" s="60"/>
      <c r="AW38374" s="60"/>
      <c r="AX38374" s="60"/>
      <c r="AY38374" s="60"/>
      <c r="AZ38374" s="60"/>
      <c r="BA38374" s="60"/>
      <c r="BB38374" s="60"/>
      <c r="BC38374" s="61"/>
    </row>
    <row r="38375" spans="43:55">
      <c r="AQ38375" s="64"/>
      <c r="AR38375" s="64"/>
      <c r="AS38375" s="60"/>
      <c r="AT38375" s="60"/>
      <c r="AU38375" s="60"/>
      <c r="AV38375" s="60"/>
      <c r="AW38375" s="60"/>
      <c r="AX38375" s="60"/>
      <c r="AY38375" s="60"/>
      <c r="AZ38375" s="60"/>
      <c r="BA38375" s="60"/>
      <c r="BB38375" s="60"/>
      <c r="BC38375" s="61"/>
    </row>
    <row r="38376" spans="43:55">
      <c r="AQ38376" s="64"/>
      <c r="AR38376" s="64"/>
      <c r="AS38376" s="60"/>
      <c r="AT38376" s="60"/>
      <c r="AU38376" s="60"/>
      <c r="AV38376" s="60"/>
      <c r="AW38376" s="60"/>
      <c r="AX38376" s="60"/>
      <c r="AY38376" s="60"/>
      <c r="AZ38376" s="60"/>
      <c r="BA38376" s="60"/>
      <c r="BB38376" s="60"/>
      <c r="BC38376" s="61"/>
    </row>
    <row r="38377" spans="43:55">
      <c r="AQ38377" s="64"/>
      <c r="AR38377" s="64"/>
      <c r="AS38377" s="60"/>
      <c r="AT38377" s="60"/>
      <c r="AU38377" s="60"/>
      <c r="AV38377" s="60"/>
      <c r="AW38377" s="60"/>
      <c r="AX38377" s="60"/>
      <c r="AY38377" s="60"/>
      <c r="AZ38377" s="60"/>
      <c r="BA38377" s="60"/>
      <c r="BB38377" s="60"/>
      <c r="BC38377" s="61"/>
    </row>
    <row r="38378" spans="43:55">
      <c r="AQ38378" s="64"/>
      <c r="AR38378" s="64"/>
      <c r="AS38378" s="60"/>
      <c r="AT38378" s="60"/>
      <c r="AU38378" s="60"/>
      <c r="AV38378" s="60"/>
      <c r="AW38378" s="60"/>
      <c r="AX38378" s="60"/>
      <c r="AY38378" s="60"/>
      <c r="AZ38378" s="60"/>
      <c r="BA38378" s="60"/>
      <c r="BB38378" s="60"/>
      <c r="BC38378" s="61"/>
    </row>
    <row r="38379" spans="43:55">
      <c r="AQ38379" s="64"/>
      <c r="AR38379" s="64"/>
      <c r="AS38379" s="60"/>
      <c r="AT38379" s="60"/>
      <c r="AU38379" s="60"/>
      <c r="AV38379" s="60"/>
      <c r="AW38379" s="60"/>
      <c r="AX38379" s="60"/>
      <c r="AY38379" s="60"/>
      <c r="AZ38379" s="60"/>
      <c r="BA38379" s="60"/>
      <c r="BB38379" s="60"/>
      <c r="BC38379" s="61"/>
    </row>
    <row r="38380" spans="43:55">
      <c r="AQ38380" s="64"/>
      <c r="AR38380" s="64"/>
      <c r="AS38380" s="60"/>
      <c r="AT38380" s="60"/>
      <c r="AU38380" s="60"/>
      <c r="AV38380" s="60"/>
      <c r="AW38380" s="60"/>
      <c r="AX38380" s="60"/>
      <c r="AY38380" s="60"/>
      <c r="AZ38380" s="60"/>
      <c r="BA38380" s="60"/>
      <c r="BB38380" s="60"/>
      <c r="BC38380" s="61"/>
    </row>
    <row r="38381" spans="43:55">
      <c r="AQ38381" s="64"/>
      <c r="AR38381" s="64"/>
      <c r="AS38381" s="60"/>
      <c r="AT38381" s="60"/>
      <c r="AU38381" s="60"/>
      <c r="AV38381" s="60"/>
      <c r="AW38381" s="60"/>
      <c r="AX38381" s="60"/>
      <c r="AY38381" s="60"/>
      <c r="AZ38381" s="60"/>
      <c r="BA38381" s="60"/>
      <c r="BB38381" s="60"/>
      <c r="BC38381" s="61"/>
    </row>
    <row r="38382" spans="43:55">
      <c r="AQ38382" s="64"/>
      <c r="AR38382" s="64"/>
      <c r="AS38382" s="60"/>
      <c r="AT38382" s="60"/>
      <c r="AU38382" s="60"/>
      <c r="AV38382" s="60"/>
      <c r="AW38382" s="60"/>
      <c r="AX38382" s="60"/>
      <c r="AY38382" s="60"/>
      <c r="AZ38382" s="60"/>
      <c r="BA38382" s="60"/>
      <c r="BB38382" s="60"/>
      <c r="BC38382" s="61"/>
    </row>
    <row r="38383" spans="43:55">
      <c r="AQ38383" s="64"/>
      <c r="AR38383" s="64"/>
      <c r="AS38383" s="60"/>
      <c r="AT38383" s="60"/>
      <c r="AU38383" s="60"/>
      <c r="AV38383" s="60"/>
      <c r="AW38383" s="60"/>
      <c r="AX38383" s="60"/>
      <c r="AY38383" s="60"/>
      <c r="AZ38383" s="60"/>
      <c r="BA38383" s="60"/>
      <c r="BB38383" s="60"/>
      <c r="BC38383" s="61"/>
    </row>
    <row r="38384" spans="43:55">
      <c r="AQ38384" s="64"/>
      <c r="AR38384" s="64"/>
      <c r="AS38384" s="60"/>
      <c r="AT38384" s="60"/>
      <c r="AU38384" s="60"/>
      <c r="AV38384" s="60"/>
      <c r="AW38384" s="60"/>
      <c r="AX38384" s="60"/>
      <c r="AY38384" s="60"/>
      <c r="AZ38384" s="60"/>
      <c r="BA38384" s="60"/>
      <c r="BB38384" s="60"/>
      <c r="BC38384" s="61"/>
    </row>
    <row r="38385" spans="43:55">
      <c r="AQ38385" s="64"/>
      <c r="AR38385" s="64"/>
      <c r="AS38385" s="60"/>
      <c r="AT38385" s="60"/>
      <c r="AU38385" s="60"/>
      <c r="AV38385" s="60"/>
      <c r="AW38385" s="60"/>
      <c r="AX38385" s="60"/>
      <c r="AY38385" s="60"/>
      <c r="AZ38385" s="60"/>
      <c r="BA38385" s="60"/>
      <c r="BB38385" s="60"/>
      <c r="BC38385" s="61"/>
    </row>
    <row r="38386" spans="43:55">
      <c r="AQ38386" s="64"/>
      <c r="AR38386" s="64"/>
      <c r="AS38386" s="60"/>
      <c r="AT38386" s="60"/>
      <c r="AU38386" s="60"/>
      <c r="AV38386" s="60"/>
      <c r="AW38386" s="60"/>
      <c r="AX38386" s="60"/>
      <c r="AY38386" s="60"/>
      <c r="AZ38386" s="60"/>
      <c r="BA38386" s="60"/>
      <c r="BB38386" s="60"/>
      <c r="BC38386" s="61"/>
    </row>
    <row r="38387" spans="43:55">
      <c r="AQ38387" s="64"/>
      <c r="AR38387" s="64"/>
      <c r="AS38387" s="60"/>
      <c r="AT38387" s="60"/>
      <c r="AU38387" s="60"/>
      <c r="AV38387" s="60"/>
      <c r="AW38387" s="60"/>
      <c r="AX38387" s="60"/>
      <c r="AY38387" s="60"/>
      <c r="AZ38387" s="60"/>
      <c r="BA38387" s="60"/>
      <c r="BB38387" s="60"/>
      <c r="BC38387" s="61"/>
    </row>
    <row r="38388" spans="43:55">
      <c r="AQ38388" s="64"/>
      <c r="AR38388" s="64"/>
      <c r="AS38388" s="60"/>
      <c r="AT38388" s="60"/>
      <c r="AU38388" s="60"/>
      <c r="AV38388" s="60"/>
      <c r="AW38388" s="60"/>
      <c r="AX38388" s="60"/>
      <c r="AY38388" s="60"/>
      <c r="AZ38388" s="60"/>
      <c r="BA38388" s="60"/>
      <c r="BB38388" s="60"/>
      <c r="BC38388" s="61"/>
    </row>
    <row r="38389" spans="43:55">
      <c r="AQ38389" s="64"/>
      <c r="AR38389" s="64"/>
      <c r="AS38389" s="60"/>
      <c r="AT38389" s="60"/>
      <c r="AU38389" s="60"/>
      <c r="AV38389" s="60"/>
      <c r="AW38389" s="60"/>
      <c r="AX38389" s="60"/>
      <c r="AY38389" s="60"/>
      <c r="AZ38389" s="60"/>
      <c r="BA38389" s="60"/>
      <c r="BB38389" s="60"/>
      <c r="BC38389" s="61"/>
    </row>
    <row r="38390" spans="43:55">
      <c r="AQ38390" s="64"/>
      <c r="AR38390" s="64"/>
      <c r="AS38390" s="60"/>
      <c r="AT38390" s="60"/>
      <c r="AU38390" s="60"/>
      <c r="AV38390" s="60"/>
      <c r="AW38390" s="60"/>
      <c r="AX38390" s="60"/>
      <c r="AY38390" s="60"/>
      <c r="AZ38390" s="60"/>
      <c r="BA38390" s="60"/>
      <c r="BB38390" s="60"/>
      <c r="BC38390" s="61"/>
    </row>
    <row r="38391" spans="43:55">
      <c r="AQ38391" s="64"/>
      <c r="AR38391" s="64"/>
      <c r="AS38391" s="60"/>
      <c r="AT38391" s="60"/>
      <c r="AU38391" s="60"/>
      <c r="AV38391" s="60"/>
      <c r="AW38391" s="60"/>
      <c r="AX38391" s="60"/>
      <c r="AY38391" s="60"/>
      <c r="AZ38391" s="60"/>
      <c r="BA38391" s="60"/>
      <c r="BB38391" s="60"/>
      <c r="BC38391" s="61"/>
    </row>
    <row r="38392" spans="43:55">
      <c r="AQ38392" s="64"/>
      <c r="AR38392" s="64"/>
      <c r="AS38392" s="60"/>
      <c r="AT38392" s="60"/>
      <c r="AU38392" s="60"/>
      <c r="AV38392" s="60"/>
      <c r="AW38392" s="60"/>
      <c r="AX38392" s="60"/>
      <c r="AY38392" s="60"/>
      <c r="AZ38392" s="60"/>
      <c r="BA38392" s="60"/>
      <c r="BB38392" s="60"/>
      <c r="BC38392" s="61"/>
    </row>
    <row r="38393" spans="43:55">
      <c r="AQ38393" s="64"/>
      <c r="AR38393" s="64"/>
      <c r="AS38393" s="60"/>
      <c r="AT38393" s="60"/>
      <c r="AU38393" s="60"/>
      <c r="AV38393" s="60"/>
      <c r="AW38393" s="60"/>
      <c r="AX38393" s="60"/>
      <c r="AY38393" s="60"/>
      <c r="AZ38393" s="60"/>
      <c r="BA38393" s="60"/>
      <c r="BB38393" s="60"/>
      <c r="BC38393" s="61"/>
    </row>
    <row r="38394" spans="43:55">
      <c r="AQ38394" s="64"/>
      <c r="AR38394" s="64"/>
      <c r="AS38394" s="60"/>
      <c r="AT38394" s="60"/>
      <c r="AU38394" s="60"/>
      <c r="AV38394" s="60"/>
      <c r="AW38394" s="60"/>
      <c r="AX38394" s="60"/>
      <c r="AY38394" s="60"/>
      <c r="AZ38394" s="60"/>
      <c r="BA38394" s="60"/>
      <c r="BB38394" s="60"/>
      <c r="BC38394" s="61"/>
    </row>
    <row r="38395" spans="43:55">
      <c r="AQ38395" s="64"/>
      <c r="AR38395" s="64"/>
      <c r="AS38395" s="60"/>
      <c r="AT38395" s="60"/>
      <c r="AU38395" s="60"/>
      <c r="AV38395" s="60"/>
      <c r="AW38395" s="60"/>
      <c r="AX38395" s="60"/>
      <c r="AY38395" s="60"/>
      <c r="AZ38395" s="60"/>
      <c r="BA38395" s="60"/>
      <c r="BB38395" s="60"/>
      <c r="BC38395" s="61"/>
    </row>
    <row r="38396" spans="43:55">
      <c r="AQ38396" s="64"/>
      <c r="AR38396" s="64"/>
      <c r="AS38396" s="60"/>
      <c r="AT38396" s="60"/>
      <c r="AU38396" s="60"/>
      <c r="AV38396" s="60"/>
      <c r="AW38396" s="60"/>
      <c r="AX38396" s="60"/>
      <c r="AY38396" s="60"/>
      <c r="AZ38396" s="60"/>
      <c r="BA38396" s="60"/>
      <c r="BB38396" s="60"/>
      <c r="BC38396" s="61"/>
    </row>
    <row r="38397" spans="43:55">
      <c r="AQ38397" s="64"/>
      <c r="AR38397" s="64"/>
      <c r="AS38397" s="60"/>
      <c r="AT38397" s="60"/>
      <c r="AU38397" s="60"/>
      <c r="AV38397" s="60"/>
      <c r="AW38397" s="60"/>
      <c r="AX38397" s="60"/>
      <c r="AY38397" s="60"/>
      <c r="AZ38397" s="60"/>
      <c r="BA38397" s="60"/>
      <c r="BB38397" s="60"/>
      <c r="BC38397" s="61"/>
    </row>
    <row r="38398" spans="43:55">
      <c r="AQ38398" s="64"/>
      <c r="AR38398" s="64"/>
      <c r="AS38398" s="60"/>
      <c r="AT38398" s="60"/>
      <c r="AU38398" s="60"/>
      <c r="AV38398" s="60"/>
      <c r="AW38398" s="60"/>
      <c r="AX38398" s="60"/>
      <c r="AY38398" s="60"/>
      <c r="AZ38398" s="60"/>
      <c r="BA38398" s="60"/>
      <c r="BB38398" s="60"/>
      <c r="BC38398" s="61"/>
    </row>
    <row r="38399" spans="43:55">
      <c r="AQ38399" s="64"/>
      <c r="AR38399" s="64"/>
      <c r="AS38399" s="60"/>
      <c r="AT38399" s="60"/>
      <c r="AU38399" s="60"/>
      <c r="AV38399" s="60"/>
      <c r="AW38399" s="60"/>
      <c r="AX38399" s="60"/>
      <c r="AY38399" s="60"/>
      <c r="AZ38399" s="60"/>
      <c r="BA38399" s="60"/>
      <c r="BB38399" s="60"/>
      <c r="BC38399" s="61"/>
    </row>
    <row r="38400" spans="43:55">
      <c r="AQ38400" s="64"/>
      <c r="AR38400" s="64"/>
      <c r="AS38400" s="60"/>
      <c r="AT38400" s="60"/>
      <c r="AU38400" s="60"/>
      <c r="AV38400" s="60"/>
      <c r="AW38400" s="60"/>
      <c r="AX38400" s="60"/>
      <c r="AY38400" s="60"/>
      <c r="AZ38400" s="60"/>
      <c r="BA38400" s="60"/>
      <c r="BB38400" s="60"/>
      <c r="BC38400" s="61"/>
    </row>
    <row r="38401" spans="43:55">
      <c r="AQ38401" s="64"/>
      <c r="AR38401" s="64"/>
      <c r="AS38401" s="60"/>
      <c r="AT38401" s="60"/>
      <c r="AU38401" s="60"/>
      <c r="AV38401" s="60"/>
      <c r="AW38401" s="60"/>
      <c r="AX38401" s="60"/>
      <c r="AY38401" s="60"/>
      <c r="AZ38401" s="60"/>
      <c r="BA38401" s="60"/>
      <c r="BB38401" s="60"/>
      <c r="BC38401" s="61"/>
    </row>
    <row r="38402" spans="43:55">
      <c r="AQ38402" s="64"/>
      <c r="AR38402" s="64"/>
      <c r="AS38402" s="60"/>
      <c r="AT38402" s="60"/>
      <c r="AU38402" s="60"/>
      <c r="AV38402" s="60"/>
      <c r="AW38402" s="60"/>
      <c r="AX38402" s="60"/>
      <c r="AY38402" s="60"/>
      <c r="AZ38402" s="60"/>
      <c r="BA38402" s="60"/>
      <c r="BB38402" s="60"/>
      <c r="BC38402" s="61"/>
    </row>
    <row r="38403" spans="43:55">
      <c r="AQ38403" s="64"/>
      <c r="AR38403" s="64"/>
      <c r="AS38403" s="60"/>
      <c r="AT38403" s="60"/>
      <c r="AU38403" s="60"/>
      <c r="AV38403" s="60"/>
      <c r="AW38403" s="60"/>
      <c r="AX38403" s="60"/>
      <c r="AY38403" s="60"/>
      <c r="AZ38403" s="60"/>
      <c r="BA38403" s="60"/>
      <c r="BB38403" s="60"/>
      <c r="BC38403" s="61"/>
    </row>
    <row r="38404" spans="43:55">
      <c r="AQ38404" s="64"/>
      <c r="AR38404" s="64"/>
      <c r="AS38404" s="60"/>
      <c r="AT38404" s="60"/>
      <c r="AU38404" s="60"/>
      <c r="AV38404" s="60"/>
      <c r="AW38404" s="60"/>
      <c r="AX38404" s="60"/>
      <c r="AY38404" s="60"/>
      <c r="AZ38404" s="60"/>
      <c r="BA38404" s="60"/>
      <c r="BB38404" s="60"/>
      <c r="BC38404" s="61"/>
    </row>
    <row r="38405" spans="43:55">
      <c r="AQ38405" s="64"/>
      <c r="AR38405" s="64"/>
      <c r="AS38405" s="60"/>
      <c r="AT38405" s="60"/>
      <c r="AU38405" s="60"/>
      <c r="AV38405" s="60"/>
      <c r="AW38405" s="60"/>
      <c r="AX38405" s="60"/>
      <c r="AY38405" s="60"/>
      <c r="AZ38405" s="60"/>
      <c r="BA38405" s="60"/>
      <c r="BB38405" s="60"/>
      <c r="BC38405" s="61"/>
    </row>
    <row r="38406" spans="43:55">
      <c r="AQ38406" s="64"/>
      <c r="AR38406" s="64"/>
      <c r="AS38406" s="60"/>
      <c r="AT38406" s="60"/>
      <c r="AU38406" s="60"/>
      <c r="AV38406" s="60"/>
      <c r="AW38406" s="60"/>
      <c r="AX38406" s="60"/>
      <c r="AY38406" s="60"/>
      <c r="AZ38406" s="60"/>
      <c r="BA38406" s="60"/>
      <c r="BB38406" s="60"/>
      <c r="BC38406" s="61"/>
    </row>
    <row r="38407" spans="43:55">
      <c r="AQ38407" s="64"/>
      <c r="AR38407" s="64"/>
      <c r="AS38407" s="60"/>
      <c r="AT38407" s="60"/>
      <c r="AU38407" s="60"/>
      <c r="AV38407" s="60"/>
      <c r="AW38407" s="60"/>
      <c r="AX38407" s="60"/>
      <c r="AY38407" s="60"/>
      <c r="AZ38407" s="60"/>
      <c r="BA38407" s="60"/>
      <c r="BB38407" s="60"/>
      <c r="BC38407" s="61"/>
    </row>
    <row r="38408" spans="43:55">
      <c r="AQ38408" s="64"/>
      <c r="AR38408" s="64"/>
      <c r="AS38408" s="60"/>
      <c r="AT38408" s="60"/>
      <c r="AU38408" s="60"/>
      <c r="AV38408" s="60"/>
      <c r="AW38408" s="60"/>
      <c r="AX38408" s="60"/>
      <c r="AY38408" s="60"/>
      <c r="AZ38408" s="60"/>
      <c r="BA38408" s="60"/>
      <c r="BB38408" s="60"/>
      <c r="BC38408" s="61"/>
    </row>
    <row r="38409" spans="43:55">
      <c r="AQ38409" s="64"/>
      <c r="AR38409" s="64"/>
      <c r="AS38409" s="60"/>
      <c r="AT38409" s="60"/>
      <c r="AU38409" s="60"/>
      <c r="AV38409" s="60"/>
      <c r="AW38409" s="60"/>
      <c r="AX38409" s="60"/>
      <c r="AY38409" s="60"/>
      <c r="AZ38409" s="60"/>
      <c r="BA38409" s="60"/>
      <c r="BB38409" s="60"/>
      <c r="BC38409" s="61"/>
    </row>
    <row r="38410" spans="43:55">
      <c r="AQ38410" s="64"/>
      <c r="AR38410" s="64"/>
      <c r="AS38410" s="60"/>
      <c r="AT38410" s="60"/>
      <c r="AU38410" s="60"/>
      <c r="AV38410" s="60"/>
      <c r="AW38410" s="60"/>
      <c r="AX38410" s="60"/>
      <c r="AY38410" s="60"/>
      <c r="AZ38410" s="60"/>
      <c r="BA38410" s="60"/>
      <c r="BB38410" s="60"/>
      <c r="BC38410" s="61"/>
    </row>
    <row r="38411" spans="43:55">
      <c r="AQ38411" s="64"/>
      <c r="AR38411" s="64"/>
      <c r="AS38411" s="60"/>
      <c r="AT38411" s="60"/>
      <c r="AU38411" s="60"/>
      <c r="AV38411" s="60"/>
      <c r="AW38411" s="60"/>
      <c r="AX38411" s="60"/>
      <c r="AY38411" s="60"/>
      <c r="AZ38411" s="60"/>
      <c r="BA38411" s="60"/>
      <c r="BB38411" s="60"/>
      <c r="BC38411" s="61"/>
    </row>
    <row r="38412" spans="43:55">
      <c r="AQ38412" s="64"/>
      <c r="AR38412" s="64"/>
      <c r="AS38412" s="60"/>
      <c r="AT38412" s="60"/>
      <c r="AU38412" s="60"/>
      <c r="AV38412" s="60"/>
      <c r="AW38412" s="60"/>
      <c r="AX38412" s="60"/>
      <c r="AY38412" s="60"/>
      <c r="AZ38412" s="60"/>
      <c r="BA38412" s="60"/>
      <c r="BB38412" s="60"/>
      <c r="BC38412" s="61"/>
    </row>
    <row r="38413" spans="43:55">
      <c r="AQ38413" s="64"/>
      <c r="AR38413" s="64"/>
      <c r="AS38413" s="60"/>
      <c r="AT38413" s="60"/>
      <c r="AU38413" s="60"/>
      <c r="AV38413" s="60"/>
      <c r="AW38413" s="60"/>
      <c r="AX38413" s="60"/>
      <c r="AY38413" s="60"/>
      <c r="AZ38413" s="60"/>
      <c r="BA38413" s="60"/>
      <c r="BB38413" s="60"/>
      <c r="BC38413" s="61"/>
    </row>
    <row r="38414" spans="43:55">
      <c r="AQ38414" s="64"/>
      <c r="AR38414" s="64"/>
      <c r="AS38414" s="60"/>
      <c r="AT38414" s="60"/>
      <c r="AU38414" s="60"/>
      <c r="AV38414" s="60"/>
      <c r="AW38414" s="60"/>
      <c r="AX38414" s="60"/>
      <c r="AY38414" s="60"/>
      <c r="AZ38414" s="60"/>
      <c r="BA38414" s="60"/>
      <c r="BB38414" s="60"/>
      <c r="BC38414" s="61"/>
    </row>
    <row r="38415" spans="43:55">
      <c r="AQ38415" s="64"/>
      <c r="AR38415" s="64"/>
      <c r="AS38415" s="60"/>
      <c r="AT38415" s="60"/>
      <c r="AU38415" s="60"/>
      <c r="AV38415" s="60"/>
      <c r="AW38415" s="60"/>
      <c r="AX38415" s="60"/>
      <c r="AY38415" s="60"/>
      <c r="AZ38415" s="60"/>
      <c r="BA38415" s="60"/>
      <c r="BB38415" s="60"/>
      <c r="BC38415" s="61"/>
    </row>
    <row r="38416" spans="43:55">
      <c r="AQ38416" s="64"/>
      <c r="AR38416" s="64"/>
      <c r="AS38416" s="60"/>
      <c r="AT38416" s="60"/>
      <c r="AU38416" s="60"/>
      <c r="AV38416" s="60"/>
      <c r="AW38416" s="60"/>
      <c r="AX38416" s="60"/>
      <c r="AY38416" s="60"/>
      <c r="AZ38416" s="60"/>
      <c r="BA38416" s="60"/>
      <c r="BB38416" s="60"/>
      <c r="BC38416" s="61"/>
    </row>
    <row r="38417" spans="43:55">
      <c r="AQ38417" s="64"/>
      <c r="AR38417" s="64"/>
      <c r="AS38417" s="60"/>
      <c r="AT38417" s="60"/>
      <c r="AU38417" s="60"/>
      <c r="AV38417" s="60"/>
      <c r="AW38417" s="60"/>
      <c r="AX38417" s="60"/>
      <c r="AY38417" s="60"/>
      <c r="AZ38417" s="60"/>
      <c r="BA38417" s="60"/>
      <c r="BB38417" s="60"/>
      <c r="BC38417" s="61"/>
    </row>
    <row r="38418" spans="43:55">
      <c r="AQ38418" s="64"/>
      <c r="AR38418" s="64"/>
      <c r="AS38418" s="60"/>
      <c r="AT38418" s="60"/>
      <c r="AU38418" s="60"/>
      <c r="AV38418" s="60"/>
      <c r="AW38418" s="60"/>
      <c r="AX38418" s="60"/>
      <c r="AY38418" s="60"/>
      <c r="AZ38418" s="60"/>
      <c r="BA38418" s="60"/>
      <c r="BB38418" s="60"/>
      <c r="BC38418" s="61"/>
    </row>
    <row r="38419" spans="43:55">
      <c r="AQ38419" s="64"/>
      <c r="AR38419" s="64"/>
      <c r="AS38419" s="60"/>
      <c r="AT38419" s="60"/>
      <c r="AU38419" s="60"/>
      <c r="AV38419" s="60"/>
      <c r="AW38419" s="60"/>
      <c r="AX38419" s="60"/>
      <c r="AY38419" s="60"/>
      <c r="AZ38419" s="60"/>
      <c r="BA38419" s="60"/>
      <c r="BB38419" s="60"/>
      <c r="BC38419" s="61"/>
    </row>
    <row r="38420" spans="43:55">
      <c r="AQ38420" s="64"/>
      <c r="AR38420" s="64"/>
      <c r="AS38420" s="60"/>
      <c r="AT38420" s="60"/>
      <c r="AU38420" s="60"/>
      <c r="AV38420" s="60"/>
      <c r="AW38420" s="60"/>
      <c r="AX38420" s="60"/>
      <c r="AY38420" s="60"/>
      <c r="AZ38420" s="60"/>
      <c r="BA38420" s="60"/>
      <c r="BB38420" s="60"/>
      <c r="BC38420" s="61"/>
    </row>
    <row r="38421" spans="43:55">
      <c r="AQ38421" s="64"/>
      <c r="AR38421" s="64"/>
      <c r="AS38421" s="60"/>
      <c r="AT38421" s="60"/>
      <c r="AU38421" s="60"/>
      <c r="AV38421" s="60"/>
      <c r="AW38421" s="60"/>
      <c r="AX38421" s="60"/>
      <c r="AY38421" s="60"/>
      <c r="AZ38421" s="60"/>
      <c r="BA38421" s="60"/>
      <c r="BB38421" s="60"/>
      <c r="BC38421" s="61"/>
    </row>
    <row r="38422" spans="43:55">
      <c r="AQ38422" s="64"/>
      <c r="AR38422" s="64"/>
      <c r="AS38422" s="60"/>
      <c r="AT38422" s="60"/>
      <c r="AU38422" s="60"/>
      <c r="AV38422" s="60"/>
      <c r="AW38422" s="60"/>
      <c r="AX38422" s="60"/>
      <c r="AY38422" s="60"/>
      <c r="AZ38422" s="60"/>
      <c r="BA38422" s="60"/>
      <c r="BB38422" s="60"/>
      <c r="BC38422" s="61"/>
    </row>
    <row r="38423" spans="43:55">
      <c r="AQ38423" s="64"/>
      <c r="AR38423" s="64"/>
      <c r="AS38423" s="60"/>
      <c r="AT38423" s="60"/>
      <c r="AU38423" s="60"/>
      <c r="AV38423" s="60"/>
      <c r="AW38423" s="60"/>
      <c r="AX38423" s="60"/>
      <c r="AY38423" s="60"/>
      <c r="AZ38423" s="60"/>
      <c r="BA38423" s="60"/>
      <c r="BB38423" s="60"/>
      <c r="BC38423" s="61"/>
    </row>
    <row r="38424" spans="43:55">
      <c r="AQ38424" s="64"/>
      <c r="AR38424" s="64"/>
      <c r="AS38424" s="60"/>
      <c r="AT38424" s="60"/>
      <c r="AU38424" s="60"/>
      <c r="AV38424" s="60"/>
      <c r="AW38424" s="60"/>
      <c r="AX38424" s="60"/>
      <c r="AY38424" s="60"/>
      <c r="AZ38424" s="60"/>
      <c r="BA38424" s="60"/>
      <c r="BB38424" s="60"/>
      <c r="BC38424" s="61"/>
    </row>
    <row r="38425" spans="43:55">
      <c r="AQ38425" s="64"/>
      <c r="AR38425" s="64"/>
      <c r="AS38425" s="60"/>
      <c r="AT38425" s="60"/>
      <c r="AU38425" s="60"/>
      <c r="AV38425" s="60"/>
      <c r="AW38425" s="60"/>
      <c r="AX38425" s="60"/>
      <c r="AY38425" s="60"/>
      <c r="AZ38425" s="60"/>
      <c r="BA38425" s="60"/>
      <c r="BB38425" s="60"/>
      <c r="BC38425" s="61"/>
    </row>
    <row r="38426" spans="43:55">
      <c r="AQ38426" s="64"/>
      <c r="AR38426" s="64"/>
      <c r="AS38426" s="60"/>
      <c r="AT38426" s="60"/>
      <c r="AU38426" s="60"/>
      <c r="AV38426" s="60"/>
      <c r="AW38426" s="60"/>
      <c r="AX38426" s="60"/>
      <c r="AY38426" s="60"/>
      <c r="AZ38426" s="60"/>
      <c r="BA38426" s="60"/>
      <c r="BB38426" s="60"/>
      <c r="BC38426" s="61"/>
    </row>
    <row r="38427" spans="43:55">
      <c r="AQ38427" s="64"/>
      <c r="AR38427" s="64"/>
      <c r="AS38427" s="60"/>
      <c r="AT38427" s="60"/>
      <c r="AU38427" s="60"/>
      <c r="AV38427" s="60"/>
      <c r="AW38427" s="60"/>
      <c r="AX38427" s="60"/>
      <c r="AY38427" s="60"/>
      <c r="AZ38427" s="60"/>
      <c r="BA38427" s="60"/>
      <c r="BB38427" s="60"/>
      <c r="BC38427" s="61"/>
    </row>
    <row r="38428" spans="43:55">
      <c r="AQ38428" s="64"/>
      <c r="AR38428" s="64"/>
      <c r="AS38428" s="60"/>
      <c r="AT38428" s="60"/>
      <c r="AU38428" s="60"/>
      <c r="AV38428" s="60"/>
      <c r="AW38428" s="60"/>
      <c r="AX38428" s="60"/>
      <c r="AY38428" s="60"/>
      <c r="AZ38428" s="60"/>
      <c r="BA38428" s="60"/>
      <c r="BB38428" s="60"/>
      <c r="BC38428" s="61"/>
    </row>
    <row r="38429" spans="43:55">
      <c r="AQ38429" s="64"/>
      <c r="AR38429" s="64"/>
      <c r="AS38429" s="60"/>
      <c r="AT38429" s="60"/>
      <c r="AU38429" s="60"/>
      <c r="AV38429" s="60"/>
      <c r="AW38429" s="60"/>
      <c r="AX38429" s="60"/>
      <c r="AY38429" s="60"/>
      <c r="AZ38429" s="60"/>
      <c r="BA38429" s="60"/>
      <c r="BB38429" s="60"/>
      <c r="BC38429" s="61"/>
    </row>
    <row r="38430" spans="43:55">
      <c r="AQ38430" s="64"/>
      <c r="AR38430" s="64"/>
      <c r="AS38430" s="60"/>
      <c r="AT38430" s="60"/>
      <c r="AU38430" s="60"/>
      <c r="AV38430" s="60"/>
      <c r="AW38430" s="60"/>
      <c r="AX38430" s="60"/>
      <c r="AY38430" s="60"/>
      <c r="AZ38430" s="60"/>
      <c r="BA38430" s="60"/>
      <c r="BB38430" s="60"/>
      <c r="BC38430" s="61"/>
    </row>
    <row r="38431" spans="43:55">
      <c r="AQ38431" s="64"/>
      <c r="AR38431" s="64"/>
      <c r="AS38431" s="60"/>
      <c r="AT38431" s="60"/>
      <c r="AU38431" s="60"/>
      <c r="AV38431" s="60"/>
      <c r="AW38431" s="60"/>
      <c r="AX38431" s="60"/>
      <c r="AY38431" s="60"/>
      <c r="AZ38431" s="60"/>
      <c r="BA38431" s="60"/>
      <c r="BB38431" s="60"/>
      <c r="BC38431" s="61"/>
    </row>
    <row r="38432" spans="43:55">
      <c r="AQ38432" s="64"/>
      <c r="AR38432" s="64"/>
      <c r="AS38432" s="60"/>
      <c r="AT38432" s="60"/>
      <c r="AU38432" s="60"/>
      <c r="AV38432" s="60"/>
      <c r="AW38432" s="60"/>
      <c r="AX38432" s="60"/>
      <c r="AY38432" s="60"/>
      <c r="AZ38432" s="60"/>
      <c r="BA38432" s="60"/>
      <c r="BB38432" s="60"/>
      <c r="BC38432" s="61"/>
    </row>
    <row r="38433" spans="43:55">
      <c r="AQ38433" s="64"/>
      <c r="AR38433" s="64"/>
      <c r="AS38433" s="60"/>
      <c r="AT38433" s="60"/>
      <c r="AU38433" s="60"/>
      <c r="AV38433" s="60"/>
      <c r="AW38433" s="60"/>
      <c r="AX38433" s="60"/>
      <c r="AY38433" s="60"/>
      <c r="AZ38433" s="60"/>
      <c r="BA38433" s="60"/>
      <c r="BB38433" s="60"/>
      <c r="BC38433" s="61"/>
    </row>
    <row r="38434" spans="43:55">
      <c r="AQ38434" s="64"/>
      <c r="AR38434" s="64"/>
      <c r="AS38434" s="60"/>
      <c r="AT38434" s="60"/>
      <c r="AU38434" s="60"/>
      <c r="AV38434" s="60"/>
      <c r="AW38434" s="60"/>
      <c r="AX38434" s="60"/>
      <c r="AY38434" s="60"/>
      <c r="AZ38434" s="60"/>
      <c r="BA38434" s="60"/>
      <c r="BB38434" s="60"/>
      <c r="BC38434" s="61"/>
    </row>
    <row r="38435" spans="43:55">
      <c r="AQ38435" s="64"/>
      <c r="AR38435" s="64"/>
      <c r="AS38435" s="60"/>
      <c r="AT38435" s="60"/>
      <c r="AU38435" s="60"/>
      <c r="AV38435" s="60"/>
      <c r="AW38435" s="60"/>
      <c r="AX38435" s="60"/>
      <c r="AY38435" s="60"/>
      <c r="AZ38435" s="60"/>
      <c r="BA38435" s="60"/>
      <c r="BB38435" s="60"/>
      <c r="BC38435" s="61"/>
    </row>
    <row r="38436" spans="43:55">
      <c r="AQ38436" s="64"/>
      <c r="AR38436" s="64"/>
      <c r="AS38436" s="60"/>
      <c r="AT38436" s="60"/>
      <c r="AU38436" s="60"/>
      <c r="AV38436" s="60"/>
      <c r="AW38436" s="60"/>
      <c r="AX38436" s="60"/>
      <c r="AY38436" s="60"/>
      <c r="AZ38436" s="60"/>
      <c r="BA38436" s="60"/>
      <c r="BB38436" s="60"/>
      <c r="BC38436" s="61"/>
    </row>
    <row r="38437" spans="43:55">
      <c r="AQ38437" s="64"/>
      <c r="AR38437" s="64"/>
      <c r="AS38437" s="60"/>
      <c r="AT38437" s="60"/>
      <c r="AU38437" s="60"/>
      <c r="AV38437" s="60"/>
      <c r="AW38437" s="60"/>
      <c r="AX38437" s="60"/>
      <c r="AY38437" s="60"/>
      <c r="AZ38437" s="60"/>
      <c r="BA38437" s="60"/>
      <c r="BB38437" s="60"/>
      <c r="BC38437" s="61"/>
    </row>
    <row r="38438" spans="43:55">
      <c r="AQ38438" s="64"/>
      <c r="AR38438" s="64"/>
      <c r="AS38438" s="60"/>
      <c r="AT38438" s="60"/>
      <c r="AU38438" s="60"/>
      <c r="AV38438" s="60"/>
      <c r="AW38438" s="60"/>
      <c r="AX38438" s="60"/>
      <c r="AY38438" s="60"/>
      <c r="AZ38438" s="60"/>
      <c r="BA38438" s="60"/>
      <c r="BB38438" s="60"/>
      <c r="BC38438" s="61"/>
    </row>
    <row r="38439" spans="43:55">
      <c r="AQ38439" s="64"/>
      <c r="AR38439" s="64"/>
      <c r="AS38439" s="60"/>
      <c r="AT38439" s="60"/>
      <c r="AU38439" s="60"/>
      <c r="AV38439" s="60"/>
      <c r="AW38439" s="60"/>
      <c r="AX38439" s="60"/>
      <c r="AY38439" s="60"/>
      <c r="AZ38439" s="60"/>
      <c r="BA38439" s="60"/>
      <c r="BB38439" s="60"/>
      <c r="BC38439" s="61"/>
    </row>
    <row r="38440" spans="43:55">
      <c r="AQ38440" s="64"/>
      <c r="AR38440" s="64"/>
      <c r="AS38440" s="60"/>
      <c r="AT38440" s="60"/>
      <c r="AU38440" s="60"/>
      <c r="AV38440" s="60"/>
      <c r="AW38440" s="60"/>
      <c r="AX38440" s="60"/>
      <c r="AY38440" s="60"/>
      <c r="AZ38440" s="60"/>
      <c r="BA38440" s="60"/>
      <c r="BB38440" s="60"/>
      <c r="BC38440" s="61"/>
    </row>
    <row r="38441" spans="43:55">
      <c r="AQ38441" s="64"/>
      <c r="AR38441" s="64"/>
      <c r="AS38441" s="60"/>
      <c r="AT38441" s="60"/>
      <c r="AU38441" s="60"/>
      <c r="AV38441" s="60"/>
      <c r="AW38441" s="60"/>
      <c r="AX38441" s="60"/>
      <c r="AY38441" s="60"/>
      <c r="AZ38441" s="60"/>
      <c r="BA38441" s="60"/>
      <c r="BB38441" s="60"/>
      <c r="BC38441" s="61"/>
    </row>
    <row r="38442" spans="43:55">
      <c r="AQ38442" s="64"/>
      <c r="AR38442" s="64"/>
      <c r="AS38442" s="60"/>
      <c r="AT38442" s="60"/>
      <c r="AU38442" s="60"/>
      <c r="AV38442" s="60"/>
      <c r="AW38442" s="60"/>
      <c r="AX38442" s="60"/>
      <c r="AY38442" s="60"/>
      <c r="AZ38442" s="60"/>
      <c r="BA38442" s="60"/>
      <c r="BB38442" s="60"/>
      <c r="BC38442" s="61"/>
    </row>
    <row r="38443" spans="43:55">
      <c r="AQ38443" s="64"/>
      <c r="AR38443" s="64"/>
      <c r="AS38443" s="60"/>
      <c r="AT38443" s="60"/>
      <c r="AU38443" s="60"/>
      <c r="AV38443" s="60"/>
      <c r="AW38443" s="60"/>
      <c r="AX38443" s="60"/>
      <c r="AY38443" s="60"/>
      <c r="AZ38443" s="60"/>
      <c r="BA38443" s="60"/>
      <c r="BB38443" s="60"/>
      <c r="BC38443" s="61"/>
    </row>
    <row r="38444" spans="43:55">
      <c r="AQ38444" s="64"/>
      <c r="AR38444" s="64"/>
      <c r="AS38444" s="60"/>
      <c r="AT38444" s="60"/>
      <c r="AU38444" s="60"/>
      <c r="AV38444" s="60"/>
      <c r="AW38444" s="60"/>
      <c r="AX38444" s="60"/>
      <c r="AY38444" s="60"/>
      <c r="AZ38444" s="60"/>
      <c r="BA38444" s="60"/>
      <c r="BB38444" s="60"/>
      <c r="BC38444" s="61"/>
    </row>
    <row r="38445" spans="43:55">
      <c r="AQ38445" s="64"/>
      <c r="AR38445" s="64"/>
      <c r="AS38445" s="60"/>
      <c r="AT38445" s="60"/>
      <c r="AU38445" s="60"/>
      <c r="AV38445" s="60"/>
      <c r="AW38445" s="60"/>
      <c r="AX38445" s="60"/>
      <c r="AY38445" s="60"/>
      <c r="AZ38445" s="60"/>
      <c r="BA38445" s="60"/>
      <c r="BB38445" s="60"/>
      <c r="BC38445" s="61"/>
    </row>
    <row r="38446" spans="43:55">
      <c r="AQ38446" s="64"/>
      <c r="AR38446" s="64"/>
      <c r="AS38446" s="60"/>
      <c r="AT38446" s="60"/>
      <c r="AU38446" s="60"/>
      <c r="AV38446" s="60"/>
      <c r="AW38446" s="60"/>
      <c r="AX38446" s="60"/>
      <c r="AY38446" s="60"/>
      <c r="AZ38446" s="60"/>
      <c r="BA38446" s="60"/>
      <c r="BB38446" s="60"/>
      <c r="BC38446" s="61"/>
    </row>
    <row r="38447" spans="43:55">
      <c r="AQ38447" s="64"/>
      <c r="AR38447" s="64"/>
      <c r="AS38447" s="60"/>
      <c r="AT38447" s="60"/>
      <c r="AU38447" s="60"/>
      <c r="AV38447" s="60"/>
      <c r="AW38447" s="60"/>
      <c r="AX38447" s="60"/>
      <c r="AY38447" s="60"/>
      <c r="AZ38447" s="60"/>
      <c r="BA38447" s="60"/>
      <c r="BB38447" s="60"/>
      <c r="BC38447" s="61"/>
    </row>
    <row r="38448" spans="43:55">
      <c r="AQ38448" s="64"/>
      <c r="AR38448" s="64"/>
      <c r="AS38448" s="60"/>
      <c r="AT38448" s="60"/>
      <c r="AU38448" s="60"/>
      <c r="AV38448" s="60"/>
      <c r="AW38448" s="60"/>
      <c r="AX38448" s="60"/>
      <c r="AY38448" s="60"/>
      <c r="AZ38448" s="60"/>
      <c r="BA38448" s="60"/>
      <c r="BB38448" s="60"/>
      <c r="BC38448" s="61"/>
    </row>
    <row r="38449" spans="43:55">
      <c r="AQ38449" s="64"/>
      <c r="AR38449" s="64"/>
      <c r="AS38449" s="60"/>
      <c r="AT38449" s="60"/>
      <c r="AU38449" s="60"/>
      <c r="AV38449" s="60"/>
      <c r="AW38449" s="60"/>
      <c r="AX38449" s="60"/>
      <c r="AY38449" s="60"/>
      <c r="AZ38449" s="60"/>
      <c r="BA38449" s="60"/>
      <c r="BB38449" s="60"/>
      <c r="BC38449" s="61"/>
    </row>
    <row r="38450" spans="43:55">
      <c r="AQ38450" s="64"/>
      <c r="AR38450" s="64"/>
      <c r="AS38450" s="60"/>
      <c r="AT38450" s="60"/>
      <c r="AU38450" s="60"/>
      <c r="AV38450" s="60"/>
      <c r="AW38450" s="60"/>
      <c r="AX38450" s="60"/>
      <c r="AY38450" s="60"/>
      <c r="AZ38450" s="60"/>
      <c r="BA38450" s="60"/>
      <c r="BB38450" s="60"/>
      <c r="BC38450" s="61"/>
    </row>
    <row r="38451" spans="43:55">
      <c r="AQ38451" s="64"/>
      <c r="AR38451" s="64"/>
      <c r="AS38451" s="60"/>
      <c r="AT38451" s="60"/>
      <c r="AU38451" s="60"/>
      <c r="AV38451" s="60"/>
      <c r="AW38451" s="60"/>
      <c r="AX38451" s="60"/>
      <c r="AY38451" s="60"/>
      <c r="AZ38451" s="60"/>
      <c r="BA38451" s="60"/>
      <c r="BB38451" s="60"/>
      <c r="BC38451" s="61"/>
    </row>
    <row r="38452" spans="43:55">
      <c r="AQ38452" s="64"/>
      <c r="AR38452" s="64"/>
      <c r="AS38452" s="60"/>
      <c r="AT38452" s="60"/>
      <c r="AU38452" s="60"/>
      <c r="AV38452" s="60"/>
      <c r="AW38452" s="60"/>
      <c r="AX38452" s="60"/>
      <c r="AY38452" s="60"/>
      <c r="AZ38452" s="60"/>
      <c r="BA38452" s="60"/>
      <c r="BB38452" s="60"/>
      <c r="BC38452" s="61"/>
    </row>
    <row r="38453" spans="43:55">
      <c r="AQ38453" s="64"/>
      <c r="AR38453" s="64"/>
      <c r="AS38453" s="60"/>
      <c r="AT38453" s="60"/>
      <c r="AU38453" s="60"/>
      <c r="AV38453" s="60"/>
      <c r="AW38453" s="60"/>
      <c r="AX38453" s="60"/>
      <c r="AY38453" s="60"/>
      <c r="AZ38453" s="60"/>
      <c r="BA38453" s="60"/>
      <c r="BB38453" s="60"/>
      <c r="BC38453" s="61"/>
    </row>
    <row r="38454" spans="43:55">
      <c r="AQ38454" s="64"/>
      <c r="AR38454" s="64"/>
      <c r="AS38454" s="60"/>
      <c r="AT38454" s="60"/>
      <c r="AU38454" s="60"/>
      <c r="AV38454" s="60"/>
      <c r="AW38454" s="60"/>
      <c r="AX38454" s="60"/>
      <c r="AY38454" s="60"/>
      <c r="AZ38454" s="60"/>
      <c r="BA38454" s="60"/>
      <c r="BB38454" s="60"/>
      <c r="BC38454" s="61"/>
    </row>
    <row r="38455" spans="43:55">
      <c r="AQ38455" s="64"/>
      <c r="AR38455" s="64"/>
      <c r="AS38455" s="60"/>
      <c r="AT38455" s="60"/>
      <c r="AU38455" s="60"/>
      <c r="AV38455" s="60"/>
      <c r="AW38455" s="60"/>
      <c r="AX38455" s="60"/>
      <c r="AY38455" s="60"/>
      <c r="AZ38455" s="60"/>
      <c r="BA38455" s="60"/>
      <c r="BB38455" s="60"/>
      <c r="BC38455" s="61"/>
    </row>
    <row r="38456" spans="43:55">
      <c r="AQ38456" s="64"/>
      <c r="AR38456" s="64"/>
      <c r="AS38456" s="60"/>
      <c r="AT38456" s="60"/>
      <c r="AU38456" s="60"/>
      <c r="AV38456" s="60"/>
      <c r="AW38456" s="60"/>
      <c r="AX38456" s="60"/>
      <c r="AY38456" s="60"/>
      <c r="AZ38456" s="60"/>
      <c r="BA38456" s="60"/>
      <c r="BB38456" s="60"/>
      <c r="BC38456" s="61"/>
    </row>
    <row r="38457" spans="43:55">
      <c r="AQ38457" s="64"/>
      <c r="AR38457" s="64"/>
      <c r="AS38457" s="60"/>
      <c r="AT38457" s="60"/>
      <c r="AU38457" s="60"/>
      <c r="AV38457" s="60"/>
      <c r="AW38457" s="60"/>
      <c r="AX38457" s="60"/>
      <c r="AY38457" s="60"/>
      <c r="AZ38457" s="60"/>
      <c r="BA38457" s="60"/>
      <c r="BB38457" s="60"/>
      <c r="BC38457" s="61"/>
    </row>
    <row r="38458" spans="43:55">
      <c r="AQ38458" s="64"/>
      <c r="AR38458" s="64"/>
      <c r="AS38458" s="60"/>
      <c r="AT38458" s="60"/>
      <c r="AU38458" s="60"/>
      <c r="AV38458" s="60"/>
      <c r="AW38458" s="60"/>
      <c r="AX38458" s="60"/>
      <c r="AY38458" s="60"/>
      <c r="AZ38458" s="60"/>
      <c r="BA38458" s="60"/>
      <c r="BB38458" s="60"/>
      <c r="BC38458" s="61"/>
    </row>
    <row r="38459" spans="43:55">
      <c r="AQ38459" s="64"/>
      <c r="AR38459" s="64"/>
      <c r="AS38459" s="60"/>
      <c r="AT38459" s="60"/>
      <c r="AU38459" s="60"/>
      <c r="AV38459" s="60"/>
      <c r="AW38459" s="60"/>
      <c r="AX38459" s="60"/>
      <c r="AY38459" s="60"/>
      <c r="AZ38459" s="60"/>
      <c r="BA38459" s="60"/>
      <c r="BB38459" s="60"/>
      <c r="BC38459" s="61"/>
    </row>
    <row r="38460" spans="43:55">
      <c r="AQ38460" s="64"/>
      <c r="AR38460" s="64"/>
      <c r="AS38460" s="60"/>
      <c r="AT38460" s="60"/>
      <c r="AU38460" s="60"/>
      <c r="AV38460" s="60"/>
      <c r="AW38460" s="60"/>
      <c r="AX38460" s="60"/>
      <c r="AY38460" s="60"/>
      <c r="AZ38460" s="60"/>
      <c r="BA38460" s="60"/>
      <c r="BB38460" s="60"/>
      <c r="BC38460" s="61"/>
    </row>
    <row r="38461" spans="43:55">
      <c r="AQ38461" s="64"/>
      <c r="AR38461" s="64"/>
      <c r="AS38461" s="60"/>
      <c r="AT38461" s="60"/>
      <c r="AU38461" s="60"/>
      <c r="AV38461" s="60"/>
      <c r="AW38461" s="60"/>
      <c r="AX38461" s="60"/>
      <c r="AY38461" s="60"/>
      <c r="AZ38461" s="60"/>
      <c r="BA38461" s="60"/>
      <c r="BB38461" s="60"/>
      <c r="BC38461" s="61"/>
    </row>
    <row r="38462" spans="43:55">
      <c r="AQ38462" s="64"/>
      <c r="AR38462" s="64"/>
      <c r="AS38462" s="60"/>
      <c r="AT38462" s="60"/>
      <c r="AU38462" s="60"/>
      <c r="AV38462" s="60"/>
      <c r="AW38462" s="60"/>
      <c r="AX38462" s="60"/>
      <c r="AY38462" s="60"/>
      <c r="AZ38462" s="60"/>
      <c r="BA38462" s="60"/>
      <c r="BB38462" s="60"/>
      <c r="BC38462" s="61"/>
    </row>
    <row r="38463" spans="43:55">
      <c r="AQ38463" s="64"/>
      <c r="AR38463" s="64"/>
      <c r="AS38463" s="60"/>
      <c r="AT38463" s="60"/>
      <c r="AU38463" s="60"/>
      <c r="AV38463" s="60"/>
      <c r="AW38463" s="60"/>
      <c r="AX38463" s="60"/>
      <c r="AY38463" s="60"/>
      <c r="AZ38463" s="60"/>
      <c r="BA38463" s="60"/>
      <c r="BB38463" s="60"/>
      <c r="BC38463" s="61"/>
    </row>
    <row r="38464" spans="43:55">
      <c r="AQ38464" s="64"/>
      <c r="AR38464" s="64"/>
      <c r="AS38464" s="60"/>
      <c r="AT38464" s="60"/>
      <c r="AU38464" s="60"/>
      <c r="AV38464" s="60"/>
      <c r="AW38464" s="60"/>
      <c r="AX38464" s="60"/>
      <c r="AY38464" s="60"/>
      <c r="AZ38464" s="60"/>
      <c r="BA38464" s="60"/>
      <c r="BB38464" s="60"/>
      <c r="BC38464" s="61"/>
    </row>
    <row r="38465" spans="43:55">
      <c r="AQ38465" s="64"/>
      <c r="AR38465" s="64"/>
      <c r="AS38465" s="60"/>
      <c r="AT38465" s="60"/>
      <c r="AU38465" s="60"/>
      <c r="AV38465" s="60"/>
      <c r="AW38465" s="60"/>
      <c r="AX38465" s="60"/>
      <c r="AY38465" s="60"/>
      <c r="AZ38465" s="60"/>
      <c r="BA38465" s="60"/>
      <c r="BB38465" s="60"/>
      <c r="BC38465" s="61"/>
    </row>
    <row r="38466" spans="43:55">
      <c r="AQ38466" s="64"/>
      <c r="AR38466" s="64"/>
      <c r="AS38466" s="60"/>
      <c r="AT38466" s="60"/>
      <c r="AU38466" s="60"/>
      <c r="AV38466" s="60"/>
      <c r="AW38466" s="60"/>
      <c r="AX38466" s="60"/>
      <c r="AY38466" s="60"/>
      <c r="AZ38466" s="60"/>
      <c r="BA38466" s="60"/>
      <c r="BB38466" s="60"/>
      <c r="BC38466" s="61"/>
    </row>
    <row r="38467" spans="43:55">
      <c r="AQ38467" s="64"/>
      <c r="AR38467" s="64"/>
      <c r="AS38467" s="60"/>
      <c r="AT38467" s="60"/>
      <c r="AU38467" s="60"/>
      <c r="AV38467" s="60"/>
      <c r="AW38467" s="60"/>
      <c r="AX38467" s="60"/>
      <c r="AY38467" s="60"/>
      <c r="AZ38467" s="60"/>
      <c r="BA38467" s="60"/>
      <c r="BB38467" s="60"/>
      <c r="BC38467" s="61"/>
    </row>
    <row r="38468" spans="43:55">
      <c r="AQ38468" s="64"/>
      <c r="AR38468" s="64"/>
      <c r="AS38468" s="60"/>
      <c r="AT38468" s="60"/>
      <c r="AU38468" s="60"/>
      <c r="AV38468" s="60"/>
      <c r="AW38468" s="60"/>
      <c r="AX38468" s="60"/>
      <c r="AY38468" s="60"/>
      <c r="AZ38468" s="60"/>
      <c r="BA38468" s="60"/>
      <c r="BB38468" s="60"/>
      <c r="BC38468" s="61"/>
    </row>
    <row r="38469" spans="43:55">
      <c r="AQ38469" s="64"/>
      <c r="AR38469" s="64"/>
      <c r="AS38469" s="60"/>
      <c r="AT38469" s="60"/>
      <c r="AU38469" s="60"/>
      <c r="AV38469" s="60"/>
      <c r="AW38469" s="60"/>
      <c r="AX38469" s="60"/>
      <c r="AY38469" s="60"/>
      <c r="AZ38469" s="60"/>
      <c r="BA38469" s="60"/>
      <c r="BB38469" s="60"/>
      <c r="BC38469" s="61"/>
    </row>
    <row r="38470" spans="43:55">
      <c r="AQ38470" s="64"/>
      <c r="AR38470" s="64"/>
      <c r="AS38470" s="60"/>
      <c r="AT38470" s="60"/>
      <c r="AU38470" s="60"/>
      <c r="AV38470" s="60"/>
      <c r="AW38470" s="60"/>
      <c r="AX38470" s="60"/>
      <c r="AY38470" s="60"/>
      <c r="AZ38470" s="60"/>
      <c r="BA38470" s="60"/>
      <c r="BB38470" s="60"/>
      <c r="BC38470" s="61"/>
    </row>
    <row r="38471" spans="43:55">
      <c r="AQ38471" s="64"/>
      <c r="AR38471" s="64"/>
      <c r="AS38471" s="60"/>
      <c r="AT38471" s="60"/>
      <c r="AU38471" s="60"/>
      <c r="AV38471" s="60"/>
      <c r="AW38471" s="60"/>
      <c r="AX38471" s="60"/>
      <c r="AY38471" s="60"/>
      <c r="AZ38471" s="60"/>
      <c r="BA38471" s="60"/>
      <c r="BB38471" s="60"/>
      <c r="BC38471" s="61"/>
    </row>
    <row r="38472" spans="43:55">
      <c r="AQ38472" s="64"/>
      <c r="AR38472" s="64"/>
      <c r="AS38472" s="60"/>
      <c r="AT38472" s="60"/>
      <c r="AU38472" s="60"/>
      <c r="AV38472" s="60"/>
      <c r="AW38472" s="60"/>
      <c r="AX38472" s="60"/>
      <c r="AY38472" s="60"/>
      <c r="AZ38472" s="60"/>
      <c r="BA38472" s="60"/>
      <c r="BB38472" s="60"/>
      <c r="BC38472" s="61"/>
    </row>
    <row r="38473" spans="43:55">
      <c r="AQ38473" s="64"/>
      <c r="AR38473" s="64"/>
      <c r="AS38473" s="60"/>
      <c r="AT38473" s="60"/>
      <c r="AU38473" s="60"/>
      <c r="AV38473" s="60"/>
      <c r="AW38473" s="60"/>
      <c r="AX38473" s="60"/>
      <c r="AY38473" s="60"/>
      <c r="AZ38473" s="60"/>
      <c r="BA38473" s="60"/>
      <c r="BB38473" s="60"/>
      <c r="BC38473" s="61"/>
    </row>
    <row r="38474" spans="43:55">
      <c r="AQ38474" s="64"/>
      <c r="AR38474" s="64"/>
      <c r="AS38474" s="60"/>
      <c r="AT38474" s="60"/>
      <c r="AU38474" s="60"/>
      <c r="AV38474" s="60"/>
      <c r="AW38474" s="60"/>
      <c r="AX38474" s="60"/>
      <c r="AY38474" s="60"/>
      <c r="AZ38474" s="60"/>
      <c r="BA38474" s="60"/>
      <c r="BB38474" s="60"/>
      <c r="BC38474" s="61"/>
    </row>
    <row r="38475" spans="43:55">
      <c r="AQ38475" s="64"/>
      <c r="AR38475" s="64"/>
      <c r="AS38475" s="60"/>
      <c r="AT38475" s="60"/>
      <c r="AU38475" s="60"/>
      <c r="AV38475" s="60"/>
      <c r="AW38475" s="60"/>
      <c r="AX38475" s="60"/>
      <c r="AY38475" s="60"/>
      <c r="AZ38475" s="60"/>
      <c r="BA38475" s="60"/>
      <c r="BB38475" s="60"/>
      <c r="BC38475" s="61"/>
    </row>
    <row r="38476" spans="43:55">
      <c r="AQ38476" s="64"/>
      <c r="AR38476" s="64"/>
      <c r="AS38476" s="60"/>
      <c r="AT38476" s="60"/>
      <c r="AU38476" s="60"/>
      <c r="AV38476" s="60"/>
      <c r="AW38476" s="60"/>
      <c r="AX38476" s="60"/>
      <c r="AY38476" s="60"/>
      <c r="AZ38476" s="60"/>
      <c r="BA38476" s="60"/>
      <c r="BB38476" s="60"/>
      <c r="BC38476" s="61"/>
    </row>
    <row r="38477" spans="43:55">
      <c r="AQ38477" s="64"/>
      <c r="AR38477" s="64"/>
      <c r="AS38477" s="60"/>
      <c r="AT38477" s="60"/>
      <c r="AU38477" s="60"/>
      <c r="AV38477" s="60"/>
      <c r="AW38477" s="60"/>
      <c r="AX38477" s="60"/>
      <c r="AY38477" s="60"/>
      <c r="AZ38477" s="60"/>
      <c r="BA38477" s="60"/>
      <c r="BB38477" s="60"/>
      <c r="BC38477" s="61"/>
    </row>
    <row r="38478" spans="43:55">
      <c r="AQ38478" s="64"/>
      <c r="AR38478" s="64"/>
      <c r="AS38478" s="60"/>
      <c r="AT38478" s="60"/>
      <c r="AU38478" s="60"/>
      <c r="AV38478" s="60"/>
      <c r="AW38478" s="60"/>
      <c r="AX38478" s="60"/>
      <c r="AY38478" s="60"/>
      <c r="AZ38478" s="60"/>
      <c r="BA38478" s="60"/>
      <c r="BB38478" s="60"/>
      <c r="BC38478" s="61"/>
    </row>
    <row r="38479" spans="43:55">
      <c r="AQ38479" s="64"/>
      <c r="AR38479" s="64"/>
      <c r="AS38479" s="60"/>
      <c r="AT38479" s="60"/>
      <c r="AU38479" s="60"/>
      <c r="AV38479" s="60"/>
      <c r="AW38479" s="60"/>
      <c r="AX38479" s="60"/>
      <c r="AY38479" s="60"/>
      <c r="AZ38479" s="60"/>
      <c r="BA38479" s="60"/>
      <c r="BB38479" s="60"/>
      <c r="BC38479" s="61"/>
    </row>
    <row r="38480" spans="43:55">
      <c r="AQ38480" s="64"/>
      <c r="AR38480" s="64"/>
      <c r="AS38480" s="60"/>
      <c r="AT38480" s="60"/>
      <c r="AU38480" s="60"/>
      <c r="AV38480" s="60"/>
      <c r="AW38480" s="60"/>
      <c r="AX38480" s="60"/>
      <c r="AY38480" s="60"/>
      <c r="AZ38480" s="60"/>
      <c r="BA38480" s="60"/>
      <c r="BB38480" s="60"/>
      <c r="BC38480" s="61"/>
    </row>
    <row r="38481" spans="43:55">
      <c r="AQ38481" s="64"/>
      <c r="AR38481" s="64"/>
      <c r="AS38481" s="60"/>
      <c r="AT38481" s="60"/>
      <c r="AU38481" s="60"/>
      <c r="AV38481" s="60"/>
      <c r="AW38481" s="60"/>
      <c r="AX38481" s="60"/>
      <c r="AY38481" s="60"/>
      <c r="AZ38481" s="60"/>
      <c r="BA38481" s="60"/>
      <c r="BB38481" s="60"/>
      <c r="BC38481" s="61"/>
    </row>
    <row r="38482" spans="43:55">
      <c r="AQ38482" s="64"/>
      <c r="AR38482" s="64"/>
      <c r="AS38482" s="60"/>
      <c r="AT38482" s="60"/>
      <c r="AU38482" s="60"/>
      <c r="AV38482" s="60"/>
      <c r="AW38482" s="60"/>
      <c r="AX38482" s="60"/>
      <c r="AY38482" s="60"/>
      <c r="AZ38482" s="60"/>
      <c r="BA38482" s="60"/>
      <c r="BB38482" s="60"/>
      <c r="BC38482" s="61"/>
    </row>
    <row r="38483" spans="43:55">
      <c r="AQ38483" s="64"/>
      <c r="AR38483" s="64"/>
      <c r="AS38483" s="60"/>
      <c r="AT38483" s="60"/>
      <c r="AU38483" s="60"/>
      <c r="AV38483" s="60"/>
      <c r="AW38483" s="60"/>
      <c r="AX38483" s="60"/>
      <c r="AY38483" s="60"/>
      <c r="AZ38483" s="60"/>
      <c r="BA38483" s="60"/>
      <c r="BB38483" s="60"/>
      <c r="BC38483" s="61"/>
    </row>
    <row r="38484" spans="43:55">
      <c r="AQ38484" s="64"/>
      <c r="AR38484" s="64"/>
      <c r="AS38484" s="60"/>
      <c r="AT38484" s="60"/>
      <c r="AU38484" s="60"/>
      <c r="AV38484" s="60"/>
      <c r="AW38484" s="60"/>
      <c r="AX38484" s="60"/>
      <c r="AY38484" s="60"/>
      <c r="AZ38484" s="60"/>
      <c r="BA38484" s="60"/>
      <c r="BB38484" s="60"/>
      <c r="BC38484" s="61"/>
    </row>
    <row r="38485" spans="43:55">
      <c r="AQ38485" s="64"/>
      <c r="AR38485" s="64"/>
      <c r="AS38485" s="60"/>
      <c r="AT38485" s="60"/>
      <c r="AU38485" s="60"/>
      <c r="AV38485" s="60"/>
      <c r="AW38485" s="60"/>
      <c r="AX38485" s="60"/>
      <c r="AY38485" s="60"/>
      <c r="AZ38485" s="60"/>
      <c r="BA38485" s="60"/>
      <c r="BB38485" s="60"/>
      <c r="BC38485" s="61"/>
    </row>
    <row r="38486" spans="43:55">
      <c r="AQ38486" s="64"/>
      <c r="AR38486" s="64"/>
      <c r="AS38486" s="60"/>
      <c r="AT38486" s="60"/>
      <c r="AU38486" s="60"/>
      <c r="AV38486" s="60"/>
      <c r="AW38486" s="60"/>
      <c r="AX38486" s="60"/>
      <c r="AY38486" s="60"/>
      <c r="AZ38486" s="60"/>
      <c r="BA38486" s="60"/>
      <c r="BB38486" s="60"/>
      <c r="BC38486" s="61"/>
    </row>
    <row r="38487" spans="43:55">
      <c r="AQ38487" s="64"/>
      <c r="AR38487" s="64"/>
      <c r="AS38487" s="60"/>
      <c r="AT38487" s="60"/>
      <c r="AU38487" s="60"/>
      <c r="AV38487" s="60"/>
      <c r="AW38487" s="60"/>
      <c r="AX38487" s="60"/>
      <c r="AY38487" s="60"/>
      <c r="AZ38487" s="60"/>
      <c r="BA38487" s="60"/>
      <c r="BB38487" s="60"/>
      <c r="BC38487" s="61"/>
    </row>
    <row r="38488" spans="43:55">
      <c r="AQ38488" s="64"/>
      <c r="AR38488" s="64"/>
      <c r="AS38488" s="60"/>
      <c r="AT38488" s="60"/>
      <c r="AU38488" s="60"/>
      <c r="AV38488" s="60"/>
      <c r="AW38488" s="60"/>
      <c r="AX38488" s="60"/>
      <c r="AY38488" s="60"/>
      <c r="AZ38488" s="60"/>
      <c r="BA38488" s="60"/>
      <c r="BB38488" s="60"/>
      <c r="BC38488" s="61"/>
    </row>
    <row r="38489" spans="43:55">
      <c r="AQ38489" s="64"/>
      <c r="AR38489" s="64"/>
      <c r="AS38489" s="60"/>
      <c r="AT38489" s="60"/>
      <c r="AU38489" s="60"/>
      <c r="AV38489" s="60"/>
      <c r="AW38489" s="60"/>
      <c r="AX38489" s="60"/>
      <c r="AY38489" s="60"/>
      <c r="AZ38489" s="60"/>
      <c r="BA38489" s="60"/>
      <c r="BB38489" s="60"/>
      <c r="BC38489" s="61"/>
    </row>
    <row r="38490" spans="43:55">
      <c r="AQ38490" s="64"/>
      <c r="AR38490" s="64"/>
      <c r="AS38490" s="60"/>
      <c r="AT38490" s="60"/>
      <c r="AU38490" s="60"/>
      <c r="AV38490" s="60"/>
      <c r="AW38490" s="60"/>
      <c r="AX38490" s="60"/>
      <c r="AY38490" s="60"/>
      <c r="AZ38490" s="60"/>
      <c r="BA38490" s="60"/>
      <c r="BB38490" s="60"/>
      <c r="BC38490" s="61"/>
    </row>
    <row r="38491" spans="43:55">
      <c r="AQ38491" s="64"/>
      <c r="AR38491" s="64"/>
      <c r="AS38491" s="60"/>
      <c r="AT38491" s="60"/>
      <c r="AU38491" s="60"/>
      <c r="AV38491" s="60"/>
      <c r="AW38491" s="60"/>
      <c r="AX38491" s="60"/>
      <c r="AY38491" s="60"/>
      <c r="AZ38491" s="60"/>
      <c r="BA38491" s="60"/>
      <c r="BB38491" s="60"/>
      <c r="BC38491" s="61"/>
    </row>
    <row r="38492" spans="43:55">
      <c r="AQ38492" s="64"/>
      <c r="AR38492" s="64"/>
      <c r="AS38492" s="60"/>
      <c r="AT38492" s="60"/>
      <c r="AU38492" s="60"/>
      <c r="AV38492" s="60"/>
      <c r="AW38492" s="60"/>
      <c r="AX38492" s="60"/>
      <c r="AY38492" s="60"/>
      <c r="AZ38492" s="60"/>
      <c r="BA38492" s="60"/>
      <c r="BB38492" s="60"/>
      <c r="BC38492" s="61"/>
    </row>
    <row r="38493" spans="43:55">
      <c r="AQ38493" s="64"/>
      <c r="AR38493" s="64"/>
      <c r="AS38493" s="60"/>
      <c r="AT38493" s="60"/>
      <c r="AU38493" s="60"/>
      <c r="AV38493" s="60"/>
      <c r="AW38493" s="60"/>
      <c r="AX38493" s="60"/>
      <c r="AY38493" s="60"/>
      <c r="AZ38493" s="60"/>
      <c r="BA38493" s="60"/>
      <c r="BB38493" s="60"/>
      <c r="BC38493" s="61"/>
    </row>
    <row r="38494" spans="43:55">
      <c r="AQ38494" s="64"/>
      <c r="AR38494" s="64"/>
      <c r="AS38494" s="60"/>
      <c r="AT38494" s="60"/>
      <c r="AU38494" s="60"/>
      <c r="AV38494" s="60"/>
      <c r="AW38494" s="60"/>
      <c r="AX38494" s="60"/>
      <c r="AY38494" s="60"/>
      <c r="AZ38494" s="60"/>
      <c r="BA38494" s="60"/>
      <c r="BB38494" s="60"/>
      <c r="BC38494" s="61"/>
    </row>
    <row r="38495" spans="43:55">
      <c r="AQ38495" s="64"/>
      <c r="AR38495" s="64"/>
      <c r="AS38495" s="60"/>
      <c r="AT38495" s="60"/>
      <c r="AU38495" s="60"/>
      <c r="AV38495" s="60"/>
      <c r="AW38495" s="60"/>
      <c r="AX38495" s="60"/>
      <c r="AY38495" s="60"/>
      <c r="AZ38495" s="60"/>
      <c r="BA38495" s="60"/>
      <c r="BB38495" s="60"/>
      <c r="BC38495" s="61"/>
    </row>
    <row r="38496" spans="43:55">
      <c r="AQ38496" s="64"/>
      <c r="AR38496" s="64"/>
      <c r="AS38496" s="60"/>
      <c r="AT38496" s="60"/>
      <c r="AU38496" s="60"/>
      <c r="AV38496" s="60"/>
      <c r="AW38496" s="60"/>
      <c r="AX38496" s="60"/>
      <c r="AY38496" s="60"/>
      <c r="AZ38496" s="60"/>
      <c r="BA38496" s="60"/>
      <c r="BB38496" s="60"/>
      <c r="BC38496" s="61"/>
    </row>
    <row r="38497" spans="43:55">
      <c r="AQ38497" s="64"/>
      <c r="AR38497" s="64"/>
      <c r="AS38497" s="60"/>
      <c r="AT38497" s="60"/>
      <c r="AU38497" s="60"/>
      <c r="AV38497" s="60"/>
      <c r="AW38497" s="60"/>
      <c r="AX38497" s="60"/>
      <c r="AY38497" s="60"/>
      <c r="AZ38497" s="60"/>
      <c r="BA38497" s="60"/>
      <c r="BB38497" s="60"/>
      <c r="BC38497" s="61"/>
    </row>
    <row r="38498" spans="43:55">
      <c r="AQ38498" s="64"/>
      <c r="AR38498" s="64"/>
      <c r="AS38498" s="60"/>
      <c r="AT38498" s="60"/>
      <c r="AU38498" s="60"/>
      <c r="AV38498" s="60"/>
      <c r="AW38498" s="60"/>
      <c r="AX38498" s="60"/>
      <c r="AY38498" s="60"/>
      <c r="AZ38498" s="60"/>
      <c r="BA38498" s="60"/>
      <c r="BB38498" s="60"/>
      <c r="BC38498" s="61"/>
    </row>
    <row r="38499" spans="43:55">
      <c r="AQ38499" s="64"/>
      <c r="AR38499" s="64"/>
      <c r="AS38499" s="60"/>
      <c r="AT38499" s="60"/>
      <c r="AU38499" s="60"/>
      <c r="AV38499" s="60"/>
      <c r="AW38499" s="60"/>
      <c r="AX38499" s="60"/>
      <c r="AY38499" s="60"/>
      <c r="AZ38499" s="60"/>
      <c r="BA38499" s="60"/>
      <c r="BB38499" s="60"/>
      <c r="BC38499" s="61"/>
    </row>
    <row r="38500" spans="43:55">
      <c r="AQ38500" s="64"/>
      <c r="AR38500" s="64"/>
      <c r="AS38500" s="60"/>
      <c r="AT38500" s="60"/>
      <c r="AU38500" s="60"/>
      <c r="AV38500" s="60"/>
      <c r="AW38500" s="60"/>
      <c r="AX38500" s="60"/>
      <c r="AY38500" s="60"/>
      <c r="AZ38500" s="60"/>
      <c r="BA38500" s="60"/>
      <c r="BB38500" s="60"/>
      <c r="BC38500" s="61"/>
    </row>
    <row r="38501" spans="43:55">
      <c r="AQ38501" s="64"/>
      <c r="AR38501" s="64"/>
      <c r="AS38501" s="60"/>
      <c r="AT38501" s="60"/>
      <c r="AU38501" s="60"/>
      <c r="AV38501" s="60"/>
      <c r="AW38501" s="60"/>
      <c r="AX38501" s="60"/>
      <c r="AY38501" s="60"/>
      <c r="AZ38501" s="60"/>
      <c r="BA38501" s="60"/>
      <c r="BB38501" s="60"/>
      <c r="BC38501" s="61"/>
    </row>
    <row r="38502" spans="43:55">
      <c r="AQ38502" s="64"/>
      <c r="AR38502" s="64"/>
      <c r="AS38502" s="60"/>
      <c r="AT38502" s="60"/>
      <c r="AU38502" s="60"/>
      <c r="AV38502" s="60"/>
      <c r="AW38502" s="60"/>
      <c r="AX38502" s="60"/>
      <c r="AY38502" s="60"/>
      <c r="AZ38502" s="60"/>
      <c r="BA38502" s="60"/>
      <c r="BB38502" s="60"/>
      <c r="BC38502" s="61"/>
    </row>
    <row r="38503" spans="43:55">
      <c r="AQ38503" s="64"/>
      <c r="AR38503" s="64"/>
      <c r="AS38503" s="60"/>
      <c r="AT38503" s="60"/>
      <c r="AU38503" s="60"/>
      <c r="AV38503" s="60"/>
      <c r="AW38503" s="60"/>
      <c r="AX38503" s="60"/>
      <c r="AY38503" s="60"/>
      <c r="AZ38503" s="60"/>
      <c r="BA38503" s="60"/>
      <c r="BB38503" s="60"/>
      <c r="BC38503" s="61"/>
    </row>
    <row r="38504" spans="43:55">
      <c r="AQ38504" s="64"/>
      <c r="AR38504" s="64"/>
      <c r="AS38504" s="60"/>
      <c r="AT38504" s="60"/>
      <c r="AU38504" s="60"/>
      <c r="AV38504" s="60"/>
      <c r="AW38504" s="60"/>
      <c r="AX38504" s="60"/>
      <c r="AY38504" s="60"/>
      <c r="AZ38504" s="60"/>
      <c r="BA38504" s="60"/>
      <c r="BB38504" s="60"/>
      <c r="BC38504" s="61"/>
    </row>
    <row r="38505" spans="43:55">
      <c r="AQ38505" s="64"/>
      <c r="AR38505" s="64"/>
      <c r="AS38505" s="60"/>
      <c r="AT38505" s="60"/>
      <c r="AU38505" s="60"/>
      <c r="AV38505" s="60"/>
      <c r="AW38505" s="60"/>
      <c r="AX38505" s="60"/>
      <c r="AY38505" s="60"/>
      <c r="AZ38505" s="60"/>
      <c r="BA38505" s="60"/>
      <c r="BB38505" s="60"/>
      <c r="BC38505" s="61"/>
    </row>
    <row r="38506" spans="43:55">
      <c r="AQ38506" s="64"/>
      <c r="AR38506" s="64"/>
      <c r="AS38506" s="60"/>
      <c r="AT38506" s="60"/>
      <c r="AU38506" s="60"/>
      <c r="AV38506" s="60"/>
      <c r="AW38506" s="60"/>
      <c r="AX38506" s="60"/>
      <c r="AY38506" s="60"/>
      <c r="AZ38506" s="60"/>
      <c r="BA38506" s="60"/>
      <c r="BB38506" s="60"/>
      <c r="BC38506" s="61"/>
    </row>
    <row r="38507" spans="43:55">
      <c r="AQ38507" s="64"/>
      <c r="AR38507" s="64"/>
      <c r="AS38507" s="60"/>
      <c r="AT38507" s="60"/>
      <c r="AU38507" s="60"/>
      <c r="AV38507" s="60"/>
      <c r="AW38507" s="60"/>
      <c r="AX38507" s="60"/>
      <c r="AY38507" s="60"/>
      <c r="AZ38507" s="60"/>
      <c r="BA38507" s="60"/>
      <c r="BB38507" s="60"/>
      <c r="BC38507" s="61"/>
    </row>
    <row r="38508" spans="43:55">
      <c r="AQ38508" s="64"/>
      <c r="AR38508" s="64"/>
      <c r="AS38508" s="60"/>
      <c r="AT38508" s="60"/>
      <c r="AU38508" s="60"/>
      <c r="AV38508" s="60"/>
      <c r="AW38508" s="60"/>
      <c r="AX38508" s="60"/>
      <c r="AY38508" s="60"/>
      <c r="AZ38508" s="60"/>
      <c r="BA38508" s="60"/>
      <c r="BB38508" s="60"/>
      <c r="BC38508" s="61"/>
    </row>
    <row r="38509" spans="43:55">
      <c r="AQ38509" s="64"/>
      <c r="AR38509" s="64"/>
      <c r="AS38509" s="60"/>
      <c r="AT38509" s="60"/>
      <c r="AU38509" s="60"/>
      <c r="AV38509" s="60"/>
      <c r="AW38509" s="60"/>
      <c r="AX38509" s="60"/>
      <c r="AY38509" s="60"/>
      <c r="AZ38509" s="60"/>
      <c r="BA38509" s="60"/>
      <c r="BB38509" s="60"/>
      <c r="BC38509" s="61"/>
    </row>
    <row r="38510" spans="43:55">
      <c r="AQ38510" s="64"/>
      <c r="AR38510" s="64"/>
      <c r="AS38510" s="60"/>
      <c r="AT38510" s="60"/>
      <c r="AU38510" s="60"/>
      <c r="AV38510" s="60"/>
      <c r="AW38510" s="60"/>
      <c r="AX38510" s="60"/>
      <c r="AY38510" s="60"/>
      <c r="AZ38510" s="60"/>
      <c r="BA38510" s="60"/>
      <c r="BB38510" s="60"/>
      <c r="BC38510" s="61"/>
    </row>
    <row r="38511" spans="43:55">
      <c r="AQ38511" s="64"/>
      <c r="AR38511" s="64"/>
      <c r="AS38511" s="60"/>
      <c r="AT38511" s="60"/>
      <c r="AU38511" s="60"/>
      <c r="AV38511" s="60"/>
      <c r="AW38511" s="60"/>
      <c r="AX38511" s="60"/>
      <c r="AY38511" s="60"/>
      <c r="AZ38511" s="60"/>
      <c r="BA38511" s="60"/>
      <c r="BB38511" s="60"/>
      <c r="BC38511" s="61"/>
    </row>
    <row r="38512" spans="43:55">
      <c r="AQ38512" s="64"/>
      <c r="AR38512" s="64"/>
      <c r="AS38512" s="60"/>
      <c r="AT38512" s="60"/>
      <c r="AU38512" s="60"/>
      <c r="AV38512" s="60"/>
      <c r="AW38512" s="60"/>
      <c r="AX38512" s="60"/>
      <c r="AY38512" s="60"/>
      <c r="AZ38512" s="60"/>
      <c r="BA38512" s="60"/>
      <c r="BB38512" s="60"/>
      <c r="BC38512" s="61"/>
    </row>
    <row r="38513" spans="43:55">
      <c r="AQ38513" s="64"/>
      <c r="AR38513" s="64"/>
      <c r="AS38513" s="60"/>
      <c r="AT38513" s="60"/>
      <c r="AU38513" s="60"/>
      <c r="AV38513" s="60"/>
      <c r="AW38513" s="60"/>
      <c r="AX38513" s="60"/>
      <c r="AY38513" s="60"/>
      <c r="AZ38513" s="60"/>
      <c r="BA38513" s="60"/>
      <c r="BB38513" s="60"/>
      <c r="BC38513" s="61"/>
    </row>
    <row r="38514" spans="43:55">
      <c r="AQ38514" s="64"/>
      <c r="AR38514" s="64"/>
      <c r="AS38514" s="60"/>
      <c r="AT38514" s="60"/>
      <c r="AU38514" s="60"/>
      <c r="AV38514" s="60"/>
      <c r="AW38514" s="60"/>
      <c r="AX38514" s="60"/>
      <c r="AY38514" s="60"/>
      <c r="AZ38514" s="60"/>
      <c r="BA38514" s="60"/>
      <c r="BB38514" s="60"/>
      <c r="BC38514" s="61"/>
    </row>
    <row r="38515" spans="43:55">
      <c r="AQ38515" s="64"/>
      <c r="AR38515" s="64"/>
      <c r="AS38515" s="60"/>
      <c r="AT38515" s="60"/>
      <c r="AU38515" s="60"/>
      <c r="AV38515" s="60"/>
      <c r="AW38515" s="60"/>
      <c r="AX38515" s="60"/>
      <c r="AY38515" s="60"/>
      <c r="AZ38515" s="60"/>
      <c r="BA38515" s="60"/>
      <c r="BB38515" s="60"/>
      <c r="BC38515" s="61"/>
    </row>
    <row r="38516" spans="43:55">
      <c r="AQ38516" s="64"/>
      <c r="AR38516" s="64"/>
      <c r="AS38516" s="60"/>
      <c r="AT38516" s="60"/>
      <c r="AU38516" s="60"/>
      <c r="AV38516" s="60"/>
      <c r="AW38516" s="60"/>
      <c r="AX38516" s="60"/>
      <c r="AY38516" s="60"/>
      <c r="AZ38516" s="60"/>
      <c r="BA38516" s="60"/>
      <c r="BB38516" s="60"/>
      <c r="BC38516" s="61"/>
    </row>
    <row r="38517" spans="43:55">
      <c r="AQ38517" s="64"/>
      <c r="AR38517" s="64"/>
      <c r="AS38517" s="60"/>
      <c r="AT38517" s="60"/>
      <c r="AU38517" s="60"/>
      <c r="AV38517" s="60"/>
      <c r="AW38517" s="60"/>
      <c r="AX38517" s="60"/>
      <c r="AY38517" s="60"/>
      <c r="AZ38517" s="60"/>
      <c r="BA38517" s="60"/>
      <c r="BB38517" s="60"/>
      <c r="BC38517" s="61"/>
    </row>
    <row r="38518" spans="43:55">
      <c r="AQ38518" s="64"/>
      <c r="AR38518" s="64"/>
      <c r="AS38518" s="60"/>
      <c r="AT38518" s="60"/>
      <c r="AU38518" s="60"/>
      <c r="AV38518" s="60"/>
      <c r="AW38518" s="60"/>
      <c r="AX38518" s="60"/>
      <c r="AY38518" s="60"/>
      <c r="AZ38518" s="60"/>
      <c r="BA38518" s="60"/>
      <c r="BB38518" s="60"/>
      <c r="BC38518" s="61"/>
    </row>
    <row r="38519" spans="43:55">
      <c r="AQ38519" s="64"/>
      <c r="AR38519" s="64"/>
      <c r="AS38519" s="60"/>
      <c r="AT38519" s="60"/>
      <c r="AU38519" s="60"/>
      <c r="AV38519" s="60"/>
      <c r="AW38519" s="60"/>
      <c r="AX38519" s="60"/>
      <c r="AY38519" s="60"/>
      <c r="AZ38519" s="60"/>
      <c r="BA38519" s="60"/>
      <c r="BB38519" s="60"/>
      <c r="BC38519" s="61"/>
    </row>
    <row r="38520" spans="43:55">
      <c r="AQ38520" s="64"/>
      <c r="AR38520" s="64"/>
      <c r="AS38520" s="60"/>
      <c r="AT38520" s="60"/>
      <c r="AU38520" s="60"/>
      <c r="AV38520" s="60"/>
      <c r="AW38520" s="60"/>
      <c r="AX38520" s="60"/>
      <c r="AY38520" s="60"/>
      <c r="AZ38520" s="60"/>
      <c r="BA38520" s="60"/>
      <c r="BB38520" s="60"/>
      <c r="BC38520" s="61"/>
    </row>
    <row r="38521" spans="43:55">
      <c r="AQ38521" s="64"/>
      <c r="AR38521" s="64"/>
      <c r="AS38521" s="60"/>
      <c r="AT38521" s="60"/>
      <c r="AU38521" s="60"/>
      <c r="AV38521" s="60"/>
      <c r="AW38521" s="60"/>
      <c r="AX38521" s="60"/>
      <c r="AY38521" s="60"/>
      <c r="AZ38521" s="60"/>
      <c r="BA38521" s="60"/>
      <c r="BB38521" s="60"/>
      <c r="BC38521" s="61"/>
    </row>
    <row r="38522" spans="43:55">
      <c r="AQ38522" s="64"/>
      <c r="AR38522" s="64"/>
      <c r="AS38522" s="60"/>
      <c r="AT38522" s="60"/>
      <c r="AU38522" s="60"/>
      <c r="AV38522" s="60"/>
      <c r="AW38522" s="60"/>
      <c r="AX38522" s="60"/>
      <c r="AY38522" s="60"/>
      <c r="AZ38522" s="60"/>
      <c r="BA38522" s="60"/>
      <c r="BB38522" s="60"/>
      <c r="BC38522" s="61"/>
    </row>
    <row r="38523" spans="43:55">
      <c r="AQ38523" s="64"/>
      <c r="AR38523" s="64"/>
      <c r="AS38523" s="60"/>
      <c r="AT38523" s="60"/>
      <c r="AU38523" s="60"/>
      <c r="AV38523" s="60"/>
      <c r="AW38523" s="60"/>
      <c r="AX38523" s="60"/>
      <c r="AY38523" s="60"/>
      <c r="AZ38523" s="60"/>
      <c r="BA38523" s="60"/>
      <c r="BB38523" s="60"/>
      <c r="BC38523" s="61"/>
    </row>
    <row r="38524" spans="43:55">
      <c r="AQ38524" s="64"/>
      <c r="AR38524" s="64"/>
      <c r="AS38524" s="60"/>
      <c r="AT38524" s="60"/>
      <c r="AU38524" s="60"/>
      <c r="AV38524" s="60"/>
      <c r="AW38524" s="60"/>
      <c r="AX38524" s="60"/>
      <c r="AY38524" s="60"/>
      <c r="AZ38524" s="60"/>
      <c r="BA38524" s="60"/>
      <c r="BB38524" s="60"/>
      <c r="BC38524" s="61"/>
    </row>
    <row r="38525" spans="43:55">
      <c r="AQ38525" s="64"/>
      <c r="AR38525" s="64"/>
      <c r="AS38525" s="60"/>
      <c r="AT38525" s="60"/>
      <c r="AU38525" s="60"/>
      <c r="AV38525" s="60"/>
      <c r="AW38525" s="60"/>
      <c r="AX38525" s="60"/>
      <c r="AY38525" s="60"/>
      <c r="AZ38525" s="60"/>
      <c r="BA38525" s="60"/>
      <c r="BB38525" s="60"/>
      <c r="BC38525" s="61"/>
    </row>
    <row r="38526" spans="43:55">
      <c r="AQ38526" s="64"/>
      <c r="AR38526" s="64"/>
      <c r="AS38526" s="60"/>
      <c r="AT38526" s="60"/>
      <c r="AU38526" s="60"/>
      <c r="AV38526" s="60"/>
      <c r="AW38526" s="60"/>
      <c r="AX38526" s="60"/>
      <c r="AY38526" s="60"/>
      <c r="AZ38526" s="60"/>
      <c r="BA38526" s="60"/>
      <c r="BB38526" s="60"/>
      <c r="BC38526" s="61"/>
    </row>
    <row r="38527" spans="43:55">
      <c r="AQ38527" s="64"/>
      <c r="AR38527" s="64"/>
      <c r="AS38527" s="60"/>
      <c r="AT38527" s="60"/>
      <c r="AU38527" s="60"/>
      <c r="AV38527" s="60"/>
      <c r="AW38527" s="60"/>
      <c r="AX38527" s="60"/>
      <c r="AY38527" s="60"/>
      <c r="AZ38527" s="60"/>
      <c r="BA38527" s="60"/>
      <c r="BB38527" s="60"/>
      <c r="BC38527" s="61"/>
    </row>
    <row r="38528" spans="43:55">
      <c r="AQ38528" s="64"/>
      <c r="AR38528" s="64"/>
      <c r="AS38528" s="60"/>
      <c r="AT38528" s="60"/>
      <c r="AU38528" s="60"/>
      <c r="AV38528" s="60"/>
      <c r="AW38528" s="60"/>
      <c r="AX38528" s="60"/>
      <c r="AY38528" s="60"/>
      <c r="AZ38528" s="60"/>
      <c r="BA38528" s="60"/>
      <c r="BB38528" s="60"/>
      <c r="BC38528" s="61"/>
    </row>
    <row r="38529" spans="43:55">
      <c r="AQ38529" s="64"/>
      <c r="AR38529" s="64"/>
      <c r="AS38529" s="60"/>
      <c r="AT38529" s="60"/>
      <c r="AU38529" s="60"/>
      <c r="AV38529" s="60"/>
      <c r="AW38529" s="60"/>
      <c r="AX38529" s="60"/>
      <c r="AY38529" s="60"/>
      <c r="AZ38529" s="60"/>
      <c r="BA38529" s="60"/>
      <c r="BB38529" s="60"/>
      <c r="BC38529" s="61"/>
    </row>
    <row r="38530" spans="43:55">
      <c r="AQ38530" s="64"/>
      <c r="AR38530" s="64"/>
      <c r="AS38530" s="60"/>
      <c r="AT38530" s="60"/>
      <c r="AU38530" s="60"/>
      <c r="AV38530" s="60"/>
      <c r="AW38530" s="60"/>
      <c r="AX38530" s="60"/>
      <c r="AY38530" s="60"/>
      <c r="AZ38530" s="60"/>
      <c r="BA38530" s="60"/>
      <c r="BB38530" s="60"/>
      <c r="BC38530" s="61"/>
    </row>
    <row r="38531" spans="43:55">
      <c r="AQ38531" s="64"/>
      <c r="AR38531" s="64"/>
      <c r="AS38531" s="60"/>
      <c r="AT38531" s="60"/>
      <c r="AU38531" s="60"/>
      <c r="AV38531" s="60"/>
      <c r="AW38531" s="60"/>
      <c r="AX38531" s="60"/>
      <c r="AY38531" s="60"/>
      <c r="AZ38531" s="60"/>
      <c r="BA38531" s="60"/>
      <c r="BB38531" s="60"/>
      <c r="BC38531" s="61"/>
    </row>
    <row r="38532" spans="43:55">
      <c r="AQ38532" s="64"/>
      <c r="AR38532" s="64"/>
      <c r="AS38532" s="60"/>
      <c r="AT38532" s="60"/>
      <c r="AU38532" s="60"/>
      <c r="AV38532" s="60"/>
      <c r="AW38532" s="60"/>
      <c r="AX38532" s="60"/>
      <c r="AY38532" s="60"/>
      <c r="AZ38532" s="60"/>
      <c r="BA38532" s="60"/>
      <c r="BB38532" s="60"/>
      <c r="BC38532" s="61"/>
    </row>
    <row r="38533" spans="43:55">
      <c r="AQ38533" s="64"/>
      <c r="AR38533" s="64"/>
      <c r="AS38533" s="60"/>
      <c r="AT38533" s="60"/>
      <c r="AU38533" s="60"/>
      <c r="AV38533" s="60"/>
      <c r="AW38533" s="60"/>
      <c r="AX38533" s="60"/>
      <c r="AY38533" s="60"/>
      <c r="AZ38533" s="60"/>
      <c r="BA38533" s="60"/>
      <c r="BB38533" s="60"/>
      <c r="BC38533" s="61"/>
    </row>
    <row r="38534" spans="43:55">
      <c r="AQ38534" s="64"/>
      <c r="AR38534" s="64"/>
      <c r="AS38534" s="60"/>
      <c r="AT38534" s="60"/>
      <c r="AU38534" s="60"/>
      <c r="AV38534" s="60"/>
      <c r="AW38534" s="60"/>
      <c r="AX38534" s="60"/>
      <c r="AY38534" s="60"/>
      <c r="AZ38534" s="60"/>
      <c r="BA38534" s="60"/>
      <c r="BB38534" s="60"/>
      <c r="BC38534" s="61"/>
    </row>
    <row r="38535" spans="43:55">
      <c r="AQ38535" s="64"/>
      <c r="AR38535" s="64"/>
      <c r="AS38535" s="60"/>
      <c r="AT38535" s="60"/>
      <c r="AU38535" s="60"/>
      <c r="AV38535" s="60"/>
      <c r="AW38535" s="60"/>
      <c r="AX38535" s="60"/>
      <c r="AY38535" s="60"/>
      <c r="AZ38535" s="60"/>
      <c r="BA38535" s="60"/>
      <c r="BB38535" s="60"/>
      <c r="BC38535" s="61"/>
    </row>
    <row r="38536" spans="43:55">
      <c r="AQ38536" s="64"/>
      <c r="AR38536" s="64"/>
      <c r="AS38536" s="60"/>
      <c r="AT38536" s="60"/>
      <c r="AU38536" s="60"/>
      <c r="AV38536" s="60"/>
      <c r="AW38536" s="60"/>
      <c r="AX38536" s="60"/>
      <c r="AY38536" s="60"/>
      <c r="AZ38536" s="60"/>
      <c r="BA38536" s="60"/>
      <c r="BB38536" s="60"/>
      <c r="BC38536" s="61"/>
    </row>
    <row r="38537" spans="43:55">
      <c r="AQ38537" s="64"/>
      <c r="AR38537" s="64"/>
      <c r="AS38537" s="60"/>
      <c r="AT38537" s="60"/>
      <c r="AU38537" s="60"/>
      <c r="AV38537" s="60"/>
      <c r="AW38537" s="60"/>
      <c r="AX38537" s="60"/>
      <c r="AY38537" s="60"/>
      <c r="AZ38537" s="60"/>
      <c r="BA38537" s="60"/>
      <c r="BB38537" s="60"/>
      <c r="BC38537" s="61"/>
    </row>
    <row r="38538" spans="43:55">
      <c r="AQ38538" s="64"/>
      <c r="AR38538" s="64"/>
      <c r="AS38538" s="60"/>
      <c r="AT38538" s="60"/>
      <c r="AU38538" s="60"/>
      <c r="AV38538" s="60"/>
      <c r="AW38538" s="60"/>
      <c r="AX38538" s="60"/>
      <c r="AY38538" s="60"/>
      <c r="AZ38538" s="60"/>
      <c r="BA38538" s="60"/>
      <c r="BB38538" s="60"/>
      <c r="BC38538" s="61"/>
    </row>
    <row r="38539" spans="43:55">
      <c r="AQ38539" s="64"/>
      <c r="AR38539" s="64"/>
      <c r="AS38539" s="60"/>
      <c r="AT38539" s="60"/>
      <c r="AU38539" s="60"/>
      <c r="AV38539" s="60"/>
      <c r="AW38539" s="60"/>
      <c r="AX38539" s="60"/>
      <c r="AY38539" s="60"/>
      <c r="AZ38539" s="60"/>
      <c r="BA38539" s="60"/>
      <c r="BB38539" s="60"/>
      <c r="BC38539" s="61"/>
    </row>
    <row r="38540" spans="43:55">
      <c r="AQ38540" s="64"/>
      <c r="AR38540" s="64"/>
      <c r="AS38540" s="60"/>
      <c r="AT38540" s="60"/>
      <c r="AU38540" s="60"/>
      <c r="AV38540" s="60"/>
      <c r="AW38540" s="60"/>
      <c r="AX38540" s="60"/>
      <c r="AY38540" s="60"/>
      <c r="AZ38540" s="60"/>
      <c r="BA38540" s="60"/>
      <c r="BB38540" s="60"/>
      <c r="BC38540" s="61"/>
    </row>
    <row r="38541" spans="43:55">
      <c r="AQ38541" s="64"/>
      <c r="AR38541" s="64"/>
      <c r="AS38541" s="60"/>
      <c r="AT38541" s="60"/>
      <c r="AU38541" s="60"/>
      <c r="AV38541" s="60"/>
      <c r="AW38541" s="60"/>
      <c r="AX38541" s="60"/>
      <c r="AY38541" s="60"/>
      <c r="AZ38541" s="60"/>
      <c r="BA38541" s="60"/>
      <c r="BB38541" s="60"/>
      <c r="BC38541" s="61"/>
    </row>
    <row r="38542" spans="43:55">
      <c r="AQ38542" s="64"/>
      <c r="AR38542" s="64"/>
      <c r="AS38542" s="60"/>
      <c r="AT38542" s="60"/>
      <c r="AU38542" s="60"/>
      <c r="AV38542" s="60"/>
      <c r="AW38542" s="60"/>
      <c r="AX38542" s="60"/>
      <c r="AY38542" s="60"/>
      <c r="AZ38542" s="60"/>
      <c r="BA38542" s="60"/>
      <c r="BB38542" s="60"/>
      <c r="BC38542" s="61"/>
    </row>
    <row r="38543" spans="43:55">
      <c r="AQ38543" s="64"/>
      <c r="AR38543" s="64"/>
      <c r="AS38543" s="60"/>
      <c r="AT38543" s="60"/>
      <c r="AU38543" s="60"/>
      <c r="AV38543" s="60"/>
      <c r="AW38543" s="60"/>
      <c r="AX38543" s="60"/>
      <c r="AY38543" s="60"/>
      <c r="AZ38543" s="60"/>
      <c r="BA38543" s="60"/>
      <c r="BB38543" s="60"/>
      <c r="BC38543" s="61"/>
    </row>
    <row r="38544" spans="43:55">
      <c r="AQ38544" s="64"/>
      <c r="AR38544" s="64"/>
      <c r="AS38544" s="60"/>
      <c r="AT38544" s="60"/>
      <c r="AU38544" s="60"/>
      <c r="AV38544" s="60"/>
      <c r="AW38544" s="60"/>
      <c r="AX38544" s="60"/>
      <c r="AY38544" s="60"/>
      <c r="AZ38544" s="60"/>
      <c r="BA38544" s="60"/>
      <c r="BB38544" s="60"/>
      <c r="BC38544" s="61"/>
    </row>
    <row r="38545" spans="43:55">
      <c r="AQ38545" s="64"/>
      <c r="AR38545" s="64"/>
      <c r="AS38545" s="60"/>
      <c r="AT38545" s="60"/>
      <c r="AU38545" s="60"/>
      <c r="AV38545" s="60"/>
      <c r="AW38545" s="60"/>
      <c r="AX38545" s="60"/>
      <c r="AY38545" s="60"/>
      <c r="AZ38545" s="60"/>
      <c r="BA38545" s="60"/>
      <c r="BB38545" s="60"/>
      <c r="BC38545" s="61"/>
    </row>
    <row r="38546" spans="43:55">
      <c r="AQ38546" s="64"/>
      <c r="AR38546" s="64"/>
      <c r="AS38546" s="60"/>
      <c r="AT38546" s="60"/>
      <c r="AU38546" s="60"/>
      <c r="AV38546" s="60"/>
      <c r="AW38546" s="60"/>
      <c r="AX38546" s="60"/>
      <c r="AY38546" s="60"/>
      <c r="AZ38546" s="60"/>
      <c r="BA38546" s="60"/>
      <c r="BB38546" s="60"/>
      <c r="BC38546" s="61"/>
    </row>
    <row r="38547" spans="43:55">
      <c r="AQ38547" s="64"/>
      <c r="AR38547" s="64"/>
      <c r="AS38547" s="60"/>
      <c r="AT38547" s="60"/>
      <c r="AU38547" s="60"/>
      <c r="AV38547" s="60"/>
      <c r="AW38547" s="60"/>
      <c r="AX38547" s="60"/>
      <c r="AY38547" s="60"/>
      <c r="AZ38547" s="60"/>
      <c r="BA38547" s="60"/>
      <c r="BB38547" s="60"/>
      <c r="BC38547" s="61"/>
    </row>
    <row r="38548" spans="43:55">
      <c r="AQ38548" s="64"/>
      <c r="AR38548" s="64"/>
      <c r="AS38548" s="60"/>
      <c r="AT38548" s="60"/>
      <c r="AU38548" s="60"/>
      <c r="AV38548" s="60"/>
      <c r="AW38548" s="60"/>
      <c r="AX38548" s="60"/>
      <c r="AY38548" s="60"/>
      <c r="AZ38548" s="60"/>
      <c r="BA38548" s="60"/>
      <c r="BB38548" s="60"/>
      <c r="BC38548" s="61"/>
    </row>
    <row r="38549" spans="43:55">
      <c r="AQ38549" s="64"/>
      <c r="AR38549" s="64"/>
      <c r="AS38549" s="60"/>
      <c r="AT38549" s="60"/>
      <c r="AU38549" s="60"/>
      <c r="AV38549" s="60"/>
      <c r="AW38549" s="60"/>
      <c r="AX38549" s="60"/>
      <c r="AY38549" s="60"/>
      <c r="AZ38549" s="60"/>
      <c r="BA38549" s="60"/>
      <c r="BB38549" s="60"/>
      <c r="BC38549" s="61"/>
    </row>
    <row r="38550" spans="43:55">
      <c r="AQ38550" s="64"/>
      <c r="AR38550" s="64"/>
      <c r="AS38550" s="60"/>
      <c r="AT38550" s="60"/>
      <c r="AU38550" s="60"/>
      <c r="AV38550" s="60"/>
      <c r="AW38550" s="60"/>
      <c r="AX38550" s="60"/>
      <c r="AY38550" s="60"/>
      <c r="AZ38550" s="60"/>
      <c r="BA38550" s="60"/>
      <c r="BB38550" s="60"/>
      <c r="BC38550" s="61"/>
    </row>
    <row r="38551" spans="43:55">
      <c r="AQ38551" s="64"/>
      <c r="AR38551" s="64"/>
      <c r="AS38551" s="60"/>
      <c r="AT38551" s="60"/>
      <c r="AU38551" s="60"/>
      <c r="AV38551" s="60"/>
      <c r="AW38551" s="60"/>
      <c r="AX38551" s="60"/>
      <c r="AY38551" s="60"/>
      <c r="AZ38551" s="60"/>
      <c r="BA38551" s="60"/>
      <c r="BB38551" s="60"/>
      <c r="BC38551" s="61"/>
    </row>
    <row r="38552" spans="43:55">
      <c r="AQ38552" s="64"/>
      <c r="AR38552" s="64"/>
      <c r="AS38552" s="60"/>
      <c r="AT38552" s="60"/>
      <c r="AU38552" s="60"/>
      <c r="AV38552" s="60"/>
      <c r="AW38552" s="60"/>
      <c r="AX38552" s="60"/>
      <c r="AY38552" s="60"/>
      <c r="AZ38552" s="60"/>
      <c r="BA38552" s="60"/>
      <c r="BB38552" s="60"/>
      <c r="BC38552" s="61"/>
    </row>
    <row r="38553" spans="43:55">
      <c r="AQ38553" s="64"/>
      <c r="AR38553" s="64"/>
      <c r="AS38553" s="60"/>
      <c r="AT38553" s="60"/>
      <c r="AU38553" s="60"/>
      <c r="AV38553" s="60"/>
      <c r="AW38553" s="60"/>
      <c r="AX38553" s="60"/>
      <c r="AY38553" s="60"/>
      <c r="AZ38553" s="60"/>
      <c r="BA38553" s="60"/>
      <c r="BB38553" s="60"/>
      <c r="BC38553" s="61"/>
    </row>
    <row r="38554" spans="43:55">
      <c r="AQ38554" s="64"/>
      <c r="AR38554" s="64"/>
      <c r="AS38554" s="60"/>
      <c r="AT38554" s="60"/>
      <c r="AU38554" s="60"/>
      <c r="AV38554" s="60"/>
      <c r="AW38554" s="60"/>
      <c r="AX38554" s="60"/>
      <c r="AY38554" s="60"/>
      <c r="AZ38554" s="60"/>
      <c r="BA38554" s="60"/>
      <c r="BB38554" s="60"/>
      <c r="BC38554" s="61"/>
    </row>
    <row r="38555" spans="43:55">
      <c r="AQ38555" s="64"/>
      <c r="AR38555" s="64"/>
      <c r="AS38555" s="60"/>
      <c r="AT38555" s="60"/>
      <c r="AU38555" s="60"/>
      <c r="AV38555" s="60"/>
      <c r="AW38555" s="60"/>
      <c r="AX38555" s="60"/>
      <c r="AY38555" s="60"/>
      <c r="AZ38555" s="60"/>
      <c r="BA38555" s="60"/>
      <c r="BB38555" s="60"/>
      <c r="BC38555" s="61"/>
    </row>
    <row r="38556" spans="43:55">
      <c r="AQ38556" s="64"/>
      <c r="AR38556" s="64"/>
      <c r="AS38556" s="60"/>
      <c r="AT38556" s="60"/>
      <c r="AU38556" s="60"/>
      <c r="AV38556" s="60"/>
      <c r="AW38556" s="60"/>
      <c r="AX38556" s="60"/>
      <c r="AY38556" s="60"/>
      <c r="AZ38556" s="60"/>
      <c r="BA38556" s="60"/>
      <c r="BB38556" s="60"/>
      <c r="BC38556" s="61"/>
    </row>
    <row r="38557" spans="43:55">
      <c r="AQ38557" s="64"/>
      <c r="AR38557" s="64"/>
      <c r="AS38557" s="60"/>
      <c r="AT38557" s="60"/>
      <c r="AU38557" s="60"/>
      <c r="AV38557" s="60"/>
      <c r="AW38557" s="60"/>
      <c r="AX38557" s="60"/>
      <c r="AY38557" s="60"/>
      <c r="AZ38557" s="60"/>
      <c r="BA38557" s="60"/>
      <c r="BB38557" s="60"/>
      <c r="BC38557" s="61"/>
    </row>
    <row r="38558" spans="43:55">
      <c r="AQ38558" s="64"/>
      <c r="AR38558" s="64"/>
      <c r="AS38558" s="60"/>
      <c r="AT38558" s="60"/>
      <c r="AU38558" s="60"/>
      <c r="AV38558" s="60"/>
      <c r="AW38558" s="60"/>
      <c r="AX38558" s="60"/>
      <c r="AY38558" s="60"/>
      <c r="AZ38558" s="60"/>
      <c r="BA38558" s="60"/>
      <c r="BB38558" s="60"/>
      <c r="BC38558" s="61"/>
    </row>
    <row r="38559" spans="43:55">
      <c r="AQ38559" s="64"/>
      <c r="AR38559" s="64"/>
      <c r="AS38559" s="60"/>
      <c r="AT38559" s="60"/>
      <c r="AU38559" s="60"/>
      <c r="AV38559" s="60"/>
      <c r="AW38559" s="60"/>
      <c r="AX38559" s="60"/>
      <c r="AY38559" s="60"/>
      <c r="AZ38559" s="60"/>
      <c r="BA38559" s="60"/>
      <c r="BB38559" s="60"/>
      <c r="BC38559" s="61"/>
    </row>
    <row r="38560" spans="43:55">
      <c r="AQ38560" s="64"/>
      <c r="AR38560" s="64"/>
      <c r="AS38560" s="60"/>
      <c r="AT38560" s="60"/>
      <c r="AU38560" s="60"/>
      <c r="AV38560" s="60"/>
      <c r="AW38560" s="60"/>
      <c r="AX38560" s="60"/>
      <c r="AY38560" s="60"/>
      <c r="AZ38560" s="60"/>
      <c r="BA38560" s="60"/>
      <c r="BB38560" s="60"/>
      <c r="BC38560" s="61"/>
    </row>
    <row r="38561" spans="43:55">
      <c r="AQ38561" s="64"/>
      <c r="AR38561" s="64"/>
      <c r="AS38561" s="60"/>
      <c r="AT38561" s="60"/>
      <c r="AU38561" s="60"/>
      <c r="AV38561" s="60"/>
      <c r="AW38561" s="60"/>
      <c r="AX38561" s="60"/>
      <c r="AY38561" s="60"/>
      <c r="AZ38561" s="60"/>
      <c r="BA38561" s="60"/>
      <c r="BB38561" s="60"/>
      <c r="BC38561" s="61"/>
    </row>
    <row r="38562" spans="43:55">
      <c r="AQ38562" s="64"/>
      <c r="AR38562" s="64"/>
      <c r="AS38562" s="60"/>
      <c r="AT38562" s="60"/>
      <c r="AU38562" s="60"/>
      <c r="AV38562" s="60"/>
      <c r="AW38562" s="60"/>
      <c r="AX38562" s="60"/>
      <c r="AY38562" s="60"/>
      <c r="AZ38562" s="60"/>
      <c r="BA38562" s="60"/>
      <c r="BB38562" s="60"/>
      <c r="BC38562" s="61"/>
    </row>
    <row r="38563" spans="43:55">
      <c r="AQ38563" s="64"/>
      <c r="AR38563" s="64"/>
      <c r="AS38563" s="60"/>
      <c r="AT38563" s="60"/>
      <c r="AU38563" s="60"/>
      <c r="AV38563" s="60"/>
      <c r="AW38563" s="60"/>
      <c r="AX38563" s="60"/>
      <c r="AY38563" s="60"/>
      <c r="AZ38563" s="60"/>
      <c r="BA38563" s="60"/>
      <c r="BB38563" s="60"/>
      <c r="BC38563" s="61"/>
    </row>
    <row r="38564" spans="43:55">
      <c r="AQ38564" s="64"/>
      <c r="AR38564" s="64"/>
      <c r="AS38564" s="60"/>
      <c r="AT38564" s="60"/>
      <c r="AU38564" s="60"/>
      <c r="AV38564" s="60"/>
      <c r="AW38564" s="60"/>
      <c r="AX38564" s="60"/>
      <c r="AY38564" s="60"/>
      <c r="AZ38564" s="60"/>
      <c r="BA38564" s="60"/>
      <c r="BB38564" s="60"/>
      <c r="BC38564" s="61"/>
    </row>
    <row r="38565" spans="43:55">
      <c r="AQ38565" s="64"/>
      <c r="AR38565" s="64"/>
      <c r="AS38565" s="60"/>
      <c r="AT38565" s="60"/>
      <c r="AU38565" s="60"/>
      <c r="AV38565" s="60"/>
      <c r="AW38565" s="60"/>
      <c r="AX38565" s="60"/>
      <c r="AY38565" s="60"/>
      <c r="AZ38565" s="60"/>
      <c r="BA38565" s="60"/>
      <c r="BB38565" s="60"/>
      <c r="BC38565" s="61"/>
    </row>
    <row r="38566" spans="43:55">
      <c r="AQ38566" s="64"/>
      <c r="AR38566" s="64"/>
      <c r="AS38566" s="60"/>
      <c r="AT38566" s="60"/>
      <c r="AU38566" s="60"/>
      <c r="AV38566" s="60"/>
      <c r="AW38566" s="60"/>
      <c r="AX38566" s="60"/>
      <c r="AY38566" s="60"/>
      <c r="AZ38566" s="60"/>
      <c r="BA38566" s="60"/>
      <c r="BB38566" s="60"/>
      <c r="BC38566" s="61"/>
    </row>
    <row r="38567" spans="43:55">
      <c r="AQ38567" s="64"/>
      <c r="AR38567" s="64"/>
      <c r="AS38567" s="60"/>
      <c r="AT38567" s="60"/>
      <c r="AU38567" s="60"/>
      <c r="AV38567" s="60"/>
      <c r="AW38567" s="60"/>
      <c r="AX38567" s="60"/>
      <c r="AY38567" s="60"/>
      <c r="AZ38567" s="60"/>
      <c r="BA38567" s="60"/>
      <c r="BB38567" s="60"/>
      <c r="BC38567" s="61"/>
    </row>
    <row r="38568" spans="43:55">
      <c r="AQ38568" s="64"/>
      <c r="AR38568" s="64"/>
      <c r="AS38568" s="60"/>
      <c r="AT38568" s="60"/>
      <c r="AU38568" s="60"/>
      <c r="AV38568" s="60"/>
      <c r="AW38568" s="60"/>
      <c r="AX38568" s="60"/>
      <c r="AY38568" s="60"/>
      <c r="AZ38568" s="60"/>
      <c r="BA38568" s="60"/>
      <c r="BB38568" s="60"/>
      <c r="BC38568" s="61"/>
    </row>
    <row r="38569" spans="43:55">
      <c r="AQ38569" s="64"/>
      <c r="AR38569" s="64"/>
      <c r="AS38569" s="60"/>
      <c r="AT38569" s="60"/>
      <c r="AU38569" s="60"/>
      <c r="AV38569" s="60"/>
      <c r="AW38569" s="60"/>
      <c r="AX38569" s="60"/>
      <c r="AY38569" s="60"/>
      <c r="AZ38569" s="60"/>
      <c r="BA38569" s="60"/>
      <c r="BB38569" s="60"/>
      <c r="BC38569" s="61"/>
    </row>
    <row r="38570" spans="43:55">
      <c r="AQ38570" s="64"/>
      <c r="AR38570" s="64"/>
      <c r="AS38570" s="60"/>
      <c r="AT38570" s="60"/>
      <c r="AU38570" s="60"/>
      <c r="AV38570" s="60"/>
      <c r="AW38570" s="60"/>
      <c r="AX38570" s="60"/>
      <c r="AY38570" s="60"/>
      <c r="AZ38570" s="60"/>
      <c r="BA38570" s="60"/>
      <c r="BB38570" s="60"/>
      <c r="BC38570" s="61"/>
    </row>
    <row r="38571" spans="43:55">
      <c r="AQ38571" s="64"/>
      <c r="AR38571" s="64"/>
      <c r="AS38571" s="60"/>
      <c r="AT38571" s="60"/>
      <c r="AU38571" s="60"/>
      <c r="AV38571" s="60"/>
      <c r="AW38571" s="60"/>
      <c r="AX38571" s="60"/>
      <c r="AY38571" s="60"/>
      <c r="AZ38571" s="60"/>
      <c r="BA38571" s="60"/>
      <c r="BB38571" s="60"/>
      <c r="BC38571" s="61"/>
    </row>
    <row r="38572" spans="43:55">
      <c r="AQ38572" s="64"/>
      <c r="AR38572" s="64"/>
      <c r="AS38572" s="60"/>
      <c r="AT38572" s="60"/>
      <c r="AU38572" s="60"/>
      <c r="AV38572" s="60"/>
      <c r="AW38572" s="60"/>
      <c r="AX38572" s="60"/>
      <c r="AY38572" s="60"/>
      <c r="AZ38572" s="60"/>
      <c r="BA38572" s="60"/>
      <c r="BB38572" s="60"/>
      <c r="BC38572" s="61"/>
    </row>
    <row r="38573" spans="43:55">
      <c r="AQ38573" s="64"/>
      <c r="AR38573" s="64"/>
      <c r="AS38573" s="60"/>
      <c r="AT38573" s="60"/>
      <c r="AU38573" s="60"/>
      <c r="AV38573" s="60"/>
      <c r="AW38573" s="60"/>
      <c r="AX38573" s="60"/>
      <c r="AY38573" s="60"/>
      <c r="AZ38573" s="60"/>
      <c r="BA38573" s="60"/>
      <c r="BB38573" s="60"/>
      <c r="BC38573" s="61"/>
    </row>
    <row r="38574" spans="43:55">
      <c r="AQ38574" s="64"/>
      <c r="AR38574" s="64"/>
      <c r="AS38574" s="60"/>
      <c r="AT38574" s="60"/>
      <c r="AU38574" s="60"/>
      <c r="AV38574" s="60"/>
      <c r="AW38574" s="60"/>
      <c r="AX38574" s="60"/>
      <c r="AY38574" s="60"/>
      <c r="AZ38574" s="60"/>
      <c r="BA38574" s="60"/>
      <c r="BB38574" s="60"/>
      <c r="BC38574" s="61"/>
    </row>
    <row r="38575" spans="43:55">
      <c r="AQ38575" s="64"/>
      <c r="AR38575" s="64"/>
      <c r="AS38575" s="60"/>
      <c r="AT38575" s="60"/>
      <c r="AU38575" s="60"/>
      <c r="AV38575" s="60"/>
      <c r="AW38575" s="60"/>
      <c r="AX38575" s="60"/>
      <c r="AY38575" s="60"/>
      <c r="AZ38575" s="60"/>
      <c r="BA38575" s="60"/>
      <c r="BB38575" s="60"/>
      <c r="BC38575" s="61"/>
    </row>
    <row r="38576" spans="43:55">
      <c r="AQ38576" s="64"/>
      <c r="AR38576" s="64"/>
      <c r="AS38576" s="60"/>
      <c r="AT38576" s="60"/>
      <c r="AU38576" s="60"/>
      <c r="AV38576" s="60"/>
      <c r="AW38576" s="60"/>
      <c r="AX38576" s="60"/>
      <c r="AY38576" s="60"/>
      <c r="AZ38576" s="60"/>
      <c r="BA38576" s="60"/>
      <c r="BB38576" s="60"/>
      <c r="BC38576" s="61"/>
    </row>
    <row r="38577" spans="43:55">
      <c r="AQ38577" s="64"/>
      <c r="AR38577" s="64"/>
      <c r="AS38577" s="60"/>
      <c r="AT38577" s="60"/>
      <c r="AU38577" s="60"/>
      <c r="AV38577" s="60"/>
      <c r="AW38577" s="60"/>
      <c r="AX38577" s="60"/>
      <c r="AY38577" s="60"/>
      <c r="AZ38577" s="60"/>
      <c r="BA38577" s="60"/>
      <c r="BB38577" s="60"/>
      <c r="BC38577" s="61"/>
    </row>
    <row r="38578" spans="43:55">
      <c r="AQ38578" s="64"/>
      <c r="AR38578" s="64"/>
      <c r="AS38578" s="60"/>
      <c r="AT38578" s="60"/>
      <c r="AU38578" s="60"/>
      <c r="AV38578" s="60"/>
      <c r="AW38578" s="60"/>
      <c r="AX38578" s="60"/>
      <c r="AY38578" s="60"/>
      <c r="AZ38578" s="60"/>
      <c r="BA38578" s="60"/>
      <c r="BB38578" s="60"/>
      <c r="BC38578" s="61"/>
    </row>
    <row r="38579" spans="43:55">
      <c r="AQ38579" s="64"/>
      <c r="AR38579" s="64"/>
      <c r="AS38579" s="60"/>
      <c r="AT38579" s="60"/>
      <c r="AU38579" s="60"/>
      <c r="AV38579" s="60"/>
      <c r="AW38579" s="60"/>
      <c r="AX38579" s="60"/>
      <c r="AY38579" s="60"/>
      <c r="AZ38579" s="60"/>
      <c r="BA38579" s="60"/>
      <c r="BB38579" s="60"/>
      <c r="BC38579" s="61"/>
    </row>
    <row r="38580" spans="43:55">
      <c r="AQ38580" s="64"/>
      <c r="AR38580" s="64"/>
      <c r="AS38580" s="60"/>
      <c r="AT38580" s="60"/>
      <c r="AU38580" s="60"/>
      <c r="AV38580" s="60"/>
      <c r="AW38580" s="60"/>
      <c r="AX38580" s="60"/>
      <c r="AY38580" s="60"/>
      <c r="AZ38580" s="60"/>
      <c r="BA38580" s="60"/>
      <c r="BB38580" s="60"/>
      <c r="BC38580" s="61"/>
    </row>
    <row r="38581" spans="43:55">
      <c r="AQ38581" s="64"/>
      <c r="AR38581" s="64"/>
      <c r="AS38581" s="60"/>
      <c r="AT38581" s="60"/>
      <c r="AU38581" s="60"/>
      <c r="AV38581" s="60"/>
      <c r="AW38581" s="60"/>
      <c r="AX38581" s="60"/>
      <c r="AY38581" s="60"/>
      <c r="AZ38581" s="60"/>
      <c r="BA38581" s="60"/>
      <c r="BB38581" s="60"/>
      <c r="BC38581" s="61"/>
    </row>
    <row r="38582" spans="43:55">
      <c r="AQ38582" s="64"/>
      <c r="AR38582" s="64"/>
      <c r="AS38582" s="60"/>
      <c r="AT38582" s="60"/>
      <c r="AU38582" s="60"/>
      <c r="AV38582" s="60"/>
      <c r="AW38582" s="60"/>
      <c r="AX38582" s="60"/>
      <c r="AY38582" s="60"/>
      <c r="AZ38582" s="60"/>
      <c r="BA38582" s="60"/>
      <c r="BB38582" s="60"/>
      <c r="BC38582" s="61"/>
    </row>
    <row r="38583" spans="43:55">
      <c r="AQ38583" s="64"/>
      <c r="AR38583" s="64"/>
      <c r="AS38583" s="60"/>
      <c r="AT38583" s="60"/>
      <c r="AU38583" s="60"/>
      <c r="AV38583" s="60"/>
      <c r="AW38583" s="60"/>
      <c r="AX38583" s="60"/>
      <c r="AY38583" s="60"/>
      <c r="AZ38583" s="60"/>
      <c r="BA38583" s="60"/>
      <c r="BB38583" s="60"/>
      <c r="BC38583" s="61"/>
    </row>
    <row r="38584" spans="43:55">
      <c r="AQ38584" s="64"/>
      <c r="AR38584" s="64"/>
      <c r="AS38584" s="60"/>
      <c r="AT38584" s="60"/>
      <c r="AU38584" s="60"/>
      <c r="AV38584" s="60"/>
      <c r="AW38584" s="60"/>
      <c r="AX38584" s="60"/>
      <c r="AY38584" s="60"/>
      <c r="AZ38584" s="60"/>
      <c r="BA38584" s="60"/>
      <c r="BB38584" s="60"/>
      <c r="BC38584" s="61"/>
    </row>
    <row r="38585" spans="43:55">
      <c r="AQ38585" s="64"/>
      <c r="AR38585" s="64"/>
      <c r="AS38585" s="60"/>
      <c r="AT38585" s="60"/>
      <c r="AU38585" s="60"/>
      <c r="AV38585" s="60"/>
      <c r="AW38585" s="60"/>
      <c r="AX38585" s="60"/>
      <c r="AY38585" s="60"/>
      <c r="AZ38585" s="60"/>
      <c r="BA38585" s="60"/>
      <c r="BB38585" s="60"/>
      <c r="BC38585" s="61"/>
    </row>
    <row r="38586" spans="43:55">
      <c r="AQ38586" s="64"/>
      <c r="AR38586" s="64"/>
      <c r="AS38586" s="60"/>
      <c r="AT38586" s="60"/>
      <c r="AU38586" s="60"/>
      <c r="AV38586" s="60"/>
      <c r="AW38586" s="60"/>
      <c r="AX38586" s="60"/>
      <c r="AY38586" s="60"/>
      <c r="AZ38586" s="60"/>
      <c r="BA38586" s="60"/>
      <c r="BB38586" s="60"/>
      <c r="BC38586" s="61"/>
    </row>
    <row r="38587" spans="43:55">
      <c r="AQ38587" s="64"/>
      <c r="AR38587" s="64"/>
      <c r="AS38587" s="60"/>
      <c r="AT38587" s="60"/>
      <c r="AU38587" s="60"/>
      <c r="AV38587" s="60"/>
      <c r="AW38587" s="60"/>
      <c r="AX38587" s="60"/>
      <c r="AY38587" s="60"/>
      <c r="AZ38587" s="60"/>
      <c r="BA38587" s="60"/>
      <c r="BB38587" s="60"/>
      <c r="BC38587" s="61"/>
    </row>
    <row r="38588" spans="43:55">
      <c r="AQ38588" s="64"/>
      <c r="AR38588" s="64"/>
      <c r="AS38588" s="60"/>
      <c r="AT38588" s="60"/>
      <c r="AU38588" s="60"/>
      <c r="AV38588" s="60"/>
      <c r="AW38588" s="60"/>
      <c r="AX38588" s="60"/>
      <c r="AY38588" s="60"/>
      <c r="AZ38588" s="60"/>
      <c r="BA38588" s="60"/>
      <c r="BB38588" s="60"/>
      <c r="BC38588" s="61"/>
    </row>
    <row r="38589" spans="43:55">
      <c r="AQ38589" s="64"/>
      <c r="AR38589" s="64"/>
      <c r="AS38589" s="60"/>
      <c r="AT38589" s="60"/>
      <c r="AU38589" s="60"/>
      <c r="AV38589" s="60"/>
      <c r="AW38589" s="60"/>
      <c r="AX38589" s="60"/>
      <c r="AY38589" s="60"/>
      <c r="AZ38589" s="60"/>
      <c r="BA38589" s="60"/>
      <c r="BB38589" s="60"/>
      <c r="BC38589" s="61"/>
    </row>
    <row r="38590" spans="43:55">
      <c r="AQ38590" s="64"/>
      <c r="AR38590" s="64"/>
      <c r="AS38590" s="60"/>
      <c r="AT38590" s="60"/>
      <c r="AU38590" s="60"/>
      <c r="AV38590" s="60"/>
      <c r="AW38590" s="60"/>
      <c r="AX38590" s="60"/>
      <c r="AY38590" s="60"/>
      <c r="AZ38590" s="60"/>
      <c r="BA38590" s="60"/>
      <c r="BB38590" s="60"/>
      <c r="BC38590" s="61"/>
    </row>
    <row r="38591" spans="43:55">
      <c r="AQ38591" s="64"/>
      <c r="AR38591" s="64"/>
      <c r="AS38591" s="60"/>
      <c r="AT38591" s="60"/>
      <c r="AU38591" s="60"/>
      <c r="AV38591" s="60"/>
      <c r="AW38591" s="60"/>
      <c r="AX38591" s="60"/>
      <c r="AY38591" s="60"/>
      <c r="AZ38591" s="60"/>
      <c r="BA38591" s="60"/>
      <c r="BB38591" s="60"/>
      <c r="BC38591" s="61"/>
    </row>
    <row r="38592" spans="43:55">
      <c r="AQ38592" s="64"/>
      <c r="AR38592" s="64"/>
      <c r="AS38592" s="60"/>
      <c r="AT38592" s="60"/>
      <c r="AU38592" s="60"/>
      <c r="AV38592" s="60"/>
      <c r="AW38592" s="60"/>
      <c r="AX38592" s="60"/>
      <c r="AY38592" s="60"/>
      <c r="AZ38592" s="60"/>
      <c r="BA38592" s="60"/>
      <c r="BB38592" s="60"/>
      <c r="BC38592" s="61"/>
    </row>
    <row r="38593" spans="43:55">
      <c r="AQ38593" s="64"/>
      <c r="AR38593" s="64"/>
      <c r="AS38593" s="60"/>
      <c r="AT38593" s="60"/>
      <c r="AU38593" s="60"/>
      <c r="AV38593" s="60"/>
      <c r="AW38593" s="60"/>
      <c r="AX38593" s="60"/>
      <c r="AY38593" s="60"/>
      <c r="AZ38593" s="60"/>
      <c r="BA38593" s="60"/>
      <c r="BB38593" s="60"/>
      <c r="BC38593" s="61"/>
    </row>
    <row r="38594" spans="43:55">
      <c r="AQ38594" s="64"/>
      <c r="AR38594" s="64"/>
      <c r="AS38594" s="60"/>
      <c r="AT38594" s="60"/>
      <c r="AU38594" s="60"/>
      <c r="AV38594" s="60"/>
      <c r="AW38594" s="60"/>
      <c r="AX38594" s="60"/>
      <c r="AY38594" s="60"/>
      <c r="AZ38594" s="60"/>
      <c r="BA38594" s="60"/>
      <c r="BB38594" s="60"/>
      <c r="BC38594" s="61"/>
    </row>
    <row r="38595" spans="43:55">
      <c r="AQ38595" s="64"/>
      <c r="AR38595" s="64"/>
      <c r="AS38595" s="60"/>
      <c r="AT38595" s="60"/>
      <c r="AU38595" s="60"/>
      <c r="AV38595" s="60"/>
      <c r="AW38595" s="60"/>
      <c r="AX38595" s="60"/>
      <c r="AY38595" s="60"/>
      <c r="AZ38595" s="60"/>
      <c r="BA38595" s="60"/>
      <c r="BB38595" s="60"/>
      <c r="BC38595" s="61"/>
    </row>
    <row r="38596" spans="43:55">
      <c r="AQ38596" s="64"/>
      <c r="AR38596" s="64"/>
      <c r="AS38596" s="60"/>
      <c r="AT38596" s="60"/>
      <c r="AU38596" s="60"/>
      <c r="AV38596" s="60"/>
      <c r="AW38596" s="60"/>
      <c r="AX38596" s="60"/>
      <c r="AY38596" s="60"/>
      <c r="AZ38596" s="60"/>
      <c r="BA38596" s="60"/>
      <c r="BB38596" s="60"/>
      <c r="BC38596" s="61"/>
    </row>
    <row r="38597" spans="43:55">
      <c r="AQ38597" s="64"/>
      <c r="AR38597" s="64"/>
      <c r="AS38597" s="60"/>
      <c r="AT38597" s="60"/>
      <c r="AU38597" s="60"/>
      <c r="AV38597" s="60"/>
      <c r="AW38597" s="60"/>
      <c r="AX38597" s="60"/>
      <c r="AY38597" s="60"/>
      <c r="AZ38597" s="60"/>
      <c r="BA38597" s="60"/>
      <c r="BB38597" s="60"/>
      <c r="BC38597" s="61"/>
    </row>
    <row r="38598" spans="43:55">
      <c r="AQ38598" s="64"/>
      <c r="AR38598" s="64"/>
      <c r="AS38598" s="60"/>
      <c r="AT38598" s="60"/>
      <c r="AU38598" s="60"/>
      <c r="AV38598" s="60"/>
      <c r="AW38598" s="60"/>
      <c r="AX38598" s="60"/>
      <c r="AY38598" s="60"/>
      <c r="AZ38598" s="60"/>
      <c r="BA38598" s="60"/>
      <c r="BB38598" s="60"/>
      <c r="BC38598" s="61"/>
    </row>
    <row r="38599" spans="43:55">
      <c r="AQ38599" s="64"/>
      <c r="AR38599" s="64"/>
      <c r="AS38599" s="60"/>
      <c r="AT38599" s="60"/>
      <c r="AU38599" s="60"/>
      <c r="AV38599" s="60"/>
      <c r="AW38599" s="60"/>
      <c r="AX38599" s="60"/>
      <c r="AY38599" s="60"/>
      <c r="AZ38599" s="60"/>
      <c r="BA38599" s="60"/>
      <c r="BB38599" s="60"/>
      <c r="BC38599" s="61"/>
    </row>
    <row r="38600" spans="43:55">
      <c r="AQ38600" s="64"/>
      <c r="AR38600" s="64"/>
      <c r="AS38600" s="60"/>
      <c r="AT38600" s="60"/>
      <c r="AU38600" s="60"/>
      <c r="AV38600" s="60"/>
      <c r="AW38600" s="60"/>
      <c r="AX38600" s="60"/>
      <c r="AY38600" s="60"/>
      <c r="AZ38600" s="60"/>
      <c r="BA38600" s="60"/>
      <c r="BB38600" s="60"/>
      <c r="BC38600" s="61"/>
    </row>
    <row r="38601" spans="43:55">
      <c r="AQ38601" s="64"/>
      <c r="AR38601" s="64"/>
      <c r="AS38601" s="60"/>
      <c r="AT38601" s="60"/>
      <c r="AU38601" s="60"/>
      <c r="AV38601" s="60"/>
      <c r="AW38601" s="60"/>
      <c r="AX38601" s="60"/>
      <c r="AY38601" s="60"/>
      <c r="AZ38601" s="60"/>
      <c r="BA38601" s="60"/>
      <c r="BB38601" s="60"/>
      <c r="BC38601" s="61"/>
    </row>
    <row r="38602" spans="43:55">
      <c r="AQ38602" s="64"/>
      <c r="AR38602" s="64"/>
      <c r="AS38602" s="60"/>
      <c r="AT38602" s="60"/>
      <c r="AU38602" s="60"/>
      <c r="AV38602" s="60"/>
      <c r="AW38602" s="60"/>
      <c r="AX38602" s="60"/>
      <c r="AY38602" s="60"/>
      <c r="AZ38602" s="60"/>
      <c r="BA38602" s="60"/>
      <c r="BB38602" s="60"/>
      <c r="BC38602" s="61"/>
    </row>
    <row r="38603" spans="43:55">
      <c r="AQ38603" s="64"/>
      <c r="AR38603" s="64"/>
      <c r="AS38603" s="60"/>
      <c r="AT38603" s="60"/>
      <c r="AU38603" s="60"/>
      <c r="AV38603" s="60"/>
      <c r="AW38603" s="60"/>
      <c r="AX38603" s="60"/>
      <c r="AY38603" s="60"/>
      <c r="AZ38603" s="60"/>
      <c r="BA38603" s="60"/>
      <c r="BB38603" s="60"/>
      <c r="BC38603" s="61"/>
    </row>
    <row r="38604" spans="43:55">
      <c r="AQ38604" s="64"/>
      <c r="AR38604" s="64"/>
      <c r="AS38604" s="60"/>
      <c r="AT38604" s="60"/>
      <c r="AU38604" s="60"/>
      <c r="AV38604" s="60"/>
      <c r="AW38604" s="60"/>
      <c r="AX38604" s="60"/>
      <c r="AY38604" s="60"/>
      <c r="AZ38604" s="60"/>
      <c r="BA38604" s="60"/>
      <c r="BB38604" s="60"/>
      <c r="BC38604" s="61"/>
    </row>
    <row r="38605" spans="43:55">
      <c r="AQ38605" s="64"/>
      <c r="AR38605" s="64"/>
      <c r="AS38605" s="60"/>
      <c r="AT38605" s="60"/>
      <c r="AU38605" s="60"/>
      <c r="AV38605" s="60"/>
      <c r="AW38605" s="60"/>
      <c r="AX38605" s="60"/>
      <c r="AY38605" s="60"/>
      <c r="AZ38605" s="60"/>
      <c r="BA38605" s="60"/>
      <c r="BB38605" s="60"/>
      <c r="BC38605" s="61"/>
    </row>
    <row r="38606" spans="43:55">
      <c r="AQ38606" s="64"/>
      <c r="AR38606" s="64"/>
      <c r="AS38606" s="60"/>
      <c r="AT38606" s="60"/>
      <c r="AU38606" s="60"/>
      <c r="AV38606" s="60"/>
      <c r="AW38606" s="60"/>
      <c r="AX38606" s="60"/>
      <c r="AY38606" s="60"/>
      <c r="AZ38606" s="60"/>
      <c r="BA38606" s="60"/>
      <c r="BB38606" s="60"/>
      <c r="BC38606" s="61"/>
    </row>
    <row r="38607" spans="43:55">
      <c r="AQ38607" s="64"/>
      <c r="AR38607" s="64"/>
      <c r="AS38607" s="60"/>
      <c r="AT38607" s="60"/>
      <c r="AU38607" s="60"/>
      <c r="AV38607" s="60"/>
      <c r="AW38607" s="60"/>
      <c r="AX38607" s="60"/>
      <c r="AY38607" s="60"/>
      <c r="AZ38607" s="60"/>
      <c r="BA38607" s="60"/>
      <c r="BB38607" s="60"/>
      <c r="BC38607" s="61"/>
    </row>
    <row r="38608" spans="43:55">
      <c r="AQ38608" s="64"/>
      <c r="AR38608" s="64"/>
      <c r="AS38608" s="60"/>
      <c r="AT38608" s="60"/>
      <c r="AU38608" s="60"/>
      <c r="AV38608" s="60"/>
      <c r="AW38608" s="60"/>
      <c r="AX38608" s="60"/>
      <c r="AY38608" s="60"/>
      <c r="AZ38608" s="60"/>
      <c r="BA38608" s="60"/>
      <c r="BB38608" s="60"/>
      <c r="BC38608" s="61"/>
    </row>
    <row r="38609" spans="43:55">
      <c r="AQ38609" s="64"/>
      <c r="AR38609" s="64"/>
      <c r="AS38609" s="60"/>
      <c r="AT38609" s="60"/>
      <c r="AU38609" s="60"/>
      <c r="AV38609" s="60"/>
      <c r="AW38609" s="60"/>
      <c r="AX38609" s="60"/>
      <c r="AY38609" s="60"/>
      <c r="AZ38609" s="60"/>
      <c r="BA38609" s="60"/>
      <c r="BB38609" s="60"/>
      <c r="BC38609" s="61"/>
    </row>
    <row r="38610" spans="43:55">
      <c r="AQ38610" s="64"/>
      <c r="AR38610" s="64"/>
      <c r="AS38610" s="60"/>
      <c r="AT38610" s="60"/>
      <c r="AU38610" s="60"/>
      <c r="AV38610" s="60"/>
      <c r="AW38610" s="60"/>
      <c r="AX38610" s="60"/>
      <c r="AY38610" s="60"/>
      <c r="AZ38610" s="60"/>
      <c r="BA38610" s="60"/>
      <c r="BB38610" s="60"/>
      <c r="BC38610" s="61"/>
    </row>
    <row r="38611" spans="43:55">
      <c r="AQ38611" s="64"/>
      <c r="AR38611" s="64"/>
      <c r="AS38611" s="60"/>
      <c r="AT38611" s="60"/>
      <c r="AU38611" s="60"/>
      <c r="AV38611" s="60"/>
      <c r="AW38611" s="60"/>
      <c r="AX38611" s="60"/>
      <c r="AY38611" s="60"/>
      <c r="AZ38611" s="60"/>
      <c r="BA38611" s="60"/>
      <c r="BB38611" s="60"/>
      <c r="BC38611" s="61"/>
    </row>
    <row r="38612" spans="43:55">
      <c r="AQ38612" s="64"/>
      <c r="AR38612" s="64"/>
      <c r="AS38612" s="60"/>
      <c r="AT38612" s="60"/>
      <c r="AU38612" s="60"/>
      <c r="AV38612" s="60"/>
      <c r="AW38612" s="60"/>
      <c r="AX38612" s="60"/>
      <c r="AY38612" s="60"/>
      <c r="AZ38612" s="60"/>
      <c r="BA38612" s="60"/>
      <c r="BB38612" s="60"/>
      <c r="BC38612" s="61"/>
    </row>
    <row r="38613" spans="43:55">
      <c r="AQ38613" s="64"/>
      <c r="AR38613" s="64"/>
      <c r="AS38613" s="60"/>
      <c r="AT38613" s="60"/>
      <c r="AU38613" s="60"/>
      <c r="AV38613" s="60"/>
      <c r="AW38613" s="60"/>
      <c r="AX38613" s="60"/>
      <c r="AY38613" s="60"/>
      <c r="AZ38613" s="60"/>
      <c r="BA38613" s="60"/>
      <c r="BB38613" s="60"/>
      <c r="BC38613" s="61"/>
    </row>
    <row r="38614" spans="43:55">
      <c r="AQ38614" s="64"/>
      <c r="AR38614" s="64"/>
      <c r="AS38614" s="60"/>
      <c r="AT38614" s="60"/>
      <c r="AU38614" s="60"/>
      <c r="AV38614" s="60"/>
      <c r="AW38614" s="60"/>
      <c r="AX38614" s="60"/>
      <c r="AY38614" s="60"/>
      <c r="AZ38614" s="60"/>
      <c r="BA38614" s="60"/>
      <c r="BB38614" s="60"/>
      <c r="BC38614" s="61"/>
    </row>
    <row r="38615" spans="43:55">
      <c r="AQ38615" s="64"/>
      <c r="AR38615" s="64"/>
      <c r="AS38615" s="60"/>
      <c r="AT38615" s="60"/>
      <c r="AU38615" s="60"/>
      <c r="AV38615" s="60"/>
      <c r="AW38615" s="60"/>
      <c r="AX38615" s="60"/>
      <c r="AY38615" s="60"/>
      <c r="AZ38615" s="60"/>
      <c r="BA38615" s="60"/>
      <c r="BB38615" s="60"/>
      <c r="BC38615" s="61"/>
    </row>
    <row r="38616" spans="43:55">
      <c r="AQ38616" s="64"/>
      <c r="AR38616" s="64"/>
      <c r="AS38616" s="60"/>
      <c r="AT38616" s="60"/>
      <c r="AU38616" s="60"/>
      <c r="AV38616" s="60"/>
      <c r="AW38616" s="60"/>
      <c r="AX38616" s="60"/>
      <c r="AY38616" s="60"/>
      <c r="AZ38616" s="60"/>
      <c r="BA38616" s="60"/>
      <c r="BB38616" s="60"/>
      <c r="BC38616" s="61"/>
    </row>
    <row r="38617" spans="43:55">
      <c r="AQ38617" s="64"/>
      <c r="AR38617" s="64"/>
      <c r="AS38617" s="60"/>
      <c r="AT38617" s="60"/>
      <c r="AU38617" s="60"/>
      <c r="AV38617" s="60"/>
      <c r="AW38617" s="60"/>
      <c r="AX38617" s="60"/>
      <c r="AY38617" s="60"/>
      <c r="AZ38617" s="60"/>
      <c r="BA38617" s="60"/>
      <c r="BB38617" s="60"/>
      <c r="BC38617" s="61"/>
    </row>
    <row r="38618" spans="43:55">
      <c r="AQ38618" s="64"/>
      <c r="AR38618" s="64"/>
      <c r="AS38618" s="60"/>
      <c r="AT38618" s="60"/>
      <c r="AU38618" s="60"/>
      <c r="AV38618" s="60"/>
      <c r="AW38618" s="60"/>
      <c r="AX38618" s="60"/>
      <c r="AY38618" s="60"/>
      <c r="AZ38618" s="60"/>
      <c r="BA38618" s="60"/>
      <c r="BB38618" s="60"/>
      <c r="BC38618" s="61"/>
    </row>
    <row r="38619" spans="43:55">
      <c r="AQ38619" s="64"/>
      <c r="AR38619" s="64"/>
      <c r="AS38619" s="60"/>
      <c r="AT38619" s="60"/>
      <c r="AU38619" s="60"/>
      <c r="AV38619" s="60"/>
      <c r="AW38619" s="60"/>
      <c r="AX38619" s="60"/>
      <c r="AY38619" s="60"/>
      <c r="AZ38619" s="60"/>
      <c r="BA38619" s="60"/>
      <c r="BB38619" s="60"/>
      <c r="BC38619" s="61"/>
    </row>
    <row r="38620" spans="43:55">
      <c r="AQ38620" s="64"/>
      <c r="AR38620" s="64"/>
      <c r="AS38620" s="60"/>
      <c r="AT38620" s="60"/>
      <c r="AU38620" s="60"/>
      <c r="AV38620" s="60"/>
      <c r="AW38620" s="60"/>
      <c r="AX38620" s="60"/>
      <c r="AY38620" s="60"/>
      <c r="AZ38620" s="60"/>
      <c r="BA38620" s="60"/>
      <c r="BB38620" s="60"/>
      <c r="BC38620" s="61"/>
    </row>
    <row r="38621" spans="43:55">
      <c r="AQ38621" s="64"/>
      <c r="AR38621" s="64"/>
      <c r="AS38621" s="60"/>
      <c r="AT38621" s="60"/>
      <c r="AU38621" s="60"/>
      <c r="AV38621" s="60"/>
      <c r="AW38621" s="60"/>
      <c r="AX38621" s="60"/>
      <c r="AY38621" s="60"/>
      <c r="AZ38621" s="60"/>
      <c r="BA38621" s="60"/>
      <c r="BB38621" s="60"/>
      <c r="BC38621" s="61"/>
    </row>
    <row r="38622" spans="43:55">
      <c r="AQ38622" s="64"/>
      <c r="AR38622" s="64"/>
      <c r="AS38622" s="60"/>
      <c r="AT38622" s="60"/>
      <c r="AU38622" s="60"/>
      <c r="AV38622" s="60"/>
      <c r="AW38622" s="60"/>
      <c r="AX38622" s="60"/>
      <c r="AY38622" s="60"/>
      <c r="AZ38622" s="60"/>
      <c r="BA38622" s="60"/>
      <c r="BB38622" s="60"/>
      <c r="BC38622" s="61"/>
    </row>
    <row r="38623" spans="43:55">
      <c r="AQ38623" s="64"/>
      <c r="AR38623" s="64"/>
      <c r="AS38623" s="60"/>
      <c r="AT38623" s="60"/>
      <c r="AU38623" s="60"/>
      <c r="AV38623" s="60"/>
      <c r="AW38623" s="60"/>
      <c r="AX38623" s="60"/>
      <c r="AY38623" s="60"/>
      <c r="AZ38623" s="60"/>
      <c r="BA38623" s="60"/>
      <c r="BB38623" s="60"/>
      <c r="BC38623" s="61"/>
    </row>
    <row r="38624" spans="43:55">
      <c r="AQ38624" s="64"/>
      <c r="AR38624" s="64"/>
      <c r="AS38624" s="60"/>
      <c r="AT38624" s="60"/>
      <c r="AU38624" s="60"/>
      <c r="AV38624" s="60"/>
      <c r="AW38624" s="60"/>
      <c r="AX38624" s="60"/>
      <c r="AY38624" s="60"/>
      <c r="AZ38624" s="60"/>
      <c r="BA38624" s="60"/>
      <c r="BB38624" s="60"/>
      <c r="BC38624" s="61"/>
    </row>
    <row r="38625" spans="43:55">
      <c r="AQ38625" s="64"/>
      <c r="AR38625" s="64"/>
      <c r="AS38625" s="60"/>
      <c r="AT38625" s="60"/>
      <c r="AU38625" s="60"/>
      <c r="AV38625" s="60"/>
      <c r="AW38625" s="60"/>
      <c r="AX38625" s="60"/>
      <c r="AY38625" s="60"/>
      <c r="AZ38625" s="60"/>
      <c r="BA38625" s="60"/>
      <c r="BB38625" s="60"/>
      <c r="BC38625" s="61"/>
    </row>
    <row r="38626" spans="43:55">
      <c r="AQ38626" s="64"/>
      <c r="AR38626" s="64"/>
      <c r="AS38626" s="60"/>
      <c r="AT38626" s="60"/>
      <c r="AU38626" s="60"/>
      <c r="AV38626" s="60"/>
      <c r="AW38626" s="60"/>
      <c r="AX38626" s="60"/>
      <c r="AY38626" s="60"/>
      <c r="AZ38626" s="60"/>
      <c r="BA38626" s="60"/>
      <c r="BB38626" s="60"/>
      <c r="BC38626" s="61"/>
    </row>
    <row r="38627" spans="43:55">
      <c r="AQ38627" s="64"/>
      <c r="AR38627" s="64"/>
      <c r="AS38627" s="60"/>
      <c r="AT38627" s="60"/>
      <c r="AU38627" s="60"/>
      <c r="AV38627" s="60"/>
      <c r="AW38627" s="60"/>
      <c r="AX38627" s="60"/>
      <c r="AY38627" s="60"/>
      <c r="AZ38627" s="60"/>
      <c r="BA38627" s="60"/>
      <c r="BB38627" s="60"/>
      <c r="BC38627" s="61"/>
    </row>
    <row r="38628" spans="43:55">
      <c r="AQ38628" s="64"/>
      <c r="AR38628" s="64"/>
      <c r="AS38628" s="60"/>
      <c r="AT38628" s="60"/>
      <c r="AU38628" s="60"/>
      <c r="AV38628" s="60"/>
      <c r="AW38628" s="60"/>
      <c r="AX38628" s="60"/>
      <c r="AY38628" s="60"/>
      <c r="AZ38628" s="60"/>
      <c r="BA38628" s="60"/>
      <c r="BB38628" s="60"/>
      <c r="BC38628" s="61"/>
    </row>
    <row r="38629" spans="43:55">
      <c r="AQ38629" s="64"/>
      <c r="AR38629" s="64"/>
      <c r="AS38629" s="60"/>
      <c r="AT38629" s="60"/>
      <c r="AU38629" s="60"/>
      <c r="AV38629" s="60"/>
      <c r="AW38629" s="60"/>
      <c r="AX38629" s="60"/>
      <c r="AY38629" s="60"/>
      <c r="AZ38629" s="60"/>
      <c r="BA38629" s="60"/>
      <c r="BB38629" s="60"/>
      <c r="BC38629" s="61"/>
    </row>
    <row r="38630" spans="43:55">
      <c r="AQ38630" s="64"/>
      <c r="AR38630" s="64"/>
      <c r="AS38630" s="60"/>
      <c r="AT38630" s="60"/>
      <c r="AU38630" s="60"/>
      <c r="AV38630" s="60"/>
      <c r="AW38630" s="60"/>
      <c r="AX38630" s="60"/>
      <c r="AY38630" s="60"/>
      <c r="AZ38630" s="60"/>
      <c r="BA38630" s="60"/>
      <c r="BB38630" s="60"/>
      <c r="BC38630" s="61"/>
    </row>
    <row r="38631" spans="43:55">
      <c r="AQ38631" s="64"/>
      <c r="AR38631" s="64"/>
      <c r="AS38631" s="60"/>
      <c r="AT38631" s="60"/>
      <c r="AU38631" s="60"/>
      <c r="AV38631" s="60"/>
      <c r="AW38631" s="60"/>
      <c r="AX38631" s="60"/>
      <c r="AY38631" s="60"/>
      <c r="AZ38631" s="60"/>
      <c r="BA38631" s="60"/>
      <c r="BB38631" s="60"/>
      <c r="BC38631" s="61"/>
    </row>
    <row r="38632" spans="43:55">
      <c r="AQ38632" s="64"/>
      <c r="AR38632" s="64"/>
      <c r="AS38632" s="60"/>
      <c r="AT38632" s="60"/>
      <c r="AU38632" s="60"/>
      <c r="AV38632" s="60"/>
      <c r="AW38632" s="60"/>
      <c r="AX38632" s="60"/>
      <c r="AY38632" s="60"/>
      <c r="AZ38632" s="60"/>
      <c r="BA38632" s="60"/>
      <c r="BB38632" s="60"/>
      <c r="BC38632" s="61"/>
    </row>
    <row r="38633" spans="43:55">
      <c r="AQ38633" s="64"/>
      <c r="AR38633" s="64"/>
      <c r="AS38633" s="60"/>
      <c r="AT38633" s="60"/>
      <c r="AU38633" s="60"/>
      <c r="AV38633" s="60"/>
      <c r="AW38633" s="60"/>
      <c r="AX38633" s="60"/>
      <c r="AY38633" s="60"/>
      <c r="AZ38633" s="60"/>
      <c r="BA38633" s="60"/>
      <c r="BB38633" s="60"/>
      <c r="BC38633" s="61"/>
    </row>
    <row r="38634" spans="43:55">
      <c r="AQ38634" s="64"/>
      <c r="AR38634" s="64"/>
      <c r="AS38634" s="60"/>
      <c r="AT38634" s="60"/>
      <c r="AU38634" s="60"/>
      <c r="AV38634" s="60"/>
      <c r="AW38634" s="60"/>
      <c r="AX38634" s="60"/>
      <c r="AY38634" s="60"/>
      <c r="AZ38634" s="60"/>
      <c r="BA38634" s="60"/>
      <c r="BB38634" s="60"/>
      <c r="BC38634" s="61"/>
    </row>
    <row r="38635" spans="43:55">
      <c r="AQ38635" s="64"/>
      <c r="AR38635" s="64"/>
      <c r="AS38635" s="60"/>
      <c r="AT38635" s="60"/>
      <c r="AU38635" s="60"/>
      <c r="AV38635" s="60"/>
      <c r="AW38635" s="60"/>
      <c r="AX38635" s="60"/>
      <c r="AY38635" s="60"/>
      <c r="AZ38635" s="60"/>
      <c r="BA38635" s="60"/>
      <c r="BB38635" s="60"/>
      <c r="BC38635" s="61"/>
    </row>
    <row r="38636" spans="43:55">
      <c r="AQ38636" s="64"/>
      <c r="AR38636" s="64"/>
      <c r="AS38636" s="60"/>
      <c r="AT38636" s="60"/>
      <c r="AU38636" s="60"/>
      <c r="AV38636" s="60"/>
      <c r="AW38636" s="60"/>
      <c r="AX38636" s="60"/>
      <c r="AY38636" s="60"/>
      <c r="AZ38636" s="60"/>
      <c r="BA38636" s="60"/>
      <c r="BB38636" s="60"/>
      <c r="BC38636" s="61"/>
    </row>
    <row r="38637" spans="43:55">
      <c r="AQ38637" s="64"/>
      <c r="AR38637" s="64"/>
      <c r="AS38637" s="60"/>
      <c r="AT38637" s="60"/>
      <c r="AU38637" s="60"/>
      <c r="AV38637" s="60"/>
      <c r="AW38637" s="60"/>
      <c r="AX38637" s="60"/>
      <c r="AY38637" s="60"/>
      <c r="AZ38637" s="60"/>
      <c r="BA38637" s="60"/>
      <c r="BB38637" s="60"/>
      <c r="BC38637" s="61"/>
    </row>
    <row r="38638" spans="43:55">
      <c r="AQ38638" s="64"/>
      <c r="AR38638" s="64"/>
      <c r="AS38638" s="60"/>
      <c r="AT38638" s="60"/>
      <c r="AU38638" s="60"/>
      <c r="AV38638" s="60"/>
      <c r="AW38638" s="60"/>
      <c r="AX38638" s="60"/>
      <c r="AY38638" s="60"/>
      <c r="AZ38638" s="60"/>
      <c r="BA38638" s="60"/>
      <c r="BB38638" s="60"/>
      <c r="BC38638" s="61"/>
    </row>
    <row r="38639" spans="43:55">
      <c r="AQ38639" s="64"/>
      <c r="AR38639" s="64"/>
      <c r="AS38639" s="60"/>
      <c r="AT38639" s="60"/>
      <c r="AU38639" s="60"/>
      <c r="AV38639" s="60"/>
      <c r="AW38639" s="60"/>
      <c r="AX38639" s="60"/>
      <c r="AY38639" s="60"/>
      <c r="AZ38639" s="60"/>
      <c r="BA38639" s="60"/>
      <c r="BB38639" s="60"/>
      <c r="BC38639" s="61"/>
    </row>
    <row r="38640" spans="43:55">
      <c r="AQ38640" s="64"/>
      <c r="AR38640" s="64"/>
      <c r="AS38640" s="60"/>
      <c r="AT38640" s="60"/>
      <c r="AU38640" s="60"/>
      <c r="AV38640" s="60"/>
      <c r="AW38640" s="60"/>
      <c r="AX38640" s="60"/>
      <c r="AY38640" s="60"/>
      <c r="AZ38640" s="60"/>
      <c r="BA38640" s="60"/>
      <c r="BB38640" s="60"/>
      <c r="BC38640" s="61"/>
    </row>
    <row r="38641" spans="43:55">
      <c r="AQ38641" s="64"/>
      <c r="AR38641" s="64"/>
      <c r="AS38641" s="60"/>
      <c r="AT38641" s="60"/>
      <c r="AU38641" s="60"/>
      <c r="AV38641" s="60"/>
      <c r="AW38641" s="60"/>
      <c r="AX38641" s="60"/>
      <c r="AY38641" s="60"/>
      <c r="AZ38641" s="60"/>
      <c r="BA38641" s="60"/>
      <c r="BB38641" s="60"/>
      <c r="BC38641" s="61"/>
    </row>
    <row r="38642" spans="43:55">
      <c r="AQ38642" s="64"/>
      <c r="AR38642" s="64"/>
      <c r="AS38642" s="60"/>
      <c r="AT38642" s="60"/>
      <c r="AU38642" s="60"/>
      <c r="AV38642" s="60"/>
      <c r="AW38642" s="60"/>
      <c r="AX38642" s="60"/>
      <c r="AY38642" s="60"/>
      <c r="AZ38642" s="60"/>
      <c r="BA38642" s="60"/>
      <c r="BB38642" s="60"/>
      <c r="BC38642" s="61"/>
    </row>
    <row r="38643" spans="43:55">
      <c r="AQ38643" s="64"/>
      <c r="AR38643" s="64"/>
      <c r="AS38643" s="60"/>
      <c r="AT38643" s="60"/>
      <c r="AU38643" s="60"/>
      <c r="AV38643" s="60"/>
      <c r="AW38643" s="60"/>
      <c r="AX38643" s="60"/>
      <c r="AY38643" s="60"/>
      <c r="AZ38643" s="60"/>
      <c r="BA38643" s="60"/>
      <c r="BB38643" s="60"/>
      <c r="BC38643" s="61"/>
    </row>
    <row r="38644" spans="43:55">
      <c r="AQ38644" s="64"/>
      <c r="AR38644" s="64"/>
      <c r="AS38644" s="60"/>
      <c r="AT38644" s="60"/>
      <c r="AU38644" s="60"/>
      <c r="AV38644" s="60"/>
      <c r="AW38644" s="60"/>
      <c r="AX38644" s="60"/>
      <c r="AY38644" s="60"/>
      <c r="AZ38644" s="60"/>
      <c r="BA38644" s="60"/>
      <c r="BB38644" s="60"/>
      <c r="BC38644" s="61"/>
    </row>
    <row r="38645" spans="43:55">
      <c r="AQ38645" s="64"/>
      <c r="AR38645" s="64"/>
      <c r="AS38645" s="60"/>
      <c r="AT38645" s="60"/>
      <c r="AU38645" s="60"/>
      <c r="AV38645" s="60"/>
      <c r="AW38645" s="60"/>
      <c r="AX38645" s="60"/>
      <c r="AY38645" s="60"/>
      <c r="AZ38645" s="60"/>
      <c r="BA38645" s="60"/>
      <c r="BB38645" s="60"/>
      <c r="BC38645" s="61"/>
    </row>
    <row r="38646" spans="43:55">
      <c r="AQ38646" s="64"/>
      <c r="AR38646" s="64"/>
      <c r="AS38646" s="60"/>
      <c r="AT38646" s="60"/>
      <c r="AU38646" s="60"/>
      <c r="AV38646" s="60"/>
      <c r="AW38646" s="60"/>
      <c r="AX38646" s="60"/>
      <c r="AY38646" s="60"/>
      <c r="AZ38646" s="60"/>
      <c r="BA38646" s="60"/>
      <c r="BB38646" s="60"/>
      <c r="BC38646" s="61"/>
    </row>
    <row r="38647" spans="43:55">
      <c r="AQ38647" s="64"/>
      <c r="AR38647" s="64"/>
      <c r="AS38647" s="60"/>
      <c r="AT38647" s="60"/>
      <c r="AU38647" s="60"/>
      <c r="AV38647" s="60"/>
      <c r="AW38647" s="60"/>
      <c r="AX38647" s="60"/>
      <c r="AY38647" s="60"/>
      <c r="AZ38647" s="60"/>
      <c r="BA38647" s="60"/>
      <c r="BB38647" s="60"/>
      <c r="BC38647" s="61"/>
    </row>
    <row r="38648" spans="43:55">
      <c r="AQ38648" s="64"/>
      <c r="AR38648" s="64"/>
      <c r="AS38648" s="60"/>
      <c r="AT38648" s="60"/>
      <c r="AU38648" s="60"/>
      <c r="AV38648" s="60"/>
      <c r="AW38648" s="60"/>
      <c r="AX38648" s="60"/>
      <c r="AY38648" s="60"/>
      <c r="AZ38648" s="60"/>
      <c r="BA38648" s="60"/>
      <c r="BB38648" s="60"/>
      <c r="BC38648" s="61"/>
    </row>
    <row r="38649" spans="43:55">
      <c r="AQ38649" s="64"/>
      <c r="AR38649" s="64"/>
      <c r="AS38649" s="60"/>
      <c r="AT38649" s="60"/>
      <c r="AU38649" s="60"/>
      <c r="AV38649" s="60"/>
      <c r="AW38649" s="60"/>
      <c r="AX38649" s="60"/>
      <c r="AY38649" s="60"/>
      <c r="AZ38649" s="60"/>
      <c r="BA38649" s="60"/>
      <c r="BB38649" s="60"/>
      <c r="BC38649" s="61"/>
    </row>
    <row r="38650" spans="43:55">
      <c r="AQ38650" s="64"/>
      <c r="AR38650" s="64"/>
      <c r="AS38650" s="60"/>
      <c r="AT38650" s="60"/>
      <c r="AU38650" s="60"/>
      <c r="AV38650" s="60"/>
      <c r="AW38650" s="60"/>
      <c r="AX38650" s="60"/>
      <c r="AY38650" s="60"/>
      <c r="AZ38650" s="60"/>
      <c r="BA38650" s="60"/>
      <c r="BB38650" s="60"/>
      <c r="BC38650" s="61"/>
    </row>
    <row r="38651" spans="43:55">
      <c r="AQ38651" s="64"/>
      <c r="AR38651" s="64"/>
      <c r="AS38651" s="60"/>
      <c r="AT38651" s="60"/>
      <c r="AU38651" s="60"/>
      <c r="AV38651" s="60"/>
      <c r="AW38651" s="60"/>
      <c r="AX38651" s="60"/>
      <c r="AY38651" s="60"/>
      <c r="AZ38651" s="60"/>
      <c r="BA38651" s="60"/>
      <c r="BB38651" s="60"/>
      <c r="BC38651" s="61"/>
    </row>
    <row r="38652" spans="43:55">
      <c r="AQ38652" s="64"/>
      <c r="AR38652" s="64"/>
      <c r="AS38652" s="60"/>
      <c r="AT38652" s="60"/>
      <c r="AU38652" s="60"/>
      <c r="AV38652" s="60"/>
      <c r="AW38652" s="60"/>
      <c r="AX38652" s="60"/>
      <c r="AY38652" s="60"/>
      <c r="AZ38652" s="60"/>
      <c r="BA38652" s="60"/>
      <c r="BB38652" s="60"/>
      <c r="BC38652" s="61"/>
    </row>
    <row r="38653" spans="43:55">
      <c r="AQ38653" s="64"/>
      <c r="AR38653" s="64"/>
      <c r="AS38653" s="60"/>
      <c r="AT38653" s="60"/>
      <c r="AU38653" s="60"/>
      <c r="AV38653" s="60"/>
      <c r="AW38653" s="60"/>
      <c r="AX38653" s="60"/>
      <c r="AY38653" s="60"/>
      <c r="AZ38653" s="60"/>
      <c r="BA38653" s="60"/>
      <c r="BB38653" s="60"/>
      <c r="BC38653" s="61"/>
    </row>
    <row r="38654" spans="43:55">
      <c r="AQ38654" s="64"/>
      <c r="AR38654" s="64"/>
      <c r="AS38654" s="60"/>
      <c r="AT38654" s="60"/>
      <c r="AU38654" s="60"/>
      <c r="AV38654" s="60"/>
      <c r="AW38654" s="60"/>
      <c r="AX38654" s="60"/>
      <c r="AY38654" s="60"/>
      <c r="AZ38654" s="60"/>
      <c r="BA38654" s="60"/>
      <c r="BB38654" s="60"/>
      <c r="BC38654" s="61"/>
    </row>
    <row r="38655" spans="43:55">
      <c r="AQ38655" s="64"/>
      <c r="AR38655" s="64"/>
      <c r="AS38655" s="60"/>
      <c r="AT38655" s="60"/>
      <c r="AU38655" s="60"/>
      <c r="AV38655" s="60"/>
      <c r="AW38655" s="60"/>
      <c r="AX38655" s="60"/>
      <c r="AY38655" s="60"/>
      <c r="AZ38655" s="60"/>
      <c r="BA38655" s="60"/>
      <c r="BB38655" s="60"/>
      <c r="BC38655" s="61"/>
    </row>
    <row r="38656" spans="43:55">
      <c r="AQ38656" s="64"/>
      <c r="AR38656" s="64"/>
      <c r="AS38656" s="60"/>
      <c r="AT38656" s="60"/>
      <c r="AU38656" s="60"/>
      <c r="AV38656" s="60"/>
      <c r="AW38656" s="60"/>
      <c r="AX38656" s="60"/>
      <c r="AY38656" s="60"/>
      <c r="AZ38656" s="60"/>
      <c r="BA38656" s="60"/>
      <c r="BB38656" s="60"/>
      <c r="BC38656" s="61"/>
    </row>
    <row r="38657" spans="43:55">
      <c r="AQ38657" s="64"/>
      <c r="AR38657" s="64"/>
      <c r="AS38657" s="60"/>
      <c r="AT38657" s="60"/>
      <c r="AU38657" s="60"/>
      <c r="AV38657" s="60"/>
      <c r="AW38657" s="60"/>
      <c r="AX38657" s="60"/>
      <c r="AY38657" s="60"/>
      <c r="AZ38657" s="60"/>
      <c r="BA38657" s="60"/>
      <c r="BB38657" s="60"/>
      <c r="BC38657" s="61"/>
    </row>
    <row r="38658" spans="43:55">
      <c r="AQ38658" s="64"/>
      <c r="AR38658" s="64"/>
      <c r="AS38658" s="60"/>
      <c r="AT38658" s="60"/>
      <c r="AU38658" s="60"/>
      <c r="AV38658" s="60"/>
      <c r="AW38658" s="60"/>
      <c r="AX38658" s="60"/>
      <c r="AY38658" s="60"/>
      <c r="AZ38658" s="60"/>
      <c r="BA38658" s="60"/>
      <c r="BB38658" s="60"/>
      <c r="BC38658" s="61"/>
    </row>
    <row r="38659" spans="43:55">
      <c r="AQ38659" s="64"/>
      <c r="AR38659" s="64"/>
      <c r="AS38659" s="60"/>
      <c r="AT38659" s="60"/>
      <c r="AU38659" s="60"/>
      <c r="AV38659" s="60"/>
      <c r="AW38659" s="60"/>
      <c r="AX38659" s="60"/>
      <c r="AY38659" s="60"/>
      <c r="AZ38659" s="60"/>
      <c r="BA38659" s="60"/>
      <c r="BB38659" s="60"/>
      <c r="BC38659" s="61"/>
    </row>
    <row r="38660" spans="43:55">
      <c r="AQ38660" s="64"/>
      <c r="AR38660" s="64"/>
      <c r="AS38660" s="60"/>
      <c r="AT38660" s="60"/>
      <c r="AU38660" s="60"/>
      <c r="AV38660" s="60"/>
      <c r="AW38660" s="60"/>
      <c r="AX38660" s="60"/>
      <c r="AY38660" s="60"/>
      <c r="AZ38660" s="60"/>
      <c r="BA38660" s="60"/>
      <c r="BB38660" s="60"/>
      <c r="BC38660" s="61"/>
    </row>
    <row r="38661" spans="43:55">
      <c r="AQ38661" s="64"/>
      <c r="AR38661" s="64"/>
      <c r="AS38661" s="60"/>
      <c r="AT38661" s="60"/>
      <c r="AU38661" s="60"/>
      <c r="AV38661" s="60"/>
      <c r="AW38661" s="60"/>
      <c r="AX38661" s="60"/>
      <c r="AY38661" s="60"/>
      <c r="AZ38661" s="60"/>
      <c r="BA38661" s="60"/>
      <c r="BB38661" s="60"/>
      <c r="BC38661" s="61"/>
    </row>
    <row r="38662" spans="43:55">
      <c r="AQ38662" s="64"/>
      <c r="AR38662" s="64"/>
      <c r="AS38662" s="60"/>
      <c r="AT38662" s="60"/>
      <c r="AU38662" s="60"/>
      <c r="AV38662" s="60"/>
      <c r="AW38662" s="60"/>
      <c r="AX38662" s="60"/>
      <c r="AY38662" s="60"/>
      <c r="AZ38662" s="60"/>
      <c r="BA38662" s="60"/>
      <c r="BB38662" s="60"/>
      <c r="BC38662" s="61"/>
    </row>
    <row r="38663" spans="43:55">
      <c r="AQ38663" s="64"/>
      <c r="AR38663" s="64"/>
      <c r="AS38663" s="60"/>
      <c r="AT38663" s="60"/>
      <c r="AU38663" s="60"/>
      <c r="AV38663" s="60"/>
      <c r="AW38663" s="60"/>
      <c r="AX38663" s="60"/>
      <c r="AY38663" s="60"/>
      <c r="AZ38663" s="60"/>
      <c r="BA38663" s="60"/>
      <c r="BB38663" s="60"/>
      <c r="BC38663" s="61"/>
    </row>
    <row r="38664" spans="43:55">
      <c r="AQ38664" s="64"/>
      <c r="AR38664" s="64"/>
      <c r="AS38664" s="60"/>
      <c r="AT38664" s="60"/>
      <c r="AU38664" s="60"/>
      <c r="AV38664" s="60"/>
      <c r="AW38664" s="60"/>
      <c r="AX38664" s="60"/>
      <c r="AY38664" s="60"/>
      <c r="AZ38664" s="60"/>
      <c r="BA38664" s="60"/>
      <c r="BB38664" s="60"/>
      <c r="BC38664" s="61"/>
    </row>
    <row r="38665" spans="43:55">
      <c r="AQ38665" s="64"/>
      <c r="AR38665" s="64"/>
      <c r="AS38665" s="60"/>
      <c r="AT38665" s="60"/>
      <c r="AU38665" s="60"/>
      <c r="AV38665" s="60"/>
      <c r="AW38665" s="60"/>
      <c r="AX38665" s="60"/>
      <c r="AY38665" s="60"/>
      <c r="AZ38665" s="60"/>
      <c r="BA38665" s="60"/>
      <c r="BB38665" s="60"/>
      <c r="BC38665" s="61"/>
    </row>
    <row r="38666" spans="43:55">
      <c r="AQ38666" s="64"/>
      <c r="AR38666" s="64"/>
      <c r="AS38666" s="60"/>
      <c r="AT38666" s="60"/>
      <c r="AU38666" s="60"/>
      <c r="AV38666" s="60"/>
      <c r="AW38666" s="60"/>
      <c r="AX38666" s="60"/>
      <c r="AY38666" s="60"/>
      <c r="AZ38666" s="60"/>
      <c r="BA38666" s="60"/>
      <c r="BB38666" s="60"/>
      <c r="BC38666" s="61"/>
    </row>
    <row r="38667" spans="43:55">
      <c r="AQ38667" s="64"/>
      <c r="AR38667" s="64"/>
      <c r="AS38667" s="60"/>
      <c r="AT38667" s="60"/>
      <c r="AU38667" s="60"/>
      <c r="AV38667" s="60"/>
      <c r="AW38667" s="60"/>
      <c r="AX38667" s="60"/>
      <c r="AY38667" s="60"/>
      <c r="AZ38667" s="60"/>
      <c r="BA38667" s="60"/>
      <c r="BB38667" s="60"/>
      <c r="BC38667" s="61"/>
    </row>
    <row r="38668" spans="43:55">
      <c r="AQ38668" s="64"/>
      <c r="AR38668" s="64"/>
      <c r="AS38668" s="60"/>
      <c r="AT38668" s="60"/>
      <c r="AU38668" s="60"/>
      <c r="AV38668" s="60"/>
      <c r="AW38668" s="60"/>
      <c r="AX38668" s="60"/>
      <c r="AY38668" s="60"/>
      <c r="AZ38668" s="60"/>
      <c r="BA38668" s="60"/>
      <c r="BB38668" s="60"/>
      <c r="BC38668" s="61"/>
    </row>
    <row r="38669" spans="43:55">
      <c r="AQ38669" s="64"/>
      <c r="AR38669" s="64"/>
      <c r="AS38669" s="60"/>
      <c r="AT38669" s="60"/>
      <c r="AU38669" s="60"/>
      <c r="AV38669" s="60"/>
      <c r="AW38669" s="60"/>
      <c r="AX38669" s="60"/>
      <c r="AY38669" s="60"/>
      <c r="AZ38669" s="60"/>
      <c r="BA38669" s="60"/>
      <c r="BB38669" s="60"/>
      <c r="BC38669" s="61"/>
    </row>
    <row r="38670" spans="43:55">
      <c r="AQ38670" s="64"/>
      <c r="AR38670" s="64"/>
      <c r="AS38670" s="60"/>
      <c r="AT38670" s="60"/>
      <c r="AU38670" s="60"/>
      <c r="AV38670" s="60"/>
      <c r="AW38670" s="60"/>
      <c r="AX38670" s="60"/>
      <c r="AY38670" s="60"/>
      <c r="AZ38670" s="60"/>
      <c r="BA38670" s="60"/>
      <c r="BB38670" s="60"/>
      <c r="BC38670" s="61"/>
    </row>
    <row r="38671" spans="43:55">
      <c r="AQ38671" s="64"/>
      <c r="AR38671" s="64"/>
      <c r="AS38671" s="60"/>
      <c r="AT38671" s="60"/>
      <c r="AU38671" s="60"/>
      <c r="AV38671" s="60"/>
      <c r="AW38671" s="60"/>
      <c r="AX38671" s="60"/>
      <c r="AY38671" s="60"/>
      <c r="AZ38671" s="60"/>
      <c r="BA38671" s="60"/>
      <c r="BB38671" s="60"/>
      <c r="BC38671" s="61"/>
    </row>
    <row r="38672" spans="43:55">
      <c r="AQ38672" s="64"/>
      <c r="AR38672" s="64"/>
      <c r="AS38672" s="60"/>
      <c r="AT38672" s="60"/>
      <c r="AU38672" s="60"/>
      <c r="AV38672" s="60"/>
      <c r="AW38672" s="60"/>
      <c r="AX38672" s="60"/>
      <c r="AY38672" s="60"/>
      <c r="AZ38672" s="60"/>
      <c r="BA38672" s="60"/>
      <c r="BB38672" s="60"/>
      <c r="BC38672" s="61"/>
    </row>
    <row r="38673" spans="43:55">
      <c r="AQ38673" s="64"/>
      <c r="AR38673" s="64"/>
      <c r="AS38673" s="60"/>
      <c r="AT38673" s="60"/>
      <c r="AU38673" s="60"/>
      <c r="AV38673" s="60"/>
      <c r="AW38673" s="60"/>
      <c r="AX38673" s="60"/>
      <c r="AY38673" s="60"/>
      <c r="AZ38673" s="60"/>
      <c r="BA38673" s="60"/>
      <c r="BB38673" s="60"/>
      <c r="BC38673" s="61"/>
    </row>
    <row r="38674" spans="43:55">
      <c r="AQ38674" s="64"/>
      <c r="AR38674" s="64"/>
      <c r="AS38674" s="60"/>
      <c r="AT38674" s="60"/>
      <c r="AU38674" s="60"/>
      <c r="AV38674" s="60"/>
      <c r="AW38674" s="60"/>
      <c r="AX38674" s="60"/>
      <c r="AY38674" s="60"/>
      <c r="AZ38674" s="60"/>
      <c r="BA38674" s="60"/>
      <c r="BB38674" s="60"/>
      <c r="BC38674" s="61"/>
    </row>
    <row r="38675" spans="43:55">
      <c r="AQ38675" s="64"/>
      <c r="AR38675" s="64"/>
      <c r="AS38675" s="60"/>
      <c r="AT38675" s="60"/>
      <c r="AU38675" s="60"/>
      <c r="AV38675" s="60"/>
      <c r="AW38675" s="60"/>
      <c r="AX38675" s="60"/>
      <c r="AY38675" s="60"/>
      <c r="AZ38675" s="60"/>
      <c r="BA38675" s="60"/>
      <c r="BB38675" s="60"/>
      <c r="BC38675" s="61"/>
    </row>
    <row r="38676" spans="43:55">
      <c r="AQ38676" s="64"/>
      <c r="AR38676" s="64"/>
      <c r="AS38676" s="60"/>
      <c r="AT38676" s="60"/>
      <c r="AU38676" s="60"/>
      <c r="AV38676" s="60"/>
      <c r="AW38676" s="60"/>
      <c r="AX38676" s="60"/>
      <c r="AY38676" s="60"/>
      <c r="AZ38676" s="60"/>
      <c r="BA38676" s="60"/>
      <c r="BB38676" s="60"/>
      <c r="BC38676" s="61"/>
    </row>
    <row r="38677" spans="43:55">
      <c r="AQ38677" s="64"/>
      <c r="AR38677" s="64"/>
      <c r="AS38677" s="60"/>
      <c r="AT38677" s="60"/>
      <c r="AU38677" s="60"/>
      <c r="AV38677" s="60"/>
      <c r="AW38677" s="60"/>
      <c r="AX38677" s="60"/>
      <c r="AY38677" s="60"/>
      <c r="AZ38677" s="60"/>
      <c r="BA38677" s="60"/>
      <c r="BB38677" s="60"/>
      <c r="BC38677" s="61"/>
    </row>
    <row r="38678" spans="43:55">
      <c r="AQ38678" s="64"/>
      <c r="AR38678" s="64"/>
      <c r="AS38678" s="60"/>
      <c r="AT38678" s="60"/>
      <c r="AU38678" s="60"/>
      <c r="AV38678" s="60"/>
      <c r="AW38678" s="60"/>
      <c r="AX38678" s="60"/>
      <c r="AY38678" s="60"/>
      <c r="AZ38678" s="60"/>
      <c r="BA38678" s="60"/>
      <c r="BB38678" s="60"/>
      <c r="BC38678" s="61"/>
    </row>
    <row r="38679" spans="43:55">
      <c r="AQ38679" s="64"/>
      <c r="AR38679" s="64"/>
      <c r="AS38679" s="60"/>
      <c r="AT38679" s="60"/>
      <c r="AU38679" s="60"/>
      <c r="AV38679" s="60"/>
      <c r="AW38679" s="60"/>
      <c r="AX38679" s="60"/>
      <c r="AY38679" s="60"/>
      <c r="AZ38679" s="60"/>
      <c r="BA38679" s="60"/>
      <c r="BB38679" s="60"/>
      <c r="BC38679" s="61"/>
    </row>
    <row r="38680" spans="43:55">
      <c r="AQ38680" s="64"/>
      <c r="AR38680" s="64"/>
      <c r="AS38680" s="60"/>
      <c r="AT38680" s="60"/>
      <c r="AU38680" s="60"/>
      <c r="AV38680" s="60"/>
      <c r="AW38680" s="60"/>
      <c r="AX38680" s="60"/>
      <c r="AY38680" s="60"/>
      <c r="AZ38680" s="60"/>
      <c r="BA38680" s="60"/>
      <c r="BB38680" s="60"/>
      <c r="BC38680" s="61"/>
    </row>
    <row r="38681" spans="43:55">
      <c r="AQ38681" s="64"/>
      <c r="AR38681" s="64"/>
      <c r="AS38681" s="60"/>
      <c r="AT38681" s="60"/>
      <c r="AU38681" s="60"/>
      <c r="AV38681" s="60"/>
      <c r="AW38681" s="60"/>
      <c r="AX38681" s="60"/>
      <c r="AY38681" s="60"/>
      <c r="AZ38681" s="60"/>
      <c r="BA38681" s="60"/>
      <c r="BB38681" s="60"/>
      <c r="BC38681" s="61"/>
    </row>
    <row r="38682" spans="43:55">
      <c r="AQ38682" s="64"/>
      <c r="AR38682" s="64"/>
      <c r="AS38682" s="60"/>
      <c r="AT38682" s="60"/>
      <c r="AU38682" s="60"/>
      <c r="AV38682" s="60"/>
      <c r="AW38682" s="60"/>
      <c r="AX38682" s="60"/>
      <c r="AY38682" s="60"/>
      <c r="AZ38682" s="60"/>
      <c r="BA38682" s="60"/>
      <c r="BB38682" s="60"/>
      <c r="BC38682" s="61"/>
    </row>
    <row r="38683" spans="43:55">
      <c r="AQ38683" s="64"/>
      <c r="AR38683" s="64"/>
      <c r="AS38683" s="60"/>
      <c r="AT38683" s="60"/>
      <c r="AU38683" s="60"/>
      <c r="AV38683" s="60"/>
      <c r="AW38683" s="60"/>
      <c r="AX38683" s="60"/>
      <c r="AY38683" s="60"/>
      <c r="AZ38683" s="60"/>
      <c r="BA38683" s="60"/>
      <c r="BB38683" s="60"/>
      <c r="BC38683" s="61"/>
    </row>
    <row r="38684" spans="43:55">
      <c r="AQ38684" s="64"/>
      <c r="AR38684" s="64"/>
      <c r="AS38684" s="60"/>
      <c r="AT38684" s="60"/>
      <c r="AU38684" s="60"/>
      <c r="AV38684" s="60"/>
      <c r="AW38684" s="60"/>
      <c r="AX38684" s="60"/>
      <c r="AY38684" s="60"/>
      <c r="AZ38684" s="60"/>
      <c r="BA38684" s="60"/>
      <c r="BB38684" s="60"/>
      <c r="BC38684" s="61"/>
    </row>
    <row r="38685" spans="43:55">
      <c r="AQ38685" s="64"/>
      <c r="AR38685" s="64"/>
      <c r="AS38685" s="60"/>
      <c r="AT38685" s="60"/>
      <c r="AU38685" s="60"/>
      <c r="AV38685" s="60"/>
      <c r="AW38685" s="60"/>
      <c r="AX38685" s="60"/>
      <c r="AY38685" s="60"/>
      <c r="AZ38685" s="60"/>
      <c r="BA38685" s="60"/>
      <c r="BB38685" s="60"/>
      <c r="BC38685" s="61"/>
    </row>
    <row r="38686" spans="43:55">
      <c r="AQ38686" s="64"/>
      <c r="AR38686" s="64"/>
      <c r="AS38686" s="60"/>
      <c r="AT38686" s="60"/>
      <c r="AU38686" s="60"/>
      <c r="AV38686" s="60"/>
      <c r="AW38686" s="60"/>
      <c r="AX38686" s="60"/>
      <c r="AY38686" s="60"/>
      <c r="AZ38686" s="60"/>
      <c r="BA38686" s="60"/>
      <c r="BB38686" s="60"/>
      <c r="BC38686" s="61"/>
    </row>
    <row r="38687" spans="43:55">
      <c r="AQ38687" s="64"/>
      <c r="AR38687" s="64"/>
      <c r="AS38687" s="60"/>
      <c r="AT38687" s="60"/>
      <c r="AU38687" s="60"/>
      <c r="AV38687" s="60"/>
      <c r="AW38687" s="60"/>
      <c r="AX38687" s="60"/>
      <c r="AY38687" s="60"/>
      <c r="AZ38687" s="60"/>
      <c r="BA38687" s="60"/>
      <c r="BB38687" s="60"/>
      <c r="BC38687" s="61"/>
    </row>
    <row r="38688" spans="43:55">
      <c r="AQ38688" s="64"/>
      <c r="AR38688" s="64"/>
      <c r="AS38688" s="60"/>
      <c r="AT38688" s="60"/>
      <c r="AU38688" s="60"/>
      <c r="AV38688" s="60"/>
      <c r="AW38688" s="60"/>
      <c r="AX38688" s="60"/>
      <c r="AY38688" s="60"/>
      <c r="AZ38688" s="60"/>
      <c r="BA38688" s="60"/>
      <c r="BB38688" s="60"/>
      <c r="BC38688" s="61"/>
    </row>
    <row r="38689" spans="43:55">
      <c r="AQ38689" s="64"/>
      <c r="AR38689" s="64"/>
      <c r="AS38689" s="60"/>
      <c r="AT38689" s="60"/>
      <c r="AU38689" s="60"/>
      <c r="AV38689" s="60"/>
      <c r="AW38689" s="60"/>
      <c r="AX38689" s="60"/>
      <c r="AY38689" s="60"/>
      <c r="AZ38689" s="60"/>
      <c r="BA38689" s="60"/>
      <c r="BB38689" s="60"/>
      <c r="BC38689" s="61"/>
    </row>
    <row r="38690" spans="43:55">
      <c r="AQ38690" s="64"/>
      <c r="AR38690" s="64"/>
      <c r="AS38690" s="60"/>
      <c r="AT38690" s="60"/>
      <c r="AU38690" s="60"/>
      <c r="AV38690" s="60"/>
      <c r="AW38690" s="60"/>
      <c r="AX38690" s="60"/>
      <c r="AY38690" s="60"/>
      <c r="AZ38690" s="60"/>
      <c r="BA38690" s="60"/>
      <c r="BB38690" s="60"/>
      <c r="BC38690" s="61"/>
    </row>
    <row r="38691" spans="43:55">
      <c r="AQ38691" s="64"/>
      <c r="AR38691" s="64"/>
      <c r="AS38691" s="60"/>
      <c r="AT38691" s="60"/>
      <c r="AU38691" s="60"/>
      <c r="AV38691" s="60"/>
      <c r="AW38691" s="60"/>
      <c r="AX38691" s="60"/>
      <c r="AY38691" s="60"/>
      <c r="AZ38691" s="60"/>
      <c r="BA38691" s="60"/>
      <c r="BB38691" s="60"/>
      <c r="BC38691" s="61"/>
    </row>
    <row r="38692" spans="43:55">
      <c r="AQ38692" s="64"/>
      <c r="AR38692" s="64"/>
      <c r="AS38692" s="60"/>
      <c r="AT38692" s="60"/>
      <c r="AU38692" s="60"/>
      <c r="AV38692" s="60"/>
      <c r="AW38692" s="60"/>
      <c r="AX38692" s="60"/>
      <c r="AY38692" s="60"/>
      <c r="AZ38692" s="60"/>
      <c r="BA38692" s="60"/>
      <c r="BB38692" s="60"/>
      <c r="BC38692" s="61"/>
    </row>
    <row r="38693" spans="43:55">
      <c r="AQ38693" s="64"/>
      <c r="AR38693" s="64"/>
      <c r="AS38693" s="60"/>
      <c r="AT38693" s="60"/>
      <c r="AU38693" s="60"/>
      <c r="AV38693" s="60"/>
      <c r="AW38693" s="60"/>
      <c r="AX38693" s="60"/>
      <c r="AY38693" s="60"/>
      <c r="AZ38693" s="60"/>
      <c r="BA38693" s="60"/>
      <c r="BB38693" s="60"/>
      <c r="BC38693" s="61"/>
    </row>
    <row r="38694" spans="43:55">
      <c r="AQ38694" s="64"/>
      <c r="AR38694" s="64"/>
      <c r="AS38694" s="60"/>
      <c r="AT38694" s="60"/>
      <c r="AU38694" s="60"/>
      <c r="AV38694" s="60"/>
      <c r="AW38694" s="60"/>
      <c r="AX38694" s="60"/>
      <c r="AY38694" s="60"/>
      <c r="AZ38694" s="60"/>
      <c r="BA38694" s="60"/>
      <c r="BB38694" s="60"/>
      <c r="BC38694" s="61"/>
    </row>
    <row r="38695" spans="43:55">
      <c r="AQ38695" s="64"/>
      <c r="AR38695" s="64"/>
      <c r="AS38695" s="60"/>
      <c r="AT38695" s="60"/>
      <c r="AU38695" s="60"/>
      <c r="AV38695" s="60"/>
      <c r="AW38695" s="60"/>
      <c r="AX38695" s="60"/>
      <c r="AY38695" s="60"/>
      <c r="AZ38695" s="60"/>
      <c r="BA38695" s="60"/>
      <c r="BB38695" s="60"/>
      <c r="BC38695" s="61"/>
    </row>
    <row r="38696" spans="43:55">
      <c r="AQ38696" s="64"/>
      <c r="AR38696" s="64"/>
      <c r="AS38696" s="60"/>
      <c r="AT38696" s="60"/>
      <c r="AU38696" s="60"/>
      <c r="AV38696" s="60"/>
      <c r="AW38696" s="60"/>
      <c r="AX38696" s="60"/>
      <c r="AY38696" s="60"/>
      <c r="AZ38696" s="60"/>
      <c r="BA38696" s="60"/>
      <c r="BB38696" s="60"/>
      <c r="BC38696" s="61"/>
    </row>
    <row r="38697" spans="43:55">
      <c r="AQ38697" s="64"/>
      <c r="AR38697" s="64"/>
      <c r="AS38697" s="60"/>
      <c r="AT38697" s="60"/>
      <c r="AU38697" s="60"/>
      <c r="AV38697" s="60"/>
      <c r="AW38697" s="60"/>
      <c r="AX38697" s="60"/>
      <c r="AY38697" s="60"/>
      <c r="AZ38697" s="60"/>
      <c r="BA38697" s="60"/>
      <c r="BB38697" s="60"/>
      <c r="BC38697" s="61"/>
    </row>
    <row r="38698" spans="43:55">
      <c r="AQ38698" s="64"/>
      <c r="AR38698" s="64"/>
      <c r="AS38698" s="60"/>
      <c r="AT38698" s="60"/>
      <c r="AU38698" s="60"/>
      <c r="AV38698" s="60"/>
      <c r="AW38698" s="60"/>
      <c r="AX38698" s="60"/>
      <c r="AY38698" s="60"/>
      <c r="AZ38698" s="60"/>
      <c r="BA38698" s="60"/>
      <c r="BB38698" s="60"/>
      <c r="BC38698" s="61"/>
    </row>
    <row r="38699" spans="43:55">
      <c r="AQ38699" s="64"/>
      <c r="AR38699" s="64"/>
      <c r="AS38699" s="60"/>
      <c r="AT38699" s="60"/>
      <c r="AU38699" s="60"/>
      <c r="AV38699" s="60"/>
      <c r="AW38699" s="60"/>
      <c r="AX38699" s="60"/>
      <c r="AY38699" s="60"/>
      <c r="AZ38699" s="60"/>
      <c r="BA38699" s="60"/>
      <c r="BB38699" s="60"/>
      <c r="BC38699" s="61"/>
    </row>
    <row r="38700" spans="43:55">
      <c r="AQ38700" s="64"/>
      <c r="AR38700" s="64"/>
      <c r="AS38700" s="60"/>
      <c r="AT38700" s="60"/>
      <c r="AU38700" s="60"/>
      <c r="AV38700" s="60"/>
      <c r="AW38700" s="60"/>
      <c r="AX38700" s="60"/>
      <c r="AY38700" s="60"/>
      <c r="AZ38700" s="60"/>
      <c r="BA38700" s="60"/>
      <c r="BB38700" s="60"/>
      <c r="BC38700" s="61"/>
    </row>
    <row r="38701" spans="43:55">
      <c r="AQ38701" s="64"/>
      <c r="AR38701" s="64"/>
      <c r="AS38701" s="60"/>
      <c r="AT38701" s="60"/>
      <c r="AU38701" s="60"/>
      <c r="AV38701" s="60"/>
      <c r="AW38701" s="60"/>
      <c r="AX38701" s="60"/>
      <c r="AY38701" s="60"/>
      <c r="AZ38701" s="60"/>
      <c r="BA38701" s="60"/>
      <c r="BB38701" s="60"/>
      <c r="BC38701" s="61"/>
    </row>
    <row r="38702" spans="43:55">
      <c r="AQ38702" s="64"/>
      <c r="AR38702" s="64"/>
      <c r="AS38702" s="60"/>
      <c r="AT38702" s="60"/>
      <c r="AU38702" s="60"/>
      <c r="AV38702" s="60"/>
      <c r="AW38702" s="60"/>
      <c r="AX38702" s="60"/>
      <c r="AY38702" s="60"/>
      <c r="AZ38702" s="60"/>
      <c r="BA38702" s="60"/>
      <c r="BB38702" s="60"/>
      <c r="BC38702" s="61"/>
    </row>
    <row r="38703" spans="43:55">
      <c r="AQ38703" s="64"/>
      <c r="AR38703" s="64"/>
      <c r="AS38703" s="60"/>
      <c r="AT38703" s="60"/>
      <c r="AU38703" s="60"/>
      <c r="AV38703" s="60"/>
      <c r="AW38703" s="60"/>
      <c r="AX38703" s="60"/>
      <c r="AY38703" s="60"/>
      <c r="AZ38703" s="60"/>
      <c r="BA38703" s="60"/>
      <c r="BB38703" s="60"/>
      <c r="BC38703" s="61"/>
    </row>
    <row r="38704" spans="43:55">
      <c r="AQ38704" s="64"/>
      <c r="AR38704" s="64"/>
      <c r="AS38704" s="60"/>
      <c r="AT38704" s="60"/>
      <c r="AU38704" s="60"/>
      <c r="AV38704" s="60"/>
      <c r="AW38704" s="60"/>
      <c r="AX38704" s="60"/>
      <c r="AY38704" s="60"/>
      <c r="AZ38704" s="60"/>
      <c r="BA38704" s="60"/>
      <c r="BB38704" s="60"/>
      <c r="BC38704" s="61"/>
    </row>
    <row r="38705" spans="43:55">
      <c r="AQ38705" s="64"/>
      <c r="AR38705" s="64"/>
      <c r="AS38705" s="60"/>
      <c r="AT38705" s="60"/>
      <c r="AU38705" s="60"/>
      <c r="AV38705" s="60"/>
      <c r="AW38705" s="60"/>
      <c r="AX38705" s="60"/>
      <c r="AY38705" s="60"/>
      <c r="AZ38705" s="60"/>
      <c r="BA38705" s="60"/>
      <c r="BB38705" s="60"/>
      <c r="BC38705" s="61"/>
    </row>
    <row r="38706" spans="43:55">
      <c r="AQ38706" s="64"/>
      <c r="AR38706" s="64"/>
      <c r="AS38706" s="60"/>
      <c r="AT38706" s="60"/>
      <c r="AU38706" s="60"/>
      <c r="AV38706" s="60"/>
      <c r="AW38706" s="60"/>
      <c r="AX38706" s="60"/>
      <c r="AY38706" s="60"/>
      <c r="AZ38706" s="60"/>
      <c r="BA38706" s="60"/>
      <c r="BB38706" s="60"/>
      <c r="BC38706" s="61"/>
    </row>
    <row r="38707" spans="43:55">
      <c r="AQ38707" s="64"/>
      <c r="AR38707" s="64"/>
      <c r="AS38707" s="60"/>
      <c r="AT38707" s="60"/>
      <c r="AU38707" s="60"/>
      <c r="AV38707" s="60"/>
      <c r="AW38707" s="60"/>
      <c r="AX38707" s="60"/>
      <c r="AY38707" s="60"/>
      <c r="AZ38707" s="60"/>
      <c r="BA38707" s="60"/>
      <c r="BB38707" s="60"/>
      <c r="BC38707" s="61"/>
    </row>
    <row r="38708" spans="43:55">
      <c r="AQ38708" s="64"/>
      <c r="AR38708" s="64"/>
      <c r="AS38708" s="60"/>
      <c r="AT38708" s="60"/>
      <c r="AU38708" s="60"/>
      <c r="AV38708" s="60"/>
      <c r="AW38708" s="60"/>
      <c r="AX38708" s="60"/>
      <c r="AY38708" s="60"/>
      <c r="AZ38708" s="60"/>
      <c r="BA38708" s="60"/>
      <c r="BB38708" s="60"/>
      <c r="BC38708" s="61"/>
    </row>
    <row r="38709" spans="43:55">
      <c r="AQ38709" s="64"/>
      <c r="AR38709" s="64"/>
      <c r="AS38709" s="60"/>
      <c r="AT38709" s="60"/>
      <c r="AU38709" s="60"/>
      <c r="AV38709" s="60"/>
      <c r="AW38709" s="60"/>
      <c r="AX38709" s="60"/>
      <c r="AY38709" s="60"/>
      <c r="AZ38709" s="60"/>
      <c r="BA38709" s="60"/>
      <c r="BB38709" s="60"/>
      <c r="BC38709" s="61"/>
    </row>
    <row r="38710" spans="43:55">
      <c r="AQ38710" s="64"/>
      <c r="AR38710" s="64"/>
      <c r="AS38710" s="60"/>
      <c r="AT38710" s="60"/>
      <c r="AU38710" s="60"/>
      <c r="AV38710" s="60"/>
      <c r="AW38710" s="60"/>
      <c r="AX38710" s="60"/>
      <c r="AY38710" s="60"/>
      <c r="AZ38710" s="60"/>
      <c r="BA38710" s="60"/>
      <c r="BB38710" s="60"/>
      <c r="BC38710" s="61"/>
    </row>
    <row r="38711" spans="43:55">
      <c r="AQ38711" s="64"/>
      <c r="AR38711" s="64"/>
      <c r="AS38711" s="60"/>
      <c r="AT38711" s="60"/>
      <c r="AU38711" s="60"/>
      <c r="AV38711" s="60"/>
      <c r="AW38711" s="60"/>
      <c r="AX38711" s="60"/>
      <c r="AY38711" s="60"/>
      <c r="AZ38711" s="60"/>
      <c r="BA38711" s="60"/>
      <c r="BB38711" s="60"/>
      <c r="BC38711" s="61"/>
    </row>
    <row r="38712" spans="43:55">
      <c r="AQ38712" s="64"/>
      <c r="AR38712" s="64"/>
      <c r="AS38712" s="60"/>
      <c r="AT38712" s="60"/>
      <c r="AU38712" s="60"/>
      <c r="AV38712" s="60"/>
      <c r="AW38712" s="60"/>
      <c r="AX38712" s="60"/>
      <c r="AY38712" s="60"/>
      <c r="AZ38712" s="60"/>
      <c r="BA38712" s="60"/>
      <c r="BB38712" s="60"/>
      <c r="BC38712" s="61"/>
    </row>
    <row r="38713" spans="43:55">
      <c r="AQ38713" s="64"/>
      <c r="AR38713" s="64"/>
      <c r="AS38713" s="60"/>
      <c r="AT38713" s="60"/>
      <c r="AU38713" s="60"/>
      <c r="AV38713" s="60"/>
      <c r="AW38713" s="60"/>
      <c r="AX38713" s="60"/>
      <c r="AY38713" s="60"/>
      <c r="AZ38713" s="60"/>
      <c r="BA38713" s="60"/>
      <c r="BB38713" s="60"/>
      <c r="BC38713" s="61"/>
    </row>
    <row r="38714" spans="43:55">
      <c r="AQ38714" s="64"/>
      <c r="AR38714" s="64"/>
      <c r="AS38714" s="60"/>
      <c r="AT38714" s="60"/>
      <c r="AU38714" s="60"/>
      <c r="AV38714" s="60"/>
      <c r="AW38714" s="60"/>
      <c r="AX38714" s="60"/>
      <c r="AY38714" s="60"/>
      <c r="AZ38714" s="60"/>
      <c r="BA38714" s="60"/>
      <c r="BB38714" s="60"/>
      <c r="BC38714" s="61"/>
    </row>
    <row r="38715" spans="43:55">
      <c r="AQ38715" s="64"/>
      <c r="AR38715" s="64"/>
      <c r="AS38715" s="60"/>
      <c r="AT38715" s="60"/>
      <c r="AU38715" s="60"/>
      <c r="AV38715" s="60"/>
      <c r="AW38715" s="60"/>
      <c r="AX38715" s="60"/>
      <c r="AY38715" s="60"/>
      <c r="AZ38715" s="60"/>
      <c r="BA38715" s="60"/>
      <c r="BB38715" s="60"/>
      <c r="BC38715" s="61"/>
    </row>
    <row r="38716" spans="43:55">
      <c r="AQ38716" s="64"/>
      <c r="AR38716" s="64"/>
      <c r="AS38716" s="60"/>
      <c r="AT38716" s="60"/>
      <c r="AU38716" s="60"/>
      <c r="AV38716" s="60"/>
      <c r="AW38716" s="60"/>
      <c r="AX38716" s="60"/>
      <c r="AY38716" s="60"/>
      <c r="AZ38716" s="60"/>
      <c r="BA38716" s="60"/>
      <c r="BB38716" s="60"/>
      <c r="BC38716" s="61"/>
    </row>
    <row r="38717" spans="43:55">
      <c r="AQ38717" s="64"/>
      <c r="AR38717" s="64"/>
      <c r="AS38717" s="60"/>
      <c r="AT38717" s="60"/>
      <c r="AU38717" s="60"/>
      <c r="AV38717" s="60"/>
      <c r="AW38717" s="60"/>
      <c r="AX38717" s="60"/>
      <c r="AY38717" s="60"/>
      <c r="AZ38717" s="60"/>
      <c r="BA38717" s="60"/>
      <c r="BB38717" s="60"/>
      <c r="BC38717" s="61"/>
    </row>
    <row r="38718" spans="43:55">
      <c r="AQ38718" s="64"/>
      <c r="AR38718" s="64"/>
      <c r="AS38718" s="60"/>
      <c r="AT38718" s="60"/>
      <c r="AU38718" s="60"/>
      <c r="AV38718" s="60"/>
      <c r="AW38718" s="60"/>
      <c r="AX38718" s="60"/>
      <c r="AY38718" s="60"/>
      <c r="AZ38718" s="60"/>
      <c r="BA38718" s="60"/>
      <c r="BB38718" s="60"/>
      <c r="BC38718" s="61"/>
    </row>
    <row r="38719" spans="43:55">
      <c r="AQ38719" s="64"/>
      <c r="AR38719" s="64"/>
      <c r="AS38719" s="60"/>
      <c r="AT38719" s="60"/>
      <c r="AU38719" s="60"/>
      <c r="AV38719" s="60"/>
      <c r="AW38719" s="60"/>
      <c r="AX38719" s="60"/>
      <c r="AY38719" s="60"/>
      <c r="AZ38719" s="60"/>
      <c r="BA38719" s="60"/>
      <c r="BB38719" s="60"/>
      <c r="BC38719" s="61"/>
    </row>
    <row r="38720" spans="43:55">
      <c r="AQ38720" s="64"/>
      <c r="AR38720" s="64"/>
      <c r="AS38720" s="60"/>
      <c r="AT38720" s="60"/>
      <c r="AU38720" s="60"/>
      <c r="AV38720" s="60"/>
      <c r="AW38720" s="60"/>
      <c r="AX38720" s="60"/>
      <c r="AY38720" s="60"/>
      <c r="AZ38720" s="60"/>
      <c r="BA38720" s="60"/>
      <c r="BB38720" s="60"/>
      <c r="BC38720" s="61"/>
    </row>
    <row r="38721" spans="43:55">
      <c r="AQ38721" s="64"/>
      <c r="AR38721" s="64"/>
      <c r="AS38721" s="60"/>
      <c r="AT38721" s="60"/>
      <c r="AU38721" s="60"/>
      <c r="AV38721" s="60"/>
      <c r="AW38721" s="60"/>
      <c r="AX38721" s="60"/>
      <c r="AY38721" s="60"/>
      <c r="AZ38721" s="60"/>
      <c r="BA38721" s="60"/>
      <c r="BB38721" s="60"/>
      <c r="BC38721" s="61"/>
    </row>
    <row r="38722" spans="43:55">
      <c r="AQ38722" s="64"/>
      <c r="AR38722" s="64"/>
      <c r="AS38722" s="60"/>
      <c r="AT38722" s="60"/>
      <c r="AU38722" s="60"/>
      <c r="AV38722" s="60"/>
      <c r="AW38722" s="60"/>
      <c r="AX38722" s="60"/>
      <c r="AY38722" s="60"/>
      <c r="AZ38722" s="60"/>
      <c r="BA38722" s="60"/>
      <c r="BB38722" s="60"/>
      <c r="BC38722" s="61"/>
    </row>
    <row r="38723" spans="43:55">
      <c r="AQ38723" s="64"/>
      <c r="AR38723" s="64"/>
      <c r="AS38723" s="60"/>
      <c r="AT38723" s="60"/>
      <c r="AU38723" s="60"/>
      <c r="AV38723" s="60"/>
      <c r="AW38723" s="60"/>
      <c r="AX38723" s="60"/>
      <c r="AY38723" s="60"/>
      <c r="AZ38723" s="60"/>
      <c r="BA38723" s="60"/>
      <c r="BB38723" s="60"/>
      <c r="BC38723" s="61"/>
    </row>
    <row r="38724" spans="43:55">
      <c r="AQ38724" s="64"/>
      <c r="AR38724" s="64"/>
      <c r="AS38724" s="60"/>
      <c r="AT38724" s="60"/>
      <c r="AU38724" s="60"/>
      <c r="AV38724" s="60"/>
      <c r="AW38724" s="60"/>
      <c r="AX38724" s="60"/>
      <c r="AY38724" s="60"/>
      <c r="AZ38724" s="60"/>
      <c r="BA38724" s="60"/>
      <c r="BB38724" s="60"/>
      <c r="BC38724" s="61"/>
    </row>
    <row r="38725" spans="43:55">
      <c r="AQ38725" s="64"/>
      <c r="AR38725" s="64"/>
      <c r="AS38725" s="60"/>
      <c r="AT38725" s="60"/>
      <c r="AU38725" s="60"/>
      <c r="AV38725" s="60"/>
      <c r="AW38725" s="60"/>
      <c r="AX38725" s="60"/>
      <c r="AY38725" s="60"/>
      <c r="AZ38725" s="60"/>
      <c r="BA38725" s="60"/>
      <c r="BB38725" s="60"/>
      <c r="BC38725" s="61"/>
    </row>
    <row r="38726" spans="43:55">
      <c r="AQ38726" s="64"/>
      <c r="AR38726" s="64"/>
      <c r="AS38726" s="60"/>
      <c r="AT38726" s="60"/>
      <c r="AU38726" s="60"/>
      <c r="AV38726" s="60"/>
      <c r="AW38726" s="60"/>
      <c r="AX38726" s="60"/>
      <c r="AY38726" s="60"/>
      <c r="AZ38726" s="60"/>
      <c r="BA38726" s="60"/>
      <c r="BB38726" s="60"/>
      <c r="BC38726" s="61"/>
    </row>
    <row r="38727" spans="43:55">
      <c r="AQ38727" s="64"/>
      <c r="AR38727" s="64"/>
      <c r="AS38727" s="60"/>
      <c r="AT38727" s="60"/>
      <c r="AU38727" s="60"/>
      <c r="AV38727" s="60"/>
      <c r="AW38727" s="60"/>
      <c r="AX38727" s="60"/>
      <c r="AY38727" s="60"/>
      <c r="AZ38727" s="60"/>
      <c r="BA38727" s="60"/>
      <c r="BB38727" s="60"/>
      <c r="BC38727" s="61"/>
    </row>
    <row r="38728" spans="43:55">
      <c r="AQ38728" s="64"/>
      <c r="AR38728" s="64"/>
      <c r="AS38728" s="60"/>
      <c r="AT38728" s="60"/>
      <c r="AU38728" s="60"/>
      <c r="AV38728" s="60"/>
      <c r="AW38728" s="60"/>
      <c r="AX38728" s="60"/>
      <c r="AY38728" s="60"/>
      <c r="AZ38728" s="60"/>
      <c r="BA38728" s="60"/>
      <c r="BB38728" s="60"/>
      <c r="BC38728" s="61"/>
    </row>
    <row r="38729" spans="43:55">
      <c r="AQ38729" s="64"/>
      <c r="AR38729" s="64"/>
      <c r="AS38729" s="60"/>
      <c r="AT38729" s="60"/>
      <c r="AU38729" s="60"/>
      <c r="AV38729" s="60"/>
      <c r="AW38729" s="60"/>
      <c r="AX38729" s="60"/>
      <c r="AY38729" s="60"/>
      <c r="AZ38729" s="60"/>
      <c r="BA38729" s="60"/>
      <c r="BB38729" s="60"/>
      <c r="BC38729" s="61"/>
    </row>
    <row r="38730" spans="43:55">
      <c r="AQ38730" s="64"/>
      <c r="AR38730" s="64"/>
      <c r="AS38730" s="60"/>
      <c r="AT38730" s="60"/>
      <c r="AU38730" s="60"/>
      <c r="AV38730" s="60"/>
      <c r="AW38730" s="60"/>
      <c r="AX38730" s="60"/>
      <c r="AY38730" s="60"/>
      <c r="AZ38730" s="60"/>
      <c r="BA38730" s="60"/>
      <c r="BB38730" s="60"/>
      <c r="BC38730" s="61"/>
    </row>
    <row r="38731" spans="43:55">
      <c r="AQ38731" s="64"/>
      <c r="AR38731" s="64"/>
      <c r="AS38731" s="60"/>
      <c r="AT38731" s="60"/>
      <c r="AU38731" s="60"/>
      <c r="AV38731" s="60"/>
      <c r="AW38731" s="60"/>
      <c r="AX38731" s="60"/>
      <c r="AY38731" s="60"/>
      <c r="AZ38731" s="60"/>
      <c r="BA38731" s="60"/>
      <c r="BB38731" s="60"/>
      <c r="BC38731" s="61"/>
    </row>
    <row r="38732" spans="43:55">
      <c r="AQ38732" s="64"/>
      <c r="AR38732" s="64"/>
      <c r="AS38732" s="60"/>
      <c r="AT38732" s="60"/>
      <c r="AU38732" s="60"/>
      <c r="AV38732" s="60"/>
      <c r="AW38732" s="60"/>
      <c r="AX38732" s="60"/>
      <c r="AY38732" s="60"/>
      <c r="AZ38732" s="60"/>
      <c r="BA38732" s="60"/>
      <c r="BB38732" s="60"/>
      <c r="BC38732" s="61"/>
    </row>
    <row r="38733" spans="43:55">
      <c r="AQ38733" s="64"/>
      <c r="AR38733" s="64"/>
      <c r="AS38733" s="60"/>
      <c r="AT38733" s="60"/>
      <c r="AU38733" s="60"/>
      <c r="AV38733" s="60"/>
      <c r="AW38733" s="60"/>
      <c r="AX38733" s="60"/>
      <c r="AY38733" s="60"/>
      <c r="AZ38733" s="60"/>
      <c r="BA38733" s="60"/>
      <c r="BB38733" s="60"/>
      <c r="BC38733" s="61"/>
    </row>
    <row r="38734" spans="43:55">
      <c r="AQ38734" s="64"/>
      <c r="AR38734" s="64"/>
      <c r="AS38734" s="60"/>
      <c r="AT38734" s="60"/>
      <c r="AU38734" s="60"/>
      <c r="AV38734" s="60"/>
      <c r="AW38734" s="60"/>
      <c r="AX38734" s="60"/>
      <c r="AY38734" s="60"/>
      <c r="AZ38734" s="60"/>
      <c r="BA38734" s="60"/>
      <c r="BB38734" s="60"/>
      <c r="BC38734" s="61"/>
    </row>
    <row r="38735" spans="43:55">
      <c r="AQ38735" s="64"/>
      <c r="AR38735" s="64"/>
      <c r="AS38735" s="60"/>
      <c r="AT38735" s="60"/>
      <c r="AU38735" s="60"/>
      <c r="AV38735" s="60"/>
      <c r="AW38735" s="60"/>
      <c r="AX38735" s="60"/>
      <c r="AY38735" s="60"/>
      <c r="AZ38735" s="60"/>
      <c r="BA38735" s="60"/>
      <c r="BB38735" s="60"/>
      <c r="BC38735" s="61"/>
    </row>
    <row r="38736" spans="43:55">
      <c r="AQ38736" s="64"/>
      <c r="AR38736" s="64"/>
      <c r="AS38736" s="60"/>
      <c r="AT38736" s="60"/>
      <c r="AU38736" s="60"/>
      <c r="AV38736" s="60"/>
      <c r="AW38736" s="60"/>
      <c r="AX38736" s="60"/>
      <c r="AY38736" s="60"/>
      <c r="AZ38736" s="60"/>
      <c r="BA38736" s="60"/>
      <c r="BB38736" s="60"/>
      <c r="BC38736" s="61"/>
    </row>
    <row r="38737" spans="43:55">
      <c r="AQ38737" s="64"/>
      <c r="AR38737" s="64"/>
      <c r="AS38737" s="60"/>
      <c r="AT38737" s="60"/>
      <c r="AU38737" s="60"/>
      <c r="AV38737" s="60"/>
      <c r="AW38737" s="60"/>
      <c r="AX38737" s="60"/>
      <c r="AY38737" s="60"/>
      <c r="AZ38737" s="60"/>
      <c r="BA38737" s="60"/>
      <c r="BB38737" s="60"/>
      <c r="BC38737" s="61"/>
    </row>
    <row r="38738" spans="43:55">
      <c r="AQ38738" s="64"/>
      <c r="AR38738" s="64"/>
      <c r="AS38738" s="60"/>
      <c r="AT38738" s="60"/>
      <c r="AU38738" s="60"/>
      <c r="AV38738" s="60"/>
      <c r="AW38738" s="60"/>
      <c r="AX38738" s="60"/>
      <c r="AY38738" s="60"/>
      <c r="AZ38738" s="60"/>
      <c r="BA38738" s="60"/>
      <c r="BB38738" s="60"/>
      <c r="BC38738" s="61"/>
    </row>
    <row r="38739" spans="43:55">
      <c r="AQ38739" s="64"/>
      <c r="AR38739" s="64"/>
      <c r="AS38739" s="60"/>
      <c r="AT38739" s="60"/>
      <c r="AU38739" s="60"/>
      <c r="AV38739" s="60"/>
      <c r="AW38739" s="60"/>
      <c r="AX38739" s="60"/>
      <c r="AY38739" s="60"/>
      <c r="AZ38739" s="60"/>
      <c r="BA38739" s="60"/>
      <c r="BB38739" s="60"/>
      <c r="BC38739" s="61"/>
    </row>
    <row r="38740" spans="43:55">
      <c r="AQ38740" s="64"/>
      <c r="AR38740" s="64"/>
      <c r="AS38740" s="60"/>
      <c r="AT38740" s="60"/>
      <c r="AU38740" s="60"/>
      <c r="AV38740" s="60"/>
      <c r="AW38740" s="60"/>
      <c r="AX38740" s="60"/>
      <c r="AY38740" s="60"/>
      <c r="AZ38740" s="60"/>
      <c r="BA38740" s="60"/>
      <c r="BB38740" s="60"/>
      <c r="BC38740" s="61"/>
    </row>
    <row r="38741" spans="43:55">
      <c r="AQ38741" s="64"/>
      <c r="AR38741" s="64"/>
      <c r="AS38741" s="60"/>
      <c r="AT38741" s="60"/>
      <c r="AU38741" s="60"/>
      <c r="AV38741" s="60"/>
      <c r="AW38741" s="60"/>
      <c r="AX38741" s="60"/>
      <c r="AY38741" s="60"/>
      <c r="AZ38741" s="60"/>
      <c r="BA38741" s="60"/>
      <c r="BB38741" s="60"/>
      <c r="BC38741" s="61"/>
    </row>
    <row r="38742" spans="43:55">
      <c r="AQ38742" s="64"/>
      <c r="AR38742" s="64"/>
      <c r="AS38742" s="60"/>
      <c r="AT38742" s="60"/>
      <c r="AU38742" s="60"/>
      <c r="AV38742" s="60"/>
      <c r="AW38742" s="60"/>
      <c r="AX38742" s="60"/>
      <c r="AY38742" s="60"/>
      <c r="AZ38742" s="60"/>
      <c r="BA38742" s="60"/>
      <c r="BB38742" s="60"/>
      <c r="BC38742" s="61"/>
    </row>
    <row r="38743" spans="43:55">
      <c r="AQ38743" s="64"/>
      <c r="AR38743" s="64"/>
      <c r="AS38743" s="60"/>
      <c r="AT38743" s="60"/>
      <c r="AU38743" s="60"/>
      <c r="AV38743" s="60"/>
      <c r="AW38743" s="60"/>
      <c r="AX38743" s="60"/>
      <c r="AY38743" s="60"/>
      <c r="AZ38743" s="60"/>
      <c r="BA38743" s="60"/>
      <c r="BB38743" s="60"/>
      <c r="BC38743" s="61"/>
    </row>
    <row r="38744" spans="43:55">
      <c r="AQ38744" s="64"/>
      <c r="AR38744" s="64"/>
      <c r="AS38744" s="60"/>
      <c r="AT38744" s="60"/>
      <c r="AU38744" s="60"/>
      <c r="AV38744" s="60"/>
      <c r="AW38744" s="60"/>
      <c r="AX38744" s="60"/>
      <c r="AY38744" s="60"/>
      <c r="AZ38744" s="60"/>
      <c r="BA38744" s="60"/>
      <c r="BB38744" s="60"/>
      <c r="BC38744" s="61"/>
    </row>
    <row r="38745" spans="43:55">
      <c r="AQ38745" s="64"/>
      <c r="AR38745" s="64"/>
      <c r="AS38745" s="60"/>
      <c r="AT38745" s="60"/>
      <c r="AU38745" s="60"/>
      <c r="AV38745" s="60"/>
      <c r="AW38745" s="60"/>
      <c r="AX38745" s="60"/>
      <c r="AY38745" s="60"/>
      <c r="AZ38745" s="60"/>
      <c r="BA38745" s="60"/>
      <c r="BB38745" s="60"/>
      <c r="BC38745" s="61"/>
    </row>
    <row r="38746" spans="43:55">
      <c r="AQ38746" s="64"/>
      <c r="AR38746" s="64"/>
      <c r="AS38746" s="60"/>
      <c r="AT38746" s="60"/>
      <c r="AU38746" s="60"/>
      <c r="AV38746" s="60"/>
      <c r="AW38746" s="60"/>
      <c r="AX38746" s="60"/>
      <c r="AY38746" s="60"/>
      <c r="AZ38746" s="60"/>
      <c r="BA38746" s="60"/>
      <c r="BB38746" s="60"/>
      <c r="BC38746" s="61"/>
    </row>
    <row r="38747" spans="43:55">
      <c r="AQ38747" s="64"/>
      <c r="AR38747" s="64"/>
      <c r="AS38747" s="60"/>
      <c r="AT38747" s="60"/>
      <c r="AU38747" s="60"/>
      <c r="AV38747" s="60"/>
      <c r="AW38747" s="60"/>
      <c r="AX38747" s="60"/>
      <c r="AY38747" s="60"/>
      <c r="AZ38747" s="60"/>
      <c r="BA38747" s="60"/>
      <c r="BB38747" s="60"/>
      <c r="BC38747" s="61"/>
    </row>
    <row r="38748" spans="43:55">
      <c r="AQ38748" s="64"/>
      <c r="AR38748" s="64"/>
      <c r="AS38748" s="60"/>
      <c r="AT38748" s="60"/>
      <c r="AU38748" s="60"/>
      <c r="AV38748" s="60"/>
      <c r="AW38748" s="60"/>
      <c r="AX38748" s="60"/>
      <c r="AY38748" s="60"/>
      <c r="AZ38748" s="60"/>
      <c r="BA38748" s="60"/>
      <c r="BB38748" s="60"/>
      <c r="BC38748" s="61"/>
    </row>
    <row r="38749" spans="43:55">
      <c r="AQ38749" s="64"/>
      <c r="AR38749" s="64"/>
      <c r="AS38749" s="60"/>
      <c r="AT38749" s="60"/>
      <c r="AU38749" s="60"/>
      <c r="AV38749" s="60"/>
      <c r="AW38749" s="60"/>
      <c r="AX38749" s="60"/>
      <c r="AY38749" s="60"/>
      <c r="AZ38749" s="60"/>
      <c r="BA38749" s="60"/>
      <c r="BB38749" s="60"/>
      <c r="BC38749" s="61"/>
    </row>
    <row r="38750" spans="43:55">
      <c r="AQ38750" s="64"/>
      <c r="AR38750" s="64"/>
      <c r="AS38750" s="60"/>
      <c r="AT38750" s="60"/>
      <c r="AU38750" s="60"/>
      <c r="AV38750" s="60"/>
      <c r="AW38750" s="60"/>
      <c r="AX38750" s="60"/>
      <c r="AY38750" s="60"/>
      <c r="AZ38750" s="60"/>
      <c r="BA38750" s="60"/>
      <c r="BB38750" s="60"/>
      <c r="BC38750" s="61"/>
    </row>
    <row r="38751" spans="43:55">
      <c r="AQ38751" s="64"/>
      <c r="AR38751" s="64"/>
      <c r="AS38751" s="60"/>
      <c r="AT38751" s="60"/>
      <c r="AU38751" s="60"/>
      <c r="AV38751" s="60"/>
      <c r="AW38751" s="60"/>
      <c r="AX38751" s="60"/>
      <c r="AY38751" s="60"/>
      <c r="AZ38751" s="60"/>
      <c r="BA38751" s="60"/>
      <c r="BB38751" s="60"/>
      <c r="BC38751" s="61"/>
    </row>
    <row r="38752" spans="43:55">
      <c r="AQ38752" s="64"/>
      <c r="AR38752" s="64"/>
      <c r="AS38752" s="60"/>
      <c r="AT38752" s="60"/>
      <c r="AU38752" s="60"/>
      <c r="AV38752" s="60"/>
      <c r="AW38752" s="60"/>
      <c r="AX38752" s="60"/>
      <c r="AY38752" s="60"/>
      <c r="AZ38752" s="60"/>
      <c r="BA38752" s="60"/>
      <c r="BB38752" s="60"/>
      <c r="BC38752" s="61"/>
    </row>
    <row r="38753" spans="43:55">
      <c r="AQ38753" s="64"/>
      <c r="AR38753" s="64"/>
      <c r="AS38753" s="60"/>
      <c r="AT38753" s="60"/>
      <c r="AU38753" s="60"/>
      <c r="AV38753" s="60"/>
      <c r="AW38753" s="60"/>
      <c r="AX38753" s="60"/>
      <c r="AY38753" s="60"/>
      <c r="AZ38753" s="60"/>
      <c r="BA38753" s="60"/>
      <c r="BB38753" s="60"/>
      <c r="BC38753" s="61"/>
    </row>
    <row r="38754" spans="43:55">
      <c r="AQ38754" s="64"/>
      <c r="AR38754" s="64"/>
      <c r="AS38754" s="60"/>
      <c r="AT38754" s="60"/>
      <c r="AU38754" s="60"/>
      <c r="AV38754" s="60"/>
      <c r="AW38754" s="60"/>
      <c r="AX38754" s="60"/>
      <c r="AY38754" s="60"/>
      <c r="AZ38754" s="60"/>
      <c r="BA38754" s="60"/>
      <c r="BB38754" s="60"/>
      <c r="BC38754" s="61"/>
    </row>
    <row r="38755" spans="43:55">
      <c r="AQ38755" s="64"/>
      <c r="AR38755" s="64"/>
      <c r="AS38755" s="60"/>
      <c r="AT38755" s="60"/>
      <c r="AU38755" s="60"/>
      <c r="AV38755" s="60"/>
      <c r="AW38755" s="60"/>
      <c r="AX38755" s="60"/>
      <c r="AY38755" s="60"/>
      <c r="AZ38755" s="60"/>
      <c r="BA38755" s="60"/>
      <c r="BB38755" s="60"/>
      <c r="BC38755" s="61"/>
    </row>
    <row r="38756" spans="43:55">
      <c r="AQ38756" s="64"/>
      <c r="AR38756" s="64"/>
      <c r="AS38756" s="60"/>
      <c r="AT38756" s="60"/>
      <c r="AU38756" s="60"/>
      <c r="AV38756" s="60"/>
      <c r="AW38756" s="60"/>
      <c r="AX38756" s="60"/>
      <c r="AY38756" s="60"/>
      <c r="AZ38756" s="60"/>
      <c r="BA38756" s="60"/>
      <c r="BB38756" s="60"/>
      <c r="BC38756" s="61"/>
    </row>
    <row r="38757" spans="43:55">
      <c r="AQ38757" s="64"/>
      <c r="AR38757" s="64"/>
      <c r="AS38757" s="60"/>
      <c r="AT38757" s="60"/>
      <c r="AU38757" s="60"/>
      <c r="AV38757" s="60"/>
      <c r="AW38757" s="60"/>
      <c r="AX38757" s="60"/>
      <c r="AY38757" s="60"/>
      <c r="AZ38757" s="60"/>
      <c r="BA38757" s="60"/>
      <c r="BB38757" s="60"/>
      <c r="BC38757" s="61"/>
    </row>
    <row r="38758" spans="43:55">
      <c r="AQ38758" s="64"/>
      <c r="AR38758" s="64"/>
      <c r="AS38758" s="60"/>
      <c r="AT38758" s="60"/>
      <c r="AU38758" s="60"/>
      <c r="AV38758" s="60"/>
      <c r="AW38758" s="60"/>
      <c r="AX38758" s="60"/>
      <c r="AY38758" s="60"/>
      <c r="AZ38758" s="60"/>
      <c r="BA38758" s="60"/>
      <c r="BB38758" s="60"/>
      <c r="BC38758" s="61"/>
    </row>
    <row r="38759" spans="43:55">
      <c r="AQ38759" s="64"/>
      <c r="AR38759" s="64"/>
      <c r="AS38759" s="60"/>
      <c r="AT38759" s="60"/>
      <c r="AU38759" s="60"/>
      <c r="AV38759" s="60"/>
      <c r="AW38759" s="60"/>
      <c r="AX38759" s="60"/>
      <c r="AY38759" s="60"/>
      <c r="AZ38759" s="60"/>
      <c r="BA38759" s="60"/>
      <c r="BB38759" s="60"/>
      <c r="BC38759" s="61"/>
    </row>
    <row r="38760" spans="43:55">
      <c r="AQ38760" s="64"/>
      <c r="AR38760" s="64"/>
      <c r="AS38760" s="60"/>
      <c r="AT38760" s="60"/>
      <c r="AU38760" s="60"/>
      <c r="AV38760" s="60"/>
      <c r="AW38760" s="60"/>
      <c r="AX38760" s="60"/>
      <c r="AY38760" s="60"/>
      <c r="AZ38760" s="60"/>
      <c r="BA38760" s="60"/>
      <c r="BB38760" s="60"/>
      <c r="BC38760" s="61"/>
    </row>
    <row r="38761" spans="43:55">
      <c r="AQ38761" s="64"/>
      <c r="AR38761" s="64"/>
      <c r="AS38761" s="60"/>
      <c r="AT38761" s="60"/>
      <c r="AU38761" s="60"/>
      <c r="AV38761" s="60"/>
      <c r="AW38761" s="60"/>
      <c r="AX38761" s="60"/>
      <c r="AY38761" s="60"/>
      <c r="AZ38761" s="60"/>
      <c r="BA38761" s="60"/>
      <c r="BB38761" s="60"/>
      <c r="BC38761" s="61"/>
    </row>
    <row r="38762" spans="43:55">
      <c r="AQ38762" s="64"/>
      <c r="AR38762" s="64"/>
      <c r="AS38762" s="60"/>
      <c r="AT38762" s="60"/>
      <c r="AU38762" s="60"/>
      <c r="AV38762" s="60"/>
      <c r="AW38762" s="60"/>
      <c r="AX38762" s="60"/>
      <c r="AY38762" s="60"/>
      <c r="AZ38762" s="60"/>
      <c r="BA38762" s="60"/>
      <c r="BB38762" s="60"/>
      <c r="BC38762" s="61"/>
    </row>
    <row r="38763" spans="43:55">
      <c r="AQ38763" s="64"/>
      <c r="AR38763" s="64"/>
      <c r="AS38763" s="60"/>
      <c r="AT38763" s="60"/>
      <c r="AU38763" s="60"/>
      <c r="AV38763" s="60"/>
      <c r="AW38763" s="60"/>
      <c r="AX38763" s="60"/>
      <c r="AY38763" s="60"/>
      <c r="AZ38763" s="60"/>
      <c r="BA38763" s="60"/>
      <c r="BB38763" s="60"/>
      <c r="BC38763" s="61"/>
    </row>
    <row r="38764" spans="43:55">
      <c r="AQ38764" s="64"/>
      <c r="AR38764" s="64"/>
      <c r="AS38764" s="60"/>
      <c r="AT38764" s="60"/>
      <c r="AU38764" s="60"/>
      <c r="AV38764" s="60"/>
      <c r="AW38764" s="60"/>
      <c r="AX38764" s="60"/>
      <c r="AY38764" s="60"/>
      <c r="AZ38764" s="60"/>
      <c r="BA38764" s="60"/>
      <c r="BB38764" s="60"/>
      <c r="BC38764" s="61"/>
    </row>
    <row r="38765" spans="43:55">
      <c r="AQ38765" s="64"/>
      <c r="AR38765" s="64"/>
      <c r="AS38765" s="60"/>
      <c r="AT38765" s="60"/>
      <c r="AU38765" s="60"/>
      <c r="AV38765" s="60"/>
      <c r="AW38765" s="60"/>
      <c r="AX38765" s="60"/>
      <c r="AY38765" s="60"/>
      <c r="AZ38765" s="60"/>
      <c r="BA38765" s="60"/>
      <c r="BB38765" s="60"/>
      <c r="BC38765" s="61"/>
    </row>
    <row r="38766" spans="43:55">
      <c r="AQ38766" s="64"/>
      <c r="AR38766" s="64"/>
      <c r="AS38766" s="60"/>
      <c r="AT38766" s="60"/>
      <c r="AU38766" s="60"/>
      <c r="AV38766" s="60"/>
      <c r="AW38766" s="60"/>
      <c r="AX38766" s="60"/>
      <c r="AY38766" s="60"/>
      <c r="AZ38766" s="60"/>
      <c r="BA38766" s="60"/>
      <c r="BB38766" s="60"/>
      <c r="BC38766" s="61"/>
    </row>
    <row r="38767" spans="43:55">
      <c r="AQ38767" s="64"/>
      <c r="AR38767" s="64"/>
      <c r="AS38767" s="60"/>
      <c r="AT38767" s="60"/>
      <c r="AU38767" s="60"/>
      <c r="AV38767" s="60"/>
      <c r="AW38767" s="60"/>
      <c r="AX38767" s="60"/>
      <c r="AY38767" s="60"/>
      <c r="AZ38767" s="60"/>
      <c r="BA38767" s="60"/>
      <c r="BB38767" s="60"/>
      <c r="BC38767" s="61"/>
    </row>
    <row r="38768" spans="43:55">
      <c r="AQ38768" s="64"/>
      <c r="AR38768" s="64"/>
      <c r="AS38768" s="60"/>
      <c r="AT38768" s="60"/>
      <c r="AU38768" s="60"/>
      <c r="AV38768" s="60"/>
      <c r="AW38768" s="60"/>
      <c r="AX38768" s="60"/>
      <c r="AY38768" s="60"/>
      <c r="AZ38768" s="60"/>
      <c r="BA38768" s="60"/>
      <c r="BB38768" s="60"/>
      <c r="BC38768" s="61"/>
    </row>
    <row r="38769" spans="43:55">
      <c r="AQ38769" s="64"/>
      <c r="AR38769" s="64"/>
      <c r="AS38769" s="60"/>
      <c r="AT38769" s="60"/>
      <c r="AU38769" s="60"/>
      <c r="AV38769" s="60"/>
      <c r="AW38769" s="60"/>
      <c r="AX38769" s="60"/>
      <c r="AY38769" s="60"/>
      <c r="AZ38769" s="60"/>
      <c r="BA38769" s="60"/>
      <c r="BB38769" s="60"/>
      <c r="BC38769" s="61"/>
    </row>
    <row r="38770" spans="43:55">
      <c r="AQ38770" s="64"/>
      <c r="AR38770" s="64"/>
      <c r="AS38770" s="60"/>
      <c r="AT38770" s="60"/>
      <c r="AU38770" s="60"/>
      <c r="AV38770" s="60"/>
      <c r="AW38770" s="60"/>
      <c r="AX38770" s="60"/>
      <c r="AY38770" s="60"/>
      <c r="AZ38770" s="60"/>
      <c r="BA38770" s="60"/>
      <c r="BB38770" s="60"/>
      <c r="BC38770" s="61"/>
    </row>
    <row r="38771" spans="43:55">
      <c r="AQ38771" s="64"/>
      <c r="AR38771" s="64"/>
      <c r="AS38771" s="60"/>
      <c r="AT38771" s="60"/>
      <c r="AU38771" s="60"/>
      <c r="AV38771" s="60"/>
      <c r="AW38771" s="60"/>
      <c r="AX38771" s="60"/>
      <c r="AY38771" s="60"/>
      <c r="AZ38771" s="60"/>
      <c r="BA38771" s="60"/>
      <c r="BB38771" s="60"/>
      <c r="BC38771" s="61"/>
    </row>
    <row r="38772" spans="43:55">
      <c r="AQ38772" s="64"/>
      <c r="AR38772" s="64"/>
      <c r="AS38772" s="60"/>
      <c r="AT38772" s="60"/>
      <c r="AU38772" s="60"/>
      <c r="AV38772" s="60"/>
      <c r="AW38772" s="60"/>
      <c r="AX38772" s="60"/>
      <c r="AY38772" s="60"/>
      <c r="AZ38772" s="60"/>
      <c r="BA38772" s="60"/>
      <c r="BB38772" s="60"/>
      <c r="BC38772" s="61"/>
    </row>
    <row r="38773" spans="43:55">
      <c r="AQ38773" s="64"/>
      <c r="AR38773" s="64"/>
      <c r="AS38773" s="60"/>
      <c r="AT38773" s="60"/>
      <c r="AU38773" s="60"/>
      <c r="AV38773" s="60"/>
      <c r="AW38773" s="60"/>
      <c r="AX38773" s="60"/>
      <c r="AY38773" s="60"/>
      <c r="AZ38773" s="60"/>
      <c r="BA38773" s="60"/>
      <c r="BB38773" s="60"/>
      <c r="BC38773" s="61"/>
    </row>
    <row r="38774" spans="43:55">
      <c r="AQ38774" s="64"/>
      <c r="AR38774" s="64"/>
      <c r="AS38774" s="60"/>
      <c r="AT38774" s="60"/>
      <c r="AU38774" s="60"/>
      <c r="AV38774" s="60"/>
      <c r="AW38774" s="60"/>
      <c r="AX38774" s="60"/>
      <c r="AY38774" s="60"/>
      <c r="AZ38774" s="60"/>
      <c r="BA38774" s="60"/>
      <c r="BB38774" s="60"/>
      <c r="BC38774" s="61"/>
    </row>
    <row r="38775" spans="43:55">
      <c r="AQ38775" s="64"/>
      <c r="AR38775" s="64"/>
      <c r="AS38775" s="60"/>
      <c r="AT38775" s="60"/>
      <c r="AU38775" s="60"/>
      <c r="AV38775" s="60"/>
      <c r="AW38775" s="60"/>
      <c r="AX38775" s="60"/>
      <c r="AY38775" s="60"/>
      <c r="AZ38775" s="60"/>
      <c r="BA38775" s="60"/>
      <c r="BB38775" s="60"/>
      <c r="BC38775" s="61"/>
    </row>
    <row r="38776" spans="43:55">
      <c r="AQ38776" s="64"/>
      <c r="AR38776" s="64"/>
      <c r="AS38776" s="60"/>
      <c r="AT38776" s="60"/>
      <c r="AU38776" s="60"/>
      <c r="AV38776" s="60"/>
      <c r="AW38776" s="60"/>
      <c r="AX38776" s="60"/>
      <c r="AY38776" s="60"/>
      <c r="AZ38776" s="60"/>
      <c r="BA38776" s="60"/>
      <c r="BB38776" s="60"/>
      <c r="BC38776" s="61"/>
    </row>
    <row r="38777" spans="43:55">
      <c r="AQ38777" s="64"/>
      <c r="AR38777" s="64"/>
      <c r="AS38777" s="60"/>
      <c r="AT38777" s="60"/>
      <c r="AU38777" s="60"/>
      <c r="AV38777" s="60"/>
      <c r="AW38777" s="60"/>
      <c r="AX38777" s="60"/>
      <c r="AY38777" s="60"/>
      <c r="AZ38777" s="60"/>
      <c r="BA38777" s="60"/>
      <c r="BB38777" s="60"/>
      <c r="BC38777" s="61"/>
    </row>
    <row r="38778" spans="43:55">
      <c r="AQ38778" s="64"/>
      <c r="AR38778" s="64"/>
      <c r="AS38778" s="60"/>
      <c r="AT38778" s="60"/>
      <c r="AU38778" s="60"/>
      <c r="AV38778" s="60"/>
      <c r="AW38778" s="60"/>
      <c r="AX38778" s="60"/>
      <c r="AY38778" s="60"/>
      <c r="AZ38778" s="60"/>
      <c r="BA38778" s="60"/>
      <c r="BB38778" s="60"/>
      <c r="BC38778" s="61"/>
    </row>
    <row r="38779" spans="43:55">
      <c r="AQ38779" s="64"/>
      <c r="AR38779" s="64"/>
      <c r="AS38779" s="60"/>
      <c r="AT38779" s="60"/>
      <c r="AU38779" s="60"/>
      <c r="AV38779" s="60"/>
      <c r="AW38779" s="60"/>
      <c r="AX38779" s="60"/>
      <c r="AY38779" s="60"/>
      <c r="AZ38779" s="60"/>
      <c r="BA38779" s="60"/>
      <c r="BB38779" s="60"/>
      <c r="BC38779" s="61"/>
    </row>
    <row r="38780" spans="43:55">
      <c r="AQ38780" s="64"/>
      <c r="AR38780" s="64"/>
      <c r="AS38780" s="60"/>
      <c r="AT38780" s="60"/>
      <c r="AU38780" s="60"/>
      <c r="AV38780" s="60"/>
      <c r="AW38780" s="60"/>
      <c r="AX38780" s="60"/>
      <c r="AY38780" s="60"/>
      <c r="AZ38780" s="60"/>
      <c r="BA38780" s="60"/>
      <c r="BB38780" s="60"/>
      <c r="BC38780" s="61"/>
    </row>
    <row r="38781" spans="43:55">
      <c r="AQ38781" s="64"/>
      <c r="AR38781" s="64"/>
      <c r="AS38781" s="60"/>
      <c r="AT38781" s="60"/>
      <c r="AU38781" s="60"/>
      <c r="AV38781" s="60"/>
      <c r="AW38781" s="60"/>
      <c r="AX38781" s="60"/>
      <c r="AY38781" s="60"/>
      <c r="AZ38781" s="60"/>
      <c r="BA38781" s="60"/>
      <c r="BB38781" s="60"/>
      <c r="BC38781" s="61"/>
    </row>
    <row r="38782" spans="43:55">
      <c r="AQ38782" s="64"/>
      <c r="AR38782" s="64"/>
      <c r="AS38782" s="60"/>
      <c r="AT38782" s="60"/>
      <c r="AU38782" s="60"/>
      <c r="AV38782" s="60"/>
      <c r="AW38782" s="60"/>
      <c r="AX38782" s="60"/>
      <c r="AY38782" s="60"/>
      <c r="AZ38782" s="60"/>
      <c r="BA38782" s="60"/>
      <c r="BB38782" s="60"/>
      <c r="BC38782" s="61"/>
    </row>
    <row r="38783" spans="43:55">
      <c r="AQ38783" s="64"/>
      <c r="AR38783" s="64"/>
      <c r="AS38783" s="60"/>
      <c r="AT38783" s="60"/>
      <c r="AU38783" s="60"/>
      <c r="AV38783" s="60"/>
      <c r="AW38783" s="60"/>
      <c r="AX38783" s="60"/>
      <c r="AY38783" s="60"/>
      <c r="AZ38783" s="60"/>
      <c r="BA38783" s="60"/>
      <c r="BB38783" s="60"/>
      <c r="BC38783" s="61"/>
    </row>
    <row r="38784" spans="43:55">
      <c r="AQ38784" s="64"/>
      <c r="AR38784" s="64"/>
      <c r="AS38784" s="60"/>
      <c r="AT38784" s="60"/>
      <c r="AU38784" s="60"/>
      <c r="AV38784" s="60"/>
      <c r="AW38784" s="60"/>
      <c r="AX38784" s="60"/>
      <c r="AY38784" s="60"/>
      <c r="AZ38784" s="60"/>
      <c r="BA38784" s="60"/>
      <c r="BB38784" s="60"/>
      <c r="BC38784" s="61"/>
    </row>
    <row r="38785" spans="43:55">
      <c r="AQ38785" s="64"/>
      <c r="AR38785" s="64"/>
      <c r="AS38785" s="60"/>
      <c r="AT38785" s="60"/>
      <c r="AU38785" s="60"/>
      <c r="AV38785" s="60"/>
      <c r="AW38785" s="60"/>
      <c r="AX38785" s="60"/>
      <c r="AY38785" s="60"/>
      <c r="AZ38785" s="60"/>
      <c r="BA38785" s="60"/>
      <c r="BB38785" s="60"/>
      <c r="BC38785" s="61"/>
    </row>
    <row r="38786" spans="43:55">
      <c r="AQ38786" s="64"/>
      <c r="AR38786" s="64"/>
      <c r="AS38786" s="60"/>
      <c r="AT38786" s="60"/>
      <c r="AU38786" s="60"/>
      <c r="AV38786" s="60"/>
      <c r="AW38786" s="60"/>
      <c r="AX38786" s="60"/>
      <c r="AY38786" s="60"/>
      <c r="AZ38786" s="60"/>
      <c r="BA38786" s="60"/>
      <c r="BB38786" s="60"/>
      <c r="BC38786" s="61"/>
    </row>
    <row r="38787" spans="43:55">
      <c r="AQ38787" s="64"/>
      <c r="AR38787" s="64"/>
      <c r="AS38787" s="60"/>
      <c r="AT38787" s="60"/>
      <c r="AU38787" s="60"/>
      <c r="AV38787" s="60"/>
      <c r="AW38787" s="60"/>
      <c r="AX38787" s="60"/>
      <c r="AY38787" s="60"/>
      <c r="AZ38787" s="60"/>
      <c r="BA38787" s="60"/>
      <c r="BB38787" s="60"/>
      <c r="BC38787" s="61"/>
    </row>
    <row r="38788" spans="43:55">
      <c r="AQ38788" s="64"/>
      <c r="AR38788" s="64"/>
      <c r="AS38788" s="60"/>
      <c r="AT38788" s="60"/>
      <c r="AU38788" s="60"/>
      <c r="AV38788" s="60"/>
      <c r="AW38788" s="60"/>
      <c r="AX38788" s="60"/>
      <c r="AY38788" s="60"/>
      <c r="AZ38788" s="60"/>
      <c r="BA38788" s="60"/>
      <c r="BB38788" s="60"/>
      <c r="BC38788" s="61"/>
    </row>
    <row r="38789" spans="43:55">
      <c r="AQ38789" s="64"/>
      <c r="AR38789" s="64"/>
      <c r="AS38789" s="60"/>
      <c r="AT38789" s="60"/>
      <c r="AU38789" s="60"/>
      <c r="AV38789" s="60"/>
      <c r="AW38789" s="60"/>
      <c r="AX38789" s="60"/>
      <c r="AY38789" s="60"/>
      <c r="AZ38789" s="60"/>
      <c r="BA38789" s="60"/>
      <c r="BB38789" s="60"/>
      <c r="BC38789" s="61"/>
    </row>
    <row r="38790" spans="43:55">
      <c r="AQ38790" s="64"/>
      <c r="AR38790" s="64"/>
      <c r="AS38790" s="60"/>
      <c r="AT38790" s="60"/>
      <c r="AU38790" s="60"/>
      <c r="AV38790" s="60"/>
      <c r="AW38790" s="60"/>
      <c r="AX38790" s="60"/>
      <c r="AY38790" s="60"/>
      <c r="AZ38790" s="60"/>
      <c r="BA38790" s="60"/>
      <c r="BB38790" s="60"/>
      <c r="BC38790" s="61"/>
    </row>
    <row r="38791" spans="43:55">
      <c r="AQ38791" s="64"/>
      <c r="AR38791" s="64"/>
      <c r="AS38791" s="60"/>
      <c r="AT38791" s="60"/>
      <c r="AU38791" s="60"/>
      <c r="AV38791" s="60"/>
      <c r="AW38791" s="60"/>
      <c r="AX38791" s="60"/>
      <c r="AY38791" s="60"/>
      <c r="AZ38791" s="60"/>
      <c r="BA38791" s="60"/>
      <c r="BB38791" s="60"/>
      <c r="BC38791" s="61"/>
    </row>
    <row r="38792" spans="43:55">
      <c r="AQ38792" s="64"/>
      <c r="AR38792" s="64"/>
      <c r="AS38792" s="60"/>
      <c r="AT38792" s="60"/>
      <c r="AU38792" s="60"/>
      <c r="AV38792" s="60"/>
      <c r="AW38792" s="60"/>
      <c r="AX38792" s="60"/>
      <c r="AY38792" s="60"/>
      <c r="AZ38792" s="60"/>
      <c r="BA38792" s="60"/>
      <c r="BB38792" s="60"/>
      <c r="BC38792" s="61"/>
    </row>
    <row r="38793" spans="43:55">
      <c r="AQ38793" s="64"/>
      <c r="AR38793" s="64"/>
      <c r="AS38793" s="60"/>
      <c r="AT38793" s="60"/>
      <c r="AU38793" s="60"/>
      <c r="AV38793" s="60"/>
      <c r="AW38793" s="60"/>
      <c r="AX38793" s="60"/>
      <c r="AY38793" s="60"/>
      <c r="AZ38793" s="60"/>
      <c r="BA38793" s="60"/>
      <c r="BB38793" s="60"/>
      <c r="BC38793" s="61"/>
    </row>
    <row r="38794" spans="43:55">
      <c r="AQ38794" s="64"/>
      <c r="AR38794" s="64"/>
      <c r="AS38794" s="60"/>
      <c r="AT38794" s="60"/>
      <c r="AU38794" s="60"/>
      <c r="AV38794" s="60"/>
      <c r="AW38794" s="60"/>
      <c r="AX38794" s="60"/>
      <c r="AY38794" s="60"/>
      <c r="AZ38794" s="60"/>
      <c r="BA38794" s="60"/>
      <c r="BB38794" s="60"/>
      <c r="BC38794" s="61"/>
    </row>
    <row r="38795" spans="43:55">
      <c r="AQ38795" s="64"/>
      <c r="AR38795" s="64"/>
      <c r="AS38795" s="60"/>
      <c r="AT38795" s="60"/>
      <c r="AU38795" s="60"/>
      <c r="AV38795" s="60"/>
      <c r="AW38795" s="60"/>
      <c r="AX38795" s="60"/>
      <c r="AY38795" s="60"/>
      <c r="AZ38795" s="60"/>
      <c r="BA38795" s="60"/>
      <c r="BB38795" s="60"/>
      <c r="BC38795" s="61"/>
    </row>
    <row r="38796" spans="43:55">
      <c r="AQ38796" s="64"/>
      <c r="AR38796" s="64"/>
      <c r="AS38796" s="60"/>
      <c r="AT38796" s="60"/>
      <c r="AU38796" s="60"/>
      <c r="AV38796" s="60"/>
      <c r="AW38796" s="60"/>
      <c r="AX38796" s="60"/>
      <c r="AY38796" s="60"/>
      <c r="AZ38796" s="60"/>
      <c r="BA38796" s="60"/>
      <c r="BB38796" s="60"/>
      <c r="BC38796" s="61"/>
    </row>
    <row r="38797" spans="43:55">
      <c r="AQ38797" s="64"/>
      <c r="AR38797" s="64"/>
      <c r="AS38797" s="60"/>
      <c r="AT38797" s="60"/>
      <c r="AU38797" s="60"/>
      <c r="AV38797" s="60"/>
      <c r="AW38797" s="60"/>
      <c r="AX38797" s="60"/>
      <c r="AY38797" s="60"/>
      <c r="AZ38797" s="60"/>
      <c r="BA38797" s="60"/>
      <c r="BB38797" s="60"/>
      <c r="BC38797" s="61"/>
    </row>
    <row r="38798" spans="43:55">
      <c r="AQ38798" s="64"/>
      <c r="AR38798" s="64"/>
      <c r="AS38798" s="60"/>
      <c r="AT38798" s="60"/>
      <c r="AU38798" s="60"/>
      <c r="AV38798" s="60"/>
      <c r="AW38798" s="60"/>
      <c r="AX38798" s="60"/>
      <c r="AY38798" s="60"/>
      <c r="AZ38798" s="60"/>
      <c r="BA38798" s="60"/>
      <c r="BB38798" s="60"/>
      <c r="BC38798" s="61"/>
    </row>
    <row r="38799" spans="43:55">
      <c r="AQ38799" s="64"/>
      <c r="AR38799" s="64"/>
      <c r="AS38799" s="60"/>
      <c r="AT38799" s="60"/>
      <c r="AU38799" s="60"/>
      <c r="AV38799" s="60"/>
      <c r="AW38799" s="60"/>
      <c r="AX38799" s="60"/>
      <c r="AY38799" s="60"/>
      <c r="AZ38799" s="60"/>
      <c r="BA38799" s="60"/>
      <c r="BB38799" s="60"/>
      <c r="BC38799" s="61"/>
    </row>
    <row r="38800" spans="43:55">
      <c r="AQ38800" s="64"/>
      <c r="AR38800" s="64"/>
      <c r="AS38800" s="60"/>
      <c r="AT38800" s="60"/>
      <c r="AU38800" s="60"/>
      <c r="AV38800" s="60"/>
      <c r="AW38800" s="60"/>
      <c r="AX38800" s="60"/>
      <c r="AY38800" s="60"/>
      <c r="AZ38800" s="60"/>
      <c r="BA38800" s="60"/>
      <c r="BB38800" s="60"/>
      <c r="BC38800" s="61"/>
    </row>
    <row r="38801" spans="43:55">
      <c r="AQ38801" s="64"/>
      <c r="AR38801" s="64"/>
      <c r="AS38801" s="60"/>
      <c r="AT38801" s="60"/>
      <c r="AU38801" s="60"/>
      <c r="AV38801" s="60"/>
      <c r="AW38801" s="60"/>
      <c r="AX38801" s="60"/>
      <c r="AY38801" s="60"/>
      <c r="AZ38801" s="60"/>
      <c r="BA38801" s="60"/>
      <c r="BB38801" s="60"/>
      <c r="BC38801" s="61"/>
    </row>
    <row r="38802" spans="43:55">
      <c r="AQ38802" s="64"/>
      <c r="AR38802" s="64"/>
      <c r="AS38802" s="60"/>
      <c r="AT38802" s="60"/>
      <c r="AU38802" s="60"/>
      <c r="AV38802" s="60"/>
      <c r="AW38802" s="60"/>
      <c r="AX38802" s="60"/>
      <c r="AY38802" s="60"/>
      <c r="AZ38802" s="60"/>
      <c r="BA38802" s="60"/>
      <c r="BB38802" s="60"/>
      <c r="BC38802" s="61"/>
    </row>
    <row r="38803" spans="43:55">
      <c r="AQ38803" s="64"/>
      <c r="AR38803" s="64"/>
      <c r="AS38803" s="60"/>
      <c r="AT38803" s="60"/>
      <c r="AU38803" s="60"/>
      <c r="AV38803" s="60"/>
      <c r="AW38803" s="60"/>
      <c r="AX38803" s="60"/>
      <c r="AY38803" s="60"/>
      <c r="AZ38803" s="60"/>
      <c r="BA38803" s="60"/>
      <c r="BB38803" s="60"/>
      <c r="BC38803" s="61"/>
    </row>
    <row r="38804" spans="43:55">
      <c r="AQ38804" s="64"/>
      <c r="AR38804" s="64"/>
      <c r="AS38804" s="60"/>
      <c r="AT38804" s="60"/>
      <c r="AU38804" s="60"/>
      <c r="AV38804" s="60"/>
      <c r="AW38804" s="60"/>
      <c r="AX38804" s="60"/>
      <c r="AY38804" s="60"/>
      <c r="AZ38804" s="60"/>
      <c r="BA38804" s="60"/>
      <c r="BB38804" s="60"/>
      <c r="BC38804" s="61"/>
    </row>
    <row r="38805" spans="43:55">
      <c r="AQ38805" s="64"/>
      <c r="AR38805" s="64"/>
      <c r="AS38805" s="60"/>
      <c r="AT38805" s="60"/>
      <c r="AU38805" s="60"/>
      <c r="AV38805" s="60"/>
      <c r="AW38805" s="60"/>
      <c r="AX38805" s="60"/>
      <c r="AY38805" s="60"/>
      <c r="AZ38805" s="60"/>
      <c r="BA38805" s="60"/>
      <c r="BB38805" s="60"/>
      <c r="BC38805" s="61"/>
    </row>
    <row r="38806" spans="43:55">
      <c r="AQ38806" s="64"/>
      <c r="AR38806" s="64"/>
      <c r="AS38806" s="60"/>
      <c r="AT38806" s="60"/>
      <c r="AU38806" s="60"/>
      <c r="AV38806" s="60"/>
      <c r="AW38806" s="60"/>
      <c r="AX38806" s="60"/>
      <c r="AY38806" s="60"/>
      <c r="AZ38806" s="60"/>
      <c r="BA38806" s="60"/>
      <c r="BB38806" s="60"/>
      <c r="BC38806" s="61"/>
    </row>
    <row r="38807" spans="43:55">
      <c r="AQ38807" s="64"/>
      <c r="AR38807" s="64"/>
      <c r="AS38807" s="60"/>
      <c r="AT38807" s="60"/>
      <c r="AU38807" s="60"/>
      <c r="AV38807" s="60"/>
      <c r="AW38807" s="60"/>
      <c r="AX38807" s="60"/>
      <c r="AY38807" s="60"/>
      <c r="AZ38807" s="60"/>
      <c r="BA38807" s="60"/>
      <c r="BB38807" s="60"/>
      <c r="BC38807" s="61"/>
    </row>
    <row r="38808" spans="43:55">
      <c r="AQ38808" s="64"/>
      <c r="AR38808" s="64"/>
      <c r="AS38808" s="60"/>
      <c r="AT38808" s="60"/>
      <c r="AU38808" s="60"/>
      <c r="AV38808" s="60"/>
      <c r="AW38808" s="60"/>
      <c r="AX38808" s="60"/>
      <c r="AY38808" s="60"/>
      <c r="AZ38808" s="60"/>
      <c r="BA38808" s="60"/>
      <c r="BB38808" s="60"/>
      <c r="BC38808" s="61"/>
    </row>
    <row r="38809" spans="43:55">
      <c r="AQ38809" s="64"/>
      <c r="AR38809" s="64"/>
      <c r="AS38809" s="60"/>
      <c r="AT38809" s="60"/>
      <c r="AU38809" s="60"/>
      <c r="AV38809" s="60"/>
      <c r="AW38809" s="60"/>
      <c r="AX38809" s="60"/>
      <c r="AY38809" s="60"/>
      <c r="AZ38809" s="60"/>
      <c r="BA38809" s="60"/>
      <c r="BB38809" s="60"/>
      <c r="BC38809" s="61"/>
    </row>
    <row r="38810" spans="43:55">
      <c r="AQ38810" s="64"/>
      <c r="AR38810" s="64"/>
      <c r="AS38810" s="60"/>
      <c r="AT38810" s="60"/>
      <c r="AU38810" s="60"/>
      <c r="AV38810" s="60"/>
      <c r="AW38810" s="60"/>
      <c r="AX38810" s="60"/>
      <c r="AY38810" s="60"/>
      <c r="AZ38810" s="60"/>
      <c r="BA38810" s="60"/>
      <c r="BB38810" s="60"/>
      <c r="BC38810" s="61"/>
    </row>
    <row r="38811" spans="43:55">
      <c r="AQ38811" s="64"/>
      <c r="AR38811" s="64"/>
      <c r="AS38811" s="60"/>
      <c r="AT38811" s="60"/>
      <c r="AU38811" s="60"/>
      <c r="AV38811" s="60"/>
      <c r="AW38811" s="60"/>
      <c r="AX38811" s="60"/>
      <c r="AY38811" s="60"/>
      <c r="AZ38811" s="60"/>
      <c r="BA38811" s="60"/>
      <c r="BB38811" s="60"/>
      <c r="BC38811" s="61"/>
    </row>
    <row r="38812" spans="43:55">
      <c r="AQ38812" s="64"/>
      <c r="AR38812" s="64"/>
      <c r="AS38812" s="60"/>
      <c r="AT38812" s="60"/>
      <c r="AU38812" s="60"/>
      <c r="AV38812" s="60"/>
      <c r="AW38812" s="60"/>
      <c r="AX38812" s="60"/>
      <c r="AY38812" s="60"/>
      <c r="AZ38812" s="60"/>
      <c r="BA38812" s="60"/>
      <c r="BB38812" s="60"/>
      <c r="BC38812" s="61"/>
    </row>
    <row r="38813" spans="43:55">
      <c r="AQ38813" s="64"/>
      <c r="AR38813" s="64"/>
      <c r="AS38813" s="60"/>
      <c r="AT38813" s="60"/>
      <c r="AU38813" s="60"/>
      <c r="AV38813" s="60"/>
      <c r="AW38813" s="60"/>
      <c r="AX38813" s="60"/>
      <c r="AY38813" s="60"/>
      <c r="AZ38813" s="60"/>
      <c r="BA38813" s="60"/>
      <c r="BB38813" s="60"/>
      <c r="BC38813" s="61"/>
    </row>
    <row r="38814" spans="43:55">
      <c r="AQ38814" s="64"/>
      <c r="AR38814" s="64"/>
      <c r="AS38814" s="60"/>
      <c r="AT38814" s="60"/>
      <c r="AU38814" s="60"/>
      <c r="AV38814" s="60"/>
      <c r="AW38814" s="60"/>
      <c r="AX38814" s="60"/>
      <c r="AY38814" s="60"/>
      <c r="AZ38814" s="60"/>
      <c r="BA38814" s="60"/>
      <c r="BB38814" s="60"/>
      <c r="BC38814" s="61"/>
    </row>
    <row r="38815" spans="43:55">
      <c r="AQ38815" s="64"/>
      <c r="AR38815" s="64"/>
      <c r="AS38815" s="60"/>
      <c r="AT38815" s="60"/>
      <c r="AU38815" s="60"/>
      <c r="AV38815" s="60"/>
      <c r="AW38815" s="60"/>
      <c r="AX38815" s="60"/>
      <c r="AY38815" s="60"/>
      <c r="AZ38815" s="60"/>
      <c r="BA38815" s="60"/>
      <c r="BB38815" s="60"/>
      <c r="BC38815" s="61"/>
    </row>
    <row r="38816" spans="43:55">
      <c r="AQ38816" s="64"/>
      <c r="AR38816" s="64"/>
      <c r="AS38816" s="60"/>
      <c r="AT38816" s="60"/>
      <c r="AU38816" s="60"/>
      <c r="AV38816" s="60"/>
      <c r="AW38816" s="60"/>
      <c r="AX38816" s="60"/>
      <c r="AY38816" s="60"/>
      <c r="AZ38816" s="60"/>
      <c r="BA38816" s="60"/>
      <c r="BB38816" s="60"/>
      <c r="BC38816" s="61"/>
    </row>
    <row r="38817" spans="43:55">
      <c r="AQ38817" s="64"/>
      <c r="AR38817" s="64"/>
      <c r="AS38817" s="60"/>
      <c r="AT38817" s="60"/>
      <c r="AU38817" s="60"/>
      <c r="AV38817" s="60"/>
      <c r="AW38817" s="60"/>
      <c r="AX38817" s="60"/>
      <c r="AY38817" s="60"/>
      <c r="AZ38817" s="60"/>
      <c r="BA38817" s="60"/>
      <c r="BB38817" s="60"/>
      <c r="BC38817" s="61"/>
    </row>
    <row r="38818" spans="43:55">
      <c r="AQ38818" s="64"/>
      <c r="AR38818" s="64"/>
      <c r="AS38818" s="60"/>
      <c r="AT38818" s="60"/>
      <c r="AU38818" s="60"/>
      <c r="AV38818" s="60"/>
      <c r="AW38818" s="60"/>
      <c r="AX38818" s="60"/>
      <c r="AY38818" s="60"/>
      <c r="AZ38818" s="60"/>
      <c r="BA38818" s="60"/>
      <c r="BB38818" s="60"/>
      <c r="BC38818" s="61"/>
    </row>
    <row r="38819" spans="43:55">
      <c r="AQ38819" s="64"/>
      <c r="AR38819" s="64"/>
      <c r="AS38819" s="60"/>
      <c r="AT38819" s="60"/>
      <c r="AU38819" s="60"/>
      <c r="AV38819" s="60"/>
      <c r="AW38819" s="60"/>
      <c r="AX38819" s="60"/>
      <c r="AY38819" s="60"/>
      <c r="AZ38819" s="60"/>
      <c r="BA38819" s="60"/>
      <c r="BB38819" s="60"/>
      <c r="BC38819" s="61"/>
    </row>
    <row r="38820" spans="43:55">
      <c r="AQ38820" s="64"/>
      <c r="AR38820" s="64"/>
      <c r="AS38820" s="60"/>
      <c r="AT38820" s="60"/>
      <c r="AU38820" s="60"/>
      <c r="AV38820" s="60"/>
      <c r="AW38820" s="60"/>
      <c r="AX38820" s="60"/>
      <c r="AY38820" s="60"/>
      <c r="AZ38820" s="60"/>
      <c r="BA38820" s="60"/>
      <c r="BB38820" s="60"/>
      <c r="BC38820" s="61"/>
    </row>
    <row r="38821" spans="43:55">
      <c r="AQ38821" s="64"/>
      <c r="AR38821" s="64"/>
      <c r="AS38821" s="60"/>
      <c r="AT38821" s="60"/>
      <c r="AU38821" s="60"/>
      <c r="AV38821" s="60"/>
      <c r="AW38821" s="60"/>
      <c r="AX38821" s="60"/>
      <c r="AY38821" s="60"/>
      <c r="AZ38821" s="60"/>
      <c r="BA38821" s="60"/>
      <c r="BB38821" s="60"/>
      <c r="BC38821" s="61"/>
    </row>
    <row r="38822" spans="43:55">
      <c r="AQ38822" s="64"/>
      <c r="AR38822" s="64"/>
      <c r="AS38822" s="60"/>
      <c r="AT38822" s="60"/>
      <c r="AU38822" s="60"/>
      <c r="AV38822" s="60"/>
      <c r="AW38822" s="60"/>
      <c r="AX38822" s="60"/>
      <c r="AY38822" s="60"/>
      <c r="AZ38822" s="60"/>
      <c r="BA38822" s="60"/>
      <c r="BB38822" s="60"/>
      <c r="BC38822" s="61"/>
    </row>
    <row r="38823" spans="43:55">
      <c r="AQ38823" s="64"/>
      <c r="AR38823" s="64"/>
      <c r="AS38823" s="60"/>
      <c r="AT38823" s="60"/>
      <c r="AU38823" s="60"/>
      <c r="AV38823" s="60"/>
      <c r="AW38823" s="60"/>
      <c r="AX38823" s="60"/>
      <c r="AY38823" s="60"/>
      <c r="AZ38823" s="60"/>
      <c r="BA38823" s="60"/>
      <c r="BB38823" s="60"/>
      <c r="BC38823" s="61"/>
    </row>
    <row r="38824" spans="43:55">
      <c r="AQ38824" s="64"/>
      <c r="AR38824" s="64"/>
      <c r="AS38824" s="60"/>
      <c r="AT38824" s="60"/>
      <c r="AU38824" s="60"/>
      <c r="AV38824" s="60"/>
      <c r="AW38824" s="60"/>
      <c r="AX38824" s="60"/>
      <c r="AY38824" s="60"/>
      <c r="AZ38824" s="60"/>
      <c r="BA38824" s="60"/>
      <c r="BB38824" s="60"/>
      <c r="BC38824" s="61"/>
    </row>
    <row r="38825" spans="43:55">
      <c r="AQ38825" s="64"/>
      <c r="AR38825" s="64"/>
      <c r="AS38825" s="60"/>
      <c r="AT38825" s="60"/>
      <c r="AU38825" s="60"/>
      <c r="AV38825" s="60"/>
      <c r="AW38825" s="60"/>
      <c r="AX38825" s="60"/>
      <c r="AY38825" s="60"/>
      <c r="AZ38825" s="60"/>
      <c r="BA38825" s="60"/>
      <c r="BB38825" s="60"/>
      <c r="BC38825" s="61"/>
    </row>
    <row r="38826" spans="43:55">
      <c r="AQ38826" s="64"/>
      <c r="AR38826" s="64"/>
      <c r="AS38826" s="60"/>
      <c r="AT38826" s="60"/>
      <c r="AU38826" s="60"/>
      <c r="AV38826" s="60"/>
      <c r="AW38826" s="60"/>
      <c r="AX38826" s="60"/>
      <c r="AY38826" s="60"/>
      <c r="AZ38826" s="60"/>
      <c r="BA38826" s="60"/>
      <c r="BB38826" s="60"/>
      <c r="BC38826" s="61"/>
    </row>
    <row r="38827" spans="43:55">
      <c r="AQ38827" s="64"/>
      <c r="AR38827" s="64"/>
      <c r="AS38827" s="60"/>
      <c r="AT38827" s="60"/>
      <c r="AU38827" s="60"/>
      <c r="AV38827" s="60"/>
      <c r="AW38827" s="60"/>
      <c r="AX38827" s="60"/>
      <c r="AY38827" s="60"/>
      <c r="AZ38827" s="60"/>
      <c r="BA38827" s="60"/>
      <c r="BB38827" s="60"/>
      <c r="BC38827" s="61"/>
    </row>
    <row r="38828" spans="43:55">
      <c r="AQ38828" s="64"/>
      <c r="AR38828" s="64"/>
      <c r="AS38828" s="60"/>
      <c r="AT38828" s="60"/>
      <c r="AU38828" s="60"/>
      <c r="AV38828" s="60"/>
      <c r="AW38828" s="60"/>
      <c r="AX38828" s="60"/>
      <c r="AY38828" s="60"/>
      <c r="AZ38828" s="60"/>
      <c r="BA38828" s="60"/>
      <c r="BB38828" s="60"/>
      <c r="BC38828" s="61"/>
    </row>
    <row r="38829" spans="43:55">
      <c r="AQ38829" s="64"/>
      <c r="AR38829" s="64"/>
      <c r="AS38829" s="60"/>
      <c r="AT38829" s="60"/>
      <c r="AU38829" s="60"/>
      <c r="AV38829" s="60"/>
      <c r="AW38829" s="60"/>
      <c r="AX38829" s="60"/>
      <c r="AY38829" s="60"/>
      <c r="AZ38829" s="60"/>
      <c r="BA38829" s="60"/>
      <c r="BB38829" s="60"/>
      <c r="BC38829" s="61"/>
    </row>
    <row r="38830" spans="43:55">
      <c r="AQ38830" s="64"/>
      <c r="AR38830" s="64"/>
      <c r="AS38830" s="60"/>
      <c r="AT38830" s="60"/>
      <c r="AU38830" s="60"/>
      <c r="AV38830" s="60"/>
      <c r="AW38830" s="60"/>
      <c r="AX38830" s="60"/>
      <c r="AY38830" s="60"/>
      <c r="AZ38830" s="60"/>
      <c r="BA38830" s="60"/>
      <c r="BB38830" s="60"/>
      <c r="BC38830" s="61"/>
    </row>
    <row r="38831" spans="43:55">
      <c r="AQ38831" s="64"/>
      <c r="AR38831" s="64"/>
      <c r="AS38831" s="60"/>
      <c r="AT38831" s="60"/>
      <c r="AU38831" s="60"/>
      <c r="AV38831" s="60"/>
      <c r="AW38831" s="60"/>
      <c r="AX38831" s="60"/>
      <c r="AY38831" s="60"/>
      <c r="AZ38831" s="60"/>
      <c r="BA38831" s="60"/>
      <c r="BB38831" s="60"/>
      <c r="BC38831" s="61"/>
    </row>
    <row r="38832" spans="43:55">
      <c r="AQ38832" s="64"/>
      <c r="AR38832" s="64"/>
      <c r="AS38832" s="60"/>
      <c r="AT38832" s="60"/>
      <c r="AU38832" s="60"/>
      <c r="AV38832" s="60"/>
      <c r="AW38832" s="60"/>
      <c r="AX38832" s="60"/>
      <c r="AY38832" s="60"/>
      <c r="AZ38832" s="60"/>
      <c r="BA38832" s="60"/>
      <c r="BB38832" s="60"/>
      <c r="BC38832" s="61"/>
    </row>
    <row r="38833" spans="43:55">
      <c r="AQ38833" s="64"/>
      <c r="AR38833" s="64"/>
      <c r="AS38833" s="60"/>
      <c r="AT38833" s="60"/>
      <c r="AU38833" s="60"/>
      <c r="AV38833" s="60"/>
      <c r="AW38833" s="60"/>
      <c r="AX38833" s="60"/>
      <c r="AY38833" s="60"/>
      <c r="AZ38833" s="60"/>
      <c r="BA38833" s="60"/>
      <c r="BB38833" s="60"/>
      <c r="BC38833" s="61"/>
    </row>
    <row r="38834" spans="43:55">
      <c r="AQ38834" s="64"/>
      <c r="AR38834" s="64"/>
      <c r="AS38834" s="60"/>
      <c r="AT38834" s="60"/>
      <c r="AU38834" s="60"/>
      <c r="AV38834" s="60"/>
      <c r="AW38834" s="60"/>
      <c r="AX38834" s="60"/>
      <c r="AY38834" s="60"/>
      <c r="AZ38834" s="60"/>
      <c r="BA38834" s="60"/>
      <c r="BB38834" s="60"/>
      <c r="BC38834" s="61"/>
    </row>
    <row r="38835" spans="43:55">
      <c r="AQ38835" s="64"/>
      <c r="AR38835" s="64"/>
      <c r="AS38835" s="60"/>
      <c r="AT38835" s="60"/>
      <c r="AU38835" s="60"/>
      <c r="AV38835" s="60"/>
      <c r="AW38835" s="60"/>
      <c r="AX38835" s="60"/>
      <c r="AY38835" s="60"/>
      <c r="AZ38835" s="60"/>
      <c r="BA38835" s="60"/>
      <c r="BB38835" s="60"/>
      <c r="BC38835" s="61"/>
    </row>
    <row r="38836" spans="43:55">
      <c r="AQ38836" s="64"/>
      <c r="AR38836" s="64"/>
      <c r="AS38836" s="60"/>
      <c r="AT38836" s="60"/>
      <c r="AU38836" s="60"/>
      <c r="AV38836" s="60"/>
      <c r="AW38836" s="60"/>
      <c r="AX38836" s="60"/>
      <c r="AY38836" s="60"/>
      <c r="AZ38836" s="60"/>
      <c r="BA38836" s="60"/>
      <c r="BB38836" s="60"/>
      <c r="BC38836" s="61"/>
    </row>
    <row r="38837" spans="43:55">
      <c r="AQ38837" s="64"/>
      <c r="AR38837" s="64"/>
      <c r="AS38837" s="60"/>
      <c r="AT38837" s="60"/>
      <c r="AU38837" s="60"/>
      <c r="AV38837" s="60"/>
      <c r="AW38837" s="60"/>
      <c r="AX38837" s="60"/>
      <c r="AY38837" s="60"/>
      <c r="AZ38837" s="60"/>
      <c r="BA38837" s="60"/>
      <c r="BB38837" s="60"/>
      <c r="BC38837" s="61"/>
    </row>
    <row r="38838" spans="43:55">
      <c r="AQ38838" s="64"/>
      <c r="AR38838" s="64"/>
      <c r="AS38838" s="60"/>
      <c r="AT38838" s="60"/>
      <c r="AU38838" s="60"/>
      <c r="AV38838" s="60"/>
      <c r="AW38838" s="60"/>
      <c r="AX38838" s="60"/>
      <c r="AY38838" s="60"/>
      <c r="AZ38838" s="60"/>
      <c r="BA38838" s="60"/>
      <c r="BB38838" s="60"/>
      <c r="BC38838" s="61"/>
    </row>
    <row r="38839" spans="43:55">
      <c r="AQ38839" s="64"/>
      <c r="AR38839" s="64"/>
      <c r="AS38839" s="60"/>
      <c r="AT38839" s="60"/>
      <c r="AU38839" s="60"/>
      <c r="AV38839" s="60"/>
      <c r="AW38839" s="60"/>
      <c r="AX38839" s="60"/>
      <c r="AY38839" s="60"/>
      <c r="AZ38839" s="60"/>
      <c r="BA38839" s="60"/>
      <c r="BB38839" s="60"/>
      <c r="BC38839" s="61"/>
    </row>
    <row r="38840" spans="43:55">
      <c r="AQ38840" s="64"/>
      <c r="AR38840" s="64"/>
      <c r="AS38840" s="60"/>
      <c r="AT38840" s="60"/>
      <c r="AU38840" s="60"/>
      <c r="AV38840" s="60"/>
      <c r="AW38840" s="60"/>
      <c r="AX38840" s="60"/>
      <c r="AY38840" s="60"/>
      <c r="AZ38840" s="60"/>
      <c r="BA38840" s="60"/>
      <c r="BB38840" s="60"/>
      <c r="BC38840" s="61"/>
    </row>
    <row r="38841" spans="43:55">
      <c r="AQ38841" s="64"/>
      <c r="AR38841" s="64"/>
      <c r="AS38841" s="60"/>
      <c r="AT38841" s="60"/>
      <c r="AU38841" s="60"/>
      <c r="AV38841" s="60"/>
      <c r="AW38841" s="60"/>
      <c r="AX38841" s="60"/>
      <c r="AY38841" s="60"/>
      <c r="AZ38841" s="60"/>
      <c r="BA38841" s="60"/>
      <c r="BB38841" s="60"/>
      <c r="BC38841" s="61"/>
    </row>
    <row r="38842" spans="43:55">
      <c r="AQ38842" s="64"/>
      <c r="AR38842" s="64"/>
      <c r="AS38842" s="60"/>
      <c r="AT38842" s="60"/>
      <c r="AU38842" s="60"/>
      <c r="AV38842" s="60"/>
      <c r="AW38842" s="60"/>
      <c r="AX38842" s="60"/>
      <c r="AY38842" s="60"/>
      <c r="AZ38842" s="60"/>
      <c r="BA38842" s="60"/>
      <c r="BB38842" s="60"/>
      <c r="BC38842" s="61"/>
    </row>
    <row r="38843" spans="43:55">
      <c r="AQ38843" s="64"/>
      <c r="AR38843" s="64"/>
      <c r="AS38843" s="60"/>
      <c r="AT38843" s="60"/>
      <c r="AU38843" s="60"/>
      <c r="AV38843" s="60"/>
      <c r="AW38843" s="60"/>
      <c r="AX38843" s="60"/>
      <c r="AY38843" s="60"/>
      <c r="AZ38843" s="60"/>
      <c r="BA38843" s="60"/>
      <c r="BB38843" s="60"/>
      <c r="BC38843" s="61"/>
    </row>
    <row r="38844" spans="43:55">
      <c r="AQ38844" s="64"/>
      <c r="AR38844" s="64"/>
      <c r="AS38844" s="60"/>
      <c r="AT38844" s="60"/>
      <c r="AU38844" s="60"/>
      <c r="AV38844" s="60"/>
      <c r="AW38844" s="60"/>
      <c r="AX38844" s="60"/>
      <c r="AY38844" s="60"/>
      <c r="AZ38844" s="60"/>
      <c r="BA38844" s="60"/>
      <c r="BB38844" s="60"/>
      <c r="BC38844" s="61"/>
    </row>
    <row r="38845" spans="43:55">
      <c r="AQ38845" s="64"/>
      <c r="AR38845" s="64"/>
      <c r="AS38845" s="60"/>
      <c r="AT38845" s="60"/>
      <c r="AU38845" s="60"/>
      <c r="AV38845" s="60"/>
      <c r="AW38845" s="60"/>
      <c r="AX38845" s="60"/>
      <c r="AY38845" s="60"/>
      <c r="AZ38845" s="60"/>
      <c r="BA38845" s="60"/>
      <c r="BB38845" s="60"/>
      <c r="BC38845" s="61"/>
    </row>
    <row r="38846" spans="43:55">
      <c r="AQ38846" s="64"/>
      <c r="AR38846" s="64"/>
      <c r="AS38846" s="60"/>
      <c r="AT38846" s="60"/>
      <c r="AU38846" s="60"/>
      <c r="AV38846" s="60"/>
      <c r="AW38846" s="60"/>
      <c r="AX38846" s="60"/>
      <c r="AY38846" s="60"/>
      <c r="AZ38846" s="60"/>
      <c r="BA38846" s="60"/>
      <c r="BB38846" s="60"/>
      <c r="BC38846" s="61"/>
    </row>
    <row r="38847" spans="43:55">
      <c r="AQ38847" s="64"/>
      <c r="AR38847" s="64"/>
      <c r="AS38847" s="60"/>
      <c r="AT38847" s="60"/>
      <c r="AU38847" s="60"/>
      <c r="AV38847" s="60"/>
      <c r="AW38847" s="60"/>
      <c r="AX38847" s="60"/>
      <c r="AY38847" s="60"/>
      <c r="AZ38847" s="60"/>
      <c r="BA38847" s="60"/>
      <c r="BB38847" s="60"/>
      <c r="BC38847" s="61"/>
    </row>
    <row r="38848" spans="43:55">
      <c r="AQ38848" s="64"/>
      <c r="AR38848" s="64"/>
      <c r="AS38848" s="60"/>
      <c r="AT38848" s="60"/>
      <c r="AU38848" s="60"/>
      <c r="AV38848" s="60"/>
      <c r="AW38848" s="60"/>
      <c r="AX38848" s="60"/>
      <c r="AY38848" s="60"/>
      <c r="AZ38848" s="60"/>
      <c r="BA38848" s="60"/>
      <c r="BB38848" s="60"/>
      <c r="BC38848" s="61"/>
    </row>
    <row r="38849" spans="43:55">
      <c r="AQ38849" s="64"/>
      <c r="AR38849" s="64"/>
      <c r="AS38849" s="60"/>
      <c r="AT38849" s="60"/>
      <c r="AU38849" s="60"/>
      <c r="AV38849" s="60"/>
      <c r="AW38849" s="60"/>
      <c r="AX38849" s="60"/>
      <c r="AY38849" s="60"/>
      <c r="AZ38849" s="60"/>
      <c r="BA38849" s="60"/>
      <c r="BB38849" s="60"/>
      <c r="BC38849" s="61"/>
    </row>
    <row r="38850" spans="43:55">
      <c r="AQ38850" s="64"/>
      <c r="AR38850" s="64"/>
      <c r="AS38850" s="60"/>
      <c r="AT38850" s="60"/>
      <c r="AU38850" s="60"/>
      <c r="AV38850" s="60"/>
      <c r="AW38850" s="60"/>
      <c r="AX38850" s="60"/>
      <c r="AY38850" s="60"/>
      <c r="AZ38850" s="60"/>
      <c r="BA38850" s="60"/>
      <c r="BB38850" s="60"/>
      <c r="BC38850" s="61"/>
    </row>
    <row r="38851" spans="43:55">
      <c r="AQ38851" s="64"/>
      <c r="AR38851" s="64"/>
      <c r="AS38851" s="60"/>
      <c r="AT38851" s="60"/>
      <c r="AU38851" s="60"/>
      <c r="AV38851" s="60"/>
      <c r="AW38851" s="60"/>
      <c r="AX38851" s="60"/>
      <c r="AY38851" s="60"/>
      <c r="AZ38851" s="60"/>
      <c r="BA38851" s="60"/>
      <c r="BB38851" s="60"/>
      <c r="BC38851" s="61"/>
    </row>
    <row r="38852" spans="43:55">
      <c r="AQ38852" s="64"/>
      <c r="AR38852" s="64"/>
      <c r="AS38852" s="60"/>
      <c r="AT38852" s="60"/>
      <c r="AU38852" s="60"/>
      <c r="AV38852" s="60"/>
      <c r="AW38852" s="60"/>
      <c r="AX38852" s="60"/>
      <c r="AY38852" s="60"/>
      <c r="AZ38852" s="60"/>
      <c r="BA38852" s="60"/>
      <c r="BB38852" s="60"/>
      <c r="BC38852" s="61"/>
    </row>
    <row r="38853" spans="43:55">
      <c r="AQ38853" s="64"/>
      <c r="AR38853" s="64"/>
      <c r="AS38853" s="60"/>
      <c r="AT38853" s="60"/>
      <c r="AU38853" s="60"/>
      <c r="AV38853" s="60"/>
      <c r="AW38853" s="60"/>
      <c r="AX38853" s="60"/>
      <c r="AY38853" s="60"/>
      <c r="AZ38853" s="60"/>
      <c r="BA38853" s="60"/>
      <c r="BB38853" s="60"/>
      <c r="BC38853" s="61"/>
    </row>
    <row r="38854" spans="43:55">
      <c r="AQ38854" s="64"/>
      <c r="AR38854" s="64"/>
      <c r="AS38854" s="60"/>
      <c r="AT38854" s="60"/>
      <c r="AU38854" s="60"/>
      <c r="AV38854" s="60"/>
      <c r="AW38854" s="60"/>
      <c r="AX38854" s="60"/>
      <c r="AY38854" s="60"/>
      <c r="AZ38854" s="60"/>
      <c r="BA38854" s="60"/>
      <c r="BB38854" s="60"/>
      <c r="BC38854" s="61"/>
    </row>
    <row r="38855" spans="43:55">
      <c r="AQ38855" s="64"/>
      <c r="AR38855" s="64"/>
      <c r="AS38855" s="60"/>
      <c r="AT38855" s="60"/>
      <c r="AU38855" s="60"/>
      <c r="AV38855" s="60"/>
      <c r="AW38855" s="60"/>
      <c r="AX38855" s="60"/>
      <c r="AY38855" s="60"/>
      <c r="AZ38855" s="60"/>
      <c r="BA38855" s="60"/>
      <c r="BB38855" s="60"/>
      <c r="BC38855" s="61"/>
    </row>
    <row r="38856" spans="43:55">
      <c r="AQ38856" s="64"/>
      <c r="AR38856" s="64"/>
      <c r="AS38856" s="60"/>
      <c r="AT38856" s="60"/>
      <c r="AU38856" s="60"/>
      <c r="AV38856" s="60"/>
      <c r="AW38856" s="60"/>
      <c r="AX38856" s="60"/>
      <c r="AY38856" s="60"/>
      <c r="AZ38856" s="60"/>
      <c r="BA38856" s="60"/>
      <c r="BB38856" s="60"/>
      <c r="BC38856" s="61"/>
    </row>
    <row r="38857" spans="43:55">
      <c r="AQ38857" s="64"/>
      <c r="AR38857" s="64"/>
      <c r="AS38857" s="60"/>
      <c r="AT38857" s="60"/>
      <c r="AU38857" s="60"/>
      <c r="AV38857" s="60"/>
      <c r="AW38857" s="60"/>
      <c r="AX38857" s="60"/>
      <c r="AY38857" s="60"/>
      <c r="AZ38857" s="60"/>
      <c r="BA38857" s="60"/>
      <c r="BB38857" s="60"/>
      <c r="BC38857" s="61"/>
    </row>
    <row r="38858" spans="43:55">
      <c r="AQ38858" s="64"/>
      <c r="AR38858" s="64"/>
      <c r="AS38858" s="60"/>
      <c r="AT38858" s="60"/>
      <c r="AU38858" s="60"/>
      <c r="AV38858" s="60"/>
      <c r="AW38858" s="60"/>
      <c r="AX38858" s="60"/>
      <c r="AY38858" s="60"/>
      <c r="AZ38858" s="60"/>
      <c r="BA38858" s="60"/>
      <c r="BB38858" s="60"/>
      <c r="BC38858" s="61"/>
    </row>
    <row r="38859" spans="43:55">
      <c r="AQ38859" s="64"/>
      <c r="AR38859" s="64"/>
      <c r="AS38859" s="60"/>
      <c r="AT38859" s="60"/>
      <c r="AU38859" s="60"/>
      <c r="AV38859" s="60"/>
      <c r="AW38859" s="60"/>
      <c r="AX38859" s="60"/>
      <c r="AY38859" s="60"/>
      <c r="AZ38859" s="60"/>
      <c r="BA38859" s="60"/>
      <c r="BB38859" s="60"/>
      <c r="BC38859" s="61"/>
    </row>
    <row r="38860" spans="43:55">
      <c r="AQ38860" s="64"/>
      <c r="AR38860" s="64"/>
      <c r="AS38860" s="60"/>
      <c r="AT38860" s="60"/>
      <c r="AU38860" s="60"/>
      <c r="AV38860" s="60"/>
      <c r="AW38860" s="60"/>
      <c r="AX38860" s="60"/>
      <c r="AY38860" s="60"/>
      <c r="AZ38860" s="60"/>
      <c r="BA38860" s="60"/>
      <c r="BB38860" s="60"/>
      <c r="BC38860" s="61"/>
    </row>
    <row r="38861" spans="43:55">
      <c r="AQ38861" s="64"/>
      <c r="AR38861" s="64"/>
      <c r="AS38861" s="60"/>
      <c r="AT38861" s="60"/>
      <c r="AU38861" s="60"/>
      <c r="AV38861" s="60"/>
      <c r="AW38861" s="60"/>
      <c r="AX38861" s="60"/>
      <c r="AY38861" s="60"/>
      <c r="AZ38861" s="60"/>
      <c r="BA38861" s="60"/>
      <c r="BB38861" s="60"/>
      <c r="BC38861" s="61"/>
    </row>
    <row r="38862" spans="43:55">
      <c r="AQ38862" s="64"/>
      <c r="AR38862" s="64"/>
      <c r="AS38862" s="60"/>
      <c r="AT38862" s="60"/>
      <c r="AU38862" s="60"/>
      <c r="AV38862" s="60"/>
      <c r="AW38862" s="60"/>
      <c r="AX38862" s="60"/>
      <c r="AY38862" s="60"/>
      <c r="AZ38862" s="60"/>
      <c r="BA38862" s="60"/>
      <c r="BB38862" s="60"/>
      <c r="BC38862" s="61"/>
    </row>
    <row r="38863" spans="43:55">
      <c r="AQ38863" s="64"/>
      <c r="AR38863" s="64"/>
      <c r="AS38863" s="60"/>
      <c r="AT38863" s="60"/>
      <c r="AU38863" s="60"/>
      <c r="AV38863" s="60"/>
      <c r="AW38863" s="60"/>
      <c r="AX38863" s="60"/>
      <c r="AY38863" s="60"/>
      <c r="AZ38863" s="60"/>
      <c r="BA38863" s="60"/>
      <c r="BB38863" s="60"/>
      <c r="BC38863" s="61"/>
    </row>
    <row r="38864" spans="43:55">
      <c r="AQ38864" s="64"/>
      <c r="AR38864" s="64"/>
      <c r="AS38864" s="60"/>
      <c r="AT38864" s="60"/>
      <c r="AU38864" s="60"/>
      <c r="AV38864" s="60"/>
      <c r="AW38864" s="60"/>
      <c r="AX38864" s="60"/>
      <c r="AY38864" s="60"/>
      <c r="AZ38864" s="60"/>
      <c r="BA38864" s="60"/>
      <c r="BB38864" s="60"/>
      <c r="BC38864" s="61"/>
    </row>
    <row r="38865" spans="43:55">
      <c r="AQ38865" s="64"/>
      <c r="AR38865" s="64"/>
      <c r="AS38865" s="60"/>
      <c r="AT38865" s="60"/>
      <c r="AU38865" s="60"/>
      <c r="AV38865" s="60"/>
      <c r="AW38865" s="60"/>
      <c r="AX38865" s="60"/>
      <c r="AY38865" s="60"/>
      <c r="AZ38865" s="60"/>
      <c r="BA38865" s="60"/>
      <c r="BB38865" s="60"/>
      <c r="BC38865" s="61"/>
    </row>
    <row r="38866" spans="43:55">
      <c r="AQ38866" s="64"/>
      <c r="AR38866" s="64"/>
      <c r="AS38866" s="60"/>
      <c r="AT38866" s="60"/>
      <c r="AU38866" s="60"/>
      <c r="AV38866" s="60"/>
      <c r="AW38866" s="60"/>
      <c r="AX38866" s="60"/>
      <c r="AY38866" s="60"/>
      <c r="AZ38866" s="60"/>
      <c r="BA38866" s="60"/>
      <c r="BB38866" s="60"/>
      <c r="BC38866" s="61"/>
    </row>
    <row r="38867" spans="43:55">
      <c r="AQ38867" s="64"/>
      <c r="AR38867" s="64"/>
      <c r="AS38867" s="60"/>
      <c r="AT38867" s="60"/>
      <c r="AU38867" s="60"/>
      <c r="AV38867" s="60"/>
      <c r="AW38867" s="60"/>
      <c r="AX38867" s="60"/>
      <c r="AY38867" s="60"/>
      <c r="AZ38867" s="60"/>
      <c r="BA38867" s="60"/>
      <c r="BB38867" s="60"/>
      <c r="BC38867" s="61"/>
    </row>
    <row r="38868" spans="43:55">
      <c r="AQ38868" s="64"/>
      <c r="AR38868" s="64"/>
      <c r="AS38868" s="60"/>
      <c r="AT38868" s="60"/>
      <c r="AU38868" s="60"/>
      <c r="AV38868" s="60"/>
      <c r="AW38868" s="60"/>
      <c r="AX38868" s="60"/>
      <c r="AY38868" s="60"/>
      <c r="AZ38868" s="60"/>
      <c r="BA38868" s="60"/>
      <c r="BB38868" s="60"/>
      <c r="BC38868" s="61"/>
    </row>
    <row r="38869" spans="43:55">
      <c r="AQ38869" s="64"/>
      <c r="AR38869" s="64"/>
      <c r="AS38869" s="60"/>
      <c r="AT38869" s="60"/>
      <c r="AU38869" s="60"/>
      <c r="AV38869" s="60"/>
      <c r="AW38869" s="60"/>
      <c r="AX38869" s="60"/>
      <c r="AY38869" s="60"/>
      <c r="AZ38869" s="60"/>
      <c r="BA38869" s="60"/>
      <c r="BB38869" s="60"/>
      <c r="BC38869" s="61"/>
    </row>
    <row r="38870" spans="43:55">
      <c r="AQ38870" s="64"/>
      <c r="AR38870" s="64"/>
      <c r="AS38870" s="60"/>
      <c r="AT38870" s="60"/>
      <c r="AU38870" s="60"/>
      <c r="AV38870" s="60"/>
      <c r="AW38870" s="60"/>
      <c r="AX38870" s="60"/>
      <c r="AY38870" s="60"/>
      <c r="AZ38870" s="60"/>
      <c r="BA38870" s="60"/>
      <c r="BB38870" s="60"/>
      <c r="BC38870" s="61"/>
    </row>
    <row r="38871" spans="43:55">
      <c r="AQ38871" s="64"/>
      <c r="AR38871" s="64"/>
      <c r="AS38871" s="60"/>
      <c r="AT38871" s="60"/>
      <c r="AU38871" s="60"/>
      <c r="AV38871" s="60"/>
      <c r="AW38871" s="60"/>
      <c r="AX38871" s="60"/>
      <c r="AY38871" s="60"/>
      <c r="AZ38871" s="60"/>
      <c r="BA38871" s="60"/>
      <c r="BB38871" s="60"/>
      <c r="BC38871" s="61"/>
    </row>
    <row r="38872" spans="43:55">
      <c r="AQ38872" s="64"/>
      <c r="AR38872" s="64"/>
      <c r="AS38872" s="60"/>
      <c r="AT38872" s="60"/>
      <c r="AU38872" s="60"/>
      <c r="AV38872" s="60"/>
      <c r="AW38872" s="60"/>
      <c r="AX38872" s="60"/>
      <c r="AY38872" s="60"/>
      <c r="AZ38872" s="60"/>
      <c r="BA38872" s="60"/>
      <c r="BB38872" s="60"/>
      <c r="BC38872" s="61"/>
    </row>
    <row r="38873" spans="43:55">
      <c r="AQ38873" s="64"/>
      <c r="AR38873" s="64"/>
      <c r="AS38873" s="60"/>
      <c r="AT38873" s="60"/>
      <c r="AU38873" s="60"/>
      <c r="AV38873" s="60"/>
      <c r="AW38873" s="60"/>
      <c r="AX38873" s="60"/>
      <c r="AY38873" s="60"/>
      <c r="AZ38873" s="60"/>
      <c r="BA38873" s="60"/>
      <c r="BB38873" s="60"/>
      <c r="BC38873" s="61"/>
    </row>
    <row r="38874" spans="43:55">
      <c r="AQ38874" s="64"/>
      <c r="AR38874" s="64"/>
      <c r="AS38874" s="60"/>
      <c r="AT38874" s="60"/>
      <c r="AU38874" s="60"/>
      <c r="AV38874" s="60"/>
      <c r="AW38874" s="60"/>
      <c r="AX38874" s="60"/>
      <c r="AY38874" s="60"/>
      <c r="AZ38874" s="60"/>
      <c r="BA38874" s="60"/>
      <c r="BB38874" s="60"/>
      <c r="BC38874" s="61"/>
    </row>
    <row r="38875" spans="43:55">
      <c r="AQ38875" s="64"/>
      <c r="AR38875" s="64"/>
      <c r="AS38875" s="60"/>
      <c r="AT38875" s="60"/>
      <c r="AU38875" s="60"/>
      <c r="AV38875" s="60"/>
      <c r="AW38875" s="60"/>
      <c r="AX38875" s="60"/>
      <c r="AY38875" s="60"/>
      <c r="AZ38875" s="60"/>
      <c r="BA38875" s="60"/>
      <c r="BB38875" s="60"/>
      <c r="BC38875" s="61"/>
    </row>
    <row r="38876" spans="43:55">
      <c r="AQ38876" s="64"/>
      <c r="AR38876" s="64"/>
      <c r="AS38876" s="60"/>
      <c r="AT38876" s="60"/>
      <c r="AU38876" s="60"/>
      <c r="AV38876" s="60"/>
      <c r="AW38876" s="60"/>
      <c r="AX38876" s="60"/>
      <c r="AY38876" s="60"/>
      <c r="AZ38876" s="60"/>
      <c r="BA38876" s="60"/>
      <c r="BB38876" s="60"/>
      <c r="BC38876" s="61"/>
    </row>
    <row r="38877" spans="43:55">
      <c r="AQ38877" s="64"/>
      <c r="AR38877" s="64"/>
      <c r="AS38877" s="60"/>
      <c r="AT38877" s="60"/>
      <c r="AU38877" s="60"/>
      <c r="AV38877" s="60"/>
      <c r="AW38877" s="60"/>
      <c r="AX38877" s="60"/>
      <c r="AY38877" s="60"/>
      <c r="AZ38877" s="60"/>
      <c r="BA38877" s="60"/>
      <c r="BB38877" s="60"/>
      <c r="BC38877" s="61"/>
    </row>
    <row r="38878" spans="43:55">
      <c r="AQ38878" s="64"/>
      <c r="AR38878" s="64"/>
      <c r="AS38878" s="60"/>
      <c r="AT38878" s="60"/>
      <c r="AU38878" s="60"/>
      <c r="AV38878" s="60"/>
      <c r="AW38878" s="60"/>
      <c r="AX38878" s="60"/>
      <c r="AY38878" s="60"/>
      <c r="AZ38878" s="60"/>
      <c r="BA38878" s="60"/>
      <c r="BB38878" s="60"/>
      <c r="BC38878" s="61"/>
    </row>
    <row r="38879" spans="43:55">
      <c r="AQ38879" s="64"/>
      <c r="AR38879" s="64"/>
      <c r="AS38879" s="60"/>
      <c r="AT38879" s="60"/>
      <c r="AU38879" s="60"/>
      <c r="AV38879" s="60"/>
      <c r="AW38879" s="60"/>
      <c r="AX38879" s="60"/>
      <c r="AY38879" s="60"/>
      <c r="AZ38879" s="60"/>
      <c r="BA38879" s="60"/>
      <c r="BB38879" s="60"/>
      <c r="BC38879" s="61"/>
    </row>
    <row r="38880" spans="43:55">
      <c r="AQ38880" s="64"/>
      <c r="AR38880" s="64"/>
      <c r="AS38880" s="60"/>
      <c r="AT38880" s="60"/>
      <c r="AU38880" s="60"/>
      <c r="AV38880" s="60"/>
      <c r="AW38880" s="60"/>
      <c r="AX38880" s="60"/>
      <c r="AY38880" s="60"/>
      <c r="AZ38880" s="60"/>
      <c r="BA38880" s="60"/>
      <c r="BB38880" s="60"/>
      <c r="BC38880" s="61"/>
    </row>
    <row r="38881" spans="43:55">
      <c r="AQ38881" s="64"/>
      <c r="AR38881" s="64"/>
      <c r="AS38881" s="60"/>
      <c r="AT38881" s="60"/>
      <c r="AU38881" s="60"/>
      <c r="AV38881" s="60"/>
      <c r="AW38881" s="60"/>
      <c r="AX38881" s="60"/>
      <c r="AY38881" s="60"/>
      <c r="AZ38881" s="60"/>
      <c r="BA38881" s="60"/>
      <c r="BB38881" s="60"/>
      <c r="BC38881" s="61"/>
    </row>
    <row r="38882" spans="43:55">
      <c r="AQ38882" s="64"/>
      <c r="AR38882" s="64"/>
      <c r="AS38882" s="60"/>
      <c r="AT38882" s="60"/>
      <c r="AU38882" s="60"/>
      <c r="AV38882" s="60"/>
      <c r="AW38882" s="60"/>
      <c r="AX38882" s="60"/>
      <c r="AY38882" s="60"/>
      <c r="AZ38882" s="60"/>
      <c r="BA38882" s="60"/>
      <c r="BB38882" s="60"/>
      <c r="BC38882" s="61"/>
    </row>
    <row r="38883" spans="43:55">
      <c r="AQ38883" s="64"/>
      <c r="AR38883" s="64"/>
      <c r="AS38883" s="60"/>
      <c r="AT38883" s="60"/>
      <c r="AU38883" s="60"/>
      <c r="AV38883" s="60"/>
      <c r="AW38883" s="60"/>
      <c r="AX38883" s="60"/>
      <c r="AY38883" s="60"/>
      <c r="AZ38883" s="60"/>
      <c r="BA38883" s="60"/>
      <c r="BB38883" s="60"/>
      <c r="BC38883" s="61"/>
    </row>
    <row r="38884" spans="43:55">
      <c r="AQ38884" s="64"/>
      <c r="AR38884" s="64"/>
      <c r="AS38884" s="60"/>
      <c r="AT38884" s="60"/>
      <c r="AU38884" s="60"/>
      <c r="AV38884" s="60"/>
      <c r="AW38884" s="60"/>
      <c r="AX38884" s="60"/>
      <c r="AY38884" s="60"/>
      <c r="AZ38884" s="60"/>
      <c r="BA38884" s="60"/>
      <c r="BB38884" s="60"/>
      <c r="BC38884" s="61"/>
    </row>
    <row r="38885" spans="43:55">
      <c r="AQ38885" s="64"/>
      <c r="AR38885" s="64"/>
      <c r="AS38885" s="60"/>
      <c r="AT38885" s="60"/>
      <c r="AU38885" s="60"/>
      <c r="AV38885" s="60"/>
      <c r="AW38885" s="60"/>
      <c r="AX38885" s="60"/>
      <c r="AY38885" s="60"/>
      <c r="AZ38885" s="60"/>
      <c r="BA38885" s="60"/>
      <c r="BB38885" s="60"/>
      <c r="BC38885" s="61"/>
    </row>
    <row r="38886" spans="43:55">
      <c r="AQ38886" s="64"/>
      <c r="AR38886" s="64"/>
      <c r="AS38886" s="60"/>
      <c r="AT38886" s="60"/>
      <c r="AU38886" s="60"/>
      <c r="AV38886" s="60"/>
      <c r="AW38886" s="60"/>
      <c r="AX38886" s="60"/>
      <c r="AY38886" s="60"/>
      <c r="AZ38886" s="60"/>
      <c r="BA38886" s="60"/>
      <c r="BB38886" s="60"/>
      <c r="BC38886" s="61"/>
    </row>
    <row r="38887" spans="43:55">
      <c r="AQ38887" s="64"/>
      <c r="AR38887" s="64"/>
      <c r="AS38887" s="60"/>
      <c r="AT38887" s="60"/>
      <c r="AU38887" s="60"/>
      <c r="AV38887" s="60"/>
      <c r="AW38887" s="60"/>
      <c r="AX38887" s="60"/>
      <c r="AY38887" s="60"/>
      <c r="AZ38887" s="60"/>
      <c r="BA38887" s="60"/>
      <c r="BB38887" s="60"/>
      <c r="BC38887" s="61"/>
    </row>
    <row r="38888" spans="43:55">
      <c r="AQ38888" s="64"/>
      <c r="AR38888" s="64"/>
      <c r="AS38888" s="60"/>
      <c r="AT38888" s="60"/>
      <c r="AU38888" s="60"/>
      <c r="AV38888" s="60"/>
      <c r="AW38888" s="60"/>
      <c r="AX38888" s="60"/>
      <c r="AY38888" s="60"/>
      <c r="AZ38888" s="60"/>
      <c r="BA38888" s="60"/>
      <c r="BB38888" s="60"/>
      <c r="BC38888" s="61"/>
    </row>
    <row r="38889" spans="43:55">
      <c r="AQ38889" s="64"/>
      <c r="AR38889" s="64"/>
      <c r="AS38889" s="60"/>
      <c r="AT38889" s="60"/>
      <c r="AU38889" s="60"/>
      <c r="AV38889" s="60"/>
      <c r="AW38889" s="60"/>
      <c r="AX38889" s="60"/>
      <c r="AY38889" s="60"/>
      <c r="AZ38889" s="60"/>
      <c r="BA38889" s="60"/>
      <c r="BB38889" s="60"/>
      <c r="BC38889" s="61"/>
    </row>
    <row r="38890" spans="43:55">
      <c r="AQ38890" s="64"/>
      <c r="AR38890" s="64"/>
      <c r="AS38890" s="60"/>
      <c r="AT38890" s="60"/>
      <c r="AU38890" s="60"/>
      <c r="AV38890" s="60"/>
      <c r="AW38890" s="60"/>
      <c r="AX38890" s="60"/>
      <c r="AY38890" s="60"/>
      <c r="AZ38890" s="60"/>
      <c r="BA38890" s="60"/>
      <c r="BB38890" s="60"/>
      <c r="BC38890" s="61"/>
    </row>
    <row r="38891" spans="43:55">
      <c r="AQ38891" s="64"/>
      <c r="AR38891" s="64"/>
      <c r="AS38891" s="60"/>
      <c r="AT38891" s="60"/>
      <c r="AU38891" s="60"/>
      <c r="AV38891" s="60"/>
      <c r="AW38891" s="60"/>
      <c r="AX38891" s="60"/>
      <c r="AY38891" s="60"/>
      <c r="AZ38891" s="60"/>
      <c r="BA38891" s="60"/>
      <c r="BB38891" s="60"/>
      <c r="BC38891" s="61"/>
    </row>
    <row r="38892" spans="43:55">
      <c r="AQ38892" s="64"/>
      <c r="AR38892" s="64"/>
      <c r="AS38892" s="60"/>
      <c r="AT38892" s="60"/>
      <c r="AU38892" s="60"/>
      <c r="AV38892" s="60"/>
      <c r="AW38892" s="60"/>
      <c r="AX38892" s="60"/>
      <c r="AY38892" s="60"/>
      <c r="AZ38892" s="60"/>
      <c r="BA38892" s="60"/>
      <c r="BB38892" s="60"/>
      <c r="BC38892" s="61"/>
    </row>
    <row r="38893" spans="43:55">
      <c r="AQ38893" s="64"/>
      <c r="AR38893" s="64"/>
      <c r="AS38893" s="60"/>
      <c r="AT38893" s="60"/>
      <c r="AU38893" s="60"/>
      <c r="AV38893" s="60"/>
      <c r="AW38893" s="60"/>
      <c r="AX38893" s="60"/>
      <c r="AY38893" s="60"/>
      <c r="AZ38893" s="60"/>
      <c r="BA38893" s="60"/>
      <c r="BB38893" s="60"/>
      <c r="BC38893" s="61"/>
    </row>
    <row r="38894" spans="43:55">
      <c r="AQ38894" s="64"/>
      <c r="AR38894" s="64"/>
      <c r="AS38894" s="60"/>
      <c r="AT38894" s="60"/>
      <c r="AU38894" s="60"/>
      <c r="AV38894" s="60"/>
      <c r="AW38894" s="60"/>
      <c r="AX38894" s="60"/>
      <c r="AY38894" s="60"/>
      <c r="AZ38894" s="60"/>
      <c r="BA38894" s="60"/>
      <c r="BB38894" s="60"/>
      <c r="BC38894" s="61"/>
    </row>
    <row r="38895" spans="43:55">
      <c r="AQ38895" s="64"/>
      <c r="AR38895" s="64"/>
      <c r="AS38895" s="60"/>
      <c r="AT38895" s="60"/>
      <c r="AU38895" s="60"/>
      <c r="AV38895" s="60"/>
      <c r="AW38895" s="60"/>
      <c r="AX38895" s="60"/>
      <c r="AY38895" s="60"/>
      <c r="AZ38895" s="60"/>
      <c r="BA38895" s="60"/>
      <c r="BB38895" s="60"/>
      <c r="BC38895" s="61"/>
    </row>
    <row r="38896" spans="43:55">
      <c r="AQ38896" s="64"/>
      <c r="AR38896" s="64"/>
      <c r="AS38896" s="60"/>
      <c r="AT38896" s="60"/>
      <c r="AU38896" s="60"/>
      <c r="AV38896" s="60"/>
      <c r="AW38896" s="60"/>
      <c r="AX38896" s="60"/>
      <c r="AY38896" s="60"/>
      <c r="AZ38896" s="60"/>
      <c r="BA38896" s="60"/>
      <c r="BB38896" s="60"/>
      <c r="BC38896" s="61"/>
    </row>
    <row r="38897" spans="43:55">
      <c r="AQ38897" s="64"/>
      <c r="AR38897" s="64"/>
      <c r="AS38897" s="60"/>
      <c r="AT38897" s="60"/>
      <c r="AU38897" s="60"/>
      <c r="AV38897" s="60"/>
      <c r="AW38897" s="60"/>
      <c r="AX38897" s="60"/>
      <c r="AY38897" s="60"/>
      <c r="AZ38897" s="60"/>
      <c r="BA38897" s="60"/>
      <c r="BB38897" s="60"/>
      <c r="BC38897" s="61"/>
    </row>
    <row r="38898" spans="43:55">
      <c r="AQ38898" s="64"/>
      <c r="AR38898" s="64"/>
      <c r="AS38898" s="60"/>
      <c r="AT38898" s="60"/>
      <c r="AU38898" s="60"/>
      <c r="AV38898" s="60"/>
      <c r="AW38898" s="60"/>
      <c r="AX38898" s="60"/>
      <c r="AY38898" s="60"/>
      <c r="AZ38898" s="60"/>
      <c r="BA38898" s="60"/>
      <c r="BB38898" s="60"/>
      <c r="BC38898" s="61"/>
    </row>
    <row r="38899" spans="43:55">
      <c r="AQ38899" s="64"/>
      <c r="AR38899" s="64"/>
      <c r="AS38899" s="60"/>
      <c r="AT38899" s="60"/>
      <c r="AU38899" s="60"/>
      <c r="AV38899" s="60"/>
      <c r="AW38899" s="60"/>
      <c r="AX38899" s="60"/>
      <c r="AY38899" s="60"/>
      <c r="AZ38899" s="60"/>
      <c r="BA38899" s="60"/>
      <c r="BB38899" s="60"/>
      <c r="BC38899" s="61"/>
    </row>
    <row r="38900" spans="43:55">
      <c r="AQ38900" s="64"/>
      <c r="AR38900" s="64"/>
      <c r="AS38900" s="60"/>
      <c r="AT38900" s="60"/>
      <c r="AU38900" s="60"/>
      <c r="AV38900" s="60"/>
      <c r="AW38900" s="60"/>
      <c r="AX38900" s="60"/>
      <c r="AY38900" s="60"/>
      <c r="AZ38900" s="60"/>
      <c r="BA38900" s="60"/>
      <c r="BB38900" s="60"/>
      <c r="BC38900" s="61"/>
    </row>
    <row r="38901" spans="43:55">
      <c r="AQ38901" s="64"/>
      <c r="AR38901" s="64"/>
      <c r="AS38901" s="60"/>
      <c r="AT38901" s="60"/>
      <c r="AU38901" s="60"/>
      <c r="AV38901" s="60"/>
      <c r="AW38901" s="60"/>
      <c r="AX38901" s="60"/>
      <c r="AY38901" s="60"/>
      <c r="AZ38901" s="60"/>
      <c r="BA38901" s="60"/>
      <c r="BB38901" s="60"/>
      <c r="BC38901" s="61"/>
    </row>
    <row r="38902" spans="43:55">
      <c r="AQ38902" s="64"/>
      <c r="AR38902" s="64"/>
      <c r="AS38902" s="60"/>
      <c r="AT38902" s="60"/>
      <c r="AU38902" s="60"/>
      <c r="AV38902" s="60"/>
      <c r="AW38902" s="60"/>
      <c r="AX38902" s="60"/>
      <c r="AY38902" s="60"/>
      <c r="AZ38902" s="60"/>
      <c r="BA38902" s="60"/>
      <c r="BB38902" s="60"/>
      <c r="BC38902" s="61"/>
    </row>
    <row r="38903" spans="43:55">
      <c r="AQ38903" s="64"/>
      <c r="AR38903" s="64"/>
      <c r="AS38903" s="60"/>
      <c r="AT38903" s="60"/>
      <c r="AU38903" s="60"/>
      <c r="AV38903" s="60"/>
      <c r="AW38903" s="60"/>
      <c r="AX38903" s="60"/>
      <c r="AY38903" s="60"/>
      <c r="AZ38903" s="60"/>
      <c r="BA38903" s="60"/>
      <c r="BB38903" s="60"/>
      <c r="BC38903" s="61"/>
    </row>
    <row r="38904" spans="43:55">
      <c r="AQ38904" s="64"/>
      <c r="AR38904" s="64"/>
      <c r="AS38904" s="60"/>
      <c r="AT38904" s="60"/>
      <c r="AU38904" s="60"/>
      <c r="AV38904" s="60"/>
      <c r="AW38904" s="60"/>
      <c r="AX38904" s="60"/>
      <c r="AY38904" s="60"/>
      <c r="AZ38904" s="60"/>
      <c r="BA38904" s="60"/>
      <c r="BB38904" s="60"/>
      <c r="BC38904" s="61"/>
    </row>
    <row r="38905" spans="43:55">
      <c r="AQ38905" s="64"/>
      <c r="AR38905" s="64"/>
      <c r="AS38905" s="60"/>
      <c r="AT38905" s="60"/>
      <c r="AU38905" s="60"/>
      <c r="AV38905" s="60"/>
      <c r="AW38905" s="60"/>
      <c r="AX38905" s="60"/>
      <c r="AY38905" s="60"/>
      <c r="AZ38905" s="60"/>
      <c r="BA38905" s="60"/>
      <c r="BB38905" s="60"/>
      <c r="BC38905" s="61"/>
    </row>
    <row r="38906" spans="43:55">
      <c r="AQ38906" s="64"/>
      <c r="AR38906" s="64"/>
      <c r="AS38906" s="60"/>
      <c r="AT38906" s="60"/>
      <c r="AU38906" s="60"/>
      <c r="AV38906" s="60"/>
      <c r="AW38906" s="60"/>
      <c r="AX38906" s="60"/>
      <c r="AY38906" s="60"/>
      <c r="AZ38906" s="60"/>
      <c r="BA38906" s="60"/>
      <c r="BB38906" s="60"/>
      <c r="BC38906" s="61"/>
    </row>
    <row r="38907" spans="43:55">
      <c r="AQ38907" s="64"/>
      <c r="AR38907" s="64"/>
      <c r="AS38907" s="60"/>
      <c r="AT38907" s="60"/>
      <c r="AU38907" s="60"/>
      <c r="AV38907" s="60"/>
      <c r="AW38907" s="60"/>
      <c r="AX38907" s="60"/>
      <c r="AY38907" s="60"/>
      <c r="AZ38907" s="60"/>
      <c r="BA38907" s="60"/>
      <c r="BB38907" s="60"/>
      <c r="BC38907" s="61"/>
    </row>
    <row r="38908" spans="43:55">
      <c r="AQ38908" s="64"/>
      <c r="AR38908" s="64"/>
      <c r="AS38908" s="60"/>
      <c r="AT38908" s="60"/>
      <c r="AU38908" s="60"/>
      <c r="AV38908" s="60"/>
      <c r="AW38908" s="60"/>
      <c r="AX38908" s="60"/>
      <c r="AY38908" s="60"/>
      <c r="AZ38908" s="60"/>
      <c r="BA38908" s="60"/>
      <c r="BB38908" s="60"/>
      <c r="BC38908" s="61"/>
    </row>
    <row r="38909" spans="43:55">
      <c r="AQ38909" s="64"/>
      <c r="AR38909" s="64"/>
      <c r="AS38909" s="60"/>
      <c r="AT38909" s="60"/>
      <c r="AU38909" s="60"/>
      <c r="AV38909" s="60"/>
      <c r="AW38909" s="60"/>
      <c r="AX38909" s="60"/>
      <c r="AY38909" s="60"/>
      <c r="AZ38909" s="60"/>
      <c r="BA38909" s="60"/>
      <c r="BB38909" s="60"/>
      <c r="BC38909" s="61"/>
    </row>
    <row r="38910" spans="43:55">
      <c r="AQ38910" s="64"/>
      <c r="AR38910" s="64"/>
      <c r="AS38910" s="60"/>
      <c r="AT38910" s="60"/>
      <c r="AU38910" s="60"/>
      <c r="AV38910" s="60"/>
      <c r="AW38910" s="60"/>
      <c r="AX38910" s="60"/>
      <c r="AY38910" s="60"/>
      <c r="AZ38910" s="60"/>
      <c r="BA38910" s="60"/>
      <c r="BB38910" s="60"/>
      <c r="BC38910" s="61"/>
    </row>
    <row r="38911" spans="43:55">
      <c r="AQ38911" s="64"/>
      <c r="AR38911" s="64"/>
      <c r="AS38911" s="60"/>
      <c r="AT38911" s="60"/>
      <c r="AU38911" s="60"/>
      <c r="AV38911" s="60"/>
      <c r="AW38911" s="60"/>
      <c r="AX38911" s="60"/>
      <c r="AY38911" s="60"/>
      <c r="AZ38911" s="60"/>
      <c r="BA38911" s="60"/>
      <c r="BB38911" s="60"/>
      <c r="BC38911" s="61"/>
    </row>
    <row r="38912" spans="43:55">
      <c r="AQ38912" s="64"/>
      <c r="AR38912" s="64"/>
      <c r="AS38912" s="60"/>
      <c r="AT38912" s="60"/>
      <c r="AU38912" s="60"/>
      <c r="AV38912" s="60"/>
      <c r="AW38912" s="60"/>
      <c r="AX38912" s="60"/>
      <c r="AY38912" s="60"/>
      <c r="AZ38912" s="60"/>
      <c r="BA38912" s="60"/>
      <c r="BB38912" s="60"/>
      <c r="BC38912" s="61"/>
    </row>
    <row r="38913" spans="43:55">
      <c r="AQ38913" s="64"/>
      <c r="AR38913" s="64"/>
      <c r="AS38913" s="60"/>
      <c r="AT38913" s="60"/>
      <c r="AU38913" s="60"/>
      <c r="AV38913" s="60"/>
      <c r="AW38913" s="60"/>
      <c r="AX38913" s="60"/>
      <c r="AY38913" s="60"/>
      <c r="AZ38913" s="60"/>
      <c r="BA38913" s="60"/>
      <c r="BB38913" s="60"/>
      <c r="BC38913" s="61"/>
    </row>
    <row r="38914" spans="43:55">
      <c r="AQ38914" s="64"/>
      <c r="AR38914" s="64"/>
      <c r="AS38914" s="60"/>
      <c r="AT38914" s="60"/>
      <c r="AU38914" s="60"/>
      <c r="AV38914" s="60"/>
      <c r="AW38914" s="60"/>
      <c r="AX38914" s="60"/>
      <c r="AY38914" s="60"/>
      <c r="AZ38914" s="60"/>
      <c r="BA38914" s="60"/>
      <c r="BB38914" s="60"/>
      <c r="BC38914" s="61"/>
    </row>
    <row r="38915" spans="43:55">
      <c r="AQ38915" s="64"/>
      <c r="AR38915" s="64"/>
      <c r="AS38915" s="60"/>
      <c r="AT38915" s="60"/>
      <c r="AU38915" s="60"/>
      <c r="AV38915" s="60"/>
      <c r="AW38915" s="60"/>
      <c r="AX38915" s="60"/>
      <c r="AY38915" s="60"/>
      <c r="AZ38915" s="60"/>
      <c r="BA38915" s="60"/>
      <c r="BB38915" s="60"/>
      <c r="BC38915" s="61"/>
    </row>
    <row r="38916" spans="43:55">
      <c r="AQ38916" s="64"/>
      <c r="AR38916" s="64"/>
      <c r="AS38916" s="60"/>
      <c r="AT38916" s="60"/>
      <c r="AU38916" s="60"/>
      <c r="AV38916" s="60"/>
      <c r="AW38916" s="60"/>
      <c r="AX38916" s="60"/>
      <c r="AY38916" s="60"/>
      <c r="AZ38916" s="60"/>
      <c r="BA38916" s="60"/>
      <c r="BB38916" s="60"/>
      <c r="BC38916" s="61"/>
    </row>
    <row r="38917" spans="43:55">
      <c r="AQ38917" s="64"/>
      <c r="AR38917" s="64"/>
      <c r="AS38917" s="60"/>
      <c r="AT38917" s="60"/>
      <c r="AU38917" s="60"/>
      <c r="AV38917" s="60"/>
      <c r="AW38917" s="60"/>
      <c r="AX38917" s="60"/>
      <c r="AY38917" s="60"/>
      <c r="AZ38917" s="60"/>
      <c r="BA38917" s="60"/>
      <c r="BB38917" s="60"/>
      <c r="BC38917" s="61"/>
    </row>
    <row r="38918" spans="43:55">
      <c r="AQ38918" s="64"/>
      <c r="AR38918" s="64"/>
      <c r="AS38918" s="60"/>
      <c r="AT38918" s="60"/>
      <c r="AU38918" s="60"/>
      <c r="AV38918" s="60"/>
      <c r="AW38918" s="60"/>
      <c r="AX38918" s="60"/>
      <c r="AY38918" s="60"/>
      <c r="AZ38918" s="60"/>
      <c r="BA38918" s="60"/>
      <c r="BB38918" s="60"/>
      <c r="BC38918" s="61"/>
    </row>
    <row r="38919" spans="43:55">
      <c r="AQ38919" s="64"/>
      <c r="AR38919" s="64"/>
      <c r="AS38919" s="60"/>
      <c r="AT38919" s="60"/>
      <c r="AU38919" s="60"/>
      <c r="AV38919" s="60"/>
      <c r="AW38919" s="60"/>
      <c r="AX38919" s="60"/>
      <c r="AY38919" s="60"/>
      <c r="AZ38919" s="60"/>
      <c r="BA38919" s="60"/>
      <c r="BB38919" s="60"/>
      <c r="BC38919" s="61"/>
    </row>
    <row r="38920" spans="43:55">
      <c r="AQ38920" s="64"/>
      <c r="AR38920" s="64"/>
      <c r="AS38920" s="60"/>
      <c r="AT38920" s="60"/>
      <c r="AU38920" s="60"/>
      <c r="AV38920" s="60"/>
      <c r="AW38920" s="60"/>
      <c r="AX38920" s="60"/>
      <c r="AY38920" s="60"/>
      <c r="AZ38920" s="60"/>
      <c r="BA38920" s="60"/>
      <c r="BB38920" s="60"/>
      <c r="BC38920" s="61"/>
    </row>
    <row r="38921" spans="43:55">
      <c r="AQ38921" s="64"/>
      <c r="AR38921" s="64"/>
      <c r="AS38921" s="60"/>
      <c r="AT38921" s="60"/>
      <c r="AU38921" s="60"/>
      <c r="AV38921" s="60"/>
      <c r="AW38921" s="60"/>
      <c r="AX38921" s="60"/>
      <c r="AY38921" s="60"/>
      <c r="AZ38921" s="60"/>
      <c r="BA38921" s="60"/>
      <c r="BB38921" s="60"/>
      <c r="BC38921" s="61"/>
    </row>
    <row r="38922" spans="43:55">
      <c r="AQ38922" s="64"/>
      <c r="AR38922" s="64"/>
      <c r="AS38922" s="60"/>
      <c r="AT38922" s="60"/>
      <c r="AU38922" s="60"/>
      <c r="AV38922" s="60"/>
      <c r="AW38922" s="60"/>
      <c r="AX38922" s="60"/>
      <c r="AY38922" s="60"/>
      <c r="AZ38922" s="60"/>
      <c r="BA38922" s="60"/>
      <c r="BB38922" s="60"/>
      <c r="BC38922" s="61"/>
    </row>
    <row r="38923" spans="43:55">
      <c r="AQ38923" s="64"/>
      <c r="AR38923" s="64"/>
      <c r="AS38923" s="60"/>
      <c r="AT38923" s="60"/>
      <c r="AU38923" s="60"/>
      <c r="AV38923" s="60"/>
      <c r="AW38923" s="60"/>
      <c r="AX38923" s="60"/>
      <c r="AY38923" s="60"/>
      <c r="AZ38923" s="60"/>
      <c r="BA38923" s="60"/>
      <c r="BB38923" s="60"/>
      <c r="BC38923" s="61"/>
    </row>
    <row r="38924" spans="43:55">
      <c r="AQ38924" s="64"/>
      <c r="AR38924" s="64"/>
      <c r="AS38924" s="60"/>
      <c r="AT38924" s="60"/>
      <c r="AU38924" s="60"/>
      <c r="AV38924" s="60"/>
      <c r="AW38924" s="60"/>
      <c r="AX38924" s="60"/>
      <c r="AY38924" s="60"/>
      <c r="AZ38924" s="60"/>
      <c r="BA38924" s="60"/>
      <c r="BB38924" s="60"/>
      <c r="BC38924" s="61"/>
    </row>
    <row r="38925" spans="43:55">
      <c r="AQ38925" s="64"/>
      <c r="AR38925" s="64"/>
      <c r="AS38925" s="60"/>
      <c r="AT38925" s="60"/>
      <c r="AU38925" s="60"/>
      <c r="AV38925" s="60"/>
      <c r="AW38925" s="60"/>
      <c r="AX38925" s="60"/>
      <c r="AY38925" s="60"/>
      <c r="AZ38925" s="60"/>
      <c r="BA38925" s="60"/>
      <c r="BB38925" s="60"/>
      <c r="BC38925" s="61"/>
    </row>
    <row r="38926" spans="43:55">
      <c r="AQ38926" s="64"/>
      <c r="AR38926" s="64"/>
      <c r="AS38926" s="60"/>
      <c r="AT38926" s="60"/>
      <c r="AU38926" s="60"/>
      <c r="AV38926" s="60"/>
      <c r="AW38926" s="60"/>
      <c r="AX38926" s="60"/>
      <c r="AY38926" s="60"/>
      <c r="AZ38926" s="60"/>
      <c r="BA38926" s="60"/>
      <c r="BB38926" s="60"/>
      <c r="BC38926" s="61"/>
    </row>
    <row r="38927" spans="43:55">
      <c r="AQ38927" s="64"/>
      <c r="AR38927" s="64"/>
      <c r="AS38927" s="60"/>
      <c r="AT38927" s="60"/>
      <c r="AU38927" s="60"/>
      <c r="AV38927" s="60"/>
      <c r="AW38927" s="60"/>
      <c r="AX38927" s="60"/>
      <c r="AY38927" s="60"/>
      <c r="AZ38927" s="60"/>
      <c r="BA38927" s="60"/>
      <c r="BB38927" s="60"/>
      <c r="BC38927" s="61"/>
    </row>
    <row r="38928" spans="43:55">
      <c r="AQ38928" s="64"/>
      <c r="AR38928" s="64"/>
      <c r="AS38928" s="60"/>
      <c r="AT38928" s="60"/>
      <c r="AU38928" s="60"/>
      <c r="AV38928" s="60"/>
      <c r="AW38928" s="60"/>
      <c r="AX38928" s="60"/>
      <c r="AY38928" s="60"/>
      <c r="AZ38928" s="60"/>
      <c r="BA38928" s="60"/>
      <c r="BB38928" s="60"/>
      <c r="BC38928" s="61"/>
    </row>
    <row r="38929" spans="43:55">
      <c r="AQ38929" s="64"/>
      <c r="AR38929" s="64"/>
      <c r="AS38929" s="60"/>
      <c r="AT38929" s="60"/>
      <c r="AU38929" s="60"/>
      <c r="AV38929" s="60"/>
      <c r="AW38929" s="60"/>
      <c r="AX38929" s="60"/>
      <c r="AY38929" s="60"/>
      <c r="AZ38929" s="60"/>
      <c r="BA38929" s="60"/>
      <c r="BB38929" s="60"/>
      <c r="BC38929" s="61"/>
    </row>
    <row r="38930" spans="43:55">
      <c r="AQ38930" s="64"/>
      <c r="AR38930" s="64"/>
      <c r="AS38930" s="60"/>
      <c r="AT38930" s="60"/>
      <c r="AU38930" s="60"/>
      <c r="AV38930" s="60"/>
      <c r="AW38930" s="60"/>
      <c r="AX38930" s="60"/>
      <c r="AY38930" s="60"/>
      <c r="AZ38930" s="60"/>
      <c r="BA38930" s="60"/>
      <c r="BB38930" s="60"/>
      <c r="BC38930" s="61"/>
    </row>
    <row r="38931" spans="43:55">
      <c r="AQ38931" s="64"/>
      <c r="AR38931" s="64"/>
      <c r="AS38931" s="60"/>
      <c r="AT38931" s="60"/>
      <c r="AU38931" s="60"/>
      <c r="AV38931" s="60"/>
      <c r="AW38931" s="60"/>
      <c r="AX38931" s="60"/>
      <c r="AY38931" s="60"/>
      <c r="AZ38931" s="60"/>
      <c r="BA38931" s="60"/>
      <c r="BB38931" s="60"/>
      <c r="BC38931" s="61"/>
    </row>
    <row r="38932" spans="43:55">
      <c r="AQ38932" s="64"/>
      <c r="AR38932" s="64"/>
      <c r="AS38932" s="60"/>
      <c r="AT38932" s="60"/>
      <c r="AU38932" s="60"/>
      <c r="AV38932" s="60"/>
      <c r="AW38932" s="60"/>
      <c r="AX38932" s="60"/>
      <c r="AY38932" s="60"/>
      <c r="AZ38932" s="60"/>
      <c r="BA38932" s="60"/>
      <c r="BB38932" s="60"/>
      <c r="BC38932" s="61"/>
    </row>
    <row r="38933" spans="43:55">
      <c r="AQ38933" s="64"/>
      <c r="AR38933" s="64"/>
      <c r="AS38933" s="60"/>
      <c r="AT38933" s="60"/>
      <c r="AU38933" s="60"/>
      <c r="AV38933" s="60"/>
      <c r="AW38933" s="60"/>
      <c r="AX38933" s="60"/>
      <c r="AY38933" s="60"/>
      <c r="AZ38933" s="60"/>
      <c r="BA38933" s="60"/>
      <c r="BB38933" s="60"/>
      <c r="BC38933" s="61"/>
    </row>
    <row r="38934" spans="43:55">
      <c r="AQ38934" s="64"/>
      <c r="AR38934" s="64"/>
      <c r="AS38934" s="60"/>
      <c r="AT38934" s="60"/>
      <c r="AU38934" s="60"/>
      <c r="AV38934" s="60"/>
      <c r="AW38934" s="60"/>
      <c r="AX38934" s="60"/>
      <c r="AY38934" s="60"/>
      <c r="AZ38934" s="60"/>
      <c r="BA38934" s="60"/>
      <c r="BB38934" s="60"/>
      <c r="BC38934" s="61"/>
    </row>
    <row r="38935" spans="43:55">
      <c r="AQ38935" s="64"/>
      <c r="AR38935" s="64"/>
      <c r="AS38935" s="60"/>
      <c r="AT38935" s="60"/>
      <c r="AU38935" s="60"/>
      <c r="AV38935" s="60"/>
      <c r="AW38935" s="60"/>
      <c r="AX38935" s="60"/>
      <c r="AY38935" s="60"/>
      <c r="AZ38935" s="60"/>
      <c r="BA38935" s="60"/>
      <c r="BB38935" s="60"/>
      <c r="BC38935" s="61"/>
    </row>
    <row r="38936" spans="43:55">
      <c r="AQ38936" s="64"/>
      <c r="AR38936" s="64"/>
      <c r="AS38936" s="60"/>
      <c r="AT38936" s="60"/>
      <c r="AU38936" s="60"/>
      <c r="AV38936" s="60"/>
      <c r="AW38936" s="60"/>
      <c r="AX38936" s="60"/>
      <c r="AY38936" s="60"/>
      <c r="AZ38936" s="60"/>
      <c r="BA38936" s="60"/>
      <c r="BB38936" s="60"/>
      <c r="BC38936" s="61"/>
    </row>
    <row r="38937" spans="43:55">
      <c r="AQ38937" s="64"/>
      <c r="AR38937" s="64"/>
      <c r="AS38937" s="60"/>
      <c r="AT38937" s="60"/>
      <c r="AU38937" s="60"/>
      <c r="AV38937" s="60"/>
      <c r="AW38937" s="60"/>
      <c r="AX38937" s="60"/>
      <c r="AY38937" s="60"/>
      <c r="AZ38937" s="60"/>
      <c r="BA38937" s="60"/>
      <c r="BB38937" s="60"/>
      <c r="BC38937" s="61"/>
    </row>
    <row r="38938" spans="43:55">
      <c r="AQ38938" s="64"/>
      <c r="AR38938" s="64"/>
      <c r="AS38938" s="60"/>
      <c r="AT38938" s="60"/>
      <c r="AU38938" s="60"/>
      <c r="AV38938" s="60"/>
      <c r="AW38938" s="60"/>
      <c r="AX38938" s="60"/>
      <c r="AY38938" s="60"/>
      <c r="AZ38938" s="60"/>
      <c r="BA38938" s="60"/>
      <c r="BB38938" s="60"/>
      <c r="BC38938" s="61"/>
    </row>
    <row r="38939" spans="43:55">
      <c r="AQ38939" s="64"/>
      <c r="AR38939" s="64"/>
      <c r="AS38939" s="60"/>
      <c r="AT38939" s="60"/>
      <c r="AU38939" s="60"/>
      <c r="AV38939" s="60"/>
      <c r="AW38939" s="60"/>
      <c r="AX38939" s="60"/>
      <c r="AY38939" s="60"/>
      <c r="AZ38939" s="60"/>
      <c r="BA38939" s="60"/>
      <c r="BB38939" s="60"/>
      <c r="BC38939" s="61"/>
    </row>
    <row r="38940" spans="43:55">
      <c r="AQ38940" s="64"/>
      <c r="AR38940" s="64"/>
      <c r="AS38940" s="60"/>
      <c r="AT38940" s="60"/>
      <c r="AU38940" s="60"/>
      <c r="AV38940" s="60"/>
      <c r="AW38940" s="60"/>
      <c r="AX38940" s="60"/>
      <c r="AY38940" s="60"/>
      <c r="AZ38940" s="60"/>
      <c r="BA38940" s="60"/>
      <c r="BB38940" s="60"/>
      <c r="BC38940" s="61"/>
    </row>
    <row r="38941" spans="43:55">
      <c r="AQ38941" s="64"/>
      <c r="AR38941" s="64"/>
      <c r="AS38941" s="60"/>
      <c r="AT38941" s="60"/>
      <c r="AU38941" s="60"/>
      <c r="AV38941" s="60"/>
      <c r="AW38941" s="60"/>
      <c r="AX38941" s="60"/>
      <c r="AY38941" s="60"/>
      <c r="AZ38941" s="60"/>
      <c r="BA38941" s="60"/>
      <c r="BB38941" s="60"/>
      <c r="BC38941" s="61"/>
    </row>
    <row r="38942" spans="43:55">
      <c r="AQ38942" s="64"/>
      <c r="AR38942" s="64"/>
      <c r="AS38942" s="60"/>
      <c r="AT38942" s="60"/>
      <c r="AU38942" s="60"/>
      <c r="AV38942" s="60"/>
      <c r="AW38942" s="60"/>
      <c r="AX38942" s="60"/>
      <c r="AY38942" s="60"/>
      <c r="AZ38942" s="60"/>
      <c r="BA38942" s="60"/>
      <c r="BB38942" s="60"/>
      <c r="BC38942" s="61"/>
    </row>
    <row r="38943" spans="43:55">
      <c r="AQ38943" s="64"/>
      <c r="AR38943" s="64"/>
      <c r="AS38943" s="60"/>
      <c r="AT38943" s="60"/>
      <c r="AU38943" s="60"/>
      <c r="AV38943" s="60"/>
      <c r="AW38943" s="60"/>
      <c r="AX38943" s="60"/>
      <c r="AY38943" s="60"/>
      <c r="AZ38943" s="60"/>
      <c r="BA38943" s="60"/>
      <c r="BB38943" s="60"/>
      <c r="BC38943" s="61"/>
    </row>
    <row r="38944" spans="43:55">
      <c r="AQ38944" s="64"/>
      <c r="AR38944" s="64"/>
      <c r="AS38944" s="60"/>
      <c r="AT38944" s="60"/>
      <c r="AU38944" s="60"/>
      <c r="AV38944" s="60"/>
      <c r="AW38944" s="60"/>
      <c r="AX38944" s="60"/>
      <c r="AY38944" s="60"/>
      <c r="AZ38944" s="60"/>
      <c r="BA38944" s="60"/>
      <c r="BB38944" s="60"/>
      <c r="BC38944" s="61"/>
    </row>
    <row r="38945" spans="43:55">
      <c r="AQ38945" s="64"/>
      <c r="AR38945" s="64"/>
      <c r="AS38945" s="60"/>
      <c r="AT38945" s="60"/>
      <c r="AU38945" s="60"/>
      <c r="AV38945" s="60"/>
      <c r="AW38945" s="60"/>
      <c r="AX38945" s="60"/>
      <c r="AY38945" s="60"/>
      <c r="AZ38945" s="60"/>
      <c r="BA38945" s="60"/>
      <c r="BB38945" s="60"/>
      <c r="BC38945" s="61"/>
    </row>
    <row r="38946" spans="43:55">
      <c r="AQ38946" s="64"/>
      <c r="AR38946" s="64"/>
      <c r="AS38946" s="60"/>
      <c r="AT38946" s="60"/>
      <c r="AU38946" s="60"/>
      <c r="AV38946" s="60"/>
      <c r="AW38946" s="60"/>
      <c r="AX38946" s="60"/>
      <c r="AY38946" s="60"/>
      <c r="AZ38946" s="60"/>
      <c r="BA38946" s="60"/>
      <c r="BB38946" s="60"/>
      <c r="BC38946" s="61"/>
    </row>
    <row r="38947" spans="43:55">
      <c r="AQ38947" s="64"/>
      <c r="AR38947" s="64"/>
      <c r="AS38947" s="60"/>
      <c r="AT38947" s="60"/>
      <c r="AU38947" s="60"/>
      <c r="AV38947" s="60"/>
      <c r="AW38947" s="60"/>
      <c r="AX38947" s="60"/>
      <c r="AY38947" s="60"/>
      <c r="AZ38947" s="60"/>
      <c r="BA38947" s="60"/>
      <c r="BB38947" s="60"/>
      <c r="BC38947" s="61"/>
    </row>
    <row r="38948" spans="43:55">
      <c r="AQ38948" s="64"/>
      <c r="AR38948" s="64"/>
      <c r="AS38948" s="60"/>
      <c r="AT38948" s="60"/>
      <c r="AU38948" s="60"/>
      <c r="AV38948" s="60"/>
      <c r="AW38948" s="60"/>
      <c r="AX38948" s="60"/>
      <c r="AY38948" s="60"/>
      <c r="AZ38948" s="60"/>
      <c r="BA38948" s="60"/>
      <c r="BB38948" s="60"/>
      <c r="BC38948" s="61"/>
    </row>
    <row r="38949" spans="43:55">
      <c r="AQ38949" s="64"/>
      <c r="AR38949" s="64"/>
      <c r="AS38949" s="60"/>
      <c r="AT38949" s="60"/>
      <c r="AU38949" s="60"/>
      <c r="AV38949" s="60"/>
      <c r="AW38949" s="60"/>
      <c r="AX38949" s="60"/>
      <c r="AY38949" s="60"/>
      <c r="AZ38949" s="60"/>
      <c r="BA38949" s="60"/>
      <c r="BB38949" s="60"/>
      <c r="BC38949" s="61"/>
    </row>
    <row r="38950" spans="43:55">
      <c r="AQ38950" s="64"/>
      <c r="AR38950" s="64"/>
      <c r="AS38950" s="60"/>
      <c r="AT38950" s="60"/>
      <c r="AU38950" s="60"/>
      <c r="AV38950" s="60"/>
      <c r="AW38950" s="60"/>
      <c r="AX38950" s="60"/>
      <c r="AY38950" s="60"/>
      <c r="AZ38950" s="60"/>
      <c r="BA38950" s="60"/>
      <c r="BB38950" s="60"/>
      <c r="BC38950" s="61"/>
    </row>
    <row r="38951" spans="43:55">
      <c r="AQ38951" s="64"/>
      <c r="AR38951" s="64"/>
      <c r="AS38951" s="60"/>
      <c r="AT38951" s="60"/>
      <c r="AU38951" s="60"/>
      <c r="AV38951" s="60"/>
      <c r="AW38951" s="60"/>
      <c r="AX38951" s="60"/>
      <c r="AY38951" s="60"/>
      <c r="AZ38951" s="60"/>
      <c r="BA38951" s="60"/>
      <c r="BB38951" s="60"/>
      <c r="BC38951" s="61"/>
    </row>
    <row r="38952" spans="43:55">
      <c r="AQ38952" s="64"/>
      <c r="AR38952" s="64"/>
      <c r="AS38952" s="60"/>
      <c r="AT38952" s="60"/>
      <c r="AU38952" s="60"/>
      <c r="AV38952" s="60"/>
      <c r="AW38952" s="60"/>
      <c r="AX38952" s="60"/>
      <c r="AY38952" s="60"/>
      <c r="AZ38952" s="60"/>
      <c r="BA38952" s="60"/>
      <c r="BB38952" s="60"/>
      <c r="BC38952" s="61"/>
    </row>
    <row r="38953" spans="43:55">
      <c r="AQ38953" s="64"/>
      <c r="AR38953" s="64"/>
      <c r="AS38953" s="60"/>
      <c r="AT38953" s="60"/>
      <c r="AU38953" s="60"/>
      <c r="AV38953" s="60"/>
      <c r="AW38953" s="60"/>
      <c r="AX38953" s="60"/>
      <c r="AY38953" s="60"/>
      <c r="AZ38953" s="60"/>
      <c r="BA38953" s="60"/>
      <c r="BB38953" s="60"/>
      <c r="BC38953" s="61"/>
    </row>
    <row r="38954" spans="43:55">
      <c r="AQ38954" s="64"/>
      <c r="AR38954" s="64"/>
      <c r="AS38954" s="60"/>
      <c r="AT38954" s="60"/>
      <c r="AU38954" s="60"/>
      <c r="AV38954" s="60"/>
      <c r="AW38954" s="60"/>
      <c r="AX38954" s="60"/>
      <c r="AY38954" s="60"/>
      <c r="AZ38954" s="60"/>
      <c r="BA38954" s="60"/>
      <c r="BB38954" s="60"/>
      <c r="BC38954" s="61"/>
    </row>
    <row r="38955" spans="43:55">
      <c r="AQ38955" s="64"/>
      <c r="AR38955" s="64"/>
      <c r="AS38955" s="60"/>
      <c r="AT38955" s="60"/>
      <c r="AU38955" s="60"/>
      <c r="AV38955" s="60"/>
      <c r="AW38955" s="60"/>
      <c r="AX38955" s="60"/>
      <c r="AY38955" s="60"/>
      <c r="AZ38955" s="60"/>
      <c r="BA38955" s="60"/>
      <c r="BB38955" s="60"/>
      <c r="BC38955" s="61"/>
    </row>
    <row r="38956" spans="43:55">
      <c r="AQ38956" s="64"/>
      <c r="AR38956" s="64"/>
      <c r="AS38956" s="60"/>
      <c r="AT38956" s="60"/>
      <c r="AU38956" s="60"/>
      <c r="AV38956" s="60"/>
      <c r="AW38956" s="60"/>
      <c r="AX38956" s="60"/>
      <c r="AY38956" s="60"/>
      <c r="AZ38956" s="60"/>
      <c r="BA38956" s="60"/>
      <c r="BB38956" s="60"/>
      <c r="BC38956" s="61"/>
    </row>
    <row r="38957" spans="43:55">
      <c r="AQ38957" s="64"/>
      <c r="AR38957" s="64"/>
      <c r="AS38957" s="60"/>
      <c r="AT38957" s="60"/>
      <c r="AU38957" s="60"/>
      <c r="AV38957" s="60"/>
      <c r="AW38957" s="60"/>
      <c r="AX38957" s="60"/>
      <c r="AY38957" s="60"/>
      <c r="AZ38957" s="60"/>
      <c r="BA38957" s="60"/>
      <c r="BB38957" s="60"/>
      <c r="BC38957" s="61"/>
    </row>
    <row r="38958" spans="43:55">
      <c r="AQ38958" s="64"/>
      <c r="AR38958" s="64"/>
      <c r="AS38958" s="60"/>
      <c r="AT38958" s="60"/>
      <c r="AU38958" s="60"/>
      <c r="AV38958" s="60"/>
      <c r="AW38958" s="60"/>
      <c r="AX38958" s="60"/>
      <c r="AY38958" s="60"/>
      <c r="AZ38958" s="60"/>
      <c r="BA38958" s="60"/>
      <c r="BB38958" s="60"/>
      <c r="BC38958" s="61"/>
    </row>
    <row r="38959" spans="43:55">
      <c r="AQ38959" s="64"/>
      <c r="AR38959" s="64"/>
      <c r="AS38959" s="60"/>
      <c r="AT38959" s="60"/>
      <c r="AU38959" s="60"/>
      <c r="AV38959" s="60"/>
      <c r="AW38959" s="60"/>
      <c r="AX38959" s="60"/>
      <c r="AY38959" s="60"/>
      <c r="AZ38959" s="60"/>
      <c r="BA38959" s="60"/>
      <c r="BB38959" s="60"/>
      <c r="BC38959" s="61"/>
    </row>
    <row r="38960" spans="43:55">
      <c r="AQ38960" s="64"/>
      <c r="AR38960" s="64"/>
      <c r="AS38960" s="60"/>
      <c r="AT38960" s="60"/>
      <c r="AU38960" s="60"/>
      <c r="AV38960" s="60"/>
      <c r="AW38960" s="60"/>
      <c r="AX38960" s="60"/>
      <c r="AY38960" s="60"/>
      <c r="AZ38960" s="60"/>
      <c r="BA38960" s="60"/>
      <c r="BB38960" s="60"/>
      <c r="BC38960" s="61"/>
    </row>
    <row r="38961" spans="43:55">
      <c r="AQ38961" s="64"/>
      <c r="AR38961" s="64"/>
      <c r="AS38961" s="60"/>
      <c r="AT38961" s="60"/>
      <c r="AU38961" s="60"/>
      <c r="AV38961" s="60"/>
      <c r="AW38961" s="60"/>
      <c r="AX38961" s="60"/>
      <c r="AY38961" s="60"/>
      <c r="AZ38961" s="60"/>
      <c r="BA38961" s="60"/>
      <c r="BB38961" s="60"/>
      <c r="BC38961" s="61"/>
    </row>
    <row r="38962" spans="43:55">
      <c r="AQ38962" s="64"/>
      <c r="AR38962" s="64"/>
      <c r="AS38962" s="60"/>
      <c r="AT38962" s="60"/>
      <c r="AU38962" s="60"/>
      <c r="AV38962" s="60"/>
      <c r="AW38962" s="60"/>
      <c r="AX38962" s="60"/>
      <c r="AY38962" s="60"/>
      <c r="AZ38962" s="60"/>
      <c r="BA38962" s="60"/>
      <c r="BB38962" s="60"/>
      <c r="BC38962" s="61"/>
    </row>
    <row r="38963" spans="43:55">
      <c r="AQ38963" s="64"/>
      <c r="AR38963" s="64"/>
      <c r="AS38963" s="60"/>
      <c r="AT38963" s="60"/>
      <c r="AU38963" s="60"/>
      <c r="AV38963" s="60"/>
      <c r="AW38963" s="60"/>
      <c r="AX38963" s="60"/>
      <c r="AY38963" s="60"/>
      <c r="AZ38963" s="60"/>
      <c r="BA38963" s="60"/>
      <c r="BB38963" s="60"/>
      <c r="BC38963" s="61"/>
    </row>
    <row r="38964" spans="43:55">
      <c r="AQ38964" s="64"/>
      <c r="AR38964" s="64"/>
      <c r="AS38964" s="60"/>
      <c r="AT38964" s="60"/>
      <c r="AU38964" s="60"/>
      <c r="AV38964" s="60"/>
      <c r="AW38964" s="60"/>
      <c r="AX38964" s="60"/>
      <c r="AY38964" s="60"/>
      <c r="AZ38964" s="60"/>
      <c r="BA38964" s="60"/>
      <c r="BB38964" s="60"/>
      <c r="BC38964" s="61"/>
    </row>
    <row r="38965" spans="43:55">
      <c r="AQ38965" s="64"/>
      <c r="AR38965" s="64"/>
      <c r="AS38965" s="60"/>
      <c r="AT38965" s="60"/>
      <c r="AU38965" s="60"/>
      <c r="AV38965" s="60"/>
      <c r="AW38965" s="60"/>
      <c r="AX38965" s="60"/>
      <c r="AY38965" s="60"/>
      <c r="AZ38965" s="60"/>
      <c r="BA38965" s="60"/>
      <c r="BB38965" s="60"/>
      <c r="BC38965" s="61"/>
    </row>
    <row r="38966" spans="43:55">
      <c r="AQ38966" s="64"/>
      <c r="AR38966" s="64"/>
      <c r="AS38966" s="60"/>
      <c r="AT38966" s="60"/>
      <c r="AU38966" s="60"/>
      <c r="AV38966" s="60"/>
      <c r="AW38966" s="60"/>
      <c r="AX38966" s="60"/>
      <c r="AY38966" s="60"/>
      <c r="AZ38966" s="60"/>
      <c r="BA38966" s="60"/>
      <c r="BB38966" s="60"/>
      <c r="BC38966" s="61"/>
    </row>
    <row r="38967" spans="43:55">
      <c r="AQ38967" s="64"/>
      <c r="AR38967" s="64"/>
      <c r="AS38967" s="60"/>
      <c r="AT38967" s="60"/>
      <c r="AU38967" s="60"/>
      <c r="AV38967" s="60"/>
      <c r="AW38967" s="60"/>
      <c r="AX38967" s="60"/>
      <c r="AY38967" s="60"/>
      <c r="AZ38967" s="60"/>
      <c r="BA38967" s="60"/>
      <c r="BB38967" s="60"/>
      <c r="BC38967" s="61"/>
    </row>
    <row r="38968" spans="43:55">
      <c r="AQ38968" s="64"/>
      <c r="AR38968" s="64"/>
      <c r="AS38968" s="60"/>
      <c r="AT38968" s="60"/>
      <c r="AU38968" s="60"/>
      <c r="AV38968" s="60"/>
      <c r="AW38968" s="60"/>
      <c r="AX38968" s="60"/>
      <c r="AY38968" s="60"/>
      <c r="AZ38968" s="60"/>
      <c r="BA38968" s="60"/>
      <c r="BB38968" s="60"/>
      <c r="BC38968" s="61"/>
    </row>
    <row r="38969" spans="43:55">
      <c r="AQ38969" s="64"/>
      <c r="AR38969" s="64"/>
      <c r="AS38969" s="60"/>
      <c r="AT38969" s="60"/>
      <c r="AU38969" s="60"/>
      <c r="AV38969" s="60"/>
      <c r="AW38969" s="60"/>
      <c r="AX38969" s="60"/>
      <c r="AY38969" s="60"/>
      <c r="AZ38969" s="60"/>
      <c r="BA38969" s="60"/>
      <c r="BB38969" s="60"/>
      <c r="BC38969" s="61"/>
    </row>
    <row r="38970" spans="43:55">
      <c r="AQ38970" s="64"/>
      <c r="AR38970" s="64"/>
      <c r="AS38970" s="60"/>
      <c r="AT38970" s="60"/>
      <c r="AU38970" s="60"/>
      <c r="AV38970" s="60"/>
      <c r="AW38970" s="60"/>
      <c r="AX38970" s="60"/>
      <c r="AY38970" s="60"/>
      <c r="AZ38970" s="60"/>
      <c r="BA38970" s="60"/>
      <c r="BB38970" s="60"/>
      <c r="BC38970" s="61"/>
    </row>
    <row r="38971" spans="43:55">
      <c r="AQ38971" s="64"/>
      <c r="AR38971" s="64"/>
      <c r="AS38971" s="60"/>
      <c r="AT38971" s="60"/>
      <c r="AU38971" s="60"/>
      <c r="AV38971" s="60"/>
      <c r="AW38971" s="60"/>
      <c r="AX38971" s="60"/>
      <c r="AY38971" s="60"/>
      <c r="AZ38971" s="60"/>
      <c r="BA38971" s="60"/>
      <c r="BB38971" s="60"/>
      <c r="BC38971" s="61"/>
    </row>
    <row r="38972" spans="43:55">
      <c r="AQ38972" s="64"/>
      <c r="AR38972" s="64"/>
      <c r="AS38972" s="60"/>
      <c r="AT38972" s="60"/>
      <c r="AU38972" s="60"/>
      <c r="AV38972" s="60"/>
      <c r="AW38972" s="60"/>
      <c r="AX38972" s="60"/>
      <c r="AY38972" s="60"/>
      <c r="AZ38972" s="60"/>
      <c r="BA38972" s="60"/>
      <c r="BB38972" s="60"/>
      <c r="BC38972" s="61"/>
    </row>
    <row r="38973" spans="43:55">
      <c r="AQ38973" s="64"/>
      <c r="AR38973" s="64"/>
      <c r="AS38973" s="60"/>
      <c r="AT38973" s="60"/>
      <c r="AU38973" s="60"/>
      <c r="AV38973" s="60"/>
      <c r="AW38973" s="60"/>
      <c r="AX38973" s="60"/>
      <c r="AY38973" s="60"/>
      <c r="AZ38973" s="60"/>
      <c r="BA38973" s="60"/>
      <c r="BB38973" s="60"/>
      <c r="BC38973" s="61"/>
    </row>
    <row r="38974" spans="43:55">
      <c r="AQ38974" s="64"/>
      <c r="AR38974" s="64"/>
      <c r="AS38974" s="60"/>
      <c r="AT38974" s="60"/>
      <c r="AU38974" s="60"/>
      <c r="AV38974" s="60"/>
      <c r="AW38974" s="60"/>
      <c r="AX38974" s="60"/>
      <c r="AY38974" s="60"/>
      <c r="AZ38974" s="60"/>
      <c r="BA38974" s="60"/>
      <c r="BB38974" s="60"/>
      <c r="BC38974" s="61"/>
    </row>
    <row r="38975" spans="43:55">
      <c r="AQ38975" s="64"/>
      <c r="AR38975" s="64"/>
      <c r="AS38975" s="60"/>
      <c r="AT38975" s="60"/>
      <c r="AU38975" s="60"/>
      <c r="AV38975" s="60"/>
      <c r="AW38975" s="60"/>
      <c r="AX38975" s="60"/>
      <c r="AY38975" s="60"/>
      <c r="AZ38975" s="60"/>
      <c r="BA38975" s="60"/>
      <c r="BB38975" s="60"/>
      <c r="BC38975" s="61"/>
    </row>
    <row r="38976" spans="43:55">
      <c r="AQ38976" s="64"/>
      <c r="AR38976" s="64"/>
      <c r="AS38976" s="60"/>
      <c r="AT38976" s="60"/>
      <c r="AU38976" s="60"/>
      <c r="AV38976" s="60"/>
      <c r="AW38976" s="60"/>
      <c r="AX38976" s="60"/>
      <c r="AY38976" s="60"/>
      <c r="AZ38976" s="60"/>
      <c r="BA38976" s="60"/>
      <c r="BB38976" s="60"/>
      <c r="BC38976" s="61"/>
    </row>
    <row r="38977" spans="43:55">
      <c r="AQ38977" s="64"/>
      <c r="AR38977" s="64"/>
      <c r="AS38977" s="60"/>
      <c r="AT38977" s="60"/>
      <c r="AU38977" s="60"/>
      <c r="AV38977" s="60"/>
      <c r="AW38977" s="60"/>
      <c r="AX38977" s="60"/>
      <c r="AY38977" s="60"/>
      <c r="AZ38977" s="60"/>
      <c r="BA38977" s="60"/>
      <c r="BB38977" s="60"/>
      <c r="BC38977" s="61"/>
    </row>
    <row r="38978" spans="43:55">
      <c r="AQ38978" s="64"/>
      <c r="AR38978" s="64"/>
      <c r="AS38978" s="60"/>
      <c r="AT38978" s="60"/>
      <c r="AU38978" s="60"/>
      <c r="AV38978" s="60"/>
      <c r="AW38978" s="60"/>
      <c r="AX38978" s="60"/>
      <c r="AY38978" s="60"/>
      <c r="AZ38978" s="60"/>
      <c r="BA38978" s="60"/>
      <c r="BB38978" s="60"/>
      <c r="BC38978" s="61"/>
    </row>
    <row r="38979" spans="43:55">
      <c r="AQ38979" s="64"/>
      <c r="AR38979" s="64"/>
      <c r="AS38979" s="60"/>
      <c r="AT38979" s="60"/>
      <c r="AU38979" s="60"/>
      <c r="AV38979" s="60"/>
      <c r="AW38979" s="60"/>
      <c r="AX38979" s="60"/>
      <c r="AY38979" s="60"/>
      <c r="AZ38979" s="60"/>
      <c r="BA38979" s="60"/>
      <c r="BB38979" s="60"/>
      <c r="BC38979" s="61"/>
    </row>
    <row r="38980" spans="43:55">
      <c r="AQ38980" s="64"/>
      <c r="AR38980" s="64"/>
      <c r="AS38980" s="60"/>
      <c r="AT38980" s="60"/>
      <c r="AU38980" s="60"/>
      <c r="AV38980" s="60"/>
      <c r="AW38980" s="60"/>
      <c r="AX38980" s="60"/>
      <c r="AY38980" s="60"/>
      <c r="AZ38980" s="60"/>
      <c r="BA38980" s="60"/>
      <c r="BB38980" s="60"/>
      <c r="BC38980" s="61"/>
    </row>
    <row r="38981" spans="43:55">
      <c r="AQ38981" s="64"/>
      <c r="AR38981" s="64"/>
      <c r="AS38981" s="60"/>
      <c r="AT38981" s="60"/>
      <c r="AU38981" s="60"/>
      <c r="AV38981" s="60"/>
      <c r="AW38981" s="60"/>
      <c r="AX38981" s="60"/>
      <c r="AY38981" s="60"/>
      <c r="AZ38981" s="60"/>
      <c r="BA38981" s="60"/>
      <c r="BB38981" s="60"/>
      <c r="BC38981" s="61"/>
    </row>
    <row r="38982" spans="43:55">
      <c r="AQ38982" s="64"/>
      <c r="AR38982" s="64"/>
      <c r="AS38982" s="60"/>
      <c r="AT38982" s="60"/>
      <c r="AU38982" s="60"/>
      <c r="AV38982" s="60"/>
      <c r="AW38982" s="60"/>
      <c r="AX38982" s="60"/>
      <c r="AY38982" s="60"/>
      <c r="AZ38982" s="60"/>
      <c r="BA38982" s="60"/>
      <c r="BB38982" s="60"/>
      <c r="BC38982" s="61"/>
    </row>
    <row r="38983" spans="43:55">
      <c r="AQ38983" s="64"/>
      <c r="AR38983" s="64"/>
      <c r="AS38983" s="60"/>
      <c r="AT38983" s="60"/>
      <c r="AU38983" s="60"/>
      <c r="AV38983" s="60"/>
      <c r="AW38983" s="60"/>
      <c r="AX38983" s="60"/>
      <c r="AY38983" s="60"/>
      <c r="AZ38983" s="60"/>
      <c r="BA38983" s="60"/>
      <c r="BB38983" s="60"/>
      <c r="BC38983" s="61"/>
    </row>
    <row r="38984" spans="43:55">
      <c r="AQ38984" s="64"/>
      <c r="AR38984" s="64"/>
      <c r="AS38984" s="60"/>
      <c r="AT38984" s="60"/>
      <c r="AU38984" s="60"/>
      <c r="AV38984" s="60"/>
      <c r="AW38984" s="60"/>
      <c r="AX38984" s="60"/>
      <c r="AY38984" s="60"/>
      <c r="AZ38984" s="60"/>
      <c r="BA38984" s="60"/>
      <c r="BB38984" s="60"/>
      <c r="BC38984" s="61"/>
    </row>
    <row r="38985" spans="43:55">
      <c r="AQ38985" s="64"/>
      <c r="AR38985" s="64"/>
      <c r="AS38985" s="60"/>
      <c r="AT38985" s="60"/>
      <c r="AU38985" s="60"/>
      <c r="AV38985" s="60"/>
      <c r="AW38985" s="60"/>
      <c r="AX38985" s="60"/>
      <c r="AY38985" s="60"/>
      <c r="AZ38985" s="60"/>
      <c r="BA38985" s="60"/>
      <c r="BB38985" s="60"/>
      <c r="BC38985" s="61"/>
    </row>
    <row r="38986" spans="43:55">
      <c r="AQ38986" s="64"/>
      <c r="AR38986" s="64"/>
      <c r="AS38986" s="60"/>
      <c r="AT38986" s="60"/>
      <c r="AU38986" s="60"/>
      <c r="AV38986" s="60"/>
      <c r="AW38986" s="60"/>
      <c r="AX38986" s="60"/>
      <c r="AY38986" s="60"/>
      <c r="AZ38986" s="60"/>
      <c r="BA38986" s="60"/>
      <c r="BB38986" s="60"/>
      <c r="BC38986" s="61"/>
    </row>
    <row r="38987" spans="43:55">
      <c r="AQ38987" s="64"/>
      <c r="AR38987" s="64"/>
      <c r="AS38987" s="60"/>
      <c r="AT38987" s="60"/>
      <c r="AU38987" s="60"/>
      <c r="AV38987" s="60"/>
      <c r="AW38987" s="60"/>
      <c r="AX38987" s="60"/>
      <c r="AY38987" s="60"/>
      <c r="AZ38987" s="60"/>
      <c r="BA38987" s="60"/>
      <c r="BB38987" s="60"/>
      <c r="BC38987" s="61"/>
    </row>
    <row r="38988" spans="43:55">
      <c r="AQ38988" s="64"/>
      <c r="AR38988" s="64"/>
      <c r="AS38988" s="60"/>
      <c r="AT38988" s="60"/>
      <c r="AU38988" s="60"/>
      <c r="AV38988" s="60"/>
      <c r="AW38988" s="60"/>
      <c r="AX38988" s="60"/>
      <c r="AY38988" s="60"/>
      <c r="AZ38988" s="60"/>
      <c r="BA38988" s="60"/>
      <c r="BB38988" s="60"/>
      <c r="BC38988" s="61"/>
    </row>
    <row r="38989" spans="43:55">
      <c r="AQ38989" s="64"/>
      <c r="AR38989" s="64"/>
      <c r="AS38989" s="60"/>
      <c r="AT38989" s="60"/>
      <c r="AU38989" s="60"/>
      <c r="AV38989" s="60"/>
      <c r="AW38989" s="60"/>
      <c r="AX38989" s="60"/>
      <c r="AY38989" s="60"/>
      <c r="AZ38989" s="60"/>
      <c r="BA38989" s="60"/>
      <c r="BB38989" s="60"/>
      <c r="BC38989" s="61"/>
    </row>
    <row r="38990" spans="43:55">
      <c r="AQ38990" s="64"/>
      <c r="AR38990" s="64"/>
      <c r="AS38990" s="60"/>
      <c r="AT38990" s="60"/>
      <c r="AU38990" s="60"/>
      <c r="AV38990" s="60"/>
      <c r="AW38990" s="60"/>
      <c r="AX38990" s="60"/>
      <c r="AY38990" s="60"/>
      <c r="AZ38990" s="60"/>
      <c r="BA38990" s="60"/>
      <c r="BB38990" s="60"/>
      <c r="BC38990" s="61"/>
    </row>
    <row r="38991" spans="43:55">
      <c r="AQ38991" s="64"/>
      <c r="AR38991" s="64"/>
      <c r="AS38991" s="60"/>
      <c r="AT38991" s="60"/>
      <c r="AU38991" s="60"/>
      <c r="AV38991" s="60"/>
      <c r="AW38991" s="60"/>
      <c r="AX38991" s="60"/>
      <c r="AY38991" s="60"/>
      <c r="AZ38991" s="60"/>
      <c r="BA38991" s="60"/>
      <c r="BB38991" s="60"/>
      <c r="BC38991" s="61"/>
    </row>
    <row r="38992" spans="43:55">
      <c r="AQ38992" s="64"/>
      <c r="AR38992" s="64"/>
      <c r="AS38992" s="60"/>
      <c r="AT38992" s="60"/>
      <c r="AU38992" s="60"/>
      <c r="AV38992" s="60"/>
      <c r="AW38992" s="60"/>
      <c r="AX38992" s="60"/>
      <c r="AY38992" s="60"/>
      <c r="AZ38992" s="60"/>
      <c r="BA38992" s="60"/>
      <c r="BB38992" s="60"/>
      <c r="BC38992" s="61"/>
    </row>
    <row r="38993" spans="43:55">
      <c r="AQ38993" s="64"/>
      <c r="AR38993" s="64"/>
      <c r="AS38993" s="60"/>
      <c r="AT38993" s="60"/>
      <c r="AU38993" s="60"/>
      <c r="AV38993" s="60"/>
      <c r="AW38993" s="60"/>
      <c r="AX38993" s="60"/>
      <c r="AY38993" s="60"/>
      <c r="AZ38993" s="60"/>
      <c r="BA38993" s="60"/>
      <c r="BB38993" s="60"/>
      <c r="BC38993" s="61"/>
    </row>
    <row r="38994" spans="43:55">
      <c r="AQ38994" s="64"/>
      <c r="AR38994" s="64"/>
      <c r="AS38994" s="60"/>
      <c r="AT38994" s="60"/>
      <c r="AU38994" s="60"/>
      <c r="AV38994" s="60"/>
      <c r="AW38994" s="60"/>
      <c r="AX38994" s="60"/>
      <c r="AY38994" s="60"/>
      <c r="AZ38994" s="60"/>
      <c r="BA38994" s="60"/>
      <c r="BB38994" s="60"/>
      <c r="BC38994" s="61"/>
    </row>
    <row r="38995" spans="43:55">
      <c r="AQ38995" s="64"/>
      <c r="AR38995" s="64"/>
      <c r="AS38995" s="60"/>
      <c r="AT38995" s="60"/>
      <c r="AU38995" s="60"/>
      <c r="AV38995" s="60"/>
      <c r="AW38995" s="60"/>
      <c r="AX38995" s="60"/>
      <c r="AY38995" s="60"/>
      <c r="AZ38995" s="60"/>
      <c r="BA38995" s="60"/>
      <c r="BB38995" s="60"/>
      <c r="BC38995" s="61"/>
    </row>
    <row r="38996" spans="43:55">
      <c r="AQ38996" s="64"/>
      <c r="AR38996" s="64"/>
      <c r="AS38996" s="60"/>
      <c r="AT38996" s="60"/>
      <c r="AU38996" s="60"/>
      <c r="AV38996" s="60"/>
      <c r="AW38996" s="60"/>
      <c r="AX38996" s="60"/>
      <c r="AY38996" s="60"/>
      <c r="AZ38996" s="60"/>
      <c r="BA38996" s="60"/>
      <c r="BB38996" s="60"/>
      <c r="BC38996" s="61"/>
    </row>
    <row r="38997" spans="43:55">
      <c r="AQ38997" s="64"/>
      <c r="AR38997" s="64"/>
      <c r="AS38997" s="60"/>
      <c r="AT38997" s="60"/>
      <c r="AU38997" s="60"/>
      <c r="AV38997" s="60"/>
      <c r="AW38997" s="60"/>
      <c r="AX38997" s="60"/>
      <c r="AY38997" s="60"/>
      <c r="AZ38997" s="60"/>
      <c r="BA38997" s="60"/>
      <c r="BB38997" s="60"/>
      <c r="BC38997" s="61"/>
    </row>
    <row r="38998" spans="43:55">
      <c r="AQ38998" s="64"/>
      <c r="AR38998" s="64"/>
      <c r="AS38998" s="60"/>
      <c r="AT38998" s="60"/>
      <c r="AU38998" s="60"/>
      <c r="AV38998" s="60"/>
      <c r="AW38998" s="60"/>
      <c r="AX38998" s="60"/>
      <c r="AY38998" s="60"/>
      <c r="AZ38998" s="60"/>
      <c r="BA38998" s="60"/>
      <c r="BB38998" s="60"/>
      <c r="BC38998" s="61"/>
    </row>
    <row r="38999" spans="43:55">
      <c r="AQ38999" s="64"/>
      <c r="AR38999" s="64"/>
      <c r="AS38999" s="60"/>
      <c r="AT38999" s="60"/>
      <c r="AU38999" s="60"/>
      <c r="AV38999" s="60"/>
      <c r="AW38999" s="60"/>
      <c r="AX38999" s="60"/>
      <c r="AY38999" s="60"/>
      <c r="AZ38999" s="60"/>
      <c r="BA38999" s="60"/>
      <c r="BB38999" s="60"/>
      <c r="BC38999" s="61"/>
    </row>
    <row r="39000" spans="43:55">
      <c r="AQ39000" s="64"/>
      <c r="AR39000" s="64"/>
      <c r="AS39000" s="60"/>
      <c r="AT39000" s="60"/>
      <c r="AU39000" s="60"/>
      <c r="AV39000" s="60"/>
      <c r="AW39000" s="60"/>
      <c r="AX39000" s="60"/>
      <c r="AY39000" s="60"/>
      <c r="AZ39000" s="60"/>
      <c r="BA39000" s="60"/>
      <c r="BB39000" s="60"/>
      <c r="BC39000" s="61"/>
    </row>
    <row r="39001" spans="43:55">
      <c r="AQ39001" s="64"/>
      <c r="AR39001" s="64"/>
      <c r="AS39001" s="60"/>
      <c r="AT39001" s="60"/>
      <c r="AU39001" s="60"/>
      <c r="AV39001" s="60"/>
      <c r="AW39001" s="60"/>
      <c r="AX39001" s="60"/>
      <c r="AY39001" s="60"/>
      <c r="AZ39001" s="60"/>
      <c r="BA39001" s="60"/>
      <c r="BB39001" s="60"/>
      <c r="BC39001" s="61"/>
    </row>
    <row r="39002" spans="43:55">
      <c r="AQ39002" s="64"/>
      <c r="AR39002" s="64"/>
      <c r="AS39002" s="60"/>
      <c r="AT39002" s="60"/>
      <c r="AU39002" s="60"/>
      <c r="AV39002" s="60"/>
      <c r="AW39002" s="60"/>
      <c r="AX39002" s="60"/>
      <c r="AY39002" s="60"/>
      <c r="AZ39002" s="60"/>
      <c r="BA39002" s="60"/>
      <c r="BB39002" s="60"/>
      <c r="BC39002" s="61"/>
    </row>
    <row r="39003" spans="43:55">
      <c r="AQ39003" s="64"/>
      <c r="AR39003" s="64"/>
      <c r="AS39003" s="60"/>
      <c r="AT39003" s="60"/>
      <c r="AU39003" s="60"/>
      <c r="AV39003" s="60"/>
      <c r="AW39003" s="60"/>
      <c r="AX39003" s="60"/>
      <c r="AY39003" s="60"/>
      <c r="AZ39003" s="60"/>
      <c r="BA39003" s="60"/>
      <c r="BB39003" s="60"/>
      <c r="BC39003" s="61"/>
    </row>
    <row r="39004" spans="43:55">
      <c r="AQ39004" s="64"/>
      <c r="AR39004" s="64"/>
      <c r="AS39004" s="60"/>
      <c r="AT39004" s="60"/>
      <c r="AU39004" s="60"/>
      <c r="AV39004" s="60"/>
      <c r="AW39004" s="60"/>
      <c r="AX39004" s="60"/>
      <c r="AY39004" s="60"/>
      <c r="AZ39004" s="60"/>
      <c r="BA39004" s="60"/>
      <c r="BB39004" s="60"/>
      <c r="BC39004" s="61"/>
    </row>
    <row r="39005" spans="43:55">
      <c r="AQ39005" s="64"/>
      <c r="AR39005" s="64"/>
      <c r="AS39005" s="60"/>
      <c r="AT39005" s="60"/>
      <c r="AU39005" s="60"/>
      <c r="AV39005" s="60"/>
      <c r="AW39005" s="60"/>
      <c r="AX39005" s="60"/>
      <c r="AY39005" s="60"/>
      <c r="AZ39005" s="60"/>
      <c r="BA39005" s="60"/>
      <c r="BB39005" s="60"/>
      <c r="BC39005" s="61"/>
    </row>
    <row r="39006" spans="43:55">
      <c r="AQ39006" s="64"/>
      <c r="AR39006" s="64"/>
      <c r="AS39006" s="60"/>
      <c r="AT39006" s="60"/>
      <c r="AU39006" s="60"/>
      <c r="AV39006" s="60"/>
      <c r="AW39006" s="60"/>
      <c r="AX39006" s="60"/>
      <c r="AY39006" s="60"/>
      <c r="AZ39006" s="60"/>
      <c r="BA39006" s="60"/>
      <c r="BB39006" s="60"/>
      <c r="BC39006" s="61"/>
    </row>
    <row r="39007" spans="43:55">
      <c r="AQ39007" s="64"/>
      <c r="AR39007" s="64"/>
      <c r="AS39007" s="60"/>
      <c r="AT39007" s="60"/>
      <c r="AU39007" s="60"/>
      <c r="AV39007" s="60"/>
      <c r="AW39007" s="60"/>
      <c r="AX39007" s="60"/>
      <c r="AY39007" s="60"/>
      <c r="AZ39007" s="60"/>
      <c r="BA39007" s="60"/>
      <c r="BB39007" s="60"/>
      <c r="BC39007" s="61"/>
    </row>
    <row r="39008" spans="43:55">
      <c r="AQ39008" s="64"/>
      <c r="AR39008" s="64"/>
      <c r="AS39008" s="60"/>
      <c r="AT39008" s="60"/>
      <c r="AU39008" s="60"/>
      <c r="AV39008" s="60"/>
      <c r="AW39008" s="60"/>
      <c r="AX39008" s="60"/>
      <c r="AY39008" s="60"/>
      <c r="AZ39008" s="60"/>
      <c r="BA39008" s="60"/>
      <c r="BB39008" s="60"/>
      <c r="BC39008" s="61"/>
    </row>
    <row r="39009" spans="43:55">
      <c r="AQ39009" s="64"/>
      <c r="AR39009" s="64"/>
      <c r="AS39009" s="60"/>
      <c r="AT39009" s="60"/>
      <c r="AU39009" s="60"/>
      <c r="AV39009" s="60"/>
      <c r="AW39009" s="60"/>
      <c r="AX39009" s="60"/>
      <c r="AY39009" s="60"/>
      <c r="AZ39009" s="60"/>
      <c r="BA39009" s="60"/>
      <c r="BB39009" s="60"/>
      <c r="BC39009" s="61"/>
    </row>
    <row r="39010" spans="43:55">
      <c r="AQ39010" s="64"/>
      <c r="AR39010" s="64"/>
      <c r="AS39010" s="60"/>
      <c r="AT39010" s="60"/>
      <c r="AU39010" s="60"/>
      <c r="AV39010" s="60"/>
      <c r="AW39010" s="60"/>
      <c r="AX39010" s="60"/>
      <c r="AY39010" s="60"/>
      <c r="AZ39010" s="60"/>
      <c r="BA39010" s="60"/>
      <c r="BB39010" s="60"/>
      <c r="BC39010" s="61"/>
    </row>
    <row r="39011" spans="43:55">
      <c r="AQ39011" s="64"/>
      <c r="AR39011" s="64"/>
      <c r="AS39011" s="60"/>
      <c r="AT39011" s="60"/>
      <c r="AU39011" s="60"/>
      <c r="AV39011" s="60"/>
      <c r="AW39011" s="60"/>
      <c r="AX39011" s="60"/>
      <c r="AY39011" s="60"/>
      <c r="AZ39011" s="60"/>
      <c r="BA39011" s="60"/>
      <c r="BB39011" s="60"/>
      <c r="BC39011" s="61"/>
    </row>
    <row r="39012" spans="43:55">
      <c r="AQ39012" s="64"/>
      <c r="AR39012" s="64"/>
      <c r="AS39012" s="60"/>
      <c r="AT39012" s="60"/>
      <c r="AU39012" s="60"/>
      <c r="AV39012" s="60"/>
      <c r="AW39012" s="60"/>
      <c r="AX39012" s="60"/>
      <c r="AY39012" s="60"/>
      <c r="AZ39012" s="60"/>
      <c r="BA39012" s="60"/>
      <c r="BB39012" s="60"/>
      <c r="BC39012" s="61"/>
    </row>
    <row r="39013" spans="43:55">
      <c r="AQ39013" s="64"/>
      <c r="AR39013" s="64"/>
      <c r="AS39013" s="60"/>
      <c r="AT39013" s="60"/>
      <c r="AU39013" s="60"/>
      <c r="AV39013" s="60"/>
      <c r="AW39013" s="60"/>
      <c r="AX39013" s="60"/>
      <c r="AY39013" s="60"/>
      <c r="AZ39013" s="60"/>
      <c r="BA39013" s="60"/>
      <c r="BB39013" s="60"/>
      <c r="BC39013" s="61"/>
    </row>
    <row r="39014" spans="43:55">
      <c r="AQ39014" s="64"/>
      <c r="AR39014" s="64"/>
      <c r="AS39014" s="60"/>
      <c r="AT39014" s="60"/>
      <c r="AU39014" s="60"/>
      <c r="AV39014" s="60"/>
      <c r="AW39014" s="60"/>
      <c r="AX39014" s="60"/>
      <c r="AY39014" s="60"/>
      <c r="AZ39014" s="60"/>
      <c r="BA39014" s="60"/>
      <c r="BB39014" s="60"/>
      <c r="BC39014" s="61"/>
    </row>
    <row r="39015" spans="43:55">
      <c r="AQ39015" s="64"/>
      <c r="AR39015" s="64"/>
      <c r="AS39015" s="60"/>
      <c r="AT39015" s="60"/>
      <c r="AU39015" s="60"/>
      <c r="AV39015" s="60"/>
      <c r="AW39015" s="60"/>
      <c r="AX39015" s="60"/>
      <c r="AY39015" s="60"/>
      <c r="AZ39015" s="60"/>
      <c r="BA39015" s="60"/>
      <c r="BB39015" s="60"/>
      <c r="BC39015" s="61"/>
    </row>
    <row r="39016" spans="43:55">
      <c r="AQ39016" s="64"/>
      <c r="AR39016" s="64"/>
      <c r="AS39016" s="60"/>
      <c r="AT39016" s="60"/>
      <c r="AU39016" s="60"/>
      <c r="AV39016" s="60"/>
      <c r="AW39016" s="60"/>
      <c r="AX39016" s="60"/>
      <c r="AY39016" s="60"/>
      <c r="AZ39016" s="60"/>
      <c r="BA39016" s="60"/>
      <c r="BB39016" s="60"/>
      <c r="BC39016" s="61"/>
    </row>
    <row r="39017" spans="43:55">
      <c r="AQ39017" s="64"/>
      <c r="AR39017" s="64"/>
      <c r="AS39017" s="60"/>
      <c r="AT39017" s="60"/>
      <c r="AU39017" s="60"/>
      <c r="AV39017" s="60"/>
      <c r="AW39017" s="60"/>
      <c r="AX39017" s="60"/>
      <c r="AY39017" s="60"/>
      <c r="AZ39017" s="60"/>
      <c r="BA39017" s="60"/>
      <c r="BB39017" s="60"/>
      <c r="BC39017" s="61"/>
    </row>
    <row r="39018" spans="43:55">
      <c r="AQ39018" s="64"/>
      <c r="AR39018" s="64"/>
      <c r="AS39018" s="60"/>
      <c r="AT39018" s="60"/>
      <c r="AU39018" s="60"/>
      <c r="AV39018" s="60"/>
      <c r="AW39018" s="60"/>
      <c r="AX39018" s="60"/>
      <c r="AY39018" s="60"/>
      <c r="AZ39018" s="60"/>
      <c r="BA39018" s="60"/>
      <c r="BB39018" s="60"/>
      <c r="BC39018" s="61"/>
    </row>
    <row r="39019" spans="43:55">
      <c r="AQ39019" s="64"/>
      <c r="AR39019" s="64"/>
      <c r="AS39019" s="60"/>
      <c r="AT39019" s="60"/>
      <c r="AU39019" s="60"/>
      <c r="AV39019" s="60"/>
      <c r="AW39019" s="60"/>
      <c r="AX39019" s="60"/>
      <c r="AY39019" s="60"/>
      <c r="AZ39019" s="60"/>
      <c r="BA39019" s="60"/>
      <c r="BB39019" s="60"/>
      <c r="BC39019" s="61"/>
    </row>
    <row r="39020" spans="43:55">
      <c r="AQ39020" s="64"/>
      <c r="AR39020" s="64"/>
      <c r="AS39020" s="60"/>
      <c r="AT39020" s="60"/>
      <c r="AU39020" s="60"/>
      <c r="AV39020" s="60"/>
      <c r="AW39020" s="60"/>
      <c r="AX39020" s="60"/>
      <c r="AY39020" s="60"/>
      <c r="AZ39020" s="60"/>
      <c r="BA39020" s="60"/>
      <c r="BB39020" s="60"/>
      <c r="BC39020" s="61"/>
    </row>
    <row r="39021" spans="43:55">
      <c r="AQ39021" s="64"/>
      <c r="AR39021" s="64"/>
      <c r="AS39021" s="60"/>
      <c r="AT39021" s="60"/>
      <c r="AU39021" s="60"/>
      <c r="AV39021" s="60"/>
      <c r="AW39021" s="60"/>
      <c r="AX39021" s="60"/>
      <c r="AY39021" s="60"/>
      <c r="AZ39021" s="60"/>
      <c r="BA39021" s="60"/>
      <c r="BB39021" s="60"/>
      <c r="BC39021" s="61"/>
    </row>
    <row r="39022" spans="43:55">
      <c r="AQ39022" s="64"/>
      <c r="AR39022" s="64"/>
      <c r="AS39022" s="60"/>
      <c r="AT39022" s="60"/>
      <c r="AU39022" s="60"/>
      <c r="AV39022" s="60"/>
      <c r="AW39022" s="60"/>
      <c r="AX39022" s="60"/>
      <c r="AY39022" s="60"/>
      <c r="AZ39022" s="60"/>
      <c r="BA39022" s="60"/>
      <c r="BB39022" s="60"/>
      <c r="BC39022" s="61"/>
    </row>
    <row r="39023" spans="43:55">
      <c r="AQ39023" s="64"/>
      <c r="AR39023" s="64"/>
      <c r="AS39023" s="60"/>
      <c r="AT39023" s="60"/>
      <c r="AU39023" s="60"/>
      <c r="AV39023" s="60"/>
      <c r="AW39023" s="60"/>
      <c r="AX39023" s="60"/>
      <c r="AY39023" s="60"/>
      <c r="AZ39023" s="60"/>
      <c r="BA39023" s="60"/>
      <c r="BB39023" s="60"/>
      <c r="BC39023" s="61"/>
    </row>
    <row r="39024" spans="43:55">
      <c r="AQ39024" s="64"/>
      <c r="AR39024" s="64"/>
      <c r="AS39024" s="60"/>
      <c r="AT39024" s="60"/>
      <c r="AU39024" s="60"/>
      <c r="AV39024" s="60"/>
      <c r="AW39024" s="60"/>
      <c r="AX39024" s="60"/>
      <c r="AY39024" s="60"/>
      <c r="AZ39024" s="60"/>
      <c r="BA39024" s="60"/>
      <c r="BB39024" s="60"/>
      <c r="BC39024" s="61"/>
    </row>
    <row r="39025" spans="43:55">
      <c r="AQ39025" s="64"/>
      <c r="AR39025" s="64"/>
      <c r="AS39025" s="60"/>
      <c r="AT39025" s="60"/>
      <c r="AU39025" s="60"/>
      <c r="AV39025" s="60"/>
      <c r="AW39025" s="60"/>
      <c r="AX39025" s="60"/>
      <c r="AY39025" s="60"/>
      <c r="AZ39025" s="60"/>
      <c r="BA39025" s="60"/>
      <c r="BB39025" s="60"/>
      <c r="BC39025" s="61"/>
    </row>
    <row r="39026" spans="43:55">
      <c r="AQ39026" s="64"/>
      <c r="AR39026" s="64"/>
      <c r="AS39026" s="60"/>
      <c r="AT39026" s="60"/>
      <c r="AU39026" s="60"/>
      <c r="AV39026" s="60"/>
      <c r="AW39026" s="60"/>
      <c r="AX39026" s="60"/>
      <c r="AY39026" s="60"/>
      <c r="AZ39026" s="60"/>
      <c r="BA39026" s="60"/>
      <c r="BB39026" s="60"/>
      <c r="BC39026" s="61"/>
    </row>
    <row r="39027" spans="43:55">
      <c r="AQ39027" s="64"/>
      <c r="AR39027" s="64"/>
      <c r="AS39027" s="60"/>
      <c r="AT39027" s="60"/>
      <c r="AU39027" s="60"/>
      <c r="AV39027" s="60"/>
      <c r="AW39027" s="60"/>
      <c r="AX39027" s="60"/>
      <c r="AY39027" s="60"/>
      <c r="AZ39027" s="60"/>
      <c r="BA39027" s="60"/>
      <c r="BB39027" s="60"/>
      <c r="BC39027" s="61"/>
    </row>
    <row r="39028" spans="43:55">
      <c r="AQ39028" s="64"/>
      <c r="AR39028" s="64"/>
      <c r="AS39028" s="60"/>
      <c r="AT39028" s="60"/>
      <c r="AU39028" s="60"/>
      <c r="AV39028" s="60"/>
      <c r="AW39028" s="60"/>
      <c r="AX39028" s="60"/>
      <c r="AY39028" s="60"/>
      <c r="AZ39028" s="60"/>
      <c r="BA39028" s="60"/>
      <c r="BB39028" s="60"/>
      <c r="BC39028" s="61"/>
    </row>
    <row r="39029" spans="43:55">
      <c r="AQ39029" s="64"/>
      <c r="AR39029" s="64"/>
      <c r="AS39029" s="60"/>
      <c r="AT39029" s="60"/>
      <c r="AU39029" s="60"/>
      <c r="AV39029" s="60"/>
      <c r="AW39029" s="60"/>
      <c r="AX39029" s="60"/>
      <c r="AY39029" s="60"/>
      <c r="AZ39029" s="60"/>
      <c r="BA39029" s="60"/>
      <c r="BB39029" s="60"/>
      <c r="BC39029" s="61"/>
    </row>
    <row r="39030" spans="43:55">
      <c r="AQ39030" s="64"/>
      <c r="AR39030" s="64"/>
      <c r="AS39030" s="60"/>
      <c r="AT39030" s="60"/>
      <c r="AU39030" s="60"/>
      <c r="AV39030" s="60"/>
      <c r="AW39030" s="60"/>
      <c r="AX39030" s="60"/>
      <c r="AY39030" s="60"/>
      <c r="AZ39030" s="60"/>
      <c r="BA39030" s="60"/>
      <c r="BB39030" s="60"/>
      <c r="BC39030" s="61"/>
    </row>
    <row r="39031" spans="43:55">
      <c r="AQ39031" s="64"/>
      <c r="AR39031" s="64"/>
      <c r="AS39031" s="60"/>
      <c r="AT39031" s="60"/>
      <c r="AU39031" s="60"/>
      <c r="AV39031" s="60"/>
      <c r="AW39031" s="60"/>
      <c r="AX39031" s="60"/>
      <c r="AY39031" s="60"/>
      <c r="AZ39031" s="60"/>
      <c r="BA39031" s="60"/>
      <c r="BB39031" s="60"/>
      <c r="BC39031" s="61"/>
    </row>
    <row r="39032" spans="43:55">
      <c r="AQ39032" s="64"/>
      <c r="AR39032" s="64"/>
      <c r="AS39032" s="60"/>
      <c r="AT39032" s="60"/>
      <c r="AU39032" s="60"/>
      <c r="AV39032" s="60"/>
      <c r="AW39032" s="60"/>
      <c r="AX39032" s="60"/>
      <c r="AY39032" s="60"/>
      <c r="AZ39032" s="60"/>
      <c r="BA39032" s="60"/>
      <c r="BB39032" s="60"/>
      <c r="BC39032" s="61"/>
    </row>
    <row r="39033" spans="43:55">
      <c r="AQ39033" s="64"/>
      <c r="AR39033" s="64"/>
      <c r="AS39033" s="60"/>
      <c r="AT39033" s="60"/>
      <c r="AU39033" s="60"/>
      <c r="AV39033" s="60"/>
      <c r="AW39033" s="60"/>
      <c r="AX39033" s="60"/>
      <c r="AY39033" s="60"/>
      <c r="AZ39033" s="60"/>
      <c r="BA39033" s="60"/>
      <c r="BB39033" s="60"/>
      <c r="BC39033" s="61"/>
    </row>
    <row r="39034" spans="43:55">
      <c r="AQ39034" s="64"/>
      <c r="AR39034" s="64"/>
      <c r="AS39034" s="60"/>
      <c r="AT39034" s="60"/>
      <c r="AU39034" s="60"/>
      <c r="AV39034" s="60"/>
      <c r="AW39034" s="60"/>
      <c r="AX39034" s="60"/>
      <c r="AY39034" s="60"/>
      <c r="AZ39034" s="60"/>
      <c r="BA39034" s="60"/>
      <c r="BB39034" s="60"/>
      <c r="BC39034" s="61"/>
    </row>
    <row r="39035" spans="43:55">
      <c r="AQ39035" s="64"/>
      <c r="AR39035" s="64"/>
      <c r="AS39035" s="60"/>
      <c r="AT39035" s="60"/>
      <c r="AU39035" s="60"/>
      <c r="AV39035" s="60"/>
      <c r="AW39035" s="60"/>
      <c r="AX39035" s="60"/>
      <c r="AY39035" s="60"/>
      <c r="AZ39035" s="60"/>
      <c r="BA39035" s="60"/>
      <c r="BB39035" s="60"/>
      <c r="BC39035" s="61"/>
    </row>
    <row r="39036" spans="43:55">
      <c r="AQ39036" s="64"/>
      <c r="AR39036" s="64"/>
      <c r="AS39036" s="60"/>
      <c r="AT39036" s="60"/>
      <c r="AU39036" s="60"/>
      <c r="AV39036" s="60"/>
      <c r="AW39036" s="60"/>
      <c r="AX39036" s="60"/>
      <c r="AY39036" s="60"/>
      <c r="AZ39036" s="60"/>
      <c r="BA39036" s="60"/>
      <c r="BB39036" s="60"/>
      <c r="BC39036" s="61"/>
    </row>
    <row r="39037" spans="43:55">
      <c r="AQ39037" s="64"/>
      <c r="AR39037" s="64"/>
      <c r="AS39037" s="60"/>
      <c r="AT39037" s="60"/>
      <c r="AU39037" s="60"/>
      <c r="AV39037" s="60"/>
      <c r="AW39037" s="60"/>
      <c r="AX39037" s="60"/>
      <c r="AY39037" s="60"/>
      <c r="AZ39037" s="60"/>
      <c r="BA39037" s="60"/>
      <c r="BB39037" s="60"/>
      <c r="BC39037" s="61"/>
    </row>
    <row r="39038" spans="43:55">
      <c r="AQ39038" s="64"/>
      <c r="AR39038" s="64"/>
      <c r="AS39038" s="60"/>
      <c r="AT39038" s="60"/>
      <c r="AU39038" s="60"/>
      <c r="AV39038" s="60"/>
      <c r="AW39038" s="60"/>
      <c r="AX39038" s="60"/>
      <c r="AY39038" s="60"/>
      <c r="AZ39038" s="60"/>
      <c r="BA39038" s="60"/>
      <c r="BB39038" s="60"/>
      <c r="BC39038" s="61"/>
    </row>
    <row r="39039" spans="43:55">
      <c r="AQ39039" s="64"/>
      <c r="AR39039" s="64"/>
      <c r="AS39039" s="60"/>
      <c r="AT39039" s="60"/>
      <c r="AU39039" s="60"/>
      <c r="AV39039" s="60"/>
      <c r="AW39039" s="60"/>
      <c r="AX39039" s="60"/>
      <c r="AY39039" s="60"/>
      <c r="AZ39039" s="60"/>
      <c r="BA39039" s="60"/>
      <c r="BB39039" s="60"/>
      <c r="BC39039" s="61"/>
    </row>
    <row r="39040" spans="43:55">
      <c r="AQ39040" s="64"/>
      <c r="AR39040" s="64"/>
      <c r="AS39040" s="60"/>
      <c r="AT39040" s="60"/>
      <c r="AU39040" s="60"/>
      <c r="AV39040" s="60"/>
      <c r="AW39040" s="60"/>
      <c r="AX39040" s="60"/>
      <c r="AY39040" s="60"/>
      <c r="AZ39040" s="60"/>
      <c r="BA39040" s="60"/>
      <c r="BB39040" s="60"/>
      <c r="BC39040" s="61"/>
    </row>
    <row r="39041" spans="43:55">
      <c r="AQ39041" s="64"/>
      <c r="AR39041" s="64"/>
      <c r="AS39041" s="60"/>
      <c r="AT39041" s="60"/>
      <c r="AU39041" s="60"/>
      <c r="AV39041" s="60"/>
      <c r="AW39041" s="60"/>
      <c r="AX39041" s="60"/>
      <c r="AY39041" s="60"/>
      <c r="AZ39041" s="60"/>
      <c r="BA39041" s="60"/>
      <c r="BB39041" s="60"/>
      <c r="BC39041" s="61"/>
    </row>
    <row r="39042" spans="43:55">
      <c r="AQ39042" s="64"/>
      <c r="AR39042" s="64"/>
      <c r="AS39042" s="60"/>
      <c r="AT39042" s="60"/>
      <c r="AU39042" s="60"/>
      <c r="AV39042" s="60"/>
      <c r="AW39042" s="60"/>
      <c r="AX39042" s="60"/>
      <c r="AY39042" s="60"/>
      <c r="AZ39042" s="60"/>
      <c r="BA39042" s="60"/>
      <c r="BB39042" s="60"/>
      <c r="BC39042" s="61"/>
    </row>
    <row r="39043" spans="43:55">
      <c r="AQ39043" s="64"/>
      <c r="AR39043" s="64"/>
      <c r="AS39043" s="60"/>
      <c r="AT39043" s="60"/>
      <c r="AU39043" s="60"/>
      <c r="AV39043" s="60"/>
      <c r="AW39043" s="60"/>
      <c r="AX39043" s="60"/>
      <c r="AY39043" s="60"/>
      <c r="AZ39043" s="60"/>
      <c r="BA39043" s="60"/>
      <c r="BB39043" s="60"/>
      <c r="BC39043" s="61"/>
    </row>
    <row r="39044" spans="43:55">
      <c r="AQ39044" s="64"/>
      <c r="AR39044" s="64"/>
      <c r="AS39044" s="60"/>
      <c r="AT39044" s="60"/>
      <c r="AU39044" s="60"/>
      <c r="AV39044" s="60"/>
      <c r="AW39044" s="60"/>
      <c r="AX39044" s="60"/>
      <c r="AY39044" s="60"/>
      <c r="AZ39044" s="60"/>
      <c r="BA39044" s="60"/>
      <c r="BB39044" s="60"/>
      <c r="BC39044" s="61"/>
    </row>
    <row r="39045" spans="43:55">
      <c r="AQ39045" s="64"/>
      <c r="AR39045" s="64"/>
      <c r="AS39045" s="60"/>
      <c r="AT39045" s="60"/>
      <c r="AU39045" s="60"/>
      <c r="AV39045" s="60"/>
      <c r="AW39045" s="60"/>
      <c r="AX39045" s="60"/>
      <c r="AY39045" s="60"/>
      <c r="AZ39045" s="60"/>
      <c r="BA39045" s="60"/>
      <c r="BB39045" s="60"/>
      <c r="BC39045" s="61"/>
    </row>
    <row r="39046" spans="43:55">
      <c r="AQ39046" s="64"/>
      <c r="AR39046" s="64"/>
      <c r="AS39046" s="60"/>
      <c r="AT39046" s="60"/>
      <c r="AU39046" s="60"/>
      <c r="AV39046" s="60"/>
      <c r="AW39046" s="60"/>
      <c r="AX39046" s="60"/>
      <c r="AY39046" s="60"/>
      <c r="AZ39046" s="60"/>
      <c r="BA39046" s="60"/>
      <c r="BB39046" s="60"/>
      <c r="BC39046" s="61"/>
    </row>
    <row r="39047" spans="43:55">
      <c r="AQ39047" s="64"/>
      <c r="AR39047" s="64"/>
      <c r="AS39047" s="60"/>
      <c r="AT39047" s="60"/>
      <c r="AU39047" s="60"/>
      <c r="AV39047" s="60"/>
      <c r="AW39047" s="60"/>
      <c r="AX39047" s="60"/>
      <c r="AY39047" s="60"/>
      <c r="AZ39047" s="60"/>
      <c r="BA39047" s="60"/>
      <c r="BB39047" s="60"/>
      <c r="BC39047" s="61"/>
    </row>
    <row r="39048" spans="43:55">
      <c r="AQ39048" s="64"/>
      <c r="AR39048" s="64"/>
      <c r="AS39048" s="60"/>
      <c r="AT39048" s="60"/>
      <c r="AU39048" s="60"/>
      <c r="AV39048" s="60"/>
      <c r="AW39048" s="60"/>
      <c r="AX39048" s="60"/>
      <c r="AY39048" s="60"/>
      <c r="AZ39048" s="60"/>
      <c r="BA39048" s="60"/>
      <c r="BB39048" s="60"/>
      <c r="BC39048" s="61"/>
    </row>
    <row r="39049" spans="43:55">
      <c r="AQ39049" s="64"/>
      <c r="AR39049" s="64"/>
      <c r="AS39049" s="60"/>
      <c r="AT39049" s="60"/>
      <c r="AU39049" s="60"/>
      <c r="AV39049" s="60"/>
      <c r="AW39049" s="60"/>
      <c r="AX39049" s="60"/>
      <c r="AY39049" s="60"/>
      <c r="AZ39049" s="60"/>
      <c r="BA39049" s="60"/>
      <c r="BB39049" s="60"/>
      <c r="BC39049" s="61"/>
    </row>
    <row r="39050" spans="43:55">
      <c r="AQ39050" s="64"/>
      <c r="AR39050" s="64"/>
      <c r="AS39050" s="60"/>
      <c r="AT39050" s="60"/>
      <c r="AU39050" s="60"/>
      <c r="AV39050" s="60"/>
      <c r="AW39050" s="60"/>
      <c r="AX39050" s="60"/>
      <c r="AY39050" s="60"/>
      <c r="AZ39050" s="60"/>
      <c r="BA39050" s="60"/>
      <c r="BB39050" s="60"/>
      <c r="BC39050" s="61"/>
    </row>
    <row r="39051" spans="43:55">
      <c r="AQ39051" s="64"/>
      <c r="AR39051" s="64"/>
      <c r="AS39051" s="60"/>
      <c r="AT39051" s="60"/>
      <c r="AU39051" s="60"/>
      <c r="AV39051" s="60"/>
      <c r="AW39051" s="60"/>
      <c r="AX39051" s="60"/>
      <c r="AY39051" s="60"/>
      <c r="AZ39051" s="60"/>
      <c r="BA39051" s="60"/>
      <c r="BB39051" s="60"/>
      <c r="BC39051" s="61"/>
    </row>
    <row r="39052" spans="43:55">
      <c r="AQ39052" s="64"/>
      <c r="AR39052" s="64"/>
      <c r="AS39052" s="60"/>
      <c r="AT39052" s="60"/>
      <c r="AU39052" s="60"/>
      <c r="AV39052" s="60"/>
      <c r="AW39052" s="60"/>
      <c r="AX39052" s="60"/>
      <c r="AY39052" s="60"/>
      <c r="AZ39052" s="60"/>
      <c r="BA39052" s="60"/>
      <c r="BB39052" s="60"/>
      <c r="BC39052" s="61"/>
    </row>
    <row r="39053" spans="43:55">
      <c r="AQ39053" s="64"/>
      <c r="AR39053" s="64"/>
      <c r="AS39053" s="60"/>
      <c r="AT39053" s="60"/>
      <c r="AU39053" s="60"/>
      <c r="AV39053" s="60"/>
      <c r="AW39053" s="60"/>
      <c r="AX39053" s="60"/>
      <c r="AY39053" s="60"/>
      <c r="AZ39053" s="60"/>
      <c r="BA39053" s="60"/>
      <c r="BB39053" s="60"/>
      <c r="BC39053" s="61"/>
    </row>
    <row r="39054" spans="43:55">
      <c r="AQ39054" s="64"/>
      <c r="AR39054" s="64"/>
      <c r="AS39054" s="60"/>
      <c r="AT39054" s="60"/>
      <c r="AU39054" s="60"/>
      <c r="AV39054" s="60"/>
      <c r="AW39054" s="60"/>
      <c r="AX39054" s="60"/>
      <c r="AY39054" s="60"/>
      <c r="AZ39054" s="60"/>
      <c r="BA39054" s="60"/>
      <c r="BB39054" s="60"/>
      <c r="BC39054" s="61"/>
    </row>
    <row r="39055" spans="43:55">
      <c r="AQ39055" s="64"/>
      <c r="AR39055" s="64"/>
      <c r="AS39055" s="60"/>
      <c r="AT39055" s="60"/>
      <c r="AU39055" s="60"/>
      <c r="AV39055" s="60"/>
      <c r="AW39055" s="60"/>
      <c r="AX39055" s="60"/>
      <c r="AY39055" s="60"/>
      <c r="AZ39055" s="60"/>
      <c r="BA39055" s="60"/>
      <c r="BB39055" s="60"/>
      <c r="BC39055" s="61"/>
    </row>
    <row r="39056" spans="43:55">
      <c r="AQ39056" s="64"/>
      <c r="AR39056" s="64"/>
      <c r="AS39056" s="60"/>
      <c r="AT39056" s="60"/>
      <c r="AU39056" s="60"/>
      <c r="AV39056" s="60"/>
      <c r="AW39056" s="60"/>
      <c r="AX39056" s="60"/>
      <c r="AY39056" s="60"/>
      <c r="AZ39056" s="60"/>
      <c r="BA39056" s="60"/>
      <c r="BB39056" s="60"/>
      <c r="BC39056" s="61"/>
    </row>
    <row r="39057" spans="43:55">
      <c r="AQ39057" s="64"/>
      <c r="AR39057" s="64"/>
      <c r="AS39057" s="60"/>
      <c r="AT39057" s="60"/>
      <c r="AU39057" s="60"/>
      <c r="AV39057" s="60"/>
      <c r="AW39057" s="60"/>
      <c r="AX39057" s="60"/>
      <c r="AY39057" s="60"/>
      <c r="AZ39057" s="60"/>
      <c r="BA39057" s="60"/>
      <c r="BB39057" s="60"/>
      <c r="BC39057" s="61"/>
    </row>
    <row r="39058" spans="43:55">
      <c r="AQ39058" s="64"/>
      <c r="AR39058" s="64"/>
      <c r="AS39058" s="60"/>
      <c r="AT39058" s="60"/>
      <c r="AU39058" s="60"/>
      <c r="AV39058" s="60"/>
      <c r="AW39058" s="60"/>
      <c r="AX39058" s="60"/>
      <c r="AY39058" s="60"/>
      <c r="AZ39058" s="60"/>
      <c r="BA39058" s="60"/>
      <c r="BB39058" s="60"/>
      <c r="BC39058" s="61"/>
    </row>
    <row r="39059" spans="43:55">
      <c r="AQ39059" s="64"/>
      <c r="AR39059" s="64"/>
      <c r="AS39059" s="60"/>
      <c r="AT39059" s="60"/>
      <c r="AU39059" s="60"/>
      <c r="AV39059" s="60"/>
      <c r="AW39059" s="60"/>
      <c r="AX39059" s="60"/>
      <c r="AY39059" s="60"/>
      <c r="AZ39059" s="60"/>
      <c r="BA39059" s="60"/>
      <c r="BB39059" s="60"/>
      <c r="BC39059" s="61"/>
    </row>
    <row r="39060" spans="43:55">
      <c r="AQ39060" s="64"/>
      <c r="AR39060" s="64"/>
      <c r="AS39060" s="60"/>
      <c r="AT39060" s="60"/>
      <c r="AU39060" s="60"/>
      <c r="AV39060" s="60"/>
      <c r="AW39060" s="60"/>
      <c r="AX39060" s="60"/>
      <c r="AY39060" s="60"/>
      <c r="AZ39060" s="60"/>
      <c r="BA39060" s="60"/>
      <c r="BB39060" s="60"/>
      <c r="BC39060" s="61"/>
    </row>
    <row r="39061" spans="43:55">
      <c r="AQ39061" s="64"/>
      <c r="AR39061" s="64"/>
      <c r="AS39061" s="60"/>
      <c r="AT39061" s="60"/>
      <c r="AU39061" s="60"/>
      <c r="AV39061" s="60"/>
      <c r="AW39061" s="60"/>
      <c r="AX39061" s="60"/>
      <c r="AY39061" s="60"/>
      <c r="AZ39061" s="60"/>
      <c r="BA39061" s="60"/>
      <c r="BB39061" s="60"/>
      <c r="BC39061" s="61"/>
    </row>
    <row r="39062" spans="43:55">
      <c r="AQ39062" s="64"/>
      <c r="AR39062" s="64"/>
      <c r="AS39062" s="60"/>
      <c r="AT39062" s="60"/>
      <c r="AU39062" s="60"/>
      <c r="AV39062" s="60"/>
      <c r="AW39062" s="60"/>
      <c r="AX39062" s="60"/>
      <c r="AY39062" s="60"/>
      <c r="AZ39062" s="60"/>
      <c r="BA39062" s="60"/>
      <c r="BB39062" s="60"/>
      <c r="BC39062" s="61"/>
    </row>
    <row r="39063" spans="43:55">
      <c r="AQ39063" s="64"/>
      <c r="AR39063" s="64"/>
      <c r="AS39063" s="60"/>
      <c r="AT39063" s="60"/>
      <c r="AU39063" s="60"/>
      <c r="AV39063" s="60"/>
      <c r="AW39063" s="60"/>
      <c r="AX39063" s="60"/>
      <c r="AY39063" s="60"/>
      <c r="AZ39063" s="60"/>
      <c r="BA39063" s="60"/>
      <c r="BB39063" s="60"/>
      <c r="BC39063" s="61"/>
    </row>
    <row r="39064" spans="43:55">
      <c r="AQ39064" s="64"/>
      <c r="AR39064" s="64"/>
      <c r="AS39064" s="60"/>
      <c r="AT39064" s="60"/>
      <c r="AU39064" s="60"/>
      <c r="AV39064" s="60"/>
      <c r="AW39064" s="60"/>
      <c r="AX39064" s="60"/>
      <c r="AY39064" s="60"/>
      <c r="AZ39064" s="60"/>
      <c r="BA39064" s="60"/>
      <c r="BB39064" s="60"/>
      <c r="BC39064" s="61"/>
    </row>
    <row r="39065" spans="43:55">
      <c r="AQ39065" s="64"/>
      <c r="AR39065" s="64"/>
      <c r="AS39065" s="60"/>
      <c r="AT39065" s="60"/>
      <c r="AU39065" s="60"/>
      <c r="AV39065" s="60"/>
      <c r="AW39065" s="60"/>
      <c r="AX39065" s="60"/>
      <c r="AY39065" s="60"/>
      <c r="AZ39065" s="60"/>
      <c r="BA39065" s="60"/>
      <c r="BB39065" s="60"/>
      <c r="BC39065" s="61"/>
    </row>
    <row r="39066" spans="43:55">
      <c r="AQ39066" s="64"/>
      <c r="AR39066" s="64"/>
      <c r="AS39066" s="60"/>
      <c r="AT39066" s="60"/>
      <c r="AU39066" s="60"/>
      <c r="AV39066" s="60"/>
      <c r="AW39066" s="60"/>
      <c r="AX39066" s="60"/>
      <c r="AY39066" s="60"/>
      <c r="AZ39066" s="60"/>
      <c r="BA39066" s="60"/>
      <c r="BB39066" s="60"/>
      <c r="BC39066" s="61"/>
    </row>
    <row r="39067" spans="43:55">
      <c r="AQ39067" s="64"/>
      <c r="AR39067" s="64"/>
      <c r="AS39067" s="60"/>
      <c r="AT39067" s="60"/>
      <c r="AU39067" s="60"/>
      <c r="AV39067" s="60"/>
      <c r="AW39067" s="60"/>
      <c r="AX39067" s="60"/>
      <c r="AY39067" s="60"/>
      <c r="AZ39067" s="60"/>
      <c r="BA39067" s="60"/>
      <c r="BB39067" s="60"/>
      <c r="BC39067" s="61"/>
    </row>
    <row r="39068" spans="43:55">
      <c r="AQ39068" s="64"/>
      <c r="AR39068" s="64"/>
      <c r="AS39068" s="60"/>
      <c r="AT39068" s="60"/>
      <c r="AU39068" s="60"/>
      <c r="AV39068" s="60"/>
      <c r="AW39068" s="60"/>
      <c r="AX39068" s="60"/>
      <c r="AY39068" s="60"/>
      <c r="AZ39068" s="60"/>
      <c r="BA39068" s="60"/>
      <c r="BB39068" s="60"/>
      <c r="BC39068" s="61"/>
    </row>
    <row r="39069" spans="43:55">
      <c r="AQ39069" s="64"/>
      <c r="AR39069" s="64"/>
      <c r="AS39069" s="60"/>
      <c r="AT39069" s="60"/>
      <c r="AU39069" s="60"/>
      <c r="AV39069" s="60"/>
      <c r="AW39069" s="60"/>
      <c r="AX39069" s="60"/>
      <c r="AY39069" s="60"/>
      <c r="AZ39069" s="60"/>
      <c r="BA39069" s="60"/>
      <c r="BB39069" s="60"/>
      <c r="BC39069" s="61"/>
    </row>
    <row r="39070" spans="43:55">
      <c r="AQ39070" s="64"/>
      <c r="AR39070" s="64"/>
      <c r="AS39070" s="60"/>
      <c r="AT39070" s="60"/>
      <c r="AU39070" s="60"/>
      <c r="AV39070" s="60"/>
      <c r="AW39070" s="60"/>
      <c r="AX39070" s="60"/>
      <c r="AY39070" s="60"/>
      <c r="AZ39070" s="60"/>
      <c r="BA39070" s="60"/>
      <c r="BB39070" s="60"/>
      <c r="BC39070" s="61"/>
    </row>
    <row r="39071" spans="43:55">
      <c r="AQ39071" s="64"/>
      <c r="AR39071" s="64"/>
      <c r="AS39071" s="60"/>
      <c r="AT39071" s="60"/>
      <c r="AU39071" s="60"/>
      <c r="AV39071" s="60"/>
      <c r="AW39071" s="60"/>
      <c r="AX39071" s="60"/>
      <c r="AY39071" s="60"/>
      <c r="AZ39071" s="60"/>
      <c r="BA39071" s="60"/>
      <c r="BB39071" s="60"/>
      <c r="BC39071" s="61"/>
    </row>
    <row r="39072" spans="43:55">
      <c r="AQ39072" s="64"/>
      <c r="AR39072" s="64"/>
      <c r="AS39072" s="60"/>
      <c r="AT39072" s="60"/>
      <c r="AU39072" s="60"/>
      <c r="AV39072" s="60"/>
      <c r="AW39072" s="60"/>
      <c r="AX39072" s="60"/>
      <c r="AY39072" s="60"/>
      <c r="AZ39072" s="60"/>
      <c r="BA39072" s="60"/>
      <c r="BB39072" s="60"/>
      <c r="BC39072" s="61"/>
    </row>
    <row r="39073" spans="43:55">
      <c r="AQ39073" s="64"/>
      <c r="AR39073" s="64"/>
      <c r="AS39073" s="60"/>
      <c r="AT39073" s="60"/>
      <c r="AU39073" s="60"/>
      <c r="AV39073" s="60"/>
      <c r="AW39073" s="60"/>
      <c r="AX39073" s="60"/>
      <c r="AY39073" s="60"/>
      <c r="AZ39073" s="60"/>
      <c r="BA39073" s="60"/>
      <c r="BB39073" s="60"/>
      <c r="BC39073" s="61"/>
    </row>
    <row r="39074" spans="43:55">
      <c r="AQ39074" s="64"/>
      <c r="AR39074" s="64"/>
      <c r="AS39074" s="60"/>
      <c r="AT39074" s="60"/>
      <c r="AU39074" s="60"/>
      <c r="AV39074" s="60"/>
      <c r="AW39074" s="60"/>
      <c r="AX39074" s="60"/>
      <c r="AY39074" s="60"/>
      <c r="AZ39074" s="60"/>
      <c r="BA39074" s="60"/>
      <c r="BB39074" s="60"/>
      <c r="BC39074" s="61"/>
    </row>
    <row r="39075" spans="43:55">
      <c r="AQ39075" s="64"/>
      <c r="AR39075" s="64"/>
      <c r="AS39075" s="60"/>
      <c r="AT39075" s="60"/>
      <c r="AU39075" s="60"/>
      <c r="AV39075" s="60"/>
      <c r="AW39075" s="60"/>
      <c r="AX39075" s="60"/>
      <c r="AY39075" s="60"/>
      <c r="AZ39075" s="60"/>
      <c r="BA39075" s="60"/>
      <c r="BB39075" s="60"/>
      <c r="BC39075" s="61"/>
    </row>
    <row r="39076" spans="43:55">
      <c r="AQ39076" s="64"/>
      <c r="AR39076" s="64"/>
      <c r="AS39076" s="60"/>
      <c r="AT39076" s="60"/>
      <c r="AU39076" s="60"/>
      <c r="AV39076" s="60"/>
      <c r="AW39076" s="60"/>
      <c r="AX39076" s="60"/>
      <c r="AY39076" s="60"/>
      <c r="AZ39076" s="60"/>
      <c r="BA39076" s="60"/>
      <c r="BB39076" s="60"/>
      <c r="BC39076" s="61"/>
    </row>
    <row r="39077" spans="43:55">
      <c r="AQ39077" s="64"/>
      <c r="AR39077" s="64"/>
      <c r="AS39077" s="60"/>
      <c r="AT39077" s="60"/>
      <c r="AU39077" s="60"/>
      <c r="AV39077" s="60"/>
      <c r="AW39077" s="60"/>
      <c r="AX39077" s="60"/>
      <c r="AY39077" s="60"/>
      <c r="AZ39077" s="60"/>
      <c r="BA39077" s="60"/>
      <c r="BB39077" s="60"/>
      <c r="BC39077" s="61"/>
    </row>
    <row r="39078" spans="43:55">
      <c r="AQ39078" s="64"/>
      <c r="AR39078" s="64"/>
      <c r="AS39078" s="60"/>
      <c r="AT39078" s="60"/>
      <c r="AU39078" s="60"/>
      <c r="AV39078" s="60"/>
      <c r="AW39078" s="60"/>
      <c r="AX39078" s="60"/>
      <c r="AY39078" s="60"/>
      <c r="AZ39078" s="60"/>
      <c r="BA39078" s="60"/>
      <c r="BB39078" s="60"/>
      <c r="BC39078" s="61"/>
    </row>
    <row r="39079" spans="43:55">
      <c r="AQ39079" s="64"/>
      <c r="AR39079" s="64"/>
      <c r="AS39079" s="60"/>
      <c r="AT39079" s="60"/>
      <c r="AU39079" s="60"/>
      <c r="AV39079" s="60"/>
      <c r="AW39079" s="60"/>
      <c r="AX39079" s="60"/>
      <c r="AY39079" s="60"/>
      <c r="AZ39079" s="60"/>
      <c r="BA39079" s="60"/>
      <c r="BB39079" s="60"/>
      <c r="BC39079" s="61"/>
    </row>
    <row r="39080" spans="43:55">
      <c r="AQ39080" s="64"/>
      <c r="AR39080" s="64"/>
      <c r="AS39080" s="60"/>
      <c r="AT39080" s="60"/>
      <c r="AU39080" s="60"/>
      <c r="AV39080" s="60"/>
      <c r="AW39080" s="60"/>
      <c r="AX39080" s="60"/>
      <c r="AY39080" s="60"/>
      <c r="AZ39080" s="60"/>
      <c r="BA39080" s="60"/>
      <c r="BB39080" s="60"/>
      <c r="BC39080" s="61"/>
    </row>
    <row r="39081" spans="43:55">
      <c r="AQ39081" s="64"/>
      <c r="AR39081" s="64"/>
      <c r="AS39081" s="60"/>
      <c r="AT39081" s="60"/>
      <c r="AU39081" s="60"/>
      <c r="AV39081" s="60"/>
      <c r="AW39081" s="60"/>
      <c r="AX39081" s="60"/>
      <c r="AY39081" s="60"/>
      <c r="AZ39081" s="60"/>
      <c r="BA39081" s="60"/>
      <c r="BB39081" s="60"/>
      <c r="BC39081" s="61"/>
    </row>
    <row r="39082" spans="43:55">
      <c r="AQ39082" s="64"/>
      <c r="AR39082" s="64"/>
      <c r="AS39082" s="60"/>
      <c r="AT39082" s="60"/>
      <c r="AU39082" s="60"/>
      <c r="AV39082" s="60"/>
      <c r="AW39082" s="60"/>
      <c r="AX39082" s="60"/>
      <c r="AY39082" s="60"/>
      <c r="AZ39082" s="60"/>
      <c r="BA39082" s="60"/>
      <c r="BB39082" s="60"/>
      <c r="BC39082" s="61"/>
    </row>
    <row r="39083" spans="43:55">
      <c r="AQ39083" s="64"/>
      <c r="AR39083" s="64"/>
      <c r="AS39083" s="60"/>
      <c r="AT39083" s="60"/>
      <c r="AU39083" s="60"/>
      <c r="AV39083" s="60"/>
      <c r="AW39083" s="60"/>
      <c r="AX39083" s="60"/>
      <c r="AY39083" s="60"/>
      <c r="AZ39083" s="60"/>
      <c r="BA39083" s="60"/>
      <c r="BB39083" s="60"/>
      <c r="BC39083" s="61"/>
    </row>
    <row r="39084" spans="43:55">
      <c r="AQ39084" s="64"/>
      <c r="AR39084" s="64"/>
      <c r="AS39084" s="60"/>
      <c r="AT39084" s="60"/>
      <c r="AU39084" s="60"/>
      <c r="AV39084" s="60"/>
      <c r="AW39084" s="60"/>
      <c r="AX39084" s="60"/>
      <c r="AY39084" s="60"/>
      <c r="AZ39084" s="60"/>
      <c r="BA39084" s="60"/>
      <c r="BB39084" s="60"/>
      <c r="BC39084" s="61"/>
    </row>
    <row r="39085" spans="43:55">
      <c r="AQ39085" s="64"/>
      <c r="AR39085" s="64"/>
      <c r="AS39085" s="60"/>
      <c r="AT39085" s="60"/>
      <c r="AU39085" s="60"/>
      <c r="AV39085" s="60"/>
      <c r="AW39085" s="60"/>
      <c r="AX39085" s="60"/>
      <c r="AY39085" s="60"/>
      <c r="AZ39085" s="60"/>
      <c r="BA39085" s="60"/>
      <c r="BB39085" s="60"/>
      <c r="BC39085" s="61"/>
    </row>
    <row r="39086" spans="43:55">
      <c r="AQ39086" s="64"/>
      <c r="AR39086" s="64"/>
      <c r="AS39086" s="60"/>
      <c r="AT39086" s="60"/>
      <c r="AU39086" s="60"/>
      <c r="AV39086" s="60"/>
      <c r="AW39086" s="60"/>
      <c r="AX39086" s="60"/>
      <c r="AY39086" s="60"/>
      <c r="AZ39086" s="60"/>
      <c r="BA39086" s="60"/>
      <c r="BB39086" s="60"/>
      <c r="BC39086" s="61"/>
    </row>
    <row r="39087" spans="43:55">
      <c r="AQ39087" s="64"/>
      <c r="AR39087" s="64"/>
      <c r="AS39087" s="60"/>
      <c r="AT39087" s="60"/>
      <c r="AU39087" s="60"/>
      <c r="AV39087" s="60"/>
      <c r="AW39087" s="60"/>
      <c r="AX39087" s="60"/>
      <c r="AY39087" s="60"/>
      <c r="AZ39087" s="60"/>
      <c r="BA39087" s="60"/>
      <c r="BB39087" s="60"/>
      <c r="BC39087" s="61"/>
    </row>
    <row r="39088" spans="43:55">
      <c r="AQ39088" s="64"/>
      <c r="AR39088" s="64"/>
      <c r="AS39088" s="60"/>
      <c r="AT39088" s="60"/>
      <c r="AU39088" s="60"/>
      <c r="AV39088" s="60"/>
      <c r="AW39088" s="60"/>
      <c r="AX39088" s="60"/>
      <c r="AY39088" s="60"/>
      <c r="AZ39088" s="60"/>
      <c r="BA39088" s="60"/>
      <c r="BB39088" s="60"/>
      <c r="BC39088" s="61"/>
    </row>
    <row r="39089" spans="43:55">
      <c r="AQ39089" s="64"/>
      <c r="AR39089" s="64"/>
      <c r="AS39089" s="60"/>
      <c r="AT39089" s="60"/>
      <c r="AU39089" s="60"/>
      <c r="AV39089" s="60"/>
      <c r="AW39089" s="60"/>
      <c r="AX39089" s="60"/>
      <c r="AY39089" s="60"/>
      <c r="AZ39089" s="60"/>
      <c r="BA39089" s="60"/>
      <c r="BB39089" s="60"/>
      <c r="BC39089" s="61"/>
    </row>
    <row r="39090" spans="43:55">
      <c r="AQ39090" s="64"/>
      <c r="AR39090" s="64"/>
      <c r="AS39090" s="60"/>
      <c r="AT39090" s="60"/>
      <c r="AU39090" s="60"/>
      <c r="AV39090" s="60"/>
      <c r="AW39090" s="60"/>
      <c r="AX39090" s="60"/>
      <c r="AY39090" s="60"/>
      <c r="AZ39090" s="60"/>
      <c r="BA39090" s="60"/>
      <c r="BB39090" s="60"/>
      <c r="BC39090" s="61"/>
    </row>
    <row r="39091" spans="43:55">
      <c r="AQ39091" s="64"/>
      <c r="AR39091" s="64"/>
      <c r="AS39091" s="60"/>
      <c r="AT39091" s="60"/>
      <c r="AU39091" s="60"/>
      <c r="AV39091" s="60"/>
      <c r="AW39091" s="60"/>
      <c r="AX39091" s="60"/>
      <c r="AY39091" s="60"/>
      <c r="AZ39091" s="60"/>
      <c r="BA39091" s="60"/>
      <c r="BB39091" s="60"/>
      <c r="BC39091" s="61"/>
    </row>
    <row r="39092" spans="43:55">
      <c r="AQ39092" s="64"/>
      <c r="AR39092" s="64"/>
      <c r="AS39092" s="60"/>
      <c r="AT39092" s="60"/>
      <c r="AU39092" s="60"/>
      <c r="AV39092" s="60"/>
      <c r="AW39092" s="60"/>
      <c r="AX39092" s="60"/>
      <c r="AY39092" s="60"/>
      <c r="AZ39092" s="60"/>
      <c r="BA39092" s="60"/>
      <c r="BB39092" s="60"/>
      <c r="BC39092" s="61"/>
    </row>
    <row r="39093" spans="43:55">
      <c r="AQ39093" s="64"/>
      <c r="AR39093" s="64"/>
      <c r="AS39093" s="60"/>
      <c r="AT39093" s="60"/>
      <c r="AU39093" s="60"/>
      <c r="AV39093" s="60"/>
      <c r="AW39093" s="60"/>
      <c r="AX39093" s="60"/>
      <c r="AY39093" s="60"/>
      <c r="AZ39093" s="60"/>
      <c r="BA39093" s="60"/>
      <c r="BB39093" s="60"/>
      <c r="BC39093" s="61"/>
    </row>
    <row r="39094" spans="43:55">
      <c r="AQ39094" s="64"/>
      <c r="AR39094" s="64"/>
      <c r="AS39094" s="60"/>
      <c r="AT39094" s="60"/>
      <c r="AU39094" s="60"/>
      <c r="AV39094" s="60"/>
      <c r="AW39094" s="60"/>
      <c r="AX39094" s="60"/>
      <c r="AY39094" s="60"/>
      <c r="AZ39094" s="60"/>
      <c r="BA39094" s="60"/>
      <c r="BB39094" s="60"/>
      <c r="BC39094" s="61"/>
    </row>
    <row r="39095" spans="43:55">
      <c r="AQ39095" s="64"/>
      <c r="AR39095" s="64"/>
      <c r="AS39095" s="60"/>
      <c r="AT39095" s="60"/>
      <c r="AU39095" s="60"/>
      <c r="AV39095" s="60"/>
      <c r="AW39095" s="60"/>
      <c r="AX39095" s="60"/>
      <c r="AY39095" s="60"/>
      <c r="AZ39095" s="60"/>
      <c r="BA39095" s="60"/>
      <c r="BB39095" s="60"/>
      <c r="BC39095" s="61"/>
    </row>
    <row r="39096" spans="43:55">
      <c r="AQ39096" s="64"/>
      <c r="AR39096" s="64"/>
      <c r="AS39096" s="60"/>
      <c r="AT39096" s="60"/>
      <c r="AU39096" s="60"/>
      <c r="AV39096" s="60"/>
      <c r="AW39096" s="60"/>
      <c r="AX39096" s="60"/>
      <c r="AY39096" s="60"/>
      <c r="AZ39096" s="60"/>
      <c r="BA39096" s="60"/>
      <c r="BB39096" s="60"/>
      <c r="BC39096" s="61"/>
    </row>
    <row r="39097" spans="43:55">
      <c r="AQ39097" s="64"/>
      <c r="AR39097" s="64"/>
      <c r="AS39097" s="60"/>
      <c r="AT39097" s="60"/>
      <c r="AU39097" s="60"/>
      <c r="AV39097" s="60"/>
      <c r="AW39097" s="60"/>
      <c r="AX39097" s="60"/>
      <c r="AY39097" s="60"/>
      <c r="AZ39097" s="60"/>
      <c r="BA39097" s="60"/>
      <c r="BB39097" s="60"/>
      <c r="BC39097" s="61"/>
    </row>
    <row r="39098" spans="43:55">
      <c r="AQ39098" s="64"/>
      <c r="AR39098" s="64"/>
      <c r="AS39098" s="60"/>
      <c r="AT39098" s="60"/>
      <c r="AU39098" s="60"/>
      <c r="AV39098" s="60"/>
      <c r="AW39098" s="60"/>
      <c r="AX39098" s="60"/>
      <c r="AY39098" s="60"/>
      <c r="AZ39098" s="60"/>
      <c r="BA39098" s="60"/>
      <c r="BB39098" s="60"/>
      <c r="BC39098" s="61"/>
    </row>
    <row r="39099" spans="43:55">
      <c r="AQ39099" s="64"/>
      <c r="AR39099" s="64"/>
      <c r="AS39099" s="60"/>
      <c r="AT39099" s="60"/>
      <c r="AU39099" s="60"/>
      <c r="AV39099" s="60"/>
      <c r="AW39099" s="60"/>
      <c r="AX39099" s="60"/>
      <c r="AY39099" s="60"/>
      <c r="AZ39099" s="60"/>
      <c r="BA39099" s="60"/>
      <c r="BB39099" s="60"/>
      <c r="BC39099" s="61"/>
    </row>
    <row r="39100" spans="43:55">
      <c r="AQ39100" s="64"/>
      <c r="AR39100" s="64"/>
      <c r="AS39100" s="60"/>
      <c r="AT39100" s="60"/>
      <c r="AU39100" s="60"/>
      <c r="AV39100" s="60"/>
      <c r="AW39100" s="60"/>
      <c r="AX39100" s="60"/>
      <c r="AY39100" s="60"/>
      <c r="AZ39100" s="60"/>
      <c r="BA39100" s="60"/>
      <c r="BB39100" s="60"/>
      <c r="BC39100" s="61"/>
    </row>
    <row r="39101" spans="43:55">
      <c r="AQ39101" s="64"/>
      <c r="AR39101" s="64"/>
      <c r="AS39101" s="60"/>
      <c r="AT39101" s="60"/>
      <c r="AU39101" s="60"/>
      <c r="AV39101" s="60"/>
      <c r="AW39101" s="60"/>
      <c r="AX39101" s="60"/>
      <c r="AY39101" s="60"/>
      <c r="AZ39101" s="60"/>
      <c r="BA39101" s="60"/>
      <c r="BB39101" s="60"/>
      <c r="BC39101" s="61"/>
    </row>
    <row r="39102" spans="43:55">
      <c r="AQ39102" s="64"/>
      <c r="AR39102" s="64"/>
      <c r="AS39102" s="60"/>
      <c r="AT39102" s="60"/>
      <c r="AU39102" s="60"/>
      <c r="AV39102" s="60"/>
      <c r="AW39102" s="60"/>
      <c r="AX39102" s="60"/>
      <c r="AY39102" s="60"/>
      <c r="AZ39102" s="60"/>
      <c r="BA39102" s="60"/>
      <c r="BB39102" s="60"/>
      <c r="BC39102" s="61"/>
    </row>
    <row r="39103" spans="43:55">
      <c r="AQ39103" s="64"/>
      <c r="AR39103" s="64"/>
      <c r="AS39103" s="60"/>
      <c r="AT39103" s="60"/>
      <c r="AU39103" s="60"/>
      <c r="AV39103" s="60"/>
      <c r="AW39103" s="60"/>
      <c r="AX39103" s="60"/>
      <c r="AY39103" s="60"/>
      <c r="AZ39103" s="60"/>
      <c r="BA39103" s="60"/>
      <c r="BB39103" s="60"/>
      <c r="BC39103" s="61"/>
    </row>
    <row r="39104" spans="43:55">
      <c r="AQ39104" s="64"/>
      <c r="AR39104" s="64"/>
      <c r="AS39104" s="60"/>
      <c r="AT39104" s="60"/>
      <c r="AU39104" s="60"/>
      <c r="AV39104" s="60"/>
      <c r="AW39104" s="60"/>
      <c r="AX39104" s="60"/>
      <c r="AY39104" s="60"/>
      <c r="AZ39104" s="60"/>
      <c r="BA39104" s="60"/>
      <c r="BB39104" s="60"/>
      <c r="BC39104" s="61"/>
    </row>
    <row r="39105" spans="43:55">
      <c r="AQ39105" s="64"/>
      <c r="AR39105" s="64"/>
      <c r="AS39105" s="60"/>
      <c r="AT39105" s="60"/>
      <c r="AU39105" s="60"/>
      <c r="AV39105" s="60"/>
      <c r="AW39105" s="60"/>
      <c r="AX39105" s="60"/>
      <c r="AY39105" s="60"/>
      <c r="AZ39105" s="60"/>
      <c r="BA39105" s="60"/>
      <c r="BB39105" s="60"/>
      <c r="BC39105" s="61"/>
    </row>
    <row r="39106" spans="43:55">
      <c r="AQ39106" s="64"/>
      <c r="AR39106" s="64"/>
      <c r="AS39106" s="60"/>
      <c r="AT39106" s="60"/>
      <c r="AU39106" s="60"/>
      <c r="AV39106" s="60"/>
      <c r="AW39106" s="60"/>
      <c r="AX39106" s="60"/>
      <c r="AY39106" s="60"/>
      <c r="AZ39106" s="60"/>
      <c r="BA39106" s="60"/>
      <c r="BB39106" s="60"/>
      <c r="BC39106" s="61"/>
    </row>
    <row r="39107" spans="43:55">
      <c r="AQ39107" s="64"/>
      <c r="AR39107" s="64"/>
      <c r="AS39107" s="60"/>
      <c r="AT39107" s="60"/>
      <c r="AU39107" s="60"/>
      <c r="AV39107" s="60"/>
      <c r="AW39107" s="60"/>
      <c r="AX39107" s="60"/>
      <c r="AY39107" s="60"/>
      <c r="AZ39107" s="60"/>
      <c r="BA39107" s="60"/>
      <c r="BB39107" s="60"/>
      <c r="BC39107" s="61"/>
    </row>
    <row r="39108" spans="43:55">
      <c r="AQ39108" s="64"/>
      <c r="AR39108" s="64"/>
      <c r="AS39108" s="60"/>
      <c r="AT39108" s="60"/>
      <c r="AU39108" s="60"/>
      <c r="AV39108" s="60"/>
      <c r="AW39108" s="60"/>
      <c r="AX39108" s="60"/>
      <c r="AY39108" s="60"/>
      <c r="AZ39108" s="60"/>
      <c r="BA39108" s="60"/>
      <c r="BB39108" s="60"/>
      <c r="BC39108" s="61"/>
    </row>
    <row r="39109" spans="43:55">
      <c r="AQ39109" s="64"/>
      <c r="AR39109" s="64"/>
      <c r="AS39109" s="60"/>
      <c r="AT39109" s="60"/>
      <c r="AU39109" s="60"/>
      <c r="AV39109" s="60"/>
      <c r="AW39109" s="60"/>
      <c r="AX39109" s="60"/>
      <c r="AY39109" s="60"/>
      <c r="AZ39109" s="60"/>
      <c r="BA39109" s="60"/>
      <c r="BB39109" s="60"/>
      <c r="BC39109" s="61"/>
    </row>
    <row r="39110" spans="43:55">
      <c r="AQ39110" s="64"/>
      <c r="AR39110" s="64"/>
      <c r="AS39110" s="60"/>
      <c r="AT39110" s="60"/>
      <c r="AU39110" s="60"/>
      <c r="AV39110" s="60"/>
      <c r="AW39110" s="60"/>
      <c r="AX39110" s="60"/>
      <c r="AY39110" s="60"/>
      <c r="AZ39110" s="60"/>
      <c r="BA39110" s="60"/>
      <c r="BB39110" s="60"/>
      <c r="BC39110" s="61"/>
    </row>
    <row r="39111" spans="43:55">
      <c r="AQ39111" s="64"/>
      <c r="AR39111" s="64"/>
      <c r="AS39111" s="60"/>
      <c r="AT39111" s="60"/>
      <c r="AU39111" s="60"/>
      <c r="AV39111" s="60"/>
      <c r="AW39111" s="60"/>
      <c r="AX39111" s="60"/>
      <c r="AY39111" s="60"/>
      <c r="AZ39111" s="60"/>
      <c r="BA39111" s="60"/>
      <c r="BB39111" s="60"/>
      <c r="BC39111" s="61"/>
    </row>
    <row r="39112" spans="43:55">
      <c r="AQ39112" s="64"/>
      <c r="AR39112" s="64"/>
      <c r="AS39112" s="60"/>
      <c r="AT39112" s="60"/>
      <c r="AU39112" s="60"/>
      <c r="AV39112" s="60"/>
      <c r="AW39112" s="60"/>
      <c r="AX39112" s="60"/>
      <c r="AY39112" s="60"/>
      <c r="AZ39112" s="60"/>
      <c r="BA39112" s="60"/>
      <c r="BB39112" s="60"/>
      <c r="BC39112" s="61"/>
    </row>
    <row r="39113" spans="43:55">
      <c r="AQ39113" s="64"/>
      <c r="AR39113" s="64"/>
      <c r="AS39113" s="60"/>
      <c r="AT39113" s="60"/>
      <c r="AU39113" s="60"/>
      <c r="AV39113" s="60"/>
      <c r="AW39113" s="60"/>
      <c r="AX39113" s="60"/>
      <c r="AY39113" s="60"/>
      <c r="AZ39113" s="60"/>
      <c r="BA39113" s="60"/>
      <c r="BB39113" s="60"/>
      <c r="BC39113" s="61"/>
    </row>
    <row r="39114" spans="43:55">
      <c r="AQ39114" s="64"/>
      <c r="AR39114" s="64"/>
      <c r="AS39114" s="60"/>
      <c r="AT39114" s="60"/>
      <c r="AU39114" s="60"/>
      <c r="AV39114" s="60"/>
      <c r="AW39114" s="60"/>
      <c r="AX39114" s="60"/>
      <c r="AY39114" s="60"/>
      <c r="AZ39114" s="60"/>
      <c r="BA39114" s="60"/>
      <c r="BB39114" s="60"/>
      <c r="BC39114" s="61"/>
    </row>
    <row r="39115" spans="43:55">
      <c r="AQ39115" s="64"/>
      <c r="AR39115" s="64"/>
      <c r="AS39115" s="60"/>
      <c r="AT39115" s="60"/>
      <c r="AU39115" s="60"/>
      <c r="AV39115" s="60"/>
      <c r="AW39115" s="60"/>
      <c r="AX39115" s="60"/>
      <c r="AY39115" s="60"/>
      <c r="AZ39115" s="60"/>
      <c r="BA39115" s="60"/>
      <c r="BB39115" s="60"/>
      <c r="BC39115" s="61"/>
    </row>
    <row r="39116" spans="43:55">
      <c r="AQ39116" s="64"/>
      <c r="AR39116" s="64"/>
      <c r="AS39116" s="60"/>
      <c r="AT39116" s="60"/>
      <c r="AU39116" s="60"/>
      <c r="AV39116" s="60"/>
      <c r="AW39116" s="60"/>
      <c r="AX39116" s="60"/>
      <c r="AY39116" s="60"/>
      <c r="AZ39116" s="60"/>
      <c r="BA39116" s="60"/>
      <c r="BB39116" s="60"/>
      <c r="BC39116" s="61"/>
    </row>
    <row r="39117" spans="43:55">
      <c r="AQ39117" s="64"/>
      <c r="AR39117" s="64"/>
      <c r="AS39117" s="60"/>
      <c r="AT39117" s="60"/>
      <c r="AU39117" s="60"/>
      <c r="AV39117" s="60"/>
      <c r="AW39117" s="60"/>
      <c r="AX39117" s="60"/>
      <c r="AY39117" s="60"/>
      <c r="AZ39117" s="60"/>
      <c r="BA39117" s="60"/>
      <c r="BB39117" s="60"/>
      <c r="BC39117" s="61"/>
    </row>
    <row r="39118" spans="43:55">
      <c r="AQ39118" s="64"/>
      <c r="AR39118" s="64"/>
      <c r="AS39118" s="60"/>
      <c r="AT39118" s="60"/>
      <c r="AU39118" s="60"/>
      <c r="AV39118" s="60"/>
      <c r="AW39118" s="60"/>
      <c r="AX39118" s="60"/>
      <c r="AY39118" s="60"/>
      <c r="AZ39118" s="60"/>
      <c r="BA39118" s="60"/>
      <c r="BB39118" s="60"/>
      <c r="BC39118" s="61"/>
    </row>
    <row r="39119" spans="43:55">
      <c r="AQ39119" s="64"/>
      <c r="AR39119" s="64"/>
      <c r="AS39119" s="60"/>
      <c r="AT39119" s="60"/>
      <c r="AU39119" s="60"/>
      <c r="AV39119" s="60"/>
      <c r="AW39119" s="60"/>
      <c r="AX39119" s="60"/>
      <c r="AY39119" s="60"/>
      <c r="AZ39119" s="60"/>
      <c r="BA39119" s="60"/>
      <c r="BB39119" s="60"/>
      <c r="BC39119" s="61"/>
    </row>
    <row r="39120" spans="43:55">
      <c r="AQ39120" s="64"/>
      <c r="AR39120" s="64"/>
      <c r="AS39120" s="60"/>
      <c r="AT39120" s="60"/>
      <c r="AU39120" s="60"/>
      <c r="AV39120" s="60"/>
      <c r="AW39120" s="60"/>
      <c r="AX39120" s="60"/>
      <c r="AY39120" s="60"/>
      <c r="AZ39120" s="60"/>
      <c r="BA39120" s="60"/>
      <c r="BB39120" s="60"/>
      <c r="BC39120" s="61"/>
    </row>
    <row r="39121" spans="43:55">
      <c r="AQ39121" s="64"/>
      <c r="AR39121" s="64"/>
      <c r="AS39121" s="60"/>
      <c r="AT39121" s="60"/>
      <c r="AU39121" s="60"/>
      <c r="AV39121" s="60"/>
      <c r="AW39121" s="60"/>
      <c r="AX39121" s="60"/>
      <c r="AY39121" s="60"/>
      <c r="AZ39121" s="60"/>
      <c r="BA39121" s="60"/>
      <c r="BB39121" s="60"/>
      <c r="BC39121" s="61"/>
    </row>
    <row r="39122" spans="43:55">
      <c r="AQ39122" s="64"/>
      <c r="AR39122" s="64"/>
      <c r="AS39122" s="60"/>
      <c r="AT39122" s="60"/>
      <c r="AU39122" s="60"/>
      <c r="AV39122" s="60"/>
      <c r="AW39122" s="60"/>
      <c r="AX39122" s="60"/>
      <c r="AY39122" s="60"/>
      <c r="AZ39122" s="60"/>
      <c r="BA39122" s="60"/>
      <c r="BB39122" s="60"/>
      <c r="BC39122" s="61"/>
    </row>
    <row r="39123" spans="43:55">
      <c r="AQ39123" s="64"/>
      <c r="AR39123" s="64"/>
      <c r="AS39123" s="60"/>
      <c r="AT39123" s="60"/>
      <c r="AU39123" s="60"/>
      <c r="AV39123" s="60"/>
      <c r="AW39123" s="60"/>
      <c r="AX39123" s="60"/>
      <c r="AY39123" s="60"/>
      <c r="AZ39123" s="60"/>
      <c r="BA39123" s="60"/>
      <c r="BB39123" s="60"/>
      <c r="BC39123" s="61"/>
    </row>
    <row r="39124" spans="43:55">
      <c r="AQ39124" s="64"/>
      <c r="AR39124" s="64"/>
      <c r="AS39124" s="60"/>
      <c r="AT39124" s="60"/>
      <c r="AU39124" s="60"/>
      <c r="AV39124" s="60"/>
      <c r="AW39124" s="60"/>
      <c r="AX39124" s="60"/>
      <c r="AY39124" s="60"/>
      <c r="AZ39124" s="60"/>
      <c r="BA39124" s="60"/>
      <c r="BB39124" s="60"/>
      <c r="BC39124" s="61"/>
    </row>
    <row r="39125" spans="43:55">
      <c r="AQ39125" s="64"/>
      <c r="AR39125" s="64"/>
      <c r="AS39125" s="60"/>
      <c r="AT39125" s="60"/>
      <c r="AU39125" s="60"/>
      <c r="AV39125" s="60"/>
      <c r="AW39125" s="60"/>
      <c r="AX39125" s="60"/>
      <c r="AY39125" s="60"/>
      <c r="AZ39125" s="60"/>
      <c r="BA39125" s="60"/>
      <c r="BB39125" s="60"/>
      <c r="BC39125" s="61"/>
    </row>
    <row r="39126" spans="43:55">
      <c r="AQ39126" s="64"/>
      <c r="AR39126" s="64"/>
      <c r="AS39126" s="60"/>
      <c r="AT39126" s="60"/>
      <c r="AU39126" s="60"/>
      <c r="AV39126" s="60"/>
      <c r="AW39126" s="60"/>
      <c r="AX39126" s="60"/>
      <c r="AY39126" s="60"/>
      <c r="AZ39126" s="60"/>
      <c r="BA39126" s="60"/>
      <c r="BB39126" s="60"/>
      <c r="BC39126" s="61"/>
    </row>
    <row r="39127" spans="43:55">
      <c r="AQ39127" s="64"/>
      <c r="AR39127" s="64"/>
      <c r="AS39127" s="60"/>
      <c r="AT39127" s="60"/>
      <c r="AU39127" s="60"/>
      <c r="AV39127" s="60"/>
      <c r="AW39127" s="60"/>
      <c r="AX39127" s="60"/>
      <c r="AY39127" s="60"/>
      <c r="AZ39127" s="60"/>
      <c r="BA39127" s="60"/>
      <c r="BB39127" s="60"/>
      <c r="BC39127" s="61"/>
    </row>
    <row r="39128" spans="43:55">
      <c r="AQ39128" s="64"/>
      <c r="AR39128" s="64"/>
      <c r="AS39128" s="60"/>
      <c r="AT39128" s="60"/>
      <c r="AU39128" s="60"/>
      <c r="AV39128" s="60"/>
      <c r="AW39128" s="60"/>
      <c r="AX39128" s="60"/>
      <c r="AY39128" s="60"/>
      <c r="AZ39128" s="60"/>
      <c r="BA39128" s="60"/>
      <c r="BB39128" s="60"/>
      <c r="BC39128" s="61"/>
    </row>
    <row r="39129" spans="43:55">
      <c r="AQ39129" s="64"/>
      <c r="AR39129" s="64"/>
      <c r="AS39129" s="60"/>
      <c r="AT39129" s="60"/>
      <c r="AU39129" s="60"/>
      <c r="AV39129" s="60"/>
      <c r="AW39129" s="60"/>
      <c r="AX39129" s="60"/>
      <c r="AY39129" s="60"/>
      <c r="AZ39129" s="60"/>
      <c r="BA39129" s="60"/>
      <c r="BB39129" s="60"/>
      <c r="BC39129" s="61"/>
    </row>
    <row r="39130" spans="43:55">
      <c r="AQ39130" s="64"/>
      <c r="AR39130" s="64"/>
      <c r="AS39130" s="60"/>
      <c r="AT39130" s="60"/>
      <c r="AU39130" s="60"/>
      <c r="AV39130" s="60"/>
      <c r="AW39130" s="60"/>
      <c r="AX39130" s="60"/>
      <c r="AY39130" s="60"/>
      <c r="AZ39130" s="60"/>
      <c r="BA39130" s="60"/>
      <c r="BB39130" s="60"/>
      <c r="BC39130" s="61"/>
    </row>
    <row r="39131" spans="43:55">
      <c r="AQ39131" s="64"/>
      <c r="AR39131" s="64"/>
      <c r="AS39131" s="60"/>
      <c r="AT39131" s="60"/>
      <c r="AU39131" s="60"/>
      <c r="AV39131" s="60"/>
      <c r="AW39131" s="60"/>
      <c r="AX39131" s="60"/>
      <c r="AY39131" s="60"/>
      <c r="AZ39131" s="60"/>
      <c r="BA39131" s="60"/>
      <c r="BB39131" s="60"/>
      <c r="BC39131" s="61"/>
    </row>
    <row r="39132" spans="43:55">
      <c r="AQ39132" s="64"/>
      <c r="AR39132" s="64"/>
      <c r="AS39132" s="60"/>
      <c r="AT39132" s="60"/>
      <c r="AU39132" s="60"/>
      <c r="AV39132" s="60"/>
      <c r="AW39132" s="60"/>
      <c r="AX39132" s="60"/>
      <c r="AY39132" s="60"/>
      <c r="AZ39132" s="60"/>
      <c r="BA39132" s="60"/>
      <c r="BB39132" s="60"/>
      <c r="BC39132" s="61"/>
    </row>
    <row r="39133" spans="43:55">
      <c r="AQ39133" s="64"/>
      <c r="AR39133" s="64"/>
      <c r="AS39133" s="60"/>
      <c r="AT39133" s="60"/>
      <c r="AU39133" s="60"/>
      <c r="AV39133" s="60"/>
      <c r="AW39133" s="60"/>
      <c r="AX39133" s="60"/>
      <c r="AY39133" s="60"/>
      <c r="AZ39133" s="60"/>
      <c r="BA39133" s="60"/>
      <c r="BB39133" s="60"/>
      <c r="BC39133" s="61"/>
    </row>
    <row r="39134" spans="43:55">
      <c r="AQ39134" s="64"/>
      <c r="AR39134" s="64"/>
      <c r="AS39134" s="60"/>
      <c r="AT39134" s="60"/>
      <c r="AU39134" s="60"/>
      <c r="AV39134" s="60"/>
      <c r="AW39134" s="60"/>
      <c r="AX39134" s="60"/>
      <c r="AY39134" s="60"/>
      <c r="AZ39134" s="60"/>
      <c r="BA39134" s="60"/>
      <c r="BB39134" s="60"/>
      <c r="BC39134" s="61"/>
    </row>
    <row r="39135" spans="43:55">
      <c r="AQ39135" s="64"/>
      <c r="AR39135" s="64"/>
      <c r="AS39135" s="60"/>
      <c r="AT39135" s="60"/>
      <c r="AU39135" s="60"/>
      <c r="AV39135" s="60"/>
      <c r="AW39135" s="60"/>
      <c r="AX39135" s="60"/>
      <c r="AY39135" s="60"/>
      <c r="AZ39135" s="60"/>
      <c r="BA39135" s="60"/>
      <c r="BB39135" s="60"/>
      <c r="BC39135" s="61"/>
    </row>
    <row r="39136" spans="43:55">
      <c r="AQ39136" s="64"/>
      <c r="AR39136" s="64"/>
      <c r="AS39136" s="60"/>
      <c r="AT39136" s="60"/>
      <c r="AU39136" s="60"/>
      <c r="AV39136" s="60"/>
      <c r="AW39136" s="60"/>
      <c r="AX39136" s="60"/>
      <c r="AY39136" s="60"/>
      <c r="AZ39136" s="60"/>
      <c r="BA39136" s="60"/>
      <c r="BB39136" s="60"/>
      <c r="BC39136" s="61"/>
    </row>
    <row r="39137" spans="43:55">
      <c r="AQ39137" s="64"/>
      <c r="AR39137" s="64"/>
      <c r="AS39137" s="60"/>
      <c r="AT39137" s="60"/>
      <c r="AU39137" s="60"/>
      <c r="AV39137" s="60"/>
      <c r="AW39137" s="60"/>
      <c r="AX39137" s="60"/>
      <c r="AY39137" s="60"/>
      <c r="AZ39137" s="60"/>
      <c r="BA39137" s="60"/>
      <c r="BB39137" s="60"/>
      <c r="BC39137" s="61"/>
    </row>
    <row r="39138" spans="43:55">
      <c r="AQ39138" s="64"/>
      <c r="AR39138" s="64"/>
      <c r="AS39138" s="60"/>
      <c r="AT39138" s="60"/>
      <c r="AU39138" s="60"/>
      <c r="AV39138" s="60"/>
      <c r="AW39138" s="60"/>
      <c r="AX39138" s="60"/>
      <c r="AY39138" s="60"/>
      <c r="AZ39138" s="60"/>
      <c r="BA39138" s="60"/>
      <c r="BB39138" s="60"/>
      <c r="BC39138" s="61"/>
    </row>
    <row r="39139" spans="43:55">
      <c r="AQ39139" s="64"/>
      <c r="AR39139" s="64"/>
      <c r="AS39139" s="60"/>
      <c r="AT39139" s="60"/>
      <c r="AU39139" s="60"/>
      <c r="AV39139" s="60"/>
      <c r="AW39139" s="60"/>
      <c r="AX39139" s="60"/>
      <c r="AY39139" s="60"/>
      <c r="AZ39139" s="60"/>
      <c r="BA39139" s="60"/>
      <c r="BB39139" s="60"/>
      <c r="BC39139" s="61"/>
    </row>
    <row r="39140" spans="43:55">
      <c r="AQ39140" s="64"/>
      <c r="AR39140" s="64"/>
      <c r="AS39140" s="60"/>
      <c r="AT39140" s="60"/>
      <c r="AU39140" s="60"/>
      <c r="AV39140" s="60"/>
      <c r="AW39140" s="60"/>
      <c r="AX39140" s="60"/>
      <c r="AY39140" s="60"/>
      <c r="AZ39140" s="60"/>
      <c r="BA39140" s="60"/>
      <c r="BB39140" s="60"/>
      <c r="BC39140" s="61"/>
    </row>
    <row r="39141" spans="43:55">
      <c r="AQ39141" s="64"/>
      <c r="AR39141" s="64"/>
      <c r="AS39141" s="60"/>
      <c r="AT39141" s="60"/>
      <c r="AU39141" s="60"/>
      <c r="AV39141" s="60"/>
      <c r="AW39141" s="60"/>
      <c r="AX39141" s="60"/>
      <c r="AY39141" s="60"/>
      <c r="AZ39141" s="60"/>
      <c r="BA39141" s="60"/>
      <c r="BB39141" s="60"/>
      <c r="BC39141" s="61"/>
    </row>
    <row r="39142" spans="43:55">
      <c r="AQ39142" s="64"/>
      <c r="AR39142" s="64"/>
      <c r="AS39142" s="60"/>
      <c r="AT39142" s="60"/>
      <c r="AU39142" s="60"/>
      <c r="AV39142" s="60"/>
      <c r="AW39142" s="60"/>
      <c r="AX39142" s="60"/>
      <c r="AY39142" s="60"/>
      <c r="AZ39142" s="60"/>
      <c r="BA39142" s="60"/>
      <c r="BB39142" s="60"/>
      <c r="BC39142" s="61"/>
    </row>
    <row r="39143" spans="43:55">
      <c r="AQ39143" s="64"/>
      <c r="AR39143" s="64"/>
      <c r="AS39143" s="60"/>
      <c r="AT39143" s="60"/>
      <c r="AU39143" s="60"/>
      <c r="AV39143" s="60"/>
      <c r="AW39143" s="60"/>
      <c r="AX39143" s="60"/>
      <c r="AY39143" s="60"/>
      <c r="AZ39143" s="60"/>
      <c r="BA39143" s="60"/>
      <c r="BB39143" s="60"/>
      <c r="BC39143" s="61"/>
    </row>
    <row r="39144" spans="43:55">
      <c r="AQ39144" s="64"/>
      <c r="AR39144" s="64"/>
      <c r="AS39144" s="60"/>
      <c r="AT39144" s="60"/>
      <c r="AU39144" s="60"/>
      <c r="AV39144" s="60"/>
      <c r="AW39144" s="60"/>
      <c r="AX39144" s="60"/>
      <c r="AY39144" s="60"/>
      <c r="AZ39144" s="60"/>
      <c r="BA39144" s="60"/>
      <c r="BB39144" s="60"/>
      <c r="BC39144" s="61"/>
    </row>
    <row r="39145" spans="43:55">
      <c r="AQ39145" s="64"/>
      <c r="AR39145" s="64"/>
      <c r="AS39145" s="60"/>
      <c r="AT39145" s="60"/>
      <c r="AU39145" s="60"/>
      <c r="AV39145" s="60"/>
      <c r="AW39145" s="60"/>
      <c r="AX39145" s="60"/>
      <c r="AY39145" s="60"/>
      <c r="AZ39145" s="60"/>
      <c r="BA39145" s="60"/>
      <c r="BB39145" s="60"/>
      <c r="BC39145" s="61"/>
    </row>
    <row r="39146" spans="43:55">
      <c r="AQ39146" s="64"/>
      <c r="AR39146" s="64"/>
      <c r="AS39146" s="60"/>
      <c r="AT39146" s="60"/>
      <c r="AU39146" s="60"/>
      <c r="AV39146" s="60"/>
      <c r="AW39146" s="60"/>
      <c r="AX39146" s="60"/>
      <c r="AY39146" s="60"/>
      <c r="AZ39146" s="60"/>
      <c r="BA39146" s="60"/>
      <c r="BB39146" s="60"/>
      <c r="BC39146" s="61"/>
    </row>
    <row r="39147" spans="43:55">
      <c r="AQ39147" s="64"/>
      <c r="AR39147" s="64"/>
      <c r="AS39147" s="60"/>
      <c r="AT39147" s="60"/>
      <c r="AU39147" s="60"/>
      <c r="AV39147" s="60"/>
      <c r="AW39147" s="60"/>
      <c r="AX39147" s="60"/>
      <c r="AY39147" s="60"/>
      <c r="AZ39147" s="60"/>
      <c r="BA39147" s="60"/>
      <c r="BB39147" s="60"/>
      <c r="BC39147" s="61"/>
    </row>
    <row r="39148" spans="43:55">
      <c r="AQ39148" s="64"/>
      <c r="AR39148" s="64"/>
      <c r="AS39148" s="60"/>
      <c r="AT39148" s="60"/>
      <c r="AU39148" s="60"/>
      <c r="AV39148" s="60"/>
      <c r="AW39148" s="60"/>
      <c r="AX39148" s="60"/>
      <c r="AY39148" s="60"/>
      <c r="AZ39148" s="60"/>
      <c r="BA39148" s="60"/>
      <c r="BB39148" s="60"/>
      <c r="BC39148" s="61"/>
    </row>
    <row r="39149" spans="43:55">
      <c r="AQ39149" s="64"/>
      <c r="AR39149" s="64"/>
      <c r="AS39149" s="60"/>
      <c r="AT39149" s="60"/>
      <c r="AU39149" s="60"/>
      <c r="AV39149" s="60"/>
      <c r="AW39149" s="60"/>
      <c r="AX39149" s="60"/>
      <c r="AY39149" s="60"/>
      <c r="AZ39149" s="60"/>
      <c r="BA39149" s="60"/>
      <c r="BB39149" s="60"/>
      <c r="BC39149" s="61"/>
    </row>
    <row r="39150" spans="43:55">
      <c r="AQ39150" s="64"/>
      <c r="AR39150" s="64"/>
      <c r="AS39150" s="60"/>
      <c r="AT39150" s="60"/>
      <c r="AU39150" s="60"/>
      <c r="AV39150" s="60"/>
      <c r="AW39150" s="60"/>
      <c r="AX39150" s="60"/>
      <c r="AY39150" s="60"/>
      <c r="AZ39150" s="60"/>
      <c r="BA39150" s="60"/>
      <c r="BB39150" s="60"/>
      <c r="BC39150" s="61"/>
    </row>
    <row r="39151" spans="43:55">
      <c r="AQ39151" s="64"/>
      <c r="AR39151" s="64"/>
      <c r="AS39151" s="60"/>
      <c r="AT39151" s="60"/>
      <c r="AU39151" s="60"/>
      <c r="AV39151" s="60"/>
      <c r="AW39151" s="60"/>
      <c r="AX39151" s="60"/>
      <c r="AY39151" s="60"/>
      <c r="AZ39151" s="60"/>
      <c r="BA39151" s="60"/>
      <c r="BB39151" s="60"/>
      <c r="BC39151" s="61"/>
    </row>
    <row r="39152" spans="43:55">
      <c r="AQ39152" s="64"/>
      <c r="AR39152" s="64"/>
      <c r="AS39152" s="60"/>
      <c r="AT39152" s="60"/>
      <c r="AU39152" s="60"/>
      <c r="AV39152" s="60"/>
      <c r="AW39152" s="60"/>
      <c r="AX39152" s="60"/>
      <c r="AY39152" s="60"/>
      <c r="AZ39152" s="60"/>
      <c r="BA39152" s="60"/>
      <c r="BB39152" s="60"/>
      <c r="BC39152" s="61"/>
    </row>
    <row r="39153" spans="43:55">
      <c r="AQ39153" s="64"/>
      <c r="AR39153" s="64"/>
      <c r="AS39153" s="60"/>
      <c r="AT39153" s="60"/>
      <c r="AU39153" s="60"/>
      <c r="AV39153" s="60"/>
      <c r="AW39153" s="60"/>
      <c r="AX39153" s="60"/>
      <c r="AY39153" s="60"/>
      <c r="AZ39153" s="60"/>
      <c r="BA39153" s="60"/>
      <c r="BB39153" s="60"/>
      <c r="BC39153" s="61"/>
    </row>
    <row r="39154" spans="43:55">
      <c r="AQ39154" s="64"/>
      <c r="AR39154" s="64"/>
      <c r="AS39154" s="60"/>
      <c r="AT39154" s="60"/>
      <c r="AU39154" s="60"/>
      <c r="AV39154" s="60"/>
      <c r="AW39154" s="60"/>
      <c r="AX39154" s="60"/>
      <c r="AY39154" s="60"/>
      <c r="AZ39154" s="60"/>
      <c r="BA39154" s="60"/>
      <c r="BB39154" s="60"/>
      <c r="BC39154" s="61"/>
    </row>
    <row r="39155" spans="43:55">
      <c r="AQ39155" s="64"/>
      <c r="AR39155" s="64"/>
      <c r="AS39155" s="60"/>
      <c r="AT39155" s="60"/>
      <c r="AU39155" s="60"/>
      <c r="AV39155" s="60"/>
      <c r="AW39155" s="60"/>
      <c r="AX39155" s="60"/>
      <c r="AY39155" s="60"/>
      <c r="AZ39155" s="60"/>
      <c r="BA39155" s="60"/>
      <c r="BB39155" s="60"/>
      <c r="BC39155" s="61"/>
    </row>
    <row r="39156" spans="43:55">
      <c r="AQ39156" s="64"/>
      <c r="AR39156" s="64"/>
      <c r="AS39156" s="60"/>
      <c r="AT39156" s="60"/>
      <c r="AU39156" s="60"/>
      <c r="AV39156" s="60"/>
      <c r="AW39156" s="60"/>
      <c r="AX39156" s="60"/>
      <c r="AY39156" s="60"/>
      <c r="AZ39156" s="60"/>
      <c r="BA39156" s="60"/>
      <c r="BB39156" s="60"/>
      <c r="BC39156" s="61"/>
    </row>
    <row r="39157" spans="43:55">
      <c r="AQ39157" s="64"/>
      <c r="AR39157" s="64"/>
      <c r="AS39157" s="60"/>
      <c r="AT39157" s="60"/>
      <c r="AU39157" s="60"/>
      <c r="AV39157" s="60"/>
      <c r="AW39157" s="60"/>
      <c r="AX39157" s="60"/>
      <c r="AY39157" s="60"/>
      <c r="AZ39157" s="60"/>
      <c r="BA39157" s="60"/>
      <c r="BB39157" s="60"/>
      <c r="BC39157" s="61"/>
    </row>
    <row r="39158" spans="43:55">
      <c r="AQ39158" s="64"/>
      <c r="AR39158" s="64"/>
      <c r="AS39158" s="60"/>
      <c r="AT39158" s="60"/>
      <c r="AU39158" s="60"/>
      <c r="AV39158" s="60"/>
      <c r="AW39158" s="60"/>
      <c r="AX39158" s="60"/>
      <c r="AY39158" s="60"/>
      <c r="AZ39158" s="60"/>
      <c r="BA39158" s="60"/>
      <c r="BB39158" s="60"/>
      <c r="BC39158" s="61"/>
    </row>
    <row r="39159" spans="43:55">
      <c r="AQ39159" s="64"/>
      <c r="AR39159" s="64"/>
      <c r="AS39159" s="60"/>
      <c r="AT39159" s="60"/>
      <c r="AU39159" s="60"/>
      <c r="AV39159" s="60"/>
      <c r="AW39159" s="60"/>
      <c r="AX39159" s="60"/>
      <c r="AY39159" s="60"/>
      <c r="AZ39159" s="60"/>
      <c r="BA39159" s="60"/>
      <c r="BB39159" s="60"/>
      <c r="BC39159" s="61"/>
    </row>
    <row r="39160" spans="43:55">
      <c r="AQ39160" s="64"/>
      <c r="AR39160" s="64"/>
      <c r="AS39160" s="60"/>
      <c r="AT39160" s="60"/>
      <c r="AU39160" s="60"/>
      <c r="AV39160" s="60"/>
      <c r="AW39160" s="60"/>
      <c r="AX39160" s="60"/>
      <c r="AY39160" s="60"/>
      <c r="AZ39160" s="60"/>
      <c r="BA39160" s="60"/>
      <c r="BB39160" s="60"/>
      <c r="BC39160" s="61"/>
    </row>
    <row r="39161" spans="43:55">
      <c r="AQ39161" s="64"/>
      <c r="AR39161" s="64"/>
      <c r="AS39161" s="60"/>
      <c r="AT39161" s="60"/>
      <c r="AU39161" s="60"/>
      <c r="AV39161" s="60"/>
      <c r="AW39161" s="60"/>
      <c r="AX39161" s="60"/>
      <c r="AY39161" s="60"/>
      <c r="AZ39161" s="60"/>
      <c r="BA39161" s="60"/>
      <c r="BB39161" s="60"/>
      <c r="BC39161" s="61"/>
    </row>
    <row r="39162" spans="43:55">
      <c r="AQ39162" s="64"/>
      <c r="AR39162" s="64"/>
      <c r="AS39162" s="60"/>
      <c r="AT39162" s="60"/>
      <c r="AU39162" s="60"/>
      <c r="AV39162" s="60"/>
      <c r="AW39162" s="60"/>
      <c r="AX39162" s="60"/>
      <c r="AY39162" s="60"/>
      <c r="AZ39162" s="60"/>
      <c r="BA39162" s="60"/>
      <c r="BB39162" s="60"/>
      <c r="BC39162" s="61"/>
    </row>
    <row r="39163" spans="43:55">
      <c r="AQ39163" s="64"/>
      <c r="AR39163" s="64"/>
      <c r="AS39163" s="60"/>
      <c r="AT39163" s="60"/>
      <c r="AU39163" s="60"/>
      <c r="AV39163" s="60"/>
      <c r="AW39163" s="60"/>
      <c r="AX39163" s="60"/>
      <c r="AY39163" s="60"/>
      <c r="AZ39163" s="60"/>
      <c r="BA39163" s="60"/>
      <c r="BB39163" s="60"/>
      <c r="BC39163" s="61"/>
    </row>
    <row r="39164" spans="43:55">
      <c r="AQ39164" s="64"/>
      <c r="AR39164" s="64"/>
      <c r="AS39164" s="60"/>
      <c r="AT39164" s="60"/>
      <c r="AU39164" s="60"/>
      <c r="AV39164" s="60"/>
      <c r="AW39164" s="60"/>
      <c r="AX39164" s="60"/>
      <c r="AY39164" s="60"/>
      <c r="AZ39164" s="60"/>
      <c r="BA39164" s="60"/>
      <c r="BB39164" s="60"/>
      <c r="BC39164" s="61"/>
    </row>
    <row r="39165" spans="43:55">
      <c r="AQ39165" s="64"/>
      <c r="AR39165" s="64"/>
      <c r="AS39165" s="60"/>
      <c r="AT39165" s="60"/>
      <c r="AU39165" s="60"/>
      <c r="AV39165" s="60"/>
      <c r="AW39165" s="60"/>
      <c r="AX39165" s="60"/>
      <c r="AY39165" s="60"/>
      <c r="AZ39165" s="60"/>
      <c r="BA39165" s="60"/>
      <c r="BB39165" s="60"/>
      <c r="BC39165" s="61"/>
    </row>
    <row r="39166" spans="43:55">
      <c r="AQ39166" s="64"/>
      <c r="AR39166" s="64"/>
      <c r="AS39166" s="60"/>
      <c r="AT39166" s="60"/>
      <c r="AU39166" s="60"/>
      <c r="AV39166" s="60"/>
      <c r="AW39166" s="60"/>
      <c r="AX39166" s="60"/>
      <c r="AY39166" s="60"/>
      <c r="AZ39166" s="60"/>
      <c r="BA39166" s="60"/>
      <c r="BB39166" s="60"/>
      <c r="BC39166" s="61"/>
    </row>
    <row r="39167" spans="43:55">
      <c r="AQ39167" s="64"/>
      <c r="AR39167" s="64"/>
      <c r="AS39167" s="60"/>
      <c r="AT39167" s="60"/>
      <c r="AU39167" s="60"/>
      <c r="AV39167" s="60"/>
      <c r="AW39167" s="60"/>
      <c r="AX39167" s="60"/>
      <c r="AY39167" s="60"/>
      <c r="AZ39167" s="60"/>
      <c r="BA39167" s="60"/>
      <c r="BB39167" s="60"/>
      <c r="BC39167" s="61"/>
    </row>
    <row r="39168" spans="43:55">
      <c r="AQ39168" s="64"/>
      <c r="AR39168" s="64"/>
      <c r="AS39168" s="60"/>
      <c r="AT39168" s="60"/>
      <c r="AU39168" s="60"/>
      <c r="AV39168" s="60"/>
      <c r="AW39168" s="60"/>
      <c r="AX39168" s="60"/>
      <c r="AY39168" s="60"/>
      <c r="AZ39168" s="60"/>
      <c r="BA39168" s="60"/>
      <c r="BB39168" s="60"/>
      <c r="BC39168" s="61"/>
    </row>
    <row r="39169" spans="43:55">
      <c r="AQ39169" s="64"/>
      <c r="AR39169" s="64"/>
      <c r="AS39169" s="60"/>
      <c r="AT39169" s="60"/>
      <c r="AU39169" s="60"/>
      <c r="AV39169" s="60"/>
      <c r="AW39169" s="60"/>
      <c r="AX39169" s="60"/>
      <c r="AY39169" s="60"/>
      <c r="AZ39169" s="60"/>
      <c r="BA39169" s="60"/>
      <c r="BB39169" s="60"/>
      <c r="BC39169" s="61"/>
    </row>
    <row r="39170" spans="43:55">
      <c r="AQ39170" s="64"/>
      <c r="AR39170" s="64"/>
      <c r="AS39170" s="60"/>
      <c r="AT39170" s="60"/>
      <c r="AU39170" s="60"/>
      <c r="AV39170" s="60"/>
      <c r="AW39170" s="60"/>
      <c r="AX39170" s="60"/>
      <c r="AY39170" s="60"/>
      <c r="AZ39170" s="60"/>
      <c r="BA39170" s="60"/>
      <c r="BB39170" s="60"/>
      <c r="BC39170" s="61"/>
    </row>
    <row r="39171" spans="43:55">
      <c r="AQ39171" s="64"/>
      <c r="AR39171" s="64"/>
      <c r="AS39171" s="60"/>
      <c r="AT39171" s="60"/>
      <c r="AU39171" s="60"/>
      <c r="AV39171" s="60"/>
      <c r="AW39171" s="60"/>
      <c r="AX39171" s="60"/>
      <c r="AY39171" s="60"/>
      <c r="AZ39171" s="60"/>
      <c r="BA39171" s="60"/>
      <c r="BB39171" s="60"/>
      <c r="BC39171" s="61"/>
    </row>
    <row r="39172" spans="43:55">
      <c r="AQ39172" s="64"/>
      <c r="AR39172" s="64"/>
      <c r="AS39172" s="60"/>
      <c r="AT39172" s="60"/>
      <c r="AU39172" s="60"/>
      <c r="AV39172" s="60"/>
      <c r="AW39172" s="60"/>
      <c r="AX39172" s="60"/>
      <c r="AY39172" s="60"/>
      <c r="AZ39172" s="60"/>
      <c r="BA39172" s="60"/>
      <c r="BB39172" s="60"/>
      <c r="BC39172" s="61"/>
    </row>
    <row r="39173" spans="43:55">
      <c r="AQ39173" s="64"/>
      <c r="AR39173" s="64"/>
      <c r="AS39173" s="60"/>
      <c r="AT39173" s="60"/>
      <c r="AU39173" s="60"/>
      <c r="AV39173" s="60"/>
      <c r="AW39173" s="60"/>
      <c r="AX39173" s="60"/>
      <c r="AY39173" s="60"/>
      <c r="AZ39173" s="60"/>
      <c r="BA39173" s="60"/>
      <c r="BB39173" s="60"/>
      <c r="BC39173" s="61"/>
    </row>
    <row r="39174" spans="43:55">
      <c r="AQ39174" s="64"/>
      <c r="AR39174" s="64"/>
      <c r="AS39174" s="60"/>
      <c r="AT39174" s="60"/>
      <c r="AU39174" s="60"/>
      <c r="AV39174" s="60"/>
      <c r="AW39174" s="60"/>
      <c r="AX39174" s="60"/>
      <c r="AY39174" s="60"/>
      <c r="AZ39174" s="60"/>
      <c r="BA39174" s="60"/>
      <c r="BB39174" s="60"/>
      <c r="BC39174" s="61"/>
    </row>
    <row r="39175" spans="43:55">
      <c r="AQ39175" s="64"/>
      <c r="AR39175" s="64"/>
      <c r="AS39175" s="60"/>
      <c r="AT39175" s="60"/>
      <c r="AU39175" s="60"/>
      <c r="AV39175" s="60"/>
      <c r="AW39175" s="60"/>
      <c r="AX39175" s="60"/>
      <c r="AY39175" s="60"/>
      <c r="AZ39175" s="60"/>
      <c r="BA39175" s="60"/>
      <c r="BB39175" s="60"/>
      <c r="BC39175" s="61"/>
    </row>
    <row r="39176" spans="43:55">
      <c r="AQ39176" s="64"/>
      <c r="AR39176" s="64"/>
      <c r="AS39176" s="60"/>
      <c r="AT39176" s="60"/>
      <c r="AU39176" s="60"/>
      <c r="AV39176" s="60"/>
      <c r="AW39176" s="60"/>
      <c r="AX39176" s="60"/>
      <c r="AY39176" s="60"/>
      <c r="AZ39176" s="60"/>
      <c r="BA39176" s="60"/>
      <c r="BB39176" s="60"/>
      <c r="BC39176" s="61"/>
    </row>
    <row r="39177" spans="43:55">
      <c r="AQ39177" s="64"/>
      <c r="AR39177" s="64"/>
      <c r="AS39177" s="60"/>
      <c r="AT39177" s="60"/>
      <c r="AU39177" s="60"/>
      <c r="AV39177" s="60"/>
      <c r="AW39177" s="60"/>
      <c r="AX39177" s="60"/>
      <c r="AY39177" s="60"/>
      <c r="AZ39177" s="60"/>
      <c r="BA39177" s="60"/>
      <c r="BB39177" s="60"/>
      <c r="BC39177" s="61"/>
    </row>
    <row r="39178" spans="43:55">
      <c r="AQ39178" s="64"/>
      <c r="AR39178" s="64"/>
      <c r="AS39178" s="60"/>
      <c r="AT39178" s="60"/>
      <c r="AU39178" s="60"/>
      <c r="AV39178" s="60"/>
      <c r="AW39178" s="60"/>
      <c r="AX39178" s="60"/>
      <c r="AY39178" s="60"/>
      <c r="AZ39178" s="60"/>
      <c r="BA39178" s="60"/>
      <c r="BB39178" s="60"/>
      <c r="BC39178" s="61"/>
    </row>
    <row r="39179" spans="43:55">
      <c r="AQ39179" s="64"/>
      <c r="AR39179" s="64"/>
      <c r="AS39179" s="60"/>
      <c r="AT39179" s="60"/>
      <c r="AU39179" s="60"/>
      <c r="AV39179" s="60"/>
      <c r="AW39179" s="60"/>
      <c r="AX39179" s="60"/>
      <c r="AY39179" s="60"/>
      <c r="AZ39179" s="60"/>
      <c r="BA39179" s="60"/>
      <c r="BB39179" s="60"/>
      <c r="BC39179" s="61"/>
    </row>
    <row r="39180" spans="43:55">
      <c r="AQ39180" s="64"/>
      <c r="AR39180" s="64"/>
      <c r="AS39180" s="60"/>
      <c r="AT39180" s="60"/>
      <c r="AU39180" s="60"/>
      <c r="AV39180" s="60"/>
      <c r="AW39180" s="60"/>
      <c r="AX39180" s="60"/>
      <c r="AY39180" s="60"/>
      <c r="AZ39180" s="60"/>
      <c r="BA39180" s="60"/>
      <c r="BB39180" s="60"/>
      <c r="BC39180" s="61"/>
    </row>
    <row r="39181" spans="43:55">
      <c r="AQ39181" s="64"/>
      <c r="AR39181" s="64"/>
      <c r="AS39181" s="60"/>
      <c r="AT39181" s="60"/>
      <c r="AU39181" s="60"/>
      <c r="AV39181" s="60"/>
      <c r="AW39181" s="60"/>
      <c r="AX39181" s="60"/>
      <c r="AY39181" s="60"/>
      <c r="AZ39181" s="60"/>
      <c r="BA39181" s="60"/>
      <c r="BB39181" s="60"/>
      <c r="BC39181" s="61"/>
    </row>
    <row r="39182" spans="43:55">
      <c r="AQ39182" s="64"/>
      <c r="AR39182" s="64"/>
      <c r="AS39182" s="60"/>
      <c r="AT39182" s="60"/>
      <c r="AU39182" s="60"/>
      <c r="AV39182" s="60"/>
      <c r="AW39182" s="60"/>
      <c r="AX39182" s="60"/>
      <c r="AY39182" s="60"/>
      <c r="AZ39182" s="60"/>
      <c r="BA39182" s="60"/>
      <c r="BB39182" s="60"/>
      <c r="BC39182" s="61"/>
    </row>
    <row r="39183" spans="43:55">
      <c r="AQ39183" s="64"/>
      <c r="AR39183" s="64"/>
      <c r="AS39183" s="60"/>
      <c r="AT39183" s="60"/>
      <c r="AU39183" s="60"/>
      <c r="AV39183" s="60"/>
      <c r="AW39183" s="60"/>
      <c r="AX39183" s="60"/>
      <c r="AY39183" s="60"/>
      <c r="AZ39183" s="60"/>
      <c r="BA39183" s="60"/>
      <c r="BB39183" s="60"/>
      <c r="BC39183" s="61"/>
    </row>
    <row r="39184" spans="43:55">
      <c r="AQ39184" s="64"/>
      <c r="AR39184" s="64"/>
      <c r="AS39184" s="60"/>
      <c r="AT39184" s="60"/>
      <c r="AU39184" s="60"/>
      <c r="AV39184" s="60"/>
      <c r="AW39184" s="60"/>
      <c r="AX39184" s="60"/>
      <c r="AY39184" s="60"/>
      <c r="AZ39184" s="60"/>
      <c r="BA39184" s="60"/>
      <c r="BB39184" s="60"/>
      <c r="BC39184" s="61"/>
    </row>
    <row r="39185" spans="43:55">
      <c r="AQ39185" s="64"/>
      <c r="AR39185" s="64"/>
      <c r="AS39185" s="60"/>
      <c r="AT39185" s="60"/>
      <c r="AU39185" s="60"/>
      <c r="AV39185" s="60"/>
      <c r="AW39185" s="60"/>
      <c r="AX39185" s="60"/>
      <c r="AY39185" s="60"/>
      <c r="AZ39185" s="60"/>
      <c r="BA39185" s="60"/>
      <c r="BB39185" s="60"/>
      <c r="BC39185" s="61"/>
    </row>
    <row r="39186" spans="43:55">
      <c r="AQ39186" s="64"/>
      <c r="AR39186" s="64"/>
      <c r="AS39186" s="60"/>
      <c r="AT39186" s="60"/>
      <c r="AU39186" s="60"/>
      <c r="AV39186" s="60"/>
      <c r="AW39186" s="60"/>
      <c r="AX39186" s="60"/>
      <c r="AY39186" s="60"/>
      <c r="AZ39186" s="60"/>
      <c r="BA39186" s="60"/>
      <c r="BB39186" s="60"/>
      <c r="BC39186" s="61"/>
    </row>
    <row r="39187" spans="43:55">
      <c r="AQ39187" s="64"/>
      <c r="AR39187" s="64"/>
      <c r="AS39187" s="60"/>
      <c r="AT39187" s="60"/>
      <c r="AU39187" s="60"/>
      <c r="AV39187" s="60"/>
      <c r="AW39187" s="60"/>
      <c r="AX39187" s="60"/>
      <c r="AY39187" s="60"/>
      <c r="AZ39187" s="60"/>
      <c r="BA39187" s="60"/>
      <c r="BB39187" s="60"/>
      <c r="BC39187" s="61"/>
    </row>
    <row r="39188" spans="43:55">
      <c r="AQ39188" s="64"/>
      <c r="AR39188" s="64"/>
      <c r="AS39188" s="60"/>
      <c r="AT39188" s="60"/>
      <c r="AU39188" s="60"/>
      <c r="AV39188" s="60"/>
      <c r="AW39188" s="60"/>
      <c r="AX39188" s="60"/>
      <c r="AY39188" s="60"/>
      <c r="AZ39188" s="60"/>
      <c r="BA39188" s="60"/>
      <c r="BB39188" s="60"/>
      <c r="BC39188" s="61"/>
    </row>
    <row r="39189" spans="43:55">
      <c r="AQ39189" s="64"/>
      <c r="AR39189" s="64"/>
      <c r="AS39189" s="60"/>
      <c r="AT39189" s="60"/>
      <c r="AU39189" s="60"/>
      <c r="AV39189" s="60"/>
      <c r="AW39189" s="60"/>
      <c r="AX39189" s="60"/>
      <c r="AY39189" s="60"/>
      <c r="AZ39189" s="60"/>
      <c r="BA39189" s="60"/>
      <c r="BB39189" s="60"/>
      <c r="BC39189" s="61"/>
    </row>
    <row r="39190" spans="43:55">
      <c r="AQ39190" s="64"/>
      <c r="AR39190" s="64"/>
      <c r="AS39190" s="60"/>
      <c r="AT39190" s="60"/>
      <c r="AU39190" s="60"/>
      <c r="AV39190" s="60"/>
      <c r="AW39190" s="60"/>
      <c r="AX39190" s="60"/>
      <c r="AY39190" s="60"/>
      <c r="AZ39190" s="60"/>
      <c r="BA39190" s="60"/>
      <c r="BB39190" s="60"/>
      <c r="BC39190" s="61"/>
    </row>
    <row r="39191" spans="43:55">
      <c r="AQ39191" s="64"/>
      <c r="AR39191" s="64"/>
      <c r="AS39191" s="60"/>
      <c r="AT39191" s="60"/>
      <c r="AU39191" s="60"/>
      <c r="AV39191" s="60"/>
      <c r="AW39191" s="60"/>
      <c r="AX39191" s="60"/>
      <c r="AY39191" s="60"/>
      <c r="AZ39191" s="60"/>
      <c r="BA39191" s="60"/>
      <c r="BB39191" s="60"/>
      <c r="BC39191" s="61"/>
    </row>
    <row r="39192" spans="43:55">
      <c r="AQ39192" s="64"/>
      <c r="AR39192" s="64"/>
      <c r="AS39192" s="60"/>
      <c r="AT39192" s="60"/>
      <c r="AU39192" s="60"/>
      <c r="AV39192" s="60"/>
      <c r="AW39192" s="60"/>
      <c r="AX39192" s="60"/>
      <c r="AY39192" s="60"/>
      <c r="AZ39192" s="60"/>
      <c r="BA39192" s="60"/>
      <c r="BB39192" s="60"/>
      <c r="BC39192" s="61"/>
    </row>
    <row r="39193" spans="43:55">
      <c r="AQ39193" s="64"/>
      <c r="AR39193" s="64"/>
      <c r="AS39193" s="60"/>
      <c r="AT39193" s="60"/>
      <c r="AU39193" s="60"/>
      <c r="AV39193" s="60"/>
      <c r="AW39193" s="60"/>
      <c r="AX39193" s="60"/>
      <c r="AY39193" s="60"/>
      <c r="AZ39193" s="60"/>
      <c r="BA39193" s="60"/>
      <c r="BB39193" s="60"/>
      <c r="BC39193" s="61"/>
    </row>
    <row r="39194" spans="43:55">
      <c r="AQ39194" s="64"/>
      <c r="AR39194" s="64"/>
      <c r="AS39194" s="60"/>
      <c r="AT39194" s="60"/>
      <c r="AU39194" s="60"/>
      <c r="AV39194" s="60"/>
      <c r="AW39194" s="60"/>
      <c r="AX39194" s="60"/>
      <c r="AY39194" s="60"/>
      <c r="AZ39194" s="60"/>
      <c r="BA39194" s="60"/>
      <c r="BB39194" s="60"/>
      <c r="BC39194" s="61"/>
    </row>
    <row r="39195" spans="43:55">
      <c r="AQ39195" s="64"/>
      <c r="AR39195" s="64"/>
      <c r="AS39195" s="60"/>
      <c r="AT39195" s="60"/>
      <c r="AU39195" s="60"/>
      <c r="AV39195" s="60"/>
      <c r="AW39195" s="60"/>
      <c r="AX39195" s="60"/>
      <c r="AY39195" s="60"/>
      <c r="AZ39195" s="60"/>
      <c r="BA39195" s="60"/>
      <c r="BB39195" s="60"/>
      <c r="BC39195" s="61"/>
    </row>
    <row r="39196" spans="43:55">
      <c r="AQ39196" s="64"/>
      <c r="AR39196" s="64"/>
      <c r="AS39196" s="60"/>
      <c r="AT39196" s="60"/>
      <c r="AU39196" s="60"/>
      <c r="AV39196" s="60"/>
      <c r="AW39196" s="60"/>
      <c r="AX39196" s="60"/>
      <c r="AY39196" s="60"/>
      <c r="AZ39196" s="60"/>
      <c r="BA39196" s="60"/>
      <c r="BB39196" s="60"/>
      <c r="BC39196" s="61"/>
    </row>
    <row r="39197" spans="43:55">
      <c r="AQ39197" s="64"/>
      <c r="AR39197" s="64"/>
      <c r="AS39197" s="60"/>
      <c r="AT39197" s="60"/>
      <c r="AU39197" s="60"/>
      <c r="AV39197" s="60"/>
      <c r="AW39197" s="60"/>
      <c r="AX39197" s="60"/>
      <c r="AY39197" s="60"/>
      <c r="AZ39197" s="60"/>
      <c r="BA39197" s="60"/>
      <c r="BB39197" s="60"/>
      <c r="BC39197" s="61"/>
    </row>
    <row r="39198" spans="43:55">
      <c r="AQ39198" s="64"/>
      <c r="AR39198" s="64"/>
      <c r="AS39198" s="60"/>
      <c r="AT39198" s="60"/>
      <c r="AU39198" s="60"/>
      <c r="AV39198" s="60"/>
      <c r="AW39198" s="60"/>
      <c r="AX39198" s="60"/>
      <c r="AY39198" s="60"/>
      <c r="AZ39198" s="60"/>
      <c r="BA39198" s="60"/>
      <c r="BB39198" s="60"/>
      <c r="BC39198" s="61"/>
    </row>
    <row r="39199" spans="43:55">
      <c r="AQ39199" s="64"/>
      <c r="AR39199" s="64"/>
      <c r="AS39199" s="60"/>
      <c r="AT39199" s="60"/>
      <c r="AU39199" s="60"/>
      <c r="AV39199" s="60"/>
      <c r="AW39199" s="60"/>
      <c r="AX39199" s="60"/>
      <c r="AY39199" s="60"/>
      <c r="AZ39199" s="60"/>
      <c r="BA39199" s="60"/>
      <c r="BB39199" s="60"/>
      <c r="BC39199" s="61"/>
    </row>
    <row r="39200" spans="43:55">
      <c r="AQ39200" s="64"/>
      <c r="AR39200" s="64"/>
      <c r="AS39200" s="60"/>
      <c r="AT39200" s="60"/>
      <c r="AU39200" s="60"/>
      <c r="AV39200" s="60"/>
      <c r="AW39200" s="60"/>
      <c r="AX39200" s="60"/>
      <c r="AY39200" s="60"/>
      <c r="AZ39200" s="60"/>
      <c r="BA39200" s="60"/>
      <c r="BB39200" s="60"/>
      <c r="BC39200" s="61"/>
    </row>
    <row r="39201" spans="43:55">
      <c r="AQ39201" s="64"/>
      <c r="AR39201" s="64"/>
      <c r="AS39201" s="60"/>
      <c r="AT39201" s="60"/>
      <c r="AU39201" s="60"/>
      <c r="AV39201" s="60"/>
      <c r="AW39201" s="60"/>
      <c r="AX39201" s="60"/>
      <c r="AY39201" s="60"/>
      <c r="AZ39201" s="60"/>
      <c r="BA39201" s="60"/>
      <c r="BB39201" s="60"/>
      <c r="BC39201" s="61"/>
    </row>
    <row r="39202" spans="43:55">
      <c r="AQ39202" s="64"/>
      <c r="AR39202" s="64"/>
      <c r="AS39202" s="60"/>
      <c r="AT39202" s="60"/>
      <c r="AU39202" s="60"/>
      <c r="AV39202" s="60"/>
      <c r="AW39202" s="60"/>
      <c r="AX39202" s="60"/>
      <c r="AY39202" s="60"/>
      <c r="AZ39202" s="60"/>
      <c r="BA39202" s="60"/>
      <c r="BB39202" s="60"/>
      <c r="BC39202" s="61"/>
    </row>
    <row r="39203" spans="43:55">
      <c r="AQ39203" s="64"/>
      <c r="AR39203" s="64"/>
      <c r="AS39203" s="60"/>
      <c r="AT39203" s="60"/>
      <c r="AU39203" s="60"/>
      <c r="AV39203" s="60"/>
      <c r="AW39203" s="60"/>
      <c r="AX39203" s="60"/>
      <c r="AY39203" s="60"/>
      <c r="AZ39203" s="60"/>
      <c r="BA39203" s="60"/>
      <c r="BB39203" s="60"/>
      <c r="BC39203" s="61"/>
    </row>
    <row r="39204" spans="43:55">
      <c r="AQ39204" s="64"/>
      <c r="AR39204" s="64"/>
      <c r="AS39204" s="60"/>
      <c r="AT39204" s="60"/>
      <c r="AU39204" s="60"/>
      <c r="AV39204" s="60"/>
      <c r="AW39204" s="60"/>
      <c r="AX39204" s="60"/>
      <c r="AY39204" s="60"/>
      <c r="AZ39204" s="60"/>
      <c r="BA39204" s="60"/>
      <c r="BB39204" s="60"/>
      <c r="BC39204" s="61"/>
    </row>
    <row r="39205" spans="43:55">
      <c r="AQ39205" s="64"/>
      <c r="AR39205" s="64"/>
      <c r="AS39205" s="60"/>
      <c r="AT39205" s="60"/>
      <c r="AU39205" s="60"/>
      <c r="AV39205" s="60"/>
      <c r="AW39205" s="60"/>
      <c r="AX39205" s="60"/>
      <c r="AY39205" s="60"/>
      <c r="AZ39205" s="60"/>
      <c r="BA39205" s="60"/>
      <c r="BB39205" s="60"/>
      <c r="BC39205" s="61"/>
    </row>
    <row r="39206" spans="43:55">
      <c r="AQ39206" s="64"/>
      <c r="AR39206" s="64"/>
      <c r="AS39206" s="60"/>
      <c r="AT39206" s="60"/>
      <c r="AU39206" s="60"/>
      <c r="AV39206" s="60"/>
      <c r="AW39206" s="60"/>
      <c r="AX39206" s="60"/>
      <c r="AY39206" s="60"/>
      <c r="AZ39206" s="60"/>
      <c r="BA39206" s="60"/>
      <c r="BB39206" s="60"/>
      <c r="BC39206" s="61"/>
    </row>
    <row r="39207" spans="43:55">
      <c r="AQ39207" s="64"/>
      <c r="AR39207" s="64"/>
      <c r="AS39207" s="60"/>
      <c r="AT39207" s="60"/>
      <c r="AU39207" s="60"/>
      <c r="AV39207" s="60"/>
      <c r="AW39207" s="60"/>
      <c r="AX39207" s="60"/>
      <c r="AY39207" s="60"/>
      <c r="AZ39207" s="60"/>
      <c r="BA39207" s="60"/>
      <c r="BB39207" s="60"/>
      <c r="BC39207" s="61"/>
    </row>
    <row r="39208" spans="43:55">
      <c r="AQ39208" s="64"/>
      <c r="AR39208" s="64"/>
      <c r="AS39208" s="60"/>
      <c r="AT39208" s="60"/>
      <c r="AU39208" s="60"/>
      <c r="AV39208" s="60"/>
      <c r="AW39208" s="60"/>
      <c r="AX39208" s="60"/>
      <c r="AY39208" s="60"/>
      <c r="AZ39208" s="60"/>
      <c r="BA39208" s="60"/>
      <c r="BB39208" s="60"/>
      <c r="BC39208" s="61"/>
    </row>
    <row r="39209" spans="43:55">
      <c r="AQ39209" s="64"/>
      <c r="AR39209" s="64"/>
      <c r="AS39209" s="60"/>
      <c r="AT39209" s="60"/>
      <c r="AU39209" s="60"/>
      <c r="AV39209" s="60"/>
      <c r="AW39209" s="60"/>
      <c r="AX39209" s="60"/>
      <c r="AY39209" s="60"/>
      <c r="AZ39209" s="60"/>
      <c r="BA39209" s="60"/>
      <c r="BB39209" s="60"/>
      <c r="BC39209" s="61"/>
    </row>
    <row r="39210" spans="43:55">
      <c r="AQ39210" s="64"/>
      <c r="AR39210" s="64"/>
      <c r="AS39210" s="60"/>
      <c r="AT39210" s="60"/>
      <c r="AU39210" s="60"/>
      <c r="AV39210" s="60"/>
      <c r="AW39210" s="60"/>
      <c r="AX39210" s="60"/>
      <c r="AY39210" s="60"/>
      <c r="AZ39210" s="60"/>
      <c r="BA39210" s="60"/>
      <c r="BB39210" s="60"/>
      <c r="BC39210" s="61"/>
    </row>
    <row r="39211" spans="43:55">
      <c r="AQ39211" s="64"/>
      <c r="AR39211" s="64"/>
      <c r="AS39211" s="60"/>
      <c r="AT39211" s="60"/>
      <c r="AU39211" s="60"/>
      <c r="AV39211" s="60"/>
      <c r="AW39211" s="60"/>
      <c r="AX39211" s="60"/>
      <c r="AY39211" s="60"/>
      <c r="AZ39211" s="60"/>
      <c r="BA39211" s="60"/>
      <c r="BB39211" s="60"/>
      <c r="BC39211" s="61"/>
    </row>
    <row r="39212" spans="43:55">
      <c r="AQ39212" s="64"/>
      <c r="AR39212" s="64"/>
      <c r="AS39212" s="60"/>
      <c r="AT39212" s="60"/>
      <c r="AU39212" s="60"/>
      <c r="AV39212" s="60"/>
      <c r="AW39212" s="60"/>
      <c r="AX39212" s="60"/>
      <c r="AY39212" s="60"/>
      <c r="AZ39212" s="60"/>
      <c r="BA39212" s="60"/>
      <c r="BB39212" s="60"/>
      <c r="BC39212" s="61"/>
    </row>
    <row r="39213" spans="43:55">
      <c r="AQ39213" s="64"/>
      <c r="AR39213" s="64"/>
      <c r="AS39213" s="60"/>
      <c r="AT39213" s="60"/>
      <c r="AU39213" s="60"/>
      <c r="AV39213" s="60"/>
      <c r="AW39213" s="60"/>
      <c r="AX39213" s="60"/>
      <c r="AY39213" s="60"/>
      <c r="AZ39213" s="60"/>
      <c r="BA39213" s="60"/>
      <c r="BB39213" s="60"/>
      <c r="BC39213" s="61"/>
    </row>
    <row r="39214" spans="43:55">
      <c r="AQ39214" s="64"/>
      <c r="AR39214" s="64"/>
      <c r="AS39214" s="60"/>
      <c r="AT39214" s="60"/>
      <c r="AU39214" s="60"/>
      <c r="AV39214" s="60"/>
      <c r="AW39214" s="60"/>
      <c r="AX39214" s="60"/>
      <c r="AY39214" s="60"/>
      <c r="AZ39214" s="60"/>
      <c r="BA39214" s="60"/>
      <c r="BB39214" s="60"/>
      <c r="BC39214" s="61"/>
    </row>
    <row r="39215" spans="43:55">
      <c r="AQ39215" s="64"/>
      <c r="AR39215" s="64"/>
      <c r="AS39215" s="60"/>
      <c r="AT39215" s="60"/>
      <c r="AU39215" s="60"/>
      <c r="AV39215" s="60"/>
      <c r="AW39215" s="60"/>
      <c r="AX39215" s="60"/>
      <c r="AY39215" s="60"/>
      <c r="AZ39215" s="60"/>
      <c r="BA39215" s="60"/>
      <c r="BB39215" s="60"/>
      <c r="BC39215" s="61"/>
    </row>
    <row r="39216" spans="43:55">
      <c r="AQ39216" s="64"/>
      <c r="AR39216" s="64"/>
      <c r="AS39216" s="60"/>
      <c r="AT39216" s="60"/>
      <c r="AU39216" s="60"/>
      <c r="AV39216" s="60"/>
      <c r="AW39216" s="60"/>
      <c r="AX39216" s="60"/>
      <c r="AY39216" s="60"/>
      <c r="AZ39216" s="60"/>
      <c r="BA39216" s="60"/>
      <c r="BB39216" s="60"/>
      <c r="BC39216" s="61"/>
    </row>
    <row r="39217" spans="43:55">
      <c r="AQ39217" s="64"/>
      <c r="AR39217" s="64"/>
      <c r="AS39217" s="60"/>
      <c r="AT39217" s="60"/>
      <c r="AU39217" s="60"/>
      <c r="AV39217" s="60"/>
      <c r="AW39217" s="60"/>
      <c r="AX39217" s="60"/>
      <c r="AY39217" s="60"/>
      <c r="AZ39217" s="60"/>
      <c r="BA39217" s="60"/>
      <c r="BB39217" s="60"/>
      <c r="BC39217" s="61"/>
    </row>
    <row r="39218" spans="43:55">
      <c r="AQ39218" s="64"/>
      <c r="AR39218" s="64"/>
      <c r="AS39218" s="60"/>
      <c r="AT39218" s="60"/>
      <c r="AU39218" s="60"/>
      <c r="AV39218" s="60"/>
      <c r="AW39218" s="60"/>
      <c r="AX39218" s="60"/>
      <c r="AY39218" s="60"/>
      <c r="AZ39218" s="60"/>
      <c r="BA39218" s="60"/>
      <c r="BB39218" s="60"/>
      <c r="BC39218" s="61"/>
    </row>
    <row r="39219" spans="43:55">
      <c r="AQ39219" s="64"/>
      <c r="AR39219" s="64"/>
      <c r="AS39219" s="60"/>
      <c r="AT39219" s="60"/>
      <c r="AU39219" s="60"/>
      <c r="AV39219" s="60"/>
      <c r="AW39219" s="60"/>
      <c r="AX39219" s="60"/>
      <c r="AY39219" s="60"/>
      <c r="AZ39219" s="60"/>
      <c r="BA39219" s="60"/>
      <c r="BB39219" s="60"/>
      <c r="BC39219" s="61"/>
    </row>
    <row r="39220" spans="43:55">
      <c r="AQ39220" s="64"/>
      <c r="AR39220" s="64"/>
      <c r="AS39220" s="60"/>
      <c r="AT39220" s="60"/>
      <c r="AU39220" s="60"/>
      <c r="AV39220" s="60"/>
      <c r="AW39220" s="60"/>
      <c r="AX39220" s="60"/>
      <c r="AY39220" s="60"/>
      <c r="AZ39220" s="60"/>
      <c r="BA39220" s="60"/>
      <c r="BB39220" s="60"/>
      <c r="BC39220" s="61"/>
    </row>
    <row r="39221" spans="43:55">
      <c r="AQ39221" s="64"/>
      <c r="AR39221" s="64"/>
      <c r="AS39221" s="60"/>
      <c r="AT39221" s="60"/>
      <c r="AU39221" s="60"/>
      <c r="AV39221" s="60"/>
      <c r="AW39221" s="60"/>
      <c r="AX39221" s="60"/>
      <c r="AY39221" s="60"/>
      <c r="AZ39221" s="60"/>
      <c r="BA39221" s="60"/>
      <c r="BB39221" s="60"/>
      <c r="BC39221" s="61"/>
    </row>
    <row r="39222" spans="43:55">
      <c r="AQ39222" s="64"/>
      <c r="AR39222" s="64"/>
      <c r="AS39222" s="60"/>
      <c r="AT39222" s="60"/>
      <c r="AU39222" s="60"/>
      <c r="AV39222" s="60"/>
      <c r="AW39222" s="60"/>
      <c r="AX39222" s="60"/>
      <c r="AY39222" s="60"/>
      <c r="AZ39222" s="60"/>
      <c r="BA39222" s="60"/>
      <c r="BB39222" s="60"/>
      <c r="BC39222" s="61"/>
    </row>
    <row r="39223" spans="43:55">
      <c r="AQ39223" s="64"/>
      <c r="AR39223" s="64"/>
      <c r="AS39223" s="60"/>
      <c r="AT39223" s="60"/>
      <c r="AU39223" s="60"/>
      <c r="AV39223" s="60"/>
      <c r="AW39223" s="60"/>
      <c r="AX39223" s="60"/>
      <c r="AY39223" s="60"/>
      <c r="AZ39223" s="60"/>
      <c r="BA39223" s="60"/>
      <c r="BB39223" s="60"/>
      <c r="BC39223" s="61"/>
    </row>
    <row r="39224" spans="43:55">
      <c r="AQ39224" s="64"/>
      <c r="AR39224" s="64"/>
      <c r="AS39224" s="60"/>
      <c r="AT39224" s="60"/>
      <c r="AU39224" s="60"/>
      <c r="AV39224" s="60"/>
      <c r="AW39224" s="60"/>
      <c r="AX39224" s="60"/>
      <c r="AY39224" s="60"/>
      <c r="AZ39224" s="60"/>
      <c r="BA39224" s="60"/>
      <c r="BB39224" s="60"/>
      <c r="BC39224" s="61"/>
    </row>
    <row r="39225" spans="43:55">
      <c r="AQ39225" s="64"/>
      <c r="AR39225" s="64"/>
      <c r="AS39225" s="60"/>
      <c r="AT39225" s="60"/>
      <c r="AU39225" s="60"/>
      <c r="AV39225" s="60"/>
      <c r="AW39225" s="60"/>
      <c r="AX39225" s="60"/>
      <c r="AY39225" s="60"/>
      <c r="AZ39225" s="60"/>
      <c r="BA39225" s="60"/>
      <c r="BB39225" s="60"/>
      <c r="BC39225" s="61"/>
    </row>
    <row r="39226" spans="43:55">
      <c r="AQ39226" s="64"/>
      <c r="AR39226" s="64"/>
      <c r="AS39226" s="60"/>
      <c r="AT39226" s="60"/>
      <c r="AU39226" s="60"/>
      <c r="AV39226" s="60"/>
      <c r="AW39226" s="60"/>
      <c r="AX39226" s="60"/>
      <c r="AY39226" s="60"/>
      <c r="AZ39226" s="60"/>
      <c r="BA39226" s="60"/>
      <c r="BB39226" s="60"/>
      <c r="BC39226" s="61"/>
    </row>
    <row r="39227" spans="43:55">
      <c r="AQ39227" s="64"/>
      <c r="AR39227" s="64"/>
      <c r="AS39227" s="60"/>
      <c r="AT39227" s="60"/>
      <c r="AU39227" s="60"/>
      <c r="AV39227" s="60"/>
      <c r="AW39227" s="60"/>
      <c r="AX39227" s="60"/>
      <c r="AY39227" s="60"/>
      <c r="AZ39227" s="60"/>
      <c r="BA39227" s="60"/>
      <c r="BB39227" s="60"/>
      <c r="BC39227" s="61"/>
    </row>
    <row r="39228" spans="43:55">
      <c r="AQ39228" s="64"/>
      <c r="AR39228" s="64"/>
      <c r="AS39228" s="60"/>
      <c r="AT39228" s="60"/>
      <c r="AU39228" s="60"/>
      <c r="AV39228" s="60"/>
      <c r="AW39228" s="60"/>
      <c r="AX39228" s="60"/>
      <c r="AY39228" s="60"/>
      <c r="AZ39228" s="60"/>
      <c r="BA39228" s="60"/>
      <c r="BB39228" s="60"/>
      <c r="BC39228" s="61"/>
    </row>
    <row r="39229" spans="43:55">
      <c r="AQ39229" s="64"/>
      <c r="AR39229" s="64"/>
      <c r="AS39229" s="60"/>
      <c r="AT39229" s="60"/>
      <c r="AU39229" s="60"/>
      <c r="AV39229" s="60"/>
      <c r="AW39229" s="60"/>
      <c r="AX39229" s="60"/>
      <c r="AY39229" s="60"/>
      <c r="AZ39229" s="60"/>
      <c r="BA39229" s="60"/>
      <c r="BB39229" s="60"/>
      <c r="BC39229" s="61"/>
    </row>
    <row r="39230" spans="43:55">
      <c r="AQ39230" s="64"/>
      <c r="AR39230" s="64"/>
      <c r="AS39230" s="60"/>
      <c r="AT39230" s="60"/>
      <c r="AU39230" s="60"/>
      <c r="AV39230" s="60"/>
      <c r="AW39230" s="60"/>
      <c r="AX39230" s="60"/>
      <c r="AY39230" s="60"/>
      <c r="AZ39230" s="60"/>
      <c r="BA39230" s="60"/>
      <c r="BB39230" s="60"/>
      <c r="BC39230" s="61"/>
    </row>
    <row r="39231" spans="43:55">
      <c r="AQ39231" s="64"/>
      <c r="AR39231" s="64"/>
      <c r="AS39231" s="60"/>
      <c r="AT39231" s="60"/>
      <c r="AU39231" s="60"/>
      <c r="AV39231" s="60"/>
      <c r="AW39231" s="60"/>
      <c r="AX39231" s="60"/>
      <c r="AY39231" s="60"/>
      <c r="AZ39231" s="60"/>
      <c r="BA39231" s="60"/>
      <c r="BB39231" s="60"/>
      <c r="BC39231" s="61"/>
    </row>
    <row r="39232" spans="43:55">
      <c r="AQ39232" s="64"/>
      <c r="AR39232" s="64"/>
      <c r="AS39232" s="60"/>
      <c r="AT39232" s="60"/>
      <c r="AU39232" s="60"/>
      <c r="AV39232" s="60"/>
      <c r="AW39232" s="60"/>
      <c r="AX39232" s="60"/>
      <c r="AY39232" s="60"/>
      <c r="AZ39232" s="60"/>
      <c r="BA39232" s="60"/>
      <c r="BB39232" s="60"/>
      <c r="BC39232" s="61"/>
    </row>
    <row r="39233" spans="43:55">
      <c r="AQ39233" s="64"/>
      <c r="AR39233" s="64"/>
      <c r="AS39233" s="60"/>
      <c r="AT39233" s="60"/>
      <c r="AU39233" s="60"/>
      <c r="AV39233" s="60"/>
      <c r="AW39233" s="60"/>
      <c r="AX39233" s="60"/>
      <c r="AY39233" s="60"/>
      <c r="AZ39233" s="60"/>
      <c r="BA39233" s="60"/>
      <c r="BB39233" s="60"/>
      <c r="BC39233" s="61"/>
    </row>
    <row r="39234" spans="43:55">
      <c r="AQ39234" s="64"/>
      <c r="AR39234" s="64"/>
      <c r="AS39234" s="60"/>
      <c r="AT39234" s="60"/>
      <c r="AU39234" s="60"/>
      <c r="AV39234" s="60"/>
      <c r="AW39234" s="60"/>
      <c r="AX39234" s="60"/>
      <c r="AY39234" s="60"/>
      <c r="AZ39234" s="60"/>
      <c r="BA39234" s="60"/>
      <c r="BB39234" s="60"/>
      <c r="BC39234" s="61"/>
    </row>
    <row r="39235" spans="43:55">
      <c r="AQ39235" s="64"/>
      <c r="AR39235" s="64"/>
      <c r="AS39235" s="60"/>
      <c r="AT39235" s="60"/>
      <c r="AU39235" s="60"/>
      <c r="AV39235" s="60"/>
      <c r="AW39235" s="60"/>
      <c r="AX39235" s="60"/>
      <c r="AY39235" s="60"/>
      <c r="AZ39235" s="60"/>
      <c r="BA39235" s="60"/>
      <c r="BB39235" s="60"/>
      <c r="BC39235" s="61"/>
    </row>
    <row r="39236" spans="43:55">
      <c r="AQ39236" s="64"/>
      <c r="AR39236" s="64"/>
      <c r="AS39236" s="60"/>
      <c r="AT39236" s="60"/>
      <c r="AU39236" s="60"/>
      <c r="AV39236" s="60"/>
      <c r="AW39236" s="60"/>
      <c r="AX39236" s="60"/>
      <c r="AY39236" s="60"/>
      <c r="AZ39236" s="60"/>
      <c r="BA39236" s="60"/>
      <c r="BB39236" s="60"/>
      <c r="BC39236" s="61"/>
    </row>
    <row r="39237" spans="43:55">
      <c r="AQ39237" s="64"/>
      <c r="AR39237" s="64"/>
      <c r="AS39237" s="60"/>
      <c r="AT39237" s="60"/>
      <c r="AU39237" s="60"/>
      <c r="AV39237" s="60"/>
      <c r="AW39237" s="60"/>
      <c r="AX39237" s="60"/>
      <c r="AY39237" s="60"/>
      <c r="AZ39237" s="60"/>
      <c r="BA39237" s="60"/>
      <c r="BB39237" s="60"/>
      <c r="BC39237" s="61"/>
    </row>
    <row r="39238" spans="43:55">
      <c r="AQ39238" s="64"/>
      <c r="AR39238" s="64"/>
      <c r="AS39238" s="60"/>
      <c r="AT39238" s="60"/>
      <c r="AU39238" s="60"/>
      <c r="AV39238" s="60"/>
      <c r="AW39238" s="60"/>
      <c r="AX39238" s="60"/>
      <c r="AY39238" s="60"/>
      <c r="AZ39238" s="60"/>
      <c r="BA39238" s="60"/>
      <c r="BB39238" s="60"/>
      <c r="BC39238" s="61"/>
    </row>
    <row r="39239" spans="43:55">
      <c r="AQ39239" s="64"/>
      <c r="AR39239" s="64"/>
      <c r="AS39239" s="60"/>
      <c r="AT39239" s="60"/>
      <c r="AU39239" s="60"/>
      <c r="AV39239" s="60"/>
      <c r="AW39239" s="60"/>
      <c r="AX39239" s="60"/>
      <c r="AY39239" s="60"/>
      <c r="AZ39239" s="60"/>
      <c r="BA39239" s="60"/>
      <c r="BB39239" s="60"/>
      <c r="BC39239" s="61"/>
    </row>
    <row r="39240" spans="43:55">
      <c r="AQ39240" s="64"/>
      <c r="AR39240" s="64"/>
      <c r="AS39240" s="60"/>
      <c r="AT39240" s="60"/>
      <c r="AU39240" s="60"/>
      <c r="AV39240" s="60"/>
      <c r="AW39240" s="60"/>
      <c r="AX39240" s="60"/>
      <c r="AY39240" s="60"/>
      <c r="AZ39240" s="60"/>
      <c r="BA39240" s="60"/>
      <c r="BB39240" s="60"/>
      <c r="BC39240" s="61"/>
    </row>
    <row r="39241" spans="43:55">
      <c r="AQ39241" s="64"/>
      <c r="AR39241" s="64"/>
      <c r="AS39241" s="60"/>
      <c r="AT39241" s="60"/>
      <c r="AU39241" s="60"/>
      <c r="AV39241" s="60"/>
      <c r="AW39241" s="60"/>
      <c r="AX39241" s="60"/>
      <c r="AY39241" s="60"/>
      <c r="AZ39241" s="60"/>
      <c r="BA39241" s="60"/>
      <c r="BB39241" s="60"/>
      <c r="BC39241" s="61"/>
    </row>
    <row r="39242" spans="43:55">
      <c r="AQ39242" s="64"/>
      <c r="AR39242" s="64"/>
      <c r="AS39242" s="60"/>
      <c r="AT39242" s="60"/>
      <c r="AU39242" s="60"/>
      <c r="AV39242" s="60"/>
      <c r="AW39242" s="60"/>
      <c r="AX39242" s="60"/>
      <c r="AY39242" s="60"/>
      <c r="AZ39242" s="60"/>
      <c r="BA39242" s="60"/>
      <c r="BB39242" s="60"/>
      <c r="BC39242" s="61"/>
    </row>
    <row r="39243" spans="43:55">
      <c r="AQ39243" s="64"/>
      <c r="AR39243" s="64"/>
      <c r="AS39243" s="60"/>
      <c r="AT39243" s="60"/>
      <c r="AU39243" s="60"/>
      <c r="AV39243" s="60"/>
      <c r="AW39243" s="60"/>
      <c r="AX39243" s="60"/>
      <c r="AY39243" s="60"/>
      <c r="AZ39243" s="60"/>
      <c r="BA39243" s="60"/>
      <c r="BB39243" s="60"/>
      <c r="BC39243" s="61"/>
    </row>
    <row r="39244" spans="43:55">
      <c r="AQ39244" s="64"/>
      <c r="AR39244" s="64"/>
      <c r="AS39244" s="60"/>
      <c r="AT39244" s="60"/>
      <c r="AU39244" s="60"/>
      <c r="AV39244" s="60"/>
      <c r="AW39244" s="60"/>
      <c r="AX39244" s="60"/>
      <c r="AY39244" s="60"/>
      <c r="AZ39244" s="60"/>
      <c r="BA39244" s="60"/>
      <c r="BB39244" s="60"/>
      <c r="BC39244" s="61"/>
    </row>
    <row r="39245" spans="43:55">
      <c r="AQ39245" s="64"/>
      <c r="AR39245" s="64"/>
      <c r="AS39245" s="60"/>
      <c r="AT39245" s="60"/>
      <c r="AU39245" s="60"/>
      <c r="AV39245" s="60"/>
      <c r="AW39245" s="60"/>
      <c r="AX39245" s="60"/>
      <c r="AY39245" s="60"/>
      <c r="AZ39245" s="60"/>
      <c r="BA39245" s="60"/>
      <c r="BB39245" s="60"/>
      <c r="BC39245" s="61"/>
    </row>
    <row r="39246" spans="43:55">
      <c r="AQ39246" s="64"/>
      <c r="AR39246" s="64"/>
      <c r="AS39246" s="60"/>
      <c r="AT39246" s="60"/>
      <c r="AU39246" s="60"/>
      <c r="AV39246" s="60"/>
      <c r="AW39246" s="60"/>
      <c r="AX39246" s="60"/>
      <c r="AY39246" s="60"/>
      <c r="AZ39246" s="60"/>
      <c r="BA39246" s="60"/>
      <c r="BB39246" s="60"/>
      <c r="BC39246" s="61"/>
    </row>
    <row r="39247" spans="43:55">
      <c r="AQ39247" s="64"/>
      <c r="AR39247" s="64"/>
      <c r="AS39247" s="60"/>
      <c r="AT39247" s="60"/>
      <c r="AU39247" s="60"/>
      <c r="AV39247" s="60"/>
      <c r="AW39247" s="60"/>
      <c r="AX39247" s="60"/>
      <c r="AY39247" s="60"/>
      <c r="AZ39247" s="60"/>
      <c r="BA39247" s="60"/>
      <c r="BB39247" s="60"/>
      <c r="BC39247" s="61"/>
    </row>
    <row r="39248" spans="43:55">
      <c r="AQ39248" s="64"/>
      <c r="AR39248" s="64"/>
      <c r="AS39248" s="60"/>
      <c r="AT39248" s="60"/>
      <c r="AU39248" s="60"/>
      <c r="AV39248" s="60"/>
      <c r="AW39248" s="60"/>
      <c r="AX39248" s="60"/>
      <c r="AY39248" s="60"/>
      <c r="AZ39248" s="60"/>
      <c r="BA39248" s="60"/>
      <c r="BB39248" s="60"/>
      <c r="BC39248" s="61"/>
    </row>
    <row r="39249" spans="43:55">
      <c r="AQ39249" s="64"/>
      <c r="AR39249" s="64"/>
      <c r="AS39249" s="60"/>
      <c r="AT39249" s="60"/>
      <c r="AU39249" s="60"/>
      <c r="AV39249" s="60"/>
      <c r="AW39249" s="60"/>
      <c r="AX39249" s="60"/>
      <c r="AY39249" s="60"/>
      <c r="AZ39249" s="60"/>
      <c r="BA39249" s="60"/>
      <c r="BB39249" s="60"/>
      <c r="BC39249" s="61"/>
    </row>
    <row r="39250" spans="43:55">
      <c r="AQ39250" s="64"/>
      <c r="AR39250" s="64"/>
      <c r="AS39250" s="60"/>
      <c r="AT39250" s="60"/>
      <c r="AU39250" s="60"/>
      <c r="AV39250" s="60"/>
      <c r="AW39250" s="60"/>
      <c r="AX39250" s="60"/>
      <c r="AY39250" s="60"/>
      <c r="AZ39250" s="60"/>
      <c r="BA39250" s="60"/>
      <c r="BB39250" s="60"/>
      <c r="BC39250" s="61"/>
    </row>
    <row r="39251" spans="43:55">
      <c r="AQ39251" s="64"/>
      <c r="AR39251" s="64"/>
      <c r="AS39251" s="60"/>
      <c r="AT39251" s="60"/>
      <c r="AU39251" s="60"/>
      <c r="AV39251" s="60"/>
      <c r="AW39251" s="60"/>
      <c r="AX39251" s="60"/>
      <c r="AY39251" s="60"/>
      <c r="AZ39251" s="60"/>
      <c r="BA39251" s="60"/>
      <c r="BB39251" s="60"/>
      <c r="BC39251" s="61"/>
    </row>
    <row r="39252" spans="43:55">
      <c r="AQ39252" s="64"/>
      <c r="AR39252" s="64"/>
      <c r="AS39252" s="60"/>
      <c r="AT39252" s="60"/>
      <c r="AU39252" s="60"/>
      <c r="AV39252" s="60"/>
      <c r="AW39252" s="60"/>
      <c r="AX39252" s="60"/>
      <c r="AY39252" s="60"/>
      <c r="AZ39252" s="60"/>
      <c r="BA39252" s="60"/>
      <c r="BB39252" s="60"/>
      <c r="BC39252" s="61"/>
    </row>
    <row r="39253" spans="43:55">
      <c r="AQ39253" s="64"/>
      <c r="AR39253" s="64"/>
      <c r="AS39253" s="60"/>
      <c r="AT39253" s="60"/>
      <c r="AU39253" s="60"/>
      <c r="AV39253" s="60"/>
      <c r="AW39253" s="60"/>
      <c r="AX39253" s="60"/>
      <c r="AY39253" s="60"/>
      <c r="AZ39253" s="60"/>
      <c r="BA39253" s="60"/>
      <c r="BB39253" s="60"/>
      <c r="BC39253" s="61"/>
    </row>
    <row r="39254" spans="43:55">
      <c r="AQ39254" s="64"/>
      <c r="AR39254" s="64"/>
      <c r="AS39254" s="60"/>
      <c r="AT39254" s="60"/>
      <c r="AU39254" s="60"/>
      <c r="AV39254" s="60"/>
      <c r="AW39254" s="60"/>
      <c r="AX39254" s="60"/>
      <c r="AY39254" s="60"/>
      <c r="AZ39254" s="60"/>
      <c r="BA39254" s="60"/>
      <c r="BB39254" s="60"/>
      <c r="BC39254" s="61"/>
    </row>
    <row r="39255" spans="43:55">
      <c r="AQ39255" s="64"/>
      <c r="AR39255" s="64"/>
      <c r="AS39255" s="60"/>
      <c r="AT39255" s="60"/>
      <c r="AU39255" s="60"/>
      <c r="AV39255" s="60"/>
      <c r="AW39255" s="60"/>
      <c r="AX39255" s="60"/>
      <c r="AY39255" s="60"/>
      <c r="AZ39255" s="60"/>
      <c r="BA39255" s="60"/>
      <c r="BB39255" s="60"/>
      <c r="BC39255" s="61"/>
    </row>
    <row r="39256" spans="43:55">
      <c r="AQ39256" s="64"/>
      <c r="AR39256" s="64"/>
      <c r="AS39256" s="60"/>
      <c r="AT39256" s="60"/>
      <c r="AU39256" s="60"/>
      <c r="AV39256" s="60"/>
      <c r="AW39256" s="60"/>
      <c r="AX39256" s="60"/>
      <c r="AY39256" s="60"/>
      <c r="AZ39256" s="60"/>
      <c r="BA39256" s="60"/>
      <c r="BB39256" s="60"/>
      <c r="BC39256" s="61"/>
    </row>
    <row r="39257" spans="43:55">
      <c r="AQ39257" s="64"/>
      <c r="AR39257" s="64"/>
      <c r="AS39257" s="60"/>
      <c r="AT39257" s="60"/>
      <c r="AU39257" s="60"/>
      <c r="AV39257" s="60"/>
      <c r="AW39257" s="60"/>
      <c r="AX39257" s="60"/>
      <c r="AY39257" s="60"/>
      <c r="AZ39257" s="60"/>
      <c r="BA39257" s="60"/>
      <c r="BB39257" s="60"/>
      <c r="BC39257" s="61"/>
    </row>
    <row r="39258" spans="43:55">
      <c r="AQ39258" s="64"/>
      <c r="AR39258" s="64"/>
      <c r="AS39258" s="60"/>
      <c r="AT39258" s="60"/>
      <c r="AU39258" s="60"/>
      <c r="AV39258" s="60"/>
      <c r="AW39258" s="60"/>
      <c r="AX39258" s="60"/>
      <c r="AY39258" s="60"/>
      <c r="AZ39258" s="60"/>
      <c r="BA39258" s="60"/>
      <c r="BB39258" s="60"/>
      <c r="BC39258" s="61"/>
    </row>
    <row r="39259" spans="43:55">
      <c r="AQ39259" s="64"/>
      <c r="AR39259" s="64"/>
      <c r="AS39259" s="60"/>
      <c r="AT39259" s="60"/>
      <c r="AU39259" s="60"/>
      <c r="AV39259" s="60"/>
      <c r="AW39259" s="60"/>
      <c r="AX39259" s="60"/>
      <c r="AY39259" s="60"/>
      <c r="AZ39259" s="60"/>
      <c r="BA39259" s="60"/>
      <c r="BB39259" s="60"/>
      <c r="BC39259" s="61"/>
    </row>
    <row r="39260" spans="43:55">
      <c r="AQ39260" s="64"/>
      <c r="AR39260" s="64"/>
      <c r="AS39260" s="60"/>
      <c r="AT39260" s="60"/>
      <c r="AU39260" s="60"/>
      <c r="AV39260" s="60"/>
      <c r="AW39260" s="60"/>
      <c r="AX39260" s="60"/>
      <c r="AY39260" s="60"/>
      <c r="AZ39260" s="60"/>
      <c r="BA39260" s="60"/>
      <c r="BB39260" s="60"/>
      <c r="BC39260" s="61"/>
    </row>
    <row r="39261" spans="43:55">
      <c r="AQ39261" s="64"/>
      <c r="AR39261" s="64"/>
      <c r="AS39261" s="60"/>
      <c r="AT39261" s="60"/>
      <c r="AU39261" s="60"/>
      <c r="AV39261" s="60"/>
      <c r="AW39261" s="60"/>
      <c r="AX39261" s="60"/>
      <c r="AY39261" s="60"/>
      <c r="AZ39261" s="60"/>
      <c r="BA39261" s="60"/>
      <c r="BB39261" s="60"/>
      <c r="BC39261" s="61"/>
    </row>
    <row r="39262" spans="43:55">
      <c r="AQ39262" s="64"/>
      <c r="AR39262" s="64"/>
      <c r="AS39262" s="60"/>
      <c r="AT39262" s="60"/>
      <c r="AU39262" s="60"/>
      <c r="AV39262" s="60"/>
      <c r="AW39262" s="60"/>
      <c r="AX39262" s="60"/>
      <c r="AY39262" s="60"/>
      <c r="AZ39262" s="60"/>
      <c r="BA39262" s="60"/>
      <c r="BB39262" s="60"/>
      <c r="BC39262" s="61"/>
    </row>
    <row r="39263" spans="43:55">
      <c r="AQ39263" s="64"/>
      <c r="AR39263" s="64"/>
      <c r="AS39263" s="60"/>
      <c r="AT39263" s="60"/>
      <c r="AU39263" s="60"/>
      <c r="AV39263" s="60"/>
      <c r="AW39263" s="60"/>
      <c r="AX39263" s="60"/>
      <c r="AY39263" s="60"/>
      <c r="AZ39263" s="60"/>
      <c r="BA39263" s="60"/>
      <c r="BB39263" s="60"/>
      <c r="BC39263" s="61"/>
    </row>
    <row r="39264" spans="43:55">
      <c r="AQ39264" s="64"/>
      <c r="AR39264" s="64"/>
      <c r="AS39264" s="60"/>
      <c r="AT39264" s="60"/>
      <c r="AU39264" s="60"/>
      <c r="AV39264" s="60"/>
      <c r="AW39264" s="60"/>
      <c r="AX39264" s="60"/>
      <c r="AY39264" s="60"/>
      <c r="AZ39264" s="60"/>
      <c r="BA39264" s="60"/>
      <c r="BB39264" s="60"/>
      <c r="BC39264" s="61"/>
    </row>
    <row r="39265" spans="43:55">
      <c r="AQ39265" s="64"/>
      <c r="AR39265" s="64"/>
      <c r="AS39265" s="60"/>
      <c r="AT39265" s="60"/>
      <c r="AU39265" s="60"/>
      <c r="AV39265" s="60"/>
      <c r="AW39265" s="60"/>
      <c r="AX39265" s="60"/>
      <c r="AY39265" s="60"/>
      <c r="AZ39265" s="60"/>
      <c r="BA39265" s="60"/>
      <c r="BB39265" s="60"/>
      <c r="BC39265" s="61"/>
    </row>
    <row r="39266" spans="43:55">
      <c r="AQ39266" s="64"/>
      <c r="AR39266" s="64"/>
      <c r="AS39266" s="60"/>
      <c r="AT39266" s="60"/>
      <c r="AU39266" s="60"/>
      <c r="AV39266" s="60"/>
      <c r="AW39266" s="60"/>
      <c r="AX39266" s="60"/>
      <c r="AY39266" s="60"/>
      <c r="AZ39266" s="60"/>
      <c r="BA39266" s="60"/>
      <c r="BB39266" s="60"/>
      <c r="BC39266" s="61"/>
    </row>
    <row r="39267" spans="43:55">
      <c r="AQ39267" s="64"/>
      <c r="AR39267" s="64"/>
      <c r="AS39267" s="60"/>
      <c r="AT39267" s="60"/>
      <c r="AU39267" s="60"/>
      <c r="AV39267" s="60"/>
      <c r="AW39267" s="60"/>
      <c r="AX39267" s="60"/>
      <c r="AY39267" s="60"/>
      <c r="AZ39267" s="60"/>
      <c r="BA39267" s="60"/>
      <c r="BB39267" s="60"/>
      <c r="BC39267" s="61"/>
    </row>
    <row r="39268" spans="43:55">
      <c r="AQ39268" s="64"/>
      <c r="AR39268" s="64"/>
      <c r="AS39268" s="60"/>
      <c r="AT39268" s="60"/>
      <c r="AU39268" s="60"/>
      <c r="AV39268" s="60"/>
      <c r="AW39268" s="60"/>
      <c r="AX39268" s="60"/>
      <c r="AY39268" s="60"/>
      <c r="AZ39268" s="60"/>
      <c r="BA39268" s="60"/>
      <c r="BB39268" s="60"/>
      <c r="BC39268" s="61"/>
    </row>
    <row r="39269" spans="43:55">
      <c r="AQ39269" s="64"/>
      <c r="AR39269" s="64"/>
      <c r="AS39269" s="60"/>
      <c r="AT39269" s="60"/>
      <c r="AU39269" s="60"/>
      <c r="AV39269" s="60"/>
      <c r="AW39269" s="60"/>
      <c r="AX39269" s="60"/>
      <c r="AY39269" s="60"/>
      <c r="AZ39269" s="60"/>
      <c r="BA39269" s="60"/>
      <c r="BB39269" s="60"/>
      <c r="BC39269" s="61"/>
    </row>
    <row r="39270" spans="43:55">
      <c r="AQ39270" s="64"/>
      <c r="AR39270" s="64"/>
      <c r="AS39270" s="60"/>
      <c r="AT39270" s="60"/>
      <c r="AU39270" s="60"/>
      <c r="AV39270" s="60"/>
      <c r="AW39270" s="60"/>
      <c r="AX39270" s="60"/>
      <c r="AY39270" s="60"/>
      <c r="AZ39270" s="60"/>
      <c r="BA39270" s="60"/>
      <c r="BB39270" s="60"/>
      <c r="BC39270" s="61"/>
    </row>
    <row r="39271" spans="43:55">
      <c r="AQ39271" s="64"/>
      <c r="AR39271" s="64"/>
      <c r="AS39271" s="60"/>
      <c r="AT39271" s="60"/>
      <c r="AU39271" s="60"/>
      <c r="AV39271" s="60"/>
      <c r="AW39271" s="60"/>
      <c r="AX39271" s="60"/>
      <c r="AY39271" s="60"/>
      <c r="AZ39271" s="60"/>
      <c r="BA39271" s="60"/>
      <c r="BB39271" s="60"/>
      <c r="BC39271" s="61"/>
    </row>
    <row r="39272" spans="43:55">
      <c r="AQ39272" s="64"/>
      <c r="AR39272" s="64"/>
      <c r="AS39272" s="60"/>
      <c r="AT39272" s="60"/>
      <c r="AU39272" s="60"/>
      <c r="AV39272" s="60"/>
      <c r="AW39272" s="60"/>
      <c r="AX39272" s="60"/>
      <c r="AY39272" s="60"/>
      <c r="AZ39272" s="60"/>
      <c r="BA39272" s="60"/>
      <c r="BB39272" s="60"/>
      <c r="BC39272" s="61"/>
    </row>
    <row r="39273" spans="43:55">
      <c r="AQ39273" s="64"/>
      <c r="AR39273" s="64"/>
      <c r="AS39273" s="60"/>
      <c r="AT39273" s="60"/>
      <c r="AU39273" s="60"/>
      <c r="AV39273" s="60"/>
      <c r="AW39273" s="60"/>
      <c r="AX39273" s="60"/>
      <c r="AY39273" s="60"/>
      <c r="AZ39273" s="60"/>
      <c r="BA39273" s="60"/>
      <c r="BB39273" s="60"/>
      <c r="BC39273" s="61"/>
    </row>
    <row r="39274" spans="43:55">
      <c r="AQ39274" s="64"/>
      <c r="AR39274" s="64"/>
      <c r="AS39274" s="60"/>
      <c r="AT39274" s="60"/>
      <c r="AU39274" s="60"/>
      <c r="AV39274" s="60"/>
      <c r="AW39274" s="60"/>
      <c r="AX39274" s="60"/>
      <c r="AY39274" s="60"/>
      <c r="AZ39274" s="60"/>
      <c r="BA39274" s="60"/>
      <c r="BB39274" s="60"/>
      <c r="BC39274" s="61"/>
    </row>
    <row r="39275" spans="43:55">
      <c r="AQ39275" s="64"/>
      <c r="AR39275" s="64"/>
      <c r="AS39275" s="60"/>
      <c r="AT39275" s="60"/>
      <c r="AU39275" s="60"/>
      <c r="AV39275" s="60"/>
      <c r="AW39275" s="60"/>
      <c r="AX39275" s="60"/>
      <c r="AY39275" s="60"/>
      <c r="AZ39275" s="60"/>
      <c r="BA39275" s="60"/>
      <c r="BB39275" s="60"/>
      <c r="BC39275" s="61"/>
    </row>
    <row r="39276" spans="43:55">
      <c r="AQ39276" s="64"/>
      <c r="AR39276" s="64"/>
      <c r="AS39276" s="60"/>
      <c r="AT39276" s="60"/>
      <c r="AU39276" s="60"/>
      <c r="AV39276" s="60"/>
      <c r="AW39276" s="60"/>
      <c r="AX39276" s="60"/>
      <c r="AY39276" s="60"/>
      <c r="AZ39276" s="60"/>
      <c r="BA39276" s="60"/>
      <c r="BB39276" s="60"/>
      <c r="BC39276" s="61"/>
    </row>
    <row r="39277" spans="43:55">
      <c r="AQ39277" s="64"/>
      <c r="AR39277" s="64"/>
      <c r="AS39277" s="60"/>
      <c r="AT39277" s="60"/>
      <c r="AU39277" s="60"/>
      <c r="AV39277" s="60"/>
      <c r="AW39277" s="60"/>
      <c r="AX39277" s="60"/>
      <c r="AY39277" s="60"/>
      <c r="AZ39277" s="60"/>
      <c r="BA39277" s="60"/>
      <c r="BB39277" s="60"/>
      <c r="BC39277" s="61"/>
    </row>
    <row r="39278" spans="43:55">
      <c r="AQ39278" s="64"/>
      <c r="AR39278" s="64"/>
      <c r="AS39278" s="60"/>
      <c r="AT39278" s="60"/>
      <c r="AU39278" s="60"/>
      <c r="AV39278" s="60"/>
      <c r="AW39278" s="60"/>
      <c r="AX39278" s="60"/>
      <c r="AY39278" s="60"/>
      <c r="AZ39278" s="60"/>
      <c r="BA39278" s="60"/>
      <c r="BB39278" s="60"/>
      <c r="BC39278" s="61"/>
    </row>
    <row r="39279" spans="43:55">
      <c r="AQ39279" s="64"/>
      <c r="AR39279" s="64"/>
      <c r="AS39279" s="60"/>
      <c r="AT39279" s="60"/>
      <c r="AU39279" s="60"/>
      <c r="AV39279" s="60"/>
      <c r="AW39279" s="60"/>
      <c r="AX39279" s="60"/>
      <c r="AY39279" s="60"/>
      <c r="AZ39279" s="60"/>
      <c r="BA39279" s="60"/>
      <c r="BB39279" s="60"/>
      <c r="BC39279" s="61"/>
    </row>
    <row r="39280" spans="43:55">
      <c r="AQ39280" s="64"/>
      <c r="AR39280" s="64"/>
      <c r="AS39280" s="60"/>
      <c r="AT39280" s="60"/>
      <c r="AU39280" s="60"/>
      <c r="AV39280" s="60"/>
      <c r="AW39280" s="60"/>
      <c r="AX39280" s="60"/>
      <c r="AY39280" s="60"/>
      <c r="AZ39280" s="60"/>
      <c r="BA39280" s="60"/>
      <c r="BB39280" s="60"/>
      <c r="BC39280" s="61"/>
    </row>
    <row r="39281" spans="43:55">
      <c r="AQ39281" s="64"/>
      <c r="AR39281" s="64"/>
      <c r="AS39281" s="60"/>
      <c r="AT39281" s="60"/>
      <c r="AU39281" s="60"/>
      <c r="AV39281" s="60"/>
      <c r="AW39281" s="60"/>
      <c r="AX39281" s="60"/>
      <c r="AY39281" s="60"/>
      <c r="AZ39281" s="60"/>
      <c r="BA39281" s="60"/>
      <c r="BB39281" s="60"/>
      <c r="BC39281" s="61"/>
    </row>
    <row r="39282" spans="43:55">
      <c r="AQ39282" s="64"/>
      <c r="AR39282" s="64"/>
      <c r="AS39282" s="60"/>
      <c r="AT39282" s="60"/>
      <c r="AU39282" s="60"/>
      <c r="AV39282" s="60"/>
      <c r="AW39282" s="60"/>
      <c r="AX39282" s="60"/>
      <c r="AY39282" s="60"/>
      <c r="AZ39282" s="60"/>
      <c r="BA39282" s="60"/>
      <c r="BB39282" s="60"/>
      <c r="BC39282" s="61"/>
    </row>
    <row r="39283" spans="43:55">
      <c r="AQ39283" s="64"/>
      <c r="AR39283" s="64"/>
      <c r="AS39283" s="60"/>
      <c r="AT39283" s="60"/>
      <c r="AU39283" s="60"/>
      <c r="AV39283" s="60"/>
      <c r="AW39283" s="60"/>
      <c r="AX39283" s="60"/>
      <c r="AY39283" s="60"/>
      <c r="AZ39283" s="60"/>
      <c r="BA39283" s="60"/>
      <c r="BB39283" s="60"/>
      <c r="BC39283" s="61"/>
    </row>
    <row r="39284" spans="43:55">
      <c r="AQ39284" s="64"/>
      <c r="AR39284" s="64"/>
      <c r="AS39284" s="60"/>
      <c r="AT39284" s="60"/>
      <c r="AU39284" s="60"/>
      <c r="AV39284" s="60"/>
      <c r="AW39284" s="60"/>
      <c r="AX39284" s="60"/>
      <c r="AY39284" s="60"/>
      <c r="AZ39284" s="60"/>
      <c r="BA39284" s="60"/>
      <c r="BB39284" s="60"/>
      <c r="BC39284" s="61"/>
    </row>
    <row r="39285" spans="43:55">
      <c r="AQ39285" s="64"/>
      <c r="AR39285" s="64"/>
      <c r="AS39285" s="60"/>
      <c r="AT39285" s="60"/>
      <c r="AU39285" s="60"/>
      <c r="AV39285" s="60"/>
      <c r="AW39285" s="60"/>
      <c r="AX39285" s="60"/>
      <c r="AY39285" s="60"/>
      <c r="AZ39285" s="60"/>
      <c r="BA39285" s="60"/>
      <c r="BB39285" s="60"/>
      <c r="BC39285" s="61"/>
    </row>
    <row r="39286" spans="43:55">
      <c r="AQ39286" s="64"/>
      <c r="AR39286" s="64"/>
      <c r="AS39286" s="60"/>
      <c r="AT39286" s="60"/>
      <c r="AU39286" s="60"/>
      <c r="AV39286" s="60"/>
      <c r="AW39286" s="60"/>
      <c r="AX39286" s="60"/>
      <c r="AY39286" s="60"/>
      <c r="AZ39286" s="60"/>
      <c r="BA39286" s="60"/>
      <c r="BB39286" s="60"/>
      <c r="BC39286" s="61"/>
    </row>
    <row r="39287" spans="43:55">
      <c r="AQ39287" s="64"/>
      <c r="AR39287" s="64"/>
      <c r="AS39287" s="60"/>
      <c r="AT39287" s="60"/>
      <c r="AU39287" s="60"/>
      <c r="AV39287" s="60"/>
      <c r="AW39287" s="60"/>
      <c r="AX39287" s="60"/>
      <c r="AY39287" s="60"/>
      <c r="AZ39287" s="60"/>
      <c r="BA39287" s="60"/>
      <c r="BB39287" s="60"/>
      <c r="BC39287" s="61"/>
    </row>
    <row r="39288" spans="43:55">
      <c r="AQ39288" s="64"/>
      <c r="AR39288" s="64"/>
      <c r="AS39288" s="60"/>
      <c r="AT39288" s="60"/>
      <c r="AU39288" s="60"/>
      <c r="AV39288" s="60"/>
      <c r="AW39288" s="60"/>
      <c r="AX39288" s="60"/>
      <c r="AY39288" s="60"/>
      <c r="AZ39288" s="60"/>
      <c r="BA39288" s="60"/>
      <c r="BB39288" s="60"/>
      <c r="BC39288" s="61"/>
    </row>
    <row r="39289" spans="43:55">
      <c r="AQ39289" s="64"/>
      <c r="AR39289" s="64"/>
      <c r="AS39289" s="60"/>
      <c r="AT39289" s="60"/>
      <c r="AU39289" s="60"/>
      <c r="AV39289" s="60"/>
      <c r="AW39289" s="60"/>
      <c r="AX39289" s="60"/>
      <c r="AY39289" s="60"/>
      <c r="AZ39289" s="60"/>
      <c r="BA39289" s="60"/>
      <c r="BB39289" s="60"/>
      <c r="BC39289" s="61"/>
    </row>
    <row r="39290" spans="43:55">
      <c r="AQ39290" s="64"/>
      <c r="AR39290" s="64"/>
      <c r="AS39290" s="60"/>
      <c r="AT39290" s="60"/>
      <c r="AU39290" s="60"/>
      <c r="AV39290" s="60"/>
      <c r="AW39290" s="60"/>
      <c r="AX39290" s="60"/>
      <c r="AY39290" s="60"/>
      <c r="AZ39290" s="60"/>
      <c r="BA39290" s="60"/>
      <c r="BB39290" s="60"/>
      <c r="BC39290" s="61"/>
    </row>
    <row r="39291" spans="43:55">
      <c r="AQ39291" s="64"/>
      <c r="AR39291" s="64"/>
      <c r="AS39291" s="60"/>
      <c r="AT39291" s="60"/>
      <c r="AU39291" s="60"/>
      <c r="AV39291" s="60"/>
      <c r="AW39291" s="60"/>
      <c r="AX39291" s="60"/>
      <c r="AY39291" s="60"/>
      <c r="AZ39291" s="60"/>
      <c r="BA39291" s="60"/>
      <c r="BB39291" s="60"/>
      <c r="BC39291" s="61"/>
    </row>
    <row r="39292" spans="43:55">
      <c r="AQ39292" s="64"/>
      <c r="AR39292" s="64"/>
      <c r="AS39292" s="60"/>
      <c r="AT39292" s="60"/>
      <c r="AU39292" s="60"/>
      <c r="AV39292" s="60"/>
      <c r="AW39292" s="60"/>
      <c r="AX39292" s="60"/>
      <c r="AY39292" s="60"/>
      <c r="AZ39292" s="60"/>
      <c r="BA39292" s="60"/>
      <c r="BB39292" s="60"/>
      <c r="BC39292" s="61"/>
    </row>
    <row r="39293" spans="43:55">
      <c r="AQ39293" s="64"/>
      <c r="AR39293" s="64"/>
      <c r="AS39293" s="60"/>
      <c r="AT39293" s="60"/>
      <c r="AU39293" s="60"/>
      <c r="AV39293" s="60"/>
      <c r="AW39293" s="60"/>
      <c r="AX39293" s="60"/>
      <c r="AY39293" s="60"/>
      <c r="AZ39293" s="60"/>
      <c r="BA39293" s="60"/>
      <c r="BB39293" s="60"/>
      <c r="BC39293" s="61"/>
    </row>
    <row r="39294" spans="43:55">
      <c r="AQ39294" s="64"/>
      <c r="AR39294" s="64"/>
      <c r="AS39294" s="60"/>
      <c r="AT39294" s="60"/>
      <c r="AU39294" s="60"/>
      <c r="AV39294" s="60"/>
      <c r="AW39294" s="60"/>
      <c r="AX39294" s="60"/>
      <c r="AY39294" s="60"/>
      <c r="AZ39294" s="60"/>
      <c r="BA39294" s="60"/>
      <c r="BB39294" s="60"/>
      <c r="BC39294" s="61"/>
    </row>
    <row r="39295" spans="43:55">
      <c r="AQ39295" s="64"/>
      <c r="AR39295" s="64"/>
      <c r="AS39295" s="60"/>
      <c r="AT39295" s="60"/>
      <c r="AU39295" s="60"/>
      <c r="AV39295" s="60"/>
      <c r="AW39295" s="60"/>
      <c r="AX39295" s="60"/>
      <c r="AY39295" s="60"/>
      <c r="AZ39295" s="60"/>
      <c r="BA39295" s="60"/>
      <c r="BB39295" s="60"/>
      <c r="BC39295" s="61"/>
    </row>
    <row r="39296" spans="43:55">
      <c r="AQ39296" s="64"/>
      <c r="AR39296" s="64"/>
      <c r="AS39296" s="60"/>
      <c r="AT39296" s="60"/>
      <c r="AU39296" s="60"/>
      <c r="AV39296" s="60"/>
      <c r="AW39296" s="60"/>
      <c r="AX39296" s="60"/>
      <c r="AY39296" s="60"/>
      <c r="AZ39296" s="60"/>
      <c r="BA39296" s="60"/>
      <c r="BB39296" s="60"/>
      <c r="BC39296" s="61"/>
    </row>
    <row r="39297" spans="43:55">
      <c r="AQ39297" s="64"/>
      <c r="AR39297" s="64"/>
      <c r="AS39297" s="60"/>
      <c r="AT39297" s="60"/>
      <c r="AU39297" s="60"/>
      <c r="AV39297" s="60"/>
      <c r="AW39297" s="60"/>
      <c r="AX39297" s="60"/>
      <c r="AY39297" s="60"/>
      <c r="AZ39297" s="60"/>
      <c r="BA39297" s="60"/>
      <c r="BB39297" s="60"/>
      <c r="BC39297" s="61"/>
    </row>
    <row r="39298" spans="43:55">
      <c r="AQ39298" s="64"/>
      <c r="AR39298" s="64"/>
      <c r="AS39298" s="60"/>
      <c r="AT39298" s="60"/>
      <c r="AU39298" s="60"/>
      <c r="AV39298" s="60"/>
      <c r="AW39298" s="60"/>
      <c r="AX39298" s="60"/>
      <c r="AY39298" s="60"/>
      <c r="AZ39298" s="60"/>
      <c r="BA39298" s="60"/>
      <c r="BB39298" s="60"/>
      <c r="BC39298" s="61"/>
    </row>
    <row r="39299" spans="43:55">
      <c r="AQ39299" s="64"/>
      <c r="AR39299" s="64"/>
      <c r="AS39299" s="60"/>
      <c r="AT39299" s="60"/>
      <c r="AU39299" s="60"/>
      <c r="AV39299" s="60"/>
      <c r="AW39299" s="60"/>
      <c r="AX39299" s="60"/>
      <c r="AY39299" s="60"/>
      <c r="AZ39299" s="60"/>
      <c r="BA39299" s="60"/>
      <c r="BB39299" s="60"/>
      <c r="BC39299" s="61"/>
    </row>
    <row r="39300" spans="43:55">
      <c r="AQ39300" s="64"/>
      <c r="AR39300" s="64"/>
      <c r="AS39300" s="60"/>
      <c r="AT39300" s="60"/>
      <c r="AU39300" s="60"/>
      <c r="AV39300" s="60"/>
      <c r="AW39300" s="60"/>
      <c r="AX39300" s="60"/>
      <c r="AY39300" s="60"/>
      <c r="AZ39300" s="60"/>
      <c r="BA39300" s="60"/>
      <c r="BB39300" s="60"/>
      <c r="BC39300" s="61"/>
    </row>
    <row r="39301" spans="43:55">
      <c r="AQ39301" s="64"/>
      <c r="AR39301" s="64"/>
      <c r="AS39301" s="60"/>
      <c r="AT39301" s="60"/>
      <c r="AU39301" s="60"/>
      <c r="AV39301" s="60"/>
      <c r="AW39301" s="60"/>
      <c r="AX39301" s="60"/>
      <c r="AY39301" s="60"/>
      <c r="AZ39301" s="60"/>
      <c r="BA39301" s="60"/>
      <c r="BB39301" s="60"/>
      <c r="BC39301" s="61"/>
    </row>
    <row r="39302" spans="43:55">
      <c r="AQ39302" s="64"/>
      <c r="AR39302" s="64"/>
      <c r="AS39302" s="60"/>
      <c r="AT39302" s="60"/>
      <c r="AU39302" s="60"/>
      <c r="AV39302" s="60"/>
      <c r="AW39302" s="60"/>
      <c r="AX39302" s="60"/>
      <c r="AY39302" s="60"/>
      <c r="AZ39302" s="60"/>
      <c r="BA39302" s="60"/>
      <c r="BB39302" s="60"/>
      <c r="BC39302" s="61"/>
    </row>
    <row r="39303" spans="43:55">
      <c r="AQ39303" s="64"/>
      <c r="AR39303" s="64"/>
      <c r="AS39303" s="60"/>
      <c r="AT39303" s="60"/>
      <c r="AU39303" s="60"/>
      <c r="AV39303" s="60"/>
      <c r="AW39303" s="60"/>
      <c r="AX39303" s="60"/>
      <c r="AY39303" s="60"/>
      <c r="AZ39303" s="60"/>
      <c r="BA39303" s="60"/>
      <c r="BB39303" s="60"/>
      <c r="BC39303" s="61"/>
    </row>
    <row r="39304" spans="43:55">
      <c r="AQ39304" s="64"/>
      <c r="AR39304" s="64"/>
      <c r="AS39304" s="60"/>
      <c r="AT39304" s="60"/>
      <c r="AU39304" s="60"/>
      <c r="AV39304" s="60"/>
      <c r="AW39304" s="60"/>
      <c r="AX39304" s="60"/>
      <c r="AY39304" s="60"/>
      <c r="AZ39304" s="60"/>
      <c r="BA39304" s="60"/>
      <c r="BB39304" s="60"/>
      <c r="BC39304" s="61"/>
    </row>
    <row r="39305" spans="43:55">
      <c r="AQ39305" s="64"/>
      <c r="AR39305" s="64"/>
      <c r="AS39305" s="60"/>
      <c r="AT39305" s="60"/>
      <c r="AU39305" s="60"/>
      <c r="AV39305" s="60"/>
      <c r="AW39305" s="60"/>
      <c r="AX39305" s="60"/>
      <c r="AY39305" s="60"/>
      <c r="AZ39305" s="60"/>
      <c r="BA39305" s="60"/>
      <c r="BB39305" s="60"/>
      <c r="BC39305" s="61"/>
    </row>
    <row r="39306" spans="43:55">
      <c r="AQ39306" s="64"/>
      <c r="AR39306" s="64"/>
      <c r="AS39306" s="60"/>
      <c r="AT39306" s="60"/>
      <c r="AU39306" s="60"/>
      <c r="AV39306" s="60"/>
      <c r="AW39306" s="60"/>
      <c r="AX39306" s="60"/>
      <c r="AY39306" s="60"/>
      <c r="AZ39306" s="60"/>
      <c r="BA39306" s="60"/>
      <c r="BB39306" s="60"/>
      <c r="BC39306" s="61"/>
    </row>
    <row r="39307" spans="43:55">
      <c r="AQ39307" s="64"/>
      <c r="AR39307" s="64"/>
      <c r="AS39307" s="60"/>
      <c r="AT39307" s="60"/>
      <c r="AU39307" s="60"/>
      <c r="AV39307" s="60"/>
      <c r="AW39307" s="60"/>
      <c r="AX39307" s="60"/>
      <c r="AY39307" s="60"/>
      <c r="AZ39307" s="60"/>
      <c r="BA39307" s="60"/>
      <c r="BB39307" s="60"/>
      <c r="BC39307" s="61"/>
    </row>
    <row r="39308" spans="43:55">
      <c r="AQ39308" s="64"/>
      <c r="AR39308" s="64"/>
      <c r="AS39308" s="60"/>
      <c r="AT39308" s="60"/>
      <c r="AU39308" s="60"/>
      <c r="AV39308" s="60"/>
      <c r="AW39308" s="60"/>
      <c r="AX39308" s="60"/>
      <c r="AY39308" s="60"/>
      <c r="AZ39308" s="60"/>
      <c r="BA39308" s="60"/>
      <c r="BB39308" s="60"/>
      <c r="BC39308" s="61"/>
    </row>
    <row r="39309" spans="43:55">
      <c r="AQ39309" s="64"/>
      <c r="AR39309" s="64"/>
      <c r="AS39309" s="60"/>
      <c r="AT39309" s="60"/>
      <c r="AU39309" s="60"/>
      <c r="AV39309" s="60"/>
      <c r="AW39309" s="60"/>
      <c r="AX39309" s="60"/>
      <c r="AY39309" s="60"/>
      <c r="AZ39309" s="60"/>
      <c r="BA39309" s="60"/>
      <c r="BB39309" s="60"/>
      <c r="BC39309" s="61"/>
    </row>
    <row r="39310" spans="43:55">
      <c r="AQ39310" s="64"/>
      <c r="AR39310" s="64"/>
      <c r="AS39310" s="60"/>
      <c r="AT39310" s="60"/>
      <c r="AU39310" s="60"/>
      <c r="AV39310" s="60"/>
      <c r="AW39310" s="60"/>
      <c r="AX39310" s="60"/>
      <c r="AY39310" s="60"/>
      <c r="AZ39310" s="60"/>
      <c r="BA39310" s="60"/>
      <c r="BB39310" s="60"/>
      <c r="BC39310" s="61"/>
    </row>
    <row r="39311" spans="43:55">
      <c r="AQ39311" s="64"/>
      <c r="AR39311" s="64"/>
      <c r="AS39311" s="60"/>
      <c r="AT39311" s="60"/>
      <c r="AU39311" s="60"/>
      <c r="AV39311" s="60"/>
      <c r="AW39311" s="60"/>
      <c r="AX39311" s="60"/>
      <c r="AY39311" s="60"/>
      <c r="AZ39311" s="60"/>
      <c r="BA39311" s="60"/>
      <c r="BB39311" s="60"/>
      <c r="BC39311" s="61"/>
    </row>
    <row r="39312" spans="43:55">
      <c r="AQ39312" s="64"/>
      <c r="AR39312" s="64"/>
      <c r="AS39312" s="60"/>
      <c r="AT39312" s="60"/>
      <c r="AU39312" s="60"/>
      <c r="AV39312" s="60"/>
      <c r="AW39312" s="60"/>
      <c r="AX39312" s="60"/>
      <c r="AY39312" s="60"/>
      <c r="AZ39312" s="60"/>
      <c r="BA39312" s="60"/>
      <c r="BB39312" s="60"/>
      <c r="BC39312" s="61"/>
    </row>
    <row r="39313" spans="43:55">
      <c r="AQ39313" s="64"/>
      <c r="AR39313" s="64"/>
      <c r="AS39313" s="60"/>
      <c r="AT39313" s="60"/>
      <c r="AU39313" s="60"/>
      <c r="AV39313" s="60"/>
      <c r="AW39313" s="60"/>
      <c r="AX39313" s="60"/>
      <c r="AY39313" s="60"/>
      <c r="AZ39313" s="60"/>
      <c r="BA39313" s="60"/>
      <c r="BB39313" s="60"/>
      <c r="BC39313" s="61"/>
    </row>
    <row r="39314" spans="43:55">
      <c r="AQ39314" s="64"/>
      <c r="AR39314" s="64"/>
      <c r="AS39314" s="60"/>
      <c r="AT39314" s="60"/>
      <c r="AU39314" s="60"/>
      <c r="AV39314" s="60"/>
      <c r="AW39314" s="60"/>
      <c r="AX39314" s="60"/>
      <c r="AY39314" s="60"/>
      <c r="AZ39314" s="60"/>
      <c r="BA39314" s="60"/>
      <c r="BB39314" s="60"/>
      <c r="BC39314" s="61"/>
    </row>
    <row r="39315" spans="43:55">
      <c r="AQ39315" s="64"/>
      <c r="AR39315" s="64"/>
      <c r="AS39315" s="60"/>
      <c r="AT39315" s="60"/>
      <c r="AU39315" s="60"/>
      <c r="AV39315" s="60"/>
      <c r="AW39315" s="60"/>
      <c r="AX39315" s="60"/>
      <c r="AY39315" s="60"/>
      <c r="AZ39315" s="60"/>
      <c r="BA39315" s="60"/>
      <c r="BB39315" s="60"/>
      <c r="BC39315" s="61"/>
    </row>
    <row r="39316" spans="43:55">
      <c r="AQ39316" s="64"/>
      <c r="AR39316" s="64"/>
      <c r="AS39316" s="60"/>
      <c r="AT39316" s="60"/>
      <c r="AU39316" s="60"/>
      <c r="AV39316" s="60"/>
      <c r="AW39316" s="60"/>
      <c r="AX39316" s="60"/>
      <c r="AY39316" s="60"/>
      <c r="AZ39316" s="60"/>
      <c r="BA39316" s="60"/>
      <c r="BB39316" s="60"/>
      <c r="BC39316" s="61"/>
    </row>
    <row r="39317" spans="43:55">
      <c r="AQ39317" s="64"/>
      <c r="AR39317" s="64"/>
      <c r="AS39317" s="60"/>
      <c r="AT39317" s="60"/>
      <c r="AU39317" s="60"/>
      <c r="AV39317" s="60"/>
      <c r="AW39317" s="60"/>
      <c r="AX39317" s="60"/>
      <c r="AY39317" s="60"/>
      <c r="AZ39317" s="60"/>
      <c r="BA39317" s="60"/>
      <c r="BB39317" s="60"/>
      <c r="BC39317" s="61"/>
    </row>
    <row r="39318" spans="43:55">
      <c r="AQ39318" s="64"/>
      <c r="AR39318" s="64"/>
      <c r="AS39318" s="60"/>
      <c r="AT39318" s="60"/>
      <c r="AU39318" s="60"/>
      <c r="AV39318" s="60"/>
      <c r="AW39318" s="60"/>
      <c r="AX39318" s="60"/>
      <c r="AY39318" s="60"/>
      <c r="AZ39318" s="60"/>
      <c r="BA39318" s="60"/>
      <c r="BB39318" s="60"/>
      <c r="BC39318" s="61"/>
    </row>
    <row r="39319" spans="43:55">
      <c r="AQ39319" s="64"/>
      <c r="AR39319" s="64"/>
      <c r="AS39319" s="60"/>
      <c r="AT39319" s="60"/>
      <c r="AU39319" s="60"/>
      <c r="AV39319" s="60"/>
      <c r="AW39319" s="60"/>
      <c r="AX39319" s="60"/>
      <c r="AY39319" s="60"/>
      <c r="AZ39319" s="60"/>
      <c r="BA39319" s="60"/>
      <c r="BB39319" s="60"/>
      <c r="BC39319" s="61"/>
    </row>
    <row r="39320" spans="43:55">
      <c r="AQ39320" s="64"/>
      <c r="AR39320" s="64"/>
      <c r="AS39320" s="60"/>
      <c r="AT39320" s="60"/>
      <c r="AU39320" s="60"/>
      <c r="AV39320" s="60"/>
      <c r="AW39320" s="60"/>
      <c r="AX39320" s="60"/>
      <c r="AY39320" s="60"/>
      <c r="AZ39320" s="60"/>
      <c r="BA39320" s="60"/>
      <c r="BB39320" s="60"/>
      <c r="BC39320" s="61"/>
    </row>
    <row r="39321" spans="43:55">
      <c r="AQ39321" s="64"/>
      <c r="AR39321" s="64"/>
      <c r="AS39321" s="60"/>
      <c r="AT39321" s="60"/>
      <c r="AU39321" s="60"/>
      <c r="AV39321" s="60"/>
      <c r="AW39321" s="60"/>
      <c r="AX39321" s="60"/>
      <c r="AY39321" s="60"/>
      <c r="AZ39321" s="60"/>
      <c r="BA39321" s="60"/>
      <c r="BB39321" s="60"/>
      <c r="BC39321" s="61"/>
    </row>
    <row r="39322" spans="43:55">
      <c r="AQ39322" s="64"/>
      <c r="AR39322" s="64"/>
      <c r="AS39322" s="60"/>
      <c r="AT39322" s="60"/>
      <c r="AU39322" s="60"/>
      <c r="AV39322" s="60"/>
      <c r="AW39322" s="60"/>
      <c r="AX39322" s="60"/>
      <c r="AY39322" s="60"/>
      <c r="AZ39322" s="60"/>
      <c r="BA39322" s="60"/>
      <c r="BB39322" s="60"/>
      <c r="BC39322" s="61"/>
    </row>
    <row r="39323" spans="43:55">
      <c r="AQ39323" s="64"/>
      <c r="AR39323" s="64"/>
      <c r="AS39323" s="60"/>
      <c r="AT39323" s="60"/>
      <c r="AU39323" s="60"/>
      <c r="AV39323" s="60"/>
      <c r="AW39323" s="60"/>
      <c r="AX39323" s="60"/>
      <c r="AY39323" s="60"/>
      <c r="AZ39323" s="60"/>
      <c r="BA39323" s="60"/>
      <c r="BB39323" s="60"/>
      <c r="BC39323" s="61"/>
    </row>
    <row r="39324" spans="43:55">
      <c r="AQ39324" s="64"/>
      <c r="AR39324" s="64"/>
      <c r="AS39324" s="60"/>
      <c r="AT39324" s="60"/>
      <c r="AU39324" s="60"/>
      <c r="AV39324" s="60"/>
      <c r="AW39324" s="60"/>
      <c r="AX39324" s="60"/>
      <c r="AY39324" s="60"/>
      <c r="AZ39324" s="60"/>
      <c r="BA39324" s="60"/>
      <c r="BB39324" s="60"/>
      <c r="BC39324" s="61"/>
    </row>
    <row r="39325" spans="43:55">
      <c r="AQ39325" s="64"/>
      <c r="AR39325" s="64"/>
      <c r="AS39325" s="60"/>
      <c r="AT39325" s="60"/>
      <c r="AU39325" s="60"/>
      <c r="AV39325" s="60"/>
      <c r="AW39325" s="60"/>
      <c r="AX39325" s="60"/>
      <c r="AY39325" s="60"/>
      <c r="AZ39325" s="60"/>
      <c r="BA39325" s="60"/>
      <c r="BB39325" s="60"/>
      <c r="BC39325" s="61"/>
    </row>
    <row r="39326" spans="43:55">
      <c r="AQ39326" s="64"/>
      <c r="AR39326" s="64"/>
      <c r="AS39326" s="60"/>
      <c r="AT39326" s="60"/>
      <c r="AU39326" s="60"/>
      <c r="AV39326" s="60"/>
      <c r="AW39326" s="60"/>
      <c r="AX39326" s="60"/>
      <c r="AY39326" s="60"/>
      <c r="AZ39326" s="60"/>
      <c r="BA39326" s="60"/>
      <c r="BB39326" s="60"/>
      <c r="BC39326" s="61"/>
    </row>
    <row r="39327" spans="43:55">
      <c r="AQ39327" s="64"/>
      <c r="AR39327" s="64"/>
      <c r="AS39327" s="60"/>
      <c r="AT39327" s="60"/>
      <c r="AU39327" s="60"/>
      <c r="AV39327" s="60"/>
      <c r="AW39327" s="60"/>
      <c r="AX39327" s="60"/>
      <c r="AY39327" s="60"/>
      <c r="AZ39327" s="60"/>
      <c r="BA39327" s="60"/>
      <c r="BB39327" s="60"/>
      <c r="BC39327" s="61"/>
    </row>
    <row r="39328" spans="43:55">
      <c r="AQ39328" s="64"/>
      <c r="AR39328" s="64"/>
      <c r="AS39328" s="60"/>
      <c r="AT39328" s="60"/>
      <c r="AU39328" s="60"/>
      <c r="AV39328" s="60"/>
      <c r="AW39328" s="60"/>
      <c r="AX39328" s="60"/>
      <c r="AY39328" s="60"/>
      <c r="AZ39328" s="60"/>
      <c r="BA39328" s="60"/>
      <c r="BB39328" s="60"/>
      <c r="BC39328" s="61"/>
    </row>
    <row r="39329" spans="43:55">
      <c r="AQ39329" s="64"/>
      <c r="AR39329" s="64"/>
      <c r="AS39329" s="60"/>
      <c r="AT39329" s="60"/>
      <c r="AU39329" s="60"/>
      <c r="AV39329" s="60"/>
      <c r="AW39329" s="60"/>
      <c r="AX39329" s="60"/>
      <c r="AY39329" s="60"/>
      <c r="AZ39329" s="60"/>
      <c r="BA39329" s="60"/>
      <c r="BB39329" s="60"/>
      <c r="BC39329" s="61"/>
    </row>
    <row r="39330" spans="43:55">
      <c r="AQ39330" s="64"/>
      <c r="AR39330" s="64"/>
      <c r="AS39330" s="60"/>
      <c r="AT39330" s="60"/>
      <c r="AU39330" s="60"/>
      <c r="AV39330" s="60"/>
      <c r="AW39330" s="60"/>
      <c r="AX39330" s="60"/>
      <c r="AY39330" s="60"/>
      <c r="AZ39330" s="60"/>
      <c r="BA39330" s="60"/>
      <c r="BB39330" s="60"/>
      <c r="BC39330" s="61"/>
    </row>
    <row r="39331" spans="43:55">
      <c r="AQ39331" s="64"/>
      <c r="AR39331" s="64"/>
      <c r="AS39331" s="60"/>
      <c r="AT39331" s="60"/>
      <c r="AU39331" s="60"/>
      <c r="AV39331" s="60"/>
      <c r="AW39331" s="60"/>
      <c r="AX39331" s="60"/>
      <c r="AY39331" s="60"/>
      <c r="AZ39331" s="60"/>
      <c r="BA39331" s="60"/>
      <c r="BB39331" s="60"/>
      <c r="BC39331" s="61"/>
    </row>
    <row r="39332" spans="43:55">
      <c r="AQ39332" s="64"/>
      <c r="AR39332" s="64"/>
      <c r="AS39332" s="60"/>
      <c r="AT39332" s="60"/>
      <c r="AU39332" s="60"/>
      <c r="AV39332" s="60"/>
      <c r="AW39332" s="60"/>
      <c r="AX39332" s="60"/>
      <c r="AY39332" s="60"/>
      <c r="AZ39332" s="60"/>
      <c r="BA39332" s="60"/>
      <c r="BB39332" s="60"/>
      <c r="BC39332" s="61"/>
    </row>
    <row r="39333" spans="43:55">
      <c r="AQ39333" s="64"/>
      <c r="AR39333" s="64"/>
      <c r="AS39333" s="60"/>
      <c r="AT39333" s="60"/>
      <c r="AU39333" s="60"/>
      <c r="AV39333" s="60"/>
      <c r="AW39333" s="60"/>
      <c r="AX39333" s="60"/>
      <c r="AY39333" s="60"/>
      <c r="AZ39333" s="60"/>
      <c r="BA39333" s="60"/>
      <c r="BB39333" s="60"/>
      <c r="BC39333" s="61"/>
    </row>
    <row r="39334" spans="43:55">
      <c r="AQ39334" s="64"/>
      <c r="AR39334" s="64"/>
      <c r="AS39334" s="60"/>
      <c r="AT39334" s="60"/>
      <c r="AU39334" s="60"/>
      <c r="AV39334" s="60"/>
      <c r="AW39334" s="60"/>
      <c r="AX39334" s="60"/>
      <c r="AY39334" s="60"/>
      <c r="AZ39334" s="60"/>
      <c r="BA39334" s="60"/>
      <c r="BB39334" s="60"/>
      <c r="BC39334" s="61"/>
    </row>
    <row r="39335" spans="43:55">
      <c r="AQ39335" s="64"/>
      <c r="AR39335" s="64"/>
      <c r="AS39335" s="60"/>
      <c r="AT39335" s="60"/>
      <c r="AU39335" s="60"/>
      <c r="AV39335" s="60"/>
      <c r="AW39335" s="60"/>
      <c r="AX39335" s="60"/>
      <c r="AY39335" s="60"/>
      <c r="AZ39335" s="60"/>
      <c r="BA39335" s="60"/>
      <c r="BB39335" s="60"/>
      <c r="BC39335" s="61"/>
    </row>
    <row r="39336" spans="43:55">
      <c r="AQ39336" s="64"/>
      <c r="AR39336" s="64"/>
      <c r="AS39336" s="60"/>
      <c r="AT39336" s="60"/>
      <c r="AU39336" s="60"/>
      <c r="AV39336" s="60"/>
      <c r="AW39336" s="60"/>
      <c r="AX39336" s="60"/>
      <c r="AY39336" s="60"/>
      <c r="AZ39336" s="60"/>
      <c r="BA39336" s="60"/>
      <c r="BB39336" s="60"/>
      <c r="BC39336" s="61"/>
    </row>
    <row r="39337" spans="43:55">
      <c r="AQ39337" s="64"/>
      <c r="AR39337" s="64"/>
      <c r="AS39337" s="60"/>
      <c r="AT39337" s="60"/>
      <c r="AU39337" s="60"/>
      <c r="AV39337" s="60"/>
      <c r="AW39337" s="60"/>
      <c r="AX39337" s="60"/>
      <c r="AY39337" s="60"/>
      <c r="AZ39337" s="60"/>
      <c r="BA39337" s="60"/>
      <c r="BB39337" s="60"/>
      <c r="BC39337" s="61"/>
    </row>
    <row r="39338" spans="43:55">
      <c r="AQ39338" s="64"/>
      <c r="AR39338" s="64"/>
      <c r="AS39338" s="60"/>
      <c r="AT39338" s="60"/>
      <c r="AU39338" s="60"/>
      <c r="AV39338" s="60"/>
      <c r="AW39338" s="60"/>
      <c r="AX39338" s="60"/>
      <c r="AY39338" s="60"/>
      <c r="AZ39338" s="60"/>
      <c r="BA39338" s="60"/>
      <c r="BB39338" s="60"/>
      <c r="BC39338" s="61"/>
    </row>
    <row r="39339" spans="43:55">
      <c r="AQ39339" s="64"/>
      <c r="AR39339" s="64"/>
      <c r="AS39339" s="60"/>
      <c r="AT39339" s="60"/>
      <c r="AU39339" s="60"/>
      <c r="AV39339" s="60"/>
      <c r="AW39339" s="60"/>
      <c r="AX39339" s="60"/>
      <c r="AY39339" s="60"/>
      <c r="AZ39339" s="60"/>
      <c r="BA39339" s="60"/>
      <c r="BB39339" s="60"/>
      <c r="BC39339" s="61"/>
    </row>
    <row r="39340" spans="43:55">
      <c r="AQ39340" s="64"/>
      <c r="AR39340" s="64"/>
      <c r="AS39340" s="60"/>
      <c r="AT39340" s="60"/>
      <c r="AU39340" s="60"/>
      <c r="AV39340" s="60"/>
      <c r="AW39340" s="60"/>
      <c r="AX39340" s="60"/>
      <c r="AY39340" s="60"/>
      <c r="AZ39340" s="60"/>
      <c r="BA39340" s="60"/>
      <c r="BB39340" s="60"/>
      <c r="BC39340" s="61"/>
    </row>
    <row r="39341" spans="43:55">
      <c r="AQ39341" s="64"/>
      <c r="AR39341" s="64"/>
      <c r="AS39341" s="60"/>
      <c r="AT39341" s="60"/>
      <c r="AU39341" s="60"/>
      <c r="AV39341" s="60"/>
      <c r="AW39341" s="60"/>
      <c r="AX39341" s="60"/>
      <c r="AY39341" s="60"/>
      <c r="AZ39341" s="60"/>
      <c r="BA39341" s="60"/>
      <c r="BB39341" s="60"/>
      <c r="BC39341" s="61"/>
    </row>
    <row r="39342" spans="43:55">
      <c r="AQ39342" s="64"/>
      <c r="AR39342" s="64"/>
      <c r="AS39342" s="60"/>
      <c r="AT39342" s="60"/>
      <c r="AU39342" s="60"/>
      <c r="AV39342" s="60"/>
      <c r="AW39342" s="60"/>
      <c r="AX39342" s="60"/>
      <c r="AY39342" s="60"/>
      <c r="AZ39342" s="60"/>
      <c r="BA39342" s="60"/>
      <c r="BB39342" s="60"/>
      <c r="BC39342" s="61"/>
    </row>
    <row r="39343" spans="43:55">
      <c r="AQ39343" s="64"/>
      <c r="AR39343" s="64"/>
      <c r="AS39343" s="60"/>
      <c r="AT39343" s="60"/>
      <c r="AU39343" s="60"/>
      <c r="AV39343" s="60"/>
      <c r="AW39343" s="60"/>
      <c r="AX39343" s="60"/>
      <c r="AY39343" s="60"/>
      <c r="AZ39343" s="60"/>
      <c r="BA39343" s="60"/>
      <c r="BB39343" s="60"/>
      <c r="BC39343" s="61"/>
    </row>
    <row r="39344" spans="43:55">
      <c r="AQ39344" s="64"/>
      <c r="AR39344" s="64"/>
      <c r="AS39344" s="60"/>
      <c r="AT39344" s="60"/>
      <c r="AU39344" s="60"/>
      <c r="AV39344" s="60"/>
      <c r="AW39344" s="60"/>
      <c r="AX39344" s="60"/>
      <c r="AY39344" s="60"/>
      <c r="AZ39344" s="60"/>
      <c r="BA39344" s="60"/>
      <c r="BB39344" s="60"/>
      <c r="BC39344" s="61"/>
    </row>
    <row r="39345" spans="43:55">
      <c r="AQ39345" s="64"/>
      <c r="AR39345" s="64"/>
      <c r="AS39345" s="60"/>
      <c r="AT39345" s="60"/>
      <c r="AU39345" s="60"/>
      <c r="AV39345" s="60"/>
      <c r="AW39345" s="60"/>
      <c r="AX39345" s="60"/>
      <c r="AY39345" s="60"/>
      <c r="AZ39345" s="60"/>
      <c r="BA39345" s="60"/>
      <c r="BB39345" s="60"/>
      <c r="BC39345" s="61"/>
    </row>
    <row r="39346" spans="43:55">
      <c r="AQ39346" s="64"/>
      <c r="AR39346" s="64"/>
      <c r="AS39346" s="60"/>
      <c r="AT39346" s="60"/>
      <c r="AU39346" s="60"/>
      <c r="AV39346" s="60"/>
      <c r="AW39346" s="60"/>
      <c r="AX39346" s="60"/>
      <c r="AY39346" s="60"/>
      <c r="AZ39346" s="60"/>
      <c r="BA39346" s="60"/>
      <c r="BB39346" s="60"/>
      <c r="BC39346" s="61"/>
    </row>
    <row r="39347" spans="43:55">
      <c r="AQ39347" s="64"/>
      <c r="AR39347" s="64"/>
      <c r="AS39347" s="60"/>
      <c r="AT39347" s="60"/>
      <c r="AU39347" s="60"/>
      <c r="AV39347" s="60"/>
      <c r="AW39347" s="60"/>
      <c r="AX39347" s="60"/>
      <c r="AY39347" s="60"/>
      <c r="AZ39347" s="60"/>
      <c r="BA39347" s="60"/>
      <c r="BB39347" s="60"/>
      <c r="BC39347" s="61"/>
    </row>
    <row r="39348" spans="43:55">
      <c r="AQ39348" s="64"/>
      <c r="AR39348" s="64"/>
      <c r="AS39348" s="60"/>
      <c r="AT39348" s="60"/>
      <c r="AU39348" s="60"/>
      <c r="AV39348" s="60"/>
      <c r="AW39348" s="60"/>
      <c r="AX39348" s="60"/>
      <c r="AY39348" s="60"/>
      <c r="AZ39348" s="60"/>
      <c r="BA39348" s="60"/>
      <c r="BB39348" s="60"/>
      <c r="BC39348" s="61"/>
    </row>
    <row r="39349" spans="43:55">
      <c r="AQ39349" s="64"/>
      <c r="AR39349" s="64"/>
      <c r="AS39349" s="60"/>
      <c r="AT39349" s="60"/>
      <c r="AU39349" s="60"/>
      <c r="AV39349" s="60"/>
      <c r="AW39349" s="60"/>
      <c r="AX39349" s="60"/>
      <c r="AY39349" s="60"/>
      <c r="AZ39349" s="60"/>
      <c r="BA39349" s="60"/>
      <c r="BB39349" s="60"/>
      <c r="BC39349" s="61"/>
    </row>
    <row r="39350" spans="43:55">
      <c r="AQ39350" s="64"/>
      <c r="AR39350" s="64"/>
      <c r="AS39350" s="60"/>
      <c r="AT39350" s="60"/>
      <c r="AU39350" s="60"/>
      <c r="AV39350" s="60"/>
      <c r="AW39350" s="60"/>
      <c r="AX39350" s="60"/>
      <c r="AY39350" s="60"/>
      <c r="AZ39350" s="60"/>
      <c r="BA39350" s="60"/>
      <c r="BB39350" s="60"/>
      <c r="BC39350" s="61"/>
    </row>
    <row r="39351" spans="43:55">
      <c r="AQ39351" s="64"/>
      <c r="AR39351" s="64"/>
      <c r="AS39351" s="60"/>
      <c r="AT39351" s="60"/>
      <c r="AU39351" s="60"/>
      <c r="AV39351" s="60"/>
      <c r="AW39351" s="60"/>
      <c r="AX39351" s="60"/>
      <c r="AY39351" s="60"/>
      <c r="AZ39351" s="60"/>
      <c r="BA39351" s="60"/>
      <c r="BB39351" s="60"/>
      <c r="BC39351" s="61"/>
    </row>
    <row r="39352" spans="43:55">
      <c r="AQ39352" s="64"/>
      <c r="AR39352" s="64"/>
      <c r="AS39352" s="60"/>
      <c r="AT39352" s="60"/>
      <c r="AU39352" s="60"/>
      <c r="AV39352" s="60"/>
      <c r="AW39352" s="60"/>
      <c r="AX39352" s="60"/>
      <c r="AY39352" s="60"/>
      <c r="AZ39352" s="60"/>
      <c r="BA39352" s="60"/>
      <c r="BB39352" s="60"/>
      <c r="BC39352" s="61"/>
    </row>
    <row r="39353" spans="43:55">
      <c r="AQ39353" s="64"/>
      <c r="AR39353" s="64"/>
      <c r="AS39353" s="60"/>
      <c r="AT39353" s="60"/>
      <c r="AU39353" s="60"/>
      <c r="AV39353" s="60"/>
      <c r="AW39353" s="60"/>
      <c r="AX39353" s="60"/>
      <c r="AY39353" s="60"/>
      <c r="AZ39353" s="60"/>
      <c r="BA39353" s="60"/>
      <c r="BB39353" s="60"/>
      <c r="BC39353" s="61"/>
    </row>
    <row r="39354" spans="43:55">
      <c r="AQ39354" s="64"/>
      <c r="AR39354" s="64"/>
      <c r="AS39354" s="60"/>
      <c r="AT39354" s="60"/>
      <c r="AU39354" s="60"/>
      <c r="AV39354" s="60"/>
      <c r="AW39354" s="60"/>
      <c r="AX39354" s="60"/>
      <c r="AY39354" s="60"/>
      <c r="AZ39354" s="60"/>
      <c r="BA39354" s="60"/>
      <c r="BB39354" s="60"/>
      <c r="BC39354" s="61"/>
    </row>
    <row r="39355" spans="43:55">
      <c r="AQ39355" s="64"/>
      <c r="AR39355" s="64"/>
      <c r="AS39355" s="60"/>
      <c r="AT39355" s="60"/>
      <c r="AU39355" s="60"/>
      <c r="AV39355" s="60"/>
      <c r="AW39355" s="60"/>
      <c r="AX39355" s="60"/>
      <c r="AY39355" s="60"/>
      <c r="AZ39355" s="60"/>
      <c r="BA39355" s="60"/>
      <c r="BB39355" s="60"/>
      <c r="BC39355" s="61"/>
    </row>
    <row r="39356" spans="43:55">
      <c r="AQ39356" s="64"/>
      <c r="AR39356" s="64"/>
      <c r="AS39356" s="60"/>
      <c r="AT39356" s="60"/>
      <c r="AU39356" s="60"/>
      <c r="AV39356" s="60"/>
      <c r="AW39356" s="60"/>
      <c r="AX39356" s="60"/>
      <c r="AY39356" s="60"/>
      <c r="AZ39356" s="60"/>
      <c r="BA39356" s="60"/>
      <c r="BB39356" s="60"/>
      <c r="BC39356" s="61"/>
    </row>
    <row r="39357" spans="43:55">
      <c r="AQ39357" s="64"/>
      <c r="AR39357" s="64"/>
      <c r="AS39357" s="60"/>
      <c r="AT39357" s="60"/>
      <c r="AU39357" s="60"/>
      <c r="AV39357" s="60"/>
      <c r="AW39357" s="60"/>
      <c r="AX39357" s="60"/>
      <c r="AY39357" s="60"/>
      <c r="AZ39357" s="60"/>
      <c r="BA39357" s="60"/>
      <c r="BB39357" s="60"/>
      <c r="BC39357" s="61"/>
    </row>
    <row r="39358" spans="43:55">
      <c r="AQ39358" s="64"/>
      <c r="AR39358" s="64"/>
      <c r="AS39358" s="60"/>
      <c r="AT39358" s="60"/>
      <c r="AU39358" s="60"/>
      <c r="AV39358" s="60"/>
      <c r="AW39358" s="60"/>
      <c r="AX39358" s="60"/>
      <c r="AY39358" s="60"/>
      <c r="AZ39358" s="60"/>
      <c r="BA39358" s="60"/>
      <c r="BB39358" s="60"/>
      <c r="BC39358" s="61"/>
    </row>
    <row r="39359" spans="43:55">
      <c r="AQ39359" s="64"/>
      <c r="AR39359" s="64"/>
      <c r="AS39359" s="60"/>
      <c r="AT39359" s="60"/>
      <c r="AU39359" s="60"/>
      <c r="AV39359" s="60"/>
      <c r="AW39359" s="60"/>
      <c r="AX39359" s="60"/>
      <c r="AY39359" s="60"/>
      <c r="AZ39359" s="60"/>
      <c r="BA39359" s="60"/>
      <c r="BB39359" s="60"/>
      <c r="BC39359" s="61"/>
    </row>
    <row r="39360" spans="43:55">
      <c r="AQ39360" s="64"/>
      <c r="AR39360" s="64"/>
      <c r="AS39360" s="60"/>
      <c r="AT39360" s="60"/>
      <c r="AU39360" s="60"/>
      <c r="AV39360" s="60"/>
      <c r="AW39360" s="60"/>
      <c r="AX39360" s="60"/>
      <c r="AY39360" s="60"/>
      <c r="AZ39360" s="60"/>
      <c r="BA39360" s="60"/>
      <c r="BB39360" s="60"/>
      <c r="BC39360" s="61"/>
    </row>
    <row r="39361" spans="43:55">
      <c r="AQ39361" s="64"/>
      <c r="AR39361" s="64"/>
      <c r="AS39361" s="60"/>
      <c r="AT39361" s="60"/>
      <c r="AU39361" s="60"/>
      <c r="AV39361" s="60"/>
      <c r="AW39361" s="60"/>
      <c r="AX39361" s="60"/>
      <c r="AY39361" s="60"/>
      <c r="AZ39361" s="60"/>
      <c r="BA39361" s="60"/>
      <c r="BB39361" s="60"/>
      <c r="BC39361" s="61"/>
    </row>
    <row r="39362" spans="43:55">
      <c r="AQ39362" s="64"/>
      <c r="AR39362" s="64"/>
      <c r="AS39362" s="60"/>
      <c r="AT39362" s="60"/>
      <c r="AU39362" s="60"/>
      <c r="AV39362" s="60"/>
      <c r="AW39362" s="60"/>
      <c r="AX39362" s="60"/>
      <c r="AY39362" s="60"/>
      <c r="AZ39362" s="60"/>
      <c r="BA39362" s="60"/>
      <c r="BB39362" s="60"/>
      <c r="BC39362" s="61"/>
    </row>
    <row r="39363" spans="43:55">
      <c r="AQ39363" s="64"/>
      <c r="AR39363" s="64"/>
      <c r="AS39363" s="60"/>
      <c r="AT39363" s="60"/>
      <c r="AU39363" s="60"/>
      <c r="AV39363" s="60"/>
      <c r="AW39363" s="60"/>
      <c r="AX39363" s="60"/>
      <c r="AY39363" s="60"/>
      <c r="AZ39363" s="60"/>
      <c r="BA39363" s="60"/>
      <c r="BB39363" s="60"/>
      <c r="BC39363" s="61"/>
    </row>
    <row r="39364" spans="43:55">
      <c r="AQ39364" s="64"/>
      <c r="AR39364" s="64"/>
      <c r="AS39364" s="60"/>
      <c r="AT39364" s="60"/>
      <c r="AU39364" s="60"/>
      <c r="AV39364" s="60"/>
      <c r="AW39364" s="60"/>
      <c r="AX39364" s="60"/>
      <c r="AY39364" s="60"/>
      <c r="AZ39364" s="60"/>
      <c r="BA39364" s="60"/>
      <c r="BB39364" s="60"/>
      <c r="BC39364" s="61"/>
    </row>
    <row r="39365" spans="43:55">
      <c r="AQ39365" s="64"/>
      <c r="AR39365" s="64"/>
      <c r="AS39365" s="60"/>
      <c r="AT39365" s="60"/>
      <c r="AU39365" s="60"/>
      <c r="AV39365" s="60"/>
      <c r="AW39365" s="60"/>
      <c r="AX39365" s="60"/>
      <c r="AY39365" s="60"/>
      <c r="AZ39365" s="60"/>
      <c r="BA39365" s="60"/>
      <c r="BB39365" s="60"/>
      <c r="BC39365" s="61"/>
    </row>
    <row r="39366" spans="43:55">
      <c r="AQ39366" s="64"/>
      <c r="AR39366" s="64"/>
      <c r="AS39366" s="60"/>
      <c r="AT39366" s="60"/>
      <c r="AU39366" s="60"/>
      <c r="AV39366" s="60"/>
      <c r="AW39366" s="60"/>
      <c r="AX39366" s="60"/>
      <c r="AY39366" s="60"/>
      <c r="AZ39366" s="60"/>
      <c r="BA39366" s="60"/>
      <c r="BB39366" s="60"/>
      <c r="BC39366" s="61"/>
    </row>
    <row r="39367" spans="43:55">
      <c r="AQ39367" s="64"/>
      <c r="AR39367" s="64"/>
      <c r="AS39367" s="60"/>
      <c r="AT39367" s="60"/>
      <c r="AU39367" s="60"/>
      <c r="AV39367" s="60"/>
      <c r="AW39367" s="60"/>
      <c r="AX39367" s="60"/>
      <c r="AY39367" s="60"/>
      <c r="AZ39367" s="60"/>
      <c r="BA39367" s="60"/>
      <c r="BB39367" s="60"/>
      <c r="BC39367" s="61"/>
    </row>
    <row r="39368" spans="43:55">
      <c r="AQ39368" s="64"/>
      <c r="AR39368" s="64"/>
      <c r="AS39368" s="60"/>
      <c r="AT39368" s="60"/>
      <c r="AU39368" s="60"/>
      <c r="AV39368" s="60"/>
      <c r="AW39368" s="60"/>
      <c r="AX39368" s="60"/>
      <c r="AY39368" s="60"/>
      <c r="AZ39368" s="60"/>
      <c r="BA39368" s="60"/>
      <c r="BB39368" s="60"/>
      <c r="BC39368" s="61"/>
    </row>
    <row r="39369" spans="43:55">
      <c r="AQ39369" s="64"/>
      <c r="AR39369" s="64"/>
      <c r="AS39369" s="60"/>
      <c r="AT39369" s="60"/>
      <c r="AU39369" s="60"/>
      <c r="AV39369" s="60"/>
      <c r="AW39369" s="60"/>
      <c r="AX39369" s="60"/>
      <c r="AY39369" s="60"/>
      <c r="AZ39369" s="60"/>
      <c r="BA39369" s="60"/>
      <c r="BB39369" s="60"/>
      <c r="BC39369" s="61"/>
    </row>
    <row r="39370" spans="43:55">
      <c r="AQ39370" s="64"/>
      <c r="AR39370" s="64"/>
      <c r="AS39370" s="60"/>
      <c r="AT39370" s="60"/>
      <c r="AU39370" s="60"/>
      <c r="AV39370" s="60"/>
      <c r="AW39370" s="60"/>
      <c r="AX39370" s="60"/>
      <c r="AY39370" s="60"/>
      <c r="AZ39370" s="60"/>
      <c r="BA39370" s="60"/>
      <c r="BB39370" s="60"/>
      <c r="BC39370" s="61"/>
    </row>
    <row r="39371" spans="43:55">
      <c r="AQ39371" s="64"/>
      <c r="AR39371" s="64"/>
      <c r="AS39371" s="60"/>
      <c r="AT39371" s="60"/>
      <c r="AU39371" s="60"/>
      <c r="AV39371" s="60"/>
      <c r="AW39371" s="60"/>
      <c r="AX39371" s="60"/>
      <c r="AY39371" s="60"/>
      <c r="AZ39371" s="60"/>
      <c r="BA39371" s="60"/>
      <c r="BB39371" s="60"/>
      <c r="BC39371" s="61"/>
    </row>
    <row r="39372" spans="43:55">
      <c r="AQ39372" s="64"/>
      <c r="AR39372" s="64"/>
      <c r="AS39372" s="60"/>
      <c r="AT39372" s="60"/>
      <c r="AU39372" s="60"/>
      <c r="AV39372" s="60"/>
      <c r="AW39372" s="60"/>
      <c r="AX39372" s="60"/>
      <c r="AY39372" s="60"/>
      <c r="AZ39372" s="60"/>
      <c r="BA39372" s="60"/>
      <c r="BB39372" s="60"/>
      <c r="BC39372" s="61"/>
    </row>
    <row r="39373" spans="43:55">
      <c r="AQ39373" s="64"/>
      <c r="AR39373" s="64"/>
      <c r="AS39373" s="60"/>
      <c r="AT39373" s="60"/>
      <c r="AU39373" s="60"/>
      <c r="AV39373" s="60"/>
      <c r="AW39373" s="60"/>
      <c r="AX39373" s="60"/>
      <c r="AY39373" s="60"/>
      <c r="AZ39373" s="60"/>
      <c r="BA39373" s="60"/>
      <c r="BB39373" s="60"/>
      <c r="BC39373" s="61"/>
    </row>
    <row r="39374" spans="43:55">
      <c r="AQ39374" s="64"/>
      <c r="AR39374" s="64"/>
      <c r="AS39374" s="60"/>
      <c r="AT39374" s="60"/>
      <c r="AU39374" s="60"/>
      <c r="AV39374" s="60"/>
      <c r="AW39374" s="60"/>
      <c r="AX39374" s="60"/>
      <c r="AY39374" s="60"/>
      <c r="AZ39374" s="60"/>
      <c r="BA39374" s="60"/>
      <c r="BB39374" s="60"/>
      <c r="BC39374" s="61"/>
    </row>
    <row r="39375" spans="43:55">
      <c r="AQ39375" s="64"/>
      <c r="AR39375" s="64"/>
      <c r="AS39375" s="60"/>
      <c r="AT39375" s="60"/>
      <c r="AU39375" s="60"/>
      <c r="AV39375" s="60"/>
      <c r="AW39375" s="60"/>
      <c r="AX39375" s="60"/>
      <c r="AY39375" s="60"/>
      <c r="AZ39375" s="60"/>
      <c r="BA39375" s="60"/>
      <c r="BB39375" s="60"/>
      <c r="BC39375" s="61"/>
    </row>
    <row r="39376" spans="43:55">
      <c r="AQ39376" s="64"/>
      <c r="AR39376" s="64"/>
      <c r="AS39376" s="60"/>
      <c r="AT39376" s="60"/>
      <c r="AU39376" s="60"/>
      <c r="AV39376" s="60"/>
      <c r="AW39376" s="60"/>
      <c r="AX39376" s="60"/>
      <c r="AY39376" s="60"/>
      <c r="AZ39376" s="60"/>
      <c r="BA39376" s="60"/>
      <c r="BB39376" s="60"/>
      <c r="BC39376" s="61"/>
    </row>
    <row r="39377" spans="43:55">
      <c r="AQ39377" s="64"/>
      <c r="AR39377" s="64"/>
      <c r="AS39377" s="60"/>
      <c r="AT39377" s="60"/>
      <c r="AU39377" s="60"/>
      <c r="AV39377" s="60"/>
      <c r="AW39377" s="60"/>
      <c r="AX39377" s="60"/>
      <c r="AY39377" s="60"/>
      <c r="AZ39377" s="60"/>
      <c r="BA39377" s="60"/>
      <c r="BB39377" s="60"/>
      <c r="BC39377" s="61"/>
    </row>
    <row r="39378" spans="43:55">
      <c r="AQ39378" s="64"/>
      <c r="AR39378" s="64"/>
      <c r="AS39378" s="60"/>
      <c r="AT39378" s="60"/>
      <c r="AU39378" s="60"/>
      <c r="AV39378" s="60"/>
      <c r="AW39378" s="60"/>
      <c r="AX39378" s="60"/>
      <c r="AY39378" s="60"/>
      <c r="AZ39378" s="60"/>
      <c r="BA39378" s="60"/>
      <c r="BB39378" s="60"/>
      <c r="BC39378" s="61"/>
    </row>
    <row r="39379" spans="43:55">
      <c r="AQ39379" s="64"/>
      <c r="AR39379" s="64"/>
      <c r="AS39379" s="60"/>
      <c r="AT39379" s="60"/>
      <c r="AU39379" s="60"/>
      <c r="AV39379" s="60"/>
      <c r="AW39379" s="60"/>
      <c r="AX39379" s="60"/>
      <c r="AY39379" s="60"/>
      <c r="AZ39379" s="60"/>
      <c r="BA39379" s="60"/>
      <c r="BB39379" s="60"/>
      <c r="BC39379" s="61"/>
    </row>
    <row r="39380" spans="43:55">
      <c r="AQ39380" s="64"/>
      <c r="AR39380" s="64"/>
      <c r="AS39380" s="60"/>
      <c r="AT39380" s="60"/>
      <c r="AU39380" s="60"/>
      <c r="AV39380" s="60"/>
      <c r="AW39380" s="60"/>
      <c r="AX39380" s="60"/>
      <c r="AY39380" s="60"/>
      <c r="AZ39380" s="60"/>
      <c r="BA39380" s="60"/>
      <c r="BB39380" s="60"/>
      <c r="BC39380" s="61"/>
    </row>
    <row r="39381" spans="43:55">
      <c r="AQ39381" s="64"/>
      <c r="AR39381" s="64"/>
      <c r="AS39381" s="60"/>
      <c r="AT39381" s="60"/>
      <c r="AU39381" s="60"/>
      <c r="AV39381" s="60"/>
      <c r="AW39381" s="60"/>
      <c r="AX39381" s="60"/>
      <c r="AY39381" s="60"/>
      <c r="AZ39381" s="60"/>
      <c r="BA39381" s="60"/>
      <c r="BB39381" s="60"/>
      <c r="BC39381" s="61"/>
    </row>
    <row r="39382" spans="43:55">
      <c r="AQ39382" s="64"/>
      <c r="AR39382" s="64"/>
      <c r="AS39382" s="60"/>
      <c r="AT39382" s="60"/>
      <c r="AU39382" s="60"/>
      <c r="AV39382" s="60"/>
      <c r="AW39382" s="60"/>
      <c r="AX39382" s="60"/>
      <c r="AY39382" s="60"/>
      <c r="AZ39382" s="60"/>
      <c r="BA39382" s="60"/>
      <c r="BB39382" s="60"/>
      <c r="BC39382" s="61"/>
    </row>
    <row r="39383" spans="43:55">
      <c r="AQ39383" s="64"/>
      <c r="AR39383" s="64"/>
      <c r="AS39383" s="60"/>
      <c r="AT39383" s="60"/>
      <c r="AU39383" s="60"/>
      <c r="AV39383" s="60"/>
      <c r="AW39383" s="60"/>
      <c r="AX39383" s="60"/>
      <c r="AY39383" s="60"/>
      <c r="AZ39383" s="60"/>
      <c r="BA39383" s="60"/>
      <c r="BB39383" s="60"/>
      <c r="BC39383" s="61"/>
    </row>
    <row r="39384" spans="43:55">
      <c r="AQ39384" s="64"/>
      <c r="AR39384" s="64"/>
      <c r="AS39384" s="60"/>
      <c r="AT39384" s="60"/>
      <c r="AU39384" s="60"/>
      <c r="AV39384" s="60"/>
      <c r="AW39384" s="60"/>
      <c r="AX39384" s="60"/>
      <c r="AY39384" s="60"/>
      <c r="AZ39384" s="60"/>
      <c r="BA39384" s="60"/>
      <c r="BB39384" s="60"/>
      <c r="BC39384" s="61"/>
    </row>
    <row r="39385" spans="43:55">
      <c r="AQ39385" s="64"/>
      <c r="AR39385" s="64"/>
      <c r="AS39385" s="60"/>
      <c r="AT39385" s="60"/>
      <c r="AU39385" s="60"/>
      <c r="AV39385" s="60"/>
      <c r="AW39385" s="60"/>
      <c r="AX39385" s="60"/>
      <c r="AY39385" s="60"/>
      <c r="AZ39385" s="60"/>
      <c r="BA39385" s="60"/>
      <c r="BB39385" s="60"/>
      <c r="BC39385" s="61"/>
    </row>
    <row r="39386" spans="43:55">
      <c r="AQ39386" s="64"/>
      <c r="AR39386" s="64"/>
      <c r="AS39386" s="60"/>
      <c r="AT39386" s="60"/>
      <c r="AU39386" s="60"/>
      <c r="AV39386" s="60"/>
      <c r="AW39386" s="60"/>
      <c r="AX39386" s="60"/>
      <c r="AY39386" s="60"/>
      <c r="AZ39386" s="60"/>
      <c r="BA39386" s="60"/>
      <c r="BB39386" s="60"/>
      <c r="BC39386" s="61"/>
    </row>
    <row r="39387" spans="43:55">
      <c r="AQ39387" s="64"/>
      <c r="AR39387" s="64"/>
      <c r="AS39387" s="60"/>
      <c r="AT39387" s="60"/>
      <c r="AU39387" s="60"/>
      <c r="AV39387" s="60"/>
      <c r="AW39387" s="60"/>
      <c r="AX39387" s="60"/>
      <c r="AY39387" s="60"/>
      <c r="AZ39387" s="60"/>
      <c r="BA39387" s="60"/>
      <c r="BB39387" s="60"/>
      <c r="BC39387" s="61"/>
    </row>
    <row r="39388" spans="43:55">
      <c r="AQ39388" s="64"/>
      <c r="AR39388" s="64"/>
      <c r="AS39388" s="60"/>
      <c r="AT39388" s="60"/>
      <c r="AU39388" s="60"/>
      <c r="AV39388" s="60"/>
      <c r="AW39388" s="60"/>
      <c r="AX39388" s="60"/>
      <c r="AY39388" s="60"/>
      <c r="AZ39388" s="60"/>
      <c r="BA39388" s="60"/>
      <c r="BB39388" s="60"/>
      <c r="BC39388" s="61"/>
    </row>
    <row r="39389" spans="43:55">
      <c r="AQ39389" s="64"/>
      <c r="AR39389" s="64"/>
      <c r="AS39389" s="60"/>
      <c r="AT39389" s="60"/>
      <c r="AU39389" s="60"/>
      <c r="AV39389" s="60"/>
      <c r="AW39389" s="60"/>
      <c r="AX39389" s="60"/>
      <c r="AY39389" s="60"/>
      <c r="AZ39389" s="60"/>
      <c r="BA39389" s="60"/>
      <c r="BB39389" s="60"/>
      <c r="BC39389" s="61"/>
    </row>
    <row r="39390" spans="43:55">
      <c r="AQ39390" s="64"/>
      <c r="AR39390" s="64"/>
      <c r="AS39390" s="60"/>
      <c r="AT39390" s="60"/>
      <c r="AU39390" s="60"/>
      <c r="AV39390" s="60"/>
      <c r="AW39390" s="60"/>
      <c r="AX39390" s="60"/>
      <c r="AY39390" s="60"/>
      <c r="AZ39390" s="60"/>
      <c r="BA39390" s="60"/>
      <c r="BB39390" s="60"/>
      <c r="BC39390" s="61"/>
    </row>
    <row r="39391" spans="43:55">
      <c r="AQ39391" s="64"/>
      <c r="AR39391" s="64"/>
      <c r="AS39391" s="60"/>
      <c r="AT39391" s="60"/>
      <c r="AU39391" s="60"/>
      <c r="AV39391" s="60"/>
      <c r="AW39391" s="60"/>
      <c r="AX39391" s="60"/>
      <c r="AY39391" s="60"/>
      <c r="AZ39391" s="60"/>
      <c r="BA39391" s="60"/>
      <c r="BB39391" s="60"/>
      <c r="BC39391" s="61"/>
    </row>
    <row r="39392" spans="43:55">
      <c r="AQ39392" s="64"/>
      <c r="AR39392" s="64"/>
      <c r="AS39392" s="60"/>
      <c r="AT39392" s="60"/>
      <c r="AU39392" s="60"/>
      <c r="AV39392" s="60"/>
      <c r="AW39392" s="60"/>
      <c r="AX39392" s="60"/>
      <c r="AY39392" s="60"/>
      <c r="AZ39392" s="60"/>
      <c r="BA39392" s="60"/>
      <c r="BB39392" s="60"/>
      <c r="BC39392" s="61"/>
    </row>
    <row r="39393" spans="43:55">
      <c r="AQ39393" s="64"/>
      <c r="AR39393" s="64"/>
      <c r="AS39393" s="60"/>
      <c r="AT39393" s="60"/>
      <c r="AU39393" s="60"/>
      <c r="AV39393" s="60"/>
      <c r="AW39393" s="60"/>
      <c r="AX39393" s="60"/>
      <c r="AY39393" s="60"/>
      <c r="AZ39393" s="60"/>
      <c r="BA39393" s="60"/>
      <c r="BB39393" s="60"/>
      <c r="BC39393" s="61"/>
    </row>
    <row r="39394" spans="43:55">
      <c r="AQ39394" s="64"/>
      <c r="AR39394" s="64"/>
      <c r="AS39394" s="60"/>
      <c r="AT39394" s="60"/>
      <c r="AU39394" s="60"/>
      <c r="AV39394" s="60"/>
      <c r="AW39394" s="60"/>
      <c r="AX39394" s="60"/>
      <c r="AY39394" s="60"/>
      <c r="AZ39394" s="60"/>
      <c r="BA39394" s="60"/>
      <c r="BB39394" s="60"/>
      <c r="BC39394" s="61"/>
    </row>
    <row r="39395" spans="43:55">
      <c r="AQ39395" s="64"/>
      <c r="AR39395" s="64"/>
      <c r="AS39395" s="60"/>
      <c r="AT39395" s="60"/>
      <c r="AU39395" s="60"/>
      <c r="AV39395" s="60"/>
      <c r="AW39395" s="60"/>
      <c r="AX39395" s="60"/>
      <c r="AY39395" s="60"/>
      <c r="AZ39395" s="60"/>
      <c r="BA39395" s="60"/>
      <c r="BB39395" s="60"/>
      <c r="BC39395" s="61"/>
    </row>
    <row r="39396" spans="43:55">
      <c r="AQ39396" s="64"/>
      <c r="AR39396" s="64"/>
      <c r="AS39396" s="60"/>
      <c r="AT39396" s="60"/>
      <c r="AU39396" s="60"/>
      <c r="AV39396" s="60"/>
      <c r="AW39396" s="60"/>
      <c r="AX39396" s="60"/>
      <c r="AY39396" s="60"/>
      <c r="AZ39396" s="60"/>
      <c r="BA39396" s="60"/>
      <c r="BB39396" s="60"/>
      <c r="BC39396" s="61"/>
    </row>
    <row r="39397" spans="43:55">
      <c r="AQ39397" s="64"/>
      <c r="AR39397" s="64"/>
      <c r="AS39397" s="60"/>
      <c r="AT39397" s="60"/>
      <c r="AU39397" s="60"/>
      <c r="AV39397" s="60"/>
      <c r="AW39397" s="60"/>
      <c r="AX39397" s="60"/>
      <c r="AY39397" s="60"/>
      <c r="AZ39397" s="60"/>
      <c r="BA39397" s="60"/>
      <c r="BB39397" s="60"/>
      <c r="BC39397" s="61"/>
    </row>
    <row r="39398" spans="43:55">
      <c r="AQ39398" s="64"/>
      <c r="AR39398" s="64"/>
      <c r="AS39398" s="60"/>
      <c r="AT39398" s="60"/>
      <c r="AU39398" s="60"/>
      <c r="AV39398" s="60"/>
      <c r="AW39398" s="60"/>
      <c r="AX39398" s="60"/>
      <c r="AY39398" s="60"/>
      <c r="AZ39398" s="60"/>
      <c r="BA39398" s="60"/>
      <c r="BB39398" s="60"/>
      <c r="BC39398" s="61"/>
    </row>
    <row r="39399" spans="43:55">
      <c r="AQ39399" s="64"/>
      <c r="AR39399" s="64"/>
      <c r="AS39399" s="60"/>
      <c r="AT39399" s="60"/>
      <c r="AU39399" s="60"/>
      <c r="AV39399" s="60"/>
      <c r="AW39399" s="60"/>
      <c r="AX39399" s="60"/>
      <c r="AY39399" s="60"/>
      <c r="AZ39399" s="60"/>
      <c r="BA39399" s="60"/>
      <c r="BB39399" s="60"/>
      <c r="BC39399" s="61"/>
    </row>
    <row r="39400" spans="43:55">
      <c r="AQ39400" s="64"/>
      <c r="AR39400" s="64"/>
      <c r="AS39400" s="60"/>
      <c r="AT39400" s="60"/>
      <c r="AU39400" s="60"/>
      <c r="AV39400" s="60"/>
      <c r="AW39400" s="60"/>
      <c r="AX39400" s="60"/>
      <c r="AY39400" s="60"/>
      <c r="AZ39400" s="60"/>
      <c r="BA39400" s="60"/>
      <c r="BB39400" s="60"/>
      <c r="BC39400" s="61"/>
    </row>
    <row r="39401" spans="43:55">
      <c r="AQ39401" s="64"/>
      <c r="AR39401" s="64"/>
      <c r="AS39401" s="60"/>
      <c r="AT39401" s="60"/>
      <c r="AU39401" s="60"/>
      <c r="AV39401" s="60"/>
      <c r="AW39401" s="60"/>
      <c r="AX39401" s="60"/>
      <c r="AY39401" s="60"/>
      <c r="AZ39401" s="60"/>
      <c r="BA39401" s="60"/>
      <c r="BB39401" s="60"/>
      <c r="BC39401" s="61"/>
    </row>
    <row r="39402" spans="43:55">
      <c r="AQ39402" s="64"/>
      <c r="AR39402" s="64"/>
      <c r="AS39402" s="60"/>
      <c r="AT39402" s="60"/>
      <c r="AU39402" s="60"/>
      <c r="AV39402" s="60"/>
      <c r="AW39402" s="60"/>
      <c r="AX39402" s="60"/>
      <c r="AY39402" s="60"/>
      <c r="AZ39402" s="60"/>
      <c r="BA39402" s="60"/>
      <c r="BB39402" s="60"/>
      <c r="BC39402" s="61"/>
    </row>
    <row r="39403" spans="43:55">
      <c r="AQ39403" s="64"/>
      <c r="AR39403" s="64"/>
      <c r="AS39403" s="60"/>
      <c r="AT39403" s="60"/>
      <c r="AU39403" s="60"/>
      <c r="AV39403" s="60"/>
      <c r="AW39403" s="60"/>
      <c r="AX39403" s="60"/>
      <c r="AY39403" s="60"/>
      <c r="AZ39403" s="60"/>
      <c r="BA39403" s="60"/>
      <c r="BB39403" s="60"/>
      <c r="BC39403" s="61"/>
    </row>
    <row r="39404" spans="43:55">
      <c r="AQ39404" s="64"/>
      <c r="AR39404" s="64"/>
      <c r="AS39404" s="60"/>
      <c r="AT39404" s="60"/>
      <c r="AU39404" s="60"/>
      <c r="AV39404" s="60"/>
      <c r="AW39404" s="60"/>
      <c r="AX39404" s="60"/>
      <c r="AY39404" s="60"/>
      <c r="AZ39404" s="60"/>
      <c r="BA39404" s="60"/>
      <c r="BB39404" s="60"/>
      <c r="BC39404" s="61"/>
    </row>
    <row r="39405" spans="43:55">
      <c r="AQ39405" s="64"/>
      <c r="AR39405" s="64"/>
      <c r="AS39405" s="60"/>
      <c r="AT39405" s="60"/>
      <c r="AU39405" s="60"/>
      <c r="AV39405" s="60"/>
      <c r="AW39405" s="60"/>
      <c r="AX39405" s="60"/>
      <c r="AY39405" s="60"/>
      <c r="AZ39405" s="60"/>
      <c r="BA39405" s="60"/>
      <c r="BB39405" s="60"/>
      <c r="BC39405" s="61"/>
    </row>
    <row r="39406" spans="43:55">
      <c r="AQ39406" s="64"/>
      <c r="AR39406" s="64"/>
      <c r="AS39406" s="60"/>
      <c r="AT39406" s="60"/>
      <c r="AU39406" s="60"/>
      <c r="AV39406" s="60"/>
      <c r="AW39406" s="60"/>
      <c r="AX39406" s="60"/>
      <c r="AY39406" s="60"/>
      <c r="AZ39406" s="60"/>
      <c r="BA39406" s="60"/>
      <c r="BB39406" s="60"/>
      <c r="BC39406" s="61"/>
    </row>
    <row r="39407" spans="43:55">
      <c r="AQ39407" s="64"/>
      <c r="AR39407" s="64"/>
      <c r="AS39407" s="60"/>
      <c r="AT39407" s="60"/>
      <c r="AU39407" s="60"/>
      <c r="AV39407" s="60"/>
      <c r="AW39407" s="60"/>
      <c r="AX39407" s="60"/>
      <c r="AY39407" s="60"/>
      <c r="AZ39407" s="60"/>
      <c r="BA39407" s="60"/>
      <c r="BB39407" s="60"/>
      <c r="BC39407" s="61"/>
    </row>
    <row r="39408" spans="43:55">
      <c r="AQ39408" s="64"/>
      <c r="AR39408" s="64"/>
      <c r="AS39408" s="60"/>
      <c r="AT39408" s="60"/>
      <c r="AU39408" s="60"/>
      <c r="AV39408" s="60"/>
      <c r="AW39408" s="60"/>
      <c r="AX39408" s="60"/>
      <c r="AY39408" s="60"/>
      <c r="AZ39408" s="60"/>
      <c r="BA39408" s="60"/>
      <c r="BB39408" s="60"/>
      <c r="BC39408" s="61"/>
    </row>
    <row r="39409" spans="43:55">
      <c r="AQ39409" s="64"/>
      <c r="AR39409" s="64"/>
      <c r="AS39409" s="60"/>
      <c r="AT39409" s="60"/>
      <c r="AU39409" s="60"/>
      <c r="AV39409" s="60"/>
      <c r="AW39409" s="60"/>
      <c r="AX39409" s="60"/>
      <c r="AY39409" s="60"/>
      <c r="AZ39409" s="60"/>
      <c r="BA39409" s="60"/>
      <c r="BB39409" s="60"/>
      <c r="BC39409" s="61"/>
    </row>
    <row r="39410" spans="43:55">
      <c r="AQ39410" s="64"/>
      <c r="AR39410" s="64"/>
      <c r="AS39410" s="60"/>
      <c r="AT39410" s="60"/>
      <c r="AU39410" s="60"/>
      <c r="AV39410" s="60"/>
      <c r="AW39410" s="60"/>
      <c r="AX39410" s="60"/>
      <c r="AY39410" s="60"/>
      <c r="AZ39410" s="60"/>
      <c r="BA39410" s="60"/>
      <c r="BB39410" s="60"/>
      <c r="BC39410" s="61"/>
    </row>
    <row r="39411" spans="43:55">
      <c r="AQ39411" s="64"/>
      <c r="AR39411" s="64"/>
      <c r="AS39411" s="60"/>
      <c r="AT39411" s="60"/>
      <c r="AU39411" s="60"/>
      <c r="AV39411" s="60"/>
      <c r="AW39411" s="60"/>
      <c r="AX39411" s="60"/>
      <c r="AY39411" s="60"/>
      <c r="AZ39411" s="60"/>
      <c r="BA39411" s="60"/>
      <c r="BB39411" s="60"/>
      <c r="BC39411" s="61"/>
    </row>
    <row r="39412" spans="43:55">
      <c r="AQ39412" s="64"/>
      <c r="AR39412" s="64"/>
      <c r="AS39412" s="60"/>
      <c r="AT39412" s="60"/>
      <c r="AU39412" s="60"/>
      <c r="AV39412" s="60"/>
      <c r="AW39412" s="60"/>
      <c r="AX39412" s="60"/>
      <c r="AY39412" s="60"/>
      <c r="AZ39412" s="60"/>
      <c r="BA39412" s="60"/>
      <c r="BB39412" s="60"/>
      <c r="BC39412" s="61"/>
    </row>
    <row r="39413" spans="43:55">
      <c r="AQ39413" s="64"/>
      <c r="AR39413" s="64"/>
      <c r="AS39413" s="60"/>
      <c r="AT39413" s="60"/>
      <c r="AU39413" s="60"/>
      <c r="AV39413" s="60"/>
      <c r="AW39413" s="60"/>
      <c r="AX39413" s="60"/>
      <c r="AY39413" s="60"/>
      <c r="AZ39413" s="60"/>
      <c r="BA39413" s="60"/>
      <c r="BB39413" s="60"/>
      <c r="BC39413" s="61"/>
    </row>
    <row r="39414" spans="43:55">
      <c r="AQ39414" s="64"/>
      <c r="AR39414" s="64"/>
      <c r="AS39414" s="60"/>
      <c r="AT39414" s="60"/>
      <c r="AU39414" s="60"/>
      <c r="AV39414" s="60"/>
      <c r="AW39414" s="60"/>
      <c r="AX39414" s="60"/>
      <c r="AY39414" s="60"/>
      <c r="AZ39414" s="60"/>
      <c r="BA39414" s="60"/>
      <c r="BB39414" s="60"/>
      <c r="BC39414" s="61"/>
    </row>
    <row r="39415" spans="43:55">
      <c r="AQ39415" s="64"/>
      <c r="AR39415" s="64"/>
      <c r="AS39415" s="60"/>
      <c r="AT39415" s="60"/>
      <c r="AU39415" s="60"/>
      <c r="AV39415" s="60"/>
      <c r="AW39415" s="60"/>
      <c r="AX39415" s="60"/>
      <c r="AY39415" s="60"/>
      <c r="AZ39415" s="60"/>
      <c r="BA39415" s="60"/>
      <c r="BB39415" s="60"/>
      <c r="BC39415" s="61"/>
    </row>
    <row r="39416" spans="43:55">
      <c r="AQ39416" s="64"/>
      <c r="AR39416" s="64"/>
      <c r="AS39416" s="60"/>
      <c r="AT39416" s="60"/>
      <c r="AU39416" s="60"/>
      <c r="AV39416" s="60"/>
      <c r="AW39416" s="60"/>
      <c r="AX39416" s="60"/>
      <c r="AY39416" s="60"/>
      <c r="AZ39416" s="60"/>
      <c r="BA39416" s="60"/>
      <c r="BB39416" s="60"/>
      <c r="BC39416" s="61"/>
    </row>
    <row r="39417" spans="43:55">
      <c r="AQ39417" s="64"/>
      <c r="AR39417" s="64"/>
      <c r="AS39417" s="60"/>
      <c r="AT39417" s="60"/>
      <c r="AU39417" s="60"/>
      <c r="AV39417" s="60"/>
      <c r="AW39417" s="60"/>
      <c r="AX39417" s="60"/>
      <c r="AY39417" s="60"/>
      <c r="AZ39417" s="60"/>
      <c r="BA39417" s="60"/>
      <c r="BB39417" s="60"/>
      <c r="BC39417" s="61"/>
    </row>
    <row r="39418" spans="43:55">
      <c r="AQ39418" s="64"/>
      <c r="AR39418" s="64"/>
      <c r="AS39418" s="60"/>
      <c r="AT39418" s="60"/>
      <c r="AU39418" s="60"/>
      <c r="AV39418" s="60"/>
      <c r="AW39418" s="60"/>
      <c r="AX39418" s="60"/>
      <c r="AY39418" s="60"/>
      <c r="AZ39418" s="60"/>
      <c r="BA39418" s="60"/>
      <c r="BB39418" s="60"/>
      <c r="BC39418" s="61"/>
    </row>
    <row r="39419" spans="43:55">
      <c r="AQ39419" s="64"/>
      <c r="AR39419" s="64"/>
      <c r="AS39419" s="60"/>
      <c r="AT39419" s="60"/>
      <c r="AU39419" s="60"/>
      <c r="AV39419" s="60"/>
      <c r="AW39419" s="60"/>
      <c r="AX39419" s="60"/>
      <c r="AY39419" s="60"/>
      <c r="AZ39419" s="60"/>
      <c r="BA39419" s="60"/>
      <c r="BB39419" s="60"/>
      <c r="BC39419" s="61"/>
    </row>
    <row r="39420" spans="43:55">
      <c r="AQ39420" s="64"/>
      <c r="AR39420" s="64"/>
      <c r="AS39420" s="60"/>
      <c r="AT39420" s="60"/>
      <c r="AU39420" s="60"/>
      <c r="AV39420" s="60"/>
      <c r="AW39420" s="60"/>
      <c r="AX39420" s="60"/>
      <c r="AY39420" s="60"/>
      <c r="AZ39420" s="60"/>
      <c r="BA39420" s="60"/>
      <c r="BB39420" s="60"/>
      <c r="BC39420" s="61"/>
    </row>
    <row r="39421" spans="43:55">
      <c r="AQ39421" s="64"/>
      <c r="AR39421" s="64"/>
      <c r="AS39421" s="60"/>
      <c r="AT39421" s="60"/>
      <c r="AU39421" s="60"/>
      <c r="AV39421" s="60"/>
      <c r="AW39421" s="60"/>
      <c r="AX39421" s="60"/>
      <c r="AY39421" s="60"/>
      <c r="AZ39421" s="60"/>
      <c r="BA39421" s="60"/>
      <c r="BB39421" s="60"/>
      <c r="BC39421" s="61"/>
    </row>
    <row r="39422" spans="43:55">
      <c r="AQ39422" s="64"/>
      <c r="AR39422" s="64"/>
      <c r="AS39422" s="60"/>
      <c r="AT39422" s="60"/>
      <c r="AU39422" s="60"/>
      <c r="AV39422" s="60"/>
      <c r="AW39422" s="60"/>
      <c r="AX39422" s="60"/>
      <c r="AY39422" s="60"/>
      <c r="AZ39422" s="60"/>
      <c r="BA39422" s="60"/>
      <c r="BB39422" s="60"/>
      <c r="BC39422" s="61"/>
    </row>
    <row r="39423" spans="43:55">
      <c r="AQ39423" s="64"/>
      <c r="AR39423" s="64"/>
      <c r="AS39423" s="60"/>
      <c r="AT39423" s="60"/>
      <c r="AU39423" s="60"/>
      <c r="AV39423" s="60"/>
      <c r="AW39423" s="60"/>
      <c r="AX39423" s="60"/>
      <c r="AY39423" s="60"/>
      <c r="AZ39423" s="60"/>
      <c r="BA39423" s="60"/>
      <c r="BB39423" s="60"/>
      <c r="BC39423" s="61"/>
    </row>
    <row r="39424" spans="43:55">
      <c r="AQ39424" s="64"/>
      <c r="AR39424" s="64"/>
      <c r="AS39424" s="60"/>
      <c r="AT39424" s="60"/>
      <c r="AU39424" s="60"/>
      <c r="AV39424" s="60"/>
      <c r="AW39424" s="60"/>
      <c r="AX39424" s="60"/>
      <c r="AY39424" s="60"/>
      <c r="AZ39424" s="60"/>
      <c r="BA39424" s="60"/>
      <c r="BB39424" s="60"/>
      <c r="BC39424" s="61"/>
    </row>
    <row r="39425" spans="43:55">
      <c r="AQ39425" s="64"/>
      <c r="AR39425" s="64"/>
      <c r="AS39425" s="60"/>
      <c r="AT39425" s="60"/>
      <c r="AU39425" s="60"/>
      <c r="AV39425" s="60"/>
      <c r="AW39425" s="60"/>
      <c r="AX39425" s="60"/>
      <c r="AY39425" s="60"/>
      <c r="AZ39425" s="60"/>
      <c r="BA39425" s="60"/>
      <c r="BB39425" s="60"/>
      <c r="BC39425" s="61"/>
    </row>
    <row r="39426" spans="43:55">
      <c r="AQ39426" s="64"/>
      <c r="AR39426" s="64"/>
      <c r="AS39426" s="60"/>
      <c r="AT39426" s="60"/>
      <c r="AU39426" s="60"/>
      <c r="AV39426" s="60"/>
      <c r="AW39426" s="60"/>
      <c r="AX39426" s="60"/>
      <c r="AY39426" s="60"/>
      <c r="AZ39426" s="60"/>
      <c r="BA39426" s="60"/>
      <c r="BB39426" s="60"/>
      <c r="BC39426" s="61"/>
    </row>
    <row r="39427" spans="43:55">
      <c r="AQ39427" s="64"/>
      <c r="AR39427" s="64"/>
      <c r="AS39427" s="60"/>
      <c r="AT39427" s="60"/>
      <c r="AU39427" s="60"/>
      <c r="AV39427" s="60"/>
      <c r="AW39427" s="60"/>
      <c r="AX39427" s="60"/>
      <c r="AY39427" s="60"/>
      <c r="AZ39427" s="60"/>
      <c r="BA39427" s="60"/>
      <c r="BB39427" s="60"/>
      <c r="BC39427" s="61"/>
    </row>
    <row r="39428" spans="43:55">
      <c r="AQ39428" s="64"/>
      <c r="AR39428" s="64"/>
      <c r="AS39428" s="60"/>
      <c r="AT39428" s="60"/>
      <c r="AU39428" s="60"/>
      <c r="AV39428" s="60"/>
      <c r="AW39428" s="60"/>
      <c r="AX39428" s="60"/>
      <c r="AY39428" s="60"/>
      <c r="AZ39428" s="60"/>
      <c r="BA39428" s="60"/>
      <c r="BB39428" s="60"/>
      <c r="BC39428" s="61"/>
    </row>
    <row r="39429" spans="43:55">
      <c r="AQ39429" s="64"/>
      <c r="AR39429" s="64"/>
      <c r="AS39429" s="60"/>
      <c r="AT39429" s="60"/>
      <c r="AU39429" s="60"/>
      <c r="AV39429" s="60"/>
      <c r="AW39429" s="60"/>
      <c r="AX39429" s="60"/>
      <c r="AY39429" s="60"/>
      <c r="AZ39429" s="60"/>
      <c r="BA39429" s="60"/>
      <c r="BB39429" s="60"/>
      <c r="BC39429" s="61"/>
    </row>
    <row r="39430" spans="43:55">
      <c r="AQ39430" s="64"/>
      <c r="AR39430" s="64"/>
      <c r="AS39430" s="60"/>
      <c r="AT39430" s="60"/>
      <c r="AU39430" s="60"/>
      <c r="AV39430" s="60"/>
      <c r="AW39430" s="60"/>
      <c r="AX39430" s="60"/>
      <c r="AY39430" s="60"/>
      <c r="AZ39430" s="60"/>
      <c r="BA39430" s="60"/>
      <c r="BB39430" s="60"/>
      <c r="BC39430" s="61"/>
    </row>
    <row r="39431" spans="43:55">
      <c r="AQ39431" s="64"/>
      <c r="AR39431" s="64"/>
      <c r="AS39431" s="60"/>
      <c r="AT39431" s="60"/>
      <c r="AU39431" s="60"/>
      <c r="AV39431" s="60"/>
      <c r="AW39431" s="60"/>
      <c r="AX39431" s="60"/>
      <c r="AY39431" s="60"/>
      <c r="AZ39431" s="60"/>
      <c r="BA39431" s="60"/>
      <c r="BB39431" s="60"/>
      <c r="BC39431" s="61"/>
    </row>
    <row r="39432" spans="43:55">
      <c r="AQ39432" s="64"/>
      <c r="AR39432" s="64"/>
      <c r="AS39432" s="60"/>
      <c r="AT39432" s="60"/>
      <c r="AU39432" s="60"/>
      <c r="AV39432" s="60"/>
      <c r="AW39432" s="60"/>
      <c r="AX39432" s="60"/>
      <c r="AY39432" s="60"/>
      <c r="AZ39432" s="60"/>
      <c r="BA39432" s="60"/>
      <c r="BB39432" s="60"/>
      <c r="BC39432" s="61"/>
    </row>
    <row r="39433" spans="43:55">
      <c r="AQ39433" s="64"/>
      <c r="AR39433" s="64"/>
      <c r="AS39433" s="60"/>
      <c r="AT39433" s="60"/>
      <c r="AU39433" s="60"/>
      <c r="AV39433" s="60"/>
      <c r="AW39433" s="60"/>
      <c r="AX39433" s="60"/>
      <c r="AY39433" s="60"/>
      <c r="AZ39433" s="60"/>
      <c r="BA39433" s="60"/>
      <c r="BB39433" s="60"/>
      <c r="BC39433" s="61"/>
    </row>
    <row r="39434" spans="43:55">
      <c r="AQ39434" s="64"/>
      <c r="AR39434" s="64"/>
      <c r="AS39434" s="60"/>
      <c r="AT39434" s="60"/>
      <c r="AU39434" s="60"/>
      <c r="AV39434" s="60"/>
      <c r="AW39434" s="60"/>
      <c r="AX39434" s="60"/>
      <c r="AY39434" s="60"/>
      <c r="AZ39434" s="60"/>
      <c r="BA39434" s="60"/>
      <c r="BB39434" s="60"/>
      <c r="BC39434" s="61"/>
    </row>
    <row r="39435" spans="43:55">
      <c r="AQ39435" s="64"/>
      <c r="AR39435" s="64"/>
      <c r="AS39435" s="60"/>
      <c r="AT39435" s="60"/>
      <c r="AU39435" s="60"/>
      <c r="AV39435" s="60"/>
      <c r="AW39435" s="60"/>
      <c r="AX39435" s="60"/>
      <c r="AY39435" s="60"/>
      <c r="AZ39435" s="60"/>
      <c r="BA39435" s="60"/>
      <c r="BB39435" s="60"/>
      <c r="BC39435" s="61"/>
    </row>
    <row r="39436" spans="43:55">
      <c r="AQ39436" s="64"/>
      <c r="AR39436" s="64"/>
      <c r="AS39436" s="60"/>
      <c r="AT39436" s="60"/>
      <c r="AU39436" s="60"/>
      <c r="AV39436" s="60"/>
      <c r="AW39436" s="60"/>
      <c r="AX39436" s="60"/>
      <c r="AY39436" s="60"/>
      <c r="AZ39436" s="60"/>
      <c r="BA39436" s="60"/>
      <c r="BB39436" s="60"/>
      <c r="BC39436" s="61"/>
    </row>
    <row r="39437" spans="43:55">
      <c r="AQ39437" s="64"/>
      <c r="AR39437" s="64"/>
      <c r="AS39437" s="60"/>
      <c r="AT39437" s="60"/>
      <c r="AU39437" s="60"/>
      <c r="AV39437" s="60"/>
      <c r="AW39437" s="60"/>
      <c r="AX39437" s="60"/>
      <c r="AY39437" s="60"/>
      <c r="AZ39437" s="60"/>
      <c r="BA39437" s="60"/>
      <c r="BB39437" s="60"/>
      <c r="BC39437" s="61"/>
    </row>
    <row r="39438" spans="43:55">
      <c r="AQ39438" s="64"/>
      <c r="AR39438" s="64"/>
      <c r="AS39438" s="60"/>
      <c r="AT39438" s="60"/>
      <c r="AU39438" s="60"/>
      <c r="AV39438" s="60"/>
      <c r="AW39438" s="60"/>
      <c r="AX39438" s="60"/>
      <c r="AY39438" s="60"/>
      <c r="AZ39438" s="60"/>
      <c r="BA39438" s="60"/>
      <c r="BB39438" s="60"/>
      <c r="BC39438" s="61"/>
    </row>
    <row r="39439" spans="43:55">
      <c r="AQ39439" s="64"/>
      <c r="AR39439" s="64"/>
      <c r="AS39439" s="60"/>
      <c r="AT39439" s="60"/>
      <c r="AU39439" s="60"/>
      <c r="AV39439" s="60"/>
      <c r="AW39439" s="60"/>
      <c r="AX39439" s="60"/>
      <c r="AY39439" s="60"/>
      <c r="AZ39439" s="60"/>
      <c r="BA39439" s="60"/>
      <c r="BB39439" s="60"/>
      <c r="BC39439" s="61"/>
    </row>
    <row r="39440" spans="43:55">
      <c r="AQ39440" s="64"/>
      <c r="AR39440" s="64"/>
      <c r="AS39440" s="60"/>
      <c r="AT39440" s="60"/>
      <c r="AU39440" s="60"/>
      <c r="AV39440" s="60"/>
      <c r="AW39440" s="60"/>
      <c r="AX39440" s="60"/>
      <c r="AY39440" s="60"/>
      <c r="AZ39440" s="60"/>
      <c r="BA39440" s="60"/>
      <c r="BB39440" s="60"/>
      <c r="BC39440" s="61"/>
    </row>
    <row r="39441" spans="43:55">
      <c r="AQ39441" s="64"/>
      <c r="AR39441" s="64"/>
      <c r="AS39441" s="60"/>
      <c r="AT39441" s="60"/>
      <c r="AU39441" s="60"/>
      <c r="AV39441" s="60"/>
      <c r="AW39441" s="60"/>
      <c r="AX39441" s="60"/>
      <c r="AY39441" s="60"/>
      <c r="AZ39441" s="60"/>
      <c r="BA39441" s="60"/>
      <c r="BB39441" s="60"/>
      <c r="BC39441" s="61"/>
    </row>
    <row r="39442" spans="43:55">
      <c r="AQ39442" s="64"/>
      <c r="AR39442" s="64"/>
      <c r="AS39442" s="60"/>
      <c r="AT39442" s="60"/>
      <c r="AU39442" s="60"/>
      <c r="AV39442" s="60"/>
      <c r="AW39442" s="60"/>
      <c r="AX39442" s="60"/>
      <c r="AY39442" s="60"/>
      <c r="AZ39442" s="60"/>
      <c r="BA39442" s="60"/>
      <c r="BB39442" s="60"/>
      <c r="BC39442" s="61"/>
    </row>
    <row r="39443" spans="43:55">
      <c r="AQ39443" s="64"/>
      <c r="AR39443" s="64"/>
      <c r="AS39443" s="60"/>
      <c r="AT39443" s="60"/>
      <c r="AU39443" s="60"/>
      <c r="AV39443" s="60"/>
      <c r="AW39443" s="60"/>
      <c r="AX39443" s="60"/>
      <c r="AY39443" s="60"/>
      <c r="AZ39443" s="60"/>
      <c r="BA39443" s="60"/>
      <c r="BB39443" s="60"/>
      <c r="BC39443" s="61"/>
    </row>
    <row r="39444" spans="43:55">
      <c r="AQ39444" s="64"/>
      <c r="AR39444" s="64"/>
      <c r="AS39444" s="60"/>
      <c r="AT39444" s="60"/>
      <c r="AU39444" s="60"/>
      <c r="AV39444" s="60"/>
      <c r="AW39444" s="60"/>
      <c r="AX39444" s="60"/>
      <c r="AY39444" s="60"/>
      <c r="AZ39444" s="60"/>
      <c r="BA39444" s="60"/>
      <c r="BB39444" s="60"/>
      <c r="BC39444" s="61"/>
    </row>
    <row r="39445" spans="43:55">
      <c r="AQ39445" s="64"/>
      <c r="AR39445" s="64"/>
      <c r="AS39445" s="60"/>
      <c r="AT39445" s="60"/>
      <c r="AU39445" s="60"/>
      <c r="AV39445" s="60"/>
      <c r="AW39445" s="60"/>
      <c r="AX39445" s="60"/>
      <c r="AY39445" s="60"/>
      <c r="AZ39445" s="60"/>
      <c r="BA39445" s="60"/>
      <c r="BB39445" s="60"/>
      <c r="BC39445" s="61"/>
    </row>
    <row r="39446" spans="43:55">
      <c r="AQ39446" s="64"/>
      <c r="AR39446" s="64"/>
      <c r="AS39446" s="60"/>
      <c r="AT39446" s="60"/>
      <c r="AU39446" s="60"/>
      <c r="AV39446" s="60"/>
      <c r="AW39446" s="60"/>
      <c r="AX39446" s="60"/>
      <c r="AY39446" s="60"/>
      <c r="AZ39446" s="60"/>
      <c r="BA39446" s="60"/>
      <c r="BB39446" s="60"/>
      <c r="BC39446" s="61"/>
    </row>
    <row r="39447" spans="43:55">
      <c r="AQ39447" s="64"/>
      <c r="AR39447" s="64"/>
      <c r="AS39447" s="60"/>
      <c r="AT39447" s="60"/>
      <c r="AU39447" s="60"/>
      <c r="AV39447" s="60"/>
      <c r="AW39447" s="60"/>
      <c r="AX39447" s="60"/>
      <c r="AY39447" s="60"/>
      <c r="AZ39447" s="60"/>
      <c r="BA39447" s="60"/>
      <c r="BB39447" s="60"/>
      <c r="BC39447" s="61"/>
    </row>
    <row r="39448" spans="43:55">
      <c r="AQ39448" s="64"/>
      <c r="AR39448" s="64"/>
      <c r="AS39448" s="60"/>
      <c r="AT39448" s="60"/>
      <c r="AU39448" s="60"/>
      <c r="AV39448" s="60"/>
      <c r="AW39448" s="60"/>
      <c r="AX39448" s="60"/>
      <c r="AY39448" s="60"/>
      <c r="AZ39448" s="60"/>
      <c r="BA39448" s="60"/>
      <c r="BB39448" s="60"/>
      <c r="BC39448" s="61"/>
    </row>
    <row r="39449" spans="43:55">
      <c r="AQ39449" s="64"/>
      <c r="AR39449" s="64"/>
      <c r="AS39449" s="60"/>
      <c r="AT39449" s="60"/>
      <c r="AU39449" s="60"/>
      <c r="AV39449" s="60"/>
      <c r="AW39449" s="60"/>
      <c r="AX39449" s="60"/>
      <c r="AY39449" s="60"/>
      <c r="AZ39449" s="60"/>
      <c r="BA39449" s="60"/>
      <c r="BB39449" s="60"/>
      <c r="BC39449" s="61"/>
    </row>
    <row r="39450" spans="43:55">
      <c r="AQ39450" s="64"/>
      <c r="AR39450" s="64"/>
      <c r="AS39450" s="60"/>
      <c r="AT39450" s="60"/>
      <c r="AU39450" s="60"/>
      <c r="AV39450" s="60"/>
      <c r="AW39450" s="60"/>
      <c r="AX39450" s="60"/>
      <c r="AY39450" s="60"/>
      <c r="AZ39450" s="60"/>
      <c r="BA39450" s="60"/>
      <c r="BB39450" s="60"/>
      <c r="BC39450" s="61"/>
    </row>
    <row r="39451" spans="43:55">
      <c r="AQ39451" s="64"/>
      <c r="AR39451" s="64"/>
      <c r="AS39451" s="60"/>
      <c r="AT39451" s="60"/>
      <c r="AU39451" s="60"/>
      <c r="AV39451" s="60"/>
      <c r="AW39451" s="60"/>
      <c r="AX39451" s="60"/>
      <c r="AY39451" s="60"/>
      <c r="AZ39451" s="60"/>
      <c r="BA39451" s="60"/>
      <c r="BB39451" s="60"/>
      <c r="BC39451" s="61"/>
    </row>
    <row r="39452" spans="43:55">
      <c r="AQ39452" s="64"/>
      <c r="AR39452" s="64"/>
      <c r="AS39452" s="60"/>
      <c r="AT39452" s="60"/>
      <c r="AU39452" s="60"/>
      <c r="AV39452" s="60"/>
      <c r="AW39452" s="60"/>
      <c r="AX39452" s="60"/>
      <c r="AY39452" s="60"/>
      <c r="AZ39452" s="60"/>
      <c r="BA39452" s="60"/>
      <c r="BB39452" s="60"/>
      <c r="BC39452" s="61"/>
    </row>
    <row r="39453" spans="43:55">
      <c r="AQ39453" s="64"/>
      <c r="AR39453" s="64"/>
      <c r="AS39453" s="60"/>
      <c r="AT39453" s="60"/>
      <c r="AU39453" s="60"/>
      <c r="AV39453" s="60"/>
      <c r="AW39453" s="60"/>
      <c r="AX39453" s="60"/>
      <c r="AY39453" s="60"/>
      <c r="AZ39453" s="60"/>
      <c r="BA39453" s="60"/>
      <c r="BB39453" s="60"/>
      <c r="BC39453" s="61"/>
    </row>
    <row r="39454" spans="43:55">
      <c r="AQ39454" s="64"/>
      <c r="AR39454" s="64"/>
      <c r="AS39454" s="60"/>
      <c r="AT39454" s="60"/>
      <c r="AU39454" s="60"/>
      <c r="AV39454" s="60"/>
      <c r="AW39454" s="60"/>
      <c r="AX39454" s="60"/>
      <c r="AY39454" s="60"/>
      <c r="AZ39454" s="60"/>
      <c r="BA39454" s="60"/>
      <c r="BB39454" s="60"/>
      <c r="BC39454" s="61"/>
    </row>
    <row r="39455" spans="43:55">
      <c r="AQ39455" s="64"/>
      <c r="AR39455" s="64"/>
      <c r="AS39455" s="60"/>
      <c r="AT39455" s="60"/>
      <c r="AU39455" s="60"/>
      <c r="AV39455" s="60"/>
      <c r="AW39455" s="60"/>
      <c r="AX39455" s="60"/>
      <c r="AY39455" s="60"/>
      <c r="AZ39455" s="60"/>
      <c r="BA39455" s="60"/>
      <c r="BB39455" s="60"/>
      <c r="BC39455" s="61"/>
    </row>
    <row r="39456" spans="43:55">
      <c r="AQ39456" s="64"/>
      <c r="AR39456" s="64"/>
      <c r="AS39456" s="60"/>
      <c r="AT39456" s="60"/>
      <c r="AU39456" s="60"/>
      <c r="AV39456" s="60"/>
      <c r="AW39456" s="60"/>
      <c r="AX39456" s="60"/>
      <c r="AY39456" s="60"/>
      <c r="AZ39456" s="60"/>
      <c r="BA39456" s="60"/>
      <c r="BB39456" s="60"/>
      <c r="BC39456" s="61"/>
    </row>
    <row r="39457" spans="43:55">
      <c r="AQ39457" s="64"/>
      <c r="AR39457" s="64"/>
      <c r="AS39457" s="60"/>
      <c r="AT39457" s="60"/>
      <c r="AU39457" s="60"/>
      <c r="AV39457" s="60"/>
      <c r="AW39457" s="60"/>
      <c r="AX39457" s="60"/>
      <c r="AY39457" s="60"/>
      <c r="AZ39457" s="60"/>
      <c r="BA39457" s="60"/>
      <c r="BB39457" s="60"/>
      <c r="BC39457" s="61"/>
    </row>
    <row r="39458" spans="43:55">
      <c r="AQ39458" s="64"/>
      <c r="AR39458" s="64"/>
      <c r="AS39458" s="60"/>
      <c r="AT39458" s="60"/>
      <c r="AU39458" s="60"/>
      <c r="AV39458" s="60"/>
      <c r="AW39458" s="60"/>
      <c r="AX39458" s="60"/>
      <c r="AY39458" s="60"/>
      <c r="AZ39458" s="60"/>
      <c r="BA39458" s="60"/>
      <c r="BB39458" s="60"/>
      <c r="BC39458" s="61"/>
    </row>
    <row r="39459" spans="43:55">
      <c r="AQ39459" s="64"/>
      <c r="AR39459" s="64"/>
      <c r="AS39459" s="60"/>
      <c r="AT39459" s="60"/>
      <c r="AU39459" s="60"/>
      <c r="AV39459" s="60"/>
      <c r="AW39459" s="60"/>
      <c r="AX39459" s="60"/>
      <c r="AY39459" s="60"/>
      <c r="AZ39459" s="60"/>
      <c r="BA39459" s="60"/>
      <c r="BB39459" s="60"/>
      <c r="BC39459" s="61"/>
    </row>
    <row r="39460" spans="43:55">
      <c r="AQ39460" s="64"/>
      <c r="AR39460" s="64"/>
      <c r="AS39460" s="60"/>
      <c r="AT39460" s="60"/>
      <c r="AU39460" s="60"/>
      <c r="AV39460" s="60"/>
      <c r="AW39460" s="60"/>
      <c r="AX39460" s="60"/>
      <c r="AY39460" s="60"/>
      <c r="AZ39460" s="60"/>
      <c r="BA39460" s="60"/>
      <c r="BB39460" s="60"/>
      <c r="BC39460" s="61"/>
    </row>
    <row r="39461" spans="43:55">
      <c r="AQ39461" s="64"/>
      <c r="AR39461" s="64"/>
      <c r="AS39461" s="60"/>
      <c r="AT39461" s="60"/>
      <c r="AU39461" s="60"/>
      <c r="AV39461" s="60"/>
      <c r="AW39461" s="60"/>
      <c r="AX39461" s="60"/>
      <c r="AY39461" s="60"/>
      <c r="AZ39461" s="60"/>
      <c r="BA39461" s="60"/>
      <c r="BB39461" s="60"/>
      <c r="BC39461" s="61"/>
    </row>
    <row r="39462" spans="43:55">
      <c r="AQ39462" s="64"/>
      <c r="AR39462" s="64"/>
      <c r="AS39462" s="60"/>
      <c r="AT39462" s="60"/>
      <c r="AU39462" s="60"/>
      <c r="AV39462" s="60"/>
      <c r="AW39462" s="60"/>
      <c r="AX39462" s="60"/>
      <c r="AY39462" s="60"/>
      <c r="AZ39462" s="60"/>
      <c r="BA39462" s="60"/>
      <c r="BB39462" s="60"/>
      <c r="BC39462" s="61"/>
    </row>
    <row r="39463" spans="43:55">
      <c r="AQ39463" s="64"/>
      <c r="AR39463" s="64"/>
      <c r="AS39463" s="60"/>
      <c r="AT39463" s="60"/>
      <c r="AU39463" s="60"/>
      <c r="AV39463" s="60"/>
      <c r="AW39463" s="60"/>
      <c r="AX39463" s="60"/>
      <c r="AY39463" s="60"/>
      <c r="AZ39463" s="60"/>
      <c r="BA39463" s="60"/>
      <c r="BB39463" s="60"/>
      <c r="BC39463" s="61"/>
    </row>
    <row r="39464" spans="43:55">
      <c r="AQ39464" s="64"/>
      <c r="AR39464" s="64"/>
      <c r="AS39464" s="60"/>
      <c r="AT39464" s="60"/>
      <c r="AU39464" s="60"/>
      <c r="AV39464" s="60"/>
      <c r="AW39464" s="60"/>
      <c r="AX39464" s="60"/>
      <c r="AY39464" s="60"/>
      <c r="AZ39464" s="60"/>
      <c r="BA39464" s="60"/>
      <c r="BB39464" s="60"/>
      <c r="BC39464" s="61"/>
    </row>
    <row r="39465" spans="43:55">
      <c r="AQ39465" s="64"/>
      <c r="AR39465" s="64"/>
      <c r="AS39465" s="60"/>
      <c r="AT39465" s="60"/>
      <c r="AU39465" s="60"/>
      <c r="AV39465" s="60"/>
      <c r="AW39465" s="60"/>
      <c r="AX39465" s="60"/>
      <c r="AY39465" s="60"/>
      <c r="AZ39465" s="60"/>
      <c r="BA39465" s="60"/>
      <c r="BB39465" s="60"/>
      <c r="BC39465" s="61"/>
    </row>
    <row r="39466" spans="43:55">
      <c r="AQ39466" s="64"/>
      <c r="AR39466" s="64"/>
      <c r="AS39466" s="60"/>
      <c r="AT39466" s="60"/>
      <c r="AU39466" s="60"/>
      <c r="AV39466" s="60"/>
      <c r="AW39466" s="60"/>
      <c r="AX39466" s="60"/>
      <c r="AY39466" s="60"/>
      <c r="AZ39466" s="60"/>
      <c r="BA39466" s="60"/>
      <c r="BB39466" s="60"/>
      <c r="BC39466" s="61"/>
    </row>
    <row r="39467" spans="43:55">
      <c r="AQ39467" s="64"/>
      <c r="AR39467" s="64"/>
      <c r="AS39467" s="60"/>
      <c r="AT39467" s="60"/>
      <c r="AU39467" s="60"/>
      <c r="AV39467" s="60"/>
      <c r="AW39467" s="60"/>
      <c r="AX39467" s="60"/>
      <c r="AY39467" s="60"/>
      <c r="AZ39467" s="60"/>
      <c r="BA39467" s="60"/>
      <c r="BB39467" s="60"/>
      <c r="BC39467" s="61"/>
    </row>
    <row r="39468" spans="43:55">
      <c r="AQ39468" s="64"/>
      <c r="AR39468" s="64"/>
      <c r="AS39468" s="60"/>
      <c r="AT39468" s="60"/>
      <c r="AU39468" s="60"/>
      <c r="AV39468" s="60"/>
      <c r="AW39468" s="60"/>
      <c r="AX39468" s="60"/>
      <c r="AY39468" s="60"/>
      <c r="AZ39468" s="60"/>
      <c r="BA39468" s="60"/>
      <c r="BB39468" s="60"/>
      <c r="BC39468" s="61"/>
    </row>
    <row r="39469" spans="43:55">
      <c r="AQ39469" s="64"/>
      <c r="AR39469" s="64"/>
      <c r="AS39469" s="60"/>
      <c r="AT39469" s="60"/>
      <c r="AU39469" s="60"/>
      <c r="AV39469" s="60"/>
      <c r="AW39469" s="60"/>
      <c r="AX39469" s="60"/>
      <c r="AY39469" s="60"/>
      <c r="AZ39469" s="60"/>
      <c r="BA39469" s="60"/>
      <c r="BB39469" s="60"/>
      <c r="BC39469" s="61"/>
    </row>
    <row r="39470" spans="43:55">
      <c r="AQ39470" s="64"/>
      <c r="AR39470" s="64"/>
      <c r="AS39470" s="60"/>
      <c r="AT39470" s="60"/>
      <c r="AU39470" s="60"/>
      <c r="AV39470" s="60"/>
      <c r="AW39470" s="60"/>
      <c r="AX39470" s="60"/>
      <c r="AY39470" s="60"/>
      <c r="AZ39470" s="60"/>
      <c r="BA39470" s="60"/>
      <c r="BB39470" s="60"/>
      <c r="BC39470" s="61"/>
    </row>
    <row r="39471" spans="43:55">
      <c r="AQ39471" s="64"/>
      <c r="AR39471" s="64"/>
      <c r="AS39471" s="60"/>
      <c r="AT39471" s="60"/>
      <c r="AU39471" s="60"/>
      <c r="AV39471" s="60"/>
      <c r="AW39471" s="60"/>
      <c r="AX39471" s="60"/>
      <c r="AY39471" s="60"/>
      <c r="AZ39471" s="60"/>
      <c r="BA39471" s="60"/>
      <c r="BB39471" s="60"/>
      <c r="BC39471" s="61"/>
    </row>
    <row r="39472" spans="43:55">
      <c r="AQ39472" s="64"/>
      <c r="AR39472" s="64"/>
      <c r="AS39472" s="60"/>
      <c r="AT39472" s="60"/>
      <c r="AU39472" s="60"/>
      <c r="AV39472" s="60"/>
      <c r="AW39472" s="60"/>
      <c r="AX39472" s="60"/>
      <c r="AY39472" s="60"/>
      <c r="AZ39472" s="60"/>
      <c r="BA39472" s="60"/>
      <c r="BB39472" s="60"/>
      <c r="BC39472" s="61"/>
    </row>
    <row r="39473" spans="43:55">
      <c r="AQ39473" s="64"/>
      <c r="AR39473" s="64"/>
      <c r="AS39473" s="60"/>
      <c r="AT39473" s="60"/>
      <c r="AU39473" s="60"/>
      <c r="AV39473" s="60"/>
      <c r="AW39473" s="60"/>
      <c r="AX39473" s="60"/>
      <c r="AY39473" s="60"/>
      <c r="AZ39473" s="60"/>
      <c r="BA39473" s="60"/>
      <c r="BB39473" s="60"/>
      <c r="BC39473" s="61"/>
    </row>
    <row r="39474" spans="43:55">
      <c r="AQ39474" s="64"/>
      <c r="AR39474" s="64"/>
      <c r="AS39474" s="60"/>
      <c r="AT39474" s="60"/>
      <c r="AU39474" s="60"/>
      <c r="AV39474" s="60"/>
      <c r="AW39474" s="60"/>
      <c r="AX39474" s="60"/>
      <c r="AY39474" s="60"/>
      <c r="AZ39474" s="60"/>
      <c r="BA39474" s="60"/>
      <c r="BB39474" s="60"/>
      <c r="BC39474" s="61"/>
    </row>
    <row r="39475" spans="43:55">
      <c r="AQ39475" s="64"/>
      <c r="AR39475" s="64"/>
      <c r="AS39475" s="60"/>
      <c r="AT39475" s="60"/>
      <c r="AU39475" s="60"/>
      <c r="AV39475" s="60"/>
      <c r="AW39475" s="60"/>
      <c r="AX39475" s="60"/>
      <c r="AY39475" s="60"/>
      <c r="AZ39475" s="60"/>
      <c r="BA39475" s="60"/>
      <c r="BB39475" s="60"/>
      <c r="BC39475" s="61"/>
    </row>
    <row r="39476" spans="43:55">
      <c r="AQ39476" s="64"/>
      <c r="AR39476" s="64"/>
      <c r="AS39476" s="60"/>
      <c r="AT39476" s="60"/>
      <c r="AU39476" s="60"/>
      <c r="AV39476" s="60"/>
      <c r="AW39476" s="60"/>
      <c r="AX39476" s="60"/>
      <c r="AY39476" s="60"/>
      <c r="AZ39476" s="60"/>
      <c r="BA39476" s="60"/>
      <c r="BB39476" s="60"/>
      <c r="BC39476" s="61"/>
    </row>
    <row r="39477" spans="43:55">
      <c r="AQ39477" s="64"/>
      <c r="AR39477" s="64"/>
      <c r="AS39477" s="60"/>
      <c r="AT39477" s="60"/>
      <c r="AU39477" s="60"/>
      <c r="AV39477" s="60"/>
      <c r="AW39477" s="60"/>
      <c r="AX39477" s="60"/>
      <c r="AY39477" s="60"/>
      <c r="AZ39477" s="60"/>
      <c r="BA39477" s="60"/>
      <c r="BB39477" s="60"/>
      <c r="BC39477" s="61"/>
    </row>
    <row r="39478" spans="43:55">
      <c r="AQ39478" s="64"/>
      <c r="AR39478" s="64"/>
      <c r="AS39478" s="60"/>
      <c r="AT39478" s="60"/>
      <c r="AU39478" s="60"/>
      <c r="AV39478" s="60"/>
      <c r="AW39478" s="60"/>
      <c r="AX39478" s="60"/>
      <c r="AY39478" s="60"/>
      <c r="AZ39478" s="60"/>
      <c r="BA39478" s="60"/>
      <c r="BB39478" s="60"/>
      <c r="BC39478" s="61"/>
    </row>
    <row r="39479" spans="43:55">
      <c r="AQ39479" s="64"/>
      <c r="AR39479" s="64"/>
      <c r="AS39479" s="60"/>
      <c r="AT39479" s="60"/>
      <c r="AU39479" s="60"/>
      <c r="AV39479" s="60"/>
      <c r="AW39479" s="60"/>
      <c r="AX39479" s="60"/>
      <c r="AY39479" s="60"/>
      <c r="AZ39479" s="60"/>
      <c r="BA39479" s="60"/>
      <c r="BB39479" s="60"/>
      <c r="BC39479" s="61"/>
    </row>
    <row r="39480" spans="43:55">
      <c r="AQ39480" s="64"/>
      <c r="AR39480" s="64"/>
      <c r="AS39480" s="60"/>
      <c r="AT39480" s="60"/>
      <c r="AU39480" s="60"/>
      <c r="AV39480" s="60"/>
      <c r="AW39480" s="60"/>
      <c r="AX39480" s="60"/>
      <c r="AY39480" s="60"/>
      <c r="AZ39480" s="60"/>
      <c r="BA39480" s="60"/>
      <c r="BB39480" s="60"/>
      <c r="BC39480" s="61"/>
    </row>
    <row r="39481" spans="43:55">
      <c r="AQ39481" s="64"/>
      <c r="AR39481" s="64"/>
      <c r="AS39481" s="60"/>
      <c r="AT39481" s="60"/>
      <c r="AU39481" s="60"/>
      <c r="AV39481" s="60"/>
      <c r="AW39481" s="60"/>
      <c r="AX39481" s="60"/>
      <c r="AY39481" s="60"/>
      <c r="AZ39481" s="60"/>
      <c r="BA39481" s="60"/>
      <c r="BB39481" s="60"/>
      <c r="BC39481" s="61"/>
    </row>
    <row r="39482" spans="43:55">
      <c r="AQ39482" s="64"/>
      <c r="AR39482" s="64"/>
      <c r="AS39482" s="60"/>
      <c r="AT39482" s="60"/>
      <c r="AU39482" s="60"/>
      <c r="AV39482" s="60"/>
      <c r="AW39482" s="60"/>
      <c r="AX39482" s="60"/>
      <c r="AY39482" s="60"/>
      <c r="AZ39482" s="60"/>
      <c r="BA39482" s="60"/>
      <c r="BB39482" s="60"/>
      <c r="BC39482" s="61"/>
    </row>
    <row r="39483" spans="43:55">
      <c r="AQ39483" s="64"/>
      <c r="AR39483" s="64"/>
      <c r="AS39483" s="60"/>
      <c r="AT39483" s="60"/>
      <c r="AU39483" s="60"/>
      <c r="AV39483" s="60"/>
      <c r="AW39483" s="60"/>
      <c r="AX39483" s="60"/>
      <c r="AY39483" s="60"/>
      <c r="AZ39483" s="60"/>
      <c r="BA39483" s="60"/>
      <c r="BB39483" s="60"/>
      <c r="BC39483" s="61"/>
    </row>
    <row r="39484" spans="43:55">
      <c r="AQ39484" s="64"/>
      <c r="AR39484" s="64"/>
      <c r="AS39484" s="60"/>
      <c r="AT39484" s="60"/>
      <c r="AU39484" s="60"/>
      <c r="AV39484" s="60"/>
      <c r="AW39484" s="60"/>
      <c r="AX39484" s="60"/>
      <c r="AY39484" s="60"/>
      <c r="AZ39484" s="60"/>
      <c r="BA39484" s="60"/>
      <c r="BB39484" s="60"/>
      <c r="BC39484" s="61"/>
    </row>
    <row r="39485" spans="43:55">
      <c r="AQ39485" s="64"/>
      <c r="AR39485" s="64"/>
      <c r="AS39485" s="60"/>
      <c r="AT39485" s="60"/>
      <c r="AU39485" s="60"/>
      <c r="AV39485" s="60"/>
      <c r="AW39485" s="60"/>
      <c r="AX39485" s="60"/>
      <c r="AY39485" s="60"/>
      <c r="AZ39485" s="60"/>
      <c r="BA39485" s="60"/>
      <c r="BB39485" s="60"/>
      <c r="BC39485" s="61"/>
    </row>
    <row r="39486" spans="43:55">
      <c r="AQ39486" s="64"/>
      <c r="AR39486" s="64"/>
      <c r="AS39486" s="60"/>
      <c r="AT39486" s="60"/>
      <c r="AU39486" s="60"/>
      <c r="AV39486" s="60"/>
      <c r="AW39486" s="60"/>
      <c r="AX39486" s="60"/>
      <c r="AY39486" s="60"/>
      <c r="AZ39486" s="60"/>
      <c r="BA39486" s="60"/>
      <c r="BB39486" s="60"/>
      <c r="BC39486" s="61"/>
    </row>
    <row r="39487" spans="43:55">
      <c r="AQ39487" s="64"/>
      <c r="AR39487" s="64"/>
      <c r="AS39487" s="60"/>
      <c r="AT39487" s="60"/>
      <c r="AU39487" s="60"/>
      <c r="AV39487" s="60"/>
      <c r="AW39487" s="60"/>
      <c r="AX39487" s="60"/>
      <c r="AY39487" s="60"/>
      <c r="AZ39487" s="60"/>
      <c r="BA39487" s="60"/>
      <c r="BB39487" s="60"/>
      <c r="BC39487" s="61"/>
    </row>
    <row r="39488" spans="43:55">
      <c r="AQ39488" s="64"/>
      <c r="AR39488" s="64"/>
      <c r="AS39488" s="60"/>
      <c r="AT39488" s="60"/>
      <c r="AU39488" s="60"/>
      <c r="AV39488" s="60"/>
      <c r="AW39488" s="60"/>
      <c r="AX39488" s="60"/>
      <c r="AY39488" s="60"/>
      <c r="AZ39488" s="60"/>
      <c r="BA39488" s="60"/>
      <c r="BB39488" s="60"/>
      <c r="BC39488" s="61"/>
    </row>
    <row r="39489" spans="43:55">
      <c r="AQ39489" s="64"/>
      <c r="AR39489" s="64"/>
      <c r="AS39489" s="60"/>
      <c r="AT39489" s="60"/>
      <c r="AU39489" s="60"/>
      <c r="AV39489" s="60"/>
      <c r="AW39489" s="60"/>
      <c r="AX39489" s="60"/>
      <c r="AY39489" s="60"/>
      <c r="AZ39489" s="60"/>
      <c r="BA39489" s="60"/>
      <c r="BB39489" s="60"/>
      <c r="BC39489" s="61"/>
    </row>
    <row r="39490" spans="43:55">
      <c r="AQ39490" s="64"/>
      <c r="AR39490" s="64"/>
      <c r="AS39490" s="60"/>
      <c r="AT39490" s="60"/>
      <c r="AU39490" s="60"/>
      <c r="AV39490" s="60"/>
      <c r="AW39490" s="60"/>
      <c r="AX39490" s="60"/>
      <c r="AY39490" s="60"/>
      <c r="AZ39490" s="60"/>
      <c r="BA39490" s="60"/>
      <c r="BB39490" s="60"/>
      <c r="BC39490" s="61"/>
    </row>
    <row r="39491" spans="43:55">
      <c r="AQ39491" s="64"/>
      <c r="AR39491" s="64"/>
      <c r="AS39491" s="60"/>
      <c r="AT39491" s="60"/>
      <c r="AU39491" s="60"/>
      <c r="AV39491" s="60"/>
      <c r="AW39491" s="60"/>
      <c r="AX39491" s="60"/>
      <c r="AY39491" s="60"/>
      <c r="AZ39491" s="60"/>
      <c r="BA39491" s="60"/>
      <c r="BB39491" s="60"/>
      <c r="BC39491" s="61"/>
    </row>
    <row r="39492" spans="43:55">
      <c r="AQ39492" s="64"/>
      <c r="AR39492" s="64"/>
      <c r="AS39492" s="60"/>
      <c r="AT39492" s="60"/>
      <c r="AU39492" s="60"/>
      <c r="AV39492" s="60"/>
      <c r="AW39492" s="60"/>
      <c r="AX39492" s="60"/>
      <c r="AY39492" s="60"/>
      <c r="AZ39492" s="60"/>
      <c r="BA39492" s="60"/>
      <c r="BB39492" s="60"/>
      <c r="BC39492" s="61"/>
    </row>
    <row r="39493" spans="43:55">
      <c r="AQ39493" s="64"/>
      <c r="AR39493" s="64"/>
      <c r="AS39493" s="60"/>
      <c r="AT39493" s="60"/>
      <c r="AU39493" s="60"/>
      <c r="AV39493" s="60"/>
      <c r="AW39493" s="60"/>
      <c r="AX39493" s="60"/>
      <c r="AY39493" s="60"/>
      <c r="AZ39493" s="60"/>
      <c r="BA39493" s="60"/>
      <c r="BB39493" s="60"/>
      <c r="BC39493" s="61"/>
    </row>
    <row r="39494" spans="43:55">
      <c r="AQ39494" s="64"/>
      <c r="AR39494" s="64"/>
      <c r="AS39494" s="60"/>
      <c r="AT39494" s="60"/>
      <c r="AU39494" s="60"/>
      <c r="AV39494" s="60"/>
      <c r="AW39494" s="60"/>
      <c r="AX39494" s="60"/>
      <c r="AY39494" s="60"/>
      <c r="AZ39494" s="60"/>
      <c r="BA39494" s="60"/>
      <c r="BB39494" s="60"/>
      <c r="BC39494" s="61"/>
    </row>
    <row r="39495" spans="43:55">
      <c r="AQ39495" s="64"/>
      <c r="AR39495" s="64"/>
      <c r="AS39495" s="60"/>
      <c r="AT39495" s="60"/>
      <c r="AU39495" s="60"/>
      <c r="AV39495" s="60"/>
      <c r="AW39495" s="60"/>
      <c r="AX39495" s="60"/>
      <c r="AY39495" s="60"/>
      <c r="AZ39495" s="60"/>
      <c r="BA39495" s="60"/>
      <c r="BB39495" s="60"/>
      <c r="BC39495" s="61"/>
    </row>
    <row r="39496" spans="43:55">
      <c r="AQ39496" s="64"/>
      <c r="AR39496" s="64"/>
      <c r="AS39496" s="60"/>
      <c r="AT39496" s="60"/>
      <c r="AU39496" s="60"/>
      <c r="AV39496" s="60"/>
      <c r="AW39496" s="60"/>
      <c r="AX39496" s="60"/>
      <c r="AY39496" s="60"/>
      <c r="AZ39496" s="60"/>
      <c r="BA39496" s="60"/>
      <c r="BB39496" s="60"/>
      <c r="BC39496" s="61"/>
    </row>
    <row r="39497" spans="43:55">
      <c r="AQ39497" s="64"/>
      <c r="AR39497" s="64"/>
      <c r="AS39497" s="60"/>
      <c r="AT39497" s="60"/>
      <c r="AU39497" s="60"/>
      <c r="AV39497" s="60"/>
      <c r="AW39497" s="60"/>
      <c r="AX39497" s="60"/>
      <c r="AY39497" s="60"/>
      <c r="AZ39497" s="60"/>
      <c r="BA39497" s="60"/>
      <c r="BB39497" s="60"/>
      <c r="BC39497" s="61"/>
    </row>
    <row r="39498" spans="43:55">
      <c r="AQ39498" s="64"/>
      <c r="AR39498" s="64"/>
      <c r="AS39498" s="60"/>
      <c r="AT39498" s="60"/>
      <c r="AU39498" s="60"/>
      <c r="AV39498" s="60"/>
      <c r="AW39498" s="60"/>
      <c r="AX39498" s="60"/>
      <c r="AY39498" s="60"/>
      <c r="AZ39498" s="60"/>
      <c r="BA39498" s="60"/>
      <c r="BB39498" s="60"/>
      <c r="BC39498" s="61"/>
    </row>
    <row r="39499" spans="43:55">
      <c r="AQ39499" s="64"/>
      <c r="AR39499" s="64"/>
      <c r="AS39499" s="60"/>
      <c r="AT39499" s="60"/>
      <c r="AU39499" s="60"/>
      <c r="AV39499" s="60"/>
      <c r="AW39499" s="60"/>
      <c r="AX39499" s="60"/>
      <c r="AY39499" s="60"/>
      <c r="AZ39499" s="60"/>
      <c r="BA39499" s="60"/>
      <c r="BB39499" s="60"/>
      <c r="BC39499" s="61"/>
    </row>
    <row r="39500" spans="43:55">
      <c r="AQ39500" s="64"/>
      <c r="AR39500" s="64"/>
      <c r="AS39500" s="60"/>
      <c r="AT39500" s="60"/>
      <c r="AU39500" s="60"/>
      <c r="AV39500" s="60"/>
      <c r="AW39500" s="60"/>
      <c r="AX39500" s="60"/>
      <c r="AY39500" s="60"/>
      <c r="AZ39500" s="60"/>
      <c r="BA39500" s="60"/>
      <c r="BB39500" s="60"/>
      <c r="BC39500" s="61"/>
    </row>
    <row r="39501" spans="43:55">
      <c r="AQ39501" s="64"/>
      <c r="AR39501" s="64"/>
      <c r="AS39501" s="60"/>
      <c r="AT39501" s="60"/>
      <c r="AU39501" s="60"/>
      <c r="AV39501" s="60"/>
      <c r="AW39501" s="60"/>
      <c r="AX39501" s="60"/>
      <c r="AY39501" s="60"/>
      <c r="AZ39501" s="60"/>
      <c r="BA39501" s="60"/>
      <c r="BB39501" s="60"/>
      <c r="BC39501" s="61"/>
    </row>
    <row r="39502" spans="43:55">
      <c r="AQ39502" s="64"/>
      <c r="AR39502" s="64"/>
      <c r="AS39502" s="60"/>
      <c r="AT39502" s="60"/>
      <c r="AU39502" s="60"/>
      <c r="AV39502" s="60"/>
      <c r="AW39502" s="60"/>
      <c r="AX39502" s="60"/>
      <c r="AY39502" s="60"/>
      <c r="AZ39502" s="60"/>
      <c r="BA39502" s="60"/>
      <c r="BB39502" s="60"/>
      <c r="BC39502" s="61"/>
    </row>
    <row r="39503" spans="43:55">
      <c r="AQ39503" s="64"/>
      <c r="AR39503" s="64"/>
      <c r="AS39503" s="60"/>
      <c r="AT39503" s="60"/>
      <c r="AU39503" s="60"/>
      <c r="AV39503" s="60"/>
      <c r="AW39503" s="60"/>
      <c r="AX39503" s="60"/>
      <c r="AY39503" s="60"/>
      <c r="AZ39503" s="60"/>
      <c r="BA39503" s="60"/>
      <c r="BB39503" s="60"/>
      <c r="BC39503" s="61"/>
    </row>
    <row r="39504" spans="43:55">
      <c r="AQ39504" s="64"/>
      <c r="AR39504" s="64"/>
      <c r="AS39504" s="60"/>
      <c r="AT39504" s="60"/>
      <c r="AU39504" s="60"/>
      <c r="AV39504" s="60"/>
      <c r="AW39504" s="60"/>
      <c r="AX39504" s="60"/>
      <c r="AY39504" s="60"/>
      <c r="AZ39504" s="60"/>
      <c r="BA39504" s="60"/>
      <c r="BB39504" s="60"/>
      <c r="BC39504" s="61"/>
    </row>
    <row r="39505" spans="43:55">
      <c r="AQ39505" s="64"/>
      <c r="AR39505" s="64"/>
      <c r="AS39505" s="60"/>
      <c r="AT39505" s="60"/>
      <c r="AU39505" s="60"/>
      <c r="AV39505" s="60"/>
      <c r="AW39505" s="60"/>
      <c r="AX39505" s="60"/>
      <c r="AY39505" s="60"/>
      <c r="AZ39505" s="60"/>
      <c r="BA39505" s="60"/>
      <c r="BB39505" s="60"/>
      <c r="BC39505" s="61"/>
    </row>
    <row r="39506" spans="43:55">
      <c r="AQ39506" s="64"/>
      <c r="AR39506" s="64"/>
      <c r="AS39506" s="60"/>
      <c r="AT39506" s="60"/>
      <c r="AU39506" s="60"/>
      <c r="AV39506" s="60"/>
      <c r="AW39506" s="60"/>
      <c r="AX39506" s="60"/>
      <c r="AY39506" s="60"/>
      <c r="AZ39506" s="60"/>
      <c r="BA39506" s="60"/>
      <c r="BB39506" s="60"/>
      <c r="BC39506" s="61"/>
    </row>
    <row r="39507" spans="43:55">
      <c r="AQ39507" s="64"/>
      <c r="AR39507" s="64"/>
      <c r="AS39507" s="60"/>
      <c r="AT39507" s="60"/>
      <c r="AU39507" s="60"/>
      <c r="AV39507" s="60"/>
      <c r="AW39507" s="60"/>
      <c r="AX39507" s="60"/>
      <c r="AY39507" s="60"/>
      <c r="AZ39507" s="60"/>
      <c r="BA39507" s="60"/>
      <c r="BB39507" s="60"/>
      <c r="BC39507" s="61"/>
    </row>
    <row r="39508" spans="43:55">
      <c r="AQ39508" s="64"/>
      <c r="AR39508" s="64"/>
      <c r="AS39508" s="60"/>
      <c r="AT39508" s="60"/>
      <c r="AU39508" s="60"/>
      <c r="AV39508" s="60"/>
      <c r="AW39508" s="60"/>
      <c r="AX39508" s="60"/>
      <c r="AY39508" s="60"/>
      <c r="AZ39508" s="60"/>
      <c r="BA39508" s="60"/>
      <c r="BB39508" s="60"/>
      <c r="BC39508" s="61"/>
    </row>
    <row r="39509" spans="43:55">
      <c r="AQ39509" s="64"/>
      <c r="AR39509" s="64"/>
      <c r="AS39509" s="60"/>
      <c r="AT39509" s="60"/>
      <c r="AU39509" s="60"/>
      <c r="AV39509" s="60"/>
      <c r="AW39509" s="60"/>
      <c r="AX39509" s="60"/>
      <c r="AY39509" s="60"/>
      <c r="AZ39509" s="60"/>
      <c r="BA39509" s="60"/>
      <c r="BB39509" s="60"/>
      <c r="BC39509" s="61"/>
    </row>
    <row r="39510" spans="43:55">
      <c r="AQ39510" s="64"/>
      <c r="AR39510" s="64"/>
      <c r="AS39510" s="60"/>
      <c r="AT39510" s="60"/>
      <c r="AU39510" s="60"/>
      <c r="AV39510" s="60"/>
      <c r="AW39510" s="60"/>
      <c r="AX39510" s="60"/>
      <c r="AY39510" s="60"/>
      <c r="AZ39510" s="60"/>
      <c r="BA39510" s="60"/>
      <c r="BB39510" s="60"/>
      <c r="BC39510" s="61"/>
    </row>
    <row r="39511" spans="43:55">
      <c r="AQ39511" s="64"/>
      <c r="AR39511" s="64"/>
      <c r="AS39511" s="60"/>
      <c r="AT39511" s="60"/>
      <c r="AU39511" s="60"/>
      <c r="AV39511" s="60"/>
      <c r="AW39511" s="60"/>
      <c r="AX39511" s="60"/>
      <c r="AY39511" s="60"/>
      <c r="AZ39511" s="60"/>
      <c r="BA39511" s="60"/>
      <c r="BB39511" s="60"/>
      <c r="BC39511" s="61"/>
    </row>
    <row r="39512" spans="43:55">
      <c r="AQ39512" s="64"/>
      <c r="AR39512" s="64"/>
      <c r="AS39512" s="60"/>
      <c r="AT39512" s="60"/>
      <c r="AU39512" s="60"/>
      <c r="AV39512" s="60"/>
      <c r="AW39512" s="60"/>
      <c r="AX39512" s="60"/>
      <c r="AY39512" s="60"/>
      <c r="AZ39512" s="60"/>
      <c r="BA39512" s="60"/>
      <c r="BB39512" s="60"/>
      <c r="BC39512" s="61"/>
    </row>
    <row r="39513" spans="43:55">
      <c r="AQ39513" s="64"/>
      <c r="AR39513" s="64"/>
      <c r="AS39513" s="60"/>
      <c r="AT39513" s="60"/>
      <c r="AU39513" s="60"/>
      <c r="AV39513" s="60"/>
      <c r="AW39513" s="60"/>
      <c r="AX39513" s="60"/>
      <c r="AY39513" s="60"/>
      <c r="AZ39513" s="60"/>
      <c r="BA39513" s="60"/>
      <c r="BB39513" s="60"/>
      <c r="BC39513" s="61"/>
    </row>
    <row r="39514" spans="43:55">
      <c r="AQ39514" s="64"/>
      <c r="AR39514" s="64"/>
      <c r="AS39514" s="60"/>
      <c r="AT39514" s="60"/>
      <c r="AU39514" s="60"/>
      <c r="AV39514" s="60"/>
      <c r="AW39514" s="60"/>
      <c r="AX39514" s="60"/>
      <c r="AY39514" s="60"/>
      <c r="AZ39514" s="60"/>
      <c r="BA39514" s="60"/>
      <c r="BB39514" s="60"/>
      <c r="BC39514" s="61"/>
    </row>
    <row r="39515" spans="43:55">
      <c r="AQ39515" s="64"/>
      <c r="AR39515" s="64"/>
      <c r="AS39515" s="60"/>
      <c r="AT39515" s="60"/>
      <c r="AU39515" s="60"/>
      <c r="AV39515" s="60"/>
      <c r="AW39515" s="60"/>
      <c r="AX39515" s="60"/>
      <c r="AY39515" s="60"/>
      <c r="AZ39515" s="60"/>
      <c r="BA39515" s="60"/>
      <c r="BB39515" s="60"/>
      <c r="BC39515" s="61"/>
    </row>
    <row r="39516" spans="43:55">
      <c r="AQ39516" s="64"/>
      <c r="AR39516" s="64"/>
      <c r="AS39516" s="60"/>
      <c r="AT39516" s="60"/>
      <c r="AU39516" s="60"/>
      <c r="AV39516" s="60"/>
      <c r="AW39516" s="60"/>
      <c r="AX39516" s="60"/>
      <c r="AY39516" s="60"/>
      <c r="AZ39516" s="60"/>
      <c r="BA39516" s="60"/>
      <c r="BB39516" s="60"/>
      <c r="BC39516" s="61"/>
    </row>
    <row r="39517" spans="43:55">
      <c r="AQ39517" s="64"/>
      <c r="AR39517" s="64"/>
      <c r="AS39517" s="60"/>
      <c r="AT39517" s="60"/>
      <c r="AU39517" s="60"/>
      <c r="AV39517" s="60"/>
      <c r="AW39517" s="60"/>
      <c r="AX39517" s="60"/>
      <c r="AY39517" s="60"/>
      <c r="AZ39517" s="60"/>
      <c r="BA39517" s="60"/>
      <c r="BB39517" s="60"/>
      <c r="BC39517" s="61"/>
    </row>
    <row r="39518" spans="43:55">
      <c r="AQ39518" s="64"/>
      <c r="AR39518" s="64"/>
      <c r="AS39518" s="60"/>
      <c r="AT39518" s="60"/>
      <c r="AU39518" s="60"/>
      <c r="AV39518" s="60"/>
      <c r="AW39518" s="60"/>
      <c r="AX39518" s="60"/>
      <c r="AY39518" s="60"/>
      <c r="AZ39518" s="60"/>
      <c r="BA39518" s="60"/>
      <c r="BB39518" s="60"/>
      <c r="BC39518" s="61"/>
    </row>
    <row r="39519" spans="43:55">
      <c r="AQ39519" s="64"/>
      <c r="AR39519" s="64"/>
      <c r="AS39519" s="60"/>
      <c r="AT39519" s="60"/>
      <c r="AU39519" s="60"/>
      <c r="AV39519" s="60"/>
      <c r="AW39519" s="60"/>
      <c r="AX39519" s="60"/>
      <c r="AY39519" s="60"/>
      <c r="AZ39519" s="60"/>
      <c r="BA39519" s="60"/>
      <c r="BB39519" s="60"/>
      <c r="BC39519" s="61"/>
    </row>
    <row r="39520" spans="43:55">
      <c r="AQ39520" s="64"/>
      <c r="AR39520" s="64"/>
      <c r="AS39520" s="60"/>
      <c r="AT39520" s="60"/>
      <c r="AU39520" s="60"/>
      <c r="AV39520" s="60"/>
      <c r="AW39520" s="60"/>
      <c r="AX39520" s="60"/>
      <c r="AY39520" s="60"/>
      <c r="AZ39520" s="60"/>
      <c r="BA39520" s="60"/>
      <c r="BB39520" s="60"/>
      <c r="BC39520" s="61"/>
    </row>
    <row r="39521" spans="43:55">
      <c r="AQ39521" s="64"/>
      <c r="AR39521" s="64"/>
      <c r="AS39521" s="60"/>
      <c r="AT39521" s="60"/>
      <c r="AU39521" s="60"/>
      <c r="AV39521" s="60"/>
      <c r="AW39521" s="60"/>
      <c r="AX39521" s="60"/>
      <c r="AY39521" s="60"/>
      <c r="AZ39521" s="60"/>
      <c r="BA39521" s="60"/>
      <c r="BB39521" s="60"/>
      <c r="BC39521" s="61"/>
    </row>
    <row r="39522" spans="43:55">
      <c r="AQ39522" s="64"/>
      <c r="AR39522" s="64"/>
      <c r="AS39522" s="60"/>
      <c r="AT39522" s="60"/>
      <c r="AU39522" s="60"/>
      <c r="AV39522" s="60"/>
      <c r="AW39522" s="60"/>
      <c r="AX39522" s="60"/>
      <c r="AY39522" s="60"/>
      <c r="AZ39522" s="60"/>
      <c r="BA39522" s="60"/>
      <c r="BB39522" s="60"/>
      <c r="BC39522" s="61"/>
    </row>
    <row r="39523" spans="43:55">
      <c r="AQ39523" s="64"/>
      <c r="AR39523" s="64"/>
      <c r="AS39523" s="60"/>
      <c r="AT39523" s="60"/>
      <c r="AU39523" s="60"/>
      <c r="AV39523" s="60"/>
      <c r="AW39523" s="60"/>
      <c r="AX39523" s="60"/>
      <c r="AY39523" s="60"/>
      <c r="AZ39523" s="60"/>
      <c r="BA39523" s="60"/>
      <c r="BB39523" s="60"/>
      <c r="BC39523" s="61"/>
    </row>
    <row r="39524" spans="43:55">
      <c r="AQ39524" s="64"/>
      <c r="AR39524" s="64"/>
      <c r="AS39524" s="60"/>
      <c r="AT39524" s="60"/>
      <c r="AU39524" s="60"/>
      <c r="AV39524" s="60"/>
      <c r="AW39524" s="60"/>
      <c r="AX39524" s="60"/>
      <c r="AY39524" s="60"/>
      <c r="AZ39524" s="60"/>
      <c r="BA39524" s="60"/>
      <c r="BB39524" s="60"/>
      <c r="BC39524" s="61"/>
    </row>
    <row r="39525" spans="43:55">
      <c r="AQ39525" s="64"/>
      <c r="AR39525" s="64"/>
      <c r="AS39525" s="60"/>
      <c r="AT39525" s="60"/>
      <c r="AU39525" s="60"/>
      <c r="AV39525" s="60"/>
      <c r="AW39525" s="60"/>
      <c r="AX39525" s="60"/>
      <c r="AY39525" s="60"/>
      <c r="AZ39525" s="60"/>
      <c r="BA39525" s="60"/>
      <c r="BB39525" s="60"/>
      <c r="BC39525" s="61"/>
    </row>
    <row r="39526" spans="43:55">
      <c r="AQ39526" s="64"/>
      <c r="AR39526" s="64"/>
      <c r="AS39526" s="60"/>
      <c r="AT39526" s="60"/>
      <c r="AU39526" s="60"/>
      <c r="AV39526" s="60"/>
      <c r="AW39526" s="60"/>
      <c r="AX39526" s="60"/>
      <c r="AY39526" s="60"/>
      <c r="AZ39526" s="60"/>
      <c r="BA39526" s="60"/>
      <c r="BB39526" s="60"/>
      <c r="BC39526" s="61"/>
    </row>
    <row r="39527" spans="43:55">
      <c r="AQ39527" s="64"/>
      <c r="AR39527" s="64"/>
      <c r="AS39527" s="60"/>
      <c r="AT39527" s="60"/>
      <c r="AU39527" s="60"/>
      <c r="AV39527" s="60"/>
      <c r="AW39527" s="60"/>
      <c r="AX39527" s="60"/>
      <c r="AY39527" s="60"/>
      <c r="AZ39527" s="60"/>
      <c r="BA39527" s="60"/>
      <c r="BB39527" s="60"/>
      <c r="BC39527" s="61"/>
    </row>
    <row r="39528" spans="43:55">
      <c r="AQ39528" s="64"/>
      <c r="AR39528" s="64"/>
      <c r="AS39528" s="60"/>
      <c r="AT39528" s="60"/>
      <c r="AU39528" s="60"/>
      <c r="AV39528" s="60"/>
      <c r="AW39528" s="60"/>
      <c r="AX39528" s="60"/>
      <c r="AY39528" s="60"/>
      <c r="AZ39528" s="60"/>
      <c r="BA39528" s="60"/>
      <c r="BB39528" s="60"/>
      <c r="BC39528" s="61"/>
    </row>
    <row r="39529" spans="43:55">
      <c r="AQ39529" s="64"/>
      <c r="AR39529" s="64"/>
      <c r="AS39529" s="60"/>
      <c r="AT39529" s="60"/>
      <c r="AU39529" s="60"/>
      <c r="AV39529" s="60"/>
      <c r="AW39529" s="60"/>
      <c r="AX39529" s="60"/>
      <c r="AY39529" s="60"/>
      <c r="AZ39529" s="60"/>
      <c r="BA39529" s="60"/>
      <c r="BB39529" s="60"/>
      <c r="BC39529" s="61"/>
    </row>
    <row r="39530" spans="43:55">
      <c r="AQ39530" s="64"/>
      <c r="AR39530" s="64"/>
      <c r="AS39530" s="60"/>
      <c r="AT39530" s="60"/>
      <c r="AU39530" s="60"/>
      <c r="AV39530" s="60"/>
      <c r="AW39530" s="60"/>
      <c r="AX39530" s="60"/>
      <c r="AY39530" s="60"/>
      <c r="AZ39530" s="60"/>
      <c r="BA39530" s="60"/>
      <c r="BB39530" s="60"/>
      <c r="BC39530" s="61"/>
    </row>
    <row r="39531" spans="43:55">
      <c r="AQ39531" s="64"/>
      <c r="AR39531" s="64"/>
      <c r="AS39531" s="60"/>
      <c r="AT39531" s="60"/>
      <c r="AU39531" s="60"/>
      <c r="AV39531" s="60"/>
      <c r="AW39531" s="60"/>
      <c r="AX39531" s="60"/>
      <c r="AY39531" s="60"/>
      <c r="AZ39531" s="60"/>
      <c r="BA39531" s="60"/>
      <c r="BB39531" s="60"/>
      <c r="BC39531" s="61"/>
    </row>
    <row r="39532" spans="43:55">
      <c r="AQ39532" s="64"/>
      <c r="AR39532" s="64"/>
      <c r="AS39532" s="60"/>
      <c r="AT39532" s="60"/>
      <c r="AU39532" s="60"/>
      <c r="AV39532" s="60"/>
      <c r="AW39532" s="60"/>
      <c r="AX39532" s="60"/>
      <c r="AY39532" s="60"/>
      <c r="AZ39532" s="60"/>
      <c r="BA39532" s="60"/>
      <c r="BB39532" s="60"/>
      <c r="BC39532" s="61"/>
    </row>
    <row r="39533" spans="43:55">
      <c r="AQ39533" s="64"/>
      <c r="AR39533" s="64"/>
      <c r="AS39533" s="60"/>
      <c r="AT39533" s="60"/>
      <c r="AU39533" s="60"/>
      <c r="AV39533" s="60"/>
      <c r="AW39533" s="60"/>
      <c r="AX39533" s="60"/>
      <c r="AY39533" s="60"/>
      <c r="AZ39533" s="60"/>
      <c r="BA39533" s="60"/>
      <c r="BB39533" s="60"/>
      <c r="BC39533" s="61"/>
    </row>
    <row r="39534" spans="43:55">
      <c r="AQ39534" s="64"/>
      <c r="AR39534" s="64"/>
      <c r="AS39534" s="60"/>
      <c r="AT39534" s="60"/>
      <c r="AU39534" s="60"/>
      <c r="AV39534" s="60"/>
      <c r="AW39534" s="60"/>
      <c r="AX39534" s="60"/>
      <c r="AY39534" s="60"/>
      <c r="AZ39534" s="60"/>
      <c r="BA39534" s="60"/>
      <c r="BB39534" s="60"/>
      <c r="BC39534" s="61"/>
    </row>
    <row r="39535" spans="43:55">
      <c r="AQ39535" s="64"/>
      <c r="AR39535" s="64"/>
      <c r="AS39535" s="60"/>
      <c r="AT39535" s="60"/>
      <c r="AU39535" s="60"/>
      <c r="AV39535" s="60"/>
      <c r="AW39535" s="60"/>
      <c r="AX39535" s="60"/>
      <c r="AY39535" s="60"/>
      <c r="AZ39535" s="60"/>
      <c r="BA39535" s="60"/>
      <c r="BB39535" s="60"/>
      <c r="BC39535" s="61"/>
    </row>
    <row r="39536" spans="43:55">
      <c r="AQ39536" s="64"/>
      <c r="AR39536" s="64"/>
      <c r="AS39536" s="60"/>
      <c r="AT39536" s="60"/>
      <c r="AU39536" s="60"/>
      <c r="AV39536" s="60"/>
      <c r="AW39536" s="60"/>
      <c r="AX39536" s="60"/>
      <c r="AY39536" s="60"/>
      <c r="AZ39536" s="60"/>
      <c r="BA39536" s="60"/>
      <c r="BB39536" s="60"/>
      <c r="BC39536" s="61"/>
    </row>
    <row r="39537" spans="43:55">
      <c r="AQ39537" s="64"/>
      <c r="AR39537" s="64"/>
      <c r="AS39537" s="60"/>
      <c r="AT39537" s="60"/>
      <c r="AU39537" s="60"/>
      <c r="AV39537" s="60"/>
      <c r="AW39537" s="60"/>
      <c r="AX39537" s="60"/>
      <c r="AY39537" s="60"/>
      <c r="AZ39537" s="60"/>
      <c r="BA39537" s="60"/>
      <c r="BB39537" s="60"/>
      <c r="BC39537" s="61"/>
    </row>
    <row r="39538" spans="43:55">
      <c r="AQ39538" s="64"/>
      <c r="AR39538" s="64"/>
      <c r="AS39538" s="60"/>
      <c r="AT39538" s="60"/>
      <c r="AU39538" s="60"/>
      <c r="AV39538" s="60"/>
      <c r="AW39538" s="60"/>
      <c r="AX39538" s="60"/>
      <c r="AY39538" s="60"/>
      <c r="AZ39538" s="60"/>
      <c r="BA39538" s="60"/>
      <c r="BB39538" s="60"/>
      <c r="BC39538" s="61"/>
    </row>
    <row r="39539" spans="43:55">
      <c r="AQ39539" s="64"/>
      <c r="AR39539" s="64"/>
      <c r="AS39539" s="60"/>
      <c r="AT39539" s="60"/>
      <c r="AU39539" s="60"/>
      <c r="AV39539" s="60"/>
      <c r="AW39539" s="60"/>
      <c r="AX39539" s="60"/>
      <c r="AY39539" s="60"/>
      <c r="AZ39539" s="60"/>
      <c r="BA39539" s="60"/>
      <c r="BB39539" s="60"/>
      <c r="BC39539" s="61"/>
    </row>
    <row r="39540" spans="43:55">
      <c r="AQ39540" s="64"/>
      <c r="AR39540" s="64"/>
      <c r="AS39540" s="60"/>
      <c r="AT39540" s="60"/>
      <c r="AU39540" s="60"/>
      <c r="AV39540" s="60"/>
      <c r="AW39540" s="60"/>
      <c r="AX39540" s="60"/>
      <c r="AY39540" s="60"/>
      <c r="AZ39540" s="60"/>
      <c r="BA39540" s="60"/>
      <c r="BB39540" s="60"/>
      <c r="BC39540" s="61"/>
    </row>
    <row r="39541" spans="43:55">
      <c r="AQ39541" s="64"/>
      <c r="AR39541" s="64"/>
      <c r="AS39541" s="60"/>
      <c r="AT39541" s="60"/>
      <c r="AU39541" s="60"/>
      <c r="AV39541" s="60"/>
      <c r="AW39541" s="60"/>
      <c r="AX39541" s="60"/>
      <c r="AY39541" s="60"/>
      <c r="AZ39541" s="60"/>
      <c r="BA39541" s="60"/>
      <c r="BB39541" s="60"/>
      <c r="BC39541" s="61"/>
    </row>
    <row r="39542" spans="43:55">
      <c r="AQ39542" s="64"/>
      <c r="AR39542" s="64"/>
      <c r="AS39542" s="60"/>
      <c r="AT39542" s="60"/>
      <c r="AU39542" s="60"/>
      <c r="AV39542" s="60"/>
      <c r="AW39542" s="60"/>
      <c r="AX39542" s="60"/>
      <c r="AY39542" s="60"/>
      <c r="AZ39542" s="60"/>
      <c r="BA39542" s="60"/>
      <c r="BB39542" s="60"/>
      <c r="BC39542" s="61"/>
    </row>
    <row r="39543" spans="43:55">
      <c r="AQ39543" s="64"/>
      <c r="AR39543" s="64"/>
      <c r="AS39543" s="60"/>
      <c r="AT39543" s="60"/>
      <c r="AU39543" s="60"/>
      <c r="AV39543" s="60"/>
      <c r="AW39543" s="60"/>
      <c r="AX39543" s="60"/>
      <c r="AY39543" s="60"/>
      <c r="AZ39543" s="60"/>
      <c r="BA39543" s="60"/>
      <c r="BB39543" s="60"/>
      <c r="BC39543" s="61"/>
    </row>
    <row r="39544" spans="43:55">
      <c r="AQ39544" s="64"/>
      <c r="AR39544" s="64"/>
      <c r="AS39544" s="60"/>
      <c r="AT39544" s="60"/>
      <c r="AU39544" s="60"/>
      <c r="AV39544" s="60"/>
      <c r="AW39544" s="60"/>
      <c r="AX39544" s="60"/>
      <c r="AY39544" s="60"/>
      <c r="AZ39544" s="60"/>
      <c r="BA39544" s="60"/>
      <c r="BB39544" s="60"/>
      <c r="BC39544" s="61"/>
    </row>
    <row r="39545" spans="43:55">
      <c r="AQ39545" s="64"/>
      <c r="AR39545" s="64"/>
      <c r="AS39545" s="60"/>
      <c r="AT39545" s="60"/>
      <c r="AU39545" s="60"/>
      <c r="AV39545" s="60"/>
      <c r="AW39545" s="60"/>
      <c r="AX39545" s="60"/>
      <c r="AY39545" s="60"/>
      <c r="AZ39545" s="60"/>
      <c r="BA39545" s="60"/>
      <c r="BB39545" s="60"/>
      <c r="BC39545" s="61"/>
    </row>
    <row r="39546" spans="43:55">
      <c r="AQ39546" s="64"/>
      <c r="AR39546" s="64"/>
      <c r="AS39546" s="60"/>
      <c r="AT39546" s="60"/>
      <c r="AU39546" s="60"/>
      <c r="AV39546" s="60"/>
      <c r="AW39546" s="60"/>
      <c r="AX39546" s="60"/>
      <c r="AY39546" s="60"/>
      <c r="AZ39546" s="60"/>
      <c r="BA39546" s="60"/>
      <c r="BB39546" s="60"/>
      <c r="BC39546" s="61"/>
    </row>
    <row r="39547" spans="43:55">
      <c r="AQ39547" s="64"/>
      <c r="AR39547" s="64"/>
      <c r="AS39547" s="60"/>
      <c r="AT39547" s="60"/>
      <c r="AU39547" s="60"/>
      <c r="AV39547" s="60"/>
      <c r="AW39547" s="60"/>
      <c r="AX39547" s="60"/>
      <c r="AY39547" s="60"/>
      <c r="AZ39547" s="60"/>
      <c r="BA39547" s="60"/>
      <c r="BB39547" s="60"/>
      <c r="BC39547" s="61"/>
    </row>
    <row r="39548" spans="43:55">
      <c r="AQ39548" s="64"/>
      <c r="AR39548" s="64"/>
      <c r="AS39548" s="60"/>
      <c r="AT39548" s="60"/>
      <c r="AU39548" s="60"/>
      <c r="AV39548" s="60"/>
      <c r="AW39548" s="60"/>
      <c r="AX39548" s="60"/>
      <c r="AY39548" s="60"/>
      <c r="AZ39548" s="60"/>
      <c r="BA39548" s="60"/>
      <c r="BB39548" s="60"/>
      <c r="BC39548" s="61"/>
    </row>
    <row r="39549" spans="43:55">
      <c r="AQ39549" s="64"/>
      <c r="AR39549" s="64"/>
      <c r="AS39549" s="60"/>
      <c r="AT39549" s="60"/>
      <c r="AU39549" s="60"/>
      <c r="AV39549" s="60"/>
      <c r="AW39549" s="60"/>
      <c r="AX39549" s="60"/>
      <c r="AY39549" s="60"/>
      <c r="AZ39549" s="60"/>
      <c r="BA39549" s="60"/>
      <c r="BB39549" s="60"/>
      <c r="BC39549" s="61"/>
    </row>
    <row r="39550" spans="43:55">
      <c r="AQ39550" s="64"/>
      <c r="AR39550" s="64"/>
      <c r="AS39550" s="60"/>
      <c r="AT39550" s="60"/>
      <c r="AU39550" s="60"/>
      <c r="AV39550" s="60"/>
      <c r="AW39550" s="60"/>
      <c r="AX39550" s="60"/>
      <c r="AY39550" s="60"/>
      <c r="AZ39550" s="60"/>
      <c r="BA39550" s="60"/>
      <c r="BB39550" s="60"/>
      <c r="BC39550" s="61"/>
    </row>
    <row r="39551" spans="43:55">
      <c r="AQ39551" s="64"/>
      <c r="AR39551" s="64"/>
      <c r="AS39551" s="60"/>
      <c r="AT39551" s="60"/>
      <c r="AU39551" s="60"/>
      <c r="AV39551" s="60"/>
      <c r="AW39551" s="60"/>
      <c r="AX39551" s="60"/>
      <c r="AY39551" s="60"/>
      <c r="AZ39551" s="60"/>
      <c r="BA39551" s="60"/>
      <c r="BB39551" s="60"/>
      <c r="BC39551" s="61"/>
    </row>
    <row r="39552" spans="43:55">
      <c r="AQ39552" s="64"/>
      <c r="AR39552" s="64"/>
      <c r="AS39552" s="60"/>
      <c r="AT39552" s="60"/>
      <c r="AU39552" s="60"/>
      <c r="AV39552" s="60"/>
      <c r="AW39552" s="60"/>
      <c r="AX39552" s="60"/>
      <c r="AY39552" s="60"/>
      <c r="AZ39552" s="60"/>
      <c r="BA39552" s="60"/>
      <c r="BB39552" s="60"/>
      <c r="BC39552" s="61"/>
    </row>
    <row r="39553" spans="43:55">
      <c r="AQ39553" s="64"/>
      <c r="AR39553" s="64"/>
      <c r="AS39553" s="60"/>
      <c r="AT39553" s="60"/>
      <c r="AU39553" s="60"/>
      <c r="AV39553" s="60"/>
      <c r="AW39553" s="60"/>
      <c r="AX39553" s="60"/>
      <c r="AY39553" s="60"/>
      <c r="AZ39553" s="60"/>
      <c r="BA39553" s="60"/>
      <c r="BB39553" s="60"/>
      <c r="BC39553" s="61"/>
    </row>
    <row r="39554" spans="43:55">
      <c r="AQ39554" s="64"/>
      <c r="AR39554" s="64"/>
      <c r="AS39554" s="60"/>
      <c r="AT39554" s="60"/>
      <c r="AU39554" s="60"/>
      <c r="AV39554" s="60"/>
      <c r="AW39554" s="60"/>
      <c r="AX39554" s="60"/>
      <c r="AY39554" s="60"/>
      <c r="AZ39554" s="60"/>
      <c r="BA39554" s="60"/>
      <c r="BB39554" s="60"/>
      <c r="BC39554" s="61"/>
    </row>
    <row r="39555" spans="43:55">
      <c r="AQ39555" s="64"/>
      <c r="AR39555" s="64"/>
      <c r="AS39555" s="60"/>
      <c r="AT39555" s="60"/>
      <c r="AU39555" s="60"/>
      <c r="AV39555" s="60"/>
      <c r="AW39555" s="60"/>
      <c r="AX39555" s="60"/>
      <c r="AY39555" s="60"/>
      <c r="AZ39555" s="60"/>
      <c r="BA39555" s="60"/>
      <c r="BB39555" s="60"/>
      <c r="BC39555" s="61"/>
    </row>
    <row r="39556" spans="43:55">
      <c r="AQ39556" s="64"/>
      <c r="AR39556" s="64"/>
      <c r="AS39556" s="60"/>
      <c r="AT39556" s="60"/>
      <c r="AU39556" s="60"/>
      <c r="AV39556" s="60"/>
      <c r="AW39556" s="60"/>
      <c r="AX39556" s="60"/>
      <c r="AY39556" s="60"/>
      <c r="AZ39556" s="60"/>
      <c r="BA39556" s="60"/>
      <c r="BB39556" s="60"/>
      <c r="BC39556" s="61"/>
    </row>
    <row r="39557" spans="43:55">
      <c r="AQ39557" s="64"/>
      <c r="AR39557" s="64"/>
      <c r="AS39557" s="60"/>
      <c r="AT39557" s="60"/>
      <c r="AU39557" s="60"/>
      <c r="AV39557" s="60"/>
      <c r="AW39557" s="60"/>
      <c r="AX39557" s="60"/>
      <c r="AY39557" s="60"/>
      <c r="AZ39557" s="60"/>
      <c r="BA39557" s="60"/>
      <c r="BB39557" s="60"/>
      <c r="BC39557" s="61"/>
    </row>
    <row r="39558" spans="43:55">
      <c r="AQ39558" s="64"/>
      <c r="AR39558" s="64"/>
      <c r="AS39558" s="60"/>
      <c r="AT39558" s="60"/>
      <c r="AU39558" s="60"/>
      <c r="AV39558" s="60"/>
      <c r="AW39558" s="60"/>
      <c r="AX39558" s="60"/>
      <c r="AY39558" s="60"/>
      <c r="AZ39558" s="60"/>
      <c r="BA39558" s="60"/>
      <c r="BB39558" s="60"/>
      <c r="BC39558" s="61"/>
    </row>
    <row r="39559" spans="43:55">
      <c r="AQ39559" s="64"/>
      <c r="AR39559" s="64"/>
      <c r="AS39559" s="60"/>
      <c r="AT39559" s="60"/>
      <c r="AU39559" s="60"/>
      <c r="AV39559" s="60"/>
      <c r="AW39559" s="60"/>
      <c r="AX39559" s="60"/>
      <c r="AY39559" s="60"/>
      <c r="AZ39559" s="60"/>
      <c r="BA39559" s="60"/>
      <c r="BB39559" s="60"/>
      <c r="BC39559" s="61"/>
    </row>
    <row r="39560" spans="43:55">
      <c r="AQ39560" s="64"/>
      <c r="AR39560" s="64"/>
      <c r="AS39560" s="60"/>
      <c r="AT39560" s="60"/>
      <c r="AU39560" s="60"/>
      <c r="AV39560" s="60"/>
      <c r="AW39560" s="60"/>
      <c r="AX39560" s="60"/>
      <c r="AY39560" s="60"/>
      <c r="AZ39560" s="60"/>
      <c r="BA39560" s="60"/>
      <c r="BB39560" s="60"/>
      <c r="BC39560" s="61"/>
    </row>
    <row r="39561" spans="43:55">
      <c r="AQ39561" s="64"/>
      <c r="AR39561" s="64"/>
      <c r="AS39561" s="60"/>
      <c r="AT39561" s="60"/>
      <c r="AU39561" s="60"/>
      <c r="AV39561" s="60"/>
      <c r="AW39561" s="60"/>
      <c r="AX39561" s="60"/>
      <c r="AY39561" s="60"/>
      <c r="AZ39561" s="60"/>
      <c r="BA39561" s="60"/>
      <c r="BB39561" s="60"/>
      <c r="BC39561" s="61"/>
    </row>
    <row r="39562" spans="43:55">
      <c r="AQ39562" s="64"/>
      <c r="AR39562" s="64"/>
      <c r="AS39562" s="60"/>
      <c r="AT39562" s="60"/>
      <c r="AU39562" s="60"/>
      <c r="AV39562" s="60"/>
      <c r="AW39562" s="60"/>
      <c r="AX39562" s="60"/>
      <c r="AY39562" s="60"/>
      <c r="AZ39562" s="60"/>
      <c r="BA39562" s="60"/>
      <c r="BB39562" s="60"/>
      <c r="BC39562" s="61"/>
    </row>
    <row r="39563" spans="43:55">
      <c r="AQ39563" s="64"/>
      <c r="AR39563" s="64"/>
      <c r="AS39563" s="60"/>
      <c r="AT39563" s="60"/>
      <c r="AU39563" s="60"/>
      <c r="AV39563" s="60"/>
      <c r="AW39563" s="60"/>
      <c r="AX39563" s="60"/>
      <c r="AY39563" s="60"/>
      <c r="AZ39563" s="60"/>
      <c r="BA39563" s="60"/>
      <c r="BB39563" s="60"/>
      <c r="BC39563" s="61"/>
    </row>
    <row r="39564" spans="43:55">
      <c r="AQ39564" s="64"/>
      <c r="AR39564" s="64"/>
      <c r="AS39564" s="60"/>
      <c r="AT39564" s="60"/>
      <c r="AU39564" s="60"/>
      <c r="AV39564" s="60"/>
      <c r="AW39564" s="60"/>
      <c r="AX39564" s="60"/>
      <c r="AY39564" s="60"/>
      <c r="AZ39564" s="60"/>
      <c r="BA39564" s="60"/>
      <c r="BB39564" s="60"/>
      <c r="BC39564" s="61"/>
    </row>
    <row r="39565" spans="43:55">
      <c r="AQ39565" s="64"/>
      <c r="AR39565" s="64"/>
      <c r="AS39565" s="60"/>
      <c r="AT39565" s="60"/>
      <c r="AU39565" s="60"/>
      <c r="AV39565" s="60"/>
      <c r="AW39565" s="60"/>
      <c r="AX39565" s="60"/>
      <c r="AY39565" s="60"/>
      <c r="AZ39565" s="60"/>
      <c r="BA39565" s="60"/>
      <c r="BB39565" s="60"/>
      <c r="BC39565" s="61"/>
    </row>
    <row r="39566" spans="43:55">
      <c r="AQ39566" s="64"/>
      <c r="AR39566" s="64"/>
      <c r="AS39566" s="60"/>
      <c r="AT39566" s="60"/>
      <c r="AU39566" s="60"/>
      <c r="AV39566" s="60"/>
      <c r="AW39566" s="60"/>
      <c r="AX39566" s="60"/>
      <c r="AY39566" s="60"/>
      <c r="AZ39566" s="60"/>
      <c r="BA39566" s="60"/>
      <c r="BB39566" s="60"/>
      <c r="BC39566" s="61"/>
    </row>
    <row r="39567" spans="43:55">
      <c r="AQ39567" s="64"/>
      <c r="AR39567" s="64"/>
      <c r="AS39567" s="60"/>
      <c r="AT39567" s="60"/>
      <c r="AU39567" s="60"/>
      <c r="AV39567" s="60"/>
      <c r="AW39567" s="60"/>
      <c r="AX39567" s="60"/>
      <c r="AY39567" s="60"/>
      <c r="AZ39567" s="60"/>
      <c r="BA39567" s="60"/>
      <c r="BB39567" s="60"/>
      <c r="BC39567" s="61"/>
    </row>
    <row r="39568" spans="43:55">
      <c r="AQ39568" s="64"/>
      <c r="AR39568" s="64"/>
      <c r="AS39568" s="60"/>
      <c r="AT39568" s="60"/>
      <c r="AU39568" s="60"/>
      <c r="AV39568" s="60"/>
      <c r="AW39568" s="60"/>
      <c r="AX39568" s="60"/>
      <c r="AY39568" s="60"/>
      <c r="AZ39568" s="60"/>
      <c r="BA39568" s="60"/>
      <c r="BB39568" s="60"/>
      <c r="BC39568" s="61"/>
    </row>
    <row r="39569" spans="43:55">
      <c r="AQ39569" s="64"/>
      <c r="AR39569" s="64"/>
      <c r="AS39569" s="60"/>
      <c r="AT39569" s="60"/>
      <c r="AU39569" s="60"/>
      <c r="AV39569" s="60"/>
      <c r="AW39569" s="60"/>
      <c r="AX39569" s="60"/>
      <c r="AY39569" s="60"/>
      <c r="AZ39569" s="60"/>
      <c r="BA39569" s="60"/>
      <c r="BB39569" s="60"/>
      <c r="BC39569" s="61"/>
    </row>
    <row r="39570" spans="43:55">
      <c r="AQ39570" s="64"/>
      <c r="AR39570" s="64"/>
      <c r="AS39570" s="60"/>
      <c r="AT39570" s="60"/>
      <c r="AU39570" s="60"/>
      <c r="AV39570" s="60"/>
      <c r="AW39570" s="60"/>
      <c r="AX39570" s="60"/>
      <c r="AY39570" s="60"/>
      <c r="AZ39570" s="60"/>
      <c r="BA39570" s="60"/>
      <c r="BB39570" s="60"/>
      <c r="BC39570" s="61"/>
    </row>
    <row r="39571" spans="43:55">
      <c r="AQ39571" s="64"/>
      <c r="AR39571" s="64"/>
      <c r="AS39571" s="60"/>
      <c r="AT39571" s="60"/>
      <c r="AU39571" s="60"/>
      <c r="AV39571" s="60"/>
      <c r="AW39571" s="60"/>
      <c r="AX39571" s="60"/>
      <c r="AY39571" s="60"/>
      <c r="AZ39571" s="60"/>
      <c r="BA39571" s="60"/>
      <c r="BB39571" s="60"/>
      <c r="BC39571" s="61"/>
    </row>
    <row r="39572" spans="43:55">
      <c r="AQ39572" s="64"/>
      <c r="AR39572" s="64"/>
      <c r="AS39572" s="60"/>
      <c r="AT39572" s="60"/>
      <c r="AU39572" s="60"/>
      <c r="AV39572" s="60"/>
      <c r="AW39572" s="60"/>
      <c r="AX39572" s="60"/>
      <c r="AY39572" s="60"/>
      <c r="AZ39572" s="60"/>
      <c r="BA39572" s="60"/>
      <c r="BB39572" s="60"/>
      <c r="BC39572" s="61"/>
    </row>
    <row r="39573" spans="43:55">
      <c r="AQ39573" s="64"/>
      <c r="AR39573" s="64"/>
      <c r="AS39573" s="60"/>
      <c r="AT39573" s="60"/>
      <c r="AU39573" s="60"/>
      <c r="AV39573" s="60"/>
      <c r="AW39573" s="60"/>
      <c r="AX39573" s="60"/>
      <c r="AY39573" s="60"/>
      <c r="AZ39573" s="60"/>
      <c r="BA39573" s="60"/>
      <c r="BB39573" s="60"/>
      <c r="BC39573" s="61"/>
    </row>
    <row r="39574" spans="43:55">
      <c r="AQ39574" s="64"/>
      <c r="AR39574" s="64"/>
      <c r="AS39574" s="60"/>
      <c r="AT39574" s="60"/>
      <c r="AU39574" s="60"/>
      <c r="AV39574" s="60"/>
      <c r="AW39574" s="60"/>
      <c r="AX39574" s="60"/>
      <c r="AY39574" s="60"/>
      <c r="AZ39574" s="60"/>
      <c r="BA39574" s="60"/>
      <c r="BB39574" s="60"/>
      <c r="BC39574" s="61"/>
    </row>
    <row r="39575" spans="43:55">
      <c r="AQ39575" s="64"/>
      <c r="AR39575" s="64"/>
      <c r="AS39575" s="60"/>
      <c r="AT39575" s="60"/>
      <c r="AU39575" s="60"/>
      <c r="AV39575" s="60"/>
      <c r="AW39575" s="60"/>
      <c r="AX39575" s="60"/>
      <c r="AY39575" s="60"/>
      <c r="AZ39575" s="60"/>
      <c r="BA39575" s="60"/>
      <c r="BB39575" s="60"/>
      <c r="BC39575" s="61"/>
    </row>
    <row r="39576" spans="43:55">
      <c r="AQ39576" s="64"/>
      <c r="AR39576" s="64"/>
      <c r="AS39576" s="60"/>
      <c r="AT39576" s="60"/>
      <c r="AU39576" s="60"/>
      <c r="AV39576" s="60"/>
      <c r="AW39576" s="60"/>
      <c r="AX39576" s="60"/>
      <c r="AY39576" s="60"/>
      <c r="AZ39576" s="60"/>
      <c r="BA39576" s="60"/>
      <c r="BB39576" s="60"/>
      <c r="BC39576" s="61"/>
    </row>
    <row r="39577" spans="43:55">
      <c r="AQ39577" s="64"/>
      <c r="AR39577" s="64"/>
      <c r="AS39577" s="60"/>
      <c r="AT39577" s="60"/>
      <c r="AU39577" s="60"/>
      <c r="AV39577" s="60"/>
      <c r="AW39577" s="60"/>
      <c r="AX39577" s="60"/>
      <c r="AY39577" s="60"/>
      <c r="AZ39577" s="60"/>
      <c r="BA39577" s="60"/>
      <c r="BB39577" s="60"/>
      <c r="BC39577" s="61"/>
    </row>
    <row r="39578" spans="43:55">
      <c r="AQ39578" s="64"/>
      <c r="AR39578" s="64"/>
      <c r="AS39578" s="60"/>
      <c r="AT39578" s="60"/>
      <c r="AU39578" s="60"/>
      <c r="AV39578" s="60"/>
      <c r="AW39578" s="60"/>
      <c r="AX39578" s="60"/>
      <c r="AY39578" s="60"/>
      <c r="AZ39578" s="60"/>
      <c r="BA39578" s="60"/>
      <c r="BB39578" s="60"/>
      <c r="BC39578" s="61"/>
    </row>
    <row r="39579" spans="43:55">
      <c r="AQ39579" s="64"/>
      <c r="AR39579" s="64"/>
      <c r="AS39579" s="60"/>
      <c r="AT39579" s="60"/>
      <c r="AU39579" s="60"/>
      <c r="AV39579" s="60"/>
      <c r="AW39579" s="60"/>
      <c r="AX39579" s="60"/>
      <c r="AY39579" s="60"/>
      <c r="AZ39579" s="60"/>
      <c r="BA39579" s="60"/>
      <c r="BB39579" s="60"/>
      <c r="BC39579" s="61"/>
    </row>
    <row r="39580" spans="43:55">
      <c r="AQ39580" s="64"/>
      <c r="AR39580" s="64"/>
      <c r="AS39580" s="60"/>
      <c r="AT39580" s="60"/>
      <c r="AU39580" s="60"/>
      <c r="AV39580" s="60"/>
      <c r="AW39580" s="60"/>
      <c r="AX39580" s="60"/>
      <c r="AY39580" s="60"/>
      <c r="AZ39580" s="60"/>
      <c r="BA39580" s="60"/>
      <c r="BB39580" s="60"/>
      <c r="BC39580" s="61"/>
    </row>
    <row r="39581" spans="43:55">
      <c r="AQ39581" s="64"/>
      <c r="AR39581" s="64"/>
      <c r="AS39581" s="60"/>
      <c r="AT39581" s="60"/>
      <c r="AU39581" s="60"/>
      <c r="AV39581" s="60"/>
      <c r="AW39581" s="60"/>
      <c r="AX39581" s="60"/>
      <c r="AY39581" s="60"/>
      <c r="AZ39581" s="60"/>
      <c r="BA39581" s="60"/>
      <c r="BB39581" s="60"/>
      <c r="BC39581" s="61"/>
    </row>
    <row r="39582" spans="43:55">
      <c r="AQ39582" s="64"/>
      <c r="AR39582" s="64"/>
      <c r="AS39582" s="60"/>
      <c r="AT39582" s="60"/>
      <c r="AU39582" s="60"/>
      <c r="AV39582" s="60"/>
      <c r="AW39582" s="60"/>
      <c r="AX39582" s="60"/>
      <c r="AY39582" s="60"/>
      <c r="AZ39582" s="60"/>
      <c r="BA39582" s="60"/>
      <c r="BB39582" s="60"/>
      <c r="BC39582" s="61"/>
    </row>
    <row r="39583" spans="43:55">
      <c r="AQ39583" s="64"/>
      <c r="AR39583" s="64"/>
      <c r="AS39583" s="60"/>
      <c r="AT39583" s="60"/>
      <c r="AU39583" s="60"/>
      <c r="AV39583" s="60"/>
      <c r="AW39583" s="60"/>
      <c r="AX39583" s="60"/>
      <c r="AY39583" s="60"/>
      <c r="AZ39583" s="60"/>
      <c r="BA39583" s="60"/>
      <c r="BB39583" s="60"/>
      <c r="BC39583" s="61"/>
    </row>
    <row r="39584" spans="43:55">
      <c r="AQ39584" s="64"/>
      <c r="AR39584" s="64"/>
      <c r="AS39584" s="60"/>
      <c r="AT39584" s="60"/>
      <c r="AU39584" s="60"/>
      <c r="AV39584" s="60"/>
      <c r="AW39584" s="60"/>
      <c r="AX39584" s="60"/>
      <c r="AY39584" s="60"/>
      <c r="AZ39584" s="60"/>
      <c r="BA39584" s="60"/>
      <c r="BB39584" s="60"/>
      <c r="BC39584" s="61"/>
    </row>
    <row r="39585" spans="43:55">
      <c r="AQ39585" s="64"/>
      <c r="AR39585" s="64"/>
      <c r="AS39585" s="60"/>
      <c r="AT39585" s="60"/>
      <c r="AU39585" s="60"/>
      <c r="AV39585" s="60"/>
      <c r="AW39585" s="60"/>
      <c r="AX39585" s="60"/>
      <c r="AY39585" s="60"/>
      <c r="AZ39585" s="60"/>
      <c r="BA39585" s="60"/>
      <c r="BB39585" s="60"/>
      <c r="BC39585" s="61"/>
    </row>
    <row r="39586" spans="43:55">
      <c r="AQ39586" s="64"/>
      <c r="AR39586" s="64"/>
      <c r="AS39586" s="60"/>
      <c r="AT39586" s="60"/>
      <c r="AU39586" s="60"/>
      <c r="AV39586" s="60"/>
      <c r="AW39586" s="60"/>
      <c r="AX39586" s="60"/>
      <c r="AY39586" s="60"/>
      <c r="AZ39586" s="60"/>
      <c r="BA39586" s="60"/>
      <c r="BB39586" s="60"/>
      <c r="BC39586" s="61"/>
    </row>
    <row r="39587" spans="43:55">
      <c r="AQ39587" s="64"/>
      <c r="AR39587" s="64"/>
      <c r="AS39587" s="60"/>
      <c r="AT39587" s="60"/>
      <c r="AU39587" s="60"/>
      <c r="AV39587" s="60"/>
      <c r="AW39587" s="60"/>
      <c r="AX39587" s="60"/>
      <c r="AY39587" s="60"/>
      <c r="AZ39587" s="60"/>
      <c r="BA39587" s="60"/>
      <c r="BB39587" s="60"/>
      <c r="BC39587" s="61"/>
    </row>
    <row r="39588" spans="43:55">
      <c r="AQ39588" s="64"/>
      <c r="AR39588" s="64"/>
      <c r="AS39588" s="60"/>
      <c r="AT39588" s="60"/>
      <c r="AU39588" s="60"/>
      <c r="AV39588" s="60"/>
      <c r="AW39588" s="60"/>
      <c r="AX39588" s="60"/>
      <c r="AY39588" s="60"/>
      <c r="AZ39588" s="60"/>
      <c r="BA39588" s="60"/>
      <c r="BB39588" s="60"/>
      <c r="BC39588" s="61"/>
    </row>
    <row r="39589" spans="43:55">
      <c r="AQ39589" s="64"/>
      <c r="AR39589" s="64"/>
      <c r="AS39589" s="60"/>
      <c r="AT39589" s="60"/>
      <c r="AU39589" s="60"/>
      <c r="AV39589" s="60"/>
      <c r="AW39589" s="60"/>
      <c r="AX39589" s="60"/>
      <c r="AY39589" s="60"/>
      <c r="AZ39589" s="60"/>
      <c r="BA39589" s="60"/>
      <c r="BB39589" s="60"/>
      <c r="BC39589" s="61"/>
    </row>
    <row r="39590" spans="43:55">
      <c r="AQ39590" s="64"/>
      <c r="AR39590" s="64"/>
      <c r="AS39590" s="60"/>
      <c r="AT39590" s="60"/>
      <c r="AU39590" s="60"/>
      <c r="AV39590" s="60"/>
      <c r="AW39590" s="60"/>
      <c r="AX39590" s="60"/>
      <c r="AY39590" s="60"/>
      <c r="AZ39590" s="60"/>
      <c r="BA39590" s="60"/>
      <c r="BB39590" s="60"/>
      <c r="BC39590" s="61"/>
    </row>
    <row r="39591" spans="43:55">
      <c r="AQ39591" s="64"/>
      <c r="AR39591" s="64"/>
      <c r="AS39591" s="60"/>
      <c r="AT39591" s="60"/>
      <c r="AU39591" s="60"/>
      <c r="AV39591" s="60"/>
      <c r="AW39591" s="60"/>
      <c r="AX39591" s="60"/>
      <c r="AY39591" s="60"/>
      <c r="AZ39591" s="60"/>
      <c r="BA39591" s="60"/>
      <c r="BB39591" s="60"/>
      <c r="BC39591" s="61"/>
    </row>
    <row r="39592" spans="43:55">
      <c r="AQ39592" s="64"/>
      <c r="AR39592" s="64"/>
      <c r="AS39592" s="60"/>
      <c r="AT39592" s="60"/>
      <c r="AU39592" s="60"/>
      <c r="AV39592" s="60"/>
      <c r="AW39592" s="60"/>
      <c r="AX39592" s="60"/>
      <c r="AY39592" s="60"/>
      <c r="AZ39592" s="60"/>
      <c r="BA39592" s="60"/>
      <c r="BB39592" s="60"/>
      <c r="BC39592" s="61"/>
    </row>
    <row r="39593" spans="43:55">
      <c r="AQ39593" s="64"/>
      <c r="AR39593" s="64"/>
      <c r="AS39593" s="60"/>
      <c r="AT39593" s="60"/>
      <c r="AU39593" s="60"/>
      <c r="AV39593" s="60"/>
      <c r="AW39593" s="60"/>
      <c r="AX39593" s="60"/>
      <c r="AY39593" s="60"/>
      <c r="AZ39593" s="60"/>
      <c r="BA39593" s="60"/>
      <c r="BB39593" s="60"/>
      <c r="BC39593" s="61"/>
    </row>
    <row r="39594" spans="43:55">
      <c r="AQ39594" s="64"/>
      <c r="AR39594" s="64"/>
      <c r="AS39594" s="60"/>
      <c r="AT39594" s="60"/>
      <c r="AU39594" s="60"/>
      <c r="AV39594" s="60"/>
      <c r="AW39594" s="60"/>
      <c r="AX39594" s="60"/>
      <c r="AY39594" s="60"/>
      <c r="AZ39594" s="60"/>
      <c r="BA39594" s="60"/>
      <c r="BB39594" s="60"/>
      <c r="BC39594" s="61"/>
    </row>
    <row r="39595" spans="43:55">
      <c r="AQ39595" s="64"/>
      <c r="AR39595" s="64"/>
      <c r="AS39595" s="60"/>
      <c r="AT39595" s="60"/>
      <c r="AU39595" s="60"/>
      <c r="AV39595" s="60"/>
      <c r="AW39595" s="60"/>
      <c r="AX39595" s="60"/>
      <c r="AY39595" s="60"/>
      <c r="AZ39595" s="60"/>
      <c r="BA39595" s="60"/>
      <c r="BB39595" s="60"/>
      <c r="BC39595" s="61"/>
    </row>
    <row r="39596" spans="43:55">
      <c r="AQ39596" s="64"/>
      <c r="AR39596" s="64"/>
      <c r="AS39596" s="60"/>
      <c r="AT39596" s="60"/>
      <c r="AU39596" s="60"/>
      <c r="AV39596" s="60"/>
      <c r="AW39596" s="60"/>
      <c r="AX39596" s="60"/>
      <c r="AY39596" s="60"/>
      <c r="AZ39596" s="60"/>
      <c r="BA39596" s="60"/>
      <c r="BB39596" s="60"/>
      <c r="BC39596" s="61"/>
    </row>
    <row r="39597" spans="43:55">
      <c r="AQ39597" s="64"/>
      <c r="AR39597" s="64"/>
      <c r="AS39597" s="60"/>
      <c r="AT39597" s="60"/>
      <c r="AU39597" s="60"/>
      <c r="AV39597" s="60"/>
      <c r="AW39597" s="60"/>
      <c r="AX39597" s="60"/>
      <c r="AY39597" s="60"/>
      <c r="AZ39597" s="60"/>
      <c r="BA39597" s="60"/>
      <c r="BB39597" s="60"/>
      <c r="BC39597" s="61"/>
    </row>
    <row r="39598" spans="43:55">
      <c r="AQ39598" s="64"/>
      <c r="AR39598" s="64"/>
      <c r="AS39598" s="60"/>
      <c r="AT39598" s="60"/>
      <c r="AU39598" s="60"/>
      <c r="AV39598" s="60"/>
      <c r="AW39598" s="60"/>
      <c r="AX39598" s="60"/>
      <c r="AY39598" s="60"/>
      <c r="AZ39598" s="60"/>
      <c r="BA39598" s="60"/>
      <c r="BB39598" s="60"/>
      <c r="BC39598" s="61"/>
    </row>
    <row r="39599" spans="43:55">
      <c r="AQ39599" s="64"/>
      <c r="AR39599" s="64"/>
      <c r="AS39599" s="60"/>
      <c r="AT39599" s="60"/>
      <c r="AU39599" s="60"/>
      <c r="AV39599" s="60"/>
      <c r="AW39599" s="60"/>
      <c r="AX39599" s="60"/>
      <c r="AY39599" s="60"/>
      <c r="AZ39599" s="60"/>
      <c r="BA39599" s="60"/>
      <c r="BB39599" s="60"/>
      <c r="BC39599" s="61"/>
    </row>
    <row r="39600" spans="43:55">
      <c r="AQ39600" s="64"/>
      <c r="AR39600" s="64"/>
      <c r="AS39600" s="60"/>
      <c r="AT39600" s="60"/>
      <c r="AU39600" s="60"/>
      <c r="AV39600" s="60"/>
      <c r="AW39600" s="60"/>
      <c r="AX39600" s="60"/>
      <c r="AY39600" s="60"/>
      <c r="AZ39600" s="60"/>
      <c r="BA39600" s="60"/>
      <c r="BB39600" s="60"/>
      <c r="BC39600" s="61"/>
    </row>
    <row r="39601" spans="43:55">
      <c r="AQ39601" s="64"/>
      <c r="AR39601" s="64"/>
      <c r="AS39601" s="60"/>
      <c r="AT39601" s="60"/>
      <c r="AU39601" s="60"/>
      <c r="AV39601" s="60"/>
      <c r="AW39601" s="60"/>
      <c r="AX39601" s="60"/>
      <c r="AY39601" s="60"/>
      <c r="AZ39601" s="60"/>
      <c r="BA39601" s="60"/>
      <c r="BB39601" s="60"/>
      <c r="BC39601" s="61"/>
    </row>
    <row r="39602" spans="43:55">
      <c r="AQ39602" s="64"/>
      <c r="AR39602" s="64"/>
      <c r="AS39602" s="60"/>
      <c r="AT39602" s="60"/>
      <c r="AU39602" s="60"/>
      <c r="AV39602" s="60"/>
      <c r="AW39602" s="60"/>
      <c r="AX39602" s="60"/>
      <c r="AY39602" s="60"/>
      <c r="AZ39602" s="60"/>
      <c r="BA39602" s="60"/>
      <c r="BB39602" s="60"/>
      <c r="BC39602" s="61"/>
    </row>
    <row r="39603" spans="43:55">
      <c r="AQ39603" s="64"/>
      <c r="AR39603" s="64"/>
      <c r="AS39603" s="60"/>
      <c r="AT39603" s="60"/>
      <c r="AU39603" s="60"/>
      <c r="AV39603" s="60"/>
      <c r="AW39603" s="60"/>
      <c r="AX39603" s="60"/>
      <c r="AY39603" s="60"/>
      <c r="AZ39603" s="60"/>
      <c r="BA39603" s="60"/>
      <c r="BB39603" s="60"/>
      <c r="BC39603" s="61"/>
    </row>
    <row r="39604" spans="43:55">
      <c r="AQ39604" s="64"/>
      <c r="AR39604" s="64"/>
      <c r="AS39604" s="60"/>
      <c r="AT39604" s="60"/>
      <c r="AU39604" s="60"/>
      <c r="AV39604" s="60"/>
      <c r="AW39604" s="60"/>
      <c r="AX39604" s="60"/>
      <c r="AY39604" s="60"/>
      <c r="AZ39604" s="60"/>
      <c r="BA39604" s="60"/>
      <c r="BB39604" s="60"/>
      <c r="BC39604" s="61"/>
    </row>
    <row r="39605" spans="43:55">
      <c r="AQ39605" s="64"/>
      <c r="AR39605" s="64"/>
      <c r="AS39605" s="60"/>
      <c r="AT39605" s="60"/>
      <c r="AU39605" s="60"/>
      <c r="AV39605" s="60"/>
      <c r="AW39605" s="60"/>
      <c r="AX39605" s="60"/>
      <c r="AY39605" s="60"/>
      <c r="AZ39605" s="60"/>
      <c r="BA39605" s="60"/>
      <c r="BB39605" s="60"/>
      <c r="BC39605" s="61"/>
    </row>
    <row r="39606" spans="43:55">
      <c r="AQ39606" s="64"/>
      <c r="AR39606" s="64"/>
      <c r="AS39606" s="60"/>
      <c r="AT39606" s="60"/>
      <c r="AU39606" s="60"/>
      <c r="AV39606" s="60"/>
      <c r="AW39606" s="60"/>
      <c r="AX39606" s="60"/>
      <c r="AY39606" s="60"/>
      <c r="AZ39606" s="60"/>
      <c r="BA39606" s="60"/>
      <c r="BB39606" s="60"/>
      <c r="BC39606" s="61"/>
    </row>
    <row r="39607" spans="43:55">
      <c r="AQ39607" s="64"/>
      <c r="AR39607" s="64"/>
      <c r="AS39607" s="60"/>
      <c r="AT39607" s="60"/>
      <c r="AU39607" s="60"/>
      <c r="AV39607" s="60"/>
      <c r="AW39607" s="60"/>
      <c r="AX39607" s="60"/>
      <c r="AY39607" s="60"/>
      <c r="AZ39607" s="60"/>
      <c r="BA39607" s="60"/>
      <c r="BB39607" s="60"/>
      <c r="BC39607" s="61"/>
    </row>
    <row r="39608" spans="43:55">
      <c r="AQ39608" s="64"/>
      <c r="AR39608" s="64"/>
      <c r="AS39608" s="60"/>
      <c r="AT39608" s="60"/>
      <c r="AU39608" s="60"/>
      <c r="AV39608" s="60"/>
      <c r="AW39608" s="60"/>
      <c r="AX39608" s="60"/>
      <c r="AY39608" s="60"/>
      <c r="AZ39608" s="60"/>
      <c r="BA39608" s="60"/>
      <c r="BB39608" s="60"/>
      <c r="BC39608" s="61"/>
    </row>
    <row r="39609" spans="43:55">
      <c r="AQ39609" s="64"/>
      <c r="AR39609" s="64"/>
      <c r="AS39609" s="60"/>
      <c r="AT39609" s="60"/>
      <c r="AU39609" s="60"/>
      <c r="AV39609" s="60"/>
      <c r="AW39609" s="60"/>
      <c r="AX39609" s="60"/>
      <c r="AY39609" s="60"/>
      <c r="AZ39609" s="60"/>
      <c r="BA39609" s="60"/>
      <c r="BB39609" s="60"/>
      <c r="BC39609" s="61"/>
    </row>
    <row r="39610" spans="43:55">
      <c r="AQ39610" s="64"/>
      <c r="AR39610" s="64"/>
      <c r="AS39610" s="60"/>
      <c r="AT39610" s="60"/>
      <c r="AU39610" s="60"/>
      <c r="AV39610" s="60"/>
      <c r="AW39610" s="60"/>
      <c r="AX39610" s="60"/>
      <c r="AY39610" s="60"/>
      <c r="AZ39610" s="60"/>
      <c r="BA39610" s="60"/>
      <c r="BB39610" s="60"/>
      <c r="BC39610" s="61"/>
    </row>
    <row r="39611" spans="43:55">
      <c r="AQ39611" s="64"/>
      <c r="AR39611" s="64"/>
      <c r="AS39611" s="60"/>
      <c r="AT39611" s="60"/>
      <c r="AU39611" s="60"/>
      <c r="AV39611" s="60"/>
      <c r="AW39611" s="60"/>
      <c r="AX39611" s="60"/>
      <c r="AY39611" s="60"/>
      <c r="AZ39611" s="60"/>
      <c r="BA39611" s="60"/>
      <c r="BB39611" s="60"/>
      <c r="BC39611" s="61"/>
    </row>
    <row r="39612" spans="43:55">
      <c r="AQ39612" s="64"/>
      <c r="AR39612" s="64"/>
      <c r="AS39612" s="60"/>
      <c r="AT39612" s="60"/>
      <c r="AU39612" s="60"/>
      <c r="AV39612" s="60"/>
      <c r="AW39612" s="60"/>
      <c r="AX39612" s="60"/>
      <c r="AY39612" s="60"/>
      <c r="AZ39612" s="60"/>
      <c r="BA39612" s="60"/>
      <c r="BB39612" s="60"/>
      <c r="BC39612" s="61"/>
    </row>
    <row r="39613" spans="43:55">
      <c r="AQ39613" s="64"/>
      <c r="AR39613" s="64"/>
      <c r="AS39613" s="60"/>
      <c r="AT39613" s="60"/>
      <c r="AU39613" s="60"/>
      <c r="AV39613" s="60"/>
      <c r="AW39613" s="60"/>
      <c r="AX39613" s="60"/>
      <c r="AY39613" s="60"/>
      <c r="AZ39613" s="60"/>
      <c r="BA39613" s="60"/>
      <c r="BB39613" s="60"/>
      <c r="BC39613" s="61"/>
    </row>
    <row r="39614" spans="43:55">
      <c r="AQ39614" s="64"/>
      <c r="AR39614" s="64"/>
      <c r="AS39614" s="60"/>
      <c r="AT39614" s="60"/>
      <c r="AU39614" s="60"/>
      <c r="AV39614" s="60"/>
      <c r="AW39614" s="60"/>
      <c r="AX39614" s="60"/>
      <c r="AY39614" s="60"/>
      <c r="AZ39614" s="60"/>
      <c r="BA39614" s="60"/>
      <c r="BB39614" s="60"/>
      <c r="BC39614" s="61"/>
    </row>
    <row r="39615" spans="43:55">
      <c r="AQ39615" s="64"/>
      <c r="AR39615" s="64"/>
      <c r="AS39615" s="60"/>
      <c r="AT39615" s="60"/>
      <c r="AU39615" s="60"/>
      <c r="AV39615" s="60"/>
      <c r="AW39615" s="60"/>
      <c r="AX39615" s="60"/>
      <c r="AY39615" s="60"/>
      <c r="AZ39615" s="60"/>
      <c r="BA39615" s="60"/>
      <c r="BB39615" s="60"/>
      <c r="BC39615" s="61"/>
    </row>
    <row r="39616" spans="43:55">
      <c r="AQ39616" s="64"/>
      <c r="AR39616" s="64"/>
      <c r="AS39616" s="60"/>
      <c r="AT39616" s="60"/>
      <c r="AU39616" s="60"/>
      <c r="AV39616" s="60"/>
      <c r="AW39616" s="60"/>
      <c r="AX39616" s="60"/>
      <c r="AY39616" s="60"/>
      <c r="AZ39616" s="60"/>
      <c r="BA39616" s="60"/>
      <c r="BB39616" s="60"/>
      <c r="BC39616" s="61"/>
    </row>
    <row r="39617" spans="43:55">
      <c r="AQ39617" s="64"/>
      <c r="AR39617" s="64"/>
      <c r="AS39617" s="60"/>
      <c r="AT39617" s="60"/>
      <c r="AU39617" s="60"/>
      <c r="AV39617" s="60"/>
      <c r="AW39617" s="60"/>
      <c r="AX39617" s="60"/>
      <c r="AY39617" s="60"/>
      <c r="AZ39617" s="60"/>
      <c r="BA39617" s="60"/>
      <c r="BB39617" s="60"/>
      <c r="BC39617" s="61"/>
    </row>
    <row r="39618" spans="43:55">
      <c r="AQ39618" s="64"/>
      <c r="AR39618" s="64"/>
      <c r="AS39618" s="60"/>
      <c r="AT39618" s="60"/>
      <c r="AU39618" s="60"/>
      <c r="AV39618" s="60"/>
      <c r="AW39618" s="60"/>
      <c r="AX39618" s="60"/>
      <c r="AY39618" s="60"/>
      <c r="AZ39618" s="60"/>
      <c r="BA39618" s="60"/>
      <c r="BB39618" s="60"/>
      <c r="BC39618" s="61"/>
    </row>
    <row r="39619" spans="43:55">
      <c r="AQ39619" s="64"/>
      <c r="AR39619" s="64"/>
      <c r="AS39619" s="60"/>
      <c r="AT39619" s="60"/>
      <c r="AU39619" s="60"/>
      <c r="AV39619" s="60"/>
      <c r="AW39619" s="60"/>
      <c r="AX39619" s="60"/>
      <c r="AY39619" s="60"/>
      <c r="AZ39619" s="60"/>
      <c r="BA39619" s="60"/>
      <c r="BB39619" s="60"/>
      <c r="BC39619" s="61"/>
    </row>
    <row r="39620" spans="43:55">
      <c r="AQ39620" s="64"/>
      <c r="AR39620" s="64"/>
      <c r="AS39620" s="60"/>
      <c r="AT39620" s="60"/>
      <c r="AU39620" s="60"/>
      <c r="AV39620" s="60"/>
      <c r="AW39620" s="60"/>
      <c r="AX39620" s="60"/>
      <c r="AY39620" s="60"/>
      <c r="AZ39620" s="60"/>
      <c r="BA39620" s="60"/>
      <c r="BB39620" s="60"/>
      <c r="BC39620" s="61"/>
    </row>
    <row r="39621" spans="43:55">
      <c r="AQ39621" s="64"/>
      <c r="AR39621" s="64"/>
      <c r="AS39621" s="60"/>
      <c r="AT39621" s="60"/>
      <c r="AU39621" s="60"/>
      <c r="AV39621" s="60"/>
      <c r="AW39621" s="60"/>
      <c r="AX39621" s="60"/>
      <c r="AY39621" s="60"/>
      <c r="AZ39621" s="60"/>
      <c r="BA39621" s="60"/>
      <c r="BB39621" s="60"/>
      <c r="BC39621" s="61"/>
    </row>
    <row r="39622" spans="43:55">
      <c r="AQ39622" s="64"/>
      <c r="AR39622" s="64"/>
      <c r="AS39622" s="60"/>
      <c r="AT39622" s="60"/>
      <c r="AU39622" s="60"/>
      <c r="AV39622" s="60"/>
      <c r="AW39622" s="60"/>
      <c r="AX39622" s="60"/>
      <c r="AY39622" s="60"/>
      <c r="AZ39622" s="60"/>
      <c r="BA39622" s="60"/>
      <c r="BB39622" s="60"/>
      <c r="BC39622" s="61"/>
    </row>
    <row r="39623" spans="43:55">
      <c r="AQ39623" s="64"/>
      <c r="AR39623" s="64"/>
      <c r="AS39623" s="60"/>
      <c r="AT39623" s="60"/>
      <c r="AU39623" s="60"/>
      <c r="AV39623" s="60"/>
      <c r="AW39623" s="60"/>
      <c r="AX39623" s="60"/>
      <c r="AY39623" s="60"/>
      <c r="AZ39623" s="60"/>
      <c r="BA39623" s="60"/>
      <c r="BB39623" s="60"/>
      <c r="BC39623" s="61"/>
    </row>
    <row r="39624" spans="43:55">
      <c r="AQ39624" s="64"/>
      <c r="AR39624" s="64"/>
      <c r="AS39624" s="60"/>
      <c r="AT39624" s="60"/>
      <c r="AU39624" s="60"/>
      <c r="AV39624" s="60"/>
      <c r="AW39624" s="60"/>
      <c r="AX39624" s="60"/>
      <c r="AY39624" s="60"/>
      <c r="AZ39624" s="60"/>
      <c r="BA39624" s="60"/>
      <c r="BB39624" s="60"/>
      <c r="BC39624" s="61"/>
    </row>
    <row r="39625" spans="43:55">
      <c r="AQ39625" s="64"/>
      <c r="AR39625" s="64"/>
      <c r="AS39625" s="60"/>
      <c r="AT39625" s="60"/>
      <c r="AU39625" s="60"/>
      <c r="AV39625" s="60"/>
      <c r="AW39625" s="60"/>
      <c r="AX39625" s="60"/>
      <c r="AY39625" s="60"/>
      <c r="AZ39625" s="60"/>
      <c r="BA39625" s="60"/>
      <c r="BB39625" s="60"/>
      <c r="BC39625" s="61"/>
    </row>
    <row r="39626" spans="43:55">
      <c r="AQ39626" s="64"/>
      <c r="AR39626" s="64"/>
      <c r="AS39626" s="60"/>
      <c r="AT39626" s="60"/>
      <c r="AU39626" s="60"/>
      <c r="AV39626" s="60"/>
      <c r="AW39626" s="60"/>
      <c r="AX39626" s="60"/>
      <c r="AY39626" s="60"/>
      <c r="AZ39626" s="60"/>
      <c r="BA39626" s="60"/>
      <c r="BB39626" s="60"/>
      <c r="BC39626" s="61"/>
    </row>
    <row r="39627" spans="43:55">
      <c r="AQ39627" s="64"/>
      <c r="AR39627" s="64"/>
      <c r="AS39627" s="60"/>
      <c r="AT39627" s="60"/>
      <c r="AU39627" s="60"/>
      <c r="AV39627" s="60"/>
      <c r="AW39627" s="60"/>
      <c r="AX39627" s="60"/>
      <c r="AY39627" s="60"/>
      <c r="AZ39627" s="60"/>
      <c r="BA39627" s="60"/>
      <c r="BB39627" s="60"/>
      <c r="BC39627" s="61"/>
    </row>
    <row r="39628" spans="43:55">
      <c r="AQ39628" s="64"/>
      <c r="AR39628" s="64"/>
      <c r="AS39628" s="60"/>
      <c r="AT39628" s="60"/>
      <c r="AU39628" s="60"/>
      <c r="AV39628" s="60"/>
      <c r="AW39628" s="60"/>
      <c r="AX39628" s="60"/>
      <c r="AY39628" s="60"/>
      <c r="AZ39628" s="60"/>
      <c r="BA39628" s="60"/>
      <c r="BB39628" s="60"/>
      <c r="BC39628" s="61"/>
    </row>
    <row r="39629" spans="43:55">
      <c r="AQ39629" s="64"/>
      <c r="AR39629" s="64"/>
      <c r="AS39629" s="60"/>
      <c r="AT39629" s="60"/>
      <c r="AU39629" s="60"/>
      <c r="AV39629" s="60"/>
      <c r="AW39629" s="60"/>
      <c r="AX39629" s="60"/>
      <c r="AY39629" s="60"/>
      <c r="AZ39629" s="60"/>
      <c r="BA39629" s="60"/>
      <c r="BB39629" s="60"/>
      <c r="BC39629" s="61"/>
    </row>
    <row r="39630" spans="43:55">
      <c r="AQ39630" s="64"/>
      <c r="AR39630" s="64"/>
      <c r="AS39630" s="60"/>
      <c r="AT39630" s="60"/>
      <c r="AU39630" s="60"/>
      <c r="AV39630" s="60"/>
      <c r="AW39630" s="60"/>
      <c r="AX39630" s="60"/>
      <c r="AY39630" s="60"/>
      <c r="AZ39630" s="60"/>
      <c r="BA39630" s="60"/>
      <c r="BB39630" s="60"/>
      <c r="BC39630" s="61"/>
    </row>
    <row r="39631" spans="43:55">
      <c r="AQ39631" s="64"/>
      <c r="AR39631" s="64"/>
      <c r="AS39631" s="60"/>
      <c r="AT39631" s="60"/>
      <c r="AU39631" s="60"/>
      <c r="AV39631" s="60"/>
      <c r="AW39631" s="60"/>
      <c r="AX39631" s="60"/>
      <c r="AY39631" s="60"/>
      <c r="AZ39631" s="60"/>
      <c r="BA39631" s="60"/>
      <c r="BB39631" s="60"/>
      <c r="BC39631" s="61"/>
    </row>
    <row r="39632" spans="43:55">
      <c r="AQ39632" s="64"/>
      <c r="AR39632" s="64"/>
      <c r="AS39632" s="60"/>
      <c r="AT39632" s="60"/>
      <c r="AU39632" s="60"/>
      <c r="AV39632" s="60"/>
      <c r="AW39632" s="60"/>
      <c r="AX39632" s="60"/>
      <c r="AY39632" s="60"/>
      <c r="AZ39632" s="60"/>
      <c r="BA39632" s="60"/>
      <c r="BB39632" s="60"/>
      <c r="BC39632" s="61"/>
    </row>
    <row r="39633" spans="43:55">
      <c r="AQ39633" s="64"/>
      <c r="AR39633" s="64"/>
      <c r="AS39633" s="60"/>
      <c r="AT39633" s="60"/>
      <c r="AU39633" s="60"/>
      <c r="AV39633" s="60"/>
      <c r="AW39633" s="60"/>
      <c r="AX39633" s="60"/>
      <c r="AY39633" s="60"/>
      <c r="AZ39633" s="60"/>
      <c r="BA39633" s="60"/>
      <c r="BB39633" s="60"/>
      <c r="BC39633" s="61"/>
    </row>
    <row r="39634" spans="43:55">
      <c r="AQ39634" s="64"/>
      <c r="AR39634" s="64"/>
      <c r="AS39634" s="60"/>
      <c r="AT39634" s="60"/>
      <c r="AU39634" s="60"/>
      <c r="AV39634" s="60"/>
      <c r="AW39634" s="60"/>
      <c r="AX39634" s="60"/>
      <c r="AY39634" s="60"/>
      <c r="AZ39634" s="60"/>
      <c r="BA39634" s="60"/>
      <c r="BB39634" s="60"/>
      <c r="BC39634" s="61"/>
    </row>
    <row r="39635" spans="43:55">
      <c r="AQ39635" s="64"/>
      <c r="AR39635" s="64"/>
      <c r="AS39635" s="60"/>
      <c r="AT39635" s="60"/>
      <c r="AU39635" s="60"/>
      <c r="AV39635" s="60"/>
      <c r="AW39635" s="60"/>
      <c r="AX39635" s="60"/>
      <c r="AY39635" s="60"/>
      <c r="AZ39635" s="60"/>
      <c r="BA39635" s="60"/>
      <c r="BB39635" s="60"/>
      <c r="BC39635" s="61"/>
    </row>
    <row r="39636" spans="43:55">
      <c r="AQ39636" s="64"/>
      <c r="AR39636" s="64"/>
      <c r="AS39636" s="60"/>
      <c r="AT39636" s="60"/>
      <c r="AU39636" s="60"/>
      <c r="AV39636" s="60"/>
      <c r="AW39636" s="60"/>
      <c r="AX39636" s="60"/>
      <c r="AY39636" s="60"/>
      <c r="AZ39636" s="60"/>
      <c r="BA39636" s="60"/>
      <c r="BB39636" s="60"/>
      <c r="BC39636" s="61"/>
    </row>
    <row r="39637" spans="43:55">
      <c r="AQ39637" s="64"/>
      <c r="AR39637" s="64"/>
      <c r="AS39637" s="60"/>
      <c r="AT39637" s="60"/>
      <c r="AU39637" s="60"/>
      <c r="AV39637" s="60"/>
      <c r="AW39637" s="60"/>
      <c r="AX39637" s="60"/>
      <c r="AY39637" s="60"/>
      <c r="AZ39637" s="60"/>
      <c r="BA39637" s="60"/>
      <c r="BB39637" s="60"/>
      <c r="BC39637" s="61"/>
    </row>
    <row r="39638" spans="43:55">
      <c r="AQ39638" s="64"/>
      <c r="AR39638" s="64"/>
      <c r="AS39638" s="60"/>
      <c r="AT39638" s="60"/>
      <c r="AU39638" s="60"/>
      <c r="AV39638" s="60"/>
      <c r="AW39638" s="60"/>
      <c r="AX39638" s="60"/>
      <c r="AY39638" s="60"/>
      <c r="AZ39638" s="60"/>
      <c r="BA39638" s="60"/>
      <c r="BB39638" s="60"/>
      <c r="BC39638" s="61"/>
    </row>
    <row r="39639" spans="43:55">
      <c r="AQ39639" s="64"/>
      <c r="AR39639" s="64"/>
      <c r="AS39639" s="60"/>
      <c r="AT39639" s="60"/>
      <c r="AU39639" s="60"/>
      <c r="AV39639" s="60"/>
      <c r="AW39639" s="60"/>
      <c r="AX39639" s="60"/>
      <c r="AY39639" s="60"/>
      <c r="AZ39639" s="60"/>
      <c r="BA39639" s="60"/>
      <c r="BB39639" s="60"/>
      <c r="BC39639" s="61"/>
    </row>
    <row r="39640" spans="43:55">
      <c r="AQ39640" s="64"/>
      <c r="AR39640" s="64"/>
      <c r="AS39640" s="60"/>
      <c r="AT39640" s="60"/>
      <c r="AU39640" s="60"/>
      <c r="AV39640" s="60"/>
      <c r="AW39640" s="60"/>
      <c r="AX39640" s="60"/>
      <c r="AY39640" s="60"/>
      <c r="AZ39640" s="60"/>
      <c r="BA39640" s="60"/>
      <c r="BB39640" s="60"/>
      <c r="BC39640" s="61"/>
    </row>
    <row r="39641" spans="43:55">
      <c r="AQ39641" s="64"/>
      <c r="AR39641" s="64"/>
      <c r="AS39641" s="60"/>
      <c r="AT39641" s="60"/>
      <c r="AU39641" s="60"/>
      <c r="AV39641" s="60"/>
      <c r="AW39641" s="60"/>
      <c r="AX39641" s="60"/>
      <c r="AY39641" s="60"/>
      <c r="AZ39641" s="60"/>
      <c r="BA39641" s="60"/>
      <c r="BB39641" s="60"/>
      <c r="BC39641" s="61"/>
    </row>
    <row r="39642" spans="43:55">
      <c r="AQ39642" s="64"/>
      <c r="AR39642" s="64"/>
      <c r="AS39642" s="60"/>
      <c r="AT39642" s="60"/>
      <c r="AU39642" s="60"/>
      <c r="AV39642" s="60"/>
      <c r="AW39642" s="60"/>
      <c r="AX39642" s="60"/>
      <c r="AY39642" s="60"/>
      <c r="AZ39642" s="60"/>
      <c r="BA39642" s="60"/>
      <c r="BB39642" s="60"/>
      <c r="BC39642" s="61"/>
    </row>
    <row r="39643" spans="43:55">
      <c r="AQ39643" s="64"/>
      <c r="AR39643" s="64"/>
      <c r="AS39643" s="60"/>
      <c r="AT39643" s="60"/>
      <c r="AU39643" s="60"/>
      <c r="AV39643" s="60"/>
      <c r="AW39643" s="60"/>
      <c r="AX39643" s="60"/>
      <c r="AY39643" s="60"/>
      <c r="AZ39643" s="60"/>
      <c r="BA39643" s="60"/>
      <c r="BB39643" s="60"/>
      <c r="BC39643" s="61"/>
    </row>
    <row r="39644" spans="43:55">
      <c r="AQ39644" s="64"/>
      <c r="AR39644" s="64"/>
      <c r="AS39644" s="60"/>
      <c r="AT39644" s="60"/>
      <c r="AU39644" s="60"/>
      <c r="AV39644" s="60"/>
      <c r="AW39644" s="60"/>
      <c r="AX39644" s="60"/>
      <c r="AY39644" s="60"/>
      <c r="AZ39644" s="60"/>
      <c r="BA39644" s="60"/>
      <c r="BB39644" s="60"/>
      <c r="BC39644" s="61"/>
    </row>
    <row r="39645" spans="43:55">
      <c r="AQ39645" s="64"/>
      <c r="AR39645" s="64"/>
      <c r="AS39645" s="60"/>
      <c r="AT39645" s="60"/>
      <c r="AU39645" s="60"/>
      <c r="AV39645" s="60"/>
      <c r="AW39645" s="60"/>
      <c r="AX39645" s="60"/>
      <c r="AY39645" s="60"/>
      <c r="AZ39645" s="60"/>
      <c r="BA39645" s="60"/>
      <c r="BB39645" s="60"/>
      <c r="BC39645" s="61"/>
    </row>
    <row r="39646" spans="43:55">
      <c r="AQ39646" s="64"/>
      <c r="AR39646" s="64"/>
      <c r="AS39646" s="60"/>
      <c r="AT39646" s="60"/>
      <c r="AU39646" s="60"/>
      <c r="AV39646" s="60"/>
      <c r="AW39646" s="60"/>
      <c r="AX39646" s="60"/>
      <c r="AY39646" s="60"/>
      <c r="AZ39646" s="60"/>
      <c r="BA39646" s="60"/>
      <c r="BB39646" s="60"/>
      <c r="BC39646" s="61"/>
    </row>
    <row r="39647" spans="43:55">
      <c r="AQ39647" s="64"/>
      <c r="AR39647" s="64"/>
      <c r="AS39647" s="60"/>
      <c r="AT39647" s="60"/>
      <c r="AU39647" s="60"/>
      <c r="AV39647" s="60"/>
      <c r="AW39647" s="60"/>
      <c r="AX39647" s="60"/>
      <c r="AY39647" s="60"/>
      <c r="AZ39647" s="60"/>
      <c r="BA39647" s="60"/>
      <c r="BB39647" s="60"/>
      <c r="BC39647" s="61"/>
    </row>
    <row r="39648" spans="43:55">
      <c r="AQ39648" s="64"/>
      <c r="AR39648" s="64"/>
      <c r="AS39648" s="60"/>
      <c r="AT39648" s="60"/>
      <c r="AU39648" s="60"/>
      <c r="AV39648" s="60"/>
      <c r="AW39648" s="60"/>
      <c r="AX39648" s="60"/>
      <c r="AY39648" s="60"/>
      <c r="AZ39648" s="60"/>
      <c r="BA39648" s="60"/>
      <c r="BB39648" s="60"/>
      <c r="BC39648" s="61"/>
    </row>
    <row r="39649" spans="43:55">
      <c r="AQ39649" s="64"/>
      <c r="AR39649" s="64"/>
      <c r="AS39649" s="60"/>
      <c r="AT39649" s="60"/>
      <c r="AU39649" s="60"/>
      <c r="AV39649" s="60"/>
      <c r="AW39649" s="60"/>
      <c r="AX39649" s="60"/>
      <c r="AY39649" s="60"/>
      <c r="AZ39649" s="60"/>
      <c r="BA39649" s="60"/>
      <c r="BB39649" s="60"/>
      <c r="BC39649" s="61"/>
    </row>
    <row r="39650" spans="43:55">
      <c r="AQ39650" s="64"/>
      <c r="AR39650" s="64"/>
      <c r="AS39650" s="60"/>
      <c r="AT39650" s="60"/>
      <c r="AU39650" s="60"/>
      <c r="AV39650" s="60"/>
      <c r="AW39650" s="60"/>
      <c r="AX39650" s="60"/>
      <c r="AY39650" s="60"/>
      <c r="AZ39650" s="60"/>
      <c r="BA39650" s="60"/>
      <c r="BB39650" s="60"/>
      <c r="BC39650" s="61"/>
    </row>
    <row r="39651" spans="43:55">
      <c r="AQ39651" s="64"/>
      <c r="AR39651" s="64"/>
      <c r="AS39651" s="60"/>
      <c r="AT39651" s="60"/>
      <c r="AU39651" s="60"/>
      <c r="AV39651" s="60"/>
      <c r="AW39651" s="60"/>
      <c r="AX39651" s="60"/>
      <c r="AY39651" s="60"/>
      <c r="AZ39651" s="60"/>
      <c r="BA39651" s="60"/>
      <c r="BB39651" s="60"/>
      <c r="BC39651" s="61"/>
    </row>
    <row r="39652" spans="43:55">
      <c r="AQ39652" s="64"/>
      <c r="AR39652" s="64"/>
      <c r="AS39652" s="60"/>
      <c r="AT39652" s="60"/>
      <c r="AU39652" s="60"/>
      <c r="AV39652" s="60"/>
      <c r="AW39652" s="60"/>
      <c r="AX39652" s="60"/>
      <c r="AY39652" s="60"/>
      <c r="AZ39652" s="60"/>
      <c r="BA39652" s="60"/>
      <c r="BB39652" s="60"/>
      <c r="BC39652" s="61"/>
    </row>
    <row r="39653" spans="43:55">
      <c r="AQ39653" s="64"/>
      <c r="AR39653" s="64"/>
      <c r="AS39653" s="60"/>
      <c r="AT39653" s="60"/>
      <c r="AU39653" s="60"/>
      <c r="AV39653" s="60"/>
      <c r="AW39653" s="60"/>
      <c r="AX39653" s="60"/>
      <c r="AY39653" s="60"/>
      <c r="AZ39653" s="60"/>
      <c r="BA39653" s="60"/>
      <c r="BB39653" s="60"/>
      <c r="BC39653" s="61"/>
    </row>
    <row r="39654" spans="43:55">
      <c r="AQ39654" s="64"/>
      <c r="AR39654" s="64"/>
      <c r="AS39654" s="60"/>
      <c r="AT39654" s="60"/>
      <c r="AU39654" s="60"/>
      <c r="AV39654" s="60"/>
      <c r="AW39654" s="60"/>
      <c r="AX39654" s="60"/>
      <c r="AY39654" s="60"/>
      <c r="AZ39654" s="60"/>
      <c r="BA39654" s="60"/>
      <c r="BB39654" s="60"/>
      <c r="BC39654" s="61"/>
    </row>
    <row r="39655" spans="43:55">
      <c r="AQ39655" s="64"/>
      <c r="AR39655" s="64"/>
      <c r="AS39655" s="60"/>
      <c r="AT39655" s="60"/>
      <c r="AU39655" s="60"/>
      <c r="AV39655" s="60"/>
      <c r="AW39655" s="60"/>
      <c r="AX39655" s="60"/>
      <c r="AY39655" s="60"/>
      <c r="AZ39655" s="60"/>
      <c r="BA39655" s="60"/>
      <c r="BB39655" s="60"/>
      <c r="BC39655" s="61"/>
    </row>
    <row r="39656" spans="43:55">
      <c r="AQ39656" s="64"/>
      <c r="AR39656" s="64"/>
      <c r="AS39656" s="60"/>
      <c r="AT39656" s="60"/>
      <c r="AU39656" s="60"/>
      <c r="AV39656" s="60"/>
      <c r="AW39656" s="60"/>
      <c r="AX39656" s="60"/>
      <c r="AY39656" s="60"/>
      <c r="AZ39656" s="60"/>
      <c r="BA39656" s="60"/>
      <c r="BB39656" s="60"/>
      <c r="BC39656" s="61"/>
    </row>
    <row r="39657" spans="43:55">
      <c r="AQ39657" s="64"/>
      <c r="AR39657" s="64"/>
      <c r="AS39657" s="60"/>
      <c r="AT39657" s="60"/>
      <c r="AU39657" s="60"/>
      <c r="AV39657" s="60"/>
      <c r="AW39657" s="60"/>
      <c r="AX39657" s="60"/>
      <c r="AY39657" s="60"/>
      <c r="AZ39657" s="60"/>
      <c r="BA39657" s="60"/>
      <c r="BB39657" s="60"/>
      <c r="BC39657" s="61"/>
    </row>
    <row r="39658" spans="43:55">
      <c r="AQ39658" s="64"/>
      <c r="AR39658" s="64"/>
      <c r="AS39658" s="60"/>
      <c r="AT39658" s="60"/>
      <c r="AU39658" s="60"/>
      <c r="AV39658" s="60"/>
      <c r="AW39658" s="60"/>
      <c r="AX39658" s="60"/>
      <c r="AY39658" s="60"/>
      <c r="AZ39658" s="60"/>
      <c r="BA39658" s="60"/>
      <c r="BB39658" s="60"/>
      <c r="BC39658" s="61"/>
    </row>
    <row r="39659" spans="43:55">
      <c r="AQ39659" s="64"/>
      <c r="AR39659" s="64"/>
      <c r="AS39659" s="60"/>
      <c r="AT39659" s="60"/>
      <c r="AU39659" s="60"/>
      <c r="AV39659" s="60"/>
      <c r="AW39659" s="60"/>
      <c r="AX39659" s="60"/>
      <c r="AY39659" s="60"/>
      <c r="AZ39659" s="60"/>
      <c r="BA39659" s="60"/>
      <c r="BB39659" s="60"/>
      <c r="BC39659" s="61"/>
    </row>
    <row r="39660" spans="43:55">
      <c r="AQ39660" s="64"/>
      <c r="AR39660" s="64"/>
      <c r="AS39660" s="60"/>
      <c r="AT39660" s="60"/>
      <c r="AU39660" s="60"/>
      <c r="AV39660" s="60"/>
      <c r="AW39660" s="60"/>
      <c r="AX39660" s="60"/>
      <c r="AY39660" s="60"/>
      <c r="AZ39660" s="60"/>
      <c r="BA39660" s="60"/>
      <c r="BB39660" s="60"/>
      <c r="BC39660" s="61"/>
    </row>
    <row r="39661" spans="43:55">
      <c r="AQ39661" s="64"/>
      <c r="AR39661" s="64"/>
      <c r="AS39661" s="60"/>
      <c r="AT39661" s="60"/>
      <c r="AU39661" s="60"/>
      <c r="AV39661" s="60"/>
      <c r="AW39661" s="60"/>
      <c r="AX39661" s="60"/>
      <c r="AY39661" s="60"/>
      <c r="AZ39661" s="60"/>
      <c r="BA39661" s="60"/>
      <c r="BB39661" s="60"/>
      <c r="BC39661" s="61"/>
    </row>
    <row r="39662" spans="43:55">
      <c r="AQ39662" s="64"/>
      <c r="AR39662" s="64"/>
      <c r="AS39662" s="60"/>
      <c r="AT39662" s="60"/>
      <c r="AU39662" s="60"/>
      <c r="AV39662" s="60"/>
      <c r="AW39662" s="60"/>
      <c r="AX39662" s="60"/>
      <c r="AY39662" s="60"/>
      <c r="AZ39662" s="60"/>
      <c r="BA39662" s="60"/>
      <c r="BB39662" s="60"/>
      <c r="BC39662" s="61"/>
    </row>
    <row r="39663" spans="43:55">
      <c r="AQ39663" s="64"/>
      <c r="AR39663" s="64"/>
      <c r="AS39663" s="60"/>
      <c r="AT39663" s="60"/>
      <c r="AU39663" s="60"/>
      <c r="AV39663" s="60"/>
      <c r="AW39663" s="60"/>
      <c r="AX39663" s="60"/>
      <c r="AY39663" s="60"/>
      <c r="AZ39663" s="60"/>
      <c r="BA39663" s="60"/>
      <c r="BB39663" s="60"/>
      <c r="BC39663" s="61"/>
    </row>
    <row r="39664" spans="43:55">
      <c r="AQ39664" s="64"/>
      <c r="AR39664" s="64"/>
      <c r="AS39664" s="60"/>
      <c r="AT39664" s="60"/>
      <c r="AU39664" s="60"/>
      <c r="AV39664" s="60"/>
      <c r="AW39664" s="60"/>
      <c r="AX39664" s="60"/>
      <c r="AY39664" s="60"/>
      <c r="AZ39664" s="60"/>
      <c r="BA39664" s="60"/>
      <c r="BB39664" s="60"/>
      <c r="BC39664" s="61"/>
    </row>
    <row r="39665" spans="43:55">
      <c r="AQ39665" s="64"/>
      <c r="AR39665" s="64"/>
      <c r="AS39665" s="60"/>
      <c r="AT39665" s="60"/>
      <c r="AU39665" s="60"/>
      <c r="AV39665" s="60"/>
      <c r="AW39665" s="60"/>
      <c r="AX39665" s="60"/>
      <c r="AY39665" s="60"/>
      <c r="AZ39665" s="60"/>
      <c r="BA39665" s="60"/>
      <c r="BB39665" s="60"/>
      <c r="BC39665" s="61"/>
    </row>
    <row r="39666" spans="43:55">
      <c r="AQ39666" s="64"/>
      <c r="AR39666" s="64"/>
      <c r="AS39666" s="60"/>
      <c r="AT39666" s="60"/>
      <c r="AU39666" s="60"/>
      <c r="AV39666" s="60"/>
      <c r="AW39666" s="60"/>
      <c r="AX39666" s="60"/>
      <c r="AY39666" s="60"/>
      <c r="AZ39666" s="60"/>
      <c r="BA39666" s="60"/>
      <c r="BB39666" s="60"/>
      <c r="BC39666" s="61"/>
    </row>
    <row r="39667" spans="43:55">
      <c r="AQ39667" s="64"/>
      <c r="AR39667" s="64"/>
      <c r="AS39667" s="60"/>
      <c r="AT39667" s="60"/>
      <c r="AU39667" s="60"/>
      <c r="AV39667" s="60"/>
      <c r="AW39667" s="60"/>
      <c r="AX39667" s="60"/>
      <c r="AY39667" s="60"/>
      <c r="AZ39667" s="60"/>
      <c r="BA39667" s="60"/>
      <c r="BB39667" s="60"/>
      <c r="BC39667" s="61"/>
    </row>
    <row r="39668" spans="43:55">
      <c r="AQ39668" s="64"/>
      <c r="AR39668" s="64"/>
      <c r="AS39668" s="60"/>
      <c r="AT39668" s="60"/>
      <c r="AU39668" s="60"/>
      <c r="AV39668" s="60"/>
      <c r="AW39668" s="60"/>
      <c r="AX39668" s="60"/>
      <c r="AY39668" s="60"/>
      <c r="AZ39668" s="60"/>
      <c r="BA39668" s="60"/>
      <c r="BB39668" s="60"/>
      <c r="BC39668" s="61"/>
    </row>
    <row r="39669" spans="43:55">
      <c r="AQ39669" s="64"/>
      <c r="AR39669" s="64"/>
      <c r="AS39669" s="60"/>
      <c r="AT39669" s="60"/>
      <c r="AU39669" s="60"/>
      <c r="AV39669" s="60"/>
      <c r="AW39669" s="60"/>
      <c r="AX39669" s="60"/>
      <c r="AY39669" s="60"/>
      <c r="AZ39669" s="60"/>
      <c r="BA39669" s="60"/>
      <c r="BB39669" s="60"/>
      <c r="BC39669" s="61"/>
    </row>
    <row r="39670" spans="43:55">
      <c r="AQ39670" s="64"/>
      <c r="AR39670" s="64"/>
      <c r="AS39670" s="60"/>
      <c r="AT39670" s="60"/>
      <c r="AU39670" s="60"/>
      <c r="AV39670" s="60"/>
      <c r="AW39670" s="60"/>
      <c r="AX39670" s="60"/>
      <c r="AY39670" s="60"/>
      <c r="AZ39670" s="60"/>
      <c r="BA39670" s="60"/>
      <c r="BB39670" s="60"/>
      <c r="BC39670" s="61"/>
    </row>
    <row r="39671" spans="43:55">
      <c r="AQ39671" s="64"/>
      <c r="AR39671" s="64"/>
      <c r="AS39671" s="60"/>
      <c r="AT39671" s="60"/>
      <c r="AU39671" s="60"/>
      <c r="AV39671" s="60"/>
      <c r="AW39671" s="60"/>
      <c r="AX39671" s="60"/>
      <c r="AY39671" s="60"/>
      <c r="AZ39671" s="60"/>
      <c r="BA39671" s="60"/>
      <c r="BB39671" s="60"/>
      <c r="BC39671" s="61"/>
    </row>
    <row r="39672" spans="43:55">
      <c r="AQ39672" s="64"/>
      <c r="AR39672" s="64"/>
      <c r="AS39672" s="60"/>
      <c r="AT39672" s="60"/>
      <c r="AU39672" s="60"/>
      <c r="AV39672" s="60"/>
      <c r="AW39672" s="60"/>
      <c r="AX39672" s="60"/>
      <c r="AY39672" s="60"/>
      <c r="AZ39672" s="60"/>
      <c r="BA39672" s="60"/>
      <c r="BB39672" s="60"/>
      <c r="BC39672" s="61"/>
    </row>
    <row r="39673" spans="43:55">
      <c r="AQ39673" s="64"/>
      <c r="AR39673" s="64"/>
      <c r="AS39673" s="60"/>
      <c r="AT39673" s="60"/>
      <c r="AU39673" s="60"/>
      <c r="AV39673" s="60"/>
      <c r="AW39673" s="60"/>
      <c r="AX39673" s="60"/>
      <c r="AY39673" s="60"/>
      <c r="AZ39673" s="60"/>
      <c r="BA39673" s="60"/>
      <c r="BB39673" s="60"/>
      <c r="BC39673" s="61"/>
    </row>
    <row r="39674" spans="43:55">
      <c r="AQ39674" s="64"/>
      <c r="AR39674" s="64"/>
      <c r="AS39674" s="60"/>
      <c r="AT39674" s="60"/>
      <c r="AU39674" s="60"/>
      <c r="AV39674" s="60"/>
      <c r="AW39674" s="60"/>
      <c r="AX39674" s="60"/>
      <c r="AY39674" s="60"/>
      <c r="AZ39674" s="60"/>
      <c r="BA39674" s="60"/>
      <c r="BB39674" s="60"/>
      <c r="BC39674" s="61"/>
    </row>
    <row r="39675" spans="43:55">
      <c r="AQ39675" s="64"/>
      <c r="AR39675" s="64"/>
      <c r="AS39675" s="60"/>
      <c r="AT39675" s="60"/>
      <c r="AU39675" s="60"/>
      <c r="AV39675" s="60"/>
      <c r="AW39675" s="60"/>
      <c r="AX39675" s="60"/>
      <c r="AY39675" s="60"/>
      <c r="AZ39675" s="60"/>
      <c r="BA39675" s="60"/>
      <c r="BB39675" s="60"/>
      <c r="BC39675" s="61"/>
    </row>
    <row r="39676" spans="43:55">
      <c r="AQ39676" s="64"/>
      <c r="AR39676" s="64"/>
      <c r="AS39676" s="60"/>
      <c r="AT39676" s="60"/>
      <c r="AU39676" s="60"/>
      <c r="AV39676" s="60"/>
      <c r="AW39676" s="60"/>
      <c r="AX39676" s="60"/>
      <c r="AY39676" s="60"/>
      <c r="AZ39676" s="60"/>
      <c r="BA39676" s="60"/>
      <c r="BB39676" s="60"/>
      <c r="BC39676" s="61"/>
    </row>
    <row r="39677" spans="43:55">
      <c r="AQ39677" s="64"/>
      <c r="AR39677" s="64"/>
      <c r="AS39677" s="60"/>
      <c r="AT39677" s="60"/>
      <c r="AU39677" s="60"/>
      <c r="AV39677" s="60"/>
      <c r="AW39677" s="60"/>
      <c r="AX39677" s="60"/>
      <c r="AY39677" s="60"/>
      <c r="AZ39677" s="60"/>
      <c r="BA39677" s="60"/>
      <c r="BB39677" s="60"/>
      <c r="BC39677" s="61"/>
    </row>
    <row r="39678" spans="43:55">
      <c r="AQ39678" s="64"/>
      <c r="AR39678" s="64"/>
      <c r="AS39678" s="60"/>
      <c r="AT39678" s="60"/>
      <c r="AU39678" s="60"/>
      <c r="AV39678" s="60"/>
      <c r="AW39678" s="60"/>
      <c r="AX39678" s="60"/>
      <c r="AY39678" s="60"/>
      <c r="AZ39678" s="60"/>
      <c r="BA39678" s="60"/>
      <c r="BB39678" s="60"/>
      <c r="BC39678" s="61"/>
    </row>
    <row r="39679" spans="43:55">
      <c r="AQ39679" s="64"/>
      <c r="AR39679" s="64"/>
      <c r="AS39679" s="60"/>
      <c r="AT39679" s="60"/>
      <c r="AU39679" s="60"/>
      <c r="AV39679" s="60"/>
      <c r="AW39679" s="60"/>
      <c r="AX39679" s="60"/>
      <c r="AY39679" s="60"/>
      <c r="AZ39679" s="60"/>
      <c r="BA39679" s="60"/>
      <c r="BB39679" s="60"/>
      <c r="BC39679" s="61"/>
    </row>
    <row r="39680" spans="43:55">
      <c r="AQ39680" s="64"/>
      <c r="AR39680" s="64"/>
      <c r="AS39680" s="60"/>
      <c r="AT39680" s="60"/>
      <c r="AU39680" s="60"/>
      <c r="AV39680" s="60"/>
      <c r="AW39680" s="60"/>
      <c r="AX39680" s="60"/>
      <c r="AY39680" s="60"/>
      <c r="AZ39680" s="60"/>
      <c r="BA39680" s="60"/>
      <c r="BB39680" s="60"/>
      <c r="BC39680" s="61"/>
    </row>
    <row r="39681" spans="43:55">
      <c r="AQ39681" s="64"/>
      <c r="AR39681" s="64"/>
      <c r="AS39681" s="60"/>
      <c r="AT39681" s="60"/>
      <c r="AU39681" s="60"/>
      <c r="AV39681" s="60"/>
      <c r="AW39681" s="60"/>
      <c r="AX39681" s="60"/>
      <c r="AY39681" s="60"/>
      <c r="AZ39681" s="60"/>
      <c r="BA39681" s="60"/>
      <c r="BB39681" s="60"/>
      <c r="BC39681" s="61"/>
    </row>
    <row r="39682" spans="43:55">
      <c r="AQ39682" s="64"/>
      <c r="AR39682" s="64"/>
      <c r="AS39682" s="60"/>
      <c r="AT39682" s="60"/>
      <c r="AU39682" s="60"/>
      <c r="AV39682" s="60"/>
      <c r="AW39682" s="60"/>
      <c r="AX39682" s="60"/>
      <c r="AY39682" s="60"/>
      <c r="AZ39682" s="60"/>
      <c r="BA39682" s="60"/>
      <c r="BB39682" s="60"/>
      <c r="BC39682" s="61"/>
    </row>
    <row r="39683" spans="43:55">
      <c r="AQ39683" s="64"/>
      <c r="AR39683" s="64"/>
      <c r="AS39683" s="60"/>
      <c r="AT39683" s="60"/>
      <c r="AU39683" s="60"/>
      <c r="AV39683" s="60"/>
      <c r="AW39683" s="60"/>
      <c r="AX39683" s="60"/>
      <c r="AY39683" s="60"/>
      <c r="AZ39683" s="60"/>
      <c r="BA39683" s="60"/>
      <c r="BB39683" s="60"/>
      <c r="BC39683" s="61"/>
    </row>
    <row r="39684" spans="43:55">
      <c r="AQ39684" s="64"/>
      <c r="AR39684" s="64"/>
      <c r="AS39684" s="60"/>
      <c r="AT39684" s="60"/>
      <c r="AU39684" s="60"/>
      <c r="AV39684" s="60"/>
      <c r="AW39684" s="60"/>
      <c r="AX39684" s="60"/>
      <c r="AY39684" s="60"/>
      <c r="AZ39684" s="60"/>
      <c r="BA39684" s="60"/>
      <c r="BB39684" s="60"/>
      <c r="BC39684" s="61"/>
    </row>
    <row r="39685" spans="43:55">
      <c r="AQ39685" s="64"/>
      <c r="AR39685" s="64"/>
      <c r="AS39685" s="60"/>
      <c r="AT39685" s="60"/>
      <c r="AU39685" s="60"/>
      <c r="AV39685" s="60"/>
      <c r="AW39685" s="60"/>
      <c r="AX39685" s="60"/>
      <c r="AY39685" s="60"/>
      <c r="AZ39685" s="60"/>
      <c r="BA39685" s="60"/>
      <c r="BB39685" s="60"/>
      <c r="BC39685" s="61"/>
    </row>
    <row r="39686" spans="43:55">
      <c r="AQ39686" s="64"/>
      <c r="AR39686" s="64"/>
      <c r="AS39686" s="60"/>
      <c r="AT39686" s="60"/>
      <c r="AU39686" s="60"/>
      <c r="AV39686" s="60"/>
      <c r="AW39686" s="60"/>
      <c r="AX39686" s="60"/>
      <c r="AY39686" s="60"/>
      <c r="AZ39686" s="60"/>
      <c r="BA39686" s="60"/>
      <c r="BB39686" s="60"/>
      <c r="BC39686" s="61"/>
    </row>
    <row r="39687" spans="43:55">
      <c r="AQ39687" s="64"/>
      <c r="AR39687" s="64"/>
      <c r="AS39687" s="60"/>
      <c r="AT39687" s="60"/>
      <c r="AU39687" s="60"/>
      <c r="AV39687" s="60"/>
      <c r="AW39687" s="60"/>
      <c r="AX39687" s="60"/>
      <c r="AY39687" s="60"/>
      <c r="AZ39687" s="60"/>
      <c r="BA39687" s="60"/>
      <c r="BB39687" s="60"/>
      <c r="BC39687" s="61"/>
    </row>
    <row r="39688" spans="43:55">
      <c r="AQ39688" s="64"/>
      <c r="AR39688" s="64"/>
      <c r="AS39688" s="60"/>
      <c r="AT39688" s="60"/>
      <c r="AU39688" s="60"/>
      <c r="AV39688" s="60"/>
      <c r="AW39688" s="60"/>
      <c r="AX39688" s="60"/>
      <c r="AY39688" s="60"/>
      <c r="AZ39688" s="60"/>
      <c r="BA39688" s="60"/>
      <c r="BB39688" s="60"/>
      <c r="BC39688" s="61"/>
    </row>
    <row r="39689" spans="43:55">
      <c r="AQ39689" s="64"/>
      <c r="AR39689" s="64"/>
      <c r="AS39689" s="60"/>
      <c r="AT39689" s="60"/>
      <c r="AU39689" s="60"/>
      <c r="AV39689" s="60"/>
      <c r="AW39689" s="60"/>
      <c r="AX39689" s="60"/>
      <c r="AY39689" s="60"/>
      <c r="AZ39689" s="60"/>
      <c r="BA39689" s="60"/>
      <c r="BB39689" s="60"/>
      <c r="BC39689" s="61"/>
    </row>
    <row r="39690" spans="43:55">
      <c r="AQ39690" s="64"/>
      <c r="AR39690" s="64"/>
      <c r="AS39690" s="60"/>
      <c r="AT39690" s="60"/>
      <c r="AU39690" s="60"/>
      <c r="AV39690" s="60"/>
      <c r="AW39690" s="60"/>
      <c r="AX39690" s="60"/>
      <c r="AY39690" s="60"/>
      <c r="AZ39690" s="60"/>
      <c r="BA39690" s="60"/>
      <c r="BB39690" s="60"/>
      <c r="BC39690" s="61"/>
    </row>
    <row r="39691" spans="43:55">
      <c r="AQ39691" s="64"/>
      <c r="AR39691" s="64"/>
      <c r="AS39691" s="60"/>
      <c r="AT39691" s="60"/>
      <c r="AU39691" s="60"/>
      <c r="AV39691" s="60"/>
      <c r="AW39691" s="60"/>
      <c r="AX39691" s="60"/>
      <c r="AY39691" s="60"/>
      <c r="AZ39691" s="60"/>
      <c r="BA39691" s="60"/>
      <c r="BB39691" s="60"/>
      <c r="BC39691" s="61"/>
    </row>
    <row r="39692" spans="43:55">
      <c r="AQ39692" s="64"/>
      <c r="AR39692" s="64"/>
      <c r="AS39692" s="60"/>
      <c r="AT39692" s="60"/>
      <c r="AU39692" s="60"/>
      <c r="AV39692" s="60"/>
      <c r="AW39692" s="60"/>
      <c r="AX39692" s="60"/>
      <c r="AY39692" s="60"/>
      <c r="AZ39692" s="60"/>
      <c r="BA39692" s="60"/>
      <c r="BB39692" s="60"/>
      <c r="BC39692" s="61"/>
    </row>
    <row r="39693" spans="43:55">
      <c r="AQ39693" s="64"/>
      <c r="AR39693" s="64"/>
      <c r="AS39693" s="60"/>
      <c r="AT39693" s="60"/>
      <c r="AU39693" s="60"/>
      <c r="AV39693" s="60"/>
      <c r="AW39693" s="60"/>
      <c r="AX39693" s="60"/>
      <c r="AY39693" s="60"/>
      <c r="AZ39693" s="60"/>
      <c r="BA39693" s="60"/>
      <c r="BB39693" s="60"/>
      <c r="BC39693" s="61"/>
    </row>
    <row r="39694" spans="43:55">
      <c r="AQ39694" s="64"/>
      <c r="AR39694" s="64"/>
      <c r="AS39694" s="60"/>
      <c r="AT39694" s="60"/>
      <c r="AU39694" s="60"/>
      <c r="AV39694" s="60"/>
      <c r="AW39694" s="60"/>
      <c r="AX39694" s="60"/>
      <c r="AY39694" s="60"/>
      <c r="AZ39694" s="60"/>
      <c r="BA39694" s="60"/>
      <c r="BB39694" s="60"/>
      <c r="BC39694" s="61"/>
    </row>
    <row r="39695" spans="43:55">
      <c r="AQ39695" s="64"/>
      <c r="AR39695" s="64"/>
      <c r="AS39695" s="60"/>
      <c r="AT39695" s="60"/>
      <c r="AU39695" s="60"/>
      <c r="AV39695" s="60"/>
      <c r="AW39695" s="60"/>
      <c r="AX39695" s="60"/>
      <c r="AY39695" s="60"/>
      <c r="AZ39695" s="60"/>
      <c r="BA39695" s="60"/>
      <c r="BB39695" s="60"/>
      <c r="BC39695" s="61"/>
    </row>
    <row r="39696" spans="43:55">
      <c r="AQ39696" s="64"/>
      <c r="AR39696" s="64"/>
      <c r="AS39696" s="60"/>
      <c r="AT39696" s="60"/>
      <c r="AU39696" s="60"/>
      <c r="AV39696" s="60"/>
      <c r="AW39696" s="60"/>
      <c r="AX39696" s="60"/>
      <c r="AY39696" s="60"/>
      <c r="AZ39696" s="60"/>
      <c r="BA39696" s="60"/>
      <c r="BB39696" s="60"/>
      <c r="BC39696" s="61"/>
    </row>
    <row r="39697" spans="43:55">
      <c r="AQ39697" s="64"/>
      <c r="AR39697" s="64"/>
      <c r="AS39697" s="60"/>
      <c r="AT39697" s="60"/>
      <c r="AU39697" s="60"/>
      <c r="AV39697" s="60"/>
      <c r="AW39697" s="60"/>
      <c r="AX39697" s="60"/>
      <c r="AY39697" s="60"/>
      <c r="AZ39697" s="60"/>
      <c r="BA39697" s="60"/>
      <c r="BB39697" s="60"/>
      <c r="BC39697" s="61"/>
    </row>
    <row r="39698" spans="43:55">
      <c r="AQ39698" s="64"/>
      <c r="AR39698" s="64"/>
      <c r="AS39698" s="60"/>
      <c r="AT39698" s="60"/>
      <c r="AU39698" s="60"/>
      <c r="AV39698" s="60"/>
      <c r="AW39698" s="60"/>
      <c r="AX39698" s="60"/>
      <c r="AY39698" s="60"/>
      <c r="AZ39698" s="60"/>
      <c r="BA39698" s="60"/>
      <c r="BB39698" s="60"/>
      <c r="BC39698" s="61"/>
    </row>
    <row r="39699" spans="43:55">
      <c r="AQ39699" s="64"/>
      <c r="AR39699" s="64"/>
      <c r="AS39699" s="60"/>
      <c r="AT39699" s="60"/>
      <c r="AU39699" s="60"/>
      <c r="AV39699" s="60"/>
      <c r="AW39699" s="60"/>
      <c r="AX39699" s="60"/>
      <c r="AY39699" s="60"/>
      <c r="AZ39699" s="60"/>
      <c r="BA39699" s="60"/>
      <c r="BB39699" s="60"/>
      <c r="BC39699" s="61"/>
    </row>
    <row r="39700" spans="43:55">
      <c r="AQ39700" s="64"/>
      <c r="AR39700" s="64"/>
      <c r="AS39700" s="60"/>
      <c r="AT39700" s="60"/>
      <c r="AU39700" s="60"/>
      <c r="AV39700" s="60"/>
      <c r="AW39700" s="60"/>
      <c r="AX39700" s="60"/>
      <c r="AY39700" s="60"/>
      <c r="AZ39700" s="60"/>
      <c r="BA39700" s="60"/>
      <c r="BB39700" s="60"/>
      <c r="BC39700" s="61"/>
    </row>
    <row r="39701" spans="43:55">
      <c r="AQ39701" s="64"/>
      <c r="AR39701" s="64"/>
      <c r="AS39701" s="60"/>
      <c r="AT39701" s="60"/>
      <c r="AU39701" s="60"/>
      <c r="AV39701" s="60"/>
      <c r="AW39701" s="60"/>
      <c r="AX39701" s="60"/>
      <c r="AY39701" s="60"/>
      <c r="AZ39701" s="60"/>
      <c r="BA39701" s="60"/>
      <c r="BB39701" s="60"/>
      <c r="BC39701" s="61"/>
    </row>
    <row r="39702" spans="43:55">
      <c r="AQ39702" s="64"/>
      <c r="AR39702" s="64"/>
      <c r="AS39702" s="60"/>
      <c r="AT39702" s="60"/>
      <c r="AU39702" s="60"/>
      <c r="AV39702" s="60"/>
      <c r="AW39702" s="60"/>
      <c r="AX39702" s="60"/>
      <c r="AY39702" s="60"/>
      <c r="AZ39702" s="60"/>
      <c r="BA39702" s="60"/>
      <c r="BB39702" s="60"/>
      <c r="BC39702" s="61"/>
    </row>
    <row r="39703" spans="43:55">
      <c r="AQ39703" s="64"/>
      <c r="AR39703" s="64"/>
      <c r="AS39703" s="60"/>
      <c r="AT39703" s="60"/>
      <c r="AU39703" s="60"/>
      <c r="AV39703" s="60"/>
      <c r="AW39703" s="60"/>
      <c r="AX39703" s="60"/>
      <c r="AY39703" s="60"/>
      <c r="AZ39703" s="60"/>
      <c r="BA39703" s="60"/>
      <c r="BB39703" s="60"/>
      <c r="BC39703" s="61"/>
    </row>
    <row r="39704" spans="43:55">
      <c r="AQ39704" s="64"/>
      <c r="AR39704" s="64"/>
      <c r="AS39704" s="60"/>
      <c r="AT39704" s="60"/>
      <c r="AU39704" s="60"/>
      <c r="AV39704" s="60"/>
      <c r="AW39704" s="60"/>
      <c r="AX39704" s="60"/>
      <c r="AY39704" s="60"/>
      <c r="AZ39704" s="60"/>
      <c r="BA39704" s="60"/>
      <c r="BB39704" s="60"/>
      <c r="BC39704" s="61"/>
    </row>
    <row r="39705" spans="43:55">
      <c r="AQ39705" s="64"/>
      <c r="AR39705" s="64"/>
      <c r="AS39705" s="60"/>
      <c r="AT39705" s="60"/>
      <c r="AU39705" s="60"/>
      <c r="AV39705" s="60"/>
      <c r="AW39705" s="60"/>
      <c r="AX39705" s="60"/>
      <c r="AY39705" s="60"/>
      <c r="AZ39705" s="60"/>
      <c r="BA39705" s="60"/>
      <c r="BB39705" s="60"/>
      <c r="BC39705" s="61"/>
    </row>
    <row r="39706" spans="43:55">
      <c r="AQ39706" s="64"/>
      <c r="AR39706" s="64"/>
      <c r="AS39706" s="60"/>
      <c r="AT39706" s="60"/>
      <c r="AU39706" s="60"/>
      <c r="AV39706" s="60"/>
      <c r="AW39706" s="60"/>
      <c r="AX39706" s="60"/>
      <c r="AY39706" s="60"/>
      <c r="AZ39706" s="60"/>
      <c r="BA39706" s="60"/>
      <c r="BB39706" s="60"/>
      <c r="BC39706" s="61"/>
    </row>
    <row r="39707" spans="43:55">
      <c r="AQ39707" s="64"/>
      <c r="AR39707" s="64"/>
      <c r="AS39707" s="60"/>
      <c r="AT39707" s="60"/>
      <c r="AU39707" s="60"/>
      <c r="AV39707" s="60"/>
      <c r="AW39707" s="60"/>
      <c r="AX39707" s="60"/>
      <c r="AY39707" s="60"/>
      <c r="AZ39707" s="60"/>
      <c r="BA39707" s="60"/>
      <c r="BB39707" s="60"/>
      <c r="BC39707" s="61"/>
    </row>
    <row r="39708" spans="43:55">
      <c r="AQ39708" s="64"/>
      <c r="AR39708" s="64"/>
      <c r="AS39708" s="60"/>
      <c r="AT39708" s="60"/>
      <c r="AU39708" s="60"/>
      <c r="AV39708" s="60"/>
      <c r="AW39708" s="60"/>
      <c r="AX39708" s="60"/>
      <c r="AY39708" s="60"/>
      <c r="AZ39708" s="60"/>
      <c r="BA39708" s="60"/>
      <c r="BB39708" s="60"/>
      <c r="BC39708" s="61"/>
    </row>
    <row r="39709" spans="43:55">
      <c r="AQ39709" s="64"/>
      <c r="AR39709" s="64"/>
      <c r="AS39709" s="60"/>
      <c r="AT39709" s="60"/>
      <c r="AU39709" s="60"/>
      <c r="AV39709" s="60"/>
      <c r="AW39709" s="60"/>
      <c r="AX39709" s="60"/>
      <c r="AY39709" s="60"/>
      <c r="AZ39709" s="60"/>
      <c r="BA39709" s="60"/>
      <c r="BB39709" s="60"/>
      <c r="BC39709" s="61"/>
    </row>
    <row r="39710" spans="43:55">
      <c r="AQ39710" s="64"/>
      <c r="AR39710" s="64"/>
      <c r="AS39710" s="60"/>
      <c r="AT39710" s="60"/>
      <c r="AU39710" s="60"/>
      <c r="AV39710" s="60"/>
      <c r="AW39710" s="60"/>
      <c r="AX39710" s="60"/>
      <c r="AY39710" s="60"/>
      <c r="AZ39710" s="60"/>
      <c r="BA39710" s="60"/>
      <c r="BB39710" s="60"/>
      <c r="BC39710" s="61"/>
    </row>
    <row r="39711" spans="43:55">
      <c r="AQ39711" s="64"/>
      <c r="AR39711" s="64"/>
      <c r="AS39711" s="60"/>
      <c r="AT39711" s="60"/>
      <c r="AU39711" s="60"/>
      <c r="AV39711" s="60"/>
      <c r="AW39711" s="60"/>
      <c r="AX39711" s="60"/>
      <c r="AY39711" s="60"/>
      <c r="AZ39711" s="60"/>
      <c r="BA39711" s="60"/>
      <c r="BB39711" s="60"/>
      <c r="BC39711" s="61"/>
    </row>
    <row r="39712" spans="43:55">
      <c r="AQ39712" s="64"/>
      <c r="AR39712" s="64"/>
      <c r="AS39712" s="60"/>
      <c r="AT39712" s="60"/>
      <c r="AU39712" s="60"/>
      <c r="AV39712" s="60"/>
      <c r="AW39712" s="60"/>
      <c r="AX39712" s="60"/>
      <c r="AY39712" s="60"/>
      <c r="AZ39712" s="60"/>
      <c r="BA39712" s="60"/>
      <c r="BB39712" s="60"/>
      <c r="BC39712" s="61"/>
    </row>
    <row r="39713" spans="43:55">
      <c r="AQ39713" s="64"/>
      <c r="AR39713" s="64"/>
      <c r="AS39713" s="60"/>
      <c r="AT39713" s="60"/>
      <c r="AU39713" s="60"/>
      <c r="AV39713" s="60"/>
      <c r="AW39713" s="60"/>
      <c r="AX39713" s="60"/>
      <c r="AY39713" s="60"/>
      <c r="AZ39713" s="60"/>
      <c r="BA39713" s="60"/>
      <c r="BB39713" s="60"/>
      <c r="BC39713" s="61"/>
    </row>
    <row r="39714" spans="43:55">
      <c r="AQ39714" s="64"/>
      <c r="AR39714" s="64"/>
      <c r="AS39714" s="60"/>
      <c r="AT39714" s="60"/>
      <c r="AU39714" s="60"/>
      <c r="AV39714" s="60"/>
      <c r="AW39714" s="60"/>
      <c r="AX39714" s="60"/>
      <c r="AY39714" s="60"/>
      <c r="AZ39714" s="60"/>
      <c r="BA39714" s="60"/>
      <c r="BB39714" s="60"/>
      <c r="BC39714" s="61"/>
    </row>
    <row r="39715" spans="43:55">
      <c r="AQ39715" s="64"/>
      <c r="AR39715" s="64"/>
      <c r="AS39715" s="60"/>
      <c r="AT39715" s="60"/>
      <c r="AU39715" s="60"/>
      <c r="AV39715" s="60"/>
      <c r="AW39715" s="60"/>
      <c r="AX39715" s="60"/>
      <c r="AY39715" s="60"/>
      <c r="AZ39715" s="60"/>
      <c r="BA39715" s="60"/>
      <c r="BB39715" s="60"/>
      <c r="BC39715" s="61"/>
    </row>
    <row r="39716" spans="43:55">
      <c r="AQ39716" s="64"/>
      <c r="AR39716" s="64"/>
      <c r="AS39716" s="60"/>
      <c r="AT39716" s="60"/>
      <c r="AU39716" s="60"/>
      <c r="AV39716" s="60"/>
      <c r="AW39716" s="60"/>
      <c r="AX39716" s="60"/>
      <c r="AY39716" s="60"/>
      <c r="AZ39716" s="60"/>
      <c r="BA39716" s="60"/>
      <c r="BB39716" s="60"/>
      <c r="BC39716" s="61"/>
    </row>
    <row r="39717" spans="43:55">
      <c r="AQ39717" s="64"/>
      <c r="AR39717" s="64"/>
      <c r="AS39717" s="60"/>
      <c r="AT39717" s="60"/>
      <c r="AU39717" s="60"/>
      <c r="AV39717" s="60"/>
      <c r="AW39717" s="60"/>
      <c r="AX39717" s="60"/>
      <c r="AY39717" s="60"/>
      <c r="AZ39717" s="60"/>
      <c r="BA39717" s="60"/>
      <c r="BB39717" s="60"/>
      <c r="BC39717" s="61"/>
    </row>
    <row r="39718" spans="43:55">
      <c r="AQ39718" s="64"/>
      <c r="AR39718" s="64"/>
      <c r="AS39718" s="60"/>
      <c r="AT39718" s="60"/>
      <c r="AU39718" s="60"/>
      <c r="AV39718" s="60"/>
      <c r="AW39718" s="60"/>
      <c r="AX39718" s="60"/>
      <c r="AY39718" s="60"/>
      <c r="AZ39718" s="60"/>
      <c r="BA39718" s="60"/>
      <c r="BB39718" s="60"/>
      <c r="BC39718" s="61"/>
    </row>
    <row r="39719" spans="43:55">
      <c r="AQ39719" s="64"/>
      <c r="AR39719" s="64"/>
      <c r="AS39719" s="60"/>
      <c r="AT39719" s="60"/>
      <c r="AU39719" s="60"/>
      <c r="AV39719" s="60"/>
      <c r="AW39719" s="60"/>
      <c r="AX39719" s="60"/>
      <c r="AY39719" s="60"/>
      <c r="AZ39719" s="60"/>
      <c r="BA39719" s="60"/>
      <c r="BB39719" s="60"/>
      <c r="BC39719" s="61"/>
    </row>
    <row r="39720" spans="43:55">
      <c r="AQ39720" s="64"/>
      <c r="AR39720" s="64"/>
      <c r="AS39720" s="60"/>
      <c r="AT39720" s="60"/>
      <c r="AU39720" s="60"/>
      <c r="AV39720" s="60"/>
      <c r="AW39720" s="60"/>
      <c r="AX39720" s="60"/>
      <c r="AY39720" s="60"/>
      <c r="AZ39720" s="60"/>
      <c r="BA39720" s="60"/>
      <c r="BB39720" s="60"/>
      <c r="BC39720" s="61"/>
    </row>
    <row r="39721" spans="43:55">
      <c r="AQ39721" s="64"/>
      <c r="AR39721" s="64"/>
      <c r="AS39721" s="60"/>
      <c r="AT39721" s="60"/>
      <c r="AU39721" s="60"/>
      <c r="AV39721" s="60"/>
      <c r="AW39721" s="60"/>
      <c r="AX39721" s="60"/>
      <c r="AY39721" s="60"/>
      <c r="AZ39721" s="60"/>
      <c r="BA39721" s="60"/>
      <c r="BB39721" s="60"/>
      <c r="BC39721" s="61"/>
    </row>
    <row r="39722" spans="43:55">
      <c r="AQ39722" s="64"/>
      <c r="AR39722" s="64"/>
      <c r="AS39722" s="60"/>
      <c r="AT39722" s="60"/>
      <c r="AU39722" s="60"/>
      <c r="AV39722" s="60"/>
      <c r="AW39722" s="60"/>
      <c r="AX39722" s="60"/>
      <c r="AY39722" s="60"/>
      <c r="AZ39722" s="60"/>
      <c r="BA39722" s="60"/>
      <c r="BB39722" s="60"/>
      <c r="BC39722" s="61"/>
    </row>
    <row r="39723" spans="43:55">
      <c r="AQ39723" s="64"/>
      <c r="AR39723" s="64"/>
      <c r="AS39723" s="60"/>
      <c r="AT39723" s="60"/>
      <c r="AU39723" s="60"/>
      <c r="AV39723" s="60"/>
      <c r="AW39723" s="60"/>
      <c r="AX39723" s="60"/>
      <c r="AY39723" s="60"/>
      <c r="AZ39723" s="60"/>
      <c r="BA39723" s="60"/>
      <c r="BB39723" s="60"/>
      <c r="BC39723" s="61"/>
    </row>
    <row r="39724" spans="43:55">
      <c r="AQ39724" s="64"/>
      <c r="AR39724" s="64"/>
      <c r="AS39724" s="60"/>
      <c r="AT39724" s="60"/>
      <c r="AU39724" s="60"/>
      <c r="AV39724" s="60"/>
      <c r="AW39724" s="60"/>
      <c r="AX39724" s="60"/>
      <c r="AY39724" s="60"/>
      <c r="AZ39724" s="60"/>
      <c r="BA39724" s="60"/>
      <c r="BB39724" s="60"/>
      <c r="BC39724" s="61"/>
    </row>
    <row r="39725" spans="43:55">
      <c r="AQ39725" s="64"/>
      <c r="AR39725" s="64"/>
      <c r="AS39725" s="60"/>
      <c r="AT39725" s="60"/>
      <c r="AU39725" s="60"/>
      <c r="AV39725" s="60"/>
      <c r="AW39725" s="60"/>
      <c r="AX39725" s="60"/>
      <c r="AY39725" s="60"/>
      <c r="AZ39725" s="60"/>
      <c r="BA39725" s="60"/>
      <c r="BB39725" s="60"/>
      <c r="BC39725" s="61"/>
    </row>
    <row r="39726" spans="43:55">
      <c r="AQ39726" s="64"/>
      <c r="AR39726" s="64"/>
      <c r="AS39726" s="60"/>
      <c r="AT39726" s="60"/>
      <c r="AU39726" s="60"/>
      <c r="AV39726" s="60"/>
      <c r="AW39726" s="60"/>
      <c r="AX39726" s="60"/>
      <c r="AY39726" s="60"/>
      <c r="AZ39726" s="60"/>
      <c r="BA39726" s="60"/>
      <c r="BB39726" s="60"/>
      <c r="BC39726" s="61"/>
    </row>
    <row r="39727" spans="43:55">
      <c r="AQ39727" s="64"/>
      <c r="AR39727" s="64"/>
      <c r="AS39727" s="60"/>
      <c r="AT39727" s="60"/>
      <c r="AU39727" s="60"/>
      <c r="AV39727" s="60"/>
      <c r="AW39727" s="60"/>
      <c r="AX39727" s="60"/>
      <c r="AY39727" s="60"/>
      <c r="AZ39727" s="60"/>
      <c r="BA39727" s="60"/>
      <c r="BB39727" s="60"/>
      <c r="BC39727" s="61"/>
    </row>
    <row r="39728" spans="43:55">
      <c r="AQ39728" s="64"/>
      <c r="AR39728" s="64"/>
      <c r="AS39728" s="60"/>
      <c r="AT39728" s="60"/>
      <c r="AU39728" s="60"/>
      <c r="AV39728" s="60"/>
      <c r="AW39728" s="60"/>
      <c r="AX39728" s="60"/>
      <c r="AY39728" s="60"/>
      <c r="AZ39728" s="60"/>
      <c r="BA39728" s="60"/>
      <c r="BB39728" s="60"/>
      <c r="BC39728" s="61"/>
    </row>
    <row r="39729" spans="43:55">
      <c r="AQ39729" s="64"/>
      <c r="AR39729" s="64"/>
      <c r="AS39729" s="60"/>
      <c r="AT39729" s="60"/>
      <c r="AU39729" s="60"/>
      <c r="AV39729" s="60"/>
      <c r="AW39729" s="60"/>
      <c r="AX39729" s="60"/>
      <c r="AY39729" s="60"/>
      <c r="AZ39729" s="60"/>
      <c r="BA39729" s="60"/>
      <c r="BB39729" s="60"/>
      <c r="BC39729" s="61"/>
    </row>
    <row r="39730" spans="43:55">
      <c r="AQ39730" s="64"/>
      <c r="AR39730" s="64"/>
      <c r="AS39730" s="60"/>
      <c r="AT39730" s="60"/>
      <c r="AU39730" s="60"/>
      <c r="AV39730" s="60"/>
      <c r="AW39730" s="60"/>
      <c r="AX39730" s="60"/>
      <c r="AY39730" s="60"/>
      <c r="AZ39730" s="60"/>
      <c r="BA39730" s="60"/>
      <c r="BB39730" s="60"/>
      <c r="BC39730" s="61"/>
    </row>
    <row r="39731" spans="43:55">
      <c r="AQ39731" s="64"/>
      <c r="AR39731" s="64"/>
      <c r="AS39731" s="60"/>
      <c r="AT39731" s="60"/>
      <c r="AU39731" s="60"/>
      <c r="AV39731" s="60"/>
      <c r="AW39731" s="60"/>
      <c r="AX39731" s="60"/>
      <c r="AY39731" s="60"/>
      <c r="AZ39731" s="60"/>
      <c r="BA39731" s="60"/>
      <c r="BB39731" s="60"/>
      <c r="BC39731" s="61"/>
    </row>
    <row r="39732" spans="43:55">
      <c r="AQ39732" s="64"/>
      <c r="AR39732" s="64"/>
      <c r="AS39732" s="60"/>
      <c r="AT39732" s="60"/>
      <c r="AU39732" s="60"/>
      <c r="AV39732" s="60"/>
      <c r="AW39732" s="60"/>
      <c r="AX39732" s="60"/>
      <c r="AY39732" s="60"/>
      <c r="AZ39732" s="60"/>
      <c r="BA39732" s="60"/>
      <c r="BB39732" s="60"/>
      <c r="BC39732" s="61"/>
    </row>
    <row r="39733" spans="43:55">
      <c r="AQ39733" s="64"/>
      <c r="AR39733" s="64"/>
      <c r="AS39733" s="60"/>
      <c r="AT39733" s="60"/>
      <c r="AU39733" s="60"/>
      <c r="AV39733" s="60"/>
      <c r="AW39733" s="60"/>
      <c r="AX39733" s="60"/>
      <c r="AY39733" s="60"/>
      <c r="AZ39733" s="60"/>
      <c r="BA39733" s="60"/>
      <c r="BB39733" s="60"/>
      <c r="BC39733" s="61"/>
    </row>
    <row r="39734" spans="43:55">
      <c r="AQ39734" s="64"/>
      <c r="AR39734" s="64"/>
      <c r="AS39734" s="60"/>
      <c r="AT39734" s="60"/>
      <c r="AU39734" s="60"/>
      <c r="AV39734" s="60"/>
      <c r="AW39734" s="60"/>
      <c r="AX39734" s="60"/>
      <c r="AY39734" s="60"/>
      <c r="AZ39734" s="60"/>
      <c r="BA39734" s="60"/>
      <c r="BB39734" s="60"/>
      <c r="BC39734" s="61"/>
    </row>
    <row r="39735" spans="43:55">
      <c r="AQ39735" s="64"/>
      <c r="AR39735" s="64"/>
      <c r="AS39735" s="60"/>
      <c r="AT39735" s="60"/>
      <c r="AU39735" s="60"/>
      <c r="AV39735" s="60"/>
      <c r="AW39735" s="60"/>
      <c r="AX39735" s="60"/>
      <c r="AY39735" s="60"/>
      <c r="AZ39735" s="60"/>
      <c r="BA39735" s="60"/>
      <c r="BB39735" s="60"/>
      <c r="BC39735" s="61"/>
    </row>
    <row r="39736" spans="43:55">
      <c r="AQ39736" s="64"/>
      <c r="AR39736" s="64"/>
      <c r="AS39736" s="60"/>
      <c r="AT39736" s="60"/>
      <c r="AU39736" s="60"/>
      <c r="AV39736" s="60"/>
      <c r="AW39736" s="60"/>
      <c r="AX39736" s="60"/>
      <c r="AY39736" s="60"/>
      <c r="AZ39736" s="60"/>
      <c r="BA39736" s="60"/>
      <c r="BB39736" s="60"/>
      <c r="BC39736" s="61"/>
    </row>
    <row r="39737" spans="43:55">
      <c r="AQ39737" s="64"/>
      <c r="AR39737" s="64"/>
      <c r="AS39737" s="60"/>
      <c r="AT39737" s="60"/>
      <c r="AU39737" s="60"/>
      <c r="AV39737" s="60"/>
      <c r="AW39737" s="60"/>
      <c r="AX39737" s="60"/>
      <c r="AY39737" s="60"/>
      <c r="AZ39737" s="60"/>
      <c r="BA39737" s="60"/>
      <c r="BB39737" s="60"/>
      <c r="BC39737" s="61"/>
    </row>
    <row r="39738" spans="43:55">
      <c r="AQ39738" s="64"/>
      <c r="AR39738" s="64"/>
      <c r="AS39738" s="60"/>
      <c r="AT39738" s="60"/>
      <c r="AU39738" s="60"/>
      <c r="AV39738" s="60"/>
      <c r="AW39738" s="60"/>
      <c r="AX39738" s="60"/>
      <c r="AY39738" s="60"/>
      <c r="AZ39738" s="60"/>
      <c r="BA39738" s="60"/>
      <c r="BB39738" s="60"/>
      <c r="BC39738" s="61"/>
    </row>
    <row r="39739" spans="43:55">
      <c r="AQ39739" s="64"/>
      <c r="AR39739" s="64"/>
      <c r="AS39739" s="60"/>
      <c r="AT39739" s="60"/>
      <c r="AU39739" s="60"/>
      <c r="AV39739" s="60"/>
      <c r="AW39739" s="60"/>
      <c r="AX39739" s="60"/>
      <c r="AY39739" s="60"/>
      <c r="AZ39739" s="60"/>
      <c r="BA39739" s="60"/>
      <c r="BB39739" s="60"/>
      <c r="BC39739" s="61"/>
    </row>
    <row r="39740" spans="43:55">
      <c r="AQ39740" s="64"/>
      <c r="AR39740" s="64"/>
      <c r="AS39740" s="60"/>
      <c r="AT39740" s="60"/>
      <c r="AU39740" s="60"/>
      <c r="AV39740" s="60"/>
      <c r="AW39740" s="60"/>
      <c r="AX39740" s="60"/>
      <c r="AY39740" s="60"/>
      <c r="AZ39740" s="60"/>
      <c r="BA39740" s="60"/>
      <c r="BB39740" s="60"/>
      <c r="BC39740" s="61"/>
    </row>
    <row r="39741" spans="43:55">
      <c r="AQ39741" s="64"/>
      <c r="AR39741" s="64"/>
      <c r="AS39741" s="60"/>
      <c r="AT39741" s="60"/>
      <c r="AU39741" s="60"/>
      <c r="AV39741" s="60"/>
      <c r="AW39741" s="60"/>
      <c r="AX39741" s="60"/>
      <c r="AY39741" s="60"/>
      <c r="AZ39741" s="60"/>
      <c r="BA39741" s="60"/>
      <c r="BB39741" s="60"/>
      <c r="BC39741" s="61"/>
    </row>
    <row r="39742" spans="43:55">
      <c r="AQ39742" s="64"/>
      <c r="AR39742" s="64"/>
      <c r="AS39742" s="60"/>
      <c r="AT39742" s="60"/>
      <c r="AU39742" s="60"/>
      <c r="AV39742" s="60"/>
      <c r="AW39742" s="60"/>
      <c r="AX39742" s="60"/>
      <c r="AY39742" s="60"/>
      <c r="AZ39742" s="60"/>
      <c r="BA39742" s="60"/>
      <c r="BB39742" s="60"/>
      <c r="BC39742" s="61"/>
    </row>
    <row r="39743" spans="43:55">
      <c r="AQ39743" s="64"/>
      <c r="AR39743" s="64"/>
      <c r="AS39743" s="60"/>
      <c r="AT39743" s="60"/>
      <c r="AU39743" s="60"/>
      <c r="AV39743" s="60"/>
      <c r="AW39743" s="60"/>
      <c r="AX39743" s="60"/>
      <c r="AY39743" s="60"/>
      <c r="AZ39743" s="60"/>
      <c r="BA39743" s="60"/>
      <c r="BB39743" s="60"/>
      <c r="BC39743" s="61"/>
    </row>
    <row r="39744" spans="43:55">
      <c r="AQ39744" s="64"/>
      <c r="AR39744" s="64"/>
      <c r="AS39744" s="60"/>
      <c r="AT39744" s="60"/>
      <c r="AU39744" s="60"/>
      <c r="AV39744" s="60"/>
      <c r="AW39744" s="60"/>
      <c r="AX39744" s="60"/>
      <c r="AY39744" s="60"/>
      <c r="AZ39744" s="60"/>
      <c r="BA39744" s="60"/>
      <c r="BB39744" s="60"/>
      <c r="BC39744" s="61"/>
    </row>
    <row r="39745" spans="43:55">
      <c r="AQ39745" s="64"/>
      <c r="AR39745" s="64"/>
      <c r="AS39745" s="60"/>
      <c r="AT39745" s="60"/>
      <c r="AU39745" s="60"/>
      <c r="AV39745" s="60"/>
      <c r="AW39745" s="60"/>
      <c r="AX39745" s="60"/>
      <c r="AY39745" s="60"/>
      <c r="AZ39745" s="60"/>
      <c r="BA39745" s="60"/>
      <c r="BB39745" s="60"/>
      <c r="BC39745" s="61"/>
    </row>
    <row r="39746" spans="43:55">
      <c r="AQ39746" s="64"/>
      <c r="AR39746" s="64"/>
      <c r="AS39746" s="60"/>
      <c r="AT39746" s="60"/>
      <c r="AU39746" s="60"/>
      <c r="AV39746" s="60"/>
      <c r="AW39746" s="60"/>
      <c r="AX39746" s="60"/>
      <c r="AY39746" s="60"/>
      <c r="AZ39746" s="60"/>
      <c r="BA39746" s="60"/>
      <c r="BB39746" s="60"/>
      <c r="BC39746" s="61"/>
    </row>
    <row r="39747" spans="43:55">
      <c r="AQ39747" s="64"/>
      <c r="AR39747" s="64"/>
      <c r="AS39747" s="60"/>
      <c r="AT39747" s="60"/>
      <c r="AU39747" s="60"/>
      <c r="AV39747" s="60"/>
      <c r="AW39747" s="60"/>
      <c r="AX39747" s="60"/>
      <c r="AY39747" s="60"/>
      <c r="AZ39747" s="60"/>
      <c r="BA39747" s="60"/>
      <c r="BB39747" s="60"/>
      <c r="BC39747" s="61"/>
    </row>
    <row r="39748" spans="43:55">
      <c r="AQ39748" s="64"/>
      <c r="AR39748" s="64"/>
      <c r="AS39748" s="60"/>
      <c r="AT39748" s="60"/>
      <c r="AU39748" s="60"/>
      <c r="AV39748" s="60"/>
      <c r="AW39748" s="60"/>
      <c r="AX39748" s="60"/>
      <c r="AY39748" s="60"/>
      <c r="AZ39748" s="60"/>
      <c r="BA39748" s="60"/>
      <c r="BB39748" s="60"/>
      <c r="BC39748" s="61"/>
    </row>
    <row r="39749" spans="43:55">
      <c r="AQ39749" s="64"/>
      <c r="AR39749" s="64"/>
      <c r="AS39749" s="60"/>
      <c r="AT39749" s="60"/>
      <c r="AU39749" s="60"/>
      <c r="AV39749" s="60"/>
      <c r="AW39749" s="60"/>
      <c r="AX39749" s="60"/>
      <c r="AY39749" s="60"/>
      <c r="AZ39749" s="60"/>
      <c r="BA39749" s="60"/>
      <c r="BB39749" s="60"/>
      <c r="BC39749" s="61"/>
    </row>
    <row r="39750" spans="43:55">
      <c r="AQ39750" s="64"/>
      <c r="AR39750" s="64"/>
      <c r="AS39750" s="60"/>
      <c r="AT39750" s="60"/>
      <c r="AU39750" s="60"/>
      <c r="AV39750" s="60"/>
      <c r="AW39750" s="60"/>
      <c r="AX39750" s="60"/>
      <c r="AY39750" s="60"/>
      <c r="AZ39750" s="60"/>
      <c r="BA39750" s="60"/>
      <c r="BB39750" s="60"/>
      <c r="BC39750" s="61"/>
    </row>
    <row r="39751" spans="43:55">
      <c r="AQ39751" s="64"/>
      <c r="AR39751" s="64"/>
      <c r="AS39751" s="60"/>
      <c r="AT39751" s="60"/>
      <c r="AU39751" s="60"/>
      <c r="AV39751" s="60"/>
      <c r="AW39751" s="60"/>
      <c r="AX39751" s="60"/>
      <c r="AY39751" s="60"/>
      <c r="AZ39751" s="60"/>
      <c r="BA39751" s="60"/>
      <c r="BB39751" s="60"/>
      <c r="BC39751" s="61"/>
    </row>
    <row r="39752" spans="43:55">
      <c r="AQ39752" s="64"/>
      <c r="AR39752" s="64"/>
      <c r="AS39752" s="60"/>
      <c r="AT39752" s="60"/>
      <c r="AU39752" s="60"/>
      <c r="AV39752" s="60"/>
      <c r="AW39752" s="60"/>
      <c r="AX39752" s="60"/>
      <c r="AY39752" s="60"/>
      <c r="AZ39752" s="60"/>
      <c r="BA39752" s="60"/>
      <c r="BB39752" s="60"/>
      <c r="BC39752" s="61"/>
    </row>
    <row r="39753" spans="43:55">
      <c r="AQ39753" s="64"/>
      <c r="AR39753" s="64"/>
      <c r="AS39753" s="60"/>
      <c r="AT39753" s="60"/>
      <c r="AU39753" s="60"/>
      <c r="AV39753" s="60"/>
      <c r="AW39753" s="60"/>
      <c r="AX39753" s="60"/>
      <c r="AY39753" s="60"/>
      <c r="AZ39753" s="60"/>
      <c r="BA39753" s="60"/>
      <c r="BB39753" s="60"/>
      <c r="BC39753" s="61"/>
    </row>
    <row r="39754" spans="43:55">
      <c r="AQ39754" s="64"/>
      <c r="AR39754" s="64"/>
      <c r="AS39754" s="60"/>
      <c r="AT39754" s="60"/>
      <c r="AU39754" s="60"/>
      <c r="AV39754" s="60"/>
      <c r="AW39754" s="60"/>
      <c r="AX39754" s="60"/>
      <c r="AY39754" s="60"/>
      <c r="AZ39754" s="60"/>
      <c r="BA39754" s="60"/>
      <c r="BB39754" s="60"/>
      <c r="BC39754" s="61"/>
    </row>
    <row r="39755" spans="43:55">
      <c r="AQ39755" s="64"/>
      <c r="AR39755" s="64"/>
      <c r="AS39755" s="60"/>
      <c r="AT39755" s="60"/>
      <c r="AU39755" s="60"/>
      <c r="AV39755" s="60"/>
      <c r="AW39755" s="60"/>
      <c r="AX39755" s="60"/>
      <c r="AY39755" s="60"/>
      <c r="AZ39755" s="60"/>
      <c r="BA39755" s="60"/>
      <c r="BB39755" s="60"/>
      <c r="BC39755" s="61"/>
    </row>
    <row r="39756" spans="43:55">
      <c r="AQ39756" s="64"/>
      <c r="AR39756" s="64"/>
      <c r="AS39756" s="60"/>
      <c r="AT39756" s="60"/>
      <c r="AU39756" s="60"/>
      <c r="AV39756" s="60"/>
      <c r="AW39756" s="60"/>
      <c r="AX39756" s="60"/>
      <c r="AY39756" s="60"/>
      <c r="AZ39756" s="60"/>
      <c r="BA39756" s="60"/>
      <c r="BB39756" s="60"/>
      <c r="BC39756" s="61"/>
    </row>
    <row r="39757" spans="43:55">
      <c r="AQ39757" s="64"/>
      <c r="AR39757" s="64"/>
      <c r="AS39757" s="60"/>
      <c r="AT39757" s="60"/>
      <c r="AU39757" s="60"/>
      <c r="AV39757" s="60"/>
      <c r="AW39757" s="60"/>
      <c r="AX39757" s="60"/>
      <c r="AY39757" s="60"/>
      <c r="AZ39757" s="60"/>
      <c r="BA39757" s="60"/>
      <c r="BB39757" s="60"/>
      <c r="BC39757" s="61"/>
    </row>
    <row r="39758" spans="43:55">
      <c r="AQ39758" s="64"/>
      <c r="AR39758" s="64"/>
      <c r="AS39758" s="60"/>
      <c r="AT39758" s="60"/>
      <c r="AU39758" s="60"/>
      <c r="AV39758" s="60"/>
      <c r="AW39758" s="60"/>
      <c r="AX39758" s="60"/>
      <c r="AY39758" s="60"/>
      <c r="AZ39758" s="60"/>
      <c r="BA39758" s="60"/>
      <c r="BB39758" s="60"/>
      <c r="BC39758" s="61"/>
    </row>
    <row r="39759" spans="43:55">
      <c r="AQ39759" s="64"/>
      <c r="AR39759" s="64"/>
      <c r="AS39759" s="60"/>
      <c r="AT39759" s="60"/>
      <c r="AU39759" s="60"/>
      <c r="AV39759" s="60"/>
      <c r="AW39759" s="60"/>
      <c r="AX39759" s="60"/>
      <c r="AY39759" s="60"/>
      <c r="AZ39759" s="60"/>
      <c r="BA39759" s="60"/>
      <c r="BB39759" s="60"/>
      <c r="BC39759" s="61"/>
    </row>
    <row r="39760" spans="43:55">
      <c r="AQ39760" s="64"/>
      <c r="AR39760" s="64"/>
      <c r="AS39760" s="60"/>
      <c r="AT39760" s="60"/>
      <c r="AU39760" s="60"/>
      <c r="AV39760" s="60"/>
      <c r="AW39760" s="60"/>
      <c r="AX39760" s="60"/>
      <c r="AY39760" s="60"/>
      <c r="AZ39760" s="60"/>
      <c r="BA39760" s="60"/>
      <c r="BB39760" s="60"/>
      <c r="BC39760" s="61"/>
    </row>
    <row r="39761" spans="43:55">
      <c r="AQ39761" s="64"/>
      <c r="AR39761" s="64"/>
      <c r="AS39761" s="60"/>
      <c r="AT39761" s="60"/>
      <c r="AU39761" s="60"/>
      <c r="AV39761" s="60"/>
      <c r="AW39761" s="60"/>
      <c r="AX39761" s="60"/>
      <c r="AY39761" s="60"/>
      <c r="AZ39761" s="60"/>
      <c r="BA39761" s="60"/>
      <c r="BB39761" s="60"/>
      <c r="BC39761" s="61"/>
    </row>
    <row r="39762" spans="43:55">
      <c r="AQ39762" s="64"/>
      <c r="AR39762" s="64"/>
      <c r="AS39762" s="60"/>
      <c r="AT39762" s="60"/>
      <c r="AU39762" s="60"/>
      <c r="AV39762" s="60"/>
      <c r="AW39762" s="60"/>
      <c r="AX39762" s="60"/>
      <c r="AY39762" s="60"/>
      <c r="AZ39762" s="60"/>
      <c r="BA39762" s="60"/>
      <c r="BB39762" s="60"/>
      <c r="BC39762" s="61"/>
    </row>
    <row r="39763" spans="43:55">
      <c r="AQ39763" s="64"/>
      <c r="AR39763" s="64"/>
      <c r="AS39763" s="60"/>
      <c r="AT39763" s="60"/>
      <c r="AU39763" s="60"/>
      <c r="AV39763" s="60"/>
      <c r="AW39763" s="60"/>
      <c r="AX39763" s="60"/>
      <c r="AY39763" s="60"/>
      <c r="AZ39763" s="60"/>
      <c r="BA39763" s="60"/>
      <c r="BB39763" s="60"/>
      <c r="BC39763" s="61"/>
    </row>
    <row r="39764" spans="43:55">
      <c r="AQ39764" s="64"/>
      <c r="AR39764" s="64"/>
      <c r="AS39764" s="60"/>
      <c r="AT39764" s="60"/>
      <c r="AU39764" s="60"/>
      <c r="AV39764" s="60"/>
      <c r="AW39764" s="60"/>
      <c r="AX39764" s="60"/>
      <c r="AY39764" s="60"/>
      <c r="AZ39764" s="60"/>
      <c r="BA39764" s="60"/>
      <c r="BB39764" s="60"/>
      <c r="BC39764" s="61"/>
    </row>
    <row r="39765" spans="43:55">
      <c r="AQ39765" s="64"/>
      <c r="AR39765" s="64"/>
      <c r="AS39765" s="60"/>
      <c r="AT39765" s="60"/>
      <c r="AU39765" s="60"/>
      <c r="AV39765" s="60"/>
      <c r="AW39765" s="60"/>
      <c r="AX39765" s="60"/>
      <c r="AY39765" s="60"/>
      <c r="AZ39765" s="60"/>
      <c r="BA39765" s="60"/>
      <c r="BB39765" s="60"/>
      <c r="BC39765" s="61"/>
    </row>
    <row r="39766" spans="43:55">
      <c r="AQ39766" s="64"/>
      <c r="AR39766" s="64"/>
      <c r="AS39766" s="60"/>
      <c r="AT39766" s="60"/>
      <c r="AU39766" s="60"/>
      <c r="AV39766" s="60"/>
      <c r="AW39766" s="60"/>
      <c r="AX39766" s="60"/>
      <c r="AY39766" s="60"/>
      <c r="AZ39766" s="60"/>
      <c r="BA39766" s="60"/>
      <c r="BB39766" s="60"/>
      <c r="BC39766" s="61"/>
    </row>
    <row r="39767" spans="43:55">
      <c r="AQ39767" s="64"/>
      <c r="AR39767" s="64"/>
      <c r="AS39767" s="60"/>
      <c r="AT39767" s="60"/>
      <c r="AU39767" s="60"/>
      <c r="AV39767" s="60"/>
      <c r="AW39767" s="60"/>
      <c r="AX39767" s="60"/>
      <c r="AY39767" s="60"/>
      <c r="AZ39767" s="60"/>
      <c r="BA39767" s="60"/>
      <c r="BB39767" s="60"/>
      <c r="BC39767" s="61"/>
    </row>
    <row r="39768" spans="43:55">
      <c r="AQ39768" s="64"/>
      <c r="AR39768" s="64"/>
      <c r="AS39768" s="60"/>
      <c r="AT39768" s="60"/>
      <c r="AU39768" s="60"/>
      <c r="AV39768" s="60"/>
      <c r="AW39768" s="60"/>
      <c r="AX39768" s="60"/>
      <c r="AY39768" s="60"/>
      <c r="AZ39768" s="60"/>
      <c r="BA39768" s="60"/>
      <c r="BB39768" s="60"/>
      <c r="BC39768" s="61"/>
    </row>
    <row r="39769" spans="43:55">
      <c r="AQ39769" s="64"/>
      <c r="AR39769" s="64"/>
      <c r="AS39769" s="60"/>
      <c r="AT39769" s="60"/>
      <c r="AU39769" s="60"/>
      <c r="AV39769" s="60"/>
      <c r="AW39769" s="60"/>
      <c r="AX39769" s="60"/>
      <c r="AY39769" s="60"/>
      <c r="AZ39769" s="60"/>
      <c r="BA39769" s="60"/>
      <c r="BB39769" s="60"/>
      <c r="BC39769" s="61"/>
    </row>
    <row r="39770" spans="43:55">
      <c r="AQ39770" s="64"/>
      <c r="AR39770" s="64"/>
      <c r="AS39770" s="60"/>
      <c r="AT39770" s="60"/>
      <c r="AU39770" s="60"/>
      <c r="AV39770" s="60"/>
      <c r="AW39770" s="60"/>
      <c r="AX39770" s="60"/>
      <c r="AY39770" s="60"/>
      <c r="AZ39770" s="60"/>
      <c r="BA39770" s="60"/>
      <c r="BB39770" s="60"/>
      <c r="BC39770" s="61"/>
    </row>
    <row r="39771" spans="43:55">
      <c r="AQ39771" s="64"/>
      <c r="AR39771" s="64"/>
      <c r="AS39771" s="60"/>
      <c r="AT39771" s="60"/>
      <c r="AU39771" s="60"/>
      <c r="AV39771" s="60"/>
      <c r="AW39771" s="60"/>
      <c r="AX39771" s="60"/>
      <c r="AY39771" s="60"/>
      <c r="AZ39771" s="60"/>
      <c r="BA39771" s="60"/>
      <c r="BB39771" s="60"/>
      <c r="BC39771" s="61"/>
    </row>
    <row r="39772" spans="43:55">
      <c r="AQ39772" s="64"/>
      <c r="AR39772" s="64"/>
      <c r="AS39772" s="60"/>
      <c r="AT39772" s="60"/>
      <c r="AU39772" s="60"/>
      <c r="AV39772" s="60"/>
      <c r="AW39772" s="60"/>
      <c r="AX39772" s="60"/>
      <c r="AY39772" s="60"/>
      <c r="AZ39772" s="60"/>
      <c r="BA39772" s="60"/>
      <c r="BB39772" s="60"/>
      <c r="BC39772" s="61"/>
    </row>
    <row r="39773" spans="43:55">
      <c r="AQ39773" s="64"/>
      <c r="AR39773" s="64"/>
      <c r="AS39773" s="60"/>
      <c r="AT39773" s="60"/>
      <c r="AU39773" s="60"/>
      <c r="AV39773" s="60"/>
      <c r="AW39773" s="60"/>
      <c r="AX39773" s="60"/>
      <c r="AY39773" s="60"/>
      <c r="AZ39773" s="60"/>
      <c r="BA39773" s="60"/>
      <c r="BB39773" s="60"/>
      <c r="BC39773" s="61"/>
    </row>
    <row r="39774" spans="43:55">
      <c r="AQ39774" s="64"/>
      <c r="AR39774" s="64"/>
      <c r="AS39774" s="60"/>
      <c r="AT39774" s="60"/>
      <c r="AU39774" s="60"/>
      <c r="AV39774" s="60"/>
      <c r="AW39774" s="60"/>
      <c r="AX39774" s="60"/>
      <c r="AY39774" s="60"/>
      <c r="AZ39774" s="60"/>
      <c r="BA39774" s="60"/>
      <c r="BB39774" s="60"/>
      <c r="BC39774" s="61"/>
    </row>
    <row r="39775" spans="43:55">
      <c r="AQ39775" s="64"/>
      <c r="AR39775" s="64"/>
      <c r="AS39775" s="60"/>
      <c r="AT39775" s="60"/>
      <c r="AU39775" s="60"/>
      <c r="AV39775" s="60"/>
      <c r="AW39775" s="60"/>
      <c r="AX39775" s="60"/>
      <c r="AY39775" s="60"/>
      <c r="AZ39775" s="60"/>
      <c r="BA39775" s="60"/>
      <c r="BB39775" s="60"/>
      <c r="BC39775" s="61"/>
    </row>
    <row r="39776" spans="43:55">
      <c r="AQ39776" s="64"/>
      <c r="AR39776" s="64"/>
      <c r="AS39776" s="60"/>
      <c r="AT39776" s="60"/>
      <c r="AU39776" s="60"/>
      <c r="AV39776" s="60"/>
      <c r="AW39776" s="60"/>
      <c r="AX39776" s="60"/>
      <c r="AY39776" s="60"/>
      <c r="AZ39776" s="60"/>
      <c r="BA39776" s="60"/>
      <c r="BB39776" s="60"/>
      <c r="BC39776" s="61"/>
    </row>
    <row r="39777" spans="43:55">
      <c r="AQ39777" s="64"/>
      <c r="AR39777" s="64"/>
      <c r="AS39777" s="60"/>
      <c r="AT39777" s="60"/>
      <c r="AU39777" s="60"/>
      <c r="AV39777" s="60"/>
      <c r="AW39777" s="60"/>
      <c r="AX39777" s="60"/>
      <c r="AY39777" s="60"/>
      <c r="AZ39777" s="60"/>
      <c r="BA39777" s="60"/>
      <c r="BB39777" s="60"/>
      <c r="BC39777" s="61"/>
    </row>
    <row r="39778" spans="43:55">
      <c r="AQ39778" s="64"/>
      <c r="AR39778" s="64"/>
      <c r="AS39778" s="60"/>
      <c r="AT39778" s="60"/>
      <c r="AU39778" s="60"/>
      <c r="AV39778" s="60"/>
      <c r="AW39778" s="60"/>
      <c r="AX39778" s="60"/>
      <c r="AY39778" s="60"/>
      <c r="AZ39778" s="60"/>
      <c r="BA39778" s="60"/>
      <c r="BB39778" s="60"/>
      <c r="BC39778" s="61"/>
    </row>
    <row r="39779" spans="43:55">
      <c r="AQ39779" s="64"/>
      <c r="AR39779" s="64"/>
      <c r="AS39779" s="60"/>
      <c r="AT39779" s="60"/>
      <c r="AU39779" s="60"/>
      <c r="AV39779" s="60"/>
      <c r="AW39779" s="60"/>
      <c r="AX39779" s="60"/>
      <c r="AY39779" s="60"/>
      <c r="AZ39779" s="60"/>
      <c r="BA39779" s="60"/>
      <c r="BB39779" s="60"/>
      <c r="BC39779" s="61"/>
    </row>
    <row r="39780" spans="43:55">
      <c r="AQ39780" s="64"/>
      <c r="AR39780" s="64"/>
      <c r="AS39780" s="60"/>
      <c r="AT39780" s="60"/>
      <c r="AU39780" s="60"/>
      <c r="AV39780" s="60"/>
      <c r="AW39780" s="60"/>
      <c r="AX39780" s="60"/>
      <c r="AY39780" s="60"/>
      <c r="AZ39780" s="60"/>
      <c r="BA39780" s="60"/>
      <c r="BB39780" s="60"/>
      <c r="BC39780" s="61"/>
    </row>
    <row r="39781" spans="43:55">
      <c r="AQ39781" s="64"/>
      <c r="AR39781" s="64"/>
      <c r="AS39781" s="60"/>
      <c r="AT39781" s="60"/>
      <c r="AU39781" s="60"/>
      <c r="AV39781" s="60"/>
      <c r="AW39781" s="60"/>
      <c r="AX39781" s="60"/>
      <c r="AY39781" s="60"/>
      <c r="AZ39781" s="60"/>
      <c r="BA39781" s="60"/>
      <c r="BB39781" s="60"/>
      <c r="BC39781" s="61"/>
    </row>
    <row r="39782" spans="43:55">
      <c r="AQ39782" s="64"/>
      <c r="AR39782" s="64"/>
      <c r="AS39782" s="60"/>
      <c r="AT39782" s="60"/>
      <c r="AU39782" s="60"/>
      <c r="AV39782" s="60"/>
      <c r="AW39782" s="60"/>
      <c r="AX39782" s="60"/>
      <c r="AY39782" s="60"/>
      <c r="AZ39782" s="60"/>
      <c r="BA39782" s="60"/>
      <c r="BB39782" s="60"/>
      <c r="BC39782" s="61"/>
    </row>
    <row r="39783" spans="43:55">
      <c r="AQ39783" s="64"/>
      <c r="AR39783" s="64"/>
      <c r="AS39783" s="60"/>
      <c r="AT39783" s="60"/>
      <c r="AU39783" s="60"/>
      <c r="AV39783" s="60"/>
      <c r="AW39783" s="60"/>
      <c r="AX39783" s="60"/>
      <c r="AY39783" s="60"/>
      <c r="AZ39783" s="60"/>
      <c r="BA39783" s="60"/>
      <c r="BB39783" s="60"/>
      <c r="BC39783" s="61"/>
    </row>
    <row r="39784" spans="43:55">
      <c r="AQ39784" s="64"/>
      <c r="AR39784" s="64"/>
      <c r="AS39784" s="60"/>
      <c r="AT39784" s="60"/>
      <c r="AU39784" s="60"/>
      <c r="AV39784" s="60"/>
      <c r="AW39784" s="60"/>
      <c r="AX39784" s="60"/>
      <c r="AY39784" s="60"/>
      <c r="AZ39784" s="60"/>
      <c r="BA39784" s="60"/>
      <c r="BB39784" s="60"/>
      <c r="BC39784" s="61"/>
    </row>
    <row r="39785" spans="43:55">
      <c r="AQ39785" s="64"/>
      <c r="AR39785" s="64"/>
      <c r="AS39785" s="60"/>
      <c r="AT39785" s="60"/>
      <c r="AU39785" s="60"/>
      <c r="AV39785" s="60"/>
      <c r="AW39785" s="60"/>
      <c r="AX39785" s="60"/>
      <c r="AY39785" s="60"/>
      <c r="AZ39785" s="60"/>
      <c r="BA39785" s="60"/>
      <c r="BB39785" s="60"/>
      <c r="BC39785" s="61"/>
    </row>
    <row r="39786" spans="43:55">
      <c r="AQ39786" s="64"/>
      <c r="AR39786" s="64"/>
      <c r="AS39786" s="60"/>
      <c r="AT39786" s="60"/>
      <c r="AU39786" s="60"/>
      <c r="AV39786" s="60"/>
      <c r="AW39786" s="60"/>
      <c r="AX39786" s="60"/>
      <c r="AY39786" s="60"/>
      <c r="AZ39786" s="60"/>
      <c r="BA39786" s="60"/>
      <c r="BB39786" s="60"/>
      <c r="BC39786" s="61"/>
    </row>
    <row r="39787" spans="43:55">
      <c r="AQ39787" s="64"/>
      <c r="AR39787" s="64"/>
      <c r="AS39787" s="60"/>
      <c r="AT39787" s="60"/>
      <c r="AU39787" s="60"/>
      <c r="AV39787" s="60"/>
      <c r="AW39787" s="60"/>
      <c r="AX39787" s="60"/>
      <c r="AY39787" s="60"/>
      <c r="AZ39787" s="60"/>
      <c r="BA39787" s="60"/>
      <c r="BB39787" s="60"/>
      <c r="BC39787" s="61"/>
    </row>
    <row r="39788" spans="43:55">
      <c r="AQ39788" s="64"/>
      <c r="AR39788" s="64"/>
      <c r="AS39788" s="60"/>
      <c r="AT39788" s="60"/>
      <c r="AU39788" s="60"/>
      <c r="AV39788" s="60"/>
      <c r="AW39788" s="60"/>
      <c r="AX39788" s="60"/>
      <c r="AY39788" s="60"/>
      <c r="AZ39788" s="60"/>
      <c r="BA39788" s="60"/>
      <c r="BB39788" s="60"/>
      <c r="BC39788" s="61"/>
    </row>
    <row r="39789" spans="43:55">
      <c r="AQ39789" s="64"/>
      <c r="AR39789" s="64"/>
      <c r="AS39789" s="60"/>
      <c r="AT39789" s="60"/>
      <c r="AU39789" s="60"/>
      <c r="AV39789" s="60"/>
      <c r="AW39789" s="60"/>
      <c r="AX39789" s="60"/>
      <c r="AY39789" s="60"/>
      <c r="AZ39789" s="60"/>
      <c r="BA39789" s="60"/>
      <c r="BB39789" s="60"/>
      <c r="BC39789" s="61"/>
    </row>
    <row r="39790" spans="43:55">
      <c r="AQ39790" s="64"/>
      <c r="AR39790" s="64"/>
      <c r="AS39790" s="60"/>
      <c r="AT39790" s="60"/>
      <c r="AU39790" s="60"/>
      <c r="AV39790" s="60"/>
      <c r="AW39790" s="60"/>
      <c r="AX39790" s="60"/>
      <c r="AY39790" s="60"/>
      <c r="AZ39790" s="60"/>
      <c r="BA39790" s="60"/>
      <c r="BB39790" s="60"/>
      <c r="BC39790" s="61"/>
    </row>
    <row r="39791" spans="43:55">
      <c r="AQ39791" s="64"/>
      <c r="AR39791" s="64"/>
      <c r="AS39791" s="60"/>
      <c r="AT39791" s="60"/>
      <c r="AU39791" s="60"/>
      <c r="AV39791" s="60"/>
      <c r="AW39791" s="60"/>
      <c r="AX39791" s="60"/>
      <c r="AY39791" s="60"/>
      <c r="AZ39791" s="60"/>
      <c r="BA39791" s="60"/>
      <c r="BB39791" s="60"/>
      <c r="BC39791" s="61"/>
    </row>
    <row r="39792" spans="43:55">
      <c r="AQ39792" s="64"/>
      <c r="AR39792" s="64"/>
      <c r="AS39792" s="60"/>
      <c r="AT39792" s="60"/>
      <c r="AU39792" s="60"/>
      <c r="AV39792" s="60"/>
      <c r="AW39792" s="60"/>
      <c r="AX39792" s="60"/>
      <c r="AY39792" s="60"/>
      <c r="AZ39792" s="60"/>
      <c r="BA39792" s="60"/>
      <c r="BB39792" s="60"/>
      <c r="BC39792" s="61"/>
    </row>
    <row r="39793" spans="43:55">
      <c r="AQ39793" s="64"/>
      <c r="AR39793" s="64"/>
      <c r="AS39793" s="60"/>
      <c r="AT39793" s="60"/>
      <c r="AU39793" s="60"/>
      <c r="AV39793" s="60"/>
      <c r="AW39793" s="60"/>
      <c r="AX39793" s="60"/>
      <c r="AY39793" s="60"/>
      <c r="AZ39793" s="60"/>
      <c r="BA39793" s="60"/>
      <c r="BB39793" s="60"/>
      <c r="BC39793" s="61"/>
    </row>
    <row r="39794" spans="43:55">
      <c r="AQ39794" s="64"/>
      <c r="AR39794" s="64"/>
      <c r="AS39794" s="60"/>
      <c r="AT39794" s="60"/>
      <c r="AU39794" s="60"/>
      <c r="AV39794" s="60"/>
      <c r="AW39794" s="60"/>
      <c r="AX39794" s="60"/>
      <c r="AY39794" s="60"/>
      <c r="AZ39794" s="60"/>
      <c r="BA39794" s="60"/>
      <c r="BB39794" s="60"/>
      <c r="BC39794" s="61"/>
    </row>
    <row r="39795" spans="43:55">
      <c r="AQ39795" s="64"/>
      <c r="AR39795" s="64"/>
      <c r="AS39795" s="60"/>
      <c r="AT39795" s="60"/>
      <c r="AU39795" s="60"/>
      <c r="AV39795" s="60"/>
      <c r="AW39795" s="60"/>
      <c r="AX39795" s="60"/>
      <c r="AY39795" s="60"/>
      <c r="AZ39795" s="60"/>
      <c r="BA39795" s="60"/>
      <c r="BB39795" s="60"/>
      <c r="BC39795" s="61"/>
    </row>
    <row r="39796" spans="43:55">
      <c r="AQ39796" s="64"/>
      <c r="AR39796" s="64"/>
      <c r="AS39796" s="60"/>
      <c r="AT39796" s="60"/>
      <c r="AU39796" s="60"/>
      <c r="AV39796" s="60"/>
      <c r="AW39796" s="60"/>
      <c r="AX39796" s="60"/>
      <c r="AY39796" s="60"/>
      <c r="AZ39796" s="60"/>
      <c r="BA39796" s="60"/>
      <c r="BB39796" s="60"/>
      <c r="BC39796" s="61"/>
    </row>
    <row r="39797" spans="43:55">
      <c r="AQ39797" s="64"/>
      <c r="AR39797" s="64"/>
      <c r="AS39797" s="60"/>
      <c r="AT39797" s="60"/>
      <c r="AU39797" s="60"/>
      <c r="AV39797" s="60"/>
      <c r="AW39797" s="60"/>
      <c r="AX39797" s="60"/>
      <c r="AY39797" s="60"/>
      <c r="AZ39797" s="60"/>
      <c r="BA39797" s="60"/>
      <c r="BB39797" s="60"/>
      <c r="BC39797" s="61"/>
    </row>
    <row r="39798" spans="43:55">
      <c r="AQ39798" s="64"/>
      <c r="AR39798" s="64"/>
      <c r="AS39798" s="60"/>
      <c r="AT39798" s="60"/>
      <c r="AU39798" s="60"/>
      <c r="AV39798" s="60"/>
      <c r="AW39798" s="60"/>
      <c r="AX39798" s="60"/>
      <c r="AY39798" s="60"/>
      <c r="AZ39798" s="60"/>
      <c r="BA39798" s="60"/>
      <c r="BB39798" s="60"/>
      <c r="BC39798" s="61"/>
    </row>
    <row r="39799" spans="43:55">
      <c r="AQ39799" s="64"/>
      <c r="AR39799" s="64"/>
      <c r="AS39799" s="60"/>
      <c r="AT39799" s="60"/>
      <c r="AU39799" s="60"/>
      <c r="AV39799" s="60"/>
      <c r="AW39799" s="60"/>
      <c r="AX39799" s="60"/>
      <c r="AY39799" s="60"/>
      <c r="AZ39799" s="60"/>
      <c r="BA39799" s="60"/>
      <c r="BB39799" s="60"/>
      <c r="BC39799" s="61"/>
    </row>
    <row r="39800" spans="43:55">
      <c r="AQ39800" s="64"/>
      <c r="AR39800" s="64"/>
      <c r="AS39800" s="60"/>
      <c r="AT39800" s="60"/>
      <c r="AU39800" s="60"/>
      <c r="AV39800" s="60"/>
      <c r="AW39800" s="60"/>
      <c r="AX39800" s="60"/>
      <c r="AY39800" s="60"/>
      <c r="AZ39800" s="60"/>
      <c r="BA39800" s="60"/>
      <c r="BB39800" s="60"/>
      <c r="BC39800" s="61"/>
    </row>
    <row r="39801" spans="43:55">
      <c r="AQ39801" s="64"/>
      <c r="AR39801" s="64"/>
      <c r="AS39801" s="60"/>
      <c r="AT39801" s="60"/>
      <c r="AU39801" s="60"/>
      <c r="AV39801" s="60"/>
      <c r="AW39801" s="60"/>
      <c r="AX39801" s="60"/>
      <c r="AY39801" s="60"/>
      <c r="AZ39801" s="60"/>
      <c r="BA39801" s="60"/>
      <c r="BB39801" s="60"/>
      <c r="BC39801" s="61"/>
    </row>
    <row r="39802" spans="43:55">
      <c r="AQ39802" s="64"/>
      <c r="AR39802" s="64"/>
      <c r="AS39802" s="60"/>
      <c r="AT39802" s="60"/>
      <c r="AU39802" s="60"/>
      <c r="AV39802" s="60"/>
      <c r="AW39802" s="60"/>
      <c r="AX39802" s="60"/>
      <c r="AY39802" s="60"/>
      <c r="AZ39802" s="60"/>
      <c r="BA39802" s="60"/>
      <c r="BB39802" s="60"/>
      <c r="BC39802" s="61"/>
    </row>
    <row r="39803" spans="43:55">
      <c r="AQ39803" s="64"/>
      <c r="AR39803" s="64"/>
      <c r="AS39803" s="60"/>
      <c r="AT39803" s="60"/>
      <c r="AU39803" s="60"/>
      <c r="AV39803" s="60"/>
      <c r="AW39803" s="60"/>
      <c r="AX39803" s="60"/>
      <c r="AY39803" s="60"/>
      <c r="AZ39803" s="60"/>
      <c r="BA39803" s="60"/>
      <c r="BB39803" s="60"/>
      <c r="BC39803" s="61"/>
    </row>
    <row r="39804" spans="43:55">
      <c r="AQ39804" s="64"/>
      <c r="AR39804" s="64"/>
      <c r="AS39804" s="60"/>
      <c r="AT39804" s="60"/>
      <c r="AU39804" s="60"/>
      <c r="AV39804" s="60"/>
      <c r="AW39804" s="60"/>
      <c r="AX39804" s="60"/>
      <c r="AY39804" s="60"/>
      <c r="AZ39804" s="60"/>
      <c r="BA39804" s="60"/>
      <c r="BB39804" s="60"/>
      <c r="BC39804" s="61"/>
    </row>
    <row r="39805" spans="43:55">
      <c r="AQ39805" s="64"/>
      <c r="AR39805" s="64"/>
      <c r="AS39805" s="60"/>
      <c r="AT39805" s="60"/>
      <c r="AU39805" s="60"/>
      <c r="AV39805" s="60"/>
      <c r="AW39805" s="60"/>
      <c r="AX39805" s="60"/>
      <c r="AY39805" s="60"/>
      <c r="AZ39805" s="60"/>
      <c r="BA39805" s="60"/>
      <c r="BB39805" s="60"/>
      <c r="BC39805" s="61"/>
    </row>
    <row r="39806" spans="43:55">
      <c r="AQ39806" s="64"/>
      <c r="AR39806" s="64"/>
      <c r="AS39806" s="60"/>
      <c r="AT39806" s="60"/>
      <c r="AU39806" s="60"/>
      <c r="AV39806" s="60"/>
      <c r="AW39806" s="60"/>
      <c r="AX39806" s="60"/>
      <c r="AY39806" s="60"/>
      <c r="AZ39806" s="60"/>
      <c r="BA39806" s="60"/>
      <c r="BB39806" s="60"/>
      <c r="BC39806" s="61"/>
    </row>
    <row r="39807" spans="43:55">
      <c r="AQ39807" s="64"/>
      <c r="AR39807" s="64"/>
      <c r="AS39807" s="60"/>
      <c r="AT39807" s="60"/>
      <c r="AU39807" s="60"/>
      <c r="AV39807" s="60"/>
      <c r="AW39807" s="60"/>
      <c r="AX39807" s="60"/>
      <c r="AY39807" s="60"/>
      <c r="AZ39807" s="60"/>
      <c r="BA39807" s="60"/>
      <c r="BB39807" s="60"/>
      <c r="BC39807" s="61"/>
    </row>
    <row r="39808" spans="43:55">
      <c r="AQ39808" s="64"/>
      <c r="AR39808" s="64"/>
      <c r="AS39808" s="60"/>
      <c r="AT39808" s="60"/>
      <c r="AU39808" s="60"/>
      <c r="AV39808" s="60"/>
      <c r="AW39808" s="60"/>
      <c r="AX39808" s="60"/>
      <c r="AY39808" s="60"/>
      <c r="AZ39808" s="60"/>
      <c r="BA39808" s="60"/>
      <c r="BB39808" s="60"/>
      <c r="BC39808" s="61"/>
    </row>
    <row r="39809" spans="43:55">
      <c r="AQ39809" s="64"/>
      <c r="AR39809" s="64"/>
      <c r="AS39809" s="60"/>
      <c r="AT39809" s="60"/>
      <c r="AU39809" s="60"/>
      <c r="AV39809" s="60"/>
      <c r="AW39809" s="60"/>
      <c r="AX39809" s="60"/>
      <c r="AY39809" s="60"/>
      <c r="AZ39809" s="60"/>
      <c r="BA39809" s="60"/>
      <c r="BB39809" s="60"/>
      <c r="BC39809" s="61"/>
    </row>
    <row r="39810" spans="43:55">
      <c r="AQ39810" s="64"/>
      <c r="AR39810" s="64"/>
      <c r="AS39810" s="60"/>
      <c r="AT39810" s="60"/>
      <c r="AU39810" s="60"/>
      <c r="AV39810" s="60"/>
      <c r="AW39810" s="60"/>
      <c r="AX39810" s="60"/>
      <c r="AY39810" s="60"/>
      <c r="AZ39810" s="60"/>
      <c r="BA39810" s="60"/>
      <c r="BB39810" s="60"/>
      <c r="BC39810" s="61"/>
    </row>
    <row r="39811" spans="43:55">
      <c r="AQ39811" s="64"/>
      <c r="AR39811" s="64"/>
      <c r="AS39811" s="60"/>
      <c r="AT39811" s="60"/>
      <c r="AU39811" s="60"/>
      <c r="AV39811" s="60"/>
      <c r="AW39811" s="60"/>
      <c r="AX39811" s="60"/>
      <c r="AY39811" s="60"/>
      <c r="AZ39811" s="60"/>
      <c r="BA39811" s="60"/>
      <c r="BB39811" s="60"/>
      <c r="BC39811" s="61"/>
    </row>
    <row r="39812" spans="43:55">
      <c r="AQ39812" s="64"/>
      <c r="AR39812" s="64"/>
      <c r="AS39812" s="60"/>
      <c r="AT39812" s="60"/>
      <c r="AU39812" s="60"/>
      <c r="AV39812" s="60"/>
      <c r="AW39812" s="60"/>
      <c r="AX39812" s="60"/>
      <c r="AY39812" s="60"/>
      <c r="AZ39812" s="60"/>
      <c r="BA39812" s="60"/>
      <c r="BB39812" s="60"/>
      <c r="BC39812" s="61"/>
    </row>
    <row r="39813" spans="43:55">
      <c r="AQ39813" s="64"/>
      <c r="AR39813" s="64"/>
      <c r="AS39813" s="60"/>
      <c r="AT39813" s="60"/>
      <c r="AU39813" s="60"/>
      <c r="AV39813" s="60"/>
      <c r="AW39813" s="60"/>
      <c r="AX39813" s="60"/>
      <c r="AY39813" s="60"/>
      <c r="AZ39813" s="60"/>
      <c r="BA39813" s="60"/>
      <c r="BB39813" s="60"/>
      <c r="BC39813" s="61"/>
    </row>
    <row r="39814" spans="43:55">
      <c r="AQ39814" s="64"/>
      <c r="AR39814" s="64"/>
      <c r="AS39814" s="60"/>
      <c r="AT39814" s="60"/>
      <c r="AU39814" s="60"/>
      <c r="AV39814" s="60"/>
      <c r="AW39814" s="60"/>
      <c r="AX39814" s="60"/>
      <c r="AY39814" s="60"/>
      <c r="AZ39814" s="60"/>
      <c r="BA39814" s="60"/>
      <c r="BB39814" s="60"/>
      <c r="BC39814" s="61"/>
    </row>
    <row r="39815" spans="43:55">
      <c r="AQ39815" s="64"/>
      <c r="AR39815" s="64"/>
      <c r="AS39815" s="60"/>
      <c r="AT39815" s="60"/>
      <c r="AU39815" s="60"/>
      <c r="AV39815" s="60"/>
      <c r="AW39815" s="60"/>
      <c r="AX39815" s="60"/>
      <c r="AY39815" s="60"/>
      <c r="AZ39815" s="60"/>
      <c r="BA39815" s="60"/>
      <c r="BB39815" s="60"/>
      <c r="BC39815" s="61"/>
    </row>
    <row r="39816" spans="43:55">
      <c r="AQ39816" s="64"/>
      <c r="AR39816" s="64"/>
      <c r="AS39816" s="60"/>
      <c r="AT39816" s="60"/>
      <c r="AU39816" s="60"/>
      <c r="AV39816" s="60"/>
      <c r="AW39816" s="60"/>
      <c r="AX39816" s="60"/>
      <c r="AY39816" s="60"/>
      <c r="AZ39816" s="60"/>
      <c r="BA39816" s="60"/>
      <c r="BB39816" s="60"/>
      <c r="BC39816" s="61"/>
    </row>
    <row r="39817" spans="43:55">
      <c r="AQ39817" s="64"/>
      <c r="AR39817" s="64"/>
      <c r="AS39817" s="60"/>
      <c r="AT39817" s="60"/>
      <c r="AU39817" s="60"/>
      <c r="AV39817" s="60"/>
      <c r="AW39817" s="60"/>
      <c r="AX39817" s="60"/>
      <c r="AY39817" s="60"/>
      <c r="AZ39817" s="60"/>
      <c r="BA39817" s="60"/>
      <c r="BB39817" s="60"/>
      <c r="BC39817" s="61"/>
    </row>
    <row r="39818" spans="43:55">
      <c r="AQ39818" s="64"/>
      <c r="AR39818" s="64"/>
      <c r="AS39818" s="60"/>
      <c r="AT39818" s="60"/>
      <c r="AU39818" s="60"/>
      <c r="AV39818" s="60"/>
      <c r="AW39818" s="60"/>
      <c r="AX39818" s="60"/>
      <c r="AY39818" s="60"/>
      <c r="AZ39818" s="60"/>
      <c r="BA39818" s="60"/>
      <c r="BB39818" s="60"/>
      <c r="BC39818" s="61"/>
    </row>
    <row r="39819" spans="43:55">
      <c r="AQ39819" s="64"/>
      <c r="AR39819" s="64"/>
      <c r="AS39819" s="60"/>
      <c r="AT39819" s="60"/>
      <c r="AU39819" s="60"/>
      <c r="AV39819" s="60"/>
      <c r="AW39819" s="60"/>
      <c r="AX39819" s="60"/>
      <c r="AY39819" s="60"/>
      <c r="AZ39819" s="60"/>
      <c r="BA39819" s="60"/>
      <c r="BB39819" s="60"/>
      <c r="BC39819" s="61"/>
    </row>
    <row r="39820" spans="43:55">
      <c r="AQ39820" s="64"/>
      <c r="AR39820" s="64"/>
      <c r="AS39820" s="60"/>
      <c r="AT39820" s="60"/>
      <c r="AU39820" s="60"/>
      <c r="AV39820" s="60"/>
      <c r="AW39820" s="60"/>
      <c r="AX39820" s="60"/>
      <c r="AY39820" s="60"/>
      <c r="AZ39820" s="60"/>
      <c r="BA39820" s="60"/>
      <c r="BB39820" s="60"/>
      <c r="BC39820" s="61"/>
    </row>
    <row r="39821" spans="43:55">
      <c r="AQ39821" s="64"/>
      <c r="AR39821" s="64"/>
      <c r="AS39821" s="60"/>
      <c r="AT39821" s="60"/>
      <c r="AU39821" s="60"/>
      <c r="AV39821" s="60"/>
      <c r="AW39821" s="60"/>
      <c r="AX39821" s="60"/>
      <c r="AY39821" s="60"/>
      <c r="AZ39821" s="60"/>
      <c r="BA39821" s="60"/>
      <c r="BB39821" s="60"/>
      <c r="BC39821" s="61"/>
    </row>
    <row r="39822" spans="43:55">
      <c r="AQ39822" s="64"/>
      <c r="AR39822" s="64"/>
      <c r="AS39822" s="60"/>
      <c r="AT39822" s="60"/>
      <c r="AU39822" s="60"/>
      <c r="AV39822" s="60"/>
      <c r="AW39822" s="60"/>
      <c r="AX39822" s="60"/>
      <c r="AY39822" s="60"/>
      <c r="AZ39822" s="60"/>
      <c r="BA39822" s="60"/>
      <c r="BB39822" s="60"/>
      <c r="BC39822" s="61"/>
    </row>
    <row r="39823" spans="43:55">
      <c r="AQ39823" s="64"/>
      <c r="AR39823" s="64"/>
      <c r="AS39823" s="60"/>
      <c r="AT39823" s="60"/>
      <c r="AU39823" s="60"/>
      <c r="AV39823" s="60"/>
      <c r="AW39823" s="60"/>
      <c r="AX39823" s="60"/>
      <c r="AY39823" s="60"/>
      <c r="AZ39823" s="60"/>
      <c r="BA39823" s="60"/>
      <c r="BB39823" s="60"/>
      <c r="BC39823" s="61"/>
    </row>
    <row r="39824" spans="43:55">
      <c r="AQ39824" s="64"/>
      <c r="AR39824" s="64"/>
      <c r="AS39824" s="60"/>
      <c r="AT39824" s="60"/>
      <c r="AU39824" s="60"/>
      <c r="AV39824" s="60"/>
      <c r="AW39824" s="60"/>
      <c r="AX39824" s="60"/>
      <c r="AY39824" s="60"/>
      <c r="AZ39824" s="60"/>
      <c r="BA39824" s="60"/>
      <c r="BB39824" s="60"/>
      <c r="BC39824" s="61"/>
    </row>
    <row r="39825" spans="43:55">
      <c r="AQ39825" s="64"/>
      <c r="AR39825" s="64"/>
      <c r="AS39825" s="60"/>
      <c r="AT39825" s="60"/>
      <c r="AU39825" s="60"/>
      <c r="AV39825" s="60"/>
      <c r="AW39825" s="60"/>
      <c r="AX39825" s="60"/>
      <c r="AY39825" s="60"/>
      <c r="AZ39825" s="60"/>
      <c r="BA39825" s="60"/>
      <c r="BB39825" s="60"/>
      <c r="BC39825" s="61"/>
    </row>
    <row r="39826" spans="43:55">
      <c r="AQ39826" s="64"/>
      <c r="AR39826" s="64"/>
      <c r="AS39826" s="60"/>
      <c r="AT39826" s="60"/>
      <c r="AU39826" s="60"/>
      <c r="AV39826" s="60"/>
      <c r="AW39826" s="60"/>
      <c r="AX39826" s="60"/>
      <c r="AY39826" s="60"/>
      <c r="AZ39826" s="60"/>
      <c r="BA39826" s="60"/>
      <c r="BB39826" s="60"/>
      <c r="BC39826" s="61"/>
    </row>
    <row r="39827" spans="43:55">
      <c r="AQ39827" s="64"/>
      <c r="AR39827" s="64"/>
      <c r="AS39827" s="60"/>
      <c r="AT39827" s="60"/>
      <c r="AU39827" s="60"/>
      <c r="AV39827" s="60"/>
      <c r="AW39827" s="60"/>
      <c r="AX39827" s="60"/>
      <c r="AY39827" s="60"/>
      <c r="AZ39827" s="60"/>
      <c r="BA39827" s="60"/>
      <c r="BB39827" s="60"/>
      <c r="BC39827" s="61"/>
    </row>
    <row r="39828" spans="43:55">
      <c r="AQ39828" s="64"/>
      <c r="AR39828" s="64"/>
      <c r="AS39828" s="60"/>
      <c r="AT39828" s="60"/>
      <c r="AU39828" s="60"/>
      <c r="AV39828" s="60"/>
      <c r="AW39828" s="60"/>
      <c r="AX39828" s="60"/>
      <c r="AY39828" s="60"/>
      <c r="AZ39828" s="60"/>
      <c r="BA39828" s="60"/>
      <c r="BB39828" s="60"/>
      <c r="BC39828" s="61"/>
    </row>
    <row r="39829" spans="43:55">
      <c r="AQ39829" s="64"/>
      <c r="AR39829" s="64"/>
      <c r="AS39829" s="60"/>
      <c r="AT39829" s="60"/>
      <c r="AU39829" s="60"/>
      <c r="AV39829" s="60"/>
      <c r="AW39829" s="60"/>
      <c r="AX39829" s="60"/>
      <c r="AY39829" s="60"/>
      <c r="AZ39829" s="60"/>
      <c r="BA39829" s="60"/>
      <c r="BB39829" s="60"/>
      <c r="BC39829" s="61"/>
    </row>
    <row r="39830" spans="43:55">
      <c r="AQ39830" s="64"/>
      <c r="AR39830" s="64"/>
      <c r="AS39830" s="60"/>
      <c r="AT39830" s="60"/>
      <c r="AU39830" s="60"/>
      <c r="AV39830" s="60"/>
      <c r="AW39830" s="60"/>
      <c r="AX39830" s="60"/>
      <c r="AY39830" s="60"/>
      <c r="AZ39830" s="60"/>
      <c r="BA39830" s="60"/>
      <c r="BB39830" s="60"/>
      <c r="BC39830" s="61"/>
    </row>
    <row r="39831" spans="43:55">
      <c r="AQ39831" s="64"/>
      <c r="AR39831" s="64"/>
      <c r="AS39831" s="60"/>
      <c r="AT39831" s="60"/>
      <c r="AU39831" s="60"/>
      <c r="AV39831" s="60"/>
      <c r="AW39831" s="60"/>
      <c r="AX39831" s="60"/>
      <c r="AY39831" s="60"/>
      <c r="AZ39831" s="60"/>
      <c r="BA39831" s="60"/>
      <c r="BB39831" s="60"/>
      <c r="BC39831" s="61"/>
    </row>
    <row r="39832" spans="43:55">
      <c r="AQ39832" s="64"/>
      <c r="AR39832" s="64"/>
      <c r="AS39832" s="60"/>
      <c r="AT39832" s="60"/>
      <c r="AU39832" s="60"/>
      <c r="AV39832" s="60"/>
      <c r="AW39832" s="60"/>
      <c r="AX39832" s="60"/>
      <c r="AY39832" s="60"/>
      <c r="AZ39832" s="60"/>
      <c r="BA39832" s="60"/>
      <c r="BB39832" s="60"/>
      <c r="BC39832" s="61"/>
    </row>
    <row r="39833" spans="43:55">
      <c r="AQ39833" s="64"/>
      <c r="AR39833" s="64"/>
      <c r="AS39833" s="60"/>
      <c r="AT39833" s="60"/>
      <c r="AU39833" s="60"/>
      <c r="AV39833" s="60"/>
      <c r="AW39833" s="60"/>
      <c r="AX39833" s="60"/>
      <c r="AY39833" s="60"/>
      <c r="AZ39833" s="60"/>
      <c r="BA39833" s="60"/>
      <c r="BB39833" s="60"/>
      <c r="BC39833" s="61"/>
    </row>
    <row r="39834" spans="43:55">
      <c r="AQ39834" s="64"/>
      <c r="AR39834" s="64"/>
      <c r="AS39834" s="60"/>
      <c r="AT39834" s="60"/>
      <c r="AU39834" s="60"/>
      <c r="AV39834" s="60"/>
      <c r="AW39834" s="60"/>
      <c r="AX39834" s="60"/>
      <c r="AY39834" s="60"/>
      <c r="AZ39834" s="60"/>
      <c r="BA39834" s="60"/>
      <c r="BB39834" s="60"/>
      <c r="BC39834" s="61"/>
    </row>
    <row r="39835" spans="43:55">
      <c r="AQ39835" s="64"/>
      <c r="AR39835" s="64"/>
      <c r="AS39835" s="60"/>
      <c r="AT39835" s="60"/>
      <c r="AU39835" s="60"/>
      <c r="AV39835" s="60"/>
      <c r="AW39835" s="60"/>
      <c r="AX39835" s="60"/>
      <c r="AY39835" s="60"/>
      <c r="AZ39835" s="60"/>
      <c r="BA39835" s="60"/>
      <c r="BB39835" s="60"/>
      <c r="BC39835" s="61"/>
    </row>
    <row r="39836" spans="43:55">
      <c r="AQ39836" s="64"/>
      <c r="AR39836" s="64"/>
      <c r="AS39836" s="60"/>
      <c r="AT39836" s="60"/>
      <c r="AU39836" s="60"/>
      <c r="AV39836" s="60"/>
      <c r="AW39836" s="60"/>
      <c r="AX39836" s="60"/>
      <c r="AY39836" s="60"/>
      <c r="AZ39836" s="60"/>
      <c r="BA39836" s="60"/>
      <c r="BB39836" s="60"/>
      <c r="BC39836" s="61"/>
    </row>
    <row r="39837" spans="43:55">
      <c r="AQ39837" s="64"/>
      <c r="AR39837" s="64"/>
      <c r="AS39837" s="60"/>
      <c r="AT39837" s="60"/>
      <c r="AU39837" s="60"/>
      <c r="AV39837" s="60"/>
      <c r="AW39837" s="60"/>
      <c r="AX39837" s="60"/>
      <c r="AY39837" s="60"/>
      <c r="AZ39837" s="60"/>
      <c r="BA39837" s="60"/>
      <c r="BB39837" s="60"/>
      <c r="BC39837" s="61"/>
    </row>
    <row r="39838" spans="43:55">
      <c r="AQ39838" s="64"/>
      <c r="AR39838" s="64"/>
      <c r="AS39838" s="60"/>
      <c r="AT39838" s="60"/>
      <c r="AU39838" s="60"/>
      <c r="AV39838" s="60"/>
      <c r="AW39838" s="60"/>
      <c r="AX39838" s="60"/>
      <c r="AY39838" s="60"/>
      <c r="AZ39838" s="60"/>
      <c r="BA39838" s="60"/>
      <c r="BB39838" s="60"/>
      <c r="BC39838" s="61"/>
    </row>
    <row r="39839" spans="43:55">
      <c r="AQ39839" s="64"/>
      <c r="AR39839" s="64"/>
      <c r="AS39839" s="60"/>
      <c r="AT39839" s="60"/>
      <c r="AU39839" s="60"/>
      <c r="AV39839" s="60"/>
      <c r="AW39839" s="60"/>
      <c r="AX39839" s="60"/>
      <c r="AY39839" s="60"/>
      <c r="AZ39839" s="60"/>
      <c r="BA39839" s="60"/>
      <c r="BB39839" s="60"/>
      <c r="BC39839" s="61"/>
    </row>
    <row r="39840" spans="43:55">
      <c r="AQ39840" s="64"/>
      <c r="AR39840" s="64"/>
      <c r="AS39840" s="60"/>
      <c r="AT39840" s="60"/>
      <c r="AU39840" s="60"/>
      <c r="AV39840" s="60"/>
      <c r="AW39840" s="60"/>
      <c r="AX39840" s="60"/>
      <c r="AY39840" s="60"/>
      <c r="AZ39840" s="60"/>
      <c r="BA39840" s="60"/>
      <c r="BB39840" s="60"/>
      <c r="BC39840" s="61"/>
    </row>
    <row r="39841" spans="43:55">
      <c r="AQ39841" s="64"/>
      <c r="AR39841" s="64"/>
      <c r="AS39841" s="60"/>
      <c r="AT39841" s="60"/>
      <c r="AU39841" s="60"/>
      <c r="AV39841" s="60"/>
      <c r="AW39841" s="60"/>
      <c r="AX39841" s="60"/>
      <c r="AY39841" s="60"/>
      <c r="AZ39841" s="60"/>
      <c r="BA39841" s="60"/>
      <c r="BB39841" s="60"/>
      <c r="BC39841" s="61"/>
    </row>
    <row r="39842" spans="43:55">
      <c r="AQ39842" s="64"/>
      <c r="AR39842" s="64"/>
      <c r="AS39842" s="60"/>
      <c r="AT39842" s="60"/>
      <c r="AU39842" s="60"/>
      <c r="AV39842" s="60"/>
      <c r="AW39842" s="60"/>
      <c r="AX39842" s="60"/>
      <c r="AY39842" s="60"/>
      <c r="AZ39842" s="60"/>
      <c r="BA39842" s="60"/>
      <c r="BB39842" s="60"/>
      <c r="BC39842" s="61"/>
    </row>
    <row r="39843" spans="43:55">
      <c r="AQ39843" s="64"/>
      <c r="AR39843" s="64"/>
      <c r="AS39843" s="60"/>
      <c r="AT39843" s="60"/>
      <c r="AU39843" s="60"/>
      <c r="AV39843" s="60"/>
      <c r="AW39843" s="60"/>
      <c r="AX39843" s="60"/>
      <c r="AY39843" s="60"/>
      <c r="AZ39843" s="60"/>
      <c r="BA39843" s="60"/>
      <c r="BB39843" s="60"/>
      <c r="BC39843" s="61"/>
    </row>
    <row r="39844" spans="43:55">
      <c r="AQ39844" s="64"/>
      <c r="AR39844" s="64"/>
      <c r="AS39844" s="60"/>
      <c r="AT39844" s="60"/>
      <c r="AU39844" s="60"/>
      <c r="AV39844" s="60"/>
      <c r="AW39844" s="60"/>
      <c r="AX39844" s="60"/>
      <c r="AY39844" s="60"/>
      <c r="AZ39844" s="60"/>
      <c r="BA39844" s="60"/>
      <c r="BB39844" s="60"/>
      <c r="BC39844" s="61"/>
    </row>
    <row r="39845" spans="43:55">
      <c r="AQ39845" s="64"/>
      <c r="AR39845" s="64"/>
      <c r="AS39845" s="60"/>
      <c r="AT39845" s="60"/>
      <c r="AU39845" s="60"/>
      <c r="AV39845" s="60"/>
      <c r="AW39845" s="60"/>
      <c r="AX39845" s="60"/>
      <c r="AY39845" s="60"/>
      <c r="AZ39845" s="60"/>
      <c r="BA39845" s="60"/>
      <c r="BB39845" s="60"/>
      <c r="BC39845" s="61"/>
    </row>
    <row r="39846" spans="43:55">
      <c r="AQ39846" s="64"/>
      <c r="AR39846" s="64"/>
      <c r="AS39846" s="60"/>
      <c r="AT39846" s="60"/>
      <c r="AU39846" s="60"/>
      <c r="AV39846" s="60"/>
      <c r="AW39846" s="60"/>
      <c r="AX39846" s="60"/>
      <c r="AY39846" s="60"/>
      <c r="AZ39846" s="60"/>
      <c r="BA39846" s="60"/>
      <c r="BB39846" s="60"/>
      <c r="BC39846" s="61"/>
    </row>
    <row r="39847" spans="43:55">
      <c r="AQ39847" s="64"/>
      <c r="AR39847" s="64"/>
      <c r="AS39847" s="60"/>
      <c r="AT39847" s="60"/>
      <c r="AU39847" s="60"/>
      <c r="AV39847" s="60"/>
      <c r="AW39847" s="60"/>
      <c r="AX39847" s="60"/>
      <c r="AY39847" s="60"/>
      <c r="AZ39847" s="60"/>
      <c r="BA39847" s="60"/>
      <c r="BB39847" s="60"/>
      <c r="BC39847" s="61"/>
    </row>
    <row r="39848" spans="43:55">
      <c r="AQ39848" s="64"/>
      <c r="AR39848" s="64"/>
      <c r="AS39848" s="60"/>
      <c r="AT39848" s="60"/>
      <c r="AU39848" s="60"/>
      <c r="AV39848" s="60"/>
      <c r="AW39848" s="60"/>
      <c r="AX39848" s="60"/>
      <c r="AY39848" s="60"/>
      <c r="AZ39848" s="60"/>
      <c r="BA39848" s="60"/>
      <c r="BB39848" s="60"/>
      <c r="BC39848" s="61"/>
    </row>
    <row r="39849" spans="43:55">
      <c r="AQ39849" s="64"/>
      <c r="AR39849" s="64"/>
      <c r="AS39849" s="60"/>
      <c r="AT39849" s="60"/>
      <c r="AU39849" s="60"/>
      <c r="AV39849" s="60"/>
      <c r="AW39849" s="60"/>
      <c r="AX39849" s="60"/>
      <c r="AY39849" s="60"/>
      <c r="AZ39849" s="60"/>
      <c r="BA39849" s="60"/>
      <c r="BB39849" s="60"/>
      <c r="BC39849" s="61"/>
    </row>
    <row r="39850" spans="43:55">
      <c r="AQ39850" s="64"/>
      <c r="AR39850" s="64"/>
      <c r="AS39850" s="60"/>
      <c r="AT39850" s="60"/>
      <c r="AU39850" s="60"/>
      <c r="AV39850" s="60"/>
      <c r="AW39850" s="60"/>
      <c r="AX39850" s="60"/>
      <c r="AY39850" s="60"/>
      <c r="AZ39850" s="60"/>
      <c r="BA39850" s="60"/>
      <c r="BB39850" s="60"/>
      <c r="BC39850" s="61"/>
    </row>
    <row r="39851" spans="43:55">
      <c r="AQ39851" s="64"/>
      <c r="AR39851" s="64"/>
      <c r="AS39851" s="60"/>
      <c r="AT39851" s="60"/>
      <c r="AU39851" s="60"/>
      <c r="AV39851" s="60"/>
      <c r="AW39851" s="60"/>
      <c r="AX39851" s="60"/>
      <c r="AY39851" s="60"/>
      <c r="AZ39851" s="60"/>
      <c r="BA39851" s="60"/>
      <c r="BB39851" s="60"/>
      <c r="BC39851" s="61"/>
    </row>
    <row r="39852" spans="43:55">
      <c r="AQ39852" s="64"/>
      <c r="AR39852" s="64"/>
      <c r="AS39852" s="60"/>
      <c r="AT39852" s="60"/>
      <c r="AU39852" s="60"/>
      <c r="AV39852" s="60"/>
      <c r="AW39852" s="60"/>
      <c r="AX39852" s="60"/>
      <c r="AY39852" s="60"/>
      <c r="AZ39852" s="60"/>
      <c r="BA39852" s="60"/>
      <c r="BB39852" s="60"/>
      <c r="BC39852" s="61"/>
    </row>
    <row r="39853" spans="43:55">
      <c r="AQ39853" s="64"/>
      <c r="AR39853" s="64"/>
      <c r="AS39853" s="60"/>
      <c r="AT39853" s="60"/>
      <c r="AU39853" s="60"/>
      <c r="AV39853" s="60"/>
      <c r="AW39853" s="60"/>
      <c r="AX39853" s="60"/>
      <c r="AY39853" s="60"/>
      <c r="AZ39853" s="60"/>
      <c r="BA39853" s="60"/>
      <c r="BB39853" s="60"/>
      <c r="BC39853" s="61"/>
    </row>
    <row r="39854" spans="43:55">
      <c r="AQ39854" s="64"/>
      <c r="AR39854" s="64"/>
      <c r="AS39854" s="60"/>
      <c r="AT39854" s="60"/>
      <c r="AU39854" s="60"/>
      <c r="AV39854" s="60"/>
      <c r="AW39854" s="60"/>
      <c r="AX39854" s="60"/>
      <c r="AY39854" s="60"/>
      <c r="AZ39854" s="60"/>
      <c r="BA39854" s="60"/>
      <c r="BB39854" s="60"/>
      <c r="BC39854" s="61"/>
    </row>
    <row r="39855" spans="43:55">
      <c r="AQ39855" s="64"/>
      <c r="AR39855" s="64"/>
      <c r="AS39855" s="60"/>
      <c r="AT39855" s="60"/>
      <c r="AU39855" s="60"/>
      <c r="AV39855" s="60"/>
      <c r="AW39855" s="60"/>
      <c r="AX39855" s="60"/>
      <c r="AY39855" s="60"/>
      <c r="AZ39855" s="60"/>
      <c r="BA39855" s="60"/>
      <c r="BB39855" s="60"/>
      <c r="BC39855" s="61"/>
    </row>
    <row r="39856" spans="43:55">
      <c r="AQ39856" s="64"/>
      <c r="AR39856" s="64"/>
      <c r="AS39856" s="60"/>
      <c r="AT39856" s="60"/>
      <c r="AU39856" s="60"/>
      <c r="AV39856" s="60"/>
      <c r="AW39856" s="60"/>
      <c r="AX39856" s="60"/>
      <c r="AY39856" s="60"/>
      <c r="AZ39856" s="60"/>
      <c r="BA39856" s="60"/>
      <c r="BB39856" s="60"/>
      <c r="BC39856" s="61"/>
    </row>
    <row r="39857" spans="43:55">
      <c r="AQ39857" s="64"/>
      <c r="AR39857" s="64"/>
      <c r="AS39857" s="60"/>
      <c r="AT39857" s="60"/>
      <c r="AU39857" s="60"/>
      <c r="AV39857" s="60"/>
      <c r="AW39857" s="60"/>
      <c r="AX39857" s="60"/>
      <c r="AY39857" s="60"/>
      <c r="AZ39857" s="60"/>
      <c r="BA39857" s="60"/>
      <c r="BB39857" s="60"/>
      <c r="BC39857" s="61"/>
    </row>
    <row r="39858" spans="43:55">
      <c r="AQ39858" s="64"/>
      <c r="AR39858" s="64"/>
      <c r="AS39858" s="60"/>
      <c r="AT39858" s="60"/>
      <c r="AU39858" s="60"/>
      <c r="AV39858" s="60"/>
      <c r="AW39858" s="60"/>
      <c r="AX39858" s="60"/>
      <c r="AY39858" s="60"/>
      <c r="AZ39858" s="60"/>
      <c r="BA39858" s="60"/>
      <c r="BB39858" s="60"/>
      <c r="BC39858" s="61"/>
    </row>
    <row r="39859" spans="43:55">
      <c r="AQ39859" s="64"/>
      <c r="AR39859" s="64"/>
      <c r="AS39859" s="60"/>
      <c r="AT39859" s="60"/>
      <c r="AU39859" s="60"/>
      <c r="AV39859" s="60"/>
      <c r="AW39859" s="60"/>
      <c r="AX39859" s="60"/>
      <c r="AY39859" s="60"/>
      <c r="AZ39859" s="60"/>
      <c r="BA39859" s="60"/>
      <c r="BB39859" s="60"/>
      <c r="BC39859" s="61"/>
    </row>
    <row r="39860" spans="43:55">
      <c r="AQ39860" s="64"/>
      <c r="AR39860" s="64"/>
      <c r="AS39860" s="60"/>
      <c r="AT39860" s="60"/>
      <c r="AU39860" s="60"/>
      <c r="AV39860" s="60"/>
      <c r="AW39860" s="60"/>
      <c r="AX39860" s="60"/>
      <c r="AY39860" s="60"/>
      <c r="AZ39860" s="60"/>
      <c r="BA39860" s="60"/>
      <c r="BB39860" s="60"/>
      <c r="BC39860" s="61"/>
    </row>
    <row r="39861" spans="43:55">
      <c r="AQ39861" s="64"/>
      <c r="AR39861" s="64"/>
      <c r="AS39861" s="60"/>
      <c r="AT39861" s="60"/>
      <c r="AU39861" s="60"/>
      <c r="AV39861" s="60"/>
      <c r="AW39861" s="60"/>
      <c r="AX39861" s="60"/>
      <c r="AY39861" s="60"/>
      <c r="AZ39861" s="60"/>
      <c r="BA39861" s="60"/>
      <c r="BB39861" s="60"/>
      <c r="BC39861" s="61"/>
    </row>
    <row r="39862" spans="43:55">
      <c r="AQ39862" s="64"/>
      <c r="AR39862" s="64"/>
      <c r="AS39862" s="60"/>
      <c r="AT39862" s="60"/>
      <c r="AU39862" s="60"/>
      <c r="AV39862" s="60"/>
      <c r="AW39862" s="60"/>
      <c r="AX39862" s="60"/>
      <c r="AY39862" s="60"/>
      <c r="AZ39862" s="60"/>
      <c r="BA39862" s="60"/>
      <c r="BB39862" s="60"/>
      <c r="BC39862" s="61"/>
    </row>
    <row r="39863" spans="43:55">
      <c r="AQ39863" s="64"/>
      <c r="AR39863" s="64"/>
      <c r="AS39863" s="60"/>
      <c r="AT39863" s="60"/>
      <c r="AU39863" s="60"/>
      <c r="AV39863" s="60"/>
      <c r="AW39863" s="60"/>
      <c r="AX39863" s="60"/>
      <c r="AY39863" s="60"/>
      <c r="AZ39863" s="60"/>
      <c r="BA39863" s="60"/>
      <c r="BB39863" s="60"/>
      <c r="BC39863" s="61"/>
    </row>
    <row r="39864" spans="43:55">
      <c r="AQ39864" s="64"/>
      <c r="AR39864" s="64"/>
      <c r="AS39864" s="60"/>
      <c r="AT39864" s="60"/>
      <c r="AU39864" s="60"/>
      <c r="AV39864" s="60"/>
      <c r="AW39864" s="60"/>
      <c r="AX39864" s="60"/>
      <c r="AY39864" s="60"/>
      <c r="AZ39864" s="60"/>
      <c r="BA39864" s="60"/>
      <c r="BB39864" s="60"/>
      <c r="BC39864" s="61"/>
    </row>
    <row r="39865" spans="43:55">
      <c r="AQ39865" s="64"/>
      <c r="AR39865" s="64"/>
      <c r="AS39865" s="60"/>
      <c r="AT39865" s="60"/>
      <c r="AU39865" s="60"/>
      <c r="AV39865" s="60"/>
      <c r="AW39865" s="60"/>
      <c r="AX39865" s="60"/>
      <c r="AY39865" s="60"/>
      <c r="AZ39865" s="60"/>
      <c r="BA39865" s="60"/>
      <c r="BB39865" s="60"/>
      <c r="BC39865" s="61"/>
    </row>
    <row r="39866" spans="43:55">
      <c r="AQ39866" s="64"/>
      <c r="AR39866" s="64"/>
      <c r="AS39866" s="60"/>
      <c r="AT39866" s="60"/>
      <c r="AU39866" s="60"/>
      <c r="AV39866" s="60"/>
      <c r="AW39866" s="60"/>
      <c r="AX39866" s="60"/>
      <c r="AY39866" s="60"/>
      <c r="AZ39866" s="60"/>
      <c r="BA39866" s="60"/>
      <c r="BB39866" s="60"/>
      <c r="BC39866" s="61"/>
    </row>
    <row r="39867" spans="43:55">
      <c r="AQ39867" s="64"/>
      <c r="AR39867" s="64"/>
      <c r="AS39867" s="60"/>
      <c r="AT39867" s="60"/>
      <c r="AU39867" s="60"/>
      <c r="AV39867" s="60"/>
      <c r="AW39867" s="60"/>
      <c r="AX39867" s="60"/>
      <c r="AY39867" s="60"/>
      <c r="AZ39867" s="60"/>
      <c r="BA39867" s="60"/>
      <c r="BB39867" s="60"/>
      <c r="BC39867" s="61"/>
    </row>
    <row r="39868" spans="43:55">
      <c r="AQ39868" s="64"/>
      <c r="AR39868" s="64"/>
      <c r="AS39868" s="60"/>
      <c r="AT39868" s="60"/>
      <c r="AU39868" s="60"/>
      <c r="AV39868" s="60"/>
      <c r="AW39868" s="60"/>
      <c r="AX39868" s="60"/>
      <c r="AY39868" s="60"/>
      <c r="AZ39868" s="60"/>
      <c r="BA39868" s="60"/>
      <c r="BB39868" s="60"/>
      <c r="BC39868" s="61"/>
    </row>
    <row r="39869" spans="43:55">
      <c r="AQ39869" s="64"/>
      <c r="AR39869" s="64"/>
      <c r="AS39869" s="60"/>
      <c r="AT39869" s="60"/>
      <c r="AU39869" s="60"/>
      <c r="AV39869" s="60"/>
      <c r="AW39869" s="60"/>
      <c r="AX39869" s="60"/>
      <c r="AY39869" s="60"/>
      <c r="AZ39869" s="60"/>
      <c r="BA39869" s="60"/>
      <c r="BB39869" s="60"/>
      <c r="BC39869" s="61"/>
    </row>
    <row r="39870" spans="43:55">
      <c r="AQ39870" s="64"/>
      <c r="AR39870" s="64"/>
      <c r="AS39870" s="60"/>
      <c r="AT39870" s="60"/>
      <c r="AU39870" s="60"/>
      <c r="AV39870" s="60"/>
      <c r="AW39870" s="60"/>
      <c r="AX39870" s="60"/>
      <c r="AY39870" s="60"/>
      <c r="AZ39870" s="60"/>
      <c r="BA39870" s="60"/>
      <c r="BB39870" s="60"/>
      <c r="BC39870" s="61"/>
    </row>
    <row r="39871" spans="43:55">
      <c r="AQ39871" s="64"/>
      <c r="AR39871" s="64"/>
      <c r="AS39871" s="60"/>
      <c r="AT39871" s="60"/>
      <c r="AU39871" s="60"/>
      <c r="AV39871" s="60"/>
      <c r="AW39871" s="60"/>
      <c r="AX39871" s="60"/>
      <c r="AY39871" s="60"/>
      <c r="AZ39871" s="60"/>
      <c r="BA39871" s="60"/>
      <c r="BB39871" s="60"/>
      <c r="BC39871" s="61"/>
    </row>
    <row r="39872" spans="43:55">
      <c r="AQ39872" s="64"/>
      <c r="AR39872" s="64"/>
      <c r="AS39872" s="60"/>
      <c r="AT39872" s="60"/>
      <c r="AU39872" s="60"/>
      <c r="AV39872" s="60"/>
      <c r="AW39872" s="60"/>
      <c r="AX39872" s="60"/>
      <c r="AY39872" s="60"/>
      <c r="AZ39872" s="60"/>
      <c r="BA39872" s="60"/>
      <c r="BB39872" s="60"/>
      <c r="BC39872" s="61"/>
    </row>
    <row r="39873" spans="43:55">
      <c r="AQ39873" s="64"/>
      <c r="AR39873" s="64"/>
      <c r="AS39873" s="60"/>
      <c r="AT39873" s="60"/>
      <c r="AU39873" s="60"/>
      <c r="AV39873" s="60"/>
      <c r="AW39873" s="60"/>
      <c r="AX39873" s="60"/>
      <c r="AY39873" s="60"/>
      <c r="AZ39873" s="60"/>
      <c r="BA39873" s="60"/>
      <c r="BB39873" s="60"/>
      <c r="BC39873" s="61"/>
    </row>
    <row r="39874" spans="43:55">
      <c r="AQ39874" s="64"/>
      <c r="AR39874" s="64"/>
      <c r="AS39874" s="60"/>
      <c r="AT39874" s="60"/>
      <c r="AU39874" s="60"/>
      <c r="AV39874" s="60"/>
      <c r="AW39874" s="60"/>
      <c r="AX39874" s="60"/>
      <c r="AY39874" s="60"/>
      <c r="AZ39874" s="60"/>
      <c r="BA39874" s="60"/>
      <c r="BB39874" s="60"/>
      <c r="BC39874" s="61"/>
    </row>
    <row r="39875" spans="43:55">
      <c r="AQ39875" s="64"/>
      <c r="AR39875" s="64"/>
      <c r="AS39875" s="60"/>
      <c r="AT39875" s="60"/>
      <c r="AU39875" s="60"/>
      <c r="AV39875" s="60"/>
      <c r="AW39875" s="60"/>
      <c r="AX39875" s="60"/>
      <c r="AY39875" s="60"/>
      <c r="AZ39875" s="60"/>
      <c r="BA39875" s="60"/>
      <c r="BB39875" s="60"/>
      <c r="BC39875" s="61"/>
    </row>
    <row r="39876" spans="43:55">
      <c r="AQ39876" s="64"/>
      <c r="AR39876" s="64"/>
      <c r="AS39876" s="60"/>
      <c r="AT39876" s="60"/>
      <c r="AU39876" s="60"/>
      <c r="AV39876" s="60"/>
      <c r="AW39876" s="60"/>
      <c r="AX39876" s="60"/>
      <c r="AY39876" s="60"/>
      <c r="AZ39876" s="60"/>
      <c r="BA39876" s="60"/>
      <c r="BB39876" s="60"/>
      <c r="BC39876" s="61"/>
    </row>
    <row r="39877" spans="43:55">
      <c r="AQ39877" s="64"/>
      <c r="AR39877" s="64"/>
      <c r="AS39877" s="60"/>
      <c r="AT39877" s="60"/>
      <c r="AU39877" s="60"/>
      <c r="AV39877" s="60"/>
      <c r="AW39877" s="60"/>
      <c r="AX39877" s="60"/>
      <c r="AY39877" s="60"/>
      <c r="AZ39877" s="60"/>
      <c r="BA39877" s="60"/>
      <c r="BB39877" s="60"/>
      <c r="BC39877" s="61"/>
    </row>
    <row r="39878" spans="43:55">
      <c r="AQ39878" s="64"/>
      <c r="AR39878" s="64"/>
      <c r="AS39878" s="60"/>
      <c r="AT39878" s="60"/>
      <c r="AU39878" s="60"/>
      <c r="AV39878" s="60"/>
      <c r="AW39878" s="60"/>
      <c r="AX39878" s="60"/>
      <c r="AY39878" s="60"/>
      <c r="AZ39878" s="60"/>
      <c r="BA39878" s="60"/>
      <c r="BB39878" s="60"/>
      <c r="BC39878" s="61"/>
    </row>
    <row r="39879" spans="43:55">
      <c r="AQ39879" s="64"/>
      <c r="AR39879" s="64"/>
      <c r="AS39879" s="60"/>
      <c r="AT39879" s="60"/>
      <c r="AU39879" s="60"/>
      <c r="AV39879" s="60"/>
      <c r="AW39879" s="60"/>
      <c r="AX39879" s="60"/>
      <c r="AY39879" s="60"/>
      <c r="AZ39879" s="60"/>
      <c r="BA39879" s="60"/>
      <c r="BB39879" s="60"/>
      <c r="BC39879" s="61"/>
    </row>
    <row r="39880" spans="43:55">
      <c r="AQ39880" s="64"/>
      <c r="AR39880" s="64"/>
      <c r="AS39880" s="60"/>
      <c r="AT39880" s="60"/>
      <c r="AU39880" s="60"/>
      <c r="AV39880" s="60"/>
      <c r="AW39880" s="60"/>
      <c r="AX39880" s="60"/>
      <c r="AY39880" s="60"/>
      <c r="AZ39880" s="60"/>
      <c r="BA39880" s="60"/>
      <c r="BB39880" s="60"/>
      <c r="BC39880" s="61"/>
    </row>
    <row r="39881" spans="43:55">
      <c r="AQ39881" s="64"/>
      <c r="AR39881" s="64"/>
      <c r="AS39881" s="60"/>
      <c r="AT39881" s="60"/>
      <c r="AU39881" s="60"/>
      <c r="AV39881" s="60"/>
      <c r="AW39881" s="60"/>
      <c r="AX39881" s="60"/>
      <c r="AY39881" s="60"/>
      <c r="AZ39881" s="60"/>
      <c r="BA39881" s="60"/>
      <c r="BB39881" s="60"/>
      <c r="BC39881" s="61"/>
    </row>
    <row r="39882" spans="43:55">
      <c r="AQ39882" s="64"/>
      <c r="AR39882" s="64"/>
      <c r="AS39882" s="60"/>
      <c r="AT39882" s="60"/>
      <c r="AU39882" s="60"/>
      <c r="AV39882" s="60"/>
      <c r="AW39882" s="60"/>
      <c r="AX39882" s="60"/>
      <c r="AY39882" s="60"/>
      <c r="AZ39882" s="60"/>
      <c r="BA39882" s="60"/>
      <c r="BB39882" s="60"/>
      <c r="BC39882" s="61"/>
    </row>
    <row r="39883" spans="43:55">
      <c r="AQ39883" s="64"/>
      <c r="AR39883" s="64"/>
      <c r="AS39883" s="60"/>
      <c r="AT39883" s="60"/>
      <c r="AU39883" s="60"/>
      <c r="AV39883" s="60"/>
      <c r="AW39883" s="60"/>
      <c r="AX39883" s="60"/>
      <c r="AY39883" s="60"/>
      <c r="AZ39883" s="60"/>
      <c r="BA39883" s="60"/>
      <c r="BB39883" s="60"/>
      <c r="BC39883" s="61"/>
    </row>
    <row r="39884" spans="43:55">
      <c r="AQ39884" s="64"/>
      <c r="AR39884" s="64"/>
      <c r="AS39884" s="60"/>
      <c r="AT39884" s="60"/>
      <c r="AU39884" s="60"/>
      <c r="AV39884" s="60"/>
      <c r="AW39884" s="60"/>
      <c r="AX39884" s="60"/>
      <c r="AY39884" s="60"/>
      <c r="AZ39884" s="60"/>
      <c r="BA39884" s="60"/>
      <c r="BB39884" s="60"/>
      <c r="BC39884" s="61"/>
    </row>
    <row r="39885" spans="43:55">
      <c r="AQ39885" s="64"/>
      <c r="AR39885" s="64"/>
      <c r="AS39885" s="60"/>
      <c r="AT39885" s="60"/>
      <c r="AU39885" s="60"/>
      <c r="AV39885" s="60"/>
      <c r="AW39885" s="60"/>
      <c r="AX39885" s="60"/>
      <c r="AY39885" s="60"/>
      <c r="AZ39885" s="60"/>
      <c r="BA39885" s="60"/>
      <c r="BB39885" s="60"/>
      <c r="BC39885" s="61"/>
    </row>
    <row r="39886" spans="43:55">
      <c r="AQ39886" s="64"/>
      <c r="AR39886" s="64"/>
      <c r="AS39886" s="60"/>
      <c r="AT39886" s="60"/>
      <c r="AU39886" s="60"/>
      <c r="AV39886" s="60"/>
      <c r="AW39886" s="60"/>
      <c r="AX39886" s="60"/>
      <c r="AY39886" s="60"/>
      <c r="AZ39886" s="60"/>
      <c r="BA39886" s="60"/>
      <c r="BB39886" s="60"/>
      <c r="BC39886" s="61"/>
    </row>
    <row r="39887" spans="43:55">
      <c r="AQ39887" s="64"/>
      <c r="AR39887" s="64"/>
      <c r="AS39887" s="60"/>
      <c r="AT39887" s="60"/>
      <c r="AU39887" s="60"/>
      <c r="AV39887" s="60"/>
      <c r="AW39887" s="60"/>
      <c r="AX39887" s="60"/>
      <c r="AY39887" s="60"/>
      <c r="AZ39887" s="60"/>
      <c r="BA39887" s="60"/>
      <c r="BB39887" s="60"/>
      <c r="BC39887" s="61"/>
    </row>
    <row r="39888" spans="43:55">
      <c r="AQ39888" s="64"/>
      <c r="AR39888" s="64"/>
      <c r="AS39888" s="60"/>
      <c r="AT39888" s="60"/>
      <c r="AU39888" s="60"/>
      <c r="AV39888" s="60"/>
      <c r="AW39888" s="60"/>
      <c r="AX39888" s="60"/>
      <c r="AY39888" s="60"/>
      <c r="AZ39888" s="60"/>
      <c r="BA39888" s="60"/>
      <c r="BB39888" s="60"/>
      <c r="BC39888" s="61"/>
    </row>
    <row r="39889" spans="43:55">
      <c r="AQ39889" s="64"/>
      <c r="AR39889" s="64"/>
      <c r="AS39889" s="60"/>
      <c r="AT39889" s="60"/>
      <c r="AU39889" s="60"/>
      <c r="AV39889" s="60"/>
      <c r="AW39889" s="60"/>
      <c r="AX39889" s="60"/>
      <c r="AY39889" s="60"/>
      <c r="AZ39889" s="60"/>
      <c r="BA39889" s="60"/>
      <c r="BB39889" s="60"/>
      <c r="BC39889" s="61"/>
    </row>
    <row r="39890" spans="43:55">
      <c r="AQ39890" s="64"/>
      <c r="AR39890" s="64"/>
      <c r="AS39890" s="60"/>
      <c r="AT39890" s="60"/>
      <c r="AU39890" s="60"/>
      <c r="AV39890" s="60"/>
      <c r="AW39890" s="60"/>
      <c r="AX39890" s="60"/>
      <c r="AY39890" s="60"/>
      <c r="AZ39890" s="60"/>
      <c r="BA39890" s="60"/>
      <c r="BB39890" s="60"/>
      <c r="BC39890" s="61"/>
    </row>
    <row r="39891" spans="43:55">
      <c r="AQ39891" s="64"/>
      <c r="AR39891" s="64"/>
      <c r="AS39891" s="60"/>
      <c r="AT39891" s="60"/>
      <c r="AU39891" s="60"/>
      <c r="AV39891" s="60"/>
      <c r="AW39891" s="60"/>
      <c r="AX39891" s="60"/>
      <c r="AY39891" s="60"/>
      <c r="AZ39891" s="60"/>
      <c r="BA39891" s="60"/>
      <c r="BB39891" s="60"/>
      <c r="BC39891" s="61"/>
    </row>
    <row r="39892" spans="43:55">
      <c r="AQ39892" s="64"/>
      <c r="AR39892" s="64"/>
      <c r="AS39892" s="60"/>
      <c r="AT39892" s="60"/>
      <c r="AU39892" s="60"/>
      <c r="AV39892" s="60"/>
      <c r="AW39892" s="60"/>
      <c r="AX39892" s="60"/>
      <c r="AY39892" s="60"/>
      <c r="AZ39892" s="60"/>
      <c r="BA39892" s="60"/>
      <c r="BB39892" s="60"/>
      <c r="BC39892" s="61"/>
    </row>
    <row r="39893" spans="43:55">
      <c r="AQ39893" s="64"/>
      <c r="AR39893" s="64"/>
      <c r="AS39893" s="60"/>
      <c r="AT39893" s="60"/>
      <c r="AU39893" s="60"/>
      <c r="AV39893" s="60"/>
      <c r="AW39893" s="60"/>
      <c r="AX39893" s="60"/>
      <c r="AY39893" s="60"/>
      <c r="AZ39893" s="60"/>
      <c r="BA39893" s="60"/>
      <c r="BB39893" s="60"/>
      <c r="BC39893" s="61"/>
    </row>
    <row r="39894" spans="43:55">
      <c r="AQ39894" s="64"/>
      <c r="AR39894" s="64"/>
      <c r="AS39894" s="60"/>
      <c r="AT39894" s="60"/>
      <c r="AU39894" s="60"/>
      <c r="AV39894" s="60"/>
      <c r="AW39894" s="60"/>
      <c r="AX39894" s="60"/>
      <c r="AY39894" s="60"/>
      <c r="AZ39894" s="60"/>
      <c r="BA39894" s="60"/>
      <c r="BB39894" s="60"/>
      <c r="BC39894" s="61"/>
    </row>
    <row r="39895" spans="43:55">
      <c r="AQ39895" s="64"/>
      <c r="AR39895" s="64"/>
      <c r="AS39895" s="60"/>
      <c r="AT39895" s="60"/>
      <c r="AU39895" s="60"/>
      <c r="AV39895" s="60"/>
      <c r="AW39895" s="60"/>
      <c r="AX39895" s="60"/>
      <c r="AY39895" s="60"/>
      <c r="AZ39895" s="60"/>
      <c r="BA39895" s="60"/>
      <c r="BB39895" s="60"/>
      <c r="BC39895" s="61"/>
    </row>
    <row r="39896" spans="43:55">
      <c r="AQ39896" s="64"/>
      <c r="AR39896" s="64"/>
      <c r="AS39896" s="60"/>
      <c r="AT39896" s="60"/>
      <c r="AU39896" s="60"/>
      <c r="AV39896" s="60"/>
      <c r="AW39896" s="60"/>
      <c r="AX39896" s="60"/>
      <c r="AY39896" s="60"/>
      <c r="AZ39896" s="60"/>
      <c r="BA39896" s="60"/>
      <c r="BB39896" s="60"/>
      <c r="BC39896" s="61"/>
    </row>
    <row r="39897" spans="43:55">
      <c r="AQ39897" s="64"/>
      <c r="AR39897" s="64"/>
      <c r="AS39897" s="60"/>
      <c r="AT39897" s="60"/>
      <c r="AU39897" s="60"/>
      <c r="AV39897" s="60"/>
      <c r="AW39897" s="60"/>
      <c r="AX39897" s="60"/>
      <c r="AY39897" s="60"/>
      <c r="AZ39897" s="60"/>
      <c r="BA39897" s="60"/>
      <c r="BB39897" s="60"/>
      <c r="BC39897" s="61"/>
    </row>
    <row r="39898" spans="43:55">
      <c r="AQ39898" s="64"/>
      <c r="AR39898" s="64"/>
      <c r="AS39898" s="60"/>
      <c r="AT39898" s="60"/>
      <c r="AU39898" s="60"/>
      <c r="AV39898" s="60"/>
      <c r="AW39898" s="60"/>
      <c r="AX39898" s="60"/>
      <c r="AY39898" s="60"/>
      <c r="AZ39898" s="60"/>
      <c r="BA39898" s="60"/>
      <c r="BB39898" s="60"/>
      <c r="BC39898" s="61"/>
    </row>
    <row r="39899" spans="43:55">
      <c r="AQ39899" s="64"/>
      <c r="AR39899" s="64"/>
      <c r="AS39899" s="60"/>
      <c r="AT39899" s="60"/>
      <c r="AU39899" s="60"/>
      <c r="AV39899" s="60"/>
      <c r="AW39899" s="60"/>
      <c r="AX39899" s="60"/>
      <c r="AY39899" s="60"/>
      <c r="AZ39899" s="60"/>
      <c r="BA39899" s="60"/>
      <c r="BB39899" s="60"/>
      <c r="BC39899" s="61"/>
    </row>
    <row r="39900" spans="43:55">
      <c r="AQ39900" s="64"/>
      <c r="AR39900" s="64"/>
      <c r="AS39900" s="60"/>
      <c r="AT39900" s="60"/>
      <c r="AU39900" s="60"/>
      <c r="AV39900" s="60"/>
      <c r="AW39900" s="60"/>
      <c r="AX39900" s="60"/>
      <c r="AY39900" s="60"/>
      <c r="AZ39900" s="60"/>
      <c r="BA39900" s="60"/>
      <c r="BB39900" s="60"/>
      <c r="BC39900" s="61"/>
    </row>
    <row r="39901" spans="43:55">
      <c r="AQ39901" s="64"/>
      <c r="AR39901" s="64"/>
      <c r="AS39901" s="60"/>
      <c r="AT39901" s="60"/>
      <c r="AU39901" s="60"/>
      <c r="AV39901" s="60"/>
      <c r="AW39901" s="60"/>
      <c r="AX39901" s="60"/>
      <c r="AY39901" s="60"/>
      <c r="AZ39901" s="60"/>
      <c r="BA39901" s="60"/>
      <c r="BB39901" s="60"/>
      <c r="BC39901" s="61"/>
    </row>
    <row r="39902" spans="43:55">
      <c r="AQ39902" s="64"/>
      <c r="AR39902" s="64"/>
      <c r="AS39902" s="60"/>
      <c r="AT39902" s="60"/>
      <c r="AU39902" s="60"/>
      <c r="AV39902" s="60"/>
      <c r="AW39902" s="60"/>
      <c r="AX39902" s="60"/>
      <c r="AY39902" s="60"/>
      <c r="AZ39902" s="60"/>
      <c r="BA39902" s="60"/>
      <c r="BB39902" s="60"/>
      <c r="BC39902" s="61"/>
    </row>
    <row r="39903" spans="43:55">
      <c r="AQ39903" s="64"/>
      <c r="AR39903" s="64"/>
      <c r="AS39903" s="60"/>
      <c r="AT39903" s="60"/>
      <c r="AU39903" s="60"/>
      <c r="AV39903" s="60"/>
      <c r="AW39903" s="60"/>
      <c r="AX39903" s="60"/>
      <c r="AY39903" s="60"/>
      <c r="AZ39903" s="60"/>
      <c r="BA39903" s="60"/>
      <c r="BB39903" s="60"/>
      <c r="BC39903" s="61"/>
    </row>
    <row r="39904" spans="43:55">
      <c r="AQ39904" s="64"/>
      <c r="AR39904" s="64"/>
      <c r="AS39904" s="60"/>
      <c r="AT39904" s="60"/>
      <c r="AU39904" s="60"/>
      <c r="AV39904" s="60"/>
      <c r="AW39904" s="60"/>
      <c r="AX39904" s="60"/>
      <c r="AY39904" s="60"/>
      <c r="AZ39904" s="60"/>
      <c r="BA39904" s="60"/>
      <c r="BB39904" s="60"/>
      <c r="BC39904" s="61"/>
    </row>
    <row r="39905" spans="43:55">
      <c r="AQ39905" s="64"/>
      <c r="AR39905" s="64"/>
      <c r="AS39905" s="60"/>
      <c r="AT39905" s="60"/>
      <c r="AU39905" s="60"/>
      <c r="AV39905" s="60"/>
      <c r="AW39905" s="60"/>
      <c r="AX39905" s="60"/>
      <c r="AY39905" s="60"/>
      <c r="AZ39905" s="60"/>
      <c r="BA39905" s="60"/>
      <c r="BB39905" s="60"/>
      <c r="BC39905" s="61"/>
    </row>
    <row r="39906" spans="43:55">
      <c r="AQ39906" s="64"/>
      <c r="AR39906" s="64"/>
      <c r="AS39906" s="60"/>
      <c r="AT39906" s="60"/>
      <c r="AU39906" s="60"/>
      <c r="AV39906" s="60"/>
      <c r="AW39906" s="60"/>
      <c r="AX39906" s="60"/>
      <c r="AY39906" s="60"/>
      <c r="AZ39906" s="60"/>
      <c r="BA39906" s="60"/>
      <c r="BB39906" s="60"/>
      <c r="BC39906" s="61"/>
    </row>
    <row r="39907" spans="43:55">
      <c r="AQ39907" s="64"/>
      <c r="AR39907" s="64"/>
      <c r="AS39907" s="60"/>
      <c r="AT39907" s="60"/>
      <c r="AU39907" s="60"/>
      <c r="AV39907" s="60"/>
      <c r="AW39907" s="60"/>
      <c r="AX39907" s="60"/>
      <c r="AY39907" s="60"/>
      <c r="AZ39907" s="60"/>
      <c r="BA39907" s="60"/>
      <c r="BB39907" s="60"/>
      <c r="BC39907" s="61"/>
    </row>
    <row r="39908" spans="43:55">
      <c r="AQ39908" s="64"/>
      <c r="AR39908" s="64"/>
      <c r="AS39908" s="60"/>
      <c r="AT39908" s="60"/>
      <c r="AU39908" s="60"/>
      <c r="AV39908" s="60"/>
      <c r="AW39908" s="60"/>
      <c r="AX39908" s="60"/>
      <c r="AY39908" s="60"/>
      <c r="AZ39908" s="60"/>
      <c r="BA39908" s="60"/>
      <c r="BB39908" s="60"/>
      <c r="BC39908" s="61"/>
    </row>
    <row r="39909" spans="43:55">
      <c r="AQ39909" s="64"/>
      <c r="AR39909" s="64"/>
      <c r="AS39909" s="60"/>
      <c r="AT39909" s="60"/>
      <c r="AU39909" s="60"/>
      <c r="AV39909" s="60"/>
      <c r="AW39909" s="60"/>
      <c r="AX39909" s="60"/>
      <c r="AY39909" s="60"/>
      <c r="AZ39909" s="60"/>
      <c r="BA39909" s="60"/>
      <c r="BB39909" s="60"/>
      <c r="BC39909" s="61"/>
    </row>
    <row r="39910" spans="43:55">
      <c r="AQ39910" s="64"/>
      <c r="AR39910" s="64"/>
      <c r="AS39910" s="60"/>
      <c r="AT39910" s="60"/>
      <c r="AU39910" s="60"/>
      <c r="AV39910" s="60"/>
      <c r="AW39910" s="60"/>
      <c r="AX39910" s="60"/>
      <c r="AY39910" s="60"/>
      <c r="AZ39910" s="60"/>
      <c r="BA39910" s="60"/>
      <c r="BB39910" s="60"/>
      <c r="BC39910" s="61"/>
    </row>
    <row r="39911" spans="43:55">
      <c r="AQ39911" s="64"/>
      <c r="AR39911" s="64"/>
      <c r="AS39911" s="60"/>
      <c r="AT39911" s="60"/>
      <c r="AU39911" s="60"/>
      <c r="AV39911" s="60"/>
      <c r="AW39911" s="60"/>
      <c r="AX39911" s="60"/>
      <c r="AY39911" s="60"/>
      <c r="AZ39911" s="60"/>
      <c r="BA39911" s="60"/>
      <c r="BB39911" s="60"/>
      <c r="BC39911" s="61"/>
    </row>
    <row r="39912" spans="43:55">
      <c r="AQ39912" s="64"/>
      <c r="AR39912" s="64"/>
      <c r="AS39912" s="60"/>
      <c r="AT39912" s="60"/>
      <c r="AU39912" s="60"/>
      <c r="AV39912" s="60"/>
      <c r="AW39912" s="60"/>
      <c r="AX39912" s="60"/>
      <c r="AY39912" s="60"/>
      <c r="AZ39912" s="60"/>
      <c r="BA39912" s="60"/>
      <c r="BB39912" s="60"/>
      <c r="BC39912" s="61"/>
    </row>
    <row r="39913" spans="43:55">
      <c r="AQ39913" s="64"/>
      <c r="AR39913" s="64"/>
      <c r="AS39913" s="60"/>
      <c r="AT39913" s="60"/>
      <c r="AU39913" s="60"/>
      <c r="AV39913" s="60"/>
      <c r="AW39913" s="60"/>
      <c r="AX39913" s="60"/>
      <c r="AY39913" s="60"/>
      <c r="AZ39913" s="60"/>
      <c r="BA39913" s="60"/>
      <c r="BB39913" s="60"/>
      <c r="BC39913" s="61"/>
    </row>
    <row r="39914" spans="43:55">
      <c r="AQ39914" s="64"/>
      <c r="AR39914" s="64"/>
      <c r="AS39914" s="60"/>
      <c r="AT39914" s="60"/>
      <c r="AU39914" s="60"/>
      <c r="AV39914" s="60"/>
      <c r="AW39914" s="60"/>
      <c r="AX39914" s="60"/>
      <c r="AY39914" s="60"/>
      <c r="AZ39914" s="60"/>
      <c r="BA39914" s="60"/>
      <c r="BB39914" s="60"/>
      <c r="BC39914" s="61"/>
    </row>
    <row r="39915" spans="43:55">
      <c r="AQ39915" s="64"/>
      <c r="AR39915" s="64"/>
      <c r="AS39915" s="60"/>
      <c r="AT39915" s="60"/>
      <c r="AU39915" s="60"/>
      <c r="AV39915" s="60"/>
      <c r="AW39915" s="60"/>
      <c r="AX39915" s="60"/>
      <c r="AY39915" s="60"/>
      <c r="AZ39915" s="60"/>
      <c r="BA39915" s="60"/>
      <c r="BB39915" s="60"/>
      <c r="BC39915" s="61"/>
    </row>
    <row r="39916" spans="43:55">
      <c r="AQ39916" s="64"/>
      <c r="AR39916" s="64"/>
      <c r="AS39916" s="60"/>
      <c r="AT39916" s="60"/>
      <c r="AU39916" s="60"/>
      <c r="AV39916" s="60"/>
      <c r="AW39916" s="60"/>
      <c r="AX39916" s="60"/>
      <c r="AY39916" s="60"/>
      <c r="AZ39916" s="60"/>
      <c r="BA39916" s="60"/>
      <c r="BB39916" s="60"/>
      <c r="BC39916" s="61"/>
    </row>
    <row r="39917" spans="43:55">
      <c r="AQ39917" s="64"/>
      <c r="AR39917" s="64"/>
      <c r="AS39917" s="60"/>
      <c r="AT39917" s="60"/>
      <c r="AU39917" s="60"/>
      <c r="AV39917" s="60"/>
      <c r="AW39917" s="60"/>
      <c r="AX39917" s="60"/>
      <c r="AY39917" s="60"/>
      <c r="AZ39917" s="60"/>
      <c r="BA39917" s="60"/>
      <c r="BB39917" s="60"/>
      <c r="BC39917" s="61"/>
    </row>
    <row r="39918" spans="43:55">
      <c r="AQ39918" s="64"/>
      <c r="AR39918" s="64"/>
      <c r="AS39918" s="60"/>
      <c r="AT39918" s="60"/>
      <c r="AU39918" s="60"/>
      <c r="AV39918" s="60"/>
      <c r="AW39918" s="60"/>
      <c r="AX39918" s="60"/>
      <c r="AY39918" s="60"/>
      <c r="AZ39918" s="60"/>
      <c r="BA39918" s="60"/>
      <c r="BB39918" s="60"/>
      <c r="BC39918" s="61"/>
    </row>
    <row r="39919" spans="43:55">
      <c r="AQ39919" s="64"/>
      <c r="AR39919" s="64"/>
      <c r="AS39919" s="60"/>
      <c r="AT39919" s="60"/>
      <c r="AU39919" s="60"/>
      <c r="AV39919" s="60"/>
      <c r="AW39919" s="60"/>
      <c r="AX39919" s="60"/>
      <c r="AY39919" s="60"/>
      <c r="AZ39919" s="60"/>
      <c r="BA39919" s="60"/>
      <c r="BB39919" s="60"/>
      <c r="BC39919" s="61"/>
    </row>
    <row r="39920" spans="43:55">
      <c r="AQ39920" s="64"/>
      <c r="AR39920" s="64"/>
      <c r="AS39920" s="60"/>
      <c r="AT39920" s="60"/>
      <c r="AU39920" s="60"/>
      <c r="AV39920" s="60"/>
      <c r="AW39920" s="60"/>
      <c r="AX39920" s="60"/>
      <c r="AY39920" s="60"/>
      <c r="AZ39920" s="60"/>
      <c r="BA39920" s="60"/>
      <c r="BB39920" s="60"/>
      <c r="BC39920" s="61"/>
    </row>
    <row r="39921" spans="43:55">
      <c r="AQ39921" s="64"/>
      <c r="AR39921" s="64"/>
      <c r="AS39921" s="60"/>
      <c r="AT39921" s="60"/>
      <c r="AU39921" s="60"/>
      <c r="AV39921" s="60"/>
      <c r="AW39921" s="60"/>
      <c r="AX39921" s="60"/>
      <c r="AY39921" s="60"/>
      <c r="AZ39921" s="60"/>
      <c r="BA39921" s="60"/>
      <c r="BB39921" s="60"/>
      <c r="BC39921" s="61"/>
    </row>
    <row r="39922" spans="43:55">
      <c r="AQ39922" s="64"/>
      <c r="AR39922" s="64"/>
      <c r="AS39922" s="60"/>
      <c r="AT39922" s="60"/>
      <c r="AU39922" s="60"/>
      <c r="AV39922" s="60"/>
      <c r="AW39922" s="60"/>
      <c r="AX39922" s="60"/>
      <c r="AY39922" s="60"/>
      <c r="AZ39922" s="60"/>
      <c r="BA39922" s="60"/>
      <c r="BB39922" s="60"/>
      <c r="BC39922" s="61"/>
    </row>
    <row r="39923" spans="43:55">
      <c r="AQ39923" s="64"/>
      <c r="AR39923" s="64"/>
      <c r="AS39923" s="60"/>
      <c r="AT39923" s="60"/>
      <c r="AU39923" s="60"/>
      <c r="AV39923" s="60"/>
      <c r="AW39923" s="60"/>
      <c r="AX39923" s="60"/>
      <c r="AY39923" s="60"/>
      <c r="AZ39923" s="60"/>
      <c r="BA39923" s="60"/>
      <c r="BB39923" s="60"/>
      <c r="BC39923" s="61"/>
    </row>
    <row r="39924" spans="43:55">
      <c r="AQ39924" s="64"/>
      <c r="AR39924" s="64"/>
      <c r="AS39924" s="60"/>
      <c r="AT39924" s="60"/>
      <c r="AU39924" s="60"/>
      <c r="AV39924" s="60"/>
      <c r="AW39924" s="60"/>
      <c r="AX39924" s="60"/>
      <c r="AY39924" s="60"/>
      <c r="AZ39924" s="60"/>
      <c r="BA39924" s="60"/>
      <c r="BB39924" s="60"/>
      <c r="BC39924" s="61"/>
    </row>
    <row r="39925" spans="43:55">
      <c r="AQ39925" s="64"/>
      <c r="AR39925" s="64"/>
      <c r="AS39925" s="60"/>
      <c r="AT39925" s="60"/>
      <c r="AU39925" s="60"/>
      <c r="AV39925" s="60"/>
      <c r="AW39925" s="60"/>
      <c r="AX39925" s="60"/>
      <c r="AY39925" s="60"/>
      <c r="AZ39925" s="60"/>
      <c r="BA39925" s="60"/>
      <c r="BB39925" s="60"/>
      <c r="BC39925" s="61"/>
    </row>
    <row r="39926" spans="43:55">
      <c r="AQ39926" s="64"/>
      <c r="AR39926" s="64"/>
      <c r="AS39926" s="60"/>
      <c r="AT39926" s="60"/>
      <c r="AU39926" s="60"/>
      <c r="AV39926" s="60"/>
      <c r="AW39926" s="60"/>
      <c r="AX39926" s="60"/>
      <c r="AY39926" s="60"/>
      <c r="AZ39926" s="60"/>
      <c r="BA39926" s="60"/>
      <c r="BB39926" s="60"/>
      <c r="BC39926" s="61"/>
    </row>
    <row r="39927" spans="43:55">
      <c r="AQ39927" s="64"/>
      <c r="AR39927" s="64"/>
      <c r="AS39927" s="60"/>
      <c r="AT39927" s="60"/>
      <c r="AU39927" s="60"/>
      <c r="AV39927" s="60"/>
      <c r="AW39927" s="60"/>
      <c r="AX39927" s="60"/>
      <c r="AY39927" s="60"/>
      <c r="AZ39927" s="60"/>
      <c r="BA39927" s="60"/>
      <c r="BB39927" s="60"/>
      <c r="BC39927" s="61"/>
    </row>
    <row r="39928" spans="43:55">
      <c r="AQ39928" s="64"/>
      <c r="AR39928" s="64"/>
      <c r="AS39928" s="60"/>
      <c r="AT39928" s="60"/>
      <c r="AU39928" s="60"/>
      <c r="AV39928" s="60"/>
      <c r="AW39928" s="60"/>
      <c r="AX39928" s="60"/>
      <c r="AY39928" s="60"/>
      <c r="AZ39928" s="60"/>
      <c r="BA39928" s="60"/>
      <c r="BB39928" s="60"/>
      <c r="BC39928" s="61"/>
    </row>
    <row r="39929" spans="43:55">
      <c r="AQ39929" s="64"/>
      <c r="AR39929" s="64"/>
      <c r="AS39929" s="60"/>
      <c r="AT39929" s="60"/>
      <c r="AU39929" s="60"/>
      <c r="AV39929" s="60"/>
      <c r="AW39929" s="60"/>
      <c r="AX39929" s="60"/>
      <c r="AY39929" s="60"/>
      <c r="AZ39929" s="60"/>
      <c r="BA39929" s="60"/>
      <c r="BB39929" s="60"/>
      <c r="BC39929" s="61"/>
    </row>
    <row r="39930" spans="43:55">
      <c r="AQ39930" s="64"/>
      <c r="AR39930" s="64"/>
      <c r="AS39930" s="60"/>
      <c r="AT39930" s="60"/>
      <c r="AU39930" s="60"/>
      <c r="AV39930" s="60"/>
      <c r="AW39930" s="60"/>
      <c r="AX39930" s="60"/>
      <c r="AY39930" s="60"/>
      <c r="AZ39930" s="60"/>
      <c r="BA39930" s="60"/>
      <c r="BB39930" s="60"/>
      <c r="BC39930" s="61"/>
    </row>
    <row r="39931" spans="43:55">
      <c r="AQ39931" s="64"/>
      <c r="AR39931" s="64"/>
      <c r="AS39931" s="60"/>
      <c r="AT39931" s="60"/>
      <c r="AU39931" s="60"/>
      <c r="AV39931" s="60"/>
      <c r="AW39931" s="60"/>
      <c r="AX39931" s="60"/>
      <c r="AY39931" s="60"/>
      <c r="AZ39931" s="60"/>
      <c r="BA39931" s="60"/>
      <c r="BB39931" s="60"/>
      <c r="BC39931" s="61"/>
    </row>
    <row r="39932" spans="43:55">
      <c r="AQ39932" s="64"/>
      <c r="AR39932" s="64"/>
      <c r="AS39932" s="60"/>
      <c r="AT39932" s="60"/>
      <c r="AU39932" s="60"/>
      <c r="AV39932" s="60"/>
      <c r="AW39932" s="60"/>
      <c r="AX39932" s="60"/>
      <c r="AY39932" s="60"/>
      <c r="AZ39932" s="60"/>
      <c r="BA39932" s="60"/>
      <c r="BB39932" s="60"/>
      <c r="BC39932" s="61"/>
    </row>
    <row r="39933" spans="43:55">
      <c r="AQ39933" s="64"/>
      <c r="AR39933" s="64"/>
      <c r="AS39933" s="60"/>
      <c r="AT39933" s="60"/>
      <c r="AU39933" s="60"/>
      <c r="AV39933" s="60"/>
      <c r="AW39933" s="60"/>
      <c r="AX39933" s="60"/>
      <c r="AY39933" s="60"/>
      <c r="AZ39933" s="60"/>
      <c r="BA39933" s="60"/>
      <c r="BB39933" s="60"/>
      <c r="BC39933" s="61"/>
    </row>
    <row r="39934" spans="43:55">
      <c r="AQ39934" s="64"/>
      <c r="AR39934" s="64"/>
      <c r="AS39934" s="60"/>
      <c r="AT39934" s="60"/>
      <c r="AU39934" s="60"/>
      <c r="AV39934" s="60"/>
      <c r="AW39934" s="60"/>
      <c r="AX39934" s="60"/>
      <c r="AY39934" s="60"/>
      <c r="AZ39934" s="60"/>
      <c r="BA39934" s="60"/>
      <c r="BB39934" s="60"/>
      <c r="BC39934" s="61"/>
    </row>
    <row r="39935" spans="43:55">
      <c r="AQ39935" s="64"/>
      <c r="AR39935" s="64"/>
      <c r="AS39935" s="60"/>
      <c r="AT39935" s="60"/>
      <c r="AU39935" s="60"/>
      <c r="AV39935" s="60"/>
      <c r="AW39935" s="60"/>
      <c r="AX39935" s="60"/>
      <c r="AY39935" s="60"/>
      <c r="AZ39935" s="60"/>
      <c r="BA39935" s="60"/>
      <c r="BB39935" s="60"/>
      <c r="BC39935" s="61"/>
    </row>
    <row r="39936" spans="43:55">
      <c r="AQ39936" s="64"/>
      <c r="AR39936" s="64"/>
      <c r="AS39936" s="60"/>
      <c r="AT39936" s="60"/>
      <c r="AU39936" s="60"/>
      <c r="AV39936" s="60"/>
      <c r="AW39936" s="60"/>
      <c r="AX39936" s="60"/>
      <c r="AY39936" s="60"/>
      <c r="AZ39936" s="60"/>
      <c r="BA39936" s="60"/>
      <c r="BB39936" s="60"/>
      <c r="BC39936" s="61"/>
    </row>
    <row r="39937" spans="43:55">
      <c r="AQ39937" s="64"/>
      <c r="AR39937" s="64"/>
      <c r="AS39937" s="60"/>
      <c r="AT39937" s="60"/>
      <c r="AU39937" s="60"/>
      <c r="AV39937" s="60"/>
      <c r="AW39937" s="60"/>
      <c r="AX39937" s="60"/>
      <c r="AY39937" s="60"/>
      <c r="AZ39937" s="60"/>
      <c r="BA39937" s="60"/>
      <c r="BB39937" s="60"/>
      <c r="BC39937" s="61"/>
    </row>
    <row r="39938" spans="43:55">
      <c r="AQ39938" s="64"/>
      <c r="AR39938" s="64"/>
      <c r="AS39938" s="60"/>
      <c r="AT39938" s="60"/>
      <c r="AU39938" s="60"/>
      <c r="AV39938" s="60"/>
      <c r="AW39938" s="60"/>
      <c r="AX39938" s="60"/>
      <c r="AY39938" s="60"/>
      <c r="AZ39938" s="60"/>
      <c r="BA39938" s="60"/>
      <c r="BB39938" s="60"/>
      <c r="BC39938" s="61"/>
    </row>
    <row r="39939" spans="43:55">
      <c r="AQ39939" s="64"/>
      <c r="AR39939" s="64"/>
      <c r="AS39939" s="60"/>
      <c r="AT39939" s="60"/>
      <c r="AU39939" s="60"/>
      <c r="AV39939" s="60"/>
      <c r="AW39939" s="60"/>
      <c r="AX39939" s="60"/>
      <c r="AY39939" s="60"/>
      <c r="AZ39939" s="60"/>
      <c r="BA39939" s="60"/>
      <c r="BB39939" s="60"/>
      <c r="BC39939" s="61"/>
    </row>
    <row r="39940" spans="43:55">
      <c r="AQ39940" s="64"/>
      <c r="AR39940" s="64"/>
      <c r="AS39940" s="60"/>
      <c r="AT39940" s="60"/>
      <c r="AU39940" s="60"/>
      <c r="AV39940" s="60"/>
      <c r="AW39940" s="60"/>
      <c r="AX39940" s="60"/>
      <c r="AY39940" s="60"/>
      <c r="AZ39940" s="60"/>
      <c r="BA39940" s="60"/>
      <c r="BB39940" s="60"/>
      <c r="BC39940" s="61"/>
    </row>
    <row r="39941" spans="43:55">
      <c r="AQ39941" s="64"/>
      <c r="AR39941" s="64"/>
      <c r="AS39941" s="60"/>
      <c r="AT39941" s="60"/>
      <c r="AU39941" s="60"/>
      <c r="AV39941" s="60"/>
      <c r="AW39941" s="60"/>
      <c r="AX39941" s="60"/>
      <c r="AY39941" s="60"/>
      <c r="AZ39941" s="60"/>
      <c r="BA39941" s="60"/>
      <c r="BB39941" s="60"/>
      <c r="BC39941" s="61"/>
    </row>
    <row r="39942" spans="43:55">
      <c r="AQ39942" s="64"/>
      <c r="AR39942" s="64"/>
      <c r="AS39942" s="60"/>
      <c r="AT39942" s="60"/>
      <c r="AU39942" s="60"/>
      <c r="AV39942" s="60"/>
      <c r="AW39942" s="60"/>
      <c r="AX39942" s="60"/>
      <c r="AY39942" s="60"/>
      <c r="AZ39942" s="60"/>
      <c r="BA39942" s="60"/>
      <c r="BB39942" s="60"/>
      <c r="BC39942" s="61"/>
    </row>
    <row r="39943" spans="43:55">
      <c r="AQ39943" s="64"/>
      <c r="AR39943" s="64"/>
      <c r="AS39943" s="60"/>
      <c r="AT39943" s="60"/>
      <c r="AU39943" s="60"/>
      <c r="AV39943" s="60"/>
      <c r="AW39943" s="60"/>
      <c r="AX39943" s="60"/>
      <c r="AY39943" s="60"/>
      <c r="AZ39943" s="60"/>
      <c r="BA39943" s="60"/>
      <c r="BB39943" s="60"/>
      <c r="BC39943" s="61"/>
    </row>
    <row r="39944" spans="43:55">
      <c r="AQ39944" s="64"/>
      <c r="AR39944" s="64"/>
      <c r="AS39944" s="60"/>
      <c r="AT39944" s="60"/>
      <c r="AU39944" s="60"/>
      <c r="AV39944" s="60"/>
      <c r="AW39944" s="60"/>
      <c r="AX39944" s="60"/>
      <c r="AY39944" s="60"/>
      <c r="AZ39944" s="60"/>
      <c r="BA39944" s="60"/>
      <c r="BB39944" s="60"/>
      <c r="BC39944" s="61"/>
    </row>
    <row r="39945" spans="43:55">
      <c r="AQ39945" s="64"/>
      <c r="AR39945" s="64"/>
      <c r="AS39945" s="60"/>
      <c r="AT39945" s="60"/>
      <c r="AU39945" s="60"/>
      <c r="AV39945" s="60"/>
      <c r="AW39945" s="60"/>
      <c r="AX39945" s="60"/>
      <c r="AY39945" s="60"/>
      <c r="AZ39945" s="60"/>
      <c r="BA39945" s="60"/>
      <c r="BB39945" s="60"/>
      <c r="BC39945" s="61"/>
    </row>
    <row r="39946" spans="43:55">
      <c r="AQ39946" s="64"/>
      <c r="AR39946" s="64"/>
      <c r="AS39946" s="60"/>
      <c r="AT39946" s="60"/>
      <c r="AU39946" s="60"/>
      <c r="AV39946" s="60"/>
      <c r="AW39946" s="60"/>
      <c r="AX39946" s="60"/>
      <c r="AY39946" s="60"/>
      <c r="AZ39946" s="60"/>
      <c r="BA39946" s="60"/>
      <c r="BB39946" s="60"/>
      <c r="BC39946" s="61"/>
    </row>
    <row r="39947" spans="43:55">
      <c r="AQ39947" s="64"/>
      <c r="AR39947" s="64"/>
      <c r="AS39947" s="60"/>
      <c r="AT39947" s="60"/>
      <c r="AU39947" s="60"/>
      <c r="AV39947" s="60"/>
      <c r="AW39947" s="60"/>
      <c r="AX39947" s="60"/>
      <c r="AY39947" s="60"/>
      <c r="AZ39947" s="60"/>
      <c r="BA39947" s="60"/>
      <c r="BB39947" s="60"/>
      <c r="BC39947" s="61"/>
    </row>
    <row r="39948" spans="43:55">
      <c r="AQ39948" s="64"/>
      <c r="AR39948" s="64"/>
      <c r="AS39948" s="60"/>
      <c r="AT39948" s="60"/>
      <c r="AU39948" s="60"/>
      <c r="AV39948" s="60"/>
      <c r="AW39948" s="60"/>
      <c r="AX39948" s="60"/>
      <c r="AY39948" s="60"/>
      <c r="AZ39948" s="60"/>
      <c r="BA39948" s="60"/>
      <c r="BB39948" s="60"/>
      <c r="BC39948" s="61"/>
    </row>
    <row r="39949" spans="43:55">
      <c r="AQ39949" s="64"/>
      <c r="AR39949" s="64"/>
      <c r="AS39949" s="60"/>
      <c r="AT39949" s="60"/>
      <c r="AU39949" s="60"/>
      <c r="AV39949" s="60"/>
      <c r="AW39949" s="60"/>
      <c r="AX39949" s="60"/>
      <c r="AY39949" s="60"/>
      <c r="AZ39949" s="60"/>
      <c r="BA39949" s="60"/>
      <c r="BB39949" s="60"/>
      <c r="BC39949" s="61"/>
    </row>
    <row r="39950" spans="43:55">
      <c r="AQ39950" s="64"/>
      <c r="AR39950" s="64"/>
      <c r="AS39950" s="60"/>
      <c r="AT39950" s="60"/>
      <c r="AU39950" s="60"/>
      <c r="AV39950" s="60"/>
      <c r="AW39950" s="60"/>
      <c r="AX39950" s="60"/>
      <c r="AY39950" s="60"/>
      <c r="AZ39950" s="60"/>
      <c r="BA39950" s="60"/>
      <c r="BB39950" s="60"/>
      <c r="BC39950" s="61"/>
    </row>
    <row r="39951" spans="43:55">
      <c r="AQ39951" s="64"/>
      <c r="AR39951" s="64"/>
      <c r="AS39951" s="60"/>
      <c r="AT39951" s="60"/>
      <c r="AU39951" s="60"/>
      <c r="AV39951" s="60"/>
      <c r="AW39951" s="60"/>
      <c r="AX39951" s="60"/>
      <c r="AY39951" s="60"/>
      <c r="AZ39951" s="60"/>
      <c r="BA39951" s="60"/>
      <c r="BB39951" s="60"/>
      <c r="BC39951" s="61"/>
    </row>
    <row r="39952" spans="43:55">
      <c r="AQ39952" s="64"/>
      <c r="AR39952" s="64"/>
      <c r="AS39952" s="60"/>
      <c r="AT39952" s="60"/>
      <c r="AU39952" s="60"/>
      <c r="AV39952" s="60"/>
      <c r="AW39952" s="60"/>
      <c r="AX39952" s="60"/>
      <c r="AY39952" s="60"/>
      <c r="AZ39952" s="60"/>
      <c r="BA39952" s="60"/>
      <c r="BB39952" s="60"/>
      <c r="BC39952" s="61"/>
    </row>
    <row r="39953" spans="43:55">
      <c r="AQ39953" s="64"/>
      <c r="AR39953" s="64"/>
      <c r="AS39953" s="60"/>
      <c r="AT39953" s="60"/>
      <c r="AU39953" s="60"/>
      <c r="AV39953" s="60"/>
      <c r="AW39953" s="60"/>
      <c r="AX39953" s="60"/>
      <c r="AY39953" s="60"/>
      <c r="AZ39953" s="60"/>
      <c r="BA39953" s="60"/>
      <c r="BB39953" s="60"/>
      <c r="BC39953" s="61"/>
    </row>
    <row r="39954" spans="43:55">
      <c r="AQ39954" s="64"/>
      <c r="AR39954" s="64"/>
      <c r="AS39954" s="60"/>
      <c r="AT39954" s="60"/>
      <c r="AU39954" s="60"/>
      <c r="AV39954" s="60"/>
      <c r="AW39954" s="60"/>
      <c r="AX39954" s="60"/>
      <c r="AY39954" s="60"/>
      <c r="AZ39954" s="60"/>
      <c r="BA39954" s="60"/>
      <c r="BB39954" s="60"/>
      <c r="BC39954" s="61"/>
    </row>
    <row r="39955" spans="43:55">
      <c r="AQ39955" s="64"/>
      <c r="AR39955" s="64"/>
      <c r="AS39955" s="60"/>
      <c r="AT39955" s="60"/>
      <c r="AU39955" s="60"/>
      <c r="AV39955" s="60"/>
      <c r="AW39955" s="60"/>
      <c r="AX39955" s="60"/>
      <c r="AY39955" s="60"/>
      <c r="AZ39955" s="60"/>
      <c r="BA39955" s="60"/>
      <c r="BB39955" s="60"/>
      <c r="BC39955" s="61"/>
    </row>
    <row r="39956" spans="43:55">
      <c r="AQ39956" s="64"/>
      <c r="AR39956" s="64"/>
      <c r="AS39956" s="60"/>
      <c r="AT39956" s="60"/>
      <c r="AU39956" s="60"/>
      <c r="AV39956" s="60"/>
      <c r="AW39956" s="60"/>
      <c r="AX39956" s="60"/>
      <c r="AY39956" s="60"/>
      <c r="AZ39956" s="60"/>
      <c r="BA39956" s="60"/>
      <c r="BB39956" s="60"/>
      <c r="BC39956" s="61"/>
    </row>
    <row r="39957" spans="43:55">
      <c r="AQ39957" s="64"/>
      <c r="AR39957" s="64"/>
      <c r="AS39957" s="60"/>
      <c r="AT39957" s="60"/>
      <c r="AU39957" s="60"/>
      <c r="AV39957" s="60"/>
      <c r="AW39957" s="60"/>
      <c r="AX39957" s="60"/>
      <c r="AY39957" s="60"/>
      <c r="AZ39957" s="60"/>
      <c r="BA39957" s="60"/>
      <c r="BB39957" s="60"/>
      <c r="BC39957" s="61"/>
    </row>
    <row r="39958" spans="43:55">
      <c r="AQ39958" s="64"/>
      <c r="AR39958" s="64"/>
      <c r="AS39958" s="60"/>
      <c r="AT39958" s="60"/>
      <c r="AU39958" s="60"/>
      <c r="AV39958" s="60"/>
      <c r="AW39958" s="60"/>
      <c r="AX39958" s="60"/>
      <c r="AY39958" s="60"/>
      <c r="AZ39958" s="60"/>
      <c r="BA39958" s="60"/>
      <c r="BB39958" s="60"/>
      <c r="BC39958" s="61"/>
    </row>
    <row r="39959" spans="43:55">
      <c r="AQ39959" s="64"/>
      <c r="AR39959" s="64"/>
      <c r="AS39959" s="60"/>
      <c r="AT39959" s="60"/>
      <c r="AU39959" s="60"/>
      <c r="AV39959" s="60"/>
      <c r="AW39959" s="60"/>
      <c r="AX39959" s="60"/>
      <c r="AY39959" s="60"/>
      <c r="AZ39959" s="60"/>
      <c r="BA39959" s="60"/>
      <c r="BB39959" s="60"/>
      <c r="BC39959" s="61"/>
    </row>
    <row r="39960" spans="43:55">
      <c r="AQ39960" s="64"/>
      <c r="AR39960" s="64"/>
      <c r="AS39960" s="60"/>
      <c r="AT39960" s="60"/>
      <c r="AU39960" s="60"/>
      <c r="AV39960" s="60"/>
      <c r="AW39960" s="60"/>
      <c r="AX39960" s="60"/>
      <c r="AY39960" s="60"/>
      <c r="AZ39960" s="60"/>
      <c r="BA39960" s="60"/>
      <c r="BB39960" s="60"/>
      <c r="BC39960" s="61"/>
    </row>
    <row r="39961" spans="43:55">
      <c r="AQ39961" s="64"/>
      <c r="AR39961" s="64"/>
      <c r="AS39961" s="60"/>
      <c r="AT39961" s="60"/>
      <c r="AU39961" s="60"/>
      <c r="AV39961" s="60"/>
      <c r="AW39961" s="60"/>
      <c r="AX39961" s="60"/>
      <c r="AY39961" s="60"/>
      <c r="AZ39961" s="60"/>
      <c r="BA39961" s="60"/>
      <c r="BB39961" s="60"/>
      <c r="BC39961" s="61"/>
    </row>
    <row r="39962" spans="43:55">
      <c r="AQ39962" s="64"/>
      <c r="AR39962" s="64"/>
      <c r="AS39962" s="60"/>
      <c r="AT39962" s="60"/>
      <c r="AU39962" s="60"/>
      <c r="AV39962" s="60"/>
      <c r="AW39962" s="60"/>
      <c r="AX39962" s="60"/>
      <c r="AY39962" s="60"/>
      <c r="AZ39962" s="60"/>
      <c r="BA39962" s="60"/>
      <c r="BB39962" s="60"/>
      <c r="BC39962" s="61"/>
    </row>
    <row r="39963" spans="43:55">
      <c r="AQ39963" s="64"/>
      <c r="AR39963" s="64"/>
      <c r="AS39963" s="60"/>
      <c r="AT39963" s="60"/>
      <c r="AU39963" s="60"/>
      <c r="AV39963" s="60"/>
      <c r="AW39963" s="60"/>
      <c r="AX39963" s="60"/>
      <c r="AY39963" s="60"/>
      <c r="AZ39963" s="60"/>
      <c r="BA39963" s="60"/>
      <c r="BB39963" s="60"/>
      <c r="BC39963" s="61"/>
    </row>
    <row r="39964" spans="43:55">
      <c r="AQ39964" s="64"/>
      <c r="AR39964" s="64"/>
      <c r="AS39964" s="60"/>
      <c r="AT39964" s="60"/>
      <c r="AU39964" s="60"/>
      <c r="AV39964" s="60"/>
      <c r="AW39964" s="60"/>
      <c r="AX39964" s="60"/>
      <c r="AY39964" s="60"/>
      <c r="AZ39964" s="60"/>
      <c r="BA39964" s="60"/>
      <c r="BB39964" s="60"/>
      <c r="BC39964" s="61"/>
    </row>
    <row r="39965" spans="43:55">
      <c r="AQ39965" s="64"/>
      <c r="AR39965" s="64"/>
      <c r="AS39965" s="60"/>
      <c r="AT39965" s="60"/>
      <c r="AU39965" s="60"/>
      <c r="AV39965" s="60"/>
      <c r="AW39965" s="60"/>
      <c r="AX39965" s="60"/>
      <c r="AY39965" s="60"/>
      <c r="AZ39965" s="60"/>
      <c r="BA39965" s="60"/>
      <c r="BB39965" s="60"/>
      <c r="BC39965" s="61"/>
    </row>
    <row r="39966" spans="43:55">
      <c r="AQ39966" s="64"/>
      <c r="AR39966" s="64"/>
      <c r="AS39966" s="60"/>
      <c r="AT39966" s="60"/>
      <c r="AU39966" s="60"/>
      <c r="AV39966" s="60"/>
      <c r="AW39966" s="60"/>
      <c r="AX39966" s="60"/>
      <c r="AY39966" s="60"/>
      <c r="AZ39966" s="60"/>
      <c r="BA39966" s="60"/>
      <c r="BB39966" s="60"/>
      <c r="BC39966" s="61"/>
    </row>
    <row r="39967" spans="43:55">
      <c r="AQ39967" s="64"/>
      <c r="AR39967" s="64"/>
      <c r="AS39967" s="60"/>
      <c r="AT39967" s="60"/>
      <c r="AU39967" s="60"/>
      <c r="AV39967" s="60"/>
      <c r="AW39967" s="60"/>
      <c r="AX39967" s="60"/>
      <c r="AY39967" s="60"/>
      <c r="AZ39967" s="60"/>
      <c r="BA39967" s="60"/>
      <c r="BB39967" s="60"/>
      <c r="BC39967" s="61"/>
    </row>
    <row r="39968" spans="43:55">
      <c r="AQ39968" s="64"/>
      <c r="AR39968" s="64"/>
      <c r="AS39968" s="60"/>
      <c r="AT39968" s="60"/>
      <c r="AU39968" s="60"/>
      <c r="AV39968" s="60"/>
      <c r="AW39968" s="60"/>
      <c r="AX39968" s="60"/>
      <c r="AY39968" s="60"/>
      <c r="AZ39968" s="60"/>
      <c r="BA39968" s="60"/>
      <c r="BB39968" s="60"/>
      <c r="BC39968" s="61"/>
    </row>
    <row r="39969" spans="43:55">
      <c r="AQ39969" s="64"/>
      <c r="AR39969" s="64"/>
      <c r="AS39969" s="60"/>
      <c r="AT39969" s="60"/>
      <c r="AU39969" s="60"/>
      <c r="AV39969" s="60"/>
      <c r="AW39969" s="60"/>
      <c r="AX39969" s="60"/>
      <c r="AY39969" s="60"/>
      <c r="AZ39969" s="60"/>
      <c r="BA39969" s="60"/>
      <c r="BB39969" s="60"/>
      <c r="BC39969" s="61"/>
    </row>
    <row r="39970" spans="43:55">
      <c r="AQ39970" s="64"/>
      <c r="AR39970" s="64"/>
      <c r="AS39970" s="60"/>
      <c r="AT39970" s="60"/>
      <c r="AU39970" s="60"/>
      <c r="AV39970" s="60"/>
      <c r="AW39970" s="60"/>
      <c r="AX39970" s="60"/>
      <c r="AY39970" s="60"/>
      <c r="AZ39970" s="60"/>
      <c r="BA39970" s="60"/>
      <c r="BB39970" s="60"/>
      <c r="BC39970" s="61"/>
    </row>
    <row r="39971" spans="43:55">
      <c r="AQ39971" s="64"/>
      <c r="AR39971" s="64"/>
      <c r="AS39971" s="60"/>
      <c r="AT39971" s="60"/>
      <c r="AU39971" s="60"/>
      <c r="AV39971" s="60"/>
      <c r="AW39971" s="60"/>
      <c r="AX39971" s="60"/>
      <c r="AY39971" s="60"/>
      <c r="AZ39971" s="60"/>
      <c r="BA39971" s="60"/>
      <c r="BB39971" s="60"/>
      <c r="BC39971" s="61"/>
    </row>
    <row r="39972" spans="43:55">
      <c r="AQ39972" s="64"/>
      <c r="AR39972" s="64"/>
      <c r="AS39972" s="60"/>
      <c r="AT39972" s="60"/>
      <c r="AU39972" s="60"/>
      <c r="AV39972" s="60"/>
      <c r="AW39972" s="60"/>
      <c r="AX39972" s="60"/>
      <c r="AY39972" s="60"/>
      <c r="AZ39972" s="60"/>
      <c r="BA39972" s="60"/>
      <c r="BB39972" s="60"/>
      <c r="BC39972" s="61"/>
    </row>
    <row r="39973" spans="43:55">
      <c r="AQ39973" s="64"/>
      <c r="AR39973" s="64"/>
      <c r="AS39973" s="60"/>
      <c r="AT39973" s="60"/>
      <c r="AU39973" s="60"/>
      <c r="AV39973" s="60"/>
      <c r="AW39973" s="60"/>
      <c r="AX39973" s="60"/>
      <c r="AY39973" s="60"/>
      <c r="AZ39973" s="60"/>
      <c r="BA39973" s="60"/>
      <c r="BB39973" s="60"/>
      <c r="BC39973" s="61"/>
    </row>
    <row r="39974" spans="43:55">
      <c r="AQ39974" s="64"/>
      <c r="AR39974" s="64"/>
      <c r="AS39974" s="60"/>
      <c r="AT39974" s="60"/>
      <c r="AU39974" s="60"/>
      <c r="AV39974" s="60"/>
      <c r="AW39974" s="60"/>
      <c r="AX39974" s="60"/>
      <c r="AY39974" s="60"/>
      <c r="AZ39974" s="60"/>
      <c r="BA39974" s="60"/>
      <c r="BB39974" s="60"/>
      <c r="BC39974" s="61"/>
    </row>
    <row r="39975" spans="43:55">
      <c r="AQ39975" s="64"/>
      <c r="AR39975" s="64"/>
      <c r="AS39975" s="60"/>
      <c r="AT39975" s="60"/>
      <c r="AU39975" s="60"/>
      <c r="AV39975" s="60"/>
      <c r="AW39975" s="60"/>
      <c r="AX39975" s="60"/>
      <c r="AY39975" s="60"/>
      <c r="AZ39975" s="60"/>
      <c r="BA39975" s="60"/>
      <c r="BB39975" s="60"/>
      <c r="BC39975" s="61"/>
    </row>
    <row r="39976" spans="43:55">
      <c r="AQ39976" s="64"/>
      <c r="AR39976" s="64"/>
      <c r="AS39976" s="60"/>
      <c r="AT39976" s="60"/>
      <c r="AU39976" s="60"/>
      <c r="AV39976" s="60"/>
      <c r="AW39976" s="60"/>
      <c r="AX39976" s="60"/>
      <c r="AY39976" s="60"/>
      <c r="AZ39976" s="60"/>
      <c r="BA39976" s="60"/>
      <c r="BB39976" s="60"/>
      <c r="BC39976" s="61"/>
    </row>
    <row r="39977" spans="43:55">
      <c r="AQ39977" s="64"/>
      <c r="AR39977" s="64"/>
      <c r="AS39977" s="60"/>
      <c r="AT39977" s="60"/>
      <c r="AU39977" s="60"/>
      <c r="AV39977" s="60"/>
      <c r="AW39977" s="60"/>
      <c r="AX39977" s="60"/>
      <c r="AY39977" s="60"/>
      <c r="AZ39977" s="60"/>
      <c r="BA39977" s="60"/>
      <c r="BB39977" s="60"/>
      <c r="BC39977" s="61"/>
    </row>
    <row r="39978" spans="43:55">
      <c r="AQ39978" s="64"/>
      <c r="AR39978" s="64"/>
      <c r="AS39978" s="60"/>
      <c r="AT39978" s="60"/>
      <c r="AU39978" s="60"/>
      <c r="AV39978" s="60"/>
      <c r="AW39978" s="60"/>
      <c r="AX39978" s="60"/>
      <c r="AY39978" s="60"/>
      <c r="AZ39978" s="60"/>
      <c r="BA39978" s="60"/>
      <c r="BB39978" s="60"/>
      <c r="BC39978" s="61"/>
    </row>
    <row r="39979" spans="43:55">
      <c r="AQ39979" s="64"/>
      <c r="AR39979" s="64"/>
      <c r="AS39979" s="60"/>
      <c r="AT39979" s="60"/>
      <c r="AU39979" s="60"/>
      <c r="AV39979" s="60"/>
      <c r="AW39979" s="60"/>
      <c r="AX39979" s="60"/>
      <c r="AY39979" s="60"/>
      <c r="AZ39979" s="60"/>
      <c r="BA39979" s="60"/>
      <c r="BB39979" s="60"/>
      <c r="BC39979" s="61"/>
    </row>
    <row r="39980" spans="43:55">
      <c r="AQ39980" s="64"/>
      <c r="AR39980" s="64"/>
      <c r="AS39980" s="60"/>
      <c r="AT39980" s="60"/>
      <c r="AU39980" s="60"/>
      <c r="AV39980" s="60"/>
      <c r="AW39980" s="60"/>
      <c r="AX39980" s="60"/>
      <c r="AY39980" s="60"/>
      <c r="AZ39980" s="60"/>
      <c r="BA39980" s="60"/>
      <c r="BB39980" s="60"/>
      <c r="BC39980" s="61"/>
    </row>
    <row r="39981" spans="43:55">
      <c r="AQ39981" s="64"/>
      <c r="AR39981" s="64"/>
      <c r="AS39981" s="60"/>
      <c r="AT39981" s="60"/>
      <c r="AU39981" s="60"/>
      <c r="AV39981" s="60"/>
      <c r="AW39981" s="60"/>
      <c r="AX39981" s="60"/>
      <c r="AY39981" s="60"/>
      <c r="AZ39981" s="60"/>
      <c r="BA39981" s="60"/>
      <c r="BB39981" s="60"/>
      <c r="BC39981" s="61"/>
    </row>
    <row r="39982" spans="43:55">
      <c r="AQ39982" s="64"/>
      <c r="AR39982" s="64"/>
      <c r="AS39982" s="60"/>
      <c r="AT39982" s="60"/>
      <c r="AU39982" s="60"/>
      <c r="AV39982" s="60"/>
      <c r="AW39982" s="60"/>
      <c r="AX39982" s="60"/>
      <c r="AY39982" s="60"/>
      <c r="AZ39982" s="60"/>
      <c r="BA39982" s="60"/>
      <c r="BB39982" s="60"/>
      <c r="BC39982" s="61"/>
    </row>
    <row r="39983" spans="43:55">
      <c r="AQ39983" s="64"/>
      <c r="AR39983" s="64"/>
      <c r="AS39983" s="60"/>
      <c r="AT39983" s="60"/>
      <c r="AU39983" s="60"/>
      <c r="AV39983" s="60"/>
      <c r="AW39983" s="60"/>
      <c r="AX39983" s="60"/>
      <c r="AY39983" s="60"/>
      <c r="AZ39983" s="60"/>
      <c r="BA39983" s="60"/>
      <c r="BB39983" s="60"/>
      <c r="BC39983" s="61"/>
    </row>
    <row r="39984" spans="43:55">
      <c r="AQ39984" s="64"/>
      <c r="AR39984" s="64"/>
      <c r="AS39984" s="60"/>
      <c r="AT39984" s="60"/>
      <c r="AU39984" s="60"/>
      <c r="AV39984" s="60"/>
      <c r="AW39984" s="60"/>
      <c r="AX39984" s="60"/>
      <c r="AY39984" s="60"/>
      <c r="AZ39984" s="60"/>
      <c r="BA39984" s="60"/>
      <c r="BB39984" s="60"/>
      <c r="BC39984" s="61"/>
    </row>
    <row r="39985" spans="43:55">
      <c r="AQ39985" s="64"/>
      <c r="AR39985" s="64"/>
      <c r="AS39985" s="60"/>
      <c r="AT39985" s="60"/>
      <c r="AU39985" s="60"/>
      <c r="AV39985" s="60"/>
      <c r="AW39985" s="60"/>
      <c r="AX39985" s="60"/>
      <c r="AY39985" s="60"/>
      <c r="AZ39985" s="60"/>
      <c r="BA39985" s="60"/>
      <c r="BB39985" s="60"/>
      <c r="BC39985" s="61"/>
    </row>
    <row r="39986" spans="43:55">
      <c r="AQ39986" s="64"/>
      <c r="AR39986" s="64"/>
      <c r="AS39986" s="60"/>
      <c r="AT39986" s="60"/>
      <c r="AU39986" s="60"/>
      <c r="AV39986" s="60"/>
      <c r="AW39986" s="60"/>
      <c r="AX39986" s="60"/>
      <c r="AY39986" s="60"/>
      <c r="AZ39986" s="60"/>
      <c r="BA39986" s="60"/>
      <c r="BB39986" s="60"/>
      <c r="BC39986" s="61"/>
    </row>
    <row r="39987" spans="43:55">
      <c r="AQ39987" s="64"/>
      <c r="AR39987" s="64"/>
      <c r="AS39987" s="60"/>
      <c r="AT39987" s="60"/>
      <c r="AU39987" s="60"/>
      <c r="AV39987" s="60"/>
      <c r="AW39987" s="60"/>
      <c r="AX39987" s="60"/>
      <c r="AY39987" s="60"/>
      <c r="AZ39987" s="60"/>
      <c r="BA39987" s="60"/>
      <c r="BB39987" s="60"/>
      <c r="BC39987" s="61"/>
    </row>
    <row r="39988" spans="43:55">
      <c r="AQ39988" s="64"/>
      <c r="AR39988" s="64"/>
      <c r="AS39988" s="60"/>
      <c r="AT39988" s="60"/>
      <c r="AU39988" s="60"/>
      <c r="AV39988" s="60"/>
      <c r="AW39988" s="60"/>
      <c r="AX39988" s="60"/>
      <c r="AY39988" s="60"/>
      <c r="AZ39988" s="60"/>
      <c r="BA39988" s="60"/>
      <c r="BB39988" s="60"/>
      <c r="BC39988" s="61"/>
    </row>
    <row r="39989" spans="43:55">
      <c r="AQ39989" s="64"/>
      <c r="AR39989" s="64"/>
      <c r="AS39989" s="60"/>
      <c r="AT39989" s="60"/>
      <c r="AU39989" s="60"/>
      <c r="AV39989" s="60"/>
      <c r="AW39989" s="60"/>
      <c r="AX39989" s="60"/>
      <c r="AY39989" s="60"/>
      <c r="AZ39989" s="60"/>
      <c r="BA39989" s="60"/>
      <c r="BB39989" s="60"/>
      <c r="BC39989" s="61"/>
    </row>
    <row r="39990" spans="43:55">
      <c r="AQ39990" s="64"/>
      <c r="AR39990" s="64"/>
      <c r="AS39990" s="60"/>
      <c r="AT39990" s="60"/>
      <c r="AU39990" s="60"/>
      <c r="AV39990" s="60"/>
      <c r="AW39990" s="60"/>
      <c r="AX39990" s="60"/>
      <c r="AY39990" s="60"/>
      <c r="AZ39990" s="60"/>
      <c r="BA39990" s="60"/>
      <c r="BB39990" s="60"/>
      <c r="BC39990" s="61"/>
    </row>
    <row r="39991" spans="43:55">
      <c r="AQ39991" s="64"/>
      <c r="AR39991" s="64"/>
      <c r="AS39991" s="60"/>
      <c r="AT39991" s="60"/>
      <c r="AU39991" s="60"/>
      <c r="AV39991" s="60"/>
      <c r="AW39991" s="60"/>
      <c r="AX39991" s="60"/>
      <c r="AY39991" s="60"/>
      <c r="AZ39991" s="60"/>
      <c r="BA39991" s="60"/>
      <c r="BB39991" s="60"/>
      <c r="BC39991" s="61"/>
    </row>
    <row r="39992" spans="43:55">
      <c r="AQ39992" s="64"/>
      <c r="AR39992" s="64"/>
      <c r="AS39992" s="60"/>
      <c r="AT39992" s="60"/>
      <c r="AU39992" s="60"/>
      <c r="AV39992" s="60"/>
      <c r="AW39992" s="60"/>
      <c r="AX39992" s="60"/>
      <c r="AY39992" s="60"/>
      <c r="AZ39992" s="60"/>
      <c r="BA39992" s="60"/>
      <c r="BB39992" s="60"/>
      <c r="BC39992" s="61"/>
    </row>
    <row r="39993" spans="43:55">
      <c r="AQ39993" s="64"/>
      <c r="AR39993" s="64"/>
      <c r="AS39993" s="60"/>
      <c r="AT39993" s="60"/>
      <c r="AU39993" s="60"/>
      <c r="AV39993" s="60"/>
      <c r="AW39993" s="60"/>
      <c r="AX39993" s="60"/>
      <c r="AY39993" s="60"/>
      <c r="AZ39993" s="60"/>
      <c r="BA39993" s="60"/>
      <c r="BB39993" s="60"/>
      <c r="BC39993" s="61"/>
    </row>
    <row r="39994" spans="43:55">
      <c r="AQ39994" s="64"/>
      <c r="AR39994" s="64"/>
      <c r="AS39994" s="60"/>
      <c r="AT39994" s="60"/>
      <c r="AU39994" s="60"/>
      <c r="AV39994" s="60"/>
      <c r="AW39994" s="60"/>
      <c r="AX39994" s="60"/>
      <c r="AY39994" s="60"/>
      <c r="AZ39994" s="60"/>
      <c r="BA39994" s="60"/>
      <c r="BB39994" s="60"/>
      <c r="BC39994" s="61"/>
    </row>
    <row r="39995" spans="43:55">
      <c r="AQ39995" s="64"/>
      <c r="AR39995" s="64"/>
      <c r="AS39995" s="60"/>
      <c r="AT39995" s="60"/>
      <c r="AU39995" s="60"/>
      <c r="AV39995" s="60"/>
      <c r="AW39995" s="60"/>
      <c r="AX39995" s="60"/>
      <c r="AY39995" s="60"/>
      <c r="AZ39995" s="60"/>
      <c r="BA39995" s="60"/>
      <c r="BB39995" s="60"/>
      <c r="BC39995" s="61"/>
    </row>
    <row r="39996" spans="43:55">
      <c r="AQ39996" s="64"/>
      <c r="AR39996" s="64"/>
      <c r="AS39996" s="60"/>
      <c r="AT39996" s="60"/>
      <c r="AU39996" s="60"/>
      <c r="AV39996" s="60"/>
      <c r="AW39996" s="60"/>
      <c r="AX39996" s="60"/>
      <c r="AY39996" s="60"/>
      <c r="AZ39996" s="60"/>
      <c r="BA39996" s="60"/>
      <c r="BB39996" s="60"/>
      <c r="BC39996" s="61"/>
    </row>
    <row r="39997" spans="43:55">
      <c r="AQ39997" s="64"/>
      <c r="AR39997" s="64"/>
      <c r="AS39997" s="60"/>
      <c r="AT39997" s="60"/>
      <c r="AU39997" s="60"/>
      <c r="AV39997" s="60"/>
      <c r="AW39997" s="60"/>
      <c r="AX39997" s="60"/>
      <c r="AY39997" s="60"/>
      <c r="AZ39997" s="60"/>
      <c r="BA39997" s="60"/>
      <c r="BB39997" s="60"/>
      <c r="BC39997" s="61"/>
    </row>
    <row r="39998" spans="43:55">
      <c r="AQ39998" s="64"/>
      <c r="AR39998" s="64"/>
      <c r="AS39998" s="60"/>
      <c r="AT39998" s="60"/>
      <c r="AU39998" s="60"/>
      <c r="AV39998" s="60"/>
      <c r="AW39998" s="60"/>
      <c r="AX39998" s="60"/>
      <c r="AY39998" s="60"/>
      <c r="AZ39998" s="60"/>
      <c r="BA39998" s="60"/>
      <c r="BB39998" s="60"/>
      <c r="BC39998" s="61"/>
    </row>
    <row r="39999" spans="43:55">
      <c r="AQ39999" s="64"/>
      <c r="AR39999" s="64"/>
      <c r="AS39999" s="60"/>
      <c r="AT39999" s="60"/>
      <c r="AU39999" s="60"/>
      <c r="AV39999" s="60"/>
      <c r="AW39999" s="60"/>
      <c r="AX39999" s="60"/>
      <c r="AY39999" s="60"/>
      <c r="AZ39999" s="60"/>
      <c r="BA39999" s="60"/>
      <c r="BB39999" s="60"/>
      <c r="BC39999" s="61"/>
    </row>
    <row r="40000" spans="43:55">
      <c r="AQ40000" s="64"/>
      <c r="AR40000" s="64"/>
      <c r="AS40000" s="60"/>
      <c r="AT40000" s="60"/>
      <c r="AU40000" s="60"/>
      <c r="AV40000" s="60"/>
      <c r="AW40000" s="60"/>
      <c r="AX40000" s="60"/>
      <c r="AY40000" s="60"/>
      <c r="AZ40000" s="60"/>
      <c r="BA40000" s="60"/>
      <c r="BB40000" s="60"/>
      <c r="BC40000" s="61"/>
    </row>
    <row r="40001" spans="43:55">
      <c r="AQ40001" s="64"/>
      <c r="AR40001" s="64"/>
      <c r="AS40001" s="60"/>
      <c r="AT40001" s="60"/>
      <c r="AU40001" s="60"/>
      <c r="AV40001" s="60"/>
      <c r="AW40001" s="60"/>
      <c r="AX40001" s="60"/>
      <c r="AY40001" s="60"/>
      <c r="AZ40001" s="60"/>
      <c r="BA40001" s="60"/>
      <c r="BB40001" s="60"/>
      <c r="BC40001" s="61"/>
    </row>
    <row r="40002" spans="43:55">
      <c r="AQ40002" s="64"/>
      <c r="AR40002" s="64"/>
      <c r="AS40002" s="60"/>
      <c r="AT40002" s="60"/>
      <c r="AU40002" s="60"/>
      <c r="AV40002" s="60"/>
      <c r="AW40002" s="60"/>
      <c r="AX40002" s="60"/>
      <c r="AY40002" s="60"/>
      <c r="AZ40002" s="60"/>
      <c r="BA40002" s="60"/>
      <c r="BB40002" s="60"/>
      <c r="BC40002" s="61"/>
    </row>
    <row r="40003" spans="43:55">
      <c r="AQ40003" s="64"/>
      <c r="AR40003" s="64"/>
      <c r="AS40003" s="60"/>
      <c r="AT40003" s="60"/>
      <c r="AU40003" s="60"/>
      <c r="AV40003" s="60"/>
      <c r="AW40003" s="60"/>
      <c r="AX40003" s="60"/>
      <c r="AY40003" s="60"/>
      <c r="AZ40003" s="60"/>
      <c r="BA40003" s="60"/>
      <c r="BB40003" s="60"/>
      <c r="BC40003" s="61"/>
    </row>
    <row r="40004" spans="43:55">
      <c r="AQ40004" s="64"/>
      <c r="AR40004" s="64"/>
      <c r="AS40004" s="60"/>
      <c r="AT40004" s="60"/>
      <c r="AU40004" s="60"/>
      <c r="AV40004" s="60"/>
      <c r="AW40004" s="60"/>
      <c r="AX40004" s="60"/>
      <c r="AY40004" s="60"/>
      <c r="AZ40004" s="60"/>
      <c r="BA40004" s="60"/>
      <c r="BB40004" s="60"/>
      <c r="BC40004" s="61"/>
    </row>
    <row r="40005" spans="43:55">
      <c r="AQ40005" s="64"/>
      <c r="AR40005" s="64"/>
      <c r="AS40005" s="60"/>
      <c r="AT40005" s="60"/>
      <c r="AU40005" s="60"/>
      <c r="AV40005" s="60"/>
      <c r="AW40005" s="60"/>
      <c r="AX40005" s="60"/>
      <c r="AY40005" s="60"/>
      <c r="AZ40005" s="60"/>
      <c r="BA40005" s="60"/>
      <c r="BB40005" s="60"/>
      <c r="BC40005" s="61"/>
    </row>
    <row r="40006" spans="43:55">
      <c r="AQ40006" s="64"/>
      <c r="AR40006" s="64"/>
      <c r="AS40006" s="60"/>
      <c r="AT40006" s="60"/>
      <c r="AU40006" s="60"/>
      <c r="AV40006" s="60"/>
      <c r="AW40006" s="60"/>
      <c r="AX40006" s="60"/>
      <c r="AY40006" s="60"/>
      <c r="AZ40006" s="60"/>
      <c r="BA40006" s="60"/>
      <c r="BB40006" s="60"/>
      <c r="BC40006" s="61"/>
    </row>
    <row r="40007" spans="43:55">
      <c r="AQ40007" s="64"/>
      <c r="AR40007" s="64"/>
      <c r="AS40007" s="60"/>
      <c r="AT40007" s="60"/>
      <c r="AU40007" s="60"/>
      <c r="AV40007" s="60"/>
      <c r="AW40007" s="60"/>
      <c r="AX40007" s="60"/>
      <c r="AY40007" s="60"/>
      <c r="AZ40007" s="60"/>
      <c r="BA40007" s="60"/>
      <c r="BB40007" s="60"/>
      <c r="BC40007" s="61"/>
    </row>
    <row r="40008" spans="43:55">
      <c r="AQ40008" s="64"/>
      <c r="AR40008" s="64"/>
      <c r="AS40008" s="60"/>
      <c r="AT40008" s="60"/>
      <c r="AU40008" s="60"/>
      <c r="AV40008" s="60"/>
      <c r="AW40008" s="60"/>
      <c r="AX40008" s="60"/>
      <c r="AY40008" s="60"/>
      <c r="AZ40008" s="60"/>
      <c r="BA40008" s="60"/>
      <c r="BB40008" s="60"/>
      <c r="BC40008" s="61"/>
    </row>
    <row r="40009" spans="43:55">
      <c r="AQ40009" s="64"/>
      <c r="AR40009" s="64"/>
      <c r="AS40009" s="60"/>
      <c r="AT40009" s="60"/>
      <c r="AU40009" s="60"/>
      <c r="AV40009" s="60"/>
      <c r="AW40009" s="60"/>
      <c r="AX40009" s="60"/>
      <c r="AY40009" s="60"/>
      <c r="AZ40009" s="60"/>
      <c r="BA40009" s="60"/>
      <c r="BB40009" s="60"/>
      <c r="BC40009" s="61"/>
    </row>
    <row r="40010" spans="43:55">
      <c r="AQ40010" s="64"/>
      <c r="AR40010" s="64"/>
      <c r="AS40010" s="60"/>
      <c r="AT40010" s="60"/>
      <c r="AU40010" s="60"/>
      <c r="AV40010" s="60"/>
      <c r="AW40010" s="60"/>
      <c r="AX40010" s="60"/>
      <c r="AY40010" s="60"/>
      <c r="AZ40010" s="60"/>
      <c r="BA40010" s="60"/>
      <c r="BB40010" s="60"/>
      <c r="BC40010" s="61"/>
    </row>
    <row r="40011" spans="43:55">
      <c r="AQ40011" s="64"/>
      <c r="AR40011" s="64"/>
      <c r="AS40011" s="60"/>
      <c r="AT40011" s="60"/>
      <c r="AU40011" s="60"/>
      <c r="AV40011" s="60"/>
      <c r="AW40011" s="60"/>
      <c r="AX40011" s="60"/>
      <c r="AY40011" s="60"/>
      <c r="AZ40011" s="60"/>
      <c r="BA40011" s="60"/>
      <c r="BB40011" s="60"/>
      <c r="BC40011" s="61"/>
    </row>
    <row r="40012" spans="43:55">
      <c r="AQ40012" s="64"/>
      <c r="AR40012" s="64"/>
      <c r="AS40012" s="60"/>
      <c r="AT40012" s="60"/>
      <c r="AU40012" s="60"/>
      <c r="AV40012" s="60"/>
      <c r="AW40012" s="60"/>
      <c r="AX40012" s="60"/>
      <c r="AY40012" s="60"/>
      <c r="AZ40012" s="60"/>
      <c r="BA40012" s="60"/>
      <c r="BB40012" s="60"/>
      <c r="BC40012" s="61"/>
    </row>
    <row r="40013" spans="43:55">
      <c r="AQ40013" s="64"/>
      <c r="AR40013" s="64"/>
      <c r="AS40013" s="60"/>
      <c r="AT40013" s="60"/>
      <c r="AU40013" s="60"/>
      <c r="AV40013" s="60"/>
      <c r="AW40013" s="60"/>
      <c r="AX40013" s="60"/>
      <c r="AY40013" s="60"/>
      <c r="AZ40013" s="60"/>
      <c r="BA40013" s="60"/>
      <c r="BB40013" s="60"/>
      <c r="BC40013" s="61"/>
    </row>
    <row r="40014" spans="43:55">
      <c r="AQ40014" s="64"/>
      <c r="AR40014" s="64"/>
      <c r="AS40014" s="60"/>
      <c r="AT40014" s="60"/>
      <c r="AU40014" s="60"/>
      <c r="AV40014" s="60"/>
      <c r="AW40014" s="60"/>
      <c r="AX40014" s="60"/>
      <c r="AY40014" s="60"/>
      <c r="AZ40014" s="60"/>
      <c r="BA40014" s="60"/>
      <c r="BB40014" s="60"/>
      <c r="BC40014" s="61"/>
    </row>
    <row r="40015" spans="43:55">
      <c r="AQ40015" s="64"/>
      <c r="AR40015" s="64"/>
      <c r="AS40015" s="60"/>
      <c r="AT40015" s="60"/>
      <c r="AU40015" s="60"/>
      <c r="AV40015" s="60"/>
      <c r="AW40015" s="60"/>
      <c r="AX40015" s="60"/>
      <c r="AY40015" s="60"/>
      <c r="AZ40015" s="60"/>
      <c r="BA40015" s="60"/>
      <c r="BB40015" s="60"/>
      <c r="BC40015" s="61"/>
    </row>
    <row r="40016" spans="43:55">
      <c r="AQ40016" s="64"/>
      <c r="AR40016" s="64"/>
      <c r="AS40016" s="60"/>
      <c r="AT40016" s="60"/>
      <c r="AU40016" s="60"/>
      <c r="AV40016" s="60"/>
      <c r="AW40016" s="60"/>
      <c r="AX40016" s="60"/>
      <c r="AY40016" s="60"/>
      <c r="AZ40016" s="60"/>
      <c r="BA40016" s="60"/>
      <c r="BB40016" s="60"/>
      <c r="BC40016" s="61"/>
    </row>
    <row r="40017" spans="43:55">
      <c r="AQ40017" s="64"/>
      <c r="AR40017" s="64"/>
      <c r="AS40017" s="60"/>
      <c r="AT40017" s="60"/>
      <c r="AU40017" s="60"/>
      <c r="AV40017" s="60"/>
      <c r="AW40017" s="60"/>
      <c r="AX40017" s="60"/>
      <c r="AY40017" s="60"/>
      <c r="AZ40017" s="60"/>
      <c r="BA40017" s="60"/>
      <c r="BB40017" s="60"/>
      <c r="BC40017" s="61"/>
    </row>
    <row r="40018" spans="43:55">
      <c r="AQ40018" s="64"/>
      <c r="AR40018" s="64"/>
      <c r="AS40018" s="60"/>
      <c r="AT40018" s="60"/>
      <c r="AU40018" s="60"/>
      <c r="AV40018" s="60"/>
      <c r="AW40018" s="60"/>
      <c r="AX40018" s="60"/>
      <c r="AY40018" s="60"/>
      <c r="AZ40018" s="60"/>
      <c r="BA40018" s="60"/>
      <c r="BB40018" s="60"/>
      <c r="BC40018" s="61"/>
    </row>
    <row r="40019" spans="43:55">
      <c r="AQ40019" s="64"/>
      <c r="AR40019" s="64"/>
      <c r="AS40019" s="60"/>
      <c r="AT40019" s="60"/>
      <c r="AU40019" s="60"/>
      <c r="AV40019" s="60"/>
      <c r="AW40019" s="60"/>
      <c r="AX40019" s="60"/>
      <c r="AY40019" s="60"/>
      <c r="AZ40019" s="60"/>
      <c r="BA40019" s="60"/>
      <c r="BB40019" s="60"/>
      <c r="BC40019" s="61"/>
    </row>
    <row r="40020" spans="43:55">
      <c r="AQ40020" s="64"/>
      <c r="AR40020" s="64"/>
      <c r="AS40020" s="60"/>
      <c r="AT40020" s="60"/>
      <c r="AU40020" s="60"/>
      <c r="AV40020" s="60"/>
      <c r="AW40020" s="60"/>
      <c r="AX40020" s="60"/>
      <c r="AY40020" s="60"/>
      <c r="AZ40020" s="60"/>
      <c r="BA40020" s="60"/>
      <c r="BB40020" s="60"/>
      <c r="BC40020" s="61"/>
    </row>
    <row r="40021" spans="43:55">
      <c r="AQ40021" s="64"/>
      <c r="AR40021" s="64"/>
      <c r="AS40021" s="60"/>
      <c r="AT40021" s="60"/>
      <c r="AU40021" s="60"/>
      <c r="AV40021" s="60"/>
      <c r="AW40021" s="60"/>
      <c r="AX40021" s="60"/>
      <c r="AY40021" s="60"/>
      <c r="AZ40021" s="60"/>
      <c r="BA40021" s="60"/>
      <c r="BB40021" s="60"/>
      <c r="BC40021" s="61"/>
    </row>
    <row r="40022" spans="43:55">
      <c r="AQ40022" s="64"/>
      <c r="AR40022" s="64"/>
      <c r="AS40022" s="60"/>
      <c r="AT40022" s="60"/>
      <c r="AU40022" s="60"/>
      <c r="AV40022" s="60"/>
      <c r="AW40022" s="60"/>
      <c r="AX40022" s="60"/>
      <c r="AY40022" s="60"/>
      <c r="AZ40022" s="60"/>
      <c r="BA40022" s="60"/>
      <c r="BB40022" s="60"/>
      <c r="BC40022" s="61"/>
    </row>
    <row r="40023" spans="43:55">
      <c r="AQ40023" s="64"/>
      <c r="AR40023" s="64"/>
      <c r="AS40023" s="60"/>
      <c r="AT40023" s="60"/>
      <c r="AU40023" s="60"/>
      <c r="AV40023" s="60"/>
      <c r="AW40023" s="60"/>
      <c r="AX40023" s="60"/>
      <c r="AY40023" s="60"/>
      <c r="AZ40023" s="60"/>
      <c r="BA40023" s="60"/>
      <c r="BB40023" s="60"/>
      <c r="BC40023" s="61"/>
    </row>
    <row r="40024" spans="43:55">
      <c r="AQ40024" s="64"/>
      <c r="AR40024" s="64"/>
      <c r="AS40024" s="60"/>
      <c r="AT40024" s="60"/>
      <c r="AU40024" s="60"/>
      <c r="AV40024" s="60"/>
      <c r="AW40024" s="60"/>
      <c r="AX40024" s="60"/>
      <c r="AY40024" s="60"/>
      <c r="AZ40024" s="60"/>
      <c r="BA40024" s="60"/>
      <c r="BB40024" s="60"/>
      <c r="BC40024" s="61"/>
    </row>
    <row r="40025" spans="43:55">
      <c r="AQ40025" s="64"/>
      <c r="AR40025" s="64"/>
      <c r="AS40025" s="60"/>
      <c r="AT40025" s="60"/>
      <c r="AU40025" s="60"/>
      <c r="AV40025" s="60"/>
      <c r="AW40025" s="60"/>
      <c r="AX40025" s="60"/>
      <c r="AY40025" s="60"/>
      <c r="AZ40025" s="60"/>
      <c r="BA40025" s="60"/>
      <c r="BB40025" s="60"/>
      <c r="BC40025" s="61"/>
    </row>
    <row r="40026" spans="43:55">
      <c r="AQ40026" s="64"/>
      <c r="AR40026" s="64"/>
      <c r="AS40026" s="60"/>
      <c r="AT40026" s="60"/>
      <c r="AU40026" s="60"/>
      <c r="AV40026" s="60"/>
      <c r="AW40026" s="60"/>
      <c r="AX40026" s="60"/>
      <c r="AY40026" s="60"/>
      <c r="AZ40026" s="60"/>
      <c r="BA40026" s="60"/>
      <c r="BB40026" s="60"/>
      <c r="BC40026" s="61"/>
    </row>
    <row r="40027" spans="43:55">
      <c r="AQ40027" s="64"/>
      <c r="AR40027" s="64"/>
      <c r="AS40027" s="60"/>
      <c r="AT40027" s="60"/>
      <c r="AU40027" s="60"/>
      <c r="AV40027" s="60"/>
      <c r="AW40027" s="60"/>
      <c r="AX40027" s="60"/>
      <c r="AY40027" s="60"/>
      <c r="AZ40027" s="60"/>
      <c r="BA40027" s="60"/>
      <c r="BB40027" s="60"/>
      <c r="BC40027" s="61"/>
    </row>
    <row r="40028" spans="43:55">
      <c r="AQ40028" s="64"/>
      <c r="AR40028" s="64"/>
      <c r="AS40028" s="60"/>
      <c r="AT40028" s="60"/>
      <c r="AU40028" s="60"/>
      <c r="AV40028" s="60"/>
      <c r="AW40028" s="60"/>
      <c r="AX40028" s="60"/>
      <c r="AY40028" s="60"/>
      <c r="AZ40028" s="60"/>
      <c r="BA40028" s="60"/>
      <c r="BB40028" s="60"/>
      <c r="BC40028" s="61"/>
    </row>
    <row r="40029" spans="43:55">
      <c r="AQ40029" s="64"/>
      <c r="AR40029" s="64"/>
      <c r="AS40029" s="60"/>
      <c r="AT40029" s="60"/>
      <c r="AU40029" s="60"/>
      <c r="AV40029" s="60"/>
      <c r="AW40029" s="60"/>
      <c r="AX40029" s="60"/>
      <c r="AY40029" s="60"/>
      <c r="AZ40029" s="60"/>
      <c r="BA40029" s="60"/>
      <c r="BB40029" s="60"/>
      <c r="BC40029" s="61"/>
    </row>
    <row r="40030" spans="43:55">
      <c r="AQ40030" s="64"/>
      <c r="AR40030" s="64"/>
      <c r="AS40030" s="60"/>
      <c r="AT40030" s="60"/>
      <c r="AU40030" s="60"/>
      <c r="AV40030" s="60"/>
      <c r="AW40030" s="60"/>
      <c r="AX40030" s="60"/>
      <c r="AY40030" s="60"/>
      <c r="AZ40030" s="60"/>
      <c r="BA40030" s="60"/>
      <c r="BB40030" s="60"/>
      <c r="BC40030" s="61"/>
    </row>
    <row r="40031" spans="43:55">
      <c r="AQ40031" s="64"/>
      <c r="AR40031" s="64"/>
      <c r="AS40031" s="60"/>
      <c r="AT40031" s="60"/>
      <c r="AU40031" s="60"/>
      <c r="AV40031" s="60"/>
      <c r="AW40031" s="60"/>
      <c r="AX40031" s="60"/>
      <c r="AY40031" s="60"/>
      <c r="AZ40031" s="60"/>
      <c r="BA40031" s="60"/>
      <c r="BB40031" s="60"/>
      <c r="BC40031" s="61"/>
    </row>
    <row r="40032" spans="43:55">
      <c r="AQ40032" s="64"/>
      <c r="AR40032" s="64"/>
      <c r="AS40032" s="60"/>
      <c r="AT40032" s="60"/>
      <c r="AU40032" s="60"/>
      <c r="AV40032" s="60"/>
      <c r="AW40032" s="60"/>
      <c r="AX40032" s="60"/>
      <c r="AY40032" s="60"/>
      <c r="AZ40032" s="60"/>
      <c r="BA40032" s="60"/>
      <c r="BB40032" s="60"/>
      <c r="BC40032" s="61"/>
    </row>
    <row r="40033" spans="43:55">
      <c r="AQ40033" s="64"/>
      <c r="AR40033" s="64"/>
      <c r="AS40033" s="60"/>
      <c r="AT40033" s="60"/>
      <c r="AU40033" s="60"/>
      <c r="AV40033" s="60"/>
      <c r="AW40033" s="60"/>
      <c r="AX40033" s="60"/>
      <c r="AY40033" s="60"/>
      <c r="AZ40033" s="60"/>
      <c r="BA40033" s="60"/>
      <c r="BB40033" s="60"/>
      <c r="BC40033" s="61"/>
    </row>
    <row r="40034" spans="43:55">
      <c r="AQ40034" s="64"/>
      <c r="AR40034" s="64"/>
      <c r="AS40034" s="60"/>
      <c r="AT40034" s="60"/>
      <c r="AU40034" s="60"/>
      <c r="AV40034" s="60"/>
      <c r="AW40034" s="60"/>
      <c r="AX40034" s="60"/>
      <c r="AY40034" s="60"/>
      <c r="AZ40034" s="60"/>
      <c r="BA40034" s="60"/>
      <c r="BB40034" s="60"/>
      <c r="BC40034" s="61"/>
    </row>
    <row r="40035" spans="43:55">
      <c r="AQ40035" s="64"/>
      <c r="AR40035" s="64"/>
      <c r="AS40035" s="60"/>
      <c r="AT40035" s="60"/>
      <c r="AU40035" s="60"/>
      <c r="AV40035" s="60"/>
      <c r="AW40035" s="60"/>
      <c r="AX40035" s="60"/>
      <c r="AY40035" s="60"/>
      <c r="AZ40035" s="60"/>
      <c r="BA40035" s="60"/>
      <c r="BB40035" s="60"/>
      <c r="BC40035" s="61"/>
    </row>
    <row r="40036" spans="43:55">
      <c r="AQ40036" s="64"/>
      <c r="AR40036" s="64"/>
      <c r="AS40036" s="60"/>
      <c r="AT40036" s="60"/>
      <c r="AU40036" s="60"/>
      <c r="AV40036" s="60"/>
      <c r="AW40036" s="60"/>
      <c r="AX40036" s="60"/>
      <c r="AY40036" s="60"/>
      <c r="AZ40036" s="60"/>
      <c r="BA40036" s="60"/>
      <c r="BB40036" s="60"/>
      <c r="BC40036" s="61"/>
    </row>
    <row r="40037" spans="43:55">
      <c r="AQ40037" s="64"/>
      <c r="AR40037" s="64"/>
      <c r="AS40037" s="60"/>
      <c r="AT40037" s="60"/>
      <c r="AU40037" s="60"/>
      <c r="AV40037" s="60"/>
      <c r="AW40037" s="60"/>
      <c r="AX40037" s="60"/>
      <c r="AY40037" s="60"/>
      <c r="AZ40037" s="60"/>
      <c r="BA40037" s="60"/>
      <c r="BB40037" s="60"/>
      <c r="BC40037" s="61"/>
    </row>
    <row r="40038" spans="43:55">
      <c r="AQ40038" s="64"/>
      <c r="AR40038" s="64"/>
      <c r="AS40038" s="60"/>
      <c r="AT40038" s="60"/>
      <c r="AU40038" s="60"/>
      <c r="AV40038" s="60"/>
      <c r="AW40038" s="60"/>
      <c r="AX40038" s="60"/>
      <c r="AY40038" s="60"/>
      <c r="AZ40038" s="60"/>
      <c r="BA40038" s="60"/>
      <c r="BB40038" s="60"/>
      <c r="BC40038" s="61"/>
    </row>
    <row r="40039" spans="43:55">
      <c r="AQ40039" s="64"/>
      <c r="AR40039" s="64"/>
      <c r="AS40039" s="60"/>
      <c r="AT40039" s="60"/>
      <c r="AU40039" s="60"/>
      <c r="AV40039" s="60"/>
      <c r="AW40039" s="60"/>
      <c r="AX40039" s="60"/>
      <c r="AY40039" s="60"/>
      <c r="AZ40039" s="60"/>
      <c r="BA40039" s="60"/>
      <c r="BB40039" s="60"/>
      <c r="BC40039" s="61"/>
    </row>
    <row r="40040" spans="43:55">
      <c r="AQ40040" s="64"/>
      <c r="AR40040" s="64"/>
      <c r="AS40040" s="60"/>
      <c r="AT40040" s="60"/>
      <c r="AU40040" s="60"/>
      <c r="AV40040" s="60"/>
      <c r="AW40040" s="60"/>
      <c r="AX40040" s="60"/>
      <c r="AY40040" s="60"/>
      <c r="AZ40040" s="60"/>
      <c r="BA40040" s="60"/>
      <c r="BB40040" s="60"/>
      <c r="BC40040" s="61"/>
    </row>
    <row r="40041" spans="43:55">
      <c r="AQ40041" s="64"/>
      <c r="AR40041" s="64"/>
      <c r="AS40041" s="60"/>
      <c r="AT40041" s="60"/>
      <c r="AU40041" s="60"/>
      <c r="AV40041" s="60"/>
      <c r="AW40041" s="60"/>
      <c r="AX40041" s="60"/>
      <c r="AY40041" s="60"/>
      <c r="AZ40041" s="60"/>
      <c r="BA40041" s="60"/>
      <c r="BB40041" s="60"/>
      <c r="BC40041" s="61"/>
    </row>
    <row r="40042" spans="43:55">
      <c r="AQ40042" s="64"/>
      <c r="AR40042" s="64"/>
      <c r="AS40042" s="60"/>
      <c r="AT40042" s="60"/>
      <c r="AU40042" s="60"/>
      <c r="AV40042" s="60"/>
      <c r="AW40042" s="60"/>
      <c r="AX40042" s="60"/>
      <c r="AY40042" s="60"/>
      <c r="AZ40042" s="60"/>
      <c r="BA40042" s="60"/>
      <c r="BB40042" s="60"/>
      <c r="BC40042" s="61"/>
    </row>
    <row r="40043" spans="43:55">
      <c r="AQ40043" s="64"/>
      <c r="AR40043" s="64"/>
      <c r="AS40043" s="60"/>
      <c r="AT40043" s="60"/>
      <c r="AU40043" s="60"/>
      <c r="AV40043" s="60"/>
      <c r="AW40043" s="60"/>
      <c r="AX40043" s="60"/>
      <c r="AY40043" s="60"/>
      <c r="AZ40043" s="60"/>
      <c r="BA40043" s="60"/>
      <c r="BB40043" s="60"/>
      <c r="BC40043" s="61"/>
    </row>
    <row r="40044" spans="43:55">
      <c r="AQ40044" s="64"/>
      <c r="AR40044" s="64"/>
      <c r="AS40044" s="60"/>
      <c r="AT40044" s="60"/>
      <c r="AU40044" s="60"/>
      <c r="AV40044" s="60"/>
      <c r="AW40044" s="60"/>
      <c r="AX40044" s="60"/>
      <c r="AY40044" s="60"/>
      <c r="AZ40044" s="60"/>
      <c r="BA40044" s="60"/>
      <c r="BB40044" s="60"/>
      <c r="BC40044" s="61"/>
    </row>
    <row r="40045" spans="43:55">
      <c r="AQ40045" s="64"/>
      <c r="AR40045" s="64"/>
      <c r="AS40045" s="60"/>
      <c r="AT40045" s="60"/>
      <c r="AU40045" s="60"/>
      <c r="AV40045" s="60"/>
      <c r="AW40045" s="60"/>
      <c r="AX40045" s="60"/>
      <c r="AY40045" s="60"/>
      <c r="AZ40045" s="60"/>
      <c r="BA40045" s="60"/>
      <c r="BB40045" s="60"/>
      <c r="BC40045" s="61"/>
    </row>
    <row r="40046" spans="43:55">
      <c r="AQ40046" s="64"/>
      <c r="AR40046" s="64"/>
      <c r="AS40046" s="60"/>
      <c r="AT40046" s="60"/>
      <c r="AU40046" s="60"/>
      <c r="AV40046" s="60"/>
      <c r="AW40046" s="60"/>
      <c r="AX40046" s="60"/>
      <c r="AY40046" s="60"/>
      <c r="AZ40046" s="60"/>
      <c r="BA40046" s="60"/>
      <c r="BB40046" s="60"/>
      <c r="BC40046" s="61"/>
    </row>
    <row r="40047" spans="43:55">
      <c r="AQ40047" s="64"/>
      <c r="AR40047" s="64"/>
      <c r="AS40047" s="60"/>
      <c r="AT40047" s="60"/>
      <c r="AU40047" s="60"/>
      <c r="AV40047" s="60"/>
      <c r="AW40047" s="60"/>
      <c r="AX40047" s="60"/>
      <c r="AY40047" s="60"/>
      <c r="AZ40047" s="60"/>
      <c r="BA40047" s="60"/>
      <c r="BB40047" s="60"/>
      <c r="BC40047" s="61"/>
    </row>
    <row r="40048" spans="43:55">
      <c r="AQ40048" s="64"/>
      <c r="AR40048" s="64"/>
      <c r="AS40048" s="60"/>
      <c r="AT40048" s="60"/>
      <c r="AU40048" s="60"/>
      <c r="AV40048" s="60"/>
      <c r="AW40048" s="60"/>
      <c r="AX40048" s="60"/>
      <c r="AY40048" s="60"/>
      <c r="AZ40048" s="60"/>
      <c r="BA40048" s="60"/>
      <c r="BB40048" s="60"/>
      <c r="BC40048" s="61"/>
    </row>
    <row r="40049" spans="43:55">
      <c r="AQ40049" s="64"/>
      <c r="AR40049" s="64"/>
      <c r="AS40049" s="60"/>
      <c r="AT40049" s="60"/>
      <c r="AU40049" s="60"/>
      <c r="AV40049" s="60"/>
      <c r="AW40049" s="60"/>
      <c r="AX40049" s="60"/>
      <c r="AY40049" s="60"/>
      <c r="AZ40049" s="60"/>
      <c r="BA40049" s="60"/>
      <c r="BB40049" s="60"/>
      <c r="BC40049" s="61"/>
    </row>
    <row r="40050" spans="43:55">
      <c r="AQ40050" s="64"/>
      <c r="AR40050" s="64"/>
      <c r="AS40050" s="60"/>
      <c r="AT40050" s="60"/>
      <c r="AU40050" s="60"/>
      <c r="AV40050" s="60"/>
      <c r="AW40050" s="60"/>
      <c r="AX40050" s="60"/>
      <c r="AY40050" s="60"/>
      <c r="AZ40050" s="60"/>
      <c r="BA40050" s="60"/>
      <c r="BB40050" s="60"/>
      <c r="BC40050" s="61"/>
    </row>
    <row r="40051" spans="43:55">
      <c r="AQ40051" s="64"/>
      <c r="AR40051" s="64"/>
      <c r="AS40051" s="60"/>
      <c r="AT40051" s="60"/>
      <c r="AU40051" s="60"/>
      <c r="AV40051" s="60"/>
      <c r="AW40051" s="60"/>
      <c r="AX40051" s="60"/>
      <c r="AY40051" s="60"/>
      <c r="AZ40051" s="60"/>
      <c r="BA40051" s="60"/>
      <c r="BB40051" s="60"/>
      <c r="BC40051" s="61"/>
    </row>
    <row r="40052" spans="43:55">
      <c r="AQ40052" s="64"/>
      <c r="AR40052" s="64"/>
      <c r="AS40052" s="60"/>
      <c r="AT40052" s="60"/>
      <c r="AU40052" s="60"/>
      <c r="AV40052" s="60"/>
      <c r="AW40052" s="60"/>
      <c r="AX40052" s="60"/>
      <c r="AY40052" s="60"/>
      <c r="AZ40052" s="60"/>
      <c r="BA40052" s="60"/>
      <c r="BB40052" s="60"/>
      <c r="BC40052" s="61"/>
    </row>
    <row r="40053" spans="43:55">
      <c r="AQ40053" s="64"/>
      <c r="AR40053" s="64"/>
      <c r="AS40053" s="60"/>
      <c r="AT40053" s="60"/>
      <c r="AU40053" s="60"/>
      <c r="AV40053" s="60"/>
      <c r="AW40053" s="60"/>
      <c r="AX40053" s="60"/>
      <c r="AY40053" s="60"/>
      <c r="AZ40053" s="60"/>
      <c r="BA40053" s="60"/>
      <c r="BB40053" s="60"/>
      <c r="BC40053" s="61"/>
    </row>
    <row r="40054" spans="43:55">
      <c r="AQ40054" s="64"/>
      <c r="AR40054" s="64"/>
      <c r="AS40054" s="60"/>
      <c r="AT40054" s="60"/>
      <c r="AU40054" s="60"/>
      <c r="AV40054" s="60"/>
      <c r="AW40054" s="60"/>
      <c r="AX40054" s="60"/>
      <c r="AY40054" s="60"/>
      <c r="AZ40054" s="60"/>
      <c r="BA40054" s="60"/>
      <c r="BB40054" s="60"/>
      <c r="BC40054" s="61"/>
    </row>
    <row r="40055" spans="43:55">
      <c r="AQ40055" s="64"/>
      <c r="AR40055" s="64"/>
      <c r="AS40055" s="60"/>
      <c r="AT40055" s="60"/>
      <c r="AU40055" s="60"/>
      <c r="AV40055" s="60"/>
      <c r="AW40055" s="60"/>
      <c r="AX40055" s="60"/>
      <c r="AY40055" s="60"/>
      <c r="AZ40055" s="60"/>
      <c r="BA40055" s="60"/>
      <c r="BB40055" s="60"/>
      <c r="BC40055" s="61"/>
    </row>
    <row r="40056" spans="43:55">
      <c r="AQ40056" s="64"/>
      <c r="AR40056" s="64"/>
      <c r="AS40056" s="60"/>
      <c r="AT40056" s="60"/>
      <c r="AU40056" s="60"/>
      <c r="AV40056" s="60"/>
      <c r="AW40056" s="60"/>
      <c r="AX40056" s="60"/>
      <c r="AY40056" s="60"/>
      <c r="AZ40056" s="60"/>
      <c r="BA40056" s="60"/>
      <c r="BB40056" s="60"/>
      <c r="BC40056" s="61"/>
    </row>
    <row r="40057" spans="43:55">
      <c r="AQ40057" s="64"/>
      <c r="AR40057" s="64"/>
      <c r="AS40057" s="60"/>
      <c r="AT40057" s="60"/>
      <c r="AU40057" s="60"/>
      <c r="AV40057" s="60"/>
      <c r="AW40057" s="60"/>
      <c r="AX40057" s="60"/>
      <c r="AY40057" s="60"/>
      <c r="AZ40057" s="60"/>
      <c r="BA40057" s="60"/>
      <c r="BB40057" s="60"/>
      <c r="BC40057" s="61"/>
    </row>
    <row r="40058" spans="43:55">
      <c r="AQ40058" s="64"/>
      <c r="AR40058" s="64"/>
      <c r="AS40058" s="60"/>
      <c r="AT40058" s="60"/>
      <c r="AU40058" s="60"/>
      <c r="AV40058" s="60"/>
      <c r="AW40058" s="60"/>
      <c r="AX40058" s="60"/>
      <c r="AY40058" s="60"/>
      <c r="AZ40058" s="60"/>
      <c r="BA40058" s="60"/>
      <c r="BB40058" s="60"/>
      <c r="BC40058" s="61"/>
    </row>
    <row r="40059" spans="43:55">
      <c r="AQ40059" s="64"/>
      <c r="AR40059" s="64"/>
      <c r="AS40059" s="60"/>
      <c r="AT40059" s="60"/>
      <c r="AU40059" s="60"/>
      <c r="AV40059" s="60"/>
      <c r="AW40059" s="60"/>
      <c r="AX40059" s="60"/>
      <c r="AY40059" s="60"/>
      <c r="AZ40059" s="60"/>
      <c r="BA40059" s="60"/>
      <c r="BB40059" s="60"/>
      <c r="BC40059" s="61"/>
    </row>
    <row r="40060" spans="43:55">
      <c r="AQ40060" s="64"/>
      <c r="AR40060" s="64"/>
      <c r="AS40060" s="60"/>
      <c r="AT40060" s="60"/>
      <c r="AU40060" s="60"/>
      <c r="AV40060" s="60"/>
      <c r="AW40060" s="60"/>
      <c r="AX40060" s="60"/>
      <c r="AY40060" s="60"/>
      <c r="AZ40060" s="60"/>
      <c r="BA40060" s="60"/>
      <c r="BB40060" s="60"/>
      <c r="BC40060" s="61"/>
    </row>
    <row r="40061" spans="43:55">
      <c r="AQ40061" s="64"/>
      <c r="AR40061" s="64"/>
      <c r="AS40061" s="60"/>
      <c r="AT40061" s="60"/>
      <c r="AU40061" s="60"/>
      <c r="AV40061" s="60"/>
      <c r="AW40061" s="60"/>
      <c r="AX40061" s="60"/>
      <c r="AY40061" s="60"/>
      <c r="AZ40061" s="60"/>
      <c r="BA40061" s="60"/>
      <c r="BB40061" s="60"/>
      <c r="BC40061" s="61"/>
    </row>
    <row r="40062" spans="43:55">
      <c r="AQ40062" s="64"/>
      <c r="AR40062" s="64"/>
      <c r="AS40062" s="60"/>
      <c r="AT40062" s="60"/>
      <c r="AU40062" s="60"/>
      <c r="AV40062" s="60"/>
      <c r="AW40062" s="60"/>
      <c r="AX40062" s="60"/>
      <c r="AY40062" s="60"/>
      <c r="AZ40062" s="60"/>
      <c r="BA40062" s="60"/>
      <c r="BB40062" s="60"/>
      <c r="BC40062" s="61"/>
    </row>
    <row r="40063" spans="43:55">
      <c r="AQ40063" s="64"/>
      <c r="AR40063" s="64"/>
      <c r="AS40063" s="60"/>
      <c r="AT40063" s="60"/>
      <c r="AU40063" s="60"/>
      <c r="AV40063" s="60"/>
      <c r="AW40063" s="60"/>
      <c r="AX40063" s="60"/>
      <c r="AY40063" s="60"/>
      <c r="AZ40063" s="60"/>
      <c r="BA40063" s="60"/>
      <c r="BB40063" s="60"/>
      <c r="BC40063" s="61"/>
    </row>
    <row r="40064" spans="43:55">
      <c r="AQ40064" s="64"/>
      <c r="AR40064" s="64"/>
      <c r="AS40064" s="60"/>
      <c r="AT40064" s="60"/>
      <c r="AU40064" s="60"/>
      <c r="AV40064" s="60"/>
      <c r="AW40064" s="60"/>
      <c r="AX40064" s="60"/>
      <c r="AY40064" s="60"/>
      <c r="AZ40064" s="60"/>
      <c r="BA40064" s="60"/>
      <c r="BB40064" s="60"/>
      <c r="BC40064" s="61"/>
    </row>
    <row r="40065" spans="43:55">
      <c r="AQ40065" s="64"/>
      <c r="AR40065" s="64"/>
      <c r="AS40065" s="60"/>
      <c r="AT40065" s="60"/>
      <c r="AU40065" s="60"/>
      <c r="AV40065" s="60"/>
      <c r="AW40065" s="60"/>
      <c r="AX40065" s="60"/>
      <c r="AY40065" s="60"/>
      <c r="AZ40065" s="60"/>
      <c r="BA40065" s="60"/>
      <c r="BB40065" s="60"/>
      <c r="BC40065" s="61"/>
    </row>
    <row r="40066" spans="43:55">
      <c r="AQ40066" s="64"/>
      <c r="AR40066" s="64"/>
      <c r="AS40066" s="60"/>
      <c r="AT40066" s="60"/>
      <c r="AU40066" s="60"/>
      <c r="AV40066" s="60"/>
      <c r="AW40066" s="60"/>
      <c r="AX40066" s="60"/>
      <c r="AY40066" s="60"/>
      <c r="AZ40066" s="60"/>
      <c r="BA40066" s="60"/>
      <c r="BB40066" s="60"/>
      <c r="BC40066" s="61"/>
    </row>
    <row r="40067" spans="43:55">
      <c r="AQ40067" s="64"/>
      <c r="AR40067" s="64"/>
      <c r="AS40067" s="60"/>
      <c r="AT40067" s="60"/>
      <c r="AU40067" s="60"/>
      <c r="AV40067" s="60"/>
      <c r="AW40067" s="60"/>
      <c r="AX40067" s="60"/>
      <c r="AY40067" s="60"/>
      <c r="AZ40067" s="60"/>
      <c r="BA40067" s="60"/>
      <c r="BB40067" s="60"/>
      <c r="BC40067" s="61"/>
    </row>
    <row r="40068" spans="43:55">
      <c r="AQ40068" s="64"/>
      <c r="AR40068" s="64"/>
      <c r="AS40068" s="60"/>
      <c r="AT40068" s="60"/>
      <c r="AU40068" s="60"/>
      <c r="AV40068" s="60"/>
      <c r="AW40068" s="60"/>
      <c r="AX40068" s="60"/>
      <c r="AY40068" s="60"/>
      <c r="AZ40068" s="60"/>
      <c r="BA40068" s="60"/>
      <c r="BB40068" s="60"/>
      <c r="BC40068" s="61"/>
    </row>
    <row r="40069" spans="43:55">
      <c r="AQ40069" s="64"/>
      <c r="AR40069" s="64"/>
      <c r="AS40069" s="60"/>
      <c r="AT40069" s="60"/>
      <c r="AU40069" s="60"/>
      <c r="AV40069" s="60"/>
      <c r="AW40069" s="60"/>
      <c r="AX40069" s="60"/>
      <c r="AY40069" s="60"/>
      <c r="AZ40069" s="60"/>
      <c r="BA40069" s="60"/>
      <c r="BB40069" s="60"/>
      <c r="BC40069" s="61"/>
    </row>
    <row r="40070" spans="43:55">
      <c r="AQ40070" s="64"/>
      <c r="AR40070" s="64"/>
      <c r="AS40070" s="60"/>
      <c r="AT40070" s="60"/>
      <c r="AU40070" s="60"/>
      <c r="AV40070" s="60"/>
      <c r="AW40070" s="60"/>
      <c r="AX40070" s="60"/>
      <c r="AY40070" s="60"/>
      <c r="AZ40070" s="60"/>
      <c r="BA40070" s="60"/>
      <c r="BB40070" s="60"/>
      <c r="BC40070" s="61"/>
    </row>
    <row r="40071" spans="43:55">
      <c r="AQ40071" s="64"/>
      <c r="AR40071" s="64"/>
      <c r="AS40071" s="60"/>
      <c r="AT40071" s="60"/>
      <c r="AU40071" s="60"/>
      <c r="AV40071" s="60"/>
      <c r="AW40071" s="60"/>
      <c r="AX40071" s="60"/>
      <c r="AY40071" s="60"/>
      <c r="AZ40071" s="60"/>
      <c r="BA40071" s="60"/>
      <c r="BB40071" s="60"/>
      <c r="BC40071" s="61"/>
    </row>
    <row r="40072" spans="43:55">
      <c r="AQ40072" s="64"/>
      <c r="AR40072" s="64"/>
      <c r="AS40072" s="60"/>
      <c r="AT40072" s="60"/>
      <c r="AU40072" s="60"/>
      <c r="AV40072" s="60"/>
      <c r="AW40072" s="60"/>
      <c r="AX40072" s="60"/>
      <c r="AY40072" s="60"/>
      <c r="AZ40072" s="60"/>
      <c r="BA40072" s="60"/>
      <c r="BB40072" s="60"/>
      <c r="BC40072" s="61"/>
    </row>
    <row r="40073" spans="43:55">
      <c r="AQ40073" s="64"/>
      <c r="AR40073" s="64"/>
      <c r="AS40073" s="60"/>
      <c r="AT40073" s="60"/>
      <c r="AU40073" s="60"/>
      <c r="AV40073" s="60"/>
      <c r="AW40073" s="60"/>
      <c r="AX40073" s="60"/>
      <c r="AY40073" s="60"/>
      <c r="AZ40073" s="60"/>
      <c r="BA40073" s="60"/>
      <c r="BB40073" s="60"/>
      <c r="BC40073" s="61"/>
    </row>
    <row r="40074" spans="43:55">
      <c r="AQ40074" s="64"/>
      <c r="AR40074" s="64"/>
      <c r="AS40074" s="60"/>
      <c r="AT40074" s="60"/>
      <c r="AU40074" s="60"/>
      <c r="AV40074" s="60"/>
      <c r="AW40074" s="60"/>
      <c r="AX40074" s="60"/>
      <c r="AY40074" s="60"/>
      <c r="AZ40074" s="60"/>
      <c r="BA40074" s="60"/>
      <c r="BB40074" s="60"/>
      <c r="BC40074" s="61"/>
    </row>
    <row r="40075" spans="43:55">
      <c r="AQ40075" s="64"/>
      <c r="AR40075" s="64"/>
      <c r="AS40075" s="60"/>
      <c r="AT40075" s="60"/>
      <c r="AU40075" s="60"/>
      <c r="AV40075" s="60"/>
      <c r="AW40075" s="60"/>
      <c r="AX40075" s="60"/>
      <c r="AY40075" s="60"/>
      <c r="AZ40075" s="60"/>
      <c r="BA40075" s="60"/>
      <c r="BB40075" s="60"/>
      <c r="BC40075" s="61"/>
    </row>
    <row r="40076" spans="43:55">
      <c r="AQ40076" s="64"/>
      <c r="AR40076" s="64"/>
      <c r="AS40076" s="60"/>
      <c r="AT40076" s="60"/>
      <c r="AU40076" s="60"/>
      <c r="AV40076" s="60"/>
      <c r="AW40076" s="60"/>
      <c r="AX40076" s="60"/>
      <c r="AY40076" s="60"/>
      <c r="AZ40076" s="60"/>
      <c r="BA40076" s="60"/>
      <c r="BB40076" s="60"/>
      <c r="BC40076" s="61"/>
    </row>
    <row r="40077" spans="43:55">
      <c r="AQ40077" s="64"/>
      <c r="AR40077" s="64"/>
      <c r="AS40077" s="60"/>
      <c r="AT40077" s="60"/>
      <c r="AU40077" s="60"/>
      <c r="AV40077" s="60"/>
      <c r="AW40077" s="60"/>
      <c r="AX40077" s="60"/>
      <c r="AY40077" s="60"/>
      <c r="AZ40077" s="60"/>
      <c r="BA40077" s="60"/>
      <c r="BB40077" s="60"/>
      <c r="BC40077" s="61"/>
    </row>
    <row r="40078" spans="43:55">
      <c r="AQ40078" s="64"/>
      <c r="AR40078" s="64"/>
      <c r="AS40078" s="60"/>
      <c r="AT40078" s="60"/>
      <c r="AU40078" s="60"/>
      <c r="AV40078" s="60"/>
      <c r="AW40078" s="60"/>
      <c r="AX40078" s="60"/>
      <c r="AY40078" s="60"/>
      <c r="AZ40078" s="60"/>
      <c r="BA40078" s="60"/>
      <c r="BB40078" s="60"/>
      <c r="BC40078" s="61"/>
    </row>
    <row r="40079" spans="43:55">
      <c r="AQ40079" s="64"/>
      <c r="AR40079" s="64"/>
      <c r="AS40079" s="60"/>
      <c r="AT40079" s="60"/>
      <c r="AU40079" s="60"/>
      <c r="AV40079" s="60"/>
      <c r="AW40079" s="60"/>
      <c r="AX40079" s="60"/>
      <c r="AY40079" s="60"/>
      <c r="AZ40079" s="60"/>
      <c r="BA40079" s="60"/>
      <c r="BB40079" s="60"/>
      <c r="BC40079" s="61"/>
    </row>
    <row r="40080" spans="43:55">
      <c r="AQ40080" s="64"/>
      <c r="AR40080" s="64"/>
      <c r="AS40080" s="60"/>
      <c r="AT40080" s="60"/>
      <c r="AU40080" s="60"/>
      <c r="AV40080" s="60"/>
      <c r="AW40080" s="60"/>
      <c r="AX40080" s="60"/>
      <c r="AY40080" s="60"/>
      <c r="AZ40080" s="60"/>
      <c r="BA40080" s="60"/>
      <c r="BB40080" s="60"/>
      <c r="BC40080" s="61"/>
    </row>
    <row r="40081" spans="43:55">
      <c r="AQ40081" s="64"/>
      <c r="AR40081" s="64"/>
      <c r="AS40081" s="60"/>
      <c r="AT40081" s="60"/>
      <c r="AU40081" s="60"/>
      <c r="AV40081" s="60"/>
      <c r="AW40081" s="60"/>
      <c r="AX40081" s="60"/>
      <c r="AY40081" s="60"/>
      <c r="AZ40081" s="60"/>
      <c r="BA40081" s="60"/>
      <c r="BB40081" s="60"/>
      <c r="BC40081" s="61"/>
    </row>
    <row r="40082" spans="43:55">
      <c r="AQ40082" s="64"/>
      <c r="AR40082" s="64"/>
      <c r="AS40082" s="60"/>
      <c r="AT40082" s="60"/>
      <c r="AU40082" s="60"/>
      <c r="AV40082" s="60"/>
      <c r="AW40082" s="60"/>
      <c r="AX40082" s="60"/>
      <c r="AY40082" s="60"/>
      <c r="AZ40082" s="60"/>
      <c r="BA40082" s="60"/>
      <c r="BB40082" s="60"/>
      <c r="BC40082" s="61"/>
    </row>
    <row r="40083" spans="43:55">
      <c r="AQ40083" s="64"/>
      <c r="AR40083" s="64"/>
      <c r="AS40083" s="60"/>
      <c r="AT40083" s="60"/>
      <c r="AU40083" s="60"/>
      <c r="AV40083" s="60"/>
      <c r="AW40083" s="60"/>
      <c r="AX40083" s="60"/>
      <c r="AY40083" s="60"/>
      <c r="AZ40083" s="60"/>
      <c r="BA40083" s="60"/>
      <c r="BB40083" s="60"/>
      <c r="BC40083" s="61"/>
    </row>
    <row r="40084" spans="43:55">
      <c r="AQ40084" s="64"/>
      <c r="AR40084" s="64"/>
      <c r="AS40084" s="60"/>
      <c r="AT40084" s="60"/>
      <c r="AU40084" s="60"/>
      <c r="AV40084" s="60"/>
      <c r="AW40084" s="60"/>
      <c r="AX40084" s="60"/>
      <c r="AY40084" s="60"/>
      <c r="AZ40084" s="60"/>
      <c r="BA40084" s="60"/>
      <c r="BB40084" s="60"/>
      <c r="BC40084" s="61"/>
    </row>
    <row r="40085" spans="43:55">
      <c r="AQ40085" s="64"/>
      <c r="AR40085" s="64"/>
      <c r="AS40085" s="60"/>
      <c r="AT40085" s="60"/>
      <c r="AU40085" s="60"/>
      <c r="AV40085" s="60"/>
      <c r="AW40085" s="60"/>
      <c r="AX40085" s="60"/>
      <c r="AY40085" s="60"/>
      <c r="AZ40085" s="60"/>
      <c r="BA40085" s="60"/>
      <c r="BB40085" s="60"/>
      <c r="BC40085" s="61"/>
    </row>
    <row r="40086" spans="43:55">
      <c r="AQ40086" s="64"/>
      <c r="AR40086" s="64"/>
      <c r="AS40086" s="60"/>
      <c r="AT40086" s="60"/>
      <c r="AU40086" s="60"/>
      <c r="AV40086" s="60"/>
      <c r="AW40086" s="60"/>
      <c r="AX40086" s="60"/>
      <c r="AY40086" s="60"/>
      <c r="AZ40086" s="60"/>
      <c r="BA40086" s="60"/>
      <c r="BB40086" s="60"/>
      <c r="BC40086" s="61"/>
    </row>
    <row r="40087" spans="43:55">
      <c r="AQ40087" s="64"/>
      <c r="AR40087" s="64"/>
      <c r="AS40087" s="60"/>
      <c r="AT40087" s="60"/>
      <c r="AU40087" s="60"/>
      <c r="AV40087" s="60"/>
      <c r="AW40087" s="60"/>
      <c r="AX40087" s="60"/>
      <c r="AY40087" s="60"/>
      <c r="AZ40087" s="60"/>
      <c r="BA40087" s="60"/>
      <c r="BB40087" s="60"/>
      <c r="BC40087" s="61"/>
    </row>
    <row r="40088" spans="43:55">
      <c r="AQ40088" s="64"/>
      <c r="AR40088" s="64"/>
      <c r="AS40088" s="60"/>
      <c r="AT40088" s="60"/>
      <c r="AU40088" s="60"/>
      <c r="AV40088" s="60"/>
      <c r="AW40088" s="60"/>
      <c r="AX40088" s="60"/>
      <c r="AY40088" s="60"/>
      <c r="AZ40088" s="60"/>
      <c r="BA40088" s="60"/>
      <c r="BB40088" s="60"/>
      <c r="BC40088" s="61"/>
    </row>
    <row r="40089" spans="43:55">
      <c r="AQ40089" s="64"/>
      <c r="AR40089" s="64"/>
      <c r="AS40089" s="60"/>
      <c r="AT40089" s="60"/>
      <c r="AU40089" s="60"/>
      <c r="AV40089" s="60"/>
      <c r="AW40089" s="60"/>
      <c r="AX40089" s="60"/>
      <c r="AY40089" s="60"/>
      <c r="AZ40089" s="60"/>
      <c r="BA40089" s="60"/>
      <c r="BB40089" s="60"/>
      <c r="BC40089" s="61"/>
    </row>
    <row r="40090" spans="43:55">
      <c r="AQ40090" s="64"/>
      <c r="AR40090" s="64"/>
      <c r="AS40090" s="60"/>
      <c r="AT40090" s="60"/>
      <c r="AU40090" s="60"/>
      <c r="AV40090" s="60"/>
      <c r="AW40090" s="60"/>
      <c r="AX40090" s="60"/>
      <c r="AY40090" s="60"/>
      <c r="AZ40090" s="60"/>
      <c r="BA40090" s="60"/>
      <c r="BB40090" s="60"/>
      <c r="BC40090" s="61"/>
    </row>
    <row r="40091" spans="43:55">
      <c r="AQ40091" s="64"/>
      <c r="AR40091" s="64"/>
      <c r="AS40091" s="60"/>
      <c r="AT40091" s="60"/>
      <c r="AU40091" s="60"/>
      <c r="AV40091" s="60"/>
      <c r="AW40091" s="60"/>
      <c r="AX40091" s="60"/>
      <c r="AY40091" s="60"/>
      <c r="AZ40091" s="60"/>
      <c r="BA40091" s="60"/>
      <c r="BB40091" s="60"/>
      <c r="BC40091" s="61"/>
    </row>
    <row r="40092" spans="43:55">
      <c r="AQ40092" s="64"/>
      <c r="AR40092" s="64"/>
      <c r="AS40092" s="60"/>
      <c r="AT40092" s="60"/>
      <c r="AU40092" s="60"/>
      <c r="AV40092" s="60"/>
      <c r="AW40092" s="60"/>
      <c r="AX40092" s="60"/>
      <c r="AY40092" s="60"/>
      <c r="AZ40092" s="60"/>
      <c r="BA40092" s="60"/>
      <c r="BB40092" s="60"/>
      <c r="BC40092" s="61"/>
    </row>
    <row r="40093" spans="43:55">
      <c r="AQ40093" s="64"/>
      <c r="AR40093" s="64"/>
      <c r="AS40093" s="60"/>
      <c r="AT40093" s="60"/>
      <c r="AU40093" s="60"/>
      <c r="AV40093" s="60"/>
      <c r="AW40093" s="60"/>
      <c r="AX40093" s="60"/>
      <c r="AY40093" s="60"/>
      <c r="AZ40093" s="60"/>
      <c r="BA40093" s="60"/>
      <c r="BB40093" s="60"/>
      <c r="BC40093" s="61"/>
    </row>
    <row r="40094" spans="43:55">
      <c r="AQ40094" s="64"/>
      <c r="AR40094" s="64"/>
      <c r="AS40094" s="60"/>
      <c r="AT40094" s="60"/>
      <c r="AU40094" s="60"/>
      <c r="AV40094" s="60"/>
      <c r="AW40094" s="60"/>
      <c r="AX40094" s="60"/>
      <c r="AY40094" s="60"/>
      <c r="AZ40094" s="60"/>
      <c r="BA40094" s="60"/>
      <c r="BB40094" s="60"/>
      <c r="BC40094" s="61"/>
    </row>
    <row r="40095" spans="43:55">
      <c r="AQ40095" s="64"/>
      <c r="AR40095" s="64"/>
      <c r="AS40095" s="60"/>
      <c r="AT40095" s="60"/>
      <c r="AU40095" s="60"/>
      <c r="AV40095" s="60"/>
      <c r="AW40095" s="60"/>
      <c r="AX40095" s="60"/>
      <c r="AY40095" s="60"/>
      <c r="AZ40095" s="60"/>
      <c r="BA40095" s="60"/>
      <c r="BB40095" s="60"/>
      <c r="BC40095" s="61"/>
    </row>
    <row r="40096" spans="43:55">
      <c r="AQ40096" s="64"/>
      <c r="AR40096" s="64"/>
      <c r="AS40096" s="60"/>
      <c r="AT40096" s="60"/>
      <c r="AU40096" s="60"/>
      <c r="AV40096" s="60"/>
      <c r="AW40096" s="60"/>
      <c r="AX40096" s="60"/>
      <c r="AY40096" s="60"/>
      <c r="AZ40096" s="60"/>
      <c r="BA40096" s="60"/>
      <c r="BB40096" s="60"/>
      <c r="BC40096" s="61"/>
    </row>
    <row r="40097" spans="43:55">
      <c r="AQ40097" s="64"/>
      <c r="AR40097" s="64"/>
      <c r="AS40097" s="60"/>
      <c r="AT40097" s="60"/>
      <c r="AU40097" s="60"/>
      <c r="AV40097" s="60"/>
      <c r="AW40097" s="60"/>
      <c r="AX40097" s="60"/>
      <c r="AY40097" s="60"/>
      <c r="AZ40097" s="60"/>
      <c r="BA40097" s="60"/>
      <c r="BB40097" s="60"/>
      <c r="BC40097" s="61"/>
    </row>
    <row r="40098" spans="43:55">
      <c r="AQ40098" s="64"/>
      <c r="AR40098" s="64"/>
      <c r="AS40098" s="60"/>
      <c r="AT40098" s="60"/>
      <c r="AU40098" s="60"/>
      <c r="AV40098" s="60"/>
      <c r="AW40098" s="60"/>
      <c r="AX40098" s="60"/>
      <c r="AY40098" s="60"/>
      <c r="AZ40098" s="60"/>
      <c r="BA40098" s="60"/>
      <c r="BB40098" s="60"/>
      <c r="BC40098" s="61"/>
    </row>
    <row r="40099" spans="43:55">
      <c r="AQ40099" s="64"/>
      <c r="AR40099" s="64"/>
      <c r="AS40099" s="60"/>
      <c r="AT40099" s="60"/>
      <c r="AU40099" s="60"/>
      <c r="AV40099" s="60"/>
      <c r="AW40099" s="60"/>
      <c r="AX40099" s="60"/>
      <c r="AY40099" s="60"/>
      <c r="AZ40099" s="60"/>
      <c r="BA40099" s="60"/>
      <c r="BB40099" s="60"/>
      <c r="BC40099" s="61"/>
    </row>
    <row r="40100" spans="43:55">
      <c r="AQ40100" s="64"/>
      <c r="AR40100" s="64"/>
      <c r="AS40100" s="60"/>
      <c r="AT40100" s="60"/>
      <c r="AU40100" s="60"/>
      <c r="AV40100" s="60"/>
      <c r="AW40100" s="60"/>
      <c r="AX40100" s="60"/>
      <c r="AY40100" s="60"/>
      <c r="AZ40100" s="60"/>
      <c r="BA40100" s="60"/>
      <c r="BB40100" s="60"/>
      <c r="BC40100" s="61"/>
    </row>
    <row r="40101" spans="43:55">
      <c r="AQ40101" s="64"/>
      <c r="AR40101" s="64"/>
      <c r="AS40101" s="60"/>
      <c r="AT40101" s="60"/>
      <c r="AU40101" s="60"/>
      <c r="AV40101" s="60"/>
      <c r="AW40101" s="60"/>
      <c r="AX40101" s="60"/>
      <c r="AY40101" s="60"/>
      <c r="AZ40101" s="60"/>
      <c r="BA40101" s="60"/>
      <c r="BB40101" s="60"/>
      <c r="BC40101" s="61"/>
    </row>
    <row r="40102" spans="43:55">
      <c r="AQ40102" s="64"/>
      <c r="AR40102" s="64"/>
      <c r="AS40102" s="60"/>
      <c r="AT40102" s="60"/>
      <c r="AU40102" s="60"/>
      <c r="AV40102" s="60"/>
      <c r="AW40102" s="60"/>
      <c r="AX40102" s="60"/>
      <c r="AY40102" s="60"/>
      <c r="AZ40102" s="60"/>
      <c r="BA40102" s="60"/>
      <c r="BB40102" s="60"/>
      <c r="BC40102" s="61"/>
    </row>
    <row r="40103" spans="43:55">
      <c r="AQ40103" s="64"/>
      <c r="AR40103" s="64"/>
      <c r="AS40103" s="60"/>
      <c r="AT40103" s="60"/>
      <c r="AU40103" s="60"/>
      <c r="AV40103" s="60"/>
      <c r="AW40103" s="60"/>
      <c r="AX40103" s="60"/>
      <c r="AY40103" s="60"/>
      <c r="AZ40103" s="60"/>
      <c r="BA40103" s="60"/>
      <c r="BB40103" s="60"/>
      <c r="BC40103" s="61"/>
    </row>
    <row r="40104" spans="43:55">
      <c r="AQ40104" s="64"/>
      <c r="AR40104" s="64"/>
      <c r="AS40104" s="60"/>
      <c r="AT40104" s="60"/>
      <c r="AU40104" s="60"/>
      <c r="AV40104" s="60"/>
      <c r="AW40104" s="60"/>
      <c r="AX40104" s="60"/>
      <c r="AY40104" s="60"/>
      <c r="AZ40104" s="60"/>
      <c r="BA40104" s="60"/>
      <c r="BB40104" s="60"/>
      <c r="BC40104" s="61"/>
    </row>
    <row r="40105" spans="43:55">
      <c r="AQ40105" s="64"/>
      <c r="AR40105" s="64"/>
      <c r="AS40105" s="60"/>
      <c r="AT40105" s="60"/>
      <c r="AU40105" s="60"/>
      <c r="AV40105" s="60"/>
      <c r="AW40105" s="60"/>
      <c r="AX40105" s="60"/>
      <c r="AY40105" s="60"/>
      <c r="AZ40105" s="60"/>
      <c r="BA40105" s="60"/>
      <c r="BB40105" s="60"/>
      <c r="BC40105" s="61"/>
    </row>
    <row r="40106" spans="43:55">
      <c r="AQ40106" s="64"/>
      <c r="AR40106" s="64"/>
      <c r="AS40106" s="60"/>
      <c r="AT40106" s="60"/>
      <c r="AU40106" s="60"/>
      <c r="AV40106" s="60"/>
      <c r="AW40106" s="60"/>
      <c r="AX40106" s="60"/>
      <c r="AY40106" s="60"/>
      <c r="AZ40106" s="60"/>
      <c r="BA40106" s="60"/>
      <c r="BB40106" s="60"/>
      <c r="BC40106" s="61"/>
    </row>
    <row r="40107" spans="43:55">
      <c r="AQ40107" s="64"/>
      <c r="AR40107" s="64"/>
      <c r="AS40107" s="60"/>
      <c r="AT40107" s="60"/>
      <c r="AU40107" s="60"/>
      <c r="AV40107" s="60"/>
      <c r="AW40107" s="60"/>
      <c r="AX40107" s="60"/>
      <c r="AY40107" s="60"/>
      <c r="AZ40107" s="60"/>
      <c r="BA40107" s="60"/>
      <c r="BB40107" s="60"/>
      <c r="BC40107" s="61"/>
    </row>
    <row r="40108" spans="43:55">
      <c r="AQ40108" s="64"/>
      <c r="AR40108" s="64"/>
      <c r="AS40108" s="60"/>
      <c r="AT40108" s="60"/>
      <c r="AU40108" s="60"/>
      <c r="AV40108" s="60"/>
      <c r="AW40108" s="60"/>
      <c r="AX40108" s="60"/>
      <c r="AY40108" s="60"/>
      <c r="AZ40108" s="60"/>
      <c r="BA40108" s="60"/>
      <c r="BB40108" s="60"/>
      <c r="BC40108" s="61"/>
    </row>
    <row r="40109" spans="43:55">
      <c r="AQ40109" s="64"/>
      <c r="AR40109" s="64"/>
      <c r="AS40109" s="60"/>
      <c r="AT40109" s="60"/>
      <c r="AU40109" s="60"/>
      <c r="AV40109" s="60"/>
      <c r="AW40109" s="60"/>
      <c r="AX40109" s="60"/>
      <c r="AY40109" s="60"/>
      <c r="AZ40109" s="60"/>
      <c r="BA40109" s="60"/>
      <c r="BB40109" s="60"/>
      <c r="BC40109" s="61"/>
    </row>
    <row r="40110" spans="43:55">
      <c r="AQ40110" s="64"/>
      <c r="AR40110" s="64"/>
      <c r="AS40110" s="60"/>
      <c r="AT40110" s="60"/>
      <c r="AU40110" s="60"/>
      <c r="AV40110" s="60"/>
      <c r="AW40110" s="60"/>
      <c r="AX40110" s="60"/>
      <c r="AY40110" s="60"/>
      <c r="AZ40110" s="60"/>
      <c r="BA40110" s="60"/>
      <c r="BB40110" s="60"/>
      <c r="BC40110" s="61"/>
    </row>
    <row r="40111" spans="43:55">
      <c r="AQ40111" s="64"/>
      <c r="AR40111" s="64"/>
      <c r="AS40111" s="60"/>
      <c r="AT40111" s="60"/>
      <c r="AU40111" s="60"/>
      <c r="AV40111" s="60"/>
      <c r="AW40111" s="60"/>
      <c r="AX40111" s="60"/>
      <c r="AY40111" s="60"/>
      <c r="AZ40111" s="60"/>
      <c r="BA40111" s="60"/>
      <c r="BB40111" s="60"/>
      <c r="BC40111" s="61"/>
    </row>
    <row r="40112" spans="43:55">
      <c r="AQ40112" s="64"/>
      <c r="AR40112" s="64"/>
      <c r="AS40112" s="60"/>
      <c r="AT40112" s="60"/>
      <c r="AU40112" s="60"/>
      <c r="AV40112" s="60"/>
      <c r="AW40112" s="60"/>
      <c r="AX40112" s="60"/>
      <c r="AY40112" s="60"/>
      <c r="AZ40112" s="60"/>
      <c r="BA40112" s="60"/>
      <c r="BB40112" s="60"/>
      <c r="BC40112" s="61"/>
    </row>
    <row r="40113" spans="43:55">
      <c r="AQ40113" s="64"/>
      <c r="AR40113" s="64"/>
      <c r="AS40113" s="60"/>
      <c r="AT40113" s="60"/>
      <c r="AU40113" s="60"/>
      <c r="AV40113" s="60"/>
      <c r="AW40113" s="60"/>
      <c r="AX40113" s="60"/>
      <c r="AY40113" s="60"/>
      <c r="AZ40113" s="60"/>
      <c r="BA40113" s="60"/>
      <c r="BB40113" s="60"/>
      <c r="BC40113" s="61"/>
    </row>
    <row r="40114" spans="43:55">
      <c r="AQ40114" s="64"/>
      <c r="AR40114" s="64"/>
      <c r="AS40114" s="60"/>
      <c r="AT40114" s="60"/>
      <c r="AU40114" s="60"/>
      <c r="AV40114" s="60"/>
      <c r="AW40114" s="60"/>
      <c r="AX40114" s="60"/>
      <c r="AY40114" s="60"/>
      <c r="AZ40114" s="60"/>
      <c r="BA40114" s="60"/>
      <c r="BB40114" s="60"/>
      <c r="BC40114" s="61"/>
    </row>
    <row r="40115" spans="43:55">
      <c r="AQ40115" s="64"/>
      <c r="AR40115" s="64"/>
      <c r="AS40115" s="60"/>
      <c r="AT40115" s="60"/>
      <c r="AU40115" s="60"/>
      <c r="AV40115" s="60"/>
      <c r="AW40115" s="60"/>
      <c r="AX40115" s="60"/>
      <c r="AY40115" s="60"/>
      <c r="AZ40115" s="60"/>
      <c r="BA40115" s="60"/>
      <c r="BB40115" s="60"/>
      <c r="BC40115" s="61"/>
    </row>
    <row r="40116" spans="43:55">
      <c r="AQ40116" s="64"/>
      <c r="AR40116" s="64"/>
      <c r="AS40116" s="60"/>
      <c r="AT40116" s="60"/>
      <c r="AU40116" s="60"/>
      <c r="AV40116" s="60"/>
      <c r="AW40116" s="60"/>
      <c r="AX40116" s="60"/>
      <c r="AY40116" s="60"/>
      <c r="AZ40116" s="60"/>
      <c r="BA40116" s="60"/>
      <c r="BB40116" s="60"/>
      <c r="BC40116" s="61"/>
    </row>
    <row r="40117" spans="43:55">
      <c r="AQ40117" s="64"/>
      <c r="AR40117" s="64"/>
      <c r="AS40117" s="60"/>
      <c r="AT40117" s="60"/>
      <c r="AU40117" s="60"/>
      <c r="AV40117" s="60"/>
      <c r="AW40117" s="60"/>
      <c r="AX40117" s="60"/>
      <c r="AY40117" s="60"/>
      <c r="AZ40117" s="60"/>
      <c r="BA40117" s="60"/>
      <c r="BB40117" s="60"/>
      <c r="BC40117" s="61"/>
    </row>
    <row r="40118" spans="43:55">
      <c r="AQ40118" s="64"/>
      <c r="AR40118" s="64"/>
      <c r="AS40118" s="60"/>
      <c r="AT40118" s="60"/>
      <c r="AU40118" s="60"/>
      <c r="AV40118" s="60"/>
      <c r="AW40118" s="60"/>
      <c r="AX40118" s="60"/>
      <c r="AY40118" s="60"/>
      <c r="AZ40118" s="60"/>
      <c r="BA40118" s="60"/>
      <c r="BB40118" s="60"/>
      <c r="BC40118" s="61"/>
    </row>
    <row r="40119" spans="43:55">
      <c r="AQ40119" s="64"/>
      <c r="AR40119" s="64"/>
      <c r="AS40119" s="60"/>
      <c r="AT40119" s="60"/>
      <c r="AU40119" s="60"/>
      <c r="AV40119" s="60"/>
      <c r="AW40119" s="60"/>
      <c r="AX40119" s="60"/>
      <c r="AY40119" s="60"/>
      <c r="AZ40119" s="60"/>
      <c r="BA40119" s="60"/>
      <c r="BB40119" s="60"/>
      <c r="BC40119" s="61"/>
    </row>
    <row r="40120" spans="43:55">
      <c r="AQ40120" s="64"/>
      <c r="AR40120" s="64"/>
      <c r="AS40120" s="60"/>
      <c r="AT40120" s="60"/>
      <c r="AU40120" s="60"/>
      <c r="AV40120" s="60"/>
      <c r="AW40120" s="60"/>
      <c r="AX40120" s="60"/>
      <c r="AY40120" s="60"/>
      <c r="AZ40120" s="60"/>
      <c r="BA40120" s="60"/>
      <c r="BB40120" s="60"/>
      <c r="BC40120" s="61"/>
    </row>
    <row r="40121" spans="43:55">
      <c r="AQ40121" s="64"/>
      <c r="AR40121" s="64"/>
      <c r="AS40121" s="60"/>
      <c r="AT40121" s="60"/>
      <c r="AU40121" s="60"/>
      <c r="AV40121" s="60"/>
      <c r="AW40121" s="60"/>
      <c r="AX40121" s="60"/>
      <c r="AY40121" s="60"/>
      <c r="AZ40121" s="60"/>
      <c r="BA40121" s="60"/>
      <c r="BB40121" s="60"/>
      <c r="BC40121" s="61"/>
    </row>
    <row r="40122" spans="43:55">
      <c r="AQ40122" s="64"/>
      <c r="AR40122" s="64"/>
      <c r="AS40122" s="60"/>
      <c r="AT40122" s="60"/>
      <c r="AU40122" s="60"/>
      <c r="AV40122" s="60"/>
      <c r="AW40122" s="60"/>
      <c r="AX40122" s="60"/>
      <c r="AY40122" s="60"/>
      <c r="AZ40122" s="60"/>
      <c r="BA40122" s="60"/>
      <c r="BB40122" s="60"/>
      <c r="BC40122" s="61"/>
    </row>
    <row r="40123" spans="43:55">
      <c r="AQ40123" s="64"/>
      <c r="AR40123" s="64"/>
      <c r="AS40123" s="60"/>
      <c r="AT40123" s="60"/>
      <c r="AU40123" s="60"/>
      <c r="AV40123" s="60"/>
      <c r="AW40123" s="60"/>
      <c r="AX40123" s="60"/>
      <c r="AY40123" s="60"/>
      <c r="AZ40123" s="60"/>
      <c r="BA40123" s="60"/>
      <c r="BB40123" s="60"/>
      <c r="BC40123" s="61"/>
    </row>
    <row r="40124" spans="43:55">
      <c r="AQ40124" s="64"/>
      <c r="AR40124" s="64"/>
      <c r="AS40124" s="60"/>
      <c r="AT40124" s="60"/>
      <c r="AU40124" s="60"/>
      <c r="AV40124" s="60"/>
      <c r="AW40124" s="60"/>
      <c r="AX40124" s="60"/>
      <c r="AY40124" s="60"/>
      <c r="AZ40124" s="60"/>
      <c r="BA40124" s="60"/>
      <c r="BB40124" s="60"/>
      <c r="BC40124" s="61"/>
    </row>
    <row r="40125" spans="43:55">
      <c r="AQ40125" s="64"/>
      <c r="AR40125" s="64"/>
      <c r="AS40125" s="60"/>
      <c r="AT40125" s="60"/>
      <c r="AU40125" s="60"/>
      <c r="AV40125" s="60"/>
      <c r="AW40125" s="60"/>
      <c r="AX40125" s="60"/>
      <c r="AY40125" s="60"/>
      <c r="AZ40125" s="60"/>
      <c r="BA40125" s="60"/>
      <c r="BB40125" s="60"/>
      <c r="BC40125" s="61"/>
    </row>
    <row r="40126" spans="43:55">
      <c r="AQ40126" s="64"/>
      <c r="AR40126" s="64"/>
      <c r="AS40126" s="60"/>
      <c r="AT40126" s="60"/>
      <c r="AU40126" s="60"/>
      <c r="AV40126" s="60"/>
      <c r="AW40126" s="60"/>
      <c r="AX40126" s="60"/>
      <c r="AY40126" s="60"/>
      <c r="AZ40126" s="60"/>
      <c r="BA40126" s="60"/>
      <c r="BB40126" s="60"/>
      <c r="BC40126" s="61"/>
    </row>
    <row r="40127" spans="43:55">
      <c r="AQ40127" s="64"/>
      <c r="AR40127" s="64"/>
      <c r="AS40127" s="60"/>
      <c r="AT40127" s="60"/>
      <c r="AU40127" s="60"/>
      <c r="AV40127" s="60"/>
      <c r="AW40127" s="60"/>
      <c r="AX40127" s="60"/>
      <c r="AY40127" s="60"/>
      <c r="AZ40127" s="60"/>
      <c r="BA40127" s="60"/>
      <c r="BB40127" s="60"/>
      <c r="BC40127" s="61"/>
    </row>
    <row r="40128" spans="43:55">
      <c r="AQ40128" s="64"/>
      <c r="AR40128" s="64"/>
      <c r="AS40128" s="60"/>
      <c r="AT40128" s="60"/>
      <c r="AU40128" s="60"/>
      <c r="AV40128" s="60"/>
      <c r="AW40128" s="60"/>
      <c r="AX40128" s="60"/>
      <c r="AY40128" s="60"/>
      <c r="AZ40128" s="60"/>
      <c r="BA40128" s="60"/>
      <c r="BB40128" s="60"/>
      <c r="BC40128" s="61"/>
    </row>
    <row r="40129" spans="43:55">
      <c r="AQ40129" s="64"/>
      <c r="AR40129" s="64"/>
      <c r="AS40129" s="60"/>
      <c r="AT40129" s="60"/>
      <c r="AU40129" s="60"/>
      <c r="AV40129" s="60"/>
      <c r="AW40129" s="60"/>
      <c r="AX40129" s="60"/>
      <c r="AY40129" s="60"/>
      <c r="AZ40129" s="60"/>
      <c r="BA40129" s="60"/>
      <c r="BB40129" s="60"/>
      <c r="BC40129" s="61"/>
    </row>
    <row r="40130" spans="43:55">
      <c r="AQ40130" s="64"/>
      <c r="AR40130" s="64"/>
      <c r="AS40130" s="60"/>
      <c r="AT40130" s="60"/>
      <c r="AU40130" s="60"/>
      <c r="AV40130" s="60"/>
      <c r="AW40130" s="60"/>
      <c r="AX40130" s="60"/>
      <c r="AY40130" s="60"/>
      <c r="AZ40130" s="60"/>
      <c r="BA40130" s="60"/>
      <c r="BB40130" s="60"/>
      <c r="BC40130" s="61"/>
    </row>
    <row r="40131" spans="43:55">
      <c r="AQ40131" s="64"/>
      <c r="AR40131" s="64"/>
      <c r="AS40131" s="60"/>
      <c r="AT40131" s="60"/>
      <c r="AU40131" s="60"/>
      <c r="AV40131" s="60"/>
      <c r="AW40131" s="60"/>
      <c r="AX40131" s="60"/>
      <c r="AY40131" s="60"/>
      <c r="AZ40131" s="60"/>
      <c r="BA40131" s="60"/>
      <c r="BB40131" s="60"/>
      <c r="BC40131" s="61"/>
    </row>
    <row r="40132" spans="43:55">
      <c r="AQ40132" s="64"/>
      <c r="AR40132" s="64"/>
      <c r="AS40132" s="60"/>
      <c r="AT40132" s="60"/>
      <c r="AU40132" s="60"/>
      <c r="AV40132" s="60"/>
      <c r="AW40132" s="60"/>
      <c r="AX40132" s="60"/>
      <c r="AY40132" s="60"/>
      <c r="AZ40132" s="60"/>
      <c r="BA40132" s="60"/>
      <c r="BB40132" s="60"/>
      <c r="BC40132" s="61"/>
    </row>
    <row r="40133" spans="43:55">
      <c r="AQ40133" s="64"/>
      <c r="AR40133" s="64"/>
      <c r="AS40133" s="60"/>
      <c r="AT40133" s="60"/>
      <c r="AU40133" s="60"/>
      <c r="AV40133" s="60"/>
      <c r="AW40133" s="60"/>
      <c r="AX40133" s="60"/>
      <c r="AY40133" s="60"/>
      <c r="AZ40133" s="60"/>
      <c r="BA40133" s="60"/>
      <c r="BB40133" s="60"/>
      <c r="BC40133" s="61"/>
    </row>
    <row r="40134" spans="43:55">
      <c r="AQ40134" s="64"/>
      <c r="AR40134" s="64"/>
      <c r="AS40134" s="60"/>
      <c r="AT40134" s="60"/>
      <c r="AU40134" s="60"/>
      <c r="AV40134" s="60"/>
      <c r="AW40134" s="60"/>
      <c r="AX40134" s="60"/>
      <c r="AY40134" s="60"/>
      <c r="AZ40134" s="60"/>
      <c r="BA40134" s="60"/>
      <c r="BB40134" s="60"/>
      <c r="BC40134" s="61"/>
    </row>
    <row r="40135" spans="43:55">
      <c r="AQ40135" s="64"/>
      <c r="AR40135" s="64"/>
      <c r="AS40135" s="60"/>
      <c r="AT40135" s="60"/>
      <c r="AU40135" s="60"/>
      <c r="AV40135" s="60"/>
      <c r="AW40135" s="60"/>
      <c r="AX40135" s="60"/>
      <c r="AY40135" s="60"/>
      <c r="AZ40135" s="60"/>
      <c r="BA40135" s="60"/>
      <c r="BB40135" s="60"/>
      <c r="BC40135" s="61"/>
    </row>
    <row r="40136" spans="43:55">
      <c r="AQ40136" s="64"/>
      <c r="AR40136" s="64"/>
      <c r="AS40136" s="60"/>
      <c r="AT40136" s="60"/>
      <c r="AU40136" s="60"/>
      <c r="AV40136" s="60"/>
      <c r="AW40136" s="60"/>
      <c r="AX40136" s="60"/>
      <c r="AY40136" s="60"/>
      <c r="AZ40136" s="60"/>
      <c r="BA40136" s="60"/>
      <c r="BB40136" s="60"/>
      <c r="BC40136" s="61"/>
    </row>
    <row r="40137" spans="43:55">
      <c r="AQ40137" s="64"/>
      <c r="AR40137" s="64"/>
      <c r="AS40137" s="60"/>
      <c r="AT40137" s="60"/>
      <c r="AU40137" s="60"/>
      <c r="AV40137" s="60"/>
      <c r="AW40137" s="60"/>
      <c r="AX40137" s="60"/>
      <c r="AY40137" s="60"/>
      <c r="AZ40137" s="60"/>
      <c r="BA40137" s="60"/>
      <c r="BB40137" s="60"/>
      <c r="BC40137" s="61"/>
    </row>
    <row r="40138" spans="43:55">
      <c r="AQ40138" s="64"/>
      <c r="AR40138" s="64"/>
      <c r="AS40138" s="60"/>
      <c r="AT40138" s="60"/>
      <c r="AU40138" s="60"/>
      <c r="AV40138" s="60"/>
      <c r="AW40138" s="60"/>
      <c r="AX40138" s="60"/>
      <c r="AY40138" s="60"/>
      <c r="AZ40138" s="60"/>
      <c r="BA40138" s="60"/>
      <c r="BB40138" s="60"/>
      <c r="BC40138" s="61"/>
    </row>
    <row r="40139" spans="43:55">
      <c r="AQ40139" s="64"/>
      <c r="AR40139" s="64"/>
      <c r="AS40139" s="60"/>
      <c r="AT40139" s="60"/>
      <c r="AU40139" s="60"/>
      <c r="AV40139" s="60"/>
      <c r="AW40139" s="60"/>
      <c r="AX40139" s="60"/>
      <c r="AY40139" s="60"/>
      <c r="AZ40139" s="60"/>
      <c r="BA40139" s="60"/>
      <c r="BB40139" s="60"/>
      <c r="BC40139" s="61"/>
    </row>
    <row r="40140" spans="43:55">
      <c r="AQ40140" s="64"/>
      <c r="AR40140" s="64"/>
      <c r="AS40140" s="60"/>
      <c r="AT40140" s="60"/>
      <c r="AU40140" s="60"/>
      <c r="AV40140" s="60"/>
      <c r="AW40140" s="60"/>
      <c r="AX40140" s="60"/>
      <c r="AY40140" s="60"/>
      <c r="AZ40140" s="60"/>
      <c r="BA40140" s="60"/>
      <c r="BB40140" s="60"/>
      <c r="BC40140" s="61"/>
    </row>
    <row r="40141" spans="43:55">
      <c r="AQ40141" s="64"/>
      <c r="AR40141" s="64"/>
      <c r="AS40141" s="60"/>
      <c r="AT40141" s="60"/>
      <c r="AU40141" s="60"/>
      <c r="AV40141" s="60"/>
      <c r="AW40141" s="60"/>
      <c r="AX40141" s="60"/>
      <c r="AY40141" s="60"/>
      <c r="AZ40141" s="60"/>
      <c r="BA40141" s="60"/>
      <c r="BB40141" s="60"/>
      <c r="BC40141" s="61"/>
    </row>
    <row r="40142" spans="43:55">
      <c r="AQ40142" s="64"/>
      <c r="AR40142" s="64"/>
      <c r="AS40142" s="60"/>
      <c r="AT40142" s="60"/>
      <c r="AU40142" s="60"/>
      <c r="AV40142" s="60"/>
      <c r="AW40142" s="60"/>
      <c r="AX40142" s="60"/>
      <c r="AY40142" s="60"/>
      <c r="AZ40142" s="60"/>
      <c r="BA40142" s="60"/>
      <c r="BB40142" s="60"/>
      <c r="BC40142" s="61"/>
    </row>
    <row r="40143" spans="43:55">
      <c r="AQ40143" s="64"/>
      <c r="AR40143" s="64"/>
      <c r="AS40143" s="60"/>
      <c r="AT40143" s="60"/>
      <c r="AU40143" s="60"/>
      <c r="AV40143" s="60"/>
      <c r="AW40143" s="60"/>
      <c r="AX40143" s="60"/>
      <c r="AY40143" s="60"/>
      <c r="AZ40143" s="60"/>
      <c r="BA40143" s="60"/>
      <c r="BB40143" s="60"/>
      <c r="BC40143" s="61"/>
    </row>
    <row r="40144" spans="43:55">
      <c r="AQ40144" s="64"/>
      <c r="AR40144" s="64"/>
      <c r="AS40144" s="60"/>
      <c r="AT40144" s="60"/>
      <c r="AU40144" s="60"/>
      <c r="AV40144" s="60"/>
      <c r="AW40144" s="60"/>
      <c r="AX40144" s="60"/>
      <c r="AY40144" s="60"/>
      <c r="AZ40144" s="60"/>
      <c r="BA40144" s="60"/>
      <c r="BB40144" s="60"/>
      <c r="BC40144" s="61"/>
    </row>
    <row r="40145" spans="43:55">
      <c r="AQ40145" s="64"/>
      <c r="AR40145" s="64"/>
      <c r="AS40145" s="60"/>
      <c r="AT40145" s="60"/>
      <c r="AU40145" s="60"/>
      <c r="AV40145" s="60"/>
      <c r="AW40145" s="60"/>
      <c r="AX40145" s="60"/>
      <c r="AY40145" s="60"/>
      <c r="AZ40145" s="60"/>
      <c r="BA40145" s="60"/>
      <c r="BB40145" s="60"/>
      <c r="BC40145" s="61"/>
    </row>
    <row r="40146" spans="43:55">
      <c r="AQ40146" s="64"/>
      <c r="AR40146" s="64"/>
      <c r="AS40146" s="60"/>
      <c r="AT40146" s="60"/>
      <c r="AU40146" s="60"/>
      <c r="AV40146" s="60"/>
      <c r="AW40146" s="60"/>
      <c r="AX40146" s="60"/>
      <c r="AY40146" s="60"/>
      <c r="AZ40146" s="60"/>
      <c r="BA40146" s="60"/>
      <c r="BB40146" s="60"/>
      <c r="BC40146" s="61"/>
    </row>
    <row r="40147" spans="43:55">
      <c r="AQ40147" s="64"/>
      <c r="AR40147" s="64"/>
      <c r="AS40147" s="60"/>
      <c r="AT40147" s="60"/>
      <c r="AU40147" s="60"/>
      <c r="AV40147" s="60"/>
      <c r="AW40147" s="60"/>
      <c r="AX40147" s="60"/>
      <c r="AY40147" s="60"/>
      <c r="AZ40147" s="60"/>
      <c r="BA40147" s="60"/>
      <c r="BB40147" s="60"/>
      <c r="BC40147" s="61"/>
    </row>
    <row r="40148" spans="43:55">
      <c r="AQ40148" s="64"/>
      <c r="AR40148" s="64"/>
      <c r="AS40148" s="60"/>
      <c r="AT40148" s="60"/>
      <c r="AU40148" s="60"/>
      <c r="AV40148" s="60"/>
      <c r="AW40148" s="60"/>
      <c r="AX40148" s="60"/>
      <c r="AY40148" s="60"/>
      <c r="AZ40148" s="60"/>
      <c r="BA40148" s="60"/>
      <c r="BB40148" s="60"/>
      <c r="BC40148" s="61"/>
    </row>
    <row r="40149" spans="43:55">
      <c r="AQ40149" s="64"/>
      <c r="AR40149" s="64"/>
      <c r="AS40149" s="60"/>
      <c r="AT40149" s="60"/>
      <c r="AU40149" s="60"/>
      <c r="AV40149" s="60"/>
      <c r="AW40149" s="60"/>
      <c r="AX40149" s="60"/>
      <c r="AY40149" s="60"/>
      <c r="AZ40149" s="60"/>
      <c r="BA40149" s="60"/>
      <c r="BB40149" s="60"/>
      <c r="BC40149" s="61"/>
    </row>
    <row r="40150" spans="43:55">
      <c r="AQ40150" s="64"/>
      <c r="AR40150" s="64"/>
      <c r="AS40150" s="60"/>
      <c r="AT40150" s="60"/>
      <c r="AU40150" s="60"/>
      <c r="AV40150" s="60"/>
      <c r="AW40150" s="60"/>
      <c r="AX40150" s="60"/>
      <c r="AY40150" s="60"/>
      <c r="AZ40150" s="60"/>
      <c r="BA40150" s="60"/>
      <c r="BB40150" s="60"/>
      <c r="BC40150" s="61"/>
    </row>
    <row r="40151" spans="43:55">
      <c r="AQ40151" s="64"/>
      <c r="AR40151" s="64"/>
      <c r="AS40151" s="60"/>
      <c r="AT40151" s="60"/>
      <c r="AU40151" s="60"/>
      <c r="AV40151" s="60"/>
      <c r="AW40151" s="60"/>
      <c r="AX40151" s="60"/>
      <c r="AY40151" s="60"/>
      <c r="AZ40151" s="60"/>
      <c r="BA40151" s="60"/>
      <c r="BB40151" s="60"/>
      <c r="BC40151" s="61"/>
    </row>
    <row r="40152" spans="43:55">
      <c r="AQ40152" s="64"/>
      <c r="AR40152" s="64"/>
      <c r="AS40152" s="60"/>
      <c r="AT40152" s="60"/>
      <c r="AU40152" s="60"/>
      <c r="AV40152" s="60"/>
      <c r="AW40152" s="60"/>
      <c r="AX40152" s="60"/>
      <c r="AY40152" s="60"/>
      <c r="AZ40152" s="60"/>
      <c r="BA40152" s="60"/>
      <c r="BB40152" s="60"/>
      <c r="BC40152" s="61"/>
    </row>
    <row r="40153" spans="43:55">
      <c r="AQ40153" s="64"/>
      <c r="AR40153" s="64"/>
      <c r="AS40153" s="60"/>
      <c r="AT40153" s="60"/>
      <c r="AU40153" s="60"/>
      <c r="AV40153" s="60"/>
      <c r="AW40153" s="60"/>
      <c r="AX40153" s="60"/>
      <c r="AY40153" s="60"/>
      <c r="AZ40153" s="60"/>
      <c r="BA40153" s="60"/>
      <c r="BB40153" s="60"/>
      <c r="BC40153" s="61"/>
    </row>
    <row r="40154" spans="43:55">
      <c r="AQ40154" s="64"/>
      <c r="AR40154" s="64"/>
      <c r="AS40154" s="60"/>
      <c r="AT40154" s="60"/>
      <c r="AU40154" s="60"/>
      <c r="AV40154" s="60"/>
      <c r="AW40154" s="60"/>
      <c r="AX40154" s="60"/>
      <c r="AY40154" s="60"/>
      <c r="AZ40154" s="60"/>
      <c r="BA40154" s="60"/>
      <c r="BB40154" s="60"/>
      <c r="BC40154" s="61"/>
    </row>
    <row r="40155" spans="43:55">
      <c r="AQ40155" s="64"/>
      <c r="AR40155" s="64"/>
      <c r="AS40155" s="60"/>
      <c r="AT40155" s="60"/>
      <c r="AU40155" s="60"/>
      <c r="AV40155" s="60"/>
      <c r="AW40155" s="60"/>
      <c r="AX40155" s="60"/>
      <c r="AY40155" s="60"/>
      <c r="AZ40155" s="60"/>
      <c r="BA40155" s="60"/>
      <c r="BB40155" s="60"/>
      <c r="BC40155" s="61"/>
    </row>
    <row r="40156" spans="43:55">
      <c r="AQ40156" s="64"/>
      <c r="AR40156" s="64"/>
      <c r="AS40156" s="60"/>
      <c r="AT40156" s="60"/>
      <c r="AU40156" s="60"/>
      <c r="AV40156" s="60"/>
      <c r="AW40156" s="60"/>
      <c r="AX40156" s="60"/>
      <c r="AY40156" s="60"/>
      <c r="AZ40156" s="60"/>
      <c r="BA40156" s="60"/>
      <c r="BB40156" s="60"/>
      <c r="BC40156" s="61"/>
    </row>
    <row r="40157" spans="43:55">
      <c r="AQ40157" s="64"/>
      <c r="AR40157" s="64"/>
      <c r="AS40157" s="60"/>
      <c r="AT40157" s="60"/>
      <c r="AU40157" s="60"/>
      <c r="AV40157" s="60"/>
      <c r="AW40157" s="60"/>
      <c r="AX40157" s="60"/>
      <c r="AY40157" s="60"/>
      <c r="AZ40157" s="60"/>
      <c r="BA40157" s="60"/>
      <c r="BB40157" s="60"/>
      <c r="BC40157" s="61"/>
    </row>
    <row r="40158" spans="43:55">
      <c r="AQ40158" s="64"/>
      <c r="AR40158" s="64"/>
      <c r="AS40158" s="60"/>
      <c r="AT40158" s="60"/>
      <c r="AU40158" s="60"/>
      <c r="AV40158" s="60"/>
      <c r="AW40158" s="60"/>
      <c r="AX40158" s="60"/>
      <c r="AY40158" s="60"/>
      <c r="AZ40158" s="60"/>
      <c r="BA40158" s="60"/>
      <c r="BB40158" s="60"/>
      <c r="BC40158" s="61"/>
    </row>
    <row r="40159" spans="43:55">
      <c r="AQ40159" s="64"/>
      <c r="AR40159" s="64"/>
      <c r="AS40159" s="60"/>
      <c r="AT40159" s="60"/>
      <c r="AU40159" s="60"/>
      <c r="AV40159" s="60"/>
      <c r="AW40159" s="60"/>
      <c r="AX40159" s="60"/>
      <c r="AY40159" s="60"/>
      <c r="AZ40159" s="60"/>
      <c r="BA40159" s="60"/>
      <c r="BB40159" s="60"/>
      <c r="BC40159" s="61"/>
    </row>
    <row r="40160" spans="43:55">
      <c r="AQ40160" s="64"/>
      <c r="AR40160" s="64"/>
      <c r="AS40160" s="60"/>
      <c r="AT40160" s="60"/>
      <c r="AU40160" s="60"/>
      <c r="AV40160" s="60"/>
      <c r="AW40160" s="60"/>
      <c r="AX40160" s="60"/>
      <c r="AY40160" s="60"/>
      <c r="AZ40160" s="60"/>
      <c r="BA40160" s="60"/>
      <c r="BB40160" s="60"/>
      <c r="BC40160" s="61"/>
    </row>
    <row r="40161" spans="43:55">
      <c r="AQ40161" s="64"/>
      <c r="AR40161" s="64"/>
      <c r="AS40161" s="60"/>
      <c r="AT40161" s="60"/>
      <c r="AU40161" s="60"/>
      <c r="AV40161" s="60"/>
      <c r="AW40161" s="60"/>
      <c r="AX40161" s="60"/>
      <c r="AY40161" s="60"/>
      <c r="AZ40161" s="60"/>
      <c r="BA40161" s="60"/>
      <c r="BB40161" s="60"/>
      <c r="BC40161" s="61"/>
    </row>
    <row r="40162" spans="43:55">
      <c r="AQ40162" s="64"/>
      <c r="AR40162" s="64"/>
      <c r="AS40162" s="60"/>
      <c r="AT40162" s="60"/>
      <c r="AU40162" s="60"/>
      <c r="AV40162" s="60"/>
      <c r="AW40162" s="60"/>
      <c r="AX40162" s="60"/>
      <c r="AY40162" s="60"/>
      <c r="AZ40162" s="60"/>
      <c r="BA40162" s="60"/>
      <c r="BB40162" s="60"/>
      <c r="BC40162" s="61"/>
    </row>
    <row r="40163" spans="43:55">
      <c r="AQ40163" s="64"/>
      <c r="AR40163" s="64"/>
      <c r="AS40163" s="60"/>
      <c r="AT40163" s="60"/>
      <c r="AU40163" s="60"/>
      <c r="AV40163" s="60"/>
      <c r="AW40163" s="60"/>
      <c r="AX40163" s="60"/>
      <c r="AY40163" s="60"/>
      <c r="AZ40163" s="60"/>
      <c r="BA40163" s="60"/>
      <c r="BB40163" s="60"/>
      <c r="BC40163" s="61"/>
    </row>
    <row r="40164" spans="43:55">
      <c r="AQ40164" s="64"/>
      <c r="AR40164" s="64"/>
      <c r="AS40164" s="60"/>
      <c r="AT40164" s="60"/>
      <c r="AU40164" s="60"/>
      <c r="AV40164" s="60"/>
      <c r="AW40164" s="60"/>
      <c r="AX40164" s="60"/>
      <c r="AY40164" s="60"/>
      <c r="AZ40164" s="60"/>
      <c r="BA40164" s="60"/>
      <c r="BB40164" s="60"/>
      <c r="BC40164" s="61"/>
    </row>
    <row r="40165" spans="43:55">
      <c r="AQ40165" s="64"/>
      <c r="AR40165" s="64"/>
      <c r="AS40165" s="60"/>
      <c r="AT40165" s="60"/>
      <c r="AU40165" s="60"/>
      <c r="AV40165" s="60"/>
      <c r="AW40165" s="60"/>
      <c r="AX40165" s="60"/>
      <c r="AY40165" s="60"/>
      <c r="AZ40165" s="60"/>
      <c r="BA40165" s="60"/>
      <c r="BB40165" s="60"/>
      <c r="BC40165" s="61"/>
    </row>
    <row r="40166" spans="43:55">
      <c r="AQ40166" s="64"/>
      <c r="AR40166" s="64"/>
      <c r="AS40166" s="60"/>
      <c r="AT40166" s="60"/>
      <c r="AU40166" s="60"/>
      <c r="AV40166" s="60"/>
      <c r="AW40166" s="60"/>
      <c r="AX40166" s="60"/>
      <c r="AY40166" s="60"/>
      <c r="AZ40166" s="60"/>
      <c r="BA40166" s="60"/>
      <c r="BB40166" s="60"/>
      <c r="BC40166" s="61"/>
    </row>
    <row r="40167" spans="43:55">
      <c r="AQ40167" s="64"/>
      <c r="AR40167" s="64"/>
      <c r="AS40167" s="60"/>
      <c r="AT40167" s="60"/>
      <c r="AU40167" s="60"/>
      <c r="AV40167" s="60"/>
      <c r="AW40167" s="60"/>
      <c r="AX40167" s="60"/>
      <c r="AY40167" s="60"/>
      <c r="AZ40167" s="60"/>
      <c r="BA40167" s="60"/>
      <c r="BB40167" s="60"/>
      <c r="BC40167" s="61"/>
    </row>
    <row r="40168" spans="43:55">
      <c r="AQ40168" s="64"/>
      <c r="AR40168" s="64"/>
      <c r="AS40168" s="60"/>
      <c r="AT40168" s="60"/>
      <c r="AU40168" s="60"/>
      <c r="AV40168" s="60"/>
      <c r="AW40168" s="60"/>
      <c r="AX40168" s="60"/>
      <c r="AY40168" s="60"/>
      <c r="AZ40168" s="60"/>
      <c r="BA40168" s="60"/>
      <c r="BB40168" s="60"/>
      <c r="BC40168" s="61"/>
    </row>
    <row r="40169" spans="43:55">
      <c r="AQ40169" s="64"/>
      <c r="AR40169" s="64"/>
      <c r="AS40169" s="60"/>
      <c r="AT40169" s="60"/>
      <c r="AU40169" s="60"/>
      <c r="AV40169" s="60"/>
      <c r="AW40169" s="60"/>
      <c r="AX40169" s="60"/>
      <c r="AY40169" s="60"/>
      <c r="AZ40169" s="60"/>
      <c r="BA40169" s="60"/>
      <c r="BB40169" s="60"/>
      <c r="BC40169" s="61"/>
    </row>
    <row r="40170" spans="43:55">
      <c r="AQ40170" s="64"/>
      <c r="AR40170" s="64"/>
      <c r="AS40170" s="60"/>
      <c r="AT40170" s="60"/>
      <c r="AU40170" s="60"/>
      <c r="AV40170" s="60"/>
      <c r="AW40170" s="60"/>
      <c r="AX40170" s="60"/>
      <c r="AY40170" s="60"/>
      <c r="AZ40170" s="60"/>
      <c r="BA40170" s="60"/>
      <c r="BB40170" s="60"/>
      <c r="BC40170" s="61"/>
    </row>
    <row r="40171" spans="43:55">
      <c r="AQ40171" s="64"/>
      <c r="AR40171" s="64"/>
      <c r="AS40171" s="60"/>
      <c r="AT40171" s="60"/>
      <c r="AU40171" s="60"/>
      <c r="AV40171" s="60"/>
      <c r="AW40171" s="60"/>
      <c r="AX40171" s="60"/>
      <c r="AY40171" s="60"/>
      <c r="AZ40171" s="60"/>
      <c r="BA40171" s="60"/>
      <c r="BB40171" s="60"/>
      <c r="BC40171" s="61"/>
    </row>
    <row r="40172" spans="43:55">
      <c r="AQ40172" s="64"/>
      <c r="AR40172" s="64"/>
      <c r="AS40172" s="60"/>
      <c r="AT40172" s="60"/>
      <c r="AU40172" s="60"/>
      <c r="AV40172" s="60"/>
      <c r="AW40172" s="60"/>
      <c r="AX40172" s="60"/>
      <c r="AY40172" s="60"/>
      <c r="AZ40172" s="60"/>
      <c r="BA40172" s="60"/>
      <c r="BB40172" s="60"/>
      <c r="BC40172" s="61"/>
    </row>
    <row r="40173" spans="43:55">
      <c r="AQ40173" s="64"/>
      <c r="AR40173" s="64"/>
      <c r="AS40173" s="60"/>
      <c r="AT40173" s="60"/>
      <c r="AU40173" s="60"/>
      <c r="AV40173" s="60"/>
      <c r="AW40173" s="60"/>
      <c r="AX40173" s="60"/>
      <c r="AY40173" s="60"/>
      <c r="AZ40173" s="60"/>
      <c r="BA40173" s="60"/>
      <c r="BB40173" s="60"/>
      <c r="BC40173" s="61"/>
    </row>
    <row r="40174" spans="43:55">
      <c r="AQ40174" s="64"/>
      <c r="AR40174" s="64"/>
      <c r="AS40174" s="60"/>
      <c r="AT40174" s="60"/>
      <c r="AU40174" s="60"/>
      <c r="AV40174" s="60"/>
      <c r="AW40174" s="60"/>
      <c r="AX40174" s="60"/>
      <c r="AY40174" s="60"/>
      <c r="AZ40174" s="60"/>
      <c r="BA40174" s="60"/>
      <c r="BB40174" s="60"/>
      <c r="BC40174" s="61"/>
    </row>
    <row r="40175" spans="43:55">
      <c r="AQ40175" s="64"/>
      <c r="AR40175" s="64"/>
      <c r="AS40175" s="60"/>
      <c r="AT40175" s="60"/>
      <c r="AU40175" s="60"/>
      <c r="AV40175" s="60"/>
      <c r="AW40175" s="60"/>
      <c r="AX40175" s="60"/>
      <c r="AY40175" s="60"/>
      <c r="AZ40175" s="60"/>
      <c r="BA40175" s="60"/>
      <c r="BB40175" s="60"/>
      <c r="BC40175" s="61"/>
    </row>
    <row r="40176" spans="43:55">
      <c r="AQ40176" s="64"/>
      <c r="AR40176" s="64"/>
      <c r="AS40176" s="60"/>
      <c r="AT40176" s="60"/>
      <c r="AU40176" s="60"/>
      <c r="AV40176" s="60"/>
      <c r="AW40176" s="60"/>
      <c r="AX40176" s="60"/>
      <c r="AY40176" s="60"/>
      <c r="AZ40176" s="60"/>
      <c r="BA40176" s="60"/>
      <c r="BB40176" s="60"/>
      <c r="BC40176" s="61"/>
    </row>
    <row r="40177" spans="43:55">
      <c r="AQ40177" s="64"/>
      <c r="AR40177" s="64"/>
      <c r="AS40177" s="60"/>
      <c r="AT40177" s="60"/>
      <c r="AU40177" s="60"/>
      <c r="AV40177" s="60"/>
      <c r="AW40177" s="60"/>
      <c r="AX40177" s="60"/>
      <c r="AY40177" s="60"/>
      <c r="AZ40177" s="60"/>
      <c r="BA40177" s="60"/>
      <c r="BB40177" s="60"/>
      <c r="BC40177" s="61"/>
    </row>
    <row r="40178" spans="43:55">
      <c r="AQ40178" s="64"/>
      <c r="AR40178" s="64"/>
      <c r="AS40178" s="60"/>
      <c r="AT40178" s="60"/>
      <c r="AU40178" s="60"/>
      <c r="AV40178" s="60"/>
      <c r="AW40178" s="60"/>
      <c r="AX40178" s="60"/>
      <c r="AY40178" s="60"/>
      <c r="AZ40178" s="60"/>
      <c r="BA40178" s="60"/>
      <c r="BB40178" s="60"/>
      <c r="BC40178" s="61"/>
    </row>
    <row r="40179" spans="43:55">
      <c r="AQ40179" s="64"/>
      <c r="AR40179" s="64"/>
      <c r="AS40179" s="60"/>
      <c r="AT40179" s="60"/>
      <c r="AU40179" s="60"/>
      <c r="AV40179" s="60"/>
      <c r="AW40179" s="60"/>
      <c r="AX40179" s="60"/>
      <c r="AY40179" s="60"/>
      <c r="AZ40179" s="60"/>
      <c r="BA40179" s="60"/>
      <c r="BB40179" s="60"/>
      <c r="BC40179" s="61"/>
    </row>
    <row r="40180" spans="43:55">
      <c r="AQ40180" s="64"/>
      <c r="AR40180" s="64"/>
      <c r="AS40180" s="60"/>
      <c r="AT40180" s="60"/>
      <c r="AU40180" s="60"/>
      <c r="AV40180" s="60"/>
      <c r="AW40180" s="60"/>
      <c r="AX40180" s="60"/>
      <c r="AY40180" s="60"/>
      <c r="AZ40180" s="60"/>
      <c r="BA40180" s="60"/>
      <c r="BB40180" s="60"/>
      <c r="BC40180" s="61"/>
    </row>
    <row r="40181" spans="43:55">
      <c r="AQ40181" s="64"/>
      <c r="AR40181" s="64"/>
      <c r="AS40181" s="60"/>
      <c r="AT40181" s="60"/>
      <c r="AU40181" s="60"/>
      <c r="AV40181" s="60"/>
      <c r="AW40181" s="60"/>
      <c r="AX40181" s="60"/>
      <c r="AY40181" s="60"/>
      <c r="AZ40181" s="60"/>
      <c r="BA40181" s="60"/>
      <c r="BB40181" s="60"/>
      <c r="BC40181" s="61"/>
    </row>
    <row r="40182" spans="43:55">
      <c r="AQ40182" s="64"/>
      <c r="AR40182" s="64"/>
      <c r="AS40182" s="60"/>
      <c r="AT40182" s="60"/>
      <c r="AU40182" s="60"/>
      <c r="AV40182" s="60"/>
      <c r="AW40182" s="60"/>
      <c r="AX40182" s="60"/>
      <c r="AY40182" s="60"/>
      <c r="AZ40182" s="60"/>
      <c r="BA40182" s="60"/>
      <c r="BB40182" s="60"/>
      <c r="BC40182" s="61"/>
    </row>
    <row r="40183" spans="43:55">
      <c r="AQ40183" s="64"/>
      <c r="AR40183" s="64"/>
      <c r="AS40183" s="60"/>
      <c r="AT40183" s="60"/>
      <c r="AU40183" s="60"/>
      <c r="AV40183" s="60"/>
      <c r="AW40183" s="60"/>
      <c r="AX40183" s="60"/>
      <c r="AY40183" s="60"/>
      <c r="AZ40183" s="60"/>
      <c r="BA40183" s="60"/>
      <c r="BB40183" s="60"/>
      <c r="BC40183" s="61"/>
    </row>
    <row r="40184" spans="43:55">
      <c r="AQ40184" s="64"/>
      <c r="AR40184" s="64"/>
      <c r="AS40184" s="60"/>
      <c r="AT40184" s="60"/>
      <c r="AU40184" s="60"/>
      <c r="AV40184" s="60"/>
      <c r="AW40184" s="60"/>
      <c r="AX40184" s="60"/>
      <c r="AY40184" s="60"/>
      <c r="AZ40184" s="60"/>
      <c r="BA40184" s="60"/>
      <c r="BB40184" s="60"/>
      <c r="BC40184" s="61"/>
    </row>
    <row r="40185" spans="43:55">
      <c r="AQ40185" s="64"/>
      <c r="AR40185" s="64"/>
      <c r="AS40185" s="60"/>
      <c r="AT40185" s="60"/>
      <c r="AU40185" s="60"/>
      <c r="AV40185" s="60"/>
      <c r="AW40185" s="60"/>
      <c r="AX40185" s="60"/>
      <c r="AY40185" s="60"/>
      <c r="AZ40185" s="60"/>
      <c r="BA40185" s="60"/>
      <c r="BB40185" s="60"/>
      <c r="BC40185" s="61"/>
    </row>
    <row r="40186" spans="43:55">
      <c r="AQ40186" s="64"/>
      <c r="AR40186" s="64"/>
      <c r="AS40186" s="60"/>
      <c r="AT40186" s="60"/>
      <c r="AU40186" s="60"/>
      <c r="AV40186" s="60"/>
      <c r="AW40186" s="60"/>
      <c r="AX40186" s="60"/>
      <c r="AY40186" s="60"/>
      <c r="AZ40186" s="60"/>
      <c r="BA40186" s="60"/>
      <c r="BB40186" s="60"/>
      <c r="BC40186" s="61"/>
    </row>
    <row r="40187" spans="43:55">
      <c r="AQ40187" s="64"/>
      <c r="AR40187" s="64"/>
      <c r="AS40187" s="60"/>
      <c r="AT40187" s="60"/>
      <c r="AU40187" s="60"/>
      <c r="AV40187" s="60"/>
      <c r="AW40187" s="60"/>
      <c r="AX40187" s="60"/>
      <c r="AY40187" s="60"/>
      <c r="AZ40187" s="60"/>
      <c r="BA40187" s="60"/>
      <c r="BB40187" s="60"/>
      <c r="BC40187" s="61"/>
    </row>
    <row r="40188" spans="43:55">
      <c r="AQ40188" s="64"/>
      <c r="AR40188" s="64"/>
      <c r="AS40188" s="60"/>
      <c r="AT40188" s="60"/>
      <c r="AU40188" s="60"/>
      <c r="AV40188" s="60"/>
      <c r="AW40188" s="60"/>
      <c r="AX40188" s="60"/>
      <c r="AY40188" s="60"/>
      <c r="AZ40188" s="60"/>
      <c r="BA40188" s="60"/>
      <c r="BB40188" s="60"/>
      <c r="BC40188" s="61"/>
    </row>
    <row r="40189" spans="43:55">
      <c r="AQ40189" s="64"/>
      <c r="AR40189" s="64"/>
      <c r="AS40189" s="60"/>
      <c r="AT40189" s="60"/>
      <c r="AU40189" s="60"/>
      <c r="AV40189" s="60"/>
      <c r="AW40189" s="60"/>
      <c r="AX40189" s="60"/>
      <c r="AY40189" s="60"/>
      <c r="AZ40189" s="60"/>
      <c r="BA40189" s="60"/>
      <c r="BB40189" s="60"/>
      <c r="BC40189" s="61"/>
    </row>
    <row r="40190" spans="43:55">
      <c r="AQ40190" s="64"/>
      <c r="AR40190" s="64"/>
      <c r="AS40190" s="60"/>
      <c r="AT40190" s="60"/>
      <c r="AU40190" s="60"/>
      <c r="AV40190" s="60"/>
      <c r="AW40190" s="60"/>
      <c r="AX40190" s="60"/>
      <c r="AY40190" s="60"/>
      <c r="AZ40190" s="60"/>
      <c r="BA40190" s="60"/>
      <c r="BB40190" s="60"/>
      <c r="BC40190" s="61"/>
    </row>
    <row r="40191" spans="43:55">
      <c r="AQ40191" s="64"/>
      <c r="AR40191" s="64"/>
      <c r="AS40191" s="60"/>
      <c r="AT40191" s="60"/>
      <c r="AU40191" s="60"/>
      <c r="AV40191" s="60"/>
      <c r="AW40191" s="60"/>
      <c r="AX40191" s="60"/>
      <c r="AY40191" s="60"/>
      <c r="AZ40191" s="60"/>
      <c r="BA40191" s="60"/>
      <c r="BB40191" s="60"/>
      <c r="BC40191" s="61"/>
    </row>
    <row r="40192" spans="43:55">
      <c r="AQ40192" s="64"/>
      <c r="AR40192" s="64"/>
      <c r="AS40192" s="60"/>
      <c r="AT40192" s="60"/>
      <c r="AU40192" s="60"/>
      <c r="AV40192" s="60"/>
      <c r="AW40192" s="60"/>
      <c r="AX40192" s="60"/>
      <c r="AY40192" s="60"/>
      <c r="AZ40192" s="60"/>
      <c r="BA40192" s="60"/>
      <c r="BB40192" s="60"/>
      <c r="BC40192" s="61"/>
    </row>
    <row r="40193" spans="43:55">
      <c r="AQ40193" s="64"/>
      <c r="AR40193" s="64"/>
      <c r="AS40193" s="60"/>
      <c r="AT40193" s="60"/>
      <c r="AU40193" s="60"/>
      <c r="AV40193" s="60"/>
      <c r="AW40193" s="60"/>
      <c r="AX40193" s="60"/>
      <c r="AY40193" s="60"/>
      <c r="AZ40193" s="60"/>
      <c r="BA40193" s="60"/>
      <c r="BB40193" s="60"/>
      <c r="BC40193" s="61"/>
    </row>
    <row r="40194" spans="43:55">
      <c r="AQ40194" s="64"/>
      <c r="AR40194" s="64"/>
      <c r="AS40194" s="60"/>
      <c r="AT40194" s="60"/>
      <c r="AU40194" s="60"/>
      <c r="AV40194" s="60"/>
      <c r="AW40194" s="60"/>
      <c r="AX40194" s="60"/>
      <c r="AY40194" s="60"/>
      <c r="AZ40194" s="60"/>
      <c r="BA40194" s="60"/>
      <c r="BB40194" s="60"/>
      <c r="BC40194" s="61"/>
    </row>
    <row r="40195" spans="43:55">
      <c r="AQ40195" s="64"/>
      <c r="AR40195" s="64"/>
      <c r="AS40195" s="60"/>
      <c r="AT40195" s="60"/>
      <c r="AU40195" s="60"/>
      <c r="AV40195" s="60"/>
      <c r="AW40195" s="60"/>
      <c r="AX40195" s="60"/>
      <c r="AY40195" s="60"/>
      <c r="AZ40195" s="60"/>
      <c r="BA40195" s="60"/>
      <c r="BB40195" s="60"/>
      <c r="BC40195" s="61"/>
    </row>
    <row r="40196" spans="43:55">
      <c r="AQ40196" s="64"/>
      <c r="AR40196" s="64"/>
      <c r="AS40196" s="60"/>
      <c r="AT40196" s="60"/>
      <c r="AU40196" s="60"/>
      <c r="AV40196" s="60"/>
      <c r="AW40196" s="60"/>
      <c r="AX40196" s="60"/>
      <c r="AY40196" s="60"/>
      <c r="AZ40196" s="60"/>
      <c r="BA40196" s="60"/>
      <c r="BB40196" s="60"/>
      <c r="BC40196" s="61"/>
    </row>
    <row r="40197" spans="43:55">
      <c r="AQ40197" s="64"/>
      <c r="AR40197" s="64"/>
      <c r="AS40197" s="60"/>
      <c r="AT40197" s="60"/>
      <c r="AU40197" s="60"/>
      <c r="AV40197" s="60"/>
      <c r="AW40197" s="60"/>
      <c r="AX40197" s="60"/>
      <c r="AY40197" s="60"/>
      <c r="AZ40197" s="60"/>
      <c r="BA40197" s="60"/>
      <c r="BB40197" s="60"/>
      <c r="BC40197" s="61"/>
    </row>
    <row r="40198" spans="43:55">
      <c r="AQ40198" s="64"/>
      <c r="AR40198" s="64"/>
      <c r="AS40198" s="60"/>
      <c r="AT40198" s="60"/>
      <c r="AU40198" s="60"/>
      <c r="AV40198" s="60"/>
      <c r="AW40198" s="60"/>
      <c r="AX40198" s="60"/>
      <c r="AY40198" s="60"/>
      <c r="AZ40198" s="60"/>
      <c r="BA40198" s="60"/>
      <c r="BB40198" s="60"/>
      <c r="BC40198" s="61"/>
    </row>
    <row r="40199" spans="43:55">
      <c r="AQ40199" s="64"/>
      <c r="AR40199" s="64"/>
      <c r="AS40199" s="60"/>
      <c r="AT40199" s="60"/>
      <c r="AU40199" s="60"/>
      <c r="AV40199" s="60"/>
      <c r="AW40199" s="60"/>
      <c r="AX40199" s="60"/>
      <c r="AY40199" s="60"/>
      <c r="AZ40199" s="60"/>
      <c r="BA40199" s="60"/>
      <c r="BB40199" s="60"/>
      <c r="BC40199" s="61"/>
    </row>
    <row r="40200" spans="43:55">
      <c r="AQ40200" s="64"/>
      <c r="AR40200" s="64"/>
      <c r="AS40200" s="60"/>
      <c r="AT40200" s="60"/>
      <c r="AU40200" s="60"/>
      <c r="AV40200" s="60"/>
      <c r="AW40200" s="60"/>
      <c r="AX40200" s="60"/>
      <c r="AY40200" s="60"/>
      <c r="AZ40200" s="60"/>
      <c r="BA40200" s="60"/>
      <c r="BB40200" s="60"/>
      <c r="BC40200" s="61"/>
    </row>
    <row r="40201" spans="43:55">
      <c r="AQ40201" s="64"/>
      <c r="AR40201" s="64"/>
      <c r="AS40201" s="60"/>
      <c r="AT40201" s="60"/>
      <c r="AU40201" s="60"/>
      <c r="AV40201" s="60"/>
      <c r="AW40201" s="60"/>
      <c r="AX40201" s="60"/>
      <c r="AY40201" s="60"/>
      <c r="AZ40201" s="60"/>
      <c r="BA40201" s="60"/>
      <c r="BB40201" s="60"/>
      <c r="BC40201" s="61"/>
    </row>
    <row r="40202" spans="43:55">
      <c r="AQ40202" s="64"/>
      <c r="AR40202" s="64"/>
      <c r="AS40202" s="60"/>
      <c r="AT40202" s="60"/>
      <c r="AU40202" s="60"/>
      <c r="AV40202" s="60"/>
      <c r="AW40202" s="60"/>
      <c r="AX40202" s="60"/>
      <c r="AY40202" s="60"/>
      <c r="AZ40202" s="60"/>
      <c r="BA40202" s="60"/>
      <c r="BB40202" s="60"/>
      <c r="BC40202" s="61"/>
    </row>
    <row r="40203" spans="43:55">
      <c r="AQ40203" s="64"/>
      <c r="AR40203" s="64"/>
      <c r="AS40203" s="60"/>
      <c r="AT40203" s="60"/>
      <c r="AU40203" s="60"/>
      <c r="AV40203" s="60"/>
      <c r="AW40203" s="60"/>
      <c r="AX40203" s="60"/>
      <c r="AY40203" s="60"/>
      <c r="AZ40203" s="60"/>
      <c r="BA40203" s="60"/>
      <c r="BB40203" s="60"/>
      <c r="BC40203" s="61"/>
    </row>
    <row r="40204" spans="43:55">
      <c r="AQ40204" s="64"/>
      <c r="AR40204" s="64"/>
      <c r="AS40204" s="60"/>
      <c r="AT40204" s="60"/>
      <c r="AU40204" s="60"/>
      <c r="AV40204" s="60"/>
      <c r="AW40204" s="60"/>
      <c r="AX40204" s="60"/>
      <c r="AY40204" s="60"/>
      <c r="AZ40204" s="60"/>
      <c r="BA40204" s="60"/>
      <c r="BB40204" s="60"/>
      <c r="BC40204" s="61"/>
    </row>
    <row r="40205" spans="43:55">
      <c r="AQ40205" s="64"/>
      <c r="AR40205" s="64"/>
      <c r="AS40205" s="60"/>
      <c r="AT40205" s="60"/>
      <c r="AU40205" s="60"/>
      <c r="AV40205" s="60"/>
      <c r="AW40205" s="60"/>
      <c r="AX40205" s="60"/>
      <c r="AY40205" s="60"/>
      <c r="AZ40205" s="60"/>
      <c r="BA40205" s="60"/>
      <c r="BB40205" s="60"/>
      <c r="BC40205" s="61"/>
    </row>
    <row r="40206" spans="43:55">
      <c r="AQ40206" s="64"/>
      <c r="AR40206" s="64"/>
      <c r="AS40206" s="60"/>
      <c r="AT40206" s="60"/>
      <c r="AU40206" s="60"/>
      <c r="AV40206" s="60"/>
      <c r="AW40206" s="60"/>
      <c r="AX40206" s="60"/>
      <c r="AY40206" s="60"/>
      <c r="AZ40206" s="60"/>
      <c r="BA40206" s="60"/>
      <c r="BB40206" s="60"/>
      <c r="BC40206" s="61"/>
    </row>
    <row r="40207" spans="43:55">
      <c r="AQ40207" s="64"/>
      <c r="AR40207" s="64"/>
      <c r="AS40207" s="60"/>
      <c r="AT40207" s="60"/>
      <c r="AU40207" s="60"/>
      <c r="AV40207" s="60"/>
      <c r="AW40207" s="60"/>
      <c r="AX40207" s="60"/>
      <c r="AY40207" s="60"/>
      <c r="AZ40207" s="60"/>
      <c r="BA40207" s="60"/>
      <c r="BB40207" s="60"/>
      <c r="BC40207" s="61"/>
    </row>
    <row r="40208" spans="43:55">
      <c r="AQ40208" s="64"/>
      <c r="AR40208" s="64"/>
      <c r="AS40208" s="60"/>
      <c r="AT40208" s="60"/>
      <c r="AU40208" s="60"/>
      <c r="AV40208" s="60"/>
      <c r="AW40208" s="60"/>
      <c r="AX40208" s="60"/>
      <c r="AY40208" s="60"/>
      <c r="AZ40208" s="60"/>
      <c r="BA40208" s="60"/>
      <c r="BB40208" s="60"/>
      <c r="BC40208" s="61"/>
    </row>
    <row r="40209" spans="43:55">
      <c r="AQ40209" s="64"/>
      <c r="AR40209" s="64"/>
      <c r="AS40209" s="60"/>
      <c r="AT40209" s="60"/>
      <c r="AU40209" s="60"/>
      <c r="AV40209" s="60"/>
      <c r="AW40209" s="60"/>
      <c r="AX40209" s="60"/>
      <c r="AY40209" s="60"/>
      <c r="AZ40209" s="60"/>
      <c r="BA40209" s="60"/>
      <c r="BB40209" s="60"/>
      <c r="BC40209" s="61"/>
    </row>
    <row r="40210" spans="43:55">
      <c r="AQ40210" s="64"/>
      <c r="AR40210" s="64"/>
      <c r="AS40210" s="60"/>
      <c r="AT40210" s="60"/>
      <c r="AU40210" s="60"/>
      <c r="AV40210" s="60"/>
      <c r="AW40210" s="60"/>
      <c r="AX40210" s="60"/>
      <c r="AY40210" s="60"/>
      <c r="AZ40210" s="60"/>
      <c r="BA40210" s="60"/>
      <c r="BB40210" s="60"/>
      <c r="BC40210" s="61"/>
    </row>
    <row r="40211" spans="43:55">
      <c r="AQ40211" s="64"/>
      <c r="AR40211" s="64"/>
      <c r="AS40211" s="60"/>
      <c r="AT40211" s="60"/>
      <c r="AU40211" s="60"/>
      <c r="AV40211" s="60"/>
      <c r="AW40211" s="60"/>
      <c r="AX40211" s="60"/>
      <c r="AY40211" s="60"/>
      <c r="AZ40211" s="60"/>
      <c r="BA40211" s="60"/>
      <c r="BB40211" s="60"/>
      <c r="BC40211" s="61"/>
    </row>
    <row r="40212" spans="43:55">
      <c r="AQ40212" s="64"/>
      <c r="AR40212" s="64"/>
      <c r="AS40212" s="60"/>
      <c r="AT40212" s="60"/>
      <c r="AU40212" s="60"/>
      <c r="AV40212" s="60"/>
      <c r="AW40212" s="60"/>
      <c r="AX40212" s="60"/>
      <c r="AY40212" s="60"/>
      <c r="AZ40212" s="60"/>
      <c r="BA40212" s="60"/>
      <c r="BB40212" s="60"/>
      <c r="BC40212" s="61"/>
    </row>
    <row r="40213" spans="43:55">
      <c r="AQ40213" s="64"/>
      <c r="AR40213" s="64"/>
      <c r="AS40213" s="60"/>
      <c r="AT40213" s="60"/>
      <c r="AU40213" s="60"/>
      <c r="AV40213" s="60"/>
      <c r="AW40213" s="60"/>
      <c r="AX40213" s="60"/>
      <c r="AY40213" s="60"/>
      <c r="AZ40213" s="60"/>
      <c r="BA40213" s="60"/>
      <c r="BB40213" s="60"/>
      <c r="BC40213" s="61"/>
    </row>
    <row r="40214" spans="43:55">
      <c r="AQ40214" s="64"/>
      <c r="AR40214" s="64"/>
      <c r="AS40214" s="60"/>
      <c r="AT40214" s="60"/>
      <c r="AU40214" s="60"/>
      <c r="AV40214" s="60"/>
      <c r="AW40214" s="60"/>
      <c r="AX40214" s="60"/>
      <c r="AY40214" s="60"/>
      <c r="AZ40214" s="60"/>
      <c r="BA40214" s="60"/>
      <c r="BB40214" s="60"/>
      <c r="BC40214" s="61"/>
    </row>
    <row r="40215" spans="43:55">
      <c r="AQ40215" s="64"/>
      <c r="AR40215" s="64"/>
      <c r="AS40215" s="60"/>
      <c r="AT40215" s="60"/>
      <c r="AU40215" s="60"/>
      <c r="AV40215" s="60"/>
      <c r="AW40215" s="60"/>
      <c r="AX40215" s="60"/>
      <c r="AY40215" s="60"/>
      <c r="AZ40215" s="60"/>
      <c r="BA40215" s="60"/>
      <c r="BB40215" s="60"/>
      <c r="BC40215" s="61"/>
    </row>
    <row r="40216" spans="43:55">
      <c r="AQ40216" s="64"/>
      <c r="AR40216" s="64"/>
      <c r="AS40216" s="60"/>
      <c r="AT40216" s="60"/>
      <c r="AU40216" s="60"/>
      <c r="AV40216" s="60"/>
      <c r="AW40216" s="60"/>
      <c r="AX40216" s="60"/>
      <c r="AY40216" s="60"/>
      <c r="AZ40216" s="60"/>
      <c r="BA40216" s="60"/>
      <c r="BB40216" s="60"/>
      <c r="BC40216" s="61"/>
    </row>
    <row r="40217" spans="43:55">
      <c r="AQ40217" s="64"/>
      <c r="AR40217" s="64"/>
      <c r="AS40217" s="60"/>
      <c r="AT40217" s="60"/>
      <c r="AU40217" s="60"/>
      <c r="AV40217" s="60"/>
      <c r="AW40217" s="60"/>
      <c r="AX40217" s="60"/>
      <c r="AY40217" s="60"/>
      <c r="AZ40217" s="60"/>
      <c r="BA40217" s="60"/>
      <c r="BB40217" s="60"/>
      <c r="BC40217" s="61"/>
    </row>
    <row r="40218" spans="43:55">
      <c r="AQ40218" s="64"/>
      <c r="AR40218" s="64"/>
      <c r="AS40218" s="60"/>
      <c r="AT40218" s="60"/>
      <c r="AU40218" s="60"/>
      <c r="AV40218" s="60"/>
      <c r="AW40218" s="60"/>
      <c r="AX40218" s="60"/>
      <c r="AY40218" s="60"/>
      <c r="AZ40218" s="60"/>
      <c r="BA40218" s="60"/>
      <c r="BB40218" s="60"/>
      <c r="BC40218" s="61"/>
    </row>
    <row r="40219" spans="43:55">
      <c r="AQ40219" s="64"/>
      <c r="AR40219" s="64"/>
      <c r="AS40219" s="60"/>
      <c r="AT40219" s="60"/>
      <c r="AU40219" s="60"/>
      <c r="AV40219" s="60"/>
      <c r="AW40219" s="60"/>
      <c r="AX40219" s="60"/>
      <c r="AY40219" s="60"/>
      <c r="AZ40219" s="60"/>
      <c r="BA40219" s="60"/>
      <c r="BB40219" s="60"/>
      <c r="BC40219" s="61"/>
    </row>
    <row r="40220" spans="43:55">
      <c r="AQ40220" s="64"/>
      <c r="AR40220" s="64"/>
      <c r="AS40220" s="60"/>
      <c r="AT40220" s="60"/>
      <c r="AU40220" s="60"/>
      <c r="AV40220" s="60"/>
      <c r="AW40220" s="60"/>
      <c r="AX40220" s="60"/>
      <c r="AY40220" s="60"/>
      <c r="AZ40220" s="60"/>
      <c r="BA40220" s="60"/>
      <c r="BB40220" s="60"/>
      <c r="BC40220" s="61"/>
    </row>
    <row r="40221" spans="43:55">
      <c r="AQ40221" s="64"/>
      <c r="AR40221" s="64"/>
      <c r="AS40221" s="60"/>
      <c r="AT40221" s="60"/>
      <c r="AU40221" s="60"/>
      <c r="AV40221" s="60"/>
      <c r="AW40221" s="60"/>
      <c r="AX40221" s="60"/>
      <c r="AY40221" s="60"/>
      <c r="AZ40221" s="60"/>
      <c r="BA40221" s="60"/>
      <c r="BB40221" s="60"/>
      <c r="BC40221" s="61"/>
    </row>
    <row r="40222" spans="43:55">
      <c r="AQ40222" s="64"/>
      <c r="AR40222" s="64"/>
      <c r="AS40222" s="60"/>
      <c r="AT40222" s="60"/>
      <c r="AU40222" s="60"/>
      <c r="AV40222" s="60"/>
      <c r="AW40222" s="60"/>
      <c r="AX40222" s="60"/>
      <c r="AY40222" s="60"/>
      <c r="AZ40222" s="60"/>
      <c r="BA40222" s="60"/>
      <c r="BB40222" s="60"/>
      <c r="BC40222" s="61"/>
    </row>
    <row r="40223" spans="43:55">
      <c r="AQ40223" s="64"/>
      <c r="AR40223" s="64"/>
      <c r="AS40223" s="60"/>
      <c r="AT40223" s="60"/>
      <c r="AU40223" s="60"/>
      <c r="AV40223" s="60"/>
      <c r="AW40223" s="60"/>
      <c r="AX40223" s="60"/>
      <c r="AY40223" s="60"/>
      <c r="AZ40223" s="60"/>
      <c r="BA40223" s="60"/>
      <c r="BB40223" s="60"/>
      <c r="BC40223" s="61"/>
    </row>
    <row r="40224" spans="43:55">
      <c r="AQ40224" s="64"/>
      <c r="AR40224" s="64"/>
      <c r="AS40224" s="60"/>
      <c r="AT40224" s="60"/>
      <c r="AU40224" s="60"/>
      <c r="AV40224" s="60"/>
      <c r="AW40224" s="60"/>
      <c r="AX40224" s="60"/>
      <c r="AY40224" s="60"/>
      <c r="AZ40224" s="60"/>
      <c r="BA40224" s="60"/>
      <c r="BB40224" s="60"/>
      <c r="BC40224" s="61"/>
    </row>
    <row r="40225" spans="43:55">
      <c r="AQ40225" s="64"/>
      <c r="AR40225" s="64"/>
      <c r="AS40225" s="60"/>
      <c r="AT40225" s="60"/>
      <c r="AU40225" s="60"/>
      <c r="AV40225" s="60"/>
      <c r="AW40225" s="60"/>
      <c r="AX40225" s="60"/>
      <c r="AY40225" s="60"/>
      <c r="AZ40225" s="60"/>
      <c r="BA40225" s="60"/>
      <c r="BB40225" s="60"/>
      <c r="BC40225" s="61"/>
    </row>
    <row r="40226" spans="43:55">
      <c r="AQ40226" s="64"/>
      <c r="AR40226" s="64"/>
      <c r="AS40226" s="60"/>
      <c r="AT40226" s="60"/>
      <c r="AU40226" s="60"/>
      <c r="AV40226" s="60"/>
      <c r="AW40226" s="60"/>
      <c r="AX40226" s="60"/>
      <c r="AY40226" s="60"/>
      <c r="AZ40226" s="60"/>
      <c r="BA40226" s="60"/>
      <c r="BB40226" s="60"/>
      <c r="BC40226" s="61"/>
    </row>
    <row r="40227" spans="43:55">
      <c r="AQ40227" s="64"/>
      <c r="AR40227" s="64"/>
      <c r="AS40227" s="60"/>
      <c r="AT40227" s="60"/>
      <c r="AU40227" s="60"/>
      <c r="AV40227" s="60"/>
      <c r="AW40227" s="60"/>
      <c r="AX40227" s="60"/>
      <c r="AY40227" s="60"/>
      <c r="AZ40227" s="60"/>
      <c r="BA40227" s="60"/>
      <c r="BB40227" s="60"/>
      <c r="BC40227" s="61"/>
    </row>
    <row r="40228" spans="43:55">
      <c r="AQ40228" s="64"/>
      <c r="AR40228" s="64"/>
      <c r="AS40228" s="60"/>
      <c r="AT40228" s="60"/>
      <c r="AU40228" s="60"/>
      <c r="AV40228" s="60"/>
      <c r="AW40228" s="60"/>
      <c r="AX40228" s="60"/>
      <c r="AY40228" s="60"/>
      <c r="AZ40228" s="60"/>
      <c r="BA40228" s="60"/>
      <c r="BB40228" s="60"/>
      <c r="BC40228" s="61"/>
    </row>
    <row r="40229" spans="43:55">
      <c r="AQ40229" s="64"/>
      <c r="AR40229" s="64"/>
      <c r="AS40229" s="60"/>
      <c r="AT40229" s="60"/>
      <c r="AU40229" s="60"/>
      <c r="AV40229" s="60"/>
      <c r="AW40229" s="60"/>
      <c r="AX40229" s="60"/>
      <c r="AY40229" s="60"/>
      <c r="AZ40229" s="60"/>
      <c r="BA40229" s="60"/>
      <c r="BB40229" s="60"/>
      <c r="BC40229" s="61"/>
    </row>
    <row r="40230" spans="43:55">
      <c r="AQ40230" s="64"/>
      <c r="AR40230" s="64"/>
      <c r="AS40230" s="60"/>
      <c r="AT40230" s="60"/>
      <c r="AU40230" s="60"/>
      <c r="AV40230" s="60"/>
      <c r="AW40230" s="60"/>
      <c r="AX40230" s="60"/>
      <c r="AY40230" s="60"/>
      <c r="AZ40230" s="60"/>
      <c r="BA40230" s="60"/>
      <c r="BB40230" s="60"/>
      <c r="BC40230" s="61"/>
    </row>
    <row r="40231" spans="43:55">
      <c r="AQ40231" s="64"/>
      <c r="AR40231" s="64"/>
      <c r="AS40231" s="60"/>
      <c r="AT40231" s="60"/>
      <c r="AU40231" s="60"/>
      <c r="AV40231" s="60"/>
      <c r="AW40231" s="60"/>
      <c r="AX40231" s="60"/>
      <c r="AY40231" s="60"/>
      <c r="AZ40231" s="60"/>
      <c r="BA40231" s="60"/>
      <c r="BB40231" s="60"/>
      <c r="BC40231" s="61"/>
    </row>
    <row r="40232" spans="43:55">
      <c r="AQ40232" s="64"/>
      <c r="AR40232" s="64"/>
      <c r="AS40232" s="60"/>
      <c r="AT40232" s="60"/>
      <c r="AU40232" s="60"/>
      <c r="AV40232" s="60"/>
      <c r="AW40232" s="60"/>
      <c r="AX40232" s="60"/>
      <c r="AY40232" s="60"/>
      <c r="AZ40232" s="60"/>
      <c r="BA40232" s="60"/>
      <c r="BB40232" s="60"/>
      <c r="BC40232" s="61"/>
    </row>
    <row r="40233" spans="43:55">
      <c r="AQ40233" s="64"/>
      <c r="AR40233" s="64"/>
      <c r="AS40233" s="60"/>
      <c r="AT40233" s="60"/>
      <c r="AU40233" s="60"/>
      <c r="AV40233" s="60"/>
      <c r="AW40233" s="60"/>
      <c r="AX40233" s="60"/>
      <c r="AY40233" s="60"/>
      <c r="AZ40233" s="60"/>
      <c r="BA40233" s="60"/>
      <c r="BB40233" s="60"/>
      <c r="BC40233" s="61"/>
    </row>
    <row r="40234" spans="43:55">
      <c r="AQ40234" s="64"/>
      <c r="AR40234" s="64"/>
      <c r="AS40234" s="60"/>
      <c r="AT40234" s="60"/>
      <c r="AU40234" s="60"/>
      <c r="AV40234" s="60"/>
      <c r="AW40234" s="60"/>
      <c r="AX40234" s="60"/>
      <c r="AY40234" s="60"/>
      <c r="AZ40234" s="60"/>
      <c r="BA40234" s="60"/>
      <c r="BB40234" s="60"/>
      <c r="BC40234" s="61"/>
    </row>
    <row r="40235" spans="43:55">
      <c r="AQ40235" s="64"/>
      <c r="AR40235" s="64"/>
      <c r="AS40235" s="60"/>
      <c r="AT40235" s="60"/>
      <c r="AU40235" s="60"/>
      <c r="AV40235" s="60"/>
      <c r="AW40235" s="60"/>
      <c r="AX40235" s="60"/>
      <c r="AY40235" s="60"/>
      <c r="AZ40235" s="60"/>
      <c r="BA40235" s="60"/>
      <c r="BB40235" s="60"/>
      <c r="BC40235" s="61"/>
    </row>
    <row r="40236" spans="43:55">
      <c r="AQ40236" s="64"/>
      <c r="AR40236" s="64"/>
      <c r="AS40236" s="60"/>
      <c r="AT40236" s="60"/>
      <c r="AU40236" s="60"/>
      <c r="AV40236" s="60"/>
      <c r="AW40236" s="60"/>
      <c r="AX40236" s="60"/>
      <c r="AY40236" s="60"/>
      <c r="AZ40236" s="60"/>
      <c r="BA40236" s="60"/>
      <c r="BB40236" s="60"/>
      <c r="BC40236" s="61"/>
    </row>
    <row r="40237" spans="43:55">
      <c r="AQ40237" s="64"/>
      <c r="AR40237" s="64"/>
      <c r="AS40237" s="60"/>
      <c r="AT40237" s="60"/>
      <c r="AU40237" s="60"/>
      <c r="AV40237" s="60"/>
      <c r="AW40237" s="60"/>
      <c r="AX40237" s="60"/>
      <c r="AY40237" s="60"/>
      <c r="AZ40237" s="60"/>
      <c r="BA40237" s="60"/>
      <c r="BB40237" s="60"/>
      <c r="BC40237" s="61"/>
    </row>
    <row r="40238" spans="43:55">
      <c r="AQ40238" s="64"/>
      <c r="AR40238" s="64"/>
      <c r="AS40238" s="60"/>
      <c r="AT40238" s="60"/>
      <c r="AU40238" s="60"/>
      <c r="AV40238" s="60"/>
      <c r="AW40238" s="60"/>
      <c r="AX40238" s="60"/>
      <c r="AY40238" s="60"/>
      <c r="AZ40238" s="60"/>
      <c r="BA40238" s="60"/>
      <c r="BB40238" s="60"/>
      <c r="BC40238" s="61"/>
    </row>
    <row r="40239" spans="43:55">
      <c r="AQ40239" s="64"/>
      <c r="AR40239" s="64"/>
      <c r="AS40239" s="60"/>
      <c r="AT40239" s="60"/>
      <c r="AU40239" s="60"/>
      <c r="AV40239" s="60"/>
      <c r="AW40239" s="60"/>
      <c r="AX40239" s="60"/>
      <c r="AY40239" s="60"/>
      <c r="AZ40239" s="60"/>
      <c r="BA40239" s="60"/>
      <c r="BB40239" s="60"/>
      <c r="BC40239" s="61"/>
    </row>
    <row r="40240" spans="43:55">
      <c r="AQ40240" s="64"/>
      <c r="AR40240" s="64"/>
      <c r="AS40240" s="60"/>
      <c r="AT40240" s="60"/>
      <c r="AU40240" s="60"/>
      <c r="AV40240" s="60"/>
      <c r="AW40240" s="60"/>
      <c r="AX40240" s="60"/>
      <c r="AY40240" s="60"/>
      <c r="AZ40240" s="60"/>
      <c r="BA40240" s="60"/>
      <c r="BB40240" s="60"/>
      <c r="BC40240" s="61"/>
    </row>
    <row r="40241" spans="43:55">
      <c r="AQ40241" s="64"/>
      <c r="AR40241" s="64"/>
      <c r="AS40241" s="60"/>
      <c r="AT40241" s="60"/>
      <c r="AU40241" s="60"/>
      <c r="AV40241" s="60"/>
      <c r="AW40241" s="60"/>
      <c r="AX40241" s="60"/>
      <c r="AY40241" s="60"/>
      <c r="AZ40241" s="60"/>
      <c r="BA40241" s="60"/>
      <c r="BB40241" s="60"/>
      <c r="BC40241" s="61"/>
    </row>
    <row r="40242" spans="43:55">
      <c r="AQ40242" s="64"/>
      <c r="AR40242" s="64"/>
      <c r="AS40242" s="60"/>
      <c r="AT40242" s="60"/>
      <c r="AU40242" s="60"/>
      <c r="AV40242" s="60"/>
      <c r="AW40242" s="60"/>
      <c r="AX40242" s="60"/>
      <c r="AY40242" s="60"/>
      <c r="AZ40242" s="60"/>
      <c r="BA40242" s="60"/>
      <c r="BB40242" s="60"/>
      <c r="BC40242" s="61"/>
    </row>
    <row r="40243" spans="43:55">
      <c r="AQ40243" s="64"/>
      <c r="AR40243" s="64"/>
      <c r="AS40243" s="60"/>
      <c r="AT40243" s="60"/>
      <c r="AU40243" s="60"/>
      <c r="AV40243" s="60"/>
      <c r="AW40243" s="60"/>
      <c r="AX40243" s="60"/>
      <c r="AY40243" s="60"/>
      <c r="AZ40243" s="60"/>
      <c r="BA40243" s="60"/>
      <c r="BB40243" s="60"/>
      <c r="BC40243" s="61"/>
    </row>
    <row r="40244" spans="43:55">
      <c r="AQ40244" s="64"/>
      <c r="AR40244" s="64"/>
      <c r="AS40244" s="60"/>
      <c r="AT40244" s="60"/>
      <c r="AU40244" s="60"/>
      <c r="AV40244" s="60"/>
      <c r="AW40244" s="60"/>
      <c r="AX40244" s="60"/>
      <c r="AY40244" s="60"/>
      <c r="AZ40244" s="60"/>
      <c r="BA40244" s="60"/>
      <c r="BB40244" s="60"/>
      <c r="BC40244" s="61"/>
    </row>
    <row r="40245" spans="43:55">
      <c r="AQ40245" s="64"/>
      <c r="AR40245" s="64"/>
      <c r="AS40245" s="60"/>
      <c r="AT40245" s="60"/>
      <c r="AU40245" s="60"/>
      <c r="AV40245" s="60"/>
      <c r="AW40245" s="60"/>
      <c r="AX40245" s="60"/>
      <c r="AY40245" s="60"/>
      <c r="AZ40245" s="60"/>
      <c r="BA40245" s="60"/>
      <c r="BB40245" s="60"/>
      <c r="BC40245" s="61"/>
    </row>
    <row r="40246" spans="43:55">
      <c r="AQ40246" s="64"/>
      <c r="AR40246" s="64"/>
      <c r="AS40246" s="60"/>
      <c r="AT40246" s="60"/>
      <c r="AU40246" s="60"/>
      <c r="AV40246" s="60"/>
      <c r="AW40246" s="60"/>
      <c r="AX40246" s="60"/>
      <c r="AY40246" s="60"/>
      <c r="AZ40246" s="60"/>
      <c r="BA40246" s="60"/>
      <c r="BB40246" s="60"/>
      <c r="BC40246" s="61"/>
    </row>
    <row r="40247" spans="43:55">
      <c r="AQ40247" s="64"/>
      <c r="AR40247" s="64"/>
      <c r="AS40247" s="60"/>
      <c r="AT40247" s="60"/>
      <c r="AU40247" s="60"/>
      <c r="AV40247" s="60"/>
      <c r="AW40247" s="60"/>
      <c r="AX40247" s="60"/>
      <c r="AY40247" s="60"/>
      <c r="AZ40247" s="60"/>
      <c r="BA40247" s="60"/>
      <c r="BB40247" s="60"/>
      <c r="BC40247" s="61"/>
    </row>
    <row r="40248" spans="43:55">
      <c r="AQ40248" s="64"/>
      <c r="AR40248" s="64"/>
      <c r="AS40248" s="60"/>
      <c r="AT40248" s="60"/>
      <c r="AU40248" s="60"/>
      <c r="AV40248" s="60"/>
      <c r="AW40248" s="60"/>
      <c r="AX40248" s="60"/>
      <c r="AY40248" s="60"/>
      <c r="AZ40248" s="60"/>
      <c r="BA40248" s="60"/>
      <c r="BB40248" s="60"/>
      <c r="BC40248" s="61"/>
    </row>
    <row r="40249" spans="43:55">
      <c r="AQ40249" s="64"/>
      <c r="AR40249" s="64"/>
      <c r="AS40249" s="60"/>
      <c r="AT40249" s="60"/>
      <c r="AU40249" s="60"/>
      <c r="AV40249" s="60"/>
      <c r="AW40249" s="60"/>
      <c r="AX40249" s="60"/>
      <c r="AY40249" s="60"/>
      <c r="AZ40249" s="60"/>
      <c r="BA40249" s="60"/>
      <c r="BB40249" s="60"/>
      <c r="BC40249" s="61"/>
    </row>
    <row r="40250" spans="43:55">
      <c r="AQ40250" s="64"/>
      <c r="AR40250" s="64"/>
      <c r="AS40250" s="60"/>
      <c r="AT40250" s="60"/>
      <c r="AU40250" s="60"/>
      <c r="AV40250" s="60"/>
      <c r="AW40250" s="60"/>
      <c r="AX40250" s="60"/>
      <c r="AY40250" s="60"/>
      <c r="AZ40250" s="60"/>
      <c r="BA40250" s="60"/>
      <c r="BB40250" s="60"/>
      <c r="BC40250" s="61"/>
    </row>
    <row r="40251" spans="43:55">
      <c r="AQ40251" s="64"/>
      <c r="AR40251" s="64"/>
      <c r="AS40251" s="60"/>
      <c r="AT40251" s="60"/>
      <c r="AU40251" s="60"/>
      <c r="AV40251" s="60"/>
      <c r="AW40251" s="60"/>
      <c r="AX40251" s="60"/>
      <c r="AY40251" s="60"/>
      <c r="AZ40251" s="60"/>
      <c r="BA40251" s="60"/>
      <c r="BB40251" s="60"/>
      <c r="BC40251" s="61"/>
    </row>
    <row r="40252" spans="43:55">
      <c r="AQ40252" s="64"/>
      <c r="AR40252" s="64"/>
      <c r="AS40252" s="60"/>
      <c r="AT40252" s="60"/>
      <c r="AU40252" s="60"/>
      <c r="AV40252" s="60"/>
      <c r="AW40252" s="60"/>
      <c r="AX40252" s="60"/>
      <c r="AY40252" s="60"/>
      <c r="AZ40252" s="60"/>
      <c r="BA40252" s="60"/>
      <c r="BB40252" s="60"/>
      <c r="BC40252" s="61"/>
    </row>
    <row r="40253" spans="43:55">
      <c r="AQ40253" s="64"/>
      <c r="AR40253" s="64"/>
      <c r="AS40253" s="60"/>
      <c r="AT40253" s="60"/>
      <c r="AU40253" s="60"/>
      <c r="AV40253" s="60"/>
      <c r="AW40253" s="60"/>
      <c r="AX40253" s="60"/>
      <c r="AY40253" s="60"/>
      <c r="AZ40253" s="60"/>
      <c r="BA40253" s="60"/>
      <c r="BB40253" s="60"/>
      <c r="BC40253" s="61"/>
    </row>
    <row r="40254" spans="43:55">
      <c r="AQ40254" s="64"/>
      <c r="AR40254" s="64"/>
      <c r="AS40254" s="60"/>
      <c r="AT40254" s="60"/>
      <c r="AU40254" s="60"/>
      <c r="AV40254" s="60"/>
      <c r="AW40254" s="60"/>
      <c r="AX40254" s="60"/>
      <c r="AY40254" s="60"/>
      <c r="AZ40254" s="60"/>
      <c r="BA40254" s="60"/>
      <c r="BB40254" s="60"/>
      <c r="BC40254" s="61"/>
    </row>
    <row r="40255" spans="43:55">
      <c r="AQ40255" s="64"/>
      <c r="AR40255" s="64"/>
      <c r="AS40255" s="60"/>
      <c r="AT40255" s="60"/>
      <c r="AU40255" s="60"/>
      <c r="AV40255" s="60"/>
      <c r="AW40255" s="60"/>
      <c r="AX40255" s="60"/>
      <c r="AY40255" s="60"/>
      <c r="AZ40255" s="60"/>
      <c r="BA40255" s="60"/>
      <c r="BB40255" s="60"/>
      <c r="BC40255" s="61"/>
    </row>
    <row r="40256" spans="43:55">
      <c r="AQ40256" s="64"/>
      <c r="AR40256" s="64"/>
      <c r="AS40256" s="60"/>
      <c r="AT40256" s="60"/>
      <c r="AU40256" s="60"/>
      <c r="AV40256" s="60"/>
      <c r="AW40256" s="60"/>
      <c r="AX40256" s="60"/>
      <c r="AY40256" s="60"/>
      <c r="AZ40256" s="60"/>
      <c r="BA40256" s="60"/>
      <c r="BB40256" s="60"/>
      <c r="BC40256" s="61"/>
    </row>
    <row r="40257" spans="43:55">
      <c r="AQ40257" s="64"/>
      <c r="AR40257" s="64"/>
      <c r="AS40257" s="60"/>
      <c r="AT40257" s="60"/>
      <c r="AU40257" s="60"/>
      <c r="AV40257" s="60"/>
      <c r="AW40257" s="60"/>
      <c r="AX40257" s="60"/>
      <c r="AY40257" s="60"/>
      <c r="AZ40257" s="60"/>
      <c r="BA40257" s="60"/>
      <c r="BB40257" s="60"/>
      <c r="BC40257" s="61"/>
    </row>
    <row r="40258" spans="43:55">
      <c r="AQ40258" s="64"/>
      <c r="AR40258" s="64"/>
      <c r="AS40258" s="60"/>
      <c r="AT40258" s="60"/>
      <c r="AU40258" s="60"/>
      <c r="AV40258" s="60"/>
      <c r="AW40258" s="60"/>
      <c r="AX40258" s="60"/>
      <c r="AY40258" s="60"/>
      <c r="AZ40258" s="60"/>
      <c r="BA40258" s="60"/>
      <c r="BB40258" s="60"/>
      <c r="BC40258" s="61"/>
    </row>
    <row r="40259" spans="43:55">
      <c r="AQ40259" s="64"/>
      <c r="AR40259" s="64"/>
      <c r="AS40259" s="60"/>
      <c r="AT40259" s="60"/>
      <c r="AU40259" s="60"/>
      <c r="AV40259" s="60"/>
      <c r="AW40259" s="60"/>
      <c r="AX40259" s="60"/>
      <c r="AY40259" s="60"/>
      <c r="AZ40259" s="60"/>
      <c r="BA40259" s="60"/>
      <c r="BB40259" s="60"/>
      <c r="BC40259" s="61"/>
    </row>
    <row r="40260" spans="43:55">
      <c r="AQ40260" s="64"/>
      <c r="AR40260" s="64"/>
      <c r="AS40260" s="60"/>
      <c r="AT40260" s="60"/>
      <c r="AU40260" s="60"/>
      <c r="AV40260" s="60"/>
      <c r="AW40260" s="60"/>
      <c r="AX40260" s="60"/>
      <c r="AY40260" s="60"/>
      <c r="AZ40260" s="60"/>
      <c r="BA40260" s="60"/>
      <c r="BB40260" s="60"/>
      <c r="BC40260" s="61"/>
    </row>
    <row r="40261" spans="43:55">
      <c r="AQ40261" s="64"/>
      <c r="AR40261" s="64"/>
      <c r="AS40261" s="60"/>
      <c r="AT40261" s="60"/>
      <c r="AU40261" s="60"/>
      <c r="AV40261" s="60"/>
      <c r="AW40261" s="60"/>
      <c r="AX40261" s="60"/>
      <c r="AY40261" s="60"/>
      <c r="AZ40261" s="60"/>
      <c r="BA40261" s="60"/>
      <c r="BB40261" s="60"/>
      <c r="BC40261" s="61"/>
    </row>
    <row r="40262" spans="43:55">
      <c r="AQ40262" s="64"/>
      <c r="AR40262" s="64"/>
      <c r="AS40262" s="60"/>
      <c r="AT40262" s="60"/>
      <c r="AU40262" s="60"/>
      <c r="AV40262" s="60"/>
      <c r="AW40262" s="60"/>
      <c r="AX40262" s="60"/>
      <c r="AY40262" s="60"/>
      <c r="AZ40262" s="60"/>
      <c r="BA40262" s="60"/>
      <c r="BB40262" s="60"/>
      <c r="BC40262" s="61"/>
    </row>
    <row r="40263" spans="43:55">
      <c r="AQ40263" s="64"/>
      <c r="AR40263" s="64"/>
      <c r="AS40263" s="60"/>
      <c r="AT40263" s="60"/>
      <c r="AU40263" s="60"/>
      <c r="AV40263" s="60"/>
      <c r="AW40263" s="60"/>
      <c r="AX40263" s="60"/>
      <c r="AY40263" s="60"/>
      <c r="AZ40263" s="60"/>
      <c r="BA40263" s="60"/>
      <c r="BB40263" s="60"/>
      <c r="BC40263" s="61"/>
    </row>
    <row r="40264" spans="43:55">
      <c r="AQ40264" s="64"/>
      <c r="AR40264" s="64"/>
      <c r="AS40264" s="60"/>
      <c r="AT40264" s="60"/>
      <c r="AU40264" s="60"/>
      <c r="AV40264" s="60"/>
      <c r="AW40264" s="60"/>
      <c r="AX40264" s="60"/>
      <c r="AY40264" s="60"/>
      <c r="AZ40264" s="60"/>
      <c r="BA40264" s="60"/>
      <c r="BB40264" s="60"/>
      <c r="BC40264" s="61"/>
    </row>
    <row r="40265" spans="43:55">
      <c r="AQ40265" s="64"/>
      <c r="AR40265" s="64"/>
      <c r="AS40265" s="60"/>
      <c r="AT40265" s="60"/>
      <c r="AU40265" s="60"/>
      <c r="AV40265" s="60"/>
      <c r="AW40265" s="60"/>
      <c r="AX40265" s="60"/>
      <c r="AY40265" s="60"/>
      <c r="AZ40265" s="60"/>
      <c r="BA40265" s="60"/>
      <c r="BB40265" s="60"/>
      <c r="BC40265" s="61"/>
    </row>
    <row r="40266" spans="43:55">
      <c r="AQ40266" s="64"/>
      <c r="AR40266" s="64"/>
      <c r="AS40266" s="60"/>
      <c r="AT40266" s="60"/>
      <c r="AU40266" s="60"/>
      <c r="AV40266" s="60"/>
      <c r="AW40266" s="60"/>
      <c r="AX40266" s="60"/>
      <c r="AY40266" s="60"/>
      <c r="AZ40266" s="60"/>
      <c r="BA40266" s="60"/>
      <c r="BB40266" s="60"/>
      <c r="BC40266" s="61"/>
    </row>
    <row r="40267" spans="43:55">
      <c r="AQ40267" s="64"/>
      <c r="AR40267" s="64"/>
      <c r="AS40267" s="60"/>
      <c r="AT40267" s="60"/>
      <c r="AU40267" s="60"/>
      <c r="AV40267" s="60"/>
      <c r="AW40267" s="60"/>
      <c r="AX40267" s="60"/>
      <c r="AY40267" s="60"/>
      <c r="AZ40267" s="60"/>
      <c r="BA40267" s="60"/>
      <c r="BB40267" s="60"/>
      <c r="BC40267" s="61"/>
    </row>
    <row r="40268" spans="43:55">
      <c r="AQ40268" s="64"/>
      <c r="AR40268" s="64"/>
      <c r="AS40268" s="60"/>
      <c r="AT40268" s="60"/>
      <c r="AU40268" s="60"/>
      <c r="AV40268" s="60"/>
      <c r="AW40268" s="60"/>
      <c r="AX40268" s="60"/>
      <c r="AY40268" s="60"/>
      <c r="AZ40268" s="60"/>
      <c r="BA40268" s="60"/>
      <c r="BB40268" s="60"/>
      <c r="BC40268" s="61"/>
    </row>
    <row r="40269" spans="43:55">
      <c r="AQ40269" s="64"/>
      <c r="AR40269" s="64"/>
      <c r="AS40269" s="60"/>
      <c r="AT40269" s="60"/>
      <c r="AU40269" s="60"/>
      <c r="AV40269" s="60"/>
      <c r="AW40269" s="60"/>
      <c r="AX40269" s="60"/>
      <c r="AY40269" s="60"/>
      <c r="AZ40269" s="60"/>
      <c r="BA40269" s="60"/>
      <c r="BB40269" s="60"/>
      <c r="BC40269" s="61"/>
    </row>
    <row r="40270" spans="43:55">
      <c r="AQ40270" s="64"/>
      <c r="AR40270" s="64"/>
      <c r="AS40270" s="60"/>
      <c r="AT40270" s="60"/>
      <c r="AU40270" s="60"/>
      <c r="AV40270" s="60"/>
      <c r="AW40270" s="60"/>
      <c r="AX40270" s="60"/>
      <c r="AY40270" s="60"/>
      <c r="AZ40270" s="60"/>
      <c r="BA40270" s="60"/>
      <c r="BB40270" s="60"/>
      <c r="BC40270" s="61"/>
    </row>
    <row r="40271" spans="43:55">
      <c r="AQ40271" s="64"/>
      <c r="AR40271" s="64"/>
      <c r="AS40271" s="60"/>
      <c r="AT40271" s="60"/>
      <c r="AU40271" s="60"/>
      <c r="AV40271" s="60"/>
      <c r="AW40271" s="60"/>
      <c r="AX40271" s="60"/>
      <c r="AY40271" s="60"/>
      <c r="AZ40271" s="60"/>
      <c r="BA40271" s="60"/>
      <c r="BB40271" s="60"/>
      <c r="BC40271" s="61"/>
    </row>
    <row r="40272" spans="43:55">
      <c r="AQ40272" s="64"/>
      <c r="AR40272" s="64"/>
      <c r="AS40272" s="60"/>
      <c r="AT40272" s="60"/>
      <c r="AU40272" s="60"/>
      <c r="AV40272" s="60"/>
      <c r="AW40272" s="60"/>
      <c r="AX40272" s="60"/>
      <c r="AY40272" s="60"/>
      <c r="AZ40272" s="60"/>
      <c r="BA40272" s="60"/>
      <c r="BB40272" s="60"/>
      <c r="BC40272" s="61"/>
    </row>
    <row r="40273" spans="43:55">
      <c r="AQ40273" s="64"/>
      <c r="AR40273" s="64"/>
      <c r="AS40273" s="60"/>
      <c r="AT40273" s="60"/>
      <c r="AU40273" s="60"/>
      <c r="AV40273" s="60"/>
      <c r="AW40273" s="60"/>
      <c r="AX40273" s="60"/>
      <c r="AY40273" s="60"/>
      <c r="AZ40273" s="60"/>
      <c r="BA40273" s="60"/>
      <c r="BB40273" s="60"/>
      <c r="BC40273" s="61"/>
    </row>
    <row r="40274" spans="43:55">
      <c r="AQ40274" s="64"/>
      <c r="AR40274" s="64"/>
      <c r="AS40274" s="60"/>
      <c r="AT40274" s="60"/>
      <c r="AU40274" s="60"/>
      <c r="AV40274" s="60"/>
      <c r="AW40274" s="60"/>
      <c r="AX40274" s="60"/>
      <c r="AY40274" s="60"/>
      <c r="AZ40274" s="60"/>
      <c r="BA40274" s="60"/>
      <c r="BB40274" s="60"/>
      <c r="BC40274" s="61"/>
    </row>
    <row r="40275" spans="43:55">
      <c r="AQ40275" s="64"/>
      <c r="AR40275" s="64"/>
      <c r="AS40275" s="60"/>
      <c r="AT40275" s="60"/>
      <c r="AU40275" s="60"/>
      <c r="AV40275" s="60"/>
      <c r="AW40275" s="60"/>
      <c r="AX40275" s="60"/>
      <c r="AY40275" s="60"/>
      <c r="AZ40275" s="60"/>
      <c r="BA40275" s="60"/>
      <c r="BB40275" s="60"/>
      <c r="BC40275" s="61"/>
    </row>
    <row r="40276" spans="43:55">
      <c r="AQ40276" s="64"/>
      <c r="AR40276" s="64"/>
      <c r="AS40276" s="60"/>
      <c r="AT40276" s="60"/>
      <c r="AU40276" s="60"/>
      <c r="AV40276" s="60"/>
      <c r="AW40276" s="60"/>
      <c r="AX40276" s="60"/>
      <c r="AY40276" s="60"/>
      <c r="AZ40276" s="60"/>
      <c r="BA40276" s="60"/>
      <c r="BB40276" s="60"/>
      <c r="BC40276" s="61"/>
    </row>
    <row r="40277" spans="43:55">
      <c r="AQ40277" s="64"/>
      <c r="AR40277" s="64"/>
      <c r="AS40277" s="60"/>
      <c r="AT40277" s="60"/>
      <c r="AU40277" s="60"/>
      <c r="AV40277" s="60"/>
      <c r="AW40277" s="60"/>
      <c r="AX40277" s="60"/>
      <c r="AY40277" s="60"/>
      <c r="AZ40277" s="60"/>
      <c r="BA40277" s="60"/>
      <c r="BB40277" s="60"/>
      <c r="BC40277" s="61"/>
    </row>
    <row r="40278" spans="43:55">
      <c r="AQ40278" s="64"/>
      <c r="AR40278" s="64"/>
      <c r="AS40278" s="60"/>
      <c r="AT40278" s="60"/>
      <c r="AU40278" s="60"/>
      <c r="AV40278" s="60"/>
      <c r="AW40278" s="60"/>
      <c r="AX40278" s="60"/>
      <c r="AY40278" s="60"/>
      <c r="AZ40278" s="60"/>
      <c r="BA40278" s="60"/>
      <c r="BB40278" s="60"/>
      <c r="BC40278" s="61"/>
    </row>
    <row r="40279" spans="43:55">
      <c r="AQ40279" s="64"/>
      <c r="AR40279" s="64"/>
      <c r="AS40279" s="60"/>
      <c r="AT40279" s="60"/>
      <c r="AU40279" s="60"/>
      <c r="AV40279" s="60"/>
      <c r="AW40279" s="60"/>
      <c r="AX40279" s="60"/>
      <c r="AY40279" s="60"/>
      <c r="AZ40279" s="60"/>
      <c r="BA40279" s="60"/>
      <c r="BB40279" s="60"/>
      <c r="BC40279" s="61"/>
    </row>
    <row r="40280" spans="43:55">
      <c r="AQ40280" s="64"/>
      <c r="AR40280" s="64"/>
      <c r="AS40280" s="60"/>
      <c r="AT40280" s="60"/>
      <c r="AU40280" s="60"/>
      <c r="AV40280" s="60"/>
      <c r="AW40280" s="60"/>
      <c r="AX40280" s="60"/>
      <c r="AY40280" s="60"/>
      <c r="AZ40280" s="60"/>
      <c r="BA40280" s="60"/>
      <c r="BB40280" s="60"/>
      <c r="BC40280" s="61"/>
    </row>
    <row r="40281" spans="43:55">
      <c r="AQ40281" s="64"/>
      <c r="AR40281" s="64"/>
      <c r="AS40281" s="60"/>
      <c r="AT40281" s="60"/>
      <c r="AU40281" s="60"/>
      <c r="AV40281" s="60"/>
      <c r="AW40281" s="60"/>
      <c r="AX40281" s="60"/>
      <c r="AY40281" s="60"/>
      <c r="AZ40281" s="60"/>
      <c r="BA40281" s="60"/>
      <c r="BB40281" s="60"/>
      <c r="BC40281" s="61"/>
    </row>
    <row r="40282" spans="43:55">
      <c r="AQ40282" s="64"/>
      <c r="AR40282" s="64"/>
      <c r="AS40282" s="60"/>
      <c r="AT40282" s="60"/>
      <c r="AU40282" s="60"/>
      <c r="AV40282" s="60"/>
      <c r="AW40282" s="60"/>
      <c r="AX40282" s="60"/>
      <c r="AY40282" s="60"/>
      <c r="AZ40282" s="60"/>
      <c r="BA40282" s="60"/>
      <c r="BB40282" s="60"/>
      <c r="BC40282" s="61"/>
    </row>
    <row r="40283" spans="43:55">
      <c r="AQ40283" s="64"/>
      <c r="AR40283" s="64"/>
      <c r="AS40283" s="60"/>
      <c r="AT40283" s="60"/>
      <c r="AU40283" s="60"/>
      <c r="AV40283" s="60"/>
      <c r="AW40283" s="60"/>
      <c r="AX40283" s="60"/>
      <c r="AY40283" s="60"/>
      <c r="AZ40283" s="60"/>
      <c r="BA40283" s="60"/>
      <c r="BB40283" s="60"/>
      <c r="BC40283" s="61"/>
    </row>
    <row r="40284" spans="43:55">
      <c r="AQ40284" s="64"/>
      <c r="AR40284" s="64"/>
      <c r="AS40284" s="60"/>
      <c r="AT40284" s="60"/>
      <c r="AU40284" s="60"/>
      <c r="AV40284" s="60"/>
      <c r="AW40284" s="60"/>
      <c r="AX40284" s="60"/>
      <c r="AY40284" s="60"/>
      <c r="AZ40284" s="60"/>
      <c r="BA40284" s="60"/>
      <c r="BB40284" s="60"/>
      <c r="BC40284" s="61"/>
    </row>
    <row r="40285" spans="43:55">
      <c r="AQ40285" s="64"/>
      <c r="AR40285" s="64"/>
      <c r="AS40285" s="60"/>
      <c r="AT40285" s="60"/>
      <c r="AU40285" s="60"/>
      <c r="AV40285" s="60"/>
      <c r="AW40285" s="60"/>
      <c r="AX40285" s="60"/>
      <c r="AY40285" s="60"/>
      <c r="AZ40285" s="60"/>
      <c r="BA40285" s="60"/>
      <c r="BB40285" s="60"/>
      <c r="BC40285" s="61"/>
    </row>
    <row r="40286" spans="43:55">
      <c r="AQ40286" s="64"/>
      <c r="AR40286" s="64"/>
      <c r="AS40286" s="60"/>
      <c r="AT40286" s="60"/>
      <c r="AU40286" s="60"/>
      <c r="AV40286" s="60"/>
      <c r="AW40286" s="60"/>
      <c r="AX40286" s="60"/>
      <c r="AY40286" s="60"/>
      <c r="AZ40286" s="60"/>
      <c r="BA40286" s="60"/>
      <c r="BB40286" s="60"/>
      <c r="BC40286" s="61"/>
    </row>
    <row r="40287" spans="43:55">
      <c r="AQ40287" s="64"/>
      <c r="AR40287" s="64"/>
      <c r="AS40287" s="60"/>
      <c r="AT40287" s="60"/>
      <c r="AU40287" s="60"/>
      <c r="AV40287" s="60"/>
      <c r="AW40287" s="60"/>
      <c r="AX40287" s="60"/>
      <c r="AY40287" s="60"/>
      <c r="AZ40287" s="60"/>
      <c r="BA40287" s="60"/>
      <c r="BB40287" s="60"/>
      <c r="BC40287" s="61"/>
    </row>
    <row r="40288" spans="43:55">
      <c r="AQ40288" s="64"/>
      <c r="AR40288" s="64"/>
      <c r="AS40288" s="60"/>
      <c r="AT40288" s="60"/>
      <c r="AU40288" s="60"/>
      <c r="AV40288" s="60"/>
      <c r="AW40288" s="60"/>
      <c r="AX40288" s="60"/>
      <c r="AY40288" s="60"/>
      <c r="AZ40288" s="60"/>
      <c r="BA40288" s="60"/>
      <c r="BB40288" s="60"/>
      <c r="BC40288" s="61"/>
    </row>
    <row r="40289" spans="43:55">
      <c r="AQ40289" s="64"/>
      <c r="AR40289" s="64"/>
      <c r="AS40289" s="60"/>
      <c r="AT40289" s="60"/>
      <c r="AU40289" s="60"/>
      <c r="AV40289" s="60"/>
      <c r="AW40289" s="60"/>
      <c r="AX40289" s="60"/>
      <c r="AY40289" s="60"/>
      <c r="AZ40289" s="60"/>
      <c r="BA40289" s="60"/>
      <c r="BB40289" s="60"/>
      <c r="BC40289" s="61"/>
    </row>
    <row r="40290" spans="43:55">
      <c r="AQ40290" s="64"/>
      <c r="AR40290" s="64"/>
      <c r="AS40290" s="60"/>
      <c r="AT40290" s="60"/>
      <c r="AU40290" s="60"/>
      <c r="AV40290" s="60"/>
      <c r="AW40290" s="60"/>
      <c r="AX40290" s="60"/>
      <c r="AY40290" s="60"/>
      <c r="AZ40290" s="60"/>
      <c r="BA40290" s="60"/>
      <c r="BB40290" s="60"/>
      <c r="BC40290" s="61"/>
    </row>
    <row r="40291" spans="43:55">
      <c r="AQ40291" s="64"/>
      <c r="AR40291" s="64"/>
      <c r="AS40291" s="60"/>
      <c r="AT40291" s="60"/>
      <c r="AU40291" s="60"/>
      <c r="AV40291" s="60"/>
      <c r="AW40291" s="60"/>
      <c r="AX40291" s="60"/>
      <c r="AY40291" s="60"/>
      <c r="AZ40291" s="60"/>
      <c r="BA40291" s="60"/>
      <c r="BB40291" s="60"/>
      <c r="BC40291" s="61"/>
    </row>
    <row r="40292" spans="43:55">
      <c r="AQ40292" s="64"/>
      <c r="AR40292" s="64"/>
      <c r="AS40292" s="60"/>
      <c r="AT40292" s="60"/>
      <c r="AU40292" s="60"/>
      <c r="AV40292" s="60"/>
      <c r="AW40292" s="60"/>
      <c r="AX40292" s="60"/>
      <c r="AY40292" s="60"/>
      <c r="AZ40292" s="60"/>
      <c r="BA40292" s="60"/>
      <c r="BB40292" s="60"/>
      <c r="BC40292" s="61"/>
    </row>
    <row r="40293" spans="43:55">
      <c r="AQ40293" s="64"/>
      <c r="AR40293" s="64"/>
      <c r="AS40293" s="60"/>
      <c r="AT40293" s="60"/>
      <c r="AU40293" s="60"/>
      <c r="AV40293" s="60"/>
      <c r="AW40293" s="60"/>
      <c r="AX40293" s="60"/>
      <c r="AY40293" s="60"/>
      <c r="AZ40293" s="60"/>
      <c r="BA40293" s="60"/>
      <c r="BB40293" s="60"/>
      <c r="BC40293" s="61"/>
    </row>
    <row r="40294" spans="43:55">
      <c r="AQ40294" s="64"/>
      <c r="AR40294" s="64"/>
      <c r="AS40294" s="60"/>
      <c r="AT40294" s="60"/>
      <c r="AU40294" s="60"/>
      <c r="AV40294" s="60"/>
      <c r="AW40294" s="60"/>
      <c r="AX40294" s="60"/>
      <c r="AY40294" s="60"/>
      <c r="AZ40294" s="60"/>
      <c r="BA40294" s="60"/>
      <c r="BB40294" s="60"/>
      <c r="BC40294" s="61"/>
    </row>
    <row r="40295" spans="43:55">
      <c r="AQ40295" s="64"/>
      <c r="AR40295" s="64"/>
      <c r="AS40295" s="60"/>
      <c r="AT40295" s="60"/>
      <c r="AU40295" s="60"/>
      <c r="AV40295" s="60"/>
      <c r="AW40295" s="60"/>
      <c r="AX40295" s="60"/>
      <c r="AY40295" s="60"/>
      <c r="AZ40295" s="60"/>
      <c r="BA40295" s="60"/>
      <c r="BB40295" s="60"/>
      <c r="BC40295" s="61"/>
    </row>
    <row r="40296" spans="43:55">
      <c r="AQ40296" s="64"/>
      <c r="AR40296" s="64"/>
      <c r="AS40296" s="60"/>
      <c r="AT40296" s="60"/>
      <c r="AU40296" s="60"/>
      <c r="AV40296" s="60"/>
      <c r="AW40296" s="60"/>
      <c r="AX40296" s="60"/>
      <c r="AY40296" s="60"/>
      <c r="AZ40296" s="60"/>
      <c r="BA40296" s="60"/>
      <c r="BB40296" s="60"/>
      <c r="BC40296" s="61"/>
    </row>
    <row r="40297" spans="43:55">
      <c r="AQ40297" s="64"/>
      <c r="AR40297" s="64"/>
      <c r="AS40297" s="60"/>
      <c r="AT40297" s="60"/>
      <c r="AU40297" s="60"/>
      <c r="AV40297" s="60"/>
      <c r="AW40297" s="60"/>
      <c r="AX40297" s="60"/>
      <c r="AY40297" s="60"/>
      <c r="AZ40297" s="60"/>
      <c r="BA40297" s="60"/>
      <c r="BB40297" s="60"/>
      <c r="BC40297" s="61"/>
    </row>
    <row r="40298" spans="43:55">
      <c r="AQ40298" s="64"/>
      <c r="AR40298" s="64"/>
      <c r="AS40298" s="60"/>
      <c r="AT40298" s="60"/>
      <c r="AU40298" s="60"/>
      <c r="AV40298" s="60"/>
      <c r="AW40298" s="60"/>
      <c r="AX40298" s="60"/>
      <c r="AY40298" s="60"/>
      <c r="AZ40298" s="60"/>
      <c r="BA40298" s="60"/>
      <c r="BB40298" s="60"/>
      <c r="BC40298" s="61"/>
    </row>
    <row r="40299" spans="43:55">
      <c r="AQ40299" s="64"/>
      <c r="AR40299" s="64"/>
      <c r="AS40299" s="60"/>
      <c r="AT40299" s="60"/>
      <c r="AU40299" s="60"/>
      <c r="AV40299" s="60"/>
      <c r="AW40299" s="60"/>
      <c r="AX40299" s="60"/>
      <c r="AY40299" s="60"/>
      <c r="AZ40299" s="60"/>
      <c r="BA40299" s="60"/>
      <c r="BB40299" s="60"/>
      <c r="BC40299" s="61"/>
    </row>
    <row r="40300" spans="43:55">
      <c r="AQ40300" s="64"/>
      <c r="AR40300" s="64"/>
      <c r="AS40300" s="60"/>
      <c r="AT40300" s="60"/>
      <c r="AU40300" s="60"/>
      <c r="AV40300" s="60"/>
      <c r="AW40300" s="60"/>
      <c r="AX40300" s="60"/>
      <c r="AY40300" s="60"/>
      <c r="AZ40300" s="60"/>
      <c r="BA40300" s="60"/>
      <c r="BB40300" s="60"/>
      <c r="BC40300" s="61"/>
    </row>
    <row r="40301" spans="43:55">
      <c r="AQ40301" s="64"/>
      <c r="AR40301" s="64"/>
      <c r="AS40301" s="60"/>
      <c r="AT40301" s="60"/>
      <c r="AU40301" s="60"/>
      <c r="AV40301" s="60"/>
      <c r="AW40301" s="60"/>
      <c r="AX40301" s="60"/>
      <c r="AY40301" s="60"/>
      <c r="AZ40301" s="60"/>
      <c r="BA40301" s="60"/>
      <c r="BB40301" s="60"/>
      <c r="BC40301" s="61"/>
    </row>
    <row r="40302" spans="43:55">
      <c r="AQ40302" s="64"/>
      <c r="AR40302" s="64"/>
      <c r="AS40302" s="60"/>
      <c r="AT40302" s="60"/>
      <c r="AU40302" s="60"/>
      <c r="AV40302" s="60"/>
      <c r="AW40302" s="60"/>
      <c r="AX40302" s="60"/>
      <c r="AY40302" s="60"/>
      <c r="AZ40302" s="60"/>
      <c r="BA40302" s="60"/>
      <c r="BB40302" s="60"/>
      <c r="BC40302" s="61"/>
    </row>
    <row r="40303" spans="43:55">
      <c r="AQ40303" s="64"/>
      <c r="AR40303" s="64"/>
      <c r="AS40303" s="60"/>
      <c r="AT40303" s="60"/>
      <c r="AU40303" s="60"/>
      <c r="AV40303" s="60"/>
      <c r="AW40303" s="60"/>
      <c r="AX40303" s="60"/>
      <c r="AY40303" s="60"/>
      <c r="AZ40303" s="60"/>
      <c r="BA40303" s="60"/>
      <c r="BB40303" s="60"/>
      <c r="BC40303" s="61"/>
    </row>
    <row r="40304" spans="43:55">
      <c r="AQ40304" s="64"/>
      <c r="AR40304" s="64"/>
      <c r="AS40304" s="60"/>
      <c r="AT40304" s="60"/>
      <c r="AU40304" s="60"/>
      <c r="AV40304" s="60"/>
      <c r="AW40304" s="60"/>
      <c r="AX40304" s="60"/>
      <c r="AY40304" s="60"/>
      <c r="AZ40304" s="60"/>
      <c r="BA40304" s="60"/>
      <c r="BB40304" s="60"/>
      <c r="BC40304" s="61"/>
    </row>
    <row r="40305" spans="43:55">
      <c r="AQ40305" s="64"/>
      <c r="AR40305" s="64"/>
      <c r="AS40305" s="60"/>
      <c r="AT40305" s="60"/>
      <c r="AU40305" s="60"/>
      <c r="AV40305" s="60"/>
      <c r="AW40305" s="60"/>
      <c r="AX40305" s="60"/>
      <c r="AY40305" s="60"/>
      <c r="AZ40305" s="60"/>
      <c r="BA40305" s="60"/>
      <c r="BB40305" s="60"/>
      <c r="BC40305" s="61"/>
    </row>
    <row r="40306" spans="43:55">
      <c r="AQ40306" s="64"/>
      <c r="AR40306" s="64"/>
      <c r="AS40306" s="60"/>
      <c r="AT40306" s="60"/>
      <c r="AU40306" s="60"/>
      <c r="AV40306" s="60"/>
      <c r="AW40306" s="60"/>
      <c r="AX40306" s="60"/>
      <c r="AY40306" s="60"/>
      <c r="AZ40306" s="60"/>
      <c r="BA40306" s="60"/>
      <c r="BB40306" s="60"/>
      <c r="BC40306" s="61"/>
    </row>
    <row r="40307" spans="43:55">
      <c r="AQ40307" s="64"/>
      <c r="AR40307" s="64"/>
      <c r="AS40307" s="60"/>
      <c r="AT40307" s="60"/>
      <c r="AU40307" s="60"/>
      <c r="AV40307" s="60"/>
      <c r="AW40307" s="60"/>
      <c r="AX40307" s="60"/>
      <c r="AY40307" s="60"/>
      <c r="AZ40307" s="60"/>
      <c r="BA40307" s="60"/>
      <c r="BB40307" s="60"/>
      <c r="BC40307" s="61"/>
    </row>
    <row r="40308" spans="43:55">
      <c r="AQ40308" s="64"/>
      <c r="AR40308" s="64"/>
      <c r="AS40308" s="60"/>
      <c r="AT40308" s="60"/>
      <c r="AU40308" s="60"/>
      <c r="AV40308" s="60"/>
      <c r="AW40308" s="60"/>
      <c r="AX40308" s="60"/>
      <c r="AY40308" s="60"/>
      <c r="AZ40308" s="60"/>
      <c r="BA40308" s="60"/>
      <c r="BB40308" s="60"/>
      <c r="BC40308" s="61"/>
    </row>
    <row r="40309" spans="43:55">
      <c r="AQ40309" s="64"/>
      <c r="AR40309" s="64"/>
      <c r="AS40309" s="60"/>
      <c r="AT40309" s="60"/>
      <c r="AU40309" s="60"/>
      <c r="AV40309" s="60"/>
      <c r="AW40309" s="60"/>
      <c r="AX40309" s="60"/>
      <c r="AY40309" s="60"/>
      <c r="AZ40309" s="60"/>
      <c r="BA40309" s="60"/>
      <c r="BB40309" s="60"/>
      <c r="BC40309" s="61"/>
    </row>
    <row r="40310" spans="43:55">
      <c r="AQ40310" s="64"/>
      <c r="AR40310" s="64"/>
      <c r="AS40310" s="60"/>
      <c r="AT40310" s="60"/>
      <c r="AU40310" s="60"/>
      <c r="AV40310" s="60"/>
      <c r="AW40310" s="60"/>
      <c r="AX40310" s="60"/>
      <c r="AY40310" s="60"/>
      <c r="AZ40310" s="60"/>
      <c r="BA40310" s="60"/>
      <c r="BB40310" s="60"/>
      <c r="BC40310" s="61"/>
    </row>
    <row r="40311" spans="43:55">
      <c r="AQ40311" s="64"/>
      <c r="AR40311" s="64"/>
      <c r="AS40311" s="60"/>
      <c r="AT40311" s="60"/>
      <c r="AU40311" s="60"/>
      <c r="AV40311" s="60"/>
      <c r="AW40311" s="60"/>
      <c r="AX40311" s="60"/>
      <c r="AY40311" s="60"/>
      <c r="AZ40311" s="60"/>
      <c r="BA40311" s="60"/>
      <c r="BB40311" s="60"/>
      <c r="BC40311" s="61"/>
    </row>
    <row r="40312" spans="43:55">
      <c r="AQ40312" s="64"/>
      <c r="AR40312" s="64"/>
      <c r="AS40312" s="60"/>
      <c r="AT40312" s="60"/>
      <c r="AU40312" s="60"/>
      <c r="AV40312" s="60"/>
      <c r="AW40312" s="60"/>
      <c r="AX40312" s="60"/>
      <c r="AY40312" s="60"/>
      <c r="AZ40312" s="60"/>
      <c r="BA40312" s="60"/>
      <c r="BB40312" s="60"/>
      <c r="BC40312" s="61"/>
    </row>
    <row r="40313" spans="43:55">
      <c r="AQ40313" s="64"/>
      <c r="AR40313" s="64"/>
      <c r="AS40313" s="60"/>
      <c r="AT40313" s="60"/>
      <c r="AU40313" s="60"/>
      <c r="AV40313" s="60"/>
      <c r="AW40313" s="60"/>
      <c r="AX40313" s="60"/>
      <c r="AY40313" s="60"/>
      <c r="AZ40313" s="60"/>
      <c r="BA40313" s="60"/>
      <c r="BB40313" s="60"/>
      <c r="BC40313" s="61"/>
    </row>
    <row r="40314" spans="43:55">
      <c r="AQ40314" s="64"/>
      <c r="AR40314" s="64"/>
      <c r="AS40314" s="60"/>
      <c r="AT40314" s="60"/>
      <c r="AU40314" s="60"/>
      <c r="AV40314" s="60"/>
      <c r="AW40314" s="60"/>
      <c r="AX40314" s="60"/>
      <c r="AY40314" s="60"/>
      <c r="AZ40314" s="60"/>
      <c r="BA40314" s="60"/>
      <c r="BB40314" s="60"/>
      <c r="BC40314" s="61"/>
    </row>
    <row r="40315" spans="43:55">
      <c r="AQ40315" s="64"/>
      <c r="AR40315" s="64"/>
      <c r="AS40315" s="60"/>
      <c r="AT40315" s="60"/>
      <c r="AU40315" s="60"/>
      <c r="AV40315" s="60"/>
      <c r="AW40315" s="60"/>
      <c r="AX40315" s="60"/>
      <c r="AY40315" s="60"/>
      <c r="AZ40315" s="60"/>
      <c r="BA40315" s="60"/>
      <c r="BB40315" s="60"/>
      <c r="BC40315" s="61"/>
    </row>
    <row r="40316" spans="43:55">
      <c r="AQ40316" s="64"/>
      <c r="AR40316" s="64"/>
      <c r="AS40316" s="60"/>
      <c r="AT40316" s="60"/>
      <c r="AU40316" s="60"/>
      <c r="AV40316" s="60"/>
      <c r="AW40316" s="60"/>
      <c r="AX40316" s="60"/>
      <c r="AY40316" s="60"/>
      <c r="AZ40316" s="60"/>
      <c r="BA40316" s="60"/>
      <c r="BB40316" s="60"/>
      <c r="BC40316" s="61"/>
    </row>
    <row r="40317" spans="43:55">
      <c r="AQ40317" s="64"/>
      <c r="AR40317" s="64"/>
      <c r="AS40317" s="60"/>
      <c r="AT40317" s="60"/>
      <c r="AU40317" s="60"/>
      <c r="AV40317" s="60"/>
      <c r="AW40317" s="60"/>
      <c r="AX40317" s="60"/>
      <c r="AY40317" s="60"/>
      <c r="AZ40317" s="60"/>
      <c r="BA40317" s="60"/>
      <c r="BB40317" s="60"/>
      <c r="BC40317" s="61"/>
    </row>
    <row r="40318" spans="43:55">
      <c r="AQ40318" s="64"/>
      <c r="AR40318" s="64"/>
      <c r="AS40318" s="60"/>
      <c r="AT40318" s="60"/>
      <c r="AU40318" s="60"/>
      <c r="AV40318" s="60"/>
      <c r="AW40318" s="60"/>
      <c r="AX40318" s="60"/>
      <c r="AY40318" s="60"/>
      <c r="AZ40318" s="60"/>
      <c r="BA40318" s="60"/>
      <c r="BB40318" s="60"/>
      <c r="BC40318" s="61"/>
    </row>
    <row r="40319" spans="43:55">
      <c r="AQ40319" s="64"/>
      <c r="AR40319" s="64"/>
      <c r="AS40319" s="60"/>
      <c r="AT40319" s="60"/>
      <c r="AU40319" s="60"/>
      <c r="AV40319" s="60"/>
      <c r="AW40319" s="60"/>
      <c r="AX40319" s="60"/>
      <c r="AY40319" s="60"/>
      <c r="AZ40319" s="60"/>
      <c r="BA40319" s="60"/>
      <c r="BB40319" s="60"/>
      <c r="BC40319" s="61"/>
    </row>
    <row r="40320" spans="43:55">
      <c r="AQ40320" s="64"/>
      <c r="AR40320" s="64"/>
      <c r="AS40320" s="60"/>
      <c r="AT40320" s="60"/>
      <c r="AU40320" s="60"/>
      <c r="AV40320" s="60"/>
      <c r="AW40320" s="60"/>
      <c r="AX40320" s="60"/>
      <c r="AY40320" s="60"/>
      <c r="AZ40320" s="60"/>
      <c r="BA40320" s="60"/>
      <c r="BB40320" s="60"/>
      <c r="BC40320" s="61"/>
    </row>
    <row r="40321" spans="43:55">
      <c r="AQ40321" s="64"/>
      <c r="AR40321" s="64"/>
      <c r="AS40321" s="60"/>
      <c r="AT40321" s="60"/>
      <c r="AU40321" s="60"/>
      <c r="AV40321" s="60"/>
      <c r="AW40321" s="60"/>
      <c r="AX40321" s="60"/>
      <c r="AY40321" s="60"/>
      <c r="AZ40321" s="60"/>
      <c r="BA40321" s="60"/>
      <c r="BB40321" s="60"/>
      <c r="BC40321" s="61"/>
    </row>
    <row r="40322" spans="43:55">
      <c r="AQ40322" s="64"/>
      <c r="AR40322" s="64"/>
      <c r="AS40322" s="60"/>
      <c r="AT40322" s="60"/>
      <c r="AU40322" s="60"/>
      <c r="AV40322" s="60"/>
      <c r="AW40322" s="60"/>
      <c r="AX40322" s="60"/>
      <c r="AY40322" s="60"/>
      <c r="AZ40322" s="60"/>
      <c r="BA40322" s="60"/>
      <c r="BB40322" s="60"/>
      <c r="BC40322" s="61"/>
    </row>
    <row r="40323" spans="43:55">
      <c r="AQ40323" s="64"/>
      <c r="AR40323" s="64"/>
      <c r="AS40323" s="60"/>
      <c r="AT40323" s="60"/>
      <c r="AU40323" s="60"/>
      <c r="AV40323" s="60"/>
      <c r="AW40323" s="60"/>
      <c r="AX40323" s="60"/>
      <c r="AY40323" s="60"/>
      <c r="AZ40323" s="60"/>
      <c r="BA40323" s="60"/>
      <c r="BB40323" s="60"/>
      <c r="BC40323" s="61"/>
    </row>
    <row r="40324" spans="43:55">
      <c r="AQ40324" s="64"/>
      <c r="AR40324" s="64"/>
      <c r="AS40324" s="60"/>
      <c r="AT40324" s="60"/>
      <c r="AU40324" s="60"/>
      <c r="AV40324" s="60"/>
      <c r="AW40324" s="60"/>
      <c r="AX40324" s="60"/>
      <c r="AY40324" s="60"/>
      <c r="AZ40324" s="60"/>
      <c r="BA40324" s="60"/>
      <c r="BB40324" s="60"/>
      <c r="BC40324" s="61"/>
    </row>
    <row r="40325" spans="43:55">
      <c r="AQ40325" s="64"/>
      <c r="AR40325" s="64"/>
      <c r="AS40325" s="60"/>
      <c r="AT40325" s="60"/>
      <c r="AU40325" s="60"/>
      <c r="AV40325" s="60"/>
      <c r="AW40325" s="60"/>
      <c r="AX40325" s="60"/>
      <c r="AY40325" s="60"/>
      <c r="AZ40325" s="60"/>
      <c r="BA40325" s="60"/>
      <c r="BB40325" s="60"/>
      <c r="BC40325" s="61"/>
    </row>
    <row r="40326" spans="43:55">
      <c r="AQ40326" s="64"/>
      <c r="AR40326" s="64"/>
      <c r="AS40326" s="60"/>
      <c r="AT40326" s="60"/>
      <c r="AU40326" s="60"/>
      <c r="AV40326" s="60"/>
      <c r="AW40326" s="60"/>
      <c r="AX40326" s="60"/>
      <c r="AY40326" s="60"/>
      <c r="AZ40326" s="60"/>
      <c r="BA40326" s="60"/>
      <c r="BB40326" s="60"/>
      <c r="BC40326" s="61"/>
    </row>
    <row r="40327" spans="43:55">
      <c r="AQ40327" s="64"/>
      <c r="AR40327" s="64"/>
      <c r="AS40327" s="60"/>
      <c r="AT40327" s="60"/>
      <c r="AU40327" s="60"/>
      <c r="AV40327" s="60"/>
      <c r="AW40327" s="60"/>
      <c r="AX40327" s="60"/>
      <c r="AY40327" s="60"/>
      <c r="AZ40327" s="60"/>
      <c r="BA40327" s="60"/>
      <c r="BB40327" s="60"/>
      <c r="BC40327" s="61"/>
    </row>
    <row r="40328" spans="43:55">
      <c r="AQ40328" s="64"/>
      <c r="AR40328" s="64"/>
      <c r="AS40328" s="60"/>
      <c r="AT40328" s="60"/>
      <c r="AU40328" s="60"/>
      <c r="AV40328" s="60"/>
      <c r="AW40328" s="60"/>
      <c r="AX40328" s="60"/>
      <c r="AY40328" s="60"/>
      <c r="AZ40328" s="60"/>
      <c r="BA40328" s="60"/>
      <c r="BB40328" s="60"/>
      <c r="BC40328" s="61"/>
    </row>
    <row r="40329" spans="43:55">
      <c r="AQ40329" s="64"/>
      <c r="AR40329" s="64"/>
      <c r="AS40329" s="60"/>
      <c r="AT40329" s="60"/>
      <c r="AU40329" s="60"/>
      <c r="AV40329" s="60"/>
      <c r="AW40329" s="60"/>
      <c r="AX40329" s="60"/>
      <c r="AY40329" s="60"/>
      <c r="AZ40329" s="60"/>
      <c r="BA40329" s="60"/>
      <c r="BB40329" s="60"/>
      <c r="BC40329" s="61"/>
    </row>
    <row r="40330" spans="43:55">
      <c r="AQ40330" s="64"/>
      <c r="AR40330" s="64"/>
      <c r="AS40330" s="60"/>
      <c r="AT40330" s="60"/>
      <c r="AU40330" s="60"/>
      <c r="AV40330" s="60"/>
      <c r="AW40330" s="60"/>
      <c r="AX40330" s="60"/>
      <c r="AY40330" s="60"/>
      <c r="AZ40330" s="60"/>
      <c r="BA40330" s="60"/>
      <c r="BB40330" s="60"/>
      <c r="BC40330" s="61"/>
    </row>
    <row r="40331" spans="43:55">
      <c r="AQ40331" s="64"/>
      <c r="AR40331" s="64"/>
      <c r="AS40331" s="60"/>
      <c r="AT40331" s="60"/>
      <c r="AU40331" s="60"/>
      <c r="AV40331" s="60"/>
      <c r="AW40331" s="60"/>
      <c r="AX40331" s="60"/>
      <c r="AY40331" s="60"/>
      <c r="AZ40331" s="60"/>
      <c r="BA40331" s="60"/>
      <c r="BB40331" s="60"/>
      <c r="BC40331" s="61"/>
    </row>
    <row r="40332" spans="43:55">
      <c r="AQ40332" s="64"/>
      <c r="AR40332" s="64"/>
      <c r="AS40332" s="60"/>
      <c r="AT40332" s="60"/>
      <c r="AU40332" s="60"/>
      <c r="AV40332" s="60"/>
      <c r="AW40332" s="60"/>
      <c r="AX40332" s="60"/>
      <c r="AY40332" s="60"/>
      <c r="AZ40332" s="60"/>
      <c r="BA40332" s="60"/>
      <c r="BB40332" s="60"/>
      <c r="BC40332" s="61"/>
    </row>
    <row r="40333" spans="43:55">
      <c r="AQ40333" s="64"/>
      <c r="AR40333" s="64"/>
      <c r="AS40333" s="60"/>
      <c r="AT40333" s="60"/>
      <c r="AU40333" s="60"/>
      <c r="AV40333" s="60"/>
      <c r="AW40333" s="60"/>
      <c r="AX40333" s="60"/>
      <c r="AY40333" s="60"/>
      <c r="AZ40333" s="60"/>
      <c r="BA40333" s="60"/>
      <c r="BB40333" s="60"/>
      <c r="BC40333" s="61"/>
    </row>
    <row r="40334" spans="43:55">
      <c r="AQ40334" s="64"/>
      <c r="AR40334" s="64"/>
      <c r="AS40334" s="60"/>
      <c r="AT40334" s="60"/>
      <c r="AU40334" s="60"/>
      <c r="AV40334" s="60"/>
      <c r="AW40334" s="60"/>
      <c r="AX40334" s="60"/>
      <c r="AY40334" s="60"/>
      <c r="AZ40334" s="60"/>
      <c r="BA40334" s="60"/>
      <c r="BB40334" s="60"/>
      <c r="BC40334" s="61"/>
    </row>
    <row r="40335" spans="43:55">
      <c r="AQ40335" s="64"/>
      <c r="AR40335" s="64"/>
      <c r="AS40335" s="60"/>
      <c r="AT40335" s="60"/>
      <c r="AU40335" s="60"/>
      <c r="AV40335" s="60"/>
      <c r="AW40335" s="60"/>
      <c r="AX40335" s="60"/>
      <c r="AY40335" s="60"/>
      <c r="AZ40335" s="60"/>
      <c r="BA40335" s="60"/>
      <c r="BB40335" s="60"/>
      <c r="BC40335" s="61"/>
    </row>
    <row r="40336" spans="43:55">
      <c r="AQ40336" s="64"/>
      <c r="AR40336" s="64"/>
      <c r="AS40336" s="60"/>
      <c r="AT40336" s="60"/>
      <c r="AU40336" s="60"/>
      <c r="AV40336" s="60"/>
      <c r="AW40336" s="60"/>
      <c r="AX40336" s="60"/>
      <c r="AY40336" s="60"/>
      <c r="AZ40336" s="60"/>
      <c r="BA40336" s="60"/>
      <c r="BB40336" s="60"/>
      <c r="BC40336" s="61"/>
    </row>
    <row r="40337" spans="43:55">
      <c r="AQ40337" s="64"/>
      <c r="AR40337" s="64"/>
      <c r="AS40337" s="60"/>
      <c r="AT40337" s="60"/>
      <c r="AU40337" s="60"/>
      <c r="AV40337" s="60"/>
      <c r="AW40337" s="60"/>
      <c r="AX40337" s="60"/>
      <c r="AY40337" s="60"/>
      <c r="AZ40337" s="60"/>
      <c r="BA40337" s="60"/>
      <c r="BB40337" s="60"/>
      <c r="BC40337" s="61"/>
    </row>
    <row r="40338" spans="43:55">
      <c r="AQ40338" s="64"/>
      <c r="AR40338" s="64"/>
      <c r="AS40338" s="60"/>
      <c r="AT40338" s="60"/>
      <c r="AU40338" s="60"/>
      <c r="AV40338" s="60"/>
      <c r="AW40338" s="60"/>
      <c r="AX40338" s="60"/>
      <c r="AY40338" s="60"/>
      <c r="AZ40338" s="60"/>
      <c r="BA40338" s="60"/>
      <c r="BB40338" s="60"/>
      <c r="BC40338" s="61"/>
    </row>
    <row r="40339" spans="43:55">
      <c r="AQ40339" s="64"/>
      <c r="AR40339" s="64"/>
      <c r="AS40339" s="60"/>
      <c r="AT40339" s="60"/>
      <c r="AU40339" s="60"/>
      <c r="AV40339" s="60"/>
      <c r="AW40339" s="60"/>
      <c r="AX40339" s="60"/>
      <c r="AY40339" s="60"/>
      <c r="AZ40339" s="60"/>
      <c r="BA40339" s="60"/>
      <c r="BB40339" s="60"/>
      <c r="BC40339" s="61"/>
    </row>
    <row r="40340" spans="43:55">
      <c r="AQ40340" s="64"/>
      <c r="AR40340" s="64"/>
      <c r="AS40340" s="60"/>
      <c r="AT40340" s="60"/>
      <c r="AU40340" s="60"/>
      <c r="AV40340" s="60"/>
      <c r="AW40340" s="60"/>
      <c r="AX40340" s="60"/>
      <c r="AY40340" s="60"/>
      <c r="AZ40340" s="60"/>
      <c r="BA40340" s="60"/>
      <c r="BB40340" s="60"/>
      <c r="BC40340" s="61"/>
    </row>
    <row r="40341" spans="43:55">
      <c r="AQ40341" s="64"/>
      <c r="AR40341" s="64"/>
      <c r="AS40341" s="60"/>
      <c r="AT40341" s="60"/>
      <c r="AU40341" s="60"/>
      <c r="AV40341" s="60"/>
      <c r="AW40341" s="60"/>
      <c r="AX40341" s="60"/>
      <c r="AY40341" s="60"/>
      <c r="AZ40341" s="60"/>
      <c r="BA40341" s="60"/>
      <c r="BB40341" s="60"/>
      <c r="BC40341" s="61"/>
    </row>
    <row r="40342" spans="43:55">
      <c r="AQ40342" s="64"/>
      <c r="AR40342" s="64"/>
      <c r="AS40342" s="60"/>
      <c r="AT40342" s="60"/>
      <c r="AU40342" s="60"/>
      <c r="AV40342" s="60"/>
      <c r="AW40342" s="60"/>
      <c r="AX40342" s="60"/>
      <c r="AY40342" s="60"/>
      <c r="AZ40342" s="60"/>
      <c r="BA40342" s="60"/>
      <c r="BB40342" s="60"/>
      <c r="BC40342" s="61"/>
    </row>
    <row r="40343" spans="43:55">
      <c r="AQ40343" s="64"/>
      <c r="AR40343" s="64"/>
      <c r="AS40343" s="60"/>
      <c r="AT40343" s="60"/>
      <c r="AU40343" s="60"/>
      <c r="AV40343" s="60"/>
      <c r="AW40343" s="60"/>
      <c r="AX40343" s="60"/>
      <c r="AY40343" s="60"/>
      <c r="AZ40343" s="60"/>
      <c r="BA40343" s="60"/>
      <c r="BB40343" s="60"/>
      <c r="BC40343" s="61"/>
    </row>
    <row r="40344" spans="43:55">
      <c r="AQ40344" s="64"/>
      <c r="AR40344" s="64"/>
      <c r="AS40344" s="60"/>
      <c r="AT40344" s="60"/>
      <c r="AU40344" s="60"/>
      <c r="AV40344" s="60"/>
      <c r="AW40344" s="60"/>
      <c r="AX40344" s="60"/>
      <c r="AY40344" s="60"/>
      <c r="AZ40344" s="60"/>
      <c r="BA40344" s="60"/>
      <c r="BB40344" s="60"/>
      <c r="BC40344" s="61"/>
    </row>
    <row r="40345" spans="43:55">
      <c r="AQ40345" s="64"/>
      <c r="AR40345" s="64"/>
      <c r="AS40345" s="60"/>
      <c r="AT40345" s="60"/>
      <c r="AU40345" s="60"/>
      <c r="AV40345" s="60"/>
      <c r="AW40345" s="60"/>
      <c r="AX40345" s="60"/>
      <c r="AY40345" s="60"/>
      <c r="AZ40345" s="60"/>
      <c r="BA40345" s="60"/>
      <c r="BB40345" s="60"/>
      <c r="BC40345" s="61"/>
    </row>
    <row r="40346" spans="43:55">
      <c r="AQ40346" s="64"/>
      <c r="AR40346" s="64"/>
      <c r="AS40346" s="60"/>
      <c r="AT40346" s="60"/>
      <c r="AU40346" s="60"/>
      <c r="AV40346" s="60"/>
      <c r="AW40346" s="60"/>
      <c r="AX40346" s="60"/>
      <c r="AY40346" s="60"/>
      <c r="AZ40346" s="60"/>
      <c r="BA40346" s="60"/>
      <c r="BB40346" s="60"/>
      <c r="BC40346" s="61"/>
    </row>
    <row r="40347" spans="43:55">
      <c r="AQ40347" s="64"/>
      <c r="AR40347" s="64"/>
      <c r="AS40347" s="60"/>
      <c r="AT40347" s="60"/>
      <c r="AU40347" s="60"/>
      <c r="AV40347" s="60"/>
      <c r="AW40347" s="60"/>
      <c r="AX40347" s="60"/>
      <c r="AY40347" s="60"/>
      <c r="AZ40347" s="60"/>
      <c r="BA40347" s="60"/>
      <c r="BB40347" s="60"/>
      <c r="BC40347" s="61"/>
    </row>
    <row r="40348" spans="43:55">
      <c r="AQ40348" s="64"/>
      <c r="AR40348" s="64"/>
      <c r="AS40348" s="60"/>
      <c r="AT40348" s="60"/>
      <c r="AU40348" s="60"/>
      <c r="AV40348" s="60"/>
      <c r="AW40348" s="60"/>
      <c r="AX40348" s="60"/>
      <c r="AY40348" s="60"/>
      <c r="AZ40348" s="60"/>
      <c r="BA40348" s="60"/>
      <c r="BB40348" s="60"/>
      <c r="BC40348" s="61"/>
    </row>
    <row r="40349" spans="43:55">
      <c r="AQ40349" s="64"/>
      <c r="AR40349" s="64"/>
      <c r="AS40349" s="60"/>
      <c r="AT40349" s="60"/>
      <c r="AU40349" s="60"/>
      <c r="AV40349" s="60"/>
      <c r="AW40349" s="60"/>
      <c r="AX40349" s="60"/>
      <c r="AY40349" s="60"/>
      <c r="AZ40349" s="60"/>
      <c r="BA40349" s="60"/>
      <c r="BB40349" s="60"/>
      <c r="BC40349" s="61"/>
    </row>
    <row r="40350" spans="43:55">
      <c r="AQ40350" s="64"/>
      <c r="AR40350" s="64"/>
      <c r="AS40350" s="60"/>
      <c r="AT40350" s="60"/>
      <c r="AU40350" s="60"/>
      <c r="AV40350" s="60"/>
      <c r="AW40350" s="60"/>
      <c r="AX40350" s="60"/>
      <c r="AY40350" s="60"/>
      <c r="AZ40350" s="60"/>
      <c r="BA40350" s="60"/>
      <c r="BB40350" s="60"/>
      <c r="BC40350" s="61"/>
    </row>
    <row r="40351" spans="43:55">
      <c r="AQ40351" s="64"/>
      <c r="AR40351" s="64"/>
      <c r="AS40351" s="60"/>
      <c r="AT40351" s="60"/>
      <c r="AU40351" s="60"/>
      <c r="AV40351" s="60"/>
      <c r="AW40351" s="60"/>
      <c r="AX40351" s="60"/>
      <c r="AY40351" s="60"/>
      <c r="AZ40351" s="60"/>
      <c r="BA40351" s="60"/>
      <c r="BB40351" s="60"/>
      <c r="BC40351" s="61"/>
    </row>
    <row r="40352" spans="43:55">
      <c r="AQ40352" s="64"/>
      <c r="AR40352" s="64"/>
      <c r="AS40352" s="60"/>
      <c r="AT40352" s="60"/>
      <c r="AU40352" s="60"/>
      <c r="AV40352" s="60"/>
      <c r="AW40352" s="60"/>
      <c r="AX40352" s="60"/>
      <c r="AY40352" s="60"/>
      <c r="AZ40352" s="60"/>
      <c r="BA40352" s="60"/>
      <c r="BB40352" s="60"/>
      <c r="BC40352" s="61"/>
    </row>
    <row r="40353" spans="43:55">
      <c r="AQ40353" s="64"/>
      <c r="AR40353" s="64"/>
      <c r="AS40353" s="60"/>
      <c r="AT40353" s="60"/>
      <c r="AU40353" s="60"/>
      <c r="AV40353" s="60"/>
      <c r="AW40353" s="60"/>
      <c r="AX40353" s="60"/>
      <c r="AY40353" s="60"/>
      <c r="AZ40353" s="60"/>
      <c r="BA40353" s="60"/>
      <c r="BB40353" s="60"/>
      <c r="BC40353" s="61"/>
    </row>
    <row r="40354" spans="43:55">
      <c r="AQ40354" s="64"/>
      <c r="AR40354" s="64"/>
      <c r="AS40354" s="60"/>
      <c r="AT40354" s="60"/>
      <c r="AU40354" s="60"/>
      <c r="AV40354" s="60"/>
      <c r="AW40354" s="60"/>
      <c r="AX40354" s="60"/>
      <c r="AY40354" s="60"/>
      <c r="AZ40354" s="60"/>
      <c r="BA40354" s="60"/>
      <c r="BB40354" s="60"/>
      <c r="BC40354" s="61"/>
    </row>
    <row r="40355" spans="43:55">
      <c r="AQ40355" s="64"/>
      <c r="AR40355" s="64"/>
      <c r="AS40355" s="60"/>
      <c r="AT40355" s="60"/>
      <c r="AU40355" s="60"/>
      <c r="AV40355" s="60"/>
      <c r="AW40355" s="60"/>
      <c r="AX40355" s="60"/>
      <c r="AY40355" s="60"/>
      <c r="AZ40355" s="60"/>
      <c r="BA40355" s="60"/>
      <c r="BB40355" s="60"/>
      <c r="BC40355" s="61"/>
    </row>
    <row r="40356" spans="43:55">
      <c r="AQ40356" s="64"/>
      <c r="AR40356" s="64"/>
      <c r="AS40356" s="60"/>
      <c r="AT40356" s="60"/>
      <c r="AU40356" s="60"/>
      <c r="AV40356" s="60"/>
      <c r="AW40356" s="60"/>
      <c r="AX40356" s="60"/>
      <c r="AY40356" s="60"/>
      <c r="AZ40356" s="60"/>
      <c r="BA40356" s="60"/>
      <c r="BB40356" s="60"/>
      <c r="BC40356" s="61"/>
    </row>
    <row r="40357" spans="43:55">
      <c r="AQ40357" s="64"/>
      <c r="AR40357" s="64"/>
      <c r="AS40357" s="60"/>
      <c r="AT40357" s="60"/>
      <c r="AU40357" s="60"/>
      <c r="AV40357" s="60"/>
      <c r="AW40357" s="60"/>
      <c r="AX40357" s="60"/>
      <c r="AY40357" s="60"/>
      <c r="AZ40357" s="60"/>
      <c r="BA40357" s="60"/>
      <c r="BB40357" s="60"/>
      <c r="BC40357" s="61"/>
    </row>
    <row r="40358" spans="43:55">
      <c r="AQ40358" s="64"/>
      <c r="AR40358" s="64"/>
      <c r="AS40358" s="60"/>
      <c r="AT40358" s="60"/>
      <c r="AU40358" s="60"/>
      <c r="AV40358" s="60"/>
      <c r="AW40358" s="60"/>
      <c r="AX40358" s="60"/>
      <c r="AY40358" s="60"/>
      <c r="AZ40358" s="60"/>
      <c r="BA40358" s="60"/>
      <c r="BB40358" s="60"/>
      <c r="BC40358" s="61"/>
    </row>
    <row r="40359" spans="43:55">
      <c r="AQ40359" s="64"/>
      <c r="AR40359" s="64"/>
      <c r="AS40359" s="60"/>
      <c r="AT40359" s="60"/>
      <c r="AU40359" s="60"/>
      <c r="AV40359" s="60"/>
      <c r="AW40359" s="60"/>
      <c r="AX40359" s="60"/>
      <c r="AY40359" s="60"/>
      <c r="AZ40359" s="60"/>
      <c r="BA40359" s="60"/>
      <c r="BB40359" s="60"/>
      <c r="BC40359" s="61"/>
    </row>
    <row r="40360" spans="43:55">
      <c r="AQ40360" s="64"/>
      <c r="AR40360" s="64"/>
      <c r="AS40360" s="60"/>
      <c r="AT40360" s="60"/>
      <c r="AU40360" s="60"/>
      <c r="AV40360" s="60"/>
      <c r="AW40360" s="60"/>
      <c r="AX40360" s="60"/>
      <c r="AY40360" s="60"/>
      <c r="AZ40360" s="60"/>
      <c r="BA40360" s="60"/>
      <c r="BB40360" s="60"/>
      <c r="BC40360" s="61"/>
    </row>
    <row r="40361" spans="43:55">
      <c r="AQ40361" s="64"/>
      <c r="AR40361" s="64"/>
      <c r="AS40361" s="60"/>
      <c r="AT40361" s="60"/>
      <c r="AU40361" s="60"/>
      <c r="AV40361" s="60"/>
      <c r="AW40361" s="60"/>
      <c r="AX40361" s="60"/>
      <c r="AY40361" s="60"/>
      <c r="AZ40361" s="60"/>
      <c r="BA40361" s="60"/>
      <c r="BB40361" s="60"/>
      <c r="BC40361" s="61"/>
    </row>
    <row r="40362" spans="43:55">
      <c r="AQ40362" s="64"/>
      <c r="AR40362" s="64"/>
      <c r="AS40362" s="60"/>
      <c r="AT40362" s="60"/>
      <c r="AU40362" s="60"/>
      <c r="AV40362" s="60"/>
      <c r="AW40362" s="60"/>
      <c r="AX40362" s="60"/>
      <c r="AY40362" s="60"/>
      <c r="AZ40362" s="60"/>
      <c r="BA40362" s="60"/>
      <c r="BB40362" s="60"/>
      <c r="BC40362" s="61"/>
    </row>
    <row r="40363" spans="43:55">
      <c r="AQ40363" s="64"/>
      <c r="AR40363" s="64"/>
      <c r="AS40363" s="60"/>
      <c r="AT40363" s="60"/>
      <c r="AU40363" s="60"/>
      <c r="AV40363" s="60"/>
      <c r="AW40363" s="60"/>
      <c r="AX40363" s="60"/>
      <c r="AY40363" s="60"/>
      <c r="AZ40363" s="60"/>
      <c r="BA40363" s="60"/>
      <c r="BB40363" s="60"/>
      <c r="BC40363" s="61"/>
    </row>
    <row r="40364" spans="43:55">
      <c r="AQ40364" s="64"/>
      <c r="AR40364" s="64"/>
      <c r="AS40364" s="60"/>
      <c r="AT40364" s="60"/>
      <c r="AU40364" s="60"/>
      <c r="AV40364" s="60"/>
      <c r="AW40364" s="60"/>
      <c r="AX40364" s="60"/>
      <c r="AY40364" s="60"/>
      <c r="AZ40364" s="60"/>
      <c r="BA40364" s="60"/>
      <c r="BB40364" s="60"/>
      <c r="BC40364" s="61"/>
    </row>
    <row r="40365" spans="43:55">
      <c r="AQ40365" s="64"/>
      <c r="AR40365" s="64"/>
      <c r="AS40365" s="60"/>
      <c r="AT40365" s="60"/>
      <c r="AU40365" s="60"/>
      <c r="AV40365" s="60"/>
      <c r="AW40365" s="60"/>
      <c r="AX40365" s="60"/>
      <c r="AY40365" s="60"/>
      <c r="AZ40365" s="60"/>
      <c r="BA40365" s="60"/>
      <c r="BB40365" s="60"/>
      <c r="BC40365" s="61"/>
    </row>
    <row r="40366" spans="43:55">
      <c r="AQ40366" s="64"/>
      <c r="AR40366" s="64"/>
      <c r="AS40366" s="60"/>
      <c r="AT40366" s="60"/>
      <c r="AU40366" s="60"/>
      <c r="AV40366" s="60"/>
      <c r="AW40366" s="60"/>
      <c r="AX40366" s="60"/>
      <c r="AY40366" s="60"/>
      <c r="AZ40366" s="60"/>
      <c r="BA40366" s="60"/>
      <c r="BB40366" s="60"/>
      <c r="BC40366" s="61"/>
    </row>
    <row r="40367" spans="43:55">
      <c r="AQ40367" s="64"/>
      <c r="AR40367" s="64"/>
      <c r="AS40367" s="60"/>
      <c r="AT40367" s="60"/>
      <c r="AU40367" s="60"/>
      <c r="AV40367" s="60"/>
      <c r="AW40367" s="60"/>
      <c r="AX40367" s="60"/>
      <c r="AY40367" s="60"/>
      <c r="AZ40367" s="60"/>
      <c r="BA40367" s="60"/>
      <c r="BB40367" s="60"/>
      <c r="BC40367" s="61"/>
    </row>
    <row r="40368" spans="43:55">
      <c r="AQ40368" s="64"/>
      <c r="AR40368" s="64"/>
      <c r="AS40368" s="60"/>
      <c r="AT40368" s="60"/>
      <c r="AU40368" s="60"/>
      <c r="AV40368" s="60"/>
      <c r="AW40368" s="60"/>
      <c r="AX40368" s="60"/>
      <c r="AY40368" s="60"/>
      <c r="AZ40368" s="60"/>
      <c r="BA40368" s="60"/>
      <c r="BB40368" s="60"/>
      <c r="BC40368" s="61"/>
    </row>
    <row r="40369" spans="43:55">
      <c r="AQ40369" s="64"/>
      <c r="AR40369" s="64"/>
      <c r="AS40369" s="60"/>
      <c r="AT40369" s="60"/>
      <c r="AU40369" s="60"/>
      <c r="AV40369" s="60"/>
      <c r="AW40369" s="60"/>
      <c r="AX40369" s="60"/>
      <c r="AY40369" s="60"/>
      <c r="AZ40369" s="60"/>
      <c r="BA40369" s="60"/>
      <c r="BB40369" s="60"/>
      <c r="BC40369" s="61"/>
    </row>
    <row r="40370" spans="43:55">
      <c r="AQ40370" s="64"/>
      <c r="AR40370" s="64"/>
      <c r="AS40370" s="60"/>
      <c r="AT40370" s="60"/>
      <c r="AU40370" s="60"/>
      <c r="AV40370" s="60"/>
      <c r="AW40370" s="60"/>
      <c r="AX40370" s="60"/>
      <c r="AY40370" s="60"/>
      <c r="AZ40370" s="60"/>
      <c r="BA40370" s="60"/>
      <c r="BB40370" s="60"/>
      <c r="BC40370" s="61"/>
    </row>
    <row r="40371" spans="43:55">
      <c r="AQ40371" s="64"/>
      <c r="AR40371" s="64"/>
      <c r="AS40371" s="60"/>
      <c r="AT40371" s="60"/>
      <c r="AU40371" s="60"/>
      <c r="AV40371" s="60"/>
      <c r="AW40371" s="60"/>
      <c r="AX40371" s="60"/>
      <c r="AY40371" s="60"/>
      <c r="AZ40371" s="60"/>
      <c r="BA40371" s="60"/>
      <c r="BB40371" s="60"/>
      <c r="BC40371" s="61"/>
    </row>
    <row r="40372" spans="43:55">
      <c r="AQ40372" s="64"/>
      <c r="AR40372" s="64"/>
      <c r="AS40372" s="60"/>
      <c r="AT40372" s="60"/>
      <c r="AU40372" s="60"/>
      <c r="AV40372" s="60"/>
      <c r="AW40372" s="60"/>
      <c r="AX40372" s="60"/>
      <c r="AY40372" s="60"/>
      <c r="AZ40372" s="60"/>
      <c r="BA40372" s="60"/>
      <c r="BB40372" s="60"/>
      <c r="BC40372" s="61"/>
    </row>
    <row r="40373" spans="43:55">
      <c r="AQ40373" s="64"/>
      <c r="AR40373" s="64"/>
      <c r="AS40373" s="60"/>
      <c r="AT40373" s="60"/>
      <c r="AU40373" s="60"/>
      <c r="AV40373" s="60"/>
      <c r="AW40373" s="60"/>
      <c r="AX40373" s="60"/>
      <c r="AY40373" s="60"/>
      <c r="AZ40373" s="60"/>
      <c r="BA40373" s="60"/>
      <c r="BB40373" s="60"/>
      <c r="BC40373" s="61"/>
    </row>
    <row r="40374" spans="43:55">
      <c r="AQ40374" s="64"/>
      <c r="AR40374" s="64"/>
      <c r="AS40374" s="60"/>
      <c r="AT40374" s="60"/>
      <c r="AU40374" s="60"/>
      <c r="AV40374" s="60"/>
      <c r="AW40374" s="60"/>
      <c r="AX40374" s="60"/>
      <c r="AY40374" s="60"/>
      <c r="AZ40374" s="60"/>
      <c r="BA40374" s="60"/>
      <c r="BB40374" s="60"/>
      <c r="BC40374" s="61"/>
    </row>
    <row r="40375" spans="43:55">
      <c r="AQ40375" s="64"/>
      <c r="AR40375" s="64"/>
      <c r="AS40375" s="60"/>
      <c r="AT40375" s="60"/>
      <c r="AU40375" s="60"/>
      <c r="AV40375" s="60"/>
      <c r="AW40375" s="60"/>
      <c r="AX40375" s="60"/>
      <c r="AY40375" s="60"/>
      <c r="AZ40375" s="60"/>
      <c r="BA40375" s="60"/>
      <c r="BB40375" s="60"/>
      <c r="BC40375" s="61"/>
    </row>
    <row r="40376" spans="43:55">
      <c r="AQ40376" s="64"/>
      <c r="AR40376" s="64"/>
      <c r="AS40376" s="60"/>
      <c r="AT40376" s="60"/>
      <c r="AU40376" s="60"/>
      <c r="AV40376" s="60"/>
      <c r="AW40376" s="60"/>
      <c r="AX40376" s="60"/>
      <c r="AY40376" s="60"/>
      <c r="AZ40376" s="60"/>
      <c r="BA40376" s="60"/>
      <c r="BB40376" s="60"/>
      <c r="BC40376" s="61"/>
    </row>
    <row r="40377" spans="43:55">
      <c r="AQ40377" s="64"/>
      <c r="AR40377" s="64"/>
      <c r="AS40377" s="60"/>
      <c r="AT40377" s="60"/>
      <c r="AU40377" s="60"/>
      <c r="AV40377" s="60"/>
      <c r="AW40377" s="60"/>
      <c r="AX40377" s="60"/>
      <c r="AY40377" s="60"/>
      <c r="AZ40377" s="60"/>
      <c r="BA40377" s="60"/>
      <c r="BB40377" s="60"/>
      <c r="BC40377" s="61"/>
    </row>
    <row r="40378" spans="43:55">
      <c r="AQ40378" s="64"/>
      <c r="AR40378" s="64"/>
      <c r="AS40378" s="60"/>
      <c r="AT40378" s="60"/>
      <c r="AU40378" s="60"/>
      <c r="AV40378" s="60"/>
      <c r="AW40378" s="60"/>
      <c r="AX40378" s="60"/>
      <c r="AY40378" s="60"/>
      <c r="AZ40378" s="60"/>
      <c r="BA40378" s="60"/>
      <c r="BB40378" s="60"/>
      <c r="BC40378" s="61"/>
    </row>
    <row r="40379" spans="43:55">
      <c r="AQ40379" s="64"/>
      <c r="AR40379" s="64"/>
      <c r="AS40379" s="60"/>
      <c r="AT40379" s="60"/>
      <c r="AU40379" s="60"/>
      <c r="AV40379" s="60"/>
      <c r="AW40379" s="60"/>
      <c r="AX40379" s="60"/>
      <c r="AY40379" s="60"/>
      <c r="AZ40379" s="60"/>
      <c r="BA40379" s="60"/>
      <c r="BB40379" s="60"/>
      <c r="BC40379" s="61"/>
    </row>
    <row r="40380" spans="43:55">
      <c r="AQ40380" s="64"/>
      <c r="AR40380" s="64"/>
      <c r="AS40380" s="60"/>
      <c r="AT40380" s="60"/>
      <c r="AU40380" s="60"/>
      <c r="AV40380" s="60"/>
      <c r="AW40380" s="60"/>
      <c r="AX40380" s="60"/>
      <c r="AY40380" s="60"/>
      <c r="AZ40380" s="60"/>
      <c r="BA40380" s="60"/>
      <c r="BB40380" s="60"/>
      <c r="BC40380" s="61"/>
    </row>
    <row r="40381" spans="43:55">
      <c r="AQ40381" s="64"/>
      <c r="AR40381" s="64"/>
      <c r="AS40381" s="60"/>
      <c r="AT40381" s="60"/>
      <c r="AU40381" s="60"/>
      <c r="AV40381" s="60"/>
      <c r="AW40381" s="60"/>
      <c r="AX40381" s="60"/>
      <c r="AY40381" s="60"/>
      <c r="AZ40381" s="60"/>
      <c r="BA40381" s="60"/>
      <c r="BB40381" s="60"/>
      <c r="BC40381" s="61"/>
    </row>
    <row r="40382" spans="43:55">
      <c r="AQ40382" s="64"/>
      <c r="AR40382" s="64"/>
      <c r="AS40382" s="60"/>
      <c r="AT40382" s="60"/>
      <c r="AU40382" s="60"/>
      <c r="AV40382" s="60"/>
      <c r="AW40382" s="60"/>
      <c r="AX40382" s="60"/>
      <c r="AY40382" s="60"/>
      <c r="AZ40382" s="60"/>
      <c r="BA40382" s="60"/>
      <c r="BB40382" s="60"/>
      <c r="BC40382" s="61"/>
    </row>
    <row r="40383" spans="43:55">
      <c r="AQ40383" s="64"/>
      <c r="AR40383" s="64"/>
      <c r="AS40383" s="60"/>
      <c r="AT40383" s="60"/>
      <c r="AU40383" s="60"/>
      <c r="AV40383" s="60"/>
      <c r="AW40383" s="60"/>
      <c r="AX40383" s="60"/>
      <c r="AY40383" s="60"/>
      <c r="AZ40383" s="60"/>
      <c r="BA40383" s="60"/>
      <c r="BB40383" s="60"/>
      <c r="BC40383" s="61"/>
    </row>
    <row r="40384" spans="43:55">
      <c r="AQ40384" s="64"/>
      <c r="AR40384" s="64"/>
      <c r="AS40384" s="60"/>
      <c r="AT40384" s="60"/>
      <c r="AU40384" s="60"/>
      <c r="AV40384" s="60"/>
      <c r="AW40384" s="60"/>
      <c r="AX40384" s="60"/>
      <c r="AY40384" s="60"/>
      <c r="AZ40384" s="60"/>
      <c r="BA40384" s="60"/>
      <c r="BB40384" s="60"/>
      <c r="BC40384" s="61"/>
    </row>
    <row r="40385" spans="43:55">
      <c r="AQ40385" s="64"/>
      <c r="AR40385" s="64"/>
      <c r="AS40385" s="60"/>
      <c r="AT40385" s="60"/>
      <c r="AU40385" s="60"/>
      <c r="AV40385" s="60"/>
      <c r="AW40385" s="60"/>
      <c r="AX40385" s="60"/>
      <c r="AY40385" s="60"/>
      <c r="AZ40385" s="60"/>
      <c r="BA40385" s="60"/>
      <c r="BB40385" s="60"/>
      <c r="BC40385" s="61"/>
    </row>
    <row r="40386" spans="43:55">
      <c r="AQ40386" s="64"/>
      <c r="AR40386" s="64"/>
      <c r="AS40386" s="60"/>
      <c r="AT40386" s="60"/>
      <c r="AU40386" s="60"/>
      <c r="AV40386" s="60"/>
      <c r="AW40386" s="60"/>
      <c r="AX40386" s="60"/>
      <c r="AY40386" s="60"/>
      <c r="AZ40386" s="60"/>
      <c r="BA40386" s="60"/>
      <c r="BB40386" s="60"/>
      <c r="BC40386" s="61"/>
    </row>
    <row r="40387" spans="43:55">
      <c r="AQ40387" s="64"/>
      <c r="AR40387" s="64"/>
      <c r="AS40387" s="60"/>
      <c r="AT40387" s="60"/>
      <c r="AU40387" s="60"/>
      <c r="AV40387" s="60"/>
      <c r="AW40387" s="60"/>
      <c r="AX40387" s="60"/>
      <c r="AY40387" s="60"/>
      <c r="AZ40387" s="60"/>
      <c r="BA40387" s="60"/>
      <c r="BB40387" s="60"/>
      <c r="BC40387" s="61"/>
    </row>
    <row r="40388" spans="43:55">
      <c r="AQ40388" s="64"/>
      <c r="AR40388" s="64"/>
      <c r="AS40388" s="60"/>
      <c r="AT40388" s="60"/>
      <c r="AU40388" s="60"/>
      <c r="AV40388" s="60"/>
      <c r="AW40388" s="60"/>
      <c r="AX40388" s="60"/>
      <c r="AY40388" s="60"/>
      <c r="AZ40388" s="60"/>
      <c r="BA40388" s="60"/>
      <c r="BB40388" s="60"/>
      <c r="BC40388" s="61"/>
    </row>
    <row r="40389" spans="43:55">
      <c r="AQ40389" s="64"/>
      <c r="AR40389" s="64"/>
      <c r="AS40389" s="60"/>
      <c r="AT40389" s="60"/>
      <c r="AU40389" s="60"/>
      <c r="AV40389" s="60"/>
      <c r="AW40389" s="60"/>
      <c r="AX40389" s="60"/>
      <c r="AY40389" s="60"/>
      <c r="AZ40389" s="60"/>
      <c r="BA40389" s="60"/>
      <c r="BB40389" s="60"/>
      <c r="BC40389" s="61"/>
    </row>
    <row r="40390" spans="43:55">
      <c r="AQ40390" s="64"/>
      <c r="AR40390" s="64"/>
      <c r="AS40390" s="60"/>
      <c r="AT40390" s="60"/>
      <c r="AU40390" s="60"/>
      <c r="AV40390" s="60"/>
      <c r="AW40390" s="60"/>
      <c r="AX40390" s="60"/>
      <c r="AY40390" s="60"/>
      <c r="AZ40390" s="60"/>
      <c r="BA40390" s="60"/>
      <c r="BB40390" s="60"/>
      <c r="BC40390" s="61"/>
    </row>
    <row r="40391" spans="43:55">
      <c r="AQ40391" s="64"/>
      <c r="AR40391" s="64"/>
      <c r="AS40391" s="60"/>
      <c r="AT40391" s="60"/>
      <c r="AU40391" s="60"/>
      <c r="AV40391" s="60"/>
      <c r="AW40391" s="60"/>
      <c r="AX40391" s="60"/>
      <c r="AY40391" s="60"/>
      <c r="AZ40391" s="60"/>
      <c r="BA40391" s="60"/>
      <c r="BB40391" s="60"/>
      <c r="BC40391" s="61"/>
    </row>
    <row r="40392" spans="43:55">
      <c r="AQ40392" s="64"/>
      <c r="AR40392" s="64"/>
      <c r="AS40392" s="60"/>
      <c r="AT40392" s="60"/>
      <c r="AU40392" s="60"/>
      <c r="AV40392" s="60"/>
      <c r="AW40392" s="60"/>
      <c r="AX40392" s="60"/>
      <c r="AY40392" s="60"/>
      <c r="AZ40392" s="60"/>
      <c r="BA40392" s="60"/>
      <c r="BB40392" s="60"/>
      <c r="BC40392" s="61"/>
    </row>
    <row r="40393" spans="43:55">
      <c r="AQ40393" s="64"/>
      <c r="AR40393" s="64"/>
      <c r="AS40393" s="60"/>
      <c r="AT40393" s="60"/>
      <c r="AU40393" s="60"/>
      <c r="AV40393" s="60"/>
      <c r="AW40393" s="60"/>
      <c r="AX40393" s="60"/>
      <c r="AY40393" s="60"/>
      <c r="AZ40393" s="60"/>
      <c r="BA40393" s="60"/>
      <c r="BB40393" s="60"/>
      <c r="BC40393" s="61"/>
    </row>
    <row r="40394" spans="43:55">
      <c r="AQ40394" s="64"/>
      <c r="AR40394" s="64"/>
      <c r="AS40394" s="60"/>
      <c r="AT40394" s="60"/>
      <c r="AU40394" s="60"/>
      <c r="AV40394" s="60"/>
      <c r="AW40394" s="60"/>
      <c r="AX40394" s="60"/>
      <c r="AY40394" s="60"/>
      <c r="AZ40394" s="60"/>
      <c r="BA40394" s="60"/>
      <c r="BB40394" s="60"/>
      <c r="BC40394" s="61"/>
    </row>
    <row r="40395" spans="43:55">
      <c r="AQ40395" s="64"/>
      <c r="AR40395" s="64"/>
      <c r="AS40395" s="60"/>
      <c r="AT40395" s="60"/>
      <c r="AU40395" s="60"/>
      <c r="AV40395" s="60"/>
      <c r="AW40395" s="60"/>
      <c r="AX40395" s="60"/>
      <c r="AY40395" s="60"/>
      <c r="AZ40395" s="60"/>
      <c r="BA40395" s="60"/>
      <c r="BB40395" s="60"/>
      <c r="BC40395" s="61"/>
    </row>
    <row r="40396" spans="43:55">
      <c r="AQ40396" s="64"/>
      <c r="AR40396" s="64"/>
      <c r="AS40396" s="60"/>
      <c r="AT40396" s="60"/>
      <c r="AU40396" s="60"/>
      <c r="AV40396" s="60"/>
      <c r="AW40396" s="60"/>
      <c r="AX40396" s="60"/>
      <c r="AY40396" s="60"/>
      <c r="AZ40396" s="60"/>
      <c r="BA40396" s="60"/>
      <c r="BB40396" s="60"/>
      <c r="BC40396" s="61"/>
    </row>
    <row r="40397" spans="43:55">
      <c r="AQ40397" s="64"/>
      <c r="AR40397" s="64"/>
      <c r="AS40397" s="60"/>
      <c r="AT40397" s="60"/>
      <c r="AU40397" s="60"/>
      <c r="AV40397" s="60"/>
      <c r="AW40397" s="60"/>
      <c r="AX40397" s="60"/>
      <c r="AY40397" s="60"/>
      <c r="AZ40397" s="60"/>
      <c r="BA40397" s="60"/>
      <c r="BB40397" s="60"/>
      <c r="BC40397" s="61"/>
    </row>
    <row r="40398" spans="43:55">
      <c r="AQ40398" s="64"/>
      <c r="AR40398" s="64"/>
      <c r="AS40398" s="60"/>
      <c r="AT40398" s="60"/>
      <c r="AU40398" s="60"/>
      <c r="AV40398" s="60"/>
      <c r="AW40398" s="60"/>
      <c r="AX40398" s="60"/>
      <c r="AY40398" s="60"/>
      <c r="AZ40398" s="60"/>
      <c r="BA40398" s="60"/>
      <c r="BB40398" s="60"/>
      <c r="BC40398" s="61"/>
    </row>
    <row r="40399" spans="43:55">
      <c r="AQ40399" s="64"/>
      <c r="AR40399" s="64"/>
      <c r="AS40399" s="60"/>
      <c r="AT40399" s="60"/>
      <c r="AU40399" s="60"/>
      <c r="AV40399" s="60"/>
      <c r="AW40399" s="60"/>
      <c r="AX40399" s="60"/>
      <c r="AY40399" s="60"/>
      <c r="AZ40399" s="60"/>
      <c r="BA40399" s="60"/>
      <c r="BB40399" s="60"/>
      <c r="BC40399" s="61"/>
    </row>
    <row r="40400" spans="43:55">
      <c r="AQ40400" s="64"/>
      <c r="AR40400" s="64"/>
      <c r="AS40400" s="60"/>
      <c r="AT40400" s="60"/>
      <c r="AU40400" s="60"/>
      <c r="AV40400" s="60"/>
      <c r="AW40400" s="60"/>
      <c r="AX40400" s="60"/>
      <c r="AY40400" s="60"/>
      <c r="AZ40400" s="60"/>
      <c r="BA40400" s="60"/>
      <c r="BB40400" s="60"/>
      <c r="BC40400" s="61"/>
    </row>
    <row r="40401" spans="43:55">
      <c r="AQ40401" s="64"/>
      <c r="AR40401" s="64"/>
      <c r="AS40401" s="60"/>
      <c r="AT40401" s="60"/>
      <c r="AU40401" s="60"/>
      <c r="AV40401" s="60"/>
      <c r="AW40401" s="60"/>
      <c r="AX40401" s="60"/>
      <c r="AY40401" s="60"/>
      <c r="AZ40401" s="60"/>
      <c r="BA40401" s="60"/>
      <c r="BB40401" s="60"/>
      <c r="BC40401" s="61"/>
    </row>
    <row r="40402" spans="43:55">
      <c r="AQ40402" s="64"/>
      <c r="AR40402" s="64"/>
      <c r="AS40402" s="60"/>
      <c r="AT40402" s="60"/>
      <c r="AU40402" s="60"/>
      <c r="AV40402" s="60"/>
      <c r="AW40402" s="60"/>
      <c r="AX40402" s="60"/>
      <c r="AY40402" s="60"/>
      <c r="AZ40402" s="60"/>
      <c r="BA40402" s="60"/>
      <c r="BB40402" s="60"/>
      <c r="BC40402" s="61"/>
    </row>
    <row r="40403" spans="43:55">
      <c r="AQ40403" s="64"/>
      <c r="AR40403" s="64"/>
      <c r="AS40403" s="60"/>
      <c r="AT40403" s="60"/>
      <c r="AU40403" s="60"/>
      <c r="AV40403" s="60"/>
      <c r="AW40403" s="60"/>
      <c r="AX40403" s="60"/>
      <c r="AY40403" s="60"/>
      <c r="AZ40403" s="60"/>
      <c r="BA40403" s="60"/>
      <c r="BB40403" s="60"/>
      <c r="BC40403" s="61"/>
    </row>
    <row r="40404" spans="43:55">
      <c r="AQ40404" s="64"/>
      <c r="AR40404" s="64"/>
      <c r="AS40404" s="60"/>
      <c r="AT40404" s="60"/>
      <c r="AU40404" s="60"/>
      <c r="AV40404" s="60"/>
      <c r="AW40404" s="60"/>
      <c r="AX40404" s="60"/>
      <c r="AY40404" s="60"/>
      <c r="AZ40404" s="60"/>
      <c r="BA40404" s="60"/>
      <c r="BB40404" s="60"/>
      <c r="BC40404" s="61"/>
    </row>
    <row r="40405" spans="43:55">
      <c r="AQ40405" s="64"/>
      <c r="AR40405" s="64"/>
      <c r="AS40405" s="60"/>
      <c r="AT40405" s="60"/>
      <c r="AU40405" s="60"/>
      <c r="AV40405" s="60"/>
      <c r="AW40405" s="60"/>
      <c r="AX40405" s="60"/>
      <c r="AY40405" s="60"/>
      <c r="AZ40405" s="60"/>
      <c r="BA40405" s="60"/>
      <c r="BB40405" s="60"/>
      <c r="BC40405" s="61"/>
    </row>
    <row r="40406" spans="43:55">
      <c r="AQ40406" s="64"/>
      <c r="AR40406" s="64"/>
      <c r="AS40406" s="60"/>
      <c r="AT40406" s="60"/>
      <c r="AU40406" s="60"/>
      <c r="AV40406" s="60"/>
      <c r="AW40406" s="60"/>
      <c r="AX40406" s="60"/>
      <c r="AY40406" s="60"/>
      <c r="AZ40406" s="60"/>
      <c r="BA40406" s="60"/>
      <c r="BB40406" s="60"/>
      <c r="BC40406" s="61"/>
    </row>
    <row r="40407" spans="43:55">
      <c r="AQ40407" s="64"/>
      <c r="AR40407" s="64"/>
      <c r="AS40407" s="60"/>
      <c r="AT40407" s="60"/>
      <c r="AU40407" s="60"/>
      <c r="AV40407" s="60"/>
      <c r="AW40407" s="60"/>
      <c r="AX40407" s="60"/>
      <c r="AY40407" s="60"/>
      <c r="AZ40407" s="60"/>
      <c r="BA40407" s="60"/>
      <c r="BB40407" s="60"/>
      <c r="BC40407" s="61"/>
    </row>
    <row r="40408" spans="43:55">
      <c r="AQ40408" s="64"/>
      <c r="AR40408" s="64"/>
      <c r="AS40408" s="60"/>
      <c r="AT40408" s="60"/>
      <c r="AU40408" s="60"/>
      <c r="AV40408" s="60"/>
      <c r="AW40408" s="60"/>
      <c r="AX40408" s="60"/>
      <c r="AY40408" s="60"/>
      <c r="AZ40408" s="60"/>
      <c r="BA40408" s="60"/>
      <c r="BB40408" s="60"/>
      <c r="BC40408" s="61"/>
    </row>
    <row r="40409" spans="43:55">
      <c r="AQ40409" s="64"/>
      <c r="AR40409" s="64"/>
      <c r="AS40409" s="60"/>
      <c r="AT40409" s="60"/>
      <c r="AU40409" s="60"/>
      <c r="AV40409" s="60"/>
      <c r="AW40409" s="60"/>
      <c r="AX40409" s="60"/>
      <c r="AY40409" s="60"/>
      <c r="AZ40409" s="60"/>
      <c r="BA40409" s="60"/>
      <c r="BB40409" s="60"/>
      <c r="BC40409" s="61"/>
    </row>
    <row r="40410" spans="43:55">
      <c r="AQ40410" s="64"/>
      <c r="AR40410" s="64"/>
      <c r="AS40410" s="60"/>
      <c r="AT40410" s="60"/>
      <c r="AU40410" s="60"/>
      <c r="AV40410" s="60"/>
      <c r="AW40410" s="60"/>
      <c r="AX40410" s="60"/>
      <c r="AY40410" s="60"/>
      <c r="AZ40410" s="60"/>
      <c r="BA40410" s="60"/>
      <c r="BB40410" s="60"/>
      <c r="BC40410" s="61"/>
    </row>
    <row r="40411" spans="43:55">
      <c r="AQ40411" s="64"/>
      <c r="AR40411" s="64"/>
      <c r="AS40411" s="60"/>
      <c r="AT40411" s="60"/>
      <c r="AU40411" s="60"/>
      <c r="AV40411" s="60"/>
      <c r="AW40411" s="60"/>
      <c r="AX40411" s="60"/>
      <c r="AY40411" s="60"/>
      <c r="AZ40411" s="60"/>
      <c r="BA40411" s="60"/>
      <c r="BB40411" s="60"/>
      <c r="BC40411" s="61"/>
    </row>
    <row r="40412" spans="43:55">
      <c r="AQ40412" s="64"/>
      <c r="AR40412" s="64"/>
      <c r="AS40412" s="60"/>
      <c r="AT40412" s="60"/>
      <c r="AU40412" s="60"/>
      <c r="AV40412" s="60"/>
      <c r="AW40412" s="60"/>
      <c r="AX40412" s="60"/>
      <c r="AY40412" s="60"/>
      <c r="AZ40412" s="60"/>
      <c r="BA40412" s="60"/>
      <c r="BB40412" s="60"/>
      <c r="BC40412" s="61"/>
    </row>
    <row r="40413" spans="43:55">
      <c r="AQ40413" s="64"/>
      <c r="AR40413" s="64"/>
      <c r="AS40413" s="60"/>
      <c r="AT40413" s="60"/>
      <c r="AU40413" s="60"/>
      <c r="AV40413" s="60"/>
      <c r="AW40413" s="60"/>
      <c r="AX40413" s="60"/>
      <c r="AY40413" s="60"/>
      <c r="AZ40413" s="60"/>
      <c r="BA40413" s="60"/>
      <c r="BB40413" s="60"/>
      <c r="BC40413" s="61"/>
    </row>
    <row r="40414" spans="43:55">
      <c r="AQ40414" s="64"/>
      <c r="AR40414" s="64"/>
      <c r="AS40414" s="60"/>
      <c r="AT40414" s="60"/>
      <c r="AU40414" s="60"/>
      <c r="AV40414" s="60"/>
      <c r="AW40414" s="60"/>
      <c r="AX40414" s="60"/>
      <c r="AY40414" s="60"/>
      <c r="AZ40414" s="60"/>
      <c r="BA40414" s="60"/>
      <c r="BB40414" s="60"/>
      <c r="BC40414" s="61"/>
    </row>
    <row r="40415" spans="43:55">
      <c r="AQ40415" s="64"/>
      <c r="AR40415" s="64"/>
      <c r="AS40415" s="60"/>
      <c r="AT40415" s="60"/>
      <c r="AU40415" s="60"/>
      <c r="AV40415" s="60"/>
      <c r="AW40415" s="60"/>
      <c r="AX40415" s="60"/>
      <c r="AY40415" s="60"/>
      <c r="AZ40415" s="60"/>
      <c r="BA40415" s="60"/>
      <c r="BB40415" s="60"/>
      <c r="BC40415" s="61"/>
    </row>
    <row r="40416" spans="43:55">
      <c r="AQ40416" s="64"/>
      <c r="AR40416" s="64"/>
      <c r="AS40416" s="60"/>
      <c r="AT40416" s="60"/>
      <c r="AU40416" s="60"/>
      <c r="AV40416" s="60"/>
      <c r="AW40416" s="60"/>
      <c r="AX40416" s="60"/>
      <c r="AY40416" s="60"/>
      <c r="AZ40416" s="60"/>
      <c r="BA40416" s="60"/>
      <c r="BB40416" s="60"/>
      <c r="BC40416" s="61"/>
    </row>
    <row r="40417" spans="43:55">
      <c r="AQ40417" s="64"/>
      <c r="AR40417" s="64"/>
      <c r="AS40417" s="60"/>
      <c r="AT40417" s="60"/>
      <c r="AU40417" s="60"/>
      <c r="AV40417" s="60"/>
      <c r="AW40417" s="60"/>
      <c r="AX40417" s="60"/>
      <c r="AY40417" s="60"/>
      <c r="AZ40417" s="60"/>
      <c r="BA40417" s="60"/>
      <c r="BB40417" s="60"/>
      <c r="BC40417" s="61"/>
    </row>
    <row r="40418" spans="43:55">
      <c r="AQ40418" s="64"/>
      <c r="AR40418" s="64"/>
      <c r="AS40418" s="60"/>
      <c r="AT40418" s="60"/>
      <c r="AU40418" s="60"/>
      <c r="AV40418" s="60"/>
      <c r="AW40418" s="60"/>
      <c r="AX40418" s="60"/>
      <c r="AY40418" s="60"/>
      <c r="AZ40418" s="60"/>
      <c r="BA40418" s="60"/>
      <c r="BB40418" s="60"/>
      <c r="BC40418" s="61"/>
    </row>
    <row r="40419" spans="43:55">
      <c r="AQ40419" s="64"/>
      <c r="AR40419" s="64"/>
      <c r="AS40419" s="60"/>
      <c r="AT40419" s="60"/>
      <c r="AU40419" s="60"/>
      <c r="AV40419" s="60"/>
      <c r="AW40419" s="60"/>
      <c r="AX40419" s="60"/>
      <c r="AY40419" s="60"/>
      <c r="AZ40419" s="60"/>
      <c r="BA40419" s="60"/>
      <c r="BB40419" s="60"/>
      <c r="BC40419" s="61"/>
    </row>
    <row r="40420" spans="43:55">
      <c r="AQ40420" s="64"/>
      <c r="AR40420" s="64"/>
      <c r="AS40420" s="60"/>
      <c r="AT40420" s="60"/>
      <c r="AU40420" s="60"/>
      <c r="AV40420" s="60"/>
      <c r="AW40420" s="60"/>
      <c r="AX40420" s="60"/>
      <c r="AY40420" s="60"/>
      <c r="AZ40420" s="60"/>
      <c r="BA40420" s="60"/>
      <c r="BB40420" s="60"/>
      <c r="BC40420" s="61"/>
    </row>
    <row r="40421" spans="43:55">
      <c r="AQ40421" s="64"/>
      <c r="AR40421" s="64"/>
      <c r="AS40421" s="60"/>
      <c r="AT40421" s="60"/>
      <c r="AU40421" s="60"/>
      <c r="AV40421" s="60"/>
      <c r="AW40421" s="60"/>
      <c r="AX40421" s="60"/>
      <c r="AY40421" s="60"/>
      <c r="AZ40421" s="60"/>
      <c r="BA40421" s="60"/>
      <c r="BB40421" s="60"/>
      <c r="BC40421" s="61"/>
    </row>
    <row r="40422" spans="43:55">
      <c r="AQ40422" s="64"/>
      <c r="AR40422" s="64"/>
      <c r="AS40422" s="60"/>
      <c r="AT40422" s="60"/>
      <c r="AU40422" s="60"/>
      <c r="AV40422" s="60"/>
      <c r="AW40422" s="60"/>
      <c r="AX40422" s="60"/>
      <c r="AY40422" s="60"/>
      <c r="AZ40422" s="60"/>
      <c r="BA40422" s="60"/>
      <c r="BB40422" s="60"/>
      <c r="BC40422" s="61"/>
    </row>
    <row r="40423" spans="43:55">
      <c r="AQ40423" s="64"/>
      <c r="AR40423" s="64"/>
      <c r="AS40423" s="60"/>
      <c r="AT40423" s="60"/>
      <c r="AU40423" s="60"/>
      <c r="AV40423" s="60"/>
      <c r="AW40423" s="60"/>
      <c r="AX40423" s="60"/>
      <c r="AY40423" s="60"/>
      <c r="AZ40423" s="60"/>
      <c r="BA40423" s="60"/>
      <c r="BB40423" s="60"/>
      <c r="BC40423" s="61"/>
    </row>
    <row r="40424" spans="43:55">
      <c r="AQ40424" s="64"/>
      <c r="AR40424" s="64"/>
      <c r="AS40424" s="60"/>
      <c r="AT40424" s="60"/>
      <c r="AU40424" s="60"/>
      <c r="AV40424" s="60"/>
      <c r="AW40424" s="60"/>
      <c r="AX40424" s="60"/>
      <c r="AY40424" s="60"/>
      <c r="AZ40424" s="60"/>
      <c r="BA40424" s="60"/>
      <c r="BB40424" s="60"/>
      <c r="BC40424" s="61"/>
    </row>
    <row r="40425" spans="43:55">
      <c r="AQ40425" s="64"/>
      <c r="AR40425" s="64"/>
      <c r="AS40425" s="60"/>
      <c r="AT40425" s="60"/>
      <c r="AU40425" s="60"/>
      <c r="AV40425" s="60"/>
      <c r="AW40425" s="60"/>
      <c r="AX40425" s="60"/>
      <c r="AY40425" s="60"/>
      <c r="AZ40425" s="60"/>
      <c r="BA40425" s="60"/>
      <c r="BB40425" s="60"/>
      <c r="BC40425" s="61"/>
    </row>
    <row r="40426" spans="43:55">
      <c r="AQ40426" s="64"/>
      <c r="AR40426" s="64"/>
      <c r="AS40426" s="60"/>
      <c r="AT40426" s="60"/>
      <c r="AU40426" s="60"/>
      <c r="AV40426" s="60"/>
      <c r="AW40426" s="60"/>
      <c r="AX40426" s="60"/>
      <c r="AY40426" s="60"/>
      <c r="AZ40426" s="60"/>
      <c r="BA40426" s="60"/>
      <c r="BB40426" s="60"/>
      <c r="BC40426" s="61"/>
    </row>
    <row r="40427" spans="43:55">
      <c r="AQ40427" s="64"/>
      <c r="AR40427" s="64"/>
      <c r="AS40427" s="60"/>
      <c r="AT40427" s="60"/>
      <c r="AU40427" s="60"/>
      <c r="AV40427" s="60"/>
      <c r="AW40427" s="60"/>
      <c r="AX40427" s="60"/>
      <c r="AY40427" s="60"/>
      <c r="AZ40427" s="60"/>
      <c r="BA40427" s="60"/>
      <c r="BB40427" s="60"/>
      <c r="BC40427" s="61"/>
    </row>
    <row r="40428" spans="43:55">
      <c r="AQ40428" s="64"/>
      <c r="AR40428" s="64"/>
      <c r="AS40428" s="60"/>
      <c r="AT40428" s="60"/>
      <c r="AU40428" s="60"/>
      <c r="AV40428" s="60"/>
      <c r="AW40428" s="60"/>
      <c r="AX40428" s="60"/>
      <c r="AY40428" s="60"/>
      <c r="AZ40428" s="60"/>
      <c r="BA40428" s="60"/>
      <c r="BB40428" s="60"/>
      <c r="BC40428" s="61"/>
    </row>
    <row r="40429" spans="43:55">
      <c r="AQ40429" s="64"/>
      <c r="AR40429" s="64"/>
      <c r="AS40429" s="60"/>
      <c r="AT40429" s="60"/>
      <c r="AU40429" s="60"/>
      <c r="AV40429" s="60"/>
      <c r="AW40429" s="60"/>
      <c r="AX40429" s="60"/>
      <c r="AY40429" s="60"/>
      <c r="AZ40429" s="60"/>
      <c r="BA40429" s="60"/>
      <c r="BB40429" s="60"/>
      <c r="BC40429" s="61"/>
    </row>
    <row r="40430" spans="43:55">
      <c r="AQ40430" s="64"/>
      <c r="AR40430" s="64"/>
      <c r="AS40430" s="60"/>
      <c r="AT40430" s="60"/>
      <c r="AU40430" s="60"/>
      <c r="AV40430" s="60"/>
      <c r="AW40430" s="60"/>
      <c r="AX40430" s="60"/>
      <c r="AY40430" s="60"/>
      <c r="AZ40430" s="60"/>
      <c r="BA40430" s="60"/>
      <c r="BB40430" s="60"/>
      <c r="BC40430" s="61"/>
    </row>
    <row r="40431" spans="43:55">
      <c r="AQ40431" s="64"/>
      <c r="AR40431" s="64"/>
      <c r="AS40431" s="60"/>
      <c r="AT40431" s="60"/>
      <c r="AU40431" s="60"/>
      <c r="AV40431" s="60"/>
      <c r="AW40431" s="60"/>
      <c r="AX40431" s="60"/>
      <c r="AY40431" s="60"/>
      <c r="AZ40431" s="60"/>
      <c r="BA40431" s="60"/>
      <c r="BB40431" s="60"/>
      <c r="BC40431" s="61"/>
    </row>
    <row r="40432" spans="43:55">
      <c r="AQ40432" s="64"/>
      <c r="AR40432" s="64"/>
      <c r="AS40432" s="60"/>
      <c r="AT40432" s="60"/>
      <c r="AU40432" s="60"/>
      <c r="AV40432" s="60"/>
      <c r="AW40432" s="60"/>
      <c r="AX40432" s="60"/>
      <c r="AY40432" s="60"/>
      <c r="AZ40432" s="60"/>
      <c r="BA40432" s="60"/>
      <c r="BB40432" s="60"/>
      <c r="BC40432" s="61"/>
    </row>
    <row r="40433" spans="43:55">
      <c r="AQ40433" s="64"/>
      <c r="AR40433" s="64"/>
      <c r="AS40433" s="60"/>
      <c r="AT40433" s="60"/>
      <c r="AU40433" s="60"/>
      <c r="AV40433" s="60"/>
      <c r="AW40433" s="60"/>
      <c r="AX40433" s="60"/>
      <c r="AY40433" s="60"/>
      <c r="AZ40433" s="60"/>
      <c r="BA40433" s="60"/>
      <c r="BB40433" s="60"/>
      <c r="BC40433" s="61"/>
    </row>
    <row r="40434" spans="43:55">
      <c r="AQ40434" s="64"/>
      <c r="AR40434" s="64"/>
      <c r="AS40434" s="60"/>
      <c r="AT40434" s="60"/>
      <c r="AU40434" s="60"/>
      <c r="AV40434" s="60"/>
      <c r="AW40434" s="60"/>
      <c r="AX40434" s="60"/>
      <c r="AY40434" s="60"/>
      <c r="AZ40434" s="60"/>
      <c r="BA40434" s="60"/>
      <c r="BB40434" s="60"/>
      <c r="BC40434" s="61"/>
    </row>
    <row r="40435" spans="43:55">
      <c r="AQ40435" s="64"/>
      <c r="AR40435" s="64"/>
      <c r="AS40435" s="60"/>
      <c r="AT40435" s="60"/>
      <c r="AU40435" s="60"/>
      <c r="AV40435" s="60"/>
      <c r="AW40435" s="60"/>
      <c r="AX40435" s="60"/>
      <c r="AY40435" s="60"/>
      <c r="AZ40435" s="60"/>
      <c r="BA40435" s="60"/>
      <c r="BB40435" s="60"/>
      <c r="BC40435" s="61"/>
    </row>
    <row r="40436" spans="43:55">
      <c r="AQ40436" s="64"/>
      <c r="AR40436" s="64"/>
      <c r="AS40436" s="60"/>
      <c r="AT40436" s="60"/>
      <c r="AU40436" s="60"/>
      <c r="AV40436" s="60"/>
      <c r="AW40436" s="60"/>
      <c r="AX40436" s="60"/>
      <c r="AY40436" s="60"/>
      <c r="AZ40436" s="60"/>
      <c r="BA40436" s="60"/>
      <c r="BB40436" s="60"/>
      <c r="BC40436" s="61"/>
    </row>
    <row r="40437" spans="43:55">
      <c r="AQ40437" s="64"/>
      <c r="AR40437" s="64"/>
      <c r="AS40437" s="60"/>
      <c r="AT40437" s="60"/>
      <c r="AU40437" s="60"/>
      <c r="AV40437" s="60"/>
      <c r="AW40437" s="60"/>
      <c r="AX40437" s="60"/>
      <c r="AY40437" s="60"/>
      <c r="AZ40437" s="60"/>
      <c r="BA40437" s="60"/>
      <c r="BB40437" s="60"/>
      <c r="BC40437" s="61"/>
    </row>
    <row r="40438" spans="43:55">
      <c r="AQ40438" s="64"/>
      <c r="AR40438" s="64"/>
      <c r="AS40438" s="60"/>
      <c r="AT40438" s="60"/>
      <c r="AU40438" s="60"/>
      <c r="AV40438" s="60"/>
      <c r="AW40438" s="60"/>
      <c r="AX40438" s="60"/>
      <c r="AY40438" s="60"/>
      <c r="AZ40438" s="60"/>
      <c r="BA40438" s="60"/>
      <c r="BB40438" s="60"/>
      <c r="BC40438" s="61"/>
    </row>
    <row r="40439" spans="43:55">
      <c r="AQ40439" s="64"/>
      <c r="AR40439" s="64"/>
      <c r="AS40439" s="60"/>
      <c r="AT40439" s="60"/>
      <c r="AU40439" s="60"/>
      <c r="AV40439" s="60"/>
      <c r="AW40439" s="60"/>
      <c r="AX40439" s="60"/>
      <c r="AY40439" s="60"/>
      <c r="AZ40439" s="60"/>
      <c r="BA40439" s="60"/>
      <c r="BB40439" s="60"/>
      <c r="BC40439" s="61"/>
    </row>
    <row r="40440" spans="43:55">
      <c r="AQ40440" s="64"/>
      <c r="AR40440" s="64"/>
      <c r="AS40440" s="60"/>
      <c r="AT40440" s="60"/>
      <c r="AU40440" s="60"/>
      <c r="AV40440" s="60"/>
      <c r="AW40440" s="60"/>
      <c r="AX40440" s="60"/>
      <c r="AY40440" s="60"/>
      <c r="AZ40440" s="60"/>
      <c r="BA40440" s="60"/>
      <c r="BB40440" s="60"/>
      <c r="BC40440" s="61"/>
    </row>
    <row r="40441" spans="43:55">
      <c r="AQ40441" s="64"/>
      <c r="AR40441" s="64"/>
      <c r="AS40441" s="60"/>
      <c r="AT40441" s="60"/>
      <c r="AU40441" s="60"/>
      <c r="AV40441" s="60"/>
      <c r="AW40441" s="60"/>
      <c r="AX40441" s="60"/>
      <c r="AY40441" s="60"/>
      <c r="AZ40441" s="60"/>
      <c r="BA40441" s="60"/>
      <c r="BB40441" s="60"/>
      <c r="BC40441" s="61"/>
    </row>
    <row r="40442" spans="43:55">
      <c r="AQ40442" s="64"/>
      <c r="AR40442" s="64"/>
      <c r="AS40442" s="60"/>
      <c r="AT40442" s="60"/>
      <c r="AU40442" s="60"/>
      <c r="AV40442" s="60"/>
      <c r="AW40442" s="60"/>
      <c r="AX40442" s="60"/>
      <c r="AY40442" s="60"/>
      <c r="AZ40442" s="60"/>
      <c r="BA40442" s="60"/>
      <c r="BB40442" s="60"/>
      <c r="BC40442" s="61"/>
    </row>
    <row r="40443" spans="43:55">
      <c r="AQ40443" s="64"/>
      <c r="AR40443" s="64"/>
      <c r="AS40443" s="60"/>
      <c r="AT40443" s="60"/>
      <c r="AU40443" s="60"/>
      <c r="AV40443" s="60"/>
      <c r="AW40443" s="60"/>
      <c r="AX40443" s="60"/>
      <c r="AY40443" s="60"/>
      <c r="AZ40443" s="60"/>
      <c r="BA40443" s="60"/>
      <c r="BB40443" s="60"/>
      <c r="BC40443" s="61"/>
    </row>
    <row r="40444" spans="43:55">
      <c r="AQ40444" s="64"/>
      <c r="AR40444" s="64"/>
      <c r="AS40444" s="60"/>
      <c r="AT40444" s="60"/>
      <c r="AU40444" s="60"/>
      <c r="AV40444" s="60"/>
      <c r="AW40444" s="60"/>
      <c r="AX40444" s="60"/>
      <c r="AY40444" s="60"/>
      <c r="AZ40444" s="60"/>
      <c r="BA40444" s="60"/>
      <c r="BB40444" s="60"/>
      <c r="BC40444" s="61"/>
    </row>
    <row r="40445" spans="43:55">
      <c r="AQ40445" s="64"/>
      <c r="AR40445" s="64"/>
      <c r="AS40445" s="60"/>
      <c r="AT40445" s="60"/>
      <c r="AU40445" s="60"/>
      <c r="AV40445" s="60"/>
      <c r="AW40445" s="60"/>
      <c r="AX40445" s="60"/>
      <c r="AY40445" s="60"/>
      <c r="AZ40445" s="60"/>
      <c r="BA40445" s="60"/>
      <c r="BB40445" s="60"/>
      <c r="BC40445" s="61"/>
    </row>
    <row r="40446" spans="43:55">
      <c r="AQ40446" s="64"/>
      <c r="AR40446" s="64"/>
      <c r="AS40446" s="60"/>
      <c r="AT40446" s="60"/>
      <c r="AU40446" s="60"/>
      <c r="AV40446" s="60"/>
      <c r="AW40446" s="60"/>
      <c r="AX40446" s="60"/>
      <c r="AY40446" s="60"/>
      <c r="AZ40446" s="60"/>
      <c r="BA40446" s="60"/>
      <c r="BB40446" s="60"/>
      <c r="BC40446" s="61"/>
    </row>
    <row r="40447" spans="43:55">
      <c r="AQ40447" s="64"/>
      <c r="AR40447" s="64"/>
      <c r="AS40447" s="60"/>
      <c r="AT40447" s="60"/>
      <c r="AU40447" s="60"/>
      <c r="AV40447" s="60"/>
      <c r="AW40447" s="60"/>
      <c r="AX40447" s="60"/>
      <c r="AY40447" s="60"/>
      <c r="AZ40447" s="60"/>
      <c r="BA40447" s="60"/>
      <c r="BB40447" s="60"/>
      <c r="BC40447" s="61"/>
    </row>
    <row r="40448" spans="43:55">
      <c r="AQ40448" s="64"/>
      <c r="AR40448" s="64"/>
      <c r="AS40448" s="60"/>
      <c r="AT40448" s="60"/>
      <c r="AU40448" s="60"/>
      <c r="AV40448" s="60"/>
      <c r="AW40448" s="60"/>
      <c r="AX40448" s="60"/>
      <c r="AY40448" s="60"/>
      <c r="AZ40448" s="60"/>
      <c r="BA40448" s="60"/>
      <c r="BB40448" s="60"/>
      <c r="BC40448" s="61"/>
    </row>
    <row r="40449" spans="43:55">
      <c r="AQ40449" s="64"/>
      <c r="AR40449" s="64"/>
      <c r="AS40449" s="60"/>
      <c r="AT40449" s="60"/>
      <c r="AU40449" s="60"/>
      <c r="AV40449" s="60"/>
      <c r="AW40449" s="60"/>
      <c r="AX40449" s="60"/>
      <c r="AY40449" s="60"/>
      <c r="AZ40449" s="60"/>
      <c r="BA40449" s="60"/>
      <c r="BB40449" s="60"/>
      <c r="BC40449" s="61"/>
    </row>
    <row r="40450" spans="43:55">
      <c r="AQ40450" s="64"/>
      <c r="AR40450" s="64"/>
      <c r="AS40450" s="60"/>
      <c r="AT40450" s="60"/>
      <c r="AU40450" s="60"/>
      <c r="AV40450" s="60"/>
      <c r="AW40450" s="60"/>
      <c r="AX40450" s="60"/>
      <c r="AY40450" s="60"/>
      <c r="AZ40450" s="60"/>
      <c r="BA40450" s="60"/>
      <c r="BB40450" s="60"/>
      <c r="BC40450" s="61"/>
    </row>
    <row r="40451" spans="43:55">
      <c r="AQ40451" s="64"/>
      <c r="AR40451" s="64"/>
      <c r="AS40451" s="60"/>
      <c r="AT40451" s="60"/>
      <c r="AU40451" s="60"/>
      <c r="AV40451" s="60"/>
      <c r="AW40451" s="60"/>
      <c r="AX40451" s="60"/>
      <c r="AY40451" s="60"/>
      <c r="AZ40451" s="60"/>
      <c r="BA40451" s="60"/>
      <c r="BB40451" s="60"/>
      <c r="BC40451" s="61"/>
    </row>
    <row r="40452" spans="43:55">
      <c r="AQ40452" s="64"/>
      <c r="AR40452" s="64"/>
      <c r="AS40452" s="60"/>
      <c r="AT40452" s="60"/>
      <c r="AU40452" s="60"/>
      <c r="AV40452" s="60"/>
      <c r="AW40452" s="60"/>
      <c r="AX40452" s="60"/>
      <c r="AY40452" s="60"/>
      <c r="AZ40452" s="60"/>
      <c r="BA40452" s="60"/>
      <c r="BB40452" s="60"/>
      <c r="BC40452" s="61"/>
    </row>
    <row r="40453" spans="43:55">
      <c r="AQ40453" s="64"/>
      <c r="AR40453" s="64"/>
      <c r="AS40453" s="60"/>
      <c r="AT40453" s="60"/>
      <c r="AU40453" s="60"/>
      <c r="AV40453" s="60"/>
      <c r="AW40453" s="60"/>
      <c r="AX40453" s="60"/>
      <c r="AY40453" s="60"/>
      <c r="AZ40453" s="60"/>
      <c r="BA40453" s="60"/>
      <c r="BB40453" s="60"/>
      <c r="BC40453" s="61"/>
    </row>
    <row r="40454" spans="43:55">
      <c r="AQ40454" s="64"/>
      <c r="AR40454" s="64"/>
      <c r="AS40454" s="60"/>
      <c r="AT40454" s="60"/>
      <c r="AU40454" s="60"/>
      <c r="AV40454" s="60"/>
      <c r="AW40454" s="60"/>
      <c r="AX40454" s="60"/>
      <c r="AY40454" s="60"/>
      <c r="AZ40454" s="60"/>
      <c r="BA40454" s="60"/>
      <c r="BB40454" s="60"/>
      <c r="BC40454" s="61"/>
    </row>
    <row r="40455" spans="43:55">
      <c r="AQ40455" s="64"/>
      <c r="AR40455" s="64"/>
      <c r="AS40455" s="60"/>
      <c r="AT40455" s="60"/>
      <c r="AU40455" s="60"/>
      <c r="AV40455" s="60"/>
      <c r="AW40455" s="60"/>
      <c r="AX40455" s="60"/>
      <c r="AY40455" s="60"/>
      <c r="AZ40455" s="60"/>
      <c r="BA40455" s="60"/>
      <c r="BB40455" s="60"/>
      <c r="BC40455" s="61"/>
    </row>
    <row r="40456" spans="43:55">
      <c r="AQ40456" s="64"/>
      <c r="AR40456" s="64"/>
      <c r="AS40456" s="60"/>
      <c r="AT40456" s="60"/>
      <c r="AU40456" s="60"/>
      <c r="AV40456" s="60"/>
      <c r="AW40456" s="60"/>
      <c r="AX40456" s="60"/>
      <c r="AY40456" s="60"/>
      <c r="AZ40456" s="60"/>
      <c r="BA40456" s="60"/>
      <c r="BB40456" s="60"/>
      <c r="BC40456" s="61"/>
    </row>
    <row r="40457" spans="43:55">
      <c r="AQ40457" s="64"/>
      <c r="AR40457" s="64"/>
      <c r="AS40457" s="60"/>
      <c r="AT40457" s="60"/>
      <c r="AU40457" s="60"/>
      <c r="AV40457" s="60"/>
      <c r="AW40457" s="60"/>
      <c r="AX40457" s="60"/>
      <c r="AY40457" s="60"/>
      <c r="AZ40457" s="60"/>
      <c r="BA40457" s="60"/>
      <c r="BB40457" s="60"/>
      <c r="BC40457" s="61"/>
    </row>
    <row r="40458" spans="43:55">
      <c r="AQ40458" s="64"/>
      <c r="AR40458" s="64"/>
      <c r="AS40458" s="60"/>
      <c r="AT40458" s="60"/>
      <c r="AU40458" s="60"/>
      <c r="AV40458" s="60"/>
      <c r="AW40458" s="60"/>
      <c r="AX40458" s="60"/>
      <c r="AY40458" s="60"/>
      <c r="AZ40458" s="60"/>
      <c r="BA40458" s="60"/>
      <c r="BB40458" s="60"/>
      <c r="BC40458" s="61"/>
    </row>
    <row r="40459" spans="43:55">
      <c r="AQ40459" s="64"/>
      <c r="AR40459" s="64"/>
      <c r="AS40459" s="60"/>
      <c r="AT40459" s="60"/>
      <c r="AU40459" s="60"/>
      <c r="AV40459" s="60"/>
      <c r="AW40459" s="60"/>
      <c r="AX40459" s="60"/>
      <c r="AY40459" s="60"/>
      <c r="AZ40459" s="60"/>
      <c r="BA40459" s="60"/>
      <c r="BB40459" s="60"/>
      <c r="BC40459" s="61"/>
    </row>
    <row r="40460" spans="43:55">
      <c r="AQ40460" s="64"/>
      <c r="AR40460" s="64"/>
      <c r="AS40460" s="60"/>
      <c r="AT40460" s="60"/>
      <c r="AU40460" s="60"/>
      <c r="AV40460" s="60"/>
      <c r="AW40460" s="60"/>
      <c r="AX40460" s="60"/>
      <c r="AY40460" s="60"/>
      <c r="AZ40460" s="60"/>
      <c r="BA40460" s="60"/>
      <c r="BB40460" s="60"/>
      <c r="BC40460" s="61"/>
    </row>
    <row r="40461" spans="43:55">
      <c r="AQ40461" s="64"/>
      <c r="AR40461" s="64"/>
      <c r="AS40461" s="60"/>
      <c r="AT40461" s="60"/>
      <c r="AU40461" s="60"/>
      <c r="AV40461" s="60"/>
      <c r="AW40461" s="60"/>
      <c r="AX40461" s="60"/>
      <c r="AY40461" s="60"/>
      <c r="AZ40461" s="60"/>
      <c r="BA40461" s="60"/>
      <c r="BB40461" s="60"/>
      <c r="BC40461" s="61"/>
    </row>
    <row r="40462" spans="43:55">
      <c r="AQ40462" s="64"/>
      <c r="AR40462" s="64"/>
      <c r="AS40462" s="60"/>
      <c r="AT40462" s="60"/>
      <c r="AU40462" s="60"/>
      <c r="AV40462" s="60"/>
      <c r="AW40462" s="60"/>
      <c r="AX40462" s="60"/>
      <c r="AY40462" s="60"/>
      <c r="AZ40462" s="60"/>
      <c r="BA40462" s="60"/>
      <c r="BB40462" s="60"/>
      <c r="BC40462" s="61"/>
    </row>
    <row r="40463" spans="43:55">
      <c r="AQ40463" s="64"/>
      <c r="AR40463" s="64"/>
      <c r="AS40463" s="60"/>
      <c r="AT40463" s="60"/>
      <c r="AU40463" s="60"/>
      <c r="AV40463" s="60"/>
      <c r="AW40463" s="60"/>
      <c r="AX40463" s="60"/>
      <c r="AY40463" s="60"/>
      <c r="AZ40463" s="60"/>
      <c r="BA40463" s="60"/>
      <c r="BB40463" s="60"/>
      <c r="BC40463" s="61"/>
    </row>
    <row r="40464" spans="43:55">
      <c r="AQ40464" s="64"/>
      <c r="AR40464" s="64"/>
      <c r="AS40464" s="60"/>
      <c r="AT40464" s="60"/>
      <c r="AU40464" s="60"/>
      <c r="AV40464" s="60"/>
      <c r="AW40464" s="60"/>
      <c r="AX40464" s="60"/>
      <c r="AY40464" s="60"/>
      <c r="AZ40464" s="60"/>
      <c r="BA40464" s="60"/>
      <c r="BB40464" s="60"/>
      <c r="BC40464" s="61"/>
    </row>
    <row r="40465" spans="43:55">
      <c r="AQ40465" s="64"/>
      <c r="AR40465" s="64"/>
      <c r="AS40465" s="60"/>
      <c r="AT40465" s="60"/>
      <c r="AU40465" s="60"/>
      <c r="AV40465" s="60"/>
      <c r="AW40465" s="60"/>
      <c r="AX40465" s="60"/>
      <c r="AY40465" s="60"/>
      <c r="AZ40465" s="60"/>
      <c r="BA40465" s="60"/>
      <c r="BB40465" s="60"/>
      <c r="BC40465" s="61"/>
    </row>
    <row r="40466" spans="43:55">
      <c r="AQ40466" s="64"/>
      <c r="AR40466" s="64"/>
      <c r="AS40466" s="60"/>
      <c r="AT40466" s="60"/>
      <c r="AU40466" s="60"/>
      <c r="AV40466" s="60"/>
      <c r="AW40466" s="60"/>
      <c r="AX40466" s="60"/>
      <c r="AY40466" s="60"/>
      <c r="AZ40466" s="60"/>
      <c r="BA40466" s="60"/>
      <c r="BB40466" s="60"/>
      <c r="BC40466" s="61"/>
    </row>
    <row r="40467" spans="43:55">
      <c r="AQ40467" s="64"/>
      <c r="AR40467" s="64"/>
      <c r="AS40467" s="60"/>
      <c r="AT40467" s="60"/>
      <c r="AU40467" s="60"/>
      <c r="AV40467" s="60"/>
      <c r="AW40467" s="60"/>
      <c r="AX40467" s="60"/>
      <c r="AY40467" s="60"/>
      <c r="AZ40467" s="60"/>
      <c r="BA40467" s="60"/>
      <c r="BB40467" s="60"/>
      <c r="BC40467" s="61"/>
    </row>
    <row r="40468" spans="43:55">
      <c r="AQ40468" s="64"/>
      <c r="AR40468" s="64"/>
      <c r="AS40468" s="60"/>
      <c r="AT40468" s="60"/>
      <c r="AU40468" s="60"/>
      <c r="AV40468" s="60"/>
      <c r="AW40468" s="60"/>
      <c r="AX40468" s="60"/>
      <c r="AY40468" s="60"/>
      <c r="AZ40468" s="60"/>
      <c r="BA40468" s="60"/>
      <c r="BB40468" s="60"/>
      <c r="BC40468" s="61"/>
    </row>
    <row r="40469" spans="43:55">
      <c r="AQ40469" s="64"/>
      <c r="AR40469" s="64"/>
      <c r="AS40469" s="60"/>
      <c r="AT40469" s="60"/>
      <c r="AU40469" s="60"/>
      <c r="AV40469" s="60"/>
      <c r="AW40469" s="60"/>
      <c r="AX40469" s="60"/>
      <c r="AY40469" s="60"/>
      <c r="AZ40469" s="60"/>
      <c r="BA40469" s="60"/>
      <c r="BB40469" s="60"/>
      <c r="BC40469" s="61"/>
    </row>
    <row r="40470" spans="43:55">
      <c r="AQ40470" s="64"/>
      <c r="AR40470" s="64"/>
      <c r="AS40470" s="60"/>
      <c r="AT40470" s="60"/>
      <c r="AU40470" s="60"/>
      <c r="AV40470" s="60"/>
      <c r="AW40470" s="60"/>
      <c r="AX40470" s="60"/>
      <c r="AY40470" s="60"/>
      <c r="AZ40470" s="60"/>
      <c r="BA40470" s="60"/>
      <c r="BB40470" s="60"/>
      <c r="BC40470" s="61"/>
    </row>
    <row r="40471" spans="43:55">
      <c r="AQ40471" s="64"/>
      <c r="AR40471" s="64"/>
      <c r="AS40471" s="60"/>
      <c r="AT40471" s="60"/>
      <c r="AU40471" s="60"/>
      <c r="AV40471" s="60"/>
      <c r="AW40471" s="60"/>
      <c r="AX40471" s="60"/>
      <c r="AY40471" s="60"/>
      <c r="AZ40471" s="60"/>
      <c r="BA40471" s="60"/>
      <c r="BB40471" s="60"/>
      <c r="BC40471" s="61"/>
    </row>
    <row r="40472" spans="43:55">
      <c r="AQ40472" s="64"/>
      <c r="AR40472" s="64"/>
      <c r="AS40472" s="60"/>
      <c r="AT40472" s="60"/>
      <c r="AU40472" s="60"/>
      <c r="AV40472" s="60"/>
      <c r="AW40472" s="60"/>
      <c r="AX40472" s="60"/>
      <c r="AY40472" s="60"/>
      <c r="AZ40472" s="60"/>
      <c r="BA40472" s="60"/>
      <c r="BB40472" s="60"/>
      <c r="BC40472" s="61"/>
    </row>
    <row r="40473" spans="43:55">
      <c r="AQ40473" s="64"/>
      <c r="AR40473" s="64"/>
      <c r="AS40473" s="60"/>
      <c r="AT40473" s="60"/>
      <c r="AU40473" s="60"/>
      <c r="AV40473" s="60"/>
      <c r="AW40473" s="60"/>
      <c r="AX40473" s="60"/>
      <c r="AY40473" s="60"/>
      <c r="AZ40473" s="60"/>
      <c r="BA40473" s="60"/>
      <c r="BB40473" s="60"/>
      <c r="BC40473" s="61"/>
    </row>
    <row r="40474" spans="43:55">
      <c r="AQ40474" s="64"/>
      <c r="AR40474" s="64"/>
      <c r="AS40474" s="60"/>
      <c r="AT40474" s="60"/>
      <c r="AU40474" s="60"/>
      <c r="AV40474" s="60"/>
      <c r="AW40474" s="60"/>
      <c r="AX40474" s="60"/>
      <c r="AY40474" s="60"/>
      <c r="AZ40474" s="60"/>
      <c r="BA40474" s="60"/>
      <c r="BB40474" s="60"/>
      <c r="BC40474" s="61"/>
    </row>
    <row r="40475" spans="43:55">
      <c r="AQ40475" s="64"/>
      <c r="AR40475" s="64"/>
      <c r="AS40475" s="60"/>
      <c r="AT40475" s="60"/>
      <c r="AU40475" s="60"/>
      <c r="AV40475" s="60"/>
      <c r="AW40475" s="60"/>
      <c r="AX40475" s="60"/>
      <c r="AY40475" s="60"/>
      <c r="AZ40475" s="60"/>
      <c r="BA40475" s="60"/>
      <c r="BB40475" s="60"/>
      <c r="BC40475" s="61"/>
    </row>
    <row r="40476" spans="43:55">
      <c r="AQ40476" s="64"/>
      <c r="AR40476" s="64"/>
      <c r="AS40476" s="60"/>
      <c r="AT40476" s="60"/>
      <c r="AU40476" s="60"/>
      <c r="AV40476" s="60"/>
      <c r="AW40476" s="60"/>
      <c r="AX40476" s="60"/>
      <c r="AY40476" s="60"/>
      <c r="AZ40476" s="60"/>
      <c r="BA40476" s="60"/>
      <c r="BB40476" s="60"/>
      <c r="BC40476" s="61"/>
    </row>
    <row r="40477" spans="43:55">
      <c r="AQ40477" s="64"/>
      <c r="AR40477" s="64"/>
      <c r="AS40477" s="60"/>
      <c r="AT40477" s="60"/>
      <c r="AU40477" s="60"/>
      <c r="AV40477" s="60"/>
      <c r="AW40477" s="60"/>
      <c r="AX40477" s="60"/>
      <c r="AY40477" s="60"/>
      <c r="AZ40477" s="60"/>
      <c r="BA40477" s="60"/>
      <c r="BB40477" s="60"/>
      <c r="BC40477" s="61"/>
    </row>
    <row r="40478" spans="43:55">
      <c r="AQ40478" s="64"/>
      <c r="AR40478" s="64"/>
      <c r="AS40478" s="60"/>
      <c r="AT40478" s="60"/>
      <c r="AU40478" s="60"/>
      <c r="AV40478" s="60"/>
      <c r="AW40478" s="60"/>
      <c r="AX40478" s="60"/>
      <c r="AY40478" s="60"/>
      <c r="AZ40478" s="60"/>
      <c r="BA40478" s="60"/>
      <c r="BB40478" s="60"/>
      <c r="BC40478" s="61"/>
    </row>
    <row r="40479" spans="43:55">
      <c r="AQ40479" s="64"/>
      <c r="AR40479" s="64"/>
      <c r="AS40479" s="60"/>
      <c r="AT40479" s="60"/>
      <c r="AU40479" s="60"/>
      <c r="AV40479" s="60"/>
      <c r="AW40479" s="60"/>
      <c r="AX40479" s="60"/>
      <c r="AY40479" s="60"/>
      <c r="AZ40479" s="60"/>
      <c r="BA40479" s="60"/>
      <c r="BB40479" s="60"/>
      <c r="BC40479" s="61"/>
    </row>
    <row r="40480" spans="43:55">
      <c r="AQ40480" s="64"/>
      <c r="AR40480" s="64"/>
      <c r="AS40480" s="60"/>
      <c r="AT40480" s="60"/>
      <c r="AU40480" s="60"/>
      <c r="AV40480" s="60"/>
      <c r="AW40480" s="60"/>
      <c r="AX40480" s="60"/>
      <c r="AY40480" s="60"/>
      <c r="AZ40480" s="60"/>
      <c r="BA40480" s="60"/>
      <c r="BB40480" s="60"/>
      <c r="BC40480" s="61"/>
    </row>
    <row r="40481" spans="43:55">
      <c r="AQ40481" s="64"/>
      <c r="AR40481" s="64"/>
      <c r="AS40481" s="60"/>
      <c r="AT40481" s="60"/>
      <c r="AU40481" s="60"/>
      <c r="AV40481" s="60"/>
      <c r="AW40481" s="60"/>
      <c r="AX40481" s="60"/>
      <c r="AY40481" s="60"/>
      <c r="AZ40481" s="60"/>
      <c r="BA40481" s="60"/>
      <c r="BB40481" s="60"/>
      <c r="BC40481" s="61"/>
    </row>
    <row r="40482" spans="43:55">
      <c r="AQ40482" s="64"/>
      <c r="AR40482" s="64"/>
      <c r="AS40482" s="60"/>
      <c r="AT40482" s="60"/>
      <c r="AU40482" s="60"/>
      <c r="AV40482" s="60"/>
      <c r="AW40482" s="60"/>
      <c r="AX40482" s="60"/>
      <c r="AY40482" s="60"/>
      <c r="AZ40482" s="60"/>
      <c r="BA40482" s="60"/>
      <c r="BB40482" s="60"/>
      <c r="BC40482" s="61"/>
    </row>
    <row r="40483" spans="43:55">
      <c r="AQ40483" s="64"/>
      <c r="AR40483" s="64"/>
      <c r="AS40483" s="60"/>
      <c r="AT40483" s="60"/>
      <c r="AU40483" s="60"/>
      <c r="AV40483" s="60"/>
      <c r="AW40483" s="60"/>
      <c r="AX40483" s="60"/>
      <c r="AY40483" s="60"/>
      <c r="AZ40483" s="60"/>
      <c r="BA40483" s="60"/>
      <c r="BB40483" s="60"/>
      <c r="BC40483" s="61"/>
    </row>
    <row r="40484" spans="43:55">
      <c r="AQ40484" s="64"/>
      <c r="AR40484" s="64"/>
      <c r="AS40484" s="60"/>
      <c r="AT40484" s="60"/>
      <c r="AU40484" s="60"/>
      <c r="AV40484" s="60"/>
      <c r="AW40484" s="60"/>
      <c r="AX40484" s="60"/>
      <c r="AY40484" s="60"/>
      <c r="AZ40484" s="60"/>
      <c r="BA40484" s="60"/>
      <c r="BB40484" s="60"/>
      <c r="BC40484" s="61"/>
    </row>
    <row r="40485" spans="43:55">
      <c r="AQ40485" s="64"/>
      <c r="AR40485" s="64"/>
      <c r="AS40485" s="60"/>
      <c r="AT40485" s="60"/>
      <c r="AU40485" s="60"/>
      <c r="AV40485" s="60"/>
      <c r="AW40485" s="60"/>
      <c r="AX40485" s="60"/>
      <c r="AY40485" s="60"/>
      <c r="AZ40485" s="60"/>
      <c r="BA40485" s="60"/>
      <c r="BB40485" s="60"/>
      <c r="BC40485" s="61"/>
    </row>
    <row r="40486" spans="43:55">
      <c r="AQ40486" s="64"/>
      <c r="AR40486" s="64"/>
      <c r="AS40486" s="60"/>
      <c r="AT40486" s="60"/>
      <c r="AU40486" s="60"/>
      <c r="AV40486" s="60"/>
      <c r="AW40486" s="60"/>
      <c r="AX40486" s="60"/>
      <c r="AY40486" s="60"/>
      <c r="AZ40486" s="60"/>
      <c r="BA40486" s="60"/>
      <c r="BB40486" s="60"/>
      <c r="BC40486" s="61"/>
    </row>
    <row r="40487" spans="43:55">
      <c r="AQ40487" s="64"/>
      <c r="AR40487" s="64"/>
      <c r="AS40487" s="60"/>
      <c r="AT40487" s="60"/>
      <c r="AU40487" s="60"/>
      <c r="AV40487" s="60"/>
      <c r="AW40487" s="60"/>
      <c r="AX40487" s="60"/>
      <c r="AY40487" s="60"/>
      <c r="AZ40487" s="60"/>
      <c r="BA40487" s="60"/>
      <c r="BB40487" s="60"/>
      <c r="BC40487" s="61"/>
    </row>
    <row r="40488" spans="43:55">
      <c r="AQ40488" s="64"/>
      <c r="AR40488" s="64"/>
      <c r="AS40488" s="60"/>
      <c r="AT40488" s="60"/>
      <c r="AU40488" s="60"/>
      <c r="AV40488" s="60"/>
      <c r="AW40488" s="60"/>
      <c r="AX40488" s="60"/>
      <c r="AY40488" s="60"/>
      <c r="AZ40488" s="60"/>
      <c r="BA40488" s="60"/>
      <c r="BB40488" s="60"/>
      <c r="BC40488" s="61"/>
    </row>
    <row r="40489" spans="43:55">
      <c r="AQ40489" s="64"/>
      <c r="AR40489" s="64"/>
      <c r="AS40489" s="60"/>
      <c r="AT40489" s="60"/>
      <c r="AU40489" s="60"/>
      <c r="AV40489" s="60"/>
      <c r="AW40489" s="60"/>
      <c r="AX40489" s="60"/>
      <c r="AY40489" s="60"/>
      <c r="AZ40489" s="60"/>
      <c r="BA40489" s="60"/>
      <c r="BB40489" s="60"/>
      <c r="BC40489" s="61"/>
    </row>
    <row r="40490" spans="43:55">
      <c r="AQ40490" s="64"/>
      <c r="AR40490" s="64"/>
      <c r="AS40490" s="60"/>
      <c r="AT40490" s="60"/>
      <c r="AU40490" s="60"/>
      <c r="AV40490" s="60"/>
      <c r="AW40490" s="60"/>
      <c r="AX40490" s="60"/>
      <c r="AY40490" s="60"/>
      <c r="AZ40490" s="60"/>
      <c r="BA40490" s="60"/>
      <c r="BB40490" s="60"/>
      <c r="BC40490" s="61"/>
    </row>
    <row r="40491" spans="43:55">
      <c r="AQ40491" s="64"/>
      <c r="AR40491" s="64"/>
      <c r="AS40491" s="60"/>
      <c r="AT40491" s="60"/>
      <c r="AU40491" s="60"/>
      <c r="AV40491" s="60"/>
      <c r="AW40491" s="60"/>
      <c r="AX40491" s="60"/>
      <c r="AY40491" s="60"/>
      <c r="AZ40491" s="60"/>
      <c r="BA40491" s="60"/>
      <c r="BB40491" s="60"/>
      <c r="BC40491" s="61"/>
    </row>
    <row r="40492" spans="43:55">
      <c r="AQ40492" s="64"/>
      <c r="AR40492" s="64"/>
      <c r="AS40492" s="60"/>
      <c r="AT40492" s="60"/>
      <c r="AU40492" s="60"/>
      <c r="AV40492" s="60"/>
      <c r="AW40492" s="60"/>
      <c r="AX40492" s="60"/>
      <c r="AY40492" s="60"/>
      <c r="AZ40492" s="60"/>
      <c r="BA40492" s="60"/>
      <c r="BB40492" s="60"/>
      <c r="BC40492" s="61"/>
    </row>
    <row r="40493" spans="43:55">
      <c r="AQ40493" s="64"/>
      <c r="AR40493" s="64"/>
      <c r="AS40493" s="60"/>
      <c r="AT40493" s="60"/>
      <c r="AU40493" s="60"/>
      <c r="AV40493" s="60"/>
      <c r="AW40493" s="60"/>
      <c r="AX40493" s="60"/>
      <c r="AY40493" s="60"/>
      <c r="AZ40493" s="60"/>
      <c r="BA40493" s="60"/>
      <c r="BB40493" s="60"/>
      <c r="BC40493" s="61"/>
    </row>
    <row r="40494" spans="43:55">
      <c r="AQ40494" s="64"/>
      <c r="AR40494" s="64"/>
      <c r="AS40494" s="60"/>
      <c r="AT40494" s="60"/>
      <c r="AU40494" s="60"/>
      <c r="AV40494" s="60"/>
      <c r="AW40494" s="60"/>
      <c r="AX40494" s="60"/>
      <c r="AY40494" s="60"/>
      <c r="AZ40494" s="60"/>
      <c r="BA40494" s="60"/>
      <c r="BB40494" s="60"/>
      <c r="BC40494" s="61"/>
    </row>
    <row r="40495" spans="43:55">
      <c r="AQ40495" s="64"/>
      <c r="AR40495" s="64"/>
      <c r="AS40495" s="60"/>
      <c r="AT40495" s="60"/>
      <c r="AU40495" s="60"/>
      <c r="AV40495" s="60"/>
      <c r="AW40495" s="60"/>
      <c r="AX40495" s="60"/>
      <c r="AY40495" s="60"/>
      <c r="AZ40495" s="60"/>
      <c r="BA40495" s="60"/>
      <c r="BB40495" s="60"/>
      <c r="BC40495" s="61"/>
    </row>
    <row r="40496" spans="43:55">
      <c r="AQ40496" s="64"/>
      <c r="AR40496" s="64"/>
      <c r="AS40496" s="60"/>
      <c r="AT40496" s="60"/>
      <c r="AU40496" s="60"/>
      <c r="AV40496" s="60"/>
      <c r="AW40496" s="60"/>
      <c r="AX40496" s="60"/>
      <c r="AY40496" s="60"/>
      <c r="AZ40496" s="60"/>
      <c r="BA40496" s="60"/>
      <c r="BB40496" s="60"/>
      <c r="BC40496" s="61"/>
    </row>
    <row r="40497" spans="43:55">
      <c r="AQ40497" s="64"/>
      <c r="AR40497" s="64"/>
      <c r="AS40497" s="60"/>
      <c r="AT40497" s="60"/>
      <c r="AU40497" s="60"/>
      <c r="AV40497" s="60"/>
      <c r="AW40497" s="60"/>
      <c r="AX40497" s="60"/>
      <c r="AY40497" s="60"/>
      <c r="AZ40497" s="60"/>
      <c r="BA40497" s="60"/>
      <c r="BB40497" s="60"/>
      <c r="BC40497" s="61"/>
    </row>
    <row r="40498" spans="43:55">
      <c r="AQ40498" s="64"/>
      <c r="AR40498" s="64"/>
      <c r="AS40498" s="60"/>
      <c r="AT40498" s="60"/>
      <c r="AU40498" s="60"/>
      <c r="AV40498" s="60"/>
      <c r="AW40498" s="60"/>
      <c r="AX40498" s="60"/>
      <c r="AY40498" s="60"/>
      <c r="AZ40498" s="60"/>
      <c r="BA40498" s="60"/>
      <c r="BB40498" s="60"/>
      <c r="BC40498" s="61"/>
    </row>
    <row r="40499" spans="43:55">
      <c r="AQ40499" s="64"/>
      <c r="AR40499" s="64"/>
      <c r="AS40499" s="60"/>
      <c r="AT40499" s="60"/>
      <c r="AU40499" s="60"/>
      <c r="AV40499" s="60"/>
      <c r="AW40499" s="60"/>
      <c r="AX40499" s="60"/>
      <c r="AY40499" s="60"/>
      <c r="AZ40499" s="60"/>
      <c r="BA40499" s="60"/>
      <c r="BB40499" s="60"/>
      <c r="BC40499" s="61"/>
    </row>
    <row r="40500" spans="43:55">
      <c r="AQ40500" s="64"/>
      <c r="AR40500" s="64"/>
      <c r="AS40500" s="60"/>
      <c r="AT40500" s="60"/>
      <c r="AU40500" s="60"/>
      <c r="AV40500" s="60"/>
      <c r="AW40500" s="60"/>
      <c r="AX40500" s="60"/>
      <c r="AY40500" s="60"/>
      <c r="AZ40500" s="60"/>
      <c r="BA40500" s="60"/>
      <c r="BB40500" s="60"/>
      <c r="BC40500" s="61"/>
    </row>
    <row r="40501" spans="43:55">
      <c r="AQ40501" s="64"/>
      <c r="AR40501" s="64"/>
      <c r="AS40501" s="60"/>
      <c r="AT40501" s="60"/>
      <c r="AU40501" s="60"/>
      <c r="AV40501" s="60"/>
      <c r="AW40501" s="60"/>
      <c r="AX40501" s="60"/>
      <c r="AY40501" s="60"/>
      <c r="AZ40501" s="60"/>
      <c r="BA40501" s="60"/>
      <c r="BB40501" s="60"/>
      <c r="BC40501" s="61"/>
    </row>
    <row r="40502" spans="43:55">
      <c r="AQ40502" s="64"/>
      <c r="AR40502" s="64"/>
      <c r="AS40502" s="60"/>
      <c r="AT40502" s="60"/>
      <c r="AU40502" s="60"/>
      <c r="AV40502" s="60"/>
      <c r="AW40502" s="60"/>
      <c r="AX40502" s="60"/>
      <c r="AY40502" s="60"/>
      <c r="AZ40502" s="60"/>
      <c r="BA40502" s="60"/>
      <c r="BB40502" s="60"/>
      <c r="BC40502" s="61"/>
    </row>
    <row r="40503" spans="43:55">
      <c r="AQ40503" s="64"/>
      <c r="AR40503" s="64"/>
      <c r="AS40503" s="60"/>
      <c r="AT40503" s="60"/>
      <c r="AU40503" s="60"/>
      <c r="AV40503" s="60"/>
      <c r="AW40503" s="60"/>
      <c r="AX40503" s="60"/>
      <c r="AY40503" s="60"/>
      <c r="AZ40503" s="60"/>
      <c r="BA40503" s="60"/>
      <c r="BB40503" s="60"/>
      <c r="BC40503" s="61"/>
    </row>
    <row r="40504" spans="43:55">
      <c r="AQ40504" s="64"/>
      <c r="AR40504" s="64"/>
      <c r="AS40504" s="60"/>
      <c r="AT40504" s="60"/>
      <c r="AU40504" s="60"/>
      <c r="AV40504" s="60"/>
      <c r="AW40504" s="60"/>
      <c r="AX40504" s="60"/>
      <c r="AY40504" s="60"/>
      <c r="AZ40504" s="60"/>
      <c r="BA40504" s="60"/>
      <c r="BB40504" s="60"/>
      <c r="BC40504" s="61"/>
    </row>
    <row r="40505" spans="43:55">
      <c r="AQ40505" s="64"/>
      <c r="AR40505" s="64"/>
      <c r="AS40505" s="60"/>
      <c r="AT40505" s="60"/>
      <c r="AU40505" s="60"/>
      <c r="AV40505" s="60"/>
      <c r="AW40505" s="60"/>
      <c r="AX40505" s="60"/>
      <c r="AY40505" s="60"/>
      <c r="AZ40505" s="60"/>
      <c r="BA40505" s="60"/>
      <c r="BB40505" s="60"/>
      <c r="BC40505" s="61"/>
    </row>
    <row r="40506" spans="43:55">
      <c r="AQ40506" s="64"/>
      <c r="AR40506" s="64"/>
      <c r="AS40506" s="60"/>
      <c r="AT40506" s="60"/>
      <c r="AU40506" s="60"/>
      <c r="AV40506" s="60"/>
      <c r="AW40506" s="60"/>
      <c r="AX40506" s="60"/>
      <c r="AY40506" s="60"/>
      <c r="AZ40506" s="60"/>
      <c r="BA40506" s="60"/>
      <c r="BB40506" s="60"/>
      <c r="BC40506" s="61"/>
    </row>
    <row r="40507" spans="43:55">
      <c r="AQ40507" s="64"/>
      <c r="AR40507" s="64"/>
      <c r="AS40507" s="60"/>
      <c r="AT40507" s="60"/>
      <c r="AU40507" s="60"/>
      <c r="AV40507" s="60"/>
      <c r="AW40507" s="60"/>
      <c r="AX40507" s="60"/>
      <c r="AY40507" s="60"/>
      <c r="AZ40507" s="60"/>
      <c r="BA40507" s="60"/>
      <c r="BB40507" s="60"/>
      <c r="BC40507" s="61"/>
    </row>
    <row r="40508" spans="43:55">
      <c r="AQ40508" s="64"/>
      <c r="AR40508" s="64"/>
      <c r="AS40508" s="60"/>
      <c r="AT40508" s="60"/>
      <c r="AU40508" s="60"/>
      <c r="AV40508" s="60"/>
      <c r="AW40508" s="60"/>
      <c r="AX40508" s="60"/>
      <c r="AY40508" s="60"/>
      <c r="AZ40508" s="60"/>
      <c r="BA40508" s="60"/>
      <c r="BB40508" s="60"/>
      <c r="BC40508" s="61"/>
    </row>
    <row r="40509" spans="43:55">
      <c r="AQ40509" s="64"/>
      <c r="AR40509" s="64"/>
      <c r="AS40509" s="60"/>
      <c r="AT40509" s="60"/>
      <c r="AU40509" s="60"/>
      <c r="AV40509" s="60"/>
      <c r="AW40509" s="60"/>
      <c r="AX40509" s="60"/>
      <c r="AY40509" s="60"/>
      <c r="AZ40509" s="60"/>
      <c r="BA40509" s="60"/>
      <c r="BB40509" s="60"/>
      <c r="BC40509" s="61"/>
    </row>
    <row r="40510" spans="43:55">
      <c r="AQ40510" s="64"/>
      <c r="AR40510" s="64"/>
      <c r="AS40510" s="60"/>
      <c r="AT40510" s="60"/>
      <c r="AU40510" s="60"/>
      <c r="AV40510" s="60"/>
      <c r="AW40510" s="60"/>
      <c r="AX40510" s="60"/>
      <c r="AY40510" s="60"/>
      <c r="AZ40510" s="60"/>
      <c r="BA40510" s="60"/>
      <c r="BB40510" s="60"/>
      <c r="BC40510" s="61"/>
    </row>
    <row r="40511" spans="43:55">
      <c r="AQ40511" s="64"/>
      <c r="AR40511" s="64"/>
      <c r="AS40511" s="60"/>
      <c r="AT40511" s="60"/>
      <c r="AU40511" s="60"/>
      <c r="AV40511" s="60"/>
      <c r="AW40511" s="60"/>
      <c r="AX40511" s="60"/>
      <c r="AY40511" s="60"/>
      <c r="AZ40511" s="60"/>
      <c r="BA40511" s="60"/>
      <c r="BB40511" s="60"/>
      <c r="BC40511" s="61"/>
    </row>
    <row r="40512" spans="43:55">
      <c r="AQ40512" s="64"/>
      <c r="AR40512" s="64"/>
      <c r="AS40512" s="60"/>
      <c r="AT40512" s="60"/>
      <c r="AU40512" s="60"/>
      <c r="AV40512" s="60"/>
      <c r="AW40512" s="60"/>
      <c r="AX40512" s="60"/>
      <c r="AY40512" s="60"/>
      <c r="AZ40512" s="60"/>
      <c r="BA40512" s="60"/>
      <c r="BB40512" s="60"/>
      <c r="BC40512" s="61"/>
    </row>
    <row r="40513" spans="43:55">
      <c r="AQ40513" s="64"/>
      <c r="AR40513" s="64"/>
      <c r="AS40513" s="60"/>
      <c r="AT40513" s="60"/>
      <c r="AU40513" s="60"/>
      <c r="AV40513" s="60"/>
      <c r="AW40513" s="60"/>
      <c r="AX40513" s="60"/>
      <c r="AY40513" s="60"/>
      <c r="AZ40513" s="60"/>
      <c r="BA40513" s="60"/>
      <c r="BB40513" s="60"/>
      <c r="BC40513" s="61"/>
    </row>
    <row r="40514" spans="43:55">
      <c r="AQ40514" s="64"/>
      <c r="AR40514" s="64"/>
      <c r="AS40514" s="60"/>
      <c r="AT40514" s="60"/>
      <c r="AU40514" s="60"/>
      <c r="AV40514" s="60"/>
      <c r="AW40514" s="60"/>
      <c r="AX40514" s="60"/>
      <c r="AY40514" s="60"/>
      <c r="AZ40514" s="60"/>
      <c r="BA40514" s="60"/>
      <c r="BB40514" s="60"/>
      <c r="BC40514" s="61"/>
    </row>
    <row r="40515" spans="43:55">
      <c r="AQ40515" s="64"/>
      <c r="AR40515" s="64"/>
      <c r="AS40515" s="60"/>
      <c r="AT40515" s="60"/>
      <c r="AU40515" s="60"/>
      <c r="AV40515" s="60"/>
      <c r="AW40515" s="60"/>
      <c r="AX40515" s="60"/>
      <c r="AY40515" s="60"/>
      <c r="AZ40515" s="60"/>
      <c r="BA40515" s="60"/>
      <c r="BB40515" s="60"/>
      <c r="BC40515" s="61"/>
    </row>
    <row r="40516" spans="43:55">
      <c r="AQ40516" s="64"/>
      <c r="AR40516" s="64"/>
      <c r="AS40516" s="60"/>
      <c r="AT40516" s="60"/>
      <c r="AU40516" s="60"/>
      <c r="AV40516" s="60"/>
      <c r="AW40516" s="60"/>
      <c r="AX40516" s="60"/>
      <c r="AY40516" s="60"/>
      <c r="AZ40516" s="60"/>
      <c r="BA40516" s="60"/>
      <c r="BB40516" s="60"/>
      <c r="BC40516" s="61"/>
    </row>
    <row r="40517" spans="43:55">
      <c r="AQ40517" s="64"/>
      <c r="AR40517" s="64"/>
      <c r="AS40517" s="60"/>
      <c r="AT40517" s="60"/>
      <c r="AU40517" s="60"/>
      <c r="AV40517" s="60"/>
      <c r="AW40517" s="60"/>
      <c r="AX40517" s="60"/>
      <c r="AY40517" s="60"/>
      <c r="AZ40517" s="60"/>
      <c r="BA40517" s="60"/>
      <c r="BB40517" s="60"/>
      <c r="BC40517" s="61"/>
    </row>
    <row r="40518" spans="43:55">
      <c r="AQ40518" s="64"/>
      <c r="AR40518" s="64"/>
      <c r="AS40518" s="60"/>
      <c r="AT40518" s="60"/>
      <c r="AU40518" s="60"/>
      <c r="AV40518" s="60"/>
      <c r="AW40518" s="60"/>
      <c r="AX40518" s="60"/>
      <c r="AY40518" s="60"/>
      <c r="AZ40518" s="60"/>
      <c r="BA40518" s="60"/>
      <c r="BB40518" s="60"/>
      <c r="BC40518" s="61"/>
    </row>
    <row r="40519" spans="43:55">
      <c r="AQ40519" s="64"/>
      <c r="AR40519" s="64"/>
      <c r="AS40519" s="60"/>
      <c r="AT40519" s="60"/>
      <c r="AU40519" s="60"/>
      <c r="AV40519" s="60"/>
      <c r="AW40519" s="60"/>
      <c r="AX40519" s="60"/>
      <c r="AY40519" s="60"/>
      <c r="AZ40519" s="60"/>
      <c r="BA40519" s="60"/>
      <c r="BB40519" s="60"/>
      <c r="BC40519" s="61"/>
    </row>
    <row r="40520" spans="43:55">
      <c r="AQ40520" s="64"/>
      <c r="AR40520" s="64"/>
      <c r="AS40520" s="60"/>
      <c r="AT40520" s="60"/>
      <c r="AU40520" s="60"/>
      <c r="AV40520" s="60"/>
      <c r="AW40520" s="60"/>
      <c r="AX40520" s="60"/>
      <c r="AY40520" s="60"/>
      <c r="AZ40520" s="60"/>
      <c r="BA40520" s="60"/>
      <c r="BB40520" s="60"/>
      <c r="BC40520" s="61"/>
    </row>
    <row r="40521" spans="43:55">
      <c r="AQ40521" s="64"/>
      <c r="AR40521" s="64"/>
      <c r="AS40521" s="60"/>
      <c r="AT40521" s="60"/>
      <c r="AU40521" s="60"/>
      <c r="AV40521" s="60"/>
      <c r="AW40521" s="60"/>
      <c r="AX40521" s="60"/>
      <c r="AY40521" s="60"/>
      <c r="AZ40521" s="60"/>
      <c r="BA40521" s="60"/>
      <c r="BB40521" s="60"/>
      <c r="BC40521" s="61"/>
    </row>
    <row r="40522" spans="43:55">
      <c r="AQ40522" s="64"/>
      <c r="AR40522" s="64"/>
      <c r="AS40522" s="60"/>
      <c r="AT40522" s="60"/>
      <c r="AU40522" s="60"/>
      <c r="AV40522" s="60"/>
      <c r="AW40522" s="60"/>
      <c r="AX40522" s="60"/>
      <c r="AY40522" s="60"/>
      <c r="AZ40522" s="60"/>
      <c r="BA40522" s="60"/>
      <c r="BB40522" s="60"/>
      <c r="BC40522" s="61"/>
    </row>
    <row r="40523" spans="43:55">
      <c r="AQ40523" s="64"/>
      <c r="AR40523" s="64"/>
      <c r="AS40523" s="60"/>
      <c r="AT40523" s="60"/>
      <c r="AU40523" s="60"/>
      <c r="AV40523" s="60"/>
      <c r="AW40523" s="60"/>
      <c r="AX40523" s="60"/>
      <c r="AY40523" s="60"/>
      <c r="AZ40523" s="60"/>
      <c r="BA40523" s="60"/>
      <c r="BB40523" s="60"/>
      <c r="BC40523" s="61"/>
    </row>
    <row r="40524" spans="43:55">
      <c r="AQ40524" s="64"/>
      <c r="AR40524" s="64"/>
      <c r="AS40524" s="60"/>
      <c r="AT40524" s="60"/>
      <c r="AU40524" s="60"/>
      <c r="AV40524" s="60"/>
      <c r="AW40524" s="60"/>
      <c r="AX40524" s="60"/>
      <c r="AY40524" s="60"/>
      <c r="AZ40524" s="60"/>
      <c r="BA40524" s="60"/>
      <c r="BB40524" s="60"/>
      <c r="BC40524" s="61"/>
    </row>
    <row r="40525" spans="43:55">
      <c r="AQ40525" s="64"/>
      <c r="AR40525" s="64"/>
      <c r="AS40525" s="60"/>
      <c r="AT40525" s="60"/>
      <c r="AU40525" s="60"/>
      <c r="AV40525" s="60"/>
      <c r="AW40525" s="60"/>
      <c r="AX40525" s="60"/>
      <c r="AY40525" s="60"/>
      <c r="AZ40525" s="60"/>
      <c r="BA40525" s="60"/>
      <c r="BB40525" s="60"/>
      <c r="BC40525" s="61"/>
    </row>
    <row r="40526" spans="43:55">
      <c r="AQ40526" s="64"/>
      <c r="AR40526" s="64"/>
      <c r="AS40526" s="60"/>
      <c r="AT40526" s="60"/>
      <c r="AU40526" s="60"/>
      <c r="AV40526" s="60"/>
      <c r="AW40526" s="60"/>
      <c r="AX40526" s="60"/>
      <c r="AY40526" s="60"/>
      <c r="AZ40526" s="60"/>
      <c r="BA40526" s="60"/>
      <c r="BB40526" s="60"/>
      <c r="BC40526" s="61"/>
    </row>
    <row r="40527" spans="43:55">
      <c r="AQ40527" s="64"/>
      <c r="AR40527" s="64"/>
      <c r="AS40527" s="60"/>
      <c r="AT40527" s="60"/>
      <c r="AU40527" s="60"/>
      <c r="AV40527" s="60"/>
      <c r="AW40527" s="60"/>
      <c r="AX40527" s="60"/>
      <c r="AY40527" s="60"/>
      <c r="AZ40527" s="60"/>
      <c r="BA40527" s="60"/>
      <c r="BB40527" s="60"/>
      <c r="BC40527" s="61"/>
    </row>
    <row r="40528" spans="43:55">
      <c r="AQ40528" s="64"/>
      <c r="AR40528" s="64"/>
      <c r="AS40528" s="60"/>
      <c r="AT40528" s="60"/>
      <c r="AU40528" s="60"/>
      <c r="AV40528" s="60"/>
      <c r="AW40528" s="60"/>
      <c r="AX40528" s="60"/>
      <c r="AY40528" s="60"/>
      <c r="AZ40528" s="60"/>
      <c r="BA40528" s="60"/>
      <c r="BB40528" s="60"/>
      <c r="BC40528" s="61"/>
    </row>
    <row r="40529" spans="43:55">
      <c r="AQ40529" s="64"/>
      <c r="AR40529" s="64"/>
      <c r="AS40529" s="60"/>
      <c r="AT40529" s="60"/>
      <c r="AU40529" s="60"/>
      <c r="AV40529" s="60"/>
      <c r="AW40529" s="60"/>
      <c r="AX40529" s="60"/>
      <c r="AY40529" s="60"/>
      <c r="AZ40529" s="60"/>
      <c r="BA40529" s="60"/>
      <c r="BB40529" s="60"/>
      <c r="BC40529" s="61"/>
    </row>
    <row r="40530" spans="43:55">
      <c r="AQ40530" s="64"/>
      <c r="AR40530" s="64"/>
      <c r="AS40530" s="60"/>
      <c r="AT40530" s="60"/>
      <c r="AU40530" s="60"/>
      <c r="AV40530" s="60"/>
      <c r="AW40530" s="60"/>
      <c r="AX40530" s="60"/>
      <c r="AY40530" s="60"/>
      <c r="AZ40530" s="60"/>
      <c r="BA40530" s="60"/>
      <c r="BB40530" s="60"/>
      <c r="BC40530" s="61"/>
    </row>
    <row r="40531" spans="43:55">
      <c r="AQ40531" s="64"/>
      <c r="AR40531" s="64"/>
      <c r="AS40531" s="60"/>
      <c r="AT40531" s="60"/>
      <c r="AU40531" s="60"/>
      <c r="AV40531" s="60"/>
      <c r="AW40531" s="60"/>
      <c r="AX40531" s="60"/>
      <c r="AY40531" s="60"/>
      <c r="AZ40531" s="60"/>
      <c r="BA40531" s="60"/>
      <c r="BB40531" s="60"/>
      <c r="BC40531" s="61"/>
    </row>
    <row r="40532" spans="43:55">
      <c r="AQ40532" s="64"/>
      <c r="AR40532" s="64"/>
      <c r="AS40532" s="60"/>
      <c r="AT40532" s="60"/>
      <c r="AU40532" s="60"/>
      <c r="AV40532" s="60"/>
      <c r="AW40532" s="60"/>
      <c r="AX40532" s="60"/>
      <c r="AY40532" s="60"/>
      <c r="AZ40532" s="60"/>
      <c r="BA40532" s="60"/>
      <c r="BB40532" s="60"/>
      <c r="BC40532" s="61"/>
    </row>
    <row r="40533" spans="43:55">
      <c r="AQ40533" s="64"/>
      <c r="AR40533" s="64"/>
      <c r="AS40533" s="60"/>
      <c r="AT40533" s="60"/>
      <c r="AU40533" s="60"/>
      <c r="AV40533" s="60"/>
      <c r="AW40533" s="60"/>
      <c r="AX40533" s="60"/>
      <c r="AY40533" s="60"/>
      <c r="AZ40533" s="60"/>
      <c r="BA40533" s="60"/>
      <c r="BB40533" s="60"/>
      <c r="BC40533" s="61"/>
    </row>
    <row r="40534" spans="43:55">
      <c r="AQ40534" s="64"/>
      <c r="AR40534" s="64"/>
      <c r="AS40534" s="60"/>
      <c r="AT40534" s="60"/>
      <c r="AU40534" s="60"/>
      <c r="AV40534" s="60"/>
      <c r="AW40534" s="60"/>
      <c r="AX40534" s="60"/>
      <c r="AY40534" s="60"/>
      <c r="AZ40534" s="60"/>
      <c r="BA40534" s="60"/>
      <c r="BB40534" s="60"/>
      <c r="BC40534" s="61"/>
    </row>
    <row r="40535" spans="43:55">
      <c r="AQ40535" s="64"/>
      <c r="AR40535" s="64"/>
      <c r="AS40535" s="60"/>
      <c r="AT40535" s="60"/>
      <c r="AU40535" s="60"/>
      <c r="AV40535" s="60"/>
      <c r="AW40535" s="60"/>
      <c r="AX40535" s="60"/>
      <c r="AY40535" s="60"/>
      <c r="AZ40535" s="60"/>
      <c r="BA40535" s="60"/>
      <c r="BB40535" s="60"/>
      <c r="BC40535" s="61"/>
    </row>
    <row r="40536" spans="43:55">
      <c r="AQ40536" s="64"/>
      <c r="AR40536" s="64"/>
      <c r="AS40536" s="60"/>
      <c r="AT40536" s="60"/>
      <c r="AU40536" s="60"/>
      <c r="AV40536" s="60"/>
      <c r="AW40536" s="60"/>
      <c r="AX40536" s="60"/>
      <c r="AY40536" s="60"/>
      <c r="AZ40536" s="60"/>
      <c r="BA40536" s="60"/>
      <c r="BB40536" s="60"/>
      <c r="BC40536" s="61"/>
    </row>
    <row r="40537" spans="43:55">
      <c r="AQ40537" s="64"/>
      <c r="AR40537" s="64"/>
      <c r="AS40537" s="60"/>
      <c r="AT40537" s="60"/>
      <c r="AU40537" s="60"/>
      <c r="AV40537" s="60"/>
      <c r="AW40537" s="60"/>
      <c r="AX40537" s="60"/>
      <c r="AY40537" s="60"/>
      <c r="AZ40537" s="60"/>
      <c r="BA40537" s="60"/>
      <c r="BB40537" s="60"/>
      <c r="BC40537" s="61"/>
    </row>
    <row r="40538" spans="43:55">
      <c r="AQ40538" s="64"/>
      <c r="AR40538" s="64"/>
      <c r="AS40538" s="60"/>
      <c r="AT40538" s="60"/>
      <c r="AU40538" s="60"/>
      <c r="AV40538" s="60"/>
      <c r="AW40538" s="60"/>
      <c r="AX40538" s="60"/>
      <c r="AY40538" s="60"/>
      <c r="AZ40538" s="60"/>
      <c r="BA40538" s="60"/>
      <c r="BB40538" s="60"/>
      <c r="BC40538" s="61"/>
    </row>
    <row r="40539" spans="43:55">
      <c r="AQ40539" s="64"/>
      <c r="AR40539" s="64"/>
      <c r="AS40539" s="60"/>
      <c r="AT40539" s="60"/>
      <c r="AU40539" s="60"/>
      <c r="AV40539" s="60"/>
      <c r="AW40539" s="60"/>
      <c r="AX40539" s="60"/>
      <c r="AY40539" s="60"/>
      <c r="AZ40539" s="60"/>
      <c r="BA40539" s="60"/>
      <c r="BB40539" s="60"/>
      <c r="BC40539" s="61"/>
    </row>
    <row r="40540" spans="43:55">
      <c r="AQ40540" s="64"/>
      <c r="AR40540" s="64"/>
      <c r="AS40540" s="60"/>
      <c r="AT40540" s="60"/>
      <c r="AU40540" s="60"/>
      <c r="AV40540" s="60"/>
      <c r="AW40540" s="60"/>
      <c r="AX40540" s="60"/>
      <c r="AY40540" s="60"/>
      <c r="AZ40540" s="60"/>
      <c r="BA40540" s="60"/>
      <c r="BB40540" s="60"/>
      <c r="BC40540" s="61"/>
    </row>
    <row r="40541" spans="43:55">
      <c r="AQ40541" s="64"/>
      <c r="AR40541" s="64"/>
      <c r="AS40541" s="60"/>
      <c r="AT40541" s="60"/>
      <c r="AU40541" s="60"/>
      <c r="AV40541" s="60"/>
      <c r="AW40541" s="60"/>
      <c r="AX40541" s="60"/>
      <c r="AY40541" s="60"/>
      <c r="AZ40541" s="60"/>
      <c r="BA40541" s="60"/>
      <c r="BB40541" s="60"/>
      <c r="BC40541" s="61"/>
    </row>
    <row r="40542" spans="43:55">
      <c r="AQ40542" s="64"/>
      <c r="AR40542" s="64"/>
      <c r="AS40542" s="60"/>
      <c r="AT40542" s="60"/>
      <c r="AU40542" s="60"/>
      <c r="AV40542" s="60"/>
      <c r="AW40542" s="60"/>
      <c r="AX40542" s="60"/>
      <c r="AY40542" s="60"/>
      <c r="AZ40542" s="60"/>
      <c r="BA40542" s="60"/>
      <c r="BB40542" s="60"/>
      <c r="BC40542" s="61"/>
    </row>
    <row r="40543" spans="43:55">
      <c r="AQ40543" s="64"/>
      <c r="AR40543" s="64"/>
      <c r="AS40543" s="60"/>
      <c r="AT40543" s="60"/>
      <c r="AU40543" s="60"/>
      <c r="AV40543" s="60"/>
      <c r="AW40543" s="60"/>
      <c r="AX40543" s="60"/>
      <c r="AY40543" s="60"/>
      <c r="AZ40543" s="60"/>
      <c r="BA40543" s="60"/>
      <c r="BB40543" s="60"/>
      <c r="BC40543" s="61"/>
    </row>
    <row r="40544" spans="43:55">
      <c r="AQ40544" s="64"/>
      <c r="AR40544" s="64"/>
      <c r="AS40544" s="60"/>
      <c r="AT40544" s="60"/>
      <c r="AU40544" s="60"/>
      <c r="AV40544" s="60"/>
      <c r="AW40544" s="60"/>
      <c r="AX40544" s="60"/>
      <c r="AY40544" s="60"/>
      <c r="AZ40544" s="60"/>
      <c r="BA40544" s="60"/>
      <c r="BB40544" s="60"/>
      <c r="BC40544" s="61"/>
    </row>
    <row r="40545" spans="43:55">
      <c r="AQ40545" s="64"/>
      <c r="AR40545" s="64"/>
      <c r="AS40545" s="60"/>
      <c r="AT40545" s="60"/>
      <c r="AU40545" s="60"/>
      <c r="AV40545" s="60"/>
      <c r="AW40545" s="60"/>
      <c r="AX40545" s="60"/>
      <c r="AY40545" s="60"/>
      <c r="AZ40545" s="60"/>
      <c r="BA40545" s="60"/>
      <c r="BB40545" s="60"/>
      <c r="BC40545" s="61"/>
    </row>
    <row r="40546" spans="43:55">
      <c r="AQ40546" s="64"/>
      <c r="AR40546" s="64"/>
      <c r="AS40546" s="60"/>
      <c r="AT40546" s="60"/>
      <c r="AU40546" s="60"/>
      <c r="AV40546" s="60"/>
      <c r="AW40546" s="60"/>
      <c r="AX40546" s="60"/>
      <c r="AY40546" s="60"/>
      <c r="AZ40546" s="60"/>
      <c r="BA40546" s="60"/>
      <c r="BB40546" s="60"/>
      <c r="BC40546" s="61"/>
    </row>
    <row r="40547" spans="43:55">
      <c r="AQ40547" s="64"/>
      <c r="AR40547" s="64"/>
      <c r="AS40547" s="60"/>
      <c r="AT40547" s="60"/>
      <c r="AU40547" s="60"/>
      <c r="AV40547" s="60"/>
      <c r="AW40547" s="60"/>
      <c r="AX40547" s="60"/>
      <c r="AY40547" s="60"/>
      <c r="AZ40547" s="60"/>
      <c r="BA40547" s="60"/>
      <c r="BB40547" s="60"/>
      <c r="BC40547" s="61"/>
    </row>
    <row r="40548" spans="43:55">
      <c r="AQ40548" s="64"/>
      <c r="AR40548" s="64"/>
      <c r="AS40548" s="60"/>
      <c r="AT40548" s="60"/>
      <c r="AU40548" s="60"/>
      <c r="AV40548" s="60"/>
      <c r="AW40548" s="60"/>
      <c r="AX40548" s="60"/>
      <c r="AY40548" s="60"/>
      <c r="AZ40548" s="60"/>
      <c r="BA40548" s="60"/>
      <c r="BB40548" s="60"/>
      <c r="BC40548" s="61"/>
    </row>
    <row r="40549" spans="43:55">
      <c r="AQ40549" s="64"/>
      <c r="AR40549" s="64"/>
      <c r="AS40549" s="60"/>
      <c r="AT40549" s="60"/>
      <c r="AU40549" s="60"/>
      <c r="AV40549" s="60"/>
      <c r="AW40549" s="60"/>
      <c r="AX40549" s="60"/>
      <c r="AY40549" s="60"/>
      <c r="AZ40549" s="60"/>
      <c r="BA40549" s="60"/>
      <c r="BB40549" s="60"/>
      <c r="BC40549" s="61"/>
    </row>
    <row r="40550" spans="43:55">
      <c r="AQ40550" s="64"/>
      <c r="AR40550" s="64"/>
      <c r="AS40550" s="60"/>
      <c r="AT40550" s="60"/>
      <c r="AU40550" s="60"/>
      <c r="AV40550" s="60"/>
      <c r="AW40550" s="60"/>
      <c r="AX40550" s="60"/>
      <c r="AY40550" s="60"/>
      <c r="AZ40550" s="60"/>
      <c r="BA40550" s="60"/>
      <c r="BB40550" s="60"/>
      <c r="BC40550" s="61"/>
    </row>
    <row r="40551" spans="43:55">
      <c r="AQ40551" s="64"/>
      <c r="AR40551" s="64"/>
      <c r="AS40551" s="60"/>
      <c r="AT40551" s="60"/>
      <c r="AU40551" s="60"/>
      <c r="AV40551" s="60"/>
      <c r="AW40551" s="60"/>
      <c r="AX40551" s="60"/>
      <c r="AY40551" s="60"/>
      <c r="AZ40551" s="60"/>
      <c r="BA40551" s="60"/>
      <c r="BB40551" s="60"/>
      <c r="BC40551" s="61"/>
    </row>
    <row r="40552" spans="43:55">
      <c r="AQ40552" s="64"/>
      <c r="AR40552" s="64"/>
      <c r="AS40552" s="60"/>
      <c r="AT40552" s="60"/>
      <c r="AU40552" s="60"/>
      <c r="AV40552" s="60"/>
      <c r="AW40552" s="60"/>
      <c r="AX40552" s="60"/>
      <c r="AY40552" s="60"/>
      <c r="AZ40552" s="60"/>
      <c r="BA40552" s="60"/>
      <c r="BB40552" s="60"/>
      <c r="BC40552" s="61"/>
    </row>
    <row r="40553" spans="43:55">
      <c r="AQ40553" s="64"/>
      <c r="AR40553" s="64"/>
      <c r="AS40553" s="60"/>
      <c r="AT40553" s="60"/>
      <c r="AU40553" s="60"/>
      <c r="AV40553" s="60"/>
      <c r="AW40553" s="60"/>
      <c r="AX40553" s="60"/>
      <c r="AY40553" s="60"/>
      <c r="AZ40553" s="60"/>
      <c r="BA40553" s="60"/>
      <c r="BB40553" s="60"/>
      <c r="BC40553" s="61"/>
    </row>
    <row r="40554" spans="43:55">
      <c r="AQ40554" s="64"/>
      <c r="AR40554" s="64"/>
      <c r="AS40554" s="60"/>
      <c r="AT40554" s="60"/>
      <c r="AU40554" s="60"/>
      <c r="AV40554" s="60"/>
      <c r="AW40554" s="60"/>
      <c r="AX40554" s="60"/>
      <c r="AY40554" s="60"/>
      <c r="AZ40554" s="60"/>
      <c r="BA40554" s="60"/>
      <c r="BB40554" s="60"/>
      <c r="BC40554" s="61"/>
    </row>
    <row r="40555" spans="43:55">
      <c r="AQ40555" s="64"/>
      <c r="AR40555" s="64"/>
      <c r="AS40555" s="60"/>
      <c r="AT40555" s="60"/>
      <c r="AU40555" s="60"/>
      <c r="AV40555" s="60"/>
      <c r="AW40555" s="60"/>
      <c r="AX40555" s="60"/>
      <c r="AY40555" s="60"/>
      <c r="AZ40555" s="60"/>
      <c r="BA40555" s="60"/>
      <c r="BB40555" s="60"/>
      <c r="BC40555" s="61"/>
    </row>
    <row r="40556" spans="43:55">
      <c r="AQ40556" s="64"/>
      <c r="AR40556" s="64"/>
      <c r="AS40556" s="60"/>
      <c r="AT40556" s="60"/>
      <c r="AU40556" s="60"/>
      <c r="AV40556" s="60"/>
      <c r="AW40556" s="60"/>
      <c r="AX40556" s="60"/>
      <c r="AY40556" s="60"/>
      <c r="AZ40556" s="60"/>
      <c r="BA40556" s="60"/>
      <c r="BB40556" s="60"/>
      <c r="BC40556" s="61"/>
    </row>
    <row r="40557" spans="43:55">
      <c r="AQ40557" s="64"/>
      <c r="AR40557" s="64"/>
      <c r="AS40557" s="60"/>
      <c r="AT40557" s="60"/>
      <c r="AU40557" s="60"/>
      <c r="AV40557" s="60"/>
      <c r="AW40557" s="60"/>
      <c r="AX40557" s="60"/>
      <c r="AY40557" s="60"/>
      <c r="AZ40557" s="60"/>
      <c r="BA40557" s="60"/>
      <c r="BB40557" s="60"/>
      <c r="BC40557" s="61"/>
    </row>
    <row r="40558" spans="43:55">
      <c r="AQ40558" s="64"/>
      <c r="AR40558" s="64"/>
      <c r="AS40558" s="60"/>
      <c r="AT40558" s="60"/>
      <c r="AU40558" s="60"/>
      <c r="AV40558" s="60"/>
      <c r="AW40558" s="60"/>
      <c r="AX40558" s="60"/>
      <c r="AY40558" s="60"/>
      <c r="AZ40558" s="60"/>
      <c r="BA40558" s="60"/>
      <c r="BB40558" s="60"/>
      <c r="BC40558" s="61"/>
    </row>
    <row r="40559" spans="43:55">
      <c r="AQ40559" s="64"/>
      <c r="AR40559" s="64"/>
      <c r="AS40559" s="60"/>
      <c r="AT40559" s="60"/>
      <c r="AU40559" s="60"/>
      <c r="AV40559" s="60"/>
      <c r="AW40559" s="60"/>
      <c r="AX40559" s="60"/>
      <c r="AY40559" s="60"/>
      <c r="AZ40559" s="60"/>
      <c r="BA40559" s="60"/>
      <c r="BB40559" s="60"/>
      <c r="BC40559" s="61"/>
    </row>
    <row r="40560" spans="43:55">
      <c r="AQ40560" s="64"/>
      <c r="AR40560" s="64"/>
      <c r="AS40560" s="60"/>
      <c r="AT40560" s="60"/>
      <c r="AU40560" s="60"/>
      <c r="AV40560" s="60"/>
      <c r="AW40560" s="60"/>
      <c r="AX40560" s="60"/>
      <c r="AY40560" s="60"/>
      <c r="AZ40560" s="60"/>
      <c r="BA40560" s="60"/>
      <c r="BB40560" s="60"/>
      <c r="BC40560" s="61"/>
    </row>
    <row r="40561" spans="43:55">
      <c r="AQ40561" s="64"/>
      <c r="AR40561" s="64"/>
      <c r="AS40561" s="60"/>
      <c r="AT40561" s="60"/>
      <c r="AU40561" s="60"/>
      <c r="AV40561" s="60"/>
      <c r="AW40561" s="60"/>
      <c r="AX40561" s="60"/>
      <c r="AY40561" s="60"/>
      <c r="AZ40561" s="60"/>
      <c r="BA40561" s="60"/>
      <c r="BB40561" s="60"/>
      <c r="BC40561" s="61"/>
    </row>
    <row r="40562" spans="43:55">
      <c r="AQ40562" s="64"/>
      <c r="AR40562" s="64"/>
      <c r="AS40562" s="60"/>
      <c r="AT40562" s="60"/>
      <c r="AU40562" s="60"/>
      <c r="AV40562" s="60"/>
      <c r="AW40562" s="60"/>
      <c r="AX40562" s="60"/>
      <c r="AY40562" s="60"/>
      <c r="AZ40562" s="60"/>
      <c r="BA40562" s="60"/>
      <c r="BB40562" s="60"/>
      <c r="BC40562" s="61"/>
    </row>
    <row r="40563" spans="43:55">
      <c r="AQ40563" s="64"/>
      <c r="AR40563" s="64"/>
      <c r="AS40563" s="60"/>
      <c r="AT40563" s="60"/>
      <c r="AU40563" s="60"/>
      <c r="AV40563" s="60"/>
      <c r="AW40563" s="60"/>
      <c r="AX40563" s="60"/>
      <c r="AY40563" s="60"/>
      <c r="AZ40563" s="60"/>
      <c r="BA40563" s="60"/>
      <c r="BB40563" s="60"/>
      <c r="BC40563" s="61"/>
    </row>
    <row r="40564" spans="43:55">
      <c r="AQ40564" s="64"/>
      <c r="AR40564" s="64"/>
      <c r="AS40564" s="60"/>
      <c r="AT40564" s="60"/>
      <c r="AU40564" s="60"/>
      <c r="AV40564" s="60"/>
      <c r="AW40564" s="60"/>
      <c r="AX40564" s="60"/>
      <c r="AY40564" s="60"/>
      <c r="AZ40564" s="60"/>
      <c r="BA40564" s="60"/>
      <c r="BB40564" s="60"/>
      <c r="BC40564" s="61"/>
    </row>
    <row r="40565" spans="43:55">
      <c r="AQ40565" s="64"/>
      <c r="AR40565" s="64"/>
      <c r="AS40565" s="60"/>
      <c r="AT40565" s="60"/>
      <c r="AU40565" s="60"/>
      <c r="AV40565" s="60"/>
      <c r="AW40565" s="60"/>
      <c r="AX40565" s="60"/>
      <c r="AY40565" s="60"/>
      <c r="AZ40565" s="60"/>
      <c r="BA40565" s="60"/>
      <c r="BB40565" s="60"/>
      <c r="BC40565" s="61"/>
    </row>
    <row r="40566" spans="43:55">
      <c r="AQ40566" s="64"/>
      <c r="AR40566" s="64"/>
      <c r="AS40566" s="60"/>
      <c r="AT40566" s="60"/>
      <c r="AU40566" s="60"/>
      <c r="AV40566" s="60"/>
      <c r="AW40566" s="60"/>
      <c r="AX40566" s="60"/>
      <c r="AY40566" s="60"/>
      <c r="AZ40566" s="60"/>
      <c r="BA40566" s="60"/>
      <c r="BB40566" s="60"/>
      <c r="BC40566" s="61"/>
    </row>
    <row r="40567" spans="43:55">
      <c r="AQ40567" s="64"/>
      <c r="AR40567" s="64"/>
      <c r="AS40567" s="60"/>
      <c r="AT40567" s="60"/>
      <c r="AU40567" s="60"/>
      <c r="AV40567" s="60"/>
      <c r="AW40567" s="60"/>
      <c r="AX40567" s="60"/>
      <c r="AY40567" s="60"/>
      <c r="AZ40567" s="60"/>
      <c r="BA40567" s="60"/>
      <c r="BB40567" s="60"/>
      <c r="BC40567" s="61"/>
    </row>
    <row r="40568" spans="43:55">
      <c r="AQ40568" s="64"/>
      <c r="AR40568" s="64"/>
      <c r="AS40568" s="60"/>
      <c r="AT40568" s="60"/>
      <c r="AU40568" s="60"/>
      <c r="AV40568" s="60"/>
      <c r="AW40568" s="60"/>
      <c r="AX40568" s="60"/>
      <c r="AY40568" s="60"/>
      <c r="AZ40568" s="60"/>
      <c r="BA40568" s="60"/>
      <c r="BB40568" s="60"/>
      <c r="BC40568" s="61"/>
    </row>
    <row r="40569" spans="43:55">
      <c r="AQ40569" s="64"/>
      <c r="AR40569" s="64"/>
      <c r="AS40569" s="60"/>
      <c r="AT40569" s="60"/>
      <c r="AU40569" s="60"/>
      <c r="AV40569" s="60"/>
      <c r="AW40569" s="60"/>
      <c r="AX40569" s="60"/>
      <c r="AY40569" s="60"/>
      <c r="AZ40569" s="60"/>
      <c r="BA40569" s="60"/>
      <c r="BB40569" s="60"/>
      <c r="BC40569" s="61"/>
    </row>
    <row r="40570" spans="43:55">
      <c r="AQ40570" s="64"/>
      <c r="AR40570" s="64"/>
      <c r="AS40570" s="60"/>
      <c r="AT40570" s="60"/>
      <c r="AU40570" s="60"/>
      <c r="AV40570" s="60"/>
      <c r="AW40570" s="60"/>
      <c r="AX40570" s="60"/>
      <c r="AY40570" s="60"/>
      <c r="AZ40570" s="60"/>
      <c r="BA40570" s="60"/>
      <c r="BB40570" s="60"/>
      <c r="BC40570" s="61"/>
    </row>
    <row r="40571" spans="43:55">
      <c r="AQ40571" s="64"/>
      <c r="AR40571" s="64"/>
      <c r="AS40571" s="60"/>
      <c r="AT40571" s="60"/>
      <c r="AU40571" s="60"/>
      <c r="AV40571" s="60"/>
      <c r="AW40571" s="60"/>
      <c r="AX40571" s="60"/>
      <c r="AY40571" s="60"/>
      <c r="AZ40571" s="60"/>
      <c r="BA40571" s="60"/>
      <c r="BB40571" s="60"/>
      <c r="BC40571" s="61"/>
    </row>
    <row r="40572" spans="43:55">
      <c r="AQ40572" s="64"/>
      <c r="AR40572" s="64"/>
      <c r="AS40572" s="60"/>
      <c r="AT40572" s="60"/>
      <c r="AU40572" s="60"/>
      <c r="AV40572" s="60"/>
      <c r="AW40572" s="60"/>
      <c r="AX40572" s="60"/>
      <c r="AY40572" s="60"/>
      <c r="AZ40572" s="60"/>
      <c r="BA40572" s="60"/>
      <c r="BB40572" s="60"/>
      <c r="BC40572" s="61"/>
    </row>
    <row r="40573" spans="43:55">
      <c r="AQ40573" s="64"/>
      <c r="AR40573" s="64"/>
      <c r="AS40573" s="60"/>
      <c r="AT40573" s="60"/>
      <c r="AU40573" s="60"/>
      <c r="AV40573" s="60"/>
      <c r="AW40573" s="60"/>
      <c r="AX40573" s="60"/>
      <c r="AY40573" s="60"/>
      <c r="AZ40573" s="60"/>
      <c r="BA40573" s="60"/>
      <c r="BB40573" s="60"/>
      <c r="BC40573" s="61"/>
    </row>
    <row r="40574" spans="43:55">
      <c r="AQ40574" s="64"/>
      <c r="AR40574" s="64"/>
      <c r="AS40574" s="60"/>
      <c r="AT40574" s="60"/>
      <c r="AU40574" s="60"/>
      <c r="AV40574" s="60"/>
      <c r="AW40574" s="60"/>
      <c r="AX40574" s="60"/>
      <c r="AY40574" s="60"/>
      <c r="AZ40574" s="60"/>
      <c r="BA40574" s="60"/>
      <c r="BB40574" s="60"/>
      <c r="BC40574" s="61"/>
    </row>
    <row r="40575" spans="43:55">
      <c r="AQ40575" s="64"/>
      <c r="AR40575" s="64"/>
      <c r="AS40575" s="60"/>
      <c r="AT40575" s="60"/>
      <c r="AU40575" s="60"/>
      <c r="AV40575" s="60"/>
      <c r="AW40575" s="60"/>
      <c r="AX40575" s="60"/>
      <c r="AY40575" s="60"/>
      <c r="AZ40575" s="60"/>
      <c r="BA40575" s="60"/>
      <c r="BB40575" s="60"/>
      <c r="BC40575" s="61"/>
    </row>
    <row r="40576" spans="43:55">
      <c r="AQ40576" s="64"/>
      <c r="AR40576" s="64"/>
      <c r="AS40576" s="60"/>
      <c r="AT40576" s="60"/>
      <c r="AU40576" s="60"/>
      <c r="AV40576" s="60"/>
      <c r="AW40576" s="60"/>
      <c r="AX40576" s="60"/>
      <c r="AY40576" s="60"/>
      <c r="AZ40576" s="60"/>
      <c r="BA40576" s="60"/>
      <c r="BB40576" s="60"/>
      <c r="BC40576" s="61"/>
    </row>
    <row r="40577" spans="43:55">
      <c r="AQ40577" s="64"/>
      <c r="AR40577" s="64"/>
      <c r="AS40577" s="60"/>
      <c r="AT40577" s="60"/>
      <c r="AU40577" s="60"/>
      <c r="AV40577" s="60"/>
      <c r="AW40577" s="60"/>
      <c r="AX40577" s="60"/>
      <c r="AY40577" s="60"/>
      <c r="AZ40577" s="60"/>
      <c r="BA40577" s="60"/>
      <c r="BB40577" s="60"/>
      <c r="BC40577" s="61"/>
    </row>
    <row r="40578" spans="43:55">
      <c r="AQ40578" s="64"/>
      <c r="AR40578" s="64"/>
      <c r="AS40578" s="60"/>
      <c r="AT40578" s="60"/>
      <c r="AU40578" s="60"/>
      <c r="AV40578" s="60"/>
      <c r="AW40578" s="60"/>
      <c r="AX40578" s="60"/>
      <c r="AY40578" s="60"/>
      <c r="AZ40578" s="60"/>
      <c r="BA40578" s="60"/>
      <c r="BB40578" s="60"/>
      <c r="BC40578" s="61"/>
    </row>
    <row r="40579" spans="43:55">
      <c r="AQ40579" s="64"/>
      <c r="AR40579" s="64"/>
      <c r="AS40579" s="60"/>
      <c r="AT40579" s="60"/>
      <c r="AU40579" s="60"/>
      <c r="AV40579" s="60"/>
      <c r="AW40579" s="60"/>
      <c r="AX40579" s="60"/>
      <c r="AY40579" s="60"/>
      <c r="AZ40579" s="60"/>
      <c r="BA40579" s="60"/>
      <c r="BB40579" s="60"/>
      <c r="BC40579" s="61"/>
    </row>
    <row r="40580" spans="43:55">
      <c r="AQ40580" s="64"/>
      <c r="AR40580" s="64"/>
      <c r="AS40580" s="60"/>
      <c r="AT40580" s="60"/>
      <c r="AU40580" s="60"/>
      <c r="AV40580" s="60"/>
      <c r="AW40580" s="60"/>
      <c r="AX40580" s="60"/>
      <c r="AY40580" s="60"/>
      <c r="AZ40580" s="60"/>
      <c r="BA40580" s="60"/>
      <c r="BB40580" s="60"/>
      <c r="BC40580" s="61"/>
    </row>
    <row r="40581" spans="43:55">
      <c r="AQ40581" s="64"/>
      <c r="AR40581" s="64"/>
      <c r="AS40581" s="60"/>
      <c r="AT40581" s="60"/>
      <c r="AU40581" s="60"/>
      <c r="AV40581" s="60"/>
      <c r="AW40581" s="60"/>
      <c r="AX40581" s="60"/>
      <c r="AY40581" s="60"/>
      <c r="AZ40581" s="60"/>
      <c r="BA40581" s="60"/>
      <c r="BB40581" s="60"/>
      <c r="BC40581" s="61"/>
    </row>
    <row r="40582" spans="43:55">
      <c r="AQ40582" s="64"/>
      <c r="AR40582" s="64"/>
      <c r="AS40582" s="60"/>
      <c r="AT40582" s="60"/>
      <c r="AU40582" s="60"/>
      <c r="AV40582" s="60"/>
      <c r="AW40582" s="60"/>
      <c r="AX40582" s="60"/>
      <c r="AY40582" s="60"/>
      <c r="AZ40582" s="60"/>
      <c r="BA40582" s="60"/>
      <c r="BB40582" s="60"/>
      <c r="BC40582" s="61"/>
    </row>
    <row r="40583" spans="43:55">
      <c r="AQ40583" s="64"/>
      <c r="AR40583" s="64"/>
      <c r="AS40583" s="60"/>
      <c r="AT40583" s="60"/>
      <c r="AU40583" s="60"/>
      <c r="AV40583" s="60"/>
      <c r="AW40583" s="60"/>
      <c r="AX40583" s="60"/>
      <c r="AY40583" s="60"/>
      <c r="AZ40583" s="60"/>
      <c r="BA40583" s="60"/>
      <c r="BB40583" s="60"/>
      <c r="BC40583" s="61"/>
    </row>
    <row r="40584" spans="43:55">
      <c r="AQ40584" s="64"/>
      <c r="AR40584" s="64"/>
      <c r="AS40584" s="60"/>
      <c r="AT40584" s="60"/>
      <c r="AU40584" s="60"/>
      <c r="AV40584" s="60"/>
      <c r="AW40584" s="60"/>
      <c r="AX40584" s="60"/>
      <c r="AY40584" s="60"/>
      <c r="AZ40584" s="60"/>
      <c r="BA40584" s="60"/>
      <c r="BB40584" s="60"/>
      <c r="BC40584" s="61"/>
    </row>
    <row r="40585" spans="43:55">
      <c r="AQ40585" s="64"/>
      <c r="AR40585" s="64"/>
      <c r="AS40585" s="60"/>
      <c r="AT40585" s="60"/>
      <c r="AU40585" s="60"/>
      <c r="AV40585" s="60"/>
      <c r="AW40585" s="60"/>
      <c r="AX40585" s="60"/>
      <c r="AY40585" s="60"/>
      <c r="AZ40585" s="60"/>
      <c r="BA40585" s="60"/>
      <c r="BB40585" s="60"/>
      <c r="BC40585" s="61"/>
    </row>
    <row r="40586" spans="43:55">
      <c r="AQ40586" s="64"/>
      <c r="AR40586" s="64"/>
      <c r="AS40586" s="60"/>
      <c r="AT40586" s="60"/>
      <c r="AU40586" s="60"/>
      <c r="AV40586" s="60"/>
      <c r="AW40586" s="60"/>
      <c r="AX40586" s="60"/>
      <c r="AY40586" s="60"/>
      <c r="AZ40586" s="60"/>
      <c r="BA40586" s="60"/>
      <c r="BB40586" s="60"/>
      <c r="BC40586" s="61"/>
    </row>
    <row r="40587" spans="43:55">
      <c r="AQ40587" s="64"/>
      <c r="AR40587" s="64"/>
      <c r="AS40587" s="60"/>
      <c r="AT40587" s="60"/>
      <c r="AU40587" s="60"/>
      <c r="AV40587" s="60"/>
      <c r="AW40587" s="60"/>
      <c r="AX40587" s="60"/>
      <c r="AY40587" s="60"/>
      <c r="AZ40587" s="60"/>
      <c r="BA40587" s="60"/>
      <c r="BB40587" s="60"/>
      <c r="BC40587" s="61"/>
    </row>
    <row r="40588" spans="43:55">
      <c r="AQ40588" s="64"/>
      <c r="AR40588" s="64"/>
      <c r="AS40588" s="60"/>
      <c r="AT40588" s="60"/>
      <c r="AU40588" s="60"/>
      <c r="AV40588" s="60"/>
      <c r="AW40588" s="60"/>
      <c r="AX40588" s="60"/>
      <c r="AY40588" s="60"/>
      <c r="AZ40588" s="60"/>
      <c r="BA40588" s="60"/>
      <c r="BB40588" s="60"/>
      <c r="BC40588" s="61"/>
    </row>
    <row r="40589" spans="43:55">
      <c r="AQ40589" s="64"/>
      <c r="AR40589" s="64"/>
      <c r="AS40589" s="60"/>
      <c r="AT40589" s="60"/>
      <c r="AU40589" s="60"/>
      <c r="AV40589" s="60"/>
      <c r="AW40589" s="60"/>
      <c r="AX40589" s="60"/>
      <c r="AY40589" s="60"/>
      <c r="AZ40589" s="60"/>
      <c r="BA40589" s="60"/>
      <c r="BB40589" s="60"/>
      <c r="BC40589" s="61"/>
    </row>
    <row r="40590" spans="43:55">
      <c r="AQ40590" s="64"/>
      <c r="AR40590" s="64"/>
      <c r="AS40590" s="60"/>
      <c r="AT40590" s="60"/>
      <c r="AU40590" s="60"/>
      <c r="AV40590" s="60"/>
      <c r="AW40590" s="60"/>
      <c r="AX40590" s="60"/>
      <c r="AY40590" s="60"/>
      <c r="AZ40590" s="60"/>
      <c r="BA40590" s="60"/>
      <c r="BB40590" s="60"/>
      <c r="BC40590" s="61"/>
    </row>
    <row r="40591" spans="43:55">
      <c r="AQ40591" s="64"/>
      <c r="AR40591" s="64"/>
      <c r="AS40591" s="60"/>
      <c r="AT40591" s="60"/>
      <c r="AU40591" s="60"/>
      <c r="AV40591" s="60"/>
      <c r="AW40591" s="60"/>
      <c r="AX40591" s="60"/>
      <c r="AY40591" s="60"/>
      <c r="AZ40591" s="60"/>
      <c r="BA40591" s="60"/>
      <c r="BB40591" s="60"/>
      <c r="BC40591" s="61"/>
    </row>
    <row r="40592" spans="43:55">
      <c r="AQ40592" s="64"/>
      <c r="AR40592" s="64"/>
      <c r="AS40592" s="60"/>
      <c r="AT40592" s="60"/>
      <c r="AU40592" s="60"/>
      <c r="AV40592" s="60"/>
      <c r="AW40592" s="60"/>
      <c r="AX40592" s="60"/>
      <c r="AY40592" s="60"/>
      <c r="AZ40592" s="60"/>
      <c r="BA40592" s="60"/>
      <c r="BB40592" s="60"/>
      <c r="BC40592" s="61"/>
    </row>
    <row r="40593" spans="43:55">
      <c r="AQ40593" s="64"/>
      <c r="AR40593" s="64"/>
      <c r="AS40593" s="60"/>
      <c r="AT40593" s="60"/>
      <c r="AU40593" s="60"/>
      <c r="AV40593" s="60"/>
      <c r="AW40593" s="60"/>
      <c r="AX40593" s="60"/>
      <c r="AY40593" s="60"/>
      <c r="AZ40593" s="60"/>
      <c r="BA40593" s="60"/>
      <c r="BB40593" s="60"/>
      <c r="BC40593" s="61"/>
    </row>
    <row r="40594" spans="43:55">
      <c r="AQ40594" s="64"/>
      <c r="AR40594" s="64"/>
      <c r="AS40594" s="60"/>
      <c r="AT40594" s="60"/>
      <c r="AU40594" s="60"/>
      <c r="AV40594" s="60"/>
      <c r="AW40594" s="60"/>
      <c r="AX40594" s="60"/>
      <c r="AY40594" s="60"/>
      <c r="AZ40594" s="60"/>
      <c r="BA40594" s="60"/>
      <c r="BB40594" s="60"/>
      <c r="BC40594" s="61"/>
    </row>
    <row r="40595" spans="43:55">
      <c r="AQ40595" s="64"/>
      <c r="AR40595" s="64"/>
      <c r="AS40595" s="60"/>
      <c r="AT40595" s="60"/>
      <c r="AU40595" s="60"/>
      <c r="AV40595" s="60"/>
      <c r="AW40595" s="60"/>
      <c r="AX40595" s="60"/>
      <c r="AY40595" s="60"/>
      <c r="AZ40595" s="60"/>
      <c r="BA40595" s="60"/>
      <c r="BB40595" s="60"/>
      <c r="BC40595" s="61"/>
    </row>
    <row r="40596" spans="43:55">
      <c r="AQ40596" s="64"/>
      <c r="AR40596" s="64"/>
      <c r="AS40596" s="60"/>
      <c r="AT40596" s="60"/>
      <c r="AU40596" s="60"/>
      <c r="AV40596" s="60"/>
      <c r="AW40596" s="60"/>
      <c r="AX40596" s="60"/>
      <c r="AY40596" s="60"/>
      <c r="AZ40596" s="60"/>
      <c r="BA40596" s="60"/>
      <c r="BB40596" s="60"/>
      <c r="BC40596" s="61"/>
    </row>
    <row r="40597" spans="43:55">
      <c r="AQ40597" s="64"/>
      <c r="AR40597" s="64"/>
      <c r="AS40597" s="60"/>
      <c r="AT40597" s="60"/>
      <c r="AU40597" s="60"/>
      <c r="AV40597" s="60"/>
      <c r="AW40597" s="60"/>
      <c r="AX40597" s="60"/>
      <c r="AY40597" s="60"/>
      <c r="AZ40597" s="60"/>
      <c r="BA40597" s="60"/>
      <c r="BB40597" s="60"/>
      <c r="BC40597" s="61"/>
    </row>
    <row r="40598" spans="43:55">
      <c r="AQ40598" s="64"/>
      <c r="AR40598" s="64"/>
      <c r="AS40598" s="60"/>
      <c r="AT40598" s="60"/>
      <c r="AU40598" s="60"/>
      <c r="AV40598" s="60"/>
      <c r="AW40598" s="60"/>
      <c r="AX40598" s="60"/>
      <c r="AY40598" s="60"/>
      <c r="AZ40598" s="60"/>
      <c r="BA40598" s="60"/>
      <c r="BB40598" s="60"/>
      <c r="BC40598" s="61"/>
    </row>
    <row r="40599" spans="43:55">
      <c r="AQ40599" s="64"/>
      <c r="AR40599" s="64"/>
      <c r="AS40599" s="60"/>
      <c r="AT40599" s="60"/>
      <c r="AU40599" s="60"/>
      <c r="AV40599" s="60"/>
      <c r="AW40599" s="60"/>
      <c r="AX40599" s="60"/>
      <c r="AY40599" s="60"/>
      <c r="AZ40599" s="60"/>
      <c r="BA40599" s="60"/>
      <c r="BB40599" s="60"/>
      <c r="BC40599" s="61"/>
    </row>
    <row r="40600" spans="43:55">
      <c r="AQ40600" s="64"/>
      <c r="AR40600" s="64"/>
      <c r="AS40600" s="60"/>
      <c r="AT40600" s="60"/>
      <c r="AU40600" s="60"/>
      <c r="AV40600" s="60"/>
      <c r="AW40600" s="60"/>
      <c r="AX40600" s="60"/>
      <c r="AY40600" s="60"/>
      <c r="AZ40600" s="60"/>
      <c r="BA40600" s="60"/>
      <c r="BB40600" s="60"/>
      <c r="BC40600" s="61"/>
    </row>
    <row r="40601" spans="43:55">
      <c r="AQ40601" s="64"/>
      <c r="AR40601" s="64"/>
      <c r="AS40601" s="60"/>
      <c r="AT40601" s="60"/>
      <c r="AU40601" s="60"/>
      <c r="AV40601" s="60"/>
      <c r="AW40601" s="60"/>
      <c r="AX40601" s="60"/>
      <c r="AY40601" s="60"/>
      <c r="AZ40601" s="60"/>
      <c r="BA40601" s="60"/>
      <c r="BB40601" s="60"/>
      <c r="BC40601" s="61"/>
    </row>
    <row r="40602" spans="43:55">
      <c r="AQ40602" s="64"/>
      <c r="AR40602" s="64"/>
      <c r="AS40602" s="60"/>
      <c r="AT40602" s="60"/>
      <c r="AU40602" s="60"/>
      <c r="AV40602" s="60"/>
      <c r="AW40602" s="60"/>
      <c r="AX40602" s="60"/>
      <c r="AY40602" s="60"/>
      <c r="AZ40602" s="60"/>
      <c r="BA40602" s="60"/>
      <c r="BB40602" s="60"/>
      <c r="BC40602" s="61"/>
    </row>
    <row r="40603" spans="43:55">
      <c r="AQ40603" s="64"/>
      <c r="AR40603" s="64"/>
      <c r="AS40603" s="60"/>
      <c r="AT40603" s="60"/>
      <c r="AU40603" s="60"/>
      <c r="AV40603" s="60"/>
      <c r="AW40603" s="60"/>
      <c r="AX40603" s="60"/>
      <c r="AY40603" s="60"/>
      <c r="AZ40603" s="60"/>
      <c r="BA40603" s="60"/>
      <c r="BB40603" s="60"/>
      <c r="BC40603" s="61"/>
    </row>
    <row r="40604" spans="43:55">
      <c r="AQ40604" s="64"/>
      <c r="AR40604" s="64"/>
      <c r="AS40604" s="60"/>
      <c r="AT40604" s="60"/>
      <c r="AU40604" s="60"/>
      <c r="AV40604" s="60"/>
      <c r="AW40604" s="60"/>
      <c r="AX40604" s="60"/>
      <c r="AY40604" s="60"/>
      <c r="AZ40604" s="60"/>
      <c r="BA40604" s="60"/>
      <c r="BB40604" s="60"/>
      <c r="BC40604" s="61"/>
    </row>
    <row r="40605" spans="43:55">
      <c r="AQ40605" s="64"/>
      <c r="AR40605" s="64"/>
      <c r="AS40605" s="60"/>
      <c r="AT40605" s="60"/>
      <c r="AU40605" s="60"/>
      <c r="AV40605" s="60"/>
      <c r="AW40605" s="60"/>
      <c r="AX40605" s="60"/>
      <c r="AY40605" s="60"/>
      <c r="AZ40605" s="60"/>
      <c r="BA40605" s="60"/>
      <c r="BB40605" s="60"/>
      <c r="BC40605" s="61"/>
    </row>
    <row r="40606" spans="43:55">
      <c r="AQ40606" s="64"/>
      <c r="AR40606" s="64"/>
      <c r="AS40606" s="60"/>
      <c r="AT40606" s="60"/>
      <c r="AU40606" s="60"/>
      <c r="AV40606" s="60"/>
      <c r="AW40606" s="60"/>
      <c r="AX40606" s="60"/>
      <c r="AY40606" s="60"/>
      <c r="AZ40606" s="60"/>
      <c r="BA40606" s="60"/>
      <c r="BB40606" s="60"/>
      <c r="BC40606" s="61"/>
    </row>
    <row r="40607" spans="43:55">
      <c r="AQ40607" s="64"/>
      <c r="AR40607" s="64"/>
      <c r="AS40607" s="60"/>
      <c r="AT40607" s="60"/>
      <c r="AU40607" s="60"/>
      <c r="AV40607" s="60"/>
      <c r="AW40607" s="60"/>
      <c r="AX40607" s="60"/>
      <c r="AY40607" s="60"/>
      <c r="AZ40607" s="60"/>
      <c r="BA40607" s="60"/>
      <c r="BB40607" s="60"/>
      <c r="BC40607" s="61"/>
    </row>
    <row r="40608" spans="43:55">
      <c r="AQ40608" s="64"/>
      <c r="AR40608" s="64"/>
      <c r="AS40608" s="60"/>
      <c r="AT40608" s="60"/>
      <c r="AU40608" s="60"/>
      <c r="AV40608" s="60"/>
      <c r="AW40608" s="60"/>
      <c r="AX40608" s="60"/>
      <c r="AY40608" s="60"/>
      <c r="AZ40608" s="60"/>
      <c r="BA40608" s="60"/>
      <c r="BB40608" s="60"/>
      <c r="BC40608" s="61"/>
    </row>
    <row r="40609" spans="43:55">
      <c r="AQ40609" s="64"/>
      <c r="AR40609" s="64"/>
      <c r="AS40609" s="60"/>
      <c r="AT40609" s="60"/>
      <c r="AU40609" s="60"/>
      <c r="AV40609" s="60"/>
      <c r="AW40609" s="60"/>
      <c r="AX40609" s="60"/>
      <c r="AY40609" s="60"/>
      <c r="AZ40609" s="60"/>
      <c r="BA40609" s="60"/>
      <c r="BB40609" s="60"/>
      <c r="BC40609" s="61"/>
    </row>
    <row r="40610" spans="43:55">
      <c r="AQ40610" s="64"/>
      <c r="AR40610" s="64"/>
      <c r="AS40610" s="60"/>
      <c r="AT40610" s="60"/>
      <c r="AU40610" s="60"/>
      <c r="AV40610" s="60"/>
      <c r="AW40610" s="60"/>
      <c r="AX40610" s="60"/>
      <c r="AY40610" s="60"/>
      <c r="AZ40610" s="60"/>
      <c r="BA40610" s="60"/>
      <c r="BB40610" s="60"/>
      <c r="BC40610" s="61"/>
    </row>
    <row r="40611" spans="43:55">
      <c r="AQ40611" s="64"/>
      <c r="AR40611" s="64"/>
      <c r="AS40611" s="60"/>
      <c r="AT40611" s="60"/>
      <c r="AU40611" s="60"/>
      <c r="AV40611" s="60"/>
      <c r="AW40611" s="60"/>
      <c r="AX40611" s="60"/>
      <c r="AY40611" s="60"/>
      <c r="AZ40611" s="60"/>
      <c r="BA40611" s="60"/>
      <c r="BB40611" s="60"/>
      <c r="BC40611" s="61"/>
    </row>
    <row r="40612" spans="43:55">
      <c r="AQ40612" s="64"/>
      <c r="AR40612" s="64"/>
      <c r="AS40612" s="60"/>
      <c r="AT40612" s="60"/>
      <c r="AU40612" s="60"/>
      <c r="AV40612" s="60"/>
      <c r="AW40612" s="60"/>
      <c r="AX40612" s="60"/>
      <c r="AY40612" s="60"/>
      <c r="AZ40612" s="60"/>
      <c r="BA40612" s="60"/>
      <c r="BB40612" s="60"/>
      <c r="BC40612" s="61"/>
    </row>
    <row r="40613" spans="43:55">
      <c r="AQ40613" s="64"/>
      <c r="AR40613" s="64"/>
      <c r="AS40613" s="60"/>
      <c r="AT40613" s="60"/>
      <c r="AU40613" s="60"/>
      <c r="AV40613" s="60"/>
      <c r="AW40613" s="60"/>
      <c r="AX40613" s="60"/>
      <c r="AY40613" s="60"/>
      <c r="AZ40613" s="60"/>
      <c r="BA40613" s="60"/>
      <c r="BB40613" s="60"/>
      <c r="BC40613" s="61"/>
    </row>
    <row r="40614" spans="43:55">
      <c r="AQ40614" s="64"/>
      <c r="AR40614" s="64"/>
      <c r="AS40614" s="60"/>
      <c r="AT40614" s="60"/>
      <c r="AU40614" s="60"/>
      <c r="AV40614" s="60"/>
      <c r="AW40614" s="60"/>
      <c r="AX40614" s="60"/>
      <c r="AY40614" s="60"/>
      <c r="AZ40614" s="60"/>
      <c r="BA40614" s="60"/>
      <c r="BB40614" s="60"/>
      <c r="BC40614" s="61"/>
    </row>
    <row r="40615" spans="43:55">
      <c r="AQ40615" s="64"/>
      <c r="AR40615" s="64"/>
      <c r="AS40615" s="60"/>
      <c r="AT40615" s="60"/>
      <c r="AU40615" s="60"/>
      <c r="AV40615" s="60"/>
      <c r="AW40615" s="60"/>
      <c r="AX40615" s="60"/>
      <c r="AY40615" s="60"/>
      <c r="AZ40615" s="60"/>
      <c r="BA40615" s="60"/>
      <c r="BB40615" s="60"/>
      <c r="BC40615" s="61"/>
    </row>
    <row r="40616" spans="43:55">
      <c r="AQ40616" s="64"/>
      <c r="AR40616" s="64"/>
      <c r="AS40616" s="60"/>
      <c r="AT40616" s="60"/>
      <c r="AU40616" s="60"/>
      <c r="AV40616" s="60"/>
      <c r="AW40616" s="60"/>
      <c r="AX40616" s="60"/>
      <c r="AY40616" s="60"/>
      <c r="AZ40616" s="60"/>
      <c r="BA40616" s="60"/>
      <c r="BB40616" s="60"/>
      <c r="BC40616" s="61"/>
    </row>
    <row r="40617" spans="43:55">
      <c r="AQ40617" s="64"/>
      <c r="AR40617" s="64"/>
      <c r="AS40617" s="60"/>
      <c r="AT40617" s="60"/>
      <c r="AU40617" s="60"/>
      <c r="AV40617" s="60"/>
      <c r="AW40617" s="60"/>
      <c r="AX40617" s="60"/>
      <c r="AY40617" s="60"/>
      <c r="AZ40617" s="60"/>
      <c r="BA40617" s="60"/>
      <c r="BB40617" s="60"/>
      <c r="BC40617" s="61"/>
    </row>
    <row r="40618" spans="43:55">
      <c r="AQ40618" s="64"/>
      <c r="AR40618" s="64"/>
      <c r="AS40618" s="60"/>
      <c r="AT40618" s="60"/>
      <c r="AU40618" s="60"/>
      <c r="AV40618" s="60"/>
      <c r="AW40618" s="60"/>
      <c r="AX40618" s="60"/>
      <c r="AY40618" s="60"/>
      <c r="AZ40618" s="60"/>
      <c r="BA40618" s="60"/>
      <c r="BB40618" s="60"/>
      <c r="BC40618" s="61"/>
    </row>
    <row r="40619" spans="43:55">
      <c r="AQ40619" s="64"/>
      <c r="AR40619" s="64"/>
      <c r="AS40619" s="60"/>
      <c r="AT40619" s="60"/>
      <c r="AU40619" s="60"/>
      <c r="AV40619" s="60"/>
      <c r="AW40619" s="60"/>
      <c r="AX40619" s="60"/>
      <c r="AY40619" s="60"/>
      <c r="AZ40619" s="60"/>
      <c r="BA40619" s="60"/>
      <c r="BB40619" s="60"/>
      <c r="BC40619" s="61"/>
    </row>
    <row r="40620" spans="43:55">
      <c r="AQ40620" s="64"/>
      <c r="AR40620" s="64"/>
      <c r="AS40620" s="60"/>
      <c r="AT40620" s="60"/>
      <c r="AU40620" s="60"/>
      <c r="AV40620" s="60"/>
      <c r="AW40620" s="60"/>
      <c r="AX40620" s="60"/>
      <c r="AY40620" s="60"/>
      <c r="AZ40620" s="60"/>
      <c r="BA40620" s="60"/>
      <c r="BB40620" s="60"/>
      <c r="BC40620" s="61"/>
    </row>
    <row r="40621" spans="43:55">
      <c r="AQ40621" s="64"/>
      <c r="AR40621" s="64"/>
      <c r="AS40621" s="60"/>
      <c r="AT40621" s="60"/>
      <c r="AU40621" s="60"/>
      <c r="AV40621" s="60"/>
      <c r="AW40621" s="60"/>
      <c r="AX40621" s="60"/>
      <c r="AY40621" s="60"/>
      <c r="AZ40621" s="60"/>
      <c r="BA40621" s="60"/>
      <c r="BB40621" s="60"/>
      <c r="BC40621" s="61"/>
    </row>
    <row r="40622" spans="43:55">
      <c r="AQ40622" s="64"/>
      <c r="AR40622" s="64"/>
      <c r="AS40622" s="60"/>
      <c r="AT40622" s="60"/>
      <c r="AU40622" s="60"/>
      <c r="AV40622" s="60"/>
      <c r="AW40622" s="60"/>
      <c r="AX40622" s="60"/>
      <c r="AY40622" s="60"/>
      <c r="AZ40622" s="60"/>
      <c r="BA40622" s="60"/>
      <c r="BB40622" s="60"/>
      <c r="BC40622" s="61"/>
    </row>
    <row r="40623" spans="43:55">
      <c r="AQ40623" s="64"/>
      <c r="AR40623" s="64"/>
      <c r="AS40623" s="60"/>
      <c r="AT40623" s="60"/>
      <c r="AU40623" s="60"/>
      <c r="AV40623" s="60"/>
      <c r="AW40623" s="60"/>
      <c r="AX40623" s="60"/>
      <c r="AY40623" s="60"/>
      <c r="AZ40623" s="60"/>
      <c r="BA40623" s="60"/>
      <c r="BB40623" s="60"/>
      <c r="BC40623" s="61"/>
    </row>
    <row r="40624" spans="43:55">
      <c r="AQ40624" s="64"/>
      <c r="AR40624" s="64"/>
      <c r="AS40624" s="60"/>
      <c r="AT40624" s="60"/>
      <c r="AU40624" s="60"/>
      <c r="AV40624" s="60"/>
      <c r="AW40624" s="60"/>
      <c r="AX40624" s="60"/>
      <c r="AY40624" s="60"/>
      <c r="AZ40624" s="60"/>
      <c r="BA40624" s="60"/>
      <c r="BB40624" s="60"/>
      <c r="BC40624" s="61"/>
    </row>
    <row r="40625" spans="43:55">
      <c r="AQ40625" s="64"/>
      <c r="AR40625" s="64"/>
      <c r="AS40625" s="60"/>
      <c r="AT40625" s="60"/>
      <c r="AU40625" s="60"/>
      <c r="AV40625" s="60"/>
      <c r="AW40625" s="60"/>
      <c r="AX40625" s="60"/>
      <c r="AY40625" s="60"/>
      <c r="AZ40625" s="60"/>
      <c r="BA40625" s="60"/>
      <c r="BB40625" s="60"/>
      <c r="BC40625" s="61"/>
    </row>
    <row r="40626" spans="43:55">
      <c r="AQ40626" s="64"/>
      <c r="AR40626" s="64"/>
      <c r="AS40626" s="60"/>
      <c r="AT40626" s="60"/>
      <c r="AU40626" s="60"/>
      <c r="AV40626" s="60"/>
      <c r="AW40626" s="60"/>
      <c r="AX40626" s="60"/>
      <c r="AY40626" s="60"/>
      <c r="AZ40626" s="60"/>
      <c r="BA40626" s="60"/>
      <c r="BB40626" s="60"/>
      <c r="BC40626" s="61"/>
    </row>
    <row r="40627" spans="43:55">
      <c r="AQ40627" s="64"/>
      <c r="AR40627" s="64"/>
      <c r="AS40627" s="60"/>
      <c r="AT40627" s="60"/>
      <c r="AU40627" s="60"/>
      <c r="AV40627" s="60"/>
      <c r="AW40627" s="60"/>
      <c r="AX40627" s="60"/>
      <c r="AY40627" s="60"/>
      <c r="AZ40627" s="60"/>
      <c r="BA40627" s="60"/>
      <c r="BB40627" s="60"/>
      <c r="BC40627" s="61"/>
    </row>
    <row r="40628" spans="43:55">
      <c r="AQ40628" s="64"/>
      <c r="AR40628" s="64"/>
      <c r="AS40628" s="60"/>
      <c r="AT40628" s="60"/>
      <c r="AU40628" s="60"/>
      <c r="AV40628" s="60"/>
      <c r="AW40628" s="60"/>
      <c r="AX40628" s="60"/>
      <c r="AY40628" s="60"/>
      <c r="AZ40628" s="60"/>
      <c r="BA40628" s="60"/>
      <c r="BB40628" s="60"/>
      <c r="BC40628" s="61"/>
    </row>
    <row r="40629" spans="43:55">
      <c r="AQ40629" s="64"/>
      <c r="AR40629" s="64"/>
      <c r="AS40629" s="60"/>
      <c r="AT40629" s="60"/>
      <c r="AU40629" s="60"/>
      <c r="AV40629" s="60"/>
      <c r="AW40629" s="60"/>
      <c r="AX40629" s="60"/>
      <c r="AY40629" s="60"/>
      <c r="AZ40629" s="60"/>
      <c r="BA40629" s="60"/>
      <c r="BB40629" s="60"/>
      <c r="BC40629" s="61"/>
    </row>
    <row r="40630" spans="43:55">
      <c r="AQ40630" s="64"/>
      <c r="AR40630" s="64"/>
      <c r="AS40630" s="60"/>
      <c r="AT40630" s="60"/>
      <c r="AU40630" s="60"/>
      <c r="AV40630" s="60"/>
      <c r="AW40630" s="60"/>
      <c r="AX40630" s="60"/>
      <c r="AY40630" s="60"/>
      <c r="AZ40630" s="60"/>
      <c r="BA40630" s="60"/>
      <c r="BB40630" s="60"/>
      <c r="BC40630" s="61"/>
    </row>
    <row r="40631" spans="43:55">
      <c r="AQ40631" s="64"/>
      <c r="AR40631" s="64"/>
      <c r="AS40631" s="60"/>
      <c r="AT40631" s="60"/>
      <c r="AU40631" s="60"/>
      <c r="AV40631" s="60"/>
      <c r="AW40631" s="60"/>
      <c r="AX40631" s="60"/>
      <c r="AY40631" s="60"/>
      <c r="AZ40631" s="60"/>
      <c r="BA40631" s="60"/>
      <c r="BB40631" s="60"/>
      <c r="BC40631" s="61"/>
    </row>
    <row r="40632" spans="43:55">
      <c r="AQ40632" s="64"/>
      <c r="AR40632" s="64"/>
      <c r="AS40632" s="60"/>
      <c r="AT40632" s="60"/>
      <c r="AU40632" s="60"/>
      <c r="AV40632" s="60"/>
      <c r="AW40632" s="60"/>
      <c r="AX40632" s="60"/>
      <c r="AY40632" s="60"/>
      <c r="AZ40632" s="60"/>
      <c r="BA40632" s="60"/>
      <c r="BB40632" s="60"/>
      <c r="BC40632" s="61"/>
    </row>
    <row r="40633" spans="43:55">
      <c r="AQ40633" s="64"/>
      <c r="AR40633" s="64"/>
      <c r="AS40633" s="60"/>
      <c r="AT40633" s="60"/>
      <c r="AU40633" s="60"/>
      <c r="AV40633" s="60"/>
      <c r="AW40633" s="60"/>
      <c r="AX40633" s="60"/>
      <c r="AY40633" s="60"/>
      <c r="AZ40633" s="60"/>
      <c r="BA40633" s="60"/>
      <c r="BB40633" s="60"/>
      <c r="BC40633" s="61"/>
    </row>
    <row r="40634" spans="43:55">
      <c r="AQ40634" s="64"/>
      <c r="AR40634" s="64"/>
      <c r="AS40634" s="60"/>
      <c r="AT40634" s="60"/>
      <c r="AU40634" s="60"/>
      <c r="AV40634" s="60"/>
      <c r="AW40634" s="60"/>
      <c r="AX40634" s="60"/>
      <c r="AY40634" s="60"/>
      <c r="AZ40634" s="60"/>
      <c r="BA40634" s="60"/>
      <c r="BB40634" s="60"/>
      <c r="BC40634" s="61"/>
    </row>
    <row r="40635" spans="43:55">
      <c r="AQ40635" s="64"/>
      <c r="AR40635" s="64"/>
      <c r="AS40635" s="60"/>
      <c r="AT40635" s="60"/>
      <c r="AU40635" s="60"/>
      <c r="AV40635" s="60"/>
      <c r="AW40635" s="60"/>
      <c r="AX40635" s="60"/>
      <c r="AY40635" s="60"/>
      <c r="AZ40635" s="60"/>
      <c r="BA40635" s="60"/>
      <c r="BB40635" s="60"/>
      <c r="BC40635" s="61"/>
    </row>
    <row r="40636" spans="43:55">
      <c r="AQ40636" s="64"/>
      <c r="AR40636" s="64"/>
      <c r="AS40636" s="60"/>
      <c r="AT40636" s="60"/>
      <c r="AU40636" s="60"/>
      <c r="AV40636" s="60"/>
      <c r="AW40636" s="60"/>
      <c r="AX40636" s="60"/>
      <c r="AY40636" s="60"/>
      <c r="AZ40636" s="60"/>
      <c r="BA40636" s="60"/>
      <c r="BB40636" s="60"/>
      <c r="BC40636" s="61"/>
    </row>
    <row r="40637" spans="43:55">
      <c r="AQ40637" s="64"/>
      <c r="AR40637" s="64"/>
      <c r="AS40637" s="60"/>
      <c r="AT40637" s="60"/>
      <c r="AU40637" s="60"/>
      <c r="AV40637" s="60"/>
      <c r="AW40637" s="60"/>
      <c r="AX40637" s="60"/>
      <c r="AY40637" s="60"/>
      <c r="AZ40637" s="60"/>
      <c r="BA40637" s="60"/>
      <c r="BB40637" s="60"/>
      <c r="BC40637" s="61"/>
    </row>
    <row r="40638" spans="43:55">
      <c r="AQ40638" s="64"/>
      <c r="AR40638" s="64"/>
      <c r="AS40638" s="60"/>
      <c r="AT40638" s="60"/>
      <c r="AU40638" s="60"/>
      <c r="AV40638" s="60"/>
      <c r="AW40638" s="60"/>
      <c r="AX40638" s="60"/>
      <c r="AY40638" s="60"/>
      <c r="AZ40638" s="60"/>
      <c r="BA40638" s="60"/>
      <c r="BB40638" s="60"/>
      <c r="BC40638" s="61"/>
    </row>
    <row r="40639" spans="43:55">
      <c r="AQ40639" s="64"/>
      <c r="AR40639" s="64"/>
      <c r="AS40639" s="60"/>
      <c r="AT40639" s="60"/>
      <c r="AU40639" s="60"/>
      <c r="AV40639" s="60"/>
      <c r="AW40639" s="60"/>
      <c r="AX40639" s="60"/>
      <c r="AY40639" s="60"/>
      <c r="AZ40639" s="60"/>
      <c r="BA40639" s="60"/>
      <c r="BB40639" s="60"/>
      <c r="BC40639" s="61"/>
    </row>
    <row r="40640" spans="43:55">
      <c r="AQ40640" s="64"/>
      <c r="AR40640" s="64"/>
      <c r="AS40640" s="60"/>
      <c r="AT40640" s="60"/>
      <c r="AU40640" s="60"/>
      <c r="AV40640" s="60"/>
      <c r="AW40640" s="60"/>
      <c r="AX40640" s="60"/>
      <c r="AY40640" s="60"/>
      <c r="AZ40640" s="60"/>
      <c r="BA40640" s="60"/>
      <c r="BB40640" s="60"/>
      <c r="BC40640" s="61"/>
    </row>
    <row r="40641" spans="43:55">
      <c r="AQ40641" s="64"/>
      <c r="AR40641" s="64"/>
      <c r="AS40641" s="60"/>
      <c r="AT40641" s="60"/>
      <c r="AU40641" s="60"/>
      <c r="AV40641" s="60"/>
      <c r="AW40641" s="60"/>
      <c r="AX40641" s="60"/>
      <c r="AY40641" s="60"/>
      <c r="AZ40641" s="60"/>
      <c r="BA40641" s="60"/>
      <c r="BB40641" s="60"/>
      <c r="BC40641" s="61"/>
    </row>
    <row r="40642" spans="43:55">
      <c r="AQ40642" s="64"/>
      <c r="AR40642" s="64"/>
      <c r="AS40642" s="60"/>
      <c r="AT40642" s="60"/>
      <c r="AU40642" s="60"/>
      <c r="AV40642" s="60"/>
      <c r="AW40642" s="60"/>
      <c r="AX40642" s="60"/>
      <c r="AY40642" s="60"/>
      <c r="AZ40642" s="60"/>
      <c r="BA40642" s="60"/>
      <c r="BB40642" s="60"/>
      <c r="BC40642" s="61"/>
    </row>
    <row r="40643" spans="43:55">
      <c r="AQ40643" s="64"/>
      <c r="AR40643" s="64"/>
      <c r="AS40643" s="60"/>
      <c r="AT40643" s="60"/>
      <c r="AU40643" s="60"/>
      <c r="AV40643" s="60"/>
      <c r="AW40643" s="60"/>
      <c r="AX40643" s="60"/>
      <c r="AY40643" s="60"/>
      <c r="AZ40643" s="60"/>
      <c r="BA40643" s="60"/>
      <c r="BB40643" s="60"/>
      <c r="BC40643" s="61"/>
    </row>
    <row r="40644" spans="43:55">
      <c r="AQ40644" s="64"/>
      <c r="AR40644" s="64"/>
      <c r="AS40644" s="60"/>
      <c r="AT40644" s="60"/>
      <c r="AU40644" s="60"/>
      <c r="AV40644" s="60"/>
      <c r="AW40644" s="60"/>
      <c r="AX40644" s="60"/>
      <c r="AY40644" s="60"/>
      <c r="AZ40644" s="60"/>
      <c r="BA40644" s="60"/>
      <c r="BB40644" s="60"/>
      <c r="BC40644" s="61"/>
    </row>
    <row r="40645" spans="43:55">
      <c r="AQ40645" s="64"/>
      <c r="AR40645" s="64"/>
      <c r="AS40645" s="60"/>
      <c r="AT40645" s="60"/>
      <c r="AU40645" s="60"/>
      <c r="AV40645" s="60"/>
      <c r="AW40645" s="60"/>
      <c r="AX40645" s="60"/>
      <c r="AY40645" s="60"/>
      <c r="AZ40645" s="60"/>
      <c r="BA40645" s="60"/>
      <c r="BB40645" s="60"/>
      <c r="BC40645" s="61"/>
    </row>
    <row r="40646" spans="43:55">
      <c r="AQ40646" s="64"/>
      <c r="AR40646" s="64"/>
      <c r="AS40646" s="60"/>
      <c r="AT40646" s="60"/>
      <c r="AU40646" s="60"/>
      <c r="AV40646" s="60"/>
      <c r="AW40646" s="60"/>
      <c r="AX40646" s="60"/>
      <c r="AY40646" s="60"/>
      <c r="AZ40646" s="60"/>
      <c r="BA40646" s="60"/>
      <c r="BB40646" s="60"/>
      <c r="BC40646" s="61"/>
    </row>
    <row r="40647" spans="43:55">
      <c r="AQ40647" s="64"/>
      <c r="AR40647" s="64"/>
      <c r="AS40647" s="60"/>
      <c r="AT40647" s="60"/>
      <c r="AU40647" s="60"/>
      <c r="AV40647" s="60"/>
      <c r="AW40647" s="60"/>
      <c r="AX40647" s="60"/>
      <c r="AY40647" s="60"/>
      <c r="AZ40647" s="60"/>
      <c r="BA40647" s="60"/>
      <c r="BB40647" s="60"/>
      <c r="BC40647" s="61"/>
    </row>
    <row r="40648" spans="43:55">
      <c r="AQ40648" s="64"/>
      <c r="AR40648" s="64"/>
      <c r="AS40648" s="60"/>
      <c r="AT40648" s="60"/>
      <c r="AU40648" s="60"/>
      <c r="AV40648" s="60"/>
      <c r="AW40648" s="60"/>
      <c r="AX40648" s="60"/>
      <c r="AY40648" s="60"/>
      <c r="AZ40648" s="60"/>
      <c r="BA40648" s="60"/>
      <c r="BB40648" s="60"/>
      <c r="BC40648" s="61"/>
    </row>
    <row r="40649" spans="43:55">
      <c r="AQ40649" s="64"/>
      <c r="AR40649" s="64"/>
      <c r="AS40649" s="60"/>
      <c r="AT40649" s="60"/>
      <c r="AU40649" s="60"/>
      <c r="AV40649" s="60"/>
      <c r="AW40649" s="60"/>
      <c r="AX40649" s="60"/>
      <c r="AY40649" s="60"/>
      <c r="AZ40649" s="60"/>
      <c r="BA40649" s="60"/>
      <c r="BB40649" s="60"/>
      <c r="BC40649" s="61"/>
    </row>
    <row r="40650" spans="43:55">
      <c r="AQ40650" s="64"/>
      <c r="AR40650" s="64"/>
      <c r="AS40650" s="60"/>
      <c r="AT40650" s="60"/>
      <c r="AU40650" s="60"/>
      <c r="AV40650" s="60"/>
      <c r="AW40650" s="60"/>
      <c r="AX40650" s="60"/>
      <c r="AY40650" s="60"/>
      <c r="AZ40650" s="60"/>
      <c r="BA40650" s="60"/>
      <c r="BB40650" s="60"/>
      <c r="BC40650" s="61"/>
    </row>
    <row r="40651" spans="43:55">
      <c r="AQ40651" s="64"/>
      <c r="AR40651" s="64"/>
      <c r="AS40651" s="60"/>
      <c r="AT40651" s="60"/>
      <c r="AU40651" s="60"/>
      <c r="AV40651" s="60"/>
      <c r="AW40651" s="60"/>
      <c r="AX40651" s="60"/>
      <c r="AY40651" s="60"/>
      <c r="AZ40651" s="60"/>
      <c r="BA40651" s="60"/>
      <c r="BB40651" s="60"/>
      <c r="BC40651" s="61"/>
    </row>
    <row r="40652" spans="43:55">
      <c r="AQ40652" s="64"/>
      <c r="AR40652" s="64"/>
      <c r="AS40652" s="60"/>
      <c r="AT40652" s="60"/>
      <c r="AU40652" s="60"/>
      <c r="AV40652" s="60"/>
      <c r="AW40652" s="60"/>
      <c r="AX40652" s="60"/>
      <c r="AY40652" s="60"/>
      <c r="AZ40652" s="60"/>
      <c r="BA40652" s="60"/>
      <c r="BB40652" s="60"/>
      <c r="BC40652" s="61"/>
    </row>
    <row r="40653" spans="43:55">
      <c r="AQ40653" s="64"/>
      <c r="AR40653" s="64"/>
      <c r="AS40653" s="60"/>
      <c r="AT40653" s="60"/>
      <c r="AU40653" s="60"/>
      <c r="AV40653" s="60"/>
      <c r="AW40653" s="60"/>
      <c r="AX40653" s="60"/>
      <c r="AY40653" s="60"/>
      <c r="AZ40653" s="60"/>
      <c r="BA40653" s="60"/>
      <c r="BB40653" s="60"/>
      <c r="BC40653" s="61"/>
    </row>
    <row r="40654" spans="43:55">
      <c r="AQ40654" s="64"/>
      <c r="AR40654" s="64"/>
      <c r="AS40654" s="60"/>
      <c r="AT40654" s="60"/>
      <c r="AU40654" s="60"/>
      <c r="AV40654" s="60"/>
      <c r="AW40654" s="60"/>
      <c r="AX40654" s="60"/>
      <c r="AY40654" s="60"/>
      <c r="AZ40654" s="60"/>
      <c r="BA40654" s="60"/>
      <c r="BB40654" s="60"/>
      <c r="BC40654" s="61"/>
    </row>
    <row r="40655" spans="43:55">
      <c r="AQ40655" s="64"/>
      <c r="AR40655" s="64"/>
      <c r="AS40655" s="60"/>
      <c r="AT40655" s="60"/>
      <c r="AU40655" s="60"/>
      <c r="AV40655" s="60"/>
      <c r="AW40655" s="60"/>
      <c r="AX40655" s="60"/>
      <c r="AY40655" s="60"/>
      <c r="AZ40655" s="60"/>
      <c r="BA40655" s="60"/>
      <c r="BB40655" s="60"/>
      <c r="BC40655" s="61"/>
    </row>
    <row r="40656" spans="43:55">
      <c r="AQ40656" s="64"/>
      <c r="AR40656" s="64"/>
      <c r="AS40656" s="60"/>
      <c r="AT40656" s="60"/>
      <c r="AU40656" s="60"/>
      <c r="AV40656" s="60"/>
      <c r="AW40656" s="60"/>
      <c r="AX40656" s="60"/>
      <c r="AY40656" s="60"/>
      <c r="AZ40656" s="60"/>
      <c r="BA40656" s="60"/>
      <c r="BB40656" s="60"/>
      <c r="BC40656" s="61"/>
    </row>
    <row r="40657" spans="43:55">
      <c r="AQ40657" s="64"/>
      <c r="AR40657" s="64"/>
      <c r="AS40657" s="60"/>
      <c r="AT40657" s="60"/>
      <c r="AU40657" s="60"/>
      <c r="AV40657" s="60"/>
      <c r="AW40657" s="60"/>
      <c r="AX40657" s="60"/>
      <c r="AY40657" s="60"/>
      <c r="AZ40657" s="60"/>
      <c r="BA40657" s="60"/>
      <c r="BB40657" s="60"/>
      <c r="BC40657" s="61"/>
    </row>
    <row r="40658" spans="43:55">
      <c r="AQ40658" s="64"/>
      <c r="AR40658" s="64"/>
      <c r="AS40658" s="60"/>
      <c r="AT40658" s="60"/>
      <c r="AU40658" s="60"/>
      <c r="AV40658" s="60"/>
      <c r="AW40658" s="60"/>
      <c r="AX40658" s="60"/>
      <c r="AY40658" s="60"/>
      <c r="AZ40658" s="60"/>
      <c r="BA40658" s="60"/>
      <c r="BB40658" s="60"/>
      <c r="BC40658" s="61"/>
    </row>
    <row r="40659" spans="43:55">
      <c r="AQ40659" s="64"/>
      <c r="AR40659" s="64"/>
      <c r="AS40659" s="60"/>
      <c r="AT40659" s="60"/>
      <c r="AU40659" s="60"/>
      <c r="AV40659" s="60"/>
      <c r="AW40659" s="60"/>
      <c r="AX40659" s="60"/>
      <c r="AY40659" s="60"/>
      <c r="AZ40659" s="60"/>
      <c r="BA40659" s="60"/>
      <c r="BB40659" s="60"/>
      <c r="BC40659" s="61"/>
    </row>
    <row r="40660" spans="43:55">
      <c r="AQ40660" s="64"/>
      <c r="AR40660" s="64"/>
      <c r="AS40660" s="60"/>
      <c r="AT40660" s="60"/>
      <c r="AU40660" s="60"/>
      <c r="AV40660" s="60"/>
      <c r="AW40660" s="60"/>
      <c r="AX40660" s="60"/>
      <c r="AY40660" s="60"/>
      <c r="AZ40660" s="60"/>
      <c r="BA40660" s="60"/>
      <c r="BB40660" s="60"/>
      <c r="BC40660" s="61"/>
    </row>
    <row r="40661" spans="43:55">
      <c r="AQ40661" s="64"/>
      <c r="AR40661" s="64"/>
      <c r="AS40661" s="60"/>
      <c r="AT40661" s="60"/>
      <c r="AU40661" s="60"/>
      <c r="AV40661" s="60"/>
      <c r="AW40661" s="60"/>
      <c r="AX40661" s="60"/>
      <c r="AY40661" s="60"/>
      <c r="AZ40661" s="60"/>
      <c r="BA40661" s="60"/>
      <c r="BB40661" s="60"/>
      <c r="BC40661" s="61"/>
    </row>
    <row r="40662" spans="43:55">
      <c r="AQ40662" s="64"/>
      <c r="AR40662" s="64"/>
      <c r="AS40662" s="60"/>
      <c r="AT40662" s="60"/>
      <c r="AU40662" s="60"/>
      <c r="AV40662" s="60"/>
      <c r="AW40662" s="60"/>
      <c r="AX40662" s="60"/>
      <c r="AY40662" s="60"/>
      <c r="AZ40662" s="60"/>
      <c r="BA40662" s="60"/>
      <c r="BB40662" s="60"/>
      <c r="BC40662" s="61"/>
    </row>
    <row r="40663" spans="43:55">
      <c r="AQ40663" s="64"/>
      <c r="AR40663" s="64"/>
      <c r="AS40663" s="60"/>
      <c r="AT40663" s="60"/>
      <c r="AU40663" s="60"/>
      <c r="AV40663" s="60"/>
      <c r="AW40663" s="60"/>
      <c r="AX40663" s="60"/>
      <c r="AY40663" s="60"/>
      <c r="AZ40663" s="60"/>
      <c r="BA40663" s="60"/>
      <c r="BB40663" s="60"/>
      <c r="BC40663" s="61"/>
    </row>
    <row r="40664" spans="43:55">
      <c r="AQ40664" s="64"/>
      <c r="AR40664" s="64"/>
      <c r="AS40664" s="60"/>
      <c r="AT40664" s="60"/>
      <c r="AU40664" s="60"/>
      <c r="AV40664" s="60"/>
      <c r="AW40664" s="60"/>
      <c r="AX40664" s="60"/>
      <c r="AY40664" s="60"/>
      <c r="AZ40664" s="60"/>
      <c r="BA40664" s="60"/>
      <c r="BB40664" s="60"/>
      <c r="BC40664" s="61"/>
    </row>
    <row r="40665" spans="43:55">
      <c r="AQ40665" s="64"/>
      <c r="AR40665" s="64"/>
      <c r="AS40665" s="60"/>
      <c r="AT40665" s="60"/>
      <c r="AU40665" s="60"/>
      <c r="AV40665" s="60"/>
      <c r="AW40665" s="60"/>
      <c r="AX40665" s="60"/>
      <c r="AY40665" s="60"/>
      <c r="AZ40665" s="60"/>
      <c r="BA40665" s="60"/>
      <c r="BB40665" s="60"/>
      <c r="BC40665" s="61"/>
    </row>
    <row r="40666" spans="43:55">
      <c r="AQ40666" s="64"/>
      <c r="AR40666" s="64"/>
      <c r="AS40666" s="60"/>
      <c r="AT40666" s="60"/>
      <c r="AU40666" s="60"/>
      <c r="AV40666" s="60"/>
      <c r="AW40666" s="60"/>
      <c r="AX40666" s="60"/>
      <c r="AY40666" s="60"/>
      <c r="AZ40666" s="60"/>
      <c r="BA40666" s="60"/>
      <c r="BB40666" s="60"/>
      <c r="BC40666" s="61"/>
    </row>
    <row r="40667" spans="43:55">
      <c r="AQ40667" s="64"/>
      <c r="AR40667" s="64"/>
      <c r="AS40667" s="60"/>
      <c r="AT40667" s="60"/>
      <c r="AU40667" s="60"/>
      <c r="AV40667" s="60"/>
      <c r="AW40667" s="60"/>
      <c r="AX40667" s="60"/>
      <c r="AY40667" s="60"/>
      <c r="AZ40667" s="60"/>
      <c r="BA40667" s="60"/>
      <c r="BB40667" s="60"/>
      <c r="BC40667" s="61"/>
    </row>
    <row r="40668" spans="43:55">
      <c r="AQ40668" s="64"/>
      <c r="AR40668" s="64"/>
      <c r="AS40668" s="60"/>
      <c r="AT40668" s="60"/>
      <c r="AU40668" s="60"/>
      <c r="AV40668" s="60"/>
      <c r="AW40668" s="60"/>
      <c r="AX40668" s="60"/>
      <c r="AY40668" s="60"/>
      <c r="AZ40668" s="60"/>
      <c r="BA40668" s="60"/>
      <c r="BB40668" s="60"/>
      <c r="BC40668" s="61"/>
    </row>
    <row r="40669" spans="43:55">
      <c r="AQ40669" s="64"/>
      <c r="AR40669" s="64"/>
      <c r="AS40669" s="60"/>
      <c r="AT40669" s="60"/>
      <c r="AU40669" s="60"/>
      <c r="AV40669" s="60"/>
      <c r="AW40669" s="60"/>
      <c r="AX40669" s="60"/>
      <c r="AY40669" s="60"/>
      <c r="AZ40669" s="60"/>
      <c r="BA40669" s="60"/>
      <c r="BB40669" s="60"/>
      <c r="BC40669" s="61"/>
    </row>
    <row r="40670" spans="43:55">
      <c r="AQ40670" s="64"/>
      <c r="AR40670" s="64"/>
      <c r="AS40670" s="60"/>
      <c r="AT40670" s="60"/>
      <c r="AU40670" s="60"/>
      <c r="AV40670" s="60"/>
      <c r="AW40670" s="60"/>
      <c r="AX40670" s="60"/>
      <c r="AY40670" s="60"/>
      <c r="AZ40670" s="60"/>
      <c r="BA40670" s="60"/>
      <c r="BB40670" s="60"/>
      <c r="BC40670" s="61"/>
    </row>
    <row r="40671" spans="43:55">
      <c r="AQ40671" s="64"/>
      <c r="AR40671" s="64"/>
      <c r="AS40671" s="60"/>
      <c r="AT40671" s="60"/>
      <c r="AU40671" s="60"/>
      <c r="AV40671" s="60"/>
      <c r="AW40671" s="60"/>
      <c r="AX40671" s="60"/>
      <c r="AY40671" s="60"/>
      <c r="AZ40671" s="60"/>
      <c r="BA40671" s="60"/>
      <c r="BB40671" s="60"/>
      <c r="BC40671" s="61"/>
    </row>
    <row r="40672" spans="43:55">
      <c r="AQ40672" s="64"/>
      <c r="AR40672" s="64"/>
      <c r="AS40672" s="60"/>
      <c r="AT40672" s="60"/>
      <c r="AU40672" s="60"/>
      <c r="AV40672" s="60"/>
      <c r="AW40672" s="60"/>
      <c r="AX40672" s="60"/>
      <c r="AY40672" s="60"/>
      <c r="AZ40672" s="60"/>
      <c r="BA40672" s="60"/>
      <c r="BB40672" s="60"/>
      <c r="BC40672" s="61"/>
    </row>
    <row r="40673" spans="43:55">
      <c r="AQ40673" s="64"/>
      <c r="AR40673" s="64"/>
      <c r="AS40673" s="60"/>
      <c r="AT40673" s="60"/>
      <c r="AU40673" s="60"/>
      <c r="AV40673" s="60"/>
      <c r="AW40673" s="60"/>
      <c r="AX40673" s="60"/>
      <c r="AY40673" s="60"/>
      <c r="AZ40673" s="60"/>
      <c r="BA40673" s="60"/>
      <c r="BB40673" s="60"/>
      <c r="BC40673" s="61"/>
    </row>
    <row r="40674" spans="43:55">
      <c r="AQ40674" s="64"/>
      <c r="AR40674" s="64"/>
      <c r="AS40674" s="60"/>
      <c r="AT40674" s="60"/>
      <c r="AU40674" s="60"/>
      <c r="AV40674" s="60"/>
      <c r="AW40674" s="60"/>
      <c r="AX40674" s="60"/>
      <c r="AY40674" s="60"/>
      <c r="AZ40674" s="60"/>
      <c r="BA40674" s="60"/>
      <c r="BB40674" s="60"/>
      <c r="BC40674" s="61"/>
    </row>
    <row r="40675" spans="43:55">
      <c r="AQ40675" s="64"/>
      <c r="AR40675" s="64"/>
      <c r="AS40675" s="60"/>
      <c r="AT40675" s="60"/>
      <c r="AU40675" s="60"/>
      <c r="AV40675" s="60"/>
      <c r="AW40675" s="60"/>
      <c r="AX40675" s="60"/>
      <c r="AY40675" s="60"/>
      <c r="AZ40675" s="60"/>
      <c r="BA40675" s="60"/>
      <c r="BB40675" s="60"/>
      <c r="BC40675" s="61"/>
    </row>
    <row r="40676" spans="43:55">
      <c r="AQ40676" s="64"/>
      <c r="AR40676" s="64"/>
      <c r="AS40676" s="60"/>
      <c r="AT40676" s="60"/>
      <c r="AU40676" s="60"/>
      <c r="AV40676" s="60"/>
      <c r="AW40676" s="60"/>
      <c r="AX40676" s="60"/>
      <c r="AY40676" s="60"/>
      <c r="AZ40676" s="60"/>
      <c r="BA40676" s="60"/>
      <c r="BB40676" s="60"/>
      <c r="BC40676" s="61"/>
    </row>
    <row r="40677" spans="43:55">
      <c r="AQ40677" s="64"/>
      <c r="AR40677" s="64"/>
      <c r="AS40677" s="60"/>
      <c r="AT40677" s="60"/>
      <c r="AU40677" s="60"/>
      <c r="AV40677" s="60"/>
      <c r="AW40677" s="60"/>
      <c r="AX40677" s="60"/>
      <c r="AY40677" s="60"/>
      <c r="AZ40677" s="60"/>
      <c r="BA40677" s="60"/>
      <c r="BB40677" s="60"/>
      <c r="BC40677" s="61"/>
    </row>
    <row r="40678" spans="43:55">
      <c r="AQ40678" s="64"/>
      <c r="AR40678" s="64"/>
      <c r="AS40678" s="60"/>
      <c r="AT40678" s="60"/>
      <c r="AU40678" s="60"/>
      <c r="AV40678" s="60"/>
      <c r="AW40678" s="60"/>
      <c r="AX40678" s="60"/>
      <c r="AY40678" s="60"/>
      <c r="AZ40678" s="60"/>
      <c r="BA40678" s="60"/>
      <c r="BB40678" s="60"/>
      <c r="BC40678" s="61"/>
    </row>
    <row r="40679" spans="43:55">
      <c r="AQ40679" s="64"/>
      <c r="AR40679" s="64"/>
      <c r="AS40679" s="60"/>
      <c r="AT40679" s="60"/>
      <c r="AU40679" s="60"/>
      <c r="AV40679" s="60"/>
      <c r="AW40679" s="60"/>
      <c r="AX40679" s="60"/>
      <c r="AY40679" s="60"/>
      <c r="AZ40679" s="60"/>
      <c r="BA40679" s="60"/>
      <c r="BB40679" s="60"/>
      <c r="BC40679" s="61"/>
    </row>
    <row r="40680" spans="43:55">
      <c r="AQ40680" s="64"/>
      <c r="AR40680" s="64"/>
      <c r="AS40680" s="60"/>
      <c r="AT40680" s="60"/>
      <c r="AU40680" s="60"/>
      <c r="AV40680" s="60"/>
      <c r="AW40680" s="60"/>
      <c r="AX40680" s="60"/>
      <c r="AY40680" s="60"/>
      <c r="AZ40680" s="60"/>
      <c r="BA40680" s="60"/>
      <c r="BB40680" s="60"/>
      <c r="BC40680" s="61"/>
    </row>
    <row r="40681" spans="43:55">
      <c r="AQ40681" s="64"/>
      <c r="AR40681" s="64"/>
      <c r="AS40681" s="60"/>
      <c r="AT40681" s="60"/>
      <c r="AU40681" s="60"/>
      <c r="AV40681" s="60"/>
      <c r="AW40681" s="60"/>
      <c r="AX40681" s="60"/>
      <c r="AY40681" s="60"/>
      <c r="AZ40681" s="60"/>
      <c r="BA40681" s="60"/>
      <c r="BB40681" s="60"/>
      <c r="BC40681" s="61"/>
    </row>
    <row r="40682" spans="43:55">
      <c r="AQ40682" s="64"/>
      <c r="AR40682" s="64"/>
      <c r="AS40682" s="60"/>
      <c r="AT40682" s="60"/>
      <c r="AU40682" s="60"/>
      <c r="AV40682" s="60"/>
      <c r="AW40682" s="60"/>
      <c r="AX40682" s="60"/>
      <c r="AY40682" s="60"/>
      <c r="AZ40682" s="60"/>
      <c r="BA40682" s="60"/>
      <c r="BB40682" s="60"/>
      <c r="BC40682" s="61"/>
    </row>
    <row r="40683" spans="43:55">
      <c r="AQ40683" s="64"/>
      <c r="AR40683" s="64"/>
      <c r="AS40683" s="60"/>
      <c r="AT40683" s="60"/>
      <c r="AU40683" s="60"/>
      <c r="AV40683" s="60"/>
      <c r="AW40683" s="60"/>
      <c r="AX40683" s="60"/>
      <c r="AY40683" s="60"/>
      <c r="AZ40683" s="60"/>
      <c r="BA40683" s="60"/>
      <c r="BB40683" s="60"/>
      <c r="BC40683" s="61"/>
    </row>
    <row r="40684" spans="43:55">
      <c r="AQ40684" s="64"/>
      <c r="AR40684" s="64"/>
      <c r="AS40684" s="60"/>
      <c r="AT40684" s="60"/>
      <c r="AU40684" s="60"/>
      <c r="AV40684" s="60"/>
      <c r="AW40684" s="60"/>
      <c r="AX40684" s="60"/>
      <c r="AY40684" s="60"/>
      <c r="AZ40684" s="60"/>
      <c r="BA40684" s="60"/>
      <c r="BB40684" s="60"/>
      <c r="BC40684" s="61"/>
    </row>
    <row r="40685" spans="43:55">
      <c r="AQ40685" s="64"/>
      <c r="AR40685" s="64"/>
      <c r="AS40685" s="60"/>
      <c r="AT40685" s="60"/>
      <c r="AU40685" s="60"/>
      <c r="AV40685" s="60"/>
      <c r="AW40685" s="60"/>
      <c r="AX40685" s="60"/>
      <c r="AY40685" s="60"/>
      <c r="AZ40685" s="60"/>
      <c r="BA40685" s="60"/>
      <c r="BB40685" s="60"/>
      <c r="BC40685" s="61"/>
    </row>
    <row r="40686" spans="43:55">
      <c r="AQ40686" s="64"/>
      <c r="AR40686" s="64"/>
      <c r="AS40686" s="60"/>
      <c r="AT40686" s="60"/>
      <c r="AU40686" s="60"/>
      <c r="AV40686" s="60"/>
      <c r="AW40686" s="60"/>
      <c r="AX40686" s="60"/>
      <c r="AY40686" s="60"/>
      <c r="AZ40686" s="60"/>
      <c r="BA40686" s="60"/>
      <c r="BB40686" s="60"/>
      <c r="BC40686" s="61"/>
    </row>
    <row r="40687" spans="43:55">
      <c r="AQ40687" s="64"/>
      <c r="AR40687" s="64"/>
      <c r="AS40687" s="60"/>
      <c r="AT40687" s="60"/>
      <c r="AU40687" s="60"/>
      <c r="AV40687" s="60"/>
      <c r="AW40687" s="60"/>
      <c r="AX40687" s="60"/>
      <c r="AY40687" s="60"/>
      <c r="AZ40687" s="60"/>
      <c r="BA40687" s="60"/>
      <c r="BB40687" s="60"/>
      <c r="BC40687" s="61"/>
    </row>
    <row r="40688" spans="43:55">
      <c r="AQ40688" s="64"/>
      <c r="AR40688" s="64"/>
      <c r="AS40688" s="60"/>
      <c r="AT40688" s="60"/>
      <c r="AU40688" s="60"/>
      <c r="AV40688" s="60"/>
      <c r="AW40688" s="60"/>
      <c r="AX40688" s="60"/>
      <c r="AY40688" s="60"/>
      <c r="AZ40688" s="60"/>
      <c r="BA40688" s="60"/>
      <c r="BB40688" s="60"/>
      <c r="BC40688" s="61"/>
    </row>
    <row r="40689" spans="43:55">
      <c r="AQ40689" s="64"/>
      <c r="AR40689" s="64"/>
      <c r="AS40689" s="60"/>
      <c r="AT40689" s="60"/>
      <c r="AU40689" s="60"/>
      <c r="AV40689" s="60"/>
      <c r="AW40689" s="60"/>
      <c r="AX40689" s="60"/>
      <c r="AY40689" s="60"/>
      <c r="AZ40689" s="60"/>
      <c r="BA40689" s="60"/>
      <c r="BB40689" s="60"/>
      <c r="BC40689" s="61"/>
    </row>
    <row r="40690" spans="43:55">
      <c r="AQ40690" s="64"/>
      <c r="AR40690" s="64"/>
      <c r="AS40690" s="60"/>
      <c r="AT40690" s="60"/>
      <c r="AU40690" s="60"/>
      <c r="AV40690" s="60"/>
      <c r="AW40690" s="60"/>
      <c r="AX40690" s="60"/>
      <c r="AY40690" s="60"/>
      <c r="AZ40690" s="60"/>
      <c r="BA40690" s="60"/>
      <c r="BB40690" s="60"/>
      <c r="BC40690" s="61"/>
    </row>
    <row r="40691" spans="43:55">
      <c r="AQ40691" s="64"/>
      <c r="AR40691" s="64"/>
      <c r="AS40691" s="60"/>
      <c r="AT40691" s="60"/>
      <c r="AU40691" s="60"/>
      <c r="AV40691" s="60"/>
      <c r="AW40691" s="60"/>
      <c r="AX40691" s="60"/>
      <c r="AY40691" s="60"/>
      <c r="AZ40691" s="60"/>
      <c r="BA40691" s="60"/>
      <c r="BB40691" s="60"/>
      <c r="BC40691" s="61"/>
    </row>
    <row r="40692" spans="43:55">
      <c r="AQ40692" s="64"/>
      <c r="AR40692" s="64"/>
      <c r="AS40692" s="60"/>
      <c r="AT40692" s="60"/>
      <c r="AU40692" s="60"/>
      <c r="AV40692" s="60"/>
      <c r="AW40692" s="60"/>
      <c r="AX40692" s="60"/>
      <c r="AY40692" s="60"/>
      <c r="AZ40692" s="60"/>
      <c r="BA40692" s="60"/>
      <c r="BB40692" s="60"/>
      <c r="BC40692" s="61"/>
    </row>
    <row r="40693" spans="43:55">
      <c r="AQ40693" s="64"/>
      <c r="AR40693" s="64"/>
      <c r="AS40693" s="60"/>
      <c r="AT40693" s="60"/>
      <c r="AU40693" s="60"/>
      <c r="AV40693" s="60"/>
      <c r="AW40693" s="60"/>
      <c r="AX40693" s="60"/>
      <c r="AY40693" s="60"/>
      <c r="AZ40693" s="60"/>
      <c r="BA40693" s="60"/>
      <c r="BB40693" s="60"/>
      <c r="BC40693" s="61"/>
    </row>
    <row r="40694" spans="43:55">
      <c r="AQ40694" s="64"/>
      <c r="AR40694" s="64"/>
      <c r="AS40694" s="60"/>
      <c r="AT40694" s="60"/>
      <c r="AU40694" s="60"/>
      <c r="AV40694" s="60"/>
      <c r="AW40694" s="60"/>
      <c r="AX40694" s="60"/>
      <c r="AY40694" s="60"/>
      <c r="AZ40694" s="60"/>
      <c r="BA40694" s="60"/>
      <c r="BB40694" s="60"/>
      <c r="BC40694" s="61"/>
    </row>
    <row r="40695" spans="43:55">
      <c r="AQ40695" s="64"/>
      <c r="AR40695" s="64"/>
      <c r="AS40695" s="60"/>
      <c r="AT40695" s="60"/>
      <c r="AU40695" s="60"/>
      <c r="AV40695" s="60"/>
      <c r="AW40695" s="60"/>
      <c r="AX40695" s="60"/>
      <c r="AY40695" s="60"/>
      <c r="AZ40695" s="60"/>
      <c r="BA40695" s="60"/>
      <c r="BB40695" s="60"/>
      <c r="BC40695" s="61"/>
    </row>
    <row r="40696" spans="43:55">
      <c r="AQ40696" s="64"/>
      <c r="AR40696" s="64"/>
      <c r="AS40696" s="60"/>
      <c r="AT40696" s="60"/>
      <c r="AU40696" s="60"/>
      <c r="AV40696" s="60"/>
      <c r="AW40696" s="60"/>
      <c r="AX40696" s="60"/>
      <c r="AY40696" s="60"/>
      <c r="AZ40696" s="60"/>
      <c r="BA40696" s="60"/>
      <c r="BB40696" s="60"/>
      <c r="BC40696" s="61"/>
    </row>
    <row r="40697" spans="43:55">
      <c r="AQ40697" s="64"/>
      <c r="AR40697" s="64"/>
      <c r="AS40697" s="60"/>
      <c r="AT40697" s="60"/>
      <c r="AU40697" s="60"/>
      <c r="AV40697" s="60"/>
      <c r="AW40697" s="60"/>
      <c r="AX40697" s="60"/>
      <c r="AY40697" s="60"/>
      <c r="AZ40697" s="60"/>
      <c r="BA40697" s="60"/>
      <c r="BB40697" s="60"/>
      <c r="BC40697" s="61"/>
    </row>
    <row r="40698" spans="43:55">
      <c r="AQ40698" s="64"/>
      <c r="AR40698" s="64"/>
      <c r="AS40698" s="60"/>
      <c r="AT40698" s="60"/>
      <c r="AU40698" s="60"/>
      <c r="AV40698" s="60"/>
      <c r="AW40698" s="60"/>
      <c r="AX40698" s="60"/>
      <c r="AY40698" s="60"/>
      <c r="AZ40698" s="60"/>
      <c r="BA40698" s="60"/>
      <c r="BB40698" s="60"/>
      <c r="BC40698" s="61"/>
    </row>
    <row r="40699" spans="43:55">
      <c r="AQ40699" s="64"/>
      <c r="AR40699" s="64"/>
      <c r="AS40699" s="60"/>
      <c r="AT40699" s="60"/>
      <c r="AU40699" s="60"/>
      <c r="AV40699" s="60"/>
      <c r="AW40699" s="60"/>
      <c r="AX40699" s="60"/>
      <c r="AY40699" s="60"/>
      <c r="AZ40699" s="60"/>
      <c r="BA40699" s="60"/>
      <c r="BB40699" s="60"/>
      <c r="BC40699" s="61"/>
    </row>
    <row r="40700" spans="43:55">
      <c r="AQ40700" s="64"/>
      <c r="AR40700" s="64"/>
      <c r="AS40700" s="60"/>
      <c r="AT40700" s="60"/>
      <c r="AU40700" s="60"/>
      <c r="AV40700" s="60"/>
      <c r="AW40700" s="60"/>
      <c r="AX40700" s="60"/>
      <c r="AY40700" s="60"/>
      <c r="AZ40700" s="60"/>
      <c r="BA40700" s="60"/>
      <c r="BB40700" s="60"/>
      <c r="BC40700" s="61"/>
    </row>
    <row r="40701" spans="43:55">
      <c r="AQ40701" s="64"/>
      <c r="AR40701" s="64"/>
      <c r="AS40701" s="60"/>
      <c r="AT40701" s="60"/>
      <c r="AU40701" s="60"/>
      <c r="AV40701" s="60"/>
      <c r="AW40701" s="60"/>
      <c r="AX40701" s="60"/>
      <c r="AY40701" s="60"/>
      <c r="AZ40701" s="60"/>
      <c r="BA40701" s="60"/>
      <c r="BB40701" s="60"/>
      <c r="BC40701" s="61"/>
    </row>
    <row r="40702" spans="43:55">
      <c r="AQ40702" s="64"/>
      <c r="AR40702" s="64"/>
      <c r="AS40702" s="60"/>
      <c r="AT40702" s="60"/>
      <c r="AU40702" s="60"/>
      <c r="AV40702" s="60"/>
      <c r="AW40702" s="60"/>
      <c r="AX40702" s="60"/>
      <c r="AY40702" s="60"/>
      <c r="AZ40702" s="60"/>
      <c r="BA40702" s="60"/>
      <c r="BB40702" s="60"/>
      <c r="BC40702" s="61"/>
    </row>
    <row r="40703" spans="43:55">
      <c r="AQ40703" s="64"/>
      <c r="AR40703" s="64"/>
      <c r="AS40703" s="60"/>
      <c r="AT40703" s="60"/>
      <c r="AU40703" s="60"/>
      <c r="AV40703" s="60"/>
      <c r="AW40703" s="60"/>
      <c r="AX40703" s="60"/>
      <c r="AY40703" s="60"/>
      <c r="AZ40703" s="60"/>
      <c r="BA40703" s="60"/>
      <c r="BB40703" s="60"/>
      <c r="BC40703" s="61"/>
    </row>
    <row r="40704" spans="43:55">
      <c r="AQ40704" s="64"/>
      <c r="AR40704" s="64"/>
      <c r="AS40704" s="60"/>
      <c r="AT40704" s="60"/>
      <c r="AU40704" s="60"/>
      <c r="AV40704" s="60"/>
      <c r="AW40704" s="60"/>
      <c r="AX40704" s="60"/>
      <c r="AY40704" s="60"/>
      <c r="AZ40704" s="60"/>
      <c r="BA40704" s="60"/>
      <c r="BB40704" s="60"/>
      <c r="BC40704" s="61"/>
    </row>
    <row r="40705" spans="43:55">
      <c r="AQ40705" s="64"/>
      <c r="AR40705" s="64"/>
      <c r="AS40705" s="60"/>
      <c r="AT40705" s="60"/>
      <c r="AU40705" s="60"/>
      <c r="AV40705" s="60"/>
      <c r="AW40705" s="60"/>
      <c r="AX40705" s="60"/>
      <c r="AY40705" s="60"/>
      <c r="AZ40705" s="60"/>
      <c r="BA40705" s="60"/>
      <c r="BB40705" s="60"/>
      <c r="BC40705" s="61"/>
    </row>
    <row r="40706" spans="43:55">
      <c r="AQ40706" s="64"/>
      <c r="AR40706" s="64"/>
      <c r="AS40706" s="60"/>
      <c r="AT40706" s="60"/>
      <c r="AU40706" s="60"/>
      <c r="AV40706" s="60"/>
      <c r="AW40706" s="60"/>
      <c r="AX40706" s="60"/>
      <c r="AY40706" s="60"/>
      <c r="AZ40706" s="60"/>
      <c r="BA40706" s="60"/>
      <c r="BB40706" s="60"/>
      <c r="BC40706" s="61"/>
    </row>
    <row r="40707" spans="43:55">
      <c r="AQ40707" s="64"/>
      <c r="AR40707" s="64"/>
      <c r="AS40707" s="60"/>
      <c r="AT40707" s="60"/>
      <c r="AU40707" s="60"/>
      <c r="AV40707" s="60"/>
      <c r="AW40707" s="60"/>
      <c r="AX40707" s="60"/>
      <c r="AY40707" s="60"/>
      <c r="AZ40707" s="60"/>
      <c r="BA40707" s="60"/>
      <c r="BB40707" s="60"/>
      <c r="BC40707" s="61"/>
    </row>
    <row r="40708" spans="43:55">
      <c r="AQ40708" s="64"/>
      <c r="AR40708" s="64"/>
      <c r="AS40708" s="60"/>
      <c r="AT40708" s="60"/>
      <c r="AU40708" s="60"/>
      <c r="AV40708" s="60"/>
      <c r="AW40708" s="60"/>
      <c r="AX40708" s="60"/>
      <c r="AY40708" s="60"/>
      <c r="AZ40708" s="60"/>
      <c r="BA40708" s="60"/>
      <c r="BB40708" s="60"/>
      <c r="BC40708" s="61"/>
    </row>
    <row r="40709" spans="43:55">
      <c r="AQ40709" s="64"/>
      <c r="AR40709" s="64"/>
      <c r="AS40709" s="60"/>
      <c r="AT40709" s="60"/>
      <c r="AU40709" s="60"/>
      <c r="AV40709" s="60"/>
      <c r="AW40709" s="60"/>
      <c r="AX40709" s="60"/>
      <c r="AY40709" s="60"/>
      <c r="AZ40709" s="60"/>
      <c r="BA40709" s="60"/>
      <c r="BB40709" s="60"/>
      <c r="BC40709" s="61"/>
    </row>
    <row r="40710" spans="43:55">
      <c r="AQ40710" s="64"/>
      <c r="AR40710" s="64"/>
      <c r="AS40710" s="60"/>
      <c r="AT40710" s="60"/>
      <c r="AU40710" s="60"/>
      <c r="AV40710" s="60"/>
      <c r="AW40710" s="60"/>
      <c r="AX40710" s="60"/>
      <c r="AY40710" s="60"/>
      <c r="AZ40710" s="60"/>
      <c r="BA40710" s="60"/>
      <c r="BB40710" s="60"/>
      <c r="BC40710" s="61"/>
    </row>
    <row r="40711" spans="43:55">
      <c r="AQ40711" s="64"/>
      <c r="AR40711" s="64"/>
      <c r="AS40711" s="60"/>
      <c r="AT40711" s="60"/>
      <c r="AU40711" s="60"/>
      <c r="AV40711" s="60"/>
      <c r="AW40711" s="60"/>
      <c r="AX40711" s="60"/>
      <c r="AY40711" s="60"/>
      <c r="AZ40711" s="60"/>
      <c r="BA40711" s="60"/>
      <c r="BB40711" s="60"/>
      <c r="BC40711" s="61"/>
    </row>
    <row r="40712" spans="43:55">
      <c r="AQ40712" s="64"/>
      <c r="AR40712" s="64"/>
      <c r="AS40712" s="60"/>
      <c r="AT40712" s="60"/>
      <c r="AU40712" s="60"/>
      <c r="AV40712" s="60"/>
      <c r="AW40712" s="60"/>
      <c r="AX40712" s="60"/>
      <c r="AY40712" s="60"/>
      <c r="AZ40712" s="60"/>
      <c r="BA40712" s="60"/>
      <c r="BB40712" s="60"/>
      <c r="BC40712" s="61"/>
    </row>
    <row r="40713" spans="43:55">
      <c r="AQ40713" s="64"/>
      <c r="AR40713" s="64"/>
      <c r="AS40713" s="60"/>
      <c r="AT40713" s="60"/>
      <c r="AU40713" s="60"/>
      <c r="AV40713" s="60"/>
      <c r="AW40713" s="60"/>
      <c r="AX40713" s="60"/>
      <c r="AY40713" s="60"/>
      <c r="AZ40713" s="60"/>
      <c r="BA40713" s="60"/>
      <c r="BB40713" s="60"/>
      <c r="BC40713" s="61"/>
    </row>
    <row r="40714" spans="43:55">
      <c r="AQ40714" s="64"/>
      <c r="AR40714" s="64"/>
      <c r="AS40714" s="60"/>
      <c r="AT40714" s="60"/>
      <c r="AU40714" s="60"/>
      <c r="AV40714" s="60"/>
      <c r="AW40714" s="60"/>
      <c r="AX40714" s="60"/>
      <c r="AY40714" s="60"/>
      <c r="AZ40714" s="60"/>
      <c r="BA40714" s="60"/>
      <c r="BB40714" s="60"/>
      <c r="BC40714" s="61"/>
    </row>
    <row r="40715" spans="43:55">
      <c r="AQ40715" s="64"/>
      <c r="AR40715" s="64"/>
      <c r="AS40715" s="60"/>
      <c r="AT40715" s="60"/>
      <c r="AU40715" s="60"/>
      <c r="AV40715" s="60"/>
      <c r="AW40715" s="60"/>
      <c r="AX40715" s="60"/>
      <c r="AY40715" s="60"/>
      <c r="AZ40715" s="60"/>
      <c r="BA40715" s="60"/>
      <c r="BB40715" s="60"/>
      <c r="BC40715" s="61"/>
    </row>
    <row r="40716" spans="43:55">
      <c r="AQ40716" s="64"/>
      <c r="AR40716" s="64"/>
      <c r="AS40716" s="60"/>
      <c r="AT40716" s="60"/>
      <c r="AU40716" s="60"/>
      <c r="AV40716" s="60"/>
      <c r="AW40716" s="60"/>
      <c r="AX40716" s="60"/>
      <c r="AY40716" s="60"/>
      <c r="AZ40716" s="60"/>
      <c r="BA40716" s="60"/>
      <c r="BB40716" s="60"/>
      <c r="BC40716" s="61"/>
    </row>
    <row r="40717" spans="43:55">
      <c r="AQ40717" s="64"/>
      <c r="AR40717" s="64"/>
      <c r="AS40717" s="60"/>
      <c r="AT40717" s="60"/>
      <c r="AU40717" s="60"/>
      <c r="AV40717" s="60"/>
      <c r="AW40717" s="60"/>
      <c r="AX40717" s="60"/>
      <c r="AY40717" s="60"/>
      <c r="AZ40717" s="60"/>
      <c r="BA40717" s="60"/>
      <c r="BB40717" s="60"/>
      <c r="BC40717" s="61"/>
    </row>
    <row r="40718" spans="43:55">
      <c r="AQ40718" s="64"/>
      <c r="AR40718" s="64"/>
      <c r="AS40718" s="60"/>
      <c r="AT40718" s="60"/>
      <c r="AU40718" s="60"/>
      <c r="AV40718" s="60"/>
      <c r="AW40718" s="60"/>
      <c r="AX40718" s="60"/>
      <c r="AY40718" s="60"/>
      <c r="AZ40718" s="60"/>
      <c r="BA40718" s="60"/>
      <c r="BB40718" s="60"/>
      <c r="BC40718" s="61"/>
    </row>
    <row r="40719" spans="43:55">
      <c r="AQ40719" s="64"/>
      <c r="AR40719" s="64"/>
      <c r="AS40719" s="60"/>
      <c r="AT40719" s="60"/>
      <c r="AU40719" s="60"/>
      <c r="AV40719" s="60"/>
      <c r="AW40719" s="60"/>
      <c r="AX40719" s="60"/>
      <c r="AY40719" s="60"/>
      <c r="AZ40719" s="60"/>
      <c r="BA40719" s="60"/>
      <c r="BB40719" s="60"/>
      <c r="BC40719" s="61"/>
    </row>
    <row r="40720" spans="43:55">
      <c r="AQ40720" s="64"/>
      <c r="AR40720" s="64"/>
      <c r="AS40720" s="60"/>
      <c r="AT40720" s="60"/>
      <c r="AU40720" s="60"/>
      <c r="AV40720" s="60"/>
      <c r="AW40720" s="60"/>
      <c r="AX40720" s="60"/>
      <c r="AY40720" s="60"/>
      <c r="AZ40720" s="60"/>
      <c r="BA40720" s="60"/>
      <c r="BB40720" s="60"/>
      <c r="BC40720" s="61"/>
    </row>
    <row r="40721" spans="43:55">
      <c r="AQ40721" s="64"/>
      <c r="AR40721" s="64"/>
      <c r="AS40721" s="60"/>
      <c r="AT40721" s="60"/>
      <c r="AU40721" s="60"/>
      <c r="AV40721" s="60"/>
      <c r="AW40721" s="60"/>
      <c r="AX40721" s="60"/>
      <c r="AY40721" s="60"/>
      <c r="AZ40721" s="60"/>
      <c r="BA40721" s="60"/>
      <c r="BB40721" s="60"/>
      <c r="BC40721" s="61"/>
    </row>
    <row r="40722" spans="43:55">
      <c r="AQ40722" s="64"/>
      <c r="AR40722" s="64"/>
      <c r="AS40722" s="60"/>
      <c r="AT40722" s="60"/>
      <c r="AU40722" s="60"/>
      <c r="AV40722" s="60"/>
      <c r="AW40722" s="60"/>
      <c r="AX40722" s="60"/>
      <c r="AY40722" s="60"/>
      <c r="AZ40722" s="60"/>
      <c r="BA40722" s="60"/>
      <c r="BB40722" s="60"/>
      <c r="BC40722" s="61"/>
    </row>
    <row r="40723" spans="43:55">
      <c r="AQ40723" s="64"/>
      <c r="AR40723" s="64"/>
      <c r="AS40723" s="60"/>
      <c r="AT40723" s="60"/>
      <c r="AU40723" s="60"/>
      <c r="AV40723" s="60"/>
      <c r="AW40723" s="60"/>
      <c r="AX40723" s="60"/>
      <c r="AY40723" s="60"/>
      <c r="AZ40723" s="60"/>
      <c r="BA40723" s="60"/>
      <c r="BB40723" s="60"/>
      <c r="BC40723" s="61"/>
    </row>
    <row r="40724" spans="43:55">
      <c r="AQ40724" s="64"/>
      <c r="AR40724" s="64"/>
      <c r="AS40724" s="60"/>
      <c r="AT40724" s="60"/>
      <c r="AU40724" s="60"/>
      <c r="AV40724" s="60"/>
      <c r="AW40724" s="60"/>
      <c r="AX40724" s="60"/>
      <c r="AY40724" s="60"/>
      <c r="AZ40724" s="60"/>
      <c r="BA40724" s="60"/>
      <c r="BB40724" s="60"/>
      <c r="BC40724" s="61"/>
    </row>
    <row r="40725" spans="43:55">
      <c r="AQ40725" s="64"/>
      <c r="AR40725" s="64"/>
      <c r="AS40725" s="60"/>
      <c r="AT40725" s="60"/>
      <c r="AU40725" s="60"/>
      <c r="AV40725" s="60"/>
      <c r="AW40725" s="60"/>
      <c r="AX40725" s="60"/>
      <c r="AY40725" s="60"/>
      <c r="AZ40725" s="60"/>
      <c r="BA40725" s="60"/>
      <c r="BB40725" s="60"/>
      <c r="BC40725" s="61"/>
    </row>
    <row r="40726" spans="43:55">
      <c r="AQ40726" s="64"/>
      <c r="AR40726" s="64"/>
      <c r="AS40726" s="60"/>
      <c r="AT40726" s="60"/>
      <c r="AU40726" s="60"/>
      <c r="AV40726" s="60"/>
      <c r="AW40726" s="60"/>
      <c r="AX40726" s="60"/>
      <c r="AY40726" s="60"/>
      <c r="AZ40726" s="60"/>
      <c r="BA40726" s="60"/>
      <c r="BB40726" s="60"/>
      <c r="BC40726" s="61"/>
    </row>
    <row r="40727" spans="43:55">
      <c r="AQ40727" s="64"/>
      <c r="AR40727" s="64"/>
      <c r="AS40727" s="60"/>
      <c r="AT40727" s="60"/>
      <c r="AU40727" s="60"/>
      <c r="AV40727" s="60"/>
      <c r="AW40727" s="60"/>
      <c r="AX40727" s="60"/>
      <c r="AY40727" s="60"/>
      <c r="AZ40727" s="60"/>
      <c r="BA40727" s="60"/>
      <c r="BB40727" s="60"/>
      <c r="BC40727" s="61"/>
    </row>
    <row r="40728" spans="43:55">
      <c r="AQ40728" s="64"/>
      <c r="AR40728" s="64"/>
      <c r="AS40728" s="60"/>
      <c r="AT40728" s="60"/>
      <c r="AU40728" s="60"/>
      <c r="AV40728" s="60"/>
      <c r="AW40728" s="60"/>
      <c r="AX40728" s="60"/>
      <c r="AY40728" s="60"/>
      <c r="AZ40728" s="60"/>
      <c r="BA40728" s="60"/>
      <c r="BB40728" s="60"/>
      <c r="BC40728" s="61"/>
    </row>
    <row r="40729" spans="43:55">
      <c r="AQ40729" s="64"/>
      <c r="AR40729" s="64"/>
      <c r="AS40729" s="60"/>
      <c r="AT40729" s="60"/>
      <c r="AU40729" s="60"/>
      <c r="AV40729" s="60"/>
      <c r="AW40729" s="60"/>
      <c r="AX40729" s="60"/>
      <c r="AY40729" s="60"/>
      <c r="AZ40729" s="60"/>
      <c r="BA40729" s="60"/>
      <c r="BB40729" s="60"/>
      <c r="BC40729" s="61"/>
    </row>
    <row r="40730" spans="43:55">
      <c r="AQ40730" s="64"/>
      <c r="AR40730" s="64"/>
      <c r="AS40730" s="60"/>
      <c r="AT40730" s="60"/>
      <c r="AU40730" s="60"/>
      <c r="AV40730" s="60"/>
      <c r="AW40730" s="60"/>
      <c r="AX40730" s="60"/>
      <c r="AY40730" s="60"/>
      <c r="AZ40730" s="60"/>
      <c r="BA40730" s="60"/>
      <c r="BB40730" s="60"/>
      <c r="BC40730" s="61"/>
    </row>
    <row r="40731" spans="43:55">
      <c r="AQ40731" s="64"/>
      <c r="AR40731" s="64"/>
      <c r="AS40731" s="60"/>
      <c r="AT40731" s="60"/>
      <c r="AU40731" s="60"/>
      <c r="AV40731" s="60"/>
      <c r="AW40731" s="60"/>
      <c r="AX40731" s="60"/>
      <c r="AY40731" s="60"/>
      <c r="AZ40731" s="60"/>
      <c r="BA40731" s="60"/>
      <c r="BB40731" s="60"/>
      <c r="BC40731" s="61"/>
    </row>
    <row r="40732" spans="43:55">
      <c r="AQ40732" s="64"/>
      <c r="AR40732" s="64"/>
      <c r="AS40732" s="60"/>
      <c r="AT40732" s="60"/>
      <c r="AU40732" s="60"/>
      <c r="AV40732" s="60"/>
      <c r="AW40732" s="60"/>
      <c r="AX40732" s="60"/>
      <c r="AY40732" s="60"/>
      <c r="AZ40732" s="60"/>
      <c r="BA40732" s="60"/>
      <c r="BB40732" s="60"/>
      <c r="BC40732" s="61"/>
    </row>
    <row r="40733" spans="43:55">
      <c r="AQ40733" s="64"/>
      <c r="AR40733" s="64"/>
      <c r="AS40733" s="60"/>
      <c r="AT40733" s="60"/>
      <c r="AU40733" s="60"/>
      <c r="AV40733" s="60"/>
      <c r="AW40733" s="60"/>
      <c r="AX40733" s="60"/>
      <c r="AY40733" s="60"/>
      <c r="AZ40733" s="60"/>
      <c r="BA40733" s="60"/>
      <c r="BB40733" s="60"/>
      <c r="BC40733" s="61"/>
    </row>
    <row r="40734" spans="43:55">
      <c r="AQ40734" s="64"/>
      <c r="AR40734" s="64"/>
      <c r="AS40734" s="60"/>
      <c r="AT40734" s="60"/>
      <c r="AU40734" s="60"/>
      <c r="AV40734" s="60"/>
      <c r="AW40734" s="60"/>
      <c r="AX40734" s="60"/>
      <c r="AY40734" s="60"/>
      <c r="AZ40734" s="60"/>
      <c r="BA40734" s="60"/>
      <c r="BB40734" s="60"/>
      <c r="BC40734" s="61"/>
    </row>
    <row r="40735" spans="43:55">
      <c r="AQ40735" s="64"/>
      <c r="AR40735" s="64"/>
      <c r="AS40735" s="60"/>
      <c r="AT40735" s="60"/>
      <c r="AU40735" s="60"/>
      <c r="AV40735" s="60"/>
      <c r="AW40735" s="60"/>
      <c r="AX40735" s="60"/>
      <c r="AY40735" s="60"/>
      <c r="AZ40735" s="60"/>
      <c r="BA40735" s="60"/>
      <c r="BB40735" s="60"/>
      <c r="BC40735" s="61"/>
    </row>
    <row r="40736" spans="43:55">
      <c r="AQ40736" s="64"/>
      <c r="AR40736" s="64"/>
      <c r="AS40736" s="60"/>
      <c r="AT40736" s="60"/>
      <c r="AU40736" s="60"/>
      <c r="AV40736" s="60"/>
      <c r="AW40736" s="60"/>
      <c r="AX40736" s="60"/>
      <c r="AY40736" s="60"/>
      <c r="AZ40736" s="60"/>
      <c r="BA40736" s="60"/>
      <c r="BB40736" s="60"/>
      <c r="BC40736" s="61"/>
    </row>
    <row r="40737" spans="43:55">
      <c r="AQ40737" s="64"/>
      <c r="AR40737" s="64"/>
      <c r="AS40737" s="60"/>
      <c r="AT40737" s="60"/>
      <c r="AU40737" s="60"/>
      <c r="AV40737" s="60"/>
      <c r="AW40737" s="60"/>
      <c r="AX40737" s="60"/>
      <c r="AY40737" s="60"/>
      <c r="AZ40737" s="60"/>
      <c r="BA40737" s="60"/>
      <c r="BB40737" s="60"/>
      <c r="BC40737" s="61"/>
    </row>
    <row r="40738" spans="43:55">
      <c r="AQ40738" s="64"/>
      <c r="AR40738" s="64"/>
      <c r="AS40738" s="60"/>
      <c r="AT40738" s="60"/>
      <c r="AU40738" s="60"/>
      <c r="AV40738" s="60"/>
      <c r="AW40738" s="60"/>
      <c r="AX40738" s="60"/>
      <c r="AY40738" s="60"/>
      <c r="AZ40738" s="60"/>
      <c r="BA40738" s="60"/>
      <c r="BB40738" s="60"/>
      <c r="BC40738" s="61"/>
    </row>
    <row r="40739" spans="43:55">
      <c r="AQ40739" s="64"/>
      <c r="AR40739" s="64"/>
      <c r="AS40739" s="60"/>
      <c r="AT40739" s="60"/>
      <c r="AU40739" s="60"/>
      <c r="AV40739" s="60"/>
      <c r="AW40739" s="60"/>
      <c r="AX40739" s="60"/>
      <c r="AY40739" s="60"/>
      <c r="AZ40739" s="60"/>
      <c r="BA40739" s="60"/>
      <c r="BB40739" s="60"/>
      <c r="BC40739" s="61"/>
    </row>
    <row r="40740" spans="43:55">
      <c r="AQ40740" s="64"/>
      <c r="AR40740" s="64"/>
      <c r="AS40740" s="60"/>
      <c r="AT40740" s="60"/>
      <c r="AU40740" s="60"/>
      <c r="AV40740" s="60"/>
      <c r="AW40740" s="60"/>
      <c r="AX40740" s="60"/>
      <c r="AY40740" s="60"/>
      <c r="AZ40740" s="60"/>
      <c r="BA40740" s="60"/>
      <c r="BB40740" s="60"/>
      <c r="BC40740" s="61"/>
    </row>
    <row r="40741" spans="43:55">
      <c r="AQ40741" s="64"/>
      <c r="AR40741" s="64"/>
      <c r="AS40741" s="60"/>
      <c r="AT40741" s="60"/>
      <c r="AU40741" s="60"/>
      <c r="AV40741" s="60"/>
      <c r="AW40741" s="60"/>
      <c r="AX40741" s="60"/>
      <c r="AY40741" s="60"/>
      <c r="AZ40741" s="60"/>
      <c r="BA40741" s="60"/>
      <c r="BB40741" s="60"/>
      <c r="BC40741" s="61"/>
    </row>
    <row r="40742" spans="43:55">
      <c r="AQ40742" s="64"/>
      <c r="AR40742" s="64"/>
      <c r="AS40742" s="60"/>
      <c r="AT40742" s="60"/>
      <c r="AU40742" s="60"/>
      <c r="AV40742" s="60"/>
      <c r="AW40742" s="60"/>
      <c r="AX40742" s="60"/>
      <c r="AY40742" s="60"/>
      <c r="AZ40742" s="60"/>
      <c r="BA40742" s="60"/>
      <c r="BB40742" s="60"/>
      <c r="BC40742" s="61"/>
    </row>
    <row r="40743" spans="43:55">
      <c r="AQ40743" s="64"/>
      <c r="AR40743" s="64"/>
      <c r="AS40743" s="60"/>
      <c r="AT40743" s="60"/>
      <c r="AU40743" s="60"/>
      <c r="AV40743" s="60"/>
      <c r="AW40743" s="60"/>
      <c r="AX40743" s="60"/>
      <c r="AY40743" s="60"/>
      <c r="AZ40743" s="60"/>
      <c r="BA40743" s="60"/>
      <c r="BB40743" s="60"/>
      <c r="BC40743" s="61"/>
    </row>
    <row r="40744" spans="43:55">
      <c r="AQ40744" s="64"/>
      <c r="AR40744" s="64"/>
      <c r="AS40744" s="60"/>
      <c r="AT40744" s="60"/>
      <c r="AU40744" s="60"/>
      <c r="AV40744" s="60"/>
      <c r="AW40744" s="60"/>
      <c r="AX40744" s="60"/>
      <c r="AY40744" s="60"/>
      <c r="AZ40744" s="60"/>
      <c r="BA40744" s="60"/>
      <c r="BB40744" s="60"/>
      <c r="BC40744" s="61"/>
    </row>
    <row r="40745" spans="43:55">
      <c r="AQ40745" s="64"/>
      <c r="AR40745" s="64"/>
      <c r="AS40745" s="60"/>
      <c r="AT40745" s="60"/>
      <c r="AU40745" s="60"/>
      <c r="AV40745" s="60"/>
      <c r="AW40745" s="60"/>
      <c r="AX40745" s="60"/>
      <c r="AY40745" s="60"/>
      <c r="AZ40745" s="60"/>
      <c r="BA40745" s="60"/>
      <c r="BB40745" s="60"/>
      <c r="BC40745" s="61"/>
    </row>
    <row r="40746" spans="43:55">
      <c r="AQ40746" s="64"/>
      <c r="AR40746" s="64"/>
      <c r="AS40746" s="60"/>
      <c r="AT40746" s="60"/>
      <c r="AU40746" s="60"/>
      <c r="AV40746" s="60"/>
      <c r="AW40746" s="60"/>
      <c r="AX40746" s="60"/>
      <c r="AY40746" s="60"/>
      <c r="AZ40746" s="60"/>
      <c r="BA40746" s="60"/>
      <c r="BB40746" s="60"/>
      <c r="BC40746" s="61"/>
    </row>
    <row r="40747" spans="43:55">
      <c r="AQ40747" s="64"/>
      <c r="AR40747" s="64"/>
      <c r="AS40747" s="60"/>
      <c r="AT40747" s="60"/>
      <c r="AU40747" s="60"/>
      <c r="AV40747" s="60"/>
      <c r="AW40747" s="60"/>
      <c r="AX40747" s="60"/>
      <c r="AY40747" s="60"/>
      <c r="AZ40747" s="60"/>
      <c r="BA40747" s="60"/>
      <c r="BB40747" s="60"/>
      <c r="BC40747" s="61"/>
    </row>
    <row r="40748" spans="43:55">
      <c r="AQ40748" s="64"/>
      <c r="AR40748" s="64"/>
      <c r="AS40748" s="60"/>
      <c r="AT40748" s="60"/>
      <c r="AU40748" s="60"/>
      <c r="AV40748" s="60"/>
      <c r="AW40748" s="60"/>
      <c r="AX40748" s="60"/>
      <c r="AY40748" s="60"/>
      <c r="AZ40748" s="60"/>
      <c r="BA40748" s="60"/>
      <c r="BB40748" s="60"/>
      <c r="BC40748" s="61"/>
    </row>
    <row r="40749" spans="43:55">
      <c r="AQ40749" s="64"/>
      <c r="AR40749" s="64"/>
      <c r="AS40749" s="60"/>
      <c r="AT40749" s="60"/>
      <c r="AU40749" s="60"/>
      <c r="AV40749" s="60"/>
      <c r="AW40749" s="60"/>
      <c r="AX40749" s="60"/>
      <c r="AY40749" s="60"/>
      <c r="AZ40749" s="60"/>
      <c r="BA40749" s="60"/>
      <c r="BB40749" s="60"/>
      <c r="BC40749" s="61"/>
    </row>
    <row r="40750" spans="43:55">
      <c r="AQ40750" s="64"/>
      <c r="AR40750" s="64"/>
      <c r="AS40750" s="60"/>
      <c r="AT40750" s="60"/>
      <c r="AU40750" s="60"/>
      <c r="AV40750" s="60"/>
      <c r="AW40750" s="60"/>
      <c r="AX40750" s="60"/>
      <c r="AY40750" s="60"/>
      <c r="AZ40750" s="60"/>
      <c r="BA40750" s="60"/>
      <c r="BB40750" s="60"/>
      <c r="BC40750" s="61"/>
    </row>
    <row r="40751" spans="43:55">
      <c r="AQ40751" s="64"/>
      <c r="AR40751" s="64"/>
      <c r="AS40751" s="60"/>
      <c r="AT40751" s="60"/>
      <c r="AU40751" s="60"/>
      <c r="AV40751" s="60"/>
      <c r="AW40751" s="60"/>
      <c r="AX40751" s="60"/>
      <c r="AY40751" s="60"/>
      <c r="AZ40751" s="60"/>
      <c r="BA40751" s="60"/>
      <c r="BB40751" s="60"/>
      <c r="BC40751" s="61"/>
    </row>
    <row r="40752" spans="43:55">
      <c r="AQ40752" s="64"/>
      <c r="AR40752" s="64"/>
      <c r="AS40752" s="60"/>
      <c r="AT40752" s="60"/>
      <c r="AU40752" s="60"/>
      <c r="AV40752" s="60"/>
      <c r="AW40752" s="60"/>
      <c r="AX40752" s="60"/>
      <c r="AY40752" s="60"/>
      <c r="AZ40752" s="60"/>
      <c r="BA40752" s="60"/>
      <c r="BB40752" s="60"/>
      <c r="BC40752" s="61"/>
    </row>
    <row r="40753" spans="43:55">
      <c r="AQ40753" s="64"/>
      <c r="AR40753" s="64"/>
      <c r="AS40753" s="60"/>
      <c r="AT40753" s="60"/>
      <c r="AU40753" s="60"/>
      <c r="AV40753" s="60"/>
      <c r="AW40753" s="60"/>
      <c r="AX40753" s="60"/>
      <c r="AY40753" s="60"/>
      <c r="AZ40753" s="60"/>
      <c r="BA40753" s="60"/>
      <c r="BB40753" s="60"/>
      <c r="BC40753" s="61"/>
    </row>
    <row r="40754" spans="43:55">
      <c r="AQ40754" s="64"/>
      <c r="AR40754" s="64"/>
      <c r="AS40754" s="60"/>
      <c r="AT40754" s="60"/>
      <c r="AU40754" s="60"/>
      <c r="AV40754" s="60"/>
      <c r="AW40754" s="60"/>
      <c r="AX40754" s="60"/>
      <c r="AY40754" s="60"/>
      <c r="AZ40754" s="60"/>
      <c r="BA40754" s="60"/>
      <c r="BB40754" s="60"/>
      <c r="BC40754" s="61"/>
    </row>
    <row r="40755" spans="43:55">
      <c r="AQ40755" s="64"/>
      <c r="AR40755" s="64"/>
      <c r="AS40755" s="60"/>
      <c r="AT40755" s="60"/>
      <c r="AU40755" s="60"/>
      <c r="AV40755" s="60"/>
      <c r="AW40755" s="60"/>
      <c r="AX40755" s="60"/>
      <c r="AY40755" s="60"/>
      <c r="AZ40755" s="60"/>
      <c r="BA40755" s="60"/>
      <c r="BB40755" s="60"/>
      <c r="BC40755" s="61"/>
    </row>
    <row r="40756" spans="43:55">
      <c r="AQ40756" s="64"/>
      <c r="AR40756" s="64"/>
      <c r="AS40756" s="60"/>
      <c r="AT40756" s="60"/>
      <c r="AU40756" s="60"/>
      <c r="AV40756" s="60"/>
      <c r="AW40756" s="60"/>
      <c r="AX40756" s="60"/>
      <c r="AY40756" s="60"/>
      <c r="AZ40756" s="60"/>
      <c r="BA40756" s="60"/>
      <c r="BB40756" s="60"/>
      <c r="BC40756" s="61"/>
    </row>
    <row r="40757" spans="43:55">
      <c r="AQ40757" s="64"/>
      <c r="AR40757" s="64"/>
      <c r="AS40757" s="60"/>
      <c r="AT40757" s="60"/>
      <c r="AU40757" s="60"/>
      <c r="AV40757" s="60"/>
      <c r="AW40757" s="60"/>
      <c r="AX40757" s="60"/>
      <c r="AY40757" s="60"/>
      <c r="AZ40757" s="60"/>
      <c r="BA40757" s="60"/>
      <c r="BB40757" s="60"/>
      <c r="BC40757" s="61"/>
    </row>
    <row r="40758" spans="43:55">
      <c r="AQ40758" s="64"/>
      <c r="AR40758" s="64"/>
      <c r="AS40758" s="60"/>
      <c r="AT40758" s="60"/>
      <c r="AU40758" s="60"/>
      <c r="AV40758" s="60"/>
      <c r="AW40758" s="60"/>
      <c r="AX40758" s="60"/>
      <c r="AY40758" s="60"/>
      <c r="AZ40758" s="60"/>
      <c r="BA40758" s="60"/>
      <c r="BB40758" s="60"/>
      <c r="BC40758" s="61"/>
    </row>
    <row r="40759" spans="43:55">
      <c r="AQ40759" s="64"/>
      <c r="AR40759" s="64"/>
      <c r="AS40759" s="60"/>
      <c r="AT40759" s="60"/>
      <c r="AU40759" s="60"/>
      <c r="AV40759" s="60"/>
      <c r="AW40759" s="60"/>
      <c r="AX40759" s="60"/>
      <c r="AY40759" s="60"/>
      <c r="AZ40759" s="60"/>
      <c r="BA40759" s="60"/>
      <c r="BB40759" s="60"/>
      <c r="BC40759" s="61"/>
    </row>
    <row r="40760" spans="43:55">
      <c r="AQ40760" s="64"/>
      <c r="AR40760" s="64"/>
      <c r="AS40760" s="60"/>
      <c r="AT40760" s="60"/>
      <c r="AU40760" s="60"/>
      <c r="AV40760" s="60"/>
      <c r="AW40760" s="60"/>
      <c r="AX40760" s="60"/>
      <c r="AY40760" s="60"/>
      <c r="AZ40760" s="60"/>
      <c r="BA40760" s="60"/>
      <c r="BB40760" s="60"/>
      <c r="BC40760" s="61"/>
    </row>
    <row r="40761" spans="43:55">
      <c r="AQ40761" s="64"/>
      <c r="AR40761" s="64"/>
      <c r="AS40761" s="60"/>
      <c r="AT40761" s="60"/>
      <c r="AU40761" s="60"/>
      <c r="AV40761" s="60"/>
      <c r="AW40761" s="60"/>
      <c r="AX40761" s="60"/>
      <c r="AY40761" s="60"/>
      <c r="AZ40761" s="60"/>
      <c r="BA40761" s="60"/>
      <c r="BB40761" s="60"/>
      <c r="BC40761" s="61"/>
    </row>
    <row r="40762" spans="43:55">
      <c r="AQ40762" s="64"/>
      <c r="AR40762" s="64"/>
      <c r="AS40762" s="60"/>
      <c r="AT40762" s="60"/>
      <c r="AU40762" s="60"/>
      <c r="AV40762" s="60"/>
      <c r="AW40762" s="60"/>
      <c r="AX40762" s="60"/>
      <c r="AY40762" s="60"/>
      <c r="AZ40762" s="60"/>
      <c r="BA40762" s="60"/>
      <c r="BB40762" s="60"/>
      <c r="BC40762" s="61"/>
    </row>
    <row r="40763" spans="43:55">
      <c r="AQ40763" s="64"/>
      <c r="AR40763" s="64"/>
      <c r="AS40763" s="60"/>
      <c r="AT40763" s="60"/>
      <c r="AU40763" s="60"/>
      <c r="AV40763" s="60"/>
      <c r="AW40763" s="60"/>
      <c r="AX40763" s="60"/>
      <c r="AY40763" s="60"/>
      <c r="AZ40763" s="60"/>
      <c r="BA40763" s="60"/>
      <c r="BB40763" s="60"/>
      <c r="BC40763" s="61"/>
    </row>
    <row r="40764" spans="43:55">
      <c r="AQ40764" s="64"/>
      <c r="AR40764" s="64"/>
      <c r="AS40764" s="60"/>
      <c r="AT40764" s="60"/>
      <c r="AU40764" s="60"/>
      <c r="AV40764" s="60"/>
      <c r="AW40764" s="60"/>
      <c r="AX40764" s="60"/>
      <c r="AY40764" s="60"/>
      <c r="AZ40764" s="60"/>
      <c r="BA40764" s="60"/>
      <c r="BB40764" s="60"/>
      <c r="BC40764" s="61"/>
    </row>
    <row r="40765" spans="43:55">
      <c r="AQ40765" s="64"/>
      <c r="AR40765" s="64"/>
      <c r="AS40765" s="60"/>
      <c r="AT40765" s="60"/>
      <c r="AU40765" s="60"/>
      <c r="AV40765" s="60"/>
      <c r="AW40765" s="60"/>
      <c r="AX40765" s="60"/>
      <c r="AY40765" s="60"/>
      <c r="AZ40765" s="60"/>
      <c r="BA40765" s="60"/>
      <c r="BB40765" s="60"/>
      <c r="BC40765" s="61"/>
    </row>
    <row r="40766" spans="43:55">
      <c r="AQ40766" s="64"/>
      <c r="AR40766" s="64"/>
      <c r="AS40766" s="60"/>
      <c r="AT40766" s="60"/>
      <c r="AU40766" s="60"/>
      <c r="AV40766" s="60"/>
      <c r="AW40766" s="60"/>
      <c r="AX40766" s="60"/>
      <c r="AY40766" s="60"/>
      <c r="AZ40766" s="60"/>
      <c r="BA40766" s="60"/>
      <c r="BB40766" s="60"/>
      <c r="BC40766" s="61"/>
    </row>
    <row r="40767" spans="43:55">
      <c r="AQ40767" s="64"/>
      <c r="AR40767" s="64"/>
      <c r="AS40767" s="60"/>
      <c r="AT40767" s="60"/>
      <c r="AU40767" s="60"/>
      <c r="AV40767" s="60"/>
      <c r="AW40767" s="60"/>
      <c r="AX40767" s="60"/>
      <c r="AY40767" s="60"/>
      <c r="AZ40767" s="60"/>
      <c r="BA40767" s="60"/>
      <c r="BB40767" s="60"/>
      <c r="BC40767" s="61"/>
    </row>
    <row r="40768" spans="43:55">
      <c r="AQ40768" s="64"/>
      <c r="AR40768" s="64"/>
      <c r="AS40768" s="60"/>
      <c r="AT40768" s="60"/>
      <c r="AU40768" s="60"/>
      <c r="AV40768" s="60"/>
      <c r="AW40768" s="60"/>
      <c r="AX40768" s="60"/>
      <c r="AY40768" s="60"/>
      <c r="AZ40768" s="60"/>
      <c r="BA40768" s="60"/>
      <c r="BB40768" s="60"/>
      <c r="BC40768" s="61"/>
    </row>
    <row r="40769" spans="43:55">
      <c r="AQ40769" s="64"/>
      <c r="AR40769" s="64"/>
      <c r="AS40769" s="60"/>
      <c r="AT40769" s="60"/>
      <c r="AU40769" s="60"/>
      <c r="AV40769" s="60"/>
      <c r="AW40769" s="60"/>
      <c r="AX40769" s="60"/>
      <c r="AY40769" s="60"/>
      <c r="AZ40769" s="60"/>
      <c r="BA40769" s="60"/>
      <c r="BB40769" s="60"/>
      <c r="BC40769" s="61"/>
    </row>
    <row r="40770" spans="43:55">
      <c r="AQ40770" s="64"/>
      <c r="AR40770" s="64"/>
      <c r="AS40770" s="60"/>
      <c r="AT40770" s="60"/>
      <c r="AU40770" s="60"/>
      <c r="AV40770" s="60"/>
      <c r="AW40770" s="60"/>
      <c r="AX40770" s="60"/>
      <c r="AY40770" s="60"/>
      <c r="AZ40770" s="60"/>
      <c r="BA40770" s="60"/>
      <c r="BB40770" s="60"/>
      <c r="BC40770" s="61"/>
    </row>
    <row r="40771" spans="43:55">
      <c r="AQ40771" s="64"/>
      <c r="AR40771" s="64"/>
      <c r="AS40771" s="60"/>
      <c r="AT40771" s="60"/>
      <c r="AU40771" s="60"/>
      <c r="AV40771" s="60"/>
      <c r="AW40771" s="60"/>
      <c r="AX40771" s="60"/>
      <c r="AY40771" s="60"/>
      <c r="AZ40771" s="60"/>
      <c r="BA40771" s="60"/>
      <c r="BB40771" s="60"/>
      <c r="BC40771" s="61"/>
    </row>
    <row r="40772" spans="43:55">
      <c r="AQ40772" s="64"/>
      <c r="AR40772" s="64"/>
      <c r="AS40772" s="60"/>
      <c r="AT40772" s="60"/>
      <c r="AU40772" s="60"/>
      <c r="AV40772" s="60"/>
      <c r="AW40772" s="60"/>
      <c r="AX40772" s="60"/>
      <c r="AY40772" s="60"/>
      <c r="AZ40772" s="60"/>
      <c r="BA40772" s="60"/>
      <c r="BB40772" s="60"/>
      <c r="BC40772" s="61"/>
    </row>
    <row r="40773" spans="43:55">
      <c r="AQ40773" s="64"/>
      <c r="AR40773" s="64"/>
      <c r="AS40773" s="60"/>
      <c r="AT40773" s="60"/>
      <c r="AU40773" s="60"/>
      <c r="AV40773" s="60"/>
      <c r="AW40773" s="60"/>
      <c r="AX40773" s="60"/>
      <c r="AY40773" s="60"/>
      <c r="AZ40773" s="60"/>
      <c r="BA40773" s="60"/>
      <c r="BB40773" s="60"/>
      <c r="BC40773" s="61"/>
    </row>
    <row r="40774" spans="43:55">
      <c r="AQ40774" s="64"/>
      <c r="AR40774" s="64"/>
      <c r="AS40774" s="60"/>
      <c r="AT40774" s="60"/>
      <c r="AU40774" s="60"/>
      <c r="AV40774" s="60"/>
      <c r="AW40774" s="60"/>
      <c r="AX40774" s="60"/>
      <c r="AY40774" s="60"/>
      <c r="AZ40774" s="60"/>
      <c r="BA40774" s="60"/>
      <c r="BB40774" s="60"/>
      <c r="BC40774" s="61"/>
    </row>
    <row r="40775" spans="43:55">
      <c r="AQ40775" s="64"/>
      <c r="AR40775" s="64"/>
      <c r="AS40775" s="60"/>
      <c r="AT40775" s="60"/>
      <c r="AU40775" s="60"/>
      <c r="AV40775" s="60"/>
      <c r="AW40775" s="60"/>
      <c r="AX40775" s="60"/>
      <c r="AY40775" s="60"/>
      <c r="AZ40775" s="60"/>
      <c r="BA40775" s="60"/>
      <c r="BB40775" s="60"/>
      <c r="BC40775" s="61"/>
    </row>
    <row r="40776" spans="43:55">
      <c r="AQ40776" s="64"/>
      <c r="AR40776" s="64"/>
      <c r="AS40776" s="60"/>
      <c r="AT40776" s="60"/>
      <c r="AU40776" s="60"/>
      <c r="AV40776" s="60"/>
      <c r="AW40776" s="60"/>
      <c r="AX40776" s="60"/>
      <c r="AY40776" s="60"/>
      <c r="AZ40776" s="60"/>
      <c r="BA40776" s="60"/>
      <c r="BB40776" s="60"/>
      <c r="BC40776" s="61"/>
    </row>
    <row r="40777" spans="43:55">
      <c r="AQ40777" s="64"/>
      <c r="AR40777" s="64"/>
      <c r="AS40777" s="60"/>
      <c r="AT40777" s="60"/>
      <c r="AU40777" s="60"/>
      <c r="AV40777" s="60"/>
      <c r="AW40777" s="60"/>
      <c r="AX40777" s="60"/>
      <c r="AY40777" s="60"/>
      <c r="AZ40777" s="60"/>
      <c r="BA40777" s="60"/>
      <c r="BB40777" s="60"/>
      <c r="BC40777" s="61"/>
    </row>
    <row r="40778" spans="43:55">
      <c r="AQ40778" s="64"/>
      <c r="AR40778" s="64"/>
      <c r="AS40778" s="60"/>
      <c r="AT40778" s="60"/>
      <c r="AU40778" s="60"/>
      <c r="AV40778" s="60"/>
      <c r="AW40778" s="60"/>
      <c r="AX40778" s="60"/>
      <c r="AY40778" s="60"/>
      <c r="AZ40778" s="60"/>
      <c r="BA40778" s="60"/>
      <c r="BB40778" s="60"/>
      <c r="BC40778" s="61"/>
    </row>
    <row r="40779" spans="43:55">
      <c r="AQ40779" s="64"/>
      <c r="AR40779" s="64"/>
      <c r="AS40779" s="60"/>
      <c r="AT40779" s="60"/>
      <c r="AU40779" s="60"/>
      <c r="AV40779" s="60"/>
      <c r="AW40779" s="60"/>
      <c r="AX40779" s="60"/>
      <c r="AY40779" s="60"/>
      <c r="AZ40779" s="60"/>
      <c r="BA40779" s="60"/>
      <c r="BB40779" s="60"/>
      <c r="BC40779" s="61"/>
    </row>
    <row r="40780" spans="43:55">
      <c r="AQ40780" s="64"/>
      <c r="AR40780" s="64"/>
      <c r="AS40780" s="60"/>
      <c r="AT40780" s="60"/>
      <c r="AU40780" s="60"/>
      <c r="AV40780" s="60"/>
      <c r="AW40780" s="60"/>
      <c r="AX40780" s="60"/>
      <c r="AY40780" s="60"/>
      <c r="AZ40780" s="60"/>
      <c r="BA40780" s="60"/>
      <c r="BB40780" s="60"/>
      <c r="BC40780" s="61"/>
    </row>
    <row r="40781" spans="43:55">
      <c r="AQ40781" s="64"/>
      <c r="AR40781" s="64"/>
      <c r="AS40781" s="60"/>
      <c r="AT40781" s="60"/>
      <c r="AU40781" s="60"/>
      <c r="AV40781" s="60"/>
      <c r="AW40781" s="60"/>
      <c r="AX40781" s="60"/>
      <c r="AY40781" s="60"/>
      <c r="AZ40781" s="60"/>
      <c r="BA40781" s="60"/>
      <c r="BB40781" s="60"/>
      <c r="BC40781" s="61"/>
    </row>
    <row r="40782" spans="43:55">
      <c r="AQ40782" s="64"/>
      <c r="AR40782" s="64"/>
      <c r="AS40782" s="60"/>
      <c r="AT40782" s="60"/>
      <c r="AU40782" s="60"/>
      <c r="AV40782" s="60"/>
      <c r="AW40782" s="60"/>
      <c r="AX40782" s="60"/>
      <c r="AY40782" s="60"/>
      <c r="AZ40782" s="60"/>
      <c r="BA40782" s="60"/>
      <c r="BB40782" s="60"/>
      <c r="BC40782" s="61"/>
    </row>
    <row r="40783" spans="43:55">
      <c r="AQ40783" s="64"/>
      <c r="AR40783" s="64"/>
      <c r="AS40783" s="60"/>
      <c r="AT40783" s="60"/>
      <c r="AU40783" s="60"/>
      <c r="AV40783" s="60"/>
      <c r="AW40783" s="60"/>
      <c r="AX40783" s="60"/>
      <c r="AY40783" s="60"/>
      <c r="AZ40783" s="60"/>
      <c r="BA40783" s="60"/>
      <c r="BB40783" s="60"/>
      <c r="BC40783" s="61"/>
    </row>
    <row r="40784" spans="43:55">
      <c r="AQ40784" s="64"/>
      <c r="AR40784" s="64"/>
      <c r="AS40784" s="60"/>
      <c r="AT40784" s="60"/>
      <c r="AU40784" s="60"/>
      <c r="AV40784" s="60"/>
      <c r="AW40784" s="60"/>
      <c r="AX40784" s="60"/>
      <c r="AY40784" s="60"/>
      <c r="AZ40784" s="60"/>
      <c r="BA40784" s="60"/>
      <c r="BB40784" s="60"/>
      <c r="BC40784" s="61"/>
    </row>
    <row r="40785" spans="43:55">
      <c r="AQ40785" s="64"/>
      <c r="AR40785" s="64"/>
      <c r="AS40785" s="60"/>
      <c r="AT40785" s="60"/>
      <c r="AU40785" s="60"/>
      <c r="AV40785" s="60"/>
      <c r="AW40785" s="60"/>
      <c r="AX40785" s="60"/>
      <c r="AY40785" s="60"/>
      <c r="AZ40785" s="60"/>
      <c r="BA40785" s="60"/>
      <c r="BB40785" s="60"/>
      <c r="BC40785" s="61"/>
    </row>
    <row r="40786" spans="43:55">
      <c r="AQ40786" s="64"/>
      <c r="AR40786" s="64"/>
      <c r="AS40786" s="60"/>
      <c r="AT40786" s="60"/>
      <c r="AU40786" s="60"/>
      <c r="AV40786" s="60"/>
      <c r="AW40786" s="60"/>
      <c r="AX40786" s="60"/>
      <c r="AY40786" s="60"/>
      <c r="AZ40786" s="60"/>
      <c r="BA40786" s="60"/>
      <c r="BB40786" s="60"/>
      <c r="BC40786" s="61"/>
    </row>
    <row r="40787" spans="43:55">
      <c r="AQ40787" s="64"/>
      <c r="AR40787" s="64"/>
      <c r="AS40787" s="60"/>
      <c r="AT40787" s="60"/>
      <c r="AU40787" s="60"/>
      <c r="AV40787" s="60"/>
      <c r="AW40787" s="60"/>
      <c r="AX40787" s="60"/>
      <c r="AY40787" s="60"/>
      <c r="AZ40787" s="60"/>
      <c r="BA40787" s="60"/>
      <c r="BB40787" s="60"/>
      <c r="BC40787" s="61"/>
    </row>
    <row r="40788" spans="43:55">
      <c r="AQ40788" s="64"/>
      <c r="AR40788" s="64"/>
      <c r="AS40788" s="60"/>
      <c r="AT40788" s="60"/>
      <c r="AU40788" s="60"/>
      <c r="AV40788" s="60"/>
      <c r="AW40788" s="60"/>
      <c r="AX40788" s="60"/>
      <c r="AY40788" s="60"/>
      <c r="AZ40788" s="60"/>
      <c r="BA40788" s="60"/>
      <c r="BB40788" s="60"/>
      <c r="BC40788" s="61"/>
    </row>
    <row r="40789" spans="43:55">
      <c r="AQ40789" s="64"/>
      <c r="AR40789" s="64"/>
      <c r="AS40789" s="60"/>
      <c r="AT40789" s="60"/>
      <c r="AU40789" s="60"/>
      <c r="AV40789" s="60"/>
      <c r="AW40789" s="60"/>
      <c r="AX40789" s="60"/>
      <c r="AY40789" s="60"/>
      <c r="AZ40789" s="60"/>
      <c r="BA40789" s="60"/>
      <c r="BB40789" s="60"/>
      <c r="BC40789" s="61"/>
    </row>
    <row r="40790" spans="43:55">
      <c r="AQ40790" s="64"/>
      <c r="AR40790" s="64"/>
      <c r="AS40790" s="60"/>
      <c r="AT40790" s="60"/>
      <c r="AU40790" s="60"/>
      <c r="AV40790" s="60"/>
      <c r="AW40790" s="60"/>
      <c r="AX40790" s="60"/>
      <c r="AY40790" s="60"/>
      <c r="AZ40790" s="60"/>
      <c r="BA40790" s="60"/>
      <c r="BB40790" s="60"/>
      <c r="BC40790" s="61"/>
    </row>
    <row r="40791" spans="43:55">
      <c r="AQ40791" s="64"/>
      <c r="AR40791" s="64"/>
      <c r="AS40791" s="60"/>
      <c r="AT40791" s="60"/>
      <c r="AU40791" s="60"/>
      <c r="AV40791" s="60"/>
      <c r="AW40791" s="60"/>
      <c r="AX40791" s="60"/>
      <c r="AY40791" s="60"/>
      <c r="AZ40791" s="60"/>
      <c r="BA40791" s="60"/>
      <c r="BB40791" s="60"/>
      <c r="BC40791" s="61"/>
    </row>
    <row r="40792" spans="43:55">
      <c r="AQ40792" s="64"/>
      <c r="AR40792" s="64"/>
      <c r="AS40792" s="60"/>
      <c r="AT40792" s="60"/>
      <c r="AU40792" s="60"/>
      <c r="AV40792" s="60"/>
      <c r="AW40792" s="60"/>
      <c r="AX40792" s="60"/>
      <c r="AY40792" s="60"/>
      <c r="AZ40792" s="60"/>
      <c r="BA40792" s="60"/>
      <c r="BB40792" s="60"/>
      <c r="BC40792" s="61"/>
    </row>
    <row r="40793" spans="43:55">
      <c r="AQ40793" s="64"/>
      <c r="AR40793" s="64"/>
      <c r="AS40793" s="60"/>
      <c r="AT40793" s="60"/>
      <c r="AU40793" s="60"/>
      <c r="AV40793" s="60"/>
      <c r="AW40793" s="60"/>
      <c r="AX40793" s="60"/>
      <c r="AY40793" s="60"/>
      <c r="AZ40793" s="60"/>
      <c r="BA40793" s="60"/>
      <c r="BB40793" s="60"/>
      <c r="BC40793" s="61"/>
    </row>
    <row r="40794" spans="43:55">
      <c r="AQ40794" s="64"/>
      <c r="AR40794" s="64"/>
      <c r="AS40794" s="60"/>
      <c r="AT40794" s="60"/>
      <c r="AU40794" s="60"/>
      <c r="AV40794" s="60"/>
      <c r="AW40794" s="60"/>
      <c r="AX40794" s="60"/>
      <c r="AY40794" s="60"/>
      <c r="AZ40794" s="60"/>
      <c r="BA40794" s="60"/>
      <c r="BB40794" s="60"/>
      <c r="BC40794" s="61"/>
    </row>
    <row r="40795" spans="43:55">
      <c r="AQ40795" s="64"/>
      <c r="AR40795" s="64"/>
      <c r="AS40795" s="60"/>
      <c r="AT40795" s="60"/>
      <c r="AU40795" s="60"/>
      <c r="AV40795" s="60"/>
      <c r="AW40795" s="60"/>
      <c r="AX40795" s="60"/>
      <c r="AY40795" s="60"/>
      <c r="AZ40795" s="60"/>
      <c r="BA40795" s="60"/>
      <c r="BB40795" s="60"/>
      <c r="BC40795" s="61"/>
    </row>
    <row r="40796" spans="43:55">
      <c r="AQ40796" s="64"/>
      <c r="AR40796" s="64"/>
      <c r="AS40796" s="60"/>
      <c r="AT40796" s="60"/>
      <c r="AU40796" s="60"/>
      <c r="AV40796" s="60"/>
      <c r="AW40796" s="60"/>
      <c r="AX40796" s="60"/>
      <c r="AY40796" s="60"/>
      <c r="AZ40796" s="60"/>
      <c r="BA40796" s="60"/>
      <c r="BB40796" s="60"/>
      <c r="BC40796" s="61"/>
    </row>
    <row r="40797" spans="43:55">
      <c r="AQ40797" s="64"/>
      <c r="AR40797" s="64"/>
      <c r="AS40797" s="60"/>
      <c r="AT40797" s="60"/>
      <c r="AU40797" s="60"/>
      <c r="AV40797" s="60"/>
      <c r="AW40797" s="60"/>
      <c r="AX40797" s="60"/>
      <c r="AY40797" s="60"/>
      <c r="AZ40797" s="60"/>
      <c r="BA40797" s="60"/>
      <c r="BB40797" s="60"/>
      <c r="BC40797" s="61"/>
    </row>
    <row r="40798" spans="43:55">
      <c r="AQ40798" s="64"/>
      <c r="AR40798" s="64"/>
      <c r="AS40798" s="60"/>
      <c r="AT40798" s="60"/>
      <c r="AU40798" s="60"/>
      <c r="AV40798" s="60"/>
      <c r="AW40798" s="60"/>
      <c r="AX40798" s="60"/>
      <c r="AY40798" s="60"/>
      <c r="AZ40798" s="60"/>
      <c r="BA40798" s="60"/>
      <c r="BB40798" s="60"/>
      <c r="BC40798" s="61"/>
    </row>
    <row r="40799" spans="43:55">
      <c r="AQ40799" s="64"/>
      <c r="AR40799" s="64"/>
      <c r="AS40799" s="60"/>
      <c r="AT40799" s="60"/>
      <c r="AU40799" s="60"/>
      <c r="AV40799" s="60"/>
      <c r="AW40799" s="60"/>
      <c r="AX40799" s="60"/>
      <c r="AY40799" s="60"/>
      <c r="AZ40799" s="60"/>
      <c r="BA40799" s="60"/>
      <c r="BB40799" s="60"/>
      <c r="BC40799" s="61"/>
    </row>
    <row r="40800" spans="43:55">
      <c r="AQ40800" s="64"/>
      <c r="AR40800" s="64"/>
      <c r="AS40800" s="60"/>
      <c r="AT40800" s="60"/>
      <c r="AU40800" s="60"/>
      <c r="AV40800" s="60"/>
      <c r="AW40800" s="60"/>
      <c r="AX40800" s="60"/>
      <c r="AY40800" s="60"/>
      <c r="AZ40800" s="60"/>
      <c r="BA40800" s="60"/>
      <c r="BB40800" s="60"/>
      <c r="BC40800" s="61"/>
    </row>
    <row r="40801" spans="43:55">
      <c r="AQ40801" s="64"/>
      <c r="AR40801" s="64"/>
      <c r="AS40801" s="60"/>
      <c r="AT40801" s="60"/>
      <c r="AU40801" s="60"/>
      <c r="AV40801" s="60"/>
      <c r="AW40801" s="60"/>
      <c r="AX40801" s="60"/>
      <c r="AY40801" s="60"/>
      <c r="AZ40801" s="60"/>
      <c r="BA40801" s="60"/>
      <c r="BB40801" s="60"/>
      <c r="BC40801" s="61"/>
    </row>
    <row r="40802" spans="43:55">
      <c r="AQ40802" s="64"/>
      <c r="AR40802" s="64"/>
      <c r="AS40802" s="60"/>
      <c r="AT40802" s="60"/>
      <c r="AU40802" s="60"/>
      <c r="AV40802" s="60"/>
      <c r="AW40802" s="60"/>
      <c r="AX40802" s="60"/>
      <c r="AY40802" s="60"/>
      <c r="AZ40802" s="60"/>
      <c r="BA40802" s="60"/>
      <c r="BB40802" s="60"/>
      <c r="BC40802" s="61"/>
    </row>
    <row r="40803" spans="43:55">
      <c r="AQ40803" s="64"/>
      <c r="AR40803" s="64"/>
      <c r="AS40803" s="60"/>
      <c r="AT40803" s="60"/>
      <c r="AU40803" s="60"/>
      <c r="AV40803" s="60"/>
      <c r="AW40803" s="60"/>
      <c r="AX40803" s="60"/>
      <c r="AY40803" s="60"/>
      <c r="AZ40803" s="60"/>
      <c r="BA40803" s="60"/>
      <c r="BB40803" s="60"/>
      <c r="BC40803" s="61"/>
    </row>
    <row r="40804" spans="43:55">
      <c r="AQ40804" s="64"/>
      <c r="AR40804" s="64"/>
      <c r="AS40804" s="60"/>
      <c r="AT40804" s="60"/>
      <c r="AU40804" s="60"/>
      <c r="AV40804" s="60"/>
      <c r="AW40804" s="60"/>
      <c r="AX40804" s="60"/>
      <c r="AY40804" s="60"/>
      <c r="AZ40804" s="60"/>
      <c r="BA40804" s="60"/>
      <c r="BB40804" s="60"/>
      <c r="BC40804" s="61"/>
    </row>
    <row r="40805" spans="43:55">
      <c r="AQ40805" s="64"/>
      <c r="AR40805" s="64"/>
      <c r="AS40805" s="60"/>
      <c r="AT40805" s="60"/>
      <c r="AU40805" s="60"/>
      <c r="AV40805" s="60"/>
      <c r="AW40805" s="60"/>
      <c r="AX40805" s="60"/>
      <c r="AY40805" s="60"/>
      <c r="AZ40805" s="60"/>
      <c r="BA40805" s="60"/>
      <c r="BB40805" s="60"/>
      <c r="BC40805" s="61"/>
    </row>
    <row r="40806" spans="43:55">
      <c r="AQ40806" s="64"/>
      <c r="AR40806" s="64"/>
      <c r="AS40806" s="60"/>
      <c r="AT40806" s="60"/>
      <c r="AU40806" s="60"/>
      <c r="AV40806" s="60"/>
      <c r="AW40806" s="60"/>
      <c r="AX40806" s="60"/>
      <c r="AY40806" s="60"/>
      <c r="AZ40806" s="60"/>
      <c r="BA40806" s="60"/>
      <c r="BB40806" s="60"/>
      <c r="BC40806" s="61"/>
    </row>
    <row r="40807" spans="43:55">
      <c r="AQ40807" s="64"/>
      <c r="AR40807" s="64"/>
      <c r="AS40807" s="60"/>
      <c r="AT40807" s="60"/>
      <c r="AU40807" s="60"/>
      <c r="AV40807" s="60"/>
      <c r="AW40807" s="60"/>
      <c r="AX40807" s="60"/>
      <c r="AY40807" s="60"/>
      <c r="AZ40807" s="60"/>
      <c r="BA40807" s="60"/>
      <c r="BB40807" s="60"/>
      <c r="BC40807" s="61"/>
    </row>
    <row r="40808" spans="43:55">
      <c r="AQ40808" s="64"/>
      <c r="AR40808" s="64"/>
      <c r="AS40808" s="60"/>
      <c r="AT40808" s="60"/>
      <c r="AU40808" s="60"/>
      <c r="AV40808" s="60"/>
      <c r="AW40808" s="60"/>
      <c r="AX40808" s="60"/>
      <c r="AY40808" s="60"/>
      <c r="AZ40808" s="60"/>
      <c r="BA40808" s="60"/>
      <c r="BB40808" s="60"/>
      <c r="BC40808" s="61"/>
    </row>
    <row r="40809" spans="43:55">
      <c r="AQ40809" s="64"/>
      <c r="AR40809" s="64"/>
      <c r="AS40809" s="60"/>
      <c r="AT40809" s="60"/>
      <c r="AU40809" s="60"/>
      <c r="AV40809" s="60"/>
      <c r="AW40809" s="60"/>
      <c r="AX40809" s="60"/>
      <c r="AY40809" s="60"/>
      <c r="AZ40809" s="60"/>
      <c r="BA40809" s="60"/>
      <c r="BB40809" s="60"/>
      <c r="BC40809" s="61"/>
    </row>
    <row r="40810" spans="43:55">
      <c r="AQ40810" s="64"/>
      <c r="AR40810" s="64"/>
      <c r="AS40810" s="60"/>
      <c r="AT40810" s="60"/>
      <c r="AU40810" s="60"/>
      <c r="AV40810" s="60"/>
      <c r="AW40810" s="60"/>
      <c r="AX40810" s="60"/>
      <c r="AY40810" s="60"/>
      <c r="AZ40810" s="60"/>
      <c r="BA40810" s="60"/>
      <c r="BB40810" s="60"/>
      <c r="BC40810" s="61"/>
    </row>
    <row r="40811" spans="43:55">
      <c r="AQ40811" s="64"/>
      <c r="AR40811" s="64"/>
      <c r="AS40811" s="60"/>
      <c r="AT40811" s="60"/>
      <c r="AU40811" s="60"/>
      <c r="AV40811" s="60"/>
      <c r="AW40811" s="60"/>
      <c r="AX40811" s="60"/>
      <c r="AY40811" s="60"/>
      <c r="AZ40811" s="60"/>
      <c r="BA40811" s="60"/>
      <c r="BB40811" s="60"/>
      <c r="BC40811" s="61"/>
    </row>
    <row r="40812" spans="43:55">
      <c r="AQ40812" s="64"/>
      <c r="AR40812" s="64"/>
      <c r="AS40812" s="60"/>
      <c r="AT40812" s="60"/>
      <c r="AU40812" s="60"/>
      <c r="AV40812" s="60"/>
      <c r="AW40812" s="60"/>
      <c r="AX40812" s="60"/>
      <c r="AY40812" s="60"/>
      <c r="AZ40812" s="60"/>
      <c r="BA40812" s="60"/>
      <c r="BB40812" s="60"/>
      <c r="BC40812" s="61"/>
    </row>
    <row r="40813" spans="43:55">
      <c r="AQ40813" s="64"/>
      <c r="AR40813" s="64"/>
      <c r="AS40813" s="60"/>
      <c r="AT40813" s="60"/>
      <c r="AU40813" s="60"/>
      <c r="AV40813" s="60"/>
      <c r="AW40813" s="60"/>
      <c r="AX40813" s="60"/>
      <c r="AY40813" s="60"/>
      <c r="AZ40813" s="60"/>
      <c r="BA40813" s="60"/>
      <c r="BB40813" s="60"/>
      <c r="BC40813" s="61"/>
    </row>
    <row r="40814" spans="43:55">
      <c r="AQ40814" s="64"/>
      <c r="AR40814" s="64"/>
      <c r="AS40814" s="60"/>
      <c r="AT40814" s="60"/>
      <c r="AU40814" s="60"/>
      <c r="AV40814" s="60"/>
      <c r="AW40814" s="60"/>
      <c r="AX40814" s="60"/>
      <c r="AY40814" s="60"/>
      <c r="AZ40814" s="60"/>
      <c r="BA40814" s="60"/>
      <c r="BB40814" s="60"/>
      <c r="BC40814" s="61"/>
    </row>
    <row r="40815" spans="43:55">
      <c r="AQ40815" s="64"/>
      <c r="AR40815" s="64"/>
      <c r="AS40815" s="60"/>
      <c r="AT40815" s="60"/>
      <c r="AU40815" s="60"/>
      <c r="AV40815" s="60"/>
      <c r="AW40815" s="60"/>
      <c r="AX40815" s="60"/>
      <c r="AY40815" s="60"/>
      <c r="AZ40815" s="60"/>
      <c r="BA40815" s="60"/>
      <c r="BB40815" s="60"/>
      <c r="BC40815" s="61"/>
    </row>
    <row r="40816" spans="43:55">
      <c r="AQ40816" s="64"/>
      <c r="AR40816" s="64"/>
      <c r="AS40816" s="60"/>
      <c r="AT40816" s="60"/>
      <c r="AU40816" s="60"/>
      <c r="AV40816" s="60"/>
      <c r="AW40816" s="60"/>
      <c r="AX40816" s="60"/>
      <c r="AY40816" s="60"/>
      <c r="AZ40816" s="60"/>
      <c r="BA40816" s="60"/>
      <c r="BB40816" s="60"/>
      <c r="BC40816" s="61"/>
    </row>
    <row r="40817" spans="43:55">
      <c r="AQ40817" s="64"/>
      <c r="AR40817" s="64"/>
      <c r="AS40817" s="60"/>
      <c r="AT40817" s="60"/>
      <c r="AU40817" s="60"/>
      <c r="AV40817" s="60"/>
      <c r="AW40817" s="60"/>
      <c r="AX40817" s="60"/>
      <c r="AY40817" s="60"/>
      <c r="AZ40817" s="60"/>
      <c r="BA40817" s="60"/>
      <c r="BB40817" s="60"/>
      <c r="BC40817" s="61"/>
    </row>
    <row r="40818" spans="43:55">
      <c r="AQ40818" s="64"/>
      <c r="AR40818" s="64"/>
      <c r="AS40818" s="60"/>
      <c r="AT40818" s="60"/>
      <c r="AU40818" s="60"/>
      <c r="AV40818" s="60"/>
      <c r="AW40818" s="60"/>
      <c r="AX40818" s="60"/>
      <c r="AY40818" s="60"/>
      <c r="AZ40818" s="60"/>
      <c r="BA40818" s="60"/>
      <c r="BB40818" s="60"/>
      <c r="BC40818" s="61"/>
    </row>
    <row r="40819" spans="43:55">
      <c r="AQ40819" s="64"/>
      <c r="AR40819" s="64"/>
      <c r="AS40819" s="60"/>
      <c r="AT40819" s="60"/>
      <c r="AU40819" s="60"/>
      <c r="AV40819" s="60"/>
      <c r="AW40819" s="60"/>
      <c r="AX40819" s="60"/>
      <c r="AY40819" s="60"/>
      <c r="AZ40819" s="60"/>
      <c r="BA40819" s="60"/>
      <c r="BB40819" s="60"/>
      <c r="BC40819" s="61"/>
    </row>
    <row r="40820" spans="43:55">
      <c r="AQ40820" s="64"/>
      <c r="AR40820" s="64"/>
      <c r="AS40820" s="60"/>
      <c r="AT40820" s="60"/>
      <c r="AU40820" s="60"/>
      <c r="AV40820" s="60"/>
      <c r="AW40820" s="60"/>
      <c r="AX40820" s="60"/>
      <c r="AY40820" s="60"/>
      <c r="AZ40820" s="60"/>
      <c r="BA40820" s="60"/>
      <c r="BB40820" s="60"/>
      <c r="BC40820" s="61"/>
    </row>
    <row r="40821" spans="43:55">
      <c r="AQ40821" s="64"/>
      <c r="AR40821" s="64"/>
      <c r="AS40821" s="60"/>
      <c r="AT40821" s="60"/>
      <c r="AU40821" s="60"/>
      <c r="AV40821" s="60"/>
      <c r="AW40821" s="60"/>
      <c r="AX40821" s="60"/>
      <c r="AY40821" s="60"/>
      <c r="AZ40821" s="60"/>
      <c r="BA40821" s="60"/>
      <c r="BB40821" s="60"/>
      <c r="BC40821" s="61"/>
    </row>
    <row r="40822" spans="43:55">
      <c r="AQ40822" s="64"/>
      <c r="AR40822" s="64"/>
      <c r="AS40822" s="60"/>
      <c r="AT40822" s="60"/>
      <c r="AU40822" s="60"/>
      <c r="AV40822" s="60"/>
      <c r="AW40822" s="60"/>
      <c r="AX40822" s="60"/>
      <c r="AY40822" s="60"/>
      <c r="AZ40822" s="60"/>
      <c r="BA40822" s="60"/>
      <c r="BB40822" s="60"/>
      <c r="BC40822" s="61"/>
    </row>
    <row r="40823" spans="43:55">
      <c r="AQ40823" s="64"/>
      <c r="AR40823" s="64"/>
      <c r="AS40823" s="60"/>
      <c r="AT40823" s="60"/>
      <c r="AU40823" s="60"/>
      <c r="AV40823" s="60"/>
      <c r="AW40823" s="60"/>
      <c r="AX40823" s="60"/>
      <c r="AY40823" s="60"/>
      <c r="AZ40823" s="60"/>
      <c r="BA40823" s="60"/>
      <c r="BB40823" s="60"/>
      <c r="BC40823" s="61"/>
    </row>
    <row r="40824" spans="43:55">
      <c r="AQ40824" s="64"/>
      <c r="AR40824" s="64"/>
      <c r="AS40824" s="60"/>
      <c r="AT40824" s="60"/>
      <c r="AU40824" s="60"/>
      <c r="AV40824" s="60"/>
      <c r="AW40824" s="60"/>
      <c r="AX40824" s="60"/>
      <c r="AY40824" s="60"/>
      <c r="AZ40824" s="60"/>
      <c r="BA40824" s="60"/>
      <c r="BB40824" s="60"/>
      <c r="BC40824" s="61"/>
    </row>
    <row r="40825" spans="43:55">
      <c r="AQ40825" s="64"/>
      <c r="AR40825" s="64"/>
      <c r="AS40825" s="60"/>
      <c r="AT40825" s="60"/>
      <c r="AU40825" s="60"/>
      <c r="AV40825" s="60"/>
      <c r="AW40825" s="60"/>
      <c r="AX40825" s="60"/>
      <c r="AY40825" s="60"/>
      <c r="AZ40825" s="60"/>
      <c r="BA40825" s="60"/>
      <c r="BB40825" s="60"/>
      <c r="BC40825" s="61"/>
    </row>
    <row r="40826" spans="43:55">
      <c r="AQ40826" s="64"/>
      <c r="AR40826" s="64"/>
      <c r="AS40826" s="60"/>
      <c r="AT40826" s="60"/>
      <c r="AU40826" s="60"/>
      <c r="AV40826" s="60"/>
      <c r="AW40826" s="60"/>
      <c r="AX40826" s="60"/>
      <c r="AY40826" s="60"/>
      <c r="AZ40826" s="60"/>
      <c r="BA40826" s="60"/>
      <c r="BB40826" s="60"/>
      <c r="BC40826" s="61"/>
    </row>
    <row r="40827" spans="43:55">
      <c r="AQ40827" s="64"/>
      <c r="AR40827" s="64"/>
      <c r="AS40827" s="60"/>
      <c r="AT40827" s="60"/>
      <c r="AU40827" s="60"/>
      <c r="AV40827" s="60"/>
      <c r="AW40827" s="60"/>
      <c r="AX40827" s="60"/>
      <c r="AY40827" s="60"/>
      <c r="AZ40827" s="60"/>
      <c r="BA40827" s="60"/>
      <c r="BB40827" s="60"/>
      <c r="BC40827" s="61"/>
    </row>
    <row r="40828" spans="43:55">
      <c r="AQ40828" s="64"/>
      <c r="AR40828" s="64"/>
      <c r="AS40828" s="60"/>
      <c r="AT40828" s="60"/>
      <c r="AU40828" s="60"/>
      <c r="AV40828" s="60"/>
      <c r="AW40828" s="60"/>
      <c r="AX40828" s="60"/>
      <c r="AY40828" s="60"/>
      <c r="AZ40828" s="60"/>
      <c r="BA40828" s="60"/>
      <c r="BB40828" s="60"/>
      <c r="BC40828" s="61"/>
    </row>
    <row r="40829" spans="43:55">
      <c r="AQ40829" s="64"/>
      <c r="AR40829" s="64"/>
      <c r="AS40829" s="60"/>
      <c r="AT40829" s="60"/>
      <c r="AU40829" s="60"/>
      <c r="AV40829" s="60"/>
      <c r="AW40829" s="60"/>
      <c r="AX40829" s="60"/>
      <c r="AY40829" s="60"/>
      <c r="AZ40829" s="60"/>
      <c r="BA40829" s="60"/>
      <c r="BB40829" s="60"/>
      <c r="BC40829" s="61"/>
    </row>
    <row r="40830" spans="43:55">
      <c r="AQ40830" s="64"/>
      <c r="AR40830" s="64"/>
      <c r="AS40830" s="60"/>
      <c r="AT40830" s="60"/>
      <c r="AU40830" s="60"/>
      <c r="AV40830" s="60"/>
      <c r="AW40830" s="60"/>
      <c r="AX40830" s="60"/>
      <c r="AY40830" s="60"/>
      <c r="AZ40830" s="60"/>
      <c r="BA40830" s="60"/>
      <c r="BB40830" s="60"/>
      <c r="BC40830" s="61"/>
    </row>
    <row r="40831" spans="43:55">
      <c r="AQ40831" s="64"/>
      <c r="AR40831" s="64"/>
      <c r="AS40831" s="60"/>
      <c r="AT40831" s="60"/>
      <c r="AU40831" s="60"/>
      <c r="AV40831" s="60"/>
      <c r="AW40831" s="60"/>
      <c r="AX40831" s="60"/>
      <c r="AY40831" s="60"/>
      <c r="AZ40831" s="60"/>
      <c r="BA40831" s="60"/>
      <c r="BB40831" s="60"/>
      <c r="BC40831" s="61"/>
    </row>
    <row r="40832" spans="43:55">
      <c r="AQ40832" s="64"/>
      <c r="AR40832" s="64"/>
      <c r="AS40832" s="60"/>
      <c r="AT40832" s="60"/>
      <c r="AU40832" s="60"/>
      <c r="AV40832" s="60"/>
      <c r="AW40832" s="60"/>
      <c r="AX40832" s="60"/>
      <c r="AY40832" s="60"/>
      <c r="AZ40832" s="60"/>
      <c r="BA40832" s="60"/>
      <c r="BB40832" s="60"/>
      <c r="BC40832" s="61"/>
    </row>
    <row r="40833" spans="43:55">
      <c r="AQ40833" s="64"/>
      <c r="AR40833" s="64"/>
      <c r="AS40833" s="60"/>
      <c r="AT40833" s="60"/>
      <c r="AU40833" s="60"/>
      <c r="AV40833" s="60"/>
      <c r="AW40833" s="60"/>
      <c r="AX40833" s="60"/>
      <c r="AY40833" s="60"/>
      <c r="AZ40833" s="60"/>
      <c r="BA40833" s="60"/>
      <c r="BB40833" s="60"/>
      <c r="BC40833" s="61"/>
    </row>
    <row r="40834" spans="43:55">
      <c r="AQ40834" s="64"/>
      <c r="AR40834" s="64"/>
      <c r="AS40834" s="60"/>
      <c r="AT40834" s="60"/>
      <c r="AU40834" s="60"/>
      <c r="AV40834" s="60"/>
      <c r="AW40834" s="60"/>
      <c r="AX40834" s="60"/>
      <c r="AY40834" s="60"/>
      <c r="AZ40834" s="60"/>
      <c r="BA40834" s="60"/>
      <c r="BB40834" s="60"/>
      <c r="BC40834" s="61"/>
    </row>
    <row r="40835" spans="43:55">
      <c r="AQ40835" s="64"/>
      <c r="AR40835" s="64"/>
      <c r="AS40835" s="60"/>
      <c r="AT40835" s="60"/>
      <c r="AU40835" s="60"/>
      <c r="AV40835" s="60"/>
      <c r="AW40835" s="60"/>
      <c r="AX40835" s="60"/>
      <c r="AY40835" s="60"/>
      <c r="AZ40835" s="60"/>
      <c r="BA40835" s="60"/>
      <c r="BB40835" s="60"/>
      <c r="BC40835" s="61"/>
    </row>
    <row r="40836" spans="43:55">
      <c r="AQ40836" s="64"/>
      <c r="AR40836" s="64"/>
      <c r="AS40836" s="60"/>
      <c r="AT40836" s="60"/>
      <c r="AU40836" s="60"/>
      <c r="AV40836" s="60"/>
      <c r="AW40836" s="60"/>
      <c r="AX40836" s="60"/>
      <c r="AY40836" s="60"/>
      <c r="AZ40836" s="60"/>
      <c r="BA40836" s="60"/>
      <c r="BB40836" s="60"/>
      <c r="BC40836" s="61"/>
    </row>
    <row r="40837" spans="43:55">
      <c r="AQ40837" s="64"/>
      <c r="AR40837" s="64"/>
      <c r="AS40837" s="60"/>
      <c r="AT40837" s="60"/>
      <c r="AU40837" s="60"/>
      <c r="AV40837" s="60"/>
      <c r="AW40837" s="60"/>
      <c r="AX40837" s="60"/>
      <c r="AY40837" s="60"/>
      <c r="AZ40837" s="60"/>
      <c r="BA40837" s="60"/>
      <c r="BB40837" s="60"/>
      <c r="BC40837" s="61"/>
    </row>
    <row r="40838" spans="43:55">
      <c r="AQ40838" s="64"/>
      <c r="AR40838" s="64"/>
      <c r="AS40838" s="60"/>
      <c r="AT40838" s="60"/>
      <c r="AU40838" s="60"/>
      <c r="AV40838" s="60"/>
      <c r="AW40838" s="60"/>
      <c r="AX40838" s="60"/>
      <c r="AY40838" s="60"/>
      <c r="AZ40838" s="60"/>
      <c r="BA40838" s="60"/>
      <c r="BB40838" s="60"/>
      <c r="BC40838" s="61"/>
    </row>
    <row r="40839" spans="43:55">
      <c r="AQ40839" s="64"/>
      <c r="AR40839" s="64"/>
      <c r="AS40839" s="60"/>
      <c r="AT40839" s="60"/>
      <c r="AU40839" s="60"/>
      <c r="AV40839" s="60"/>
      <c r="AW40839" s="60"/>
      <c r="AX40839" s="60"/>
      <c r="AY40839" s="60"/>
      <c r="AZ40839" s="60"/>
      <c r="BA40839" s="60"/>
      <c r="BB40839" s="60"/>
      <c r="BC40839" s="61"/>
    </row>
    <row r="40840" spans="43:55">
      <c r="AQ40840" s="64"/>
      <c r="AR40840" s="64"/>
      <c r="AS40840" s="60"/>
      <c r="AT40840" s="60"/>
      <c r="AU40840" s="60"/>
      <c r="AV40840" s="60"/>
      <c r="AW40840" s="60"/>
      <c r="AX40840" s="60"/>
      <c r="AY40840" s="60"/>
      <c r="AZ40840" s="60"/>
      <c r="BA40840" s="60"/>
      <c r="BB40840" s="60"/>
      <c r="BC40840" s="61"/>
    </row>
    <row r="40841" spans="43:55">
      <c r="AQ40841" s="64"/>
      <c r="AR40841" s="64"/>
      <c r="AS40841" s="60"/>
      <c r="AT40841" s="60"/>
      <c r="AU40841" s="60"/>
      <c r="AV40841" s="60"/>
      <c r="AW40841" s="60"/>
      <c r="AX40841" s="60"/>
      <c r="AY40841" s="60"/>
      <c r="AZ40841" s="60"/>
      <c r="BA40841" s="60"/>
      <c r="BB40841" s="60"/>
      <c r="BC40841" s="61"/>
    </row>
    <row r="40842" spans="43:55">
      <c r="AQ40842" s="64"/>
      <c r="AR40842" s="64"/>
      <c r="AS40842" s="60"/>
      <c r="AT40842" s="60"/>
      <c r="AU40842" s="60"/>
      <c r="AV40842" s="60"/>
      <c r="AW40842" s="60"/>
      <c r="AX40842" s="60"/>
      <c r="AY40842" s="60"/>
      <c r="AZ40842" s="60"/>
      <c r="BA40842" s="60"/>
      <c r="BB40842" s="60"/>
      <c r="BC40842" s="61"/>
    </row>
    <row r="40843" spans="43:55">
      <c r="AQ40843" s="64"/>
      <c r="AR40843" s="64"/>
      <c r="AS40843" s="60"/>
      <c r="AT40843" s="60"/>
      <c r="AU40843" s="60"/>
      <c r="AV40843" s="60"/>
      <c r="AW40843" s="60"/>
      <c r="AX40843" s="60"/>
      <c r="AY40843" s="60"/>
      <c r="AZ40843" s="60"/>
      <c r="BA40843" s="60"/>
      <c r="BB40843" s="60"/>
      <c r="BC40843" s="61"/>
    </row>
    <row r="40844" spans="43:55">
      <c r="AQ40844" s="64"/>
      <c r="AR40844" s="64"/>
      <c r="AS40844" s="60"/>
      <c r="AT40844" s="60"/>
      <c r="AU40844" s="60"/>
      <c r="AV40844" s="60"/>
      <c r="AW40844" s="60"/>
      <c r="AX40844" s="60"/>
      <c r="AY40844" s="60"/>
      <c r="AZ40844" s="60"/>
      <c r="BA40844" s="60"/>
      <c r="BB40844" s="60"/>
      <c r="BC40844" s="61"/>
    </row>
    <row r="40845" spans="43:55">
      <c r="AQ40845" s="64"/>
      <c r="AR40845" s="64"/>
      <c r="AS40845" s="60"/>
      <c r="AT40845" s="60"/>
      <c r="AU40845" s="60"/>
      <c r="AV40845" s="60"/>
      <c r="AW40845" s="60"/>
      <c r="AX40845" s="60"/>
      <c r="AY40845" s="60"/>
      <c r="AZ40845" s="60"/>
      <c r="BA40845" s="60"/>
      <c r="BB40845" s="60"/>
      <c r="BC40845" s="61"/>
    </row>
    <row r="40846" spans="43:55">
      <c r="AQ40846" s="64"/>
      <c r="AR40846" s="64"/>
      <c r="AS40846" s="60"/>
      <c r="AT40846" s="60"/>
      <c r="AU40846" s="60"/>
      <c r="AV40846" s="60"/>
      <c r="AW40846" s="60"/>
      <c r="AX40846" s="60"/>
      <c r="AY40846" s="60"/>
      <c r="AZ40846" s="60"/>
      <c r="BA40846" s="60"/>
      <c r="BB40846" s="60"/>
      <c r="BC40846" s="61"/>
    </row>
    <row r="40847" spans="43:55">
      <c r="AQ40847" s="64"/>
      <c r="AR40847" s="64"/>
      <c r="AS40847" s="60"/>
      <c r="AT40847" s="60"/>
      <c r="AU40847" s="60"/>
      <c r="AV40847" s="60"/>
      <c r="AW40847" s="60"/>
      <c r="AX40847" s="60"/>
      <c r="AY40847" s="60"/>
      <c r="AZ40847" s="60"/>
      <c r="BA40847" s="60"/>
      <c r="BB40847" s="60"/>
      <c r="BC40847" s="61"/>
    </row>
    <row r="40848" spans="43:55">
      <c r="AQ40848" s="64"/>
      <c r="AR40848" s="64"/>
      <c r="AS40848" s="60"/>
      <c r="AT40848" s="60"/>
      <c r="AU40848" s="60"/>
      <c r="AV40848" s="60"/>
      <c r="AW40848" s="60"/>
      <c r="AX40848" s="60"/>
      <c r="AY40848" s="60"/>
      <c r="AZ40848" s="60"/>
      <c r="BA40848" s="60"/>
      <c r="BB40848" s="60"/>
      <c r="BC40848" s="61"/>
    </row>
    <row r="40849" spans="43:55">
      <c r="AQ40849" s="64"/>
      <c r="AR40849" s="64"/>
      <c r="AS40849" s="60"/>
      <c r="AT40849" s="60"/>
      <c r="AU40849" s="60"/>
      <c r="AV40849" s="60"/>
      <c r="AW40849" s="60"/>
      <c r="AX40849" s="60"/>
      <c r="AY40849" s="60"/>
      <c r="AZ40849" s="60"/>
      <c r="BA40849" s="60"/>
      <c r="BB40849" s="60"/>
      <c r="BC40849" s="61"/>
    </row>
    <row r="40850" spans="43:55">
      <c r="AQ40850" s="64"/>
      <c r="AR40850" s="64"/>
      <c r="AS40850" s="60"/>
      <c r="AT40850" s="60"/>
      <c r="AU40850" s="60"/>
      <c r="AV40850" s="60"/>
      <c r="AW40850" s="60"/>
      <c r="AX40850" s="60"/>
      <c r="AY40850" s="60"/>
      <c r="AZ40850" s="60"/>
      <c r="BA40850" s="60"/>
      <c r="BB40850" s="60"/>
      <c r="BC40850" s="61"/>
    </row>
    <row r="40851" spans="43:55">
      <c r="AQ40851" s="64"/>
      <c r="AR40851" s="64"/>
      <c r="AS40851" s="60"/>
      <c r="AT40851" s="60"/>
      <c r="AU40851" s="60"/>
      <c r="AV40851" s="60"/>
      <c r="AW40851" s="60"/>
      <c r="AX40851" s="60"/>
      <c r="AY40851" s="60"/>
      <c r="AZ40851" s="60"/>
      <c r="BA40851" s="60"/>
      <c r="BB40851" s="60"/>
      <c r="BC40851" s="61"/>
    </row>
    <row r="40852" spans="43:55">
      <c r="AQ40852" s="64"/>
      <c r="AR40852" s="64"/>
      <c r="AS40852" s="60"/>
      <c r="AT40852" s="60"/>
      <c r="AU40852" s="60"/>
      <c r="AV40852" s="60"/>
      <c r="AW40852" s="60"/>
      <c r="AX40852" s="60"/>
      <c r="AY40852" s="60"/>
      <c r="AZ40852" s="60"/>
      <c r="BA40852" s="60"/>
      <c r="BB40852" s="60"/>
      <c r="BC40852" s="61"/>
    </row>
    <row r="40853" spans="43:55">
      <c r="AQ40853" s="64"/>
      <c r="AR40853" s="64"/>
      <c r="AS40853" s="60"/>
      <c r="AT40853" s="60"/>
      <c r="AU40853" s="60"/>
      <c r="AV40853" s="60"/>
      <c r="AW40853" s="60"/>
      <c r="AX40853" s="60"/>
      <c r="AY40853" s="60"/>
      <c r="AZ40853" s="60"/>
      <c r="BA40853" s="60"/>
      <c r="BB40853" s="60"/>
      <c r="BC40853" s="61"/>
    </row>
    <row r="40854" spans="43:55">
      <c r="AQ40854" s="64"/>
      <c r="AR40854" s="64"/>
      <c r="AS40854" s="60"/>
      <c r="AT40854" s="60"/>
      <c r="AU40854" s="60"/>
      <c r="AV40854" s="60"/>
      <c r="AW40854" s="60"/>
      <c r="AX40854" s="60"/>
      <c r="AY40854" s="60"/>
      <c r="AZ40854" s="60"/>
      <c r="BA40854" s="60"/>
      <c r="BB40854" s="60"/>
      <c r="BC40854" s="61"/>
    </row>
    <row r="40855" spans="43:55">
      <c r="AQ40855" s="64"/>
      <c r="AR40855" s="64"/>
      <c r="AS40855" s="60"/>
      <c r="AT40855" s="60"/>
      <c r="AU40855" s="60"/>
      <c r="AV40855" s="60"/>
      <c r="AW40855" s="60"/>
      <c r="AX40855" s="60"/>
      <c r="AY40855" s="60"/>
      <c r="AZ40855" s="60"/>
      <c r="BA40855" s="60"/>
      <c r="BB40855" s="60"/>
      <c r="BC40855" s="61"/>
    </row>
    <row r="40856" spans="43:55">
      <c r="AQ40856" s="64"/>
      <c r="AR40856" s="64"/>
      <c r="AS40856" s="60"/>
      <c r="AT40856" s="60"/>
      <c r="AU40856" s="60"/>
      <c r="AV40856" s="60"/>
      <c r="AW40856" s="60"/>
      <c r="AX40856" s="60"/>
      <c r="AY40856" s="60"/>
      <c r="AZ40856" s="60"/>
      <c r="BA40856" s="60"/>
      <c r="BB40856" s="60"/>
      <c r="BC40856" s="61"/>
    </row>
    <row r="40857" spans="43:55">
      <c r="AQ40857" s="64"/>
      <c r="AR40857" s="64"/>
      <c r="AS40857" s="60"/>
      <c r="AT40857" s="60"/>
      <c r="AU40857" s="60"/>
      <c r="AV40857" s="60"/>
      <c r="AW40857" s="60"/>
      <c r="AX40857" s="60"/>
      <c r="AY40857" s="60"/>
      <c r="AZ40857" s="60"/>
      <c r="BA40857" s="60"/>
      <c r="BB40857" s="60"/>
      <c r="BC40857" s="61"/>
    </row>
    <row r="40858" spans="43:55">
      <c r="AQ40858" s="64"/>
      <c r="AR40858" s="64"/>
      <c r="AS40858" s="60"/>
      <c r="AT40858" s="60"/>
      <c r="AU40858" s="60"/>
      <c r="AV40858" s="60"/>
      <c r="AW40858" s="60"/>
      <c r="AX40858" s="60"/>
      <c r="AY40858" s="60"/>
      <c r="AZ40858" s="60"/>
      <c r="BA40858" s="60"/>
      <c r="BB40858" s="60"/>
      <c r="BC40858" s="61"/>
    </row>
    <row r="40859" spans="43:55">
      <c r="AQ40859" s="64"/>
      <c r="AR40859" s="64"/>
      <c r="AS40859" s="60"/>
      <c r="AT40859" s="60"/>
      <c r="AU40859" s="60"/>
      <c r="AV40859" s="60"/>
      <c r="AW40859" s="60"/>
      <c r="AX40859" s="60"/>
      <c r="AY40859" s="60"/>
      <c r="AZ40859" s="60"/>
      <c r="BA40859" s="60"/>
      <c r="BB40859" s="60"/>
      <c r="BC40859" s="61"/>
    </row>
    <row r="40860" spans="43:55">
      <c r="AQ40860" s="64"/>
      <c r="AR40860" s="64"/>
      <c r="AS40860" s="60"/>
      <c r="AT40860" s="60"/>
      <c r="AU40860" s="60"/>
      <c r="AV40860" s="60"/>
      <c r="AW40860" s="60"/>
      <c r="AX40860" s="60"/>
      <c r="AY40860" s="60"/>
      <c r="AZ40860" s="60"/>
      <c r="BA40860" s="60"/>
      <c r="BB40860" s="60"/>
      <c r="BC40860" s="61"/>
    </row>
    <row r="40861" spans="43:55">
      <c r="AQ40861" s="64"/>
      <c r="AR40861" s="64"/>
      <c r="AS40861" s="60"/>
      <c r="AT40861" s="60"/>
      <c r="AU40861" s="60"/>
      <c r="AV40861" s="60"/>
      <c r="AW40861" s="60"/>
      <c r="AX40861" s="60"/>
      <c r="AY40861" s="60"/>
      <c r="AZ40861" s="60"/>
      <c r="BA40861" s="60"/>
      <c r="BB40861" s="60"/>
      <c r="BC40861" s="61"/>
    </row>
    <row r="40862" spans="43:55">
      <c r="AQ40862" s="64"/>
      <c r="AR40862" s="64"/>
      <c r="AS40862" s="60"/>
      <c r="AT40862" s="60"/>
      <c r="AU40862" s="60"/>
      <c r="AV40862" s="60"/>
      <c r="AW40862" s="60"/>
      <c r="AX40862" s="60"/>
      <c r="AY40862" s="60"/>
      <c r="AZ40862" s="60"/>
      <c r="BA40862" s="60"/>
      <c r="BB40862" s="60"/>
      <c r="BC40862" s="61"/>
    </row>
    <row r="40863" spans="43:55">
      <c r="AQ40863" s="64"/>
      <c r="AR40863" s="64"/>
      <c r="AS40863" s="60"/>
      <c r="AT40863" s="60"/>
      <c r="AU40863" s="60"/>
      <c r="AV40863" s="60"/>
      <c r="AW40863" s="60"/>
      <c r="AX40863" s="60"/>
      <c r="AY40863" s="60"/>
      <c r="AZ40863" s="60"/>
      <c r="BA40863" s="60"/>
      <c r="BB40863" s="60"/>
      <c r="BC40863" s="61"/>
    </row>
    <row r="40864" spans="43:55">
      <c r="AQ40864" s="64"/>
      <c r="AR40864" s="64"/>
      <c r="AS40864" s="60"/>
      <c r="AT40864" s="60"/>
      <c r="AU40864" s="60"/>
      <c r="AV40864" s="60"/>
      <c r="AW40864" s="60"/>
      <c r="AX40864" s="60"/>
      <c r="AY40864" s="60"/>
      <c r="AZ40864" s="60"/>
      <c r="BA40864" s="60"/>
      <c r="BB40864" s="60"/>
      <c r="BC40864" s="61"/>
    </row>
    <row r="40865" spans="43:55">
      <c r="AQ40865" s="64"/>
      <c r="AR40865" s="64"/>
      <c r="AS40865" s="60"/>
      <c r="AT40865" s="60"/>
      <c r="AU40865" s="60"/>
      <c r="AV40865" s="60"/>
      <c r="AW40865" s="60"/>
      <c r="AX40865" s="60"/>
      <c r="AY40865" s="60"/>
      <c r="AZ40865" s="60"/>
      <c r="BA40865" s="60"/>
      <c r="BB40865" s="60"/>
      <c r="BC40865" s="61"/>
    </row>
    <row r="40866" spans="43:55">
      <c r="AQ40866" s="64"/>
      <c r="AR40866" s="64"/>
      <c r="AS40866" s="60"/>
      <c r="AT40866" s="60"/>
      <c r="AU40866" s="60"/>
      <c r="AV40866" s="60"/>
      <c r="AW40866" s="60"/>
      <c r="AX40866" s="60"/>
      <c r="AY40866" s="60"/>
      <c r="AZ40866" s="60"/>
      <c r="BA40866" s="60"/>
      <c r="BB40866" s="60"/>
      <c r="BC40866" s="61"/>
    </row>
    <row r="40867" spans="43:55">
      <c r="AQ40867" s="64"/>
      <c r="AR40867" s="64"/>
      <c r="AS40867" s="60"/>
      <c r="AT40867" s="60"/>
      <c r="AU40867" s="60"/>
      <c r="AV40867" s="60"/>
      <c r="AW40867" s="60"/>
      <c r="AX40867" s="60"/>
      <c r="AY40867" s="60"/>
      <c r="AZ40867" s="60"/>
      <c r="BA40867" s="60"/>
      <c r="BB40867" s="60"/>
      <c r="BC40867" s="61"/>
    </row>
    <row r="40868" spans="43:55">
      <c r="AQ40868" s="64"/>
      <c r="AR40868" s="64"/>
      <c r="AS40868" s="60"/>
      <c r="AT40868" s="60"/>
      <c r="AU40868" s="60"/>
      <c r="AV40868" s="60"/>
      <c r="AW40868" s="60"/>
      <c r="AX40868" s="60"/>
      <c r="AY40868" s="60"/>
      <c r="AZ40868" s="60"/>
      <c r="BA40868" s="60"/>
      <c r="BB40868" s="60"/>
      <c r="BC40868" s="61"/>
    </row>
    <row r="40869" spans="43:55">
      <c r="AQ40869" s="64"/>
      <c r="AR40869" s="64"/>
      <c r="AS40869" s="60"/>
      <c r="AT40869" s="60"/>
      <c r="AU40869" s="60"/>
      <c r="AV40869" s="60"/>
      <c r="AW40869" s="60"/>
      <c r="AX40869" s="60"/>
      <c r="AY40869" s="60"/>
      <c r="AZ40869" s="60"/>
      <c r="BA40869" s="60"/>
      <c r="BB40869" s="60"/>
      <c r="BC40869" s="61"/>
    </row>
    <row r="40870" spans="43:55">
      <c r="AQ40870" s="64"/>
      <c r="AR40870" s="64"/>
      <c r="AS40870" s="60"/>
      <c r="AT40870" s="60"/>
      <c r="AU40870" s="60"/>
      <c r="AV40870" s="60"/>
      <c r="AW40870" s="60"/>
      <c r="AX40870" s="60"/>
      <c r="AY40870" s="60"/>
      <c r="AZ40870" s="60"/>
      <c r="BA40870" s="60"/>
      <c r="BB40870" s="60"/>
      <c r="BC40870" s="61"/>
    </row>
    <row r="40871" spans="43:55">
      <c r="AQ40871" s="64"/>
      <c r="AR40871" s="64"/>
      <c r="AS40871" s="60"/>
      <c r="AT40871" s="60"/>
      <c r="AU40871" s="60"/>
      <c r="AV40871" s="60"/>
      <c r="AW40871" s="60"/>
      <c r="AX40871" s="60"/>
      <c r="AY40871" s="60"/>
      <c r="AZ40871" s="60"/>
      <c r="BA40871" s="60"/>
      <c r="BB40871" s="60"/>
      <c r="BC40871" s="61"/>
    </row>
    <row r="40872" spans="43:55">
      <c r="AQ40872" s="64"/>
      <c r="AR40872" s="64"/>
      <c r="AS40872" s="60"/>
      <c r="AT40872" s="60"/>
      <c r="AU40872" s="60"/>
      <c r="AV40872" s="60"/>
      <c r="AW40872" s="60"/>
      <c r="AX40872" s="60"/>
      <c r="AY40872" s="60"/>
      <c r="AZ40872" s="60"/>
      <c r="BA40872" s="60"/>
      <c r="BB40872" s="60"/>
      <c r="BC40872" s="61"/>
    </row>
    <row r="40873" spans="43:55">
      <c r="AQ40873" s="64"/>
      <c r="AR40873" s="64"/>
      <c r="AS40873" s="60"/>
      <c r="AT40873" s="60"/>
      <c r="AU40873" s="60"/>
      <c r="AV40873" s="60"/>
      <c r="AW40873" s="60"/>
      <c r="AX40873" s="60"/>
      <c r="AY40873" s="60"/>
      <c r="AZ40873" s="60"/>
      <c r="BA40873" s="60"/>
      <c r="BB40873" s="60"/>
      <c r="BC40873" s="61"/>
    </row>
    <row r="40874" spans="43:55">
      <c r="AQ40874" s="64"/>
      <c r="AR40874" s="64"/>
      <c r="AS40874" s="60"/>
      <c r="AT40874" s="60"/>
      <c r="AU40874" s="60"/>
      <c r="AV40874" s="60"/>
      <c r="AW40874" s="60"/>
      <c r="AX40874" s="60"/>
      <c r="AY40874" s="60"/>
      <c r="AZ40874" s="60"/>
      <c r="BA40874" s="60"/>
      <c r="BB40874" s="60"/>
      <c r="BC40874" s="61"/>
    </row>
    <row r="40875" spans="43:55">
      <c r="AQ40875" s="64"/>
      <c r="AR40875" s="64"/>
      <c r="AS40875" s="60"/>
      <c r="AT40875" s="60"/>
      <c r="AU40875" s="60"/>
      <c r="AV40875" s="60"/>
      <c r="AW40875" s="60"/>
      <c r="AX40875" s="60"/>
      <c r="AY40875" s="60"/>
      <c r="AZ40875" s="60"/>
      <c r="BA40875" s="60"/>
      <c r="BB40875" s="60"/>
      <c r="BC40875" s="61"/>
    </row>
    <row r="40876" spans="43:55">
      <c r="AQ40876" s="64"/>
      <c r="AR40876" s="64"/>
      <c r="AS40876" s="60"/>
      <c r="AT40876" s="60"/>
      <c r="AU40876" s="60"/>
      <c r="AV40876" s="60"/>
      <c r="AW40876" s="60"/>
      <c r="AX40876" s="60"/>
      <c r="AY40876" s="60"/>
      <c r="AZ40876" s="60"/>
      <c r="BA40876" s="60"/>
      <c r="BB40876" s="60"/>
      <c r="BC40876" s="61"/>
    </row>
    <row r="40877" spans="43:55">
      <c r="AQ40877" s="64"/>
      <c r="AR40877" s="64"/>
      <c r="AS40877" s="60"/>
      <c r="AT40877" s="60"/>
      <c r="AU40877" s="60"/>
      <c r="AV40877" s="60"/>
      <c r="AW40877" s="60"/>
      <c r="AX40877" s="60"/>
      <c r="AY40877" s="60"/>
      <c r="AZ40877" s="60"/>
      <c r="BA40877" s="60"/>
      <c r="BB40877" s="60"/>
      <c r="BC40877" s="61"/>
    </row>
    <row r="40878" spans="43:55">
      <c r="AQ40878" s="64"/>
      <c r="AR40878" s="64"/>
      <c r="AS40878" s="60"/>
      <c r="AT40878" s="60"/>
      <c r="AU40878" s="60"/>
      <c r="AV40878" s="60"/>
      <c r="AW40878" s="60"/>
      <c r="AX40878" s="60"/>
      <c r="AY40878" s="60"/>
      <c r="AZ40878" s="60"/>
      <c r="BA40878" s="60"/>
      <c r="BB40878" s="60"/>
      <c r="BC40878" s="61"/>
    </row>
    <row r="40879" spans="43:55">
      <c r="AQ40879" s="64"/>
      <c r="AR40879" s="64"/>
      <c r="AS40879" s="60"/>
      <c r="AT40879" s="60"/>
      <c r="AU40879" s="60"/>
      <c r="AV40879" s="60"/>
      <c r="AW40879" s="60"/>
      <c r="AX40879" s="60"/>
      <c r="AY40879" s="60"/>
      <c r="AZ40879" s="60"/>
      <c r="BA40879" s="60"/>
      <c r="BB40879" s="60"/>
      <c r="BC40879" s="61"/>
    </row>
    <row r="40880" spans="43:55">
      <c r="AQ40880" s="64"/>
      <c r="AR40880" s="64"/>
      <c r="AS40880" s="60"/>
      <c r="AT40880" s="60"/>
      <c r="AU40880" s="60"/>
      <c r="AV40880" s="60"/>
      <c r="AW40880" s="60"/>
      <c r="AX40880" s="60"/>
      <c r="AY40880" s="60"/>
      <c r="AZ40880" s="60"/>
      <c r="BA40880" s="60"/>
      <c r="BB40880" s="60"/>
      <c r="BC40880" s="61"/>
    </row>
    <row r="40881" spans="43:55">
      <c r="AQ40881" s="64"/>
      <c r="AR40881" s="64"/>
      <c r="AS40881" s="60"/>
      <c r="AT40881" s="60"/>
      <c r="AU40881" s="60"/>
      <c r="AV40881" s="60"/>
      <c r="AW40881" s="60"/>
      <c r="AX40881" s="60"/>
      <c r="AY40881" s="60"/>
      <c r="AZ40881" s="60"/>
      <c r="BA40881" s="60"/>
      <c r="BB40881" s="60"/>
      <c r="BC40881" s="61"/>
    </row>
    <row r="40882" spans="43:55">
      <c r="AQ40882" s="64"/>
      <c r="AR40882" s="64"/>
      <c r="AS40882" s="60"/>
      <c r="AT40882" s="60"/>
      <c r="AU40882" s="60"/>
      <c r="AV40882" s="60"/>
      <c r="AW40882" s="60"/>
      <c r="AX40882" s="60"/>
      <c r="AY40882" s="60"/>
      <c r="AZ40882" s="60"/>
      <c r="BA40882" s="60"/>
      <c r="BB40882" s="60"/>
      <c r="BC40882" s="61"/>
    </row>
    <row r="40883" spans="43:55">
      <c r="AQ40883" s="64"/>
      <c r="AR40883" s="64"/>
      <c r="AS40883" s="60"/>
      <c r="AT40883" s="60"/>
      <c r="AU40883" s="60"/>
      <c r="AV40883" s="60"/>
      <c r="AW40883" s="60"/>
      <c r="AX40883" s="60"/>
      <c r="AY40883" s="60"/>
      <c r="AZ40883" s="60"/>
      <c r="BA40883" s="60"/>
      <c r="BB40883" s="60"/>
      <c r="BC40883" s="61"/>
    </row>
    <row r="40884" spans="43:55">
      <c r="AQ40884" s="64"/>
      <c r="AR40884" s="64"/>
      <c r="AS40884" s="60"/>
      <c r="AT40884" s="60"/>
      <c r="AU40884" s="60"/>
      <c r="AV40884" s="60"/>
      <c r="AW40884" s="60"/>
      <c r="AX40884" s="60"/>
      <c r="AY40884" s="60"/>
      <c r="AZ40884" s="60"/>
      <c r="BA40884" s="60"/>
      <c r="BB40884" s="60"/>
      <c r="BC40884" s="61"/>
    </row>
    <row r="40885" spans="43:55">
      <c r="AQ40885" s="64"/>
      <c r="AR40885" s="64"/>
      <c r="AS40885" s="60"/>
      <c r="AT40885" s="60"/>
      <c r="AU40885" s="60"/>
      <c r="AV40885" s="60"/>
      <c r="AW40885" s="60"/>
      <c r="AX40885" s="60"/>
      <c r="AY40885" s="60"/>
      <c r="AZ40885" s="60"/>
      <c r="BA40885" s="60"/>
      <c r="BB40885" s="60"/>
      <c r="BC40885" s="61"/>
    </row>
    <row r="40886" spans="43:55">
      <c r="AQ40886" s="64"/>
      <c r="AR40886" s="64"/>
      <c r="AS40886" s="60"/>
      <c r="AT40886" s="60"/>
      <c r="AU40886" s="60"/>
      <c r="AV40886" s="60"/>
      <c r="AW40886" s="60"/>
      <c r="AX40886" s="60"/>
      <c r="AY40886" s="60"/>
      <c r="AZ40886" s="60"/>
      <c r="BA40886" s="60"/>
      <c r="BB40886" s="60"/>
      <c r="BC40886" s="61"/>
    </row>
    <row r="40887" spans="43:55">
      <c r="AQ40887" s="64"/>
      <c r="AR40887" s="64"/>
      <c r="AS40887" s="60"/>
      <c r="AT40887" s="60"/>
      <c r="AU40887" s="60"/>
      <c r="AV40887" s="60"/>
      <c r="AW40887" s="60"/>
      <c r="AX40887" s="60"/>
      <c r="AY40887" s="60"/>
      <c r="AZ40887" s="60"/>
      <c r="BA40887" s="60"/>
      <c r="BB40887" s="60"/>
      <c r="BC40887" s="61"/>
    </row>
    <row r="40888" spans="43:55">
      <c r="AQ40888" s="64"/>
      <c r="AR40888" s="64"/>
      <c r="AS40888" s="60"/>
      <c r="AT40888" s="60"/>
      <c r="AU40888" s="60"/>
      <c r="AV40888" s="60"/>
      <c r="AW40888" s="60"/>
      <c r="AX40888" s="60"/>
      <c r="AY40888" s="60"/>
      <c r="AZ40888" s="60"/>
      <c r="BA40888" s="60"/>
      <c r="BB40888" s="60"/>
      <c r="BC40888" s="61"/>
    </row>
    <row r="40889" spans="43:55">
      <c r="AQ40889" s="64"/>
      <c r="AR40889" s="64"/>
      <c r="AS40889" s="60"/>
      <c r="AT40889" s="60"/>
      <c r="AU40889" s="60"/>
      <c r="AV40889" s="60"/>
      <c r="AW40889" s="60"/>
      <c r="AX40889" s="60"/>
      <c r="AY40889" s="60"/>
      <c r="AZ40889" s="60"/>
      <c r="BA40889" s="60"/>
      <c r="BB40889" s="60"/>
      <c r="BC40889" s="61"/>
    </row>
    <row r="40890" spans="43:55">
      <c r="AQ40890" s="64"/>
      <c r="AR40890" s="64"/>
      <c r="AS40890" s="60"/>
      <c r="AT40890" s="60"/>
      <c r="AU40890" s="60"/>
      <c r="AV40890" s="60"/>
      <c r="AW40890" s="60"/>
      <c r="AX40890" s="60"/>
      <c r="AY40890" s="60"/>
      <c r="AZ40890" s="60"/>
      <c r="BA40890" s="60"/>
      <c r="BB40890" s="60"/>
      <c r="BC40890" s="61"/>
    </row>
    <row r="40891" spans="43:55">
      <c r="AQ40891" s="64"/>
      <c r="AR40891" s="64"/>
      <c r="AS40891" s="60"/>
      <c r="AT40891" s="60"/>
      <c r="AU40891" s="60"/>
      <c r="AV40891" s="60"/>
      <c r="AW40891" s="60"/>
      <c r="AX40891" s="60"/>
      <c r="AY40891" s="60"/>
      <c r="AZ40891" s="60"/>
      <c r="BA40891" s="60"/>
      <c r="BB40891" s="60"/>
      <c r="BC40891" s="61"/>
    </row>
    <row r="40892" spans="43:55">
      <c r="AQ40892" s="64"/>
      <c r="AR40892" s="64"/>
      <c r="AS40892" s="60"/>
      <c r="AT40892" s="60"/>
      <c r="AU40892" s="60"/>
      <c r="AV40892" s="60"/>
      <c r="AW40892" s="60"/>
      <c r="AX40892" s="60"/>
      <c r="AY40892" s="60"/>
      <c r="AZ40892" s="60"/>
      <c r="BA40892" s="60"/>
      <c r="BB40892" s="60"/>
      <c r="BC40892" s="61"/>
    </row>
    <row r="40893" spans="43:55">
      <c r="AQ40893" s="64"/>
      <c r="AR40893" s="64"/>
      <c r="AS40893" s="60"/>
      <c r="AT40893" s="60"/>
      <c r="AU40893" s="60"/>
      <c r="AV40893" s="60"/>
      <c r="AW40893" s="60"/>
      <c r="AX40893" s="60"/>
      <c r="AY40893" s="60"/>
      <c r="AZ40893" s="60"/>
      <c r="BA40893" s="60"/>
      <c r="BB40893" s="60"/>
      <c r="BC40893" s="61"/>
    </row>
    <row r="40894" spans="43:55">
      <c r="AQ40894" s="64"/>
      <c r="AR40894" s="64"/>
      <c r="AS40894" s="60"/>
      <c r="AT40894" s="60"/>
      <c r="AU40894" s="60"/>
      <c r="AV40894" s="60"/>
      <c r="AW40894" s="60"/>
      <c r="AX40894" s="60"/>
      <c r="AY40894" s="60"/>
      <c r="AZ40894" s="60"/>
      <c r="BA40894" s="60"/>
      <c r="BB40894" s="60"/>
      <c r="BC40894" s="61"/>
    </row>
    <row r="40895" spans="43:55">
      <c r="AQ40895" s="64"/>
      <c r="AR40895" s="64"/>
      <c r="AS40895" s="60"/>
      <c r="AT40895" s="60"/>
      <c r="AU40895" s="60"/>
      <c r="AV40895" s="60"/>
      <c r="AW40895" s="60"/>
      <c r="AX40895" s="60"/>
      <c r="AY40895" s="60"/>
      <c r="AZ40895" s="60"/>
      <c r="BA40895" s="60"/>
      <c r="BB40895" s="60"/>
      <c r="BC40895" s="61"/>
    </row>
    <row r="40896" spans="43:55">
      <c r="AQ40896" s="64"/>
      <c r="AR40896" s="64"/>
      <c r="AS40896" s="60"/>
      <c r="AT40896" s="60"/>
      <c r="AU40896" s="60"/>
      <c r="AV40896" s="60"/>
      <c r="AW40896" s="60"/>
      <c r="AX40896" s="60"/>
      <c r="AY40896" s="60"/>
      <c r="AZ40896" s="60"/>
      <c r="BA40896" s="60"/>
      <c r="BB40896" s="60"/>
      <c r="BC40896" s="61"/>
    </row>
    <row r="40897" spans="43:55">
      <c r="AQ40897" s="64"/>
      <c r="AR40897" s="64"/>
      <c r="AS40897" s="60"/>
      <c r="AT40897" s="60"/>
      <c r="AU40897" s="60"/>
      <c r="AV40897" s="60"/>
      <c r="AW40897" s="60"/>
      <c r="AX40897" s="60"/>
      <c r="AY40897" s="60"/>
      <c r="AZ40897" s="60"/>
      <c r="BA40897" s="60"/>
      <c r="BB40897" s="60"/>
      <c r="BC40897" s="61"/>
    </row>
    <row r="40898" spans="43:55">
      <c r="AQ40898" s="64"/>
      <c r="AR40898" s="64"/>
      <c r="AS40898" s="60"/>
      <c r="AT40898" s="60"/>
      <c r="AU40898" s="60"/>
      <c r="AV40898" s="60"/>
      <c r="AW40898" s="60"/>
      <c r="AX40898" s="60"/>
      <c r="AY40898" s="60"/>
      <c r="AZ40898" s="60"/>
      <c r="BA40898" s="60"/>
      <c r="BB40898" s="60"/>
      <c r="BC40898" s="61"/>
    </row>
    <row r="40899" spans="43:55">
      <c r="AQ40899" s="64"/>
      <c r="AR40899" s="64"/>
      <c r="AS40899" s="60"/>
      <c r="AT40899" s="60"/>
      <c r="AU40899" s="60"/>
      <c r="AV40899" s="60"/>
      <c r="AW40899" s="60"/>
      <c r="AX40899" s="60"/>
      <c r="AY40899" s="60"/>
      <c r="AZ40899" s="60"/>
      <c r="BA40899" s="60"/>
      <c r="BB40899" s="60"/>
      <c r="BC40899" s="61"/>
    </row>
    <row r="40900" spans="43:55">
      <c r="AQ40900" s="64"/>
      <c r="AR40900" s="64"/>
      <c r="AS40900" s="60"/>
      <c r="AT40900" s="60"/>
      <c r="AU40900" s="60"/>
      <c r="AV40900" s="60"/>
      <c r="AW40900" s="60"/>
      <c r="AX40900" s="60"/>
      <c r="AY40900" s="60"/>
      <c r="AZ40900" s="60"/>
      <c r="BA40900" s="60"/>
      <c r="BB40900" s="60"/>
      <c r="BC40900" s="61"/>
    </row>
    <row r="40901" spans="43:55">
      <c r="AQ40901" s="64"/>
      <c r="AR40901" s="64"/>
      <c r="AS40901" s="60"/>
      <c r="AT40901" s="60"/>
      <c r="AU40901" s="60"/>
      <c r="AV40901" s="60"/>
      <c r="AW40901" s="60"/>
      <c r="AX40901" s="60"/>
      <c r="AY40901" s="60"/>
      <c r="AZ40901" s="60"/>
      <c r="BA40901" s="60"/>
      <c r="BB40901" s="60"/>
      <c r="BC40901" s="61"/>
    </row>
    <row r="40902" spans="43:55">
      <c r="AQ40902" s="64"/>
      <c r="AR40902" s="64"/>
      <c r="AS40902" s="60"/>
      <c r="AT40902" s="60"/>
      <c r="AU40902" s="60"/>
      <c r="AV40902" s="60"/>
      <c r="AW40902" s="60"/>
      <c r="AX40902" s="60"/>
      <c r="AY40902" s="60"/>
      <c r="AZ40902" s="60"/>
      <c r="BA40902" s="60"/>
      <c r="BB40902" s="60"/>
      <c r="BC40902" s="61"/>
    </row>
    <row r="40903" spans="43:55">
      <c r="AQ40903" s="64"/>
      <c r="AR40903" s="64"/>
      <c r="AS40903" s="60"/>
      <c r="AT40903" s="60"/>
      <c r="AU40903" s="60"/>
      <c r="AV40903" s="60"/>
      <c r="AW40903" s="60"/>
      <c r="AX40903" s="60"/>
      <c r="AY40903" s="60"/>
      <c r="AZ40903" s="60"/>
      <c r="BA40903" s="60"/>
      <c r="BB40903" s="60"/>
      <c r="BC40903" s="61"/>
    </row>
    <row r="40904" spans="43:55">
      <c r="AQ40904" s="64"/>
      <c r="AR40904" s="64"/>
      <c r="AS40904" s="60"/>
      <c r="AT40904" s="60"/>
      <c r="AU40904" s="60"/>
      <c r="AV40904" s="60"/>
      <c r="AW40904" s="60"/>
      <c r="AX40904" s="60"/>
      <c r="AY40904" s="60"/>
      <c r="AZ40904" s="60"/>
      <c r="BA40904" s="60"/>
      <c r="BB40904" s="60"/>
      <c r="BC40904" s="61"/>
    </row>
    <row r="40905" spans="43:55">
      <c r="AQ40905" s="64"/>
      <c r="AR40905" s="64"/>
      <c r="AS40905" s="60"/>
      <c r="AT40905" s="60"/>
      <c r="AU40905" s="60"/>
      <c r="AV40905" s="60"/>
      <c r="AW40905" s="60"/>
      <c r="AX40905" s="60"/>
      <c r="AY40905" s="60"/>
      <c r="AZ40905" s="60"/>
      <c r="BA40905" s="60"/>
      <c r="BB40905" s="60"/>
      <c r="BC40905" s="61"/>
    </row>
    <row r="40906" spans="43:55">
      <c r="AQ40906" s="64"/>
      <c r="AR40906" s="64"/>
      <c r="AS40906" s="60"/>
      <c r="AT40906" s="60"/>
      <c r="AU40906" s="60"/>
      <c r="AV40906" s="60"/>
      <c r="AW40906" s="60"/>
      <c r="AX40906" s="60"/>
      <c r="AY40906" s="60"/>
      <c r="AZ40906" s="60"/>
      <c r="BA40906" s="60"/>
      <c r="BB40906" s="60"/>
      <c r="BC40906" s="61"/>
    </row>
    <row r="40907" spans="43:55">
      <c r="AQ40907" s="64"/>
      <c r="AR40907" s="64"/>
      <c r="AS40907" s="60"/>
      <c r="AT40907" s="60"/>
      <c r="AU40907" s="60"/>
      <c r="AV40907" s="60"/>
      <c r="AW40907" s="60"/>
      <c r="AX40907" s="60"/>
      <c r="AY40907" s="60"/>
      <c r="AZ40907" s="60"/>
      <c r="BA40907" s="60"/>
      <c r="BB40907" s="60"/>
      <c r="BC40907" s="61"/>
    </row>
    <row r="40908" spans="43:55">
      <c r="AQ40908" s="64"/>
      <c r="AR40908" s="64"/>
      <c r="AS40908" s="60"/>
      <c r="AT40908" s="60"/>
      <c r="AU40908" s="60"/>
      <c r="AV40908" s="60"/>
      <c r="AW40908" s="60"/>
      <c r="AX40908" s="60"/>
      <c r="AY40908" s="60"/>
      <c r="AZ40908" s="60"/>
      <c r="BA40908" s="60"/>
      <c r="BB40908" s="60"/>
      <c r="BC40908" s="61"/>
    </row>
    <row r="40909" spans="43:55">
      <c r="AQ40909" s="64"/>
      <c r="AR40909" s="64"/>
      <c r="AS40909" s="60"/>
      <c r="AT40909" s="60"/>
      <c r="AU40909" s="60"/>
      <c r="AV40909" s="60"/>
      <c r="AW40909" s="60"/>
      <c r="AX40909" s="60"/>
      <c r="AY40909" s="60"/>
      <c r="AZ40909" s="60"/>
      <c r="BA40909" s="60"/>
      <c r="BB40909" s="60"/>
      <c r="BC40909" s="61"/>
    </row>
    <row r="40910" spans="43:55">
      <c r="AQ40910" s="64"/>
      <c r="AR40910" s="64"/>
      <c r="AS40910" s="60"/>
      <c r="AT40910" s="60"/>
      <c r="AU40910" s="60"/>
      <c r="AV40910" s="60"/>
      <c r="AW40910" s="60"/>
      <c r="AX40910" s="60"/>
      <c r="AY40910" s="60"/>
      <c r="AZ40910" s="60"/>
      <c r="BA40910" s="60"/>
      <c r="BB40910" s="60"/>
      <c r="BC40910" s="61"/>
    </row>
    <row r="40911" spans="43:55">
      <c r="AQ40911" s="64"/>
      <c r="AR40911" s="64"/>
      <c r="AS40911" s="60"/>
      <c r="AT40911" s="60"/>
      <c r="AU40911" s="60"/>
      <c r="AV40911" s="60"/>
      <c r="AW40911" s="60"/>
      <c r="AX40911" s="60"/>
      <c r="AY40911" s="60"/>
      <c r="AZ40911" s="60"/>
      <c r="BA40911" s="60"/>
      <c r="BB40911" s="60"/>
      <c r="BC40911" s="61"/>
    </row>
    <row r="40912" spans="43:55">
      <c r="AQ40912" s="64"/>
      <c r="AR40912" s="64"/>
      <c r="AS40912" s="60"/>
      <c r="AT40912" s="60"/>
      <c r="AU40912" s="60"/>
      <c r="AV40912" s="60"/>
      <c r="AW40912" s="60"/>
      <c r="AX40912" s="60"/>
      <c r="AY40912" s="60"/>
      <c r="AZ40912" s="60"/>
      <c r="BA40912" s="60"/>
      <c r="BB40912" s="60"/>
      <c r="BC40912" s="61"/>
    </row>
    <row r="40913" spans="43:55">
      <c r="AQ40913" s="64"/>
      <c r="AR40913" s="64"/>
      <c r="AS40913" s="60"/>
      <c r="AT40913" s="60"/>
      <c r="AU40913" s="60"/>
      <c r="AV40913" s="60"/>
      <c r="AW40913" s="60"/>
      <c r="AX40913" s="60"/>
      <c r="AY40913" s="60"/>
      <c r="AZ40913" s="60"/>
      <c r="BA40913" s="60"/>
      <c r="BB40913" s="60"/>
      <c r="BC40913" s="61"/>
    </row>
    <row r="40914" spans="43:55">
      <c r="AQ40914" s="64"/>
      <c r="AR40914" s="64"/>
      <c r="AS40914" s="60"/>
      <c r="AT40914" s="60"/>
      <c r="AU40914" s="60"/>
      <c r="AV40914" s="60"/>
      <c r="AW40914" s="60"/>
      <c r="AX40914" s="60"/>
      <c r="AY40914" s="60"/>
      <c r="AZ40914" s="60"/>
      <c r="BA40914" s="60"/>
      <c r="BB40914" s="60"/>
      <c r="BC40914" s="61"/>
    </row>
    <row r="40915" spans="43:55">
      <c r="AQ40915" s="64"/>
      <c r="AR40915" s="64"/>
      <c r="AS40915" s="60"/>
      <c r="AT40915" s="60"/>
      <c r="AU40915" s="60"/>
      <c r="AV40915" s="60"/>
      <c r="AW40915" s="60"/>
      <c r="AX40915" s="60"/>
      <c r="AY40915" s="60"/>
      <c r="AZ40915" s="60"/>
      <c r="BA40915" s="60"/>
      <c r="BB40915" s="60"/>
      <c r="BC40915" s="61"/>
    </row>
    <row r="40916" spans="43:55">
      <c r="AQ40916" s="64"/>
      <c r="AR40916" s="64"/>
      <c r="AS40916" s="60"/>
      <c r="AT40916" s="60"/>
      <c r="AU40916" s="60"/>
      <c r="AV40916" s="60"/>
      <c r="AW40916" s="60"/>
      <c r="AX40916" s="60"/>
      <c r="AY40916" s="60"/>
      <c r="AZ40916" s="60"/>
      <c r="BA40916" s="60"/>
      <c r="BB40916" s="60"/>
      <c r="BC40916" s="61"/>
    </row>
    <row r="40917" spans="43:55">
      <c r="AQ40917" s="64"/>
      <c r="AR40917" s="64"/>
      <c r="AS40917" s="60"/>
      <c r="AT40917" s="60"/>
      <c r="AU40917" s="60"/>
      <c r="AV40917" s="60"/>
      <c r="AW40917" s="60"/>
      <c r="AX40917" s="60"/>
      <c r="AY40917" s="60"/>
      <c r="AZ40917" s="60"/>
      <c r="BA40917" s="60"/>
      <c r="BB40917" s="60"/>
      <c r="BC40917" s="61"/>
    </row>
    <row r="40918" spans="43:55">
      <c r="AQ40918" s="64"/>
      <c r="AR40918" s="64"/>
      <c r="AS40918" s="60"/>
      <c r="AT40918" s="60"/>
      <c r="AU40918" s="60"/>
      <c r="AV40918" s="60"/>
      <c r="AW40918" s="60"/>
      <c r="AX40918" s="60"/>
      <c r="AY40918" s="60"/>
      <c r="AZ40918" s="60"/>
      <c r="BA40918" s="60"/>
      <c r="BB40918" s="60"/>
      <c r="BC40918" s="61"/>
    </row>
    <row r="40919" spans="43:55">
      <c r="AQ40919" s="64"/>
      <c r="AR40919" s="64"/>
      <c r="AS40919" s="60"/>
      <c r="AT40919" s="60"/>
      <c r="AU40919" s="60"/>
      <c r="AV40919" s="60"/>
      <c r="AW40919" s="60"/>
      <c r="AX40919" s="60"/>
      <c r="AY40919" s="60"/>
      <c r="AZ40919" s="60"/>
      <c r="BA40919" s="60"/>
      <c r="BB40919" s="60"/>
      <c r="BC40919" s="61"/>
    </row>
    <row r="40920" spans="43:55">
      <c r="AQ40920" s="64"/>
      <c r="AR40920" s="64"/>
      <c r="AS40920" s="60"/>
      <c r="AT40920" s="60"/>
      <c r="AU40920" s="60"/>
      <c r="AV40920" s="60"/>
      <c r="AW40920" s="60"/>
      <c r="AX40920" s="60"/>
      <c r="AY40920" s="60"/>
      <c r="AZ40920" s="60"/>
      <c r="BA40920" s="60"/>
      <c r="BB40920" s="60"/>
      <c r="BC40920" s="61"/>
    </row>
    <row r="40921" spans="43:55">
      <c r="AQ40921" s="64"/>
      <c r="AR40921" s="64"/>
      <c r="AS40921" s="60"/>
      <c r="AT40921" s="60"/>
      <c r="AU40921" s="60"/>
      <c r="AV40921" s="60"/>
      <c r="AW40921" s="60"/>
      <c r="AX40921" s="60"/>
      <c r="AY40921" s="60"/>
      <c r="AZ40921" s="60"/>
      <c r="BA40921" s="60"/>
      <c r="BB40921" s="60"/>
      <c r="BC40921" s="61"/>
    </row>
    <row r="40922" spans="43:55">
      <c r="AQ40922" s="64"/>
      <c r="AR40922" s="64"/>
      <c r="AS40922" s="60"/>
      <c r="AT40922" s="60"/>
      <c r="AU40922" s="60"/>
      <c r="AV40922" s="60"/>
      <c r="AW40922" s="60"/>
      <c r="AX40922" s="60"/>
      <c r="AY40922" s="60"/>
      <c r="AZ40922" s="60"/>
      <c r="BA40922" s="60"/>
      <c r="BB40922" s="60"/>
      <c r="BC40922" s="61"/>
    </row>
    <row r="40923" spans="43:55">
      <c r="AQ40923" s="64"/>
      <c r="AR40923" s="64"/>
      <c r="AS40923" s="60"/>
      <c r="AT40923" s="60"/>
      <c r="AU40923" s="60"/>
      <c r="AV40923" s="60"/>
      <c r="AW40923" s="60"/>
      <c r="AX40923" s="60"/>
      <c r="AY40923" s="60"/>
      <c r="AZ40923" s="60"/>
      <c r="BA40923" s="60"/>
      <c r="BB40923" s="60"/>
      <c r="BC40923" s="61"/>
    </row>
    <row r="40924" spans="43:55">
      <c r="AQ40924" s="64"/>
      <c r="AR40924" s="64"/>
      <c r="AS40924" s="60"/>
      <c r="AT40924" s="60"/>
      <c r="AU40924" s="60"/>
      <c r="AV40924" s="60"/>
      <c r="AW40924" s="60"/>
      <c r="AX40924" s="60"/>
      <c r="AY40924" s="60"/>
      <c r="AZ40924" s="60"/>
      <c r="BA40924" s="60"/>
      <c r="BB40924" s="60"/>
      <c r="BC40924" s="61"/>
    </row>
    <row r="40925" spans="43:55">
      <c r="AQ40925" s="64"/>
      <c r="AR40925" s="64"/>
      <c r="AS40925" s="60"/>
      <c r="AT40925" s="60"/>
      <c r="AU40925" s="60"/>
      <c r="AV40925" s="60"/>
      <c r="AW40925" s="60"/>
      <c r="AX40925" s="60"/>
      <c r="AY40925" s="60"/>
      <c r="AZ40925" s="60"/>
      <c r="BA40925" s="60"/>
      <c r="BB40925" s="60"/>
      <c r="BC40925" s="61"/>
    </row>
    <row r="40926" spans="43:55">
      <c r="AQ40926" s="64"/>
      <c r="AR40926" s="64"/>
      <c r="AS40926" s="60"/>
      <c r="AT40926" s="60"/>
      <c r="AU40926" s="60"/>
      <c r="AV40926" s="60"/>
      <c r="AW40926" s="60"/>
      <c r="AX40926" s="60"/>
      <c r="AY40926" s="60"/>
      <c r="AZ40926" s="60"/>
      <c r="BA40926" s="60"/>
      <c r="BB40926" s="60"/>
      <c r="BC40926" s="61"/>
    </row>
    <row r="40927" spans="43:55">
      <c r="AQ40927" s="64"/>
      <c r="AR40927" s="64"/>
      <c r="AS40927" s="60"/>
      <c r="AT40927" s="60"/>
      <c r="AU40927" s="60"/>
      <c r="AV40927" s="60"/>
      <c r="AW40927" s="60"/>
      <c r="AX40927" s="60"/>
      <c r="AY40927" s="60"/>
      <c r="AZ40927" s="60"/>
      <c r="BA40927" s="60"/>
      <c r="BB40927" s="60"/>
      <c r="BC40927" s="61"/>
    </row>
    <row r="40928" spans="43:55">
      <c r="AQ40928" s="64"/>
      <c r="AR40928" s="64"/>
      <c r="AS40928" s="60"/>
      <c r="AT40928" s="60"/>
      <c r="AU40928" s="60"/>
      <c r="AV40928" s="60"/>
      <c r="AW40928" s="60"/>
      <c r="AX40928" s="60"/>
      <c r="AY40928" s="60"/>
      <c r="AZ40928" s="60"/>
      <c r="BA40928" s="60"/>
      <c r="BB40928" s="60"/>
      <c r="BC40928" s="61"/>
    </row>
    <row r="40929" spans="43:55">
      <c r="AQ40929" s="64"/>
      <c r="AR40929" s="64"/>
      <c r="AS40929" s="60"/>
      <c r="AT40929" s="60"/>
      <c r="AU40929" s="60"/>
      <c r="AV40929" s="60"/>
      <c r="AW40929" s="60"/>
      <c r="AX40929" s="60"/>
      <c r="AY40929" s="60"/>
      <c r="AZ40929" s="60"/>
      <c r="BA40929" s="60"/>
      <c r="BB40929" s="60"/>
      <c r="BC40929" s="61"/>
    </row>
    <row r="40930" spans="43:55">
      <c r="AQ40930" s="64"/>
      <c r="AR40930" s="64"/>
      <c r="AS40930" s="60"/>
      <c r="AT40930" s="60"/>
      <c r="AU40930" s="60"/>
      <c r="AV40930" s="60"/>
      <c r="AW40930" s="60"/>
      <c r="AX40930" s="60"/>
      <c r="AY40930" s="60"/>
      <c r="AZ40930" s="60"/>
      <c r="BA40930" s="60"/>
      <c r="BB40930" s="60"/>
      <c r="BC40930" s="61"/>
    </row>
    <row r="40931" spans="43:55">
      <c r="AQ40931" s="64"/>
      <c r="AR40931" s="64"/>
      <c r="AS40931" s="60"/>
      <c r="AT40931" s="60"/>
      <c r="AU40931" s="60"/>
      <c r="AV40931" s="60"/>
      <c r="AW40931" s="60"/>
      <c r="AX40931" s="60"/>
      <c r="AY40931" s="60"/>
      <c r="AZ40931" s="60"/>
      <c r="BA40931" s="60"/>
      <c r="BB40931" s="60"/>
      <c r="BC40931" s="61"/>
    </row>
    <row r="40932" spans="43:55">
      <c r="AQ40932" s="64"/>
      <c r="AR40932" s="64"/>
      <c r="AS40932" s="60"/>
      <c r="AT40932" s="60"/>
      <c r="AU40932" s="60"/>
      <c r="AV40932" s="60"/>
      <c r="AW40932" s="60"/>
      <c r="AX40932" s="60"/>
      <c r="AY40932" s="60"/>
      <c r="AZ40932" s="60"/>
      <c r="BA40932" s="60"/>
      <c r="BB40932" s="60"/>
      <c r="BC40932" s="61"/>
    </row>
    <row r="40933" spans="43:55">
      <c r="AQ40933" s="64"/>
      <c r="AR40933" s="64"/>
      <c r="AS40933" s="60"/>
      <c r="AT40933" s="60"/>
      <c r="AU40933" s="60"/>
      <c r="AV40933" s="60"/>
      <c r="AW40933" s="60"/>
      <c r="AX40933" s="60"/>
      <c r="AY40933" s="60"/>
      <c r="AZ40933" s="60"/>
      <c r="BA40933" s="60"/>
      <c r="BB40933" s="60"/>
      <c r="BC40933" s="61"/>
    </row>
    <row r="40934" spans="43:55">
      <c r="AQ40934" s="64"/>
      <c r="AR40934" s="64"/>
      <c r="AS40934" s="60"/>
      <c r="AT40934" s="60"/>
      <c r="AU40934" s="60"/>
      <c r="AV40934" s="60"/>
      <c r="AW40934" s="60"/>
      <c r="AX40934" s="60"/>
      <c r="AY40934" s="60"/>
      <c r="AZ40934" s="60"/>
      <c r="BA40934" s="60"/>
      <c r="BB40934" s="60"/>
      <c r="BC40934" s="61"/>
    </row>
    <row r="40935" spans="43:55">
      <c r="AQ40935" s="64"/>
      <c r="AR40935" s="64"/>
      <c r="AS40935" s="60"/>
      <c r="AT40935" s="60"/>
      <c r="AU40935" s="60"/>
      <c r="AV40935" s="60"/>
      <c r="AW40935" s="60"/>
      <c r="AX40935" s="60"/>
      <c r="AY40935" s="60"/>
      <c r="AZ40935" s="60"/>
      <c r="BA40935" s="60"/>
      <c r="BB40935" s="60"/>
      <c r="BC40935" s="61"/>
    </row>
    <row r="40936" spans="43:55">
      <c r="AQ40936" s="64"/>
      <c r="AR40936" s="64"/>
      <c r="AS40936" s="60"/>
      <c r="AT40936" s="60"/>
      <c r="AU40936" s="60"/>
      <c r="AV40936" s="60"/>
      <c r="AW40936" s="60"/>
      <c r="AX40936" s="60"/>
      <c r="AY40936" s="60"/>
      <c r="AZ40936" s="60"/>
      <c r="BA40936" s="60"/>
      <c r="BB40936" s="60"/>
      <c r="BC40936" s="61"/>
    </row>
    <row r="40937" spans="43:55">
      <c r="AQ40937" s="64"/>
      <c r="AR40937" s="64"/>
      <c r="AS40937" s="60"/>
      <c r="AT40937" s="60"/>
      <c r="AU40937" s="60"/>
      <c r="AV40937" s="60"/>
      <c r="AW40937" s="60"/>
      <c r="AX40937" s="60"/>
      <c r="AY40937" s="60"/>
      <c r="AZ40937" s="60"/>
      <c r="BA40937" s="60"/>
      <c r="BB40937" s="60"/>
      <c r="BC40937" s="61"/>
    </row>
    <row r="40938" spans="43:55">
      <c r="AQ40938" s="64"/>
      <c r="AR40938" s="64"/>
      <c r="AS40938" s="60"/>
      <c r="AT40938" s="60"/>
      <c r="AU40938" s="60"/>
      <c r="AV40938" s="60"/>
      <c r="AW40938" s="60"/>
      <c r="AX40938" s="60"/>
      <c r="AY40938" s="60"/>
      <c r="AZ40938" s="60"/>
      <c r="BA40938" s="60"/>
      <c r="BB40938" s="60"/>
      <c r="BC40938" s="61"/>
    </row>
    <row r="40939" spans="43:55">
      <c r="AQ40939" s="64"/>
      <c r="AR40939" s="64"/>
      <c r="AS40939" s="60"/>
      <c r="AT40939" s="60"/>
      <c r="AU40939" s="60"/>
      <c r="AV40939" s="60"/>
      <c r="AW40939" s="60"/>
      <c r="AX40939" s="60"/>
      <c r="AY40939" s="60"/>
      <c r="AZ40939" s="60"/>
      <c r="BA40939" s="60"/>
      <c r="BB40939" s="60"/>
      <c r="BC40939" s="61"/>
    </row>
    <row r="40940" spans="43:55">
      <c r="AQ40940" s="64"/>
      <c r="AR40940" s="64"/>
      <c r="AS40940" s="60"/>
      <c r="AT40940" s="60"/>
      <c r="AU40940" s="60"/>
      <c r="AV40940" s="60"/>
      <c r="AW40940" s="60"/>
      <c r="AX40940" s="60"/>
      <c r="AY40940" s="60"/>
      <c r="AZ40940" s="60"/>
      <c r="BA40940" s="60"/>
      <c r="BB40940" s="60"/>
      <c r="BC40940" s="61"/>
    </row>
    <row r="40941" spans="43:55">
      <c r="AQ40941" s="64"/>
      <c r="AR40941" s="64"/>
      <c r="AS40941" s="60"/>
      <c r="AT40941" s="60"/>
      <c r="AU40941" s="60"/>
      <c r="AV40941" s="60"/>
      <c r="AW40941" s="60"/>
      <c r="AX40941" s="60"/>
      <c r="AY40941" s="60"/>
      <c r="AZ40941" s="60"/>
      <c r="BA40941" s="60"/>
      <c r="BB40941" s="60"/>
      <c r="BC40941" s="61"/>
    </row>
    <row r="40942" spans="43:55">
      <c r="AQ40942" s="64"/>
      <c r="AR40942" s="64"/>
      <c r="AS40942" s="60"/>
      <c r="AT40942" s="60"/>
      <c r="AU40942" s="60"/>
      <c r="AV40942" s="60"/>
      <c r="AW40942" s="60"/>
      <c r="AX40942" s="60"/>
      <c r="AY40942" s="60"/>
      <c r="AZ40942" s="60"/>
      <c r="BA40942" s="60"/>
      <c r="BB40942" s="60"/>
      <c r="BC40942" s="61"/>
    </row>
    <row r="40943" spans="43:55">
      <c r="AQ40943" s="64"/>
      <c r="AR40943" s="64"/>
      <c r="AS40943" s="60"/>
      <c r="AT40943" s="60"/>
      <c r="AU40943" s="60"/>
      <c r="AV40943" s="60"/>
      <c r="AW40943" s="60"/>
      <c r="AX40943" s="60"/>
      <c r="AY40943" s="60"/>
      <c r="AZ40943" s="60"/>
      <c r="BA40943" s="60"/>
      <c r="BB40943" s="60"/>
      <c r="BC40943" s="61"/>
    </row>
    <row r="40944" spans="43:55">
      <c r="AQ40944" s="64"/>
      <c r="AR40944" s="64"/>
      <c r="AS40944" s="60"/>
      <c r="AT40944" s="60"/>
      <c r="AU40944" s="60"/>
      <c r="AV40944" s="60"/>
      <c r="AW40944" s="60"/>
      <c r="AX40944" s="60"/>
      <c r="AY40944" s="60"/>
      <c r="AZ40944" s="60"/>
      <c r="BA40944" s="60"/>
      <c r="BB40944" s="60"/>
      <c r="BC40944" s="61"/>
    </row>
    <row r="40945" spans="43:55">
      <c r="AQ40945" s="64"/>
      <c r="AR40945" s="64"/>
      <c r="AS40945" s="60"/>
      <c r="AT40945" s="60"/>
      <c r="AU40945" s="60"/>
      <c r="AV40945" s="60"/>
      <c r="AW40945" s="60"/>
      <c r="AX40945" s="60"/>
      <c r="AY40945" s="60"/>
      <c r="AZ40945" s="60"/>
      <c r="BA40945" s="60"/>
      <c r="BB40945" s="60"/>
      <c r="BC40945" s="61"/>
    </row>
    <row r="40946" spans="43:55">
      <c r="AQ40946" s="64"/>
      <c r="AR40946" s="64"/>
      <c r="AS40946" s="60"/>
      <c r="AT40946" s="60"/>
      <c r="AU40946" s="60"/>
      <c r="AV40946" s="60"/>
      <c r="AW40946" s="60"/>
      <c r="AX40946" s="60"/>
      <c r="AY40946" s="60"/>
      <c r="AZ40946" s="60"/>
      <c r="BA40946" s="60"/>
      <c r="BB40946" s="60"/>
      <c r="BC40946" s="61"/>
    </row>
    <row r="40947" spans="43:55">
      <c r="AQ40947" s="64"/>
      <c r="AR40947" s="64"/>
      <c r="AS40947" s="60"/>
      <c r="AT40947" s="60"/>
      <c r="AU40947" s="60"/>
      <c r="AV40947" s="60"/>
      <c r="AW40947" s="60"/>
      <c r="AX40947" s="60"/>
      <c r="AY40947" s="60"/>
      <c r="AZ40947" s="60"/>
      <c r="BA40947" s="60"/>
      <c r="BB40947" s="60"/>
      <c r="BC40947" s="61"/>
    </row>
    <row r="40948" spans="43:55">
      <c r="AQ40948" s="64"/>
      <c r="AR40948" s="64"/>
      <c r="AS40948" s="60"/>
      <c r="AT40948" s="60"/>
      <c r="AU40948" s="60"/>
      <c r="AV40948" s="60"/>
      <c r="AW40948" s="60"/>
      <c r="AX40948" s="60"/>
      <c r="AY40948" s="60"/>
      <c r="AZ40948" s="60"/>
      <c r="BA40948" s="60"/>
      <c r="BB40948" s="60"/>
      <c r="BC40948" s="61"/>
    </row>
    <row r="40949" spans="43:55">
      <c r="AQ40949" s="64"/>
      <c r="AR40949" s="64"/>
      <c r="AS40949" s="60"/>
      <c r="AT40949" s="60"/>
      <c r="AU40949" s="60"/>
      <c r="AV40949" s="60"/>
      <c r="AW40949" s="60"/>
      <c r="AX40949" s="60"/>
      <c r="AY40949" s="60"/>
      <c r="AZ40949" s="60"/>
      <c r="BA40949" s="60"/>
      <c r="BB40949" s="60"/>
      <c r="BC40949" s="61"/>
    </row>
    <row r="40950" spans="43:55">
      <c r="AQ40950" s="64"/>
      <c r="AR40950" s="64"/>
      <c r="AS40950" s="60"/>
      <c r="AT40950" s="60"/>
      <c r="AU40950" s="60"/>
      <c r="AV40950" s="60"/>
      <c r="AW40950" s="60"/>
      <c r="AX40950" s="60"/>
      <c r="AY40950" s="60"/>
      <c r="AZ40950" s="60"/>
      <c r="BA40950" s="60"/>
      <c r="BB40950" s="60"/>
      <c r="BC40950" s="61"/>
    </row>
    <row r="40951" spans="43:55">
      <c r="AQ40951" s="64"/>
      <c r="AR40951" s="64"/>
      <c r="AS40951" s="60"/>
      <c r="AT40951" s="60"/>
      <c r="AU40951" s="60"/>
      <c r="AV40951" s="60"/>
      <c r="AW40951" s="60"/>
      <c r="AX40951" s="60"/>
      <c r="AY40951" s="60"/>
      <c r="AZ40951" s="60"/>
      <c r="BA40951" s="60"/>
      <c r="BB40951" s="60"/>
      <c r="BC40951" s="61"/>
    </row>
    <row r="40952" spans="43:55">
      <c r="AQ40952" s="64"/>
      <c r="AR40952" s="64"/>
      <c r="AS40952" s="60"/>
      <c r="AT40952" s="60"/>
      <c r="AU40952" s="60"/>
      <c r="AV40952" s="60"/>
      <c r="AW40952" s="60"/>
      <c r="AX40952" s="60"/>
      <c r="AY40952" s="60"/>
      <c r="AZ40952" s="60"/>
      <c r="BA40952" s="60"/>
      <c r="BB40952" s="60"/>
      <c r="BC40952" s="61"/>
    </row>
    <row r="40953" spans="43:55">
      <c r="AQ40953" s="64"/>
      <c r="AR40953" s="64"/>
      <c r="AS40953" s="60"/>
      <c r="AT40953" s="60"/>
      <c r="AU40953" s="60"/>
      <c r="AV40953" s="60"/>
      <c r="AW40953" s="60"/>
      <c r="AX40953" s="60"/>
      <c r="AY40953" s="60"/>
      <c r="AZ40953" s="60"/>
      <c r="BA40953" s="60"/>
      <c r="BB40953" s="60"/>
      <c r="BC40953" s="61"/>
    </row>
    <row r="40954" spans="43:55">
      <c r="AQ40954" s="64"/>
      <c r="AR40954" s="64"/>
      <c r="AS40954" s="60"/>
      <c r="AT40954" s="60"/>
      <c r="AU40954" s="60"/>
      <c r="AV40954" s="60"/>
      <c r="AW40954" s="60"/>
      <c r="AX40954" s="60"/>
      <c r="AY40954" s="60"/>
      <c r="AZ40954" s="60"/>
      <c r="BA40954" s="60"/>
      <c r="BB40954" s="60"/>
      <c r="BC40954" s="61"/>
    </row>
    <row r="40955" spans="43:55">
      <c r="AQ40955" s="64"/>
      <c r="AR40955" s="64"/>
      <c r="AS40955" s="60"/>
      <c r="AT40955" s="60"/>
      <c r="AU40955" s="60"/>
      <c r="AV40955" s="60"/>
      <c r="AW40955" s="60"/>
      <c r="AX40955" s="60"/>
      <c r="AY40955" s="60"/>
      <c r="AZ40955" s="60"/>
      <c r="BA40955" s="60"/>
      <c r="BB40955" s="60"/>
      <c r="BC40955" s="61"/>
    </row>
    <row r="40956" spans="43:55">
      <c r="AQ40956" s="64"/>
      <c r="AR40956" s="64"/>
      <c r="AS40956" s="60"/>
      <c r="AT40956" s="60"/>
      <c r="AU40956" s="60"/>
      <c r="AV40956" s="60"/>
      <c r="AW40956" s="60"/>
      <c r="AX40956" s="60"/>
      <c r="AY40956" s="60"/>
      <c r="AZ40956" s="60"/>
      <c r="BA40956" s="60"/>
      <c r="BB40956" s="60"/>
      <c r="BC40956" s="61"/>
    </row>
    <row r="40957" spans="43:55">
      <c r="AQ40957" s="64"/>
      <c r="AR40957" s="64"/>
      <c r="AS40957" s="60"/>
      <c r="AT40957" s="60"/>
      <c r="AU40957" s="60"/>
      <c r="AV40957" s="60"/>
      <c r="AW40957" s="60"/>
      <c r="AX40957" s="60"/>
      <c r="AY40957" s="60"/>
      <c r="AZ40957" s="60"/>
      <c r="BA40957" s="60"/>
      <c r="BB40957" s="60"/>
      <c r="BC40957" s="61"/>
    </row>
    <row r="40958" spans="43:55">
      <c r="AQ40958" s="64"/>
      <c r="AR40958" s="64"/>
      <c r="AS40958" s="60"/>
      <c r="AT40958" s="60"/>
      <c r="AU40958" s="60"/>
      <c r="AV40958" s="60"/>
      <c r="AW40958" s="60"/>
      <c r="AX40958" s="60"/>
      <c r="AY40958" s="60"/>
      <c r="AZ40958" s="60"/>
      <c r="BA40958" s="60"/>
      <c r="BB40958" s="60"/>
      <c r="BC40958" s="61"/>
    </row>
    <row r="40959" spans="43:55">
      <c r="AQ40959" s="64"/>
      <c r="AR40959" s="64"/>
      <c r="AS40959" s="60"/>
      <c r="AT40959" s="60"/>
      <c r="AU40959" s="60"/>
      <c r="AV40959" s="60"/>
      <c r="AW40959" s="60"/>
      <c r="AX40959" s="60"/>
      <c r="AY40959" s="60"/>
      <c r="AZ40959" s="60"/>
      <c r="BA40959" s="60"/>
      <c r="BB40959" s="60"/>
      <c r="BC40959" s="61"/>
    </row>
    <row r="40960" spans="43:55">
      <c r="AQ40960" s="64"/>
      <c r="AR40960" s="64"/>
      <c r="AS40960" s="60"/>
      <c r="AT40960" s="60"/>
      <c r="AU40960" s="60"/>
      <c r="AV40960" s="60"/>
      <c r="AW40960" s="60"/>
      <c r="AX40960" s="60"/>
      <c r="AY40960" s="60"/>
      <c r="AZ40960" s="60"/>
      <c r="BA40960" s="60"/>
      <c r="BB40960" s="60"/>
      <c r="BC40960" s="61"/>
    </row>
    <row r="40961" spans="43:55">
      <c r="AQ40961" s="64"/>
      <c r="AR40961" s="64"/>
      <c r="AS40961" s="60"/>
      <c r="AT40961" s="60"/>
      <c r="AU40961" s="60"/>
      <c r="AV40961" s="60"/>
      <c r="AW40961" s="60"/>
      <c r="AX40961" s="60"/>
      <c r="AY40961" s="60"/>
      <c r="AZ40961" s="60"/>
      <c r="BA40961" s="60"/>
      <c r="BB40961" s="60"/>
      <c r="BC40961" s="61"/>
    </row>
    <row r="40962" spans="43:55">
      <c r="AQ40962" s="64"/>
      <c r="AR40962" s="64"/>
      <c r="AS40962" s="60"/>
      <c r="AT40962" s="60"/>
      <c r="AU40962" s="60"/>
      <c r="AV40962" s="60"/>
      <c r="AW40962" s="60"/>
      <c r="AX40962" s="60"/>
      <c r="AY40962" s="60"/>
      <c r="AZ40962" s="60"/>
      <c r="BA40962" s="60"/>
      <c r="BB40962" s="60"/>
      <c r="BC40962" s="61"/>
    </row>
    <row r="40963" spans="43:55">
      <c r="AQ40963" s="64"/>
      <c r="AR40963" s="64"/>
      <c r="AS40963" s="60"/>
      <c r="AT40963" s="60"/>
      <c r="AU40963" s="60"/>
      <c r="AV40963" s="60"/>
      <c r="AW40963" s="60"/>
      <c r="AX40963" s="60"/>
      <c r="AY40963" s="60"/>
      <c r="AZ40963" s="60"/>
      <c r="BA40963" s="60"/>
      <c r="BB40963" s="60"/>
      <c r="BC40963" s="61"/>
    </row>
    <row r="40964" spans="43:55">
      <c r="AQ40964" s="64"/>
      <c r="AR40964" s="64"/>
      <c r="AS40964" s="60"/>
      <c r="AT40964" s="60"/>
      <c r="AU40964" s="60"/>
      <c r="AV40964" s="60"/>
      <c r="AW40964" s="60"/>
      <c r="AX40964" s="60"/>
      <c r="AY40964" s="60"/>
      <c r="AZ40964" s="60"/>
      <c r="BA40964" s="60"/>
      <c r="BB40964" s="60"/>
      <c r="BC40964" s="61"/>
    </row>
    <row r="40965" spans="43:55">
      <c r="AQ40965" s="64"/>
      <c r="AR40965" s="64"/>
      <c r="AS40965" s="60"/>
      <c r="AT40965" s="60"/>
      <c r="AU40965" s="60"/>
      <c r="AV40965" s="60"/>
      <c r="AW40965" s="60"/>
      <c r="AX40965" s="60"/>
      <c r="AY40965" s="60"/>
      <c r="AZ40965" s="60"/>
      <c r="BA40965" s="60"/>
      <c r="BB40965" s="60"/>
      <c r="BC40965" s="61"/>
    </row>
    <row r="40966" spans="43:55">
      <c r="AQ40966" s="64"/>
      <c r="AR40966" s="64"/>
      <c r="AS40966" s="60"/>
      <c r="AT40966" s="60"/>
      <c r="AU40966" s="60"/>
      <c r="AV40966" s="60"/>
      <c r="AW40966" s="60"/>
      <c r="AX40966" s="60"/>
      <c r="AY40966" s="60"/>
      <c r="AZ40966" s="60"/>
      <c r="BA40966" s="60"/>
      <c r="BB40966" s="60"/>
      <c r="BC40966" s="61"/>
    </row>
    <row r="40967" spans="43:55">
      <c r="AQ40967" s="64"/>
      <c r="AR40967" s="64"/>
      <c r="AS40967" s="60"/>
      <c r="AT40967" s="60"/>
      <c r="AU40967" s="60"/>
      <c r="AV40967" s="60"/>
      <c r="AW40967" s="60"/>
      <c r="AX40967" s="60"/>
      <c r="AY40967" s="60"/>
      <c r="AZ40967" s="60"/>
      <c r="BA40967" s="60"/>
      <c r="BB40967" s="60"/>
      <c r="BC40967" s="61"/>
    </row>
    <row r="40968" spans="43:55">
      <c r="AQ40968" s="64"/>
      <c r="AR40968" s="64"/>
      <c r="AS40968" s="60"/>
      <c r="AT40968" s="60"/>
      <c r="AU40968" s="60"/>
      <c r="AV40968" s="60"/>
      <c r="AW40968" s="60"/>
      <c r="AX40968" s="60"/>
      <c r="AY40968" s="60"/>
      <c r="AZ40968" s="60"/>
      <c r="BA40968" s="60"/>
      <c r="BB40968" s="60"/>
      <c r="BC40968" s="61"/>
    </row>
    <row r="40969" spans="43:55">
      <c r="AQ40969" s="64"/>
      <c r="AR40969" s="64"/>
      <c r="AS40969" s="60"/>
      <c r="AT40969" s="60"/>
      <c r="AU40969" s="60"/>
      <c r="AV40969" s="60"/>
      <c r="AW40969" s="60"/>
      <c r="AX40969" s="60"/>
      <c r="AY40969" s="60"/>
      <c r="AZ40969" s="60"/>
      <c r="BA40969" s="60"/>
      <c r="BB40969" s="60"/>
      <c r="BC40969" s="61"/>
    </row>
    <row r="40970" spans="43:55">
      <c r="AQ40970" s="64"/>
      <c r="AR40970" s="64"/>
      <c r="AS40970" s="60"/>
      <c r="AT40970" s="60"/>
      <c r="AU40970" s="60"/>
      <c r="AV40970" s="60"/>
      <c r="AW40970" s="60"/>
      <c r="AX40970" s="60"/>
      <c r="AY40970" s="60"/>
      <c r="AZ40970" s="60"/>
      <c r="BA40970" s="60"/>
      <c r="BB40970" s="60"/>
      <c r="BC40970" s="61"/>
    </row>
    <row r="40971" spans="43:55">
      <c r="AQ40971" s="64"/>
      <c r="AR40971" s="64"/>
      <c r="AS40971" s="60"/>
      <c r="AT40971" s="60"/>
      <c r="AU40971" s="60"/>
      <c r="AV40971" s="60"/>
      <c r="AW40971" s="60"/>
      <c r="AX40971" s="60"/>
      <c r="AY40971" s="60"/>
      <c r="AZ40971" s="60"/>
      <c r="BA40971" s="60"/>
      <c r="BB40971" s="60"/>
      <c r="BC40971" s="61"/>
    </row>
    <row r="40972" spans="43:55">
      <c r="AQ40972" s="64"/>
      <c r="AR40972" s="64"/>
      <c r="AS40972" s="60"/>
      <c r="AT40972" s="60"/>
      <c r="AU40972" s="60"/>
      <c r="AV40972" s="60"/>
      <c r="AW40972" s="60"/>
      <c r="AX40972" s="60"/>
      <c r="AY40972" s="60"/>
      <c r="AZ40972" s="60"/>
      <c r="BA40972" s="60"/>
      <c r="BB40972" s="60"/>
      <c r="BC40972" s="61"/>
    </row>
    <row r="40973" spans="43:55">
      <c r="AQ40973" s="64"/>
      <c r="AR40973" s="64"/>
      <c r="AS40973" s="60"/>
      <c r="AT40973" s="60"/>
      <c r="AU40973" s="60"/>
      <c r="AV40973" s="60"/>
      <c r="AW40973" s="60"/>
      <c r="AX40973" s="60"/>
      <c r="AY40973" s="60"/>
      <c r="AZ40973" s="60"/>
      <c r="BA40973" s="60"/>
      <c r="BB40973" s="60"/>
      <c r="BC40973" s="61"/>
    </row>
    <row r="40974" spans="43:55">
      <c r="AQ40974" s="64"/>
      <c r="AR40974" s="64"/>
      <c r="AS40974" s="60"/>
      <c r="AT40974" s="60"/>
      <c r="AU40974" s="60"/>
      <c r="AV40974" s="60"/>
      <c r="AW40974" s="60"/>
      <c r="AX40974" s="60"/>
      <c r="AY40974" s="60"/>
      <c r="AZ40974" s="60"/>
      <c r="BA40974" s="60"/>
      <c r="BB40974" s="60"/>
      <c r="BC40974" s="61"/>
    </row>
    <row r="40975" spans="43:55">
      <c r="AQ40975" s="64"/>
      <c r="AR40975" s="64"/>
      <c r="AS40975" s="60"/>
      <c r="AT40975" s="60"/>
      <c r="AU40975" s="60"/>
      <c r="AV40975" s="60"/>
      <c r="AW40975" s="60"/>
      <c r="AX40975" s="60"/>
      <c r="AY40975" s="60"/>
      <c r="AZ40975" s="60"/>
      <c r="BA40975" s="60"/>
      <c r="BB40975" s="60"/>
      <c r="BC40975" s="61"/>
    </row>
    <row r="40976" spans="43:55">
      <c r="AQ40976" s="64"/>
      <c r="AR40976" s="64"/>
      <c r="AS40976" s="60"/>
      <c r="AT40976" s="60"/>
      <c r="AU40976" s="60"/>
      <c r="AV40976" s="60"/>
      <c r="AW40976" s="60"/>
      <c r="AX40976" s="60"/>
      <c r="AY40976" s="60"/>
      <c r="AZ40976" s="60"/>
      <c r="BA40976" s="60"/>
      <c r="BB40976" s="60"/>
      <c r="BC40976" s="61"/>
    </row>
    <row r="40977" spans="43:55">
      <c r="AQ40977" s="64"/>
      <c r="AR40977" s="64"/>
      <c r="AS40977" s="60"/>
      <c r="AT40977" s="60"/>
      <c r="AU40977" s="60"/>
      <c r="AV40977" s="60"/>
      <c r="AW40977" s="60"/>
      <c r="AX40977" s="60"/>
      <c r="AY40977" s="60"/>
      <c r="AZ40977" s="60"/>
      <c r="BA40977" s="60"/>
      <c r="BB40977" s="60"/>
      <c r="BC40977" s="61"/>
    </row>
    <row r="40978" spans="43:55">
      <c r="AQ40978" s="64"/>
      <c r="AR40978" s="64"/>
      <c r="AS40978" s="60"/>
      <c r="AT40978" s="60"/>
      <c r="AU40978" s="60"/>
      <c r="AV40978" s="60"/>
      <c r="AW40978" s="60"/>
      <c r="AX40978" s="60"/>
      <c r="AY40978" s="60"/>
      <c r="AZ40978" s="60"/>
      <c r="BA40978" s="60"/>
      <c r="BB40978" s="60"/>
      <c r="BC40978" s="61"/>
    </row>
    <row r="40979" spans="43:55">
      <c r="AQ40979" s="64"/>
      <c r="AR40979" s="64"/>
      <c r="AS40979" s="60"/>
      <c r="AT40979" s="60"/>
      <c r="AU40979" s="60"/>
      <c r="AV40979" s="60"/>
      <c r="AW40979" s="60"/>
      <c r="AX40979" s="60"/>
      <c r="AY40979" s="60"/>
      <c r="AZ40979" s="60"/>
      <c r="BA40979" s="60"/>
      <c r="BB40979" s="60"/>
      <c r="BC40979" s="61"/>
    </row>
    <row r="40980" spans="43:55">
      <c r="AQ40980" s="64"/>
      <c r="AR40980" s="64"/>
      <c r="AS40980" s="60"/>
      <c r="AT40980" s="60"/>
      <c r="AU40980" s="60"/>
      <c r="AV40980" s="60"/>
      <c r="AW40980" s="60"/>
      <c r="AX40980" s="60"/>
      <c r="AY40980" s="60"/>
      <c r="AZ40980" s="60"/>
      <c r="BA40980" s="60"/>
      <c r="BB40980" s="60"/>
      <c r="BC40980" s="61"/>
    </row>
    <row r="40981" spans="43:55">
      <c r="AQ40981" s="64"/>
      <c r="AR40981" s="64"/>
      <c r="AS40981" s="60"/>
      <c r="AT40981" s="60"/>
      <c r="AU40981" s="60"/>
      <c r="AV40981" s="60"/>
      <c r="AW40981" s="60"/>
      <c r="AX40981" s="60"/>
      <c r="AY40981" s="60"/>
      <c r="AZ40981" s="60"/>
      <c r="BA40981" s="60"/>
      <c r="BB40981" s="60"/>
      <c r="BC40981" s="61"/>
    </row>
    <row r="40982" spans="43:55">
      <c r="AQ40982" s="64"/>
      <c r="AR40982" s="64"/>
      <c r="AS40982" s="60"/>
      <c r="AT40982" s="60"/>
      <c r="AU40982" s="60"/>
      <c r="AV40982" s="60"/>
      <c r="AW40982" s="60"/>
      <c r="AX40982" s="60"/>
      <c r="AY40982" s="60"/>
      <c r="AZ40982" s="60"/>
      <c r="BA40982" s="60"/>
      <c r="BB40982" s="60"/>
      <c r="BC40982" s="61"/>
    </row>
    <row r="40983" spans="43:55">
      <c r="AQ40983" s="64"/>
      <c r="AR40983" s="64"/>
      <c r="AS40983" s="60"/>
      <c r="AT40983" s="60"/>
      <c r="AU40983" s="60"/>
      <c r="AV40983" s="60"/>
      <c r="AW40983" s="60"/>
      <c r="AX40983" s="60"/>
      <c r="AY40983" s="60"/>
      <c r="AZ40983" s="60"/>
      <c r="BA40983" s="60"/>
      <c r="BB40983" s="60"/>
      <c r="BC40983" s="61"/>
    </row>
    <row r="40984" spans="43:55">
      <c r="AQ40984" s="64"/>
      <c r="AR40984" s="64"/>
      <c r="AS40984" s="60"/>
      <c r="AT40984" s="60"/>
      <c r="AU40984" s="60"/>
      <c r="AV40984" s="60"/>
      <c r="AW40984" s="60"/>
      <c r="AX40984" s="60"/>
      <c r="AY40984" s="60"/>
      <c r="AZ40984" s="60"/>
      <c r="BA40984" s="60"/>
      <c r="BB40984" s="60"/>
      <c r="BC40984" s="61"/>
    </row>
    <row r="40985" spans="43:55">
      <c r="AQ40985" s="64"/>
      <c r="AR40985" s="64"/>
      <c r="AS40985" s="60"/>
      <c r="AT40985" s="60"/>
      <c r="AU40985" s="60"/>
      <c r="AV40985" s="60"/>
      <c r="AW40985" s="60"/>
      <c r="AX40985" s="60"/>
      <c r="AY40985" s="60"/>
      <c r="AZ40985" s="60"/>
      <c r="BA40985" s="60"/>
      <c r="BB40985" s="60"/>
      <c r="BC40985" s="61"/>
    </row>
    <row r="40986" spans="43:55">
      <c r="AQ40986" s="64"/>
      <c r="AR40986" s="64"/>
      <c r="AS40986" s="60"/>
      <c r="AT40986" s="60"/>
      <c r="AU40986" s="60"/>
      <c r="AV40986" s="60"/>
      <c r="AW40986" s="60"/>
      <c r="AX40986" s="60"/>
      <c r="AY40986" s="60"/>
      <c r="AZ40986" s="60"/>
      <c r="BA40986" s="60"/>
      <c r="BB40986" s="60"/>
      <c r="BC40986" s="61"/>
    </row>
    <row r="40987" spans="43:55">
      <c r="AQ40987" s="64"/>
      <c r="AR40987" s="64"/>
      <c r="AS40987" s="60"/>
      <c r="AT40987" s="60"/>
      <c r="AU40987" s="60"/>
      <c r="AV40987" s="60"/>
      <c r="AW40987" s="60"/>
      <c r="AX40987" s="60"/>
      <c r="AY40987" s="60"/>
      <c r="AZ40987" s="60"/>
      <c r="BA40987" s="60"/>
      <c r="BB40987" s="60"/>
      <c r="BC40987" s="61"/>
    </row>
    <row r="40988" spans="43:55">
      <c r="AQ40988" s="64"/>
      <c r="AR40988" s="64"/>
      <c r="AS40988" s="60"/>
      <c r="AT40988" s="60"/>
      <c r="AU40988" s="60"/>
      <c r="AV40988" s="60"/>
      <c r="AW40988" s="60"/>
      <c r="AX40988" s="60"/>
      <c r="AY40988" s="60"/>
      <c r="AZ40988" s="60"/>
      <c r="BA40988" s="60"/>
      <c r="BB40988" s="60"/>
      <c r="BC40988" s="61"/>
    </row>
    <row r="40989" spans="43:55">
      <c r="AQ40989" s="64"/>
      <c r="AR40989" s="64"/>
      <c r="AS40989" s="60"/>
      <c r="AT40989" s="60"/>
      <c r="AU40989" s="60"/>
      <c r="AV40989" s="60"/>
      <c r="AW40989" s="60"/>
      <c r="AX40989" s="60"/>
      <c r="AY40989" s="60"/>
      <c r="AZ40989" s="60"/>
      <c r="BA40989" s="60"/>
      <c r="BB40989" s="60"/>
      <c r="BC40989" s="61"/>
    </row>
    <row r="40990" spans="43:55">
      <c r="AQ40990" s="64"/>
      <c r="AR40990" s="64"/>
      <c r="AS40990" s="60"/>
      <c r="AT40990" s="60"/>
      <c r="AU40990" s="60"/>
      <c r="AV40990" s="60"/>
      <c r="AW40990" s="60"/>
      <c r="AX40990" s="60"/>
      <c r="AY40990" s="60"/>
      <c r="AZ40990" s="60"/>
      <c r="BA40990" s="60"/>
      <c r="BB40990" s="60"/>
      <c r="BC40990" s="61"/>
    </row>
    <row r="40991" spans="43:55">
      <c r="AQ40991" s="64"/>
      <c r="AR40991" s="64"/>
      <c r="AS40991" s="60"/>
      <c r="AT40991" s="60"/>
      <c r="AU40991" s="60"/>
      <c r="AV40991" s="60"/>
      <c r="AW40991" s="60"/>
      <c r="AX40991" s="60"/>
      <c r="AY40991" s="60"/>
      <c r="AZ40991" s="60"/>
      <c r="BA40991" s="60"/>
      <c r="BB40991" s="60"/>
      <c r="BC40991" s="61"/>
    </row>
    <row r="40992" spans="43:55">
      <c r="AQ40992" s="64"/>
      <c r="AR40992" s="64"/>
      <c r="AS40992" s="60"/>
      <c r="AT40992" s="60"/>
      <c r="AU40992" s="60"/>
      <c r="AV40992" s="60"/>
      <c r="AW40992" s="60"/>
      <c r="AX40992" s="60"/>
      <c r="AY40992" s="60"/>
      <c r="AZ40992" s="60"/>
      <c r="BA40992" s="60"/>
      <c r="BB40992" s="60"/>
      <c r="BC40992" s="61"/>
    </row>
    <row r="40993" spans="43:55">
      <c r="AQ40993" s="64"/>
      <c r="AR40993" s="64"/>
      <c r="AS40993" s="60"/>
      <c r="AT40993" s="60"/>
      <c r="AU40993" s="60"/>
      <c r="AV40993" s="60"/>
      <c r="AW40993" s="60"/>
      <c r="AX40993" s="60"/>
      <c r="AY40993" s="60"/>
      <c r="AZ40993" s="60"/>
      <c r="BA40993" s="60"/>
      <c r="BB40993" s="60"/>
      <c r="BC40993" s="61"/>
    </row>
    <row r="40994" spans="43:55">
      <c r="AQ40994" s="64"/>
      <c r="AR40994" s="64"/>
      <c r="AS40994" s="60"/>
      <c r="AT40994" s="60"/>
      <c r="AU40994" s="60"/>
      <c r="AV40994" s="60"/>
      <c r="AW40994" s="60"/>
      <c r="AX40994" s="60"/>
      <c r="AY40994" s="60"/>
      <c r="AZ40994" s="60"/>
      <c r="BA40994" s="60"/>
      <c r="BB40994" s="60"/>
      <c r="BC40994" s="61"/>
    </row>
    <row r="40995" spans="43:55">
      <c r="AQ40995" s="64"/>
      <c r="AR40995" s="64"/>
      <c r="AS40995" s="60"/>
      <c r="AT40995" s="60"/>
      <c r="AU40995" s="60"/>
      <c r="AV40995" s="60"/>
      <c r="AW40995" s="60"/>
      <c r="AX40995" s="60"/>
      <c r="AY40995" s="60"/>
      <c r="AZ40995" s="60"/>
      <c r="BA40995" s="60"/>
      <c r="BB40995" s="60"/>
      <c r="BC40995" s="61"/>
    </row>
    <row r="40996" spans="43:55">
      <c r="AQ40996" s="64"/>
      <c r="AR40996" s="64"/>
      <c r="AS40996" s="60"/>
      <c r="AT40996" s="60"/>
      <c r="AU40996" s="60"/>
      <c r="AV40996" s="60"/>
      <c r="AW40996" s="60"/>
      <c r="AX40996" s="60"/>
      <c r="AY40996" s="60"/>
      <c r="AZ40996" s="60"/>
      <c r="BA40996" s="60"/>
      <c r="BB40996" s="60"/>
      <c r="BC40996" s="61"/>
    </row>
    <row r="40997" spans="43:55">
      <c r="AQ40997" s="64"/>
      <c r="AR40997" s="64"/>
      <c r="AS40997" s="60"/>
      <c r="AT40997" s="60"/>
      <c r="AU40997" s="60"/>
      <c r="AV40997" s="60"/>
      <c r="AW40997" s="60"/>
      <c r="AX40997" s="60"/>
      <c r="AY40997" s="60"/>
      <c r="AZ40997" s="60"/>
      <c r="BA40997" s="60"/>
      <c r="BB40997" s="60"/>
      <c r="BC40997" s="61"/>
    </row>
    <row r="40998" spans="43:55">
      <c r="AQ40998" s="64"/>
      <c r="AR40998" s="64"/>
      <c r="AS40998" s="60"/>
      <c r="AT40998" s="60"/>
      <c r="AU40998" s="60"/>
      <c r="AV40998" s="60"/>
      <c r="AW40998" s="60"/>
      <c r="AX40998" s="60"/>
      <c r="AY40998" s="60"/>
      <c r="AZ40998" s="60"/>
      <c r="BA40998" s="60"/>
      <c r="BB40998" s="60"/>
      <c r="BC40998" s="61"/>
    </row>
    <row r="40999" spans="43:55">
      <c r="AQ40999" s="64"/>
      <c r="AR40999" s="64"/>
      <c r="AS40999" s="60"/>
      <c r="AT40999" s="60"/>
      <c r="AU40999" s="60"/>
      <c r="AV40999" s="60"/>
      <c r="AW40999" s="60"/>
      <c r="AX40999" s="60"/>
      <c r="AY40999" s="60"/>
      <c r="AZ40999" s="60"/>
      <c r="BA40999" s="60"/>
      <c r="BB40999" s="60"/>
      <c r="BC40999" s="61"/>
    </row>
    <row r="41000" spans="43:55">
      <c r="AQ41000" s="64"/>
      <c r="AR41000" s="64"/>
      <c r="AS41000" s="60"/>
      <c r="AT41000" s="60"/>
      <c r="AU41000" s="60"/>
      <c r="AV41000" s="60"/>
      <c r="AW41000" s="60"/>
      <c r="AX41000" s="60"/>
      <c r="AY41000" s="60"/>
      <c r="AZ41000" s="60"/>
      <c r="BA41000" s="60"/>
      <c r="BB41000" s="60"/>
      <c r="BC41000" s="61"/>
    </row>
    <row r="41001" spans="43:55">
      <c r="AQ41001" s="64"/>
      <c r="AR41001" s="64"/>
      <c r="AS41001" s="60"/>
      <c r="AT41001" s="60"/>
      <c r="AU41001" s="60"/>
      <c r="AV41001" s="60"/>
      <c r="AW41001" s="60"/>
      <c r="AX41001" s="60"/>
      <c r="AY41001" s="60"/>
      <c r="AZ41001" s="60"/>
      <c r="BA41001" s="60"/>
      <c r="BB41001" s="60"/>
      <c r="BC41001" s="61"/>
    </row>
    <row r="41002" spans="43:55">
      <c r="AQ41002" s="64"/>
      <c r="AR41002" s="64"/>
      <c r="AS41002" s="60"/>
      <c r="AT41002" s="60"/>
      <c r="AU41002" s="60"/>
      <c r="AV41002" s="60"/>
      <c r="AW41002" s="60"/>
      <c r="AX41002" s="60"/>
      <c r="AY41002" s="60"/>
      <c r="AZ41002" s="60"/>
      <c r="BA41002" s="60"/>
      <c r="BB41002" s="60"/>
      <c r="BC41002" s="61"/>
    </row>
    <row r="41003" spans="43:55">
      <c r="AQ41003" s="64"/>
      <c r="AR41003" s="64"/>
      <c r="AS41003" s="60"/>
      <c r="AT41003" s="60"/>
      <c r="AU41003" s="60"/>
      <c r="AV41003" s="60"/>
      <c r="AW41003" s="60"/>
      <c r="AX41003" s="60"/>
      <c r="AY41003" s="60"/>
      <c r="AZ41003" s="60"/>
      <c r="BA41003" s="60"/>
      <c r="BB41003" s="60"/>
      <c r="BC41003" s="61"/>
    </row>
    <row r="41004" spans="43:55">
      <c r="AQ41004" s="64"/>
      <c r="AR41004" s="64"/>
      <c r="AS41004" s="60"/>
      <c r="AT41004" s="60"/>
      <c r="AU41004" s="60"/>
      <c r="AV41004" s="60"/>
      <c r="AW41004" s="60"/>
      <c r="AX41004" s="60"/>
      <c r="AY41004" s="60"/>
      <c r="AZ41004" s="60"/>
      <c r="BA41004" s="60"/>
      <c r="BB41004" s="60"/>
      <c r="BC41004" s="61"/>
    </row>
    <row r="41005" spans="43:55">
      <c r="AQ41005" s="64"/>
      <c r="AR41005" s="64"/>
      <c r="AS41005" s="60"/>
      <c r="AT41005" s="60"/>
      <c r="AU41005" s="60"/>
      <c r="AV41005" s="60"/>
      <c r="AW41005" s="60"/>
      <c r="AX41005" s="60"/>
      <c r="AY41005" s="60"/>
      <c r="AZ41005" s="60"/>
      <c r="BA41005" s="60"/>
      <c r="BB41005" s="60"/>
      <c r="BC41005" s="61"/>
    </row>
    <row r="41006" spans="43:55">
      <c r="AQ41006" s="64"/>
      <c r="AR41006" s="64"/>
      <c r="AS41006" s="60"/>
      <c r="AT41006" s="60"/>
      <c r="AU41006" s="60"/>
      <c r="AV41006" s="60"/>
      <c r="AW41006" s="60"/>
      <c r="AX41006" s="60"/>
      <c r="AY41006" s="60"/>
      <c r="AZ41006" s="60"/>
      <c r="BA41006" s="60"/>
      <c r="BB41006" s="60"/>
      <c r="BC41006" s="61"/>
    </row>
    <row r="41007" spans="43:55">
      <c r="AQ41007" s="64"/>
      <c r="AR41007" s="64"/>
      <c r="AS41007" s="60"/>
      <c r="AT41007" s="60"/>
      <c r="AU41007" s="60"/>
      <c r="AV41007" s="60"/>
      <c r="AW41007" s="60"/>
      <c r="AX41007" s="60"/>
      <c r="AY41007" s="60"/>
      <c r="AZ41007" s="60"/>
      <c r="BA41007" s="60"/>
      <c r="BB41007" s="60"/>
      <c r="BC41007" s="61"/>
    </row>
    <row r="41008" spans="43:55">
      <c r="AQ41008" s="64"/>
      <c r="AR41008" s="64"/>
      <c r="AS41008" s="60"/>
      <c r="AT41008" s="60"/>
      <c r="AU41008" s="60"/>
      <c r="AV41008" s="60"/>
      <c r="AW41008" s="60"/>
      <c r="AX41008" s="60"/>
      <c r="AY41008" s="60"/>
      <c r="AZ41008" s="60"/>
      <c r="BA41008" s="60"/>
      <c r="BB41008" s="60"/>
      <c r="BC41008" s="61"/>
    </row>
    <row r="41009" spans="43:55">
      <c r="AQ41009" s="64"/>
      <c r="AR41009" s="64"/>
      <c r="AS41009" s="60"/>
      <c r="AT41009" s="60"/>
      <c r="AU41009" s="60"/>
      <c r="AV41009" s="60"/>
      <c r="AW41009" s="60"/>
      <c r="AX41009" s="60"/>
      <c r="AY41009" s="60"/>
      <c r="AZ41009" s="60"/>
      <c r="BA41009" s="60"/>
      <c r="BB41009" s="60"/>
      <c r="BC41009" s="61"/>
    </row>
    <row r="41010" spans="43:55">
      <c r="AQ41010" s="64"/>
      <c r="AR41010" s="64"/>
      <c r="AS41010" s="60"/>
      <c r="AT41010" s="60"/>
      <c r="AU41010" s="60"/>
      <c r="AV41010" s="60"/>
      <c r="AW41010" s="60"/>
      <c r="AX41010" s="60"/>
      <c r="AY41010" s="60"/>
      <c r="AZ41010" s="60"/>
      <c r="BA41010" s="60"/>
      <c r="BB41010" s="60"/>
      <c r="BC41010" s="61"/>
    </row>
    <row r="41011" spans="43:55">
      <c r="AQ41011" s="64"/>
      <c r="AR41011" s="64"/>
      <c r="AS41011" s="60"/>
      <c r="AT41011" s="60"/>
      <c r="AU41011" s="60"/>
      <c r="AV41011" s="60"/>
      <c r="AW41011" s="60"/>
      <c r="AX41011" s="60"/>
      <c r="AY41011" s="60"/>
      <c r="AZ41011" s="60"/>
      <c r="BA41011" s="60"/>
      <c r="BB41011" s="60"/>
      <c r="BC41011" s="61"/>
    </row>
    <row r="41012" spans="43:55">
      <c r="AQ41012" s="64"/>
      <c r="AR41012" s="64"/>
      <c r="AS41012" s="60"/>
      <c r="AT41012" s="60"/>
      <c r="AU41012" s="60"/>
      <c r="AV41012" s="60"/>
      <c r="AW41012" s="60"/>
      <c r="AX41012" s="60"/>
      <c r="AY41012" s="60"/>
      <c r="AZ41012" s="60"/>
      <c r="BA41012" s="60"/>
      <c r="BB41012" s="60"/>
      <c r="BC41012" s="61"/>
    </row>
    <row r="41013" spans="43:55">
      <c r="AQ41013" s="64"/>
      <c r="AR41013" s="64"/>
      <c r="AS41013" s="60"/>
      <c r="AT41013" s="60"/>
      <c r="AU41013" s="60"/>
      <c r="AV41013" s="60"/>
      <c r="AW41013" s="60"/>
      <c r="AX41013" s="60"/>
      <c r="AY41013" s="60"/>
      <c r="AZ41013" s="60"/>
      <c r="BA41013" s="60"/>
      <c r="BB41013" s="60"/>
      <c r="BC41013" s="61"/>
    </row>
    <row r="41014" spans="43:55">
      <c r="AQ41014" s="64"/>
      <c r="AR41014" s="64"/>
      <c r="AS41014" s="60"/>
      <c r="AT41014" s="60"/>
      <c r="AU41014" s="60"/>
      <c r="AV41014" s="60"/>
      <c r="AW41014" s="60"/>
      <c r="AX41014" s="60"/>
      <c r="AY41014" s="60"/>
      <c r="AZ41014" s="60"/>
      <c r="BA41014" s="60"/>
      <c r="BB41014" s="60"/>
      <c r="BC41014" s="61"/>
    </row>
    <row r="41015" spans="43:55">
      <c r="AQ41015" s="64"/>
      <c r="AR41015" s="64"/>
      <c r="AS41015" s="60"/>
      <c r="AT41015" s="60"/>
      <c r="AU41015" s="60"/>
      <c r="AV41015" s="60"/>
      <c r="AW41015" s="60"/>
      <c r="AX41015" s="60"/>
      <c r="AY41015" s="60"/>
      <c r="AZ41015" s="60"/>
      <c r="BA41015" s="60"/>
      <c r="BB41015" s="60"/>
      <c r="BC41015" s="61"/>
    </row>
    <row r="41016" spans="43:55">
      <c r="AQ41016" s="64"/>
      <c r="AR41016" s="64"/>
      <c r="AS41016" s="60"/>
      <c r="AT41016" s="60"/>
      <c r="AU41016" s="60"/>
      <c r="AV41016" s="60"/>
      <c r="AW41016" s="60"/>
      <c r="AX41016" s="60"/>
      <c r="AY41016" s="60"/>
      <c r="AZ41016" s="60"/>
      <c r="BA41016" s="60"/>
      <c r="BB41016" s="60"/>
      <c r="BC41016" s="61"/>
    </row>
    <row r="41017" spans="43:55">
      <c r="AQ41017" s="64"/>
      <c r="AR41017" s="64"/>
      <c r="AS41017" s="60"/>
      <c r="AT41017" s="60"/>
      <c r="AU41017" s="60"/>
      <c r="AV41017" s="60"/>
      <c r="AW41017" s="60"/>
      <c r="AX41017" s="60"/>
      <c r="AY41017" s="60"/>
      <c r="AZ41017" s="60"/>
      <c r="BA41017" s="60"/>
      <c r="BB41017" s="60"/>
      <c r="BC41017" s="61"/>
    </row>
    <row r="41018" spans="43:55">
      <c r="AQ41018" s="64"/>
      <c r="AR41018" s="64"/>
      <c r="AS41018" s="60"/>
      <c r="AT41018" s="60"/>
      <c r="AU41018" s="60"/>
      <c r="AV41018" s="60"/>
      <c r="AW41018" s="60"/>
      <c r="AX41018" s="60"/>
      <c r="AY41018" s="60"/>
      <c r="AZ41018" s="60"/>
      <c r="BA41018" s="60"/>
      <c r="BB41018" s="60"/>
      <c r="BC41018" s="61"/>
    </row>
    <row r="41019" spans="43:55">
      <c r="AQ41019" s="64"/>
      <c r="AR41019" s="64"/>
      <c r="AS41019" s="60"/>
      <c r="AT41019" s="60"/>
      <c r="AU41019" s="60"/>
      <c r="AV41019" s="60"/>
      <c r="AW41019" s="60"/>
      <c r="AX41019" s="60"/>
      <c r="AY41019" s="60"/>
      <c r="AZ41019" s="60"/>
      <c r="BA41019" s="60"/>
      <c r="BB41019" s="60"/>
      <c r="BC41019" s="61"/>
    </row>
    <row r="41020" spans="43:55">
      <c r="AQ41020" s="64"/>
      <c r="AR41020" s="64"/>
      <c r="AS41020" s="60"/>
      <c r="AT41020" s="60"/>
      <c r="AU41020" s="60"/>
      <c r="AV41020" s="60"/>
      <c r="AW41020" s="60"/>
      <c r="AX41020" s="60"/>
      <c r="AY41020" s="60"/>
      <c r="AZ41020" s="60"/>
      <c r="BA41020" s="60"/>
      <c r="BB41020" s="60"/>
      <c r="BC41020" s="61"/>
    </row>
    <row r="41021" spans="43:55">
      <c r="AQ41021" s="64"/>
      <c r="AR41021" s="64"/>
      <c r="AS41021" s="60"/>
      <c r="AT41021" s="60"/>
      <c r="AU41021" s="60"/>
      <c r="AV41021" s="60"/>
      <c r="AW41021" s="60"/>
      <c r="AX41021" s="60"/>
      <c r="AY41021" s="60"/>
      <c r="AZ41021" s="60"/>
      <c r="BA41021" s="60"/>
      <c r="BB41021" s="60"/>
      <c r="BC41021" s="61"/>
    </row>
    <row r="41022" spans="43:55">
      <c r="AQ41022" s="64"/>
      <c r="AR41022" s="64"/>
      <c r="AS41022" s="60"/>
      <c r="AT41022" s="60"/>
      <c r="AU41022" s="60"/>
      <c r="AV41022" s="60"/>
      <c r="AW41022" s="60"/>
      <c r="AX41022" s="60"/>
      <c r="AY41022" s="60"/>
      <c r="AZ41022" s="60"/>
      <c r="BA41022" s="60"/>
      <c r="BB41022" s="60"/>
      <c r="BC41022" s="61"/>
    </row>
    <row r="41023" spans="43:55">
      <c r="AQ41023" s="64"/>
      <c r="AR41023" s="64"/>
      <c r="AS41023" s="60"/>
      <c r="AT41023" s="60"/>
      <c r="AU41023" s="60"/>
      <c r="AV41023" s="60"/>
      <c r="AW41023" s="60"/>
      <c r="AX41023" s="60"/>
      <c r="AY41023" s="60"/>
      <c r="AZ41023" s="60"/>
      <c r="BA41023" s="60"/>
      <c r="BB41023" s="60"/>
      <c r="BC41023" s="61"/>
    </row>
    <row r="41024" spans="43:55">
      <c r="AQ41024" s="64"/>
      <c r="AR41024" s="64"/>
      <c r="AS41024" s="60"/>
      <c r="AT41024" s="60"/>
      <c r="AU41024" s="60"/>
      <c r="AV41024" s="60"/>
      <c r="AW41024" s="60"/>
      <c r="AX41024" s="60"/>
      <c r="AY41024" s="60"/>
      <c r="AZ41024" s="60"/>
      <c r="BA41024" s="60"/>
      <c r="BB41024" s="60"/>
      <c r="BC41024" s="61"/>
    </row>
    <row r="41025" spans="43:55">
      <c r="AQ41025" s="64"/>
      <c r="AR41025" s="64"/>
      <c r="AS41025" s="60"/>
      <c r="AT41025" s="60"/>
      <c r="AU41025" s="60"/>
      <c r="AV41025" s="60"/>
      <c r="AW41025" s="60"/>
      <c r="AX41025" s="60"/>
      <c r="AY41025" s="60"/>
      <c r="AZ41025" s="60"/>
      <c r="BA41025" s="60"/>
      <c r="BB41025" s="60"/>
      <c r="BC41025" s="61"/>
    </row>
    <row r="41026" spans="43:55">
      <c r="AQ41026" s="64"/>
      <c r="AR41026" s="64"/>
      <c r="AS41026" s="60"/>
      <c r="AT41026" s="60"/>
      <c r="AU41026" s="60"/>
      <c r="AV41026" s="60"/>
      <c r="AW41026" s="60"/>
      <c r="AX41026" s="60"/>
      <c r="AY41026" s="60"/>
      <c r="AZ41026" s="60"/>
      <c r="BA41026" s="60"/>
      <c r="BB41026" s="60"/>
      <c r="BC41026" s="61"/>
    </row>
    <row r="41027" spans="43:55">
      <c r="AQ41027" s="64"/>
      <c r="AR41027" s="64"/>
      <c r="AS41027" s="60"/>
      <c r="AT41027" s="60"/>
      <c r="AU41027" s="60"/>
      <c r="AV41027" s="60"/>
      <c r="AW41027" s="60"/>
      <c r="AX41027" s="60"/>
      <c r="AY41027" s="60"/>
      <c r="AZ41027" s="60"/>
      <c r="BA41027" s="60"/>
      <c r="BB41027" s="60"/>
      <c r="BC41027" s="61"/>
    </row>
    <row r="41028" spans="43:55">
      <c r="AQ41028" s="64"/>
      <c r="AR41028" s="64"/>
      <c r="AS41028" s="60"/>
      <c r="AT41028" s="60"/>
      <c r="AU41028" s="60"/>
      <c r="AV41028" s="60"/>
      <c r="AW41028" s="60"/>
      <c r="AX41028" s="60"/>
      <c r="AY41028" s="60"/>
      <c r="AZ41028" s="60"/>
      <c r="BA41028" s="60"/>
      <c r="BB41028" s="60"/>
      <c r="BC41028" s="61"/>
    </row>
    <row r="41029" spans="43:55">
      <c r="AQ41029" s="64"/>
      <c r="AR41029" s="64"/>
      <c r="AS41029" s="60"/>
      <c r="AT41029" s="60"/>
      <c r="AU41029" s="60"/>
      <c r="AV41029" s="60"/>
      <c r="AW41029" s="60"/>
      <c r="AX41029" s="60"/>
      <c r="AY41029" s="60"/>
      <c r="AZ41029" s="60"/>
      <c r="BA41029" s="60"/>
      <c r="BB41029" s="60"/>
      <c r="BC41029" s="61"/>
    </row>
    <row r="41030" spans="43:55">
      <c r="AQ41030" s="64"/>
      <c r="AR41030" s="64"/>
      <c r="AS41030" s="60"/>
      <c r="AT41030" s="60"/>
      <c r="AU41030" s="60"/>
      <c r="AV41030" s="60"/>
      <c r="AW41030" s="60"/>
      <c r="AX41030" s="60"/>
      <c r="AY41030" s="60"/>
      <c r="AZ41030" s="60"/>
      <c r="BA41030" s="60"/>
      <c r="BB41030" s="60"/>
      <c r="BC41030" s="61"/>
    </row>
    <row r="41031" spans="43:55">
      <c r="AQ41031" s="64"/>
      <c r="AR41031" s="64"/>
      <c r="AS41031" s="60"/>
      <c r="AT41031" s="60"/>
      <c r="AU41031" s="60"/>
      <c r="AV41031" s="60"/>
      <c r="AW41031" s="60"/>
      <c r="AX41031" s="60"/>
      <c r="AY41031" s="60"/>
      <c r="AZ41031" s="60"/>
      <c r="BA41031" s="60"/>
      <c r="BB41031" s="60"/>
      <c r="BC41031" s="61"/>
    </row>
    <row r="41032" spans="43:55">
      <c r="AQ41032" s="64"/>
      <c r="AR41032" s="64"/>
      <c r="AS41032" s="60"/>
      <c r="AT41032" s="60"/>
      <c r="AU41032" s="60"/>
      <c r="AV41032" s="60"/>
      <c r="AW41032" s="60"/>
      <c r="AX41032" s="60"/>
      <c r="AY41032" s="60"/>
      <c r="AZ41032" s="60"/>
      <c r="BA41032" s="60"/>
      <c r="BB41032" s="60"/>
      <c r="BC41032" s="61"/>
    </row>
    <row r="41033" spans="43:55">
      <c r="AQ41033" s="64"/>
      <c r="AR41033" s="64"/>
      <c r="AS41033" s="60"/>
      <c r="AT41033" s="60"/>
      <c r="AU41033" s="60"/>
      <c r="AV41033" s="60"/>
      <c r="AW41033" s="60"/>
      <c r="AX41033" s="60"/>
      <c r="AY41033" s="60"/>
      <c r="AZ41033" s="60"/>
      <c r="BA41033" s="60"/>
      <c r="BB41033" s="60"/>
      <c r="BC41033" s="61"/>
    </row>
    <row r="41034" spans="43:55">
      <c r="AQ41034" s="64"/>
      <c r="AR41034" s="64"/>
      <c r="AS41034" s="60"/>
      <c r="AT41034" s="60"/>
      <c r="AU41034" s="60"/>
      <c r="AV41034" s="60"/>
      <c r="AW41034" s="60"/>
      <c r="AX41034" s="60"/>
      <c r="AY41034" s="60"/>
      <c r="AZ41034" s="60"/>
      <c r="BA41034" s="60"/>
      <c r="BB41034" s="60"/>
      <c r="BC41034" s="61"/>
    </row>
    <row r="41035" spans="43:55">
      <c r="AQ41035" s="64"/>
      <c r="AR41035" s="64"/>
      <c r="AS41035" s="60"/>
      <c r="AT41035" s="60"/>
      <c r="AU41035" s="60"/>
      <c r="AV41035" s="60"/>
      <c r="AW41035" s="60"/>
      <c r="AX41035" s="60"/>
      <c r="AY41035" s="60"/>
      <c r="AZ41035" s="60"/>
      <c r="BA41035" s="60"/>
      <c r="BB41035" s="60"/>
      <c r="BC41035" s="61"/>
    </row>
    <row r="41036" spans="43:55">
      <c r="AQ41036" s="64"/>
      <c r="AR41036" s="64"/>
      <c r="AS41036" s="60"/>
      <c r="AT41036" s="60"/>
      <c r="AU41036" s="60"/>
      <c r="AV41036" s="60"/>
      <c r="AW41036" s="60"/>
      <c r="AX41036" s="60"/>
      <c r="AY41036" s="60"/>
      <c r="AZ41036" s="60"/>
      <c r="BA41036" s="60"/>
      <c r="BB41036" s="60"/>
      <c r="BC41036" s="61"/>
    </row>
    <row r="41037" spans="43:55">
      <c r="AQ41037" s="64"/>
      <c r="AR41037" s="64"/>
      <c r="AS41037" s="60"/>
      <c r="AT41037" s="60"/>
      <c r="AU41037" s="60"/>
      <c r="AV41037" s="60"/>
      <c r="AW41037" s="60"/>
      <c r="AX41037" s="60"/>
      <c r="AY41037" s="60"/>
      <c r="AZ41037" s="60"/>
      <c r="BA41037" s="60"/>
      <c r="BB41037" s="60"/>
      <c r="BC41037" s="61"/>
    </row>
    <row r="41038" spans="43:55">
      <c r="AQ41038" s="64"/>
      <c r="AR41038" s="64"/>
      <c r="AS41038" s="60"/>
      <c r="AT41038" s="60"/>
      <c r="AU41038" s="60"/>
      <c r="AV41038" s="60"/>
      <c r="AW41038" s="60"/>
      <c r="AX41038" s="60"/>
      <c r="AY41038" s="60"/>
      <c r="AZ41038" s="60"/>
      <c r="BA41038" s="60"/>
      <c r="BB41038" s="60"/>
      <c r="BC41038" s="61"/>
    </row>
    <row r="41039" spans="43:55">
      <c r="AQ41039" s="64"/>
      <c r="AR41039" s="64"/>
      <c r="AS41039" s="60"/>
      <c r="AT41039" s="60"/>
      <c r="AU41039" s="60"/>
      <c r="AV41039" s="60"/>
      <c r="AW41039" s="60"/>
      <c r="AX41039" s="60"/>
      <c r="AY41039" s="60"/>
      <c r="AZ41039" s="60"/>
      <c r="BA41039" s="60"/>
      <c r="BB41039" s="60"/>
      <c r="BC41039" s="61"/>
    </row>
    <row r="41040" spans="43:55">
      <c r="AQ41040" s="64"/>
      <c r="AR41040" s="64"/>
      <c r="AS41040" s="60"/>
      <c r="AT41040" s="60"/>
      <c r="AU41040" s="60"/>
      <c r="AV41040" s="60"/>
      <c r="AW41040" s="60"/>
      <c r="AX41040" s="60"/>
      <c r="AY41040" s="60"/>
      <c r="AZ41040" s="60"/>
      <c r="BA41040" s="60"/>
      <c r="BB41040" s="60"/>
      <c r="BC41040" s="61"/>
    </row>
    <row r="41041" spans="43:55">
      <c r="AQ41041" s="64"/>
      <c r="AR41041" s="64"/>
      <c r="AS41041" s="60"/>
      <c r="AT41041" s="60"/>
      <c r="AU41041" s="60"/>
      <c r="AV41041" s="60"/>
      <c r="AW41041" s="60"/>
      <c r="AX41041" s="60"/>
      <c r="AY41041" s="60"/>
      <c r="AZ41041" s="60"/>
      <c r="BA41041" s="60"/>
      <c r="BB41041" s="60"/>
      <c r="BC41041" s="61"/>
    </row>
    <row r="41042" spans="43:55">
      <c r="AQ41042" s="64"/>
      <c r="AR41042" s="64"/>
      <c r="AS41042" s="60"/>
      <c r="AT41042" s="60"/>
      <c r="AU41042" s="60"/>
      <c r="AV41042" s="60"/>
      <c r="AW41042" s="60"/>
      <c r="AX41042" s="60"/>
      <c r="AY41042" s="60"/>
      <c r="AZ41042" s="60"/>
      <c r="BA41042" s="60"/>
      <c r="BB41042" s="60"/>
      <c r="BC41042" s="61"/>
    </row>
    <row r="41043" spans="43:55">
      <c r="AQ41043" s="64"/>
      <c r="AR41043" s="64"/>
      <c r="AS41043" s="60"/>
      <c r="AT41043" s="60"/>
      <c r="AU41043" s="60"/>
      <c r="AV41043" s="60"/>
      <c r="AW41043" s="60"/>
      <c r="AX41043" s="60"/>
      <c r="AY41043" s="60"/>
      <c r="AZ41043" s="60"/>
      <c r="BA41043" s="60"/>
      <c r="BB41043" s="60"/>
      <c r="BC41043" s="61"/>
    </row>
    <row r="41044" spans="43:55">
      <c r="AQ41044" s="64"/>
      <c r="AR41044" s="64"/>
      <c r="AS41044" s="60"/>
      <c r="AT41044" s="60"/>
      <c r="AU41044" s="60"/>
      <c r="AV41044" s="60"/>
      <c r="AW41044" s="60"/>
      <c r="AX41044" s="60"/>
      <c r="AY41044" s="60"/>
      <c r="AZ41044" s="60"/>
      <c r="BA41044" s="60"/>
      <c r="BB41044" s="60"/>
      <c r="BC41044" s="61"/>
    </row>
    <row r="41045" spans="43:55">
      <c r="AQ41045" s="64"/>
      <c r="AR41045" s="64"/>
      <c r="AS41045" s="60"/>
      <c r="AT41045" s="60"/>
      <c r="AU41045" s="60"/>
      <c r="AV41045" s="60"/>
      <c r="AW41045" s="60"/>
      <c r="AX41045" s="60"/>
      <c r="AY41045" s="60"/>
      <c r="AZ41045" s="60"/>
      <c r="BA41045" s="60"/>
      <c r="BB41045" s="60"/>
      <c r="BC41045" s="61"/>
    </row>
    <row r="41046" spans="43:55">
      <c r="AQ41046" s="64"/>
      <c r="AR41046" s="64"/>
      <c r="AS41046" s="60"/>
      <c r="AT41046" s="60"/>
      <c r="AU41046" s="60"/>
      <c r="AV41046" s="60"/>
      <c r="AW41046" s="60"/>
      <c r="AX41046" s="60"/>
      <c r="AY41046" s="60"/>
      <c r="AZ41046" s="60"/>
      <c r="BA41046" s="60"/>
      <c r="BB41046" s="60"/>
      <c r="BC41046" s="61"/>
    </row>
    <row r="41047" spans="43:55">
      <c r="AQ41047" s="64"/>
      <c r="AR41047" s="64"/>
      <c r="AS41047" s="60"/>
      <c r="AT41047" s="60"/>
      <c r="AU41047" s="60"/>
      <c r="AV41047" s="60"/>
      <c r="AW41047" s="60"/>
      <c r="AX41047" s="60"/>
      <c r="AY41047" s="60"/>
      <c r="AZ41047" s="60"/>
      <c r="BA41047" s="60"/>
      <c r="BB41047" s="60"/>
      <c r="BC41047" s="61"/>
    </row>
    <row r="41048" spans="43:55">
      <c r="AQ41048" s="64"/>
      <c r="AR41048" s="64"/>
      <c r="AS41048" s="60"/>
      <c r="AT41048" s="60"/>
      <c r="AU41048" s="60"/>
      <c r="AV41048" s="60"/>
      <c r="AW41048" s="60"/>
      <c r="AX41048" s="60"/>
      <c r="AY41048" s="60"/>
      <c r="AZ41048" s="60"/>
      <c r="BA41048" s="60"/>
      <c r="BB41048" s="60"/>
      <c r="BC41048" s="61"/>
    </row>
    <row r="41049" spans="43:55">
      <c r="AQ41049" s="64"/>
      <c r="AR41049" s="64"/>
      <c r="AS41049" s="60"/>
      <c r="AT41049" s="60"/>
      <c r="AU41049" s="60"/>
      <c r="AV41049" s="60"/>
      <c r="AW41049" s="60"/>
      <c r="AX41049" s="60"/>
      <c r="AY41049" s="60"/>
      <c r="AZ41049" s="60"/>
      <c r="BA41049" s="60"/>
      <c r="BB41049" s="60"/>
      <c r="BC41049" s="61"/>
    </row>
    <row r="41050" spans="43:55">
      <c r="AQ41050" s="64"/>
      <c r="AR41050" s="64"/>
      <c r="AS41050" s="60"/>
      <c r="AT41050" s="60"/>
      <c r="AU41050" s="60"/>
      <c r="AV41050" s="60"/>
      <c r="AW41050" s="60"/>
      <c r="AX41050" s="60"/>
      <c r="AY41050" s="60"/>
      <c r="AZ41050" s="60"/>
      <c r="BA41050" s="60"/>
      <c r="BB41050" s="60"/>
      <c r="BC41050" s="61"/>
    </row>
    <row r="41051" spans="43:55">
      <c r="AQ41051" s="64"/>
      <c r="AR41051" s="64"/>
      <c r="AS41051" s="60"/>
      <c r="AT41051" s="60"/>
      <c r="AU41051" s="60"/>
      <c r="AV41051" s="60"/>
      <c r="AW41051" s="60"/>
      <c r="AX41051" s="60"/>
      <c r="AY41051" s="60"/>
      <c r="AZ41051" s="60"/>
      <c r="BA41051" s="60"/>
      <c r="BB41051" s="60"/>
      <c r="BC41051" s="61"/>
    </row>
    <row r="41052" spans="43:55">
      <c r="AQ41052" s="64"/>
      <c r="AR41052" s="64"/>
      <c r="AS41052" s="60"/>
      <c r="AT41052" s="60"/>
      <c r="AU41052" s="60"/>
      <c r="AV41052" s="60"/>
      <c r="AW41052" s="60"/>
      <c r="AX41052" s="60"/>
      <c r="AY41052" s="60"/>
      <c r="AZ41052" s="60"/>
      <c r="BA41052" s="60"/>
      <c r="BB41052" s="60"/>
      <c r="BC41052" s="61"/>
    </row>
    <row r="41053" spans="43:55">
      <c r="AQ41053" s="64"/>
      <c r="AR41053" s="64"/>
      <c r="AS41053" s="60"/>
      <c r="AT41053" s="60"/>
      <c r="AU41053" s="60"/>
      <c r="AV41053" s="60"/>
      <c r="AW41053" s="60"/>
      <c r="AX41053" s="60"/>
      <c r="AY41053" s="60"/>
      <c r="AZ41053" s="60"/>
      <c r="BA41053" s="60"/>
      <c r="BB41053" s="60"/>
      <c r="BC41053" s="61"/>
    </row>
    <row r="41054" spans="43:55">
      <c r="AQ41054" s="64"/>
      <c r="AR41054" s="64"/>
      <c r="AS41054" s="60"/>
      <c r="AT41054" s="60"/>
      <c r="AU41054" s="60"/>
      <c r="AV41054" s="60"/>
      <c r="AW41054" s="60"/>
      <c r="AX41054" s="60"/>
      <c r="AY41054" s="60"/>
      <c r="AZ41054" s="60"/>
      <c r="BA41054" s="60"/>
      <c r="BB41054" s="60"/>
      <c r="BC41054" s="61"/>
    </row>
    <row r="41055" spans="43:55">
      <c r="AQ41055" s="64"/>
      <c r="AR41055" s="64"/>
      <c r="AS41055" s="60"/>
      <c r="AT41055" s="60"/>
      <c r="AU41055" s="60"/>
      <c r="AV41055" s="60"/>
      <c r="AW41055" s="60"/>
      <c r="AX41055" s="60"/>
      <c r="AY41055" s="60"/>
      <c r="AZ41055" s="60"/>
      <c r="BA41055" s="60"/>
      <c r="BB41055" s="60"/>
      <c r="BC41055" s="61"/>
    </row>
    <row r="41056" spans="43:55">
      <c r="AQ41056" s="64"/>
      <c r="AR41056" s="64"/>
      <c r="AS41056" s="60"/>
      <c r="AT41056" s="60"/>
      <c r="AU41056" s="60"/>
      <c r="AV41056" s="60"/>
      <c r="AW41056" s="60"/>
      <c r="AX41056" s="60"/>
      <c r="AY41056" s="60"/>
      <c r="AZ41056" s="60"/>
      <c r="BA41056" s="60"/>
      <c r="BB41056" s="60"/>
      <c r="BC41056" s="61"/>
    </row>
    <row r="41057" spans="43:55">
      <c r="AQ41057" s="64"/>
      <c r="AR41057" s="64"/>
      <c r="AS41057" s="60"/>
      <c r="AT41057" s="60"/>
      <c r="AU41057" s="60"/>
      <c r="AV41057" s="60"/>
      <c r="AW41057" s="60"/>
      <c r="AX41057" s="60"/>
      <c r="AY41057" s="60"/>
      <c r="AZ41057" s="60"/>
      <c r="BA41057" s="60"/>
      <c r="BB41057" s="60"/>
      <c r="BC41057" s="61"/>
    </row>
    <row r="41058" spans="43:55">
      <c r="AQ41058" s="64"/>
      <c r="AR41058" s="64"/>
      <c r="AS41058" s="60"/>
      <c r="AT41058" s="60"/>
      <c r="AU41058" s="60"/>
      <c r="AV41058" s="60"/>
      <c r="AW41058" s="60"/>
      <c r="AX41058" s="60"/>
      <c r="AY41058" s="60"/>
      <c r="AZ41058" s="60"/>
      <c r="BA41058" s="60"/>
      <c r="BB41058" s="60"/>
      <c r="BC41058" s="61"/>
    </row>
    <row r="41059" spans="43:55">
      <c r="AQ41059" s="64"/>
      <c r="AR41059" s="64"/>
      <c r="AS41059" s="60"/>
      <c r="AT41059" s="60"/>
      <c r="AU41059" s="60"/>
      <c r="AV41059" s="60"/>
      <c r="AW41059" s="60"/>
      <c r="AX41059" s="60"/>
      <c r="AY41059" s="60"/>
      <c r="AZ41059" s="60"/>
      <c r="BA41059" s="60"/>
      <c r="BB41059" s="60"/>
      <c r="BC41059" s="61"/>
    </row>
    <row r="41060" spans="43:55">
      <c r="AQ41060" s="64"/>
      <c r="AR41060" s="64"/>
      <c r="AS41060" s="60"/>
      <c r="AT41060" s="60"/>
      <c r="AU41060" s="60"/>
      <c r="AV41060" s="60"/>
      <c r="AW41060" s="60"/>
      <c r="AX41060" s="60"/>
      <c r="AY41060" s="60"/>
      <c r="AZ41060" s="60"/>
      <c r="BA41060" s="60"/>
      <c r="BB41060" s="60"/>
      <c r="BC41060" s="61"/>
    </row>
    <row r="41061" spans="43:55">
      <c r="AQ41061" s="64"/>
      <c r="AR41061" s="64"/>
      <c r="AS41061" s="60"/>
      <c r="AT41061" s="60"/>
      <c r="AU41061" s="60"/>
      <c r="AV41061" s="60"/>
      <c r="AW41061" s="60"/>
      <c r="AX41061" s="60"/>
      <c r="AY41061" s="60"/>
      <c r="AZ41061" s="60"/>
      <c r="BA41061" s="60"/>
      <c r="BB41061" s="60"/>
      <c r="BC41061" s="61"/>
    </row>
    <row r="41062" spans="43:55">
      <c r="AQ41062" s="64"/>
      <c r="AR41062" s="64"/>
      <c r="AS41062" s="60"/>
      <c r="AT41062" s="60"/>
      <c r="AU41062" s="60"/>
      <c r="AV41062" s="60"/>
      <c r="AW41062" s="60"/>
      <c r="AX41062" s="60"/>
      <c r="AY41062" s="60"/>
      <c r="AZ41062" s="60"/>
      <c r="BA41062" s="60"/>
      <c r="BB41062" s="60"/>
      <c r="BC41062" s="61"/>
    </row>
    <row r="41063" spans="43:55">
      <c r="AQ41063" s="64"/>
      <c r="AR41063" s="64"/>
      <c r="AS41063" s="60"/>
      <c r="AT41063" s="60"/>
      <c r="AU41063" s="60"/>
      <c r="AV41063" s="60"/>
      <c r="AW41063" s="60"/>
      <c r="AX41063" s="60"/>
      <c r="AY41063" s="60"/>
      <c r="AZ41063" s="60"/>
      <c r="BA41063" s="60"/>
      <c r="BB41063" s="60"/>
      <c r="BC41063" s="61"/>
    </row>
    <row r="41064" spans="43:55">
      <c r="AQ41064" s="64"/>
      <c r="AR41064" s="64"/>
      <c r="AS41064" s="60"/>
      <c r="AT41064" s="60"/>
      <c r="AU41064" s="60"/>
      <c r="AV41064" s="60"/>
      <c r="AW41064" s="60"/>
      <c r="AX41064" s="60"/>
      <c r="AY41064" s="60"/>
      <c r="AZ41064" s="60"/>
      <c r="BA41064" s="60"/>
      <c r="BB41064" s="60"/>
      <c r="BC41064" s="61"/>
    </row>
    <row r="41065" spans="43:55">
      <c r="AQ41065" s="64"/>
      <c r="AR41065" s="64"/>
      <c r="AS41065" s="60"/>
      <c r="AT41065" s="60"/>
      <c r="AU41065" s="60"/>
      <c r="AV41065" s="60"/>
      <c r="AW41065" s="60"/>
      <c r="AX41065" s="60"/>
      <c r="AY41065" s="60"/>
      <c r="AZ41065" s="60"/>
      <c r="BA41065" s="60"/>
      <c r="BB41065" s="60"/>
      <c r="BC41065" s="61"/>
    </row>
    <row r="41066" spans="43:55">
      <c r="AQ41066" s="64"/>
      <c r="AR41066" s="64"/>
      <c r="AS41066" s="60"/>
      <c r="AT41066" s="60"/>
      <c r="AU41066" s="60"/>
      <c r="AV41066" s="60"/>
      <c r="AW41066" s="60"/>
      <c r="AX41066" s="60"/>
      <c r="AY41066" s="60"/>
      <c r="AZ41066" s="60"/>
      <c r="BA41066" s="60"/>
      <c r="BB41066" s="60"/>
      <c r="BC41066" s="61"/>
    </row>
    <row r="41067" spans="43:55">
      <c r="AQ41067" s="64"/>
      <c r="AR41067" s="64"/>
      <c r="AS41067" s="60"/>
      <c r="AT41067" s="60"/>
      <c r="AU41067" s="60"/>
      <c r="AV41067" s="60"/>
      <c r="AW41067" s="60"/>
      <c r="AX41067" s="60"/>
      <c r="AY41067" s="60"/>
      <c r="AZ41067" s="60"/>
      <c r="BA41067" s="60"/>
      <c r="BB41067" s="60"/>
      <c r="BC41067" s="61"/>
    </row>
    <row r="41068" spans="43:55">
      <c r="AQ41068" s="64"/>
      <c r="AR41068" s="64"/>
      <c r="AS41068" s="60"/>
      <c r="AT41068" s="60"/>
      <c r="AU41068" s="60"/>
      <c r="AV41068" s="60"/>
      <c r="AW41068" s="60"/>
      <c r="AX41068" s="60"/>
      <c r="AY41068" s="60"/>
      <c r="AZ41068" s="60"/>
      <c r="BA41068" s="60"/>
      <c r="BB41068" s="60"/>
      <c r="BC41068" s="61"/>
    </row>
    <row r="41069" spans="43:55">
      <c r="AQ41069" s="64"/>
      <c r="AR41069" s="64"/>
      <c r="AS41069" s="60"/>
      <c r="AT41069" s="60"/>
      <c r="AU41069" s="60"/>
      <c r="AV41069" s="60"/>
      <c r="AW41069" s="60"/>
      <c r="AX41069" s="60"/>
      <c r="AY41069" s="60"/>
      <c r="AZ41069" s="60"/>
      <c r="BA41069" s="60"/>
      <c r="BB41069" s="60"/>
      <c r="BC41069" s="61"/>
    </row>
    <row r="41070" spans="43:55">
      <c r="AQ41070" s="64"/>
      <c r="AR41070" s="64"/>
      <c r="AS41070" s="60"/>
      <c r="AT41070" s="60"/>
      <c r="AU41070" s="60"/>
      <c r="AV41070" s="60"/>
      <c r="AW41070" s="60"/>
      <c r="AX41070" s="60"/>
      <c r="AY41070" s="60"/>
      <c r="AZ41070" s="60"/>
      <c r="BA41070" s="60"/>
      <c r="BB41070" s="60"/>
      <c r="BC41070" s="61"/>
    </row>
    <row r="41071" spans="43:55">
      <c r="AQ41071" s="64"/>
      <c r="AR41071" s="64"/>
      <c r="AS41071" s="60"/>
      <c r="AT41071" s="60"/>
      <c r="AU41071" s="60"/>
      <c r="AV41071" s="60"/>
      <c r="AW41071" s="60"/>
      <c r="AX41071" s="60"/>
      <c r="AY41071" s="60"/>
      <c r="AZ41071" s="60"/>
      <c r="BA41071" s="60"/>
      <c r="BB41071" s="60"/>
      <c r="BC41071" s="61"/>
    </row>
    <row r="41072" spans="43:55">
      <c r="AQ41072" s="64"/>
      <c r="AR41072" s="64"/>
      <c r="AS41072" s="60"/>
      <c r="AT41072" s="60"/>
      <c r="AU41072" s="60"/>
      <c r="AV41072" s="60"/>
      <c r="AW41072" s="60"/>
      <c r="AX41072" s="60"/>
      <c r="AY41072" s="60"/>
      <c r="AZ41072" s="60"/>
      <c r="BA41072" s="60"/>
      <c r="BB41072" s="60"/>
      <c r="BC41072" s="61"/>
    </row>
    <row r="41073" spans="43:55">
      <c r="AQ41073" s="64"/>
      <c r="AR41073" s="64"/>
      <c r="AS41073" s="60"/>
      <c r="AT41073" s="60"/>
      <c r="AU41073" s="60"/>
      <c r="AV41073" s="60"/>
      <c r="AW41073" s="60"/>
      <c r="AX41073" s="60"/>
      <c r="AY41073" s="60"/>
      <c r="AZ41073" s="60"/>
      <c r="BA41073" s="60"/>
      <c r="BB41073" s="60"/>
      <c r="BC41073" s="61"/>
    </row>
    <row r="41074" spans="43:55">
      <c r="AQ41074" s="64"/>
      <c r="AR41074" s="64"/>
      <c r="AS41074" s="60"/>
      <c r="AT41074" s="60"/>
      <c r="AU41074" s="60"/>
      <c r="AV41074" s="60"/>
      <c r="AW41074" s="60"/>
      <c r="AX41074" s="60"/>
      <c r="AY41074" s="60"/>
      <c r="AZ41074" s="60"/>
      <c r="BA41074" s="60"/>
      <c r="BB41074" s="60"/>
      <c r="BC41074" s="61"/>
    </row>
    <row r="41075" spans="43:55">
      <c r="AQ41075" s="64"/>
      <c r="AR41075" s="64"/>
      <c r="AS41075" s="60"/>
      <c r="AT41075" s="60"/>
      <c r="AU41075" s="60"/>
      <c r="AV41075" s="60"/>
      <c r="AW41075" s="60"/>
      <c r="AX41075" s="60"/>
      <c r="AY41075" s="60"/>
      <c r="AZ41075" s="60"/>
      <c r="BA41075" s="60"/>
      <c r="BB41075" s="60"/>
      <c r="BC41075" s="61"/>
    </row>
    <row r="41076" spans="43:55">
      <c r="AQ41076" s="64"/>
      <c r="AR41076" s="64"/>
      <c r="AS41076" s="60"/>
      <c r="AT41076" s="60"/>
      <c r="AU41076" s="60"/>
      <c r="AV41076" s="60"/>
      <c r="AW41076" s="60"/>
      <c r="AX41076" s="60"/>
      <c r="AY41076" s="60"/>
      <c r="AZ41076" s="60"/>
      <c r="BA41076" s="60"/>
      <c r="BB41076" s="60"/>
      <c r="BC41076" s="61"/>
    </row>
    <row r="41077" spans="43:55">
      <c r="AQ41077" s="64"/>
      <c r="AR41077" s="64"/>
      <c r="AS41077" s="60"/>
      <c r="AT41077" s="60"/>
      <c r="AU41077" s="60"/>
      <c r="AV41077" s="60"/>
      <c r="AW41077" s="60"/>
      <c r="AX41077" s="60"/>
      <c r="AY41077" s="60"/>
      <c r="AZ41077" s="60"/>
      <c r="BA41077" s="60"/>
      <c r="BB41077" s="60"/>
      <c r="BC41077" s="61"/>
    </row>
    <row r="41078" spans="43:55">
      <c r="AQ41078" s="64"/>
      <c r="AR41078" s="64"/>
      <c r="AS41078" s="60"/>
      <c r="AT41078" s="60"/>
      <c r="AU41078" s="60"/>
      <c r="AV41078" s="60"/>
      <c r="AW41078" s="60"/>
      <c r="AX41078" s="60"/>
      <c r="AY41078" s="60"/>
      <c r="AZ41078" s="60"/>
      <c r="BA41078" s="60"/>
      <c r="BB41078" s="60"/>
      <c r="BC41078" s="61"/>
    </row>
    <row r="41079" spans="43:55">
      <c r="AQ41079" s="64"/>
      <c r="AR41079" s="64"/>
      <c r="AS41079" s="60"/>
      <c r="AT41079" s="60"/>
      <c r="AU41079" s="60"/>
      <c r="AV41079" s="60"/>
      <c r="AW41079" s="60"/>
      <c r="AX41079" s="60"/>
      <c r="AY41079" s="60"/>
      <c r="AZ41079" s="60"/>
      <c r="BA41079" s="60"/>
      <c r="BB41079" s="60"/>
      <c r="BC41079" s="61"/>
    </row>
    <row r="41080" spans="43:55">
      <c r="AQ41080" s="64"/>
      <c r="AR41080" s="64"/>
      <c r="AS41080" s="60"/>
      <c r="AT41080" s="60"/>
      <c r="AU41080" s="60"/>
      <c r="AV41080" s="60"/>
      <c r="AW41080" s="60"/>
      <c r="AX41080" s="60"/>
      <c r="AY41080" s="60"/>
      <c r="AZ41080" s="60"/>
      <c r="BA41080" s="60"/>
      <c r="BB41080" s="60"/>
      <c r="BC41080" s="61"/>
    </row>
    <row r="41081" spans="43:55">
      <c r="AQ41081" s="64"/>
      <c r="AR41081" s="64"/>
      <c r="AS41081" s="60"/>
      <c r="AT41081" s="60"/>
      <c r="AU41081" s="60"/>
      <c r="AV41081" s="60"/>
      <c r="AW41081" s="60"/>
      <c r="AX41081" s="60"/>
      <c r="AY41081" s="60"/>
      <c r="AZ41081" s="60"/>
      <c r="BA41081" s="60"/>
      <c r="BB41081" s="60"/>
      <c r="BC41081" s="61"/>
    </row>
    <row r="41082" spans="43:55">
      <c r="AQ41082" s="64"/>
      <c r="AR41082" s="64"/>
      <c r="AS41082" s="60"/>
      <c r="AT41082" s="60"/>
      <c r="AU41082" s="60"/>
      <c r="AV41082" s="60"/>
      <c r="AW41082" s="60"/>
      <c r="AX41082" s="60"/>
      <c r="AY41082" s="60"/>
      <c r="AZ41082" s="60"/>
      <c r="BA41082" s="60"/>
      <c r="BB41082" s="60"/>
      <c r="BC41082" s="61"/>
    </row>
    <row r="41083" spans="43:55">
      <c r="AQ41083" s="64"/>
      <c r="AR41083" s="64"/>
      <c r="AS41083" s="60"/>
      <c r="AT41083" s="60"/>
      <c r="AU41083" s="60"/>
      <c r="AV41083" s="60"/>
      <c r="AW41083" s="60"/>
      <c r="AX41083" s="60"/>
      <c r="AY41083" s="60"/>
      <c r="AZ41083" s="60"/>
      <c r="BA41083" s="60"/>
      <c r="BB41083" s="60"/>
      <c r="BC41083" s="61"/>
    </row>
    <row r="41084" spans="43:55">
      <c r="AQ41084" s="64"/>
      <c r="AR41084" s="64"/>
      <c r="AS41084" s="60"/>
      <c r="AT41084" s="60"/>
      <c r="AU41084" s="60"/>
      <c r="AV41084" s="60"/>
      <c r="AW41084" s="60"/>
      <c r="AX41084" s="60"/>
      <c r="AY41084" s="60"/>
      <c r="AZ41084" s="60"/>
      <c r="BA41084" s="60"/>
      <c r="BB41084" s="60"/>
      <c r="BC41084" s="61"/>
    </row>
    <row r="41085" spans="43:55">
      <c r="AQ41085" s="64"/>
      <c r="AR41085" s="64"/>
      <c r="AS41085" s="60"/>
      <c r="AT41085" s="60"/>
      <c r="AU41085" s="60"/>
      <c r="AV41085" s="60"/>
      <c r="AW41085" s="60"/>
      <c r="AX41085" s="60"/>
      <c r="AY41085" s="60"/>
      <c r="AZ41085" s="60"/>
      <c r="BA41085" s="60"/>
      <c r="BB41085" s="60"/>
      <c r="BC41085" s="61"/>
    </row>
    <row r="41086" spans="43:55">
      <c r="AQ41086" s="64"/>
      <c r="AR41086" s="64"/>
      <c r="AS41086" s="60"/>
      <c r="AT41086" s="60"/>
      <c r="AU41086" s="60"/>
      <c r="AV41086" s="60"/>
      <c r="AW41086" s="60"/>
      <c r="AX41086" s="60"/>
      <c r="AY41086" s="60"/>
      <c r="AZ41086" s="60"/>
      <c r="BA41086" s="60"/>
      <c r="BB41086" s="60"/>
      <c r="BC41086" s="61"/>
    </row>
    <row r="41087" spans="43:55">
      <c r="AQ41087" s="64"/>
      <c r="AR41087" s="64"/>
      <c r="AS41087" s="60"/>
      <c r="AT41087" s="60"/>
      <c r="AU41087" s="60"/>
      <c r="AV41087" s="60"/>
      <c r="AW41087" s="60"/>
      <c r="AX41087" s="60"/>
      <c r="AY41087" s="60"/>
      <c r="AZ41087" s="60"/>
      <c r="BA41087" s="60"/>
      <c r="BB41087" s="60"/>
      <c r="BC41087" s="61"/>
    </row>
    <row r="41088" spans="43:55">
      <c r="AQ41088" s="64"/>
      <c r="AR41088" s="64"/>
      <c r="AS41088" s="60"/>
      <c r="AT41088" s="60"/>
      <c r="AU41088" s="60"/>
      <c r="AV41088" s="60"/>
      <c r="AW41088" s="60"/>
      <c r="AX41088" s="60"/>
      <c r="AY41088" s="60"/>
      <c r="AZ41088" s="60"/>
      <c r="BA41088" s="60"/>
      <c r="BB41088" s="60"/>
      <c r="BC41088" s="61"/>
    </row>
    <row r="41089" spans="43:55">
      <c r="AQ41089" s="64"/>
      <c r="AR41089" s="64"/>
      <c r="AS41089" s="60"/>
      <c r="AT41089" s="60"/>
      <c r="AU41089" s="60"/>
      <c r="AV41089" s="60"/>
      <c r="AW41089" s="60"/>
      <c r="AX41089" s="60"/>
      <c r="AY41089" s="60"/>
      <c r="AZ41089" s="60"/>
      <c r="BA41089" s="60"/>
      <c r="BB41089" s="60"/>
      <c r="BC41089" s="61"/>
    </row>
    <row r="41090" spans="43:55">
      <c r="AQ41090" s="64"/>
      <c r="AR41090" s="64"/>
      <c r="AS41090" s="60"/>
      <c r="AT41090" s="60"/>
      <c r="AU41090" s="60"/>
      <c r="AV41090" s="60"/>
      <c r="AW41090" s="60"/>
      <c r="AX41090" s="60"/>
      <c r="AY41090" s="60"/>
      <c r="AZ41090" s="60"/>
      <c r="BA41090" s="60"/>
      <c r="BB41090" s="60"/>
      <c r="BC41090" s="61"/>
    </row>
    <row r="41091" spans="43:55">
      <c r="AQ41091" s="64"/>
      <c r="AR41091" s="64"/>
      <c r="AS41091" s="60"/>
      <c r="AT41091" s="60"/>
      <c r="AU41091" s="60"/>
      <c r="AV41091" s="60"/>
      <c r="AW41091" s="60"/>
      <c r="AX41091" s="60"/>
      <c r="AY41091" s="60"/>
      <c r="AZ41091" s="60"/>
      <c r="BA41091" s="60"/>
      <c r="BB41091" s="60"/>
      <c r="BC41091" s="61"/>
    </row>
    <row r="41092" spans="43:55">
      <c r="AQ41092" s="64"/>
      <c r="AR41092" s="64"/>
      <c r="AS41092" s="60"/>
      <c r="AT41092" s="60"/>
      <c r="AU41092" s="60"/>
      <c r="AV41092" s="60"/>
      <c r="AW41092" s="60"/>
      <c r="AX41092" s="60"/>
      <c r="AY41092" s="60"/>
      <c r="AZ41092" s="60"/>
      <c r="BA41092" s="60"/>
      <c r="BB41092" s="60"/>
      <c r="BC41092" s="61"/>
    </row>
    <row r="41093" spans="43:55">
      <c r="AQ41093" s="64"/>
      <c r="AR41093" s="64"/>
      <c r="AS41093" s="60"/>
      <c r="AT41093" s="60"/>
      <c r="AU41093" s="60"/>
      <c r="AV41093" s="60"/>
      <c r="AW41093" s="60"/>
      <c r="AX41093" s="60"/>
      <c r="AY41093" s="60"/>
      <c r="AZ41093" s="60"/>
      <c r="BA41093" s="60"/>
      <c r="BB41093" s="60"/>
      <c r="BC41093" s="61"/>
    </row>
    <row r="41094" spans="43:55">
      <c r="AQ41094" s="64"/>
      <c r="AR41094" s="64"/>
      <c r="AS41094" s="60"/>
      <c r="AT41094" s="60"/>
      <c r="AU41094" s="60"/>
      <c r="AV41094" s="60"/>
      <c r="AW41094" s="60"/>
      <c r="AX41094" s="60"/>
      <c r="AY41094" s="60"/>
      <c r="AZ41094" s="60"/>
      <c r="BA41094" s="60"/>
      <c r="BB41094" s="60"/>
      <c r="BC41094" s="61"/>
    </row>
    <row r="41095" spans="43:55">
      <c r="AQ41095" s="64"/>
      <c r="AR41095" s="64"/>
      <c r="AS41095" s="60"/>
      <c r="AT41095" s="60"/>
      <c r="AU41095" s="60"/>
      <c r="AV41095" s="60"/>
      <c r="AW41095" s="60"/>
      <c r="AX41095" s="60"/>
      <c r="AY41095" s="60"/>
      <c r="AZ41095" s="60"/>
      <c r="BA41095" s="60"/>
      <c r="BB41095" s="60"/>
      <c r="BC41095" s="61"/>
    </row>
    <row r="41096" spans="43:55">
      <c r="AQ41096" s="64"/>
      <c r="AR41096" s="64"/>
      <c r="AS41096" s="60"/>
      <c r="AT41096" s="60"/>
      <c r="AU41096" s="60"/>
      <c r="AV41096" s="60"/>
      <c r="AW41096" s="60"/>
      <c r="AX41096" s="60"/>
      <c r="AY41096" s="60"/>
      <c r="AZ41096" s="60"/>
      <c r="BA41096" s="60"/>
      <c r="BB41096" s="60"/>
      <c r="BC41096" s="61"/>
    </row>
    <row r="41097" spans="43:55">
      <c r="AQ41097" s="64"/>
      <c r="AR41097" s="64"/>
      <c r="AS41097" s="60"/>
      <c r="AT41097" s="60"/>
      <c r="AU41097" s="60"/>
      <c r="AV41097" s="60"/>
      <c r="AW41097" s="60"/>
      <c r="AX41097" s="60"/>
      <c r="AY41097" s="60"/>
      <c r="AZ41097" s="60"/>
      <c r="BA41097" s="60"/>
      <c r="BB41097" s="60"/>
      <c r="BC41097" s="61"/>
    </row>
    <row r="41098" spans="43:55">
      <c r="AQ41098" s="64"/>
      <c r="AR41098" s="64"/>
      <c r="AS41098" s="60"/>
      <c r="AT41098" s="60"/>
      <c r="AU41098" s="60"/>
      <c r="AV41098" s="60"/>
      <c r="AW41098" s="60"/>
      <c r="AX41098" s="60"/>
      <c r="AY41098" s="60"/>
      <c r="AZ41098" s="60"/>
      <c r="BA41098" s="60"/>
      <c r="BB41098" s="60"/>
      <c r="BC41098" s="61"/>
    </row>
    <row r="41099" spans="43:55">
      <c r="AQ41099" s="64"/>
      <c r="AR41099" s="64"/>
      <c r="AS41099" s="60"/>
      <c r="AT41099" s="60"/>
      <c r="AU41099" s="60"/>
      <c r="AV41099" s="60"/>
      <c r="AW41099" s="60"/>
      <c r="AX41099" s="60"/>
      <c r="AY41099" s="60"/>
      <c r="AZ41099" s="60"/>
      <c r="BA41099" s="60"/>
      <c r="BB41099" s="60"/>
      <c r="BC41099" s="61"/>
    </row>
    <row r="41100" spans="43:55">
      <c r="AQ41100" s="64"/>
      <c r="AR41100" s="64"/>
      <c r="AS41100" s="60"/>
      <c r="AT41100" s="60"/>
      <c r="AU41100" s="60"/>
      <c r="AV41100" s="60"/>
      <c r="AW41100" s="60"/>
      <c r="AX41100" s="60"/>
      <c r="AY41100" s="60"/>
      <c r="AZ41100" s="60"/>
      <c r="BA41100" s="60"/>
      <c r="BB41100" s="60"/>
      <c r="BC41100" s="61"/>
    </row>
    <row r="41101" spans="43:55">
      <c r="AQ41101" s="64"/>
      <c r="AR41101" s="64"/>
      <c r="AS41101" s="60"/>
      <c r="AT41101" s="60"/>
      <c r="AU41101" s="60"/>
      <c r="AV41101" s="60"/>
      <c r="AW41101" s="60"/>
      <c r="AX41101" s="60"/>
      <c r="AY41101" s="60"/>
      <c r="AZ41101" s="60"/>
      <c r="BA41101" s="60"/>
      <c r="BB41101" s="60"/>
      <c r="BC41101" s="61"/>
    </row>
    <row r="41102" spans="43:55">
      <c r="AQ41102" s="64"/>
      <c r="AR41102" s="64"/>
      <c r="AS41102" s="60"/>
      <c r="AT41102" s="60"/>
      <c r="AU41102" s="60"/>
      <c r="AV41102" s="60"/>
      <c r="AW41102" s="60"/>
      <c r="AX41102" s="60"/>
      <c r="AY41102" s="60"/>
      <c r="AZ41102" s="60"/>
      <c r="BA41102" s="60"/>
      <c r="BB41102" s="60"/>
      <c r="BC41102" s="61"/>
    </row>
    <row r="41103" spans="43:55">
      <c r="AQ41103" s="64"/>
      <c r="AR41103" s="64"/>
      <c r="AS41103" s="60"/>
      <c r="AT41103" s="60"/>
      <c r="AU41103" s="60"/>
      <c r="AV41103" s="60"/>
      <c r="AW41103" s="60"/>
      <c r="AX41103" s="60"/>
      <c r="AY41103" s="60"/>
      <c r="AZ41103" s="60"/>
      <c r="BA41103" s="60"/>
      <c r="BB41103" s="60"/>
      <c r="BC41103" s="61"/>
    </row>
    <row r="41104" spans="43:55">
      <c r="AQ41104" s="64"/>
      <c r="AR41104" s="64"/>
      <c r="AS41104" s="60"/>
      <c r="AT41104" s="60"/>
      <c r="AU41104" s="60"/>
      <c r="AV41104" s="60"/>
      <c r="AW41104" s="60"/>
      <c r="AX41104" s="60"/>
      <c r="AY41104" s="60"/>
      <c r="AZ41104" s="60"/>
      <c r="BA41104" s="60"/>
      <c r="BB41104" s="60"/>
      <c r="BC41104" s="61"/>
    </row>
    <row r="41105" spans="43:55">
      <c r="AQ41105" s="64"/>
      <c r="AR41105" s="64"/>
      <c r="AS41105" s="60"/>
      <c r="AT41105" s="60"/>
      <c r="AU41105" s="60"/>
      <c r="AV41105" s="60"/>
      <c r="AW41105" s="60"/>
      <c r="AX41105" s="60"/>
      <c r="AY41105" s="60"/>
      <c r="AZ41105" s="60"/>
      <c r="BA41105" s="60"/>
      <c r="BB41105" s="60"/>
      <c r="BC41105" s="61"/>
    </row>
    <row r="41106" spans="43:55">
      <c r="AQ41106" s="64"/>
      <c r="AR41106" s="64"/>
      <c r="AS41106" s="60"/>
      <c r="AT41106" s="60"/>
      <c r="AU41106" s="60"/>
      <c r="AV41106" s="60"/>
      <c r="AW41106" s="60"/>
      <c r="AX41106" s="60"/>
      <c r="AY41106" s="60"/>
      <c r="AZ41106" s="60"/>
      <c r="BA41106" s="60"/>
      <c r="BB41106" s="60"/>
      <c r="BC41106" s="61"/>
    </row>
    <row r="41107" spans="43:55">
      <c r="AQ41107" s="64"/>
      <c r="AR41107" s="64"/>
      <c r="AS41107" s="60"/>
      <c r="AT41107" s="60"/>
      <c r="AU41107" s="60"/>
      <c r="AV41107" s="60"/>
      <c r="AW41107" s="60"/>
      <c r="AX41107" s="60"/>
      <c r="AY41107" s="60"/>
      <c r="AZ41107" s="60"/>
      <c r="BA41107" s="60"/>
      <c r="BB41107" s="60"/>
      <c r="BC41107" s="61"/>
    </row>
    <row r="41108" spans="43:55">
      <c r="AQ41108" s="64"/>
      <c r="AR41108" s="64"/>
      <c r="AS41108" s="60"/>
      <c r="AT41108" s="60"/>
      <c r="AU41108" s="60"/>
      <c r="AV41108" s="60"/>
      <c r="AW41108" s="60"/>
      <c r="AX41108" s="60"/>
      <c r="AY41108" s="60"/>
      <c r="AZ41108" s="60"/>
      <c r="BA41108" s="60"/>
      <c r="BB41108" s="60"/>
      <c r="BC41108" s="61"/>
    </row>
    <row r="41109" spans="43:55">
      <c r="AQ41109" s="64"/>
      <c r="AR41109" s="64"/>
      <c r="AS41109" s="60"/>
      <c r="AT41109" s="60"/>
      <c r="AU41109" s="60"/>
      <c r="AV41109" s="60"/>
      <c r="AW41109" s="60"/>
      <c r="AX41109" s="60"/>
      <c r="AY41109" s="60"/>
      <c r="AZ41109" s="60"/>
      <c r="BA41109" s="60"/>
      <c r="BB41109" s="60"/>
      <c r="BC41109" s="61"/>
    </row>
    <row r="41110" spans="43:55">
      <c r="AQ41110" s="64"/>
      <c r="AR41110" s="64"/>
      <c r="AS41110" s="60"/>
      <c r="AT41110" s="60"/>
      <c r="AU41110" s="60"/>
      <c r="AV41110" s="60"/>
      <c r="AW41110" s="60"/>
      <c r="AX41110" s="60"/>
      <c r="AY41110" s="60"/>
      <c r="AZ41110" s="60"/>
      <c r="BA41110" s="60"/>
      <c r="BB41110" s="60"/>
      <c r="BC41110" s="61"/>
    </row>
    <row r="41111" spans="43:55">
      <c r="AQ41111" s="64"/>
      <c r="AR41111" s="64"/>
      <c r="AS41111" s="60"/>
      <c r="AT41111" s="60"/>
      <c r="AU41111" s="60"/>
      <c r="AV41111" s="60"/>
      <c r="AW41111" s="60"/>
      <c r="AX41111" s="60"/>
      <c r="AY41111" s="60"/>
      <c r="AZ41111" s="60"/>
      <c r="BA41111" s="60"/>
      <c r="BB41111" s="60"/>
      <c r="BC41111" s="61"/>
    </row>
    <row r="41112" spans="43:55">
      <c r="AQ41112" s="64"/>
      <c r="AR41112" s="64"/>
      <c r="AS41112" s="60"/>
      <c r="AT41112" s="60"/>
      <c r="AU41112" s="60"/>
      <c r="AV41112" s="60"/>
      <c r="AW41112" s="60"/>
      <c r="AX41112" s="60"/>
      <c r="AY41112" s="60"/>
      <c r="AZ41112" s="60"/>
      <c r="BA41112" s="60"/>
      <c r="BB41112" s="60"/>
      <c r="BC41112" s="61"/>
    </row>
    <row r="41113" spans="43:55">
      <c r="AQ41113" s="64"/>
      <c r="AR41113" s="64"/>
      <c r="AS41113" s="60"/>
      <c r="AT41113" s="60"/>
      <c r="AU41113" s="60"/>
      <c r="AV41113" s="60"/>
      <c r="AW41113" s="60"/>
      <c r="AX41113" s="60"/>
      <c r="AY41113" s="60"/>
      <c r="AZ41113" s="60"/>
      <c r="BA41113" s="60"/>
      <c r="BB41113" s="60"/>
      <c r="BC41113" s="61"/>
    </row>
    <row r="41114" spans="43:55">
      <c r="AQ41114" s="64"/>
      <c r="AR41114" s="64"/>
      <c r="AS41114" s="60"/>
      <c r="AT41114" s="60"/>
      <c r="AU41114" s="60"/>
      <c r="AV41114" s="60"/>
      <c r="AW41114" s="60"/>
      <c r="AX41114" s="60"/>
      <c r="AY41114" s="60"/>
      <c r="AZ41114" s="60"/>
      <c r="BA41114" s="60"/>
      <c r="BB41114" s="60"/>
      <c r="BC41114" s="61"/>
    </row>
    <row r="41115" spans="43:55">
      <c r="AQ41115" s="64"/>
      <c r="AR41115" s="64"/>
      <c r="AS41115" s="60"/>
      <c r="AT41115" s="60"/>
      <c r="AU41115" s="60"/>
      <c r="AV41115" s="60"/>
      <c r="AW41115" s="60"/>
      <c r="AX41115" s="60"/>
      <c r="AY41115" s="60"/>
      <c r="AZ41115" s="60"/>
      <c r="BA41115" s="60"/>
      <c r="BB41115" s="60"/>
      <c r="BC41115" s="61"/>
    </row>
    <row r="41116" spans="43:55">
      <c r="AQ41116" s="64"/>
      <c r="AR41116" s="64"/>
      <c r="AS41116" s="60"/>
      <c r="AT41116" s="60"/>
      <c r="AU41116" s="60"/>
      <c r="AV41116" s="60"/>
      <c r="AW41116" s="60"/>
      <c r="AX41116" s="60"/>
      <c r="AY41116" s="60"/>
      <c r="AZ41116" s="60"/>
      <c r="BA41116" s="60"/>
      <c r="BB41116" s="60"/>
      <c r="BC41116" s="61"/>
    </row>
    <row r="41117" spans="43:55">
      <c r="AQ41117" s="64"/>
      <c r="AR41117" s="64"/>
      <c r="AS41117" s="60"/>
      <c r="AT41117" s="60"/>
      <c r="AU41117" s="60"/>
      <c r="AV41117" s="60"/>
      <c r="AW41117" s="60"/>
      <c r="AX41117" s="60"/>
      <c r="AY41117" s="60"/>
      <c r="AZ41117" s="60"/>
      <c r="BA41117" s="60"/>
      <c r="BB41117" s="60"/>
      <c r="BC41117" s="61"/>
    </row>
    <row r="41118" spans="43:55">
      <c r="AQ41118" s="64"/>
      <c r="AR41118" s="64"/>
      <c r="AS41118" s="60"/>
      <c r="AT41118" s="60"/>
      <c r="AU41118" s="60"/>
      <c r="AV41118" s="60"/>
      <c r="AW41118" s="60"/>
      <c r="AX41118" s="60"/>
      <c r="AY41118" s="60"/>
      <c r="AZ41118" s="60"/>
      <c r="BA41118" s="60"/>
      <c r="BB41118" s="60"/>
      <c r="BC41118" s="61"/>
    </row>
    <row r="41119" spans="43:55">
      <c r="AQ41119" s="64"/>
      <c r="AR41119" s="64"/>
      <c r="AS41119" s="60"/>
      <c r="AT41119" s="60"/>
      <c r="AU41119" s="60"/>
      <c r="AV41119" s="60"/>
      <c r="AW41119" s="60"/>
      <c r="AX41119" s="60"/>
      <c r="AY41119" s="60"/>
      <c r="AZ41119" s="60"/>
      <c r="BA41119" s="60"/>
      <c r="BB41119" s="60"/>
      <c r="BC41119" s="61"/>
    </row>
    <row r="41120" spans="43:55">
      <c r="AQ41120" s="64"/>
      <c r="AR41120" s="64"/>
      <c r="AS41120" s="60"/>
      <c r="AT41120" s="60"/>
      <c r="AU41120" s="60"/>
      <c r="AV41120" s="60"/>
      <c r="AW41120" s="60"/>
      <c r="AX41120" s="60"/>
      <c r="AY41120" s="60"/>
      <c r="AZ41120" s="60"/>
      <c r="BA41120" s="60"/>
      <c r="BB41120" s="60"/>
      <c r="BC41120" s="61"/>
    </row>
    <row r="41121" spans="43:55">
      <c r="AQ41121" s="64"/>
      <c r="AR41121" s="64"/>
      <c r="AS41121" s="60"/>
      <c r="AT41121" s="60"/>
      <c r="AU41121" s="60"/>
      <c r="AV41121" s="60"/>
      <c r="AW41121" s="60"/>
      <c r="AX41121" s="60"/>
      <c r="AY41121" s="60"/>
      <c r="AZ41121" s="60"/>
      <c r="BA41121" s="60"/>
      <c r="BB41121" s="60"/>
      <c r="BC41121" s="61"/>
    </row>
    <row r="41122" spans="43:55">
      <c r="AQ41122" s="64"/>
      <c r="AR41122" s="64"/>
      <c r="AS41122" s="60"/>
      <c r="AT41122" s="60"/>
      <c r="AU41122" s="60"/>
      <c r="AV41122" s="60"/>
      <c r="AW41122" s="60"/>
      <c r="AX41122" s="60"/>
      <c r="AY41122" s="60"/>
      <c r="AZ41122" s="60"/>
      <c r="BA41122" s="60"/>
      <c r="BB41122" s="60"/>
      <c r="BC41122" s="61"/>
    </row>
    <row r="41123" spans="43:55">
      <c r="AQ41123" s="64"/>
      <c r="AR41123" s="64"/>
      <c r="AS41123" s="60"/>
      <c r="AT41123" s="60"/>
      <c r="AU41123" s="60"/>
      <c r="AV41123" s="60"/>
      <c r="AW41123" s="60"/>
      <c r="AX41123" s="60"/>
      <c r="AY41123" s="60"/>
      <c r="AZ41123" s="60"/>
      <c r="BA41123" s="60"/>
      <c r="BB41123" s="60"/>
      <c r="BC41123" s="61"/>
    </row>
    <row r="41124" spans="43:55">
      <c r="AQ41124" s="64"/>
      <c r="AR41124" s="64"/>
      <c r="AS41124" s="60"/>
      <c r="AT41124" s="60"/>
      <c r="AU41124" s="60"/>
      <c r="AV41124" s="60"/>
      <c r="AW41124" s="60"/>
      <c r="AX41124" s="60"/>
      <c r="AY41124" s="60"/>
      <c r="AZ41124" s="60"/>
      <c r="BA41124" s="60"/>
      <c r="BB41124" s="60"/>
      <c r="BC41124" s="61"/>
    </row>
    <row r="41125" spans="43:55">
      <c r="AQ41125" s="64"/>
      <c r="AR41125" s="64"/>
      <c r="AS41125" s="60"/>
      <c r="AT41125" s="60"/>
      <c r="AU41125" s="60"/>
      <c r="AV41125" s="60"/>
      <c r="AW41125" s="60"/>
      <c r="AX41125" s="60"/>
      <c r="AY41125" s="60"/>
      <c r="AZ41125" s="60"/>
      <c r="BA41125" s="60"/>
      <c r="BB41125" s="60"/>
      <c r="BC41125" s="61"/>
    </row>
    <row r="41126" spans="43:55">
      <c r="AQ41126" s="64"/>
      <c r="AR41126" s="64"/>
      <c r="AS41126" s="60"/>
      <c r="AT41126" s="60"/>
      <c r="AU41126" s="60"/>
      <c r="AV41126" s="60"/>
      <c r="AW41126" s="60"/>
      <c r="AX41126" s="60"/>
      <c r="AY41126" s="60"/>
      <c r="AZ41126" s="60"/>
      <c r="BA41126" s="60"/>
      <c r="BB41126" s="60"/>
      <c r="BC41126" s="61"/>
    </row>
    <row r="41127" spans="43:55">
      <c r="AQ41127" s="64"/>
      <c r="AR41127" s="64"/>
      <c r="AS41127" s="60"/>
      <c r="AT41127" s="60"/>
      <c r="AU41127" s="60"/>
      <c r="AV41127" s="60"/>
      <c r="AW41127" s="60"/>
      <c r="AX41127" s="60"/>
      <c r="AY41127" s="60"/>
      <c r="AZ41127" s="60"/>
      <c r="BA41127" s="60"/>
      <c r="BB41127" s="60"/>
      <c r="BC41127" s="61"/>
    </row>
    <row r="41128" spans="43:55">
      <c r="AQ41128" s="64"/>
      <c r="AR41128" s="64"/>
      <c r="AS41128" s="60"/>
      <c r="AT41128" s="60"/>
      <c r="AU41128" s="60"/>
      <c r="AV41128" s="60"/>
      <c r="AW41128" s="60"/>
      <c r="AX41128" s="60"/>
      <c r="AY41128" s="60"/>
      <c r="AZ41128" s="60"/>
      <c r="BA41128" s="60"/>
      <c r="BB41128" s="60"/>
      <c r="BC41128" s="61"/>
    </row>
    <row r="41129" spans="43:55">
      <c r="AQ41129" s="64"/>
      <c r="AR41129" s="64"/>
      <c r="AS41129" s="60"/>
      <c r="AT41129" s="60"/>
      <c r="AU41129" s="60"/>
      <c r="AV41129" s="60"/>
      <c r="AW41129" s="60"/>
      <c r="AX41129" s="60"/>
      <c r="AY41129" s="60"/>
      <c r="AZ41129" s="60"/>
      <c r="BA41129" s="60"/>
      <c r="BB41129" s="60"/>
      <c r="BC41129" s="61"/>
    </row>
    <row r="41130" spans="43:55">
      <c r="AQ41130" s="64"/>
      <c r="AR41130" s="64"/>
      <c r="AS41130" s="60"/>
      <c r="AT41130" s="60"/>
      <c r="AU41130" s="60"/>
      <c r="AV41130" s="60"/>
      <c r="AW41130" s="60"/>
      <c r="AX41130" s="60"/>
      <c r="AY41130" s="60"/>
      <c r="AZ41130" s="60"/>
      <c r="BA41130" s="60"/>
      <c r="BB41130" s="60"/>
      <c r="BC41130" s="61"/>
    </row>
    <row r="41131" spans="43:55">
      <c r="AQ41131" s="64"/>
      <c r="AR41131" s="64"/>
      <c r="AS41131" s="60"/>
      <c r="AT41131" s="60"/>
      <c r="AU41131" s="60"/>
      <c r="AV41131" s="60"/>
      <c r="AW41131" s="60"/>
      <c r="AX41131" s="60"/>
      <c r="AY41131" s="60"/>
      <c r="AZ41131" s="60"/>
      <c r="BA41131" s="60"/>
      <c r="BB41131" s="60"/>
      <c r="BC41131" s="61"/>
    </row>
    <row r="41132" spans="43:55">
      <c r="AQ41132" s="64"/>
      <c r="AR41132" s="64"/>
      <c r="AS41132" s="60"/>
      <c r="AT41132" s="60"/>
      <c r="AU41132" s="60"/>
      <c r="AV41132" s="60"/>
      <c r="AW41132" s="60"/>
      <c r="AX41132" s="60"/>
      <c r="AY41132" s="60"/>
      <c r="AZ41132" s="60"/>
      <c r="BA41132" s="60"/>
      <c r="BB41132" s="60"/>
      <c r="BC41132" s="61"/>
    </row>
    <row r="41133" spans="43:55">
      <c r="AQ41133" s="64"/>
      <c r="AR41133" s="64"/>
      <c r="AS41133" s="60"/>
      <c r="AT41133" s="60"/>
      <c r="AU41133" s="60"/>
      <c r="AV41133" s="60"/>
      <c r="AW41133" s="60"/>
      <c r="AX41133" s="60"/>
      <c r="AY41133" s="60"/>
      <c r="AZ41133" s="60"/>
      <c r="BA41133" s="60"/>
      <c r="BB41133" s="60"/>
      <c r="BC41133" s="61"/>
    </row>
    <row r="41134" spans="43:55">
      <c r="AQ41134" s="64"/>
      <c r="AR41134" s="64"/>
      <c r="AS41134" s="60"/>
      <c r="AT41134" s="60"/>
      <c r="AU41134" s="60"/>
      <c r="AV41134" s="60"/>
      <c r="AW41134" s="60"/>
      <c r="AX41134" s="60"/>
      <c r="AY41134" s="60"/>
      <c r="AZ41134" s="60"/>
      <c r="BA41134" s="60"/>
      <c r="BB41134" s="60"/>
      <c r="BC41134" s="61"/>
    </row>
    <row r="41135" spans="43:55">
      <c r="AQ41135" s="64"/>
      <c r="AR41135" s="64"/>
      <c r="AS41135" s="60"/>
      <c r="AT41135" s="60"/>
      <c r="AU41135" s="60"/>
      <c r="AV41135" s="60"/>
      <c r="AW41135" s="60"/>
      <c r="AX41135" s="60"/>
      <c r="AY41135" s="60"/>
      <c r="AZ41135" s="60"/>
      <c r="BA41135" s="60"/>
      <c r="BB41135" s="60"/>
      <c r="BC41135" s="61"/>
    </row>
    <row r="41136" spans="43:55">
      <c r="AQ41136" s="64"/>
      <c r="AR41136" s="64"/>
      <c r="AS41136" s="60"/>
      <c r="AT41136" s="60"/>
      <c r="AU41136" s="60"/>
      <c r="AV41136" s="60"/>
      <c r="AW41136" s="60"/>
      <c r="AX41136" s="60"/>
      <c r="AY41136" s="60"/>
      <c r="AZ41136" s="60"/>
      <c r="BA41136" s="60"/>
      <c r="BB41136" s="60"/>
      <c r="BC41136" s="61"/>
    </row>
    <row r="41137" spans="43:55">
      <c r="AQ41137" s="64"/>
      <c r="AR41137" s="64"/>
      <c r="AS41137" s="60"/>
      <c r="AT41137" s="60"/>
      <c r="AU41137" s="60"/>
      <c r="AV41137" s="60"/>
      <c r="AW41137" s="60"/>
      <c r="AX41137" s="60"/>
      <c r="AY41137" s="60"/>
      <c r="AZ41137" s="60"/>
      <c r="BA41137" s="60"/>
      <c r="BB41137" s="60"/>
      <c r="BC41137" s="61"/>
    </row>
    <row r="41138" spans="43:55">
      <c r="AQ41138" s="64"/>
      <c r="AR41138" s="64"/>
      <c r="AS41138" s="60"/>
      <c r="AT41138" s="60"/>
      <c r="AU41138" s="60"/>
      <c r="AV41138" s="60"/>
      <c r="AW41138" s="60"/>
      <c r="AX41138" s="60"/>
      <c r="AY41138" s="60"/>
      <c r="AZ41138" s="60"/>
      <c r="BA41138" s="60"/>
      <c r="BB41138" s="60"/>
      <c r="BC41138" s="61"/>
    </row>
    <row r="41139" spans="43:55">
      <c r="AQ41139" s="64"/>
      <c r="AR41139" s="64"/>
      <c r="AS41139" s="60"/>
      <c r="AT41139" s="60"/>
      <c r="AU41139" s="60"/>
      <c r="AV41139" s="60"/>
      <c r="AW41139" s="60"/>
      <c r="AX41139" s="60"/>
      <c r="AY41139" s="60"/>
      <c r="AZ41139" s="60"/>
      <c r="BA41139" s="60"/>
      <c r="BB41139" s="60"/>
      <c r="BC41139" s="61"/>
    </row>
    <row r="41140" spans="43:55">
      <c r="AQ41140" s="64"/>
      <c r="AR41140" s="64"/>
      <c r="AS41140" s="60"/>
      <c r="AT41140" s="60"/>
      <c r="AU41140" s="60"/>
      <c r="AV41140" s="60"/>
      <c r="AW41140" s="60"/>
      <c r="AX41140" s="60"/>
      <c r="AY41140" s="60"/>
      <c r="AZ41140" s="60"/>
      <c r="BA41140" s="60"/>
      <c r="BB41140" s="60"/>
      <c r="BC41140" s="61"/>
    </row>
    <row r="41141" spans="43:55">
      <c r="AQ41141" s="64"/>
      <c r="AR41141" s="64"/>
      <c r="AS41141" s="60"/>
      <c r="AT41141" s="60"/>
      <c r="AU41141" s="60"/>
      <c r="AV41141" s="60"/>
      <c r="AW41141" s="60"/>
      <c r="AX41141" s="60"/>
      <c r="AY41141" s="60"/>
      <c r="AZ41141" s="60"/>
      <c r="BA41141" s="60"/>
      <c r="BB41141" s="60"/>
      <c r="BC41141" s="61"/>
    </row>
    <row r="41142" spans="43:55">
      <c r="AQ41142" s="64"/>
      <c r="AR41142" s="64"/>
      <c r="AS41142" s="60"/>
      <c r="AT41142" s="60"/>
      <c r="AU41142" s="60"/>
      <c r="AV41142" s="60"/>
      <c r="AW41142" s="60"/>
      <c r="AX41142" s="60"/>
      <c r="AY41142" s="60"/>
      <c r="AZ41142" s="60"/>
      <c r="BA41142" s="60"/>
      <c r="BB41142" s="60"/>
      <c r="BC41142" s="61"/>
    </row>
    <row r="41143" spans="43:55">
      <c r="AQ41143" s="64"/>
      <c r="AR41143" s="64"/>
      <c r="AS41143" s="60"/>
      <c r="AT41143" s="60"/>
      <c r="AU41143" s="60"/>
      <c r="AV41143" s="60"/>
      <c r="AW41143" s="60"/>
      <c r="AX41143" s="60"/>
      <c r="AY41143" s="60"/>
      <c r="AZ41143" s="60"/>
      <c r="BA41143" s="60"/>
      <c r="BB41143" s="60"/>
      <c r="BC41143" s="61"/>
    </row>
    <row r="41144" spans="43:55">
      <c r="AQ41144" s="64"/>
      <c r="AR41144" s="64"/>
      <c r="AS41144" s="60"/>
      <c r="AT41144" s="60"/>
      <c r="AU41144" s="60"/>
      <c r="AV41144" s="60"/>
      <c r="AW41144" s="60"/>
      <c r="AX41144" s="60"/>
      <c r="AY41144" s="60"/>
      <c r="AZ41144" s="60"/>
      <c r="BA41144" s="60"/>
      <c r="BB41144" s="60"/>
      <c r="BC41144" s="61"/>
    </row>
    <row r="41145" spans="43:55">
      <c r="AQ41145" s="64"/>
      <c r="AR41145" s="64"/>
      <c r="AS41145" s="60"/>
      <c r="AT41145" s="60"/>
      <c r="AU41145" s="60"/>
      <c r="AV41145" s="60"/>
      <c r="AW41145" s="60"/>
      <c r="AX41145" s="60"/>
      <c r="AY41145" s="60"/>
      <c r="AZ41145" s="60"/>
      <c r="BA41145" s="60"/>
      <c r="BB41145" s="60"/>
      <c r="BC41145" s="61"/>
    </row>
    <row r="41146" spans="43:55">
      <c r="AQ41146" s="64"/>
      <c r="AR41146" s="64"/>
      <c r="AS41146" s="60"/>
      <c r="AT41146" s="60"/>
      <c r="AU41146" s="60"/>
      <c r="AV41146" s="60"/>
      <c r="AW41146" s="60"/>
      <c r="AX41146" s="60"/>
      <c r="AY41146" s="60"/>
      <c r="AZ41146" s="60"/>
      <c r="BA41146" s="60"/>
      <c r="BB41146" s="60"/>
      <c r="BC41146" s="61"/>
    </row>
    <row r="41147" spans="43:55">
      <c r="AQ41147" s="64"/>
      <c r="AR41147" s="64"/>
      <c r="AS41147" s="60"/>
      <c r="AT41147" s="60"/>
      <c r="AU41147" s="60"/>
      <c r="AV41147" s="60"/>
      <c r="AW41147" s="60"/>
      <c r="AX41147" s="60"/>
      <c r="AY41147" s="60"/>
      <c r="AZ41147" s="60"/>
      <c r="BA41147" s="60"/>
      <c r="BB41147" s="60"/>
      <c r="BC41147" s="61"/>
    </row>
    <row r="41148" spans="43:55">
      <c r="AQ41148" s="64"/>
      <c r="AR41148" s="64"/>
      <c r="AS41148" s="60"/>
      <c r="AT41148" s="60"/>
      <c r="AU41148" s="60"/>
      <c r="AV41148" s="60"/>
      <c r="AW41148" s="60"/>
      <c r="AX41148" s="60"/>
      <c r="AY41148" s="60"/>
      <c r="AZ41148" s="60"/>
      <c r="BA41148" s="60"/>
      <c r="BB41148" s="60"/>
      <c r="BC41148" s="61"/>
    </row>
    <row r="41149" spans="43:55">
      <c r="AQ41149" s="64"/>
      <c r="AR41149" s="64"/>
      <c r="AS41149" s="60"/>
      <c r="AT41149" s="60"/>
      <c r="AU41149" s="60"/>
      <c r="AV41149" s="60"/>
      <c r="AW41149" s="60"/>
      <c r="AX41149" s="60"/>
      <c r="AY41149" s="60"/>
      <c r="AZ41149" s="60"/>
      <c r="BA41149" s="60"/>
      <c r="BB41149" s="60"/>
      <c r="BC41149" s="61"/>
    </row>
    <row r="41150" spans="43:55">
      <c r="AQ41150" s="64"/>
      <c r="AR41150" s="64"/>
      <c r="AS41150" s="60"/>
      <c r="AT41150" s="60"/>
      <c r="AU41150" s="60"/>
      <c r="AV41150" s="60"/>
      <c r="AW41150" s="60"/>
      <c r="AX41150" s="60"/>
      <c r="AY41150" s="60"/>
      <c r="AZ41150" s="60"/>
      <c r="BA41150" s="60"/>
      <c r="BB41150" s="60"/>
      <c r="BC41150" s="61"/>
    </row>
    <row r="41151" spans="43:55">
      <c r="AQ41151" s="64"/>
      <c r="AR41151" s="64"/>
      <c r="AS41151" s="60"/>
      <c r="AT41151" s="60"/>
      <c r="AU41151" s="60"/>
      <c r="AV41151" s="60"/>
      <c r="AW41151" s="60"/>
      <c r="AX41151" s="60"/>
      <c r="AY41151" s="60"/>
      <c r="AZ41151" s="60"/>
      <c r="BA41151" s="60"/>
      <c r="BB41151" s="60"/>
      <c r="BC41151" s="61"/>
    </row>
    <row r="41152" spans="43:55">
      <c r="AQ41152" s="64"/>
      <c r="AR41152" s="64"/>
      <c r="AS41152" s="60"/>
      <c r="AT41152" s="60"/>
      <c r="AU41152" s="60"/>
      <c r="AV41152" s="60"/>
      <c r="AW41152" s="60"/>
      <c r="AX41152" s="60"/>
      <c r="AY41152" s="60"/>
      <c r="AZ41152" s="60"/>
      <c r="BA41152" s="60"/>
      <c r="BB41152" s="60"/>
      <c r="BC41152" s="61"/>
    </row>
    <row r="41153" spans="43:55">
      <c r="AQ41153" s="64"/>
      <c r="AR41153" s="64"/>
      <c r="AS41153" s="60"/>
      <c r="AT41153" s="60"/>
      <c r="AU41153" s="60"/>
      <c r="AV41153" s="60"/>
      <c r="AW41153" s="60"/>
      <c r="AX41153" s="60"/>
      <c r="AY41153" s="60"/>
      <c r="AZ41153" s="60"/>
      <c r="BA41153" s="60"/>
      <c r="BB41153" s="60"/>
      <c r="BC41153" s="61"/>
    </row>
    <row r="41154" spans="43:55">
      <c r="AQ41154" s="64"/>
      <c r="AR41154" s="64"/>
      <c r="AS41154" s="60"/>
      <c r="AT41154" s="60"/>
      <c r="AU41154" s="60"/>
      <c r="AV41154" s="60"/>
      <c r="AW41154" s="60"/>
      <c r="AX41154" s="60"/>
      <c r="AY41154" s="60"/>
      <c r="AZ41154" s="60"/>
      <c r="BA41154" s="60"/>
      <c r="BB41154" s="60"/>
      <c r="BC41154" s="61"/>
    </row>
    <row r="41155" spans="43:55">
      <c r="AQ41155" s="64"/>
      <c r="AR41155" s="64"/>
      <c r="AS41155" s="60"/>
      <c r="AT41155" s="60"/>
      <c r="AU41155" s="60"/>
      <c r="AV41155" s="60"/>
      <c r="AW41155" s="60"/>
      <c r="AX41155" s="60"/>
      <c r="AY41155" s="60"/>
      <c r="AZ41155" s="60"/>
      <c r="BA41155" s="60"/>
      <c r="BB41155" s="60"/>
      <c r="BC41155" s="61"/>
    </row>
    <row r="41156" spans="43:55">
      <c r="AQ41156" s="64"/>
      <c r="AR41156" s="64"/>
      <c r="AS41156" s="60"/>
      <c r="AT41156" s="60"/>
      <c r="AU41156" s="60"/>
      <c r="AV41156" s="60"/>
      <c r="AW41156" s="60"/>
      <c r="AX41156" s="60"/>
      <c r="AY41156" s="60"/>
      <c r="AZ41156" s="60"/>
      <c r="BA41156" s="60"/>
      <c r="BB41156" s="60"/>
      <c r="BC41156" s="61"/>
    </row>
    <row r="41157" spans="43:55">
      <c r="AQ41157" s="64"/>
      <c r="AR41157" s="64"/>
      <c r="AS41157" s="60"/>
      <c r="AT41157" s="60"/>
      <c r="AU41157" s="60"/>
      <c r="AV41157" s="60"/>
      <c r="AW41157" s="60"/>
      <c r="AX41157" s="60"/>
      <c r="AY41157" s="60"/>
      <c r="AZ41157" s="60"/>
      <c r="BA41157" s="60"/>
      <c r="BB41157" s="60"/>
      <c r="BC41157" s="61"/>
    </row>
    <row r="41158" spans="43:55">
      <c r="AQ41158" s="64"/>
      <c r="AR41158" s="64"/>
      <c r="AS41158" s="60"/>
      <c r="AT41158" s="60"/>
      <c r="AU41158" s="60"/>
      <c r="AV41158" s="60"/>
      <c r="AW41158" s="60"/>
      <c r="AX41158" s="60"/>
      <c r="AY41158" s="60"/>
      <c r="AZ41158" s="60"/>
      <c r="BA41158" s="60"/>
      <c r="BB41158" s="60"/>
      <c r="BC41158" s="61"/>
    </row>
    <row r="41159" spans="43:55">
      <c r="AQ41159" s="64"/>
      <c r="AR41159" s="64"/>
      <c r="AS41159" s="60"/>
      <c r="AT41159" s="60"/>
      <c r="AU41159" s="60"/>
      <c r="AV41159" s="60"/>
      <c r="AW41159" s="60"/>
      <c r="AX41159" s="60"/>
      <c r="AY41159" s="60"/>
      <c r="AZ41159" s="60"/>
      <c r="BA41159" s="60"/>
      <c r="BB41159" s="60"/>
      <c r="BC41159" s="61"/>
    </row>
    <row r="41160" spans="43:55">
      <c r="AQ41160" s="64"/>
      <c r="AR41160" s="64"/>
      <c r="AS41160" s="60"/>
      <c r="AT41160" s="60"/>
      <c r="AU41160" s="60"/>
      <c r="AV41160" s="60"/>
      <c r="AW41160" s="60"/>
      <c r="AX41160" s="60"/>
      <c r="AY41160" s="60"/>
      <c r="AZ41160" s="60"/>
      <c r="BA41160" s="60"/>
      <c r="BB41160" s="60"/>
      <c r="BC41160" s="61"/>
    </row>
    <row r="41161" spans="43:55">
      <c r="AQ41161" s="64"/>
      <c r="AR41161" s="64"/>
      <c r="AS41161" s="60"/>
      <c r="AT41161" s="60"/>
      <c r="AU41161" s="60"/>
      <c r="AV41161" s="60"/>
      <c r="AW41161" s="60"/>
      <c r="AX41161" s="60"/>
      <c r="AY41161" s="60"/>
      <c r="AZ41161" s="60"/>
      <c r="BA41161" s="60"/>
      <c r="BB41161" s="60"/>
      <c r="BC41161" s="61"/>
    </row>
    <row r="41162" spans="43:55">
      <c r="AQ41162" s="64"/>
      <c r="AR41162" s="64"/>
      <c r="AS41162" s="60"/>
      <c r="AT41162" s="60"/>
      <c r="AU41162" s="60"/>
      <c r="AV41162" s="60"/>
      <c r="AW41162" s="60"/>
      <c r="AX41162" s="60"/>
      <c r="AY41162" s="60"/>
      <c r="AZ41162" s="60"/>
      <c r="BA41162" s="60"/>
      <c r="BB41162" s="60"/>
      <c r="BC41162" s="61"/>
    </row>
    <row r="41163" spans="43:55">
      <c r="AQ41163" s="64"/>
      <c r="AR41163" s="64"/>
      <c r="AS41163" s="60"/>
      <c r="AT41163" s="60"/>
      <c r="AU41163" s="60"/>
      <c r="AV41163" s="60"/>
      <c r="AW41163" s="60"/>
      <c r="AX41163" s="60"/>
      <c r="AY41163" s="60"/>
      <c r="AZ41163" s="60"/>
      <c r="BA41163" s="60"/>
      <c r="BB41163" s="60"/>
      <c r="BC41163" s="61"/>
    </row>
    <row r="41164" spans="43:55">
      <c r="AQ41164" s="64"/>
      <c r="AR41164" s="64"/>
      <c r="AS41164" s="60"/>
      <c r="AT41164" s="60"/>
      <c r="AU41164" s="60"/>
      <c r="AV41164" s="60"/>
      <c r="AW41164" s="60"/>
      <c r="AX41164" s="60"/>
      <c r="AY41164" s="60"/>
      <c r="AZ41164" s="60"/>
      <c r="BA41164" s="60"/>
      <c r="BB41164" s="60"/>
      <c r="BC41164" s="61"/>
    </row>
    <row r="41165" spans="43:55">
      <c r="AQ41165" s="64"/>
      <c r="AR41165" s="64"/>
      <c r="AS41165" s="60"/>
      <c r="AT41165" s="60"/>
      <c r="AU41165" s="60"/>
      <c r="AV41165" s="60"/>
      <c r="AW41165" s="60"/>
      <c r="AX41165" s="60"/>
      <c r="AY41165" s="60"/>
      <c r="AZ41165" s="60"/>
      <c r="BA41165" s="60"/>
      <c r="BB41165" s="60"/>
      <c r="BC41165" s="61"/>
    </row>
    <row r="41166" spans="43:55">
      <c r="AQ41166" s="64"/>
      <c r="AR41166" s="64"/>
      <c r="AS41166" s="60"/>
      <c r="AT41166" s="60"/>
      <c r="AU41166" s="60"/>
      <c r="AV41166" s="60"/>
      <c r="AW41166" s="60"/>
      <c r="AX41166" s="60"/>
      <c r="AY41166" s="60"/>
      <c r="AZ41166" s="60"/>
      <c r="BA41166" s="60"/>
      <c r="BB41166" s="60"/>
      <c r="BC41166" s="61"/>
    </row>
    <row r="41167" spans="43:55">
      <c r="AQ41167" s="64"/>
      <c r="AR41167" s="64"/>
      <c r="AS41167" s="60"/>
      <c r="AT41167" s="60"/>
      <c r="AU41167" s="60"/>
      <c r="AV41167" s="60"/>
      <c r="AW41167" s="60"/>
      <c r="AX41167" s="60"/>
      <c r="AY41167" s="60"/>
      <c r="AZ41167" s="60"/>
      <c r="BA41167" s="60"/>
      <c r="BB41167" s="60"/>
      <c r="BC41167" s="61"/>
    </row>
    <row r="41168" spans="43:55">
      <c r="AQ41168" s="64"/>
      <c r="AR41168" s="64"/>
      <c r="AS41168" s="60"/>
      <c r="AT41168" s="60"/>
      <c r="AU41168" s="60"/>
      <c r="AV41168" s="60"/>
      <c r="AW41168" s="60"/>
      <c r="AX41168" s="60"/>
      <c r="AY41168" s="60"/>
      <c r="AZ41168" s="60"/>
      <c r="BA41168" s="60"/>
      <c r="BB41168" s="60"/>
      <c r="BC41168" s="61"/>
    </row>
    <row r="41169" spans="43:55">
      <c r="AQ41169" s="64"/>
      <c r="AR41169" s="64"/>
      <c r="AS41169" s="60"/>
      <c r="AT41169" s="60"/>
      <c r="AU41169" s="60"/>
      <c r="AV41169" s="60"/>
      <c r="AW41169" s="60"/>
      <c r="AX41169" s="60"/>
      <c r="AY41169" s="60"/>
      <c r="AZ41169" s="60"/>
      <c r="BA41169" s="60"/>
      <c r="BB41169" s="60"/>
      <c r="BC41169" s="61"/>
    </row>
    <row r="41170" spans="43:55">
      <c r="AQ41170" s="64"/>
      <c r="AR41170" s="64"/>
      <c r="AS41170" s="60"/>
      <c r="AT41170" s="60"/>
      <c r="AU41170" s="60"/>
      <c r="AV41170" s="60"/>
      <c r="AW41170" s="60"/>
      <c r="AX41170" s="60"/>
      <c r="AY41170" s="60"/>
      <c r="AZ41170" s="60"/>
      <c r="BA41170" s="60"/>
      <c r="BB41170" s="60"/>
      <c r="BC41170" s="61"/>
    </row>
    <row r="41171" spans="43:55">
      <c r="AQ41171" s="64"/>
      <c r="AR41171" s="64"/>
      <c r="AS41171" s="60"/>
      <c r="AT41171" s="60"/>
      <c r="AU41171" s="60"/>
      <c r="AV41171" s="60"/>
      <c r="AW41171" s="60"/>
      <c r="AX41171" s="60"/>
      <c r="AY41171" s="60"/>
      <c r="AZ41171" s="60"/>
      <c r="BA41171" s="60"/>
      <c r="BB41171" s="60"/>
      <c r="BC41171" s="61"/>
    </row>
    <row r="41172" spans="43:55">
      <c r="AQ41172" s="64"/>
      <c r="AR41172" s="64"/>
      <c r="AS41172" s="60"/>
      <c r="AT41172" s="60"/>
      <c r="AU41172" s="60"/>
      <c r="AV41172" s="60"/>
      <c r="AW41172" s="60"/>
      <c r="AX41172" s="60"/>
      <c r="AY41172" s="60"/>
      <c r="AZ41172" s="60"/>
      <c r="BA41172" s="60"/>
      <c r="BB41172" s="60"/>
      <c r="BC41172" s="61"/>
    </row>
    <row r="41173" spans="43:55">
      <c r="AQ41173" s="64"/>
      <c r="AR41173" s="64"/>
      <c r="AS41173" s="60"/>
      <c r="AT41173" s="60"/>
      <c r="AU41173" s="60"/>
      <c r="AV41173" s="60"/>
      <c r="AW41173" s="60"/>
      <c r="AX41173" s="60"/>
      <c r="AY41173" s="60"/>
      <c r="AZ41173" s="60"/>
      <c r="BA41173" s="60"/>
      <c r="BB41173" s="60"/>
      <c r="BC41173" s="61"/>
    </row>
    <row r="41174" spans="43:55">
      <c r="AQ41174" s="64"/>
      <c r="AR41174" s="64"/>
      <c r="AS41174" s="60"/>
      <c r="AT41174" s="60"/>
      <c r="AU41174" s="60"/>
      <c r="AV41174" s="60"/>
      <c r="AW41174" s="60"/>
      <c r="AX41174" s="60"/>
      <c r="AY41174" s="60"/>
      <c r="AZ41174" s="60"/>
      <c r="BA41174" s="60"/>
      <c r="BB41174" s="60"/>
      <c r="BC41174" s="61"/>
    </row>
    <row r="41175" spans="43:55">
      <c r="AQ41175" s="64"/>
      <c r="AR41175" s="64"/>
      <c r="AS41175" s="60"/>
      <c r="AT41175" s="60"/>
      <c r="AU41175" s="60"/>
      <c r="AV41175" s="60"/>
      <c r="AW41175" s="60"/>
      <c r="AX41175" s="60"/>
      <c r="AY41175" s="60"/>
      <c r="AZ41175" s="60"/>
      <c r="BA41175" s="60"/>
      <c r="BB41175" s="60"/>
      <c r="BC41175" s="61"/>
    </row>
    <row r="41176" spans="43:55">
      <c r="AQ41176" s="64"/>
      <c r="AR41176" s="64"/>
      <c r="AS41176" s="60"/>
      <c r="AT41176" s="60"/>
      <c r="AU41176" s="60"/>
      <c r="AV41176" s="60"/>
      <c r="AW41176" s="60"/>
      <c r="AX41176" s="60"/>
      <c r="AY41176" s="60"/>
      <c r="AZ41176" s="60"/>
      <c r="BA41176" s="60"/>
      <c r="BB41176" s="60"/>
      <c r="BC41176" s="61"/>
    </row>
    <row r="41177" spans="43:55">
      <c r="AQ41177" s="64"/>
      <c r="AR41177" s="64"/>
      <c r="AS41177" s="60"/>
      <c r="AT41177" s="60"/>
      <c r="AU41177" s="60"/>
      <c r="AV41177" s="60"/>
      <c r="AW41177" s="60"/>
      <c r="AX41177" s="60"/>
      <c r="AY41177" s="60"/>
      <c r="AZ41177" s="60"/>
      <c r="BA41177" s="60"/>
      <c r="BB41177" s="60"/>
      <c r="BC41177" s="61"/>
    </row>
    <row r="41178" spans="43:55">
      <c r="AQ41178" s="64"/>
      <c r="AR41178" s="64"/>
      <c r="AS41178" s="60"/>
      <c r="AT41178" s="60"/>
      <c r="AU41178" s="60"/>
      <c r="AV41178" s="60"/>
      <c r="AW41178" s="60"/>
      <c r="AX41178" s="60"/>
      <c r="AY41178" s="60"/>
      <c r="AZ41178" s="60"/>
      <c r="BA41178" s="60"/>
      <c r="BB41178" s="60"/>
      <c r="BC41178" s="61"/>
    </row>
    <row r="41179" spans="43:55">
      <c r="AQ41179" s="64"/>
      <c r="AR41179" s="64"/>
      <c r="AS41179" s="60"/>
      <c r="AT41179" s="60"/>
      <c r="AU41179" s="60"/>
      <c r="AV41179" s="60"/>
      <c r="AW41179" s="60"/>
      <c r="AX41179" s="60"/>
      <c r="AY41179" s="60"/>
      <c r="AZ41179" s="60"/>
      <c r="BA41179" s="60"/>
      <c r="BB41179" s="60"/>
      <c r="BC41179" s="61"/>
    </row>
    <row r="41180" spans="43:55">
      <c r="AQ41180" s="64"/>
      <c r="AR41180" s="64"/>
      <c r="AS41180" s="60"/>
      <c r="AT41180" s="60"/>
      <c r="AU41180" s="60"/>
      <c r="AV41180" s="60"/>
      <c r="AW41180" s="60"/>
      <c r="AX41180" s="60"/>
      <c r="AY41180" s="60"/>
      <c r="AZ41180" s="60"/>
      <c r="BA41180" s="60"/>
      <c r="BB41180" s="60"/>
      <c r="BC41180" s="61"/>
    </row>
    <row r="41181" spans="43:55">
      <c r="AQ41181" s="64"/>
      <c r="AR41181" s="64"/>
      <c r="AS41181" s="60"/>
      <c r="AT41181" s="60"/>
      <c r="AU41181" s="60"/>
      <c r="AV41181" s="60"/>
      <c r="AW41181" s="60"/>
      <c r="AX41181" s="60"/>
      <c r="AY41181" s="60"/>
      <c r="AZ41181" s="60"/>
      <c r="BA41181" s="60"/>
      <c r="BB41181" s="60"/>
      <c r="BC41181" s="61"/>
    </row>
    <row r="41182" spans="43:55">
      <c r="AQ41182" s="64"/>
      <c r="AR41182" s="64"/>
      <c r="AS41182" s="60"/>
      <c r="AT41182" s="60"/>
      <c r="AU41182" s="60"/>
      <c r="AV41182" s="60"/>
      <c r="AW41182" s="60"/>
      <c r="AX41182" s="60"/>
      <c r="AY41182" s="60"/>
      <c r="AZ41182" s="60"/>
      <c r="BA41182" s="60"/>
      <c r="BB41182" s="60"/>
      <c r="BC41182" s="61"/>
    </row>
    <row r="41183" spans="43:55">
      <c r="AQ41183" s="64"/>
      <c r="AR41183" s="64"/>
      <c r="AS41183" s="60"/>
      <c r="AT41183" s="60"/>
      <c r="AU41183" s="60"/>
      <c r="AV41183" s="60"/>
      <c r="AW41183" s="60"/>
      <c r="AX41183" s="60"/>
      <c r="AY41183" s="60"/>
      <c r="AZ41183" s="60"/>
      <c r="BA41183" s="60"/>
      <c r="BB41183" s="60"/>
      <c r="BC41183" s="61"/>
    </row>
    <row r="41184" spans="43:55">
      <c r="AQ41184" s="64"/>
      <c r="AR41184" s="64"/>
      <c r="AS41184" s="60"/>
      <c r="AT41184" s="60"/>
      <c r="AU41184" s="60"/>
      <c r="AV41184" s="60"/>
      <c r="AW41184" s="60"/>
      <c r="AX41184" s="60"/>
      <c r="AY41184" s="60"/>
      <c r="AZ41184" s="60"/>
      <c r="BA41184" s="60"/>
      <c r="BB41184" s="60"/>
      <c r="BC41184" s="61"/>
    </row>
    <row r="41185" spans="43:55">
      <c r="AQ41185" s="64"/>
      <c r="AR41185" s="64"/>
      <c r="AS41185" s="60"/>
      <c r="AT41185" s="60"/>
      <c r="AU41185" s="60"/>
      <c r="AV41185" s="60"/>
      <c r="AW41185" s="60"/>
      <c r="AX41185" s="60"/>
      <c r="AY41185" s="60"/>
      <c r="AZ41185" s="60"/>
      <c r="BA41185" s="60"/>
      <c r="BB41185" s="60"/>
      <c r="BC41185" s="61"/>
    </row>
    <row r="41186" spans="43:55">
      <c r="AQ41186" s="64"/>
      <c r="AR41186" s="64"/>
      <c r="AS41186" s="60"/>
      <c r="AT41186" s="60"/>
      <c r="AU41186" s="60"/>
      <c r="AV41186" s="60"/>
      <c r="AW41186" s="60"/>
      <c r="AX41186" s="60"/>
      <c r="AY41186" s="60"/>
      <c r="AZ41186" s="60"/>
      <c r="BA41186" s="60"/>
      <c r="BB41186" s="60"/>
      <c r="BC41186" s="61"/>
    </row>
    <row r="41187" spans="43:55">
      <c r="AQ41187" s="64"/>
      <c r="AR41187" s="64"/>
      <c r="AS41187" s="60"/>
      <c r="AT41187" s="60"/>
      <c r="AU41187" s="60"/>
      <c r="AV41187" s="60"/>
      <c r="AW41187" s="60"/>
      <c r="AX41187" s="60"/>
      <c r="AY41187" s="60"/>
      <c r="AZ41187" s="60"/>
      <c r="BA41187" s="60"/>
      <c r="BB41187" s="60"/>
      <c r="BC41187" s="61"/>
    </row>
    <row r="41188" spans="43:55">
      <c r="AQ41188" s="64"/>
      <c r="AR41188" s="64"/>
      <c r="AS41188" s="60"/>
      <c r="AT41188" s="60"/>
      <c r="AU41188" s="60"/>
      <c r="AV41188" s="60"/>
      <c r="AW41188" s="60"/>
      <c r="AX41188" s="60"/>
      <c r="AY41188" s="60"/>
      <c r="AZ41188" s="60"/>
      <c r="BA41188" s="60"/>
      <c r="BB41188" s="60"/>
      <c r="BC41188" s="61"/>
    </row>
    <row r="41189" spans="43:55">
      <c r="AQ41189" s="64"/>
      <c r="AR41189" s="64"/>
      <c r="AS41189" s="60"/>
      <c r="AT41189" s="60"/>
      <c r="AU41189" s="60"/>
      <c r="AV41189" s="60"/>
      <c r="AW41189" s="60"/>
      <c r="AX41189" s="60"/>
      <c r="AY41189" s="60"/>
      <c r="AZ41189" s="60"/>
      <c r="BA41189" s="60"/>
      <c r="BB41189" s="60"/>
      <c r="BC41189" s="61"/>
    </row>
    <row r="41190" spans="43:55">
      <c r="AQ41190" s="64"/>
      <c r="AR41190" s="64"/>
      <c r="AS41190" s="60"/>
      <c r="AT41190" s="60"/>
      <c r="AU41190" s="60"/>
      <c r="AV41190" s="60"/>
      <c r="AW41190" s="60"/>
      <c r="AX41190" s="60"/>
      <c r="AY41190" s="60"/>
      <c r="AZ41190" s="60"/>
      <c r="BA41190" s="60"/>
      <c r="BB41190" s="60"/>
      <c r="BC41190" s="61"/>
    </row>
    <row r="41191" spans="43:55">
      <c r="AQ41191" s="64"/>
      <c r="AR41191" s="64"/>
      <c r="AS41191" s="60"/>
      <c r="AT41191" s="60"/>
      <c r="AU41191" s="60"/>
      <c r="AV41191" s="60"/>
      <c r="AW41191" s="60"/>
      <c r="AX41191" s="60"/>
      <c r="AY41191" s="60"/>
      <c r="AZ41191" s="60"/>
      <c r="BA41191" s="60"/>
      <c r="BB41191" s="60"/>
      <c r="BC41191" s="61"/>
    </row>
    <row r="41192" spans="43:55">
      <c r="AQ41192" s="64"/>
      <c r="AR41192" s="64"/>
      <c r="AS41192" s="60"/>
      <c r="AT41192" s="60"/>
      <c r="AU41192" s="60"/>
      <c r="AV41192" s="60"/>
      <c r="AW41192" s="60"/>
      <c r="AX41192" s="60"/>
      <c r="AY41192" s="60"/>
      <c r="AZ41192" s="60"/>
      <c r="BA41192" s="60"/>
      <c r="BB41192" s="60"/>
      <c r="BC41192" s="61"/>
    </row>
    <row r="41193" spans="43:55">
      <c r="AQ41193" s="64"/>
      <c r="AR41193" s="64"/>
      <c r="AS41193" s="60"/>
      <c r="AT41193" s="60"/>
      <c r="AU41193" s="60"/>
      <c r="AV41193" s="60"/>
      <c r="AW41193" s="60"/>
      <c r="AX41193" s="60"/>
      <c r="AY41193" s="60"/>
      <c r="AZ41193" s="60"/>
      <c r="BA41193" s="60"/>
      <c r="BB41193" s="60"/>
      <c r="BC41193" s="61"/>
    </row>
    <row r="41194" spans="43:55">
      <c r="AQ41194" s="64"/>
      <c r="AR41194" s="64"/>
      <c r="AS41194" s="60"/>
      <c r="AT41194" s="60"/>
      <c r="AU41194" s="60"/>
      <c r="AV41194" s="60"/>
      <c r="AW41194" s="60"/>
      <c r="AX41194" s="60"/>
      <c r="AY41194" s="60"/>
      <c r="AZ41194" s="60"/>
      <c r="BA41194" s="60"/>
      <c r="BB41194" s="60"/>
      <c r="BC41194" s="61"/>
    </row>
    <row r="41195" spans="43:55">
      <c r="AQ41195" s="64"/>
      <c r="AR41195" s="64"/>
      <c r="AS41195" s="60"/>
      <c r="AT41195" s="60"/>
      <c r="AU41195" s="60"/>
      <c r="AV41195" s="60"/>
      <c r="AW41195" s="60"/>
      <c r="AX41195" s="60"/>
      <c r="AY41195" s="60"/>
      <c r="AZ41195" s="60"/>
      <c r="BA41195" s="60"/>
      <c r="BB41195" s="60"/>
      <c r="BC41195" s="61"/>
    </row>
    <row r="41196" spans="43:55">
      <c r="AQ41196" s="64"/>
      <c r="AR41196" s="64"/>
      <c r="AS41196" s="60"/>
      <c r="AT41196" s="60"/>
      <c r="AU41196" s="60"/>
      <c r="AV41196" s="60"/>
      <c r="AW41196" s="60"/>
      <c r="AX41196" s="60"/>
      <c r="AY41196" s="60"/>
      <c r="AZ41196" s="60"/>
      <c r="BA41196" s="60"/>
      <c r="BB41196" s="60"/>
      <c r="BC41196" s="61"/>
    </row>
    <row r="41197" spans="43:55">
      <c r="AQ41197" s="64"/>
      <c r="AR41197" s="64"/>
      <c r="AS41197" s="60"/>
      <c r="AT41197" s="60"/>
      <c r="AU41197" s="60"/>
      <c r="AV41197" s="60"/>
      <c r="AW41197" s="60"/>
      <c r="AX41197" s="60"/>
      <c r="AY41197" s="60"/>
      <c r="AZ41197" s="60"/>
      <c r="BA41197" s="60"/>
      <c r="BB41197" s="60"/>
      <c r="BC41197" s="61"/>
    </row>
    <row r="41198" spans="43:55">
      <c r="AQ41198" s="64"/>
      <c r="AR41198" s="64"/>
      <c r="AS41198" s="60"/>
      <c r="AT41198" s="60"/>
      <c r="AU41198" s="60"/>
      <c r="AV41198" s="60"/>
      <c r="AW41198" s="60"/>
      <c r="AX41198" s="60"/>
      <c r="AY41198" s="60"/>
      <c r="AZ41198" s="60"/>
      <c r="BA41198" s="60"/>
      <c r="BB41198" s="60"/>
      <c r="BC41198" s="61"/>
    </row>
    <row r="41199" spans="43:55">
      <c r="AQ41199" s="64"/>
      <c r="AR41199" s="64"/>
      <c r="AS41199" s="60"/>
      <c r="AT41199" s="60"/>
      <c r="AU41199" s="60"/>
      <c r="AV41199" s="60"/>
      <c r="AW41199" s="60"/>
      <c r="AX41199" s="60"/>
      <c r="AY41199" s="60"/>
      <c r="AZ41199" s="60"/>
      <c r="BA41199" s="60"/>
      <c r="BB41199" s="60"/>
      <c r="BC41199" s="61"/>
    </row>
    <row r="41200" spans="43:55">
      <c r="AQ41200" s="64"/>
      <c r="AR41200" s="64"/>
      <c r="AS41200" s="60"/>
      <c r="AT41200" s="60"/>
      <c r="AU41200" s="60"/>
      <c r="AV41200" s="60"/>
      <c r="AW41200" s="60"/>
      <c r="AX41200" s="60"/>
      <c r="AY41200" s="60"/>
      <c r="AZ41200" s="60"/>
      <c r="BA41200" s="60"/>
      <c r="BB41200" s="60"/>
      <c r="BC41200" s="61"/>
    </row>
    <row r="41201" spans="43:55">
      <c r="AQ41201" s="64"/>
      <c r="AR41201" s="64"/>
      <c r="AS41201" s="60"/>
      <c r="AT41201" s="60"/>
      <c r="AU41201" s="60"/>
      <c r="AV41201" s="60"/>
      <c r="AW41201" s="60"/>
      <c r="AX41201" s="60"/>
      <c r="AY41201" s="60"/>
      <c r="AZ41201" s="60"/>
      <c r="BA41201" s="60"/>
      <c r="BB41201" s="60"/>
      <c r="BC41201" s="61"/>
    </row>
    <row r="41202" spans="43:55">
      <c r="AQ41202" s="64"/>
      <c r="AR41202" s="64"/>
      <c r="AS41202" s="60"/>
      <c r="AT41202" s="60"/>
      <c r="AU41202" s="60"/>
      <c r="AV41202" s="60"/>
      <c r="AW41202" s="60"/>
      <c r="AX41202" s="60"/>
      <c r="AY41202" s="60"/>
      <c r="AZ41202" s="60"/>
      <c r="BA41202" s="60"/>
      <c r="BB41202" s="60"/>
      <c r="BC41202" s="61"/>
    </row>
    <row r="41203" spans="43:55">
      <c r="AQ41203" s="64"/>
      <c r="AR41203" s="64"/>
      <c r="AS41203" s="60"/>
      <c r="AT41203" s="60"/>
      <c r="AU41203" s="60"/>
      <c r="AV41203" s="60"/>
      <c r="AW41203" s="60"/>
      <c r="AX41203" s="60"/>
      <c r="AY41203" s="60"/>
      <c r="AZ41203" s="60"/>
      <c r="BA41203" s="60"/>
      <c r="BB41203" s="60"/>
      <c r="BC41203" s="61"/>
    </row>
    <row r="41204" spans="43:55">
      <c r="AQ41204" s="64"/>
      <c r="AR41204" s="64"/>
      <c r="AS41204" s="60"/>
      <c r="AT41204" s="60"/>
      <c r="AU41204" s="60"/>
      <c r="AV41204" s="60"/>
      <c r="AW41204" s="60"/>
      <c r="AX41204" s="60"/>
      <c r="AY41204" s="60"/>
      <c r="AZ41204" s="60"/>
      <c r="BA41204" s="60"/>
      <c r="BB41204" s="60"/>
      <c r="BC41204" s="61"/>
    </row>
    <row r="41205" spans="43:55">
      <c r="AQ41205" s="64"/>
      <c r="AR41205" s="64"/>
      <c r="AS41205" s="60"/>
      <c r="AT41205" s="60"/>
      <c r="AU41205" s="60"/>
      <c r="AV41205" s="60"/>
      <c r="AW41205" s="60"/>
      <c r="AX41205" s="60"/>
      <c r="AY41205" s="60"/>
      <c r="AZ41205" s="60"/>
      <c r="BA41205" s="60"/>
      <c r="BB41205" s="60"/>
      <c r="BC41205" s="61"/>
    </row>
    <row r="41206" spans="43:55">
      <c r="AQ41206" s="64"/>
      <c r="AR41206" s="64"/>
      <c r="AS41206" s="60"/>
      <c r="AT41206" s="60"/>
      <c r="AU41206" s="60"/>
      <c r="AV41206" s="60"/>
      <c r="AW41206" s="60"/>
      <c r="AX41206" s="60"/>
      <c r="AY41206" s="60"/>
      <c r="AZ41206" s="60"/>
      <c r="BA41206" s="60"/>
      <c r="BB41206" s="60"/>
      <c r="BC41206" s="61"/>
    </row>
    <row r="41207" spans="43:55">
      <c r="AQ41207" s="64"/>
      <c r="AR41207" s="64"/>
      <c r="AS41207" s="60"/>
      <c r="AT41207" s="60"/>
      <c r="AU41207" s="60"/>
      <c r="AV41207" s="60"/>
      <c r="AW41207" s="60"/>
      <c r="AX41207" s="60"/>
      <c r="AY41207" s="60"/>
      <c r="AZ41207" s="60"/>
      <c r="BA41207" s="60"/>
      <c r="BB41207" s="60"/>
      <c r="BC41207" s="61"/>
    </row>
    <row r="41208" spans="43:55">
      <c r="AQ41208" s="64"/>
      <c r="AR41208" s="64"/>
      <c r="AS41208" s="60"/>
      <c r="AT41208" s="60"/>
      <c r="AU41208" s="60"/>
      <c r="AV41208" s="60"/>
      <c r="AW41208" s="60"/>
      <c r="AX41208" s="60"/>
      <c r="AY41208" s="60"/>
      <c r="AZ41208" s="60"/>
      <c r="BA41208" s="60"/>
      <c r="BB41208" s="60"/>
      <c r="BC41208" s="61"/>
    </row>
    <row r="41209" spans="43:55">
      <c r="AQ41209" s="64"/>
      <c r="AR41209" s="64"/>
      <c r="AS41209" s="60"/>
      <c r="AT41209" s="60"/>
      <c r="AU41209" s="60"/>
      <c r="AV41209" s="60"/>
      <c r="AW41209" s="60"/>
      <c r="AX41209" s="60"/>
      <c r="AY41209" s="60"/>
      <c r="AZ41209" s="60"/>
      <c r="BA41209" s="60"/>
      <c r="BB41209" s="60"/>
      <c r="BC41209" s="61"/>
    </row>
    <row r="41210" spans="43:55">
      <c r="AQ41210" s="64"/>
      <c r="AR41210" s="64"/>
      <c r="AS41210" s="60"/>
      <c r="AT41210" s="60"/>
      <c r="AU41210" s="60"/>
      <c r="AV41210" s="60"/>
      <c r="AW41210" s="60"/>
      <c r="AX41210" s="60"/>
      <c r="AY41210" s="60"/>
      <c r="AZ41210" s="60"/>
      <c r="BA41210" s="60"/>
      <c r="BB41210" s="60"/>
      <c r="BC41210" s="61"/>
    </row>
    <row r="41211" spans="43:55">
      <c r="AQ41211" s="64"/>
      <c r="AR41211" s="64"/>
      <c r="AS41211" s="60"/>
      <c r="AT41211" s="60"/>
      <c r="AU41211" s="60"/>
      <c r="AV41211" s="60"/>
      <c r="AW41211" s="60"/>
      <c r="AX41211" s="60"/>
      <c r="AY41211" s="60"/>
      <c r="AZ41211" s="60"/>
      <c r="BA41211" s="60"/>
      <c r="BB41211" s="60"/>
      <c r="BC41211" s="61"/>
    </row>
    <row r="41212" spans="43:55">
      <c r="AQ41212" s="64"/>
      <c r="AR41212" s="64"/>
      <c r="AS41212" s="60"/>
      <c r="AT41212" s="60"/>
      <c r="AU41212" s="60"/>
      <c r="AV41212" s="60"/>
      <c r="AW41212" s="60"/>
      <c r="AX41212" s="60"/>
      <c r="AY41212" s="60"/>
      <c r="AZ41212" s="60"/>
      <c r="BA41212" s="60"/>
      <c r="BB41212" s="60"/>
      <c r="BC41212" s="61"/>
    </row>
    <row r="41213" spans="43:55">
      <c r="AQ41213" s="64"/>
      <c r="AR41213" s="64"/>
      <c r="AS41213" s="60"/>
      <c r="AT41213" s="60"/>
      <c r="AU41213" s="60"/>
      <c r="AV41213" s="60"/>
      <c r="AW41213" s="60"/>
      <c r="AX41213" s="60"/>
      <c r="AY41213" s="60"/>
      <c r="AZ41213" s="60"/>
      <c r="BA41213" s="60"/>
      <c r="BB41213" s="60"/>
      <c r="BC41213" s="61"/>
    </row>
    <row r="41214" spans="43:55">
      <c r="AQ41214" s="64"/>
      <c r="AR41214" s="64"/>
      <c r="AS41214" s="60"/>
      <c r="AT41214" s="60"/>
      <c r="AU41214" s="60"/>
      <c r="AV41214" s="60"/>
      <c r="AW41214" s="60"/>
      <c r="AX41214" s="60"/>
      <c r="AY41214" s="60"/>
      <c r="AZ41214" s="60"/>
      <c r="BA41214" s="60"/>
      <c r="BB41214" s="60"/>
      <c r="BC41214" s="61"/>
    </row>
    <row r="41215" spans="43:55">
      <c r="AQ41215" s="64"/>
      <c r="AR41215" s="64"/>
      <c r="AS41215" s="60"/>
      <c r="AT41215" s="60"/>
      <c r="AU41215" s="60"/>
      <c r="AV41215" s="60"/>
      <c r="AW41215" s="60"/>
      <c r="AX41215" s="60"/>
      <c r="AY41215" s="60"/>
      <c r="AZ41215" s="60"/>
      <c r="BA41215" s="60"/>
      <c r="BB41215" s="60"/>
      <c r="BC41215" s="61"/>
    </row>
    <row r="41216" spans="43:55">
      <c r="AQ41216" s="64"/>
      <c r="AR41216" s="64"/>
      <c r="AS41216" s="60"/>
      <c r="AT41216" s="60"/>
      <c r="AU41216" s="60"/>
      <c r="AV41216" s="60"/>
      <c r="AW41216" s="60"/>
      <c r="AX41216" s="60"/>
      <c r="AY41216" s="60"/>
      <c r="AZ41216" s="60"/>
      <c r="BA41216" s="60"/>
      <c r="BB41216" s="60"/>
      <c r="BC41216" s="61"/>
    </row>
    <row r="41217" spans="43:55">
      <c r="AQ41217" s="64"/>
      <c r="AR41217" s="64"/>
      <c r="AS41217" s="60"/>
      <c r="AT41217" s="60"/>
      <c r="AU41217" s="60"/>
      <c r="AV41217" s="60"/>
      <c r="AW41217" s="60"/>
      <c r="AX41217" s="60"/>
      <c r="AY41217" s="60"/>
      <c r="AZ41217" s="60"/>
      <c r="BA41217" s="60"/>
      <c r="BB41217" s="60"/>
      <c r="BC41217" s="61"/>
    </row>
    <row r="41218" spans="43:55">
      <c r="AQ41218" s="64"/>
      <c r="AR41218" s="64"/>
      <c r="AS41218" s="60"/>
      <c r="AT41218" s="60"/>
      <c r="AU41218" s="60"/>
      <c r="AV41218" s="60"/>
      <c r="AW41218" s="60"/>
      <c r="AX41218" s="60"/>
      <c r="AY41218" s="60"/>
      <c r="AZ41218" s="60"/>
      <c r="BA41218" s="60"/>
      <c r="BB41218" s="60"/>
      <c r="BC41218" s="61"/>
    </row>
    <row r="41219" spans="43:55">
      <c r="AQ41219" s="64"/>
      <c r="AR41219" s="64"/>
      <c r="AS41219" s="60"/>
      <c r="AT41219" s="60"/>
      <c r="AU41219" s="60"/>
      <c r="AV41219" s="60"/>
      <c r="AW41219" s="60"/>
      <c r="AX41219" s="60"/>
      <c r="AY41219" s="60"/>
      <c r="AZ41219" s="60"/>
      <c r="BA41219" s="60"/>
      <c r="BB41219" s="60"/>
      <c r="BC41219" s="61"/>
    </row>
    <row r="41220" spans="43:55">
      <c r="AQ41220" s="64"/>
      <c r="AR41220" s="64"/>
      <c r="AS41220" s="60"/>
      <c r="AT41220" s="60"/>
      <c r="AU41220" s="60"/>
      <c r="AV41220" s="60"/>
      <c r="AW41220" s="60"/>
      <c r="AX41220" s="60"/>
      <c r="AY41220" s="60"/>
      <c r="AZ41220" s="60"/>
      <c r="BA41220" s="60"/>
      <c r="BB41220" s="60"/>
      <c r="BC41220" s="61"/>
    </row>
    <row r="41221" spans="43:55">
      <c r="AQ41221" s="64"/>
      <c r="AR41221" s="64"/>
      <c r="AS41221" s="60"/>
      <c r="AT41221" s="60"/>
      <c r="AU41221" s="60"/>
      <c r="AV41221" s="60"/>
      <c r="AW41221" s="60"/>
      <c r="AX41221" s="60"/>
      <c r="AY41221" s="60"/>
      <c r="AZ41221" s="60"/>
      <c r="BA41221" s="60"/>
      <c r="BB41221" s="60"/>
      <c r="BC41221" s="61"/>
    </row>
    <row r="41222" spans="43:55">
      <c r="AQ41222" s="64"/>
      <c r="AR41222" s="64"/>
      <c r="AS41222" s="60"/>
      <c r="AT41222" s="60"/>
      <c r="AU41222" s="60"/>
      <c r="AV41222" s="60"/>
      <c r="AW41222" s="60"/>
      <c r="AX41222" s="60"/>
      <c r="AY41222" s="60"/>
      <c r="AZ41222" s="60"/>
      <c r="BA41222" s="60"/>
      <c r="BB41222" s="60"/>
      <c r="BC41222" s="61"/>
    </row>
    <row r="41223" spans="43:55">
      <c r="AQ41223" s="64"/>
      <c r="AR41223" s="64"/>
      <c r="AS41223" s="60"/>
      <c r="AT41223" s="60"/>
      <c r="AU41223" s="60"/>
      <c r="AV41223" s="60"/>
      <c r="AW41223" s="60"/>
      <c r="AX41223" s="60"/>
      <c r="AY41223" s="60"/>
      <c r="AZ41223" s="60"/>
      <c r="BA41223" s="60"/>
      <c r="BB41223" s="60"/>
      <c r="BC41223" s="61"/>
    </row>
    <row r="41224" spans="43:55">
      <c r="AQ41224" s="64"/>
      <c r="AR41224" s="64"/>
      <c r="AS41224" s="60"/>
      <c r="AT41224" s="60"/>
      <c r="AU41224" s="60"/>
      <c r="AV41224" s="60"/>
      <c r="AW41224" s="60"/>
      <c r="AX41224" s="60"/>
      <c r="AY41224" s="60"/>
      <c r="AZ41224" s="60"/>
      <c r="BA41224" s="60"/>
      <c r="BB41224" s="60"/>
      <c r="BC41224" s="61"/>
    </row>
    <row r="41225" spans="43:55">
      <c r="AQ41225" s="64"/>
      <c r="AR41225" s="64"/>
      <c r="AS41225" s="60"/>
      <c r="AT41225" s="60"/>
      <c r="AU41225" s="60"/>
      <c r="AV41225" s="60"/>
      <c r="AW41225" s="60"/>
      <c r="AX41225" s="60"/>
      <c r="AY41225" s="60"/>
      <c r="AZ41225" s="60"/>
      <c r="BA41225" s="60"/>
      <c r="BB41225" s="60"/>
      <c r="BC41225" s="61"/>
    </row>
    <row r="41226" spans="43:55">
      <c r="AQ41226" s="64"/>
      <c r="AR41226" s="64"/>
      <c r="AS41226" s="60"/>
      <c r="AT41226" s="60"/>
      <c r="AU41226" s="60"/>
      <c r="AV41226" s="60"/>
      <c r="AW41226" s="60"/>
      <c r="AX41226" s="60"/>
      <c r="AY41226" s="60"/>
      <c r="AZ41226" s="60"/>
      <c r="BA41226" s="60"/>
      <c r="BB41226" s="60"/>
      <c r="BC41226" s="61"/>
    </row>
    <row r="41227" spans="43:55">
      <c r="AQ41227" s="64"/>
      <c r="AR41227" s="64"/>
      <c r="AS41227" s="60"/>
      <c r="AT41227" s="60"/>
      <c r="AU41227" s="60"/>
      <c r="AV41227" s="60"/>
      <c r="AW41227" s="60"/>
      <c r="AX41227" s="60"/>
      <c r="AY41227" s="60"/>
      <c r="AZ41227" s="60"/>
      <c r="BA41227" s="60"/>
      <c r="BB41227" s="60"/>
      <c r="BC41227" s="61"/>
    </row>
    <row r="41228" spans="43:55">
      <c r="AQ41228" s="64"/>
      <c r="AR41228" s="64"/>
      <c r="AS41228" s="60"/>
      <c r="AT41228" s="60"/>
      <c r="AU41228" s="60"/>
      <c r="AV41228" s="60"/>
      <c r="AW41228" s="60"/>
      <c r="AX41228" s="60"/>
      <c r="AY41228" s="60"/>
      <c r="AZ41228" s="60"/>
      <c r="BA41228" s="60"/>
      <c r="BB41228" s="60"/>
      <c r="BC41228" s="61"/>
    </row>
    <row r="41229" spans="43:55">
      <c r="AQ41229" s="64"/>
      <c r="AR41229" s="64"/>
      <c r="AS41229" s="60"/>
      <c r="AT41229" s="60"/>
      <c r="AU41229" s="60"/>
      <c r="AV41229" s="60"/>
      <c r="AW41229" s="60"/>
      <c r="AX41229" s="60"/>
      <c r="AY41229" s="60"/>
      <c r="AZ41229" s="60"/>
      <c r="BA41229" s="60"/>
      <c r="BB41229" s="60"/>
      <c r="BC41229" s="61"/>
    </row>
    <row r="41230" spans="43:55">
      <c r="AQ41230" s="64"/>
      <c r="AR41230" s="64"/>
      <c r="AS41230" s="60"/>
      <c r="AT41230" s="60"/>
      <c r="AU41230" s="60"/>
      <c r="AV41230" s="60"/>
      <c r="AW41230" s="60"/>
      <c r="AX41230" s="60"/>
      <c r="AY41230" s="60"/>
      <c r="AZ41230" s="60"/>
      <c r="BA41230" s="60"/>
      <c r="BB41230" s="60"/>
      <c r="BC41230" s="61"/>
    </row>
    <row r="41231" spans="43:55">
      <c r="AQ41231" s="64"/>
      <c r="AR41231" s="64"/>
      <c r="AS41231" s="60"/>
      <c r="AT41231" s="60"/>
      <c r="AU41231" s="60"/>
      <c r="AV41231" s="60"/>
      <c r="AW41231" s="60"/>
      <c r="AX41231" s="60"/>
      <c r="AY41231" s="60"/>
      <c r="AZ41231" s="60"/>
      <c r="BA41231" s="60"/>
      <c r="BB41231" s="60"/>
      <c r="BC41231" s="61"/>
    </row>
    <row r="41232" spans="43:55">
      <c r="AQ41232" s="64"/>
      <c r="AR41232" s="64"/>
      <c r="AS41232" s="60"/>
      <c r="AT41232" s="60"/>
      <c r="AU41232" s="60"/>
      <c r="AV41232" s="60"/>
      <c r="AW41232" s="60"/>
      <c r="AX41232" s="60"/>
      <c r="AY41232" s="60"/>
      <c r="AZ41232" s="60"/>
      <c r="BA41232" s="60"/>
      <c r="BB41232" s="60"/>
      <c r="BC41232" s="61"/>
    </row>
    <row r="41233" spans="43:55">
      <c r="AQ41233" s="64"/>
      <c r="AR41233" s="64"/>
      <c r="AS41233" s="60"/>
      <c r="AT41233" s="60"/>
      <c r="AU41233" s="60"/>
      <c r="AV41233" s="60"/>
      <c r="AW41233" s="60"/>
      <c r="AX41233" s="60"/>
      <c r="AY41233" s="60"/>
      <c r="AZ41233" s="60"/>
      <c r="BA41233" s="60"/>
      <c r="BB41233" s="60"/>
      <c r="BC41233" s="61"/>
    </row>
    <row r="41234" spans="43:55">
      <c r="AQ41234" s="64"/>
      <c r="AR41234" s="64"/>
      <c r="AS41234" s="60"/>
      <c r="AT41234" s="60"/>
      <c r="AU41234" s="60"/>
      <c r="AV41234" s="60"/>
      <c r="AW41234" s="60"/>
      <c r="AX41234" s="60"/>
      <c r="AY41234" s="60"/>
      <c r="AZ41234" s="60"/>
      <c r="BA41234" s="60"/>
      <c r="BB41234" s="60"/>
      <c r="BC41234" s="61"/>
    </row>
    <row r="41235" spans="43:55">
      <c r="AQ41235" s="64"/>
      <c r="AR41235" s="64"/>
      <c r="AS41235" s="60"/>
      <c r="AT41235" s="60"/>
      <c r="AU41235" s="60"/>
      <c r="AV41235" s="60"/>
      <c r="AW41235" s="60"/>
      <c r="AX41235" s="60"/>
      <c r="AY41235" s="60"/>
      <c r="AZ41235" s="60"/>
      <c r="BA41235" s="60"/>
      <c r="BB41235" s="60"/>
      <c r="BC41235" s="61"/>
    </row>
    <row r="41236" spans="43:55">
      <c r="AQ41236" s="64"/>
      <c r="AR41236" s="64"/>
      <c r="AS41236" s="60"/>
      <c r="AT41236" s="60"/>
      <c r="AU41236" s="60"/>
      <c r="AV41236" s="60"/>
      <c r="AW41236" s="60"/>
      <c r="AX41236" s="60"/>
      <c r="AY41236" s="60"/>
      <c r="AZ41236" s="60"/>
      <c r="BA41236" s="60"/>
      <c r="BB41236" s="60"/>
      <c r="BC41236" s="61"/>
    </row>
    <row r="41237" spans="43:55">
      <c r="AQ41237" s="64"/>
      <c r="AR41237" s="64"/>
      <c r="AS41237" s="60"/>
      <c r="AT41237" s="60"/>
      <c r="AU41237" s="60"/>
      <c r="AV41237" s="60"/>
      <c r="AW41237" s="60"/>
      <c r="AX41237" s="60"/>
      <c r="AY41237" s="60"/>
      <c r="AZ41237" s="60"/>
      <c r="BA41237" s="60"/>
      <c r="BB41237" s="60"/>
      <c r="BC41237" s="61"/>
    </row>
    <row r="41238" spans="43:55">
      <c r="AQ41238" s="64"/>
      <c r="AR41238" s="64"/>
      <c r="AS41238" s="60"/>
      <c r="AT41238" s="60"/>
      <c r="AU41238" s="60"/>
      <c r="AV41238" s="60"/>
      <c r="AW41238" s="60"/>
      <c r="AX41238" s="60"/>
      <c r="AY41238" s="60"/>
      <c r="AZ41238" s="60"/>
      <c r="BA41238" s="60"/>
      <c r="BB41238" s="60"/>
      <c r="BC41238" s="61"/>
    </row>
    <row r="41239" spans="43:55">
      <c r="AQ41239" s="64"/>
      <c r="AR41239" s="64"/>
      <c r="AS41239" s="60"/>
      <c r="AT41239" s="60"/>
      <c r="AU41239" s="60"/>
      <c r="AV41239" s="60"/>
      <c r="AW41239" s="60"/>
      <c r="AX41239" s="60"/>
      <c r="AY41239" s="60"/>
      <c r="AZ41239" s="60"/>
      <c r="BA41239" s="60"/>
      <c r="BB41239" s="60"/>
      <c r="BC41239" s="61"/>
    </row>
    <row r="41240" spans="43:55">
      <c r="AQ41240" s="64"/>
      <c r="AR41240" s="64"/>
      <c r="AS41240" s="60"/>
      <c r="AT41240" s="60"/>
      <c r="AU41240" s="60"/>
      <c r="AV41240" s="60"/>
      <c r="AW41240" s="60"/>
      <c r="AX41240" s="60"/>
      <c r="AY41240" s="60"/>
      <c r="AZ41240" s="60"/>
      <c r="BA41240" s="60"/>
      <c r="BB41240" s="60"/>
      <c r="BC41240" s="61"/>
    </row>
    <row r="41241" spans="43:55">
      <c r="AQ41241" s="64"/>
      <c r="AR41241" s="64"/>
      <c r="AS41241" s="60"/>
      <c r="AT41241" s="60"/>
      <c r="AU41241" s="60"/>
      <c r="AV41241" s="60"/>
      <c r="AW41241" s="60"/>
      <c r="AX41241" s="60"/>
      <c r="AY41241" s="60"/>
      <c r="AZ41241" s="60"/>
      <c r="BA41241" s="60"/>
      <c r="BB41241" s="60"/>
      <c r="BC41241" s="61"/>
    </row>
    <row r="41242" spans="43:55">
      <c r="AQ41242" s="64"/>
      <c r="AR41242" s="64"/>
      <c r="AS41242" s="60"/>
      <c r="AT41242" s="60"/>
      <c r="AU41242" s="60"/>
      <c r="AV41242" s="60"/>
      <c r="AW41242" s="60"/>
      <c r="AX41242" s="60"/>
      <c r="AY41242" s="60"/>
      <c r="AZ41242" s="60"/>
      <c r="BA41242" s="60"/>
      <c r="BB41242" s="60"/>
      <c r="BC41242" s="61"/>
    </row>
    <row r="41243" spans="43:55">
      <c r="AQ41243" s="64"/>
      <c r="AR41243" s="64"/>
      <c r="AS41243" s="60"/>
      <c r="AT41243" s="60"/>
      <c r="AU41243" s="60"/>
      <c r="AV41243" s="60"/>
      <c r="AW41243" s="60"/>
      <c r="AX41243" s="60"/>
      <c r="AY41243" s="60"/>
      <c r="AZ41243" s="60"/>
      <c r="BA41243" s="60"/>
      <c r="BB41243" s="60"/>
      <c r="BC41243" s="61"/>
    </row>
    <row r="41244" spans="43:55">
      <c r="AQ41244" s="64"/>
      <c r="AR41244" s="64"/>
      <c r="AS41244" s="60"/>
      <c r="AT41244" s="60"/>
      <c r="AU41244" s="60"/>
      <c r="AV41244" s="60"/>
      <c r="AW41244" s="60"/>
      <c r="AX41244" s="60"/>
      <c r="AY41244" s="60"/>
      <c r="AZ41244" s="60"/>
      <c r="BA41244" s="60"/>
      <c r="BB41244" s="60"/>
      <c r="BC41244" s="61"/>
    </row>
    <row r="41245" spans="43:55">
      <c r="AQ41245" s="64"/>
      <c r="AR41245" s="64"/>
      <c r="AS41245" s="60"/>
      <c r="AT41245" s="60"/>
      <c r="AU41245" s="60"/>
      <c r="AV41245" s="60"/>
      <c r="AW41245" s="60"/>
      <c r="AX41245" s="60"/>
      <c r="AY41245" s="60"/>
      <c r="AZ41245" s="60"/>
      <c r="BA41245" s="60"/>
      <c r="BB41245" s="60"/>
      <c r="BC41245" s="61"/>
    </row>
    <row r="41246" spans="43:55">
      <c r="AQ41246" s="64"/>
      <c r="AR41246" s="64"/>
      <c r="AS41246" s="60"/>
      <c r="AT41246" s="60"/>
      <c r="AU41246" s="60"/>
      <c r="AV41246" s="60"/>
      <c r="AW41246" s="60"/>
      <c r="AX41246" s="60"/>
      <c r="AY41246" s="60"/>
      <c r="AZ41246" s="60"/>
      <c r="BA41246" s="60"/>
      <c r="BB41246" s="60"/>
      <c r="BC41246" s="61"/>
    </row>
    <row r="41247" spans="43:55">
      <c r="AQ41247" s="64"/>
      <c r="AR41247" s="64"/>
      <c r="AS41247" s="60"/>
      <c r="AT41247" s="60"/>
      <c r="AU41247" s="60"/>
      <c r="AV41247" s="60"/>
      <c r="AW41247" s="60"/>
      <c r="AX41247" s="60"/>
      <c r="AY41247" s="60"/>
      <c r="AZ41247" s="60"/>
      <c r="BA41247" s="60"/>
      <c r="BB41247" s="60"/>
      <c r="BC41247" s="61"/>
    </row>
    <row r="41248" spans="43:55">
      <c r="AQ41248" s="64"/>
      <c r="AR41248" s="64"/>
      <c r="AS41248" s="60"/>
      <c r="AT41248" s="60"/>
      <c r="AU41248" s="60"/>
      <c r="AV41248" s="60"/>
      <c r="AW41248" s="60"/>
      <c r="AX41248" s="60"/>
      <c r="AY41248" s="60"/>
      <c r="AZ41248" s="60"/>
      <c r="BA41248" s="60"/>
      <c r="BB41248" s="60"/>
      <c r="BC41248" s="61"/>
    </row>
    <row r="41249" spans="43:55">
      <c r="AQ41249" s="64"/>
      <c r="AR41249" s="64"/>
      <c r="AS41249" s="60"/>
      <c r="AT41249" s="60"/>
      <c r="AU41249" s="60"/>
      <c r="AV41249" s="60"/>
      <c r="AW41249" s="60"/>
      <c r="AX41249" s="60"/>
      <c r="AY41249" s="60"/>
      <c r="AZ41249" s="60"/>
      <c r="BA41249" s="60"/>
      <c r="BB41249" s="60"/>
      <c r="BC41249" s="61"/>
    </row>
    <row r="41250" spans="43:55">
      <c r="AQ41250" s="64"/>
      <c r="AR41250" s="64"/>
      <c r="AS41250" s="60"/>
      <c r="AT41250" s="60"/>
      <c r="AU41250" s="60"/>
      <c r="AV41250" s="60"/>
      <c r="AW41250" s="60"/>
      <c r="AX41250" s="60"/>
      <c r="AY41250" s="60"/>
      <c r="AZ41250" s="60"/>
      <c r="BA41250" s="60"/>
      <c r="BB41250" s="60"/>
      <c r="BC41250" s="61"/>
    </row>
    <row r="41251" spans="43:55">
      <c r="AQ41251" s="64"/>
      <c r="AR41251" s="64"/>
      <c r="AS41251" s="60"/>
      <c r="AT41251" s="60"/>
      <c r="AU41251" s="60"/>
      <c r="AV41251" s="60"/>
      <c r="AW41251" s="60"/>
      <c r="AX41251" s="60"/>
      <c r="AY41251" s="60"/>
      <c r="AZ41251" s="60"/>
      <c r="BA41251" s="60"/>
      <c r="BB41251" s="60"/>
      <c r="BC41251" s="61"/>
    </row>
    <row r="41252" spans="43:55">
      <c r="AQ41252" s="64"/>
      <c r="AR41252" s="64"/>
      <c r="AS41252" s="60"/>
      <c r="AT41252" s="60"/>
      <c r="AU41252" s="60"/>
      <c r="AV41252" s="60"/>
      <c r="AW41252" s="60"/>
      <c r="AX41252" s="60"/>
      <c r="AY41252" s="60"/>
      <c r="AZ41252" s="60"/>
      <c r="BA41252" s="60"/>
      <c r="BB41252" s="60"/>
      <c r="BC41252" s="61"/>
    </row>
    <row r="41253" spans="43:55">
      <c r="AQ41253" s="64"/>
      <c r="AR41253" s="64"/>
      <c r="AS41253" s="60"/>
      <c r="AT41253" s="60"/>
      <c r="AU41253" s="60"/>
      <c r="AV41253" s="60"/>
      <c r="AW41253" s="60"/>
      <c r="AX41253" s="60"/>
      <c r="AY41253" s="60"/>
      <c r="AZ41253" s="60"/>
      <c r="BA41253" s="60"/>
      <c r="BB41253" s="60"/>
      <c r="BC41253" s="61"/>
    </row>
    <row r="41254" spans="43:55">
      <c r="AQ41254" s="64"/>
      <c r="AR41254" s="64"/>
      <c r="AS41254" s="60"/>
      <c r="AT41254" s="60"/>
      <c r="AU41254" s="60"/>
      <c r="AV41254" s="60"/>
      <c r="AW41254" s="60"/>
      <c r="AX41254" s="60"/>
      <c r="AY41254" s="60"/>
      <c r="AZ41254" s="60"/>
      <c r="BA41254" s="60"/>
      <c r="BB41254" s="60"/>
      <c r="BC41254" s="61"/>
    </row>
    <row r="41255" spans="43:55">
      <c r="AQ41255" s="64"/>
      <c r="AR41255" s="64"/>
      <c r="AS41255" s="60"/>
      <c r="AT41255" s="60"/>
      <c r="AU41255" s="60"/>
      <c r="AV41255" s="60"/>
      <c r="AW41255" s="60"/>
      <c r="AX41255" s="60"/>
      <c r="AY41255" s="60"/>
      <c r="AZ41255" s="60"/>
      <c r="BA41255" s="60"/>
      <c r="BB41255" s="60"/>
      <c r="BC41255" s="61"/>
    </row>
    <row r="41256" spans="43:55">
      <c r="AQ41256" s="64"/>
      <c r="AR41256" s="64"/>
      <c r="AS41256" s="60"/>
      <c r="AT41256" s="60"/>
      <c r="AU41256" s="60"/>
      <c r="AV41256" s="60"/>
      <c r="AW41256" s="60"/>
      <c r="AX41256" s="60"/>
      <c r="AY41256" s="60"/>
      <c r="AZ41256" s="60"/>
      <c r="BA41256" s="60"/>
      <c r="BB41256" s="60"/>
      <c r="BC41256" s="61"/>
    </row>
    <row r="41257" spans="43:55">
      <c r="AQ41257" s="64"/>
      <c r="AR41257" s="64"/>
      <c r="AS41257" s="60"/>
      <c r="AT41257" s="60"/>
      <c r="AU41257" s="60"/>
      <c r="AV41257" s="60"/>
      <c r="AW41257" s="60"/>
      <c r="AX41257" s="60"/>
      <c r="AY41257" s="60"/>
      <c r="AZ41257" s="60"/>
      <c r="BA41257" s="60"/>
      <c r="BB41257" s="60"/>
      <c r="BC41257" s="61"/>
    </row>
    <row r="41258" spans="43:55">
      <c r="AQ41258" s="64"/>
      <c r="AR41258" s="64"/>
      <c r="AS41258" s="60"/>
      <c r="AT41258" s="60"/>
      <c r="AU41258" s="60"/>
      <c r="AV41258" s="60"/>
      <c r="AW41258" s="60"/>
      <c r="AX41258" s="60"/>
      <c r="AY41258" s="60"/>
      <c r="AZ41258" s="60"/>
      <c r="BA41258" s="60"/>
      <c r="BB41258" s="60"/>
      <c r="BC41258" s="61"/>
    </row>
    <row r="41259" spans="43:55">
      <c r="AQ41259" s="64"/>
      <c r="AR41259" s="64"/>
      <c r="AS41259" s="60"/>
      <c r="AT41259" s="60"/>
      <c r="AU41259" s="60"/>
      <c r="AV41259" s="60"/>
      <c r="AW41259" s="60"/>
      <c r="AX41259" s="60"/>
      <c r="AY41259" s="60"/>
      <c r="AZ41259" s="60"/>
      <c r="BA41259" s="60"/>
      <c r="BB41259" s="60"/>
      <c r="BC41259" s="61"/>
    </row>
    <row r="41260" spans="43:55">
      <c r="AQ41260" s="64"/>
      <c r="AR41260" s="64"/>
      <c r="AS41260" s="60"/>
      <c r="AT41260" s="60"/>
      <c r="AU41260" s="60"/>
      <c r="AV41260" s="60"/>
      <c r="AW41260" s="60"/>
      <c r="AX41260" s="60"/>
      <c r="AY41260" s="60"/>
      <c r="AZ41260" s="60"/>
      <c r="BA41260" s="60"/>
      <c r="BB41260" s="60"/>
      <c r="BC41260" s="61"/>
    </row>
    <row r="41261" spans="43:55">
      <c r="AQ41261" s="64"/>
      <c r="AR41261" s="64"/>
      <c r="AS41261" s="60"/>
      <c r="AT41261" s="60"/>
      <c r="AU41261" s="60"/>
      <c r="AV41261" s="60"/>
      <c r="AW41261" s="60"/>
      <c r="AX41261" s="60"/>
      <c r="AY41261" s="60"/>
      <c r="AZ41261" s="60"/>
      <c r="BA41261" s="60"/>
      <c r="BB41261" s="60"/>
      <c r="BC41261" s="61"/>
    </row>
    <row r="41262" spans="43:55">
      <c r="AQ41262" s="64"/>
      <c r="AR41262" s="64"/>
      <c r="AS41262" s="60"/>
      <c r="AT41262" s="60"/>
      <c r="AU41262" s="60"/>
      <c r="AV41262" s="60"/>
      <c r="AW41262" s="60"/>
      <c r="AX41262" s="60"/>
      <c r="AY41262" s="60"/>
      <c r="AZ41262" s="60"/>
      <c r="BA41262" s="60"/>
      <c r="BB41262" s="60"/>
      <c r="BC41262" s="61"/>
    </row>
    <row r="41263" spans="43:55">
      <c r="AQ41263" s="64"/>
      <c r="AR41263" s="64"/>
      <c r="AS41263" s="60"/>
      <c r="AT41263" s="60"/>
      <c r="AU41263" s="60"/>
      <c r="AV41263" s="60"/>
      <c r="AW41263" s="60"/>
      <c r="AX41263" s="60"/>
      <c r="AY41263" s="60"/>
      <c r="AZ41263" s="60"/>
      <c r="BA41263" s="60"/>
      <c r="BB41263" s="60"/>
      <c r="BC41263" s="61"/>
    </row>
    <row r="41264" spans="43:55">
      <c r="AQ41264" s="64"/>
      <c r="AR41264" s="64"/>
      <c r="AS41264" s="60"/>
      <c r="AT41264" s="60"/>
      <c r="AU41264" s="60"/>
      <c r="AV41264" s="60"/>
      <c r="AW41264" s="60"/>
      <c r="AX41264" s="60"/>
      <c r="AY41264" s="60"/>
      <c r="AZ41264" s="60"/>
      <c r="BA41264" s="60"/>
      <c r="BB41264" s="60"/>
      <c r="BC41264" s="61"/>
    </row>
    <row r="41265" spans="43:55">
      <c r="AQ41265" s="64"/>
      <c r="AR41265" s="64"/>
      <c r="AS41265" s="60"/>
      <c r="AT41265" s="60"/>
      <c r="AU41265" s="60"/>
      <c r="AV41265" s="60"/>
      <c r="AW41265" s="60"/>
      <c r="AX41265" s="60"/>
      <c r="AY41265" s="60"/>
      <c r="AZ41265" s="60"/>
      <c r="BA41265" s="60"/>
      <c r="BB41265" s="60"/>
      <c r="BC41265" s="61"/>
    </row>
    <row r="41266" spans="43:55">
      <c r="AQ41266" s="64"/>
      <c r="AR41266" s="64"/>
      <c r="AS41266" s="60"/>
      <c r="AT41266" s="60"/>
      <c r="AU41266" s="60"/>
      <c r="AV41266" s="60"/>
      <c r="AW41266" s="60"/>
      <c r="AX41266" s="60"/>
      <c r="AY41266" s="60"/>
      <c r="AZ41266" s="60"/>
      <c r="BA41266" s="60"/>
      <c r="BB41266" s="60"/>
      <c r="BC41266" s="61"/>
    </row>
    <row r="41267" spans="43:55">
      <c r="AQ41267" s="64"/>
      <c r="AR41267" s="64"/>
      <c r="AS41267" s="60"/>
      <c r="AT41267" s="60"/>
      <c r="AU41267" s="60"/>
      <c r="AV41267" s="60"/>
      <c r="AW41267" s="60"/>
      <c r="AX41267" s="60"/>
      <c r="AY41267" s="60"/>
      <c r="AZ41267" s="60"/>
      <c r="BA41267" s="60"/>
      <c r="BB41267" s="60"/>
      <c r="BC41267" s="61"/>
    </row>
    <row r="41268" spans="43:55">
      <c r="AQ41268" s="64"/>
      <c r="AR41268" s="64"/>
      <c r="AS41268" s="60"/>
      <c r="AT41268" s="60"/>
      <c r="AU41268" s="60"/>
      <c r="AV41268" s="60"/>
      <c r="AW41268" s="60"/>
      <c r="AX41268" s="60"/>
      <c r="AY41268" s="60"/>
      <c r="AZ41268" s="60"/>
      <c r="BA41268" s="60"/>
      <c r="BB41268" s="60"/>
      <c r="BC41268" s="61"/>
    </row>
    <row r="41269" spans="43:55">
      <c r="AQ41269" s="64"/>
      <c r="AR41269" s="64"/>
      <c r="AS41269" s="60"/>
      <c r="AT41269" s="60"/>
      <c r="AU41269" s="60"/>
      <c r="AV41269" s="60"/>
      <c r="AW41269" s="60"/>
      <c r="AX41269" s="60"/>
      <c r="AY41269" s="60"/>
      <c r="AZ41269" s="60"/>
      <c r="BA41269" s="60"/>
      <c r="BB41269" s="60"/>
      <c r="BC41269" s="61"/>
    </row>
    <row r="41270" spans="43:55">
      <c r="AQ41270" s="64"/>
      <c r="AR41270" s="64"/>
      <c r="AS41270" s="60"/>
      <c r="AT41270" s="60"/>
      <c r="AU41270" s="60"/>
      <c r="AV41270" s="60"/>
      <c r="AW41270" s="60"/>
      <c r="AX41270" s="60"/>
      <c r="AY41270" s="60"/>
      <c r="AZ41270" s="60"/>
      <c r="BA41270" s="60"/>
      <c r="BB41270" s="60"/>
      <c r="BC41270" s="61"/>
    </row>
    <row r="41271" spans="43:55">
      <c r="AQ41271" s="64"/>
      <c r="AR41271" s="64"/>
      <c r="AS41271" s="60"/>
      <c r="AT41271" s="60"/>
      <c r="AU41271" s="60"/>
      <c r="AV41271" s="60"/>
      <c r="AW41271" s="60"/>
      <c r="AX41271" s="60"/>
      <c r="AY41271" s="60"/>
      <c r="AZ41271" s="60"/>
      <c r="BA41271" s="60"/>
      <c r="BB41271" s="60"/>
      <c r="BC41271" s="61"/>
    </row>
    <row r="41272" spans="43:55">
      <c r="AQ41272" s="64"/>
      <c r="AR41272" s="64"/>
      <c r="AS41272" s="60"/>
      <c r="AT41272" s="60"/>
      <c r="AU41272" s="60"/>
      <c r="AV41272" s="60"/>
      <c r="AW41272" s="60"/>
      <c r="AX41272" s="60"/>
      <c r="AY41272" s="60"/>
      <c r="AZ41272" s="60"/>
      <c r="BA41272" s="60"/>
      <c r="BB41272" s="60"/>
      <c r="BC41272" s="61"/>
    </row>
    <row r="41273" spans="43:55">
      <c r="AQ41273" s="64"/>
      <c r="AR41273" s="64"/>
      <c r="AS41273" s="60"/>
      <c r="AT41273" s="60"/>
      <c r="AU41273" s="60"/>
      <c r="AV41273" s="60"/>
      <c r="AW41273" s="60"/>
      <c r="AX41273" s="60"/>
      <c r="AY41273" s="60"/>
      <c r="AZ41273" s="60"/>
      <c r="BA41273" s="60"/>
      <c r="BB41273" s="60"/>
      <c r="BC41273" s="61"/>
    </row>
    <row r="41274" spans="43:55">
      <c r="AQ41274" s="64"/>
      <c r="AR41274" s="64"/>
      <c r="AS41274" s="60"/>
      <c r="AT41274" s="60"/>
      <c r="AU41274" s="60"/>
      <c r="AV41274" s="60"/>
      <c r="AW41274" s="60"/>
      <c r="AX41274" s="60"/>
      <c r="AY41274" s="60"/>
      <c r="AZ41274" s="60"/>
      <c r="BA41274" s="60"/>
      <c r="BB41274" s="60"/>
      <c r="BC41274" s="61"/>
    </row>
    <row r="41275" spans="43:55">
      <c r="AQ41275" s="64"/>
      <c r="AR41275" s="64"/>
      <c r="AS41275" s="60"/>
      <c r="AT41275" s="60"/>
      <c r="AU41275" s="60"/>
      <c r="AV41275" s="60"/>
      <c r="AW41275" s="60"/>
      <c r="AX41275" s="60"/>
      <c r="AY41275" s="60"/>
      <c r="AZ41275" s="60"/>
      <c r="BA41275" s="60"/>
      <c r="BB41275" s="60"/>
      <c r="BC41275" s="61"/>
    </row>
    <row r="41276" spans="43:55">
      <c r="AQ41276" s="64"/>
      <c r="AR41276" s="64"/>
      <c r="AS41276" s="60"/>
      <c r="AT41276" s="60"/>
      <c r="AU41276" s="60"/>
      <c r="AV41276" s="60"/>
      <c r="AW41276" s="60"/>
      <c r="AX41276" s="60"/>
      <c r="AY41276" s="60"/>
      <c r="AZ41276" s="60"/>
      <c r="BA41276" s="60"/>
      <c r="BB41276" s="60"/>
      <c r="BC41276" s="61"/>
    </row>
    <row r="41277" spans="43:55">
      <c r="AQ41277" s="64"/>
      <c r="AR41277" s="64"/>
      <c r="AS41277" s="60"/>
      <c r="AT41277" s="60"/>
      <c r="AU41277" s="60"/>
      <c r="AV41277" s="60"/>
      <c r="AW41277" s="60"/>
      <c r="AX41277" s="60"/>
      <c r="AY41277" s="60"/>
      <c r="AZ41277" s="60"/>
      <c r="BA41277" s="60"/>
      <c r="BB41277" s="60"/>
      <c r="BC41277" s="61"/>
    </row>
    <row r="41278" spans="43:55">
      <c r="AQ41278" s="64"/>
      <c r="AR41278" s="64"/>
      <c r="AS41278" s="60"/>
      <c r="AT41278" s="60"/>
      <c r="AU41278" s="60"/>
      <c r="AV41278" s="60"/>
      <c r="AW41278" s="60"/>
      <c r="AX41278" s="60"/>
      <c r="AY41278" s="60"/>
      <c r="AZ41278" s="60"/>
      <c r="BA41278" s="60"/>
      <c r="BB41278" s="60"/>
      <c r="BC41278" s="61"/>
    </row>
    <row r="41279" spans="43:55">
      <c r="AQ41279" s="64"/>
      <c r="AR41279" s="64"/>
      <c r="AS41279" s="60"/>
      <c r="AT41279" s="60"/>
      <c r="AU41279" s="60"/>
      <c r="AV41279" s="60"/>
      <c r="AW41279" s="60"/>
      <c r="AX41279" s="60"/>
      <c r="AY41279" s="60"/>
      <c r="AZ41279" s="60"/>
      <c r="BA41279" s="60"/>
      <c r="BB41279" s="60"/>
      <c r="BC41279" s="61"/>
    </row>
    <row r="41280" spans="43:55">
      <c r="AQ41280" s="64"/>
      <c r="AR41280" s="64"/>
      <c r="AS41280" s="60"/>
      <c r="AT41280" s="60"/>
      <c r="AU41280" s="60"/>
      <c r="AV41280" s="60"/>
      <c r="AW41280" s="60"/>
      <c r="AX41280" s="60"/>
      <c r="AY41280" s="60"/>
      <c r="AZ41280" s="60"/>
      <c r="BA41280" s="60"/>
      <c r="BB41280" s="60"/>
      <c r="BC41280" s="61"/>
    </row>
    <row r="41281" spans="43:55">
      <c r="AQ41281" s="64"/>
      <c r="AR41281" s="64"/>
      <c r="AS41281" s="60"/>
      <c r="AT41281" s="60"/>
      <c r="AU41281" s="60"/>
      <c r="AV41281" s="60"/>
      <c r="AW41281" s="60"/>
      <c r="AX41281" s="60"/>
      <c r="AY41281" s="60"/>
      <c r="AZ41281" s="60"/>
      <c r="BA41281" s="60"/>
      <c r="BB41281" s="60"/>
      <c r="BC41281" s="61"/>
    </row>
    <row r="41282" spans="43:55">
      <c r="AQ41282" s="64"/>
      <c r="AR41282" s="64"/>
      <c r="AS41282" s="60"/>
      <c r="AT41282" s="60"/>
      <c r="AU41282" s="60"/>
      <c r="AV41282" s="60"/>
      <c r="AW41282" s="60"/>
      <c r="AX41282" s="60"/>
      <c r="AY41282" s="60"/>
      <c r="AZ41282" s="60"/>
      <c r="BA41282" s="60"/>
      <c r="BB41282" s="60"/>
      <c r="BC41282" s="61"/>
    </row>
    <row r="41283" spans="43:55">
      <c r="AQ41283" s="64"/>
      <c r="AR41283" s="64"/>
      <c r="AS41283" s="60"/>
      <c r="AT41283" s="60"/>
      <c r="AU41283" s="60"/>
      <c r="AV41283" s="60"/>
      <c r="AW41283" s="60"/>
      <c r="AX41283" s="60"/>
      <c r="AY41283" s="60"/>
      <c r="AZ41283" s="60"/>
      <c r="BA41283" s="60"/>
      <c r="BB41283" s="60"/>
      <c r="BC41283" s="61"/>
    </row>
    <row r="41284" spans="43:55">
      <c r="AQ41284" s="64"/>
      <c r="AR41284" s="64"/>
      <c r="AS41284" s="60"/>
      <c r="AT41284" s="60"/>
      <c r="AU41284" s="60"/>
      <c r="AV41284" s="60"/>
      <c r="AW41284" s="60"/>
      <c r="AX41284" s="60"/>
      <c r="AY41284" s="60"/>
      <c r="AZ41284" s="60"/>
      <c r="BA41284" s="60"/>
      <c r="BB41284" s="60"/>
      <c r="BC41284" s="61"/>
    </row>
    <row r="41285" spans="43:55">
      <c r="AQ41285" s="64"/>
      <c r="AR41285" s="64"/>
      <c r="AS41285" s="60"/>
      <c r="AT41285" s="60"/>
      <c r="AU41285" s="60"/>
      <c r="AV41285" s="60"/>
      <c r="AW41285" s="60"/>
      <c r="AX41285" s="60"/>
      <c r="AY41285" s="60"/>
      <c r="AZ41285" s="60"/>
      <c r="BA41285" s="60"/>
      <c r="BB41285" s="60"/>
      <c r="BC41285" s="61"/>
    </row>
    <row r="41286" spans="43:55">
      <c r="AQ41286" s="64"/>
      <c r="AR41286" s="64"/>
      <c r="AS41286" s="60"/>
      <c r="AT41286" s="60"/>
      <c r="AU41286" s="60"/>
      <c r="AV41286" s="60"/>
      <c r="AW41286" s="60"/>
      <c r="AX41286" s="60"/>
      <c r="AY41286" s="60"/>
      <c r="AZ41286" s="60"/>
      <c r="BA41286" s="60"/>
      <c r="BB41286" s="60"/>
      <c r="BC41286" s="61"/>
    </row>
    <row r="41287" spans="43:55">
      <c r="AQ41287" s="64"/>
      <c r="AR41287" s="64"/>
      <c r="AS41287" s="60"/>
      <c r="AT41287" s="60"/>
      <c r="AU41287" s="60"/>
      <c r="AV41287" s="60"/>
      <c r="AW41287" s="60"/>
      <c r="AX41287" s="60"/>
      <c r="AY41287" s="60"/>
      <c r="AZ41287" s="60"/>
      <c r="BA41287" s="60"/>
      <c r="BB41287" s="60"/>
      <c r="BC41287" s="61"/>
    </row>
    <row r="41288" spans="43:55">
      <c r="AQ41288" s="64"/>
      <c r="AR41288" s="64"/>
      <c r="AS41288" s="60"/>
      <c r="AT41288" s="60"/>
      <c r="AU41288" s="60"/>
      <c r="AV41288" s="60"/>
      <c r="AW41288" s="60"/>
      <c r="AX41288" s="60"/>
      <c r="AY41288" s="60"/>
      <c r="AZ41288" s="60"/>
      <c r="BA41288" s="60"/>
      <c r="BB41288" s="60"/>
      <c r="BC41288" s="61"/>
    </row>
    <row r="41289" spans="43:55">
      <c r="AQ41289" s="64"/>
      <c r="AR41289" s="64"/>
      <c r="AS41289" s="60"/>
      <c r="AT41289" s="60"/>
      <c r="AU41289" s="60"/>
      <c r="AV41289" s="60"/>
      <c r="AW41289" s="60"/>
      <c r="AX41289" s="60"/>
      <c r="AY41289" s="60"/>
      <c r="AZ41289" s="60"/>
      <c r="BA41289" s="60"/>
      <c r="BB41289" s="60"/>
      <c r="BC41289" s="61"/>
    </row>
    <row r="41290" spans="43:55">
      <c r="AQ41290" s="64"/>
      <c r="AR41290" s="64"/>
      <c r="AS41290" s="60"/>
      <c r="AT41290" s="60"/>
      <c r="AU41290" s="60"/>
      <c r="AV41290" s="60"/>
      <c r="AW41290" s="60"/>
      <c r="AX41290" s="60"/>
      <c r="AY41290" s="60"/>
      <c r="AZ41290" s="60"/>
      <c r="BA41290" s="60"/>
      <c r="BB41290" s="60"/>
      <c r="BC41290" s="61"/>
    </row>
    <row r="41291" spans="43:55">
      <c r="AQ41291" s="64"/>
      <c r="AR41291" s="64"/>
      <c r="AS41291" s="60"/>
      <c r="AT41291" s="60"/>
      <c r="AU41291" s="60"/>
      <c r="AV41291" s="60"/>
      <c r="AW41291" s="60"/>
      <c r="AX41291" s="60"/>
      <c r="AY41291" s="60"/>
      <c r="AZ41291" s="60"/>
      <c r="BA41291" s="60"/>
      <c r="BB41291" s="60"/>
      <c r="BC41291" s="61"/>
    </row>
    <row r="41292" spans="43:55">
      <c r="AQ41292" s="64"/>
      <c r="AR41292" s="64"/>
      <c r="AS41292" s="60"/>
      <c r="AT41292" s="60"/>
      <c r="AU41292" s="60"/>
      <c r="AV41292" s="60"/>
      <c r="AW41292" s="60"/>
      <c r="AX41292" s="60"/>
      <c r="AY41292" s="60"/>
      <c r="AZ41292" s="60"/>
      <c r="BA41292" s="60"/>
      <c r="BB41292" s="60"/>
      <c r="BC41292" s="61"/>
    </row>
    <row r="41293" spans="43:55">
      <c r="AQ41293" s="64"/>
      <c r="AR41293" s="64"/>
      <c r="AS41293" s="60"/>
      <c r="AT41293" s="60"/>
      <c r="AU41293" s="60"/>
      <c r="AV41293" s="60"/>
      <c r="AW41293" s="60"/>
      <c r="AX41293" s="60"/>
      <c r="AY41293" s="60"/>
      <c r="AZ41293" s="60"/>
      <c r="BA41293" s="60"/>
      <c r="BB41293" s="60"/>
      <c r="BC41293" s="61"/>
    </row>
    <row r="41294" spans="43:55">
      <c r="AQ41294" s="64"/>
      <c r="AR41294" s="64"/>
      <c r="AS41294" s="60"/>
      <c r="AT41294" s="60"/>
      <c r="AU41294" s="60"/>
      <c r="AV41294" s="60"/>
      <c r="AW41294" s="60"/>
      <c r="AX41294" s="60"/>
      <c r="AY41294" s="60"/>
      <c r="AZ41294" s="60"/>
      <c r="BA41294" s="60"/>
      <c r="BB41294" s="60"/>
      <c r="BC41294" s="61"/>
    </row>
    <row r="41295" spans="43:55">
      <c r="AQ41295" s="64"/>
      <c r="AR41295" s="64"/>
      <c r="AS41295" s="60"/>
      <c r="AT41295" s="60"/>
      <c r="AU41295" s="60"/>
      <c r="AV41295" s="60"/>
      <c r="AW41295" s="60"/>
      <c r="AX41295" s="60"/>
      <c r="AY41295" s="60"/>
      <c r="AZ41295" s="60"/>
      <c r="BA41295" s="60"/>
      <c r="BB41295" s="60"/>
      <c r="BC41295" s="61"/>
    </row>
    <row r="41296" spans="43:55">
      <c r="AQ41296" s="64"/>
      <c r="AR41296" s="64"/>
      <c r="AS41296" s="60"/>
      <c r="AT41296" s="60"/>
      <c r="AU41296" s="60"/>
      <c r="AV41296" s="60"/>
      <c r="AW41296" s="60"/>
      <c r="AX41296" s="60"/>
      <c r="AY41296" s="60"/>
      <c r="AZ41296" s="60"/>
      <c r="BA41296" s="60"/>
      <c r="BB41296" s="60"/>
      <c r="BC41296" s="61"/>
    </row>
    <row r="41297" spans="43:55">
      <c r="AQ41297" s="64"/>
      <c r="AR41297" s="64"/>
      <c r="AS41297" s="60"/>
      <c r="AT41297" s="60"/>
      <c r="AU41297" s="60"/>
      <c r="AV41297" s="60"/>
      <c r="AW41297" s="60"/>
      <c r="AX41297" s="60"/>
      <c r="AY41297" s="60"/>
      <c r="AZ41297" s="60"/>
      <c r="BA41297" s="60"/>
      <c r="BB41297" s="60"/>
      <c r="BC41297" s="61"/>
    </row>
    <row r="41298" spans="43:55">
      <c r="AQ41298" s="64"/>
      <c r="AR41298" s="64"/>
      <c r="AS41298" s="60"/>
      <c r="AT41298" s="60"/>
      <c r="AU41298" s="60"/>
      <c r="AV41298" s="60"/>
      <c r="AW41298" s="60"/>
      <c r="AX41298" s="60"/>
      <c r="AY41298" s="60"/>
      <c r="AZ41298" s="60"/>
      <c r="BA41298" s="60"/>
      <c r="BB41298" s="60"/>
      <c r="BC41298" s="61"/>
    </row>
    <row r="41299" spans="43:55">
      <c r="AQ41299" s="64"/>
      <c r="AR41299" s="64"/>
      <c r="AS41299" s="60"/>
      <c r="AT41299" s="60"/>
      <c r="AU41299" s="60"/>
      <c r="AV41299" s="60"/>
      <c r="AW41299" s="60"/>
      <c r="AX41299" s="60"/>
      <c r="AY41299" s="60"/>
      <c r="AZ41299" s="60"/>
      <c r="BA41299" s="60"/>
      <c r="BB41299" s="60"/>
      <c r="BC41299" s="61"/>
    </row>
    <row r="41300" spans="43:55">
      <c r="AQ41300" s="64"/>
      <c r="AR41300" s="64"/>
      <c r="AS41300" s="60"/>
      <c r="AT41300" s="60"/>
      <c r="AU41300" s="60"/>
      <c r="AV41300" s="60"/>
      <c r="AW41300" s="60"/>
      <c r="AX41300" s="60"/>
      <c r="AY41300" s="60"/>
      <c r="AZ41300" s="60"/>
      <c r="BA41300" s="60"/>
      <c r="BB41300" s="60"/>
      <c r="BC41300" s="61"/>
    </row>
    <row r="41301" spans="43:55">
      <c r="AQ41301" s="64"/>
      <c r="AR41301" s="64"/>
      <c r="AS41301" s="60"/>
      <c r="AT41301" s="60"/>
      <c r="AU41301" s="60"/>
      <c r="AV41301" s="60"/>
      <c r="AW41301" s="60"/>
      <c r="AX41301" s="60"/>
      <c r="AY41301" s="60"/>
      <c r="AZ41301" s="60"/>
      <c r="BA41301" s="60"/>
      <c r="BB41301" s="60"/>
      <c r="BC41301" s="61"/>
    </row>
    <row r="41302" spans="43:55">
      <c r="AQ41302" s="64"/>
      <c r="AR41302" s="64"/>
      <c r="AS41302" s="60"/>
      <c r="AT41302" s="60"/>
      <c r="AU41302" s="60"/>
      <c r="AV41302" s="60"/>
      <c r="AW41302" s="60"/>
      <c r="AX41302" s="60"/>
      <c r="AY41302" s="60"/>
      <c r="AZ41302" s="60"/>
      <c r="BA41302" s="60"/>
      <c r="BB41302" s="60"/>
      <c r="BC41302" s="61"/>
    </row>
    <row r="41303" spans="43:55">
      <c r="AQ41303" s="64"/>
      <c r="AR41303" s="64"/>
      <c r="AS41303" s="60"/>
      <c r="AT41303" s="60"/>
      <c r="AU41303" s="60"/>
      <c r="AV41303" s="60"/>
      <c r="AW41303" s="60"/>
      <c r="AX41303" s="60"/>
      <c r="AY41303" s="60"/>
      <c r="AZ41303" s="60"/>
      <c r="BA41303" s="60"/>
      <c r="BB41303" s="60"/>
      <c r="BC41303" s="61"/>
    </row>
    <row r="41304" spans="43:55">
      <c r="AQ41304" s="64"/>
      <c r="AR41304" s="64"/>
      <c r="AS41304" s="60"/>
      <c r="AT41304" s="60"/>
      <c r="AU41304" s="60"/>
      <c r="AV41304" s="60"/>
      <c r="AW41304" s="60"/>
      <c r="AX41304" s="60"/>
      <c r="AY41304" s="60"/>
      <c r="AZ41304" s="60"/>
      <c r="BA41304" s="60"/>
      <c r="BB41304" s="60"/>
      <c r="BC41304" s="61"/>
    </row>
    <row r="41305" spans="43:55">
      <c r="AQ41305" s="64"/>
      <c r="AR41305" s="64"/>
      <c r="AS41305" s="60"/>
      <c r="AT41305" s="60"/>
      <c r="AU41305" s="60"/>
      <c r="AV41305" s="60"/>
      <c r="AW41305" s="60"/>
      <c r="AX41305" s="60"/>
      <c r="AY41305" s="60"/>
      <c r="AZ41305" s="60"/>
      <c r="BA41305" s="60"/>
      <c r="BB41305" s="60"/>
      <c r="BC41305" s="61"/>
    </row>
    <row r="41306" spans="43:55">
      <c r="AQ41306" s="64"/>
      <c r="AR41306" s="64"/>
      <c r="AS41306" s="60"/>
      <c r="AT41306" s="60"/>
      <c r="AU41306" s="60"/>
      <c r="AV41306" s="60"/>
      <c r="AW41306" s="60"/>
      <c r="AX41306" s="60"/>
      <c r="AY41306" s="60"/>
      <c r="AZ41306" s="60"/>
      <c r="BA41306" s="60"/>
      <c r="BB41306" s="60"/>
      <c r="BC41306" s="61"/>
    </row>
    <row r="41307" spans="43:55">
      <c r="AQ41307" s="64"/>
      <c r="AR41307" s="64"/>
      <c r="AS41307" s="60"/>
      <c r="AT41307" s="60"/>
      <c r="AU41307" s="60"/>
      <c r="AV41307" s="60"/>
      <c r="AW41307" s="60"/>
      <c r="AX41307" s="60"/>
      <c r="AY41307" s="60"/>
      <c r="AZ41307" s="60"/>
      <c r="BA41307" s="60"/>
      <c r="BB41307" s="60"/>
      <c r="BC41307" s="61"/>
    </row>
    <row r="41308" spans="43:55">
      <c r="AQ41308" s="64"/>
      <c r="AR41308" s="64"/>
      <c r="AS41308" s="60"/>
      <c r="AT41308" s="60"/>
      <c r="AU41308" s="60"/>
      <c r="AV41308" s="60"/>
      <c r="AW41308" s="60"/>
      <c r="AX41308" s="60"/>
      <c r="AY41308" s="60"/>
      <c r="AZ41308" s="60"/>
      <c r="BA41308" s="60"/>
      <c r="BB41308" s="60"/>
      <c r="BC41308" s="61"/>
    </row>
    <row r="41309" spans="43:55">
      <c r="AQ41309" s="64"/>
      <c r="AR41309" s="64"/>
      <c r="AS41309" s="60"/>
      <c r="AT41309" s="60"/>
      <c r="AU41309" s="60"/>
      <c r="AV41309" s="60"/>
      <c r="AW41309" s="60"/>
      <c r="AX41309" s="60"/>
      <c r="AY41309" s="60"/>
      <c r="AZ41309" s="60"/>
      <c r="BA41309" s="60"/>
      <c r="BB41309" s="60"/>
      <c r="BC41309" s="61"/>
    </row>
    <row r="41310" spans="43:55">
      <c r="AQ41310" s="64"/>
      <c r="AR41310" s="64"/>
      <c r="AS41310" s="60"/>
      <c r="AT41310" s="60"/>
      <c r="AU41310" s="60"/>
      <c r="AV41310" s="60"/>
      <c r="AW41310" s="60"/>
      <c r="AX41310" s="60"/>
      <c r="AY41310" s="60"/>
      <c r="AZ41310" s="60"/>
      <c r="BA41310" s="60"/>
      <c r="BB41310" s="60"/>
      <c r="BC41310" s="61"/>
    </row>
    <row r="41311" spans="43:55">
      <c r="AQ41311" s="64"/>
      <c r="AR41311" s="64"/>
      <c r="AS41311" s="60"/>
      <c r="AT41311" s="60"/>
      <c r="AU41311" s="60"/>
      <c r="AV41311" s="60"/>
      <c r="AW41311" s="60"/>
      <c r="AX41311" s="60"/>
      <c r="AY41311" s="60"/>
      <c r="AZ41311" s="60"/>
      <c r="BA41311" s="60"/>
      <c r="BB41311" s="60"/>
      <c r="BC41311" s="61"/>
    </row>
    <row r="41312" spans="43:55">
      <c r="AQ41312" s="64"/>
      <c r="AR41312" s="64"/>
      <c r="AS41312" s="60"/>
      <c r="AT41312" s="60"/>
      <c r="AU41312" s="60"/>
      <c r="AV41312" s="60"/>
      <c r="AW41312" s="60"/>
      <c r="AX41312" s="60"/>
      <c r="AY41312" s="60"/>
      <c r="AZ41312" s="60"/>
      <c r="BA41312" s="60"/>
      <c r="BB41312" s="60"/>
      <c r="BC41312" s="61"/>
    </row>
    <row r="41313" spans="43:55">
      <c r="AQ41313" s="64"/>
      <c r="AR41313" s="64"/>
      <c r="AS41313" s="60"/>
      <c r="AT41313" s="60"/>
      <c r="AU41313" s="60"/>
      <c r="AV41313" s="60"/>
      <c r="AW41313" s="60"/>
      <c r="AX41313" s="60"/>
      <c r="AY41313" s="60"/>
      <c r="AZ41313" s="60"/>
      <c r="BA41313" s="60"/>
      <c r="BB41313" s="60"/>
      <c r="BC41313" s="61"/>
    </row>
    <row r="41314" spans="43:55">
      <c r="AQ41314" s="64"/>
      <c r="AR41314" s="64"/>
      <c r="AS41314" s="60"/>
      <c r="AT41314" s="60"/>
      <c r="AU41314" s="60"/>
      <c r="AV41314" s="60"/>
      <c r="AW41314" s="60"/>
      <c r="AX41314" s="60"/>
      <c r="AY41314" s="60"/>
      <c r="AZ41314" s="60"/>
      <c r="BA41314" s="60"/>
      <c r="BB41314" s="60"/>
      <c r="BC41314" s="61"/>
    </row>
    <row r="41315" spans="43:55">
      <c r="AQ41315" s="64"/>
      <c r="AR41315" s="64"/>
      <c r="AS41315" s="60"/>
      <c r="AT41315" s="60"/>
      <c r="AU41315" s="60"/>
      <c r="AV41315" s="60"/>
      <c r="AW41315" s="60"/>
      <c r="AX41315" s="60"/>
      <c r="AY41315" s="60"/>
      <c r="AZ41315" s="60"/>
      <c r="BA41315" s="60"/>
      <c r="BB41315" s="60"/>
      <c r="BC41315" s="61"/>
    </row>
    <row r="41316" spans="43:55">
      <c r="AQ41316" s="64"/>
      <c r="AR41316" s="64"/>
      <c r="AS41316" s="60"/>
      <c r="AT41316" s="60"/>
      <c r="AU41316" s="60"/>
      <c r="AV41316" s="60"/>
      <c r="AW41316" s="60"/>
      <c r="AX41316" s="60"/>
      <c r="AY41316" s="60"/>
      <c r="AZ41316" s="60"/>
      <c r="BA41316" s="60"/>
      <c r="BB41316" s="60"/>
      <c r="BC41316" s="61"/>
    </row>
    <row r="41317" spans="43:55">
      <c r="AQ41317" s="64"/>
      <c r="AR41317" s="64"/>
      <c r="AS41317" s="60"/>
      <c r="AT41317" s="60"/>
      <c r="AU41317" s="60"/>
      <c r="AV41317" s="60"/>
      <c r="AW41317" s="60"/>
      <c r="AX41317" s="60"/>
      <c r="AY41317" s="60"/>
      <c r="AZ41317" s="60"/>
      <c r="BA41317" s="60"/>
      <c r="BB41317" s="60"/>
      <c r="BC41317" s="61"/>
    </row>
    <row r="41318" spans="43:55">
      <c r="AQ41318" s="64"/>
      <c r="AR41318" s="64"/>
      <c r="AS41318" s="60"/>
      <c r="AT41318" s="60"/>
      <c r="AU41318" s="60"/>
      <c r="AV41318" s="60"/>
      <c r="AW41318" s="60"/>
      <c r="AX41318" s="60"/>
      <c r="AY41318" s="60"/>
      <c r="AZ41318" s="60"/>
      <c r="BA41318" s="60"/>
      <c r="BB41318" s="60"/>
      <c r="BC41318" s="61"/>
    </row>
    <row r="41319" spans="43:55">
      <c r="AQ41319" s="64"/>
      <c r="AR41319" s="64"/>
      <c r="AS41319" s="60"/>
      <c r="AT41319" s="60"/>
      <c r="AU41319" s="60"/>
      <c r="AV41319" s="60"/>
      <c r="AW41319" s="60"/>
      <c r="AX41319" s="60"/>
      <c r="AY41319" s="60"/>
      <c r="AZ41319" s="60"/>
      <c r="BA41319" s="60"/>
      <c r="BB41319" s="60"/>
      <c r="BC41319" s="61"/>
    </row>
    <row r="41320" spans="43:55">
      <c r="AQ41320" s="64"/>
      <c r="AR41320" s="64"/>
      <c r="AS41320" s="60"/>
      <c r="AT41320" s="60"/>
      <c r="AU41320" s="60"/>
      <c r="AV41320" s="60"/>
      <c r="AW41320" s="60"/>
      <c r="AX41320" s="60"/>
      <c r="AY41320" s="60"/>
      <c r="AZ41320" s="60"/>
      <c r="BA41320" s="60"/>
      <c r="BB41320" s="60"/>
      <c r="BC41320" s="61"/>
    </row>
    <row r="41321" spans="43:55">
      <c r="AQ41321" s="64"/>
      <c r="AR41321" s="64"/>
      <c r="AS41321" s="60"/>
      <c r="AT41321" s="60"/>
      <c r="AU41321" s="60"/>
      <c r="AV41321" s="60"/>
      <c r="AW41321" s="60"/>
      <c r="AX41321" s="60"/>
      <c r="AY41321" s="60"/>
      <c r="AZ41321" s="60"/>
      <c r="BA41321" s="60"/>
      <c r="BB41321" s="60"/>
      <c r="BC41321" s="61"/>
    </row>
    <row r="41322" spans="43:55">
      <c r="AQ41322" s="64"/>
      <c r="AR41322" s="64"/>
      <c r="AS41322" s="60"/>
      <c r="AT41322" s="60"/>
      <c r="AU41322" s="60"/>
      <c r="AV41322" s="60"/>
      <c r="AW41322" s="60"/>
      <c r="AX41322" s="60"/>
      <c r="AY41322" s="60"/>
      <c r="AZ41322" s="60"/>
      <c r="BA41322" s="60"/>
      <c r="BB41322" s="60"/>
      <c r="BC41322" s="61"/>
    </row>
    <row r="41323" spans="43:55">
      <c r="AQ41323" s="64"/>
      <c r="AR41323" s="64"/>
      <c r="AS41323" s="60"/>
      <c r="AT41323" s="60"/>
      <c r="AU41323" s="60"/>
      <c r="AV41323" s="60"/>
      <c r="AW41323" s="60"/>
      <c r="AX41323" s="60"/>
      <c r="AY41323" s="60"/>
      <c r="AZ41323" s="60"/>
      <c r="BA41323" s="60"/>
      <c r="BB41323" s="60"/>
      <c r="BC41323" s="61"/>
    </row>
    <row r="41324" spans="43:55">
      <c r="AQ41324" s="64"/>
      <c r="AR41324" s="64"/>
      <c r="AS41324" s="60"/>
      <c r="AT41324" s="60"/>
      <c r="AU41324" s="60"/>
      <c r="AV41324" s="60"/>
      <c r="AW41324" s="60"/>
      <c r="AX41324" s="60"/>
      <c r="AY41324" s="60"/>
      <c r="AZ41324" s="60"/>
      <c r="BA41324" s="60"/>
      <c r="BB41324" s="60"/>
      <c r="BC41324" s="61"/>
    </row>
    <row r="41325" spans="43:55">
      <c r="AQ41325" s="64"/>
      <c r="AR41325" s="64"/>
      <c r="AS41325" s="60"/>
      <c r="AT41325" s="60"/>
      <c r="AU41325" s="60"/>
      <c r="AV41325" s="60"/>
      <c r="AW41325" s="60"/>
      <c r="AX41325" s="60"/>
      <c r="AY41325" s="60"/>
      <c r="AZ41325" s="60"/>
      <c r="BA41325" s="60"/>
      <c r="BB41325" s="60"/>
      <c r="BC41325" s="61"/>
    </row>
    <row r="41326" spans="43:55">
      <c r="AQ41326" s="64"/>
      <c r="AR41326" s="64"/>
      <c r="AS41326" s="60"/>
      <c r="AT41326" s="60"/>
      <c r="AU41326" s="60"/>
      <c r="AV41326" s="60"/>
      <c r="AW41326" s="60"/>
      <c r="AX41326" s="60"/>
      <c r="AY41326" s="60"/>
      <c r="AZ41326" s="60"/>
      <c r="BA41326" s="60"/>
      <c r="BB41326" s="60"/>
      <c r="BC41326" s="61"/>
    </row>
    <row r="41327" spans="43:55">
      <c r="AQ41327" s="64"/>
      <c r="AR41327" s="64"/>
      <c r="AS41327" s="60"/>
      <c r="AT41327" s="60"/>
      <c r="AU41327" s="60"/>
      <c r="AV41327" s="60"/>
      <c r="AW41327" s="60"/>
      <c r="AX41327" s="60"/>
      <c r="AY41327" s="60"/>
      <c r="AZ41327" s="60"/>
      <c r="BA41327" s="60"/>
      <c r="BB41327" s="60"/>
      <c r="BC41327" s="61"/>
    </row>
    <row r="41328" spans="43:55">
      <c r="AQ41328" s="64"/>
      <c r="AR41328" s="64"/>
      <c r="AS41328" s="60"/>
      <c r="AT41328" s="60"/>
      <c r="AU41328" s="60"/>
      <c r="AV41328" s="60"/>
      <c r="AW41328" s="60"/>
      <c r="AX41328" s="60"/>
      <c r="AY41328" s="60"/>
      <c r="AZ41328" s="60"/>
      <c r="BA41328" s="60"/>
      <c r="BB41328" s="60"/>
      <c r="BC41328" s="61"/>
    </row>
    <row r="41329" spans="43:55">
      <c r="AQ41329" s="64"/>
      <c r="AR41329" s="64"/>
      <c r="AS41329" s="60"/>
      <c r="AT41329" s="60"/>
      <c r="AU41329" s="60"/>
      <c r="AV41329" s="60"/>
      <c r="AW41329" s="60"/>
      <c r="AX41329" s="60"/>
      <c r="AY41329" s="60"/>
      <c r="AZ41329" s="60"/>
      <c r="BA41329" s="60"/>
      <c r="BB41329" s="60"/>
      <c r="BC41329" s="61"/>
    </row>
    <row r="41330" spans="43:55">
      <c r="AQ41330" s="64"/>
      <c r="AR41330" s="64"/>
      <c r="AS41330" s="60"/>
      <c r="AT41330" s="60"/>
      <c r="AU41330" s="60"/>
      <c r="AV41330" s="60"/>
      <c r="AW41330" s="60"/>
      <c r="AX41330" s="60"/>
      <c r="AY41330" s="60"/>
      <c r="AZ41330" s="60"/>
      <c r="BA41330" s="60"/>
      <c r="BB41330" s="60"/>
      <c r="BC41330" s="61"/>
    </row>
    <row r="41331" spans="43:55">
      <c r="AQ41331" s="64"/>
      <c r="AR41331" s="64"/>
      <c r="AS41331" s="60"/>
      <c r="AT41331" s="60"/>
      <c r="AU41331" s="60"/>
      <c r="AV41331" s="60"/>
      <c r="AW41331" s="60"/>
      <c r="AX41331" s="60"/>
      <c r="AY41331" s="60"/>
      <c r="AZ41331" s="60"/>
      <c r="BA41331" s="60"/>
      <c r="BB41331" s="60"/>
      <c r="BC41331" s="61"/>
    </row>
    <row r="41332" spans="43:55">
      <c r="AQ41332" s="64"/>
      <c r="AR41332" s="64"/>
      <c r="AS41332" s="60"/>
      <c r="AT41332" s="60"/>
      <c r="AU41332" s="60"/>
      <c r="AV41332" s="60"/>
      <c r="AW41332" s="60"/>
      <c r="AX41332" s="60"/>
      <c r="AY41332" s="60"/>
      <c r="AZ41332" s="60"/>
      <c r="BA41332" s="60"/>
      <c r="BB41332" s="60"/>
      <c r="BC41332" s="61"/>
    </row>
    <row r="41333" spans="43:55">
      <c r="AQ41333" s="64"/>
      <c r="AR41333" s="64"/>
      <c r="AS41333" s="60"/>
      <c r="AT41333" s="60"/>
      <c r="AU41333" s="60"/>
      <c r="AV41333" s="60"/>
      <c r="AW41333" s="60"/>
      <c r="AX41333" s="60"/>
      <c r="AY41333" s="60"/>
      <c r="AZ41333" s="60"/>
      <c r="BA41333" s="60"/>
      <c r="BB41333" s="60"/>
      <c r="BC41333" s="61"/>
    </row>
    <row r="41334" spans="43:55">
      <c r="AQ41334" s="64"/>
      <c r="AR41334" s="64"/>
      <c r="AS41334" s="60"/>
      <c r="AT41334" s="60"/>
      <c r="AU41334" s="60"/>
      <c r="AV41334" s="60"/>
      <c r="AW41334" s="60"/>
      <c r="AX41334" s="60"/>
      <c r="AY41334" s="60"/>
      <c r="AZ41334" s="60"/>
      <c r="BA41334" s="60"/>
      <c r="BB41334" s="60"/>
      <c r="BC41334" s="61"/>
    </row>
    <row r="41335" spans="43:55">
      <c r="AQ41335" s="64"/>
      <c r="AR41335" s="64"/>
      <c r="AS41335" s="60"/>
      <c r="AT41335" s="60"/>
      <c r="AU41335" s="60"/>
      <c r="AV41335" s="60"/>
      <c r="AW41335" s="60"/>
      <c r="AX41335" s="60"/>
      <c r="AY41335" s="60"/>
      <c r="AZ41335" s="60"/>
      <c r="BA41335" s="60"/>
      <c r="BB41335" s="60"/>
      <c r="BC41335" s="61"/>
    </row>
    <row r="41336" spans="43:55">
      <c r="AQ41336" s="64"/>
      <c r="AR41336" s="64"/>
      <c r="AS41336" s="60"/>
      <c r="AT41336" s="60"/>
      <c r="AU41336" s="60"/>
      <c r="AV41336" s="60"/>
      <c r="AW41336" s="60"/>
      <c r="AX41336" s="60"/>
      <c r="AY41336" s="60"/>
      <c r="AZ41336" s="60"/>
      <c r="BA41336" s="60"/>
      <c r="BB41336" s="60"/>
      <c r="BC41336" s="61"/>
    </row>
    <row r="41337" spans="43:55">
      <c r="AQ41337" s="64"/>
      <c r="AR41337" s="64"/>
      <c r="AS41337" s="60"/>
      <c r="AT41337" s="60"/>
      <c r="AU41337" s="60"/>
      <c r="AV41337" s="60"/>
      <c r="AW41337" s="60"/>
      <c r="AX41337" s="60"/>
      <c r="AY41337" s="60"/>
      <c r="AZ41337" s="60"/>
      <c r="BA41337" s="60"/>
      <c r="BB41337" s="60"/>
      <c r="BC41337" s="61"/>
    </row>
    <row r="41338" spans="43:55">
      <c r="AQ41338" s="64"/>
      <c r="AR41338" s="64"/>
      <c r="AS41338" s="60"/>
      <c r="AT41338" s="60"/>
      <c r="AU41338" s="60"/>
      <c r="AV41338" s="60"/>
      <c r="AW41338" s="60"/>
      <c r="AX41338" s="60"/>
      <c r="AY41338" s="60"/>
      <c r="AZ41338" s="60"/>
      <c r="BA41338" s="60"/>
      <c r="BB41338" s="60"/>
      <c r="BC41338" s="61"/>
    </row>
    <row r="41339" spans="43:55">
      <c r="AQ41339" s="64"/>
      <c r="AR41339" s="64"/>
      <c r="AS41339" s="60"/>
      <c r="AT41339" s="60"/>
      <c r="AU41339" s="60"/>
      <c r="AV41339" s="60"/>
      <c r="AW41339" s="60"/>
      <c r="AX41339" s="60"/>
      <c r="AY41339" s="60"/>
      <c r="AZ41339" s="60"/>
      <c r="BA41339" s="60"/>
      <c r="BB41339" s="60"/>
      <c r="BC41339" s="61"/>
    </row>
    <row r="41340" spans="43:55">
      <c r="AQ41340" s="64"/>
      <c r="AR41340" s="64"/>
      <c r="AS41340" s="60"/>
      <c r="AT41340" s="60"/>
      <c r="AU41340" s="60"/>
      <c r="AV41340" s="60"/>
      <c r="AW41340" s="60"/>
      <c r="AX41340" s="60"/>
      <c r="AY41340" s="60"/>
      <c r="AZ41340" s="60"/>
      <c r="BA41340" s="60"/>
      <c r="BB41340" s="60"/>
      <c r="BC41340" s="61"/>
    </row>
    <row r="41341" spans="43:55">
      <c r="AQ41341" s="64"/>
      <c r="AR41341" s="64"/>
      <c r="AS41341" s="60"/>
      <c r="AT41341" s="60"/>
      <c r="AU41341" s="60"/>
      <c r="AV41341" s="60"/>
      <c r="AW41341" s="60"/>
      <c r="AX41341" s="60"/>
      <c r="AY41341" s="60"/>
      <c r="AZ41341" s="60"/>
      <c r="BA41341" s="60"/>
      <c r="BB41341" s="60"/>
      <c r="BC41341" s="61"/>
    </row>
    <row r="41342" spans="43:55">
      <c r="AQ41342" s="64"/>
      <c r="AR41342" s="64"/>
      <c r="AS41342" s="60"/>
      <c r="AT41342" s="60"/>
      <c r="AU41342" s="60"/>
      <c r="AV41342" s="60"/>
      <c r="AW41342" s="60"/>
      <c r="AX41342" s="60"/>
      <c r="AY41342" s="60"/>
      <c r="AZ41342" s="60"/>
      <c r="BA41342" s="60"/>
      <c r="BB41342" s="60"/>
      <c r="BC41342" s="61"/>
    </row>
    <row r="41343" spans="43:55">
      <c r="AQ41343" s="64"/>
      <c r="AR41343" s="64"/>
      <c r="AS41343" s="60"/>
      <c r="AT41343" s="60"/>
      <c r="AU41343" s="60"/>
      <c r="AV41343" s="60"/>
      <c r="AW41343" s="60"/>
      <c r="AX41343" s="60"/>
      <c r="AY41343" s="60"/>
      <c r="AZ41343" s="60"/>
      <c r="BA41343" s="60"/>
      <c r="BB41343" s="60"/>
      <c r="BC41343" s="61"/>
    </row>
    <row r="41344" spans="43:55">
      <c r="AQ41344" s="64"/>
      <c r="AR41344" s="64"/>
      <c r="AS41344" s="60"/>
      <c r="AT41344" s="60"/>
      <c r="AU41344" s="60"/>
      <c r="AV41344" s="60"/>
      <c r="AW41344" s="60"/>
      <c r="AX41344" s="60"/>
      <c r="AY41344" s="60"/>
      <c r="AZ41344" s="60"/>
      <c r="BA41344" s="60"/>
      <c r="BB41344" s="60"/>
      <c r="BC41344" s="61"/>
    </row>
    <row r="41345" spans="43:55">
      <c r="AQ41345" s="64"/>
      <c r="AR41345" s="64"/>
      <c r="AS41345" s="60"/>
      <c r="AT41345" s="60"/>
      <c r="AU41345" s="60"/>
      <c r="AV41345" s="60"/>
      <c r="AW41345" s="60"/>
      <c r="AX41345" s="60"/>
      <c r="AY41345" s="60"/>
      <c r="AZ41345" s="60"/>
      <c r="BA41345" s="60"/>
      <c r="BB41345" s="60"/>
      <c r="BC41345" s="61"/>
    </row>
    <row r="41346" spans="43:55">
      <c r="AQ41346" s="64"/>
      <c r="AR41346" s="64"/>
      <c r="AS41346" s="60"/>
      <c r="AT41346" s="60"/>
      <c r="AU41346" s="60"/>
      <c r="AV41346" s="60"/>
      <c r="AW41346" s="60"/>
      <c r="AX41346" s="60"/>
      <c r="AY41346" s="60"/>
      <c r="AZ41346" s="60"/>
      <c r="BA41346" s="60"/>
      <c r="BB41346" s="60"/>
      <c r="BC41346" s="61"/>
    </row>
    <row r="41347" spans="43:55">
      <c r="AQ41347" s="64"/>
      <c r="AR41347" s="64"/>
      <c r="AS41347" s="60"/>
      <c r="AT41347" s="60"/>
      <c r="AU41347" s="60"/>
      <c r="AV41347" s="60"/>
      <c r="AW41347" s="60"/>
      <c r="AX41347" s="60"/>
      <c r="AY41347" s="60"/>
      <c r="AZ41347" s="60"/>
      <c r="BA41347" s="60"/>
      <c r="BB41347" s="60"/>
      <c r="BC41347" s="61"/>
    </row>
    <row r="41348" spans="43:55">
      <c r="AQ41348" s="64"/>
      <c r="AR41348" s="64"/>
      <c r="AS41348" s="60"/>
      <c r="AT41348" s="60"/>
      <c r="AU41348" s="60"/>
      <c r="AV41348" s="60"/>
      <c r="AW41348" s="60"/>
      <c r="AX41348" s="60"/>
      <c r="AY41348" s="60"/>
      <c r="AZ41348" s="60"/>
      <c r="BA41348" s="60"/>
      <c r="BB41348" s="60"/>
      <c r="BC41348" s="61"/>
    </row>
    <row r="41349" spans="43:55">
      <c r="AQ41349" s="64"/>
      <c r="AR41349" s="64"/>
      <c r="AS41349" s="60"/>
      <c r="AT41349" s="60"/>
      <c r="AU41349" s="60"/>
      <c r="AV41349" s="60"/>
      <c r="AW41349" s="60"/>
      <c r="AX41349" s="60"/>
      <c r="AY41349" s="60"/>
      <c r="AZ41349" s="60"/>
      <c r="BA41349" s="60"/>
      <c r="BB41349" s="60"/>
      <c r="BC41349" s="61"/>
    </row>
    <row r="41350" spans="43:55">
      <c r="AQ41350" s="64"/>
      <c r="AR41350" s="64"/>
      <c r="AS41350" s="60"/>
      <c r="AT41350" s="60"/>
      <c r="AU41350" s="60"/>
      <c r="AV41350" s="60"/>
      <c r="AW41350" s="60"/>
      <c r="AX41350" s="60"/>
      <c r="AY41350" s="60"/>
      <c r="AZ41350" s="60"/>
      <c r="BA41350" s="60"/>
      <c r="BB41350" s="60"/>
      <c r="BC41350" s="61"/>
    </row>
    <row r="41351" spans="43:55">
      <c r="AQ41351" s="64"/>
      <c r="AR41351" s="64"/>
      <c r="AS41351" s="60"/>
      <c r="AT41351" s="60"/>
      <c r="AU41351" s="60"/>
      <c r="AV41351" s="60"/>
      <c r="AW41351" s="60"/>
      <c r="AX41351" s="60"/>
      <c r="AY41351" s="60"/>
      <c r="AZ41351" s="60"/>
      <c r="BA41351" s="60"/>
      <c r="BB41351" s="60"/>
      <c r="BC41351" s="61"/>
    </row>
    <row r="41352" spans="43:55">
      <c r="AQ41352" s="64"/>
      <c r="AR41352" s="64"/>
      <c r="AS41352" s="60"/>
      <c r="AT41352" s="60"/>
      <c r="AU41352" s="60"/>
      <c r="AV41352" s="60"/>
      <c r="AW41352" s="60"/>
      <c r="AX41352" s="60"/>
      <c r="AY41352" s="60"/>
      <c r="AZ41352" s="60"/>
      <c r="BA41352" s="60"/>
      <c r="BB41352" s="60"/>
      <c r="BC41352" s="61"/>
    </row>
    <row r="41353" spans="43:55">
      <c r="AQ41353" s="64"/>
      <c r="AR41353" s="64"/>
      <c r="AS41353" s="60"/>
      <c r="AT41353" s="60"/>
      <c r="AU41353" s="60"/>
      <c r="AV41353" s="60"/>
      <c r="AW41353" s="60"/>
      <c r="AX41353" s="60"/>
      <c r="AY41353" s="60"/>
      <c r="AZ41353" s="60"/>
      <c r="BA41353" s="60"/>
      <c r="BB41353" s="60"/>
      <c r="BC41353" s="61"/>
    </row>
    <row r="41354" spans="43:55">
      <c r="AQ41354" s="64"/>
      <c r="AR41354" s="64"/>
      <c r="AS41354" s="60"/>
      <c r="AT41354" s="60"/>
      <c r="AU41354" s="60"/>
      <c r="AV41354" s="60"/>
      <c r="AW41354" s="60"/>
      <c r="AX41354" s="60"/>
      <c r="AY41354" s="60"/>
      <c r="AZ41354" s="60"/>
      <c r="BA41354" s="60"/>
      <c r="BB41354" s="60"/>
      <c r="BC41354" s="61"/>
    </row>
    <row r="41355" spans="43:55">
      <c r="AQ41355" s="64"/>
      <c r="AR41355" s="64"/>
      <c r="AS41355" s="60"/>
      <c r="AT41355" s="60"/>
      <c r="AU41355" s="60"/>
      <c r="AV41355" s="60"/>
      <c r="AW41355" s="60"/>
      <c r="AX41355" s="60"/>
      <c r="AY41355" s="60"/>
      <c r="AZ41355" s="60"/>
      <c r="BA41355" s="60"/>
      <c r="BB41355" s="60"/>
      <c r="BC41355" s="61"/>
    </row>
    <row r="41356" spans="43:55">
      <c r="AQ41356" s="64"/>
      <c r="AR41356" s="64"/>
      <c r="AS41356" s="60"/>
      <c r="AT41356" s="60"/>
      <c r="AU41356" s="60"/>
      <c r="AV41356" s="60"/>
      <c r="AW41356" s="60"/>
      <c r="AX41356" s="60"/>
      <c r="AY41356" s="60"/>
      <c r="AZ41356" s="60"/>
      <c r="BA41356" s="60"/>
      <c r="BB41356" s="60"/>
      <c r="BC41356" s="61"/>
    </row>
    <row r="41357" spans="43:55">
      <c r="AQ41357" s="64"/>
      <c r="AR41357" s="64"/>
      <c r="AS41357" s="60"/>
      <c r="AT41357" s="60"/>
      <c r="AU41357" s="60"/>
      <c r="AV41357" s="60"/>
      <c r="AW41357" s="60"/>
      <c r="AX41357" s="60"/>
      <c r="AY41357" s="60"/>
      <c r="AZ41357" s="60"/>
      <c r="BA41357" s="60"/>
      <c r="BB41357" s="60"/>
      <c r="BC41357" s="61"/>
    </row>
    <row r="41358" spans="43:55">
      <c r="AQ41358" s="64"/>
      <c r="AR41358" s="64"/>
      <c r="AS41358" s="60"/>
      <c r="AT41358" s="60"/>
      <c r="AU41358" s="60"/>
      <c r="AV41358" s="60"/>
      <c r="AW41358" s="60"/>
      <c r="AX41358" s="60"/>
      <c r="AY41358" s="60"/>
      <c r="AZ41358" s="60"/>
      <c r="BA41358" s="60"/>
      <c r="BB41358" s="60"/>
      <c r="BC41358" s="61"/>
    </row>
    <row r="41359" spans="43:55">
      <c r="AQ41359" s="64"/>
      <c r="AR41359" s="64"/>
      <c r="AS41359" s="60"/>
      <c r="AT41359" s="60"/>
      <c r="AU41359" s="60"/>
      <c r="AV41359" s="60"/>
      <c r="AW41359" s="60"/>
      <c r="AX41359" s="60"/>
      <c r="AY41359" s="60"/>
      <c r="AZ41359" s="60"/>
      <c r="BA41359" s="60"/>
      <c r="BB41359" s="60"/>
      <c r="BC41359" s="61"/>
    </row>
    <row r="41360" spans="43:55">
      <c r="AQ41360" s="64"/>
      <c r="AR41360" s="64"/>
      <c r="AS41360" s="60"/>
      <c r="AT41360" s="60"/>
      <c r="AU41360" s="60"/>
      <c r="AV41360" s="60"/>
      <c r="AW41360" s="60"/>
      <c r="AX41360" s="60"/>
      <c r="AY41360" s="60"/>
      <c r="AZ41360" s="60"/>
      <c r="BA41360" s="60"/>
      <c r="BB41360" s="60"/>
      <c r="BC41360" s="61"/>
    </row>
    <row r="41361" spans="43:55">
      <c r="AQ41361" s="64"/>
      <c r="AR41361" s="64"/>
      <c r="AS41361" s="60"/>
      <c r="AT41361" s="60"/>
      <c r="AU41361" s="60"/>
      <c r="AV41361" s="60"/>
      <c r="AW41361" s="60"/>
      <c r="AX41361" s="60"/>
      <c r="AY41361" s="60"/>
      <c r="AZ41361" s="60"/>
      <c r="BA41361" s="60"/>
      <c r="BB41361" s="60"/>
      <c r="BC41361" s="61"/>
    </row>
    <row r="41362" spans="43:55">
      <c r="AQ41362" s="64"/>
      <c r="AR41362" s="64"/>
      <c r="AS41362" s="60"/>
      <c r="AT41362" s="60"/>
      <c r="AU41362" s="60"/>
      <c r="AV41362" s="60"/>
      <c r="AW41362" s="60"/>
      <c r="AX41362" s="60"/>
      <c r="AY41362" s="60"/>
      <c r="AZ41362" s="60"/>
      <c r="BA41362" s="60"/>
      <c r="BB41362" s="60"/>
      <c r="BC41362" s="61"/>
    </row>
    <row r="41363" spans="43:55">
      <c r="AQ41363" s="64"/>
      <c r="AR41363" s="64"/>
      <c r="AS41363" s="60"/>
      <c r="AT41363" s="60"/>
      <c r="AU41363" s="60"/>
      <c r="AV41363" s="60"/>
      <c r="AW41363" s="60"/>
      <c r="AX41363" s="60"/>
      <c r="AY41363" s="60"/>
      <c r="AZ41363" s="60"/>
      <c r="BA41363" s="60"/>
      <c r="BB41363" s="60"/>
      <c r="BC41363" s="61"/>
    </row>
    <row r="41364" spans="43:55">
      <c r="AQ41364" s="64"/>
      <c r="AR41364" s="64"/>
      <c r="AS41364" s="60"/>
      <c r="AT41364" s="60"/>
      <c r="AU41364" s="60"/>
      <c r="AV41364" s="60"/>
      <c r="AW41364" s="60"/>
      <c r="AX41364" s="60"/>
      <c r="AY41364" s="60"/>
      <c r="AZ41364" s="60"/>
      <c r="BA41364" s="60"/>
      <c r="BB41364" s="60"/>
      <c r="BC41364" s="61"/>
    </row>
    <row r="41365" spans="43:55">
      <c r="AQ41365" s="64"/>
      <c r="AR41365" s="64"/>
      <c r="AS41365" s="60"/>
      <c r="AT41365" s="60"/>
      <c r="AU41365" s="60"/>
      <c r="AV41365" s="60"/>
      <c r="AW41365" s="60"/>
      <c r="AX41365" s="60"/>
      <c r="AY41365" s="60"/>
      <c r="AZ41365" s="60"/>
      <c r="BA41365" s="60"/>
      <c r="BB41365" s="60"/>
      <c r="BC41365" s="61"/>
    </row>
    <row r="41366" spans="43:55">
      <c r="AQ41366" s="64"/>
      <c r="AR41366" s="64"/>
      <c r="AS41366" s="60"/>
      <c r="AT41366" s="60"/>
      <c r="AU41366" s="60"/>
      <c r="AV41366" s="60"/>
      <c r="AW41366" s="60"/>
      <c r="AX41366" s="60"/>
      <c r="AY41366" s="60"/>
      <c r="AZ41366" s="60"/>
      <c r="BA41366" s="60"/>
      <c r="BB41366" s="60"/>
      <c r="BC41366" s="61"/>
    </row>
    <row r="41367" spans="43:55">
      <c r="AQ41367" s="64"/>
      <c r="AR41367" s="64"/>
      <c r="AS41367" s="60"/>
      <c r="AT41367" s="60"/>
      <c r="AU41367" s="60"/>
      <c r="AV41367" s="60"/>
      <c r="AW41367" s="60"/>
      <c r="AX41367" s="60"/>
      <c r="AY41367" s="60"/>
      <c r="AZ41367" s="60"/>
      <c r="BA41367" s="60"/>
      <c r="BB41367" s="60"/>
      <c r="BC41367" s="61"/>
    </row>
    <row r="41368" spans="43:55">
      <c r="AQ41368" s="64"/>
      <c r="AR41368" s="64"/>
      <c r="AS41368" s="60"/>
      <c r="AT41368" s="60"/>
      <c r="AU41368" s="60"/>
      <c r="AV41368" s="60"/>
      <c r="AW41368" s="60"/>
      <c r="AX41368" s="60"/>
      <c r="AY41368" s="60"/>
      <c r="AZ41368" s="60"/>
      <c r="BA41368" s="60"/>
      <c r="BB41368" s="60"/>
      <c r="BC41368" s="61"/>
    </row>
    <row r="41369" spans="43:55">
      <c r="AQ41369" s="64"/>
      <c r="AR41369" s="64"/>
      <c r="AS41369" s="60"/>
      <c r="AT41369" s="60"/>
      <c r="AU41369" s="60"/>
      <c r="AV41369" s="60"/>
      <c r="AW41369" s="60"/>
      <c r="AX41369" s="60"/>
      <c r="AY41369" s="60"/>
      <c r="AZ41369" s="60"/>
      <c r="BA41369" s="60"/>
      <c r="BB41369" s="60"/>
      <c r="BC41369" s="61"/>
    </row>
    <row r="41370" spans="43:55">
      <c r="AQ41370" s="64"/>
      <c r="AR41370" s="64"/>
      <c r="AS41370" s="60"/>
      <c r="AT41370" s="60"/>
      <c r="AU41370" s="60"/>
      <c r="AV41370" s="60"/>
      <c r="AW41370" s="60"/>
      <c r="AX41370" s="60"/>
      <c r="AY41370" s="60"/>
      <c r="AZ41370" s="60"/>
      <c r="BA41370" s="60"/>
      <c r="BB41370" s="60"/>
      <c r="BC41370" s="61"/>
    </row>
    <row r="41371" spans="43:55">
      <c r="AQ41371" s="64"/>
      <c r="AR41371" s="64"/>
      <c r="AS41371" s="60"/>
      <c r="AT41371" s="60"/>
      <c r="AU41371" s="60"/>
      <c r="AV41371" s="60"/>
      <c r="AW41371" s="60"/>
      <c r="AX41371" s="60"/>
      <c r="AY41371" s="60"/>
      <c r="AZ41371" s="60"/>
      <c r="BA41371" s="60"/>
      <c r="BB41371" s="60"/>
      <c r="BC41371" s="61"/>
    </row>
    <row r="41372" spans="43:55">
      <c r="AQ41372" s="64"/>
      <c r="AR41372" s="64"/>
      <c r="AS41372" s="60"/>
      <c r="AT41372" s="60"/>
      <c r="AU41372" s="60"/>
      <c r="AV41372" s="60"/>
      <c r="AW41372" s="60"/>
      <c r="AX41372" s="60"/>
      <c r="AY41372" s="60"/>
      <c r="AZ41372" s="60"/>
      <c r="BA41372" s="60"/>
      <c r="BB41372" s="60"/>
      <c r="BC41372" s="61"/>
    </row>
    <row r="41373" spans="43:55">
      <c r="AQ41373" s="64"/>
      <c r="AR41373" s="64"/>
      <c r="AS41373" s="60"/>
      <c r="AT41373" s="60"/>
      <c r="AU41373" s="60"/>
      <c r="AV41373" s="60"/>
      <c r="AW41373" s="60"/>
      <c r="AX41373" s="60"/>
      <c r="AY41373" s="60"/>
      <c r="AZ41373" s="60"/>
      <c r="BA41373" s="60"/>
      <c r="BB41373" s="60"/>
      <c r="BC41373" s="61"/>
    </row>
    <row r="41374" spans="43:55">
      <c r="AQ41374" s="64"/>
      <c r="AR41374" s="64"/>
      <c r="AS41374" s="60"/>
      <c r="AT41374" s="60"/>
      <c r="AU41374" s="60"/>
      <c r="AV41374" s="60"/>
      <c r="AW41374" s="60"/>
      <c r="AX41374" s="60"/>
      <c r="AY41374" s="60"/>
      <c r="AZ41374" s="60"/>
      <c r="BA41374" s="60"/>
      <c r="BB41374" s="60"/>
      <c r="BC41374" s="61"/>
    </row>
    <row r="41375" spans="43:55">
      <c r="AQ41375" s="64"/>
      <c r="AR41375" s="64"/>
      <c r="AS41375" s="60"/>
      <c r="AT41375" s="60"/>
      <c r="AU41375" s="60"/>
      <c r="AV41375" s="60"/>
      <c r="AW41375" s="60"/>
      <c r="AX41375" s="60"/>
      <c r="AY41375" s="60"/>
      <c r="AZ41375" s="60"/>
      <c r="BA41375" s="60"/>
      <c r="BB41375" s="60"/>
      <c r="BC41375" s="61"/>
    </row>
    <row r="41376" spans="43:55">
      <c r="AQ41376" s="64"/>
      <c r="AR41376" s="64"/>
      <c r="AS41376" s="60"/>
      <c r="AT41376" s="60"/>
      <c r="AU41376" s="60"/>
      <c r="AV41376" s="60"/>
      <c r="AW41376" s="60"/>
      <c r="AX41376" s="60"/>
      <c r="AY41376" s="60"/>
      <c r="AZ41376" s="60"/>
      <c r="BA41376" s="60"/>
      <c r="BB41376" s="60"/>
      <c r="BC41376" s="61"/>
    </row>
    <row r="41377" spans="43:55">
      <c r="AQ41377" s="64"/>
      <c r="AR41377" s="64"/>
      <c r="AS41377" s="60"/>
      <c r="AT41377" s="60"/>
      <c r="AU41377" s="60"/>
      <c r="AV41377" s="60"/>
      <c r="AW41377" s="60"/>
      <c r="AX41377" s="60"/>
      <c r="AY41377" s="60"/>
      <c r="AZ41377" s="60"/>
      <c r="BA41377" s="60"/>
      <c r="BB41377" s="60"/>
      <c r="BC41377" s="61"/>
    </row>
    <row r="41378" spans="43:55">
      <c r="AQ41378" s="64"/>
      <c r="AR41378" s="64"/>
      <c r="AS41378" s="60"/>
      <c r="AT41378" s="60"/>
      <c r="AU41378" s="60"/>
      <c r="AV41378" s="60"/>
      <c r="AW41378" s="60"/>
      <c r="AX41378" s="60"/>
      <c r="AY41378" s="60"/>
      <c r="AZ41378" s="60"/>
      <c r="BA41378" s="60"/>
      <c r="BB41378" s="60"/>
      <c r="BC41378" s="61"/>
    </row>
    <row r="41379" spans="43:55">
      <c r="AQ41379" s="64"/>
      <c r="AR41379" s="64"/>
      <c r="AS41379" s="60"/>
      <c r="AT41379" s="60"/>
      <c r="AU41379" s="60"/>
      <c r="AV41379" s="60"/>
      <c r="AW41379" s="60"/>
      <c r="AX41379" s="60"/>
      <c r="AY41379" s="60"/>
      <c r="AZ41379" s="60"/>
      <c r="BA41379" s="60"/>
      <c r="BB41379" s="60"/>
      <c r="BC41379" s="61"/>
    </row>
    <row r="41380" spans="43:55">
      <c r="AQ41380" s="64"/>
      <c r="AR41380" s="64"/>
      <c r="AS41380" s="60"/>
      <c r="AT41380" s="60"/>
      <c r="AU41380" s="60"/>
      <c r="AV41380" s="60"/>
      <c r="AW41380" s="60"/>
      <c r="AX41380" s="60"/>
      <c r="AY41380" s="60"/>
      <c r="AZ41380" s="60"/>
      <c r="BA41380" s="60"/>
      <c r="BB41380" s="60"/>
      <c r="BC41380" s="61"/>
    </row>
    <row r="41381" spans="43:55">
      <c r="AQ41381" s="64"/>
      <c r="AR41381" s="64"/>
      <c r="AS41381" s="60"/>
      <c r="AT41381" s="60"/>
      <c r="AU41381" s="60"/>
      <c r="AV41381" s="60"/>
      <c r="AW41381" s="60"/>
      <c r="AX41381" s="60"/>
      <c r="AY41381" s="60"/>
      <c r="AZ41381" s="60"/>
      <c r="BA41381" s="60"/>
      <c r="BB41381" s="60"/>
      <c r="BC41381" s="61"/>
    </row>
    <row r="41382" spans="43:55">
      <c r="AQ41382" s="64"/>
      <c r="AR41382" s="64"/>
      <c r="AS41382" s="60"/>
      <c r="AT41382" s="60"/>
      <c r="AU41382" s="60"/>
      <c r="AV41382" s="60"/>
      <c r="AW41382" s="60"/>
      <c r="AX41382" s="60"/>
      <c r="AY41382" s="60"/>
      <c r="AZ41382" s="60"/>
      <c r="BA41382" s="60"/>
      <c r="BB41382" s="60"/>
      <c r="BC41382" s="61"/>
    </row>
    <row r="41383" spans="43:55">
      <c r="AQ41383" s="64"/>
      <c r="AR41383" s="64"/>
      <c r="AS41383" s="60"/>
      <c r="AT41383" s="60"/>
      <c r="AU41383" s="60"/>
      <c r="AV41383" s="60"/>
      <c r="AW41383" s="60"/>
      <c r="AX41383" s="60"/>
      <c r="AY41383" s="60"/>
      <c r="AZ41383" s="60"/>
      <c r="BA41383" s="60"/>
      <c r="BB41383" s="60"/>
      <c r="BC41383" s="61"/>
    </row>
    <row r="41384" spans="43:55">
      <c r="AQ41384" s="64"/>
      <c r="AR41384" s="64"/>
      <c r="AS41384" s="60"/>
      <c r="AT41384" s="60"/>
      <c r="AU41384" s="60"/>
      <c r="AV41384" s="60"/>
      <c r="AW41384" s="60"/>
      <c r="AX41384" s="60"/>
      <c r="AY41384" s="60"/>
      <c r="AZ41384" s="60"/>
      <c r="BA41384" s="60"/>
      <c r="BB41384" s="60"/>
      <c r="BC41384" s="61"/>
    </row>
    <row r="41385" spans="43:55">
      <c r="AQ41385" s="64"/>
      <c r="AR41385" s="64"/>
      <c r="AS41385" s="60"/>
      <c r="AT41385" s="60"/>
      <c r="AU41385" s="60"/>
      <c r="AV41385" s="60"/>
      <c r="AW41385" s="60"/>
      <c r="AX41385" s="60"/>
      <c r="AY41385" s="60"/>
      <c r="AZ41385" s="60"/>
      <c r="BA41385" s="60"/>
      <c r="BB41385" s="60"/>
      <c r="BC41385" s="61"/>
    </row>
    <row r="41386" spans="43:55">
      <c r="AQ41386" s="64"/>
      <c r="AR41386" s="64"/>
      <c r="AS41386" s="60"/>
      <c r="AT41386" s="60"/>
      <c r="AU41386" s="60"/>
      <c r="AV41386" s="60"/>
      <c r="AW41386" s="60"/>
      <c r="AX41386" s="60"/>
      <c r="AY41386" s="60"/>
      <c r="AZ41386" s="60"/>
      <c r="BA41386" s="60"/>
      <c r="BB41386" s="60"/>
      <c r="BC41386" s="61"/>
    </row>
    <row r="41387" spans="43:55">
      <c r="AQ41387" s="64"/>
      <c r="AR41387" s="64"/>
      <c r="AS41387" s="60"/>
      <c r="AT41387" s="60"/>
      <c r="AU41387" s="60"/>
      <c r="AV41387" s="60"/>
      <c r="AW41387" s="60"/>
      <c r="AX41387" s="60"/>
      <c r="AY41387" s="60"/>
      <c r="AZ41387" s="60"/>
      <c r="BA41387" s="60"/>
      <c r="BB41387" s="60"/>
      <c r="BC41387" s="61"/>
    </row>
    <row r="41388" spans="43:55">
      <c r="AQ41388" s="64"/>
      <c r="AR41388" s="64"/>
      <c r="AS41388" s="60"/>
      <c r="AT41388" s="60"/>
      <c r="AU41388" s="60"/>
      <c r="AV41388" s="60"/>
      <c r="AW41388" s="60"/>
      <c r="AX41388" s="60"/>
      <c r="AY41388" s="60"/>
      <c r="AZ41388" s="60"/>
      <c r="BA41388" s="60"/>
      <c r="BB41388" s="60"/>
      <c r="BC41388" s="61"/>
    </row>
    <row r="41389" spans="43:55">
      <c r="AQ41389" s="64"/>
      <c r="AR41389" s="64"/>
      <c r="AS41389" s="60"/>
      <c r="AT41389" s="60"/>
      <c r="AU41389" s="60"/>
      <c r="AV41389" s="60"/>
      <c r="AW41389" s="60"/>
      <c r="AX41389" s="60"/>
      <c r="AY41389" s="60"/>
      <c r="AZ41389" s="60"/>
      <c r="BA41389" s="60"/>
      <c r="BB41389" s="60"/>
      <c r="BC41389" s="61"/>
    </row>
    <row r="41390" spans="43:55">
      <c r="AQ41390" s="64"/>
      <c r="AR41390" s="64"/>
      <c r="AS41390" s="60"/>
      <c r="AT41390" s="60"/>
      <c r="AU41390" s="60"/>
      <c r="AV41390" s="60"/>
      <c r="AW41390" s="60"/>
      <c r="AX41390" s="60"/>
      <c r="AY41390" s="60"/>
      <c r="AZ41390" s="60"/>
      <c r="BA41390" s="60"/>
      <c r="BB41390" s="60"/>
      <c r="BC41390" s="61"/>
    </row>
    <row r="41391" spans="43:55">
      <c r="AQ41391" s="64"/>
      <c r="AR41391" s="64"/>
      <c r="AS41391" s="60"/>
      <c r="AT41391" s="60"/>
      <c r="AU41391" s="60"/>
      <c r="AV41391" s="60"/>
      <c r="AW41391" s="60"/>
      <c r="AX41391" s="60"/>
      <c r="AY41391" s="60"/>
      <c r="AZ41391" s="60"/>
      <c r="BA41391" s="60"/>
      <c r="BB41391" s="60"/>
      <c r="BC41391" s="61"/>
    </row>
    <row r="41392" spans="43:55">
      <c r="AQ41392" s="64"/>
      <c r="AR41392" s="64"/>
      <c r="AS41392" s="60"/>
      <c r="AT41392" s="60"/>
      <c r="AU41392" s="60"/>
      <c r="AV41392" s="60"/>
      <c r="AW41392" s="60"/>
      <c r="AX41392" s="60"/>
      <c r="AY41392" s="60"/>
      <c r="AZ41392" s="60"/>
      <c r="BA41392" s="60"/>
      <c r="BB41392" s="60"/>
      <c r="BC41392" s="61"/>
    </row>
    <row r="41393" spans="43:55">
      <c r="AQ41393" s="64"/>
      <c r="AR41393" s="64"/>
      <c r="AS41393" s="60"/>
      <c r="AT41393" s="60"/>
      <c r="AU41393" s="60"/>
      <c r="AV41393" s="60"/>
      <c r="AW41393" s="60"/>
      <c r="AX41393" s="60"/>
      <c r="AY41393" s="60"/>
      <c r="AZ41393" s="60"/>
      <c r="BA41393" s="60"/>
      <c r="BB41393" s="60"/>
      <c r="BC41393" s="61"/>
    </row>
    <row r="41394" spans="43:55">
      <c r="AQ41394" s="64"/>
      <c r="AR41394" s="64"/>
      <c r="AS41394" s="60"/>
      <c r="AT41394" s="60"/>
      <c r="AU41394" s="60"/>
      <c r="AV41394" s="60"/>
      <c r="AW41394" s="60"/>
      <c r="AX41394" s="60"/>
      <c r="AY41394" s="60"/>
      <c r="AZ41394" s="60"/>
      <c r="BA41394" s="60"/>
      <c r="BB41394" s="60"/>
      <c r="BC41394" s="61"/>
    </row>
    <row r="41395" spans="43:55">
      <c r="AQ41395" s="64"/>
      <c r="AR41395" s="64"/>
      <c r="AS41395" s="60"/>
      <c r="AT41395" s="60"/>
      <c r="AU41395" s="60"/>
      <c r="AV41395" s="60"/>
      <c r="AW41395" s="60"/>
      <c r="AX41395" s="60"/>
      <c r="AY41395" s="60"/>
      <c r="AZ41395" s="60"/>
      <c r="BA41395" s="60"/>
      <c r="BB41395" s="60"/>
      <c r="BC41395" s="61"/>
    </row>
    <row r="41396" spans="43:55">
      <c r="AQ41396" s="64"/>
      <c r="AR41396" s="64"/>
      <c r="AS41396" s="60"/>
      <c r="AT41396" s="60"/>
      <c r="AU41396" s="60"/>
      <c r="AV41396" s="60"/>
      <c r="AW41396" s="60"/>
      <c r="AX41396" s="60"/>
      <c r="AY41396" s="60"/>
      <c r="AZ41396" s="60"/>
      <c r="BA41396" s="60"/>
      <c r="BB41396" s="60"/>
      <c r="BC41396" s="61"/>
    </row>
    <row r="41397" spans="43:55">
      <c r="AQ41397" s="64"/>
      <c r="AR41397" s="64"/>
      <c r="AS41397" s="60"/>
      <c r="AT41397" s="60"/>
      <c r="AU41397" s="60"/>
      <c r="AV41397" s="60"/>
      <c r="AW41397" s="60"/>
      <c r="AX41397" s="60"/>
      <c r="AY41397" s="60"/>
      <c r="AZ41397" s="60"/>
      <c r="BA41397" s="60"/>
      <c r="BB41397" s="60"/>
      <c r="BC41397" s="61"/>
    </row>
    <row r="41398" spans="43:55">
      <c r="AQ41398" s="64"/>
      <c r="AR41398" s="64"/>
      <c r="AS41398" s="60"/>
      <c r="AT41398" s="60"/>
      <c r="AU41398" s="60"/>
      <c r="AV41398" s="60"/>
      <c r="AW41398" s="60"/>
      <c r="AX41398" s="60"/>
      <c r="AY41398" s="60"/>
      <c r="AZ41398" s="60"/>
      <c r="BA41398" s="60"/>
      <c r="BB41398" s="60"/>
      <c r="BC41398" s="61"/>
    </row>
    <row r="41399" spans="43:55">
      <c r="AQ41399" s="64"/>
      <c r="AR41399" s="64"/>
      <c r="AS41399" s="60"/>
      <c r="AT41399" s="60"/>
      <c r="AU41399" s="60"/>
      <c r="AV41399" s="60"/>
      <c r="AW41399" s="60"/>
      <c r="AX41399" s="60"/>
      <c r="AY41399" s="60"/>
      <c r="AZ41399" s="60"/>
      <c r="BA41399" s="60"/>
      <c r="BB41399" s="60"/>
      <c r="BC41399" s="61"/>
    </row>
    <row r="41400" spans="43:55">
      <c r="AQ41400" s="64"/>
      <c r="AR41400" s="64"/>
      <c r="AS41400" s="60"/>
      <c r="AT41400" s="60"/>
      <c r="AU41400" s="60"/>
      <c r="AV41400" s="60"/>
      <c r="AW41400" s="60"/>
      <c r="AX41400" s="60"/>
      <c r="AY41400" s="60"/>
      <c r="AZ41400" s="60"/>
      <c r="BA41400" s="60"/>
      <c r="BB41400" s="60"/>
      <c r="BC41400" s="61"/>
    </row>
    <row r="41401" spans="43:55">
      <c r="AQ41401" s="64"/>
      <c r="AR41401" s="64"/>
      <c r="AS41401" s="60"/>
      <c r="AT41401" s="60"/>
      <c r="AU41401" s="60"/>
      <c r="AV41401" s="60"/>
      <c r="AW41401" s="60"/>
      <c r="AX41401" s="60"/>
      <c r="AY41401" s="60"/>
      <c r="AZ41401" s="60"/>
      <c r="BA41401" s="60"/>
      <c r="BB41401" s="60"/>
      <c r="BC41401" s="61"/>
    </row>
    <row r="41402" spans="43:55">
      <c r="AQ41402" s="64"/>
      <c r="AR41402" s="64"/>
      <c r="AS41402" s="60"/>
      <c r="AT41402" s="60"/>
      <c r="AU41402" s="60"/>
      <c r="AV41402" s="60"/>
      <c r="AW41402" s="60"/>
      <c r="AX41402" s="60"/>
      <c r="AY41402" s="60"/>
      <c r="AZ41402" s="60"/>
      <c r="BA41402" s="60"/>
      <c r="BB41402" s="60"/>
      <c r="BC41402" s="61"/>
    </row>
    <row r="41403" spans="43:55">
      <c r="AQ41403" s="64"/>
      <c r="AR41403" s="64"/>
      <c r="AS41403" s="60"/>
      <c r="AT41403" s="60"/>
      <c r="AU41403" s="60"/>
      <c r="AV41403" s="60"/>
      <c r="AW41403" s="60"/>
      <c r="AX41403" s="60"/>
      <c r="AY41403" s="60"/>
      <c r="AZ41403" s="60"/>
      <c r="BA41403" s="60"/>
      <c r="BB41403" s="60"/>
      <c r="BC41403" s="61"/>
    </row>
    <row r="41404" spans="43:55">
      <c r="AQ41404" s="64"/>
      <c r="AR41404" s="64"/>
      <c r="AS41404" s="60"/>
      <c r="AT41404" s="60"/>
      <c r="AU41404" s="60"/>
      <c r="AV41404" s="60"/>
      <c r="AW41404" s="60"/>
      <c r="AX41404" s="60"/>
      <c r="AY41404" s="60"/>
      <c r="AZ41404" s="60"/>
      <c r="BA41404" s="60"/>
      <c r="BB41404" s="60"/>
      <c r="BC41404" s="61"/>
    </row>
    <row r="41405" spans="43:55">
      <c r="AQ41405" s="64"/>
      <c r="AR41405" s="64"/>
      <c r="AS41405" s="60"/>
      <c r="AT41405" s="60"/>
      <c r="AU41405" s="60"/>
      <c r="AV41405" s="60"/>
      <c r="AW41405" s="60"/>
      <c r="AX41405" s="60"/>
      <c r="AY41405" s="60"/>
      <c r="AZ41405" s="60"/>
      <c r="BA41405" s="60"/>
      <c r="BB41405" s="60"/>
      <c r="BC41405" s="61"/>
    </row>
    <row r="41406" spans="43:55">
      <c r="AQ41406" s="64"/>
      <c r="AR41406" s="64"/>
      <c r="AS41406" s="60"/>
      <c r="AT41406" s="60"/>
      <c r="AU41406" s="60"/>
      <c r="AV41406" s="60"/>
      <c r="AW41406" s="60"/>
      <c r="AX41406" s="60"/>
      <c r="AY41406" s="60"/>
      <c r="AZ41406" s="60"/>
      <c r="BA41406" s="60"/>
      <c r="BB41406" s="60"/>
      <c r="BC41406" s="61"/>
    </row>
    <row r="41407" spans="43:55">
      <c r="AQ41407" s="64"/>
      <c r="AR41407" s="64"/>
      <c r="AS41407" s="60"/>
      <c r="AT41407" s="60"/>
      <c r="AU41407" s="60"/>
      <c r="AV41407" s="60"/>
      <c r="AW41407" s="60"/>
      <c r="AX41407" s="60"/>
      <c r="AY41407" s="60"/>
      <c r="AZ41407" s="60"/>
      <c r="BA41407" s="60"/>
      <c r="BB41407" s="60"/>
      <c r="BC41407" s="61"/>
    </row>
    <row r="41408" spans="43:55">
      <c r="AQ41408" s="64"/>
      <c r="AR41408" s="64"/>
      <c r="AS41408" s="60"/>
      <c r="AT41408" s="60"/>
      <c r="AU41408" s="60"/>
      <c r="AV41408" s="60"/>
      <c r="AW41408" s="60"/>
      <c r="AX41408" s="60"/>
      <c r="AY41408" s="60"/>
      <c r="AZ41408" s="60"/>
      <c r="BA41408" s="60"/>
      <c r="BB41408" s="60"/>
      <c r="BC41408" s="61"/>
    </row>
    <row r="41409" spans="43:55">
      <c r="AQ41409" s="64"/>
      <c r="AR41409" s="64"/>
      <c r="AS41409" s="60"/>
      <c r="AT41409" s="60"/>
      <c r="AU41409" s="60"/>
      <c r="AV41409" s="60"/>
      <c r="AW41409" s="60"/>
      <c r="AX41409" s="60"/>
      <c r="AY41409" s="60"/>
      <c r="AZ41409" s="60"/>
      <c r="BA41409" s="60"/>
      <c r="BB41409" s="60"/>
      <c r="BC41409" s="61"/>
    </row>
    <row r="41410" spans="43:55">
      <c r="AQ41410" s="64"/>
      <c r="AR41410" s="64"/>
      <c r="AS41410" s="60"/>
      <c r="AT41410" s="60"/>
      <c r="AU41410" s="60"/>
      <c r="AV41410" s="60"/>
      <c r="AW41410" s="60"/>
      <c r="AX41410" s="60"/>
      <c r="AY41410" s="60"/>
      <c r="AZ41410" s="60"/>
      <c r="BA41410" s="60"/>
      <c r="BB41410" s="60"/>
      <c r="BC41410" s="61"/>
    </row>
    <row r="41411" spans="43:55">
      <c r="AQ41411" s="64"/>
      <c r="AR41411" s="64"/>
      <c r="AS41411" s="60"/>
      <c r="AT41411" s="60"/>
      <c r="AU41411" s="60"/>
      <c r="AV41411" s="60"/>
      <c r="AW41411" s="60"/>
      <c r="AX41411" s="60"/>
      <c r="AY41411" s="60"/>
      <c r="AZ41411" s="60"/>
      <c r="BA41411" s="60"/>
      <c r="BB41411" s="60"/>
      <c r="BC41411" s="61"/>
    </row>
    <row r="41412" spans="43:55">
      <c r="AQ41412" s="64"/>
      <c r="AR41412" s="64"/>
      <c r="AS41412" s="60"/>
      <c r="AT41412" s="60"/>
      <c r="AU41412" s="60"/>
      <c r="AV41412" s="60"/>
      <c r="AW41412" s="60"/>
      <c r="AX41412" s="60"/>
      <c r="AY41412" s="60"/>
      <c r="AZ41412" s="60"/>
      <c r="BA41412" s="60"/>
      <c r="BB41412" s="60"/>
      <c r="BC41412" s="61"/>
    </row>
    <row r="41413" spans="43:55">
      <c r="AQ41413" s="64"/>
      <c r="AR41413" s="64"/>
      <c r="AS41413" s="60"/>
      <c r="AT41413" s="60"/>
      <c r="AU41413" s="60"/>
      <c r="AV41413" s="60"/>
      <c r="AW41413" s="60"/>
      <c r="AX41413" s="60"/>
      <c r="AY41413" s="60"/>
      <c r="AZ41413" s="60"/>
      <c r="BA41413" s="60"/>
      <c r="BB41413" s="60"/>
      <c r="BC41413" s="61"/>
    </row>
    <row r="41414" spans="43:55">
      <c r="AQ41414" s="64"/>
      <c r="AR41414" s="64"/>
      <c r="AS41414" s="60"/>
      <c r="AT41414" s="60"/>
      <c r="AU41414" s="60"/>
      <c r="AV41414" s="60"/>
      <c r="AW41414" s="60"/>
      <c r="AX41414" s="60"/>
      <c r="AY41414" s="60"/>
      <c r="AZ41414" s="60"/>
      <c r="BA41414" s="60"/>
      <c r="BB41414" s="60"/>
      <c r="BC41414" s="61"/>
    </row>
    <row r="41415" spans="43:55">
      <c r="AQ41415" s="64"/>
      <c r="AR41415" s="64"/>
      <c r="AS41415" s="60"/>
      <c r="AT41415" s="60"/>
      <c r="AU41415" s="60"/>
      <c r="AV41415" s="60"/>
      <c r="AW41415" s="60"/>
      <c r="AX41415" s="60"/>
      <c r="AY41415" s="60"/>
      <c r="AZ41415" s="60"/>
      <c r="BA41415" s="60"/>
      <c r="BB41415" s="60"/>
      <c r="BC41415" s="61"/>
    </row>
    <row r="41416" spans="43:55">
      <c r="AQ41416" s="64"/>
      <c r="AR41416" s="64"/>
      <c r="AS41416" s="60"/>
      <c r="AT41416" s="60"/>
      <c r="AU41416" s="60"/>
      <c r="AV41416" s="60"/>
      <c r="AW41416" s="60"/>
      <c r="AX41416" s="60"/>
      <c r="AY41416" s="60"/>
      <c r="AZ41416" s="60"/>
      <c r="BA41416" s="60"/>
      <c r="BB41416" s="60"/>
      <c r="BC41416" s="61"/>
    </row>
    <row r="41417" spans="43:55">
      <c r="AQ41417" s="64"/>
      <c r="AR41417" s="64"/>
      <c r="AS41417" s="60"/>
      <c r="AT41417" s="60"/>
      <c r="AU41417" s="60"/>
      <c r="AV41417" s="60"/>
      <c r="AW41417" s="60"/>
      <c r="AX41417" s="60"/>
      <c r="AY41417" s="60"/>
      <c r="AZ41417" s="60"/>
      <c r="BA41417" s="60"/>
      <c r="BB41417" s="60"/>
      <c r="BC41417" s="61"/>
    </row>
    <row r="41418" spans="43:55">
      <c r="AQ41418" s="64"/>
      <c r="AR41418" s="64"/>
      <c r="AS41418" s="60"/>
      <c r="AT41418" s="60"/>
      <c r="AU41418" s="60"/>
      <c r="AV41418" s="60"/>
      <c r="AW41418" s="60"/>
      <c r="AX41418" s="60"/>
      <c r="AY41418" s="60"/>
      <c r="AZ41418" s="60"/>
      <c r="BA41418" s="60"/>
      <c r="BB41418" s="60"/>
      <c r="BC41418" s="61"/>
    </row>
    <row r="41419" spans="43:55">
      <c r="AQ41419" s="64"/>
      <c r="AR41419" s="64"/>
      <c r="AS41419" s="60"/>
      <c r="AT41419" s="60"/>
      <c r="AU41419" s="60"/>
      <c r="AV41419" s="60"/>
      <c r="AW41419" s="60"/>
      <c r="AX41419" s="60"/>
      <c r="AY41419" s="60"/>
      <c r="AZ41419" s="60"/>
      <c r="BA41419" s="60"/>
      <c r="BB41419" s="60"/>
      <c r="BC41419" s="61"/>
    </row>
    <row r="41420" spans="43:55">
      <c r="AQ41420" s="64"/>
      <c r="AR41420" s="64"/>
      <c r="AS41420" s="60"/>
      <c r="AT41420" s="60"/>
      <c r="AU41420" s="60"/>
      <c r="AV41420" s="60"/>
      <c r="AW41420" s="60"/>
      <c r="AX41420" s="60"/>
      <c r="AY41420" s="60"/>
      <c r="AZ41420" s="60"/>
      <c r="BA41420" s="60"/>
      <c r="BB41420" s="60"/>
      <c r="BC41420" s="61"/>
    </row>
    <row r="41421" spans="43:55">
      <c r="AQ41421" s="64"/>
      <c r="AR41421" s="64"/>
      <c r="AS41421" s="60"/>
      <c r="AT41421" s="60"/>
      <c r="AU41421" s="60"/>
      <c r="AV41421" s="60"/>
      <c r="AW41421" s="60"/>
      <c r="AX41421" s="60"/>
      <c r="AY41421" s="60"/>
      <c r="AZ41421" s="60"/>
      <c r="BA41421" s="60"/>
      <c r="BB41421" s="60"/>
      <c r="BC41421" s="61"/>
    </row>
    <row r="41422" spans="43:55">
      <c r="AQ41422" s="64"/>
      <c r="AR41422" s="64"/>
      <c r="AS41422" s="60"/>
      <c r="AT41422" s="60"/>
      <c r="AU41422" s="60"/>
      <c r="AV41422" s="60"/>
      <c r="AW41422" s="60"/>
      <c r="AX41422" s="60"/>
      <c r="AY41422" s="60"/>
      <c r="AZ41422" s="60"/>
      <c r="BA41422" s="60"/>
      <c r="BB41422" s="60"/>
      <c r="BC41422" s="61"/>
    </row>
    <row r="41423" spans="43:55">
      <c r="AQ41423" s="64"/>
      <c r="AR41423" s="64"/>
      <c r="AS41423" s="60"/>
      <c r="AT41423" s="60"/>
      <c r="AU41423" s="60"/>
      <c r="AV41423" s="60"/>
      <c r="AW41423" s="60"/>
      <c r="AX41423" s="60"/>
      <c r="AY41423" s="60"/>
      <c r="AZ41423" s="60"/>
      <c r="BA41423" s="60"/>
      <c r="BB41423" s="60"/>
      <c r="BC41423" s="61"/>
    </row>
    <row r="41424" spans="43:55">
      <c r="AQ41424" s="64"/>
      <c r="AR41424" s="64"/>
      <c r="AS41424" s="60"/>
      <c r="AT41424" s="60"/>
      <c r="AU41424" s="60"/>
      <c r="AV41424" s="60"/>
      <c r="AW41424" s="60"/>
      <c r="AX41424" s="60"/>
      <c r="AY41424" s="60"/>
      <c r="AZ41424" s="60"/>
      <c r="BA41424" s="60"/>
      <c r="BB41424" s="60"/>
      <c r="BC41424" s="61"/>
    </row>
    <row r="41425" spans="43:55">
      <c r="AQ41425" s="64"/>
      <c r="AR41425" s="64"/>
      <c r="AS41425" s="60"/>
      <c r="AT41425" s="60"/>
      <c r="AU41425" s="60"/>
      <c r="AV41425" s="60"/>
      <c r="AW41425" s="60"/>
      <c r="AX41425" s="60"/>
      <c r="AY41425" s="60"/>
      <c r="AZ41425" s="60"/>
      <c r="BA41425" s="60"/>
      <c r="BB41425" s="60"/>
      <c r="BC41425" s="61"/>
    </row>
    <row r="41426" spans="43:55">
      <c r="AQ41426" s="64"/>
      <c r="AR41426" s="64"/>
      <c r="AS41426" s="60"/>
      <c r="AT41426" s="60"/>
      <c r="AU41426" s="60"/>
      <c r="AV41426" s="60"/>
      <c r="AW41426" s="60"/>
      <c r="AX41426" s="60"/>
      <c r="AY41426" s="60"/>
      <c r="AZ41426" s="60"/>
      <c r="BA41426" s="60"/>
      <c r="BB41426" s="60"/>
      <c r="BC41426" s="61"/>
    </row>
    <row r="41427" spans="43:55">
      <c r="AQ41427" s="64"/>
      <c r="AR41427" s="64"/>
      <c r="AS41427" s="60"/>
      <c r="AT41427" s="60"/>
      <c r="AU41427" s="60"/>
      <c r="AV41427" s="60"/>
      <c r="AW41427" s="60"/>
      <c r="AX41427" s="60"/>
      <c r="AY41427" s="60"/>
      <c r="AZ41427" s="60"/>
      <c r="BA41427" s="60"/>
      <c r="BB41427" s="60"/>
      <c r="BC41427" s="61"/>
    </row>
    <row r="41428" spans="43:55">
      <c r="AQ41428" s="64"/>
      <c r="AR41428" s="64"/>
      <c r="AS41428" s="60"/>
      <c r="AT41428" s="60"/>
      <c r="AU41428" s="60"/>
      <c r="AV41428" s="60"/>
      <c r="AW41428" s="60"/>
      <c r="AX41428" s="60"/>
      <c r="AY41428" s="60"/>
      <c r="AZ41428" s="60"/>
      <c r="BA41428" s="60"/>
      <c r="BB41428" s="60"/>
      <c r="BC41428" s="61"/>
    </row>
    <row r="41429" spans="43:55">
      <c r="AQ41429" s="64"/>
      <c r="AR41429" s="64"/>
      <c r="AS41429" s="60"/>
      <c r="AT41429" s="60"/>
      <c r="AU41429" s="60"/>
      <c r="AV41429" s="60"/>
      <c r="AW41429" s="60"/>
      <c r="AX41429" s="60"/>
      <c r="AY41429" s="60"/>
      <c r="AZ41429" s="60"/>
      <c r="BA41429" s="60"/>
      <c r="BB41429" s="60"/>
      <c r="BC41429" s="61"/>
    </row>
    <row r="41430" spans="43:55">
      <c r="AQ41430" s="64"/>
      <c r="AR41430" s="64"/>
      <c r="AS41430" s="60"/>
      <c r="AT41430" s="60"/>
      <c r="AU41430" s="60"/>
      <c r="AV41430" s="60"/>
      <c r="AW41430" s="60"/>
      <c r="AX41430" s="60"/>
      <c r="AY41430" s="60"/>
      <c r="AZ41430" s="60"/>
      <c r="BA41430" s="60"/>
      <c r="BB41430" s="60"/>
      <c r="BC41430" s="61"/>
    </row>
    <row r="41431" spans="43:55">
      <c r="AQ41431" s="64"/>
      <c r="AR41431" s="64"/>
      <c r="AS41431" s="60"/>
      <c r="AT41431" s="60"/>
      <c r="AU41431" s="60"/>
      <c r="AV41431" s="60"/>
      <c r="AW41431" s="60"/>
      <c r="AX41431" s="60"/>
      <c r="AY41431" s="60"/>
      <c r="AZ41431" s="60"/>
      <c r="BA41431" s="60"/>
      <c r="BB41431" s="60"/>
      <c r="BC41431" s="61"/>
    </row>
    <row r="41432" spans="43:55">
      <c r="AQ41432" s="64"/>
      <c r="AR41432" s="64"/>
      <c r="AS41432" s="60"/>
      <c r="AT41432" s="60"/>
      <c r="AU41432" s="60"/>
      <c r="AV41432" s="60"/>
      <c r="AW41432" s="60"/>
      <c r="AX41432" s="60"/>
      <c r="AY41432" s="60"/>
      <c r="AZ41432" s="60"/>
      <c r="BA41432" s="60"/>
      <c r="BB41432" s="60"/>
      <c r="BC41432" s="61"/>
    </row>
    <row r="41433" spans="43:55">
      <c r="AQ41433" s="64"/>
      <c r="AR41433" s="64"/>
      <c r="AS41433" s="60"/>
      <c r="AT41433" s="60"/>
      <c r="AU41433" s="60"/>
      <c r="AV41433" s="60"/>
      <c r="AW41433" s="60"/>
      <c r="AX41433" s="60"/>
      <c r="AY41433" s="60"/>
      <c r="AZ41433" s="60"/>
      <c r="BA41433" s="60"/>
      <c r="BB41433" s="60"/>
      <c r="BC41433" s="61"/>
    </row>
    <row r="41434" spans="43:55">
      <c r="AQ41434" s="64"/>
      <c r="AR41434" s="64"/>
      <c r="AS41434" s="60"/>
      <c r="AT41434" s="60"/>
      <c r="AU41434" s="60"/>
      <c r="AV41434" s="60"/>
      <c r="AW41434" s="60"/>
      <c r="AX41434" s="60"/>
      <c r="AY41434" s="60"/>
      <c r="AZ41434" s="60"/>
      <c r="BA41434" s="60"/>
      <c r="BB41434" s="60"/>
      <c r="BC41434" s="61"/>
    </row>
    <row r="41435" spans="43:55">
      <c r="AQ41435" s="64"/>
      <c r="AR41435" s="64"/>
      <c r="AS41435" s="60"/>
      <c r="AT41435" s="60"/>
      <c r="AU41435" s="60"/>
      <c r="AV41435" s="60"/>
      <c r="AW41435" s="60"/>
      <c r="AX41435" s="60"/>
      <c r="AY41435" s="60"/>
      <c r="AZ41435" s="60"/>
      <c r="BA41435" s="60"/>
      <c r="BB41435" s="60"/>
      <c r="BC41435" s="61"/>
    </row>
    <row r="41436" spans="43:55">
      <c r="AQ41436" s="64"/>
      <c r="AR41436" s="64"/>
      <c r="AS41436" s="60"/>
      <c r="AT41436" s="60"/>
      <c r="AU41436" s="60"/>
      <c r="AV41436" s="60"/>
      <c r="AW41436" s="60"/>
      <c r="AX41436" s="60"/>
      <c r="AY41436" s="60"/>
      <c r="AZ41436" s="60"/>
      <c r="BA41436" s="60"/>
      <c r="BB41436" s="60"/>
      <c r="BC41436" s="61"/>
    </row>
    <row r="41437" spans="43:55">
      <c r="AQ41437" s="64"/>
      <c r="AR41437" s="64"/>
      <c r="AS41437" s="60"/>
      <c r="AT41437" s="60"/>
      <c r="AU41437" s="60"/>
      <c r="AV41437" s="60"/>
      <c r="AW41437" s="60"/>
      <c r="AX41437" s="60"/>
      <c r="AY41437" s="60"/>
      <c r="AZ41437" s="60"/>
      <c r="BA41437" s="60"/>
      <c r="BB41437" s="60"/>
      <c r="BC41437" s="61"/>
    </row>
    <row r="41438" spans="43:55">
      <c r="AQ41438" s="64"/>
      <c r="AR41438" s="64"/>
      <c r="AS41438" s="60"/>
      <c r="AT41438" s="60"/>
      <c r="AU41438" s="60"/>
      <c r="AV41438" s="60"/>
      <c r="AW41438" s="60"/>
      <c r="AX41438" s="60"/>
      <c r="AY41438" s="60"/>
      <c r="AZ41438" s="60"/>
      <c r="BA41438" s="60"/>
      <c r="BB41438" s="60"/>
      <c r="BC41438" s="61"/>
    </row>
    <row r="41439" spans="43:55">
      <c r="AQ41439" s="64"/>
      <c r="AR41439" s="64"/>
      <c r="AS41439" s="60"/>
      <c r="AT41439" s="60"/>
      <c r="AU41439" s="60"/>
      <c r="AV41439" s="60"/>
      <c r="AW41439" s="60"/>
      <c r="AX41439" s="60"/>
      <c r="AY41439" s="60"/>
      <c r="AZ41439" s="60"/>
      <c r="BA41439" s="60"/>
      <c r="BB41439" s="60"/>
      <c r="BC41439" s="61"/>
    </row>
    <row r="41440" spans="43:55">
      <c r="AQ41440" s="64"/>
      <c r="AR41440" s="64"/>
      <c r="AS41440" s="60"/>
      <c r="AT41440" s="60"/>
      <c r="AU41440" s="60"/>
      <c r="AV41440" s="60"/>
      <c r="AW41440" s="60"/>
      <c r="AX41440" s="60"/>
      <c r="AY41440" s="60"/>
      <c r="AZ41440" s="60"/>
      <c r="BA41440" s="60"/>
      <c r="BB41440" s="60"/>
      <c r="BC41440" s="61"/>
    </row>
    <row r="41441" spans="43:55">
      <c r="AQ41441" s="64"/>
      <c r="AR41441" s="64"/>
      <c r="AS41441" s="60"/>
      <c r="AT41441" s="60"/>
      <c r="AU41441" s="60"/>
      <c r="AV41441" s="60"/>
      <c r="AW41441" s="60"/>
      <c r="AX41441" s="60"/>
      <c r="AY41441" s="60"/>
      <c r="AZ41441" s="60"/>
      <c r="BA41441" s="60"/>
      <c r="BB41441" s="60"/>
      <c r="BC41441" s="61"/>
    </row>
    <row r="41442" spans="43:55">
      <c r="AQ41442" s="64"/>
      <c r="AR41442" s="64"/>
      <c r="AS41442" s="60"/>
      <c r="AT41442" s="60"/>
      <c r="AU41442" s="60"/>
      <c r="AV41442" s="60"/>
      <c r="AW41442" s="60"/>
      <c r="AX41442" s="60"/>
      <c r="AY41442" s="60"/>
      <c r="AZ41442" s="60"/>
      <c r="BA41442" s="60"/>
      <c r="BB41442" s="60"/>
      <c r="BC41442" s="61"/>
    </row>
    <row r="41443" spans="43:55">
      <c r="AQ41443" s="64"/>
      <c r="AR41443" s="64"/>
      <c r="AS41443" s="60"/>
      <c r="AT41443" s="60"/>
      <c r="AU41443" s="60"/>
      <c r="AV41443" s="60"/>
      <c r="AW41443" s="60"/>
      <c r="AX41443" s="60"/>
      <c r="AY41443" s="60"/>
      <c r="AZ41443" s="60"/>
      <c r="BA41443" s="60"/>
      <c r="BB41443" s="60"/>
      <c r="BC41443" s="61"/>
    </row>
    <row r="41444" spans="43:55">
      <c r="AQ41444" s="64"/>
      <c r="AR41444" s="64"/>
      <c r="AS41444" s="60"/>
      <c r="AT41444" s="60"/>
      <c r="AU41444" s="60"/>
      <c r="AV41444" s="60"/>
      <c r="AW41444" s="60"/>
      <c r="AX41444" s="60"/>
      <c r="AY41444" s="60"/>
      <c r="AZ41444" s="60"/>
      <c r="BA41444" s="60"/>
      <c r="BB41444" s="60"/>
      <c r="BC41444" s="61"/>
    </row>
    <row r="41445" spans="43:55">
      <c r="AQ41445" s="64"/>
      <c r="AR41445" s="64"/>
      <c r="AS41445" s="60"/>
      <c r="AT41445" s="60"/>
      <c r="AU41445" s="60"/>
      <c r="AV41445" s="60"/>
      <c r="AW41445" s="60"/>
      <c r="AX41445" s="60"/>
      <c r="AY41445" s="60"/>
      <c r="AZ41445" s="60"/>
      <c r="BA41445" s="60"/>
      <c r="BB41445" s="60"/>
      <c r="BC41445" s="61"/>
    </row>
    <row r="41446" spans="43:55">
      <c r="AQ41446" s="64"/>
      <c r="AR41446" s="64"/>
      <c r="AS41446" s="60"/>
      <c r="AT41446" s="60"/>
      <c r="AU41446" s="60"/>
      <c r="AV41446" s="60"/>
      <c r="AW41446" s="60"/>
      <c r="AX41446" s="60"/>
      <c r="AY41446" s="60"/>
      <c r="AZ41446" s="60"/>
      <c r="BA41446" s="60"/>
      <c r="BB41446" s="60"/>
      <c r="BC41446" s="61"/>
    </row>
    <row r="41447" spans="43:55">
      <c r="AQ41447" s="64"/>
      <c r="AR41447" s="64"/>
      <c r="AS41447" s="60"/>
      <c r="AT41447" s="60"/>
      <c r="AU41447" s="60"/>
      <c r="AV41447" s="60"/>
      <c r="AW41447" s="60"/>
      <c r="AX41447" s="60"/>
      <c r="AY41447" s="60"/>
      <c r="AZ41447" s="60"/>
      <c r="BA41447" s="60"/>
      <c r="BB41447" s="60"/>
      <c r="BC41447" s="61"/>
    </row>
    <row r="41448" spans="43:55">
      <c r="AQ41448" s="64"/>
      <c r="AR41448" s="64"/>
      <c r="AS41448" s="60"/>
      <c r="AT41448" s="60"/>
      <c r="AU41448" s="60"/>
      <c r="AV41448" s="60"/>
      <c r="AW41448" s="60"/>
      <c r="AX41448" s="60"/>
      <c r="AY41448" s="60"/>
      <c r="AZ41448" s="60"/>
      <c r="BA41448" s="60"/>
      <c r="BB41448" s="60"/>
      <c r="BC41448" s="61"/>
    </row>
    <row r="41449" spans="43:55">
      <c r="AQ41449" s="64"/>
      <c r="AR41449" s="64"/>
      <c r="AS41449" s="60"/>
      <c r="AT41449" s="60"/>
      <c r="AU41449" s="60"/>
      <c r="AV41449" s="60"/>
      <c r="AW41449" s="60"/>
      <c r="AX41449" s="60"/>
      <c r="AY41449" s="60"/>
      <c r="AZ41449" s="60"/>
      <c r="BA41449" s="60"/>
      <c r="BB41449" s="60"/>
      <c r="BC41449" s="61"/>
    </row>
    <row r="41450" spans="43:55">
      <c r="AQ41450" s="64"/>
      <c r="AR41450" s="64"/>
      <c r="AS41450" s="60"/>
      <c r="AT41450" s="60"/>
      <c r="AU41450" s="60"/>
      <c r="AV41450" s="60"/>
      <c r="AW41450" s="60"/>
      <c r="AX41450" s="60"/>
      <c r="AY41450" s="60"/>
      <c r="AZ41450" s="60"/>
      <c r="BA41450" s="60"/>
      <c r="BB41450" s="60"/>
      <c r="BC41450" s="61"/>
    </row>
    <row r="41451" spans="43:55">
      <c r="AQ41451" s="64"/>
      <c r="AR41451" s="64"/>
      <c r="AS41451" s="60"/>
      <c r="AT41451" s="60"/>
      <c r="AU41451" s="60"/>
      <c r="AV41451" s="60"/>
      <c r="AW41451" s="60"/>
      <c r="AX41451" s="60"/>
      <c r="AY41451" s="60"/>
      <c r="AZ41451" s="60"/>
      <c r="BA41451" s="60"/>
      <c r="BB41451" s="60"/>
      <c r="BC41451" s="61"/>
    </row>
    <row r="41452" spans="43:55">
      <c r="AQ41452" s="64"/>
      <c r="AR41452" s="64"/>
      <c r="AS41452" s="60"/>
      <c r="AT41452" s="60"/>
      <c r="AU41452" s="60"/>
      <c r="AV41452" s="60"/>
      <c r="AW41452" s="60"/>
      <c r="AX41452" s="60"/>
      <c r="AY41452" s="60"/>
      <c r="AZ41452" s="60"/>
      <c r="BA41452" s="60"/>
      <c r="BB41452" s="60"/>
      <c r="BC41452" s="61"/>
    </row>
    <row r="41453" spans="43:55">
      <c r="AQ41453" s="64"/>
      <c r="AR41453" s="64"/>
      <c r="AS41453" s="60"/>
      <c r="AT41453" s="60"/>
      <c r="AU41453" s="60"/>
      <c r="AV41453" s="60"/>
      <c r="AW41453" s="60"/>
      <c r="AX41453" s="60"/>
      <c r="AY41453" s="60"/>
      <c r="AZ41453" s="60"/>
      <c r="BA41453" s="60"/>
      <c r="BB41453" s="60"/>
      <c r="BC41453" s="61"/>
    </row>
    <row r="41454" spans="43:55">
      <c r="AQ41454" s="64"/>
      <c r="AR41454" s="64"/>
      <c r="AS41454" s="60"/>
      <c r="AT41454" s="60"/>
      <c r="AU41454" s="60"/>
      <c r="AV41454" s="60"/>
      <c r="AW41454" s="60"/>
      <c r="AX41454" s="60"/>
      <c r="AY41454" s="60"/>
      <c r="AZ41454" s="60"/>
      <c r="BA41454" s="60"/>
      <c r="BB41454" s="60"/>
      <c r="BC41454" s="61"/>
    </row>
    <row r="41455" spans="43:55">
      <c r="AQ41455" s="64"/>
      <c r="AR41455" s="64"/>
      <c r="AS41455" s="60"/>
      <c r="AT41455" s="60"/>
      <c r="AU41455" s="60"/>
      <c r="AV41455" s="60"/>
      <c r="AW41455" s="60"/>
      <c r="AX41455" s="60"/>
      <c r="AY41455" s="60"/>
      <c r="AZ41455" s="60"/>
      <c r="BA41455" s="60"/>
      <c r="BB41455" s="60"/>
      <c r="BC41455" s="61"/>
    </row>
    <row r="41456" spans="43:55">
      <c r="AQ41456" s="64"/>
      <c r="AR41456" s="64"/>
      <c r="AS41456" s="60"/>
      <c r="AT41456" s="60"/>
      <c r="AU41456" s="60"/>
      <c r="AV41456" s="60"/>
      <c r="AW41456" s="60"/>
      <c r="AX41456" s="60"/>
      <c r="AY41456" s="60"/>
      <c r="AZ41456" s="60"/>
      <c r="BA41456" s="60"/>
      <c r="BB41456" s="60"/>
      <c r="BC41456" s="61"/>
    </row>
    <row r="41457" spans="43:55">
      <c r="AQ41457" s="64"/>
      <c r="AR41457" s="64"/>
      <c r="AS41457" s="60"/>
      <c r="AT41457" s="60"/>
      <c r="AU41457" s="60"/>
      <c r="AV41457" s="60"/>
      <c r="AW41457" s="60"/>
      <c r="AX41457" s="60"/>
      <c r="AY41457" s="60"/>
      <c r="AZ41457" s="60"/>
      <c r="BA41457" s="60"/>
      <c r="BB41457" s="60"/>
      <c r="BC41457" s="61"/>
    </row>
    <row r="41458" spans="43:55">
      <c r="AQ41458" s="64"/>
      <c r="AR41458" s="64"/>
      <c r="AS41458" s="60"/>
      <c r="AT41458" s="60"/>
      <c r="AU41458" s="60"/>
      <c r="AV41458" s="60"/>
      <c r="AW41458" s="60"/>
      <c r="AX41458" s="60"/>
      <c r="AY41458" s="60"/>
      <c r="AZ41458" s="60"/>
      <c r="BA41458" s="60"/>
      <c r="BB41458" s="60"/>
      <c r="BC41458" s="61"/>
    </row>
    <row r="41459" spans="43:55">
      <c r="AQ41459" s="64"/>
      <c r="AR41459" s="64"/>
      <c r="AS41459" s="60"/>
      <c r="AT41459" s="60"/>
      <c r="AU41459" s="60"/>
      <c r="AV41459" s="60"/>
      <c r="AW41459" s="60"/>
      <c r="AX41459" s="60"/>
      <c r="AY41459" s="60"/>
      <c r="AZ41459" s="60"/>
      <c r="BA41459" s="60"/>
      <c r="BB41459" s="60"/>
      <c r="BC41459" s="61"/>
    </row>
    <row r="41460" spans="43:55">
      <c r="AQ41460" s="64"/>
      <c r="AR41460" s="64"/>
      <c r="AS41460" s="60"/>
      <c r="AT41460" s="60"/>
      <c r="AU41460" s="60"/>
      <c r="AV41460" s="60"/>
      <c r="AW41460" s="60"/>
      <c r="AX41460" s="60"/>
      <c r="AY41460" s="60"/>
      <c r="AZ41460" s="60"/>
      <c r="BA41460" s="60"/>
      <c r="BB41460" s="60"/>
      <c r="BC41460" s="61"/>
    </row>
    <row r="41461" spans="43:55">
      <c r="AQ41461" s="64"/>
      <c r="AR41461" s="64"/>
      <c r="AS41461" s="60"/>
      <c r="AT41461" s="60"/>
      <c r="AU41461" s="60"/>
      <c r="AV41461" s="60"/>
      <c r="AW41461" s="60"/>
      <c r="AX41461" s="60"/>
      <c r="AY41461" s="60"/>
      <c r="AZ41461" s="60"/>
      <c r="BA41461" s="60"/>
      <c r="BB41461" s="60"/>
      <c r="BC41461" s="61"/>
    </row>
    <row r="41462" spans="43:55">
      <c r="AQ41462" s="64"/>
      <c r="AR41462" s="64"/>
      <c r="AS41462" s="60"/>
      <c r="AT41462" s="60"/>
      <c r="AU41462" s="60"/>
      <c r="AV41462" s="60"/>
      <c r="AW41462" s="60"/>
      <c r="AX41462" s="60"/>
      <c r="AY41462" s="60"/>
      <c r="AZ41462" s="60"/>
      <c r="BA41462" s="60"/>
      <c r="BB41462" s="60"/>
      <c r="BC41462" s="61"/>
    </row>
    <row r="41463" spans="43:55">
      <c r="AQ41463" s="64"/>
      <c r="AR41463" s="64"/>
      <c r="AS41463" s="60"/>
      <c r="AT41463" s="60"/>
      <c r="AU41463" s="60"/>
      <c r="AV41463" s="60"/>
      <c r="AW41463" s="60"/>
      <c r="AX41463" s="60"/>
      <c r="AY41463" s="60"/>
      <c r="AZ41463" s="60"/>
      <c r="BA41463" s="60"/>
      <c r="BB41463" s="60"/>
      <c r="BC41463" s="61"/>
    </row>
    <row r="41464" spans="43:55">
      <c r="AQ41464" s="64"/>
      <c r="AR41464" s="64"/>
      <c r="AS41464" s="60"/>
      <c r="AT41464" s="60"/>
      <c r="AU41464" s="60"/>
      <c r="AV41464" s="60"/>
      <c r="AW41464" s="60"/>
      <c r="AX41464" s="60"/>
      <c r="AY41464" s="60"/>
      <c r="AZ41464" s="60"/>
      <c r="BA41464" s="60"/>
      <c r="BB41464" s="60"/>
      <c r="BC41464" s="61"/>
    </row>
    <row r="41465" spans="43:55">
      <c r="AQ41465" s="64"/>
      <c r="AR41465" s="64"/>
      <c r="AS41465" s="60"/>
      <c r="AT41465" s="60"/>
      <c r="AU41465" s="60"/>
      <c r="AV41465" s="60"/>
      <c r="AW41465" s="60"/>
      <c r="AX41465" s="60"/>
      <c r="AY41465" s="60"/>
      <c r="AZ41465" s="60"/>
      <c r="BA41465" s="60"/>
      <c r="BB41465" s="60"/>
      <c r="BC41465" s="61"/>
    </row>
    <row r="41466" spans="43:55">
      <c r="AQ41466" s="64"/>
      <c r="AR41466" s="64"/>
      <c r="AS41466" s="60"/>
      <c r="AT41466" s="60"/>
      <c r="AU41466" s="60"/>
      <c r="AV41466" s="60"/>
      <c r="AW41466" s="60"/>
      <c r="AX41466" s="60"/>
      <c r="AY41466" s="60"/>
      <c r="AZ41466" s="60"/>
      <c r="BA41466" s="60"/>
      <c r="BB41466" s="60"/>
      <c r="BC41466" s="61"/>
    </row>
    <row r="41467" spans="43:55">
      <c r="AQ41467" s="64"/>
      <c r="AR41467" s="64"/>
      <c r="AS41467" s="60"/>
      <c r="AT41467" s="60"/>
      <c r="AU41467" s="60"/>
      <c r="AV41467" s="60"/>
      <c r="AW41467" s="60"/>
      <c r="AX41467" s="60"/>
      <c r="AY41467" s="60"/>
      <c r="AZ41467" s="60"/>
      <c r="BA41467" s="60"/>
      <c r="BB41467" s="60"/>
      <c r="BC41467" s="61"/>
    </row>
    <row r="41468" spans="43:55">
      <c r="AQ41468" s="64"/>
      <c r="AR41468" s="64"/>
      <c r="AS41468" s="60"/>
      <c r="AT41468" s="60"/>
      <c r="AU41468" s="60"/>
      <c r="AV41468" s="60"/>
      <c r="AW41468" s="60"/>
      <c r="AX41468" s="60"/>
      <c r="AY41468" s="60"/>
      <c r="AZ41468" s="60"/>
      <c r="BA41468" s="60"/>
      <c r="BB41468" s="60"/>
      <c r="BC41468" s="61"/>
    </row>
    <row r="41469" spans="43:55">
      <c r="AQ41469" s="64"/>
      <c r="AR41469" s="64"/>
      <c r="AS41469" s="60"/>
      <c r="AT41469" s="60"/>
      <c r="AU41469" s="60"/>
      <c r="AV41469" s="60"/>
      <c r="AW41469" s="60"/>
      <c r="AX41469" s="60"/>
      <c r="AY41469" s="60"/>
      <c r="AZ41469" s="60"/>
      <c r="BA41469" s="60"/>
      <c r="BB41469" s="60"/>
      <c r="BC41469" s="61"/>
    </row>
    <row r="41470" spans="43:55">
      <c r="AQ41470" s="64"/>
      <c r="AR41470" s="64"/>
      <c r="AS41470" s="60"/>
      <c r="AT41470" s="60"/>
      <c r="AU41470" s="60"/>
      <c r="AV41470" s="60"/>
      <c r="AW41470" s="60"/>
      <c r="AX41470" s="60"/>
      <c r="AY41470" s="60"/>
      <c r="AZ41470" s="60"/>
      <c r="BA41470" s="60"/>
      <c r="BB41470" s="60"/>
      <c r="BC41470" s="61"/>
    </row>
    <row r="41471" spans="43:55">
      <c r="AQ41471" s="64"/>
      <c r="AR41471" s="64"/>
      <c r="AS41471" s="60"/>
      <c r="AT41471" s="60"/>
      <c r="AU41471" s="60"/>
      <c r="AV41471" s="60"/>
      <c r="AW41471" s="60"/>
      <c r="AX41471" s="60"/>
      <c r="AY41471" s="60"/>
      <c r="AZ41471" s="60"/>
      <c r="BA41471" s="60"/>
      <c r="BB41471" s="60"/>
      <c r="BC41471" s="61"/>
    </row>
    <row r="41472" spans="43:55">
      <c r="AQ41472" s="64"/>
      <c r="AR41472" s="64"/>
      <c r="AS41472" s="60"/>
      <c r="AT41472" s="60"/>
      <c r="AU41472" s="60"/>
      <c r="AV41472" s="60"/>
      <c r="AW41472" s="60"/>
      <c r="AX41472" s="60"/>
      <c r="AY41472" s="60"/>
      <c r="AZ41472" s="60"/>
      <c r="BA41472" s="60"/>
      <c r="BB41472" s="60"/>
      <c r="BC41472" s="61"/>
    </row>
    <row r="41473" spans="43:55">
      <c r="AQ41473" s="64"/>
      <c r="AR41473" s="64"/>
      <c r="AS41473" s="60"/>
      <c r="AT41473" s="60"/>
      <c r="AU41473" s="60"/>
      <c r="AV41473" s="60"/>
      <c r="AW41473" s="60"/>
      <c r="AX41473" s="60"/>
      <c r="AY41473" s="60"/>
      <c r="AZ41473" s="60"/>
      <c r="BA41473" s="60"/>
      <c r="BB41473" s="60"/>
      <c r="BC41473" s="61"/>
    </row>
    <row r="41474" spans="43:55">
      <c r="AQ41474" s="64"/>
      <c r="AR41474" s="64"/>
      <c r="AS41474" s="60"/>
      <c r="AT41474" s="60"/>
      <c r="AU41474" s="60"/>
      <c r="AV41474" s="60"/>
      <c r="AW41474" s="60"/>
      <c r="AX41474" s="60"/>
      <c r="AY41474" s="60"/>
      <c r="AZ41474" s="60"/>
      <c r="BA41474" s="60"/>
      <c r="BB41474" s="60"/>
      <c r="BC41474" s="61"/>
    </row>
    <row r="41475" spans="43:55">
      <c r="AQ41475" s="64"/>
      <c r="AR41475" s="64"/>
      <c r="AS41475" s="60"/>
      <c r="AT41475" s="60"/>
      <c r="AU41475" s="60"/>
      <c r="AV41475" s="60"/>
      <c r="AW41475" s="60"/>
      <c r="AX41475" s="60"/>
      <c r="AY41475" s="60"/>
      <c r="AZ41475" s="60"/>
      <c r="BA41475" s="60"/>
      <c r="BB41475" s="60"/>
      <c r="BC41475" s="61"/>
    </row>
    <row r="41476" spans="43:55">
      <c r="AQ41476" s="64"/>
      <c r="AR41476" s="64"/>
      <c r="AS41476" s="60"/>
      <c r="AT41476" s="60"/>
      <c r="AU41476" s="60"/>
      <c r="AV41476" s="60"/>
      <c r="AW41476" s="60"/>
      <c r="AX41476" s="60"/>
      <c r="AY41476" s="60"/>
      <c r="AZ41476" s="60"/>
      <c r="BA41476" s="60"/>
      <c r="BB41476" s="60"/>
      <c r="BC41476" s="61"/>
    </row>
    <row r="41477" spans="43:55">
      <c r="AQ41477" s="64"/>
      <c r="AR41477" s="64"/>
      <c r="AS41477" s="60"/>
      <c r="AT41477" s="60"/>
      <c r="AU41477" s="60"/>
      <c r="AV41477" s="60"/>
      <c r="AW41477" s="60"/>
      <c r="AX41477" s="60"/>
      <c r="AY41477" s="60"/>
      <c r="AZ41477" s="60"/>
      <c r="BA41477" s="60"/>
      <c r="BB41477" s="60"/>
      <c r="BC41477" s="61"/>
    </row>
    <row r="41478" spans="43:55">
      <c r="AQ41478" s="64"/>
      <c r="AR41478" s="64"/>
      <c r="AS41478" s="60"/>
      <c r="AT41478" s="60"/>
      <c r="AU41478" s="60"/>
      <c r="AV41478" s="60"/>
      <c r="AW41478" s="60"/>
      <c r="AX41478" s="60"/>
      <c r="AY41478" s="60"/>
      <c r="AZ41478" s="60"/>
      <c r="BA41478" s="60"/>
      <c r="BB41478" s="60"/>
      <c r="BC41478" s="61"/>
    </row>
    <row r="41479" spans="43:55">
      <c r="AQ41479" s="64"/>
      <c r="AR41479" s="64"/>
      <c r="AS41479" s="60"/>
      <c r="AT41479" s="60"/>
      <c r="AU41479" s="60"/>
      <c r="AV41479" s="60"/>
      <c r="AW41479" s="60"/>
      <c r="AX41479" s="60"/>
      <c r="AY41479" s="60"/>
      <c r="AZ41479" s="60"/>
      <c r="BA41479" s="60"/>
      <c r="BB41479" s="60"/>
      <c r="BC41479" s="61"/>
    </row>
    <row r="41480" spans="43:55">
      <c r="AQ41480" s="64"/>
      <c r="AR41480" s="64"/>
      <c r="AS41480" s="60"/>
      <c r="AT41480" s="60"/>
      <c r="AU41480" s="60"/>
      <c r="AV41480" s="60"/>
      <c r="AW41480" s="60"/>
      <c r="AX41480" s="60"/>
      <c r="AY41480" s="60"/>
      <c r="AZ41480" s="60"/>
      <c r="BA41480" s="60"/>
      <c r="BB41480" s="60"/>
      <c r="BC41480" s="61"/>
    </row>
    <row r="41481" spans="43:55">
      <c r="AQ41481" s="64"/>
      <c r="AR41481" s="64"/>
      <c r="AS41481" s="60"/>
      <c r="AT41481" s="60"/>
      <c r="AU41481" s="60"/>
      <c r="AV41481" s="60"/>
      <c r="AW41481" s="60"/>
      <c r="AX41481" s="60"/>
      <c r="AY41481" s="60"/>
      <c r="AZ41481" s="60"/>
      <c r="BA41481" s="60"/>
      <c r="BB41481" s="60"/>
      <c r="BC41481" s="61"/>
    </row>
    <row r="41482" spans="43:55">
      <c r="AQ41482" s="64"/>
      <c r="AR41482" s="64"/>
      <c r="AS41482" s="60"/>
      <c r="AT41482" s="60"/>
      <c r="AU41482" s="60"/>
      <c r="AV41482" s="60"/>
      <c r="AW41482" s="60"/>
      <c r="AX41482" s="60"/>
      <c r="AY41482" s="60"/>
      <c r="AZ41482" s="60"/>
      <c r="BA41482" s="60"/>
      <c r="BB41482" s="60"/>
      <c r="BC41482" s="61"/>
    </row>
    <row r="41483" spans="43:55">
      <c r="AQ41483" s="64"/>
      <c r="AR41483" s="64"/>
      <c r="AS41483" s="60"/>
      <c r="AT41483" s="60"/>
      <c r="AU41483" s="60"/>
      <c r="AV41483" s="60"/>
      <c r="AW41483" s="60"/>
      <c r="AX41483" s="60"/>
      <c r="AY41483" s="60"/>
      <c r="AZ41483" s="60"/>
      <c r="BA41483" s="60"/>
      <c r="BB41483" s="60"/>
      <c r="BC41483" s="61"/>
    </row>
    <row r="41484" spans="43:55">
      <c r="AQ41484" s="64"/>
      <c r="AR41484" s="64"/>
      <c r="AS41484" s="60"/>
      <c r="AT41484" s="60"/>
      <c r="AU41484" s="60"/>
      <c r="AV41484" s="60"/>
      <c r="AW41484" s="60"/>
      <c r="AX41484" s="60"/>
      <c r="AY41484" s="60"/>
      <c r="AZ41484" s="60"/>
      <c r="BA41484" s="60"/>
      <c r="BB41484" s="60"/>
      <c r="BC41484" s="61"/>
    </row>
    <row r="41485" spans="43:55">
      <c r="AQ41485" s="64"/>
      <c r="AR41485" s="64"/>
      <c r="AS41485" s="60"/>
      <c r="AT41485" s="60"/>
      <c r="AU41485" s="60"/>
      <c r="AV41485" s="60"/>
      <c r="AW41485" s="60"/>
      <c r="AX41485" s="60"/>
      <c r="AY41485" s="60"/>
      <c r="AZ41485" s="60"/>
      <c r="BA41485" s="60"/>
      <c r="BB41485" s="60"/>
      <c r="BC41485" s="61"/>
    </row>
    <row r="41486" spans="43:55">
      <c r="AQ41486" s="64"/>
      <c r="AR41486" s="64"/>
      <c r="AS41486" s="60"/>
      <c r="AT41486" s="60"/>
      <c r="AU41486" s="60"/>
      <c r="AV41486" s="60"/>
      <c r="AW41486" s="60"/>
      <c r="AX41486" s="60"/>
      <c r="AY41486" s="60"/>
      <c r="AZ41486" s="60"/>
      <c r="BA41486" s="60"/>
      <c r="BB41486" s="60"/>
      <c r="BC41486" s="61"/>
    </row>
    <row r="41487" spans="43:55">
      <c r="AQ41487" s="64"/>
      <c r="AR41487" s="64"/>
      <c r="AS41487" s="60"/>
      <c r="AT41487" s="60"/>
      <c r="AU41487" s="60"/>
      <c r="AV41487" s="60"/>
      <c r="AW41487" s="60"/>
      <c r="AX41487" s="60"/>
      <c r="AY41487" s="60"/>
      <c r="AZ41487" s="60"/>
      <c r="BA41487" s="60"/>
      <c r="BB41487" s="60"/>
      <c r="BC41487" s="61"/>
    </row>
    <row r="41488" spans="43:55">
      <c r="AQ41488" s="64"/>
      <c r="AR41488" s="64"/>
      <c r="AS41488" s="60"/>
      <c r="AT41488" s="60"/>
      <c r="AU41488" s="60"/>
      <c r="AV41488" s="60"/>
      <c r="AW41488" s="60"/>
      <c r="AX41488" s="60"/>
      <c r="AY41488" s="60"/>
      <c r="AZ41488" s="60"/>
      <c r="BA41488" s="60"/>
      <c r="BB41488" s="60"/>
      <c r="BC41488" s="61"/>
    </row>
    <row r="41489" spans="43:55">
      <c r="AQ41489" s="64"/>
      <c r="AR41489" s="64"/>
      <c r="AS41489" s="60"/>
      <c r="AT41489" s="60"/>
      <c r="AU41489" s="60"/>
      <c r="AV41489" s="60"/>
      <c r="AW41489" s="60"/>
      <c r="AX41489" s="60"/>
      <c r="AY41489" s="60"/>
      <c r="AZ41489" s="60"/>
      <c r="BA41489" s="60"/>
      <c r="BB41489" s="60"/>
      <c r="BC41489" s="61"/>
    </row>
    <row r="41490" spans="43:55">
      <c r="AQ41490" s="64"/>
      <c r="AR41490" s="64"/>
      <c r="AS41490" s="60"/>
      <c r="AT41490" s="60"/>
      <c r="AU41490" s="60"/>
      <c r="AV41490" s="60"/>
      <c r="AW41490" s="60"/>
      <c r="AX41490" s="60"/>
      <c r="AY41490" s="60"/>
      <c r="AZ41490" s="60"/>
      <c r="BA41490" s="60"/>
      <c r="BB41490" s="60"/>
      <c r="BC41490" s="61"/>
    </row>
    <row r="41491" spans="43:55">
      <c r="AQ41491" s="64"/>
      <c r="AR41491" s="64"/>
      <c r="AS41491" s="60"/>
      <c r="AT41491" s="60"/>
      <c r="AU41491" s="60"/>
      <c r="AV41491" s="60"/>
      <c r="AW41491" s="60"/>
      <c r="AX41491" s="60"/>
      <c r="AY41491" s="60"/>
      <c r="AZ41491" s="60"/>
      <c r="BA41491" s="60"/>
      <c r="BB41491" s="60"/>
      <c r="BC41491" s="61"/>
    </row>
    <row r="41492" spans="43:55">
      <c r="AQ41492" s="64"/>
      <c r="AR41492" s="64"/>
      <c r="AS41492" s="60"/>
      <c r="AT41492" s="60"/>
      <c r="AU41492" s="60"/>
      <c r="AV41492" s="60"/>
      <c r="AW41492" s="60"/>
      <c r="AX41492" s="60"/>
      <c r="AY41492" s="60"/>
      <c r="AZ41492" s="60"/>
      <c r="BA41492" s="60"/>
      <c r="BB41492" s="60"/>
      <c r="BC41492" s="61"/>
    </row>
    <row r="41493" spans="43:55">
      <c r="AQ41493" s="64"/>
      <c r="AR41493" s="64"/>
      <c r="AS41493" s="60"/>
      <c r="AT41493" s="60"/>
      <c r="AU41493" s="60"/>
      <c r="AV41493" s="60"/>
      <c r="AW41493" s="60"/>
      <c r="AX41493" s="60"/>
      <c r="AY41493" s="60"/>
      <c r="AZ41493" s="60"/>
      <c r="BA41493" s="60"/>
      <c r="BB41493" s="60"/>
      <c r="BC41493" s="61"/>
    </row>
    <row r="41494" spans="43:55">
      <c r="AQ41494" s="64"/>
      <c r="AR41494" s="64"/>
      <c r="AS41494" s="60"/>
      <c r="AT41494" s="60"/>
      <c r="AU41494" s="60"/>
      <c r="AV41494" s="60"/>
      <c r="AW41494" s="60"/>
      <c r="AX41494" s="60"/>
      <c r="AY41494" s="60"/>
      <c r="AZ41494" s="60"/>
      <c r="BA41494" s="60"/>
      <c r="BB41494" s="60"/>
      <c r="BC41494" s="61"/>
    </row>
    <row r="41495" spans="43:55">
      <c r="AQ41495" s="64"/>
      <c r="AR41495" s="64"/>
      <c r="AS41495" s="60"/>
      <c r="AT41495" s="60"/>
      <c r="AU41495" s="60"/>
      <c r="AV41495" s="60"/>
      <c r="AW41495" s="60"/>
      <c r="AX41495" s="60"/>
      <c r="AY41495" s="60"/>
      <c r="AZ41495" s="60"/>
      <c r="BA41495" s="60"/>
      <c r="BB41495" s="60"/>
      <c r="BC41495" s="61"/>
    </row>
    <row r="41496" spans="43:55">
      <c r="AQ41496" s="64"/>
      <c r="AR41496" s="64"/>
      <c r="AS41496" s="60"/>
      <c r="AT41496" s="60"/>
      <c r="AU41496" s="60"/>
      <c r="AV41496" s="60"/>
      <c r="AW41496" s="60"/>
      <c r="AX41496" s="60"/>
      <c r="AY41496" s="60"/>
      <c r="AZ41496" s="60"/>
      <c r="BA41496" s="60"/>
      <c r="BB41496" s="60"/>
      <c r="BC41496" s="61"/>
    </row>
    <row r="41497" spans="43:55">
      <c r="AQ41497" s="64"/>
      <c r="AR41497" s="64"/>
      <c r="AS41497" s="60"/>
      <c r="AT41497" s="60"/>
      <c r="AU41497" s="60"/>
      <c r="AV41497" s="60"/>
      <c r="AW41497" s="60"/>
      <c r="AX41497" s="60"/>
      <c r="AY41497" s="60"/>
      <c r="AZ41497" s="60"/>
      <c r="BA41497" s="60"/>
      <c r="BB41497" s="60"/>
      <c r="BC41497" s="61"/>
    </row>
    <row r="41498" spans="43:55">
      <c r="AQ41498" s="64"/>
      <c r="AR41498" s="64"/>
      <c r="AS41498" s="60"/>
      <c r="AT41498" s="60"/>
      <c r="AU41498" s="60"/>
      <c r="AV41498" s="60"/>
      <c r="AW41498" s="60"/>
      <c r="AX41498" s="60"/>
      <c r="AY41498" s="60"/>
      <c r="AZ41498" s="60"/>
      <c r="BA41498" s="60"/>
      <c r="BB41498" s="60"/>
      <c r="BC41498" s="61"/>
    </row>
    <row r="41499" spans="43:55">
      <c r="AQ41499" s="64"/>
      <c r="AR41499" s="64"/>
      <c r="AS41499" s="60"/>
      <c r="AT41499" s="60"/>
      <c r="AU41499" s="60"/>
      <c r="AV41499" s="60"/>
      <c r="AW41499" s="60"/>
      <c r="AX41499" s="60"/>
      <c r="AY41499" s="60"/>
      <c r="AZ41499" s="60"/>
      <c r="BA41499" s="60"/>
      <c r="BB41499" s="60"/>
      <c r="BC41499" s="61"/>
    </row>
    <row r="41500" spans="43:55">
      <c r="AQ41500" s="64"/>
      <c r="AR41500" s="64"/>
      <c r="AS41500" s="60"/>
      <c r="AT41500" s="60"/>
      <c r="AU41500" s="60"/>
      <c r="AV41500" s="60"/>
      <c r="AW41500" s="60"/>
      <c r="AX41500" s="60"/>
      <c r="AY41500" s="60"/>
      <c r="AZ41500" s="60"/>
      <c r="BA41500" s="60"/>
      <c r="BB41500" s="60"/>
      <c r="BC41500" s="61"/>
    </row>
    <row r="41501" spans="43:55">
      <c r="AQ41501" s="64"/>
      <c r="AR41501" s="64"/>
      <c r="AS41501" s="60"/>
      <c r="AT41501" s="60"/>
      <c r="AU41501" s="60"/>
      <c r="AV41501" s="60"/>
      <c r="AW41501" s="60"/>
      <c r="AX41501" s="60"/>
      <c r="AY41501" s="60"/>
      <c r="AZ41501" s="60"/>
      <c r="BA41501" s="60"/>
      <c r="BB41501" s="60"/>
      <c r="BC41501" s="61"/>
    </row>
    <row r="41502" spans="43:55">
      <c r="AQ41502" s="64"/>
      <c r="AR41502" s="64"/>
      <c r="AS41502" s="60"/>
      <c r="AT41502" s="60"/>
      <c r="AU41502" s="60"/>
      <c r="AV41502" s="60"/>
      <c r="AW41502" s="60"/>
      <c r="AX41502" s="60"/>
      <c r="AY41502" s="60"/>
      <c r="AZ41502" s="60"/>
      <c r="BA41502" s="60"/>
      <c r="BB41502" s="60"/>
      <c r="BC41502" s="61"/>
    </row>
    <row r="41503" spans="43:55">
      <c r="AQ41503" s="64"/>
      <c r="AR41503" s="64"/>
      <c r="AS41503" s="60"/>
      <c r="AT41503" s="60"/>
      <c r="AU41503" s="60"/>
      <c r="AV41503" s="60"/>
      <c r="AW41503" s="60"/>
      <c r="AX41503" s="60"/>
      <c r="AY41503" s="60"/>
      <c r="AZ41503" s="60"/>
      <c r="BA41503" s="60"/>
      <c r="BB41503" s="60"/>
      <c r="BC41503" s="61"/>
    </row>
    <row r="41504" spans="43:55">
      <c r="AQ41504" s="64"/>
      <c r="AR41504" s="64"/>
      <c r="AS41504" s="60"/>
      <c r="AT41504" s="60"/>
      <c r="AU41504" s="60"/>
      <c r="AV41504" s="60"/>
      <c r="AW41504" s="60"/>
      <c r="AX41504" s="60"/>
      <c r="AY41504" s="60"/>
      <c r="AZ41504" s="60"/>
      <c r="BA41504" s="60"/>
      <c r="BB41504" s="60"/>
      <c r="BC41504" s="61"/>
    </row>
    <row r="41505" spans="43:55">
      <c r="AQ41505" s="64"/>
      <c r="AR41505" s="64"/>
      <c r="AS41505" s="60"/>
      <c r="AT41505" s="60"/>
      <c r="AU41505" s="60"/>
      <c r="AV41505" s="60"/>
      <c r="AW41505" s="60"/>
      <c r="AX41505" s="60"/>
      <c r="AY41505" s="60"/>
      <c r="AZ41505" s="60"/>
      <c r="BA41505" s="60"/>
      <c r="BB41505" s="60"/>
      <c r="BC41505" s="61"/>
    </row>
    <row r="41506" spans="43:55">
      <c r="AQ41506" s="64"/>
      <c r="AR41506" s="64"/>
      <c r="AS41506" s="60"/>
      <c r="AT41506" s="60"/>
      <c r="AU41506" s="60"/>
      <c r="AV41506" s="60"/>
      <c r="AW41506" s="60"/>
      <c r="AX41506" s="60"/>
      <c r="AY41506" s="60"/>
      <c r="AZ41506" s="60"/>
      <c r="BA41506" s="60"/>
      <c r="BB41506" s="60"/>
      <c r="BC41506" s="61"/>
    </row>
    <row r="41507" spans="43:55">
      <c r="AQ41507" s="64"/>
      <c r="AR41507" s="64"/>
      <c r="AS41507" s="60"/>
      <c r="AT41507" s="60"/>
      <c r="AU41507" s="60"/>
      <c r="AV41507" s="60"/>
      <c r="AW41507" s="60"/>
      <c r="AX41507" s="60"/>
      <c r="AY41507" s="60"/>
      <c r="AZ41507" s="60"/>
      <c r="BA41507" s="60"/>
      <c r="BB41507" s="60"/>
      <c r="BC41507" s="61"/>
    </row>
    <row r="41508" spans="43:55">
      <c r="AQ41508" s="64"/>
      <c r="AR41508" s="64"/>
      <c r="AS41508" s="60"/>
      <c r="AT41508" s="60"/>
      <c r="AU41508" s="60"/>
      <c r="AV41508" s="60"/>
      <c r="AW41508" s="60"/>
      <c r="AX41508" s="60"/>
      <c r="AY41508" s="60"/>
      <c r="AZ41508" s="60"/>
      <c r="BA41508" s="60"/>
      <c r="BB41508" s="60"/>
      <c r="BC41508" s="61"/>
    </row>
    <row r="41509" spans="43:55">
      <c r="AQ41509" s="64"/>
      <c r="AR41509" s="64"/>
      <c r="AS41509" s="60"/>
      <c r="AT41509" s="60"/>
      <c r="AU41509" s="60"/>
      <c r="AV41509" s="60"/>
      <c r="AW41509" s="60"/>
      <c r="AX41509" s="60"/>
      <c r="AY41509" s="60"/>
      <c r="AZ41509" s="60"/>
      <c r="BA41509" s="60"/>
      <c r="BB41509" s="60"/>
      <c r="BC41509" s="61"/>
    </row>
    <row r="41510" spans="43:55">
      <c r="AQ41510" s="64"/>
      <c r="AR41510" s="64"/>
      <c r="AS41510" s="60"/>
      <c r="AT41510" s="60"/>
      <c r="AU41510" s="60"/>
      <c r="AV41510" s="60"/>
      <c r="AW41510" s="60"/>
      <c r="AX41510" s="60"/>
      <c r="AY41510" s="60"/>
      <c r="AZ41510" s="60"/>
      <c r="BA41510" s="60"/>
      <c r="BB41510" s="60"/>
      <c r="BC41510" s="61"/>
    </row>
    <row r="41511" spans="43:55">
      <c r="AQ41511" s="64"/>
      <c r="AR41511" s="64"/>
      <c r="AS41511" s="60"/>
      <c r="AT41511" s="60"/>
      <c r="AU41511" s="60"/>
      <c r="AV41511" s="60"/>
      <c r="AW41511" s="60"/>
      <c r="AX41511" s="60"/>
      <c r="AY41511" s="60"/>
      <c r="AZ41511" s="60"/>
      <c r="BA41511" s="60"/>
      <c r="BB41511" s="60"/>
      <c r="BC41511" s="61"/>
    </row>
    <row r="41512" spans="43:55">
      <c r="AQ41512" s="64"/>
      <c r="AR41512" s="64"/>
      <c r="AS41512" s="60"/>
      <c r="AT41512" s="60"/>
      <c r="AU41512" s="60"/>
      <c r="AV41512" s="60"/>
      <c r="AW41512" s="60"/>
      <c r="AX41512" s="60"/>
      <c r="AY41512" s="60"/>
      <c r="AZ41512" s="60"/>
      <c r="BA41512" s="60"/>
      <c r="BB41512" s="60"/>
      <c r="BC41512" s="61"/>
    </row>
    <row r="41513" spans="43:55">
      <c r="AQ41513" s="64"/>
      <c r="AR41513" s="64"/>
      <c r="AS41513" s="60"/>
      <c r="AT41513" s="60"/>
      <c r="AU41513" s="60"/>
      <c r="AV41513" s="60"/>
      <c r="AW41513" s="60"/>
      <c r="AX41513" s="60"/>
      <c r="AY41513" s="60"/>
      <c r="AZ41513" s="60"/>
      <c r="BA41513" s="60"/>
      <c r="BB41513" s="60"/>
      <c r="BC41513" s="61"/>
    </row>
    <row r="41514" spans="43:55">
      <c r="AQ41514" s="64"/>
      <c r="AR41514" s="64"/>
      <c r="AS41514" s="60"/>
      <c r="AT41514" s="60"/>
      <c r="AU41514" s="60"/>
      <c r="AV41514" s="60"/>
      <c r="AW41514" s="60"/>
      <c r="AX41514" s="60"/>
      <c r="AY41514" s="60"/>
      <c r="AZ41514" s="60"/>
      <c r="BA41514" s="60"/>
      <c r="BB41514" s="60"/>
      <c r="BC41514" s="61"/>
    </row>
    <row r="41515" spans="43:55">
      <c r="AQ41515" s="64"/>
      <c r="AR41515" s="64"/>
      <c r="AS41515" s="60"/>
      <c r="AT41515" s="60"/>
      <c r="AU41515" s="60"/>
      <c r="AV41515" s="60"/>
      <c r="AW41515" s="60"/>
      <c r="AX41515" s="60"/>
      <c r="AY41515" s="60"/>
      <c r="AZ41515" s="60"/>
      <c r="BA41515" s="60"/>
      <c r="BB41515" s="60"/>
      <c r="BC41515" s="61"/>
    </row>
    <row r="41516" spans="43:55">
      <c r="AQ41516" s="64"/>
      <c r="AR41516" s="64"/>
      <c r="AS41516" s="60"/>
      <c r="AT41516" s="60"/>
      <c r="AU41516" s="60"/>
      <c r="AV41516" s="60"/>
      <c r="AW41516" s="60"/>
      <c r="AX41516" s="60"/>
      <c r="AY41516" s="60"/>
      <c r="AZ41516" s="60"/>
      <c r="BA41516" s="60"/>
      <c r="BB41516" s="60"/>
      <c r="BC41516" s="61"/>
    </row>
    <row r="41517" spans="43:55">
      <c r="AQ41517" s="64"/>
      <c r="AR41517" s="64"/>
      <c r="AS41517" s="60"/>
      <c r="AT41517" s="60"/>
      <c r="AU41517" s="60"/>
      <c r="AV41517" s="60"/>
      <c r="AW41517" s="60"/>
      <c r="AX41517" s="60"/>
      <c r="AY41517" s="60"/>
      <c r="AZ41517" s="60"/>
      <c r="BA41517" s="60"/>
      <c r="BB41517" s="60"/>
      <c r="BC41517" s="61"/>
    </row>
    <row r="41518" spans="43:55">
      <c r="AQ41518" s="64"/>
      <c r="AR41518" s="64"/>
      <c r="AS41518" s="60"/>
      <c r="AT41518" s="60"/>
      <c r="AU41518" s="60"/>
      <c r="AV41518" s="60"/>
      <c r="AW41518" s="60"/>
      <c r="AX41518" s="60"/>
      <c r="AY41518" s="60"/>
      <c r="AZ41518" s="60"/>
      <c r="BA41518" s="60"/>
      <c r="BB41518" s="60"/>
      <c r="BC41518" s="61"/>
    </row>
    <row r="41519" spans="43:55">
      <c r="AQ41519" s="64"/>
      <c r="AR41519" s="64"/>
      <c r="AS41519" s="60"/>
      <c r="AT41519" s="60"/>
      <c r="AU41519" s="60"/>
      <c r="AV41519" s="60"/>
      <c r="AW41519" s="60"/>
      <c r="AX41519" s="60"/>
      <c r="AY41519" s="60"/>
      <c r="AZ41519" s="60"/>
      <c r="BA41519" s="60"/>
      <c r="BB41519" s="60"/>
      <c r="BC41519" s="61"/>
    </row>
    <row r="41520" spans="43:55">
      <c r="AQ41520" s="64"/>
      <c r="AR41520" s="64"/>
      <c r="AS41520" s="60"/>
      <c r="AT41520" s="60"/>
      <c r="AU41520" s="60"/>
      <c r="AV41520" s="60"/>
      <c r="AW41520" s="60"/>
      <c r="AX41520" s="60"/>
      <c r="AY41520" s="60"/>
      <c r="AZ41520" s="60"/>
      <c r="BA41520" s="60"/>
      <c r="BB41520" s="60"/>
      <c r="BC41520" s="61"/>
    </row>
    <row r="41521" spans="43:55">
      <c r="AQ41521" s="64"/>
      <c r="AR41521" s="64"/>
      <c r="AS41521" s="60"/>
      <c r="AT41521" s="60"/>
      <c r="AU41521" s="60"/>
      <c r="AV41521" s="60"/>
      <c r="AW41521" s="60"/>
      <c r="AX41521" s="60"/>
      <c r="AY41521" s="60"/>
      <c r="AZ41521" s="60"/>
      <c r="BA41521" s="60"/>
      <c r="BB41521" s="60"/>
      <c r="BC41521" s="61"/>
    </row>
    <row r="41522" spans="43:55">
      <c r="AQ41522" s="64"/>
      <c r="AR41522" s="64"/>
      <c r="AS41522" s="60"/>
      <c r="AT41522" s="60"/>
      <c r="AU41522" s="60"/>
      <c r="AV41522" s="60"/>
      <c r="AW41522" s="60"/>
      <c r="AX41522" s="60"/>
      <c r="AY41522" s="60"/>
      <c r="AZ41522" s="60"/>
      <c r="BA41522" s="60"/>
      <c r="BB41522" s="60"/>
      <c r="BC41522" s="61"/>
    </row>
    <row r="41523" spans="43:55">
      <c r="AQ41523" s="64"/>
      <c r="AR41523" s="64"/>
      <c r="AS41523" s="60"/>
      <c r="AT41523" s="60"/>
      <c r="AU41523" s="60"/>
      <c r="AV41523" s="60"/>
      <c r="AW41523" s="60"/>
      <c r="AX41523" s="60"/>
      <c r="AY41523" s="60"/>
      <c r="AZ41523" s="60"/>
      <c r="BA41523" s="60"/>
      <c r="BB41523" s="60"/>
      <c r="BC41523" s="61"/>
    </row>
    <row r="41524" spans="43:55">
      <c r="AQ41524" s="64"/>
      <c r="AR41524" s="64"/>
      <c r="AS41524" s="60"/>
      <c r="AT41524" s="60"/>
      <c r="AU41524" s="60"/>
      <c r="AV41524" s="60"/>
      <c r="AW41524" s="60"/>
      <c r="AX41524" s="60"/>
      <c r="AY41524" s="60"/>
      <c r="AZ41524" s="60"/>
      <c r="BA41524" s="60"/>
      <c r="BB41524" s="60"/>
      <c r="BC41524" s="61"/>
    </row>
    <row r="41525" spans="43:55">
      <c r="AQ41525" s="64"/>
      <c r="AR41525" s="64"/>
      <c r="AS41525" s="60"/>
      <c r="AT41525" s="60"/>
      <c r="AU41525" s="60"/>
      <c r="AV41525" s="60"/>
      <c r="AW41525" s="60"/>
      <c r="AX41525" s="60"/>
      <c r="AY41525" s="60"/>
      <c r="AZ41525" s="60"/>
      <c r="BA41525" s="60"/>
      <c r="BB41525" s="60"/>
      <c r="BC41525" s="61"/>
    </row>
    <row r="41526" spans="43:55">
      <c r="AQ41526" s="64"/>
      <c r="AR41526" s="64"/>
      <c r="AS41526" s="60"/>
      <c r="AT41526" s="60"/>
      <c r="AU41526" s="60"/>
      <c r="AV41526" s="60"/>
      <c r="AW41526" s="60"/>
      <c r="AX41526" s="60"/>
      <c r="AY41526" s="60"/>
      <c r="AZ41526" s="60"/>
      <c r="BA41526" s="60"/>
      <c r="BB41526" s="60"/>
      <c r="BC41526" s="61"/>
    </row>
    <row r="41527" spans="43:55">
      <c r="AQ41527" s="64"/>
      <c r="AR41527" s="64"/>
      <c r="AS41527" s="60"/>
      <c r="AT41527" s="60"/>
      <c r="AU41527" s="60"/>
      <c r="AV41527" s="60"/>
      <c r="AW41527" s="60"/>
      <c r="AX41527" s="60"/>
      <c r="AY41527" s="60"/>
      <c r="AZ41527" s="60"/>
      <c r="BA41527" s="60"/>
      <c r="BB41527" s="60"/>
      <c r="BC41527" s="61"/>
    </row>
    <row r="41528" spans="43:55">
      <c r="AQ41528" s="64"/>
      <c r="AR41528" s="64"/>
      <c r="AS41528" s="60"/>
      <c r="AT41528" s="60"/>
      <c r="AU41528" s="60"/>
      <c r="AV41528" s="60"/>
      <c r="AW41528" s="60"/>
      <c r="AX41528" s="60"/>
      <c r="AY41528" s="60"/>
      <c r="AZ41528" s="60"/>
      <c r="BA41528" s="60"/>
      <c r="BB41528" s="60"/>
      <c r="BC41528" s="61"/>
    </row>
    <row r="41529" spans="43:55">
      <c r="AQ41529" s="64"/>
      <c r="AR41529" s="64"/>
      <c r="AS41529" s="60"/>
      <c r="AT41529" s="60"/>
      <c r="AU41529" s="60"/>
      <c r="AV41529" s="60"/>
      <c r="AW41529" s="60"/>
      <c r="AX41529" s="60"/>
      <c r="AY41529" s="60"/>
      <c r="AZ41529" s="60"/>
      <c r="BA41529" s="60"/>
      <c r="BB41529" s="60"/>
      <c r="BC41529" s="61"/>
    </row>
    <row r="41530" spans="43:55">
      <c r="AQ41530" s="64"/>
      <c r="AR41530" s="64"/>
      <c r="AS41530" s="60"/>
      <c r="AT41530" s="60"/>
      <c r="AU41530" s="60"/>
      <c r="AV41530" s="60"/>
      <c r="AW41530" s="60"/>
      <c r="AX41530" s="60"/>
      <c r="AY41530" s="60"/>
      <c r="AZ41530" s="60"/>
      <c r="BA41530" s="60"/>
      <c r="BB41530" s="60"/>
      <c r="BC41530" s="61"/>
    </row>
    <row r="41531" spans="43:55">
      <c r="AQ41531" s="64"/>
      <c r="AR41531" s="64"/>
      <c r="AS41531" s="60"/>
      <c r="AT41531" s="60"/>
      <c r="AU41531" s="60"/>
      <c r="AV41531" s="60"/>
      <c r="AW41531" s="60"/>
      <c r="AX41531" s="60"/>
      <c r="AY41531" s="60"/>
      <c r="AZ41531" s="60"/>
      <c r="BA41531" s="60"/>
      <c r="BB41531" s="60"/>
      <c r="BC41531" s="61"/>
    </row>
    <row r="41532" spans="43:55">
      <c r="AQ41532" s="64"/>
      <c r="AR41532" s="64"/>
      <c r="AS41532" s="60"/>
      <c r="AT41532" s="60"/>
      <c r="AU41532" s="60"/>
      <c r="AV41532" s="60"/>
      <c r="AW41532" s="60"/>
      <c r="AX41532" s="60"/>
      <c r="AY41532" s="60"/>
      <c r="AZ41532" s="60"/>
      <c r="BA41532" s="60"/>
      <c r="BB41532" s="60"/>
      <c r="BC41532" s="61"/>
    </row>
    <row r="41533" spans="43:55">
      <c r="AQ41533" s="64"/>
      <c r="AR41533" s="64"/>
      <c r="AS41533" s="60"/>
      <c r="AT41533" s="60"/>
      <c r="AU41533" s="60"/>
      <c r="AV41533" s="60"/>
      <c r="AW41533" s="60"/>
      <c r="AX41533" s="60"/>
      <c r="AY41533" s="60"/>
      <c r="AZ41533" s="60"/>
      <c r="BA41533" s="60"/>
      <c r="BB41533" s="60"/>
      <c r="BC41533" s="61"/>
    </row>
    <row r="41534" spans="43:55">
      <c r="AQ41534" s="64"/>
      <c r="AR41534" s="64"/>
      <c r="AS41534" s="60"/>
      <c r="AT41534" s="60"/>
      <c r="AU41534" s="60"/>
      <c r="AV41534" s="60"/>
      <c r="AW41534" s="60"/>
      <c r="AX41534" s="60"/>
      <c r="AY41534" s="60"/>
      <c r="AZ41534" s="60"/>
      <c r="BA41534" s="60"/>
      <c r="BB41534" s="60"/>
      <c r="BC41534" s="61"/>
    </row>
    <row r="41535" spans="43:55">
      <c r="AQ41535" s="64"/>
      <c r="AR41535" s="64"/>
      <c r="AS41535" s="60"/>
      <c r="AT41535" s="60"/>
      <c r="AU41535" s="60"/>
      <c r="AV41535" s="60"/>
      <c r="AW41535" s="60"/>
      <c r="AX41535" s="60"/>
      <c r="AY41535" s="60"/>
      <c r="AZ41535" s="60"/>
      <c r="BA41535" s="60"/>
      <c r="BB41535" s="60"/>
      <c r="BC41535" s="61"/>
    </row>
    <row r="41536" spans="43:55">
      <c r="AQ41536" s="64"/>
      <c r="AR41536" s="64"/>
      <c r="AS41536" s="60"/>
      <c r="AT41536" s="60"/>
      <c r="AU41536" s="60"/>
      <c r="AV41536" s="60"/>
      <c r="AW41536" s="60"/>
      <c r="AX41536" s="60"/>
      <c r="AY41536" s="60"/>
      <c r="AZ41536" s="60"/>
      <c r="BA41536" s="60"/>
      <c r="BB41536" s="60"/>
      <c r="BC41536" s="61"/>
    </row>
    <row r="41537" spans="43:55">
      <c r="AQ41537" s="64"/>
      <c r="AR41537" s="64"/>
      <c r="AS41537" s="60"/>
      <c r="AT41537" s="60"/>
      <c r="AU41537" s="60"/>
      <c r="AV41537" s="60"/>
      <c r="AW41537" s="60"/>
      <c r="AX41537" s="60"/>
      <c r="AY41537" s="60"/>
      <c r="AZ41537" s="60"/>
      <c r="BA41537" s="60"/>
      <c r="BB41537" s="60"/>
      <c r="BC41537" s="61"/>
    </row>
    <row r="41538" spans="43:55">
      <c r="AQ41538" s="64"/>
      <c r="AR41538" s="64"/>
      <c r="AS41538" s="60"/>
      <c r="AT41538" s="60"/>
      <c r="AU41538" s="60"/>
      <c r="AV41538" s="60"/>
      <c r="AW41538" s="60"/>
      <c r="AX41538" s="60"/>
      <c r="AY41538" s="60"/>
      <c r="AZ41538" s="60"/>
      <c r="BA41538" s="60"/>
      <c r="BB41538" s="60"/>
      <c r="BC41538" s="61"/>
    </row>
    <row r="41539" spans="43:55">
      <c r="AQ41539" s="64"/>
      <c r="AR41539" s="64"/>
      <c r="AS41539" s="60"/>
      <c r="AT41539" s="60"/>
      <c r="AU41539" s="60"/>
      <c r="AV41539" s="60"/>
      <c r="AW41539" s="60"/>
      <c r="AX41539" s="60"/>
      <c r="AY41539" s="60"/>
      <c r="AZ41539" s="60"/>
      <c r="BA41539" s="60"/>
      <c r="BB41539" s="60"/>
      <c r="BC41539" s="61"/>
    </row>
    <row r="41540" spans="43:55">
      <c r="AQ41540" s="64"/>
      <c r="AR41540" s="64"/>
      <c r="AS41540" s="60"/>
      <c r="AT41540" s="60"/>
      <c r="AU41540" s="60"/>
      <c r="AV41540" s="60"/>
      <c r="AW41540" s="60"/>
      <c r="AX41540" s="60"/>
      <c r="AY41540" s="60"/>
      <c r="AZ41540" s="60"/>
      <c r="BA41540" s="60"/>
      <c r="BB41540" s="60"/>
      <c r="BC41540" s="61"/>
    </row>
    <row r="41541" spans="43:55">
      <c r="AQ41541" s="64"/>
      <c r="AR41541" s="64"/>
      <c r="AS41541" s="60"/>
      <c r="AT41541" s="60"/>
      <c r="AU41541" s="60"/>
      <c r="AV41541" s="60"/>
      <c r="AW41541" s="60"/>
      <c r="AX41541" s="60"/>
      <c r="AY41541" s="60"/>
      <c r="AZ41541" s="60"/>
      <c r="BA41541" s="60"/>
      <c r="BB41541" s="60"/>
      <c r="BC41541" s="61"/>
    </row>
    <row r="41542" spans="43:55">
      <c r="AQ41542" s="64"/>
      <c r="AR41542" s="64"/>
      <c r="AS41542" s="60"/>
      <c r="AT41542" s="60"/>
      <c r="AU41542" s="60"/>
      <c r="AV41542" s="60"/>
      <c r="AW41542" s="60"/>
      <c r="AX41542" s="60"/>
      <c r="AY41542" s="60"/>
      <c r="AZ41542" s="60"/>
      <c r="BA41542" s="60"/>
      <c r="BB41542" s="60"/>
      <c r="BC41542" s="61"/>
    </row>
    <row r="41543" spans="43:55">
      <c r="AQ41543" s="64"/>
      <c r="AR41543" s="64"/>
      <c r="AS41543" s="60"/>
      <c r="AT41543" s="60"/>
      <c r="AU41543" s="60"/>
      <c r="AV41543" s="60"/>
      <c r="AW41543" s="60"/>
      <c r="AX41543" s="60"/>
      <c r="AY41543" s="60"/>
      <c r="AZ41543" s="60"/>
      <c r="BA41543" s="60"/>
      <c r="BB41543" s="60"/>
      <c r="BC41543" s="61"/>
    </row>
    <row r="41544" spans="43:55">
      <c r="AQ41544" s="64"/>
      <c r="AR41544" s="64"/>
      <c r="AS41544" s="60"/>
      <c r="AT41544" s="60"/>
      <c r="AU41544" s="60"/>
      <c r="AV41544" s="60"/>
      <c r="AW41544" s="60"/>
      <c r="AX41544" s="60"/>
      <c r="AY41544" s="60"/>
      <c r="AZ41544" s="60"/>
      <c r="BA41544" s="60"/>
      <c r="BB41544" s="60"/>
      <c r="BC41544" s="61"/>
    </row>
    <row r="41545" spans="43:55">
      <c r="AQ41545" s="64"/>
      <c r="AR41545" s="64"/>
      <c r="AS41545" s="60"/>
      <c r="AT41545" s="60"/>
      <c r="AU41545" s="60"/>
      <c r="AV41545" s="60"/>
      <c r="AW41545" s="60"/>
      <c r="AX41545" s="60"/>
      <c r="AY41545" s="60"/>
      <c r="AZ41545" s="60"/>
      <c r="BA41545" s="60"/>
      <c r="BB41545" s="60"/>
      <c r="BC41545" s="61"/>
    </row>
    <row r="41546" spans="43:55">
      <c r="AQ41546" s="64"/>
      <c r="AR41546" s="64"/>
      <c r="AS41546" s="60"/>
      <c r="AT41546" s="60"/>
      <c r="AU41546" s="60"/>
      <c r="AV41546" s="60"/>
      <c r="AW41546" s="60"/>
      <c r="AX41546" s="60"/>
      <c r="AY41546" s="60"/>
      <c r="AZ41546" s="60"/>
      <c r="BA41546" s="60"/>
      <c r="BB41546" s="60"/>
      <c r="BC41546" s="61"/>
    </row>
    <row r="41547" spans="43:55">
      <c r="AQ41547" s="64"/>
      <c r="AR41547" s="64"/>
      <c r="AS41547" s="60"/>
      <c r="AT41547" s="60"/>
      <c r="AU41547" s="60"/>
      <c r="AV41547" s="60"/>
      <c r="AW41547" s="60"/>
      <c r="AX41547" s="60"/>
      <c r="AY41547" s="60"/>
      <c r="AZ41547" s="60"/>
      <c r="BA41547" s="60"/>
      <c r="BB41547" s="60"/>
      <c r="BC41547" s="61"/>
    </row>
    <row r="41548" spans="43:55">
      <c r="AQ41548" s="64"/>
      <c r="AR41548" s="64"/>
      <c r="AS41548" s="60"/>
      <c r="AT41548" s="60"/>
      <c r="AU41548" s="60"/>
      <c r="AV41548" s="60"/>
      <c r="AW41548" s="60"/>
      <c r="AX41548" s="60"/>
      <c r="AY41548" s="60"/>
      <c r="AZ41548" s="60"/>
      <c r="BA41548" s="60"/>
      <c r="BB41548" s="60"/>
      <c r="BC41548" s="61"/>
    </row>
    <row r="41549" spans="43:55">
      <c r="AQ41549" s="64"/>
      <c r="AR41549" s="64"/>
      <c r="AS41549" s="60"/>
      <c r="AT41549" s="60"/>
      <c r="AU41549" s="60"/>
      <c r="AV41549" s="60"/>
      <c r="AW41549" s="60"/>
      <c r="AX41549" s="60"/>
      <c r="AY41549" s="60"/>
      <c r="AZ41549" s="60"/>
      <c r="BA41549" s="60"/>
      <c r="BB41549" s="60"/>
      <c r="BC41549" s="61"/>
    </row>
    <row r="41550" spans="43:55">
      <c r="AQ41550" s="64"/>
      <c r="AR41550" s="64"/>
      <c r="AS41550" s="60"/>
      <c r="AT41550" s="60"/>
      <c r="AU41550" s="60"/>
      <c r="AV41550" s="60"/>
      <c r="AW41550" s="60"/>
      <c r="AX41550" s="60"/>
      <c r="AY41550" s="60"/>
      <c r="AZ41550" s="60"/>
      <c r="BA41550" s="60"/>
      <c r="BB41550" s="60"/>
      <c r="BC41550" s="61"/>
    </row>
    <row r="41551" spans="43:55">
      <c r="AQ41551" s="64"/>
      <c r="AR41551" s="64"/>
      <c r="AS41551" s="60"/>
      <c r="AT41551" s="60"/>
      <c r="AU41551" s="60"/>
      <c r="AV41551" s="60"/>
      <c r="AW41551" s="60"/>
      <c r="AX41551" s="60"/>
      <c r="AY41551" s="60"/>
      <c r="AZ41551" s="60"/>
      <c r="BA41551" s="60"/>
      <c r="BB41551" s="60"/>
      <c r="BC41551" s="61"/>
    </row>
    <row r="41552" spans="43:55">
      <c r="AQ41552" s="64"/>
      <c r="AR41552" s="64"/>
      <c r="AS41552" s="60"/>
      <c r="AT41552" s="60"/>
      <c r="AU41552" s="60"/>
      <c r="AV41552" s="60"/>
      <c r="AW41552" s="60"/>
      <c r="AX41552" s="60"/>
      <c r="AY41552" s="60"/>
      <c r="AZ41552" s="60"/>
      <c r="BA41552" s="60"/>
      <c r="BB41552" s="60"/>
      <c r="BC41552" s="61"/>
    </row>
    <row r="41553" spans="43:55">
      <c r="AQ41553" s="64"/>
      <c r="AR41553" s="64"/>
      <c r="AS41553" s="60"/>
      <c r="AT41553" s="60"/>
      <c r="AU41553" s="60"/>
      <c r="AV41553" s="60"/>
      <c r="AW41553" s="60"/>
      <c r="AX41553" s="60"/>
      <c r="AY41553" s="60"/>
      <c r="AZ41553" s="60"/>
      <c r="BA41553" s="60"/>
      <c r="BB41553" s="60"/>
      <c r="BC41553" s="61"/>
    </row>
    <row r="41554" spans="43:55">
      <c r="AQ41554" s="64"/>
      <c r="AR41554" s="64"/>
      <c r="AS41554" s="60"/>
      <c r="AT41554" s="60"/>
      <c r="AU41554" s="60"/>
      <c r="AV41554" s="60"/>
      <c r="AW41554" s="60"/>
      <c r="AX41554" s="60"/>
      <c r="AY41554" s="60"/>
      <c r="AZ41554" s="60"/>
      <c r="BA41554" s="60"/>
      <c r="BB41554" s="60"/>
      <c r="BC41554" s="61"/>
    </row>
    <row r="41555" spans="43:55">
      <c r="AQ41555" s="64"/>
      <c r="AR41555" s="64"/>
      <c r="AS41555" s="60"/>
      <c r="AT41555" s="60"/>
      <c r="AU41555" s="60"/>
      <c r="AV41555" s="60"/>
      <c r="AW41555" s="60"/>
      <c r="AX41555" s="60"/>
      <c r="AY41555" s="60"/>
      <c r="AZ41555" s="60"/>
      <c r="BA41555" s="60"/>
      <c r="BB41555" s="60"/>
      <c r="BC41555" s="61"/>
    </row>
    <row r="41556" spans="43:55">
      <c r="AQ41556" s="64"/>
      <c r="AR41556" s="64"/>
      <c r="AS41556" s="60"/>
      <c r="AT41556" s="60"/>
      <c r="AU41556" s="60"/>
      <c r="AV41556" s="60"/>
      <c r="AW41556" s="60"/>
      <c r="AX41556" s="60"/>
      <c r="AY41556" s="60"/>
      <c r="AZ41556" s="60"/>
      <c r="BA41556" s="60"/>
      <c r="BB41556" s="60"/>
      <c r="BC41556" s="61"/>
    </row>
    <row r="41557" spans="43:55">
      <c r="AQ41557" s="64"/>
      <c r="AR41557" s="64"/>
      <c r="AS41557" s="60"/>
      <c r="AT41557" s="60"/>
      <c r="AU41557" s="60"/>
      <c r="AV41557" s="60"/>
      <c r="AW41557" s="60"/>
      <c r="AX41557" s="60"/>
      <c r="AY41557" s="60"/>
      <c r="AZ41557" s="60"/>
      <c r="BA41557" s="60"/>
      <c r="BB41557" s="60"/>
      <c r="BC41557" s="61"/>
    </row>
    <row r="41558" spans="43:55">
      <c r="AQ41558" s="64"/>
      <c r="AR41558" s="64"/>
      <c r="AS41558" s="60"/>
      <c r="AT41558" s="60"/>
      <c r="AU41558" s="60"/>
      <c r="AV41558" s="60"/>
      <c r="AW41558" s="60"/>
      <c r="AX41558" s="60"/>
      <c r="AY41558" s="60"/>
      <c r="AZ41558" s="60"/>
      <c r="BA41558" s="60"/>
      <c r="BB41558" s="60"/>
      <c r="BC41558" s="61"/>
    </row>
    <row r="41559" spans="43:55">
      <c r="AQ41559" s="64"/>
      <c r="AR41559" s="64"/>
      <c r="AS41559" s="60"/>
      <c r="AT41559" s="60"/>
      <c r="AU41559" s="60"/>
      <c r="AV41559" s="60"/>
      <c r="AW41559" s="60"/>
      <c r="AX41559" s="60"/>
      <c r="AY41559" s="60"/>
      <c r="AZ41559" s="60"/>
      <c r="BA41559" s="60"/>
      <c r="BB41559" s="60"/>
      <c r="BC41559" s="61"/>
    </row>
    <row r="41560" spans="43:55">
      <c r="AQ41560" s="64"/>
      <c r="AR41560" s="64"/>
      <c r="AS41560" s="60"/>
      <c r="AT41560" s="60"/>
      <c r="AU41560" s="60"/>
      <c r="AV41560" s="60"/>
      <c r="AW41560" s="60"/>
      <c r="AX41560" s="60"/>
      <c r="AY41560" s="60"/>
      <c r="AZ41560" s="60"/>
      <c r="BA41560" s="60"/>
      <c r="BB41560" s="60"/>
      <c r="BC41560" s="61"/>
    </row>
    <row r="41561" spans="43:55">
      <c r="AQ41561" s="64"/>
      <c r="AR41561" s="64"/>
      <c r="AS41561" s="60"/>
      <c r="AT41561" s="60"/>
      <c r="AU41561" s="60"/>
      <c r="AV41561" s="60"/>
      <c r="AW41561" s="60"/>
      <c r="AX41561" s="60"/>
      <c r="AY41561" s="60"/>
      <c r="AZ41561" s="60"/>
      <c r="BA41561" s="60"/>
      <c r="BB41561" s="60"/>
      <c r="BC41561" s="61"/>
    </row>
    <row r="41562" spans="43:55">
      <c r="AQ41562" s="64"/>
      <c r="AR41562" s="64"/>
      <c r="AS41562" s="60"/>
      <c r="AT41562" s="60"/>
      <c r="AU41562" s="60"/>
      <c r="AV41562" s="60"/>
      <c r="AW41562" s="60"/>
      <c r="AX41562" s="60"/>
      <c r="AY41562" s="60"/>
      <c r="AZ41562" s="60"/>
      <c r="BA41562" s="60"/>
      <c r="BB41562" s="60"/>
      <c r="BC41562" s="61"/>
    </row>
    <row r="41563" spans="43:55">
      <c r="AQ41563" s="64"/>
      <c r="AR41563" s="64"/>
      <c r="AS41563" s="60"/>
      <c r="AT41563" s="60"/>
      <c r="AU41563" s="60"/>
      <c r="AV41563" s="60"/>
      <c r="AW41563" s="60"/>
      <c r="AX41563" s="60"/>
      <c r="AY41563" s="60"/>
      <c r="AZ41563" s="60"/>
      <c r="BA41563" s="60"/>
      <c r="BB41563" s="60"/>
      <c r="BC41563" s="61"/>
    </row>
    <row r="41564" spans="43:55">
      <c r="AQ41564" s="64"/>
      <c r="AR41564" s="64"/>
      <c r="AS41564" s="60"/>
      <c r="AT41564" s="60"/>
      <c r="AU41564" s="60"/>
      <c r="AV41564" s="60"/>
      <c r="AW41564" s="60"/>
      <c r="AX41564" s="60"/>
      <c r="AY41564" s="60"/>
      <c r="AZ41564" s="60"/>
      <c r="BA41564" s="60"/>
      <c r="BB41564" s="60"/>
      <c r="BC41564" s="61"/>
    </row>
    <row r="41565" spans="43:55">
      <c r="AQ41565" s="64"/>
      <c r="AR41565" s="64"/>
      <c r="AS41565" s="60"/>
      <c r="AT41565" s="60"/>
      <c r="AU41565" s="60"/>
      <c r="AV41565" s="60"/>
      <c r="AW41565" s="60"/>
      <c r="AX41565" s="60"/>
      <c r="AY41565" s="60"/>
      <c r="AZ41565" s="60"/>
      <c r="BA41565" s="60"/>
      <c r="BB41565" s="60"/>
      <c r="BC41565" s="61"/>
    </row>
    <row r="41566" spans="43:55">
      <c r="AQ41566" s="64"/>
      <c r="AR41566" s="64"/>
      <c r="AS41566" s="60"/>
      <c r="AT41566" s="60"/>
      <c r="AU41566" s="60"/>
      <c r="AV41566" s="60"/>
      <c r="AW41566" s="60"/>
      <c r="AX41566" s="60"/>
      <c r="AY41566" s="60"/>
      <c r="AZ41566" s="60"/>
      <c r="BA41566" s="60"/>
      <c r="BB41566" s="60"/>
      <c r="BC41566" s="61"/>
    </row>
    <row r="41567" spans="43:55">
      <c r="AQ41567" s="64"/>
      <c r="AR41567" s="64"/>
      <c r="AS41567" s="60"/>
      <c r="AT41567" s="60"/>
      <c r="AU41567" s="60"/>
      <c r="AV41567" s="60"/>
      <c r="AW41567" s="60"/>
      <c r="AX41567" s="60"/>
      <c r="AY41567" s="60"/>
      <c r="AZ41567" s="60"/>
      <c r="BA41567" s="60"/>
      <c r="BB41567" s="60"/>
      <c r="BC41567" s="61"/>
    </row>
    <row r="41568" spans="43:55">
      <c r="AQ41568" s="64"/>
      <c r="AR41568" s="64"/>
      <c r="AS41568" s="60"/>
      <c r="AT41568" s="60"/>
      <c r="AU41568" s="60"/>
      <c r="AV41568" s="60"/>
      <c r="AW41568" s="60"/>
      <c r="AX41568" s="60"/>
      <c r="AY41568" s="60"/>
      <c r="AZ41568" s="60"/>
      <c r="BA41568" s="60"/>
      <c r="BB41568" s="60"/>
      <c r="BC41568" s="61"/>
    </row>
    <row r="41569" spans="43:55">
      <c r="AQ41569" s="64"/>
      <c r="AR41569" s="64"/>
      <c r="AS41569" s="60"/>
      <c r="AT41569" s="60"/>
      <c r="AU41569" s="60"/>
      <c r="AV41569" s="60"/>
      <c r="AW41569" s="60"/>
      <c r="AX41569" s="60"/>
      <c r="AY41569" s="60"/>
      <c r="AZ41569" s="60"/>
      <c r="BA41569" s="60"/>
      <c r="BB41569" s="60"/>
      <c r="BC41569" s="61"/>
    </row>
    <row r="41570" spans="43:55">
      <c r="AQ41570" s="64"/>
      <c r="AR41570" s="64"/>
      <c r="AS41570" s="60"/>
      <c r="AT41570" s="60"/>
      <c r="AU41570" s="60"/>
      <c r="AV41570" s="60"/>
      <c r="AW41570" s="60"/>
      <c r="AX41570" s="60"/>
      <c r="AY41570" s="60"/>
      <c r="AZ41570" s="60"/>
      <c r="BA41570" s="60"/>
      <c r="BB41570" s="60"/>
      <c r="BC41570" s="61"/>
    </row>
    <row r="41571" spans="43:55">
      <c r="AQ41571" s="64"/>
      <c r="AR41571" s="64"/>
      <c r="AS41571" s="60"/>
      <c r="AT41571" s="60"/>
      <c r="AU41571" s="60"/>
      <c r="AV41571" s="60"/>
      <c r="AW41571" s="60"/>
      <c r="AX41571" s="60"/>
      <c r="AY41571" s="60"/>
      <c r="AZ41571" s="60"/>
      <c r="BA41571" s="60"/>
      <c r="BB41571" s="60"/>
      <c r="BC41571" s="61"/>
    </row>
    <row r="41572" spans="43:55">
      <c r="AQ41572" s="64"/>
      <c r="AR41572" s="64"/>
      <c r="AS41572" s="60"/>
      <c r="AT41572" s="60"/>
      <c r="AU41572" s="60"/>
      <c r="AV41572" s="60"/>
      <c r="AW41572" s="60"/>
      <c r="AX41572" s="60"/>
      <c r="AY41572" s="60"/>
      <c r="AZ41572" s="60"/>
      <c r="BA41572" s="60"/>
      <c r="BB41572" s="60"/>
      <c r="BC41572" s="61"/>
    </row>
    <row r="41573" spans="43:55">
      <c r="AQ41573" s="64"/>
      <c r="AR41573" s="64"/>
      <c r="AS41573" s="60"/>
      <c r="AT41573" s="60"/>
      <c r="AU41573" s="60"/>
      <c r="AV41573" s="60"/>
      <c r="AW41573" s="60"/>
      <c r="AX41573" s="60"/>
      <c r="AY41573" s="60"/>
      <c r="AZ41573" s="60"/>
      <c r="BA41573" s="60"/>
      <c r="BB41573" s="60"/>
      <c r="BC41573" s="61"/>
    </row>
    <row r="41574" spans="43:55">
      <c r="AQ41574" s="64"/>
      <c r="AR41574" s="64"/>
      <c r="AS41574" s="60"/>
      <c r="AT41574" s="60"/>
      <c r="AU41574" s="60"/>
      <c r="AV41574" s="60"/>
      <c r="AW41574" s="60"/>
      <c r="AX41574" s="60"/>
      <c r="AY41574" s="60"/>
      <c r="AZ41574" s="60"/>
      <c r="BA41574" s="60"/>
      <c r="BB41574" s="60"/>
      <c r="BC41574" s="61"/>
    </row>
    <row r="41575" spans="43:55">
      <c r="AQ41575" s="64"/>
      <c r="AR41575" s="64"/>
      <c r="AS41575" s="60"/>
      <c r="AT41575" s="60"/>
      <c r="AU41575" s="60"/>
      <c r="AV41575" s="60"/>
      <c r="AW41575" s="60"/>
      <c r="AX41575" s="60"/>
      <c r="AY41575" s="60"/>
      <c r="AZ41575" s="60"/>
      <c r="BA41575" s="60"/>
      <c r="BB41575" s="60"/>
      <c r="BC41575" s="61"/>
    </row>
    <row r="41576" spans="43:55">
      <c r="AQ41576" s="64"/>
      <c r="AR41576" s="64"/>
      <c r="AS41576" s="60"/>
      <c r="AT41576" s="60"/>
      <c r="AU41576" s="60"/>
      <c r="AV41576" s="60"/>
      <c r="AW41576" s="60"/>
      <c r="AX41576" s="60"/>
      <c r="AY41576" s="60"/>
      <c r="AZ41576" s="60"/>
      <c r="BA41576" s="60"/>
      <c r="BB41576" s="60"/>
      <c r="BC41576" s="61"/>
    </row>
    <row r="41577" spans="43:55">
      <c r="AQ41577" s="64"/>
      <c r="AR41577" s="64"/>
      <c r="AS41577" s="60"/>
      <c r="AT41577" s="60"/>
      <c r="AU41577" s="60"/>
      <c r="AV41577" s="60"/>
      <c r="AW41577" s="60"/>
      <c r="AX41577" s="60"/>
      <c r="AY41577" s="60"/>
      <c r="AZ41577" s="60"/>
      <c r="BA41577" s="60"/>
      <c r="BB41577" s="60"/>
      <c r="BC41577" s="61"/>
    </row>
    <row r="41578" spans="43:55">
      <c r="AQ41578" s="64"/>
      <c r="AR41578" s="64"/>
      <c r="AS41578" s="60"/>
      <c r="AT41578" s="60"/>
      <c r="AU41578" s="60"/>
      <c r="AV41578" s="60"/>
      <c r="AW41578" s="60"/>
      <c r="AX41578" s="60"/>
      <c r="AY41578" s="60"/>
      <c r="AZ41578" s="60"/>
      <c r="BA41578" s="60"/>
      <c r="BB41578" s="60"/>
      <c r="BC41578" s="61"/>
    </row>
    <row r="41579" spans="43:55">
      <c r="AQ41579" s="64"/>
      <c r="AR41579" s="64"/>
      <c r="AS41579" s="60"/>
      <c r="AT41579" s="60"/>
      <c r="AU41579" s="60"/>
      <c r="AV41579" s="60"/>
      <c r="AW41579" s="60"/>
      <c r="AX41579" s="60"/>
      <c r="AY41579" s="60"/>
      <c r="AZ41579" s="60"/>
      <c r="BA41579" s="60"/>
      <c r="BB41579" s="60"/>
      <c r="BC41579" s="61"/>
    </row>
    <row r="41580" spans="43:55">
      <c r="AQ41580" s="64"/>
      <c r="AR41580" s="64"/>
      <c r="AS41580" s="60"/>
      <c r="AT41580" s="60"/>
      <c r="AU41580" s="60"/>
      <c r="AV41580" s="60"/>
      <c r="AW41580" s="60"/>
      <c r="AX41580" s="60"/>
      <c r="AY41580" s="60"/>
      <c r="AZ41580" s="60"/>
      <c r="BA41580" s="60"/>
      <c r="BB41580" s="60"/>
      <c r="BC41580" s="61"/>
    </row>
    <row r="41581" spans="43:55">
      <c r="AQ41581" s="64"/>
      <c r="AR41581" s="64"/>
      <c r="AS41581" s="60"/>
      <c r="AT41581" s="60"/>
      <c r="AU41581" s="60"/>
      <c r="AV41581" s="60"/>
      <c r="AW41581" s="60"/>
      <c r="AX41581" s="60"/>
      <c r="AY41581" s="60"/>
      <c r="AZ41581" s="60"/>
      <c r="BA41581" s="60"/>
      <c r="BB41581" s="60"/>
      <c r="BC41581" s="61"/>
    </row>
    <row r="41582" spans="43:55">
      <c r="AQ41582" s="64"/>
      <c r="AR41582" s="64"/>
      <c r="AS41582" s="60"/>
      <c r="AT41582" s="60"/>
      <c r="AU41582" s="60"/>
      <c r="AV41582" s="60"/>
      <c r="AW41582" s="60"/>
      <c r="AX41582" s="60"/>
      <c r="AY41582" s="60"/>
      <c r="AZ41582" s="60"/>
      <c r="BA41582" s="60"/>
      <c r="BB41582" s="60"/>
      <c r="BC41582" s="61"/>
    </row>
    <row r="41583" spans="43:55">
      <c r="AQ41583" s="64"/>
      <c r="AR41583" s="64"/>
      <c r="AS41583" s="60"/>
      <c r="AT41583" s="60"/>
      <c r="AU41583" s="60"/>
      <c r="AV41583" s="60"/>
      <c r="AW41583" s="60"/>
      <c r="AX41583" s="60"/>
      <c r="AY41583" s="60"/>
      <c r="AZ41583" s="60"/>
      <c r="BA41583" s="60"/>
      <c r="BB41583" s="60"/>
      <c r="BC41583" s="61"/>
    </row>
    <row r="41584" spans="43:55">
      <c r="AQ41584" s="64"/>
      <c r="AR41584" s="64"/>
      <c r="AS41584" s="60"/>
      <c r="AT41584" s="60"/>
      <c r="AU41584" s="60"/>
      <c r="AV41584" s="60"/>
      <c r="AW41584" s="60"/>
      <c r="AX41584" s="60"/>
      <c r="AY41584" s="60"/>
      <c r="AZ41584" s="60"/>
      <c r="BA41584" s="60"/>
      <c r="BB41584" s="60"/>
      <c r="BC41584" s="61"/>
    </row>
    <row r="41585" spans="43:55">
      <c r="AQ41585" s="64"/>
      <c r="AR41585" s="64"/>
      <c r="AS41585" s="60"/>
      <c r="AT41585" s="60"/>
      <c r="AU41585" s="60"/>
      <c r="AV41585" s="60"/>
      <c r="AW41585" s="60"/>
      <c r="AX41585" s="60"/>
      <c r="AY41585" s="60"/>
      <c r="AZ41585" s="60"/>
      <c r="BA41585" s="60"/>
      <c r="BB41585" s="60"/>
      <c r="BC41585" s="61"/>
    </row>
    <row r="41586" spans="43:55">
      <c r="AQ41586" s="64"/>
      <c r="AR41586" s="64"/>
      <c r="AS41586" s="60"/>
      <c r="AT41586" s="60"/>
      <c r="AU41586" s="60"/>
      <c r="AV41586" s="60"/>
      <c r="AW41586" s="60"/>
      <c r="AX41586" s="60"/>
      <c r="AY41586" s="60"/>
      <c r="AZ41586" s="60"/>
      <c r="BA41586" s="60"/>
      <c r="BB41586" s="60"/>
      <c r="BC41586" s="61"/>
    </row>
    <row r="41587" spans="43:55">
      <c r="AQ41587" s="64"/>
      <c r="AR41587" s="64"/>
      <c r="AS41587" s="60"/>
      <c r="AT41587" s="60"/>
      <c r="AU41587" s="60"/>
      <c r="AV41587" s="60"/>
      <c r="AW41587" s="60"/>
      <c r="AX41587" s="60"/>
      <c r="AY41587" s="60"/>
      <c r="AZ41587" s="60"/>
      <c r="BA41587" s="60"/>
      <c r="BB41587" s="60"/>
      <c r="BC41587" s="61"/>
    </row>
    <row r="41588" spans="43:55">
      <c r="AQ41588" s="64"/>
      <c r="AR41588" s="64"/>
      <c r="AS41588" s="60"/>
      <c r="AT41588" s="60"/>
      <c r="AU41588" s="60"/>
      <c r="AV41588" s="60"/>
      <c r="AW41588" s="60"/>
      <c r="AX41588" s="60"/>
      <c r="AY41588" s="60"/>
      <c r="AZ41588" s="60"/>
      <c r="BA41588" s="60"/>
      <c r="BB41588" s="60"/>
      <c r="BC41588" s="61"/>
    </row>
    <row r="41589" spans="43:55">
      <c r="AQ41589" s="64"/>
      <c r="AR41589" s="64"/>
      <c r="AS41589" s="60"/>
      <c r="AT41589" s="60"/>
      <c r="AU41589" s="60"/>
      <c r="AV41589" s="60"/>
      <c r="AW41589" s="60"/>
      <c r="AX41589" s="60"/>
      <c r="AY41589" s="60"/>
      <c r="AZ41589" s="60"/>
      <c r="BA41589" s="60"/>
      <c r="BB41589" s="60"/>
      <c r="BC41589" s="61"/>
    </row>
    <row r="41590" spans="43:55">
      <c r="AQ41590" s="64"/>
      <c r="AR41590" s="64"/>
      <c r="AS41590" s="60"/>
      <c r="AT41590" s="60"/>
      <c r="AU41590" s="60"/>
      <c r="AV41590" s="60"/>
      <c r="AW41590" s="60"/>
      <c r="AX41590" s="60"/>
      <c r="AY41590" s="60"/>
      <c r="AZ41590" s="60"/>
      <c r="BA41590" s="60"/>
      <c r="BB41590" s="60"/>
      <c r="BC41590" s="61"/>
    </row>
    <row r="41591" spans="43:55">
      <c r="AQ41591" s="64"/>
      <c r="AR41591" s="64"/>
      <c r="AS41591" s="60"/>
      <c r="AT41591" s="60"/>
      <c r="AU41591" s="60"/>
      <c r="AV41591" s="60"/>
      <c r="AW41591" s="60"/>
      <c r="AX41591" s="60"/>
      <c r="AY41591" s="60"/>
      <c r="AZ41591" s="60"/>
      <c r="BA41591" s="60"/>
      <c r="BB41591" s="60"/>
      <c r="BC41591" s="61"/>
    </row>
    <row r="41592" spans="43:55">
      <c r="AQ41592" s="64"/>
      <c r="AR41592" s="64"/>
      <c r="AS41592" s="60"/>
      <c r="AT41592" s="60"/>
      <c r="AU41592" s="60"/>
      <c r="AV41592" s="60"/>
      <c r="AW41592" s="60"/>
      <c r="AX41592" s="60"/>
      <c r="AY41592" s="60"/>
      <c r="AZ41592" s="60"/>
      <c r="BA41592" s="60"/>
      <c r="BB41592" s="60"/>
      <c r="BC41592" s="61"/>
    </row>
    <row r="41593" spans="43:55">
      <c r="AQ41593" s="64"/>
      <c r="AR41593" s="64"/>
      <c r="AS41593" s="60"/>
      <c r="AT41593" s="60"/>
      <c r="AU41593" s="60"/>
      <c r="AV41593" s="60"/>
      <c r="AW41593" s="60"/>
      <c r="AX41593" s="60"/>
      <c r="AY41593" s="60"/>
      <c r="AZ41593" s="60"/>
      <c r="BA41593" s="60"/>
      <c r="BB41593" s="60"/>
      <c r="BC41593" s="61"/>
    </row>
    <row r="41594" spans="43:55">
      <c r="AQ41594" s="64"/>
      <c r="AR41594" s="64"/>
      <c r="AS41594" s="60"/>
      <c r="AT41594" s="60"/>
      <c r="AU41594" s="60"/>
      <c r="AV41594" s="60"/>
      <c r="AW41594" s="60"/>
      <c r="AX41594" s="60"/>
      <c r="AY41594" s="60"/>
      <c r="AZ41594" s="60"/>
      <c r="BA41594" s="60"/>
      <c r="BB41594" s="60"/>
      <c r="BC41594" s="61"/>
    </row>
    <row r="41595" spans="43:55">
      <c r="AQ41595" s="64"/>
      <c r="AR41595" s="64"/>
      <c r="AS41595" s="60"/>
      <c r="AT41595" s="60"/>
      <c r="AU41595" s="60"/>
      <c r="AV41595" s="60"/>
      <c r="AW41595" s="60"/>
      <c r="AX41595" s="60"/>
      <c r="AY41595" s="60"/>
      <c r="AZ41595" s="60"/>
      <c r="BA41595" s="60"/>
      <c r="BB41595" s="60"/>
      <c r="BC41595" s="61"/>
    </row>
    <row r="41596" spans="43:55">
      <c r="AQ41596" s="64"/>
      <c r="AR41596" s="64"/>
      <c r="AS41596" s="60"/>
      <c r="AT41596" s="60"/>
      <c r="AU41596" s="60"/>
      <c r="AV41596" s="60"/>
      <c r="AW41596" s="60"/>
      <c r="AX41596" s="60"/>
      <c r="AY41596" s="60"/>
      <c r="AZ41596" s="60"/>
      <c r="BA41596" s="60"/>
      <c r="BB41596" s="60"/>
      <c r="BC41596" s="61"/>
    </row>
    <row r="41597" spans="43:55">
      <c r="AQ41597" s="64"/>
      <c r="AR41597" s="64"/>
      <c r="AS41597" s="60"/>
      <c r="AT41597" s="60"/>
      <c r="AU41597" s="60"/>
      <c r="AV41597" s="60"/>
      <c r="AW41597" s="60"/>
      <c r="AX41597" s="60"/>
      <c r="AY41597" s="60"/>
      <c r="AZ41597" s="60"/>
      <c r="BA41597" s="60"/>
      <c r="BB41597" s="60"/>
      <c r="BC41597" s="61"/>
    </row>
    <row r="41598" spans="43:55">
      <c r="AQ41598" s="64"/>
      <c r="AR41598" s="64"/>
      <c r="AS41598" s="60"/>
      <c r="AT41598" s="60"/>
      <c r="AU41598" s="60"/>
      <c r="AV41598" s="60"/>
      <c r="AW41598" s="60"/>
      <c r="AX41598" s="60"/>
      <c r="AY41598" s="60"/>
      <c r="AZ41598" s="60"/>
      <c r="BA41598" s="60"/>
      <c r="BB41598" s="60"/>
      <c r="BC41598" s="61"/>
    </row>
    <row r="41599" spans="43:55">
      <c r="AQ41599" s="64"/>
      <c r="AR41599" s="64"/>
      <c r="AS41599" s="60"/>
      <c r="AT41599" s="60"/>
      <c r="AU41599" s="60"/>
      <c r="AV41599" s="60"/>
      <c r="AW41599" s="60"/>
      <c r="AX41599" s="60"/>
      <c r="AY41599" s="60"/>
      <c r="AZ41599" s="60"/>
      <c r="BA41599" s="60"/>
      <c r="BB41599" s="60"/>
      <c r="BC41599" s="61"/>
    </row>
    <row r="41600" spans="43:55">
      <c r="AQ41600" s="64"/>
      <c r="AR41600" s="64"/>
      <c r="AS41600" s="60"/>
      <c r="AT41600" s="60"/>
      <c r="AU41600" s="60"/>
      <c r="AV41600" s="60"/>
      <c r="AW41600" s="60"/>
      <c r="AX41600" s="60"/>
      <c r="AY41600" s="60"/>
      <c r="AZ41600" s="60"/>
      <c r="BA41600" s="60"/>
      <c r="BB41600" s="60"/>
      <c r="BC41600" s="61"/>
    </row>
    <row r="41601" spans="43:55">
      <c r="AQ41601" s="64"/>
      <c r="AR41601" s="64"/>
      <c r="AS41601" s="60"/>
      <c r="AT41601" s="60"/>
      <c r="AU41601" s="60"/>
      <c r="AV41601" s="60"/>
      <c r="AW41601" s="60"/>
      <c r="AX41601" s="60"/>
      <c r="AY41601" s="60"/>
      <c r="AZ41601" s="60"/>
      <c r="BA41601" s="60"/>
      <c r="BB41601" s="60"/>
      <c r="BC41601" s="61"/>
    </row>
    <row r="41602" spans="43:55">
      <c r="AQ41602" s="64"/>
      <c r="AR41602" s="64"/>
      <c r="AS41602" s="60"/>
      <c r="AT41602" s="60"/>
      <c r="AU41602" s="60"/>
      <c r="AV41602" s="60"/>
      <c r="AW41602" s="60"/>
      <c r="AX41602" s="60"/>
      <c r="AY41602" s="60"/>
      <c r="AZ41602" s="60"/>
      <c r="BA41602" s="60"/>
      <c r="BB41602" s="60"/>
      <c r="BC41602" s="61"/>
    </row>
    <row r="41603" spans="43:55">
      <c r="AQ41603" s="64"/>
      <c r="AR41603" s="64"/>
      <c r="AS41603" s="60"/>
      <c r="AT41603" s="60"/>
      <c r="AU41603" s="60"/>
      <c r="AV41603" s="60"/>
      <c r="AW41603" s="60"/>
      <c r="AX41603" s="60"/>
      <c r="AY41603" s="60"/>
      <c r="AZ41603" s="60"/>
      <c r="BA41603" s="60"/>
      <c r="BB41603" s="60"/>
      <c r="BC41603" s="61"/>
    </row>
    <row r="41604" spans="43:55">
      <c r="AQ41604" s="64"/>
      <c r="AR41604" s="64"/>
      <c r="AS41604" s="60"/>
      <c r="AT41604" s="60"/>
      <c r="AU41604" s="60"/>
      <c r="AV41604" s="60"/>
      <c r="AW41604" s="60"/>
      <c r="AX41604" s="60"/>
      <c r="AY41604" s="60"/>
      <c r="AZ41604" s="60"/>
      <c r="BA41604" s="60"/>
      <c r="BB41604" s="60"/>
      <c r="BC41604" s="61"/>
    </row>
    <row r="41605" spans="43:55">
      <c r="AQ41605" s="64"/>
      <c r="AR41605" s="64"/>
      <c r="AS41605" s="60"/>
      <c r="AT41605" s="60"/>
      <c r="AU41605" s="60"/>
      <c r="AV41605" s="60"/>
      <c r="AW41605" s="60"/>
      <c r="AX41605" s="60"/>
      <c r="AY41605" s="60"/>
      <c r="AZ41605" s="60"/>
      <c r="BA41605" s="60"/>
      <c r="BB41605" s="60"/>
      <c r="BC41605" s="61"/>
    </row>
    <row r="41606" spans="43:55">
      <c r="AQ41606" s="64"/>
      <c r="AR41606" s="64"/>
      <c r="AS41606" s="60"/>
      <c r="AT41606" s="60"/>
      <c r="AU41606" s="60"/>
      <c r="AV41606" s="60"/>
      <c r="AW41606" s="60"/>
      <c r="AX41606" s="60"/>
      <c r="AY41606" s="60"/>
      <c r="AZ41606" s="60"/>
      <c r="BA41606" s="60"/>
      <c r="BB41606" s="60"/>
      <c r="BC41606" s="61"/>
    </row>
    <row r="41607" spans="43:55">
      <c r="AQ41607" s="64"/>
      <c r="AR41607" s="64"/>
      <c r="AS41607" s="60"/>
      <c r="AT41607" s="60"/>
      <c r="AU41607" s="60"/>
      <c r="AV41607" s="60"/>
      <c r="AW41607" s="60"/>
      <c r="AX41607" s="60"/>
      <c r="AY41607" s="60"/>
      <c r="AZ41607" s="60"/>
      <c r="BA41607" s="60"/>
      <c r="BB41607" s="60"/>
      <c r="BC41607" s="61"/>
    </row>
    <row r="41608" spans="43:55">
      <c r="AQ41608" s="64"/>
      <c r="AR41608" s="64"/>
      <c r="AS41608" s="60"/>
      <c r="AT41608" s="60"/>
      <c r="AU41608" s="60"/>
      <c r="AV41608" s="60"/>
      <c r="AW41608" s="60"/>
      <c r="AX41608" s="60"/>
      <c r="AY41608" s="60"/>
      <c r="AZ41608" s="60"/>
      <c r="BA41608" s="60"/>
      <c r="BB41608" s="60"/>
      <c r="BC41608" s="61"/>
    </row>
    <row r="41609" spans="43:55">
      <c r="AQ41609" s="64"/>
      <c r="AR41609" s="64"/>
      <c r="AS41609" s="60"/>
      <c r="AT41609" s="60"/>
      <c r="AU41609" s="60"/>
      <c r="AV41609" s="60"/>
      <c r="AW41609" s="60"/>
      <c r="AX41609" s="60"/>
      <c r="AY41609" s="60"/>
      <c r="AZ41609" s="60"/>
      <c r="BA41609" s="60"/>
      <c r="BB41609" s="60"/>
      <c r="BC41609" s="61"/>
    </row>
    <row r="41610" spans="43:55">
      <c r="AQ41610" s="64"/>
      <c r="AR41610" s="64"/>
      <c r="AS41610" s="60"/>
      <c r="AT41610" s="60"/>
      <c r="AU41610" s="60"/>
      <c r="AV41610" s="60"/>
      <c r="AW41610" s="60"/>
      <c r="AX41610" s="60"/>
      <c r="AY41610" s="60"/>
      <c r="AZ41610" s="60"/>
      <c r="BA41610" s="60"/>
      <c r="BB41610" s="60"/>
      <c r="BC41610" s="61"/>
    </row>
    <row r="41611" spans="43:55">
      <c r="AQ41611" s="64"/>
      <c r="AR41611" s="64"/>
      <c r="AS41611" s="60"/>
      <c r="AT41611" s="60"/>
      <c r="AU41611" s="60"/>
      <c r="AV41611" s="60"/>
      <c r="AW41611" s="60"/>
      <c r="AX41611" s="60"/>
      <c r="AY41611" s="60"/>
      <c r="AZ41611" s="60"/>
      <c r="BA41611" s="60"/>
      <c r="BB41611" s="60"/>
      <c r="BC41611" s="61"/>
    </row>
    <row r="41612" spans="43:55">
      <c r="AQ41612" s="64"/>
      <c r="AR41612" s="64"/>
      <c r="AS41612" s="60"/>
      <c r="AT41612" s="60"/>
      <c r="AU41612" s="60"/>
      <c r="AV41612" s="60"/>
      <c r="AW41612" s="60"/>
      <c r="AX41612" s="60"/>
      <c r="AY41612" s="60"/>
      <c r="AZ41612" s="60"/>
      <c r="BA41612" s="60"/>
      <c r="BB41612" s="60"/>
      <c r="BC41612" s="61"/>
    </row>
    <row r="41613" spans="43:55">
      <c r="AQ41613" s="64"/>
      <c r="AR41613" s="64"/>
      <c r="AS41613" s="60"/>
      <c r="AT41613" s="60"/>
      <c r="AU41613" s="60"/>
      <c r="AV41613" s="60"/>
      <c r="AW41613" s="60"/>
      <c r="AX41613" s="60"/>
      <c r="AY41613" s="60"/>
      <c r="AZ41613" s="60"/>
      <c r="BA41613" s="60"/>
      <c r="BB41613" s="60"/>
      <c r="BC41613" s="61"/>
    </row>
    <row r="41614" spans="43:55">
      <c r="AQ41614" s="64"/>
      <c r="AR41614" s="64"/>
      <c r="AS41614" s="60"/>
      <c r="AT41614" s="60"/>
      <c r="AU41614" s="60"/>
      <c r="AV41614" s="60"/>
      <c r="AW41614" s="60"/>
      <c r="AX41614" s="60"/>
      <c r="AY41614" s="60"/>
      <c r="AZ41614" s="60"/>
      <c r="BA41614" s="60"/>
      <c r="BB41614" s="60"/>
      <c r="BC41614" s="61"/>
    </row>
    <row r="41615" spans="43:55">
      <c r="AQ41615" s="64"/>
      <c r="AR41615" s="64"/>
      <c r="AS41615" s="60"/>
      <c r="AT41615" s="60"/>
      <c r="AU41615" s="60"/>
      <c r="AV41615" s="60"/>
      <c r="AW41615" s="60"/>
      <c r="AX41615" s="60"/>
      <c r="AY41615" s="60"/>
      <c r="AZ41615" s="60"/>
      <c r="BA41615" s="60"/>
      <c r="BB41615" s="60"/>
      <c r="BC41615" s="61"/>
    </row>
    <row r="41616" spans="43:55">
      <c r="AQ41616" s="64"/>
      <c r="AR41616" s="64"/>
      <c r="AS41616" s="60"/>
      <c r="AT41616" s="60"/>
      <c r="AU41616" s="60"/>
      <c r="AV41616" s="60"/>
      <c r="AW41616" s="60"/>
      <c r="AX41616" s="60"/>
      <c r="AY41616" s="60"/>
      <c r="AZ41616" s="60"/>
      <c r="BA41616" s="60"/>
      <c r="BB41616" s="60"/>
      <c r="BC41616" s="61"/>
    </row>
    <row r="41617" spans="43:55">
      <c r="AQ41617" s="64"/>
      <c r="AR41617" s="64"/>
      <c r="AS41617" s="60"/>
      <c r="AT41617" s="60"/>
      <c r="AU41617" s="60"/>
      <c r="AV41617" s="60"/>
      <c r="AW41617" s="60"/>
      <c r="AX41617" s="60"/>
      <c r="AY41617" s="60"/>
      <c r="AZ41617" s="60"/>
      <c r="BA41617" s="60"/>
      <c r="BB41617" s="60"/>
      <c r="BC41617" s="61"/>
    </row>
    <row r="41618" spans="43:55">
      <c r="AQ41618" s="64"/>
      <c r="AR41618" s="64"/>
      <c r="AS41618" s="60"/>
      <c r="AT41618" s="60"/>
      <c r="AU41618" s="60"/>
      <c r="AV41618" s="60"/>
      <c r="AW41618" s="60"/>
      <c r="AX41618" s="60"/>
      <c r="AY41618" s="60"/>
      <c r="AZ41618" s="60"/>
      <c r="BA41618" s="60"/>
      <c r="BB41618" s="60"/>
      <c r="BC41618" s="61"/>
    </row>
    <row r="41619" spans="43:55">
      <c r="AQ41619" s="64"/>
      <c r="AR41619" s="64"/>
      <c r="AS41619" s="60"/>
      <c r="AT41619" s="60"/>
      <c r="AU41619" s="60"/>
      <c r="AV41619" s="60"/>
      <c r="AW41619" s="60"/>
      <c r="AX41619" s="60"/>
      <c r="AY41619" s="60"/>
      <c r="AZ41619" s="60"/>
      <c r="BA41619" s="60"/>
      <c r="BB41619" s="60"/>
      <c r="BC41619" s="61"/>
    </row>
    <row r="41620" spans="43:55">
      <c r="AQ41620" s="64"/>
      <c r="AR41620" s="64"/>
      <c r="AS41620" s="60"/>
      <c r="AT41620" s="60"/>
      <c r="AU41620" s="60"/>
      <c r="AV41620" s="60"/>
      <c r="AW41620" s="60"/>
      <c r="AX41620" s="60"/>
      <c r="AY41620" s="60"/>
      <c r="AZ41620" s="60"/>
      <c r="BA41620" s="60"/>
      <c r="BB41620" s="60"/>
      <c r="BC41620" s="61"/>
    </row>
    <row r="41621" spans="43:55">
      <c r="AQ41621" s="64"/>
      <c r="AR41621" s="64"/>
      <c r="AS41621" s="60"/>
      <c r="AT41621" s="60"/>
      <c r="AU41621" s="60"/>
      <c r="AV41621" s="60"/>
      <c r="AW41621" s="60"/>
      <c r="AX41621" s="60"/>
      <c r="AY41621" s="60"/>
      <c r="AZ41621" s="60"/>
      <c r="BA41621" s="60"/>
      <c r="BB41621" s="60"/>
      <c r="BC41621" s="61"/>
    </row>
    <row r="41622" spans="43:55">
      <c r="AQ41622" s="64"/>
      <c r="AR41622" s="64"/>
      <c r="AS41622" s="60"/>
      <c r="AT41622" s="60"/>
      <c r="AU41622" s="60"/>
      <c r="AV41622" s="60"/>
      <c r="AW41622" s="60"/>
      <c r="AX41622" s="60"/>
      <c r="AY41622" s="60"/>
      <c r="AZ41622" s="60"/>
      <c r="BA41622" s="60"/>
      <c r="BB41622" s="60"/>
      <c r="BC41622" s="61"/>
    </row>
    <row r="41623" spans="43:55">
      <c r="AQ41623" s="64"/>
      <c r="AR41623" s="64"/>
      <c r="AS41623" s="60"/>
      <c r="AT41623" s="60"/>
      <c r="AU41623" s="60"/>
      <c r="AV41623" s="60"/>
      <c r="AW41623" s="60"/>
      <c r="AX41623" s="60"/>
      <c r="AY41623" s="60"/>
      <c r="AZ41623" s="60"/>
      <c r="BA41623" s="60"/>
      <c r="BB41623" s="60"/>
      <c r="BC41623" s="61"/>
    </row>
    <row r="41624" spans="43:55">
      <c r="AQ41624" s="64"/>
      <c r="AR41624" s="64"/>
      <c r="AS41624" s="60"/>
      <c r="AT41624" s="60"/>
      <c r="AU41624" s="60"/>
      <c r="AV41624" s="60"/>
      <c r="AW41624" s="60"/>
      <c r="AX41624" s="60"/>
      <c r="AY41624" s="60"/>
      <c r="AZ41624" s="60"/>
      <c r="BA41624" s="60"/>
      <c r="BB41624" s="60"/>
      <c r="BC41624" s="61"/>
    </row>
    <row r="41625" spans="43:55">
      <c r="AQ41625" s="64"/>
      <c r="AR41625" s="64"/>
      <c r="AS41625" s="60"/>
      <c r="AT41625" s="60"/>
      <c r="AU41625" s="60"/>
      <c r="AV41625" s="60"/>
      <c r="AW41625" s="60"/>
      <c r="AX41625" s="60"/>
      <c r="AY41625" s="60"/>
      <c r="AZ41625" s="60"/>
      <c r="BA41625" s="60"/>
      <c r="BB41625" s="60"/>
      <c r="BC41625" s="61"/>
    </row>
    <row r="41626" spans="43:55">
      <c r="AQ41626" s="64"/>
      <c r="AR41626" s="64"/>
      <c r="AS41626" s="60"/>
      <c r="AT41626" s="60"/>
      <c r="AU41626" s="60"/>
      <c r="AV41626" s="60"/>
      <c r="AW41626" s="60"/>
      <c r="AX41626" s="60"/>
      <c r="AY41626" s="60"/>
      <c r="AZ41626" s="60"/>
      <c r="BA41626" s="60"/>
      <c r="BB41626" s="60"/>
      <c r="BC41626" s="61"/>
    </row>
    <row r="41627" spans="43:55">
      <c r="AQ41627" s="64"/>
      <c r="AR41627" s="64"/>
      <c r="AS41627" s="60"/>
      <c r="AT41627" s="60"/>
      <c r="AU41627" s="60"/>
      <c r="AV41627" s="60"/>
      <c r="AW41627" s="60"/>
      <c r="AX41627" s="60"/>
      <c r="AY41627" s="60"/>
      <c r="AZ41627" s="60"/>
      <c r="BA41627" s="60"/>
      <c r="BB41627" s="60"/>
      <c r="BC41627" s="61"/>
    </row>
    <row r="41628" spans="43:55">
      <c r="AQ41628" s="64"/>
      <c r="AR41628" s="64"/>
      <c r="AS41628" s="60"/>
      <c r="AT41628" s="60"/>
      <c r="AU41628" s="60"/>
      <c r="AV41628" s="60"/>
      <c r="AW41628" s="60"/>
      <c r="AX41628" s="60"/>
      <c r="AY41628" s="60"/>
      <c r="AZ41628" s="60"/>
      <c r="BA41628" s="60"/>
      <c r="BB41628" s="60"/>
      <c r="BC41628" s="61"/>
    </row>
    <row r="41629" spans="43:55">
      <c r="AQ41629" s="64"/>
      <c r="AR41629" s="64"/>
      <c r="AS41629" s="60"/>
      <c r="AT41629" s="60"/>
      <c r="AU41629" s="60"/>
      <c r="AV41629" s="60"/>
      <c r="AW41629" s="60"/>
      <c r="AX41629" s="60"/>
      <c r="AY41629" s="60"/>
      <c r="AZ41629" s="60"/>
      <c r="BA41629" s="60"/>
      <c r="BB41629" s="60"/>
      <c r="BC41629" s="61"/>
    </row>
    <row r="41630" spans="43:55">
      <c r="AQ41630" s="64"/>
      <c r="AR41630" s="64"/>
      <c r="AS41630" s="60"/>
      <c r="AT41630" s="60"/>
      <c r="AU41630" s="60"/>
      <c r="AV41630" s="60"/>
      <c r="AW41630" s="60"/>
      <c r="AX41630" s="60"/>
      <c r="AY41630" s="60"/>
      <c r="AZ41630" s="60"/>
      <c r="BA41630" s="60"/>
      <c r="BB41630" s="60"/>
      <c r="BC41630" s="61"/>
    </row>
    <row r="41631" spans="43:55">
      <c r="AQ41631" s="64"/>
      <c r="AR41631" s="64"/>
      <c r="AS41631" s="60"/>
      <c r="AT41631" s="60"/>
      <c r="AU41631" s="60"/>
      <c r="AV41631" s="60"/>
      <c r="AW41631" s="60"/>
      <c r="AX41631" s="60"/>
      <c r="AY41631" s="60"/>
      <c r="AZ41631" s="60"/>
      <c r="BA41631" s="60"/>
      <c r="BB41631" s="60"/>
      <c r="BC41631" s="61"/>
    </row>
    <row r="41632" spans="43:55">
      <c r="AQ41632" s="64"/>
      <c r="AR41632" s="64"/>
      <c r="AS41632" s="60"/>
      <c r="AT41632" s="60"/>
      <c r="AU41632" s="60"/>
      <c r="AV41632" s="60"/>
      <c r="AW41632" s="60"/>
      <c r="AX41632" s="60"/>
      <c r="AY41632" s="60"/>
      <c r="AZ41632" s="60"/>
      <c r="BA41632" s="60"/>
      <c r="BB41632" s="60"/>
      <c r="BC41632" s="61"/>
    </row>
    <row r="41633" spans="43:55">
      <c r="AQ41633" s="64"/>
      <c r="AR41633" s="64"/>
      <c r="AS41633" s="60"/>
      <c r="AT41633" s="60"/>
      <c r="AU41633" s="60"/>
      <c r="AV41633" s="60"/>
      <c r="AW41633" s="60"/>
      <c r="AX41633" s="60"/>
      <c r="AY41633" s="60"/>
      <c r="AZ41633" s="60"/>
      <c r="BA41633" s="60"/>
      <c r="BB41633" s="60"/>
      <c r="BC41633" s="61"/>
    </row>
    <row r="41634" spans="43:55">
      <c r="AQ41634" s="64"/>
      <c r="AR41634" s="64"/>
      <c r="AS41634" s="60"/>
      <c r="AT41634" s="60"/>
      <c r="AU41634" s="60"/>
      <c r="AV41634" s="60"/>
      <c r="AW41634" s="60"/>
      <c r="AX41634" s="60"/>
      <c r="AY41634" s="60"/>
      <c r="AZ41634" s="60"/>
      <c r="BA41634" s="60"/>
      <c r="BB41634" s="60"/>
      <c r="BC41634" s="61"/>
    </row>
    <row r="41635" spans="43:55">
      <c r="AQ41635" s="64"/>
      <c r="AR41635" s="64"/>
      <c r="AS41635" s="60"/>
      <c r="AT41635" s="60"/>
      <c r="AU41635" s="60"/>
      <c r="AV41635" s="60"/>
      <c r="AW41635" s="60"/>
      <c r="AX41635" s="60"/>
      <c r="AY41635" s="60"/>
      <c r="AZ41635" s="60"/>
      <c r="BA41635" s="60"/>
      <c r="BB41635" s="60"/>
      <c r="BC41635" s="61"/>
    </row>
    <row r="41636" spans="43:55">
      <c r="AQ41636" s="64"/>
      <c r="AR41636" s="64"/>
      <c r="AS41636" s="60"/>
      <c r="AT41636" s="60"/>
      <c r="AU41636" s="60"/>
      <c r="AV41636" s="60"/>
      <c r="AW41636" s="60"/>
      <c r="AX41636" s="60"/>
      <c r="AY41636" s="60"/>
      <c r="AZ41636" s="60"/>
      <c r="BA41636" s="60"/>
      <c r="BB41636" s="60"/>
      <c r="BC41636" s="61"/>
    </row>
    <row r="41637" spans="43:55">
      <c r="AQ41637" s="64"/>
      <c r="AR41637" s="64"/>
      <c r="AS41637" s="60"/>
      <c r="AT41637" s="60"/>
      <c r="AU41637" s="60"/>
      <c r="AV41637" s="60"/>
      <c r="AW41637" s="60"/>
      <c r="AX41637" s="60"/>
      <c r="AY41637" s="60"/>
      <c r="AZ41637" s="60"/>
      <c r="BA41637" s="60"/>
      <c r="BB41637" s="60"/>
      <c r="BC41637" s="61"/>
    </row>
    <row r="41638" spans="43:55">
      <c r="AQ41638" s="64"/>
      <c r="AR41638" s="64"/>
      <c r="AS41638" s="60"/>
      <c r="AT41638" s="60"/>
      <c r="AU41638" s="60"/>
      <c r="AV41638" s="60"/>
      <c r="AW41638" s="60"/>
      <c r="AX41638" s="60"/>
      <c r="AY41638" s="60"/>
      <c r="AZ41638" s="60"/>
      <c r="BA41638" s="60"/>
      <c r="BB41638" s="60"/>
      <c r="BC41638" s="61"/>
    </row>
    <row r="41639" spans="43:55">
      <c r="AQ41639" s="64"/>
      <c r="AR41639" s="64"/>
      <c r="AS41639" s="60"/>
      <c r="AT41639" s="60"/>
      <c r="AU41639" s="60"/>
      <c r="AV41639" s="60"/>
      <c r="AW41639" s="60"/>
      <c r="AX41639" s="60"/>
      <c r="AY41639" s="60"/>
      <c r="AZ41639" s="60"/>
      <c r="BA41639" s="60"/>
      <c r="BB41639" s="60"/>
      <c r="BC41639" s="61"/>
    </row>
    <row r="41640" spans="43:55">
      <c r="AQ41640" s="64"/>
      <c r="AR41640" s="64"/>
      <c r="AS41640" s="60"/>
      <c r="AT41640" s="60"/>
      <c r="AU41640" s="60"/>
      <c r="AV41640" s="60"/>
      <c r="AW41640" s="60"/>
      <c r="AX41640" s="60"/>
      <c r="AY41640" s="60"/>
      <c r="AZ41640" s="60"/>
      <c r="BA41640" s="60"/>
      <c r="BB41640" s="60"/>
      <c r="BC41640" s="61"/>
    </row>
    <row r="41641" spans="43:55">
      <c r="AQ41641" s="64"/>
      <c r="AR41641" s="64"/>
      <c r="AS41641" s="60"/>
      <c r="AT41641" s="60"/>
      <c r="AU41641" s="60"/>
      <c r="AV41641" s="60"/>
      <c r="AW41641" s="60"/>
      <c r="AX41641" s="60"/>
      <c r="AY41641" s="60"/>
      <c r="AZ41641" s="60"/>
      <c r="BA41641" s="60"/>
      <c r="BB41641" s="60"/>
      <c r="BC41641" s="61"/>
    </row>
    <row r="41642" spans="43:55">
      <c r="AQ41642" s="64"/>
      <c r="AR41642" s="64"/>
      <c r="AS41642" s="60"/>
      <c r="AT41642" s="60"/>
      <c r="AU41642" s="60"/>
      <c r="AV41642" s="60"/>
      <c r="AW41642" s="60"/>
      <c r="AX41642" s="60"/>
      <c r="AY41642" s="60"/>
      <c r="AZ41642" s="60"/>
      <c r="BA41642" s="60"/>
      <c r="BB41642" s="60"/>
      <c r="BC41642" s="61"/>
    </row>
    <row r="41643" spans="43:55">
      <c r="AQ41643" s="64"/>
      <c r="AR41643" s="64"/>
      <c r="AS41643" s="60"/>
      <c r="AT41643" s="60"/>
      <c r="AU41643" s="60"/>
      <c r="AV41643" s="60"/>
      <c r="AW41643" s="60"/>
      <c r="AX41643" s="60"/>
      <c r="AY41643" s="60"/>
      <c r="AZ41643" s="60"/>
      <c r="BA41643" s="60"/>
      <c r="BB41643" s="60"/>
      <c r="BC41643" s="61"/>
    </row>
    <row r="41644" spans="43:55">
      <c r="AQ41644" s="64"/>
      <c r="AR41644" s="64"/>
      <c r="AS41644" s="60"/>
      <c r="AT41644" s="60"/>
      <c r="AU41644" s="60"/>
      <c r="AV41644" s="60"/>
      <c r="AW41644" s="60"/>
      <c r="AX41644" s="60"/>
      <c r="AY41644" s="60"/>
      <c r="AZ41644" s="60"/>
      <c r="BA41644" s="60"/>
      <c r="BB41644" s="60"/>
      <c r="BC41644" s="61"/>
    </row>
    <row r="41645" spans="43:55">
      <c r="AQ41645" s="64"/>
      <c r="AR41645" s="64"/>
      <c r="AS41645" s="60"/>
      <c r="AT41645" s="60"/>
      <c r="AU41645" s="60"/>
      <c r="AV41645" s="60"/>
      <c r="AW41645" s="60"/>
      <c r="AX41645" s="60"/>
      <c r="AY41645" s="60"/>
      <c r="AZ41645" s="60"/>
      <c r="BA41645" s="60"/>
      <c r="BB41645" s="60"/>
      <c r="BC41645" s="61"/>
    </row>
    <row r="41646" spans="43:55">
      <c r="AQ41646" s="64"/>
      <c r="AR41646" s="64"/>
      <c r="AS41646" s="60"/>
      <c r="AT41646" s="60"/>
      <c r="AU41646" s="60"/>
      <c r="AV41646" s="60"/>
      <c r="AW41646" s="60"/>
      <c r="AX41646" s="60"/>
      <c r="AY41646" s="60"/>
      <c r="AZ41646" s="60"/>
      <c r="BA41646" s="60"/>
      <c r="BB41646" s="60"/>
      <c r="BC41646" s="61"/>
    </row>
    <row r="41647" spans="43:55">
      <c r="AQ41647" s="64"/>
      <c r="AR41647" s="64"/>
      <c r="AS41647" s="60"/>
      <c r="AT41647" s="60"/>
      <c r="AU41647" s="60"/>
      <c r="AV41647" s="60"/>
      <c r="AW41647" s="60"/>
      <c r="AX41647" s="60"/>
      <c r="AY41647" s="60"/>
      <c r="AZ41647" s="60"/>
      <c r="BA41647" s="60"/>
      <c r="BB41647" s="60"/>
      <c r="BC41647" s="61"/>
    </row>
    <row r="41648" spans="43:55">
      <c r="AQ41648" s="64"/>
      <c r="AR41648" s="64"/>
      <c r="AS41648" s="60"/>
      <c r="AT41648" s="60"/>
      <c r="AU41648" s="60"/>
      <c r="AV41648" s="60"/>
      <c r="AW41648" s="60"/>
      <c r="AX41648" s="60"/>
      <c r="AY41648" s="60"/>
      <c r="AZ41648" s="60"/>
      <c r="BA41648" s="60"/>
      <c r="BB41648" s="60"/>
      <c r="BC41648" s="61"/>
    </row>
    <row r="41649" spans="43:55">
      <c r="AQ41649" s="64"/>
      <c r="AR41649" s="64"/>
      <c r="AS41649" s="60"/>
      <c r="AT41649" s="60"/>
      <c r="AU41649" s="60"/>
      <c r="AV41649" s="60"/>
      <c r="AW41649" s="60"/>
      <c r="AX41649" s="60"/>
      <c r="AY41649" s="60"/>
      <c r="AZ41649" s="60"/>
      <c r="BA41649" s="60"/>
      <c r="BB41649" s="60"/>
      <c r="BC41649" s="61"/>
    </row>
    <row r="41650" spans="43:55">
      <c r="AQ41650" s="64"/>
      <c r="AR41650" s="64"/>
      <c r="AS41650" s="60"/>
      <c r="AT41650" s="60"/>
      <c r="AU41650" s="60"/>
      <c r="AV41650" s="60"/>
      <c r="AW41650" s="60"/>
      <c r="AX41650" s="60"/>
      <c r="AY41650" s="60"/>
      <c r="AZ41650" s="60"/>
      <c r="BA41650" s="60"/>
      <c r="BB41650" s="60"/>
      <c r="BC41650" s="61"/>
    </row>
    <row r="41651" spans="43:55">
      <c r="AQ41651" s="64"/>
      <c r="AR41651" s="64"/>
      <c r="AS41651" s="60"/>
      <c r="AT41651" s="60"/>
      <c r="AU41651" s="60"/>
      <c r="AV41651" s="60"/>
      <c r="AW41651" s="60"/>
      <c r="AX41651" s="60"/>
      <c r="AY41651" s="60"/>
      <c r="AZ41651" s="60"/>
      <c r="BA41651" s="60"/>
      <c r="BB41651" s="60"/>
      <c r="BC41651" s="61"/>
    </row>
    <row r="41652" spans="43:55">
      <c r="AQ41652" s="64"/>
      <c r="AR41652" s="64"/>
      <c r="AS41652" s="60"/>
      <c r="AT41652" s="60"/>
      <c r="AU41652" s="60"/>
      <c r="AV41652" s="60"/>
      <c r="AW41652" s="60"/>
      <c r="AX41652" s="60"/>
      <c r="AY41652" s="60"/>
      <c r="AZ41652" s="60"/>
      <c r="BA41652" s="60"/>
      <c r="BB41652" s="60"/>
      <c r="BC41652" s="61"/>
    </row>
    <row r="41653" spans="43:55">
      <c r="AQ41653" s="64"/>
      <c r="AR41653" s="64"/>
      <c r="AS41653" s="60"/>
      <c r="AT41653" s="60"/>
      <c r="AU41653" s="60"/>
      <c r="AV41653" s="60"/>
      <c r="AW41653" s="60"/>
      <c r="AX41653" s="60"/>
      <c r="AY41653" s="60"/>
      <c r="AZ41653" s="60"/>
      <c r="BA41653" s="60"/>
      <c r="BB41653" s="60"/>
      <c r="BC41653" s="61"/>
    </row>
    <row r="41654" spans="43:55">
      <c r="AQ41654" s="64"/>
      <c r="AR41654" s="64"/>
      <c r="AS41654" s="60"/>
      <c r="AT41654" s="60"/>
      <c r="AU41654" s="60"/>
      <c r="AV41654" s="60"/>
      <c r="AW41654" s="60"/>
      <c r="AX41654" s="60"/>
      <c r="AY41654" s="60"/>
      <c r="AZ41654" s="60"/>
      <c r="BA41654" s="60"/>
      <c r="BB41654" s="60"/>
      <c r="BC41654" s="61"/>
    </row>
    <row r="41655" spans="43:55">
      <c r="AQ41655" s="64"/>
      <c r="AR41655" s="64"/>
      <c r="AS41655" s="60"/>
      <c r="AT41655" s="60"/>
      <c r="AU41655" s="60"/>
      <c r="AV41655" s="60"/>
      <c r="AW41655" s="60"/>
      <c r="AX41655" s="60"/>
      <c r="AY41655" s="60"/>
      <c r="AZ41655" s="60"/>
      <c r="BA41655" s="60"/>
      <c r="BB41655" s="60"/>
      <c r="BC41655" s="61"/>
    </row>
    <row r="41656" spans="43:55">
      <c r="AQ41656" s="64"/>
      <c r="AR41656" s="64"/>
      <c r="AS41656" s="60"/>
      <c r="AT41656" s="60"/>
      <c r="AU41656" s="60"/>
      <c r="AV41656" s="60"/>
      <c r="AW41656" s="60"/>
      <c r="AX41656" s="60"/>
      <c r="AY41656" s="60"/>
      <c r="AZ41656" s="60"/>
      <c r="BA41656" s="60"/>
      <c r="BB41656" s="60"/>
      <c r="BC41656" s="61"/>
    </row>
    <row r="41657" spans="43:55">
      <c r="AQ41657" s="64"/>
      <c r="AR41657" s="64"/>
      <c r="AS41657" s="60"/>
      <c r="AT41657" s="60"/>
      <c r="AU41657" s="60"/>
      <c r="AV41657" s="60"/>
      <c r="AW41657" s="60"/>
      <c r="AX41657" s="60"/>
      <c r="AY41657" s="60"/>
      <c r="AZ41657" s="60"/>
      <c r="BA41657" s="60"/>
      <c r="BB41657" s="60"/>
      <c r="BC41657" s="61"/>
    </row>
    <row r="41658" spans="43:55">
      <c r="AQ41658" s="64"/>
      <c r="AR41658" s="64"/>
      <c r="AS41658" s="60"/>
      <c r="AT41658" s="60"/>
      <c r="AU41658" s="60"/>
      <c r="AV41658" s="60"/>
      <c r="AW41658" s="60"/>
      <c r="AX41658" s="60"/>
      <c r="AY41658" s="60"/>
      <c r="AZ41658" s="60"/>
      <c r="BA41658" s="60"/>
      <c r="BB41658" s="60"/>
      <c r="BC41658" s="61"/>
    </row>
    <row r="41659" spans="43:55">
      <c r="AQ41659" s="64"/>
      <c r="AR41659" s="64"/>
      <c r="AS41659" s="60"/>
      <c r="AT41659" s="60"/>
      <c r="AU41659" s="60"/>
      <c r="AV41659" s="60"/>
      <c r="AW41659" s="60"/>
      <c r="AX41659" s="60"/>
      <c r="AY41659" s="60"/>
      <c r="AZ41659" s="60"/>
      <c r="BA41659" s="60"/>
      <c r="BB41659" s="60"/>
      <c r="BC41659" s="61"/>
    </row>
    <row r="41660" spans="43:55">
      <c r="AQ41660" s="64"/>
      <c r="AR41660" s="64"/>
      <c r="AS41660" s="60"/>
      <c r="AT41660" s="60"/>
      <c r="AU41660" s="60"/>
      <c r="AV41660" s="60"/>
      <c r="AW41660" s="60"/>
      <c r="AX41660" s="60"/>
      <c r="AY41660" s="60"/>
      <c r="AZ41660" s="60"/>
      <c r="BA41660" s="60"/>
      <c r="BB41660" s="60"/>
      <c r="BC41660" s="61"/>
    </row>
    <row r="41661" spans="43:55">
      <c r="AQ41661" s="64"/>
      <c r="AR41661" s="64"/>
      <c r="AS41661" s="60"/>
      <c r="AT41661" s="60"/>
      <c r="AU41661" s="60"/>
      <c r="AV41661" s="60"/>
      <c r="AW41661" s="60"/>
      <c r="AX41661" s="60"/>
      <c r="AY41661" s="60"/>
      <c r="AZ41661" s="60"/>
      <c r="BA41661" s="60"/>
      <c r="BB41661" s="60"/>
      <c r="BC41661" s="61"/>
    </row>
    <row r="41662" spans="43:55">
      <c r="AQ41662" s="64"/>
      <c r="AR41662" s="64"/>
      <c r="AS41662" s="60"/>
      <c r="AT41662" s="60"/>
      <c r="AU41662" s="60"/>
      <c r="AV41662" s="60"/>
      <c r="AW41662" s="60"/>
      <c r="AX41662" s="60"/>
      <c r="AY41662" s="60"/>
      <c r="AZ41662" s="60"/>
      <c r="BA41662" s="60"/>
      <c r="BB41662" s="60"/>
      <c r="BC41662" s="61"/>
    </row>
    <row r="41663" spans="43:55">
      <c r="AQ41663" s="64"/>
      <c r="AR41663" s="64"/>
      <c r="AS41663" s="60"/>
      <c r="AT41663" s="60"/>
      <c r="AU41663" s="60"/>
      <c r="AV41663" s="60"/>
      <c r="AW41663" s="60"/>
      <c r="AX41663" s="60"/>
      <c r="AY41663" s="60"/>
      <c r="AZ41663" s="60"/>
      <c r="BA41663" s="60"/>
      <c r="BB41663" s="60"/>
      <c r="BC41663" s="61"/>
    </row>
    <row r="41664" spans="43:55">
      <c r="AQ41664" s="64"/>
      <c r="AR41664" s="64"/>
      <c r="AS41664" s="60"/>
      <c r="AT41664" s="60"/>
      <c r="AU41664" s="60"/>
      <c r="AV41664" s="60"/>
      <c r="AW41664" s="60"/>
      <c r="AX41664" s="60"/>
      <c r="AY41664" s="60"/>
      <c r="AZ41664" s="60"/>
      <c r="BA41664" s="60"/>
      <c r="BB41664" s="60"/>
      <c r="BC41664" s="61"/>
    </row>
    <row r="41665" spans="43:55">
      <c r="AQ41665" s="64"/>
      <c r="AR41665" s="64"/>
      <c r="AS41665" s="60"/>
      <c r="AT41665" s="60"/>
      <c r="AU41665" s="60"/>
      <c r="AV41665" s="60"/>
      <c r="AW41665" s="60"/>
      <c r="AX41665" s="60"/>
      <c r="AY41665" s="60"/>
      <c r="AZ41665" s="60"/>
      <c r="BA41665" s="60"/>
      <c r="BB41665" s="60"/>
      <c r="BC41665" s="61"/>
    </row>
    <row r="41666" spans="43:55">
      <c r="AQ41666" s="64"/>
      <c r="AR41666" s="64"/>
      <c r="AS41666" s="60"/>
      <c r="AT41666" s="60"/>
      <c r="AU41666" s="60"/>
      <c r="AV41666" s="60"/>
      <c r="AW41666" s="60"/>
      <c r="AX41666" s="60"/>
      <c r="AY41666" s="60"/>
      <c r="AZ41666" s="60"/>
      <c r="BA41666" s="60"/>
      <c r="BB41666" s="60"/>
      <c r="BC41666" s="61"/>
    </row>
    <row r="41667" spans="43:55">
      <c r="AQ41667" s="64"/>
      <c r="AR41667" s="64"/>
      <c r="AS41667" s="60"/>
      <c r="AT41667" s="60"/>
      <c r="AU41667" s="60"/>
      <c r="AV41667" s="60"/>
      <c r="AW41667" s="60"/>
      <c r="AX41667" s="60"/>
      <c r="AY41667" s="60"/>
      <c r="AZ41667" s="60"/>
      <c r="BA41667" s="60"/>
      <c r="BB41667" s="60"/>
      <c r="BC41667" s="61"/>
    </row>
    <row r="41668" spans="43:55">
      <c r="AQ41668" s="64"/>
      <c r="AR41668" s="64"/>
      <c r="AS41668" s="60"/>
      <c r="AT41668" s="60"/>
      <c r="AU41668" s="60"/>
      <c r="AV41668" s="60"/>
      <c r="AW41668" s="60"/>
      <c r="AX41668" s="60"/>
      <c r="AY41668" s="60"/>
      <c r="AZ41668" s="60"/>
      <c r="BA41668" s="60"/>
      <c r="BB41668" s="60"/>
      <c r="BC41668" s="61"/>
    </row>
    <row r="41669" spans="43:55">
      <c r="AQ41669" s="64"/>
      <c r="AR41669" s="64"/>
      <c r="AS41669" s="60"/>
      <c r="AT41669" s="60"/>
      <c r="AU41669" s="60"/>
      <c r="AV41669" s="60"/>
      <c r="AW41669" s="60"/>
      <c r="AX41669" s="60"/>
      <c r="AY41669" s="60"/>
      <c r="AZ41669" s="60"/>
      <c r="BA41669" s="60"/>
      <c r="BB41669" s="60"/>
      <c r="BC41669" s="61"/>
    </row>
    <row r="41670" spans="43:55">
      <c r="AQ41670" s="64"/>
      <c r="AR41670" s="64"/>
      <c r="AS41670" s="60"/>
      <c r="AT41670" s="60"/>
      <c r="AU41670" s="60"/>
      <c r="AV41670" s="60"/>
      <c r="AW41670" s="60"/>
      <c r="AX41670" s="60"/>
      <c r="AY41670" s="60"/>
      <c r="AZ41670" s="60"/>
      <c r="BA41670" s="60"/>
      <c r="BB41670" s="60"/>
      <c r="BC41670" s="61"/>
    </row>
    <row r="41671" spans="43:55">
      <c r="AQ41671" s="64"/>
      <c r="AR41671" s="64"/>
      <c r="AS41671" s="60"/>
      <c r="AT41671" s="60"/>
      <c r="AU41671" s="60"/>
      <c r="AV41671" s="60"/>
      <c r="AW41671" s="60"/>
      <c r="AX41671" s="60"/>
      <c r="AY41671" s="60"/>
      <c r="AZ41671" s="60"/>
      <c r="BA41671" s="60"/>
      <c r="BB41671" s="60"/>
      <c r="BC41671" s="61"/>
    </row>
    <row r="41672" spans="43:55">
      <c r="AQ41672" s="64"/>
      <c r="AR41672" s="64"/>
      <c r="AS41672" s="60"/>
      <c r="AT41672" s="60"/>
      <c r="AU41672" s="60"/>
      <c r="AV41672" s="60"/>
      <c r="AW41672" s="60"/>
      <c r="AX41672" s="60"/>
      <c r="AY41672" s="60"/>
      <c r="AZ41672" s="60"/>
      <c r="BA41672" s="60"/>
      <c r="BB41672" s="60"/>
      <c r="BC41672" s="61"/>
    </row>
    <row r="41673" spans="43:55">
      <c r="AQ41673" s="64"/>
      <c r="AR41673" s="64"/>
      <c r="AS41673" s="60"/>
      <c r="AT41673" s="60"/>
      <c r="AU41673" s="60"/>
      <c r="AV41673" s="60"/>
      <c r="AW41673" s="60"/>
      <c r="AX41673" s="60"/>
      <c r="AY41673" s="60"/>
      <c r="AZ41673" s="60"/>
      <c r="BA41673" s="60"/>
      <c r="BB41673" s="60"/>
      <c r="BC41673" s="61"/>
    </row>
    <row r="41674" spans="43:55">
      <c r="AQ41674" s="64"/>
      <c r="AR41674" s="64"/>
      <c r="AS41674" s="60"/>
      <c r="AT41674" s="60"/>
      <c r="AU41674" s="60"/>
      <c r="AV41674" s="60"/>
      <c r="AW41674" s="60"/>
      <c r="AX41674" s="60"/>
      <c r="AY41674" s="60"/>
      <c r="AZ41674" s="60"/>
      <c r="BA41674" s="60"/>
      <c r="BB41674" s="60"/>
      <c r="BC41674" s="61"/>
    </row>
    <row r="41675" spans="43:55">
      <c r="AQ41675" s="64"/>
      <c r="AR41675" s="64"/>
      <c r="AS41675" s="60"/>
      <c r="AT41675" s="60"/>
      <c r="AU41675" s="60"/>
      <c r="AV41675" s="60"/>
      <c r="AW41675" s="60"/>
      <c r="AX41675" s="60"/>
      <c r="AY41675" s="60"/>
      <c r="AZ41675" s="60"/>
      <c r="BA41675" s="60"/>
      <c r="BB41675" s="60"/>
      <c r="BC41675" s="61"/>
    </row>
    <row r="41676" spans="43:55">
      <c r="AQ41676" s="64"/>
      <c r="AR41676" s="64"/>
      <c r="AS41676" s="60"/>
      <c r="AT41676" s="60"/>
      <c r="AU41676" s="60"/>
      <c r="AV41676" s="60"/>
      <c r="AW41676" s="60"/>
      <c r="AX41676" s="60"/>
      <c r="AY41676" s="60"/>
      <c r="AZ41676" s="60"/>
      <c r="BA41676" s="60"/>
      <c r="BB41676" s="60"/>
      <c r="BC41676" s="61"/>
    </row>
    <row r="41677" spans="43:55">
      <c r="AQ41677" s="64"/>
      <c r="AR41677" s="64"/>
      <c r="AS41677" s="60"/>
      <c r="AT41677" s="60"/>
      <c r="AU41677" s="60"/>
      <c r="AV41677" s="60"/>
      <c r="AW41677" s="60"/>
      <c r="AX41677" s="60"/>
      <c r="AY41677" s="60"/>
      <c r="AZ41677" s="60"/>
      <c r="BA41677" s="60"/>
      <c r="BB41677" s="60"/>
      <c r="BC41677" s="61"/>
    </row>
    <row r="41678" spans="43:55">
      <c r="AQ41678" s="64"/>
      <c r="AR41678" s="64"/>
      <c r="AS41678" s="60"/>
      <c r="AT41678" s="60"/>
      <c r="AU41678" s="60"/>
      <c r="AV41678" s="60"/>
      <c r="AW41678" s="60"/>
      <c r="AX41678" s="60"/>
      <c r="AY41678" s="60"/>
      <c r="AZ41678" s="60"/>
      <c r="BA41678" s="60"/>
      <c r="BB41678" s="60"/>
      <c r="BC41678" s="61"/>
    </row>
    <row r="41679" spans="43:55">
      <c r="AQ41679" s="64"/>
      <c r="AR41679" s="64"/>
      <c r="AS41679" s="60"/>
      <c r="AT41679" s="60"/>
      <c r="AU41679" s="60"/>
      <c r="AV41679" s="60"/>
      <c r="AW41679" s="60"/>
      <c r="AX41679" s="60"/>
      <c r="AY41679" s="60"/>
      <c r="AZ41679" s="60"/>
      <c r="BA41679" s="60"/>
      <c r="BB41679" s="60"/>
      <c r="BC41679" s="61"/>
    </row>
    <row r="41680" spans="43:55">
      <c r="AQ41680" s="64"/>
      <c r="AR41680" s="64"/>
      <c r="AS41680" s="60"/>
      <c r="AT41680" s="60"/>
      <c r="AU41680" s="60"/>
      <c r="AV41680" s="60"/>
      <c r="AW41680" s="60"/>
      <c r="AX41680" s="60"/>
      <c r="AY41680" s="60"/>
      <c r="AZ41680" s="60"/>
      <c r="BA41680" s="60"/>
      <c r="BB41680" s="60"/>
      <c r="BC41680" s="61"/>
    </row>
    <row r="41681" spans="43:55">
      <c r="AQ41681" s="64"/>
      <c r="AR41681" s="64"/>
      <c r="AS41681" s="60"/>
      <c r="AT41681" s="60"/>
      <c r="AU41681" s="60"/>
      <c r="AV41681" s="60"/>
      <c r="AW41681" s="60"/>
      <c r="AX41681" s="60"/>
      <c r="AY41681" s="60"/>
      <c r="AZ41681" s="60"/>
      <c r="BA41681" s="60"/>
      <c r="BB41681" s="60"/>
      <c r="BC41681" s="61"/>
    </row>
    <row r="41682" spans="43:55">
      <c r="AQ41682" s="64"/>
      <c r="AR41682" s="64"/>
      <c r="AS41682" s="60"/>
      <c r="AT41682" s="60"/>
      <c r="AU41682" s="60"/>
      <c r="AV41682" s="60"/>
      <c r="AW41682" s="60"/>
      <c r="AX41682" s="60"/>
      <c r="AY41682" s="60"/>
      <c r="AZ41682" s="60"/>
      <c r="BA41682" s="60"/>
      <c r="BB41682" s="60"/>
      <c r="BC41682" s="61"/>
    </row>
    <row r="41683" spans="43:55">
      <c r="AQ41683" s="64"/>
      <c r="AR41683" s="64"/>
      <c r="AS41683" s="60"/>
      <c r="AT41683" s="60"/>
      <c r="AU41683" s="60"/>
      <c r="AV41683" s="60"/>
      <c r="AW41683" s="60"/>
      <c r="AX41683" s="60"/>
      <c r="AY41683" s="60"/>
      <c r="AZ41683" s="60"/>
      <c r="BA41683" s="60"/>
      <c r="BB41683" s="60"/>
      <c r="BC41683" s="61"/>
    </row>
    <row r="41684" spans="43:55">
      <c r="AQ41684" s="64"/>
      <c r="AR41684" s="64"/>
      <c r="AS41684" s="60"/>
      <c r="AT41684" s="60"/>
      <c r="AU41684" s="60"/>
      <c r="AV41684" s="60"/>
      <c r="AW41684" s="60"/>
      <c r="AX41684" s="60"/>
      <c r="AY41684" s="60"/>
      <c r="AZ41684" s="60"/>
      <c r="BA41684" s="60"/>
      <c r="BB41684" s="60"/>
      <c r="BC41684" s="61"/>
    </row>
    <row r="41685" spans="43:55">
      <c r="AQ41685" s="64"/>
      <c r="AR41685" s="64"/>
      <c r="AS41685" s="60"/>
      <c r="AT41685" s="60"/>
      <c r="AU41685" s="60"/>
      <c r="AV41685" s="60"/>
      <c r="AW41685" s="60"/>
      <c r="AX41685" s="60"/>
      <c r="AY41685" s="60"/>
      <c r="AZ41685" s="60"/>
      <c r="BA41685" s="60"/>
      <c r="BB41685" s="60"/>
      <c r="BC41685" s="61"/>
    </row>
    <row r="41686" spans="43:55">
      <c r="AQ41686" s="64"/>
      <c r="AR41686" s="64"/>
      <c r="AS41686" s="60"/>
      <c r="AT41686" s="60"/>
      <c r="AU41686" s="60"/>
      <c r="AV41686" s="60"/>
      <c r="AW41686" s="60"/>
      <c r="AX41686" s="60"/>
      <c r="AY41686" s="60"/>
      <c r="AZ41686" s="60"/>
      <c r="BA41686" s="60"/>
      <c r="BB41686" s="60"/>
      <c r="BC41686" s="61"/>
    </row>
    <row r="41687" spans="43:55">
      <c r="AQ41687" s="64"/>
      <c r="AR41687" s="64"/>
      <c r="AS41687" s="60"/>
      <c r="AT41687" s="60"/>
      <c r="AU41687" s="60"/>
      <c r="AV41687" s="60"/>
      <c r="AW41687" s="60"/>
      <c r="AX41687" s="60"/>
      <c r="AY41687" s="60"/>
      <c r="AZ41687" s="60"/>
      <c r="BA41687" s="60"/>
      <c r="BB41687" s="60"/>
      <c r="BC41687" s="61"/>
    </row>
    <row r="41688" spans="43:55">
      <c r="AQ41688" s="64"/>
      <c r="AR41688" s="64"/>
      <c r="AS41688" s="60"/>
      <c r="AT41688" s="60"/>
      <c r="AU41688" s="60"/>
      <c r="AV41688" s="60"/>
      <c r="AW41688" s="60"/>
      <c r="AX41688" s="60"/>
      <c r="AY41688" s="60"/>
      <c r="AZ41688" s="60"/>
      <c r="BA41688" s="60"/>
      <c r="BB41688" s="60"/>
      <c r="BC41688" s="61"/>
    </row>
    <row r="41689" spans="43:55">
      <c r="AQ41689" s="64"/>
      <c r="AR41689" s="64"/>
      <c r="AS41689" s="60"/>
      <c r="AT41689" s="60"/>
      <c r="AU41689" s="60"/>
      <c r="AV41689" s="60"/>
      <c r="AW41689" s="60"/>
      <c r="AX41689" s="60"/>
      <c r="AY41689" s="60"/>
      <c r="AZ41689" s="60"/>
      <c r="BA41689" s="60"/>
      <c r="BB41689" s="60"/>
      <c r="BC41689" s="61"/>
    </row>
    <row r="41690" spans="43:55">
      <c r="AQ41690" s="64"/>
      <c r="AR41690" s="64"/>
      <c r="AS41690" s="60"/>
      <c r="AT41690" s="60"/>
      <c r="AU41690" s="60"/>
      <c r="AV41690" s="60"/>
      <c r="AW41690" s="60"/>
      <c r="AX41690" s="60"/>
      <c r="AY41690" s="60"/>
      <c r="AZ41690" s="60"/>
      <c r="BA41690" s="60"/>
      <c r="BB41690" s="60"/>
      <c r="BC41690" s="61"/>
    </row>
    <row r="41691" spans="43:55">
      <c r="AQ41691" s="64"/>
      <c r="AR41691" s="64"/>
      <c r="AS41691" s="60"/>
      <c r="AT41691" s="60"/>
      <c r="AU41691" s="60"/>
      <c r="AV41691" s="60"/>
      <c r="AW41691" s="60"/>
      <c r="AX41691" s="60"/>
      <c r="AY41691" s="60"/>
      <c r="AZ41691" s="60"/>
      <c r="BA41691" s="60"/>
      <c r="BB41691" s="60"/>
      <c r="BC41691" s="61"/>
    </row>
    <row r="41692" spans="43:55">
      <c r="AQ41692" s="64"/>
      <c r="AR41692" s="64"/>
      <c r="AS41692" s="60"/>
      <c r="AT41692" s="60"/>
      <c r="AU41692" s="60"/>
      <c r="AV41692" s="60"/>
      <c r="AW41692" s="60"/>
      <c r="AX41692" s="60"/>
      <c r="AY41692" s="60"/>
      <c r="AZ41692" s="60"/>
      <c r="BA41692" s="60"/>
      <c r="BB41692" s="60"/>
      <c r="BC41692" s="61"/>
    </row>
    <row r="41693" spans="43:55">
      <c r="AQ41693" s="64"/>
      <c r="AR41693" s="64"/>
      <c r="AS41693" s="60"/>
      <c r="AT41693" s="60"/>
      <c r="AU41693" s="60"/>
      <c r="AV41693" s="60"/>
      <c r="AW41693" s="60"/>
      <c r="AX41693" s="60"/>
      <c r="AY41693" s="60"/>
      <c r="AZ41693" s="60"/>
      <c r="BA41693" s="60"/>
      <c r="BB41693" s="60"/>
      <c r="BC41693" s="61"/>
    </row>
    <row r="41694" spans="43:55">
      <c r="AQ41694" s="64"/>
      <c r="AR41694" s="64"/>
      <c r="AS41694" s="60"/>
      <c r="AT41694" s="60"/>
      <c r="AU41694" s="60"/>
      <c r="AV41694" s="60"/>
      <c r="AW41694" s="60"/>
      <c r="AX41694" s="60"/>
      <c r="AY41694" s="60"/>
      <c r="AZ41694" s="60"/>
      <c r="BA41694" s="60"/>
      <c r="BB41694" s="60"/>
      <c r="BC41694" s="61"/>
    </row>
    <row r="41695" spans="43:55">
      <c r="AQ41695" s="64"/>
      <c r="AR41695" s="64"/>
      <c r="AS41695" s="60"/>
      <c r="AT41695" s="60"/>
      <c r="AU41695" s="60"/>
      <c r="AV41695" s="60"/>
      <c r="AW41695" s="60"/>
      <c r="AX41695" s="60"/>
      <c r="AY41695" s="60"/>
      <c r="AZ41695" s="60"/>
      <c r="BA41695" s="60"/>
      <c r="BB41695" s="60"/>
      <c r="BC41695" s="61"/>
    </row>
    <row r="41696" spans="43:55">
      <c r="AQ41696" s="64"/>
      <c r="AR41696" s="64"/>
      <c r="AS41696" s="60"/>
      <c r="AT41696" s="60"/>
      <c r="AU41696" s="60"/>
      <c r="AV41696" s="60"/>
      <c r="AW41696" s="60"/>
      <c r="AX41696" s="60"/>
      <c r="AY41696" s="60"/>
      <c r="AZ41696" s="60"/>
      <c r="BA41696" s="60"/>
      <c r="BB41696" s="60"/>
      <c r="BC41696" s="61"/>
    </row>
    <row r="41697" spans="43:55">
      <c r="AQ41697" s="64"/>
      <c r="AR41697" s="64"/>
      <c r="AS41697" s="60"/>
      <c r="AT41697" s="60"/>
      <c r="AU41697" s="60"/>
      <c r="AV41697" s="60"/>
      <c r="AW41697" s="60"/>
      <c r="AX41697" s="60"/>
      <c r="AY41697" s="60"/>
      <c r="AZ41697" s="60"/>
      <c r="BA41697" s="60"/>
      <c r="BB41697" s="60"/>
      <c r="BC41697" s="61"/>
    </row>
    <row r="41698" spans="43:55">
      <c r="AQ41698" s="64"/>
      <c r="AR41698" s="64"/>
      <c r="AS41698" s="60"/>
      <c r="AT41698" s="60"/>
      <c r="AU41698" s="60"/>
      <c r="AV41698" s="60"/>
      <c r="AW41698" s="60"/>
      <c r="AX41698" s="60"/>
      <c r="AY41698" s="60"/>
      <c r="AZ41698" s="60"/>
      <c r="BA41698" s="60"/>
      <c r="BB41698" s="60"/>
      <c r="BC41698" s="61"/>
    </row>
    <row r="41699" spans="43:55">
      <c r="AQ41699" s="64"/>
      <c r="AR41699" s="64"/>
      <c r="AS41699" s="60"/>
      <c r="AT41699" s="60"/>
      <c r="AU41699" s="60"/>
      <c r="AV41699" s="60"/>
      <c r="AW41699" s="60"/>
      <c r="AX41699" s="60"/>
      <c r="AY41699" s="60"/>
      <c r="AZ41699" s="60"/>
      <c r="BA41699" s="60"/>
      <c r="BB41699" s="60"/>
      <c r="BC41699" s="61"/>
    </row>
    <row r="41700" spans="43:55">
      <c r="AQ41700" s="64"/>
      <c r="AR41700" s="64"/>
      <c r="AS41700" s="60"/>
      <c r="AT41700" s="60"/>
      <c r="AU41700" s="60"/>
      <c r="AV41700" s="60"/>
      <c r="AW41700" s="60"/>
      <c r="AX41700" s="60"/>
      <c r="AY41700" s="60"/>
      <c r="AZ41700" s="60"/>
      <c r="BA41700" s="60"/>
      <c r="BB41700" s="60"/>
      <c r="BC41700" s="61"/>
    </row>
    <row r="41701" spans="43:55">
      <c r="AQ41701" s="64"/>
      <c r="AR41701" s="64"/>
      <c r="AS41701" s="60"/>
      <c r="AT41701" s="60"/>
      <c r="AU41701" s="60"/>
      <c r="AV41701" s="60"/>
      <c r="AW41701" s="60"/>
      <c r="AX41701" s="60"/>
      <c r="AY41701" s="60"/>
      <c r="AZ41701" s="60"/>
      <c r="BA41701" s="60"/>
      <c r="BB41701" s="60"/>
      <c r="BC41701" s="61"/>
    </row>
    <row r="41702" spans="43:55">
      <c r="AQ41702" s="64"/>
      <c r="AR41702" s="64"/>
      <c r="AS41702" s="60"/>
      <c r="AT41702" s="60"/>
      <c r="AU41702" s="60"/>
      <c r="AV41702" s="60"/>
      <c r="AW41702" s="60"/>
      <c r="AX41702" s="60"/>
      <c r="AY41702" s="60"/>
      <c r="AZ41702" s="60"/>
      <c r="BA41702" s="60"/>
      <c r="BB41702" s="60"/>
      <c r="BC41702" s="61"/>
    </row>
    <row r="41703" spans="43:55">
      <c r="AQ41703" s="64"/>
      <c r="AR41703" s="64"/>
      <c r="AS41703" s="60"/>
      <c r="AT41703" s="60"/>
      <c r="AU41703" s="60"/>
      <c r="AV41703" s="60"/>
      <c r="AW41703" s="60"/>
      <c r="AX41703" s="60"/>
      <c r="AY41703" s="60"/>
      <c r="AZ41703" s="60"/>
      <c r="BA41703" s="60"/>
      <c r="BB41703" s="60"/>
      <c r="BC41703" s="61"/>
    </row>
    <row r="41704" spans="43:55">
      <c r="AQ41704" s="64"/>
      <c r="AR41704" s="64"/>
      <c r="AS41704" s="60"/>
      <c r="AT41704" s="60"/>
      <c r="AU41704" s="60"/>
      <c r="AV41704" s="60"/>
      <c r="AW41704" s="60"/>
      <c r="AX41704" s="60"/>
      <c r="AY41704" s="60"/>
      <c r="AZ41704" s="60"/>
      <c r="BA41704" s="60"/>
      <c r="BB41704" s="60"/>
      <c r="BC41704" s="61"/>
    </row>
    <row r="41705" spans="43:55">
      <c r="AQ41705" s="64"/>
      <c r="AR41705" s="64"/>
      <c r="AS41705" s="60"/>
      <c r="AT41705" s="60"/>
      <c r="AU41705" s="60"/>
      <c r="AV41705" s="60"/>
      <c r="AW41705" s="60"/>
      <c r="AX41705" s="60"/>
      <c r="AY41705" s="60"/>
      <c r="AZ41705" s="60"/>
      <c r="BA41705" s="60"/>
      <c r="BB41705" s="60"/>
      <c r="BC41705" s="61"/>
    </row>
    <row r="41706" spans="43:55">
      <c r="AQ41706" s="64"/>
      <c r="AR41706" s="64"/>
      <c r="AS41706" s="60"/>
      <c r="AT41706" s="60"/>
      <c r="AU41706" s="60"/>
      <c r="AV41706" s="60"/>
      <c r="AW41706" s="60"/>
      <c r="AX41706" s="60"/>
      <c r="AY41706" s="60"/>
      <c r="AZ41706" s="60"/>
      <c r="BA41706" s="60"/>
      <c r="BB41706" s="60"/>
      <c r="BC41706" s="61"/>
    </row>
    <row r="41707" spans="43:55">
      <c r="AQ41707" s="64"/>
      <c r="AR41707" s="64"/>
      <c r="AS41707" s="60"/>
      <c r="AT41707" s="60"/>
      <c r="AU41707" s="60"/>
      <c r="AV41707" s="60"/>
      <c r="AW41707" s="60"/>
      <c r="AX41707" s="60"/>
      <c r="AY41707" s="60"/>
      <c r="AZ41707" s="60"/>
      <c r="BA41707" s="60"/>
      <c r="BB41707" s="60"/>
      <c r="BC41707" s="61"/>
    </row>
    <row r="41708" spans="43:55">
      <c r="AQ41708" s="64"/>
      <c r="AR41708" s="64"/>
      <c r="AS41708" s="60"/>
      <c r="AT41708" s="60"/>
      <c r="AU41708" s="60"/>
      <c r="AV41708" s="60"/>
      <c r="AW41708" s="60"/>
      <c r="AX41708" s="60"/>
      <c r="AY41708" s="60"/>
      <c r="AZ41708" s="60"/>
      <c r="BA41708" s="60"/>
      <c r="BB41708" s="60"/>
      <c r="BC41708" s="61"/>
    </row>
    <row r="41709" spans="43:55">
      <c r="AQ41709" s="64"/>
      <c r="AR41709" s="64"/>
      <c r="AS41709" s="60"/>
      <c r="AT41709" s="60"/>
      <c r="AU41709" s="60"/>
      <c r="AV41709" s="60"/>
      <c r="AW41709" s="60"/>
      <c r="AX41709" s="60"/>
      <c r="AY41709" s="60"/>
      <c r="AZ41709" s="60"/>
      <c r="BA41709" s="60"/>
      <c r="BB41709" s="60"/>
      <c r="BC41709" s="61"/>
    </row>
    <row r="41710" spans="43:55">
      <c r="AQ41710" s="64"/>
      <c r="AR41710" s="64"/>
      <c r="AS41710" s="60"/>
      <c r="AT41710" s="60"/>
      <c r="AU41710" s="60"/>
      <c r="AV41710" s="60"/>
      <c r="AW41710" s="60"/>
      <c r="AX41710" s="60"/>
      <c r="AY41710" s="60"/>
      <c r="AZ41710" s="60"/>
      <c r="BA41710" s="60"/>
      <c r="BB41710" s="60"/>
      <c r="BC41710" s="61"/>
    </row>
    <row r="41711" spans="43:55">
      <c r="AQ41711" s="64"/>
      <c r="AR41711" s="64"/>
      <c r="AS41711" s="60"/>
      <c r="AT41711" s="60"/>
      <c r="AU41711" s="60"/>
      <c r="AV41711" s="60"/>
      <c r="AW41711" s="60"/>
      <c r="AX41711" s="60"/>
      <c r="AY41711" s="60"/>
      <c r="AZ41711" s="60"/>
      <c r="BA41711" s="60"/>
      <c r="BB41711" s="60"/>
      <c r="BC41711" s="61"/>
    </row>
    <row r="41712" spans="43:55">
      <c r="AQ41712" s="64"/>
      <c r="AR41712" s="64"/>
      <c r="AS41712" s="60"/>
      <c r="AT41712" s="60"/>
      <c r="AU41712" s="60"/>
      <c r="AV41712" s="60"/>
      <c r="AW41712" s="60"/>
      <c r="AX41712" s="60"/>
      <c r="AY41712" s="60"/>
      <c r="AZ41712" s="60"/>
      <c r="BA41712" s="60"/>
      <c r="BB41712" s="60"/>
      <c r="BC41712" s="61"/>
    </row>
    <row r="41713" spans="43:55">
      <c r="AQ41713" s="64"/>
      <c r="AR41713" s="64"/>
      <c r="AS41713" s="60"/>
      <c r="AT41713" s="60"/>
      <c r="AU41713" s="60"/>
      <c r="AV41713" s="60"/>
      <c r="AW41713" s="60"/>
      <c r="AX41713" s="60"/>
      <c r="AY41713" s="60"/>
      <c r="AZ41713" s="60"/>
      <c r="BA41713" s="60"/>
      <c r="BB41713" s="60"/>
      <c r="BC41713" s="61"/>
    </row>
    <row r="41714" spans="43:55">
      <c r="AQ41714" s="64"/>
      <c r="AR41714" s="64"/>
      <c r="AS41714" s="60"/>
      <c r="AT41714" s="60"/>
      <c r="AU41714" s="60"/>
      <c r="AV41714" s="60"/>
      <c r="AW41714" s="60"/>
      <c r="AX41714" s="60"/>
      <c r="AY41714" s="60"/>
      <c r="AZ41714" s="60"/>
      <c r="BA41714" s="60"/>
      <c r="BB41714" s="60"/>
      <c r="BC41714" s="61"/>
    </row>
    <row r="41715" spans="43:55">
      <c r="AQ41715" s="64"/>
      <c r="AR41715" s="64"/>
      <c r="AS41715" s="60"/>
      <c r="AT41715" s="60"/>
      <c r="AU41715" s="60"/>
      <c r="AV41715" s="60"/>
      <c r="AW41715" s="60"/>
      <c r="AX41715" s="60"/>
      <c r="AY41715" s="60"/>
      <c r="AZ41715" s="60"/>
      <c r="BA41715" s="60"/>
      <c r="BB41715" s="60"/>
      <c r="BC41715" s="61"/>
    </row>
    <row r="41716" spans="43:55">
      <c r="AQ41716" s="64"/>
      <c r="AR41716" s="64"/>
      <c r="AS41716" s="60"/>
      <c r="AT41716" s="60"/>
      <c r="AU41716" s="60"/>
      <c r="AV41716" s="60"/>
      <c r="AW41716" s="60"/>
      <c r="AX41716" s="60"/>
      <c r="AY41716" s="60"/>
      <c r="AZ41716" s="60"/>
      <c r="BA41716" s="60"/>
      <c r="BB41716" s="60"/>
      <c r="BC41716" s="61"/>
    </row>
    <row r="41717" spans="43:55">
      <c r="AQ41717" s="64"/>
      <c r="AR41717" s="64"/>
      <c r="AS41717" s="60"/>
      <c r="AT41717" s="60"/>
      <c r="AU41717" s="60"/>
      <c r="AV41717" s="60"/>
      <c r="AW41717" s="60"/>
      <c r="AX41717" s="60"/>
      <c r="AY41717" s="60"/>
      <c r="AZ41717" s="60"/>
      <c r="BA41717" s="60"/>
      <c r="BB41717" s="60"/>
      <c r="BC41717" s="61"/>
    </row>
    <row r="41718" spans="43:55">
      <c r="AQ41718" s="64"/>
      <c r="AR41718" s="64"/>
      <c r="AS41718" s="60"/>
      <c r="AT41718" s="60"/>
      <c r="AU41718" s="60"/>
      <c r="AV41718" s="60"/>
      <c r="AW41718" s="60"/>
      <c r="AX41718" s="60"/>
      <c r="AY41718" s="60"/>
      <c r="AZ41718" s="60"/>
      <c r="BA41718" s="60"/>
      <c r="BB41718" s="60"/>
      <c r="BC41718" s="61"/>
    </row>
    <row r="41719" spans="43:55">
      <c r="AQ41719" s="64"/>
      <c r="AR41719" s="64"/>
      <c r="AS41719" s="60"/>
      <c r="AT41719" s="60"/>
      <c r="AU41719" s="60"/>
      <c r="AV41719" s="60"/>
      <c r="AW41719" s="60"/>
      <c r="AX41719" s="60"/>
      <c r="AY41719" s="60"/>
      <c r="AZ41719" s="60"/>
      <c r="BA41719" s="60"/>
      <c r="BB41719" s="60"/>
      <c r="BC41719" s="61"/>
    </row>
    <row r="41720" spans="43:55">
      <c r="AQ41720" s="64"/>
      <c r="AR41720" s="64"/>
      <c r="AS41720" s="60"/>
      <c r="AT41720" s="60"/>
      <c r="AU41720" s="60"/>
      <c r="AV41720" s="60"/>
      <c r="AW41720" s="60"/>
      <c r="AX41720" s="60"/>
      <c r="AY41720" s="60"/>
      <c r="AZ41720" s="60"/>
      <c r="BA41720" s="60"/>
      <c r="BB41720" s="60"/>
      <c r="BC41720" s="61"/>
    </row>
    <row r="41721" spans="43:55">
      <c r="AQ41721" s="64"/>
      <c r="AR41721" s="64"/>
      <c r="AS41721" s="60"/>
      <c r="AT41721" s="60"/>
      <c r="AU41721" s="60"/>
      <c r="AV41721" s="60"/>
      <c r="AW41721" s="60"/>
      <c r="AX41721" s="60"/>
      <c r="AY41721" s="60"/>
      <c r="AZ41721" s="60"/>
      <c r="BA41721" s="60"/>
      <c r="BB41721" s="60"/>
      <c r="BC41721" s="61"/>
    </row>
    <row r="41722" spans="43:55">
      <c r="AQ41722" s="64"/>
      <c r="AR41722" s="64"/>
      <c r="AS41722" s="60"/>
      <c r="AT41722" s="60"/>
      <c r="AU41722" s="60"/>
      <c r="AV41722" s="60"/>
      <c r="AW41722" s="60"/>
      <c r="AX41722" s="60"/>
      <c r="AY41722" s="60"/>
      <c r="AZ41722" s="60"/>
      <c r="BA41722" s="60"/>
      <c r="BB41722" s="60"/>
      <c r="BC41722" s="61"/>
    </row>
    <row r="41723" spans="43:55">
      <c r="AQ41723" s="64"/>
      <c r="AR41723" s="64"/>
      <c r="AS41723" s="60"/>
      <c r="AT41723" s="60"/>
      <c r="AU41723" s="60"/>
      <c r="AV41723" s="60"/>
      <c r="AW41723" s="60"/>
      <c r="AX41723" s="60"/>
      <c r="AY41723" s="60"/>
      <c r="AZ41723" s="60"/>
      <c r="BA41723" s="60"/>
      <c r="BB41723" s="60"/>
      <c r="BC41723" s="61"/>
    </row>
    <row r="41724" spans="43:55">
      <c r="AQ41724" s="64"/>
      <c r="AR41724" s="64"/>
      <c r="AS41724" s="60"/>
      <c r="AT41724" s="60"/>
      <c r="AU41724" s="60"/>
      <c r="AV41724" s="60"/>
      <c r="AW41724" s="60"/>
      <c r="AX41724" s="60"/>
      <c r="AY41724" s="60"/>
      <c r="AZ41724" s="60"/>
      <c r="BA41724" s="60"/>
      <c r="BB41724" s="60"/>
      <c r="BC41724" s="61"/>
    </row>
    <row r="41725" spans="43:55">
      <c r="AQ41725" s="64"/>
      <c r="AR41725" s="64"/>
      <c r="AS41725" s="60"/>
      <c r="AT41725" s="60"/>
      <c r="AU41725" s="60"/>
      <c r="AV41725" s="60"/>
      <c r="AW41725" s="60"/>
      <c r="AX41725" s="60"/>
      <c r="AY41725" s="60"/>
      <c r="AZ41725" s="60"/>
      <c r="BA41725" s="60"/>
      <c r="BB41725" s="60"/>
      <c r="BC41725" s="61"/>
    </row>
    <row r="41726" spans="43:55">
      <c r="AQ41726" s="64"/>
      <c r="AR41726" s="64"/>
      <c r="AS41726" s="60"/>
      <c r="AT41726" s="60"/>
      <c r="AU41726" s="60"/>
      <c r="AV41726" s="60"/>
      <c r="AW41726" s="60"/>
      <c r="AX41726" s="60"/>
      <c r="AY41726" s="60"/>
      <c r="AZ41726" s="60"/>
      <c r="BA41726" s="60"/>
      <c r="BB41726" s="60"/>
      <c r="BC41726" s="61"/>
    </row>
    <row r="41727" spans="43:55">
      <c r="AQ41727" s="64"/>
      <c r="AR41727" s="64"/>
      <c r="AS41727" s="60"/>
      <c r="AT41727" s="60"/>
      <c r="AU41727" s="60"/>
      <c r="AV41727" s="60"/>
      <c r="AW41727" s="60"/>
      <c r="AX41727" s="60"/>
      <c r="AY41727" s="60"/>
      <c r="AZ41727" s="60"/>
      <c r="BA41727" s="60"/>
      <c r="BB41727" s="60"/>
      <c r="BC41727" s="61"/>
    </row>
    <row r="41728" spans="43:55">
      <c r="AQ41728" s="64"/>
      <c r="AR41728" s="64"/>
      <c r="AS41728" s="60"/>
      <c r="AT41728" s="60"/>
      <c r="AU41728" s="60"/>
      <c r="AV41728" s="60"/>
      <c r="AW41728" s="60"/>
      <c r="AX41728" s="60"/>
      <c r="AY41728" s="60"/>
      <c r="AZ41728" s="60"/>
      <c r="BA41728" s="60"/>
      <c r="BB41728" s="60"/>
      <c r="BC41728" s="61"/>
    </row>
    <row r="41729" spans="43:55">
      <c r="AQ41729" s="64"/>
      <c r="AR41729" s="64"/>
      <c r="AS41729" s="60"/>
      <c r="AT41729" s="60"/>
      <c r="AU41729" s="60"/>
      <c r="AV41729" s="60"/>
      <c r="AW41729" s="60"/>
      <c r="AX41729" s="60"/>
      <c r="AY41729" s="60"/>
      <c r="AZ41729" s="60"/>
      <c r="BA41729" s="60"/>
      <c r="BB41729" s="60"/>
      <c r="BC41729" s="61"/>
    </row>
    <row r="41730" spans="43:55">
      <c r="AQ41730" s="64"/>
      <c r="AR41730" s="64"/>
      <c r="AS41730" s="60"/>
      <c r="AT41730" s="60"/>
      <c r="AU41730" s="60"/>
      <c r="AV41730" s="60"/>
      <c r="AW41730" s="60"/>
      <c r="AX41730" s="60"/>
      <c r="AY41730" s="60"/>
      <c r="AZ41730" s="60"/>
      <c r="BA41730" s="60"/>
      <c r="BB41730" s="60"/>
      <c r="BC41730" s="61"/>
    </row>
    <row r="41731" spans="43:55">
      <c r="AQ41731" s="64"/>
      <c r="AR41731" s="64"/>
      <c r="AS41731" s="60"/>
      <c r="AT41731" s="60"/>
      <c r="AU41731" s="60"/>
      <c r="AV41731" s="60"/>
      <c r="AW41731" s="60"/>
      <c r="AX41731" s="60"/>
      <c r="AY41731" s="60"/>
      <c r="AZ41731" s="60"/>
      <c r="BA41731" s="60"/>
      <c r="BB41731" s="60"/>
      <c r="BC41731" s="61"/>
    </row>
    <row r="41732" spans="43:55">
      <c r="AQ41732" s="64"/>
      <c r="AR41732" s="64"/>
      <c r="AS41732" s="60"/>
      <c r="AT41732" s="60"/>
      <c r="AU41732" s="60"/>
      <c r="AV41732" s="60"/>
      <c r="AW41732" s="60"/>
      <c r="AX41732" s="60"/>
      <c r="AY41732" s="60"/>
      <c r="AZ41732" s="60"/>
      <c r="BA41732" s="60"/>
      <c r="BB41732" s="60"/>
      <c r="BC41732" s="61"/>
    </row>
    <row r="41733" spans="43:55">
      <c r="AQ41733" s="64"/>
      <c r="AR41733" s="64"/>
      <c r="AS41733" s="60"/>
      <c r="AT41733" s="60"/>
      <c r="AU41733" s="60"/>
      <c r="AV41733" s="60"/>
      <c r="AW41733" s="60"/>
      <c r="AX41733" s="60"/>
      <c r="AY41733" s="60"/>
      <c r="AZ41733" s="60"/>
      <c r="BA41733" s="60"/>
      <c r="BB41733" s="60"/>
      <c r="BC41733" s="61"/>
    </row>
    <row r="41734" spans="43:55">
      <c r="AQ41734" s="64"/>
      <c r="AR41734" s="64"/>
      <c r="AS41734" s="60"/>
      <c r="AT41734" s="60"/>
      <c r="AU41734" s="60"/>
      <c r="AV41734" s="60"/>
      <c r="AW41734" s="60"/>
      <c r="AX41734" s="60"/>
      <c r="AY41734" s="60"/>
      <c r="AZ41734" s="60"/>
      <c r="BA41734" s="60"/>
      <c r="BB41734" s="60"/>
      <c r="BC41734" s="61"/>
    </row>
    <row r="41735" spans="43:55">
      <c r="AQ41735" s="64"/>
      <c r="AR41735" s="64"/>
      <c r="AS41735" s="60"/>
      <c r="AT41735" s="60"/>
      <c r="AU41735" s="60"/>
      <c r="AV41735" s="60"/>
      <c r="AW41735" s="60"/>
      <c r="AX41735" s="60"/>
      <c r="AY41735" s="60"/>
      <c r="AZ41735" s="60"/>
      <c r="BA41735" s="60"/>
      <c r="BB41735" s="60"/>
      <c r="BC41735" s="61"/>
    </row>
    <row r="41736" spans="43:55">
      <c r="AQ41736" s="64"/>
      <c r="AR41736" s="64"/>
      <c r="AS41736" s="60"/>
      <c r="AT41736" s="60"/>
      <c r="AU41736" s="60"/>
      <c r="AV41736" s="60"/>
      <c r="AW41736" s="60"/>
      <c r="AX41736" s="60"/>
      <c r="AY41736" s="60"/>
      <c r="AZ41736" s="60"/>
      <c r="BA41736" s="60"/>
      <c r="BB41736" s="60"/>
      <c r="BC41736" s="61"/>
    </row>
    <row r="41737" spans="43:55">
      <c r="AQ41737" s="64"/>
      <c r="AR41737" s="64"/>
      <c r="AS41737" s="60"/>
      <c r="AT41737" s="60"/>
      <c r="AU41737" s="60"/>
      <c r="AV41737" s="60"/>
      <c r="AW41737" s="60"/>
      <c r="AX41737" s="60"/>
      <c r="AY41737" s="60"/>
      <c r="AZ41737" s="60"/>
      <c r="BA41737" s="60"/>
      <c r="BB41737" s="60"/>
      <c r="BC41737" s="61"/>
    </row>
    <row r="41738" spans="43:55">
      <c r="AQ41738" s="64"/>
      <c r="AR41738" s="64"/>
      <c r="AS41738" s="60"/>
      <c r="AT41738" s="60"/>
      <c r="AU41738" s="60"/>
      <c r="AV41738" s="60"/>
      <c r="AW41738" s="60"/>
      <c r="AX41738" s="60"/>
      <c r="AY41738" s="60"/>
      <c r="AZ41738" s="60"/>
      <c r="BA41738" s="60"/>
      <c r="BB41738" s="60"/>
      <c r="BC41738" s="61"/>
    </row>
    <row r="41739" spans="43:55">
      <c r="AQ41739" s="64"/>
      <c r="AR41739" s="64"/>
      <c r="AS41739" s="60"/>
      <c r="AT41739" s="60"/>
      <c r="AU41739" s="60"/>
      <c r="AV41739" s="60"/>
      <c r="AW41739" s="60"/>
      <c r="AX41739" s="60"/>
      <c r="AY41739" s="60"/>
      <c r="AZ41739" s="60"/>
      <c r="BA41739" s="60"/>
      <c r="BB41739" s="60"/>
      <c r="BC41739" s="61"/>
    </row>
    <row r="41740" spans="43:55">
      <c r="AQ41740" s="64"/>
      <c r="AR41740" s="64"/>
      <c r="AS41740" s="60"/>
      <c r="AT41740" s="60"/>
      <c r="AU41740" s="60"/>
      <c r="AV41740" s="60"/>
      <c r="AW41740" s="60"/>
      <c r="AX41740" s="60"/>
      <c r="AY41740" s="60"/>
      <c r="AZ41740" s="60"/>
      <c r="BA41740" s="60"/>
      <c r="BB41740" s="60"/>
      <c r="BC41740" s="61"/>
    </row>
    <row r="41741" spans="43:55">
      <c r="AQ41741" s="64"/>
      <c r="AR41741" s="64"/>
      <c r="AS41741" s="60"/>
      <c r="AT41741" s="60"/>
      <c r="AU41741" s="60"/>
      <c r="AV41741" s="60"/>
      <c r="AW41741" s="60"/>
      <c r="AX41741" s="60"/>
      <c r="AY41741" s="60"/>
      <c r="AZ41741" s="60"/>
      <c r="BA41741" s="60"/>
      <c r="BB41741" s="60"/>
      <c r="BC41741" s="61"/>
    </row>
    <row r="41742" spans="43:55">
      <c r="AQ41742" s="64"/>
      <c r="AR41742" s="64"/>
      <c r="AS41742" s="60"/>
      <c r="AT41742" s="60"/>
      <c r="AU41742" s="60"/>
      <c r="AV41742" s="60"/>
      <c r="AW41742" s="60"/>
      <c r="AX41742" s="60"/>
      <c r="AY41742" s="60"/>
      <c r="AZ41742" s="60"/>
      <c r="BA41742" s="60"/>
      <c r="BB41742" s="60"/>
      <c r="BC41742" s="61"/>
    </row>
    <row r="41743" spans="43:55">
      <c r="AQ41743" s="64"/>
      <c r="AR41743" s="64"/>
      <c r="AS41743" s="60"/>
      <c r="AT41743" s="60"/>
      <c r="AU41743" s="60"/>
      <c r="AV41743" s="60"/>
      <c r="AW41743" s="60"/>
      <c r="AX41743" s="60"/>
      <c r="AY41743" s="60"/>
      <c r="AZ41743" s="60"/>
      <c r="BA41743" s="60"/>
      <c r="BB41743" s="60"/>
      <c r="BC41743" s="61"/>
    </row>
    <row r="41744" spans="43:55">
      <c r="AQ41744" s="64"/>
      <c r="AR41744" s="64"/>
      <c r="AS41744" s="60"/>
      <c r="AT41744" s="60"/>
      <c r="AU41744" s="60"/>
      <c r="AV41744" s="60"/>
      <c r="AW41744" s="60"/>
      <c r="AX41744" s="60"/>
      <c r="AY41744" s="60"/>
      <c r="AZ41744" s="60"/>
      <c r="BA41744" s="60"/>
      <c r="BB41744" s="60"/>
      <c r="BC41744" s="61"/>
    </row>
    <row r="41745" spans="43:55">
      <c r="AQ41745" s="64"/>
      <c r="AR41745" s="64"/>
      <c r="AS41745" s="60"/>
      <c r="AT41745" s="60"/>
      <c r="AU41745" s="60"/>
      <c r="AV41745" s="60"/>
      <c r="AW41745" s="60"/>
      <c r="AX41745" s="60"/>
      <c r="AY41745" s="60"/>
      <c r="AZ41745" s="60"/>
      <c r="BA41745" s="60"/>
      <c r="BB41745" s="60"/>
      <c r="BC41745" s="61"/>
    </row>
    <row r="41746" spans="43:55">
      <c r="AQ41746" s="64"/>
      <c r="AR41746" s="64"/>
      <c r="AS41746" s="60"/>
      <c r="AT41746" s="60"/>
      <c r="AU41746" s="60"/>
      <c r="AV41746" s="60"/>
      <c r="AW41746" s="60"/>
      <c r="AX41746" s="60"/>
      <c r="AY41746" s="60"/>
      <c r="AZ41746" s="60"/>
      <c r="BA41746" s="60"/>
      <c r="BB41746" s="60"/>
      <c r="BC41746" s="61"/>
    </row>
    <row r="41747" spans="43:55">
      <c r="AQ41747" s="64"/>
      <c r="AR41747" s="64"/>
      <c r="AS41747" s="60"/>
      <c r="AT41747" s="60"/>
      <c r="AU41747" s="60"/>
      <c r="AV41747" s="60"/>
      <c r="AW41747" s="60"/>
      <c r="AX41747" s="60"/>
      <c r="AY41747" s="60"/>
      <c r="AZ41747" s="60"/>
      <c r="BA41747" s="60"/>
      <c r="BB41747" s="60"/>
      <c r="BC41747" s="61"/>
    </row>
    <row r="41748" spans="43:55">
      <c r="AQ41748" s="64"/>
      <c r="AR41748" s="64"/>
      <c r="AS41748" s="60"/>
      <c r="AT41748" s="60"/>
      <c r="AU41748" s="60"/>
      <c r="AV41748" s="60"/>
      <c r="AW41748" s="60"/>
      <c r="AX41748" s="60"/>
      <c r="AY41748" s="60"/>
      <c r="AZ41748" s="60"/>
      <c r="BA41748" s="60"/>
      <c r="BB41748" s="60"/>
      <c r="BC41748" s="61"/>
    </row>
    <row r="41749" spans="43:55">
      <c r="AQ41749" s="64"/>
      <c r="AR41749" s="64"/>
      <c r="AS41749" s="60"/>
      <c r="AT41749" s="60"/>
      <c r="AU41749" s="60"/>
      <c r="AV41749" s="60"/>
      <c r="AW41749" s="60"/>
      <c r="AX41749" s="60"/>
      <c r="AY41749" s="60"/>
      <c r="AZ41749" s="60"/>
      <c r="BA41749" s="60"/>
      <c r="BB41749" s="60"/>
      <c r="BC41749" s="61"/>
    </row>
    <row r="41750" spans="43:55">
      <c r="AQ41750" s="64"/>
      <c r="AR41750" s="64"/>
      <c r="AS41750" s="60"/>
      <c r="AT41750" s="60"/>
      <c r="AU41750" s="60"/>
      <c r="AV41750" s="60"/>
      <c r="AW41750" s="60"/>
      <c r="AX41750" s="60"/>
      <c r="AY41750" s="60"/>
      <c r="AZ41750" s="60"/>
      <c r="BA41750" s="60"/>
      <c r="BB41750" s="60"/>
      <c r="BC41750" s="61"/>
    </row>
    <row r="41751" spans="43:55">
      <c r="AQ41751" s="64"/>
      <c r="AR41751" s="64"/>
      <c r="AS41751" s="60"/>
      <c r="AT41751" s="60"/>
      <c r="AU41751" s="60"/>
      <c r="AV41751" s="60"/>
      <c r="AW41751" s="60"/>
      <c r="AX41751" s="60"/>
      <c r="AY41751" s="60"/>
      <c r="AZ41751" s="60"/>
      <c r="BA41751" s="60"/>
      <c r="BB41751" s="60"/>
      <c r="BC41751" s="61"/>
    </row>
    <row r="41752" spans="43:55">
      <c r="AQ41752" s="64"/>
      <c r="AR41752" s="64"/>
      <c r="AS41752" s="60"/>
      <c r="AT41752" s="60"/>
      <c r="AU41752" s="60"/>
      <c r="AV41752" s="60"/>
      <c r="AW41752" s="60"/>
      <c r="AX41752" s="60"/>
      <c r="AY41752" s="60"/>
      <c r="AZ41752" s="60"/>
      <c r="BA41752" s="60"/>
      <c r="BB41752" s="60"/>
      <c r="BC41752" s="61"/>
    </row>
    <row r="41753" spans="43:55">
      <c r="AQ41753" s="64"/>
      <c r="AR41753" s="64"/>
      <c r="AS41753" s="60"/>
      <c r="AT41753" s="60"/>
      <c r="AU41753" s="60"/>
      <c r="AV41753" s="60"/>
      <c r="AW41753" s="60"/>
      <c r="AX41753" s="60"/>
      <c r="AY41753" s="60"/>
      <c r="AZ41753" s="60"/>
      <c r="BA41753" s="60"/>
      <c r="BB41753" s="60"/>
      <c r="BC41753" s="61"/>
    </row>
    <row r="41754" spans="43:55">
      <c r="AQ41754" s="64"/>
      <c r="AR41754" s="64"/>
      <c r="AS41754" s="60"/>
      <c r="AT41754" s="60"/>
      <c r="AU41754" s="60"/>
      <c r="AV41754" s="60"/>
      <c r="AW41754" s="60"/>
      <c r="AX41754" s="60"/>
      <c r="AY41754" s="60"/>
      <c r="AZ41754" s="60"/>
      <c r="BA41754" s="60"/>
      <c r="BB41754" s="60"/>
      <c r="BC41754" s="61"/>
    </row>
    <row r="41755" spans="43:55">
      <c r="AQ41755" s="64"/>
      <c r="AR41755" s="64"/>
      <c r="AS41755" s="60"/>
      <c r="AT41755" s="60"/>
      <c r="AU41755" s="60"/>
      <c r="AV41755" s="60"/>
      <c r="AW41755" s="60"/>
      <c r="AX41755" s="60"/>
      <c r="AY41755" s="60"/>
      <c r="AZ41755" s="60"/>
      <c r="BA41755" s="60"/>
      <c r="BB41755" s="60"/>
      <c r="BC41755" s="61"/>
    </row>
    <row r="41756" spans="43:55">
      <c r="AQ41756" s="64"/>
      <c r="AR41756" s="64"/>
      <c r="AS41756" s="60"/>
      <c r="AT41756" s="60"/>
      <c r="AU41756" s="60"/>
      <c r="AV41756" s="60"/>
      <c r="AW41756" s="60"/>
      <c r="AX41756" s="60"/>
      <c r="AY41756" s="60"/>
      <c r="AZ41756" s="60"/>
      <c r="BA41756" s="60"/>
      <c r="BB41756" s="60"/>
      <c r="BC41756" s="61"/>
    </row>
    <row r="41757" spans="43:55">
      <c r="AQ41757" s="64"/>
      <c r="AR41757" s="64"/>
      <c r="AS41757" s="60"/>
      <c r="AT41757" s="60"/>
      <c r="AU41757" s="60"/>
      <c r="AV41757" s="60"/>
      <c r="AW41757" s="60"/>
      <c r="AX41757" s="60"/>
      <c r="AY41757" s="60"/>
      <c r="AZ41757" s="60"/>
      <c r="BA41757" s="60"/>
      <c r="BB41757" s="60"/>
      <c r="BC41757" s="61"/>
    </row>
    <row r="41758" spans="43:55">
      <c r="AQ41758" s="64"/>
      <c r="AR41758" s="64"/>
      <c r="AS41758" s="60"/>
      <c r="AT41758" s="60"/>
      <c r="AU41758" s="60"/>
      <c r="AV41758" s="60"/>
      <c r="AW41758" s="60"/>
      <c r="AX41758" s="60"/>
      <c r="AY41758" s="60"/>
      <c r="AZ41758" s="60"/>
      <c r="BA41758" s="60"/>
      <c r="BB41758" s="60"/>
      <c r="BC41758" s="61"/>
    </row>
    <row r="41759" spans="43:55">
      <c r="AQ41759" s="64"/>
      <c r="AR41759" s="64"/>
      <c r="AS41759" s="60"/>
      <c r="AT41759" s="60"/>
      <c r="AU41759" s="60"/>
      <c r="AV41759" s="60"/>
      <c r="AW41759" s="60"/>
      <c r="AX41759" s="60"/>
      <c r="AY41759" s="60"/>
      <c r="AZ41759" s="60"/>
      <c r="BA41759" s="60"/>
      <c r="BB41759" s="60"/>
      <c r="BC41759" s="61"/>
    </row>
    <row r="41760" spans="43:55">
      <c r="AQ41760" s="64"/>
      <c r="AR41760" s="64"/>
      <c r="AS41760" s="60"/>
      <c r="AT41760" s="60"/>
      <c r="AU41760" s="60"/>
      <c r="AV41760" s="60"/>
      <c r="AW41760" s="60"/>
      <c r="AX41760" s="60"/>
      <c r="AY41760" s="60"/>
      <c r="AZ41760" s="60"/>
      <c r="BA41760" s="60"/>
      <c r="BB41760" s="60"/>
      <c r="BC41760" s="61"/>
    </row>
    <row r="41761" spans="43:55">
      <c r="AQ41761" s="64"/>
      <c r="AR41761" s="64"/>
      <c r="AS41761" s="60"/>
      <c r="AT41761" s="60"/>
      <c r="AU41761" s="60"/>
      <c r="AV41761" s="60"/>
      <c r="AW41761" s="60"/>
      <c r="AX41761" s="60"/>
      <c r="AY41761" s="60"/>
      <c r="AZ41761" s="60"/>
      <c r="BA41761" s="60"/>
      <c r="BB41761" s="60"/>
      <c r="BC41761" s="61"/>
    </row>
    <row r="41762" spans="43:55">
      <c r="AQ41762" s="64"/>
      <c r="AR41762" s="64"/>
      <c r="AS41762" s="60"/>
      <c r="AT41762" s="60"/>
      <c r="AU41762" s="60"/>
      <c r="AV41762" s="60"/>
      <c r="AW41762" s="60"/>
      <c r="AX41762" s="60"/>
      <c r="AY41762" s="60"/>
      <c r="AZ41762" s="60"/>
      <c r="BA41762" s="60"/>
      <c r="BB41762" s="60"/>
      <c r="BC41762" s="61"/>
    </row>
    <row r="41763" spans="43:55">
      <c r="AQ41763" s="64"/>
      <c r="AR41763" s="64"/>
      <c r="AS41763" s="60"/>
      <c r="AT41763" s="60"/>
      <c r="AU41763" s="60"/>
      <c r="AV41763" s="60"/>
      <c r="AW41763" s="60"/>
      <c r="AX41763" s="60"/>
      <c r="AY41763" s="60"/>
      <c r="AZ41763" s="60"/>
      <c r="BA41763" s="60"/>
      <c r="BB41763" s="60"/>
      <c r="BC41763" s="61"/>
    </row>
    <row r="41764" spans="43:55">
      <c r="AQ41764" s="64"/>
      <c r="AR41764" s="64"/>
      <c r="AS41764" s="60"/>
      <c r="AT41764" s="60"/>
      <c r="AU41764" s="60"/>
      <c r="AV41764" s="60"/>
      <c r="AW41764" s="60"/>
      <c r="AX41764" s="60"/>
      <c r="AY41764" s="60"/>
      <c r="AZ41764" s="60"/>
      <c r="BA41764" s="60"/>
      <c r="BB41764" s="60"/>
      <c r="BC41764" s="61"/>
    </row>
    <row r="41765" spans="43:55">
      <c r="AQ41765" s="64"/>
      <c r="AR41765" s="64"/>
      <c r="AS41765" s="60"/>
      <c r="AT41765" s="60"/>
      <c r="AU41765" s="60"/>
      <c r="AV41765" s="60"/>
      <c r="AW41765" s="60"/>
      <c r="AX41765" s="60"/>
      <c r="AY41765" s="60"/>
      <c r="AZ41765" s="60"/>
      <c r="BA41765" s="60"/>
      <c r="BB41765" s="60"/>
      <c r="BC41765" s="61"/>
    </row>
    <row r="41766" spans="43:55">
      <c r="AQ41766" s="64"/>
      <c r="AR41766" s="64"/>
      <c r="AS41766" s="60"/>
      <c r="AT41766" s="60"/>
      <c r="AU41766" s="60"/>
      <c r="AV41766" s="60"/>
      <c r="AW41766" s="60"/>
      <c r="AX41766" s="60"/>
      <c r="AY41766" s="60"/>
      <c r="AZ41766" s="60"/>
      <c r="BA41766" s="60"/>
      <c r="BB41766" s="60"/>
      <c r="BC41766" s="61"/>
    </row>
    <row r="41767" spans="43:55">
      <c r="AQ41767" s="64"/>
      <c r="AR41767" s="64"/>
      <c r="AS41767" s="60"/>
      <c r="AT41767" s="60"/>
      <c r="AU41767" s="60"/>
      <c r="AV41767" s="60"/>
      <c r="AW41767" s="60"/>
      <c r="AX41767" s="60"/>
      <c r="AY41767" s="60"/>
      <c r="AZ41767" s="60"/>
      <c r="BA41767" s="60"/>
      <c r="BB41767" s="60"/>
      <c r="BC41767" s="61"/>
    </row>
    <row r="41768" spans="43:55">
      <c r="AQ41768" s="64"/>
      <c r="AR41768" s="64"/>
      <c r="AS41768" s="60"/>
      <c r="AT41768" s="60"/>
      <c r="AU41768" s="60"/>
      <c r="AV41768" s="60"/>
      <c r="AW41768" s="60"/>
      <c r="AX41768" s="60"/>
      <c r="AY41768" s="60"/>
      <c r="AZ41768" s="60"/>
      <c r="BA41768" s="60"/>
      <c r="BB41768" s="60"/>
      <c r="BC41768" s="61"/>
    </row>
    <row r="41769" spans="43:55">
      <c r="AQ41769" s="64"/>
      <c r="AR41769" s="64"/>
      <c r="AS41769" s="60"/>
      <c r="AT41769" s="60"/>
      <c r="AU41769" s="60"/>
      <c r="AV41769" s="60"/>
      <c r="AW41769" s="60"/>
      <c r="AX41769" s="60"/>
      <c r="AY41769" s="60"/>
      <c r="AZ41769" s="60"/>
      <c r="BA41769" s="60"/>
      <c r="BB41769" s="60"/>
      <c r="BC41769" s="61"/>
    </row>
    <row r="41770" spans="43:55">
      <c r="AQ41770" s="64"/>
      <c r="AR41770" s="64"/>
      <c r="AS41770" s="60"/>
      <c r="AT41770" s="60"/>
      <c r="AU41770" s="60"/>
      <c r="AV41770" s="60"/>
      <c r="AW41770" s="60"/>
      <c r="AX41770" s="60"/>
      <c r="AY41770" s="60"/>
      <c r="AZ41770" s="60"/>
      <c r="BA41770" s="60"/>
      <c r="BB41770" s="60"/>
      <c r="BC41770" s="61"/>
    </row>
    <row r="41771" spans="43:55">
      <c r="AQ41771" s="64"/>
      <c r="AR41771" s="64"/>
      <c r="AS41771" s="60"/>
      <c r="AT41771" s="60"/>
      <c r="AU41771" s="60"/>
      <c r="AV41771" s="60"/>
      <c r="AW41771" s="60"/>
      <c r="AX41771" s="60"/>
      <c r="AY41771" s="60"/>
      <c r="AZ41771" s="60"/>
      <c r="BA41771" s="60"/>
      <c r="BB41771" s="60"/>
      <c r="BC41771" s="61"/>
    </row>
    <row r="41772" spans="43:55">
      <c r="AQ41772" s="64"/>
      <c r="AR41772" s="64"/>
      <c r="AS41772" s="60"/>
      <c r="AT41772" s="60"/>
      <c r="AU41772" s="60"/>
      <c r="AV41772" s="60"/>
      <c r="AW41772" s="60"/>
      <c r="AX41772" s="60"/>
      <c r="AY41772" s="60"/>
      <c r="AZ41772" s="60"/>
      <c r="BA41772" s="60"/>
      <c r="BB41772" s="60"/>
      <c r="BC41772" s="61"/>
    </row>
    <row r="41773" spans="43:55">
      <c r="AQ41773" s="64"/>
      <c r="AR41773" s="64"/>
      <c r="AS41773" s="60"/>
      <c r="AT41773" s="60"/>
      <c r="AU41773" s="60"/>
      <c r="AV41773" s="60"/>
      <c r="AW41773" s="60"/>
      <c r="AX41773" s="60"/>
      <c r="AY41773" s="60"/>
      <c r="AZ41773" s="60"/>
      <c r="BA41773" s="60"/>
      <c r="BB41773" s="60"/>
      <c r="BC41773" s="61"/>
    </row>
    <row r="41774" spans="43:55">
      <c r="AQ41774" s="64"/>
      <c r="AR41774" s="64"/>
      <c r="AS41774" s="60"/>
      <c r="AT41774" s="60"/>
      <c r="AU41774" s="60"/>
      <c r="AV41774" s="60"/>
      <c r="AW41774" s="60"/>
      <c r="AX41774" s="60"/>
      <c r="AY41774" s="60"/>
      <c r="AZ41774" s="60"/>
      <c r="BA41774" s="60"/>
      <c r="BB41774" s="60"/>
      <c r="BC41774" s="61"/>
    </row>
    <row r="41775" spans="43:55">
      <c r="AQ41775" s="64"/>
      <c r="AR41775" s="64"/>
      <c r="AS41775" s="60"/>
      <c r="AT41775" s="60"/>
      <c r="AU41775" s="60"/>
      <c r="AV41775" s="60"/>
      <c r="AW41775" s="60"/>
      <c r="AX41775" s="60"/>
      <c r="AY41775" s="60"/>
      <c r="AZ41775" s="60"/>
      <c r="BA41775" s="60"/>
      <c r="BB41775" s="60"/>
      <c r="BC41775" s="61"/>
    </row>
    <row r="41776" spans="43:55">
      <c r="AQ41776" s="64"/>
      <c r="AR41776" s="64"/>
      <c r="AS41776" s="60"/>
      <c r="AT41776" s="60"/>
      <c r="AU41776" s="60"/>
      <c r="AV41776" s="60"/>
      <c r="AW41776" s="60"/>
      <c r="AX41776" s="60"/>
      <c r="AY41776" s="60"/>
      <c r="AZ41776" s="60"/>
      <c r="BA41776" s="60"/>
      <c r="BB41776" s="60"/>
      <c r="BC41776" s="61"/>
    </row>
    <row r="41777" spans="43:55">
      <c r="AQ41777" s="64"/>
      <c r="AR41777" s="64"/>
      <c r="AS41777" s="60"/>
      <c r="AT41777" s="60"/>
      <c r="AU41777" s="60"/>
      <c r="AV41777" s="60"/>
      <c r="AW41777" s="60"/>
      <c r="AX41777" s="60"/>
      <c r="AY41777" s="60"/>
      <c r="AZ41777" s="60"/>
      <c r="BA41777" s="60"/>
      <c r="BB41777" s="60"/>
      <c r="BC41777" s="61"/>
    </row>
    <row r="41778" spans="43:55">
      <c r="AQ41778" s="64"/>
      <c r="AR41778" s="64"/>
      <c r="AS41778" s="60"/>
      <c r="AT41778" s="60"/>
      <c r="AU41778" s="60"/>
      <c r="AV41778" s="60"/>
      <c r="AW41778" s="60"/>
      <c r="AX41778" s="60"/>
      <c r="AY41778" s="60"/>
      <c r="AZ41778" s="60"/>
      <c r="BA41778" s="60"/>
      <c r="BB41778" s="60"/>
      <c r="BC41778" s="61"/>
    </row>
    <row r="41779" spans="43:55">
      <c r="AQ41779" s="64"/>
      <c r="AR41779" s="64"/>
      <c r="AS41779" s="60"/>
      <c r="AT41779" s="60"/>
      <c r="AU41779" s="60"/>
      <c r="AV41779" s="60"/>
      <c r="AW41779" s="60"/>
      <c r="AX41779" s="60"/>
      <c r="AY41779" s="60"/>
      <c r="AZ41779" s="60"/>
      <c r="BA41779" s="60"/>
      <c r="BB41779" s="60"/>
      <c r="BC41779" s="61"/>
    </row>
    <row r="41780" spans="43:55">
      <c r="AQ41780" s="64"/>
      <c r="AR41780" s="64"/>
      <c r="AS41780" s="60"/>
      <c r="AT41780" s="60"/>
      <c r="AU41780" s="60"/>
      <c r="AV41780" s="60"/>
      <c r="AW41780" s="60"/>
      <c r="AX41780" s="60"/>
      <c r="AY41780" s="60"/>
      <c r="AZ41780" s="60"/>
      <c r="BA41780" s="60"/>
      <c r="BB41780" s="60"/>
      <c r="BC41780" s="61"/>
    </row>
    <row r="41781" spans="43:55">
      <c r="AQ41781" s="64"/>
      <c r="AR41781" s="64"/>
      <c r="AS41781" s="60"/>
      <c r="AT41781" s="60"/>
      <c r="AU41781" s="60"/>
      <c r="AV41781" s="60"/>
      <c r="AW41781" s="60"/>
      <c r="AX41781" s="60"/>
      <c r="AY41781" s="60"/>
      <c r="AZ41781" s="60"/>
      <c r="BA41781" s="60"/>
      <c r="BB41781" s="60"/>
      <c r="BC41781" s="61"/>
    </row>
    <row r="41782" spans="43:55">
      <c r="AQ41782" s="64"/>
      <c r="AR41782" s="64"/>
      <c r="AS41782" s="60"/>
      <c r="AT41782" s="60"/>
      <c r="AU41782" s="60"/>
      <c r="AV41782" s="60"/>
      <c r="AW41782" s="60"/>
      <c r="AX41782" s="60"/>
      <c r="AY41782" s="60"/>
      <c r="AZ41782" s="60"/>
      <c r="BA41782" s="60"/>
      <c r="BB41782" s="60"/>
      <c r="BC41782" s="61"/>
    </row>
    <row r="41783" spans="43:55">
      <c r="AQ41783" s="64"/>
      <c r="AR41783" s="64"/>
      <c r="AS41783" s="60"/>
      <c r="AT41783" s="60"/>
      <c r="AU41783" s="60"/>
      <c r="AV41783" s="60"/>
      <c r="AW41783" s="60"/>
      <c r="AX41783" s="60"/>
      <c r="AY41783" s="60"/>
      <c r="AZ41783" s="60"/>
      <c r="BA41783" s="60"/>
      <c r="BB41783" s="60"/>
      <c r="BC41783" s="61"/>
    </row>
    <row r="41784" spans="43:55">
      <c r="AQ41784" s="64"/>
      <c r="AR41784" s="64"/>
      <c r="AS41784" s="60"/>
      <c r="AT41784" s="60"/>
      <c r="AU41784" s="60"/>
      <c r="AV41784" s="60"/>
      <c r="AW41784" s="60"/>
      <c r="AX41784" s="60"/>
      <c r="AY41784" s="60"/>
      <c r="AZ41784" s="60"/>
      <c r="BA41784" s="60"/>
      <c r="BB41784" s="60"/>
      <c r="BC41784" s="61"/>
    </row>
    <row r="41785" spans="43:55">
      <c r="AQ41785" s="64"/>
      <c r="AR41785" s="64"/>
      <c r="AS41785" s="60"/>
      <c r="AT41785" s="60"/>
      <c r="AU41785" s="60"/>
      <c r="AV41785" s="60"/>
      <c r="AW41785" s="60"/>
      <c r="AX41785" s="60"/>
      <c r="AY41785" s="60"/>
      <c r="AZ41785" s="60"/>
      <c r="BA41785" s="60"/>
      <c r="BB41785" s="60"/>
      <c r="BC41785" s="61"/>
    </row>
    <row r="41786" spans="43:55">
      <c r="AQ41786" s="64"/>
      <c r="AR41786" s="64"/>
      <c r="AS41786" s="60"/>
      <c r="AT41786" s="60"/>
      <c r="AU41786" s="60"/>
      <c r="AV41786" s="60"/>
      <c r="AW41786" s="60"/>
      <c r="AX41786" s="60"/>
      <c r="AY41786" s="60"/>
      <c r="AZ41786" s="60"/>
      <c r="BA41786" s="60"/>
      <c r="BB41786" s="60"/>
      <c r="BC41786" s="61"/>
    </row>
    <row r="41787" spans="43:55">
      <c r="AQ41787" s="64"/>
      <c r="AR41787" s="64"/>
      <c r="AS41787" s="60"/>
      <c r="AT41787" s="60"/>
      <c r="AU41787" s="60"/>
      <c r="AV41787" s="60"/>
      <c r="AW41787" s="60"/>
      <c r="AX41787" s="60"/>
      <c r="AY41787" s="60"/>
      <c r="AZ41787" s="60"/>
      <c r="BA41787" s="60"/>
      <c r="BB41787" s="60"/>
      <c r="BC41787" s="61"/>
    </row>
    <row r="41788" spans="43:55">
      <c r="AQ41788" s="64"/>
      <c r="AR41788" s="64"/>
      <c r="AS41788" s="60"/>
      <c r="AT41788" s="60"/>
      <c r="AU41788" s="60"/>
      <c r="AV41788" s="60"/>
      <c r="AW41788" s="60"/>
      <c r="AX41788" s="60"/>
      <c r="AY41788" s="60"/>
      <c r="AZ41788" s="60"/>
      <c r="BA41788" s="60"/>
      <c r="BB41788" s="60"/>
      <c r="BC41788" s="61"/>
    </row>
    <row r="41789" spans="43:55">
      <c r="AQ41789" s="64"/>
      <c r="AR41789" s="64"/>
      <c r="AS41789" s="60"/>
      <c r="AT41789" s="60"/>
      <c r="AU41789" s="60"/>
      <c r="AV41789" s="60"/>
      <c r="AW41789" s="60"/>
      <c r="AX41789" s="60"/>
      <c r="AY41789" s="60"/>
      <c r="AZ41789" s="60"/>
      <c r="BA41789" s="60"/>
      <c r="BB41789" s="60"/>
      <c r="BC41789" s="61"/>
    </row>
    <row r="41790" spans="43:55">
      <c r="AQ41790" s="64"/>
      <c r="AR41790" s="64"/>
      <c r="AS41790" s="60"/>
      <c r="AT41790" s="60"/>
      <c r="AU41790" s="60"/>
      <c r="AV41790" s="60"/>
      <c r="AW41790" s="60"/>
      <c r="AX41790" s="60"/>
      <c r="AY41790" s="60"/>
      <c r="AZ41790" s="60"/>
      <c r="BA41790" s="60"/>
      <c r="BB41790" s="60"/>
      <c r="BC41790" s="61"/>
    </row>
    <row r="41791" spans="43:55">
      <c r="AQ41791" s="64"/>
      <c r="AR41791" s="64"/>
      <c r="AS41791" s="60"/>
      <c r="AT41791" s="60"/>
      <c r="AU41791" s="60"/>
      <c r="AV41791" s="60"/>
      <c r="AW41791" s="60"/>
      <c r="AX41791" s="60"/>
      <c r="AY41791" s="60"/>
      <c r="AZ41791" s="60"/>
      <c r="BA41791" s="60"/>
      <c r="BB41791" s="60"/>
      <c r="BC41791" s="61"/>
    </row>
    <row r="41792" spans="43:55">
      <c r="AQ41792" s="64"/>
      <c r="AR41792" s="64"/>
      <c r="AS41792" s="60"/>
      <c r="AT41792" s="60"/>
      <c r="AU41792" s="60"/>
      <c r="AV41792" s="60"/>
      <c r="AW41792" s="60"/>
      <c r="AX41792" s="60"/>
      <c r="AY41792" s="60"/>
      <c r="AZ41792" s="60"/>
      <c r="BA41792" s="60"/>
      <c r="BB41792" s="60"/>
      <c r="BC41792" s="61"/>
    </row>
    <row r="41793" spans="43:55">
      <c r="AQ41793" s="64"/>
      <c r="AR41793" s="64"/>
      <c r="AS41793" s="60"/>
      <c r="AT41793" s="60"/>
      <c r="AU41793" s="60"/>
      <c r="AV41793" s="60"/>
      <c r="AW41793" s="60"/>
      <c r="AX41793" s="60"/>
      <c r="AY41793" s="60"/>
      <c r="AZ41793" s="60"/>
      <c r="BA41793" s="60"/>
      <c r="BB41793" s="60"/>
      <c r="BC41793" s="61"/>
    </row>
    <row r="41794" spans="43:55">
      <c r="AQ41794" s="64"/>
      <c r="AR41794" s="64"/>
      <c r="AS41794" s="60"/>
      <c r="AT41794" s="60"/>
      <c r="AU41794" s="60"/>
      <c r="AV41794" s="60"/>
      <c r="AW41794" s="60"/>
      <c r="AX41794" s="60"/>
      <c r="AY41794" s="60"/>
      <c r="AZ41794" s="60"/>
      <c r="BA41794" s="60"/>
      <c r="BB41794" s="60"/>
      <c r="BC41794" s="61"/>
    </row>
    <row r="41795" spans="43:55">
      <c r="AQ41795" s="64"/>
      <c r="AR41795" s="64"/>
      <c r="AS41795" s="60"/>
      <c r="AT41795" s="60"/>
      <c r="AU41795" s="60"/>
      <c r="AV41795" s="60"/>
      <c r="AW41795" s="60"/>
      <c r="AX41795" s="60"/>
      <c r="AY41795" s="60"/>
      <c r="AZ41795" s="60"/>
      <c r="BA41795" s="60"/>
      <c r="BB41795" s="60"/>
      <c r="BC41795" s="61"/>
    </row>
    <row r="41796" spans="43:55">
      <c r="AQ41796" s="64"/>
      <c r="AR41796" s="64"/>
      <c r="AS41796" s="60"/>
      <c r="AT41796" s="60"/>
      <c r="AU41796" s="60"/>
      <c r="AV41796" s="60"/>
      <c r="AW41796" s="60"/>
      <c r="AX41796" s="60"/>
      <c r="AY41796" s="60"/>
      <c r="AZ41796" s="60"/>
      <c r="BA41796" s="60"/>
      <c r="BB41796" s="60"/>
      <c r="BC41796" s="61"/>
    </row>
    <row r="41797" spans="43:55">
      <c r="AQ41797" s="64"/>
      <c r="AR41797" s="64"/>
      <c r="AS41797" s="60"/>
      <c r="AT41797" s="60"/>
      <c r="AU41797" s="60"/>
      <c r="AV41797" s="60"/>
      <c r="AW41797" s="60"/>
      <c r="AX41797" s="60"/>
      <c r="AY41797" s="60"/>
      <c r="AZ41797" s="60"/>
      <c r="BA41797" s="60"/>
      <c r="BB41797" s="60"/>
      <c r="BC41797" s="61"/>
    </row>
    <row r="41798" spans="43:55">
      <c r="AQ41798" s="64"/>
      <c r="AR41798" s="64"/>
      <c r="AS41798" s="60"/>
      <c r="AT41798" s="60"/>
      <c r="AU41798" s="60"/>
      <c r="AV41798" s="60"/>
      <c r="AW41798" s="60"/>
      <c r="AX41798" s="60"/>
      <c r="AY41798" s="60"/>
      <c r="AZ41798" s="60"/>
      <c r="BA41798" s="60"/>
      <c r="BB41798" s="60"/>
      <c r="BC41798" s="61"/>
    </row>
    <row r="41799" spans="43:55">
      <c r="AQ41799" s="64"/>
      <c r="AR41799" s="64"/>
      <c r="AS41799" s="60"/>
      <c r="AT41799" s="60"/>
      <c r="AU41799" s="60"/>
      <c r="AV41799" s="60"/>
      <c r="AW41799" s="60"/>
      <c r="AX41799" s="60"/>
      <c r="AY41799" s="60"/>
      <c r="AZ41799" s="60"/>
      <c r="BA41799" s="60"/>
      <c r="BB41799" s="60"/>
      <c r="BC41799" s="61"/>
    </row>
    <row r="41800" spans="43:55">
      <c r="AQ41800" s="64"/>
      <c r="AR41800" s="64"/>
      <c r="AS41800" s="60"/>
      <c r="AT41800" s="60"/>
      <c r="AU41800" s="60"/>
      <c r="AV41800" s="60"/>
      <c r="AW41800" s="60"/>
      <c r="AX41800" s="60"/>
      <c r="AY41800" s="60"/>
      <c r="AZ41800" s="60"/>
      <c r="BA41800" s="60"/>
      <c r="BB41800" s="60"/>
      <c r="BC41800" s="61"/>
    </row>
    <row r="41801" spans="43:55">
      <c r="AQ41801" s="64"/>
      <c r="AR41801" s="64"/>
      <c r="AS41801" s="60"/>
      <c r="AT41801" s="60"/>
      <c r="AU41801" s="60"/>
      <c r="AV41801" s="60"/>
      <c r="AW41801" s="60"/>
      <c r="AX41801" s="60"/>
      <c r="AY41801" s="60"/>
      <c r="AZ41801" s="60"/>
      <c r="BA41801" s="60"/>
      <c r="BB41801" s="60"/>
      <c r="BC41801" s="61"/>
    </row>
    <row r="41802" spans="43:55">
      <c r="AQ41802" s="64"/>
      <c r="AR41802" s="64"/>
      <c r="AS41802" s="60"/>
      <c r="AT41802" s="60"/>
      <c r="AU41802" s="60"/>
      <c r="AV41802" s="60"/>
      <c r="AW41802" s="60"/>
      <c r="AX41802" s="60"/>
      <c r="AY41802" s="60"/>
      <c r="AZ41802" s="60"/>
      <c r="BA41802" s="60"/>
      <c r="BB41802" s="60"/>
      <c r="BC41802" s="61"/>
    </row>
    <row r="41803" spans="43:55">
      <c r="AQ41803" s="64"/>
      <c r="AR41803" s="64"/>
      <c r="AS41803" s="60"/>
      <c r="AT41803" s="60"/>
      <c r="AU41803" s="60"/>
      <c r="AV41803" s="60"/>
      <c r="AW41803" s="60"/>
      <c r="AX41803" s="60"/>
      <c r="AY41803" s="60"/>
      <c r="AZ41803" s="60"/>
      <c r="BA41803" s="60"/>
      <c r="BB41803" s="60"/>
      <c r="BC41803" s="61"/>
    </row>
    <row r="41804" spans="43:55">
      <c r="AQ41804" s="64"/>
      <c r="AR41804" s="64"/>
      <c r="AS41804" s="60"/>
      <c r="AT41804" s="60"/>
      <c r="AU41804" s="60"/>
      <c r="AV41804" s="60"/>
      <c r="AW41804" s="60"/>
      <c r="AX41804" s="60"/>
      <c r="AY41804" s="60"/>
      <c r="AZ41804" s="60"/>
      <c r="BA41804" s="60"/>
      <c r="BB41804" s="60"/>
      <c r="BC41804" s="61"/>
    </row>
    <row r="41805" spans="43:55">
      <c r="AQ41805" s="64"/>
      <c r="AR41805" s="64"/>
      <c r="AS41805" s="60"/>
      <c r="AT41805" s="60"/>
      <c r="AU41805" s="60"/>
      <c r="AV41805" s="60"/>
      <c r="AW41805" s="60"/>
      <c r="AX41805" s="60"/>
      <c r="AY41805" s="60"/>
      <c r="AZ41805" s="60"/>
      <c r="BA41805" s="60"/>
      <c r="BB41805" s="60"/>
      <c r="BC41805" s="61"/>
    </row>
    <row r="41806" spans="43:55">
      <c r="AQ41806" s="64"/>
      <c r="AR41806" s="64"/>
      <c r="AS41806" s="60"/>
      <c r="AT41806" s="60"/>
      <c r="AU41806" s="60"/>
      <c r="AV41806" s="60"/>
      <c r="AW41806" s="60"/>
      <c r="AX41806" s="60"/>
      <c r="AY41806" s="60"/>
      <c r="AZ41806" s="60"/>
      <c r="BA41806" s="60"/>
      <c r="BB41806" s="60"/>
      <c r="BC41806" s="61"/>
    </row>
    <row r="41807" spans="43:55">
      <c r="AQ41807" s="64"/>
      <c r="AR41807" s="64"/>
      <c r="AS41807" s="60"/>
      <c r="AT41807" s="60"/>
      <c r="AU41807" s="60"/>
      <c r="AV41807" s="60"/>
      <c r="AW41807" s="60"/>
      <c r="AX41807" s="60"/>
      <c r="AY41807" s="60"/>
      <c r="AZ41807" s="60"/>
      <c r="BA41807" s="60"/>
      <c r="BB41807" s="60"/>
      <c r="BC41807" s="61"/>
    </row>
    <row r="41808" spans="43:55">
      <c r="AQ41808" s="64"/>
      <c r="AR41808" s="64"/>
      <c r="AS41808" s="60"/>
      <c r="AT41808" s="60"/>
      <c r="AU41808" s="60"/>
      <c r="AV41808" s="60"/>
      <c r="AW41808" s="60"/>
      <c r="AX41808" s="60"/>
      <c r="AY41808" s="60"/>
      <c r="AZ41808" s="60"/>
      <c r="BA41808" s="60"/>
      <c r="BB41808" s="60"/>
      <c r="BC41808" s="61"/>
    </row>
    <row r="41809" spans="43:55">
      <c r="AQ41809" s="64"/>
      <c r="AR41809" s="64"/>
      <c r="AS41809" s="60"/>
      <c r="AT41809" s="60"/>
      <c r="AU41809" s="60"/>
      <c r="AV41809" s="60"/>
      <c r="AW41809" s="60"/>
      <c r="AX41809" s="60"/>
      <c r="AY41809" s="60"/>
      <c r="AZ41809" s="60"/>
      <c r="BA41809" s="60"/>
      <c r="BB41809" s="60"/>
      <c r="BC41809" s="61"/>
    </row>
    <row r="41810" spans="43:55">
      <c r="AQ41810" s="64"/>
      <c r="AR41810" s="64"/>
      <c r="AS41810" s="60"/>
      <c r="AT41810" s="60"/>
      <c r="AU41810" s="60"/>
      <c r="AV41810" s="60"/>
      <c r="AW41810" s="60"/>
      <c r="AX41810" s="60"/>
      <c r="AY41810" s="60"/>
      <c r="AZ41810" s="60"/>
      <c r="BA41810" s="60"/>
      <c r="BB41810" s="60"/>
      <c r="BC41810" s="61"/>
    </row>
    <row r="41811" spans="43:55">
      <c r="AQ41811" s="64"/>
      <c r="AR41811" s="64"/>
      <c r="AS41811" s="60"/>
      <c r="AT41811" s="60"/>
      <c r="AU41811" s="60"/>
      <c r="AV41811" s="60"/>
      <c r="AW41811" s="60"/>
      <c r="AX41811" s="60"/>
      <c r="AY41811" s="60"/>
      <c r="AZ41811" s="60"/>
      <c r="BA41811" s="60"/>
      <c r="BB41811" s="60"/>
      <c r="BC41811" s="61"/>
    </row>
    <row r="41812" spans="43:55">
      <c r="AQ41812" s="64"/>
      <c r="AR41812" s="64"/>
      <c r="AS41812" s="60"/>
      <c r="AT41812" s="60"/>
      <c r="AU41812" s="60"/>
      <c r="AV41812" s="60"/>
      <c r="AW41812" s="60"/>
      <c r="AX41812" s="60"/>
      <c r="AY41812" s="60"/>
      <c r="AZ41812" s="60"/>
      <c r="BA41812" s="60"/>
      <c r="BB41812" s="60"/>
      <c r="BC41812" s="61"/>
    </row>
    <row r="41813" spans="43:55">
      <c r="AQ41813" s="64"/>
      <c r="AR41813" s="64"/>
      <c r="AS41813" s="60"/>
      <c r="AT41813" s="60"/>
      <c r="AU41813" s="60"/>
      <c r="AV41813" s="60"/>
      <c r="AW41813" s="60"/>
      <c r="AX41813" s="60"/>
      <c r="AY41813" s="60"/>
      <c r="AZ41813" s="60"/>
      <c r="BA41813" s="60"/>
      <c r="BB41813" s="60"/>
      <c r="BC41813" s="61"/>
    </row>
    <row r="41814" spans="43:55">
      <c r="AQ41814" s="64"/>
      <c r="AR41814" s="64"/>
      <c r="AS41814" s="60"/>
      <c r="AT41814" s="60"/>
      <c r="AU41814" s="60"/>
      <c r="AV41814" s="60"/>
      <c r="AW41814" s="60"/>
      <c r="AX41814" s="60"/>
      <c r="AY41814" s="60"/>
      <c r="AZ41814" s="60"/>
      <c r="BA41814" s="60"/>
      <c r="BB41814" s="60"/>
      <c r="BC41814" s="61"/>
    </row>
    <row r="41815" spans="43:55">
      <c r="AQ41815" s="64"/>
      <c r="AR41815" s="64"/>
      <c r="AS41815" s="60"/>
      <c r="AT41815" s="60"/>
      <c r="AU41815" s="60"/>
      <c r="AV41815" s="60"/>
      <c r="AW41815" s="60"/>
      <c r="AX41815" s="60"/>
      <c r="AY41815" s="60"/>
      <c r="AZ41815" s="60"/>
      <c r="BA41815" s="60"/>
      <c r="BB41815" s="60"/>
      <c r="BC41815" s="61"/>
    </row>
    <row r="41816" spans="43:55">
      <c r="AQ41816" s="64"/>
      <c r="AR41816" s="64"/>
      <c r="AS41816" s="60"/>
      <c r="AT41816" s="60"/>
      <c r="AU41816" s="60"/>
      <c r="AV41816" s="60"/>
      <c r="AW41816" s="60"/>
      <c r="AX41816" s="60"/>
      <c r="AY41816" s="60"/>
      <c r="AZ41816" s="60"/>
      <c r="BA41816" s="60"/>
      <c r="BB41816" s="60"/>
      <c r="BC41816" s="61"/>
    </row>
    <row r="41817" spans="43:55">
      <c r="AQ41817" s="64"/>
      <c r="AR41817" s="64"/>
      <c r="AS41817" s="60"/>
      <c r="AT41817" s="60"/>
      <c r="AU41817" s="60"/>
      <c r="AV41817" s="60"/>
      <c r="AW41817" s="60"/>
      <c r="AX41817" s="60"/>
      <c r="AY41817" s="60"/>
      <c r="AZ41817" s="60"/>
      <c r="BA41817" s="60"/>
      <c r="BB41817" s="60"/>
      <c r="BC41817" s="61"/>
    </row>
    <row r="41818" spans="43:55">
      <c r="AQ41818" s="64"/>
      <c r="AR41818" s="64"/>
      <c r="AS41818" s="60"/>
      <c r="AT41818" s="60"/>
      <c r="AU41818" s="60"/>
      <c r="AV41818" s="60"/>
      <c r="AW41818" s="60"/>
      <c r="AX41818" s="60"/>
      <c r="AY41818" s="60"/>
      <c r="AZ41818" s="60"/>
      <c r="BA41818" s="60"/>
      <c r="BB41818" s="60"/>
      <c r="BC41818" s="61"/>
    </row>
    <row r="41819" spans="43:55">
      <c r="AQ41819" s="64"/>
      <c r="AR41819" s="64"/>
      <c r="AS41819" s="60"/>
      <c r="AT41819" s="60"/>
      <c r="AU41819" s="60"/>
      <c r="AV41819" s="60"/>
      <c r="AW41819" s="60"/>
      <c r="AX41819" s="60"/>
      <c r="AY41819" s="60"/>
      <c r="AZ41819" s="60"/>
      <c r="BA41819" s="60"/>
      <c r="BB41819" s="60"/>
      <c r="BC41819" s="61"/>
    </row>
    <row r="41820" spans="43:55">
      <c r="AQ41820" s="64"/>
      <c r="AR41820" s="64"/>
      <c r="AS41820" s="60"/>
      <c r="AT41820" s="60"/>
      <c r="AU41820" s="60"/>
      <c r="AV41820" s="60"/>
      <c r="AW41820" s="60"/>
      <c r="AX41820" s="60"/>
      <c r="AY41820" s="60"/>
      <c r="AZ41820" s="60"/>
      <c r="BA41820" s="60"/>
      <c r="BB41820" s="60"/>
      <c r="BC41820" s="61"/>
    </row>
    <row r="41821" spans="43:55">
      <c r="AQ41821" s="64"/>
      <c r="AR41821" s="64"/>
      <c r="AS41821" s="60"/>
      <c r="AT41821" s="60"/>
      <c r="AU41821" s="60"/>
      <c r="AV41821" s="60"/>
      <c r="AW41821" s="60"/>
      <c r="AX41821" s="60"/>
      <c r="AY41821" s="60"/>
      <c r="AZ41821" s="60"/>
      <c r="BA41821" s="60"/>
      <c r="BB41821" s="60"/>
      <c r="BC41821" s="61"/>
    </row>
    <row r="41822" spans="43:55">
      <c r="AQ41822" s="64"/>
      <c r="AR41822" s="64"/>
      <c r="AS41822" s="60"/>
      <c r="AT41822" s="60"/>
      <c r="AU41822" s="60"/>
      <c r="AV41822" s="60"/>
      <c r="AW41822" s="60"/>
      <c r="AX41822" s="60"/>
      <c r="AY41822" s="60"/>
      <c r="AZ41822" s="60"/>
      <c r="BA41822" s="60"/>
      <c r="BB41822" s="60"/>
      <c r="BC41822" s="61"/>
    </row>
    <row r="41823" spans="43:55">
      <c r="AQ41823" s="64"/>
      <c r="AR41823" s="64"/>
      <c r="AS41823" s="60"/>
      <c r="AT41823" s="60"/>
      <c r="AU41823" s="60"/>
      <c r="AV41823" s="60"/>
      <c r="AW41823" s="60"/>
      <c r="AX41823" s="60"/>
      <c r="AY41823" s="60"/>
      <c r="AZ41823" s="60"/>
      <c r="BA41823" s="60"/>
      <c r="BB41823" s="60"/>
      <c r="BC41823" s="61"/>
    </row>
    <row r="41824" spans="43:55">
      <c r="AQ41824" s="64"/>
      <c r="AR41824" s="64"/>
      <c r="AS41824" s="60"/>
      <c r="AT41824" s="60"/>
      <c r="AU41824" s="60"/>
      <c r="AV41824" s="60"/>
      <c r="AW41824" s="60"/>
      <c r="AX41824" s="60"/>
      <c r="AY41824" s="60"/>
      <c r="AZ41824" s="60"/>
      <c r="BA41824" s="60"/>
      <c r="BB41824" s="60"/>
      <c r="BC41824" s="61"/>
    </row>
    <row r="41825" spans="43:55">
      <c r="AQ41825" s="64"/>
      <c r="AR41825" s="64"/>
      <c r="AS41825" s="60"/>
      <c r="AT41825" s="60"/>
      <c r="AU41825" s="60"/>
      <c r="AV41825" s="60"/>
      <c r="AW41825" s="60"/>
      <c r="AX41825" s="60"/>
      <c r="AY41825" s="60"/>
      <c r="AZ41825" s="60"/>
      <c r="BA41825" s="60"/>
      <c r="BB41825" s="60"/>
      <c r="BC41825" s="61"/>
    </row>
    <row r="41826" spans="43:55">
      <c r="AQ41826" s="64"/>
      <c r="AR41826" s="64"/>
      <c r="AS41826" s="60"/>
      <c r="AT41826" s="60"/>
      <c r="AU41826" s="60"/>
      <c r="AV41826" s="60"/>
      <c r="AW41826" s="60"/>
      <c r="AX41826" s="60"/>
      <c r="AY41826" s="60"/>
      <c r="AZ41826" s="60"/>
      <c r="BA41826" s="60"/>
      <c r="BB41826" s="60"/>
      <c r="BC41826" s="61"/>
    </row>
    <row r="41827" spans="43:55">
      <c r="AQ41827" s="64"/>
      <c r="AR41827" s="64"/>
      <c r="AS41827" s="60"/>
      <c r="AT41827" s="60"/>
      <c r="AU41827" s="60"/>
      <c r="AV41827" s="60"/>
      <c r="AW41827" s="60"/>
      <c r="AX41827" s="60"/>
      <c r="AY41827" s="60"/>
      <c r="AZ41827" s="60"/>
      <c r="BA41827" s="60"/>
      <c r="BB41827" s="60"/>
      <c r="BC41827" s="61"/>
    </row>
    <row r="41828" spans="43:55">
      <c r="AQ41828" s="64"/>
      <c r="AR41828" s="64"/>
      <c r="AS41828" s="60"/>
      <c r="AT41828" s="60"/>
      <c r="AU41828" s="60"/>
      <c r="AV41828" s="60"/>
      <c r="AW41828" s="60"/>
      <c r="AX41828" s="60"/>
      <c r="AY41828" s="60"/>
      <c r="AZ41828" s="60"/>
      <c r="BA41828" s="60"/>
      <c r="BB41828" s="60"/>
      <c r="BC41828" s="61"/>
    </row>
    <row r="41829" spans="43:55">
      <c r="AQ41829" s="64"/>
      <c r="AR41829" s="64"/>
      <c r="AS41829" s="60"/>
      <c r="AT41829" s="60"/>
      <c r="AU41829" s="60"/>
      <c r="AV41829" s="60"/>
      <c r="AW41829" s="60"/>
      <c r="AX41829" s="60"/>
      <c r="AY41829" s="60"/>
      <c r="AZ41829" s="60"/>
      <c r="BA41829" s="60"/>
      <c r="BB41829" s="60"/>
      <c r="BC41829" s="61"/>
    </row>
    <row r="41830" spans="43:55">
      <c r="AQ41830" s="64"/>
      <c r="AR41830" s="64"/>
      <c r="AS41830" s="60"/>
      <c r="AT41830" s="60"/>
      <c r="AU41830" s="60"/>
      <c r="AV41830" s="60"/>
      <c r="AW41830" s="60"/>
      <c r="AX41830" s="60"/>
      <c r="AY41830" s="60"/>
      <c r="AZ41830" s="60"/>
      <c r="BA41830" s="60"/>
      <c r="BB41830" s="60"/>
      <c r="BC41830" s="61"/>
    </row>
    <row r="41831" spans="43:55">
      <c r="AQ41831" s="64"/>
      <c r="AR41831" s="64"/>
      <c r="AS41831" s="60"/>
      <c r="AT41831" s="60"/>
      <c r="AU41831" s="60"/>
      <c r="AV41831" s="60"/>
      <c r="AW41831" s="60"/>
      <c r="AX41831" s="60"/>
      <c r="AY41831" s="60"/>
      <c r="AZ41831" s="60"/>
      <c r="BA41831" s="60"/>
      <c r="BB41831" s="60"/>
      <c r="BC41831" s="61"/>
    </row>
    <row r="41832" spans="43:55">
      <c r="AQ41832" s="64"/>
      <c r="AR41832" s="64"/>
      <c r="AS41832" s="60"/>
      <c r="AT41832" s="60"/>
      <c r="AU41832" s="60"/>
      <c r="AV41832" s="60"/>
      <c r="AW41832" s="60"/>
      <c r="AX41832" s="60"/>
      <c r="AY41832" s="60"/>
      <c r="AZ41832" s="60"/>
      <c r="BA41832" s="60"/>
      <c r="BB41832" s="60"/>
      <c r="BC41832" s="61"/>
    </row>
    <row r="41833" spans="43:55">
      <c r="AQ41833" s="64"/>
      <c r="AR41833" s="64"/>
      <c r="AS41833" s="60"/>
      <c r="AT41833" s="60"/>
      <c r="AU41833" s="60"/>
      <c r="AV41833" s="60"/>
      <c r="AW41833" s="60"/>
      <c r="AX41833" s="60"/>
      <c r="AY41833" s="60"/>
      <c r="AZ41833" s="60"/>
      <c r="BA41833" s="60"/>
      <c r="BB41833" s="60"/>
      <c r="BC41833" s="61"/>
    </row>
    <row r="41834" spans="43:55">
      <c r="AQ41834" s="64"/>
      <c r="AR41834" s="64"/>
      <c r="AS41834" s="60"/>
      <c r="AT41834" s="60"/>
      <c r="AU41834" s="60"/>
      <c r="AV41834" s="60"/>
      <c r="AW41834" s="60"/>
      <c r="AX41834" s="60"/>
      <c r="AY41834" s="60"/>
      <c r="AZ41834" s="60"/>
      <c r="BA41834" s="60"/>
      <c r="BB41834" s="60"/>
      <c r="BC41834" s="61"/>
    </row>
    <row r="41835" spans="43:55">
      <c r="AQ41835" s="64"/>
      <c r="AR41835" s="64"/>
      <c r="AS41835" s="60"/>
      <c r="AT41835" s="60"/>
      <c r="AU41835" s="60"/>
      <c r="AV41835" s="60"/>
      <c r="AW41835" s="60"/>
      <c r="AX41835" s="60"/>
      <c r="AY41835" s="60"/>
      <c r="AZ41835" s="60"/>
      <c r="BA41835" s="60"/>
      <c r="BB41835" s="60"/>
      <c r="BC41835" s="61"/>
    </row>
    <row r="41836" spans="43:55">
      <c r="AQ41836" s="64"/>
      <c r="AR41836" s="64"/>
      <c r="AS41836" s="60"/>
      <c r="AT41836" s="60"/>
      <c r="AU41836" s="60"/>
      <c r="AV41836" s="60"/>
      <c r="AW41836" s="60"/>
      <c r="AX41836" s="60"/>
      <c r="AY41836" s="60"/>
      <c r="AZ41836" s="60"/>
      <c r="BA41836" s="60"/>
      <c r="BB41836" s="60"/>
      <c r="BC41836" s="61"/>
    </row>
    <row r="41837" spans="43:55">
      <c r="AQ41837" s="64"/>
      <c r="AR41837" s="64"/>
      <c r="AS41837" s="60"/>
      <c r="AT41837" s="60"/>
      <c r="AU41837" s="60"/>
      <c r="AV41837" s="60"/>
      <c r="AW41837" s="60"/>
      <c r="AX41837" s="60"/>
      <c r="AY41837" s="60"/>
      <c r="AZ41837" s="60"/>
      <c r="BA41837" s="60"/>
      <c r="BB41837" s="60"/>
      <c r="BC41837" s="61"/>
    </row>
    <row r="41838" spans="43:55">
      <c r="AQ41838" s="64"/>
      <c r="AR41838" s="64"/>
      <c r="AS41838" s="60"/>
      <c r="AT41838" s="60"/>
      <c r="AU41838" s="60"/>
      <c r="AV41838" s="60"/>
      <c r="AW41838" s="60"/>
      <c r="AX41838" s="60"/>
      <c r="AY41838" s="60"/>
      <c r="AZ41838" s="60"/>
      <c r="BA41838" s="60"/>
      <c r="BB41838" s="60"/>
      <c r="BC41838" s="61"/>
    </row>
    <row r="41839" spans="43:55">
      <c r="AQ41839" s="64"/>
      <c r="AR41839" s="64"/>
      <c r="AS41839" s="60"/>
      <c r="AT41839" s="60"/>
      <c r="AU41839" s="60"/>
      <c r="AV41839" s="60"/>
      <c r="AW41839" s="60"/>
      <c r="AX41839" s="60"/>
      <c r="AY41839" s="60"/>
      <c r="AZ41839" s="60"/>
      <c r="BA41839" s="60"/>
      <c r="BB41839" s="60"/>
      <c r="BC41839" s="61"/>
    </row>
    <row r="41840" spans="43:55">
      <c r="AQ41840" s="64"/>
      <c r="AR41840" s="64"/>
      <c r="AS41840" s="60"/>
      <c r="AT41840" s="60"/>
      <c r="AU41840" s="60"/>
      <c r="AV41840" s="60"/>
      <c r="AW41840" s="60"/>
      <c r="AX41840" s="60"/>
      <c r="AY41840" s="60"/>
      <c r="AZ41840" s="60"/>
      <c r="BA41840" s="60"/>
      <c r="BB41840" s="60"/>
      <c r="BC41840" s="61"/>
    </row>
    <row r="41841" spans="43:55">
      <c r="AQ41841" s="64"/>
      <c r="AR41841" s="64"/>
      <c r="AS41841" s="60"/>
      <c r="AT41841" s="60"/>
      <c r="AU41841" s="60"/>
      <c r="AV41841" s="60"/>
      <c r="AW41841" s="60"/>
      <c r="AX41841" s="60"/>
      <c r="AY41841" s="60"/>
      <c r="AZ41841" s="60"/>
      <c r="BA41841" s="60"/>
      <c r="BB41841" s="60"/>
      <c r="BC41841" s="61"/>
    </row>
    <row r="41842" spans="43:55">
      <c r="AQ41842" s="64"/>
      <c r="AR41842" s="64"/>
      <c r="AS41842" s="60"/>
      <c r="AT41842" s="60"/>
      <c r="AU41842" s="60"/>
      <c r="AV41842" s="60"/>
      <c r="AW41842" s="60"/>
      <c r="AX41842" s="60"/>
      <c r="AY41842" s="60"/>
      <c r="AZ41842" s="60"/>
      <c r="BA41842" s="60"/>
      <c r="BB41842" s="60"/>
      <c r="BC41842" s="61"/>
    </row>
    <row r="41843" spans="43:55">
      <c r="AQ41843" s="64"/>
      <c r="AR41843" s="64"/>
      <c r="AS41843" s="60"/>
      <c r="AT41843" s="60"/>
      <c r="AU41843" s="60"/>
      <c r="AV41843" s="60"/>
      <c r="AW41843" s="60"/>
      <c r="AX41843" s="60"/>
      <c r="AY41843" s="60"/>
      <c r="AZ41843" s="60"/>
      <c r="BA41843" s="60"/>
      <c r="BB41843" s="60"/>
      <c r="BC41843" s="61"/>
    </row>
    <row r="41844" spans="43:55">
      <c r="AQ41844" s="64"/>
      <c r="AR41844" s="64"/>
      <c r="AS41844" s="60"/>
      <c r="AT41844" s="60"/>
      <c r="AU41844" s="60"/>
      <c r="AV41844" s="60"/>
      <c r="AW41844" s="60"/>
      <c r="AX41844" s="60"/>
      <c r="AY41844" s="60"/>
      <c r="AZ41844" s="60"/>
      <c r="BA41844" s="60"/>
      <c r="BB41844" s="60"/>
      <c r="BC41844" s="61"/>
    </row>
    <row r="41845" spans="43:55">
      <c r="AQ41845" s="64"/>
      <c r="AR41845" s="64"/>
      <c r="AS41845" s="60"/>
      <c r="AT41845" s="60"/>
      <c r="AU41845" s="60"/>
      <c r="AV41845" s="60"/>
      <c r="AW41845" s="60"/>
      <c r="AX41845" s="60"/>
      <c r="AY41845" s="60"/>
      <c r="AZ41845" s="60"/>
      <c r="BA41845" s="60"/>
      <c r="BB41845" s="60"/>
      <c r="BC41845" s="61"/>
    </row>
    <row r="41846" spans="43:55">
      <c r="AQ41846" s="64"/>
      <c r="AR41846" s="64"/>
      <c r="AS41846" s="60"/>
      <c r="AT41846" s="60"/>
      <c r="AU41846" s="60"/>
      <c r="AV41846" s="60"/>
      <c r="AW41846" s="60"/>
      <c r="AX41846" s="60"/>
      <c r="AY41846" s="60"/>
      <c r="AZ41846" s="60"/>
      <c r="BA41846" s="60"/>
      <c r="BB41846" s="60"/>
      <c r="BC41846" s="61"/>
    </row>
    <row r="41847" spans="43:55">
      <c r="AQ41847" s="64"/>
      <c r="AR41847" s="64"/>
      <c r="AS41847" s="60"/>
      <c r="AT41847" s="60"/>
      <c r="AU41847" s="60"/>
      <c r="AV41847" s="60"/>
      <c r="AW41847" s="60"/>
      <c r="AX41847" s="60"/>
      <c r="AY41847" s="60"/>
      <c r="AZ41847" s="60"/>
      <c r="BA41847" s="60"/>
      <c r="BB41847" s="60"/>
      <c r="BC41847" s="61"/>
    </row>
    <row r="41848" spans="43:55">
      <c r="AQ41848" s="64"/>
      <c r="AR41848" s="64"/>
      <c r="AS41848" s="60"/>
      <c r="AT41848" s="60"/>
      <c r="AU41848" s="60"/>
      <c r="AV41848" s="60"/>
      <c r="AW41848" s="60"/>
      <c r="AX41848" s="60"/>
      <c r="AY41848" s="60"/>
      <c r="AZ41848" s="60"/>
      <c r="BA41848" s="60"/>
      <c r="BB41848" s="60"/>
      <c r="BC41848" s="61"/>
    </row>
    <row r="41849" spans="43:55">
      <c r="AQ41849" s="64"/>
      <c r="AR41849" s="64"/>
      <c r="AS41849" s="60"/>
      <c r="AT41849" s="60"/>
      <c r="AU41849" s="60"/>
      <c r="AV41849" s="60"/>
      <c r="AW41849" s="60"/>
      <c r="AX41849" s="60"/>
      <c r="AY41849" s="60"/>
      <c r="AZ41849" s="60"/>
      <c r="BA41849" s="60"/>
      <c r="BB41849" s="60"/>
      <c r="BC41849" s="61"/>
    </row>
    <row r="41850" spans="43:55">
      <c r="AQ41850" s="64"/>
      <c r="AR41850" s="64"/>
      <c r="AS41850" s="60"/>
      <c r="AT41850" s="60"/>
      <c r="AU41850" s="60"/>
      <c r="AV41850" s="60"/>
      <c r="AW41850" s="60"/>
      <c r="AX41850" s="60"/>
      <c r="AY41850" s="60"/>
      <c r="AZ41850" s="60"/>
      <c r="BA41850" s="60"/>
      <c r="BB41850" s="60"/>
      <c r="BC41850" s="61"/>
    </row>
    <row r="41851" spans="43:55">
      <c r="AQ41851" s="64"/>
      <c r="AR41851" s="64"/>
      <c r="AS41851" s="60"/>
      <c r="AT41851" s="60"/>
      <c r="AU41851" s="60"/>
      <c r="AV41851" s="60"/>
      <c r="AW41851" s="60"/>
      <c r="AX41851" s="60"/>
      <c r="AY41851" s="60"/>
      <c r="AZ41851" s="60"/>
      <c r="BA41851" s="60"/>
      <c r="BB41851" s="60"/>
      <c r="BC41851" s="61"/>
    </row>
    <row r="41852" spans="43:55">
      <c r="AQ41852" s="64"/>
      <c r="AR41852" s="64"/>
      <c r="AS41852" s="60"/>
      <c r="AT41852" s="60"/>
      <c r="AU41852" s="60"/>
      <c r="AV41852" s="60"/>
      <c r="AW41852" s="60"/>
      <c r="AX41852" s="60"/>
      <c r="AY41852" s="60"/>
      <c r="AZ41852" s="60"/>
      <c r="BA41852" s="60"/>
      <c r="BB41852" s="60"/>
      <c r="BC41852" s="61"/>
    </row>
    <row r="41853" spans="43:55">
      <c r="AQ41853" s="64"/>
      <c r="AR41853" s="64"/>
      <c r="AS41853" s="60"/>
      <c r="AT41853" s="60"/>
      <c r="AU41853" s="60"/>
      <c r="AV41853" s="60"/>
      <c r="AW41853" s="60"/>
      <c r="AX41853" s="60"/>
      <c r="AY41853" s="60"/>
      <c r="AZ41853" s="60"/>
      <c r="BA41853" s="60"/>
      <c r="BB41853" s="60"/>
      <c r="BC41853" s="61"/>
    </row>
    <row r="41854" spans="43:55">
      <c r="AQ41854" s="64"/>
      <c r="AR41854" s="64"/>
      <c r="AS41854" s="60"/>
      <c r="AT41854" s="60"/>
      <c r="AU41854" s="60"/>
      <c r="AV41854" s="60"/>
      <c r="AW41854" s="60"/>
      <c r="AX41854" s="60"/>
      <c r="AY41854" s="60"/>
      <c r="AZ41854" s="60"/>
      <c r="BA41854" s="60"/>
      <c r="BB41854" s="60"/>
      <c r="BC41854" s="61"/>
    </row>
    <row r="41855" spans="43:55">
      <c r="AQ41855" s="64"/>
      <c r="AR41855" s="64"/>
      <c r="AS41855" s="60"/>
      <c r="AT41855" s="60"/>
      <c r="AU41855" s="60"/>
      <c r="AV41855" s="60"/>
      <c r="AW41855" s="60"/>
      <c r="AX41855" s="60"/>
      <c r="AY41855" s="60"/>
      <c r="AZ41855" s="60"/>
      <c r="BA41855" s="60"/>
      <c r="BB41855" s="60"/>
      <c r="BC41855" s="61"/>
    </row>
    <row r="41856" spans="43:55">
      <c r="AQ41856" s="64"/>
      <c r="AR41856" s="64"/>
      <c r="AS41856" s="60"/>
      <c r="AT41856" s="60"/>
      <c r="AU41856" s="60"/>
      <c r="AV41856" s="60"/>
      <c r="AW41856" s="60"/>
      <c r="AX41856" s="60"/>
      <c r="AY41856" s="60"/>
      <c r="AZ41856" s="60"/>
      <c r="BA41856" s="60"/>
      <c r="BB41856" s="60"/>
      <c r="BC41856" s="61"/>
    </row>
    <row r="41857" spans="43:55">
      <c r="AQ41857" s="64"/>
      <c r="AR41857" s="64"/>
      <c r="AS41857" s="60"/>
      <c r="AT41857" s="60"/>
      <c r="AU41857" s="60"/>
      <c r="AV41857" s="60"/>
      <c r="AW41857" s="60"/>
      <c r="AX41857" s="60"/>
      <c r="AY41857" s="60"/>
      <c r="AZ41857" s="60"/>
      <c r="BA41857" s="60"/>
      <c r="BB41857" s="60"/>
      <c r="BC41857" s="61"/>
    </row>
    <row r="41858" spans="43:55">
      <c r="AQ41858" s="64"/>
      <c r="AR41858" s="64"/>
      <c r="AS41858" s="60"/>
      <c r="AT41858" s="60"/>
      <c r="AU41858" s="60"/>
      <c r="AV41858" s="60"/>
      <c r="AW41858" s="60"/>
      <c r="AX41858" s="60"/>
      <c r="AY41858" s="60"/>
      <c r="AZ41858" s="60"/>
      <c r="BA41858" s="60"/>
      <c r="BB41858" s="60"/>
      <c r="BC41858" s="61"/>
    </row>
    <row r="41859" spans="43:55">
      <c r="AQ41859" s="64"/>
      <c r="AR41859" s="64"/>
      <c r="AS41859" s="60"/>
      <c r="AT41859" s="60"/>
      <c r="AU41859" s="60"/>
      <c r="AV41859" s="60"/>
      <c r="AW41859" s="60"/>
      <c r="AX41859" s="60"/>
      <c r="AY41859" s="60"/>
      <c r="AZ41859" s="60"/>
      <c r="BA41859" s="60"/>
      <c r="BB41859" s="60"/>
      <c r="BC41859" s="61"/>
    </row>
    <row r="41860" spans="43:55">
      <c r="AQ41860" s="64"/>
      <c r="AR41860" s="64"/>
      <c r="AS41860" s="60"/>
      <c r="AT41860" s="60"/>
      <c r="AU41860" s="60"/>
      <c r="AV41860" s="60"/>
      <c r="AW41860" s="60"/>
      <c r="AX41860" s="60"/>
      <c r="AY41860" s="60"/>
      <c r="AZ41860" s="60"/>
      <c r="BA41860" s="60"/>
      <c r="BB41860" s="60"/>
      <c r="BC41860" s="61"/>
    </row>
    <row r="41861" spans="43:55">
      <c r="AQ41861" s="64"/>
      <c r="AR41861" s="64"/>
      <c r="AS41861" s="60"/>
      <c r="AT41861" s="60"/>
      <c r="AU41861" s="60"/>
      <c r="AV41861" s="60"/>
      <c r="AW41861" s="60"/>
      <c r="AX41861" s="60"/>
      <c r="AY41861" s="60"/>
      <c r="AZ41861" s="60"/>
      <c r="BA41861" s="60"/>
      <c r="BB41861" s="60"/>
      <c r="BC41861" s="61"/>
    </row>
    <row r="41862" spans="43:55">
      <c r="AQ41862" s="64"/>
      <c r="AR41862" s="64"/>
      <c r="AS41862" s="60"/>
      <c r="AT41862" s="60"/>
      <c r="AU41862" s="60"/>
      <c r="AV41862" s="60"/>
      <c r="AW41862" s="60"/>
      <c r="AX41862" s="60"/>
      <c r="AY41862" s="60"/>
      <c r="AZ41862" s="60"/>
      <c r="BA41862" s="60"/>
      <c r="BB41862" s="60"/>
      <c r="BC41862" s="61"/>
    </row>
    <row r="41863" spans="43:55">
      <c r="AQ41863" s="64"/>
      <c r="AR41863" s="64"/>
      <c r="AS41863" s="60"/>
      <c r="AT41863" s="60"/>
      <c r="AU41863" s="60"/>
      <c r="AV41863" s="60"/>
      <c r="AW41863" s="60"/>
      <c r="AX41863" s="60"/>
      <c r="AY41863" s="60"/>
      <c r="AZ41863" s="60"/>
      <c r="BA41863" s="60"/>
      <c r="BB41863" s="60"/>
      <c r="BC41863" s="61"/>
    </row>
    <row r="41864" spans="43:55">
      <c r="AQ41864" s="64"/>
      <c r="AR41864" s="64"/>
      <c r="AS41864" s="60"/>
      <c r="AT41864" s="60"/>
      <c r="AU41864" s="60"/>
      <c r="AV41864" s="60"/>
      <c r="AW41864" s="60"/>
      <c r="AX41864" s="60"/>
      <c r="AY41864" s="60"/>
      <c r="AZ41864" s="60"/>
      <c r="BA41864" s="60"/>
      <c r="BB41864" s="60"/>
      <c r="BC41864" s="61"/>
    </row>
    <row r="41865" spans="43:55">
      <c r="AQ41865" s="64"/>
      <c r="AR41865" s="64"/>
      <c r="AS41865" s="60"/>
      <c r="AT41865" s="60"/>
      <c r="AU41865" s="60"/>
      <c r="AV41865" s="60"/>
      <c r="AW41865" s="60"/>
      <c r="AX41865" s="60"/>
      <c r="AY41865" s="60"/>
      <c r="AZ41865" s="60"/>
      <c r="BA41865" s="60"/>
      <c r="BB41865" s="60"/>
      <c r="BC41865" s="61"/>
    </row>
    <row r="41866" spans="43:55">
      <c r="AQ41866" s="64"/>
      <c r="AR41866" s="64"/>
      <c r="AS41866" s="60"/>
      <c r="AT41866" s="60"/>
      <c r="AU41866" s="60"/>
      <c r="AV41866" s="60"/>
      <c r="AW41866" s="60"/>
      <c r="AX41866" s="60"/>
      <c r="AY41866" s="60"/>
      <c r="AZ41866" s="60"/>
      <c r="BA41866" s="60"/>
      <c r="BB41866" s="60"/>
      <c r="BC41866" s="61"/>
    </row>
    <row r="41867" spans="43:55">
      <c r="AQ41867" s="64"/>
      <c r="AR41867" s="64"/>
      <c r="AS41867" s="60"/>
      <c r="AT41867" s="60"/>
      <c r="AU41867" s="60"/>
      <c r="AV41867" s="60"/>
      <c r="AW41867" s="60"/>
      <c r="AX41867" s="60"/>
      <c r="AY41867" s="60"/>
      <c r="AZ41867" s="60"/>
      <c r="BA41867" s="60"/>
      <c r="BB41867" s="60"/>
      <c r="BC41867" s="61"/>
    </row>
    <row r="41868" spans="43:55">
      <c r="AQ41868" s="64"/>
      <c r="AR41868" s="64"/>
      <c r="AS41868" s="60"/>
      <c r="AT41868" s="60"/>
      <c r="AU41868" s="60"/>
      <c r="AV41868" s="60"/>
      <c r="AW41868" s="60"/>
      <c r="AX41868" s="60"/>
      <c r="AY41868" s="60"/>
      <c r="AZ41868" s="60"/>
      <c r="BA41868" s="60"/>
      <c r="BB41868" s="60"/>
      <c r="BC41868" s="61"/>
    </row>
    <row r="41869" spans="43:55">
      <c r="AQ41869" s="64"/>
      <c r="AR41869" s="64"/>
      <c r="AS41869" s="60"/>
      <c r="AT41869" s="60"/>
      <c r="AU41869" s="60"/>
      <c r="AV41869" s="60"/>
      <c r="AW41869" s="60"/>
      <c r="AX41869" s="60"/>
      <c r="AY41869" s="60"/>
      <c r="AZ41869" s="60"/>
      <c r="BA41869" s="60"/>
      <c r="BB41869" s="60"/>
      <c r="BC41869" s="61"/>
    </row>
    <row r="41870" spans="43:55">
      <c r="AQ41870" s="64"/>
      <c r="AR41870" s="64"/>
      <c r="AS41870" s="60"/>
      <c r="AT41870" s="60"/>
      <c r="AU41870" s="60"/>
      <c r="AV41870" s="60"/>
      <c r="AW41870" s="60"/>
      <c r="AX41870" s="60"/>
      <c r="AY41870" s="60"/>
      <c r="AZ41870" s="60"/>
      <c r="BA41870" s="60"/>
      <c r="BB41870" s="60"/>
      <c r="BC41870" s="61"/>
    </row>
    <row r="41871" spans="43:55">
      <c r="AQ41871" s="64"/>
      <c r="AR41871" s="64"/>
      <c r="AS41871" s="60"/>
      <c r="AT41871" s="60"/>
      <c r="AU41871" s="60"/>
      <c r="AV41871" s="60"/>
      <c r="AW41871" s="60"/>
      <c r="AX41871" s="60"/>
      <c r="AY41871" s="60"/>
      <c r="AZ41871" s="60"/>
      <c r="BA41871" s="60"/>
      <c r="BB41871" s="60"/>
      <c r="BC41871" s="61"/>
    </row>
    <row r="41872" spans="43:55">
      <c r="AQ41872" s="64"/>
      <c r="AR41872" s="64"/>
      <c r="AS41872" s="60"/>
      <c r="AT41872" s="60"/>
      <c r="AU41872" s="60"/>
      <c r="AV41872" s="60"/>
      <c r="AW41872" s="60"/>
      <c r="AX41872" s="60"/>
      <c r="AY41872" s="60"/>
      <c r="AZ41872" s="60"/>
      <c r="BA41872" s="60"/>
      <c r="BB41872" s="60"/>
      <c r="BC41872" s="61"/>
    </row>
    <row r="41873" spans="43:55">
      <c r="AQ41873" s="64"/>
      <c r="AR41873" s="64"/>
      <c r="AS41873" s="60"/>
      <c r="AT41873" s="60"/>
      <c r="AU41873" s="60"/>
      <c r="AV41873" s="60"/>
      <c r="AW41873" s="60"/>
      <c r="AX41873" s="60"/>
      <c r="AY41873" s="60"/>
      <c r="AZ41873" s="60"/>
      <c r="BA41873" s="60"/>
      <c r="BB41873" s="60"/>
      <c r="BC41873" s="61"/>
    </row>
    <row r="41874" spans="43:55">
      <c r="AQ41874" s="64"/>
      <c r="AR41874" s="64"/>
      <c r="AS41874" s="60"/>
      <c r="AT41874" s="60"/>
      <c r="AU41874" s="60"/>
      <c r="AV41874" s="60"/>
      <c r="AW41874" s="60"/>
      <c r="AX41874" s="60"/>
      <c r="AY41874" s="60"/>
      <c r="AZ41874" s="60"/>
      <c r="BA41874" s="60"/>
      <c r="BB41874" s="60"/>
      <c r="BC41874" s="61"/>
    </row>
    <row r="41875" spans="43:55">
      <c r="AQ41875" s="64"/>
      <c r="AR41875" s="64"/>
      <c r="AS41875" s="60"/>
      <c r="AT41875" s="60"/>
      <c r="AU41875" s="60"/>
      <c r="AV41875" s="60"/>
      <c r="AW41875" s="60"/>
      <c r="AX41875" s="60"/>
      <c r="AY41875" s="60"/>
      <c r="AZ41875" s="60"/>
      <c r="BA41875" s="60"/>
      <c r="BB41875" s="60"/>
      <c r="BC41875" s="61"/>
    </row>
    <row r="41876" spans="43:55">
      <c r="AQ41876" s="64"/>
      <c r="AR41876" s="64"/>
      <c r="AS41876" s="60"/>
      <c r="AT41876" s="60"/>
      <c r="AU41876" s="60"/>
      <c r="AV41876" s="60"/>
      <c r="AW41876" s="60"/>
      <c r="AX41876" s="60"/>
      <c r="AY41876" s="60"/>
      <c r="AZ41876" s="60"/>
      <c r="BA41876" s="60"/>
      <c r="BB41876" s="60"/>
      <c r="BC41876" s="61"/>
    </row>
    <row r="41877" spans="43:55">
      <c r="AQ41877" s="64"/>
      <c r="AR41877" s="64"/>
      <c r="AS41877" s="60"/>
      <c r="AT41877" s="60"/>
      <c r="AU41877" s="60"/>
      <c r="AV41877" s="60"/>
      <c r="AW41877" s="60"/>
      <c r="AX41877" s="60"/>
      <c r="AY41877" s="60"/>
      <c r="AZ41877" s="60"/>
      <c r="BA41877" s="60"/>
      <c r="BB41877" s="60"/>
      <c r="BC41877" s="61"/>
    </row>
    <row r="41878" spans="43:55">
      <c r="AQ41878" s="64"/>
      <c r="AR41878" s="64"/>
      <c r="AS41878" s="60"/>
      <c r="AT41878" s="60"/>
      <c r="AU41878" s="60"/>
      <c r="AV41878" s="60"/>
      <c r="AW41878" s="60"/>
      <c r="AX41878" s="60"/>
      <c r="AY41878" s="60"/>
      <c r="AZ41878" s="60"/>
      <c r="BA41878" s="60"/>
      <c r="BB41878" s="60"/>
      <c r="BC41878" s="61"/>
    </row>
    <row r="41879" spans="43:55">
      <c r="AQ41879" s="64"/>
      <c r="AR41879" s="64"/>
      <c r="AS41879" s="60"/>
      <c r="AT41879" s="60"/>
      <c r="AU41879" s="60"/>
      <c r="AV41879" s="60"/>
      <c r="AW41879" s="60"/>
      <c r="AX41879" s="60"/>
      <c r="AY41879" s="60"/>
      <c r="AZ41879" s="60"/>
      <c r="BA41879" s="60"/>
      <c r="BB41879" s="60"/>
      <c r="BC41879" s="61"/>
    </row>
    <row r="41880" spans="43:55">
      <c r="AQ41880" s="64"/>
      <c r="AR41880" s="64"/>
      <c r="AS41880" s="60"/>
      <c r="AT41880" s="60"/>
      <c r="AU41880" s="60"/>
      <c r="AV41880" s="60"/>
      <c r="AW41880" s="60"/>
      <c r="AX41880" s="60"/>
      <c r="AY41880" s="60"/>
      <c r="AZ41880" s="60"/>
      <c r="BA41880" s="60"/>
      <c r="BB41880" s="60"/>
      <c r="BC41880" s="61"/>
    </row>
    <row r="41881" spans="43:55">
      <c r="AQ41881" s="64"/>
      <c r="AR41881" s="64"/>
      <c r="AS41881" s="60"/>
      <c r="AT41881" s="60"/>
      <c r="AU41881" s="60"/>
      <c r="AV41881" s="60"/>
      <c r="AW41881" s="60"/>
      <c r="AX41881" s="60"/>
      <c r="AY41881" s="60"/>
      <c r="AZ41881" s="60"/>
      <c r="BA41881" s="60"/>
      <c r="BB41881" s="60"/>
      <c r="BC41881" s="61"/>
    </row>
    <row r="41882" spans="43:55">
      <c r="AQ41882" s="64"/>
      <c r="AR41882" s="64"/>
      <c r="AS41882" s="60"/>
      <c r="AT41882" s="60"/>
      <c r="AU41882" s="60"/>
      <c r="AV41882" s="60"/>
      <c r="AW41882" s="60"/>
      <c r="AX41882" s="60"/>
      <c r="AY41882" s="60"/>
      <c r="AZ41882" s="60"/>
      <c r="BA41882" s="60"/>
      <c r="BB41882" s="60"/>
      <c r="BC41882" s="61"/>
    </row>
    <row r="41883" spans="43:55">
      <c r="AQ41883" s="64"/>
      <c r="AR41883" s="64"/>
      <c r="AS41883" s="60"/>
      <c r="AT41883" s="60"/>
      <c r="AU41883" s="60"/>
      <c r="AV41883" s="60"/>
      <c r="AW41883" s="60"/>
      <c r="AX41883" s="60"/>
      <c r="AY41883" s="60"/>
      <c r="AZ41883" s="60"/>
      <c r="BA41883" s="60"/>
      <c r="BB41883" s="60"/>
      <c r="BC41883" s="61"/>
    </row>
    <row r="41884" spans="43:55">
      <c r="AQ41884" s="64"/>
      <c r="AR41884" s="64"/>
      <c r="AS41884" s="60"/>
      <c r="AT41884" s="60"/>
      <c r="AU41884" s="60"/>
      <c r="AV41884" s="60"/>
      <c r="AW41884" s="60"/>
      <c r="AX41884" s="60"/>
      <c r="AY41884" s="60"/>
      <c r="AZ41884" s="60"/>
      <c r="BA41884" s="60"/>
      <c r="BB41884" s="60"/>
      <c r="BC41884" s="61"/>
    </row>
    <row r="41885" spans="43:55">
      <c r="AQ41885" s="64"/>
      <c r="AR41885" s="64"/>
      <c r="AS41885" s="60"/>
      <c r="AT41885" s="60"/>
      <c r="AU41885" s="60"/>
      <c r="AV41885" s="60"/>
      <c r="AW41885" s="60"/>
      <c r="AX41885" s="60"/>
      <c r="AY41885" s="60"/>
      <c r="AZ41885" s="60"/>
      <c r="BA41885" s="60"/>
      <c r="BB41885" s="60"/>
      <c r="BC41885" s="61"/>
    </row>
    <row r="41886" spans="43:55">
      <c r="AQ41886" s="64"/>
      <c r="AR41886" s="64"/>
      <c r="AS41886" s="60"/>
      <c r="AT41886" s="60"/>
      <c r="AU41886" s="60"/>
      <c r="AV41886" s="60"/>
      <c r="AW41886" s="60"/>
      <c r="AX41886" s="60"/>
      <c r="AY41886" s="60"/>
      <c r="AZ41886" s="60"/>
      <c r="BA41886" s="60"/>
      <c r="BB41886" s="60"/>
      <c r="BC41886" s="61"/>
    </row>
    <row r="41887" spans="43:55">
      <c r="AQ41887" s="64"/>
      <c r="AR41887" s="64"/>
      <c r="AS41887" s="60"/>
      <c r="AT41887" s="60"/>
      <c r="AU41887" s="60"/>
      <c r="AV41887" s="60"/>
      <c r="AW41887" s="60"/>
      <c r="AX41887" s="60"/>
      <c r="AY41887" s="60"/>
      <c r="AZ41887" s="60"/>
      <c r="BA41887" s="60"/>
      <c r="BB41887" s="60"/>
      <c r="BC41887" s="61"/>
    </row>
    <row r="41888" spans="43:55">
      <c r="AQ41888" s="64"/>
      <c r="AR41888" s="64"/>
      <c r="AS41888" s="60"/>
      <c r="AT41888" s="60"/>
      <c r="AU41888" s="60"/>
      <c r="AV41888" s="60"/>
      <c r="AW41888" s="60"/>
      <c r="AX41888" s="60"/>
      <c r="AY41888" s="60"/>
      <c r="AZ41888" s="60"/>
      <c r="BA41888" s="60"/>
      <c r="BB41888" s="60"/>
      <c r="BC41888" s="61"/>
    </row>
    <row r="41889" spans="43:55">
      <c r="AQ41889" s="64"/>
      <c r="AR41889" s="64"/>
      <c r="AS41889" s="60"/>
      <c r="AT41889" s="60"/>
      <c r="AU41889" s="60"/>
      <c r="AV41889" s="60"/>
      <c r="AW41889" s="60"/>
      <c r="AX41889" s="60"/>
      <c r="AY41889" s="60"/>
      <c r="AZ41889" s="60"/>
      <c r="BA41889" s="60"/>
      <c r="BB41889" s="60"/>
      <c r="BC41889" s="61"/>
    </row>
    <row r="41890" spans="43:55">
      <c r="AQ41890" s="64"/>
      <c r="AR41890" s="64"/>
      <c r="AS41890" s="60"/>
      <c r="AT41890" s="60"/>
      <c r="AU41890" s="60"/>
      <c r="AV41890" s="60"/>
      <c r="AW41890" s="60"/>
      <c r="AX41890" s="60"/>
      <c r="AY41890" s="60"/>
      <c r="AZ41890" s="60"/>
      <c r="BA41890" s="60"/>
      <c r="BB41890" s="60"/>
      <c r="BC41890" s="61"/>
    </row>
    <row r="41891" spans="43:55">
      <c r="AQ41891" s="64"/>
      <c r="AR41891" s="64"/>
      <c r="AS41891" s="60"/>
      <c r="AT41891" s="60"/>
      <c r="AU41891" s="60"/>
      <c r="AV41891" s="60"/>
      <c r="AW41891" s="60"/>
      <c r="AX41891" s="60"/>
      <c r="AY41891" s="60"/>
      <c r="AZ41891" s="60"/>
      <c r="BA41891" s="60"/>
      <c r="BB41891" s="60"/>
      <c r="BC41891" s="61"/>
    </row>
    <row r="41892" spans="43:55">
      <c r="AQ41892" s="64"/>
      <c r="AR41892" s="64"/>
      <c r="AS41892" s="60"/>
      <c r="AT41892" s="60"/>
      <c r="AU41892" s="60"/>
      <c r="AV41892" s="60"/>
      <c r="AW41892" s="60"/>
      <c r="AX41892" s="60"/>
      <c r="AY41892" s="60"/>
      <c r="AZ41892" s="60"/>
      <c r="BA41892" s="60"/>
      <c r="BB41892" s="60"/>
      <c r="BC41892" s="61"/>
    </row>
    <row r="41893" spans="43:55">
      <c r="AQ41893" s="64"/>
      <c r="AR41893" s="64"/>
      <c r="AS41893" s="60"/>
      <c r="AT41893" s="60"/>
      <c r="AU41893" s="60"/>
      <c r="AV41893" s="60"/>
      <c r="AW41893" s="60"/>
      <c r="AX41893" s="60"/>
      <c r="AY41893" s="60"/>
      <c r="AZ41893" s="60"/>
      <c r="BA41893" s="60"/>
      <c r="BB41893" s="60"/>
      <c r="BC41893" s="61"/>
    </row>
    <row r="41894" spans="43:55">
      <c r="AQ41894" s="64"/>
      <c r="AR41894" s="64"/>
      <c r="AS41894" s="60"/>
      <c r="AT41894" s="60"/>
      <c r="AU41894" s="60"/>
      <c r="AV41894" s="60"/>
      <c r="AW41894" s="60"/>
      <c r="AX41894" s="60"/>
      <c r="AY41894" s="60"/>
      <c r="AZ41894" s="60"/>
      <c r="BA41894" s="60"/>
      <c r="BB41894" s="60"/>
      <c r="BC41894" s="61"/>
    </row>
    <row r="41895" spans="43:55">
      <c r="AQ41895" s="64"/>
      <c r="AR41895" s="64"/>
      <c r="AS41895" s="60"/>
      <c r="AT41895" s="60"/>
      <c r="AU41895" s="60"/>
      <c r="AV41895" s="60"/>
      <c r="AW41895" s="60"/>
      <c r="AX41895" s="60"/>
      <c r="AY41895" s="60"/>
      <c r="AZ41895" s="60"/>
      <c r="BA41895" s="60"/>
      <c r="BB41895" s="60"/>
      <c r="BC41895" s="61"/>
    </row>
    <row r="41896" spans="43:55">
      <c r="AQ41896" s="64"/>
      <c r="AR41896" s="64"/>
      <c r="AS41896" s="60"/>
      <c r="AT41896" s="60"/>
      <c r="AU41896" s="60"/>
      <c r="AV41896" s="60"/>
      <c r="AW41896" s="60"/>
      <c r="AX41896" s="60"/>
      <c r="AY41896" s="60"/>
      <c r="AZ41896" s="60"/>
      <c r="BA41896" s="60"/>
      <c r="BB41896" s="60"/>
      <c r="BC41896" s="61"/>
    </row>
    <row r="41897" spans="43:55">
      <c r="AQ41897" s="64"/>
      <c r="AR41897" s="64"/>
      <c r="AS41897" s="60"/>
      <c r="AT41897" s="60"/>
      <c r="AU41897" s="60"/>
      <c r="AV41897" s="60"/>
      <c r="AW41897" s="60"/>
      <c r="AX41897" s="60"/>
      <c r="AY41897" s="60"/>
      <c r="AZ41897" s="60"/>
      <c r="BA41897" s="60"/>
      <c r="BB41897" s="60"/>
      <c r="BC41897" s="61"/>
    </row>
    <row r="41898" spans="43:55">
      <c r="AQ41898" s="64"/>
      <c r="AR41898" s="64"/>
      <c r="AS41898" s="60"/>
      <c r="AT41898" s="60"/>
      <c r="AU41898" s="60"/>
      <c r="AV41898" s="60"/>
      <c r="AW41898" s="60"/>
      <c r="AX41898" s="60"/>
      <c r="AY41898" s="60"/>
      <c r="AZ41898" s="60"/>
      <c r="BA41898" s="60"/>
      <c r="BB41898" s="60"/>
      <c r="BC41898" s="61"/>
    </row>
    <row r="41899" spans="43:55">
      <c r="AQ41899" s="64"/>
      <c r="AR41899" s="64"/>
      <c r="AS41899" s="60"/>
      <c r="AT41899" s="60"/>
      <c r="AU41899" s="60"/>
      <c r="AV41899" s="60"/>
      <c r="AW41899" s="60"/>
      <c r="AX41899" s="60"/>
      <c r="AY41899" s="60"/>
      <c r="AZ41899" s="60"/>
      <c r="BA41899" s="60"/>
      <c r="BB41899" s="60"/>
      <c r="BC41899" s="61"/>
    </row>
    <row r="41900" spans="43:55">
      <c r="AQ41900" s="64"/>
      <c r="AR41900" s="64"/>
      <c r="AS41900" s="60"/>
      <c r="AT41900" s="60"/>
      <c r="AU41900" s="60"/>
      <c r="AV41900" s="60"/>
      <c r="AW41900" s="60"/>
      <c r="AX41900" s="60"/>
      <c r="AY41900" s="60"/>
      <c r="AZ41900" s="60"/>
      <c r="BA41900" s="60"/>
      <c r="BB41900" s="60"/>
      <c r="BC41900" s="61"/>
    </row>
    <row r="41901" spans="43:55">
      <c r="AQ41901" s="64"/>
      <c r="AR41901" s="64"/>
      <c r="AS41901" s="60"/>
      <c r="AT41901" s="60"/>
      <c r="AU41901" s="60"/>
      <c r="AV41901" s="60"/>
      <c r="AW41901" s="60"/>
      <c r="AX41901" s="60"/>
      <c r="AY41901" s="60"/>
      <c r="AZ41901" s="60"/>
      <c r="BA41901" s="60"/>
      <c r="BB41901" s="60"/>
      <c r="BC41901" s="61"/>
    </row>
    <row r="41902" spans="43:55">
      <c r="AQ41902" s="64"/>
      <c r="AR41902" s="64"/>
      <c r="AS41902" s="60"/>
      <c r="AT41902" s="60"/>
      <c r="AU41902" s="60"/>
      <c r="AV41902" s="60"/>
      <c r="AW41902" s="60"/>
      <c r="AX41902" s="60"/>
      <c r="AY41902" s="60"/>
      <c r="AZ41902" s="60"/>
      <c r="BA41902" s="60"/>
      <c r="BB41902" s="60"/>
      <c r="BC41902" s="61"/>
    </row>
    <row r="41903" spans="43:55">
      <c r="AQ41903" s="64"/>
      <c r="AR41903" s="64"/>
      <c r="AS41903" s="60"/>
      <c r="AT41903" s="60"/>
      <c r="AU41903" s="60"/>
      <c r="AV41903" s="60"/>
      <c r="AW41903" s="60"/>
      <c r="AX41903" s="60"/>
      <c r="AY41903" s="60"/>
      <c r="AZ41903" s="60"/>
      <c r="BA41903" s="60"/>
      <c r="BB41903" s="60"/>
      <c r="BC41903" s="61"/>
    </row>
    <row r="41904" spans="43:55">
      <c r="AQ41904" s="64"/>
      <c r="AR41904" s="64"/>
      <c r="AS41904" s="60"/>
      <c r="AT41904" s="60"/>
      <c r="AU41904" s="60"/>
      <c r="AV41904" s="60"/>
      <c r="AW41904" s="60"/>
      <c r="AX41904" s="60"/>
      <c r="AY41904" s="60"/>
      <c r="AZ41904" s="60"/>
      <c r="BA41904" s="60"/>
      <c r="BB41904" s="60"/>
      <c r="BC41904" s="61"/>
    </row>
    <row r="41905" spans="43:55">
      <c r="AQ41905" s="64"/>
      <c r="AR41905" s="64"/>
      <c r="AS41905" s="60"/>
      <c r="AT41905" s="60"/>
      <c r="AU41905" s="60"/>
      <c r="AV41905" s="60"/>
      <c r="AW41905" s="60"/>
      <c r="AX41905" s="60"/>
      <c r="AY41905" s="60"/>
      <c r="AZ41905" s="60"/>
      <c r="BA41905" s="60"/>
      <c r="BB41905" s="60"/>
      <c r="BC41905" s="61"/>
    </row>
    <row r="41906" spans="43:55">
      <c r="AQ41906" s="64"/>
      <c r="AR41906" s="64"/>
      <c r="AS41906" s="60"/>
      <c r="AT41906" s="60"/>
      <c r="AU41906" s="60"/>
      <c r="AV41906" s="60"/>
      <c r="AW41906" s="60"/>
      <c r="AX41906" s="60"/>
      <c r="AY41906" s="60"/>
      <c r="AZ41906" s="60"/>
      <c r="BA41906" s="60"/>
      <c r="BB41906" s="60"/>
      <c r="BC41906" s="61"/>
    </row>
    <row r="41907" spans="43:55">
      <c r="AQ41907" s="64"/>
      <c r="AR41907" s="64"/>
      <c r="AS41907" s="60"/>
      <c r="AT41907" s="60"/>
      <c r="AU41907" s="60"/>
      <c r="AV41907" s="60"/>
      <c r="AW41907" s="60"/>
      <c r="AX41907" s="60"/>
      <c r="AY41907" s="60"/>
      <c r="AZ41907" s="60"/>
      <c r="BA41907" s="60"/>
      <c r="BB41907" s="60"/>
      <c r="BC41907" s="61"/>
    </row>
    <row r="41908" spans="43:55">
      <c r="AQ41908" s="64"/>
      <c r="AR41908" s="64"/>
      <c r="AS41908" s="60"/>
      <c r="AT41908" s="60"/>
      <c r="AU41908" s="60"/>
      <c r="AV41908" s="60"/>
      <c r="AW41908" s="60"/>
      <c r="AX41908" s="60"/>
      <c r="AY41908" s="60"/>
      <c r="AZ41908" s="60"/>
      <c r="BA41908" s="60"/>
      <c r="BB41908" s="60"/>
      <c r="BC41908" s="61"/>
    </row>
    <row r="41909" spans="43:55">
      <c r="AQ41909" s="64"/>
      <c r="AR41909" s="64"/>
      <c r="AS41909" s="60"/>
      <c r="AT41909" s="60"/>
      <c r="AU41909" s="60"/>
      <c r="AV41909" s="60"/>
      <c r="AW41909" s="60"/>
      <c r="AX41909" s="60"/>
      <c r="AY41909" s="60"/>
      <c r="AZ41909" s="60"/>
      <c r="BA41909" s="60"/>
      <c r="BB41909" s="60"/>
      <c r="BC41909" s="61"/>
    </row>
    <row r="41910" spans="43:55">
      <c r="AQ41910" s="64"/>
      <c r="AR41910" s="64"/>
      <c r="AS41910" s="60"/>
      <c r="AT41910" s="60"/>
      <c r="AU41910" s="60"/>
      <c r="AV41910" s="60"/>
      <c r="AW41910" s="60"/>
      <c r="AX41910" s="60"/>
      <c r="AY41910" s="60"/>
      <c r="AZ41910" s="60"/>
      <c r="BA41910" s="60"/>
      <c r="BB41910" s="60"/>
      <c r="BC41910" s="61"/>
    </row>
    <row r="41911" spans="43:55">
      <c r="AQ41911" s="64"/>
      <c r="AR41911" s="64"/>
      <c r="AS41911" s="60"/>
      <c r="AT41911" s="60"/>
      <c r="AU41911" s="60"/>
      <c r="AV41911" s="60"/>
      <c r="AW41911" s="60"/>
      <c r="AX41911" s="60"/>
      <c r="AY41911" s="60"/>
      <c r="AZ41911" s="60"/>
      <c r="BA41911" s="60"/>
      <c r="BB41911" s="60"/>
      <c r="BC41911" s="61"/>
    </row>
    <row r="41912" spans="43:55">
      <c r="AQ41912" s="64"/>
      <c r="AR41912" s="64"/>
      <c r="AS41912" s="60"/>
      <c r="AT41912" s="60"/>
      <c r="AU41912" s="60"/>
      <c r="AV41912" s="60"/>
      <c r="AW41912" s="60"/>
      <c r="AX41912" s="60"/>
      <c r="AY41912" s="60"/>
      <c r="AZ41912" s="60"/>
      <c r="BA41912" s="60"/>
      <c r="BB41912" s="60"/>
      <c r="BC41912" s="61"/>
    </row>
    <row r="41913" spans="43:55">
      <c r="AQ41913" s="64"/>
      <c r="AR41913" s="64"/>
      <c r="AS41913" s="60"/>
      <c r="AT41913" s="60"/>
      <c r="AU41913" s="60"/>
      <c r="AV41913" s="60"/>
      <c r="AW41913" s="60"/>
      <c r="AX41913" s="60"/>
      <c r="AY41913" s="60"/>
      <c r="AZ41913" s="60"/>
      <c r="BA41913" s="60"/>
      <c r="BB41913" s="60"/>
      <c r="BC41913" s="61"/>
    </row>
    <row r="41914" spans="43:55">
      <c r="AQ41914" s="64"/>
      <c r="AR41914" s="64"/>
      <c r="AS41914" s="60"/>
      <c r="AT41914" s="60"/>
      <c r="AU41914" s="60"/>
      <c r="AV41914" s="60"/>
      <c r="AW41914" s="60"/>
      <c r="AX41914" s="60"/>
      <c r="AY41914" s="60"/>
      <c r="AZ41914" s="60"/>
      <c r="BA41914" s="60"/>
      <c r="BB41914" s="60"/>
      <c r="BC41914" s="61"/>
    </row>
    <row r="41915" spans="43:55">
      <c r="AQ41915" s="64"/>
      <c r="AR41915" s="64"/>
      <c r="AS41915" s="60"/>
      <c r="AT41915" s="60"/>
      <c r="AU41915" s="60"/>
      <c r="AV41915" s="60"/>
      <c r="AW41915" s="60"/>
      <c r="AX41915" s="60"/>
      <c r="AY41915" s="60"/>
      <c r="AZ41915" s="60"/>
      <c r="BA41915" s="60"/>
      <c r="BB41915" s="60"/>
      <c r="BC41915" s="61"/>
    </row>
    <row r="41916" spans="43:55">
      <c r="AQ41916" s="64"/>
      <c r="AR41916" s="64"/>
      <c r="AS41916" s="60"/>
      <c r="AT41916" s="60"/>
      <c r="AU41916" s="60"/>
      <c r="AV41916" s="60"/>
      <c r="AW41916" s="60"/>
      <c r="AX41916" s="60"/>
      <c r="AY41916" s="60"/>
      <c r="AZ41916" s="60"/>
      <c r="BA41916" s="60"/>
      <c r="BB41916" s="60"/>
      <c r="BC41916" s="61"/>
    </row>
    <row r="41917" spans="43:55">
      <c r="AQ41917" s="64"/>
      <c r="AR41917" s="64"/>
      <c r="AS41917" s="60"/>
      <c r="AT41917" s="60"/>
      <c r="AU41917" s="60"/>
      <c r="AV41917" s="60"/>
      <c r="AW41917" s="60"/>
      <c r="AX41917" s="60"/>
      <c r="AY41917" s="60"/>
      <c r="AZ41917" s="60"/>
      <c r="BA41917" s="60"/>
      <c r="BB41917" s="60"/>
      <c r="BC41917" s="61"/>
    </row>
    <row r="41918" spans="43:55">
      <c r="AQ41918" s="64"/>
      <c r="AR41918" s="64"/>
      <c r="AS41918" s="60"/>
      <c r="AT41918" s="60"/>
      <c r="AU41918" s="60"/>
      <c r="AV41918" s="60"/>
      <c r="AW41918" s="60"/>
      <c r="AX41918" s="60"/>
      <c r="AY41918" s="60"/>
      <c r="AZ41918" s="60"/>
      <c r="BA41918" s="60"/>
      <c r="BB41918" s="60"/>
      <c r="BC41918" s="61"/>
    </row>
    <row r="41919" spans="43:55">
      <c r="AQ41919" s="64"/>
      <c r="AR41919" s="64"/>
      <c r="AS41919" s="60"/>
      <c r="AT41919" s="60"/>
      <c r="AU41919" s="60"/>
      <c r="AV41919" s="60"/>
      <c r="AW41919" s="60"/>
      <c r="AX41919" s="60"/>
      <c r="AY41919" s="60"/>
      <c r="AZ41919" s="60"/>
      <c r="BA41919" s="60"/>
      <c r="BB41919" s="60"/>
      <c r="BC41919" s="61"/>
    </row>
    <row r="41920" spans="43:55">
      <c r="AQ41920" s="64"/>
      <c r="AR41920" s="64"/>
      <c r="AS41920" s="60"/>
      <c r="AT41920" s="60"/>
      <c r="AU41920" s="60"/>
      <c r="AV41920" s="60"/>
      <c r="AW41920" s="60"/>
      <c r="AX41920" s="60"/>
      <c r="AY41920" s="60"/>
      <c r="AZ41920" s="60"/>
      <c r="BA41920" s="60"/>
      <c r="BB41920" s="60"/>
      <c r="BC41920" s="61"/>
    </row>
    <row r="41921" spans="43:55">
      <c r="AQ41921" s="64"/>
      <c r="AR41921" s="64"/>
      <c r="AS41921" s="60"/>
      <c r="AT41921" s="60"/>
      <c r="AU41921" s="60"/>
      <c r="AV41921" s="60"/>
      <c r="AW41921" s="60"/>
      <c r="AX41921" s="60"/>
      <c r="AY41921" s="60"/>
      <c r="AZ41921" s="60"/>
      <c r="BA41921" s="60"/>
      <c r="BB41921" s="60"/>
      <c r="BC41921" s="61"/>
    </row>
    <row r="41922" spans="43:55">
      <c r="AQ41922" s="64"/>
      <c r="AR41922" s="64"/>
      <c r="AS41922" s="60"/>
      <c r="AT41922" s="60"/>
      <c r="AU41922" s="60"/>
      <c r="AV41922" s="60"/>
      <c r="AW41922" s="60"/>
      <c r="AX41922" s="60"/>
      <c r="AY41922" s="60"/>
      <c r="AZ41922" s="60"/>
      <c r="BA41922" s="60"/>
      <c r="BB41922" s="60"/>
      <c r="BC41922" s="61"/>
    </row>
    <row r="41923" spans="43:55">
      <c r="AQ41923" s="64"/>
      <c r="AR41923" s="64"/>
      <c r="AS41923" s="60"/>
      <c r="AT41923" s="60"/>
      <c r="AU41923" s="60"/>
      <c r="AV41923" s="60"/>
      <c r="AW41923" s="60"/>
      <c r="AX41923" s="60"/>
      <c r="AY41923" s="60"/>
      <c r="AZ41923" s="60"/>
      <c r="BA41923" s="60"/>
      <c r="BB41923" s="60"/>
      <c r="BC41923" s="61"/>
    </row>
    <row r="41924" spans="43:55">
      <c r="AQ41924" s="64"/>
      <c r="AR41924" s="64"/>
      <c r="AS41924" s="60"/>
      <c r="AT41924" s="60"/>
      <c r="AU41924" s="60"/>
      <c r="AV41924" s="60"/>
      <c r="AW41924" s="60"/>
      <c r="AX41924" s="60"/>
      <c r="AY41924" s="60"/>
      <c r="AZ41924" s="60"/>
      <c r="BA41924" s="60"/>
      <c r="BB41924" s="60"/>
      <c r="BC41924" s="61"/>
    </row>
    <row r="41925" spans="43:55">
      <c r="AQ41925" s="64"/>
      <c r="AR41925" s="64"/>
      <c r="AS41925" s="60"/>
      <c r="AT41925" s="60"/>
      <c r="AU41925" s="60"/>
      <c r="AV41925" s="60"/>
      <c r="AW41925" s="60"/>
      <c r="AX41925" s="60"/>
      <c r="AY41925" s="60"/>
      <c r="AZ41925" s="60"/>
      <c r="BA41925" s="60"/>
      <c r="BB41925" s="60"/>
      <c r="BC41925" s="61"/>
    </row>
    <row r="41926" spans="43:55">
      <c r="AQ41926" s="64"/>
      <c r="AR41926" s="64"/>
      <c r="AS41926" s="60"/>
      <c r="AT41926" s="60"/>
      <c r="AU41926" s="60"/>
      <c r="AV41926" s="60"/>
      <c r="AW41926" s="60"/>
      <c r="AX41926" s="60"/>
      <c r="AY41926" s="60"/>
      <c r="AZ41926" s="60"/>
      <c r="BA41926" s="60"/>
      <c r="BB41926" s="60"/>
      <c r="BC41926" s="61"/>
    </row>
    <row r="41927" spans="43:55">
      <c r="AQ41927" s="64"/>
      <c r="AR41927" s="64"/>
      <c r="AS41927" s="60"/>
      <c r="AT41927" s="60"/>
      <c r="AU41927" s="60"/>
      <c r="AV41927" s="60"/>
      <c r="AW41927" s="60"/>
      <c r="AX41927" s="60"/>
      <c r="AY41927" s="60"/>
      <c r="AZ41927" s="60"/>
      <c r="BA41927" s="60"/>
      <c r="BB41927" s="60"/>
      <c r="BC41927" s="61"/>
    </row>
    <row r="41928" spans="43:55">
      <c r="AQ41928" s="64"/>
      <c r="AR41928" s="64"/>
      <c r="AS41928" s="60"/>
      <c r="AT41928" s="60"/>
      <c r="AU41928" s="60"/>
      <c r="AV41928" s="60"/>
      <c r="AW41928" s="60"/>
      <c r="AX41928" s="60"/>
      <c r="AY41928" s="60"/>
      <c r="AZ41928" s="60"/>
      <c r="BA41928" s="60"/>
      <c r="BB41928" s="60"/>
      <c r="BC41928" s="61"/>
    </row>
    <row r="41929" spans="43:55">
      <c r="AQ41929" s="64"/>
      <c r="AR41929" s="64"/>
      <c r="AS41929" s="60"/>
      <c r="AT41929" s="60"/>
      <c r="AU41929" s="60"/>
      <c r="AV41929" s="60"/>
      <c r="AW41929" s="60"/>
      <c r="AX41929" s="60"/>
      <c r="AY41929" s="60"/>
      <c r="AZ41929" s="60"/>
      <c r="BA41929" s="60"/>
      <c r="BB41929" s="60"/>
      <c r="BC41929" s="61"/>
    </row>
    <row r="41930" spans="43:55">
      <c r="AQ41930" s="64"/>
      <c r="AR41930" s="64"/>
      <c r="AS41930" s="60"/>
      <c r="AT41930" s="60"/>
      <c r="AU41930" s="60"/>
      <c r="AV41930" s="60"/>
      <c r="AW41930" s="60"/>
      <c r="AX41930" s="60"/>
      <c r="AY41930" s="60"/>
      <c r="AZ41930" s="60"/>
      <c r="BA41930" s="60"/>
      <c r="BB41930" s="60"/>
      <c r="BC41930" s="61"/>
    </row>
    <row r="41931" spans="43:55">
      <c r="AQ41931" s="64"/>
      <c r="AR41931" s="64"/>
      <c r="AS41931" s="60"/>
      <c r="AT41931" s="60"/>
      <c r="AU41931" s="60"/>
      <c r="AV41931" s="60"/>
      <c r="AW41931" s="60"/>
      <c r="AX41931" s="60"/>
      <c r="AY41931" s="60"/>
      <c r="AZ41931" s="60"/>
      <c r="BA41931" s="60"/>
      <c r="BB41931" s="60"/>
      <c r="BC41931" s="61"/>
    </row>
    <row r="41932" spans="43:55">
      <c r="AQ41932" s="64"/>
      <c r="AR41932" s="64"/>
      <c r="AS41932" s="60"/>
      <c r="AT41932" s="60"/>
      <c r="AU41932" s="60"/>
      <c r="AV41932" s="60"/>
      <c r="AW41932" s="60"/>
      <c r="AX41932" s="60"/>
      <c r="AY41932" s="60"/>
      <c r="AZ41932" s="60"/>
      <c r="BA41932" s="60"/>
      <c r="BB41932" s="60"/>
      <c r="BC41932" s="61"/>
    </row>
    <row r="41933" spans="43:55">
      <c r="AQ41933" s="64"/>
      <c r="AR41933" s="64"/>
      <c r="AS41933" s="60"/>
      <c r="AT41933" s="60"/>
      <c r="AU41933" s="60"/>
      <c r="AV41933" s="60"/>
      <c r="AW41933" s="60"/>
      <c r="AX41933" s="60"/>
      <c r="AY41933" s="60"/>
      <c r="AZ41933" s="60"/>
      <c r="BA41933" s="60"/>
      <c r="BB41933" s="60"/>
      <c r="BC41933" s="61"/>
    </row>
    <row r="41934" spans="43:55">
      <c r="AQ41934" s="64"/>
      <c r="AR41934" s="64"/>
      <c r="AS41934" s="60"/>
      <c r="AT41934" s="60"/>
      <c r="AU41934" s="60"/>
      <c r="AV41934" s="60"/>
      <c r="AW41934" s="60"/>
      <c r="AX41934" s="60"/>
      <c r="AY41934" s="60"/>
      <c r="AZ41934" s="60"/>
      <c r="BA41934" s="60"/>
      <c r="BB41934" s="60"/>
      <c r="BC41934" s="61"/>
    </row>
    <row r="41935" spans="43:55">
      <c r="AQ41935" s="64"/>
      <c r="AR41935" s="64"/>
      <c r="AS41935" s="60"/>
      <c r="AT41935" s="60"/>
      <c r="AU41935" s="60"/>
      <c r="AV41935" s="60"/>
      <c r="AW41935" s="60"/>
      <c r="AX41935" s="60"/>
      <c r="AY41935" s="60"/>
      <c r="AZ41935" s="60"/>
      <c r="BA41935" s="60"/>
      <c r="BB41935" s="60"/>
      <c r="BC41935" s="61"/>
    </row>
    <row r="41936" spans="43:55">
      <c r="AQ41936" s="64"/>
      <c r="AR41936" s="64"/>
      <c r="AS41936" s="60"/>
      <c r="AT41936" s="60"/>
      <c r="AU41936" s="60"/>
      <c r="AV41936" s="60"/>
      <c r="AW41936" s="60"/>
      <c r="AX41936" s="60"/>
      <c r="AY41936" s="60"/>
      <c r="AZ41936" s="60"/>
      <c r="BA41936" s="60"/>
      <c r="BB41936" s="60"/>
      <c r="BC41936" s="61"/>
    </row>
    <row r="41937" spans="43:55">
      <c r="AQ41937" s="64"/>
      <c r="AR41937" s="64"/>
      <c r="AS41937" s="60"/>
      <c r="AT41937" s="60"/>
      <c r="AU41937" s="60"/>
      <c r="AV41937" s="60"/>
      <c r="AW41937" s="60"/>
      <c r="AX41937" s="60"/>
      <c r="AY41937" s="60"/>
      <c r="AZ41937" s="60"/>
      <c r="BA41937" s="60"/>
      <c r="BB41937" s="60"/>
      <c r="BC41937" s="61"/>
    </row>
    <row r="41938" spans="43:55">
      <c r="AQ41938" s="64"/>
      <c r="AR41938" s="64"/>
      <c r="AS41938" s="60"/>
      <c r="AT41938" s="60"/>
      <c r="AU41938" s="60"/>
      <c r="AV41938" s="60"/>
      <c r="AW41938" s="60"/>
      <c r="AX41938" s="60"/>
      <c r="AY41938" s="60"/>
      <c r="AZ41938" s="60"/>
      <c r="BA41938" s="60"/>
      <c r="BB41938" s="60"/>
      <c r="BC41938" s="61"/>
    </row>
    <row r="41939" spans="43:55">
      <c r="AQ41939" s="64"/>
      <c r="AR41939" s="64"/>
      <c r="AS41939" s="60"/>
      <c r="AT41939" s="60"/>
      <c r="AU41939" s="60"/>
      <c r="AV41939" s="60"/>
      <c r="AW41939" s="60"/>
      <c r="AX41939" s="60"/>
      <c r="AY41939" s="60"/>
      <c r="AZ41939" s="60"/>
      <c r="BA41939" s="60"/>
      <c r="BB41939" s="60"/>
      <c r="BC41939" s="61"/>
    </row>
    <row r="41940" spans="43:55">
      <c r="AQ41940" s="64"/>
      <c r="AR41940" s="64"/>
      <c r="AS41940" s="60"/>
      <c r="AT41940" s="60"/>
      <c r="AU41940" s="60"/>
      <c r="AV41940" s="60"/>
      <c r="AW41940" s="60"/>
      <c r="AX41940" s="60"/>
      <c r="AY41940" s="60"/>
      <c r="AZ41940" s="60"/>
      <c r="BA41940" s="60"/>
      <c r="BB41940" s="60"/>
      <c r="BC41940" s="61"/>
    </row>
    <row r="41941" spans="43:55">
      <c r="AQ41941" s="64"/>
      <c r="AR41941" s="64"/>
      <c r="AS41941" s="60"/>
      <c r="AT41941" s="60"/>
      <c r="AU41941" s="60"/>
      <c r="AV41941" s="60"/>
      <c r="AW41941" s="60"/>
      <c r="AX41941" s="60"/>
      <c r="AY41941" s="60"/>
      <c r="AZ41941" s="60"/>
      <c r="BA41941" s="60"/>
      <c r="BB41941" s="60"/>
      <c r="BC41941" s="61"/>
    </row>
    <row r="41942" spans="43:55">
      <c r="AQ41942" s="64"/>
      <c r="AR41942" s="64"/>
      <c r="AS41942" s="60"/>
      <c r="AT41942" s="60"/>
      <c r="AU41942" s="60"/>
      <c r="AV41942" s="60"/>
      <c r="AW41942" s="60"/>
      <c r="AX41942" s="60"/>
      <c r="AY41942" s="60"/>
      <c r="AZ41942" s="60"/>
      <c r="BA41942" s="60"/>
      <c r="BB41942" s="60"/>
      <c r="BC41942" s="61"/>
    </row>
    <row r="41943" spans="43:55">
      <c r="AQ41943" s="64"/>
      <c r="AR41943" s="64"/>
      <c r="AS41943" s="60"/>
      <c r="AT41943" s="60"/>
      <c r="AU41943" s="60"/>
      <c r="AV41943" s="60"/>
      <c r="AW41943" s="60"/>
      <c r="AX41943" s="60"/>
      <c r="AY41943" s="60"/>
      <c r="AZ41943" s="60"/>
      <c r="BA41943" s="60"/>
      <c r="BB41943" s="60"/>
      <c r="BC41943" s="61"/>
    </row>
    <row r="41944" spans="43:55">
      <c r="AQ41944" s="64"/>
      <c r="AR41944" s="64"/>
      <c r="AS41944" s="60"/>
      <c r="AT41944" s="60"/>
      <c r="AU41944" s="60"/>
      <c r="AV41944" s="60"/>
      <c r="AW41944" s="60"/>
      <c r="AX41944" s="60"/>
      <c r="AY41944" s="60"/>
      <c r="AZ41944" s="60"/>
      <c r="BA41944" s="60"/>
      <c r="BB41944" s="60"/>
      <c r="BC41944" s="61"/>
    </row>
    <row r="41945" spans="43:55">
      <c r="AQ41945" s="64"/>
      <c r="AR41945" s="64"/>
      <c r="AS41945" s="60"/>
      <c r="AT41945" s="60"/>
      <c r="AU41945" s="60"/>
      <c r="AV41945" s="60"/>
      <c r="AW41945" s="60"/>
      <c r="AX41945" s="60"/>
      <c r="AY41945" s="60"/>
      <c r="AZ41945" s="60"/>
      <c r="BA41945" s="60"/>
      <c r="BB41945" s="60"/>
      <c r="BC41945" s="61"/>
    </row>
    <row r="41946" spans="43:55">
      <c r="AQ41946" s="64"/>
      <c r="AR41946" s="64"/>
      <c r="AS41946" s="60"/>
      <c r="AT41946" s="60"/>
      <c r="AU41946" s="60"/>
      <c r="AV41946" s="60"/>
      <c r="AW41946" s="60"/>
      <c r="AX41946" s="60"/>
      <c r="AY41946" s="60"/>
      <c r="AZ41946" s="60"/>
      <c r="BA41946" s="60"/>
      <c r="BB41946" s="60"/>
      <c r="BC41946" s="61"/>
    </row>
    <row r="41947" spans="43:55">
      <c r="AQ41947" s="64"/>
      <c r="AR41947" s="64"/>
      <c r="AS41947" s="60"/>
      <c r="AT41947" s="60"/>
      <c r="AU41947" s="60"/>
      <c r="AV41947" s="60"/>
      <c r="AW41947" s="60"/>
      <c r="AX41947" s="60"/>
      <c r="AY41947" s="60"/>
      <c r="AZ41947" s="60"/>
      <c r="BA41947" s="60"/>
      <c r="BB41947" s="60"/>
      <c r="BC41947" s="61"/>
    </row>
    <row r="41948" spans="43:55">
      <c r="AQ41948" s="64"/>
      <c r="AR41948" s="64"/>
      <c r="AS41948" s="60"/>
      <c r="AT41948" s="60"/>
      <c r="AU41948" s="60"/>
      <c r="AV41948" s="60"/>
      <c r="AW41948" s="60"/>
      <c r="AX41948" s="60"/>
      <c r="AY41948" s="60"/>
      <c r="AZ41948" s="60"/>
      <c r="BA41948" s="60"/>
      <c r="BB41948" s="60"/>
      <c r="BC41948" s="61"/>
    </row>
    <row r="41949" spans="43:55">
      <c r="AQ41949" s="64"/>
      <c r="AR41949" s="64"/>
      <c r="AS41949" s="60"/>
      <c r="AT41949" s="60"/>
      <c r="AU41949" s="60"/>
      <c r="AV41949" s="60"/>
      <c r="AW41949" s="60"/>
      <c r="AX41949" s="60"/>
      <c r="AY41949" s="60"/>
      <c r="AZ41949" s="60"/>
      <c r="BA41949" s="60"/>
      <c r="BB41949" s="60"/>
      <c r="BC41949" s="61"/>
    </row>
    <row r="41950" spans="43:55">
      <c r="AQ41950" s="64"/>
      <c r="AR41950" s="64"/>
      <c r="AS41950" s="60"/>
      <c r="AT41950" s="60"/>
      <c r="AU41950" s="60"/>
      <c r="AV41950" s="60"/>
      <c r="AW41950" s="60"/>
      <c r="AX41950" s="60"/>
      <c r="AY41950" s="60"/>
      <c r="AZ41950" s="60"/>
      <c r="BA41950" s="60"/>
      <c r="BB41950" s="60"/>
      <c r="BC41950" s="61"/>
    </row>
    <row r="41951" spans="43:55">
      <c r="AQ41951" s="64"/>
      <c r="AR41951" s="64"/>
      <c r="AS41951" s="60"/>
      <c r="AT41951" s="60"/>
      <c r="AU41951" s="60"/>
      <c r="AV41951" s="60"/>
      <c r="AW41951" s="60"/>
      <c r="AX41951" s="60"/>
      <c r="AY41951" s="60"/>
      <c r="AZ41951" s="60"/>
      <c r="BA41951" s="60"/>
      <c r="BB41951" s="60"/>
      <c r="BC41951" s="61"/>
    </row>
    <row r="41952" spans="43:55">
      <c r="AQ41952" s="64"/>
      <c r="AR41952" s="64"/>
      <c r="AS41952" s="60"/>
      <c r="AT41952" s="60"/>
      <c r="AU41952" s="60"/>
      <c r="AV41952" s="60"/>
      <c r="AW41952" s="60"/>
      <c r="AX41952" s="60"/>
      <c r="AY41952" s="60"/>
      <c r="AZ41952" s="60"/>
      <c r="BA41952" s="60"/>
      <c r="BB41952" s="60"/>
      <c r="BC41952" s="61"/>
    </row>
    <row r="41953" spans="43:55">
      <c r="AQ41953" s="64"/>
      <c r="AR41953" s="64"/>
      <c r="AS41953" s="60"/>
      <c r="AT41953" s="60"/>
      <c r="AU41953" s="60"/>
      <c r="AV41953" s="60"/>
      <c r="AW41953" s="60"/>
      <c r="AX41953" s="60"/>
      <c r="AY41953" s="60"/>
      <c r="AZ41953" s="60"/>
      <c r="BA41953" s="60"/>
      <c r="BB41953" s="60"/>
      <c r="BC41953" s="61"/>
    </row>
    <row r="41954" spans="43:55">
      <c r="AQ41954" s="64"/>
      <c r="AR41954" s="64"/>
      <c r="AS41954" s="60"/>
      <c r="AT41954" s="60"/>
      <c r="AU41954" s="60"/>
      <c r="AV41954" s="60"/>
      <c r="AW41954" s="60"/>
      <c r="AX41954" s="60"/>
      <c r="AY41954" s="60"/>
      <c r="AZ41954" s="60"/>
      <c r="BA41954" s="60"/>
      <c r="BB41954" s="60"/>
      <c r="BC41954" s="61"/>
    </row>
    <row r="41955" spans="43:55">
      <c r="AQ41955" s="64"/>
      <c r="AR41955" s="64"/>
      <c r="AS41955" s="60"/>
      <c r="AT41955" s="60"/>
      <c r="AU41955" s="60"/>
      <c r="AV41955" s="60"/>
      <c r="AW41955" s="60"/>
      <c r="AX41955" s="60"/>
      <c r="AY41955" s="60"/>
      <c r="AZ41955" s="60"/>
      <c r="BA41955" s="60"/>
      <c r="BB41955" s="60"/>
      <c r="BC41955" s="61"/>
    </row>
    <row r="41956" spans="43:55">
      <c r="AQ41956" s="64"/>
      <c r="AR41956" s="64"/>
      <c r="AS41956" s="60"/>
      <c r="AT41956" s="60"/>
      <c r="AU41956" s="60"/>
      <c r="AV41956" s="60"/>
      <c r="AW41956" s="60"/>
      <c r="AX41956" s="60"/>
      <c r="AY41956" s="60"/>
      <c r="AZ41956" s="60"/>
      <c r="BA41956" s="60"/>
      <c r="BB41956" s="60"/>
      <c r="BC41956" s="61"/>
    </row>
    <row r="41957" spans="43:55">
      <c r="AQ41957" s="64"/>
      <c r="AR41957" s="64"/>
      <c r="AS41957" s="60"/>
      <c r="AT41957" s="60"/>
      <c r="AU41957" s="60"/>
      <c r="AV41957" s="60"/>
      <c r="AW41957" s="60"/>
      <c r="AX41957" s="60"/>
      <c r="AY41957" s="60"/>
      <c r="AZ41957" s="60"/>
      <c r="BA41957" s="60"/>
      <c r="BB41957" s="60"/>
      <c r="BC41957" s="61"/>
    </row>
    <row r="41958" spans="43:55">
      <c r="AQ41958" s="64"/>
      <c r="AR41958" s="64"/>
      <c r="AS41958" s="60"/>
      <c r="AT41958" s="60"/>
      <c r="AU41958" s="60"/>
      <c r="AV41958" s="60"/>
      <c r="AW41958" s="60"/>
      <c r="AX41958" s="60"/>
      <c r="AY41958" s="60"/>
      <c r="AZ41958" s="60"/>
      <c r="BA41958" s="60"/>
      <c r="BB41958" s="60"/>
      <c r="BC41958" s="61"/>
    </row>
    <row r="41959" spans="43:55">
      <c r="AQ41959" s="64"/>
      <c r="AR41959" s="64"/>
      <c r="AS41959" s="60"/>
      <c r="AT41959" s="60"/>
      <c r="AU41959" s="60"/>
      <c r="AV41959" s="60"/>
      <c r="AW41959" s="60"/>
      <c r="AX41959" s="60"/>
      <c r="AY41959" s="60"/>
      <c r="AZ41959" s="60"/>
      <c r="BA41959" s="60"/>
      <c r="BB41959" s="60"/>
      <c r="BC41959" s="61"/>
    </row>
    <row r="41960" spans="43:55">
      <c r="AQ41960" s="64"/>
      <c r="AR41960" s="64"/>
      <c r="AS41960" s="60"/>
      <c r="AT41960" s="60"/>
      <c r="AU41960" s="60"/>
      <c r="AV41960" s="60"/>
      <c r="AW41960" s="60"/>
      <c r="AX41960" s="60"/>
      <c r="AY41960" s="60"/>
      <c r="AZ41960" s="60"/>
      <c r="BA41960" s="60"/>
      <c r="BB41960" s="60"/>
      <c r="BC41960" s="61"/>
    </row>
    <row r="41961" spans="43:55">
      <c r="AQ41961" s="64"/>
      <c r="AR41961" s="64"/>
      <c r="AS41961" s="60"/>
      <c r="AT41961" s="60"/>
      <c r="AU41961" s="60"/>
      <c r="AV41961" s="60"/>
      <c r="AW41961" s="60"/>
      <c r="AX41961" s="60"/>
      <c r="AY41961" s="60"/>
      <c r="AZ41961" s="60"/>
      <c r="BA41961" s="60"/>
      <c r="BB41961" s="60"/>
      <c r="BC41961" s="61"/>
    </row>
    <row r="41962" spans="43:55">
      <c r="AQ41962" s="64"/>
      <c r="AR41962" s="64"/>
      <c r="AS41962" s="60"/>
      <c r="AT41962" s="60"/>
      <c r="AU41962" s="60"/>
      <c r="AV41962" s="60"/>
      <c r="AW41962" s="60"/>
      <c r="AX41962" s="60"/>
      <c r="AY41962" s="60"/>
      <c r="AZ41962" s="60"/>
      <c r="BA41962" s="60"/>
      <c r="BB41962" s="60"/>
      <c r="BC41962" s="61"/>
    </row>
    <row r="41963" spans="43:55">
      <c r="AQ41963" s="64"/>
      <c r="AR41963" s="64"/>
      <c r="AS41963" s="60"/>
      <c r="AT41963" s="60"/>
      <c r="AU41963" s="60"/>
      <c r="AV41963" s="60"/>
      <c r="AW41963" s="60"/>
      <c r="AX41963" s="60"/>
      <c r="AY41963" s="60"/>
      <c r="AZ41963" s="60"/>
      <c r="BA41963" s="60"/>
      <c r="BB41963" s="60"/>
      <c r="BC41963" s="61"/>
    </row>
    <row r="41964" spans="43:55">
      <c r="AQ41964" s="64"/>
      <c r="AR41964" s="64"/>
      <c r="AS41964" s="60"/>
      <c r="AT41964" s="60"/>
      <c r="AU41964" s="60"/>
      <c r="AV41964" s="60"/>
      <c r="AW41964" s="60"/>
      <c r="AX41964" s="60"/>
      <c r="AY41964" s="60"/>
      <c r="AZ41964" s="60"/>
      <c r="BA41964" s="60"/>
      <c r="BB41964" s="60"/>
      <c r="BC41964" s="61"/>
    </row>
    <row r="41965" spans="43:55">
      <c r="AQ41965" s="64"/>
      <c r="AR41965" s="64"/>
      <c r="AS41965" s="60"/>
      <c r="AT41965" s="60"/>
      <c r="AU41965" s="60"/>
      <c r="AV41965" s="60"/>
      <c r="AW41965" s="60"/>
      <c r="AX41965" s="60"/>
      <c r="AY41965" s="60"/>
      <c r="AZ41965" s="60"/>
      <c r="BA41965" s="60"/>
      <c r="BB41965" s="60"/>
      <c r="BC41965" s="61"/>
    </row>
    <row r="41966" spans="43:55">
      <c r="AQ41966" s="64"/>
      <c r="AR41966" s="64"/>
      <c r="AS41966" s="60"/>
      <c r="AT41966" s="60"/>
      <c r="AU41966" s="60"/>
      <c r="AV41966" s="60"/>
      <c r="AW41966" s="60"/>
      <c r="AX41966" s="60"/>
      <c r="AY41966" s="60"/>
      <c r="AZ41966" s="60"/>
      <c r="BA41966" s="60"/>
      <c r="BB41966" s="60"/>
      <c r="BC41966" s="61"/>
    </row>
    <row r="41967" spans="43:55">
      <c r="AQ41967" s="64"/>
      <c r="AR41967" s="64"/>
      <c r="AS41967" s="60"/>
      <c r="AT41967" s="60"/>
      <c r="AU41967" s="60"/>
      <c r="AV41967" s="60"/>
      <c r="AW41967" s="60"/>
      <c r="AX41967" s="60"/>
      <c r="AY41967" s="60"/>
      <c r="AZ41967" s="60"/>
      <c r="BA41967" s="60"/>
      <c r="BB41967" s="60"/>
      <c r="BC41967" s="61"/>
    </row>
    <row r="41968" spans="43:55">
      <c r="AQ41968" s="64"/>
      <c r="AR41968" s="64"/>
      <c r="AS41968" s="60"/>
      <c r="AT41968" s="60"/>
      <c r="AU41968" s="60"/>
      <c r="AV41968" s="60"/>
      <c r="AW41968" s="60"/>
      <c r="AX41968" s="60"/>
      <c r="AY41968" s="60"/>
      <c r="AZ41968" s="60"/>
      <c r="BA41968" s="60"/>
      <c r="BB41968" s="60"/>
      <c r="BC41968" s="61"/>
    </row>
    <row r="41969" spans="43:55">
      <c r="AQ41969" s="64"/>
      <c r="AR41969" s="64"/>
      <c r="AS41969" s="60"/>
      <c r="AT41969" s="60"/>
      <c r="AU41969" s="60"/>
      <c r="AV41969" s="60"/>
      <c r="AW41969" s="60"/>
      <c r="AX41969" s="60"/>
      <c r="AY41969" s="60"/>
      <c r="AZ41969" s="60"/>
      <c r="BA41969" s="60"/>
      <c r="BB41969" s="60"/>
      <c r="BC41969" s="61"/>
    </row>
    <row r="41970" spans="43:55">
      <c r="AQ41970" s="64"/>
      <c r="AR41970" s="64"/>
      <c r="AS41970" s="60"/>
      <c r="AT41970" s="60"/>
      <c r="AU41970" s="60"/>
      <c r="AV41970" s="60"/>
      <c r="AW41970" s="60"/>
      <c r="AX41970" s="60"/>
      <c r="AY41970" s="60"/>
      <c r="AZ41970" s="60"/>
      <c r="BA41970" s="60"/>
      <c r="BB41970" s="60"/>
      <c r="BC41970" s="61"/>
    </row>
    <row r="41971" spans="43:55">
      <c r="AQ41971" s="64"/>
      <c r="AR41971" s="64"/>
      <c r="AS41971" s="60"/>
      <c r="AT41971" s="60"/>
      <c r="AU41971" s="60"/>
      <c r="AV41971" s="60"/>
      <c r="AW41971" s="60"/>
      <c r="AX41971" s="60"/>
      <c r="AY41971" s="60"/>
      <c r="AZ41971" s="60"/>
      <c r="BA41971" s="60"/>
      <c r="BB41971" s="60"/>
      <c r="BC41971" s="61"/>
    </row>
    <row r="41972" spans="43:55">
      <c r="AQ41972" s="64"/>
      <c r="AR41972" s="64"/>
      <c r="AS41972" s="60"/>
      <c r="AT41972" s="60"/>
      <c r="AU41972" s="60"/>
      <c r="AV41972" s="60"/>
      <c r="AW41972" s="60"/>
      <c r="AX41972" s="60"/>
      <c r="AY41972" s="60"/>
      <c r="AZ41972" s="60"/>
      <c r="BA41972" s="60"/>
      <c r="BB41972" s="60"/>
      <c r="BC41972" s="61"/>
    </row>
    <row r="41973" spans="43:55">
      <c r="AQ41973" s="64"/>
      <c r="AR41973" s="64"/>
      <c r="AS41973" s="60"/>
      <c r="AT41973" s="60"/>
      <c r="AU41973" s="60"/>
      <c r="AV41973" s="60"/>
      <c r="AW41973" s="60"/>
      <c r="AX41973" s="60"/>
      <c r="AY41973" s="60"/>
      <c r="AZ41973" s="60"/>
      <c r="BA41973" s="60"/>
      <c r="BB41973" s="60"/>
      <c r="BC41973" s="61"/>
    </row>
    <row r="41974" spans="43:55">
      <c r="AQ41974" s="64"/>
      <c r="AR41974" s="64"/>
      <c r="AS41974" s="60"/>
      <c r="AT41974" s="60"/>
      <c r="AU41974" s="60"/>
      <c r="AV41974" s="60"/>
      <c r="AW41974" s="60"/>
      <c r="AX41974" s="60"/>
      <c r="AY41974" s="60"/>
      <c r="AZ41974" s="60"/>
      <c r="BA41974" s="60"/>
      <c r="BB41974" s="60"/>
      <c r="BC41974" s="61"/>
    </row>
    <row r="41975" spans="43:55">
      <c r="AQ41975" s="64"/>
      <c r="AR41975" s="64"/>
      <c r="AS41975" s="60"/>
      <c r="AT41975" s="60"/>
      <c r="AU41975" s="60"/>
      <c r="AV41975" s="60"/>
      <c r="AW41975" s="60"/>
      <c r="AX41975" s="60"/>
      <c r="AY41975" s="60"/>
      <c r="AZ41975" s="60"/>
      <c r="BA41975" s="60"/>
      <c r="BB41975" s="60"/>
      <c r="BC41975" s="61"/>
    </row>
    <row r="41976" spans="43:55">
      <c r="AQ41976" s="64"/>
      <c r="AR41976" s="64"/>
      <c r="AS41976" s="60"/>
      <c r="AT41976" s="60"/>
      <c r="AU41976" s="60"/>
      <c r="AV41976" s="60"/>
      <c r="AW41976" s="60"/>
      <c r="AX41976" s="60"/>
      <c r="AY41976" s="60"/>
      <c r="AZ41976" s="60"/>
      <c r="BA41976" s="60"/>
      <c r="BB41976" s="60"/>
      <c r="BC41976" s="61"/>
    </row>
    <row r="41977" spans="43:55">
      <c r="AQ41977" s="64"/>
      <c r="AR41977" s="64"/>
      <c r="AS41977" s="60"/>
      <c r="AT41977" s="60"/>
      <c r="AU41977" s="60"/>
      <c r="AV41977" s="60"/>
      <c r="AW41977" s="60"/>
      <c r="AX41977" s="60"/>
      <c r="AY41977" s="60"/>
      <c r="AZ41977" s="60"/>
      <c r="BA41977" s="60"/>
      <c r="BB41977" s="60"/>
      <c r="BC41977" s="61"/>
    </row>
    <row r="41978" spans="43:55">
      <c r="AQ41978" s="64"/>
      <c r="AR41978" s="64"/>
      <c r="AS41978" s="60"/>
      <c r="AT41978" s="60"/>
      <c r="AU41978" s="60"/>
      <c r="AV41978" s="60"/>
      <c r="AW41978" s="60"/>
      <c r="AX41978" s="60"/>
      <c r="AY41978" s="60"/>
      <c r="AZ41978" s="60"/>
      <c r="BA41978" s="60"/>
      <c r="BB41978" s="60"/>
      <c r="BC41978" s="61"/>
    </row>
    <row r="41979" spans="43:55">
      <c r="AQ41979" s="64"/>
      <c r="AR41979" s="64"/>
      <c r="AS41979" s="60"/>
      <c r="AT41979" s="60"/>
      <c r="AU41979" s="60"/>
      <c r="AV41979" s="60"/>
      <c r="AW41979" s="60"/>
      <c r="AX41979" s="60"/>
      <c r="AY41979" s="60"/>
      <c r="AZ41979" s="60"/>
      <c r="BA41979" s="60"/>
      <c r="BB41979" s="60"/>
      <c r="BC41979" s="61"/>
    </row>
    <row r="41980" spans="43:55">
      <c r="AQ41980" s="64"/>
      <c r="AR41980" s="64"/>
      <c r="AS41980" s="60"/>
      <c r="AT41980" s="60"/>
      <c r="AU41980" s="60"/>
      <c r="AV41980" s="60"/>
      <c r="AW41980" s="60"/>
      <c r="AX41980" s="60"/>
      <c r="AY41980" s="60"/>
      <c r="AZ41980" s="60"/>
      <c r="BA41980" s="60"/>
      <c r="BB41980" s="60"/>
      <c r="BC41980" s="61"/>
    </row>
    <row r="41981" spans="43:55">
      <c r="AQ41981" s="64"/>
      <c r="AR41981" s="64"/>
      <c r="AS41981" s="60"/>
      <c r="AT41981" s="60"/>
      <c r="AU41981" s="60"/>
      <c r="AV41981" s="60"/>
      <c r="AW41981" s="60"/>
      <c r="AX41981" s="60"/>
      <c r="AY41981" s="60"/>
      <c r="AZ41981" s="60"/>
      <c r="BA41981" s="60"/>
      <c r="BB41981" s="60"/>
      <c r="BC41981" s="61"/>
    </row>
    <row r="41982" spans="43:55">
      <c r="AQ41982" s="64"/>
      <c r="AR41982" s="64"/>
      <c r="AS41982" s="60"/>
      <c r="AT41982" s="60"/>
      <c r="AU41982" s="60"/>
      <c r="AV41982" s="60"/>
      <c r="AW41982" s="60"/>
      <c r="AX41982" s="60"/>
      <c r="AY41982" s="60"/>
      <c r="AZ41982" s="60"/>
      <c r="BA41982" s="60"/>
      <c r="BB41982" s="60"/>
      <c r="BC41982" s="61"/>
    </row>
    <row r="41983" spans="43:55">
      <c r="AQ41983" s="64"/>
      <c r="AR41983" s="64"/>
      <c r="AS41983" s="60"/>
      <c r="AT41983" s="60"/>
      <c r="AU41983" s="60"/>
      <c r="AV41983" s="60"/>
      <c r="AW41983" s="60"/>
      <c r="AX41983" s="60"/>
      <c r="AY41983" s="60"/>
      <c r="AZ41983" s="60"/>
      <c r="BA41983" s="60"/>
      <c r="BB41983" s="60"/>
      <c r="BC41983" s="61"/>
    </row>
    <row r="41984" spans="43:55">
      <c r="AQ41984" s="64"/>
      <c r="AR41984" s="64"/>
      <c r="AS41984" s="60"/>
      <c r="AT41984" s="60"/>
      <c r="AU41984" s="60"/>
      <c r="AV41984" s="60"/>
      <c r="AW41984" s="60"/>
      <c r="AX41984" s="60"/>
      <c r="AY41984" s="60"/>
      <c r="AZ41984" s="60"/>
      <c r="BA41984" s="60"/>
      <c r="BB41984" s="60"/>
      <c r="BC41984" s="61"/>
    </row>
    <row r="41985" spans="43:55">
      <c r="AQ41985" s="64"/>
      <c r="AR41985" s="64"/>
      <c r="AS41985" s="60"/>
      <c r="AT41985" s="60"/>
      <c r="AU41985" s="60"/>
      <c r="AV41985" s="60"/>
      <c r="AW41985" s="60"/>
      <c r="AX41985" s="60"/>
      <c r="AY41985" s="60"/>
      <c r="AZ41985" s="60"/>
      <c r="BA41985" s="60"/>
      <c r="BB41985" s="60"/>
      <c r="BC41985" s="61"/>
    </row>
    <row r="41986" spans="43:55">
      <c r="AQ41986" s="64"/>
      <c r="AR41986" s="64"/>
      <c r="AS41986" s="60"/>
      <c r="AT41986" s="60"/>
      <c r="AU41986" s="60"/>
      <c r="AV41986" s="60"/>
      <c r="AW41986" s="60"/>
      <c r="AX41986" s="60"/>
      <c r="AY41986" s="60"/>
      <c r="AZ41986" s="60"/>
      <c r="BA41986" s="60"/>
      <c r="BB41986" s="60"/>
      <c r="BC41986" s="61"/>
    </row>
    <row r="41987" spans="43:55">
      <c r="AQ41987" s="64"/>
      <c r="AR41987" s="64"/>
      <c r="AS41987" s="60"/>
      <c r="AT41987" s="60"/>
      <c r="AU41987" s="60"/>
      <c r="AV41987" s="60"/>
      <c r="AW41987" s="60"/>
      <c r="AX41987" s="60"/>
      <c r="AY41987" s="60"/>
      <c r="AZ41987" s="60"/>
      <c r="BA41987" s="60"/>
      <c r="BB41987" s="60"/>
      <c r="BC41987" s="61"/>
    </row>
    <row r="41988" spans="43:55">
      <c r="AQ41988" s="64"/>
      <c r="AR41988" s="64"/>
      <c r="AS41988" s="60"/>
      <c r="AT41988" s="60"/>
      <c r="AU41988" s="60"/>
      <c r="AV41988" s="60"/>
      <c r="AW41988" s="60"/>
      <c r="AX41988" s="60"/>
      <c r="AY41988" s="60"/>
      <c r="AZ41988" s="60"/>
      <c r="BA41988" s="60"/>
      <c r="BB41988" s="60"/>
      <c r="BC41988" s="61"/>
    </row>
    <row r="41989" spans="43:55">
      <c r="AQ41989" s="64"/>
      <c r="AR41989" s="64"/>
      <c r="AS41989" s="60"/>
      <c r="AT41989" s="60"/>
      <c r="AU41989" s="60"/>
      <c r="AV41989" s="60"/>
      <c r="AW41989" s="60"/>
      <c r="AX41989" s="60"/>
      <c r="AY41989" s="60"/>
      <c r="AZ41989" s="60"/>
      <c r="BA41989" s="60"/>
      <c r="BB41989" s="60"/>
      <c r="BC41989" s="61"/>
    </row>
    <row r="41990" spans="43:55">
      <c r="AQ41990" s="64"/>
      <c r="AR41990" s="64"/>
      <c r="AS41990" s="60"/>
      <c r="AT41990" s="60"/>
      <c r="AU41990" s="60"/>
      <c r="AV41990" s="60"/>
      <c r="AW41990" s="60"/>
      <c r="AX41990" s="60"/>
      <c r="AY41990" s="60"/>
      <c r="AZ41990" s="60"/>
      <c r="BA41990" s="60"/>
      <c r="BB41990" s="60"/>
      <c r="BC41990" s="61"/>
    </row>
    <row r="41991" spans="43:55">
      <c r="AQ41991" s="64"/>
      <c r="AR41991" s="64"/>
      <c r="AS41991" s="60"/>
      <c r="AT41991" s="60"/>
      <c r="AU41991" s="60"/>
      <c r="AV41991" s="60"/>
      <c r="AW41991" s="60"/>
      <c r="AX41991" s="60"/>
      <c r="AY41991" s="60"/>
      <c r="AZ41991" s="60"/>
      <c r="BA41991" s="60"/>
      <c r="BB41991" s="60"/>
      <c r="BC41991" s="61"/>
    </row>
    <row r="41992" spans="43:55">
      <c r="AQ41992" s="64"/>
      <c r="AR41992" s="64"/>
      <c r="AS41992" s="60"/>
      <c r="AT41992" s="60"/>
      <c r="AU41992" s="60"/>
      <c r="AV41992" s="60"/>
      <c r="AW41992" s="60"/>
      <c r="AX41992" s="60"/>
      <c r="AY41992" s="60"/>
      <c r="AZ41992" s="60"/>
      <c r="BA41992" s="60"/>
      <c r="BB41992" s="60"/>
      <c r="BC41992" s="61"/>
    </row>
    <row r="41993" spans="43:55">
      <c r="AQ41993" s="64"/>
      <c r="AR41993" s="64"/>
      <c r="AS41993" s="60"/>
      <c r="AT41993" s="60"/>
      <c r="AU41993" s="60"/>
      <c r="AV41993" s="60"/>
      <c r="AW41993" s="60"/>
      <c r="AX41993" s="60"/>
      <c r="AY41993" s="60"/>
      <c r="AZ41993" s="60"/>
      <c r="BA41993" s="60"/>
      <c r="BB41993" s="60"/>
      <c r="BC41993" s="61"/>
    </row>
    <row r="41994" spans="43:55">
      <c r="AQ41994" s="64"/>
      <c r="AR41994" s="64"/>
      <c r="AS41994" s="60"/>
      <c r="AT41994" s="60"/>
      <c r="AU41994" s="60"/>
      <c r="AV41994" s="60"/>
      <c r="AW41994" s="60"/>
      <c r="AX41994" s="60"/>
      <c r="AY41994" s="60"/>
      <c r="AZ41994" s="60"/>
      <c r="BA41994" s="60"/>
      <c r="BB41994" s="60"/>
      <c r="BC41994" s="61"/>
    </row>
    <row r="41995" spans="43:55">
      <c r="AQ41995" s="64"/>
      <c r="AR41995" s="64"/>
      <c r="AS41995" s="60"/>
      <c r="AT41995" s="60"/>
      <c r="AU41995" s="60"/>
      <c r="AV41995" s="60"/>
      <c r="AW41995" s="60"/>
      <c r="AX41995" s="60"/>
      <c r="AY41995" s="60"/>
      <c r="AZ41995" s="60"/>
      <c r="BA41995" s="60"/>
      <c r="BB41995" s="60"/>
      <c r="BC41995" s="61"/>
    </row>
    <row r="41996" spans="43:55">
      <c r="AQ41996" s="64"/>
      <c r="AR41996" s="64"/>
      <c r="AS41996" s="60"/>
      <c r="AT41996" s="60"/>
      <c r="AU41996" s="60"/>
      <c r="AV41996" s="60"/>
      <c r="AW41996" s="60"/>
      <c r="AX41996" s="60"/>
      <c r="AY41996" s="60"/>
      <c r="AZ41996" s="60"/>
      <c r="BA41996" s="60"/>
      <c r="BB41996" s="60"/>
      <c r="BC41996" s="61"/>
    </row>
    <row r="41997" spans="43:55">
      <c r="AQ41997" s="64"/>
      <c r="AR41997" s="64"/>
      <c r="AS41997" s="60"/>
      <c r="AT41997" s="60"/>
      <c r="AU41997" s="60"/>
      <c r="AV41997" s="60"/>
      <c r="AW41997" s="60"/>
      <c r="AX41997" s="60"/>
      <c r="AY41997" s="60"/>
      <c r="AZ41997" s="60"/>
      <c r="BA41997" s="60"/>
      <c r="BB41997" s="60"/>
      <c r="BC41997" s="61"/>
    </row>
    <row r="41998" spans="43:55">
      <c r="AQ41998" s="64"/>
      <c r="AR41998" s="64"/>
      <c r="AS41998" s="60"/>
      <c r="AT41998" s="60"/>
      <c r="AU41998" s="60"/>
      <c r="AV41998" s="60"/>
      <c r="AW41998" s="60"/>
      <c r="AX41998" s="60"/>
      <c r="AY41998" s="60"/>
      <c r="AZ41998" s="60"/>
      <c r="BA41998" s="60"/>
      <c r="BB41998" s="60"/>
      <c r="BC41998" s="61"/>
    </row>
    <row r="41999" spans="43:55">
      <c r="AQ41999" s="64"/>
      <c r="AR41999" s="64"/>
      <c r="AS41999" s="60"/>
      <c r="AT41999" s="60"/>
      <c r="AU41999" s="60"/>
      <c r="AV41999" s="60"/>
      <c r="AW41999" s="60"/>
      <c r="AX41999" s="60"/>
      <c r="AY41999" s="60"/>
      <c r="AZ41999" s="60"/>
      <c r="BA41999" s="60"/>
      <c r="BB41999" s="60"/>
      <c r="BC41999" s="61"/>
    </row>
    <row r="42000" spans="43:55">
      <c r="AQ42000" s="64"/>
      <c r="AR42000" s="64"/>
      <c r="AS42000" s="60"/>
      <c r="AT42000" s="60"/>
      <c r="AU42000" s="60"/>
      <c r="AV42000" s="60"/>
      <c r="AW42000" s="60"/>
      <c r="AX42000" s="60"/>
      <c r="AY42000" s="60"/>
      <c r="AZ42000" s="60"/>
      <c r="BA42000" s="60"/>
      <c r="BB42000" s="60"/>
      <c r="BC42000" s="61"/>
    </row>
    <row r="42001" spans="43:55">
      <c r="AQ42001" s="64"/>
      <c r="AR42001" s="64"/>
      <c r="AS42001" s="60"/>
      <c r="AT42001" s="60"/>
      <c r="AU42001" s="60"/>
      <c r="AV42001" s="60"/>
      <c r="AW42001" s="60"/>
      <c r="AX42001" s="60"/>
      <c r="AY42001" s="60"/>
      <c r="AZ42001" s="60"/>
      <c r="BA42001" s="60"/>
      <c r="BB42001" s="60"/>
      <c r="BC42001" s="61"/>
    </row>
    <row r="42002" spans="43:55">
      <c r="AQ42002" s="64"/>
      <c r="AR42002" s="64"/>
      <c r="AS42002" s="60"/>
      <c r="AT42002" s="60"/>
      <c r="AU42002" s="60"/>
      <c r="AV42002" s="60"/>
      <c r="AW42002" s="60"/>
      <c r="AX42002" s="60"/>
      <c r="AY42002" s="60"/>
      <c r="AZ42002" s="60"/>
      <c r="BA42002" s="60"/>
      <c r="BB42002" s="60"/>
      <c r="BC42002" s="61"/>
    </row>
    <row r="42003" spans="43:55">
      <c r="AQ42003" s="64"/>
      <c r="AR42003" s="64"/>
      <c r="AS42003" s="60"/>
      <c r="AT42003" s="60"/>
      <c r="AU42003" s="60"/>
      <c r="AV42003" s="60"/>
      <c r="AW42003" s="60"/>
      <c r="AX42003" s="60"/>
      <c r="AY42003" s="60"/>
      <c r="AZ42003" s="60"/>
      <c r="BA42003" s="60"/>
      <c r="BB42003" s="60"/>
      <c r="BC42003" s="61"/>
    </row>
    <row r="42004" spans="43:55">
      <c r="AQ42004" s="64"/>
      <c r="AR42004" s="64"/>
      <c r="AS42004" s="60"/>
      <c r="AT42004" s="60"/>
      <c r="AU42004" s="60"/>
      <c r="AV42004" s="60"/>
      <c r="AW42004" s="60"/>
      <c r="AX42004" s="60"/>
      <c r="AY42004" s="60"/>
      <c r="AZ42004" s="60"/>
      <c r="BA42004" s="60"/>
      <c r="BB42004" s="60"/>
      <c r="BC42004" s="61"/>
    </row>
    <row r="42005" spans="43:55">
      <c r="AQ42005" s="64"/>
      <c r="AR42005" s="64"/>
      <c r="AS42005" s="60"/>
      <c r="AT42005" s="60"/>
      <c r="AU42005" s="60"/>
      <c r="AV42005" s="60"/>
      <c r="AW42005" s="60"/>
      <c r="AX42005" s="60"/>
      <c r="AY42005" s="60"/>
      <c r="AZ42005" s="60"/>
      <c r="BA42005" s="60"/>
      <c r="BB42005" s="60"/>
      <c r="BC42005" s="61"/>
    </row>
    <row r="42006" spans="43:55">
      <c r="AQ42006" s="64"/>
      <c r="AR42006" s="64"/>
      <c r="AS42006" s="60"/>
      <c r="AT42006" s="60"/>
      <c r="AU42006" s="60"/>
      <c r="AV42006" s="60"/>
      <c r="AW42006" s="60"/>
      <c r="AX42006" s="60"/>
      <c r="AY42006" s="60"/>
      <c r="AZ42006" s="60"/>
      <c r="BA42006" s="60"/>
      <c r="BB42006" s="60"/>
      <c r="BC42006" s="61"/>
    </row>
    <row r="42007" spans="43:55">
      <c r="AQ42007" s="64"/>
      <c r="AR42007" s="64"/>
      <c r="AS42007" s="60"/>
      <c r="AT42007" s="60"/>
      <c r="AU42007" s="60"/>
      <c r="AV42007" s="60"/>
      <c r="AW42007" s="60"/>
      <c r="AX42007" s="60"/>
      <c r="AY42007" s="60"/>
      <c r="AZ42007" s="60"/>
      <c r="BA42007" s="60"/>
      <c r="BB42007" s="60"/>
      <c r="BC42007" s="61"/>
    </row>
    <row r="42008" spans="43:55">
      <c r="AQ42008" s="64"/>
      <c r="AR42008" s="64"/>
      <c r="AS42008" s="60"/>
      <c r="AT42008" s="60"/>
      <c r="AU42008" s="60"/>
      <c r="AV42008" s="60"/>
      <c r="AW42008" s="60"/>
      <c r="AX42008" s="60"/>
      <c r="AY42008" s="60"/>
      <c r="AZ42008" s="60"/>
      <c r="BA42008" s="60"/>
      <c r="BB42008" s="60"/>
      <c r="BC42008" s="61"/>
    </row>
    <row r="42009" spans="43:55">
      <c r="AQ42009" s="64"/>
      <c r="AR42009" s="64"/>
      <c r="AS42009" s="60"/>
      <c r="AT42009" s="60"/>
      <c r="AU42009" s="60"/>
      <c r="AV42009" s="60"/>
      <c r="AW42009" s="60"/>
      <c r="AX42009" s="60"/>
      <c r="AY42009" s="60"/>
      <c r="AZ42009" s="60"/>
      <c r="BA42009" s="60"/>
      <c r="BB42009" s="60"/>
      <c r="BC42009" s="61"/>
    </row>
    <row r="42010" spans="43:55">
      <c r="AQ42010" s="64"/>
      <c r="AR42010" s="64"/>
      <c r="AS42010" s="60"/>
      <c r="AT42010" s="60"/>
      <c r="AU42010" s="60"/>
      <c r="AV42010" s="60"/>
      <c r="AW42010" s="60"/>
      <c r="AX42010" s="60"/>
      <c r="AY42010" s="60"/>
      <c r="AZ42010" s="60"/>
      <c r="BA42010" s="60"/>
      <c r="BB42010" s="60"/>
      <c r="BC42010" s="61"/>
    </row>
    <row r="42011" spans="43:55">
      <c r="AQ42011" s="64"/>
      <c r="AR42011" s="64"/>
      <c r="AS42011" s="60"/>
      <c r="AT42011" s="60"/>
      <c r="AU42011" s="60"/>
      <c r="AV42011" s="60"/>
      <c r="AW42011" s="60"/>
      <c r="AX42011" s="60"/>
      <c r="AY42011" s="60"/>
      <c r="AZ42011" s="60"/>
      <c r="BA42011" s="60"/>
      <c r="BB42011" s="60"/>
      <c r="BC42011" s="61"/>
    </row>
    <row r="42012" spans="43:55">
      <c r="AQ42012" s="64"/>
      <c r="AR42012" s="64"/>
      <c r="AS42012" s="60"/>
      <c r="AT42012" s="60"/>
      <c r="AU42012" s="60"/>
      <c r="AV42012" s="60"/>
      <c r="AW42012" s="60"/>
      <c r="AX42012" s="60"/>
      <c r="AY42012" s="60"/>
      <c r="AZ42012" s="60"/>
      <c r="BA42012" s="60"/>
      <c r="BB42012" s="60"/>
      <c r="BC42012" s="61"/>
    </row>
    <row r="42013" spans="43:55">
      <c r="AQ42013" s="64"/>
      <c r="AR42013" s="64"/>
      <c r="AS42013" s="60"/>
      <c r="AT42013" s="60"/>
      <c r="AU42013" s="60"/>
      <c r="AV42013" s="60"/>
      <c r="AW42013" s="60"/>
      <c r="AX42013" s="60"/>
      <c r="AY42013" s="60"/>
      <c r="AZ42013" s="60"/>
      <c r="BA42013" s="60"/>
      <c r="BB42013" s="60"/>
      <c r="BC42013" s="61"/>
    </row>
    <row r="42014" spans="43:55">
      <c r="AQ42014" s="64"/>
      <c r="AR42014" s="64"/>
      <c r="AS42014" s="60"/>
      <c r="AT42014" s="60"/>
      <c r="AU42014" s="60"/>
      <c r="AV42014" s="60"/>
      <c r="AW42014" s="60"/>
      <c r="AX42014" s="60"/>
      <c r="AY42014" s="60"/>
      <c r="AZ42014" s="60"/>
      <c r="BA42014" s="60"/>
      <c r="BB42014" s="60"/>
      <c r="BC42014" s="61"/>
    </row>
    <row r="42015" spans="43:55">
      <c r="AQ42015" s="64"/>
      <c r="AR42015" s="64"/>
      <c r="AS42015" s="60"/>
      <c r="AT42015" s="60"/>
      <c r="AU42015" s="60"/>
      <c r="AV42015" s="60"/>
      <c r="AW42015" s="60"/>
      <c r="AX42015" s="60"/>
      <c r="AY42015" s="60"/>
      <c r="AZ42015" s="60"/>
      <c r="BA42015" s="60"/>
      <c r="BB42015" s="60"/>
      <c r="BC42015" s="61"/>
    </row>
    <row r="42016" spans="43:55">
      <c r="AQ42016" s="64"/>
      <c r="AR42016" s="64"/>
      <c r="AS42016" s="60"/>
      <c r="AT42016" s="60"/>
      <c r="AU42016" s="60"/>
      <c r="AV42016" s="60"/>
      <c r="AW42016" s="60"/>
      <c r="AX42016" s="60"/>
      <c r="AY42016" s="60"/>
      <c r="AZ42016" s="60"/>
      <c r="BA42016" s="60"/>
      <c r="BB42016" s="60"/>
      <c r="BC42016" s="61"/>
    </row>
    <row r="42017" spans="43:55">
      <c r="AQ42017" s="64"/>
      <c r="AR42017" s="64"/>
      <c r="AS42017" s="60"/>
      <c r="AT42017" s="60"/>
      <c r="AU42017" s="60"/>
      <c r="AV42017" s="60"/>
      <c r="AW42017" s="60"/>
      <c r="AX42017" s="60"/>
      <c r="AY42017" s="60"/>
      <c r="AZ42017" s="60"/>
      <c r="BA42017" s="60"/>
      <c r="BB42017" s="60"/>
      <c r="BC42017" s="61"/>
    </row>
    <row r="42018" spans="43:55">
      <c r="AQ42018" s="64"/>
      <c r="AR42018" s="64"/>
      <c r="AS42018" s="60"/>
      <c r="AT42018" s="60"/>
      <c r="AU42018" s="60"/>
      <c r="AV42018" s="60"/>
      <c r="AW42018" s="60"/>
      <c r="AX42018" s="60"/>
      <c r="AY42018" s="60"/>
      <c r="AZ42018" s="60"/>
      <c r="BA42018" s="60"/>
      <c r="BB42018" s="60"/>
      <c r="BC42018" s="61"/>
    </row>
    <row r="42019" spans="43:55">
      <c r="AQ42019" s="64"/>
      <c r="AR42019" s="64"/>
      <c r="AS42019" s="60"/>
      <c r="AT42019" s="60"/>
      <c r="AU42019" s="60"/>
      <c r="AV42019" s="60"/>
      <c r="AW42019" s="60"/>
      <c r="AX42019" s="60"/>
      <c r="AY42019" s="60"/>
      <c r="AZ42019" s="60"/>
      <c r="BA42019" s="60"/>
      <c r="BB42019" s="60"/>
      <c r="BC42019" s="61"/>
    </row>
    <row r="42020" spans="43:55">
      <c r="AQ42020" s="64"/>
      <c r="AR42020" s="64"/>
      <c r="AS42020" s="60"/>
      <c r="AT42020" s="60"/>
      <c r="AU42020" s="60"/>
      <c r="AV42020" s="60"/>
      <c r="AW42020" s="60"/>
      <c r="AX42020" s="60"/>
      <c r="AY42020" s="60"/>
      <c r="AZ42020" s="60"/>
      <c r="BA42020" s="60"/>
      <c r="BB42020" s="60"/>
      <c r="BC42020" s="61"/>
    </row>
    <row r="42021" spans="43:55">
      <c r="AQ42021" s="64"/>
      <c r="AR42021" s="64"/>
      <c r="AS42021" s="60"/>
      <c r="AT42021" s="60"/>
      <c r="AU42021" s="60"/>
      <c r="AV42021" s="60"/>
      <c r="AW42021" s="60"/>
      <c r="AX42021" s="60"/>
      <c r="AY42021" s="60"/>
      <c r="AZ42021" s="60"/>
      <c r="BA42021" s="60"/>
      <c r="BB42021" s="60"/>
      <c r="BC42021" s="61"/>
    </row>
    <row r="42022" spans="43:55">
      <c r="AQ42022" s="64"/>
      <c r="AR42022" s="64"/>
      <c r="AS42022" s="60"/>
      <c r="AT42022" s="60"/>
      <c r="AU42022" s="60"/>
      <c r="AV42022" s="60"/>
      <c r="AW42022" s="60"/>
      <c r="AX42022" s="60"/>
      <c r="AY42022" s="60"/>
      <c r="AZ42022" s="60"/>
      <c r="BA42022" s="60"/>
      <c r="BB42022" s="60"/>
      <c r="BC42022" s="61"/>
    </row>
    <row r="42023" spans="43:55">
      <c r="AQ42023" s="64"/>
      <c r="AR42023" s="64"/>
      <c r="AS42023" s="60"/>
      <c r="AT42023" s="60"/>
      <c r="AU42023" s="60"/>
      <c r="AV42023" s="60"/>
      <c r="AW42023" s="60"/>
      <c r="AX42023" s="60"/>
      <c r="AY42023" s="60"/>
      <c r="AZ42023" s="60"/>
      <c r="BA42023" s="60"/>
      <c r="BB42023" s="60"/>
      <c r="BC42023" s="61"/>
    </row>
    <row r="42024" spans="43:55">
      <c r="AQ42024" s="64"/>
      <c r="AR42024" s="64"/>
      <c r="AS42024" s="60"/>
      <c r="AT42024" s="60"/>
      <c r="AU42024" s="60"/>
      <c r="AV42024" s="60"/>
      <c r="AW42024" s="60"/>
      <c r="AX42024" s="60"/>
      <c r="AY42024" s="60"/>
      <c r="AZ42024" s="60"/>
      <c r="BA42024" s="60"/>
      <c r="BB42024" s="60"/>
      <c r="BC42024" s="61"/>
    </row>
    <row r="42025" spans="43:55">
      <c r="AQ42025" s="64"/>
      <c r="AR42025" s="64"/>
      <c r="AS42025" s="60"/>
      <c r="AT42025" s="60"/>
      <c r="AU42025" s="60"/>
      <c r="AV42025" s="60"/>
      <c r="AW42025" s="60"/>
      <c r="AX42025" s="60"/>
      <c r="AY42025" s="60"/>
      <c r="AZ42025" s="60"/>
      <c r="BA42025" s="60"/>
      <c r="BB42025" s="60"/>
      <c r="BC42025" s="61"/>
    </row>
    <row r="42026" spans="43:55">
      <c r="AQ42026" s="64"/>
      <c r="AR42026" s="64"/>
      <c r="AS42026" s="60"/>
      <c r="AT42026" s="60"/>
      <c r="AU42026" s="60"/>
      <c r="AV42026" s="60"/>
      <c r="AW42026" s="60"/>
      <c r="AX42026" s="60"/>
      <c r="AY42026" s="60"/>
      <c r="AZ42026" s="60"/>
      <c r="BA42026" s="60"/>
      <c r="BB42026" s="60"/>
      <c r="BC42026" s="61"/>
    </row>
    <row r="42027" spans="43:55">
      <c r="AQ42027" s="64"/>
      <c r="AR42027" s="64"/>
      <c r="AS42027" s="60"/>
      <c r="AT42027" s="60"/>
      <c r="AU42027" s="60"/>
      <c r="AV42027" s="60"/>
      <c r="AW42027" s="60"/>
      <c r="AX42027" s="60"/>
      <c r="AY42027" s="60"/>
      <c r="AZ42027" s="60"/>
      <c r="BA42027" s="60"/>
      <c r="BB42027" s="60"/>
      <c r="BC42027" s="61"/>
    </row>
    <row r="42028" spans="43:55">
      <c r="AQ42028" s="64"/>
      <c r="AR42028" s="64"/>
      <c r="AS42028" s="60"/>
      <c r="AT42028" s="60"/>
      <c r="AU42028" s="60"/>
      <c r="AV42028" s="60"/>
      <c r="AW42028" s="60"/>
      <c r="AX42028" s="60"/>
      <c r="AY42028" s="60"/>
      <c r="AZ42028" s="60"/>
      <c r="BA42028" s="60"/>
      <c r="BB42028" s="60"/>
      <c r="BC42028" s="61"/>
    </row>
    <row r="42029" spans="43:55">
      <c r="AQ42029" s="64"/>
      <c r="AR42029" s="64"/>
      <c r="AS42029" s="60"/>
      <c r="AT42029" s="60"/>
      <c r="AU42029" s="60"/>
      <c r="AV42029" s="60"/>
      <c r="AW42029" s="60"/>
      <c r="AX42029" s="60"/>
      <c r="AY42029" s="60"/>
      <c r="AZ42029" s="60"/>
      <c r="BA42029" s="60"/>
      <c r="BB42029" s="60"/>
      <c r="BC42029" s="61"/>
    </row>
    <row r="42030" spans="43:55">
      <c r="AQ42030" s="64"/>
      <c r="AR42030" s="64"/>
      <c r="AS42030" s="60"/>
      <c r="AT42030" s="60"/>
      <c r="AU42030" s="60"/>
      <c r="AV42030" s="60"/>
      <c r="AW42030" s="60"/>
      <c r="AX42030" s="60"/>
      <c r="AY42030" s="60"/>
      <c r="AZ42030" s="60"/>
      <c r="BA42030" s="60"/>
      <c r="BB42030" s="60"/>
      <c r="BC42030" s="61"/>
    </row>
    <row r="42031" spans="43:55">
      <c r="AQ42031" s="64"/>
      <c r="AR42031" s="64"/>
      <c r="AS42031" s="60"/>
      <c r="AT42031" s="60"/>
      <c r="AU42031" s="60"/>
      <c r="AV42031" s="60"/>
      <c r="AW42031" s="60"/>
      <c r="AX42031" s="60"/>
      <c r="AY42031" s="60"/>
      <c r="AZ42031" s="60"/>
      <c r="BA42031" s="60"/>
      <c r="BB42031" s="60"/>
      <c r="BC42031" s="61"/>
    </row>
    <row r="42032" spans="43:55">
      <c r="AQ42032" s="64"/>
      <c r="AR42032" s="64"/>
      <c r="AS42032" s="60"/>
      <c r="AT42032" s="60"/>
      <c r="AU42032" s="60"/>
      <c r="AV42032" s="60"/>
      <c r="AW42032" s="60"/>
      <c r="AX42032" s="60"/>
      <c r="AY42032" s="60"/>
      <c r="AZ42032" s="60"/>
      <c r="BA42032" s="60"/>
      <c r="BB42032" s="60"/>
      <c r="BC42032" s="61"/>
    </row>
    <row r="42033" spans="43:55">
      <c r="AQ42033" s="64"/>
      <c r="AR42033" s="64"/>
      <c r="AS42033" s="60"/>
      <c r="AT42033" s="60"/>
      <c r="AU42033" s="60"/>
      <c r="AV42033" s="60"/>
      <c r="AW42033" s="60"/>
      <c r="AX42033" s="60"/>
      <c r="AY42033" s="60"/>
      <c r="AZ42033" s="60"/>
      <c r="BA42033" s="60"/>
      <c r="BB42033" s="60"/>
      <c r="BC42033" s="61"/>
    </row>
    <row r="42034" spans="43:55">
      <c r="AQ42034" s="64"/>
      <c r="AR42034" s="64"/>
      <c r="AS42034" s="60"/>
      <c r="AT42034" s="60"/>
      <c r="AU42034" s="60"/>
      <c r="AV42034" s="60"/>
      <c r="AW42034" s="60"/>
      <c r="AX42034" s="60"/>
      <c r="AY42034" s="60"/>
      <c r="AZ42034" s="60"/>
      <c r="BA42034" s="60"/>
      <c r="BB42034" s="60"/>
      <c r="BC42034" s="61"/>
    </row>
    <row r="42035" spans="43:55">
      <c r="AQ42035" s="64"/>
      <c r="AR42035" s="64"/>
      <c r="AS42035" s="60"/>
      <c r="AT42035" s="60"/>
      <c r="AU42035" s="60"/>
      <c r="AV42035" s="60"/>
      <c r="AW42035" s="60"/>
      <c r="AX42035" s="60"/>
      <c r="AY42035" s="60"/>
      <c r="AZ42035" s="60"/>
      <c r="BA42035" s="60"/>
      <c r="BB42035" s="60"/>
      <c r="BC42035" s="61"/>
    </row>
    <row r="42036" spans="43:55">
      <c r="AQ42036" s="64"/>
      <c r="AR42036" s="64"/>
      <c r="AS42036" s="60"/>
      <c r="AT42036" s="60"/>
      <c r="AU42036" s="60"/>
      <c r="AV42036" s="60"/>
      <c r="AW42036" s="60"/>
      <c r="AX42036" s="60"/>
      <c r="AY42036" s="60"/>
      <c r="AZ42036" s="60"/>
      <c r="BA42036" s="60"/>
      <c r="BB42036" s="60"/>
      <c r="BC42036" s="61"/>
    </row>
    <row r="42037" spans="43:55">
      <c r="AQ42037" s="64"/>
      <c r="AR42037" s="64"/>
      <c r="AS42037" s="60"/>
      <c r="AT42037" s="60"/>
      <c r="AU42037" s="60"/>
      <c r="AV42037" s="60"/>
      <c r="AW42037" s="60"/>
      <c r="AX42037" s="60"/>
      <c r="AY42037" s="60"/>
      <c r="AZ42037" s="60"/>
      <c r="BA42037" s="60"/>
      <c r="BB42037" s="60"/>
      <c r="BC42037" s="61"/>
    </row>
    <row r="42038" spans="43:55">
      <c r="AQ42038" s="64"/>
      <c r="AR42038" s="64"/>
      <c r="AS42038" s="60"/>
      <c r="AT42038" s="60"/>
      <c r="AU42038" s="60"/>
      <c r="AV42038" s="60"/>
      <c r="AW42038" s="60"/>
      <c r="AX42038" s="60"/>
      <c r="AY42038" s="60"/>
      <c r="AZ42038" s="60"/>
      <c r="BA42038" s="60"/>
      <c r="BB42038" s="60"/>
      <c r="BC42038" s="61"/>
    </row>
    <row r="42039" spans="43:55">
      <c r="AQ42039" s="64"/>
      <c r="AR42039" s="64"/>
      <c r="AS42039" s="60"/>
      <c r="AT42039" s="60"/>
      <c r="AU42039" s="60"/>
      <c r="AV42039" s="60"/>
      <c r="AW42039" s="60"/>
      <c r="AX42039" s="60"/>
      <c r="AY42039" s="60"/>
      <c r="AZ42039" s="60"/>
      <c r="BA42039" s="60"/>
      <c r="BB42039" s="60"/>
      <c r="BC42039" s="61"/>
    </row>
    <row r="42040" spans="43:55">
      <c r="AQ42040" s="64"/>
      <c r="AR42040" s="64"/>
      <c r="AS42040" s="60"/>
      <c r="AT42040" s="60"/>
      <c r="AU42040" s="60"/>
      <c r="AV42040" s="60"/>
      <c r="AW42040" s="60"/>
      <c r="AX42040" s="60"/>
      <c r="AY42040" s="60"/>
      <c r="AZ42040" s="60"/>
      <c r="BA42040" s="60"/>
      <c r="BB42040" s="60"/>
      <c r="BC42040" s="61"/>
    </row>
    <row r="42041" spans="43:55">
      <c r="AQ42041" s="64"/>
      <c r="AR42041" s="64"/>
      <c r="AS42041" s="60"/>
      <c r="AT42041" s="60"/>
      <c r="AU42041" s="60"/>
      <c r="AV42041" s="60"/>
      <c r="AW42041" s="60"/>
      <c r="AX42041" s="60"/>
      <c r="AY42041" s="60"/>
      <c r="AZ42041" s="60"/>
      <c r="BA42041" s="60"/>
      <c r="BB42041" s="60"/>
      <c r="BC42041" s="61"/>
    </row>
    <row r="42042" spans="43:55">
      <c r="AQ42042" s="64"/>
      <c r="AR42042" s="64"/>
      <c r="AS42042" s="60"/>
      <c r="AT42042" s="60"/>
      <c r="AU42042" s="60"/>
      <c r="AV42042" s="60"/>
      <c r="AW42042" s="60"/>
      <c r="AX42042" s="60"/>
      <c r="AY42042" s="60"/>
      <c r="AZ42042" s="60"/>
      <c r="BA42042" s="60"/>
      <c r="BB42042" s="60"/>
      <c r="BC42042" s="61"/>
    </row>
    <row r="42043" spans="43:55">
      <c r="AQ42043" s="64"/>
      <c r="AR42043" s="64"/>
      <c r="AS42043" s="60"/>
      <c r="AT42043" s="60"/>
      <c r="AU42043" s="60"/>
      <c r="AV42043" s="60"/>
      <c r="AW42043" s="60"/>
      <c r="AX42043" s="60"/>
      <c r="AY42043" s="60"/>
      <c r="AZ42043" s="60"/>
      <c r="BA42043" s="60"/>
      <c r="BB42043" s="60"/>
      <c r="BC42043" s="61"/>
    </row>
    <row r="42044" spans="43:55">
      <c r="AQ42044" s="64"/>
      <c r="AR42044" s="64"/>
      <c r="AS42044" s="60"/>
      <c r="AT42044" s="60"/>
      <c r="AU42044" s="60"/>
      <c r="AV42044" s="60"/>
      <c r="AW42044" s="60"/>
      <c r="AX42044" s="60"/>
      <c r="AY42044" s="60"/>
      <c r="AZ42044" s="60"/>
      <c r="BA42044" s="60"/>
      <c r="BB42044" s="60"/>
      <c r="BC42044" s="61"/>
    </row>
    <row r="42045" spans="43:55">
      <c r="AQ42045" s="64"/>
      <c r="AR42045" s="64"/>
      <c r="AS42045" s="60"/>
      <c r="AT42045" s="60"/>
      <c r="AU42045" s="60"/>
      <c r="AV42045" s="60"/>
      <c r="AW42045" s="60"/>
      <c r="AX42045" s="60"/>
      <c r="AY42045" s="60"/>
      <c r="AZ42045" s="60"/>
      <c r="BA42045" s="60"/>
      <c r="BB42045" s="60"/>
      <c r="BC42045" s="61"/>
    </row>
    <row r="42046" spans="43:55">
      <c r="AQ42046" s="64"/>
      <c r="AR42046" s="64"/>
      <c r="AS42046" s="60"/>
      <c r="AT42046" s="60"/>
      <c r="AU42046" s="60"/>
      <c r="AV42046" s="60"/>
      <c r="AW42046" s="60"/>
      <c r="AX42046" s="60"/>
      <c r="AY42046" s="60"/>
      <c r="AZ42046" s="60"/>
      <c r="BA42046" s="60"/>
      <c r="BB42046" s="60"/>
      <c r="BC42046" s="61"/>
    </row>
    <row r="42047" spans="43:55">
      <c r="AQ42047" s="64"/>
      <c r="AR42047" s="64"/>
      <c r="AS42047" s="60"/>
      <c r="AT42047" s="60"/>
      <c r="AU42047" s="60"/>
      <c r="AV42047" s="60"/>
      <c r="AW42047" s="60"/>
      <c r="AX42047" s="60"/>
      <c r="AY42047" s="60"/>
      <c r="AZ42047" s="60"/>
      <c r="BA42047" s="60"/>
      <c r="BB42047" s="60"/>
      <c r="BC42047" s="61"/>
    </row>
    <row r="42048" spans="43:55">
      <c r="AQ42048" s="64"/>
      <c r="AR42048" s="64"/>
      <c r="AS42048" s="60"/>
      <c r="AT42048" s="60"/>
      <c r="AU42048" s="60"/>
      <c r="AV42048" s="60"/>
      <c r="AW42048" s="60"/>
      <c r="AX42048" s="60"/>
      <c r="AY42048" s="60"/>
      <c r="AZ42048" s="60"/>
      <c r="BA42048" s="60"/>
      <c r="BB42048" s="60"/>
      <c r="BC42048" s="61"/>
    </row>
    <row r="42049" spans="43:55">
      <c r="AQ42049" s="64"/>
      <c r="AR42049" s="64"/>
      <c r="AS42049" s="60"/>
      <c r="AT42049" s="60"/>
      <c r="AU42049" s="60"/>
      <c r="AV42049" s="60"/>
      <c r="AW42049" s="60"/>
      <c r="AX42049" s="60"/>
      <c r="AY42049" s="60"/>
      <c r="AZ42049" s="60"/>
      <c r="BA42049" s="60"/>
      <c r="BB42049" s="60"/>
      <c r="BC42049" s="61"/>
    </row>
    <row r="42050" spans="43:55">
      <c r="AQ42050" s="64"/>
      <c r="AR42050" s="64"/>
      <c r="AS42050" s="60"/>
      <c r="AT42050" s="60"/>
      <c r="AU42050" s="60"/>
      <c r="AV42050" s="60"/>
      <c r="AW42050" s="60"/>
      <c r="AX42050" s="60"/>
      <c r="AY42050" s="60"/>
      <c r="AZ42050" s="60"/>
      <c r="BA42050" s="60"/>
      <c r="BB42050" s="60"/>
      <c r="BC42050" s="61"/>
    </row>
    <row r="42051" spans="43:55">
      <c r="AQ42051" s="64"/>
      <c r="AR42051" s="64"/>
      <c r="AS42051" s="60"/>
      <c r="AT42051" s="60"/>
      <c r="AU42051" s="60"/>
      <c r="AV42051" s="60"/>
      <c r="AW42051" s="60"/>
      <c r="AX42051" s="60"/>
      <c r="AY42051" s="60"/>
      <c r="AZ42051" s="60"/>
      <c r="BA42051" s="60"/>
      <c r="BB42051" s="60"/>
      <c r="BC42051" s="61"/>
    </row>
    <row r="42052" spans="43:55">
      <c r="AQ42052" s="64"/>
      <c r="AR42052" s="64"/>
      <c r="AS42052" s="60"/>
      <c r="AT42052" s="60"/>
      <c r="AU42052" s="60"/>
      <c r="AV42052" s="60"/>
      <c r="AW42052" s="60"/>
      <c r="AX42052" s="60"/>
      <c r="AY42052" s="60"/>
      <c r="AZ42052" s="60"/>
      <c r="BA42052" s="60"/>
      <c r="BB42052" s="60"/>
      <c r="BC42052" s="61"/>
    </row>
    <row r="42053" spans="43:55">
      <c r="AQ42053" s="64"/>
      <c r="AR42053" s="64"/>
      <c r="AS42053" s="60"/>
      <c r="AT42053" s="60"/>
      <c r="AU42053" s="60"/>
      <c r="AV42053" s="60"/>
      <c r="AW42053" s="60"/>
      <c r="AX42053" s="60"/>
      <c r="AY42053" s="60"/>
      <c r="AZ42053" s="60"/>
      <c r="BA42053" s="60"/>
      <c r="BB42053" s="60"/>
      <c r="BC42053" s="61"/>
    </row>
    <row r="42054" spans="43:55">
      <c r="AQ42054" s="64"/>
      <c r="AR42054" s="64"/>
      <c r="AS42054" s="60"/>
      <c r="AT42054" s="60"/>
      <c r="AU42054" s="60"/>
      <c r="AV42054" s="60"/>
      <c r="AW42054" s="60"/>
      <c r="AX42054" s="60"/>
      <c r="AY42054" s="60"/>
      <c r="AZ42054" s="60"/>
      <c r="BA42054" s="60"/>
      <c r="BB42054" s="60"/>
      <c r="BC42054" s="61"/>
    </row>
    <row r="42055" spans="43:55">
      <c r="AQ42055" s="64"/>
      <c r="AR42055" s="64"/>
      <c r="AS42055" s="60"/>
      <c r="AT42055" s="60"/>
      <c r="AU42055" s="60"/>
      <c r="AV42055" s="60"/>
      <c r="AW42055" s="60"/>
      <c r="AX42055" s="60"/>
      <c r="AY42055" s="60"/>
      <c r="AZ42055" s="60"/>
      <c r="BA42055" s="60"/>
      <c r="BB42055" s="60"/>
      <c r="BC42055" s="61"/>
    </row>
    <row r="42056" spans="43:55">
      <c r="AQ42056" s="64"/>
      <c r="AR42056" s="64"/>
      <c r="AS42056" s="60"/>
      <c r="AT42056" s="60"/>
      <c r="AU42056" s="60"/>
      <c r="AV42056" s="60"/>
      <c r="AW42056" s="60"/>
      <c r="AX42056" s="60"/>
      <c r="AY42056" s="60"/>
      <c r="AZ42056" s="60"/>
      <c r="BA42056" s="60"/>
      <c r="BB42056" s="60"/>
      <c r="BC42056" s="61"/>
    </row>
    <row r="42057" spans="43:55">
      <c r="AQ42057" s="64"/>
      <c r="AR42057" s="64"/>
      <c r="AS42057" s="60"/>
      <c r="AT42057" s="60"/>
      <c r="AU42057" s="60"/>
      <c r="AV42057" s="60"/>
      <c r="AW42057" s="60"/>
      <c r="AX42057" s="60"/>
      <c r="AY42057" s="60"/>
      <c r="AZ42057" s="60"/>
      <c r="BA42057" s="60"/>
      <c r="BB42057" s="60"/>
      <c r="BC42057" s="61"/>
    </row>
    <row r="42058" spans="43:55">
      <c r="AQ42058" s="64"/>
      <c r="AR42058" s="64"/>
      <c r="AS42058" s="60"/>
      <c r="AT42058" s="60"/>
      <c r="AU42058" s="60"/>
      <c r="AV42058" s="60"/>
      <c r="AW42058" s="60"/>
      <c r="AX42058" s="60"/>
      <c r="AY42058" s="60"/>
      <c r="AZ42058" s="60"/>
      <c r="BA42058" s="60"/>
      <c r="BB42058" s="60"/>
      <c r="BC42058" s="61"/>
    </row>
    <row r="42059" spans="43:55">
      <c r="AQ42059" s="64"/>
      <c r="AR42059" s="64"/>
      <c r="AS42059" s="60"/>
      <c r="AT42059" s="60"/>
      <c r="AU42059" s="60"/>
      <c r="AV42059" s="60"/>
      <c r="AW42059" s="60"/>
      <c r="AX42059" s="60"/>
      <c r="AY42059" s="60"/>
      <c r="AZ42059" s="60"/>
      <c r="BA42059" s="60"/>
      <c r="BB42059" s="60"/>
      <c r="BC42059" s="61"/>
    </row>
    <row r="42060" spans="43:55">
      <c r="AQ42060" s="64"/>
      <c r="AR42060" s="64"/>
      <c r="AS42060" s="60"/>
      <c r="AT42060" s="60"/>
      <c r="AU42060" s="60"/>
      <c r="AV42060" s="60"/>
      <c r="AW42060" s="60"/>
      <c r="AX42060" s="60"/>
      <c r="AY42060" s="60"/>
      <c r="AZ42060" s="60"/>
      <c r="BA42060" s="60"/>
      <c r="BB42060" s="60"/>
      <c r="BC42060" s="61"/>
    </row>
    <row r="42061" spans="43:55">
      <c r="AQ42061" s="64"/>
      <c r="AR42061" s="64"/>
      <c r="AS42061" s="60"/>
      <c r="AT42061" s="60"/>
      <c r="AU42061" s="60"/>
      <c r="AV42061" s="60"/>
      <c r="AW42061" s="60"/>
      <c r="AX42061" s="60"/>
      <c r="AY42061" s="60"/>
      <c r="AZ42061" s="60"/>
      <c r="BA42061" s="60"/>
      <c r="BB42061" s="60"/>
      <c r="BC42061" s="61"/>
    </row>
    <row r="42062" spans="43:55">
      <c r="AQ42062" s="64"/>
      <c r="AR42062" s="64"/>
      <c r="AS42062" s="60"/>
      <c r="AT42062" s="60"/>
      <c r="AU42062" s="60"/>
      <c r="AV42062" s="60"/>
      <c r="AW42062" s="60"/>
      <c r="AX42062" s="60"/>
      <c r="AY42062" s="60"/>
      <c r="AZ42062" s="60"/>
      <c r="BA42062" s="60"/>
      <c r="BB42062" s="60"/>
      <c r="BC42062" s="61"/>
    </row>
    <row r="42063" spans="43:55">
      <c r="AQ42063" s="64"/>
      <c r="AR42063" s="64"/>
      <c r="AS42063" s="60"/>
      <c r="AT42063" s="60"/>
      <c r="AU42063" s="60"/>
      <c r="AV42063" s="60"/>
      <c r="AW42063" s="60"/>
      <c r="AX42063" s="60"/>
      <c r="AY42063" s="60"/>
      <c r="AZ42063" s="60"/>
      <c r="BA42063" s="60"/>
      <c r="BB42063" s="60"/>
      <c r="BC42063" s="61"/>
    </row>
    <row r="42064" spans="43:55">
      <c r="AQ42064" s="64"/>
      <c r="AR42064" s="64"/>
      <c r="AS42064" s="60"/>
      <c r="AT42064" s="60"/>
      <c r="AU42064" s="60"/>
      <c r="AV42064" s="60"/>
      <c r="AW42064" s="60"/>
      <c r="AX42064" s="60"/>
      <c r="AY42064" s="60"/>
      <c r="AZ42064" s="60"/>
      <c r="BA42064" s="60"/>
      <c r="BB42064" s="60"/>
      <c r="BC42064" s="61"/>
    </row>
    <row r="42065" spans="43:55">
      <c r="AQ42065" s="64"/>
      <c r="AR42065" s="64"/>
      <c r="AS42065" s="60"/>
      <c r="AT42065" s="60"/>
      <c r="AU42065" s="60"/>
      <c r="AV42065" s="60"/>
      <c r="AW42065" s="60"/>
      <c r="AX42065" s="60"/>
      <c r="AY42065" s="60"/>
      <c r="AZ42065" s="60"/>
      <c r="BA42065" s="60"/>
      <c r="BB42065" s="60"/>
      <c r="BC42065" s="61"/>
    </row>
    <row r="42066" spans="43:55">
      <c r="AQ42066" s="64"/>
      <c r="AR42066" s="64"/>
      <c r="AS42066" s="60"/>
      <c r="AT42066" s="60"/>
      <c r="AU42066" s="60"/>
      <c r="AV42066" s="60"/>
      <c r="AW42066" s="60"/>
      <c r="AX42066" s="60"/>
      <c r="AY42066" s="60"/>
      <c r="AZ42066" s="60"/>
      <c r="BA42066" s="60"/>
      <c r="BB42066" s="60"/>
      <c r="BC42066" s="61"/>
    </row>
    <row r="42067" spans="43:55">
      <c r="AQ42067" s="64"/>
      <c r="AR42067" s="64"/>
      <c r="AS42067" s="60"/>
      <c r="AT42067" s="60"/>
      <c r="AU42067" s="60"/>
      <c r="AV42067" s="60"/>
      <c r="AW42067" s="60"/>
      <c r="AX42067" s="60"/>
      <c r="AY42067" s="60"/>
      <c r="AZ42067" s="60"/>
      <c r="BA42067" s="60"/>
      <c r="BB42067" s="60"/>
      <c r="BC42067" s="61"/>
    </row>
    <row r="42068" spans="43:55">
      <c r="AQ42068" s="64"/>
      <c r="AR42068" s="64"/>
      <c r="AS42068" s="60"/>
      <c r="AT42068" s="60"/>
      <c r="AU42068" s="60"/>
      <c r="AV42068" s="60"/>
      <c r="AW42068" s="60"/>
      <c r="AX42068" s="60"/>
      <c r="AY42068" s="60"/>
      <c r="AZ42068" s="60"/>
      <c r="BA42068" s="60"/>
      <c r="BB42068" s="60"/>
      <c r="BC42068" s="61"/>
    </row>
    <row r="42069" spans="43:55">
      <c r="AQ42069" s="64"/>
      <c r="AR42069" s="64"/>
      <c r="AS42069" s="60"/>
      <c r="AT42069" s="60"/>
      <c r="AU42069" s="60"/>
      <c r="AV42069" s="60"/>
      <c r="AW42069" s="60"/>
      <c r="AX42069" s="60"/>
      <c r="AY42069" s="60"/>
      <c r="AZ42069" s="60"/>
      <c r="BA42069" s="60"/>
      <c r="BB42069" s="60"/>
      <c r="BC42069" s="61"/>
    </row>
    <row r="42070" spans="43:55">
      <c r="AQ42070" s="64"/>
      <c r="AR42070" s="64"/>
      <c r="AS42070" s="60"/>
      <c r="AT42070" s="60"/>
      <c r="AU42070" s="60"/>
      <c r="AV42070" s="60"/>
      <c r="AW42070" s="60"/>
      <c r="AX42070" s="60"/>
      <c r="AY42070" s="60"/>
      <c r="AZ42070" s="60"/>
      <c r="BA42070" s="60"/>
      <c r="BB42070" s="60"/>
      <c r="BC42070" s="61"/>
    </row>
    <row r="42071" spans="43:55">
      <c r="AQ42071" s="64"/>
      <c r="AR42071" s="64"/>
      <c r="AS42071" s="60"/>
      <c r="AT42071" s="60"/>
      <c r="AU42071" s="60"/>
      <c r="AV42071" s="60"/>
      <c r="AW42071" s="60"/>
      <c r="AX42071" s="60"/>
      <c r="AY42071" s="60"/>
      <c r="AZ42071" s="60"/>
      <c r="BA42071" s="60"/>
      <c r="BB42071" s="60"/>
      <c r="BC42071" s="61"/>
    </row>
    <row r="42072" spans="43:55">
      <c r="AQ42072" s="64"/>
      <c r="AR42072" s="64"/>
      <c r="AS42072" s="60"/>
      <c r="AT42072" s="60"/>
      <c r="AU42072" s="60"/>
      <c r="AV42072" s="60"/>
      <c r="AW42072" s="60"/>
      <c r="AX42072" s="60"/>
      <c r="AY42072" s="60"/>
      <c r="AZ42072" s="60"/>
      <c r="BA42072" s="60"/>
      <c r="BB42072" s="60"/>
      <c r="BC42072" s="61"/>
    </row>
    <row r="42073" spans="43:55">
      <c r="AQ42073" s="64"/>
      <c r="AR42073" s="64"/>
      <c r="AS42073" s="60"/>
      <c r="AT42073" s="60"/>
      <c r="AU42073" s="60"/>
      <c r="AV42073" s="60"/>
      <c r="AW42073" s="60"/>
      <c r="AX42073" s="60"/>
      <c r="AY42073" s="60"/>
      <c r="AZ42073" s="60"/>
      <c r="BA42073" s="60"/>
      <c r="BB42073" s="60"/>
      <c r="BC42073" s="61"/>
    </row>
    <row r="42074" spans="43:55">
      <c r="AQ42074" s="64"/>
      <c r="AR42074" s="64"/>
      <c r="AS42074" s="60"/>
      <c r="AT42074" s="60"/>
      <c r="AU42074" s="60"/>
      <c r="AV42074" s="60"/>
      <c r="AW42074" s="60"/>
      <c r="AX42074" s="60"/>
      <c r="AY42074" s="60"/>
      <c r="AZ42074" s="60"/>
      <c r="BA42074" s="60"/>
      <c r="BB42074" s="60"/>
      <c r="BC42074" s="61"/>
    </row>
    <row r="42075" spans="43:55">
      <c r="AQ42075" s="64"/>
      <c r="AR42075" s="64"/>
      <c r="AS42075" s="60"/>
      <c r="AT42075" s="60"/>
      <c r="AU42075" s="60"/>
      <c r="AV42075" s="60"/>
      <c r="AW42075" s="60"/>
      <c r="AX42075" s="60"/>
      <c r="AY42075" s="60"/>
      <c r="AZ42075" s="60"/>
      <c r="BA42075" s="60"/>
      <c r="BB42075" s="60"/>
      <c r="BC42075" s="61"/>
    </row>
    <row r="42076" spans="43:55">
      <c r="AQ42076" s="64"/>
      <c r="AR42076" s="64"/>
      <c r="AS42076" s="60"/>
      <c r="AT42076" s="60"/>
      <c r="AU42076" s="60"/>
      <c r="AV42076" s="60"/>
      <c r="AW42076" s="60"/>
      <c r="AX42076" s="60"/>
      <c r="AY42076" s="60"/>
      <c r="AZ42076" s="60"/>
      <c r="BA42076" s="60"/>
      <c r="BB42076" s="60"/>
      <c r="BC42076" s="61"/>
    </row>
    <row r="42077" spans="43:55">
      <c r="AQ42077" s="64"/>
      <c r="AR42077" s="64"/>
      <c r="AS42077" s="60"/>
      <c r="AT42077" s="60"/>
      <c r="AU42077" s="60"/>
      <c r="AV42077" s="60"/>
      <c r="AW42077" s="60"/>
      <c r="AX42077" s="60"/>
      <c r="AY42077" s="60"/>
      <c r="AZ42077" s="60"/>
      <c r="BA42077" s="60"/>
      <c r="BB42077" s="60"/>
      <c r="BC42077" s="61"/>
    </row>
    <row r="42078" spans="43:55">
      <c r="AQ42078" s="64"/>
      <c r="AR42078" s="64"/>
      <c r="AS42078" s="60"/>
      <c r="AT42078" s="60"/>
      <c r="AU42078" s="60"/>
      <c r="AV42078" s="60"/>
      <c r="AW42078" s="60"/>
      <c r="AX42078" s="60"/>
      <c r="AY42078" s="60"/>
      <c r="AZ42078" s="60"/>
      <c r="BA42078" s="60"/>
      <c r="BB42078" s="60"/>
      <c r="BC42078" s="61"/>
    </row>
    <row r="42079" spans="43:55">
      <c r="AQ42079" s="64"/>
      <c r="AR42079" s="64"/>
      <c r="AS42079" s="60"/>
      <c r="AT42079" s="60"/>
      <c r="AU42079" s="60"/>
      <c r="AV42079" s="60"/>
      <c r="AW42079" s="60"/>
      <c r="AX42079" s="60"/>
      <c r="AY42079" s="60"/>
      <c r="AZ42079" s="60"/>
      <c r="BA42079" s="60"/>
      <c r="BB42079" s="60"/>
      <c r="BC42079" s="61"/>
    </row>
    <row r="42080" spans="43:55">
      <c r="AQ42080" s="64"/>
      <c r="AR42080" s="64"/>
      <c r="AS42080" s="60"/>
      <c r="AT42080" s="60"/>
      <c r="AU42080" s="60"/>
      <c r="AV42080" s="60"/>
      <c r="AW42080" s="60"/>
      <c r="AX42080" s="60"/>
      <c r="AY42080" s="60"/>
      <c r="AZ42080" s="60"/>
      <c r="BA42080" s="60"/>
      <c r="BB42080" s="60"/>
      <c r="BC42080" s="61"/>
    </row>
    <row r="42081" spans="43:55">
      <c r="AQ42081" s="64"/>
      <c r="AR42081" s="64"/>
      <c r="AS42081" s="60"/>
      <c r="AT42081" s="60"/>
      <c r="AU42081" s="60"/>
      <c r="AV42081" s="60"/>
      <c r="AW42081" s="60"/>
      <c r="AX42081" s="60"/>
      <c r="AY42081" s="60"/>
      <c r="AZ42081" s="60"/>
      <c r="BA42081" s="60"/>
      <c r="BB42081" s="60"/>
      <c r="BC42081" s="61"/>
    </row>
    <row r="42082" spans="43:55">
      <c r="AQ42082" s="64"/>
      <c r="AR42082" s="64"/>
      <c r="AS42082" s="60"/>
      <c r="AT42082" s="60"/>
      <c r="AU42082" s="60"/>
      <c r="AV42082" s="60"/>
      <c r="AW42082" s="60"/>
      <c r="AX42082" s="60"/>
      <c r="AY42082" s="60"/>
      <c r="AZ42082" s="60"/>
      <c r="BA42082" s="60"/>
      <c r="BB42082" s="60"/>
      <c r="BC42082" s="61"/>
    </row>
    <row r="42083" spans="43:55">
      <c r="AQ42083" s="64"/>
      <c r="AR42083" s="64"/>
      <c r="AS42083" s="60"/>
      <c r="AT42083" s="60"/>
      <c r="AU42083" s="60"/>
      <c r="AV42083" s="60"/>
      <c r="AW42083" s="60"/>
      <c r="AX42083" s="60"/>
      <c r="AY42083" s="60"/>
      <c r="AZ42083" s="60"/>
      <c r="BA42083" s="60"/>
      <c r="BB42083" s="60"/>
      <c r="BC42083" s="61"/>
    </row>
    <row r="42084" spans="43:55">
      <c r="AQ42084" s="64"/>
      <c r="AR42084" s="64"/>
      <c r="AS42084" s="60"/>
      <c r="AT42084" s="60"/>
      <c r="AU42084" s="60"/>
      <c r="AV42084" s="60"/>
      <c r="AW42084" s="60"/>
      <c r="AX42084" s="60"/>
      <c r="AY42084" s="60"/>
      <c r="AZ42084" s="60"/>
      <c r="BA42084" s="60"/>
      <c r="BB42084" s="60"/>
      <c r="BC42084" s="61"/>
    </row>
    <row r="42085" spans="43:55">
      <c r="AQ42085" s="64"/>
      <c r="AR42085" s="64"/>
      <c r="AS42085" s="60"/>
      <c r="AT42085" s="60"/>
      <c r="AU42085" s="60"/>
      <c r="AV42085" s="60"/>
      <c r="AW42085" s="60"/>
      <c r="AX42085" s="60"/>
      <c r="AY42085" s="60"/>
      <c r="AZ42085" s="60"/>
      <c r="BA42085" s="60"/>
      <c r="BB42085" s="60"/>
      <c r="BC42085" s="61"/>
    </row>
    <row r="42086" spans="43:55">
      <c r="AQ42086" s="64"/>
      <c r="AR42086" s="64"/>
      <c r="AS42086" s="60"/>
      <c r="AT42086" s="60"/>
      <c r="AU42086" s="60"/>
      <c r="AV42086" s="60"/>
      <c r="AW42086" s="60"/>
      <c r="AX42086" s="60"/>
      <c r="AY42086" s="60"/>
      <c r="AZ42086" s="60"/>
      <c r="BA42086" s="60"/>
      <c r="BB42086" s="60"/>
      <c r="BC42086" s="61"/>
    </row>
    <row r="42087" spans="43:55">
      <c r="AQ42087" s="64"/>
      <c r="AR42087" s="64"/>
      <c r="AS42087" s="60"/>
      <c r="AT42087" s="60"/>
      <c r="AU42087" s="60"/>
      <c r="AV42087" s="60"/>
      <c r="AW42087" s="60"/>
      <c r="AX42087" s="60"/>
      <c r="AY42087" s="60"/>
      <c r="AZ42087" s="60"/>
      <c r="BA42087" s="60"/>
      <c r="BB42087" s="60"/>
      <c r="BC42087" s="61"/>
    </row>
    <row r="42088" spans="43:55">
      <c r="AQ42088" s="64"/>
      <c r="AR42088" s="64"/>
      <c r="AS42088" s="60"/>
      <c r="AT42088" s="60"/>
      <c r="AU42088" s="60"/>
      <c r="AV42088" s="60"/>
      <c r="AW42088" s="60"/>
      <c r="AX42088" s="60"/>
      <c r="AY42088" s="60"/>
      <c r="AZ42088" s="60"/>
      <c r="BA42088" s="60"/>
      <c r="BB42088" s="60"/>
      <c r="BC42088" s="61"/>
    </row>
    <row r="42089" spans="43:55">
      <c r="AQ42089" s="64"/>
      <c r="AR42089" s="64"/>
      <c r="AS42089" s="60"/>
      <c r="AT42089" s="60"/>
      <c r="AU42089" s="60"/>
      <c r="AV42089" s="60"/>
      <c r="AW42089" s="60"/>
      <c r="AX42089" s="60"/>
      <c r="AY42089" s="60"/>
      <c r="AZ42089" s="60"/>
      <c r="BA42089" s="60"/>
      <c r="BB42089" s="60"/>
      <c r="BC42089" s="61"/>
    </row>
    <row r="42090" spans="43:55">
      <c r="AQ42090" s="64"/>
      <c r="AR42090" s="64"/>
      <c r="AS42090" s="60"/>
      <c r="AT42090" s="60"/>
      <c r="AU42090" s="60"/>
      <c r="AV42090" s="60"/>
      <c r="AW42090" s="60"/>
      <c r="AX42090" s="60"/>
      <c r="AY42090" s="60"/>
      <c r="AZ42090" s="60"/>
      <c r="BA42090" s="60"/>
      <c r="BB42090" s="60"/>
      <c r="BC42090" s="61"/>
    </row>
    <row r="42091" spans="43:55">
      <c r="AQ42091" s="64"/>
      <c r="AR42091" s="64"/>
      <c r="AS42091" s="60"/>
      <c r="AT42091" s="60"/>
      <c r="AU42091" s="60"/>
      <c r="AV42091" s="60"/>
      <c r="AW42091" s="60"/>
      <c r="AX42091" s="60"/>
      <c r="AY42091" s="60"/>
      <c r="AZ42091" s="60"/>
      <c r="BA42091" s="60"/>
      <c r="BB42091" s="60"/>
      <c r="BC42091" s="61"/>
    </row>
    <row r="42092" spans="43:55">
      <c r="AQ42092" s="64"/>
      <c r="AR42092" s="64"/>
      <c r="AS42092" s="60"/>
      <c r="AT42092" s="60"/>
      <c r="AU42092" s="60"/>
      <c r="AV42092" s="60"/>
      <c r="AW42092" s="60"/>
      <c r="AX42092" s="60"/>
      <c r="AY42092" s="60"/>
      <c r="AZ42092" s="60"/>
      <c r="BA42092" s="60"/>
      <c r="BB42092" s="60"/>
      <c r="BC42092" s="61"/>
    </row>
    <row r="42093" spans="43:55">
      <c r="AQ42093" s="64"/>
      <c r="AR42093" s="64"/>
      <c r="AS42093" s="60"/>
      <c r="AT42093" s="60"/>
      <c r="AU42093" s="60"/>
      <c r="AV42093" s="60"/>
      <c r="AW42093" s="60"/>
      <c r="AX42093" s="60"/>
      <c r="AY42093" s="60"/>
      <c r="AZ42093" s="60"/>
      <c r="BA42093" s="60"/>
      <c r="BB42093" s="60"/>
      <c r="BC42093" s="61"/>
    </row>
    <row r="42094" spans="43:55">
      <c r="AQ42094" s="64"/>
      <c r="AR42094" s="64"/>
      <c r="AS42094" s="60"/>
      <c r="AT42094" s="60"/>
      <c r="AU42094" s="60"/>
      <c r="AV42094" s="60"/>
      <c r="AW42094" s="60"/>
      <c r="AX42094" s="60"/>
      <c r="AY42094" s="60"/>
      <c r="AZ42094" s="60"/>
      <c r="BA42094" s="60"/>
      <c r="BB42094" s="60"/>
      <c r="BC42094" s="61"/>
    </row>
    <row r="42095" spans="43:55">
      <c r="AQ42095" s="64"/>
      <c r="AR42095" s="64"/>
      <c r="AS42095" s="60"/>
      <c r="AT42095" s="60"/>
      <c r="AU42095" s="60"/>
      <c r="AV42095" s="60"/>
      <c r="AW42095" s="60"/>
      <c r="AX42095" s="60"/>
      <c r="AY42095" s="60"/>
      <c r="AZ42095" s="60"/>
      <c r="BA42095" s="60"/>
      <c r="BB42095" s="60"/>
      <c r="BC42095" s="61"/>
    </row>
    <row r="42096" spans="43:55">
      <c r="AQ42096" s="64"/>
      <c r="AR42096" s="64"/>
      <c r="AS42096" s="60"/>
      <c r="AT42096" s="60"/>
      <c r="AU42096" s="60"/>
      <c r="AV42096" s="60"/>
      <c r="AW42096" s="60"/>
      <c r="AX42096" s="60"/>
      <c r="AY42096" s="60"/>
      <c r="AZ42096" s="60"/>
      <c r="BA42096" s="60"/>
      <c r="BB42096" s="60"/>
      <c r="BC42096" s="61"/>
    </row>
    <row r="42097" spans="43:55">
      <c r="AQ42097" s="64"/>
      <c r="AR42097" s="64"/>
      <c r="AS42097" s="60"/>
      <c r="AT42097" s="60"/>
      <c r="AU42097" s="60"/>
      <c r="AV42097" s="60"/>
      <c r="AW42097" s="60"/>
      <c r="AX42097" s="60"/>
      <c r="AY42097" s="60"/>
      <c r="AZ42097" s="60"/>
      <c r="BA42097" s="60"/>
      <c r="BB42097" s="60"/>
      <c r="BC42097" s="61"/>
    </row>
    <row r="42098" spans="43:55">
      <c r="AQ42098" s="64"/>
      <c r="AR42098" s="64"/>
      <c r="AS42098" s="60"/>
      <c r="AT42098" s="60"/>
      <c r="AU42098" s="60"/>
      <c r="AV42098" s="60"/>
      <c r="AW42098" s="60"/>
      <c r="AX42098" s="60"/>
      <c r="AY42098" s="60"/>
      <c r="AZ42098" s="60"/>
      <c r="BA42098" s="60"/>
      <c r="BB42098" s="60"/>
      <c r="BC42098" s="61"/>
    </row>
    <row r="42099" spans="43:55">
      <c r="AQ42099" s="64"/>
      <c r="AR42099" s="64"/>
      <c r="AS42099" s="60"/>
      <c r="AT42099" s="60"/>
      <c r="AU42099" s="60"/>
      <c r="AV42099" s="60"/>
      <c r="AW42099" s="60"/>
      <c r="AX42099" s="60"/>
      <c r="AY42099" s="60"/>
      <c r="AZ42099" s="60"/>
      <c r="BA42099" s="60"/>
      <c r="BB42099" s="60"/>
      <c r="BC42099" s="61"/>
    </row>
    <row r="42100" spans="43:55">
      <c r="AQ42100" s="64"/>
      <c r="AR42100" s="64"/>
      <c r="AS42100" s="60"/>
      <c r="AT42100" s="60"/>
      <c r="AU42100" s="60"/>
      <c r="AV42100" s="60"/>
      <c r="AW42100" s="60"/>
      <c r="AX42100" s="60"/>
      <c r="AY42100" s="60"/>
      <c r="AZ42100" s="60"/>
      <c r="BA42100" s="60"/>
      <c r="BB42100" s="60"/>
      <c r="BC42100" s="61"/>
    </row>
    <row r="42101" spans="43:55">
      <c r="AQ42101" s="64"/>
      <c r="AR42101" s="64"/>
      <c r="AS42101" s="60"/>
      <c r="AT42101" s="60"/>
      <c r="AU42101" s="60"/>
      <c r="AV42101" s="60"/>
      <c r="AW42101" s="60"/>
      <c r="AX42101" s="60"/>
      <c r="AY42101" s="60"/>
      <c r="AZ42101" s="60"/>
      <c r="BA42101" s="60"/>
      <c r="BB42101" s="60"/>
      <c r="BC42101" s="61"/>
    </row>
    <row r="42102" spans="43:55">
      <c r="AQ42102" s="64"/>
      <c r="AR42102" s="64"/>
      <c r="AS42102" s="60"/>
      <c r="AT42102" s="60"/>
      <c r="AU42102" s="60"/>
      <c r="AV42102" s="60"/>
      <c r="AW42102" s="60"/>
      <c r="AX42102" s="60"/>
      <c r="AY42102" s="60"/>
      <c r="AZ42102" s="60"/>
      <c r="BA42102" s="60"/>
      <c r="BB42102" s="60"/>
      <c r="BC42102" s="61"/>
    </row>
    <row r="42103" spans="43:55">
      <c r="AQ42103" s="64"/>
      <c r="AR42103" s="64"/>
      <c r="AS42103" s="60"/>
      <c r="AT42103" s="60"/>
      <c r="AU42103" s="60"/>
      <c r="AV42103" s="60"/>
      <c r="AW42103" s="60"/>
      <c r="AX42103" s="60"/>
      <c r="AY42103" s="60"/>
      <c r="AZ42103" s="60"/>
      <c r="BA42103" s="60"/>
      <c r="BB42103" s="60"/>
      <c r="BC42103" s="61"/>
    </row>
    <row r="42104" spans="43:55">
      <c r="AQ42104" s="64"/>
      <c r="AR42104" s="64"/>
      <c r="AS42104" s="60"/>
      <c r="AT42104" s="60"/>
      <c r="AU42104" s="60"/>
      <c r="AV42104" s="60"/>
      <c r="AW42104" s="60"/>
      <c r="AX42104" s="60"/>
      <c r="AY42104" s="60"/>
      <c r="AZ42104" s="60"/>
      <c r="BA42104" s="60"/>
      <c r="BB42104" s="60"/>
      <c r="BC42104" s="61"/>
    </row>
    <row r="42105" spans="43:55">
      <c r="AQ42105" s="64"/>
      <c r="AR42105" s="64"/>
      <c r="AS42105" s="60"/>
      <c r="AT42105" s="60"/>
      <c r="AU42105" s="60"/>
      <c r="AV42105" s="60"/>
      <c r="AW42105" s="60"/>
      <c r="AX42105" s="60"/>
      <c r="AY42105" s="60"/>
      <c r="AZ42105" s="60"/>
      <c r="BA42105" s="60"/>
      <c r="BB42105" s="60"/>
      <c r="BC42105" s="61"/>
    </row>
    <row r="42106" spans="43:55">
      <c r="AQ42106" s="64"/>
      <c r="AR42106" s="64"/>
      <c r="AS42106" s="60"/>
      <c r="AT42106" s="60"/>
      <c r="AU42106" s="60"/>
      <c r="AV42106" s="60"/>
      <c r="AW42106" s="60"/>
      <c r="AX42106" s="60"/>
      <c r="AY42106" s="60"/>
      <c r="AZ42106" s="60"/>
      <c r="BA42106" s="60"/>
      <c r="BB42106" s="60"/>
      <c r="BC42106" s="61"/>
    </row>
    <row r="42107" spans="43:55">
      <c r="AQ42107" s="64"/>
      <c r="AR42107" s="64"/>
      <c r="AS42107" s="60"/>
      <c r="AT42107" s="60"/>
      <c r="AU42107" s="60"/>
      <c r="AV42107" s="60"/>
      <c r="AW42107" s="60"/>
      <c r="AX42107" s="60"/>
      <c r="AY42107" s="60"/>
      <c r="AZ42107" s="60"/>
      <c r="BA42107" s="60"/>
      <c r="BB42107" s="60"/>
      <c r="BC42107" s="61"/>
    </row>
    <row r="42108" spans="43:55">
      <c r="AQ42108" s="64"/>
      <c r="AR42108" s="64"/>
      <c r="AS42108" s="60"/>
      <c r="AT42108" s="60"/>
      <c r="AU42108" s="60"/>
      <c r="AV42108" s="60"/>
      <c r="AW42108" s="60"/>
      <c r="AX42108" s="60"/>
      <c r="AY42108" s="60"/>
      <c r="AZ42108" s="60"/>
      <c r="BA42108" s="60"/>
      <c r="BB42108" s="60"/>
      <c r="BC42108" s="61"/>
    </row>
    <row r="42109" spans="43:55">
      <c r="AQ42109" s="64"/>
      <c r="AR42109" s="64"/>
      <c r="AS42109" s="60"/>
      <c r="AT42109" s="60"/>
      <c r="AU42109" s="60"/>
      <c r="AV42109" s="60"/>
      <c r="AW42109" s="60"/>
      <c r="AX42109" s="60"/>
      <c r="AY42109" s="60"/>
      <c r="AZ42109" s="60"/>
      <c r="BA42109" s="60"/>
      <c r="BB42109" s="60"/>
      <c r="BC42109" s="61"/>
    </row>
    <row r="42110" spans="43:55">
      <c r="AQ42110" s="64"/>
      <c r="AR42110" s="64"/>
      <c r="AS42110" s="60"/>
      <c r="AT42110" s="60"/>
      <c r="AU42110" s="60"/>
      <c r="AV42110" s="60"/>
      <c r="AW42110" s="60"/>
      <c r="AX42110" s="60"/>
      <c r="AY42110" s="60"/>
      <c r="AZ42110" s="60"/>
      <c r="BA42110" s="60"/>
      <c r="BB42110" s="60"/>
      <c r="BC42110" s="61"/>
    </row>
    <row r="42111" spans="43:55">
      <c r="AQ42111" s="64"/>
      <c r="AR42111" s="64"/>
      <c r="AS42111" s="60"/>
      <c r="AT42111" s="60"/>
      <c r="AU42111" s="60"/>
      <c r="AV42111" s="60"/>
      <c r="AW42111" s="60"/>
      <c r="AX42111" s="60"/>
      <c r="AY42111" s="60"/>
      <c r="AZ42111" s="60"/>
      <c r="BA42111" s="60"/>
      <c r="BB42111" s="60"/>
      <c r="BC42111" s="61"/>
    </row>
    <row r="42112" spans="43:55">
      <c r="AQ42112" s="64"/>
      <c r="AR42112" s="64"/>
      <c r="AS42112" s="60"/>
      <c r="AT42112" s="60"/>
      <c r="AU42112" s="60"/>
      <c r="AV42112" s="60"/>
      <c r="AW42112" s="60"/>
      <c r="AX42112" s="60"/>
      <c r="AY42112" s="60"/>
      <c r="AZ42112" s="60"/>
      <c r="BA42112" s="60"/>
      <c r="BB42112" s="60"/>
      <c r="BC42112" s="61"/>
    </row>
    <row r="42113" spans="43:55">
      <c r="AQ42113" s="64"/>
      <c r="AR42113" s="64"/>
      <c r="AS42113" s="60"/>
      <c r="AT42113" s="60"/>
      <c r="AU42113" s="60"/>
      <c r="AV42113" s="60"/>
      <c r="AW42113" s="60"/>
      <c r="AX42113" s="60"/>
      <c r="AY42113" s="60"/>
      <c r="AZ42113" s="60"/>
      <c r="BA42113" s="60"/>
      <c r="BB42113" s="60"/>
      <c r="BC42113" s="61"/>
    </row>
    <row r="42114" spans="43:55">
      <c r="AQ42114" s="64"/>
      <c r="AR42114" s="64"/>
      <c r="AS42114" s="60"/>
      <c r="AT42114" s="60"/>
      <c r="AU42114" s="60"/>
      <c r="AV42114" s="60"/>
      <c r="AW42114" s="60"/>
      <c r="AX42114" s="60"/>
      <c r="AY42114" s="60"/>
      <c r="AZ42114" s="60"/>
      <c r="BA42114" s="60"/>
      <c r="BB42114" s="60"/>
      <c r="BC42114" s="61"/>
    </row>
    <row r="42115" spans="43:55">
      <c r="AQ42115" s="64"/>
      <c r="AR42115" s="64"/>
      <c r="AS42115" s="60"/>
      <c r="AT42115" s="60"/>
      <c r="AU42115" s="60"/>
      <c r="AV42115" s="60"/>
      <c r="AW42115" s="60"/>
      <c r="AX42115" s="60"/>
      <c r="AY42115" s="60"/>
      <c r="AZ42115" s="60"/>
      <c r="BA42115" s="60"/>
      <c r="BB42115" s="60"/>
      <c r="BC42115" s="61"/>
    </row>
    <row r="42116" spans="43:55">
      <c r="AQ42116" s="64"/>
      <c r="AR42116" s="64"/>
      <c r="AS42116" s="60"/>
      <c r="AT42116" s="60"/>
      <c r="AU42116" s="60"/>
      <c r="AV42116" s="60"/>
      <c r="AW42116" s="60"/>
      <c r="AX42116" s="60"/>
      <c r="AY42116" s="60"/>
      <c r="AZ42116" s="60"/>
      <c r="BA42116" s="60"/>
      <c r="BB42116" s="60"/>
      <c r="BC42116" s="61"/>
    </row>
    <row r="42117" spans="43:55">
      <c r="AQ42117" s="64"/>
      <c r="AR42117" s="64"/>
      <c r="AS42117" s="60"/>
      <c r="AT42117" s="60"/>
      <c r="AU42117" s="60"/>
      <c r="AV42117" s="60"/>
      <c r="AW42117" s="60"/>
      <c r="AX42117" s="60"/>
      <c r="AY42117" s="60"/>
      <c r="AZ42117" s="60"/>
      <c r="BA42117" s="60"/>
      <c r="BB42117" s="60"/>
      <c r="BC42117" s="61"/>
    </row>
    <row r="42118" spans="43:55">
      <c r="AQ42118" s="64"/>
      <c r="AR42118" s="64"/>
      <c r="AS42118" s="60"/>
      <c r="AT42118" s="60"/>
      <c r="AU42118" s="60"/>
      <c r="AV42118" s="60"/>
      <c r="AW42118" s="60"/>
      <c r="AX42118" s="60"/>
      <c r="AY42118" s="60"/>
      <c r="AZ42118" s="60"/>
      <c r="BA42118" s="60"/>
      <c r="BB42118" s="60"/>
      <c r="BC42118" s="61"/>
    </row>
    <row r="42119" spans="43:55">
      <c r="AQ42119" s="64"/>
      <c r="AR42119" s="64"/>
      <c r="AS42119" s="60"/>
      <c r="AT42119" s="60"/>
      <c r="AU42119" s="60"/>
      <c r="AV42119" s="60"/>
      <c r="AW42119" s="60"/>
      <c r="AX42119" s="60"/>
      <c r="AY42119" s="60"/>
      <c r="AZ42119" s="60"/>
      <c r="BA42119" s="60"/>
      <c r="BB42119" s="60"/>
      <c r="BC42119" s="61"/>
    </row>
    <row r="42120" spans="43:55">
      <c r="AQ42120" s="64"/>
      <c r="AR42120" s="64"/>
      <c r="AS42120" s="60"/>
      <c r="AT42120" s="60"/>
      <c r="AU42120" s="60"/>
      <c r="AV42120" s="60"/>
      <c r="AW42120" s="60"/>
      <c r="AX42120" s="60"/>
      <c r="AY42120" s="60"/>
      <c r="AZ42120" s="60"/>
      <c r="BA42120" s="60"/>
      <c r="BB42120" s="60"/>
      <c r="BC42120" s="61"/>
    </row>
    <row r="42121" spans="43:55">
      <c r="AQ42121" s="64"/>
      <c r="AR42121" s="64"/>
      <c r="AS42121" s="60"/>
      <c r="AT42121" s="60"/>
      <c r="AU42121" s="60"/>
      <c r="AV42121" s="60"/>
      <c r="AW42121" s="60"/>
      <c r="AX42121" s="60"/>
      <c r="AY42121" s="60"/>
      <c r="AZ42121" s="60"/>
      <c r="BA42121" s="60"/>
      <c r="BB42121" s="60"/>
      <c r="BC42121" s="61"/>
    </row>
    <row r="42122" spans="43:55">
      <c r="AQ42122" s="64"/>
      <c r="AR42122" s="64"/>
      <c r="AS42122" s="60"/>
      <c r="AT42122" s="60"/>
      <c r="AU42122" s="60"/>
      <c r="AV42122" s="60"/>
      <c r="AW42122" s="60"/>
      <c r="AX42122" s="60"/>
      <c r="AY42122" s="60"/>
      <c r="AZ42122" s="60"/>
      <c r="BA42122" s="60"/>
      <c r="BB42122" s="60"/>
      <c r="BC42122" s="61"/>
    </row>
    <row r="42123" spans="43:55">
      <c r="AQ42123" s="64"/>
      <c r="AR42123" s="64"/>
      <c r="AS42123" s="60"/>
      <c r="AT42123" s="60"/>
      <c r="AU42123" s="60"/>
      <c r="AV42123" s="60"/>
      <c r="AW42123" s="60"/>
      <c r="AX42123" s="60"/>
      <c r="AY42123" s="60"/>
      <c r="AZ42123" s="60"/>
      <c r="BA42123" s="60"/>
      <c r="BB42123" s="60"/>
      <c r="BC42123" s="61"/>
    </row>
    <row r="42124" spans="43:55">
      <c r="AQ42124" s="64"/>
      <c r="AR42124" s="64"/>
      <c r="AS42124" s="60"/>
      <c r="AT42124" s="60"/>
      <c r="AU42124" s="60"/>
      <c r="AV42124" s="60"/>
      <c r="AW42124" s="60"/>
      <c r="AX42124" s="60"/>
      <c r="AY42124" s="60"/>
      <c r="AZ42124" s="60"/>
      <c r="BA42124" s="60"/>
      <c r="BB42124" s="60"/>
      <c r="BC42124" s="61"/>
    </row>
    <row r="42125" spans="43:55">
      <c r="AQ42125" s="64"/>
      <c r="AR42125" s="64"/>
      <c r="AS42125" s="60"/>
      <c r="AT42125" s="60"/>
      <c r="AU42125" s="60"/>
      <c r="AV42125" s="60"/>
      <c r="AW42125" s="60"/>
      <c r="AX42125" s="60"/>
      <c r="AY42125" s="60"/>
      <c r="AZ42125" s="60"/>
      <c r="BA42125" s="60"/>
      <c r="BB42125" s="60"/>
      <c r="BC42125" s="61"/>
    </row>
    <row r="42126" spans="43:55">
      <c r="AQ42126" s="64"/>
      <c r="AR42126" s="64"/>
      <c r="AS42126" s="60"/>
      <c r="AT42126" s="60"/>
      <c r="AU42126" s="60"/>
      <c r="AV42126" s="60"/>
      <c r="AW42126" s="60"/>
      <c r="AX42126" s="60"/>
      <c r="AY42126" s="60"/>
      <c r="AZ42126" s="60"/>
      <c r="BA42126" s="60"/>
      <c r="BB42126" s="60"/>
      <c r="BC42126" s="61"/>
    </row>
    <row r="42127" spans="43:55">
      <c r="AQ42127" s="64"/>
      <c r="AR42127" s="64"/>
      <c r="AS42127" s="60"/>
      <c r="AT42127" s="60"/>
      <c r="AU42127" s="60"/>
      <c r="AV42127" s="60"/>
      <c r="AW42127" s="60"/>
      <c r="AX42127" s="60"/>
      <c r="AY42127" s="60"/>
      <c r="AZ42127" s="60"/>
      <c r="BA42127" s="60"/>
      <c r="BB42127" s="60"/>
      <c r="BC42127" s="61"/>
    </row>
    <row r="42128" spans="43:55">
      <c r="AQ42128" s="64"/>
      <c r="AR42128" s="64"/>
      <c r="AS42128" s="60"/>
      <c r="AT42128" s="60"/>
      <c r="AU42128" s="60"/>
      <c r="AV42128" s="60"/>
      <c r="AW42128" s="60"/>
      <c r="AX42128" s="60"/>
      <c r="AY42128" s="60"/>
      <c r="AZ42128" s="60"/>
      <c r="BA42128" s="60"/>
      <c r="BB42128" s="60"/>
      <c r="BC42128" s="61"/>
    </row>
    <row r="42129" spans="43:55">
      <c r="AQ42129" s="64"/>
      <c r="AR42129" s="64"/>
      <c r="AS42129" s="60"/>
      <c r="AT42129" s="60"/>
      <c r="AU42129" s="60"/>
      <c r="AV42129" s="60"/>
      <c r="AW42129" s="60"/>
      <c r="AX42129" s="60"/>
      <c r="AY42129" s="60"/>
      <c r="AZ42129" s="60"/>
      <c r="BA42129" s="60"/>
      <c r="BB42129" s="60"/>
      <c r="BC42129" s="61"/>
    </row>
    <row r="42130" spans="43:55">
      <c r="AQ42130" s="64"/>
      <c r="AR42130" s="64"/>
      <c r="AS42130" s="60"/>
      <c r="AT42130" s="60"/>
      <c r="AU42130" s="60"/>
      <c r="AV42130" s="60"/>
      <c r="AW42130" s="60"/>
      <c r="AX42130" s="60"/>
      <c r="AY42130" s="60"/>
      <c r="AZ42130" s="60"/>
      <c r="BA42130" s="60"/>
      <c r="BB42130" s="60"/>
      <c r="BC42130" s="61"/>
    </row>
    <row r="42131" spans="43:55">
      <c r="AQ42131" s="64"/>
      <c r="AR42131" s="64"/>
      <c r="AS42131" s="60"/>
      <c r="AT42131" s="60"/>
      <c r="AU42131" s="60"/>
      <c r="AV42131" s="60"/>
      <c r="AW42131" s="60"/>
      <c r="AX42131" s="60"/>
      <c r="AY42131" s="60"/>
      <c r="AZ42131" s="60"/>
      <c r="BA42131" s="60"/>
      <c r="BB42131" s="60"/>
      <c r="BC42131" s="61"/>
    </row>
    <row r="42132" spans="43:55">
      <c r="AQ42132" s="64"/>
      <c r="AR42132" s="64"/>
      <c r="AS42132" s="60"/>
      <c r="AT42132" s="60"/>
      <c r="AU42132" s="60"/>
      <c r="AV42132" s="60"/>
      <c r="AW42132" s="60"/>
      <c r="AX42132" s="60"/>
      <c r="AY42132" s="60"/>
      <c r="AZ42132" s="60"/>
      <c r="BA42132" s="60"/>
      <c r="BB42132" s="60"/>
      <c r="BC42132" s="61"/>
    </row>
    <row r="42133" spans="43:55">
      <c r="AQ42133" s="64"/>
      <c r="AR42133" s="64"/>
      <c r="AS42133" s="60"/>
      <c r="AT42133" s="60"/>
      <c r="AU42133" s="60"/>
      <c r="AV42133" s="60"/>
      <c r="AW42133" s="60"/>
      <c r="AX42133" s="60"/>
      <c r="AY42133" s="60"/>
      <c r="AZ42133" s="60"/>
      <c r="BA42133" s="60"/>
      <c r="BB42133" s="60"/>
      <c r="BC42133" s="61"/>
    </row>
    <row r="42134" spans="43:55">
      <c r="AQ42134" s="64"/>
      <c r="AR42134" s="64"/>
      <c r="AS42134" s="60"/>
      <c r="AT42134" s="60"/>
      <c r="AU42134" s="60"/>
      <c r="AV42134" s="60"/>
      <c r="AW42134" s="60"/>
      <c r="AX42134" s="60"/>
      <c r="AY42134" s="60"/>
      <c r="AZ42134" s="60"/>
      <c r="BA42134" s="60"/>
      <c r="BB42134" s="60"/>
      <c r="BC42134" s="61"/>
    </row>
    <row r="42135" spans="43:55">
      <c r="AQ42135" s="64"/>
      <c r="AR42135" s="64"/>
      <c r="AS42135" s="60"/>
      <c r="AT42135" s="60"/>
      <c r="AU42135" s="60"/>
      <c r="AV42135" s="60"/>
      <c r="AW42135" s="60"/>
      <c r="AX42135" s="60"/>
      <c r="AY42135" s="60"/>
      <c r="AZ42135" s="60"/>
      <c r="BA42135" s="60"/>
      <c r="BB42135" s="60"/>
      <c r="BC42135" s="61"/>
    </row>
    <row r="42136" spans="43:55">
      <c r="AQ42136" s="64"/>
      <c r="AR42136" s="64"/>
      <c r="AS42136" s="60"/>
      <c r="AT42136" s="60"/>
      <c r="AU42136" s="60"/>
      <c r="AV42136" s="60"/>
      <c r="AW42136" s="60"/>
      <c r="AX42136" s="60"/>
      <c r="AY42136" s="60"/>
      <c r="AZ42136" s="60"/>
      <c r="BA42136" s="60"/>
      <c r="BB42136" s="60"/>
      <c r="BC42136" s="61"/>
    </row>
    <row r="42137" spans="43:55">
      <c r="AQ42137" s="64"/>
      <c r="AR42137" s="64"/>
      <c r="AS42137" s="60"/>
      <c r="AT42137" s="60"/>
      <c r="AU42137" s="60"/>
      <c r="AV42137" s="60"/>
      <c r="AW42137" s="60"/>
      <c r="AX42137" s="60"/>
      <c r="AY42137" s="60"/>
      <c r="AZ42137" s="60"/>
      <c r="BA42137" s="60"/>
      <c r="BB42137" s="60"/>
      <c r="BC42137" s="61"/>
    </row>
    <row r="42138" spans="43:55">
      <c r="AQ42138" s="64"/>
      <c r="AR42138" s="64"/>
      <c r="AS42138" s="60"/>
      <c r="AT42138" s="60"/>
      <c r="AU42138" s="60"/>
      <c r="AV42138" s="60"/>
      <c r="AW42138" s="60"/>
      <c r="AX42138" s="60"/>
      <c r="AY42138" s="60"/>
      <c r="AZ42138" s="60"/>
      <c r="BA42138" s="60"/>
      <c r="BB42138" s="60"/>
      <c r="BC42138" s="61"/>
    </row>
    <row r="42139" spans="43:55">
      <c r="AQ42139" s="64"/>
      <c r="AR42139" s="64"/>
      <c r="AS42139" s="60"/>
      <c r="AT42139" s="60"/>
      <c r="AU42139" s="60"/>
      <c r="AV42139" s="60"/>
      <c r="AW42139" s="60"/>
      <c r="AX42139" s="60"/>
      <c r="AY42139" s="60"/>
      <c r="AZ42139" s="60"/>
      <c r="BA42139" s="60"/>
      <c r="BB42139" s="60"/>
      <c r="BC42139" s="61"/>
    </row>
    <row r="42140" spans="43:55">
      <c r="AQ42140" s="64"/>
      <c r="AR42140" s="64"/>
      <c r="AS42140" s="60"/>
      <c r="AT42140" s="60"/>
      <c r="AU42140" s="60"/>
      <c r="AV42140" s="60"/>
      <c r="AW42140" s="60"/>
      <c r="AX42140" s="60"/>
      <c r="AY42140" s="60"/>
      <c r="AZ42140" s="60"/>
      <c r="BA42140" s="60"/>
      <c r="BB42140" s="60"/>
      <c r="BC42140" s="61"/>
    </row>
    <row r="42141" spans="43:55">
      <c r="AQ42141" s="64"/>
      <c r="AR42141" s="64"/>
      <c r="AS42141" s="60"/>
      <c r="AT42141" s="60"/>
      <c r="AU42141" s="60"/>
      <c r="AV42141" s="60"/>
      <c r="AW42141" s="60"/>
      <c r="AX42141" s="60"/>
      <c r="AY42141" s="60"/>
      <c r="AZ42141" s="60"/>
      <c r="BA42141" s="60"/>
      <c r="BB42141" s="60"/>
      <c r="BC42141" s="61"/>
    </row>
    <row r="42142" spans="43:55">
      <c r="AQ42142" s="64"/>
      <c r="AR42142" s="64"/>
      <c r="AS42142" s="60"/>
      <c r="AT42142" s="60"/>
      <c r="AU42142" s="60"/>
      <c r="AV42142" s="60"/>
      <c r="AW42142" s="60"/>
      <c r="AX42142" s="60"/>
      <c r="AY42142" s="60"/>
      <c r="AZ42142" s="60"/>
      <c r="BA42142" s="60"/>
      <c r="BB42142" s="60"/>
      <c r="BC42142" s="61"/>
    </row>
    <row r="42143" spans="43:55">
      <c r="AQ42143" s="64"/>
      <c r="AR42143" s="64"/>
      <c r="AS42143" s="60"/>
      <c r="AT42143" s="60"/>
      <c r="AU42143" s="60"/>
      <c r="AV42143" s="60"/>
      <c r="AW42143" s="60"/>
      <c r="AX42143" s="60"/>
      <c r="AY42143" s="60"/>
      <c r="AZ42143" s="60"/>
      <c r="BA42143" s="60"/>
      <c r="BB42143" s="60"/>
      <c r="BC42143" s="61"/>
    </row>
    <row r="42144" spans="43:55">
      <c r="AQ42144" s="64"/>
      <c r="AR42144" s="64"/>
      <c r="AS42144" s="60"/>
      <c r="AT42144" s="60"/>
      <c r="AU42144" s="60"/>
      <c r="AV42144" s="60"/>
      <c r="AW42144" s="60"/>
      <c r="AX42144" s="60"/>
      <c r="AY42144" s="60"/>
      <c r="AZ42144" s="60"/>
      <c r="BA42144" s="60"/>
      <c r="BB42144" s="60"/>
      <c r="BC42144" s="61"/>
    </row>
    <row r="42145" spans="43:55">
      <c r="AQ42145" s="64"/>
      <c r="AR42145" s="64"/>
      <c r="AS42145" s="60"/>
      <c r="AT42145" s="60"/>
      <c r="AU42145" s="60"/>
      <c r="AV42145" s="60"/>
      <c r="AW42145" s="60"/>
      <c r="AX42145" s="60"/>
      <c r="AY42145" s="60"/>
      <c r="AZ42145" s="60"/>
      <c r="BA42145" s="60"/>
      <c r="BB42145" s="60"/>
      <c r="BC42145" s="61"/>
    </row>
    <row r="42146" spans="43:55">
      <c r="AQ42146" s="64"/>
      <c r="AR42146" s="64"/>
      <c r="AS42146" s="60"/>
      <c r="AT42146" s="60"/>
      <c r="AU42146" s="60"/>
      <c r="AV42146" s="60"/>
      <c r="AW42146" s="60"/>
      <c r="AX42146" s="60"/>
      <c r="AY42146" s="60"/>
      <c r="AZ42146" s="60"/>
      <c r="BA42146" s="60"/>
      <c r="BB42146" s="60"/>
      <c r="BC42146" s="61"/>
    </row>
    <row r="42147" spans="43:55">
      <c r="AQ42147" s="64"/>
      <c r="AR42147" s="64"/>
      <c r="AS42147" s="60"/>
      <c r="AT42147" s="60"/>
      <c r="AU42147" s="60"/>
      <c r="AV42147" s="60"/>
      <c r="AW42147" s="60"/>
      <c r="AX42147" s="60"/>
      <c r="AY42147" s="60"/>
      <c r="AZ42147" s="60"/>
      <c r="BA42147" s="60"/>
      <c r="BB42147" s="60"/>
      <c r="BC42147" s="61"/>
    </row>
    <row r="42148" spans="43:55">
      <c r="AQ42148" s="64"/>
      <c r="AR42148" s="64"/>
      <c r="AS42148" s="60"/>
      <c r="AT42148" s="60"/>
      <c r="AU42148" s="60"/>
      <c r="AV42148" s="60"/>
      <c r="AW42148" s="60"/>
      <c r="AX42148" s="60"/>
      <c r="AY42148" s="60"/>
      <c r="AZ42148" s="60"/>
      <c r="BA42148" s="60"/>
      <c r="BB42148" s="60"/>
      <c r="BC42148" s="61"/>
    </row>
    <row r="42149" spans="43:55">
      <c r="AQ42149" s="64"/>
      <c r="AR42149" s="64"/>
      <c r="AS42149" s="60"/>
      <c r="AT42149" s="60"/>
      <c r="AU42149" s="60"/>
      <c r="AV42149" s="60"/>
      <c r="AW42149" s="60"/>
      <c r="AX42149" s="60"/>
      <c r="AY42149" s="60"/>
      <c r="AZ42149" s="60"/>
      <c r="BA42149" s="60"/>
      <c r="BB42149" s="60"/>
      <c r="BC42149" s="61"/>
    </row>
    <row r="42150" spans="43:55">
      <c r="AQ42150" s="64"/>
      <c r="AR42150" s="64"/>
      <c r="AS42150" s="60"/>
      <c r="AT42150" s="60"/>
      <c r="AU42150" s="60"/>
      <c r="AV42150" s="60"/>
      <c r="AW42150" s="60"/>
      <c r="AX42150" s="60"/>
      <c r="AY42150" s="60"/>
      <c r="AZ42150" s="60"/>
      <c r="BA42150" s="60"/>
      <c r="BB42150" s="60"/>
      <c r="BC42150" s="61"/>
    </row>
    <row r="42151" spans="43:55">
      <c r="AQ42151" s="64"/>
      <c r="AR42151" s="64"/>
      <c r="AS42151" s="60"/>
      <c r="AT42151" s="60"/>
      <c r="AU42151" s="60"/>
      <c r="AV42151" s="60"/>
      <c r="AW42151" s="60"/>
      <c r="AX42151" s="60"/>
      <c r="AY42151" s="60"/>
      <c r="AZ42151" s="60"/>
      <c r="BA42151" s="60"/>
      <c r="BB42151" s="60"/>
      <c r="BC42151" s="61"/>
    </row>
    <row r="42152" spans="43:55">
      <c r="AQ42152" s="64"/>
      <c r="AR42152" s="64"/>
      <c r="AS42152" s="60"/>
      <c r="AT42152" s="60"/>
      <c r="AU42152" s="60"/>
      <c r="AV42152" s="60"/>
      <c r="AW42152" s="60"/>
      <c r="AX42152" s="60"/>
      <c r="AY42152" s="60"/>
      <c r="AZ42152" s="60"/>
      <c r="BA42152" s="60"/>
      <c r="BB42152" s="60"/>
      <c r="BC42152" s="61"/>
    </row>
    <row r="42153" spans="43:55">
      <c r="AQ42153" s="64"/>
      <c r="AR42153" s="64"/>
      <c r="AS42153" s="60"/>
      <c r="AT42153" s="60"/>
      <c r="AU42153" s="60"/>
      <c r="AV42153" s="60"/>
      <c r="AW42153" s="60"/>
      <c r="AX42153" s="60"/>
      <c r="AY42153" s="60"/>
      <c r="AZ42153" s="60"/>
      <c r="BA42153" s="60"/>
      <c r="BB42153" s="60"/>
      <c r="BC42153" s="61"/>
    </row>
    <row r="42154" spans="43:55">
      <c r="AQ42154" s="64"/>
      <c r="AR42154" s="64"/>
      <c r="AS42154" s="60"/>
      <c r="AT42154" s="60"/>
      <c r="AU42154" s="60"/>
      <c r="AV42154" s="60"/>
      <c r="AW42154" s="60"/>
      <c r="AX42154" s="60"/>
      <c r="AY42154" s="60"/>
      <c r="AZ42154" s="60"/>
      <c r="BA42154" s="60"/>
      <c r="BB42154" s="60"/>
      <c r="BC42154" s="61"/>
    </row>
    <row r="42155" spans="43:55">
      <c r="AQ42155" s="64"/>
      <c r="AR42155" s="64"/>
      <c r="AS42155" s="60"/>
      <c r="AT42155" s="60"/>
      <c r="AU42155" s="60"/>
      <c r="AV42155" s="60"/>
      <c r="AW42155" s="60"/>
      <c r="AX42155" s="60"/>
      <c r="AY42155" s="60"/>
      <c r="AZ42155" s="60"/>
      <c r="BA42155" s="60"/>
      <c r="BB42155" s="60"/>
      <c r="BC42155" s="61"/>
    </row>
    <row r="42156" spans="43:55">
      <c r="AQ42156" s="64"/>
      <c r="AR42156" s="64"/>
      <c r="AS42156" s="60"/>
      <c r="AT42156" s="60"/>
      <c r="AU42156" s="60"/>
      <c r="AV42156" s="60"/>
      <c r="AW42156" s="60"/>
      <c r="AX42156" s="60"/>
      <c r="AY42156" s="60"/>
      <c r="AZ42156" s="60"/>
      <c r="BA42156" s="60"/>
      <c r="BB42156" s="60"/>
      <c r="BC42156" s="61"/>
    </row>
    <row r="42157" spans="43:55">
      <c r="AQ42157" s="64"/>
      <c r="AR42157" s="64"/>
      <c r="AS42157" s="60"/>
      <c r="AT42157" s="60"/>
      <c r="AU42157" s="60"/>
      <c r="AV42157" s="60"/>
      <c r="AW42157" s="60"/>
      <c r="AX42157" s="60"/>
      <c r="AY42157" s="60"/>
      <c r="AZ42157" s="60"/>
      <c r="BA42157" s="60"/>
      <c r="BB42157" s="60"/>
      <c r="BC42157" s="61"/>
    </row>
    <row r="42158" spans="43:55">
      <c r="AQ42158" s="64"/>
      <c r="AR42158" s="64"/>
      <c r="AS42158" s="60"/>
      <c r="AT42158" s="60"/>
      <c r="AU42158" s="60"/>
      <c r="AV42158" s="60"/>
      <c r="AW42158" s="60"/>
      <c r="AX42158" s="60"/>
      <c r="AY42158" s="60"/>
      <c r="AZ42158" s="60"/>
      <c r="BA42158" s="60"/>
      <c r="BB42158" s="60"/>
      <c r="BC42158" s="61"/>
    </row>
    <row r="42159" spans="43:55">
      <c r="AQ42159" s="64"/>
      <c r="AR42159" s="64"/>
      <c r="AS42159" s="60"/>
      <c r="AT42159" s="60"/>
      <c r="AU42159" s="60"/>
      <c r="AV42159" s="60"/>
      <c r="AW42159" s="60"/>
      <c r="AX42159" s="60"/>
      <c r="AY42159" s="60"/>
      <c r="AZ42159" s="60"/>
      <c r="BA42159" s="60"/>
      <c r="BB42159" s="60"/>
      <c r="BC42159" s="61"/>
    </row>
    <row r="42160" spans="43:55">
      <c r="AQ42160" s="64"/>
      <c r="AR42160" s="64"/>
      <c r="AS42160" s="60"/>
      <c r="AT42160" s="60"/>
      <c r="AU42160" s="60"/>
      <c r="AV42160" s="60"/>
      <c r="AW42160" s="60"/>
      <c r="AX42160" s="60"/>
      <c r="AY42160" s="60"/>
      <c r="AZ42160" s="60"/>
      <c r="BA42160" s="60"/>
      <c r="BB42160" s="60"/>
      <c r="BC42160" s="61"/>
    </row>
    <row r="42161" spans="43:55">
      <c r="AQ42161" s="64"/>
      <c r="AR42161" s="64"/>
      <c r="AS42161" s="60"/>
      <c r="AT42161" s="60"/>
      <c r="AU42161" s="60"/>
      <c r="AV42161" s="60"/>
      <c r="AW42161" s="60"/>
      <c r="AX42161" s="60"/>
      <c r="AY42161" s="60"/>
      <c r="AZ42161" s="60"/>
      <c r="BA42161" s="60"/>
      <c r="BB42161" s="60"/>
      <c r="BC42161" s="61"/>
    </row>
    <row r="42162" spans="43:55">
      <c r="AQ42162" s="64"/>
      <c r="AR42162" s="64"/>
      <c r="AS42162" s="60"/>
      <c r="AT42162" s="60"/>
      <c r="AU42162" s="60"/>
      <c r="AV42162" s="60"/>
      <c r="AW42162" s="60"/>
      <c r="AX42162" s="60"/>
      <c r="AY42162" s="60"/>
      <c r="AZ42162" s="60"/>
      <c r="BA42162" s="60"/>
      <c r="BB42162" s="60"/>
      <c r="BC42162" s="61"/>
    </row>
    <row r="42163" spans="43:55">
      <c r="AQ42163" s="64"/>
      <c r="AR42163" s="64"/>
      <c r="AS42163" s="60"/>
      <c r="AT42163" s="60"/>
      <c r="AU42163" s="60"/>
      <c r="AV42163" s="60"/>
      <c r="AW42163" s="60"/>
      <c r="AX42163" s="60"/>
      <c r="AY42163" s="60"/>
      <c r="AZ42163" s="60"/>
      <c r="BA42163" s="60"/>
      <c r="BB42163" s="60"/>
      <c r="BC42163" s="61"/>
    </row>
    <row r="42164" spans="43:55">
      <c r="AQ42164" s="64"/>
      <c r="AR42164" s="64"/>
      <c r="AS42164" s="60"/>
      <c r="AT42164" s="60"/>
      <c r="AU42164" s="60"/>
      <c r="AV42164" s="60"/>
      <c r="AW42164" s="60"/>
      <c r="AX42164" s="60"/>
      <c r="AY42164" s="60"/>
      <c r="AZ42164" s="60"/>
      <c r="BA42164" s="60"/>
      <c r="BB42164" s="60"/>
      <c r="BC42164" s="61"/>
    </row>
    <row r="42165" spans="43:55">
      <c r="AQ42165" s="64"/>
      <c r="AR42165" s="64"/>
      <c r="AS42165" s="60"/>
      <c r="AT42165" s="60"/>
      <c r="AU42165" s="60"/>
      <c r="AV42165" s="60"/>
      <c r="AW42165" s="60"/>
      <c r="AX42165" s="60"/>
      <c r="AY42165" s="60"/>
      <c r="AZ42165" s="60"/>
      <c r="BA42165" s="60"/>
      <c r="BB42165" s="60"/>
      <c r="BC42165" s="61"/>
    </row>
    <row r="42166" spans="43:55">
      <c r="AQ42166" s="64"/>
      <c r="AR42166" s="64"/>
      <c r="AS42166" s="60"/>
      <c r="AT42166" s="60"/>
      <c r="AU42166" s="60"/>
      <c r="AV42166" s="60"/>
      <c r="AW42166" s="60"/>
      <c r="AX42166" s="60"/>
      <c r="AY42166" s="60"/>
      <c r="AZ42166" s="60"/>
      <c r="BA42166" s="60"/>
      <c r="BB42166" s="60"/>
      <c r="BC42166" s="61"/>
    </row>
    <row r="42167" spans="43:55">
      <c r="AQ42167" s="64"/>
      <c r="AR42167" s="64"/>
      <c r="AS42167" s="60"/>
      <c r="AT42167" s="60"/>
      <c r="AU42167" s="60"/>
      <c r="AV42167" s="60"/>
      <c r="AW42167" s="60"/>
      <c r="AX42167" s="60"/>
      <c r="AY42167" s="60"/>
      <c r="AZ42167" s="60"/>
      <c r="BA42167" s="60"/>
      <c r="BB42167" s="60"/>
      <c r="BC42167" s="61"/>
    </row>
    <row r="42168" spans="43:55">
      <c r="AQ42168" s="64"/>
      <c r="AR42168" s="64"/>
      <c r="AS42168" s="60"/>
      <c r="AT42168" s="60"/>
      <c r="AU42168" s="60"/>
      <c r="AV42168" s="60"/>
      <c r="AW42168" s="60"/>
      <c r="AX42168" s="60"/>
      <c r="AY42168" s="60"/>
      <c r="AZ42168" s="60"/>
      <c r="BA42168" s="60"/>
      <c r="BB42168" s="60"/>
      <c r="BC42168" s="61"/>
    </row>
    <row r="42169" spans="43:55">
      <c r="AQ42169" s="64"/>
      <c r="AR42169" s="64"/>
      <c r="AS42169" s="60"/>
      <c r="AT42169" s="60"/>
      <c r="AU42169" s="60"/>
      <c r="AV42169" s="60"/>
      <c r="AW42169" s="60"/>
      <c r="AX42169" s="60"/>
      <c r="AY42169" s="60"/>
      <c r="AZ42169" s="60"/>
      <c r="BA42169" s="60"/>
      <c r="BB42169" s="60"/>
      <c r="BC42169" s="61"/>
    </row>
    <row r="42170" spans="43:55">
      <c r="AQ42170" s="64"/>
      <c r="AR42170" s="64"/>
      <c r="AS42170" s="60"/>
      <c r="AT42170" s="60"/>
      <c r="AU42170" s="60"/>
      <c r="AV42170" s="60"/>
      <c r="AW42170" s="60"/>
      <c r="AX42170" s="60"/>
      <c r="AY42170" s="60"/>
      <c r="AZ42170" s="60"/>
      <c r="BA42170" s="60"/>
      <c r="BB42170" s="60"/>
      <c r="BC42170" s="61"/>
    </row>
    <row r="42171" spans="43:55">
      <c r="AQ42171" s="64"/>
      <c r="AR42171" s="64"/>
      <c r="AS42171" s="60"/>
      <c r="AT42171" s="60"/>
      <c r="AU42171" s="60"/>
      <c r="AV42171" s="60"/>
      <c r="AW42171" s="60"/>
      <c r="AX42171" s="60"/>
      <c r="AY42171" s="60"/>
      <c r="AZ42171" s="60"/>
      <c r="BA42171" s="60"/>
      <c r="BB42171" s="60"/>
      <c r="BC42171" s="61"/>
    </row>
    <row r="42172" spans="43:55">
      <c r="AQ42172" s="64"/>
      <c r="AR42172" s="64"/>
      <c r="AS42172" s="60"/>
      <c r="AT42172" s="60"/>
      <c r="AU42172" s="60"/>
      <c r="AV42172" s="60"/>
      <c r="AW42172" s="60"/>
      <c r="AX42172" s="60"/>
      <c r="AY42172" s="60"/>
      <c r="AZ42172" s="60"/>
      <c r="BA42172" s="60"/>
      <c r="BB42172" s="60"/>
      <c r="BC42172" s="61"/>
    </row>
    <row r="42173" spans="43:55">
      <c r="AQ42173" s="64"/>
      <c r="AR42173" s="64"/>
      <c r="AS42173" s="60"/>
      <c r="AT42173" s="60"/>
      <c r="AU42173" s="60"/>
      <c r="AV42173" s="60"/>
      <c r="AW42173" s="60"/>
      <c r="AX42173" s="60"/>
      <c r="AY42173" s="60"/>
      <c r="AZ42173" s="60"/>
      <c r="BA42173" s="60"/>
      <c r="BB42173" s="60"/>
      <c r="BC42173" s="61"/>
    </row>
    <row r="42174" spans="43:55">
      <c r="AQ42174" s="64"/>
      <c r="AR42174" s="64"/>
      <c r="AS42174" s="60"/>
      <c r="AT42174" s="60"/>
      <c r="AU42174" s="60"/>
      <c r="AV42174" s="60"/>
      <c r="AW42174" s="60"/>
      <c r="AX42174" s="60"/>
      <c r="AY42174" s="60"/>
      <c r="AZ42174" s="60"/>
      <c r="BA42174" s="60"/>
      <c r="BB42174" s="60"/>
      <c r="BC42174" s="61"/>
    </row>
    <row r="42175" spans="43:55">
      <c r="AQ42175" s="64"/>
      <c r="AR42175" s="64"/>
      <c r="AS42175" s="60"/>
      <c r="AT42175" s="60"/>
      <c r="AU42175" s="60"/>
      <c r="AV42175" s="60"/>
      <c r="AW42175" s="60"/>
      <c r="AX42175" s="60"/>
      <c r="AY42175" s="60"/>
      <c r="AZ42175" s="60"/>
      <c r="BA42175" s="60"/>
      <c r="BB42175" s="60"/>
      <c r="BC42175" s="61"/>
    </row>
    <row r="42176" spans="43:55">
      <c r="AQ42176" s="64"/>
      <c r="AR42176" s="64"/>
      <c r="AS42176" s="60"/>
      <c r="AT42176" s="60"/>
      <c r="AU42176" s="60"/>
      <c r="AV42176" s="60"/>
      <c r="AW42176" s="60"/>
      <c r="AX42176" s="60"/>
      <c r="AY42176" s="60"/>
      <c r="AZ42176" s="60"/>
      <c r="BA42176" s="60"/>
      <c r="BB42176" s="60"/>
      <c r="BC42176" s="61"/>
    </row>
    <row r="42177" spans="43:55">
      <c r="AQ42177" s="64"/>
      <c r="AR42177" s="64"/>
      <c r="AS42177" s="60"/>
      <c r="AT42177" s="60"/>
      <c r="AU42177" s="60"/>
      <c r="AV42177" s="60"/>
      <c r="AW42177" s="60"/>
      <c r="AX42177" s="60"/>
      <c r="AY42177" s="60"/>
      <c r="AZ42177" s="60"/>
      <c r="BA42177" s="60"/>
      <c r="BB42177" s="60"/>
      <c r="BC42177" s="61"/>
    </row>
    <row r="42178" spans="43:55">
      <c r="AQ42178" s="64"/>
      <c r="AR42178" s="64"/>
      <c r="AS42178" s="60"/>
      <c r="AT42178" s="60"/>
      <c r="AU42178" s="60"/>
      <c r="AV42178" s="60"/>
      <c r="AW42178" s="60"/>
      <c r="AX42178" s="60"/>
      <c r="AY42178" s="60"/>
      <c r="AZ42178" s="60"/>
      <c r="BA42178" s="60"/>
      <c r="BB42178" s="60"/>
      <c r="BC42178" s="61"/>
    </row>
    <row r="42179" spans="43:55">
      <c r="AQ42179" s="64"/>
      <c r="AR42179" s="64"/>
      <c r="AS42179" s="60"/>
      <c r="AT42179" s="60"/>
      <c r="AU42179" s="60"/>
      <c r="AV42179" s="60"/>
      <c r="AW42179" s="60"/>
      <c r="AX42179" s="60"/>
      <c r="AY42179" s="60"/>
      <c r="AZ42179" s="60"/>
      <c r="BA42179" s="60"/>
      <c r="BB42179" s="60"/>
      <c r="BC42179" s="61"/>
    </row>
    <row r="42180" spans="43:55">
      <c r="AQ42180" s="64"/>
      <c r="AR42180" s="64"/>
      <c r="AS42180" s="60"/>
      <c r="AT42180" s="60"/>
      <c r="AU42180" s="60"/>
      <c r="AV42180" s="60"/>
      <c r="AW42180" s="60"/>
      <c r="AX42180" s="60"/>
      <c r="AY42180" s="60"/>
      <c r="AZ42180" s="60"/>
      <c r="BA42180" s="60"/>
      <c r="BB42180" s="60"/>
      <c r="BC42180" s="61"/>
    </row>
    <row r="42181" spans="43:55">
      <c r="AQ42181" s="64"/>
      <c r="AR42181" s="64"/>
      <c r="AS42181" s="60"/>
      <c r="AT42181" s="60"/>
      <c r="AU42181" s="60"/>
      <c r="AV42181" s="60"/>
      <c r="AW42181" s="60"/>
      <c r="AX42181" s="60"/>
      <c r="AY42181" s="60"/>
      <c r="AZ42181" s="60"/>
      <c r="BA42181" s="60"/>
      <c r="BB42181" s="60"/>
      <c r="BC42181" s="61"/>
    </row>
    <row r="42182" spans="43:55">
      <c r="AQ42182" s="64"/>
      <c r="AR42182" s="64"/>
      <c r="AS42182" s="60"/>
      <c r="AT42182" s="60"/>
      <c r="AU42182" s="60"/>
      <c r="AV42182" s="60"/>
      <c r="AW42182" s="60"/>
      <c r="AX42182" s="60"/>
      <c r="AY42182" s="60"/>
      <c r="AZ42182" s="60"/>
      <c r="BA42182" s="60"/>
      <c r="BB42182" s="60"/>
      <c r="BC42182" s="61"/>
    </row>
    <row r="42183" spans="43:55">
      <c r="AQ42183" s="64"/>
      <c r="AR42183" s="64"/>
      <c r="AS42183" s="60"/>
      <c r="AT42183" s="60"/>
      <c r="AU42183" s="60"/>
      <c r="AV42183" s="60"/>
      <c r="AW42183" s="60"/>
      <c r="AX42183" s="60"/>
      <c r="AY42183" s="60"/>
      <c r="AZ42183" s="60"/>
      <c r="BA42183" s="60"/>
      <c r="BB42183" s="60"/>
      <c r="BC42183" s="61"/>
    </row>
    <row r="42184" spans="43:55">
      <c r="AQ42184" s="64"/>
      <c r="AR42184" s="64"/>
      <c r="AS42184" s="60"/>
      <c r="AT42184" s="60"/>
      <c r="AU42184" s="60"/>
      <c r="AV42184" s="60"/>
      <c r="AW42184" s="60"/>
      <c r="AX42184" s="60"/>
      <c r="AY42184" s="60"/>
      <c r="AZ42184" s="60"/>
      <c r="BA42184" s="60"/>
      <c r="BB42184" s="60"/>
      <c r="BC42184" s="61"/>
    </row>
    <row r="42185" spans="43:55">
      <c r="AQ42185" s="64"/>
      <c r="AR42185" s="64"/>
      <c r="AS42185" s="60"/>
      <c r="AT42185" s="60"/>
      <c r="AU42185" s="60"/>
      <c r="AV42185" s="60"/>
      <c r="AW42185" s="60"/>
      <c r="AX42185" s="60"/>
      <c r="AY42185" s="60"/>
      <c r="AZ42185" s="60"/>
      <c r="BA42185" s="60"/>
      <c r="BB42185" s="60"/>
      <c r="BC42185" s="61"/>
    </row>
    <row r="42186" spans="43:55">
      <c r="AQ42186" s="64"/>
      <c r="AR42186" s="64"/>
      <c r="AS42186" s="60"/>
      <c r="AT42186" s="60"/>
      <c r="AU42186" s="60"/>
      <c r="AV42186" s="60"/>
      <c r="AW42186" s="60"/>
      <c r="AX42186" s="60"/>
      <c r="AY42186" s="60"/>
      <c r="AZ42186" s="60"/>
      <c r="BA42186" s="60"/>
      <c r="BB42186" s="60"/>
      <c r="BC42186" s="61"/>
    </row>
    <row r="42187" spans="43:55">
      <c r="AQ42187" s="64"/>
      <c r="AR42187" s="64"/>
      <c r="AS42187" s="60"/>
      <c r="AT42187" s="60"/>
      <c r="AU42187" s="60"/>
      <c r="AV42187" s="60"/>
      <c r="AW42187" s="60"/>
      <c r="AX42187" s="60"/>
      <c r="AY42187" s="60"/>
      <c r="AZ42187" s="60"/>
      <c r="BA42187" s="60"/>
      <c r="BB42187" s="60"/>
      <c r="BC42187" s="61"/>
    </row>
    <row r="42188" spans="43:55">
      <c r="AQ42188" s="64"/>
      <c r="AR42188" s="64"/>
      <c r="AS42188" s="60"/>
      <c r="AT42188" s="60"/>
      <c r="AU42188" s="60"/>
      <c r="AV42188" s="60"/>
      <c r="AW42188" s="60"/>
      <c r="AX42188" s="60"/>
      <c r="AY42188" s="60"/>
      <c r="AZ42188" s="60"/>
      <c r="BA42188" s="60"/>
      <c r="BB42188" s="60"/>
      <c r="BC42188" s="61"/>
    </row>
    <row r="42189" spans="43:55">
      <c r="AQ42189" s="64"/>
      <c r="AR42189" s="64"/>
      <c r="AS42189" s="60"/>
      <c r="AT42189" s="60"/>
      <c r="AU42189" s="60"/>
      <c r="AV42189" s="60"/>
      <c r="AW42189" s="60"/>
      <c r="AX42189" s="60"/>
      <c r="AY42189" s="60"/>
      <c r="AZ42189" s="60"/>
      <c r="BA42189" s="60"/>
      <c r="BB42189" s="60"/>
      <c r="BC42189" s="61"/>
    </row>
    <row r="42190" spans="43:55">
      <c r="AQ42190" s="64"/>
      <c r="AR42190" s="64"/>
      <c r="AS42190" s="60"/>
      <c r="AT42190" s="60"/>
      <c r="AU42190" s="60"/>
      <c r="AV42190" s="60"/>
      <c r="AW42190" s="60"/>
      <c r="AX42190" s="60"/>
      <c r="AY42190" s="60"/>
      <c r="AZ42190" s="60"/>
      <c r="BA42190" s="60"/>
      <c r="BB42190" s="60"/>
      <c r="BC42190" s="61"/>
    </row>
    <row r="42191" spans="43:55">
      <c r="AQ42191" s="64"/>
      <c r="AR42191" s="64"/>
      <c r="AS42191" s="60"/>
      <c r="AT42191" s="60"/>
      <c r="AU42191" s="60"/>
      <c r="AV42191" s="60"/>
      <c r="AW42191" s="60"/>
      <c r="AX42191" s="60"/>
      <c r="AY42191" s="60"/>
      <c r="AZ42191" s="60"/>
      <c r="BA42191" s="60"/>
      <c r="BB42191" s="60"/>
      <c r="BC42191" s="61"/>
    </row>
    <row r="42192" spans="43:55">
      <c r="AQ42192" s="64"/>
      <c r="AR42192" s="64"/>
      <c r="AS42192" s="60"/>
      <c r="AT42192" s="60"/>
      <c r="AU42192" s="60"/>
      <c r="AV42192" s="60"/>
      <c r="AW42192" s="60"/>
      <c r="AX42192" s="60"/>
      <c r="AY42192" s="60"/>
      <c r="AZ42192" s="60"/>
      <c r="BA42192" s="60"/>
      <c r="BB42192" s="60"/>
      <c r="BC42192" s="61"/>
    </row>
    <row r="42193" spans="43:55">
      <c r="AQ42193" s="64"/>
      <c r="AR42193" s="64"/>
      <c r="AS42193" s="60"/>
      <c r="AT42193" s="60"/>
      <c r="AU42193" s="60"/>
      <c r="AV42193" s="60"/>
      <c r="AW42193" s="60"/>
      <c r="AX42193" s="60"/>
      <c r="AY42193" s="60"/>
      <c r="AZ42193" s="60"/>
      <c r="BA42193" s="60"/>
      <c r="BB42193" s="60"/>
      <c r="BC42193" s="61"/>
    </row>
    <row r="42194" spans="43:55">
      <c r="AQ42194" s="64"/>
      <c r="AR42194" s="64"/>
      <c r="AS42194" s="60"/>
      <c r="AT42194" s="60"/>
      <c r="AU42194" s="60"/>
      <c r="AV42194" s="60"/>
      <c r="AW42194" s="60"/>
      <c r="AX42194" s="60"/>
      <c r="AY42194" s="60"/>
      <c r="AZ42194" s="60"/>
      <c r="BA42194" s="60"/>
      <c r="BB42194" s="60"/>
      <c r="BC42194" s="61"/>
    </row>
    <row r="42195" spans="43:55">
      <c r="AQ42195" s="64"/>
      <c r="AR42195" s="64"/>
      <c r="AS42195" s="60"/>
      <c r="AT42195" s="60"/>
      <c r="AU42195" s="60"/>
      <c r="AV42195" s="60"/>
      <c r="AW42195" s="60"/>
      <c r="AX42195" s="60"/>
      <c r="AY42195" s="60"/>
      <c r="AZ42195" s="60"/>
      <c r="BA42195" s="60"/>
      <c r="BB42195" s="60"/>
      <c r="BC42195" s="61"/>
    </row>
    <row r="42196" spans="43:55">
      <c r="AQ42196" s="64"/>
      <c r="AR42196" s="64"/>
      <c r="AS42196" s="60"/>
      <c r="AT42196" s="60"/>
      <c r="AU42196" s="60"/>
      <c r="AV42196" s="60"/>
      <c r="AW42196" s="60"/>
      <c r="AX42196" s="60"/>
      <c r="AY42196" s="60"/>
      <c r="AZ42196" s="60"/>
      <c r="BA42196" s="60"/>
      <c r="BB42196" s="60"/>
      <c r="BC42196" s="61"/>
    </row>
    <row r="42197" spans="43:55">
      <c r="AQ42197" s="64"/>
      <c r="AR42197" s="64"/>
      <c r="AS42197" s="60"/>
      <c r="AT42197" s="60"/>
      <c r="AU42197" s="60"/>
      <c r="AV42197" s="60"/>
      <c r="AW42197" s="60"/>
      <c r="AX42197" s="60"/>
      <c r="AY42197" s="60"/>
      <c r="AZ42197" s="60"/>
      <c r="BA42197" s="60"/>
      <c r="BB42197" s="60"/>
      <c r="BC42197" s="61"/>
    </row>
    <row r="42198" spans="43:55">
      <c r="AQ42198" s="64"/>
      <c r="AR42198" s="64"/>
      <c r="AS42198" s="60"/>
      <c r="AT42198" s="60"/>
      <c r="AU42198" s="60"/>
      <c r="AV42198" s="60"/>
      <c r="AW42198" s="60"/>
      <c r="AX42198" s="60"/>
      <c r="AY42198" s="60"/>
      <c r="AZ42198" s="60"/>
      <c r="BA42198" s="60"/>
      <c r="BB42198" s="60"/>
      <c r="BC42198" s="61"/>
    </row>
    <row r="42199" spans="43:55">
      <c r="AQ42199" s="64"/>
      <c r="AR42199" s="64"/>
      <c r="AS42199" s="60"/>
      <c r="AT42199" s="60"/>
      <c r="AU42199" s="60"/>
      <c r="AV42199" s="60"/>
      <c r="AW42199" s="60"/>
      <c r="AX42199" s="60"/>
      <c r="AY42199" s="60"/>
      <c r="AZ42199" s="60"/>
      <c r="BA42199" s="60"/>
      <c r="BB42199" s="60"/>
      <c r="BC42199" s="61"/>
    </row>
    <row r="42200" spans="43:55">
      <c r="AQ42200" s="64"/>
      <c r="AR42200" s="64"/>
      <c r="AS42200" s="60"/>
      <c r="AT42200" s="60"/>
      <c r="AU42200" s="60"/>
      <c r="AV42200" s="60"/>
      <c r="AW42200" s="60"/>
      <c r="AX42200" s="60"/>
      <c r="AY42200" s="60"/>
      <c r="AZ42200" s="60"/>
      <c r="BA42200" s="60"/>
      <c r="BB42200" s="60"/>
      <c r="BC42200" s="61"/>
    </row>
    <row r="42201" spans="43:55">
      <c r="AQ42201" s="64"/>
      <c r="AR42201" s="64"/>
      <c r="AS42201" s="60"/>
      <c r="AT42201" s="60"/>
      <c r="AU42201" s="60"/>
      <c r="AV42201" s="60"/>
      <c r="AW42201" s="60"/>
      <c r="AX42201" s="60"/>
      <c r="AY42201" s="60"/>
      <c r="AZ42201" s="60"/>
      <c r="BA42201" s="60"/>
      <c r="BB42201" s="60"/>
      <c r="BC42201" s="61"/>
    </row>
    <row r="42202" spans="43:55">
      <c r="AQ42202" s="64"/>
      <c r="AR42202" s="64"/>
      <c r="AS42202" s="60"/>
      <c r="AT42202" s="60"/>
      <c r="AU42202" s="60"/>
      <c r="AV42202" s="60"/>
      <c r="AW42202" s="60"/>
      <c r="AX42202" s="60"/>
      <c r="AY42202" s="60"/>
      <c r="AZ42202" s="60"/>
      <c r="BA42202" s="60"/>
      <c r="BB42202" s="60"/>
      <c r="BC42202" s="61"/>
    </row>
    <row r="42203" spans="43:55">
      <c r="AQ42203" s="64"/>
      <c r="AR42203" s="64"/>
      <c r="AS42203" s="60"/>
      <c r="AT42203" s="60"/>
      <c r="AU42203" s="60"/>
      <c r="AV42203" s="60"/>
      <c r="AW42203" s="60"/>
      <c r="AX42203" s="60"/>
      <c r="AY42203" s="60"/>
      <c r="AZ42203" s="60"/>
      <c r="BA42203" s="60"/>
      <c r="BB42203" s="60"/>
      <c r="BC42203" s="61"/>
    </row>
    <row r="42204" spans="43:55">
      <c r="AQ42204" s="64"/>
      <c r="AR42204" s="64"/>
      <c r="AS42204" s="60"/>
      <c r="AT42204" s="60"/>
      <c r="AU42204" s="60"/>
      <c r="AV42204" s="60"/>
      <c r="AW42204" s="60"/>
      <c r="AX42204" s="60"/>
      <c r="AY42204" s="60"/>
      <c r="AZ42204" s="60"/>
      <c r="BA42204" s="60"/>
      <c r="BB42204" s="60"/>
      <c r="BC42204" s="61"/>
    </row>
    <row r="42205" spans="43:55">
      <c r="AQ42205" s="64"/>
      <c r="AR42205" s="64"/>
      <c r="AS42205" s="60"/>
      <c r="AT42205" s="60"/>
      <c r="AU42205" s="60"/>
      <c r="AV42205" s="60"/>
      <c r="AW42205" s="60"/>
      <c r="AX42205" s="60"/>
      <c r="AY42205" s="60"/>
      <c r="AZ42205" s="60"/>
      <c r="BA42205" s="60"/>
      <c r="BB42205" s="60"/>
      <c r="BC42205" s="61"/>
    </row>
    <row r="42206" spans="43:55">
      <c r="AQ42206" s="64"/>
      <c r="AR42206" s="64"/>
      <c r="AS42206" s="60"/>
      <c r="AT42206" s="60"/>
      <c r="AU42206" s="60"/>
      <c r="AV42206" s="60"/>
      <c r="AW42206" s="60"/>
      <c r="AX42206" s="60"/>
      <c r="AY42206" s="60"/>
      <c r="AZ42206" s="60"/>
      <c r="BA42206" s="60"/>
      <c r="BB42206" s="60"/>
      <c r="BC42206" s="61"/>
    </row>
    <row r="42207" spans="43:55">
      <c r="AQ42207" s="64"/>
      <c r="AR42207" s="64"/>
      <c r="AS42207" s="60"/>
      <c r="AT42207" s="60"/>
      <c r="AU42207" s="60"/>
      <c r="AV42207" s="60"/>
      <c r="AW42207" s="60"/>
      <c r="AX42207" s="60"/>
      <c r="AY42207" s="60"/>
      <c r="AZ42207" s="60"/>
      <c r="BA42207" s="60"/>
      <c r="BB42207" s="60"/>
      <c r="BC42207" s="61"/>
    </row>
    <row r="42208" spans="43:55">
      <c r="AQ42208" s="64"/>
      <c r="AR42208" s="64"/>
      <c r="AS42208" s="60"/>
      <c r="AT42208" s="60"/>
      <c r="AU42208" s="60"/>
      <c r="AV42208" s="60"/>
      <c r="AW42208" s="60"/>
      <c r="AX42208" s="60"/>
      <c r="AY42208" s="60"/>
      <c r="AZ42208" s="60"/>
      <c r="BA42208" s="60"/>
      <c r="BB42208" s="60"/>
      <c r="BC42208" s="61"/>
    </row>
    <row r="42209" spans="43:55">
      <c r="AQ42209" s="64"/>
      <c r="AR42209" s="64"/>
      <c r="AS42209" s="60"/>
      <c r="AT42209" s="60"/>
      <c r="AU42209" s="60"/>
      <c r="AV42209" s="60"/>
      <c r="AW42209" s="60"/>
      <c r="AX42209" s="60"/>
      <c r="AY42209" s="60"/>
      <c r="AZ42209" s="60"/>
      <c r="BA42209" s="60"/>
      <c r="BB42209" s="60"/>
      <c r="BC42209" s="61"/>
    </row>
    <row r="42210" spans="43:55">
      <c r="AQ42210" s="64"/>
      <c r="AR42210" s="64"/>
      <c r="AS42210" s="60"/>
      <c r="AT42210" s="60"/>
      <c r="AU42210" s="60"/>
      <c r="AV42210" s="60"/>
      <c r="AW42210" s="60"/>
      <c r="AX42210" s="60"/>
      <c r="AY42210" s="60"/>
      <c r="AZ42210" s="60"/>
      <c r="BA42210" s="60"/>
      <c r="BB42210" s="60"/>
      <c r="BC42210" s="61"/>
    </row>
    <row r="42211" spans="43:55">
      <c r="AQ42211" s="64"/>
      <c r="AR42211" s="64"/>
      <c r="AS42211" s="60"/>
      <c r="AT42211" s="60"/>
      <c r="AU42211" s="60"/>
      <c r="AV42211" s="60"/>
      <c r="AW42211" s="60"/>
      <c r="AX42211" s="60"/>
      <c r="AY42211" s="60"/>
      <c r="AZ42211" s="60"/>
      <c r="BA42211" s="60"/>
      <c r="BB42211" s="60"/>
      <c r="BC42211" s="61"/>
    </row>
    <row r="42212" spans="43:55">
      <c r="AQ42212" s="64"/>
      <c r="AR42212" s="64"/>
      <c r="AS42212" s="60"/>
      <c r="AT42212" s="60"/>
      <c r="AU42212" s="60"/>
      <c r="AV42212" s="60"/>
      <c r="AW42212" s="60"/>
      <c r="AX42212" s="60"/>
      <c r="AY42212" s="60"/>
      <c r="AZ42212" s="60"/>
      <c r="BA42212" s="60"/>
      <c r="BB42212" s="60"/>
      <c r="BC42212" s="61"/>
    </row>
    <row r="42213" spans="43:55">
      <c r="AQ42213" s="64"/>
      <c r="AR42213" s="64"/>
      <c r="AS42213" s="60"/>
      <c r="AT42213" s="60"/>
      <c r="AU42213" s="60"/>
      <c r="AV42213" s="60"/>
      <c r="AW42213" s="60"/>
      <c r="AX42213" s="60"/>
      <c r="AY42213" s="60"/>
      <c r="AZ42213" s="60"/>
      <c r="BA42213" s="60"/>
      <c r="BB42213" s="60"/>
      <c r="BC42213" s="61"/>
    </row>
    <row r="42214" spans="43:55">
      <c r="AQ42214" s="64"/>
      <c r="AR42214" s="64"/>
      <c r="AS42214" s="60"/>
      <c r="AT42214" s="60"/>
      <c r="AU42214" s="60"/>
      <c r="AV42214" s="60"/>
      <c r="AW42214" s="60"/>
      <c r="AX42214" s="60"/>
      <c r="AY42214" s="60"/>
      <c r="AZ42214" s="60"/>
      <c r="BA42214" s="60"/>
      <c r="BB42214" s="60"/>
      <c r="BC42214" s="61"/>
    </row>
    <row r="42215" spans="43:55">
      <c r="AQ42215" s="64"/>
      <c r="AR42215" s="64"/>
      <c r="AS42215" s="60"/>
      <c r="AT42215" s="60"/>
      <c r="AU42215" s="60"/>
      <c r="AV42215" s="60"/>
      <c r="AW42215" s="60"/>
      <c r="AX42215" s="60"/>
      <c r="AY42215" s="60"/>
      <c r="AZ42215" s="60"/>
      <c r="BA42215" s="60"/>
      <c r="BB42215" s="60"/>
      <c r="BC42215" s="61"/>
    </row>
    <row r="42216" spans="43:55">
      <c r="AQ42216" s="64"/>
      <c r="AR42216" s="64"/>
      <c r="AS42216" s="60"/>
      <c r="AT42216" s="60"/>
      <c r="AU42216" s="60"/>
      <c r="AV42216" s="60"/>
      <c r="AW42216" s="60"/>
      <c r="AX42216" s="60"/>
      <c r="AY42216" s="60"/>
      <c r="AZ42216" s="60"/>
      <c r="BA42216" s="60"/>
      <c r="BB42216" s="60"/>
      <c r="BC42216" s="61"/>
    </row>
    <row r="42217" spans="43:55">
      <c r="AQ42217" s="64"/>
      <c r="AR42217" s="64"/>
      <c r="AS42217" s="60"/>
      <c r="AT42217" s="60"/>
      <c r="AU42217" s="60"/>
      <c r="AV42217" s="60"/>
      <c r="AW42217" s="60"/>
      <c r="AX42217" s="60"/>
      <c r="AY42217" s="60"/>
      <c r="AZ42217" s="60"/>
      <c r="BA42217" s="60"/>
      <c r="BB42217" s="60"/>
      <c r="BC42217" s="61"/>
    </row>
    <row r="42218" spans="43:55">
      <c r="AQ42218" s="64"/>
      <c r="AR42218" s="64"/>
      <c r="AS42218" s="60"/>
      <c r="AT42218" s="60"/>
      <c r="AU42218" s="60"/>
      <c r="AV42218" s="60"/>
      <c r="AW42218" s="60"/>
      <c r="AX42218" s="60"/>
      <c r="AY42218" s="60"/>
      <c r="AZ42218" s="60"/>
      <c r="BA42218" s="60"/>
      <c r="BB42218" s="60"/>
      <c r="BC42218" s="61"/>
    </row>
    <row r="42219" spans="43:55">
      <c r="AQ42219" s="64"/>
      <c r="AR42219" s="64"/>
      <c r="AS42219" s="60"/>
      <c r="AT42219" s="60"/>
      <c r="AU42219" s="60"/>
      <c r="AV42219" s="60"/>
      <c r="AW42219" s="60"/>
      <c r="AX42219" s="60"/>
      <c r="AY42219" s="60"/>
      <c r="AZ42219" s="60"/>
      <c r="BA42219" s="60"/>
      <c r="BB42219" s="60"/>
      <c r="BC42219" s="61"/>
    </row>
    <row r="42220" spans="43:55">
      <c r="AQ42220" s="64"/>
      <c r="AR42220" s="64"/>
      <c r="AS42220" s="60"/>
      <c r="AT42220" s="60"/>
      <c r="AU42220" s="60"/>
      <c r="AV42220" s="60"/>
      <c r="AW42220" s="60"/>
      <c r="AX42220" s="60"/>
      <c r="AY42220" s="60"/>
      <c r="AZ42220" s="60"/>
      <c r="BA42220" s="60"/>
      <c r="BB42220" s="60"/>
      <c r="BC42220" s="61"/>
    </row>
    <row r="42221" spans="43:55">
      <c r="AQ42221" s="64"/>
      <c r="AR42221" s="64"/>
      <c r="AS42221" s="60"/>
      <c r="AT42221" s="60"/>
      <c r="AU42221" s="60"/>
      <c r="AV42221" s="60"/>
      <c r="AW42221" s="60"/>
      <c r="AX42221" s="60"/>
      <c r="AY42221" s="60"/>
      <c r="AZ42221" s="60"/>
      <c r="BA42221" s="60"/>
      <c r="BB42221" s="60"/>
      <c r="BC42221" s="61"/>
    </row>
    <row r="42222" spans="43:55">
      <c r="AQ42222" s="64"/>
      <c r="AR42222" s="64"/>
      <c r="AS42222" s="60"/>
      <c r="AT42222" s="60"/>
      <c r="AU42222" s="60"/>
      <c r="AV42222" s="60"/>
      <c r="AW42222" s="60"/>
      <c r="AX42222" s="60"/>
      <c r="AY42222" s="60"/>
      <c r="AZ42222" s="60"/>
      <c r="BA42222" s="60"/>
      <c r="BB42222" s="60"/>
      <c r="BC42222" s="61"/>
    </row>
    <row r="42223" spans="43:55">
      <c r="AQ42223" s="64"/>
      <c r="AR42223" s="64"/>
      <c r="AS42223" s="60"/>
      <c r="AT42223" s="60"/>
      <c r="AU42223" s="60"/>
      <c r="AV42223" s="60"/>
      <c r="AW42223" s="60"/>
      <c r="AX42223" s="60"/>
      <c r="AY42223" s="60"/>
      <c r="AZ42223" s="60"/>
      <c r="BA42223" s="60"/>
      <c r="BB42223" s="60"/>
      <c r="BC42223" s="61"/>
    </row>
    <row r="42224" spans="43:55">
      <c r="AQ42224" s="64"/>
      <c r="AR42224" s="64"/>
      <c r="AS42224" s="60"/>
      <c r="AT42224" s="60"/>
      <c r="AU42224" s="60"/>
      <c r="AV42224" s="60"/>
      <c r="AW42224" s="60"/>
      <c r="AX42224" s="60"/>
      <c r="AY42224" s="60"/>
      <c r="AZ42224" s="60"/>
      <c r="BA42224" s="60"/>
      <c r="BB42224" s="60"/>
      <c r="BC42224" s="61"/>
    </row>
    <row r="42225" spans="43:55">
      <c r="AQ42225" s="64"/>
      <c r="AR42225" s="64"/>
      <c r="AS42225" s="60"/>
      <c r="AT42225" s="60"/>
      <c r="AU42225" s="60"/>
      <c r="AV42225" s="60"/>
      <c r="AW42225" s="60"/>
      <c r="AX42225" s="60"/>
      <c r="AY42225" s="60"/>
      <c r="AZ42225" s="60"/>
      <c r="BA42225" s="60"/>
      <c r="BB42225" s="60"/>
      <c r="BC42225" s="61"/>
    </row>
    <row r="42226" spans="43:55">
      <c r="AQ42226" s="64"/>
      <c r="AR42226" s="64"/>
      <c r="AS42226" s="60"/>
      <c r="AT42226" s="60"/>
      <c r="AU42226" s="60"/>
      <c r="AV42226" s="60"/>
      <c r="AW42226" s="60"/>
      <c r="AX42226" s="60"/>
      <c r="AY42226" s="60"/>
      <c r="AZ42226" s="60"/>
      <c r="BA42226" s="60"/>
      <c r="BB42226" s="60"/>
      <c r="BC42226" s="61"/>
    </row>
    <row r="42227" spans="43:55">
      <c r="AQ42227" s="64"/>
      <c r="AR42227" s="64"/>
      <c r="AS42227" s="60"/>
      <c r="AT42227" s="60"/>
      <c r="AU42227" s="60"/>
      <c r="AV42227" s="60"/>
      <c r="AW42227" s="60"/>
      <c r="AX42227" s="60"/>
      <c r="AY42227" s="60"/>
      <c r="AZ42227" s="60"/>
      <c r="BA42227" s="60"/>
      <c r="BB42227" s="60"/>
      <c r="BC42227" s="61"/>
    </row>
    <row r="42228" spans="43:55">
      <c r="AQ42228" s="64"/>
      <c r="AR42228" s="64"/>
      <c r="AS42228" s="60"/>
      <c r="AT42228" s="60"/>
      <c r="AU42228" s="60"/>
      <c r="AV42228" s="60"/>
      <c r="AW42228" s="60"/>
      <c r="AX42228" s="60"/>
      <c r="AY42228" s="60"/>
      <c r="AZ42228" s="60"/>
      <c r="BA42228" s="60"/>
      <c r="BB42228" s="60"/>
      <c r="BC42228" s="61"/>
    </row>
    <row r="42229" spans="43:55">
      <c r="AQ42229" s="64"/>
      <c r="AR42229" s="64"/>
      <c r="AS42229" s="60"/>
      <c r="AT42229" s="60"/>
      <c r="AU42229" s="60"/>
      <c r="AV42229" s="60"/>
      <c r="AW42229" s="60"/>
      <c r="AX42229" s="60"/>
      <c r="AY42229" s="60"/>
      <c r="AZ42229" s="60"/>
      <c r="BA42229" s="60"/>
      <c r="BB42229" s="60"/>
      <c r="BC42229" s="61"/>
    </row>
    <row r="42230" spans="43:55">
      <c r="AQ42230" s="64"/>
      <c r="AR42230" s="64"/>
      <c r="AS42230" s="60"/>
      <c r="AT42230" s="60"/>
      <c r="AU42230" s="60"/>
      <c r="AV42230" s="60"/>
      <c r="AW42230" s="60"/>
      <c r="AX42230" s="60"/>
      <c r="AY42230" s="60"/>
      <c r="AZ42230" s="60"/>
      <c r="BA42230" s="60"/>
      <c r="BB42230" s="60"/>
      <c r="BC42230" s="61"/>
    </row>
    <row r="42231" spans="43:55">
      <c r="AQ42231" s="64"/>
      <c r="AR42231" s="64"/>
      <c r="AS42231" s="60"/>
      <c r="AT42231" s="60"/>
      <c r="AU42231" s="60"/>
      <c r="AV42231" s="60"/>
      <c r="AW42231" s="60"/>
      <c r="AX42231" s="60"/>
      <c r="AY42231" s="60"/>
      <c r="AZ42231" s="60"/>
      <c r="BA42231" s="60"/>
      <c r="BB42231" s="60"/>
      <c r="BC42231" s="61"/>
    </row>
    <row r="42232" spans="43:55">
      <c r="AQ42232" s="64"/>
      <c r="AR42232" s="64"/>
      <c r="AS42232" s="60"/>
      <c r="AT42232" s="60"/>
      <c r="AU42232" s="60"/>
      <c r="AV42232" s="60"/>
      <c r="AW42232" s="60"/>
      <c r="AX42232" s="60"/>
      <c r="AY42232" s="60"/>
      <c r="AZ42232" s="60"/>
      <c r="BA42232" s="60"/>
      <c r="BB42232" s="60"/>
      <c r="BC42232" s="61"/>
    </row>
    <row r="42233" spans="43:55">
      <c r="AQ42233" s="64"/>
      <c r="AR42233" s="64"/>
      <c r="AS42233" s="60"/>
      <c r="AT42233" s="60"/>
      <c r="AU42233" s="60"/>
      <c r="AV42233" s="60"/>
      <c r="AW42233" s="60"/>
      <c r="AX42233" s="60"/>
      <c r="AY42233" s="60"/>
      <c r="AZ42233" s="60"/>
      <c r="BA42233" s="60"/>
      <c r="BB42233" s="60"/>
      <c r="BC42233" s="61"/>
    </row>
    <row r="42234" spans="43:55">
      <c r="AQ42234" s="64"/>
      <c r="AR42234" s="64"/>
      <c r="AS42234" s="60"/>
      <c r="AT42234" s="60"/>
      <c r="AU42234" s="60"/>
      <c r="AV42234" s="60"/>
      <c r="AW42234" s="60"/>
      <c r="AX42234" s="60"/>
      <c r="AY42234" s="60"/>
      <c r="AZ42234" s="60"/>
      <c r="BA42234" s="60"/>
      <c r="BB42234" s="60"/>
      <c r="BC42234" s="61"/>
    </row>
    <row r="42235" spans="43:55">
      <c r="AQ42235" s="64"/>
      <c r="AR42235" s="64"/>
      <c r="AS42235" s="60"/>
      <c r="AT42235" s="60"/>
      <c r="AU42235" s="60"/>
      <c r="AV42235" s="60"/>
      <c r="AW42235" s="60"/>
      <c r="AX42235" s="60"/>
      <c r="AY42235" s="60"/>
      <c r="AZ42235" s="60"/>
      <c r="BA42235" s="60"/>
      <c r="BB42235" s="60"/>
      <c r="BC42235" s="61"/>
    </row>
    <row r="42236" spans="43:55">
      <c r="AQ42236" s="64"/>
      <c r="AR42236" s="64"/>
      <c r="AS42236" s="60"/>
      <c r="AT42236" s="60"/>
      <c r="AU42236" s="60"/>
      <c r="AV42236" s="60"/>
      <c r="AW42236" s="60"/>
      <c r="AX42236" s="60"/>
      <c r="AY42236" s="60"/>
      <c r="AZ42236" s="60"/>
      <c r="BA42236" s="60"/>
      <c r="BB42236" s="60"/>
      <c r="BC42236" s="61"/>
    </row>
    <row r="42237" spans="43:55">
      <c r="AQ42237" s="64"/>
      <c r="AR42237" s="64"/>
      <c r="AS42237" s="60"/>
      <c r="AT42237" s="60"/>
      <c r="AU42237" s="60"/>
      <c r="AV42237" s="60"/>
      <c r="AW42237" s="60"/>
      <c r="AX42237" s="60"/>
      <c r="AY42237" s="60"/>
      <c r="AZ42237" s="60"/>
      <c r="BA42237" s="60"/>
      <c r="BB42237" s="60"/>
      <c r="BC42237" s="61"/>
    </row>
    <row r="42238" spans="43:55">
      <c r="AQ42238" s="64"/>
      <c r="AR42238" s="64"/>
      <c r="AS42238" s="60"/>
      <c r="AT42238" s="60"/>
      <c r="AU42238" s="60"/>
      <c r="AV42238" s="60"/>
      <c r="AW42238" s="60"/>
      <c r="AX42238" s="60"/>
      <c r="AY42238" s="60"/>
      <c r="AZ42238" s="60"/>
      <c r="BA42238" s="60"/>
      <c r="BB42238" s="60"/>
      <c r="BC42238" s="61"/>
    </row>
    <row r="42239" spans="43:55">
      <c r="AQ42239" s="64"/>
      <c r="AR42239" s="64"/>
      <c r="AS42239" s="60"/>
      <c r="AT42239" s="60"/>
      <c r="AU42239" s="60"/>
      <c r="AV42239" s="60"/>
      <c r="AW42239" s="60"/>
      <c r="AX42239" s="60"/>
      <c r="AY42239" s="60"/>
      <c r="AZ42239" s="60"/>
      <c r="BA42239" s="60"/>
      <c r="BB42239" s="60"/>
      <c r="BC42239" s="61"/>
    </row>
    <row r="42240" spans="43:55">
      <c r="AQ42240" s="64"/>
      <c r="AR42240" s="64"/>
      <c r="AS42240" s="60"/>
      <c r="AT42240" s="60"/>
      <c r="AU42240" s="60"/>
      <c r="AV42240" s="60"/>
      <c r="AW42240" s="60"/>
      <c r="AX42240" s="60"/>
      <c r="AY42240" s="60"/>
      <c r="AZ42240" s="60"/>
      <c r="BA42240" s="60"/>
      <c r="BB42240" s="60"/>
      <c r="BC42240" s="61"/>
    </row>
    <row r="42241" spans="43:55">
      <c r="AQ42241" s="64"/>
      <c r="AR42241" s="64"/>
      <c r="AS42241" s="60"/>
      <c r="AT42241" s="60"/>
      <c r="AU42241" s="60"/>
      <c r="AV42241" s="60"/>
      <c r="AW42241" s="60"/>
      <c r="AX42241" s="60"/>
      <c r="AY42241" s="60"/>
      <c r="AZ42241" s="60"/>
      <c r="BA42241" s="60"/>
      <c r="BB42241" s="60"/>
      <c r="BC42241" s="61"/>
    </row>
    <row r="42242" spans="43:55">
      <c r="AQ42242" s="64"/>
      <c r="AR42242" s="64"/>
      <c r="AS42242" s="60"/>
      <c r="AT42242" s="60"/>
      <c r="AU42242" s="60"/>
      <c r="AV42242" s="60"/>
      <c r="AW42242" s="60"/>
      <c r="AX42242" s="60"/>
      <c r="AY42242" s="60"/>
      <c r="AZ42242" s="60"/>
      <c r="BA42242" s="60"/>
      <c r="BB42242" s="60"/>
      <c r="BC42242" s="61"/>
    </row>
    <row r="42243" spans="43:55">
      <c r="AQ42243" s="64"/>
      <c r="AR42243" s="64"/>
      <c r="AS42243" s="60"/>
      <c r="AT42243" s="60"/>
      <c r="AU42243" s="60"/>
      <c r="AV42243" s="60"/>
      <c r="AW42243" s="60"/>
      <c r="AX42243" s="60"/>
      <c r="AY42243" s="60"/>
      <c r="AZ42243" s="60"/>
      <c r="BA42243" s="60"/>
      <c r="BB42243" s="60"/>
      <c r="BC42243" s="61"/>
    </row>
    <row r="42244" spans="43:55">
      <c r="AQ42244" s="64"/>
      <c r="AR42244" s="64"/>
      <c r="AS42244" s="60"/>
      <c r="AT42244" s="60"/>
      <c r="AU42244" s="60"/>
      <c r="AV42244" s="60"/>
      <c r="AW42244" s="60"/>
      <c r="AX42244" s="60"/>
      <c r="AY42244" s="60"/>
      <c r="AZ42244" s="60"/>
      <c r="BA42244" s="60"/>
      <c r="BB42244" s="60"/>
      <c r="BC42244" s="61"/>
    </row>
    <row r="42245" spans="43:55">
      <c r="AQ42245" s="64"/>
      <c r="AR42245" s="64"/>
      <c r="AS42245" s="60"/>
      <c r="AT42245" s="60"/>
      <c r="AU42245" s="60"/>
      <c r="AV42245" s="60"/>
      <c r="AW42245" s="60"/>
      <c r="AX42245" s="60"/>
      <c r="AY42245" s="60"/>
      <c r="AZ42245" s="60"/>
      <c r="BA42245" s="60"/>
      <c r="BB42245" s="60"/>
      <c r="BC42245" s="61"/>
    </row>
    <row r="42246" spans="43:55">
      <c r="AQ42246" s="64"/>
      <c r="AR42246" s="64"/>
      <c r="AS42246" s="60"/>
      <c r="AT42246" s="60"/>
      <c r="AU42246" s="60"/>
      <c r="AV42246" s="60"/>
      <c r="AW42246" s="60"/>
      <c r="AX42246" s="60"/>
      <c r="AY42246" s="60"/>
      <c r="AZ42246" s="60"/>
      <c r="BA42246" s="60"/>
      <c r="BB42246" s="60"/>
      <c r="BC42246" s="61"/>
    </row>
    <row r="42247" spans="43:55">
      <c r="AQ42247" s="64"/>
      <c r="AR42247" s="64"/>
      <c r="AS42247" s="60"/>
      <c r="AT42247" s="60"/>
      <c r="AU42247" s="60"/>
      <c r="AV42247" s="60"/>
      <c r="AW42247" s="60"/>
      <c r="AX42247" s="60"/>
      <c r="AY42247" s="60"/>
      <c r="AZ42247" s="60"/>
      <c r="BA42247" s="60"/>
      <c r="BB42247" s="60"/>
      <c r="BC42247" s="61"/>
    </row>
    <row r="42248" spans="43:55">
      <c r="AQ42248" s="64"/>
      <c r="AR42248" s="64"/>
      <c r="AS42248" s="60"/>
      <c r="AT42248" s="60"/>
      <c r="AU42248" s="60"/>
      <c r="AV42248" s="60"/>
      <c r="AW42248" s="60"/>
      <c r="AX42248" s="60"/>
      <c r="AY42248" s="60"/>
      <c r="AZ42248" s="60"/>
      <c r="BA42248" s="60"/>
      <c r="BB42248" s="60"/>
      <c r="BC42248" s="61"/>
    </row>
    <row r="42249" spans="43:55">
      <c r="AQ42249" s="64"/>
      <c r="AR42249" s="64"/>
      <c r="AS42249" s="60"/>
      <c r="AT42249" s="60"/>
      <c r="AU42249" s="60"/>
      <c r="AV42249" s="60"/>
      <c r="AW42249" s="60"/>
      <c r="AX42249" s="60"/>
      <c r="AY42249" s="60"/>
      <c r="AZ42249" s="60"/>
      <c r="BA42249" s="60"/>
      <c r="BB42249" s="60"/>
      <c r="BC42249" s="61"/>
    </row>
    <row r="42250" spans="43:55">
      <c r="AQ42250" s="64"/>
      <c r="AR42250" s="64"/>
      <c r="AS42250" s="60"/>
      <c r="AT42250" s="60"/>
      <c r="AU42250" s="60"/>
      <c r="AV42250" s="60"/>
      <c r="AW42250" s="60"/>
      <c r="AX42250" s="60"/>
      <c r="AY42250" s="60"/>
      <c r="AZ42250" s="60"/>
      <c r="BA42250" s="60"/>
      <c r="BB42250" s="60"/>
      <c r="BC42250" s="61"/>
    </row>
    <row r="42251" spans="43:55">
      <c r="AQ42251" s="64"/>
      <c r="AR42251" s="64"/>
      <c r="AS42251" s="60"/>
      <c r="AT42251" s="60"/>
      <c r="AU42251" s="60"/>
      <c r="AV42251" s="60"/>
      <c r="AW42251" s="60"/>
      <c r="AX42251" s="60"/>
      <c r="AY42251" s="60"/>
      <c r="AZ42251" s="60"/>
      <c r="BA42251" s="60"/>
      <c r="BB42251" s="60"/>
      <c r="BC42251" s="61"/>
    </row>
    <row r="42252" spans="43:55">
      <c r="AQ42252" s="64"/>
      <c r="AR42252" s="64"/>
      <c r="AS42252" s="60"/>
      <c r="AT42252" s="60"/>
      <c r="AU42252" s="60"/>
      <c r="AV42252" s="60"/>
      <c r="AW42252" s="60"/>
      <c r="AX42252" s="60"/>
      <c r="AY42252" s="60"/>
      <c r="AZ42252" s="60"/>
      <c r="BA42252" s="60"/>
      <c r="BB42252" s="60"/>
      <c r="BC42252" s="61"/>
    </row>
    <row r="42253" spans="43:55">
      <c r="AQ42253" s="64"/>
      <c r="AR42253" s="64"/>
      <c r="AS42253" s="60"/>
      <c r="AT42253" s="60"/>
      <c r="AU42253" s="60"/>
      <c r="AV42253" s="60"/>
      <c r="AW42253" s="60"/>
      <c r="AX42253" s="60"/>
      <c r="AY42253" s="60"/>
      <c r="AZ42253" s="60"/>
      <c r="BA42253" s="60"/>
      <c r="BB42253" s="60"/>
      <c r="BC42253" s="61"/>
    </row>
    <row r="42254" spans="43:55">
      <c r="AQ42254" s="64"/>
      <c r="AR42254" s="64"/>
      <c r="AS42254" s="60"/>
      <c r="AT42254" s="60"/>
      <c r="AU42254" s="60"/>
      <c r="AV42254" s="60"/>
      <c r="AW42254" s="60"/>
      <c r="AX42254" s="60"/>
      <c r="AY42254" s="60"/>
      <c r="AZ42254" s="60"/>
      <c r="BA42254" s="60"/>
      <c r="BB42254" s="60"/>
      <c r="BC42254" s="61"/>
    </row>
    <row r="42255" spans="43:55">
      <c r="AQ42255" s="64"/>
      <c r="AR42255" s="64"/>
      <c r="AS42255" s="60"/>
      <c r="AT42255" s="60"/>
      <c r="AU42255" s="60"/>
      <c r="AV42255" s="60"/>
      <c r="AW42255" s="60"/>
      <c r="AX42255" s="60"/>
      <c r="AY42255" s="60"/>
      <c r="AZ42255" s="60"/>
      <c r="BA42255" s="60"/>
      <c r="BB42255" s="60"/>
      <c r="BC42255" s="61"/>
    </row>
    <row r="42256" spans="43:55">
      <c r="AQ42256" s="64"/>
      <c r="AR42256" s="64"/>
      <c r="AS42256" s="60"/>
      <c r="AT42256" s="60"/>
      <c r="AU42256" s="60"/>
      <c r="AV42256" s="60"/>
      <c r="AW42256" s="60"/>
      <c r="AX42256" s="60"/>
      <c r="AY42256" s="60"/>
      <c r="AZ42256" s="60"/>
      <c r="BA42256" s="60"/>
      <c r="BB42256" s="60"/>
      <c r="BC42256" s="61"/>
    </row>
    <row r="42257" spans="43:55">
      <c r="AQ42257" s="64"/>
      <c r="AR42257" s="64"/>
      <c r="AS42257" s="60"/>
      <c r="AT42257" s="60"/>
      <c r="AU42257" s="60"/>
      <c r="AV42257" s="60"/>
      <c r="AW42257" s="60"/>
      <c r="AX42257" s="60"/>
      <c r="AY42257" s="60"/>
      <c r="AZ42257" s="60"/>
      <c r="BA42257" s="60"/>
      <c r="BB42257" s="60"/>
      <c r="BC42257" s="61"/>
    </row>
    <row r="42258" spans="43:55">
      <c r="AQ42258" s="64"/>
      <c r="AR42258" s="64"/>
      <c r="AS42258" s="60"/>
      <c r="AT42258" s="60"/>
      <c r="AU42258" s="60"/>
      <c r="AV42258" s="60"/>
      <c r="AW42258" s="60"/>
      <c r="AX42258" s="60"/>
      <c r="AY42258" s="60"/>
      <c r="AZ42258" s="60"/>
      <c r="BA42258" s="60"/>
      <c r="BB42258" s="60"/>
      <c r="BC42258" s="61"/>
    </row>
    <row r="42259" spans="43:55">
      <c r="AQ42259" s="64"/>
      <c r="AR42259" s="64"/>
      <c r="AS42259" s="60"/>
      <c r="AT42259" s="60"/>
      <c r="AU42259" s="60"/>
      <c r="AV42259" s="60"/>
      <c r="AW42259" s="60"/>
      <c r="AX42259" s="60"/>
      <c r="AY42259" s="60"/>
      <c r="AZ42259" s="60"/>
      <c r="BA42259" s="60"/>
      <c r="BB42259" s="60"/>
      <c r="BC42259" s="61"/>
    </row>
    <row r="42260" spans="43:55">
      <c r="AQ42260" s="64"/>
      <c r="AR42260" s="64"/>
      <c r="AS42260" s="60"/>
      <c r="AT42260" s="60"/>
      <c r="AU42260" s="60"/>
      <c r="AV42260" s="60"/>
      <c r="AW42260" s="60"/>
      <c r="AX42260" s="60"/>
      <c r="AY42260" s="60"/>
      <c r="AZ42260" s="60"/>
      <c r="BA42260" s="60"/>
      <c r="BB42260" s="60"/>
      <c r="BC42260" s="61"/>
    </row>
    <row r="42261" spans="43:55">
      <c r="AQ42261" s="64"/>
      <c r="AR42261" s="64"/>
      <c r="AS42261" s="60"/>
      <c r="AT42261" s="60"/>
      <c r="AU42261" s="60"/>
      <c r="AV42261" s="60"/>
      <c r="AW42261" s="60"/>
      <c r="AX42261" s="60"/>
      <c r="AY42261" s="60"/>
      <c r="AZ42261" s="60"/>
      <c r="BA42261" s="60"/>
      <c r="BB42261" s="60"/>
      <c r="BC42261" s="61"/>
    </row>
    <row r="42262" spans="43:55">
      <c r="AQ42262" s="64"/>
      <c r="AR42262" s="64"/>
      <c r="AS42262" s="60"/>
      <c r="AT42262" s="60"/>
      <c r="AU42262" s="60"/>
      <c r="AV42262" s="60"/>
      <c r="AW42262" s="60"/>
      <c r="AX42262" s="60"/>
      <c r="AY42262" s="60"/>
      <c r="AZ42262" s="60"/>
      <c r="BA42262" s="60"/>
      <c r="BB42262" s="60"/>
      <c r="BC42262" s="61"/>
    </row>
    <row r="42263" spans="43:55">
      <c r="AQ42263" s="64"/>
      <c r="AR42263" s="64"/>
      <c r="AS42263" s="60"/>
      <c r="AT42263" s="60"/>
      <c r="AU42263" s="60"/>
      <c r="AV42263" s="60"/>
      <c r="AW42263" s="60"/>
      <c r="AX42263" s="60"/>
      <c r="AY42263" s="60"/>
      <c r="AZ42263" s="60"/>
      <c r="BA42263" s="60"/>
      <c r="BB42263" s="60"/>
      <c r="BC42263" s="61"/>
    </row>
    <row r="42264" spans="43:55">
      <c r="AQ42264" s="64"/>
      <c r="AR42264" s="64"/>
      <c r="AS42264" s="60"/>
      <c r="AT42264" s="60"/>
      <c r="AU42264" s="60"/>
      <c r="AV42264" s="60"/>
      <c r="AW42264" s="60"/>
      <c r="AX42264" s="60"/>
      <c r="AY42264" s="60"/>
      <c r="AZ42264" s="60"/>
      <c r="BA42264" s="60"/>
      <c r="BB42264" s="60"/>
      <c r="BC42264" s="61"/>
    </row>
    <row r="42265" spans="43:55">
      <c r="AQ42265" s="64"/>
      <c r="AR42265" s="64"/>
      <c r="AS42265" s="60"/>
      <c r="AT42265" s="60"/>
      <c r="AU42265" s="60"/>
      <c r="AV42265" s="60"/>
      <c r="AW42265" s="60"/>
      <c r="AX42265" s="60"/>
      <c r="AY42265" s="60"/>
      <c r="AZ42265" s="60"/>
      <c r="BA42265" s="60"/>
      <c r="BB42265" s="60"/>
      <c r="BC42265" s="61"/>
    </row>
    <row r="42266" spans="43:55">
      <c r="AQ42266" s="64"/>
      <c r="AR42266" s="64"/>
      <c r="AS42266" s="60"/>
      <c r="AT42266" s="60"/>
      <c r="AU42266" s="60"/>
      <c r="AV42266" s="60"/>
      <c r="AW42266" s="60"/>
      <c r="AX42266" s="60"/>
      <c r="AY42266" s="60"/>
      <c r="AZ42266" s="60"/>
      <c r="BA42266" s="60"/>
      <c r="BB42266" s="60"/>
      <c r="BC42266" s="61"/>
    </row>
    <row r="42267" spans="43:55">
      <c r="AQ42267" s="64"/>
      <c r="AR42267" s="64"/>
      <c r="AS42267" s="60"/>
      <c r="AT42267" s="60"/>
      <c r="AU42267" s="60"/>
      <c r="AV42267" s="60"/>
      <c r="AW42267" s="60"/>
      <c r="AX42267" s="60"/>
      <c r="AY42267" s="60"/>
      <c r="AZ42267" s="60"/>
      <c r="BA42267" s="60"/>
      <c r="BB42267" s="60"/>
      <c r="BC42267" s="61"/>
    </row>
    <row r="42268" spans="43:55">
      <c r="AQ42268" s="64"/>
      <c r="AR42268" s="64"/>
      <c r="AS42268" s="60"/>
      <c r="AT42268" s="60"/>
      <c r="AU42268" s="60"/>
      <c r="AV42268" s="60"/>
      <c r="AW42268" s="60"/>
      <c r="AX42268" s="60"/>
      <c r="AY42268" s="60"/>
      <c r="AZ42268" s="60"/>
      <c r="BA42268" s="60"/>
      <c r="BB42268" s="60"/>
      <c r="BC42268" s="61"/>
    </row>
    <row r="42269" spans="43:55">
      <c r="AQ42269" s="64"/>
      <c r="AR42269" s="64"/>
      <c r="AS42269" s="60"/>
      <c r="AT42269" s="60"/>
      <c r="AU42269" s="60"/>
      <c r="AV42269" s="60"/>
      <c r="AW42269" s="60"/>
      <c r="AX42269" s="60"/>
      <c r="AY42269" s="60"/>
      <c r="AZ42269" s="60"/>
      <c r="BA42269" s="60"/>
      <c r="BB42269" s="60"/>
      <c r="BC42269" s="61"/>
    </row>
    <row r="42270" spans="43:55">
      <c r="AQ42270" s="64"/>
      <c r="AR42270" s="64"/>
      <c r="AS42270" s="60"/>
      <c r="AT42270" s="60"/>
      <c r="AU42270" s="60"/>
      <c r="AV42270" s="60"/>
      <c r="AW42270" s="60"/>
      <c r="AX42270" s="60"/>
      <c r="AY42270" s="60"/>
      <c r="AZ42270" s="60"/>
      <c r="BA42270" s="60"/>
      <c r="BB42270" s="60"/>
      <c r="BC42270" s="61"/>
    </row>
    <row r="42271" spans="43:55">
      <c r="AQ42271" s="64"/>
      <c r="AR42271" s="64"/>
      <c r="AS42271" s="60"/>
      <c r="AT42271" s="60"/>
      <c r="AU42271" s="60"/>
      <c r="AV42271" s="60"/>
      <c r="AW42271" s="60"/>
      <c r="AX42271" s="60"/>
      <c r="AY42271" s="60"/>
      <c r="AZ42271" s="60"/>
      <c r="BA42271" s="60"/>
      <c r="BB42271" s="60"/>
      <c r="BC42271" s="61"/>
    </row>
    <row r="42272" spans="43:55">
      <c r="AQ42272" s="64"/>
      <c r="AR42272" s="64"/>
      <c r="AS42272" s="60"/>
      <c r="AT42272" s="60"/>
      <c r="AU42272" s="60"/>
      <c r="AV42272" s="60"/>
      <c r="AW42272" s="60"/>
      <c r="AX42272" s="60"/>
      <c r="AY42272" s="60"/>
      <c r="AZ42272" s="60"/>
      <c r="BA42272" s="60"/>
      <c r="BB42272" s="60"/>
      <c r="BC42272" s="61"/>
    </row>
    <row r="42273" spans="43:55">
      <c r="AQ42273" s="64"/>
      <c r="AR42273" s="64"/>
      <c r="AS42273" s="60"/>
      <c r="AT42273" s="60"/>
      <c r="AU42273" s="60"/>
      <c r="AV42273" s="60"/>
      <c r="AW42273" s="60"/>
      <c r="AX42273" s="60"/>
      <c r="AY42273" s="60"/>
      <c r="AZ42273" s="60"/>
      <c r="BA42273" s="60"/>
      <c r="BB42273" s="60"/>
      <c r="BC42273" s="61"/>
    </row>
    <row r="42274" spans="43:55">
      <c r="AQ42274" s="64"/>
      <c r="AR42274" s="64"/>
      <c r="AS42274" s="60"/>
      <c r="AT42274" s="60"/>
      <c r="AU42274" s="60"/>
      <c r="AV42274" s="60"/>
      <c r="AW42274" s="60"/>
      <c r="AX42274" s="60"/>
      <c r="AY42274" s="60"/>
      <c r="AZ42274" s="60"/>
      <c r="BA42274" s="60"/>
      <c r="BB42274" s="60"/>
      <c r="BC42274" s="61"/>
    </row>
    <row r="42275" spans="43:55">
      <c r="AQ42275" s="64"/>
      <c r="AR42275" s="64"/>
      <c r="AS42275" s="60"/>
      <c r="AT42275" s="60"/>
      <c r="AU42275" s="60"/>
      <c r="AV42275" s="60"/>
      <c r="AW42275" s="60"/>
      <c r="AX42275" s="60"/>
      <c r="AY42275" s="60"/>
      <c r="AZ42275" s="60"/>
      <c r="BA42275" s="60"/>
      <c r="BB42275" s="60"/>
      <c r="BC42275" s="61"/>
    </row>
    <row r="42276" spans="43:55">
      <c r="AQ42276" s="64"/>
      <c r="AR42276" s="64"/>
      <c r="AS42276" s="60"/>
      <c r="AT42276" s="60"/>
      <c r="AU42276" s="60"/>
      <c r="AV42276" s="60"/>
      <c r="AW42276" s="60"/>
      <c r="AX42276" s="60"/>
      <c r="AY42276" s="60"/>
      <c r="AZ42276" s="60"/>
      <c r="BA42276" s="60"/>
      <c r="BB42276" s="60"/>
      <c r="BC42276" s="61"/>
    </row>
    <row r="42277" spans="43:55">
      <c r="AQ42277" s="64"/>
      <c r="AR42277" s="64"/>
      <c r="AS42277" s="60"/>
      <c r="AT42277" s="60"/>
      <c r="AU42277" s="60"/>
      <c r="AV42277" s="60"/>
      <c r="AW42277" s="60"/>
      <c r="AX42277" s="60"/>
      <c r="AY42277" s="60"/>
      <c r="AZ42277" s="60"/>
      <c r="BA42277" s="60"/>
      <c r="BB42277" s="60"/>
      <c r="BC42277" s="61"/>
    </row>
    <row r="42278" spans="43:55">
      <c r="AQ42278" s="64"/>
      <c r="AR42278" s="64"/>
      <c r="AS42278" s="60"/>
      <c r="AT42278" s="60"/>
      <c r="AU42278" s="60"/>
      <c r="AV42278" s="60"/>
      <c r="AW42278" s="60"/>
      <c r="AX42278" s="60"/>
      <c r="AY42278" s="60"/>
      <c r="AZ42278" s="60"/>
      <c r="BA42278" s="60"/>
      <c r="BB42278" s="60"/>
      <c r="BC42278" s="61"/>
    </row>
    <row r="42279" spans="43:55">
      <c r="AQ42279" s="64"/>
      <c r="AR42279" s="64"/>
      <c r="AS42279" s="60"/>
      <c r="AT42279" s="60"/>
      <c r="AU42279" s="60"/>
      <c r="AV42279" s="60"/>
      <c r="AW42279" s="60"/>
      <c r="AX42279" s="60"/>
      <c r="AY42279" s="60"/>
      <c r="AZ42279" s="60"/>
      <c r="BA42279" s="60"/>
      <c r="BB42279" s="60"/>
      <c r="BC42279" s="61"/>
    </row>
    <row r="42280" spans="43:55">
      <c r="AQ42280" s="64"/>
      <c r="AR42280" s="64"/>
      <c r="AS42280" s="60"/>
      <c r="AT42280" s="60"/>
      <c r="AU42280" s="60"/>
      <c r="AV42280" s="60"/>
      <c r="AW42280" s="60"/>
      <c r="AX42280" s="60"/>
      <c r="AY42280" s="60"/>
      <c r="AZ42280" s="60"/>
      <c r="BA42280" s="60"/>
      <c r="BB42280" s="60"/>
      <c r="BC42280" s="61"/>
    </row>
    <row r="42281" spans="43:55">
      <c r="AQ42281" s="64"/>
      <c r="AR42281" s="64"/>
      <c r="AS42281" s="60"/>
      <c r="AT42281" s="60"/>
      <c r="AU42281" s="60"/>
      <c r="AV42281" s="60"/>
      <c r="AW42281" s="60"/>
      <c r="AX42281" s="60"/>
      <c r="AY42281" s="60"/>
      <c r="AZ42281" s="60"/>
      <c r="BA42281" s="60"/>
      <c r="BB42281" s="60"/>
      <c r="BC42281" s="61"/>
    </row>
    <row r="42282" spans="43:55">
      <c r="AQ42282" s="64"/>
      <c r="AR42282" s="64"/>
      <c r="AS42282" s="60"/>
      <c r="AT42282" s="60"/>
      <c r="AU42282" s="60"/>
      <c r="AV42282" s="60"/>
      <c r="AW42282" s="60"/>
      <c r="AX42282" s="60"/>
      <c r="AY42282" s="60"/>
      <c r="AZ42282" s="60"/>
      <c r="BA42282" s="60"/>
      <c r="BB42282" s="60"/>
      <c r="BC42282" s="61"/>
    </row>
    <row r="42283" spans="43:55">
      <c r="AQ42283" s="64"/>
      <c r="AR42283" s="64"/>
      <c r="AS42283" s="60"/>
      <c r="AT42283" s="60"/>
      <c r="AU42283" s="60"/>
      <c r="AV42283" s="60"/>
      <c r="AW42283" s="60"/>
      <c r="AX42283" s="60"/>
      <c r="AY42283" s="60"/>
      <c r="AZ42283" s="60"/>
      <c r="BA42283" s="60"/>
      <c r="BB42283" s="60"/>
      <c r="BC42283" s="61"/>
    </row>
    <row r="42284" spans="43:55">
      <c r="AQ42284" s="64"/>
      <c r="AR42284" s="64"/>
      <c r="AS42284" s="60"/>
      <c r="AT42284" s="60"/>
      <c r="AU42284" s="60"/>
      <c r="AV42284" s="60"/>
      <c r="AW42284" s="60"/>
      <c r="AX42284" s="60"/>
      <c r="AY42284" s="60"/>
      <c r="AZ42284" s="60"/>
      <c r="BA42284" s="60"/>
      <c r="BB42284" s="60"/>
      <c r="BC42284" s="61"/>
    </row>
    <row r="42285" spans="43:55">
      <c r="AQ42285" s="64"/>
      <c r="AR42285" s="64"/>
      <c r="AS42285" s="60"/>
      <c r="AT42285" s="60"/>
      <c r="AU42285" s="60"/>
      <c r="AV42285" s="60"/>
      <c r="AW42285" s="60"/>
      <c r="AX42285" s="60"/>
      <c r="AY42285" s="60"/>
      <c r="AZ42285" s="60"/>
      <c r="BA42285" s="60"/>
      <c r="BB42285" s="60"/>
      <c r="BC42285" s="61"/>
    </row>
    <row r="42286" spans="43:55">
      <c r="AQ42286" s="64"/>
      <c r="AR42286" s="64"/>
      <c r="AS42286" s="60"/>
      <c r="AT42286" s="60"/>
      <c r="AU42286" s="60"/>
      <c r="AV42286" s="60"/>
      <c r="AW42286" s="60"/>
      <c r="AX42286" s="60"/>
      <c r="AY42286" s="60"/>
      <c r="AZ42286" s="60"/>
      <c r="BA42286" s="60"/>
      <c r="BB42286" s="60"/>
      <c r="BC42286" s="61"/>
    </row>
    <row r="42287" spans="43:55">
      <c r="AQ42287" s="64"/>
      <c r="AR42287" s="64"/>
      <c r="AS42287" s="60"/>
      <c r="AT42287" s="60"/>
      <c r="AU42287" s="60"/>
      <c r="AV42287" s="60"/>
      <c r="AW42287" s="60"/>
      <c r="AX42287" s="60"/>
      <c r="AY42287" s="60"/>
      <c r="AZ42287" s="60"/>
      <c r="BA42287" s="60"/>
      <c r="BB42287" s="60"/>
      <c r="BC42287" s="61"/>
    </row>
    <row r="42288" spans="43:55">
      <c r="AQ42288" s="64"/>
      <c r="AR42288" s="64"/>
      <c r="AS42288" s="60"/>
      <c r="AT42288" s="60"/>
      <c r="AU42288" s="60"/>
      <c r="AV42288" s="60"/>
      <c r="AW42288" s="60"/>
      <c r="AX42288" s="60"/>
      <c r="AY42288" s="60"/>
      <c r="AZ42288" s="60"/>
      <c r="BA42288" s="60"/>
      <c r="BB42288" s="60"/>
      <c r="BC42288" s="61"/>
    </row>
    <row r="42289" spans="43:55">
      <c r="AQ42289" s="64"/>
      <c r="AR42289" s="64"/>
      <c r="AS42289" s="60"/>
      <c r="AT42289" s="60"/>
      <c r="AU42289" s="60"/>
      <c r="AV42289" s="60"/>
      <c r="AW42289" s="60"/>
      <c r="AX42289" s="60"/>
      <c r="AY42289" s="60"/>
      <c r="AZ42289" s="60"/>
      <c r="BA42289" s="60"/>
      <c r="BB42289" s="60"/>
      <c r="BC42289" s="61"/>
    </row>
    <row r="42290" spans="43:55">
      <c r="AQ42290" s="64"/>
      <c r="AR42290" s="64"/>
      <c r="AS42290" s="60"/>
      <c r="AT42290" s="60"/>
      <c r="AU42290" s="60"/>
      <c r="AV42290" s="60"/>
      <c r="AW42290" s="60"/>
      <c r="AX42290" s="60"/>
      <c r="AY42290" s="60"/>
      <c r="AZ42290" s="60"/>
      <c r="BA42290" s="60"/>
      <c r="BB42290" s="60"/>
      <c r="BC42290" s="61"/>
    </row>
    <row r="42291" spans="43:55">
      <c r="AQ42291" s="64"/>
      <c r="AR42291" s="64"/>
      <c r="AS42291" s="60"/>
      <c r="AT42291" s="60"/>
      <c r="AU42291" s="60"/>
      <c r="AV42291" s="60"/>
      <c r="AW42291" s="60"/>
      <c r="AX42291" s="60"/>
      <c r="AY42291" s="60"/>
      <c r="AZ42291" s="60"/>
      <c r="BA42291" s="60"/>
      <c r="BB42291" s="60"/>
      <c r="BC42291" s="61"/>
    </row>
    <row r="42292" spans="43:55">
      <c r="AQ42292" s="64"/>
      <c r="AR42292" s="64"/>
      <c r="AS42292" s="60"/>
      <c r="AT42292" s="60"/>
      <c r="AU42292" s="60"/>
      <c r="AV42292" s="60"/>
      <c r="AW42292" s="60"/>
      <c r="AX42292" s="60"/>
      <c r="AY42292" s="60"/>
      <c r="AZ42292" s="60"/>
      <c r="BA42292" s="60"/>
      <c r="BB42292" s="60"/>
      <c r="BC42292" s="61"/>
    </row>
    <row r="42293" spans="43:55">
      <c r="AQ42293" s="64"/>
      <c r="AR42293" s="64"/>
      <c r="AS42293" s="60"/>
      <c r="AT42293" s="60"/>
      <c r="AU42293" s="60"/>
      <c r="AV42293" s="60"/>
      <c r="AW42293" s="60"/>
      <c r="AX42293" s="60"/>
      <c r="AY42293" s="60"/>
      <c r="AZ42293" s="60"/>
      <c r="BA42293" s="60"/>
      <c r="BB42293" s="60"/>
      <c r="BC42293" s="61"/>
    </row>
    <row r="42294" spans="43:55">
      <c r="AQ42294" s="64"/>
      <c r="AR42294" s="64"/>
      <c r="AS42294" s="60"/>
      <c r="AT42294" s="60"/>
      <c r="AU42294" s="60"/>
      <c r="AV42294" s="60"/>
      <c r="AW42294" s="60"/>
      <c r="AX42294" s="60"/>
      <c r="AY42294" s="60"/>
      <c r="AZ42294" s="60"/>
      <c r="BA42294" s="60"/>
      <c r="BB42294" s="60"/>
      <c r="BC42294" s="61"/>
    </row>
    <row r="42295" spans="43:55">
      <c r="AQ42295" s="64"/>
      <c r="AR42295" s="64"/>
      <c r="AS42295" s="60"/>
      <c r="AT42295" s="60"/>
      <c r="AU42295" s="60"/>
      <c r="AV42295" s="60"/>
      <c r="AW42295" s="60"/>
      <c r="AX42295" s="60"/>
      <c r="AY42295" s="60"/>
      <c r="AZ42295" s="60"/>
      <c r="BA42295" s="60"/>
      <c r="BB42295" s="60"/>
      <c r="BC42295" s="61"/>
    </row>
    <row r="42296" spans="43:55">
      <c r="AQ42296" s="64"/>
      <c r="AR42296" s="64"/>
      <c r="AS42296" s="60"/>
      <c r="AT42296" s="60"/>
      <c r="AU42296" s="60"/>
      <c r="AV42296" s="60"/>
      <c r="AW42296" s="60"/>
      <c r="AX42296" s="60"/>
      <c r="AY42296" s="60"/>
      <c r="AZ42296" s="60"/>
      <c r="BA42296" s="60"/>
      <c r="BB42296" s="60"/>
      <c r="BC42296" s="61"/>
    </row>
    <row r="42297" spans="43:55">
      <c r="AQ42297" s="64"/>
      <c r="AR42297" s="64"/>
      <c r="AS42297" s="60"/>
      <c r="AT42297" s="60"/>
      <c r="AU42297" s="60"/>
      <c r="AV42297" s="60"/>
      <c r="AW42297" s="60"/>
      <c r="AX42297" s="60"/>
      <c r="AY42297" s="60"/>
      <c r="AZ42297" s="60"/>
      <c r="BA42297" s="60"/>
      <c r="BB42297" s="60"/>
      <c r="BC42297" s="61"/>
    </row>
    <row r="42298" spans="43:55">
      <c r="AQ42298" s="64"/>
      <c r="AR42298" s="64"/>
      <c r="AS42298" s="60"/>
      <c r="AT42298" s="60"/>
      <c r="AU42298" s="60"/>
      <c r="AV42298" s="60"/>
      <c r="AW42298" s="60"/>
      <c r="AX42298" s="60"/>
      <c r="AY42298" s="60"/>
      <c r="AZ42298" s="60"/>
      <c r="BA42298" s="60"/>
      <c r="BB42298" s="60"/>
      <c r="BC42298" s="61"/>
    </row>
    <row r="42299" spans="43:55">
      <c r="AQ42299" s="64"/>
      <c r="AR42299" s="64"/>
      <c r="AS42299" s="60"/>
      <c r="AT42299" s="60"/>
      <c r="AU42299" s="60"/>
      <c r="AV42299" s="60"/>
      <c r="AW42299" s="60"/>
      <c r="AX42299" s="60"/>
      <c r="AY42299" s="60"/>
      <c r="AZ42299" s="60"/>
      <c r="BA42299" s="60"/>
      <c r="BB42299" s="60"/>
      <c r="BC42299" s="61"/>
    </row>
    <row r="42300" spans="43:55">
      <c r="AQ42300" s="64"/>
      <c r="AR42300" s="64"/>
      <c r="AS42300" s="60"/>
      <c r="AT42300" s="60"/>
      <c r="AU42300" s="60"/>
      <c r="AV42300" s="60"/>
      <c r="AW42300" s="60"/>
      <c r="AX42300" s="60"/>
      <c r="AY42300" s="60"/>
      <c r="AZ42300" s="60"/>
      <c r="BA42300" s="60"/>
      <c r="BB42300" s="60"/>
      <c r="BC42300" s="61"/>
    </row>
    <row r="42301" spans="43:55">
      <c r="AQ42301" s="64"/>
      <c r="AR42301" s="64"/>
      <c r="AS42301" s="60"/>
      <c r="AT42301" s="60"/>
      <c r="AU42301" s="60"/>
      <c r="AV42301" s="60"/>
      <c r="AW42301" s="60"/>
      <c r="AX42301" s="60"/>
      <c r="AY42301" s="60"/>
      <c r="AZ42301" s="60"/>
      <c r="BA42301" s="60"/>
      <c r="BB42301" s="60"/>
      <c r="BC42301" s="61"/>
    </row>
    <row r="42302" spans="43:55">
      <c r="AQ42302" s="64"/>
      <c r="AR42302" s="64"/>
      <c r="AS42302" s="60"/>
      <c r="AT42302" s="60"/>
      <c r="AU42302" s="60"/>
      <c r="AV42302" s="60"/>
      <c r="AW42302" s="60"/>
      <c r="AX42302" s="60"/>
      <c r="AY42302" s="60"/>
      <c r="AZ42302" s="60"/>
      <c r="BA42302" s="60"/>
      <c r="BB42302" s="60"/>
      <c r="BC42302" s="61"/>
    </row>
    <row r="42303" spans="43:55">
      <c r="AQ42303" s="64"/>
      <c r="AR42303" s="64"/>
      <c r="AS42303" s="60"/>
      <c r="AT42303" s="60"/>
      <c r="AU42303" s="60"/>
      <c r="AV42303" s="60"/>
      <c r="AW42303" s="60"/>
      <c r="AX42303" s="60"/>
      <c r="AY42303" s="60"/>
      <c r="AZ42303" s="60"/>
      <c r="BA42303" s="60"/>
      <c r="BB42303" s="60"/>
      <c r="BC42303" s="61"/>
    </row>
    <row r="42304" spans="43:55">
      <c r="AQ42304" s="64"/>
      <c r="AR42304" s="64"/>
      <c r="AS42304" s="60"/>
      <c r="AT42304" s="60"/>
      <c r="AU42304" s="60"/>
      <c r="AV42304" s="60"/>
      <c r="AW42304" s="60"/>
      <c r="AX42304" s="60"/>
      <c r="AY42304" s="60"/>
      <c r="AZ42304" s="60"/>
      <c r="BA42304" s="60"/>
      <c r="BB42304" s="60"/>
      <c r="BC42304" s="61"/>
    </row>
    <row r="42305" spans="43:55">
      <c r="AQ42305" s="64"/>
      <c r="AR42305" s="64"/>
      <c r="AS42305" s="60"/>
      <c r="AT42305" s="60"/>
      <c r="AU42305" s="60"/>
      <c r="AV42305" s="60"/>
      <c r="AW42305" s="60"/>
      <c r="AX42305" s="60"/>
      <c r="AY42305" s="60"/>
      <c r="AZ42305" s="60"/>
      <c r="BA42305" s="60"/>
      <c r="BB42305" s="60"/>
      <c r="BC42305" s="61"/>
    </row>
    <row r="42306" spans="43:55">
      <c r="AQ42306" s="64"/>
      <c r="AR42306" s="64"/>
      <c r="AS42306" s="60"/>
      <c r="AT42306" s="60"/>
      <c r="AU42306" s="60"/>
      <c r="AV42306" s="60"/>
      <c r="AW42306" s="60"/>
      <c r="AX42306" s="60"/>
      <c r="AY42306" s="60"/>
      <c r="AZ42306" s="60"/>
      <c r="BA42306" s="60"/>
      <c r="BB42306" s="60"/>
      <c r="BC42306" s="61"/>
    </row>
    <row r="42307" spans="43:55">
      <c r="AQ42307" s="64"/>
      <c r="AR42307" s="64"/>
      <c r="AS42307" s="60"/>
      <c r="AT42307" s="60"/>
      <c r="AU42307" s="60"/>
      <c r="AV42307" s="60"/>
      <c r="AW42307" s="60"/>
      <c r="AX42307" s="60"/>
      <c r="AY42307" s="60"/>
      <c r="AZ42307" s="60"/>
      <c r="BA42307" s="60"/>
      <c r="BB42307" s="60"/>
      <c r="BC42307" s="61"/>
    </row>
    <row r="42308" spans="43:55">
      <c r="AQ42308" s="64"/>
      <c r="AR42308" s="64"/>
      <c r="AS42308" s="60"/>
      <c r="AT42308" s="60"/>
      <c r="AU42308" s="60"/>
      <c r="AV42308" s="60"/>
      <c r="AW42308" s="60"/>
      <c r="AX42308" s="60"/>
      <c r="AY42308" s="60"/>
      <c r="AZ42308" s="60"/>
      <c r="BA42308" s="60"/>
      <c r="BB42308" s="60"/>
      <c r="BC42308" s="61"/>
    </row>
    <row r="42309" spans="43:55">
      <c r="AQ42309" s="64"/>
      <c r="AR42309" s="64"/>
      <c r="AS42309" s="60"/>
      <c r="AT42309" s="60"/>
      <c r="AU42309" s="60"/>
      <c r="AV42309" s="60"/>
      <c r="AW42309" s="60"/>
      <c r="AX42309" s="60"/>
      <c r="AY42309" s="60"/>
      <c r="AZ42309" s="60"/>
      <c r="BA42309" s="60"/>
      <c r="BB42309" s="60"/>
      <c r="BC42309" s="61"/>
    </row>
    <row r="42310" spans="43:55">
      <c r="AQ42310" s="64"/>
      <c r="AR42310" s="64"/>
      <c r="AS42310" s="60"/>
      <c r="AT42310" s="60"/>
      <c r="AU42310" s="60"/>
      <c r="AV42310" s="60"/>
      <c r="AW42310" s="60"/>
      <c r="AX42310" s="60"/>
      <c r="AY42310" s="60"/>
      <c r="AZ42310" s="60"/>
      <c r="BA42310" s="60"/>
      <c r="BB42310" s="60"/>
      <c r="BC42310" s="61"/>
    </row>
    <row r="42311" spans="43:55">
      <c r="AQ42311" s="64"/>
      <c r="AR42311" s="64"/>
      <c r="AS42311" s="60"/>
      <c r="AT42311" s="60"/>
      <c r="AU42311" s="60"/>
      <c r="AV42311" s="60"/>
      <c r="AW42311" s="60"/>
      <c r="AX42311" s="60"/>
      <c r="AY42311" s="60"/>
      <c r="AZ42311" s="60"/>
      <c r="BA42311" s="60"/>
      <c r="BB42311" s="60"/>
      <c r="BC42311" s="61"/>
    </row>
    <row r="42312" spans="43:55">
      <c r="AQ42312" s="64"/>
      <c r="AR42312" s="64"/>
      <c r="AS42312" s="60"/>
      <c r="AT42312" s="60"/>
      <c r="AU42312" s="60"/>
      <c r="AV42312" s="60"/>
      <c r="AW42312" s="60"/>
      <c r="AX42312" s="60"/>
      <c r="AY42312" s="60"/>
      <c r="AZ42312" s="60"/>
      <c r="BA42312" s="60"/>
      <c r="BB42312" s="60"/>
      <c r="BC42312" s="61"/>
    </row>
    <row r="42313" spans="43:55">
      <c r="AQ42313" s="64"/>
      <c r="AR42313" s="64"/>
      <c r="AS42313" s="60"/>
      <c r="AT42313" s="60"/>
      <c r="AU42313" s="60"/>
      <c r="AV42313" s="60"/>
      <c r="AW42313" s="60"/>
      <c r="AX42313" s="60"/>
      <c r="AY42313" s="60"/>
      <c r="AZ42313" s="60"/>
      <c r="BA42313" s="60"/>
      <c r="BB42313" s="60"/>
      <c r="BC42313" s="61"/>
    </row>
    <row r="42314" spans="43:55">
      <c r="AQ42314" s="64"/>
      <c r="AR42314" s="64"/>
      <c r="AS42314" s="60"/>
      <c r="AT42314" s="60"/>
      <c r="AU42314" s="60"/>
      <c r="AV42314" s="60"/>
      <c r="AW42314" s="60"/>
      <c r="AX42314" s="60"/>
      <c r="AY42314" s="60"/>
      <c r="AZ42314" s="60"/>
      <c r="BA42314" s="60"/>
      <c r="BB42314" s="60"/>
      <c r="BC42314" s="61"/>
    </row>
    <row r="42315" spans="43:55">
      <c r="AQ42315" s="64"/>
      <c r="AR42315" s="64"/>
      <c r="AS42315" s="60"/>
      <c r="AT42315" s="60"/>
      <c r="AU42315" s="60"/>
      <c r="AV42315" s="60"/>
      <c r="AW42315" s="60"/>
      <c r="AX42315" s="60"/>
      <c r="AY42315" s="60"/>
      <c r="AZ42315" s="60"/>
      <c r="BA42315" s="60"/>
      <c r="BB42315" s="60"/>
      <c r="BC42315" s="61"/>
    </row>
    <row r="42316" spans="43:55">
      <c r="AQ42316" s="64"/>
      <c r="AR42316" s="64"/>
      <c r="AS42316" s="60"/>
      <c r="AT42316" s="60"/>
      <c r="AU42316" s="60"/>
      <c r="AV42316" s="60"/>
      <c r="AW42316" s="60"/>
      <c r="AX42316" s="60"/>
      <c r="AY42316" s="60"/>
      <c r="AZ42316" s="60"/>
      <c r="BA42316" s="60"/>
      <c r="BB42316" s="60"/>
      <c r="BC42316" s="61"/>
    </row>
    <row r="42317" spans="43:55">
      <c r="AQ42317" s="64"/>
      <c r="AR42317" s="64"/>
      <c r="AS42317" s="60"/>
      <c r="AT42317" s="60"/>
      <c r="AU42317" s="60"/>
      <c r="AV42317" s="60"/>
      <c r="AW42317" s="60"/>
      <c r="AX42317" s="60"/>
      <c r="AY42317" s="60"/>
      <c r="AZ42317" s="60"/>
      <c r="BA42317" s="60"/>
      <c r="BB42317" s="60"/>
      <c r="BC42317" s="61"/>
    </row>
    <row r="42318" spans="43:55">
      <c r="AQ42318" s="64"/>
      <c r="AR42318" s="64"/>
      <c r="AS42318" s="60"/>
      <c r="AT42318" s="60"/>
      <c r="AU42318" s="60"/>
      <c r="AV42318" s="60"/>
      <c r="AW42318" s="60"/>
      <c r="AX42318" s="60"/>
      <c r="AY42318" s="60"/>
      <c r="AZ42318" s="60"/>
      <c r="BA42318" s="60"/>
      <c r="BB42318" s="60"/>
      <c r="BC42318" s="61"/>
    </row>
    <row r="42319" spans="43:55">
      <c r="AQ42319" s="64"/>
      <c r="AR42319" s="64"/>
      <c r="AS42319" s="60"/>
      <c r="AT42319" s="60"/>
      <c r="AU42319" s="60"/>
      <c r="AV42319" s="60"/>
      <c r="AW42319" s="60"/>
      <c r="AX42319" s="60"/>
      <c r="AY42319" s="60"/>
      <c r="AZ42319" s="60"/>
      <c r="BA42319" s="60"/>
      <c r="BB42319" s="60"/>
      <c r="BC42319" s="61"/>
    </row>
    <row r="42320" spans="43:55">
      <c r="AQ42320" s="64"/>
      <c r="AR42320" s="64"/>
      <c r="AS42320" s="60"/>
      <c r="AT42320" s="60"/>
      <c r="AU42320" s="60"/>
      <c r="AV42320" s="60"/>
      <c r="AW42320" s="60"/>
      <c r="AX42320" s="60"/>
      <c r="AY42320" s="60"/>
      <c r="AZ42320" s="60"/>
      <c r="BA42320" s="60"/>
      <c r="BB42320" s="60"/>
      <c r="BC42320" s="61"/>
    </row>
    <row r="42321" spans="43:55">
      <c r="AQ42321" s="64"/>
      <c r="AR42321" s="64"/>
      <c r="AS42321" s="60"/>
      <c r="AT42321" s="60"/>
      <c r="AU42321" s="60"/>
      <c r="AV42321" s="60"/>
      <c r="AW42321" s="60"/>
      <c r="AX42321" s="60"/>
      <c r="AY42321" s="60"/>
      <c r="AZ42321" s="60"/>
      <c r="BA42321" s="60"/>
      <c r="BB42321" s="60"/>
      <c r="BC42321" s="61"/>
    </row>
    <row r="42322" spans="43:55">
      <c r="AQ42322" s="64"/>
      <c r="AR42322" s="64"/>
      <c r="AS42322" s="60"/>
      <c r="AT42322" s="60"/>
      <c r="AU42322" s="60"/>
      <c r="AV42322" s="60"/>
      <c r="AW42322" s="60"/>
      <c r="AX42322" s="60"/>
      <c r="AY42322" s="60"/>
      <c r="AZ42322" s="60"/>
      <c r="BA42322" s="60"/>
      <c r="BB42322" s="60"/>
      <c r="BC42322" s="61"/>
    </row>
    <row r="42323" spans="43:55">
      <c r="AQ42323" s="64"/>
      <c r="AR42323" s="64"/>
      <c r="AS42323" s="60"/>
      <c r="AT42323" s="60"/>
      <c r="AU42323" s="60"/>
      <c r="AV42323" s="60"/>
      <c r="AW42323" s="60"/>
      <c r="AX42323" s="60"/>
      <c r="AY42323" s="60"/>
      <c r="AZ42323" s="60"/>
      <c r="BA42323" s="60"/>
      <c r="BB42323" s="60"/>
      <c r="BC42323" s="61"/>
    </row>
    <row r="42324" spans="43:55">
      <c r="AQ42324" s="64"/>
      <c r="AR42324" s="64"/>
      <c r="AS42324" s="60"/>
      <c r="AT42324" s="60"/>
      <c r="AU42324" s="60"/>
      <c r="AV42324" s="60"/>
      <c r="AW42324" s="60"/>
      <c r="AX42324" s="60"/>
      <c r="AY42324" s="60"/>
      <c r="AZ42324" s="60"/>
      <c r="BA42324" s="60"/>
      <c r="BB42324" s="60"/>
      <c r="BC42324" s="61"/>
    </row>
    <row r="42325" spans="43:55">
      <c r="AQ42325" s="64"/>
      <c r="AR42325" s="64"/>
      <c r="AS42325" s="60"/>
      <c r="AT42325" s="60"/>
      <c r="AU42325" s="60"/>
      <c r="AV42325" s="60"/>
      <c r="AW42325" s="60"/>
      <c r="AX42325" s="60"/>
      <c r="AY42325" s="60"/>
      <c r="AZ42325" s="60"/>
      <c r="BA42325" s="60"/>
      <c r="BB42325" s="60"/>
      <c r="BC42325" s="61"/>
    </row>
    <row r="42326" spans="43:55">
      <c r="AQ42326" s="64"/>
      <c r="AR42326" s="64"/>
      <c r="AS42326" s="60"/>
      <c r="AT42326" s="60"/>
      <c r="AU42326" s="60"/>
      <c r="AV42326" s="60"/>
      <c r="AW42326" s="60"/>
      <c r="AX42326" s="60"/>
      <c r="AY42326" s="60"/>
      <c r="AZ42326" s="60"/>
      <c r="BA42326" s="60"/>
      <c r="BB42326" s="60"/>
      <c r="BC42326" s="61"/>
    </row>
    <row r="42327" spans="43:55">
      <c r="AQ42327" s="64"/>
      <c r="AR42327" s="64"/>
      <c r="AS42327" s="60"/>
      <c r="AT42327" s="60"/>
      <c r="AU42327" s="60"/>
      <c r="AV42327" s="60"/>
      <c r="AW42327" s="60"/>
      <c r="AX42327" s="60"/>
      <c r="AY42327" s="60"/>
      <c r="AZ42327" s="60"/>
      <c r="BA42327" s="60"/>
      <c r="BB42327" s="60"/>
      <c r="BC42327" s="61"/>
    </row>
    <row r="42328" spans="43:55">
      <c r="AQ42328" s="64"/>
      <c r="AR42328" s="64"/>
      <c r="AS42328" s="60"/>
      <c r="AT42328" s="60"/>
      <c r="AU42328" s="60"/>
      <c r="AV42328" s="60"/>
      <c r="AW42328" s="60"/>
      <c r="AX42328" s="60"/>
      <c r="AY42328" s="60"/>
      <c r="AZ42328" s="60"/>
      <c r="BA42328" s="60"/>
      <c r="BB42328" s="60"/>
      <c r="BC42328" s="61"/>
    </row>
    <row r="42329" spans="43:55">
      <c r="AQ42329" s="64"/>
      <c r="AR42329" s="64"/>
      <c r="AS42329" s="60"/>
      <c r="AT42329" s="60"/>
      <c r="AU42329" s="60"/>
      <c r="AV42329" s="60"/>
      <c r="AW42329" s="60"/>
      <c r="AX42329" s="60"/>
      <c r="AY42329" s="60"/>
      <c r="AZ42329" s="60"/>
      <c r="BA42329" s="60"/>
      <c r="BB42329" s="60"/>
      <c r="BC42329" s="61"/>
    </row>
    <row r="42330" spans="43:55">
      <c r="AQ42330" s="64"/>
      <c r="AR42330" s="64"/>
      <c r="AS42330" s="60"/>
      <c r="AT42330" s="60"/>
      <c r="AU42330" s="60"/>
      <c r="AV42330" s="60"/>
      <c r="AW42330" s="60"/>
      <c r="AX42330" s="60"/>
      <c r="AY42330" s="60"/>
      <c r="AZ42330" s="60"/>
      <c r="BA42330" s="60"/>
      <c r="BB42330" s="60"/>
      <c r="BC42330" s="61"/>
    </row>
    <row r="42331" spans="43:55">
      <c r="AQ42331" s="64"/>
      <c r="AR42331" s="64"/>
      <c r="AS42331" s="60"/>
      <c r="AT42331" s="60"/>
      <c r="AU42331" s="60"/>
      <c r="AV42331" s="60"/>
      <c r="AW42331" s="60"/>
      <c r="AX42331" s="60"/>
      <c r="AY42331" s="60"/>
      <c r="AZ42331" s="60"/>
      <c r="BA42331" s="60"/>
      <c r="BB42331" s="60"/>
      <c r="BC42331" s="61"/>
    </row>
    <row r="42332" spans="43:55">
      <c r="AQ42332" s="64"/>
      <c r="AR42332" s="64"/>
      <c r="AS42332" s="60"/>
      <c r="AT42332" s="60"/>
      <c r="AU42332" s="60"/>
      <c r="AV42332" s="60"/>
      <c r="AW42332" s="60"/>
      <c r="AX42332" s="60"/>
      <c r="AY42332" s="60"/>
      <c r="AZ42332" s="60"/>
      <c r="BA42332" s="60"/>
      <c r="BB42332" s="60"/>
      <c r="BC42332" s="61"/>
    </row>
    <row r="42333" spans="43:55">
      <c r="AQ42333" s="64"/>
      <c r="AR42333" s="64"/>
      <c r="AS42333" s="60"/>
      <c r="AT42333" s="60"/>
      <c r="AU42333" s="60"/>
      <c r="AV42333" s="60"/>
      <c r="AW42333" s="60"/>
      <c r="AX42333" s="60"/>
      <c r="AY42333" s="60"/>
      <c r="AZ42333" s="60"/>
      <c r="BA42333" s="60"/>
      <c r="BB42333" s="60"/>
      <c r="BC42333" s="61"/>
    </row>
    <row r="42334" spans="43:55">
      <c r="AQ42334" s="64"/>
      <c r="AR42334" s="64"/>
      <c r="AS42334" s="60"/>
      <c r="AT42334" s="60"/>
      <c r="AU42334" s="60"/>
      <c r="AV42334" s="60"/>
      <c r="AW42334" s="60"/>
      <c r="AX42334" s="60"/>
      <c r="AY42334" s="60"/>
      <c r="AZ42334" s="60"/>
      <c r="BA42334" s="60"/>
      <c r="BB42334" s="60"/>
      <c r="BC42334" s="61"/>
    </row>
    <row r="42335" spans="43:55">
      <c r="AQ42335" s="64"/>
      <c r="AR42335" s="64"/>
      <c r="AS42335" s="60"/>
      <c r="AT42335" s="60"/>
      <c r="AU42335" s="60"/>
      <c r="AV42335" s="60"/>
      <c r="AW42335" s="60"/>
      <c r="AX42335" s="60"/>
      <c r="AY42335" s="60"/>
      <c r="AZ42335" s="60"/>
      <c r="BA42335" s="60"/>
      <c r="BB42335" s="60"/>
      <c r="BC42335" s="61"/>
    </row>
    <row r="42336" spans="43:55">
      <c r="AQ42336" s="64"/>
      <c r="AR42336" s="64"/>
      <c r="AS42336" s="60"/>
      <c r="AT42336" s="60"/>
      <c r="AU42336" s="60"/>
      <c r="AV42336" s="60"/>
      <c r="AW42336" s="60"/>
      <c r="AX42336" s="60"/>
      <c r="AY42336" s="60"/>
      <c r="AZ42336" s="60"/>
      <c r="BA42336" s="60"/>
      <c r="BB42336" s="60"/>
      <c r="BC42336" s="61"/>
    </row>
    <row r="42337" spans="43:55">
      <c r="AQ42337" s="64"/>
      <c r="AR42337" s="64"/>
      <c r="AS42337" s="60"/>
      <c r="AT42337" s="60"/>
      <c r="AU42337" s="60"/>
      <c r="AV42337" s="60"/>
      <c r="AW42337" s="60"/>
      <c r="AX42337" s="60"/>
      <c r="AY42337" s="60"/>
      <c r="AZ42337" s="60"/>
      <c r="BA42337" s="60"/>
      <c r="BB42337" s="60"/>
      <c r="BC42337" s="61"/>
    </row>
    <row r="42338" spans="43:55">
      <c r="AQ42338" s="64"/>
      <c r="AR42338" s="64"/>
      <c r="AS42338" s="60"/>
      <c r="AT42338" s="60"/>
      <c r="AU42338" s="60"/>
      <c r="AV42338" s="60"/>
      <c r="AW42338" s="60"/>
      <c r="AX42338" s="60"/>
      <c r="AY42338" s="60"/>
      <c r="AZ42338" s="60"/>
      <c r="BA42338" s="60"/>
      <c r="BB42338" s="60"/>
      <c r="BC42338" s="61"/>
    </row>
    <row r="42339" spans="43:55">
      <c r="AQ42339" s="64"/>
      <c r="AR42339" s="64"/>
      <c r="AS42339" s="60"/>
      <c r="AT42339" s="60"/>
      <c r="AU42339" s="60"/>
      <c r="AV42339" s="60"/>
      <c r="AW42339" s="60"/>
      <c r="AX42339" s="60"/>
      <c r="AY42339" s="60"/>
      <c r="AZ42339" s="60"/>
      <c r="BA42339" s="60"/>
      <c r="BB42339" s="60"/>
      <c r="BC42339" s="61"/>
    </row>
    <row r="42340" spans="43:55">
      <c r="AQ42340" s="64"/>
      <c r="AR42340" s="64"/>
      <c r="AS42340" s="60"/>
      <c r="AT42340" s="60"/>
      <c r="AU42340" s="60"/>
      <c r="AV42340" s="60"/>
      <c r="AW42340" s="60"/>
      <c r="AX42340" s="60"/>
      <c r="AY42340" s="60"/>
      <c r="AZ42340" s="60"/>
      <c r="BA42340" s="60"/>
      <c r="BB42340" s="60"/>
      <c r="BC42340" s="61"/>
    </row>
    <row r="42341" spans="43:55">
      <c r="AQ42341" s="64"/>
      <c r="AR42341" s="64"/>
      <c r="AS42341" s="60"/>
      <c r="AT42341" s="60"/>
      <c r="AU42341" s="60"/>
      <c r="AV42341" s="60"/>
      <c r="AW42341" s="60"/>
      <c r="AX42341" s="60"/>
      <c r="AY42341" s="60"/>
      <c r="AZ42341" s="60"/>
      <c r="BA42341" s="60"/>
      <c r="BB42341" s="60"/>
      <c r="BC42341" s="61"/>
    </row>
    <row r="42342" spans="43:55">
      <c r="AQ42342" s="64"/>
      <c r="AR42342" s="64"/>
      <c r="AS42342" s="60"/>
      <c r="AT42342" s="60"/>
      <c r="AU42342" s="60"/>
      <c r="AV42342" s="60"/>
      <c r="AW42342" s="60"/>
      <c r="AX42342" s="60"/>
      <c r="AY42342" s="60"/>
      <c r="AZ42342" s="60"/>
      <c r="BA42342" s="60"/>
      <c r="BB42342" s="60"/>
      <c r="BC42342" s="61"/>
    </row>
    <row r="42343" spans="43:55">
      <c r="AQ42343" s="64"/>
      <c r="AR42343" s="64"/>
      <c r="AS42343" s="60"/>
      <c r="AT42343" s="60"/>
      <c r="AU42343" s="60"/>
      <c r="AV42343" s="60"/>
      <c r="AW42343" s="60"/>
      <c r="AX42343" s="60"/>
      <c r="AY42343" s="60"/>
      <c r="AZ42343" s="60"/>
      <c r="BA42343" s="60"/>
      <c r="BB42343" s="60"/>
      <c r="BC42343" s="61"/>
    </row>
    <row r="42344" spans="43:55">
      <c r="AQ42344" s="64"/>
      <c r="AR42344" s="64"/>
      <c r="AS42344" s="60"/>
      <c r="AT42344" s="60"/>
      <c r="AU42344" s="60"/>
      <c r="AV42344" s="60"/>
      <c r="AW42344" s="60"/>
      <c r="AX42344" s="60"/>
      <c r="AY42344" s="60"/>
      <c r="AZ42344" s="60"/>
      <c r="BA42344" s="60"/>
      <c r="BB42344" s="60"/>
      <c r="BC42344" s="61"/>
    </row>
    <row r="42345" spans="43:55">
      <c r="AQ42345" s="64"/>
      <c r="AR42345" s="64"/>
      <c r="AS42345" s="60"/>
      <c r="AT42345" s="60"/>
      <c r="AU42345" s="60"/>
      <c r="AV42345" s="60"/>
      <c r="AW42345" s="60"/>
      <c r="AX42345" s="60"/>
      <c r="AY42345" s="60"/>
      <c r="AZ42345" s="60"/>
      <c r="BA42345" s="60"/>
      <c r="BB42345" s="60"/>
      <c r="BC42345" s="61"/>
    </row>
    <row r="42346" spans="43:55">
      <c r="AQ42346" s="64"/>
      <c r="AR42346" s="64"/>
      <c r="AS42346" s="60"/>
      <c r="AT42346" s="60"/>
      <c r="AU42346" s="60"/>
      <c r="AV42346" s="60"/>
      <c r="AW42346" s="60"/>
      <c r="AX42346" s="60"/>
      <c r="AY42346" s="60"/>
      <c r="AZ42346" s="60"/>
      <c r="BA42346" s="60"/>
      <c r="BB42346" s="60"/>
      <c r="BC42346" s="61"/>
    </row>
    <row r="42347" spans="43:55">
      <c r="AQ42347" s="64"/>
      <c r="AR42347" s="64"/>
      <c r="AS42347" s="60"/>
      <c r="AT42347" s="60"/>
      <c r="AU42347" s="60"/>
      <c r="AV42347" s="60"/>
      <c r="AW42347" s="60"/>
      <c r="AX42347" s="60"/>
      <c r="AY42347" s="60"/>
      <c r="AZ42347" s="60"/>
      <c r="BA42347" s="60"/>
      <c r="BB42347" s="60"/>
      <c r="BC42347" s="61"/>
    </row>
    <row r="42348" spans="43:55">
      <c r="AQ42348" s="64"/>
      <c r="AR42348" s="64"/>
      <c r="AS42348" s="60"/>
      <c r="AT42348" s="60"/>
      <c r="AU42348" s="60"/>
      <c r="AV42348" s="60"/>
      <c r="AW42348" s="60"/>
      <c r="AX42348" s="60"/>
      <c r="AY42348" s="60"/>
      <c r="AZ42348" s="60"/>
      <c r="BA42348" s="60"/>
      <c r="BB42348" s="60"/>
      <c r="BC42348" s="61"/>
    </row>
    <row r="42349" spans="43:55">
      <c r="AQ42349" s="64"/>
      <c r="AR42349" s="64"/>
      <c r="AS42349" s="60"/>
      <c r="AT42349" s="60"/>
      <c r="AU42349" s="60"/>
      <c r="AV42349" s="60"/>
      <c r="AW42349" s="60"/>
      <c r="AX42349" s="60"/>
      <c r="AY42349" s="60"/>
      <c r="AZ42349" s="60"/>
      <c r="BA42349" s="60"/>
      <c r="BB42349" s="60"/>
      <c r="BC42349" s="61"/>
    </row>
    <row r="42350" spans="43:55">
      <c r="AQ42350" s="64"/>
      <c r="AR42350" s="64"/>
      <c r="AS42350" s="60"/>
      <c r="AT42350" s="60"/>
      <c r="AU42350" s="60"/>
      <c r="AV42350" s="60"/>
      <c r="AW42350" s="60"/>
      <c r="AX42350" s="60"/>
      <c r="AY42350" s="60"/>
      <c r="AZ42350" s="60"/>
      <c r="BA42350" s="60"/>
      <c r="BB42350" s="60"/>
      <c r="BC42350" s="61"/>
    </row>
    <row r="42351" spans="43:55">
      <c r="AQ42351" s="64"/>
      <c r="AR42351" s="64"/>
      <c r="AS42351" s="60"/>
      <c r="AT42351" s="60"/>
      <c r="AU42351" s="60"/>
      <c r="AV42351" s="60"/>
      <c r="AW42351" s="60"/>
      <c r="AX42351" s="60"/>
      <c r="AY42351" s="60"/>
      <c r="AZ42351" s="60"/>
      <c r="BA42351" s="60"/>
      <c r="BB42351" s="60"/>
      <c r="BC42351" s="61"/>
    </row>
    <row r="42352" spans="43:55">
      <c r="AQ42352" s="64"/>
      <c r="AR42352" s="64"/>
      <c r="AS42352" s="60"/>
      <c r="AT42352" s="60"/>
      <c r="AU42352" s="60"/>
      <c r="AV42352" s="60"/>
      <c r="AW42352" s="60"/>
      <c r="AX42352" s="60"/>
      <c r="AY42352" s="60"/>
      <c r="AZ42352" s="60"/>
      <c r="BA42352" s="60"/>
      <c r="BB42352" s="60"/>
      <c r="BC42352" s="61"/>
    </row>
    <row r="42353" spans="43:55">
      <c r="AQ42353" s="64"/>
      <c r="AR42353" s="64"/>
      <c r="AS42353" s="60"/>
      <c r="AT42353" s="60"/>
      <c r="AU42353" s="60"/>
      <c r="AV42353" s="60"/>
      <c r="AW42353" s="60"/>
      <c r="AX42353" s="60"/>
      <c r="AY42353" s="60"/>
      <c r="AZ42353" s="60"/>
      <c r="BA42353" s="60"/>
      <c r="BB42353" s="60"/>
      <c r="BC42353" s="61"/>
    </row>
    <row r="42354" spans="43:55">
      <c r="AQ42354" s="64"/>
      <c r="AR42354" s="64"/>
      <c r="AS42354" s="60"/>
      <c r="AT42354" s="60"/>
      <c r="AU42354" s="60"/>
      <c r="AV42354" s="60"/>
      <c r="AW42354" s="60"/>
      <c r="AX42354" s="60"/>
      <c r="AY42354" s="60"/>
      <c r="AZ42354" s="60"/>
      <c r="BA42354" s="60"/>
      <c r="BB42354" s="60"/>
      <c r="BC42354" s="61"/>
    </row>
    <row r="42355" spans="43:55">
      <c r="AQ42355" s="64"/>
      <c r="AR42355" s="64"/>
      <c r="AS42355" s="60"/>
      <c r="AT42355" s="60"/>
      <c r="AU42355" s="60"/>
      <c r="AV42355" s="60"/>
      <c r="AW42355" s="60"/>
      <c r="AX42355" s="60"/>
      <c r="AY42355" s="60"/>
      <c r="AZ42355" s="60"/>
      <c r="BA42355" s="60"/>
      <c r="BB42355" s="60"/>
      <c r="BC42355" s="61"/>
    </row>
    <row r="42356" spans="43:55">
      <c r="AQ42356" s="64"/>
      <c r="AR42356" s="64"/>
      <c r="AS42356" s="60"/>
      <c r="AT42356" s="60"/>
      <c r="AU42356" s="60"/>
      <c r="AV42356" s="60"/>
      <c r="AW42356" s="60"/>
      <c r="AX42356" s="60"/>
      <c r="AY42356" s="60"/>
      <c r="AZ42356" s="60"/>
      <c r="BA42356" s="60"/>
      <c r="BB42356" s="60"/>
      <c r="BC42356" s="61"/>
    </row>
    <row r="42357" spans="43:55">
      <c r="AQ42357" s="64"/>
      <c r="AR42357" s="64"/>
      <c r="AS42357" s="60"/>
      <c r="AT42357" s="60"/>
      <c r="AU42357" s="60"/>
      <c r="AV42357" s="60"/>
      <c r="AW42357" s="60"/>
      <c r="AX42357" s="60"/>
      <c r="AY42357" s="60"/>
      <c r="AZ42357" s="60"/>
      <c r="BA42357" s="60"/>
      <c r="BB42357" s="60"/>
      <c r="BC42357" s="61"/>
    </row>
    <row r="42358" spans="43:55">
      <c r="AQ42358" s="64"/>
      <c r="AR42358" s="64"/>
      <c r="AS42358" s="60"/>
      <c r="AT42358" s="60"/>
      <c r="AU42358" s="60"/>
      <c r="AV42358" s="60"/>
      <c r="AW42358" s="60"/>
      <c r="AX42358" s="60"/>
      <c r="AY42358" s="60"/>
      <c r="AZ42358" s="60"/>
      <c r="BA42358" s="60"/>
      <c r="BB42358" s="60"/>
      <c r="BC42358" s="61"/>
    </row>
    <row r="42359" spans="43:55">
      <c r="AQ42359" s="64"/>
      <c r="AR42359" s="64"/>
      <c r="AS42359" s="60"/>
      <c r="AT42359" s="60"/>
      <c r="AU42359" s="60"/>
      <c r="AV42359" s="60"/>
      <c r="AW42359" s="60"/>
      <c r="AX42359" s="60"/>
      <c r="AY42359" s="60"/>
      <c r="AZ42359" s="60"/>
      <c r="BA42359" s="60"/>
      <c r="BB42359" s="60"/>
      <c r="BC42359" s="61"/>
    </row>
    <row r="42360" spans="43:55">
      <c r="AQ42360" s="64"/>
      <c r="AR42360" s="64"/>
      <c r="AS42360" s="60"/>
      <c r="AT42360" s="60"/>
      <c r="AU42360" s="60"/>
      <c r="AV42360" s="60"/>
      <c r="AW42360" s="60"/>
      <c r="AX42360" s="60"/>
      <c r="AY42360" s="60"/>
      <c r="AZ42360" s="60"/>
      <c r="BA42360" s="60"/>
      <c r="BB42360" s="60"/>
      <c r="BC42360" s="61"/>
    </row>
    <row r="42361" spans="43:55">
      <c r="AQ42361" s="64"/>
      <c r="AR42361" s="64"/>
      <c r="AS42361" s="60"/>
      <c r="AT42361" s="60"/>
      <c r="AU42361" s="60"/>
      <c r="AV42361" s="60"/>
      <c r="AW42361" s="60"/>
      <c r="AX42361" s="60"/>
      <c r="AY42361" s="60"/>
      <c r="AZ42361" s="60"/>
      <c r="BA42361" s="60"/>
      <c r="BB42361" s="60"/>
      <c r="BC42361" s="61"/>
    </row>
    <row r="42362" spans="43:55">
      <c r="AQ42362" s="64"/>
      <c r="AR42362" s="64"/>
      <c r="AS42362" s="60"/>
      <c r="AT42362" s="60"/>
      <c r="AU42362" s="60"/>
      <c r="AV42362" s="60"/>
      <c r="AW42362" s="60"/>
      <c r="AX42362" s="60"/>
      <c r="AY42362" s="60"/>
      <c r="AZ42362" s="60"/>
      <c r="BA42362" s="60"/>
      <c r="BB42362" s="60"/>
      <c r="BC42362" s="61"/>
    </row>
    <row r="42363" spans="43:55">
      <c r="AQ42363" s="64"/>
      <c r="AR42363" s="64"/>
      <c r="AS42363" s="60"/>
      <c r="AT42363" s="60"/>
      <c r="AU42363" s="60"/>
      <c r="AV42363" s="60"/>
      <c r="AW42363" s="60"/>
      <c r="AX42363" s="60"/>
      <c r="AY42363" s="60"/>
      <c r="AZ42363" s="60"/>
      <c r="BA42363" s="60"/>
      <c r="BB42363" s="60"/>
      <c r="BC42363" s="61"/>
    </row>
    <row r="42364" spans="43:55">
      <c r="AQ42364" s="64"/>
      <c r="AR42364" s="64"/>
      <c r="AS42364" s="60"/>
      <c r="AT42364" s="60"/>
      <c r="AU42364" s="60"/>
      <c r="AV42364" s="60"/>
      <c r="AW42364" s="60"/>
      <c r="AX42364" s="60"/>
      <c r="AY42364" s="60"/>
      <c r="AZ42364" s="60"/>
      <c r="BA42364" s="60"/>
      <c r="BB42364" s="60"/>
      <c r="BC42364" s="61"/>
    </row>
    <row r="42365" spans="43:55">
      <c r="AQ42365" s="64"/>
      <c r="AR42365" s="64"/>
      <c r="AS42365" s="60"/>
      <c r="AT42365" s="60"/>
      <c r="AU42365" s="60"/>
      <c r="AV42365" s="60"/>
      <c r="AW42365" s="60"/>
      <c r="AX42365" s="60"/>
      <c r="AY42365" s="60"/>
      <c r="AZ42365" s="60"/>
      <c r="BA42365" s="60"/>
      <c r="BB42365" s="60"/>
      <c r="BC42365" s="61"/>
    </row>
    <row r="42366" spans="43:55">
      <c r="AQ42366" s="64"/>
      <c r="AR42366" s="64"/>
      <c r="AS42366" s="60"/>
      <c r="AT42366" s="60"/>
      <c r="AU42366" s="60"/>
      <c r="AV42366" s="60"/>
      <c r="AW42366" s="60"/>
      <c r="AX42366" s="60"/>
      <c r="AY42366" s="60"/>
      <c r="AZ42366" s="60"/>
      <c r="BA42366" s="60"/>
      <c r="BB42366" s="60"/>
      <c r="BC42366" s="61"/>
    </row>
    <row r="42367" spans="43:55">
      <c r="AQ42367" s="64"/>
      <c r="AR42367" s="64"/>
      <c r="AS42367" s="60"/>
      <c r="AT42367" s="60"/>
      <c r="AU42367" s="60"/>
      <c r="AV42367" s="60"/>
      <c r="AW42367" s="60"/>
      <c r="AX42367" s="60"/>
      <c r="AY42367" s="60"/>
      <c r="AZ42367" s="60"/>
      <c r="BA42367" s="60"/>
      <c r="BB42367" s="60"/>
      <c r="BC42367" s="61"/>
    </row>
    <row r="42368" spans="43:55">
      <c r="AQ42368" s="64"/>
      <c r="AR42368" s="64"/>
      <c r="AS42368" s="60"/>
      <c r="AT42368" s="60"/>
      <c r="AU42368" s="60"/>
      <c r="AV42368" s="60"/>
      <c r="AW42368" s="60"/>
      <c r="AX42368" s="60"/>
      <c r="AY42368" s="60"/>
      <c r="AZ42368" s="60"/>
      <c r="BA42368" s="60"/>
      <c r="BB42368" s="60"/>
      <c r="BC42368" s="61"/>
    </row>
    <row r="42369" spans="43:55">
      <c r="AQ42369" s="64"/>
      <c r="AR42369" s="64"/>
      <c r="AS42369" s="60"/>
      <c r="AT42369" s="60"/>
      <c r="AU42369" s="60"/>
      <c r="AV42369" s="60"/>
      <c r="AW42369" s="60"/>
      <c r="AX42369" s="60"/>
      <c r="AY42369" s="60"/>
      <c r="AZ42369" s="60"/>
      <c r="BA42369" s="60"/>
      <c r="BB42369" s="60"/>
      <c r="BC42369" s="61"/>
    </row>
    <row r="42370" spans="43:55">
      <c r="AQ42370" s="64"/>
      <c r="AR42370" s="64"/>
      <c r="AS42370" s="60"/>
      <c r="AT42370" s="60"/>
      <c r="AU42370" s="60"/>
      <c r="AV42370" s="60"/>
      <c r="AW42370" s="60"/>
      <c r="AX42370" s="60"/>
      <c r="AY42370" s="60"/>
      <c r="AZ42370" s="60"/>
      <c r="BA42370" s="60"/>
      <c r="BB42370" s="60"/>
      <c r="BC42370" s="61"/>
    </row>
    <row r="42371" spans="43:55">
      <c r="AQ42371" s="64"/>
      <c r="AR42371" s="64"/>
      <c r="AS42371" s="60"/>
      <c r="AT42371" s="60"/>
      <c r="AU42371" s="60"/>
      <c r="AV42371" s="60"/>
      <c r="AW42371" s="60"/>
      <c r="AX42371" s="60"/>
      <c r="AY42371" s="60"/>
      <c r="AZ42371" s="60"/>
      <c r="BA42371" s="60"/>
      <c r="BB42371" s="60"/>
      <c r="BC42371" s="61"/>
    </row>
    <row r="42372" spans="43:55">
      <c r="AQ42372" s="64"/>
      <c r="AR42372" s="64"/>
      <c r="AS42372" s="60"/>
      <c r="AT42372" s="60"/>
      <c r="AU42372" s="60"/>
      <c r="AV42372" s="60"/>
      <c r="AW42372" s="60"/>
      <c r="AX42372" s="60"/>
      <c r="AY42372" s="60"/>
      <c r="AZ42372" s="60"/>
      <c r="BA42372" s="60"/>
      <c r="BB42372" s="60"/>
      <c r="BC42372" s="61"/>
    </row>
    <row r="42373" spans="43:55">
      <c r="AQ42373" s="64"/>
      <c r="AR42373" s="64"/>
      <c r="AS42373" s="60"/>
      <c r="AT42373" s="60"/>
      <c r="AU42373" s="60"/>
      <c r="AV42373" s="60"/>
      <c r="AW42373" s="60"/>
      <c r="AX42373" s="60"/>
      <c r="AY42373" s="60"/>
      <c r="AZ42373" s="60"/>
      <c r="BA42373" s="60"/>
      <c r="BB42373" s="60"/>
      <c r="BC42373" s="61"/>
    </row>
    <row r="42374" spans="43:55">
      <c r="AQ42374" s="64"/>
      <c r="AR42374" s="64"/>
      <c r="AS42374" s="60"/>
      <c r="AT42374" s="60"/>
      <c r="AU42374" s="60"/>
      <c r="AV42374" s="60"/>
      <c r="AW42374" s="60"/>
      <c r="AX42374" s="60"/>
      <c r="AY42374" s="60"/>
      <c r="AZ42374" s="60"/>
      <c r="BA42374" s="60"/>
      <c r="BB42374" s="60"/>
      <c r="BC42374" s="61"/>
    </row>
    <row r="42375" spans="43:55">
      <c r="AQ42375" s="64"/>
      <c r="AR42375" s="64"/>
      <c r="AS42375" s="60"/>
      <c r="AT42375" s="60"/>
      <c r="AU42375" s="60"/>
      <c r="AV42375" s="60"/>
      <c r="AW42375" s="60"/>
      <c r="AX42375" s="60"/>
      <c r="AY42375" s="60"/>
      <c r="AZ42375" s="60"/>
      <c r="BA42375" s="60"/>
      <c r="BB42375" s="60"/>
      <c r="BC42375" s="61"/>
    </row>
    <row r="42376" spans="43:55">
      <c r="AQ42376" s="64"/>
      <c r="AR42376" s="64"/>
      <c r="AS42376" s="60"/>
      <c r="AT42376" s="60"/>
      <c r="AU42376" s="60"/>
      <c r="AV42376" s="60"/>
      <c r="AW42376" s="60"/>
      <c r="AX42376" s="60"/>
      <c r="AY42376" s="60"/>
      <c r="AZ42376" s="60"/>
      <c r="BA42376" s="60"/>
      <c r="BB42376" s="60"/>
      <c r="BC42376" s="61"/>
    </row>
    <row r="42377" spans="43:55">
      <c r="AQ42377" s="64"/>
      <c r="AR42377" s="64"/>
      <c r="AS42377" s="60"/>
      <c r="AT42377" s="60"/>
      <c r="AU42377" s="60"/>
      <c r="AV42377" s="60"/>
      <c r="AW42377" s="60"/>
      <c r="AX42377" s="60"/>
      <c r="AY42377" s="60"/>
      <c r="AZ42377" s="60"/>
      <c r="BA42377" s="60"/>
      <c r="BB42377" s="60"/>
      <c r="BC42377" s="61"/>
    </row>
    <row r="42378" spans="43:55">
      <c r="AQ42378" s="64"/>
      <c r="AR42378" s="64"/>
      <c r="AS42378" s="60"/>
      <c r="AT42378" s="60"/>
      <c r="AU42378" s="60"/>
      <c r="AV42378" s="60"/>
      <c r="AW42378" s="60"/>
      <c r="AX42378" s="60"/>
      <c r="AY42378" s="60"/>
      <c r="AZ42378" s="60"/>
      <c r="BA42378" s="60"/>
      <c r="BB42378" s="60"/>
      <c r="BC42378" s="61"/>
    </row>
    <row r="42379" spans="43:55">
      <c r="AQ42379" s="64"/>
      <c r="AR42379" s="64"/>
      <c r="AS42379" s="60"/>
      <c r="AT42379" s="60"/>
      <c r="AU42379" s="60"/>
      <c r="AV42379" s="60"/>
      <c r="AW42379" s="60"/>
      <c r="AX42379" s="60"/>
      <c r="AY42379" s="60"/>
      <c r="AZ42379" s="60"/>
      <c r="BA42379" s="60"/>
      <c r="BB42379" s="60"/>
      <c r="BC42379" s="61"/>
    </row>
    <row r="42380" spans="43:55">
      <c r="AQ42380" s="64"/>
      <c r="AR42380" s="64"/>
      <c r="AS42380" s="60"/>
      <c r="AT42380" s="60"/>
      <c r="AU42380" s="60"/>
      <c r="AV42380" s="60"/>
      <c r="AW42380" s="60"/>
      <c r="AX42380" s="60"/>
      <c r="AY42380" s="60"/>
      <c r="AZ42380" s="60"/>
      <c r="BA42380" s="60"/>
      <c r="BB42380" s="60"/>
      <c r="BC42380" s="61"/>
    </row>
    <row r="42381" spans="43:55">
      <c r="AQ42381" s="64"/>
      <c r="AR42381" s="64"/>
      <c r="AS42381" s="60"/>
      <c r="AT42381" s="60"/>
      <c r="AU42381" s="60"/>
      <c r="AV42381" s="60"/>
      <c r="AW42381" s="60"/>
      <c r="AX42381" s="60"/>
      <c r="AY42381" s="60"/>
      <c r="AZ42381" s="60"/>
      <c r="BA42381" s="60"/>
      <c r="BB42381" s="60"/>
      <c r="BC42381" s="61"/>
    </row>
    <row r="42382" spans="43:55">
      <c r="AQ42382" s="64"/>
      <c r="AR42382" s="64"/>
      <c r="AS42382" s="60"/>
      <c r="AT42382" s="60"/>
      <c r="AU42382" s="60"/>
      <c r="AV42382" s="60"/>
      <c r="AW42382" s="60"/>
      <c r="AX42382" s="60"/>
      <c r="AY42382" s="60"/>
      <c r="AZ42382" s="60"/>
      <c r="BA42382" s="60"/>
      <c r="BB42382" s="60"/>
      <c r="BC42382" s="61"/>
    </row>
    <row r="42383" spans="43:55">
      <c r="AQ42383" s="64"/>
      <c r="AR42383" s="64"/>
      <c r="AS42383" s="60"/>
      <c r="AT42383" s="60"/>
      <c r="AU42383" s="60"/>
      <c r="AV42383" s="60"/>
      <c r="AW42383" s="60"/>
      <c r="AX42383" s="60"/>
      <c r="AY42383" s="60"/>
      <c r="AZ42383" s="60"/>
      <c r="BA42383" s="60"/>
      <c r="BB42383" s="60"/>
      <c r="BC42383" s="61"/>
    </row>
    <row r="42384" spans="43:55">
      <c r="AQ42384" s="64"/>
      <c r="AR42384" s="64"/>
      <c r="AS42384" s="60"/>
      <c r="AT42384" s="60"/>
      <c r="AU42384" s="60"/>
      <c r="AV42384" s="60"/>
      <c r="AW42384" s="60"/>
      <c r="AX42384" s="60"/>
      <c r="AY42384" s="60"/>
      <c r="AZ42384" s="60"/>
      <c r="BA42384" s="60"/>
      <c r="BB42384" s="60"/>
      <c r="BC42384" s="61"/>
    </row>
    <row r="42385" spans="43:55">
      <c r="AQ42385" s="64"/>
      <c r="AR42385" s="64"/>
      <c r="AS42385" s="60"/>
      <c r="AT42385" s="60"/>
      <c r="AU42385" s="60"/>
      <c r="AV42385" s="60"/>
      <c r="AW42385" s="60"/>
      <c r="AX42385" s="60"/>
      <c r="AY42385" s="60"/>
      <c r="AZ42385" s="60"/>
      <c r="BA42385" s="60"/>
      <c r="BB42385" s="60"/>
      <c r="BC42385" s="61"/>
    </row>
    <row r="42386" spans="43:55">
      <c r="AQ42386" s="64"/>
      <c r="AR42386" s="64"/>
      <c r="AS42386" s="60"/>
      <c r="AT42386" s="60"/>
      <c r="AU42386" s="60"/>
      <c r="AV42386" s="60"/>
      <c r="AW42386" s="60"/>
      <c r="AX42386" s="60"/>
      <c r="AY42386" s="60"/>
      <c r="AZ42386" s="60"/>
      <c r="BA42386" s="60"/>
      <c r="BB42386" s="60"/>
      <c r="BC42386" s="61"/>
    </row>
    <row r="42387" spans="43:55">
      <c r="AQ42387" s="64"/>
      <c r="AR42387" s="64"/>
      <c r="AS42387" s="60"/>
      <c r="AT42387" s="60"/>
      <c r="AU42387" s="60"/>
      <c r="AV42387" s="60"/>
      <c r="AW42387" s="60"/>
      <c r="AX42387" s="60"/>
      <c r="AY42387" s="60"/>
      <c r="AZ42387" s="60"/>
      <c r="BA42387" s="60"/>
      <c r="BB42387" s="60"/>
      <c r="BC42387" s="61"/>
    </row>
    <row r="42388" spans="43:55">
      <c r="AQ42388" s="64"/>
      <c r="AR42388" s="64"/>
      <c r="AS42388" s="60"/>
      <c r="AT42388" s="60"/>
      <c r="AU42388" s="60"/>
      <c r="AV42388" s="60"/>
      <c r="AW42388" s="60"/>
      <c r="AX42388" s="60"/>
      <c r="AY42388" s="60"/>
      <c r="AZ42388" s="60"/>
      <c r="BA42388" s="60"/>
      <c r="BB42388" s="60"/>
      <c r="BC42388" s="61"/>
    </row>
    <row r="42389" spans="43:55">
      <c r="AQ42389" s="64"/>
      <c r="AR42389" s="64"/>
      <c r="AS42389" s="60"/>
      <c r="AT42389" s="60"/>
      <c r="AU42389" s="60"/>
      <c r="AV42389" s="60"/>
      <c r="AW42389" s="60"/>
      <c r="AX42389" s="60"/>
      <c r="AY42389" s="60"/>
      <c r="AZ42389" s="60"/>
      <c r="BA42389" s="60"/>
      <c r="BB42389" s="60"/>
      <c r="BC42389" s="61"/>
    </row>
    <row r="42390" spans="43:55">
      <c r="AQ42390" s="64"/>
      <c r="AR42390" s="64"/>
      <c r="AS42390" s="60"/>
      <c r="AT42390" s="60"/>
      <c r="AU42390" s="60"/>
      <c r="AV42390" s="60"/>
      <c r="AW42390" s="60"/>
      <c r="AX42390" s="60"/>
      <c r="AY42390" s="60"/>
      <c r="AZ42390" s="60"/>
      <c r="BA42390" s="60"/>
      <c r="BB42390" s="60"/>
      <c r="BC42390" s="61"/>
    </row>
    <row r="42391" spans="43:55">
      <c r="AQ42391" s="64"/>
      <c r="AR42391" s="64"/>
      <c r="AS42391" s="60"/>
      <c r="AT42391" s="60"/>
      <c r="AU42391" s="60"/>
      <c r="AV42391" s="60"/>
      <c r="AW42391" s="60"/>
      <c r="AX42391" s="60"/>
      <c r="AY42391" s="60"/>
      <c r="AZ42391" s="60"/>
      <c r="BA42391" s="60"/>
      <c r="BB42391" s="60"/>
      <c r="BC42391" s="61"/>
    </row>
    <row r="42392" spans="43:55">
      <c r="AQ42392" s="64"/>
      <c r="AR42392" s="64"/>
      <c r="AS42392" s="60"/>
      <c r="AT42392" s="60"/>
      <c r="AU42392" s="60"/>
      <c r="AV42392" s="60"/>
      <c r="AW42392" s="60"/>
      <c r="AX42392" s="60"/>
      <c r="AY42392" s="60"/>
      <c r="AZ42392" s="60"/>
      <c r="BA42392" s="60"/>
      <c r="BB42392" s="60"/>
      <c r="BC42392" s="61"/>
    </row>
    <row r="42393" spans="43:55">
      <c r="AQ42393" s="64"/>
      <c r="AR42393" s="64"/>
      <c r="AS42393" s="60"/>
      <c r="AT42393" s="60"/>
      <c r="AU42393" s="60"/>
      <c r="AV42393" s="60"/>
      <c r="AW42393" s="60"/>
      <c r="AX42393" s="60"/>
      <c r="AY42393" s="60"/>
      <c r="AZ42393" s="60"/>
      <c r="BA42393" s="60"/>
      <c r="BB42393" s="60"/>
      <c r="BC42393" s="61"/>
    </row>
    <row r="42394" spans="43:55">
      <c r="AQ42394" s="64"/>
      <c r="AR42394" s="64"/>
      <c r="AS42394" s="60"/>
      <c r="AT42394" s="60"/>
      <c r="AU42394" s="60"/>
      <c r="AV42394" s="60"/>
      <c r="AW42394" s="60"/>
      <c r="AX42394" s="60"/>
      <c r="AY42394" s="60"/>
      <c r="AZ42394" s="60"/>
      <c r="BA42394" s="60"/>
      <c r="BB42394" s="60"/>
      <c r="BC42394" s="61"/>
    </row>
    <row r="42395" spans="43:55">
      <c r="AQ42395" s="64"/>
      <c r="AR42395" s="64"/>
      <c r="AS42395" s="60"/>
      <c r="AT42395" s="60"/>
      <c r="AU42395" s="60"/>
      <c r="AV42395" s="60"/>
      <c r="AW42395" s="60"/>
      <c r="AX42395" s="60"/>
      <c r="AY42395" s="60"/>
      <c r="AZ42395" s="60"/>
      <c r="BA42395" s="60"/>
      <c r="BB42395" s="60"/>
      <c r="BC42395" s="61"/>
    </row>
    <row r="42396" spans="43:55">
      <c r="AQ42396" s="64"/>
      <c r="AR42396" s="64"/>
      <c r="AS42396" s="60"/>
      <c r="AT42396" s="60"/>
      <c r="AU42396" s="60"/>
      <c r="AV42396" s="60"/>
      <c r="AW42396" s="60"/>
      <c r="AX42396" s="60"/>
      <c r="AY42396" s="60"/>
      <c r="AZ42396" s="60"/>
      <c r="BA42396" s="60"/>
      <c r="BB42396" s="60"/>
      <c r="BC42396" s="61"/>
    </row>
    <row r="42397" spans="43:55">
      <c r="AQ42397" s="64"/>
      <c r="AR42397" s="64"/>
      <c r="AS42397" s="60"/>
      <c r="AT42397" s="60"/>
      <c r="AU42397" s="60"/>
      <c r="AV42397" s="60"/>
      <c r="AW42397" s="60"/>
      <c r="AX42397" s="60"/>
      <c r="AY42397" s="60"/>
      <c r="AZ42397" s="60"/>
      <c r="BA42397" s="60"/>
      <c r="BB42397" s="60"/>
      <c r="BC42397" s="61"/>
    </row>
    <row r="42398" spans="43:55">
      <c r="AQ42398" s="64"/>
      <c r="AR42398" s="64"/>
      <c r="AS42398" s="60"/>
      <c r="AT42398" s="60"/>
      <c r="AU42398" s="60"/>
      <c r="AV42398" s="60"/>
      <c r="AW42398" s="60"/>
      <c r="AX42398" s="60"/>
      <c r="AY42398" s="60"/>
      <c r="AZ42398" s="60"/>
      <c r="BA42398" s="60"/>
      <c r="BB42398" s="60"/>
      <c r="BC42398" s="61"/>
    </row>
    <row r="42399" spans="43:55">
      <c r="AQ42399" s="64"/>
      <c r="AR42399" s="64"/>
      <c r="AS42399" s="60"/>
      <c r="AT42399" s="60"/>
      <c r="AU42399" s="60"/>
      <c r="AV42399" s="60"/>
      <c r="AW42399" s="60"/>
      <c r="AX42399" s="60"/>
      <c r="AY42399" s="60"/>
      <c r="AZ42399" s="60"/>
      <c r="BA42399" s="60"/>
      <c r="BB42399" s="60"/>
      <c r="BC42399" s="61"/>
    </row>
    <row r="42400" spans="43:55">
      <c r="AQ42400" s="64"/>
      <c r="AR42400" s="64"/>
      <c r="AS42400" s="60"/>
      <c r="AT42400" s="60"/>
      <c r="AU42400" s="60"/>
      <c r="AV42400" s="60"/>
      <c r="AW42400" s="60"/>
      <c r="AX42400" s="60"/>
      <c r="AY42400" s="60"/>
      <c r="AZ42400" s="60"/>
      <c r="BA42400" s="60"/>
      <c r="BB42400" s="60"/>
      <c r="BC42400" s="61"/>
    </row>
    <row r="42401" spans="43:55">
      <c r="AQ42401" s="64"/>
      <c r="AR42401" s="64"/>
      <c r="AS42401" s="60"/>
      <c r="AT42401" s="60"/>
      <c r="AU42401" s="60"/>
      <c r="AV42401" s="60"/>
      <c r="AW42401" s="60"/>
      <c r="AX42401" s="60"/>
      <c r="AY42401" s="60"/>
      <c r="AZ42401" s="60"/>
      <c r="BA42401" s="60"/>
      <c r="BB42401" s="60"/>
      <c r="BC42401" s="61"/>
    </row>
    <row r="42402" spans="43:55">
      <c r="AQ42402" s="64"/>
      <c r="AR42402" s="64"/>
      <c r="AS42402" s="60"/>
      <c r="AT42402" s="60"/>
      <c r="AU42402" s="60"/>
      <c r="AV42402" s="60"/>
      <c r="AW42402" s="60"/>
      <c r="AX42402" s="60"/>
      <c r="AY42402" s="60"/>
      <c r="AZ42402" s="60"/>
      <c r="BA42402" s="60"/>
      <c r="BB42402" s="60"/>
      <c r="BC42402" s="61"/>
    </row>
    <row r="42403" spans="43:55">
      <c r="AQ42403" s="64"/>
      <c r="AR42403" s="64"/>
      <c r="AS42403" s="60"/>
      <c r="AT42403" s="60"/>
      <c r="AU42403" s="60"/>
      <c r="AV42403" s="60"/>
      <c r="AW42403" s="60"/>
      <c r="AX42403" s="60"/>
      <c r="AY42403" s="60"/>
      <c r="AZ42403" s="60"/>
      <c r="BA42403" s="60"/>
      <c r="BB42403" s="60"/>
      <c r="BC42403" s="61"/>
    </row>
    <row r="42404" spans="43:55">
      <c r="AQ42404" s="64"/>
      <c r="AR42404" s="64"/>
      <c r="AS42404" s="60"/>
      <c r="AT42404" s="60"/>
      <c r="AU42404" s="60"/>
      <c r="AV42404" s="60"/>
      <c r="AW42404" s="60"/>
      <c r="AX42404" s="60"/>
      <c r="AY42404" s="60"/>
      <c r="AZ42404" s="60"/>
      <c r="BA42404" s="60"/>
      <c r="BB42404" s="60"/>
      <c r="BC42404" s="61"/>
    </row>
    <row r="42405" spans="43:55">
      <c r="AQ42405" s="64"/>
      <c r="AR42405" s="64"/>
      <c r="AS42405" s="60"/>
      <c r="AT42405" s="60"/>
      <c r="AU42405" s="60"/>
      <c r="AV42405" s="60"/>
      <c r="AW42405" s="60"/>
      <c r="AX42405" s="60"/>
      <c r="AY42405" s="60"/>
      <c r="AZ42405" s="60"/>
      <c r="BA42405" s="60"/>
      <c r="BB42405" s="60"/>
      <c r="BC42405" s="61"/>
    </row>
    <row r="42406" spans="43:55">
      <c r="AQ42406" s="64"/>
      <c r="AR42406" s="64"/>
      <c r="AS42406" s="60"/>
      <c r="AT42406" s="60"/>
      <c r="AU42406" s="60"/>
      <c r="AV42406" s="60"/>
      <c r="AW42406" s="60"/>
      <c r="AX42406" s="60"/>
      <c r="AY42406" s="60"/>
      <c r="AZ42406" s="60"/>
      <c r="BA42406" s="60"/>
      <c r="BB42406" s="60"/>
      <c r="BC42406" s="61"/>
    </row>
    <row r="42407" spans="43:55">
      <c r="AQ42407" s="64"/>
      <c r="AR42407" s="64"/>
      <c r="AS42407" s="60"/>
      <c r="AT42407" s="60"/>
      <c r="AU42407" s="60"/>
      <c r="AV42407" s="60"/>
      <c r="AW42407" s="60"/>
      <c r="AX42407" s="60"/>
      <c r="AY42407" s="60"/>
      <c r="AZ42407" s="60"/>
      <c r="BA42407" s="60"/>
      <c r="BB42407" s="60"/>
      <c r="BC42407" s="61"/>
    </row>
    <row r="42408" spans="43:55">
      <c r="AQ42408" s="64"/>
      <c r="AR42408" s="64"/>
      <c r="AS42408" s="60"/>
      <c r="AT42408" s="60"/>
      <c r="AU42408" s="60"/>
      <c r="AV42408" s="60"/>
      <c r="AW42408" s="60"/>
      <c r="AX42408" s="60"/>
      <c r="AY42408" s="60"/>
      <c r="AZ42408" s="60"/>
      <c r="BA42408" s="60"/>
      <c r="BB42408" s="60"/>
      <c r="BC42408" s="61"/>
    </row>
    <row r="42409" spans="43:55">
      <c r="AQ42409" s="64"/>
      <c r="AR42409" s="64"/>
      <c r="AS42409" s="60"/>
      <c r="AT42409" s="60"/>
      <c r="AU42409" s="60"/>
      <c r="AV42409" s="60"/>
      <c r="AW42409" s="60"/>
      <c r="AX42409" s="60"/>
      <c r="AY42409" s="60"/>
      <c r="AZ42409" s="60"/>
      <c r="BA42409" s="60"/>
      <c r="BB42409" s="60"/>
      <c r="BC42409" s="61"/>
    </row>
    <row r="42410" spans="43:55">
      <c r="AQ42410" s="64"/>
      <c r="AR42410" s="64"/>
      <c r="AS42410" s="60"/>
      <c r="AT42410" s="60"/>
      <c r="AU42410" s="60"/>
      <c r="AV42410" s="60"/>
      <c r="AW42410" s="60"/>
      <c r="AX42410" s="60"/>
      <c r="AY42410" s="60"/>
      <c r="AZ42410" s="60"/>
      <c r="BA42410" s="60"/>
      <c r="BB42410" s="60"/>
      <c r="BC42410" s="61"/>
    </row>
    <row r="42411" spans="43:55">
      <c r="AQ42411" s="64"/>
      <c r="AR42411" s="64"/>
      <c r="AS42411" s="60"/>
      <c r="AT42411" s="60"/>
      <c r="AU42411" s="60"/>
      <c r="AV42411" s="60"/>
      <c r="AW42411" s="60"/>
      <c r="AX42411" s="60"/>
      <c r="AY42411" s="60"/>
      <c r="AZ42411" s="60"/>
      <c r="BA42411" s="60"/>
      <c r="BB42411" s="60"/>
      <c r="BC42411" s="61"/>
    </row>
    <row r="42412" spans="43:55">
      <c r="AQ42412" s="64"/>
      <c r="AR42412" s="64"/>
      <c r="AS42412" s="60"/>
      <c r="AT42412" s="60"/>
      <c r="AU42412" s="60"/>
      <c r="AV42412" s="60"/>
      <c r="AW42412" s="60"/>
      <c r="AX42412" s="60"/>
      <c r="AY42412" s="60"/>
      <c r="AZ42412" s="60"/>
      <c r="BA42412" s="60"/>
      <c r="BB42412" s="60"/>
      <c r="BC42412" s="61"/>
    </row>
    <row r="42413" spans="43:55">
      <c r="AQ42413" s="64"/>
      <c r="AR42413" s="64"/>
      <c r="AS42413" s="60"/>
      <c r="AT42413" s="60"/>
      <c r="AU42413" s="60"/>
      <c r="AV42413" s="60"/>
      <c r="AW42413" s="60"/>
      <c r="AX42413" s="60"/>
      <c r="AY42413" s="60"/>
      <c r="AZ42413" s="60"/>
      <c r="BA42413" s="60"/>
      <c r="BB42413" s="60"/>
      <c r="BC42413" s="61"/>
    </row>
    <row r="42414" spans="43:55">
      <c r="AQ42414" s="64"/>
      <c r="AR42414" s="64"/>
      <c r="AS42414" s="60"/>
      <c r="AT42414" s="60"/>
      <c r="AU42414" s="60"/>
      <c r="AV42414" s="60"/>
      <c r="AW42414" s="60"/>
      <c r="AX42414" s="60"/>
      <c r="AY42414" s="60"/>
      <c r="AZ42414" s="60"/>
      <c r="BA42414" s="60"/>
      <c r="BB42414" s="60"/>
      <c r="BC42414" s="61"/>
    </row>
    <row r="42415" spans="43:55">
      <c r="AQ42415" s="64"/>
      <c r="AR42415" s="64"/>
      <c r="AS42415" s="60"/>
      <c r="AT42415" s="60"/>
      <c r="AU42415" s="60"/>
      <c r="AV42415" s="60"/>
      <c r="AW42415" s="60"/>
      <c r="AX42415" s="60"/>
      <c r="AY42415" s="60"/>
      <c r="AZ42415" s="60"/>
      <c r="BA42415" s="60"/>
      <c r="BB42415" s="60"/>
      <c r="BC42415" s="61"/>
    </row>
    <row r="42416" spans="43:55">
      <c r="AQ42416" s="64"/>
      <c r="AR42416" s="64"/>
      <c r="AS42416" s="60"/>
      <c r="AT42416" s="60"/>
      <c r="AU42416" s="60"/>
      <c r="AV42416" s="60"/>
      <c r="AW42416" s="60"/>
      <c r="AX42416" s="60"/>
      <c r="AY42416" s="60"/>
      <c r="AZ42416" s="60"/>
      <c r="BA42416" s="60"/>
      <c r="BB42416" s="60"/>
      <c r="BC42416" s="61"/>
    </row>
    <row r="42417" spans="43:55">
      <c r="AQ42417" s="64"/>
      <c r="AR42417" s="64"/>
      <c r="AS42417" s="60"/>
      <c r="AT42417" s="60"/>
      <c r="AU42417" s="60"/>
      <c r="AV42417" s="60"/>
      <c r="AW42417" s="60"/>
      <c r="AX42417" s="60"/>
      <c r="AY42417" s="60"/>
      <c r="AZ42417" s="60"/>
      <c r="BA42417" s="60"/>
      <c r="BB42417" s="60"/>
      <c r="BC42417" s="61"/>
    </row>
    <row r="42418" spans="43:55">
      <c r="AQ42418" s="64"/>
      <c r="AR42418" s="64"/>
      <c r="AS42418" s="60"/>
      <c r="AT42418" s="60"/>
      <c r="AU42418" s="60"/>
      <c r="AV42418" s="60"/>
      <c r="AW42418" s="60"/>
      <c r="AX42418" s="60"/>
      <c r="AY42418" s="60"/>
      <c r="AZ42418" s="60"/>
      <c r="BA42418" s="60"/>
      <c r="BB42418" s="60"/>
      <c r="BC42418" s="61"/>
    </row>
    <row r="42419" spans="43:55">
      <c r="AQ42419" s="64"/>
      <c r="AR42419" s="64"/>
      <c r="AS42419" s="60"/>
      <c r="AT42419" s="60"/>
      <c r="AU42419" s="60"/>
      <c r="AV42419" s="60"/>
      <c r="AW42419" s="60"/>
      <c r="AX42419" s="60"/>
      <c r="AY42419" s="60"/>
      <c r="AZ42419" s="60"/>
      <c r="BA42419" s="60"/>
      <c r="BB42419" s="60"/>
      <c r="BC42419" s="61"/>
    </row>
    <row r="42420" spans="43:55">
      <c r="AQ42420" s="64"/>
      <c r="AR42420" s="64"/>
      <c r="AS42420" s="60"/>
      <c r="AT42420" s="60"/>
      <c r="AU42420" s="60"/>
      <c r="AV42420" s="60"/>
      <c r="AW42420" s="60"/>
      <c r="AX42420" s="60"/>
      <c r="AY42420" s="60"/>
      <c r="AZ42420" s="60"/>
      <c r="BA42420" s="60"/>
      <c r="BB42420" s="60"/>
      <c r="BC42420" s="61"/>
    </row>
    <row r="42421" spans="43:55">
      <c r="AQ42421" s="64"/>
      <c r="AR42421" s="64"/>
      <c r="AS42421" s="60"/>
      <c r="AT42421" s="60"/>
      <c r="AU42421" s="60"/>
      <c r="AV42421" s="60"/>
      <c r="AW42421" s="60"/>
      <c r="AX42421" s="60"/>
      <c r="AY42421" s="60"/>
      <c r="AZ42421" s="60"/>
      <c r="BA42421" s="60"/>
      <c r="BB42421" s="60"/>
      <c r="BC42421" s="61"/>
    </row>
    <row r="42422" spans="43:55">
      <c r="AQ42422" s="64"/>
      <c r="AR42422" s="64"/>
      <c r="AS42422" s="60"/>
      <c r="AT42422" s="60"/>
      <c r="AU42422" s="60"/>
      <c r="AV42422" s="60"/>
      <c r="AW42422" s="60"/>
      <c r="AX42422" s="60"/>
      <c r="AY42422" s="60"/>
      <c r="AZ42422" s="60"/>
      <c r="BA42422" s="60"/>
      <c r="BB42422" s="60"/>
      <c r="BC42422" s="61"/>
    </row>
    <row r="42423" spans="43:55">
      <c r="AQ42423" s="64"/>
      <c r="AR42423" s="64"/>
      <c r="AS42423" s="60"/>
      <c r="AT42423" s="60"/>
      <c r="AU42423" s="60"/>
      <c r="AV42423" s="60"/>
      <c r="AW42423" s="60"/>
      <c r="AX42423" s="60"/>
      <c r="AY42423" s="60"/>
      <c r="AZ42423" s="60"/>
      <c r="BA42423" s="60"/>
      <c r="BB42423" s="60"/>
      <c r="BC42423" s="61"/>
    </row>
    <row r="42424" spans="43:55">
      <c r="AQ42424" s="64"/>
      <c r="AR42424" s="64"/>
      <c r="AS42424" s="60"/>
      <c r="AT42424" s="60"/>
      <c r="AU42424" s="60"/>
      <c r="AV42424" s="60"/>
      <c r="AW42424" s="60"/>
      <c r="AX42424" s="60"/>
      <c r="AY42424" s="60"/>
      <c r="AZ42424" s="60"/>
      <c r="BA42424" s="60"/>
      <c r="BB42424" s="60"/>
      <c r="BC42424" s="61"/>
    </row>
    <row r="42425" spans="43:55">
      <c r="AQ42425" s="64"/>
      <c r="AR42425" s="64"/>
      <c r="AS42425" s="60"/>
      <c r="AT42425" s="60"/>
      <c r="AU42425" s="60"/>
      <c r="AV42425" s="60"/>
      <c r="AW42425" s="60"/>
      <c r="AX42425" s="60"/>
      <c r="AY42425" s="60"/>
      <c r="AZ42425" s="60"/>
      <c r="BA42425" s="60"/>
      <c r="BB42425" s="60"/>
      <c r="BC42425" s="61"/>
    </row>
    <row r="42426" spans="43:55">
      <c r="AQ42426" s="64"/>
      <c r="AR42426" s="64"/>
      <c r="AS42426" s="60"/>
      <c r="AT42426" s="60"/>
      <c r="AU42426" s="60"/>
      <c r="AV42426" s="60"/>
      <c r="AW42426" s="60"/>
      <c r="AX42426" s="60"/>
      <c r="AY42426" s="60"/>
      <c r="AZ42426" s="60"/>
      <c r="BA42426" s="60"/>
      <c r="BB42426" s="60"/>
      <c r="BC42426" s="61"/>
    </row>
    <row r="42427" spans="43:55">
      <c r="AQ42427" s="64"/>
      <c r="AR42427" s="64"/>
      <c r="AS42427" s="60"/>
      <c r="AT42427" s="60"/>
      <c r="AU42427" s="60"/>
      <c r="AV42427" s="60"/>
      <c r="AW42427" s="60"/>
      <c r="AX42427" s="60"/>
      <c r="AY42427" s="60"/>
      <c r="AZ42427" s="60"/>
      <c r="BA42427" s="60"/>
      <c r="BB42427" s="60"/>
      <c r="BC42427" s="61"/>
    </row>
    <row r="42428" spans="43:55">
      <c r="AQ42428" s="64"/>
      <c r="AR42428" s="64"/>
      <c r="AS42428" s="60"/>
      <c r="AT42428" s="60"/>
      <c r="AU42428" s="60"/>
      <c r="AV42428" s="60"/>
      <c r="AW42428" s="60"/>
      <c r="AX42428" s="60"/>
      <c r="AY42428" s="60"/>
      <c r="AZ42428" s="60"/>
      <c r="BA42428" s="60"/>
      <c r="BB42428" s="60"/>
      <c r="BC42428" s="61"/>
    </row>
    <row r="42429" spans="43:55">
      <c r="AQ42429" s="64"/>
      <c r="AR42429" s="64"/>
      <c r="AS42429" s="60"/>
      <c r="AT42429" s="60"/>
      <c r="AU42429" s="60"/>
      <c r="AV42429" s="60"/>
      <c r="AW42429" s="60"/>
      <c r="AX42429" s="60"/>
      <c r="AY42429" s="60"/>
      <c r="AZ42429" s="60"/>
      <c r="BA42429" s="60"/>
      <c r="BB42429" s="60"/>
      <c r="BC42429" s="61"/>
    </row>
    <row r="42430" spans="43:55">
      <c r="AQ42430" s="64"/>
      <c r="AR42430" s="64"/>
      <c r="AS42430" s="60"/>
      <c r="AT42430" s="60"/>
      <c r="AU42430" s="60"/>
      <c r="AV42430" s="60"/>
      <c r="AW42430" s="60"/>
      <c r="AX42430" s="60"/>
      <c r="AY42430" s="60"/>
      <c r="AZ42430" s="60"/>
      <c r="BA42430" s="60"/>
      <c r="BB42430" s="60"/>
      <c r="BC42430" s="61"/>
    </row>
    <row r="42431" spans="43:55">
      <c r="AQ42431" s="64"/>
      <c r="AR42431" s="64"/>
      <c r="AS42431" s="60"/>
      <c r="AT42431" s="60"/>
      <c r="AU42431" s="60"/>
      <c r="AV42431" s="60"/>
      <c r="AW42431" s="60"/>
      <c r="AX42431" s="60"/>
      <c r="AY42431" s="60"/>
      <c r="AZ42431" s="60"/>
      <c r="BA42431" s="60"/>
      <c r="BB42431" s="60"/>
      <c r="BC42431" s="61"/>
    </row>
    <row r="42432" spans="43:55">
      <c r="AQ42432" s="64"/>
      <c r="AR42432" s="64"/>
      <c r="AS42432" s="60"/>
      <c r="AT42432" s="60"/>
      <c r="AU42432" s="60"/>
      <c r="AV42432" s="60"/>
      <c r="AW42432" s="60"/>
      <c r="AX42432" s="60"/>
      <c r="AY42432" s="60"/>
      <c r="AZ42432" s="60"/>
      <c r="BA42432" s="60"/>
      <c r="BB42432" s="60"/>
      <c r="BC42432" s="61"/>
    </row>
    <row r="42433" spans="43:55">
      <c r="AQ42433" s="64"/>
      <c r="AR42433" s="64"/>
      <c r="AS42433" s="60"/>
      <c r="AT42433" s="60"/>
      <c r="AU42433" s="60"/>
      <c r="AV42433" s="60"/>
      <c r="AW42433" s="60"/>
      <c r="AX42433" s="60"/>
      <c r="AY42433" s="60"/>
      <c r="AZ42433" s="60"/>
      <c r="BA42433" s="60"/>
      <c r="BB42433" s="60"/>
      <c r="BC42433" s="61"/>
    </row>
    <row r="42434" spans="43:55">
      <c r="AQ42434" s="64"/>
      <c r="AR42434" s="64"/>
      <c r="AS42434" s="60"/>
      <c r="AT42434" s="60"/>
      <c r="AU42434" s="60"/>
      <c r="AV42434" s="60"/>
      <c r="AW42434" s="60"/>
      <c r="AX42434" s="60"/>
      <c r="AY42434" s="60"/>
      <c r="AZ42434" s="60"/>
      <c r="BA42434" s="60"/>
      <c r="BB42434" s="60"/>
      <c r="BC42434" s="61"/>
    </row>
    <row r="42435" spans="43:55">
      <c r="AQ42435" s="64"/>
      <c r="AR42435" s="64"/>
      <c r="AS42435" s="60"/>
      <c r="AT42435" s="60"/>
      <c r="AU42435" s="60"/>
      <c r="AV42435" s="60"/>
      <c r="AW42435" s="60"/>
      <c r="AX42435" s="60"/>
      <c r="AY42435" s="60"/>
      <c r="AZ42435" s="60"/>
      <c r="BA42435" s="60"/>
      <c r="BB42435" s="60"/>
      <c r="BC42435" s="61"/>
    </row>
    <row r="42436" spans="43:55">
      <c r="AQ42436" s="64"/>
      <c r="AR42436" s="64"/>
      <c r="AS42436" s="60"/>
      <c r="AT42436" s="60"/>
      <c r="AU42436" s="60"/>
      <c r="AV42436" s="60"/>
      <c r="AW42436" s="60"/>
      <c r="AX42436" s="60"/>
      <c r="AY42436" s="60"/>
      <c r="AZ42436" s="60"/>
      <c r="BA42436" s="60"/>
      <c r="BB42436" s="60"/>
      <c r="BC42436" s="61"/>
    </row>
    <row r="42437" spans="43:55">
      <c r="AQ42437" s="64"/>
      <c r="AR42437" s="64"/>
      <c r="AS42437" s="60"/>
      <c r="AT42437" s="60"/>
      <c r="AU42437" s="60"/>
      <c r="AV42437" s="60"/>
      <c r="AW42437" s="60"/>
      <c r="AX42437" s="60"/>
      <c r="AY42437" s="60"/>
      <c r="AZ42437" s="60"/>
      <c r="BA42437" s="60"/>
      <c r="BB42437" s="60"/>
      <c r="BC42437" s="61"/>
    </row>
    <row r="42438" spans="43:55">
      <c r="AQ42438" s="64"/>
      <c r="AR42438" s="64"/>
      <c r="AS42438" s="60"/>
      <c r="AT42438" s="60"/>
      <c r="AU42438" s="60"/>
      <c r="AV42438" s="60"/>
      <c r="AW42438" s="60"/>
      <c r="AX42438" s="60"/>
      <c r="AY42438" s="60"/>
      <c r="AZ42438" s="60"/>
      <c r="BA42438" s="60"/>
      <c r="BB42438" s="60"/>
      <c r="BC42438" s="61"/>
    </row>
    <row r="42439" spans="43:55">
      <c r="AQ42439" s="64"/>
      <c r="AR42439" s="64"/>
      <c r="AS42439" s="60"/>
      <c r="AT42439" s="60"/>
      <c r="AU42439" s="60"/>
      <c r="AV42439" s="60"/>
      <c r="AW42439" s="60"/>
      <c r="AX42439" s="60"/>
      <c r="AY42439" s="60"/>
      <c r="AZ42439" s="60"/>
      <c r="BA42439" s="60"/>
      <c r="BB42439" s="60"/>
      <c r="BC42439" s="61"/>
    </row>
    <row r="42440" spans="43:55">
      <c r="AQ42440" s="64"/>
      <c r="AR42440" s="64"/>
      <c r="AS42440" s="60"/>
      <c r="AT42440" s="60"/>
      <c r="AU42440" s="60"/>
      <c r="AV42440" s="60"/>
      <c r="AW42440" s="60"/>
      <c r="AX42440" s="60"/>
      <c r="AY42440" s="60"/>
      <c r="AZ42440" s="60"/>
      <c r="BA42440" s="60"/>
      <c r="BB42440" s="60"/>
      <c r="BC42440" s="61"/>
    </row>
    <row r="42441" spans="43:55">
      <c r="AQ42441" s="64"/>
      <c r="AR42441" s="64"/>
      <c r="AS42441" s="60"/>
      <c r="AT42441" s="60"/>
      <c r="AU42441" s="60"/>
      <c r="AV42441" s="60"/>
      <c r="AW42441" s="60"/>
      <c r="AX42441" s="60"/>
      <c r="AY42441" s="60"/>
      <c r="AZ42441" s="60"/>
      <c r="BA42441" s="60"/>
      <c r="BB42441" s="60"/>
      <c r="BC42441" s="61"/>
    </row>
    <row r="42442" spans="43:55">
      <c r="AQ42442" s="64"/>
      <c r="AR42442" s="64"/>
      <c r="AS42442" s="60"/>
      <c r="AT42442" s="60"/>
      <c r="AU42442" s="60"/>
      <c r="AV42442" s="60"/>
      <c r="AW42442" s="60"/>
      <c r="AX42442" s="60"/>
      <c r="AY42442" s="60"/>
      <c r="AZ42442" s="60"/>
      <c r="BA42442" s="60"/>
      <c r="BB42442" s="60"/>
      <c r="BC42442" s="61"/>
    </row>
    <row r="42443" spans="43:55">
      <c r="AQ42443" s="64"/>
      <c r="AR42443" s="64"/>
      <c r="AS42443" s="60"/>
      <c r="AT42443" s="60"/>
      <c r="AU42443" s="60"/>
      <c r="AV42443" s="60"/>
      <c r="AW42443" s="60"/>
      <c r="AX42443" s="60"/>
      <c r="AY42443" s="60"/>
      <c r="AZ42443" s="60"/>
      <c r="BA42443" s="60"/>
      <c r="BB42443" s="60"/>
      <c r="BC42443" s="61"/>
    </row>
    <row r="42444" spans="43:55">
      <c r="AQ42444" s="64"/>
      <c r="AR42444" s="64"/>
      <c r="AS42444" s="60"/>
      <c r="AT42444" s="60"/>
      <c r="AU42444" s="60"/>
      <c r="AV42444" s="60"/>
      <c r="AW42444" s="60"/>
      <c r="AX42444" s="60"/>
      <c r="AY42444" s="60"/>
      <c r="AZ42444" s="60"/>
      <c r="BA42444" s="60"/>
      <c r="BB42444" s="60"/>
      <c r="BC42444" s="61"/>
    </row>
    <row r="42445" spans="43:55">
      <c r="AQ42445" s="64"/>
      <c r="AR42445" s="64"/>
      <c r="AS42445" s="60"/>
      <c r="AT42445" s="60"/>
      <c r="AU42445" s="60"/>
      <c r="AV42445" s="60"/>
      <c r="AW42445" s="60"/>
      <c r="AX42445" s="60"/>
      <c r="AY42445" s="60"/>
      <c r="AZ42445" s="60"/>
      <c r="BA42445" s="60"/>
      <c r="BB42445" s="60"/>
      <c r="BC42445" s="61"/>
    </row>
    <row r="42446" spans="43:55">
      <c r="AQ42446" s="64"/>
      <c r="AR42446" s="64"/>
      <c r="AS42446" s="60"/>
      <c r="AT42446" s="60"/>
      <c r="AU42446" s="60"/>
      <c r="AV42446" s="60"/>
      <c r="AW42446" s="60"/>
      <c r="AX42446" s="60"/>
      <c r="AY42446" s="60"/>
      <c r="AZ42446" s="60"/>
      <c r="BA42446" s="60"/>
      <c r="BB42446" s="60"/>
      <c r="BC42446" s="61"/>
    </row>
    <row r="42447" spans="43:55">
      <c r="AQ42447" s="64"/>
      <c r="AR42447" s="64"/>
      <c r="AS42447" s="60"/>
      <c r="AT42447" s="60"/>
      <c r="AU42447" s="60"/>
      <c r="AV42447" s="60"/>
      <c r="AW42447" s="60"/>
      <c r="AX42447" s="60"/>
      <c r="AY42447" s="60"/>
      <c r="AZ42447" s="60"/>
      <c r="BA42447" s="60"/>
      <c r="BB42447" s="60"/>
      <c r="BC42447" s="61"/>
    </row>
    <row r="42448" spans="43:55">
      <c r="AQ42448" s="64"/>
      <c r="AR42448" s="64"/>
      <c r="AS42448" s="60"/>
      <c r="AT42448" s="60"/>
      <c r="AU42448" s="60"/>
      <c r="AV42448" s="60"/>
      <c r="AW42448" s="60"/>
      <c r="AX42448" s="60"/>
      <c r="AY42448" s="60"/>
      <c r="AZ42448" s="60"/>
      <c r="BA42448" s="60"/>
      <c r="BB42448" s="60"/>
      <c r="BC42448" s="61"/>
    </row>
    <row r="42449" spans="43:55">
      <c r="AQ42449" s="64"/>
      <c r="AR42449" s="64"/>
      <c r="AS42449" s="60"/>
      <c r="AT42449" s="60"/>
      <c r="AU42449" s="60"/>
      <c r="AV42449" s="60"/>
      <c r="AW42449" s="60"/>
      <c r="AX42449" s="60"/>
      <c r="AY42449" s="60"/>
      <c r="AZ42449" s="60"/>
      <c r="BA42449" s="60"/>
      <c r="BB42449" s="60"/>
      <c r="BC42449" s="61"/>
    </row>
    <row r="42450" spans="43:55">
      <c r="AQ42450" s="64"/>
      <c r="AR42450" s="64"/>
      <c r="AS42450" s="60"/>
      <c r="AT42450" s="60"/>
      <c r="AU42450" s="60"/>
      <c r="AV42450" s="60"/>
      <c r="AW42450" s="60"/>
      <c r="AX42450" s="60"/>
      <c r="AY42450" s="60"/>
      <c r="AZ42450" s="60"/>
      <c r="BA42450" s="60"/>
      <c r="BB42450" s="60"/>
      <c r="BC42450" s="61"/>
    </row>
    <row r="42451" spans="43:55">
      <c r="AQ42451" s="64"/>
      <c r="AR42451" s="64"/>
      <c r="AS42451" s="60"/>
      <c r="AT42451" s="60"/>
      <c r="AU42451" s="60"/>
      <c r="AV42451" s="60"/>
      <c r="AW42451" s="60"/>
      <c r="AX42451" s="60"/>
      <c r="AY42451" s="60"/>
      <c r="AZ42451" s="60"/>
      <c r="BA42451" s="60"/>
      <c r="BB42451" s="60"/>
      <c r="BC42451" s="61"/>
    </row>
    <row r="42452" spans="43:55">
      <c r="AQ42452" s="64"/>
      <c r="AR42452" s="64"/>
      <c r="AS42452" s="60"/>
      <c r="AT42452" s="60"/>
      <c r="AU42452" s="60"/>
      <c r="AV42452" s="60"/>
      <c r="AW42452" s="60"/>
      <c r="AX42452" s="60"/>
      <c r="AY42452" s="60"/>
      <c r="AZ42452" s="60"/>
      <c r="BA42452" s="60"/>
      <c r="BB42452" s="60"/>
      <c r="BC42452" s="61"/>
    </row>
    <row r="42453" spans="43:55">
      <c r="AQ42453" s="64"/>
      <c r="AR42453" s="64"/>
      <c r="AS42453" s="60"/>
      <c r="AT42453" s="60"/>
      <c r="AU42453" s="60"/>
      <c r="AV42453" s="60"/>
      <c r="AW42453" s="60"/>
      <c r="AX42453" s="60"/>
      <c r="AY42453" s="60"/>
      <c r="AZ42453" s="60"/>
      <c r="BA42453" s="60"/>
      <c r="BB42453" s="60"/>
      <c r="BC42453" s="61"/>
    </row>
    <row r="42454" spans="43:55">
      <c r="AQ42454" s="64"/>
      <c r="AR42454" s="64"/>
      <c r="AS42454" s="60"/>
      <c r="AT42454" s="60"/>
      <c r="AU42454" s="60"/>
      <c r="AV42454" s="60"/>
      <c r="AW42454" s="60"/>
      <c r="AX42454" s="60"/>
      <c r="AY42454" s="60"/>
      <c r="AZ42454" s="60"/>
      <c r="BA42454" s="60"/>
      <c r="BB42454" s="60"/>
      <c r="BC42454" s="61"/>
    </row>
    <row r="42455" spans="43:55">
      <c r="AQ42455" s="64"/>
      <c r="AR42455" s="64"/>
      <c r="AS42455" s="60"/>
      <c r="AT42455" s="60"/>
      <c r="AU42455" s="60"/>
      <c r="AV42455" s="60"/>
      <c r="AW42455" s="60"/>
      <c r="AX42455" s="60"/>
      <c r="AY42455" s="60"/>
      <c r="AZ42455" s="60"/>
      <c r="BA42455" s="60"/>
      <c r="BB42455" s="60"/>
      <c r="BC42455" s="61"/>
    </row>
    <row r="42456" spans="43:55">
      <c r="AQ42456" s="64"/>
      <c r="AR42456" s="64"/>
      <c r="AS42456" s="60"/>
      <c r="AT42456" s="60"/>
      <c r="AU42456" s="60"/>
      <c r="AV42456" s="60"/>
      <c r="AW42456" s="60"/>
      <c r="AX42456" s="60"/>
      <c r="AY42456" s="60"/>
      <c r="AZ42456" s="60"/>
      <c r="BA42456" s="60"/>
      <c r="BB42456" s="60"/>
      <c r="BC42456" s="61"/>
    </row>
    <row r="42457" spans="43:55">
      <c r="AQ42457" s="64"/>
      <c r="AR42457" s="64"/>
      <c r="AS42457" s="60"/>
      <c r="AT42457" s="60"/>
      <c r="AU42457" s="60"/>
      <c r="AV42457" s="60"/>
      <c r="AW42457" s="60"/>
      <c r="AX42457" s="60"/>
      <c r="AY42457" s="60"/>
      <c r="AZ42457" s="60"/>
      <c r="BA42457" s="60"/>
      <c r="BB42457" s="60"/>
      <c r="BC42457" s="61"/>
    </row>
    <row r="42458" spans="43:55">
      <c r="AQ42458" s="64"/>
      <c r="AR42458" s="64"/>
      <c r="AS42458" s="60"/>
      <c r="AT42458" s="60"/>
      <c r="AU42458" s="60"/>
      <c r="AV42458" s="60"/>
      <c r="AW42458" s="60"/>
      <c r="AX42458" s="60"/>
      <c r="AY42458" s="60"/>
      <c r="AZ42458" s="60"/>
      <c r="BA42458" s="60"/>
      <c r="BB42458" s="60"/>
      <c r="BC42458" s="61"/>
    </row>
    <row r="42459" spans="43:55">
      <c r="AQ42459" s="64"/>
      <c r="AR42459" s="64"/>
      <c r="AS42459" s="60"/>
      <c r="AT42459" s="60"/>
      <c r="AU42459" s="60"/>
      <c r="AV42459" s="60"/>
      <c r="AW42459" s="60"/>
      <c r="AX42459" s="60"/>
      <c r="AY42459" s="60"/>
      <c r="AZ42459" s="60"/>
      <c r="BA42459" s="60"/>
      <c r="BB42459" s="60"/>
      <c r="BC42459" s="61"/>
    </row>
    <row r="42460" spans="43:55">
      <c r="AQ42460" s="64"/>
      <c r="AR42460" s="64"/>
      <c r="AS42460" s="60"/>
      <c r="AT42460" s="60"/>
      <c r="AU42460" s="60"/>
      <c r="AV42460" s="60"/>
      <c r="AW42460" s="60"/>
      <c r="AX42460" s="60"/>
      <c r="AY42460" s="60"/>
      <c r="AZ42460" s="60"/>
      <c r="BA42460" s="60"/>
      <c r="BB42460" s="60"/>
      <c r="BC42460" s="61"/>
    </row>
    <row r="42461" spans="43:55">
      <c r="AQ42461" s="64"/>
      <c r="AR42461" s="64"/>
      <c r="AS42461" s="60"/>
      <c r="AT42461" s="60"/>
      <c r="AU42461" s="60"/>
      <c r="AV42461" s="60"/>
      <c r="AW42461" s="60"/>
      <c r="AX42461" s="60"/>
      <c r="AY42461" s="60"/>
      <c r="AZ42461" s="60"/>
      <c r="BA42461" s="60"/>
      <c r="BB42461" s="60"/>
      <c r="BC42461" s="61"/>
    </row>
    <row r="42462" spans="43:55">
      <c r="AQ42462" s="64"/>
      <c r="AR42462" s="64"/>
      <c r="AS42462" s="60"/>
      <c r="AT42462" s="60"/>
      <c r="AU42462" s="60"/>
      <c r="AV42462" s="60"/>
      <c r="AW42462" s="60"/>
      <c r="AX42462" s="60"/>
      <c r="AY42462" s="60"/>
      <c r="AZ42462" s="60"/>
      <c r="BA42462" s="60"/>
      <c r="BB42462" s="60"/>
      <c r="BC42462" s="61"/>
    </row>
    <row r="42463" spans="43:55">
      <c r="AQ42463" s="64"/>
      <c r="AR42463" s="64"/>
      <c r="AS42463" s="60"/>
      <c r="AT42463" s="60"/>
      <c r="AU42463" s="60"/>
      <c r="AV42463" s="60"/>
      <c r="AW42463" s="60"/>
      <c r="AX42463" s="60"/>
      <c r="AY42463" s="60"/>
      <c r="AZ42463" s="60"/>
      <c r="BA42463" s="60"/>
      <c r="BB42463" s="60"/>
      <c r="BC42463" s="61"/>
    </row>
    <row r="42464" spans="43:55">
      <c r="AQ42464" s="64"/>
      <c r="AR42464" s="64"/>
      <c r="AS42464" s="60"/>
      <c r="AT42464" s="60"/>
      <c r="AU42464" s="60"/>
      <c r="AV42464" s="60"/>
      <c r="AW42464" s="60"/>
      <c r="AX42464" s="60"/>
      <c r="AY42464" s="60"/>
      <c r="AZ42464" s="60"/>
      <c r="BA42464" s="60"/>
      <c r="BB42464" s="60"/>
      <c r="BC42464" s="61"/>
    </row>
    <row r="42465" spans="43:55">
      <c r="AQ42465" s="64"/>
      <c r="AR42465" s="64"/>
      <c r="AS42465" s="60"/>
      <c r="AT42465" s="60"/>
      <c r="AU42465" s="60"/>
      <c r="AV42465" s="60"/>
      <c r="AW42465" s="60"/>
      <c r="AX42465" s="60"/>
      <c r="AY42465" s="60"/>
      <c r="AZ42465" s="60"/>
      <c r="BA42465" s="60"/>
      <c r="BB42465" s="60"/>
      <c r="BC42465" s="61"/>
    </row>
    <row r="42466" spans="43:55">
      <c r="AQ42466" s="64"/>
      <c r="AR42466" s="64"/>
      <c r="AS42466" s="60"/>
      <c r="AT42466" s="60"/>
      <c r="AU42466" s="60"/>
      <c r="AV42466" s="60"/>
      <c r="AW42466" s="60"/>
      <c r="AX42466" s="60"/>
      <c r="AY42466" s="60"/>
      <c r="AZ42466" s="60"/>
      <c r="BA42466" s="60"/>
      <c r="BB42466" s="60"/>
      <c r="BC42466" s="61"/>
    </row>
    <row r="42467" spans="43:55">
      <c r="AQ42467" s="64"/>
      <c r="AR42467" s="64"/>
      <c r="AS42467" s="60"/>
      <c r="AT42467" s="60"/>
      <c r="AU42467" s="60"/>
      <c r="AV42467" s="60"/>
      <c r="AW42467" s="60"/>
      <c r="AX42467" s="60"/>
      <c r="AY42467" s="60"/>
      <c r="AZ42467" s="60"/>
      <c r="BA42467" s="60"/>
      <c r="BB42467" s="60"/>
      <c r="BC42467" s="61"/>
    </row>
    <row r="42468" spans="43:55">
      <c r="AQ42468" s="64"/>
      <c r="AR42468" s="64"/>
      <c r="AS42468" s="60"/>
      <c r="AT42468" s="60"/>
      <c r="AU42468" s="60"/>
      <c r="AV42468" s="60"/>
      <c r="AW42468" s="60"/>
      <c r="AX42468" s="60"/>
      <c r="AY42468" s="60"/>
      <c r="AZ42468" s="60"/>
      <c r="BA42468" s="60"/>
      <c r="BB42468" s="60"/>
      <c r="BC42468" s="61"/>
    </row>
    <row r="42469" spans="43:55">
      <c r="AQ42469" s="64"/>
      <c r="AR42469" s="64"/>
      <c r="AS42469" s="60"/>
      <c r="AT42469" s="60"/>
      <c r="AU42469" s="60"/>
      <c r="AV42469" s="60"/>
      <c r="AW42469" s="60"/>
      <c r="AX42469" s="60"/>
      <c r="AY42469" s="60"/>
      <c r="AZ42469" s="60"/>
      <c r="BA42469" s="60"/>
      <c r="BB42469" s="60"/>
      <c r="BC42469" s="61"/>
    </row>
    <row r="42470" spans="43:55">
      <c r="AQ42470" s="64"/>
      <c r="AR42470" s="64"/>
      <c r="AS42470" s="60"/>
      <c r="AT42470" s="60"/>
      <c r="AU42470" s="60"/>
      <c r="AV42470" s="60"/>
      <c r="AW42470" s="60"/>
      <c r="AX42470" s="60"/>
      <c r="AY42470" s="60"/>
      <c r="AZ42470" s="60"/>
      <c r="BA42470" s="60"/>
      <c r="BB42470" s="60"/>
      <c r="BC42470" s="61"/>
    </row>
    <row r="42471" spans="43:55">
      <c r="AQ42471" s="64"/>
      <c r="AR42471" s="64"/>
      <c r="AS42471" s="60"/>
      <c r="AT42471" s="60"/>
      <c r="AU42471" s="60"/>
      <c r="AV42471" s="60"/>
      <c r="AW42471" s="60"/>
      <c r="AX42471" s="60"/>
      <c r="AY42471" s="60"/>
      <c r="AZ42471" s="60"/>
      <c r="BA42471" s="60"/>
      <c r="BB42471" s="60"/>
      <c r="BC42471" s="61"/>
    </row>
    <row r="42472" spans="43:55">
      <c r="AQ42472" s="64"/>
      <c r="AR42472" s="64"/>
      <c r="AS42472" s="60"/>
      <c r="AT42472" s="60"/>
      <c r="AU42472" s="60"/>
      <c r="AV42472" s="60"/>
      <c r="AW42472" s="60"/>
      <c r="AX42472" s="60"/>
      <c r="AY42472" s="60"/>
      <c r="AZ42472" s="60"/>
      <c r="BA42472" s="60"/>
      <c r="BB42472" s="60"/>
      <c r="BC42472" s="61"/>
    </row>
    <row r="42473" spans="43:55">
      <c r="AQ42473" s="64"/>
      <c r="AR42473" s="64"/>
      <c r="AS42473" s="60"/>
      <c r="AT42473" s="60"/>
      <c r="AU42473" s="60"/>
      <c r="AV42473" s="60"/>
      <c r="AW42473" s="60"/>
      <c r="AX42473" s="60"/>
      <c r="AY42473" s="60"/>
      <c r="AZ42473" s="60"/>
      <c r="BA42473" s="60"/>
      <c r="BB42473" s="60"/>
      <c r="BC42473" s="61"/>
    </row>
    <row r="42474" spans="43:55">
      <c r="AQ42474" s="64"/>
      <c r="AR42474" s="64"/>
      <c r="AS42474" s="60"/>
      <c r="AT42474" s="60"/>
      <c r="AU42474" s="60"/>
      <c r="AV42474" s="60"/>
      <c r="AW42474" s="60"/>
      <c r="AX42474" s="60"/>
      <c r="AY42474" s="60"/>
      <c r="AZ42474" s="60"/>
      <c r="BA42474" s="60"/>
      <c r="BB42474" s="60"/>
      <c r="BC42474" s="61"/>
    </row>
    <row r="42475" spans="43:55">
      <c r="AQ42475" s="64"/>
      <c r="AR42475" s="64"/>
      <c r="AS42475" s="60"/>
      <c r="AT42475" s="60"/>
      <c r="AU42475" s="60"/>
      <c r="AV42475" s="60"/>
      <c r="AW42475" s="60"/>
      <c r="AX42475" s="60"/>
      <c r="AY42475" s="60"/>
      <c r="AZ42475" s="60"/>
      <c r="BA42475" s="60"/>
      <c r="BB42475" s="60"/>
      <c r="BC42475" s="61"/>
    </row>
    <row r="42476" spans="43:55">
      <c r="AQ42476" s="64"/>
      <c r="AR42476" s="64"/>
      <c r="AS42476" s="60"/>
      <c r="AT42476" s="60"/>
      <c r="AU42476" s="60"/>
      <c r="AV42476" s="60"/>
      <c r="AW42476" s="60"/>
      <c r="AX42476" s="60"/>
      <c r="AY42476" s="60"/>
      <c r="AZ42476" s="60"/>
      <c r="BA42476" s="60"/>
      <c r="BB42476" s="60"/>
      <c r="BC42476" s="61"/>
    </row>
    <row r="42477" spans="43:55">
      <c r="AQ42477" s="64"/>
      <c r="AR42477" s="64"/>
      <c r="AS42477" s="60"/>
      <c r="AT42477" s="60"/>
      <c r="AU42477" s="60"/>
      <c r="AV42477" s="60"/>
      <c r="AW42477" s="60"/>
      <c r="AX42477" s="60"/>
      <c r="AY42477" s="60"/>
      <c r="AZ42477" s="60"/>
      <c r="BA42477" s="60"/>
      <c r="BB42477" s="60"/>
      <c r="BC42477" s="61"/>
    </row>
    <row r="42478" spans="43:55">
      <c r="AQ42478" s="64"/>
      <c r="AR42478" s="64"/>
      <c r="AS42478" s="60"/>
      <c r="AT42478" s="60"/>
      <c r="AU42478" s="60"/>
      <c r="AV42478" s="60"/>
      <c r="AW42478" s="60"/>
      <c r="AX42478" s="60"/>
      <c r="AY42478" s="60"/>
      <c r="AZ42478" s="60"/>
      <c r="BA42478" s="60"/>
      <c r="BB42478" s="60"/>
      <c r="BC42478" s="61"/>
    </row>
    <row r="42479" spans="43:55">
      <c r="AQ42479" s="64"/>
      <c r="AR42479" s="64"/>
      <c r="AS42479" s="60"/>
      <c r="AT42479" s="60"/>
      <c r="AU42479" s="60"/>
      <c r="AV42479" s="60"/>
      <c r="AW42479" s="60"/>
      <c r="AX42479" s="60"/>
      <c r="AY42479" s="60"/>
      <c r="AZ42479" s="60"/>
      <c r="BA42479" s="60"/>
      <c r="BB42479" s="60"/>
      <c r="BC42479" s="61"/>
    </row>
    <row r="42480" spans="43:55">
      <c r="AQ42480" s="64"/>
      <c r="AR42480" s="64"/>
      <c r="AS42480" s="60"/>
      <c r="AT42480" s="60"/>
      <c r="AU42480" s="60"/>
      <c r="AV42480" s="60"/>
      <c r="AW42480" s="60"/>
      <c r="AX42480" s="60"/>
      <c r="AY42480" s="60"/>
      <c r="AZ42480" s="60"/>
      <c r="BA42480" s="60"/>
      <c r="BB42480" s="60"/>
      <c r="BC42480" s="61"/>
    </row>
    <row r="42481" spans="43:55">
      <c r="AQ42481" s="64"/>
      <c r="AR42481" s="64"/>
      <c r="AS42481" s="60"/>
      <c r="AT42481" s="60"/>
      <c r="AU42481" s="60"/>
      <c r="AV42481" s="60"/>
      <c r="AW42481" s="60"/>
      <c r="AX42481" s="60"/>
      <c r="AY42481" s="60"/>
      <c r="AZ42481" s="60"/>
      <c r="BA42481" s="60"/>
      <c r="BB42481" s="60"/>
      <c r="BC42481" s="61"/>
    </row>
    <row r="42482" spans="43:55">
      <c r="AQ42482" s="64"/>
      <c r="AR42482" s="64"/>
      <c r="AS42482" s="60"/>
      <c r="AT42482" s="60"/>
      <c r="AU42482" s="60"/>
      <c r="AV42482" s="60"/>
      <c r="AW42482" s="60"/>
      <c r="AX42482" s="60"/>
      <c r="AY42482" s="60"/>
      <c r="AZ42482" s="60"/>
      <c r="BA42482" s="60"/>
      <c r="BB42482" s="60"/>
      <c r="BC42482" s="61"/>
    </row>
    <row r="42483" spans="43:55">
      <c r="AQ42483" s="64"/>
      <c r="AR42483" s="64"/>
      <c r="AS42483" s="60"/>
      <c r="AT42483" s="60"/>
      <c r="AU42483" s="60"/>
      <c r="AV42483" s="60"/>
      <c r="AW42483" s="60"/>
      <c r="AX42483" s="60"/>
      <c r="AY42483" s="60"/>
      <c r="AZ42483" s="60"/>
      <c r="BA42483" s="60"/>
      <c r="BB42483" s="60"/>
      <c r="BC42483" s="61"/>
    </row>
    <row r="42484" spans="43:55">
      <c r="AQ42484" s="64"/>
      <c r="AR42484" s="64"/>
      <c r="AS42484" s="60"/>
      <c r="AT42484" s="60"/>
      <c r="AU42484" s="60"/>
      <c r="AV42484" s="60"/>
      <c r="AW42484" s="60"/>
      <c r="AX42484" s="60"/>
      <c r="AY42484" s="60"/>
      <c r="AZ42484" s="60"/>
      <c r="BA42484" s="60"/>
      <c r="BB42484" s="60"/>
      <c r="BC42484" s="61"/>
    </row>
    <row r="42485" spans="43:55">
      <c r="AQ42485" s="64"/>
      <c r="AR42485" s="64"/>
      <c r="AS42485" s="60"/>
      <c r="AT42485" s="60"/>
      <c r="AU42485" s="60"/>
      <c r="AV42485" s="60"/>
      <c r="AW42485" s="60"/>
      <c r="AX42485" s="60"/>
      <c r="AY42485" s="60"/>
      <c r="AZ42485" s="60"/>
      <c r="BA42485" s="60"/>
      <c r="BB42485" s="60"/>
      <c r="BC42485" s="61"/>
    </row>
    <row r="42486" spans="43:55">
      <c r="AQ42486" s="64"/>
      <c r="AR42486" s="64"/>
      <c r="AS42486" s="60"/>
      <c r="AT42486" s="60"/>
      <c r="AU42486" s="60"/>
      <c r="AV42486" s="60"/>
      <c r="AW42486" s="60"/>
      <c r="AX42486" s="60"/>
      <c r="AY42486" s="60"/>
      <c r="AZ42486" s="60"/>
      <c r="BA42486" s="60"/>
      <c r="BB42486" s="60"/>
      <c r="BC42486" s="61"/>
    </row>
    <row r="42487" spans="43:55">
      <c r="AQ42487" s="64"/>
      <c r="AR42487" s="64"/>
      <c r="AS42487" s="60"/>
      <c r="AT42487" s="60"/>
      <c r="AU42487" s="60"/>
      <c r="AV42487" s="60"/>
      <c r="AW42487" s="60"/>
      <c r="AX42487" s="60"/>
      <c r="AY42487" s="60"/>
      <c r="AZ42487" s="60"/>
      <c r="BA42487" s="60"/>
      <c r="BB42487" s="60"/>
      <c r="BC42487" s="61"/>
    </row>
    <row r="42488" spans="43:55">
      <c r="AQ42488" s="64"/>
      <c r="AR42488" s="64"/>
      <c r="AS42488" s="60"/>
      <c r="AT42488" s="60"/>
      <c r="AU42488" s="60"/>
      <c r="AV42488" s="60"/>
      <c r="AW42488" s="60"/>
      <c r="AX42488" s="60"/>
      <c r="AY42488" s="60"/>
      <c r="AZ42488" s="60"/>
      <c r="BA42488" s="60"/>
      <c r="BB42488" s="60"/>
      <c r="BC42488" s="61"/>
    </row>
    <row r="42489" spans="43:55">
      <c r="AQ42489" s="64"/>
      <c r="AR42489" s="64"/>
      <c r="AS42489" s="60"/>
      <c r="AT42489" s="60"/>
      <c r="AU42489" s="60"/>
      <c r="AV42489" s="60"/>
      <c r="AW42489" s="60"/>
      <c r="AX42489" s="60"/>
      <c r="AY42489" s="60"/>
      <c r="AZ42489" s="60"/>
      <c r="BA42489" s="60"/>
      <c r="BB42489" s="60"/>
      <c r="BC42489" s="61"/>
    </row>
    <row r="42490" spans="43:55">
      <c r="AQ42490" s="64"/>
      <c r="AR42490" s="64"/>
      <c r="AS42490" s="60"/>
      <c r="AT42490" s="60"/>
      <c r="AU42490" s="60"/>
      <c r="AV42490" s="60"/>
      <c r="AW42490" s="60"/>
      <c r="AX42490" s="60"/>
      <c r="AY42490" s="60"/>
      <c r="AZ42490" s="60"/>
      <c r="BA42490" s="60"/>
      <c r="BB42490" s="60"/>
      <c r="BC42490" s="61"/>
    </row>
    <row r="42491" spans="43:55">
      <c r="AQ42491" s="64"/>
      <c r="AR42491" s="64"/>
      <c r="AS42491" s="60"/>
      <c r="AT42491" s="60"/>
      <c r="AU42491" s="60"/>
      <c r="AV42491" s="60"/>
      <c r="AW42491" s="60"/>
      <c r="AX42491" s="60"/>
      <c r="AY42491" s="60"/>
      <c r="AZ42491" s="60"/>
      <c r="BA42491" s="60"/>
      <c r="BB42491" s="60"/>
      <c r="BC42491" s="61"/>
    </row>
    <row r="42492" spans="43:55">
      <c r="AQ42492" s="64"/>
      <c r="AR42492" s="64"/>
      <c r="AS42492" s="60"/>
      <c r="AT42492" s="60"/>
      <c r="AU42492" s="60"/>
      <c r="AV42492" s="60"/>
      <c r="AW42492" s="60"/>
      <c r="AX42492" s="60"/>
      <c r="AY42492" s="60"/>
      <c r="AZ42492" s="60"/>
      <c r="BA42492" s="60"/>
      <c r="BB42492" s="60"/>
      <c r="BC42492" s="61"/>
    </row>
    <row r="42493" spans="43:55">
      <c r="AQ42493" s="64"/>
      <c r="AR42493" s="64"/>
      <c r="AS42493" s="60"/>
      <c r="AT42493" s="60"/>
      <c r="AU42493" s="60"/>
      <c r="AV42493" s="60"/>
      <c r="AW42493" s="60"/>
      <c r="AX42493" s="60"/>
      <c r="AY42493" s="60"/>
      <c r="AZ42493" s="60"/>
      <c r="BA42493" s="60"/>
      <c r="BB42493" s="60"/>
      <c r="BC42493" s="61"/>
    </row>
    <row r="42494" spans="43:55">
      <c r="AQ42494" s="64"/>
      <c r="AR42494" s="64"/>
      <c r="AS42494" s="60"/>
      <c r="AT42494" s="60"/>
      <c r="AU42494" s="60"/>
      <c r="AV42494" s="60"/>
      <c r="AW42494" s="60"/>
      <c r="AX42494" s="60"/>
      <c r="AY42494" s="60"/>
      <c r="AZ42494" s="60"/>
      <c r="BA42494" s="60"/>
      <c r="BB42494" s="60"/>
      <c r="BC42494" s="61"/>
    </row>
    <row r="42495" spans="43:55">
      <c r="AQ42495" s="64"/>
      <c r="AR42495" s="64"/>
      <c r="AS42495" s="60"/>
      <c r="AT42495" s="60"/>
      <c r="AU42495" s="60"/>
      <c r="AV42495" s="60"/>
      <c r="AW42495" s="60"/>
      <c r="AX42495" s="60"/>
      <c r="AY42495" s="60"/>
      <c r="AZ42495" s="60"/>
      <c r="BA42495" s="60"/>
      <c r="BB42495" s="60"/>
      <c r="BC42495" s="61"/>
    </row>
    <row r="42496" spans="43:55">
      <c r="AQ42496" s="64"/>
      <c r="AR42496" s="64"/>
      <c r="AS42496" s="60"/>
      <c r="AT42496" s="60"/>
      <c r="AU42496" s="60"/>
      <c r="AV42496" s="60"/>
      <c r="AW42496" s="60"/>
      <c r="AX42496" s="60"/>
      <c r="AY42496" s="60"/>
      <c r="AZ42496" s="60"/>
      <c r="BA42496" s="60"/>
      <c r="BB42496" s="60"/>
      <c r="BC42496" s="61"/>
    </row>
    <row r="42497" spans="43:55">
      <c r="AQ42497" s="64"/>
      <c r="AR42497" s="64"/>
      <c r="AS42497" s="60"/>
      <c r="AT42497" s="60"/>
      <c r="AU42497" s="60"/>
      <c r="AV42497" s="60"/>
      <c r="AW42497" s="60"/>
      <c r="AX42497" s="60"/>
      <c r="AY42497" s="60"/>
      <c r="AZ42497" s="60"/>
      <c r="BA42497" s="60"/>
      <c r="BB42497" s="60"/>
      <c r="BC42497" s="61"/>
    </row>
    <row r="42498" spans="43:55">
      <c r="AQ42498" s="64"/>
      <c r="AR42498" s="64"/>
      <c r="AS42498" s="60"/>
      <c r="AT42498" s="60"/>
      <c r="AU42498" s="60"/>
      <c r="AV42498" s="60"/>
      <c r="AW42498" s="60"/>
      <c r="AX42498" s="60"/>
      <c r="AY42498" s="60"/>
      <c r="AZ42498" s="60"/>
      <c r="BA42498" s="60"/>
      <c r="BB42498" s="60"/>
      <c r="BC42498" s="61"/>
    </row>
    <row r="42499" spans="43:55">
      <c r="AQ42499" s="64"/>
      <c r="AR42499" s="64"/>
      <c r="AS42499" s="60"/>
      <c r="AT42499" s="60"/>
      <c r="AU42499" s="60"/>
      <c r="AV42499" s="60"/>
      <c r="AW42499" s="60"/>
      <c r="AX42499" s="60"/>
      <c r="AY42499" s="60"/>
      <c r="AZ42499" s="60"/>
      <c r="BA42499" s="60"/>
      <c r="BB42499" s="60"/>
      <c r="BC42499" s="61"/>
    </row>
    <row r="42500" spans="43:55">
      <c r="AQ42500" s="64"/>
      <c r="AR42500" s="64"/>
      <c r="AS42500" s="60"/>
      <c r="AT42500" s="60"/>
      <c r="AU42500" s="60"/>
      <c r="AV42500" s="60"/>
      <c r="AW42500" s="60"/>
      <c r="AX42500" s="60"/>
      <c r="AY42500" s="60"/>
      <c r="AZ42500" s="60"/>
      <c r="BA42500" s="60"/>
      <c r="BB42500" s="60"/>
      <c r="BC42500" s="61"/>
    </row>
    <row r="42501" spans="43:55">
      <c r="AQ42501" s="64"/>
      <c r="AR42501" s="64"/>
      <c r="AS42501" s="60"/>
      <c r="AT42501" s="60"/>
      <c r="AU42501" s="60"/>
      <c r="AV42501" s="60"/>
      <c r="AW42501" s="60"/>
      <c r="AX42501" s="60"/>
      <c r="AY42501" s="60"/>
      <c r="AZ42501" s="60"/>
      <c r="BA42501" s="60"/>
      <c r="BB42501" s="60"/>
      <c r="BC42501" s="61"/>
    </row>
    <row r="42502" spans="43:55">
      <c r="AQ42502" s="64"/>
      <c r="AR42502" s="64"/>
      <c r="AS42502" s="60"/>
      <c r="AT42502" s="60"/>
      <c r="AU42502" s="60"/>
      <c r="AV42502" s="60"/>
      <c r="AW42502" s="60"/>
      <c r="AX42502" s="60"/>
      <c r="AY42502" s="60"/>
      <c r="AZ42502" s="60"/>
      <c r="BA42502" s="60"/>
      <c r="BB42502" s="60"/>
      <c r="BC42502" s="61"/>
    </row>
    <row r="42503" spans="43:55">
      <c r="AQ42503" s="64"/>
      <c r="AR42503" s="64"/>
      <c r="AS42503" s="60"/>
      <c r="AT42503" s="60"/>
      <c r="AU42503" s="60"/>
      <c r="AV42503" s="60"/>
      <c r="AW42503" s="60"/>
      <c r="AX42503" s="60"/>
      <c r="AY42503" s="60"/>
      <c r="AZ42503" s="60"/>
      <c r="BA42503" s="60"/>
      <c r="BB42503" s="60"/>
      <c r="BC42503" s="61"/>
    </row>
    <row r="42504" spans="43:55">
      <c r="AQ42504" s="64"/>
      <c r="AR42504" s="64"/>
      <c r="AS42504" s="60"/>
      <c r="AT42504" s="60"/>
      <c r="AU42504" s="60"/>
      <c r="AV42504" s="60"/>
      <c r="AW42504" s="60"/>
      <c r="AX42504" s="60"/>
      <c r="AY42504" s="60"/>
      <c r="AZ42504" s="60"/>
      <c r="BA42504" s="60"/>
      <c r="BB42504" s="60"/>
      <c r="BC42504" s="61"/>
    </row>
    <row r="42505" spans="43:55">
      <c r="AQ42505" s="64"/>
      <c r="AR42505" s="64"/>
      <c r="AS42505" s="60"/>
      <c r="AT42505" s="60"/>
      <c r="AU42505" s="60"/>
      <c r="AV42505" s="60"/>
      <c r="AW42505" s="60"/>
      <c r="AX42505" s="60"/>
      <c r="AY42505" s="60"/>
      <c r="AZ42505" s="60"/>
      <c r="BA42505" s="60"/>
      <c r="BB42505" s="60"/>
      <c r="BC42505" s="61"/>
    </row>
    <row r="42506" spans="43:55">
      <c r="AQ42506" s="64"/>
      <c r="AR42506" s="64"/>
      <c r="AS42506" s="60"/>
      <c r="AT42506" s="60"/>
      <c r="AU42506" s="60"/>
      <c r="AV42506" s="60"/>
      <c r="AW42506" s="60"/>
      <c r="AX42506" s="60"/>
      <c r="AY42506" s="60"/>
      <c r="AZ42506" s="60"/>
      <c r="BA42506" s="60"/>
      <c r="BB42506" s="60"/>
      <c r="BC42506" s="61"/>
    </row>
    <row r="42507" spans="43:55">
      <c r="AQ42507" s="64"/>
      <c r="AR42507" s="64"/>
      <c r="AS42507" s="60"/>
      <c r="AT42507" s="60"/>
      <c r="AU42507" s="60"/>
      <c r="AV42507" s="60"/>
      <c r="AW42507" s="60"/>
      <c r="AX42507" s="60"/>
      <c r="AY42507" s="60"/>
      <c r="AZ42507" s="60"/>
      <c r="BA42507" s="60"/>
      <c r="BB42507" s="60"/>
      <c r="BC42507" s="61"/>
    </row>
    <row r="42508" spans="43:55">
      <c r="AQ42508" s="64"/>
      <c r="AR42508" s="64"/>
      <c r="AS42508" s="60"/>
      <c r="AT42508" s="60"/>
      <c r="AU42508" s="60"/>
      <c r="AV42508" s="60"/>
      <c r="AW42508" s="60"/>
      <c r="AX42508" s="60"/>
      <c r="AY42508" s="60"/>
      <c r="AZ42508" s="60"/>
      <c r="BA42508" s="60"/>
      <c r="BB42508" s="60"/>
      <c r="BC42508" s="61"/>
    </row>
    <row r="42509" spans="43:55">
      <c r="AQ42509" s="64"/>
      <c r="AR42509" s="64"/>
      <c r="AS42509" s="60"/>
      <c r="AT42509" s="60"/>
      <c r="AU42509" s="60"/>
      <c r="AV42509" s="60"/>
      <c r="AW42509" s="60"/>
      <c r="AX42509" s="60"/>
      <c r="AY42509" s="60"/>
      <c r="AZ42509" s="60"/>
      <c r="BA42509" s="60"/>
      <c r="BB42509" s="60"/>
      <c r="BC42509" s="61"/>
    </row>
    <row r="42510" spans="43:55">
      <c r="AQ42510" s="64"/>
      <c r="AR42510" s="64"/>
      <c r="AS42510" s="60"/>
      <c r="AT42510" s="60"/>
      <c r="AU42510" s="60"/>
      <c r="AV42510" s="60"/>
      <c r="AW42510" s="60"/>
      <c r="AX42510" s="60"/>
      <c r="AY42510" s="60"/>
      <c r="AZ42510" s="60"/>
      <c r="BA42510" s="60"/>
      <c r="BB42510" s="60"/>
      <c r="BC42510" s="61"/>
    </row>
    <row r="42511" spans="43:55">
      <c r="AQ42511" s="64"/>
      <c r="AR42511" s="64"/>
      <c r="AS42511" s="60"/>
      <c r="AT42511" s="60"/>
      <c r="AU42511" s="60"/>
      <c r="AV42511" s="60"/>
      <c r="AW42511" s="60"/>
      <c r="AX42511" s="60"/>
      <c r="AY42511" s="60"/>
      <c r="AZ42511" s="60"/>
      <c r="BA42511" s="60"/>
      <c r="BB42511" s="60"/>
      <c r="BC42511" s="61"/>
    </row>
    <row r="42512" spans="43:55">
      <c r="AQ42512" s="64"/>
      <c r="AR42512" s="64"/>
      <c r="AS42512" s="60"/>
      <c r="AT42512" s="60"/>
      <c r="AU42512" s="60"/>
      <c r="AV42512" s="60"/>
      <c r="AW42512" s="60"/>
      <c r="AX42512" s="60"/>
      <c r="AY42512" s="60"/>
      <c r="AZ42512" s="60"/>
      <c r="BA42512" s="60"/>
      <c r="BB42512" s="60"/>
      <c r="BC42512" s="61"/>
    </row>
    <row r="42513" spans="43:55">
      <c r="AQ42513" s="64"/>
      <c r="AR42513" s="64"/>
      <c r="AS42513" s="60"/>
      <c r="AT42513" s="60"/>
      <c r="AU42513" s="60"/>
      <c r="AV42513" s="60"/>
      <c r="AW42513" s="60"/>
      <c r="AX42513" s="60"/>
      <c r="AY42513" s="60"/>
      <c r="AZ42513" s="60"/>
      <c r="BA42513" s="60"/>
      <c r="BB42513" s="60"/>
      <c r="BC42513" s="61"/>
    </row>
    <row r="42514" spans="43:55">
      <c r="AQ42514" s="64"/>
      <c r="AR42514" s="64"/>
      <c r="AS42514" s="60"/>
      <c r="AT42514" s="60"/>
      <c r="AU42514" s="60"/>
      <c r="AV42514" s="60"/>
      <c r="AW42514" s="60"/>
      <c r="AX42514" s="60"/>
      <c r="AY42514" s="60"/>
      <c r="AZ42514" s="60"/>
      <c r="BA42514" s="60"/>
      <c r="BB42514" s="60"/>
      <c r="BC42514" s="61"/>
    </row>
    <row r="42515" spans="43:55">
      <c r="AQ42515" s="64"/>
      <c r="AR42515" s="64"/>
      <c r="AS42515" s="60"/>
      <c r="AT42515" s="60"/>
      <c r="AU42515" s="60"/>
      <c r="AV42515" s="60"/>
      <c r="AW42515" s="60"/>
      <c r="AX42515" s="60"/>
      <c r="AY42515" s="60"/>
      <c r="AZ42515" s="60"/>
      <c r="BA42515" s="60"/>
      <c r="BB42515" s="60"/>
      <c r="BC42515" s="61"/>
    </row>
    <row r="42516" spans="43:55">
      <c r="AQ42516" s="64"/>
      <c r="AR42516" s="64"/>
      <c r="AS42516" s="60"/>
      <c r="AT42516" s="60"/>
      <c r="AU42516" s="60"/>
      <c r="AV42516" s="60"/>
      <c r="AW42516" s="60"/>
      <c r="AX42516" s="60"/>
      <c r="AY42516" s="60"/>
      <c r="AZ42516" s="60"/>
      <c r="BA42516" s="60"/>
      <c r="BB42516" s="60"/>
      <c r="BC42516" s="61"/>
    </row>
    <row r="42517" spans="43:55">
      <c r="AQ42517" s="64"/>
      <c r="AR42517" s="64"/>
      <c r="AS42517" s="60"/>
      <c r="AT42517" s="60"/>
      <c r="AU42517" s="60"/>
      <c r="AV42517" s="60"/>
      <c r="AW42517" s="60"/>
      <c r="AX42517" s="60"/>
      <c r="AY42517" s="60"/>
      <c r="AZ42517" s="60"/>
      <c r="BA42517" s="60"/>
      <c r="BB42517" s="60"/>
      <c r="BC42517" s="61"/>
    </row>
    <row r="42518" spans="43:55">
      <c r="AQ42518" s="64"/>
      <c r="AR42518" s="64"/>
      <c r="AS42518" s="60"/>
      <c r="AT42518" s="60"/>
      <c r="AU42518" s="60"/>
      <c r="AV42518" s="60"/>
      <c r="AW42518" s="60"/>
      <c r="AX42518" s="60"/>
      <c r="AY42518" s="60"/>
      <c r="AZ42518" s="60"/>
      <c r="BA42518" s="60"/>
      <c r="BB42518" s="60"/>
      <c r="BC42518" s="61"/>
    </row>
    <row r="42519" spans="43:55">
      <c r="AQ42519" s="64"/>
      <c r="AR42519" s="64"/>
      <c r="AS42519" s="60"/>
      <c r="AT42519" s="60"/>
      <c r="AU42519" s="60"/>
      <c r="AV42519" s="60"/>
      <c r="AW42519" s="60"/>
      <c r="AX42519" s="60"/>
      <c r="AY42519" s="60"/>
      <c r="AZ42519" s="60"/>
      <c r="BA42519" s="60"/>
      <c r="BB42519" s="60"/>
      <c r="BC42519" s="61"/>
    </row>
    <row r="42520" spans="43:55">
      <c r="AQ42520" s="64"/>
      <c r="AR42520" s="64"/>
      <c r="AS42520" s="60"/>
      <c r="AT42520" s="60"/>
      <c r="AU42520" s="60"/>
      <c r="AV42520" s="60"/>
      <c r="AW42520" s="60"/>
      <c r="AX42520" s="60"/>
      <c r="AY42520" s="60"/>
      <c r="AZ42520" s="60"/>
      <c r="BA42520" s="60"/>
      <c r="BB42520" s="60"/>
      <c r="BC42520" s="61"/>
    </row>
    <row r="42521" spans="43:55">
      <c r="AQ42521" s="64"/>
      <c r="AR42521" s="64"/>
      <c r="AS42521" s="60"/>
      <c r="AT42521" s="60"/>
      <c r="AU42521" s="60"/>
      <c r="AV42521" s="60"/>
      <c r="AW42521" s="60"/>
      <c r="AX42521" s="60"/>
      <c r="AY42521" s="60"/>
      <c r="AZ42521" s="60"/>
      <c r="BA42521" s="60"/>
      <c r="BB42521" s="60"/>
      <c r="BC42521" s="61"/>
    </row>
    <row r="42522" spans="43:55">
      <c r="AQ42522" s="64"/>
      <c r="AR42522" s="64"/>
      <c r="AS42522" s="60"/>
      <c r="AT42522" s="60"/>
      <c r="AU42522" s="60"/>
      <c r="AV42522" s="60"/>
      <c r="AW42522" s="60"/>
      <c r="AX42522" s="60"/>
      <c r="AY42522" s="60"/>
      <c r="AZ42522" s="60"/>
      <c r="BA42522" s="60"/>
      <c r="BB42522" s="60"/>
      <c r="BC42522" s="61"/>
    </row>
    <row r="42523" spans="43:55">
      <c r="AQ42523" s="64"/>
      <c r="AR42523" s="64"/>
      <c r="AS42523" s="60"/>
      <c r="AT42523" s="60"/>
      <c r="AU42523" s="60"/>
      <c r="AV42523" s="60"/>
      <c r="AW42523" s="60"/>
      <c r="AX42523" s="60"/>
      <c r="AY42523" s="60"/>
      <c r="AZ42523" s="60"/>
      <c r="BA42523" s="60"/>
      <c r="BB42523" s="60"/>
      <c r="BC42523" s="61"/>
    </row>
    <row r="42524" spans="43:55">
      <c r="AQ42524" s="64"/>
      <c r="AR42524" s="64"/>
      <c r="AS42524" s="60"/>
      <c r="AT42524" s="60"/>
      <c r="AU42524" s="60"/>
      <c r="AV42524" s="60"/>
      <c r="AW42524" s="60"/>
      <c r="AX42524" s="60"/>
      <c r="AY42524" s="60"/>
      <c r="AZ42524" s="60"/>
      <c r="BA42524" s="60"/>
      <c r="BB42524" s="60"/>
      <c r="BC42524" s="61"/>
    </row>
    <row r="42525" spans="43:55">
      <c r="AQ42525" s="64"/>
      <c r="AR42525" s="64"/>
      <c r="AS42525" s="60"/>
      <c r="AT42525" s="60"/>
      <c r="AU42525" s="60"/>
      <c r="AV42525" s="60"/>
      <c r="AW42525" s="60"/>
      <c r="AX42525" s="60"/>
      <c r="AY42525" s="60"/>
      <c r="AZ42525" s="60"/>
      <c r="BA42525" s="60"/>
      <c r="BB42525" s="60"/>
      <c r="BC42525" s="61"/>
    </row>
    <row r="42526" spans="43:55">
      <c r="AQ42526" s="64"/>
      <c r="AR42526" s="64"/>
      <c r="AS42526" s="60"/>
      <c r="AT42526" s="60"/>
      <c r="AU42526" s="60"/>
      <c r="AV42526" s="60"/>
      <c r="AW42526" s="60"/>
      <c r="AX42526" s="60"/>
      <c r="AY42526" s="60"/>
      <c r="AZ42526" s="60"/>
      <c r="BA42526" s="60"/>
      <c r="BB42526" s="60"/>
      <c r="BC42526" s="61"/>
    </row>
    <row r="42527" spans="43:55">
      <c r="AQ42527" s="64"/>
      <c r="AR42527" s="64"/>
      <c r="AS42527" s="60"/>
      <c r="AT42527" s="60"/>
      <c r="AU42527" s="60"/>
      <c r="AV42527" s="60"/>
      <c r="AW42527" s="60"/>
      <c r="AX42527" s="60"/>
      <c r="AY42527" s="60"/>
      <c r="AZ42527" s="60"/>
      <c r="BA42527" s="60"/>
      <c r="BB42527" s="60"/>
      <c r="BC42527" s="61"/>
    </row>
    <row r="42528" spans="43:55">
      <c r="AQ42528" s="64"/>
      <c r="AR42528" s="64"/>
      <c r="AS42528" s="60"/>
      <c r="AT42528" s="60"/>
      <c r="AU42528" s="60"/>
      <c r="AV42528" s="60"/>
      <c r="AW42528" s="60"/>
      <c r="AX42528" s="60"/>
      <c r="AY42528" s="60"/>
      <c r="AZ42528" s="60"/>
      <c r="BA42528" s="60"/>
      <c r="BB42528" s="60"/>
      <c r="BC42528" s="61"/>
    </row>
    <row r="42529" spans="43:55">
      <c r="AQ42529" s="64"/>
      <c r="AR42529" s="64"/>
      <c r="AS42529" s="60"/>
      <c r="AT42529" s="60"/>
      <c r="AU42529" s="60"/>
      <c r="AV42529" s="60"/>
      <c r="AW42529" s="60"/>
      <c r="AX42529" s="60"/>
      <c r="AY42529" s="60"/>
      <c r="AZ42529" s="60"/>
      <c r="BA42529" s="60"/>
      <c r="BB42529" s="60"/>
      <c r="BC42529" s="61"/>
    </row>
    <row r="42530" spans="43:55">
      <c r="AQ42530" s="64"/>
      <c r="AR42530" s="64"/>
      <c r="AS42530" s="60"/>
      <c r="AT42530" s="60"/>
      <c r="AU42530" s="60"/>
      <c r="AV42530" s="60"/>
      <c r="AW42530" s="60"/>
      <c r="AX42530" s="60"/>
      <c r="AY42530" s="60"/>
      <c r="AZ42530" s="60"/>
      <c r="BA42530" s="60"/>
      <c r="BB42530" s="60"/>
      <c r="BC42530" s="61"/>
    </row>
    <row r="42531" spans="43:55">
      <c r="AQ42531" s="64"/>
      <c r="AR42531" s="64"/>
      <c r="AS42531" s="60"/>
      <c r="AT42531" s="60"/>
      <c r="AU42531" s="60"/>
      <c r="AV42531" s="60"/>
      <c r="AW42531" s="60"/>
      <c r="AX42531" s="60"/>
      <c r="AY42531" s="60"/>
      <c r="AZ42531" s="60"/>
      <c r="BA42531" s="60"/>
      <c r="BB42531" s="60"/>
      <c r="BC42531" s="61"/>
    </row>
    <row r="42532" spans="43:55">
      <c r="AQ42532" s="64"/>
      <c r="AR42532" s="64"/>
      <c r="AS42532" s="60"/>
      <c r="AT42532" s="60"/>
      <c r="AU42532" s="60"/>
      <c r="AV42532" s="60"/>
      <c r="AW42532" s="60"/>
      <c r="AX42532" s="60"/>
      <c r="AY42532" s="60"/>
      <c r="AZ42532" s="60"/>
      <c r="BA42532" s="60"/>
      <c r="BB42532" s="60"/>
      <c r="BC42532" s="61"/>
    </row>
    <row r="42533" spans="43:55">
      <c r="AQ42533" s="64"/>
      <c r="AR42533" s="64"/>
      <c r="AS42533" s="60"/>
      <c r="AT42533" s="60"/>
      <c r="AU42533" s="60"/>
      <c r="AV42533" s="60"/>
      <c r="AW42533" s="60"/>
      <c r="AX42533" s="60"/>
      <c r="AY42533" s="60"/>
      <c r="AZ42533" s="60"/>
      <c r="BA42533" s="60"/>
      <c r="BB42533" s="60"/>
      <c r="BC42533" s="61"/>
    </row>
    <row r="42534" spans="43:55">
      <c r="AQ42534" s="64"/>
      <c r="AR42534" s="64"/>
      <c r="AS42534" s="60"/>
      <c r="AT42534" s="60"/>
      <c r="AU42534" s="60"/>
      <c r="AV42534" s="60"/>
      <c r="AW42534" s="60"/>
      <c r="AX42534" s="60"/>
      <c r="AY42534" s="60"/>
      <c r="AZ42534" s="60"/>
      <c r="BA42534" s="60"/>
      <c r="BB42534" s="60"/>
      <c r="BC42534" s="61"/>
    </row>
    <row r="42535" spans="43:55">
      <c r="AQ42535" s="64"/>
      <c r="AR42535" s="64"/>
      <c r="AS42535" s="60"/>
      <c r="AT42535" s="60"/>
      <c r="AU42535" s="60"/>
      <c r="AV42535" s="60"/>
      <c r="AW42535" s="60"/>
      <c r="AX42535" s="60"/>
      <c r="AY42535" s="60"/>
      <c r="AZ42535" s="60"/>
      <c r="BA42535" s="60"/>
      <c r="BB42535" s="60"/>
      <c r="BC42535" s="61"/>
    </row>
    <row r="42536" spans="43:55">
      <c r="AQ42536" s="64"/>
      <c r="AR42536" s="64"/>
      <c r="AS42536" s="60"/>
      <c r="AT42536" s="60"/>
      <c r="AU42536" s="60"/>
      <c r="AV42536" s="60"/>
      <c r="AW42536" s="60"/>
      <c r="AX42536" s="60"/>
      <c r="AY42536" s="60"/>
      <c r="AZ42536" s="60"/>
      <c r="BA42536" s="60"/>
      <c r="BB42536" s="60"/>
      <c r="BC42536" s="61"/>
    </row>
    <row r="42537" spans="43:55">
      <c r="AQ42537" s="64"/>
      <c r="AR42537" s="64"/>
      <c r="AS42537" s="60"/>
      <c r="AT42537" s="60"/>
      <c r="AU42537" s="60"/>
      <c r="AV42537" s="60"/>
      <c r="AW42537" s="60"/>
      <c r="AX42537" s="60"/>
      <c r="AY42537" s="60"/>
      <c r="AZ42537" s="60"/>
      <c r="BA42537" s="60"/>
      <c r="BB42537" s="60"/>
      <c r="BC42537" s="61"/>
    </row>
    <row r="42538" spans="43:55">
      <c r="AQ42538" s="64"/>
      <c r="AR42538" s="64"/>
      <c r="AS42538" s="60"/>
      <c r="AT42538" s="60"/>
      <c r="AU42538" s="60"/>
      <c r="AV42538" s="60"/>
      <c r="AW42538" s="60"/>
      <c r="AX42538" s="60"/>
      <c r="AY42538" s="60"/>
      <c r="AZ42538" s="60"/>
      <c r="BA42538" s="60"/>
      <c r="BB42538" s="60"/>
      <c r="BC42538" s="61"/>
    </row>
    <row r="42539" spans="43:55">
      <c r="AQ42539" s="64"/>
      <c r="AR42539" s="64"/>
      <c r="AS42539" s="60"/>
      <c r="AT42539" s="60"/>
      <c r="AU42539" s="60"/>
      <c r="AV42539" s="60"/>
      <c r="AW42539" s="60"/>
      <c r="AX42539" s="60"/>
      <c r="AY42539" s="60"/>
      <c r="AZ42539" s="60"/>
      <c r="BA42539" s="60"/>
      <c r="BB42539" s="60"/>
      <c r="BC42539" s="61"/>
    </row>
    <row r="42540" spans="43:55">
      <c r="AQ42540" s="64"/>
      <c r="AR42540" s="64"/>
      <c r="AS42540" s="60"/>
      <c r="AT42540" s="60"/>
      <c r="AU42540" s="60"/>
      <c r="AV42540" s="60"/>
      <c r="AW42540" s="60"/>
      <c r="AX42540" s="60"/>
      <c r="AY42540" s="60"/>
      <c r="AZ42540" s="60"/>
      <c r="BA42540" s="60"/>
      <c r="BB42540" s="60"/>
      <c r="BC42540" s="61"/>
    </row>
    <row r="42541" spans="43:55">
      <c r="AQ42541" s="64"/>
      <c r="AR42541" s="64"/>
      <c r="AS42541" s="60"/>
      <c r="AT42541" s="60"/>
      <c r="AU42541" s="60"/>
      <c r="AV42541" s="60"/>
      <c r="AW42541" s="60"/>
      <c r="AX42541" s="60"/>
      <c r="AY42541" s="60"/>
      <c r="AZ42541" s="60"/>
      <c r="BA42541" s="60"/>
      <c r="BB42541" s="60"/>
      <c r="BC42541" s="61"/>
    </row>
    <row r="42542" spans="43:55">
      <c r="AQ42542" s="64"/>
      <c r="AR42542" s="64"/>
      <c r="AS42542" s="60"/>
      <c r="AT42542" s="60"/>
      <c r="AU42542" s="60"/>
      <c r="AV42542" s="60"/>
      <c r="AW42542" s="60"/>
      <c r="AX42542" s="60"/>
      <c r="AY42542" s="60"/>
      <c r="AZ42542" s="60"/>
      <c r="BA42542" s="60"/>
      <c r="BB42542" s="60"/>
      <c r="BC42542" s="61"/>
    </row>
    <row r="42543" spans="43:55">
      <c r="AQ42543" s="64"/>
      <c r="AR42543" s="64"/>
      <c r="AS42543" s="60"/>
      <c r="AT42543" s="60"/>
      <c r="AU42543" s="60"/>
      <c r="AV42543" s="60"/>
      <c r="AW42543" s="60"/>
      <c r="AX42543" s="60"/>
      <c r="AY42543" s="60"/>
      <c r="AZ42543" s="60"/>
      <c r="BA42543" s="60"/>
      <c r="BB42543" s="60"/>
      <c r="BC42543" s="61"/>
    </row>
    <row r="42544" spans="43:55">
      <c r="AQ42544" s="64"/>
      <c r="AR42544" s="64"/>
      <c r="AS42544" s="60"/>
      <c r="AT42544" s="60"/>
      <c r="AU42544" s="60"/>
      <c r="AV42544" s="60"/>
      <c r="AW42544" s="60"/>
      <c r="AX42544" s="60"/>
      <c r="AY42544" s="60"/>
      <c r="AZ42544" s="60"/>
      <c r="BA42544" s="60"/>
      <c r="BB42544" s="60"/>
      <c r="BC42544" s="61"/>
    </row>
    <row r="42545" spans="43:55">
      <c r="AQ42545" s="64"/>
      <c r="AR42545" s="64"/>
      <c r="AS42545" s="60"/>
      <c r="AT42545" s="60"/>
      <c r="AU42545" s="60"/>
      <c r="AV42545" s="60"/>
      <c r="AW42545" s="60"/>
      <c r="AX42545" s="60"/>
      <c r="AY42545" s="60"/>
      <c r="AZ42545" s="60"/>
      <c r="BA42545" s="60"/>
      <c r="BB42545" s="60"/>
      <c r="BC42545" s="61"/>
    </row>
    <row r="42546" spans="43:55">
      <c r="AQ42546" s="64"/>
      <c r="AR42546" s="64"/>
      <c r="AS42546" s="60"/>
      <c r="AT42546" s="60"/>
      <c r="AU42546" s="60"/>
      <c r="AV42546" s="60"/>
      <c r="AW42546" s="60"/>
      <c r="AX42546" s="60"/>
      <c r="AY42546" s="60"/>
      <c r="AZ42546" s="60"/>
      <c r="BA42546" s="60"/>
      <c r="BB42546" s="60"/>
      <c r="BC42546" s="61"/>
    </row>
    <row r="42547" spans="43:55">
      <c r="AQ42547" s="64"/>
      <c r="AR42547" s="64"/>
      <c r="AS42547" s="60"/>
      <c r="AT42547" s="60"/>
      <c r="AU42547" s="60"/>
      <c r="AV42547" s="60"/>
      <c r="AW42547" s="60"/>
      <c r="AX42547" s="60"/>
      <c r="AY42547" s="60"/>
      <c r="AZ42547" s="60"/>
      <c r="BA42547" s="60"/>
      <c r="BB42547" s="60"/>
      <c r="BC42547" s="61"/>
    </row>
    <row r="42548" spans="43:55">
      <c r="AQ42548" s="64"/>
      <c r="AR42548" s="64"/>
      <c r="AS42548" s="60"/>
      <c r="AT42548" s="60"/>
      <c r="AU42548" s="60"/>
      <c r="AV42548" s="60"/>
      <c r="AW42548" s="60"/>
      <c r="AX42548" s="60"/>
      <c r="AY42548" s="60"/>
      <c r="AZ42548" s="60"/>
      <c r="BA42548" s="60"/>
      <c r="BB42548" s="60"/>
      <c r="BC42548" s="61"/>
    </row>
    <row r="42549" spans="43:55">
      <c r="AQ42549" s="64"/>
      <c r="AR42549" s="64"/>
      <c r="AS42549" s="60"/>
      <c r="AT42549" s="60"/>
      <c r="AU42549" s="60"/>
      <c r="AV42549" s="60"/>
      <c r="AW42549" s="60"/>
      <c r="AX42549" s="60"/>
      <c r="AY42549" s="60"/>
      <c r="AZ42549" s="60"/>
      <c r="BA42549" s="60"/>
      <c r="BB42549" s="60"/>
      <c r="BC42549" s="61"/>
    </row>
    <row r="42550" spans="43:55">
      <c r="AQ42550" s="64"/>
      <c r="AR42550" s="64"/>
      <c r="AS42550" s="60"/>
      <c r="AT42550" s="60"/>
      <c r="AU42550" s="60"/>
      <c r="AV42550" s="60"/>
      <c r="AW42550" s="60"/>
      <c r="AX42550" s="60"/>
      <c r="AY42550" s="60"/>
      <c r="AZ42550" s="60"/>
      <c r="BA42550" s="60"/>
      <c r="BB42550" s="60"/>
      <c r="BC42550" s="61"/>
    </row>
    <row r="42551" spans="43:55">
      <c r="AQ42551" s="64"/>
      <c r="AR42551" s="64"/>
      <c r="AS42551" s="60"/>
      <c r="AT42551" s="60"/>
      <c r="AU42551" s="60"/>
      <c r="AV42551" s="60"/>
      <c r="AW42551" s="60"/>
      <c r="AX42551" s="60"/>
      <c r="AY42551" s="60"/>
      <c r="AZ42551" s="60"/>
      <c r="BA42551" s="60"/>
      <c r="BB42551" s="60"/>
      <c r="BC42551" s="61"/>
    </row>
    <row r="42552" spans="43:55">
      <c r="AQ42552" s="64"/>
      <c r="AR42552" s="64"/>
      <c r="AS42552" s="60"/>
      <c r="AT42552" s="60"/>
      <c r="AU42552" s="60"/>
      <c r="AV42552" s="60"/>
      <c r="AW42552" s="60"/>
      <c r="AX42552" s="60"/>
      <c r="AY42552" s="60"/>
      <c r="AZ42552" s="60"/>
      <c r="BA42552" s="60"/>
      <c r="BB42552" s="60"/>
      <c r="BC42552" s="61"/>
    </row>
    <row r="42553" spans="43:55">
      <c r="AQ42553" s="64"/>
      <c r="AR42553" s="64"/>
      <c r="AS42553" s="60"/>
      <c r="AT42553" s="60"/>
      <c r="AU42553" s="60"/>
      <c r="AV42553" s="60"/>
      <c r="AW42553" s="60"/>
      <c r="AX42553" s="60"/>
      <c r="AY42553" s="60"/>
      <c r="AZ42553" s="60"/>
      <c r="BA42553" s="60"/>
      <c r="BB42553" s="60"/>
      <c r="BC42553" s="61"/>
    </row>
    <row r="42554" spans="43:55">
      <c r="AQ42554" s="64"/>
      <c r="AR42554" s="64"/>
      <c r="AS42554" s="60"/>
      <c r="AT42554" s="60"/>
      <c r="AU42554" s="60"/>
      <c r="AV42554" s="60"/>
      <c r="AW42554" s="60"/>
      <c r="AX42554" s="60"/>
      <c r="AY42554" s="60"/>
      <c r="AZ42554" s="60"/>
      <c r="BA42554" s="60"/>
      <c r="BB42554" s="60"/>
      <c r="BC42554" s="61"/>
    </row>
    <row r="42555" spans="43:55">
      <c r="AQ42555" s="64"/>
      <c r="AR42555" s="64"/>
      <c r="AS42555" s="60"/>
      <c r="AT42555" s="60"/>
      <c r="AU42555" s="60"/>
      <c r="AV42555" s="60"/>
      <c r="AW42555" s="60"/>
      <c r="AX42555" s="60"/>
      <c r="AY42555" s="60"/>
      <c r="AZ42555" s="60"/>
      <c r="BA42555" s="60"/>
      <c r="BB42555" s="60"/>
      <c r="BC42555" s="61"/>
    </row>
    <row r="42556" spans="43:55">
      <c r="AQ42556" s="64"/>
      <c r="AR42556" s="64"/>
      <c r="AS42556" s="60"/>
      <c r="AT42556" s="60"/>
      <c r="AU42556" s="60"/>
      <c r="AV42556" s="60"/>
      <c r="AW42556" s="60"/>
      <c r="AX42556" s="60"/>
      <c r="AY42556" s="60"/>
      <c r="AZ42556" s="60"/>
      <c r="BA42556" s="60"/>
      <c r="BB42556" s="60"/>
      <c r="BC42556" s="61"/>
    </row>
    <row r="42557" spans="43:55">
      <c r="AQ42557" s="64"/>
      <c r="AR42557" s="64"/>
      <c r="AS42557" s="60"/>
      <c r="AT42557" s="60"/>
      <c r="AU42557" s="60"/>
      <c r="AV42557" s="60"/>
      <c r="AW42557" s="60"/>
      <c r="AX42557" s="60"/>
      <c r="AY42557" s="60"/>
      <c r="AZ42557" s="60"/>
      <c r="BA42557" s="60"/>
      <c r="BB42557" s="60"/>
      <c r="BC42557" s="61"/>
    </row>
    <row r="42558" spans="43:55">
      <c r="AQ42558" s="64"/>
      <c r="AR42558" s="64"/>
      <c r="AS42558" s="60"/>
      <c r="AT42558" s="60"/>
      <c r="AU42558" s="60"/>
      <c r="AV42558" s="60"/>
      <c r="AW42558" s="60"/>
      <c r="AX42558" s="60"/>
      <c r="AY42558" s="60"/>
      <c r="AZ42558" s="60"/>
      <c r="BA42558" s="60"/>
      <c r="BB42558" s="60"/>
      <c r="BC42558" s="61"/>
    </row>
    <row r="42559" spans="43:55">
      <c r="AQ42559" s="64"/>
      <c r="AR42559" s="64"/>
      <c r="AS42559" s="60"/>
      <c r="AT42559" s="60"/>
      <c r="AU42559" s="60"/>
      <c r="AV42559" s="60"/>
      <c r="AW42559" s="60"/>
      <c r="AX42559" s="60"/>
      <c r="AY42559" s="60"/>
      <c r="AZ42559" s="60"/>
      <c r="BA42559" s="60"/>
      <c r="BB42559" s="60"/>
      <c r="BC42559" s="61"/>
    </row>
    <row r="42560" spans="43:55">
      <c r="AQ42560" s="64"/>
      <c r="AR42560" s="64"/>
      <c r="AS42560" s="60"/>
      <c r="AT42560" s="60"/>
      <c r="AU42560" s="60"/>
      <c r="AV42560" s="60"/>
      <c r="AW42560" s="60"/>
      <c r="AX42560" s="60"/>
      <c r="AY42560" s="60"/>
      <c r="AZ42560" s="60"/>
      <c r="BA42560" s="60"/>
      <c r="BB42560" s="60"/>
      <c r="BC42560" s="61"/>
    </row>
    <row r="42561" spans="43:55">
      <c r="AQ42561" s="64"/>
      <c r="AR42561" s="64"/>
      <c r="AS42561" s="60"/>
      <c r="AT42561" s="60"/>
      <c r="AU42561" s="60"/>
      <c r="AV42561" s="60"/>
      <c r="AW42561" s="60"/>
      <c r="AX42561" s="60"/>
      <c r="AY42561" s="60"/>
      <c r="AZ42561" s="60"/>
      <c r="BA42561" s="60"/>
      <c r="BB42561" s="60"/>
      <c r="BC42561" s="61"/>
    </row>
    <row r="42562" spans="43:55">
      <c r="AQ42562" s="64"/>
      <c r="AR42562" s="64"/>
      <c r="AS42562" s="60"/>
      <c r="AT42562" s="60"/>
      <c r="AU42562" s="60"/>
      <c r="AV42562" s="60"/>
      <c r="AW42562" s="60"/>
      <c r="AX42562" s="60"/>
      <c r="AY42562" s="60"/>
      <c r="AZ42562" s="60"/>
      <c r="BA42562" s="60"/>
      <c r="BB42562" s="60"/>
      <c r="BC42562" s="61"/>
    </row>
    <row r="42563" spans="43:55">
      <c r="AQ42563" s="64"/>
      <c r="AR42563" s="64"/>
      <c r="AS42563" s="60"/>
      <c r="AT42563" s="60"/>
      <c r="AU42563" s="60"/>
      <c r="AV42563" s="60"/>
      <c r="AW42563" s="60"/>
      <c r="AX42563" s="60"/>
      <c r="AY42563" s="60"/>
      <c r="AZ42563" s="60"/>
      <c r="BA42563" s="60"/>
      <c r="BB42563" s="60"/>
      <c r="BC42563" s="61"/>
    </row>
    <row r="42564" spans="43:55">
      <c r="AQ42564" s="64"/>
      <c r="AR42564" s="64"/>
      <c r="AS42564" s="60"/>
      <c r="AT42564" s="60"/>
      <c r="AU42564" s="60"/>
      <c r="AV42564" s="60"/>
      <c r="AW42564" s="60"/>
      <c r="AX42564" s="60"/>
      <c r="AY42564" s="60"/>
      <c r="AZ42564" s="60"/>
      <c r="BA42564" s="60"/>
      <c r="BB42564" s="60"/>
      <c r="BC42564" s="61"/>
    </row>
    <row r="42565" spans="43:55">
      <c r="AQ42565" s="64"/>
      <c r="AR42565" s="64"/>
      <c r="AS42565" s="60"/>
      <c r="AT42565" s="60"/>
      <c r="AU42565" s="60"/>
      <c r="AV42565" s="60"/>
      <c r="AW42565" s="60"/>
      <c r="AX42565" s="60"/>
      <c r="AY42565" s="60"/>
      <c r="AZ42565" s="60"/>
      <c r="BA42565" s="60"/>
      <c r="BB42565" s="60"/>
      <c r="BC42565" s="61"/>
    </row>
    <row r="42566" spans="43:55">
      <c r="AQ42566" s="64"/>
      <c r="AR42566" s="64"/>
      <c r="AS42566" s="60"/>
      <c r="AT42566" s="60"/>
      <c r="AU42566" s="60"/>
      <c r="AV42566" s="60"/>
      <c r="AW42566" s="60"/>
      <c r="AX42566" s="60"/>
      <c r="AY42566" s="60"/>
      <c r="AZ42566" s="60"/>
      <c r="BA42566" s="60"/>
      <c r="BB42566" s="60"/>
      <c r="BC42566" s="61"/>
    </row>
    <row r="42567" spans="43:55">
      <c r="AQ42567" s="64"/>
      <c r="AR42567" s="64"/>
      <c r="AS42567" s="60"/>
      <c r="AT42567" s="60"/>
      <c r="AU42567" s="60"/>
      <c r="AV42567" s="60"/>
      <c r="AW42567" s="60"/>
      <c r="AX42567" s="60"/>
      <c r="AY42567" s="60"/>
      <c r="AZ42567" s="60"/>
      <c r="BA42567" s="60"/>
      <c r="BB42567" s="60"/>
      <c r="BC42567" s="61"/>
    </row>
    <row r="42568" spans="43:55">
      <c r="AQ42568" s="64"/>
      <c r="AR42568" s="64"/>
      <c r="AS42568" s="60"/>
      <c r="AT42568" s="60"/>
      <c r="AU42568" s="60"/>
      <c r="AV42568" s="60"/>
      <c r="AW42568" s="60"/>
      <c r="AX42568" s="60"/>
      <c r="AY42568" s="60"/>
      <c r="AZ42568" s="60"/>
      <c r="BA42568" s="60"/>
      <c r="BB42568" s="60"/>
      <c r="BC42568" s="61"/>
    </row>
    <row r="42569" spans="43:55">
      <c r="AQ42569" s="64"/>
      <c r="AR42569" s="64"/>
      <c r="AS42569" s="60"/>
      <c r="AT42569" s="60"/>
      <c r="AU42569" s="60"/>
      <c r="AV42569" s="60"/>
      <c r="AW42569" s="60"/>
      <c r="AX42569" s="60"/>
      <c r="AY42569" s="60"/>
      <c r="AZ42569" s="60"/>
      <c r="BA42569" s="60"/>
      <c r="BB42569" s="60"/>
      <c r="BC42569" s="61"/>
    </row>
    <row r="42570" spans="43:55">
      <c r="AQ42570" s="64"/>
      <c r="AR42570" s="64"/>
      <c r="AS42570" s="60"/>
      <c r="AT42570" s="60"/>
      <c r="AU42570" s="60"/>
      <c r="AV42570" s="60"/>
      <c r="AW42570" s="60"/>
      <c r="AX42570" s="60"/>
      <c r="AY42570" s="60"/>
      <c r="AZ42570" s="60"/>
      <c r="BA42570" s="60"/>
      <c r="BB42570" s="60"/>
      <c r="BC42570" s="61"/>
    </row>
    <row r="42571" spans="43:55">
      <c r="AQ42571" s="64"/>
      <c r="AR42571" s="64"/>
      <c r="AS42571" s="60"/>
      <c r="AT42571" s="60"/>
      <c r="AU42571" s="60"/>
      <c r="AV42571" s="60"/>
      <c r="AW42571" s="60"/>
      <c r="AX42571" s="60"/>
      <c r="AY42571" s="60"/>
      <c r="AZ42571" s="60"/>
      <c r="BA42571" s="60"/>
      <c r="BB42571" s="60"/>
      <c r="BC42571" s="61"/>
    </row>
    <row r="42572" spans="43:55">
      <c r="AQ42572" s="64"/>
      <c r="AR42572" s="64"/>
      <c r="AS42572" s="60"/>
      <c r="AT42572" s="60"/>
      <c r="AU42572" s="60"/>
      <c r="AV42572" s="60"/>
      <c r="AW42572" s="60"/>
      <c r="AX42572" s="60"/>
      <c r="AY42572" s="60"/>
      <c r="AZ42572" s="60"/>
      <c r="BA42572" s="60"/>
      <c r="BB42572" s="60"/>
      <c r="BC42572" s="61"/>
    </row>
    <row r="42573" spans="43:55">
      <c r="AQ42573" s="64"/>
      <c r="AR42573" s="64"/>
      <c r="AS42573" s="60"/>
      <c r="AT42573" s="60"/>
      <c r="AU42573" s="60"/>
      <c r="AV42573" s="60"/>
      <c r="AW42573" s="60"/>
      <c r="AX42573" s="60"/>
      <c r="AY42573" s="60"/>
      <c r="AZ42573" s="60"/>
      <c r="BA42573" s="60"/>
      <c r="BB42573" s="60"/>
      <c r="BC42573" s="61"/>
    </row>
    <row r="42574" spans="43:55">
      <c r="AQ42574" s="64"/>
      <c r="AR42574" s="64"/>
      <c r="AS42574" s="60"/>
      <c r="AT42574" s="60"/>
      <c r="AU42574" s="60"/>
      <c r="AV42574" s="60"/>
      <c r="AW42574" s="60"/>
      <c r="AX42574" s="60"/>
      <c r="AY42574" s="60"/>
      <c r="AZ42574" s="60"/>
      <c r="BA42574" s="60"/>
      <c r="BB42574" s="60"/>
      <c r="BC42574" s="61"/>
    </row>
    <row r="42575" spans="43:55">
      <c r="AQ42575" s="64"/>
      <c r="AR42575" s="64"/>
      <c r="AS42575" s="60"/>
      <c r="AT42575" s="60"/>
      <c r="AU42575" s="60"/>
      <c r="AV42575" s="60"/>
      <c r="AW42575" s="60"/>
      <c r="AX42575" s="60"/>
      <c r="AY42575" s="60"/>
      <c r="AZ42575" s="60"/>
      <c r="BA42575" s="60"/>
      <c r="BB42575" s="60"/>
      <c r="BC42575" s="61"/>
    </row>
    <row r="42576" spans="43:55">
      <c r="AQ42576" s="64"/>
      <c r="AR42576" s="64"/>
      <c r="AS42576" s="60"/>
      <c r="AT42576" s="60"/>
      <c r="AU42576" s="60"/>
      <c r="AV42576" s="60"/>
      <c r="AW42576" s="60"/>
      <c r="AX42576" s="60"/>
      <c r="AY42576" s="60"/>
      <c r="AZ42576" s="60"/>
      <c r="BA42576" s="60"/>
      <c r="BB42576" s="60"/>
      <c r="BC42576" s="61"/>
    </row>
    <row r="42577" spans="43:55">
      <c r="AQ42577" s="64"/>
      <c r="AR42577" s="64"/>
      <c r="AS42577" s="60"/>
      <c r="AT42577" s="60"/>
      <c r="AU42577" s="60"/>
      <c r="AV42577" s="60"/>
      <c r="AW42577" s="60"/>
      <c r="AX42577" s="60"/>
      <c r="AY42577" s="60"/>
      <c r="AZ42577" s="60"/>
      <c r="BA42577" s="60"/>
      <c r="BB42577" s="60"/>
      <c r="BC42577" s="61"/>
    </row>
    <row r="42578" spans="43:55">
      <c r="AQ42578" s="64"/>
      <c r="AR42578" s="64"/>
      <c r="AS42578" s="60"/>
      <c r="AT42578" s="60"/>
      <c r="AU42578" s="60"/>
      <c r="AV42578" s="60"/>
      <c r="AW42578" s="60"/>
      <c r="AX42578" s="60"/>
      <c r="AY42578" s="60"/>
      <c r="AZ42578" s="60"/>
      <c r="BA42578" s="60"/>
      <c r="BB42578" s="60"/>
      <c r="BC42578" s="61"/>
    </row>
    <row r="42579" spans="43:55">
      <c r="AQ42579" s="64"/>
      <c r="AR42579" s="64"/>
      <c r="AS42579" s="60"/>
      <c r="AT42579" s="60"/>
      <c r="AU42579" s="60"/>
      <c r="AV42579" s="60"/>
      <c r="AW42579" s="60"/>
      <c r="AX42579" s="60"/>
      <c r="AY42579" s="60"/>
      <c r="AZ42579" s="60"/>
      <c r="BA42579" s="60"/>
      <c r="BB42579" s="60"/>
      <c r="BC42579" s="61"/>
    </row>
    <row r="42580" spans="43:55">
      <c r="AQ42580" s="64"/>
      <c r="AR42580" s="64"/>
      <c r="AS42580" s="60"/>
      <c r="AT42580" s="60"/>
      <c r="AU42580" s="60"/>
      <c r="AV42580" s="60"/>
      <c r="AW42580" s="60"/>
      <c r="AX42580" s="60"/>
      <c r="AY42580" s="60"/>
      <c r="AZ42580" s="60"/>
      <c r="BA42580" s="60"/>
      <c r="BB42580" s="60"/>
      <c r="BC42580" s="61"/>
    </row>
    <row r="42581" spans="43:55">
      <c r="AQ42581" s="64"/>
      <c r="AR42581" s="64"/>
      <c r="AS42581" s="60"/>
      <c r="AT42581" s="60"/>
      <c r="AU42581" s="60"/>
      <c r="AV42581" s="60"/>
      <c r="AW42581" s="60"/>
      <c r="AX42581" s="60"/>
      <c r="AY42581" s="60"/>
      <c r="AZ42581" s="60"/>
      <c r="BA42581" s="60"/>
      <c r="BB42581" s="60"/>
      <c r="BC42581" s="61"/>
    </row>
    <row r="42582" spans="43:55">
      <c r="AQ42582" s="64"/>
      <c r="AR42582" s="64"/>
      <c r="AS42582" s="60"/>
      <c r="AT42582" s="60"/>
      <c r="AU42582" s="60"/>
      <c r="AV42582" s="60"/>
      <c r="AW42582" s="60"/>
      <c r="AX42582" s="60"/>
      <c r="AY42582" s="60"/>
      <c r="AZ42582" s="60"/>
      <c r="BA42582" s="60"/>
      <c r="BB42582" s="60"/>
      <c r="BC42582" s="61"/>
    </row>
    <row r="42583" spans="43:55">
      <c r="AQ42583" s="64"/>
      <c r="AR42583" s="64"/>
      <c r="AS42583" s="60"/>
      <c r="AT42583" s="60"/>
      <c r="AU42583" s="60"/>
      <c r="AV42583" s="60"/>
      <c r="AW42583" s="60"/>
      <c r="AX42583" s="60"/>
      <c r="AY42583" s="60"/>
      <c r="AZ42583" s="60"/>
      <c r="BA42583" s="60"/>
      <c r="BB42583" s="60"/>
      <c r="BC42583" s="61"/>
    </row>
    <row r="42584" spans="43:55">
      <c r="AQ42584" s="64"/>
      <c r="AR42584" s="64"/>
      <c r="AS42584" s="60"/>
      <c r="AT42584" s="60"/>
      <c r="AU42584" s="60"/>
      <c r="AV42584" s="60"/>
      <c r="AW42584" s="60"/>
      <c r="AX42584" s="60"/>
      <c r="AY42584" s="60"/>
      <c r="AZ42584" s="60"/>
      <c r="BA42584" s="60"/>
      <c r="BB42584" s="60"/>
      <c r="BC42584" s="61"/>
    </row>
    <row r="42585" spans="43:55">
      <c r="AQ42585" s="64"/>
      <c r="AR42585" s="64"/>
      <c r="AS42585" s="60"/>
      <c r="AT42585" s="60"/>
      <c r="AU42585" s="60"/>
      <c r="AV42585" s="60"/>
      <c r="AW42585" s="60"/>
      <c r="AX42585" s="60"/>
      <c r="AY42585" s="60"/>
      <c r="AZ42585" s="60"/>
      <c r="BA42585" s="60"/>
      <c r="BB42585" s="60"/>
      <c r="BC42585" s="61"/>
    </row>
    <row r="42586" spans="43:55">
      <c r="AQ42586" s="64"/>
      <c r="AR42586" s="64"/>
      <c r="AS42586" s="60"/>
      <c r="AT42586" s="60"/>
      <c r="AU42586" s="60"/>
      <c r="AV42586" s="60"/>
      <c r="AW42586" s="60"/>
      <c r="AX42586" s="60"/>
      <c r="AY42586" s="60"/>
      <c r="AZ42586" s="60"/>
      <c r="BA42586" s="60"/>
      <c r="BB42586" s="60"/>
      <c r="BC42586" s="61"/>
    </row>
    <row r="42587" spans="43:55">
      <c r="AQ42587" s="64"/>
      <c r="AR42587" s="64"/>
      <c r="AS42587" s="60"/>
      <c r="AT42587" s="60"/>
      <c r="AU42587" s="60"/>
      <c r="AV42587" s="60"/>
      <c r="AW42587" s="60"/>
      <c r="AX42587" s="60"/>
      <c r="AY42587" s="60"/>
      <c r="AZ42587" s="60"/>
      <c r="BA42587" s="60"/>
      <c r="BB42587" s="60"/>
      <c r="BC42587" s="61"/>
    </row>
    <row r="42588" spans="43:55">
      <c r="AQ42588" s="64"/>
      <c r="AR42588" s="64"/>
      <c r="AS42588" s="60"/>
      <c r="AT42588" s="60"/>
      <c r="AU42588" s="60"/>
      <c r="AV42588" s="60"/>
      <c r="AW42588" s="60"/>
      <c r="AX42588" s="60"/>
      <c r="AY42588" s="60"/>
      <c r="AZ42588" s="60"/>
      <c r="BA42588" s="60"/>
      <c r="BB42588" s="60"/>
      <c r="BC42588" s="61"/>
    </row>
    <row r="42589" spans="43:55">
      <c r="AQ42589" s="64"/>
      <c r="AR42589" s="64"/>
      <c r="AS42589" s="60"/>
      <c r="AT42589" s="60"/>
      <c r="AU42589" s="60"/>
      <c r="AV42589" s="60"/>
      <c r="AW42589" s="60"/>
      <c r="AX42589" s="60"/>
      <c r="AY42589" s="60"/>
      <c r="AZ42589" s="60"/>
      <c r="BA42589" s="60"/>
      <c r="BB42589" s="60"/>
      <c r="BC42589" s="61"/>
    </row>
    <row r="42590" spans="43:55">
      <c r="AQ42590" s="64"/>
      <c r="AR42590" s="64"/>
      <c r="AS42590" s="60"/>
      <c r="AT42590" s="60"/>
      <c r="AU42590" s="60"/>
      <c r="AV42590" s="60"/>
      <c r="AW42590" s="60"/>
      <c r="AX42590" s="60"/>
      <c r="AY42590" s="60"/>
      <c r="AZ42590" s="60"/>
      <c r="BA42590" s="60"/>
      <c r="BB42590" s="60"/>
      <c r="BC42590" s="61"/>
    </row>
    <row r="42591" spans="43:55">
      <c r="AQ42591" s="64"/>
      <c r="AR42591" s="64"/>
      <c r="AS42591" s="60"/>
      <c r="AT42591" s="60"/>
      <c r="AU42591" s="60"/>
      <c r="AV42591" s="60"/>
      <c r="AW42591" s="60"/>
      <c r="AX42591" s="60"/>
      <c r="AY42591" s="60"/>
      <c r="AZ42591" s="60"/>
      <c r="BA42591" s="60"/>
      <c r="BB42591" s="60"/>
      <c r="BC42591" s="61"/>
    </row>
    <row r="42592" spans="43:55">
      <c r="AQ42592" s="64"/>
      <c r="AR42592" s="64"/>
      <c r="AS42592" s="60"/>
      <c r="AT42592" s="60"/>
      <c r="AU42592" s="60"/>
      <c r="AV42592" s="60"/>
      <c r="AW42592" s="60"/>
      <c r="AX42592" s="60"/>
      <c r="AY42592" s="60"/>
      <c r="AZ42592" s="60"/>
      <c r="BA42592" s="60"/>
      <c r="BB42592" s="60"/>
      <c r="BC42592" s="61"/>
    </row>
    <row r="42593" spans="43:55">
      <c r="AQ42593" s="64"/>
      <c r="AR42593" s="64"/>
      <c r="AS42593" s="60"/>
      <c r="AT42593" s="60"/>
      <c r="AU42593" s="60"/>
      <c r="AV42593" s="60"/>
      <c r="AW42593" s="60"/>
      <c r="AX42593" s="60"/>
      <c r="AY42593" s="60"/>
      <c r="AZ42593" s="60"/>
      <c r="BA42593" s="60"/>
      <c r="BB42593" s="60"/>
      <c r="BC42593" s="61"/>
    </row>
    <row r="42594" spans="43:55">
      <c r="AQ42594" s="64"/>
      <c r="AR42594" s="64"/>
      <c r="AS42594" s="60"/>
      <c r="AT42594" s="60"/>
      <c r="AU42594" s="60"/>
      <c r="AV42594" s="60"/>
      <c r="AW42594" s="60"/>
      <c r="AX42594" s="60"/>
      <c r="AY42594" s="60"/>
      <c r="AZ42594" s="60"/>
      <c r="BA42594" s="60"/>
      <c r="BB42594" s="60"/>
      <c r="BC42594" s="61"/>
    </row>
    <row r="42595" spans="43:55">
      <c r="AQ42595" s="64"/>
      <c r="AR42595" s="64"/>
      <c r="AS42595" s="60"/>
      <c r="AT42595" s="60"/>
      <c r="AU42595" s="60"/>
      <c r="AV42595" s="60"/>
      <c r="AW42595" s="60"/>
      <c r="AX42595" s="60"/>
      <c r="AY42595" s="60"/>
      <c r="AZ42595" s="60"/>
      <c r="BA42595" s="60"/>
      <c r="BB42595" s="60"/>
      <c r="BC42595" s="61"/>
    </row>
    <row r="42596" spans="43:55">
      <c r="AQ42596" s="64"/>
      <c r="AR42596" s="64"/>
      <c r="AS42596" s="60"/>
      <c r="AT42596" s="60"/>
      <c r="AU42596" s="60"/>
      <c r="AV42596" s="60"/>
      <c r="AW42596" s="60"/>
      <c r="AX42596" s="60"/>
      <c r="AY42596" s="60"/>
      <c r="AZ42596" s="60"/>
      <c r="BA42596" s="60"/>
      <c r="BB42596" s="60"/>
      <c r="BC42596" s="61"/>
    </row>
    <row r="42597" spans="43:55">
      <c r="AQ42597" s="64"/>
      <c r="AR42597" s="64"/>
      <c r="AS42597" s="60"/>
      <c r="AT42597" s="60"/>
      <c r="AU42597" s="60"/>
      <c r="AV42597" s="60"/>
      <c r="AW42597" s="60"/>
      <c r="AX42597" s="60"/>
      <c r="AY42597" s="60"/>
      <c r="AZ42597" s="60"/>
      <c r="BA42597" s="60"/>
      <c r="BB42597" s="60"/>
      <c r="BC42597" s="61"/>
    </row>
    <row r="42598" spans="43:55">
      <c r="AQ42598" s="64"/>
      <c r="AR42598" s="64"/>
      <c r="AS42598" s="60"/>
      <c r="AT42598" s="60"/>
      <c r="AU42598" s="60"/>
      <c r="AV42598" s="60"/>
      <c r="AW42598" s="60"/>
      <c r="AX42598" s="60"/>
      <c r="AY42598" s="60"/>
      <c r="AZ42598" s="60"/>
      <c r="BA42598" s="60"/>
      <c r="BB42598" s="60"/>
      <c r="BC42598" s="61"/>
    </row>
    <row r="42599" spans="43:55">
      <c r="AQ42599" s="64"/>
      <c r="AR42599" s="64"/>
      <c r="AS42599" s="60"/>
      <c r="AT42599" s="60"/>
      <c r="AU42599" s="60"/>
      <c r="AV42599" s="60"/>
      <c r="AW42599" s="60"/>
      <c r="AX42599" s="60"/>
      <c r="AY42599" s="60"/>
      <c r="AZ42599" s="60"/>
      <c r="BA42599" s="60"/>
      <c r="BB42599" s="60"/>
      <c r="BC42599" s="61"/>
    </row>
    <row r="42600" spans="43:55">
      <c r="AQ42600" s="64"/>
      <c r="AR42600" s="64"/>
      <c r="AS42600" s="60"/>
      <c r="AT42600" s="60"/>
      <c r="AU42600" s="60"/>
      <c r="AV42600" s="60"/>
      <c r="AW42600" s="60"/>
      <c r="AX42600" s="60"/>
      <c r="AY42600" s="60"/>
      <c r="AZ42600" s="60"/>
      <c r="BA42600" s="60"/>
      <c r="BB42600" s="60"/>
      <c r="BC42600" s="61"/>
    </row>
    <row r="42601" spans="43:55">
      <c r="AQ42601" s="64"/>
      <c r="AR42601" s="64"/>
      <c r="AS42601" s="60"/>
      <c r="AT42601" s="60"/>
      <c r="AU42601" s="60"/>
      <c r="AV42601" s="60"/>
      <c r="AW42601" s="60"/>
      <c r="AX42601" s="60"/>
      <c r="AY42601" s="60"/>
      <c r="AZ42601" s="60"/>
      <c r="BA42601" s="60"/>
      <c r="BB42601" s="60"/>
      <c r="BC42601" s="61"/>
    </row>
    <row r="42602" spans="43:55">
      <c r="AQ42602" s="64"/>
      <c r="AR42602" s="64"/>
      <c r="AS42602" s="60"/>
      <c r="AT42602" s="60"/>
      <c r="AU42602" s="60"/>
      <c r="AV42602" s="60"/>
      <c r="AW42602" s="60"/>
      <c r="AX42602" s="60"/>
      <c r="AY42602" s="60"/>
      <c r="AZ42602" s="60"/>
      <c r="BA42602" s="60"/>
      <c r="BB42602" s="60"/>
      <c r="BC42602" s="61"/>
    </row>
    <row r="42603" spans="43:55">
      <c r="AQ42603" s="64"/>
      <c r="AR42603" s="64"/>
      <c r="AS42603" s="60"/>
      <c r="AT42603" s="60"/>
      <c r="AU42603" s="60"/>
      <c r="AV42603" s="60"/>
      <c r="AW42603" s="60"/>
      <c r="AX42603" s="60"/>
      <c r="AY42603" s="60"/>
      <c r="AZ42603" s="60"/>
      <c r="BA42603" s="60"/>
      <c r="BB42603" s="60"/>
      <c r="BC42603" s="61"/>
    </row>
    <row r="42604" spans="43:55">
      <c r="AQ42604" s="64"/>
      <c r="AR42604" s="64"/>
      <c r="AS42604" s="60"/>
      <c r="AT42604" s="60"/>
      <c r="AU42604" s="60"/>
      <c r="AV42604" s="60"/>
      <c r="AW42604" s="60"/>
      <c r="AX42604" s="60"/>
      <c r="AY42604" s="60"/>
      <c r="AZ42604" s="60"/>
      <c r="BA42604" s="60"/>
      <c r="BB42604" s="60"/>
      <c r="BC42604" s="61"/>
    </row>
    <row r="42605" spans="43:55">
      <c r="AQ42605" s="64"/>
      <c r="AR42605" s="64"/>
      <c r="AS42605" s="60"/>
      <c r="AT42605" s="60"/>
      <c r="AU42605" s="60"/>
      <c r="AV42605" s="60"/>
      <c r="AW42605" s="60"/>
      <c r="AX42605" s="60"/>
      <c r="AY42605" s="60"/>
      <c r="AZ42605" s="60"/>
      <c r="BA42605" s="60"/>
      <c r="BB42605" s="60"/>
      <c r="BC42605" s="61"/>
    </row>
    <row r="42606" spans="43:55">
      <c r="AQ42606" s="64"/>
      <c r="AR42606" s="64"/>
      <c r="AS42606" s="60"/>
      <c r="AT42606" s="60"/>
      <c r="AU42606" s="60"/>
      <c r="AV42606" s="60"/>
      <c r="AW42606" s="60"/>
      <c r="AX42606" s="60"/>
      <c r="AY42606" s="60"/>
      <c r="AZ42606" s="60"/>
      <c r="BA42606" s="60"/>
      <c r="BB42606" s="60"/>
      <c r="BC42606" s="61"/>
    </row>
    <row r="42607" spans="43:55">
      <c r="AQ42607" s="64"/>
      <c r="AR42607" s="64"/>
      <c r="AS42607" s="60"/>
      <c r="AT42607" s="60"/>
      <c r="AU42607" s="60"/>
      <c r="AV42607" s="60"/>
      <c r="AW42607" s="60"/>
      <c r="AX42607" s="60"/>
      <c r="AY42607" s="60"/>
      <c r="AZ42607" s="60"/>
      <c r="BA42607" s="60"/>
      <c r="BB42607" s="60"/>
      <c r="BC42607" s="61"/>
    </row>
    <row r="42608" spans="43:55">
      <c r="AQ42608" s="64"/>
      <c r="AR42608" s="64"/>
      <c r="AS42608" s="60"/>
      <c r="AT42608" s="60"/>
      <c r="AU42608" s="60"/>
      <c r="AV42608" s="60"/>
      <c r="AW42608" s="60"/>
      <c r="AX42608" s="60"/>
      <c r="AY42608" s="60"/>
      <c r="AZ42608" s="60"/>
      <c r="BA42608" s="60"/>
      <c r="BB42608" s="60"/>
      <c r="BC42608" s="61"/>
    </row>
    <row r="42609" spans="43:55">
      <c r="AQ42609" s="64"/>
      <c r="AR42609" s="64"/>
      <c r="AS42609" s="60"/>
      <c r="AT42609" s="60"/>
      <c r="AU42609" s="60"/>
      <c r="AV42609" s="60"/>
      <c r="AW42609" s="60"/>
      <c r="AX42609" s="60"/>
      <c r="AY42609" s="60"/>
      <c r="AZ42609" s="60"/>
      <c r="BA42609" s="60"/>
      <c r="BB42609" s="60"/>
      <c r="BC42609" s="61"/>
    </row>
    <row r="42610" spans="43:55">
      <c r="AQ42610" s="64"/>
      <c r="AR42610" s="64"/>
      <c r="AS42610" s="60"/>
      <c r="AT42610" s="60"/>
      <c r="AU42610" s="60"/>
      <c r="AV42610" s="60"/>
      <c r="AW42610" s="60"/>
      <c r="AX42610" s="60"/>
      <c r="AY42610" s="60"/>
      <c r="AZ42610" s="60"/>
      <c r="BA42610" s="60"/>
      <c r="BB42610" s="60"/>
      <c r="BC42610" s="61"/>
    </row>
    <row r="42611" spans="43:55">
      <c r="AQ42611" s="64"/>
      <c r="AR42611" s="64"/>
      <c r="AS42611" s="60"/>
      <c r="AT42611" s="60"/>
      <c r="AU42611" s="60"/>
      <c r="AV42611" s="60"/>
      <c r="AW42611" s="60"/>
      <c r="AX42611" s="60"/>
      <c r="AY42611" s="60"/>
      <c r="AZ42611" s="60"/>
      <c r="BA42611" s="60"/>
      <c r="BB42611" s="60"/>
      <c r="BC42611" s="61"/>
    </row>
    <row r="42612" spans="43:55">
      <c r="AQ42612" s="64"/>
      <c r="AR42612" s="64"/>
      <c r="AS42612" s="60"/>
      <c r="AT42612" s="60"/>
      <c r="AU42612" s="60"/>
      <c r="AV42612" s="60"/>
      <c r="AW42612" s="60"/>
      <c r="AX42612" s="60"/>
      <c r="AY42612" s="60"/>
      <c r="AZ42612" s="60"/>
      <c r="BA42612" s="60"/>
      <c r="BB42612" s="60"/>
      <c r="BC42612" s="61"/>
    </row>
    <row r="42613" spans="43:55">
      <c r="AQ42613" s="64"/>
      <c r="AR42613" s="64"/>
      <c r="AS42613" s="60"/>
      <c r="AT42613" s="60"/>
      <c r="AU42613" s="60"/>
      <c r="AV42613" s="60"/>
      <c r="AW42613" s="60"/>
      <c r="AX42613" s="60"/>
      <c r="AY42613" s="60"/>
      <c r="AZ42613" s="60"/>
      <c r="BA42613" s="60"/>
      <c r="BB42613" s="60"/>
      <c r="BC42613" s="61"/>
    </row>
    <row r="42614" spans="43:55">
      <c r="AQ42614" s="64"/>
      <c r="AR42614" s="64"/>
      <c r="AS42614" s="60"/>
      <c r="AT42614" s="60"/>
      <c r="AU42614" s="60"/>
      <c r="AV42614" s="60"/>
      <c r="AW42614" s="60"/>
      <c r="AX42614" s="60"/>
      <c r="AY42614" s="60"/>
      <c r="AZ42614" s="60"/>
      <c r="BA42614" s="60"/>
      <c r="BB42614" s="60"/>
      <c r="BC42614" s="61"/>
    </row>
    <row r="42615" spans="43:55">
      <c r="AQ42615" s="64"/>
      <c r="AR42615" s="64"/>
      <c r="AS42615" s="60"/>
      <c r="AT42615" s="60"/>
      <c r="AU42615" s="60"/>
      <c r="AV42615" s="60"/>
      <c r="AW42615" s="60"/>
      <c r="AX42615" s="60"/>
      <c r="AY42615" s="60"/>
      <c r="AZ42615" s="60"/>
      <c r="BA42615" s="60"/>
      <c r="BB42615" s="60"/>
      <c r="BC42615" s="61"/>
    </row>
    <row r="42616" spans="43:55">
      <c r="AQ42616" s="64"/>
      <c r="AR42616" s="64"/>
      <c r="AS42616" s="60"/>
      <c r="AT42616" s="60"/>
      <c r="AU42616" s="60"/>
      <c r="AV42616" s="60"/>
      <c r="AW42616" s="60"/>
      <c r="AX42616" s="60"/>
      <c r="AY42616" s="60"/>
      <c r="AZ42616" s="60"/>
      <c r="BA42616" s="60"/>
      <c r="BB42616" s="60"/>
      <c r="BC42616" s="61"/>
    </row>
    <row r="42617" spans="43:55">
      <c r="AQ42617" s="64"/>
      <c r="AR42617" s="64"/>
      <c r="AS42617" s="60"/>
      <c r="AT42617" s="60"/>
      <c r="AU42617" s="60"/>
      <c r="AV42617" s="60"/>
      <c r="AW42617" s="60"/>
      <c r="AX42617" s="60"/>
      <c r="AY42617" s="60"/>
      <c r="AZ42617" s="60"/>
      <c r="BA42617" s="60"/>
      <c r="BB42617" s="60"/>
      <c r="BC42617" s="61"/>
    </row>
    <row r="42618" spans="43:55">
      <c r="AQ42618" s="64"/>
      <c r="AR42618" s="64"/>
      <c r="AS42618" s="60"/>
      <c r="AT42618" s="60"/>
      <c r="AU42618" s="60"/>
      <c r="AV42618" s="60"/>
      <c r="AW42618" s="60"/>
      <c r="AX42618" s="60"/>
      <c r="AY42618" s="60"/>
      <c r="AZ42618" s="60"/>
      <c r="BA42618" s="60"/>
      <c r="BB42618" s="60"/>
      <c r="BC42618" s="61"/>
    </row>
    <row r="42619" spans="43:55">
      <c r="AQ42619" s="64"/>
      <c r="AR42619" s="64"/>
      <c r="AS42619" s="60"/>
      <c r="AT42619" s="60"/>
      <c r="AU42619" s="60"/>
      <c r="AV42619" s="60"/>
      <c r="AW42619" s="60"/>
      <c r="AX42619" s="60"/>
      <c r="AY42619" s="60"/>
      <c r="AZ42619" s="60"/>
      <c r="BA42619" s="60"/>
      <c r="BB42619" s="60"/>
      <c r="BC42619" s="61"/>
    </row>
    <row r="42620" spans="43:55">
      <c r="AQ42620" s="64"/>
      <c r="AR42620" s="64"/>
      <c r="AS42620" s="60"/>
      <c r="AT42620" s="60"/>
      <c r="AU42620" s="60"/>
      <c r="AV42620" s="60"/>
      <c r="AW42620" s="60"/>
      <c r="AX42620" s="60"/>
      <c r="AY42620" s="60"/>
      <c r="AZ42620" s="60"/>
      <c r="BA42620" s="60"/>
      <c r="BB42620" s="60"/>
      <c r="BC42620" s="61"/>
    </row>
    <row r="42621" spans="43:55">
      <c r="AQ42621" s="64"/>
      <c r="AR42621" s="64"/>
      <c r="AS42621" s="60"/>
      <c r="AT42621" s="60"/>
      <c r="AU42621" s="60"/>
      <c r="AV42621" s="60"/>
      <c r="AW42621" s="60"/>
      <c r="AX42621" s="60"/>
      <c r="AY42621" s="60"/>
      <c r="AZ42621" s="60"/>
      <c r="BA42621" s="60"/>
      <c r="BB42621" s="60"/>
      <c r="BC42621" s="61"/>
    </row>
    <row r="42622" spans="43:55">
      <c r="AQ42622" s="64"/>
      <c r="AR42622" s="64"/>
      <c r="AS42622" s="60"/>
      <c r="AT42622" s="60"/>
      <c r="AU42622" s="60"/>
      <c r="AV42622" s="60"/>
      <c r="AW42622" s="60"/>
      <c r="AX42622" s="60"/>
      <c r="AY42622" s="60"/>
      <c r="AZ42622" s="60"/>
      <c r="BA42622" s="60"/>
      <c r="BB42622" s="60"/>
      <c r="BC42622" s="61"/>
    </row>
    <row r="42623" spans="43:55">
      <c r="AQ42623" s="64"/>
      <c r="AR42623" s="64"/>
      <c r="AS42623" s="60"/>
      <c r="AT42623" s="60"/>
      <c r="AU42623" s="60"/>
      <c r="AV42623" s="60"/>
      <c r="AW42623" s="60"/>
      <c r="AX42623" s="60"/>
      <c r="AY42623" s="60"/>
      <c r="AZ42623" s="60"/>
      <c r="BA42623" s="60"/>
      <c r="BB42623" s="60"/>
      <c r="BC42623" s="61"/>
    </row>
    <row r="42624" spans="43:55">
      <c r="AQ42624" s="64"/>
      <c r="AR42624" s="64"/>
      <c r="AS42624" s="60"/>
      <c r="AT42624" s="60"/>
      <c r="AU42624" s="60"/>
      <c r="AV42624" s="60"/>
      <c r="AW42624" s="60"/>
      <c r="AX42624" s="60"/>
      <c r="AY42624" s="60"/>
      <c r="AZ42624" s="60"/>
      <c r="BA42624" s="60"/>
      <c r="BB42624" s="60"/>
      <c r="BC42624" s="61"/>
    </row>
    <row r="42625" spans="43:55">
      <c r="AQ42625" s="64"/>
      <c r="AR42625" s="64"/>
      <c r="AS42625" s="60"/>
      <c r="AT42625" s="60"/>
      <c r="AU42625" s="60"/>
      <c r="AV42625" s="60"/>
      <c r="AW42625" s="60"/>
      <c r="AX42625" s="60"/>
      <c r="AY42625" s="60"/>
      <c r="AZ42625" s="60"/>
      <c r="BA42625" s="60"/>
      <c r="BB42625" s="60"/>
      <c r="BC42625" s="61"/>
    </row>
    <row r="42626" spans="43:55">
      <c r="AQ42626" s="64"/>
      <c r="AR42626" s="64"/>
      <c r="AS42626" s="60"/>
      <c r="AT42626" s="60"/>
      <c r="AU42626" s="60"/>
      <c r="AV42626" s="60"/>
      <c r="AW42626" s="60"/>
      <c r="AX42626" s="60"/>
      <c r="AY42626" s="60"/>
      <c r="AZ42626" s="60"/>
      <c r="BA42626" s="60"/>
      <c r="BB42626" s="60"/>
      <c r="BC42626" s="61"/>
    </row>
    <row r="42627" spans="43:55">
      <c r="AQ42627" s="64"/>
      <c r="AR42627" s="64"/>
      <c r="AS42627" s="60"/>
      <c r="AT42627" s="60"/>
      <c r="AU42627" s="60"/>
      <c r="AV42627" s="60"/>
      <c r="AW42627" s="60"/>
      <c r="AX42627" s="60"/>
      <c r="AY42627" s="60"/>
      <c r="AZ42627" s="60"/>
      <c r="BA42627" s="60"/>
      <c r="BB42627" s="60"/>
      <c r="BC42627" s="61"/>
    </row>
    <row r="42628" spans="43:55">
      <c r="AQ42628" s="64"/>
      <c r="AR42628" s="64"/>
      <c r="AS42628" s="60"/>
      <c r="AT42628" s="60"/>
      <c r="AU42628" s="60"/>
      <c r="AV42628" s="60"/>
      <c r="AW42628" s="60"/>
      <c r="AX42628" s="60"/>
      <c r="AY42628" s="60"/>
      <c r="AZ42628" s="60"/>
      <c r="BA42628" s="60"/>
      <c r="BB42628" s="60"/>
      <c r="BC42628" s="61"/>
    </row>
    <row r="42629" spans="43:55">
      <c r="AQ42629" s="64"/>
      <c r="AR42629" s="64"/>
      <c r="AS42629" s="60"/>
      <c r="AT42629" s="60"/>
      <c r="AU42629" s="60"/>
      <c r="AV42629" s="60"/>
      <c r="AW42629" s="60"/>
      <c r="AX42629" s="60"/>
      <c r="AY42629" s="60"/>
      <c r="AZ42629" s="60"/>
      <c r="BA42629" s="60"/>
      <c r="BB42629" s="60"/>
      <c r="BC42629" s="61"/>
    </row>
    <row r="42630" spans="43:55">
      <c r="AQ42630" s="64"/>
      <c r="AR42630" s="64"/>
      <c r="AS42630" s="60"/>
      <c r="AT42630" s="60"/>
      <c r="AU42630" s="60"/>
      <c r="AV42630" s="60"/>
      <c r="AW42630" s="60"/>
      <c r="AX42630" s="60"/>
      <c r="AY42630" s="60"/>
      <c r="AZ42630" s="60"/>
      <c r="BA42630" s="60"/>
      <c r="BB42630" s="60"/>
      <c r="BC42630" s="61"/>
    </row>
    <row r="42631" spans="43:55">
      <c r="AQ42631" s="64"/>
      <c r="AR42631" s="64"/>
      <c r="AS42631" s="60"/>
      <c r="AT42631" s="60"/>
      <c r="AU42631" s="60"/>
      <c r="AV42631" s="60"/>
      <c r="AW42631" s="60"/>
      <c r="AX42631" s="60"/>
      <c r="AY42631" s="60"/>
      <c r="AZ42631" s="60"/>
      <c r="BA42631" s="60"/>
      <c r="BB42631" s="60"/>
      <c r="BC42631" s="61"/>
    </row>
    <row r="42632" spans="43:55">
      <c r="AQ42632" s="64"/>
      <c r="AR42632" s="64"/>
      <c r="AS42632" s="60"/>
      <c r="AT42632" s="60"/>
      <c r="AU42632" s="60"/>
      <c r="AV42632" s="60"/>
      <c r="AW42632" s="60"/>
      <c r="AX42632" s="60"/>
      <c r="AY42632" s="60"/>
      <c r="AZ42632" s="60"/>
      <c r="BA42632" s="60"/>
      <c r="BB42632" s="60"/>
      <c r="BC42632" s="61"/>
    </row>
    <row r="42633" spans="43:55">
      <c r="AQ42633" s="64"/>
      <c r="AR42633" s="64"/>
      <c r="AS42633" s="60"/>
      <c r="AT42633" s="60"/>
      <c r="AU42633" s="60"/>
      <c r="AV42633" s="60"/>
      <c r="AW42633" s="60"/>
      <c r="AX42633" s="60"/>
      <c r="AY42633" s="60"/>
      <c r="AZ42633" s="60"/>
      <c r="BA42633" s="60"/>
      <c r="BB42633" s="60"/>
      <c r="BC42633" s="61"/>
    </row>
    <row r="42634" spans="43:55">
      <c r="AQ42634" s="64"/>
      <c r="AR42634" s="64"/>
      <c r="AS42634" s="60"/>
      <c r="AT42634" s="60"/>
      <c r="AU42634" s="60"/>
      <c r="AV42634" s="60"/>
      <c r="AW42634" s="60"/>
      <c r="AX42634" s="60"/>
      <c r="AY42634" s="60"/>
      <c r="AZ42634" s="60"/>
      <c r="BA42634" s="60"/>
      <c r="BB42634" s="60"/>
      <c r="BC42634" s="61"/>
    </row>
    <row r="42635" spans="43:55">
      <c r="AQ42635" s="64"/>
      <c r="AR42635" s="64"/>
      <c r="AS42635" s="60"/>
      <c r="AT42635" s="60"/>
      <c r="AU42635" s="60"/>
      <c r="AV42635" s="60"/>
      <c r="AW42635" s="60"/>
      <c r="AX42635" s="60"/>
      <c r="AY42635" s="60"/>
      <c r="AZ42635" s="60"/>
      <c r="BA42635" s="60"/>
      <c r="BB42635" s="60"/>
      <c r="BC42635" s="61"/>
    </row>
    <row r="42636" spans="43:55">
      <c r="AQ42636" s="64"/>
      <c r="AR42636" s="64"/>
      <c r="AS42636" s="60"/>
      <c r="AT42636" s="60"/>
      <c r="AU42636" s="60"/>
      <c r="AV42636" s="60"/>
      <c r="AW42636" s="60"/>
      <c r="AX42636" s="60"/>
      <c r="AY42636" s="60"/>
      <c r="AZ42636" s="60"/>
      <c r="BA42636" s="60"/>
      <c r="BB42636" s="60"/>
      <c r="BC42636" s="61"/>
    </row>
    <row r="42637" spans="43:55">
      <c r="AQ42637" s="64"/>
      <c r="AR42637" s="64"/>
      <c r="AS42637" s="60"/>
      <c r="AT42637" s="60"/>
      <c r="AU42637" s="60"/>
      <c r="AV42637" s="60"/>
      <c r="AW42637" s="60"/>
      <c r="AX42637" s="60"/>
      <c r="AY42637" s="60"/>
      <c r="AZ42637" s="60"/>
      <c r="BA42637" s="60"/>
      <c r="BB42637" s="60"/>
      <c r="BC42637" s="61"/>
    </row>
    <row r="42638" spans="43:55">
      <c r="AQ42638" s="64"/>
      <c r="AR42638" s="64"/>
      <c r="AS42638" s="60"/>
      <c r="AT42638" s="60"/>
      <c r="AU42638" s="60"/>
      <c r="AV42638" s="60"/>
      <c r="AW42638" s="60"/>
      <c r="AX42638" s="60"/>
      <c r="AY42638" s="60"/>
      <c r="AZ42638" s="60"/>
      <c r="BA42638" s="60"/>
      <c r="BB42638" s="60"/>
      <c r="BC42638" s="61"/>
    </row>
    <row r="42639" spans="43:55">
      <c r="AQ42639" s="64"/>
      <c r="AR42639" s="64"/>
      <c r="AS42639" s="60"/>
      <c r="AT42639" s="60"/>
      <c r="AU42639" s="60"/>
      <c r="AV42639" s="60"/>
      <c r="AW42639" s="60"/>
      <c r="AX42639" s="60"/>
      <c r="AY42639" s="60"/>
      <c r="AZ42639" s="60"/>
      <c r="BA42639" s="60"/>
      <c r="BB42639" s="60"/>
      <c r="BC42639" s="61"/>
    </row>
    <row r="42640" spans="43:55">
      <c r="AQ42640" s="64"/>
      <c r="AR42640" s="64"/>
      <c r="AS42640" s="60"/>
      <c r="AT42640" s="60"/>
      <c r="AU42640" s="60"/>
      <c r="AV42640" s="60"/>
      <c r="AW42640" s="60"/>
      <c r="AX42640" s="60"/>
      <c r="AY42640" s="60"/>
      <c r="AZ42640" s="60"/>
      <c r="BA42640" s="60"/>
      <c r="BB42640" s="60"/>
      <c r="BC42640" s="61"/>
    </row>
    <row r="42641" spans="43:55">
      <c r="AQ42641" s="64"/>
      <c r="AR42641" s="64"/>
      <c r="AS42641" s="60"/>
      <c r="AT42641" s="60"/>
      <c r="AU42641" s="60"/>
      <c r="AV42641" s="60"/>
      <c r="AW42641" s="60"/>
      <c r="AX42641" s="60"/>
      <c r="AY42641" s="60"/>
      <c r="AZ42641" s="60"/>
      <c r="BA42641" s="60"/>
      <c r="BB42641" s="60"/>
      <c r="BC42641" s="61"/>
    </row>
    <row r="42642" spans="43:55">
      <c r="AQ42642" s="64"/>
      <c r="AR42642" s="64"/>
      <c r="AS42642" s="60"/>
      <c r="AT42642" s="60"/>
      <c r="AU42642" s="60"/>
      <c r="AV42642" s="60"/>
      <c r="AW42642" s="60"/>
      <c r="AX42642" s="60"/>
      <c r="AY42642" s="60"/>
      <c r="AZ42642" s="60"/>
      <c r="BA42642" s="60"/>
      <c r="BB42642" s="60"/>
      <c r="BC42642" s="61"/>
    </row>
    <row r="42643" spans="43:55">
      <c r="AQ42643" s="64"/>
      <c r="AR42643" s="64"/>
      <c r="AS42643" s="60"/>
      <c r="AT42643" s="60"/>
      <c r="AU42643" s="60"/>
      <c r="AV42643" s="60"/>
      <c r="AW42643" s="60"/>
      <c r="AX42643" s="60"/>
      <c r="AY42643" s="60"/>
      <c r="AZ42643" s="60"/>
      <c r="BA42643" s="60"/>
      <c r="BB42643" s="60"/>
      <c r="BC42643" s="61"/>
    </row>
    <row r="42644" spans="43:55">
      <c r="AQ42644" s="64"/>
      <c r="AR42644" s="64"/>
      <c r="AS42644" s="60"/>
      <c r="AT42644" s="60"/>
      <c r="AU42644" s="60"/>
      <c r="AV42644" s="60"/>
      <c r="AW42644" s="60"/>
      <c r="AX42644" s="60"/>
      <c r="AY42644" s="60"/>
      <c r="AZ42644" s="60"/>
      <c r="BA42644" s="60"/>
      <c r="BB42644" s="60"/>
      <c r="BC42644" s="61"/>
    </row>
    <row r="42645" spans="43:55">
      <c r="AQ42645" s="64"/>
      <c r="AR42645" s="64"/>
      <c r="AS42645" s="60"/>
      <c r="AT42645" s="60"/>
      <c r="AU42645" s="60"/>
      <c r="AV42645" s="60"/>
      <c r="AW42645" s="60"/>
      <c r="AX42645" s="60"/>
      <c r="AY42645" s="60"/>
      <c r="AZ42645" s="60"/>
      <c r="BA42645" s="60"/>
      <c r="BB42645" s="60"/>
      <c r="BC42645" s="61"/>
    </row>
    <row r="42646" spans="43:55">
      <c r="AQ42646" s="64"/>
      <c r="AR42646" s="64"/>
      <c r="AS42646" s="60"/>
      <c r="AT42646" s="60"/>
      <c r="AU42646" s="60"/>
      <c r="AV42646" s="60"/>
      <c r="AW42646" s="60"/>
      <c r="AX42646" s="60"/>
      <c r="AY42646" s="60"/>
      <c r="AZ42646" s="60"/>
      <c r="BA42646" s="60"/>
      <c r="BB42646" s="60"/>
      <c r="BC42646" s="61"/>
    </row>
    <row r="42647" spans="43:55">
      <c r="AQ42647" s="64"/>
      <c r="AR42647" s="64"/>
      <c r="AS42647" s="60"/>
      <c r="AT42647" s="60"/>
      <c r="AU42647" s="60"/>
      <c r="AV42647" s="60"/>
      <c r="AW42647" s="60"/>
      <c r="AX42647" s="60"/>
      <c r="AY42647" s="60"/>
      <c r="AZ42647" s="60"/>
      <c r="BA42647" s="60"/>
      <c r="BB42647" s="60"/>
      <c r="BC42647" s="61"/>
    </row>
    <row r="42648" spans="43:55">
      <c r="AQ42648" s="64"/>
      <c r="AR42648" s="64"/>
      <c r="AS42648" s="60"/>
      <c r="AT42648" s="60"/>
      <c r="AU42648" s="60"/>
      <c r="AV42648" s="60"/>
      <c r="AW42648" s="60"/>
      <c r="AX42648" s="60"/>
      <c r="AY42648" s="60"/>
      <c r="AZ42648" s="60"/>
      <c r="BA42648" s="60"/>
      <c r="BB42648" s="60"/>
      <c r="BC42648" s="61"/>
    </row>
    <row r="42649" spans="43:55">
      <c r="AQ42649" s="64"/>
      <c r="AR42649" s="64"/>
      <c r="AS42649" s="60"/>
      <c r="AT42649" s="60"/>
      <c r="AU42649" s="60"/>
      <c r="AV42649" s="60"/>
      <c r="AW42649" s="60"/>
      <c r="AX42649" s="60"/>
      <c r="AY42649" s="60"/>
      <c r="AZ42649" s="60"/>
      <c r="BA42649" s="60"/>
      <c r="BB42649" s="60"/>
      <c r="BC42649" s="61"/>
    </row>
    <row r="42650" spans="43:55">
      <c r="AQ42650" s="64"/>
      <c r="AR42650" s="64"/>
      <c r="AS42650" s="60"/>
      <c r="AT42650" s="60"/>
      <c r="AU42650" s="60"/>
      <c r="AV42650" s="60"/>
      <c r="AW42650" s="60"/>
      <c r="AX42650" s="60"/>
      <c r="AY42650" s="60"/>
      <c r="AZ42650" s="60"/>
      <c r="BA42650" s="60"/>
      <c r="BB42650" s="60"/>
      <c r="BC42650" s="61"/>
    </row>
    <row r="42651" spans="43:55">
      <c r="AQ42651" s="64"/>
      <c r="AR42651" s="64"/>
      <c r="AS42651" s="60"/>
      <c r="AT42651" s="60"/>
      <c r="AU42651" s="60"/>
      <c r="AV42651" s="60"/>
      <c r="AW42651" s="60"/>
      <c r="AX42651" s="60"/>
      <c r="AY42651" s="60"/>
      <c r="AZ42651" s="60"/>
      <c r="BA42651" s="60"/>
      <c r="BB42651" s="60"/>
      <c r="BC42651" s="61"/>
    </row>
    <row r="42652" spans="43:55">
      <c r="AQ42652" s="64"/>
      <c r="AR42652" s="64"/>
      <c r="AS42652" s="60"/>
      <c r="AT42652" s="60"/>
      <c r="AU42652" s="60"/>
      <c r="AV42652" s="60"/>
      <c r="AW42652" s="60"/>
      <c r="AX42652" s="60"/>
      <c r="AY42652" s="60"/>
      <c r="AZ42652" s="60"/>
      <c r="BA42652" s="60"/>
      <c r="BB42652" s="60"/>
      <c r="BC42652" s="61"/>
    </row>
    <row r="42653" spans="43:55">
      <c r="AQ42653" s="64"/>
      <c r="AR42653" s="64"/>
      <c r="AS42653" s="60"/>
      <c r="AT42653" s="60"/>
      <c r="AU42653" s="60"/>
      <c r="AV42653" s="60"/>
      <c r="AW42653" s="60"/>
      <c r="AX42653" s="60"/>
      <c r="AY42653" s="60"/>
      <c r="AZ42653" s="60"/>
      <c r="BA42653" s="60"/>
      <c r="BB42653" s="60"/>
      <c r="BC42653" s="61"/>
    </row>
    <row r="42654" spans="43:55">
      <c r="AQ42654" s="64"/>
      <c r="AR42654" s="64"/>
      <c r="AS42654" s="60"/>
      <c r="AT42654" s="60"/>
      <c r="AU42654" s="60"/>
      <c r="AV42654" s="60"/>
      <c r="AW42654" s="60"/>
      <c r="AX42654" s="60"/>
      <c r="AY42654" s="60"/>
      <c r="AZ42654" s="60"/>
      <c r="BA42654" s="60"/>
      <c r="BB42654" s="60"/>
      <c r="BC42654" s="61"/>
    </row>
    <row r="42655" spans="43:55">
      <c r="AQ42655" s="64"/>
      <c r="AR42655" s="64"/>
      <c r="AS42655" s="60"/>
      <c r="AT42655" s="60"/>
      <c r="AU42655" s="60"/>
      <c r="AV42655" s="60"/>
      <c r="AW42655" s="60"/>
      <c r="AX42655" s="60"/>
      <c r="AY42655" s="60"/>
      <c r="AZ42655" s="60"/>
      <c r="BA42655" s="60"/>
      <c r="BB42655" s="60"/>
      <c r="BC42655" s="61"/>
    </row>
    <row r="42656" spans="43:55">
      <c r="AQ42656" s="64"/>
      <c r="AR42656" s="64"/>
      <c r="AS42656" s="60"/>
      <c r="AT42656" s="60"/>
      <c r="AU42656" s="60"/>
      <c r="AV42656" s="60"/>
      <c r="AW42656" s="60"/>
      <c r="AX42656" s="60"/>
      <c r="AY42656" s="60"/>
      <c r="AZ42656" s="60"/>
      <c r="BA42656" s="60"/>
      <c r="BB42656" s="60"/>
      <c r="BC42656" s="61"/>
    </row>
    <row r="42657" spans="43:55">
      <c r="AQ42657" s="64"/>
      <c r="AR42657" s="64"/>
      <c r="AS42657" s="60"/>
      <c r="AT42657" s="60"/>
      <c r="AU42657" s="60"/>
      <c r="AV42657" s="60"/>
      <c r="AW42657" s="60"/>
      <c r="AX42657" s="60"/>
      <c r="AY42657" s="60"/>
      <c r="AZ42657" s="60"/>
      <c r="BA42657" s="60"/>
      <c r="BB42657" s="60"/>
      <c r="BC42657" s="61"/>
    </row>
    <row r="42658" spans="43:55">
      <c r="AQ42658" s="64"/>
      <c r="AR42658" s="64"/>
      <c r="AS42658" s="60"/>
      <c r="AT42658" s="60"/>
      <c r="AU42658" s="60"/>
      <c r="AV42658" s="60"/>
      <c r="AW42658" s="60"/>
      <c r="AX42658" s="60"/>
      <c r="AY42658" s="60"/>
      <c r="AZ42658" s="60"/>
      <c r="BA42658" s="60"/>
      <c r="BB42658" s="60"/>
      <c r="BC42658" s="61"/>
    </row>
    <row r="42659" spans="43:55">
      <c r="AQ42659" s="64"/>
      <c r="AR42659" s="64"/>
      <c r="AS42659" s="60"/>
      <c r="AT42659" s="60"/>
      <c r="AU42659" s="60"/>
      <c r="AV42659" s="60"/>
      <c r="AW42659" s="60"/>
      <c r="AX42659" s="60"/>
      <c r="AY42659" s="60"/>
      <c r="AZ42659" s="60"/>
      <c r="BA42659" s="60"/>
      <c r="BB42659" s="60"/>
      <c r="BC42659" s="61"/>
    </row>
    <row r="42660" spans="43:55">
      <c r="AQ42660" s="64"/>
      <c r="AR42660" s="64"/>
      <c r="AS42660" s="60"/>
      <c r="AT42660" s="60"/>
      <c r="AU42660" s="60"/>
      <c r="AV42660" s="60"/>
      <c r="AW42660" s="60"/>
      <c r="AX42660" s="60"/>
      <c r="AY42660" s="60"/>
      <c r="AZ42660" s="60"/>
      <c r="BA42660" s="60"/>
      <c r="BB42660" s="60"/>
      <c r="BC42660" s="61"/>
    </row>
    <row r="42661" spans="43:55">
      <c r="AQ42661" s="64"/>
      <c r="AR42661" s="64"/>
      <c r="AS42661" s="60"/>
      <c r="AT42661" s="60"/>
      <c r="AU42661" s="60"/>
      <c r="AV42661" s="60"/>
      <c r="AW42661" s="60"/>
      <c r="AX42661" s="60"/>
      <c r="AY42661" s="60"/>
      <c r="AZ42661" s="60"/>
      <c r="BA42661" s="60"/>
      <c r="BB42661" s="60"/>
      <c r="BC42661" s="61"/>
    </row>
    <row r="42662" spans="43:55">
      <c r="AQ42662" s="64"/>
      <c r="AR42662" s="64"/>
      <c r="AS42662" s="60"/>
      <c r="AT42662" s="60"/>
      <c r="AU42662" s="60"/>
      <c r="AV42662" s="60"/>
      <c r="AW42662" s="60"/>
      <c r="AX42662" s="60"/>
      <c r="AY42662" s="60"/>
      <c r="AZ42662" s="60"/>
      <c r="BA42662" s="60"/>
      <c r="BB42662" s="60"/>
      <c r="BC42662" s="61"/>
    </row>
    <row r="42663" spans="43:55">
      <c r="AQ42663" s="64"/>
      <c r="AR42663" s="64"/>
      <c r="AS42663" s="60"/>
      <c r="AT42663" s="60"/>
      <c r="AU42663" s="60"/>
      <c r="AV42663" s="60"/>
      <c r="AW42663" s="60"/>
      <c r="AX42663" s="60"/>
      <c r="AY42663" s="60"/>
      <c r="AZ42663" s="60"/>
      <c r="BA42663" s="60"/>
      <c r="BB42663" s="60"/>
      <c r="BC42663" s="61"/>
    </row>
    <row r="42664" spans="43:55">
      <c r="AQ42664" s="64"/>
      <c r="AR42664" s="64"/>
      <c r="AS42664" s="60"/>
      <c r="AT42664" s="60"/>
      <c r="AU42664" s="60"/>
      <c r="AV42664" s="60"/>
      <c r="AW42664" s="60"/>
      <c r="AX42664" s="60"/>
      <c r="AY42664" s="60"/>
      <c r="AZ42664" s="60"/>
      <c r="BA42664" s="60"/>
      <c r="BB42664" s="60"/>
      <c r="BC42664" s="61"/>
    </row>
    <row r="42665" spans="43:55">
      <c r="AQ42665" s="64"/>
      <c r="AR42665" s="64"/>
      <c r="AS42665" s="60"/>
      <c r="AT42665" s="60"/>
      <c r="AU42665" s="60"/>
      <c r="AV42665" s="60"/>
      <c r="AW42665" s="60"/>
      <c r="AX42665" s="60"/>
      <c r="AY42665" s="60"/>
      <c r="AZ42665" s="60"/>
      <c r="BA42665" s="60"/>
      <c r="BB42665" s="60"/>
      <c r="BC42665" s="61"/>
    </row>
    <row r="42666" spans="43:55">
      <c r="AQ42666" s="64"/>
      <c r="AR42666" s="64"/>
      <c r="AS42666" s="60"/>
      <c r="AT42666" s="60"/>
      <c r="AU42666" s="60"/>
      <c r="AV42666" s="60"/>
      <c r="AW42666" s="60"/>
      <c r="AX42666" s="60"/>
      <c r="AY42666" s="60"/>
      <c r="AZ42666" s="60"/>
      <c r="BA42666" s="60"/>
      <c r="BB42666" s="60"/>
      <c r="BC42666" s="61"/>
    </row>
    <row r="42667" spans="43:55">
      <c r="AQ42667" s="64"/>
      <c r="AR42667" s="64"/>
      <c r="AS42667" s="60"/>
      <c r="AT42667" s="60"/>
      <c r="AU42667" s="60"/>
      <c r="AV42667" s="60"/>
      <c r="AW42667" s="60"/>
      <c r="AX42667" s="60"/>
      <c r="AY42667" s="60"/>
      <c r="AZ42667" s="60"/>
      <c r="BA42667" s="60"/>
      <c r="BB42667" s="60"/>
      <c r="BC42667" s="61"/>
    </row>
    <row r="42668" spans="43:55">
      <c r="AQ42668" s="64"/>
      <c r="AR42668" s="64"/>
      <c r="AS42668" s="60"/>
      <c r="AT42668" s="60"/>
      <c r="AU42668" s="60"/>
      <c r="AV42668" s="60"/>
      <c r="AW42668" s="60"/>
      <c r="AX42668" s="60"/>
      <c r="AY42668" s="60"/>
      <c r="AZ42668" s="60"/>
      <c r="BA42668" s="60"/>
      <c r="BB42668" s="60"/>
      <c r="BC42668" s="61"/>
    </row>
    <row r="42669" spans="43:55">
      <c r="AQ42669" s="64"/>
      <c r="AR42669" s="64"/>
      <c r="AS42669" s="60"/>
      <c r="AT42669" s="60"/>
      <c r="AU42669" s="60"/>
      <c r="AV42669" s="60"/>
      <c r="AW42669" s="60"/>
      <c r="AX42669" s="60"/>
      <c r="AY42669" s="60"/>
      <c r="AZ42669" s="60"/>
      <c r="BA42669" s="60"/>
      <c r="BB42669" s="60"/>
      <c r="BC42669" s="61"/>
    </row>
    <row r="42670" spans="43:55">
      <c r="AQ42670" s="64"/>
      <c r="AR42670" s="64"/>
      <c r="AS42670" s="60"/>
      <c r="AT42670" s="60"/>
      <c r="AU42670" s="60"/>
      <c r="AV42670" s="60"/>
      <c r="AW42670" s="60"/>
      <c r="AX42670" s="60"/>
      <c r="AY42670" s="60"/>
      <c r="AZ42670" s="60"/>
      <c r="BA42670" s="60"/>
      <c r="BB42670" s="60"/>
      <c r="BC42670" s="61"/>
    </row>
    <row r="42671" spans="43:55">
      <c r="AQ42671" s="64"/>
      <c r="AR42671" s="64"/>
      <c r="AS42671" s="60"/>
      <c r="AT42671" s="60"/>
      <c r="AU42671" s="60"/>
      <c r="AV42671" s="60"/>
      <c r="AW42671" s="60"/>
      <c r="AX42671" s="60"/>
      <c r="AY42671" s="60"/>
      <c r="AZ42671" s="60"/>
      <c r="BA42671" s="60"/>
      <c r="BB42671" s="60"/>
      <c r="BC42671" s="61"/>
    </row>
    <row r="42672" spans="43:55">
      <c r="AQ42672" s="64"/>
      <c r="AR42672" s="64"/>
      <c r="AS42672" s="60"/>
      <c r="AT42672" s="60"/>
      <c r="AU42672" s="60"/>
      <c r="AV42672" s="60"/>
      <c r="AW42672" s="60"/>
      <c r="AX42672" s="60"/>
      <c r="AY42672" s="60"/>
      <c r="AZ42672" s="60"/>
      <c r="BA42672" s="60"/>
      <c r="BB42672" s="60"/>
      <c r="BC42672" s="61"/>
    </row>
    <row r="42673" spans="43:55">
      <c r="AQ42673" s="64"/>
      <c r="AR42673" s="64"/>
      <c r="AS42673" s="60"/>
      <c r="AT42673" s="60"/>
      <c r="AU42673" s="60"/>
      <c r="AV42673" s="60"/>
      <c r="AW42673" s="60"/>
      <c r="AX42673" s="60"/>
      <c r="AY42673" s="60"/>
      <c r="AZ42673" s="60"/>
      <c r="BA42673" s="60"/>
      <c r="BB42673" s="60"/>
      <c r="BC42673" s="61"/>
    </row>
    <row r="42674" spans="43:55">
      <c r="AQ42674" s="64"/>
      <c r="AR42674" s="64"/>
      <c r="AS42674" s="60"/>
      <c r="AT42674" s="60"/>
      <c r="AU42674" s="60"/>
      <c r="AV42674" s="60"/>
      <c r="AW42674" s="60"/>
      <c r="AX42674" s="60"/>
      <c r="AY42674" s="60"/>
      <c r="AZ42674" s="60"/>
      <c r="BA42674" s="60"/>
      <c r="BB42674" s="60"/>
      <c r="BC42674" s="61"/>
    </row>
    <row r="42675" spans="43:55">
      <c r="AQ42675" s="64"/>
      <c r="AR42675" s="64"/>
      <c r="AS42675" s="60"/>
      <c r="AT42675" s="60"/>
      <c r="AU42675" s="60"/>
      <c r="AV42675" s="60"/>
      <c r="AW42675" s="60"/>
      <c r="AX42675" s="60"/>
      <c r="AY42675" s="60"/>
      <c r="AZ42675" s="60"/>
      <c r="BA42675" s="60"/>
      <c r="BB42675" s="60"/>
      <c r="BC42675" s="61"/>
    </row>
    <row r="42676" spans="43:55">
      <c r="AQ42676" s="64"/>
      <c r="AR42676" s="64"/>
      <c r="AS42676" s="60"/>
      <c r="AT42676" s="60"/>
      <c r="AU42676" s="60"/>
      <c r="AV42676" s="60"/>
      <c r="AW42676" s="60"/>
      <c r="AX42676" s="60"/>
      <c r="AY42676" s="60"/>
      <c r="AZ42676" s="60"/>
      <c r="BA42676" s="60"/>
      <c r="BB42676" s="60"/>
      <c r="BC42676" s="61"/>
    </row>
    <row r="42677" spans="43:55">
      <c r="AQ42677" s="64"/>
      <c r="AR42677" s="64"/>
      <c r="AS42677" s="60"/>
      <c r="AT42677" s="60"/>
      <c r="AU42677" s="60"/>
      <c r="AV42677" s="60"/>
      <c r="AW42677" s="60"/>
      <c r="AX42677" s="60"/>
      <c r="AY42677" s="60"/>
      <c r="AZ42677" s="60"/>
      <c r="BA42677" s="60"/>
      <c r="BB42677" s="60"/>
      <c r="BC42677" s="61"/>
    </row>
    <row r="42678" spans="43:55">
      <c r="AQ42678" s="64"/>
      <c r="AR42678" s="64"/>
      <c r="AS42678" s="60"/>
      <c r="AT42678" s="60"/>
      <c r="AU42678" s="60"/>
      <c r="AV42678" s="60"/>
      <c r="AW42678" s="60"/>
      <c r="AX42678" s="60"/>
      <c r="AY42678" s="60"/>
      <c r="AZ42678" s="60"/>
      <c r="BA42678" s="60"/>
      <c r="BB42678" s="60"/>
      <c r="BC42678" s="61"/>
    </row>
    <row r="42679" spans="43:55">
      <c r="AQ42679" s="64"/>
      <c r="AR42679" s="64"/>
      <c r="AS42679" s="60"/>
      <c r="AT42679" s="60"/>
      <c r="AU42679" s="60"/>
      <c r="AV42679" s="60"/>
      <c r="AW42679" s="60"/>
      <c r="AX42679" s="60"/>
      <c r="AY42679" s="60"/>
      <c r="AZ42679" s="60"/>
      <c r="BA42679" s="60"/>
      <c r="BB42679" s="60"/>
      <c r="BC42679" s="61"/>
    </row>
    <row r="42680" spans="43:55">
      <c r="AQ42680" s="64"/>
      <c r="AR42680" s="64"/>
      <c r="AS42680" s="60"/>
      <c r="AT42680" s="60"/>
      <c r="AU42680" s="60"/>
      <c r="AV42680" s="60"/>
      <c r="AW42680" s="60"/>
      <c r="AX42680" s="60"/>
      <c r="AY42680" s="60"/>
      <c r="AZ42680" s="60"/>
      <c r="BA42680" s="60"/>
      <c r="BB42680" s="60"/>
      <c r="BC42680" s="61"/>
    </row>
    <row r="42681" spans="43:55">
      <c r="AQ42681" s="64"/>
      <c r="AR42681" s="64"/>
      <c r="AS42681" s="60"/>
      <c r="AT42681" s="60"/>
      <c r="AU42681" s="60"/>
      <c r="AV42681" s="60"/>
      <c r="AW42681" s="60"/>
      <c r="AX42681" s="60"/>
      <c r="AY42681" s="60"/>
      <c r="AZ42681" s="60"/>
      <c r="BA42681" s="60"/>
      <c r="BB42681" s="60"/>
      <c r="BC42681" s="61"/>
    </row>
    <row r="42682" spans="43:55">
      <c r="AQ42682" s="64"/>
      <c r="AR42682" s="64"/>
      <c r="AS42682" s="60"/>
      <c r="AT42682" s="60"/>
      <c r="AU42682" s="60"/>
      <c r="AV42682" s="60"/>
      <c r="AW42682" s="60"/>
      <c r="AX42682" s="60"/>
      <c r="AY42682" s="60"/>
      <c r="AZ42682" s="60"/>
      <c r="BA42682" s="60"/>
      <c r="BB42682" s="60"/>
      <c r="BC42682" s="61"/>
    </row>
    <row r="42683" spans="43:55">
      <c r="AQ42683" s="64"/>
      <c r="AR42683" s="64"/>
      <c r="AS42683" s="60"/>
      <c r="AT42683" s="60"/>
      <c r="AU42683" s="60"/>
      <c r="AV42683" s="60"/>
      <c r="AW42683" s="60"/>
      <c r="AX42683" s="60"/>
      <c r="AY42683" s="60"/>
      <c r="AZ42683" s="60"/>
      <c r="BA42683" s="60"/>
      <c r="BB42683" s="60"/>
      <c r="BC42683" s="61"/>
    </row>
    <row r="42684" spans="43:55">
      <c r="AQ42684" s="64"/>
      <c r="AR42684" s="64"/>
      <c r="AS42684" s="60"/>
      <c r="AT42684" s="60"/>
      <c r="AU42684" s="60"/>
      <c r="AV42684" s="60"/>
      <c r="AW42684" s="60"/>
      <c r="AX42684" s="60"/>
      <c r="AY42684" s="60"/>
      <c r="AZ42684" s="60"/>
      <c r="BA42684" s="60"/>
      <c r="BB42684" s="60"/>
      <c r="BC42684" s="61"/>
    </row>
    <row r="42685" spans="43:55">
      <c r="AQ42685" s="64"/>
      <c r="AR42685" s="64"/>
      <c r="AS42685" s="60"/>
      <c r="AT42685" s="60"/>
      <c r="AU42685" s="60"/>
      <c r="AV42685" s="60"/>
      <c r="AW42685" s="60"/>
      <c r="AX42685" s="60"/>
      <c r="AY42685" s="60"/>
      <c r="AZ42685" s="60"/>
      <c r="BA42685" s="60"/>
      <c r="BB42685" s="60"/>
      <c r="BC42685" s="61"/>
    </row>
    <row r="42686" spans="43:55">
      <c r="AQ42686" s="64"/>
      <c r="AR42686" s="64"/>
      <c r="AS42686" s="60"/>
      <c r="AT42686" s="60"/>
      <c r="AU42686" s="60"/>
      <c r="AV42686" s="60"/>
      <c r="AW42686" s="60"/>
      <c r="AX42686" s="60"/>
      <c r="AY42686" s="60"/>
      <c r="AZ42686" s="60"/>
      <c r="BA42686" s="60"/>
      <c r="BB42686" s="60"/>
      <c r="BC42686" s="61"/>
    </row>
    <row r="42687" spans="43:55">
      <c r="AQ42687" s="64"/>
      <c r="AR42687" s="64"/>
      <c r="AS42687" s="60"/>
      <c r="AT42687" s="60"/>
      <c r="AU42687" s="60"/>
      <c r="AV42687" s="60"/>
      <c r="AW42687" s="60"/>
      <c r="AX42687" s="60"/>
      <c r="AY42687" s="60"/>
      <c r="AZ42687" s="60"/>
      <c r="BA42687" s="60"/>
      <c r="BB42687" s="60"/>
      <c r="BC42687" s="61"/>
    </row>
    <row r="42688" spans="43:55">
      <c r="AQ42688" s="64"/>
      <c r="AR42688" s="64"/>
      <c r="AS42688" s="60"/>
      <c r="AT42688" s="60"/>
      <c r="AU42688" s="60"/>
      <c r="AV42688" s="60"/>
      <c r="AW42688" s="60"/>
      <c r="AX42688" s="60"/>
      <c r="AY42688" s="60"/>
      <c r="AZ42688" s="60"/>
      <c r="BA42688" s="60"/>
      <c r="BB42688" s="60"/>
      <c r="BC42688" s="61"/>
    </row>
    <row r="42689" spans="43:55">
      <c r="AQ42689" s="64"/>
      <c r="AR42689" s="64"/>
      <c r="AS42689" s="60"/>
      <c r="AT42689" s="60"/>
      <c r="AU42689" s="60"/>
      <c r="AV42689" s="60"/>
      <c r="AW42689" s="60"/>
      <c r="AX42689" s="60"/>
      <c r="AY42689" s="60"/>
      <c r="AZ42689" s="60"/>
      <c r="BA42689" s="60"/>
      <c r="BB42689" s="60"/>
      <c r="BC42689" s="61"/>
    </row>
    <row r="42690" spans="43:55">
      <c r="AQ42690" s="64"/>
      <c r="AR42690" s="64"/>
      <c r="AS42690" s="60"/>
      <c r="AT42690" s="60"/>
      <c r="AU42690" s="60"/>
      <c r="AV42690" s="60"/>
      <c r="AW42690" s="60"/>
      <c r="AX42690" s="60"/>
      <c r="AY42690" s="60"/>
      <c r="AZ42690" s="60"/>
      <c r="BA42690" s="60"/>
      <c r="BB42690" s="60"/>
      <c r="BC42690" s="61"/>
    </row>
    <row r="42691" spans="43:55">
      <c r="AQ42691" s="64"/>
      <c r="AR42691" s="64"/>
      <c r="AS42691" s="60"/>
      <c r="AT42691" s="60"/>
      <c r="AU42691" s="60"/>
      <c r="AV42691" s="60"/>
      <c r="AW42691" s="60"/>
      <c r="AX42691" s="60"/>
      <c r="AY42691" s="60"/>
      <c r="AZ42691" s="60"/>
      <c r="BA42691" s="60"/>
      <c r="BB42691" s="60"/>
      <c r="BC42691" s="61"/>
    </row>
    <row r="42692" spans="43:55">
      <c r="AQ42692" s="64"/>
      <c r="AR42692" s="64"/>
      <c r="AS42692" s="60"/>
      <c r="AT42692" s="60"/>
      <c r="AU42692" s="60"/>
      <c r="AV42692" s="60"/>
      <c r="AW42692" s="60"/>
      <c r="AX42692" s="60"/>
      <c r="AY42692" s="60"/>
      <c r="AZ42692" s="60"/>
      <c r="BA42692" s="60"/>
      <c r="BB42692" s="60"/>
      <c r="BC42692" s="61"/>
    </row>
    <row r="42693" spans="43:55">
      <c r="AQ42693" s="64"/>
      <c r="AR42693" s="64"/>
      <c r="AS42693" s="60"/>
      <c r="AT42693" s="60"/>
      <c r="AU42693" s="60"/>
      <c r="AV42693" s="60"/>
      <c r="AW42693" s="60"/>
      <c r="AX42693" s="60"/>
      <c r="AY42693" s="60"/>
      <c r="AZ42693" s="60"/>
      <c r="BA42693" s="60"/>
      <c r="BB42693" s="60"/>
      <c r="BC42693" s="61"/>
    </row>
    <row r="42694" spans="43:55">
      <c r="AQ42694" s="64"/>
      <c r="AR42694" s="64"/>
      <c r="AS42694" s="60"/>
      <c r="AT42694" s="60"/>
      <c r="AU42694" s="60"/>
      <c r="AV42694" s="60"/>
      <c r="AW42694" s="60"/>
      <c r="AX42694" s="60"/>
      <c r="AY42694" s="60"/>
      <c r="AZ42694" s="60"/>
      <c r="BA42694" s="60"/>
      <c r="BB42694" s="60"/>
      <c r="BC42694" s="61"/>
    </row>
    <row r="42695" spans="43:55">
      <c r="AQ42695" s="64"/>
      <c r="AR42695" s="64"/>
      <c r="AS42695" s="60"/>
      <c r="AT42695" s="60"/>
      <c r="AU42695" s="60"/>
      <c r="AV42695" s="60"/>
      <c r="AW42695" s="60"/>
      <c r="AX42695" s="60"/>
      <c r="AY42695" s="60"/>
      <c r="AZ42695" s="60"/>
      <c r="BA42695" s="60"/>
      <c r="BB42695" s="60"/>
      <c r="BC42695" s="61"/>
    </row>
    <row r="42696" spans="43:55">
      <c r="AQ42696" s="64"/>
      <c r="AR42696" s="64"/>
      <c r="AS42696" s="60"/>
      <c r="AT42696" s="60"/>
      <c r="AU42696" s="60"/>
      <c r="AV42696" s="60"/>
      <c r="AW42696" s="60"/>
      <c r="AX42696" s="60"/>
      <c r="AY42696" s="60"/>
      <c r="AZ42696" s="60"/>
      <c r="BA42696" s="60"/>
      <c r="BB42696" s="60"/>
      <c r="BC42696" s="61"/>
    </row>
    <row r="42697" spans="43:55">
      <c r="AQ42697" s="64"/>
      <c r="AR42697" s="64"/>
      <c r="AS42697" s="60"/>
      <c r="AT42697" s="60"/>
      <c r="AU42697" s="60"/>
      <c r="AV42697" s="60"/>
      <c r="AW42697" s="60"/>
      <c r="AX42697" s="60"/>
      <c r="AY42697" s="60"/>
      <c r="AZ42697" s="60"/>
      <c r="BA42697" s="60"/>
      <c r="BB42697" s="60"/>
      <c r="BC42697" s="61"/>
    </row>
    <row r="42698" spans="43:55">
      <c r="AQ42698" s="64"/>
      <c r="AR42698" s="64"/>
      <c r="AS42698" s="60"/>
      <c r="AT42698" s="60"/>
      <c r="AU42698" s="60"/>
      <c r="AV42698" s="60"/>
      <c r="AW42698" s="60"/>
      <c r="AX42698" s="60"/>
      <c r="AY42698" s="60"/>
      <c r="AZ42698" s="60"/>
      <c r="BA42698" s="60"/>
      <c r="BB42698" s="60"/>
      <c r="BC42698" s="61"/>
    </row>
    <row r="42699" spans="43:55">
      <c r="AQ42699" s="64"/>
      <c r="AR42699" s="64"/>
      <c r="AS42699" s="60"/>
      <c r="AT42699" s="60"/>
      <c r="AU42699" s="60"/>
      <c r="AV42699" s="60"/>
      <c r="AW42699" s="60"/>
      <c r="AX42699" s="60"/>
      <c r="AY42699" s="60"/>
      <c r="AZ42699" s="60"/>
      <c r="BA42699" s="60"/>
      <c r="BB42699" s="60"/>
      <c r="BC42699" s="61"/>
    </row>
    <row r="42700" spans="43:55">
      <c r="AQ42700" s="64"/>
      <c r="AR42700" s="64"/>
      <c r="AS42700" s="60"/>
      <c r="AT42700" s="60"/>
      <c r="AU42700" s="60"/>
      <c r="AV42700" s="60"/>
      <c r="AW42700" s="60"/>
      <c r="AX42700" s="60"/>
      <c r="AY42700" s="60"/>
      <c r="AZ42700" s="60"/>
      <c r="BA42700" s="60"/>
      <c r="BB42700" s="60"/>
      <c r="BC42700" s="61"/>
    </row>
    <row r="42701" spans="43:55">
      <c r="AQ42701" s="64"/>
      <c r="AR42701" s="64"/>
      <c r="AS42701" s="60"/>
      <c r="AT42701" s="60"/>
      <c r="AU42701" s="60"/>
      <c r="AV42701" s="60"/>
      <c r="AW42701" s="60"/>
      <c r="AX42701" s="60"/>
      <c r="AY42701" s="60"/>
      <c r="AZ42701" s="60"/>
      <c r="BA42701" s="60"/>
      <c r="BB42701" s="60"/>
      <c r="BC42701" s="61"/>
    </row>
    <row r="42702" spans="43:55">
      <c r="AQ42702" s="64"/>
      <c r="AR42702" s="64"/>
      <c r="AS42702" s="60"/>
      <c r="AT42702" s="60"/>
      <c r="AU42702" s="60"/>
      <c r="AV42702" s="60"/>
      <c r="AW42702" s="60"/>
      <c r="AX42702" s="60"/>
      <c r="AY42702" s="60"/>
      <c r="AZ42702" s="60"/>
      <c r="BA42702" s="60"/>
      <c r="BB42702" s="60"/>
      <c r="BC42702" s="61"/>
    </row>
    <row r="42703" spans="43:55">
      <c r="AQ42703" s="64"/>
      <c r="AR42703" s="64"/>
      <c r="AS42703" s="60"/>
      <c r="AT42703" s="60"/>
      <c r="AU42703" s="60"/>
      <c r="AV42703" s="60"/>
      <c r="AW42703" s="60"/>
      <c r="AX42703" s="60"/>
      <c r="AY42703" s="60"/>
      <c r="AZ42703" s="60"/>
      <c r="BA42703" s="60"/>
      <c r="BB42703" s="60"/>
      <c r="BC42703" s="61"/>
    </row>
    <row r="42704" spans="43:55">
      <c r="AQ42704" s="64"/>
      <c r="AR42704" s="64"/>
      <c r="AS42704" s="60"/>
      <c r="AT42704" s="60"/>
      <c r="AU42704" s="60"/>
      <c r="AV42704" s="60"/>
      <c r="AW42704" s="60"/>
      <c r="AX42704" s="60"/>
      <c r="AY42704" s="60"/>
      <c r="AZ42704" s="60"/>
      <c r="BA42704" s="60"/>
      <c r="BB42704" s="60"/>
      <c r="BC42704" s="61"/>
    </row>
    <row r="42705" spans="43:55">
      <c r="AQ42705" s="64"/>
      <c r="AR42705" s="64"/>
      <c r="AS42705" s="60"/>
      <c r="AT42705" s="60"/>
      <c r="AU42705" s="60"/>
      <c r="AV42705" s="60"/>
      <c r="AW42705" s="60"/>
      <c r="AX42705" s="60"/>
      <c r="AY42705" s="60"/>
      <c r="AZ42705" s="60"/>
      <c r="BA42705" s="60"/>
      <c r="BB42705" s="60"/>
      <c r="BC42705" s="61"/>
    </row>
    <row r="42706" spans="43:55">
      <c r="AQ42706" s="64"/>
      <c r="AR42706" s="64"/>
      <c r="AS42706" s="60"/>
      <c r="AT42706" s="60"/>
      <c r="AU42706" s="60"/>
      <c r="AV42706" s="60"/>
      <c r="AW42706" s="60"/>
      <c r="AX42706" s="60"/>
      <c r="AY42706" s="60"/>
      <c r="AZ42706" s="60"/>
      <c r="BA42706" s="60"/>
      <c r="BB42706" s="60"/>
      <c r="BC42706" s="61"/>
    </row>
    <row r="42707" spans="43:55">
      <c r="AQ42707" s="64"/>
      <c r="AR42707" s="64"/>
      <c r="AS42707" s="60"/>
      <c r="AT42707" s="60"/>
      <c r="AU42707" s="60"/>
      <c r="AV42707" s="60"/>
      <c r="AW42707" s="60"/>
      <c r="AX42707" s="60"/>
      <c r="AY42707" s="60"/>
      <c r="AZ42707" s="60"/>
      <c r="BA42707" s="60"/>
      <c r="BB42707" s="60"/>
      <c r="BC42707" s="61"/>
    </row>
    <row r="42708" spans="43:55">
      <c r="AQ42708" s="64"/>
      <c r="AR42708" s="64"/>
      <c r="AS42708" s="60"/>
      <c r="AT42708" s="60"/>
      <c r="AU42708" s="60"/>
      <c r="AV42708" s="60"/>
      <c r="AW42708" s="60"/>
      <c r="AX42708" s="60"/>
      <c r="AY42708" s="60"/>
      <c r="AZ42708" s="60"/>
      <c r="BA42708" s="60"/>
      <c r="BB42708" s="60"/>
      <c r="BC42708" s="61"/>
    </row>
    <row r="42709" spans="43:55">
      <c r="AQ42709" s="64"/>
      <c r="AR42709" s="64"/>
      <c r="AS42709" s="60"/>
      <c r="AT42709" s="60"/>
      <c r="AU42709" s="60"/>
      <c r="AV42709" s="60"/>
      <c r="AW42709" s="60"/>
      <c r="AX42709" s="60"/>
      <c r="AY42709" s="60"/>
      <c r="AZ42709" s="60"/>
      <c r="BA42709" s="60"/>
      <c r="BB42709" s="60"/>
      <c r="BC42709" s="61"/>
    </row>
    <row r="42710" spans="43:55">
      <c r="AQ42710" s="64"/>
      <c r="AR42710" s="64"/>
      <c r="AS42710" s="60"/>
      <c r="AT42710" s="60"/>
      <c r="AU42710" s="60"/>
      <c r="AV42710" s="60"/>
      <c r="AW42710" s="60"/>
      <c r="AX42710" s="60"/>
      <c r="AY42710" s="60"/>
      <c r="AZ42710" s="60"/>
      <c r="BA42710" s="60"/>
      <c r="BB42710" s="60"/>
      <c r="BC42710" s="61"/>
    </row>
    <row r="42711" spans="43:55">
      <c r="AQ42711" s="64"/>
      <c r="AR42711" s="64"/>
      <c r="AS42711" s="60"/>
      <c r="AT42711" s="60"/>
      <c r="AU42711" s="60"/>
      <c r="AV42711" s="60"/>
      <c r="AW42711" s="60"/>
      <c r="AX42711" s="60"/>
      <c r="AY42711" s="60"/>
      <c r="AZ42711" s="60"/>
      <c r="BA42711" s="60"/>
      <c r="BB42711" s="60"/>
      <c r="BC42711" s="61"/>
    </row>
    <row r="42712" spans="43:55">
      <c r="AQ42712" s="64"/>
      <c r="AR42712" s="64"/>
      <c r="AS42712" s="60"/>
      <c r="AT42712" s="60"/>
      <c r="AU42712" s="60"/>
      <c r="AV42712" s="60"/>
      <c r="AW42712" s="60"/>
      <c r="AX42712" s="60"/>
      <c r="AY42712" s="60"/>
      <c r="AZ42712" s="60"/>
      <c r="BA42712" s="60"/>
      <c r="BB42712" s="60"/>
      <c r="BC42712" s="61"/>
    </row>
    <row r="42713" spans="43:55">
      <c r="AQ42713" s="64"/>
      <c r="AR42713" s="64"/>
      <c r="AS42713" s="60"/>
      <c r="AT42713" s="60"/>
      <c r="AU42713" s="60"/>
      <c r="AV42713" s="60"/>
      <c r="AW42713" s="60"/>
      <c r="AX42713" s="60"/>
      <c r="AY42713" s="60"/>
      <c r="AZ42713" s="60"/>
      <c r="BA42713" s="60"/>
      <c r="BB42713" s="60"/>
      <c r="BC42713" s="61"/>
    </row>
    <row r="42714" spans="43:55">
      <c r="AQ42714" s="64"/>
      <c r="AR42714" s="64"/>
      <c r="AS42714" s="60"/>
      <c r="AT42714" s="60"/>
      <c r="AU42714" s="60"/>
      <c r="AV42714" s="60"/>
      <c r="AW42714" s="60"/>
      <c r="AX42714" s="60"/>
      <c r="AY42714" s="60"/>
      <c r="AZ42714" s="60"/>
      <c r="BA42714" s="60"/>
      <c r="BB42714" s="60"/>
      <c r="BC42714" s="61"/>
    </row>
    <row r="42715" spans="43:55">
      <c r="AQ42715" s="64"/>
      <c r="AR42715" s="64"/>
      <c r="AS42715" s="60"/>
      <c r="AT42715" s="60"/>
      <c r="AU42715" s="60"/>
      <c r="AV42715" s="60"/>
      <c r="AW42715" s="60"/>
      <c r="AX42715" s="60"/>
      <c r="AY42715" s="60"/>
      <c r="AZ42715" s="60"/>
      <c r="BA42715" s="60"/>
      <c r="BB42715" s="60"/>
      <c r="BC42715" s="61"/>
    </row>
    <row r="42716" spans="43:55">
      <c r="AQ42716" s="64"/>
      <c r="AR42716" s="64"/>
      <c r="AS42716" s="60"/>
      <c r="AT42716" s="60"/>
      <c r="AU42716" s="60"/>
      <c r="AV42716" s="60"/>
      <c r="AW42716" s="60"/>
      <c r="AX42716" s="60"/>
      <c r="AY42716" s="60"/>
      <c r="AZ42716" s="60"/>
      <c r="BA42716" s="60"/>
      <c r="BB42716" s="60"/>
      <c r="BC42716" s="61"/>
    </row>
    <row r="42717" spans="43:55">
      <c r="AQ42717" s="64"/>
      <c r="AR42717" s="64"/>
      <c r="AS42717" s="60"/>
      <c r="AT42717" s="60"/>
      <c r="AU42717" s="60"/>
      <c r="AV42717" s="60"/>
      <c r="AW42717" s="60"/>
      <c r="AX42717" s="60"/>
      <c r="AY42717" s="60"/>
      <c r="AZ42717" s="60"/>
      <c r="BA42717" s="60"/>
      <c r="BB42717" s="60"/>
      <c r="BC42717" s="61"/>
    </row>
    <row r="42718" spans="43:55">
      <c r="AQ42718" s="64"/>
      <c r="AR42718" s="64"/>
      <c r="AS42718" s="60"/>
      <c r="AT42718" s="60"/>
      <c r="AU42718" s="60"/>
      <c r="AV42718" s="60"/>
      <c r="AW42718" s="60"/>
      <c r="AX42718" s="60"/>
      <c r="AY42718" s="60"/>
      <c r="AZ42718" s="60"/>
      <c r="BA42718" s="60"/>
      <c r="BB42718" s="60"/>
      <c r="BC42718" s="61"/>
    </row>
    <row r="42719" spans="43:55">
      <c r="AQ42719" s="64"/>
      <c r="AR42719" s="64"/>
      <c r="AS42719" s="60"/>
      <c r="AT42719" s="60"/>
      <c r="AU42719" s="60"/>
      <c r="AV42719" s="60"/>
      <c r="AW42719" s="60"/>
      <c r="AX42719" s="60"/>
      <c r="AY42719" s="60"/>
      <c r="AZ42719" s="60"/>
      <c r="BA42719" s="60"/>
      <c r="BB42719" s="60"/>
      <c r="BC42719" s="61"/>
    </row>
    <row r="42720" spans="43:55">
      <c r="AQ42720" s="64"/>
      <c r="AR42720" s="64"/>
      <c r="AS42720" s="60"/>
      <c r="AT42720" s="60"/>
      <c r="AU42720" s="60"/>
      <c r="AV42720" s="60"/>
      <c r="AW42720" s="60"/>
      <c r="AX42720" s="60"/>
      <c r="AY42720" s="60"/>
      <c r="AZ42720" s="60"/>
      <c r="BA42720" s="60"/>
      <c r="BB42720" s="60"/>
      <c r="BC42720" s="61"/>
    </row>
    <row r="42721" spans="43:55">
      <c r="AQ42721" s="64"/>
      <c r="AR42721" s="64"/>
      <c r="AS42721" s="60"/>
      <c r="AT42721" s="60"/>
      <c r="AU42721" s="60"/>
      <c r="AV42721" s="60"/>
      <c r="AW42721" s="60"/>
      <c r="AX42721" s="60"/>
      <c r="AY42721" s="60"/>
      <c r="AZ42721" s="60"/>
      <c r="BA42721" s="60"/>
      <c r="BB42721" s="60"/>
      <c r="BC42721" s="61"/>
    </row>
    <row r="42722" spans="43:55">
      <c r="AQ42722" s="64"/>
      <c r="AR42722" s="64"/>
      <c r="AS42722" s="60"/>
      <c r="AT42722" s="60"/>
      <c r="AU42722" s="60"/>
      <c r="AV42722" s="60"/>
      <c r="AW42722" s="60"/>
      <c r="AX42722" s="60"/>
      <c r="AY42722" s="60"/>
      <c r="AZ42722" s="60"/>
      <c r="BA42722" s="60"/>
      <c r="BB42722" s="60"/>
      <c r="BC42722" s="61"/>
    </row>
    <row r="42723" spans="43:55">
      <c r="AQ42723" s="64"/>
      <c r="AR42723" s="64"/>
      <c r="AS42723" s="60"/>
      <c r="AT42723" s="60"/>
      <c r="AU42723" s="60"/>
      <c r="AV42723" s="60"/>
      <c r="AW42723" s="60"/>
      <c r="AX42723" s="60"/>
      <c r="AY42723" s="60"/>
      <c r="AZ42723" s="60"/>
      <c r="BA42723" s="60"/>
      <c r="BB42723" s="60"/>
      <c r="BC42723" s="61"/>
    </row>
    <row r="42724" spans="43:55">
      <c r="AQ42724" s="64"/>
      <c r="AR42724" s="64"/>
      <c r="AS42724" s="60"/>
      <c r="AT42724" s="60"/>
      <c r="AU42724" s="60"/>
      <c r="AV42724" s="60"/>
      <c r="AW42724" s="60"/>
      <c r="AX42724" s="60"/>
      <c r="AY42724" s="60"/>
      <c r="AZ42724" s="60"/>
      <c r="BA42724" s="60"/>
      <c r="BB42724" s="60"/>
      <c r="BC42724" s="61"/>
    </row>
    <row r="42725" spans="43:55">
      <c r="AQ42725" s="64"/>
      <c r="AR42725" s="64"/>
      <c r="AS42725" s="60"/>
      <c r="AT42725" s="60"/>
      <c r="AU42725" s="60"/>
      <c r="AV42725" s="60"/>
      <c r="AW42725" s="60"/>
      <c r="AX42725" s="60"/>
      <c r="AY42725" s="60"/>
      <c r="AZ42725" s="60"/>
      <c r="BA42725" s="60"/>
      <c r="BB42725" s="60"/>
      <c r="BC42725" s="61"/>
    </row>
    <row r="42726" spans="43:55">
      <c r="AQ42726" s="64"/>
      <c r="AR42726" s="64"/>
      <c r="AS42726" s="60"/>
      <c r="AT42726" s="60"/>
      <c r="AU42726" s="60"/>
      <c r="AV42726" s="60"/>
      <c r="AW42726" s="60"/>
      <c r="AX42726" s="60"/>
      <c r="AY42726" s="60"/>
      <c r="AZ42726" s="60"/>
      <c r="BA42726" s="60"/>
      <c r="BB42726" s="60"/>
      <c r="BC42726" s="61"/>
    </row>
    <row r="42727" spans="43:55">
      <c r="AQ42727" s="64"/>
      <c r="AR42727" s="64"/>
      <c r="AS42727" s="60"/>
      <c r="AT42727" s="60"/>
      <c r="AU42727" s="60"/>
      <c r="AV42727" s="60"/>
      <c r="AW42727" s="60"/>
      <c r="AX42727" s="60"/>
      <c r="AY42727" s="60"/>
      <c r="AZ42727" s="60"/>
      <c r="BA42727" s="60"/>
      <c r="BB42727" s="60"/>
      <c r="BC42727" s="61"/>
    </row>
    <row r="42728" spans="43:55">
      <c r="AQ42728" s="64"/>
      <c r="AR42728" s="64"/>
      <c r="AS42728" s="60"/>
      <c r="AT42728" s="60"/>
      <c r="AU42728" s="60"/>
      <c r="AV42728" s="60"/>
      <c r="AW42728" s="60"/>
      <c r="AX42728" s="60"/>
      <c r="AY42728" s="60"/>
      <c r="AZ42728" s="60"/>
      <c r="BA42728" s="60"/>
      <c r="BB42728" s="60"/>
      <c r="BC42728" s="61"/>
    </row>
    <row r="42729" spans="43:55">
      <c r="AQ42729" s="64"/>
      <c r="AR42729" s="64"/>
      <c r="AS42729" s="60"/>
      <c r="AT42729" s="60"/>
      <c r="AU42729" s="60"/>
      <c r="AV42729" s="60"/>
      <c r="AW42729" s="60"/>
      <c r="AX42729" s="60"/>
      <c r="AY42729" s="60"/>
      <c r="AZ42729" s="60"/>
      <c r="BA42729" s="60"/>
      <c r="BB42729" s="60"/>
      <c r="BC42729" s="61"/>
    </row>
    <row r="42730" spans="43:55">
      <c r="AQ42730" s="64"/>
      <c r="AR42730" s="64"/>
      <c r="AS42730" s="60"/>
      <c r="AT42730" s="60"/>
      <c r="AU42730" s="60"/>
      <c r="AV42730" s="60"/>
      <c r="AW42730" s="60"/>
      <c r="AX42730" s="60"/>
      <c r="AY42730" s="60"/>
      <c r="AZ42730" s="60"/>
      <c r="BA42730" s="60"/>
      <c r="BB42730" s="60"/>
      <c r="BC42730" s="61"/>
    </row>
    <row r="42731" spans="43:55">
      <c r="AQ42731" s="64"/>
      <c r="AR42731" s="64"/>
      <c r="AS42731" s="60"/>
      <c r="AT42731" s="60"/>
      <c r="AU42731" s="60"/>
      <c r="AV42731" s="60"/>
      <c r="AW42731" s="60"/>
      <c r="AX42731" s="60"/>
      <c r="AY42731" s="60"/>
      <c r="AZ42731" s="60"/>
      <c r="BA42731" s="60"/>
      <c r="BB42731" s="60"/>
      <c r="BC42731" s="61"/>
    </row>
    <row r="42732" spans="43:55">
      <c r="AQ42732" s="64"/>
      <c r="AR42732" s="64"/>
      <c r="AS42732" s="60"/>
      <c r="AT42732" s="60"/>
      <c r="AU42732" s="60"/>
      <c r="AV42732" s="60"/>
      <c r="AW42732" s="60"/>
      <c r="AX42732" s="60"/>
      <c r="AY42732" s="60"/>
      <c r="AZ42732" s="60"/>
      <c r="BA42732" s="60"/>
      <c r="BB42732" s="60"/>
      <c r="BC42732" s="61"/>
    </row>
    <row r="42733" spans="43:55">
      <c r="AQ42733" s="64"/>
      <c r="AR42733" s="64"/>
      <c r="AS42733" s="60"/>
      <c r="AT42733" s="60"/>
      <c r="AU42733" s="60"/>
      <c r="AV42733" s="60"/>
      <c r="AW42733" s="60"/>
      <c r="AX42733" s="60"/>
      <c r="AY42733" s="60"/>
      <c r="AZ42733" s="60"/>
      <c r="BA42733" s="60"/>
      <c r="BB42733" s="60"/>
      <c r="BC42733" s="61"/>
    </row>
    <row r="42734" spans="43:55">
      <c r="AQ42734" s="64"/>
      <c r="AR42734" s="64"/>
      <c r="AS42734" s="60"/>
      <c r="AT42734" s="60"/>
      <c r="AU42734" s="60"/>
      <c r="AV42734" s="60"/>
      <c r="AW42734" s="60"/>
      <c r="AX42734" s="60"/>
      <c r="AY42734" s="60"/>
      <c r="AZ42734" s="60"/>
      <c r="BA42734" s="60"/>
      <c r="BB42734" s="60"/>
      <c r="BC42734" s="61"/>
    </row>
    <row r="42735" spans="43:55">
      <c r="AQ42735" s="64"/>
      <c r="AR42735" s="64"/>
      <c r="AS42735" s="60"/>
      <c r="AT42735" s="60"/>
      <c r="AU42735" s="60"/>
      <c r="AV42735" s="60"/>
      <c r="AW42735" s="60"/>
      <c r="AX42735" s="60"/>
      <c r="AY42735" s="60"/>
      <c r="AZ42735" s="60"/>
      <c r="BA42735" s="60"/>
      <c r="BB42735" s="60"/>
      <c r="BC42735" s="61"/>
    </row>
    <row r="42736" spans="43:55">
      <c r="AQ42736" s="64"/>
      <c r="AR42736" s="64"/>
      <c r="AS42736" s="60"/>
      <c r="AT42736" s="60"/>
      <c r="AU42736" s="60"/>
      <c r="AV42736" s="60"/>
      <c r="AW42736" s="60"/>
      <c r="AX42736" s="60"/>
      <c r="AY42736" s="60"/>
      <c r="AZ42736" s="60"/>
      <c r="BA42736" s="60"/>
      <c r="BB42736" s="60"/>
      <c r="BC42736" s="61"/>
    </row>
    <row r="42737" spans="43:55">
      <c r="AQ42737" s="64"/>
      <c r="AR42737" s="64"/>
      <c r="AS42737" s="60"/>
      <c r="AT42737" s="60"/>
      <c r="AU42737" s="60"/>
      <c r="AV42737" s="60"/>
      <c r="AW42737" s="60"/>
      <c r="AX42737" s="60"/>
      <c r="AY42737" s="60"/>
      <c r="AZ42737" s="60"/>
      <c r="BA42737" s="60"/>
      <c r="BB42737" s="60"/>
      <c r="BC42737" s="61"/>
    </row>
    <row r="42738" spans="43:55">
      <c r="AQ42738" s="64"/>
      <c r="AR42738" s="64"/>
      <c r="AS42738" s="60"/>
      <c r="AT42738" s="60"/>
      <c r="AU42738" s="60"/>
      <c r="AV42738" s="60"/>
      <c r="AW42738" s="60"/>
      <c r="AX42738" s="60"/>
      <c r="AY42738" s="60"/>
      <c r="AZ42738" s="60"/>
      <c r="BA42738" s="60"/>
      <c r="BB42738" s="60"/>
      <c r="BC42738" s="61"/>
    </row>
    <row r="42739" spans="43:55">
      <c r="AQ42739" s="64"/>
      <c r="AR42739" s="64"/>
      <c r="AS42739" s="60"/>
      <c r="AT42739" s="60"/>
      <c r="AU42739" s="60"/>
      <c r="AV42739" s="60"/>
      <c r="AW42739" s="60"/>
      <c r="AX42739" s="60"/>
      <c r="AY42739" s="60"/>
      <c r="AZ42739" s="60"/>
      <c r="BA42739" s="60"/>
      <c r="BB42739" s="60"/>
      <c r="BC42739" s="61"/>
    </row>
    <row r="42740" spans="43:55">
      <c r="AQ42740" s="64"/>
      <c r="AR42740" s="64"/>
      <c r="AS42740" s="60"/>
      <c r="AT42740" s="60"/>
      <c r="AU42740" s="60"/>
      <c r="AV42740" s="60"/>
      <c r="AW42740" s="60"/>
      <c r="AX42740" s="60"/>
      <c r="AY42740" s="60"/>
      <c r="AZ42740" s="60"/>
      <c r="BA42740" s="60"/>
      <c r="BB42740" s="60"/>
      <c r="BC42740" s="61"/>
    </row>
    <row r="42741" spans="43:55">
      <c r="AQ42741" s="64"/>
      <c r="AR42741" s="64"/>
      <c r="AS42741" s="60"/>
      <c r="AT42741" s="60"/>
      <c r="AU42741" s="60"/>
      <c r="AV42741" s="60"/>
      <c r="AW42741" s="60"/>
      <c r="AX42741" s="60"/>
      <c r="AY42741" s="60"/>
      <c r="AZ42741" s="60"/>
      <c r="BA42741" s="60"/>
      <c r="BB42741" s="60"/>
      <c r="BC42741" s="61"/>
    </row>
    <row r="42742" spans="43:55">
      <c r="AQ42742" s="64"/>
      <c r="AR42742" s="64"/>
      <c r="AS42742" s="60"/>
      <c r="AT42742" s="60"/>
      <c r="AU42742" s="60"/>
      <c r="AV42742" s="60"/>
      <c r="AW42742" s="60"/>
      <c r="AX42742" s="60"/>
      <c r="AY42742" s="60"/>
      <c r="AZ42742" s="60"/>
      <c r="BA42742" s="60"/>
      <c r="BB42742" s="60"/>
      <c r="BC42742" s="61"/>
    </row>
    <row r="42743" spans="43:55">
      <c r="AQ42743" s="64"/>
      <c r="AR42743" s="64"/>
      <c r="AS42743" s="60"/>
      <c r="AT42743" s="60"/>
      <c r="AU42743" s="60"/>
      <c r="AV42743" s="60"/>
      <c r="AW42743" s="60"/>
      <c r="AX42743" s="60"/>
      <c r="AY42743" s="60"/>
      <c r="AZ42743" s="60"/>
      <c r="BA42743" s="60"/>
      <c r="BB42743" s="60"/>
      <c r="BC42743" s="61"/>
    </row>
    <row r="42744" spans="43:55">
      <c r="AQ42744" s="64"/>
      <c r="AR42744" s="64"/>
      <c r="AS42744" s="60"/>
      <c r="AT42744" s="60"/>
      <c r="AU42744" s="60"/>
      <c r="AV42744" s="60"/>
      <c r="AW42744" s="60"/>
      <c r="AX42744" s="60"/>
      <c r="AY42744" s="60"/>
      <c r="AZ42744" s="60"/>
      <c r="BA42744" s="60"/>
      <c r="BB42744" s="60"/>
      <c r="BC42744" s="61"/>
    </row>
    <row r="42745" spans="43:55">
      <c r="AQ42745" s="64"/>
      <c r="AR42745" s="64"/>
      <c r="AS42745" s="60"/>
      <c r="AT42745" s="60"/>
      <c r="AU42745" s="60"/>
      <c r="AV42745" s="60"/>
      <c r="AW42745" s="60"/>
      <c r="AX42745" s="60"/>
      <c r="AY42745" s="60"/>
      <c r="AZ42745" s="60"/>
      <c r="BA42745" s="60"/>
      <c r="BB42745" s="60"/>
      <c r="BC42745" s="61"/>
    </row>
    <row r="42746" spans="43:55">
      <c r="AQ42746" s="64"/>
      <c r="AR42746" s="64"/>
      <c r="AS42746" s="60"/>
      <c r="AT42746" s="60"/>
      <c r="AU42746" s="60"/>
      <c r="AV42746" s="60"/>
      <c r="AW42746" s="60"/>
      <c r="AX42746" s="60"/>
      <c r="AY42746" s="60"/>
      <c r="AZ42746" s="60"/>
      <c r="BA42746" s="60"/>
      <c r="BB42746" s="60"/>
      <c r="BC42746" s="61"/>
    </row>
    <row r="42747" spans="43:55">
      <c r="AQ42747" s="64"/>
      <c r="AR42747" s="64"/>
      <c r="AS42747" s="60"/>
      <c r="AT42747" s="60"/>
      <c r="AU42747" s="60"/>
      <c r="AV42747" s="60"/>
      <c r="AW42747" s="60"/>
      <c r="AX42747" s="60"/>
      <c r="AY42747" s="60"/>
      <c r="AZ42747" s="60"/>
      <c r="BA42747" s="60"/>
      <c r="BB42747" s="60"/>
      <c r="BC42747" s="61"/>
    </row>
    <row r="42748" spans="43:55">
      <c r="AQ42748" s="64"/>
      <c r="AR42748" s="64"/>
      <c r="AS42748" s="60"/>
      <c r="AT42748" s="60"/>
      <c r="AU42748" s="60"/>
      <c r="AV42748" s="60"/>
      <c r="AW42748" s="60"/>
      <c r="AX42748" s="60"/>
      <c r="AY42748" s="60"/>
      <c r="AZ42748" s="60"/>
      <c r="BA42748" s="60"/>
      <c r="BB42748" s="60"/>
      <c r="BC42748" s="61"/>
    </row>
    <row r="42749" spans="43:55">
      <c r="AQ42749" s="64"/>
      <c r="AR42749" s="64"/>
      <c r="AS42749" s="60"/>
      <c r="AT42749" s="60"/>
      <c r="AU42749" s="60"/>
      <c r="AV42749" s="60"/>
      <c r="AW42749" s="60"/>
      <c r="AX42749" s="60"/>
      <c r="AY42749" s="60"/>
      <c r="AZ42749" s="60"/>
      <c r="BA42749" s="60"/>
      <c r="BB42749" s="60"/>
      <c r="BC42749" s="61"/>
    </row>
    <row r="42750" spans="43:55">
      <c r="AQ42750" s="64"/>
      <c r="AR42750" s="64"/>
      <c r="AS42750" s="60"/>
      <c r="AT42750" s="60"/>
      <c r="AU42750" s="60"/>
      <c r="AV42750" s="60"/>
      <c r="AW42750" s="60"/>
      <c r="AX42750" s="60"/>
      <c r="AY42750" s="60"/>
      <c r="AZ42750" s="60"/>
      <c r="BA42750" s="60"/>
      <c r="BB42750" s="60"/>
      <c r="BC42750" s="61"/>
    </row>
    <row r="42751" spans="43:55">
      <c r="AQ42751" s="64"/>
      <c r="AR42751" s="64"/>
      <c r="AS42751" s="60"/>
      <c r="AT42751" s="60"/>
      <c r="AU42751" s="60"/>
      <c r="AV42751" s="60"/>
      <c r="AW42751" s="60"/>
      <c r="AX42751" s="60"/>
      <c r="AY42751" s="60"/>
      <c r="AZ42751" s="60"/>
      <c r="BA42751" s="60"/>
      <c r="BB42751" s="60"/>
      <c r="BC42751" s="61"/>
    </row>
    <row r="42752" spans="43:55">
      <c r="AQ42752" s="64"/>
      <c r="AR42752" s="64"/>
      <c r="AS42752" s="60"/>
      <c r="AT42752" s="60"/>
      <c r="AU42752" s="60"/>
      <c r="AV42752" s="60"/>
      <c r="AW42752" s="60"/>
      <c r="AX42752" s="60"/>
      <c r="AY42752" s="60"/>
      <c r="AZ42752" s="60"/>
      <c r="BA42752" s="60"/>
      <c r="BB42752" s="60"/>
      <c r="BC42752" s="61"/>
    </row>
    <row r="42753" spans="43:55">
      <c r="AQ42753" s="64"/>
      <c r="AR42753" s="64"/>
      <c r="AS42753" s="60"/>
      <c r="AT42753" s="60"/>
      <c r="AU42753" s="60"/>
      <c r="AV42753" s="60"/>
      <c r="AW42753" s="60"/>
      <c r="AX42753" s="60"/>
      <c r="AY42753" s="60"/>
      <c r="AZ42753" s="60"/>
      <c r="BA42753" s="60"/>
      <c r="BB42753" s="60"/>
      <c r="BC42753" s="61"/>
    </row>
    <row r="42754" spans="43:55">
      <c r="AQ42754" s="64"/>
      <c r="AR42754" s="64"/>
      <c r="AS42754" s="60"/>
      <c r="AT42754" s="60"/>
      <c r="AU42754" s="60"/>
      <c r="AV42754" s="60"/>
      <c r="AW42754" s="60"/>
      <c r="AX42754" s="60"/>
      <c r="AY42754" s="60"/>
      <c r="AZ42754" s="60"/>
      <c r="BA42754" s="60"/>
      <c r="BB42754" s="60"/>
      <c r="BC42754" s="61"/>
    </row>
    <row r="42755" spans="43:55">
      <c r="AQ42755" s="64"/>
      <c r="AR42755" s="64"/>
      <c r="AS42755" s="60"/>
      <c r="AT42755" s="60"/>
      <c r="AU42755" s="60"/>
      <c r="AV42755" s="60"/>
      <c r="AW42755" s="60"/>
      <c r="AX42755" s="60"/>
      <c r="AY42755" s="60"/>
      <c r="AZ42755" s="60"/>
      <c r="BA42755" s="60"/>
      <c r="BB42755" s="60"/>
      <c r="BC42755" s="61"/>
    </row>
    <row r="42756" spans="43:55">
      <c r="AQ42756" s="64"/>
      <c r="AR42756" s="64"/>
      <c r="AS42756" s="60"/>
      <c r="AT42756" s="60"/>
      <c r="AU42756" s="60"/>
      <c r="AV42756" s="60"/>
      <c r="AW42756" s="60"/>
      <c r="AX42756" s="60"/>
      <c r="AY42756" s="60"/>
      <c r="AZ42756" s="60"/>
      <c r="BA42756" s="60"/>
      <c r="BB42756" s="60"/>
      <c r="BC42756" s="61"/>
    </row>
    <row r="42757" spans="43:55">
      <c r="AQ42757" s="64"/>
      <c r="AR42757" s="64"/>
      <c r="AS42757" s="60"/>
      <c r="AT42757" s="60"/>
      <c r="AU42757" s="60"/>
      <c r="AV42757" s="60"/>
      <c r="AW42757" s="60"/>
      <c r="AX42757" s="60"/>
      <c r="AY42757" s="60"/>
      <c r="AZ42757" s="60"/>
      <c r="BA42757" s="60"/>
      <c r="BB42757" s="60"/>
      <c r="BC42757" s="61"/>
    </row>
    <row r="42758" spans="43:55">
      <c r="AQ42758" s="64"/>
      <c r="AR42758" s="64"/>
      <c r="AS42758" s="60"/>
      <c r="AT42758" s="60"/>
      <c r="AU42758" s="60"/>
      <c r="AV42758" s="60"/>
      <c r="AW42758" s="60"/>
      <c r="AX42758" s="60"/>
      <c r="AY42758" s="60"/>
      <c r="AZ42758" s="60"/>
      <c r="BA42758" s="60"/>
      <c r="BB42758" s="60"/>
      <c r="BC42758" s="61"/>
    </row>
    <row r="42759" spans="43:55">
      <c r="AQ42759" s="64"/>
      <c r="AR42759" s="64"/>
      <c r="AS42759" s="60"/>
      <c r="AT42759" s="60"/>
      <c r="AU42759" s="60"/>
      <c r="AV42759" s="60"/>
      <c r="AW42759" s="60"/>
      <c r="AX42759" s="60"/>
      <c r="AY42759" s="60"/>
      <c r="AZ42759" s="60"/>
      <c r="BA42759" s="60"/>
      <c r="BB42759" s="60"/>
      <c r="BC42759" s="61"/>
    </row>
    <row r="42760" spans="43:55">
      <c r="AQ42760" s="64"/>
      <c r="AR42760" s="64"/>
      <c r="AS42760" s="60"/>
      <c r="AT42760" s="60"/>
      <c r="AU42760" s="60"/>
      <c r="AV42760" s="60"/>
      <c r="AW42760" s="60"/>
      <c r="AX42760" s="60"/>
      <c r="AY42760" s="60"/>
      <c r="AZ42760" s="60"/>
      <c r="BA42760" s="60"/>
      <c r="BB42760" s="60"/>
      <c r="BC42760" s="61"/>
    </row>
    <row r="42761" spans="43:55">
      <c r="AQ42761" s="64"/>
      <c r="AR42761" s="64"/>
      <c r="AS42761" s="60"/>
      <c r="AT42761" s="60"/>
      <c r="AU42761" s="60"/>
      <c r="AV42761" s="60"/>
      <c r="AW42761" s="60"/>
      <c r="AX42761" s="60"/>
      <c r="AY42761" s="60"/>
      <c r="AZ42761" s="60"/>
      <c r="BA42761" s="60"/>
      <c r="BB42761" s="60"/>
      <c r="BC42761" s="61"/>
    </row>
    <row r="42762" spans="43:55">
      <c r="AQ42762" s="64"/>
      <c r="AR42762" s="64"/>
      <c r="AS42762" s="60"/>
      <c r="AT42762" s="60"/>
      <c r="AU42762" s="60"/>
      <c r="AV42762" s="60"/>
      <c r="AW42762" s="60"/>
      <c r="AX42762" s="60"/>
      <c r="AY42762" s="60"/>
      <c r="AZ42762" s="60"/>
      <c r="BA42762" s="60"/>
      <c r="BB42762" s="60"/>
      <c r="BC42762" s="61"/>
    </row>
    <row r="42763" spans="43:55">
      <c r="AQ42763" s="64"/>
      <c r="AR42763" s="64"/>
      <c r="AS42763" s="60"/>
      <c r="AT42763" s="60"/>
      <c r="AU42763" s="60"/>
      <c r="AV42763" s="60"/>
      <c r="AW42763" s="60"/>
      <c r="AX42763" s="60"/>
      <c r="AY42763" s="60"/>
      <c r="AZ42763" s="60"/>
      <c r="BA42763" s="60"/>
      <c r="BB42763" s="60"/>
      <c r="BC42763" s="61"/>
    </row>
    <row r="42764" spans="43:55">
      <c r="AQ42764" s="64"/>
      <c r="AR42764" s="64"/>
      <c r="AS42764" s="60"/>
      <c r="AT42764" s="60"/>
      <c r="AU42764" s="60"/>
      <c r="AV42764" s="60"/>
      <c r="AW42764" s="60"/>
      <c r="AX42764" s="60"/>
      <c r="AY42764" s="60"/>
      <c r="AZ42764" s="60"/>
      <c r="BA42764" s="60"/>
      <c r="BB42764" s="60"/>
      <c r="BC42764" s="61"/>
    </row>
    <row r="42765" spans="43:55">
      <c r="AQ42765" s="64"/>
      <c r="AR42765" s="64"/>
      <c r="AS42765" s="60"/>
      <c r="AT42765" s="60"/>
      <c r="AU42765" s="60"/>
      <c r="AV42765" s="60"/>
      <c r="AW42765" s="60"/>
      <c r="AX42765" s="60"/>
      <c r="AY42765" s="60"/>
      <c r="AZ42765" s="60"/>
      <c r="BA42765" s="60"/>
      <c r="BB42765" s="60"/>
      <c r="BC42765" s="61"/>
    </row>
    <row r="42766" spans="43:55">
      <c r="AQ42766" s="64"/>
      <c r="AR42766" s="64"/>
      <c r="AS42766" s="60"/>
      <c r="AT42766" s="60"/>
      <c r="AU42766" s="60"/>
      <c r="AV42766" s="60"/>
      <c r="AW42766" s="60"/>
      <c r="AX42766" s="60"/>
      <c r="AY42766" s="60"/>
      <c r="AZ42766" s="60"/>
      <c r="BA42766" s="60"/>
      <c r="BB42766" s="60"/>
      <c r="BC42766" s="61"/>
    </row>
    <row r="42767" spans="43:55">
      <c r="AQ42767" s="64"/>
      <c r="AR42767" s="64"/>
      <c r="AS42767" s="60"/>
      <c r="AT42767" s="60"/>
      <c r="AU42767" s="60"/>
      <c r="AV42767" s="60"/>
      <c r="AW42767" s="60"/>
      <c r="AX42767" s="60"/>
      <c r="AY42767" s="60"/>
      <c r="AZ42767" s="60"/>
      <c r="BA42767" s="60"/>
      <c r="BB42767" s="60"/>
      <c r="BC42767" s="61"/>
    </row>
    <row r="42768" spans="43:55">
      <c r="AQ42768" s="64"/>
      <c r="AR42768" s="64"/>
      <c r="AS42768" s="60"/>
      <c r="AT42768" s="60"/>
      <c r="AU42768" s="60"/>
      <c r="AV42768" s="60"/>
      <c r="AW42768" s="60"/>
      <c r="AX42768" s="60"/>
      <c r="AY42768" s="60"/>
      <c r="AZ42768" s="60"/>
      <c r="BA42768" s="60"/>
      <c r="BB42768" s="60"/>
      <c r="BC42768" s="61"/>
    </row>
    <row r="42769" spans="43:55">
      <c r="AQ42769" s="64"/>
      <c r="AR42769" s="64"/>
      <c r="AS42769" s="60"/>
      <c r="AT42769" s="60"/>
      <c r="AU42769" s="60"/>
      <c r="AV42769" s="60"/>
      <c r="AW42769" s="60"/>
      <c r="AX42769" s="60"/>
      <c r="AY42769" s="60"/>
      <c r="AZ42769" s="60"/>
      <c r="BA42769" s="60"/>
      <c r="BB42769" s="60"/>
      <c r="BC42769" s="61"/>
    </row>
    <row r="42770" spans="43:55">
      <c r="AQ42770" s="64"/>
      <c r="AR42770" s="64"/>
      <c r="AS42770" s="60"/>
      <c r="AT42770" s="60"/>
      <c r="AU42770" s="60"/>
      <c r="AV42770" s="60"/>
      <c r="AW42770" s="60"/>
      <c r="AX42770" s="60"/>
      <c r="AY42770" s="60"/>
      <c r="AZ42770" s="60"/>
      <c r="BA42770" s="60"/>
      <c r="BB42770" s="60"/>
      <c r="BC42770" s="61"/>
    </row>
    <row r="42771" spans="43:55">
      <c r="AQ42771" s="64"/>
      <c r="AR42771" s="64"/>
      <c r="AS42771" s="60"/>
      <c r="AT42771" s="60"/>
      <c r="AU42771" s="60"/>
      <c r="AV42771" s="60"/>
      <c r="AW42771" s="60"/>
      <c r="AX42771" s="60"/>
      <c r="AY42771" s="60"/>
      <c r="AZ42771" s="60"/>
      <c r="BA42771" s="60"/>
      <c r="BB42771" s="60"/>
      <c r="BC42771" s="61"/>
    </row>
    <row r="42772" spans="43:55">
      <c r="AQ42772" s="64"/>
      <c r="AR42772" s="64"/>
      <c r="AS42772" s="60"/>
      <c r="AT42772" s="60"/>
      <c r="AU42772" s="60"/>
      <c r="AV42772" s="60"/>
      <c r="AW42772" s="60"/>
      <c r="AX42772" s="60"/>
      <c r="AY42772" s="60"/>
      <c r="AZ42772" s="60"/>
      <c r="BA42772" s="60"/>
      <c r="BB42772" s="60"/>
      <c r="BC42772" s="61"/>
    </row>
    <row r="42773" spans="43:55">
      <c r="AQ42773" s="64"/>
      <c r="AR42773" s="64"/>
      <c r="AS42773" s="60"/>
      <c r="AT42773" s="60"/>
      <c r="AU42773" s="60"/>
      <c r="AV42773" s="60"/>
      <c r="AW42773" s="60"/>
      <c r="AX42773" s="60"/>
      <c r="AY42773" s="60"/>
      <c r="AZ42773" s="60"/>
      <c r="BA42773" s="60"/>
      <c r="BB42773" s="60"/>
      <c r="BC42773" s="61"/>
    </row>
    <row r="42774" spans="43:55">
      <c r="AQ42774" s="64"/>
      <c r="AR42774" s="64"/>
      <c r="AS42774" s="60"/>
      <c r="AT42774" s="60"/>
      <c r="AU42774" s="60"/>
      <c r="AV42774" s="60"/>
      <c r="AW42774" s="60"/>
      <c r="AX42774" s="60"/>
      <c r="AY42774" s="60"/>
      <c r="AZ42774" s="60"/>
      <c r="BA42774" s="60"/>
      <c r="BB42774" s="60"/>
      <c r="BC42774" s="61"/>
    </row>
    <row r="42775" spans="43:55">
      <c r="AQ42775" s="64"/>
      <c r="AR42775" s="64"/>
      <c r="AS42775" s="60"/>
      <c r="AT42775" s="60"/>
      <c r="AU42775" s="60"/>
      <c r="AV42775" s="60"/>
      <c r="AW42775" s="60"/>
      <c r="AX42775" s="60"/>
      <c r="AY42775" s="60"/>
      <c r="AZ42775" s="60"/>
      <c r="BA42775" s="60"/>
      <c r="BB42775" s="60"/>
      <c r="BC42775" s="61"/>
    </row>
    <row r="42776" spans="43:55">
      <c r="AQ42776" s="64"/>
      <c r="AR42776" s="64"/>
      <c r="AS42776" s="60"/>
      <c r="AT42776" s="60"/>
      <c r="AU42776" s="60"/>
      <c r="AV42776" s="60"/>
      <c r="AW42776" s="60"/>
      <c r="AX42776" s="60"/>
      <c r="AY42776" s="60"/>
      <c r="AZ42776" s="60"/>
      <c r="BA42776" s="60"/>
      <c r="BB42776" s="60"/>
      <c r="BC42776" s="61"/>
    </row>
    <row r="42777" spans="43:55">
      <c r="AQ42777" s="64"/>
      <c r="AR42777" s="64"/>
      <c r="AS42777" s="60"/>
      <c r="AT42777" s="60"/>
      <c r="AU42777" s="60"/>
      <c r="AV42777" s="60"/>
      <c r="AW42777" s="60"/>
      <c r="AX42777" s="60"/>
      <c r="AY42777" s="60"/>
      <c r="AZ42777" s="60"/>
      <c r="BA42777" s="60"/>
      <c r="BB42777" s="60"/>
      <c r="BC42777" s="61"/>
    </row>
    <row r="42778" spans="43:55">
      <c r="AQ42778" s="64"/>
      <c r="AR42778" s="64"/>
      <c r="AS42778" s="60"/>
      <c r="AT42778" s="60"/>
      <c r="AU42778" s="60"/>
      <c r="AV42778" s="60"/>
      <c r="AW42778" s="60"/>
      <c r="AX42778" s="60"/>
      <c r="AY42778" s="60"/>
      <c r="AZ42778" s="60"/>
      <c r="BA42778" s="60"/>
      <c r="BB42778" s="60"/>
      <c r="BC42778" s="61"/>
    </row>
    <row r="42779" spans="43:55">
      <c r="AQ42779" s="64"/>
      <c r="AR42779" s="64"/>
      <c r="AS42779" s="60"/>
      <c r="AT42779" s="60"/>
      <c r="AU42779" s="60"/>
      <c r="AV42779" s="60"/>
      <c r="AW42779" s="60"/>
      <c r="AX42779" s="60"/>
      <c r="AY42779" s="60"/>
      <c r="AZ42779" s="60"/>
      <c r="BA42779" s="60"/>
      <c r="BB42779" s="60"/>
      <c r="BC42779" s="61"/>
    </row>
    <row r="42780" spans="43:55">
      <c r="AQ42780" s="64"/>
      <c r="AR42780" s="64"/>
      <c r="AS42780" s="60"/>
      <c r="AT42780" s="60"/>
      <c r="AU42780" s="60"/>
      <c r="AV42780" s="60"/>
      <c r="AW42780" s="60"/>
      <c r="AX42780" s="60"/>
      <c r="AY42780" s="60"/>
      <c r="AZ42780" s="60"/>
      <c r="BA42780" s="60"/>
      <c r="BB42780" s="60"/>
      <c r="BC42780" s="61"/>
    </row>
    <row r="42781" spans="43:55">
      <c r="AQ42781" s="64"/>
      <c r="AR42781" s="64"/>
      <c r="AS42781" s="60"/>
      <c r="AT42781" s="60"/>
      <c r="AU42781" s="60"/>
      <c r="AV42781" s="60"/>
      <c r="AW42781" s="60"/>
      <c r="AX42781" s="60"/>
      <c r="AY42781" s="60"/>
      <c r="AZ42781" s="60"/>
      <c r="BA42781" s="60"/>
      <c r="BB42781" s="60"/>
      <c r="BC42781" s="61"/>
    </row>
    <row r="42782" spans="43:55">
      <c r="AQ42782" s="64"/>
      <c r="AR42782" s="64"/>
      <c r="AS42782" s="60"/>
      <c r="AT42782" s="60"/>
      <c r="AU42782" s="60"/>
      <c r="AV42782" s="60"/>
      <c r="AW42782" s="60"/>
      <c r="AX42782" s="60"/>
      <c r="AY42782" s="60"/>
      <c r="AZ42782" s="60"/>
      <c r="BA42782" s="60"/>
      <c r="BB42782" s="60"/>
      <c r="BC42782" s="61"/>
    </row>
    <row r="42783" spans="43:55">
      <c r="AQ42783" s="64"/>
      <c r="AR42783" s="64"/>
      <c r="AS42783" s="60"/>
      <c r="AT42783" s="60"/>
      <c r="AU42783" s="60"/>
      <c r="AV42783" s="60"/>
      <c r="AW42783" s="60"/>
      <c r="AX42783" s="60"/>
      <c r="AY42783" s="60"/>
      <c r="AZ42783" s="60"/>
      <c r="BA42783" s="60"/>
      <c r="BB42783" s="60"/>
      <c r="BC42783" s="61"/>
    </row>
    <row r="42784" spans="43:55">
      <c r="AQ42784" s="64"/>
      <c r="AR42784" s="64"/>
      <c r="AS42784" s="60"/>
      <c r="AT42784" s="60"/>
      <c r="AU42784" s="60"/>
      <c r="AV42784" s="60"/>
      <c r="AW42784" s="60"/>
      <c r="AX42784" s="60"/>
      <c r="AY42784" s="60"/>
      <c r="AZ42784" s="60"/>
      <c r="BA42784" s="60"/>
      <c r="BB42784" s="60"/>
      <c r="BC42784" s="61"/>
    </row>
    <row r="42785" spans="43:55">
      <c r="AQ42785" s="64"/>
      <c r="AR42785" s="64"/>
      <c r="AS42785" s="60"/>
      <c r="AT42785" s="60"/>
      <c r="AU42785" s="60"/>
      <c r="AV42785" s="60"/>
      <c r="AW42785" s="60"/>
      <c r="AX42785" s="60"/>
      <c r="AY42785" s="60"/>
      <c r="AZ42785" s="60"/>
      <c r="BA42785" s="60"/>
      <c r="BB42785" s="60"/>
      <c r="BC42785" s="61"/>
    </row>
    <row r="42786" spans="43:55">
      <c r="AQ42786" s="64"/>
      <c r="AR42786" s="64"/>
      <c r="AS42786" s="60"/>
      <c r="AT42786" s="60"/>
      <c r="AU42786" s="60"/>
      <c r="AV42786" s="60"/>
      <c r="AW42786" s="60"/>
      <c r="AX42786" s="60"/>
      <c r="AY42786" s="60"/>
      <c r="AZ42786" s="60"/>
      <c r="BA42786" s="60"/>
      <c r="BB42786" s="60"/>
      <c r="BC42786" s="61"/>
    </row>
    <row r="42787" spans="43:55">
      <c r="AQ42787" s="64"/>
      <c r="AR42787" s="64"/>
      <c r="AS42787" s="60"/>
      <c r="AT42787" s="60"/>
      <c r="AU42787" s="60"/>
      <c r="AV42787" s="60"/>
      <c r="AW42787" s="60"/>
      <c r="AX42787" s="60"/>
      <c r="AY42787" s="60"/>
      <c r="AZ42787" s="60"/>
      <c r="BA42787" s="60"/>
      <c r="BB42787" s="60"/>
      <c r="BC42787" s="61"/>
    </row>
    <row r="42788" spans="43:55">
      <c r="AQ42788" s="64"/>
      <c r="AR42788" s="64"/>
      <c r="AS42788" s="60"/>
      <c r="AT42788" s="60"/>
      <c r="AU42788" s="60"/>
      <c r="AV42788" s="60"/>
      <c r="AW42788" s="60"/>
      <c r="AX42788" s="60"/>
      <c r="AY42788" s="60"/>
      <c r="AZ42788" s="60"/>
      <c r="BA42788" s="60"/>
      <c r="BB42788" s="60"/>
      <c r="BC42788" s="61"/>
    </row>
    <row r="42789" spans="43:55">
      <c r="AQ42789" s="64"/>
      <c r="AR42789" s="64"/>
      <c r="AS42789" s="60"/>
      <c r="AT42789" s="60"/>
      <c r="AU42789" s="60"/>
      <c r="AV42789" s="60"/>
      <c r="AW42789" s="60"/>
      <c r="AX42789" s="60"/>
      <c r="AY42789" s="60"/>
      <c r="AZ42789" s="60"/>
      <c r="BA42789" s="60"/>
      <c r="BB42789" s="60"/>
      <c r="BC42789" s="61"/>
    </row>
    <row r="42790" spans="43:55">
      <c r="AQ42790" s="64"/>
      <c r="AR42790" s="64"/>
      <c r="AS42790" s="60"/>
      <c r="AT42790" s="60"/>
      <c r="AU42790" s="60"/>
      <c r="AV42790" s="60"/>
      <c r="AW42790" s="60"/>
      <c r="AX42790" s="60"/>
      <c r="AY42790" s="60"/>
      <c r="AZ42790" s="60"/>
      <c r="BA42790" s="60"/>
      <c r="BB42790" s="60"/>
      <c r="BC42790" s="61"/>
    </row>
    <row r="42791" spans="43:55">
      <c r="AQ42791" s="64"/>
      <c r="AR42791" s="64"/>
      <c r="AS42791" s="60"/>
      <c r="AT42791" s="60"/>
      <c r="AU42791" s="60"/>
      <c r="AV42791" s="60"/>
      <c r="AW42791" s="60"/>
      <c r="AX42791" s="60"/>
      <c r="AY42791" s="60"/>
      <c r="AZ42791" s="60"/>
      <c r="BA42791" s="60"/>
      <c r="BB42791" s="60"/>
      <c r="BC42791" s="61"/>
    </row>
    <row r="42792" spans="43:55">
      <c r="AQ42792" s="64"/>
      <c r="AR42792" s="64"/>
      <c r="AS42792" s="60"/>
      <c r="AT42792" s="60"/>
      <c r="AU42792" s="60"/>
      <c r="AV42792" s="60"/>
      <c r="AW42792" s="60"/>
      <c r="AX42792" s="60"/>
      <c r="AY42792" s="60"/>
      <c r="AZ42792" s="60"/>
      <c r="BA42792" s="60"/>
      <c r="BB42792" s="60"/>
      <c r="BC42792" s="61"/>
    </row>
    <row r="42793" spans="43:55">
      <c r="AQ42793" s="64"/>
      <c r="AR42793" s="64"/>
      <c r="AS42793" s="60"/>
      <c r="AT42793" s="60"/>
      <c r="AU42793" s="60"/>
      <c r="AV42793" s="60"/>
      <c r="AW42793" s="60"/>
      <c r="AX42793" s="60"/>
      <c r="AY42793" s="60"/>
      <c r="AZ42793" s="60"/>
      <c r="BA42793" s="60"/>
      <c r="BB42793" s="60"/>
      <c r="BC42793" s="61"/>
    </row>
    <row r="42794" spans="43:55">
      <c r="AQ42794" s="64"/>
      <c r="AR42794" s="64"/>
      <c r="AS42794" s="60"/>
      <c r="AT42794" s="60"/>
      <c r="AU42794" s="60"/>
      <c r="AV42794" s="60"/>
      <c r="AW42794" s="60"/>
      <c r="AX42794" s="60"/>
      <c r="AY42794" s="60"/>
      <c r="AZ42794" s="60"/>
      <c r="BA42794" s="60"/>
      <c r="BB42794" s="60"/>
      <c r="BC42794" s="61"/>
    </row>
    <row r="42795" spans="43:55">
      <c r="AQ42795" s="64"/>
      <c r="AR42795" s="64"/>
      <c r="AS42795" s="60"/>
      <c r="AT42795" s="60"/>
      <c r="AU42795" s="60"/>
      <c r="AV42795" s="60"/>
      <c r="AW42795" s="60"/>
      <c r="AX42795" s="60"/>
      <c r="AY42795" s="60"/>
      <c r="AZ42795" s="60"/>
      <c r="BA42795" s="60"/>
      <c r="BB42795" s="60"/>
      <c r="BC42795" s="61"/>
    </row>
    <row r="42796" spans="43:55">
      <c r="AQ42796" s="64"/>
      <c r="AR42796" s="64"/>
      <c r="AS42796" s="60"/>
      <c r="AT42796" s="60"/>
      <c r="AU42796" s="60"/>
      <c r="AV42796" s="60"/>
      <c r="AW42796" s="60"/>
      <c r="AX42796" s="60"/>
      <c r="AY42796" s="60"/>
      <c r="AZ42796" s="60"/>
      <c r="BA42796" s="60"/>
      <c r="BB42796" s="60"/>
      <c r="BC42796" s="61"/>
    </row>
    <row r="42797" spans="43:55">
      <c r="AQ42797" s="64"/>
      <c r="AR42797" s="64"/>
      <c r="AS42797" s="60"/>
      <c r="AT42797" s="60"/>
      <c r="AU42797" s="60"/>
      <c r="AV42797" s="60"/>
      <c r="AW42797" s="60"/>
      <c r="AX42797" s="60"/>
      <c r="AY42797" s="60"/>
      <c r="AZ42797" s="60"/>
      <c r="BA42797" s="60"/>
      <c r="BB42797" s="60"/>
      <c r="BC42797" s="61"/>
    </row>
    <row r="42798" spans="43:55">
      <c r="AQ42798" s="64"/>
      <c r="AR42798" s="64"/>
      <c r="AS42798" s="60"/>
      <c r="AT42798" s="60"/>
      <c r="AU42798" s="60"/>
      <c r="AV42798" s="60"/>
      <c r="AW42798" s="60"/>
      <c r="AX42798" s="60"/>
      <c r="AY42798" s="60"/>
      <c r="AZ42798" s="60"/>
      <c r="BA42798" s="60"/>
      <c r="BB42798" s="60"/>
      <c r="BC42798" s="61"/>
    </row>
    <row r="42799" spans="43:55">
      <c r="AQ42799" s="64"/>
      <c r="AR42799" s="64"/>
      <c r="AS42799" s="60"/>
      <c r="AT42799" s="60"/>
      <c r="AU42799" s="60"/>
      <c r="AV42799" s="60"/>
      <c r="AW42799" s="60"/>
      <c r="AX42799" s="60"/>
      <c r="AY42799" s="60"/>
      <c r="AZ42799" s="60"/>
      <c r="BA42799" s="60"/>
      <c r="BB42799" s="60"/>
      <c r="BC42799" s="61"/>
    </row>
    <row r="42800" spans="43:55">
      <c r="AQ42800" s="64"/>
      <c r="AR42800" s="64"/>
      <c r="AS42800" s="60"/>
      <c r="AT42800" s="60"/>
      <c r="AU42800" s="60"/>
      <c r="AV42800" s="60"/>
      <c r="AW42800" s="60"/>
      <c r="AX42800" s="60"/>
      <c r="AY42800" s="60"/>
      <c r="AZ42800" s="60"/>
      <c r="BA42800" s="60"/>
      <c r="BB42800" s="60"/>
      <c r="BC42800" s="61"/>
    </row>
    <row r="42801" spans="43:55">
      <c r="AQ42801" s="64"/>
      <c r="AR42801" s="64"/>
      <c r="AS42801" s="60"/>
      <c r="AT42801" s="60"/>
      <c r="AU42801" s="60"/>
      <c r="AV42801" s="60"/>
      <c r="AW42801" s="60"/>
      <c r="AX42801" s="60"/>
      <c r="AY42801" s="60"/>
      <c r="AZ42801" s="60"/>
      <c r="BA42801" s="60"/>
      <c r="BB42801" s="60"/>
      <c r="BC42801" s="61"/>
    </row>
    <row r="42802" spans="43:55">
      <c r="AQ42802" s="64"/>
      <c r="AR42802" s="64"/>
      <c r="AS42802" s="60"/>
      <c r="AT42802" s="60"/>
      <c r="AU42802" s="60"/>
      <c r="AV42802" s="60"/>
      <c r="AW42802" s="60"/>
      <c r="AX42802" s="60"/>
      <c r="AY42802" s="60"/>
      <c r="AZ42802" s="60"/>
      <c r="BA42802" s="60"/>
      <c r="BB42802" s="60"/>
      <c r="BC42802" s="61"/>
    </row>
    <row r="42803" spans="43:55">
      <c r="AQ42803" s="64"/>
      <c r="AR42803" s="64"/>
      <c r="AS42803" s="60"/>
      <c r="AT42803" s="60"/>
      <c r="AU42803" s="60"/>
      <c r="AV42803" s="60"/>
      <c r="AW42803" s="60"/>
      <c r="AX42803" s="60"/>
      <c r="AY42803" s="60"/>
      <c r="AZ42803" s="60"/>
      <c r="BA42803" s="60"/>
      <c r="BB42803" s="60"/>
      <c r="BC42803" s="61"/>
    </row>
    <row r="42804" spans="43:55">
      <c r="AQ42804" s="64"/>
      <c r="AR42804" s="64"/>
      <c r="AS42804" s="60"/>
      <c r="AT42804" s="60"/>
      <c r="AU42804" s="60"/>
      <c r="AV42804" s="60"/>
      <c r="AW42804" s="60"/>
      <c r="AX42804" s="60"/>
      <c r="AY42804" s="60"/>
      <c r="AZ42804" s="60"/>
      <c r="BA42804" s="60"/>
      <c r="BB42804" s="60"/>
      <c r="BC42804" s="61"/>
    </row>
    <row r="42805" spans="43:55">
      <c r="AQ42805" s="64"/>
      <c r="AR42805" s="64"/>
      <c r="AS42805" s="60"/>
      <c r="AT42805" s="60"/>
      <c r="AU42805" s="60"/>
      <c r="AV42805" s="60"/>
      <c r="AW42805" s="60"/>
      <c r="AX42805" s="60"/>
      <c r="AY42805" s="60"/>
      <c r="AZ42805" s="60"/>
      <c r="BA42805" s="60"/>
      <c r="BB42805" s="60"/>
      <c r="BC42805" s="61"/>
    </row>
    <row r="42806" spans="43:55">
      <c r="AQ42806" s="64"/>
      <c r="AR42806" s="64"/>
      <c r="AS42806" s="60"/>
      <c r="AT42806" s="60"/>
      <c r="AU42806" s="60"/>
      <c r="AV42806" s="60"/>
      <c r="AW42806" s="60"/>
      <c r="AX42806" s="60"/>
      <c r="AY42806" s="60"/>
      <c r="AZ42806" s="60"/>
      <c r="BA42806" s="60"/>
      <c r="BB42806" s="60"/>
      <c r="BC42806" s="61"/>
    </row>
    <row r="42807" spans="43:55">
      <c r="AQ42807" s="64"/>
      <c r="AR42807" s="64"/>
      <c r="AS42807" s="60"/>
      <c r="AT42807" s="60"/>
      <c r="AU42807" s="60"/>
      <c r="AV42807" s="60"/>
      <c r="AW42807" s="60"/>
      <c r="AX42807" s="60"/>
      <c r="AY42807" s="60"/>
      <c r="AZ42807" s="60"/>
      <c r="BA42807" s="60"/>
      <c r="BB42807" s="60"/>
      <c r="BC42807" s="61"/>
    </row>
    <row r="42808" spans="43:55">
      <c r="AQ42808" s="64"/>
      <c r="AR42808" s="64"/>
      <c r="AS42808" s="60"/>
      <c r="AT42808" s="60"/>
      <c r="AU42808" s="60"/>
      <c r="AV42808" s="60"/>
      <c r="AW42808" s="60"/>
      <c r="AX42808" s="60"/>
      <c r="AY42808" s="60"/>
      <c r="AZ42808" s="60"/>
      <c r="BA42808" s="60"/>
      <c r="BB42808" s="60"/>
      <c r="BC42808" s="61"/>
    </row>
    <row r="42809" spans="43:55">
      <c r="AQ42809" s="64"/>
      <c r="AR42809" s="64"/>
      <c r="AS42809" s="60"/>
      <c r="AT42809" s="60"/>
      <c r="AU42809" s="60"/>
      <c r="AV42809" s="60"/>
      <c r="AW42809" s="60"/>
      <c r="AX42809" s="60"/>
      <c r="AY42809" s="60"/>
      <c r="AZ42809" s="60"/>
      <c r="BA42809" s="60"/>
      <c r="BB42809" s="60"/>
      <c r="BC42809" s="61"/>
    </row>
    <row r="42810" spans="43:55">
      <c r="AQ42810" s="64"/>
      <c r="AR42810" s="64"/>
      <c r="AS42810" s="60"/>
      <c r="AT42810" s="60"/>
      <c r="AU42810" s="60"/>
      <c r="AV42810" s="60"/>
      <c r="AW42810" s="60"/>
      <c r="AX42810" s="60"/>
      <c r="AY42810" s="60"/>
      <c r="AZ42810" s="60"/>
      <c r="BA42810" s="60"/>
      <c r="BB42810" s="60"/>
      <c r="BC42810" s="61"/>
    </row>
    <row r="42811" spans="43:55">
      <c r="AQ42811" s="64"/>
      <c r="AR42811" s="64"/>
      <c r="AS42811" s="60"/>
      <c r="AT42811" s="60"/>
      <c r="AU42811" s="60"/>
      <c r="AV42811" s="60"/>
      <c r="AW42811" s="60"/>
      <c r="AX42811" s="60"/>
      <c r="AY42811" s="60"/>
      <c r="AZ42811" s="60"/>
      <c r="BA42811" s="60"/>
      <c r="BB42811" s="60"/>
      <c r="BC42811" s="61"/>
    </row>
    <row r="42812" spans="43:55">
      <c r="AQ42812" s="64"/>
      <c r="AR42812" s="64"/>
      <c r="AS42812" s="60"/>
      <c r="AT42812" s="60"/>
      <c r="AU42812" s="60"/>
      <c r="AV42812" s="60"/>
      <c r="AW42812" s="60"/>
      <c r="AX42812" s="60"/>
      <c r="AY42812" s="60"/>
      <c r="AZ42812" s="60"/>
      <c r="BA42812" s="60"/>
      <c r="BB42812" s="60"/>
      <c r="BC42812" s="61"/>
    </row>
    <row r="42813" spans="43:55">
      <c r="AQ42813" s="64"/>
      <c r="AR42813" s="64"/>
      <c r="AS42813" s="60"/>
      <c r="AT42813" s="60"/>
      <c r="AU42813" s="60"/>
      <c r="AV42813" s="60"/>
      <c r="AW42813" s="60"/>
      <c r="AX42813" s="60"/>
      <c r="AY42813" s="60"/>
      <c r="AZ42813" s="60"/>
      <c r="BA42813" s="60"/>
      <c r="BB42813" s="60"/>
      <c r="BC42813" s="61"/>
    </row>
    <row r="42814" spans="43:55">
      <c r="AQ42814" s="64"/>
      <c r="AR42814" s="64"/>
      <c r="AS42814" s="60"/>
      <c r="AT42814" s="60"/>
      <c r="AU42814" s="60"/>
      <c r="AV42814" s="60"/>
      <c r="AW42814" s="60"/>
      <c r="AX42814" s="60"/>
      <c r="AY42814" s="60"/>
      <c r="AZ42814" s="60"/>
      <c r="BA42814" s="60"/>
      <c r="BB42814" s="60"/>
      <c r="BC42814" s="61"/>
    </row>
    <row r="42815" spans="43:55">
      <c r="AQ42815" s="64"/>
      <c r="AR42815" s="64"/>
      <c r="AS42815" s="60"/>
      <c r="AT42815" s="60"/>
      <c r="AU42815" s="60"/>
      <c r="AV42815" s="60"/>
      <c r="AW42815" s="60"/>
      <c r="AX42815" s="60"/>
      <c r="AY42815" s="60"/>
      <c r="AZ42815" s="60"/>
      <c r="BA42815" s="60"/>
      <c r="BB42815" s="60"/>
      <c r="BC42815" s="61"/>
    </row>
    <row r="42816" spans="43:55">
      <c r="AQ42816" s="64"/>
      <c r="AR42816" s="64"/>
      <c r="AS42816" s="60"/>
      <c r="AT42816" s="60"/>
      <c r="AU42816" s="60"/>
      <c r="AV42816" s="60"/>
      <c r="AW42816" s="60"/>
      <c r="AX42816" s="60"/>
      <c r="AY42816" s="60"/>
      <c r="AZ42816" s="60"/>
      <c r="BA42816" s="60"/>
      <c r="BB42816" s="60"/>
      <c r="BC42816" s="61"/>
    </row>
    <row r="42817" spans="43:55">
      <c r="AQ42817" s="64"/>
      <c r="AR42817" s="64"/>
      <c r="AS42817" s="60"/>
      <c r="AT42817" s="60"/>
      <c r="AU42817" s="60"/>
      <c r="AV42817" s="60"/>
      <c r="AW42817" s="60"/>
      <c r="AX42817" s="60"/>
      <c r="AY42817" s="60"/>
      <c r="AZ42817" s="60"/>
      <c r="BA42817" s="60"/>
      <c r="BB42817" s="60"/>
      <c r="BC42817" s="61"/>
    </row>
    <row r="42818" spans="43:55">
      <c r="AQ42818" s="64"/>
      <c r="AR42818" s="64"/>
      <c r="AS42818" s="60"/>
      <c r="AT42818" s="60"/>
      <c r="AU42818" s="60"/>
      <c r="AV42818" s="60"/>
      <c r="AW42818" s="60"/>
      <c r="AX42818" s="60"/>
      <c r="AY42818" s="60"/>
      <c r="AZ42818" s="60"/>
      <c r="BA42818" s="60"/>
      <c r="BB42818" s="60"/>
      <c r="BC42818" s="61"/>
    </row>
    <row r="42819" spans="43:55">
      <c r="AQ42819" s="64"/>
      <c r="AR42819" s="64"/>
      <c r="AS42819" s="60"/>
      <c r="AT42819" s="60"/>
      <c r="AU42819" s="60"/>
      <c r="AV42819" s="60"/>
      <c r="AW42819" s="60"/>
      <c r="AX42819" s="60"/>
      <c r="AY42819" s="60"/>
      <c r="AZ42819" s="60"/>
      <c r="BA42819" s="60"/>
      <c r="BB42819" s="60"/>
      <c r="BC42819" s="61"/>
    </row>
    <row r="42820" spans="43:55">
      <c r="AQ42820" s="64"/>
      <c r="AR42820" s="64"/>
      <c r="AS42820" s="60"/>
      <c r="AT42820" s="60"/>
      <c r="AU42820" s="60"/>
      <c r="AV42820" s="60"/>
      <c r="AW42820" s="60"/>
      <c r="AX42820" s="60"/>
      <c r="AY42820" s="60"/>
      <c r="AZ42820" s="60"/>
      <c r="BA42820" s="60"/>
      <c r="BB42820" s="60"/>
      <c r="BC42820" s="61"/>
    </row>
    <row r="42821" spans="43:55">
      <c r="AQ42821" s="64"/>
      <c r="AR42821" s="64"/>
      <c r="AS42821" s="60"/>
      <c r="AT42821" s="60"/>
      <c r="AU42821" s="60"/>
      <c r="AV42821" s="60"/>
      <c r="AW42821" s="60"/>
      <c r="AX42821" s="60"/>
      <c r="AY42821" s="60"/>
      <c r="AZ42821" s="60"/>
      <c r="BA42821" s="60"/>
      <c r="BB42821" s="60"/>
      <c r="BC42821" s="61"/>
    </row>
    <row r="42822" spans="43:55">
      <c r="AQ42822" s="64"/>
      <c r="AR42822" s="64"/>
      <c r="AS42822" s="60"/>
      <c r="AT42822" s="60"/>
      <c r="AU42822" s="60"/>
      <c r="AV42822" s="60"/>
      <c r="AW42822" s="60"/>
      <c r="AX42822" s="60"/>
      <c r="AY42822" s="60"/>
      <c r="AZ42822" s="60"/>
      <c r="BA42822" s="60"/>
      <c r="BB42822" s="60"/>
      <c r="BC42822" s="61"/>
    </row>
    <row r="42823" spans="43:55">
      <c r="AQ42823" s="64"/>
      <c r="AR42823" s="64"/>
      <c r="AS42823" s="60"/>
      <c r="AT42823" s="60"/>
      <c r="AU42823" s="60"/>
      <c r="AV42823" s="60"/>
      <c r="AW42823" s="60"/>
      <c r="AX42823" s="60"/>
      <c r="AY42823" s="60"/>
      <c r="AZ42823" s="60"/>
      <c r="BA42823" s="60"/>
      <c r="BB42823" s="60"/>
      <c r="BC42823" s="61"/>
    </row>
    <row r="42824" spans="43:55">
      <c r="AQ42824" s="64"/>
      <c r="AR42824" s="64"/>
      <c r="AS42824" s="60"/>
      <c r="AT42824" s="60"/>
      <c r="AU42824" s="60"/>
      <c r="AV42824" s="60"/>
      <c r="AW42824" s="60"/>
      <c r="AX42824" s="60"/>
      <c r="AY42824" s="60"/>
      <c r="AZ42824" s="60"/>
      <c r="BA42824" s="60"/>
      <c r="BB42824" s="60"/>
      <c r="BC42824" s="61"/>
    </row>
    <row r="42825" spans="43:55">
      <c r="AQ42825" s="64"/>
      <c r="AR42825" s="64"/>
      <c r="AS42825" s="60"/>
      <c r="AT42825" s="60"/>
      <c r="AU42825" s="60"/>
      <c r="AV42825" s="60"/>
      <c r="AW42825" s="60"/>
      <c r="AX42825" s="60"/>
      <c r="AY42825" s="60"/>
      <c r="AZ42825" s="60"/>
      <c r="BA42825" s="60"/>
      <c r="BB42825" s="60"/>
      <c r="BC42825" s="61"/>
    </row>
    <row r="42826" spans="43:55">
      <c r="AQ42826" s="64"/>
      <c r="AR42826" s="64"/>
      <c r="AS42826" s="60"/>
      <c r="AT42826" s="60"/>
      <c r="AU42826" s="60"/>
      <c r="AV42826" s="60"/>
      <c r="AW42826" s="60"/>
      <c r="AX42826" s="60"/>
      <c r="AY42826" s="60"/>
      <c r="AZ42826" s="60"/>
      <c r="BA42826" s="60"/>
      <c r="BB42826" s="60"/>
      <c r="BC42826" s="61"/>
    </row>
    <row r="42827" spans="43:55">
      <c r="AQ42827" s="64"/>
      <c r="AR42827" s="64"/>
      <c r="AS42827" s="60"/>
      <c r="AT42827" s="60"/>
      <c r="AU42827" s="60"/>
      <c r="AV42827" s="60"/>
      <c r="AW42827" s="60"/>
      <c r="AX42827" s="60"/>
      <c r="AY42827" s="60"/>
      <c r="AZ42827" s="60"/>
      <c r="BA42827" s="60"/>
      <c r="BB42827" s="60"/>
      <c r="BC42827" s="61"/>
    </row>
    <row r="42828" spans="43:55">
      <c r="AQ42828" s="64"/>
      <c r="AR42828" s="64"/>
      <c r="AS42828" s="60"/>
      <c r="AT42828" s="60"/>
      <c r="AU42828" s="60"/>
      <c r="AV42828" s="60"/>
      <c r="AW42828" s="60"/>
      <c r="AX42828" s="60"/>
      <c r="AY42828" s="60"/>
      <c r="AZ42828" s="60"/>
      <c r="BA42828" s="60"/>
      <c r="BB42828" s="60"/>
      <c r="BC42828" s="61"/>
    </row>
    <row r="42829" spans="43:55">
      <c r="AQ42829" s="64"/>
      <c r="AR42829" s="64"/>
      <c r="AS42829" s="60"/>
      <c r="AT42829" s="60"/>
      <c r="AU42829" s="60"/>
      <c r="AV42829" s="60"/>
      <c r="AW42829" s="60"/>
      <c r="AX42829" s="60"/>
      <c r="AY42829" s="60"/>
      <c r="AZ42829" s="60"/>
      <c r="BA42829" s="60"/>
      <c r="BB42829" s="60"/>
      <c r="BC42829" s="61"/>
    </row>
    <row r="42830" spans="43:55">
      <c r="AQ42830" s="64"/>
      <c r="AR42830" s="64"/>
      <c r="AS42830" s="60"/>
      <c r="AT42830" s="60"/>
      <c r="AU42830" s="60"/>
      <c r="AV42830" s="60"/>
      <c r="AW42830" s="60"/>
      <c r="AX42830" s="60"/>
      <c r="AY42830" s="60"/>
      <c r="AZ42830" s="60"/>
      <c r="BA42830" s="60"/>
      <c r="BB42830" s="60"/>
      <c r="BC42830" s="61"/>
    </row>
    <row r="42831" spans="43:55">
      <c r="AQ42831" s="64"/>
      <c r="AR42831" s="64"/>
      <c r="AS42831" s="60"/>
      <c r="AT42831" s="60"/>
      <c r="AU42831" s="60"/>
      <c r="AV42831" s="60"/>
      <c r="AW42831" s="60"/>
      <c r="AX42831" s="60"/>
      <c r="AY42831" s="60"/>
      <c r="AZ42831" s="60"/>
      <c r="BA42831" s="60"/>
      <c r="BB42831" s="60"/>
      <c r="BC42831" s="61"/>
    </row>
    <row r="42832" spans="43:55">
      <c r="AQ42832" s="64"/>
      <c r="AR42832" s="64"/>
      <c r="AS42832" s="60"/>
      <c r="AT42832" s="60"/>
      <c r="AU42832" s="60"/>
      <c r="AV42832" s="60"/>
      <c r="AW42832" s="60"/>
      <c r="AX42832" s="60"/>
      <c r="AY42832" s="60"/>
      <c r="AZ42832" s="60"/>
      <c r="BA42832" s="60"/>
      <c r="BB42832" s="60"/>
      <c r="BC42832" s="61"/>
    </row>
    <row r="42833" spans="43:55">
      <c r="AQ42833" s="64"/>
      <c r="AR42833" s="64"/>
      <c r="AS42833" s="60"/>
      <c r="AT42833" s="60"/>
      <c r="AU42833" s="60"/>
      <c r="AV42833" s="60"/>
      <c r="AW42833" s="60"/>
      <c r="AX42833" s="60"/>
      <c r="AY42833" s="60"/>
      <c r="AZ42833" s="60"/>
      <c r="BA42833" s="60"/>
      <c r="BB42833" s="60"/>
      <c r="BC42833" s="61"/>
    </row>
    <row r="42834" spans="43:55">
      <c r="AQ42834" s="64"/>
      <c r="AR42834" s="64"/>
      <c r="AS42834" s="60"/>
      <c r="AT42834" s="60"/>
      <c r="AU42834" s="60"/>
      <c r="AV42834" s="60"/>
      <c r="AW42834" s="60"/>
      <c r="AX42834" s="60"/>
      <c r="AY42834" s="60"/>
      <c r="AZ42834" s="60"/>
      <c r="BA42834" s="60"/>
      <c r="BB42834" s="60"/>
      <c r="BC42834" s="61"/>
    </row>
    <row r="42835" spans="43:55">
      <c r="AQ42835" s="64"/>
      <c r="AR42835" s="64"/>
      <c r="AS42835" s="60"/>
      <c r="AT42835" s="60"/>
      <c r="AU42835" s="60"/>
      <c r="AV42835" s="60"/>
      <c r="AW42835" s="60"/>
      <c r="AX42835" s="60"/>
      <c r="AY42835" s="60"/>
      <c r="AZ42835" s="60"/>
      <c r="BA42835" s="60"/>
      <c r="BB42835" s="60"/>
      <c r="BC42835" s="61"/>
    </row>
    <row r="42836" spans="43:55">
      <c r="AQ42836" s="64"/>
      <c r="AR42836" s="64"/>
      <c r="AS42836" s="60"/>
      <c r="AT42836" s="60"/>
      <c r="AU42836" s="60"/>
      <c r="AV42836" s="60"/>
      <c r="AW42836" s="60"/>
      <c r="AX42836" s="60"/>
      <c r="AY42836" s="60"/>
      <c r="AZ42836" s="60"/>
      <c r="BA42836" s="60"/>
      <c r="BB42836" s="60"/>
      <c r="BC42836" s="61"/>
    </row>
    <row r="42837" spans="43:55">
      <c r="AQ42837" s="64"/>
      <c r="AR42837" s="64"/>
      <c r="AS42837" s="60"/>
      <c r="AT42837" s="60"/>
      <c r="AU42837" s="60"/>
      <c r="AV42837" s="60"/>
      <c r="AW42837" s="60"/>
      <c r="AX42837" s="60"/>
      <c r="AY42837" s="60"/>
      <c r="AZ42837" s="60"/>
      <c r="BA42837" s="60"/>
      <c r="BB42837" s="60"/>
      <c r="BC42837" s="61"/>
    </row>
    <row r="42838" spans="43:55">
      <c r="AQ42838" s="64"/>
      <c r="AR42838" s="64"/>
      <c r="AS42838" s="60"/>
      <c r="AT42838" s="60"/>
      <c r="AU42838" s="60"/>
      <c r="AV42838" s="60"/>
      <c r="AW42838" s="60"/>
      <c r="AX42838" s="60"/>
      <c r="AY42838" s="60"/>
      <c r="AZ42838" s="60"/>
      <c r="BA42838" s="60"/>
      <c r="BB42838" s="60"/>
      <c r="BC42838" s="61"/>
    </row>
    <row r="42839" spans="43:55">
      <c r="AQ42839" s="64"/>
      <c r="AR42839" s="64"/>
      <c r="AS42839" s="60"/>
      <c r="AT42839" s="60"/>
      <c r="AU42839" s="60"/>
      <c r="AV42839" s="60"/>
      <c r="AW42839" s="60"/>
      <c r="AX42839" s="60"/>
      <c r="AY42839" s="60"/>
      <c r="AZ42839" s="60"/>
      <c r="BA42839" s="60"/>
      <c r="BB42839" s="60"/>
      <c r="BC42839" s="61"/>
    </row>
    <row r="42840" spans="43:55">
      <c r="AQ42840" s="64"/>
      <c r="AR42840" s="64"/>
      <c r="AS42840" s="60"/>
      <c r="AT42840" s="60"/>
      <c r="AU42840" s="60"/>
      <c r="AV42840" s="60"/>
      <c r="AW42840" s="60"/>
      <c r="AX42840" s="60"/>
      <c r="AY42840" s="60"/>
      <c r="AZ42840" s="60"/>
      <c r="BA42840" s="60"/>
      <c r="BB42840" s="60"/>
      <c r="BC42840" s="61"/>
    </row>
    <row r="42841" spans="43:55">
      <c r="AQ42841" s="64"/>
      <c r="AR42841" s="64"/>
      <c r="AS42841" s="60"/>
      <c r="AT42841" s="60"/>
      <c r="AU42841" s="60"/>
      <c r="AV42841" s="60"/>
      <c r="AW42841" s="60"/>
      <c r="AX42841" s="60"/>
      <c r="AY42841" s="60"/>
      <c r="AZ42841" s="60"/>
      <c r="BA42841" s="60"/>
      <c r="BB42841" s="60"/>
      <c r="BC42841" s="61"/>
    </row>
    <row r="42842" spans="43:55">
      <c r="AQ42842" s="64"/>
      <c r="AR42842" s="64"/>
      <c r="AS42842" s="60"/>
      <c r="AT42842" s="60"/>
      <c r="AU42842" s="60"/>
      <c r="AV42842" s="60"/>
      <c r="AW42842" s="60"/>
      <c r="AX42842" s="60"/>
      <c r="AY42842" s="60"/>
      <c r="AZ42842" s="60"/>
      <c r="BA42842" s="60"/>
      <c r="BB42842" s="60"/>
      <c r="BC42842" s="61"/>
    </row>
    <row r="42843" spans="43:55">
      <c r="AQ42843" s="64"/>
      <c r="AR42843" s="64"/>
      <c r="AS42843" s="60"/>
      <c r="AT42843" s="60"/>
      <c r="AU42843" s="60"/>
      <c r="AV42843" s="60"/>
      <c r="AW42843" s="60"/>
      <c r="AX42843" s="60"/>
      <c r="AY42843" s="60"/>
      <c r="AZ42843" s="60"/>
      <c r="BA42843" s="60"/>
      <c r="BB42843" s="60"/>
      <c r="BC42843" s="61"/>
    </row>
    <row r="42844" spans="43:55">
      <c r="AQ42844" s="64"/>
      <c r="AR42844" s="64"/>
      <c r="AS42844" s="60"/>
      <c r="AT42844" s="60"/>
      <c r="AU42844" s="60"/>
      <c r="AV42844" s="60"/>
      <c r="AW42844" s="60"/>
      <c r="AX42844" s="60"/>
      <c r="AY42844" s="60"/>
      <c r="AZ42844" s="60"/>
      <c r="BA42844" s="60"/>
      <c r="BB42844" s="60"/>
      <c r="BC42844" s="61"/>
    </row>
    <row r="42845" spans="43:55">
      <c r="AQ42845" s="64"/>
      <c r="AR42845" s="64"/>
      <c r="AS42845" s="60"/>
      <c r="AT42845" s="60"/>
      <c r="AU42845" s="60"/>
      <c r="AV42845" s="60"/>
      <c r="AW42845" s="60"/>
      <c r="AX42845" s="60"/>
      <c r="AY42845" s="60"/>
      <c r="AZ42845" s="60"/>
      <c r="BA42845" s="60"/>
      <c r="BB42845" s="60"/>
      <c r="BC42845" s="61"/>
    </row>
    <row r="42846" spans="43:55">
      <c r="AQ42846" s="64"/>
      <c r="AR42846" s="64"/>
      <c r="AS42846" s="60"/>
      <c r="AT42846" s="60"/>
      <c r="AU42846" s="60"/>
      <c r="AV42846" s="60"/>
      <c r="AW42846" s="60"/>
      <c r="AX42846" s="60"/>
      <c r="AY42846" s="60"/>
      <c r="AZ42846" s="60"/>
      <c r="BA42846" s="60"/>
      <c r="BB42846" s="60"/>
      <c r="BC42846" s="61"/>
    </row>
    <row r="42847" spans="43:55">
      <c r="AQ42847" s="64"/>
      <c r="AR42847" s="64"/>
      <c r="AS42847" s="60"/>
      <c r="AT42847" s="60"/>
      <c r="AU42847" s="60"/>
      <c r="AV42847" s="60"/>
      <c r="AW42847" s="60"/>
      <c r="AX42847" s="60"/>
      <c r="AY42847" s="60"/>
      <c r="AZ42847" s="60"/>
      <c r="BA42847" s="60"/>
      <c r="BB42847" s="60"/>
      <c r="BC42847" s="61"/>
    </row>
    <row r="42848" spans="43:55">
      <c r="AQ42848" s="64"/>
      <c r="AR42848" s="64"/>
      <c r="AS42848" s="60"/>
      <c r="AT42848" s="60"/>
      <c r="AU42848" s="60"/>
      <c r="AV42848" s="60"/>
      <c r="AW42848" s="60"/>
      <c r="AX42848" s="60"/>
      <c r="AY42848" s="60"/>
      <c r="AZ42848" s="60"/>
      <c r="BA42848" s="60"/>
      <c r="BB42848" s="60"/>
      <c r="BC42848" s="61"/>
    </row>
    <row r="42849" spans="43:55">
      <c r="AQ42849" s="64"/>
      <c r="AR42849" s="64"/>
      <c r="AS42849" s="60"/>
      <c r="AT42849" s="60"/>
      <c r="AU42849" s="60"/>
      <c r="AV42849" s="60"/>
      <c r="AW42849" s="60"/>
      <c r="AX42849" s="60"/>
      <c r="AY42849" s="60"/>
      <c r="AZ42849" s="60"/>
      <c r="BA42849" s="60"/>
      <c r="BB42849" s="60"/>
      <c r="BC42849" s="61"/>
    </row>
    <row r="42850" spans="43:55">
      <c r="AQ42850" s="64"/>
      <c r="AR42850" s="64"/>
      <c r="AS42850" s="60"/>
      <c r="AT42850" s="60"/>
      <c r="AU42850" s="60"/>
      <c r="AV42850" s="60"/>
      <c r="AW42850" s="60"/>
      <c r="AX42850" s="60"/>
      <c r="AY42850" s="60"/>
      <c r="AZ42850" s="60"/>
      <c r="BA42850" s="60"/>
      <c r="BB42850" s="60"/>
      <c r="BC42850" s="61"/>
    </row>
    <row r="42851" spans="43:55">
      <c r="AQ42851" s="64"/>
      <c r="AR42851" s="64"/>
      <c r="AS42851" s="60"/>
      <c r="AT42851" s="60"/>
      <c r="AU42851" s="60"/>
      <c r="AV42851" s="60"/>
      <c r="AW42851" s="60"/>
      <c r="AX42851" s="60"/>
      <c r="AY42851" s="60"/>
      <c r="AZ42851" s="60"/>
      <c r="BA42851" s="60"/>
      <c r="BB42851" s="60"/>
      <c r="BC42851" s="61"/>
    </row>
    <row r="42852" spans="43:55">
      <c r="AQ42852" s="64"/>
      <c r="AR42852" s="64"/>
      <c r="AS42852" s="60"/>
      <c r="AT42852" s="60"/>
      <c r="AU42852" s="60"/>
      <c r="AV42852" s="60"/>
      <c r="AW42852" s="60"/>
      <c r="AX42852" s="60"/>
      <c r="AY42852" s="60"/>
      <c r="AZ42852" s="60"/>
      <c r="BA42852" s="60"/>
      <c r="BB42852" s="60"/>
      <c r="BC42852" s="61"/>
    </row>
    <row r="42853" spans="43:55">
      <c r="AQ42853" s="64"/>
      <c r="AR42853" s="64"/>
      <c r="AS42853" s="60"/>
      <c r="AT42853" s="60"/>
      <c r="AU42853" s="60"/>
      <c r="AV42853" s="60"/>
      <c r="AW42853" s="60"/>
      <c r="AX42853" s="60"/>
      <c r="AY42853" s="60"/>
      <c r="AZ42853" s="60"/>
      <c r="BA42853" s="60"/>
      <c r="BB42853" s="60"/>
      <c r="BC42853" s="61"/>
    </row>
    <row r="42854" spans="43:55">
      <c r="AQ42854" s="64"/>
      <c r="AR42854" s="64"/>
      <c r="AS42854" s="60"/>
      <c r="AT42854" s="60"/>
      <c r="AU42854" s="60"/>
      <c r="AV42854" s="60"/>
      <c r="AW42854" s="60"/>
      <c r="AX42854" s="60"/>
      <c r="AY42854" s="60"/>
      <c r="AZ42854" s="60"/>
      <c r="BA42854" s="60"/>
      <c r="BB42854" s="60"/>
      <c r="BC42854" s="61"/>
    </row>
    <row r="42855" spans="43:55">
      <c r="AQ42855" s="64"/>
      <c r="AR42855" s="64"/>
      <c r="AS42855" s="60"/>
      <c r="AT42855" s="60"/>
      <c r="AU42855" s="60"/>
      <c r="AV42855" s="60"/>
      <c r="AW42855" s="60"/>
      <c r="AX42855" s="60"/>
      <c r="AY42855" s="60"/>
      <c r="AZ42855" s="60"/>
      <c r="BA42855" s="60"/>
      <c r="BB42855" s="60"/>
      <c r="BC42855" s="61"/>
    </row>
    <row r="42856" spans="43:55">
      <c r="AQ42856" s="64"/>
      <c r="AR42856" s="64"/>
      <c r="AS42856" s="60"/>
      <c r="AT42856" s="60"/>
      <c r="AU42856" s="60"/>
      <c r="AV42856" s="60"/>
      <c r="AW42856" s="60"/>
      <c r="AX42856" s="60"/>
      <c r="AY42856" s="60"/>
      <c r="AZ42856" s="60"/>
      <c r="BA42856" s="60"/>
      <c r="BB42856" s="60"/>
      <c r="BC42856" s="61"/>
    </row>
    <row r="42857" spans="43:55">
      <c r="AQ42857" s="64"/>
      <c r="AR42857" s="64"/>
      <c r="AS42857" s="60"/>
      <c r="AT42857" s="60"/>
      <c r="AU42857" s="60"/>
      <c r="AV42857" s="60"/>
      <c r="AW42857" s="60"/>
      <c r="AX42857" s="60"/>
      <c r="AY42857" s="60"/>
      <c r="AZ42857" s="60"/>
      <c r="BA42857" s="60"/>
      <c r="BB42857" s="60"/>
      <c r="BC42857" s="61"/>
    </row>
    <row r="42858" spans="43:55">
      <c r="AQ42858" s="64"/>
      <c r="AR42858" s="64"/>
      <c r="AS42858" s="60"/>
      <c r="AT42858" s="60"/>
      <c r="AU42858" s="60"/>
      <c r="AV42858" s="60"/>
      <c r="AW42858" s="60"/>
      <c r="AX42858" s="60"/>
      <c r="AY42858" s="60"/>
      <c r="AZ42858" s="60"/>
      <c r="BA42858" s="60"/>
      <c r="BB42858" s="60"/>
      <c r="BC42858" s="61"/>
    </row>
    <row r="42859" spans="43:55">
      <c r="AQ42859" s="64"/>
      <c r="AR42859" s="64"/>
      <c r="AS42859" s="60"/>
      <c r="AT42859" s="60"/>
      <c r="AU42859" s="60"/>
      <c r="AV42859" s="60"/>
      <c r="AW42859" s="60"/>
      <c r="AX42859" s="60"/>
      <c r="AY42859" s="60"/>
      <c r="AZ42859" s="60"/>
      <c r="BA42859" s="60"/>
      <c r="BB42859" s="60"/>
      <c r="BC42859" s="61"/>
    </row>
    <row r="42860" spans="43:55">
      <c r="AQ42860" s="64"/>
      <c r="AR42860" s="64"/>
      <c r="AS42860" s="60"/>
      <c r="AT42860" s="60"/>
      <c r="AU42860" s="60"/>
      <c r="AV42860" s="60"/>
      <c r="AW42860" s="60"/>
      <c r="AX42860" s="60"/>
      <c r="AY42860" s="60"/>
      <c r="AZ42860" s="60"/>
      <c r="BA42860" s="60"/>
      <c r="BB42860" s="60"/>
      <c r="BC42860" s="61"/>
    </row>
    <row r="42861" spans="43:55">
      <c r="AQ42861" s="64"/>
      <c r="AR42861" s="64"/>
      <c r="AS42861" s="60"/>
      <c r="AT42861" s="60"/>
      <c r="AU42861" s="60"/>
      <c r="AV42861" s="60"/>
      <c r="AW42861" s="60"/>
      <c r="AX42861" s="60"/>
      <c r="AY42861" s="60"/>
      <c r="AZ42861" s="60"/>
      <c r="BA42861" s="60"/>
      <c r="BB42861" s="60"/>
      <c r="BC42861" s="61"/>
    </row>
    <row r="42862" spans="43:55">
      <c r="AQ42862" s="64"/>
      <c r="AR42862" s="64"/>
      <c r="AS42862" s="60"/>
      <c r="AT42862" s="60"/>
      <c r="AU42862" s="60"/>
      <c r="AV42862" s="60"/>
      <c r="AW42862" s="60"/>
      <c r="AX42862" s="60"/>
      <c r="AY42862" s="60"/>
      <c r="AZ42862" s="60"/>
      <c r="BA42862" s="60"/>
      <c r="BB42862" s="60"/>
      <c r="BC42862" s="61"/>
    </row>
    <row r="42863" spans="43:55">
      <c r="AQ42863" s="64"/>
      <c r="AR42863" s="64"/>
      <c r="AS42863" s="60"/>
      <c r="AT42863" s="60"/>
      <c r="AU42863" s="60"/>
      <c r="AV42863" s="60"/>
      <c r="AW42863" s="60"/>
      <c r="AX42863" s="60"/>
      <c r="AY42863" s="60"/>
      <c r="AZ42863" s="60"/>
      <c r="BA42863" s="60"/>
      <c r="BB42863" s="60"/>
      <c r="BC42863" s="61"/>
    </row>
    <row r="42864" spans="43:55">
      <c r="AQ42864" s="64"/>
      <c r="AR42864" s="64"/>
      <c r="AS42864" s="60"/>
      <c r="AT42864" s="60"/>
      <c r="AU42864" s="60"/>
      <c r="AV42864" s="60"/>
      <c r="AW42864" s="60"/>
      <c r="AX42864" s="60"/>
      <c r="AY42864" s="60"/>
      <c r="AZ42864" s="60"/>
      <c r="BA42864" s="60"/>
      <c r="BB42864" s="60"/>
      <c r="BC42864" s="61"/>
    </row>
    <row r="42865" spans="43:55">
      <c r="AQ42865" s="64"/>
      <c r="AR42865" s="64"/>
      <c r="AS42865" s="60"/>
      <c r="AT42865" s="60"/>
      <c r="AU42865" s="60"/>
      <c r="AV42865" s="60"/>
      <c r="AW42865" s="60"/>
      <c r="AX42865" s="60"/>
      <c r="AY42865" s="60"/>
      <c r="AZ42865" s="60"/>
      <c r="BA42865" s="60"/>
      <c r="BB42865" s="60"/>
      <c r="BC42865" s="61"/>
    </row>
    <row r="42866" spans="43:55">
      <c r="AQ42866" s="64"/>
      <c r="AR42866" s="64"/>
      <c r="AS42866" s="60"/>
      <c r="AT42866" s="60"/>
      <c r="AU42866" s="60"/>
      <c r="AV42866" s="60"/>
      <c r="AW42866" s="60"/>
      <c r="AX42866" s="60"/>
      <c r="AY42866" s="60"/>
      <c r="AZ42866" s="60"/>
      <c r="BA42866" s="60"/>
      <c r="BB42866" s="60"/>
      <c r="BC42866" s="61"/>
    </row>
    <row r="42867" spans="43:55">
      <c r="AQ42867" s="64"/>
      <c r="AR42867" s="64"/>
      <c r="AS42867" s="60"/>
      <c r="AT42867" s="60"/>
      <c r="AU42867" s="60"/>
      <c r="AV42867" s="60"/>
      <c r="AW42867" s="60"/>
      <c r="AX42867" s="60"/>
      <c r="AY42867" s="60"/>
      <c r="AZ42867" s="60"/>
      <c r="BA42867" s="60"/>
      <c r="BB42867" s="60"/>
      <c r="BC42867" s="61"/>
    </row>
    <row r="42868" spans="43:55">
      <c r="AQ42868" s="64"/>
      <c r="AR42868" s="64"/>
      <c r="AS42868" s="60"/>
      <c r="AT42868" s="60"/>
      <c r="AU42868" s="60"/>
      <c r="AV42868" s="60"/>
      <c r="AW42868" s="60"/>
      <c r="AX42868" s="60"/>
      <c r="AY42868" s="60"/>
      <c r="AZ42868" s="60"/>
      <c r="BA42868" s="60"/>
      <c r="BB42868" s="60"/>
      <c r="BC42868" s="61"/>
    </row>
    <row r="42869" spans="43:55">
      <c r="AQ42869" s="64"/>
      <c r="AR42869" s="64"/>
      <c r="AS42869" s="60"/>
      <c r="AT42869" s="60"/>
      <c r="AU42869" s="60"/>
      <c r="AV42869" s="60"/>
      <c r="AW42869" s="60"/>
      <c r="AX42869" s="60"/>
      <c r="AY42869" s="60"/>
      <c r="AZ42869" s="60"/>
      <c r="BA42869" s="60"/>
      <c r="BB42869" s="60"/>
      <c r="BC42869" s="61"/>
    </row>
    <row r="42870" spans="43:55">
      <c r="AQ42870" s="64"/>
      <c r="AR42870" s="64"/>
      <c r="AS42870" s="60"/>
      <c r="AT42870" s="60"/>
      <c r="AU42870" s="60"/>
      <c r="AV42870" s="60"/>
      <c r="AW42870" s="60"/>
      <c r="AX42870" s="60"/>
      <c r="AY42870" s="60"/>
      <c r="AZ42870" s="60"/>
      <c r="BA42870" s="60"/>
      <c r="BB42870" s="60"/>
      <c r="BC42870" s="61"/>
    </row>
    <row r="42871" spans="43:55">
      <c r="AQ42871" s="64"/>
      <c r="AR42871" s="64"/>
      <c r="AS42871" s="60"/>
      <c r="AT42871" s="60"/>
      <c r="AU42871" s="60"/>
      <c r="AV42871" s="60"/>
      <c r="AW42871" s="60"/>
      <c r="AX42871" s="60"/>
      <c r="AY42871" s="60"/>
      <c r="AZ42871" s="60"/>
      <c r="BA42871" s="60"/>
      <c r="BB42871" s="60"/>
      <c r="BC42871" s="61"/>
    </row>
    <row r="42872" spans="43:55">
      <c r="AQ42872" s="64"/>
      <c r="AR42872" s="64"/>
      <c r="AS42872" s="60"/>
      <c r="AT42872" s="60"/>
      <c r="AU42872" s="60"/>
      <c r="AV42872" s="60"/>
      <c r="AW42872" s="60"/>
      <c r="AX42872" s="60"/>
      <c r="AY42872" s="60"/>
      <c r="AZ42872" s="60"/>
      <c r="BA42872" s="60"/>
      <c r="BB42872" s="60"/>
      <c r="BC42872" s="61"/>
    </row>
    <row r="42873" spans="43:55">
      <c r="AQ42873" s="64"/>
      <c r="AR42873" s="64"/>
      <c r="AS42873" s="60"/>
      <c r="AT42873" s="60"/>
      <c r="AU42873" s="60"/>
      <c r="AV42873" s="60"/>
      <c r="AW42873" s="60"/>
      <c r="AX42873" s="60"/>
      <c r="AY42873" s="60"/>
      <c r="AZ42873" s="60"/>
      <c r="BA42873" s="60"/>
      <c r="BB42873" s="60"/>
      <c r="BC42873" s="61"/>
    </row>
    <row r="42874" spans="43:55">
      <c r="AQ42874" s="64"/>
      <c r="AR42874" s="64"/>
      <c r="AS42874" s="60"/>
      <c r="AT42874" s="60"/>
      <c r="AU42874" s="60"/>
      <c r="AV42874" s="60"/>
      <c r="AW42874" s="60"/>
      <c r="AX42874" s="60"/>
      <c r="AY42874" s="60"/>
      <c r="AZ42874" s="60"/>
      <c r="BA42874" s="60"/>
      <c r="BB42874" s="60"/>
      <c r="BC42874" s="61"/>
    </row>
    <row r="42875" spans="43:55">
      <c r="AQ42875" s="64"/>
      <c r="AR42875" s="64"/>
      <c r="AS42875" s="60"/>
      <c r="AT42875" s="60"/>
      <c r="AU42875" s="60"/>
      <c r="AV42875" s="60"/>
      <c r="AW42875" s="60"/>
      <c r="AX42875" s="60"/>
      <c r="AY42875" s="60"/>
      <c r="AZ42875" s="60"/>
      <c r="BA42875" s="60"/>
      <c r="BB42875" s="60"/>
      <c r="BC42875" s="61"/>
    </row>
    <row r="42876" spans="43:55">
      <c r="AQ42876" s="64"/>
      <c r="AR42876" s="64"/>
      <c r="AS42876" s="60"/>
      <c r="AT42876" s="60"/>
      <c r="AU42876" s="60"/>
      <c r="AV42876" s="60"/>
      <c r="AW42876" s="60"/>
      <c r="AX42876" s="60"/>
      <c r="AY42876" s="60"/>
      <c r="AZ42876" s="60"/>
      <c r="BA42876" s="60"/>
      <c r="BB42876" s="60"/>
      <c r="BC42876" s="61"/>
    </row>
    <row r="42877" spans="43:55">
      <c r="AQ42877" s="64"/>
      <c r="AR42877" s="64"/>
      <c r="AS42877" s="60"/>
      <c r="AT42877" s="60"/>
      <c r="AU42877" s="60"/>
      <c r="AV42877" s="60"/>
      <c r="AW42877" s="60"/>
      <c r="AX42877" s="60"/>
      <c r="AY42877" s="60"/>
      <c r="AZ42877" s="60"/>
      <c r="BA42877" s="60"/>
      <c r="BB42877" s="60"/>
      <c r="BC42877" s="61"/>
    </row>
    <row r="42878" spans="43:55">
      <c r="AQ42878" s="64"/>
      <c r="AR42878" s="64"/>
      <c r="AS42878" s="60"/>
      <c r="AT42878" s="60"/>
      <c r="AU42878" s="60"/>
      <c r="AV42878" s="60"/>
      <c r="AW42878" s="60"/>
      <c r="AX42878" s="60"/>
      <c r="AY42878" s="60"/>
      <c r="AZ42878" s="60"/>
      <c r="BA42878" s="60"/>
      <c r="BB42878" s="60"/>
      <c r="BC42878" s="61"/>
    </row>
    <row r="42879" spans="43:55">
      <c r="AQ42879" s="64"/>
      <c r="AR42879" s="64"/>
      <c r="AS42879" s="60"/>
      <c r="AT42879" s="60"/>
      <c r="AU42879" s="60"/>
      <c r="AV42879" s="60"/>
      <c r="AW42879" s="60"/>
      <c r="AX42879" s="60"/>
      <c r="AY42879" s="60"/>
      <c r="AZ42879" s="60"/>
      <c r="BA42879" s="60"/>
      <c r="BB42879" s="60"/>
      <c r="BC42879" s="61"/>
    </row>
    <row r="42880" spans="43:55">
      <c r="AQ42880" s="64"/>
      <c r="AR42880" s="64"/>
      <c r="AS42880" s="60"/>
      <c r="AT42880" s="60"/>
      <c r="AU42880" s="60"/>
      <c r="AV42880" s="60"/>
      <c r="AW42880" s="60"/>
      <c r="AX42880" s="60"/>
      <c r="AY42880" s="60"/>
      <c r="AZ42880" s="60"/>
      <c r="BA42880" s="60"/>
      <c r="BB42880" s="60"/>
      <c r="BC42880" s="61"/>
    </row>
    <row r="42881" spans="43:55">
      <c r="AQ42881" s="64"/>
      <c r="AR42881" s="64"/>
      <c r="AS42881" s="60"/>
      <c r="AT42881" s="60"/>
      <c r="AU42881" s="60"/>
      <c r="AV42881" s="60"/>
      <c r="AW42881" s="60"/>
      <c r="AX42881" s="60"/>
      <c r="AY42881" s="60"/>
      <c r="AZ42881" s="60"/>
      <c r="BA42881" s="60"/>
      <c r="BB42881" s="60"/>
      <c r="BC42881" s="61"/>
    </row>
    <row r="42882" spans="43:55">
      <c r="AQ42882" s="64"/>
      <c r="AR42882" s="64"/>
      <c r="AS42882" s="60"/>
      <c r="AT42882" s="60"/>
      <c r="AU42882" s="60"/>
      <c r="AV42882" s="60"/>
      <c r="AW42882" s="60"/>
      <c r="AX42882" s="60"/>
      <c r="AY42882" s="60"/>
      <c r="AZ42882" s="60"/>
      <c r="BA42882" s="60"/>
      <c r="BB42882" s="60"/>
      <c r="BC42882" s="61"/>
    </row>
    <row r="42883" spans="43:55">
      <c r="AQ42883" s="64"/>
      <c r="AR42883" s="64"/>
      <c r="AS42883" s="60"/>
      <c r="AT42883" s="60"/>
      <c r="AU42883" s="60"/>
      <c r="AV42883" s="60"/>
      <c r="AW42883" s="60"/>
      <c r="AX42883" s="60"/>
      <c r="AY42883" s="60"/>
      <c r="AZ42883" s="60"/>
      <c r="BA42883" s="60"/>
      <c r="BB42883" s="60"/>
      <c r="BC42883" s="61"/>
    </row>
    <row r="42884" spans="43:55">
      <c r="AQ42884" s="64"/>
      <c r="AR42884" s="64"/>
      <c r="AS42884" s="60"/>
      <c r="AT42884" s="60"/>
      <c r="AU42884" s="60"/>
      <c r="AV42884" s="60"/>
      <c r="AW42884" s="60"/>
      <c r="AX42884" s="60"/>
      <c r="AY42884" s="60"/>
      <c r="AZ42884" s="60"/>
      <c r="BA42884" s="60"/>
      <c r="BB42884" s="60"/>
      <c r="BC42884" s="61"/>
    </row>
    <row r="42885" spans="43:55">
      <c r="AQ42885" s="64"/>
      <c r="AR42885" s="64"/>
      <c r="AS42885" s="60"/>
      <c r="AT42885" s="60"/>
      <c r="AU42885" s="60"/>
      <c r="AV42885" s="60"/>
      <c r="AW42885" s="60"/>
      <c r="AX42885" s="60"/>
      <c r="AY42885" s="60"/>
      <c r="AZ42885" s="60"/>
      <c r="BA42885" s="60"/>
      <c r="BB42885" s="60"/>
      <c r="BC42885" s="61"/>
    </row>
    <row r="42886" spans="43:55">
      <c r="AQ42886" s="64"/>
      <c r="AR42886" s="64"/>
      <c r="AS42886" s="60"/>
      <c r="AT42886" s="60"/>
      <c r="AU42886" s="60"/>
      <c r="AV42886" s="60"/>
      <c r="AW42886" s="60"/>
      <c r="AX42886" s="60"/>
      <c r="AY42886" s="60"/>
      <c r="AZ42886" s="60"/>
      <c r="BA42886" s="60"/>
      <c r="BB42886" s="60"/>
      <c r="BC42886" s="61"/>
    </row>
    <row r="42887" spans="43:55">
      <c r="AQ42887" s="64"/>
      <c r="AR42887" s="64"/>
      <c r="AS42887" s="60"/>
      <c r="AT42887" s="60"/>
      <c r="AU42887" s="60"/>
      <c r="AV42887" s="60"/>
      <c r="AW42887" s="60"/>
      <c r="AX42887" s="60"/>
      <c r="AY42887" s="60"/>
      <c r="AZ42887" s="60"/>
      <c r="BA42887" s="60"/>
      <c r="BB42887" s="60"/>
      <c r="BC42887" s="61"/>
    </row>
    <row r="42888" spans="43:55">
      <c r="AQ42888" s="64"/>
      <c r="AR42888" s="64"/>
      <c r="AS42888" s="60"/>
      <c r="AT42888" s="60"/>
      <c r="AU42888" s="60"/>
      <c r="AV42888" s="60"/>
      <c r="AW42888" s="60"/>
      <c r="AX42888" s="60"/>
      <c r="AY42888" s="60"/>
      <c r="AZ42888" s="60"/>
      <c r="BA42888" s="60"/>
      <c r="BB42888" s="60"/>
      <c r="BC42888" s="61"/>
    </row>
    <row r="42889" spans="43:55">
      <c r="AQ42889" s="64"/>
      <c r="AR42889" s="64"/>
      <c r="AS42889" s="60"/>
      <c r="AT42889" s="60"/>
      <c r="AU42889" s="60"/>
      <c r="AV42889" s="60"/>
      <c r="AW42889" s="60"/>
      <c r="AX42889" s="60"/>
      <c r="AY42889" s="60"/>
      <c r="AZ42889" s="60"/>
      <c r="BA42889" s="60"/>
      <c r="BB42889" s="60"/>
      <c r="BC42889" s="61"/>
    </row>
    <row r="42890" spans="43:55">
      <c r="AQ42890" s="64"/>
      <c r="AR42890" s="64"/>
      <c r="AS42890" s="60"/>
      <c r="AT42890" s="60"/>
      <c r="AU42890" s="60"/>
      <c r="AV42890" s="60"/>
      <c r="AW42890" s="60"/>
      <c r="AX42890" s="60"/>
      <c r="AY42890" s="60"/>
      <c r="AZ42890" s="60"/>
      <c r="BA42890" s="60"/>
      <c r="BB42890" s="60"/>
      <c r="BC42890" s="61"/>
    </row>
    <row r="42891" spans="43:55">
      <c r="AQ42891" s="64"/>
      <c r="AR42891" s="64"/>
      <c r="AS42891" s="60"/>
      <c r="AT42891" s="60"/>
      <c r="AU42891" s="60"/>
      <c r="AV42891" s="60"/>
      <c r="AW42891" s="60"/>
      <c r="AX42891" s="60"/>
      <c r="AY42891" s="60"/>
      <c r="AZ42891" s="60"/>
      <c r="BA42891" s="60"/>
      <c r="BB42891" s="60"/>
      <c r="BC42891" s="61"/>
    </row>
    <row r="42892" spans="43:55">
      <c r="AQ42892" s="64"/>
      <c r="AR42892" s="64"/>
      <c r="AS42892" s="60"/>
      <c r="AT42892" s="60"/>
      <c r="AU42892" s="60"/>
      <c r="AV42892" s="60"/>
      <c r="AW42892" s="60"/>
      <c r="AX42892" s="60"/>
      <c r="AY42892" s="60"/>
      <c r="AZ42892" s="60"/>
      <c r="BA42892" s="60"/>
      <c r="BB42892" s="60"/>
      <c r="BC42892" s="61"/>
    </row>
    <row r="42893" spans="43:55">
      <c r="AQ42893" s="64"/>
      <c r="AR42893" s="64"/>
      <c r="AS42893" s="60"/>
      <c r="AT42893" s="60"/>
      <c r="AU42893" s="60"/>
      <c r="AV42893" s="60"/>
      <c r="AW42893" s="60"/>
      <c r="AX42893" s="60"/>
      <c r="AY42893" s="60"/>
      <c r="AZ42893" s="60"/>
      <c r="BA42893" s="60"/>
      <c r="BB42893" s="60"/>
      <c r="BC42893" s="61"/>
    </row>
    <row r="42894" spans="43:55">
      <c r="AQ42894" s="64"/>
      <c r="AR42894" s="64"/>
      <c r="AS42894" s="60"/>
      <c r="AT42894" s="60"/>
      <c r="AU42894" s="60"/>
      <c r="AV42894" s="60"/>
      <c r="AW42894" s="60"/>
      <c r="AX42894" s="60"/>
      <c r="AY42894" s="60"/>
      <c r="AZ42894" s="60"/>
      <c r="BA42894" s="60"/>
      <c r="BB42894" s="60"/>
      <c r="BC42894" s="61"/>
    </row>
    <row r="42895" spans="43:55">
      <c r="AQ42895" s="64"/>
      <c r="AR42895" s="64"/>
      <c r="AS42895" s="60"/>
      <c r="AT42895" s="60"/>
      <c r="AU42895" s="60"/>
      <c r="AV42895" s="60"/>
      <c r="AW42895" s="60"/>
      <c r="AX42895" s="60"/>
      <c r="AY42895" s="60"/>
      <c r="AZ42895" s="60"/>
      <c r="BA42895" s="60"/>
      <c r="BB42895" s="60"/>
      <c r="BC42895" s="61"/>
    </row>
    <row r="42896" spans="43:55">
      <c r="AQ42896" s="64"/>
      <c r="AR42896" s="64"/>
      <c r="AS42896" s="60"/>
      <c r="AT42896" s="60"/>
      <c r="AU42896" s="60"/>
      <c r="AV42896" s="60"/>
      <c r="AW42896" s="60"/>
      <c r="AX42896" s="60"/>
      <c r="AY42896" s="60"/>
      <c r="AZ42896" s="60"/>
      <c r="BA42896" s="60"/>
      <c r="BB42896" s="60"/>
      <c r="BC42896" s="61"/>
    </row>
    <row r="42897" spans="43:55">
      <c r="AQ42897" s="64"/>
      <c r="AR42897" s="64"/>
      <c r="AS42897" s="60"/>
      <c r="AT42897" s="60"/>
      <c r="AU42897" s="60"/>
      <c r="AV42897" s="60"/>
      <c r="AW42897" s="60"/>
      <c r="AX42897" s="60"/>
      <c r="AY42897" s="60"/>
      <c r="AZ42897" s="60"/>
      <c r="BA42897" s="60"/>
      <c r="BB42897" s="60"/>
      <c r="BC42897" s="61"/>
    </row>
    <row r="42898" spans="43:55">
      <c r="AQ42898" s="64"/>
      <c r="AR42898" s="64"/>
      <c r="AS42898" s="60"/>
      <c r="AT42898" s="60"/>
      <c r="AU42898" s="60"/>
      <c r="AV42898" s="60"/>
      <c r="AW42898" s="60"/>
      <c r="AX42898" s="60"/>
      <c r="AY42898" s="60"/>
      <c r="AZ42898" s="60"/>
      <c r="BA42898" s="60"/>
      <c r="BB42898" s="60"/>
      <c r="BC42898" s="61"/>
    </row>
    <row r="42899" spans="43:55">
      <c r="AQ42899" s="64"/>
      <c r="AR42899" s="64"/>
      <c r="AS42899" s="60"/>
      <c r="AT42899" s="60"/>
      <c r="AU42899" s="60"/>
      <c r="AV42899" s="60"/>
      <c r="AW42899" s="60"/>
      <c r="AX42899" s="60"/>
      <c r="AY42899" s="60"/>
      <c r="AZ42899" s="60"/>
      <c r="BA42899" s="60"/>
      <c r="BB42899" s="60"/>
      <c r="BC42899" s="61"/>
    </row>
    <row r="42900" spans="43:55">
      <c r="AQ42900" s="64"/>
      <c r="AR42900" s="64"/>
      <c r="AS42900" s="60"/>
      <c r="AT42900" s="60"/>
      <c r="AU42900" s="60"/>
      <c r="AV42900" s="60"/>
      <c r="AW42900" s="60"/>
      <c r="AX42900" s="60"/>
      <c r="AY42900" s="60"/>
      <c r="AZ42900" s="60"/>
      <c r="BA42900" s="60"/>
      <c r="BB42900" s="60"/>
      <c r="BC42900" s="61"/>
    </row>
    <row r="42901" spans="43:55">
      <c r="AQ42901" s="64"/>
      <c r="AR42901" s="64"/>
      <c r="AS42901" s="60"/>
      <c r="AT42901" s="60"/>
      <c r="AU42901" s="60"/>
      <c r="AV42901" s="60"/>
      <c r="AW42901" s="60"/>
      <c r="AX42901" s="60"/>
      <c r="AY42901" s="60"/>
      <c r="AZ42901" s="60"/>
      <c r="BA42901" s="60"/>
      <c r="BB42901" s="60"/>
      <c r="BC42901" s="61"/>
    </row>
    <row r="42902" spans="43:55">
      <c r="AQ42902" s="64"/>
      <c r="AR42902" s="64"/>
      <c r="AS42902" s="60"/>
      <c r="AT42902" s="60"/>
      <c r="AU42902" s="60"/>
      <c r="AV42902" s="60"/>
      <c r="AW42902" s="60"/>
      <c r="AX42902" s="60"/>
      <c r="AY42902" s="60"/>
      <c r="AZ42902" s="60"/>
      <c r="BA42902" s="60"/>
      <c r="BB42902" s="60"/>
      <c r="BC42902" s="61"/>
    </row>
    <row r="42903" spans="43:55">
      <c r="AQ42903" s="64"/>
      <c r="AR42903" s="64"/>
      <c r="AS42903" s="60"/>
      <c r="AT42903" s="60"/>
      <c r="AU42903" s="60"/>
      <c r="AV42903" s="60"/>
      <c r="AW42903" s="60"/>
      <c r="AX42903" s="60"/>
      <c r="AY42903" s="60"/>
      <c r="AZ42903" s="60"/>
      <c r="BA42903" s="60"/>
      <c r="BB42903" s="60"/>
      <c r="BC42903" s="61"/>
    </row>
    <row r="42904" spans="43:55">
      <c r="AQ42904" s="64"/>
      <c r="AR42904" s="64"/>
      <c r="AS42904" s="60"/>
      <c r="AT42904" s="60"/>
      <c r="AU42904" s="60"/>
      <c r="AV42904" s="60"/>
      <c r="AW42904" s="60"/>
      <c r="AX42904" s="60"/>
      <c r="AY42904" s="60"/>
      <c r="AZ42904" s="60"/>
      <c r="BA42904" s="60"/>
      <c r="BB42904" s="60"/>
      <c r="BC42904" s="61"/>
    </row>
    <row r="42905" spans="43:55">
      <c r="AQ42905" s="64"/>
      <c r="AR42905" s="64"/>
      <c r="AS42905" s="60"/>
      <c r="AT42905" s="60"/>
      <c r="AU42905" s="60"/>
      <c r="AV42905" s="60"/>
      <c r="AW42905" s="60"/>
      <c r="AX42905" s="60"/>
      <c r="AY42905" s="60"/>
      <c r="AZ42905" s="60"/>
      <c r="BA42905" s="60"/>
      <c r="BB42905" s="60"/>
      <c r="BC42905" s="61"/>
    </row>
    <row r="42906" spans="43:55">
      <c r="AQ42906" s="64"/>
      <c r="AR42906" s="64"/>
      <c r="AS42906" s="60"/>
      <c r="AT42906" s="60"/>
      <c r="AU42906" s="60"/>
      <c r="AV42906" s="60"/>
      <c r="AW42906" s="60"/>
      <c r="AX42906" s="60"/>
      <c r="AY42906" s="60"/>
      <c r="AZ42906" s="60"/>
      <c r="BA42906" s="60"/>
      <c r="BB42906" s="60"/>
      <c r="BC42906" s="61"/>
    </row>
    <row r="42907" spans="43:55">
      <c r="AQ42907" s="64"/>
      <c r="AR42907" s="64"/>
      <c r="AS42907" s="60"/>
      <c r="AT42907" s="60"/>
      <c r="AU42907" s="60"/>
      <c r="AV42907" s="60"/>
      <c r="AW42907" s="60"/>
      <c r="AX42907" s="60"/>
      <c r="AY42907" s="60"/>
      <c r="AZ42907" s="60"/>
      <c r="BA42907" s="60"/>
      <c r="BB42907" s="60"/>
      <c r="BC42907" s="61"/>
    </row>
    <row r="42908" spans="43:55">
      <c r="AQ42908" s="64"/>
      <c r="AR42908" s="64"/>
      <c r="AS42908" s="60"/>
      <c r="AT42908" s="60"/>
      <c r="AU42908" s="60"/>
      <c r="AV42908" s="60"/>
      <c r="AW42908" s="60"/>
      <c r="AX42908" s="60"/>
      <c r="AY42908" s="60"/>
      <c r="AZ42908" s="60"/>
      <c r="BA42908" s="60"/>
      <c r="BB42908" s="60"/>
      <c r="BC42908" s="61"/>
    </row>
    <row r="42909" spans="43:55">
      <c r="AQ42909" s="64"/>
      <c r="AR42909" s="64"/>
      <c r="AS42909" s="60"/>
      <c r="AT42909" s="60"/>
      <c r="AU42909" s="60"/>
      <c r="AV42909" s="60"/>
      <c r="AW42909" s="60"/>
      <c r="AX42909" s="60"/>
      <c r="AY42909" s="60"/>
      <c r="AZ42909" s="60"/>
      <c r="BA42909" s="60"/>
      <c r="BB42909" s="60"/>
      <c r="BC42909" s="61"/>
    </row>
    <row r="42910" spans="43:55">
      <c r="AQ42910" s="64"/>
      <c r="AR42910" s="64"/>
      <c r="AS42910" s="60"/>
      <c r="AT42910" s="60"/>
      <c r="AU42910" s="60"/>
      <c r="AV42910" s="60"/>
      <c r="AW42910" s="60"/>
      <c r="AX42910" s="60"/>
      <c r="AY42910" s="60"/>
      <c r="AZ42910" s="60"/>
      <c r="BA42910" s="60"/>
      <c r="BB42910" s="60"/>
      <c r="BC42910" s="61"/>
    </row>
    <row r="42911" spans="43:55">
      <c r="AQ42911" s="64"/>
      <c r="AR42911" s="64"/>
      <c r="AS42911" s="60"/>
      <c r="AT42911" s="60"/>
      <c r="AU42911" s="60"/>
      <c r="AV42911" s="60"/>
      <c r="AW42911" s="60"/>
      <c r="AX42911" s="60"/>
      <c r="AY42911" s="60"/>
      <c r="AZ42911" s="60"/>
      <c r="BA42911" s="60"/>
      <c r="BB42911" s="60"/>
      <c r="BC42911" s="61"/>
    </row>
    <row r="42912" spans="43:55">
      <c r="AQ42912" s="64"/>
      <c r="AR42912" s="64"/>
      <c r="AS42912" s="60"/>
      <c r="AT42912" s="60"/>
      <c r="AU42912" s="60"/>
      <c r="AV42912" s="60"/>
      <c r="AW42912" s="60"/>
      <c r="AX42912" s="60"/>
      <c r="AY42912" s="60"/>
      <c r="AZ42912" s="60"/>
      <c r="BA42912" s="60"/>
      <c r="BB42912" s="60"/>
      <c r="BC42912" s="61"/>
    </row>
    <row r="42913" spans="43:55">
      <c r="AQ42913" s="64"/>
      <c r="AR42913" s="64"/>
      <c r="AS42913" s="60"/>
      <c r="AT42913" s="60"/>
      <c r="AU42913" s="60"/>
      <c r="AV42913" s="60"/>
      <c r="AW42913" s="60"/>
      <c r="AX42913" s="60"/>
      <c r="AY42913" s="60"/>
      <c r="AZ42913" s="60"/>
      <c r="BA42913" s="60"/>
      <c r="BB42913" s="60"/>
      <c r="BC42913" s="61"/>
    </row>
    <row r="42914" spans="43:55">
      <c r="AQ42914" s="64"/>
      <c r="AR42914" s="64"/>
      <c r="AS42914" s="60"/>
      <c r="AT42914" s="60"/>
      <c r="AU42914" s="60"/>
      <c r="AV42914" s="60"/>
      <c r="AW42914" s="60"/>
      <c r="AX42914" s="60"/>
      <c r="AY42914" s="60"/>
      <c r="AZ42914" s="60"/>
      <c r="BA42914" s="60"/>
      <c r="BB42914" s="60"/>
      <c r="BC42914" s="61"/>
    </row>
    <row r="42915" spans="43:55">
      <c r="AQ42915" s="64"/>
      <c r="AR42915" s="64"/>
      <c r="AS42915" s="60"/>
      <c r="AT42915" s="60"/>
      <c r="AU42915" s="60"/>
      <c r="AV42915" s="60"/>
      <c r="AW42915" s="60"/>
      <c r="AX42915" s="60"/>
      <c r="AY42915" s="60"/>
      <c r="AZ42915" s="60"/>
      <c r="BA42915" s="60"/>
      <c r="BB42915" s="60"/>
      <c r="BC42915" s="61"/>
    </row>
    <row r="42916" spans="43:55">
      <c r="AQ42916" s="64"/>
      <c r="AR42916" s="64"/>
      <c r="AS42916" s="60"/>
      <c r="AT42916" s="60"/>
      <c r="AU42916" s="60"/>
      <c r="AV42916" s="60"/>
      <c r="AW42916" s="60"/>
      <c r="AX42916" s="60"/>
      <c r="AY42916" s="60"/>
      <c r="AZ42916" s="60"/>
      <c r="BA42916" s="60"/>
      <c r="BB42916" s="60"/>
      <c r="BC42916" s="61"/>
    </row>
    <row r="42917" spans="43:55">
      <c r="AQ42917" s="64"/>
      <c r="AR42917" s="64"/>
      <c r="AS42917" s="60"/>
      <c r="AT42917" s="60"/>
      <c r="AU42917" s="60"/>
      <c r="AV42917" s="60"/>
      <c r="AW42917" s="60"/>
      <c r="AX42917" s="60"/>
      <c r="AY42917" s="60"/>
      <c r="AZ42917" s="60"/>
      <c r="BA42917" s="60"/>
      <c r="BB42917" s="60"/>
      <c r="BC42917" s="61"/>
    </row>
    <row r="42918" spans="43:55">
      <c r="AQ42918" s="64"/>
      <c r="AR42918" s="64"/>
      <c r="AS42918" s="60"/>
      <c r="AT42918" s="60"/>
      <c r="AU42918" s="60"/>
      <c r="AV42918" s="60"/>
      <c r="AW42918" s="60"/>
      <c r="AX42918" s="60"/>
      <c r="AY42918" s="60"/>
      <c r="AZ42918" s="60"/>
      <c r="BA42918" s="60"/>
      <c r="BB42918" s="60"/>
      <c r="BC42918" s="61"/>
    </row>
    <row r="42919" spans="43:55">
      <c r="AQ42919" s="64"/>
      <c r="AR42919" s="64"/>
      <c r="AS42919" s="60"/>
      <c r="AT42919" s="60"/>
      <c r="AU42919" s="60"/>
      <c r="AV42919" s="60"/>
      <c r="AW42919" s="60"/>
      <c r="AX42919" s="60"/>
      <c r="AY42919" s="60"/>
      <c r="AZ42919" s="60"/>
      <c r="BA42919" s="60"/>
      <c r="BB42919" s="60"/>
      <c r="BC42919" s="61"/>
    </row>
    <row r="42920" spans="43:55">
      <c r="AQ42920" s="64"/>
      <c r="AR42920" s="64"/>
      <c r="AS42920" s="60"/>
      <c r="AT42920" s="60"/>
      <c r="AU42920" s="60"/>
      <c r="AV42920" s="60"/>
      <c r="AW42920" s="60"/>
      <c r="AX42920" s="60"/>
      <c r="AY42920" s="60"/>
      <c r="AZ42920" s="60"/>
      <c r="BA42920" s="60"/>
      <c r="BB42920" s="60"/>
      <c r="BC42920" s="61"/>
    </row>
    <row r="42921" spans="43:55">
      <c r="AQ42921" s="64"/>
      <c r="AR42921" s="64"/>
      <c r="AS42921" s="60"/>
      <c r="AT42921" s="60"/>
      <c r="AU42921" s="60"/>
      <c r="AV42921" s="60"/>
      <c r="AW42921" s="60"/>
      <c r="AX42921" s="60"/>
      <c r="AY42921" s="60"/>
      <c r="AZ42921" s="60"/>
      <c r="BA42921" s="60"/>
      <c r="BB42921" s="60"/>
      <c r="BC42921" s="61"/>
    </row>
    <row r="42922" spans="43:55">
      <c r="AQ42922" s="64"/>
      <c r="AR42922" s="64"/>
      <c r="AS42922" s="60"/>
      <c r="AT42922" s="60"/>
      <c r="AU42922" s="60"/>
      <c r="AV42922" s="60"/>
      <c r="AW42922" s="60"/>
      <c r="AX42922" s="60"/>
      <c r="AY42922" s="60"/>
      <c r="AZ42922" s="60"/>
      <c r="BA42922" s="60"/>
      <c r="BB42922" s="60"/>
      <c r="BC42922" s="61"/>
    </row>
    <row r="42923" spans="43:55">
      <c r="AQ42923" s="64"/>
      <c r="AR42923" s="64"/>
      <c r="AS42923" s="60"/>
      <c r="AT42923" s="60"/>
      <c r="AU42923" s="60"/>
      <c r="AV42923" s="60"/>
      <c r="AW42923" s="60"/>
      <c r="AX42923" s="60"/>
      <c r="AY42923" s="60"/>
      <c r="AZ42923" s="60"/>
      <c r="BA42923" s="60"/>
      <c r="BB42923" s="60"/>
      <c r="BC42923" s="61"/>
    </row>
    <row r="42924" spans="43:55">
      <c r="AQ42924" s="64"/>
      <c r="AR42924" s="64"/>
      <c r="AS42924" s="60"/>
      <c r="AT42924" s="60"/>
      <c r="AU42924" s="60"/>
      <c r="AV42924" s="60"/>
      <c r="AW42924" s="60"/>
      <c r="AX42924" s="60"/>
      <c r="AY42924" s="60"/>
      <c r="AZ42924" s="60"/>
      <c r="BA42924" s="60"/>
      <c r="BB42924" s="60"/>
      <c r="BC42924" s="61"/>
    </row>
    <row r="42925" spans="43:55">
      <c r="AQ42925" s="64"/>
      <c r="AR42925" s="64"/>
      <c r="AS42925" s="60"/>
      <c r="AT42925" s="60"/>
      <c r="AU42925" s="60"/>
      <c r="AV42925" s="60"/>
      <c r="AW42925" s="60"/>
      <c r="AX42925" s="60"/>
      <c r="AY42925" s="60"/>
      <c r="AZ42925" s="60"/>
      <c r="BA42925" s="60"/>
      <c r="BB42925" s="60"/>
      <c r="BC42925" s="61"/>
    </row>
    <row r="42926" spans="43:55">
      <c r="AQ42926" s="64"/>
      <c r="AR42926" s="64"/>
      <c r="AS42926" s="60"/>
      <c r="AT42926" s="60"/>
      <c r="AU42926" s="60"/>
      <c r="AV42926" s="60"/>
      <c r="AW42926" s="60"/>
      <c r="AX42926" s="60"/>
      <c r="AY42926" s="60"/>
      <c r="AZ42926" s="60"/>
      <c r="BA42926" s="60"/>
      <c r="BB42926" s="60"/>
      <c r="BC42926" s="61"/>
    </row>
    <row r="42927" spans="43:55">
      <c r="AQ42927" s="64"/>
      <c r="AR42927" s="64"/>
      <c r="AS42927" s="60"/>
      <c r="AT42927" s="60"/>
      <c r="AU42927" s="60"/>
      <c r="AV42927" s="60"/>
      <c r="AW42927" s="60"/>
      <c r="AX42927" s="60"/>
      <c r="AY42927" s="60"/>
      <c r="AZ42927" s="60"/>
      <c r="BA42927" s="60"/>
      <c r="BB42927" s="60"/>
      <c r="BC42927" s="61"/>
    </row>
    <row r="42928" spans="43:55">
      <c r="AQ42928" s="64"/>
      <c r="AR42928" s="64"/>
      <c r="AS42928" s="60"/>
      <c r="AT42928" s="60"/>
      <c r="AU42928" s="60"/>
      <c r="AV42928" s="60"/>
      <c r="AW42928" s="60"/>
      <c r="AX42928" s="60"/>
      <c r="AY42928" s="60"/>
      <c r="AZ42928" s="60"/>
      <c r="BA42928" s="60"/>
      <c r="BB42928" s="60"/>
      <c r="BC42928" s="61"/>
    </row>
    <row r="42929" spans="43:55">
      <c r="AQ42929" s="64"/>
      <c r="AR42929" s="64"/>
      <c r="AS42929" s="60"/>
      <c r="AT42929" s="60"/>
      <c r="AU42929" s="60"/>
      <c r="AV42929" s="60"/>
      <c r="AW42929" s="60"/>
      <c r="AX42929" s="60"/>
      <c r="AY42929" s="60"/>
      <c r="AZ42929" s="60"/>
      <c r="BA42929" s="60"/>
      <c r="BB42929" s="60"/>
      <c r="BC42929" s="61"/>
    </row>
    <row r="42930" spans="43:55">
      <c r="AQ42930" s="64"/>
      <c r="AR42930" s="64"/>
      <c r="AS42930" s="60"/>
      <c r="AT42930" s="60"/>
      <c r="AU42930" s="60"/>
      <c r="AV42930" s="60"/>
      <c r="AW42930" s="60"/>
      <c r="AX42930" s="60"/>
      <c r="AY42930" s="60"/>
      <c r="AZ42930" s="60"/>
      <c r="BA42930" s="60"/>
      <c r="BB42930" s="60"/>
      <c r="BC42930" s="61"/>
    </row>
    <row r="42931" spans="43:55">
      <c r="AQ42931" s="64"/>
      <c r="AR42931" s="64"/>
      <c r="AS42931" s="60"/>
      <c r="AT42931" s="60"/>
      <c r="AU42931" s="60"/>
      <c r="AV42931" s="60"/>
      <c r="AW42931" s="60"/>
      <c r="AX42931" s="60"/>
      <c r="AY42931" s="60"/>
      <c r="AZ42931" s="60"/>
      <c r="BA42931" s="60"/>
      <c r="BB42931" s="60"/>
      <c r="BC42931" s="61"/>
    </row>
    <row r="42932" spans="43:55">
      <c r="AQ42932" s="64"/>
      <c r="AR42932" s="64"/>
      <c r="AS42932" s="60"/>
      <c r="AT42932" s="60"/>
      <c r="AU42932" s="60"/>
      <c r="AV42932" s="60"/>
      <c r="AW42932" s="60"/>
      <c r="AX42932" s="60"/>
      <c r="AY42932" s="60"/>
      <c r="AZ42932" s="60"/>
      <c r="BA42932" s="60"/>
      <c r="BB42932" s="60"/>
      <c r="BC42932" s="61"/>
    </row>
    <row r="42933" spans="43:55">
      <c r="AQ42933" s="64"/>
      <c r="AR42933" s="64"/>
      <c r="AS42933" s="60"/>
      <c r="AT42933" s="60"/>
      <c r="AU42933" s="60"/>
      <c r="AV42933" s="60"/>
      <c r="AW42933" s="60"/>
      <c r="AX42933" s="60"/>
      <c r="AY42933" s="60"/>
      <c r="AZ42933" s="60"/>
      <c r="BA42933" s="60"/>
      <c r="BB42933" s="60"/>
      <c r="BC42933" s="61"/>
    </row>
    <row r="42934" spans="43:55">
      <c r="AQ42934" s="64"/>
      <c r="AR42934" s="64"/>
      <c r="AS42934" s="60"/>
      <c r="AT42934" s="60"/>
      <c r="AU42934" s="60"/>
      <c r="AV42934" s="60"/>
      <c r="AW42934" s="60"/>
      <c r="AX42934" s="60"/>
      <c r="AY42934" s="60"/>
      <c r="AZ42934" s="60"/>
      <c r="BA42934" s="60"/>
      <c r="BB42934" s="60"/>
      <c r="BC42934" s="61"/>
    </row>
    <row r="42935" spans="43:55">
      <c r="AQ42935" s="64"/>
      <c r="AR42935" s="64"/>
      <c r="AS42935" s="60"/>
      <c r="AT42935" s="60"/>
      <c r="AU42935" s="60"/>
      <c r="AV42935" s="60"/>
      <c r="AW42935" s="60"/>
      <c r="AX42935" s="60"/>
      <c r="AY42935" s="60"/>
      <c r="AZ42935" s="60"/>
      <c r="BA42935" s="60"/>
      <c r="BB42935" s="60"/>
      <c r="BC42935" s="61"/>
    </row>
    <row r="42936" spans="43:55">
      <c r="AQ42936" s="64"/>
      <c r="AR42936" s="64"/>
      <c r="AS42936" s="60"/>
      <c r="AT42936" s="60"/>
      <c r="AU42936" s="60"/>
      <c r="AV42936" s="60"/>
      <c r="AW42936" s="60"/>
      <c r="AX42936" s="60"/>
      <c r="AY42936" s="60"/>
      <c r="AZ42936" s="60"/>
      <c r="BA42936" s="60"/>
      <c r="BB42936" s="60"/>
      <c r="BC42936" s="61"/>
    </row>
    <row r="42937" spans="43:55">
      <c r="AQ42937" s="64"/>
      <c r="AR42937" s="64"/>
      <c r="AS42937" s="60"/>
      <c r="AT42937" s="60"/>
      <c r="AU42937" s="60"/>
      <c r="AV42937" s="60"/>
      <c r="AW42937" s="60"/>
      <c r="AX42937" s="60"/>
      <c r="AY42937" s="60"/>
      <c r="AZ42937" s="60"/>
      <c r="BA42937" s="60"/>
      <c r="BB42937" s="60"/>
      <c r="BC42937" s="61"/>
    </row>
    <row r="42938" spans="43:55">
      <c r="AQ42938" s="64"/>
      <c r="AR42938" s="64"/>
      <c r="AS42938" s="60"/>
      <c r="AT42938" s="60"/>
      <c r="AU42938" s="60"/>
      <c r="AV42938" s="60"/>
      <c r="AW42938" s="60"/>
      <c r="AX42938" s="60"/>
      <c r="AY42938" s="60"/>
      <c r="AZ42938" s="60"/>
      <c r="BA42938" s="60"/>
      <c r="BB42938" s="60"/>
      <c r="BC42938" s="61"/>
    </row>
    <row r="42939" spans="43:55">
      <c r="AQ42939" s="64"/>
      <c r="AR42939" s="64"/>
      <c r="AS42939" s="60"/>
      <c r="AT42939" s="60"/>
      <c r="AU42939" s="60"/>
      <c r="AV42939" s="60"/>
      <c r="AW42939" s="60"/>
      <c r="AX42939" s="60"/>
      <c r="AY42939" s="60"/>
      <c r="AZ42939" s="60"/>
      <c r="BA42939" s="60"/>
      <c r="BB42939" s="60"/>
      <c r="BC42939" s="61"/>
    </row>
    <row r="42940" spans="43:55">
      <c r="AQ42940" s="64"/>
      <c r="AR42940" s="64"/>
      <c r="AS42940" s="60"/>
      <c r="AT42940" s="60"/>
      <c r="AU42940" s="60"/>
      <c r="AV42940" s="60"/>
      <c r="AW42940" s="60"/>
      <c r="AX42940" s="60"/>
      <c r="AY42940" s="60"/>
      <c r="AZ42940" s="60"/>
      <c r="BA42940" s="60"/>
      <c r="BB42940" s="60"/>
      <c r="BC42940" s="61"/>
    </row>
    <row r="42941" spans="43:55">
      <c r="AQ42941" s="64"/>
      <c r="AR42941" s="64"/>
      <c r="AS42941" s="60"/>
      <c r="AT42941" s="60"/>
      <c r="AU42941" s="60"/>
      <c r="AV42941" s="60"/>
      <c r="AW42941" s="60"/>
      <c r="AX42941" s="60"/>
      <c r="AY42941" s="60"/>
      <c r="AZ42941" s="60"/>
      <c r="BA42941" s="60"/>
      <c r="BB42941" s="60"/>
      <c r="BC42941" s="61"/>
    </row>
    <row r="42942" spans="43:55">
      <c r="AQ42942" s="64"/>
      <c r="AR42942" s="64"/>
      <c r="AS42942" s="60"/>
      <c r="AT42942" s="60"/>
      <c r="AU42942" s="60"/>
      <c r="AV42942" s="60"/>
      <c r="AW42942" s="60"/>
      <c r="AX42942" s="60"/>
      <c r="AY42942" s="60"/>
      <c r="AZ42942" s="60"/>
      <c r="BA42942" s="60"/>
      <c r="BB42942" s="60"/>
      <c r="BC42942" s="61"/>
    </row>
    <row r="42943" spans="43:55">
      <c r="AQ42943" s="64"/>
      <c r="AR42943" s="64"/>
      <c r="AS42943" s="60"/>
      <c r="AT42943" s="60"/>
      <c r="AU42943" s="60"/>
      <c r="AV42943" s="60"/>
      <c r="AW42943" s="60"/>
      <c r="AX42943" s="60"/>
      <c r="AY42943" s="60"/>
      <c r="AZ42943" s="60"/>
      <c r="BA42943" s="60"/>
      <c r="BB42943" s="60"/>
      <c r="BC42943" s="61"/>
    </row>
    <row r="42944" spans="43:55">
      <c r="AQ42944" s="64"/>
      <c r="AR42944" s="64"/>
      <c r="AS42944" s="60"/>
      <c r="AT42944" s="60"/>
      <c r="AU42944" s="60"/>
      <c r="AV42944" s="60"/>
      <c r="AW42944" s="60"/>
      <c r="AX42944" s="60"/>
      <c r="AY42944" s="60"/>
      <c r="AZ42944" s="60"/>
      <c r="BA42944" s="60"/>
      <c r="BB42944" s="60"/>
      <c r="BC42944" s="61"/>
    </row>
    <row r="42945" spans="43:55">
      <c r="AQ42945" s="64"/>
      <c r="AR42945" s="64"/>
      <c r="AS42945" s="60"/>
      <c r="AT42945" s="60"/>
      <c r="AU42945" s="60"/>
      <c r="AV42945" s="60"/>
      <c r="AW42945" s="60"/>
      <c r="AX42945" s="60"/>
      <c r="AY42945" s="60"/>
      <c r="AZ42945" s="60"/>
      <c r="BA42945" s="60"/>
      <c r="BB42945" s="60"/>
      <c r="BC42945" s="61"/>
    </row>
    <row r="42946" spans="43:55">
      <c r="AQ42946" s="64"/>
      <c r="AR42946" s="64"/>
      <c r="AS42946" s="60"/>
      <c r="AT42946" s="60"/>
      <c r="AU42946" s="60"/>
      <c r="AV42946" s="60"/>
      <c r="AW42946" s="60"/>
      <c r="AX42946" s="60"/>
      <c r="AY42946" s="60"/>
      <c r="AZ42946" s="60"/>
      <c r="BA42946" s="60"/>
      <c r="BB42946" s="60"/>
      <c r="BC42946" s="61"/>
    </row>
    <row r="42947" spans="43:55">
      <c r="AQ42947" s="64"/>
      <c r="AR42947" s="64"/>
      <c r="AS42947" s="60"/>
      <c r="AT42947" s="60"/>
      <c r="AU42947" s="60"/>
      <c r="AV42947" s="60"/>
      <c r="AW42947" s="60"/>
      <c r="AX42947" s="60"/>
      <c r="AY42947" s="60"/>
      <c r="AZ42947" s="60"/>
      <c r="BA42947" s="60"/>
      <c r="BB42947" s="60"/>
      <c r="BC42947" s="61"/>
    </row>
    <row r="42948" spans="43:55">
      <c r="AQ42948" s="64"/>
      <c r="AR42948" s="64"/>
      <c r="AS42948" s="60"/>
      <c r="AT42948" s="60"/>
      <c r="AU42948" s="60"/>
      <c r="AV42948" s="60"/>
      <c r="AW42948" s="60"/>
      <c r="AX42948" s="60"/>
      <c r="AY42948" s="60"/>
      <c r="AZ42948" s="60"/>
      <c r="BA42948" s="60"/>
      <c r="BB42948" s="60"/>
      <c r="BC42948" s="61"/>
    </row>
    <row r="42949" spans="43:55">
      <c r="AQ42949" s="64"/>
      <c r="AR42949" s="64"/>
      <c r="AS42949" s="60"/>
      <c r="AT42949" s="60"/>
      <c r="AU42949" s="60"/>
      <c r="AV42949" s="60"/>
      <c r="AW42949" s="60"/>
      <c r="AX42949" s="60"/>
      <c r="AY42949" s="60"/>
      <c r="AZ42949" s="60"/>
      <c r="BA42949" s="60"/>
      <c r="BB42949" s="60"/>
      <c r="BC42949" s="61"/>
    </row>
    <row r="42950" spans="43:55">
      <c r="AQ42950" s="64"/>
      <c r="AR42950" s="64"/>
      <c r="AS42950" s="60"/>
      <c r="AT42950" s="60"/>
      <c r="AU42950" s="60"/>
      <c r="AV42950" s="60"/>
      <c r="AW42950" s="60"/>
      <c r="AX42950" s="60"/>
      <c r="AY42950" s="60"/>
      <c r="AZ42950" s="60"/>
      <c r="BA42950" s="60"/>
      <c r="BB42950" s="60"/>
      <c r="BC42950" s="61"/>
    </row>
    <row r="42951" spans="43:55">
      <c r="AQ42951" s="64"/>
      <c r="AR42951" s="64"/>
      <c r="AS42951" s="60"/>
      <c r="AT42951" s="60"/>
      <c r="AU42951" s="60"/>
      <c r="AV42951" s="60"/>
      <c r="AW42951" s="60"/>
      <c r="AX42951" s="60"/>
      <c r="AY42951" s="60"/>
      <c r="AZ42951" s="60"/>
      <c r="BA42951" s="60"/>
      <c r="BB42951" s="60"/>
      <c r="BC42951" s="61"/>
    </row>
    <row r="42952" spans="43:55">
      <c r="AQ42952" s="64"/>
      <c r="AR42952" s="64"/>
      <c r="AS42952" s="60"/>
      <c r="AT42952" s="60"/>
      <c r="AU42952" s="60"/>
      <c r="AV42952" s="60"/>
      <c r="AW42952" s="60"/>
      <c r="AX42952" s="60"/>
      <c r="AY42952" s="60"/>
      <c r="AZ42952" s="60"/>
      <c r="BA42952" s="60"/>
      <c r="BB42952" s="60"/>
      <c r="BC42952" s="61"/>
    </row>
    <row r="42953" spans="43:55">
      <c r="AQ42953" s="64"/>
      <c r="AR42953" s="64"/>
      <c r="AS42953" s="60"/>
      <c r="AT42953" s="60"/>
      <c r="AU42953" s="60"/>
      <c r="AV42953" s="60"/>
      <c r="AW42953" s="60"/>
      <c r="AX42953" s="60"/>
      <c r="AY42953" s="60"/>
      <c r="AZ42953" s="60"/>
      <c r="BA42953" s="60"/>
      <c r="BB42953" s="60"/>
      <c r="BC42953" s="61"/>
    </row>
    <row r="42954" spans="43:55">
      <c r="AQ42954" s="64"/>
      <c r="AR42954" s="64"/>
      <c r="AS42954" s="60"/>
      <c r="AT42954" s="60"/>
      <c r="AU42954" s="60"/>
      <c r="AV42954" s="60"/>
      <c r="AW42954" s="60"/>
      <c r="AX42954" s="60"/>
      <c r="AY42954" s="60"/>
      <c r="AZ42954" s="60"/>
      <c r="BA42954" s="60"/>
      <c r="BB42954" s="60"/>
      <c r="BC42954" s="61"/>
    </row>
    <row r="42955" spans="43:55">
      <c r="AQ42955" s="64"/>
      <c r="AR42955" s="64"/>
      <c r="AS42955" s="60"/>
      <c r="AT42955" s="60"/>
      <c r="AU42955" s="60"/>
      <c r="AV42955" s="60"/>
      <c r="AW42955" s="60"/>
      <c r="AX42955" s="60"/>
      <c r="AY42955" s="60"/>
      <c r="AZ42955" s="60"/>
      <c r="BA42955" s="60"/>
      <c r="BB42955" s="60"/>
      <c r="BC42955" s="61"/>
    </row>
    <row r="42956" spans="43:55">
      <c r="AQ42956" s="64"/>
      <c r="AR42956" s="64"/>
      <c r="AS42956" s="60"/>
      <c r="AT42956" s="60"/>
      <c r="AU42956" s="60"/>
      <c r="AV42956" s="60"/>
      <c r="AW42956" s="60"/>
      <c r="AX42956" s="60"/>
      <c r="AY42956" s="60"/>
      <c r="AZ42956" s="60"/>
      <c r="BA42956" s="60"/>
      <c r="BB42956" s="60"/>
      <c r="BC42956" s="61"/>
    </row>
    <row r="42957" spans="43:55">
      <c r="AQ42957" s="64"/>
      <c r="AR42957" s="64"/>
      <c r="AS42957" s="60"/>
      <c r="AT42957" s="60"/>
      <c r="AU42957" s="60"/>
      <c r="AV42957" s="60"/>
      <c r="AW42957" s="60"/>
      <c r="AX42957" s="60"/>
      <c r="AY42957" s="60"/>
      <c r="AZ42957" s="60"/>
      <c r="BA42957" s="60"/>
      <c r="BB42957" s="60"/>
      <c r="BC42957" s="61"/>
    </row>
    <row r="42958" spans="43:55">
      <c r="AQ42958" s="64"/>
      <c r="AR42958" s="64"/>
      <c r="AS42958" s="60"/>
      <c r="AT42958" s="60"/>
      <c r="AU42958" s="60"/>
      <c r="AV42958" s="60"/>
      <c r="AW42958" s="60"/>
      <c r="AX42958" s="60"/>
      <c r="AY42958" s="60"/>
      <c r="AZ42958" s="60"/>
      <c r="BA42958" s="60"/>
      <c r="BB42958" s="60"/>
      <c r="BC42958" s="61"/>
    </row>
    <row r="42959" spans="43:55">
      <c r="AQ42959" s="64"/>
      <c r="AR42959" s="64"/>
      <c r="AS42959" s="60"/>
      <c r="AT42959" s="60"/>
      <c r="AU42959" s="60"/>
      <c r="AV42959" s="60"/>
      <c r="AW42959" s="60"/>
      <c r="AX42959" s="60"/>
      <c r="AY42959" s="60"/>
      <c r="AZ42959" s="60"/>
      <c r="BA42959" s="60"/>
      <c r="BB42959" s="60"/>
      <c r="BC42959" s="61"/>
    </row>
    <row r="42960" spans="43:55">
      <c r="AQ42960" s="64"/>
      <c r="AR42960" s="64"/>
      <c r="AS42960" s="60"/>
      <c r="AT42960" s="60"/>
      <c r="AU42960" s="60"/>
      <c r="AV42960" s="60"/>
      <c r="AW42960" s="60"/>
      <c r="AX42960" s="60"/>
      <c r="AY42960" s="60"/>
      <c r="AZ42960" s="60"/>
      <c r="BA42960" s="60"/>
      <c r="BB42960" s="60"/>
      <c r="BC42960" s="61"/>
    </row>
    <row r="42961" spans="43:55">
      <c r="AQ42961" s="64"/>
      <c r="AR42961" s="64"/>
      <c r="AS42961" s="60"/>
      <c r="AT42961" s="60"/>
      <c r="AU42961" s="60"/>
      <c r="AV42961" s="60"/>
      <c r="AW42961" s="60"/>
      <c r="AX42961" s="60"/>
      <c r="AY42961" s="60"/>
      <c r="AZ42961" s="60"/>
      <c r="BA42961" s="60"/>
      <c r="BB42961" s="60"/>
      <c r="BC42961" s="61"/>
    </row>
    <row r="42962" spans="43:55">
      <c r="AQ42962" s="64"/>
      <c r="AR42962" s="64"/>
      <c r="AS42962" s="60"/>
      <c r="AT42962" s="60"/>
      <c r="AU42962" s="60"/>
      <c r="AV42962" s="60"/>
      <c r="AW42962" s="60"/>
      <c r="AX42962" s="60"/>
      <c r="AY42962" s="60"/>
      <c r="AZ42962" s="60"/>
      <c r="BA42962" s="60"/>
      <c r="BB42962" s="60"/>
      <c r="BC42962" s="61"/>
    </row>
    <row r="42963" spans="43:55">
      <c r="AQ42963" s="64"/>
      <c r="AR42963" s="64"/>
      <c r="AS42963" s="60"/>
      <c r="AT42963" s="60"/>
      <c r="AU42963" s="60"/>
      <c r="AV42963" s="60"/>
      <c r="AW42963" s="60"/>
      <c r="AX42963" s="60"/>
      <c r="AY42963" s="60"/>
      <c r="AZ42963" s="60"/>
      <c r="BA42963" s="60"/>
      <c r="BB42963" s="60"/>
      <c r="BC42963" s="61"/>
    </row>
    <row r="42964" spans="43:55">
      <c r="AQ42964" s="64"/>
      <c r="AR42964" s="64"/>
      <c r="AS42964" s="60"/>
      <c r="AT42964" s="60"/>
      <c r="AU42964" s="60"/>
      <c r="AV42964" s="60"/>
      <c r="AW42964" s="60"/>
      <c r="AX42964" s="60"/>
      <c r="AY42964" s="60"/>
      <c r="AZ42964" s="60"/>
      <c r="BA42964" s="60"/>
      <c r="BB42964" s="60"/>
      <c r="BC42964" s="61"/>
    </row>
    <row r="42965" spans="43:55">
      <c r="AQ42965" s="64"/>
      <c r="AR42965" s="64"/>
      <c r="AS42965" s="60"/>
      <c r="AT42965" s="60"/>
      <c r="AU42965" s="60"/>
      <c r="AV42965" s="60"/>
      <c r="AW42965" s="60"/>
      <c r="AX42965" s="60"/>
      <c r="AY42965" s="60"/>
      <c r="AZ42965" s="60"/>
      <c r="BA42965" s="60"/>
      <c r="BB42965" s="60"/>
      <c r="BC42965" s="61"/>
    </row>
    <row r="42966" spans="43:55">
      <c r="AQ42966" s="64"/>
      <c r="AR42966" s="64"/>
      <c r="AS42966" s="60"/>
      <c r="AT42966" s="60"/>
      <c r="AU42966" s="60"/>
      <c r="AV42966" s="60"/>
      <c r="AW42966" s="60"/>
      <c r="AX42966" s="60"/>
      <c r="AY42966" s="60"/>
      <c r="AZ42966" s="60"/>
      <c r="BA42966" s="60"/>
      <c r="BB42966" s="60"/>
      <c r="BC42966" s="61"/>
    </row>
    <row r="42967" spans="43:55">
      <c r="AQ42967" s="64"/>
      <c r="AR42967" s="64"/>
      <c r="AS42967" s="60"/>
      <c r="AT42967" s="60"/>
      <c r="AU42967" s="60"/>
      <c r="AV42967" s="60"/>
      <c r="AW42967" s="60"/>
      <c r="AX42967" s="60"/>
      <c r="AY42967" s="60"/>
      <c r="AZ42967" s="60"/>
      <c r="BA42967" s="60"/>
      <c r="BB42967" s="60"/>
      <c r="BC42967" s="61"/>
    </row>
    <row r="42968" spans="43:55">
      <c r="AQ42968" s="64"/>
      <c r="AR42968" s="64"/>
      <c r="AS42968" s="60"/>
      <c r="AT42968" s="60"/>
      <c r="AU42968" s="60"/>
      <c r="AV42968" s="60"/>
      <c r="AW42968" s="60"/>
      <c r="AX42968" s="60"/>
      <c r="AY42968" s="60"/>
      <c r="AZ42968" s="60"/>
      <c r="BA42968" s="60"/>
      <c r="BB42968" s="60"/>
      <c r="BC42968" s="61"/>
    </row>
    <row r="42969" spans="43:55">
      <c r="AQ42969" s="64"/>
      <c r="AR42969" s="64"/>
      <c r="AS42969" s="60"/>
      <c r="AT42969" s="60"/>
      <c r="AU42969" s="60"/>
      <c r="AV42969" s="60"/>
      <c r="AW42969" s="60"/>
      <c r="AX42969" s="60"/>
      <c r="AY42969" s="60"/>
      <c r="AZ42969" s="60"/>
      <c r="BA42969" s="60"/>
      <c r="BB42969" s="60"/>
      <c r="BC42969" s="61"/>
    </row>
    <row r="42970" spans="43:55">
      <c r="AQ42970" s="64"/>
      <c r="AR42970" s="64"/>
      <c r="AS42970" s="60"/>
      <c r="AT42970" s="60"/>
      <c r="AU42970" s="60"/>
      <c r="AV42970" s="60"/>
      <c r="AW42970" s="60"/>
      <c r="AX42970" s="60"/>
      <c r="AY42970" s="60"/>
      <c r="AZ42970" s="60"/>
      <c r="BA42970" s="60"/>
      <c r="BB42970" s="60"/>
      <c r="BC42970" s="61"/>
    </row>
    <row r="42971" spans="43:55">
      <c r="AQ42971" s="64"/>
      <c r="AR42971" s="64"/>
      <c r="AS42971" s="60"/>
      <c r="AT42971" s="60"/>
      <c r="AU42971" s="60"/>
      <c r="AV42971" s="60"/>
      <c r="AW42971" s="60"/>
      <c r="AX42971" s="60"/>
      <c r="AY42971" s="60"/>
      <c r="AZ42971" s="60"/>
      <c r="BA42971" s="60"/>
      <c r="BB42971" s="60"/>
      <c r="BC42971" s="61"/>
    </row>
    <row r="42972" spans="43:55">
      <c r="AQ42972" s="64"/>
      <c r="AR42972" s="64"/>
      <c r="AS42972" s="60"/>
      <c r="AT42972" s="60"/>
      <c r="AU42972" s="60"/>
      <c r="AV42972" s="60"/>
      <c r="AW42972" s="60"/>
      <c r="AX42972" s="60"/>
      <c r="AY42972" s="60"/>
      <c r="AZ42972" s="60"/>
      <c r="BA42972" s="60"/>
      <c r="BB42972" s="60"/>
      <c r="BC42972" s="61"/>
    </row>
    <row r="42973" spans="43:55">
      <c r="AQ42973" s="64"/>
      <c r="AR42973" s="64"/>
      <c r="AS42973" s="60"/>
      <c r="AT42973" s="60"/>
      <c r="AU42973" s="60"/>
      <c r="AV42973" s="60"/>
      <c r="AW42973" s="60"/>
      <c r="AX42973" s="60"/>
      <c r="AY42973" s="60"/>
      <c r="AZ42973" s="60"/>
      <c r="BA42973" s="60"/>
      <c r="BB42973" s="60"/>
      <c r="BC42973" s="61"/>
    </row>
    <row r="42974" spans="43:55">
      <c r="AQ42974" s="64"/>
      <c r="AR42974" s="64"/>
      <c r="AS42974" s="60"/>
      <c r="AT42974" s="60"/>
      <c r="AU42974" s="60"/>
      <c r="AV42974" s="60"/>
      <c r="AW42974" s="60"/>
      <c r="AX42974" s="60"/>
      <c r="AY42974" s="60"/>
      <c r="AZ42974" s="60"/>
      <c r="BA42974" s="60"/>
      <c r="BB42974" s="60"/>
      <c r="BC42974" s="61"/>
    </row>
    <row r="42975" spans="43:55">
      <c r="AQ42975" s="64"/>
      <c r="AR42975" s="64"/>
      <c r="AS42975" s="60"/>
      <c r="AT42975" s="60"/>
      <c r="AU42975" s="60"/>
      <c r="AV42975" s="60"/>
      <c r="AW42975" s="60"/>
      <c r="AX42975" s="60"/>
      <c r="AY42975" s="60"/>
      <c r="AZ42975" s="60"/>
      <c r="BA42975" s="60"/>
      <c r="BB42975" s="60"/>
      <c r="BC42975" s="61"/>
    </row>
    <row r="42976" spans="43:55">
      <c r="AQ42976" s="64"/>
      <c r="AR42976" s="64"/>
      <c r="AS42976" s="60"/>
      <c r="AT42976" s="60"/>
      <c r="AU42976" s="60"/>
      <c r="AV42976" s="60"/>
      <c r="AW42976" s="60"/>
      <c r="AX42976" s="60"/>
      <c r="AY42976" s="60"/>
      <c r="AZ42976" s="60"/>
      <c r="BA42976" s="60"/>
      <c r="BB42976" s="60"/>
      <c r="BC42976" s="61"/>
    </row>
    <row r="42977" spans="43:55">
      <c r="AQ42977" s="64"/>
      <c r="AR42977" s="64"/>
      <c r="AS42977" s="60"/>
      <c r="AT42977" s="60"/>
      <c r="AU42977" s="60"/>
      <c r="AV42977" s="60"/>
      <c r="AW42977" s="60"/>
      <c r="AX42977" s="60"/>
      <c r="AY42977" s="60"/>
      <c r="AZ42977" s="60"/>
      <c r="BA42977" s="60"/>
      <c r="BB42977" s="60"/>
      <c r="BC42977" s="61"/>
    </row>
    <row r="42978" spans="43:55">
      <c r="AQ42978" s="64"/>
      <c r="AR42978" s="64"/>
      <c r="AS42978" s="60"/>
      <c r="AT42978" s="60"/>
      <c r="AU42978" s="60"/>
      <c r="AV42978" s="60"/>
      <c r="AW42978" s="60"/>
      <c r="AX42978" s="60"/>
      <c r="AY42978" s="60"/>
      <c r="AZ42978" s="60"/>
      <c r="BA42978" s="60"/>
      <c r="BB42978" s="60"/>
      <c r="BC42978" s="61"/>
    </row>
    <row r="42979" spans="43:55">
      <c r="AQ42979" s="64"/>
      <c r="AR42979" s="64"/>
      <c r="AS42979" s="60"/>
      <c r="AT42979" s="60"/>
      <c r="AU42979" s="60"/>
      <c r="AV42979" s="60"/>
      <c r="AW42979" s="60"/>
      <c r="AX42979" s="60"/>
      <c r="AY42979" s="60"/>
      <c r="AZ42979" s="60"/>
      <c r="BA42979" s="60"/>
      <c r="BB42979" s="60"/>
      <c r="BC42979" s="61"/>
    </row>
    <row r="42980" spans="43:55">
      <c r="AQ42980" s="64"/>
      <c r="AR42980" s="64"/>
      <c r="AS42980" s="60"/>
      <c r="AT42980" s="60"/>
      <c r="AU42980" s="60"/>
      <c r="AV42980" s="60"/>
      <c r="AW42980" s="60"/>
      <c r="AX42980" s="60"/>
      <c r="AY42980" s="60"/>
      <c r="AZ42980" s="60"/>
      <c r="BA42980" s="60"/>
      <c r="BB42980" s="60"/>
      <c r="BC42980" s="61"/>
    </row>
    <row r="42981" spans="43:55">
      <c r="AQ42981" s="64"/>
      <c r="AR42981" s="64"/>
      <c r="AS42981" s="60"/>
      <c r="AT42981" s="60"/>
      <c r="AU42981" s="60"/>
      <c r="AV42981" s="60"/>
      <c r="AW42981" s="60"/>
      <c r="AX42981" s="60"/>
      <c r="AY42981" s="60"/>
      <c r="AZ42981" s="60"/>
      <c r="BA42981" s="60"/>
      <c r="BB42981" s="60"/>
      <c r="BC42981" s="61"/>
    </row>
    <row r="42982" spans="43:55">
      <c r="AQ42982" s="64"/>
      <c r="AR42982" s="64"/>
      <c r="AS42982" s="60"/>
      <c r="AT42982" s="60"/>
      <c r="AU42982" s="60"/>
      <c r="AV42982" s="60"/>
      <c r="AW42982" s="60"/>
      <c r="AX42982" s="60"/>
      <c r="AY42982" s="60"/>
      <c r="AZ42982" s="60"/>
      <c r="BA42982" s="60"/>
      <c r="BB42982" s="60"/>
      <c r="BC42982" s="61"/>
    </row>
    <row r="42983" spans="43:55">
      <c r="AQ42983" s="64"/>
      <c r="AR42983" s="64"/>
      <c r="AS42983" s="60"/>
      <c r="AT42983" s="60"/>
      <c r="AU42983" s="60"/>
      <c r="AV42983" s="60"/>
      <c r="AW42983" s="60"/>
      <c r="AX42983" s="60"/>
      <c r="AY42983" s="60"/>
      <c r="AZ42983" s="60"/>
      <c r="BA42983" s="60"/>
      <c r="BB42983" s="60"/>
      <c r="BC42983" s="61"/>
    </row>
    <row r="42984" spans="43:55">
      <c r="AQ42984" s="64"/>
      <c r="AR42984" s="64"/>
      <c r="AS42984" s="60"/>
      <c r="AT42984" s="60"/>
      <c r="AU42984" s="60"/>
      <c r="AV42984" s="60"/>
      <c r="AW42984" s="60"/>
      <c r="AX42984" s="60"/>
      <c r="AY42984" s="60"/>
      <c r="AZ42984" s="60"/>
      <c r="BA42984" s="60"/>
      <c r="BB42984" s="60"/>
      <c r="BC42984" s="61"/>
    </row>
    <row r="42985" spans="43:55">
      <c r="AQ42985" s="64"/>
      <c r="AR42985" s="64"/>
      <c r="AS42985" s="60"/>
      <c r="AT42985" s="60"/>
      <c r="AU42985" s="60"/>
      <c r="AV42985" s="60"/>
      <c r="AW42985" s="60"/>
      <c r="AX42985" s="60"/>
      <c r="AY42985" s="60"/>
      <c r="AZ42985" s="60"/>
      <c r="BA42985" s="60"/>
      <c r="BB42985" s="60"/>
      <c r="BC42985" s="61"/>
    </row>
    <row r="42986" spans="43:55">
      <c r="AQ42986" s="64"/>
      <c r="AR42986" s="64"/>
      <c r="AS42986" s="60"/>
      <c r="AT42986" s="60"/>
      <c r="AU42986" s="60"/>
      <c r="AV42986" s="60"/>
      <c r="AW42986" s="60"/>
      <c r="AX42986" s="60"/>
      <c r="AY42986" s="60"/>
      <c r="AZ42986" s="60"/>
      <c r="BA42986" s="60"/>
      <c r="BB42986" s="60"/>
      <c r="BC42986" s="61"/>
    </row>
    <row r="42987" spans="43:55">
      <c r="AQ42987" s="64"/>
      <c r="AR42987" s="64"/>
      <c r="AS42987" s="60"/>
      <c r="AT42987" s="60"/>
      <c r="AU42987" s="60"/>
      <c r="AV42987" s="60"/>
      <c r="AW42987" s="60"/>
      <c r="AX42987" s="60"/>
      <c r="AY42987" s="60"/>
      <c r="AZ42987" s="60"/>
      <c r="BA42987" s="60"/>
      <c r="BB42987" s="60"/>
      <c r="BC42987" s="61"/>
    </row>
    <row r="42988" spans="43:55">
      <c r="AQ42988" s="64"/>
      <c r="AR42988" s="64"/>
      <c r="AS42988" s="60"/>
      <c r="AT42988" s="60"/>
      <c r="AU42988" s="60"/>
      <c r="AV42988" s="60"/>
      <c r="AW42988" s="60"/>
      <c r="AX42988" s="60"/>
      <c r="AY42988" s="60"/>
      <c r="AZ42988" s="60"/>
      <c r="BA42988" s="60"/>
      <c r="BB42988" s="60"/>
      <c r="BC42988" s="61"/>
    </row>
    <row r="42989" spans="43:55">
      <c r="AQ42989" s="64"/>
      <c r="AR42989" s="64"/>
      <c r="AS42989" s="60"/>
      <c r="AT42989" s="60"/>
      <c r="AU42989" s="60"/>
      <c r="AV42989" s="60"/>
      <c r="AW42989" s="60"/>
      <c r="AX42989" s="60"/>
      <c r="AY42989" s="60"/>
      <c r="AZ42989" s="60"/>
      <c r="BA42989" s="60"/>
      <c r="BB42989" s="60"/>
      <c r="BC42989" s="61"/>
    </row>
    <row r="42990" spans="43:55">
      <c r="AQ42990" s="64"/>
      <c r="AR42990" s="64"/>
      <c r="AS42990" s="60"/>
      <c r="AT42990" s="60"/>
      <c r="AU42990" s="60"/>
      <c r="AV42990" s="60"/>
      <c r="AW42990" s="60"/>
      <c r="AX42990" s="60"/>
      <c r="AY42990" s="60"/>
      <c r="AZ42990" s="60"/>
      <c r="BA42990" s="60"/>
      <c r="BB42990" s="60"/>
      <c r="BC42990" s="61"/>
    </row>
    <row r="42991" spans="43:55">
      <c r="AQ42991" s="64"/>
      <c r="AR42991" s="64"/>
      <c r="AS42991" s="60"/>
      <c r="AT42991" s="60"/>
      <c r="AU42991" s="60"/>
      <c r="AV42991" s="60"/>
      <c r="AW42991" s="60"/>
      <c r="AX42991" s="60"/>
      <c r="AY42991" s="60"/>
      <c r="AZ42991" s="60"/>
      <c r="BA42991" s="60"/>
      <c r="BB42991" s="60"/>
      <c r="BC42991" s="61"/>
    </row>
    <row r="42992" spans="43:55">
      <c r="AQ42992" s="64"/>
      <c r="AR42992" s="64"/>
      <c r="AS42992" s="60"/>
      <c r="AT42992" s="60"/>
      <c r="AU42992" s="60"/>
      <c r="AV42992" s="60"/>
      <c r="AW42992" s="60"/>
      <c r="AX42992" s="60"/>
      <c r="AY42992" s="60"/>
      <c r="AZ42992" s="60"/>
      <c r="BA42992" s="60"/>
      <c r="BB42992" s="60"/>
      <c r="BC42992" s="61"/>
    </row>
    <row r="42993" spans="43:55">
      <c r="AQ42993" s="64"/>
      <c r="AR42993" s="64"/>
      <c r="AS42993" s="60"/>
      <c r="AT42993" s="60"/>
      <c r="AU42993" s="60"/>
      <c r="AV42993" s="60"/>
      <c r="AW42993" s="60"/>
      <c r="AX42993" s="60"/>
      <c r="AY42993" s="60"/>
      <c r="AZ42993" s="60"/>
      <c r="BA42993" s="60"/>
      <c r="BB42993" s="60"/>
      <c r="BC42993" s="61"/>
    </row>
    <row r="42994" spans="43:55">
      <c r="AQ42994" s="64"/>
      <c r="AR42994" s="64"/>
      <c r="AS42994" s="60"/>
      <c r="AT42994" s="60"/>
      <c r="AU42994" s="60"/>
      <c r="AV42994" s="60"/>
      <c r="AW42994" s="60"/>
      <c r="AX42994" s="60"/>
      <c r="AY42994" s="60"/>
      <c r="AZ42994" s="60"/>
      <c r="BA42994" s="60"/>
      <c r="BB42994" s="60"/>
      <c r="BC42994" s="61"/>
    </row>
    <row r="42995" spans="43:55">
      <c r="AQ42995" s="64"/>
      <c r="AR42995" s="64"/>
      <c r="AS42995" s="60"/>
      <c r="AT42995" s="60"/>
      <c r="AU42995" s="60"/>
      <c r="AV42995" s="60"/>
      <c r="AW42995" s="60"/>
      <c r="AX42995" s="60"/>
      <c r="AY42995" s="60"/>
      <c r="AZ42995" s="60"/>
      <c r="BA42995" s="60"/>
      <c r="BB42995" s="60"/>
      <c r="BC42995" s="61"/>
    </row>
    <row r="42996" spans="43:55">
      <c r="AQ42996" s="64"/>
      <c r="AR42996" s="64"/>
      <c r="AS42996" s="60"/>
      <c r="AT42996" s="60"/>
      <c r="AU42996" s="60"/>
      <c r="AV42996" s="60"/>
      <c r="AW42996" s="60"/>
      <c r="AX42996" s="60"/>
      <c r="AY42996" s="60"/>
      <c r="AZ42996" s="60"/>
      <c r="BA42996" s="60"/>
      <c r="BB42996" s="60"/>
      <c r="BC42996" s="61"/>
    </row>
    <row r="42997" spans="43:55">
      <c r="AQ42997" s="64"/>
      <c r="AR42997" s="64"/>
      <c r="AS42997" s="60"/>
      <c r="AT42997" s="60"/>
      <c r="AU42997" s="60"/>
      <c r="AV42997" s="60"/>
      <c r="AW42997" s="60"/>
      <c r="AX42997" s="60"/>
      <c r="AY42997" s="60"/>
      <c r="AZ42997" s="60"/>
      <c r="BA42997" s="60"/>
      <c r="BB42997" s="60"/>
      <c r="BC42997" s="61"/>
    </row>
    <row r="42998" spans="43:55">
      <c r="AQ42998" s="64"/>
      <c r="AR42998" s="64"/>
      <c r="AS42998" s="60"/>
      <c r="AT42998" s="60"/>
      <c r="AU42998" s="60"/>
      <c r="AV42998" s="60"/>
      <c r="AW42998" s="60"/>
      <c r="AX42998" s="60"/>
      <c r="AY42998" s="60"/>
      <c r="AZ42998" s="60"/>
      <c r="BA42998" s="60"/>
      <c r="BB42998" s="60"/>
      <c r="BC42998" s="61"/>
    </row>
    <row r="42999" spans="43:55">
      <c r="AQ42999" s="64"/>
      <c r="AR42999" s="64"/>
      <c r="AS42999" s="60"/>
      <c r="AT42999" s="60"/>
      <c r="AU42999" s="60"/>
      <c r="AV42999" s="60"/>
      <c r="AW42999" s="60"/>
      <c r="AX42999" s="60"/>
      <c r="AY42999" s="60"/>
      <c r="AZ42999" s="60"/>
      <c r="BA42999" s="60"/>
      <c r="BB42999" s="60"/>
      <c r="BC42999" s="61"/>
    </row>
    <row r="43000" spans="43:55">
      <c r="AQ43000" s="64"/>
      <c r="AR43000" s="64"/>
      <c r="AS43000" s="60"/>
      <c r="AT43000" s="60"/>
      <c r="AU43000" s="60"/>
      <c r="AV43000" s="60"/>
      <c r="AW43000" s="60"/>
      <c r="AX43000" s="60"/>
      <c r="AY43000" s="60"/>
      <c r="AZ43000" s="60"/>
      <c r="BA43000" s="60"/>
      <c r="BB43000" s="60"/>
      <c r="BC43000" s="61"/>
    </row>
    <row r="43001" spans="43:55">
      <c r="AQ43001" s="64"/>
      <c r="AR43001" s="64"/>
      <c r="AS43001" s="60"/>
      <c r="AT43001" s="60"/>
      <c r="AU43001" s="60"/>
      <c r="AV43001" s="60"/>
      <c r="AW43001" s="60"/>
      <c r="AX43001" s="60"/>
      <c r="AY43001" s="60"/>
      <c r="AZ43001" s="60"/>
      <c r="BA43001" s="60"/>
      <c r="BB43001" s="60"/>
      <c r="BC43001" s="61"/>
    </row>
    <row r="43002" spans="43:55">
      <c r="AQ43002" s="64"/>
      <c r="AR43002" s="64"/>
      <c r="AS43002" s="60"/>
      <c r="AT43002" s="60"/>
      <c r="AU43002" s="60"/>
      <c r="AV43002" s="60"/>
      <c r="AW43002" s="60"/>
      <c r="AX43002" s="60"/>
      <c r="AY43002" s="60"/>
      <c r="AZ43002" s="60"/>
      <c r="BA43002" s="60"/>
      <c r="BB43002" s="60"/>
      <c r="BC43002" s="61"/>
    </row>
    <row r="43003" spans="43:55">
      <c r="AQ43003" s="64"/>
      <c r="AR43003" s="64"/>
      <c r="AS43003" s="60"/>
      <c r="AT43003" s="60"/>
      <c r="AU43003" s="60"/>
      <c r="AV43003" s="60"/>
      <c r="AW43003" s="60"/>
      <c r="AX43003" s="60"/>
      <c r="AY43003" s="60"/>
      <c r="AZ43003" s="60"/>
      <c r="BA43003" s="60"/>
      <c r="BB43003" s="60"/>
      <c r="BC43003" s="61"/>
    </row>
    <row r="43004" spans="43:55">
      <c r="AQ43004" s="64"/>
      <c r="AR43004" s="64"/>
      <c r="AS43004" s="60"/>
      <c r="AT43004" s="60"/>
      <c r="AU43004" s="60"/>
      <c r="AV43004" s="60"/>
      <c r="AW43004" s="60"/>
      <c r="AX43004" s="60"/>
      <c r="AY43004" s="60"/>
      <c r="AZ43004" s="60"/>
      <c r="BA43004" s="60"/>
      <c r="BB43004" s="60"/>
      <c r="BC43004" s="61"/>
    </row>
    <row r="43005" spans="43:55">
      <c r="AQ43005" s="64"/>
      <c r="AR43005" s="64"/>
      <c r="AS43005" s="60"/>
      <c r="AT43005" s="60"/>
      <c r="AU43005" s="60"/>
      <c r="AV43005" s="60"/>
      <c r="AW43005" s="60"/>
      <c r="AX43005" s="60"/>
      <c r="AY43005" s="60"/>
      <c r="AZ43005" s="60"/>
      <c r="BA43005" s="60"/>
      <c r="BB43005" s="60"/>
      <c r="BC43005" s="61"/>
    </row>
    <row r="43006" spans="43:55">
      <c r="AQ43006" s="64"/>
      <c r="AR43006" s="64"/>
      <c r="AS43006" s="60"/>
      <c r="AT43006" s="60"/>
      <c r="AU43006" s="60"/>
      <c r="AV43006" s="60"/>
      <c r="AW43006" s="60"/>
      <c r="AX43006" s="60"/>
      <c r="AY43006" s="60"/>
      <c r="AZ43006" s="60"/>
      <c r="BA43006" s="60"/>
      <c r="BB43006" s="60"/>
      <c r="BC43006" s="61"/>
    </row>
    <row r="43007" spans="43:55">
      <c r="AQ43007" s="64"/>
      <c r="AR43007" s="64"/>
      <c r="AS43007" s="60"/>
      <c r="AT43007" s="60"/>
      <c r="AU43007" s="60"/>
      <c r="AV43007" s="60"/>
      <c r="AW43007" s="60"/>
      <c r="AX43007" s="60"/>
      <c r="AY43007" s="60"/>
      <c r="AZ43007" s="60"/>
      <c r="BA43007" s="60"/>
      <c r="BB43007" s="60"/>
      <c r="BC43007" s="61"/>
    </row>
    <row r="43008" spans="43:55">
      <c r="AQ43008" s="64"/>
      <c r="AR43008" s="64"/>
      <c r="AS43008" s="60"/>
      <c r="AT43008" s="60"/>
      <c r="AU43008" s="60"/>
      <c r="AV43008" s="60"/>
      <c r="AW43008" s="60"/>
      <c r="AX43008" s="60"/>
      <c r="AY43008" s="60"/>
      <c r="AZ43008" s="60"/>
      <c r="BA43008" s="60"/>
      <c r="BB43008" s="60"/>
      <c r="BC43008" s="61"/>
    </row>
    <row r="43009" spans="43:55">
      <c r="AQ43009" s="64"/>
      <c r="AR43009" s="64"/>
      <c r="AS43009" s="60"/>
      <c r="AT43009" s="60"/>
      <c r="AU43009" s="60"/>
      <c r="AV43009" s="60"/>
      <c r="AW43009" s="60"/>
      <c r="AX43009" s="60"/>
      <c r="AY43009" s="60"/>
      <c r="AZ43009" s="60"/>
      <c r="BA43009" s="60"/>
      <c r="BB43009" s="60"/>
      <c r="BC43009" s="61"/>
    </row>
    <row r="43010" spans="43:55">
      <c r="AQ43010" s="64"/>
      <c r="AR43010" s="64"/>
      <c r="AS43010" s="60"/>
      <c r="AT43010" s="60"/>
      <c r="AU43010" s="60"/>
      <c r="AV43010" s="60"/>
      <c r="AW43010" s="60"/>
      <c r="AX43010" s="60"/>
      <c r="AY43010" s="60"/>
      <c r="AZ43010" s="60"/>
      <c r="BA43010" s="60"/>
      <c r="BB43010" s="60"/>
      <c r="BC43010" s="61"/>
    </row>
    <row r="43011" spans="43:55">
      <c r="AQ43011" s="64"/>
      <c r="AR43011" s="64"/>
      <c r="AS43011" s="60"/>
      <c r="AT43011" s="60"/>
      <c r="AU43011" s="60"/>
      <c r="AV43011" s="60"/>
      <c r="AW43011" s="60"/>
      <c r="AX43011" s="60"/>
      <c r="AY43011" s="60"/>
      <c r="AZ43011" s="60"/>
      <c r="BA43011" s="60"/>
      <c r="BB43011" s="60"/>
      <c r="BC43011" s="61"/>
    </row>
    <row r="43012" spans="43:55">
      <c r="AQ43012" s="64"/>
      <c r="AR43012" s="64"/>
      <c r="AS43012" s="60"/>
      <c r="AT43012" s="60"/>
      <c r="AU43012" s="60"/>
      <c r="AV43012" s="60"/>
      <c r="AW43012" s="60"/>
      <c r="AX43012" s="60"/>
      <c r="AY43012" s="60"/>
      <c r="AZ43012" s="60"/>
      <c r="BA43012" s="60"/>
      <c r="BB43012" s="60"/>
      <c r="BC43012" s="61"/>
    </row>
    <row r="43013" spans="43:55">
      <c r="AQ43013" s="64"/>
      <c r="AR43013" s="64"/>
      <c r="AS43013" s="60"/>
      <c r="AT43013" s="60"/>
      <c r="AU43013" s="60"/>
      <c r="AV43013" s="60"/>
      <c r="AW43013" s="60"/>
      <c r="AX43013" s="60"/>
      <c r="AY43013" s="60"/>
      <c r="AZ43013" s="60"/>
      <c r="BA43013" s="60"/>
      <c r="BB43013" s="60"/>
      <c r="BC43013" s="61"/>
    </row>
    <row r="43014" spans="43:55">
      <c r="AQ43014" s="64"/>
      <c r="AR43014" s="64"/>
      <c r="AS43014" s="60"/>
      <c r="AT43014" s="60"/>
      <c r="AU43014" s="60"/>
      <c r="AV43014" s="60"/>
      <c r="AW43014" s="60"/>
      <c r="AX43014" s="60"/>
      <c r="AY43014" s="60"/>
      <c r="AZ43014" s="60"/>
      <c r="BA43014" s="60"/>
      <c r="BB43014" s="60"/>
      <c r="BC43014" s="61"/>
    </row>
    <row r="43015" spans="43:55">
      <c r="AQ43015" s="64"/>
      <c r="AR43015" s="64"/>
      <c r="AS43015" s="60"/>
      <c r="AT43015" s="60"/>
      <c r="AU43015" s="60"/>
      <c r="AV43015" s="60"/>
      <c r="AW43015" s="60"/>
      <c r="AX43015" s="60"/>
      <c r="AY43015" s="60"/>
      <c r="AZ43015" s="60"/>
      <c r="BA43015" s="60"/>
      <c r="BB43015" s="60"/>
      <c r="BC43015" s="61"/>
    </row>
    <row r="43016" spans="43:55">
      <c r="AQ43016" s="64"/>
      <c r="AR43016" s="64"/>
      <c r="AS43016" s="60"/>
      <c r="AT43016" s="60"/>
      <c r="AU43016" s="60"/>
      <c r="AV43016" s="60"/>
      <c r="AW43016" s="60"/>
      <c r="AX43016" s="60"/>
      <c r="AY43016" s="60"/>
      <c r="AZ43016" s="60"/>
      <c r="BA43016" s="60"/>
      <c r="BB43016" s="60"/>
      <c r="BC43016" s="61"/>
    </row>
    <row r="43017" spans="43:55">
      <c r="AQ43017" s="64"/>
      <c r="AR43017" s="64"/>
      <c r="AS43017" s="60"/>
      <c r="AT43017" s="60"/>
      <c r="AU43017" s="60"/>
      <c r="AV43017" s="60"/>
      <c r="AW43017" s="60"/>
      <c r="AX43017" s="60"/>
      <c r="AY43017" s="60"/>
      <c r="AZ43017" s="60"/>
      <c r="BA43017" s="60"/>
      <c r="BB43017" s="60"/>
      <c r="BC43017" s="61"/>
    </row>
    <row r="43018" spans="43:55">
      <c r="AQ43018" s="64"/>
      <c r="AR43018" s="64"/>
      <c r="AS43018" s="60"/>
      <c r="AT43018" s="60"/>
      <c r="AU43018" s="60"/>
      <c r="AV43018" s="60"/>
      <c r="AW43018" s="60"/>
      <c r="AX43018" s="60"/>
      <c r="AY43018" s="60"/>
      <c r="AZ43018" s="60"/>
      <c r="BA43018" s="60"/>
      <c r="BB43018" s="60"/>
      <c r="BC43018" s="61"/>
    </row>
    <row r="43019" spans="43:55">
      <c r="AQ43019" s="64"/>
      <c r="AR43019" s="64"/>
      <c r="AS43019" s="60"/>
      <c r="AT43019" s="60"/>
      <c r="AU43019" s="60"/>
      <c r="AV43019" s="60"/>
      <c r="AW43019" s="60"/>
      <c r="AX43019" s="60"/>
      <c r="AY43019" s="60"/>
      <c r="AZ43019" s="60"/>
      <c r="BA43019" s="60"/>
      <c r="BB43019" s="60"/>
      <c r="BC43019" s="61"/>
    </row>
    <row r="43020" spans="43:55">
      <c r="AQ43020" s="64"/>
      <c r="AR43020" s="64"/>
      <c r="AS43020" s="60"/>
      <c r="AT43020" s="60"/>
      <c r="AU43020" s="60"/>
      <c r="AV43020" s="60"/>
      <c r="AW43020" s="60"/>
      <c r="AX43020" s="60"/>
      <c r="AY43020" s="60"/>
      <c r="AZ43020" s="60"/>
      <c r="BA43020" s="60"/>
      <c r="BB43020" s="60"/>
      <c r="BC43020" s="61"/>
    </row>
    <row r="43021" spans="43:55">
      <c r="AQ43021" s="64"/>
      <c r="AR43021" s="64"/>
      <c r="AS43021" s="60"/>
      <c r="AT43021" s="60"/>
      <c r="AU43021" s="60"/>
      <c r="AV43021" s="60"/>
      <c r="AW43021" s="60"/>
      <c r="AX43021" s="60"/>
      <c r="AY43021" s="60"/>
      <c r="AZ43021" s="60"/>
      <c r="BA43021" s="60"/>
      <c r="BB43021" s="60"/>
      <c r="BC43021" s="61"/>
    </row>
    <row r="43022" spans="43:55">
      <c r="AQ43022" s="64"/>
      <c r="AR43022" s="64"/>
      <c r="AS43022" s="60"/>
      <c r="AT43022" s="60"/>
      <c r="AU43022" s="60"/>
      <c r="AV43022" s="60"/>
      <c r="AW43022" s="60"/>
      <c r="AX43022" s="60"/>
      <c r="AY43022" s="60"/>
      <c r="AZ43022" s="60"/>
      <c r="BA43022" s="60"/>
      <c r="BB43022" s="60"/>
      <c r="BC43022" s="61"/>
    </row>
    <row r="43023" spans="43:55">
      <c r="AQ43023" s="64"/>
      <c r="AR43023" s="64"/>
      <c r="AS43023" s="60"/>
      <c r="AT43023" s="60"/>
      <c r="AU43023" s="60"/>
      <c r="AV43023" s="60"/>
      <c r="AW43023" s="60"/>
      <c r="AX43023" s="60"/>
      <c r="AY43023" s="60"/>
      <c r="AZ43023" s="60"/>
      <c r="BA43023" s="60"/>
      <c r="BB43023" s="60"/>
      <c r="BC43023" s="61"/>
    </row>
    <row r="43024" spans="43:55">
      <c r="AQ43024" s="64"/>
      <c r="AR43024" s="64"/>
      <c r="AS43024" s="60"/>
      <c r="AT43024" s="60"/>
      <c r="AU43024" s="60"/>
      <c r="AV43024" s="60"/>
      <c r="AW43024" s="60"/>
      <c r="AX43024" s="60"/>
      <c r="AY43024" s="60"/>
      <c r="AZ43024" s="60"/>
      <c r="BA43024" s="60"/>
      <c r="BB43024" s="60"/>
      <c r="BC43024" s="61"/>
    </row>
    <row r="43025" spans="43:55">
      <c r="AQ43025" s="64"/>
      <c r="AR43025" s="64"/>
      <c r="AS43025" s="60"/>
      <c r="AT43025" s="60"/>
      <c r="AU43025" s="60"/>
      <c r="AV43025" s="60"/>
      <c r="AW43025" s="60"/>
      <c r="AX43025" s="60"/>
      <c r="AY43025" s="60"/>
      <c r="AZ43025" s="60"/>
      <c r="BA43025" s="60"/>
      <c r="BB43025" s="60"/>
      <c r="BC43025" s="61"/>
    </row>
    <row r="43026" spans="43:55">
      <c r="AQ43026" s="64"/>
      <c r="AR43026" s="64"/>
      <c r="AS43026" s="60"/>
      <c r="AT43026" s="60"/>
      <c r="AU43026" s="60"/>
      <c r="AV43026" s="60"/>
      <c r="AW43026" s="60"/>
      <c r="AX43026" s="60"/>
      <c r="AY43026" s="60"/>
      <c r="AZ43026" s="60"/>
      <c r="BA43026" s="60"/>
      <c r="BB43026" s="60"/>
      <c r="BC43026" s="61"/>
    </row>
    <row r="43027" spans="43:55">
      <c r="AQ43027" s="64"/>
      <c r="AR43027" s="64"/>
      <c r="AS43027" s="60"/>
      <c r="AT43027" s="60"/>
      <c r="AU43027" s="60"/>
      <c r="AV43027" s="60"/>
      <c r="AW43027" s="60"/>
      <c r="AX43027" s="60"/>
      <c r="AY43027" s="60"/>
      <c r="AZ43027" s="60"/>
      <c r="BA43027" s="60"/>
      <c r="BB43027" s="60"/>
      <c r="BC43027" s="61"/>
    </row>
    <row r="43028" spans="43:55">
      <c r="AQ43028" s="64"/>
      <c r="AR43028" s="64"/>
      <c r="AS43028" s="60"/>
      <c r="AT43028" s="60"/>
      <c r="AU43028" s="60"/>
      <c r="AV43028" s="60"/>
      <c r="AW43028" s="60"/>
      <c r="AX43028" s="60"/>
      <c r="AY43028" s="60"/>
      <c r="AZ43028" s="60"/>
      <c r="BA43028" s="60"/>
      <c r="BB43028" s="60"/>
      <c r="BC43028" s="61"/>
    </row>
    <row r="43029" spans="43:55">
      <c r="AQ43029" s="64"/>
      <c r="AR43029" s="64"/>
      <c r="AS43029" s="60"/>
      <c r="AT43029" s="60"/>
      <c r="AU43029" s="60"/>
      <c r="AV43029" s="60"/>
      <c r="AW43029" s="60"/>
      <c r="AX43029" s="60"/>
      <c r="AY43029" s="60"/>
      <c r="AZ43029" s="60"/>
      <c r="BA43029" s="60"/>
      <c r="BB43029" s="60"/>
      <c r="BC43029" s="61"/>
    </row>
    <row r="43030" spans="43:55">
      <c r="AQ43030" s="64"/>
      <c r="AR43030" s="64"/>
      <c r="AS43030" s="60"/>
      <c r="AT43030" s="60"/>
      <c r="AU43030" s="60"/>
      <c r="AV43030" s="60"/>
      <c r="AW43030" s="60"/>
      <c r="AX43030" s="60"/>
      <c r="AY43030" s="60"/>
      <c r="AZ43030" s="60"/>
      <c r="BA43030" s="60"/>
      <c r="BB43030" s="60"/>
      <c r="BC43030" s="61"/>
    </row>
    <row r="43031" spans="43:55">
      <c r="AQ43031" s="64"/>
      <c r="AR43031" s="64"/>
      <c r="AS43031" s="60"/>
      <c r="AT43031" s="60"/>
      <c r="AU43031" s="60"/>
      <c r="AV43031" s="60"/>
      <c r="AW43031" s="60"/>
      <c r="AX43031" s="60"/>
      <c r="AY43031" s="60"/>
      <c r="AZ43031" s="60"/>
      <c r="BA43031" s="60"/>
      <c r="BB43031" s="60"/>
      <c r="BC43031" s="61"/>
    </row>
    <row r="43032" spans="43:55">
      <c r="AQ43032" s="64"/>
      <c r="AR43032" s="64"/>
      <c r="AS43032" s="60"/>
      <c r="AT43032" s="60"/>
      <c r="AU43032" s="60"/>
      <c r="AV43032" s="60"/>
      <c r="AW43032" s="60"/>
      <c r="AX43032" s="60"/>
      <c r="AY43032" s="60"/>
      <c r="AZ43032" s="60"/>
      <c r="BA43032" s="60"/>
      <c r="BB43032" s="60"/>
      <c r="BC43032" s="61"/>
    </row>
    <row r="43033" spans="43:55">
      <c r="AQ43033" s="64"/>
      <c r="AR43033" s="64"/>
      <c r="AS43033" s="60"/>
      <c r="AT43033" s="60"/>
      <c r="AU43033" s="60"/>
      <c r="AV43033" s="60"/>
      <c r="AW43033" s="60"/>
      <c r="AX43033" s="60"/>
      <c r="AY43033" s="60"/>
      <c r="AZ43033" s="60"/>
      <c r="BA43033" s="60"/>
      <c r="BB43033" s="60"/>
      <c r="BC43033" s="61"/>
    </row>
    <row r="43034" spans="43:55">
      <c r="AQ43034" s="64"/>
      <c r="AR43034" s="64"/>
      <c r="AS43034" s="60"/>
      <c r="AT43034" s="60"/>
      <c r="AU43034" s="60"/>
      <c r="AV43034" s="60"/>
      <c r="AW43034" s="60"/>
      <c r="AX43034" s="60"/>
      <c r="AY43034" s="60"/>
      <c r="AZ43034" s="60"/>
      <c r="BA43034" s="60"/>
      <c r="BB43034" s="60"/>
      <c r="BC43034" s="61"/>
    </row>
    <row r="43035" spans="43:55">
      <c r="AQ43035" s="64"/>
      <c r="AR43035" s="64"/>
      <c r="AS43035" s="60"/>
      <c r="AT43035" s="60"/>
      <c r="AU43035" s="60"/>
      <c r="AV43035" s="60"/>
      <c r="AW43035" s="60"/>
      <c r="AX43035" s="60"/>
      <c r="AY43035" s="60"/>
      <c r="AZ43035" s="60"/>
      <c r="BA43035" s="60"/>
      <c r="BB43035" s="60"/>
      <c r="BC43035" s="61"/>
    </row>
    <row r="43036" spans="43:55">
      <c r="AQ43036" s="64"/>
      <c r="AR43036" s="64"/>
      <c r="AS43036" s="60"/>
      <c r="AT43036" s="60"/>
      <c r="AU43036" s="60"/>
      <c r="AV43036" s="60"/>
      <c r="AW43036" s="60"/>
      <c r="AX43036" s="60"/>
      <c r="AY43036" s="60"/>
      <c r="AZ43036" s="60"/>
      <c r="BA43036" s="60"/>
      <c r="BB43036" s="60"/>
      <c r="BC43036" s="61"/>
    </row>
    <row r="43037" spans="43:55">
      <c r="AQ43037" s="64"/>
      <c r="AR43037" s="64"/>
      <c r="AS43037" s="60"/>
      <c r="AT43037" s="60"/>
      <c r="AU43037" s="60"/>
      <c r="AV43037" s="60"/>
      <c r="AW43037" s="60"/>
      <c r="AX43037" s="60"/>
      <c r="AY43037" s="60"/>
      <c r="AZ43037" s="60"/>
      <c r="BA43037" s="60"/>
      <c r="BB43037" s="60"/>
      <c r="BC43037" s="61"/>
    </row>
    <row r="43038" spans="43:55">
      <c r="AQ43038" s="64"/>
      <c r="AR43038" s="64"/>
      <c r="AS43038" s="60"/>
      <c r="AT43038" s="60"/>
      <c r="AU43038" s="60"/>
      <c r="AV43038" s="60"/>
      <c r="AW43038" s="60"/>
      <c r="AX43038" s="60"/>
      <c r="AY43038" s="60"/>
      <c r="AZ43038" s="60"/>
      <c r="BA43038" s="60"/>
      <c r="BB43038" s="60"/>
      <c r="BC43038" s="61"/>
    </row>
    <row r="43039" spans="43:55">
      <c r="AQ43039" s="64"/>
      <c r="AR43039" s="64"/>
      <c r="AS43039" s="60"/>
      <c r="AT43039" s="60"/>
      <c r="AU43039" s="60"/>
      <c r="AV43039" s="60"/>
      <c r="AW43039" s="60"/>
      <c r="AX43039" s="60"/>
      <c r="AY43039" s="60"/>
      <c r="AZ43039" s="60"/>
      <c r="BA43039" s="60"/>
      <c r="BB43039" s="60"/>
      <c r="BC43039" s="61"/>
    </row>
    <row r="43040" spans="43:55">
      <c r="AQ43040" s="64"/>
      <c r="AR43040" s="64"/>
      <c r="AS43040" s="60"/>
      <c r="AT43040" s="60"/>
      <c r="AU43040" s="60"/>
      <c r="AV43040" s="60"/>
      <c r="AW43040" s="60"/>
      <c r="AX43040" s="60"/>
      <c r="AY43040" s="60"/>
      <c r="AZ43040" s="60"/>
      <c r="BA43040" s="60"/>
      <c r="BB43040" s="60"/>
      <c r="BC43040" s="61"/>
    </row>
    <row r="43041" spans="43:55">
      <c r="AQ43041" s="64"/>
      <c r="AR43041" s="64"/>
      <c r="AS43041" s="60"/>
      <c r="AT43041" s="60"/>
      <c r="AU43041" s="60"/>
      <c r="AV43041" s="60"/>
      <c r="AW43041" s="60"/>
      <c r="AX43041" s="60"/>
      <c r="AY43041" s="60"/>
      <c r="AZ43041" s="60"/>
      <c r="BA43041" s="60"/>
      <c r="BB43041" s="60"/>
      <c r="BC43041" s="61"/>
    </row>
    <row r="43042" spans="43:55">
      <c r="AQ43042" s="64"/>
      <c r="AR43042" s="64"/>
      <c r="AS43042" s="60"/>
      <c r="AT43042" s="60"/>
      <c r="AU43042" s="60"/>
      <c r="AV43042" s="60"/>
      <c r="AW43042" s="60"/>
      <c r="AX43042" s="60"/>
      <c r="AY43042" s="60"/>
      <c r="AZ43042" s="60"/>
      <c r="BA43042" s="60"/>
      <c r="BB43042" s="60"/>
      <c r="BC43042" s="61"/>
    </row>
    <row r="43043" spans="43:55">
      <c r="AQ43043" s="64"/>
      <c r="AR43043" s="64"/>
      <c r="AS43043" s="60"/>
      <c r="AT43043" s="60"/>
      <c r="AU43043" s="60"/>
      <c r="AV43043" s="60"/>
      <c r="AW43043" s="60"/>
      <c r="AX43043" s="60"/>
      <c r="AY43043" s="60"/>
      <c r="AZ43043" s="60"/>
      <c r="BA43043" s="60"/>
      <c r="BB43043" s="60"/>
      <c r="BC43043" s="61"/>
    </row>
    <row r="43044" spans="43:55">
      <c r="AQ43044" s="64"/>
      <c r="AR43044" s="64"/>
      <c r="AS43044" s="60"/>
      <c r="AT43044" s="60"/>
      <c r="AU43044" s="60"/>
      <c r="AV43044" s="60"/>
      <c r="AW43044" s="60"/>
      <c r="AX43044" s="60"/>
      <c r="AY43044" s="60"/>
      <c r="AZ43044" s="60"/>
      <c r="BA43044" s="60"/>
      <c r="BB43044" s="60"/>
      <c r="BC43044" s="61"/>
    </row>
    <row r="43045" spans="43:55">
      <c r="AQ43045" s="64"/>
      <c r="AR43045" s="64"/>
      <c r="AS43045" s="60"/>
      <c r="AT43045" s="60"/>
      <c r="AU43045" s="60"/>
      <c r="AV43045" s="60"/>
      <c r="AW43045" s="60"/>
      <c r="AX43045" s="60"/>
      <c r="AY43045" s="60"/>
      <c r="AZ43045" s="60"/>
      <c r="BA43045" s="60"/>
      <c r="BB43045" s="60"/>
      <c r="BC43045" s="61"/>
    </row>
    <row r="43046" spans="43:55">
      <c r="AQ43046" s="64"/>
      <c r="AR43046" s="64"/>
      <c r="AS43046" s="60"/>
      <c r="AT43046" s="60"/>
      <c r="AU43046" s="60"/>
      <c r="AV43046" s="60"/>
      <c r="AW43046" s="60"/>
      <c r="AX43046" s="60"/>
      <c r="AY43046" s="60"/>
      <c r="AZ43046" s="60"/>
      <c r="BA43046" s="60"/>
      <c r="BB43046" s="60"/>
      <c r="BC43046" s="61"/>
    </row>
    <row r="43047" spans="43:55">
      <c r="AQ43047" s="64"/>
      <c r="AR43047" s="64"/>
      <c r="AS43047" s="60"/>
      <c r="AT43047" s="60"/>
      <c r="AU43047" s="60"/>
      <c r="AV43047" s="60"/>
      <c r="AW43047" s="60"/>
      <c r="AX43047" s="60"/>
      <c r="AY43047" s="60"/>
      <c r="AZ43047" s="60"/>
      <c r="BA43047" s="60"/>
      <c r="BB43047" s="60"/>
      <c r="BC43047" s="61"/>
    </row>
    <row r="43048" spans="43:55">
      <c r="AQ43048" s="64"/>
      <c r="AR43048" s="64"/>
      <c r="AS43048" s="60"/>
      <c r="AT43048" s="60"/>
      <c r="AU43048" s="60"/>
      <c r="AV43048" s="60"/>
      <c r="AW43048" s="60"/>
      <c r="AX43048" s="60"/>
      <c r="AY43048" s="60"/>
      <c r="AZ43048" s="60"/>
      <c r="BA43048" s="60"/>
      <c r="BB43048" s="60"/>
      <c r="BC43048" s="61"/>
    </row>
    <row r="43049" spans="43:55">
      <c r="AQ43049" s="64"/>
      <c r="AR43049" s="64"/>
      <c r="AS43049" s="60"/>
      <c r="AT43049" s="60"/>
      <c r="AU43049" s="60"/>
      <c r="AV43049" s="60"/>
      <c r="AW43049" s="60"/>
      <c r="AX43049" s="60"/>
      <c r="AY43049" s="60"/>
      <c r="AZ43049" s="60"/>
      <c r="BA43049" s="60"/>
      <c r="BB43049" s="60"/>
      <c r="BC43049" s="61"/>
    </row>
    <row r="43050" spans="43:55">
      <c r="AQ43050" s="64"/>
      <c r="AR43050" s="64"/>
      <c r="AS43050" s="60"/>
      <c r="AT43050" s="60"/>
      <c r="AU43050" s="60"/>
      <c r="AV43050" s="60"/>
      <c r="AW43050" s="60"/>
      <c r="AX43050" s="60"/>
      <c r="AY43050" s="60"/>
      <c r="AZ43050" s="60"/>
      <c r="BA43050" s="60"/>
      <c r="BB43050" s="60"/>
      <c r="BC43050" s="61"/>
    </row>
    <row r="43051" spans="43:55">
      <c r="AQ43051" s="64"/>
      <c r="AR43051" s="64"/>
      <c r="AS43051" s="60"/>
      <c r="AT43051" s="60"/>
      <c r="AU43051" s="60"/>
      <c r="AV43051" s="60"/>
      <c r="AW43051" s="60"/>
      <c r="AX43051" s="60"/>
      <c r="AY43051" s="60"/>
      <c r="AZ43051" s="60"/>
      <c r="BA43051" s="60"/>
      <c r="BB43051" s="60"/>
      <c r="BC43051" s="61"/>
    </row>
    <row r="43052" spans="43:55">
      <c r="AQ43052" s="64"/>
      <c r="AR43052" s="64"/>
      <c r="AS43052" s="60"/>
      <c r="AT43052" s="60"/>
      <c r="AU43052" s="60"/>
      <c r="AV43052" s="60"/>
      <c r="AW43052" s="60"/>
      <c r="AX43052" s="60"/>
      <c r="AY43052" s="60"/>
      <c r="AZ43052" s="60"/>
      <c r="BA43052" s="60"/>
      <c r="BB43052" s="60"/>
      <c r="BC43052" s="61"/>
    </row>
    <row r="43053" spans="43:55">
      <c r="AQ43053" s="64"/>
      <c r="AR43053" s="64"/>
      <c r="AS43053" s="60"/>
      <c r="AT43053" s="60"/>
      <c r="AU43053" s="60"/>
      <c r="AV43053" s="60"/>
      <c r="AW43053" s="60"/>
      <c r="AX43053" s="60"/>
      <c r="AY43053" s="60"/>
      <c r="AZ43053" s="60"/>
      <c r="BA43053" s="60"/>
      <c r="BB43053" s="60"/>
      <c r="BC43053" s="61"/>
    </row>
    <row r="43054" spans="43:55">
      <c r="AQ43054" s="64"/>
      <c r="AR43054" s="64"/>
      <c r="AS43054" s="60"/>
      <c r="AT43054" s="60"/>
      <c r="AU43054" s="60"/>
      <c r="AV43054" s="60"/>
      <c r="AW43054" s="60"/>
      <c r="AX43054" s="60"/>
      <c r="AY43054" s="60"/>
      <c r="AZ43054" s="60"/>
      <c r="BA43054" s="60"/>
      <c r="BB43054" s="60"/>
      <c r="BC43054" s="61"/>
    </row>
    <row r="43055" spans="43:55">
      <c r="AQ43055" s="64"/>
      <c r="AR43055" s="64"/>
      <c r="AS43055" s="60"/>
      <c r="AT43055" s="60"/>
      <c r="AU43055" s="60"/>
      <c r="AV43055" s="60"/>
      <c r="AW43055" s="60"/>
      <c r="AX43055" s="60"/>
      <c r="AY43055" s="60"/>
      <c r="AZ43055" s="60"/>
      <c r="BA43055" s="60"/>
      <c r="BB43055" s="60"/>
      <c r="BC43055" s="61"/>
    </row>
    <row r="43056" spans="43:55">
      <c r="AQ43056" s="64"/>
      <c r="AR43056" s="64"/>
      <c r="AS43056" s="60"/>
      <c r="AT43056" s="60"/>
      <c r="AU43056" s="60"/>
      <c r="AV43056" s="60"/>
      <c r="AW43056" s="60"/>
      <c r="AX43056" s="60"/>
      <c r="AY43056" s="60"/>
      <c r="AZ43056" s="60"/>
      <c r="BA43056" s="60"/>
      <c r="BB43056" s="60"/>
      <c r="BC43056" s="61"/>
    </row>
    <row r="43057" spans="43:55">
      <c r="AQ43057" s="64"/>
      <c r="AR43057" s="64"/>
      <c r="AS43057" s="60"/>
      <c r="AT43057" s="60"/>
      <c r="AU43057" s="60"/>
      <c r="AV43057" s="60"/>
      <c r="AW43057" s="60"/>
      <c r="AX43057" s="60"/>
      <c r="AY43057" s="60"/>
      <c r="AZ43057" s="60"/>
      <c r="BA43057" s="60"/>
      <c r="BB43057" s="60"/>
      <c r="BC43057" s="61"/>
    </row>
    <row r="43058" spans="43:55">
      <c r="AQ43058" s="64"/>
      <c r="AR43058" s="64"/>
      <c r="AS43058" s="60"/>
      <c r="AT43058" s="60"/>
      <c r="AU43058" s="60"/>
      <c r="AV43058" s="60"/>
      <c r="AW43058" s="60"/>
      <c r="AX43058" s="60"/>
      <c r="AY43058" s="60"/>
      <c r="AZ43058" s="60"/>
      <c r="BA43058" s="60"/>
      <c r="BB43058" s="60"/>
      <c r="BC43058" s="61"/>
    </row>
    <row r="43059" spans="43:55">
      <c r="AQ43059" s="64"/>
      <c r="AR43059" s="64"/>
      <c r="AS43059" s="60"/>
      <c r="AT43059" s="60"/>
      <c r="AU43059" s="60"/>
      <c r="AV43059" s="60"/>
      <c r="AW43059" s="60"/>
      <c r="AX43059" s="60"/>
      <c r="AY43059" s="60"/>
      <c r="AZ43059" s="60"/>
      <c r="BA43059" s="60"/>
      <c r="BB43059" s="60"/>
      <c r="BC43059" s="61"/>
    </row>
    <row r="43060" spans="43:55">
      <c r="AQ43060" s="64"/>
      <c r="AR43060" s="64"/>
      <c r="AS43060" s="60"/>
      <c r="AT43060" s="60"/>
      <c r="AU43060" s="60"/>
      <c r="AV43060" s="60"/>
      <c r="AW43060" s="60"/>
      <c r="AX43060" s="60"/>
      <c r="AY43060" s="60"/>
      <c r="AZ43060" s="60"/>
      <c r="BA43060" s="60"/>
      <c r="BB43060" s="60"/>
      <c r="BC43060" s="61"/>
    </row>
    <row r="43061" spans="43:55">
      <c r="AQ43061" s="64"/>
      <c r="AR43061" s="64"/>
      <c r="AS43061" s="60"/>
      <c r="AT43061" s="60"/>
      <c r="AU43061" s="60"/>
      <c r="AV43061" s="60"/>
      <c r="AW43061" s="60"/>
      <c r="AX43061" s="60"/>
      <c r="AY43061" s="60"/>
      <c r="AZ43061" s="60"/>
      <c r="BA43061" s="60"/>
      <c r="BB43061" s="60"/>
      <c r="BC43061" s="61"/>
    </row>
    <row r="43062" spans="43:55">
      <c r="AQ43062" s="64"/>
      <c r="AR43062" s="64"/>
      <c r="AS43062" s="60"/>
      <c r="AT43062" s="60"/>
      <c r="AU43062" s="60"/>
      <c r="AV43062" s="60"/>
      <c r="AW43062" s="60"/>
      <c r="AX43062" s="60"/>
      <c r="AY43062" s="60"/>
      <c r="AZ43062" s="60"/>
      <c r="BA43062" s="60"/>
      <c r="BB43062" s="60"/>
      <c r="BC43062" s="61"/>
    </row>
    <row r="43063" spans="43:55">
      <c r="AQ43063" s="64"/>
      <c r="AR43063" s="64"/>
      <c r="AS43063" s="60"/>
      <c r="AT43063" s="60"/>
      <c r="AU43063" s="60"/>
      <c r="AV43063" s="60"/>
      <c r="AW43063" s="60"/>
      <c r="AX43063" s="60"/>
      <c r="AY43063" s="60"/>
      <c r="AZ43063" s="60"/>
      <c r="BA43063" s="60"/>
      <c r="BB43063" s="60"/>
      <c r="BC43063" s="61"/>
    </row>
    <row r="43064" spans="43:55">
      <c r="AQ43064" s="64"/>
      <c r="AR43064" s="64"/>
      <c r="AS43064" s="60"/>
      <c r="AT43064" s="60"/>
      <c r="AU43064" s="60"/>
      <c r="AV43064" s="60"/>
      <c r="AW43064" s="60"/>
      <c r="AX43064" s="60"/>
      <c r="AY43064" s="60"/>
      <c r="AZ43064" s="60"/>
      <c r="BA43064" s="60"/>
      <c r="BB43064" s="60"/>
      <c r="BC43064" s="61"/>
    </row>
    <row r="43065" spans="43:55">
      <c r="AQ43065" s="64"/>
      <c r="AR43065" s="64"/>
      <c r="AS43065" s="60"/>
      <c r="AT43065" s="60"/>
      <c r="AU43065" s="60"/>
      <c r="AV43065" s="60"/>
      <c r="AW43065" s="60"/>
      <c r="AX43065" s="60"/>
      <c r="AY43065" s="60"/>
      <c r="AZ43065" s="60"/>
      <c r="BA43065" s="60"/>
      <c r="BB43065" s="60"/>
      <c r="BC43065" s="61"/>
    </row>
    <row r="43066" spans="43:55">
      <c r="AQ43066" s="64"/>
      <c r="AR43066" s="64"/>
      <c r="AS43066" s="60"/>
      <c r="AT43066" s="60"/>
      <c r="AU43066" s="60"/>
      <c r="AV43066" s="60"/>
      <c r="AW43066" s="60"/>
      <c r="AX43066" s="60"/>
      <c r="AY43066" s="60"/>
      <c r="AZ43066" s="60"/>
      <c r="BA43066" s="60"/>
      <c r="BB43066" s="60"/>
      <c r="BC43066" s="61"/>
    </row>
    <row r="43067" spans="43:55">
      <c r="AQ43067" s="64"/>
      <c r="AR43067" s="64"/>
      <c r="AS43067" s="60"/>
      <c r="AT43067" s="60"/>
      <c r="AU43067" s="60"/>
      <c r="AV43067" s="60"/>
      <c r="AW43067" s="60"/>
      <c r="AX43067" s="60"/>
      <c r="AY43067" s="60"/>
      <c r="AZ43067" s="60"/>
      <c r="BA43067" s="60"/>
      <c r="BB43067" s="60"/>
      <c r="BC43067" s="61"/>
    </row>
    <row r="43068" spans="43:55">
      <c r="AQ43068" s="64"/>
      <c r="AR43068" s="64"/>
      <c r="AS43068" s="60"/>
      <c r="AT43068" s="60"/>
      <c r="AU43068" s="60"/>
      <c r="AV43068" s="60"/>
      <c r="AW43068" s="60"/>
      <c r="AX43068" s="60"/>
      <c r="AY43068" s="60"/>
      <c r="AZ43068" s="60"/>
      <c r="BA43068" s="60"/>
      <c r="BB43068" s="60"/>
      <c r="BC43068" s="61"/>
    </row>
    <row r="43069" spans="43:55">
      <c r="AQ43069" s="64"/>
      <c r="AR43069" s="64"/>
      <c r="AS43069" s="60"/>
      <c r="AT43069" s="60"/>
      <c r="AU43069" s="60"/>
      <c r="AV43069" s="60"/>
      <c r="AW43069" s="60"/>
      <c r="AX43069" s="60"/>
      <c r="AY43069" s="60"/>
      <c r="AZ43069" s="60"/>
      <c r="BA43069" s="60"/>
      <c r="BB43069" s="60"/>
      <c r="BC43069" s="61"/>
    </row>
    <row r="43070" spans="43:55">
      <c r="AQ43070" s="64"/>
      <c r="AR43070" s="64"/>
      <c r="AS43070" s="60"/>
      <c r="AT43070" s="60"/>
      <c r="AU43070" s="60"/>
      <c r="AV43070" s="60"/>
      <c r="AW43070" s="60"/>
      <c r="AX43070" s="60"/>
      <c r="AY43070" s="60"/>
      <c r="AZ43070" s="60"/>
      <c r="BA43070" s="60"/>
      <c r="BB43070" s="60"/>
      <c r="BC43070" s="61"/>
    </row>
    <row r="43071" spans="43:55">
      <c r="AQ43071" s="64"/>
      <c r="AR43071" s="64"/>
      <c r="AS43071" s="60"/>
      <c r="AT43071" s="60"/>
      <c r="AU43071" s="60"/>
      <c r="AV43071" s="60"/>
      <c r="AW43071" s="60"/>
      <c r="AX43071" s="60"/>
      <c r="AY43071" s="60"/>
      <c r="AZ43071" s="60"/>
      <c r="BA43071" s="60"/>
      <c r="BB43071" s="60"/>
      <c r="BC43071" s="61"/>
    </row>
    <row r="43072" spans="43:55">
      <c r="AQ43072" s="64"/>
      <c r="AR43072" s="64"/>
      <c r="AS43072" s="60"/>
      <c r="AT43072" s="60"/>
      <c r="AU43072" s="60"/>
      <c r="AV43072" s="60"/>
      <c r="AW43072" s="60"/>
      <c r="AX43072" s="60"/>
      <c r="AY43072" s="60"/>
      <c r="AZ43072" s="60"/>
      <c r="BA43072" s="60"/>
      <c r="BB43072" s="60"/>
      <c r="BC43072" s="61"/>
    </row>
    <row r="43073" spans="43:55">
      <c r="AQ43073" s="64"/>
      <c r="AR43073" s="64"/>
      <c r="AS43073" s="60"/>
      <c r="AT43073" s="60"/>
      <c r="AU43073" s="60"/>
      <c r="AV43073" s="60"/>
      <c r="AW43073" s="60"/>
      <c r="AX43073" s="60"/>
      <c r="AY43073" s="60"/>
      <c r="AZ43073" s="60"/>
      <c r="BA43073" s="60"/>
      <c r="BB43073" s="60"/>
      <c r="BC43073" s="61"/>
    </row>
    <row r="43074" spans="43:55">
      <c r="AQ43074" s="64"/>
      <c r="AR43074" s="64"/>
      <c r="AS43074" s="60"/>
      <c r="AT43074" s="60"/>
      <c r="AU43074" s="60"/>
      <c r="AV43074" s="60"/>
      <c r="AW43074" s="60"/>
      <c r="AX43074" s="60"/>
      <c r="AY43074" s="60"/>
      <c r="AZ43074" s="60"/>
      <c r="BA43074" s="60"/>
      <c r="BB43074" s="60"/>
      <c r="BC43074" s="61"/>
    </row>
    <row r="43075" spans="43:55">
      <c r="AQ43075" s="64"/>
      <c r="AR43075" s="64"/>
      <c r="AS43075" s="60"/>
      <c r="AT43075" s="60"/>
      <c r="AU43075" s="60"/>
      <c r="AV43075" s="60"/>
      <c r="AW43075" s="60"/>
      <c r="AX43075" s="60"/>
      <c r="AY43075" s="60"/>
      <c r="AZ43075" s="60"/>
      <c r="BA43075" s="60"/>
      <c r="BB43075" s="60"/>
      <c r="BC43075" s="61"/>
    </row>
    <row r="43076" spans="43:55">
      <c r="AQ43076" s="64"/>
      <c r="AR43076" s="64"/>
      <c r="AS43076" s="60"/>
      <c r="AT43076" s="60"/>
      <c r="AU43076" s="60"/>
      <c r="AV43076" s="60"/>
      <c r="AW43076" s="60"/>
      <c r="AX43076" s="60"/>
      <c r="AY43076" s="60"/>
      <c r="AZ43076" s="60"/>
      <c r="BA43076" s="60"/>
      <c r="BB43076" s="60"/>
      <c r="BC43076" s="61"/>
    </row>
    <row r="43077" spans="43:55">
      <c r="AQ43077" s="64"/>
      <c r="AR43077" s="64"/>
      <c r="AS43077" s="60"/>
      <c r="AT43077" s="60"/>
      <c r="AU43077" s="60"/>
      <c r="AV43077" s="60"/>
      <c r="AW43077" s="60"/>
      <c r="AX43077" s="60"/>
      <c r="AY43077" s="60"/>
      <c r="AZ43077" s="60"/>
      <c r="BA43077" s="60"/>
      <c r="BB43077" s="60"/>
      <c r="BC43077" s="61"/>
    </row>
    <row r="43078" spans="43:55">
      <c r="AQ43078" s="64"/>
      <c r="AR43078" s="64"/>
      <c r="AS43078" s="60"/>
      <c r="AT43078" s="60"/>
      <c r="AU43078" s="60"/>
      <c r="AV43078" s="60"/>
      <c r="AW43078" s="60"/>
      <c r="AX43078" s="60"/>
      <c r="AY43078" s="60"/>
      <c r="AZ43078" s="60"/>
      <c r="BA43078" s="60"/>
      <c r="BB43078" s="60"/>
      <c r="BC43078" s="61"/>
    </row>
    <row r="43079" spans="43:55">
      <c r="AQ43079" s="64"/>
      <c r="AR43079" s="64"/>
      <c r="AS43079" s="60"/>
      <c r="AT43079" s="60"/>
      <c r="AU43079" s="60"/>
      <c r="AV43079" s="60"/>
      <c r="AW43079" s="60"/>
      <c r="AX43079" s="60"/>
      <c r="AY43079" s="60"/>
      <c r="AZ43079" s="60"/>
      <c r="BA43079" s="60"/>
      <c r="BB43079" s="60"/>
      <c r="BC43079" s="61"/>
    </row>
    <row r="43080" spans="43:55">
      <c r="AQ43080" s="64"/>
      <c r="AR43080" s="64"/>
      <c r="AS43080" s="60"/>
      <c r="AT43080" s="60"/>
      <c r="AU43080" s="60"/>
      <c r="AV43080" s="60"/>
      <c r="AW43080" s="60"/>
      <c r="AX43080" s="60"/>
      <c r="AY43080" s="60"/>
      <c r="AZ43080" s="60"/>
      <c r="BA43080" s="60"/>
      <c r="BB43080" s="60"/>
      <c r="BC43080" s="61"/>
    </row>
    <row r="43081" spans="43:55">
      <c r="AQ43081" s="64"/>
      <c r="AR43081" s="64"/>
      <c r="AS43081" s="60"/>
      <c r="AT43081" s="60"/>
      <c r="AU43081" s="60"/>
      <c r="AV43081" s="60"/>
      <c r="AW43081" s="60"/>
      <c r="AX43081" s="60"/>
      <c r="AY43081" s="60"/>
      <c r="AZ43081" s="60"/>
      <c r="BA43081" s="60"/>
      <c r="BB43081" s="60"/>
      <c r="BC43081" s="61"/>
    </row>
    <row r="43082" spans="43:55">
      <c r="AQ43082" s="64"/>
      <c r="AR43082" s="64"/>
      <c r="AS43082" s="60"/>
      <c r="AT43082" s="60"/>
      <c r="AU43082" s="60"/>
      <c r="AV43082" s="60"/>
      <c r="AW43082" s="60"/>
      <c r="AX43082" s="60"/>
      <c r="AY43082" s="60"/>
      <c r="AZ43082" s="60"/>
      <c r="BA43082" s="60"/>
      <c r="BB43082" s="60"/>
      <c r="BC43082" s="61"/>
    </row>
    <row r="43083" spans="43:55">
      <c r="AQ43083" s="64"/>
      <c r="AR43083" s="64"/>
      <c r="AS43083" s="60"/>
      <c r="AT43083" s="60"/>
      <c r="AU43083" s="60"/>
      <c r="AV43083" s="60"/>
      <c r="AW43083" s="60"/>
      <c r="AX43083" s="60"/>
      <c r="AY43083" s="60"/>
      <c r="AZ43083" s="60"/>
      <c r="BA43083" s="60"/>
      <c r="BB43083" s="60"/>
      <c r="BC43083" s="61"/>
    </row>
    <row r="43084" spans="43:55">
      <c r="AQ43084" s="64"/>
      <c r="AR43084" s="64"/>
      <c r="AS43084" s="60"/>
      <c r="AT43084" s="60"/>
      <c r="AU43084" s="60"/>
      <c r="AV43084" s="60"/>
      <c r="AW43084" s="60"/>
      <c r="AX43084" s="60"/>
      <c r="AY43084" s="60"/>
      <c r="AZ43084" s="60"/>
      <c r="BA43084" s="60"/>
      <c r="BB43084" s="60"/>
      <c r="BC43084" s="61"/>
    </row>
    <row r="43085" spans="43:55">
      <c r="AQ43085" s="64"/>
      <c r="AR43085" s="64"/>
      <c r="AS43085" s="60"/>
      <c r="AT43085" s="60"/>
      <c r="AU43085" s="60"/>
      <c r="AV43085" s="60"/>
      <c r="AW43085" s="60"/>
      <c r="AX43085" s="60"/>
      <c r="AY43085" s="60"/>
      <c r="AZ43085" s="60"/>
      <c r="BA43085" s="60"/>
      <c r="BB43085" s="60"/>
      <c r="BC43085" s="61"/>
    </row>
    <row r="43086" spans="43:55">
      <c r="AQ43086" s="64"/>
      <c r="AR43086" s="64"/>
      <c r="AS43086" s="60"/>
      <c r="AT43086" s="60"/>
      <c r="AU43086" s="60"/>
      <c r="AV43086" s="60"/>
      <c r="AW43086" s="60"/>
      <c r="AX43086" s="60"/>
      <c r="AY43086" s="60"/>
      <c r="AZ43086" s="60"/>
      <c r="BA43086" s="60"/>
      <c r="BB43086" s="60"/>
      <c r="BC43086" s="61"/>
    </row>
    <row r="43087" spans="43:55">
      <c r="AQ43087" s="64"/>
      <c r="AR43087" s="64"/>
      <c r="AS43087" s="60"/>
      <c r="AT43087" s="60"/>
      <c r="AU43087" s="60"/>
      <c r="AV43087" s="60"/>
      <c r="AW43087" s="60"/>
      <c r="AX43087" s="60"/>
      <c r="AY43087" s="60"/>
      <c r="AZ43087" s="60"/>
      <c r="BA43087" s="60"/>
      <c r="BB43087" s="60"/>
      <c r="BC43087" s="61"/>
    </row>
    <row r="43088" spans="43:55">
      <c r="AQ43088" s="64"/>
      <c r="AR43088" s="64"/>
      <c r="AS43088" s="60"/>
      <c r="AT43088" s="60"/>
      <c r="AU43088" s="60"/>
      <c r="AV43088" s="60"/>
      <c r="AW43088" s="60"/>
      <c r="AX43088" s="60"/>
      <c r="AY43088" s="60"/>
      <c r="AZ43088" s="60"/>
      <c r="BA43088" s="60"/>
      <c r="BB43088" s="60"/>
      <c r="BC43088" s="61"/>
    </row>
    <row r="43089" spans="43:55">
      <c r="AQ43089" s="64"/>
      <c r="AR43089" s="64"/>
      <c r="AS43089" s="60"/>
      <c r="AT43089" s="60"/>
      <c r="AU43089" s="60"/>
      <c r="AV43089" s="60"/>
      <c r="AW43089" s="60"/>
      <c r="AX43089" s="60"/>
      <c r="AY43089" s="60"/>
      <c r="AZ43089" s="60"/>
      <c r="BA43089" s="60"/>
      <c r="BB43089" s="60"/>
      <c r="BC43089" s="61"/>
    </row>
    <row r="43090" spans="43:55">
      <c r="AQ43090" s="64"/>
      <c r="AR43090" s="64"/>
      <c r="AS43090" s="60"/>
      <c r="AT43090" s="60"/>
      <c r="AU43090" s="60"/>
      <c r="AV43090" s="60"/>
      <c r="AW43090" s="60"/>
      <c r="AX43090" s="60"/>
      <c r="AY43090" s="60"/>
      <c r="AZ43090" s="60"/>
      <c r="BA43090" s="60"/>
      <c r="BB43090" s="60"/>
      <c r="BC43090" s="61"/>
    </row>
    <row r="43091" spans="43:55">
      <c r="AQ43091" s="64"/>
      <c r="AR43091" s="64"/>
      <c r="AS43091" s="60"/>
      <c r="AT43091" s="60"/>
      <c r="AU43091" s="60"/>
      <c r="AV43091" s="60"/>
      <c r="AW43091" s="60"/>
      <c r="AX43091" s="60"/>
      <c r="AY43091" s="60"/>
      <c r="AZ43091" s="60"/>
      <c r="BA43091" s="60"/>
      <c r="BB43091" s="60"/>
      <c r="BC43091" s="61"/>
    </row>
    <row r="43092" spans="43:55">
      <c r="AQ43092" s="64"/>
      <c r="AR43092" s="64"/>
      <c r="AS43092" s="60"/>
      <c r="AT43092" s="60"/>
      <c r="AU43092" s="60"/>
      <c r="AV43092" s="60"/>
      <c r="AW43092" s="60"/>
      <c r="AX43092" s="60"/>
      <c r="AY43092" s="60"/>
      <c r="AZ43092" s="60"/>
      <c r="BA43092" s="60"/>
      <c r="BB43092" s="60"/>
      <c r="BC43092" s="61"/>
    </row>
    <row r="43093" spans="43:55">
      <c r="AQ43093" s="64"/>
      <c r="AR43093" s="64"/>
      <c r="AS43093" s="60"/>
      <c r="AT43093" s="60"/>
      <c r="AU43093" s="60"/>
      <c r="AV43093" s="60"/>
      <c r="AW43093" s="60"/>
      <c r="AX43093" s="60"/>
      <c r="AY43093" s="60"/>
      <c r="AZ43093" s="60"/>
      <c r="BA43093" s="60"/>
      <c r="BB43093" s="60"/>
      <c r="BC43093" s="61"/>
    </row>
    <row r="43094" spans="43:55">
      <c r="AQ43094" s="64"/>
      <c r="AR43094" s="64"/>
      <c r="AS43094" s="60"/>
      <c r="AT43094" s="60"/>
      <c r="AU43094" s="60"/>
      <c r="AV43094" s="60"/>
      <c r="AW43094" s="60"/>
      <c r="AX43094" s="60"/>
      <c r="AY43094" s="60"/>
      <c r="AZ43094" s="60"/>
      <c r="BA43094" s="60"/>
      <c r="BB43094" s="60"/>
      <c r="BC43094" s="61"/>
    </row>
    <row r="43095" spans="43:55">
      <c r="AQ43095" s="64"/>
      <c r="AR43095" s="64"/>
      <c r="AS43095" s="60"/>
      <c r="AT43095" s="60"/>
      <c r="AU43095" s="60"/>
      <c r="AV43095" s="60"/>
      <c r="AW43095" s="60"/>
      <c r="AX43095" s="60"/>
      <c r="AY43095" s="60"/>
      <c r="AZ43095" s="60"/>
      <c r="BA43095" s="60"/>
      <c r="BB43095" s="60"/>
      <c r="BC43095" s="61"/>
    </row>
    <row r="43096" spans="43:55">
      <c r="AQ43096" s="64"/>
      <c r="AR43096" s="64"/>
      <c r="AS43096" s="60"/>
      <c r="AT43096" s="60"/>
      <c r="AU43096" s="60"/>
      <c r="AV43096" s="60"/>
      <c r="AW43096" s="60"/>
      <c r="AX43096" s="60"/>
      <c r="AY43096" s="60"/>
      <c r="AZ43096" s="60"/>
      <c r="BA43096" s="60"/>
      <c r="BB43096" s="60"/>
      <c r="BC43096" s="61"/>
    </row>
    <row r="43097" spans="43:55">
      <c r="AQ43097" s="64"/>
      <c r="AR43097" s="64"/>
      <c r="AS43097" s="60"/>
      <c r="AT43097" s="60"/>
      <c r="AU43097" s="60"/>
      <c r="AV43097" s="60"/>
      <c r="AW43097" s="60"/>
      <c r="AX43097" s="60"/>
      <c r="AY43097" s="60"/>
      <c r="AZ43097" s="60"/>
      <c r="BA43097" s="60"/>
      <c r="BB43097" s="60"/>
      <c r="BC43097" s="61"/>
    </row>
    <row r="43098" spans="43:55">
      <c r="AQ43098" s="64"/>
      <c r="AR43098" s="64"/>
      <c r="AS43098" s="60"/>
      <c r="AT43098" s="60"/>
      <c r="AU43098" s="60"/>
      <c r="AV43098" s="60"/>
      <c r="AW43098" s="60"/>
      <c r="AX43098" s="60"/>
      <c r="AY43098" s="60"/>
      <c r="AZ43098" s="60"/>
      <c r="BA43098" s="60"/>
      <c r="BB43098" s="60"/>
      <c r="BC43098" s="61"/>
    </row>
    <row r="43099" spans="43:55">
      <c r="AQ43099" s="64"/>
      <c r="AR43099" s="64"/>
      <c r="AS43099" s="60"/>
      <c r="AT43099" s="60"/>
      <c r="AU43099" s="60"/>
      <c r="AV43099" s="60"/>
      <c r="AW43099" s="60"/>
      <c r="AX43099" s="60"/>
      <c r="AY43099" s="60"/>
      <c r="AZ43099" s="60"/>
      <c r="BA43099" s="60"/>
      <c r="BB43099" s="60"/>
      <c r="BC43099" s="61"/>
    </row>
    <row r="43100" spans="43:55">
      <c r="AQ43100" s="64"/>
      <c r="AR43100" s="64"/>
      <c r="AS43100" s="60"/>
      <c r="AT43100" s="60"/>
      <c r="AU43100" s="60"/>
      <c r="AV43100" s="60"/>
      <c r="AW43100" s="60"/>
      <c r="AX43100" s="60"/>
      <c r="AY43100" s="60"/>
      <c r="AZ43100" s="60"/>
      <c r="BA43100" s="60"/>
      <c r="BB43100" s="60"/>
      <c r="BC43100" s="61"/>
    </row>
    <row r="43101" spans="43:55">
      <c r="AQ43101" s="64"/>
      <c r="AR43101" s="64"/>
      <c r="AS43101" s="60"/>
      <c r="AT43101" s="60"/>
      <c r="AU43101" s="60"/>
      <c r="AV43101" s="60"/>
      <c r="AW43101" s="60"/>
      <c r="AX43101" s="60"/>
      <c r="AY43101" s="60"/>
      <c r="AZ43101" s="60"/>
      <c r="BA43101" s="60"/>
      <c r="BB43101" s="60"/>
      <c r="BC43101" s="61"/>
    </row>
    <row r="43102" spans="43:55">
      <c r="AQ43102" s="64"/>
      <c r="AR43102" s="64"/>
      <c r="AS43102" s="60"/>
      <c r="AT43102" s="60"/>
      <c r="AU43102" s="60"/>
      <c r="AV43102" s="60"/>
      <c r="AW43102" s="60"/>
      <c r="AX43102" s="60"/>
      <c r="AY43102" s="60"/>
      <c r="AZ43102" s="60"/>
      <c r="BA43102" s="60"/>
      <c r="BB43102" s="60"/>
      <c r="BC43102" s="61"/>
    </row>
    <row r="43103" spans="43:55">
      <c r="AQ43103" s="64"/>
      <c r="AR43103" s="64"/>
      <c r="AS43103" s="60"/>
      <c r="AT43103" s="60"/>
      <c r="AU43103" s="60"/>
      <c r="AV43103" s="60"/>
      <c r="AW43103" s="60"/>
      <c r="AX43103" s="60"/>
      <c r="AY43103" s="60"/>
      <c r="AZ43103" s="60"/>
      <c r="BA43103" s="60"/>
      <c r="BB43103" s="60"/>
      <c r="BC43103" s="61"/>
    </row>
    <row r="43104" spans="43:55">
      <c r="AQ43104" s="64"/>
      <c r="AR43104" s="64"/>
      <c r="AS43104" s="60"/>
      <c r="AT43104" s="60"/>
      <c r="AU43104" s="60"/>
      <c r="AV43104" s="60"/>
      <c r="AW43104" s="60"/>
      <c r="AX43104" s="60"/>
      <c r="AY43104" s="60"/>
      <c r="AZ43104" s="60"/>
      <c r="BA43104" s="60"/>
      <c r="BB43104" s="60"/>
      <c r="BC43104" s="61"/>
    </row>
    <row r="43105" spans="43:55">
      <c r="AQ43105" s="64"/>
      <c r="AR43105" s="64"/>
      <c r="AS43105" s="60"/>
      <c r="AT43105" s="60"/>
      <c r="AU43105" s="60"/>
      <c r="AV43105" s="60"/>
      <c r="AW43105" s="60"/>
      <c r="AX43105" s="60"/>
      <c r="AY43105" s="60"/>
      <c r="AZ43105" s="60"/>
      <c r="BA43105" s="60"/>
      <c r="BB43105" s="60"/>
      <c r="BC43105" s="61"/>
    </row>
    <row r="43106" spans="43:55">
      <c r="AQ43106" s="64"/>
      <c r="AR43106" s="64"/>
      <c r="AS43106" s="60"/>
      <c r="AT43106" s="60"/>
      <c r="AU43106" s="60"/>
      <c r="AV43106" s="60"/>
      <c r="AW43106" s="60"/>
      <c r="AX43106" s="60"/>
      <c r="AY43106" s="60"/>
      <c r="AZ43106" s="60"/>
      <c r="BA43106" s="60"/>
      <c r="BB43106" s="60"/>
      <c r="BC43106" s="61"/>
    </row>
    <row r="43107" spans="43:55">
      <c r="AQ43107" s="64"/>
      <c r="AR43107" s="64"/>
      <c r="AS43107" s="60"/>
      <c r="AT43107" s="60"/>
      <c r="AU43107" s="60"/>
      <c r="AV43107" s="60"/>
      <c r="AW43107" s="60"/>
      <c r="AX43107" s="60"/>
      <c r="AY43107" s="60"/>
      <c r="AZ43107" s="60"/>
      <c r="BA43107" s="60"/>
      <c r="BB43107" s="60"/>
      <c r="BC43107" s="61"/>
    </row>
    <row r="43108" spans="43:55">
      <c r="AQ43108" s="64"/>
      <c r="AR43108" s="64"/>
      <c r="AS43108" s="60"/>
      <c r="AT43108" s="60"/>
      <c r="AU43108" s="60"/>
      <c r="AV43108" s="60"/>
      <c r="AW43108" s="60"/>
      <c r="AX43108" s="60"/>
      <c r="AY43108" s="60"/>
      <c r="AZ43108" s="60"/>
      <c r="BA43108" s="60"/>
      <c r="BB43108" s="60"/>
      <c r="BC43108" s="61"/>
    </row>
    <row r="43109" spans="43:55">
      <c r="AQ43109" s="64"/>
      <c r="AR43109" s="64"/>
      <c r="AS43109" s="60"/>
      <c r="AT43109" s="60"/>
      <c r="AU43109" s="60"/>
      <c r="AV43109" s="60"/>
      <c r="AW43109" s="60"/>
      <c r="AX43109" s="60"/>
      <c r="AY43109" s="60"/>
      <c r="AZ43109" s="60"/>
      <c r="BA43109" s="60"/>
      <c r="BB43109" s="60"/>
      <c r="BC43109" s="61"/>
    </row>
    <row r="43110" spans="43:55">
      <c r="AQ43110" s="64"/>
      <c r="AR43110" s="64"/>
      <c r="AS43110" s="60"/>
      <c r="AT43110" s="60"/>
      <c r="AU43110" s="60"/>
      <c r="AV43110" s="60"/>
      <c r="AW43110" s="60"/>
      <c r="AX43110" s="60"/>
      <c r="AY43110" s="60"/>
      <c r="AZ43110" s="60"/>
      <c r="BA43110" s="60"/>
      <c r="BB43110" s="60"/>
      <c r="BC43110" s="61"/>
    </row>
    <row r="43111" spans="43:55">
      <c r="AQ43111" s="64"/>
      <c r="AR43111" s="64"/>
      <c r="AS43111" s="60"/>
      <c r="AT43111" s="60"/>
      <c r="AU43111" s="60"/>
      <c r="AV43111" s="60"/>
      <c r="AW43111" s="60"/>
      <c r="AX43111" s="60"/>
      <c r="AY43111" s="60"/>
      <c r="AZ43111" s="60"/>
      <c r="BA43111" s="60"/>
      <c r="BB43111" s="60"/>
      <c r="BC43111" s="61"/>
    </row>
    <row r="43112" spans="43:55">
      <c r="AQ43112" s="64"/>
      <c r="AR43112" s="64"/>
      <c r="AS43112" s="60"/>
      <c r="AT43112" s="60"/>
      <c r="AU43112" s="60"/>
      <c r="AV43112" s="60"/>
      <c r="AW43112" s="60"/>
      <c r="AX43112" s="60"/>
      <c r="AY43112" s="60"/>
      <c r="AZ43112" s="60"/>
      <c r="BA43112" s="60"/>
      <c r="BB43112" s="60"/>
      <c r="BC43112" s="61"/>
    </row>
    <row r="43113" spans="43:55">
      <c r="AQ43113" s="64"/>
      <c r="AR43113" s="64"/>
      <c r="AS43113" s="60"/>
      <c r="AT43113" s="60"/>
      <c r="AU43113" s="60"/>
      <c r="AV43113" s="60"/>
      <c r="AW43113" s="60"/>
      <c r="AX43113" s="60"/>
      <c r="AY43113" s="60"/>
      <c r="AZ43113" s="60"/>
      <c r="BA43113" s="60"/>
      <c r="BB43113" s="60"/>
      <c r="BC43113" s="61"/>
    </row>
    <row r="43114" spans="43:55">
      <c r="AQ43114" s="64"/>
      <c r="AR43114" s="64"/>
      <c r="AS43114" s="60"/>
      <c r="AT43114" s="60"/>
      <c r="AU43114" s="60"/>
      <c r="AV43114" s="60"/>
      <c r="AW43114" s="60"/>
      <c r="AX43114" s="60"/>
      <c r="AY43114" s="60"/>
      <c r="AZ43114" s="60"/>
      <c r="BA43114" s="60"/>
      <c r="BB43114" s="60"/>
      <c r="BC43114" s="61"/>
    </row>
    <row r="43115" spans="43:55">
      <c r="AQ43115" s="64"/>
      <c r="AR43115" s="64"/>
      <c r="AS43115" s="60"/>
      <c r="AT43115" s="60"/>
      <c r="AU43115" s="60"/>
      <c r="AV43115" s="60"/>
      <c r="AW43115" s="60"/>
      <c r="AX43115" s="60"/>
      <c r="AY43115" s="60"/>
      <c r="AZ43115" s="60"/>
      <c r="BA43115" s="60"/>
      <c r="BB43115" s="60"/>
      <c r="BC43115" s="61"/>
    </row>
    <row r="43116" spans="43:55">
      <c r="AQ43116" s="64"/>
      <c r="AR43116" s="64"/>
      <c r="AS43116" s="60"/>
      <c r="AT43116" s="60"/>
      <c r="AU43116" s="60"/>
      <c r="AV43116" s="60"/>
      <c r="AW43116" s="60"/>
      <c r="AX43116" s="60"/>
      <c r="AY43116" s="60"/>
      <c r="AZ43116" s="60"/>
      <c r="BA43116" s="60"/>
      <c r="BB43116" s="60"/>
      <c r="BC43116" s="61"/>
    </row>
    <row r="43117" spans="43:55">
      <c r="AQ43117" s="64"/>
      <c r="AR43117" s="64"/>
      <c r="AS43117" s="60"/>
      <c r="AT43117" s="60"/>
      <c r="AU43117" s="60"/>
      <c r="AV43117" s="60"/>
      <c r="AW43117" s="60"/>
      <c r="AX43117" s="60"/>
      <c r="AY43117" s="60"/>
      <c r="AZ43117" s="60"/>
      <c r="BA43117" s="60"/>
      <c r="BB43117" s="60"/>
      <c r="BC43117" s="61"/>
    </row>
    <row r="43118" spans="43:55">
      <c r="AQ43118" s="64"/>
      <c r="AR43118" s="64"/>
      <c r="AS43118" s="60"/>
      <c r="AT43118" s="60"/>
      <c r="AU43118" s="60"/>
      <c r="AV43118" s="60"/>
      <c r="AW43118" s="60"/>
      <c r="AX43118" s="60"/>
      <c r="AY43118" s="60"/>
      <c r="AZ43118" s="60"/>
      <c r="BA43118" s="60"/>
      <c r="BB43118" s="60"/>
      <c r="BC43118" s="61"/>
    </row>
    <row r="43119" spans="43:55">
      <c r="AQ43119" s="64"/>
      <c r="AR43119" s="64"/>
      <c r="AS43119" s="60"/>
      <c r="AT43119" s="60"/>
      <c r="AU43119" s="60"/>
      <c r="AV43119" s="60"/>
      <c r="AW43119" s="60"/>
      <c r="AX43119" s="60"/>
      <c r="AY43119" s="60"/>
      <c r="AZ43119" s="60"/>
      <c r="BA43119" s="60"/>
      <c r="BB43119" s="60"/>
      <c r="BC43119" s="61"/>
    </row>
    <row r="43120" spans="43:55">
      <c r="AQ43120" s="64"/>
      <c r="AR43120" s="64"/>
      <c r="AS43120" s="60"/>
      <c r="AT43120" s="60"/>
      <c r="AU43120" s="60"/>
      <c r="AV43120" s="60"/>
      <c r="AW43120" s="60"/>
      <c r="AX43120" s="60"/>
      <c r="AY43120" s="60"/>
      <c r="AZ43120" s="60"/>
      <c r="BA43120" s="60"/>
      <c r="BB43120" s="60"/>
      <c r="BC43120" s="61"/>
    </row>
    <row r="43121" spans="43:55">
      <c r="AQ43121" s="64"/>
      <c r="AR43121" s="64"/>
      <c r="AS43121" s="60"/>
      <c r="AT43121" s="60"/>
      <c r="AU43121" s="60"/>
      <c r="AV43121" s="60"/>
      <c r="AW43121" s="60"/>
      <c r="AX43121" s="60"/>
      <c r="AY43121" s="60"/>
      <c r="AZ43121" s="60"/>
      <c r="BA43121" s="60"/>
      <c r="BB43121" s="60"/>
      <c r="BC43121" s="61"/>
    </row>
    <row r="43122" spans="43:55">
      <c r="AQ43122" s="64"/>
      <c r="AR43122" s="64"/>
      <c r="AS43122" s="60"/>
      <c r="AT43122" s="60"/>
      <c r="AU43122" s="60"/>
      <c r="AV43122" s="60"/>
      <c r="AW43122" s="60"/>
      <c r="AX43122" s="60"/>
      <c r="AY43122" s="60"/>
      <c r="AZ43122" s="60"/>
      <c r="BA43122" s="60"/>
      <c r="BB43122" s="60"/>
      <c r="BC43122" s="61"/>
    </row>
    <row r="43123" spans="43:55">
      <c r="AQ43123" s="64"/>
      <c r="AR43123" s="64"/>
      <c r="AS43123" s="60"/>
      <c r="AT43123" s="60"/>
      <c r="AU43123" s="60"/>
      <c r="AV43123" s="60"/>
      <c r="AW43123" s="60"/>
      <c r="AX43123" s="60"/>
      <c r="AY43123" s="60"/>
      <c r="AZ43123" s="60"/>
      <c r="BA43123" s="60"/>
      <c r="BB43123" s="60"/>
      <c r="BC43123" s="61"/>
    </row>
    <row r="43124" spans="43:55">
      <c r="AQ43124" s="64"/>
      <c r="AR43124" s="64"/>
      <c r="AS43124" s="60"/>
      <c r="AT43124" s="60"/>
      <c r="AU43124" s="60"/>
      <c r="AV43124" s="60"/>
      <c r="AW43124" s="60"/>
      <c r="AX43124" s="60"/>
      <c r="AY43124" s="60"/>
      <c r="AZ43124" s="60"/>
      <c r="BA43124" s="60"/>
      <c r="BB43124" s="60"/>
      <c r="BC43124" s="61"/>
    </row>
    <row r="43125" spans="43:55">
      <c r="AQ43125" s="64"/>
      <c r="AR43125" s="64"/>
      <c r="AS43125" s="60"/>
      <c r="AT43125" s="60"/>
      <c r="AU43125" s="60"/>
      <c r="AV43125" s="60"/>
      <c r="AW43125" s="60"/>
      <c r="AX43125" s="60"/>
      <c r="AY43125" s="60"/>
      <c r="AZ43125" s="60"/>
      <c r="BA43125" s="60"/>
      <c r="BB43125" s="60"/>
      <c r="BC43125" s="61"/>
    </row>
    <row r="43126" spans="43:55">
      <c r="AQ43126" s="64"/>
      <c r="AR43126" s="64"/>
      <c r="AS43126" s="60"/>
      <c r="AT43126" s="60"/>
      <c r="AU43126" s="60"/>
      <c r="AV43126" s="60"/>
      <c r="AW43126" s="60"/>
      <c r="AX43126" s="60"/>
      <c r="AY43126" s="60"/>
      <c r="AZ43126" s="60"/>
      <c r="BA43126" s="60"/>
      <c r="BB43126" s="60"/>
      <c r="BC43126" s="61"/>
    </row>
    <row r="43127" spans="43:55">
      <c r="AQ43127" s="64"/>
      <c r="AR43127" s="64"/>
      <c r="AS43127" s="60"/>
      <c r="AT43127" s="60"/>
      <c r="AU43127" s="60"/>
      <c r="AV43127" s="60"/>
      <c r="AW43127" s="60"/>
      <c r="AX43127" s="60"/>
      <c r="AY43127" s="60"/>
      <c r="AZ43127" s="60"/>
      <c r="BA43127" s="60"/>
      <c r="BB43127" s="60"/>
      <c r="BC43127" s="61"/>
    </row>
    <row r="43128" spans="43:55">
      <c r="AQ43128" s="64"/>
      <c r="AR43128" s="64"/>
      <c r="AS43128" s="60"/>
      <c r="AT43128" s="60"/>
      <c r="AU43128" s="60"/>
      <c r="AV43128" s="60"/>
      <c r="AW43128" s="60"/>
      <c r="AX43128" s="60"/>
      <c r="AY43128" s="60"/>
      <c r="AZ43128" s="60"/>
      <c r="BA43128" s="60"/>
      <c r="BB43128" s="60"/>
      <c r="BC43128" s="61"/>
    </row>
    <row r="43129" spans="43:55">
      <c r="AQ43129" s="64"/>
      <c r="AR43129" s="64"/>
      <c r="AS43129" s="60"/>
      <c r="AT43129" s="60"/>
      <c r="AU43129" s="60"/>
      <c r="AV43129" s="60"/>
      <c r="AW43129" s="60"/>
      <c r="AX43129" s="60"/>
      <c r="AY43129" s="60"/>
      <c r="AZ43129" s="60"/>
      <c r="BA43129" s="60"/>
      <c r="BB43129" s="60"/>
      <c r="BC43129" s="61"/>
    </row>
    <row r="43130" spans="43:55">
      <c r="AQ43130" s="64"/>
      <c r="AR43130" s="64"/>
      <c r="AS43130" s="60"/>
      <c r="AT43130" s="60"/>
      <c r="AU43130" s="60"/>
      <c r="AV43130" s="60"/>
      <c r="AW43130" s="60"/>
      <c r="AX43130" s="60"/>
      <c r="AY43130" s="60"/>
      <c r="AZ43130" s="60"/>
      <c r="BA43130" s="60"/>
      <c r="BB43130" s="60"/>
      <c r="BC43130" s="61"/>
    </row>
    <row r="43131" spans="43:55">
      <c r="AQ43131" s="64"/>
      <c r="AR43131" s="64"/>
      <c r="AS43131" s="60"/>
      <c r="AT43131" s="60"/>
      <c r="AU43131" s="60"/>
      <c r="AV43131" s="60"/>
      <c r="AW43131" s="60"/>
      <c r="AX43131" s="60"/>
      <c r="AY43131" s="60"/>
      <c r="AZ43131" s="60"/>
      <c r="BA43131" s="60"/>
      <c r="BB43131" s="60"/>
      <c r="BC43131" s="61"/>
    </row>
    <row r="43132" spans="43:55">
      <c r="AQ43132" s="64"/>
      <c r="AR43132" s="64"/>
      <c r="AS43132" s="60"/>
      <c r="AT43132" s="60"/>
      <c r="AU43132" s="60"/>
      <c r="AV43132" s="60"/>
      <c r="AW43132" s="60"/>
      <c r="AX43132" s="60"/>
      <c r="AY43132" s="60"/>
      <c r="AZ43132" s="60"/>
      <c r="BA43132" s="60"/>
      <c r="BB43132" s="60"/>
      <c r="BC43132" s="61"/>
    </row>
    <row r="43133" spans="43:55">
      <c r="AQ43133" s="64"/>
      <c r="AR43133" s="64"/>
      <c r="AS43133" s="60"/>
      <c r="AT43133" s="60"/>
      <c r="AU43133" s="60"/>
      <c r="AV43133" s="60"/>
      <c r="AW43133" s="60"/>
      <c r="AX43133" s="60"/>
      <c r="AY43133" s="60"/>
      <c r="AZ43133" s="60"/>
      <c r="BA43133" s="60"/>
      <c r="BB43133" s="60"/>
      <c r="BC43133" s="61"/>
    </row>
    <row r="43134" spans="43:55">
      <c r="AQ43134" s="64"/>
      <c r="AR43134" s="64"/>
      <c r="AS43134" s="60"/>
      <c r="AT43134" s="60"/>
      <c r="AU43134" s="60"/>
      <c r="AV43134" s="60"/>
      <c r="AW43134" s="60"/>
      <c r="AX43134" s="60"/>
      <c r="AY43134" s="60"/>
      <c r="AZ43134" s="60"/>
      <c r="BA43134" s="60"/>
      <c r="BB43134" s="60"/>
      <c r="BC43134" s="61"/>
    </row>
    <row r="43135" spans="43:55">
      <c r="AQ43135" s="64"/>
      <c r="AR43135" s="64"/>
      <c r="AS43135" s="60"/>
      <c r="AT43135" s="60"/>
      <c r="AU43135" s="60"/>
      <c r="AV43135" s="60"/>
      <c r="AW43135" s="60"/>
      <c r="AX43135" s="60"/>
      <c r="AY43135" s="60"/>
      <c r="AZ43135" s="60"/>
      <c r="BA43135" s="60"/>
      <c r="BB43135" s="60"/>
      <c r="BC43135" s="61"/>
    </row>
    <row r="43136" spans="43:55">
      <c r="AQ43136" s="64"/>
      <c r="AR43136" s="64"/>
      <c r="AS43136" s="60"/>
      <c r="AT43136" s="60"/>
      <c r="AU43136" s="60"/>
      <c r="AV43136" s="60"/>
      <c r="AW43136" s="60"/>
      <c r="AX43136" s="60"/>
      <c r="AY43136" s="60"/>
      <c r="AZ43136" s="60"/>
      <c r="BA43136" s="60"/>
      <c r="BB43136" s="60"/>
      <c r="BC43136" s="61"/>
    </row>
    <row r="43137" spans="43:55">
      <c r="AQ43137" s="64"/>
      <c r="AR43137" s="64"/>
      <c r="AS43137" s="60"/>
      <c r="AT43137" s="60"/>
      <c r="AU43137" s="60"/>
      <c r="AV43137" s="60"/>
      <c r="AW43137" s="60"/>
      <c r="AX43137" s="60"/>
      <c r="AY43137" s="60"/>
      <c r="AZ43137" s="60"/>
      <c r="BA43137" s="60"/>
      <c r="BB43137" s="60"/>
      <c r="BC43137" s="61"/>
    </row>
    <row r="43138" spans="43:55">
      <c r="AQ43138" s="64"/>
      <c r="AR43138" s="64"/>
      <c r="AS43138" s="60"/>
      <c r="AT43138" s="60"/>
      <c r="AU43138" s="60"/>
      <c r="AV43138" s="60"/>
      <c r="AW43138" s="60"/>
      <c r="AX43138" s="60"/>
      <c r="AY43138" s="60"/>
      <c r="AZ43138" s="60"/>
      <c r="BA43138" s="60"/>
      <c r="BB43138" s="60"/>
      <c r="BC43138" s="61"/>
    </row>
    <row r="43139" spans="43:55">
      <c r="AQ43139" s="64"/>
      <c r="AR43139" s="64"/>
      <c r="AS43139" s="60"/>
      <c r="AT43139" s="60"/>
      <c r="AU43139" s="60"/>
      <c r="AV43139" s="60"/>
      <c r="AW43139" s="60"/>
      <c r="AX43139" s="60"/>
      <c r="AY43139" s="60"/>
      <c r="AZ43139" s="60"/>
      <c r="BA43139" s="60"/>
      <c r="BB43139" s="60"/>
      <c r="BC43139" s="61"/>
    </row>
    <row r="43140" spans="43:55">
      <c r="AQ43140" s="64"/>
      <c r="AR43140" s="64"/>
      <c r="AS43140" s="60"/>
      <c r="AT43140" s="60"/>
      <c r="AU43140" s="60"/>
      <c r="AV43140" s="60"/>
      <c r="AW43140" s="60"/>
      <c r="AX43140" s="60"/>
      <c r="AY43140" s="60"/>
      <c r="AZ43140" s="60"/>
      <c r="BA43140" s="60"/>
      <c r="BB43140" s="60"/>
      <c r="BC43140" s="61"/>
    </row>
    <row r="43141" spans="43:55">
      <c r="AQ43141" s="64"/>
      <c r="AR43141" s="64"/>
      <c r="AS43141" s="60"/>
      <c r="AT43141" s="60"/>
      <c r="AU43141" s="60"/>
      <c r="AV43141" s="60"/>
      <c r="AW43141" s="60"/>
      <c r="AX43141" s="60"/>
      <c r="AY43141" s="60"/>
      <c r="AZ43141" s="60"/>
      <c r="BA43141" s="60"/>
      <c r="BB43141" s="60"/>
      <c r="BC43141" s="61"/>
    </row>
    <row r="43142" spans="43:55">
      <c r="AQ43142" s="64"/>
      <c r="AR43142" s="64"/>
      <c r="AS43142" s="60"/>
      <c r="AT43142" s="60"/>
      <c r="AU43142" s="60"/>
      <c r="AV43142" s="60"/>
      <c r="AW43142" s="60"/>
      <c r="AX43142" s="60"/>
      <c r="AY43142" s="60"/>
      <c r="AZ43142" s="60"/>
      <c r="BA43142" s="60"/>
      <c r="BB43142" s="60"/>
      <c r="BC43142" s="61"/>
    </row>
    <row r="43143" spans="43:55">
      <c r="AQ43143" s="64"/>
      <c r="AR43143" s="64"/>
      <c r="AS43143" s="60"/>
      <c r="AT43143" s="60"/>
      <c r="AU43143" s="60"/>
      <c r="AV43143" s="60"/>
      <c r="AW43143" s="60"/>
      <c r="AX43143" s="60"/>
      <c r="AY43143" s="60"/>
      <c r="AZ43143" s="60"/>
      <c r="BA43143" s="60"/>
      <c r="BB43143" s="60"/>
      <c r="BC43143" s="61"/>
    </row>
    <row r="43144" spans="43:55">
      <c r="AQ43144" s="64"/>
      <c r="AR43144" s="64"/>
      <c r="AS43144" s="60"/>
      <c r="AT43144" s="60"/>
      <c r="AU43144" s="60"/>
      <c r="AV43144" s="60"/>
      <c r="AW43144" s="60"/>
      <c r="AX43144" s="60"/>
      <c r="AY43144" s="60"/>
      <c r="AZ43144" s="60"/>
      <c r="BA43144" s="60"/>
      <c r="BB43144" s="60"/>
      <c r="BC43144" s="61"/>
    </row>
    <row r="43145" spans="43:55">
      <c r="AQ43145" s="64"/>
      <c r="AR43145" s="64"/>
      <c r="AS43145" s="60"/>
      <c r="AT43145" s="60"/>
      <c r="AU43145" s="60"/>
      <c r="AV43145" s="60"/>
      <c r="AW43145" s="60"/>
      <c r="AX43145" s="60"/>
      <c r="AY43145" s="60"/>
      <c r="AZ43145" s="60"/>
      <c r="BA43145" s="60"/>
      <c r="BB43145" s="60"/>
      <c r="BC43145" s="61"/>
    </row>
    <row r="43146" spans="43:55">
      <c r="AQ43146" s="64"/>
      <c r="AR43146" s="64"/>
      <c r="AS43146" s="60"/>
      <c r="AT43146" s="60"/>
      <c r="AU43146" s="60"/>
      <c r="AV43146" s="60"/>
      <c r="AW43146" s="60"/>
      <c r="AX43146" s="60"/>
      <c r="AY43146" s="60"/>
      <c r="AZ43146" s="60"/>
      <c r="BA43146" s="60"/>
      <c r="BB43146" s="60"/>
      <c r="BC43146" s="61"/>
    </row>
    <row r="43147" spans="43:55">
      <c r="AQ43147" s="64"/>
      <c r="AR43147" s="64"/>
      <c r="AS43147" s="60"/>
      <c r="AT43147" s="60"/>
      <c r="AU43147" s="60"/>
      <c r="AV43147" s="60"/>
      <c r="AW43147" s="60"/>
      <c r="AX43147" s="60"/>
      <c r="AY43147" s="60"/>
      <c r="AZ43147" s="60"/>
      <c r="BA43147" s="60"/>
      <c r="BB43147" s="60"/>
      <c r="BC43147" s="61"/>
    </row>
    <row r="43148" spans="43:55">
      <c r="AQ43148" s="64"/>
      <c r="AR43148" s="64"/>
      <c r="AS43148" s="60"/>
      <c r="AT43148" s="60"/>
      <c r="AU43148" s="60"/>
      <c r="AV43148" s="60"/>
      <c r="AW43148" s="60"/>
      <c r="AX43148" s="60"/>
      <c r="AY43148" s="60"/>
      <c r="AZ43148" s="60"/>
      <c r="BA43148" s="60"/>
      <c r="BB43148" s="60"/>
      <c r="BC43148" s="61"/>
    </row>
    <row r="43149" spans="43:55">
      <c r="AQ43149" s="64"/>
      <c r="AR43149" s="64"/>
      <c r="AS43149" s="60"/>
      <c r="AT43149" s="60"/>
      <c r="AU43149" s="60"/>
      <c r="AV43149" s="60"/>
      <c r="AW43149" s="60"/>
      <c r="AX43149" s="60"/>
      <c r="AY43149" s="60"/>
      <c r="AZ43149" s="60"/>
      <c r="BA43149" s="60"/>
      <c r="BB43149" s="60"/>
      <c r="BC43149" s="61"/>
    </row>
    <row r="43150" spans="43:55">
      <c r="AQ43150" s="64"/>
      <c r="AR43150" s="64"/>
      <c r="AS43150" s="60"/>
      <c r="AT43150" s="60"/>
      <c r="AU43150" s="60"/>
      <c r="AV43150" s="60"/>
      <c r="AW43150" s="60"/>
      <c r="AX43150" s="60"/>
      <c r="AY43150" s="60"/>
      <c r="AZ43150" s="60"/>
      <c r="BA43150" s="60"/>
      <c r="BB43150" s="60"/>
      <c r="BC43150" s="61"/>
    </row>
    <row r="43151" spans="43:55">
      <c r="AQ43151" s="64"/>
      <c r="AR43151" s="64"/>
      <c r="AS43151" s="60"/>
      <c r="AT43151" s="60"/>
      <c r="AU43151" s="60"/>
      <c r="AV43151" s="60"/>
      <c r="AW43151" s="60"/>
      <c r="AX43151" s="60"/>
      <c r="AY43151" s="60"/>
      <c r="AZ43151" s="60"/>
      <c r="BA43151" s="60"/>
      <c r="BB43151" s="60"/>
      <c r="BC43151" s="61"/>
    </row>
    <row r="43152" spans="43:55">
      <c r="AQ43152" s="64"/>
      <c r="AR43152" s="64"/>
      <c r="AS43152" s="60"/>
      <c r="AT43152" s="60"/>
      <c r="AU43152" s="60"/>
      <c r="AV43152" s="60"/>
      <c r="AW43152" s="60"/>
      <c r="AX43152" s="60"/>
      <c r="AY43152" s="60"/>
      <c r="AZ43152" s="60"/>
      <c r="BA43152" s="60"/>
      <c r="BB43152" s="60"/>
      <c r="BC43152" s="61"/>
    </row>
    <row r="43153" spans="43:55">
      <c r="AQ43153" s="64"/>
      <c r="AR43153" s="64"/>
      <c r="AS43153" s="60"/>
      <c r="AT43153" s="60"/>
      <c r="AU43153" s="60"/>
      <c r="AV43153" s="60"/>
      <c r="AW43153" s="60"/>
      <c r="AX43153" s="60"/>
      <c r="AY43153" s="60"/>
      <c r="AZ43153" s="60"/>
      <c r="BA43153" s="60"/>
      <c r="BB43153" s="60"/>
      <c r="BC43153" s="61"/>
    </row>
    <row r="43154" spans="43:55">
      <c r="AQ43154" s="64"/>
      <c r="AR43154" s="64"/>
      <c r="AS43154" s="60"/>
      <c r="AT43154" s="60"/>
      <c r="AU43154" s="60"/>
      <c r="AV43154" s="60"/>
      <c r="AW43154" s="60"/>
      <c r="AX43154" s="60"/>
      <c r="AY43154" s="60"/>
      <c r="AZ43154" s="60"/>
      <c r="BA43154" s="60"/>
      <c r="BB43154" s="60"/>
      <c r="BC43154" s="61"/>
    </row>
    <row r="43155" spans="43:55">
      <c r="AQ43155" s="64"/>
      <c r="AR43155" s="64"/>
      <c r="AS43155" s="60"/>
      <c r="AT43155" s="60"/>
      <c r="AU43155" s="60"/>
      <c r="AV43155" s="60"/>
      <c r="AW43155" s="60"/>
      <c r="AX43155" s="60"/>
      <c r="AY43155" s="60"/>
      <c r="AZ43155" s="60"/>
      <c r="BA43155" s="60"/>
      <c r="BB43155" s="60"/>
      <c r="BC43155" s="61"/>
    </row>
    <row r="43156" spans="43:55">
      <c r="AQ43156" s="64"/>
      <c r="AR43156" s="64"/>
      <c r="AS43156" s="60"/>
      <c r="AT43156" s="60"/>
      <c r="AU43156" s="60"/>
      <c r="AV43156" s="60"/>
      <c r="AW43156" s="60"/>
      <c r="AX43156" s="60"/>
      <c r="AY43156" s="60"/>
      <c r="AZ43156" s="60"/>
      <c r="BA43156" s="60"/>
      <c r="BB43156" s="60"/>
      <c r="BC43156" s="61"/>
    </row>
    <row r="43157" spans="43:55">
      <c r="AQ43157" s="64"/>
      <c r="AR43157" s="64"/>
      <c r="AS43157" s="60"/>
      <c r="AT43157" s="60"/>
      <c r="AU43157" s="60"/>
      <c r="AV43157" s="60"/>
      <c r="AW43157" s="60"/>
      <c r="AX43157" s="60"/>
      <c r="AY43157" s="60"/>
      <c r="AZ43157" s="60"/>
      <c r="BA43157" s="60"/>
      <c r="BB43157" s="60"/>
      <c r="BC43157" s="61"/>
    </row>
    <row r="43158" spans="43:55">
      <c r="AQ43158" s="64"/>
      <c r="AR43158" s="64"/>
      <c r="AS43158" s="60"/>
      <c r="AT43158" s="60"/>
      <c r="AU43158" s="60"/>
      <c r="AV43158" s="60"/>
      <c r="AW43158" s="60"/>
      <c r="AX43158" s="60"/>
      <c r="AY43158" s="60"/>
      <c r="AZ43158" s="60"/>
      <c r="BA43158" s="60"/>
      <c r="BB43158" s="60"/>
      <c r="BC43158" s="61"/>
    </row>
    <row r="43159" spans="43:55">
      <c r="AQ43159" s="64"/>
      <c r="AR43159" s="64"/>
      <c r="AS43159" s="60"/>
      <c r="AT43159" s="60"/>
      <c r="AU43159" s="60"/>
      <c r="AV43159" s="60"/>
      <c r="AW43159" s="60"/>
      <c r="AX43159" s="60"/>
      <c r="AY43159" s="60"/>
      <c r="AZ43159" s="60"/>
      <c r="BA43159" s="60"/>
      <c r="BB43159" s="60"/>
      <c r="BC43159" s="61"/>
    </row>
    <row r="43160" spans="43:55">
      <c r="AQ43160" s="64"/>
      <c r="AR43160" s="64"/>
      <c r="AS43160" s="60"/>
      <c r="AT43160" s="60"/>
      <c r="AU43160" s="60"/>
      <c r="AV43160" s="60"/>
      <c r="AW43160" s="60"/>
      <c r="AX43160" s="60"/>
      <c r="AY43160" s="60"/>
      <c r="AZ43160" s="60"/>
      <c r="BA43160" s="60"/>
      <c r="BB43160" s="60"/>
      <c r="BC43160" s="61"/>
    </row>
    <row r="43161" spans="43:55">
      <c r="AQ43161" s="64"/>
      <c r="AR43161" s="64"/>
      <c r="AS43161" s="60"/>
      <c r="AT43161" s="60"/>
      <c r="AU43161" s="60"/>
      <c r="AV43161" s="60"/>
      <c r="AW43161" s="60"/>
      <c r="AX43161" s="60"/>
      <c r="AY43161" s="60"/>
      <c r="AZ43161" s="60"/>
      <c r="BA43161" s="60"/>
      <c r="BB43161" s="60"/>
      <c r="BC43161" s="61"/>
    </row>
    <row r="43162" spans="43:55">
      <c r="AQ43162" s="64"/>
      <c r="AR43162" s="64"/>
      <c r="AS43162" s="60"/>
      <c r="AT43162" s="60"/>
      <c r="AU43162" s="60"/>
      <c r="AV43162" s="60"/>
      <c r="AW43162" s="60"/>
      <c r="AX43162" s="60"/>
      <c r="AY43162" s="60"/>
      <c r="AZ43162" s="60"/>
      <c r="BA43162" s="60"/>
      <c r="BB43162" s="60"/>
      <c r="BC43162" s="61"/>
    </row>
    <row r="43163" spans="43:55">
      <c r="AQ43163" s="64"/>
      <c r="AR43163" s="64"/>
      <c r="AS43163" s="60"/>
      <c r="AT43163" s="60"/>
      <c r="AU43163" s="60"/>
      <c r="AV43163" s="60"/>
      <c r="AW43163" s="60"/>
      <c r="AX43163" s="60"/>
      <c r="AY43163" s="60"/>
      <c r="AZ43163" s="60"/>
      <c r="BA43163" s="60"/>
      <c r="BB43163" s="60"/>
      <c r="BC43163" s="61"/>
    </row>
    <row r="43164" spans="43:55">
      <c r="AQ43164" s="64"/>
      <c r="AR43164" s="64"/>
      <c r="AS43164" s="60"/>
      <c r="AT43164" s="60"/>
      <c r="AU43164" s="60"/>
      <c r="AV43164" s="60"/>
      <c r="AW43164" s="60"/>
      <c r="AX43164" s="60"/>
      <c r="AY43164" s="60"/>
      <c r="AZ43164" s="60"/>
      <c r="BA43164" s="60"/>
      <c r="BB43164" s="60"/>
      <c r="BC43164" s="61"/>
    </row>
    <row r="43165" spans="43:55">
      <c r="AQ43165" s="64"/>
      <c r="AR43165" s="64"/>
      <c r="AS43165" s="60"/>
      <c r="AT43165" s="60"/>
      <c r="AU43165" s="60"/>
      <c r="AV43165" s="60"/>
      <c r="AW43165" s="60"/>
      <c r="AX43165" s="60"/>
      <c r="AY43165" s="60"/>
      <c r="AZ43165" s="60"/>
      <c r="BA43165" s="60"/>
      <c r="BB43165" s="60"/>
      <c r="BC43165" s="61"/>
    </row>
    <row r="43166" spans="43:55">
      <c r="AQ43166" s="64"/>
      <c r="AR43166" s="64"/>
      <c r="AS43166" s="60"/>
      <c r="AT43166" s="60"/>
      <c r="AU43166" s="60"/>
      <c r="AV43166" s="60"/>
      <c r="AW43166" s="60"/>
      <c r="AX43166" s="60"/>
      <c r="AY43166" s="60"/>
      <c r="AZ43166" s="60"/>
      <c r="BA43166" s="60"/>
      <c r="BB43166" s="60"/>
      <c r="BC43166" s="61"/>
    </row>
    <row r="43167" spans="43:55">
      <c r="AQ43167" s="64"/>
      <c r="AR43167" s="64"/>
      <c r="AS43167" s="60"/>
      <c r="AT43167" s="60"/>
      <c r="AU43167" s="60"/>
      <c r="AV43167" s="60"/>
      <c r="AW43167" s="60"/>
      <c r="AX43167" s="60"/>
      <c r="AY43167" s="60"/>
      <c r="AZ43167" s="60"/>
      <c r="BA43167" s="60"/>
      <c r="BB43167" s="60"/>
      <c r="BC43167" s="61"/>
    </row>
    <row r="43168" spans="43:55">
      <c r="AQ43168" s="64"/>
      <c r="AR43168" s="64"/>
      <c r="AS43168" s="60"/>
      <c r="AT43168" s="60"/>
      <c r="AU43168" s="60"/>
      <c r="AV43168" s="60"/>
      <c r="AW43168" s="60"/>
      <c r="AX43168" s="60"/>
      <c r="AY43168" s="60"/>
      <c r="AZ43168" s="60"/>
      <c r="BA43168" s="60"/>
      <c r="BB43168" s="60"/>
      <c r="BC43168" s="61"/>
    </row>
    <row r="43169" spans="43:55">
      <c r="AQ43169" s="64"/>
      <c r="AR43169" s="64"/>
      <c r="AS43169" s="60"/>
      <c r="AT43169" s="60"/>
      <c r="AU43169" s="60"/>
      <c r="AV43169" s="60"/>
      <c r="AW43169" s="60"/>
      <c r="AX43169" s="60"/>
      <c r="AY43169" s="60"/>
      <c r="AZ43169" s="60"/>
      <c r="BA43169" s="60"/>
      <c r="BB43169" s="60"/>
      <c r="BC43169" s="61"/>
    </row>
    <row r="43170" spans="43:55">
      <c r="AQ43170" s="64"/>
      <c r="AR43170" s="64"/>
      <c r="AS43170" s="60"/>
      <c r="AT43170" s="60"/>
      <c r="AU43170" s="60"/>
      <c r="AV43170" s="60"/>
      <c r="AW43170" s="60"/>
      <c r="AX43170" s="60"/>
      <c r="AY43170" s="60"/>
      <c r="AZ43170" s="60"/>
      <c r="BA43170" s="60"/>
      <c r="BB43170" s="60"/>
      <c r="BC43170" s="61"/>
    </row>
    <row r="43171" spans="43:55">
      <c r="AQ43171" s="64"/>
      <c r="AR43171" s="64"/>
      <c r="AS43171" s="60"/>
      <c r="AT43171" s="60"/>
      <c r="AU43171" s="60"/>
      <c r="AV43171" s="60"/>
      <c r="AW43171" s="60"/>
      <c r="AX43171" s="60"/>
      <c r="AY43171" s="60"/>
      <c r="AZ43171" s="60"/>
      <c r="BA43171" s="60"/>
      <c r="BB43171" s="60"/>
      <c r="BC43171" s="61"/>
    </row>
    <row r="43172" spans="43:55">
      <c r="AQ43172" s="64"/>
      <c r="AR43172" s="64"/>
      <c r="AS43172" s="60"/>
      <c r="AT43172" s="60"/>
      <c r="AU43172" s="60"/>
      <c r="AV43172" s="60"/>
      <c r="AW43172" s="60"/>
      <c r="AX43172" s="60"/>
      <c r="AY43172" s="60"/>
      <c r="AZ43172" s="60"/>
      <c r="BA43172" s="60"/>
      <c r="BB43172" s="60"/>
      <c r="BC43172" s="61"/>
    </row>
    <row r="43173" spans="43:55">
      <c r="AQ43173" s="64"/>
      <c r="AR43173" s="64"/>
      <c r="AS43173" s="60"/>
      <c r="AT43173" s="60"/>
      <c r="AU43173" s="60"/>
      <c r="AV43173" s="60"/>
      <c r="AW43173" s="60"/>
      <c r="AX43173" s="60"/>
      <c r="AY43173" s="60"/>
      <c r="AZ43173" s="60"/>
      <c r="BA43173" s="60"/>
      <c r="BB43173" s="60"/>
      <c r="BC43173" s="61"/>
    </row>
    <row r="43174" spans="43:55">
      <c r="AQ43174" s="64"/>
      <c r="AR43174" s="64"/>
      <c r="AS43174" s="60"/>
      <c r="AT43174" s="60"/>
      <c r="AU43174" s="60"/>
      <c r="AV43174" s="60"/>
      <c r="AW43174" s="60"/>
      <c r="AX43174" s="60"/>
      <c r="AY43174" s="60"/>
      <c r="AZ43174" s="60"/>
      <c r="BA43174" s="60"/>
      <c r="BB43174" s="60"/>
      <c r="BC43174" s="61"/>
    </row>
    <row r="43175" spans="43:55">
      <c r="AQ43175" s="64"/>
      <c r="AR43175" s="64"/>
      <c r="AS43175" s="60"/>
      <c r="AT43175" s="60"/>
      <c r="AU43175" s="60"/>
      <c r="AV43175" s="60"/>
      <c r="AW43175" s="60"/>
      <c r="AX43175" s="60"/>
      <c r="AY43175" s="60"/>
      <c r="AZ43175" s="60"/>
      <c r="BA43175" s="60"/>
      <c r="BB43175" s="60"/>
      <c r="BC43175" s="61"/>
    </row>
    <row r="43176" spans="43:55">
      <c r="AQ43176" s="64"/>
      <c r="AR43176" s="64"/>
      <c r="AS43176" s="60"/>
      <c r="AT43176" s="60"/>
      <c r="AU43176" s="60"/>
      <c r="AV43176" s="60"/>
      <c r="AW43176" s="60"/>
      <c r="AX43176" s="60"/>
      <c r="AY43176" s="60"/>
      <c r="AZ43176" s="60"/>
      <c r="BA43176" s="60"/>
      <c r="BB43176" s="60"/>
      <c r="BC43176" s="61"/>
    </row>
    <row r="43177" spans="43:55">
      <c r="AQ43177" s="64"/>
      <c r="AR43177" s="64"/>
      <c r="AS43177" s="60"/>
      <c r="AT43177" s="60"/>
      <c r="AU43177" s="60"/>
      <c r="AV43177" s="60"/>
      <c r="AW43177" s="60"/>
      <c r="AX43177" s="60"/>
      <c r="AY43177" s="60"/>
      <c r="AZ43177" s="60"/>
      <c r="BA43177" s="60"/>
      <c r="BB43177" s="60"/>
      <c r="BC43177" s="61"/>
    </row>
    <row r="43178" spans="43:55">
      <c r="AQ43178" s="64"/>
      <c r="AR43178" s="64"/>
      <c r="AS43178" s="60"/>
      <c r="AT43178" s="60"/>
      <c r="AU43178" s="60"/>
      <c r="AV43178" s="60"/>
      <c r="AW43178" s="60"/>
      <c r="AX43178" s="60"/>
      <c r="AY43178" s="60"/>
      <c r="AZ43178" s="60"/>
      <c r="BA43178" s="60"/>
      <c r="BB43178" s="60"/>
      <c r="BC43178" s="61"/>
    </row>
    <row r="43179" spans="43:55">
      <c r="AQ43179" s="64"/>
      <c r="AR43179" s="64"/>
      <c r="AS43179" s="60"/>
      <c r="AT43179" s="60"/>
      <c r="AU43179" s="60"/>
      <c r="AV43179" s="60"/>
      <c r="AW43179" s="60"/>
      <c r="AX43179" s="60"/>
      <c r="AY43179" s="60"/>
      <c r="AZ43179" s="60"/>
      <c r="BA43179" s="60"/>
      <c r="BB43179" s="60"/>
      <c r="BC43179" s="61"/>
    </row>
    <row r="43180" spans="43:55">
      <c r="AQ43180" s="64"/>
      <c r="AR43180" s="64"/>
      <c r="AS43180" s="60"/>
      <c r="AT43180" s="60"/>
      <c r="AU43180" s="60"/>
      <c r="AV43180" s="60"/>
      <c r="AW43180" s="60"/>
      <c r="AX43180" s="60"/>
      <c r="AY43180" s="60"/>
      <c r="AZ43180" s="60"/>
      <c r="BA43180" s="60"/>
      <c r="BB43180" s="60"/>
      <c r="BC43180" s="61"/>
    </row>
    <row r="43181" spans="43:55">
      <c r="AQ43181" s="64"/>
      <c r="AR43181" s="64"/>
      <c r="AS43181" s="60"/>
      <c r="AT43181" s="60"/>
      <c r="AU43181" s="60"/>
      <c r="AV43181" s="60"/>
      <c r="AW43181" s="60"/>
      <c r="AX43181" s="60"/>
      <c r="AY43181" s="60"/>
      <c r="AZ43181" s="60"/>
      <c r="BA43181" s="60"/>
      <c r="BB43181" s="60"/>
      <c r="BC43181" s="61"/>
    </row>
    <row r="43182" spans="43:55">
      <c r="AQ43182" s="64"/>
      <c r="AR43182" s="64"/>
      <c r="AS43182" s="60"/>
      <c r="AT43182" s="60"/>
      <c r="AU43182" s="60"/>
      <c r="AV43182" s="60"/>
      <c r="AW43182" s="60"/>
      <c r="AX43182" s="60"/>
      <c r="AY43182" s="60"/>
      <c r="AZ43182" s="60"/>
      <c r="BA43182" s="60"/>
      <c r="BB43182" s="60"/>
      <c r="BC43182" s="61"/>
    </row>
    <row r="43183" spans="43:55">
      <c r="AQ43183" s="64"/>
      <c r="AR43183" s="64"/>
      <c r="AS43183" s="60"/>
      <c r="AT43183" s="60"/>
      <c r="AU43183" s="60"/>
      <c r="AV43183" s="60"/>
      <c r="AW43183" s="60"/>
      <c r="AX43183" s="60"/>
      <c r="AY43183" s="60"/>
      <c r="AZ43183" s="60"/>
      <c r="BA43183" s="60"/>
      <c r="BB43183" s="60"/>
      <c r="BC43183" s="61"/>
    </row>
    <row r="43184" spans="43:55">
      <c r="AQ43184" s="64"/>
      <c r="AR43184" s="64"/>
      <c r="AS43184" s="60"/>
      <c r="AT43184" s="60"/>
      <c r="AU43184" s="60"/>
      <c r="AV43184" s="60"/>
      <c r="AW43184" s="60"/>
      <c r="AX43184" s="60"/>
      <c r="AY43184" s="60"/>
      <c r="AZ43184" s="60"/>
      <c r="BA43184" s="60"/>
      <c r="BB43184" s="60"/>
      <c r="BC43184" s="61"/>
    </row>
    <row r="43185" spans="43:55">
      <c r="AQ43185" s="64"/>
      <c r="AR43185" s="64"/>
      <c r="AS43185" s="60"/>
      <c r="AT43185" s="60"/>
      <c r="AU43185" s="60"/>
      <c r="AV43185" s="60"/>
      <c r="AW43185" s="60"/>
      <c r="AX43185" s="60"/>
      <c r="AY43185" s="60"/>
      <c r="AZ43185" s="60"/>
      <c r="BA43185" s="60"/>
      <c r="BB43185" s="60"/>
      <c r="BC43185" s="61"/>
    </row>
    <row r="43186" spans="43:55">
      <c r="AQ43186" s="64"/>
      <c r="AR43186" s="64"/>
      <c r="AS43186" s="60"/>
      <c r="AT43186" s="60"/>
      <c r="AU43186" s="60"/>
      <c r="AV43186" s="60"/>
      <c r="AW43186" s="60"/>
      <c r="AX43186" s="60"/>
      <c r="AY43186" s="60"/>
      <c r="AZ43186" s="60"/>
      <c r="BA43186" s="60"/>
      <c r="BB43186" s="60"/>
      <c r="BC43186" s="61"/>
    </row>
    <row r="43187" spans="43:55">
      <c r="AQ43187" s="64"/>
      <c r="AR43187" s="64"/>
      <c r="AS43187" s="60"/>
      <c r="AT43187" s="60"/>
      <c r="AU43187" s="60"/>
      <c r="AV43187" s="60"/>
      <c r="AW43187" s="60"/>
      <c r="AX43187" s="60"/>
      <c r="AY43187" s="60"/>
      <c r="AZ43187" s="60"/>
      <c r="BA43187" s="60"/>
      <c r="BB43187" s="60"/>
      <c r="BC43187" s="61"/>
    </row>
    <row r="43188" spans="43:55">
      <c r="AQ43188" s="64"/>
      <c r="AR43188" s="64"/>
      <c r="AS43188" s="60"/>
      <c r="AT43188" s="60"/>
      <c r="AU43188" s="60"/>
      <c r="AV43188" s="60"/>
      <c r="AW43188" s="60"/>
      <c r="AX43188" s="60"/>
      <c r="AY43188" s="60"/>
      <c r="AZ43188" s="60"/>
      <c r="BA43188" s="60"/>
      <c r="BB43188" s="60"/>
      <c r="BC43188" s="61"/>
    </row>
    <row r="43189" spans="43:55">
      <c r="AQ43189" s="64"/>
      <c r="AR43189" s="64"/>
      <c r="AS43189" s="60"/>
      <c r="AT43189" s="60"/>
      <c r="AU43189" s="60"/>
      <c r="AV43189" s="60"/>
      <c r="AW43189" s="60"/>
      <c r="AX43189" s="60"/>
      <c r="AY43189" s="60"/>
      <c r="AZ43189" s="60"/>
      <c r="BA43189" s="60"/>
      <c r="BB43189" s="60"/>
      <c r="BC43189" s="61"/>
    </row>
    <row r="43190" spans="43:55">
      <c r="AQ43190" s="64"/>
      <c r="AR43190" s="64"/>
      <c r="AS43190" s="60"/>
      <c r="AT43190" s="60"/>
      <c r="AU43190" s="60"/>
      <c r="AV43190" s="60"/>
      <c r="AW43190" s="60"/>
      <c r="AX43190" s="60"/>
      <c r="AY43190" s="60"/>
      <c r="AZ43190" s="60"/>
      <c r="BA43190" s="60"/>
      <c r="BB43190" s="60"/>
      <c r="BC43190" s="61"/>
    </row>
    <row r="43191" spans="43:55">
      <c r="AQ43191" s="64"/>
      <c r="AR43191" s="64"/>
      <c r="AS43191" s="60"/>
      <c r="AT43191" s="60"/>
      <c r="AU43191" s="60"/>
      <c r="AV43191" s="60"/>
      <c r="AW43191" s="60"/>
      <c r="AX43191" s="60"/>
      <c r="AY43191" s="60"/>
      <c r="AZ43191" s="60"/>
      <c r="BA43191" s="60"/>
      <c r="BB43191" s="60"/>
      <c r="BC43191" s="61"/>
    </row>
    <row r="43192" spans="43:55">
      <c r="AQ43192" s="64"/>
      <c r="AR43192" s="64"/>
      <c r="AS43192" s="60"/>
      <c r="AT43192" s="60"/>
      <c r="AU43192" s="60"/>
      <c r="AV43192" s="60"/>
      <c r="AW43192" s="60"/>
      <c r="AX43192" s="60"/>
      <c r="AY43192" s="60"/>
      <c r="AZ43192" s="60"/>
      <c r="BA43192" s="60"/>
      <c r="BB43192" s="60"/>
      <c r="BC43192" s="61"/>
    </row>
    <row r="43193" spans="43:55">
      <c r="AQ43193" s="64"/>
      <c r="AR43193" s="64"/>
      <c r="AS43193" s="60"/>
      <c r="AT43193" s="60"/>
      <c r="AU43193" s="60"/>
      <c r="AV43193" s="60"/>
      <c r="AW43193" s="60"/>
      <c r="AX43193" s="60"/>
      <c r="AY43193" s="60"/>
      <c r="AZ43193" s="60"/>
      <c r="BA43193" s="60"/>
      <c r="BB43193" s="60"/>
      <c r="BC43193" s="61"/>
    </row>
    <row r="43194" spans="43:55">
      <c r="AQ43194" s="64"/>
      <c r="AR43194" s="64"/>
      <c r="AS43194" s="60"/>
      <c r="AT43194" s="60"/>
      <c r="AU43194" s="60"/>
      <c r="AV43194" s="60"/>
      <c r="AW43194" s="60"/>
      <c r="AX43194" s="60"/>
      <c r="AY43194" s="60"/>
      <c r="AZ43194" s="60"/>
      <c r="BA43194" s="60"/>
      <c r="BB43194" s="60"/>
      <c r="BC43194" s="61"/>
    </row>
    <row r="43195" spans="43:55">
      <c r="AQ43195" s="64"/>
      <c r="AR43195" s="64"/>
      <c r="AS43195" s="60"/>
      <c r="AT43195" s="60"/>
      <c r="AU43195" s="60"/>
      <c r="AV43195" s="60"/>
      <c r="AW43195" s="60"/>
      <c r="AX43195" s="60"/>
      <c r="AY43195" s="60"/>
      <c r="AZ43195" s="60"/>
      <c r="BA43195" s="60"/>
      <c r="BB43195" s="60"/>
      <c r="BC43195" s="61"/>
    </row>
    <row r="43196" spans="43:55">
      <c r="AQ43196" s="64"/>
      <c r="AR43196" s="64"/>
      <c r="AS43196" s="60"/>
      <c r="AT43196" s="60"/>
      <c r="AU43196" s="60"/>
      <c r="AV43196" s="60"/>
      <c r="AW43196" s="60"/>
      <c r="AX43196" s="60"/>
      <c r="AY43196" s="60"/>
      <c r="AZ43196" s="60"/>
      <c r="BA43196" s="60"/>
      <c r="BB43196" s="60"/>
      <c r="BC43196" s="61"/>
    </row>
    <row r="43197" spans="43:55">
      <c r="AQ43197" s="64"/>
      <c r="AR43197" s="64"/>
      <c r="AS43197" s="60"/>
      <c r="AT43197" s="60"/>
      <c r="AU43197" s="60"/>
      <c r="AV43197" s="60"/>
      <c r="AW43197" s="60"/>
      <c r="AX43197" s="60"/>
      <c r="AY43197" s="60"/>
      <c r="AZ43197" s="60"/>
      <c r="BA43197" s="60"/>
      <c r="BB43197" s="60"/>
      <c r="BC43197" s="61"/>
    </row>
    <row r="43198" spans="43:55">
      <c r="AQ43198" s="64"/>
      <c r="AR43198" s="64"/>
      <c r="AS43198" s="60"/>
      <c r="AT43198" s="60"/>
      <c r="AU43198" s="60"/>
      <c r="AV43198" s="60"/>
      <c r="AW43198" s="60"/>
      <c r="AX43198" s="60"/>
      <c r="AY43198" s="60"/>
      <c r="AZ43198" s="60"/>
      <c r="BA43198" s="60"/>
      <c r="BB43198" s="60"/>
      <c r="BC43198" s="61"/>
    </row>
    <row r="43199" spans="43:55">
      <c r="AQ43199" s="64"/>
      <c r="AR43199" s="64"/>
      <c r="AS43199" s="60"/>
      <c r="AT43199" s="60"/>
      <c r="AU43199" s="60"/>
      <c r="AV43199" s="60"/>
      <c r="AW43199" s="60"/>
      <c r="AX43199" s="60"/>
      <c r="AY43199" s="60"/>
      <c r="AZ43199" s="60"/>
      <c r="BA43199" s="60"/>
      <c r="BB43199" s="60"/>
      <c r="BC43199" s="61"/>
    </row>
    <row r="43200" spans="43:55">
      <c r="AQ43200" s="64"/>
      <c r="AR43200" s="64"/>
      <c r="AS43200" s="60"/>
      <c r="AT43200" s="60"/>
      <c r="AU43200" s="60"/>
      <c r="AV43200" s="60"/>
      <c r="AW43200" s="60"/>
      <c r="AX43200" s="60"/>
      <c r="AY43200" s="60"/>
      <c r="AZ43200" s="60"/>
      <c r="BA43200" s="60"/>
      <c r="BB43200" s="60"/>
      <c r="BC43200" s="61"/>
    </row>
    <row r="43201" spans="43:55">
      <c r="AQ43201" s="64"/>
      <c r="AR43201" s="64"/>
      <c r="AS43201" s="60"/>
      <c r="AT43201" s="60"/>
      <c r="AU43201" s="60"/>
      <c r="AV43201" s="60"/>
      <c r="AW43201" s="60"/>
      <c r="AX43201" s="60"/>
      <c r="AY43201" s="60"/>
      <c r="AZ43201" s="60"/>
      <c r="BA43201" s="60"/>
      <c r="BB43201" s="60"/>
      <c r="BC43201" s="61"/>
    </row>
    <row r="43202" spans="43:55">
      <c r="AQ43202" s="64"/>
      <c r="AR43202" s="64"/>
      <c r="AS43202" s="60"/>
      <c r="AT43202" s="60"/>
      <c r="AU43202" s="60"/>
      <c r="AV43202" s="60"/>
      <c r="AW43202" s="60"/>
      <c r="AX43202" s="60"/>
      <c r="AY43202" s="60"/>
      <c r="AZ43202" s="60"/>
      <c r="BA43202" s="60"/>
      <c r="BB43202" s="60"/>
      <c r="BC43202" s="61"/>
    </row>
    <row r="43203" spans="43:55">
      <c r="AQ43203" s="64"/>
      <c r="AR43203" s="64"/>
      <c r="AS43203" s="60"/>
      <c r="AT43203" s="60"/>
      <c r="AU43203" s="60"/>
      <c r="AV43203" s="60"/>
      <c r="AW43203" s="60"/>
      <c r="AX43203" s="60"/>
      <c r="AY43203" s="60"/>
      <c r="AZ43203" s="60"/>
      <c r="BA43203" s="60"/>
      <c r="BB43203" s="60"/>
      <c r="BC43203" s="61"/>
    </row>
    <row r="43204" spans="43:55">
      <c r="AQ43204" s="64"/>
      <c r="AR43204" s="64"/>
      <c r="AS43204" s="60"/>
      <c r="AT43204" s="60"/>
      <c r="AU43204" s="60"/>
      <c r="AV43204" s="60"/>
      <c r="AW43204" s="60"/>
      <c r="AX43204" s="60"/>
      <c r="AY43204" s="60"/>
      <c r="AZ43204" s="60"/>
      <c r="BA43204" s="60"/>
      <c r="BB43204" s="60"/>
      <c r="BC43204" s="61"/>
    </row>
    <row r="43205" spans="43:55">
      <c r="AQ43205" s="64"/>
      <c r="AR43205" s="64"/>
      <c r="AS43205" s="60"/>
      <c r="AT43205" s="60"/>
      <c r="AU43205" s="60"/>
      <c r="AV43205" s="60"/>
      <c r="AW43205" s="60"/>
      <c r="AX43205" s="60"/>
      <c r="AY43205" s="60"/>
      <c r="AZ43205" s="60"/>
      <c r="BA43205" s="60"/>
      <c r="BB43205" s="60"/>
      <c r="BC43205" s="61"/>
    </row>
    <row r="43206" spans="43:55">
      <c r="AQ43206" s="64"/>
      <c r="AR43206" s="64"/>
      <c r="AS43206" s="60"/>
      <c r="AT43206" s="60"/>
      <c r="AU43206" s="60"/>
      <c r="AV43206" s="60"/>
      <c r="AW43206" s="60"/>
      <c r="AX43206" s="60"/>
      <c r="AY43206" s="60"/>
      <c r="AZ43206" s="60"/>
      <c r="BA43206" s="60"/>
      <c r="BB43206" s="60"/>
      <c r="BC43206" s="61"/>
    </row>
    <row r="43207" spans="43:55">
      <c r="AQ43207" s="64"/>
      <c r="AR43207" s="64"/>
      <c r="AS43207" s="60"/>
      <c r="AT43207" s="60"/>
      <c r="AU43207" s="60"/>
      <c r="AV43207" s="60"/>
      <c r="AW43207" s="60"/>
      <c r="AX43207" s="60"/>
      <c r="AY43207" s="60"/>
      <c r="AZ43207" s="60"/>
      <c r="BA43207" s="60"/>
      <c r="BB43207" s="60"/>
      <c r="BC43207" s="61"/>
    </row>
    <row r="43208" spans="43:55">
      <c r="AQ43208" s="64"/>
      <c r="AR43208" s="64"/>
      <c r="AS43208" s="60"/>
      <c r="AT43208" s="60"/>
      <c r="AU43208" s="60"/>
      <c r="AV43208" s="60"/>
      <c r="AW43208" s="60"/>
      <c r="AX43208" s="60"/>
      <c r="AY43208" s="60"/>
      <c r="AZ43208" s="60"/>
      <c r="BA43208" s="60"/>
      <c r="BB43208" s="60"/>
      <c r="BC43208" s="61"/>
    </row>
    <row r="43209" spans="43:55">
      <c r="AQ43209" s="64"/>
      <c r="AR43209" s="64"/>
      <c r="AS43209" s="60"/>
      <c r="AT43209" s="60"/>
      <c r="AU43209" s="60"/>
      <c r="AV43209" s="60"/>
      <c r="AW43209" s="60"/>
      <c r="AX43209" s="60"/>
      <c r="AY43209" s="60"/>
      <c r="AZ43209" s="60"/>
      <c r="BA43209" s="60"/>
      <c r="BB43209" s="60"/>
      <c r="BC43209" s="61"/>
    </row>
    <row r="43210" spans="43:55">
      <c r="AQ43210" s="64"/>
      <c r="AR43210" s="64"/>
      <c r="AS43210" s="60"/>
      <c r="AT43210" s="60"/>
      <c r="AU43210" s="60"/>
      <c r="AV43210" s="60"/>
      <c r="AW43210" s="60"/>
      <c r="AX43210" s="60"/>
      <c r="AY43210" s="60"/>
      <c r="AZ43210" s="60"/>
      <c r="BA43210" s="60"/>
      <c r="BB43210" s="60"/>
      <c r="BC43210" s="61"/>
    </row>
    <row r="43211" spans="43:55">
      <c r="AQ43211" s="64"/>
      <c r="AR43211" s="64"/>
      <c r="AS43211" s="60"/>
      <c r="AT43211" s="60"/>
      <c r="AU43211" s="60"/>
      <c r="AV43211" s="60"/>
      <c r="AW43211" s="60"/>
      <c r="AX43211" s="60"/>
      <c r="AY43211" s="60"/>
      <c r="AZ43211" s="60"/>
      <c r="BA43211" s="60"/>
      <c r="BB43211" s="60"/>
      <c r="BC43211" s="61"/>
    </row>
    <row r="43212" spans="43:55">
      <c r="AQ43212" s="64"/>
      <c r="AR43212" s="64"/>
      <c r="AS43212" s="60"/>
      <c r="AT43212" s="60"/>
      <c r="AU43212" s="60"/>
      <c r="AV43212" s="60"/>
      <c r="AW43212" s="60"/>
      <c r="AX43212" s="60"/>
      <c r="AY43212" s="60"/>
      <c r="AZ43212" s="60"/>
      <c r="BA43212" s="60"/>
      <c r="BB43212" s="60"/>
      <c r="BC43212" s="61"/>
    </row>
    <row r="43213" spans="43:55">
      <c r="AQ43213" s="64"/>
      <c r="AR43213" s="64"/>
      <c r="AS43213" s="60"/>
      <c r="AT43213" s="60"/>
      <c r="AU43213" s="60"/>
      <c r="AV43213" s="60"/>
      <c r="AW43213" s="60"/>
      <c r="AX43213" s="60"/>
      <c r="AY43213" s="60"/>
      <c r="AZ43213" s="60"/>
      <c r="BA43213" s="60"/>
      <c r="BB43213" s="60"/>
      <c r="BC43213" s="61"/>
    </row>
    <row r="43214" spans="43:55">
      <c r="AQ43214" s="64"/>
      <c r="AR43214" s="64"/>
      <c r="AS43214" s="60"/>
      <c r="AT43214" s="60"/>
      <c r="AU43214" s="60"/>
      <c r="AV43214" s="60"/>
      <c r="AW43214" s="60"/>
      <c r="AX43214" s="60"/>
      <c r="AY43214" s="60"/>
      <c r="AZ43214" s="60"/>
      <c r="BA43214" s="60"/>
      <c r="BB43214" s="60"/>
      <c r="BC43214" s="61"/>
    </row>
    <row r="43215" spans="43:55">
      <c r="AQ43215" s="64"/>
      <c r="AR43215" s="64"/>
      <c r="AS43215" s="60"/>
      <c r="AT43215" s="60"/>
      <c r="AU43215" s="60"/>
      <c r="AV43215" s="60"/>
      <c r="AW43215" s="60"/>
      <c r="AX43215" s="60"/>
      <c r="AY43215" s="60"/>
      <c r="AZ43215" s="60"/>
      <c r="BA43215" s="60"/>
      <c r="BB43215" s="60"/>
      <c r="BC43215" s="61"/>
    </row>
    <row r="43216" spans="43:55">
      <c r="AQ43216" s="64"/>
      <c r="AR43216" s="64"/>
      <c r="AS43216" s="60"/>
      <c r="AT43216" s="60"/>
      <c r="AU43216" s="60"/>
      <c r="AV43216" s="60"/>
      <c r="AW43216" s="60"/>
      <c r="AX43216" s="60"/>
      <c r="AY43216" s="60"/>
      <c r="AZ43216" s="60"/>
      <c r="BA43216" s="60"/>
      <c r="BB43216" s="60"/>
      <c r="BC43216" s="61"/>
    </row>
    <row r="43217" spans="43:55">
      <c r="AQ43217" s="64"/>
      <c r="AR43217" s="64"/>
      <c r="AS43217" s="60"/>
      <c r="AT43217" s="60"/>
      <c r="AU43217" s="60"/>
      <c r="AV43217" s="60"/>
      <c r="AW43217" s="60"/>
      <c r="AX43217" s="60"/>
      <c r="AY43217" s="60"/>
      <c r="AZ43217" s="60"/>
      <c r="BA43217" s="60"/>
      <c r="BB43217" s="60"/>
      <c r="BC43217" s="61"/>
    </row>
    <row r="43218" spans="43:55">
      <c r="AQ43218" s="64"/>
      <c r="AR43218" s="64"/>
      <c r="AS43218" s="60"/>
      <c r="AT43218" s="60"/>
      <c r="AU43218" s="60"/>
      <c r="AV43218" s="60"/>
      <c r="AW43218" s="60"/>
      <c r="AX43218" s="60"/>
      <c r="AY43218" s="60"/>
      <c r="AZ43218" s="60"/>
      <c r="BA43218" s="60"/>
      <c r="BB43218" s="60"/>
      <c r="BC43218" s="61"/>
    </row>
    <row r="43219" spans="43:55">
      <c r="AQ43219" s="64"/>
      <c r="AR43219" s="64"/>
      <c r="AS43219" s="60"/>
      <c r="AT43219" s="60"/>
      <c r="AU43219" s="60"/>
      <c r="AV43219" s="60"/>
      <c r="AW43219" s="60"/>
      <c r="AX43219" s="60"/>
      <c r="AY43219" s="60"/>
      <c r="AZ43219" s="60"/>
      <c r="BA43219" s="60"/>
      <c r="BB43219" s="60"/>
      <c r="BC43219" s="61"/>
    </row>
    <row r="43220" spans="43:55">
      <c r="AQ43220" s="64"/>
      <c r="AR43220" s="64"/>
      <c r="AS43220" s="60"/>
      <c r="AT43220" s="60"/>
      <c r="AU43220" s="60"/>
      <c r="AV43220" s="60"/>
      <c r="AW43220" s="60"/>
      <c r="AX43220" s="60"/>
      <c r="AY43220" s="60"/>
      <c r="AZ43220" s="60"/>
      <c r="BA43220" s="60"/>
      <c r="BB43220" s="60"/>
      <c r="BC43220" s="61"/>
    </row>
    <row r="43221" spans="43:55">
      <c r="AQ43221" s="64"/>
      <c r="AR43221" s="64"/>
      <c r="AS43221" s="60"/>
      <c r="AT43221" s="60"/>
      <c r="AU43221" s="60"/>
      <c r="AV43221" s="60"/>
      <c r="AW43221" s="60"/>
      <c r="AX43221" s="60"/>
      <c r="AY43221" s="60"/>
      <c r="AZ43221" s="60"/>
      <c r="BA43221" s="60"/>
      <c r="BB43221" s="60"/>
      <c r="BC43221" s="61"/>
    </row>
    <row r="43222" spans="43:55">
      <c r="AQ43222" s="64"/>
      <c r="AR43222" s="64"/>
      <c r="AS43222" s="60"/>
      <c r="AT43222" s="60"/>
      <c r="AU43222" s="60"/>
      <c r="AV43222" s="60"/>
      <c r="AW43222" s="60"/>
      <c r="AX43222" s="60"/>
      <c r="AY43222" s="60"/>
      <c r="AZ43222" s="60"/>
      <c r="BA43222" s="60"/>
      <c r="BB43222" s="60"/>
      <c r="BC43222" s="61"/>
    </row>
    <row r="43223" spans="43:55">
      <c r="AQ43223" s="64"/>
      <c r="AR43223" s="64"/>
      <c r="AS43223" s="60"/>
      <c r="AT43223" s="60"/>
      <c r="AU43223" s="60"/>
      <c r="AV43223" s="60"/>
      <c r="AW43223" s="60"/>
      <c r="AX43223" s="60"/>
      <c r="AY43223" s="60"/>
      <c r="AZ43223" s="60"/>
      <c r="BA43223" s="60"/>
      <c r="BB43223" s="60"/>
      <c r="BC43223" s="61"/>
    </row>
    <row r="43224" spans="43:55">
      <c r="AQ43224" s="64"/>
      <c r="AR43224" s="64"/>
      <c r="AS43224" s="60"/>
      <c r="AT43224" s="60"/>
      <c r="AU43224" s="60"/>
      <c r="AV43224" s="60"/>
      <c r="AW43224" s="60"/>
      <c r="AX43224" s="60"/>
      <c r="AY43224" s="60"/>
      <c r="AZ43224" s="60"/>
      <c r="BA43224" s="60"/>
      <c r="BB43224" s="60"/>
      <c r="BC43224" s="61"/>
    </row>
    <row r="43225" spans="43:55">
      <c r="AQ43225" s="64"/>
      <c r="AR43225" s="64"/>
      <c r="AS43225" s="60"/>
      <c r="AT43225" s="60"/>
      <c r="AU43225" s="60"/>
      <c r="AV43225" s="60"/>
      <c r="AW43225" s="60"/>
      <c r="AX43225" s="60"/>
      <c r="AY43225" s="60"/>
      <c r="AZ43225" s="60"/>
      <c r="BA43225" s="60"/>
      <c r="BB43225" s="60"/>
      <c r="BC43225" s="61"/>
    </row>
    <row r="43226" spans="43:55">
      <c r="AQ43226" s="64"/>
      <c r="AR43226" s="64"/>
      <c r="AS43226" s="60"/>
      <c r="AT43226" s="60"/>
      <c r="AU43226" s="60"/>
      <c r="AV43226" s="60"/>
      <c r="AW43226" s="60"/>
      <c r="AX43226" s="60"/>
      <c r="AY43226" s="60"/>
      <c r="AZ43226" s="60"/>
      <c r="BA43226" s="60"/>
      <c r="BB43226" s="60"/>
      <c r="BC43226" s="61"/>
    </row>
    <row r="43227" spans="43:55">
      <c r="AQ43227" s="64"/>
      <c r="AR43227" s="64"/>
      <c r="AS43227" s="60"/>
      <c r="AT43227" s="60"/>
      <c r="AU43227" s="60"/>
      <c r="AV43227" s="60"/>
      <c r="AW43227" s="60"/>
      <c r="AX43227" s="60"/>
      <c r="AY43227" s="60"/>
      <c r="AZ43227" s="60"/>
      <c r="BA43227" s="60"/>
      <c r="BB43227" s="60"/>
      <c r="BC43227" s="61"/>
    </row>
    <row r="43228" spans="43:55">
      <c r="AQ43228" s="64"/>
      <c r="AR43228" s="64"/>
      <c r="AS43228" s="60"/>
      <c r="AT43228" s="60"/>
      <c r="AU43228" s="60"/>
      <c r="AV43228" s="60"/>
      <c r="AW43228" s="60"/>
      <c r="AX43228" s="60"/>
      <c r="AY43228" s="60"/>
      <c r="AZ43228" s="60"/>
      <c r="BA43228" s="60"/>
      <c r="BB43228" s="60"/>
      <c r="BC43228" s="61"/>
    </row>
    <row r="43229" spans="43:55">
      <c r="AQ43229" s="64"/>
      <c r="AR43229" s="64"/>
      <c r="AS43229" s="60"/>
      <c r="AT43229" s="60"/>
      <c r="AU43229" s="60"/>
      <c r="AV43229" s="60"/>
      <c r="AW43229" s="60"/>
      <c r="AX43229" s="60"/>
      <c r="AY43229" s="60"/>
      <c r="AZ43229" s="60"/>
      <c r="BA43229" s="60"/>
      <c r="BB43229" s="60"/>
      <c r="BC43229" s="61"/>
    </row>
    <row r="43230" spans="43:55">
      <c r="AQ43230" s="64"/>
      <c r="AR43230" s="64"/>
      <c r="AS43230" s="60"/>
      <c r="AT43230" s="60"/>
      <c r="AU43230" s="60"/>
      <c r="AV43230" s="60"/>
      <c r="AW43230" s="60"/>
      <c r="AX43230" s="60"/>
      <c r="AY43230" s="60"/>
      <c r="AZ43230" s="60"/>
      <c r="BA43230" s="60"/>
      <c r="BB43230" s="60"/>
      <c r="BC43230" s="61"/>
    </row>
    <row r="43231" spans="43:55">
      <c r="AQ43231" s="64"/>
      <c r="AR43231" s="64"/>
      <c r="AS43231" s="60"/>
      <c r="AT43231" s="60"/>
      <c r="AU43231" s="60"/>
      <c r="AV43231" s="60"/>
      <c r="AW43231" s="60"/>
      <c r="AX43231" s="60"/>
      <c r="AY43231" s="60"/>
      <c r="AZ43231" s="60"/>
      <c r="BA43231" s="60"/>
      <c r="BB43231" s="60"/>
      <c r="BC43231" s="61"/>
    </row>
    <row r="43232" spans="43:55">
      <c r="AQ43232" s="64"/>
      <c r="AR43232" s="64"/>
      <c r="AS43232" s="60"/>
      <c r="AT43232" s="60"/>
      <c r="AU43232" s="60"/>
      <c r="AV43232" s="60"/>
      <c r="AW43232" s="60"/>
      <c r="AX43232" s="60"/>
      <c r="AY43232" s="60"/>
      <c r="AZ43232" s="60"/>
      <c r="BA43232" s="60"/>
      <c r="BB43232" s="60"/>
      <c r="BC43232" s="61"/>
    </row>
    <row r="43233" spans="43:55">
      <c r="AQ43233" s="64"/>
      <c r="AR43233" s="64"/>
      <c r="AS43233" s="60"/>
      <c r="AT43233" s="60"/>
      <c r="AU43233" s="60"/>
      <c r="AV43233" s="60"/>
      <c r="AW43233" s="60"/>
      <c r="AX43233" s="60"/>
      <c r="AY43233" s="60"/>
      <c r="AZ43233" s="60"/>
      <c r="BA43233" s="60"/>
      <c r="BB43233" s="60"/>
      <c r="BC43233" s="61"/>
    </row>
    <row r="43234" spans="43:55">
      <c r="AQ43234" s="64"/>
      <c r="AR43234" s="64"/>
      <c r="AS43234" s="60"/>
      <c r="AT43234" s="60"/>
      <c r="AU43234" s="60"/>
      <c r="AV43234" s="60"/>
      <c r="AW43234" s="60"/>
      <c r="AX43234" s="60"/>
      <c r="AY43234" s="60"/>
      <c r="AZ43234" s="60"/>
      <c r="BA43234" s="60"/>
      <c r="BB43234" s="60"/>
      <c r="BC43234" s="61"/>
    </row>
    <row r="43235" spans="43:55">
      <c r="AQ43235" s="64"/>
      <c r="AR43235" s="64"/>
      <c r="AS43235" s="60"/>
      <c r="AT43235" s="60"/>
      <c r="AU43235" s="60"/>
      <c r="AV43235" s="60"/>
      <c r="AW43235" s="60"/>
      <c r="AX43235" s="60"/>
      <c r="AY43235" s="60"/>
      <c r="AZ43235" s="60"/>
      <c r="BA43235" s="60"/>
      <c r="BB43235" s="60"/>
      <c r="BC43235" s="61"/>
    </row>
    <row r="43236" spans="43:55">
      <c r="AQ43236" s="64"/>
      <c r="AR43236" s="64"/>
      <c r="AS43236" s="60"/>
      <c r="AT43236" s="60"/>
      <c r="AU43236" s="60"/>
      <c r="AV43236" s="60"/>
      <c r="AW43236" s="60"/>
      <c r="AX43236" s="60"/>
      <c r="AY43236" s="60"/>
      <c r="AZ43236" s="60"/>
      <c r="BA43236" s="60"/>
      <c r="BB43236" s="60"/>
      <c r="BC43236" s="61"/>
    </row>
    <row r="43237" spans="43:55">
      <c r="AQ43237" s="64"/>
      <c r="AR43237" s="64"/>
      <c r="AS43237" s="60"/>
      <c r="AT43237" s="60"/>
      <c r="AU43237" s="60"/>
      <c r="AV43237" s="60"/>
      <c r="AW43237" s="60"/>
      <c r="AX43237" s="60"/>
      <c r="AY43237" s="60"/>
      <c r="AZ43237" s="60"/>
      <c r="BA43237" s="60"/>
      <c r="BB43237" s="60"/>
      <c r="BC43237" s="61"/>
    </row>
    <row r="43238" spans="43:55">
      <c r="AQ43238" s="64"/>
      <c r="AR43238" s="64"/>
      <c r="AS43238" s="60"/>
      <c r="AT43238" s="60"/>
      <c r="AU43238" s="60"/>
      <c r="AV43238" s="60"/>
      <c r="AW43238" s="60"/>
      <c r="AX43238" s="60"/>
      <c r="AY43238" s="60"/>
      <c r="AZ43238" s="60"/>
      <c r="BA43238" s="60"/>
      <c r="BB43238" s="60"/>
      <c r="BC43238" s="61"/>
    </row>
    <row r="43239" spans="43:55">
      <c r="AQ43239" s="64"/>
      <c r="AR43239" s="64"/>
      <c r="AS43239" s="60"/>
      <c r="AT43239" s="60"/>
      <c r="AU43239" s="60"/>
      <c r="AV43239" s="60"/>
      <c r="AW43239" s="60"/>
      <c r="AX43239" s="60"/>
      <c r="AY43239" s="60"/>
      <c r="AZ43239" s="60"/>
      <c r="BA43239" s="60"/>
      <c r="BB43239" s="60"/>
      <c r="BC43239" s="61"/>
    </row>
    <row r="43240" spans="43:55">
      <c r="AQ43240" s="64"/>
      <c r="AR43240" s="64"/>
      <c r="AS43240" s="60"/>
      <c r="AT43240" s="60"/>
      <c r="AU43240" s="60"/>
      <c r="AV43240" s="60"/>
      <c r="AW43240" s="60"/>
      <c r="AX43240" s="60"/>
      <c r="AY43240" s="60"/>
      <c r="AZ43240" s="60"/>
      <c r="BA43240" s="60"/>
      <c r="BB43240" s="60"/>
      <c r="BC43240" s="61"/>
    </row>
    <row r="43241" spans="43:55">
      <c r="AQ43241" s="64"/>
      <c r="AR43241" s="64"/>
      <c r="AS43241" s="60"/>
      <c r="AT43241" s="60"/>
      <c r="AU43241" s="60"/>
      <c r="AV43241" s="60"/>
      <c r="AW43241" s="60"/>
      <c r="AX43241" s="60"/>
      <c r="AY43241" s="60"/>
      <c r="AZ43241" s="60"/>
      <c r="BA43241" s="60"/>
      <c r="BB43241" s="60"/>
      <c r="BC43241" s="61"/>
    </row>
    <row r="43242" spans="43:55">
      <c r="AQ43242" s="64"/>
      <c r="AR43242" s="64"/>
      <c r="AS43242" s="60"/>
      <c r="AT43242" s="60"/>
      <c r="AU43242" s="60"/>
      <c r="AV43242" s="60"/>
      <c r="AW43242" s="60"/>
      <c r="AX43242" s="60"/>
      <c r="AY43242" s="60"/>
      <c r="AZ43242" s="60"/>
      <c r="BA43242" s="60"/>
      <c r="BB43242" s="60"/>
      <c r="BC43242" s="61"/>
    </row>
    <row r="43243" spans="43:55">
      <c r="AQ43243" s="64"/>
      <c r="AR43243" s="64"/>
      <c r="AS43243" s="60"/>
      <c r="AT43243" s="60"/>
      <c r="AU43243" s="60"/>
      <c r="AV43243" s="60"/>
      <c r="AW43243" s="60"/>
      <c r="AX43243" s="60"/>
      <c r="AY43243" s="60"/>
      <c r="AZ43243" s="60"/>
      <c r="BA43243" s="60"/>
      <c r="BB43243" s="60"/>
      <c r="BC43243" s="61"/>
    </row>
    <row r="43244" spans="43:55">
      <c r="AQ43244" s="64"/>
      <c r="AR43244" s="64"/>
      <c r="AS43244" s="60"/>
      <c r="AT43244" s="60"/>
      <c r="AU43244" s="60"/>
      <c r="AV43244" s="60"/>
      <c r="AW43244" s="60"/>
      <c r="AX43244" s="60"/>
      <c r="AY43244" s="60"/>
      <c r="AZ43244" s="60"/>
      <c r="BA43244" s="60"/>
      <c r="BB43244" s="60"/>
      <c r="BC43244" s="61"/>
    </row>
    <row r="43245" spans="43:55">
      <c r="AQ43245" s="64"/>
      <c r="AR43245" s="64"/>
      <c r="AS43245" s="60"/>
      <c r="AT43245" s="60"/>
      <c r="AU43245" s="60"/>
      <c r="AV43245" s="60"/>
      <c r="AW43245" s="60"/>
      <c r="AX43245" s="60"/>
      <c r="AY43245" s="60"/>
      <c r="AZ43245" s="60"/>
      <c r="BA43245" s="60"/>
      <c r="BB43245" s="60"/>
      <c r="BC43245" s="61"/>
    </row>
    <row r="43246" spans="43:55">
      <c r="AQ43246" s="64"/>
      <c r="AR43246" s="64"/>
      <c r="AS43246" s="60"/>
      <c r="AT43246" s="60"/>
      <c r="AU43246" s="60"/>
      <c r="AV43246" s="60"/>
      <c r="AW43246" s="60"/>
      <c r="AX43246" s="60"/>
      <c r="AY43246" s="60"/>
      <c r="AZ43246" s="60"/>
      <c r="BA43246" s="60"/>
      <c r="BB43246" s="60"/>
      <c r="BC43246" s="61"/>
    </row>
    <row r="43247" spans="43:55">
      <c r="AQ43247" s="64"/>
      <c r="AR43247" s="64"/>
      <c r="AS43247" s="60"/>
      <c r="AT43247" s="60"/>
      <c r="AU43247" s="60"/>
      <c r="AV43247" s="60"/>
      <c r="AW43247" s="60"/>
      <c r="AX43247" s="60"/>
      <c r="AY43247" s="60"/>
      <c r="AZ43247" s="60"/>
      <c r="BA43247" s="60"/>
      <c r="BB43247" s="60"/>
      <c r="BC43247" s="61"/>
    </row>
    <row r="43248" spans="43:55">
      <c r="AQ43248" s="64"/>
      <c r="AR43248" s="64"/>
      <c r="AS43248" s="60"/>
      <c r="AT43248" s="60"/>
      <c r="AU43248" s="60"/>
      <c r="AV43248" s="60"/>
      <c r="AW43248" s="60"/>
      <c r="AX43248" s="60"/>
      <c r="AY43248" s="60"/>
      <c r="AZ43248" s="60"/>
      <c r="BA43248" s="60"/>
      <c r="BB43248" s="60"/>
      <c r="BC43248" s="61"/>
    </row>
    <row r="43249" spans="43:55">
      <c r="AQ43249" s="64"/>
      <c r="AR43249" s="64"/>
      <c r="AS43249" s="60"/>
      <c r="AT43249" s="60"/>
      <c r="AU43249" s="60"/>
      <c r="AV43249" s="60"/>
      <c r="AW43249" s="60"/>
      <c r="AX43249" s="60"/>
      <c r="AY43249" s="60"/>
      <c r="AZ43249" s="60"/>
      <c r="BA43249" s="60"/>
      <c r="BB43249" s="60"/>
      <c r="BC43249" s="61"/>
    </row>
    <row r="43250" spans="43:55">
      <c r="AQ43250" s="64"/>
      <c r="AR43250" s="64"/>
      <c r="AS43250" s="60"/>
      <c r="AT43250" s="60"/>
      <c r="AU43250" s="60"/>
      <c r="AV43250" s="60"/>
      <c r="AW43250" s="60"/>
      <c r="AX43250" s="60"/>
      <c r="AY43250" s="60"/>
      <c r="AZ43250" s="60"/>
      <c r="BA43250" s="60"/>
      <c r="BB43250" s="60"/>
      <c r="BC43250" s="61"/>
    </row>
    <row r="43251" spans="43:55">
      <c r="AQ43251" s="64"/>
      <c r="AR43251" s="64"/>
      <c r="AS43251" s="60"/>
      <c r="AT43251" s="60"/>
      <c r="AU43251" s="60"/>
      <c r="AV43251" s="60"/>
      <c r="AW43251" s="60"/>
      <c r="AX43251" s="60"/>
      <c r="AY43251" s="60"/>
      <c r="AZ43251" s="60"/>
      <c r="BA43251" s="60"/>
      <c r="BB43251" s="60"/>
      <c r="BC43251" s="61"/>
    </row>
    <row r="43252" spans="43:55">
      <c r="AQ43252" s="64"/>
      <c r="AR43252" s="64"/>
      <c r="AS43252" s="60"/>
      <c r="AT43252" s="60"/>
      <c r="AU43252" s="60"/>
      <c r="AV43252" s="60"/>
      <c r="AW43252" s="60"/>
      <c r="AX43252" s="60"/>
      <c r="AY43252" s="60"/>
      <c r="AZ43252" s="60"/>
      <c r="BA43252" s="60"/>
      <c r="BB43252" s="60"/>
      <c r="BC43252" s="61"/>
    </row>
    <row r="43253" spans="43:55">
      <c r="AQ43253" s="64"/>
      <c r="AR43253" s="64"/>
      <c r="AS43253" s="60"/>
      <c r="AT43253" s="60"/>
      <c r="AU43253" s="60"/>
      <c r="AV43253" s="60"/>
      <c r="AW43253" s="60"/>
      <c r="AX43253" s="60"/>
      <c r="AY43253" s="60"/>
      <c r="AZ43253" s="60"/>
      <c r="BA43253" s="60"/>
      <c r="BB43253" s="60"/>
      <c r="BC43253" s="61"/>
    </row>
    <row r="43254" spans="43:55">
      <c r="AQ43254" s="64"/>
      <c r="AR43254" s="64"/>
      <c r="AS43254" s="60"/>
      <c r="AT43254" s="60"/>
      <c r="AU43254" s="60"/>
      <c r="AV43254" s="60"/>
      <c r="AW43254" s="60"/>
      <c r="AX43254" s="60"/>
      <c r="AY43254" s="60"/>
      <c r="AZ43254" s="60"/>
      <c r="BA43254" s="60"/>
      <c r="BB43254" s="60"/>
      <c r="BC43254" s="61"/>
    </row>
    <row r="43255" spans="43:55">
      <c r="AQ43255" s="64"/>
      <c r="AR43255" s="64"/>
      <c r="AS43255" s="60"/>
      <c r="AT43255" s="60"/>
      <c r="AU43255" s="60"/>
      <c r="AV43255" s="60"/>
      <c r="AW43255" s="60"/>
      <c r="AX43255" s="60"/>
      <c r="AY43255" s="60"/>
      <c r="AZ43255" s="60"/>
      <c r="BA43255" s="60"/>
      <c r="BB43255" s="60"/>
      <c r="BC43255" s="61"/>
    </row>
    <row r="43256" spans="43:55">
      <c r="AQ43256" s="64"/>
      <c r="AR43256" s="64"/>
      <c r="AS43256" s="60"/>
      <c r="AT43256" s="60"/>
      <c r="AU43256" s="60"/>
      <c r="AV43256" s="60"/>
      <c r="AW43256" s="60"/>
      <c r="AX43256" s="60"/>
      <c r="AY43256" s="60"/>
      <c r="AZ43256" s="60"/>
      <c r="BA43256" s="60"/>
      <c r="BB43256" s="60"/>
      <c r="BC43256" s="61"/>
    </row>
    <row r="43257" spans="43:55">
      <c r="AQ43257" s="64"/>
      <c r="AR43257" s="64"/>
      <c r="AS43257" s="60"/>
      <c r="AT43257" s="60"/>
      <c r="AU43257" s="60"/>
      <c r="AV43257" s="60"/>
      <c r="AW43257" s="60"/>
      <c r="AX43257" s="60"/>
      <c r="AY43257" s="60"/>
      <c r="AZ43257" s="60"/>
      <c r="BA43257" s="60"/>
      <c r="BB43257" s="60"/>
      <c r="BC43257" s="61"/>
    </row>
    <row r="43258" spans="43:55">
      <c r="AQ43258" s="64"/>
      <c r="AR43258" s="64"/>
      <c r="AS43258" s="60"/>
      <c r="AT43258" s="60"/>
      <c r="AU43258" s="60"/>
      <c r="AV43258" s="60"/>
      <c r="AW43258" s="60"/>
      <c r="AX43258" s="60"/>
      <c r="AY43258" s="60"/>
      <c r="AZ43258" s="60"/>
      <c r="BA43258" s="60"/>
      <c r="BB43258" s="60"/>
      <c r="BC43258" s="61"/>
    </row>
    <row r="43259" spans="43:55">
      <c r="AQ43259" s="64"/>
      <c r="AR43259" s="64"/>
      <c r="AS43259" s="60"/>
      <c r="AT43259" s="60"/>
      <c r="AU43259" s="60"/>
      <c r="AV43259" s="60"/>
      <c r="AW43259" s="60"/>
      <c r="AX43259" s="60"/>
      <c r="AY43259" s="60"/>
      <c r="AZ43259" s="60"/>
      <c r="BA43259" s="60"/>
      <c r="BB43259" s="60"/>
      <c r="BC43259" s="61"/>
    </row>
    <row r="43260" spans="43:55">
      <c r="AQ43260" s="64"/>
      <c r="AR43260" s="64"/>
      <c r="AS43260" s="60"/>
      <c r="AT43260" s="60"/>
      <c r="AU43260" s="60"/>
      <c r="AV43260" s="60"/>
      <c r="AW43260" s="60"/>
      <c r="AX43260" s="60"/>
      <c r="AY43260" s="60"/>
      <c r="AZ43260" s="60"/>
      <c r="BA43260" s="60"/>
      <c r="BB43260" s="60"/>
      <c r="BC43260" s="61"/>
    </row>
    <row r="43261" spans="43:55">
      <c r="AQ43261" s="64"/>
      <c r="AR43261" s="64"/>
      <c r="AS43261" s="60"/>
      <c r="AT43261" s="60"/>
      <c r="AU43261" s="60"/>
      <c r="AV43261" s="60"/>
      <c r="AW43261" s="60"/>
      <c r="AX43261" s="60"/>
      <c r="AY43261" s="60"/>
      <c r="AZ43261" s="60"/>
      <c r="BA43261" s="60"/>
      <c r="BB43261" s="60"/>
      <c r="BC43261" s="61"/>
    </row>
    <row r="43262" spans="43:55">
      <c r="AQ43262" s="64"/>
      <c r="AR43262" s="64"/>
      <c r="AS43262" s="60"/>
      <c r="AT43262" s="60"/>
      <c r="AU43262" s="60"/>
      <c r="AV43262" s="60"/>
      <c r="AW43262" s="60"/>
      <c r="AX43262" s="60"/>
      <c r="AY43262" s="60"/>
      <c r="AZ43262" s="60"/>
      <c r="BA43262" s="60"/>
      <c r="BB43262" s="60"/>
      <c r="BC43262" s="61"/>
    </row>
    <row r="43263" spans="43:55">
      <c r="AQ43263" s="64"/>
      <c r="AR43263" s="64"/>
      <c r="AS43263" s="60"/>
      <c r="AT43263" s="60"/>
      <c r="AU43263" s="60"/>
      <c r="AV43263" s="60"/>
      <c r="AW43263" s="60"/>
      <c r="AX43263" s="60"/>
      <c r="AY43263" s="60"/>
      <c r="AZ43263" s="60"/>
      <c r="BA43263" s="60"/>
      <c r="BB43263" s="60"/>
      <c r="BC43263" s="61"/>
    </row>
    <row r="43264" spans="43:55">
      <c r="AQ43264" s="64"/>
      <c r="AR43264" s="64"/>
      <c r="AS43264" s="60"/>
      <c r="AT43264" s="60"/>
      <c r="AU43264" s="60"/>
      <c r="AV43264" s="60"/>
      <c r="AW43264" s="60"/>
      <c r="AX43264" s="60"/>
      <c r="AY43264" s="60"/>
      <c r="AZ43264" s="60"/>
      <c r="BA43264" s="60"/>
      <c r="BB43264" s="60"/>
      <c r="BC43264" s="61"/>
    </row>
    <row r="43265" spans="43:55">
      <c r="AQ43265" s="64"/>
      <c r="AR43265" s="64"/>
      <c r="AS43265" s="60"/>
      <c r="AT43265" s="60"/>
      <c r="AU43265" s="60"/>
      <c r="AV43265" s="60"/>
      <c r="AW43265" s="60"/>
      <c r="AX43265" s="60"/>
      <c r="AY43265" s="60"/>
      <c r="AZ43265" s="60"/>
      <c r="BA43265" s="60"/>
      <c r="BB43265" s="60"/>
      <c r="BC43265" s="61"/>
    </row>
    <row r="43266" spans="43:55">
      <c r="AQ43266" s="64"/>
      <c r="AR43266" s="64"/>
      <c r="AS43266" s="60"/>
      <c r="AT43266" s="60"/>
      <c r="AU43266" s="60"/>
      <c r="AV43266" s="60"/>
      <c r="AW43266" s="60"/>
      <c r="AX43266" s="60"/>
      <c r="AY43266" s="60"/>
      <c r="AZ43266" s="60"/>
      <c r="BA43266" s="60"/>
      <c r="BB43266" s="60"/>
      <c r="BC43266" s="61"/>
    </row>
    <row r="43267" spans="43:55">
      <c r="AQ43267" s="64"/>
      <c r="AR43267" s="64"/>
      <c r="AS43267" s="60"/>
      <c r="AT43267" s="60"/>
      <c r="AU43267" s="60"/>
      <c r="AV43267" s="60"/>
      <c r="AW43267" s="60"/>
      <c r="AX43267" s="60"/>
      <c r="AY43267" s="60"/>
      <c r="AZ43267" s="60"/>
      <c r="BA43267" s="60"/>
      <c r="BB43267" s="60"/>
      <c r="BC43267" s="61"/>
    </row>
    <row r="43268" spans="43:55">
      <c r="AQ43268" s="64"/>
      <c r="AR43268" s="64"/>
      <c r="AS43268" s="60"/>
      <c r="AT43268" s="60"/>
      <c r="AU43268" s="60"/>
      <c r="AV43268" s="60"/>
      <c r="AW43268" s="60"/>
      <c r="AX43268" s="60"/>
      <c r="AY43268" s="60"/>
      <c r="AZ43268" s="60"/>
      <c r="BA43268" s="60"/>
      <c r="BB43268" s="60"/>
      <c r="BC43268" s="61"/>
    </row>
    <row r="43269" spans="43:55">
      <c r="AQ43269" s="64"/>
      <c r="AR43269" s="64"/>
      <c r="AS43269" s="60"/>
      <c r="AT43269" s="60"/>
      <c r="AU43269" s="60"/>
      <c r="AV43269" s="60"/>
      <c r="AW43269" s="60"/>
      <c r="AX43269" s="60"/>
      <c r="AY43269" s="60"/>
      <c r="AZ43269" s="60"/>
      <c r="BA43269" s="60"/>
      <c r="BB43269" s="60"/>
      <c r="BC43269" s="61"/>
    </row>
    <row r="43270" spans="43:55">
      <c r="AQ43270" s="64"/>
      <c r="AR43270" s="64"/>
      <c r="AS43270" s="60"/>
      <c r="AT43270" s="60"/>
      <c r="AU43270" s="60"/>
      <c r="AV43270" s="60"/>
      <c r="AW43270" s="60"/>
      <c r="AX43270" s="60"/>
      <c r="AY43270" s="60"/>
      <c r="AZ43270" s="60"/>
      <c r="BA43270" s="60"/>
      <c r="BB43270" s="60"/>
      <c r="BC43270" s="61"/>
    </row>
    <row r="43271" spans="43:55">
      <c r="AQ43271" s="64"/>
      <c r="AR43271" s="64"/>
      <c r="AS43271" s="60"/>
      <c r="AT43271" s="60"/>
      <c r="AU43271" s="60"/>
      <c r="AV43271" s="60"/>
      <c r="AW43271" s="60"/>
      <c r="AX43271" s="60"/>
      <c r="AY43271" s="60"/>
      <c r="AZ43271" s="60"/>
      <c r="BA43271" s="60"/>
      <c r="BB43271" s="60"/>
      <c r="BC43271" s="61"/>
    </row>
    <row r="43272" spans="43:55">
      <c r="AQ43272" s="64"/>
      <c r="AR43272" s="64"/>
      <c r="AS43272" s="60"/>
      <c r="AT43272" s="60"/>
      <c r="AU43272" s="60"/>
      <c r="AV43272" s="60"/>
      <c r="AW43272" s="60"/>
      <c r="AX43272" s="60"/>
      <c r="AY43272" s="60"/>
      <c r="AZ43272" s="60"/>
      <c r="BA43272" s="60"/>
      <c r="BB43272" s="60"/>
      <c r="BC43272" s="61"/>
    </row>
    <row r="43273" spans="43:55">
      <c r="AQ43273" s="64"/>
      <c r="AR43273" s="64"/>
      <c r="AS43273" s="60"/>
      <c r="AT43273" s="60"/>
      <c r="AU43273" s="60"/>
      <c r="AV43273" s="60"/>
      <c r="AW43273" s="60"/>
      <c r="AX43273" s="60"/>
      <c r="AY43273" s="60"/>
      <c r="AZ43273" s="60"/>
      <c r="BA43273" s="60"/>
      <c r="BB43273" s="60"/>
      <c r="BC43273" s="61"/>
    </row>
    <row r="43274" spans="43:55">
      <c r="AQ43274" s="64"/>
      <c r="AR43274" s="64"/>
      <c r="AS43274" s="60"/>
      <c r="AT43274" s="60"/>
      <c r="AU43274" s="60"/>
      <c r="AV43274" s="60"/>
      <c r="AW43274" s="60"/>
      <c r="AX43274" s="60"/>
      <c r="AY43274" s="60"/>
      <c r="AZ43274" s="60"/>
      <c r="BA43274" s="60"/>
      <c r="BB43274" s="60"/>
      <c r="BC43274" s="61"/>
    </row>
    <row r="43275" spans="43:55">
      <c r="AQ43275" s="64"/>
      <c r="AR43275" s="64"/>
      <c r="AS43275" s="60"/>
      <c r="AT43275" s="60"/>
      <c r="AU43275" s="60"/>
      <c r="AV43275" s="60"/>
      <c r="AW43275" s="60"/>
      <c r="AX43275" s="60"/>
      <c r="AY43275" s="60"/>
      <c r="AZ43275" s="60"/>
      <c r="BA43275" s="60"/>
      <c r="BB43275" s="60"/>
      <c r="BC43275" s="61"/>
    </row>
    <row r="43276" spans="43:55">
      <c r="AQ43276" s="64"/>
      <c r="AR43276" s="64"/>
      <c r="AS43276" s="60"/>
      <c r="AT43276" s="60"/>
      <c r="AU43276" s="60"/>
      <c r="AV43276" s="60"/>
      <c r="AW43276" s="60"/>
      <c r="AX43276" s="60"/>
      <c r="AY43276" s="60"/>
      <c r="AZ43276" s="60"/>
      <c r="BA43276" s="60"/>
      <c r="BB43276" s="60"/>
      <c r="BC43276" s="61"/>
    </row>
    <row r="43277" spans="43:55">
      <c r="AQ43277" s="64"/>
      <c r="AR43277" s="64"/>
      <c r="AS43277" s="60"/>
      <c r="AT43277" s="60"/>
      <c r="AU43277" s="60"/>
      <c r="AV43277" s="60"/>
      <c r="AW43277" s="60"/>
      <c r="AX43277" s="60"/>
      <c r="AY43277" s="60"/>
      <c r="AZ43277" s="60"/>
      <c r="BA43277" s="60"/>
      <c r="BB43277" s="60"/>
      <c r="BC43277" s="61"/>
    </row>
    <row r="43278" spans="43:55">
      <c r="AQ43278" s="64"/>
      <c r="AR43278" s="64"/>
      <c r="AS43278" s="60"/>
      <c r="AT43278" s="60"/>
      <c r="AU43278" s="60"/>
      <c r="AV43278" s="60"/>
      <c r="AW43278" s="60"/>
      <c r="AX43278" s="60"/>
      <c r="AY43278" s="60"/>
      <c r="AZ43278" s="60"/>
      <c r="BA43278" s="60"/>
      <c r="BB43278" s="60"/>
      <c r="BC43278" s="61"/>
    </row>
    <row r="43279" spans="43:55">
      <c r="AQ43279" s="64"/>
      <c r="AR43279" s="64"/>
      <c r="AS43279" s="60"/>
      <c r="AT43279" s="60"/>
      <c r="AU43279" s="60"/>
      <c r="AV43279" s="60"/>
      <c r="AW43279" s="60"/>
      <c r="AX43279" s="60"/>
      <c r="AY43279" s="60"/>
      <c r="AZ43279" s="60"/>
      <c r="BA43279" s="60"/>
      <c r="BB43279" s="60"/>
      <c r="BC43279" s="61"/>
    </row>
    <row r="43280" spans="43:55">
      <c r="AQ43280" s="64"/>
      <c r="AR43280" s="64"/>
      <c r="AS43280" s="60"/>
      <c r="AT43280" s="60"/>
      <c r="AU43280" s="60"/>
      <c r="AV43280" s="60"/>
      <c r="AW43280" s="60"/>
      <c r="AX43280" s="60"/>
      <c r="AY43280" s="60"/>
      <c r="AZ43280" s="60"/>
      <c r="BA43280" s="60"/>
      <c r="BB43280" s="60"/>
      <c r="BC43280" s="61"/>
    </row>
    <row r="43281" spans="43:55">
      <c r="AQ43281" s="64"/>
      <c r="AR43281" s="64"/>
      <c r="AS43281" s="60"/>
      <c r="AT43281" s="60"/>
      <c r="AU43281" s="60"/>
      <c r="AV43281" s="60"/>
      <c r="AW43281" s="60"/>
      <c r="AX43281" s="60"/>
      <c r="AY43281" s="60"/>
      <c r="AZ43281" s="60"/>
      <c r="BA43281" s="60"/>
      <c r="BB43281" s="60"/>
      <c r="BC43281" s="61"/>
    </row>
    <row r="43282" spans="43:55">
      <c r="AQ43282" s="64"/>
      <c r="AR43282" s="64"/>
      <c r="AS43282" s="60"/>
      <c r="AT43282" s="60"/>
      <c r="AU43282" s="60"/>
      <c r="AV43282" s="60"/>
      <c r="AW43282" s="60"/>
      <c r="AX43282" s="60"/>
      <c r="AY43282" s="60"/>
      <c r="AZ43282" s="60"/>
      <c r="BA43282" s="60"/>
      <c r="BB43282" s="60"/>
      <c r="BC43282" s="61"/>
    </row>
    <row r="43283" spans="43:55">
      <c r="AQ43283" s="64"/>
      <c r="AR43283" s="64"/>
      <c r="AS43283" s="60"/>
      <c r="AT43283" s="60"/>
      <c r="AU43283" s="60"/>
      <c r="AV43283" s="60"/>
      <c r="AW43283" s="60"/>
      <c r="AX43283" s="60"/>
      <c r="AY43283" s="60"/>
      <c r="AZ43283" s="60"/>
      <c r="BA43283" s="60"/>
      <c r="BB43283" s="60"/>
      <c r="BC43283" s="61"/>
    </row>
    <row r="43284" spans="43:55">
      <c r="AQ43284" s="64"/>
      <c r="AR43284" s="64"/>
      <c r="AS43284" s="60"/>
      <c r="AT43284" s="60"/>
      <c r="AU43284" s="60"/>
      <c r="AV43284" s="60"/>
      <c r="AW43284" s="60"/>
      <c r="AX43284" s="60"/>
      <c r="AY43284" s="60"/>
      <c r="AZ43284" s="60"/>
      <c r="BA43284" s="60"/>
      <c r="BB43284" s="60"/>
      <c r="BC43284" s="61"/>
    </row>
    <row r="43285" spans="43:55">
      <c r="AQ43285" s="64"/>
      <c r="AR43285" s="64"/>
      <c r="AS43285" s="60"/>
      <c r="AT43285" s="60"/>
      <c r="AU43285" s="60"/>
      <c r="AV43285" s="60"/>
      <c r="AW43285" s="60"/>
      <c r="AX43285" s="60"/>
      <c r="AY43285" s="60"/>
      <c r="AZ43285" s="60"/>
      <c r="BA43285" s="60"/>
      <c r="BB43285" s="60"/>
      <c r="BC43285" s="61"/>
    </row>
    <row r="43286" spans="43:55">
      <c r="AQ43286" s="64"/>
      <c r="AR43286" s="64"/>
      <c r="AS43286" s="60"/>
      <c r="AT43286" s="60"/>
      <c r="AU43286" s="60"/>
      <c r="AV43286" s="60"/>
      <c r="AW43286" s="60"/>
      <c r="AX43286" s="60"/>
      <c r="AY43286" s="60"/>
      <c r="AZ43286" s="60"/>
      <c r="BA43286" s="60"/>
      <c r="BB43286" s="60"/>
      <c r="BC43286" s="61"/>
    </row>
    <row r="43287" spans="43:55">
      <c r="AQ43287" s="64"/>
      <c r="AR43287" s="64"/>
      <c r="AS43287" s="60"/>
      <c r="AT43287" s="60"/>
      <c r="AU43287" s="60"/>
      <c r="AV43287" s="60"/>
      <c r="AW43287" s="60"/>
      <c r="AX43287" s="60"/>
      <c r="AY43287" s="60"/>
      <c r="AZ43287" s="60"/>
      <c r="BA43287" s="60"/>
      <c r="BB43287" s="60"/>
      <c r="BC43287" s="61"/>
    </row>
    <row r="43288" spans="43:55">
      <c r="AQ43288" s="64"/>
      <c r="AR43288" s="64"/>
      <c r="AS43288" s="60"/>
      <c r="AT43288" s="60"/>
      <c r="AU43288" s="60"/>
      <c r="AV43288" s="60"/>
      <c r="AW43288" s="60"/>
      <c r="AX43288" s="60"/>
      <c r="AY43288" s="60"/>
      <c r="AZ43288" s="60"/>
      <c r="BA43288" s="60"/>
      <c r="BB43288" s="60"/>
      <c r="BC43288" s="61"/>
    </row>
    <row r="43289" spans="43:55">
      <c r="AQ43289" s="64"/>
      <c r="AR43289" s="64"/>
      <c r="AS43289" s="60"/>
      <c r="AT43289" s="60"/>
      <c r="AU43289" s="60"/>
      <c r="AV43289" s="60"/>
      <c r="AW43289" s="60"/>
      <c r="AX43289" s="60"/>
      <c r="AY43289" s="60"/>
      <c r="AZ43289" s="60"/>
      <c r="BA43289" s="60"/>
      <c r="BB43289" s="60"/>
      <c r="BC43289" s="61"/>
    </row>
    <row r="43290" spans="43:55">
      <c r="AQ43290" s="64"/>
      <c r="AR43290" s="64"/>
      <c r="AS43290" s="60"/>
      <c r="AT43290" s="60"/>
      <c r="AU43290" s="60"/>
      <c r="AV43290" s="60"/>
      <c r="AW43290" s="60"/>
      <c r="AX43290" s="60"/>
      <c r="AY43290" s="60"/>
      <c r="AZ43290" s="60"/>
      <c r="BA43290" s="60"/>
      <c r="BB43290" s="60"/>
      <c r="BC43290" s="61"/>
    </row>
    <row r="43291" spans="43:55">
      <c r="AQ43291" s="64"/>
      <c r="AR43291" s="64"/>
      <c r="AS43291" s="60"/>
      <c r="AT43291" s="60"/>
      <c r="AU43291" s="60"/>
      <c r="AV43291" s="60"/>
      <c r="AW43291" s="60"/>
      <c r="AX43291" s="60"/>
      <c r="AY43291" s="60"/>
      <c r="AZ43291" s="60"/>
      <c r="BA43291" s="60"/>
      <c r="BB43291" s="60"/>
      <c r="BC43291" s="61"/>
    </row>
    <row r="43292" spans="43:55">
      <c r="AQ43292" s="64"/>
      <c r="AR43292" s="64"/>
      <c r="AS43292" s="60"/>
      <c r="AT43292" s="60"/>
      <c r="AU43292" s="60"/>
      <c r="AV43292" s="60"/>
      <c r="AW43292" s="60"/>
      <c r="AX43292" s="60"/>
      <c r="AY43292" s="60"/>
      <c r="AZ43292" s="60"/>
      <c r="BA43292" s="60"/>
      <c r="BB43292" s="60"/>
      <c r="BC43292" s="61"/>
    </row>
    <row r="43293" spans="43:55">
      <c r="AQ43293" s="64"/>
      <c r="AR43293" s="64"/>
      <c r="AS43293" s="60"/>
      <c r="AT43293" s="60"/>
      <c r="AU43293" s="60"/>
      <c r="AV43293" s="60"/>
      <c r="AW43293" s="60"/>
      <c r="AX43293" s="60"/>
      <c r="AY43293" s="60"/>
      <c r="AZ43293" s="60"/>
      <c r="BA43293" s="60"/>
      <c r="BB43293" s="60"/>
      <c r="BC43293" s="61"/>
    </row>
    <row r="43294" spans="43:55">
      <c r="AQ43294" s="64"/>
      <c r="AR43294" s="64"/>
      <c r="AS43294" s="60"/>
      <c r="AT43294" s="60"/>
      <c r="AU43294" s="60"/>
      <c r="AV43294" s="60"/>
      <c r="AW43294" s="60"/>
      <c r="AX43294" s="60"/>
      <c r="AY43294" s="60"/>
      <c r="AZ43294" s="60"/>
      <c r="BA43294" s="60"/>
      <c r="BB43294" s="60"/>
      <c r="BC43294" s="61"/>
    </row>
    <row r="43295" spans="43:55">
      <c r="AQ43295" s="64"/>
      <c r="AR43295" s="64"/>
      <c r="AS43295" s="60"/>
      <c r="AT43295" s="60"/>
      <c r="AU43295" s="60"/>
      <c r="AV43295" s="60"/>
      <c r="AW43295" s="60"/>
      <c r="AX43295" s="60"/>
      <c r="AY43295" s="60"/>
      <c r="AZ43295" s="60"/>
      <c r="BA43295" s="60"/>
      <c r="BB43295" s="60"/>
      <c r="BC43295" s="61"/>
    </row>
    <row r="43296" spans="43:55">
      <c r="AQ43296" s="64"/>
      <c r="AR43296" s="64"/>
      <c r="AS43296" s="60"/>
      <c r="AT43296" s="60"/>
      <c r="AU43296" s="60"/>
      <c r="AV43296" s="60"/>
      <c r="AW43296" s="60"/>
      <c r="AX43296" s="60"/>
      <c r="AY43296" s="60"/>
      <c r="AZ43296" s="60"/>
      <c r="BA43296" s="60"/>
      <c r="BB43296" s="60"/>
      <c r="BC43296" s="61"/>
    </row>
    <row r="43297" spans="43:55">
      <c r="AQ43297" s="64"/>
      <c r="AR43297" s="64"/>
      <c r="AS43297" s="60"/>
      <c r="AT43297" s="60"/>
      <c r="AU43297" s="60"/>
      <c r="AV43297" s="60"/>
      <c r="AW43297" s="60"/>
      <c r="AX43297" s="60"/>
      <c r="AY43297" s="60"/>
      <c r="AZ43297" s="60"/>
      <c r="BA43297" s="60"/>
      <c r="BB43297" s="60"/>
      <c r="BC43297" s="61"/>
    </row>
    <row r="43298" spans="43:55">
      <c r="AQ43298" s="64"/>
      <c r="AR43298" s="64"/>
      <c r="AS43298" s="60"/>
      <c r="AT43298" s="60"/>
      <c r="AU43298" s="60"/>
      <c r="AV43298" s="60"/>
      <c r="AW43298" s="60"/>
      <c r="AX43298" s="60"/>
      <c r="AY43298" s="60"/>
      <c r="AZ43298" s="60"/>
      <c r="BA43298" s="60"/>
      <c r="BB43298" s="60"/>
      <c r="BC43298" s="61"/>
    </row>
    <row r="43299" spans="43:55">
      <c r="AQ43299" s="64"/>
      <c r="AR43299" s="64"/>
      <c r="AS43299" s="60"/>
      <c r="AT43299" s="60"/>
      <c r="AU43299" s="60"/>
      <c r="AV43299" s="60"/>
      <c r="AW43299" s="60"/>
      <c r="AX43299" s="60"/>
      <c r="AY43299" s="60"/>
      <c r="AZ43299" s="60"/>
      <c r="BA43299" s="60"/>
      <c r="BB43299" s="60"/>
      <c r="BC43299" s="61"/>
    </row>
    <row r="43300" spans="43:55">
      <c r="AQ43300" s="64"/>
      <c r="AR43300" s="64"/>
      <c r="AS43300" s="60"/>
      <c r="AT43300" s="60"/>
      <c r="AU43300" s="60"/>
      <c r="AV43300" s="60"/>
      <c r="AW43300" s="60"/>
      <c r="AX43300" s="60"/>
      <c r="AY43300" s="60"/>
      <c r="AZ43300" s="60"/>
      <c r="BA43300" s="60"/>
      <c r="BB43300" s="60"/>
      <c r="BC43300" s="61"/>
    </row>
    <row r="43301" spans="43:55">
      <c r="AQ43301" s="64"/>
      <c r="AR43301" s="64"/>
      <c r="AS43301" s="60"/>
      <c r="AT43301" s="60"/>
      <c r="AU43301" s="60"/>
      <c r="AV43301" s="60"/>
      <c r="AW43301" s="60"/>
      <c r="AX43301" s="60"/>
      <c r="AY43301" s="60"/>
      <c r="AZ43301" s="60"/>
      <c r="BA43301" s="60"/>
      <c r="BB43301" s="60"/>
      <c r="BC43301" s="61"/>
    </row>
    <row r="43302" spans="43:55">
      <c r="AQ43302" s="64"/>
      <c r="AR43302" s="64"/>
      <c r="AS43302" s="60"/>
      <c r="AT43302" s="60"/>
      <c r="AU43302" s="60"/>
      <c r="AV43302" s="60"/>
      <c r="AW43302" s="60"/>
      <c r="AX43302" s="60"/>
      <c r="AY43302" s="60"/>
      <c r="AZ43302" s="60"/>
      <c r="BA43302" s="60"/>
      <c r="BB43302" s="60"/>
      <c r="BC43302" s="61"/>
    </row>
    <row r="43303" spans="43:55">
      <c r="AQ43303" s="64"/>
      <c r="AR43303" s="64"/>
      <c r="AS43303" s="60"/>
      <c r="AT43303" s="60"/>
      <c r="AU43303" s="60"/>
      <c r="AV43303" s="60"/>
      <c r="AW43303" s="60"/>
      <c r="AX43303" s="60"/>
      <c r="AY43303" s="60"/>
      <c r="AZ43303" s="60"/>
      <c r="BA43303" s="60"/>
      <c r="BB43303" s="60"/>
      <c r="BC43303" s="61"/>
    </row>
    <row r="43304" spans="43:55">
      <c r="AQ43304" s="64"/>
      <c r="AR43304" s="64"/>
      <c r="AS43304" s="60"/>
      <c r="AT43304" s="60"/>
      <c r="AU43304" s="60"/>
      <c r="AV43304" s="60"/>
      <c r="AW43304" s="60"/>
      <c r="AX43304" s="60"/>
      <c r="AY43304" s="60"/>
      <c r="AZ43304" s="60"/>
      <c r="BA43304" s="60"/>
      <c r="BB43304" s="60"/>
      <c r="BC43304" s="61"/>
    </row>
    <row r="43305" spans="43:55">
      <c r="AQ43305" s="64"/>
      <c r="AR43305" s="64"/>
      <c r="AS43305" s="60"/>
      <c r="AT43305" s="60"/>
      <c r="AU43305" s="60"/>
      <c r="AV43305" s="60"/>
      <c r="AW43305" s="60"/>
      <c r="AX43305" s="60"/>
      <c r="AY43305" s="60"/>
      <c r="AZ43305" s="60"/>
      <c r="BA43305" s="60"/>
      <c r="BB43305" s="60"/>
      <c r="BC43305" s="61"/>
    </row>
    <row r="43306" spans="43:55">
      <c r="AQ43306" s="64"/>
      <c r="AR43306" s="64"/>
      <c r="AS43306" s="60"/>
      <c r="AT43306" s="60"/>
      <c r="AU43306" s="60"/>
      <c r="AV43306" s="60"/>
      <c r="AW43306" s="60"/>
      <c r="AX43306" s="60"/>
      <c r="AY43306" s="60"/>
      <c r="AZ43306" s="60"/>
      <c r="BA43306" s="60"/>
      <c r="BB43306" s="60"/>
      <c r="BC43306" s="61"/>
    </row>
    <row r="43307" spans="43:55">
      <c r="AQ43307" s="64"/>
      <c r="AR43307" s="64"/>
      <c r="AS43307" s="60"/>
      <c r="AT43307" s="60"/>
      <c r="AU43307" s="60"/>
      <c r="AV43307" s="60"/>
      <c r="AW43307" s="60"/>
      <c r="AX43307" s="60"/>
      <c r="AY43307" s="60"/>
      <c r="AZ43307" s="60"/>
      <c r="BA43307" s="60"/>
      <c r="BB43307" s="60"/>
      <c r="BC43307" s="61"/>
    </row>
    <row r="43308" spans="43:55">
      <c r="AQ43308" s="64"/>
      <c r="AR43308" s="64"/>
      <c r="AS43308" s="60"/>
      <c r="AT43308" s="60"/>
      <c r="AU43308" s="60"/>
      <c r="AV43308" s="60"/>
      <c r="AW43308" s="60"/>
      <c r="AX43308" s="60"/>
      <c r="AY43308" s="60"/>
      <c r="AZ43308" s="60"/>
      <c r="BA43308" s="60"/>
      <c r="BB43308" s="60"/>
      <c r="BC43308" s="61"/>
    </row>
    <row r="43309" spans="43:55">
      <c r="AQ43309" s="64"/>
      <c r="AR43309" s="64"/>
      <c r="AS43309" s="60"/>
      <c r="AT43309" s="60"/>
      <c r="AU43309" s="60"/>
      <c r="AV43309" s="60"/>
      <c r="AW43309" s="60"/>
      <c r="AX43309" s="60"/>
      <c r="AY43309" s="60"/>
      <c r="AZ43309" s="60"/>
      <c r="BA43309" s="60"/>
      <c r="BB43309" s="60"/>
      <c r="BC43309" s="61"/>
    </row>
    <row r="43310" spans="43:55">
      <c r="AQ43310" s="64"/>
      <c r="AR43310" s="64"/>
      <c r="AS43310" s="60"/>
      <c r="AT43310" s="60"/>
      <c r="AU43310" s="60"/>
      <c r="AV43310" s="60"/>
      <c r="AW43310" s="60"/>
      <c r="AX43310" s="60"/>
      <c r="AY43310" s="60"/>
      <c r="AZ43310" s="60"/>
      <c r="BA43310" s="60"/>
      <c r="BB43310" s="60"/>
      <c r="BC43310" s="61"/>
    </row>
    <row r="43311" spans="43:55">
      <c r="AQ43311" s="64"/>
      <c r="AR43311" s="64"/>
      <c r="AS43311" s="60"/>
      <c r="AT43311" s="60"/>
      <c r="AU43311" s="60"/>
      <c r="AV43311" s="60"/>
      <c r="AW43311" s="60"/>
      <c r="AX43311" s="60"/>
      <c r="AY43311" s="60"/>
      <c r="AZ43311" s="60"/>
      <c r="BA43311" s="60"/>
      <c r="BB43311" s="60"/>
      <c r="BC43311" s="61"/>
    </row>
    <row r="43312" spans="43:55">
      <c r="AQ43312" s="64"/>
      <c r="AR43312" s="64"/>
      <c r="AS43312" s="60"/>
      <c r="AT43312" s="60"/>
      <c r="AU43312" s="60"/>
      <c r="AV43312" s="60"/>
      <c r="AW43312" s="60"/>
      <c r="AX43312" s="60"/>
      <c r="AY43312" s="60"/>
      <c r="AZ43312" s="60"/>
      <c r="BA43312" s="60"/>
      <c r="BB43312" s="60"/>
      <c r="BC43312" s="61"/>
    </row>
    <row r="43313" spans="43:55">
      <c r="AQ43313" s="64"/>
      <c r="AR43313" s="64"/>
      <c r="AS43313" s="60"/>
      <c r="AT43313" s="60"/>
      <c r="AU43313" s="60"/>
      <c r="AV43313" s="60"/>
      <c r="AW43313" s="60"/>
      <c r="AX43313" s="60"/>
      <c r="AY43313" s="60"/>
      <c r="AZ43313" s="60"/>
      <c r="BA43313" s="60"/>
      <c r="BB43313" s="60"/>
      <c r="BC43313" s="61"/>
    </row>
    <row r="43314" spans="43:55">
      <c r="AQ43314" s="64"/>
      <c r="AR43314" s="64"/>
      <c r="AS43314" s="60"/>
      <c r="AT43314" s="60"/>
      <c r="AU43314" s="60"/>
      <c r="AV43314" s="60"/>
      <c r="AW43314" s="60"/>
      <c r="AX43314" s="60"/>
      <c r="AY43314" s="60"/>
      <c r="AZ43314" s="60"/>
      <c r="BA43314" s="60"/>
      <c r="BB43314" s="60"/>
      <c r="BC43314" s="61"/>
    </row>
    <row r="43315" spans="43:55">
      <c r="AQ43315" s="64"/>
      <c r="AR43315" s="64"/>
      <c r="AS43315" s="60"/>
      <c r="AT43315" s="60"/>
      <c r="AU43315" s="60"/>
      <c r="AV43315" s="60"/>
      <c r="AW43315" s="60"/>
      <c r="AX43315" s="60"/>
      <c r="AY43315" s="60"/>
      <c r="AZ43315" s="60"/>
      <c r="BA43315" s="60"/>
      <c r="BB43315" s="60"/>
      <c r="BC43315" s="61"/>
    </row>
    <row r="43316" spans="43:55">
      <c r="AQ43316" s="64"/>
      <c r="AR43316" s="64"/>
      <c r="AS43316" s="60"/>
      <c r="AT43316" s="60"/>
      <c r="AU43316" s="60"/>
      <c r="AV43316" s="60"/>
      <c r="AW43316" s="60"/>
      <c r="AX43316" s="60"/>
      <c r="AY43316" s="60"/>
      <c r="AZ43316" s="60"/>
      <c r="BA43316" s="60"/>
      <c r="BB43316" s="60"/>
      <c r="BC43316" s="61"/>
    </row>
    <row r="43317" spans="43:55">
      <c r="AQ43317" s="64"/>
      <c r="AR43317" s="64"/>
      <c r="AS43317" s="60"/>
      <c r="AT43317" s="60"/>
      <c r="AU43317" s="60"/>
      <c r="AV43317" s="60"/>
      <c r="AW43317" s="60"/>
      <c r="AX43317" s="60"/>
      <c r="AY43317" s="60"/>
      <c r="AZ43317" s="60"/>
      <c r="BA43317" s="60"/>
      <c r="BB43317" s="60"/>
      <c r="BC43317" s="61"/>
    </row>
    <row r="43318" spans="43:55">
      <c r="AQ43318" s="64"/>
      <c r="AR43318" s="64"/>
      <c r="AS43318" s="60"/>
      <c r="AT43318" s="60"/>
      <c r="AU43318" s="60"/>
      <c r="AV43318" s="60"/>
      <c r="AW43318" s="60"/>
      <c r="AX43318" s="60"/>
      <c r="AY43318" s="60"/>
      <c r="AZ43318" s="60"/>
      <c r="BA43318" s="60"/>
      <c r="BB43318" s="60"/>
      <c r="BC43318" s="61"/>
    </row>
    <row r="43319" spans="43:55">
      <c r="AQ43319" s="64"/>
      <c r="AR43319" s="64"/>
      <c r="AS43319" s="60"/>
      <c r="AT43319" s="60"/>
      <c r="AU43319" s="60"/>
      <c r="AV43319" s="60"/>
      <c r="AW43319" s="60"/>
      <c r="AX43319" s="60"/>
      <c r="AY43319" s="60"/>
      <c r="AZ43319" s="60"/>
      <c r="BA43319" s="60"/>
      <c r="BB43319" s="60"/>
      <c r="BC43319" s="61"/>
    </row>
    <row r="43320" spans="43:55">
      <c r="AQ43320" s="64"/>
      <c r="AR43320" s="64"/>
      <c r="AS43320" s="60"/>
      <c r="AT43320" s="60"/>
      <c r="AU43320" s="60"/>
      <c r="AV43320" s="60"/>
      <c r="AW43320" s="60"/>
      <c r="AX43320" s="60"/>
      <c r="AY43320" s="60"/>
      <c r="AZ43320" s="60"/>
      <c r="BA43320" s="60"/>
      <c r="BB43320" s="60"/>
      <c r="BC43320" s="61"/>
    </row>
    <row r="43321" spans="43:55">
      <c r="AQ43321" s="64"/>
      <c r="AR43321" s="64"/>
      <c r="AS43321" s="60"/>
      <c r="AT43321" s="60"/>
      <c r="AU43321" s="60"/>
      <c r="AV43321" s="60"/>
      <c r="AW43321" s="60"/>
      <c r="AX43321" s="60"/>
      <c r="AY43321" s="60"/>
      <c r="AZ43321" s="60"/>
      <c r="BA43321" s="60"/>
      <c r="BB43321" s="60"/>
      <c r="BC43321" s="61"/>
    </row>
    <row r="43322" spans="43:55">
      <c r="AQ43322" s="64"/>
      <c r="AR43322" s="64"/>
      <c r="AS43322" s="60"/>
      <c r="AT43322" s="60"/>
      <c r="AU43322" s="60"/>
      <c r="AV43322" s="60"/>
      <c r="AW43322" s="60"/>
      <c r="AX43322" s="60"/>
      <c r="AY43322" s="60"/>
      <c r="AZ43322" s="60"/>
      <c r="BA43322" s="60"/>
      <c r="BB43322" s="60"/>
      <c r="BC43322" s="61"/>
    </row>
    <row r="43323" spans="43:55">
      <c r="AQ43323" s="64"/>
      <c r="AR43323" s="64"/>
      <c r="AS43323" s="60"/>
      <c r="AT43323" s="60"/>
      <c r="AU43323" s="60"/>
      <c r="AV43323" s="60"/>
      <c r="AW43323" s="60"/>
      <c r="AX43323" s="60"/>
      <c r="AY43323" s="60"/>
      <c r="AZ43323" s="60"/>
      <c r="BA43323" s="60"/>
      <c r="BB43323" s="60"/>
      <c r="BC43323" s="61"/>
    </row>
    <row r="43324" spans="43:55">
      <c r="AQ43324" s="64"/>
      <c r="AR43324" s="64"/>
      <c r="AS43324" s="60"/>
      <c r="AT43324" s="60"/>
      <c r="AU43324" s="60"/>
      <c r="AV43324" s="60"/>
      <c r="AW43324" s="60"/>
      <c r="AX43324" s="60"/>
      <c r="AY43324" s="60"/>
      <c r="AZ43324" s="60"/>
      <c r="BA43324" s="60"/>
      <c r="BB43324" s="60"/>
      <c r="BC43324" s="61"/>
    </row>
    <row r="43325" spans="43:55">
      <c r="AQ43325" s="64"/>
      <c r="AR43325" s="64"/>
      <c r="AS43325" s="60"/>
      <c r="AT43325" s="60"/>
      <c r="AU43325" s="60"/>
      <c r="AV43325" s="60"/>
      <c r="AW43325" s="60"/>
      <c r="AX43325" s="60"/>
      <c r="AY43325" s="60"/>
      <c r="AZ43325" s="60"/>
      <c r="BA43325" s="60"/>
      <c r="BB43325" s="60"/>
      <c r="BC43325" s="61"/>
    </row>
    <row r="43326" spans="43:55">
      <c r="AQ43326" s="64"/>
      <c r="AR43326" s="64"/>
      <c r="AS43326" s="60"/>
      <c r="AT43326" s="60"/>
      <c r="AU43326" s="60"/>
      <c r="AV43326" s="60"/>
      <c r="AW43326" s="60"/>
      <c r="AX43326" s="60"/>
      <c r="AY43326" s="60"/>
      <c r="AZ43326" s="60"/>
      <c r="BA43326" s="60"/>
      <c r="BB43326" s="60"/>
      <c r="BC43326" s="61"/>
    </row>
    <row r="43327" spans="43:55">
      <c r="AQ43327" s="64"/>
      <c r="AR43327" s="64"/>
      <c r="AS43327" s="60"/>
      <c r="AT43327" s="60"/>
      <c r="AU43327" s="60"/>
      <c r="AV43327" s="60"/>
      <c r="AW43327" s="60"/>
      <c r="AX43327" s="60"/>
      <c r="AY43327" s="60"/>
      <c r="AZ43327" s="60"/>
      <c r="BA43327" s="60"/>
      <c r="BB43327" s="60"/>
      <c r="BC43327" s="61"/>
    </row>
    <row r="43328" spans="43:55">
      <c r="AQ43328" s="64"/>
      <c r="AR43328" s="64"/>
      <c r="AS43328" s="60"/>
      <c r="AT43328" s="60"/>
      <c r="AU43328" s="60"/>
      <c r="AV43328" s="60"/>
      <c r="AW43328" s="60"/>
      <c r="AX43328" s="60"/>
      <c r="AY43328" s="60"/>
      <c r="AZ43328" s="60"/>
      <c r="BA43328" s="60"/>
      <c r="BB43328" s="60"/>
      <c r="BC43328" s="61"/>
    </row>
    <row r="43329" spans="43:55">
      <c r="AQ43329" s="64"/>
      <c r="AR43329" s="64"/>
      <c r="AS43329" s="60"/>
      <c r="AT43329" s="60"/>
      <c r="AU43329" s="60"/>
      <c r="AV43329" s="60"/>
      <c r="AW43329" s="60"/>
      <c r="AX43329" s="60"/>
      <c r="AY43329" s="60"/>
      <c r="AZ43329" s="60"/>
      <c r="BA43329" s="60"/>
      <c r="BB43329" s="60"/>
      <c r="BC43329" s="61"/>
    </row>
    <row r="43330" spans="43:55">
      <c r="AQ43330" s="64"/>
      <c r="AR43330" s="64"/>
      <c r="AS43330" s="60"/>
      <c r="AT43330" s="60"/>
      <c r="AU43330" s="60"/>
      <c r="AV43330" s="60"/>
      <c r="AW43330" s="60"/>
      <c r="AX43330" s="60"/>
      <c r="AY43330" s="60"/>
      <c r="AZ43330" s="60"/>
      <c r="BA43330" s="60"/>
      <c r="BB43330" s="60"/>
      <c r="BC43330" s="61"/>
    </row>
    <row r="43331" spans="43:55">
      <c r="AQ43331" s="64"/>
      <c r="AR43331" s="64"/>
      <c r="AS43331" s="60"/>
      <c r="AT43331" s="60"/>
      <c r="AU43331" s="60"/>
      <c r="AV43331" s="60"/>
      <c r="AW43331" s="60"/>
      <c r="AX43331" s="60"/>
      <c r="AY43331" s="60"/>
      <c r="AZ43331" s="60"/>
      <c r="BA43331" s="60"/>
      <c r="BB43331" s="60"/>
      <c r="BC43331" s="61"/>
    </row>
    <row r="43332" spans="43:55">
      <c r="AQ43332" s="64"/>
      <c r="AR43332" s="64"/>
      <c r="AS43332" s="60"/>
      <c r="AT43332" s="60"/>
      <c r="AU43332" s="60"/>
      <c r="AV43332" s="60"/>
      <c r="AW43332" s="60"/>
      <c r="AX43332" s="60"/>
      <c r="AY43332" s="60"/>
      <c r="AZ43332" s="60"/>
      <c r="BA43332" s="60"/>
      <c r="BB43332" s="60"/>
      <c r="BC43332" s="61"/>
    </row>
    <row r="43333" spans="43:55">
      <c r="AQ43333" s="64"/>
      <c r="AR43333" s="64"/>
      <c r="AS43333" s="60"/>
      <c r="AT43333" s="60"/>
      <c r="AU43333" s="60"/>
      <c r="AV43333" s="60"/>
      <c r="AW43333" s="60"/>
      <c r="AX43333" s="60"/>
      <c r="AY43333" s="60"/>
      <c r="AZ43333" s="60"/>
      <c r="BA43333" s="60"/>
      <c r="BB43333" s="60"/>
      <c r="BC43333" s="61"/>
    </row>
    <row r="43334" spans="43:55">
      <c r="AQ43334" s="64"/>
      <c r="AR43334" s="64"/>
      <c r="AS43334" s="60"/>
      <c r="AT43334" s="60"/>
      <c r="AU43334" s="60"/>
      <c r="AV43334" s="60"/>
      <c r="AW43334" s="60"/>
      <c r="AX43334" s="60"/>
      <c r="AY43334" s="60"/>
      <c r="AZ43334" s="60"/>
      <c r="BA43334" s="60"/>
      <c r="BB43334" s="60"/>
      <c r="BC43334" s="61"/>
    </row>
    <row r="43335" spans="43:55">
      <c r="AQ43335" s="64"/>
      <c r="AR43335" s="64"/>
      <c r="AS43335" s="60"/>
      <c r="AT43335" s="60"/>
      <c r="AU43335" s="60"/>
      <c r="AV43335" s="60"/>
      <c r="AW43335" s="60"/>
      <c r="AX43335" s="60"/>
      <c r="AY43335" s="60"/>
      <c r="AZ43335" s="60"/>
      <c r="BA43335" s="60"/>
      <c r="BB43335" s="60"/>
      <c r="BC43335" s="61"/>
    </row>
    <row r="43336" spans="43:55">
      <c r="AQ43336" s="64"/>
      <c r="AR43336" s="64"/>
      <c r="AS43336" s="60"/>
      <c r="AT43336" s="60"/>
      <c r="AU43336" s="60"/>
      <c r="AV43336" s="60"/>
      <c r="AW43336" s="60"/>
      <c r="AX43336" s="60"/>
      <c r="AY43336" s="60"/>
      <c r="AZ43336" s="60"/>
      <c r="BA43336" s="60"/>
      <c r="BB43336" s="60"/>
      <c r="BC43336" s="61"/>
    </row>
    <row r="43337" spans="43:55">
      <c r="AQ43337" s="64"/>
      <c r="AR43337" s="64"/>
      <c r="AS43337" s="60"/>
      <c r="AT43337" s="60"/>
      <c r="AU43337" s="60"/>
      <c r="AV43337" s="60"/>
      <c r="AW43337" s="60"/>
      <c r="AX43337" s="60"/>
      <c r="AY43337" s="60"/>
      <c r="AZ43337" s="60"/>
      <c r="BA43337" s="60"/>
      <c r="BB43337" s="60"/>
      <c r="BC43337" s="61"/>
    </row>
    <row r="43338" spans="43:55">
      <c r="AQ43338" s="64"/>
      <c r="AR43338" s="64"/>
      <c r="AS43338" s="60"/>
      <c r="AT43338" s="60"/>
      <c r="AU43338" s="60"/>
      <c r="AV43338" s="60"/>
      <c r="AW43338" s="60"/>
      <c r="AX43338" s="60"/>
      <c r="AY43338" s="60"/>
      <c r="AZ43338" s="60"/>
      <c r="BA43338" s="60"/>
      <c r="BB43338" s="60"/>
      <c r="BC43338" s="61"/>
    </row>
    <row r="43339" spans="43:55">
      <c r="AQ43339" s="64"/>
      <c r="AR43339" s="64"/>
      <c r="AS43339" s="60"/>
      <c r="AT43339" s="60"/>
      <c r="AU43339" s="60"/>
      <c r="AV43339" s="60"/>
      <c r="AW43339" s="60"/>
      <c r="AX43339" s="60"/>
      <c r="AY43339" s="60"/>
      <c r="AZ43339" s="60"/>
      <c r="BA43339" s="60"/>
      <c r="BB43339" s="60"/>
      <c r="BC43339" s="61"/>
    </row>
    <row r="43340" spans="43:55">
      <c r="AQ43340" s="64"/>
      <c r="AR43340" s="64"/>
      <c r="AS43340" s="60"/>
      <c r="AT43340" s="60"/>
      <c r="AU43340" s="60"/>
      <c r="AV43340" s="60"/>
      <c r="AW43340" s="60"/>
      <c r="AX43340" s="60"/>
      <c r="AY43340" s="60"/>
      <c r="AZ43340" s="60"/>
      <c r="BA43340" s="60"/>
      <c r="BB43340" s="60"/>
      <c r="BC43340" s="61"/>
    </row>
    <row r="43341" spans="43:55">
      <c r="AQ43341" s="64"/>
      <c r="AR43341" s="64"/>
      <c r="AS43341" s="60"/>
      <c r="AT43341" s="60"/>
      <c r="AU43341" s="60"/>
      <c r="AV43341" s="60"/>
      <c r="AW43341" s="60"/>
      <c r="AX43341" s="60"/>
      <c r="AY43341" s="60"/>
      <c r="AZ43341" s="60"/>
      <c r="BA43341" s="60"/>
      <c r="BB43341" s="60"/>
      <c r="BC43341" s="61"/>
    </row>
    <row r="43342" spans="43:55">
      <c r="AQ43342" s="64"/>
      <c r="AR43342" s="64"/>
      <c r="AS43342" s="60"/>
      <c r="AT43342" s="60"/>
      <c r="AU43342" s="60"/>
      <c r="AV43342" s="60"/>
      <c r="AW43342" s="60"/>
      <c r="AX43342" s="60"/>
      <c r="AY43342" s="60"/>
      <c r="AZ43342" s="60"/>
      <c r="BA43342" s="60"/>
      <c r="BB43342" s="60"/>
      <c r="BC43342" s="61"/>
    </row>
    <row r="43343" spans="43:55">
      <c r="AQ43343" s="64"/>
      <c r="AR43343" s="64"/>
      <c r="AS43343" s="60"/>
      <c r="AT43343" s="60"/>
      <c r="AU43343" s="60"/>
      <c r="AV43343" s="60"/>
      <c r="AW43343" s="60"/>
      <c r="AX43343" s="60"/>
      <c r="AY43343" s="60"/>
      <c r="AZ43343" s="60"/>
      <c r="BA43343" s="60"/>
      <c r="BB43343" s="60"/>
      <c r="BC43343" s="61"/>
    </row>
    <row r="43344" spans="43:55">
      <c r="AQ43344" s="64"/>
      <c r="AR43344" s="64"/>
      <c r="AS43344" s="60"/>
      <c r="AT43344" s="60"/>
      <c r="AU43344" s="60"/>
      <c r="AV43344" s="60"/>
      <c r="AW43344" s="60"/>
      <c r="AX43344" s="60"/>
      <c r="AY43344" s="60"/>
      <c r="AZ43344" s="60"/>
      <c r="BA43344" s="60"/>
      <c r="BB43344" s="60"/>
      <c r="BC43344" s="61"/>
    </row>
    <row r="43345" spans="43:55">
      <c r="AQ43345" s="64"/>
      <c r="AR43345" s="64"/>
      <c r="AS43345" s="60"/>
      <c r="AT43345" s="60"/>
      <c r="AU43345" s="60"/>
      <c r="AV43345" s="60"/>
      <c r="AW43345" s="60"/>
      <c r="AX43345" s="60"/>
      <c r="AY43345" s="60"/>
      <c r="AZ43345" s="60"/>
      <c r="BA43345" s="60"/>
      <c r="BB43345" s="60"/>
      <c r="BC43345" s="61"/>
    </row>
    <row r="43346" spans="43:55">
      <c r="AQ43346" s="64"/>
      <c r="AR43346" s="64"/>
      <c r="AS43346" s="60"/>
      <c r="AT43346" s="60"/>
      <c r="AU43346" s="60"/>
      <c r="AV43346" s="60"/>
      <c r="AW43346" s="60"/>
      <c r="AX43346" s="60"/>
      <c r="AY43346" s="60"/>
      <c r="AZ43346" s="60"/>
      <c r="BA43346" s="60"/>
      <c r="BB43346" s="60"/>
      <c r="BC43346" s="61"/>
    </row>
    <row r="43347" spans="43:55">
      <c r="AQ43347" s="64"/>
      <c r="AR43347" s="64"/>
      <c r="AS43347" s="60"/>
      <c r="AT43347" s="60"/>
      <c r="AU43347" s="60"/>
      <c r="AV43347" s="60"/>
      <c r="AW43347" s="60"/>
      <c r="AX43347" s="60"/>
      <c r="AY43347" s="60"/>
      <c r="AZ43347" s="60"/>
      <c r="BA43347" s="60"/>
      <c r="BB43347" s="60"/>
      <c r="BC43347" s="61"/>
    </row>
    <row r="43348" spans="43:55">
      <c r="AQ43348" s="64"/>
      <c r="AR43348" s="64"/>
      <c r="AS43348" s="60"/>
      <c r="AT43348" s="60"/>
      <c r="AU43348" s="60"/>
      <c r="AV43348" s="60"/>
      <c r="AW43348" s="60"/>
      <c r="AX43348" s="60"/>
      <c r="AY43348" s="60"/>
      <c r="AZ43348" s="60"/>
      <c r="BA43348" s="60"/>
      <c r="BB43348" s="60"/>
      <c r="BC43348" s="61"/>
    </row>
    <row r="43349" spans="43:55">
      <c r="AQ43349" s="64"/>
      <c r="AR43349" s="64"/>
      <c r="AS43349" s="60"/>
      <c r="AT43349" s="60"/>
      <c r="AU43349" s="60"/>
      <c r="AV43349" s="60"/>
      <c r="AW43349" s="60"/>
      <c r="AX43349" s="60"/>
      <c r="AY43349" s="60"/>
      <c r="AZ43349" s="60"/>
      <c r="BA43349" s="60"/>
      <c r="BB43349" s="60"/>
      <c r="BC43349" s="61"/>
    </row>
    <row r="43350" spans="43:55">
      <c r="AQ43350" s="64"/>
      <c r="AR43350" s="64"/>
      <c r="AS43350" s="60"/>
      <c r="AT43350" s="60"/>
      <c r="AU43350" s="60"/>
      <c r="AV43350" s="60"/>
      <c r="AW43350" s="60"/>
      <c r="AX43350" s="60"/>
      <c r="AY43350" s="60"/>
      <c r="AZ43350" s="60"/>
      <c r="BA43350" s="60"/>
      <c r="BB43350" s="60"/>
      <c r="BC43350" s="61"/>
    </row>
    <row r="43351" spans="43:55">
      <c r="AQ43351" s="64"/>
      <c r="AR43351" s="64"/>
      <c r="AS43351" s="60"/>
      <c r="AT43351" s="60"/>
      <c r="AU43351" s="60"/>
      <c r="AV43351" s="60"/>
      <c r="AW43351" s="60"/>
      <c r="AX43351" s="60"/>
      <c r="AY43351" s="60"/>
      <c r="AZ43351" s="60"/>
      <c r="BA43351" s="60"/>
      <c r="BB43351" s="60"/>
      <c r="BC43351" s="61"/>
    </row>
    <row r="43352" spans="43:55">
      <c r="AQ43352" s="64"/>
      <c r="AR43352" s="64"/>
      <c r="AS43352" s="60"/>
      <c r="AT43352" s="60"/>
      <c r="AU43352" s="60"/>
      <c r="AV43352" s="60"/>
      <c r="AW43352" s="60"/>
      <c r="AX43352" s="60"/>
      <c r="AY43352" s="60"/>
      <c r="AZ43352" s="60"/>
      <c r="BA43352" s="60"/>
      <c r="BB43352" s="60"/>
      <c r="BC43352" s="61"/>
    </row>
    <row r="43353" spans="43:55">
      <c r="AQ43353" s="64"/>
      <c r="AR43353" s="64"/>
      <c r="AS43353" s="60"/>
      <c r="AT43353" s="60"/>
      <c r="AU43353" s="60"/>
      <c r="AV43353" s="60"/>
      <c r="AW43353" s="60"/>
      <c r="AX43353" s="60"/>
      <c r="AY43353" s="60"/>
      <c r="AZ43353" s="60"/>
      <c r="BA43353" s="60"/>
      <c r="BB43353" s="60"/>
      <c r="BC43353" s="61"/>
    </row>
    <row r="43354" spans="43:55">
      <c r="AQ43354" s="64"/>
      <c r="AR43354" s="64"/>
      <c r="AS43354" s="60"/>
      <c r="AT43354" s="60"/>
      <c r="AU43354" s="60"/>
      <c r="AV43354" s="60"/>
      <c r="AW43354" s="60"/>
      <c r="AX43354" s="60"/>
      <c r="AY43354" s="60"/>
      <c r="AZ43354" s="60"/>
      <c r="BA43354" s="60"/>
      <c r="BB43354" s="60"/>
      <c r="BC43354" s="61"/>
    </row>
    <row r="43355" spans="43:55">
      <c r="AQ43355" s="64"/>
      <c r="AR43355" s="64"/>
      <c r="AS43355" s="60"/>
      <c r="AT43355" s="60"/>
      <c r="AU43355" s="60"/>
      <c r="AV43355" s="60"/>
      <c r="AW43355" s="60"/>
      <c r="AX43355" s="60"/>
      <c r="AY43355" s="60"/>
      <c r="AZ43355" s="60"/>
      <c r="BA43355" s="60"/>
      <c r="BB43355" s="60"/>
      <c r="BC43355" s="61"/>
    </row>
    <row r="43356" spans="43:55">
      <c r="AQ43356" s="64"/>
      <c r="AR43356" s="64"/>
      <c r="AS43356" s="60"/>
      <c r="AT43356" s="60"/>
      <c r="AU43356" s="60"/>
      <c r="AV43356" s="60"/>
      <c r="AW43356" s="60"/>
      <c r="AX43356" s="60"/>
      <c r="AY43356" s="60"/>
      <c r="AZ43356" s="60"/>
      <c r="BA43356" s="60"/>
      <c r="BB43356" s="60"/>
      <c r="BC43356" s="61"/>
    </row>
    <row r="43357" spans="43:55">
      <c r="AQ43357" s="64"/>
      <c r="AR43357" s="64"/>
      <c r="AS43357" s="60"/>
      <c r="AT43357" s="60"/>
      <c r="AU43357" s="60"/>
      <c r="AV43357" s="60"/>
      <c r="AW43357" s="60"/>
      <c r="AX43357" s="60"/>
      <c r="AY43357" s="60"/>
      <c r="AZ43357" s="60"/>
      <c r="BA43357" s="60"/>
      <c r="BB43357" s="60"/>
      <c r="BC43357" s="61"/>
    </row>
    <row r="43358" spans="43:55">
      <c r="AQ43358" s="64"/>
      <c r="AR43358" s="64"/>
      <c r="AS43358" s="60"/>
      <c r="AT43358" s="60"/>
      <c r="AU43358" s="60"/>
      <c r="AV43358" s="60"/>
      <c r="AW43358" s="60"/>
      <c r="AX43358" s="60"/>
      <c r="AY43358" s="60"/>
      <c r="AZ43358" s="60"/>
      <c r="BA43358" s="60"/>
      <c r="BB43358" s="60"/>
      <c r="BC43358" s="61"/>
    </row>
    <row r="43359" spans="43:55">
      <c r="AQ43359" s="64"/>
      <c r="AR43359" s="64"/>
      <c r="AS43359" s="60"/>
      <c r="AT43359" s="60"/>
      <c r="AU43359" s="60"/>
      <c r="AV43359" s="60"/>
      <c r="AW43359" s="60"/>
      <c r="AX43359" s="60"/>
      <c r="AY43359" s="60"/>
      <c r="AZ43359" s="60"/>
      <c r="BA43359" s="60"/>
      <c r="BB43359" s="60"/>
      <c r="BC43359" s="61"/>
    </row>
    <row r="43360" spans="43:55">
      <c r="AQ43360" s="64"/>
      <c r="AR43360" s="64"/>
      <c r="AS43360" s="60"/>
      <c r="AT43360" s="60"/>
      <c r="AU43360" s="60"/>
      <c r="AV43360" s="60"/>
      <c r="AW43360" s="60"/>
      <c r="AX43360" s="60"/>
      <c r="AY43360" s="60"/>
      <c r="AZ43360" s="60"/>
      <c r="BA43360" s="60"/>
      <c r="BB43360" s="60"/>
      <c r="BC43360" s="61"/>
    </row>
    <row r="43361" spans="43:55">
      <c r="AQ43361" s="64"/>
      <c r="AR43361" s="64"/>
      <c r="AS43361" s="60"/>
      <c r="AT43361" s="60"/>
      <c r="AU43361" s="60"/>
      <c r="AV43361" s="60"/>
      <c r="AW43361" s="60"/>
      <c r="AX43361" s="60"/>
      <c r="AY43361" s="60"/>
      <c r="AZ43361" s="60"/>
      <c r="BA43361" s="60"/>
      <c r="BB43361" s="60"/>
      <c r="BC43361" s="61"/>
    </row>
    <row r="43362" spans="43:55">
      <c r="AQ43362" s="64"/>
      <c r="AR43362" s="64"/>
      <c r="AS43362" s="60"/>
      <c r="AT43362" s="60"/>
      <c r="AU43362" s="60"/>
      <c r="AV43362" s="60"/>
      <c r="AW43362" s="60"/>
      <c r="AX43362" s="60"/>
      <c r="AY43362" s="60"/>
      <c r="AZ43362" s="60"/>
      <c r="BA43362" s="60"/>
      <c r="BB43362" s="60"/>
      <c r="BC43362" s="61"/>
    </row>
    <row r="43363" spans="43:55">
      <c r="AQ43363" s="64"/>
      <c r="AR43363" s="64"/>
      <c r="AS43363" s="60"/>
      <c r="AT43363" s="60"/>
      <c r="AU43363" s="60"/>
      <c r="AV43363" s="60"/>
      <c r="AW43363" s="60"/>
      <c r="AX43363" s="60"/>
      <c r="AY43363" s="60"/>
      <c r="AZ43363" s="60"/>
      <c r="BA43363" s="60"/>
      <c r="BB43363" s="60"/>
      <c r="BC43363" s="61"/>
    </row>
    <row r="43364" spans="43:55">
      <c r="AQ43364" s="64"/>
      <c r="AR43364" s="64"/>
      <c r="AS43364" s="60"/>
      <c r="AT43364" s="60"/>
      <c r="AU43364" s="60"/>
      <c r="AV43364" s="60"/>
      <c r="AW43364" s="60"/>
      <c r="AX43364" s="60"/>
      <c r="AY43364" s="60"/>
      <c r="AZ43364" s="60"/>
      <c r="BA43364" s="60"/>
      <c r="BB43364" s="60"/>
      <c r="BC43364" s="61"/>
    </row>
    <row r="43365" spans="43:55">
      <c r="AQ43365" s="64"/>
      <c r="AR43365" s="64"/>
      <c r="AS43365" s="60"/>
      <c r="AT43365" s="60"/>
      <c r="AU43365" s="60"/>
      <c r="AV43365" s="60"/>
      <c r="AW43365" s="60"/>
      <c r="AX43365" s="60"/>
      <c r="AY43365" s="60"/>
      <c r="AZ43365" s="60"/>
      <c r="BA43365" s="60"/>
      <c r="BB43365" s="60"/>
      <c r="BC43365" s="61"/>
    </row>
    <row r="43366" spans="43:55">
      <c r="AQ43366" s="64"/>
      <c r="AR43366" s="64"/>
      <c r="AS43366" s="60"/>
      <c r="AT43366" s="60"/>
      <c r="AU43366" s="60"/>
      <c r="AV43366" s="60"/>
      <c r="AW43366" s="60"/>
      <c r="AX43366" s="60"/>
      <c r="AY43366" s="60"/>
      <c r="AZ43366" s="60"/>
      <c r="BA43366" s="60"/>
      <c r="BB43366" s="60"/>
      <c r="BC43366" s="61"/>
    </row>
    <row r="43367" spans="43:55">
      <c r="AQ43367" s="64"/>
      <c r="AR43367" s="64"/>
      <c r="AS43367" s="60"/>
      <c r="AT43367" s="60"/>
      <c r="AU43367" s="60"/>
      <c r="AV43367" s="60"/>
      <c r="AW43367" s="60"/>
      <c r="AX43367" s="60"/>
      <c r="AY43367" s="60"/>
      <c r="AZ43367" s="60"/>
      <c r="BA43367" s="60"/>
      <c r="BB43367" s="60"/>
      <c r="BC43367" s="61"/>
    </row>
    <row r="43368" spans="43:55">
      <c r="AQ43368" s="64"/>
      <c r="AR43368" s="64"/>
      <c r="AS43368" s="60"/>
      <c r="AT43368" s="60"/>
      <c r="AU43368" s="60"/>
      <c r="AV43368" s="60"/>
      <c r="AW43368" s="60"/>
      <c r="AX43368" s="60"/>
      <c r="AY43368" s="60"/>
      <c r="AZ43368" s="60"/>
      <c r="BA43368" s="60"/>
      <c r="BB43368" s="60"/>
      <c r="BC43368" s="61"/>
    </row>
    <row r="43369" spans="43:55">
      <c r="AQ43369" s="64"/>
      <c r="AR43369" s="64"/>
      <c r="AS43369" s="60"/>
      <c r="AT43369" s="60"/>
      <c r="AU43369" s="60"/>
      <c r="AV43369" s="60"/>
      <c r="AW43369" s="60"/>
      <c r="AX43369" s="60"/>
      <c r="AY43369" s="60"/>
      <c r="AZ43369" s="60"/>
      <c r="BA43369" s="60"/>
      <c r="BB43369" s="60"/>
      <c r="BC43369" s="61"/>
    </row>
    <row r="43370" spans="43:55">
      <c r="AQ43370" s="64"/>
      <c r="AR43370" s="64"/>
      <c r="AS43370" s="60"/>
      <c r="AT43370" s="60"/>
      <c r="AU43370" s="60"/>
      <c r="AV43370" s="60"/>
      <c r="AW43370" s="60"/>
      <c r="AX43370" s="60"/>
      <c r="AY43370" s="60"/>
      <c r="AZ43370" s="60"/>
      <c r="BA43370" s="60"/>
      <c r="BB43370" s="60"/>
      <c r="BC43370" s="61"/>
    </row>
    <row r="43371" spans="43:55">
      <c r="AQ43371" s="64"/>
      <c r="AR43371" s="64"/>
      <c r="AS43371" s="60"/>
      <c r="AT43371" s="60"/>
      <c r="AU43371" s="60"/>
      <c r="AV43371" s="60"/>
      <c r="AW43371" s="60"/>
      <c r="AX43371" s="60"/>
      <c r="AY43371" s="60"/>
      <c r="AZ43371" s="60"/>
      <c r="BA43371" s="60"/>
      <c r="BB43371" s="60"/>
      <c r="BC43371" s="61"/>
    </row>
    <row r="43372" spans="43:55">
      <c r="AQ43372" s="64"/>
      <c r="AR43372" s="64"/>
      <c r="AS43372" s="60"/>
      <c r="AT43372" s="60"/>
      <c r="AU43372" s="60"/>
      <c r="AV43372" s="60"/>
      <c r="AW43372" s="60"/>
      <c r="AX43372" s="60"/>
      <c r="AY43372" s="60"/>
      <c r="AZ43372" s="60"/>
      <c r="BA43372" s="60"/>
      <c r="BB43372" s="60"/>
      <c r="BC43372" s="61"/>
    </row>
    <row r="43373" spans="43:55">
      <c r="AQ43373" s="64"/>
      <c r="AR43373" s="64"/>
      <c r="AS43373" s="60"/>
      <c r="AT43373" s="60"/>
      <c r="AU43373" s="60"/>
      <c r="AV43373" s="60"/>
      <c r="AW43373" s="60"/>
      <c r="AX43373" s="60"/>
      <c r="AY43373" s="60"/>
      <c r="AZ43373" s="60"/>
      <c r="BA43373" s="60"/>
      <c r="BB43373" s="60"/>
      <c r="BC43373" s="61"/>
    </row>
    <row r="43374" spans="43:55">
      <c r="AQ43374" s="64"/>
      <c r="AR43374" s="64"/>
      <c r="AS43374" s="60"/>
      <c r="AT43374" s="60"/>
      <c r="AU43374" s="60"/>
      <c r="AV43374" s="60"/>
      <c r="AW43374" s="60"/>
      <c r="AX43374" s="60"/>
      <c r="AY43374" s="60"/>
      <c r="AZ43374" s="60"/>
      <c r="BA43374" s="60"/>
      <c r="BB43374" s="60"/>
      <c r="BC43374" s="61"/>
    </row>
    <row r="43375" spans="43:55">
      <c r="AQ43375" s="64"/>
      <c r="AR43375" s="64"/>
      <c r="AS43375" s="60"/>
      <c r="AT43375" s="60"/>
      <c r="AU43375" s="60"/>
      <c r="AV43375" s="60"/>
      <c r="AW43375" s="60"/>
      <c r="AX43375" s="60"/>
      <c r="AY43375" s="60"/>
      <c r="AZ43375" s="60"/>
      <c r="BA43375" s="60"/>
      <c r="BB43375" s="60"/>
      <c r="BC43375" s="61"/>
    </row>
    <row r="43376" spans="43:55">
      <c r="AQ43376" s="64"/>
      <c r="AR43376" s="64"/>
      <c r="AS43376" s="60"/>
      <c r="AT43376" s="60"/>
      <c r="AU43376" s="60"/>
      <c r="AV43376" s="60"/>
      <c r="AW43376" s="60"/>
      <c r="AX43376" s="60"/>
      <c r="AY43376" s="60"/>
      <c r="AZ43376" s="60"/>
      <c r="BA43376" s="60"/>
      <c r="BB43376" s="60"/>
      <c r="BC43376" s="61"/>
    </row>
    <row r="43377" spans="43:55">
      <c r="AQ43377" s="64"/>
      <c r="AR43377" s="64"/>
      <c r="AS43377" s="60"/>
      <c r="AT43377" s="60"/>
      <c r="AU43377" s="60"/>
      <c r="AV43377" s="60"/>
      <c r="AW43377" s="60"/>
      <c r="AX43377" s="60"/>
      <c r="AY43377" s="60"/>
      <c r="AZ43377" s="60"/>
      <c r="BA43377" s="60"/>
      <c r="BB43377" s="60"/>
      <c r="BC43377" s="61"/>
    </row>
    <row r="43378" spans="43:55">
      <c r="AQ43378" s="64"/>
      <c r="AR43378" s="64"/>
      <c r="AS43378" s="60"/>
      <c r="AT43378" s="60"/>
      <c r="AU43378" s="60"/>
      <c r="AV43378" s="60"/>
      <c r="AW43378" s="60"/>
      <c r="AX43378" s="60"/>
      <c r="AY43378" s="60"/>
      <c r="AZ43378" s="60"/>
      <c r="BA43378" s="60"/>
      <c r="BB43378" s="60"/>
      <c r="BC43378" s="61"/>
    </row>
    <row r="43379" spans="43:55">
      <c r="AQ43379" s="64"/>
      <c r="AR43379" s="64"/>
      <c r="AS43379" s="60"/>
      <c r="AT43379" s="60"/>
      <c r="AU43379" s="60"/>
      <c r="AV43379" s="60"/>
      <c r="AW43379" s="60"/>
      <c r="AX43379" s="60"/>
      <c r="AY43379" s="60"/>
      <c r="AZ43379" s="60"/>
      <c r="BA43379" s="60"/>
      <c r="BB43379" s="60"/>
      <c r="BC43379" s="61"/>
    </row>
    <row r="43380" spans="43:55">
      <c r="AQ43380" s="64"/>
      <c r="AR43380" s="64"/>
      <c r="AS43380" s="60"/>
      <c r="AT43380" s="60"/>
      <c r="AU43380" s="60"/>
      <c r="AV43380" s="60"/>
      <c r="AW43380" s="60"/>
      <c r="AX43380" s="60"/>
      <c r="AY43380" s="60"/>
      <c r="AZ43380" s="60"/>
      <c r="BA43380" s="60"/>
      <c r="BB43380" s="60"/>
      <c r="BC43380" s="61"/>
    </row>
    <row r="43381" spans="43:55">
      <c r="AQ43381" s="64"/>
      <c r="AR43381" s="64"/>
      <c r="AS43381" s="60"/>
      <c r="AT43381" s="60"/>
      <c r="AU43381" s="60"/>
      <c r="AV43381" s="60"/>
      <c r="AW43381" s="60"/>
      <c r="AX43381" s="60"/>
      <c r="AY43381" s="60"/>
      <c r="AZ43381" s="60"/>
      <c r="BA43381" s="60"/>
      <c r="BB43381" s="60"/>
      <c r="BC43381" s="61"/>
    </row>
    <row r="43382" spans="43:55">
      <c r="AQ43382" s="64"/>
      <c r="AR43382" s="64"/>
      <c r="AS43382" s="60"/>
      <c r="AT43382" s="60"/>
      <c r="AU43382" s="60"/>
      <c r="AV43382" s="60"/>
      <c r="AW43382" s="60"/>
      <c r="AX43382" s="60"/>
      <c r="AY43382" s="60"/>
      <c r="AZ43382" s="60"/>
      <c r="BA43382" s="60"/>
      <c r="BB43382" s="60"/>
      <c r="BC43382" s="61"/>
    </row>
    <row r="43383" spans="43:55">
      <c r="AQ43383" s="64"/>
      <c r="AR43383" s="64"/>
      <c r="AS43383" s="60"/>
      <c r="AT43383" s="60"/>
      <c r="AU43383" s="60"/>
      <c r="AV43383" s="60"/>
      <c r="AW43383" s="60"/>
      <c r="AX43383" s="60"/>
      <c r="AY43383" s="60"/>
      <c r="AZ43383" s="60"/>
      <c r="BA43383" s="60"/>
      <c r="BB43383" s="60"/>
      <c r="BC43383" s="61"/>
    </row>
    <row r="43384" spans="43:55">
      <c r="AQ43384" s="64"/>
      <c r="AR43384" s="64"/>
      <c r="AS43384" s="60"/>
      <c r="AT43384" s="60"/>
      <c r="AU43384" s="60"/>
      <c r="AV43384" s="60"/>
      <c r="AW43384" s="60"/>
      <c r="AX43384" s="60"/>
      <c r="AY43384" s="60"/>
      <c r="AZ43384" s="60"/>
      <c r="BA43384" s="60"/>
      <c r="BB43384" s="60"/>
      <c r="BC43384" s="61"/>
    </row>
    <row r="43385" spans="43:55">
      <c r="AQ43385" s="64"/>
      <c r="AR43385" s="64"/>
      <c r="AS43385" s="60"/>
      <c r="AT43385" s="60"/>
      <c r="AU43385" s="60"/>
      <c r="AV43385" s="60"/>
      <c r="AW43385" s="60"/>
      <c r="AX43385" s="60"/>
      <c r="AY43385" s="60"/>
      <c r="AZ43385" s="60"/>
      <c r="BA43385" s="60"/>
      <c r="BB43385" s="60"/>
      <c r="BC43385" s="61"/>
    </row>
    <row r="43386" spans="43:55">
      <c r="AQ43386" s="64"/>
      <c r="AR43386" s="64"/>
      <c r="AS43386" s="60"/>
      <c r="AT43386" s="60"/>
      <c r="AU43386" s="60"/>
      <c r="AV43386" s="60"/>
      <c r="AW43386" s="60"/>
      <c r="AX43386" s="60"/>
      <c r="AY43386" s="60"/>
      <c r="AZ43386" s="60"/>
      <c r="BA43386" s="60"/>
      <c r="BB43386" s="60"/>
      <c r="BC43386" s="61"/>
    </row>
    <row r="43387" spans="43:55">
      <c r="AQ43387" s="64"/>
      <c r="AR43387" s="64"/>
      <c r="AS43387" s="60"/>
      <c r="AT43387" s="60"/>
      <c r="AU43387" s="60"/>
      <c r="AV43387" s="60"/>
      <c r="AW43387" s="60"/>
      <c r="AX43387" s="60"/>
      <c r="AY43387" s="60"/>
      <c r="AZ43387" s="60"/>
      <c r="BA43387" s="60"/>
      <c r="BB43387" s="60"/>
      <c r="BC43387" s="61"/>
    </row>
    <row r="43388" spans="43:55">
      <c r="AQ43388" s="64"/>
      <c r="AR43388" s="64"/>
      <c r="AS43388" s="60"/>
      <c r="AT43388" s="60"/>
      <c r="AU43388" s="60"/>
      <c r="AV43388" s="60"/>
      <c r="AW43388" s="60"/>
      <c r="AX43388" s="60"/>
      <c r="AY43388" s="60"/>
      <c r="AZ43388" s="60"/>
      <c r="BA43388" s="60"/>
      <c r="BB43388" s="60"/>
      <c r="BC43388" s="61"/>
    </row>
    <row r="43389" spans="43:55">
      <c r="AQ43389" s="64"/>
      <c r="AR43389" s="64"/>
      <c r="AS43389" s="60"/>
      <c r="AT43389" s="60"/>
      <c r="AU43389" s="60"/>
      <c r="AV43389" s="60"/>
      <c r="AW43389" s="60"/>
      <c r="AX43389" s="60"/>
      <c r="AY43389" s="60"/>
      <c r="AZ43389" s="60"/>
      <c r="BA43389" s="60"/>
      <c r="BB43389" s="60"/>
      <c r="BC43389" s="61"/>
    </row>
    <row r="43390" spans="43:55">
      <c r="AQ43390" s="64"/>
      <c r="AR43390" s="64"/>
      <c r="AS43390" s="60"/>
      <c r="AT43390" s="60"/>
      <c r="AU43390" s="60"/>
      <c r="AV43390" s="60"/>
      <c r="AW43390" s="60"/>
      <c r="AX43390" s="60"/>
      <c r="AY43390" s="60"/>
      <c r="AZ43390" s="60"/>
      <c r="BA43390" s="60"/>
      <c r="BB43390" s="60"/>
      <c r="BC43390" s="61"/>
    </row>
    <row r="43391" spans="43:55">
      <c r="AQ43391" s="64"/>
      <c r="AR43391" s="64"/>
      <c r="AS43391" s="60"/>
      <c r="AT43391" s="60"/>
      <c r="AU43391" s="60"/>
      <c r="AV43391" s="60"/>
      <c r="AW43391" s="60"/>
      <c r="AX43391" s="60"/>
      <c r="AY43391" s="60"/>
      <c r="AZ43391" s="60"/>
      <c r="BA43391" s="60"/>
      <c r="BB43391" s="60"/>
      <c r="BC43391" s="61"/>
    </row>
    <row r="43392" spans="43:55">
      <c r="AQ43392" s="64"/>
      <c r="AR43392" s="64"/>
      <c r="AS43392" s="60"/>
      <c r="AT43392" s="60"/>
      <c r="AU43392" s="60"/>
      <c r="AV43392" s="60"/>
      <c r="AW43392" s="60"/>
      <c r="AX43392" s="60"/>
      <c r="AY43392" s="60"/>
      <c r="AZ43392" s="60"/>
      <c r="BA43392" s="60"/>
      <c r="BB43392" s="60"/>
      <c r="BC43392" s="61"/>
    </row>
    <row r="43393" spans="43:55">
      <c r="AQ43393" s="64"/>
      <c r="AR43393" s="64"/>
      <c r="AS43393" s="60"/>
      <c r="AT43393" s="60"/>
      <c r="AU43393" s="60"/>
      <c r="AV43393" s="60"/>
      <c r="AW43393" s="60"/>
      <c r="AX43393" s="60"/>
      <c r="AY43393" s="60"/>
      <c r="AZ43393" s="60"/>
      <c r="BA43393" s="60"/>
      <c r="BB43393" s="60"/>
      <c r="BC43393" s="61"/>
    </row>
    <row r="43394" spans="43:55">
      <c r="AQ43394" s="64"/>
      <c r="AR43394" s="64"/>
      <c r="AS43394" s="60"/>
      <c r="AT43394" s="60"/>
      <c r="AU43394" s="60"/>
      <c r="AV43394" s="60"/>
      <c r="AW43394" s="60"/>
      <c r="AX43394" s="60"/>
      <c r="AY43394" s="60"/>
      <c r="AZ43394" s="60"/>
      <c r="BA43394" s="60"/>
      <c r="BB43394" s="60"/>
      <c r="BC43394" s="61"/>
    </row>
    <row r="43395" spans="43:55">
      <c r="AQ43395" s="64"/>
      <c r="AR43395" s="64"/>
      <c r="AS43395" s="60"/>
      <c r="AT43395" s="60"/>
      <c r="AU43395" s="60"/>
      <c r="AV43395" s="60"/>
      <c r="AW43395" s="60"/>
      <c r="AX43395" s="60"/>
      <c r="AY43395" s="60"/>
      <c r="AZ43395" s="60"/>
      <c r="BA43395" s="60"/>
      <c r="BB43395" s="60"/>
      <c r="BC43395" s="61"/>
    </row>
    <row r="43396" spans="43:55">
      <c r="AQ43396" s="64"/>
      <c r="AR43396" s="64"/>
      <c r="AS43396" s="60"/>
      <c r="AT43396" s="60"/>
      <c r="AU43396" s="60"/>
      <c r="AV43396" s="60"/>
      <c r="AW43396" s="60"/>
      <c r="AX43396" s="60"/>
      <c r="AY43396" s="60"/>
      <c r="AZ43396" s="60"/>
      <c r="BA43396" s="60"/>
      <c r="BB43396" s="60"/>
      <c r="BC43396" s="61"/>
    </row>
    <row r="43397" spans="43:55">
      <c r="AQ43397" s="64"/>
      <c r="AR43397" s="64"/>
      <c r="AS43397" s="60"/>
      <c r="AT43397" s="60"/>
      <c r="AU43397" s="60"/>
      <c r="AV43397" s="60"/>
      <c r="AW43397" s="60"/>
      <c r="AX43397" s="60"/>
      <c r="AY43397" s="60"/>
      <c r="AZ43397" s="60"/>
      <c r="BA43397" s="60"/>
      <c r="BB43397" s="60"/>
      <c r="BC43397" s="61"/>
    </row>
    <row r="43398" spans="43:55">
      <c r="AQ43398" s="64"/>
      <c r="AR43398" s="64"/>
      <c r="AS43398" s="60"/>
      <c r="AT43398" s="60"/>
      <c r="AU43398" s="60"/>
      <c r="AV43398" s="60"/>
      <c r="AW43398" s="60"/>
      <c r="AX43398" s="60"/>
      <c r="AY43398" s="60"/>
      <c r="AZ43398" s="60"/>
      <c r="BA43398" s="60"/>
      <c r="BB43398" s="60"/>
      <c r="BC43398" s="61"/>
    </row>
    <row r="43399" spans="43:55">
      <c r="AQ43399" s="64"/>
      <c r="AR43399" s="64"/>
      <c r="AS43399" s="60"/>
      <c r="AT43399" s="60"/>
      <c r="AU43399" s="60"/>
      <c r="AV43399" s="60"/>
      <c r="AW43399" s="60"/>
      <c r="AX43399" s="60"/>
      <c r="AY43399" s="60"/>
      <c r="AZ43399" s="60"/>
      <c r="BA43399" s="60"/>
      <c r="BB43399" s="60"/>
      <c r="BC43399" s="61"/>
    </row>
    <row r="43400" spans="43:55">
      <c r="AQ43400" s="64"/>
      <c r="AR43400" s="64"/>
      <c r="AS43400" s="60"/>
      <c r="AT43400" s="60"/>
      <c r="AU43400" s="60"/>
      <c r="AV43400" s="60"/>
      <c r="AW43400" s="60"/>
      <c r="AX43400" s="60"/>
      <c r="AY43400" s="60"/>
      <c r="AZ43400" s="60"/>
      <c r="BA43400" s="60"/>
      <c r="BB43400" s="60"/>
      <c r="BC43400" s="61"/>
    </row>
    <row r="43401" spans="43:55">
      <c r="AQ43401" s="64"/>
      <c r="AR43401" s="64"/>
      <c r="AS43401" s="60"/>
      <c r="AT43401" s="60"/>
      <c r="AU43401" s="60"/>
      <c r="AV43401" s="60"/>
      <c r="AW43401" s="60"/>
      <c r="AX43401" s="60"/>
      <c r="AY43401" s="60"/>
      <c r="AZ43401" s="60"/>
      <c r="BA43401" s="60"/>
      <c r="BB43401" s="60"/>
      <c r="BC43401" s="61"/>
    </row>
    <row r="43402" spans="43:55">
      <c r="AQ43402" s="64"/>
      <c r="AR43402" s="64"/>
      <c r="AS43402" s="60"/>
      <c r="AT43402" s="60"/>
      <c r="AU43402" s="60"/>
      <c r="AV43402" s="60"/>
      <c r="AW43402" s="60"/>
      <c r="AX43402" s="60"/>
      <c r="AY43402" s="60"/>
      <c r="AZ43402" s="60"/>
      <c r="BA43402" s="60"/>
      <c r="BB43402" s="60"/>
      <c r="BC43402" s="61"/>
    </row>
    <row r="43403" spans="43:55">
      <c r="AQ43403" s="64"/>
      <c r="AR43403" s="64"/>
      <c r="AS43403" s="60"/>
      <c r="AT43403" s="60"/>
      <c r="AU43403" s="60"/>
      <c r="AV43403" s="60"/>
      <c r="AW43403" s="60"/>
      <c r="AX43403" s="60"/>
      <c r="AY43403" s="60"/>
      <c r="AZ43403" s="60"/>
      <c r="BA43403" s="60"/>
      <c r="BB43403" s="60"/>
      <c r="BC43403" s="61"/>
    </row>
    <row r="43404" spans="43:55">
      <c r="AQ43404" s="64"/>
      <c r="AR43404" s="64"/>
      <c r="AS43404" s="60"/>
      <c r="AT43404" s="60"/>
      <c r="AU43404" s="60"/>
      <c r="AV43404" s="60"/>
      <c r="AW43404" s="60"/>
      <c r="AX43404" s="60"/>
      <c r="AY43404" s="60"/>
      <c r="AZ43404" s="60"/>
      <c r="BA43404" s="60"/>
      <c r="BB43404" s="60"/>
      <c r="BC43404" s="61"/>
    </row>
    <row r="43405" spans="43:55">
      <c r="AQ43405" s="64"/>
      <c r="AR43405" s="64"/>
      <c r="AS43405" s="60"/>
      <c r="AT43405" s="60"/>
      <c r="AU43405" s="60"/>
      <c r="AV43405" s="60"/>
      <c r="AW43405" s="60"/>
      <c r="AX43405" s="60"/>
      <c r="AY43405" s="60"/>
      <c r="AZ43405" s="60"/>
      <c r="BA43405" s="60"/>
      <c r="BB43405" s="60"/>
      <c r="BC43405" s="61"/>
    </row>
    <row r="43406" spans="43:55">
      <c r="AQ43406" s="64"/>
      <c r="AR43406" s="64"/>
      <c r="AS43406" s="60"/>
      <c r="AT43406" s="60"/>
      <c r="AU43406" s="60"/>
      <c r="AV43406" s="60"/>
      <c r="AW43406" s="60"/>
      <c r="AX43406" s="60"/>
      <c r="AY43406" s="60"/>
      <c r="AZ43406" s="60"/>
      <c r="BA43406" s="60"/>
      <c r="BB43406" s="60"/>
      <c r="BC43406" s="61"/>
    </row>
    <row r="43407" spans="43:55">
      <c r="AQ43407" s="64"/>
      <c r="AR43407" s="64"/>
      <c r="AS43407" s="60"/>
      <c r="AT43407" s="60"/>
      <c r="AU43407" s="60"/>
      <c r="AV43407" s="60"/>
      <c r="AW43407" s="60"/>
      <c r="AX43407" s="60"/>
      <c r="AY43407" s="60"/>
      <c r="AZ43407" s="60"/>
      <c r="BA43407" s="60"/>
      <c r="BB43407" s="60"/>
      <c r="BC43407" s="61"/>
    </row>
    <row r="43408" spans="43:55">
      <c r="AQ43408" s="64"/>
      <c r="AR43408" s="64"/>
      <c r="AS43408" s="60"/>
      <c r="AT43408" s="60"/>
      <c r="AU43408" s="60"/>
      <c r="AV43408" s="60"/>
      <c r="AW43408" s="60"/>
      <c r="AX43408" s="60"/>
      <c r="AY43408" s="60"/>
      <c r="AZ43408" s="60"/>
      <c r="BA43408" s="60"/>
      <c r="BB43408" s="60"/>
      <c r="BC43408" s="61"/>
    </row>
    <row r="43409" spans="43:55">
      <c r="AQ43409" s="64"/>
      <c r="AR43409" s="64"/>
      <c r="AS43409" s="60"/>
      <c r="AT43409" s="60"/>
      <c r="AU43409" s="60"/>
      <c r="AV43409" s="60"/>
      <c r="AW43409" s="60"/>
      <c r="AX43409" s="60"/>
      <c r="AY43409" s="60"/>
      <c r="AZ43409" s="60"/>
      <c r="BA43409" s="60"/>
      <c r="BB43409" s="60"/>
      <c r="BC43409" s="61"/>
    </row>
    <row r="43410" spans="43:55">
      <c r="AQ43410" s="64"/>
      <c r="AR43410" s="64"/>
      <c r="AS43410" s="60"/>
      <c r="AT43410" s="60"/>
      <c r="AU43410" s="60"/>
      <c r="AV43410" s="60"/>
      <c r="AW43410" s="60"/>
      <c r="AX43410" s="60"/>
      <c r="AY43410" s="60"/>
      <c r="AZ43410" s="60"/>
      <c r="BA43410" s="60"/>
      <c r="BB43410" s="60"/>
      <c r="BC43410" s="61"/>
    </row>
    <row r="43411" spans="43:55">
      <c r="AQ43411" s="64"/>
      <c r="AR43411" s="64"/>
      <c r="AS43411" s="60"/>
      <c r="AT43411" s="60"/>
      <c r="AU43411" s="60"/>
      <c r="AV43411" s="60"/>
      <c r="AW43411" s="60"/>
      <c r="AX43411" s="60"/>
      <c r="AY43411" s="60"/>
      <c r="AZ43411" s="60"/>
      <c r="BA43411" s="60"/>
      <c r="BB43411" s="60"/>
      <c r="BC43411" s="61"/>
    </row>
    <row r="43412" spans="43:55">
      <c r="AQ43412" s="64"/>
      <c r="AR43412" s="64"/>
      <c r="AS43412" s="60"/>
      <c r="AT43412" s="60"/>
      <c r="AU43412" s="60"/>
      <c r="AV43412" s="60"/>
      <c r="AW43412" s="60"/>
      <c r="AX43412" s="60"/>
      <c r="AY43412" s="60"/>
      <c r="AZ43412" s="60"/>
      <c r="BA43412" s="60"/>
      <c r="BB43412" s="60"/>
      <c r="BC43412" s="61"/>
    </row>
    <row r="43413" spans="43:55">
      <c r="AQ43413" s="64"/>
      <c r="AR43413" s="64"/>
      <c r="AS43413" s="60"/>
      <c r="AT43413" s="60"/>
      <c r="AU43413" s="60"/>
      <c r="AV43413" s="60"/>
      <c r="AW43413" s="60"/>
      <c r="AX43413" s="60"/>
      <c r="AY43413" s="60"/>
      <c r="AZ43413" s="60"/>
      <c r="BA43413" s="60"/>
      <c r="BB43413" s="60"/>
      <c r="BC43413" s="61"/>
    </row>
    <row r="43414" spans="43:55">
      <c r="AQ43414" s="64"/>
      <c r="AR43414" s="64"/>
      <c r="AS43414" s="60"/>
      <c r="AT43414" s="60"/>
      <c r="AU43414" s="60"/>
      <c r="AV43414" s="60"/>
      <c r="AW43414" s="60"/>
      <c r="AX43414" s="60"/>
      <c r="AY43414" s="60"/>
      <c r="AZ43414" s="60"/>
      <c r="BA43414" s="60"/>
      <c r="BB43414" s="60"/>
      <c r="BC43414" s="61"/>
    </row>
    <row r="43415" spans="43:55">
      <c r="AQ43415" s="64"/>
      <c r="AR43415" s="64"/>
      <c r="AS43415" s="60"/>
      <c r="AT43415" s="60"/>
      <c r="AU43415" s="60"/>
      <c r="AV43415" s="60"/>
      <c r="AW43415" s="60"/>
      <c r="AX43415" s="60"/>
      <c r="AY43415" s="60"/>
      <c r="AZ43415" s="60"/>
      <c r="BA43415" s="60"/>
      <c r="BB43415" s="60"/>
      <c r="BC43415" s="61"/>
    </row>
    <row r="43416" spans="43:55">
      <c r="AQ43416" s="64"/>
      <c r="AR43416" s="64"/>
      <c r="AS43416" s="60"/>
      <c r="AT43416" s="60"/>
      <c r="AU43416" s="60"/>
      <c r="AV43416" s="60"/>
      <c r="AW43416" s="60"/>
      <c r="AX43416" s="60"/>
      <c r="AY43416" s="60"/>
      <c r="AZ43416" s="60"/>
      <c r="BA43416" s="60"/>
      <c r="BB43416" s="60"/>
      <c r="BC43416" s="61"/>
    </row>
    <row r="43417" spans="43:55">
      <c r="AQ43417" s="64"/>
      <c r="AR43417" s="64"/>
      <c r="AS43417" s="60"/>
      <c r="AT43417" s="60"/>
      <c r="AU43417" s="60"/>
      <c r="AV43417" s="60"/>
      <c r="AW43417" s="60"/>
      <c r="AX43417" s="60"/>
      <c r="AY43417" s="60"/>
      <c r="AZ43417" s="60"/>
      <c r="BA43417" s="60"/>
      <c r="BB43417" s="60"/>
      <c r="BC43417" s="61"/>
    </row>
    <row r="43418" spans="43:55">
      <c r="AQ43418" s="64"/>
      <c r="AR43418" s="64"/>
      <c r="AS43418" s="60"/>
      <c r="AT43418" s="60"/>
      <c r="AU43418" s="60"/>
      <c r="AV43418" s="60"/>
      <c r="AW43418" s="60"/>
      <c r="AX43418" s="60"/>
      <c r="AY43418" s="60"/>
      <c r="AZ43418" s="60"/>
      <c r="BA43418" s="60"/>
      <c r="BB43418" s="60"/>
      <c r="BC43418" s="61"/>
    </row>
    <row r="43419" spans="43:55">
      <c r="AQ43419" s="64"/>
      <c r="AR43419" s="64"/>
      <c r="AS43419" s="60"/>
      <c r="AT43419" s="60"/>
      <c r="AU43419" s="60"/>
      <c r="AV43419" s="60"/>
      <c r="AW43419" s="60"/>
      <c r="AX43419" s="60"/>
      <c r="AY43419" s="60"/>
      <c r="AZ43419" s="60"/>
      <c r="BA43419" s="60"/>
      <c r="BB43419" s="60"/>
      <c r="BC43419" s="61"/>
    </row>
    <row r="43420" spans="43:55">
      <c r="AQ43420" s="64"/>
      <c r="AR43420" s="64"/>
      <c r="AS43420" s="60"/>
      <c r="AT43420" s="60"/>
      <c r="AU43420" s="60"/>
      <c r="AV43420" s="60"/>
      <c r="AW43420" s="60"/>
      <c r="AX43420" s="60"/>
      <c r="AY43420" s="60"/>
      <c r="AZ43420" s="60"/>
      <c r="BA43420" s="60"/>
      <c r="BB43420" s="60"/>
      <c r="BC43420" s="61"/>
    </row>
    <row r="43421" spans="43:55">
      <c r="AQ43421" s="64"/>
      <c r="AR43421" s="64"/>
      <c r="AS43421" s="60"/>
      <c r="AT43421" s="60"/>
      <c r="AU43421" s="60"/>
      <c r="AV43421" s="60"/>
      <c r="AW43421" s="60"/>
      <c r="AX43421" s="60"/>
      <c r="AY43421" s="60"/>
      <c r="AZ43421" s="60"/>
      <c r="BA43421" s="60"/>
      <c r="BB43421" s="60"/>
      <c r="BC43421" s="61"/>
    </row>
    <row r="43422" spans="43:55">
      <c r="AQ43422" s="64"/>
      <c r="AR43422" s="64"/>
      <c r="AS43422" s="60"/>
      <c r="AT43422" s="60"/>
      <c r="AU43422" s="60"/>
      <c r="AV43422" s="60"/>
      <c r="AW43422" s="60"/>
      <c r="AX43422" s="60"/>
      <c r="AY43422" s="60"/>
      <c r="AZ43422" s="60"/>
      <c r="BA43422" s="60"/>
      <c r="BB43422" s="60"/>
      <c r="BC43422" s="61"/>
    </row>
    <row r="43423" spans="43:55">
      <c r="AQ43423" s="64"/>
      <c r="AR43423" s="64"/>
      <c r="AS43423" s="60"/>
      <c r="AT43423" s="60"/>
      <c r="AU43423" s="60"/>
      <c r="AV43423" s="60"/>
      <c r="AW43423" s="60"/>
      <c r="AX43423" s="60"/>
      <c r="AY43423" s="60"/>
      <c r="AZ43423" s="60"/>
      <c r="BA43423" s="60"/>
      <c r="BB43423" s="60"/>
      <c r="BC43423" s="61"/>
    </row>
    <row r="43424" spans="43:55">
      <c r="AQ43424" s="64"/>
      <c r="AR43424" s="64"/>
      <c r="AS43424" s="60"/>
      <c r="AT43424" s="60"/>
      <c r="AU43424" s="60"/>
      <c r="AV43424" s="60"/>
      <c r="AW43424" s="60"/>
      <c r="AX43424" s="60"/>
      <c r="AY43424" s="60"/>
      <c r="AZ43424" s="60"/>
      <c r="BA43424" s="60"/>
      <c r="BB43424" s="60"/>
      <c r="BC43424" s="61"/>
    </row>
    <row r="43425" spans="43:55">
      <c r="AQ43425" s="64"/>
      <c r="AR43425" s="64"/>
      <c r="AS43425" s="60"/>
      <c r="AT43425" s="60"/>
      <c r="AU43425" s="60"/>
      <c r="AV43425" s="60"/>
      <c r="AW43425" s="60"/>
      <c r="AX43425" s="60"/>
      <c r="AY43425" s="60"/>
      <c r="AZ43425" s="60"/>
      <c r="BA43425" s="60"/>
      <c r="BB43425" s="60"/>
      <c r="BC43425" s="61"/>
    </row>
    <row r="43426" spans="43:55">
      <c r="AQ43426" s="64"/>
      <c r="AR43426" s="64"/>
      <c r="AS43426" s="60"/>
      <c r="AT43426" s="60"/>
      <c r="AU43426" s="60"/>
      <c r="AV43426" s="60"/>
      <c r="AW43426" s="60"/>
      <c r="AX43426" s="60"/>
      <c r="AY43426" s="60"/>
      <c r="AZ43426" s="60"/>
      <c r="BA43426" s="60"/>
      <c r="BB43426" s="60"/>
      <c r="BC43426" s="61"/>
    </row>
    <row r="43427" spans="43:55">
      <c r="AQ43427" s="64"/>
      <c r="AR43427" s="64"/>
      <c r="AS43427" s="60"/>
      <c r="AT43427" s="60"/>
      <c r="AU43427" s="60"/>
      <c r="AV43427" s="60"/>
      <c r="AW43427" s="60"/>
      <c r="AX43427" s="60"/>
      <c r="AY43427" s="60"/>
      <c r="AZ43427" s="60"/>
      <c r="BA43427" s="60"/>
      <c r="BB43427" s="60"/>
      <c r="BC43427" s="61"/>
    </row>
    <row r="43428" spans="43:55">
      <c r="AQ43428" s="64"/>
      <c r="AR43428" s="64"/>
      <c r="AS43428" s="60"/>
      <c r="AT43428" s="60"/>
      <c r="AU43428" s="60"/>
      <c r="AV43428" s="60"/>
      <c r="AW43428" s="60"/>
      <c r="AX43428" s="60"/>
      <c r="AY43428" s="60"/>
      <c r="AZ43428" s="60"/>
      <c r="BA43428" s="60"/>
      <c r="BB43428" s="60"/>
      <c r="BC43428" s="61"/>
    </row>
    <row r="43429" spans="43:55">
      <c r="AQ43429" s="64"/>
      <c r="AR43429" s="64"/>
      <c r="AS43429" s="60"/>
      <c r="AT43429" s="60"/>
      <c r="AU43429" s="60"/>
      <c r="AV43429" s="60"/>
      <c r="AW43429" s="60"/>
      <c r="AX43429" s="60"/>
      <c r="AY43429" s="60"/>
      <c r="AZ43429" s="60"/>
      <c r="BA43429" s="60"/>
      <c r="BB43429" s="60"/>
      <c r="BC43429" s="61"/>
    </row>
    <row r="43430" spans="43:55">
      <c r="AQ43430" s="64"/>
      <c r="AR43430" s="64"/>
      <c r="AS43430" s="60"/>
      <c r="AT43430" s="60"/>
      <c r="AU43430" s="60"/>
      <c r="AV43430" s="60"/>
      <c r="AW43430" s="60"/>
      <c r="AX43430" s="60"/>
      <c r="AY43430" s="60"/>
      <c r="AZ43430" s="60"/>
      <c r="BA43430" s="60"/>
      <c r="BB43430" s="60"/>
      <c r="BC43430" s="61"/>
    </row>
    <row r="43431" spans="43:55">
      <c r="AQ43431" s="64"/>
      <c r="AR43431" s="64"/>
      <c r="AS43431" s="60"/>
      <c r="AT43431" s="60"/>
      <c r="AU43431" s="60"/>
      <c r="AV43431" s="60"/>
      <c r="AW43431" s="60"/>
      <c r="AX43431" s="60"/>
      <c r="AY43431" s="60"/>
      <c r="AZ43431" s="60"/>
      <c r="BA43431" s="60"/>
      <c r="BB43431" s="60"/>
      <c r="BC43431" s="61"/>
    </row>
    <row r="43432" spans="43:55">
      <c r="AQ43432" s="64"/>
      <c r="AR43432" s="64"/>
      <c r="AS43432" s="60"/>
      <c r="AT43432" s="60"/>
      <c r="AU43432" s="60"/>
      <c r="AV43432" s="60"/>
      <c r="AW43432" s="60"/>
      <c r="AX43432" s="60"/>
      <c r="AY43432" s="60"/>
      <c r="AZ43432" s="60"/>
      <c r="BA43432" s="60"/>
      <c r="BB43432" s="60"/>
      <c r="BC43432" s="61"/>
    </row>
    <row r="43433" spans="43:55">
      <c r="AQ43433" s="64"/>
      <c r="AR43433" s="64"/>
      <c r="AS43433" s="60"/>
      <c r="AT43433" s="60"/>
      <c r="AU43433" s="60"/>
      <c r="AV43433" s="60"/>
      <c r="AW43433" s="60"/>
      <c r="AX43433" s="60"/>
      <c r="AY43433" s="60"/>
      <c r="AZ43433" s="60"/>
      <c r="BA43433" s="60"/>
      <c r="BB43433" s="60"/>
      <c r="BC43433" s="61"/>
    </row>
    <row r="43434" spans="43:55">
      <c r="AQ43434" s="64"/>
      <c r="AR43434" s="64"/>
      <c r="AS43434" s="60"/>
      <c r="AT43434" s="60"/>
      <c r="AU43434" s="60"/>
      <c r="AV43434" s="60"/>
      <c r="AW43434" s="60"/>
      <c r="AX43434" s="60"/>
      <c r="AY43434" s="60"/>
      <c r="AZ43434" s="60"/>
      <c r="BA43434" s="60"/>
      <c r="BB43434" s="60"/>
      <c r="BC43434" s="61"/>
    </row>
    <row r="43435" spans="43:55">
      <c r="AQ43435" s="64"/>
      <c r="AR43435" s="64"/>
      <c r="AS43435" s="60"/>
      <c r="AT43435" s="60"/>
      <c r="AU43435" s="60"/>
      <c r="AV43435" s="60"/>
      <c r="AW43435" s="60"/>
      <c r="AX43435" s="60"/>
      <c r="AY43435" s="60"/>
      <c r="AZ43435" s="60"/>
      <c r="BA43435" s="60"/>
      <c r="BB43435" s="60"/>
      <c r="BC43435" s="61"/>
    </row>
    <row r="43436" spans="43:55">
      <c r="AQ43436" s="64"/>
      <c r="AR43436" s="64"/>
      <c r="AS43436" s="60"/>
      <c r="AT43436" s="60"/>
      <c r="AU43436" s="60"/>
      <c r="AV43436" s="60"/>
      <c r="AW43436" s="60"/>
      <c r="AX43436" s="60"/>
      <c r="AY43436" s="60"/>
      <c r="AZ43436" s="60"/>
      <c r="BA43436" s="60"/>
      <c r="BB43436" s="60"/>
      <c r="BC43436" s="61"/>
    </row>
    <row r="43437" spans="43:55">
      <c r="AQ43437" s="64"/>
      <c r="AR43437" s="64"/>
      <c r="AS43437" s="60"/>
      <c r="AT43437" s="60"/>
      <c r="AU43437" s="60"/>
      <c r="AV43437" s="60"/>
      <c r="AW43437" s="60"/>
      <c r="AX43437" s="60"/>
      <c r="AY43437" s="60"/>
      <c r="AZ43437" s="60"/>
      <c r="BA43437" s="60"/>
      <c r="BB43437" s="60"/>
      <c r="BC43437" s="61"/>
    </row>
    <row r="43438" spans="43:55">
      <c r="AQ43438" s="64"/>
      <c r="AR43438" s="64"/>
      <c r="AS43438" s="60"/>
      <c r="AT43438" s="60"/>
      <c r="AU43438" s="60"/>
      <c r="AV43438" s="60"/>
      <c r="AW43438" s="60"/>
      <c r="AX43438" s="60"/>
      <c r="AY43438" s="60"/>
      <c r="AZ43438" s="60"/>
      <c r="BA43438" s="60"/>
      <c r="BB43438" s="60"/>
      <c r="BC43438" s="61"/>
    </row>
    <row r="43439" spans="43:55">
      <c r="AQ43439" s="64"/>
      <c r="AR43439" s="64"/>
      <c r="AS43439" s="60"/>
      <c r="AT43439" s="60"/>
      <c r="AU43439" s="60"/>
      <c r="AV43439" s="60"/>
      <c r="AW43439" s="60"/>
      <c r="AX43439" s="60"/>
      <c r="AY43439" s="60"/>
      <c r="AZ43439" s="60"/>
      <c r="BA43439" s="60"/>
      <c r="BB43439" s="60"/>
      <c r="BC43439" s="61"/>
    </row>
    <row r="43440" spans="43:55">
      <c r="AQ43440" s="64"/>
      <c r="AR43440" s="64"/>
      <c r="AS43440" s="60"/>
      <c r="AT43440" s="60"/>
      <c r="AU43440" s="60"/>
      <c r="AV43440" s="60"/>
      <c r="AW43440" s="60"/>
      <c r="AX43440" s="60"/>
      <c r="AY43440" s="60"/>
      <c r="AZ43440" s="60"/>
      <c r="BA43440" s="60"/>
      <c r="BB43440" s="60"/>
      <c r="BC43440" s="61"/>
    </row>
    <row r="43441" spans="43:55">
      <c r="AQ43441" s="64"/>
      <c r="AR43441" s="64"/>
      <c r="AS43441" s="60"/>
      <c r="AT43441" s="60"/>
      <c r="AU43441" s="60"/>
      <c r="AV43441" s="60"/>
      <c r="AW43441" s="60"/>
      <c r="AX43441" s="60"/>
      <c r="AY43441" s="60"/>
      <c r="AZ43441" s="60"/>
      <c r="BA43441" s="60"/>
      <c r="BB43441" s="60"/>
      <c r="BC43441" s="61"/>
    </row>
    <row r="43442" spans="43:55">
      <c r="AQ43442" s="64"/>
      <c r="AR43442" s="64"/>
      <c r="AS43442" s="60"/>
      <c r="AT43442" s="60"/>
      <c r="AU43442" s="60"/>
      <c r="AV43442" s="60"/>
      <c r="AW43442" s="60"/>
      <c r="AX43442" s="60"/>
      <c r="AY43442" s="60"/>
      <c r="AZ43442" s="60"/>
      <c r="BA43442" s="60"/>
      <c r="BB43442" s="60"/>
      <c r="BC43442" s="61"/>
    </row>
    <row r="43443" spans="43:55">
      <c r="AQ43443" s="64"/>
      <c r="AR43443" s="64"/>
      <c r="AS43443" s="60"/>
      <c r="AT43443" s="60"/>
      <c r="AU43443" s="60"/>
      <c r="AV43443" s="60"/>
      <c r="AW43443" s="60"/>
      <c r="AX43443" s="60"/>
      <c r="AY43443" s="60"/>
      <c r="AZ43443" s="60"/>
      <c r="BA43443" s="60"/>
      <c r="BB43443" s="60"/>
      <c r="BC43443" s="61"/>
    </row>
    <row r="43444" spans="43:55">
      <c r="AQ43444" s="64"/>
      <c r="AR43444" s="64"/>
      <c r="AS43444" s="60"/>
      <c r="AT43444" s="60"/>
      <c r="AU43444" s="60"/>
      <c r="AV43444" s="60"/>
      <c r="AW43444" s="60"/>
      <c r="AX43444" s="60"/>
      <c r="AY43444" s="60"/>
      <c r="AZ43444" s="60"/>
      <c r="BA43444" s="60"/>
      <c r="BB43444" s="60"/>
      <c r="BC43444" s="61"/>
    </row>
    <row r="43445" spans="43:55">
      <c r="AQ43445" s="64"/>
      <c r="AR43445" s="64"/>
      <c r="AS43445" s="60"/>
      <c r="AT43445" s="60"/>
      <c r="AU43445" s="60"/>
      <c r="AV43445" s="60"/>
      <c r="AW43445" s="60"/>
      <c r="AX43445" s="60"/>
      <c r="AY43445" s="60"/>
      <c r="AZ43445" s="60"/>
      <c r="BA43445" s="60"/>
      <c r="BB43445" s="60"/>
      <c r="BC43445" s="61"/>
    </row>
    <row r="43446" spans="43:55">
      <c r="AQ43446" s="64"/>
      <c r="AR43446" s="64"/>
      <c r="AS43446" s="60"/>
      <c r="AT43446" s="60"/>
      <c r="AU43446" s="60"/>
      <c r="AV43446" s="60"/>
      <c r="AW43446" s="60"/>
      <c r="AX43446" s="60"/>
      <c r="AY43446" s="60"/>
      <c r="AZ43446" s="60"/>
      <c r="BA43446" s="60"/>
      <c r="BB43446" s="60"/>
      <c r="BC43446" s="61"/>
    </row>
    <row r="43447" spans="43:55">
      <c r="AQ43447" s="64"/>
      <c r="AR43447" s="64"/>
      <c r="AS43447" s="60"/>
      <c r="AT43447" s="60"/>
      <c r="AU43447" s="60"/>
      <c r="AV43447" s="60"/>
      <c r="AW43447" s="60"/>
      <c r="AX43447" s="60"/>
      <c r="AY43447" s="60"/>
      <c r="AZ43447" s="60"/>
      <c r="BA43447" s="60"/>
      <c r="BB43447" s="60"/>
      <c r="BC43447" s="61"/>
    </row>
    <row r="43448" spans="43:55">
      <c r="AQ43448" s="64"/>
      <c r="AR43448" s="64"/>
      <c r="AS43448" s="60"/>
      <c r="AT43448" s="60"/>
      <c r="AU43448" s="60"/>
      <c r="AV43448" s="60"/>
      <c r="AW43448" s="60"/>
      <c r="AX43448" s="60"/>
      <c r="AY43448" s="60"/>
      <c r="AZ43448" s="60"/>
      <c r="BA43448" s="60"/>
      <c r="BB43448" s="60"/>
      <c r="BC43448" s="61"/>
    </row>
    <row r="43449" spans="43:55">
      <c r="AQ43449" s="64"/>
      <c r="AR43449" s="64"/>
      <c r="AS43449" s="60"/>
      <c r="AT43449" s="60"/>
      <c r="AU43449" s="60"/>
      <c r="AV43449" s="60"/>
      <c r="AW43449" s="60"/>
      <c r="AX43449" s="60"/>
      <c r="AY43449" s="60"/>
      <c r="AZ43449" s="60"/>
      <c r="BA43449" s="60"/>
      <c r="BB43449" s="60"/>
      <c r="BC43449" s="61"/>
    </row>
    <row r="43450" spans="43:55">
      <c r="AQ43450" s="64"/>
      <c r="AR43450" s="64"/>
      <c r="AS43450" s="60"/>
      <c r="AT43450" s="60"/>
      <c r="AU43450" s="60"/>
      <c r="AV43450" s="60"/>
      <c r="AW43450" s="60"/>
      <c r="AX43450" s="60"/>
      <c r="AY43450" s="60"/>
      <c r="AZ43450" s="60"/>
      <c r="BA43450" s="60"/>
      <c r="BB43450" s="60"/>
      <c r="BC43450" s="61"/>
    </row>
    <row r="43451" spans="43:55">
      <c r="AQ43451" s="64"/>
      <c r="AR43451" s="64"/>
      <c r="AS43451" s="60"/>
      <c r="AT43451" s="60"/>
      <c r="AU43451" s="60"/>
      <c r="AV43451" s="60"/>
      <c r="AW43451" s="60"/>
      <c r="AX43451" s="60"/>
      <c r="AY43451" s="60"/>
      <c r="AZ43451" s="60"/>
      <c r="BA43451" s="60"/>
      <c r="BB43451" s="60"/>
      <c r="BC43451" s="61"/>
    </row>
    <row r="43452" spans="43:55">
      <c r="AQ43452" s="64"/>
      <c r="AR43452" s="64"/>
      <c r="AS43452" s="60"/>
      <c r="AT43452" s="60"/>
      <c r="AU43452" s="60"/>
      <c r="AV43452" s="60"/>
      <c r="AW43452" s="60"/>
      <c r="AX43452" s="60"/>
      <c r="AY43452" s="60"/>
      <c r="AZ43452" s="60"/>
      <c r="BA43452" s="60"/>
      <c r="BB43452" s="60"/>
      <c r="BC43452" s="61"/>
    </row>
    <row r="43453" spans="43:55">
      <c r="AQ43453" s="64"/>
      <c r="AR43453" s="64"/>
      <c r="AS43453" s="60"/>
      <c r="AT43453" s="60"/>
      <c r="AU43453" s="60"/>
      <c r="AV43453" s="60"/>
      <c r="AW43453" s="60"/>
      <c r="AX43453" s="60"/>
      <c r="AY43453" s="60"/>
      <c r="AZ43453" s="60"/>
      <c r="BA43453" s="60"/>
      <c r="BB43453" s="60"/>
      <c r="BC43453" s="61"/>
    </row>
    <row r="43454" spans="43:55">
      <c r="AQ43454" s="64"/>
      <c r="AR43454" s="64"/>
      <c r="AS43454" s="60"/>
      <c r="AT43454" s="60"/>
      <c r="AU43454" s="60"/>
      <c r="AV43454" s="60"/>
      <c r="AW43454" s="60"/>
      <c r="AX43454" s="60"/>
      <c r="AY43454" s="60"/>
      <c r="AZ43454" s="60"/>
      <c r="BA43454" s="60"/>
      <c r="BB43454" s="60"/>
      <c r="BC43454" s="61"/>
    </row>
    <row r="43455" spans="43:55">
      <c r="AQ43455" s="64"/>
      <c r="AR43455" s="64"/>
      <c r="AS43455" s="60"/>
      <c r="AT43455" s="60"/>
      <c r="AU43455" s="60"/>
      <c r="AV43455" s="60"/>
      <c r="AW43455" s="60"/>
      <c r="AX43455" s="60"/>
      <c r="AY43455" s="60"/>
      <c r="AZ43455" s="60"/>
      <c r="BA43455" s="60"/>
      <c r="BB43455" s="60"/>
      <c r="BC43455" s="61"/>
    </row>
    <row r="43456" spans="43:55">
      <c r="AQ43456" s="64"/>
      <c r="AR43456" s="64"/>
      <c r="AS43456" s="60"/>
      <c r="AT43456" s="60"/>
      <c r="AU43456" s="60"/>
      <c r="AV43456" s="60"/>
      <c r="AW43456" s="60"/>
      <c r="AX43456" s="60"/>
      <c r="AY43456" s="60"/>
      <c r="AZ43456" s="60"/>
      <c r="BA43456" s="60"/>
      <c r="BB43456" s="60"/>
      <c r="BC43456" s="61"/>
    </row>
    <row r="43457" spans="43:55">
      <c r="AQ43457" s="64"/>
      <c r="AR43457" s="64"/>
      <c r="AS43457" s="60"/>
      <c r="AT43457" s="60"/>
      <c r="AU43457" s="60"/>
      <c r="AV43457" s="60"/>
      <c r="AW43457" s="60"/>
      <c r="AX43457" s="60"/>
      <c r="AY43457" s="60"/>
      <c r="AZ43457" s="60"/>
      <c r="BA43457" s="60"/>
      <c r="BB43457" s="60"/>
      <c r="BC43457" s="61"/>
    </row>
    <row r="43458" spans="43:55">
      <c r="AQ43458" s="64"/>
      <c r="AR43458" s="64"/>
      <c r="AS43458" s="60"/>
      <c r="AT43458" s="60"/>
      <c r="AU43458" s="60"/>
      <c r="AV43458" s="60"/>
      <c r="AW43458" s="60"/>
      <c r="AX43458" s="60"/>
      <c r="AY43458" s="60"/>
      <c r="AZ43458" s="60"/>
      <c r="BA43458" s="60"/>
      <c r="BB43458" s="60"/>
      <c r="BC43458" s="61"/>
    </row>
    <row r="43459" spans="43:55">
      <c r="AQ43459" s="64"/>
      <c r="AR43459" s="64"/>
      <c r="AS43459" s="60"/>
      <c r="AT43459" s="60"/>
      <c r="AU43459" s="60"/>
      <c r="AV43459" s="60"/>
      <c r="AW43459" s="60"/>
      <c r="AX43459" s="60"/>
      <c r="AY43459" s="60"/>
      <c r="AZ43459" s="60"/>
      <c r="BA43459" s="60"/>
      <c r="BB43459" s="60"/>
      <c r="BC43459" s="61"/>
    </row>
    <row r="43460" spans="43:55">
      <c r="AQ43460" s="64"/>
      <c r="AR43460" s="64"/>
      <c r="AS43460" s="60"/>
      <c r="AT43460" s="60"/>
      <c r="AU43460" s="60"/>
      <c r="AV43460" s="60"/>
      <c r="AW43460" s="60"/>
      <c r="AX43460" s="60"/>
      <c r="AY43460" s="60"/>
      <c r="AZ43460" s="60"/>
      <c r="BA43460" s="60"/>
      <c r="BB43460" s="60"/>
      <c r="BC43460" s="61"/>
    </row>
    <row r="43461" spans="43:55">
      <c r="AQ43461" s="64"/>
      <c r="AR43461" s="64"/>
      <c r="AS43461" s="60"/>
      <c r="AT43461" s="60"/>
      <c r="AU43461" s="60"/>
      <c r="AV43461" s="60"/>
      <c r="AW43461" s="60"/>
      <c r="AX43461" s="60"/>
      <c r="AY43461" s="60"/>
      <c r="AZ43461" s="60"/>
      <c r="BA43461" s="60"/>
      <c r="BB43461" s="60"/>
      <c r="BC43461" s="61"/>
    </row>
    <row r="43462" spans="43:55">
      <c r="AQ43462" s="64"/>
      <c r="AR43462" s="64"/>
      <c r="AS43462" s="60"/>
      <c r="AT43462" s="60"/>
      <c r="AU43462" s="60"/>
      <c r="AV43462" s="60"/>
      <c r="AW43462" s="60"/>
      <c r="AX43462" s="60"/>
      <c r="AY43462" s="60"/>
      <c r="AZ43462" s="60"/>
      <c r="BA43462" s="60"/>
      <c r="BB43462" s="60"/>
      <c r="BC43462" s="61"/>
    </row>
    <row r="43463" spans="43:55">
      <c r="AQ43463" s="64"/>
      <c r="AR43463" s="64"/>
      <c r="AS43463" s="60"/>
      <c r="AT43463" s="60"/>
      <c r="AU43463" s="60"/>
      <c r="AV43463" s="60"/>
      <c r="AW43463" s="60"/>
      <c r="AX43463" s="60"/>
      <c r="AY43463" s="60"/>
      <c r="AZ43463" s="60"/>
      <c r="BA43463" s="60"/>
      <c r="BB43463" s="60"/>
      <c r="BC43463" s="61"/>
    </row>
    <row r="43464" spans="43:55">
      <c r="AQ43464" s="64"/>
      <c r="AR43464" s="64"/>
      <c r="AS43464" s="60"/>
      <c r="AT43464" s="60"/>
      <c r="AU43464" s="60"/>
      <c r="AV43464" s="60"/>
      <c r="AW43464" s="60"/>
      <c r="AX43464" s="60"/>
      <c r="AY43464" s="60"/>
      <c r="AZ43464" s="60"/>
      <c r="BA43464" s="60"/>
      <c r="BB43464" s="60"/>
      <c r="BC43464" s="61"/>
    </row>
    <row r="43465" spans="43:55">
      <c r="AQ43465" s="64"/>
      <c r="AR43465" s="64"/>
      <c r="AS43465" s="60"/>
      <c r="AT43465" s="60"/>
      <c r="AU43465" s="60"/>
      <c r="AV43465" s="60"/>
      <c r="AW43465" s="60"/>
      <c r="AX43465" s="60"/>
      <c r="AY43465" s="60"/>
      <c r="AZ43465" s="60"/>
      <c r="BA43465" s="60"/>
      <c r="BB43465" s="60"/>
      <c r="BC43465" s="61"/>
    </row>
    <row r="43466" spans="43:55">
      <c r="AQ43466" s="64"/>
      <c r="AR43466" s="64"/>
      <c r="AS43466" s="60"/>
      <c r="AT43466" s="60"/>
      <c r="AU43466" s="60"/>
      <c r="AV43466" s="60"/>
      <c r="AW43466" s="60"/>
      <c r="AX43466" s="60"/>
      <c r="AY43466" s="60"/>
      <c r="AZ43466" s="60"/>
      <c r="BA43466" s="60"/>
      <c r="BB43466" s="60"/>
      <c r="BC43466" s="61"/>
    </row>
    <row r="43467" spans="43:55">
      <c r="AQ43467" s="64"/>
      <c r="AR43467" s="64"/>
      <c r="AS43467" s="60"/>
      <c r="AT43467" s="60"/>
      <c r="AU43467" s="60"/>
      <c r="AV43467" s="60"/>
      <c r="AW43467" s="60"/>
      <c r="AX43467" s="60"/>
      <c r="AY43467" s="60"/>
      <c r="AZ43467" s="60"/>
      <c r="BA43467" s="60"/>
      <c r="BB43467" s="60"/>
      <c r="BC43467" s="61"/>
    </row>
    <row r="43468" spans="43:55">
      <c r="AQ43468" s="64"/>
      <c r="AR43468" s="64"/>
      <c r="AS43468" s="60"/>
      <c r="AT43468" s="60"/>
      <c r="AU43468" s="60"/>
      <c r="AV43468" s="60"/>
      <c r="AW43468" s="60"/>
      <c r="AX43468" s="60"/>
      <c r="AY43468" s="60"/>
      <c r="AZ43468" s="60"/>
      <c r="BA43468" s="60"/>
      <c r="BB43468" s="60"/>
      <c r="BC43468" s="61"/>
    </row>
    <row r="43469" spans="43:55">
      <c r="AQ43469" s="64"/>
      <c r="AR43469" s="64"/>
      <c r="AS43469" s="60"/>
      <c r="AT43469" s="60"/>
      <c r="AU43469" s="60"/>
      <c r="AV43469" s="60"/>
      <c r="AW43469" s="60"/>
      <c r="AX43469" s="60"/>
      <c r="AY43469" s="60"/>
      <c r="AZ43469" s="60"/>
      <c r="BA43469" s="60"/>
      <c r="BB43469" s="60"/>
      <c r="BC43469" s="61"/>
    </row>
    <row r="43470" spans="43:55">
      <c r="AQ43470" s="64"/>
      <c r="AR43470" s="64"/>
      <c r="AS43470" s="60"/>
      <c r="AT43470" s="60"/>
      <c r="AU43470" s="60"/>
      <c r="AV43470" s="60"/>
      <c r="AW43470" s="60"/>
      <c r="AX43470" s="60"/>
      <c r="AY43470" s="60"/>
      <c r="AZ43470" s="60"/>
      <c r="BA43470" s="60"/>
      <c r="BB43470" s="60"/>
      <c r="BC43470" s="61"/>
    </row>
    <row r="43471" spans="43:55">
      <c r="AQ43471" s="64"/>
      <c r="AR43471" s="64"/>
      <c r="AS43471" s="60"/>
      <c r="AT43471" s="60"/>
      <c r="AU43471" s="60"/>
      <c r="AV43471" s="60"/>
      <c r="AW43471" s="60"/>
      <c r="AX43471" s="60"/>
      <c r="AY43471" s="60"/>
      <c r="AZ43471" s="60"/>
      <c r="BA43471" s="60"/>
      <c r="BB43471" s="60"/>
      <c r="BC43471" s="61"/>
    </row>
    <row r="43472" spans="43:55">
      <c r="AQ43472" s="64"/>
      <c r="AR43472" s="64"/>
      <c r="AS43472" s="60"/>
      <c r="AT43472" s="60"/>
      <c r="AU43472" s="60"/>
      <c r="AV43472" s="60"/>
      <c r="AW43472" s="60"/>
      <c r="AX43472" s="60"/>
      <c r="AY43472" s="60"/>
      <c r="AZ43472" s="60"/>
      <c r="BA43472" s="60"/>
      <c r="BB43472" s="60"/>
      <c r="BC43472" s="61"/>
    </row>
    <row r="43473" spans="43:55">
      <c r="AQ43473" s="64"/>
      <c r="AR43473" s="64"/>
      <c r="AS43473" s="60"/>
      <c r="AT43473" s="60"/>
      <c r="AU43473" s="60"/>
      <c r="AV43473" s="60"/>
      <c r="AW43473" s="60"/>
      <c r="AX43473" s="60"/>
      <c r="AY43473" s="60"/>
      <c r="AZ43473" s="60"/>
      <c r="BA43473" s="60"/>
      <c r="BB43473" s="60"/>
      <c r="BC43473" s="61"/>
    </row>
    <row r="43474" spans="43:55">
      <c r="AQ43474" s="64"/>
      <c r="AR43474" s="64"/>
      <c r="AS43474" s="60"/>
      <c r="AT43474" s="60"/>
      <c r="AU43474" s="60"/>
      <c r="AV43474" s="60"/>
      <c r="AW43474" s="60"/>
      <c r="AX43474" s="60"/>
      <c r="AY43474" s="60"/>
      <c r="AZ43474" s="60"/>
      <c r="BA43474" s="60"/>
      <c r="BB43474" s="60"/>
      <c r="BC43474" s="61"/>
    </row>
    <row r="43475" spans="43:55">
      <c r="AQ43475" s="64"/>
      <c r="AR43475" s="64"/>
      <c r="AS43475" s="60"/>
      <c r="AT43475" s="60"/>
      <c r="AU43475" s="60"/>
      <c r="AV43475" s="60"/>
      <c r="AW43475" s="60"/>
      <c r="AX43475" s="60"/>
      <c r="AY43475" s="60"/>
      <c r="AZ43475" s="60"/>
      <c r="BA43475" s="60"/>
      <c r="BB43475" s="60"/>
      <c r="BC43475" s="61"/>
    </row>
    <row r="43476" spans="43:55">
      <c r="AQ43476" s="64"/>
      <c r="AR43476" s="64"/>
      <c r="AS43476" s="60"/>
      <c r="AT43476" s="60"/>
      <c r="AU43476" s="60"/>
      <c r="AV43476" s="60"/>
      <c r="AW43476" s="60"/>
      <c r="AX43476" s="60"/>
      <c r="AY43476" s="60"/>
      <c r="AZ43476" s="60"/>
      <c r="BA43476" s="60"/>
      <c r="BB43476" s="60"/>
      <c r="BC43476" s="61"/>
    </row>
    <row r="43477" spans="43:55">
      <c r="AQ43477" s="64"/>
      <c r="AR43477" s="64"/>
      <c r="AS43477" s="60"/>
      <c r="AT43477" s="60"/>
      <c r="AU43477" s="60"/>
      <c r="AV43477" s="60"/>
      <c r="AW43477" s="60"/>
      <c r="AX43477" s="60"/>
      <c r="AY43477" s="60"/>
      <c r="AZ43477" s="60"/>
      <c r="BA43477" s="60"/>
      <c r="BB43477" s="60"/>
      <c r="BC43477" s="61"/>
    </row>
    <row r="43478" spans="43:55">
      <c r="AQ43478" s="64"/>
      <c r="AR43478" s="64"/>
      <c r="AS43478" s="60"/>
      <c r="AT43478" s="60"/>
      <c r="AU43478" s="60"/>
      <c r="AV43478" s="60"/>
      <c r="AW43478" s="60"/>
      <c r="AX43478" s="60"/>
      <c r="AY43478" s="60"/>
      <c r="AZ43478" s="60"/>
      <c r="BA43478" s="60"/>
      <c r="BB43478" s="60"/>
      <c r="BC43478" s="61"/>
    </row>
    <row r="43479" spans="43:55">
      <c r="AQ43479" s="64"/>
      <c r="AR43479" s="64"/>
      <c r="AS43479" s="60"/>
      <c r="AT43479" s="60"/>
      <c r="AU43479" s="60"/>
      <c r="AV43479" s="60"/>
      <c r="AW43479" s="60"/>
      <c r="AX43479" s="60"/>
      <c r="AY43479" s="60"/>
      <c r="AZ43479" s="60"/>
      <c r="BA43479" s="60"/>
      <c r="BB43479" s="60"/>
      <c r="BC43479" s="61"/>
    </row>
    <row r="43480" spans="43:55">
      <c r="AQ43480" s="64"/>
      <c r="AR43480" s="64"/>
      <c r="AS43480" s="60"/>
      <c r="AT43480" s="60"/>
      <c r="AU43480" s="60"/>
      <c r="AV43480" s="60"/>
      <c r="AW43480" s="60"/>
      <c r="AX43480" s="60"/>
      <c r="AY43480" s="60"/>
      <c r="AZ43480" s="60"/>
      <c r="BA43480" s="60"/>
      <c r="BB43480" s="60"/>
      <c r="BC43480" s="61"/>
    </row>
    <row r="43481" spans="43:55">
      <c r="AQ43481" s="64"/>
      <c r="AR43481" s="64"/>
      <c r="AS43481" s="60"/>
      <c r="AT43481" s="60"/>
      <c r="AU43481" s="60"/>
      <c r="AV43481" s="60"/>
      <c r="AW43481" s="60"/>
      <c r="AX43481" s="60"/>
      <c r="AY43481" s="60"/>
      <c r="AZ43481" s="60"/>
      <c r="BA43481" s="60"/>
      <c r="BB43481" s="60"/>
      <c r="BC43481" s="61"/>
    </row>
    <row r="43482" spans="43:55">
      <c r="AQ43482" s="64"/>
      <c r="AR43482" s="64"/>
      <c r="AS43482" s="60"/>
      <c r="AT43482" s="60"/>
      <c r="AU43482" s="60"/>
      <c r="AV43482" s="60"/>
      <c r="AW43482" s="60"/>
      <c r="AX43482" s="60"/>
      <c r="AY43482" s="60"/>
      <c r="AZ43482" s="60"/>
      <c r="BA43482" s="60"/>
      <c r="BB43482" s="60"/>
      <c r="BC43482" s="61"/>
    </row>
    <row r="43483" spans="43:55">
      <c r="AQ43483" s="64"/>
      <c r="AR43483" s="64"/>
      <c r="AS43483" s="60"/>
      <c r="AT43483" s="60"/>
      <c r="AU43483" s="60"/>
      <c r="AV43483" s="60"/>
      <c r="AW43483" s="60"/>
      <c r="AX43483" s="60"/>
      <c r="AY43483" s="60"/>
      <c r="AZ43483" s="60"/>
      <c r="BA43483" s="60"/>
      <c r="BB43483" s="60"/>
      <c r="BC43483" s="61"/>
    </row>
    <row r="43484" spans="43:55">
      <c r="AQ43484" s="64"/>
      <c r="AR43484" s="64"/>
      <c r="AS43484" s="60"/>
      <c r="AT43484" s="60"/>
      <c r="AU43484" s="60"/>
      <c r="AV43484" s="60"/>
      <c r="AW43484" s="60"/>
      <c r="AX43484" s="60"/>
      <c r="AY43484" s="60"/>
      <c r="AZ43484" s="60"/>
      <c r="BA43484" s="60"/>
      <c r="BB43484" s="60"/>
      <c r="BC43484" s="61"/>
    </row>
    <row r="43485" spans="43:55">
      <c r="AQ43485" s="64"/>
      <c r="AR43485" s="64"/>
      <c r="AS43485" s="60"/>
      <c r="AT43485" s="60"/>
      <c r="AU43485" s="60"/>
      <c r="AV43485" s="60"/>
      <c r="AW43485" s="60"/>
      <c r="AX43485" s="60"/>
      <c r="AY43485" s="60"/>
      <c r="AZ43485" s="60"/>
      <c r="BA43485" s="60"/>
      <c r="BB43485" s="60"/>
      <c r="BC43485" s="61"/>
    </row>
    <row r="43486" spans="43:55">
      <c r="AQ43486" s="64"/>
      <c r="AR43486" s="64"/>
      <c r="AS43486" s="60"/>
      <c r="AT43486" s="60"/>
      <c r="AU43486" s="60"/>
      <c r="AV43486" s="60"/>
      <c r="AW43486" s="60"/>
      <c r="AX43486" s="60"/>
      <c r="AY43486" s="60"/>
      <c r="AZ43486" s="60"/>
      <c r="BA43486" s="60"/>
      <c r="BB43486" s="60"/>
      <c r="BC43486" s="61"/>
    </row>
    <row r="43487" spans="43:55">
      <c r="AQ43487" s="64"/>
      <c r="AR43487" s="64"/>
      <c r="AS43487" s="60"/>
      <c r="AT43487" s="60"/>
      <c r="AU43487" s="60"/>
      <c r="AV43487" s="60"/>
      <c r="AW43487" s="60"/>
      <c r="AX43487" s="60"/>
      <c r="AY43487" s="60"/>
      <c r="AZ43487" s="60"/>
      <c r="BA43487" s="60"/>
      <c r="BB43487" s="60"/>
      <c r="BC43487" s="61"/>
    </row>
    <row r="43488" spans="43:55">
      <c r="AQ43488" s="64"/>
      <c r="AR43488" s="64"/>
      <c r="AS43488" s="60"/>
      <c r="AT43488" s="60"/>
      <c r="AU43488" s="60"/>
      <c r="AV43488" s="60"/>
      <c r="AW43488" s="60"/>
      <c r="AX43488" s="60"/>
      <c r="AY43488" s="60"/>
      <c r="AZ43488" s="60"/>
      <c r="BA43488" s="60"/>
      <c r="BB43488" s="60"/>
      <c r="BC43488" s="61"/>
    </row>
    <row r="43489" spans="43:55">
      <c r="AQ43489" s="64"/>
      <c r="AR43489" s="64"/>
      <c r="AS43489" s="60"/>
      <c r="AT43489" s="60"/>
      <c r="AU43489" s="60"/>
      <c r="AV43489" s="60"/>
      <c r="AW43489" s="60"/>
      <c r="AX43489" s="60"/>
      <c r="AY43489" s="60"/>
      <c r="AZ43489" s="60"/>
      <c r="BA43489" s="60"/>
      <c r="BB43489" s="60"/>
      <c r="BC43489" s="61"/>
    </row>
    <row r="43490" spans="43:55">
      <c r="AQ43490" s="64"/>
      <c r="AR43490" s="64"/>
      <c r="AS43490" s="60"/>
      <c r="AT43490" s="60"/>
      <c r="AU43490" s="60"/>
      <c r="AV43490" s="60"/>
      <c r="AW43490" s="60"/>
      <c r="AX43490" s="60"/>
      <c r="AY43490" s="60"/>
      <c r="AZ43490" s="60"/>
      <c r="BA43490" s="60"/>
      <c r="BB43490" s="60"/>
      <c r="BC43490" s="61"/>
    </row>
    <row r="43491" spans="43:55">
      <c r="AQ43491" s="64"/>
      <c r="AR43491" s="64"/>
      <c r="AS43491" s="60"/>
      <c r="AT43491" s="60"/>
      <c r="AU43491" s="60"/>
      <c r="AV43491" s="60"/>
      <c r="AW43491" s="60"/>
      <c r="AX43491" s="60"/>
      <c r="AY43491" s="60"/>
      <c r="AZ43491" s="60"/>
      <c r="BA43491" s="60"/>
      <c r="BB43491" s="60"/>
      <c r="BC43491" s="61"/>
    </row>
    <row r="43492" spans="43:55">
      <c r="AQ43492" s="64"/>
      <c r="AR43492" s="64"/>
      <c r="AS43492" s="60"/>
      <c r="AT43492" s="60"/>
      <c r="AU43492" s="60"/>
      <c r="AV43492" s="60"/>
      <c r="AW43492" s="60"/>
      <c r="AX43492" s="60"/>
      <c r="AY43492" s="60"/>
      <c r="AZ43492" s="60"/>
      <c r="BA43492" s="60"/>
      <c r="BB43492" s="60"/>
      <c r="BC43492" s="61"/>
    </row>
    <row r="43493" spans="43:55">
      <c r="AQ43493" s="64"/>
      <c r="AR43493" s="64"/>
      <c r="AS43493" s="60"/>
      <c r="AT43493" s="60"/>
      <c r="AU43493" s="60"/>
      <c r="AV43493" s="60"/>
      <c r="AW43493" s="60"/>
      <c r="AX43493" s="60"/>
      <c r="AY43493" s="60"/>
      <c r="AZ43493" s="60"/>
      <c r="BA43493" s="60"/>
      <c r="BB43493" s="60"/>
      <c r="BC43493" s="61"/>
    </row>
    <row r="43494" spans="43:55">
      <c r="AQ43494" s="64"/>
      <c r="AR43494" s="64"/>
      <c r="AS43494" s="60"/>
      <c r="AT43494" s="60"/>
      <c r="AU43494" s="60"/>
      <c r="AV43494" s="60"/>
      <c r="AW43494" s="60"/>
      <c r="AX43494" s="60"/>
      <c r="AY43494" s="60"/>
      <c r="AZ43494" s="60"/>
      <c r="BA43494" s="60"/>
      <c r="BB43494" s="60"/>
      <c r="BC43494" s="61"/>
    </row>
    <row r="43495" spans="43:55">
      <c r="AQ43495" s="64"/>
      <c r="AR43495" s="64"/>
      <c r="AS43495" s="60"/>
      <c r="AT43495" s="60"/>
      <c r="AU43495" s="60"/>
      <c r="AV43495" s="60"/>
      <c r="AW43495" s="60"/>
      <c r="AX43495" s="60"/>
      <c r="AY43495" s="60"/>
      <c r="AZ43495" s="60"/>
      <c r="BA43495" s="60"/>
      <c r="BB43495" s="60"/>
      <c r="BC43495" s="61"/>
    </row>
    <row r="43496" spans="43:55">
      <c r="AQ43496" s="64"/>
      <c r="AR43496" s="64"/>
      <c r="AS43496" s="60"/>
      <c r="AT43496" s="60"/>
      <c r="AU43496" s="60"/>
      <c r="AV43496" s="60"/>
      <c r="AW43496" s="60"/>
      <c r="AX43496" s="60"/>
      <c r="AY43496" s="60"/>
      <c r="AZ43496" s="60"/>
      <c r="BA43496" s="60"/>
      <c r="BB43496" s="60"/>
      <c r="BC43496" s="61"/>
    </row>
    <row r="43497" spans="43:55">
      <c r="AQ43497" s="64"/>
      <c r="AR43497" s="64"/>
      <c r="AS43497" s="60"/>
      <c r="AT43497" s="60"/>
      <c r="AU43497" s="60"/>
      <c r="AV43497" s="60"/>
      <c r="AW43497" s="60"/>
      <c r="AX43497" s="60"/>
      <c r="AY43497" s="60"/>
      <c r="AZ43497" s="60"/>
      <c r="BA43497" s="60"/>
      <c r="BB43497" s="60"/>
      <c r="BC43497" s="61"/>
    </row>
    <row r="43498" spans="43:55">
      <c r="AQ43498" s="64"/>
      <c r="AR43498" s="64"/>
      <c r="AS43498" s="60"/>
      <c r="AT43498" s="60"/>
      <c r="AU43498" s="60"/>
      <c r="AV43498" s="60"/>
      <c r="AW43498" s="60"/>
      <c r="AX43498" s="60"/>
      <c r="AY43498" s="60"/>
      <c r="AZ43498" s="60"/>
      <c r="BA43498" s="60"/>
      <c r="BB43498" s="60"/>
      <c r="BC43498" s="61"/>
    </row>
    <row r="43499" spans="43:55">
      <c r="AQ43499" s="64"/>
      <c r="AR43499" s="64"/>
      <c r="AS43499" s="60"/>
      <c r="AT43499" s="60"/>
      <c r="AU43499" s="60"/>
      <c r="AV43499" s="60"/>
      <c r="AW43499" s="60"/>
      <c r="AX43499" s="60"/>
      <c r="AY43499" s="60"/>
      <c r="AZ43499" s="60"/>
      <c r="BA43499" s="60"/>
      <c r="BB43499" s="60"/>
      <c r="BC43499" s="61"/>
    </row>
    <row r="43500" spans="43:55">
      <c r="AQ43500" s="64"/>
      <c r="AR43500" s="64"/>
      <c r="AS43500" s="60"/>
      <c r="AT43500" s="60"/>
      <c r="AU43500" s="60"/>
      <c r="AV43500" s="60"/>
      <c r="AW43500" s="60"/>
      <c r="AX43500" s="60"/>
      <c r="AY43500" s="60"/>
      <c r="AZ43500" s="60"/>
      <c r="BA43500" s="60"/>
      <c r="BB43500" s="60"/>
      <c r="BC43500" s="61"/>
    </row>
    <row r="43501" spans="43:55">
      <c r="AQ43501" s="64"/>
      <c r="AR43501" s="64"/>
      <c r="AS43501" s="60"/>
      <c r="AT43501" s="60"/>
      <c r="AU43501" s="60"/>
      <c r="AV43501" s="60"/>
      <c r="AW43501" s="60"/>
      <c r="AX43501" s="60"/>
      <c r="AY43501" s="60"/>
      <c r="AZ43501" s="60"/>
      <c r="BA43501" s="60"/>
      <c r="BB43501" s="60"/>
      <c r="BC43501" s="61"/>
    </row>
    <row r="43502" spans="43:55">
      <c r="AQ43502" s="64"/>
      <c r="AR43502" s="64"/>
      <c r="AS43502" s="60"/>
      <c r="AT43502" s="60"/>
      <c r="AU43502" s="60"/>
      <c r="AV43502" s="60"/>
      <c r="AW43502" s="60"/>
      <c r="AX43502" s="60"/>
      <c r="AY43502" s="60"/>
      <c r="AZ43502" s="60"/>
      <c r="BA43502" s="60"/>
      <c r="BB43502" s="60"/>
      <c r="BC43502" s="61"/>
    </row>
    <row r="43503" spans="43:55">
      <c r="AQ43503" s="64"/>
      <c r="AR43503" s="64"/>
      <c r="AS43503" s="60"/>
      <c r="AT43503" s="60"/>
      <c r="AU43503" s="60"/>
      <c r="AV43503" s="60"/>
      <c r="AW43503" s="60"/>
      <c r="AX43503" s="60"/>
      <c r="AY43503" s="60"/>
      <c r="AZ43503" s="60"/>
      <c r="BA43503" s="60"/>
      <c r="BB43503" s="60"/>
      <c r="BC43503" s="61"/>
    </row>
    <row r="43504" spans="43:55">
      <c r="AQ43504" s="64"/>
      <c r="AR43504" s="64"/>
      <c r="AS43504" s="60"/>
      <c r="AT43504" s="60"/>
      <c r="AU43504" s="60"/>
      <c r="AV43504" s="60"/>
      <c r="AW43504" s="60"/>
      <c r="AX43504" s="60"/>
      <c r="AY43504" s="60"/>
      <c r="AZ43504" s="60"/>
      <c r="BA43504" s="60"/>
      <c r="BB43504" s="60"/>
      <c r="BC43504" s="61"/>
    </row>
    <row r="43505" spans="43:55">
      <c r="AQ43505" s="64"/>
      <c r="AR43505" s="64"/>
      <c r="AS43505" s="60"/>
      <c r="AT43505" s="60"/>
      <c r="AU43505" s="60"/>
      <c r="AV43505" s="60"/>
      <c r="AW43505" s="60"/>
      <c r="AX43505" s="60"/>
      <c r="AY43505" s="60"/>
      <c r="AZ43505" s="60"/>
      <c r="BA43505" s="60"/>
      <c r="BB43505" s="60"/>
      <c r="BC43505" s="61"/>
    </row>
    <row r="43506" spans="43:55">
      <c r="AQ43506" s="64"/>
      <c r="AR43506" s="64"/>
      <c r="AS43506" s="60"/>
      <c r="AT43506" s="60"/>
      <c r="AU43506" s="60"/>
      <c r="AV43506" s="60"/>
      <c r="AW43506" s="60"/>
      <c r="AX43506" s="60"/>
      <c r="AY43506" s="60"/>
      <c r="AZ43506" s="60"/>
      <c r="BA43506" s="60"/>
      <c r="BB43506" s="60"/>
      <c r="BC43506" s="61"/>
    </row>
    <row r="43507" spans="43:55">
      <c r="AQ43507" s="64"/>
      <c r="AR43507" s="64"/>
      <c r="AS43507" s="60"/>
      <c r="AT43507" s="60"/>
      <c r="AU43507" s="60"/>
      <c r="AV43507" s="60"/>
      <c r="AW43507" s="60"/>
      <c r="AX43507" s="60"/>
      <c r="AY43507" s="60"/>
      <c r="AZ43507" s="60"/>
      <c r="BA43507" s="60"/>
      <c r="BB43507" s="60"/>
      <c r="BC43507" s="61"/>
    </row>
    <row r="43508" spans="43:55">
      <c r="AQ43508" s="64"/>
      <c r="AR43508" s="64"/>
      <c r="AS43508" s="60"/>
      <c r="AT43508" s="60"/>
      <c r="AU43508" s="60"/>
      <c r="AV43508" s="60"/>
      <c r="AW43508" s="60"/>
      <c r="AX43508" s="60"/>
      <c r="AY43508" s="60"/>
      <c r="AZ43508" s="60"/>
      <c r="BA43508" s="60"/>
      <c r="BB43508" s="60"/>
      <c r="BC43508" s="61"/>
    </row>
    <row r="43509" spans="43:55">
      <c r="AQ43509" s="64"/>
      <c r="AR43509" s="64"/>
      <c r="AS43509" s="60"/>
      <c r="AT43509" s="60"/>
      <c r="AU43509" s="60"/>
      <c r="AV43509" s="60"/>
      <c r="AW43509" s="60"/>
      <c r="AX43509" s="60"/>
      <c r="AY43509" s="60"/>
      <c r="AZ43509" s="60"/>
      <c r="BA43509" s="60"/>
      <c r="BB43509" s="60"/>
      <c r="BC43509" s="61"/>
    </row>
    <row r="43510" spans="43:55">
      <c r="AQ43510" s="64"/>
      <c r="AR43510" s="64"/>
      <c r="AS43510" s="60"/>
      <c r="AT43510" s="60"/>
      <c r="AU43510" s="60"/>
      <c r="AV43510" s="60"/>
      <c r="AW43510" s="60"/>
      <c r="AX43510" s="60"/>
      <c r="AY43510" s="60"/>
      <c r="AZ43510" s="60"/>
      <c r="BA43510" s="60"/>
      <c r="BB43510" s="60"/>
      <c r="BC43510" s="61"/>
    </row>
    <row r="43511" spans="43:55">
      <c r="AQ43511" s="64"/>
      <c r="AR43511" s="64"/>
      <c r="AS43511" s="60"/>
      <c r="AT43511" s="60"/>
      <c r="AU43511" s="60"/>
      <c r="AV43511" s="60"/>
      <c r="AW43511" s="60"/>
      <c r="AX43511" s="60"/>
      <c r="AY43511" s="60"/>
      <c r="AZ43511" s="60"/>
      <c r="BA43511" s="60"/>
      <c r="BB43511" s="60"/>
      <c r="BC43511" s="61"/>
    </row>
    <row r="43512" spans="43:55">
      <c r="AQ43512" s="64"/>
      <c r="AR43512" s="64"/>
      <c r="AS43512" s="60"/>
      <c r="AT43512" s="60"/>
      <c r="AU43512" s="60"/>
      <c r="AV43512" s="60"/>
      <c r="AW43512" s="60"/>
      <c r="AX43512" s="60"/>
      <c r="AY43512" s="60"/>
      <c r="AZ43512" s="60"/>
      <c r="BA43512" s="60"/>
      <c r="BB43512" s="60"/>
      <c r="BC43512" s="61"/>
    </row>
    <row r="43513" spans="43:55">
      <c r="AQ43513" s="64"/>
      <c r="AR43513" s="64"/>
      <c r="AS43513" s="60"/>
      <c r="AT43513" s="60"/>
      <c r="AU43513" s="60"/>
      <c r="AV43513" s="60"/>
      <c r="AW43513" s="60"/>
      <c r="AX43513" s="60"/>
      <c r="AY43513" s="60"/>
      <c r="AZ43513" s="60"/>
      <c r="BA43513" s="60"/>
      <c r="BB43513" s="60"/>
      <c r="BC43513" s="61"/>
    </row>
    <row r="43514" spans="43:55">
      <c r="AQ43514" s="64"/>
      <c r="AR43514" s="64"/>
      <c r="AS43514" s="60"/>
      <c r="AT43514" s="60"/>
      <c r="AU43514" s="60"/>
      <c r="AV43514" s="60"/>
      <c r="AW43514" s="60"/>
      <c r="AX43514" s="60"/>
      <c r="AY43514" s="60"/>
      <c r="AZ43514" s="60"/>
      <c r="BA43514" s="60"/>
      <c r="BB43514" s="60"/>
      <c r="BC43514" s="61"/>
    </row>
    <row r="43515" spans="43:55">
      <c r="AQ43515" s="64"/>
      <c r="AR43515" s="64"/>
      <c r="AS43515" s="60"/>
      <c r="AT43515" s="60"/>
      <c r="AU43515" s="60"/>
      <c r="AV43515" s="60"/>
      <c r="AW43515" s="60"/>
      <c r="AX43515" s="60"/>
      <c r="AY43515" s="60"/>
      <c r="AZ43515" s="60"/>
      <c r="BA43515" s="60"/>
      <c r="BB43515" s="60"/>
      <c r="BC43515" s="61"/>
    </row>
    <row r="43516" spans="43:55">
      <c r="AQ43516" s="64"/>
      <c r="AR43516" s="64"/>
      <c r="AS43516" s="60"/>
      <c r="AT43516" s="60"/>
      <c r="AU43516" s="60"/>
      <c r="AV43516" s="60"/>
      <c r="AW43516" s="60"/>
      <c r="AX43516" s="60"/>
      <c r="AY43516" s="60"/>
      <c r="AZ43516" s="60"/>
      <c r="BA43516" s="60"/>
      <c r="BB43516" s="60"/>
      <c r="BC43516" s="61"/>
    </row>
    <row r="43517" spans="43:55">
      <c r="AQ43517" s="64"/>
      <c r="AR43517" s="64"/>
      <c r="AS43517" s="60"/>
      <c r="AT43517" s="60"/>
      <c r="AU43517" s="60"/>
      <c r="AV43517" s="60"/>
      <c r="AW43517" s="60"/>
      <c r="AX43517" s="60"/>
      <c r="AY43517" s="60"/>
      <c r="AZ43517" s="60"/>
      <c r="BA43517" s="60"/>
      <c r="BB43517" s="60"/>
      <c r="BC43517" s="61"/>
    </row>
    <row r="43518" spans="43:55">
      <c r="AQ43518" s="64"/>
      <c r="AR43518" s="64"/>
      <c r="AS43518" s="60"/>
      <c r="AT43518" s="60"/>
      <c r="AU43518" s="60"/>
      <c r="AV43518" s="60"/>
      <c r="AW43518" s="60"/>
      <c r="AX43518" s="60"/>
      <c r="AY43518" s="60"/>
      <c r="AZ43518" s="60"/>
      <c r="BA43518" s="60"/>
      <c r="BB43518" s="60"/>
      <c r="BC43518" s="61"/>
    </row>
    <row r="43519" spans="43:55">
      <c r="AQ43519" s="64"/>
      <c r="AR43519" s="64"/>
      <c r="AS43519" s="60"/>
      <c r="AT43519" s="60"/>
      <c r="AU43519" s="60"/>
      <c r="AV43519" s="60"/>
      <c r="AW43519" s="60"/>
      <c r="AX43519" s="60"/>
      <c r="AY43519" s="60"/>
      <c r="AZ43519" s="60"/>
      <c r="BA43519" s="60"/>
      <c r="BB43519" s="60"/>
      <c r="BC43519" s="61"/>
    </row>
    <row r="43520" spans="43:55">
      <c r="AQ43520" s="64"/>
      <c r="AR43520" s="64"/>
      <c r="AS43520" s="60"/>
      <c r="AT43520" s="60"/>
      <c r="AU43520" s="60"/>
      <c r="AV43520" s="60"/>
      <c r="AW43520" s="60"/>
      <c r="AX43520" s="60"/>
      <c r="AY43520" s="60"/>
      <c r="AZ43520" s="60"/>
      <c r="BA43520" s="60"/>
      <c r="BB43520" s="60"/>
      <c r="BC43520" s="61"/>
    </row>
    <row r="43521" spans="43:55">
      <c r="AQ43521" s="64"/>
      <c r="AR43521" s="64"/>
      <c r="AS43521" s="60"/>
      <c r="AT43521" s="60"/>
      <c r="AU43521" s="60"/>
      <c r="AV43521" s="60"/>
      <c r="AW43521" s="60"/>
      <c r="AX43521" s="60"/>
      <c r="AY43521" s="60"/>
      <c r="AZ43521" s="60"/>
      <c r="BA43521" s="60"/>
      <c r="BB43521" s="60"/>
      <c r="BC43521" s="61"/>
    </row>
    <row r="43522" spans="43:55">
      <c r="AQ43522" s="64"/>
      <c r="AR43522" s="64"/>
      <c r="AS43522" s="60"/>
      <c r="AT43522" s="60"/>
      <c r="AU43522" s="60"/>
      <c r="AV43522" s="60"/>
      <c r="AW43522" s="60"/>
      <c r="AX43522" s="60"/>
      <c r="AY43522" s="60"/>
      <c r="AZ43522" s="60"/>
      <c r="BA43522" s="60"/>
      <c r="BB43522" s="60"/>
      <c r="BC43522" s="61"/>
    </row>
    <row r="43523" spans="43:55">
      <c r="AQ43523" s="64"/>
      <c r="AR43523" s="64"/>
      <c r="AS43523" s="60"/>
      <c r="AT43523" s="60"/>
      <c r="AU43523" s="60"/>
      <c r="AV43523" s="60"/>
      <c r="AW43523" s="60"/>
      <c r="AX43523" s="60"/>
      <c r="AY43523" s="60"/>
      <c r="AZ43523" s="60"/>
      <c r="BA43523" s="60"/>
      <c r="BB43523" s="60"/>
      <c r="BC43523" s="61"/>
    </row>
    <row r="43524" spans="43:55">
      <c r="AQ43524" s="64"/>
      <c r="AR43524" s="64"/>
      <c r="AS43524" s="60"/>
      <c r="AT43524" s="60"/>
      <c r="AU43524" s="60"/>
      <c r="AV43524" s="60"/>
      <c r="AW43524" s="60"/>
      <c r="AX43524" s="60"/>
      <c r="AY43524" s="60"/>
      <c r="AZ43524" s="60"/>
      <c r="BA43524" s="60"/>
      <c r="BB43524" s="60"/>
      <c r="BC43524" s="61"/>
    </row>
    <row r="43525" spans="43:55">
      <c r="AQ43525" s="64"/>
      <c r="AR43525" s="64"/>
      <c r="AS43525" s="60"/>
      <c r="AT43525" s="60"/>
      <c r="AU43525" s="60"/>
      <c r="AV43525" s="60"/>
      <c r="AW43525" s="60"/>
      <c r="AX43525" s="60"/>
      <c r="AY43525" s="60"/>
      <c r="AZ43525" s="60"/>
      <c r="BA43525" s="60"/>
      <c r="BB43525" s="60"/>
      <c r="BC43525" s="61"/>
    </row>
    <row r="43526" spans="43:55">
      <c r="AQ43526" s="64"/>
      <c r="AR43526" s="64"/>
      <c r="AS43526" s="60"/>
      <c r="AT43526" s="60"/>
      <c r="AU43526" s="60"/>
      <c r="AV43526" s="60"/>
      <c r="AW43526" s="60"/>
      <c r="AX43526" s="60"/>
      <c r="AY43526" s="60"/>
      <c r="AZ43526" s="60"/>
      <c r="BA43526" s="60"/>
      <c r="BB43526" s="60"/>
      <c r="BC43526" s="61"/>
    </row>
    <row r="43527" spans="43:55">
      <c r="AQ43527" s="64"/>
      <c r="AR43527" s="64"/>
      <c r="AS43527" s="60"/>
      <c r="AT43527" s="60"/>
      <c r="AU43527" s="60"/>
      <c r="AV43527" s="60"/>
      <c r="AW43527" s="60"/>
      <c r="AX43527" s="60"/>
      <c r="AY43527" s="60"/>
      <c r="AZ43527" s="60"/>
      <c r="BA43527" s="60"/>
      <c r="BB43527" s="60"/>
      <c r="BC43527" s="61"/>
    </row>
    <row r="43528" spans="43:55">
      <c r="AQ43528" s="64"/>
      <c r="AR43528" s="64"/>
      <c r="AS43528" s="60"/>
      <c r="AT43528" s="60"/>
      <c r="AU43528" s="60"/>
      <c r="AV43528" s="60"/>
      <c r="AW43528" s="60"/>
      <c r="AX43528" s="60"/>
      <c r="AY43528" s="60"/>
      <c r="AZ43528" s="60"/>
      <c r="BA43528" s="60"/>
      <c r="BB43528" s="60"/>
      <c r="BC43528" s="61"/>
    </row>
    <row r="43529" spans="43:55">
      <c r="AQ43529" s="64"/>
      <c r="AR43529" s="64"/>
      <c r="AS43529" s="60"/>
      <c r="AT43529" s="60"/>
      <c r="AU43529" s="60"/>
      <c r="AV43529" s="60"/>
      <c r="AW43529" s="60"/>
      <c r="AX43529" s="60"/>
      <c r="AY43529" s="60"/>
      <c r="AZ43529" s="60"/>
      <c r="BA43529" s="60"/>
      <c r="BB43529" s="60"/>
      <c r="BC43529" s="61"/>
    </row>
    <row r="43530" spans="43:55">
      <c r="AQ43530" s="64"/>
      <c r="AR43530" s="64"/>
      <c r="AS43530" s="60"/>
      <c r="AT43530" s="60"/>
      <c r="AU43530" s="60"/>
      <c r="AV43530" s="60"/>
      <c r="AW43530" s="60"/>
      <c r="AX43530" s="60"/>
      <c r="AY43530" s="60"/>
      <c r="AZ43530" s="60"/>
      <c r="BA43530" s="60"/>
      <c r="BB43530" s="60"/>
      <c r="BC43530" s="61"/>
    </row>
    <row r="43531" spans="43:55">
      <c r="AQ43531" s="64"/>
      <c r="AR43531" s="64"/>
      <c r="AS43531" s="60"/>
      <c r="AT43531" s="60"/>
      <c r="AU43531" s="60"/>
      <c r="AV43531" s="60"/>
      <c r="AW43531" s="60"/>
      <c r="AX43531" s="60"/>
      <c r="AY43531" s="60"/>
      <c r="AZ43531" s="60"/>
      <c r="BA43531" s="60"/>
      <c r="BB43531" s="60"/>
      <c r="BC43531" s="61"/>
    </row>
    <row r="43532" spans="43:55">
      <c r="AQ43532" s="64"/>
      <c r="AR43532" s="64"/>
      <c r="AS43532" s="60"/>
      <c r="AT43532" s="60"/>
      <c r="AU43532" s="60"/>
      <c r="AV43532" s="60"/>
      <c r="AW43532" s="60"/>
      <c r="AX43532" s="60"/>
      <c r="AY43532" s="60"/>
      <c r="AZ43532" s="60"/>
      <c r="BA43532" s="60"/>
      <c r="BB43532" s="60"/>
      <c r="BC43532" s="61"/>
    </row>
    <row r="43533" spans="43:55">
      <c r="AQ43533" s="64"/>
      <c r="AR43533" s="64"/>
      <c r="AS43533" s="60"/>
      <c r="AT43533" s="60"/>
      <c r="AU43533" s="60"/>
      <c r="AV43533" s="60"/>
      <c r="AW43533" s="60"/>
      <c r="AX43533" s="60"/>
      <c r="AY43533" s="60"/>
      <c r="AZ43533" s="60"/>
      <c r="BA43533" s="60"/>
      <c r="BB43533" s="60"/>
      <c r="BC43533" s="61"/>
    </row>
    <row r="43534" spans="43:55">
      <c r="AQ43534" s="64"/>
      <c r="AR43534" s="64"/>
      <c r="AS43534" s="60"/>
      <c r="AT43534" s="60"/>
      <c r="AU43534" s="60"/>
      <c r="AV43534" s="60"/>
      <c r="AW43534" s="60"/>
      <c r="AX43534" s="60"/>
      <c r="AY43534" s="60"/>
      <c r="AZ43534" s="60"/>
      <c r="BA43534" s="60"/>
      <c r="BB43534" s="60"/>
      <c r="BC43534" s="61"/>
    </row>
    <row r="43535" spans="43:55">
      <c r="AQ43535" s="64"/>
      <c r="AR43535" s="64"/>
      <c r="AS43535" s="60"/>
      <c r="AT43535" s="60"/>
      <c r="AU43535" s="60"/>
      <c r="AV43535" s="60"/>
      <c r="AW43535" s="60"/>
      <c r="AX43535" s="60"/>
      <c r="AY43535" s="60"/>
      <c r="AZ43535" s="60"/>
      <c r="BA43535" s="60"/>
      <c r="BB43535" s="60"/>
      <c r="BC43535" s="61"/>
    </row>
    <row r="43536" spans="43:55">
      <c r="AQ43536" s="64"/>
      <c r="AR43536" s="64"/>
      <c r="AS43536" s="60"/>
      <c r="AT43536" s="60"/>
      <c r="AU43536" s="60"/>
      <c r="AV43536" s="60"/>
      <c r="AW43536" s="60"/>
      <c r="AX43536" s="60"/>
      <c r="AY43536" s="60"/>
      <c r="AZ43536" s="60"/>
      <c r="BA43536" s="60"/>
      <c r="BB43536" s="60"/>
      <c r="BC43536" s="61"/>
    </row>
    <row r="43537" spans="43:55">
      <c r="AQ43537" s="64"/>
      <c r="AR43537" s="64"/>
      <c r="AS43537" s="60"/>
      <c r="AT43537" s="60"/>
      <c r="AU43537" s="60"/>
      <c r="AV43537" s="60"/>
      <c r="AW43537" s="60"/>
      <c r="AX43537" s="60"/>
      <c r="AY43537" s="60"/>
      <c r="AZ43537" s="60"/>
      <c r="BA43537" s="60"/>
      <c r="BB43537" s="60"/>
      <c r="BC43537" s="61"/>
    </row>
    <row r="43538" spans="43:55">
      <c r="AQ43538" s="64"/>
      <c r="AR43538" s="64"/>
      <c r="AS43538" s="60"/>
      <c r="AT43538" s="60"/>
      <c r="AU43538" s="60"/>
      <c r="AV43538" s="60"/>
      <c r="AW43538" s="60"/>
      <c r="AX43538" s="60"/>
      <c r="AY43538" s="60"/>
      <c r="AZ43538" s="60"/>
      <c r="BA43538" s="60"/>
      <c r="BB43538" s="60"/>
      <c r="BC43538" s="61"/>
    </row>
    <row r="43539" spans="43:55">
      <c r="AQ43539" s="64"/>
      <c r="AR43539" s="64"/>
      <c r="AS43539" s="60"/>
      <c r="AT43539" s="60"/>
      <c r="AU43539" s="60"/>
      <c r="AV43539" s="60"/>
      <c r="AW43539" s="60"/>
      <c r="AX43539" s="60"/>
      <c r="AY43539" s="60"/>
      <c r="AZ43539" s="60"/>
      <c r="BA43539" s="60"/>
      <c r="BB43539" s="60"/>
      <c r="BC43539" s="61"/>
    </row>
    <row r="43540" spans="43:55">
      <c r="AQ43540" s="64"/>
      <c r="AR43540" s="64"/>
      <c r="AS43540" s="60"/>
      <c r="AT43540" s="60"/>
      <c r="AU43540" s="60"/>
      <c r="AV43540" s="60"/>
      <c r="AW43540" s="60"/>
      <c r="AX43540" s="60"/>
      <c r="AY43540" s="60"/>
      <c r="AZ43540" s="60"/>
      <c r="BA43540" s="60"/>
      <c r="BB43540" s="60"/>
      <c r="BC43540" s="61"/>
    </row>
    <row r="43541" spans="43:55">
      <c r="AQ43541" s="64"/>
      <c r="AR43541" s="64"/>
      <c r="AS43541" s="60"/>
      <c r="AT43541" s="60"/>
      <c r="AU43541" s="60"/>
      <c r="AV43541" s="60"/>
      <c r="AW43541" s="60"/>
      <c r="AX43541" s="60"/>
      <c r="AY43541" s="60"/>
      <c r="AZ43541" s="60"/>
      <c r="BA43541" s="60"/>
      <c r="BB43541" s="60"/>
      <c r="BC43541" s="61"/>
    </row>
    <row r="43542" spans="43:55">
      <c r="AQ43542" s="64"/>
      <c r="AR43542" s="64"/>
      <c r="AS43542" s="60"/>
      <c r="AT43542" s="60"/>
      <c r="AU43542" s="60"/>
      <c r="AV43542" s="60"/>
      <c r="AW43542" s="60"/>
      <c r="AX43542" s="60"/>
      <c r="AY43542" s="60"/>
      <c r="AZ43542" s="60"/>
      <c r="BA43542" s="60"/>
      <c r="BB43542" s="60"/>
      <c r="BC43542" s="61"/>
    </row>
    <row r="43543" spans="43:55">
      <c r="AQ43543" s="64"/>
      <c r="AR43543" s="64"/>
      <c r="AS43543" s="60"/>
      <c r="AT43543" s="60"/>
      <c r="AU43543" s="60"/>
      <c r="AV43543" s="60"/>
      <c r="AW43543" s="60"/>
      <c r="AX43543" s="60"/>
      <c r="AY43543" s="60"/>
      <c r="AZ43543" s="60"/>
      <c r="BA43543" s="60"/>
      <c r="BB43543" s="60"/>
      <c r="BC43543" s="61"/>
    </row>
    <row r="43544" spans="43:55">
      <c r="AQ43544" s="64"/>
      <c r="AR43544" s="64"/>
      <c r="AS43544" s="60"/>
      <c r="AT43544" s="60"/>
      <c r="AU43544" s="60"/>
      <c r="AV43544" s="60"/>
      <c r="AW43544" s="60"/>
      <c r="AX43544" s="60"/>
      <c r="AY43544" s="60"/>
      <c r="AZ43544" s="60"/>
      <c r="BA43544" s="60"/>
      <c r="BB43544" s="60"/>
      <c r="BC43544" s="61"/>
    </row>
    <row r="43545" spans="43:55">
      <c r="AQ43545" s="64"/>
      <c r="AR43545" s="64"/>
      <c r="AS43545" s="60"/>
      <c r="AT43545" s="60"/>
      <c r="AU43545" s="60"/>
      <c r="AV43545" s="60"/>
      <c r="AW43545" s="60"/>
      <c r="AX43545" s="60"/>
      <c r="AY43545" s="60"/>
      <c r="AZ43545" s="60"/>
      <c r="BA43545" s="60"/>
      <c r="BB43545" s="60"/>
      <c r="BC43545" s="61"/>
    </row>
    <row r="43546" spans="43:55">
      <c r="AQ43546" s="64"/>
      <c r="AR43546" s="64"/>
      <c r="AS43546" s="60"/>
      <c r="AT43546" s="60"/>
      <c r="AU43546" s="60"/>
      <c r="AV43546" s="60"/>
      <c r="AW43546" s="60"/>
      <c r="AX43546" s="60"/>
      <c r="AY43546" s="60"/>
      <c r="AZ43546" s="60"/>
      <c r="BA43546" s="60"/>
      <c r="BB43546" s="60"/>
      <c r="BC43546" s="61"/>
    </row>
    <row r="43547" spans="43:55">
      <c r="AQ43547" s="64"/>
      <c r="AR43547" s="64"/>
      <c r="AS43547" s="60"/>
      <c r="AT43547" s="60"/>
      <c r="AU43547" s="60"/>
      <c r="AV43547" s="60"/>
      <c r="AW43547" s="60"/>
      <c r="AX43547" s="60"/>
      <c r="AY43547" s="60"/>
      <c r="AZ43547" s="60"/>
      <c r="BA43547" s="60"/>
      <c r="BB43547" s="60"/>
      <c r="BC43547" s="61"/>
    </row>
    <row r="43548" spans="43:55">
      <c r="AQ43548" s="64"/>
      <c r="AR43548" s="64"/>
      <c r="AS43548" s="60"/>
      <c r="AT43548" s="60"/>
      <c r="AU43548" s="60"/>
      <c r="AV43548" s="60"/>
      <c r="AW43548" s="60"/>
      <c r="AX43548" s="60"/>
      <c r="AY43548" s="60"/>
      <c r="AZ43548" s="60"/>
      <c r="BA43548" s="60"/>
      <c r="BB43548" s="60"/>
      <c r="BC43548" s="61"/>
    </row>
    <row r="43549" spans="43:55">
      <c r="AQ43549" s="64"/>
      <c r="AR43549" s="64"/>
      <c r="AS43549" s="60"/>
      <c r="AT43549" s="60"/>
      <c r="AU43549" s="60"/>
      <c r="AV43549" s="60"/>
      <c r="AW43549" s="60"/>
      <c r="AX43549" s="60"/>
      <c r="AY43549" s="60"/>
      <c r="AZ43549" s="60"/>
      <c r="BA43549" s="60"/>
      <c r="BB43549" s="60"/>
      <c r="BC43549" s="61"/>
    </row>
    <row r="43550" spans="43:55">
      <c r="AQ43550" s="64"/>
      <c r="AR43550" s="64"/>
      <c r="AS43550" s="60"/>
      <c r="AT43550" s="60"/>
      <c r="AU43550" s="60"/>
      <c r="AV43550" s="60"/>
      <c r="AW43550" s="60"/>
      <c r="AX43550" s="60"/>
      <c r="AY43550" s="60"/>
      <c r="AZ43550" s="60"/>
      <c r="BA43550" s="60"/>
      <c r="BB43550" s="60"/>
      <c r="BC43550" s="61"/>
    </row>
    <row r="43551" spans="43:55">
      <c r="AQ43551" s="64"/>
      <c r="AR43551" s="64"/>
      <c r="AS43551" s="60"/>
      <c r="AT43551" s="60"/>
      <c r="AU43551" s="60"/>
      <c r="AV43551" s="60"/>
      <c r="AW43551" s="60"/>
      <c r="AX43551" s="60"/>
      <c r="AY43551" s="60"/>
      <c r="AZ43551" s="60"/>
      <c r="BA43551" s="60"/>
      <c r="BB43551" s="60"/>
      <c r="BC43551" s="61"/>
    </row>
    <row r="43552" spans="43:55">
      <c r="AQ43552" s="64"/>
      <c r="AR43552" s="64"/>
      <c r="AS43552" s="60"/>
      <c r="AT43552" s="60"/>
      <c r="AU43552" s="60"/>
      <c r="AV43552" s="60"/>
      <c r="AW43552" s="60"/>
      <c r="AX43552" s="60"/>
      <c r="AY43552" s="60"/>
      <c r="AZ43552" s="60"/>
      <c r="BA43552" s="60"/>
      <c r="BB43552" s="60"/>
      <c r="BC43552" s="61"/>
    </row>
    <row r="43553" spans="43:55">
      <c r="AQ43553" s="64"/>
      <c r="AR43553" s="64"/>
      <c r="AS43553" s="60"/>
      <c r="AT43553" s="60"/>
      <c r="AU43553" s="60"/>
      <c r="AV43553" s="60"/>
      <c r="AW43553" s="60"/>
      <c r="AX43553" s="60"/>
      <c r="AY43553" s="60"/>
      <c r="AZ43553" s="60"/>
      <c r="BA43553" s="60"/>
      <c r="BB43553" s="60"/>
      <c r="BC43553" s="61"/>
    </row>
    <row r="43554" spans="43:55">
      <c r="AQ43554" s="64"/>
      <c r="AR43554" s="64"/>
      <c r="AS43554" s="60"/>
      <c r="AT43554" s="60"/>
      <c r="AU43554" s="60"/>
      <c r="AV43554" s="60"/>
      <c r="AW43554" s="60"/>
      <c r="AX43554" s="60"/>
      <c r="AY43554" s="60"/>
      <c r="AZ43554" s="60"/>
      <c r="BA43554" s="60"/>
      <c r="BB43554" s="60"/>
      <c r="BC43554" s="61"/>
    </row>
    <row r="43555" spans="43:55">
      <c r="AQ43555" s="64"/>
      <c r="AR43555" s="64"/>
      <c r="AS43555" s="60"/>
      <c r="AT43555" s="60"/>
      <c r="AU43555" s="60"/>
      <c r="AV43555" s="60"/>
      <c r="AW43555" s="60"/>
      <c r="AX43555" s="60"/>
      <c r="AY43555" s="60"/>
      <c r="AZ43555" s="60"/>
      <c r="BA43555" s="60"/>
      <c r="BB43555" s="60"/>
      <c r="BC43555" s="61"/>
    </row>
    <row r="43556" spans="43:55">
      <c r="AQ43556" s="64"/>
      <c r="AR43556" s="64"/>
      <c r="AS43556" s="60"/>
      <c r="AT43556" s="60"/>
      <c r="AU43556" s="60"/>
      <c r="AV43556" s="60"/>
      <c r="AW43556" s="60"/>
      <c r="AX43556" s="60"/>
      <c r="AY43556" s="60"/>
      <c r="AZ43556" s="60"/>
      <c r="BA43556" s="60"/>
      <c r="BB43556" s="60"/>
      <c r="BC43556" s="61"/>
    </row>
    <row r="43557" spans="43:55">
      <c r="AQ43557" s="64"/>
      <c r="AR43557" s="64"/>
      <c r="AS43557" s="60"/>
      <c r="AT43557" s="60"/>
      <c r="AU43557" s="60"/>
      <c r="AV43557" s="60"/>
      <c r="AW43557" s="60"/>
      <c r="AX43557" s="60"/>
      <c r="AY43557" s="60"/>
      <c r="AZ43557" s="60"/>
      <c r="BA43557" s="60"/>
      <c r="BB43557" s="60"/>
      <c r="BC43557" s="61"/>
    </row>
    <row r="43558" spans="43:55">
      <c r="AQ43558" s="64"/>
      <c r="AR43558" s="64"/>
      <c r="AS43558" s="60"/>
      <c r="AT43558" s="60"/>
      <c r="AU43558" s="60"/>
      <c r="AV43558" s="60"/>
      <c r="AW43558" s="60"/>
      <c r="AX43558" s="60"/>
      <c r="AY43558" s="60"/>
      <c r="AZ43558" s="60"/>
      <c r="BA43558" s="60"/>
      <c r="BB43558" s="60"/>
      <c r="BC43558" s="61"/>
    </row>
    <row r="43559" spans="43:55">
      <c r="AQ43559" s="64"/>
      <c r="AR43559" s="64"/>
      <c r="AS43559" s="60"/>
      <c r="AT43559" s="60"/>
      <c r="AU43559" s="60"/>
      <c r="AV43559" s="60"/>
      <c r="AW43559" s="60"/>
      <c r="AX43559" s="60"/>
      <c r="AY43559" s="60"/>
      <c r="AZ43559" s="60"/>
      <c r="BA43559" s="60"/>
      <c r="BB43559" s="60"/>
      <c r="BC43559" s="61"/>
    </row>
    <row r="43560" spans="43:55">
      <c r="AQ43560" s="64"/>
      <c r="AR43560" s="64"/>
      <c r="AS43560" s="60"/>
      <c r="AT43560" s="60"/>
      <c r="AU43560" s="60"/>
      <c r="AV43560" s="60"/>
      <c r="AW43560" s="60"/>
      <c r="AX43560" s="60"/>
      <c r="AY43560" s="60"/>
      <c r="AZ43560" s="60"/>
      <c r="BA43560" s="60"/>
      <c r="BB43560" s="60"/>
      <c r="BC43560" s="61"/>
    </row>
    <row r="43561" spans="43:55">
      <c r="AQ43561" s="64"/>
      <c r="AR43561" s="64"/>
      <c r="AS43561" s="60"/>
      <c r="AT43561" s="60"/>
      <c r="AU43561" s="60"/>
      <c r="AV43561" s="60"/>
      <c r="AW43561" s="60"/>
      <c r="AX43561" s="60"/>
      <c r="AY43561" s="60"/>
      <c r="AZ43561" s="60"/>
      <c r="BA43561" s="60"/>
      <c r="BB43561" s="60"/>
      <c r="BC43561" s="61"/>
    </row>
    <row r="43562" spans="43:55">
      <c r="AQ43562" s="64"/>
      <c r="AR43562" s="64"/>
      <c r="AS43562" s="60"/>
      <c r="AT43562" s="60"/>
      <c r="AU43562" s="60"/>
      <c r="AV43562" s="60"/>
      <c r="AW43562" s="60"/>
      <c r="AX43562" s="60"/>
      <c r="AY43562" s="60"/>
      <c r="AZ43562" s="60"/>
      <c r="BA43562" s="60"/>
      <c r="BB43562" s="60"/>
      <c r="BC43562" s="61"/>
    </row>
    <row r="43563" spans="43:55">
      <c r="AQ43563" s="64"/>
      <c r="AR43563" s="64"/>
      <c r="AS43563" s="60"/>
      <c r="AT43563" s="60"/>
      <c r="AU43563" s="60"/>
      <c r="AV43563" s="60"/>
      <c r="AW43563" s="60"/>
      <c r="AX43563" s="60"/>
      <c r="AY43563" s="60"/>
      <c r="AZ43563" s="60"/>
      <c r="BA43563" s="60"/>
      <c r="BB43563" s="60"/>
      <c r="BC43563" s="61"/>
    </row>
    <row r="43564" spans="43:55">
      <c r="AQ43564" s="64"/>
      <c r="AR43564" s="64"/>
      <c r="AS43564" s="60"/>
      <c r="AT43564" s="60"/>
      <c r="AU43564" s="60"/>
      <c r="AV43564" s="60"/>
      <c r="AW43564" s="60"/>
      <c r="AX43564" s="60"/>
      <c r="AY43564" s="60"/>
      <c r="AZ43564" s="60"/>
      <c r="BA43564" s="60"/>
      <c r="BB43564" s="60"/>
      <c r="BC43564" s="61"/>
    </row>
    <row r="43565" spans="43:55">
      <c r="AQ43565" s="64"/>
      <c r="AR43565" s="64"/>
      <c r="AS43565" s="60"/>
      <c r="AT43565" s="60"/>
      <c r="AU43565" s="60"/>
      <c r="AV43565" s="60"/>
      <c r="AW43565" s="60"/>
      <c r="AX43565" s="60"/>
      <c r="AY43565" s="60"/>
      <c r="AZ43565" s="60"/>
      <c r="BA43565" s="60"/>
      <c r="BB43565" s="60"/>
      <c r="BC43565" s="61"/>
    </row>
    <row r="43566" spans="43:55">
      <c r="AQ43566" s="64"/>
      <c r="AR43566" s="64"/>
      <c r="AS43566" s="60"/>
      <c r="AT43566" s="60"/>
      <c r="AU43566" s="60"/>
      <c r="AV43566" s="60"/>
      <c r="AW43566" s="60"/>
      <c r="AX43566" s="60"/>
      <c r="AY43566" s="60"/>
      <c r="AZ43566" s="60"/>
      <c r="BA43566" s="60"/>
      <c r="BB43566" s="60"/>
      <c r="BC43566" s="61"/>
    </row>
    <row r="43567" spans="43:55">
      <c r="AQ43567" s="64"/>
      <c r="AR43567" s="64"/>
      <c r="AS43567" s="60"/>
      <c r="AT43567" s="60"/>
      <c r="AU43567" s="60"/>
      <c r="AV43567" s="60"/>
      <c r="AW43567" s="60"/>
      <c r="AX43567" s="60"/>
      <c r="AY43567" s="60"/>
      <c r="AZ43567" s="60"/>
      <c r="BA43567" s="60"/>
      <c r="BB43567" s="60"/>
      <c r="BC43567" s="61"/>
    </row>
    <row r="43568" spans="43:55">
      <c r="AQ43568" s="64"/>
      <c r="AR43568" s="64"/>
      <c r="AS43568" s="60"/>
      <c r="AT43568" s="60"/>
      <c r="AU43568" s="60"/>
      <c r="AV43568" s="60"/>
      <c r="AW43568" s="60"/>
      <c r="AX43568" s="60"/>
      <c r="AY43568" s="60"/>
      <c r="AZ43568" s="60"/>
      <c r="BA43568" s="60"/>
      <c r="BB43568" s="60"/>
      <c r="BC43568" s="61"/>
    </row>
    <row r="43569" spans="43:55">
      <c r="AQ43569" s="64"/>
      <c r="AR43569" s="64"/>
      <c r="AS43569" s="60"/>
      <c r="AT43569" s="60"/>
      <c r="AU43569" s="60"/>
      <c r="AV43569" s="60"/>
      <c r="AW43569" s="60"/>
      <c r="AX43569" s="60"/>
      <c r="AY43569" s="60"/>
      <c r="AZ43569" s="60"/>
      <c r="BA43569" s="60"/>
      <c r="BB43569" s="60"/>
      <c r="BC43569" s="61"/>
    </row>
    <row r="43570" spans="43:55">
      <c r="AQ43570" s="64"/>
      <c r="AR43570" s="64"/>
      <c r="AS43570" s="60"/>
      <c r="AT43570" s="60"/>
      <c r="AU43570" s="60"/>
      <c r="AV43570" s="60"/>
      <c r="AW43570" s="60"/>
      <c r="AX43570" s="60"/>
      <c r="AY43570" s="60"/>
      <c r="AZ43570" s="60"/>
      <c r="BA43570" s="60"/>
      <c r="BB43570" s="60"/>
      <c r="BC43570" s="61"/>
    </row>
    <row r="43571" spans="43:55">
      <c r="AQ43571" s="64"/>
      <c r="AR43571" s="64"/>
      <c r="AS43571" s="60"/>
      <c r="AT43571" s="60"/>
      <c r="AU43571" s="60"/>
      <c r="AV43571" s="60"/>
      <c r="AW43571" s="60"/>
      <c r="AX43571" s="60"/>
      <c r="AY43571" s="60"/>
      <c r="AZ43571" s="60"/>
      <c r="BA43571" s="60"/>
      <c r="BB43571" s="60"/>
      <c r="BC43571" s="61"/>
    </row>
    <row r="43572" spans="43:55">
      <c r="AQ43572" s="64"/>
      <c r="AR43572" s="64"/>
      <c r="AS43572" s="60"/>
      <c r="AT43572" s="60"/>
      <c r="AU43572" s="60"/>
      <c r="AV43572" s="60"/>
      <c r="AW43572" s="60"/>
      <c r="AX43572" s="60"/>
      <c r="AY43572" s="60"/>
      <c r="AZ43572" s="60"/>
      <c r="BA43572" s="60"/>
      <c r="BB43572" s="60"/>
      <c r="BC43572" s="61"/>
    </row>
    <row r="43573" spans="43:55">
      <c r="AQ43573" s="64"/>
      <c r="AR43573" s="64"/>
      <c r="AS43573" s="60"/>
      <c r="AT43573" s="60"/>
      <c r="AU43573" s="60"/>
      <c r="AV43573" s="60"/>
      <c r="AW43573" s="60"/>
      <c r="AX43573" s="60"/>
      <c r="AY43573" s="60"/>
      <c r="AZ43573" s="60"/>
      <c r="BA43573" s="60"/>
      <c r="BB43573" s="60"/>
      <c r="BC43573" s="61"/>
    </row>
    <row r="43574" spans="43:55">
      <c r="AQ43574" s="64"/>
      <c r="AR43574" s="64"/>
      <c r="AS43574" s="60"/>
      <c r="AT43574" s="60"/>
      <c r="AU43574" s="60"/>
      <c r="AV43574" s="60"/>
      <c r="AW43574" s="60"/>
      <c r="AX43574" s="60"/>
      <c r="AY43574" s="60"/>
      <c r="AZ43574" s="60"/>
      <c r="BA43574" s="60"/>
      <c r="BB43574" s="60"/>
      <c r="BC43574" s="61"/>
    </row>
    <row r="43575" spans="43:55">
      <c r="AQ43575" s="64"/>
      <c r="AR43575" s="64"/>
      <c r="AS43575" s="60"/>
      <c r="AT43575" s="60"/>
      <c r="AU43575" s="60"/>
      <c r="AV43575" s="60"/>
      <c r="AW43575" s="60"/>
      <c r="AX43575" s="60"/>
      <c r="AY43575" s="60"/>
      <c r="AZ43575" s="60"/>
      <c r="BA43575" s="60"/>
      <c r="BB43575" s="60"/>
      <c r="BC43575" s="61"/>
    </row>
    <row r="43576" spans="43:55">
      <c r="AQ43576" s="64"/>
      <c r="AR43576" s="64"/>
      <c r="AS43576" s="60"/>
      <c r="AT43576" s="60"/>
      <c r="AU43576" s="60"/>
      <c r="AV43576" s="60"/>
      <c r="AW43576" s="60"/>
      <c r="AX43576" s="60"/>
      <c r="AY43576" s="60"/>
      <c r="AZ43576" s="60"/>
      <c r="BA43576" s="60"/>
      <c r="BB43576" s="60"/>
      <c r="BC43576" s="61"/>
    </row>
    <row r="43577" spans="43:55">
      <c r="AQ43577" s="64"/>
      <c r="AR43577" s="64"/>
      <c r="AS43577" s="60"/>
      <c r="AT43577" s="60"/>
      <c r="AU43577" s="60"/>
      <c r="AV43577" s="60"/>
      <c r="AW43577" s="60"/>
      <c r="AX43577" s="60"/>
      <c r="AY43577" s="60"/>
      <c r="AZ43577" s="60"/>
      <c r="BA43577" s="60"/>
      <c r="BB43577" s="60"/>
      <c r="BC43577" s="61"/>
    </row>
    <row r="43578" spans="43:55">
      <c r="AQ43578" s="64"/>
      <c r="AR43578" s="64"/>
      <c r="AS43578" s="60"/>
      <c r="AT43578" s="60"/>
      <c r="AU43578" s="60"/>
      <c r="AV43578" s="60"/>
      <c r="AW43578" s="60"/>
      <c r="AX43578" s="60"/>
      <c r="AY43578" s="60"/>
      <c r="AZ43578" s="60"/>
      <c r="BA43578" s="60"/>
      <c r="BB43578" s="60"/>
      <c r="BC43578" s="61"/>
    </row>
    <row r="43579" spans="43:55">
      <c r="AQ43579" s="64"/>
      <c r="AR43579" s="64"/>
      <c r="AS43579" s="60"/>
      <c r="AT43579" s="60"/>
      <c r="AU43579" s="60"/>
      <c r="AV43579" s="60"/>
      <c r="AW43579" s="60"/>
      <c r="AX43579" s="60"/>
      <c r="AY43579" s="60"/>
      <c r="AZ43579" s="60"/>
      <c r="BA43579" s="60"/>
      <c r="BB43579" s="60"/>
      <c r="BC43579" s="61"/>
    </row>
    <row r="43580" spans="43:55">
      <c r="AQ43580" s="64"/>
      <c r="AR43580" s="64"/>
      <c r="AS43580" s="60"/>
      <c r="AT43580" s="60"/>
      <c r="AU43580" s="60"/>
      <c r="AV43580" s="60"/>
      <c r="AW43580" s="60"/>
      <c r="AX43580" s="60"/>
      <c r="AY43580" s="60"/>
      <c r="AZ43580" s="60"/>
      <c r="BA43580" s="60"/>
      <c r="BB43580" s="60"/>
      <c r="BC43580" s="61"/>
    </row>
    <row r="43581" spans="43:55">
      <c r="AQ43581" s="64"/>
      <c r="AR43581" s="64"/>
      <c r="AS43581" s="60"/>
      <c r="AT43581" s="60"/>
      <c r="AU43581" s="60"/>
      <c r="AV43581" s="60"/>
      <c r="AW43581" s="60"/>
      <c r="AX43581" s="60"/>
      <c r="AY43581" s="60"/>
      <c r="AZ43581" s="60"/>
      <c r="BA43581" s="60"/>
      <c r="BB43581" s="60"/>
      <c r="BC43581" s="61"/>
    </row>
    <row r="43582" spans="43:55">
      <c r="AQ43582" s="64"/>
      <c r="AR43582" s="64"/>
      <c r="AS43582" s="60"/>
      <c r="AT43582" s="60"/>
      <c r="AU43582" s="60"/>
      <c r="AV43582" s="60"/>
      <c r="AW43582" s="60"/>
      <c r="AX43582" s="60"/>
      <c r="AY43582" s="60"/>
      <c r="AZ43582" s="60"/>
      <c r="BA43582" s="60"/>
      <c r="BB43582" s="60"/>
      <c r="BC43582" s="61"/>
    </row>
    <row r="43583" spans="43:55">
      <c r="AQ43583" s="64"/>
      <c r="AR43583" s="64"/>
      <c r="AS43583" s="60"/>
      <c r="AT43583" s="60"/>
      <c r="AU43583" s="60"/>
      <c r="AV43583" s="60"/>
      <c r="AW43583" s="60"/>
      <c r="AX43583" s="60"/>
      <c r="AY43583" s="60"/>
      <c r="AZ43583" s="60"/>
      <c r="BA43583" s="60"/>
      <c r="BB43583" s="60"/>
      <c r="BC43583" s="61"/>
    </row>
    <row r="43584" spans="43:55">
      <c r="AQ43584" s="64"/>
      <c r="AR43584" s="64"/>
      <c r="AS43584" s="60"/>
      <c r="AT43584" s="60"/>
      <c r="AU43584" s="60"/>
      <c r="AV43584" s="60"/>
      <c r="AW43584" s="60"/>
      <c r="AX43584" s="60"/>
      <c r="AY43584" s="60"/>
      <c r="AZ43584" s="60"/>
      <c r="BA43584" s="60"/>
      <c r="BB43584" s="60"/>
      <c r="BC43584" s="61"/>
    </row>
    <row r="43585" spans="43:55">
      <c r="AQ43585" s="64"/>
      <c r="AR43585" s="64"/>
      <c r="AS43585" s="60"/>
      <c r="AT43585" s="60"/>
      <c r="AU43585" s="60"/>
      <c r="AV43585" s="60"/>
      <c r="AW43585" s="60"/>
      <c r="AX43585" s="60"/>
      <c r="AY43585" s="60"/>
      <c r="AZ43585" s="60"/>
      <c r="BA43585" s="60"/>
      <c r="BB43585" s="60"/>
      <c r="BC43585" s="61"/>
    </row>
    <row r="43586" spans="43:55">
      <c r="AQ43586" s="64"/>
      <c r="AR43586" s="64"/>
      <c r="AS43586" s="60"/>
      <c r="AT43586" s="60"/>
      <c r="AU43586" s="60"/>
      <c r="AV43586" s="60"/>
      <c r="AW43586" s="60"/>
      <c r="AX43586" s="60"/>
      <c r="AY43586" s="60"/>
      <c r="AZ43586" s="60"/>
      <c r="BA43586" s="60"/>
      <c r="BB43586" s="60"/>
      <c r="BC43586" s="61"/>
    </row>
    <row r="43587" spans="43:55">
      <c r="AQ43587" s="64"/>
      <c r="AR43587" s="64"/>
      <c r="AS43587" s="60"/>
      <c r="AT43587" s="60"/>
      <c r="AU43587" s="60"/>
      <c r="AV43587" s="60"/>
      <c r="AW43587" s="60"/>
      <c r="AX43587" s="60"/>
      <c r="AY43587" s="60"/>
      <c r="AZ43587" s="60"/>
      <c r="BA43587" s="60"/>
      <c r="BB43587" s="60"/>
      <c r="BC43587" s="61"/>
    </row>
    <row r="43588" spans="43:55">
      <c r="AQ43588" s="64"/>
      <c r="AR43588" s="64"/>
      <c r="AS43588" s="60"/>
      <c r="AT43588" s="60"/>
      <c r="AU43588" s="60"/>
      <c r="AV43588" s="60"/>
      <c r="AW43588" s="60"/>
      <c r="AX43588" s="60"/>
      <c r="AY43588" s="60"/>
      <c r="AZ43588" s="60"/>
      <c r="BA43588" s="60"/>
      <c r="BB43588" s="60"/>
      <c r="BC43588" s="61"/>
    </row>
    <row r="43589" spans="43:55">
      <c r="AQ43589" s="64"/>
      <c r="AR43589" s="64"/>
      <c r="AS43589" s="60"/>
      <c r="AT43589" s="60"/>
      <c r="AU43589" s="60"/>
      <c r="AV43589" s="60"/>
      <c r="AW43589" s="60"/>
      <c r="AX43589" s="60"/>
      <c r="AY43589" s="60"/>
      <c r="AZ43589" s="60"/>
      <c r="BA43589" s="60"/>
      <c r="BB43589" s="60"/>
      <c r="BC43589" s="61"/>
    </row>
    <row r="43590" spans="43:55">
      <c r="AQ43590" s="64"/>
      <c r="AR43590" s="64"/>
      <c r="AS43590" s="60"/>
      <c r="AT43590" s="60"/>
      <c r="AU43590" s="60"/>
      <c r="AV43590" s="60"/>
      <c r="AW43590" s="60"/>
      <c r="AX43590" s="60"/>
      <c r="AY43590" s="60"/>
      <c r="AZ43590" s="60"/>
      <c r="BA43590" s="60"/>
      <c r="BB43590" s="60"/>
      <c r="BC43590" s="61"/>
    </row>
    <row r="43591" spans="43:55">
      <c r="AQ43591" s="64"/>
      <c r="AR43591" s="64"/>
      <c r="AS43591" s="60"/>
      <c r="AT43591" s="60"/>
      <c r="AU43591" s="60"/>
      <c r="AV43591" s="60"/>
      <c r="AW43591" s="60"/>
      <c r="AX43591" s="60"/>
      <c r="AY43591" s="60"/>
      <c r="AZ43591" s="60"/>
      <c r="BA43591" s="60"/>
      <c r="BB43591" s="60"/>
      <c r="BC43591" s="61"/>
    </row>
    <row r="43592" spans="43:55">
      <c r="AQ43592" s="64"/>
      <c r="AR43592" s="64"/>
      <c r="AS43592" s="60"/>
      <c r="AT43592" s="60"/>
      <c r="AU43592" s="60"/>
      <c r="AV43592" s="60"/>
      <c r="AW43592" s="60"/>
      <c r="AX43592" s="60"/>
      <c r="AY43592" s="60"/>
      <c r="AZ43592" s="60"/>
      <c r="BA43592" s="60"/>
      <c r="BB43592" s="60"/>
      <c r="BC43592" s="61"/>
    </row>
    <row r="43593" spans="43:55">
      <c r="AQ43593" s="64"/>
      <c r="AR43593" s="64"/>
      <c r="AS43593" s="60"/>
      <c r="AT43593" s="60"/>
      <c r="AU43593" s="60"/>
      <c r="AV43593" s="60"/>
      <c r="AW43593" s="60"/>
      <c r="AX43593" s="60"/>
      <c r="AY43593" s="60"/>
      <c r="AZ43593" s="60"/>
      <c r="BA43593" s="60"/>
      <c r="BB43593" s="60"/>
      <c r="BC43593" s="61"/>
    </row>
    <row r="43594" spans="43:55">
      <c r="AQ43594" s="64"/>
      <c r="AR43594" s="64"/>
      <c r="AS43594" s="60"/>
      <c r="AT43594" s="60"/>
      <c r="AU43594" s="60"/>
      <c r="AV43594" s="60"/>
      <c r="AW43594" s="60"/>
      <c r="AX43594" s="60"/>
      <c r="AY43594" s="60"/>
      <c r="AZ43594" s="60"/>
      <c r="BA43594" s="60"/>
      <c r="BB43594" s="60"/>
      <c r="BC43594" s="61"/>
    </row>
    <row r="43595" spans="43:55">
      <c r="AQ43595" s="64"/>
      <c r="AR43595" s="64"/>
      <c r="AS43595" s="60"/>
      <c r="AT43595" s="60"/>
      <c r="AU43595" s="60"/>
      <c r="AV43595" s="60"/>
      <c r="AW43595" s="60"/>
      <c r="AX43595" s="60"/>
      <c r="AY43595" s="60"/>
      <c r="AZ43595" s="60"/>
      <c r="BA43595" s="60"/>
      <c r="BB43595" s="60"/>
      <c r="BC43595" s="61"/>
    </row>
    <row r="43596" spans="43:55">
      <c r="AQ43596" s="64"/>
      <c r="AR43596" s="64"/>
      <c r="AS43596" s="60"/>
      <c r="AT43596" s="60"/>
      <c r="AU43596" s="60"/>
      <c r="AV43596" s="60"/>
      <c r="AW43596" s="60"/>
      <c r="AX43596" s="60"/>
      <c r="AY43596" s="60"/>
      <c r="AZ43596" s="60"/>
      <c r="BA43596" s="60"/>
      <c r="BB43596" s="60"/>
      <c r="BC43596" s="61"/>
    </row>
    <row r="43597" spans="43:55">
      <c r="AQ43597" s="64"/>
      <c r="AR43597" s="64"/>
      <c r="AS43597" s="60"/>
      <c r="AT43597" s="60"/>
      <c r="AU43597" s="60"/>
      <c r="AV43597" s="60"/>
      <c r="AW43597" s="60"/>
      <c r="AX43597" s="60"/>
      <c r="AY43597" s="60"/>
      <c r="AZ43597" s="60"/>
      <c r="BA43597" s="60"/>
      <c r="BB43597" s="60"/>
      <c r="BC43597" s="61"/>
    </row>
    <row r="43598" spans="43:55">
      <c r="AQ43598" s="64"/>
      <c r="AR43598" s="64"/>
      <c r="AS43598" s="60"/>
      <c r="AT43598" s="60"/>
      <c r="AU43598" s="60"/>
      <c r="AV43598" s="60"/>
      <c r="AW43598" s="60"/>
      <c r="AX43598" s="60"/>
      <c r="AY43598" s="60"/>
      <c r="AZ43598" s="60"/>
      <c r="BA43598" s="60"/>
      <c r="BB43598" s="60"/>
      <c r="BC43598" s="61"/>
    </row>
    <row r="43599" spans="43:55">
      <c r="AQ43599" s="64"/>
      <c r="AR43599" s="64"/>
      <c r="AS43599" s="60"/>
      <c r="AT43599" s="60"/>
      <c r="AU43599" s="60"/>
      <c r="AV43599" s="60"/>
      <c r="AW43599" s="60"/>
      <c r="AX43599" s="60"/>
      <c r="AY43599" s="60"/>
      <c r="AZ43599" s="60"/>
      <c r="BA43599" s="60"/>
      <c r="BB43599" s="60"/>
      <c r="BC43599" s="61"/>
    </row>
    <row r="43600" spans="43:55">
      <c r="AQ43600" s="64"/>
      <c r="AR43600" s="64"/>
      <c r="AS43600" s="60"/>
      <c r="AT43600" s="60"/>
      <c r="AU43600" s="60"/>
      <c r="AV43600" s="60"/>
      <c r="AW43600" s="60"/>
      <c r="AX43600" s="60"/>
      <c r="AY43600" s="60"/>
      <c r="AZ43600" s="60"/>
      <c r="BA43600" s="60"/>
      <c r="BB43600" s="60"/>
      <c r="BC43600" s="61"/>
    </row>
    <row r="43601" spans="43:55">
      <c r="AQ43601" s="64"/>
      <c r="AR43601" s="64"/>
      <c r="AS43601" s="60"/>
      <c r="AT43601" s="60"/>
      <c r="AU43601" s="60"/>
      <c r="AV43601" s="60"/>
      <c r="AW43601" s="60"/>
      <c r="AX43601" s="60"/>
      <c r="AY43601" s="60"/>
      <c r="AZ43601" s="60"/>
      <c r="BA43601" s="60"/>
      <c r="BB43601" s="60"/>
      <c r="BC43601" s="61"/>
    </row>
    <row r="43602" spans="43:55">
      <c r="AQ43602" s="64"/>
      <c r="AR43602" s="64"/>
      <c r="AS43602" s="60"/>
      <c r="AT43602" s="60"/>
      <c r="AU43602" s="60"/>
      <c r="AV43602" s="60"/>
      <c r="AW43602" s="60"/>
      <c r="AX43602" s="60"/>
      <c r="AY43602" s="60"/>
      <c r="AZ43602" s="60"/>
      <c r="BA43602" s="60"/>
      <c r="BB43602" s="60"/>
      <c r="BC43602" s="61"/>
    </row>
    <row r="43603" spans="43:55">
      <c r="AQ43603" s="64"/>
      <c r="AR43603" s="64"/>
      <c r="AS43603" s="60"/>
      <c r="AT43603" s="60"/>
      <c r="AU43603" s="60"/>
      <c r="AV43603" s="60"/>
      <c r="AW43603" s="60"/>
      <c r="AX43603" s="60"/>
      <c r="AY43603" s="60"/>
      <c r="AZ43603" s="60"/>
      <c r="BA43603" s="60"/>
      <c r="BB43603" s="60"/>
      <c r="BC43603" s="61"/>
    </row>
    <row r="43604" spans="43:55">
      <c r="AQ43604" s="64"/>
      <c r="AR43604" s="64"/>
      <c r="AS43604" s="60"/>
      <c r="AT43604" s="60"/>
      <c r="AU43604" s="60"/>
      <c r="AV43604" s="60"/>
      <c r="AW43604" s="60"/>
      <c r="AX43604" s="60"/>
      <c r="AY43604" s="60"/>
      <c r="AZ43604" s="60"/>
      <c r="BA43604" s="60"/>
      <c r="BB43604" s="60"/>
      <c r="BC43604" s="61"/>
    </row>
    <row r="43605" spans="43:55">
      <c r="AQ43605" s="64"/>
      <c r="AR43605" s="64"/>
      <c r="AS43605" s="60"/>
      <c r="AT43605" s="60"/>
      <c r="AU43605" s="60"/>
      <c r="AV43605" s="60"/>
      <c r="AW43605" s="60"/>
      <c r="AX43605" s="60"/>
      <c r="AY43605" s="60"/>
      <c r="AZ43605" s="60"/>
      <c r="BA43605" s="60"/>
      <c r="BB43605" s="60"/>
      <c r="BC43605" s="61"/>
    </row>
    <row r="43606" spans="43:55">
      <c r="AQ43606" s="64"/>
      <c r="AR43606" s="64"/>
      <c r="AS43606" s="60"/>
      <c r="AT43606" s="60"/>
      <c r="AU43606" s="60"/>
      <c r="AV43606" s="60"/>
      <c r="AW43606" s="60"/>
      <c r="AX43606" s="60"/>
      <c r="AY43606" s="60"/>
      <c r="AZ43606" s="60"/>
      <c r="BA43606" s="60"/>
      <c r="BB43606" s="60"/>
      <c r="BC43606" s="61"/>
    </row>
    <row r="43607" spans="43:55">
      <c r="AQ43607" s="64"/>
      <c r="AR43607" s="64"/>
      <c r="AS43607" s="60"/>
      <c r="AT43607" s="60"/>
      <c r="AU43607" s="60"/>
      <c r="AV43607" s="60"/>
      <c r="AW43607" s="60"/>
      <c r="AX43607" s="60"/>
      <c r="AY43607" s="60"/>
      <c r="AZ43607" s="60"/>
      <c r="BA43607" s="60"/>
      <c r="BB43607" s="60"/>
      <c r="BC43607" s="61"/>
    </row>
    <row r="43608" spans="43:55">
      <c r="AQ43608" s="64"/>
      <c r="AR43608" s="64"/>
      <c r="AS43608" s="60"/>
      <c r="AT43608" s="60"/>
      <c r="AU43608" s="60"/>
      <c r="AV43608" s="60"/>
      <c r="AW43608" s="60"/>
      <c r="AX43608" s="60"/>
      <c r="AY43608" s="60"/>
      <c r="AZ43608" s="60"/>
      <c r="BA43608" s="60"/>
      <c r="BB43608" s="60"/>
      <c r="BC43608" s="61"/>
    </row>
    <row r="43609" spans="43:55">
      <c r="AQ43609" s="64"/>
      <c r="AR43609" s="64"/>
      <c r="AS43609" s="60"/>
      <c r="AT43609" s="60"/>
      <c r="AU43609" s="60"/>
      <c r="AV43609" s="60"/>
      <c r="AW43609" s="60"/>
      <c r="AX43609" s="60"/>
      <c r="AY43609" s="60"/>
      <c r="AZ43609" s="60"/>
      <c r="BA43609" s="60"/>
      <c r="BB43609" s="60"/>
      <c r="BC43609" s="61"/>
    </row>
    <row r="43610" spans="43:55">
      <c r="AQ43610" s="64"/>
      <c r="AR43610" s="64"/>
      <c r="AS43610" s="60"/>
      <c r="AT43610" s="60"/>
      <c r="AU43610" s="60"/>
      <c r="AV43610" s="60"/>
      <c r="AW43610" s="60"/>
      <c r="AX43610" s="60"/>
      <c r="AY43610" s="60"/>
      <c r="AZ43610" s="60"/>
      <c r="BA43610" s="60"/>
      <c r="BB43610" s="60"/>
      <c r="BC43610" s="61"/>
    </row>
    <row r="43611" spans="43:55">
      <c r="AQ43611" s="64"/>
      <c r="AR43611" s="64"/>
      <c r="AS43611" s="60"/>
      <c r="AT43611" s="60"/>
      <c r="AU43611" s="60"/>
      <c r="AV43611" s="60"/>
      <c r="AW43611" s="60"/>
      <c r="AX43611" s="60"/>
      <c r="AY43611" s="60"/>
      <c r="AZ43611" s="60"/>
      <c r="BA43611" s="60"/>
      <c r="BB43611" s="60"/>
      <c r="BC43611" s="61"/>
    </row>
    <row r="43612" spans="43:55">
      <c r="AQ43612" s="64"/>
      <c r="AR43612" s="64"/>
      <c r="AS43612" s="60"/>
      <c r="AT43612" s="60"/>
      <c r="AU43612" s="60"/>
      <c r="AV43612" s="60"/>
      <c r="AW43612" s="60"/>
      <c r="AX43612" s="60"/>
      <c r="AY43612" s="60"/>
      <c r="AZ43612" s="60"/>
      <c r="BA43612" s="60"/>
      <c r="BB43612" s="60"/>
      <c r="BC43612" s="61"/>
    </row>
    <row r="43613" spans="43:55">
      <c r="AQ43613" s="64"/>
      <c r="AR43613" s="64"/>
      <c r="AS43613" s="60"/>
      <c r="AT43613" s="60"/>
      <c r="AU43613" s="60"/>
      <c r="AV43613" s="60"/>
      <c r="AW43613" s="60"/>
      <c r="AX43613" s="60"/>
      <c r="AY43613" s="60"/>
      <c r="AZ43613" s="60"/>
      <c r="BA43613" s="60"/>
      <c r="BB43613" s="60"/>
      <c r="BC43613" s="61"/>
    </row>
    <row r="43614" spans="43:55">
      <c r="AQ43614" s="64"/>
      <c r="AR43614" s="64"/>
      <c r="AS43614" s="60"/>
      <c r="AT43614" s="60"/>
      <c r="AU43614" s="60"/>
      <c r="AV43614" s="60"/>
      <c r="AW43614" s="60"/>
      <c r="AX43614" s="60"/>
      <c r="AY43614" s="60"/>
      <c r="AZ43614" s="60"/>
      <c r="BA43614" s="60"/>
      <c r="BB43614" s="60"/>
      <c r="BC43614" s="61"/>
    </row>
    <row r="43615" spans="43:55">
      <c r="AQ43615" s="64"/>
      <c r="AR43615" s="64"/>
      <c r="AS43615" s="60"/>
      <c r="AT43615" s="60"/>
      <c r="AU43615" s="60"/>
      <c r="AV43615" s="60"/>
      <c r="AW43615" s="60"/>
      <c r="AX43615" s="60"/>
      <c r="AY43615" s="60"/>
      <c r="AZ43615" s="60"/>
      <c r="BA43615" s="60"/>
      <c r="BB43615" s="60"/>
      <c r="BC43615" s="61"/>
    </row>
    <row r="43616" spans="43:55">
      <c r="AQ43616" s="64"/>
      <c r="AR43616" s="64"/>
      <c r="AS43616" s="60"/>
      <c r="AT43616" s="60"/>
      <c r="AU43616" s="60"/>
      <c r="AV43616" s="60"/>
      <c r="AW43616" s="60"/>
      <c r="AX43616" s="60"/>
      <c r="AY43616" s="60"/>
      <c r="AZ43616" s="60"/>
      <c r="BA43616" s="60"/>
      <c r="BB43616" s="60"/>
      <c r="BC43616" s="61"/>
    </row>
    <row r="43617" spans="43:55">
      <c r="AQ43617" s="64"/>
      <c r="AR43617" s="64"/>
      <c r="AS43617" s="60"/>
      <c r="AT43617" s="60"/>
      <c r="AU43617" s="60"/>
      <c r="AV43617" s="60"/>
      <c r="AW43617" s="60"/>
      <c r="AX43617" s="60"/>
      <c r="AY43617" s="60"/>
      <c r="AZ43617" s="60"/>
      <c r="BA43617" s="60"/>
      <c r="BB43617" s="60"/>
      <c r="BC43617" s="61"/>
    </row>
    <row r="43618" spans="43:55">
      <c r="AQ43618" s="64"/>
      <c r="AR43618" s="64"/>
      <c r="AS43618" s="60"/>
      <c r="AT43618" s="60"/>
      <c r="AU43618" s="60"/>
      <c r="AV43618" s="60"/>
      <c r="AW43618" s="60"/>
      <c r="AX43618" s="60"/>
      <c r="AY43618" s="60"/>
      <c r="AZ43618" s="60"/>
      <c r="BA43618" s="60"/>
      <c r="BB43618" s="60"/>
      <c r="BC43618" s="61"/>
    </row>
    <row r="43619" spans="43:55">
      <c r="AQ43619" s="64"/>
      <c r="AR43619" s="64"/>
      <c r="AS43619" s="60"/>
      <c r="AT43619" s="60"/>
      <c r="AU43619" s="60"/>
      <c r="AV43619" s="60"/>
      <c r="AW43619" s="60"/>
      <c r="AX43619" s="60"/>
      <c r="AY43619" s="60"/>
      <c r="AZ43619" s="60"/>
      <c r="BA43619" s="60"/>
      <c r="BB43619" s="60"/>
      <c r="BC43619" s="61"/>
    </row>
    <row r="43620" spans="43:55">
      <c r="AQ43620" s="64"/>
      <c r="AR43620" s="64"/>
      <c r="AS43620" s="60"/>
      <c r="AT43620" s="60"/>
      <c r="AU43620" s="60"/>
      <c r="AV43620" s="60"/>
      <c r="AW43620" s="60"/>
      <c r="AX43620" s="60"/>
      <c r="AY43620" s="60"/>
      <c r="AZ43620" s="60"/>
      <c r="BA43620" s="60"/>
      <c r="BB43620" s="60"/>
      <c r="BC43620" s="61"/>
    </row>
    <row r="43621" spans="43:55">
      <c r="AQ43621" s="64"/>
      <c r="AR43621" s="64"/>
      <c r="AS43621" s="60"/>
      <c r="AT43621" s="60"/>
      <c r="AU43621" s="60"/>
      <c r="AV43621" s="60"/>
      <c r="AW43621" s="60"/>
      <c r="AX43621" s="60"/>
      <c r="AY43621" s="60"/>
      <c r="AZ43621" s="60"/>
      <c r="BA43621" s="60"/>
      <c r="BB43621" s="60"/>
      <c r="BC43621" s="61"/>
    </row>
    <row r="43622" spans="43:55">
      <c r="AQ43622" s="64"/>
      <c r="AR43622" s="64"/>
      <c r="AS43622" s="60"/>
      <c r="AT43622" s="60"/>
      <c r="AU43622" s="60"/>
      <c r="AV43622" s="60"/>
      <c r="AW43622" s="60"/>
      <c r="AX43622" s="60"/>
      <c r="AY43622" s="60"/>
      <c r="AZ43622" s="60"/>
      <c r="BA43622" s="60"/>
      <c r="BB43622" s="60"/>
      <c r="BC43622" s="61"/>
    </row>
    <row r="43623" spans="43:55">
      <c r="AQ43623" s="64"/>
      <c r="AR43623" s="64"/>
      <c r="AS43623" s="60"/>
      <c r="AT43623" s="60"/>
      <c r="AU43623" s="60"/>
      <c r="AV43623" s="60"/>
      <c r="AW43623" s="60"/>
      <c r="AX43623" s="60"/>
      <c r="AY43623" s="60"/>
      <c r="AZ43623" s="60"/>
      <c r="BA43623" s="60"/>
      <c r="BB43623" s="60"/>
      <c r="BC43623" s="61"/>
    </row>
    <row r="43624" spans="43:55">
      <c r="AQ43624" s="64"/>
      <c r="AR43624" s="64"/>
      <c r="AS43624" s="60"/>
      <c r="AT43624" s="60"/>
      <c r="AU43624" s="60"/>
      <c r="AV43624" s="60"/>
      <c r="AW43624" s="60"/>
      <c r="AX43624" s="60"/>
      <c r="AY43624" s="60"/>
      <c r="AZ43624" s="60"/>
      <c r="BA43624" s="60"/>
      <c r="BB43624" s="60"/>
      <c r="BC43624" s="61"/>
    </row>
    <row r="43625" spans="43:55">
      <c r="AQ43625" s="64"/>
      <c r="AR43625" s="64"/>
      <c r="AS43625" s="60"/>
      <c r="AT43625" s="60"/>
      <c r="AU43625" s="60"/>
      <c r="AV43625" s="60"/>
      <c r="AW43625" s="60"/>
      <c r="AX43625" s="60"/>
      <c r="AY43625" s="60"/>
      <c r="AZ43625" s="60"/>
      <c r="BA43625" s="60"/>
      <c r="BB43625" s="60"/>
      <c r="BC43625" s="61"/>
    </row>
    <row r="43626" spans="43:55">
      <c r="AQ43626" s="64"/>
      <c r="AR43626" s="64"/>
      <c r="AS43626" s="60"/>
      <c r="AT43626" s="60"/>
      <c r="AU43626" s="60"/>
      <c r="AV43626" s="60"/>
      <c r="AW43626" s="60"/>
      <c r="AX43626" s="60"/>
      <c r="AY43626" s="60"/>
      <c r="AZ43626" s="60"/>
      <c r="BA43626" s="60"/>
      <c r="BB43626" s="60"/>
      <c r="BC43626" s="61"/>
    </row>
    <row r="43627" spans="43:55">
      <c r="AQ43627" s="64"/>
      <c r="AR43627" s="64"/>
      <c r="AS43627" s="60"/>
      <c r="AT43627" s="60"/>
      <c r="AU43627" s="60"/>
      <c r="AV43627" s="60"/>
      <c r="AW43627" s="60"/>
      <c r="AX43627" s="60"/>
      <c r="AY43627" s="60"/>
      <c r="AZ43627" s="60"/>
      <c r="BA43627" s="60"/>
      <c r="BB43627" s="60"/>
      <c r="BC43627" s="61"/>
    </row>
    <row r="43628" spans="43:55">
      <c r="AQ43628" s="64"/>
      <c r="AR43628" s="64"/>
      <c r="AS43628" s="60"/>
      <c r="AT43628" s="60"/>
      <c r="AU43628" s="60"/>
      <c r="AV43628" s="60"/>
      <c r="AW43628" s="60"/>
      <c r="AX43628" s="60"/>
      <c r="AY43628" s="60"/>
      <c r="AZ43628" s="60"/>
      <c r="BA43628" s="60"/>
      <c r="BB43628" s="60"/>
      <c r="BC43628" s="61"/>
    </row>
    <row r="43629" spans="43:55">
      <c r="AQ43629" s="64"/>
      <c r="AR43629" s="64"/>
      <c r="AS43629" s="60"/>
      <c r="AT43629" s="60"/>
      <c r="AU43629" s="60"/>
      <c r="AV43629" s="60"/>
      <c r="AW43629" s="60"/>
      <c r="AX43629" s="60"/>
      <c r="AY43629" s="60"/>
      <c r="AZ43629" s="60"/>
      <c r="BA43629" s="60"/>
      <c r="BB43629" s="60"/>
      <c r="BC43629" s="61"/>
    </row>
    <row r="43630" spans="43:55">
      <c r="AQ43630" s="64"/>
      <c r="AR43630" s="64"/>
      <c r="AS43630" s="60"/>
      <c r="AT43630" s="60"/>
      <c r="AU43630" s="60"/>
      <c r="AV43630" s="60"/>
      <c r="AW43630" s="60"/>
      <c r="AX43630" s="60"/>
      <c r="AY43630" s="60"/>
      <c r="AZ43630" s="60"/>
      <c r="BA43630" s="60"/>
      <c r="BB43630" s="60"/>
      <c r="BC43630" s="61"/>
    </row>
    <row r="43631" spans="43:55">
      <c r="AQ43631" s="64"/>
      <c r="AR43631" s="64"/>
      <c r="AS43631" s="60"/>
      <c r="AT43631" s="60"/>
      <c r="AU43631" s="60"/>
      <c r="AV43631" s="60"/>
      <c r="AW43631" s="60"/>
      <c r="AX43631" s="60"/>
      <c r="AY43631" s="60"/>
      <c r="AZ43631" s="60"/>
      <c r="BA43631" s="60"/>
      <c r="BB43631" s="60"/>
      <c r="BC43631" s="61"/>
    </row>
    <row r="43632" spans="43:55">
      <c r="AQ43632" s="64"/>
      <c r="AR43632" s="64"/>
      <c r="AS43632" s="60"/>
      <c r="AT43632" s="60"/>
      <c r="AU43632" s="60"/>
      <c r="AV43632" s="60"/>
      <c r="AW43632" s="60"/>
      <c r="AX43632" s="60"/>
      <c r="AY43632" s="60"/>
      <c r="AZ43632" s="60"/>
      <c r="BA43632" s="60"/>
      <c r="BB43632" s="60"/>
      <c r="BC43632" s="61"/>
    </row>
    <row r="43633" spans="43:55">
      <c r="AQ43633" s="64"/>
      <c r="AR43633" s="64"/>
      <c r="AS43633" s="60"/>
      <c r="AT43633" s="60"/>
      <c r="AU43633" s="60"/>
      <c r="AV43633" s="60"/>
      <c r="AW43633" s="60"/>
      <c r="AX43633" s="60"/>
      <c r="AY43633" s="60"/>
      <c r="AZ43633" s="60"/>
      <c r="BA43633" s="60"/>
      <c r="BB43633" s="60"/>
      <c r="BC43633" s="61"/>
    </row>
    <row r="43634" spans="43:55">
      <c r="AQ43634" s="64"/>
      <c r="AR43634" s="64"/>
      <c r="AS43634" s="60"/>
      <c r="AT43634" s="60"/>
      <c r="AU43634" s="60"/>
      <c r="AV43634" s="60"/>
      <c r="AW43634" s="60"/>
      <c r="AX43634" s="60"/>
      <c r="AY43634" s="60"/>
      <c r="AZ43634" s="60"/>
      <c r="BA43634" s="60"/>
      <c r="BB43634" s="60"/>
      <c r="BC43634" s="61"/>
    </row>
    <row r="43635" spans="43:55">
      <c r="AQ43635" s="64"/>
      <c r="AR43635" s="64"/>
      <c r="AS43635" s="60"/>
      <c r="AT43635" s="60"/>
      <c r="AU43635" s="60"/>
      <c r="AV43635" s="60"/>
      <c r="AW43635" s="60"/>
      <c r="AX43635" s="60"/>
      <c r="AY43635" s="60"/>
      <c r="AZ43635" s="60"/>
      <c r="BA43635" s="60"/>
      <c r="BB43635" s="60"/>
      <c r="BC43635" s="61"/>
    </row>
    <row r="43636" spans="43:55">
      <c r="AQ43636" s="64"/>
      <c r="AR43636" s="64"/>
      <c r="AS43636" s="60"/>
      <c r="AT43636" s="60"/>
      <c r="AU43636" s="60"/>
      <c r="AV43636" s="60"/>
      <c r="AW43636" s="60"/>
      <c r="AX43636" s="60"/>
      <c r="AY43636" s="60"/>
      <c r="AZ43636" s="60"/>
      <c r="BA43636" s="60"/>
      <c r="BB43636" s="60"/>
      <c r="BC43636" s="61"/>
    </row>
    <row r="43637" spans="43:55">
      <c r="AQ43637" s="64"/>
      <c r="AR43637" s="64"/>
      <c r="AS43637" s="60"/>
      <c r="AT43637" s="60"/>
      <c r="AU43637" s="60"/>
      <c r="AV43637" s="60"/>
      <c r="AW43637" s="60"/>
      <c r="AX43637" s="60"/>
      <c r="AY43637" s="60"/>
      <c r="AZ43637" s="60"/>
      <c r="BA43637" s="60"/>
      <c r="BB43637" s="60"/>
      <c r="BC43637" s="61"/>
    </row>
    <row r="43638" spans="43:55">
      <c r="AQ43638" s="64"/>
      <c r="AR43638" s="64"/>
      <c r="AS43638" s="60"/>
      <c r="AT43638" s="60"/>
      <c r="AU43638" s="60"/>
      <c r="AV43638" s="60"/>
      <c r="AW43638" s="60"/>
      <c r="AX43638" s="60"/>
      <c r="AY43638" s="60"/>
      <c r="AZ43638" s="60"/>
      <c r="BA43638" s="60"/>
      <c r="BB43638" s="60"/>
      <c r="BC43638" s="61"/>
    </row>
    <row r="43639" spans="43:55">
      <c r="AQ43639" s="64"/>
      <c r="AR43639" s="64"/>
      <c r="AS43639" s="60"/>
      <c r="AT43639" s="60"/>
      <c r="AU43639" s="60"/>
      <c r="AV43639" s="60"/>
      <c r="AW43639" s="60"/>
      <c r="AX43639" s="60"/>
      <c r="AY43639" s="60"/>
      <c r="AZ43639" s="60"/>
      <c r="BA43639" s="60"/>
      <c r="BB43639" s="60"/>
      <c r="BC43639" s="61"/>
    </row>
    <row r="43640" spans="43:55">
      <c r="AQ43640" s="64"/>
      <c r="AR43640" s="64"/>
      <c r="AS43640" s="60"/>
      <c r="AT43640" s="60"/>
      <c r="AU43640" s="60"/>
      <c r="AV43640" s="60"/>
      <c r="AW43640" s="60"/>
      <c r="AX43640" s="60"/>
      <c r="AY43640" s="60"/>
      <c r="AZ43640" s="60"/>
      <c r="BA43640" s="60"/>
      <c r="BB43640" s="60"/>
      <c r="BC43640" s="61"/>
    </row>
    <row r="43641" spans="43:55">
      <c r="AQ43641" s="64"/>
      <c r="AR43641" s="64"/>
      <c r="AS43641" s="60"/>
      <c r="AT43641" s="60"/>
      <c r="AU43641" s="60"/>
      <c r="AV43641" s="60"/>
      <c r="AW43641" s="60"/>
      <c r="AX43641" s="60"/>
      <c r="AY43641" s="60"/>
      <c r="AZ43641" s="60"/>
      <c r="BA43641" s="60"/>
      <c r="BB43641" s="60"/>
      <c r="BC43641" s="61"/>
    </row>
    <row r="43642" spans="43:55">
      <c r="AQ43642" s="64"/>
      <c r="AR43642" s="64"/>
      <c r="AS43642" s="60"/>
      <c r="AT43642" s="60"/>
      <c r="AU43642" s="60"/>
      <c r="AV43642" s="60"/>
      <c r="AW43642" s="60"/>
      <c r="AX43642" s="60"/>
      <c r="AY43642" s="60"/>
      <c r="AZ43642" s="60"/>
      <c r="BA43642" s="60"/>
      <c r="BB43642" s="60"/>
      <c r="BC43642" s="61"/>
    </row>
    <row r="43643" spans="43:55">
      <c r="AQ43643" s="64"/>
      <c r="AR43643" s="64"/>
      <c r="AS43643" s="60"/>
      <c r="AT43643" s="60"/>
      <c r="AU43643" s="60"/>
      <c r="AV43643" s="60"/>
      <c r="AW43643" s="60"/>
      <c r="AX43643" s="60"/>
      <c r="AY43643" s="60"/>
      <c r="AZ43643" s="60"/>
      <c r="BA43643" s="60"/>
      <c r="BB43643" s="60"/>
      <c r="BC43643" s="61"/>
    </row>
    <row r="43644" spans="43:55">
      <c r="AQ43644" s="64"/>
      <c r="AR43644" s="64"/>
      <c r="AS43644" s="60"/>
      <c r="AT43644" s="60"/>
      <c r="AU43644" s="60"/>
      <c r="AV43644" s="60"/>
      <c r="AW43644" s="60"/>
      <c r="AX43644" s="60"/>
      <c r="AY43644" s="60"/>
      <c r="AZ43644" s="60"/>
      <c r="BA43644" s="60"/>
      <c r="BB43644" s="60"/>
      <c r="BC43644" s="61"/>
    </row>
    <row r="43645" spans="43:55">
      <c r="AQ43645" s="64"/>
      <c r="AR43645" s="64"/>
      <c r="AS43645" s="60"/>
      <c r="AT43645" s="60"/>
      <c r="AU43645" s="60"/>
      <c r="AV43645" s="60"/>
      <c r="AW43645" s="60"/>
      <c r="AX43645" s="60"/>
      <c r="AY43645" s="60"/>
      <c r="AZ43645" s="60"/>
      <c r="BA43645" s="60"/>
      <c r="BB43645" s="60"/>
      <c r="BC43645" s="61"/>
    </row>
    <row r="43646" spans="43:55">
      <c r="AQ43646" s="64"/>
      <c r="AR43646" s="64"/>
      <c r="AS43646" s="60"/>
      <c r="AT43646" s="60"/>
      <c r="AU43646" s="60"/>
      <c r="AV43646" s="60"/>
      <c r="AW43646" s="60"/>
      <c r="AX43646" s="60"/>
      <c r="AY43646" s="60"/>
      <c r="AZ43646" s="60"/>
      <c r="BA43646" s="60"/>
      <c r="BB43646" s="60"/>
      <c r="BC43646" s="61"/>
    </row>
    <row r="43647" spans="43:55">
      <c r="AQ43647" s="64"/>
      <c r="AR43647" s="64"/>
      <c r="AS43647" s="60"/>
      <c r="AT43647" s="60"/>
      <c r="AU43647" s="60"/>
      <c r="AV43647" s="60"/>
      <c r="AW43647" s="60"/>
      <c r="AX43647" s="60"/>
      <c r="AY43647" s="60"/>
      <c r="AZ43647" s="60"/>
      <c r="BA43647" s="60"/>
      <c r="BB43647" s="60"/>
      <c r="BC43647" s="61"/>
    </row>
    <row r="43648" spans="43:55">
      <c r="AQ43648" s="64"/>
      <c r="AR43648" s="64"/>
      <c r="AS43648" s="60"/>
      <c r="AT43648" s="60"/>
      <c r="AU43648" s="60"/>
      <c r="AV43648" s="60"/>
      <c r="AW43648" s="60"/>
      <c r="AX43648" s="60"/>
      <c r="AY43648" s="60"/>
      <c r="AZ43648" s="60"/>
      <c r="BA43648" s="60"/>
      <c r="BB43648" s="60"/>
      <c r="BC43648" s="61"/>
    </row>
    <row r="43649" spans="43:55">
      <c r="AQ43649" s="64"/>
      <c r="AR43649" s="64"/>
      <c r="AS43649" s="60"/>
      <c r="AT43649" s="60"/>
      <c r="AU43649" s="60"/>
      <c r="AV43649" s="60"/>
      <c r="AW43649" s="60"/>
      <c r="AX43649" s="60"/>
      <c r="AY43649" s="60"/>
      <c r="AZ43649" s="60"/>
      <c r="BA43649" s="60"/>
      <c r="BB43649" s="60"/>
      <c r="BC43649" s="61"/>
    </row>
    <row r="43650" spans="43:55">
      <c r="AQ43650" s="64"/>
      <c r="AR43650" s="64"/>
      <c r="AS43650" s="60"/>
      <c r="AT43650" s="60"/>
      <c r="AU43650" s="60"/>
      <c r="AV43650" s="60"/>
      <c r="AW43650" s="60"/>
      <c r="AX43650" s="60"/>
      <c r="AY43650" s="60"/>
      <c r="AZ43650" s="60"/>
      <c r="BA43650" s="60"/>
      <c r="BB43650" s="60"/>
      <c r="BC43650" s="61"/>
    </row>
    <row r="43651" spans="43:55">
      <c r="AQ43651" s="64"/>
      <c r="AR43651" s="64"/>
      <c r="AS43651" s="60"/>
      <c r="AT43651" s="60"/>
      <c r="AU43651" s="60"/>
      <c r="AV43651" s="60"/>
      <c r="AW43651" s="60"/>
      <c r="AX43651" s="60"/>
      <c r="AY43651" s="60"/>
      <c r="AZ43651" s="60"/>
      <c r="BA43651" s="60"/>
      <c r="BB43651" s="60"/>
      <c r="BC43651" s="61"/>
    </row>
    <row r="43652" spans="43:55">
      <c r="AQ43652" s="64"/>
      <c r="AR43652" s="64"/>
      <c r="AS43652" s="60"/>
      <c r="AT43652" s="60"/>
      <c r="AU43652" s="60"/>
      <c r="AV43652" s="60"/>
      <c r="AW43652" s="60"/>
      <c r="AX43652" s="60"/>
      <c r="AY43652" s="60"/>
      <c r="AZ43652" s="60"/>
      <c r="BA43652" s="60"/>
      <c r="BB43652" s="60"/>
      <c r="BC43652" s="61"/>
    </row>
    <row r="43653" spans="43:55">
      <c r="AQ43653" s="64"/>
      <c r="AR43653" s="64"/>
      <c r="AS43653" s="60"/>
      <c r="AT43653" s="60"/>
      <c r="AU43653" s="60"/>
      <c r="AV43653" s="60"/>
      <c r="AW43653" s="60"/>
      <c r="AX43653" s="60"/>
      <c r="AY43653" s="60"/>
      <c r="AZ43653" s="60"/>
      <c r="BA43653" s="60"/>
      <c r="BB43653" s="60"/>
      <c r="BC43653" s="61"/>
    </row>
    <row r="43654" spans="43:55">
      <c r="AQ43654" s="64"/>
      <c r="AR43654" s="64"/>
      <c r="AS43654" s="60"/>
      <c r="AT43654" s="60"/>
      <c r="AU43654" s="60"/>
      <c r="AV43654" s="60"/>
      <c r="AW43654" s="60"/>
      <c r="AX43654" s="60"/>
      <c r="AY43654" s="60"/>
      <c r="AZ43654" s="60"/>
      <c r="BA43654" s="60"/>
      <c r="BB43654" s="60"/>
      <c r="BC43654" s="61"/>
    </row>
    <row r="43655" spans="43:55">
      <c r="AQ43655" s="64"/>
      <c r="AR43655" s="64"/>
      <c r="AS43655" s="60"/>
      <c r="AT43655" s="60"/>
      <c r="AU43655" s="60"/>
      <c r="AV43655" s="60"/>
      <c r="AW43655" s="60"/>
      <c r="AX43655" s="60"/>
      <c r="AY43655" s="60"/>
      <c r="AZ43655" s="60"/>
      <c r="BA43655" s="60"/>
      <c r="BB43655" s="60"/>
      <c r="BC43655" s="61"/>
    </row>
    <row r="43656" spans="43:55">
      <c r="AQ43656" s="64"/>
      <c r="AR43656" s="64"/>
      <c r="AS43656" s="60"/>
      <c r="AT43656" s="60"/>
      <c r="AU43656" s="60"/>
      <c r="AV43656" s="60"/>
      <c r="AW43656" s="60"/>
      <c r="AX43656" s="60"/>
      <c r="AY43656" s="60"/>
      <c r="AZ43656" s="60"/>
      <c r="BA43656" s="60"/>
      <c r="BB43656" s="60"/>
      <c r="BC43656" s="61"/>
    </row>
    <row r="43657" spans="43:55">
      <c r="AQ43657" s="64"/>
      <c r="AR43657" s="64"/>
      <c r="AS43657" s="60"/>
      <c r="AT43657" s="60"/>
      <c r="AU43657" s="60"/>
      <c r="AV43657" s="60"/>
      <c r="AW43657" s="60"/>
      <c r="AX43657" s="60"/>
      <c r="AY43657" s="60"/>
      <c r="AZ43657" s="60"/>
      <c r="BA43657" s="60"/>
      <c r="BB43657" s="60"/>
      <c r="BC43657" s="61"/>
    </row>
    <row r="43658" spans="43:55">
      <c r="AQ43658" s="64"/>
      <c r="AR43658" s="64"/>
      <c r="AS43658" s="60"/>
      <c r="AT43658" s="60"/>
      <c r="AU43658" s="60"/>
      <c r="AV43658" s="60"/>
      <c r="AW43658" s="60"/>
      <c r="AX43658" s="60"/>
      <c r="AY43658" s="60"/>
      <c r="AZ43658" s="60"/>
      <c r="BA43658" s="60"/>
      <c r="BB43658" s="60"/>
      <c r="BC43658" s="61"/>
    </row>
    <row r="43659" spans="43:55">
      <c r="AQ43659" s="64"/>
      <c r="AR43659" s="64"/>
      <c r="AS43659" s="60"/>
      <c r="AT43659" s="60"/>
      <c r="AU43659" s="60"/>
      <c r="AV43659" s="60"/>
      <c r="AW43659" s="60"/>
      <c r="AX43659" s="60"/>
      <c r="AY43659" s="60"/>
      <c r="AZ43659" s="60"/>
      <c r="BA43659" s="60"/>
      <c r="BB43659" s="60"/>
      <c r="BC43659" s="61"/>
    </row>
    <row r="43660" spans="43:55">
      <c r="AQ43660" s="64"/>
      <c r="AR43660" s="64"/>
      <c r="AS43660" s="60"/>
      <c r="AT43660" s="60"/>
      <c r="AU43660" s="60"/>
      <c r="AV43660" s="60"/>
      <c r="AW43660" s="60"/>
      <c r="AX43660" s="60"/>
      <c r="AY43660" s="60"/>
      <c r="AZ43660" s="60"/>
      <c r="BA43660" s="60"/>
      <c r="BB43660" s="60"/>
      <c r="BC43660" s="61"/>
    </row>
    <row r="43661" spans="43:55">
      <c r="AQ43661" s="64"/>
      <c r="AR43661" s="64"/>
      <c r="AS43661" s="60"/>
      <c r="AT43661" s="60"/>
      <c r="AU43661" s="60"/>
      <c r="AV43661" s="60"/>
      <c r="AW43661" s="60"/>
      <c r="AX43661" s="60"/>
      <c r="AY43661" s="60"/>
      <c r="AZ43661" s="60"/>
      <c r="BA43661" s="60"/>
      <c r="BB43661" s="60"/>
      <c r="BC43661" s="61"/>
    </row>
    <row r="43662" spans="43:55">
      <c r="AQ43662" s="64"/>
      <c r="AR43662" s="64"/>
      <c r="AS43662" s="60"/>
      <c r="AT43662" s="60"/>
      <c r="AU43662" s="60"/>
      <c r="AV43662" s="60"/>
      <c r="AW43662" s="60"/>
      <c r="AX43662" s="60"/>
      <c r="AY43662" s="60"/>
      <c r="AZ43662" s="60"/>
      <c r="BA43662" s="60"/>
      <c r="BB43662" s="60"/>
      <c r="BC43662" s="61"/>
    </row>
    <row r="43663" spans="43:55">
      <c r="AQ43663" s="64"/>
      <c r="AR43663" s="64"/>
      <c r="AS43663" s="60"/>
      <c r="AT43663" s="60"/>
      <c r="AU43663" s="60"/>
      <c r="AV43663" s="60"/>
      <c r="AW43663" s="60"/>
      <c r="AX43663" s="60"/>
      <c r="AY43663" s="60"/>
      <c r="AZ43663" s="60"/>
      <c r="BA43663" s="60"/>
      <c r="BB43663" s="60"/>
      <c r="BC43663" s="61"/>
    </row>
    <row r="43664" spans="43:55">
      <c r="AQ43664" s="64"/>
      <c r="AR43664" s="64"/>
      <c r="AS43664" s="60"/>
      <c r="AT43664" s="60"/>
      <c r="AU43664" s="60"/>
      <c r="AV43664" s="60"/>
      <c r="AW43664" s="60"/>
      <c r="AX43664" s="60"/>
      <c r="AY43664" s="60"/>
      <c r="AZ43664" s="60"/>
      <c r="BA43664" s="60"/>
      <c r="BB43664" s="60"/>
      <c r="BC43664" s="61"/>
    </row>
    <row r="43665" spans="43:55">
      <c r="AQ43665" s="64"/>
      <c r="AR43665" s="64"/>
      <c r="AS43665" s="60"/>
      <c r="AT43665" s="60"/>
      <c r="AU43665" s="60"/>
      <c r="AV43665" s="60"/>
      <c r="AW43665" s="60"/>
      <c r="AX43665" s="60"/>
      <c r="AY43665" s="60"/>
      <c r="AZ43665" s="60"/>
      <c r="BA43665" s="60"/>
      <c r="BB43665" s="60"/>
      <c r="BC43665" s="61"/>
    </row>
    <row r="43666" spans="43:55">
      <c r="AQ43666" s="64"/>
      <c r="AR43666" s="64"/>
      <c r="AS43666" s="60"/>
      <c r="AT43666" s="60"/>
      <c r="AU43666" s="60"/>
      <c r="AV43666" s="60"/>
      <c r="AW43666" s="60"/>
      <c r="AX43666" s="60"/>
      <c r="AY43666" s="60"/>
      <c r="AZ43666" s="60"/>
      <c r="BA43666" s="60"/>
      <c r="BB43666" s="60"/>
      <c r="BC43666" s="61"/>
    </row>
    <row r="43667" spans="43:55">
      <c r="AQ43667" s="64"/>
      <c r="AR43667" s="64"/>
      <c r="AS43667" s="60"/>
      <c r="AT43667" s="60"/>
      <c r="AU43667" s="60"/>
      <c r="AV43667" s="60"/>
      <c r="AW43667" s="60"/>
      <c r="AX43667" s="60"/>
      <c r="AY43667" s="60"/>
      <c r="AZ43667" s="60"/>
      <c r="BA43667" s="60"/>
      <c r="BB43667" s="60"/>
      <c r="BC43667" s="61"/>
    </row>
    <row r="43668" spans="43:55">
      <c r="AQ43668" s="64"/>
      <c r="AR43668" s="64"/>
      <c r="AS43668" s="60"/>
      <c r="AT43668" s="60"/>
      <c r="AU43668" s="60"/>
      <c r="AV43668" s="60"/>
      <c r="AW43668" s="60"/>
      <c r="AX43668" s="60"/>
      <c r="AY43668" s="60"/>
      <c r="AZ43668" s="60"/>
      <c r="BA43668" s="60"/>
      <c r="BB43668" s="60"/>
      <c r="BC43668" s="61"/>
    </row>
    <row r="43669" spans="43:55">
      <c r="AQ43669" s="64"/>
      <c r="AR43669" s="64"/>
      <c r="AS43669" s="60"/>
      <c r="AT43669" s="60"/>
      <c r="AU43669" s="60"/>
      <c r="AV43669" s="60"/>
      <c r="AW43669" s="60"/>
      <c r="AX43669" s="60"/>
      <c r="AY43669" s="60"/>
      <c r="AZ43669" s="60"/>
      <c r="BA43669" s="60"/>
      <c r="BB43669" s="60"/>
      <c r="BC43669" s="61"/>
    </row>
    <row r="43670" spans="43:55">
      <c r="AQ43670" s="64"/>
      <c r="AR43670" s="64"/>
      <c r="AS43670" s="60"/>
      <c r="AT43670" s="60"/>
      <c r="AU43670" s="60"/>
      <c r="AV43670" s="60"/>
      <c r="AW43670" s="60"/>
      <c r="AX43670" s="60"/>
      <c r="AY43670" s="60"/>
      <c r="AZ43670" s="60"/>
      <c r="BA43670" s="60"/>
      <c r="BB43670" s="60"/>
      <c r="BC43670" s="61"/>
    </row>
    <row r="43671" spans="43:55">
      <c r="AQ43671" s="64"/>
      <c r="AR43671" s="64"/>
      <c r="AS43671" s="60"/>
      <c r="AT43671" s="60"/>
      <c r="AU43671" s="60"/>
      <c r="AV43671" s="60"/>
      <c r="AW43671" s="60"/>
      <c r="AX43671" s="60"/>
      <c r="AY43671" s="60"/>
      <c r="AZ43671" s="60"/>
      <c r="BA43671" s="60"/>
      <c r="BB43671" s="60"/>
      <c r="BC43671" s="61"/>
    </row>
    <row r="43672" spans="43:55">
      <c r="AQ43672" s="64"/>
      <c r="AR43672" s="64"/>
      <c r="AS43672" s="60"/>
      <c r="AT43672" s="60"/>
      <c r="AU43672" s="60"/>
      <c r="AV43672" s="60"/>
      <c r="AW43672" s="60"/>
      <c r="AX43672" s="60"/>
      <c r="AY43672" s="60"/>
      <c r="AZ43672" s="60"/>
      <c r="BA43672" s="60"/>
      <c r="BB43672" s="60"/>
      <c r="BC43672" s="61"/>
    </row>
    <row r="43673" spans="43:55">
      <c r="AQ43673" s="64"/>
      <c r="AR43673" s="64"/>
      <c r="AS43673" s="60"/>
      <c r="AT43673" s="60"/>
      <c r="AU43673" s="60"/>
      <c r="AV43673" s="60"/>
      <c r="AW43673" s="60"/>
      <c r="AX43673" s="60"/>
      <c r="AY43673" s="60"/>
      <c r="AZ43673" s="60"/>
      <c r="BA43673" s="60"/>
      <c r="BB43673" s="60"/>
      <c r="BC43673" s="61"/>
    </row>
    <row r="43674" spans="43:55">
      <c r="AQ43674" s="64"/>
      <c r="AR43674" s="64"/>
      <c r="AS43674" s="60"/>
      <c r="AT43674" s="60"/>
      <c r="AU43674" s="60"/>
      <c r="AV43674" s="60"/>
      <c r="AW43674" s="60"/>
      <c r="AX43674" s="60"/>
      <c r="AY43674" s="60"/>
      <c r="AZ43674" s="60"/>
      <c r="BA43674" s="60"/>
      <c r="BB43674" s="60"/>
      <c r="BC43674" s="61"/>
    </row>
    <row r="43675" spans="43:55">
      <c r="AQ43675" s="64"/>
      <c r="AR43675" s="64"/>
      <c r="AS43675" s="60"/>
      <c r="AT43675" s="60"/>
      <c r="AU43675" s="60"/>
      <c r="AV43675" s="60"/>
      <c r="AW43675" s="60"/>
      <c r="AX43675" s="60"/>
      <c r="AY43675" s="60"/>
      <c r="AZ43675" s="60"/>
      <c r="BA43675" s="60"/>
      <c r="BB43675" s="60"/>
      <c r="BC43675" s="61"/>
    </row>
    <row r="43676" spans="43:55">
      <c r="AQ43676" s="64"/>
      <c r="AR43676" s="64"/>
      <c r="AS43676" s="60"/>
      <c r="AT43676" s="60"/>
      <c r="AU43676" s="60"/>
      <c r="AV43676" s="60"/>
      <c r="AW43676" s="60"/>
      <c r="AX43676" s="60"/>
      <c r="AY43676" s="60"/>
      <c r="AZ43676" s="60"/>
      <c r="BA43676" s="60"/>
      <c r="BB43676" s="60"/>
      <c r="BC43676" s="61"/>
    </row>
    <row r="43677" spans="43:55">
      <c r="AQ43677" s="64"/>
      <c r="AR43677" s="64"/>
      <c r="AS43677" s="60"/>
      <c r="AT43677" s="60"/>
      <c r="AU43677" s="60"/>
      <c r="AV43677" s="60"/>
      <c r="AW43677" s="60"/>
      <c r="AX43677" s="60"/>
      <c r="AY43677" s="60"/>
      <c r="AZ43677" s="60"/>
      <c r="BA43677" s="60"/>
      <c r="BB43677" s="60"/>
      <c r="BC43677" s="61"/>
    </row>
    <row r="43678" spans="43:55">
      <c r="AQ43678" s="64"/>
      <c r="AR43678" s="64"/>
      <c r="AS43678" s="60"/>
      <c r="AT43678" s="60"/>
      <c r="AU43678" s="60"/>
      <c r="AV43678" s="60"/>
      <c r="AW43678" s="60"/>
      <c r="AX43678" s="60"/>
      <c r="AY43678" s="60"/>
      <c r="AZ43678" s="60"/>
      <c r="BA43678" s="60"/>
      <c r="BB43678" s="60"/>
      <c r="BC43678" s="61"/>
    </row>
    <row r="43679" spans="43:55">
      <c r="AQ43679" s="64"/>
      <c r="AR43679" s="64"/>
      <c r="AS43679" s="60"/>
      <c r="AT43679" s="60"/>
      <c r="AU43679" s="60"/>
      <c r="AV43679" s="60"/>
      <c r="AW43679" s="60"/>
      <c r="AX43679" s="60"/>
      <c r="AY43679" s="60"/>
      <c r="AZ43679" s="60"/>
      <c r="BA43679" s="60"/>
      <c r="BB43679" s="60"/>
      <c r="BC43679" s="61"/>
    </row>
    <row r="43680" spans="43:55">
      <c r="AQ43680" s="64"/>
      <c r="AR43680" s="64"/>
      <c r="AS43680" s="60"/>
      <c r="AT43680" s="60"/>
      <c r="AU43680" s="60"/>
      <c r="AV43680" s="60"/>
      <c r="AW43680" s="60"/>
      <c r="AX43680" s="60"/>
      <c r="AY43680" s="60"/>
      <c r="AZ43680" s="60"/>
      <c r="BA43680" s="60"/>
      <c r="BB43680" s="60"/>
      <c r="BC43680" s="61"/>
    </row>
    <row r="43681" spans="43:55">
      <c r="AQ43681" s="64"/>
      <c r="AR43681" s="64"/>
      <c r="AS43681" s="60"/>
      <c r="AT43681" s="60"/>
      <c r="AU43681" s="60"/>
      <c r="AV43681" s="60"/>
      <c r="AW43681" s="60"/>
      <c r="AX43681" s="60"/>
      <c r="AY43681" s="60"/>
      <c r="AZ43681" s="60"/>
      <c r="BA43681" s="60"/>
      <c r="BB43681" s="60"/>
      <c r="BC43681" s="61"/>
    </row>
    <row r="43682" spans="43:55">
      <c r="AQ43682" s="64"/>
      <c r="AR43682" s="64"/>
      <c r="AS43682" s="60"/>
      <c r="AT43682" s="60"/>
      <c r="AU43682" s="60"/>
      <c r="AV43682" s="60"/>
      <c r="AW43682" s="60"/>
      <c r="AX43682" s="60"/>
      <c r="AY43682" s="60"/>
      <c r="AZ43682" s="60"/>
      <c r="BA43682" s="60"/>
      <c r="BB43682" s="60"/>
      <c r="BC43682" s="61"/>
    </row>
    <row r="43683" spans="43:55">
      <c r="AQ43683" s="64"/>
      <c r="AR43683" s="64"/>
      <c r="AS43683" s="60"/>
      <c r="AT43683" s="60"/>
      <c r="AU43683" s="60"/>
      <c r="AV43683" s="60"/>
      <c r="AW43683" s="60"/>
      <c r="AX43683" s="60"/>
      <c r="AY43683" s="60"/>
      <c r="AZ43683" s="60"/>
      <c r="BA43683" s="60"/>
      <c r="BB43683" s="60"/>
      <c r="BC43683" s="61"/>
    </row>
    <row r="43684" spans="43:55">
      <c r="AQ43684" s="64"/>
      <c r="AR43684" s="64"/>
      <c r="AS43684" s="60"/>
      <c r="AT43684" s="60"/>
      <c r="AU43684" s="60"/>
      <c r="AV43684" s="60"/>
      <c r="AW43684" s="60"/>
      <c r="AX43684" s="60"/>
      <c r="AY43684" s="60"/>
      <c r="AZ43684" s="60"/>
      <c r="BA43684" s="60"/>
      <c r="BB43684" s="60"/>
      <c r="BC43684" s="61"/>
    </row>
    <row r="43685" spans="43:55">
      <c r="AQ43685" s="64"/>
      <c r="AR43685" s="64"/>
      <c r="AS43685" s="60"/>
      <c r="AT43685" s="60"/>
      <c r="AU43685" s="60"/>
      <c r="AV43685" s="60"/>
      <c r="AW43685" s="60"/>
      <c r="AX43685" s="60"/>
      <c r="AY43685" s="60"/>
      <c r="AZ43685" s="60"/>
      <c r="BA43685" s="60"/>
      <c r="BB43685" s="60"/>
      <c r="BC43685" s="61"/>
    </row>
    <row r="43686" spans="43:55">
      <c r="AQ43686" s="64"/>
      <c r="AR43686" s="64"/>
      <c r="AS43686" s="60"/>
      <c r="AT43686" s="60"/>
      <c r="AU43686" s="60"/>
      <c r="AV43686" s="60"/>
      <c r="AW43686" s="60"/>
      <c r="AX43686" s="60"/>
      <c r="AY43686" s="60"/>
      <c r="AZ43686" s="60"/>
      <c r="BA43686" s="60"/>
      <c r="BB43686" s="60"/>
      <c r="BC43686" s="61"/>
    </row>
    <row r="43687" spans="43:55">
      <c r="AQ43687" s="64"/>
      <c r="AR43687" s="64"/>
      <c r="AS43687" s="60"/>
      <c r="AT43687" s="60"/>
      <c r="AU43687" s="60"/>
      <c r="AV43687" s="60"/>
      <c r="AW43687" s="60"/>
      <c r="AX43687" s="60"/>
      <c r="AY43687" s="60"/>
      <c r="AZ43687" s="60"/>
      <c r="BA43687" s="60"/>
      <c r="BB43687" s="60"/>
      <c r="BC43687" s="61"/>
    </row>
    <row r="43688" spans="43:55">
      <c r="AQ43688" s="64"/>
      <c r="AR43688" s="64"/>
      <c r="AS43688" s="60"/>
      <c r="AT43688" s="60"/>
      <c r="AU43688" s="60"/>
      <c r="AV43688" s="60"/>
      <c r="AW43688" s="60"/>
      <c r="AX43688" s="60"/>
      <c r="AY43688" s="60"/>
      <c r="AZ43688" s="60"/>
      <c r="BA43688" s="60"/>
      <c r="BB43688" s="60"/>
      <c r="BC43688" s="61"/>
    </row>
    <row r="43689" spans="43:55">
      <c r="AQ43689" s="64"/>
      <c r="AR43689" s="64"/>
      <c r="AS43689" s="60"/>
      <c r="AT43689" s="60"/>
      <c r="AU43689" s="60"/>
      <c r="AV43689" s="60"/>
      <c r="AW43689" s="60"/>
      <c r="AX43689" s="60"/>
      <c r="AY43689" s="60"/>
      <c r="AZ43689" s="60"/>
      <c r="BA43689" s="60"/>
      <c r="BB43689" s="60"/>
      <c r="BC43689" s="61"/>
    </row>
    <row r="43690" spans="43:55">
      <c r="AQ43690" s="64"/>
      <c r="AR43690" s="64"/>
      <c r="AS43690" s="60"/>
      <c r="AT43690" s="60"/>
      <c r="AU43690" s="60"/>
      <c r="AV43690" s="60"/>
      <c r="AW43690" s="60"/>
      <c r="AX43690" s="60"/>
      <c r="AY43690" s="60"/>
      <c r="AZ43690" s="60"/>
      <c r="BA43690" s="60"/>
      <c r="BB43690" s="60"/>
      <c r="BC43690" s="61"/>
    </row>
    <row r="43691" spans="43:55">
      <c r="AQ43691" s="64"/>
      <c r="AR43691" s="64"/>
      <c r="AS43691" s="60"/>
      <c r="AT43691" s="60"/>
      <c r="AU43691" s="60"/>
      <c r="AV43691" s="60"/>
      <c r="AW43691" s="60"/>
      <c r="AX43691" s="60"/>
      <c r="AY43691" s="60"/>
      <c r="AZ43691" s="60"/>
      <c r="BA43691" s="60"/>
      <c r="BB43691" s="60"/>
      <c r="BC43691" s="61"/>
    </row>
    <row r="43692" spans="43:55">
      <c r="AQ43692" s="64"/>
      <c r="AR43692" s="64"/>
      <c r="AS43692" s="60"/>
      <c r="AT43692" s="60"/>
      <c r="AU43692" s="60"/>
      <c r="AV43692" s="60"/>
      <c r="AW43692" s="60"/>
      <c r="AX43692" s="60"/>
      <c r="AY43692" s="60"/>
      <c r="AZ43692" s="60"/>
      <c r="BA43692" s="60"/>
      <c r="BB43692" s="60"/>
      <c r="BC43692" s="61"/>
    </row>
    <row r="43693" spans="43:55">
      <c r="AQ43693" s="64"/>
      <c r="AR43693" s="64"/>
      <c r="AS43693" s="60"/>
      <c r="AT43693" s="60"/>
      <c r="AU43693" s="60"/>
      <c r="AV43693" s="60"/>
      <c r="AW43693" s="60"/>
      <c r="AX43693" s="60"/>
      <c r="AY43693" s="60"/>
      <c r="AZ43693" s="60"/>
      <c r="BA43693" s="60"/>
      <c r="BB43693" s="60"/>
      <c r="BC43693" s="61"/>
    </row>
    <row r="43694" spans="43:55">
      <c r="AQ43694" s="64"/>
      <c r="AR43694" s="64"/>
      <c r="AS43694" s="60"/>
      <c r="AT43694" s="60"/>
      <c r="AU43694" s="60"/>
      <c r="AV43694" s="60"/>
      <c r="AW43694" s="60"/>
      <c r="AX43694" s="60"/>
      <c r="AY43694" s="60"/>
      <c r="AZ43694" s="60"/>
      <c r="BA43694" s="60"/>
      <c r="BB43694" s="60"/>
      <c r="BC43694" s="61"/>
    </row>
    <row r="43695" spans="43:55">
      <c r="AQ43695" s="64"/>
      <c r="AR43695" s="64"/>
      <c r="AS43695" s="60"/>
      <c r="AT43695" s="60"/>
      <c r="AU43695" s="60"/>
      <c r="AV43695" s="60"/>
      <c r="AW43695" s="60"/>
      <c r="AX43695" s="60"/>
      <c r="AY43695" s="60"/>
      <c r="AZ43695" s="60"/>
      <c r="BA43695" s="60"/>
      <c r="BB43695" s="60"/>
      <c r="BC43695" s="61"/>
    </row>
    <row r="43696" spans="43:55">
      <c r="AQ43696" s="64"/>
      <c r="AR43696" s="64"/>
      <c r="AS43696" s="60"/>
      <c r="AT43696" s="60"/>
      <c r="AU43696" s="60"/>
      <c r="AV43696" s="60"/>
      <c r="AW43696" s="60"/>
      <c r="AX43696" s="60"/>
      <c r="AY43696" s="60"/>
      <c r="AZ43696" s="60"/>
      <c r="BA43696" s="60"/>
      <c r="BB43696" s="60"/>
      <c r="BC43696" s="61"/>
    </row>
    <row r="43697" spans="43:55">
      <c r="AQ43697" s="64"/>
      <c r="AR43697" s="64"/>
      <c r="AS43697" s="60"/>
      <c r="AT43697" s="60"/>
      <c r="AU43697" s="60"/>
      <c r="AV43697" s="60"/>
      <c r="AW43697" s="60"/>
      <c r="AX43697" s="60"/>
      <c r="AY43697" s="60"/>
      <c r="AZ43697" s="60"/>
      <c r="BA43697" s="60"/>
      <c r="BB43697" s="60"/>
      <c r="BC43697" s="61"/>
    </row>
    <row r="43698" spans="43:55">
      <c r="AQ43698" s="64"/>
      <c r="AR43698" s="64"/>
      <c r="AS43698" s="60"/>
      <c r="AT43698" s="60"/>
      <c r="AU43698" s="60"/>
      <c r="AV43698" s="60"/>
      <c r="AW43698" s="60"/>
      <c r="AX43698" s="60"/>
      <c r="AY43698" s="60"/>
      <c r="AZ43698" s="60"/>
      <c r="BA43698" s="60"/>
      <c r="BB43698" s="60"/>
      <c r="BC43698" s="61"/>
    </row>
    <row r="43699" spans="43:55">
      <c r="AQ43699" s="64"/>
      <c r="AR43699" s="64"/>
      <c r="AS43699" s="60"/>
      <c r="AT43699" s="60"/>
      <c r="AU43699" s="60"/>
      <c r="AV43699" s="60"/>
      <c r="AW43699" s="60"/>
      <c r="AX43699" s="60"/>
      <c r="AY43699" s="60"/>
      <c r="AZ43699" s="60"/>
      <c r="BA43699" s="60"/>
      <c r="BB43699" s="60"/>
      <c r="BC43699" s="61"/>
    </row>
    <row r="43700" spans="43:55">
      <c r="AQ43700" s="64"/>
      <c r="AR43700" s="64"/>
      <c r="AS43700" s="60"/>
      <c r="AT43700" s="60"/>
      <c r="AU43700" s="60"/>
      <c r="AV43700" s="60"/>
      <c r="AW43700" s="60"/>
      <c r="AX43700" s="60"/>
      <c r="AY43700" s="60"/>
      <c r="AZ43700" s="60"/>
      <c r="BA43700" s="60"/>
      <c r="BB43700" s="60"/>
      <c r="BC43700" s="61"/>
    </row>
    <row r="43701" spans="43:55">
      <c r="AQ43701" s="64"/>
      <c r="AR43701" s="64"/>
      <c r="AS43701" s="60"/>
      <c r="AT43701" s="60"/>
      <c r="AU43701" s="60"/>
      <c r="AV43701" s="60"/>
      <c r="AW43701" s="60"/>
      <c r="AX43701" s="60"/>
      <c r="AY43701" s="60"/>
      <c r="AZ43701" s="60"/>
      <c r="BA43701" s="60"/>
      <c r="BB43701" s="60"/>
      <c r="BC43701" s="61"/>
    </row>
    <row r="43702" spans="43:55">
      <c r="AQ43702" s="64"/>
      <c r="AR43702" s="64"/>
      <c r="AS43702" s="60"/>
      <c r="AT43702" s="60"/>
      <c r="AU43702" s="60"/>
      <c r="AV43702" s="60"/>
      <c r="AW43702" s="60"/>
      <c r="AX43702" s="60"/>
      <c r="AY43702" s="60"/>
      <c r="AZ43702" s="60"/>
      <c r="BA43702" s="60"/>
      <c r="BB43702" s="60"/>
      <c r="BC43702" s="61"/>
    </row>
    <row r="43703" spans="43:55">
      <c r="AQ43703" s="64"/>
      <c r="AR43703" s="64"/>
      <c r="AS43703" s="60"/>
      <c r="AT43703" s="60"/>
      <c r="AU43703" s="60"/>
      <c r="AV43703" s="60"/>
      <c r="AW43703" s="60"/>
      <c r="AX43703" s="60"/>
      <c r="AY43703" s="60"/>
      <c r="AZ43703" s="60"/>
      <c r="BA43703" s="60"/>
      <c r="BB43703" s="60"/>
      <c r="BC43703" s="61"/>
    </row>
    <row r="43704" spans="43:55">
      <c r="AQ43704" s="64"/>
      <c r="AR43704" s="64"/>
      <c r="AS43704" s="60"/>
      <c r="AT43704" s="60"/>
      <c r="AU43704" s="60"/>
      <c r="AV43704" s="60"/>
      <c r="AW43704" s="60"/>
      <c r="AX43704" s="60"/>
      <c r="AY43704" s="60"/>
      <c r="AZ43704" s="60"/>
      <c r="BA43704" s="60"/>
      <c r="BB43704" s="60"/>
      <c r="BC43704" s="61"/>
    </row>
    <row r="43705" spans="43:55">
      <c r="AQ43705" s="64"/>
      <c r="AR43705" s="64"/>
      <c r="AS43705" s="60"/>
      <c r="AT43705" s="60"/>
      <c r="AU43705" s="60"/>
      <c r="AV43705" s="60"/>
      <c r="AW43705" s="60"/>
      <c r="AX43705" s="60"/>
      <c r="AY43705" s="60"/>
      <c r="AZ43705" s="60"/>
      <c r="BA43705" s="60"/>
      <c r="BB43705" s="60"/>
      <c r="BC43705" s="61"/>
    </row>
    <row r="43706" spans="43:55">
      <c r="AQ43706" s="64"/>
      <c r="AR43706" s="64"/>
      <c r="AS43706" s="60"/>
      <c r="AT43706" s="60"/>
      <c r="AU43706" s="60"/>
      <c r="AV43706" s="60"/>
      <c r="AW43706" s="60"/>
      <c r="AX43706" s="60"/>
      <c r="AY43706" s="60"/>
      <c r="AZ43706" s="60"/>
      <c r="BA43706" s="60"/>
      <c r="BB43706" s="60"/>
      <c r="BC43706" s="61"/>
    </row>
    <row r="43707" spans="43:55">
      <c r="AQ43707" s="64"/>
      <c r="AR43707" s="64"/>
      <c r="AS43707" s="60"/>
      <c r="AT43707" s="60"/>
      <c r="AU43707" s="60"/>
      <c r="AV43707" s="60"/>
      <c r="AW43707" s="60"/>
      <c r="AX43707" s="60"/>
      <c r="AY43707" s="60"/>
      <c r="AZ43707" s="60"/>
      <c r="BA43707" s="60"/>
      <c r="BB43707" s="60"/>
      <c r="BC43707" s="61"/>
    </row>
    <row r="43708" spans="43:55">
      <c r="AQ43708" s="64"/>
      <c r="AR43708" s="64"/>
      <c r="AS43708" s="60"/>
      <c r="AT43708" s="60"/>
      <c r="AU43708" s="60"/>
      <c r="AV43708" s="60"/>
      <c r="AW43708" s="60"/>
      <c r="AX43708" s="60"/>
      <c r="AY43708" s="60"/>
      <c r="AZ43708" s="60"/>
      <c r="BA43708" s="60"/>
      <c r="BB43708" s="60"/>
      <c r="BC43708" s="61"/>
    </row>
    <row r="43709" spans="43:55">
      <c r="AQ43709" s="64"/>
      <c r="AR43709" s="64"/>
      <c r="AS43709" s="60"/>
      <c r="AT43709" s="60"/>
      <c r="AU43709" s="60"/>
      <c r="AV43709" s="60"/>
      <c r="AW43709" s="60"/>
      <c r="AX43709" s="60"/>
      <c r="AY43709" s="60"/>
      <c r="AZ43709" s="60"/>
      <c r="BA43709" s="60"/>
      <c r="BB43709" s="60"/>
      <c r="BC43709" s="61"/>
    </row>
    <row r="43710" spans="43:55">
      <c r="AQ43710" s="64"/>
      <c r="AR43710" s="64"/>
      <c r="AS43710" s="60"/>
      <c r="AT43710" s="60"/>
      <c r="AU43710" s="60"/>
      <c r="AV43710" s="60"/>
      <c r="AW43710" s="60"/>
      <c r="AX43710" s="60"/>
      <c r="AY43710" s="60"/>
      <c r="AZ43710" s="60"/>
      <c r="BA43710" s="60"/>
      <c r="BB43710" s="60"/>
      <c r="BC43710" s="61"/>
    </row>
    <row r="43711" spans="43:55">
      <c r="AQ43711" s="64"/>
      <c r="AR43711" s="64"/>
      <c r="AS43711" s="60"/>
      <c r="AT43711" s="60"/>
      <c r="AU43711" s="60"/>
      <c r="AV43711" s="60"/>
      <c r="AW43711" s="60"/>
      <c r="AX43711" s="60"/>
      <c r="AY43711" s="60"/>
      <c r="AZ43711" s="60"/>
      <c r="BA43711" s="60"/>
      <c r="BB43711" s="60"/>
      <c r="BC43711" s="61"/>
    </row>
    <row r="43712" spans="43:55">
      <c r="AQ43712" s="64"/>
      <c r="AR43712" s="64"/>
      <c r="AS43712" s="60"/>
      <c r="AT43712" s="60"/>
      <c r="AU43712" s="60"/>
      <c r="AV43712" s="60"/>
      <c r="AW43712" s="60"/>
      <c r="AX43712" s="60"/>
      <c r="AY43712" s="60"/>
      <c r="AZ43712" s="60"/>
      <c r="BA43712" s="60"/>
      <c r="BB43712" s="60"/>
      <c r="BC43712" s="61"/>
    </row>
    <row r="43713" spans="43:55">
      <c r="AQ43713" s="64"/>
      <c r="AR43713" s="64"/>
      <c r="AS43713" s="60"/>
      <c r="AT43713" s="60"/>
      <c r="AU43713" s="60"/>
      <c r="AV43713" s="60"/>
      <c r="AW43713" s="60"/>
      <c r="AX43713" s="60"/>
      <c r="AY43713" s="60"/>
      <c r="AZ43713" s="60"/>
      <c r="BA43713" s="60"/>
      <c r="BB43713" s="60"/>
      <c r="BC43713" s="61"/>
    </row>
    <row r="43714" spans="43:55">
      <c r="AQ43714" s="64"/>
      <c r="AR43714" s="64"/>
      <c r="AS43714" s="60"/>
      <c r="AT43714" s="60"/>
      <c r="AU43714" s="60"/>
      <c r="AV43714" s="60"/>
      <c r="AW43714" s="60"/>
      <c r="AX43714" s="60"/>
      <c r="AY43714" s="60"/>
      <c r="AZ43714" s="60"/>
      <c r="BA43714" s="60"/>
      <c r="BB43714" s="60"/>
      <c r="BC43714" s="61"/>
    </row>
    <row r="43715" spans="43:55">
      <c r="AQ43715" s="64"/>
      <c r="AR43715" s="64"/>
      <c r="AS43715" s="60"/>
      <c r="AT43715" s="60"/>
      <c r="AU43715" s="60"/>
      <c r="AV43715" s="60"/>
      <c r="AW43715" s="60"/>
      <c r="AX43715" s="60"/>
      <c r="AY43715" s="60"/>
      <c r="AZ43715" s="60"/>
      <c r="BA43715" s="60"/>
      <c r="BB43715" s="60"/>
      <c r="BC43715" s="61"/>
    </row>
    <row r="43716" spans="43:55">
      <c r="AQ43716" s="64"/>
      <c r="AR43716" s="64"/>
      <c r="AS43716" s="60"/>
      <c r="AT43716" s="60"/>
      <c r="AU43716" s="60"/>
      <c r="AV43716" s="60"/>
      <c r="AW43716" s="60"/>
      <c r="AX43716" s="60"/>
      <c r="AY43716" s="60"/>
      <c r="AZ43716" s="60"/>
      <c r="BA43716" s="60"/>
      <c r="BB43716" s="60"/>
      <c r="BC43716" s="61"/>
    </row>
    <row r="43717" spans="43:55">
      <c r="AQ43717" s="64"/>
      <c r="AR43717" s="64"/>
      <c r="AS43717" s="60"/>
      <c r="AT43717" s="60"/>
      <c r="AU43717" s="60"/>
      <c r="AV43717" s="60"/>
      <c r="AW43717" s="60"/>
      <c r="AX43717" s="60"/>
      <c r="AY43717" s="60"/>
      <c r="AZ43717" s="60"/>
      <c r="BA43717" s="60"/>
      <c r="BB43717" s="60"/>
      <c r="BC43717" s="61"/>
    </row>
    <row r="43718" spans="43:55">
      <c r="AQ43718" s="64"/>
      <c r="AR43718" s="64"/>
      <c r="AS43718" s="60"/>
      <c r="AT43718" s="60"/>
      <c r="AU43718" s="60"/>
      <c r="AV43718" s="60"/>
      <c r="AW43718" s="60"/>
      <c r="AX43718" s="60"/>
      <c r="AY43718" s="60"/>
      <c r="AZ43718" s="60"/>
      <c r="BA43718" s="60"/>
      <c r="BB43718" s="60"/>
      <c r="BC43718" s="61"/>
    </row>
    <row r="43719" spans="43:55">
      <c r="AQ43719" s="64"/>
      <c r="AR43719" s="64"/>
      <c r="AS43719" s="60"/>
      <c r="AT43719" s="60"/>
      <c r="AU43719" s="60"/>
      <c r="AV43719" s="60"/>
      <c r="AW43719" s="60"/>
      <c r="AX43719" s="60"/>
      <c r="AY43719" s="60"/>
      <c r="AZ43719" s="60"/>
      <c r="BA43719" s="60"/>
      <c r="BB43719" s="60"/>
      <c r="BC43719" s="61"/>
    </row>
    <row r="43720" spans="43:55">
      <c r="AQ43720" s="64"/>
      <c r="AR43720" s="64"/>
      <c r="AS43720" s="60"/>
      <c r="AT43720" s="60"/>
      <c r="AU43720" s="60"/>
      <c r="AV43720" s="60"/>
      <c r="AW43720" s="60"/>
      <c r="AX43720" s="60"/>
      <c r="AY43720" s="60"/>
      <c r="AZ43720" s="60"/>
      <c r="BA43720" s="60"/>
      <c r="BB43720" s="60"/>
      <c r="BC43720" s="61"/>
    </row>
    <row r="43721" spans="43:55">
      <c r="AQ43721" s="64"/>
      <c r="AR43721" s="64"/>
      <c r="AS43721" s="60"/>
      <c r="AT43721" s="60"/>
      <c r="AU43721" s="60"/>
      <c r="AV43721" s="60"/>
      <c r="AW43721" s="60"/>
      <c r="AX43721" s="60"/>
      <c r="AY43721" s="60"/>
      <c r="AZ43721" s="60"/>
      <c r="BA43721" s="60"/>
      <c r="BB43721" s="60"/>
      <c r="BC43721" s="61"/>
    </row>
    <row r="43722" spans="43:55">
      <c r="AQ43722" s="64"/>
      <c r="AR43722" s="64"/>
      <c r="AS43722" s="60"/>
      <c r="AT43722" s="60"/>
      <c r="AU43722" s="60"/>
      <c r="AV43722" s="60"/>
      <c r="AW43722" s="60"/>
      <c r="AX43722" s="60"/>
      <c r="AY43722" s="60"/>
      <c r="AZ43722" s="60"/>
      <c r="BA43722" s="60"/>
      <c r="BB43722" s="60"/>
      <c r="BC43722" s="61"/>
    </row>
    <row r="43723" spans="43:55">
      <c r="AQ43723" s="64"/>
      <c r="AR43723" s="64"/>
      <c r="AS43723" s="60"/>
      <c r="AT43723" s="60"/>
      <c r="AU43723" s="60"/>
      <c r="AV43723" s="60"/>
      <c r="AW43723" s="60"/>
      <c r="AX43723" s="60"/>
      <c r="AY43723" s="60"/>
      <c r="AZ43723" s="60"/>
      <c r="BA43723" s="60"/>
      <c r="BB43723" s="60"/>
      <c r="BC43723" s="61"/>
    </row>
    <row r="43724" spans="43:55">
      <c r="AQ43724" s="64"/>
      <c r="AR43724" s="64"/>
      <c r="AS43724" s="60"/>
      <c r="AT43724" s="60"/>
      <c r="AU43724" s="60"/>
      <c r="AV43724" s="60"/>
      <c r="AW43724" s="60"/>
      <c r="AX43724" s="60"/>
      <c r="AY43724" s="60"/>
      <c r="AZ43724" s="60"/>
      <c r="BA43724" s="60"/>
      <c r="BB43724" s="60"/>
      <c r="BC43724" s="61"/>
    </row>
    <row r="43725" spans="43:55">
      <c r="AQ43725" s="64"/>
      <c r="AR43725" s="64"/>
      <c r="AS43725" s="60"/>
      <c r="AT43725" s="60"/>
      <c r="AU43725" s="60"/>
      <c r="AV43725" s="60"/>
      <c r="AW43725" s="60"/>
      <c r="AX43725" s="60"/>
      <c r="AY43725" s="60"/>
      <c r="AZ43725" s="60"/>
      <c r="BA43725" s="60"/>
      <c r="BB43725" s="60"/>
      <c r="BC43725" s="61"/>
    </row>
    <row r="43726" spans="43:55">
      <c r="AQ43726" s="64"/>
      <c r="AR43726" s="64"/>
      <c r="AS43726" s="60"/>
      <c r="AT43726" s="60"/>
      <c r="AU43726" s="60"/>
      <c r="AV43726" s="60"/>
      <c r="AW43726" s="60"/>
      <c r="AX43726" s="60"/>
      <c r="AY43726" s="60"/>
      <c r="AZ43726" s="60"/>
      <c r="BA43726" s="60"/>
      <c r="BB43726" s="60"/>
      <c r="BC43726" s="61"/>
    </row>
    <row r="43727" spans="43:55">
      <c r="AQ43727" s="64"/>
      <c r="AR43727" s="64"/>
      <c r="AS43727" s="60"/>
      <c r="AT43727" s="60"/>
      <c r="AU43727" s="60"/>
      <c r="AV43727" s="60"/>
      <c r="AW43727" s="60"/>
      <c r="AX43727" s="60"/>
      <c r="AY43727" s="60"/>
      <c r="AZ43727" s="60"/>
      <c r="BA43727" s="60"/>
      <c r="BB43727" s="60"/>
      <c r="BC43727" s="61"/>
    </row>
    <row r="43728" spans="43:55">
      <c r="AQ43728" s="64"/>
      <c r="AR43728" s="64"/>
      <c r="AS43728" s="60"/>
      <c r="AT43728" s="60"/>
      <c r="AU43728" s="60"/>
      <c r="AV43728" s="60"/>
      <c r="AW43728" s="60"/>
      <c r="AX43728" s="60"/>
      <c r="AY43728" s="60"/>
      <c r="AZ43728" s="60"/>
      <c r="BA43728" s="60"/>
      <c r="BB43728" s="60"/>
      <c r="BC43728" s="61"/>
    </row>
    <row r="43729" spans="43:55">
      <c r="AQ43729" s="64"/>
      <c r="AR43729" s="64"/>
      <c r="AS43729" s="60"/>
      <c r="AT43729" s="60"/>
      <c r="AU43729" s="60"/>
      <c r="AV43729" s="60"/>
      <c r="AW43729" s="60"/>
      <c r="AX43729" s="60"/>
      <c r="AY43729" s="60"/>
      <c r="AZ43729" s="60"/>
      <c r="BA43729" s="60"/>
      <c r="BB43729" s="60"/>
      <c r="BC43729" s="61"/>
    </row>
    <row r="43730" spans="43:55">
      <c r="AQ43730" s="64"/>
      <c r="AR43730" s="64"/>
      <c r="AS43730" s="60"/>
      <c r="AT43730" s="60"/>
      <c r="AU43730" s="60"/>
      <c r="AV43730" s="60"/>
      <c r="AW43730" s="60"/>
      <c r="AX43730" s="60"/>
      <c r="AY43730" s="60"/>
      <c r="AZ43730" s="60"/>
      <c r="BA43730" s="60"/>
      <c r="BB43730" s="60"/>
      <c r="BC43730" s="61"/>
    </row>
    <row r="43731" spans="43:55">
      <c r="AQ43731" s="64"/>
      <c r="AR43731" s="64"/>
      <c r="AS43731" s="60"/>
      <c r="AT43731" s="60"/>
      <c r="AU43731" s="60"/>
      <c r="AV43731" s="60"/>
      <c r="AW43731" s="60"/>
      <c r="AX43731" s="60"/>
      <c r="AY43731" s="60"/>
      <c r="AZ43731" s="60"/>
      <c r="BA43731" s="60"/>
      <c r="BB43731" s="60"/>
      <c r="BC43731" s="61"/>
    </row>
    <row r="43732" spans="43:55">
      <c r="AQ43732" s="64"/>
      <c r="AR43732" s="64"/>
      <c r="AS43732" s="60"/>
      <c r="AT43732" s="60"/>
      <c r="AU43732" s="60"/>
      <c r="AV43732" s="60"/>
      <c r="AW43732" s="60"/>
      <c r="AX43732" s="60"/>
      <c r="AY43732" s="60"/>
      <c r="AZ43732" s="60"/>
      <c r="BA43732" s="60"/>
      <c r="BB43732" s="60"/>
      <c r="BC43732" s="61"/>
    </row>
    <row r="43733" spans="43:55">
      <c r="AQ43733" s="64"/>
      <c r="AR43733" s="64"/>
      <c r="AS43733" s="60"/>
      <c r="AT43733" s="60"/>
      <c r="AU43733" s="60"/>
      <c r="AV43733" s="60"/>
      <c r="AW43733" s="60"/>
      <c r="AX43733" s="60"/>
      <c r="AY43733" s="60"/>
      <c r="AZ43733" s="60"/>
      <c r="BA43733" s="60"/>
      <c r="BB43733" s="60"/>
      <c r="BC43733" s="61"/>
    </row>
    <row r="43734" spans="43:55">
      <c r="AQ43734" s="64"/>
      <c r="AR43734" s="64"/>
      <c r="AS43734" s="60"/>
      <c r="AT43734" s="60"/>
      <c r="AU43734" s="60"/>
      <c r="AV43734" s="60"/>
      <c r="AW43734" s="60"/>
      <c r="AX43734" s="60"/>
      <c r="AY43734" s="60"/>
      <c r="AZ43734" s="60"/>
      <c r="BA43734" s="60"/>
      <c r="BB43734" s="60"/>
      <c r="BC43734" s="61"/>
    </row>
    <row r="43735" spans="43:55">
      <c r="AQ43735" s="64"/>
      <c r="AR43735" s="64"/>
      <c r="AS43735" s="60"/>
      <c r="AT43735" s="60"/>
      <c r="AU43735" s="60"/>
      <c r="AV43735" s="60"/>
      <c r="AW43735" s="60"/>
      <c r="AX43735" s="60"/>
      <c r="AY43735" s="60"/>
      <c r="AZ43735" s="60"/>
      <c r="BA43735" s="60"/>
      <c r="BB43735" s="60"/>
      <c r="BC43735" s="61"/>
    </row>
    <row r="43736" spans="43:55">
      <c r="AQ43736" s="64"/>
      <c r="AR43736" s="64"/>
      <c r="AS43736" s="60"/>
      <c r="AT43736" s="60"/>
      <c r="AU43736" s="60"/>
      <c r="AV43736" s="60"/>
      <c r="AW43736" s="60"/>
      <c r="AX43736" s="60"/>
      <c r="AY43736" s="60"/>
      <c r="AZ43736" s="60"/>
      <c r="BA43736" s="60"/>
      <c r="BB43736" s="60"/>
      <c r="BC43736" s="61"/>
    </row>
    <row r="43737" spans="43:55">
      <c r="AQ43737" s="64"/>
      <c r="AR43737" s="64"/>
      <c r="AS43737" s="60"/>
      <c r="AT43737" s="60"/>
      <c r="AU43737" s="60"/>
      <c r="AV43737" s="60"/>
      <c r="AW43737" s="60"/>
      <c r="AX43737" s="60"/>
      <c r="AY43737" s="60"/>
      <c r="AZ43737" s="60"/>
      <c r="BA43737" s="60"/>
      <c r="BB43737" s="60"/>
      <c r="BC43737" s="61"/>
    </row>
    <row r="43738" spans="43:55">
      <c r="AQ43738" s="64"/>
      <c r="AR43738" s="64"/>
      <c r="AS43738" s="60"/>
      <c r="AT43738" s="60"/>
      <c r="AU43738" s="60"/>
      <c r="AV43738" s="60"/>
      <c r="AW43738" s="60"/>
      <c r="AX43738" s="60"/>
      <c r="AY43738" s="60"/>
      <c r="AZ43738" s="60"/>
      <c r="BA43738" s="60"/>
      <c r="BB43738" s="60"/>
      <c r="BC43738" s="61"/>
    </row>
    <row r="43739" spans="43:55">
      <c r="AQ43739" s="64"/>
      <c r="AR43739" s="64"/>
      <c r="AS43739" s="60"/>
      <c r="AT43739" s="60"/>
      <c r="AU43739" s="60"/>
      <c r="AV43739" s="60"/>
      <c r="AW43739" s="60"/>
      <c r="AX43739" s="60"/>
      <c r="AY43739" s="60"/>
      <c r="AZ43739" s="60"/>
      <c r="BA43739" s="60"/>
      <c r="BB43739" s="60"/>
      <c r="BC43739" s="61"/>
    </row>
    <row r="43740" spans="43:55">
      <c r="AQ43740" s="64"/>
      <c r="AR43740" s="64"/>
      <c r="AS43740" s="60"/>
      <c r="AT43740" s="60"/>
      <c r="AU43740" s="60"/>
      <c r="AV43740" s="60"/>
      <c r="AW43740" s="60"/>
      <c r="AX43740" s="60"/>
      <c r="AY43740" s="60"/>
      <c r="AZ43740" s="60"/>
      <c r="BA43740" s="60"/>
      <c r="BB43740" s="60"/>
      <c r="BC43740" s="61"/>
    </row>
    <row r="43741" spans="43:55">
      <c r="AQ43741" s="64"/>
      <c r="AR43741" s="64"/>
      <c r="AS43741" s="60"/>
      <c r="AT43741" s="60"/>
      <c r="AU43741" s="60"/>
      <c r="AV43741" s="60"/>
      <c r="AW43741" s="60"/>
      <c r="AX43741" s="60"/>
      <c r="AY43741" s="60"/>
      <c r="AZ43741" s="60"/>
      <c r="BA43741" s="60"/>
      <c r="BB43741" s="60"/>
      <c r="BC43741" s="61"/>
    </row>
    <row r="43742" spans="43:55">
      <c r="AQ43742" s="64"/>
      <c r="AR43742" s="64"/>
      <c r="AS43742" s="60"/>
      <c r="AT43742" s="60"/>
      <c r="AU43742" s="60"/>
      <c r="AV43742" s="60"/>
      <c r="AW43742" s="60"/>
      <c r="AX43742" s="60"/>
      <c r="AY43742" s="60"/>
      <c r="AZ43742" s="60"/>
      <c r="BA43742" s="60"/>
      <c r="BB43742" s="60"/>
      <c r="BC43742" s="61"/>
    </row>
    <row r="43743" spans="43:55">
      <c r="AQ43743" s="64"/>
      <c r="AR43743" s="64"/>
      <c r="AS43743" s="60"/>
      <c r="AT43743" s="60"/>
      <c r="AU43743" s="60"/>
      <c r="AV43743" s="60"/>
      <c r="AW43743" s="60"/>
      <c r="AX43743" s="60"/>
      <c r="AY43743" s="60"/>
      <c r="AZ43743" s="60"/>
      <c r="BA43743" s="60"/>
      <c r="BB43743" s="60"/>
      <c r="BC43743" s="61"/>
    </row>
    <row r="43744" spans="43:55">
      <c r="AQ43744" s="64"/>
      <c r="AR43744" s="64"/>
      <c r="AS43744" s="60"/>
      <c r="AT43744" s="60"/>
      <c r="AU43744" s="60"/>
      <c r="AV43744" s="60"/>
      <c r="AW43744" s="60"/>
      <c r="AX43744" s="60"/>
      <c r="AY43744" s="60"/>
      <c r="AZ43744" s="60"/>
      <c r="BA43744" s="60"/>
      <c r="BB43744" s="60"/>
      <c r="BC43744" s="61"/>
    </row>
    <row r="43745" spans="43:55">
      <c r="AQ43745" s="64"/>
      <c r="AR43745" s="64"/>
      <c r="AS43745" s="60"/>
      <c r="AT43745" s="60"/>
      <c r="AU43745" s="60"/>
      <c r="AV43745" s="60"/>
      <c r="AW43745" s="60"/>
      <c r="AX43745" s="60"/>
      <c r="AY43745" s="60"/>
      <c r="AZ43745" s="60"/>
      <c r="BA43745" s="60"/>
      <c r="BB43745" s="60"/>
      <c r="BC43745" s="61"/>
    </row>
    <row r="43746" spans="43:55">
      <c r="AQ43746" s="64"/>
      <c r="AR43746" s="64"/>
      <c r="AS43746" s="60"/>
      <c r="AT43746" s="60"/>
      <c r="AU43746" s="60"/>
      <c r="AV43746" s="60"/>
      <c r="AW43746" s="60"/>
      <c r="AX43746" s="60"/>
      <c r="AY43746" s="60"/>
      <c r="AZ43746" s="60"/>
      <c r="BA43746" s="60"/>
      <c r="BB43746" s="60"/>
      <c r="BC43746" s="61"/>
    </row>
    <row r="43747" spans="43:55">
      <c r="AQ43747" s="64"/>
      <c r="AR43747" s="64"/>
      <c r="AS43747" s="60"/>
      <c r="AT43747" s="60"/>
      <c r="AU43747" s="60"/>
      <c r="AV43747" s="60"/>
      <c r="AW43747" s="60"/>
      <c r="AX43747" s="60"/>
      <c r="AY43747" s="60"/>
      <c r="AZ43747" s="60"/>
      <c r="BA43747" s="60"/>
      <c r="BB43747" s="60"/>
      <c r="BC43747" s="61"/>
    </row>
    <row r="43748" spans="43:55">
      <c r="AQ43748" s="64"/>
      <c r="AR43748" s="64"/>
      <c r="AS43748" s="60"/>
      <c r="AT43748" s="60"/>
      <c r="AU43748" s="60"/>
      <c r="AV43748" s="60"/>
      <c r="AW43748" s="60"/>
      <c r="AX43748" s="60"/>
      <c r="AY43748" s="60"/>
      <c r="AZ43748" s="60"/>
      <c r="BA43748" s="60"/>
      <c r="BB43748" s="60"/>
      <c r="BC43748" s="61"/>
    </row>
    <row r="43749" spans="43:55">
      <c r="AQ43749" s="64"/>
      <c r="AR43749" s="64"/>
      <c r="AS43749" s="60"/>
      <c r="AT43749" s="60"/>
      <c r="AU43749" s="60"/>
      <c r="AV43749" s="60"/>
      <c r="AW43749" s="60"/>
      <c r="AX43749" s="60"/>
      <c r="AY43749" s="60"/>
      <c r="AZ43749" s="60"/>
      <c r="BA43749" s="60"/>
      <c r="BB43749" s="60"/>
      <c r="BC43749" s="61"/>
    </row>
    <row r="43750" spans="43:55">
      <c r="AQ43750" s="64"/>
      <c r="AR43750" s="64"/>
      <c r="AS43750" s="60"/>
      <c r="AT43750" s="60"/>
      <c r="AU43750" s="60"/>
      <c r="AV43750" s="60"/>
      <c r="AW43750" s="60"/>
      <c r="AX43750" s="60"/>
      <c r="AY43750" s="60"/>
      <c r="AZ43750" s="60"/>
      <c r="BA43750" s="60"/>
      <c r="BB43750" s="60"/>
      <c r="BC43750" s="61"/>
    </row>
    <row r="43751" spans="43:55">
      <c r="AQ43751" s="64"/>
      <c r="AR43751" s="64"/>
      <c r="AS43751" s="60"/>
      <c r="AT43751" s="60"/>
      <c r="AU43751" s="60"/>
      <c r="AV43751" s="60"/>
      <c r="AW43751" s="60"/>
      <c r="AX43751" s="60"/>
      <c r="AY43751" s="60"/>
      <c r="AZ43751" s="60"/>
      <c r="BA43751" s="60"/>
      <c r="BB43751" s="60"/>
      <c r="BC43751" s="61"/>
    </row>
    <row r="43752" spans="43:55">
      <c r="AQ43752" s="64"/>
      <c r="AR43752" s="64"/>
      <c r="AS43752" s="60"/>
      <c r="AT43752" s="60"/>
      <c r="AU43752" s="60"/>
      <c r="AV43752" s="60"/>
      <c r="AW43752" s="60"/>
      <c r="AX43752" s="60"/>
      <c r="AY43752" s="60"/>
      <c r="AZ43752" s="60"/>
      <c r="BA43752" s="60"/>
      <c r="BB43752" s="60"/>
      <c r="BC43752" s="61"/>
    </row>
    <row r="43753" spans="43:55">
      <c r="AQ43753" s="64"/>
      <c r="AR43753" s="64"/>
      <c r="AS43753" s="60"/>
      <c r="AT43753" s="60"/>
      <c r="AU43753" s="60"/>
      <c r="AV43753" s="60"/>
      <c r="AW43753" s="60"/>
      <c r="AX43753" s="60"/>
      <c r="AY43753" s="60"/>
      <c r="AZ43753" s="60"/>
      <c r="BA43753" s="60"/>
      <c r="BB43753" s="60"/>
      <c r="BC43753" s="61"/>
    </row>
    <row r="43754" spans="43:55">
      <c r="AQ43754" s="64"/>
      <c r="AR43754" s="64"/>
      <c r="AS43754" s="60"/>
      <c r="AT43754" s="60"/>
      <c r="AU43754" s="60"/>
      <c r="AV43754" s="60"/>
      <c r="AW43754" s="60"/>
      <c r="AX43754" s="60"/>
      <c r="AY43754" s="60"/>
      <c r="AZ43754" s="60"/>
      <c r="BA43754" s="60"/>
      <c r="BB43754" s="60"/>
      <c r="BC43754" s="61"/>
    </row>
    <row r="43755" spans="43:55">
      <c r="AQ43755" s="64"/>
      <c r="AR43755" s="64"/>
      <c r="AS43755" s="60"/>
      <c r="AT43755" s="60"/>
      <c r="AU43755" s="60"/>
      <c r="AV43755" s="60"/>
      <c r="AW43755" s="60"/>
      <c r="AX43755" s="60"/>
      <c r="AY43755" s="60"/>
      <c r="AZ43755" s="60"/>
      <c r="BA43755" s="60"/>
      <c r="BB43755" s="60"/>
      <c r="BC43755" s="61"/>
    </row>
    <row r="43756" spans="43:55">
      <c r="AQ43756" s="64"/>
      <c r="AR43756" s="64"/>
      <c r="AS43756" s="60"/>
      <c r="AT43756" s="60"/>
      <c r="AU43756" s="60"/>
      <c r="AV43756" s="60"/>
      <c r="AW43756" s="60"/>
      <c r="AX43756" s="60"/>
      <c r="AY43756" s="60"/>
      <c r="AZ43756" s="60"/>
      <c r="BA43756" s="60"/>
      <c r="BB43756" s="60"/>
      <c r="BC43756" s="61"/>
    </row>
    <row r="43757" spans="43:55">
      <c r="AQ43757" s="64"/>
      <c r="AR43757" s="64"/>
      <c r="AS43757" s="60"/>
      <c r="AT43757" s="60"/>
      <c r="AU43757" s="60"/>
      <c r="AV43757" s="60"/>
      <c r="AW43757" s="60"/>
      <c r="AX43757" s="60"/>
      <c r="AY43757" s="60"/>
      <c r="AZ43757" s="60"/>
      <c r="BA43757" s="60"/>
      <c r="BB43757" s="60"/>
      <c r="BC43757" s="61"/>
    </row>
    <row r="43758" spans="43:55">
      <c r="AQ43758" s="64"/>
      <c r="AR43758" s="64"/>
      <c r="AS43758" s="60"/>
      <c r="AT43758" s="60"/>
      <c r="AU43758" s="60"/>
      <c r="AV43758" s="60"/>
      <c r="AW43758" s="60"/>
      <c r="AX43758" s="60"/>
      <c r="AY43758" s="60"/>
      <c r="AZ43758" s="60"/>
      <c r="BA43758" s="60"/>
      <c r="BB43758" s="60"/>
      <c r="BC43758" s="61"/>
    </row>
    <row r="43759" spans="43:55">
      <c r="AQ43759" s="64"/>
      <c r="AR43759" s="64"/>
      <c r="AS43759" s="60"/>
      <c r="AT43759" s="60"/>
      <c r="AU43759" s="60"/>
      <c r="AV43759" s="60"/>
      <c r="AW43759" s="60"/>
      <c r="AX43759" s="60"/>
      <c r="AY43759" s="60"/>
      <c r="AZ43759" s="60"/>
      <c r="BA43759" s="60"/>
      <c r="BB43759" s="60"/>
      <c r="BC43759" s="61"/>
    </row>
    <row r="43760" spans="43:55">
      <c r="AQ43760" s="64"/>
      <c r="AR43760" s="64"/>
      <c r="AS43760" s="60"/>
      <c r="AT43760" s="60"/>
      <c r="AU43760" s="60"/>
      <c r="AV43760" s="60"/>
      <c r="AW43760" s="60"/>
      <c r="AX43760" s="60"/>
      <c r="AY43760" s="60"/>
      <c r="AZ43760" s="60"/>
      <c r="BA43760" s="60"/>
      <c r="BB43760" s="60"/>
      <c r="BC43760" s="61"/>
    </row>
    <row r="43761" spans="43:55">
      <c r="AQ43761" s="64"/>
      <c r="AR43761" s="64"/>
      <c r="AS43761" s="60"/>
      <c r="AT43761" s="60"/>
      <c r="AU43761" s="60"/>
      <c r="AV43761" s="60"/>
      <c r="AW43761" s="60"/>
      <c r="AX43761" s="60"/>
      <c r="AY43761" s="60"/>
      <c r="AZ43761" s="60"/>
      <c r="BA43761" s="60"/>
      <c r="BB43761" s="60"/>
      <c r="BC43761" s="61"/>
    </row>
    <row r="43762" spans="43:55">
      <c r="AQ43762" s="64"/>
      <c r="AR43762" s="64"/>
      <c r="AS43762" s="60"/>
      <c r="AT43762" s="60"/>
      <c r="AU43762" s="60"/>
      <c r="AV43762" s="60"/>
      <c r="AW43762" s="60"/>
      <c r="AX43762" s="60"/>
      <c r="AY43762" s="60"/>
      <c r="AZ43762" s="60"/>
      <c r="BA43762" s="60"/>
      <c r="BB43762" s="60"/>
      <c r="BC43762" s="61"/>
    </row>
    <row r="43763" spans="43:55">
      <c r="AQ43763" s="64"/>
      <c r="AR43763" s="64"/>
      <c r="AS43763" s="60"/>
      <c r="AT43763" s="60"/>
      <c r="AU43763" s="60"/>
      <c r="AV43763" s="60"/>
      <c r="AW43763" s="60"/>
      <c r="AX43763" s="60"/>
      <c r="AY43763" s="60"/>
      <c r="AZ43763" s="60"/>
      <c r="BA43763" s="60"/>
      <c r="BB43763" s="60"/>
      <c r="BC43763" s="61"/>
    </row>
    <row r="43764" spans="43:55">
      <c r="AQ43764" s="64"/>
      <c r="AR43764" s="64"/>
      <c r="AS43764" s="60"/>
      <c r="AT43764" s="60"/>
      <c r="AU43764" s="60"/>
      <c r="AV43764" s="60"/>
      <c r="AW43764" s="60"/>
      <c r="AX43764" s="60"/>
      <c r="AY43764" s="60"/>
      <c r="AZ43764" s="60"/>
      <c r="BA43764" s="60"/>
      <c r="BB43764" s="60"/>
      <c r="BC43764" s="61"/>
    </row>
    <row r="43765" spans="43:55">
      <c r="AQ43765" s="64"/>
      <c r="AR43765" s="64"/>
      <c r="AS43765" s="60"/>
      <c r="AT43765" s="60"/>
      <c r="AU43765" s="60"/>
      <c r="AV43765" s="60"/>
      <c r="AW43765" s="60"/>
      <c r="AX43765" s="60"/>
      <c r="AY43765" s="60"/>
      <c r="AZ43765" s="60"/>
      <c r="BA43765" s="60"/>
      <c r="BB43765" s="60"/>
      <c r="BC43765" s="61"/>
    </row>
    <row r="43766" spans="43:55">
      <c r="AQ43766" s="64"/>
      <c r="AR43766" s="64"/>
      <c r="AS43766" s="60"/>
      <c r="AT43766" s="60"/>
      <c r="AU43766" s="60"/>
      <c r="AV43766" s="60"/>
      <c r="AW43766" s="60"/>
      <c r="AX43766" s="60"/>
      <c r="AY43766" s="60"/>
      <c r="AZ43766" s="60"/>
      <c r="BA43766" s="60"/>
      <c r="BB43766" s="60"/>
      <c r="BC43766" s="61"/>
    </row>
    <row r="43767" spans="43:55">
      <c r="AQ43767" s="64"/>
      <c r="AR43767" s="64"/>
      <c r="AS43767" s="60"/>
      <c r="AT43767" s="60"/>
      <c r="AU43767" s="60"/>
      <c r="AV43767" s="60"/>
      <c r="AW43767" s="60"/>
      <c r="AX43767" s="60"/>
      <c r="AY43767" s="60"/>
      <c r="AZ43767" s="60"/>
      <c r="BA43767" s="60"/>
      <c r="BB43767" s="60"/>
      <c r="BC43767" s="61"/>
    </row>
    <row r="43768" spans="43:55">
      <c r="AQ43768" s="64"/>
      <c r="AR43768" s="64"/>
      <c r="AS43768" s="60"/>
      <c r="AT43768" s="60"/>
      <c r="AU43768" s="60"/>
      <c r="AV43768" s="60"/>
      <c r="AW43768" s="60"/>
      <c r="AX43768" s="60"/>
      <c r="AY43768" s="60"/>
      <c r="AZ43768" s="60"/>
      <c r="BA43768" s="60"/>
      <c r="BB43768" s="60"/>
      <c r="BC43768" s="61"/>
    </row>
    <row r="43769" spans="43:55">
      <c r="AQ43769" s="64"/>
      <c r="AR43769" s="64"/>
      <c r="AS43769" s="60"/>
      <c r="AT43769" s="60"/>
      <c r="AU43769" s="60"/>
      <c r="AV43769" s="60"/>
      <c r="AW43769" s="60"/>
      <c r="AX43769" s="60"/>
      <c r="AY43769" s="60"/>
      <c r="AZ43769" s="60"/>
      <c r="BA43769" s="60"/>
      <c r="BB43769" s="60"/>
      <c r="BC43769" s="61"/>
    </row>
    <row r="43770" spans="43:55">
      <c r="AQ43770" s="64"/>
      <c r="AR43770" s="64"/>
      <c r="AS43770" s="60"/>
      <c r="AT43770" s="60"/>
      <c r="AU43770" s="60"/>
      <c r="AV43770" s="60"/>
      <c r="AW43770" s="60"/>
      <c r="AX43770" s="60"/>
      <c r="AY43770" s="60"/>
      <c r="AZ43770" s="60"/>
      <c r="BA43770" s="60"/>
      <c r="BB43770" s="60"/>
      <c r="BC43770" s="61"/>
    </row>
    <row r="43771" spans="43:55">
      <c r="AQ43771" s="64"/>
      <c r="AR43771" s="64"/>
      <c r="AS43771" s="60"/>
      <c r="AT43771" s="60"/>
      <c r="AU43771" s="60"/>
      <c r="AV43771" s="60"/>
      <c r="AW43771" s="60"/>
      <c r="AX43771" s="60"/>
      <c r="AY43771" s="60"/>
      <c r="AZ43771" s="60"/>
      <c r="BA43771" s="60"/>
      <c r="BB43771" s="60"/>
      <c r="BC43771" s="61"/>
    </row>
    <row r="43772" spans="43:55">
      <c r="AQ43772" s="64"/>
      <c r="AR43772" s="64"/>
      <c r="AS43772" s="60"/>
      <c r="AT43772" s="60"/>
      <c r="AU43772" s="60"/>
      <c r="AV43772" s="60"/>
      <c r="AW43772" s="60"/>
      <c r="AX43772" s="60"/>
      <c r="AY43772" s="60"/>
      <c r="AZ43772" s="60"/>
      <c r="BA43772" s="60"/>
      <c r="BB43772" s="60"/>
      <c r="BC43772" s="61"/>
    </row>
    <row r="43773" spans="43:55">
      <c r="AQ43773" s="64"/>
      <c r="AR43773" s="64"/>
      <c r="AS43773" s="60"/>
      <c r="AT43773" s="60"/>
      <c r="AU43773" s="60"/>
      <c r="AV43773" s="60"/>
      <c r="AW43773" s="60"/>
      <c r="AX43773" s="60"/>
      <c r="AY43773" s="60"/>
      <c r="AZ43773" s="60"/>
      <c r="BA43773" s="60"/>
      <c r="BB43773" s="60"/>
      <c r="BC43773" s="61"/>
    </row>
    <row r="43774" spans="43:55">
      <c r="AQ43774" s="64"/>
      <c r="AR43774" s="64"/>
      <c r="AS43774" s="60"/>
      <c r="AT43774" s="60"/>
      <c r="AU43774" s="60"/>
      <c r="AV43774" s="60"/>
      <c r="AW43774" s="60"/>
      <c r="AX43774" s="60"/>
      <c r="AY43774" s="60"/>
      <c r="AZ43774" s="60"/>
      <c r="BA43774" s="60"/>
      <c r="BB43774" s="60"/>
      <c r="BC43774" s="61"/>
    </row>
    <row r="43775" spans="43:55">
      <c r="AQ43775" s="64"/>
      <c r="AR43775" s="64"/>
      <c r="AS43775" s="60"/>
      <c r="AT43775" s="60"/>
      <c r="AU43775" s="60"/>
      <c r="AV43775" s="60"/>
      <c r="AW43775" s="60"/>
      <c r="AX43775" s="60"/>
      <c r="AY43775" s="60"/>
      <c r="AZ43775" s="60"/>
      <c r="BA43775" s="60"/>
      <c r="BB43775" s="60"/>
      <c r="BC43775" s="61"/>
    </row>
    <row r="43776" spans="43:55">
      <c r="AQ43776" s="64"/>
      <c r="AR43776" s="64"/>
      <c r="AS43776" s="60"/>
      <c r="AT43776" s="60"/>
      <c r="AU43776" s="60"/>
      <c r="AV43776" s="60"/>
      <c r="AW43776" s="60"/>
      <c r="AX43776" s="60"/>
      <c r="AY43776" s="60"/>
      <c r="AZ43776" s="60"/>
      <c r="BA43776" s="60"/>
      <c r="BB43776" s="60"/>
      <c r="BC43776" s="61"/>
    </row>
    <row r="43777" spans="43:55">
      <c r="AQ43777" s="64"/>
      <c r="AR43777" s="64"/>
      <c r="AS43777" s="60"/>
      <c r="AT43777" s="60"/>
      <c r="AU43777" s="60"/>
      <c r="AV43777" s="60"/>
      <c r="AW43777" s="60"/>
      <c r="AX43777" s="60"/>
      <c r="AY43777" s="60"/>
      <c r="AZ43777" s="60"/>
      <c r="BA43777" s="60"/>
      <c r="BB43777" s="60"/>
      <c r="BC43777" s="61"/>
    </row>
    <row r="43778" spans="43:55">
      <c r="AQ43778" s="64"/>
      <c r="AR43778" s="64"/>
      <c r="AS43778" s="60"/>
      <c r="AT43778" s="60"/>
      <c r="AU43778" s="60"/>
      <c r="AV43778" s="60"/>
      <c r="AW43778" s="60"/>
      <c r="AX43778" s="60"/>
      <c r="AY43778" s="60"/>
      <c r="AZ43778" s="60"/>
      <c r="BA43778" s="60"/>
      <c r="BB43778" s="60"/>
      <c r="BC43778" s="61"/>
    </row>
    <row r="43779" spans="43:55">
      <c r="AQ43779" s="64"/>
      <c r="AR43779" s="64"/>
      <c r="AS43779" s="60"/>
      <c r="AT43779" s="60"/>
      <c r="AU43779" s="60"/>
      <c r="AV43779" s="60"/>
      <c r="AW43779" s="60"/>
      <c r="AX43779" s="60"/>
      <c r="AY43779" s="60"/>
      <c r="AZ43779" s="60"/>
      <c r="BA43779" s="60"/>
      <c r="BB43779" s="60"/>
      <c r="BC43779" s="61"/>
    </row>
    <row r="43780" spans="43:55">
      <c r="AQ43780" s="64"/>
      <c r="AR43780" s="64"/>
      <c r="AS43780" s="60"/>
      <c r="AT43780" s="60"/>
      <c r="AU43780" s="60"/>
      <c r="AV43780" s="60"/>
      <c r="AW43780" s="60"/>
      <c r="AX43780" s="60"/>
      <c r="AY43780" s="60"/>
      <c r="AZ43780" s="60"/>
      <c r="BA43780" s="60"/>
      <c r="BB43780" s="60"/>
      <c r="BC43780" s="61"/>
    </row>
    <row r="43781" spans="43:55">
      <c r="AQ43781" s="64"/>
      <c r="AR43781" s="64"/>
      <c r="AS43781" s="60"/>
      <c r="AT43781" s="60"/>
      <c r="AU43781" s="60"/>
      <c r="AV43781" s="60"/>
      <c r="AW43781" s="60"/>
      <c r="AX43781" s="60"/>
      <c r="AY43781" s="60"/>
      <c r="AZ43781" s="60"/>
      <c r="BA43781" s="60"/>
      <c r="BB43781" s="60"/>
      <c r="BC43781" s="61"/>
    </row>
    <row r="43782" spans="43:55">
      <c r="AQ43782" s="64"/>
      <c r="AR43782" s="64"/>
      <c r="AS43782" s="60"/>
      <c r="AT43782" s="60"/>
      <c r="AU43782" s="60"/>
      <c r="AV43782" s="60"/>
      <c r="AW43782" s="60"/>
      <c r="AX43782" s="60"/>
      <c r="AY43782" s="60"/>
      <c r="AZ43782" s="60"/>
      <c r="BA43782" s="60"/>
      <c r="BB43782" s="60"/>
      <c r="BC43782" s="61"/>
    </row>
    <row r="43783" spans="43:55">
      <c r="AQ43783" s="64"/>
      <c r="AR43783" s="64"/>
      <c r="AS43783" s="60"/>
      <c r="AT43783" s="60"/>
      <c r="AU43783" s="60"/>
      <c r="AV43783" s="60"/>
      <c r="AW43783" s="60"/>
      <c r="AX43783" s="60"/>
      <c r="AY43783" s="60"/>
      <c r="AZ43783" s="60"/>
      <c r="BA43783" s="60"/>
      <c r="BB43783" s="60"/>
      <c r="BC43783" s="61"/>
    </row>
    <row r="43784" spans="43:55">
      <c r="AQ43784" s="64"/>
      <c r="AR43784" s="64"/>
      <c r="AS43784" s="60"/>
      <c r="AT43784" s="60"/>
      <c r="AU43784" s="60"/>
      <c r="AV43784" s="60"/>
      <c r="AW43784" s="60"/>
      <c r="AX43784" s="60"/>
      <c r="AY43784" s="60"/>
      <c r="AZ43784" s="60"/>
      <c r="BA43784" s="60"/>
      <c r="BB43784" s="60"/>
      <c r="BC43784" s="61"/>
    </row>
    <row r="43785" spans="43:55">
      <c r="AQ43785" s="64"/>
      <c r="AR43785" s="64"/>
      <c r="AS43785" s="60"/>
      <c r="AT43785" s="60"/>
      <c r="AU43785" s="60"/>
      <c r="AV43785" s="60"/>
      <c r="AW43785" s="60"/>
      <c r="AX43785" s="60"/>
      <c r="AY43785" s="60"/>
      <c r="AZ43785" s="60"/>
      <c r="BA43785" s="60"/>
      <c r="BB43785" s="60"/>
      <c r="BC43785" s="61"/>
    </row>
    <row r="43786" spans="43:55">
      <c r="AQ43786" s="64"/>
      <c r="AR43786" s="64"/>
      <c r="AS43786" s="60"/>
      <c r="AT43786" s="60"/>
      <c r="AU43786" s="60"/>
      <c r="AV43786" s="60"/>
      <c r="AW43786" s="60"/>
      <c r="AX43786" s="60"/>
      <c r="AY43786" s="60"/>
      <c r="AZ43786" s="60"/>
      <c r="BA43786" s="60"/>
      <c r="BB43786" s="60"/>
      <c r="BC43786" s="61"/>
    </row>
    <row r="43787" spans="43:55">
      <c r="AQ43787" s="64"/>
      <c r="AR43787" s="64"/>
      <c r="AS43787" s="60"/>
      <c r="AT43787" s="60"/>
      <c r="AU43787" s="60"/>
      <c r="AV43787" s="60"/>
      <c r="AW43787" s="60"/>
      <c r="AX43787" s="60"/>
      <c r="AY43787" s="60"/>
      <c r="AZ43787" s="60"/>
      <c r="BA43787" s="60"/>
      <c r="BB43787" s="60"/>
      <c r="BC43787" s="61"/>
    </row>
    <row r="43788" spans="43:55">
      <c r="AQ43788" s="64"/>
      <c r="AR43788" s="64"/>
      <c r="AS43788" s="60"/>
      <c r="AT43788" s="60"/>
      <c r="AU43788" s="60"/>
      <c r="AV43788" s="60"/>
      <c r="AW43788" s="60"/>
      <c r="AX43788" s="60"/>
      <c r="AY43788" s="60"/>
      <c r="AZ43788" s="60"/>
      <c r="BA43788" s="60"/>
      <c r="BB43788" s="60"/>
      <c r="BC43788" s="61"/>
    </row>
    <row r="43789" spans="43:55">
      <c r="AQ43789" s="64"/>
      <c r="AR43789" s="64"/>
      <c r="AS43789" s="60"/>
      <c r="AT43789" s="60"/>
      <c r="AU43789" s="60"/>
      <c r="AV43789" s="60"/>
      <c r="AW43789" s="60"/>
      <c r="AX43789" s="60"/>
      <c r="AY43789" s="60"/>
      <c r="AZ43789" s="60"/>
      <c r="BA43789" s="60"/>
      <c r="BB43789" s="60"/>
      <c r="BC43789" s="61"/>
    </row>
    <row r="43790" spans="43:55">
      <c r="AQ43790" s="64"/>
      <c r="AR43790" s="64"/>
      <c r="AS43790" s="60"/>
      <c r="AT43790" s="60"/>
      <c r="AU43790" s="60"/>
      <c r="AV43790" s="60"/>
      <c r="AW43790" s="60"/>
      <c r="AX43790" s="60"/>
      <c r="AY43790" s="60"/>
      <c r="AZ43790" s="60"/>
      <c r="BA43790" s="60"/>
      <c r="BB43790" s="60"/>
      <c r="BC43790" s="61"/>
    </row>
    <row r="43791" spans="43:55">
      <c r="AQ43791" s="64"/>
      <c r="AR43791" s="64"/>
      <c r="AS43791" s="60"/>
      <c r="AT43791" s="60"/>
      <c r="AU43791" s="60"/>
      <c r="AV43791" s="60"/>
      <c r="AW43791" s="60"/>
      <c r="AX43791" s="60"/>
      <c r="AY43791" s="60"/>
      <c r="AZ43791" s="60"/>
      <c r="BA43791" s="60"/>
      <c r="BB43791" s="60"/>
      <c r="BC43791" s="61"/>
    </row>
    <row r="43792" spans="43:55">
      <c r="AQ43792" s="64"/>
      <c r="AR43792" s="64"/>
      <c r="AS43792" s="60"/>
      <c r="AT43792" s="60"/>
      <c r="AU43792" s="60"/>
      <c r="AV43792" s="60"/>
      <c r="AW43792" s="60"/>
      <c r="AX43792" s="60"/>
      <c r="AY43792" s="60"/>
      <c r="AZ43792" s="60"/>
      <c r="BA43792" s="60"/>
      <c r="BB43792" s="60"/>
      <c r="BC43792" s="61"/>
    </row>
    <row r="43793" spans="43:55">
      <c r="AQ43793" s="64"/>
      <c r="AR43793" s="64"/>
      <c r="AS43793" s="60"/>
      <c r="AT43793" s="60"/>
      <c r="AU43793" s="60"/>
      <c r="AV43793" s="60"/>
      <c r="AW43793" s="60"/>
      <c r="AX43793" s="60"/>
      <c r="AY43793" s="60"/>
      <c r="AZ43793" s="60"/>
      <c r="BA43793" s="60"/>
      <c r="BB43793" s="60"/>
      <c r="BC43793" s="61"/>
    </row>
    <row r="43794" spans="43:55">
      <c r="AQ43794" s="64"/>
      <c r="AR43794" s="64"/>
      <c r="AS43794" s="60"/>
      <c r="AT43794" s="60"/>
      <c r="AU43794" s="60"/>
      <c r="AV43794" s="60"/>
      <c r="AW43794" s="60"/>
      <c r="AX43794" s="60"/>
      <c r="AY43794" s="60"/>
      <c r="AZ43794" s="60"/>
      <c r="BA43794" s="60"/>
      <c r="BB43794" s="60"/>
      <c r="BC43794" s="61"/>
    </row>
    <row r="43795" spans="43:55">
      <c r="AQ43795" s="64"/>
      <c r="AR43795" s="64"/>
      <c r="AS43795" s="60"/>
      <c r="AT43795" s="60"/>
      <c r="AU43795" s="60"/>
      <c r="AV43795" s="60"/>
      <c r="AW43795" s="60"/>
      <c r="AX43795" s="60"/>
      <c r="AY43795" s="60"/>
      <c r="AZ43795" s="60"/>
      <c r="BA43795" s="60"/>
      <c r="BB43795" s="60"/>
      <c r="BC43795" s="61"/>
    </row>
    <row r="43796" spans="43:55">
      <c r="AQ43796" s="64"/>
      <c r="AR43796" s="64"/>
      <c r="AS43796" s="60"/>
      <c r="AT43796" s="60"/>
      <c r="AU43796" s="60"/>
      <c r="AV43796" s="60"/>
      <c r="AW43796" s="60"/>
      <c r="AX43796" s="60"/>
      <c r="AY43796" s="60"/>
      <c r="AZ43796" s="60"/>
      <c r="BA43796" s="60"/>
      <c r="BB43796" s="60"/>
      <c r="BC43796" s="61"/>
    </row>
    <row r="43797" spans="43:55">
      <c r="AQ43797" s="64"/>
      <c r="AR43797" s="64"/>
      <c r="AS43797" s="60"/>
      <c r="AT43797" s="60"/>
      <c r="AU43797" s="60"/>
      <c r="AV43797" s="60"/>
      <c r="AW43797" s="60"/>
      <c r="AX43797" s="60"/>
      <c r="AY43797" s="60"/>
      <c r="AZ43797" s="60"/>
      <c r="BA43797" s="60"/>
      <c r="BB43797" s="60"/>
      <c r="BC43797" s="61"/>
    </row>
    <row r="43798" spans="43:55">
      <c r="AQ43798" s="64"/>
      <c r="AR43798" s="64"/>
      <c r="AS43798" s="60"/>
      <c r="AT43798" s="60"/>
      <c r="AU43798" s="60"/>
      <c r="AV43798" s="60"/>
      <c r="AW43798" s="60"/>
      <c r="AX43798" s="60"/>
      <c r="AY43798" s="60"/>
      <c r="AZ43798" s="60"/>
      <c r="BA43798" s="60"/>
      <c r="BB43798" s="60"/>
      <c r="BC43798" s="61"/>
    </row>
    <row r="43799" spans="43:55">
      <c r="AQ43799" s="64"/>
      <c r="AR43799" s="64"/>
      <c r="AS43799" s="60"/>
      <c r="AT43799" s="60"/>
      <c r="AU43799" s="60"/>
      <c r="AV43799" s="60"/>
      <c r="AW43799" s="60"/>
      <c r="AX43799" s="60"/>
      <c r="AY43799" s="60"/>
      <c r="AZ43799" s="60"/>
      <c r="BA43799" s="60"/>
      <c r="BB43799" s="60"/>
      <c r="BC43799" s="61"/>
    </row>
    <row r="43800" spans="43:55">
      <c r="AQ43800" s="64"/>
      <c r="AR43800" s="64"/>
      <c r="AS43800" s="60"/>
      <c r="AT43800" s="60"/>
      <c r="AU43800" s="60"/>
      <c r="AV43800" s="60"/>
      <c r="AW43800" s="60"/>
      <c r="AX43800" s="60"/>
      <c r="AY43800" s="60"/>
      <c r="AZ43800" s="60"/>
      <c r="BA43800" s="60"/>
      <c r="BB43800" s="60"/>
      <c r="BC43800" s="61"/>
    </row>
    <row r="43801" spans="43:55">
      <c r="AQ43801" s="64"/>
      <c r="AR43801" s="64"/>
      <c r="AS43801" s="60"/>
      <c r="AT43801" s="60"/>
      <c r="AU43801" s="60"/>
      <c r="AV43801" s="60"/>
      <c r="AW43801" s="60"/>
      <c r="AX43801" s="60"/>
      <c r="AY43801" s="60"/>
      <c r="AZ43801" s="60"/>
      <c r="BA43801" s="60"/>
      <c r="BB43801" s="60"/>
      <c r="BC43801" s="61"/>
    </row>
    <row r="43802" spans="43:55">
      <c r="AQ43802" s="64"/>
      <c r="AR43802" s="64"/>
      <c r="AS43802" s="60"/>
      <c r="AT43802" s="60"/>
      <c r="AU43802" s="60"/>
      <c r="AV43802" s="60"/>
      <c r="AW43802" s="60"/>
      <c r="AX43802" s="60"/>
      <c r="AY43802" s="60"/>
      <c r="AZ43802" s="60"/>
      <c r="BA43802" s="60"/>
      <c r="BB43802" s="60"/>
      <c r="BC43802" s="61"/>
    </row>
    <row r="43803" spans="43:55">
      <c r="AQ43803" s="64"/>
      <c r="AR43803" s="64"/>
      <c r="AS43803" s="60"/>
      <c r="AT43803" s="60"/>
      <c r="AU43803" s="60"/>
      <c r="AV43803" s="60"/>
      <c r="AW43803" s="60"/>
      <c r="AX43803" s="60"/>
      <c r="AY43803" s="60"/>
      <c r="AZ43803" s="60"/>
      <c r="BA43803" s="60"/>
      <c r="BB43803" s="60"/>
      <c r="BC43803" s="61"/>
    </row>
    <row r="43804" spans="43:55">
      <c r="AQ43804" s="64"/>
      <c r="AR43804" s="64"/>
      <c r="AS43804" s="60"/>
      <c r="AT43804" s="60"/>
      <c r="AU43804" s="60"/>
      <c r="AV43804" s="60"/>
      <c r="AW43804" s="60"/>
      <c r="AX43804" s="60"/>
      <c r="AY43804" s="60"/>
      <c r="AZ43804" s="60"/>
      <c r="BA43804" s="60"/>
      <c r="BB43804" s="60"/>
      <c r="BC43804" s="61"/>
    </row>
    <row r="43805" spans="43:55">
      <c r="AQ43805" s="64"/>
      <c r="AR43805" s="64"/>
      <c r="AS43805" s="60"/>
      <c r="AT43805" s="60"/>
      <c r="AU43805" s="60"/>
      <c r="AV43805" s="60"/>
      <c r="AW43805" s="60"/>
      <c r="AX43805" s="60"/>
      <c r="AY43805" s="60"/>
      <c r="AZ43805" s="60"/>
      <c r="BA43805" s="60"/>
      <c r="BB43805" s="60"/>
      <c r="BC43805" s="61"/>
    </row>
    <row r="43806" spans="43:55">
      <c r="AQ43806" s="64"/>
      <c r="AR43806" s="64"/>
      <c r="AS43806" s="60"/>
      <c r="AT43806" s="60"/>
      <c r="AU43806" s="60"/>
      <c r="AV43806" s="60"/>
      <c r="AW43806" s="60"/>
      <c r="AX43806" s="60"/>
      <c r="AY43806" s="60"/>
      <c r="AZ43806" s="60"/>
      <c r="BA43806" s="60"/>
      <c r="BB43806" s="60"/>
      <c r="BC43806" s="61"/>
    </row>
    <row r="43807" spans="43:55">
      <c r="AQ43807" s="64"/>
      <c r="AR43807" s="64"/>
      <c r="AS43807" s="60"/>
      <c r="AT43807" s="60"/>
      <c r="AU43807" s="60"/>
      <c r="AV43807" s="60"/>
      <c r="AW43807" s="60"/>
      <c r="AX43807" s="60"/>
      <c r="AY43807" s="60"/>
      <c r="AZ43807" s="60"/>
      <c r="BA43807" s="60"/>
      <c r="BB43807" s="60"/>
      <c r="BC43807" s="61"/>
    </row>
    <row r="43808" spans="43:55">
      <c r="AQ43808" s="64"/>
      <c r="AR43808" s="64"/>
      <c r="AS43808" s="60"/>
      <c r="AT43808" s="60"/>
      <c r="AU43808" s="60"/>
      <c r="AV43808" s="60"/>
      <c r="AW43808" s="60"/>
      <c r="AX43808" s="60"/>
      <c r="AY43808" s="60"/>
      <c r="AZ43808" s="60"/>
      <c r="BA43808" s="60"/>
      <c r="BB43808" s="60"/>
      <c r="BC43808" s="61"/>
    </row>
    <row r="43809" spans="43:55">
      <c r="AQ43809" s="64"/>
      <c r="AR43809" s="64"/>
      <c r="AS43809" s="60"/>
      <c r="AT43809" s="60"/>
      <c r="AU43809" s="60"/>
      <c r="AV43809" s="60"/>
      <c r="AW43809" s="60"/>
      <c r="AX43809" s="60"/>
      <c r="AY43809" s="60"/>
      <c r="AZ43809" s="60"/>
      <c r="BA43809" s="60"/>
      <c r="BB43809" s="60"/>
      <c r="BC43809" s="61"/>
    </row>
    <row r="43810" spans="43:55">
      <c r="AQ43810" s="64"/>
      <c r="AR43810" s="64"/>
      <c r="AS43810" s="60"/>
      <c r="AT43810" s="60"/>
      <c r="AU43810" s="60"/>
      <c r="AV43810" s="60"/>
      <c r="AW43810" s="60"/>
      <c r="AX43810" s="60"/>
      <c r="AY43810" s="60"/>
      <c r="AZ43810" s="60"/>
      <c r="BA43810" s="60"/>
      <c r="BB43810" s="60"/>
      <c r="BC43810" s="61"/>
    </row>
    <row r="43811" spans="43:55">
      <c r="AQ43811" s="64"/>
      <c r="AR43811" s="64"/>
      <c r="AS43811" s="60"/>
      <c r="AT43811" s="60"/>
      <c r="AU43811" s="60"/>
      <c r="AV43811" s="60"/>
      <c r="AW43811" s="60"/>
      <c r="AX43811" s="60"/>
      <c r="AY43811" s="60"/>
      <c r="AZ43811" s="60"/>
      <c r="BA43811" s="60"/>
      <c r="BB43811" s="60"/>
      <c r="BC43811" s="61"/>
    </row>
    <row r="43812" spans="43:55">
      <c r="AQ43812" s="64"/>
      <c r="AR43812" s="64"/>
      <c r="AS43812" s="60"/>
      <c r="AT43812" s="60"/>
      <c r="AU43812" s="60"/>
      <c r="AV43812" s="60"/>
      <c r="AW43812" s="60"/>
      <c r="AX43812" s="60"/>
      <c r="AY43812" s="60"/>
      <c r="AZ43812" s="60"/>
      <c r="BA43812" s="60"/>
      <c r="BB43812" s="60"/>
      <c r="BC43812" s="61"/>
    </row>
    <row r="43813" spans="43:55">
      <c r="AQ43813" s="64"/>
      <c r="AR43813" s="64"/>
      <c r="AS43813" s="60"/>
      <c r="AT43813" s="60"/>
      <c r="AU43813" s="60"/>
      <c r="AV43813" s="60"/>
      <c r="AW43813" s="60"/>
      <c r="AX43813" s="60"/>
      <c r="AY43813" s="60"/>
      <c r="AZ43813" s="60"/>
      <c r="BA43813" s="60"/>
      <c r="BB43813" s="60"/>
      <c r="BC43813" s="61"/>
    </row>
    <row r="43814" spans="43:55">
      <c r="AQ43814" s="64"/>
      <c r="AR43814" s="64"/>
      <c r="AS43814" s="60"/>
      <c r="AT43814" s="60"/>
      <c r="AU43814" s="60"/>
      <c r="AV43814" s="60"/>
      <c r="AW43814" s="60"/>
      <c r="AX43814" s="60"/>
      <c r="AY43814" s="60"/>
      <c r="AZ43814" s="60"/>
      <c r="BA43814" s="60"/>
      <c r="BB43814" s="60"/>
      <c r="BC43814" s="61"/>
    </row>
    <row r="43815" spans="43:55">
      <c r="AQ43815" s="64"/>
      <c r="AR43815" s="64"/>
      <c r="AS43815" s="60"/>
      <c r="AT43815" s="60"/>
      <c r="AU43815" s="60"/>
      <c r="AV43815" s="60"/>
      <c r="AW43815" s="60"/>
      <c r="AX43815" s="60"/>
      <c r="AY43815" s="60"/>
      <c r="AZ43815" s="60"/>
      <c r="BA43815" s="60"/>
      <c r="BB43815" s="60"/>
      <c r="BC43815" s="61"/>
    </row>
    <row r="43816" spans="43:55">
      <c r="AQ43816" s="64"/>
      <c r="AR43816" s="64"/>
      <c r="AS43816" s="60"/>
      <c r="AT43816" s="60"/>
      <c r="AU43816" s="60"/>
      <c r="AV43816" s="60"/>
      <c r="AW43816" s="60"/>
      <c r="AX43816" s="60"/>
      <c r="AY43816" s="60"/>
      <c r="AZ43816" s="60"/>
      <c r="BA43816" s="60"/>
      <c r="BB43816" s="60"/>
      <c r="BC43816" s="61"/>
    </row>
    <row r="43817" spans="43:55">
      <c r="AQ43817" s="64"/>
      <c r="AR43817" s="64"/>
      <c r="AS43817" s="60"/>
      <c r="AT43817" s="60"/>
      <c r="AU43817" s="60"/>
      <c r="AV43817" s="60"/>
      <c r="AW43817" s="60"/>
      <c r="AX43817" s="60"/>
      <c r="AY43817" s="60"/>
      <c r="AZ43817" s="60"/>
      <c r="BA43817" s="60"/>
      <c r="BB43817" s="60"/>
      <c r="BC43817" s="61"/>
    </row>
    <row r="43818" spans="43:55">
      <c r="AQ43818" s="64"/>
      <c r="AR43818" s="64"/>
      <c r="AS43818" s="60"/>
      <c r="AT43818" s="60"/>
      <c r="AU43818" s="60"/>
      <c r="AV43818" s="60"/>
      <c r="AW43818" s="60"/>
      <c r="AX43818" s="60"/>
      <c r="AY43818" s="60"/>
      <c r="AZ43818" s="60"/>
      <c r="BA43818" s="60"/>
      <c r="BB43818" s="60"/>
      <c r="BC43818" s="61"/>
    </row>
    <row r="43819" spans="43:55">
      <c r="AQ43819" s="64"/>
      <c r="AR43819" s="64"/>
      <c r="AS43819" s="60"/>
      <c r="AT43819" s="60"/>
      <c r="AU43819" s="60"/>
      <c r="AV43819" s="60"/>
      <c r="AW43819" s="60"/>
      <c r="AX43819" s="60"/>
      <c r="AY43819" s="60"/>
      <c r="AZ43819" s="60"/>
      <c r="BA43819" s="60"/>
      <c r="BB43819" s="60"/>
      <c r="BC43819" s="61"/>
    </row>
    <row r="43820" spans="43:55">
      <c r="AQ43820" s="64"/>
      <c r="AR43820" s="64"/>
      <c r="AS43820" s="60"/>
      <c r="AT43820" s="60"/>
      <c r="AU43820" s="60"/>
      <c r="AV43820" s="60"/>
      <c r="AW43820" s="60"/>
      <c r="AX43820" s="60"/>
      <c r="AY43820" s="60"/>
      <c r="AZ43820" s="60"/>
      <c r="BA43820" s="60"/>
      <c r="BB43820" s="60"/>
      <c r="BC43820" s="61"/>
    </row>
    <row r="43821" spans="43:55">
      <c r="AQ43821" s="64"/>
      <c r="AR43821" s="64"/>
      <c r="AS43821" s="60"/>
      <c r="AT43821" s="60"/>
      <c r="AU43821" s="60"/>
      <c r="AV43821" s="60"/>
      <c r="AW43821" s="60"/>
      <c r="AX43821" s="60"/>
      <c r="AY43821" s="60"/>
      <c r="AZ43821" s="60"/>
      <c r="BA43821" s="60"/>
      <c r="BB43821" s="60"/>
      <c r="BC43821" s="61"/>
    </row>
    <row r="43822" spans="43:55">
      <c r="AQ43822" s="64"/>
      <c r="AR43822" s="64"/>
      <c r="AS43822" s="60"/>
      <c r="AT43822" s="60"/>
      <c r="AU43822" s="60"/>
      <c r="AV43822" s="60"/>
      <c r="AW43822" s="60"/>
      <c r="AX43822" s="60"/>
      <c r="AY43822" s="60"/>
      <c r="AZ43822" s="60"/>
      <c r="BA43822" s="60"/>
      <c r="BB43822" s="60"/>
      <c r="BC43822" s="61"/>
    </row>
    <row r="43823" spans="43:55">
      <c r="AQ43823" s="64"/>
      <c r="AR43823" s="64"/>
      <c r="AS43823" s="60"/>
      <c r="AT43823" s="60"/>
      <c r="AU43823" s="60"/>
      <c r="AV43823" s="60"/>
      <c r="AW43823" s="60"/>
      <c r="AX43823" s="60"/>
      <c r="AY43823" s="60"/>
      <c r="AZ43823" s="60"/>
      <c r="BA43823" s="60"/>
      <c r="BB43823" s="60"/>
      <c r="BC43823" s="61"/>
    </row>
    <row r="43824" spans="43:55">
      <c r="AQ43824" s="64"/>
      <c r="AR43824" s="64"/>
      <c r="AS43824" s="60"/>
      <c r="AT43824" s="60"/>
      <c r="AU43824" s="60"/>
      <c r="AV43824" s="60"/>
      <c r="AW43824" s="60"/>
      <c r="AX43824" s="60"/>
      <c r="AY43824" s="60"/>
      <c r="AZ43824" s="60"/>
      <c r="BA43824" s="60"/>
      <c r="BB43824" s="60"/>
      <c r="BC43824" s="61"/>
    </row>
    <row r="43825" spans="43:55">
      <c r="AQ43825" s="64"/>
      <c r="AR43825" s="64"/>
      <c r="AS43825" s="60"/>
      <c r="AT43825" s="60"/>
      <c r="AU43825" s="60"/>
      <c r="AV43825" s="60"/>
      <c r="AW43825" s="60"/>
      <c r="AX43825" s="60"/>
      <c r="AY43825" s="60"/>
      <c r="AZ43825" s="60"/>
      <c r="BA43825" s="60"/>
      <c r="BB43825" s="60"/>
      <c r="BC43825" s="61"/>
    </row>
    <row r="43826" spans="43:55">
      <c r="AQ43826" s="64"/>
      <c r="AR43826" s="64"/>
      <c r="AS43826" s="60"/>
      <c r="AT43826" s="60"/>
      <c r="AU43826" s="60"/>
      <c r="AV43826" s="60"/>
      <c r="AW43826" s="60"/>
      <c r="AX43826" s="60"/>
      <c r="AY43826" s="60"/>
      <c r="AZ43826" s="60"/>
      <c r="BA43826" s="60"/>
      <c r="BB43826" s="60"/>
      <c r="BC43826" s="61"/>
    </row>
    <row r="43827" spans="43:55">
      <c r="AQ43827" s="64"/>
      <c r="AR43827" s="64"/>
      <c r="AS43827" s="60"/>
      <c r="AT43827" s="60"/>
      <c r="AU43827" s="60"/>
      <c r="AV43827" s="60"/>
      <c r="AW43827" s="60"/>
      <c r="AX43827" s="60"/>
      <c r="AY43827" s="60"/>
      <c r="AZ43827" s="60"/>
      <c r="BA43827" s="60"/>
      <c r="BB43827" s="60"/>
      <c r="BC43827" s="61"/>
    </row>
    <row r="43828" spans="43:55">
      <c r="AQ43828" s="64"/>
      <c r="AR43828" s="64"/>
      <c r="AS43828" s="60"/>
      <c r="AT43828" s="60"/>
      <c r="AU43828" s="60"/>
      <c r="AV43828" s="60"/>
      <c r="AW43828" s="60"/>
      <c r="AX43828" s="60"/>
      <c r="AY43828" s="60"/>
      <c r="AZ43828" s="60"/>
      <c r="BA43828" s="60"/>
      <c r="BB43828" s="60"/>
      <c r="BC43828" s="61"/>
    </row>
    <row r="43829" spans="43:55">
      <c r="AQ43829" s="64"/>
      <c r="AR43829" s="64"/>
      <c r="AS43829" s="60"/>
      <c r="AT43829" s="60"/>
      <c r="AU43829" s="60"/>
      <c r="AV43829" s="60"/>
      <c r="AW43829" s="60"/>
      <c r="AX43829" s="60"/>
      <c r="AY43829" s="60"/>
      <c r="AZ43829" s="60"/>
      <c r="BA43829" s="60"/>
      <c r="BB43829" s="60"/>
      <c r="BC43829" s="61"/>
    </row>
    <row r="43830" spans="43:55">
      <c r="AQ43830" s="64"/>
      <c r="AR43830" s="64"/>
      <c r="AS43830" s="60"/>
      <c r="AT43830" s="60"/>
      <c r="AU43830" s="60"/>
      <c r="AV43830" s="60"/>
      <c r="AW43830" s="60"/>
      <c r="AX43830" s="60"/>
      <c r="AY43830" s="60"/>
      <c r="AZ43830" s="60"/>
      <c r="BA43830" s="60"/>
      <c r="BB43830" s="60"/>
      <c r="BC43830" s="61"/>
    </row>
    <row r="43831" spans="43:55">
      <c r="AQ43831" s="64"/>
      <c r="AR43831" s="64"/>
      <c r="AS43831" s="60"/>
      <c r="AT43831" s="60"/>
      <c r="AU43831" s="60"/>
      <c r="AV43831" s="60"/>
      <c r="AW43831" s="60"/>
      <c r="AX43831" s="60"/>
      <c r="AY43831" s="60"/>
      <c r="AZ43831" s="60"/>
      <c r="BA43831" s="60"/>
      <c r="BB43831" s="60"/>
      <c r="BC43831" s="61"/>
    </row>
    <row r="43832" spans="43:55">
      <c r="AQ43832" s="64"/>
      <c r="AR43832" s="64"/>
      <c r="AS43832" s="60"/>
      <c r="AT43832" s="60"/>
      <c r="AU43832" s="60"/>
      <c r="AV43832" s="60"/>
      <c r="AW43832" s="60"/>
      <c r="AX43832" s="60"/>
      <c r="AY43832" s="60"/>
      <c r="AZ43832" s="60"/>
      <c r="BA43832" s="60"/>
      <c r="BB43832" s="60"/>
      <c r="BC43832" s="61"/>
    </row>
    <row r="43833" spans="43:55">
      <c r="AQ43833" s="64"/>
      <c r="AR43833" s="64"/>
      <c r="AS43833" s="60"/>
      <c r="AT43833" s="60"/>
      <c r="AU43833" s="60"/>
      <c r="AV43833" s="60"/>
      <c r="AW43833" s="60"/>
      <c r="AX43833" s="60"/>
      <c r="AY43833" s="60"/>
      <c r="AZ43833" s="60"/>
      <c r="BA43833" s="60"/>
      <c r="BB43833" s="60"/>
      <c r="BC43833" s="61"/>
    </row>
    <row r="43834" spans="43:55">
      <c r="AQ43834" s="64"/>
      <c r="AR43834" s="64"/>
      <c r="AS43834" s="60"/>
      <c r="AT43834" s="60"/>
      <c r="AU43834" s="60"/>
      <c r="AV43834" s="60"/>
      <c r="AW43834" s="60"/>
      <c r="AX43834" s="60"/>
      <c r="AY43834" s="60"/>
      <c r="AZ43834" s="60"/>
      <c r="BA43834" s="60"/>
      <c r="BB43834" s="60"/>
      <c r="BC43834" s="61"/>
    </row>
    <row r="43835" spans="43:55">
      <c r="AQ43835" s="64"/>
      <c r="AR43835" s="64"/>
      <c r="AS43835" s="60"/>
      <c r="AT43835" s="60"/>
      <c r="AU43835" s="60"/>
      <c r="AV43835" s="60"/>
      <c r="AW43835" s="60"/>
      <c r="AX43835" s="60"/>
      <c r="AY43835" s="60"/>
      <c r="AZ43835" s="60"/>
      <c r="BA43835" s="60"/>
      <c r="BB43835" s="60"/>
      <c r="BC43835" s="61"/>
    </row>
    <row r="43836" spans="43:55">
      <c r="AQ43836" s="64"/>
      <c r="AR43836" s="64"/>
      <c r="AS43836" s="60"/>
      <c r="AT43836" s="60"/>
      <c r="AU43836" s="60"/>
      <c r="AV43836" s="60"/>
      <c r="AW43836" s="60"/>
      <c r="AX43836" s="60"/>
      <c r="AY43836" s="60"/>
      <c r="AZ43836" s="60"/>
      <c r="BA43836" s="60"/>
      <c r="BB43836" s="60"/>
      <c r="BC43836" s="61"/>
    </row>
    <row r="43837" spans="43:55">
      <c r="AQ43837" s="64"/>
      <c r="AR43837" s="64"/>
      <c r="AS43837" s="60"/>
      <c r="AT43837" s="60"/>
      <c r="AU43837" s="60"/>
      <c r="AV43837" s="60"/>
      <c r="AW43837" s="60"/>
      <c r="AX43837" s="60"/>
      <c r="AY43837" s="60"/>
      <c r="AZ43837" s="60"/>
      <c r="BA43837" s="60"/>
      <c r="BB43837" s="60"/>
      <c r="BC43837" s="61"/>
    </row>
    <row r="43838" spans="43:55">
      <c r="AQ43838" s="64"/>
      <c r="AR43838" s="64"/>
      <c r="AS43838" s="60"/>
      <c r="AT43838" s="60"/>
      <c r="AU43838" s="60"/>
      <c r="AV43838" s="60"/>
      <c r="AW43838" s="60"/>
      <c r="AX43838" s="60"/>
      <c r="AY43838" s="60"/>
      <c r="AZ43838" s="60"/>
      <c r="BA43838" s="60"/>
      <c r="BB43838" s="60"/>
      <c r="BC43838" s="61"/>
    </row>
    <row r="43839" spans="43:55">
      <c r="AQ43839" s="64"/>
      <c r="AR43839" s="64"/>
      <c r="AS43839" s="60"/>
      <c r="AT43839" s="60"/>
      <c r="AU43839" s="60"/>
      <c r="AV43839" s="60"/>
      <c r="AW43839" s="60"/>
      <c r="AX43839" s="60"/>
      <c r="AY43839" s="60"/>
      <c r="AZ43839" s="60"/>
      <c r="BA43839" s="60"/>
      <c r="BB43839" s="60"/>
      <c r="BC43839" s="61"/>
    </row>
    <row r="43840" spans="43:55">
      <c r="AQ43840" s="64"/>
      <c r="AR43840" s="64"/>
      <c r="AS43840" s="60"/>
      <c r="AT43840" s="60"/>
      <c r="AU43840" s="60"/>
      <c r="AV43840" s="60"/>
      <c r="AW43840" s="60"/>
      <c r="AX43840" s="60"/>
      <c r="AY43840" s="60"/>
      <c r="AZ43840" s="60"/>
      <c r="BA43840" s="60"/>
      <c r="BB43840" s="60"/>
      <c r="BC43840" s="61"/>
    </row>
    <row r="43841" spans="43:55">
      <c r="AQ43841" s="64"/>
      <c r="AR43841" s="64"/>
      <c r="AS43841" s="60"/>
      <c r="AT43841" s="60"/>
      <c r="AU43841" s="60"/>
      <c r="AV43841" s="60"/>
      <c r="AW43841" s="60"/>
      <c r="AX43841" s="60"/>
      <c r="AY43841" s="60"/>
      <c r="AZ43841" s="60"/>
      <c r="BA43841" s="60"/>
      <c r="BB43841" s="60"/>
      <c r="BC43841" s="61"/>
    </row>
    <row r="43842" spans="43:55">
      <c r="AQ43842" s="64"/>
      <c r="AR43842" s="64"/>
      <c r="AS43842" s="60"/>
      <c r="AT43842" s="60"/>
      <c r="AU43842" s="60"/>
      <c r="AV43842" s="60"/>
      <c r="AW43842" s="60"/>
      <c r="AX43842" s="60"/>
      <c r="AY43842" s="60"/>
      <c r="AZ43842" s="60"/>
      <c r="BA43842" s="60"/>
      <c r="BB43842" s="60"/>
      <c r="BC43842" s="61"/>
    </row>
    <row r="43843" spans="43:55">
      <c r="AQ43843" s="64"/>
      <c r="AR43843" s="64"/>
      <c r="AS43843" s="60"/>
      <c r="AT43843" s="60"/>
      <c r="AU43843" s="60"/>
      <c r="AV43843" s="60"/>
      <c r="AW43843" s="60"/>
      <c r="AX43843" s="60"/>
      <c r="AY43843" s="60"/>
      <c r="AZ43843" s="60"/>
      <c r="BA43843" s="60"/>
      <c r="BB43843" s="60"/>
      <c r="BC43843" s="61"/>
    </row>
    <row r="43844" spans="43:55">
      <c r="AQ43844" s="64"/>
      <c r="AR43844" s="64"/>
      <c r="AS43844" s="60"/>
      <c r="AT43844" s="60"/>
      <c r="AU43844" s="60"/>
      <c r="AV43844" s="60"/>
      <c r="AW43844" s="60"/>
      <c r="AX43844" s="60"/>
      <c r="AY43844" s="60"/>
      <c r="AZ43844" s="60"/>
      <c r="BA43844" s="60"/>
      <c r="BB43844" s="60"/>
      <c r="BC43844" s="61"/>
    </row>
    <row r="43845" spans="43:55">
      <c r="AQ43845" s="64"/>
      <c r="AR43845" s="64"/>
      <c r="AS43845" s="60"/>
      <c r="AT43845" s="60"/>
      <c r="AU43845" s="60"/>
      <c r="AV43845" s="60"/>
      <c r="AW43845" s="60"/>
      <c r="AX43845" s="60"/>
      <c r="AY43845" s="60"/>
      <c r="AZ43845" s="60"/>
      <c r="BA43845" s="60"/>
      <c r="BB43845" s="60"/>
      <c r="BC43845" s="61"/>
    </row>
    <row r="43846" spans="43:55">
      <c r="AQ43846" s="64"/>
      <c r="AR43846" s="64"/>
      <c r="AS43846" s="60"/>
      <c r="AT43846" s="60"/>
      <c r="AU43846" s="60"/>
      <c r="AV43846" s="60"/>
      <c r="AW43846" s="60"/>
      <c r="AX43846" s="60"/>
      <c r="AY43846" s="60"/>
      <c r="AZ43846" s="60"/>
      <c r="BA43846" s="60"/>
      <c r="BB43846" s="60"/>
      <c r="BC43846" s="61"/>
    </row>
    <row r="43847" spans="43:55">
      <c r="AQ43847" s="64"/>
      <c r="AR43847" s="64"/>
      <c r="AS43847" s="60"/>
      <c r="AT43847" s="60"/>
      <c r="AU43847" s="60"/>
      <c r="AV43847" s="60"/>
      <c r="AW43847" s="60"/>
      <c r="AX43847" s="60"/>
      <c r="AY43847" s="60"/>
      <c r="AZ43847" s="60"/>
      <c r="BA43847" s="60"/>
      <c r="BB43847" s="60"/>
      <c r="BC43847" s="61"/>
    </row>
    <row r="43848" spans="43:55">
      <c r="AQ43848" s="64"/>
      <c r="AR43848" s="64"/>
      <c r="AS43848" s="60"/>
      <c r="AT43848" s="60"/>
      <c r="AU43848" s="60"/>
      <c r="AV43848" s="60"/>
      <c r="AW43848" s="60"/>
      <c r="AX43848" s="60"/>
      <c r="AY43848" s="60"/>
      <c r="AZ43848" s="60"/>
      <c r="BA43848" s="60"/>
      <c r="BB43848" s="60"/>
      <c r="BC43848" s="61"/>
    </row>
    <row r="43849" spans="43:55">
      <c r="AQ43849" s="64"/>
      <c r="AR43849" s="64"/>
      <c r="AS43849" s="60"/>
      <c r="AT43849" s="60"/>
      <c r="AU43849" s="60"/>
      <c r="AV43849" s="60"/>
      <c r="AW43849" s="60"/>
      <c r="AX43849" s="60"/>
      <c r="AY43849" s="60"/>
      <c r="AZ43849" s="60"/>
      <c r="BA43849" s="60"/>
      <c r="BB43849" s="60"/>
      <c r="BC43849" s="61"/>
    </row>
    <row r="43850" spans="43:55">
      <c r="AQ43850" s="64"/>
      <c r="AR43850" s="64"/>
      <c r="AS43850" s="60"/>
      <c r="AT43850" s="60"/>
      <c r="AU43850" s="60"/>
      <c r="AV43850" s="60"/>
      <c r="AW43850" s="60"/>
      <c r="AX43850" s="60"/>
      <c r="AY43850" s="60"/>
      <c r="AZ43850" s="60"/>
      <c r="BA43850" s="60"/>
      <c r="BB43850" s="60"/>
      <c r="BC43850" s="61"/>
    </row>
    <row r="43851" spans="43:55">
      <c r="AQ43851" s="64"/>
      <c r="AR43851" s="64"/>
      <c r="AS43851" s="60"/>
      <c r="AT43851" s="60"/>
      <c r="AU43851" s="60"/>
      <c r="AV43851" s="60"/>
      <c r="AW43851" s="60"/>
      <c r="AX43851" s="60"/>
      <c r="AY43851" s="60"/>
      <c r="AZ43851" s="60"/>
      <c r="BA43851" s="60"/>
      <c r="BB43851" s="60"/>
      <c r="BC43851" s="61"/>
    </row>
    <row r="43852" spans="43:55">
      <c r="AQ43852" s="64"/>
      <c r="AR43852" s="64"/>
      <c r="AS43852" s="60"/>
      <c r="AT43852" s="60"/>
      <c r="AU43852" s="60"/>
      <c r="AV43852" s="60"/>
      <c r="AW43852" s="60"/>
      <c r="AX43852" s="60"/>
      <c r="AY43852" s="60"/>
      <c r="AZ43852" s="60"/>
      <c r="BA43852" s="60"/>
      <c r="BB43852" s="60"/>
      <c r="BC43852" s="61"/>
    </row>
    <row r="43853" spans="43:55">
      <c r="AQ43853" s="64"/>
      <c r="AR43853" s="64"/>
      <c r="AS43853" s="60"/>
      <c r="AT43853" s="60"/>
      <c r="AU43853" s="60"/>
      <c r="AV43853" s="60"/>
      <c r="AW43853" s="60"/>
      <c r="AX43853" s="60"/>
      <c r="AY43853" s="60"/>
      <c r="AZ43853" s="60"/>
      <c r="BA43853" s="60"/>
      <c r="BB43853" s="60"/>
      <c r="BC43853" s="61"/>
    </row>
    <row r="43854" spans="43:55">
      <c r="AQ43854" s="64"/>
      <c r="AR43854" s="64"/>
      <c r="AS43854" s="60"/>
      <c r="AT43854" s="60"/>
      <c r="AU43854" s="60"/>
      <c r="AV43854" s="60"/>
      <c r="AW43854" s="60"/>
      <c r="AX43854" s="60"/>
      <c r="AY43854" s="60"/>
      <c r="AZ43854" s="60"/>
      <c r="BA43854" s="60"/>
      <c r="BB43854" s="60"/>
      <c r="BC43854" s="61"/>
    </row>
    <row r="43855" spans="43:55">
      <c r="AQ43855" s="64"/>
      <c r="AR43855" s="64"/>
      <c r="AS43855" s="60"/>
      <c r="AT43855" s="60"/>
      <c r="AU43855" s="60"/>
      <c r="AV43855" s="60"/>
      <c r="AW43855" s="60"/>
      <c r="AX43855" s="60"/>
      <c r="AY43855" s="60"/>
      <c r="AZ43855" s="60"/>
      <c r="BA43855" s="60"/>
      <c r="BB43855" s="60"/>
      <c r="BC43855" s="61"/>
    </row>
    <row r="43856" spans="43:55">
      <c r="AQ43856" s="64"/>
      <c r="AR43856" s="64"/>
      <c r="AS43856" s="60"/>
      <c r="AT43856" s="60"/>
      <c r="AU43856" s="60"/>
      <c r="AV43856" s="60"/>
      <c r="AW43856" s="60"/>
      <c r="AX43856" s="60"/>
      <c r="AY43856" s="60"/>
      <c r="AZ43856" s="60"/>
      <c r="BA43856" s="60"/>
      <c r="BB43856" s="60"/>
      <c r="BC43856" s="61"/>
    </row>
    <row r="43857" spans="43:55">
      <c r="AQ43857" s="64"/>
      <c r="AR43857" s="64"/>
      <c r="AS43857" s="60"/>
      <c r="AT43857" s="60"/>
      <c r="AU43857" s="60"/>
      <c r="AV43857" s="60"/>
      <c r="AW43857" s="60"/>
      <c r="AX43857" s="60"/>
      <c r="AY43857" s="60"/>
      <c r="AZ43857" s="60"/>
      <c r="BA43857" s="60"/>
      <c r="BB43857" s="60"/>
      <c r="BC43857" s="61"/>
    </row>
    <row r="43858" spans="43:55">
      <c r="AQ43858" s="64"/>
      <c r="AR43858" s="64"/>
      <c r="AS43858" s="60"/>
      <c r="AT43858" s="60"/>
      <c r="AU43858" s="60"/>
      <c r="AV43858" s="60"/>
      <c r="AW43858" s="60"/>
      <c r="AX43858" s="60"/>
      <c r="AY43858" s="60"/>
      <c r="AZ43858" s="60"/>
      <c r="BA43858" s="60"/>
      <c r="BB43858" s="60"/>
      <c r="BC43858" s="61"/>
    </row>
    <row r="43859" spans="43:55">
      <c r="AQ43859" s="64"/>
      <c r="AR43859" s="64"/>
      <c r="AS43859" s="60"/>
      <c r="AT43859" s="60"/>
      <c r="AU43859" s="60"/>
      <c r="AV43859" s="60"/>
      <c r="AW43859" s="60"/>
      <c r="AX43859" s="60"/>
      <c r="AY43859" s="60"/>
      <c r="AZ43859" s="60"/>
      <c r="BA43859" s="60"/>
      <c r="BB43859" s="60"/>
      <c r="BC43859" s="61"/>
    </row>
    <row r="43860" spans="43:55">
      <c r="AQ43860" s="64"/>
      <c r="AR43860" s="64"/>
      <c r="AS43860" s="60"/>
      <c r="AT43860" s="60"/>
      <c r="AU43860" s="60"/>
      <c r="AV43860" s="60"/>
      <c r="AW43860" s="60"/>
      <c r="AX43860" s="60"/>
      <c r="AY43860" s="60"/>
      <c r="AZ43860" s="60"/>
      <c r="BA43860" s="60"/>
      <c r="BB43860" s="60"/>
      <c r="BC43860" s="61"/>
    </row>
    <row r="43861" spans="43:55">
      <c r="AQ43861" s="64"/>
      <c r="AR43861" s="64"/>
      <c r="AS43861" s="60"/>
      <c r="AT43861" s="60"/>
      <c r="AU43861" s="60"/>
      <c r="AV43861" s="60"/>
      <c r="AW43861" s="60"/>
      <c r="AX43861" s="60"/>
      <c r="AY43861" s="60"/>
      <c r="AZ43861" s="60"/>
      <c r="BA43861" s="60"/>
      <c r="BB43861" s="60"/>
      <c r="BC43861" s="61"/>
    </row>
    <row r="43862" spans="43:55">
      <c r="AQ43862" s="64"/>
      <c r="AR43862" s="64"/>
      <c r="AS43862" s="60"/>
      <c r="AT43862" s="60"/>
      <c r="AU43862" s="60"/>
      <c r="AV43862" s="60"/>
      <c r="AW43862" s="60"/>
      <c r="AX43862" s="60"/>
      <c r="AY43862" s="60"/>
      <c r="AZ43862" s="60"/>
      <c r="BA43862" s="60"/>
      <c r="BB43862" s="60"/>
      <c r="BC43862" s="61"/>
    </row>
    <row r="43863" spans="43:55">
      <c r="AQ43863" s="64"/>
      <c r="AR43863" s="64"/>
      <c r="AS43863" s="60"/>
      <c r="AT43863" s="60"/>
      <c r="AU43863" s="60"/>
      <c r="AV43863" s="60"/>
      <c r="AW43863" s="60"/>
      <c r="AX43863" s="60"/>
      <c r="AY43863" s="60"/>
      <c r="AZ43863" s="60"/>
      <c r="BA43863" s="60"/>
      <c r="BB43863" s="60"/>
      <c r="BC43863" s="61"/>
    </row>
    <row r="43864" spans="43:55">
      <c r="AQ43864" s="64"/>
      <c r="AR43864" s="64"/>
      <c r="AS43864" s="60"/>
      <c r="AT43864" s="60"/>
      <c r="AU43864" s="60"/>
      <c r="AV43864" s="60"/>
      <c r="AW43864" s="60"/>
      <c r="AX43864" s="60"/>
      <c r="AY43864" s="60"/>
      <c r="AZ43864" s="60"/>
      <c r="BA43864" s="60"/>
      <c r="BB43864" s="60"/>
      <c r="BC43864" s="61"/>
    </row>
    <row r="43865" spans="43:55">
      <c r="AQ43865" s="64"/>
      <c r="AR43865" s="64"/>
      <c r="AS43865" s="60"/>
      <c r="AT43865" s="60"/>
      <c r="AU43865" s="60"/>
      <c r="AV43865" s="60"/>
      <c r="AW43865" s="60"/>
      <c r="AX43865" s="60"/>
      <c r="AY43865" s="60"/>
      <c r="AZ43865" s="60"/>
      <c r="BA43865" s="60"/>
      <c r="BB43865" s="60"/>
      <c r="BC43865" s="61"/>
    </row>
    <row r="43866" spans="43:55">
      <c r="AQ43866" s="64"/>
      <c r="AR43866" s="64"/>
      <c r="AS43866" s="60"/>
      <c r="AT43866" s="60"/>
      <c r="AU43866" s="60"/>
      <c r="AV43866" s="60"/>
      <c r="AW43866" s="60"/>
      <c r="AX43866" s="60"/>
      <c r="AY43866" s="60"/>
      <c r="AZ43866" s="60"/>
      <c r="BA43866" s="60"/>
      <c r="BB43866" s="60"/>
      <c r="BC43866" s="61"/>
    </row>
    <row r="43867" spans="43:55">
      <c r="AQ43867" s="64"/>
      <c r="AR43867" s="64"/>
      <c r="AS43867" s="60"/>
      <c r="AT43867" s="60"/>
      <c r="AU43867" s="60"/>
      <c r="AV43867" s="60"/>
      <c r="AW43867" s="60"/>
      <c r="AX43867" s="60"/>
      <c r="AY43867" s="60"/>
      <c r="AZ43867" s="60"/>
      <c r="BA43867" s="60"/>
      <c r="BB43867" s="60"/>
      <c r="BC43867" s="61"/>
    </row>
    <row r="43868" spans="43:55">
      <c r="AQ43868" s="64"/>
      <c r="AR43868" s="64"/>
      <c r="AS43868" s="60"/>
      <c r="AT43868" s="60"/>
      <c r="AU43868" s="60"/>
      <c r="AV43868" s="60"/>
      <c r="AW43868" s="60"/>
      <c r="AX43868" s="60"/>
      <c r="AY43868" s="60"/>
      <c r="AZ43868" s="60"/>
      <c r="BA43868" s="60"/>
      <c r="BB43868" s="60"/>
      <c r="BC43868" s="61"/>
    </row>
    <row r="43869" spans="43:55">
      <c r="AQ43869" s="64"/>
      <c r="AR43869" s="64"/>
      <c r="AS43869" s="60"/>
      <c r="AT43869" s="60"/>
      <c r="AU43869" s="60"/>
      <c r="AV43869" s="60"/>
      <c r="AW43869" s="60"/>
      <c r="AX43869" s="60"/>
      <c r="AY43869" s="60"/>
      <c r="AZ43869" s="60"/>
      <c r="BA43869" s="60"/>
      <c r="BB43869" s="60"/>
      <c r="BC43869" s="61"/>
    </row>
    <row r="43870" spans="43:55">
      <c r="AQ43870" s="64"/>
      <c r="AR43870" s="64"/>
      <c r="AS43870" s="60"/>
      <c r="AT43870" s="60"/>
      <c r="AU43870" s="60"/>
      <c r="AV43870" s="60"/>
      <c r="AW43870" s="60"/>
      <c r="AX43870" s="60"/>
      <c r="AY43870" s="60"/>
      <c r="AZ43870" s="60"/>
      <c r="BA43870" s="60"/>
      <c r="BB43870" s="60"/>
      <c r="BC43870" s="61"/>
    </row>
    <row r="43871" spans="43:55">
      <c r="AQ43871" s="64"/>
      <c r="AR43871" s="64"/>
      <c r="AS43871" s="60"/>
      <c r="AT43871" s="60"/>
      <c r="AU43871" s="60"/>
      <c r="AV43871" s="60"/>
      <c r="AW43871" s="60"/>
      <c r="AX43871" s="60"/>
      <c r="AY43871" s="60"/>
      <c r="AZ43871" s="60"/>
      <c r="BA43871" s="60"/>
      <c r="BB43871" s="60"/>
      <c r="BC43871" s="61"/>
    </row>
    <row r="43872" spans="43:55">
      <c r="AQ43872" s="64"/>
      <c r="AR43872" s="64"/>
      <c r="AS43872" s="60"/>
      <c r="AT43872" s="60"/>
      <c r="AU43872" s="60"/>
      <c r="AV43872" s="60"/>
      <c r="AW43872" s="60"/>
      <c r="AX43872" s="60"/>
      <c r="AY43872" s="60"/>
      <c r="AZ43872" s="60"/>
      <c r="BA43872" s="60"/>
      <c r="BB43872" s="60"/>
      <c r="BC43872" s="61"/>
    </row>
    <row r="43873" spans="43:55">
      <c r="AQ43873" s="64"/>
      <c r="AR43873" s="64"/>
      <c r="AS43873" s="60"/>
      <c r="AT43873" s="60"/>
      <c r="AU43873" s="60"/>
      <c r="AV43873" s="60"/>
      <c r="AW43873" s="60"/>
      <c r="AX43873" s="60"/>
      <c r="AY43873" s="60"/>
      <c r="AZ43873" s="60"/>
      <c r="BA43873" s="60"/>
      <c r="BB43873" s="60"/>
      <c r="BC43873" s="61"/>
    </row>
    <row r="43874" spans="43:55">
      <c r="AQ43874" s="64"/>
      <c r="AR43874" s="64"/>
      <c r="AS43874" s="60"/>
      <c r="AT43874" s="60"/>
      <c r="AU43874" s="60"/>
      <c r="AV43874" s="60"/>
      <c r="AW43874" s="60"/>
      <c r="AX43874" s="60"/>
      <c r="AY43874" s="60"/>
      <c r="AZ43874" s="60"/>
      <c r="BA43874" s="60"/>
      <c r="BB43874" s="60"/>
      <c r="BC43874" s="61"/>
    </row>
    <row r="43875" spans="43:55">
      <c r="AQ43875" s="64"/>
      <c r="AR43875" s="64"/>
      <c r="AS43875" s="60"/>
      <c r="AT43875" s="60"/>
      <c r="AU43875" s="60"/>
      <c r="AV43875" s="60"/>
      <c r="AW43875" s="60"/>
      <c r="AX43875" s="60"/>
      <c r="AY43875" s="60"/>
      <c r="AZ43875" s="60"/>
      <c r="BA43875" s="60"/>
      <c r="BB43875" s="60"/>
      <c r="BC43875" s="61"/>
    </row>
    <row r="43876" spans="43:55">
      <c r="AQ43876" s="64"/>
      <c r="AR43876" s="64"/>
      <c r="AS43876" s="60"/>
      <c r="AT43876" s="60"/>
      <c r="AU43876" s="60"/>
      <c r="AV43876" s="60"/>
      <c r="AW43876" s="60"/>
      <c r="AX43876" s="60"/>
      <c r="AY43876" s="60"/>
      <c r="AZ43876" s="60"/>
      <c r="BA43876" s="60"/>
      <c r="BB43876" s="60"/>
      <c r="BC43876" s="61"/>
    </row>
    <row r="43877" spans="43:55">
      <c r="AQ43877" s="64"/>
      <c r="AR43877" s="64"/>
      <c r="AS43877" s="60"/>
      <c r="AT43877" s="60"/>
      <c r="AU43877" s="60"/>
      <c r="AV43877" s="60"/>
      <c r="AW43877" s="60"/>
      <c r="AX43877" s="60"/>
      <c r="AY43877" s="60"/>
      <c r="AZ43877" s="60"/>
      <c r="BA43877" s="60"/>
      <c r="BB43877" s="60"/>
      <c r="BC43877" s="61"/>
    </row>
    <row r="43878" spans="43:55">
      <c r="AQ43878" s="64"/>
      <c r="AR43878" s="64"/>
      <c r="AS43878" s="60"/>
      <c r="AT43878" s="60"/>
      <c r="AU43878" s="60"/>
      <c r="AV43878" s="60"/>
      <c r="AW43878" s="60"/>
      <c r="AX43878" s="60"/>
      <c r="AY43878" s="60"/>
      <c r="AZ43878" s="60"/>
      <c r="BA43878" s="60"/>
      <c r="BB43878" s="60"/>
      <c r="BC43878" s="61"/>
    </row>
    <row r="43879" spans="43:55">
      <c r="AQ43879" s="64"/>
      <c r="AR43879" s="64"/>
      <c r="AS43879" s="60"/>
      <c r="AT43879" s="60"/>
      <c r="AU43879" s="60"/>
      <c r="AV43879" s="60"/>
      <c r="AW43879" s="60"/>
      <c r="AX43879" s="60"/>
      <c r="AY43879" s="60"/>
      <c r="AZ43879" s="60"/>
      <c r="BA43879" s="60"/>
      <c r="BB43879" s="60"/>
      <c r="BC43879" s="61"/>
    </row>
    <row r="43880" spans="43:55">
      <c r="AQ43880" s="64"/>
      <c r="AR43880" s="64"/>
      <c r="AS43880" s="60"/>
      <c r="AT43880" s="60"/>
      <c r="AU43880" s="60"/>
      <c r="AV43880" s="60"/>
      <c r="AW43880" s="60"/>
      <c r="AX43880" s="60"/>
      <c r="AY43880" s="60"/>
      <c r="AZ43880" s="60"/>
      <c r="BA43880" s="60"/>
      <c r="BB43880" s="60"/>
      <c r="BC43880" s="61"/>
    </row>
    <row r="43881" spans="43:55">
      <c r="AQ43881" s="64"/>
      <c r="AR43881" s="64"/>
      <c r="AS43881" s="60"/>
      <c r="AT43881" s="60"/>
      <c r="AU43881" s="60"/>
      <c r="AV43881" s="60"/>
      <c r="AW43881" s="60"/>
      <c r="AX43881" s="60"/>
      <c r="AY43881" s="60"/>
      <c r="AZ43881" s="60"/>
      <c r="BA43881" s="60"/>
      <c r="BB43881" s="60"/>
      <c r="BC43881" s="61"/>
    </row>
    <row r="43882" spans="43:55">
      <c r="AQ43882" s="64"/>
      <c r="AR43882" s="64"/>
      <c r="AS43882" s="60"/>
      <c r="AT43882" s="60"/>
      <c r="AU43882" s="60"/>
      <c r="AV43882" s="60"/>
      <c r="AW43882" s="60"/>
      <c r="AX43882" s="60"/>
      <c r="AY43882" s="60"/>
      <c r="AZ43882" s="60"/>
      <c r="BA43882" s="60"/>
      <c r="BB43882" s="60"/>
      <c r="BC43882" s="61"/>
    </row>
    <row r="43883" spans="43:55">
      <c r="AQ43883" s="64"/>
      <c r="AR43883" s="64"/>
      <c r="AS43883" s="60"/>
      <c r="AT43883" s="60"/>
      <c r="AU43883" s="60"/>
      <c r="AV43883" s="60"/>
      <c r="AW43883" s="60"/>
      <c r="AX43883" s="60"/>
      <c r="AY43883" s="60"/>
      <c r="AZ43883" s="60"/>
      <c r="BA43883" s="60"/>
      <c r="BB43883" s="60"/>
      <c r="BC43883" s="61"/>
    </row>
    <row r="43884" spans="43:55">
      <c r="AQ43884" s="64"/>
      <c r="AR43884" s="64"/>
      <c r="AS43884" s="60"/>
      <c r="AT43884" s="60"/>
      <c r="AU43884" s="60"/>
      <c r="AV43884" s="60"/>
      <c r="AW43884" s="60"/>
      <c r="AX43884" s="60"/>
      <c r="AY43884" s="60"/>
      <c r="AZ43884" s="60"/>
      <c r="BA43884" s="60"/>
      <c r="BB43884" s="60"/>
      <c r="BC43884" s="61"/>
    </row>
    <row r="43885" spans="43:55">
      <c r="AQ43885" s="64"/>
      <c r="AR43885" s="64"/>
      <c r="AS43885" s="60"/>
      <c r="AT43885" s="60"/>
      <c r="AU43885" s="60"/>
      <c r="AV43885" s="60"/>
      <c r="AW43885" s="60"/>
      <c r="AX43885" s="60"/>
      <c r="AY43885" s="60"/>
      <c r="AZ43885" s="60"/>
      <c r="BA43885" s="60"/>
      <c r="BB43885" s="60"/>
      <c r="BC43885" s="61"/>
    </row>
    <row r="43886" spans="43:55">
      <c r="AQ43886" s="64"/>
      <c r="AR43886" s="64"/>
      <c r="AS43886" s="60"/>
      <c r="AT43886" s="60"/>
      <c r="AU43886" s="60"/>
      <c r="AV43886" s="60"/>
      <c r="AW43886" s="60"/>
      <c r="AX43886" s="60"/>
      <c r="AY43886" s="60"/>
      <c r="AZ43886" s="60"/>
      <c r="BA43886" s="60"/>
      <c r="BB43886" s="60"/>
      <c r="BC43886" s="61"/>
    </row>
    <row r="43887" spans="43:55">
      <c r="AQ43887" s="64"/>
      <c r="AR43887" s="64"/>
      <c r="AS43887" s="60"/>
      <c r="AT43887" s="60"/>
      <c r="AU43887" s="60"/>
      <c r="AV43887" s="60"/>
      <c r="AW43887" s="60"/>
      <c r="AX43887" s="60"/>
      <c r="AY43887" s="60"/>
      <c r="AZ43887" s="60"/>
      <c r="BA43887" s="60"/>
      <c r="BB43887" s="60"/>
      <c r="BC43887" s="61"/>
    </row>
    <row r="43888" spans="43:55">
      <c r="AQ43888" s="64"/>
      <c r="AR43888" s="64"/>
      <c r="AS43888" s="60"/>
      <c r="AT43888" s="60"/>
      <c r="AU43888" s="60"/>
      <c r="AV43888" s="60"/>
      <c r="AW43888" s="60"/>
      <c r="AX43888" s="60"/>
      <c r="AY43888" s="60"/>
      <c r="AZ43888" s="60"/>
      <c r="BA43888" s="60"/>
      <c r="BB43888" s="60"/>
      <c r="BC43888" s="61"/>
    </row>
    <row r="43889" spans="43:55">
      <c r="AQ43889" s="64"/>
      <c r="AR43889" s="64"/>
      <c r="AS43889" s="60"/>
      <c r="AT43889" s="60"/>
      <c r="AU43889" s="60"/>
      <c r="AV43889" s="60"/>
      <c r="AW43889" s="60"/>
      <c r="AX43889" s="60"/>
      <c r="AY43889" s="60"/>
      <c r="AZ43889" s="60"/>
      <c r="BA43889" s="60"/>
      <c r="BB43889" s="60"/>
      <c r="BC43889" s="61"/>
    </row>
    <row r="43890" spans="43:55">
      <c r="AQ43890" s="64"/>
      <c r="AR43890" s="64"/>
      <c r="AS43890" s="60"/>
      <c r="AT43890" s="60"/>
      <c r="AU43890" s="60"/>
      <c r="AV43890" s="60"/>
      <c r="AW43890" s="60"/>
      <c r="AX43890" s="60"/>
      <c r="AY43890" s="60"/>
      <c r="AZ43890" s="60"/>
      <c r="BA43890" s="60"/>
      <c r="BB43890" s="60"/>
      <c r="BC43890" s="61"/>
    </row>
    <row r="43891" spans="43:55">
      <c r="AQ43891" s="64"/>
      <c r="AR43891" s="64"/>
      <c r="AS43891" s="60"/>
      <c r="AT43891" s="60"/>
      <c r="AU43891" s="60"/>
      <c r="AV43891" s="60"/>
      <c r="AW43891" s="60"/>
      <c r="AX43891" s="60"/>
      <c r="AY43891" s="60"/>
      <c r="AZ43891" s="60"/>
      <c r="BA43891" s="60"/>
      <c r="BB43891" s="60"/>
      <c r="BC43891" s="61"/>
    </row>
    <row r="43892" spans="43:55">
      <c r="AQ43892" s="64"/>
      <c r="AR43892" s="64"/>
      <c r="AS43892" s="60"/>
      <c r="AT43892" s="60"/>
      <c r="AU43892" s="60"/>
      <c r="AV43892" s="60"/>
      <c r="AW43892" s="60"/>
      <c r="AX43892" s="60"/>
      <c r="AY43892" s="60"/>
      <c r="AZ43892" s="60"/>
      <c r="BA43892" s="60"/>
      <c r="BB43892" s="60"/>
      <c r="BC43892" s="61"/>
    </row>
    <row r="43893" spans="43:55">
      <c r="AQ43893" s="64"/>
      <c r="AR43893" s="64"/>
      <c r="AS43893" s="60"/>
      <c r="AT43893" s="60"/>
      <c r="AU43893" s="60"/>
      <c r="AV43893" s="60"/>
      <c r="AW43893" s="60"/>
      <c r="AX43893" s="60"/>
      <c r="AY43893" s="60"/>
      <c r="AZ43893" s="60"/>
      <c r="BA43893" s="60"/>
      <c r="BB43893" s="60"/>
      <c r="BC43893" s="61"/>
    </row>
    <row r="43894" spans="43:55">
      <c r="AQ43894" s="64"/>
      <c r="AR43894" s="64"/>
      <c r="AS43894" s="60"/>
      <c r="AT43894" s="60"/>
      <c r="AU43894" s="60"/>
      <c r="AV43894" s="60"/>
      <c r="AW43894" s="60"/>
      <c r="AX43894" s="60"/>
      <c r="AY43894" s="60"/>
      <c r="AZ43894" s="60"/>
      <c r="BA43894" s="60"/>
      <c r="BB43894" s="60"/>
      <c r="BC43894" s="61"/>
    </row>
    <row r="43895" spans="43:55">
      <c r="AQ43895" s="64"/>
      <c r="AR43895" s="64"/>
      <c r="AS43895" s="60"/>
      <c r="AT43895" s="60"/>
      <c r="AU43895" s="60"/>
      <c r="AV43895" s="60"/>
      <c r="AW43895" s="60"/>
      <c r="AX43895" s="60"/>
      <c r="AY43895" s="60"/>
      <c r="AZ43895" s="60"/>
      <c r="BA43895" s="60"/>
      <c r="BB43895" s="60"/>
      <c r="BC43895" s="61"/>
    </row>
    <row r="43896" spans="43:55">
      <c r="AQ43896" s="64"/>
      <c r="AR43896" s="64"/>
      <c r="AS43896" s="60"/>
      <c r="AT43896" s="60"/>
      <c r="AU43896" s="60"/>
      <c r="AV43896" s="60"/>
      <c r="AW43896" s="60"/>
      <c r="AX43896" s="60"/>
      <c r="AY43896" s="60"/>
      <c r="AZ43896" s="60"/>
      <c r="BA43896" s="60"/>
      <c r="BB43896" s="60"/>
      <c r="BC43896" s="61"/>
    </row>
    <row r="43897" spans="43:55">
      <c r="AQ43897" s="64"/>
      <c r="AR43897" s="64"/>
      <c r="AS43897" s="60"/>
      <c r="AT43897" s="60"/>
      <c r="AU43897" s="60"/>
      <c r="AV43897" s="60"/>
      <c r="AW43897" s="60"/>
      <c r="AX43897" s="60"/>
      <c r="AY43897" s="60"/>
      <c r="AZ43897" s="60"/>
      <c r="BA43897" s="60"/>
      <c r="BB43897" s="60"/>
      <c r="BC43897" s="61"/>
    </row>
    <row r="43898" spans="43:55">
      <c r="AQ43898" s="64"/>
      <c r="AR43898" s="64"/>
      <c r="AS43898" s="60"/>
      <c r="AT43898" s="60"/>
      <c r="AU43898" s="60"/>
      <c r="AV43898" s="60"/>
      <c r="AW43898" s="60"/>
      <c r="AX43898" s="60"/>
      <c r="AY43898" s="60"/>
      <c r="AZ43898" s="60"/>
      <c r="BA43898" s="60"/>
      <c r="BB43898" s="60"/>
      <c r="BC43898" s="61"/>
    </row>
    <row r="43899" spans="43:55">
      <c r="AQ43899" s="64"/>
      <c r="AR43899" s="64"/>
      <c r="AS43899" s="60"/>
      <c r="AT43899" s="60"/>
      <c r="AU43899" s="60"/>
      <c r="AV43899" s="60"/>
      <c r="AW43899" s="60"/>
      <c r="AX43899" s="60"/>
      <c r="AY43899" s="60"/>
      <c r="AZ43899" s="60"/>
      <c r="BA43899" s="60"/>
      <c r="BB43899" s="60"/>
      <c r="BC43899" s="61"/>
    </row>
    <row r="43900" spans="43:55">
      <c r="AQ43900" s="64"/>
      <c r="AR43900" s="64"/>
      <c r="AS43900" s="60"/>
      <c r="AT43900" s="60"/>
      <c r="AU43900" s="60"/>
      <c r="AV43900" s="60"/>
      <c r="AW43900" s="60"/>
      <c r="AX43900" s="60"/>
      <c r="AY43900" s="60"/>
      <c r="AZ43900" s="60"/>
      <c r="BA43900" s="60"/>
      <c r="BB43900" s="60"/>
      <c r="BC43900" s="61"/>
    </row>
    <row r="43901" spans="43:55">
      <c r="AQ43901" s="64"/>
      <c r="AR43901" s="64"/>
      <c r="AS43901" s="60"/>
      <c r="AT43901" s="60"/>
      <c r="AU43901" s="60"/>
      <c r="AV43901" s="60"/>
      <c r="AW43901" s="60"/>
      <c r="AX43901" s="60"/>
      <c r="AY43901" s="60"/>
      <c r="AZ43901" s="60"/>
      <c r="BA43901" s="60"/>
      <c r="BB43901" s="60"/>
      <c r="BC43901" s="61"/>
    </row>
    <row r="43902" spans="43:55">
      <c r="AQ43902" s="64"/>
      <c r="AR43902" s="64"/>
      <c r="AS43902" s="60"/>
      <c r="AT43902" s="60"/>
      <c r="AU43902" s="60"/>
      <c r="AV43902" s="60"/>
      <c r="AW43902" s="60"/>
      <c r="AX43902" s="60"/>
      <c r="AY43902" s="60"/>
      <c r="AZ43902" s="60"/>
      <c r="BA43902" s="60"/>
      <c r="BB43902" s="60"/>
      <c r="BC43902" s="61"/>
    </row>
    <row r="43903" spans="43:55">
      <c r="AQ43903" s="64"/>
      <c r="AR43903" s="64"/>
      <c r="AS43903" s="60"/>
      <c r="AT43903" s="60"/>
      <c r="AU43903" s="60"/>
      <c r="AV43903" s="60"/>
      <c r="AW43903" s="60"/>
      <c r="AX43903" s="60"/>
      <c r="AY43903" s="60"/>
      <c r="AZ43903" s="60"/>
      <c r="BA43903" s="60"/>
      <c r="BB43903" s="60"/>
      <c r="BC43903" s="61"/>
    </row>
    <row r="43904" spans="43:55">
      <c r="AQ43904" s="64"/>
      <c r="AR43904" s="64"/>
      <c r="AS43904" s="60"/>
      <c r="AT43904" s="60"/>
      <c r="AU43904" s="60"/>
      <c r="AV43904" s="60"/>
      <c r="AW43904" s="60"/>
      <c r="AX43904" s="60"/>
      <c r="AY43904" s="60"/>
      <c r="AZ43904" s="60"/>
      <c r="BA43904" s="60"/>
      <c r="BB43904" s="60"/>
      <c r="BC43904" s="61"/>
    </row>
    <row r="43905" spans="43:55">
      <c r="AQ43905" s="64"/>
      <c r="AR43905" s="64"/>
      <c r="AS43905" s="60"/>
      <c r="AT43905" s="60"/>
      <c r="AU43905" s="60"/>
      <c r="AV43905" s="60"/>
      <c r="AW43905" s="60"/>
      <c r="AX43905" s="60"/>
      <c r="AY43905" s="60"/>
      <c r="AZ43905" s="60"/>
      <c r="BA43905" s="60"/>
      <c r="BB43905" s="60"/>
      <c r="BC43905" s="61"/>
    </row>
    <row r="43906" spans="43:55">
      <c r="AQ43906" s="64"/>
      <c r="AR43906" s="64"/>
      <c r="AS43906" s="60"/>
      <c r="AT43906" s="60"/>
      <c r="AU43906" s="60"/>
      <c r="AV43906" s="60"/>
      <c r="AW43906" s="60"/>
      <c r="AX43906" s="60"/>
      <c r="AY43906" s="60"/>
      <c r="AZ43906" s="60"/>
      <c r="BA43906" s="60"/>
      <c r="BB43906" s="60"/>
      <c r="BC43906" s="61"/>
    </row>
    <row r="43907" spans="43:55">
      <c r="AQ43907" s="64"/>
      <c r="AR43907" s="64"/>
      <c r="AS43907" s="60"/>
      <c r="AT43907" s="60"/>
      <c r="AU43907" s="60"/>
      <c r="AV43907" s="60"/>
      <c r="AW43907" s="60"/>
      <c r="AX43907" s="60"/>
      <c r="AY43907" s="60"/>
      <c r="AZ43907" s="60"/>
      <c r="BA43907" s="60"/>
      <c r="BB43907" s="60"/>
      <c r="BC43907" s="61"/>
    </row>
    <row r="43908" spans="43:55">
      <c r="AQ43908" s="64"/>
      <c r="AR43908" s="64"/>
      <c r="AS43908" s="60"/>
      <c r="AT43908" s="60"/>
      <c r="AU43908" s="60"/>
      <c r="AV43908" s="60"/>
      <c r="AW43908" s="60"/>
      <c r="AX43908" s="60"/>
      <c r="AY43908" s="60"/>
      <c r="AZ43908" s="60"/>
      <c r="BA43908" s="60"/>
      <c r="BB43908" s="60"/>
      <c r="BC43908" s="61"/>
    </row>
    <row r="43909" spans="43:55">
      <c r="AQ43909" s="64"/>
      <c r="AR43909" s="64"/>
      <c r="AS43909" s="60"/>
      <c r="AT43909" s="60"/>
      <c r="AU43909" s="60"/>
      <c r="AV43909" s="60"/>
      <c r="AW43909" s="60"/>
      <c r="AX43909" s="60"/>
      <c r="AY43909" s="60"/>
      <c r="AZ43909" s="60"/>
      <c r="BA43909" s="60"/>
      <c r="BB43909" s="60"/>
      <c r="BC43909" s="61"/>
    </row>
    <row r="43910" spans="43:55">
      <c r="AQ43910" s="64"/>
      <c r="AR43910" s="64"/>
      <c r="AS43910" s="60"/>
      <c r="AT43910" s="60"/>
      <c r="AU43910" s="60"/>
      <c r="AV43910" s="60"/>
      <c r="AW43910" s="60"/>
      <c r="AX43910" s="60"/>
      <c r="AY43910" s="60"/>
      <c r="AZ43910" s="60"/>
      <c r="BA43910" s="60"/>
      <c r="BB43910" s="60"/>
      <c r="BC43910" s="61"/>
    </row>
    <row r="43911" spans="43:55">
      <c r="AQ43911" s="64"/>
      <c r="AR43911" s="64"/>
      <c r="AS43911" s="60"/>
      <c r="AT43911" s="60"/>
      <c r="AU43911" s="60"/>
      <c r="AV43911" s="60"/>
      <c r="AW43911" s="60"/>
      <c r="AX43911" s="60"/>
      <c r="AY43911" s="60"/>
      <c r="AZ43911" s="60"/>
      <c r="BA43911" s="60"/>
      <c r="BB43911" s="60"/>
      <c r="BC43911" s="61"/>
    </row>
    <row r="43912" spans="43:55">
      <c r="AQ43912" s="64"/>
      <c r="AR43912" s="64"/>
      <c r="AS43912" s="60"/>
      <c r="AT43912" s="60"/>
      <c r="AU43912" s="60"/>
      <c r="AV43912" s="60"/>
      <c r="AW43912" s="60"/>
      <c r="AX43912" s="60"/>
      <c r="AY43912" s="60"/>
      <c r="AZ43912" s="60"/>
      <c r="BA43912" s="60"/>
      <c r="BB43912" s="60"/>
      <c r="BC43912" s="61"/>
    </row>
    <row r="43913" spans="43:55">
      <c r="AQ43913" s="64"/>
      <c r="AR43913" s="64"/>
      <c r="AS43913" s="60"/>
      <c r="AT43913" s="60"/>
      <c r="AU43913" s="60"/>
      <c r="AV43913" s="60"/>
      <c r="AW43913" s="60"/>
      <c r="AX43913" s="60"/>
      <c r="AY43913" s="60"/>
      <c r="AZ43913" s="60"/>
      <c r="BA43913" s="60"/>
      <c r="BB43913" s="60"/>
      <c r="BC43913" s="61"/>
    </row>
    <row r="43914" spans="43:55">
      <c r="AQ43914" s="64"/>
      <c r="AR43914" s="64"/>
      <c r="AS43914" s="60"/>
      <c r="AT43914" s="60"/>
      <c r="AU43914" s="60"/>
      <c r="AV43914" s="60"/>
      <c r="AW43914" s="60"/>
      <c r="AX43914" s="60"/>
      <c r="AY43914" s="60"/>
      <c r="AZ43914" s="60"/>
      <c r="BA43914" s="60"/>
      <c r="BB43914" s="60"/>
      <c r="BC43914" s="61"/>
    </row>
    <row r="43915" spans="43:55">
      <c r="AQ43915" s="64"/>
      <c r="AR43915" s="64"/>
      <c r="AS43915" s="60"/>
      <c r="AT43915" s="60"/>
      <c r="AU43915" s="60"/>
      <c r="AV43915" s="60"/>
      <c r="AW43915" s="60"/>
      <c r="AX43915" s="60"/>
      <c r="AY43915" s="60"/>
      <c r="AZ43915" s="60"/>
      <c r="BA43915" s="60"/>
      <c r="BB43915" s="60"/>
      <c r="BC43915" s="61"/>
    </row>
    <row r="43916" spans="43:55">
      <c r="AQ43916" s="64"/>
      <c r="AR43916" s="64"/>
      <c r="AS43916" s="60"/>
      <c r="AT43916" s="60"/>
      <c r="AU43916" s="60"/>
      <c r="AV43916" s="60"/>
      <c r="AW43916" s="60"/>
      <c r="AX43916" s="60"/>
      <c r="AY43916" s="60"/>
      <c r="AZ43916" s="60"/>
      <c r="BA43916" s="60"/>
      <c r="BB43916" s="60"/>
      <c r="BC43916" s="61"/>
    </row>
    <row r="43917" spans="43:55">
      <c r="AQ43917" s="64"/>
      <c r="AR43917" s="64"/>
      <c r="AS43917" s="60"/>
      <c r="AT43917" s="60"/>
      <c r="AU43917" s="60"/>
      <c r="AV43917" s="60"/>
      <c r="AW43917" s="60"/>
      <c r="AX43917" s="60"/>
      <c r="AY43917" s="60"/>
      <c r="AZ43917" s="60"/>
      <c r="BA43917" s="60"/>
      <c r="BB43917" s="60"/>
      <c r="BC43917" s="61"/>
    </row>
    <row r="43918" spans="43:55">
      <c r="AQ43918" s="64"/>
      <c r="AR43918" s="64"/>
      <c r="AS43918" s="60"/>
      <c r="AT43918" s="60"/>
      <c r="AU43918" s="60"/>
      <c r="AV43918" s="60"/>
      <c r="AW43918" s="60"/>
      <c r="AX43918" s="60"/>
      <c r="AY43918" s="60"/>
      <c r="AZ43918" s="60"/>
      <c r="BA43918" s="60"/>
      <c r="BB43918" s="60"/>
      <c r="BC43918" s="61"/>
    </row>
    <row r="43919" spans="43:55">
      <c r="AQ43919" s="64"/>
      <c r="AR43919" s="64"/>
      <c r="AS43919" s="60"/>
      <c r="AT43919" s="60"/>
      <c r="AU43919" s="60"/>
      <c r="AV43919" s="60"/>
      <c r="AW43919" s="60"/>
      <c r="AX43919" s="60"/>
      <c r="AY43919" s="60"/>
      <c r="AZ43919" s="60"/>
      <c r="BA43919" s="60"/>
      <c r="BB43919" s="60"/>
      <c r="BC43919" s="61"/>
    </row>
    <row r="43920" spans="43:55">
      <c r="AQ43920" s="64"/>
      <c r="AR43920" s="64"/>
      <c r="AS43920" s="60"/>
      <c r="AT43920" s="60"/>
      <c r="AU43920" s="60"/>
      <c r="AV43920" s="60"/>
      <c r="AW43920" s="60"/>
      <c r="AX43920" s="60"/>
      <c r="AY43920" s="60"/>
      <c r="AZ43920" s="60"/>
      <c r="BA43920" s="60"/>
      <c r="BB43920" s="60"/>
      <c r="BC43920" s="61"/>
    </row>
    <row r="43921" spans="43:55">
      <c r="AQ43921" s="64"/>
      <c r="AR43921" s="64"/>
      <c r="AS43921" s="60"/>
      <c r="AT43921" s="60"/>
      <c r="AU43921" s="60"/>
      <c r="AV43921" s="60"/>
      <c r="AW43921" s="60"/>
      <c r="AX43921" s="60"/>
      <c r="AY43921" s="60"/>
      <c r="AZ43921" s="60"/>
      <c r="BA43921" s="60"/>
      <c r="BB43921" s="60"/>
      <c r="BC43921" s="61"/>
    </row>
    <row r="43922" spans="43:55">
      <c r="AQ43922" s="64"/>
      <c r="AR43922" s="64"/>
      <c r="AS43922" s="60"/>
      <c r="AT43922" s="60"/>
      <c r="AU43922" s="60"/>
      <c r="AV43922" s="60"/>
      <c r="AW43922" s="60"/>
      <c r="AX43922" s="60"/>
      <c r="AY43922" s="60"/>
      <c r="AZ43922" s="60"/>
      <c r="BA43922" s="60"/>
      <c r="BB43922" s="60"/>
      <c r="BC43922" s="61"/>
    </row>
    <row r="43923" spans="43:55">
      <c r="AQ43923" s="64"/>
      <c r="AR43923" s="64"/>
      <c r="AS43923" s="60"/>
      <c r="AT43923" s="60"/>
      <c r="AU43923" s="60"/>
      <c r="AV43923" s="60"/>
      <c r="AW43923" s="60"/>
      <c r="AX43923" s="60"/>
      <c r="AY43923" s="60"/>
      <c r="AZ43923" s="60"/>
      <c r="BA43923" s="60"/>
      <c r="BB43923" s="60"/>
      <c r="BC43923" s="61"/>
    </row>
    <row r="43924" spans="43:55">
      <c r="AQ43924" s="64"/>
      <c r="AR43924" s="64"/>
      <c r="AS43924" s="60"/>
      <c r="AT43924" s="60"/>
      <c r="AU43924" s="60"/>
      <c r="AV43924" s="60"/>
      <c r="AW43924" s="60"/>
      <c r="AX43924" s="60"/>
      <c r="AY43924" s="60"/>
      <c r="AZ43924" s="60"/>
      <c r="BA43924" s="60"/>
      <c r="BB43924" s="60"/>
      <c r="BC43924" s="61"/>
    </row>
    <row r="43925" spans="43:55">
      <c r="AQ43925" s="64"/>
      <c r="AR43925" s="64"/>
      <c r="AS43925" s="60"/>
      <c r="AT43925" s="60"/>
      <c r="AU43925" s="60"/>
      <c r="AV43925" s="60"/>
      <c r="AW43925" s="60"/>
      <c r="AX43925" s="60"/>
      <c r="AY43925" s="60"/>
      <c r="AZ43925" s="60"/>
      <c r="BA43925" s="60"/>
      <c r="BB43925" s="60"/>
      <c r="BC43925" s="61"/>
    </row>
    <row r="43926" spans="43:55">
      <c r="AQ43926" s="64"/>
      <c r="AR43926" s="64"/>
      <c r="AS43926" s="60"/>
      <c r="AT43926" s="60"/>
      <c r="AU43926" s="60"/>
      <c r="AV43926" s="60"/>
      <c r="AW43926" s="60"/>
      <c r="AX43926" s="60"/>
      <c r="AY43926" s="60"/>
      <c r="AZ43926" s="60"/>
      <c r="BA43926" s="60"/>
      <c r="BB43926" s="60"/>
      <c r="BC43926" s="61"/>
    </row>
    <row r="43927" spans="43:55">
      <c r="AQ43927" s="64"/>
      <c r="AR43927" s="64"/>
      <c r="AS43927" s="60"/>
      <c r="AT43927" s="60"/>
      <c r="AU43927" s="60"/>
      <c r="AV43927" s="60"/>
      <c r="AW43927" s="60"/>
      <c r="AX43927" s="60"/>
      <c r="AY43927" s="60"/>
      <c r="AZ43927" s="60"/>
      <c r="BA43927" s="60"/>
      <c r="BB43927" s="60"/>
      <c r="BC43927" s="61"/>
    </row>
    <row r="43928" spans="43:55">
      <c r="AQ43928" s="64"/>
      <c r="AR43928" s="64"/>
      <c r="AS43928" s="60"/>
      <c r="AT43928" s="60"/>
      <c r="AU43928" s="60"/>
      <c r="AV43928" s="60"/>
      <c r="AW43928" s="60"/>
      <c r="AX43928" s="60"/>
      <c r="AY43928" s="60"/>
      <c r="AZ43928" s="60"/>
      <c r="BA43928" s="60"/>
      <c r="BB43928" s="60"/>
      <c r="BC43928" s="61"/>
    </row>
    <row r="43929" spans="43:55">
      <c r="AQ43929" s="64"/>
      <c r="AR43929" s="64"/>
      <c r="AS43929" s="60"/>
      <c r="AT43929" s="60"/>
      <c r="AU43929" s="60"/>
      <c r="AV43929" s="60"/>
      <c r="AW43929" s="60"/>
      <c r="AX43929" s="60"/>
      <c r="AY43929" s="60"/>
      <c r="AZ43929" s="60"/>
      <c r="BA43929" s="60"/>
      <c r="BB43929" s="60"/>
      <c r="BC43929" s="61"/>
    </row>
    <row r="43930" spans="43:55">
      <c r="AQ43930" s="64"/>
      <c r="AR43930" s="64"/>
      <c r="AS43930" s="60"/>
      <c r="AT43930" s="60"/>
      <c r="AU43930" s="60"/>
      <c r="AV43930" s="60"/>
      <c r="AW43930" s="60"/>
      <c r="AX43930" s="60"/>
      <c r="AY43930" s="60"/>
      <c r="AZ43930" s="60"/>
      <c r="BA43930" s="60"/>
      <c r="BB43930" s="60"/>
      <c r="BC43930" s="61"/>
    </row>
    <row r="43931" spans="43:55">
      <c r="AQ43931" s="64"/>
      <c r="AR43931" s="64"/>
      <c r="AS43931" s="60"/>
      <c r="AT43931" s="60"/>
      <c r="AU43931" s="60"/>
      <c r="AV43931" s="60"/>
      <c r="AW43931" s="60"/>
      <c r="AX43931" s="60"/>
      <c r="AY43931" s="60"/>
      <c r="AZ43931" s="60"/>
      <c r="BA43931" s="60"/>
      <c r="BB43931" s="60"/>
      <c r="BC43931" s="61"/>
    </row>
    <row r="43932" spans="43:55">
      <c r="AQ43932" s="64"/>
      <c r="AR43932" s="64"/>
      <c r="AS43932" s="60"/>
      <c r="AT43932" s="60"/>
      <c r="AU43932" s="60"/>
      <c r="AV43932" s="60"/>
      <c r="AW43932" s="60"/>
      <c r="AX43932" s="60"/>
      <c r="AY43932" s="60"/>
      <c r="AZ43932" s="60"/>
      <c r="BA43932" s="60"/>
      <c r="BB43932" s="60"/>
      <c r="BC43932" s="61"/>
    </row>
    <row r="43933" spans="43:55">
      <c r="AQ43933" s="64"/>
      <c r="AR43933" s="64"/>
      <c r="AS43933" s="60"/>
      <c r="AT43933" s="60"/>
      <c r="AU43933" s="60"/>
      <c r="AV43933" s="60"/>
      <c r="AW43933" s="60"/>
      <c r="AX43933" s="60"/>
      <c r="AY43933" s="60"/>
      <c r="AZ43933" s="60"/>
      <c r="BA43933" s="60"/>
      <c r="BB43933" s="60"/>
      <c r="BC43933" s="61"/>
    </row>
    <row r="43934" spans="43:55">
      <c r="AQ43934" s="64"/>
      <c r="AR43934" s="64"/>
      <c r="AS43934" s="60"/>
      <c r="AT43934" s="60"/>
      <c r="AU43934" s="60"/>
      <c r="AV43934" s="60"/>
      <c r="AW43934" s="60"/>
      <c r="AX43934" s="60"/>
      <c r="AY43934" s="60"/>
      <c r="AZ43934" s="60"/>
      <c r="BA43934" s="60"/>
      <c r="BB43934" s="60"/>
      <c r="BC43934" s="61"/>
    </row>
    <row r="43935" spans="43:55">
      <c r="AQ43935" s="64"/>
      <c r="AR43935" s="64"/>
      <c r="AS43935" s="60"/>
      <c r="AT43935" s="60"/>
      <c r="AU43935" s="60"/>
      <c r="AV43935" s="60"/>
      <c r="AW43935" s="60"/>
      <c r="AX43935" s="60"/>
      <c r="AY43935" s="60"/>
      <c r="AZ43935" s="60"/>
      <c r="BA43935" s="60"/>
      <c r="BB43935" s="60"/>
      <c r="BC43935" s="61"/>
    </row>
    <row r="43936" spans="43:55">
      <c r="AQ43936" s="64"/>
      <c r="AR43936" s="64"/>
      <c r="AS43936" s="60"/>
      <c r="AT43936" s="60"/>
      <c r="AU43936" s="60"/>
      <c r="AV43936" s="60"/>
      <c r="AW43936" s="60"/>
      <c r="AX43936" s="60"/>
      <c r="AY43936" s="60"/>
      <c r="AZ43936" s="60"/>
      <c r="BA43936" s="60"/>
      <c r="BB43936" s="60"/>
      <c r="BC43936" s="61"/>
    </row>
    <row r="43937" spans="43:55">
      <c r="AQ43937" s="64"/>
      <c r="AR43937" s="64"/>
      <c r="AS43937" s="60"/>
      <c r="AT43937" s="60"/>
      <c r="AU43937" s="60"/>
      <c r="AV43937" s="60"/>
      <c r="AW43937" s="60"/>
      <c r="AX43937" s="60"/>
      <c r="AY43937" s="60"/>
      <c r="AZ43937" s="60"/>
      <c r="BA43937" s="60"/>
      <c r="BB43937" s="60"/>
      <c r="BC43937" s="61"/>
    </row>
    <row r="43938" spans="43:55">
      <c r="AQ43938" s="64"/>
      <c r="AR43938" s="64"/>
      <c r="AS43938" s="60"/>
      <c r="AT43938" s="60"/>
      <c r="AU43938" s="60"/>
      <c r="AV43938" s="60"/>
      <c r="AW43938" s="60"/>
      <c r="AX43938" s="60"/>
      <c r="AY43938" s="60"/>
      <c r="AZ43938" s="60"/>
      <c r="BA43938" s="60"/>
      <c r="BB43938" s="60"/>
      <c r="BC43938" s="61"/>
    </row>
    <row r="43939" spans="43:55">
      <c r="AQ43939" s="64"/>
      <c r="AR43939" s="64"/>
      <c r="AS43939" s="60"/>
      <c r="AT43939" s="60"/>
      <c r="AU43939" s="60"/>
      <c r="AV43939" s="60"/>
      <c r="AW43939" s="60"/>
      <c r="AX43939" s="60"/>
      <c r="AY43939" s="60"/>
      <c r="AZ43939" s="60"/>
      <c r="BA43939" s="60"/>
      <c r="BB43939" s="60"/>
      <c r="BC43939" s="61"/>
    </row>
    <row r="43940" spans="43:55">
      <c r="AQ43940" s="64"/>
      <c r="AR43940" s="64"/>
      <c r="AS43940" s="60"/>
      <c r="AT43940" s="60"/>
      <c r="AU43940" s="60"/>
      <c r="AV43940" s="60"/>
      <c r="AW43940" s="60"/>
      <c r="AX43940" s="60"/>
      <c r="AY43940" s="60"/>
      <c r="AZ43940" s="60"/>
      <c r="BA43940" s="60"/>
      <c r="BB43940" s="60"/>
      <c r="BC43940" s="61"/>
    </row>
    <row r="43941" spans="43:55">
      <c r="AQ43941" s="64"/>
      <c r="AR43941" s="64"/>
      <c r="AS43941" s="60"/>
      <c r="AT43941" s="60"/>
      <c r="AU43941" s="60"/>
      <c r="AV43941" s="60"/>
      <c r="AW43941" s="60"/>
      <c r="AX43941" s="60"/>
      <c r="AY43941" s="60"/>
      <c r="AZ43941" s="60"/>
      <c r="BA43941" s="60"/>
      <c r="BB43941" s="60"/>
      <c r="BC43941" s="61"/>
    </row>
    <row r="43942" spans="43:55">
      <c r="AQ43942" s="64"/>
      <c r="AR43942" s="64"/>
      <c r="AS43942" s="60"/>
      <c r="AT43942" s="60"/>
      <c r="AU43942" s="60"/>
      <c r="AV43942" s="60"/>
      <c r="AW43942" s="60"/>
      <c r="AX43942" s="60"/>
      <c r="AY43942" s="60"/>
      <c r="AZ43942" s="60"/>
      <c r="BA43942" s="60"/>
      <c r="BB43942" s="60"/>
      <c r="BC43942" s="61"/>
    </row>
    <row r="43943" spans="43:55">
      <c r="AQ43943" s="64"/>
      <c r="AR43943" s="64"/>
      <c r="AS43943" s="60"/>
      <c r="AT43943" s="60"/>
      <c r="AU43943" s="60"/>
      <c r="AV43943" s="60"/>
      <c r="AW43943" s="60"/>
      <c r="AX43943" s="60"/>
      <c r="AY43943" s="60"/>
      <c r="AZ43943" s="60"/>
      <c r="BA43943" s="60"/>
      <c r="BB43943" s="60"/>
      <c r="BC43943" s="61"/>
    </row>
    <row r="43944" spans="43:55">
      <c r="AQ43944" s="64"/>
      <c r="AR43944" s="64"/>
      <c r="AS43944" s="60"/>
      <c r="AT43944" s="60"/>
      <c r="AU43944" s="60"/>
      <c r="AV43944" s="60"/>
      <c r="AW43944" s="60"/>
      <c r="AX43944" s="60"/>
      <c r="AY43944" s="60"/>
      <c r="AZ43944" s="60"/>
      <c r="BA43944" s="60"/>
      <c r="BB43944" s="60"/>
      <c r="BC43944" s="61"/>
    </row>
    <row r="43945" spans="43:55">
      <c r="AQ43945" s="64"/>
      <c r="AR43945" s="64"/>
      <c r="AS43945" s="60"/>
      <c r="AT43945" s="60"/>
      <c r="AU43945" s="60"/>
      <c r="AV43945" s="60"/>
      <c r="AW43945" s="60"/>
      <c r="AX43945" s="60"/>
      <c r="AY43945" s="60"/>
      <c r="AZ43945" s="60"/>
      <c r="BA43945" s="60"/>
      <c r="BB43945" s="60"/>
      <c r="BC43945" s="61"/>
    </row>
    <row r="43946" spans="43:55">
      <c r="AQ43946" s="64"/>
      <c r="AR43946" s="64"/>
      <c r="AS43946" s="60"/>
      <c r="AT43946" s="60"/>
      <c r="AU43946" s="60"/>
      <c r="AV43946" s="60"/>
      <c r="AW43946" s="60"/>
      <c r="AX43946" s="60"/>
      <c r="AY43946" s="60"/>
      <c r="AZ43946" s="60"/>
      <c r="BA43946" s="60"/>
      <c r="BB43946" s="60"/>
      <c r="BC43946" s="61"/>
    </row>
    <row r="43947" spans="43:55">
      <c r="AQ43947" s="64"/>
      <c r="AR43947" s="64"/>
      <c r="AS43947" s="60"/>
      <c r="AT43947" s="60"/>
      <c r="AU43947" s="60"/>
      <c r="AV43947" s="60"/>
      <c r="AW43947" s="60"/>
      <c r="AX43947" s="60"/>
      <c r="AY43947" s="60"/>
      <c r="AZ43947" s="60"/>
      <c r="BA43947" s="60"/>
      <c r="BB43947" s="60"/>
      <c r="BC43947" s="61"/>
    </row>
    <row r="43948" spans="43:55">
      <c r="AQ43948" s="64"/>
      <c r="AR43948" s="64"/>
      <c r="AS43948" s="60"/>
      <c r="AT43948" s="60"/>
      <c r="AU43948" s="60"/>
      <c r="AV43948" s="60"/>
      <c r="AW43948" s="60"/>
      <c r="AX43948" s="60"/>
      <c r="AY43948" s="60"/>
      <c r="AZ43948" s="60"/>
      <c r="BA43948" s="60"/>
      <c r="BB43948" s="60"/>
      <c r="BC43948" s="61"/>
    </row>
    <row r="43949" spans="43:55">
      <c r="AQ43949" s="64"/>
      <c r="AR43949" s="64"/>
      <c r="AS43949" s="60"/>
      <c r="AT43949" s="60"/>
      <c r="AU43949" s="60"/>
      <c r="AV43949" s="60"/>
      <c r="AW43949" s="60"/>
      <c r="AX43949" s="60"/>
      <c r="AY43949" s="60"/>
      <c r="AZ43949" s="60"/>
      <c r="BA43949" s="60"/>
      <c r="BB43949" s="60"/>
      <c r="BC43949" s="61"/>
    </row>
    <row r="43950" spans="43:55">
      <c r="AQ43950" s="64"/>
      <c r="AR43950" s="64"/>
      <c r="AS43950" s="60"/>
      <c r="AT43950" s="60"/>
      <c r="AU43950" s="60"/>
      <c r="AV43950" s="60"/>
      <c r="AW43950" s="60"/>
      <c r="AX43950" s="60"/>
      <c r="AY43950" s="60"/>
      <c r="AZ43950" s="60"/>
      <c r="BA43950" s="60"/>
      <c r="BB43950" s="60"/>
      <c r="BC43950" s="61"/>
    </row>
    <row r="43951" spans="43:55">
      <c r="AQ43951" s="64"/>
      <c r="AR43951" s="64"/>
      <c r="AS43951" s="60"/>
      <c r="AT43951" s="60"/>
      <c r="AU43951" s="60"/>
      <c r="AV43951" s="60"/>
      <c r="AW43951" s="60"/>
      <c r="AX43951" s="60"/>
      <c r="AY43951" s="60"/>
      <c r="AZ43951" s="60"/>
      <c r="BA43951" s="60"/>
      <c r="BB43951" s="60"/>
      <c r="BC43951" s="61"/>
    </row>
    <row r="43952" spans="43:55">
      <c r="AQ43952" s="64"/>
      <c r="AR43952" s="64"/>
      <c r="AS43952" s="60"/>
      <c r="AT43952" s="60"/>
      <c r="AU43952" s="60"/>
      <c r="AV43952" s="60"/>
      <c r="AW43952" s="60"/>
      <c r="AX43952" s="60"/>
      <c r="AY43952" s="60"/>
      <c r="AZ43952" s="60"/>
      <c r="BA43952" s="60"/>
      <c r="BB43952" s="60"/>
      <c r="BC43952" s="61"/>
    </row>
    <row r="43953" spans="43:55">
      <c r="AQ43953" s="64"/>
      <c r="AR43953" s="64"/>
      <c r="AS43953" s="60"/>
      <c r="AT43953" s="60"/>
      <c r="AU43953" s="60"/>
      <c r="AV43953" s="60"/>
      <c r="AW43953" s="60"/>
      <c r="AX43953" s="60"/>
      <c r="AY43953" s="60"/>
      <c r="AZ43953" s="60"/>
      <c r="BA43953" s="60"/>
      <c r="BB43953" s="60"/>
      <c r="BC43953" s="61"/>
    </row>
    <row r="43954" spans="43:55">
      <c r="AQ43954" s="64"/>
      <c r="AR43954" s="64"/>
      <c r="AS43954" s="60"/>
      <c r="AT43954" s="60"/>
      <c r="AU43954" s="60"/>
      <c r="AV43954" s="60"/>
      <c r="AW43954" s="60"/>
      <c r="AX43954" s="60"/>
      <c r="AY43954" s="60"/>
      <c r="AZ43954" s="60"/>
      <c r="BA43954" s="60"/>
      <c r="BB43954" s="60"/>
      <c r="BC43954" s="61"/>
    </row>
    <row r="43955" spans="43:55">
      <c r="AQ43955" s="64"/>
      <c r="AR43955" s="64"/>
      <c r="AS43955" s="60"/>
      <c r="AT43955" s="60"/>
      <c r="AU43955" s="60"/>
      <c r="AV43955" s="60"/>
      <c r="AW43955" s="60"/>
      <c r="AX43955" s="60"/>
      <c r="AY43955" s="60"/>
      <c r="AZ43955" s="60"/>
      <c r="BA43955" s="60"/>
      <c r="BB43955" s="60"/>
      <c r="BC43955" s="61"/>
    </row>
    <row r="43956" spans="43:55">
      <c r="AQ43956" s="64"/>
      <c r="AR43956" s="64"/>
      <c r="AS43956" s="60"/>
      <c r="AT43956" s="60"/>
      <c r="AU43956" s="60"/>
      <c r="AV43956" s="60"/>
      <c r="AW43956" s="60"/>
      <c r="AX43956" s="60"/>
      <c r="AY43956" s="60"/>
      <c r="AZ43956" s="60"/>
      <c r="BA43956" s="60"/>
      <c r="BB43956" s="60"/>
      <c r="BC43956" s="61"/>
    </row>
    <row r="43957" spans="43:55">
      <c r="AQ43957" s="64"/>
      <c r="AR43957" s="64"/>
      <c r="AS43957" s="60"/>
      <c r="AT43957" s="60"/>
      <c r="AU43957" s="60"/>
      <c r="AV43957" s="60"/>
      <c r="AW43957" s="60"/>
      <c r="AX43957" s="60"/>
      <c r="AY43957" s="60"/>
      <c r="AZ43957" s="60"/>
      <c r="BA43957" s="60"/>
      <c r="BB43957" s="60"/>
      <c r="BC43957" s="61"/>
    </row>
    <row r="43958" spans="43:55">
      <c r="AQ43958" s="64"/>
      <c r="AR43958" s="64"/>
      <c r="AS43958" s="60"/>
      <c r="AT43958" s="60"/>
      <c r="AU43958" s="60"/>
      <c r="AV43958" s="60"/>
      <c r="AW43958" s="60"/>
      <c r="AX43958" s="60"/>
      <c r="AY43958" s="60"/>
      <c r="AZ43958" s="60"/>
      <c r="BA43958" s="60"/>
      <c r="BB43958" s="60"/>
      <c r="BC43958" s="61"/>
    </row>
    <row r="43959" spans="43:55">
      <c r="AQ43959" s="64"/>
      <c r="AR43959" s="64"/>
      <c r="AS43959" s="60"/>
      <c r="AT43959" s="60"/>
      <c r="AU43959" s="60"/>
      <c r="AV43959" s="60"/>
      <c r="AW43959" s="60"/>
      <c r="AX43959" s="60"/>
      <c r="AY43959" s="60"/>
      <c r="AZ43959" s="60"/>
      <c r="BA43959" s="60"/>
      <c r="BB43959" s="60"/>
      <c r="BC43959" s="61"/>
    </row>
    <row r="43960" spans="43:55">
      <c r="AQ43960" s="64"/>
      <c r="AR43960" s="64"/>
      <c r="AS43960" s="60"/>
      <c r="AT43960" s="60"/>
      <c r="AU43960" s="60"/>
      <c r="AV43960" s="60"/>
      <c r="AW43960" s="60"/>
      <c r="AX43960" s="60"/>
      <c r="AY43960" s="60"/>
      <c r="AZ43960" s="60"/>
      <c r="BA43960" s="60"/>
      <c r="BB43960" s="60"/>
      <c r="BC43960" s="61"/>
    </row>
    <row r="43961" spans="43:55">
      <c r="AQ43961" s="64"/>
      <c r="AR43961" s="64"/>
      <c r="AS43961" s="60"/>
      <c r="AT43961" s="60"/>
      <c r="AU43961" s="60"/>
      <c r="AV43961" s="60"/>
      <c r="AW43961" s="60"/>
      <c r="AX43961" s="60"/>
      <c r="AY43961" s="60"/>
      <c r="AZ43961" s="60"/>
      <c r="BA43961" s="60"/>
      <c r="BB43961" s="60"/>
      <c r="BC43961" s="61"/>
    </row>
    <row r="43962" spans="43:55">
      <c r="AQ43962" s="64"/>
      <c r="AR43962" s="64"/>
      <c r="AS43962" s="60"/>
      <c r="AT43962" s="60"/>
      <c r="AU43962" s="60"/>
      <c r="AV43962" s="60"/>
      <c r="AW43962" s="60"/>
      <c r="AX43962" s="60"/>
      <c r="AY43962" s="60"/>
      <c r="AZ43962" s="60"/>
      <c r="BA43962" s="60"/>
      <c r="BB43962" s="60"/>
      <c r="BC43962" s="61"/>
    </row>
    <row r="43963" spans="43:55">
      <c r="AQ43963" s="64"/>
      <c r="AR43963" s="64"/>
      <c r="AS43963" s="60"/>
      <c r="AT43963" s="60"/>
      <c r="AU43963" s="60"/>
      <c r="AV43963" s="60"/>
      <c r="AW43963" s="60"/>
      <c r="AX43963" s="60"/>
      <c r="AY43963" s="60"/>
      <c r="AZ43963" s="60"/>
      <c r="BA43963" s="60"/>
      <c r="BB43963" s="60"/>
      <c r="BC43963" s="61"/>
    </row>
    <row r="43964" spans="43:55">
      <c r="AQ43964" s="64"/>
      <c r="AR43964" s="64"/>
      <c r="AS43964" s="60"/>
      <c r="AT43964" s="60"/>
      <c r="AU43964" s="60"/>
      <c r="AV43964" s="60"/>
      <c r="AW43964" s="60"/>
      <c r="AX43964" s="60"/>
      <c r="AY43964" s="60"/>
      <c r="AZ43964" s="60"/>
      <c r="BA43964" s="60"/>
      <c r="BB43964" s="60"/>
      <c r="BC43964" s="61"/>
    </row>
    <row r="43965" spans="43:55">
      <c r="AQ43965" s="64"/>
      <c r="AR43965" s="64"/>
      <c r="AS43965" s="60"/>
      <c r="AT43965" s="60"/>
      <c r="AU43965" s="60"/>
      <c r="AV43965" s="60"/>
      <c r="AW43965" s="60"/>
      <c r="AX43965" s="60"/>
      <c r="AY43965" s="60"/>
      <c r="AZ43965" s="60"/>
      <c r="BA43965" s="60"/>
      <c r="BB43965" s="60"/>
      <c r="BC43965" s="61"/>
    </row>
    <row r="43966" spans="43:55">
      <c r="AQ43966" s="64"/>
      <c r="AR43966" s="64"/>
      <c r="AS43966" s="60"/>
      <c r="AT43966" s="60"/>
      <c r="AU43966" s="60"/>
      <c r="AV43966" s="60"/>
      <c r="AW43966" s="60"/>
      <c r="AX43966" s="60"/>
      <c r="AY43966" s="60"/>
      <c r="AZ43966" s="60"/>
      <c r="BA43966" s="60"/>
      <c r="BB43966" s="60"/>
      <c r="BC43966" s="61"/>
    </row>
    <row r="43967" spans="43:55">
      <c r="AQ43967" s="64"/>
      <c r="AR43967" s="64"/>
      <c r="AS43967" s="60"/>
      <c r="AT43967" s="60"/>
      <c r="AU43967" s="60"/>
      <c r="AV43967" s="60"/>
      <c r="AW43967" s="60"/>
      <c r="AX43967" s="60"/>
      <c r="AY43967" s="60"/>
      <c r="AZ43967" s="60"/>
      <c r="BA43967" s="60"/>
      <c r="BB43967" s="60"/>
      <c r="BC43967" s="61"/>
    </row>
    <row r="43968" spans="43:55">
      <c r="AQ43968" s="64"/>
      <c r="AR43968" s="64"/>
      <c r="AS43968" s="60"/>
      <c r="AT43968" s="60"/>
      <c r="AU43968" s="60"/>
      <c r="AV43968" s="60"/>
      <c r="AW43968" s="60"/>
      <c r="AX43968" s="60"/>
      <c r="AY43968" s="60"/>
      <c r="AZ43968" s="60"/>
      <c r="BA43968" s="60"/>
      <c r="BB43968" s="60"/>
      <c r="BC43968" s="61"/>
    </row>
    <row r="43969" spans="43:55">
      <c r="AQ43969" s="64"/>
      <c r="AR43969" s="64"/>
      <c r="AS43969" s="60"/>
      <c r="AT43969" s="60"/>
      <c r="AU43969" s="60"/>
      <c r="AV43969" s="60"/>
      <c r="AW43969" s="60"/>
      <c r="AX43969" s="60"/>
      <c r="AY43969" s="60"/>
      <c r="AZ43969" s="60"/>
      <c r="BA43969" s="60"/>
      <c r="BB43969" s="60"/>
      <c r="BC43969" s="61"/>
    </row>
    <row r="43970" spans="43:55">
      <c r="AQ43970" s="64"/>
      <c r="AR43970" s="64"/>
      <c r="AS43970" s="60"/>
      <c r="AT43970" s="60"/>
      <c r="AU43970" s="60"/>
      <c r="AV43970" s="60"/>
      <c r="AW43970" s="60"/>
      <c r="AX43970" s="60"/>
      <c r="AY43970" s="60"/>
      <c r="AZ43970" s="60"/>
      <c r="BA43970" s="60"/>
      <c r="BB43970" s="60"/>
      <c r="BC43970" s="61"/>
    </row>
    <row r="43971" spans="43:55">
      <c r="AQ43971" s="64"/>
      <c r="AR43971" s="64"/>
      <c r="AS43971" s="60"/>
      <c r="AT43971" s="60"/>
      <c r="AU43971" s="60"/>
      <c r="AV43971" s="60"/>
      <c r="AW43971" s="60"/>
      <c r="AX43971" s="60"/>
      <c r="AY43971" s="60"/>
      <c r="AZ43971" s="60"/>
      <c r="BA43971" s="60"/>
      <c r="BB43971" s="60"/>
      <c r="BC43971" s="61"/>
    </row>
    <row r="43972" spans="43:55">
      <c r="AQ43972" s="64"/>
      <c r="AR43972" s="64"/>
      <c r="AS43972" s="60"/>
      <c r="AT43972" s="60"/>
      <c r="AU43972" s="60"/>
      <c r="AV43972" s="60"/>
      <c r="AW43972" s="60"/>
      <c r="AX43972" s="60"/>
      <c r="AY43972" s="60"/>
      <c r="AZ43972" s="60"/>
      <c r="BA43972" s="60"/>
      <c r="BB43972" s="60"/>
      <c r="BC43972" s="61"/>
    </row>
    <row r="43973" spans="43:55">
      <c r="AQ43973" s="64"/>
      <c r="AR43973" s="64"/>
      <c r="AS43973" s="60"/>
      <c r="AT43973" s="60"/>
      <c r="AU43973" s="60"/>
      <c r="AV43973" s="60"/>
      <c r="AW43973" s="60"/>
      <c r="AX43973" s="60"/>
      <c r="AY43973" s="60"/>
      <c r="AZ43973" s="60"/>
      <c r="BA43973" s="60"/>
      <c r="BB43973" s="60"/>
      <c r="BC43973" s="61"/>
    </row>
    <row r="43974" spans="43:55">
      <c r="AQ43974" s="64"/>
      <c r="AR43974" s="64"/>
      <c r="AS43974" s="60"/>
      <c r="AT43974" s="60"/>
      <c r="AU43974" s="60"/>
      <c r="AV43974" s="60"/>
      <c r="AW43974" s="60"/>
      <c r="AX43974" s="60"/>
      <c r="AY43974" s="60"/>
      <c r="AZ43974" s="60"/>
      <c r="BA43974" s="60"/>
      <c r="BB43974" s="60"/>
      <c r="BC43974" s="61"/>
    </row>
    <row r="43975" spans="43:55">
      <c r="AQ43975" s="64"/>
      <c r="AR43975" s="64"/>
      <c r="AS43975" s="60"/>
      <c r="AT43975" s="60"/>
      <c r="AU43975" s="60"/>
      <c r="AV43975" s="60"/>
      <c r="AW43975" s="60"/>
      <c r="AX43975" s="60"/>
      <c r="AY43975" s="60"/>
      <c r="AZ43975" s="60"/>
      <c r="BA43975" s="60"/>
      <c r="BB43975" s="60"/>
      <c r="BC43975" s="61"/>
    </row>
    <row r="43976" spans="43:55">
      <c r="AQ43976" s="64"/>
      <c r="AR43976" s="64"/>
      <c r="AS43976" s="60"/>
      <c r="AT43976" s="60"/>
      <c r="AU43976" s="60"/>
      <c r="AV43976" s="60"/>
      <c r="AW43976" s="60"/>
      <c r="AX43976" s="60"/>
      <c r="AY43976" s="60"/>
      <c r="AZ43976" s="60"/>
      <c r="BA43976" s="60"/>
      <c r="BB43976" s="60"/>
      <c r="BC43976" s="61"/>
    </row>
    <row r="43977" spans="43:55">
      <c r="AQ43977" s="64"/>
      <c r="AR43977" s="64"/>
      <c r="AS43977" s="60"/>
      <c r="AT43977" s="60"/>
      <c r="AU43977" s="60"/>
      <c r="AV43977" s="60"/>
      <c r="AW43977" s="60"/>
      <c r="AX43977" s="60"/>
      <c r="AY43977" s="60"/>
      <c r="AZ43977" s="60"/>
      <c r="BA43977" s="60"/>
      <c r="BB43977" s="60"/>
      <c r="BC43977" s="61"/>
    </row>
    <row r="43978" spans="43:55">
      <c r="AQ43978" s="64"/>
      <c r="AR43978" s="64"/>
      <c r="AS43978" s="60"/>
      <c r="AT43978" s="60"/>
      <c r="AU43978" s="60"/>
      <c r="AV43978" s="60"/>
      <c r="AW43978" s="60"/>
      <c r="AX43978" s="60"/>
      <c r="AY43978" s="60"/>
      <c r="AZ43978" s="60"/>
      <c r="BA43978" s="60"/>
      <c r="BB43978" s="60"/>
      <c r="BC43978" s="61"/>
    </row>
    <row r="43979" spans="43:55">
      <c r="AQ43979" s="64"/>
      <c r="AR43979" s="64"/>
      <c r="AS43979" s="60"/>
      <c r="AT43979" s="60"/>
      <c r="AU43979" s="60"/>
      <c r="AV43979" s="60"/>
      <c r="AW43979" s="60"/>
      <c r="AX43979" s="60"/>
      <c r="AY43979" s="60"/>
      <c r="AZ43979" s="60"/>
      <c r="BA43979" s="60"/>
      <c r="BB43979" s="60"/>
      <c r="BC43979" s="61"/>
    </row>
    <row r="43980" spans="43:55">
      <c r="AQ43980" s="64"/>
      <c r="AR43980" s="64"/>
      <c r="AS43980" s="60"/>
      <c r="AT43980" s="60"/>
      <c r="AU43980" s="60"/>
      <c r="AV43980" s="60"/>
      <c r="AW43980" s="60"/>
      <c r="AX43980" s="60"/>
      <c r="AY43980" s="60"/>
      <c r="AZ43980" s="60"/>
      <c r="BA43980" s="60"/>
      <c r="BB43980" s="60"/>
      <c r="BC43980" s="61"/>
    </row>
    <row r="43981" spans="43:55">
      <c r="AQ43981" s="64"/>
      <c r="AR43981" s="64"/>
      <c r="AS43981" s="60"/>
      <c r="AT43981" s="60"/>
      <c r="AU43981" s="60"/>
      <c r="AV43981" s="60"/>
      <c r="AW43981" s="60"/>
      <c r="AX43981" s="60"/>
      <c r="AY43981" s="60"/>
      <c r="AZ43981" s="60"/>
      <c r="BA43981" s="60"/>
      <c r="BB43981" s="60"/>
      <c r="BC43981" s="61"/>
    </row>
    <row r="43982" spans="43:55">
      <c r="AQ43982" s="64"/>
      <c r="AR43982" s="64"/>
      <c r="AS43982" s="60"/>
      <c r="AT43982" s="60"/>
      <c r="AU43982" s="60"/>
      <c r="AV43982" s="60"/>
      <c r="AW43982" s="60"/>
      <c r="AX43982" s="60"/>
      <c r="AY43982" s="60"/>
      <c r="AZ43982" s="60"/>
      <c r="BA43982" s="60"/>
      <c r="BB43982" s="60"/>
      <c r="BC43982" s="61"/>
    </row>
    <row r="43983" spans="43:55">
      <c r="AQ43983" s="64"/>
      <c r="AR43983" s="64"/>
      <c r="AS43983" s="60"/>
      <c r="AT43983" s="60"/>
      <c r="AU43983" s="60"/>
      <c r="AV43983" s="60"/>
      <c r="AW43983" s="60"/>
      <c r="AX43983" s="60"/>
      <c r="AY43983" s="60"/>
      <c r="AZ43983" s="60"/>
      <c r="BA43983" s="60"/>
      <c r="BB43983" s="60"/>
      <c r="BC43983" s="61"/>
    </row>
    <row r="43984" spans="43:55">
      <c r="AQ43984" s="64"/>
      <c r="AR43984" s="64"/>
      <c r="AS43984" s="60"/>
      <c r="AT43984" s="60"/>
      <c r="AU43984" s="60"/>
      <c r="AV43984" s="60"/>
      <c r="AW43984" s="60"/>
      <c r="AX43984" s="60"/>
      <c r="AY43984" s="60"/>
      <c r="AZ43984" s="60"/>
      <c r="BA43984" s="60"/>
      <c r="BB43984" s="60"/>
      <c r="BC43984" s="61"/>
    </row>
    <row r="43985" spans="43:55">
      <c r="AQ43985" s="64"/>
      <c r="AR43985" s="64"/>
      <c r="AS43985" s="60"/>
      <c r="AT43985" s="60"/>
      <c r="AU43985" s="60"/>
      <c r="AV43985" s="60"/>
      <c r="AW43985" s="60"/>
      <c r="AX43985" s="60"/>
      <c r="AY43985" s="60"/>
      <c r="AZ43985" s="60"/>
      <c r="BA43985" s="60"/>
      <c r="BB43985" s="60"/>
      <c r="BC43985" s="61"/>
    </row>
    <row r="43986" spans="43:55">
      <c r="AQ43986" s="64"/>
      <c r="AR43986" s="64"/>
      <c r="AS43986" s="60"/>
      <c r="AT43986" s="60"/>
      <c r="AU43986" s="60"/>
      <c r="AV43986" s="60"/>
      <c r="AW43986" s="60"/>
      <c r="AX43986" s="60"/>
      <c r="AY43986" s="60"/>
      <c r="AZ43986" s="60"/>
      <c r="BA43986" s="60"/>
      <c r="BB43986" s="60"/>
      <c r="BC43986" s="61"/>
    </row>
    <row r="43987" spans="43:55">
      <c r="AQ43987" s="64"/>
      <c r="AR43987" s="64"/>
      <c r="AS43987" s="60"/>
      <c r="AT43987" s="60"/>
      <c r="AU43987" s="60"/>
      <c r="AV43987" s="60"/>
      <c r="AW43987" s="60"/>
      <c r="AX43987" s="60"/>
      <c r="AY43987" s="60"/>
      <c r="AZ43987" s="60"/>
      <c r="BA43987" s="60"/>
      <c r="BB43987" s="60"/>
      <c r="BC43987" s="61"/>
    </row>
    <row r="43988" spans="43:55">
      <c r="AQ43988" s="64"/>
      <c r="AR43988" s="64"/>
      <c r="AS43988" s="60"/>
      <c r="AT43988" s="60"/>
      <c r="AU43988" s="60"/>
      <c r="AV43988" s="60"/>
      <c r="AW43988" s="60"/>
      <c r="AX43988" s="60"/>
      <c r="AY43988" s="60"/>
      <c r="AZ43988" s="60"/>
      <c r="BA43988" s="60"/>
      <c r="BB43988" s="60"/>
      <c r="BC43988" s="61"/>
    </row>
    <row r="43989" spans="43:55">
      <c r="AQ43989" s="64"/>
      <c r="AR43989" s="64"/>
      <c r="AS43989" s="60"/>
      <c r="AT43989" s="60"/>
      <c r="AU43989" s="60"/>
      <c r="AV43989" s="60"/>
      <c r="AW43989" s="60"/>
      <c r="AX43989" s="60"/>
      <c r="AY43989" s="60"/>
      <c r="AZ43989" s="60"/>
      <c r="BA43989" s="60"/>
      <c r="BB43989" s="60"/>
      <c r="BC43989" s="61"/>
    </row>
    <row r="43990" spans="43:55">
      <c r="AQ43990" s="64"/>
      <c r="AR43990" s="64"/>
      <c r="AS43990" s="60"/>
      <c r="AT43990" s="60"/>
      <c r="AU43990" s="60"/>
      <c r="AV43990" s="60"/>
      <c r="AW43990" s="60"/>
      <c r="AX43990" s="60"/>
      <c r="AY43990" s="60"/>
      <c r="AZ43990" s="60"/>
      <c r="BA43990" s="60"/>
      <c r="BB43990" s="60"/>
      <c r="BC43990" s="61"/>
    </row>
    <row r="43991" spans="43:55">
      <c r="AQ43991" s="64"/>
      <c r="AR43991" s="64"/>
      <c r="AS43991" s="60"/>
      <c r="AT43991" s="60"/>
      <c r="AU43991" s="60"/>
      <c r="AV43991" s="60"/>
      <c r="AW43991" s="60"/>
      <c r="AX43991" s="60"/>
      <c r="AY43991" s="60"/>
      <c r="AZ43991" s="60"/>
      <c r="BA43991" s="60"/>
      <c r="BB43991" s="60"/>
      <c r="BC43991" s="61"/>
    </row>
    <row r="43992" spans="43:55">
      <c r="AQ43992" s="64"/>
      <c r="AR43992" s="64"/>
      <c r="AS43992" s="60"/>
      <c r="AT43992" s="60"/>
      <c r="AU43992" s="60"/>
      <c r="AV43992" s="60"/>
      <c r="AW43992" s="60"/>
      <c r="AX43992" s="60"/>
      <c r="AY43992" s="60"/>
      <c r="AZ43992" s="60"/>
      <c r="BA43992" s="60"/>
      <c r="BB43992" s="60"/>
      <c r="BC43992" s="61"/>
    </row>
    <row r="43993" spans="43:55">
      <c r="AQ43993" s="64"/>
      <c r="AR43993" s="64"/>
      <c r="AS43993" s="60"/>
      <c r="AT43993" s="60"/>
      <c r="AU43993" s="60"/>
      <c r="AV43993" s="60"/>
      <c r="AW43993" s="60"/>
      <c r="AX43993" s="60"/>
      <c r="AY43993" s="60"/>
      <c r="AZ43993" s="60"/>
      <c r="BA43993" s="60"/>
      <c r="BB43993" s="60"/>
      <c r="BC43993" s="61"/>
    </row>
    <row r="43994" spans="43:55">
      <c r="AQ43994" s="64"/>
      <c r="AR43994" s="64"/>
      <c r="AS43994" s="60"/>
      <c r="AT43994" s="60"/>
      <c r="AU43994" s="60"/>
      <c r="AV43994" s="60"/>
      <c r="AW43994" s="60"/>
      <c r="AX43994" s="60"/>
      <c r="AY43994" s="60"/>
      <c r="AZ43994" s="60"/>
      <c r="BA43994" s="60"/>
      <c r="BB43994" s="60"/>
      <c r="BC43994" s="61"/>
    </row>
    <row r="43995" spans="43:55">
      <c r="AQ43995" s="64"/>
      <c r="AR43995" s="64"/>
      <c r="AS43995" s="60"/>
      <c r="AT43995" s="60"/>
      <c r="AU43995" s="60"/>
      <c r="AV43995" s="60"/>
      <c r="AW43995" s="60"/>
      <c r="AX43995" s="60"/>
      <c r="AY43995" s="60"/>
      <c r="AZ43995" s="60"/>
      <c r="BA43995" s="60"/>
      <c r="BB43995" s="60"/>
      <c r="BC43995" s="61"/>
    </row>
    <row r="43996" spans="43:55">
      <c r="AQ43996" s="64"/>
      <c r="AR43996" s="64"/>
      <c r="AS43996" s="60"/>
      <c r="AT43996" s="60"/>
      <c r="AU43996" s="60"/>
      <c r="AV43996" s="60"/>
      <c r="AW43996" s="60"/>
      <c r="AX43996" s="60"/>
      <c r="AY43996" s="60"/>
      <c r="AZ43996" s="60"/>
      <c r="BA43996" s="60"/>
      <c r="BB43996" s="60"/>
      <c r="BC43996" s="61"/>
    </row>
    <row r="43997" spans="43:55">
      <c r="AQ43997" s="64"/>
      <c r="AR43997" s="64"/>
      <c r="AS43997" s="60"/>
      <c r="AT43997" s="60"/>
      <c r="AU43997" s="60"/>
      <c r="AV43997" s="60"/>
      <c r="AW43997" s="60"/>
      <c r="AX43997" s="60"/>
      <c r="AY43997" s="60"/>
      <c r="AZ43997" s="60"/>
      <c r="BA43997" s="60"/>
      <c r="BB43997" s="60"/>
      <c r="BC43997" s="61"/>
    </row>
    <row r="43998" spans="43:55">
      <c r="AQ43998" s="64"/>
      <c r="AR43998" s="64"/>
      <c r="AS43998" s="60"/>
      <c r="AT43998" s="60"/>
      <c r="AU43998" s="60"/>
      <c r="AV43998" s="60"/>
      <c r="AW43998" s="60"/>
      <c r="AX43998" s="60"/>
      <c r="AY43998" s="60"/>
      <c r="AZ43998" s="60"/>
      <c r="BA43998" s="60"/>
      <c r="BB43998" s="60"/>
      <c r="BC43998" s="61"/>
    </row>
    <row r="43999" spans="43:55">
      <c r="AQ43999" s="64"/>
      <c r="AR43999" s="64"/>
      <c r="AS43999" s="60"/>
      <c r="AT43999" s="60"/>
      <c r="AU43999" s="60"/>
      <c r="AV43999" s="60"/>
      <c r="AW43999" s="60"/>
      <c r="AX43999" s="60"/>
      <c r="AY43999" s="60"/>
      <c r="AZ43999" s="60"/>
      <c r="BA43999" s="60"/>
      <c r="BB43999" s="60"/>
      <c r="BC43999" s="61"/>
    </row>
    <row r="44000" spans="43:55">
      <c r="AQ44000" s="64"/>
      <c r="AR44000" s="64"/>
      <c r="AS44000" s="60"/>
      <c r="AT44000" s="60"/>
      <c r="AU44000" s="60"/>
      <c r="AV44000" s="60"/>
      <c r="AW44000" s="60"/>
      <c r="AX44000" s="60"/>
      <c r="AY44000" s="60"/>
      <c r="AZ44000" s="60"/>
      <c r="BA44000" s="60"/>
      <c r="BB44000" s="60"/>
      <c r="BC44000" s="61"/>
    </row>
    <row r="44001" spans="43:55">
      <c r="AQ44001" s="64"/>
      <c r="AR44001" s="64"/>
      <c r="AS44001" s="60"/>
      <c r="AT44001" s="60"/>
      <c r="AU44001" s="60"/>
      <c r="AV44001" s="60"/>
      <c r="AW44001" s="60"/>
      <c r="AX44001" s="60"/>
      <c r="AY44001" s="60"/>
      <c r="AZ44001" s="60"/>
      <c r="BA44001" s="60"/>
      <c r="BB44001" s="60"/>
      <c r="BC44001" s="61"/>
    </row>
    <row r="44002" spans="43:55">
      <c r="AQ44002" s="64"/>
      <c r="AR44002" s="64"/>
      <c r="AS44002" s="60"/>
      <c r="AT44002" s="60"/>
      <c r="AU44002" s="60"/>
      <c r="AV44002" s="60"/>
      <c r="AW44002" s="60"/>
      <c r="AX44002" s="60"/>
      <c r="AY44002" s="60"/>
      <c r="AZ44002" s="60"/>
      <c r="BA44002" s="60"/>
      <c r="BB44002" s="60"/>
      <c r="BC44002" s="61"/>
    </row>
    <row r="44003" spans="43:55">
      <c r="AQ44003" s="64"/>
      <c r="AR44003" s="64"/>
      <c r="AS44003" s="60"/>
      <c r="AT44003" s="60"/>
      <c r="AU44003" s="60"/>
      <c r="AV44003" s="60"/>
      <c r="AW44003" s="60"/>
      <c r="AX44003" s="60"/>
      <c r="AY44003" s="60"/>
      <c r="AZ44003" s="60"/>
      <c r="BA44003" s="60"/>
      <c r="BB44003" s="60"/>
      <c r="BC44003" s="61"/>
    </row>
    <row r="44004" spans="43:55">
      <c r="AQ44004" s="64"/>
      <c r="AR44004" s="64"/>
      <c r="AS44004" s="60"/>
      <c r="AT44004" s="60"/>
      <c r="AU44004" s="60"/>
      <c r="AV44004" s="60"/>
      <c r="AW44004" s="60"/>
      <c r="AX44004" s="60"/>
      <c r="AY44004" s="60"/>
      <c r="AZ44004" s="60"/>
      <c r="BA44004" s="60"/>
      <c r="BB44004" s="60"/>
      <c r="BC44004" s="61"/>
    </row>
    <row r="44005" spans="43:55">
      <c r="AQ44005" s="64"/>
      <c r="AR44005" s="64"/>
      <c r="AS44005" s="60"/>
      <c r="AT44005" s="60"/>
      <c r="AU44005" s="60"/>
      <c r="AV44005" s="60"/>
      <c r="AW44005" s="60"/>
      <c r="AX44005" s="60"/>
      <c r="AY44005" s="60"/>
      <c r="AZ44005" s="60"/>
      <c r="BA44005" s="60"/>
      <c r="BB44005" s="60"/>
      <c r="BC44005" s="61"/>
    </row>
    <row r="44006" spans="43:55">
      <c r="AQ44006" s="64"/>
      <c r="AR44006" s="64"/>
      <c r="AS44006" s="60"/>
      <c r="AT44006" s="60"/>
      <c r="AU44006" s="60"/>
      <c r="AV44006" s="60"/>
      <c r="AW44006" s="60"/>
      <c r="AX44006" s="60"/>
      <c r="AY44006" s="60"/>
      <c r="AZ44006" s="60"/>
      <c r="BA44006" s="60"/>
      <c r="BB44006" s="60"/>
      <c r="BC44006" s="61"/>
    </row>
    <row r="44007" spans="43:55">
      <c r="AQ44007" s="64"/>
      <c r="AR44007" s="64"/>
      <c r="AS44007" s="60"/>
      <c r="AT44007" s="60"/>
      <c r="AU44007" s="60"/>
      <c r="AV44007" s="60"/>
      <c r="AW44007" s="60"/>
      <c r="AX44007" s="60"/>
      <c r="AY44007" s="60"/>
      <c r="AZ44007" s="60"/>
      <c r="BA44007" s="60"/>
      <c r="BB44007" s="60"/>
      <c r="BC44007" s="61"/>
    </row>
    <row r="44008" spans="43:55">
      <c r="AQ44008" s="64"/>
      <c r="AR44008" s="64"/>
      <c r="AS44008" s="60"/>
      <c r="AT44008" s="60"/>
      <c r="AU44008" s="60"/>
      <c r="AV44008" s="60"/>
      <c r="AW44008" s="60"/>
      <c r="AX44008" s="60"/>
      <c r="AY44008" s="60"/>
      <c r="AZ44008" s="60"/>
      <c r="BA44008" s="60"/>
      <c r="BB44008" s="60"/>
      <c r="BC44008" s="61"/>
    </row>
    <row r="44009" spans="43:55">
      <c r="AQ44009" s="64"/>
      <c r="AR44009" s="64"/>
      <c r="AS44009" s="60"/>
      <c r="AT44009" s="60"/>
      <c r="AU44009" s="60"/>
      <c r="AV44009" s="60"/>
      <c r="AW44009" s="60"/>
      <c r="AX44009" s="60"/>
      <c r="AY44009" s="60"/>
      <c r="AZ44009" s="60"/>
      <c r="BA44009" s="60"/>
      <c r="BB44009" s="60"/>
      <c r="BC44009" s="61"/>
    </row>
    <row r="44010" spans="43:55">
      <c r="AQ44010" s="64"/>
      <c r="AR44010" s="64"/>
      <c r="AS44010" s="60"/>
      <c r="AT44010" s="60"/>
      <c r="AU44010" s="60"/>
      <c r="AV44010" s="60"/>
      <c r="AW44010" s="60"/>
      <c r="AX44010" s="60"/>
      <c r="AY44010" s="60"/>
      <c r="AZ44010" s="60"/>
      <c r="BA44010" s="60"/>
      <c r="BB44010" s="60"/>
      <c r="BC44010" s="61"/>
    </row>
    <row r="44011" spans="43:55">
      <c r="AQ44011" s="64"/>
      <c r="AR44011" s="64"/>
      <c r="AS44011" s="60"/>
      <c r="AT44011" s="60"/>
      <c r="AU44011" s="60"/>
      <c r="AV44011" s="60"/>
      <c r="AW44011" s="60"/>
      <c r="AX44011" s="60"/>
      <c r="AY44011" s="60"/>
      <c r="AZ44011" s="60"/>
      <c r="BA44011" s="60"/>
      <c r="BB44011" s="60"/>
      <c r="BC44011" s="61"/>
    </row>
    <row r="44012" spans="43:55">
      <c r="AQ44012" s="64"/>
      <c r="AR44012" s="64"/>
      <c r="AS44012" s="60"/>
      <c r="AT44012" s="60"/>
      <c r="AU44012" s="60"/>
      <c r="AV44012" s="60"/>
      <c r="AW44012" s="60"/>
      <c r="AX44012" s="60"/>
      <c r="AY44012" s="60"/>
      <c r="AZ44012" s="60"/>
      <c r="BA44012" s="60"/>
      <c r="BB44012" s="60"/>
      <c r="BC44012" s="61"/>
    </row>
    <row r="44013" spans="43:55">
      <c r="AQ44013" s="64"/>
      <c r="AR44013" s="64"/>
      <c r="AS44013" s="60"/>
      <c r="AT44013" s="60"/>
      <c r="AU44013" s="60"/>
      <c r="AV44013" s="60"/>
      <c r="AW44013" s="60"/>
      <c r="AX44013" s="60"/>
      <c r="AY44013" s="60"/>
      <c r="AZ44013" s="60"/>
      <c r="BA44013" s="60"/>
      <c r="BB44013" s="60"/>
      <c r="BC44013" s="61"/>
    </row>
    <row r="44014" spans="43:55">
      <c r="AQ44014" s="64"/>
      <c r="AR44014" s="64"/>
      <c r="AS44014" s="60"/>
      <c r="AT44014" s="60"/>
      <c r="AU44014" s="60"/>
      <c r="AV44014" s="60"/>
      <c r="AW44014" s="60"/>
      <c r="AX44014" s="60"/>
      <c r="AY44014" s="60"/>
      <c r="AZ44014" s="60"/>
      <c r="BA44014" s="60"/>
      <c r="BB44014" s="60"/>
      <c r="BC44014" s="61"/>
    </row>
    <row r="44015" spans="43:55">
      <c r="AQ44015" s="64"/>
      <c r="AR44015" s="64"/>
      <c r="AS44015" s="60"/>
      <c r="AT44015" s="60"/>
      <c r="AU44015" s="60"/>
      <c r="AV44015" s="60"/>
      <c r="AW44015" s="60"/>
      <c r="AX44015" s="60"/>
      <c r="AY44015" s="60"/>
      <c r="AZ44015" s="60"/>
      <c r="BA44015" s="60"/>
      <c r="BB44015" s="60"/>
      <c r="BC44015" s="61"/>
    </row>
    <row r="44016" spans="43:55">
      <c r="AQ44016" s="64"/>
      <c r="AR44016" s="64"/>
      <c r="AS44016" s="60"/>
      <c r="AT44016" s="60"/>
      <c r="AU44016" s="60"/>
      <c r="AV44016" s="60"/>
      <c r="AW44016" s="60"/>
      <c r="AX44016" s="60"/>
      <c r="AY44016" s="60"/>
      <c r="AZ44016" s="60"/>
      <c r="BA44016" s="60"/>
      <c r="BB44016" s="60"/>
      <c r="BC44016" s="61"/>
    </row>
    <row r="44017" spans="43:55">
      <c r="AQ44017" s="64"/>
      <c r="AR44017" s="64"/>
      <c r="AS44017" s="60"/>
      <c r="AT44017" s="60"/>
      <c r="AU44017" s="60"/>
      <c r="AV44017" s="60"/>
      <c r="AW44017" s="60"/>
      <c r="AX44017" s="60"/>
      <c r="AY44017" s="60"/>
      <c r="AZ44017" s="60"/>
      <c r="BA44017" s="60"/>
      <c r="BB44017" s="60"/>
      <c r="BC44017" s="61"/>
    </row>
    <row r="44018" spans="43:55">
      <c r="AQ44018" s="64"/>
      <c r="AR44018" s="64"/>
      <c r="AS44018" s="60"/>
      <c r="AT44018" s="60"/>
      <c r="AU44018" s="60"/>
      <c r="AV44018" s="60"/>
      <c r="AW44018" s="60"/>
      <c r="AX44018" s="60"/>
      <c r="AY44018" s="60"/>
      <c r="AZ44018" s="60"/>
      <c r="BA44018" s="60"/>
      <c r="BB44018" s="60"/>
      <c r="BC44018" s="61"/>
    </row>
    <row r="44019" spans="43:55">
      <c r="AQ44019" s="64"/>
      <c r="AR44019" s="64"/>
      <c r="AS44019" s="60"/>
      <c r="AT44019" s="60"/>
      <c r="AU44019" s="60"/>
      <c r="AV44019" s="60"/>
      <c r="AW44019" s="60"/>
      <c r="AX44019" s="60"/>
      <c r="AY44019" s="60"/>
      <c r="AZ44019" s="60"/>
      <c r="BA44019" s="60"/>
      <c r="BB44019" s="60"/>
      <c r="BC44019" s="61"/>
    </row>
    <row r="44020" spans="43:55">
      <c r="AQ44020" s="64"/>
      <c r="AR44020" s="64"/>
      <c r="AS44020" s="60"/>
      <c r="AT44020" s="60"/>
      <c r="AU44020" s="60"/>
      <c r="AV44020" s="60"/>
      <c r="AW44020" s="60"/>
      <c r="AX44020" s="60"/>
      <c r="AY44020" s="60"/>
      <c r="AZ44020" s="60"/>
      <c r="BA44020" s="60"/>
      <c r="BB44020" s="60"/>
      <c r="BC44020" s="61"/>
    </row>
    <row r="44021" spans="43:55">
      <c r="AQ44021" s="64"/>
      <c r="AR44021" s="64"/>
      <c r="AS44021" s="60"/>
      <c r="AT44021" s="60"/>
      <c r="AU44021" s="60"/>
      <c r="AV44021" s="60"/>
      <c r="AW44021" s="60"/>
      <c r="AX44021" s="60"/>
      <c r="AY44021" s="60"/>
      <c r="AZ44021" s="60"/>
      <c r="BA44021" s="60"/>
      <c r="BB44021" s="60"/>
      <c r="BC44021" s="61"/>
    </row>
    <row r="44022" spans="43:55">
      <c r="AQ44022" s="64"/>
      <c r="AR44022" s="64"/>
      <c r="AS44022" s="60"/>
      <c r="AT44022" s="60"/>
      <c r="AU44022" s="60"/>
      <c r="AV44022" s="60"/>
      <c r="AW44022" s="60"/>
      <c r="AX44022" s="60"/>
      <c r="AY44022" s="60"/>
      <c r="AZ44022" s="60"/>
      <c r="BA44022" s="60"/>
      <c r="BB44022" s="60"/>
      <c r="BC44022" s="61"/>
    </row>
    <row r="44023" spans="43:55">
      <c r="AQ44023" s="64"/>
      <c r="AR44023" s="64"/>
      <c r="AS44023" s="60"/>
      <c r="AT44023" s="60"/>
      <c r="AU44023" s="60"/>
      <c r="AV44023" s="60"/>
      <c r="AW44023" s="60"/>
      <c r="AX44023" s="60"/>
      <c r="AY44023" s="60"/>
      <c r="AZ44023" s="60"/>
      <c r="BA44023" s="60"/>
      <c r="BB44023" s="60"/>
      <c r="BC44023" s="61"/>
    </row>
    <row r="44024" spans="43:55">
      <c r="AQ44024" s="64"/>
      <c r="AR44024" s="64"/>
      <c r="AS44024" s="60"/>
      <c r="AT44024" s="60"/>
      <c r="AU44024" s="60"/>
      <c r="AV44024" s="60"/>
      <c r="AW44024" s="60"/>
      <c r="AX44024" s="60"/>
      <c r="AY44024" s="60"/>
      <c r="AZ44024" s="60"/>
      <c r="BA44024" s="60"/>
      <c r="BB44024" s="60"/>
      <c r="BC44024" s="61"/>
    </row>
    <row r="44025" spans="43:55">
      <c r="AQ44025" s="64"/>
      <c r="AR44025" s="64"/>
      <c r="AS44025" s="60"/>
      <c r="AT44025" s="60"/>
      <c r="AU44025" s="60"/>
      <c r="AV44025" s="60"/>
      <c r="AW44025" s="60"/>
      <c r="AX44025" s="60"/>
      <c r="AY44025" s="60"/>
      <c r="AZ44025" s="60"/>
      <c r="BA44025" s="60"/>
      <c r="BB44025" s="60"/>
      <c r="BC44025" s="61"/>
    </row>
    <row r="44026" spans="43:55">
      <c r="AQ44026" s="64"/>
      <c r="AR44026" s="64"/>
      <c r="AS44026" s="60"/>
      <c r="AT44026" s="60"/>
      <c r="AU44026" s="60"/>
      <c r="AV44026" s="60"/>
      <c r="AW44026" s="60"/>
      <c r="AX44026" s="60"/>
      <c r="AY44026" s="60"/>
      <c r="AZ44026" s="60"/>
      <c r="BA44026" s="60"/>
      <c r="BB44026" s="60"/>
      <c r="BC44026" s="61"/>
    </row>
    <row r="44027" spans="43:55">
      <c r="AQ44027" s="64"/>
      <c r="AR44027" s="64"/>
      <c r="AS44027" s="60"/>
      <c r="AT44027" s="60"/>
      <c r="AU44027" s="60"/>
      <c r="AV44027" s="60"/>
      <c r="AW44027" s="60"/>
      <c r="AX44027" s="60"/>
      <c r="AY44027" s="60"/>
      <c r="AZ44027" s="60"/>
      <c r="BA44027" s="60"/>
      <c r="BB44027" s="60"/>
      <c r="BC44027" s="61"/>
    </row>
    <row r="44028" spans="43:55">
      <c r="AQ44028" s="64"/>
      <c r="AR44028" s="64"/>
      <c r="AS44028" s="60"/>
      <c r="AT44028" s="60"/>
      <c r="AU44028" s="60"/>
      <c r="AV44028" s="60"/>
      <c r="AW44028" s="60"/>
      <c r="AX44028" s="60"/>
      <c r="AY44028" s="60"/>
      <c r="AZ44028" s="60"/>
      <c r="BA44028" s="60"/>
      <c r="BB44028" s="60"/>
      <c r="BC44028" s="61"/>
    </row>
    <row r="44029" spans="43:55">
      <c r="AQ44029" s="64"/>
      <c r="AR44029" s="64"/>
      <c r="AS44029" s="60"/>
      <c r="AT44029" s="60"/>
      <c r="AU44029" s="60"/>
      <c r="AV44029" s="60"/>
      <c r="AW44029" s="60"/>
      <c r="AX44029" s="60"/>
      <c r="AY44029" s="60"/>
      <c r="AZ44029" s="60"/>
      <c r="BA44029" s="60"/>
      <c r="BB44029" s="60"/>
      <c r="BC44029" s="61"/>
    </row>
    <row r="44030" spans="43:55">
      <c r="AQ44030" s="64"/>
      <c r="AR44030" s="64"/>
      <c r="AS44030" s="60"/>
      <c r="AT44030" s="60"/>
      <c r="AU44030" s="60"/>
      <c r="AV44030" s="60"/>
      <c r="AW44030" s="60"/>
      <c r="AX44030" s="60"/>
      <c r="AY44030" s="60"/>
      <c r="AZ44030" s="60"/>
      <c r="BA44030" s="60"/>
      <c r="BB44030" s="60"/>
      <c r="BC44030" s="61"/>
    </row>
    <row r="44031" spans="43:55">
      <c r="AQ44031" s="64"/>
      <c r="AR44031" s="64"/>
      <c r="AS44031" s="60"/>
      <c r="AT44031" s="60"/>
      <c r="AU44031" s="60"/>
      <c r="AV44031" s="60"/>
      <c r="AW44031" s="60"/>
      <c r="AX44031" s="60"/>
      <c r="AY44031" s="60"/>
      <c r="AZ44031" s="60"/>
      <c r="BA44031" s="60"/>
      <c r="BB44031" s="60"/>
      <c r="BC44031" s="61"/>
    </row>
    <row r="44032" spans="43:55">
      <c r="AQ44032" s="64"/>
      <c r="AR44032" s="64"/>
      <c r="AS44032" s="60"/>
      <c r="AT44032" s="60"/>
      <c r="AU44032" s="60"/>
      <c r="AV44032" s="60"/>
      <c r="AW44032" s="60"/>
      <c r="AX44032" s="60"/>
      <c r="AY44032" s="60"/>
      <c r="AZ44032" s="60"/>
      <c r="BA44032" s="60"/>
      <c r="BB44032" s="60"/>
      <c r="BC44032" s="61"/>
    </row>
    <row r="44033" spans="43:55">
      <c r="AQ44033" s="64"/>
      <c r="AR44033" s="64"/>
      <c r="AS44033" s="60"/>
      <c r="AT44033" s="60"/>
      <c r="AU44033" s="60"/>
      <c r="AV44033" s="60"/>
      <c r="AW44033" s="60"/>
      <c r="AX44033" s="60"/>
      <c r="AY44033" s="60"/>
      <c r="AZ44033" s="60"/>
      <c r="BA44033" s="60"/>
      <c r="BB44033" s="60"/>
      <c r="BC44033" s="61"/>
    </row>
    <row r="44034" spans="43:55">
      <c r="AQ44034" s="64"/>
      <c r="AR44034" s="64"/>
      <c r="AS44034" s="60"/>
      <c r="AT44034" s="60"/>
      <c r="AU44034" s="60"/>
      <c r="AV44034" s="60"/>
      <c r="AW44034" s="60"/>
      <c r="AX44034" s="60"/>
      <c r="AY44034" s="60"/>
      <c r="AZ44034" s="60"/>
      <c r="BA44034" s="60"/>
      <c r="BB44034" s="60"/>
      <c r="BC44034" s="61"/>
    </row>
    <row r="44035" spans="43:55">
      <c r="AQ44035" s="64"/>
      <c r="AR44035" s="64"/>
      <c r="AS44035" s="60"/>
      <c r="AT44035" s="60"/>
      <c r="AU44035" s="60"/>
      <c r="AV44035" s="60"/>
      <c r="AW44035" s="60"/>
      <c r="AX44035" s="60"/>
      <c r="AY44035" s="60"/>
      <c r="AZ44035" s="60"/>
      <c r="BA44035" s="60"/>
      <c r="BB44035" s="60"/>
      <c r="BC44035" s="61"/>
    </row>
    <row r="44036" spans="43:55">
      <c r="AQ44036" s="64"/>
      <c r="AR44036" s="64"/>
      <c r="AS44036" s="60"/>
      <c r="AT44036" s="60"/>
      <c r="AU44036" s="60"/>
      <c r="AV44036" s="60"/>
      <c r="AW44036" s="60"/>
      <c r="AX44036" s="60"/>
      <c r="AY44036" s="60"/>
      <c r="AZ44036" s="60"/>
      <c r="BA44036" s="60"/>
      <c r="BB44036" s="60"/>
      <c r="BC44036" s="61"/>
    </row>
    <row r="44037" spans="43:55">
      <c r="AQ44037" s="64"/>
      <c r="AR44037" s="64"/>
      <c r="AS44037" s="60"/>
      <c r="AT44037" s="60"/>
      <c r="AU44037" s="60"/>
      <c r="AV44037" s="60"/>
      <c r="AW44037" s="60"/>
      <c r="AX44037" s="60"/>
      <c r="AY44037" s="60"/>
      <c r="AZ44037" s="60"/>
      <c r="BA44037" s="60"/>
      <c r="BB44037" s="60"/>
      <c r="BC44037" s="61"/>
    </row>
    <row r="44038" spans="43:55">
      <c r="AQ44038" s="64"/>
      <c r="AR44038" s="64"/>
      <c r="AS44038" s="60"/>
      <c r="AT44038" s="60"/>
      <c r="AU44038" s="60"/>
      <c r="AV44038" s="60"/>
      <c r="AW44038" s="60"/>
      <c r="AX44038" s="60"/>
      <c r="AY44038" s="60"/>
      <c r="AZ44038" s="60"/>
      <c r="BA44038" s="60"/>
      <c r="BB44038" s="60"/>
      <c r="BC44038" s="61"/>
    </row>
    <row r="44039" spans="43:55">
      <c r="AQ44039" s="64"/>
      <c r="AR44039" s="64"/>
      <c r="AS44039" s="60"/>
      <c r="AT44039" s="60"/>
      <c r="AU44039" s="60"/>
      <c r="AV44039" s="60"/>
      <c r="AW44039" s="60"/>
      <c r="AX44039" s="60"/>
      <c r="AY44039" s="60"/>
      <c r="AZ44039" s="60"/>
      <c r="BA44039" s="60"/>
      <c r="BB44039" s="60"/>
      <c r="BC44039" s="61"/>
    </row>
    <row r="44040" spans="43:55">
      <c r="AQ44040" s="64"/>
      <c r="AR44040" s="64"/>
      <c r="AS44040" s="60"/>
      <c r="AT44040" s="60"/>
      <c r="AU44040" s="60"/>
      <c r="AV44040" s="60"/>
      <c r="AW44040" s="60"/>
      <c r="AX44040" s="60"/>
      <c r="AY44040" s="60"/>
      <c r="AZ44040" s="60"/>
      <c r="BA44040" s="60"/>
      <c r="BB44040" s="60"/>
      <c r="BC44040" s="61"/>
    </row>
    <row r="44041" spans="43:55">
      <c r="AQ44041" s="64"/>
      <c r="AR44041" s="64"/>
      <c r="AS44041" s="60"/>
      <c r="AT44041" s="60"/>
      <c r="AU44041" s="60"/>
      <c r="AV44041" s="60"/>
      <c r="AW44041" s="60"/>
      <c r="AX44041" s="60"/>
      <c r="AY44041" s="60"/>
      <c r="AZ44041" s="60"/>
      <c r="BA44041" s="60"/>
      <c r="BB44041" s="60"/>
      <c r="BC44041" s="61"/>
    </row>
    <row r="44042" spans="43:55">
      <c r="AQ44042" s="64"/>
      <c r="AR44042" s="64"/>
      <c r="AS44042" s="60"/>
      <c r="AT44042" s="60"/>
      <c r="AU44042" s="60"/>
      <c r="AV44042" s="60"/>
      <c r="AW44042" s="60"/>
      <c r="AX44042" s="60"/>
      <c r="AY44042" s="60"/>
      <c r="AZ44042" s="60"/>
      <c r="BA44042" s="60"/>
      <c r="BB44042" s="60"/>
      <c r="BC44042" s="61"/>
    </row>
    <row r="44043" spans="43:55">
      <c r="AQ44043" s="64"/>
      <c r="AR44043" s="64"/>
      <c r="AS44043" s="60"/>
      <c r="AT44043" s="60"/>
      <c r="AU44043" s="60"/>
      <c r="AV44043" s="60"/>
      <c r="AW44043" s="60"/>
      <c r="AX44043" s="60"/>
      <c r="AY44043" s="60"/>
      <c r="AZ44043" s="60"/>
      <c r="BA44043" s="60"/>
      <c r="BB44043" s="60"/>
      <c r="BC44043" s="61"/>
    </row>
    <row r="44044" spans="43:55">
      <c r="AQ44044" s="64"/>
      <c r="AR44044" s="64"/>
      <c r="AS44044" s="60"/>
      <c r="AT44044" s="60"/>
      <c r="AU44044" s="60"/>
      <c r="AV44044" s="60"/>
      <c r="AW44044" s="60"/>
      <c r="AX44044" s="60"/>
      <c r="AY44044" s="60"/>
      <c r="AZ44044" s="60"/>
      <c r="BA44044" s="60"/>
      <c r="BB44044" s="60"/>
      <c r="BC44044" s="61"/>
    </row>
    <row r="44045" spans="43:55">
      <c r="AQ44045" s="64"/>
      <c r="AR44045" s="64"/>
      <c r="AS44045" s="60"/>
      <c r="AT44045" s="60"/>
      <c r="AU44045" s="60"/>
      <c r="AV44045" s="60"/>
      <c r="AW44045" s="60"/>
      <c r="AX44045" s="60"/>
      <c r="AY44045" s="60"/>
      <c r="AZ44045" s="60"/>
      <c r="BA44045" s="60"/>
      <c r="BB44045" s="60"/>
      <c r="BC44045" s="61"/>
    </row>
    <row r="44046" spans="43:55">
      <c r="AQ44046" s="64"/>
      <c r="AR44046" s="64"/>
      <c r="AS44046" s="60"/>
      <c r="AT44046" s="60"/>
      <c r="AU44046" s="60"/>
      <c r="AV44046" s="60"/>
      <c r="AW44046" s="60"/>
      <c r="AX44046" s="60"/>
      <c r="AY44046" s="60"/>
      <c r="AZ44046" s="60"/>
      <c r="BA44046" s="60"/>
      <c r="BB44046" s="60"/>
      <c r="BC44046" s="61"/>
    </row>
    <row r="44047" spans="43:55">
      <c r="AQ44047" s="64"/>
      <c r="AR44047" s="64"/>
      <c r="AS44047" s="60"/>
      <c r="AT44047" s="60"/>
      <c r="AU44047" s="60"/>
      <c r="AV44047" s="60"/>
      <c r="AW44047" s="60"/>
      <c r="AX44047" s="60"/>
      <c r="AY44047" s="60"/>
      <c r="AZ44047" s="60"/>
      <c r="BA44047" s="60"/>
      <c r="BB44047" s="60"/>
      <c r="BC44047" s="61"/>
    </row>
    <row r="44048" spans="43:55">
      <c r="AQ44048" s="64"/>
      <c r="AR44048" s="64"/>
      <c r="AS44048" s="60"/>
      <c r="AT44048" s="60"/>
      <c r="AU44048" s="60"/>
      <c r="AV44048" s="60"/>
      <c r="AW44048" s="60"/>
      <c r="AX44048" s="60"/>
      <c r="AY44048" s="60"/>
      <c r="AZ44048" s="60"/>
      <c r="BA44048" s="60"/>
      <c r="BB44048" s="60"/>
      <c r="BC44048" s="61"/>
    </row>
    <row r="44049" spans="43:55">
      <c r="AQ44049" s="64"/>
      <c r="AR44049" s="64"/>
      <c r="AS44049" s="60"/>
      <c r="AT44049" s="60"/>
      <c r="AU44049" s="60"/>
      <c r="AV44049" s="60"/>
      <c r="AW44049" s="60"/>
      <c r="AX44049" s="60"/>
      <c r="AY44049" s="60"/>
      <c r="AZ44049" s="60"/>
      <c r="BA44049" s="60"/>
      <c r="BB44049" s="60"/>
      <c r="BC44049" s="61"/>
    </row>
    <row r="44050" spans="43:55">
      <c r="AQ44050" s="64"/>
      <c r="AR44050" s="64"/>
      <c r="AS44050" s="60"/>
      <c r="AT44050" s="60"/>
      <c r="AU44050" s="60"/>
      <c r="AV44050" s="60"/>
      <c r="AW44050" s="60"/>
      <c r="AX44050" s="60"/>
      <c r="AY44050" s="60"/>
      <c r="AZ44050" s="60"/>
      <c r="BA44050" s="60"/>
      <c r="BB44050" s="60"/>
      <c r="BC44050" s="61"/>
    </row>
    <row r="44051" spans="43:55">
      <c r="AQ44051" s="64"/>
      <c r="AR44051" s="64"/>
      <c r="AS44051" s="60"/>
      <c r="AT44051" s="60"/>
      <c r="AU44051" s="60"/>
      <c r="AV44051" s="60"/>
      <c r="AW44051" s="60"/>
      <c r="AX44051" s="60"/>
      <c r="AY44051" s="60"/>
      <c r="AZ44051" s="60"/>
      <c r="BA44051" s="60"/>
      <c r="BB44051" s="60"/>
      <c r="BC44051" s="61"/>
    </row>
    <row r="44052" spans="43:55">
      <c r="AQ44052" s="64"/>
      <c r="AR44052" s="64"/>
      <c r="AS44052" s="60"/>
      <c r="AT44052" s="60"/>
      <c r="AU44052" s="60"/>
      <c r="AV44052" s="60"/>
      <c r="AW44052" s="60"/>
      <c r="AX44052" s="60"/>
      <c r="AY44052" s="60"/>
      <c r="AZ44052" s="60"/>
      <c r="BA44052" s="60"/>
      <c r="BB44052" s="60"/>
      <c r="BC44052" s="61"/>
    </row>
    <row r="44053" spans="43:55">
      <c r="AQ44053" s="64"/>
      <c r="AR44053" s="64"/>
      <c r="AS44053" s="60"/>
      <c r="AT44053" s="60"/>
      <c r="AU44053" s="60"/>
      <c r="AV44053" s="60"/>
      <c r="AW44053" s="60"/>
      <c r="AX44053" s="60"/>
      <c r="AY44053" s="60"/>
      <c r="AZ44053" s="60"/>
      <c r="BA44053" s="60"/>
      <c r="BB44053" s="60"/>
      <c r="BC44053" s="61"/>
    </row>
    <row r="44054" spans="43:55">
      <c r="AQ44054" s="64"/>
      <c r="AR44054" s="64"/>
      <c r="AS44054" s="60"/>
      <c r="AT44054" s="60"/>
      <c r="AU44054" s="60"/>
      <c r="AV44054" s="60"/>
      <c r="AW44054" s="60"/>
      <c r="AX44054" s="60"/>
      <c r="AY44054" s="60"/>
      <c r="AZ44054" s="60"/>
      <c r="BA44054" s="60"/>
      <c r="BB44054" s="60"/>
      <c r="BC44054" s="61"/>
    </row>
    <row r="44055" spans="43:55">
      <c r="AQ44055" s="64"/>
      <c r="AR44055" s="64"/>
      <c r="AS44055" s="60"/>
      <c r="AT44055" s="60"/>
      <c r="AU44055" s="60"/>
      <c r="AV44055" s="60"/>
      <c r="AW44055" s="60"/>
      <c r="AX44055" s="60"/>
      <c r="AY44055" s="60"/>
      <c r="AZ44055" s="60"/>
      <c r="BA44055" s="60"/>
      <c r="BB44055" s="60"/>
      <c r="BC44055" s="61"/>
    </row>
    <row r="44056" spans="43:55">
      <c r="AQ44056" s="64"/>
      <c r="AR44056" s="64"/>
      <c r="AS44056" s="60"/>
      <c r="AT44056" s="60"/>
      <c r="AU44056" s="60"/>
      <c r="AV44056" s="60"/>
      <c r="AW44056" s="60"/>
      <c r="AX44056" s="60"/>
      <c r="AY44056" s="60"/>
      <c r="AZ44056" s="60"/>
      <c r="BA44056" s="60"/>
      <c r="BB44056" s="60"/>
      <c r="BC44056" s="61"/>
    </row>
    <row r="44057" spans="43:55">
      <c r="AQ44057" s="64"/>
      <c r="AR44057" s="64"/>
      <c r="AS44057" s="60"/>
      <c r="AT44057" s="60"/>
      <c r="AU44057" s="60"/>
      <c r="AV44057" s="60"/>
      <c r="AW44057" s="60"/>
      <c r="AX44057" s="60"/>
      <c r="AY44057" s="60"/>
      <c r="AZ44057" s="60"/>
      <c r="BA44057" s="60"/>
      <c r="BB44057" s="60"/>
      <c r="BC44057" s="61"/>
    </row>
    <row r="44058" spans="43:55">
      <c r="AQ44058" s="64"/>
      <c r="AR44058" s="64"/>
      <c r="AS44058" s="60"/>
      <c r="AT44058" s="60"/>
      <c r="AU44058" s="60"/>
      <c r="AV44058" s="60"/>
      <c r="AW44058" s="60"/>
      <c r="AX44058" s="60"/>
      <c r="AY44058" s="60"/>
      <c r="AZ44058" s="60"/>
      <c r="BA44058" s="60"/>
      <c r="BB44058" s="60"/>
      <c r="BC44058" s="61"/>
    </row>
    <row r="44059" spans="43:55">
      <c r="AQ44059" s="64"/>
      <c r="AR44059" s="64"/>
      <c r="AS44059" s="60"/>
      <c r="AT44059" s="60"/>
      <c r="AU44059" s="60"/>
      <c r="AV44059" s="60"/>
      <c r="AW44059" s="60"/>
      <c r="AX44059" s="60"/>
      <c r="AY44059" s="60"/>
      <c r="AZ44059" s="60"/>
      <c r="BA44059" s="60"/>
      <c r="BB44059" s="60"/>
      <c r="BC44059" s="61"/>
    </row>
    <row r="44060" spans="43:55">
      <c r="AQ44060" s="64"/>
      <c r="AR44060" s="64"/>
      <c r="AS44060" s="60"/>
      <c r="AT44060" s="60"/>
      <c r="AU44060" s="60"/>
      <c r="AV44060" s="60"/>
      <c r="AW44060" s="60"/>
      <c r="AX44060" s="60"/>
      <c r="AY44060" s="60"/>
      <c r="AZ44060" s="60"/>
      <c r="BA44060" s="60"/>
      <c r="BB44060" s="60"/>
      <c r="BC44060" s="61"/>
    </row>
    <row r="44061" spans="43:55">
      <c r="AQ44061" s="64"/>
      <c r="AR44061" s="64"/>
      <c r="AS44061" s="60"/>
      <c r="AT44061" s="60"/>
      <c r="AU44061" s="60"/>
      <c r="AV44061" s="60"/>
      <c r="AW44061" s="60"/>
      <c r="AX44061" s="60"/>
      <c r="AY44061" s="60"/>
      <c r="AZ44061" s="60"/>
      <c r="BA44061" s="60"/>
      <c r="BB44061" s="60"/>
      <c r="BC44061" s="61"/>
    </row>
    <row r="44062" spans="43:55">
      <c r="AQ44062" s="64"/>
      <c r="AR44062" s="64"/>
      <c r="AS44062" s="60"/>
      <c r="AT44062" s="60"/>
      <c r="AU44062" s="60"/>
      <c r="AV44062" s="60"/>
      <c r="AW44062" s="60"/>
      <c r="AX44062" s="60"/>
      <c r="AY44062" s="60"/>
      <c r="AZ44062" s="60"/>
      <c r="BA44062" s="60"/>
      <c r="BB44062" s="60"/>
      <c r="BC44062" s="61"/>
    </row>
    <row r="44063" spans="43:55">
      <c r="AQ44063" s="64"/>
      <c r="AR44063" s="64"/>
      <c r="AS44063" s="60"/>
      <c r="AT44063" s="60"/>
      <c r="AU44063" s="60"/>
      <c r="AV44063" s="60"/>
      <c r="AW44063" s="60"/>
      <c r="AX44063" s="60"/>
      <c r="AY44063" s="60"/>
      <c r="AZ44063" s="60"/>
      <c r="BA44063" s="60"/>
      <c r="BB44063" s="60"/>
      <c r="BC44063" s="61"/>
    </row>
    <row r="44064" spans="43:55">
      <c r="AQ44064" s="64"/>
      <c r="AR44064" s="64"/>
      <c r="AS44064" s="60"/>
      <c r="AT44064" s="60"/>
      <c r="AU44064" s="60"/>
      <c r="AV44064" s="60"/>
      <c r="AW44064" s="60"/>
      <c r="AX44064" s="60"/>
      <c r="AY44064" s="60"/>
      <c r="AZ44064" s="60"/>
      <c r="BA44064" s="60"/>
      <c r="BB44064" s="60"/>
      <c r="BC44064" s="61"/>
    </row>
    <row r="44065" spans="43:55">
      <c r="AQ44065" s="64"/>
      <c r="AR44065" s="64"/>
      <c r="AS44065" s="60"/>
      <c r="AT44065" s="60"/>
      <c r="AU44065" s="60"/>
      <c r="AV44065" s="60"/>
      <c r="AW44065" s="60"/>
      <c r="AX44065" s="60"/>
      <c r="AY44065" s="60"/>
      <c r="AZ44065" s="60"/>
      <c r="BA44065" s="60"/>
      <c r="BB44065" s="60"/>
      <c r="BC44065" s="61"/>
    </row>
    <row r="44066" spans="43:55">
      <c r="AQ44066" s="64"/>
      <c r="AR44066" s="64"/>
      <c r="AS44066" s="60"/>
      <c r="AT44066" s="60"/>
      <c r="AU44066" s="60"/>
      <c r="AV44066" s="60"/>
      <c r="AW44066" s="60"/>
      <c r="AX44066" s="60"/>
      <c r="AY44066" s="60"/>
      <c r="AZ44066" s="60"/>
      <c r="BA44066" s="60"/>
      <c r="BB44066" s="60"/>
      <c r="BC44066" s="61"/>
    </row>
    <row r="44067" spans="43:55">
      <c r="AQ44067" s="64"/>
      <c r="AR44067" s="64"/>
      <c r="AS44067" s="60"/>
      <c r="AT44067" s="60"/>
      <c r="AU44067" s="60"/>
      <c r="AV44067" s="60"/>
      <c r="AW44067" s="60"/>
      <c r="AX44067" s="60"/>
      <c r="AY44067" s="60"/>
      <c r="AZ44067" s="60"/>
      <c r="BA44067" s="60"/>
      <c r="BB44067" s="60"/>
      <c r="BC44067" s="61"/>
    </row>
    <row r="44068" spans="43:55">
      <c r="AQ44068" s="64"/>
      <c r="AR44068" s="64"/>
      <c r="AS44068" s="60"/>
      <c r="AT44068" s="60"/>
      <c r="AU44068" s="60"/>
      <c r="AV44068" s="60"/>
      <c r="AW44068" s="60"/>
      <c r="AX44068" s="60"/>
      <c r="AY44068" s="60"/>
      <c r="AZ44068" s="60"/>
      <c r="BA44068" s="60"/>
      <c r="BB44068" s="60"/>
      <c r="BC44068" s="61"/>
    </row>
    <row r="44069" spans="43:55">
      <c r="AQ44069" s="64"/>
      <c r="AR44069" s="64"/>
      <c r="AS44069" s="60"/>
      <c r="AT44069" s="60"/>
      <c r="AU44069" s="60"/>
      <c r="AV44069" s="60"/>
      <c r="AW44069" s="60"/>
      <c r="AX44069" s="60"/>
      <c r="AY44069" s="60"/>
      <c r="AZ44069" s="60"/>
      <c r="BA44069" s="60"/>
      <c r="BB44069" s="60"/>
      <c r="BC44069" s="61"/>
    </row>
    <row r="44070" spans="43:55">
      <c r="AQ44070" s="64"/>
      <c r="AR44070" s="64"/>
      <c r="AS44070" s="60"/>
      <c r="AT44070" s="60"/>
      <c r="AU44070" s="60"/>
      <c r="AV44070" s="60"/>
      <c r="AW44070" s="60"/>
      <c r="AX44070" s="60"/>
      <c r="AY44070" s="60"/>
      <c r="AZ44070" s="60"/>
      <c r="BA44070" s="60"/>
      <c r="BB44070" s="60"/>
      <c r="BC44070" s="61"/>
    </row>
    <row r="44071" spans="43:55">
      <c r="AQ44071" s="64"/>
      <c r="AR44071" s="64"/>
      <c r="AS44071" s="60"/>
      <c r="AT44071" s="60"/>
      <c r="AU44071" s="60"/>
      <c r="AV44071" s="60"/>
      <c r="AW44071" s="60"/>
      <c r="AX44071" s="60"/>
      <c r="AY44071" s="60"/>
      <c r="AZ44071" s="60"/>
      <c r="BA44071" s="60"/>
      <c r="BB44071" s="60"/>
      <c r="BC44071" s="61"/>
    </row>
    <row r="44072" spans="43:55">
      <c r="AQ44072" s="64"/>
      <c r="AR44072" s="64"/>
      <c r="AS44072" s="60"/>
      <c r="AT44072" s="60"/>
      <c r="AU44072" s="60"/>
      <c r="AV44072" s="60"/>
      <c r="AW44072" s="60"/>
      <c r="AX44072" s="60"/>
      <c r="AY44072" s="60"/>
      <c r="AZ44072" s="60"/>
      <c r="BA44072" s="60"/>
      <c r="BB44072" s="60"/>
      <c r="BC44072" s="61"/>
    </row>
    <row r="44073" spans="43:55">
      <c r="AQ44073" s="64"/>
      <c r="AR44073" s="64"/>
      <c r="AS44073" s="60"/>
      <c r="AT44073" s="60"/>
      <c r="AU44073" s="60"/>
      <c r="AV44073" s="60"/>
      <c r="AW44073" s="60"/>
      <c r="AX44073" s="60"/>
      <c r="AY44073" s="60"/>
      <c r="AZ44073" s="60"/>
      <c r="BA44073" s="60"/>
      <c r="BB44073" s="60"/>
      <c r="BC44073" s="61"/>
    </row>
    <row r="44074" spans="43:55">
      <c r="AQ44074" s="64"/>
      <c r="AR44074" s="64"/>
      <c r="AS44074" s="60"/>
      <c r="AT44074" s="60"/>
      <c r="AU44074" s="60"/>
      <c r="AV44074" s="60"/>
      <c r="AW44074" s="60"/>
      <c r="AX44074" s="60"/>
      <c r="AY44074" s="60"/>
      <c r="AZ44074" s="60"/>
      <c r="BA44074" s="60"/>
      <c r="BB44074" s="60"/>
      <c r="BC44074" s="61"/>
    </row>
    <row r="44075" spans="43:55">
      <c r="AQ44075" s="64"/>
      <c r="AR44075" s="64"/>
      <c r="AS44075" s="60"/>
      <c r="AT44075" s="60"/>
      <c r="AU44075" s="60"/>
      <c r="AV44075" s="60"/>
      <c r="AW44075" s="60"/>
      <c r="AX44075" s="60"/>
      <c r="AY44075" s="60"/>
      <c r="AZ44075" s="60"/>
      <c r="BA44075" s="60"/>
      <c r="BB44075" s="60"/>
      <c r="BC44075" s="61"/>
    </row>
    <row r="44076" spans="43:55">
      <c r="AQ44076" s="64"/>
      <c r="AR44076" s="64"/>
      <c r="AS44076" s="60"/>
      <c r="AT44076" s="60"/>
      <c r="AU44076" s="60"/>
      <c r="AV44076" s="60"/>
      <c r="AW44076" s="60"/>
      <c r="AX44076" s="60"/>
      <c r="AY44076" s="60"/>
      <c r="AZ44076" s="60"/>
      <c r="BA44076" s="60"/>
      <c r="BB44076" s="60"/>
      <c r="BC44076" s="61"/>
    </row>
    <row r="44077" spans="43:55">
      <c r="AQ44077" s="64"/>
      <c r="AR44077" s="64"/>
      <c r="AS44077" s="60"/>
      <c r="AT44077" s="60"/>
      <c r="AU44077" s="60"/>
      <c r="AV44077" s="60"/>
      <c r="AW44077" s="60"/>
      <c r="AX44077" s="60"/>
      <c r="AY44077" s="60"/>
      <c r="AZ44077" s="60"/>
      <c r="BA44077" s="60"/>
      <c r="BB44077" s="60"/>
      <c r="BC44077" s="61"/>
    </row>
    <row r="44078" spans="43:55">
      <c r="AQ44078" s="64"/>
      <c r="AR44078" s="64"/>
      <c r="AS44078" s="60"/>
      <c r="AT44078" s="60"/>
      <c r="AU44078" s="60"/>
      <c r="AV44078" s="60"/>
      <c r="AW44078" s="60"/>
      <c r="AX44078" s="60"/>
      <c r="AY44078" s="60"/>
      <c r="AZ44078" s="60"/>
      <c r="BA44078" s="60"/>
      <c r="BB44078" s="60"/>
      <c r="BC44078" s="61"/>
    </row>
    <row r="44079" spans="43:55">
      <c r="AQ44079" s="64"/>
      <c r="AR44079" s="64"/>
      <c r="AS44079" s="60"/>
      <c r="AT44079" s="60"/>
      <c r="AU44079" s="60"/>
      <c r="AV44079" s="60"/>
      <c r="AW44079" s="60"/>
      <c r="AX44079" s="60"/>
      <c r="AY44079" s="60"/>
      <c r="AZ44079" s="60"/>
      <c r="BA44079" s="60"/>
      <c r="BB44079" s="60"/>
      <c r="BC44079" s="61"/>
    </row>
    <row r="44080" spans="43:55">
      <c r="AQ44080" s="64"/>
      <c r="AR44080" s="64"/>
      <c r="AS44080" s="60"/>
      <c r="AT44080" s="60"/>
      <c r="AU44080" s="60"/>
      <c r="AV44080" s="60"/>
      <c r="AW44080" s="60"/>
      <c r="AX44080" s="60"/>
      <c r="AY44080" s="60"/>
      <c r="AZ44080" s="60"/>
      <c r="BA44080" s="60"/>
      <c r="BB44080" s="60"/>
      <c r="BC44080" s="61"/>
    </row>
    <row r="44081" spans="43:55">
      <c r="AQ44081" s="64"/>
      <c r="AR44081" s="64"/>
      <c r="AS44081" s="60"/>
      <c r="AT44081" s="60"/>
      <c r="AU44081" s="60"/>
      <c r="AV44081" s="60"/>
      <c r="AW44081" s="60"/>
      <c r="AX44081" s="60"/>
      <c r="AY44081" s="60"/>
      <c r="AZ44081" s="60"/>
      <c r="BA44081" s="60"/>
      <c r="BB44081" s="60"/>
      <c r="BC44081" s="61"/>
    </row>
    <row r="44082" spans="43:55">
      <c r="AQ44082" s="64"/>
      <c r="AR44082" s="64"/>
      <c r="AS44082" s="60"/>
      <c r="AT44082" s="60"/>
      <c r="AU44082" s="60"/>
      <c r="AV44082" s="60"/>
      <c r="AW44082" s="60"/>
      <c r="AX44082" s="60"/>
      <c r="AY44082" s="60"/>
      <c r="AZ44082" s="60"/>
      <c r="BA44082" s="60"/>
      <c r="BB44082" s="60"/>
      <c r="BC44082" s="61"/>
    </row>
    <row r="44083" spans="43:55">
      <c r="AQ44083" s="64"/>
      <c r="AR44083" s="64"/>
      <c r="AS44083" s="60"/>
      <c r="AT44083" s="60"/>
      <c r="AU44083" s="60"/>
      <c r="AV44083" s="60"/>
      <c r="AW44083" s="60"/>
      <c r="AX44083" s="60"/>
      <c r="AY44083" s="60"/>
      <c r="AZ44083" s="60"/>
      <c r="BA44083" s="60"/>
      <c r="BB44083" s="60"/>
      <c r="BC44083" s="61"/>
    </row>
    <row r="44084" spans="43:55">
      <c r="AQ44084" s="64"/>
      <c r="AR44084" s="64"/>
      <c r="AS44084" s="60"/>
      <c r="AT44084" s="60"/>
      <c r="AU44084" s="60"/>
      <c r="AV44084" s="60"/>
      <c r="AW44084" s="60"/>
      <c r="AX44084" s="60"/>
      <c r="AY44084" s="60"/>
      <c r="AZ44084" s="60"/>
      <c r="BA44084" s="60"/>
      <c r="BB44084" s="60"/>
      <c r="BC44084" s="61"/>
    </row>
    <row r="44085" spans="43:55">
      <c r="AQ44085" s="64"/>
      <c r="AR44085" s="64"/>
      <c r="AS44085" s="60"/>
      <c r="AT44085" s="60"/>
      <c r="AU44085" s="60"/>
      <c r="AV44085" s="60"/>
      <c r="AW44085" s="60"/>
      <c r="AX44085" s="60"/>
      <c r="AY44085" s="60"/>
      <c r="AZ44085" s="60"/>
      <c r="BA44085" s="60"/>
      <c r="BB44085" s="60"/>
      <c r="BC44085" s="61"/>
    </row>
    <row r="44086" spans="43:55">
      <c r="AQ44086" s="64"/>
      <c r="AR44086" s="64"/>
      <c r="AS44086" s="60"/>
      <c r="AT44086" s="60"/>
      <c r="AU44086" s="60"/>
      <c r="AV44086" s="60"/>
      <c r="AW44086" s="60"/>
      <c r="AX44086" s="60"/>
      <c r="AY44086" s="60"/>
      <c r="AZ44086" s="60"/>
      <c r="BA44086" s="60"/>
      <c r="BB44086" s="60"/>
      <c r="BC44086" s="61"/>
    </row>
    <row r="44087" spans="43:55">
      <c r="AQ44087" s="64"/>
      <c r="AR44087" s="64"/>
      <c r="AS44087" s="60"/>
      <c r="AT44087" s="60"/>
      <c r="AU44087" s="60"/>
      <c r="AV44087" s="60"/>
      <c r="AW44087" s="60"/>
      <c r="AX44087" s="60"/>
      <c r="AY44087" s="60"/>
      <c r="AZ44087" s="60"/>
      <c r="BA44087" s="60"/>
      <c r="BB44087" s="60"/>
      <c r="BC44087" s="61"/>
    </row>
    <row r="44088" spans="43:55">
      <c r="AQ44088" s="64"/>
      <c r="AR44088" s="64"/>
      <c r="AS44088" s="60"/>
      <c r="AT44088" s="60"/>
      <c r="AU44088" s="60"/>
      <c r="AV44088" s="60"/>
      <c r="AW44088" s="60"/>
      <c r="AX44088" s="60"/>
      <c r="AY44088" s="60"/>
      <c r="AZ44088" s="60"/>
      <c r="BA44088" s="60"/>
      <c r="BB44088" s="60"/>
      <c r="BC44088" s="61"/>
    </row>
    <row r="44089" spans="43:55">
      <c r="AQ44089" s="64"/>
      <c r="AR44089" s="64"/>
      <c r="AS44089" s="60"/>
      <c r="AT44089" s="60"/>
      <c r="AU44089" s="60"/>
      <c r="AV44089" s="60"/>
      <c r="AW44089" s="60"/>
      <c r="AX44089" s="60"/>
      <c r="AY44089" s="60"/>
      <c r="AZ44089" s="60"/>
      <c r="BA44089" s="60"/>
      <c r="BB44089" s="60"/>
      <c r="BC44089" s="61"/>
    </row>
    <row r="44090" spans="43:55">
      <c r="AQ44090" s="64"/>
      <c r="AR44090" s="64"/>
      <c r="AS44090" s="60"/>
      <c r="AT44090" s="60"/>
      <c r="AU44090" s="60"/>
      <c r="AV44090" s="60"/>
      <c r="AW44090" s="60"/>
      <c r="AX44090" s="60"/>
      <c r="AY44090" s="60"/>
      <c r="AZ44090" s="60"/>
      <c r="BA44090" s="60"/>
      <c r="BB44090" s="60"/>
      <c r="BC44090" s="61"/>
    </row>
    <row r="44091" spans="43:55">
      <c r="AQ44091" s="64"/>
      <c r="AR44091" s="64"/>
      <c r="AS44091" s="60"/>
      <c r="AT44091" s="60"/>
      <c r="AU44091" s="60"/>
      <c r="AV44091" s="60"/>
      <c r="AW44091" s="60"/>
      <c r="AX44091" s="60"/>
      <c r="AY44091" s="60"/>
      <c r="AZ44091" s="60"/>
      <c r="BA44091" s="60"/>
      <c r="BB44091" s="60"/>
      <c r="BC44091" s="61"/>
    </row>
    <row r="44092" spans="43:55">
      <c r="AQ44092" s="64"/>
      <c r="AR44092" s="64"/>
      <c r="AS44092" s="60"/>
      <c r="AT44092" s="60"/>
      <c r="AU44092" s="60"/>
      <c r="AV44092" s="60"/>
      <c r="AW44092" s="60"/>
      <c r="AX44092" s="60"/>
      <c r="AY44092" s="60"/>
      <c r="AZ44092" s="60"/>
      <c r="BA44092" s="60"/>
      <c r="BB44092" s="60"/>
      <c r="BC44092" s="61"/>
    </row>
    <row r="44093" spans="43:55">
      <c r="AQ44093" s="64"/>
      <c r="AR44093" s="64"/>
      <c r="AS44093" s="60"/>
      <c r="AT44093" s="60"/>
      <c r="AU44093" s="60"/>
      <c r="AV44093" s="60"/>
      <c r="AW44093" s="60"/>
      <c r="AX44093" s="60"/>
      <c r="AY44093" s="60"/>
      <c r="AZ44093" s="60"/>
      <c r="BA44093" s="60"/>
      <c r="BB44093" s="60"/>
      <c r="BC44093" s="61"/>
    </row>
    <row r="44094" spans="43:55">
      <c r="AQ44094" s="64"/>
      <c r="AR44094" s="64"/>
      <c r="AS44094" s="60"/>
      <c r="AT44094" s="60"/>
      <c r="AU44094" s="60"/>
      <c r="AV44094" s="60"/>
      <c r="AW44094" s="60"/>
      <c r="AX44094" s="60"/>
      <c r="AY44094" s="60"/>
      <c r="AZ44094" s="60"/>
      <c r="BA44094" s="60"/>
      <c r="BB44094" s="60"/>
      <c r="BC44094" s="61"/>
    </row>
    <row r="44095" spans="43:55">
      <c r="AQ44095" s="64"/>
      <c r="AR44095" s="64"/>
      <c r="AS44095" s="60"/>
      <c r="AT44095" s="60"/>
      <c r="AU44095" s="60"/>
      <c r="AV44095" s="60"/>
      <c r="AW44095" s="60"/>
      <c r="AX44095" s="60"/>
      <c r="AY44095" s="60"/>
      <c r="AZ44095" s="60"/>
      <c r="BA44095" s="60"/>
      <c r="BB44095" s="60"/>
      <c r="BC44095" s="61"/>
    </row>
    <row r="44096" spans="43:55">
      <c r="AQ44096" s="64"/>
      <c r="AR44096" s="64"/>
      <c r="AS44096" s="60"/>
      <c r="AT44096" s="60"/>
      <c r="AU44096" s="60"/>
      <c r="AV44096" s="60"/>
      <c r="AW44096" s="60"/>
      <c r="AX44096" s="60"/>
      <c r="AY44096" s="60"/>
      <c r="AZ44096" s="60"/>
      <c r="BA44096" s="60"/>
      <c r="BB44096" s="60"/>
      <c r="BC44096" s="61"/>
    </row>
    <row r="44097" spans="43:55">
      <c r="AQ44097" s="64"/>
      <c r="AR44097" s="64"/>
      <c r="AS44097" s="60"/>
      <c r="AT44097" s="60"/>
      <c r="AU44097" s="60"/>
      <c r="AV44097" s="60"/>
      <c r="AW44097" s="60"/>
      <c r="AX44097" s="60"/>
      <c r="AY44097" s="60"/>
      <c r="AZ44097" s="60"/>
      <c r="BA44097" s="60"/>
      <c r="BB44097" s="60"/>
      <c r="BC44097" s="61"/>
    </row>
    <row r="44098" spans="43:55">
      <c r="AQ44098" s="64"/>
      <c r="AR44098" s="64"/>
      <c r="AS44098" s="60"/>
      <c r="AT44098" s="60"/>
      <c r="AU44098" s="60"/>
      <c r="AV44098" s="60"/>
      <c r="AW44098" s="60"/>
      <c r="AX44098" s="60"/>
      <c r="AY44098" s="60"/>
      <c r="AZ44098" s="60"/>
      <c r="BA44098" s="60"/>
      <c r="BB44098" s="60"/>
      <c r="BC44098" s="61"/>
    </row>
    <row r="44099" spans="43:55">
      <c r="AQ44099" s="64"/>
      <c r="AR44099" s="64"/>
      <c r="AS44099" s="60"/>
      <c r="AT44099" s="60"/>
      <c r="AU44099" s="60"/>
      <c r="AV44099" s="60"/>
      <c r="AW44099" s="60"/>
      <c r="AX44099" s="60"/>
      <c r="AY44099" s="60"/>
      <c r="AZ44099" s="60"/>
      <c r="BA44099" s="60"/>
      <c r="BB44099" s="60"/>
      <c r="BC44099" s="61"/>
    </row>
    <row r="44100" spans="43:55">
      <c r="AQ44100" s="64"/>
      <c r="AR44100" s="64"/>
      <c r="AS44100" s="60"/>
      <c r="AT44100" s="60"/>
      <c r="AU44100" s="60"/>
      <c r="AV44100" s="60"/>
      <c r="AW44100" s="60"/>
      <c r="AX44100" s="60"/>
      <c r="AY44100" s="60"/>
      <c r="AZ44100" s="60"/>
      <c r="BA44100" s="60"/>
      <c r="BB44100" s="60"/>
      <c r="BC44100" s="61"/>
    </row>
    <row r="44101" spans="43:55">
      <c r="AQ44101" s="64"/>
      <c r="AR44101" s="64"/>
      <c r="AS44101" s="60"/>
      <c r="AT44101" s="60"/>
      <c r="AU44101" s="60"/>
      <c r="AV44101" s="60"/>
      <c r="AW44101" s="60"/>
      <c r="AX44101" s="60"/>
      <c r="AY44101" s="60"/>
      <c r="AZ44101" s="60"/>
      <c r="BA44101" s="60"/>
      <c r="BB44101" s="60"/>
      <c r="BC44101" s="61"/>
    </row>
    <row r="44102" spans="43:55">
      <c r="AQ44102" s="64"/>
      <c r="AR44102" s="64"/>
      <c r="AS44102" s="60"/>
      <c r="AT44102" s="60"/>
      <c r="AU44102" s="60"/>
      <c r="AV44102" s="60"/>
      <c r="AW44102" s="60"/>
      <c r="AX44102" s="60"/>
      <c r="AY44102" s="60"/>
      <c r="AZ44102" s="60"/>
      <c r="BA44102" s="60"/>
      <c r="BB44102" s="60"/>
      <c r="BC44102" s="61"/>
    </row>
    <row r="44103" spans="43:55">
      <c r="AQ44103" s="64"/>
      <c r="AR44103" s="64"/>
      <c r="AS44103" s="60"/>
      <c r="AT44103" s="60"/>
      <c r="AU44103" s="60"/>
      <c r="AV44103" s="60"/>
      <c r="AW44103" s="60"/>
      <c r="AX44103" s="60"/>
      <c r="AY44103" s="60"/>
      <c r="AZ44103" s="60"/>
      <c r="BA44103" s="60"/>
      <c r="BB44103" s="60"/>
      <c r="BC44103" s="61"/>
    </row>
    <row r="44104" spans="43:55">
      <c r="AQ44104" s="64"/>
      <c r="AR44104" s="64"/>
      <c r="AS44104" s="60"/>
      <c r="AT44104" s="60"/>
      <c r="AU44104" s="60"/>
      <c r="AV44104" s="60"/>
      <c r="AW44104" s="60"/>
      <c r="AX44104" s="60"/>
      <c r="AY44104" s="60"/>
      <c r="AZ44104" s="60"/>
      <c r="BA44104" s="60"/>
      <c r="BB44104" s="60"/>
      <c r="BC44104" s="61"/>
    </row>
    <row r="44105" spans="43:55">
      <c r="AQ44105" s="64"/>
      <c r="AR44105" s="64"/>
      <c r="AS44105" s="60"/>
      <c r="AT44105" s="60"/>
      <c r="AU44105" s="60"/>
      <c r="AV44105" s="60"/>
      <c r="AW44105" s="60"/>
      <c r="AX44105" s="60"/>
      <c r="AY44105" s="60"/>
      <c r="AZ44105" s="60"/>
      <c r="BA44105" s="60"/>
      <c r="BB44105" s="60"/>
      <c r="BC44105" s="61"/>
    </row>
    <row r="44106" spans="43:55">
      <c r="AQ44106" s="64"/>
      <c r="AR44106" s="64"/>
      <c r="AS44106" s="60"/>
      <c r="AT44106" s="60"/>
      <c r="AU44106" s="60"/>
      <c r="AV44106" s="60"/>
      <c r="AW44106" s="60"/>
      <c r="AX44106" s="60"/>
      <c r="AY44106" s="60"/>
      <c r="AZ44106" s="60"/>
      <c r="BA44106" s="60"/>
      <c r="BB44106" s="60"/>
      <c r="BC44106" s="61"/>
    </row>
    <row r="44107" spans="43:55">
      <c r="AQ44107" s="64"/>
      <c r="AR44107" s="64"/>
      <c r="AS44107" s="60"/>
      <c r="AT44107" s="60"/>
      <c r="AU44107" s="60"/>
      <c r="AV44107" s="60"/>
      <c r="AW44107" s="60"/>
      <c r="AX44107" s="60"/>
      <c r="AY44107" s="60"/>
      <c r="AZ44107" s="60"/>
      <c r="BA44107" s="60"/>
      <c r="BB44107" s="60"/>
      <c r="BC44107" s="61"/>
    </row>
    <row r="44108" spans="43:55">
      <c r="AQ44108" s="64"/>
      <c r="AR44108" s="64"/>
      <c r="AS44108" s="60"/>
      <c r="AT44108" s="60"/>
      <c r="AU44108" s="60"/>
      <c r="AV44108" s="60"/>
      <c r="AW44108" s="60"/>
      <c r="AX44108" s="60"/>
      <c r="AY44108" s="60"/>
      <c r="AZ44108" s="60"/>
      <c r="BA44108" s="60"/>
      <c r="BB44108" s="60"/>
      <c r="BC44108" s="61"/>
    </row>
    <row r="44109" spans="43:55">
      <c r="AQ44109" s="64"/>
      <c r="AR44109" s="64"/>
      <c r="AS44109" s="60"/>
      <c r="AT44109" s="60"/>
      <c r="AU44109" s="60"/>
      <c r="AV44109" s="60"/>
      <c r="AW44109" s="60"/>
      <c r="AX44109" s="60"/>
      <c r="AY44109" s="60"/>
      <c r="AZ44109" s="60"/>
      <c r="BA44109" s="60"/>
      <c r="BB44109" s="60"/>
      <c r="BC44109" s="61"/>
    </row>
    <row r="44110" spans="43:55">
      <c r="AQ44110" s="64"/>
      <c r="AR44110" s="64"/>
      <c r="AS44110" s="60"/>
      <c r="AT44110" s="60"/>
      <c r="AU44110" s="60"/>
      <c r="AV44110" s="60"/>
      <c r="AW44110" s="60"/>
      <c r="AX44110" s="60"/>
      <c r="AY44110" s="60"/>
      <c r="AZ44110" s="60"/>
      <c r="BA44110" s="60"/>
      <c r="BB44110" s="60"/>
      <c r="BC44110" s="61"/>
    </row>
    <row r="44111" spans="43:55">
      <c r="AQ44111" s="64"/>
      <c r="AR44111" s="64"/>
      <c r="AS44111" s="60"/>
      <c r="AT44111" s="60"/>
      <c r="AU44111" s="60"/>
      <c r="AV44111" s="60"/>
      <c r="AW44111" s="60"/>
      <c r="AX44111" s="60"/>
      <c r="AY44111" s="60"/>
      <c r="AZ44111" s="60"/>
      <c r="BA44111" s="60"/>
      <c r="BB44111" s="60"/>
      <c r="BC44111" s="61"/>
    </row>
    <row r="44112" spans="43:55">
      <c r="AQ44112" s="64"/>
      <c r="AR44112" s="64"/>
      <c r="AS44112" s="60"/>
      <c r="AT44112" s="60"/>
      <c r="AU44112" s="60"/>
      <c r="AV44112" s="60"/>
      <c r="AW44112" s="60"/>
      <c r="AX44112" s="60"/>
      <c r="AY44112" s="60"/>
      <c r="AZ44112" s="60"/>
      <c r="BA44112" s="60"/>
      <c r="BB44112" s="60"/>
      <c r="BC44112" s="61"/>
    </row>
    <row r="44113" spans="43:55">
      <c r="AQ44113" s="64"/>
      <c r="AR44113" s="64"/>
      <c r="AS44113" s="60"/>
      <c r="AT44113" s="60"/>
      <c r="AU44113" s="60"/>
      <c r="AV44113" s="60"/>
      <c r="AW44113" s="60"/>
      <c r="AX44113" s="60"/>
      <c r="AY44113" s="60"/>
      <c r="AZ44113" s="60"/>
      <c r="BA44113" s="60"/>
      <c r="BB44113" s="60"/>
      <c r="BC44113" s="61"/>
    </row>
    <row r="44114" spans="43:55">
      <c r="AQ44114" s="64"/>
      <c r="AR44114" s="64"/>
      <c r="AS44114" s="60"/>
      <c r="AT44114" s="60"/>
      <c r="AU44114" s="60"/>
      <c r="AV44114" s="60"/>
      <c r="AW44114" s="60"/>
      <c r="AX44114" s="60"/>
      <c r="AY44114" s="60"/>
      <c r="AZ44114" s="60"/>
      <c r="BA44114" s="60"/>
      <c r="BB44114" s="60"/>
      <c r="BC44114" s="61"/>
    </row>
    <row r="44115" spans="43:55">
      <c r="AQ44115" s="64"/>
      <c r="AR44115" s="64"/>
      <c r="AS44115" s="60"/>
      <c r="AT44115" s="60"/>
      <c r="AU44115" s="60"/>
      <c r="AV44115" s="60"/>
      <c r="AW44115" s="60"/>
      <c r="AX44115" s="60"/>
      <c r="AY44115" s="60"/>
      <c r="AZ44115" s="60"/>
      <c r="BA44115" s="60"/>
      <c r="BB44115" s="60"/>
      <c r="BC44115" s="61"/>
    </row>
    <row r="44116" spans="43:55">
      <c r="AQ44116" s="64"/>
      <c r="AR44116" s="64"/>
      <c r="AS44116" s="60"/>
      <c r="AT44116" s="60"/>
      <c r="AU44116" s="60"/>
      <c r="AV44116" s="60"/>
      <c r="AW44116" s="60"/>
      <c r="AX44116" s="60"/>
      <c r="AY44116" s="60"/>
      <c r="AZ44116" s="60"/>
      <c r="BA44116" s="60"/>
      <c r="BB44116" s="60"/>
      <c r="BC44116" s="61"/>
    </row>
    <row r="44117" spans="43:55">
      <c r="AQ44117" s="64"/>
      <c r="AR44117" s="64"/>
      <c r="AS44117" s="60"/>
      <c r="AT44117" s="60"/>
      <c r="AU44117" s="60"/>
      <c r="AV44117" s="60"/>
      <c r="AW44117" s="60"/>
      <c r="AX44117" s="60"/>
      <c r="AY44117" s="60"/>
      <c r="AZ44117" s="60"/>
      <c r="BA44117" s="60"/>
      <c r="BB44117" s="60"/>
      <c r="BC44117" s="61"/>
    </row>
    <row r="44118" spans="43:55">
      <c r="AQ44118" s="64"/>
      <c r="AR44118" s="64"/>
      <c r="AS44118" s="60"/>
      <c r="AT44118" s="60"/>
      <c r="AU44118" s="60"/>
      <c r="AV44118" s="60"/>
      <c r="AW44118" s="60"/>
      <c r="AX44118" s="60"/>
      <c r="AY44118" s="60"/>
      <c r="AZ44118" s="60"/>
      <c r="BA44118" s="60"/>
      <c r="BB44118" s="60"/>
      <c r="BC44118" s="61"/>
    </row>
    <row r="44119" spans="43:55">
      <c r="AQ44119" s="64"/>
      <c r="AR44119" s="64"/>
      <c r="AS44119" s="60"/>
      <c r="AT44119" s="60"/>
      <c r="AU44119" s="60"/>
      <c r="AV44119" s="60"/>
      <c r="AW44119" s="60"/>
      <c r="AX44119" s="60"/>
      <c r="AY44119" s="60"/>
      <c r="AZ44119" s="60"/>
      <c r="BA44119" s="60"/>
      <c r="BB44119" s="60"/>
      <c r="BC44119" s="61"/>
    </row>
    <row r="44120" spans="43:55">
      <c r="AQ44120" s="64"/>
      <c r="AR44120" s="64"/>
      <c r="AS44120" s="60"/>
      <c r="AT44120" s="60"/>
      <c r="AU44120" s="60"/>
      <c r="AV44120" s="60"/>
      <c r="AW44120" s="60"/>
      <c r="AX44120" s="60"/>
      <c r="AY44120" s="60"/>
      <c r="AZ44120" s="60"/>
      <c r="BA44120" s="60"/>
      <c r="BB44120" s="60"/>
      <c r="BC44120" s="61"/>
    </row>
    <row r="44121" spans="43:55">
      <c r="AQ44121" s="64"/>
      <c r="AR44121" s="64"/>
      <c r="AS44121" s="60"/>
      <c r="AT44121" s="60"/>
      <c r="AU44121" s="60"/>
      <c r="AV44121" s="60"/>
      <c r="AW44121" s="60"/>
      <c r="AX44121" s="60"/>
      <c r="AY44121" s="60"/>
      <c r="AZ44121" s="60"/>
      <c r="BA44121" s="60"/>
      <c r="BB44121" s="60"/>
      <c r="BC44121" s="61"/>
    </row>
    <row r="44122" spans="43:55">
      <c r="AQ44122" s="64"/>
      <c r="AR44122" s="64"/>
      <c r="AS44122" s="60"/>
      <c r="AT44122" s="60"/>
      <c r="AU44122" s="60"/>
      <c r="AV44122" s="60"/>
      <c r="AW44122" s="60"/>
      <c r="AX44122" s="60"/>
      <c r="AY44122" s="60"/>
      <c r="AZ44122" s="60"/>
      <c r="BA44122" s="60"/>
      <c r="BB44122" s="60"/>
      <c r="BC44122" s="61"/>
    </row>
    <row r="44123" spans="43:55">
      <c r="AQ44123" s="64"/>
      <c r="AR44123" s="64"/>
      <c r="AS44123" s="60"/>
      <c r="AT44123" s="60"/>
      <c r="AU44123" s="60"/>
      <c r="AV44123" s="60"/>
      <c r="AW44123" s="60"/>
      <c r="AX44123" s="60"/>
      <c r="AY44123" s="60"/>
      <c r="AZ44123" s="60"/>
      <c r="BA44123" s="60"/>
      <c r="BB44123" s="60"/>
      <c r="BC44123" s="61"/>
    </row>
    <row r="44124" spans="43:55">
      <c r="AQ44124" s="64"/>
      <c r="AR44124" s="64"/>
      <c r="AS44124" s="60"/>
      <c r="AT44124" s="60"/>
      <c r="AU44124" s="60"/>
      <c r="AV44124" s="60"/>
      <c r="AW44124" s="60"/>
      <c r="AX44124" s="60"/>
      <c r="AY44124" s="60"/>
      <c r="AZ44124" s="60"/>
      <c r="BA44124" s="60"/>
      <c r="BB44124" s="60"/>
      <c r="BC44124" s="61"/>
    </row>
    <row r="44125" spans="43:55">
      <c r="AQ44125" s="64"/>
      <c r="AR44125" s="64"/>
      <c r="AS44125" s="60"/>
      <c r="AT44125" s="60"/>
      <c r="AU44125" s="60"/>
      <c r="AV44125" s="60"/>
      <c r="AW44125" s="60"/>
      <c r="AX44125" s="60"/>
      <c r="AY44125" s="60"/>
      <c r="AZ44125" s="60"/>
      <c r="BA44125" s="60"/>
      <c r="BB44125" s="60"/>
      <c r="BC44125" s="61"/>
    </row>
    <row r="44126" spans="43:55">
      <c r="AQ44126" s="64"/>
      <c r="AR44126" s="64"/>
      <c r="AS44126" s="60"/>
      <c r="AT44126" s="60"/>
      <c r="AU44126" s="60"/>
      <c r="AV44126" s="60"/>
      <c r="AW44126" s="60"/>
      <c r="AX44126" s="60"/>
      <c r="AY44126" s="60"/>
      <c r="AZ44126" s="60"/>
      <c r="BA44126" s="60"/>
      <c r="BB44126" s="60"/>
      <c r="BC44126" s="61"/>
    </row>
    <row r="44127" spans="43:55">
      <c r="AQ44127" s="64"/>
      <c r="AR44127" s="64"/>
      <c r="AS44127" s="60"/>
      <c r="AT44127" s="60"/>
      <c r="AU44127" s="60"/>
      <c r="AV44127" s="60"/>
      <c r="AW44127" s="60"/>
      <c r="AX44127" s="60"/>
      <c r="AY44127" s="60"/>
      <c r="AZ44127" s="60"/>
      <c r="BA44127" s="60"/>
      <c r="BB44127" s="60"/>
      <c r="BC44127" s="61"/>
    </row>
    <row r="44128" spans="43:55">
      <c r="AQ44128" s="64"/>
      <c r="AR44128" s="64"/>
      <c r="AS44128" s="60"/>
      <c r="AT44128" s="60"/>
      <c r="AU44128" s="60"/>
      <c r="AV44128" s="60"/>
      <c r="AW44128" s="60"/>
      <c r="AX44128" s="60"/>
      <c r="AY44128" s="60"/>
      <c r="AZ44128" s="60"/>
      <c r="BA44128" s="60"/>
      <c r="BB44128" s="60"/>
      <c r="BC44128" s="61"/>
    </row>
    <row r="44129" spans="43:55">
      <c r="AQ44129" s="64"/>
      <c r="AR44129" s="64"/>
      <c r="AS44129" s="60"/>
      <c r="AT44129" s="60"/>
      <c r="AU44129" s="60"/>
      <c r="AV44129" s="60"/>
      <c r="AW44129" s="60"/>
      <c r="AX44129" s="60"/>
      <c r="AY44129" s="60"/>
      <c r="AZ44129" s="60"/>
      <c r="BA44129" s="60"/>
      <c r="BB44129" s="60"/>
      <c r="BC44129" s="61"/>
    </row>
    <row r="44130" spans="43:55">
      <c r="AQ44130" s="64"/>
      <c r="AR44130" s="64"/>
      <c r="AS44130" s="60"/>
      <c r="AT44130" s="60"/>
      <c r="AU44130" s="60"/>
      <c r="AV44130" s="60"/>
      <c r="AW44130" s="60"/>
      <c r="AX44130" s="60"/>
      <c r="AY44130" s="60"/>
      <c r="AZ44130" s="60"/>
      <c r="BA44130" s="60"/>
      <c r="BB44130" s="60"/>
      <c r="BC44130" s="61"/>
    </row>
    <row r="44131" spans="43:55">
      <c r="AQ44131" s="64"/>
      <c r="AR44131" s="64"/>
      <c r="AS44131" s="60"/>
      <c r="AT44131" s="60"/>
      <c r="AU44131" s="60"/>
      <c r="AV44131" s="60"/>
      <c r="AW44131" s="60"/>
      <c r="AX44131" s="60"/>
      <c r="AY44131" s="60"/>
      <c r="AZ44131" s="60"/>
      <c r="BA44131" s="60"/>
      <c r="BB44131" s="60"/>
      <c r="BC44131" s="61"/>
    </row>
    <row r="44132" spans="43:55">
      <c r="AQ44132" s="64"/>
      <c r="AR44132" s="64"/>
      <c r="AS44132" s="60"/>
      <c r="AT44132" s="60"/>
      <c r="AU44132" s="60"/>
      <c r="AV44132" s="60"/>
      <c r="AW44132" s="60"/>
      <c r="AX44132" s="60"/>
      <c r="AY44132" s="60"/>
      <c r="AZ44132" s="60"/>
      <c r="BA44132" s="60"/>
      <c r="BB44132" s="60"/>
      <c r="BC44132" s="61"/>
    </row>
    <row r="44133" spans="43:55">
      <c r="AQ44133" s="64"/>
      <c r="AR44133" s="64"/>
      <c r="AS44133" s="60"/>
      <c r="AT44133" s="60"/>
      <c r="AU44133" s="60"/>
      <c r="AV44133" s="60"/>
      <c r="AW44133" s="60"/>
      <c r="AX44133" s="60"/>
      <c r="AY44133" s="60"/>
      <c r="AZ44133" s="60"/>
      <c r="BA44133" s="60"/>
      <c r="BB44133" s="60"/>
      <c r="BC44133" s="61"/>
    </row>
    <row r="44134" spans="43:55">
      <c r="AQ44134" s="64"/>
      <c r="AR44134" s="64"/>
      <c r="AS44134" s="60"/>
      <c r="AT44134" s="60"/>
      <c r="AU44134" s="60"/>
      <c r="AV44134" s="60"/>
      <c r="AW44134" s="60"/>
      <c r="AX44134" s="60"/>
      <c r="AY44134" s="60"/>
      <c r="AZ44134" s="60"/>
      <c r="BA44134" s="60"/>
      <c r="BB44134" s="60"/>
      <c r="BC44134" s="61"/>
    </row>
    <row r="44135" spans="43:55">
      <c r="AQ44135" s="64"/>
      <c r="AR44135" s="64"/>
      <c r="AS44135" s="60"/>
      <c r="AT44135" s="60"/>
      <c r="AU44135" s="60"/>
      <c r="AV44135" s="60"/>
      <c r="AW44135" s="60"/>
      <c r="AX44135" s="60"/>
      <c r="AY44135" s="60"/>
      <c r="AZ44135" s="60"/>
      <c r="BA44135" s="60"/>
      <c r="BB44135" s="60"/>
      <c r="BC44135" s="61"/>
    </row>
    <row r="44136" spans="43:55">
      <c r="AQ44136" s="64"/>
      <c r="AR44136" s="64"/>
      <c r="AS44136" s="60"/>
      <c r="AT44136" s="60"/>
      <c r="AU44136" s="60"/>
      <c r="AV44136" s="60"/>
      <c r="AW44136" s="60"/>
      <c r="AX44136" s="60"/>
      <c r="AY44136" s="60"/>
      <c r="AZ44136" s="60"/>
      <c r="BA44136" s="60"/>
      <c r="BB44136" s="60"/>
      <c r="BC44136" s="61"/>
    </row>
    <row r="44137" spans="43:55">
      <c r="AQ44137" s="64"/>
      <c r="AR44137" s="64"/>
      <c r="AS44137" s="60"/>
      <c r="AT44137" s="60"/>
      <c r="AU44137" s="60"/>
      <c r="AV44137" s="60"/>
      <c r="AW44137" s="60"/>
      <c r="AX44137" s="60"/>
      <c r="AY44137" s="60"/>
      <c r="AZ44137" s="60"/>
      <c r="BA44137" s="60"/>
      <c r="BB44137" s="60"/>
      <c r="BC44137" s="61"/>
    </row>
    <row r="44138" spans="43:55">
      <c r="AQ44138" s="64"/>
      <c r="AR44138" s="64"/>
      <c r="AS44138" s="60"/>
      <c r="AT44138" s="60"/>
      <c r="AU44138" s="60"/>
      <c r="AV44138" s="60"/>
      <c r="AW44138" s="60"/>
      <c r="AX44138" s="60"/>
      <c r="AY44138" s="60"/>
      <c r="AZ44138" s="60"/>
      <c r="BA44138" s="60"/>
      <c r="BB44138" s="60"/>
      <c r="BC44138" s="61"/>
    </row>
    <row r="44139" spans="43:55">
      <c r="AQ44139" s="64"/>
      <c r="AR44139" s="64"/>
      <c r="AS44139" s="60"/>
      <c r="AT44139" s="60"/>
      <c r="AU44139" s="60"/>
      <c r="AV44139" s="60"/>
      <c r="AW44139" s="60"/>
      <c r="AX44139" s="60"/>
      <c r="AY44139" s="60"/>
      <c r="AZ44139" s="60"/>
      <c r="BA44139" s="60"/>
      <c r="BB44139" s="60"/>
      <c r="BC44139" s="61"/>
    </row>
    <row r="44140" spans="43:55">
      <c r="AQ44140" s="64"/>
      <c r="AR44140" s="64"/>
      <c r="AS44140" s="60"/>
      <c r="AT44140" s="60"/>
      <c r="AU44140" s="60"/>
      <c r="AV44140" s="60"/>
      <c r="AW44140" s="60"/>
      <c r="AX44140" s="60"/>
      <c r="AY44140" s="60"/>
      <c r="AZ44140" s="60"/>
      <c r="BA44140" s="60"/>
      <c r="BB44140" s="60"/>
      <c r="BC44140" s="61"/>
    </row>
    <row r="44141" spans="43:55">
      <c r="AQ44141" s="64"/>
      <c r="AR44141" s="64"/>
      <c r="AS44141" s="60"/>
      <c r="AT44141" s="60"/>
      <c r="AU44141" s="60"/>
      <c r="AV44141" s="60"/>
      <c r="AW44141" s="60"/>
      <c r="AX44141" s="60"/>
      <c r="AY44141" s="60"/>
      <c r="AZ44141" s="60"/>
      <c r="BA44141" s="60"/>
      <c r="BB44141" s="60"/>
      <c r="BC44141" s="61"/>
    </row>
    <row r="44142" spans="43:55">
      <c r="AQ44142" s="64"/>
      <c r="AR44142" s="64"/>
      <c r="AS44142" s="60"/>
      <c r="AT44142" s="60"/>
      <c r="AU44142" s="60"/>
      <c r="AV44142" s="60"/>
      <c r="AW44142" s="60"/>
      <c r="AX44142" s="60"/>
      <c r="AY44142" s="60"/>
      <c r="AZ44142" s="60"/>
      <c r="BA44142" s="60"/>
      <c r="BB44142" s="60"/>
      <c r="BC44142" s="61"/>
    </row>
    <row r="44143" spans="43:55">
      <c r="AQ44143" s="64"/>
      <c r="AR44143" s="64"/>
      <c r="AS44143" s="60"/>
      <c r="AT44143" s="60"/>
      <c r="AU44143" s="60"/>
      <c r="AV44143" s="60"/>
      <c r="AW44143" s="60"/>
      <c r="AX44143" s="60"/>
      <c r="AY44143" s="60"/>
      <c r="AZ44143" s="60"/>
      <c r="BA44143" s="60"/>
      <c r="BB44143" s="60"/>
      <c r="BC44143" s="61"/>
    </row>
    <row r="44144" spans="43:55">
      <c r="AQ44144" s="64"/>
      <c r="AR44144" s="64"/>
      <c r="AS44144" s="60"/>
      <c r="AT44144" s="60"/>
      <c r="AU44144" s="60"/>
      <c r="AV44144" s="60"/>
      <c r="AW44144" s="60"/>
      <c r="AX44144" s="60"/>
      <c r="AY44144" s="60"/>
      <c r="AZ44144" s="60"/>
      <c r="BA44144" s="60"/>
      <c r="BB44144" s="60"/>
      <c r="BC44144" s="61"/>
    </row>
    <row r="44145" spans="43:55">
      <c r="AQ44145" s="64"/>
      <c r="AR44145" s="64"/>
      <c r="AS44145" s="60"/>
      <c r="AT44145" s="60"/>
      <c r="AU44145" s="60"/>
      <c r="AV44145" s="60"/>
      <c r="AW44145" s="60"/>
      <c r="AX44145" s="60"/>
      <c r="AY44145" s="60"/>
      <c r="AZ44145" s="60"/>
      <c r="BA44145" s="60"/>
      <c r="BB44145" s="60"/>
      <c r="BC44145" s="61"/>
    </row>
    <row r="44146" spans="43:55">
      <c r="AQ44146" s="64"/>
      <c r="AR44146" s="64"/>
      <c r="AS44146" s="60"/>
      <c r="AT44146" s="60"/>
      <c r="AU44146" s="60"/>
      <c r="AV44146" s="60"/>
      <c r="AW44146" s="60"/>
      <c r="AX44146" s="60"/>
      <c r="AY44146" s="60"/>
      <c r="AZ44146" s="60"/>
      <c r="BA44146" s="60"/>
      <c r="BB44146" s="60"/>
      <c r="BC44146" s="61"/>
    </row>
    <row r="44147" spans="43:55">
      <c r="AQ44147" s="64"/>
      <c r="AR44147" s="64"/>
      <c r="AS44147" s="60"/>
      <c r="AT44147" s="60"/>
      <c r="AU44147" s="60"/>
      <c r="AV44147" s="60"/>
      <c r="AW44147" s="60"/>
      <c r="AX44147" s="60"/>
      <c r="AY44147" s="60"/>
      <c r="AZ44147" s="60"/>
      <c r="BA44147" s="60"/>
      <c r="BB44147" s="60"/>
      <c r="BC44147" s="61"/>
    </row>
    <row r="44148" spans="43:55">
      <c r="AQ44148" s="64"/>
      <c r="AR44148" s="64"/>
      <c r="AS44148" s="60"/>
      <c r="AT44148" s="60"/>
      <c r="AU44148" s="60"/>
      <c r="AV44148" s="60"/>
      <c r="AW44148" s="60"/>
      <c r="AX44148" s="60"/>
      <c r="AY44148" s="60"/>
      <c r="AZ44148" s="60"/>
      <c r="BA44148" s="60"/>
      <c r="BB44148" s="60"/>
      <c r="BC44148" s="61"/>
    </row>
    <row r="44149" spans="43:55">
      <c r="AQ44149" s="64"/>
      <c r="AR44149" s="64"/>
      <c r="AS44149" s="60"/>
      <c r="AT44149" s="60"/>
      <c r="AU44149" s="60"/>
      <c r="AV44149" s="60"/>
      <c r="AW44149" s="60"/>
      <c r="AX44149" s="60"/>
      <c r="AY44149" s="60"/>
      <c r="AZ44149" s="60"/>
      <c r="BA44149" s="60"/>
      <c r="BB44149" s="60"/>
      <c r="BC44149" s="61"/>
    </row>
    <row r="44150" spans="43:55">
      <c r="AQ44150" s="64"/>
      <c r="AR44150" s="64"/>
      <c r="AS44150" s="60"/>
      <c r="AT44150" s="60"/>
      <c r="AU44150" s="60"/>
      <c r="AV44150" s="60"/>
      <c r="AW44150" s="60"/>
      <c r="AX44150" s="60"/>
      <c r="AY44150" s="60"/>
      <c r="AZ44150" s="60"/>
      <c r="BA44150" s="60"/>
      <c r="BB44150" s="60"/>
      <c r="BC44150" s="61"/>
    </row>
    <row r="44151" spans="43:55">
      <c r="AQ44151" s="64"/>
      <c r="AR44151" s="64"/>
      <c r="AS44151" s="60"/>
      <c r="AT44151" s="60"/>
      <c r="AU44151" s="60"/>
      <c r="AV44151" s="60"/>
      <c r="AW44151" s="60"/>
      <c r="AX44151" s="60"/>
      <c r="AY44151" s="60"/>
      <c r="AZ44151" s="60"/>
      <c r="BA44151" s="60"/>
      <c r="BB44151" s="60"/>
      <c r="BC44151" s="61"/>
    </row>
    <row r="44152" spans="43:55">
      <c r="AQ44152" s="64"/>
      <c r="AR44152" s="64"/>
      <c r="AS44152" s="60"/>
      <c r="AT44152" s="60"/>
      <c r="AU44152" s="60"/>
      <c r="AV44152" s="60"/>
      <c r="AW44152" s="60"/>
      <c r="AX44152" s="60"/>
      <c r="AY44152" s="60"/>
      <c r="AZ44152" s="60"/>
      <c r="BA44152" s="60"/>
      <c r="BB44152" s="60"/>
      <c r="BC44152" s="61"/>
    </row>
    <row r="44153" spans="43:55">
      <c r="AQ44153" s="64"/>
      <c r="AR44153" s="64"/>
      <c r="AS44153" s="60"/>
      <c r="AT44153" s="60"/>
      <c r="AU44153" s="60"/>
      <c r="AV44153" s="60"/>
      <c r="AW44153" s="60"/>
      <c r="AX44153" s="60"/>
      <c r="AY44153" s="60"/>
      <c r="AZ44153" s="60"/>
      <c r="BA44153" s="60"/>
      <c r="BB44153" s="60"/>
      <c r="BC44153" s="61"/>
    </row>
    <row r="44154" spans="43:55">
      <c r="AQ44154" s="64"/>
      <c r="AR44154" s="64"/>
      <c r="AS44154" s="60"/>
      <c r="AT44154" s="60"/>
      <c r="AU44154" s="60"/>
      <c r="AV44154" s="60"/>
      <c r="AW44154" s="60"/>
      <c r="AX44154" s="60"/>
      <c r="AY44154" s="60"/>
      <c r="AZ44154" s="60"/>
      <c r="BA44154" s="60"/>
      <c r="BB44154" s="60"/>
      <c r="BC44154" s="61"/>
    </row>
    <row r="44155" spans="43:55">
      <c r="AQ44155" s="64"/>
      <c r="AR44155" s="64"/>
      <c r="AS44155" s="60"/>
      <c r="AT44155" s="60"/>
      <c r="AU44155" s="60"/>
      <c r="AV44155" s="60"/>
      <c r="AW44155" s="60"/>
      <c r="AX44155" s="60"/>
      <c r="AY44155" s="60"/>
      <c r="AZ44155" s="60"/>
      <c r="BA44155" s="60"/>
      <c r="BB44155" s="60"/>
      <c r="BC44155" s="61"/>
    </row>
    <row r="44156" spans="43:55">
      <c r="AQ44156" s="64"/>
      <c r="AR44156" s="64"/>
      <c r="AS44156" s="60"/>
      <c r="AT44156" s="60"/>
      <c r="AU44156" s="60"/>
      <c r="AV44156" s="60"/>
      <c r="AW44156" s="60"/>
      <c r="AX44156" s="60"/>
      <c r="AY44156" s="60"/>
      <c r="AZ44156" s="60"/>
      <c r="BA44156" s="60"/>
      <c r="BB44156" s="60"/>
      <c r="BC44156" s="61"/>
    </row>
    <row r="44157" spans="43:55">
      <c r="AQ44157" s="64"/>
      <c r="AR44157" s="64"/>
      <c r="AS44157" s="60"/>
      <c r="AT44157" s="60"/>
      <c r="AU44157" s="60"/>
      <c r="AV44157" s="60"/>
      <c r="AW44157" s="60"/>
      <c r="AX44157" s="60"/>
      <c r="AY44157" s="60"/>
      <c r="AZ44157" s="60"/>
      <c r="BA44157" s="60"/>
      <c r="BB44157" s="60"/>
      <c r="BC44157" s="61"/>
    </row>
    <row r="44158" spans="43:55">
      <c r="AQ44158" s="64"/>
      <c r="AR44158" s="64"/>
      <c r="AS44158" s="60"/>
      <c r="AT44158" s="60"/>
      <c r="AU44158" s="60"/>
      <c r="AV44158" s="60"/>
      <c r="AW44158" s="60"/>
      <c r="AX44158" s="60"/>
      <c r="AY44158" s="60"/>
      <c r="AZ44158" s="60"/>
      <c r="BA44158" s="60"/>
      <c r="BB44158" s="60"/>
      <c r="BC44158" s="61"/>
    </row>
    <row r="44159" spans="43:55">
      <c r="AQ44159" s="64"/>
      <c r="AR44159" s="64"/>
      <c r="AS44159" s="60"/>
      <c r="AT44159" s="60"/>
      <c r="AU44159" s="60"/>
      <c r="AV44159" s="60"/>
      <c r="AW44159" s="60"/>
      <c r="AX44159" s="60"/>
      <c r="AY44159" s="60"/>
      <c r="AZ44159" s="60"/>
      <c r="BA44159" s="60"/>
      <c r="BB44159" s="60"/>
      <c r="BC44159" s="61"/>
    </row>
    <row r="44160" spans="43:55">
      <c r="AQ44160" s="64"/>
      <c r="AR44160" s="64"/>
      <c r="AS44160" s="60"/>
      <c r="AT44160" s="60"/>
      <c r="AU44160" s="60"/>
      <c r="AV44160" s="60"/>
      <c r="AW44160" s="60"/>
      <c r="AX44160" s="60"/>
      <c r="AY44160" s="60"/>
      <c r="AZ44160" s="60"/>
      <c r="BA44160" s="60"/>
      <c r="BB44160" s="60"/>
      <c r="BC44160" s="61"/>
    </row>
    <row r="44161" spans="43:55">
      <c r="AQ44161" s="64"/>
      <c r="AR44161" s="64"/>
      <c r="AS44161" s="60"/>
      <c r="AT44161" s="60"/>
      <c r="AU44161" s="60"/>
      <c r="AV44161" s="60"/>
      <c r="AW44161" s="60"/>
      <c r="AX44161" s="60"/>
      <c r="AY44161" s="60"/>
      <c r="AZ44161" s="60"/>
      <c r="BA44161" s="60"/>
      <c r="BB44161" s="60"/>
      <c r="BC44161" s="61"/>
    </row>
    <row r="44162" spans="43:55">
      <c r="AQ44162" s="64"/>
      <c r="AR44162" s="64"/>
      <c r="AS44162" s="60"/>
      <c r="AT44162" s="60"/>
      <c r="AU44162" s="60"/>
      <c r="AV44162" s="60"/>
      <c r="AW44162" s="60"/>
      <c r="AX44162" s="60"/>
      <c r="AY44162" s="60"/>
      <c r="AZ44162" s="60"/>
      <c r="BA44162" s="60"/>
      <c r="BB44162" s="60"/>
      <c r="BC44162" s="61"/>
    </row>
    <row r="44163" spans="43:55">
      <c r="AQ44163" s="64"/>
      <c r="AR44163" s="64"/>
      <c r="AS44163" s="60"/>
      <c r="AT44163" s="60"/>
      <c r="AU44163" s="60"/>
      <c r="AV44163" s="60"/>
      <c r="AW44163" s="60"/>
      <c r="AX44163" s="60"/>
      <c r="AY44163" s="60"/>
      <c r="AZ44163" s="60"/>
      <c r="BA44163" s="60"/>
      <c r="BB44163" s="60"/>
      <c r="BC44163" s="61"/>
    </row>
    <row r="44164" spans="43:55">
      <c r="AQ44164" s="64"/>
      <c r="AR44164" s="64"/>
      <c r="AS44164" s="60"/>
      <c r="AT44164" s="60"/>
      <c r="AU44164" s="60"/>
      <c r="AV44164" s="60"/>
      <c r="AW44164" s="60"/>
      <c r="AX44164" s="60"/>
      <c r="AY44164" s="60"/>
      <c r="AZ44164" s="60"/>
      <c r="BA44164" s="60"/>
      <c r="BB44164" s="60"/>
      <c r="BC44164" s="61"/>
    </row>
    <row r="44165" spans="43:55">
      <c r="AQ44165" s="64"/>
      <c r="AR44165" s="64"/>
      <c r="AS44165" s="60"/>
      <c r="AT44165" s="60"/>
      <c r="AU44165" s="60"/>
      <c r="AV44165" s="60"/>
      <c r="AW44165" s="60"/>
      <c r="AX44165" s="60"/>
      <c r="AY44165" s="60"/>
      <c r="AZ44165" s="60"/>
      <c r="BA44165" s="60"/>
      <c r="BB44165" s="60"/>
      <c r="BC44165" s="61"/>
    </row>
    <row r="44166" spans="43:55">
      <c r="AQ44166" s="64"/>
      <c r="AR44166" s="64"/>
      <c r="AS44166" s="60"/>
      <c r="AT44166" s="60"/>
      <c r="AU44166" s="60"/>
      <c r="AV44166" s="60"/>
      <c r="AW44166" s="60"/>
      <c r="AX44166" s="60"/>
      <c r="AY44166" s="60"/>
      <c r="AZ44166" s="60"/>
      <c r="BA44166" s="60"/>
      <c r="BB44166" s="60"/>
      <c r="BC44166" s="61"/>
    </row>
    <row r="44167" spans="43:55">
      <c r="AQ44167" s="64"/>
      <c r="AR44167" s="64"/>
      <c r="AS44167" s="60"/>
      <c r="AT44167" s="60"/>
      <c r="AU44167" s="60"/>
      <c r="AV44167" s="60"/>
      <c r="AW44167" s="60"/>
      <c r="AX44167" s="60"/>
      <c r="AY44167" s="60"/>
      <c r="AZ44167" s="60"/>
      <c r="BA44167" s="60"/>
      <c r="BB44167" s="60"/>
      <c r="BC44167" s="61"/>
    </row>
    <row r="44168" spans="43:55">
      <c r="AQ44168" s="64"/>
      <c r="AR44168" s="64"/>
      <c r="AS44168" s="60"/>
      <c r="AT44168" s="60"/>
      <c r="AU44168" s="60"/>
      <c r="AV44168" s="60"/>
      <c r="AW44168" s="60"/>
      <c r="AX44168" s="60"/>
      <c r="AY44168" s="60"/>
      <c r="AZ44168" s="60"/>
      <c r="BA44168" s="60"/>
      <c r="BB44168" s="60"/>
      <c r="BC44168" s="61"/>
    </row>
    <row r="44169" spans="43:55">
      <c r="AQ44169" s="64"/>
      <c r="AR44169" s="64"/>
      <c r="AS44169" s="60"/>
      <c r="AT44169" s="60"/>
      <c r="AU44169" s="60"/>
      <c r="AV44169" s="60"/>
      <c r="AW44169" s="60"/>
      <c r="AX44169" s="60"/>
      <c r="AY44169" s="60"/>
      <c r="AZ44169" s="60"/>
      <c r="BA44169" s="60"/>
      <c r="BB44169" s="60"/>
      <c r="BC44169" s="61"/>
    </row>
    <row r="44170" spans="43:55">
      <c r="AQ44170" s="64"/>
      <c r="AR44170" s="64"/>
      <c r="AS44170" s="60"/>
      <c r="AT44170" s="60"/>
      <c r="AU44170" s="60"/>
      <c r="AV44170" s="60"/>
      <c r="AW44170" s="60"/>
      <c r="AX44170" s="60"/>
      <c r="AY44170" s="60"/>
      <c r="AZ44170" s="60"/>
      <c r="BA44170" s="60"/>
      <c r="BB44170" s="60"/>
      <c r="BC44170" s="61"/>
    </row>
    <row r="44171" spans="43:55">
      <c r="AQ44171" s="64"/>
      <c r="AR44171" s="64"/>
      <c r="AS44171" s="60"/>
      <c r="AT44171" s="60"/>
      <c r="AU44171" s="60"/>
      <c r="AV44171" s="60"/>
      <c r="AW44171" s="60"/>
      <c r="AX44171" s="60"/>
      <c r="AY44171" s="60"/>
      <c r="AZ44171" s="60"/>
      <c r="BA44171" s="60"/>
      <c r="BB44171" s="60"/>
      <c r="BC44171" s="61"/>
    </row>
    <row r="44172" spans="43:55">
      <c r="AQ44172" s="64"/>
      <c r="AR44172" s="64"/>
      <c r="AS44172" s="60"/>
      <c r="AT44172" s="60"/>
      <c r="AU44172" s="60"/>
      <c r="AV44172" s="60"/>
      <c r="AW44172" s="60"/>
      <c r="AX44172" s="60"/>
      <c r="AY44172" s="60"/>
      <c r="AZ44172" s="60"/>
      <c r="BA44172" s="60"/>
      <c r="BB44172" s="60"/>
      <c r="BC44172" s="61"/>
    </row>
    <row r="44173" spans="43:55">
      <c r="AQ44173" s="64"/>
      <c r="AR44173" s="64"/>
      <c r="AS44173" s="60"/>
      <c r="AT44173" s="60"/>
      <c r="AU44173" s="60"/>
      <c r="AV44173" s="60"/>
      <c r="AW44173" s="60"/>
      <c r="AX44173" s="60"/>
      <c r="AY44173" s="60"/>
      <c r="AZ44173" s="60"/>
      <c r="BA44173" s="60"/>
      <c r="BB44173" s="60"/>
      <c r="BC44173" s="61"/>
    </row>
    <row r="44174" spans="43:55">
      <c r="AQ44174" s="64"/>
      <c r="AR44174" s="64"/>
      <c r="AS44174" s="60"/>
      <c r="AT44174" s="60"/>
      <c r="AU44174" s="60"/>
      <c r="AV44174" s="60"/>
      <c r="AW44174" s="60"/>
      <c r="AX44174" s="60"/>
      <c r="AY44174" s="60"/>
      <c r="AZ44174" s="60"/>
      <c r="BA44174" s="60"/>
      <c r="BB44174" s="60"/>
      <c r="BC44174" s="61"/>
    </row>
    <row r="44175" spans="43:55">
      <c r="AQ44175" s="64"/>
      <c r="AR44175" s="64"/>
      <c r="AS44175" s="60"/>
      <c r="AT44175" s="60"/>
      <c r="AU44175" s="60"/>
      <c r="AV44175" s="60"/>
      <c r="AW44175" s="60"/>
      <c r="AX44175" s="60"/>
      <c r="AY44175" s="60"/>
      <c r="AZ44175" s="60"/>
      <c r="BA44175" s="60"/>
      <c r="BB44175" s="60"/>
      <c r="BC44175" s="61"/>
    </row>
    <row r="44176" spans="43:55">
      <c r="AQ44176" s="64"/>
      <c r="AR44176" s="64"/>
      <c r="AS44176" s="60"/>
      <c r="AT44176" s="60"/>
      <c r="AU44176" s="60"/>
      <c r="AV44176" s="60"/>
      <c r="AW44176" s="60"/>
      <c r="AX44176" s="60"/>
      <c r="AY44176" s="60"/>
      <c r="AZ44176" s="60"/>
      <c r="BA44176" s="60"/>
      <c r="BB44176" s="60"/>
      <c r="BC44176" s="61"/>
    </row>
    <row r="44177" spans="43:55">
      <c r="AQ44177" s="64"/>
      <c r="AR44177" s="64"/>
      <c r="AS44177" s="60"/>
      <c r="AT44177" s="60"/>
      <c r="AU44177" s="60"/>
      <c r="AV44177" s="60"/>
      <c r="AW44177" s="60"/>
      <c r="AX44177" s="60"/>
      <c r="AY44177" s="60"/>
      <c r="AZ44177" s="60"/>
      <c r="BA44177" s="60"/>
      <c r="BB44177" s="60"/>
      <c r="BC44177" s="61"/>
    </row>
    <row r="44178" spans="43:55">
      <c r="AQ44178" s="64"/>
      <c r="AR44178" s="64"/>
      <c r="AS44178" s="60"/>
      <c r="AT44178" s="60"/>
      <c r="AU44178" s="60"/>
      <c r="AV44178" s="60"/>
      <c r="AW44178" s="60"/>
      <c r="AX44178" s="60"/>
      <c r="AY44178" s="60"/>
      <c r="AZ44178" s="60"/>
      <c r="BA44178" s="60"/>
      <c r="BB44178" s="60"/>
      <c r="BC44178" s="61"/>
    </row>
    <row r="44179" spans="43:55">
      <c r="AQ44179" s="64"/>
      <c r="AR44179" s="64"/>
      <c r="AS44179" s="60"/>
      <c r="AT44179" s="60"/>
      <c r="AU44179" s="60"/>
      <c r="AV44179" s="60"/>
      <c r="AW44179" s="60"/>
      <c r="AX44179" s="60"/>
      <c r="AY44179" s="60"/>
      <c r="AZ44179" s="60"/>
      <c r="BA44179" s="60"/>
      <c r="BB44179" s="60"/>
      <c r="BC44179" s="61"/>
    </row>
    <row r="44180" spans="43:55">
      <c r="AQ44180" s="64"/>
      <c r="AR44180" s="64"/>
      <c r="AS44180" s="60"/>
      <c r="AT44180" s="60"/>
      <c r="AU44180" s="60"/>
      <c r="AV44180" s="60"/>
      <c r="AW44180" s="60"/>
      <c r="AX44180" s="60"/>
      <c r="AY44180" s="60"/>
      <c r="AZ44180" s="60"/>
      <c r="BA44180" s="60"/>
      <c r="BB44180" s="60"/>
      <c r="BC44180" s="61"/>
    </row>
    <row r="44181" spans="43:55">
      <c r="AQ44181" s="64"/>
      <c r="AR44181" s="64"/>
      <c r="AS44181" s="60"/>
      <c r="AT44181" s="60"/>
      <c r="AU44181" s="60"/>
      <c r="AV44181" s="60"/>
      <c r="AW44181" s="60"/>
      <c r="AX44181" s="60"/>
      <c r="AY44181" s="60"/>
      <c r="AZ44181" s="60"/>
      <c r="BA44181" s="60"/>
      <c r="BB44181" s="60"/>
      <c r="BC44181" s="61"/>
    </row>
    <row r="44182" spans="43:55">
      <c r="AQ44182" s="64"/>
      <c r="AR44182" s="64"/>
      <c r="AS44182" s="60"/>
      <c r="AT44182" s="60"/>
      <c r="AU44182" s="60"/>
      <c r="AV44182" s="60"/>
      <c r="AW44182" s="60"/>
      <c r="AX44182" s="60"/>
      <c r="AY44182" s="60"/>
      <c r="AZ44182" s="60"/>
      <c r="BA44182" s="60"/>
      <c r="BB44182" s="60"/>
      <c r="BC44182" s="61"/>
    </row>
    <row r="44183" spans="43:55">
      <c r="AQ44183" s="64"/>
      <c r="AR44183" s="64"/>
      <c r="AS44183" s="60"/>
      <c r="AT44183" s="60"/>
      <c r="AU44183" s="60"/>
      <c r="AV44183" s="60"/>
      <c r="AW44183" s="60"/>
      <c r="AX44183" s="60"/>
      <c r="AY44183" s="60"/>
      <c r="AZ44183" s="60"/>
      <c r="BA44183" s="60"/>
      <c r="BB44183" s="60"/>
      <c r="BC44183" s="61"/>
    </row>
    <row r="44184" spans="43:55">
      <c r="AQ44184" s="64"/>
      <c r="AR44184" s="64"/>
      <c r="AS44184" s="60"/>
      <c r="AT44184" s="60"/>
      <c r="AU44184" s="60"/>
      <c r="AV44184" s="60"/>
      <c r="AW44184" s="60"/>
      <c r="AX44184" s="60"/>
      <c r="AY44184" s="60"/>
      <c r="AZ44184" s="60"/>
      <c r="BA44184" s="60"/>
      <c r="BB44184" s="60"/>
      <c r="BC44184" s="61"/>
    </row>
    <row r="44185" spans="43:55">
      <c r="AQ44185" s="64"/>
      <c r="AR44185" s="64"/>
      <c r="AS44185" s="60"/>
      <c r="AT44185" s="60"/>
      <c r="AU44185" s="60"/>
      <c r="AV44185" s="60"/>
      <c r="AW44185" s="60"/>
      <c r="AX44185" s="60"/>
      <c r="AY44185" s="60"/>
      <c r="AZ44185" s="60"/>
      <c r="BA44185" s="60"/>
      <c r="BB44185" s="60"/>
      <c r="BC44185" s="61"/>
    </row>
    <row r="44186" spans="43:55">
      <c r="AQ44186" s="64"/>
      <c r="AR44186" s="64"/>
      <c r="AS44186" s="60"/>
      <c r="AT44186" s="60"/>
      <c r="AU44186" s="60"/>
      <c r="AV44186" s="60"/>
      <c r="AW44186" s="60"/>
      <c r="AX44186" s="60"/>
      <c r="AY44186" s="60"/>
      <c r="AZ44186" s="60"/>
      <c r="BA44186" s="60"/>
      <c r="BB44186" s="60"/>
      <c r="BC44186" s="61"/>
    </row>
    <row r="44187" spans="43:55">
      <c r="AQ44187" s="64"/>
      <c r="AR44187" s="64"/>
      <c r="AS44187" s="60"/>
      <c r="AT44187" s="60"/>
      <c r="AU44187" s="60"/>
      <c r="AV44187" s="60"/>
      <c r="AW44187" s="60"/>
      <c r="AX44187" s="60"/>
      <c r="AY44187" s="60"/>
      <c r="AZ44187" s="60"/>
      <c r="BA44187" s="60"/>
      <c r="BB44187" s="60"/>
      <c r="BC44187" s="61"/>
    </row>
    <row r="44188" spans="43:55">
      <c r="AQ44188" s="64"/>
      <c r="AR44188" s="64"/>
      <c r="AS44188" s="60"/>
      <c r="AT44188" s="60"/>
      <c r="AU44188" s="60"/>
      <c r="AV44188" s="60"/>
      <c r="AW44188" s="60"/>
      <c r="AX44188" s="60"/>
      <c r="AY44188" s="60"/>
      <c r="AZ44188" s="60"/>
      <c r="BA44188" s="60"/>
      <c r="BB44188" s="60"/>
      <c r="BC44188" s="61"/>
    </row>
    <row r="44189" spans="43:55">
      <c r="AQ44189" s="64"/>
      <c r="AR44189" s="64"/>
      <c r="AS44189" s="60"/>
      <c r="AT44189" s="60"/>
      <c r="AU44189" s="60"/>
      <c r="AV44189" s="60"/>
      <c r="AW44189" s="60"/>
      <c r="AX44189" s="60"/>
      <c r="AY44189" s="60"/>
      <c r="AZ44189" s="60"/>
      <c r="BA44189" s="60"/>
      <c r="BB44189" s="60"/>
      <c r="BC44189" s="61"/>
    </row>
    <row r="44190" spans="43:55">
      <c r="AQ44190" s="64"/>
      <c r="AR44190" s="64"/>
      <c r="AS44190" s="60"/>
      <c r="AT44190" s="60"/>
      <c r="AU44190" s="60"/>
      <c r="AV44190" s="60"/>
      <c r="AW44190" s="60"/>
      <c r="AX44190" s="60"/>
      <c r="AY44190" s="60"/>
      <c r="AZ44190" s="60"/>
      <c r="BA44190" s="60"/>
      <c r="BB44190" s="60"/>
      <c r="BC44190" s="61"/>
    </row>
    <row r="44191" spans="43:55">
      <c r="AQ44191" s="64"/>
      <c r="AR44191" s="64"/>
      <c r="AS44191" s="60"/>
      <c r="AT44191" s="60"/>
      <c r="AU44191" s="60"/>
      <c r="AV44191" s="60"/>
      <c r="AW44191" s="60"/>
      <c r="AX44191" s="60"/>
      <c r="AY44191" s="60"/>
      <c r="AZ44191" s="60"/>
      <c r="BA44191" s="60"/>
      <c r="BB44191" s="60"/>
      <c r="BC44191" s="61"/>
    </row>
    <row r="44192" spans="43:55">
      <c r="AQ44192" s="64"/>
      <c r="AR44192" s="64"/>
      <c r="AS44192" s="60"/>
      <c r="AT44192" s="60"/>
      <c r="AU44192" s="60"/>
      <c r="AV44192" s="60"/>
      <c r="AW44192" s="60"/>
      <c r="AX44192" s="60"/>
      <c r="AY44192" s="60"/>
      <c r="AZ44192" s="60"/>
      <c r="BA44192" s="60"/>
      <c r="BB44192" s="60"/>
      <c r="BC44192" s="61"/>
    </row>
    <row r="44193" spans="43:55">
      <c r="AQ44193" s="64"/>
      <c r="AR44193" s="64"/>
      <c r="AS44193" s="60"/>
      <c r="AT44193" s="60"/>
      <c r="AU44193" s="60"/>
      <c r="AV44193" s="60"/>
      <c r="AW44193" s="60"/>
      <c r="AX44193" s="60"/>
      <c r="AY44193" s="60"/>
      <c r="AZ44193" s="60"/>
      <c r="BA44193" s="60"/>
      <c r="BB44193" s="60"/>
      <c r="BC44193" s="61"/>
    </row>
    <row r="44194" spans="43:55">
      <c r="AQ44194" s="64"/>
      <c r="AR44194" s="64"/>
      <c r="AS44194" s="60"/>
      <c r="AT44194" s="60"/>
      <c r="AU44194" s="60"/>
      <c r="AV44194" s="60"/>
      <c r="AW44194" s="60"/>
      <c r="AX44194" s="60"/>
      <c r="AY44194" s="60"/>
      <c r="AZ44194" s="60"/>
      <c r="BA44194" s="60"/>
      <c r="BB44194" s="60"/>
      <c r="BC44194" s="61"/>
    </row>
    <row r="44195" spans="43:55">
      <c r="AQ44195" s="64"/>
      <c r="AR44195" s="64"/>
      <c r="AS44195" s="60"/>
      <c r="AT44195" s="60"/>
      <c r="AU44195" s="60"/>
      <c r="AV44195" s="60"/>
      <c r="AW44195" s="60"/>
      <c r="AX44195" s="60"/>
      <c r="AY44195" s="60"/>
      <c r="AZ44195" s="60"/>
      <c r="BA44195" s="60"/>
      <c r="BB44195" s="60"/>
      <c r="BC44195" s="61"/>
    </row>
    <row r="44196" spans="43:55">
      <c r="AQ44196" s="64"/>
      <c r="AR44196" s="64"/>
      <c r="AS44196" s="60"/>
      <c r="AT44196" s="60"/>
      <c r="AU44196" s="60"/>
      <c r="AV44196" s="60"/>
      <c r="AW44196" s="60"/>
      <c r="AX44196" s="60"/>
      <c r="AY44196" s="60"/>
      <c r="AZ44196" s="60"/>
      <c r="BA44196" s="60"/>
      <c r="BB44196" s="60"/>
      <c r="BC44196" s="61"/>
    </row>
    <row r="44197" spans="43:55">
      <c r="AQ44197" s="64"/>
      <c r="AR44197" s="64"/>
      <c r="AS44197" s="60"/>
      <c r="AT44197" s="60"/>
      <c r="AU44197" s="60"/>
      <c r="AV44197" s="60"/>
      <c r="AW44197" s="60"/>
      <c r="AX44197" s="60"/>
      <c r="AY44197" s="60"/>
      <c r="AZ44197" s="60"/>
      <c r="BA44197" s="60"/>
      <c r="BB44197" s="60"/>
      <c r="BC44197" s="61"/>
    </row>
    <row r="44198" spans="43:55">
      <c r="AQ44198" s="64"/>
      <c r="AR44198" s="64"/>
      <c r="AS44198" s="60"/>
      <c r="AT44198" s="60"/>
      <c r="AU44198" s="60"/>
      <c r="AV44198" s="60"/>
      <c r="AW44198" s="60"/>
      <c r="AX44198" s="60"/>
      <c r="AY44198" s="60"/>
      <c r="AZ44198" s="60"/>
      <c r="BA44198" s="60"/>
      <c r="BB44198" s="60"/>
      <c r="BC44198" s="61"/>
    </row>
    <row r="44199" spans="43:55">
      <c r="AQ44199" s="64"/>
      <c r="AR44199" s="64"/>
      <c r="AS44199" s="60"/>
      <c r="AT44199" s="60"/>
      <c r="AU44199" s="60"/>
      <c r="AV44199" s="60"/>
      <c r="AW44199" s="60"/>
      <c r="AX44199" s="60"/>
      <c r="AY44199" s="60"/>
      <c r="AZ44199" s="60"/>
      <c r="BA44199" s="60"/>
      <c r="BB44199" s="60"/>
      <c r="BC44199" s="61"/>
    </row>
    <row r="44200" spans="43:55">
      <c r="AQ44200" s="64"/>
      <c r="AR44200" s="64"/>
      <c r="AS44200" s="60"/>
      <c r="AT44200" s="60"/>
      <c r="AU44200" s="60"/>
      <c r="AV44200" s="60"/>
      <c r="AW44200" s="60"/>
      <c r="AX44200" s="60"/>
      <c r="AY44200" s="60"/>
      <c r="AZ44200" s="60"/>
      <c r="BA44200" s="60"/>
      <c r="BB44200" s="60"/>
      <c r="BC44200" s="61"/>
    </row>
    <row r="44201" spans="43:55">
      <c r="AQ44201" s="64"/>
      <c r="AR44201" s="64"/>
      <c r="AS44201" s="60"/>
      <c r="AT44201" s="60"/>
      <c r="AU44201" s="60"/>
      <c r="AV44201" s="60"/>
      <c r="AW44201" s="60"/>
      <c r="AX44201" s="60"/>
      <c r="AY44201" s="60"/>
      <c r="AZ44201" s="60"/>
      <c r="BA44201" s="60"/>
      <c r="BB44201" s="60"/>
      <c r="BC44201" s="61"/>
    </row>
    <row r="44202" spans="43:55">
      <c r="AQ44202" s="64"/>
      <c r="AR44202" s="64"/>
      <c r="AS44202" s="60"/>
      <c r="AT44202" s="60"/>
      <c r="AU44202" s="60"/>
      <c r="AV44202" s="60"/>
      <c r="AW44202" s="60"/>
      <c r="AX44202" s="60"/>
      <c r="AY44202" s="60"/>
      <c r="AZ44202" s="60"/>
      <c r="BA44202" s="60"/>
      <c r="BB44202" s="60"/>
      <c r="BC44202" s="61"/>
    </row>
    <row r="44203" spans="43:55">
      <c r="AQ44203" s="64"/>
      <c r="AR44203" s="64"/>
      <c r="AS44203" s="60"/>
      <c r="AT44203" s="60"/>
      <c r="AU44203" s="60"/>
      <c r="AV44203" s="60"/>
      <c r="AW44203" s="60"/>
      <c r="AX44203" s="60"/>
      <c r="AY44203" s="60"/>
      <c r="AZ44203" s="60"/>
      <c r="BA44203" s="60"/>
      <c r="BB44203" s="60"/>
      <c r="BC44203" s="61"/>
    </row>
    <row r="44204" spans="43:55">
      <c r="AQ44204" s="64"/>
      <c r="AR44204" s="64"/>
      <c r="AS44204" s="60"/>
      <c r="AT44204" s="60"/>
      <c r="AU44204" s="60"/>
      <c r="AV44204" s="60"/>
      <c r="AW44204" s="60"/>
      <c r="AX44204" s="60"/>
      <c r="AY44204" s="60"/>
      <c r="AZ44204" s="60"/>
      <c r="BA44204" s="60"/>
      <c r="BB44204" s="60"/>
      <c r="BC44204" s="61"/>
    </row>
    <row r="44205" spans="43:55">
      <c r="AQ44205" s="64"/>
      <c r="AR44205" s="64"/>
      <c r="AS44205" s="60"/>
      <c r="AT44205" s="60"/>
      <c r="AU44205" s="60"/>
      <c r="AV44205" s="60"/>
      <c r="AW44205" s="60"/>
      <c r="AX44205" s="60"/>
      <c r="AY44205" s="60"/>
      <c r="AZ44205" s="60"/>
      <c r="BA44205" s="60"/>
      <c r="BB44205" s="60"/>
      <c r="BC44205" s="61"/>
    </row>
    <row r="44206" spans="43:55">
      <c r="AQ44206" s="64"/>
      <c r="AR44206" s="64"/>
      <c r="AS44206" s="60"/>
      <c r="AT44206" s="60"/>
      <c r="AU44206" s="60"/>
      <c r="AV44206" s="60"/>
      <c r="AW44206" s="60"/>
      <c r="AX44206" s="60"/>
      <c r="AY44206" s="60"/>
      <c r="AZ44206" s="60"/>
      <c r="BA44206" s="60"/>
      <c r="BB44206" s="60"/>
      <c r="BC44206" s="61"/>
    </row>
    <row r="44207" spans="43:55">
      <c r="AQ44207" s="64"/>
      <c r="AR44207" s="64"/>
      <c r="AS44207" s="60"/>
      <c r="AT44207" s="60"/>
      <c r="AU44207" s="60"/>
      <c r="AV44207" s="60"/>
      <c r="AW44207" s="60"/>
      <c r="AX44207" s="60"/>
      <c r="AY44207" s="60"/>
      <c r="AZ44207" s="60"/>
      <c r="BA44207" s="60"/>
      <c r="BB44207" s="60"/>
      <c r="BC44207" s="61"/>
    </row>
    <row r="44208" spans="43:55">
      <c r="AQ44208" s="64"/>
      <c r="AR44208" s="64"/>
      <c r="AS44208" s="60"/>
      <c r="AT44208" s="60"/>
      <c r="AU44208" s="60"/>
      <c r="AV44208" s="60"/>
      <c r="AW44208" s="60"/>
      <c r="AX44208" s="60"/>
      <c r="AY44208" s="60"/>
      <c r="AZ44208" s="60"/>
      <c r="BA44208" s="60"/>
      <c r="BB44208" s="60"/>
      <c r="BC44208" s="61"/>
    </row>
    <row r="44209" spans="43:55">
      <c r="AQ44209" s="64"/>
      <c r="AR44209" s="64"/>
      <c r="AS44209" s="60"/>
      <c r="AT44209" s="60"/>
      <c r="AU44209" s="60"/>
      <c r="AV44209" s="60"/>
      <c r="AW44209" s="60"/>
      <c r="AX44209" s="60"/>
      <c r="AY44209" s="60"/>
      <c r="AZ44209" s="60"/>
      <c r="BA44209" s="60"/>
      <c r="BB44209" s="60"/>
      <c r="BC44209" s="61"/>
    </row>
    <row r="44210" spans="43:55">
      <c r="AQ44210" s="64"/>
      <c r="AR44210" s="64"/>
      <c r="AS44210" s="60"/>
      <c r="AT44210" s="60"/>
      <c r="AU44210" s="60"/>
      <c r="AV44210" s="60"/>
      <c r="AW44210" s="60"/>
      <c r="AX44210" s="60"/>
      <c r="AY44210" s="60"/>
      <c r="AZ44210" s="60"/>
      <c r="BA44210" s="60"/>
      <c r="BB44210" s="60"/>
      <c r="BC44210" s="61"/>
    </row>
    <row r="44211" spans="43:55">
      <c r="AQ44211" s="64"/>
      <c r="AR44211" s="64"/>
      <c r="AS44211" s="60"/>
      <c r="AT44211" s="60"/>
      <c r="AU44211" s="60"/>
      <c r="AV44211" s="60"/>
      <c r="AW44211" s="60"/>
      <c r="AX44211" s="60"/>
      <c r="AY44211" s="60"/>
      <c r="AZ44211" s="60"/>
      <c r="BA44211" s="60"/>
      <c r="BB44211" s="60"/>
      <c r="BC44211" s="61"/>
    </row>
    <row r="44212" spans="43:55">
      <c r="AQ44212" s="64"/>
      <c r="AR44212" s="64"/>
      <c r="AS44212" s="60"/>
      <c r="AT44212" s="60"/>
      <c r="AU44212" s="60"/>
      <c r="AV44212" s="60"/>
      <c r="AW44212" s="60"/>
      <c r="AX44212" s="60"/>
      <c r="AY44212" s="60"/>
      <c r="AZ44212" s="60"/>
      <c r="BA44212" s="60"/>
      <c r="BB44212" s="60"/>
      <c r="BC44212" s="61"/>
    </row>
    <row r="44213" spans="43:55">
      <c r="AQ44213" s="64"/>
      <c r="AR44213" s="64"/>
      <c r="AS44213" s="60"/>
      <c r="AT44213" s="60"/>
      <c r="AU44213" s="60"/>
      <c r="AV44213" s="60"/>
      <c r="AW44213" s="60"/>
      <c r="AX44213" s="60"/>
      <c r="AY44213" s="60"/>
      <c r="AZ44213" s="60"/>
      <c r="BA44213" s="60"/>
      <c r="BB44213" s="60"/>
      <c r="BC44213" s="61"/>
    </row>
    <row r="44214" spans="43:55">
      <c r="AQ44214" s="64"/>
      <c r="AR44214" s="64"/>
      <c r="AS44214" s="60"/>
      <c r="AT44214" s="60"/>
      <c r="AU44214" s="60"/>
      <c r="AV44214" s="60"/>
      <c r="AW44214" s="60"/>
      <c r="AX44214" s="60"/>
      <c r="AY44214" s="60"/>
      <c r="AZ44214" s="60"/>
      <c r="BA44214" s="60"/>
      <c r="BB44214" s="60"/>
      <c r="BC44214" s="61"/>
    </row>
    <row r="44215" spans="43:55">
      <c r="AQ44215" s="64"/>
      <c r="AR44215" s="64"/>
      <c r="AS44215" s="60"/>
      <c r="AT44215" s="60"/>
      <c r="AU44215" s="60"/>
      <c r="AV44215" s="60"/>
      <c r="AW44215" s="60"/>
      <c r="AX44215" s="60"/>
      <c r="AY44215" s="60"/>
      <c r="AZ44215" s="60"/>
      <c r="BA44215" s="60"/>
      <c r="BB44215" s="60"/>
      <c r="BC44215" s="61"/>
    </row>
    <row r="44216" spans="43:55">
      <c r="AQ44216" s="64"/>
      <c r="AR44216" s="64"/>
      <c r="AS44216" s="60"/>
      <c r="AT44216" s="60"/>
      <c r="AU44216" s="60"/>
      <c r="AV44216" s="60"/>
      <c r="AW44216" s="60"/>
      <c r="AX44216" s="60"/>
      <c r="AY44216" s="60"/>
      <c r="AZ44216" s="60"/>
      <c r="BA44216" s="60"/>
      <c r="BB44216" s="60"/>
      <c r="BC44216" s="61"/>
    </row>
    <row r="44217" spans="43:55">
      <c r="AQ44217" s="64"/>
      <c r="AR44217" s="64"/>
      <c r="AS44217" s="60"/>
      <c r="AT44217" s="60"/>
      <c r="AU44217" s="60"/>
      <c r="AV44217" s="60"/>
      <c r="AW44217" s="60"/>
      <c r="AX44217" s="60"/>
      <c r="AY44217" s="60"/>
      <c r="AZ44217" s="60"/>
      <c r="BA44217" s="60"/>
      <c r="BB44217" s="60"/>
      <c r="BC44217" s="61"/>
    </row>
    <row r="44218" spans="43:55">
      <c r="AQ44218" s="64"/>
      <c r="AR44218" s="64"/>
      <c r="AS44218" s="60"/>
      <c r="AT44218" s="60"/>
      <c r="AU44218" s="60"/>
      <c r="AV44218" s="60"/>
      <c r="AW44218" s="60"/>
      <c r="AX44218" s="60"/>
      <c r="AY44218" s="60"/>
      <c r="AZ44218" s="60"/>
      <c r="BA44218" s="60"/>
      <c r="BB44218" s="60"/>
      <c r="BC44218" s="61"/>
    </row>
    <row r="44219" spans="43:55">
      <c r="AQ44219" s="64"/>
      <c r="AR44219" s="64"/>
      <c r="AS44219" s="60"/>
      <c r="AT44219" s="60"/>
      <c r="AU44219" s="60"/>
      <c r="AV44219" s="60"/>
      <c r="AW44219" s="60"/>
      <c r="AX44219" s="60"/>
      <c r="AY44219" s="60"/>
      <c r="AZ44219" s="60"/>
      <c r="BA44219" s="60"/>
      <c r="BB44219" s="60"/>
      <c r="BC44219" s="61"/>
    </row>
    <row r="44220" spans="43:55">
      <c r="AQ44220" s="64"/>
      <c r="AR44220" s="64"/>
      <c r="AS44220" s="60"/>
      <c r="AT44220" s="60"/>
      <c r="AU44220" s="60"/>
      <c r="AV44220" s="60"/>
      <c r="AW44220" s="60"/>
      <c r="AX44220" s="60"/>
      <c r="AY44220" s="60"/>
      <c r="AZ44220" s="60"/>
      <c r="BA44220" s="60"/>
      <c r="BB44220" s="60"/>
      <c r="BC44220" s="61"/>
    </row>
    <row r="44221" spans="43:55">
      <c r="AQ44221" s="64"/>
      <c r="AR44221" s="64"/>
      <c r="AS44221" s="60"/>
      <c r="AT44221" s="60"/>
      <c r="AU44221" s="60"/>
      <c r="AV44221" s="60"/>
      <c r="AW44221" s="60"/>
      <c r="AX44221" s="60"/>
      <c r="AY44221" s="60"/>
      <c r="AZ44221" s="60"/>
      <c r="BA44221" s="60"/>
      <c r="BB44221" s="60"/>
      <c r="BC44221" s="61"/>
    </row>
    <row r="44222" spans="43:55">
      <c r="AQ44222" s="64"/>
      <c r="AR44222" s="64"/>
      <c r="AS44222" s="60"/>
      <c r="AT44222" s="60"/>
      <c r="AU44222" s="60"/>
      <c r="AV44222" s="60"/>
      <c r="AW44222" s="60"/>
      <c r="AX44222" s="60"/>
      <c r="AY44222" s="60"/>
      <c r="AZ44222" s="60"/>
      <c r="BA44222" s="60"/>
      <c r="BB44222" s="60"/>
      <c r="BC44222" s="61"/>
    </row>
    <row r="44223" spans="43:55">
      <c r="AQ44223" s="64"/>
      <c r="AR44223" s="64"/>
      <c r="AS44223" s="60"/>
      <c r="AT44223" s="60"/>
      <c r="AU44223" s="60"/>
      <c r="AV44223" s="60"/>
      <c r="AW44223" s="60"/>
      <c r="AX44223" s="60"/>
      <c r="AY44223" s="60"/>
      <c r="AZ44223" s="60"/>
      <c r="BA44223" s="60"/>
      <c r="BB44223" s="60"/>
      <c r="BC44223" s="61"/>
    </row>
    <row r="44224" spans="43:55">
      <c r="AQ44224" s="64"/>
      <c r="AR44224" s="64"/>
      <c r="AS44224" s="60"/>
      <c r="AT44224" s="60"/>
      <c r="AU44224" s="60"/>
      <c r="AV44224" s="60"/>
      <c r="AW44224" s="60"/>
      <c r="AX44224" s="60"/>
      <c r="AY44224" s="60"/>
      <c r="AZ44224" s="60"/>
      <c r="BA44224" s="60"/>
      <c r="BB44224" s="60"/>
      <c r="BC44224" s="61"/>
    </row>
    <row r="44225" spans="43:55">
      <c r="AQ44225" s="64"/>
      <c r="AR44225" s="64"/>
      <c r="AS44225" s="60"/>
      <c r="AT44225" s="60"/>
      <c r="AU44225" s="60"/>
      <c r="AV44225" s="60"/>
      <c r="AW44225" s="60"/>
      <c r="AX44225" s="60"/>
      <c r="AY44225" s="60"/>
      <c r="AZ44225" s="60"/>
      <c r="BA44225" s="60"/>
      <c r="BB44225" s="60"/>
      <c r="BC44225" s="61"/>
    </row>
    <row r="44226" spans="43:55">
      <c r="AQ44226" s="64"/>
      <c r="AR44226" s="64"/>
      <c r="AS44226" s="60"/>
      <c r="AT44226" s="60"/>
      <c r="AU44226" s="60"/>
      <c r="AV44226" s="60"/>
      <c r="AW44226" s="60"/>
      <c r="AX44226" s="60"/>
      <c r="AY44226" s="60"/>
      <c r="AZ44226" s="60"/>
      <c r="BA44226" s="60"/>
      <c r="BB44226" s="60"/>
      <c r="BC44226" s="61"/>
    </row>
    <row r="44227" spans="43:55">
      <c r="AQ44227" s="64"/>
      <c r="AR44227" s="64"/>
      <c r="AS44227" s="60"/>
      <c r="AT44227" s="60"/>
      <c r="AU44227" s="60"/>
      <c r="AV44227" s="60"/>
      <c r="AW44227" s="60"/>
      <c r="AX44227" s="60"/>
      <c r="AY44227" s="60"/>
      <c r="AZ44227" s="60"/>
      <c r="BA44227" s="60"/>
      <c r="BB44227" s="60"/>
      <c r="BC44227" s="61"/>
    </row>
    <row r="44228" spans="43:55">
      <c r="AQ44228" s="64"/>
      <c r="AR44228" s="64"/>
      <c r="AS44228" s="60"/>
      <c r="AT44228" s="60"/>
      <c r="AU44228" s="60"/>
      <c r="AV44228" s="60"/>
      <c r="AW44228" s="60"/>
      <c r="AX44228" s="60"/>
      <c r="AY44228" s="60"/>
      <c r="AZ44228" s="60"/>
      <c r="BA44228" s="60"/>
      <c r="BB44228" s="60"/>
      <c r="BC44228" s="61"/>
    </row>
    <row r="44229" spans="43:55">
      <c r="AQ44229" s="64"/>
      <c r="AR44229" s="64"/>
      <c r="AS44229" s="60"/>
      <c r="AT44229" s="60"/>
      <c r="AU44229" s="60"/>
      <c r="AV44229" s="60"/>
      <c r="AW44229" s="60"/>
      <c r="AX44229" s="60"/>
      <c r="AY44229" s="60"/>
      <c r="AZ44229" s="60"/>
      <c r="BA44229" s="60"/>
      <c r="BB44229" s="60"/>
      <c r="BC44229" s="61"/>
    </row>
    <row r="44230" spans="43:55">
      <c r="AQ44230" s="64"/>
      <c r="AR44230" s="64"/>
      <c r="AS44230" s="60"/>
      <c r="AT44230" s="60"/>
      <c r="AU44230" s="60"/>
      <c r="AV44230" s="60"/>
      <c r="AW44230" s="60"/>
      <c r="AX44230" s="60"/>
      <c r="AY44230" s="60"/>
      <c r="AZ44230" s="60"/>
      <c r="BA44230" s="60"/>
      <c r="BB44230" s="60"/>
      <c r="BC44230" s="61"/>
    </row>
    <row r="44231" spans="43:55">
      <c r="AQ44231" s="64"/>
      <c r="AR44231" s="64"/>
      <c r="AS44231" s="60"/>
      <c r="AT44231" s="60"/>
      <c r="AU44231" s="60"/>
      <c r="AV44231" s="60"/>
      <c r="AW44231" s="60"/>
      <c r="AX44231" s="60"/>
      <c r="AY44231" s="60"/>
      <c r="AZ44231" s="60"/>
      <c r="BA44231" s="60"/>
      <c r="BB44231" s="60"/>
      <c r="BC44231" s="61"/>
    </row>
    <row r="44232" spans="43:55">
      <c r="AQ44232" s="64"/>
      <c r="AR44232" s="64"/>
      <c r="AS44232" s="60"/>
      <c r="AT44232" s="60"/>
      <c r="AU44232" s="60"/>
      <c r="AV44232" s="60"/>
      <c r="AW44232" s="60"/>
      <c r="AX44232" s="60"/>
      <c r="AY44232" s="60"/>
      <c r="AZ44232" s="60"/>
      <c r="BA44232" s="60"/>
      <c r="BB44232" s="60"/>
      <c r="BC44232" s="61"/>
    </row>
    <row r="44233" spans="43:55">
      <c r="AQ44233" s="64"/>
      <c r="AR44233" s="64"/>
      <c r="AS44233" s="60"/>
      <c r="AT44233" s="60"/>
      <c r="AU44233" s="60"/>
      <c r="AV44233" s="60"/>
      <c r="AW44233" s="60"/>
      <c r="AX44233" s="60"/>
      <c r="AY44233" s="60"/>
      <c r="AZ44233" s="60"/>
      <c r="BA44233" s="60"/>
      <c r="BB44233" s="60"/>
      <c r="BC44233" s="61"/>
    </row>
    <row r="44234" spans="43:55">
      <c r="AQ44234" s="64"/>
      <c r="AR44234" s="64"/>
      <c r="AS44234" s="60"/>
      <c r="AT44234" s="60"/>
      <c r="AU44234" s="60"/>
      <c r="AV44234" s="60"/>
      <c r="AW44234" s="60"/>
      <c r="AX44234" s="60"/>
      <c r="AY44234" s="60"/>
      <c r="AZ44234" s="60"/>
      <c r="BA44234" s="60"/>
      <c r="BB44234" s="60"/>
      <c r="BC44234" s="61"/>
    </row>
    <row r="44235" spans="43:55">
      <c r="AQ44235" s="64"/>
      <c r="AR44235" s="64"/>
      <c r="AS44235" s="60"/>
      <c r="AT44235" s="60"/>
      <c r="AU44235" s="60"/>
      <c r="AV44235" s="60"/>
      <c r="AW44235" s="60"/>
      <c r="AX44235" s="60"/>
      <c r="AY44235" s="60"/>
      <c r="AZ44235" s="60"/>
      <c r="BA44235" s="60"/>
      <c r="BB44235" s="60"/>
      <c r="BC44235" s="61"/>
    </row>
    <row r="44236" spans="43:55">
      <c r="AQ44236" s="64"/>
      <c r="AR44236" s="64"/>
      <c r="AS44236" s="60"/>
      <c r="AT44236" s="60"/>
      <c r="AU44236" s="60"/>
      <c r="AV44236" s="60"/>
      <c r="AW44236" s="60"/>
      <c r="AX44236" s="60"/>
      <c r="AY44236" s="60"/>
      <c r="AZ44236" s="60"/>
      <c r="BA44236" s="60"/>
      <c r="BB44236" s="60"/>
      <c r="BC44236" s="61"/>
    </row>
    <row r="44237" spans="43:55">
      <c r="AQ44237" s="64"/>
      <c r="AR44237" s="64"/>
      <c r="AS44237" s="60"/>
      <c r="AT44237" s="60"/>
      <c r="AU44237" s="60"/>
      <c r="AV44237" s="60"/>
      <c r="AW44237" s="60"/>
      <c r="AX44237" s="60"/>
      <c r="AY44237" s="60"/>
      <c r="AZ44237" s="60"/>
      <c r="BA44237" s="60"/>
      <c r="BB44237" s="60"/>
      <c r="BC44237" s="61"/>
    </row>
    <row r="44238" spans="43:55">
      <c r="AQ44238" s="64"/>
      <c r="AR44238" s="64"/>
      <c r="AS44238" s="60"/>
      <c r="AT44238" s="60"/>
      <c r="AU44238" s="60"/>
      <c r="AV44238" s="60"/>
      <c r="AW44238" s="60"/>
      <c r="AX44238" s="60"/>
      <c r="AY44238" s="60"/>
      <c r="AZ44238" s="60"/>
      <c r="BA44238" s="60"/>
      <c r="BB44238" s="60"/>
      <c r="BC44238" s="61"/>
    </row>
    <row r="44239" spans="43:55">
      <c r="AQ44239" s="64"/>
      <c r="AR44239" s="64"/>
      <c r="AS44239" s="60"/>
      <c r="AT44239" s="60"/>
      <c r="AU44239" s="60"/>
      <c r="AV44239" s="60"/>
      <c r="AW44239" s="60"/>
      <c r="AX44239" s="60"/>
      <c r="AY44239" s="60"/>
      <c r="AZ44239" s="60"/>
      <c r="BA44239" s="60"/>
      <c r="BB44239" s="60"/>
      <c r="BC44239" s="61"/>
    </row>
    <row r="44240" spans="43:55">
      <c r="AQ44240" s="64"/>
      <c r="AR44240" s="64"/>
      <c r="AS44240" s="60"/>
      <c r="AT44240" s="60"/>
      <c r="AU44240" s="60"/>
      <c r="AV44240" s="60"/>
      <c r="AW44240" s="60"/>
      <c r="AX44240" s="60"/>
      <c r="AY44240" s="60"/>
      <c r="AZ44240" s="60"/>
      <c r="BA44240" s="60"/>
      <c r="BB44240" s="60"/>
      <c r="BC44240" s="61"/>
    </row>
    <row r="44241" spans="43:55">
      <c r="AQ44241" s="64"/>
      <c r="AR44241" s="64"/>
      <c r="AS44241" s="60"/>
      <c r="AT44241" s="60"/>
      <c r="AU44241" s="60"/>
      <c r="AV44241" s="60"/>
      <c r="AW44241" s="60"/>
      <c r="AX44241" s="60"/>
      <c r="AY44241" s="60"/>
      <c r="AZ44241" s="60"/>
      <c r="BA44241" s="60"/>
      <c r="BB44241" s="60"/>
      <c r="BC44241" s="61"/>
    </row>
    <row r="44242" spans="43:55">
      <c r="AQ44242" s="64"/>
      <c r="AR44242" s="64"/>
      <c r="AS44242" s="60"/>
      <c r="AT44242" s="60"/>
      <c r="AU44242" s="60"/>
      <c r="AV44242" s="60"/>
      <c r="AW44242" s="60"/>
      <c r="AX44242" s="60"/>
      <c r="AY44242" s="60"/>
      <c r="AZ44242" s="60"/>
      <c r="BA44242" s="60"/>
      <c r="BB44242" s="60"/>
      <c r="BC44242" s="61"/>
    </row>
    <row r="44243" spans="43:55">
      <c r="AQ44243" s="64"/>
      <c r="AR44243" s="64"/>
      <c r="AS44243" s="60"/>
      <c r="AT44243" s="60"/>
      <c r="AU44243" s="60"/>
      <c r="AV44243" s="60"/>
      <c r="AW44243" s="60"/>
      <c r="AX44243" s="60"/>
      <c r="AY44243" s="60"/>
      <c r="AZ44243" s="60"/>
      <c r="BA44243" s="60"/>
      <c r="BB44243" s="60"/>
      <c r="BC44243" s="61"/>
    </row>
    <row r="44244" spans="43:55">
      <c r="AQ44244" s="64"/>
      <c r="AR44244" s="64"/>
      <c r="AS44244" s="60"/>
      <c r="AT44244" s="60"/>
      <c r="AU44244" s="60"/>
      <c r="AV44244" s="60"/>
      <c r="AW44244" s="60"/>
      <c r="AX44244" s="60"/>
      <c r="AY44244" s="60"/>
      <c r="AZ44244" s="60"/>
      <c r="BA44244" s="60"/>
      <c r="BB44244" s="60"/>
      <c r="BC44244" s="61"/>
    </row>
    <row r="44245" spans="43:55">
      <c r="AQ44245" s="64"/>
      <c r="AR44245" s="64"/>
      <c r="AS44245" s="60"/>
      <c r="AT44245" s="60"/>
      <c r="AU44245" s="60"/>
      <c r="AV44245" s="60"/>
      <c r="AW44245" s="60"/>
      <c r="AX44245" s="60"/>
      <c r="AY44245" s="60"/>
      <c r="AZ44245" s="60"/>
      <c r="BA44245" s="60"/>
      <c r="BB44245" s="60"/>
      <c r="BC44245" s="61"/>
    </row>
    <row r="44246" spans="43:55">
      <c r="AQ44246" s="64"/>
      <c r="AR44246" s="64"/>
      <c r="AS44246" s="60"/>
      <c r="AT44246" s="60"/>
      <c r="AU44246" s="60"/>
      <c r="AV44246" s="60"/>
      <c r="AW44246" s="60"/>
      <c r="AX44246" s="60"/>
      <c r="AY44246" s="60"/>
      <c r="AZ44246" s="60"/>
      <c r="BA44246" s="60"/>
      <c r="BB44246" s="60"/>
      <c r="BC44246" s="61"/>
    </row>
    <row r="44247" spans="43:55">
      <c r="AQ44247" s="64"/>
      <c r="AR44247" s="64"/>
      <c r="AS44247" s="60"/>
      <c r="AT44247" s="60"/>
      <c r="AU44247" s="60"/>
      <c r="AV44247" s="60"/>
      <c r="AW44247" s="60"/>
      <c r="AX44247" s="60"/>
      <c r="AY44247" s="60"/>
      <c r="AZ44247" s="60"/>
      <c r="BA44247" s="60"/>
      <c r="BB44247" s="60"/>
      <c r="BC44247" s="61"/>
    </row>
    <row r="44248" spans="43:55">
      <c r="AQ44248" s="64"/>
      <c r="AR44248" s="64"/>
      <c r="AS44248" s="60"/>
      <c r="AT44248" s="60"/>
      <c r="AU44248" s="60"/>
      <c r="AV44248" s="60"/>
      <c r="AW44248" s="60"/>
      <c r="AX44248" s="60"/>
      <c r="AY44248" s="60"/>
      <c r="AZ44248" s="60"/>
      <c r="BA44248" s="60"/>
      <c r="BB44248" s="60"/>
      <c r="BC44248" s="61"/>
    </row>
    <row r="44249" spans="43:55">
      <c r="AQ44249" s="64"/>
      <c r="AR44249" s="64"/>
      <c r="AS44249" s="60"/>
      <c r="AT44249" s="60"/>
      <c r="AU44249" s="60"/>
      <c r="AV44249" s="60"/>
      <c r="AW44249" s="60"/>
      <c r="AX44249" s="60"/>
      <c r="AY44249" s="60"/>
      <c r="AZ44249" s="60"/>
      <c r="BA44249" s="60"/>
      <c r="BB44249" s="60"/>
      <c r="BC44249" s="61"/>
    </row>
    <row r="44250" spans="43:55">
      <c r="AQ44250" s="64"/>
      <c r="AR44250" s="64"/>
      <c r="AS44250" s="60"/>
      <c r="AT44250" s="60"/>
      <c r="AU44250" s="60"/>
      <c r="AV44250" s="60"/>
      <c r="AW44250" s="60"/>
      <c r="AX44250" s="60"/>
      <c r="AY44250" s="60"/>
      <c r="AZ44250" s="60"/>
      <c r="BA44250" s="60"/>
      <c r="BB44250" s="60"/>
      <c r="BC44250" s="61"/>
    </row>
    <row r="44251" spans="43:55">
      <c r="AQ44251" s="64"/>
      <c r="AR44251" s="64"/>
      <c r="AS44251" s="60"/>
      <c r="AT44251" s="60"/>
      <c r="AU44251" s="60"/>
      <c r="AV44251" s="60"/>
      <c r="AW44251" s="60"/>
      <c r="AX44251" s="60"/>
      <c r="AY44251" s="60"/>
      <c r="AZ44251" s="60"/>
      <c r="BA44251" s="60"/>
      <c r="BB44251" s="60"/>
      <c r="BC44251" s="61"/>
    </row>
    <row r="44252" spans="43:55">
      <c r="AQ44252" s="64"/>
      <c r="AR44252" s="64"/>
      <c r="AS44252" s="60"/>
      <c r="AT44252" s="60"/>
      <c r="AU44252" s="60"/>
      <c r="AV44252" s="60"/>
      <c r="AW44252" s="60"/>
      <c r="AX44252" s="60"/>
      <c r="AY44252" s="60"/>
      <c r="AZ44252" s="60"/>
      <c r="BA44252" s="60"/>
      <c r="BB44252" s="60"/>
      <c r="BC44252" s="61"/>
    </row>
    <row r="44253" spans="43:55">
      <c r="AQ44253" s="64"/>
      <c r="AR44253" s="64"/>
      <c r="AS44253" s="60"/>
      <c r="AT44253" s="60"/>
      <c r="AU44253" s="60"/>
      <c r="AV44253" s="60"/>
      <c r="AW44253" s="60"/>
      <c r="AX44253" s="60"/>
      <c r="AY44253" s="60"/>
      <c r="AZ44253" s="60"/>
      <c r="BA44253" s="60"/>
      <c r="BB44253" s="60"/>
      <c r="BC44253" s="61"/>
    </row>
    <row r="44254" spans="43:55">
      <c r="AQ44254" s="64"/>
      <c r="AR44254" s="64"/>
      <c r="AS44254" s="60"/>
      <c r="AT44254" s="60"/>
      <c r="AU44254" s="60"/>
      <c r="AV44254" s="60"/>
      <c r="AW44254" s="60"/>
      <c r="AX44254" s="60"/>
      <c r="AY44254" s="60"/>
      <c r="AZ44254" s="60"/>
      <c r="BA44254" s="60"/>
      <c r="BB44254" s="60"/>
      <c r="BC44254" s="61"/>
    </row>
    <row r="44255" spans="43:55">
      <c r="AQ44255" s="64"/>
      <c r="AR44255" s="64"/>
      <c r="AS44255" s="60"/>
      <c r="AT44255" s="60"/>
      <c r="AU44255" s="60"/>
      <c r="AV44255" s="60"/>
      <c r="AW44255" s="60"/>
      <c r="AX44255" s="60"/>
      <c r="AY44255" s="60"/>
      <c r="AZ44255" s="60"/>
      <c r="BA44255" s="60"/>
      <c r="BB44255" s="60"/>
      <c r="BC44255" s="61"/>
    </row>
    <row r="44256" spans="43:55">
      <c r="AQ44256" s="64"/>
      <c r="AR44256" s="64"/>
      <c r="AS44256" s="60"/>
      <c r="AT44256" s="60"/>
      <c r="AU44256" s="60"/>
      <c r="AV44256" s="60"/>
      <c r="AW44256" s="60"/>
      <c r="AX44256" s="60"/>
      <c r="AY44256" s="60"/>
      <c r="AZ44256" s="60"/>
      <c r="BA44256" s="60"/>
      <c r="BB44256" s="60"/>
      <c r="BC44256" s="61"/>
    </row>
    <row r="44257" spans="43:55">
      <c r="AQ44257" s="64"/>
      <c r="AR44257" s="64"/>
      <c r="AS44257" s="60"/>
      <c r="AT44257" s="60"/>
      <c r="AU44257" s="60"/>
      <c r="AV44257" s="60"/>
      <c r="AW44257" s="60"/>
      <c r="AX44257" s="60"/>
      <c r="AY44257" s="60"/>
      <c r="AZ44257" s="60"/>
      <c r="BA44257" s="60"/>
      <c r="BB44257" s="60"/>
      <c r="BC44257" s="61"/>
    </row>
    <row r="44258" spans="43:55">
      <c r="AQ44258" s="64"/>
      <c r="AR44258" s="64"/>
      <c r="AS44258" s="60"/>
      <c r="AT44258" s="60"/>
      <c r="AU44258" s="60"/>
      <c r="AV44258" s="60"/>
      <c r="AW44258" s="60"/>
      <c r="AX44258" s="60"/>
      <c r="AY44258" s="60"/>
      <c r="AZ44258" s="60"/>
      <c r="BA44258" s="60"/>
      <c r="BB44258" s="60"/>
      <c r="BC44258" s="61"/>
    </row>
    <row r="44259" spans="43:55">
      <c r="AQ44259" s="64"/>
      <c r="AR44259" s="64"/>
      <c r="AS44259" s="60"/>
      <c r="AT44259" s="60"/>
      <c r="AU44259" s="60"/>
      <c r="AV44259" s="60"/>
      <c r="AW44259" s="60"/>
      <c r="AX44259" s="60"/>
      <c r="AY44259" s="60"/>
      <c r="AZ44259" s="60"/>
      <c r="BA44259" s="60"/>
      <c r="BB44259" s="60"/>
      <c r="BC44259" s="61"/>
    </row>
    <row r="44260" spans="43:55">
      <c r="AQ44260" s="64"/>
      <c r="AR44260" s="64"/>
      <c r="AS44260" s="60"/>
      <c r="AT44260" s="60"/>
      <c r="AU44260" s="60"/>
      <c r="AV44260" s="60"/>
      <c r="AW44260" s="60"/>
      <c r="AX44260" s="60"/>
      <c r="AY44260" s="60"/>
      <c r="AZ44260" s="60"/>
      <c r="BA44260" s="60"/>
      <c r="BB44260" s="60"/>
      <c r="BC44260" s="61"/>
    </row>
    <row r="44261" spans="43:55">
      <c r="AQ44261" s="64"/>
      <c r="AR44261" s="64"/>
      <c r="AS44261" s="60"/>
      <c r="AT44261" s="60"/>
      <c r="AU44261" s="60"/>
      <c r="AV44261" s="60"/>
      <c r="AW44261" s="60"/>
      <c r="AX44261" s="60"/>
      <c r="AY44261" s="60"/>
      <c r="AZ44261" s="60"/>
      <c r="BA44261" s="60"/>
      <c r="BB44261" s="60"/>
      <c r="BC44261" s="61"/>
    </row>
    <row r="44262" spans="43:55">
      <c r="AQ44262" s="64"/>
      <c r="AR44262" s="64"/>
      <c r="AS44262" s="60"/>
      <c r="AT44262" s="60"/>
      <c r="AU44262" s="60"/>
      <c r="AV44262" s="60"/>
      <c r="AW44262" s="60"/>
      <c r="AX44262" s="60"/>
      <c r="AY44262" s="60"/>
      <c r="AZ44262" s="60"/>
      <c r="BA44262" s="60"/>
      <c r="BB44262" s="60"/>
      <c r="BC44262" s="61"/>
    </row>
    <row r="44263" spans="43:55">
      <c r="AQ44263" s="64"/>
      <c r="AR44263" s="64"/>
      <c r="AS44263" s="60"/>
      <c r="AT44263" s="60"/>
      <c r="AU44263" s="60"/>
      <c r="AV44263" s="60"/>
      <c r="AW44263" s="60"/>
      <c r="AX44263" s="60"/>
      <c r="AY44263" s="60"/>
      <c r="AZ44263" s="60"/>
      <c r="BA44263" s="60"/>
      <c r="BB44263" s="60"/>
      <c r="BC44263" s="61"/>
    </row>
    <row r="44264" spans="43:55">
      <c r="AQ44264" s="64"/>
      <c r="AR44264" s="64"/>
      <c r="AS44264" s="60"/>
      <c r="AT44264" s="60"/>
      <c r="AU44264" s="60"/>
      <c r="AV44264" s="60"/>
      <c r="AW44264" s="60"/>
      <c r="AX44264" s="60"/>
      <c r="AY44264" s="60"/>
      <c r="AZ44264" s="60"/>
      <c r="BA44264" s="60"/>
      <c r="BB44264" s="60"/>
      <c r="BC44264" s="61"/>
    </row>
    <row r="44265" spans="43:55">
      <c r="AQ44265" s="64"/>
      <c r="AR44265" s="64"/>
      <c r="AS44265" s="60"/>
      <c r="AT44265" s="60"/>
      <c r="AU44265" s="60"/>
      <c r="AV44265" s="60"/>
      <c r="AW44265" s="60"/>
      <c r="AX44265" s="60"/>
      <c r="AY44265" s="60"/>
      <c r="AZ44265" s="60"/>
      <c r="BA44265" s="60"/>
      <c r="BB44265" s="60"/>
      <c r="BC44265" s="61"/>
    </row>
    <row r="44266" spans="43:55">
      <c r="AQ44266" s="64"/>
      <c r="AR44266" s="64"/>
      <c r="AS44266" s="60"/>
      <c r="AT44266" s="60"/>
      <c r="AU44266" s="60"/>
      <c r="AV44266" s="60"/>
      <c r="AW44266" s="60"/>
      <c r="AX44266" s="60"/>
      <c r="AY44266" s="60"/>
      <c r="AZ44266" s="60"/>
      <c r="BA44266" s="60"/>
      <c r="BB44266" s="60"/>
      <c r="BC44266" s="61"/>
    </row>
    <row r="44267" spans="43:55">
      <c r="AQ44267" s="64"/>
      <c r="AR44267" s="64"/>
      <c r="AS44267" s="60"/>
      <c r="AT44267" s="60"/>
      <c r="AU44267" s="60"/>
      <c r="AV44267" s="60"/>
      <c r="AW44267" s="60"/>
      <c r="AX44267" s="60"/>
      <c r="AY44267" s="60"/>
      <c r="AZ44267" s="60"/>
      <c r="BA44267" s="60"/>
      <c r="BB44267" s="60"/>
      <c r="BC44267" s="61"/>
    </row>
    <row r="44268" spans="43:55">
      <c r="AQ44268" s="64"/>
      <c r="AR44268" s="64"/>
      <c r="AS44268" s="60"/>
      <c r="AT44268" s="60"/>
      <c r="AU44268" s="60"/>
      <c r="AV44268" s="60"/>
      <c r="AW44268" s="60"/>
      <c r="AX44268" s="60"/>
      <c r="AY44268" s="60"/>
      <c r="AZ44268" s="60"/>
      <c r="BA44268" s="60"/>
      <c r="BB44268" s="60"/>
      <c r="BC44268" s="61"/>
    </row>
    <row r="44269" spans="43:55">
      <c r="AQ44269" s="64"/>
      <c r="AR44269" s="64"/>
      <c r="AS44269" s="60"/>
      <c r="AT44269" s="60"/>
      <c r="AU44269" s="60"/>
      <c r="AV44269" s="60"/>
      <c r="AW44269" s="60"/>
      <c r="AX44269" s="60"/>
      <c r="AY44269" s="60"/>
      <c r="AZ44269" s="60"/>
      <c r="BA44269" s="60"/>
      <c r="BB44269" s="60"/>
      <c r="BC44269" s="61"/>
    </row>
    <row r="44270" spans="43:55">
      <c r="AQ44270" s="64"/>
      <c r="AR44270" s="64"/>
      <c r="AS44270" s="60"/>
      <c r="AT44270" s="60"/>
      <c r="AU44270" s="60"/>
      <c r="AV44270" s="60"/>
      <c r="AW44270" s="60"/>
      <c r="AX44270" s="60"/>
      <c r="AY44270" s="60"/>
      <c r="AZ44270" s="60"/>
      <c r="BA44270" s="60"/>
      <c r="BB44270" s="60"/>
      <c r="BC44270" s="61"/>
    </row>
    <row r="44271" spans="43:55">
      <c r="AQ44271" s="64"/>
      <c r="AR44271" s="64"/>
      <c r="AS44271" s="60"/>
      <c r="AT44271" s="60"/>
      <c r="AU44271" s="60"/>
      <c r="AV44271" s="60"/>
      <c r="AW44271" s="60"/>
      <c r="AX44271" s="60"/>
      <c r="AY44271" s="60"/>
      <c r="AZ44271" s="60"/>
      <c r="BA44271" s="60"/>
      <c r="BB44271" s="60"/>
      <c r="BC44271" s="61"/>
    </row>
    <row r="44272" spans="43:55">
      <c r="AQ44272" s="64"/>
      <c r="AR44272" s="64"/>
      <c r="AS44272" s="60"/>
      <c r="AT44272" s="60"/>
      <c r="AU44272" s="60"/>
      <c r="AV44272" s="60"/>
      <c r="AW44272" s="60"/>
      <c r="AX44272" s="60"/>
      <c r="AY44272" s="60"/>
      <c r="AZ44272" s="60"/>
      <c r="BA44272" s="60"/>
      <c r="BB44272" s="60"/>
      <c r="BC44272" s="61"/>
    </row>
    <row r="44273" spans="43:55">
      <c r="AQ44273" s="64"/>
      <c r="AR44273" s="64"/>
      <c r="AS44273" s="60"/>
      <c r="AT44273" s="60"/>
      <c r="AU44273" s="60"/>
      <c r="AV44273" s="60"/>
      <c r="AW44273" s="60"/>
      <c r="AX44273" s="60"/>
      <c r="AY44273" s="60"/>
      <c r="AZ44273" s="60"/>
      <c r="BA44273" s="60"/>
      <c r="BB44273" s="60"/>
      <c r="BC44273" s="61"/>
    </row>
    <row r="44274" spans="43:55">
      <c r="AQ44274" s="64"/>
      <c r="AR44274" s="64"/>
      <c r="AS44274" s="60"/>
      <c r="AT44274" s="60"/>
      <c r="AU44274" s="60"/>
      <c r="AV44274" s="60"/>
      <c r="AW44274" s="60"/>
      <c r="AX44274" s="60"/>
      <c r="AY44274" s="60"/>
      <c r="AZ44274" s="60"/>
      <c r="BA44274" s="60"/>
      <c r="BB44274" s="60"/>
      <c r="BC44274" s="61"/>
    </row>
    <row r="44275" spans="43:55">
      <c r="AQ44275" s="64"/>
      <c r="AR44275" s="64"/>
      <c r="AS44275" s="60"/>
      <c r="AT44275" s="60"/>
      <c r="AU44275" s="60"/>
      <c r="AV44275" s="60"/>
      <c r="AW44275" s="60"/>
      <c r="AX44275" s="60"/>
      <c r="AY44275" s="60"/>
      <c r="AZ44275" s="60"/>
      <c r="BA44275" s="60"/>
      <c r="BB44275" s="60"/>
      <c r="BC44275" s="61"/>
    </row>
    <row r="44276" spans="43:55">
      <c r="AQ44276" s="64"/>
      <c r="AR44276" s="64"/>
      <c r="AS44276" s="60"/>
      <c r="AT44276" s="60"/>
      <c r="AU44276" s="60"/>
      <c r="AV44276" s="60"/>
      <c r="AW44276" s="60"/>
      <c r="AX44276" s="60"/>
      <c r="AY44276" s="60"/>
      <c r="AZ44276" s="60"/>
      <c r="BA44276" s="60"/>
      <c r="BB44276" s="60"/>
      <c r="BC44276" s="61"/>
    </row>
    <row r="44277" spans="43:55">
      <c r="AQ44277" s="64"/>
      <c r="AR44277" s="64"/>
      <c r="AS44277" s="60"/>
      <c r="AT44277" s="60"/>
      <c r="AU44277" s="60"/>
      <c r="AV44277" s="60"/>
      <c r="AW44277" s="60"/>
      <c r="AX44277" s="60"/>
      <c r="AY44277" s="60"/>
      <c r="AZ44277" s="60"/>
      <c r="BA44277" s="60"/>
      <c r="BB44277" s="60"/>
      <c r="BC44277" s="61"/>
    </row>
    <row r="44278" spans="43:55">
      <c r="AQ44278" s="64"/>
      <c r="AR44278" s="64"/>
      <c r="AS44278" s="60"/>
      <c r="AT44278" s="60"/>
      <c r="AU44278" s="60"/>
      <c r="AV44278" s="60"/>
      <c r="AW44278" s="60"/>
      <c r="AX44278" s="60"/>
      <c r="AY44278" s="60"/>
      <c r="AZ44278" s="60"/>
      <c r="BA44278" s="60"/>
      <c r="BB44278" s="60"/>
      <c r="BC44278" s="61"/>
    </row>
    <row r="44279" spans="43:55">
      <c r="AQ44279" s="64"/>
      <c r="AR44279" s="64"/>
      <c r="AS44279" s="60"/>
      <c r="AT44279" s="60"/>
      <c r="AU44279" s="60"/>
      <c r="AV44279" s="60"/>
      <c r="AW44279" s="60"/>
      <c r="AX44279" s="60"/>
      <c r="AY44279" s="60"/>
      <c r="AZ44279" s="60"/>
      <c r="BA44279" s="60"/>
      <c r="BB44279" s="60"/>
      <c r="BC44279" s="61"/>
    </row>
    <row r="44280" spans="43:55">
      <c r="AQ44280" s="64"/>
      <c r="AR44280" s="64"/>
      <c r="AS44280" s="60"/>
      <c r="AT44280" s="60"/>
      <c r="AU44280" s="60"/>
      <c r="AV44280" s="60"/>
      <c r="AW44280" s="60"/>
      <c r="AX44280" s="60"/>
      <c r="AY44280" s="60"/>
      <c r="AZ44280" s="60"/>
      <c r="BA44280" s="60"/>
      <c r="BB44280" s="60"/>
      <c r="BC44280" s="61"/>
    </row>
    <row r="44281" spans="43:55">
      <c r="AQ44281" s="64"/>
      <c r="AR44281" s="64"/>
      <c r="AS44281" s="60"/>
      <c r="AT44281" s="60"/>
      <c r="AU44281" s="60"/>
      <c r="AV44281" s="60"/>
      <c r="AW44281" s="60"/>
      <c r="AX44281" s="60"/>
      <c r="AY44281" s="60"/>
      <c r="AZ44281" s="60"/>
      <c r="BA44281" s="60"/>
      <c r="BB44281" s="60"/>
      <c r="BC44281" s="61"/>
    </row>
    <row r="44282" spans="43:55">
      <c r="AQ44282" s="64"/>
      <c r="AR44282" s="64"/>
      <c r="AS44282" s="60"/>
      <c r="AT44282" s="60"/>
      <c r="AU44282" s="60"/>
      <c r="AV44282" s="60"/>
      <c r="AW44282" s="60"/>
      <c r="AX44282" s="60"/>
      <c r="AY44282" s="60"/>
      <c r="AZ44282" s="60"/>
      <c r="BA44282" s="60"/>
      <c r="BB44282" s="60"/>
      <c r="BC44282" s="61"/>
    </row>
    <row r="44283" spans="43:55">
      <c r="AQ44283" s="64"/>
      <c r="AR44283" s="64"/>
      <c r="AS44283" s="60"/>
      <c r="AT44283" s="60"/>
      <c r="AU44283" s="60"/>
      <c r="AV44283" s="60"/>
      <c r="AW44283" s="60"/>
      <c r="AX44283" s="60"/>
      <c r="AY44283" s="60"/>
      <c r="AZ44283" s="60"/>
      <c r="BA44283" s="60"/>
      <c r="BB44283" s="60"/>
      <c r="BC44283" s="61"/>
    </row>
    <row r="44284" spans="43:55">
      <c r="AQ44284" s="64"/>
      <c r="AR44284" s="64"/>
      <c r="AS44284" s="60"/>
      <c r="AT44284" s="60"/>
      <c r="AU44284" s="60"/>
      <c r="AV44284" s="60"/>
      <c r="AW44284" s="60"/>
      <c r="AX44284" s="60"/>
      <c r="AY44284" s="60"/>
      <c r="AZ44284" s="60"/>
      <c r="BA44284" s="60"/>
      <c r="BB44284" s="60"/>
      <c r="BC44284" s="61"/>
    </row>
    <row r="44285" spans="43:55">
      <c r="AQ44285" s="64"/>
      <c r="AR44285" s="64"/>
      <c r="AS44285" s="60"/>
      <c r="AT44285" s="60"/>
      <c r="AU44285" s="60"/>
      <c r="AV44285" s="60"/>
      <c r="AW44285" s="60"/>
      <c r="AX44285" s="60"/>
      <c r="AY44285" s="60"/>
      <c r="AZ44285" s="60"/>
      <c r="BA44285" s="60"/>
      <c r="BB44285" s="60"/>
      <c r="BC44285" s="61"/>
    </row>
    <row r="44286" spans="43:55">
      <c r="AQ44286" s="64"/>
      <c r="AR44286" s="64"/>
      <c r="AS44286" s="60"/>
      <c r="AT44286" s="60"/>
      <c r="AU44286" s="60"/>
      <c r="AV44286" s="60"/>
      <c r="AW44286" s="60"/>
      <c r="AX44286" s="60"/>
      <c r="AY44286" s="60"/>
      <c r="AZ44286" s="60"/>
      <c r="BA44286" s="60"/>
      <c r="BB44286" s="60"/>
      <c r="BC44286" s="61"/>
    </row>
    <row r="44287" spans="43:55">
      <c r="AQ44287" s="64"/>
      <c r="AR44287" s="64"/>
      <c r="AS44287" s="60"/>
      <c r="AT44287" s="60"/>
      <c r="AU44287" s="60"/>
      <c r="AV44287" s="60"/>
      <c r="AW44287" s="60"/>
      <c r="AX44287" s="60"/>
      <c r="AY44287" s="60"/>
      <c r="AZ44287" s="60"/>
      <c r="BA44287" s="60"/>
      <c r="BB44287" s="60"/>
      <c r="BC44287" s="61"/>
    </row>
    <row r="44288" spans="43:55">
      <c r="AQ44288" s="64"/>
      <c r="AR44288" s="64"/>
      <c r="AS44288" s="60"/>
      <c r="AT44288" s="60"/>
      <c r="AU44288" s="60"/>
      <c r="AV44288" s="60"/>
      <c r="AW44288" s="60"/>
      <c r="AX44288" s="60"/>
      <c r="AY44288" s="60"/>
      <c r="AZ44288" s="60"/>
      <c r="BA44288" s="60"/>
      <c r="BB44288" s="60"/>
      <c r="BC44288" s="61"/>
    </row>
    <row r="44289" spans="43:55">
      <c r="AQ44289" s="64"/>
      <c r="AR44289" s="64"/>
      <c r="AS44289" s="60"/>
      <c r="AT44289" s="60"/>
      <c r="AU44289" s="60"/>
      <c r="AV44289" s="60"/>
      <c r="AW44289" s="60"/>
      <c r="AX44289" s="60"/>
      <c r="AY44289" s="60"/>
      <c r="AZ44289" s="60"/>
      <c r="BA44289" s="60"/>
      <c r="BB44289" s="60"/>
      <c r="BC44289" s="61"/>
    </row>
    <row r="44290" spans="43:55">
      <c r="AQ44290" s="64"/>
      <c r="AR44290" s="64"/>
      <c r="AS44290" s="60"/>
      <c r="AT44290" s="60"/>
      <c r="AU44290" s="60"/>
      <c r="AV44290" s="60"/>
      <c r="AW44290" s="60"/>
      <c r="AX44290" s="60"/>
      <c r="AY44290" s="60"/>
      <c r="AZ44290" s="60"/>
      <c r="BA44290" s="60"/>
      <c r="BB44290" s="60"/>
      <c r="BC44290" s="61"/>
    </row>
    <row r="44291" spans="43:55">
      <c r="AQ44291" s="64"/>
      <c r="AR44291" s="64"/>
      <c r="AS44291" s="60"/>
      <c r="AT44291" s="60"/>
      <c r="AU44291" s="60"/>
      <c r="AV44291" s="60"/>
      <c r="AW44291" s="60"/>
      <c r="AX44291" s="60"/>
      <c r="AY44291" s="60"/>
      <c r="AZ44291" s="60"/>
      <c r="BA44291" s="60"/>
      <c r="BB44291" s="60"/>
      <c r="BC44291" s="61"/>
    </row>
    <row r="44292" spans="43:55">
      <c r="AQ44292" s="64"/>
      <c r="AR44292" s="64"/>
      <c r="AS44292" s="60"/>
      <c r="AT44292" s="60"/>
      <c r="AU44292" s="60"/>
      <c r="AV44292" s="60"/>
      <c r="AW44292" s="60"/>
      <c r="AX44292" s="60"/>
      <c r="AY44292" s="60"/>
      <c r="AZ44292" s="60"/>
      <c r="BA44292" s="60"/>
      <c r="BB44292" s="60"/>
      <c r="BC44292" s="61"/>
    </row>
    <row r="44293" spans="43:55">
      <c r="AQ44293" s="64"/>
      <c r="AR44293" s="64"/>
      <c r="AS44293" s="60"/>
      <c r="AT44293" s="60"/>
      <c r="AU44293" s="60"/>
      <c r="AV44293" s="60"/>
      <c r="AW44293" s="60"/>
      <c r="AX44293" s="60"/>
      <c r="AY44293" s="60"/>
      <c r="AZ44293" s="60"/>
      <c r="BA44293" s="60"/>
      <c r="BB44293" s="60"/>
      <c r="BC44293" s="61"/>
    </row>
    <row r="44294" spans="43:55">
      <c r="AQ44294" s="64"/>
      <c r="AR44294" s="64"/>
      <c r="AS44294" s="60"/>
      <c r="AT44294" s="60"/>
      <c r="AU44294" s="60"/>
      <c r="AV44294" s="60"/>
      <c r="AW44294" s="60"/>
      <c r="AX44294" s="60"/>
      <c r="AY44294" s="60"/>
      <c r="AZ44294" s="60"/>
      <c r="BA44294" s="60"/>
      <c r="BB44294" s="60"/>
      <c r="BC44294" s="61"/>
    </row>
    <row r="44295" spans="43:55">
      <c r="AQ44295" s="64"/>
      <c r="AR44295" s="64"/>
      <c r="AS44295" s="60"/>
      <c r="AT44295" s="60"/>
      <c r="AU44295" s="60"/>
      <c r="AV44295" s="60"/>
      <c r="AW44295" s="60"/>
      <c r="AX44295" s="60"/>
      <c r="AY44295" s="60"/>
      <c r="AZ44295" s="60"/>
      <c r="BA44295" s="60"/>
      <c r="BB44295" s="60"/>
      <c r="BC44295" s="61"/>
    </row>
    <row r="44296" spans="43:55">
      <c r="AQ44296" s="64"/>
      <c r="AR44296" s="64"/>
      <c r="AS44296" s="60"/>
      <c r="AT44296" s="60"/>
      <c r="AU44296" s="60"/>
      <c r="AV44296" s="60"/>
      <c r="AW44296" s="60"/>
      <c r="AX44296" s="60"/>
      <c r="AY44296" s="60"/>
      <c r="AZ44296" s="60"/>
      <c r="BA44296" s="60"/>
      <c r="BB44296" s="60"/>
      <c r="BC44296" s="61"/>
    </row>
    <row r="44297" spans="43:55">
      <c r="AQ44297" s="64"/>
      <c r="AR44297" s="64"/>
      <c r="AS44297" s="60"/>
      <c r="AT44297" s="60"/>
      <c r="AU44297" s="60"/>
      <c r="AV44297" s="60"/>
      <c r="AW44297" s="60"/>
      <c r="AX44297" s="60"/>
      <c r="AY44297" s="60"/>
      <c r="AZ44297" s="60"/>
      <c r="BA44297" s="60"/>
      <c r="BB44297" s="60"/>
      <c r="BC44297" s="61"/>
    </row>
    <row r="44298" spans="43:55">
      <c r="AQ44298" s="64"/>
      <c r="AR44298" s="64"/>
      <c r="AS44298" s="60"/>
      <c r="AT44298" s="60"/>
      <c r="AU44298" s="60"/>
      <c r="AV44298" s="60"/>
      <c r="AW44298" s="60"/>
      <c r="AX44298" s="60"/>
      <c r="AY44298" s="60"/>
      <c r="AZ44298" s="60"/>
      <c r="BA44298" s="60"/>
      <c r="BB44298" s="60"/>
      <c r="BC44298" s="61"/>
    </row>
    <row r="44299" spans="43:55">
      <c r="AQ44299" s="64"/>
      <c r="AR44299" s="64"/>
      <c r="AS44299" s="60"/>
      <c r="AT44299" s="60"/>
      <c r="AU44299" s="60"/>
      <c r="AV44299" s="60"/>
      <c r="AW44299" s="60"/>
      <c r="AX44299" s="60"/>
      <c r="AY44299" s="60"/>
      <c r="AZ44299" s="60"/>
      <c r="BA44299" s="60"/>
      <c r="BB44299" s="60"/>
      <c r="BC44299" s="61"/>
    </row>
    <row r="44300" spans="43:55">
      <c r="AQ44300" s="64"/>
      <c r="AR44300" s="64"/>
      <c r="AS44300" s="60"/>
      <c r="AT44300" s="60"/>
      <c r="AU44300" s="60"/>
      <c r="AV44300" s="60"/>
      <c r="AW44300" s="60"/>
      <c r="AX44300" s="60"/>
      <c r="AY44300" s="60"/>
      <c r="AZ44300" s="60"/>
      <c r="BA44300" s="60"/>
      <c r="BB44300" s="60"/>
      <c r="BC44300" s="61"/>
    </row>
    <row r="44301" spans="43:55">
      <c r="AQ44301" s="64"/>
      <c r="AR44301" s="64"/>
      <c r="AS44301" s="60"/>
      <c r="AT44301" s="60"/>
      <c r="AU44301" s="60"/>
      <c r="AV44301" s="60"/>
      <c r="AW44301" s="60"/>
      <c r="AX44301" s="60"/>
      <c r="AY44301" s="60"/>
      <c r="AZ44301" s="60"/>
      <c r="BA44301" s="60"/>
      <c r="BB44301" s="60"/>
      <c r="BC44301" s="61"/>
    </row>
    <row r="44302" spans="43:55">
      <c r="AQ44302" s="64"/>
      <c r="AR44302" s="64"/>
      <c r="AS44302" s="60"/>
      <c r="AT44302" s="60"/>
      <c r="AU44302" s="60"/>
      <c r="AV44302" s="60"/>
      <c r="AW44302" s="60"/>
      <c r="AX44302" s="60"/>
      <c r="AY44302" s="60"/>
      <c r="AZ44302" s="60"/>
      <c r="BA44302" s="60"/>
      <c r="BB44302" s="60"/>
      <c r="BC44302" s="61"/>
    </row>
    <row r="44303" spans="43:55">
      <c r="AQ44303" s="64"/>
      <c r="AR44303" s="64"/>
      <c r="AS44303" s="60"/>
      <c r="AT44303" s="60"/>
      <c r="AU44303" s="60"/>
      <c r="AV44303" s="60"/>
      <c r="AW44303" s="60"/>
      <c r="AX44303" s="60"/>
      <c r="AY44303" s="60"/>
      <c r="AZ44303" s="60"/>
      <c r="BA44303" s="60"/>
      <c r="BB44303" s="60"/>
      <c r="BC44303" s="61"/>
    </row>
    <row r="44304" spans="43:55">
      <c r="AQ44304" s="64"/>
      <c r="AR44304" s="64"/>
      <c r="AS44304" s="60"/>
      <c r="AT44304" s="60"/>
      <c r="AU44304" s="60"/>
      <c r="AV44304" s="60"/>
      <c r="AW44304" s="60"/>
      <c r="AX44304" s="60"/>
      <c r="AY44304" s="60"/>
      <c r="AZ44304" s="60"/>
      <c r="BA44304" s="60"/>
      <c r="BB44304" s="60"/>
      <c r="BC44304" s="61"/>
    </row>
    <row r="44305" spans="43:55">
      <c r="AQ44305" s="64"/>
      <c r="AR44305" s="64"/>
      <c r="AS44305" s="60"/>
      <c r="AT44305" s="60"/>
      <c r="AU44305" s="60"/>
      <c r="AV44305" s="60"/>
      <c r="AW44305" s="60"/>
      <c r="AX44305" s="60"/>
      <c r="AY44305" s="60"/>
      <c r="AZ44305" s="60"/>
      <c r="BA44305" s="60"/>
      <c r="BB44305" s="60"/>
      <c r="BC44305" s="61"/>
    </row>
    <row r="44306" spans="43:55">
      <c r="AQ44306" s="64"/>
      <c r="AR44306" s="64"/>
      <c r="AS44306" s="60"/>
      <c r="AT44306" s="60"/>
      <c r="AU44306" s="60"/>
      <c r="AV44306" s="60"/>
      <c r="AW44306" s="60"/>
      <c r="AX44306" s="60"/>
      <c r="AY44306" s="60"/>
      <c r="AZ44306" s="60"/>
      <c r="BA44306" s="60"/>
      <c r="BB44306" s="60"/>
      <c r="BC44306" s="61"/>
    </row>
    <row r="44307" spans="43:55">
      <c r="AQ44307" s="64"/>
      <c r="AR44307" s="64"/>
      <c r="AS44307" s="60"/>
      <c r="AT44307" s="60"/>
      <c r="AU44307" s="60"/>
      <c r="AV44307" s="60"/>
      <c r="AW44307" s="60"/>
      <c r="AX44307" s="60"/>
      <c r="AY44307" s="60"/>
      <c r="AZ44307" s="60"/>
      <c r="BA44307" s="60"/>
      <c r="BB44307" s="60"/>
      <c r="BC44307" s="61"/>
    </row>
    <row r="44308" spans="43:55">
      <c r="AQ44308" s="64"/>
      <c r="AR44308" s="64"/>
      <c r="AS44308" s="60"/>
      <c r="AT44308" s="60"/>
      <c r="AU44308" s="60"/>
      <c r="AV44308" s="60"/>
      <c r="AW44308" s="60"/>
      <c r="AX44308" s="60"/>
      <c r="AY44308" s="60"/>
      <c r="AZ44308" s="60"/>
      <c r="BA44308" s="60"/>
      <c r="BB44308" s="60"/>
      <c r="BC44308" s="61"/>
    </row>
    <row r="44309" spans="43:55">
      <c r="AQ44309" s="64"/>
      <c r="AR44309" s="64"/>
      <c r="AS44309" s="60"/>
      <c r="AT44309" s="60"/>
      <c r="AU44309" s="60"/>
      <c r="AV44309" s="60"/>
      <c r="AW44309" s="60"/>
      <c r="AX44309" s="60"/>
      <c r="AY44309" s="60"/>
      <c r="AZ44309" s="60"/>
      <c r="BA44309" s="60"/>
      <c r="BB44309" s="60"/>
      <c r="BC44309" s="61"/>
    </row>
    <row r="44310" spans="43:55">
      <c r="AQ44310" s="64"/>
      <c r="AR44310" s="64"/>
      <c r="AS44310" s="60"/>
      <c r="AT44310" s="60"/>
      <c r="AU44310" s="60"/>
      <c r="AV44310" s="60"/>
      <c r="AW44310" s="60"/>
      <c r="AX44310" s="60"/>
      <c r="AY44310" s="60"/>
      <c r="AZ44310" s="60"/>
      <c r="BA44310" s="60"/>
      <c r="BB44310" s="60"/>
      <c r="BC44310" s="61"/>
    </row>
    <row r="44311" spans="43:55">
      <c r="AQ44311" s="64"/>
      <c r="AR44311" s="64"/>
      <c r="AS44311" s="60"/>
      <c r="AT44311" s="60"/>
      <c r="AU44311" s="60"/>
      <c r="AV44311" s="60"/>
      <c r="AW44311" s="60"/>
      <c r="AX44311" s="60"/>
      <c r="AY44311" s="60"/>
      <c r="AZ44311" s="60"/>
      <c r="BA44311" s="60"/>
      <c r="BB44311" s="60"/>
      <c r="BC44311" s="61"/>
    </row>
    <row r="44312" spans="43:55">
      <c r="AQ44312" s="64"/>
      <c r="AR44312" s="64"/>
      <c r="AS44312" s="60"/>
      <c r="AT44312" s="60"/>
      <c r="AU44312" s="60"/>
      <c r="AV44312" s="60"/>
      <c r="AW44312" s="60"/>
      <c r="AX44312" s="60"/>
      <c r="AY44312" s="60"/>
      <c r="AZ44312" s="60"/>
      <c r="BA44312" s="60"/>
      <c r="BB44312" s="60"/>
      <c r="BC44312" s="61"/>
    </row>
    <row r="44313" spans="43:55">
      <c r="AQ44313" s="64"/>
      <c r="AR44313" s="64"/>
      <c r="AS44313" s="60"/>
      <c r="AT44313" s="60"/>
      <c r="AU44313" s="60"/>
      <c r="AV44313" s="60"/>
      <c r="AW44313" s="60"/>
      <c r="AX44313" s="60"/>
      <c r="AY44313" s="60"/>
      <c r="AZ44313" s="60"/>
      <c r="BA44313" s="60"/>
      <c r="BB44313" s="60"/>
      <c r="BC44313" s="61"/>
    </row>
    <row r="44314" spans="43:55">
      <c r="AQ44314" s="64"/>
      <c r="AR44314" s="64"/>
      <c r="AS44314" s="60"/>
      <c r="AT44314" s="60"/>
      <c r="AU44314" s="60"/>
      <c r="AV44314" s="60"/>
      <c r="AW44314" s="60"/>
      <c r="AX44314" s="60"/>
      <c r="AY44314" s="60"/>
      <c r="AZ44314" s="60"/>
      <c r="BA44314" s="60"/>
      <c r="BB44314" s="60"/>
      <c r="BC44314" s="61"/>
    </row>
    <row r="44315" spans="43:55">
      <c r="AQ44315" s="64"/>
      <c r="AR44315" s="64"/>
      <c r="AS44315" s="60"/>
      <c r="AT44315" s="60"/>
      <c r="AU44315" s="60"/>
      <c r="AV44315" s="60"/>
      <c r="AW44315" s="60"/>
      <c r="AX44315" s="60"/>
      <c r="AY44315" s="60"/>
      <c r="AZ44315" s="60"/>
      <c r="BA44315" s="60"/>
      <c r="BB44315" s="60"/>
      <c r="BC44315" s="61"/>
    </row>
    <row r="44316" spans="43:55">
      <c r="AQ44316" s="64"/>
      <c r="AR44316" s="64"/>
      <c r="AS44316" s="60"/>
      <c r="AT44316" s="60"/>
      <c r="AU44316" s="60"/>
      <c r="AV44316" s="60"/>
      <c r="AW44316" s="60"/>
      <c r="AX44316" s="60"/>
      <c r="AY44316" s="60"/>
      <c r="AZ44316" s="60"/>
      <c r="BA44316" s="60"/>
      <c r="BB44316" s="60"/>
      <c r="BC44316" s="61"/>
    </row>
    <row r="44317" spans="43:55">
      <c r="AQ44317" s="64"/>
      <c r="AR44317" s="64"/>
      <c r="AS44317" s="60"/>
      <c r="AT44317" s="60"/>
      <c r="AU44317" s="60"/>
      <c r="AV44317" s="60"/>
      <c r="AW44317" s="60"/>
      <c r="AX44317" s="60"/>
      <c r="AY44317" s="60"/>
      <c r="AZ44317" s="60"/>
      <c r="BA44317" s="60"/>
      <c r="BB44317" s="60"/>
      <c r="BC44317" s="61"/>
    </row>
    <row r="44318" spans="43:55">
      <c r="AQ44318" s="64"/>
      <c r="AR44318" s="64"/>
      <c r="AS44318" s="60"/>
      <c r="AT44318" s="60"/>
      <c r="AU44318" s="60"/>
      <c r="AV44318" s="60"/>
      <c r="AW44318" s="60"/>
      <c r="AX44318" s="60"/>
      <c r="AY44318" s="60"/>
      <c r="AZ44318" s="60"/>
      <c r="BA44318" s="60"/>
      <c r="BB44318" s="60"/>
      <c r="BC44318" s="61"/>
    </row>
    <row r="44319" spans="43:55">
      <c r="AQ44319" s="64"/>
      <c r="AR44319" s="64"/>
      <c r="AS44319" s="60"/>
      <c r="AT44319" s="60"/>
      <c r="AU44319" s="60"/>
      <c r="AV44319" s="60"/>
      <c r="AW44319" s="60"/>
      <c r="AX44319" s="60"/>
      <c r="AY44319" s="60"/>
      <c r="AZ44319" s="60"/>
      <c r="BA44319" s="60"/>
      <c r="BB44319" s="60"/>
      <c r="BC44319" s="61"/>
    </row>
    <row r="44320" spans="43:55">
      <c r="AQ44320" s="64"/>
      <c r="AR44320" s="64"/>
      <c r="AS44320" s="60"/>
      <c r="AT44320" s="60"/>
      <c r="AU44320" s="60"/>
      <c r="AV44320" s="60"/>
      <c r="AW44320" s="60"/>
      <c r="AX44320" s="60"/>
      <c r="AY44320" s="60"/>
      <c r="AZ44320" s="60"/>
      <c r="BA44320" s="60"/>
      <c r="BB44320" s="60"/>
      <c r="BC44320" s="61"/>
    </row>
    <row r="44321" spans="43:55">
      <c r="AQ44321" s="64"/>
      <c r="AR44321" s="64"/>
      <c r="AS44321" s="60"/>
      <c r="AT44321" s="60"/>
      <c r="AU44321" s="60"/>
      <c r="AV44321" s="60"/>
      <c r="AW44321" s="60"/>
      <c r="AX44321" s="60"/>
      <c r="AY44321" s="60"/>
      <c r="AZ44321" s="60"/>
      <c r="BA44321" s="60"/>
      <c r="BB44321" s="60"/>
      <c r="BC44321" s="61"/>
    </row>
    <row r="44322" spans="43:55">
      <c r="AQ44322" s="64"/>
      <c r="AR44322" s="64"/>
      <c r="AS44322" s="60"/>
      <c r="AT44322" s="60"/>
      <c r="AU44322" s="60"/>
      <c r="AV44322" s="60"/>
      <c r="AW44322" s="60"/>
      <c r="AX44322" s="60"/>
      <c r="AY44322" s="60"/>
      <c r="AZ44322" s="60"/>
      <c r="BA44322" s="60"/>
      <c r="BB44322" s="60"/>
      <c r="BC44322" s="61"/>
    </row>
    <row r="44323" spans="43:55">
      <c r="AQ44323" s="64"/>
      <c r="AR44323" s="64"/>
      <c r="AS44323" s="60"/>
      <c r="AT44323" s="60"/>
      <c r="AU44323" s="60"/>
      <c r="AV44323" s="60"/>
      <c r="AW44323" s="60"/>
      <c r="AX44323" s="60"/>
      <c r="AY44323" s="60"/>
      <c r="AZ44323" s="60"/>
      <c r="BA44323" s="60"/>
      <c r="BB44323" s="60"/>
      <c r="BC44323" s="61"/>
    </row>
    <row r="44324" spans="43:55">
      <c r="AQ44324" s="64"/>
      <c r="AR44324" s="64"/>
      <c r="AS44324" s="60"/>
      <c r="AT44324" s="60"/>
      <c r="AU44324" s="60"/>
      <c r="AV44324" s="60"/>
      <c r="AW44324" s="60"/>
      <c r="AX44324" s="60"/>
      <c r="AY44324" s="60"/>
      <c r="AZ44324" s="60"/>
      <c r="BA44324" s="60"/>
      <c r="BB44324" s="60"/>
      <c r="BC44324" s="61"/>
    </row>
    <row r="44325" spans="43:55">
      <c r="AQ44325" s="64"/>
      <c r="AR44325" s="64"/>
      <c r="AS44325" s="60"/>
      <c r="AT44325" s="60"/>
      <c r="AU44325" s="60"/>
      <c r="AV44325" s="60"/>
      <c r="AW44325" s="60"/>
      <c r="AX44325" s="60"/>
      <c r="AY44325" s="60"/>
      <c r="AZ44325" s="60"/>
      <c r="BA44325" s="60"/>
      <c r="BB44325" s="60"/>
      <c r="BC44325" s="61"/>
    </row>
    <row r="44326" spans="43:55">
      <c r="AQ44326" s="64"/>
      <c r="AR44326" s="64"/>
      <c r="AS44326" s="60"/>
      <c r="AT44326" s="60"/>
      <c r="AU44326" s="60"/>
      <c r="AV44326" s="60"/>
      <c r="AW44326" s="60"/>
      <c r="AX44326" s="60"/>
      <c r="AY44326" s="60"/>
      <c r="AZ44326" s="60"/>
      <c r="BA44326" s="60"/>
      <c r="BB44326" s="60"/>
      <c r="BC44326" s="61"/>
    </row>
    <row r="44327" spans="43:55">
      <c r="AQ44327" s="64"/>
      <c r="AR44327" s="64"/>
      <c r="AS44327" s="60"/>
      <c r="AT44327" s="60"/>
      <c r="AU44327" s="60"/>
      <c r="AV44327" s="60"/>
      <c r="AW44327" s="60"/>
      <c r="AX44327" s="60"/>
      <c r="AY44327" s="60"/>
      <c r="AZ44327" s="60"/>
      <c r="BA44327" s="60"/>
      <c r="BB44327" s="60"/>
      <c r="BC44327" s="61"/>
    </row>
    <row r="44328" spans="43:55">
      <c r="AQ44328" s="64"/>
      <c r="AR44328" s="64"/>
      <c r="AS44328" s="60"/>
      <c r="AT44328" s="60"/>
      <c r="AU44328" s="60"/>
      <c r="AV44328" s="60"/>
      <c r="AW44328" s="60"/>
      <c r="AX44328" s="60"/>
      <c r="AY44328" s="60"/>
      <c r="AZ44328" s="60"/>
      <c r="BA44328" s="60"/>
      <c r="BB44328" s="60"/>
      <c r="BC44328" s="61"/>
    </row>
    <row r="44329" spans="43:55">
      <c r="AQ44329" s="64"/>
      <c r="AR44329" s="64"/>
      <c r="AS44329" s="60"/>
      <c r="AT44329" s="60"/>
      <c r="AU44329" s="60"/>
      <c r="AV44329" s="60"/>
      <c r="AW44329" s="60"/>
      <c r="AX44329" s="60"/>
      <c r="AY44329" s="60"/>
      <c r="AZ44329" s="60"/>
      <c r="BA44329" s="60"/>
      <c r="BB44329" s="60"/>
      <c r="BC44329" s="61"/>
    </row>
    <row r="44330" spans="43:55">
      <c r="AQ44330" s="64"/>
      <c r="AR44330" s="64"/>
      <c r="AS44330" s="60"/>
      <c r="AT44330" s="60"/>
      <c r="AU44330" s="60"/>
      <c r="AV44330" s="60"/>
      <c r="AW44330" s="60"/>
      <c r="AX44330" s="60"/>
      <c r="AY44330" s="60"/>
      <c r="AZ44330" s="60"/>
      <c r="BA44330" s="60"/>
      <c r="BB44330" s="60"/>
      <c r="BC44330" s="61"/>
    </row>
    <row r="44331" spans="43:55">
      <c r="AQ44331" s="64"/>
      <c r="AR44331" s="64"/>
      <c r="AS44331" s="60"/>
      <c r="AT44331" s="60"/>
      <c r="AU44331" s="60"/>
      <c r="AV44331" s="60"/>
      <c r="AW44331" s="60"/>
      <c r="AX44331" s="60"/>
      <c r="AY44331" s="60"/>
      <c r="AZ44331" s="60"/>
      <c r="BA44331" s="60"/>
      <c r="BB44331" s="60"/>
      <c r="BC44331" s="61"/>
    </row>
    <row r="44332" spans="43:55">
      <c r="AQ44332" s="64"/>
      <c r="AR44332" s="64"/>
      <c r="AS44332" s="60"/>
      <c r="AT44332" s="60"/>
      <c r="AU44332" s="60"/>
      <c r="AV44332" s="60"/>
      <c r="AW44332" s="60"/>
      <c r="AX44332" s="60"/>
      <c r="AY44332" s="60"/>
      <c r="AZ44332" s="60"/>
      <c r="BA44332" s="60"/>
      <c r="BB44332" s="60"/>
      <c r="BC44332" s="61"/>
    </row>
    <row r="44333" spans="43:55">
      <c r="AQ44333" s="64"/>
      <c r="AR44333" s="64"/>
      <c r="AS44333" s="60"/>
      <c r="AT44333" s="60"/>
      <c r="AU44333" s="60"/>
      <c r="AV44333" s="60"/>
      <c r="AW44333" s="60"/>
      <c r="AX44333" s="60"/>
      <c r="AY44333" s="60"/>
      <c r="AZ44333" s="60"/>
      <c r="BA44333" s="60"/>
      <c r="BB44333" s="60"/>
      <c r="BC44333" s="61"/>
    </row>
    <row r="44334" spans="43:55">
      <c r="AQ44334" s="64"/>
      <c r="AR44334" s="64"/>
      <c r="AS44334" s="60"/>
      <c r="AT44334" s="60"/>
      <c r="AU44334" s="60"/>
      <c r="AV44334" s="60"/>
      <c r="AW44334" s="60"/>
      <c r="AX44334" s="60"/>
      <c r="AY44334" s="60"/>
      <c r="AZ44334" s="60"/>
      <c r="BA44334" s="60"/>
      <c r="BB44334" s="60"/>
      <c r="BC44334" s="61"/>
    </row>
    <row r="44335" spans="43:55">
      <c r="AQ44335" s="64"/>
      <c r="AR44335" s="64"/>
      <c r="AS44335" s="60"/>
      <c r="AT44335" s="60"/>
      <c r="AU44335" s="60"/>
      <c r="AV44335" s="60"/>
      <c r="AW44335" s="60"/>
      <c r="AX44335" s="60"/>
      <c r="AY44335" s="60"/>
      <c r="AZ44335" s="60"/>
      <c r="BA44335" s="60"/>
      <c r="BB44335" s="60"/>
      <c r="BC44335" s="61"/>
    </row>
    <row r="44336" spans="43:55">
      <c r="AQ44336" s="64"/>
      <c r="AR44336" s="64"/>
      <c r="AS44336" s="60"/>
      <c r="AT44336" s="60"/>
      <c r="AU44336" s="60"/>
      <c r="AV44336" s="60"/>
      <c r="AW44336" s="60"/>
      <c r="AX44336" s="60"/>
      <c r="AY44336" s="60"/>
      <c r="AZ44336" s="60"/>
      <c r="BA44336" s="60"/>
      <c r="BB44336" s="60"/>
      <c r="BC44336" s="61"/>
    </row>
    <row r="44337" spans="43:55">
      <c r="AQ44337" s="64"/>
      <c r="AR44337" s="64"/>
      <c r="AS44337" s="60"/>
      <c r="AT44337" s="60"/>
      <c r="AU44337" s="60"/>
      <c r="AV44337" s="60"/>
      <c r="AW44337" s="60"/>
      <c r="AX44337" s="60"/>
      <c r="AY44337" s="60"/>
      <c r="AZ44337" s="60"/>
      <c r="BA44337" s="60"/>
      <c r="BB44337" s="60"/>
      <c r="BC44337" s="61"/>
    </row>
    <row r="44338" spans="43:55">
      <c r="AQ44338" s="64"/>
      <c r="AR44338" s="64"/>
      <c r="AS44338" s="60"/>
      <c r="AT44338" s="60"/>
      <c r="AU44338" s="60"/>
      <c r="AV44338" s="60"/>
      <c r="AW44338" s="60"/>
      <c r="AX44338" s="60"/>
      <c r="AY44338" s="60"/>
      <c r="AZ44338" s="60"/>
      <c r="BA44338" s="60"/>
      <c r="BB44338" s="60"/>
      <c r="BC44338" s="61"/>
    </row>
    <row r="44339" spans="43:55">
      <c r="AQ44339" s="64"/>
      <c r="AR44339" s="64"/>
      <c r="AS44339" s="60"/>
      <c r="AT44339" s="60"/>
      <c r="AU44339" s="60"/>
      <c r="AV44339" s="60"/>
      <c r="AW44339" s="60"/>
      <c r="AX44339" s="60"/>
      <c r="AY44339" s="60"/>
      <c r="AZ44339" s="60"/>
      <c r="BA44339" s="60"/>
      <c r="BB44339" s="60"/>
      <c r="BC44339" s="61"/>
    </row>
    <row r="44340" spans="43:55">
      <c r="AQ44340" s="64"/>
      <c r="AR44340" s="64"/>
      <c r="AS44340" s="60"/>
      <c r="AT44340" s="60"/>
      <c r="AU44340" s="60"/>
      <c r="AV44340" s="60"/>
      <c r="AW44340" s="60"/>
      <c r="AX44340" s="60"/>
      <c r="AY44340" s="60"/>
      <c r="AZ44340" s="60"/>
      <c r="BA44340" s="60"/>
      <c r="BB44340" s="60"/>
      <c r="BC44340" s="61"/>
    </row>
    <row r="44341" spans="43:55">
      <c r="AQ44341" s="64"/>
      <c r="AR44341" s="64"/>
      <c r="AS44341" s="60"/>
      <c r="AT44341" s="60"/>
      <c r="AU44341" s="60"/>
      <c r="AV44341" s="60"/>
      <c r="AW44341" s="60"/>
      <c r="AX44341" s="60"/>
      <c r="AY44341" s="60"/>
      <c r="AZ44341" s="60"/>
      <c r="BA44341" s="60"/>
      <c r="BB44341" s="60"/>
      <c r="BC44341" s="61"/>
    </row>
    <row r="44342" spans="43:55">
      <c r="AQ44342" s="64"/>
      <c r="AR44342" s="64"/>
      <c r="AS44342" s="60"/>
      <c r="AT44342" s="60"/>
      <c r="AU44342" s="60"/>
      <c r="AV44342" s="60"/>
      <c r="AW44342" s="60"/>
      <c r="AX44342" s="60"/>
      <c r="AY44342" s="60"/>
      <c r="AZ44342" s="60"/>
      <c r="BA44342" s="60"/>
      <c r="BB44342" s="60"/>
      <c r="BC44342" s="61"/>
    </row>
    <row r="44343" spans="43:55">
      <c r="AQ44343" s="64"/>
      <c r="AR44343" s="64"/>
      <c r="AS44343" s="60"/>
      <c r="AT44343" s="60"/>
      <c r="AU44343" s="60"/>
      <c r="AV44343" s="60"/>
      <c r="AW44343" s="60"/>
      <c r="AX44343" s="60"/>
      <c r="AY44343" s="60"/>
      <c r="AZ44343" s="60"/>
      <c r="BA44343" s="60"/>
      <c r="BB44343" s="60"/>
      <c r="BC44343" s="61"/>
    </row>
    <row r="44344" spans="43:55">
      <c r="AQ44344" s="64"/>
      <c r="AR44344" s="64"/>
      <c r="AS44344" s="60"/>
      <c r="AT44344" s="60"/>
      <c r="AU44344" s="60"/>
      <c r="AV44344" s="60"/>
      <c r="AW44344" s="60"/>
      <c r="AX44344" s="60"/>
      <c r="AY44344" s="60"/>
      <c r="AZ44344" s="60"/>
      <c r="BA44344" s="60"/>
      <c r="BB44344" s="60"/>
      <c r="BC44344" s="61"/>
    </row>
    <row r="44345" spans="43:55">
      <c r="AQ44345" s="64"/>
      <c r="AR44345" s="64"/>
      <c r="AS44345" s="60"/>
      <c r="AT44345" s="60"/>
      <c r="AU44345" s="60"/>
      <c r="AV44345" s="60"/>
      <c r="AW44345" s="60"/>
      <c r="AX44345" s="60"/>
      <c r="AY44345" s="60"/>
      <c r="AZ44345" s="60"/>
      <c r="BA44345" s="60"/>
      <c r="BB44345" s="60"/>
      <c r="BC44345" s="61"/>
    </row>
    <row r="44346" spans="43:55">
      <c r="AQ44346" s="64"/>
      <c r="AR44346" s="64"/>
      <c r="AS44346" s="60"/>
      <c r="AT44346" s="60"/>
      <c r="AU44346" s="60"/>
      <c r="AV44346" s="60"/>
      <c r="AW44346" s="60"/>
      <c r="AX44346" s="60"/>
      <c r="AY44346" s="60"/>
      <c r="AZ44346" s="60"/>
      <c r="BA44346" s="60"/>
      <c r="BB44346" s="60"/>
      <c r="BC44346" s="61"/>
    </row>
    <row r="44347" spans="43:55">
      <c r="AQ44347" s="64"/>
      <c r="AR44347" s="64"/>
      <c r="AS44347" s="60"/>
      <c r="AT44347" s="60"/>
      <c r="AU44347" s="60"/>
      <c r="AV44347" s="60"/>
      <c r="AW44347" s="60"/>
      <c r="AX44347" s="60"/>
      <c r="AY44347" s="60"/>
      <c r="AZ44347" s="60"/>
      <c r="BA44347" s="60"/>
      <c r="BB44347" s="60"/>
      <c r="BC44347" s="61"/>
    </row>
    <row r="44348" spans="43:55">
      <c r="AQ44348" s="64"/>
      <c r="AR44348" s="64"/>
      <c r="AS44348" s="60"/>
      <c r="AT44348" s="60"/>
      <c r="AU44348" s="60"/>
      <c r="AV44348" s="60"/>
      <c r="AW44348" s="60"/>
      <c r="AX44348" s="60"/>
      <c r="AY44348" s="60"/>
      <c r="AZ44348" s="60"/>
      <c r="BA44348" s="60"/>
      <c r="BB44348" s="60"/>
      <c r="BC44348" s="61"/>
    </row>
    <row r="44349" spans="43:55">
      <c r="AQ44349" s="64"/>
      <c r="AR44349" s="64"/>
      <c r="AS44349" s="60"/>
      <c r="AT44349" s="60"/>
      <c r="AU44349" s="60"/>
      <c r="AV44349" s="60"/>
      <c r="AW44349" s="60"/>
      <c r="AX44349" s="60"/>
      <c r="AY44349" s="60"/>
      <c r="AZ44349" s="60"/>
      <c r="BA44349" s="60"/>
      <c r="BB44349" s="60"/>
      <c r="BC44349" s="61"/>
    </row>
    <row r="44350" spans="43:55">
      <c r="AQ44350" s="64"/>
      <c r="AR44350" s="64"/>
      <c r="AS44350" s="60"/>
      <c r="AT44350" s="60"/>
      <c r="AU44350" s="60"/>
      <c r="AV44350" s="60"/>
      <c r="AW44350" s="60"/>
      <c r="AX44350" s="60"/>
      <c r="AY44350" s="60"/>
      <c r="AZ44350" s="60"/>
      <c r="BA44350" s="60"/>
      <c r="BB44350" s="60"/>
      <c r="BC44350" s="61"/>
    </row>
    <row r="44351" spans="43:55">
      <c r="AQ44351" s="64"/>
      <c r="AR44351" s="64"/>
      <c r="AS44351" s="60"/>
      <c r="AT44351" s="60"/>
      <c r="AU44351" s="60"/>
      <c r="AV44351" s="60"/>
      <c r="AW44351" s="60"/>
      <c r="AX44351" s="60"/>
      <c r="AY44351" s="60"/>
      <c r="AZ44351" s="60"/>
      <c r="BA44351" s="60"/>
      <c r="BB44351" s="60"/>
      <c r="BC44351" s="61"/>
    </row>
    <row r="44352" spans="43:55">
      <c r="AQ44352" s="64"/>
      <c r="AR44352" s="64"/>
      <c r="AS44352" s="60"/>
      <c r="AT44352" s="60"/>
      <c r="AU44352" s="60"/>
      <c r="AV44352" s="60"/>
      <c r="AW44352" s="60"/>
      <c r="AX44352" s="60"/>
      <c r="AY44352" s="60"/>
      <c r="AZ44352" s="60"/>
      <c r="BA44352" s="60"/>
      <c r="BB44352" s="60"/>
      <c r="BC44352" s="61"/>
    </row>
    <row r="44353" spans="43:55">
      <c r="AQ44353" s="64"/>
      <c r="AR44353" s="64"/>
      <c r="AS44353" s="60"/>
      <c r="AT44353" s="60"/>
      <c r="AU44353" s="60"/>
      <c r="AV44353" s="60"/>
      <c r="AW44353" s="60"/>
      <c r="AX44353" s="60"/>
      <c r="AY44353" s="60"/>
      <c r="AZ44353" s="60"/>
      <c r="BA44353" s="60"/>
      <c r="BB44353" s="60"/>
      <c r="BC44353" s="61"/>
    </row>
    <row r="44354" spans="43:55">
      <c r="AQ44354" s="64"/>
      <c r="AR44354" s="64"/>
      <c r="AS44354" s="60"/>
      <c r="AT44354" s="60"/>
      <c r="AU44354" s="60"/>
      <c r="AV44354" s="60"/>
      <c r="AW44354" s="60"/>
      <c r="AX44354" s="60"/>
      <c r="AY44354" s="60"/>
      <c r="AZ44354" s="60"/>
      <c r="BA44354" s="60"/>
      <c r="BB44354" s="60"/>
      <c r="BC44354" s="61"/>
    </row>
    <row r="44355" spans="43:55">
      <c r="AQ44355" s="64"/>
      <c r="AR44355" s="64"/>
      <c r="AS44355" s="60"/>
      <c r="AT44355" s="60"/>
      <c r="AU44355" s="60"/>
      <c r="AV44355" s="60"/>
      <c r="AW44355" s="60"/>
      <c r="AX44355" s="60"/>
      <c r="AY44355" s="60"/>
      <c r="AZ44355" s="60"/>
      <c r="BA44355" s="60"/>
      <c r="BB44355" s="60"/>
      <c r="BC44355" s="61"/>
    </row>
    <row r="44356" spans="43:55">
      <c r="AQ44356" s="64"/>
      <c r="AR44356" s="64"/>
      <c r="AS44356" s="60"/>
      <c r="AT44356" s="60"/>
      <c r="AU44356" s="60"/>
      <c r="AV44356" s="60"/>
      <c r="AW44356" s="60"/>
      <c r="AX44356" s="60"/>
      <c r="AY44356" s="60"/>
      <c r="AZ44356" s="60"/>
      <c r="BA44356" s="60"/>
      <c r="BB44356" s="60"/>
      <c r="BC44356" s="61"/>
    </row>
    <row r="44357" spans="43:55">
      <c r="AQ44357" s="64"/>
      <c r="AR44357" s="64"/>
      <c r="AS44357" s="60"/>
      <c r="AT44357" s="60"/>
      <c r="AU44357" s="60"/>
      <c r="AV44357" s="60"/>
      <c r="AW44357" s="60"/>
      <c r="AX44357" s="60"/>
      <c r="AY44357" s="60"/>
      <c r="AZ44357" s="60"/>
      <c r="BA44357" s="60"/>
      <c r="BB44357" s="60"/>
      <c r="BC44357" s="61"/>
    </row>
    <row r="44358" spans="43:55">
      <c r="AQ44358" s="64"/>
      <c r="AR44358" s="64"/>
      <c r="AS44358" s="60"/>
      <c r="AT44358" s="60"/>
      <c r="AU44358" s="60"/>
      <c r="AV44358" s="60"/>
      <c r="AW44358" s="60"/>
      <c r="AX44358" s="60"/>
      <c r="AY44358" s="60"/>
      <c r="AZ44358" s="60"/>
      <c r="BA44358" s="60"/>
      <c r="BB44358" s="60"/>
      <c r="BC44358" s="61"/>
    </row>
    <row r="44359" spans="43:55">
      <c r="AQ44359" s="64"/>
      <c r="AR44359" s="64"/>
      <c r="AS44359" s="60"/>
      <c r="AT44359" s="60"/>
      <c r="AU44359" s="60"/>
      <c r="AV44359" s="60"/>
      <c r="AW44359" s="60"/>
      <c r="AX44359" s="60"/>
      <c r="AY44359" s="60"/>
      <c r="AZ44359" s="60"/>
      <c r="BA44359" s="60"/>
      <c r="BB44359" s="60"/>
      <c r="BC44359" s="61"/>
    </row>
    <row r="44360" spans="43:55">
      <c r="AQ44360" s="64"/>
      <c r="AR44360" s="64"/>
      <c r="AS44360" s="60"/>
      <c r="AT44360" s="60"/>
      <c r="AU44360" s="60"/>
      <c r="AV44360" s="60"/>
      <c r="AW44360" s="60"/>
      <c r="AX44360" s="60"/>
      <c r="AY44360" s="60"/>
      <c r="AZ44360" s="60"/>
      <c r="BA44360" s="60"/>
      <c r="BB44360" s="60"/>
      <c r="BC44360" s="61"/>
    </row>
    <row r="44361" spans="43:55">
      <c r="AQ44361" s="64"/>
      <c r="AR44361" s="64"/>
      <c r="AS44361" s="60"/>
      <c r="AT44361" s="60"/>
      <c r="AU44361" s="60"/>
      <c r="AV44361" s="60"/>
      <c r="AW44361" s="60"/>
      <c r="AX44361" s="60"/>
      <c r="AY44361" s="60"/>
      <c r="AZ44361" s="60"/>
      <c r="BA44361" s="60"/>
      <c r="BB44361" s="60"/>
      <c r="BC44361" s="61"/>
    </row>
    <row r="44362" spans="43:55">
      <c r="AQ44362" s="64"/>
      <c r="AR44362" s="64"/>
      <c r="AS44362" s="60"/>
      <c r="AT44362" s="60"/>
      <c r="AU44362" s="60"/>
      <c r="AV44362" s="60"/>
      <c r="AW44362" s="60"/>
      <c r="AX44362" s="60"/>
      <c r="AY44362" s="60"/>
      <c r="AZ44362" s="60"/>
      <c r="BA44362" s="60"/>
      <c r="BB44362" s="60"/>
      <c r="BC44362" s="61"/>
    </row>
    <row r="44363" spans="43:55">
      <c r="AQ44363" s="64"/>
      <c r="AR44363" s="64"/>
      <c r="AS44363" s="60"/>
      <c r="AT44363" s="60"/>
      <c r="AU44363" s="60"/>
      <c r="AV44363" s="60"/>
      <c r="AW44363" s="60"/>
      <c r="AX44363" s="60"/>
      <c r="AY44363" s="60"/>
      <c r="AZ44363" s="60"/>
      <c r="BA44363" s="60"/>
      <c r="BB44363" s="60"/>
      <c r="BC44363" s="61"/>
    </row>
    <row r="44364" spans="43:55">
      <c r="AQ44364" s="64"/>
      <c r="AR44364" s="64"/>
      <c r="AS44364" s="60"/>
      <c r="AT44364" s="60"/>
      <c r="AU44364" s="60"/>
      <c r="AV44364" s="60"/>
      <c r="AW44364" s="60"/>
      <c r="AX44364" s="60"/>
      <c r="AY44364" s="60"/>
      <c r="AZ44364" s="60"/>
      <c r="BA44364" s="60"/>
      <c r="BB44364" s="60"/>
      <c r="BC44364" s="61"/>
    </row>
    <row r="44365" spans="43:55">
      <c r="AQ44365" s="64"/>
      <c r="AR44365" s="64"/>
      <c r="AS44365" s="60"/>
      <c r="AT44365" s="60"/>
      <c r="AU44365" s="60"/>
      <c r="AV44365" s="60"/>
      <c r="AW44365" s="60"/>
      <c r="AX44365" s="60"/>
      <c r="AY44365" s="60"/>
      <c r="AZ44365" s="60"/>
      <c r="BA44365" s="60"/>
      <c r="BB44365" s="60"/>
      <c r="BC44365" s="61"/>
    </row>
    <row r="44366" spans="43:55">
      <c r="AQ44366" s="64"/>
      <c r="AR44366" s="64"/>
      <c r="AS44366" s="60"/>
      <c r="AT44366" s="60"/>
      <c r="AU44366" s="60"/>
      <c r="AV44366" s="60"/>
      <c r="AW44366" s="60"/>
      <c r="AX44366" s="60"/>
      <c r="AY44366" s="60"/>
      <c r="AZ44366" s="60"/>
      <c r="BA44366" s="60"/>
      <c r="BB44366" s="60"/>
      <c r="BC44366" s="61"/>
    </row>
    <row r="44367" spans="43:55">
      <c r="AQ44367" s="64"/>
      <c r="AR44367" s="64"/>
      <c r="AS44367" s="60"/>
      <c r="AT44367" s="60"/>
      <c r="AU44367" s="60"/>
      <c r="AV44367" s="60"/>
      <c r="AW44367" s="60"/>
      <c r="AX44367" s="60"/>
      <c r="AY44367" s="60"/>
      <c r="AZ44367" s="60"/>
      <c r="BA44367" s="60"/>
      <c r="BB44367" s="60"/>
      <c r="BC44367" s="61"/>
    </row>
    <row r="44368" spans="43:55">
      <c r="AQ44368" s="64"/>
      <c r="AR44368" s="64"/>
      <c r="AS44368" s="60"/>
      <c r="AT44368" s="60"/>
      <c r="AU44368" s="60"/>
      <c r="AV44368" s="60"/>
      <c r="AW44368" s="60"/>
      <c r="AX44368" s="60"/>
      <c r="AY44368" s="60"/>
      <c r="AZ44368" s="60"/>
      <c r="BA44368" s="60"/>
      <c r="BB44368" s="60"/>
      <c r="BC44368" s="61"/>
    </row>
    <row r="44369" spans="43:55">
      <c r="AQ44369" s="64"/>
      <c r="AR44369" s="64"/>
      <c r="AS44369" s="60"/>
      <c r="AT44369" s="60"/>
      <c r="AU44369" s="60"/>
      <c r="AV44369" s="60"/>
      <c r="AW44369" s="60"/>
      <c r="AX44369" s="60"/>
      <c r="AY44369" s="60"/>
      <c r="AZ44369" s="60"/>
      <c r="BA44369" s="60"/>
      <c r="BB44369" s="60"/>
      <c r="BC44369" s="61"/>
    </row>
    <row r="44370" spans="43:55">
      <c r="AQ44370" s="64"/>
      <c r="AR44370" s="64"/>
      <c r="AS44370" s="60"/>
      <c r="AT44370" s="60"/>
      <c r="AU44370" s="60"/>
      <c r="AV44370" s="60"/>
      <c r="AW44370" s="60"/>
      <c r="AX44370" s="60"/>
      <c r="AY44370" s="60"/>
      <c r="AZ44370" s="60"/>
      <c r="BA44370" s="60"/>
      <c r="BB44370" s="60"/>
      <c r="BC44370" s="61"/>
    </row>
    <row r="44371" spans="43:55">
      <c r="AQ44371" s="64"/>
      <c r="AR44371" s="64"/>
      <c r="AS44371" s="60"/>
      <c r="AT44371" s="60"/>
      <c r="AU44371" s="60"/>
      <c r="AV44371" s="60"/>
      <c r="AW44371" s="60"/>
      <c r="AX44371" s="60"/>
      <c r="AY44371" s="60"/>
      <c r="AZ44371" s="60"/>
      <c r="BA44371" s="60"/>
      <c r="BB44371" s="60"/>
      <c r="BC44371" s="61"/>
    </row>
    <row r="44372" spans="43:55">
      <c r="AQ44372" s="64"/>
      <c r="AR44372" s="64"/>
      <c r="AS44372" s="60"/>
      <c r="AT44372" s="60"/>
      <c r="AU44372" s="60"/>
      <c r="AV44372" s="60"/>
      <c r="AW44372" s="60"/>
      <c r="AX44372" s="60"/>
      <c r="AY44372" s="60"/>
      <c r="AZ44372" s="60"/>
      <c r="BA44372" s="60"/>
      <c r="BB44372" s="60"/>
      <c r="BC44372" s="61"/>
    </row>
    <row r="44373" spans="43:55">
      <c r="AQ44373" s="64"/>
      <c r="AR44373" s="64"/>
      <c r="AS44373" s="60"/>
      <c r="AT44373" s="60"/>
      <c r="AU44373" s="60"/>
      <c r="AV44373" s="60"/>
      <c r="AW44373" s="60"/>
      <c r="AX44373" s="60"/>
      <c r="AY44373" s="60"/>
      <c r="AZ44373" s="60"/>
      <c r="BA44373" s="60"/>
      <c r="BB44373" s="60"/>
      <c r="BC44373" s="61"/>
    </row>
    <row r="44374" spans="43:55">
      <c r="AQ44374" s="64"/>
      <c r="AR44374" s="64"/>
      <c r="AS44374" s="60"/>
      <c r="AT44374" s="60"/>
      <c r="AU44374" s="60"/>
      <c r="AV44374" s="60"/>
      <c r="AW44374" s="60"/>
      <c r="AX44374" s="60"/>
      <c r="AY44374" s="60"/>
      <c r="AZ44374" s="60"/>
      <c r="BA44374" s="60"/>
      <c r="BB44374" s="60"/>
      <c r="BC44374" s="61"/>
    </row>
    <row r="44375" spans="43:55">
      <c r="AQ44375" s="64"/>
      <c r="AR44375" s="64"/>
      <c r="AS44375" s="60"/>
      <c r="AT44375" s="60"/>
      <c r="AU44375" s="60"/>
      <c r="AV44375" s="60"/>
      <c r="AW44375" s="60"/>
      <c r="AX44375" s="60"/>
      <c r="AY44375" s="60"/>
      <c r="AZ44375" s="60"/>
      <c r="BA44375" s="60"/>
      <c r="BB44375" s="60"/>
      <c r="BC44375" s="61"/>
    </row>
    <row r="44376" spans="43:55">
      <c r="AQ44376" s="64"/>
      <c r="AR44376" s="64"/>
      <c r="AS44376" s="60"/>
      <c r="AT44376" s="60"/>
      <c r="AU44376" s="60"/>
      <c r="AV44376" s="60"/>
      <c r="AW44376" s="60"/>
      <c r="AX44376" s="60"/>
      <c r="AY44376" s="60"/>
      <c r="AZ44376" s="60"/>
      <c r="BA44376" s="60"/>
      <c r="BB44376" s="60"/>
      <c r="BC44376" s="61"/>
    </row>
    <row r="44377" spans="43:55">
      <c r="AQ44377" s="64"/>
      <c r="AR44377" s="64"/>
      <c r="AS44377" s="60"/>
      <c r="AT44377" s="60"/>
      <c r="AU44377" s="60"/>
      <c r="AV44377" s="60"/>
      <c r="AW44377" s="60"/>
      <c r="AX44377" s="60"/>
      <c r="AY44377" s="60"/>
      <c r="AZ44377" s="60"/>
      <c r="BA44377" s="60"/>
      <c r="BB44377" s="60"/>
      <c r="BC44377" s="61"/>
    </row>
    <row r="44378" spans="43:55">
      <c r="AQ44378" s="64"/>
      <c r="AR44378" s="64"/>
      <c r="AS44378" s="60"/>
      <c r="AT44378" s="60"/>
      <c r="AU44378" s="60"/>
      <c r="AV44378" s="60"/>
      <c r="AW44378" s="60"/>
      <c r="AX44378" s="60"/>
      <c r="AY44378" s="60"/>
      <c r="AZ44378" s="60"/>
      <c r="BA44378" s="60"/>
      <c r="BB44378" s="60"/>
      <c r="BC44378" s="61"/>
    </row>
    <row r="44379" spans="43:55">
      <c r="AQ44379" s="64"/>
      <c r="AR44379" s="64"/>
      <c r="AS44379" s="60"/>
      <c r="AT44379" s="60"/>
      <c r="AU44379" s="60"/>
      <c r="AV44379" s="60"/>
      <c r="AW44379" s="60"/>
      <c r="AX44379" s="60"/>
      <c r="AY44379" s="60"/>
      <c r="AZ44379" s="60"/>
      <c r="BA44379" s="60"/>
      <c r="BB44379" s="60"/>
      <c r="BC44379" s="61"/>
    </row>
    <row r="44380" spans="43:55">
      <c r="AQ44380" s="64"/>
      <c r="AR44380" s="64"/>
      <c r="AS44380" s="60"/>
      <c r="AT44380" s="60"/>
      <c r="AU44380" s="60"/>
      <c r="AV44380" s="60"/>
      <c r="AW44380" s="60"/>
      <c r="AX44380" s="60"/>
      <c r="AY44380" s="60"/>
      <c r="AZ44380" s="60"/>
      <c r="BA44380" s="60"/>
      <c r="BB44380" s="60"/>
      <c r="BC44380" s="61"/>
    </row>
    <row r="44381" spans="43:55">
      <c r="AQ44381" s="64"/>
      <c r="AR44381" s="64"/>
      <c r="AS44381" s="60"/>
      <c r="AT44381" s="60"/>
      <c r="AU44381" s="60"/>
      <c r="AV44381" s="60"/>
      <c r="AW44381" s="60"/>
      <c r="AX44381" s="60"/>
      <c r="AY44381" s="60"/>
      <c r="AZ44381" s="60"/>
      <c r="BA44381" s="60"/>
      <c r="BB44381" s="60"/>
      <c r="BC44381" s="61"/>
    </row>
    <row r="44382" spans="43:55">
      <c r="AQ44382" s="64"/>
      <c r="AR44382" s="64"/>
      <c r="AS44382" s="60"/>
      <c r="AT44382" s="60"/>
      <c r="AU44382" s="60"/>
      <c r="AV44382" s="60"/>
      <c r="AW44382" s="60"/>
      <c r="AX44382" s="60"/>
      <c r="AY44382" s="60"/>
      <c r="AZ44382" s="60"/>
      <c r="BA44382" s="60"/>
      <c r="BB44382" s="60"/>
      <c r="BC44382" s="61"/>
    </row>
    <row r="44383" spans="43:55">
      <c r="AQ44383" s="64"/>
      <c r="AR44383" s="64"/>
      <c r="AS44383" s="60"/>
      <c r="AT44383" s="60"/>
      <c r="AU44383" s="60"/>
      <c r="AV44383" s="60"/>
      <c r="AW44383" s="60"/>
      <c r="AX44383" s="60"/>
      <c r="AY44383" s="60"/>
      <c r="AZ44383" s="60"/>
      <c r="BA44383" s="60"/>
      <c r="BB44383" s="60"/>
      <c r="BC44383" s="61"/>
    </row>
    <row r="44384" spans="43:55">
      <c r="AQ44384" s="64"/>
      <c r="AR44384" s="64"/>
      <c r="AS44384" s="60"/>
      <c r="AT44384" s="60"/>
      <c r="AU44384" s="60"/>
      <c r="AV44384" s="60"/>
      <c r="AW44384" s="60"/>
      <c r="AX44384" s="60"/>
      <c r="AY44384" s="60"/>
      <c r="AZ44384" s="60"/>
      <c r="BA44384" s="60"/>
      <c r="BB44384" s="60"/>
      <c r="BC44384" s="61"/>
    </row>
    <row r="44385" spans="43:55">
      <c r="AQ44385" s="64"/>
      <c r="AR44385" s="64"/>
      <c r="AS44385" s="60"/>
      <c r="AT44385" s="60"/>
      <c r="AU44385" s="60"/>
      <c r="AV44385" s="60"/>
      <c r="AW44385" s="60"/>
      <c r="AX44385" s="60"/>
      <c r="AY44385" s="60"/>
      <c r="AZ44385" s="60"/>
      <c r="BA44385" s="60"/>
      <c r="BB44385" s="60"/>
      <c r="BC44385" s="61"/>
    </row>
    <row r="44386" spans="43:55">
      <c r="AQ44386" s="64"/>
      <c r="AR44386" s="64"/>
      <c r="AS44386" s="60"/>
      <c r="AT44386" s="60"/>
      <c r="AU44386" s="60"/>
      <c r="AV44386" s="60"/>
      <c r="AW44386" s="60"/>
      <c r="AX44386" s="60"/>
      <c r="AY44386" s="60"/>
      <c r="AZ44386" s="60"/>
      <c r="BA44386" s="60"/>
      <c r="BB44386" s="60"/>
      <c r="BC44386" s="61"/>
    </row>
    <row r="44387" spans="43:55">
      <c r="AQ44387" s="64"/>
      <c r="AR44387" s="64"/>
      <c r="AS44387" s="60"/>
      <c r="AT44387" s="60"/>
      <c r="AU44387" s="60"/>
      <c r="AV44387" s="60"/>
      <c r="AW44387" s="60"/>
      <c r="AX44387" s="60"/>
      <c r="AY44387" s="60"/>
      <c r="AZ44387" s="60"/>
      <c r="BA44387" s="60"/>
      <c r="BB44387" s="60"/>
      <c r="BC44387" s="61"/>
    </row>
    <row r="44388" spans="43:55">
      <c r="AQ44388" s="64"/>
      <c r="AR44388" s="64"/>
      <c r="AS44388" s="60"/>
      <c r="AT44388" s="60"/>
      <c r="AU44388" s="60"/>
      <c r="AV44388" s="60"/>
      <c r="AW44388" s="60"/>
      <c r="AX44388" s="60"/>
      <c r="AY44388" s="60"/>
      <c r="AZ44388" s="60"/>
      <c r="BA44388" s="60"/>
      <c r="BB44388" s="60"/>
      <c r="BC44388" s="61"/>
    </row>
    <row r="44389" spans="43:55">
      <c r="AQ44389" s="64"/>
      <c r="AR44389" s="64"/>
      <c r="AS44389" s="60"/>
      <c r="AT44389" s="60"/>
      <c r="AU44389" s="60"/>
      <c r="AV44389" s="60"/>
      <c r="AW44389" s="60"/>
      <c r="AX44389" s="60"/>
      <c r="AY44389" s="60"/>
      <c r="AZ44389" s="60"/>
      <c r="BA44389" s="60"/>
      <c r="BB44389" s="60"/>
      <c r="BC44389" s="61"/>
    </row>
    <row r="44390" spans="43:55">
      <c r="AQ44390" s="64"/>
      <c r="AR44390" s="64"/>
      <c r="AS44390" s="60"/>
      <c r="AT44390" s="60"/>
      <c r="AU44390" s="60"/>
      <c r="AV44390" s="60"/>
      <c r="AW44390" s="60"/>
      <c r="AX44390" s="60"/>
      <c r="AY44390" s="60"/>
      <c r="AZ44390" s="60"/>
      <c r="BA44390" s="60"/>
      <c r="BB44390" s="60"/>
      <c r="BC44390" s="61"/>
    </row>
    <row r="44391" spans="43:55">
      <c r="AQ44391" s="64"/>
      <c r="AR44391" s="64"/>
      <c r="AS44391" s="60"/>
      <c r="AT44391" s="60"/>
      <c r="AU44391" s="60"/>
      <c r="AV44391" s="60"/>
      <c r="AW44391" s="60"/>
      <c r="AX44391" s="60"/>
      <c r="AY44391" s="60"/>
      <c r="AZ44391" s="60"/>
      <c r="BA44391" s="60"/>
      <c r="BB44391" s="60"/>
      <c r="BC44391" s="61"/>
    </row>
    <row r="44392" spans="43:55">
      <c r="AQ44392" s="64"/>
      <c r="AR44392" s="64"/>
      <c r="AS44392" s="60"/>
      <c r="AT44392" s="60"/>
      <c r="AU44392" s="60"/>
      <c r="AV44392" s="60"/>
      <c r="AW44392" s="60"/>
      <c r="AX44392" s="60"/>
      <c r="AY44392" s="60"/>
      <c r="AZ44392" s="60"/>
      <c r="BA44392" s="60"/>
      <c r="BB44392" s="60"/>
      <c r="BC44392" s="61"/>
    </row>
    <row r="44393" spans="43:55">
      <c r="AQ44393" s="64"/>
      <c r="AR44393" s="64"/>
      <c r="AS44393" s="60"/>
      <c r="AT44393" s="60"/>
      <c r="AU44393" s="60"/>
      <c r="AV44393" s="60"/>
      <c r="AW44393" s="60"/>
      <c r="AX44393" s="60"/>
      <c r="AY44393" s="60"/>
      <c r="AZ44393" s="60"/>
      <c r="BA44393" s="60"/>
      <c r="BB44393" s="60"/>
      <c r="BC44393" s="61"/>
    </row>
    <row r="44394" spans="43:55">
      <c r="AQ44394" s="64"/>
      <c r="AR44394" s="64"/>
      <c r="AS44394" s="60"/>
      <c r="AT44394" s="60"/>
      <c r="AU44394" s="60"/>
      <c r="AV44394" s="60"/>
      <c r="AW44394" s="60"/>
      <c r="AX44394" s="60"/>
      <c r="AY44394" s="60"/>
      <c r="AZ44394" s="60"/>
      <c r="BA44394" s="60"/>
      <c r="BB44394" s="60"/>
      <c r="BC44394" s="61"/>
    </row>
    <row r="44395" spans="43:55">
      <c r="AQ44395" s="64"/>
      <c r="AR44395" s="64"/>
      <c r="AS44395" s="60"/>
      <c r="AT44395" s="60"/>
      <c r="AU44395" s="60"/>
      <c r="AV44395" s="60"/>
      <c r="AW44395" s="60"/>
      <c r="AX44395" s="60"/>
      <c r="AY44395" s="60"/>
      <c r="AZ44395" s="60"/>
      <c r="BA44395" s="60"/>
      <c r="BB44395" s="60"/>
      <c r="BC44395" s="61"/>
    </row>
    <row r="44396" spans="43:55">
      <c r="AQ44396" s="64"/>
      <c r="AR44396" s="64"/>
      <c r="AS44396" s="60"/>
      <c r="AT44396" s="60"/>
      <c r="AU44396" s="60"/>
      <c r="AV44396" s="60"/>
      <c r="AW44396" s="60"/>
      <c r="AX44396" s="60"/>
      <c r="AY44396" s="60"/>
      <c r="AZ44396" s="60"/>
      <c r="BA44396" s="60"/>
      <c r="BB44396" s="60"/>
      <c r="BC44396" s="61"/>
    </row>
    <row r="44397" spans="43:55">
      <c r="AQ44397" s="64"/>
      <c r="AR44397" s="64"/>
      <c r="AS44397" s="60"/>
      <c r="AT44397" s="60"/>
      <c r="AU44397" s="60"/>
      <c r="AV44397" s="60"/>
      <c r="AW44397" s="60"/>
      <c r="AX44397" s="60"/>
      <c r="AY44397" s="60"/>
      <c r="AZ44397" s="60"/>
      <c r="BA44397" s="60"/>
      <c r="BB44397" s="60"/>
      <c r="BC44397" s="61"/>
    </row>
    <row r="44398" spans="43:55">
      <c r="AQ44398" s="64"/>
      <c r="AR44398" s="64"/>
      <c r="AS44398" s="60"/>
      <c r="AT44398" s="60"/>
      <c r="AU44398" s="60"/>
      <c r="AV44398" s="60"/>
      <c r="AW44398" s="60"/>
      <c r="AX44398" s="60"/>
      <c r="AY44398" s="60"/>
      <c r="AZ44398" s="60"/>
      <c r="BA44398" s="60"/>
      <c r="BB44398" s="60"/>
      <c r="BC44398" s="61"/>
    </row>
    <row r="44399" spans="43:55">
      <c r="AQ44399" s="64"/>
      <c r="AR44399" s="64"/>
      <c r="AS44399" s="60"/>
      <c r="AT44399" s="60"/>
      <c r="AU44399" s="60"/>
      <c r="AV44399" s="60"/>
      <c r="AW44399" s="60"/>
      <c r="AX44399" s="60"/>
      <c r="AY44399" s="60"/>
      <c r="AZ44399" s="60"/>
      <c r="BA44399" s="60"/>
      <c r="BB44399" s="60"/>
      <c r="BC44399" s="61"/>
    </row>
    <row r="44400" spans="43:55">
      <c r="AQ44400" s="64"/>
      <c r="AR44400" s="64"/>
      <c r="AS44400" s="60"/>
      <c r="AT44400" s="60"/>
      <c r="AU44400" s="60"/>
      <c r="AV44400" s="60"/>
      <c r="AW44400" s="60"/>
      <c r="AX44400" s="60"/>
      <c r="AY44400" s="60"/>
      <c r="AZ44400" s="60"/>
      <c r="BA44400" s="60"/>
      <c r="BB44400" s="60"/>
      <c r="BC44400" s="61"/>
    </row>
    <row r="44401" spans="43:55">
      <c r="AQ44401" s="64"/>
      <c r="AR44401" s="64"/>
      <c r="AS44401" s="60"/>
      <c r="AT44401" s="60"/>
      <c r="AU44401" s="60"/>
      <c r="AV44401" s="60"/>
      <c r="AW44401" s="60"/>
      <c r="AX44401" s="60"/>
      <c r="AY44401" s="60"/>
      <c r="AZ44401" s="60"/>
      <c r="BA44401" s="60"/>
      <c r="BB44401" s="60"/>
      <c r="BC44401" s="61"/>
    </row>
    <row r="44402" spans="43:55">
      <c r="AQ44402" s="64"/>
      <c r="AR44402" s="64"/>
      <c r="AS44402" s="60"/>
      <c r="AT44402" s="60"/>
      <c r="AU44402" s="60"/>
      <c r="AV44402" s="60"/>
      <c r="AW44402" s="60"/>
      <c r="AX44402" s="60"/>
      <c r="AY44402" s="60"/>
      <c r="AZ44402" s="60"/>
      <c r="BA44402" s="60"/>
      <c r="BB44402" s="60"/>
      <c r="BC44402" s="61"/>
    </row>
    <row r="44403" spans="43:55">
      <c r="AQ44403" s="64"/>
      <c r="AR44403" s="64"/>
      <c r="AS44403" s="60"/>
      <c r="AT44403" s="60"/>
      <c r="AU44403" s="60"/>
      <c r="AV44403" s="60"/>
      <c r="AW44403" s="60"/>
      <c r="AX44403" s="60"/>
      <c r="AY44403" s="60"/>
      <c r="AZ44403" s="60"/>
      <c r="BA44403" s="60"/>
      <c r="BB44403" s="60"/>
      <c r="BC44403" s="61"/>
    </row>
    <row r="44404" spans="43:55">
      <c r="AQ44404" s="64"/>
      <c r="AR44404" s="64"/>
      <c r="AS44404" s="60"/>
      <c r="AT44404" s="60"/>
      <c r="AU44404" s="60"/>
      <c r="AV44404" s="60"/>
      <c r="AW44404" s="60"/>
      <c r="AX44404" s="60"/>
      <c r="AY44404" s="60"/>
      <c r="AZ44404" s="60"/>
      <c r="BA44404" s="60"/>
      <c r="BB44404" s="60"/>
      <c r="BC44404" s="61"/>
    </row>
    <row r="44405" spans="43:55">
      <c r="AQ44405" s="64"/>
      <c r="AR44405" s="64"/>
      <c r="AS44405" s="60"/>
      <c r="AT44405" s="60"/>
      <c r="AU44405" s="60"/>
      <c r="AV44405" s="60"/>
      <c r="AW44405" s="60"/>
      <c r="AX44405" s="60"/>
      <c r="AY44405" s="60"/>
      <c r="AZ44405" s="60"/>
      <c r="BA44405" s="60"/>
      <c r="BB44405" s="60"/>
      <c r="BC44405" s="61"/>
    </row>
    <row r="44406" spans="43:55">
      <c r="AQ44406" s="64"/>
      <c r="AR44406" s="64"/>
      <c r="AS44406" s="60"/>
      <c r="AT44406" s="60"/>
      <c r="AU44406" s="60"/>
      <c r="AV44406" s="60"/>
      <c r="AW44406" s="60"/>
      <c r="AX44406" s="60"/>
      <c r="AY44406" s="60"/>
      <c r="AZ44406" s="60"/>
      <c r="BA44406" s="60"/>
      <c r="BB44406" s="60"/>
      <c r="BC44406" s="61"/>
    </row>
    <row r="44407" spans="43:55">
      <c r="AQ44407" s="64"/>
      <c r="AR44407" s="64"/>
      <c r="AS44407" s="60"/>
      <c r="AT44407" s="60"/>
      <c r="AU44407" s="60"/>
      <c r="AV44407" s="60"/>
      <c r="AW44407" s="60"/>
      <c r="AX44407" s="60"/>
      <c r="AY44407" s="60"/>
      <c r="AZ44407" s="60"/>
      <c r="BA44407" s="60"/>
      <c r="BB44407" s="60"/>
      <c r="BC44407" s="61"/>
    </row>
    <row r="44408" spans="43:55">
      <c r="AQ44408" s="64"/>
      <c r="AR44408" s="64"/>
      <c r="AS44408" s="60"/>
      <c r="AT44408" s="60"/>
      <c r="AU44408" s="60"/>
      <c r="AV44408" s="60"/>
      <c r="AW44408" s="60"/>
      <c r="AX44408" s="60"/>
      <c r="AY44408" s="60"/>
      <c r="AZ44408" s="60"/>
      <c r="BA44408" s="60"/>
      <c r="BB44408" s="60"/>
      <c r="BC44408" s="61"/>
    </row>
    <row r="44409" spans="43:55">
      <c r="AQ44409" s="64"/>
      <c r="AR44409" s="64"/>
      <c r="AS44409" s="60"/>
      <c r="AT44409" s="60"/>
      <c r="AU44409" s="60"/>
      <c r="AV44409" s="60"/>
      <c r="AW44409" s="60"/>
      <c r="AX44409" s="60"/>
      <c r="AY44409" s="60"/>
      <c r="AZ44409" s="60"/>
      <c r="BA44409" s="60"/>
      <c r="BB44409" s="60"/>
      <c r="BC44409" s="61"/>
    </row>
    <row r="44410" spans="43:55">
      <c r="AQ44410" s="64"/>
      <c r="AR44410" s="64"/>
      <c r="AS44410" s="60"/>
      <c r="AT44410" s="60"/>
      <c r="AU44410" s="60"/>
      <c r="AV44410" s="60"/>
      <c r="AW44410" s="60"/>
      <c r="AX44410" s="60"/>
      <c r="AY44410" s="60"/>
      <c r="AZ44410" s="60"/>
      <c r="BA44410" s="60"/>
      <c r="BB44410" s="60"/>
      <c r="BC44410" s="61"/>
    </row>
    <row r="44411" spans="43:55">
      <c r="AQ44411" s="64"/>
      <c r="AR44411" s="64"/>
      <c r="AS44411" s="60"/>
      <c r="AT44411" s="60"/>
      <c r="AU44411" s="60"/>
      <c r="AV44411" s="60"/>
      <c r="AW44411" s="60"/>
      <c r="AX44411" s="60"/>
      <c r="AY44411" s="60"/>
      <c r="AZ44411" s="60"/>
      <c r="BA44411" s="60"/>
      <c r="BB44411" s="60"/>
      <c r="BC44411" s="61"/>
    </row>
    <row r="44412" spans="43:55">
      <c r="AQ44412" s="64"/>
      <c r="AR44412" s="64"/>
      <c r="AS44412" s="60"/>
      <c r="AT44412" s="60"/>
      <c r="AU44412" s="60"/>
      <c r="AV44412" s="60"/>
      <c r="AW44412" s="60"/>
      <c r="AX44412" s="60"/>
      <c r="AY44412" s="60"/>
      <c r="AZ44412" s="60"/>
      <c r="BA44412" s="60"/>
      <c r="BB44412" s="60"/>
      <c r="BC44412" s="61"/>
    </row>
    <row r="44413" spans="43:55">
      <c r="AQ44413" s="64"/>
      <c r="AR44413" s="64"/>
      <c r="AS44413" s="60"/>
      <c r="AT44413" s="60"/>
      <c r="AU44413" s="60"/>
      <c r="AV44413" s="60"/>
      <c r="AW44413" s="60"/>
      <c r="AX44413" s="60"/>
      <c r="AY44413" s="60"/>
      <c r="AZ44413" s="60"/>
      <c r="BA44413" s="60"/>
      <c r="BB44413" s="60"/>
      <c r="BC44413" s="61"/>
    </row>
    <row r="44414" spans="43:55">
      <c r="AQ44414" s="64"/>
      <c r="AR44414" s="64"/>
      <c r="AS44414" s="60"/>
      <c r="AT44414" s="60"/>
      <c r="AU44414" s="60"/>
      <c r="AV44414" s="60"/>
      <c r="AW44414" s="60"/>
      <c r="AX44414" s="60"/>
      <c r="AY44414" s="60"/>
      <c r="AZ44414" s="60"/>
      <c r="BA44414" s="60"/>
      <c r="BB44414" s="60"/>
      <c r="BC44414" s="61"/>
    </row>
    <row r="44415" spans="43:55">
      <c r="AQ44415" s="64"/>
      <c r="AR44415" s="64"/>
      <c r="AS44415" s="60"/>
      <c r="AT44415" s="60"/>
      <c r="AU44415" s="60"/>
      <c r="AV44415" s="60"/>
      <c r="AW44415" s="60"/>
      <c r="AX44415" s="60"/>
      <c r="AY44415" s="60"/>
      <c r="AZ44415" s="60"/>
      <c r="BA44415" s="60"/>
      <c r="BB44415" s="60"/>
      <c r="BC44415" s="61"/>
    </row>
    <row r="44416" spans="43:55">
      <c r="AQ44416" s="64"/>
      <c r="AR44416" s="64"/>
      <c r="AS44416" s="60"/>
      <c r="AT44416" s="60"/>
      <c r="AU44416" s="60"/>
      <c r="AV44416" s="60"/>
      <c r="AW44416" s="60"/>
      <c r="AX44416" s="60"/>
      <c r="AY44416" s="60"/>
      <c r="AZ44416" s="60"/>
      <c r="BA44416" s="60"/>
      <c r="BB44416" s="60"/>
      <c r="BC44416" s="61"/>
    </row>
    <row r="44417" spans="43:55">
      <c r="AQ44417" s="64"/>
      <c r="AR44417" s="64"/>
      <c r="AS44417" s="60"/>
      <c r="AT44417" s="60"/>
      <c r="AU44417" s="60"/>
      <c r="AV44417" s="60"/>
      <c r="AW44417" s="60"/>
      <c r="AX44417" s="60"/>
      <c r="AY44417" s="60"/>
      <c r="AZ44417" s="60"/>
      <c r="BA44417" s="60"/>
      <c r="BB44417" s="60"/>
      <c r="BC44417" s="61"/>
    </row>
    <row r="44418" spans="43:55">
      <c r="AQ44418" s="64"/>
      <c r="AR44418" s="64"/>
      <c r="AS44418" s="60"/>
      <c r="AT44418" s="60"/>
      <c r="AU44418" s="60"/>
      <c r="AV44418" s="60"/>
      <c r="AW44418" s="60"/>
      <c r="AX44418" s="60"/>
      <c r="AY44418" s="60"/>
      <c r="AZ44418" s="60"/>
      <c r="BA44418" s="60"/>
      <c r="BB44418" s="60"/>
      <c r="BC44418" s="61"/>
    </row>
    <row r="44419" spans="43:55">
      <c r="AQ44419" s="64"/>
      <c r="AR44419" s="64"/>
      <c r="AS44419" s="60"/>
      <c r="AT44419" s="60"/>
      <c r="AU44419" s="60"/>
      <c r="AV44419" s="60"/>
      <c r="AW44419" s="60"/>
      <c r="AX44419" s="60"/>
      <c r="AY44419" s="60"/>
      <c r="AZ44419" s="60"/>
      <c r="BA44419" s="60"/>
      <c r="BB44419" s="60"/>
      <c r="BC44419" s="61"/>
    </row>
    <row r="44420" spans="43:55">
      <c r="AQ44420" s="64"/>
      <c r="AR44420" s="64"/>
      <c r="AS44420" s="60"/>
      <c r="AT44420" s="60"/>
      <c r="AU44420" s="60"/>
      <c r="AV44420" s="60"/>
      <c r="AW44420" s="60"/>
      <c r="AX44420" s="60"/>
      <c r="AY44420" s="60"/>
      <c r="AZ44420" s="60"/>
      <c r="BA44420" s="60"/>
      <c r="BB44420" s="60"/>
      <c r="BC44420" s="61"/>
    </row>
    <row r="44421" spans="43:55">
      <c r="AQ44421" s="64"/>
      <c r="AR44421" s="64"/>
      <c r="AS44421" s="60"/>
      <c r="AT44421" s="60"/>
      <c r="AU44421" s="60"/>
      <c r="AV44421" s="60"/>
      <c r="AW44421" s="60"/>
      <c r="AX44421" s="60"/>
      <c r="AY44421" s="60"/>
      <c r="AZ44421" s="60"/>
      <c r="BA44421" s="60"/>
      <c r="BB44421" s="60"/>
      <c r="BC44421" s="61"/>
    </row>
    <row r="44422" spans="43:55">
      <c r="AQ44422" s="64"/>
      <c r="AR44422" s="64"/>
      <c r="AS44422" s="60"/>
      <c r="AT44422" s="60"/>
      <c r="AU44422" s="60"/>
      <c r="AV44422" s="60"/>
      <c r="AW44422" s="60"/>
      <c r="AX44422" s="60"/>
      <c r="AY44422" s="60"/>
      <c r="AZ44422" s="60"/>
      <c r="BA44422" s="60"/>
      <c r="BB44422" s="60"/>
      <c r="BC44422" s="61"/>
    </row>
    <row r="44423" spans="43:55">
      <c r="AQ44423" s="64"/>
      <c r="AR44423" s="64"/>
      <c r="AS44423" s="60"/>
      <c r="AT44423" s="60"/>
      <c r="AU44423" s="60"/>
      <c r="AV44423" s="60"/>
      <c r="AW44423" s="60"/>
      <c r="AX44423" s="60"/>
      <c r="AY44423" s="60"/>
      <c r="AZ44423" s="60"/>
      <c r="BA44423" s="60"/>
      <c r="BB44423" s="60"/>
      <c r="BC44423" s="61"/>
    </row>
    <row r="44424" spans="43:55">
      <c r="AQ44424" s="64"/>
      <c r="AR44424" s="64"/>
      <c r="AS44424" s="60"/>
      <c r="AT44424" s="60"/>
      <c r="AU44424" s="60"/>
      <c r="AV44424" s="60"/>
      <c r="AW44424" s="60"/>
      <c r="AX44424" s="60"/>
      <c r="AY44424" s="60"/>
      <c r="AZ44424" s="60"/>
      <c r="BA44424" s="60"/>
      <c r="BB44424" s="60"/>
      <c r="BC44424" s="61"/>
    </row>
    <row r="44425" spans="43:55">
      <c r="AQ44425" s="64"/>
      <c r="AR44425" s="64"/>
      <c r="AS44425" s="60"/>
      <c r="AT44425" s="60"/>
      <c r="AU44425" s="60"/>
      <c r="AV44425" s="60"/>
      <c r="AW44425" s="60"/>
      <c r="AX44425" s="60"/>
      <c r="AY44425" s="60"/>
      <c r="AZ44425" s="60"/>
      <c r="BA44425" s="60"/>
      <c r="BB44425" s="60"/>
      <c r="BC44425" s="61"/>
    </row>
    <row r="44426" spans="43:55">
      <c r="AQ44426" s="64"/>
      <c r="AR44426" s="64"/>
      <c r="AS44426" s="60"/>
      <c r="AT44426" s="60"/>
      <c r="AU44426" s="60"/>
      <c r="AV44426" s="60"/>
      <c r="AW44426" s="60"/>
      <c r="AX44426" s="60"/>
      <c r="AY44426" s="60"/>
      <c r="AZ44426" s="60"/>
      <c r="BA44426" s="60"/>
      <c r="BB44426" s="60"/>
      <c r="BC44426" s="61"/>
    </row>
    <row r="44427" spans="43:55">
      <c r="AQ44427" s="64"/>
      <c r="AR44427" s="64"/>
      <c r="AS44427" s="60"/>
      <c r="AT44427" s="60"/>
      <c r="AU44427" s="60"/>
      <c r="AV44427" s="60"/>
      <c r="AW44427" s="60"/>
      <c r="AX44427" s="60"/>
      <c r="AY44427" s="60"/>
      <c r="AZ44427" s="60"/>
      <c r="BA44427" s="60"/>
      <c r="BB44427" s="60"/>
      <c r="BC44427" s="61"/>
    </row>
    <row r="44428" spans="43:55">
      <c r="AQ44428" s="64"/>
      <c r="AR44428" s="64"/>
      <c r="AS44428" s="60"/>
      <c r="AT44428" s="60"/>
      <c r="AU44428" s="60"/>
      <c r="AV44428" s="60"/>
      <c r="AW44428" s="60"/>
      <c r="AX44428" s="60"/>
      <c r="AY44428" s="60"/>
      <c r="AZ44428" s="60"/>
      <c r="BA44428" s="60"/>
      <c r="BB44428" s="60"/>
      <c r="BC44428" s="61"/>
    </row>
    <row r="44429" spans="43:55">
      <c r="AQ44429" s="64"/>
      <c r="AR44429" s="64"/>
      <c r="AS44429" s="60"/>
      <c r="AT44429" s="60"/>
      <c r="AU44429" s="60"/>
      <c r="AV44429" s="60"/>
      <c r="AW44429" s="60"/>
      <c r="AX44429" s="60"/>
      <c r="AY44429" s="60"/>
      <c r="AZ44429" s="60"/>
      <c r="BA44429" s="60"/>
      <c r="BB44429" s="60"/>
      <c r="BC44429" s="61"/>
    </row>
    <row r="44430" spans="43:55">
      <c r="AQ44430" s="64"/>
      <c r="AR44430" s="64"/>
      <c r="AS44430" s="60"/>
      <c r="AT44430" s="60"/>
      <c r="AU44430" s="60"/>
      <c r="AV44430" s="60"/>
      <c r="AW44430" s="60"/>
      <c r="AX44430" s="60"/>
      <c r="AY44430" s="60"/>
      <c r="AZ44430" s="60"/>
      <c r="BA44430" s="60"/>
      <c r="BB44430" s="60"/>
      <c r="BC44430" s="61"/>
    </row>
    <row r="44431" spans="43:55">
      <c r="AQ44431" s="64"/>
      <c r="AR44431" s="64"/>
      <c r="AS44431" s="60"/>
      <c r="AT44431" s="60"/>
      <c r="AU44431" s="60"/>
      <c r="AV44431" s="60"/>
      <c r="AW44431" s="60"/>
      <c r="AX44431" s="60"/>
      <c r="AY44431" s="60"/>
      <c r="AZ44431" s="60"/>
      <c r="BA44431" s="60"/>
      <c r="BB44431" s="60"/>
      <c r="BC44431" s="61"/>
    </row>
    <row r="44432" spans="43:55">
      <c r="AQ44432" s="64"/>
      <c r="AR44432" s="64"/>
      <c r="AS44432" s="60"/>
      <c r="AT44432" s="60"/>
      <c r="AU44432" s="60"/>
      <c r="AV44432" s="60"/>
      <c r="AW44432" s="60"/>
      <c r="AX44432" s="60"/>
      <c r="AY44432" s="60"/>
      <c r="AZ44432" s="60"/>
      <c r="BA44432" s="60"/>
      <c r="BB44432" s="60"/>
      <c r="BC44432" s="61"/>
    </row>
    <row r="44433" spans="43:55">
      <c r="AQ44433" s="64"/>
      <c r="AR44433" s="64"/>
      <c r="AS44433" s="60"/>
      <c r="AT44433" s="60"/>
      <c r="AU44433" s="60"/>
      <c r="AV44433" s="60"/>
      <c r="AW44433" s="60"/>
      <c r="AX44433" s="60"/>
      <c r="AY44433" s="60"/>
      <c r="AZ44433" s="60"/>
      <c r="BA44433" s="60"/>
      <c r="BB44433" s="60"/>
      <c r="BC44433" s="61"/>
    </row>
    <row r="44434" spans="43:55">
      <c r="AQ44434" s="64"/>
      <c r="AR44434" s="64"/>
      <c r="AS44434" s="60"/>
      <c r="AT44434" s="60"/>
      <c r="AU44434" s="60"/>
      <c r="AV44434" s="60"/>
      <c r="AW44434" s="60"/>
      <c r="AX44434" s="60"/>
      <c r="AY44434" s="60"/>
      <c r="AZ44434" s="60"/>
      <c r="BA44434" s="60"/>
      <c r="BB44434" s="60"/>
      <c r="BC44434" s="61"/>
    </row>
    <row r="44435" spans="43:55">
      <c r="AQ44435" s="64"/>
      <c r="AR44435" s="64"/>
      <c r="AS44435" s="60"/>
      <c r="AT44435" s="60"/>
      <c r="AU44435" s="60"/>
      <c r="AV44435" s="60"/>
      <c r="AW44435" s="60"/>
      <c r="AX44435" s="60"/>
      <c r="AY44435" s="60"/>
      <c r="AZ44435" s="60"/>
      <c r="BA44435" s="60"/>
      <c r="BB44435" s="60"/>
      <c r="BC44435" s="61"/>
    </row>
    <row r="44436" spans="43:55">
      <c r="AQ44436" s="64"/>
      <c r="AR44436" s="64"/>
      <c r="AS44436" s="60"/>
      <c r="AT44436" s="60"/>
      <c r="AU44436" s="60"/>
      <c r="AV44436" s="60"/>
      <c r="AW44436" s="60"/>
      <c r="AX44436" s="60"/>
      <c r="AY44436" s="60"/>
      <c r="AZ44436" s="60"/>
      <c r="BA44436" s="60"/>
      <c r="BB44436" s="60"/>
      <c r="BC44436" s="61"/>
    </row>
    <row r="44437" spans="43:55">
      <c r="AQ44437" s="64"/>
      <c r="AR44437" s="64"/>
      <c r="AS44437" s="60"/>
      <c r="AT44437" s="60"/>
      <c r="AU44437" s="60"/>
      <c r="AV44437" s="60"/>
      <c r="AW44437" s="60"/>
      <c r="AX44437" s="60"/>
      <c r="AY44437" s="60"/>
      <c r="AZ44437" s="60"/>
      <c r="BA44437" s="60"/>
      <c r="BB44437" s="60"/>
      <c r="BC44437" s="61"/>
    </row>
    <row r="44438" spans="43:55">
      <c r="AQ44438" s="64"/>
      <c r="AR44438" s="64"/>
      <c r="AS44438" s="60"/>
      <c r="AT44438" s="60"/>
      <c r="AU44438" s="60"/>
      <c r="AV44438" s="60"/>
      <c r="AW44438" s="60"/>
      <c r="AX44438" s="60"/>
      <c r="AY44438" s="60"/>
      <c r="AZ44438" s="60"/>
      <c r="BA44438" s="60"/>
      <c r="BB44438" s="60"/>
      <c r="BC44438" s="61"/>
    </row>
    <row r="44439" spans="43:55">
      <c r="AQ44439" s="64"/>
      <c r="AR44439" s="64"/>
      <c r="AS44439" s="60"/>
      <c r="AT44439" s="60"/>
      <c r="AU44439" s="60"/>
      <c r="AV44439" s="60"/>
      <c r="AW44439" s="60"/>
      <c r="AX44439" s="60"/>
      <c r="AY44439" s="60"/>
      <c r="AZ44439" s="60"/>
      <c r="BA44439" s="60"/>
      <c r="BB44439" s="60"/>
      <c r="BC44439" s="61"/>
    </row>
    <row r="44440" spans="43:55">
      <c r="AQ44440" s="64"/>
      <c r="AR44440" s="64"/>
      <c r="AS44440" s="60"/>
      <c r="AT44440" s="60"/>
      <c r="AU44440" s="60"/>
      <c r="AV44440" s="60"/>
      <c r="AW44440" s="60"/>
      <c r="AX44440" s="60"/>
      <c r="AY44440" s="60"/>
      <c r="AZ44440" s="60"/>
      <c r="BA44440" s="60"/>
      <c r="BB44440" s="60"/>
      <c r="BC44440" s="61"/>
    </row>
    <row r="44441" spans="43:55">
      <c r="AQ44441" s="64"/>
      <c r="AR44441" s="64"/>
      <c r="AS44441" s="60"/>
      <c r="AT44441" s="60"/>
      <c r="AU44441" s="60"/>
      <c r="AV44441" s="60"/>
      <c r="AW44441" s="60"/>
      <c r="AX44441" s="60"/>
      <c r="AY44441" s="60"/>
      <c r="AZ44441" s="60"/>
      <c r="BA44441" s="60"/>
      <c r="BB44441" s="60"/>
      <c r="BC44441" s="61"/>
    </row>
    <row r="44442" spans="43:55">
      <c r="AQ44442" s="64"/>
      <c r="AR44442" s="64"/>
      <c r="AS44442" s="60"/>
      <c r="AT44442" s="60"/>
      <c r="AU44442" s="60"/>
      <c r="AV44442" s="60"/>
      <c r="AW44442" s="60"/>
      <c r="AX44442" s="60"/>
      <c r="AY44442" s="60"/>
      <c r="AZ44442" s="60"/>
      <c r="BA44442" s="60"/>
      <c r="BB44442" s="60"/>
      <c r="BC44442" s="61"/>
    </row>
    <row r="44443" spans="43:55">
      <c r="AQ44443" s="64"/>
      <c r="AR44443" s="64"/>
      <c r="AS44443" s="60"/>
      <c r="AT44443" s="60"/>
      <c r="AU44443" s="60"/>
      <c r="AV44443" s="60"/>
      <c r="AW44443" s="60"/>
      <c r="AX44443" s="60"/>
      <c r="AY44443" s="60"/>
      <c r="AZ44443" s="60"/>
      <c r="BA44443" s="60"/>
      <c r="BB44443" s="60"/>
      <c r="BC44443" s="61"/>
    </row>
    <row r="44444" spans="43:55">
      <c r="AQ44444" s="64"/>
      <c r="AR44444" s="64"/>
      <c r="AS44444" s="60"/>
      <c r="AT44444" s="60"/>
      <c r="AU44444" s="60"/>
      <c r="AV44444" s="60"/>
      <c r="AW44444" s="60"/>
      <c r="AX44444" s="60"/>
      <c r="AY44444" s="60"/>
      <c r="AZ44444" s="60"/>
      <c r="BA44444" s="60"/>
      <c r="BB44444" s="60"/>
      <c r="BC44444" s="61"/>
    </row>
    <row r="44445" spans="43:55">
      <c r="AQ44445" s="64"/>
      <c r="AR44445" s="64"/>
      <c r="AS44445" s="60"/>
      <c r="AT44445" s="60"/>
      <c r="AU44445" s="60"/>
      <c r="AV44445" s="60"/>
      <c r="AW44445" s="60"/>
      <c r="AX44445" s="60"/>
      <c r="AY44445" s="60"/>
      <c r="AZ44445" s="60"/>
      <c r="BA44445" s="60"/>
      <c r="BB44445" s="60"/>
      <c r="BC44445" s="61"/>
    </row>
    <row r="44446" spans="43:55">
      <c r="AQ44446" s="64"/>
      <c r="AR44446" s="64"/>
      <c r="AS44446" s="60"/>
      <c r="AT44446" s="60"/>
      <c r="AU44446" s="60"/>
      <c r="AV44446" s="60"/>
      <c r="AW44446" s="60"/>
      <c r="AX44446" s="60"/>
      <c r="AY44446" s="60"/>
      <c r="AZ44446" s="60"/>
      <c r="BA44446" s="60"/>
      <c r="BB44446" s="60"/>
      <c r="BC44446" s="61"/>
    </row>
    <row r="44447" spans="43:55">
      <c r="AQ44447" s="64"/>
      <c r="AR44447" s="64"/>
      <c r="AS44447" s="60"/>
      <c r="AT44447" s="60"/>
      <c r="AU44447" s="60"/>
      <c r="AV44447" s="60"/>
      <c r="AW44447" s="60"/>
      <c r="AX44447" s="60"/>
      <c r="AY44447" s="60"/>
      <c r="AZ44447" s="60"/>
      <c r="BA44447" s="60"/>
      <c r="BB44447" s="60"/>
      <c r="BC44447" s="61"/>
    </row>
    <row r="44448" spans="43:55">
      <c r="AQ44448" s="64"/>
      <c r="AR44448" s="64"/>
      <c r="AS44448" s="60"/>
      <c r="AT44448" s="60"/>
      <c r="AU44448" s="60"/>
      <c r="AV44448" s="60"/>
      <c r="AW44448" s="60"/>
      <c r="AX44448" s="60"/>
      <c r="AY44448" s="60"/>
      <c r="AZ44448" s="60"/>
      <c r="BA44448" s="60"/>
      <c r="BB44448" s="60"/>
      <c r="BC44448" s="61"/>
    </row>
    <row r="44449" spans="43:55">
      <c r="AQ44449" s="64"/>
      <c r="AR44449" s="64"/>
      <c r="AS44449" s="60"/>
      <c r="AT44449" s="60"/>
      <c r="AU44449" s="60"/>
      <c r="AV44449" s="60"/>
      <c r="AW44449" s="60"/>
      <c r="AX44449" s="60"/>
      <c r="AY44449" s="60"/>
      <c r="AZ44449" s="60"/>
      <c r="BA44449" s="60"/>
      <c r="BB44449" s="60"/>
      <c r="BC44449" s="61"/>
    </row>
    <row r="44450" spans="43:55">
      <c r="AQ44450" s="64"/>
      <c r="AR44450" s="64"/>
      <c r="AS44450" s="60"/>
      <c r="AT44450" s="60"/>
      <c r="AU44450" s="60"/>
      <c r="AV44450" s="60"/>
      <c r="AW44450" s="60"/>
      <c r="AX44450" s="60"/>
      <c r="AY44450" s="60"/>
      <c r="AZ44450" s="60"/>
      <c r="BA44450" s="60"/>
      <c r="BB44450" s="60"/>
      <c r="BC44450" s="61"/>
    </row>
    <row r="44451" spans="43:55">
      <c r="AQ44451" s="64"/>
      <c r="AR44451" s="64"/>
      <c r="AS44451" s="60"/>
      <c r="AT44451" s="60"/>
      <c r="AU44451" s="60"/>
      <c r="AV44451" s="60"/>
      <c r="AW44451" s="60"/>
      <c r="AX44451" s="60"/>
      <c r="AY44451" s="60"/>
      <c r="AZ44451" s="60"/>
      <c r="BA44451" s="60"/>
      <c r="BB44451" s="60"/>
      <c r="BC44451" s="61"/>
    </row>
    <row r="44452" spans="43:55">
      <c r="AQ44452" s="64"/>
      <c r="AR44452" s="64"/>
      <c r="AS44452" s="60"/>
      <c r="AT44452" s="60"/>
      <c r="AU44452" s="60"/>
      <c r="AV44452" s="60"/>
      <c r="AW44452" s="60"/>
      <c r="AX44452" s="60"/>
      <c r="AY44452" s="60"/>
      <c r="AZ44452" s="60"/>
      <c r="BA44452" s="60"/>
      <c r="BB44452" s="60"/>
      <c r="BC44452" s="61"/>
    </row>
    <row r="44453" spans="43:55">
      <c r="AQ44453" s="64"/>
      <c r="AR44453" s="64"/>
      <c r="AS44453" s="60"/>
      <c r="AT44453" s="60"/>
      <c r="AU44453" s="60"/>
      <c r="AV44453" s="60"/>
      <c r="AW44453" s="60"/>
      <c r="AX44453" s="60"/>
      <c r="AY44453" s="60"/>
      <c r="AZ44453" s="60"/>
      <c r="BA44453" s="60"/>
      <c r="BB44453" s="60"/>
      <c r="BC44453" s="61"/>
    </row>
    <row r="44454" spans="43:55">
      <c r="AQ44454" s="64"/>
      <c r="AR44454" s="64"/>
      <c r="AS44454" s="60"/>
      <c r="AT44454" s="60"/>
      <c r="AU44454" s="60"/>
      <c r="AV44454" s="60"/>
      <c r="AW44454" s="60"/>
      <c r="AX44454" s="60"/>
      <c r="AY44454" s="60"/>
      <c r="AZ44454" s="60"/>
      <c r="BA44454" s="60"/>
      <c r="BB44454" s="60"/>
      <c r="BC44454" s="61"/>
    </row>
    <row r="44455" spans="43:55">
      <c r="AQ44455" s="64"/>
      <c r="AR44455" s="64"/>
      <c r="AS44455" s="60"/>
      <c r="AT44455" s="60"/>
      <c r="AU44455" s="60"/>
      <c r="AV44455" s="60"/>
      <c r="AW44455" s="60"/>
      <c r="AX44455" s="60"/>
      <c r="AY44455" s="60"/>
      <c r="AZ44455" s="60"/>
      <c r="BA44455" s="60"/>
      <c r="BB44455" s="60"/>
      <c r="BC44455" s="61"/>
    </row>
    <row r="44456" spans="43:55">
      <c r="AQ44456" s="64"/>
      <c r="AR44456" s="64"/>
      <c r="AS44456" s="60"/>
      <c r="AT44456" s="60"/>
      <c r="AU44456" s="60"/>
      <c r="AV44456" s="60"/>
      <c r="AW44456" s="60"/>
      <c r="AX44456" s="60"/>
      <c r="AY44456" s="60"/>
      <c r="AZ44456" s="60"/>
      <c r="BA44456" s="60"/>
      <c r="BB44456" s="60"/>
      <c r="BC44456" s="61"/>
    </row>
    <row r="44457" spans="43:55">
      <c r="AQ44457" s="64"/>
      <c r="AR44457" s="64"/>
      <c r="AS44457" s="60"/>
      <c r="AT44457" s="60"/>
      <c r="AU44457" s="60"/>
      <c r="AV44457" s="60"/>
      <c r="AW44457" s="60"/>
      <c r="AX44457" s="60"/>
      <c r="AY44457" s="60"/>
      <c r="AZ44457" s="60"/>
      <c r="BA44457" s="60"/>
      <c r="BB44457" s="60"/>
      <c r="BC44457" s="61"/>
    </row>
    <row r="44458" spans="43:55">
      <c r="AQ44458" s="64"/>
      <c r="AR44458" s="64"/>
      <c r="AS44458" s="60"/>
      <c r="AT44458" s="60"/>
      <c r="AU44458" s="60"/>
      <c r="AV44458" s="60"/>
      <c r="AW44458" s="60"/>
      <c r="AX44458" s="60"/>
      <c r="AY44458" s="60"/>
      <c r="AZ44458" s="60"/>
      <c r="BA44458" s="60"/>
      <c r="BB44458" s="60"/>
      <c r="BC44458" s="61"/>
    </row>
    <row r="44459" spans="43:55">
      <c r="AQ44459" s="64"/>
      <c r="AR44459" s="64"/>
      <c r="AS44459" s="60"/>
      <c r="AT44459" s="60"/>
      <c r="AU44459" s="60"/>
      <c r="AV44459" s="60"/>
      <c r="AW44459" s="60"/>
      <c r="AX44459" s="60"/>
      <c r="AY44459" s="60"/>
      <c r="AZ44459" s="60"/>
      <c r="BA44459" s="60"/>
      <c r="BB44459" s="60"/>
      <c r="BC44459" s="61"/>
    </row>
    <row r="44460" spans="43:55">
      <c r="AQ44460" s="64"/>
      <c r="AR44460" s="64"/>
      <c r="AS44460" s="60"/>
      <c r="AT44460" s="60"/>
      <c r="AU44460" s="60"/>
      <c r="AV44460" s="60"/>
      <c r="AW44460" s="60"/>
      <c r="AX44460" s="60"/>
      <c r="AY44460" s="60"/>
      <c r="AZ44460" s="60"/>
      <c r="BA44460" s="60"/>
      <c r="BB44460" s="60"/>
      <c r="BC44460" s="61"/>
    </row>
    <row r="44461" spans="43:55">
      <c r="AQ44461" s="64"/>
      <c r="AR44461" s="64"/>
      <c r="AS44461" s="60"/>
      <c r="AT44461" s="60"/>
      <c r="AU44461" s="60"/>
      <c r="AV44461" s="60"/>
      <c r="AW44461" s="60"/>
      <c r="AX44461" s="60"/>
      <c r="AY44461" s="60"/>
      <c r="AZ44461" s="60"/>
      <c r="BA44461" s="60"/>
      <c r="BB44461" s="60"/>
      <c r="BC44461" s="61"/>
    </row>
    <row r="44462" spans="43:55">
      <c r="AQ44462" s="64"/>
      <c r="AR44462" s="64"/>
      <c r="AS44462" s="60"/>
      <c r="AT44462" s="60"/>
      <c r="AU44462" s="60"/>
      <c r="AV44462" s="60"/>
      <c r="AW44462" s="60"/>
      <c r="AX44462" s="60"/>
      <c r="AY44462" s="60"/>
      <c r="AZ44462" s="60"/>
      <c r="BA44462" s="60"/>
      <c r="BB44462" s="60"/>
      <c r="BC44462" s="61"/>
    </row>
    <row r="44463" spans="43:55">
      <c r="AQ44463" s="64"/>
      <c r="AR44463" s="64"/>
      <c r="AS44463" s="60"/>
      <c r="AT44463" s="60"/>
      <c r="AU44463" s="60"/>
      <c r="AV44463" s="60"/>
      <c r="AW44463" s="60"/>
      <c r="AX44463" s="60"/>
      <c r="AY44463" s="60"/>
      <c r="AZ44463" s="60"/>
      <c r="BA44463" s="60"/>
      <c r="BB44463" s="60"/>
      <c r="BC44463" s="61"/>
    </row>
    <row r="44464" spans="43:55">
      <c r="AQ44464" s="64"/>
      <c r="AR44464" s="64"/>
      <c r="AS44464" s="60"/>
      <c r="AT44464" s="60"/>
      <c r="AU44464" s="60"/>
      <c r="AV44464" s="60"/>
      <c r="AW44464" s="60"/>
      <c r="AX44464" s="60"/>
      <c r="AY44464" s="60"/>
      <c r="AZ44464" s="60"/>
      <c r="BA44464" s="60"/>
      <c r="BB44464" s="60"/>
      <c r="BC44464" s="61"/>
    </row>
    <row r="44465" spans="43:55">
      <c r="AQ44465" s="64"/>
      <c r="AR44465" s="64"/>
      <c r="AS44465" s="60"/>
      <c r="AT44465" s="60"/>
      <c r="AU44465" s="60"/>
      <c r="AV44465" s="60"/>
      <c r="AW44465" s="60"/>
      <c r="AX44465" s="60"/>
      <c r="AY44465" s="60"/>
      <c r="AZ44465" s="60"/>
      <c r="BA44465" s="60"/>
      <c r="BB44465" s="60"/>
      <c r="BC44465" s="61"/>
    </row>
    <row r="44466" spans="43:55">
      <c r="AQ44466" s="64"/>
      <c r="AR44466" s="64"/>
      <c r="AS44466" s="60"/>
      <c r="AT44466" s="60"/>
      <c r="AU44466" s="60"/>
      <c r="AV44466" s="60"/>
      <c r="AW44466" s="60"/>
      <c r="AX44466" s="60"/>
      <c r="AY44466" s="60"/>
      <c r="AZ44466" s="60"/>
      <c r="BA44466" s="60"/>
      <c r="BB44466" s="60"/>
      <c r="BC44466" s="61"/>
    </row>
    <row r="44467" spans="43:55">
      <c r="AQ44467" s="64"/>
      <c r="AR44467" s="64"/>
      <c r="AS44467" s="60"/>
      <c r="AT44467" s="60"/>
      <c r="AU44467" s="60"/>
      <c r="AV44467" s="60"/>
      <c r="AW44467" s="60"/>
      <c r="AX44467" s="60"/>
      <c r="AY44467" s="60"/>
      <c r="AZ44467" s="60"/>
      <c r="BA44467" s="60"/>
      <c r="BB44467" s="60"/>
      <c r="BC44467" s="61"/>
    </row>
    <row r="44468" spans="43:55">
      <c r="AQ44468" s="64"/>
      <c r="AR44468" s="64"/>
      <c r="AS44468" s="60"/>
      <c r="AT44468" s="60"/>
      <c r="AU44468" s="60"/>
      <c r="AV44468" s="60"/>
      <c r="AW44468" s="60"/>
      <c r="AX44468" s="60"/>
      <c r="AY44468" s="60"/>
      <c r="AZ44468" s="60"/>
      <c r="BA44468" s="60"/>
      <c r="BB44468" s="60"/>
      <c r="BC44468" s="61"/>
    </row>
    <row r="44469" spans="43:55">
      <c r="AQ44469" s="64"/>
      <c r="AR44469" s="64"/>
      <c r="AS44469" s="60"/>
      <c r="AT44469" s="60"/>
      <c r="AU44469" s="60"/>
      <c r="AV44469" s="60"/>
      <c r="AW44469" s="60"/>
      <c r="AX44469" s="60"/>
      <c r="AY44469" s="60"/>
      <c r="AZ44469" s="60"/>
      <c r="BA44469" s="60"/>
      <c r="BB44469" s="60"/>
      <c r="BC44469" s="61"/>
    </row>
    <row r="44470" spans="43:55">
      <c r="AQ44470" s="64"/>
      <c r="AR44470" s="64"/>
      <c r="AS44470" s="60"/>
      <c r="AT44470" s="60"/>
      <c r="AU44470" s="60"/>
      <c r="AV44470" s="60"/>
      <c r="AW44470" s="60"/>
      <c r="AX44470" s="60"/>
      <c r="AY44470" s="60"/>
      <c r="AZ44470" s="60"/>
      <c r="BA44470" s="60"/>
      <c r="BB44470" s="60"/>
      <c r="BC44470" s="61"/>
    </row>
    <row r="44471" spans="43:55">
      <c r="AQ44471" s="64"/>
      <c r="AR44471" s="64"/>
      <c r="AS44471" s="60"/>
      <c r="AT44471" s="60"/>
      <c r="AU44471" s="60"/>
      <c r="AV44471" s="60"/>
      <c r="AW44471" s="60"/>
      <c r="AX44471" s="60"/>
      <c r="AY44471" s="60"/>
      <c r="AZ44471" s="60"/>
      <c r="BA44471" s="60"/>
      <c r="BB44471" s="60"/>
      <c r="BC44471" s="61"/>
    </row>
    <row r="44472" spans="43:55">
      <c r="AQ44472" s="64"/>
      <c r="AR44472" s="64"/>
      <c r="AS44472" s="60"/>
      <c r="AT44472" s="60"/>
      <c r="AU44472" s="60"/>
      <c r="AV44472" s="60"/>
      <c r="AW44472" s="60"/>
      <c r="AX44472" s="60"/>
      <c r="AY44472" s="60"/>
      <c r="AZ44472" s="60"/>
      <c r="BA44472" s="60"/>
      <c r="BB44472" s="60"/>
      <c r="BC44472" s="61"/>
    </row>
    <row r="44473" spans="43:55">
      <c r="AQ44473" s="64"/>
      <c r="AR44473" s="64"/>
      <c r="AS44473" s="60"/>
      <c r="AT44473" s="60"/>
      <c r="AU44473" s="60"/>
      <c r="AV44473" s="60"/>
      <c r="AW44473" s="60"/>
      <c r="AX44473" s="60"/>
      <c r="AY44473" s="60"/>
      <c r="AZ44473" s="60"/>
      <c r="BA44473" s="60"/>
      <c r="BB44473" s="60"/>
      <c r="BC44473" s="61"/>
    </row>
    <row r="44474" spans="43:55">
      <c r="AQ44474" s="64"/>
      <c r="AR44474" s="64"/>
      <c r="AS44474" s="60"/>
      <c r="AT44474" s="60"/>
      <c r="AU44474" s="60"/>
      <c r="AV44474" s="60"/>
      <c r="AW44474" s="60"/>
      <c r="AX44474" s="60"/>
      <c r="AY44474" s="60"/>
      <c r="AZ44474" s="60"/>
      <c r="BA44474" s="60"/>
      <c r="BB44474" s="60"/>
      <c r="BC44474" s="61"/>
    </row>
    <row r="44475" spans="43:55">
      <c r="AQ44475" s="64"/>
      <c r="AR44475" s="64"/>
      <c r="AS44475" s="60"/>
      <c r="AT44475" s="60"/>
      <c r="AU44475" s="60"/>
      <c r="AV44475" s="60"/>
      <c r="AW44475" s="60"/>
      <c r="AX44475" s="60"/>
      <c r="AY44475" s="60"/>
      <c r="AZ44475" s="60"/>
      <c r="BA44475" s="60"/>
      <c r="BB44475" s="60"/>
      <c r="BC44475" s="61"/>
    </row>
    <row r="44476" spans="43:55">
      <c r="AQ44476" s="64"/>
      <c r="AR44476" s="64"/>
      <c r="AS44476" s="60"/>
      <c r="AT44476" s="60"/>
      <c r="AU44476" s="60"/>
      <c r="AV44476" s="60"/>
      <c r="AW44476" s="60"/>
      <c r="AX44476" s="60"/>
      <c r="AY44476" s="60"/>
      <c r="AZ44476" s="60"/>
      <c r="BA44476" s="60"/>
      <c r="BB44476" s="60"/>
      <c r="BC44476" s="61"/>
    </row>
    <row r="44477" spans="43:55">
      <c r="AQ44477" s="64"/>
      <c r="AR44477" s="64"/>
      <c r="AS44477" s="60"/>
      <c r="AT44477" s="60"/>
      <c r="AU44477" s="60"/>
      <c r="AV44477" s="60"/>
      <c r="AW44477" s="60"/>
      <c r="AX44477" s="60"/>
      <c r="AY44477" s="60"/>
      <c r="AZ44477" s="60"/>
      <c r="BA44477" s="60"/>
      <c r="BB44477" s="60"/>
      <c r="BC44477" s="61"/>
    </row>
    <row r="44478" spans="43:55">
      <c r="AQ44478" s="64"/>
      <c r="AR44478" s="64"/>
      <c r="AS44478" s="60"/>
      <c r="AT44478" s="60"/>
      <c r="AU44478" s="60"/>
      <c r="AV44478" s="60"/>
      <c r="AW44478" s="60"/>
      <c r="AX44478" s="60"/>
      <c r="AY44478" s="60"/>
      <c r="AZ44478" s="60"/>
      <c r="BA44478" s="60"/>
      <c r="BB44478" s="60"/>
      <c r="BC44478" s="61"/>
    </row>
    <row r="44479" spans="43:55">
      <c r="AQ44479" s="64"/>
      <c r="AR44479" s="64"/>
      <c r="AS44479" s="60"/>
      <c r="AT44479" s="60"/>
      <c r="AU44479" s="60"/>
      <c r="AV44479" s="60"/>
      <c r="AW44479" s="60"/>
      <c r="AX44479" s="60"/>
      <c r="AY44479" s="60"/>
      <c r="AZ44479" s="60"/>
      <c r="BA44479" s="60"/>
      <c r="BB44479" s="60"/>
      <c r="BC44479" s="61"/>
    </row>
    <row r="44480" spans="43:55">
      <c r="AQ44480" s="64"/>
      <c r="AR44480" s="64"/>
      <c r="AS44480" s="60"/>
      <c r="AT44480" s="60"/>
      <c r="AU44480" s="60"/>
      <c r="AV44480" s="60"/>
      <c r="AW44480" s="60"/>
      <c r="AX44480" s="60"/>
      <c r="AY44480" s="60"/>
      <c r="AZ44480" s="60"/>
      <c r="BA44480" s="60"/>
      <c r="BB44480" s="60"/>
      <c r="BC44480" s="61"/>
    </row>
    <row r="44481" spans="43:55">
      <c r="AQ44481" s="64"/>
      <c r="AR44481" s="64"/>
      <c r="AS44481" s="60"/>
      <c r="AT44481" s="60"/>
      <c r="AU44481" s="60"/>
      <c r="AV44481" s="60"/>
      <c r="AW44481" s="60"/>
      <c r="AX44481" s="60"/>
      <c r="AY44481" s="60"/>
      <c r="AZ44481" s="60"/>
      <c r="BA44481" s="60"/>
      <c r="BB44481" s="60"/>
      <c r="BC44481" s="61"/>
    </row>
    <row r="44482" spans="43:55">
      <c r="AQ44482" s="64"/>
      <c r="AR44482" s="64"/>
      <c r="AS44482" s="60"/>
      <c r="AT44482" s="60"/>
      <c r="AU44482" s="60"/>
      <c r="AV44482" s="60"/>
      <c r="AW44482" s="60"/>
      <c r="AX44482" s="60"/>
      <c r="AY44482" s="60"/>
      <c r="AZ44482" s="60"/>
      <c r="BA44482" s="60"/>
      <c r="BB44482" s="60"/>
      <c r="BC44482" s="61"/>
    </row>
    <row r="44483" spans="43:55">
      <c r="AQ44483" s="64"/>
      <c r="AR44483" s="64"/>
      <c r="AS44483" s="60"/>
      <c r="AT44483" s="60"/>
      <c r="AU44483" s="60"/>
      <c r="AV44483" s="60"/>
      <c r="AW44483" s="60"/>
      <c r="AX44483" s="60"/>
      <c r="AY44483" s="60"/>
      <c r="AZ44483" s="60"/>
      <c r="BA44483" s="60"/>
      <c r="BB44483" s="60"/>
      <c r="BC44483" s="61"/>
    </row>
    <row r="44484" spans="43:55">
      <c r="AQ44484" s="64"/>
      <c r="AR44484" s="64"/>
      <c r="AS44484" s="60"/>
      <c r="AT44484" s="60"/>
      <c r="AU44484" s="60"/>
      <c r="AV44484" s="60"/>
      <c r="AW44484" s="60"/>
      <c r="AX44484" s="60"/>
      <c r="AY44484" s="60"/>
      <c r="AZ44484" s="60"/>
      <c r="BA44484" s="60"/>
      <c r="BB44484" s="60"/>
      <c r="BC44484" s="61"/>
    </row>
    <row r="44485" spans="43:55">
      <c r="AQ44485" s="64"/>
      <c r="AR44485" s="64"/>
      <c r="AS44485" s="60"/>
      <c r="AT44485" s="60"/>
      <c r="AU44485" s="60"/>
      <c r="AV44485" s="60"/>
      <c r="AW44485" s="60"/>
      <c r="AX44485" s="60"/>
      <c r="AY44485" s="60"/>
      <c r="AZ44485" s="60"/>
      <c r="BA44485" s="60"/>
      <c r="BB44485" s="60"/>
      <c r="BC44485" s="61"/>
    </row>
    <row r="44486" spans="43:55">
      <c r="AQ44486" s="64"/>
      <c r="AR44486" s="64"/>
      <c r="AS44486" s="60"/>
      <c r="AT44486" s="60"/>
      <c r="AU44486" s="60"/>
      <c r="AV44486" s="60"/>
      <c r="AW44486" s="60"/>
      <c r="AX44486" s="60"/>
      <c r="AY44486" s="60"/>
      <c r="AZ44486" s="60"/>
      <c r="BA44486" s="60"/>
      <c r="BB44486" s="60"/>
      <c r="BC44486" s="61"/>
    </row>
    <row r="44487" spans="43:55">
      <c r="AQ44487" s="64"/>
      <c r="AR44487" s="64"/>
      <c r="AS44487" s="60"/>
      <c r="AT44487" s="60"/>
      <c r="AU44487" s="60"/>
      <c r="AV44487" s="60"/>
      <c r="AW44487" s="60"/>
      <c r="AX44487" s="60"/>
      <c r="AY44487" s="60"/>
      <c r="AZ44487" s="60"/>
      <c r="BA44487" s="60"/>
      <c r="BB44487" s="60"/>
      <c r="BC44487" s="61"/>
    </row>
    <row r="44488" spans="43:55">
      <c r="AQ44488" s="64"/>
      <c r="AR44488" s="64"/>
      <c r="AS44488" s="60"/>
      <c r="AT44488" s="60"/>
      <c r="AU44488" s="60"/>
      <c r="AV44488" s="60"/>
      <c r="AW44488" s="60"/>
      <c r="AX44488" s="60"/>
      <c r="AY44488" s="60"/>
      <c r="AZ44488" s="60"/>
      <c r="BA44488" s="60"/>
      <c r="BB44488" s="60"/>
      <c r="BC44488" s="61"/>
    </row>
    <row r="44489" spans="43:55">
      <c r="AQ44489" s="64"/>
      <c r="AR44489" s="64"/>
      <c r="AS44489" s="60"/>
      <c r="AT44489" s="60"/>
      <c r="AU44489" s="60"/>
      <c r="AV44489" s="60"/>
      <c r="AW44489" s="60"/>
      <c r="AX44489" s="60"/>
      <c r="AY44489" s="60"/>
      <c r="AZ44489" s="60"/>
      <c r="BA44489" s="60"/>
      <c r="BB44489" s="60"/>
      <c r="BC44489" s="61"/>
    </row>
    <row r="44490" spans="43:55">
      <c r="AQ44490" s="64"/>
      <c r="AR44490" s="64"/>
      <c r="AS44490" s="60"/>
      <c r="AT44490" s="60"/>
      <c r="AU44490" s="60"/>
      <c r="AV44490" s="60"/>
      <c r="AW44490" s="60"/>
      <c r="AX44490" s="60"/>
      <c r="AY44490" s="60"/>
      <c r="AZ44490" s="60"/>
      <c r="BA44490" s="60"/>
      <c r="BB44490" s="60"/>
      <c r="BC44490" s="61"/>
    </row>
    <row r="44491" spans="43:55">
      <c r="AQ44491" s="64"/>
      <c r="AR44491" s="64"/>
      <c r="AS44491" s="60"/>
      <c r="AT44491" s="60"/>
      <c r="AU44491" s="60"/>
      <c r="AV44491" s="60"/>
      <c r="AW44491" s="60"/>
      <c r="AX44491" s="60"/>
      <c r="AY44491" s="60"/>
      <c r="AZ44491" s="60"/>
      <c r="BA44491" s="60"/>
      <c r="BB44491" s="60"/>
      <c r="BC44491" s="61"/>
    </row>
    <row r="44492" spans="43:55">
      <c r="AQ44492" s="64"/>
      <c r="AR44492" s="64"/>
      <c r="AS44492" s="60"/>
      <c r="AT44492" s="60"/>
      <c r="AU44492" s="60"/>
      <c r="AV44492" s="60"/>
      <c r="AW44492" s="60"/>
      <c r="AX44492" s="60"/>
      <c r="AY44492" s="60"/>
      <c r="AZ44492" s="60"/>
      <c r="BA44492" s="60"/>
      <c r="BB44492" s="60"/>
      <c r="BC44492" s="61"/>
    </row>
    <row r="44493" spans="43:55">
      <c r="AQ44493" s="64"/>
      <c r="AR44493" s="64"/>
      <c r="AS44493" s="60"/>
      <c r="AT44493" s="60"/>
      <c r="AU44493" s="60"/>
      <c r="AV44493" s="60"/>
      <c r="AW44493" s="60"/>
      <c r="AX44493" s="60"/>
      <c r="AY44493" s="60"/>
      <c r="AZ44493" s="60"/>
      <c r="BA44493" s="60"/>
      <c r="BB44493" s="60"/>
      <c r="BC44493" s="61"/>
    </row>
    <row r="44494" spans="43:55">
      <c r="AQ44494" s="64"/>
      <c r="AR44494" s="64"/>
      <c r="AS44494" s="60"/>
      <c r="AT44494" s="60"/>
      <c r="AU44494" s="60"/>
      <c r="AV44494" s="60"/>
      <c r="AW44494" s="60"/>
      <c r="AX44494" s="60"/>
      <c r="AY44494" s="60"/>
      <c r="AZ44494" s="60"/>
      <c r="BA44494" s="60"/>
      <c r="BB44494" s="60"/>
      <c r="BC44494" s="61"/>
    </row>
    <row r="44495" spans="43:55">
      <c r="AQ44495" s="64"/>
      <c r="AR44495" s="64"/>
      <c r="AS44495" s="60"/>
      <c r="AT44495" s="60"/>
      <c r="AU44495" s="60"/>
      <c r="AV44495" s="60"/>
      <c r="AW44495" s="60"/>
      <c r="AX44495" s="60"/>
      <c r="AY44495" s="60"/>
      <c r="AZ44495" s="60"/>
      <c r="BA44495" s="60"/>
      <c r="BB44495" s="60"/>
      <c r="BC44495" s="61"/>
    </row>
    <row r="44496" spans="43:55">
      <c r="AQ44496" s="64"/>
      <c r="AR44496" s="64"/>
      <c r="AS44496" s="60"/>
      <c r="AT44496" s="60"/>
      <c r="AU44496" s="60"/>
      <c r="AV44496" s="60"/>
      <c r="AW44496" s="60"/>
      <c r="AX44496" s="60"/>
      <c r="AY44496" s="60"/>
      <c r="AZ44496" s="60"/>
      <c r="BA44496" s="60"/>
      <c r="BB44496" s="60"/>
      <c r="BC44496" s="61"/>
    </row>
    <row r="44497" spans="43:55">
      <c r="AQ44497" s="64"/>
      <c r="AR44497" s="64"/>
      <c r="AS44497" s="60"/>
      <c r="AT44497" s="60"/>
      <c r="AU44497" s="60"/>
      <c r="AV44497" s="60"/>
      <c r="AW44497" s="60"/>
      <c r="AX44497" s="60"/>
      <c r="AY44497" s="60"/>
      <c r="AZ44497" s="60"/>
      <c r="BA44497" s="60"/>
      <c r="BB44497" s="60"/>
      <c r="BC44497" s="61"/>
    </row>
    <row r="44498" spans="43:55">
      <c r="AQ44498" s="64"/>
      <c r="AR44498" s="64"/>
      <c r="AS44498" s="60"/>
      <c r="AT44498" s="60"/>
      <c r="AU44498" s="60"/>
      <c r="AV44498" s="60"/>
      <c r="AW44498" s="60"/>
      <c r="AX44498" s="60"/>
      <c r="AY44498" s="60"/>
      <c r="AZ44498" s="60"/>
      <c r="BA44498" s="60"/>
      <c r="BB44498" s="60"/>
      <c r="BC44498" s="61"/>
    </row>
    <row r="44499" spans="43:55">
      <c r="AQ44499" s="64"/>
      <c r="AR44499" s="64"/>
      <c r="AS44499" s="60"/>
      <c r="AT44499" s="60"/>
      <c r="AU44499" s="60"/>
      <c r="AV44499" s="60"/>
      <c r="AW44499" s="60"/>
      <c r="AX44499" s="60"/>
      <c r="AY44499" s="60"/>
      <c r="AZ44499" s="60"/>
      <c r="BA44499" s="60"/>
      <c r="BB44499" s="60"/>
      <c r="BC44499" s="61"/>
    </row>
    <row r="44500" spans="43:55">
      <c r="AQ44500" s="64"/>
      <c r="AR44500" s="64"/>
      <c r="AS44500" s="60"/>
      <c r="AT44500" s="60"/>
      <c r="AU44500" s="60"/>
      <c r="AV44500" s="60"/>
      <c r="AW44500" s="60"/>
      <c r="AX44500" s="60"/>
      <c r="AY44500" s="60"/>
      <c r="AZ44500" s="60"/>
      <c r="BA44500" s="60"/>
      <c r="BB44500" s="60"/>
      <c r="BC44500" s="61"/>
    </row>
    <row r="44501" spans="43:55">
      <c r="AQ44501" s="64"/>
      <c r="AR44501" s="64"/>
      <c r="AS44501" s="60"/>
      <c r="AT44501" s="60"/>
      <c r="AU44501" s="60"/>
      <c r="AV44501" s="60"/>
      <c r="AW44501" s="60"/>
      <c r="AX44501" s="60"/>
      <c r="AY44501" s="60"/>
      <c r="AZ44501" s="60"/>
      <c r="BA44501" s="60"/>
      <c r="BB44501" s="60"/>
      <c r="BC44501" s="61"/>
    </row>
    <row r="44502" spans="43:55">
      <c r="AQ44502" s="64"/>
      <c r="AR44502" s="64"/>
      <c r="AS44502" s="60"/>
      <c r="AT44502" s="60"/>
      <c r="AU44502" s="60"/>
      <c r="AV44502" s="60"/>
      <c r="AW44502" s="60"/>
      <c r="AX44502" s="60"/>
      <c r="AY44502" s="60"/>
      <c r="AZ44502" s="60"/>
      <c r="BA44502" s="60"/>
      <c r="BB44502" s="60"/>
      <c r="BC44502" s="61"/>
    </row>
    <row r="44503" spans="43:55">
      <c r="AQ44503" s="64"/>
      <c r="AR44503" s="64"/>
      <c r="AS44503" s="60"/>
      <c r="AT44503" s="60"/>
      <c r="AU44503" s="60"/>
      <c r="AV44503" s="60"/>
      <c r="AW44503" s="60"/>
      <c r="AX44503" s="60"/>
      <c r="AY44503" s="60"/>
      <c r="AZ44503" s="60"/>
      <c r="BA44503" s="60"/>
      <c r="BB44503" s="60"/>
      <c r="BC44503" s="61"/>
    </row>
    <row r="44504" spans="43:55">
      <c r="AQ44504" s="64"/>
      <c r="AR44504" s="64"/>
      <c r="AS44504" s="60"/>
      <c r="AT44504" s="60"/>
      <c r="AU44504" s="60"/>
      <c r="AV44504" s="60"/>
      <c r="AW44504" s="60"/>
      <c r="AX44504" s="60"/>
      <c r="AY44504" s="60"/>
      <c r="AZ44504" s="60"/>
      <c r="BA44504" s="60"/>
      <c r="BB44504" s="60"/>
      <c r="BC44504" s="61"/>
    </row>
    <row r="44505" spans="43:55">
      <c r="AQ44505" s="64"/>
      <c r="AR44505" s="64"/>
      <c r="AS44505" s="60"/>
      <c r="AT44505" s="60"/>
      <c r="AU44505" s="60"/>
      <c r="AV44505" s="60"/>
      <c r="AW44505" s="60"/>
      <c r="AX44505" s="60"/>
      <c r="AY44505" s="60"/>
      <c r="AZ44505" s="60"/>
      <c r="BA44505" s="60"/>
      <c r="BB44505" s="60"/>
      <c r="BC44505" s="61"/>
    </row>
    <row r="44506" spans="43:55">
      <c r="AQ44506" s="64"/>
      <c r="AR44506" s="64"/>
      <c r="AS44506" s="60"/>
      <c r="AT44506" s="60"/>
      <c r="AU44506" s="60"/>
      <c r="AV44506" s="60"/>
      <c r="AW44506" s="60"/>
      <c r="AX44506" s="60"/>
      <c r="AY44506" s="60"/>
      <c r="AZ44506" s="60"/>
      <c r="BA44506" s="60"/>
      <c r="BB44506" s="60"/>
      <c r="BC44506" s="61"/>
    </row>
    <row r="44507" spans="43:55">
      <c r="AQ44507" s="64"/>
      <c r="AR44507" s="64"/>
      <c r="AS44507" s="60"/>
      <c r="AT44507" s="60"/>
      <c r="AU44507" s="60"/>
      <c r="AV44507" s="60"/>
      <c r="AW44507" s="60"/>
      <c r="AX44507" s="60"/>
      <c r="AY44507" s="60"/>
      <c r="AZ44507" s="60"/>
      <c r="BA44507" s="60"/>
      <c r="BB44507" s="60"/>
      <c r="BC44507" s="61"/>
    </row>
    <row r="44508" spans="43:55">
      <c r="AQ44508" s="64"/>
      <c r="AR44508" s="64"/>
      <c r="AS44508" s="60"/>
      <c r="AT44508" s="60"/>
      <c r="AU44508" s="60"/>
      <c r="AV44508" s="60"/>
      <c r="AW44508" s="60"/>
      <c r="AX44508" s="60"/>
      <c r="AY44508" s="60"/>
      <c r="AZ44508" s="60"/>
      <c r="BA44508" s="60"/>
      <c r="BB44508" s="60"/>
      <c r="BC44508" s="61"/>
    </row>
    <row r="44509" spans="43:55">
      <c r="AQ44509" s="64"/>
      <c r="AR44509" s="64"/>
      <c r="AS44509" s="60"/>
      <c r="AT44509" s="60"/>
      <c r="AU44509" s="60"/>
      <c r="AV44509" s="60"/>
      <c r="AW44509" s="60"/>
      <c r="AX44509" s="60"/>
      <c r="AY44509" s="60"/>
      <c r="AZ44509" s="60"/>
      <c r="BA44509" s="60"/>
      <c r="BB44509" s="60"/>
      <c r="BC44509" s="61"/>
    </row>
    <row r="44510" spans="43:55">
      <c r="AQ44510" s="64"/>
      <c r="AR44510" s="64"/>
      <c r="AS44510" s="60"/>
      <c r="AT44510" s="60"/>
      <c r="AU44510" s="60"/>
      <c r="AV44510" s="60"/>
      <c r="AW44510" s="60"/>
      <c r="AX44510" s="60"/>
      <c r="AY44510" s="60"/>
      <c r="AZ44510" s="60"/>
      <c r="BA44510" s="60"/>
      <c r="BB44510" s="60"/>
      <c r="BC44510" s="61"/>
    </row>
    <row r="44511" spans="43:55">
      <c r="AQ44511" s="64"/>
      <c r="AR44511" s="64"/>
      <c r="AS44511" s="60"/>
      <c r="AT44511" s="60"/>
      <c r="AU44511" s="60"/>
      <c r="AV44511" s="60"/>
      <c r="AW44511" s="60"/>
      <c r="AX44511" s="60"/>
      <c r="AY44511" s="60"/>
      <c r="AZ44511" s="60"/>
      <c r="BA44511" s="60"/>
      <c r="BB44511" s="60"/>
      <c r="BC44511" s="61"/>
    </row>
    <row r="44512" spans="43:55">
      <c r="AQ44512" s="64"/>
      <c r="AR44512" s="64"/>
      <c r="AS44512" s="60"/>
      <c r="AT44512" s="60"/>
      <c r="AU44512" s="60"/>
      <c r="AV44512" s="60"/>
      <c r="AW44512" s="60"/>
      <c r="AX44512" s="60"/>
      <c r="AY44512" s="60"/>
      <c r="AZ44512" s="60"/>
      <c r="BA44512" s="60"/>
      <c r="BB44512" s="60"/>
      <c r="BC44512" s="61"/>
    </row>
    <row r="44513" spans="43:55">
      <c r="AQ44513" s="64"/>
      <c r="AR44513" s="64"/>
      <c r="AS44513" s="60"/>
      <c r="AT44513" s="60"/>
      <c r="AU44513" s="60"/>
      <c r="AV44513" s="60"/>
      <c r="AW44513" s="60"/>
      <c r="AX44513" s="60"/>
      <c r="AY44513" s="60"/>
      <c r="AZ44513" s="60"/>
      <c r="BA44513" s="60"/>
      <c r="BB44513" s="60"/>
      <c r="BC44513" s="61"/>
    </row>
    <row r="44514" spans="43:55">
      <c r="AQ44514" s="64"/>
      <c r="AR44514" s="64"/>
      <c r="AS44514" s="60"/>
      <c r="AT44514" s="60"/>
      <c r="AU44514" s="60"/>
      <c r="AV44514" s="60"/>
      <c r="AW44514" s="60"/>
      <c r="AX44514" s="60"/>
      <c r="AY44514" s="60"/>
      <c r="AZ44514" s="60"/>
      <c r="BA44514" s="60"/>
      <c r="BB44514" s="60"/>
      <c r="BC44514" s="61"/>
    </row>
    <row r="44515" spans="43:55">
      <c r="AQ44515" s="64"/>
      <c r="AR44515" s="64"/>
      <c r="AS44515" s="60"/>
      <c r="AT44515" s="60"/>
      <c r="AU44515" s="60"/>
      <c r="AV44515" s="60"/>
      <c r="AW44515" s="60"/>
      <c r="AX44515" s="60"/>
      <c r="AY44515" s="60"/>
      <c r="AZ44515" s="60"/>
      <c r="BA44515" s="60"/>
      <c r="BB44515" s="60"/>
      <c r="BC44515" s="61"/>
    </row>
    <row r="44516" spans="43:55">
      <c r="AQ44516" s="64"/>
      <c r="AR44516" s="64"/>
      <c r="AS44516" s="60"/>
      <c r="AT44516" s="60"/>
      <c r="AU44516" s="60"/>
      <c r="AV44516" s="60"/>
      <c r="AW44516" s="60"/>
      <c r="AX44516" s="60"/>
      <c r="AY44516" s="60"/>
      <c r="AZ44516" s="60"/>
      <c r="BA44516" s="60"/>
      <c r="BB44516" s="60"/>
      <c r="BC44516" s="61"/>
    </row>
    <row r="44517" spans="43:55">
      <c r="AQ44517" s="64"/>
      <c r="AR44517" s="64"/>
      <c r="AS44517" s="60"/>
      <c r="AT44517" s="60"/>
      <c r="AU44517" s="60"/>
      <c r="AV44517" s="60"/>
      <c r="AW44517" s="60"/>
      <c r="AX44517" s="60"/>
      <c r="AY44517" s="60"/>
      <c r="AZ44517" s="60"/>
      <c r="BA44517" s="60"/>
      <c r="BB44517" s="60"/>
      <c r="BC44517" s="61"/>
    </row>
    <row r="44518" spans="43:55">
      <c r="AQ44518" s="64"/>
      <c r="AR44518" s="64"/>
      <c r="AS44518" s="60"/>
      <c r="AT44518" s="60"/>
      <c r="AU44518" s="60"/>
      <c r="AV44518" s="60"/>
      <c r="AW44518" s="60"/>
      <c r="AX44518" s="60"/>
      <c r="AY44518" s="60"/>
      <c r="AZ44518" s="60"/>
      <c r="BA44518" s="60"/>
      <c r="BB44518" s="60"/>
      <c r="BC44518" s="61"/>
    </row>
    <row r="44519" spans="43:55">
      <c r="AQ44519" s="64"/>
      <c r="AR44519" s="64"/>
      <c r="AS44519" s="60"/>
      <c r="AT44519" s="60"/>
      <c r="AU44519" s="60"/>
      <c r="AV44519" s="60"/>
      <c r="AW44519" s="60"/>
      <c r="AX44519" s="60"/>
      <c r="AY44519" s="60"/>
      <c r="AZ44519" s="60"/>
      <c r="BA44519" s="60"/>
      <c r="BB44519" s="60"/>
      <c r="BC44519" s="61"/>
    </row>
    <row r="44520" spans="43:55">
      <c r="AQ44520" s="64"/>
      <c r="AR44520" s="64"/>
      <c r="AS44520" s="60"/>
      <c r="AT44520" s="60"/>
      <c r="AU44520" s="60"/>
      <c r="AV44520" s="60"/>
      <c r="AW44520" s="60"/>
      <c r="AX44520" s="60"/>
      <c r="AY44520" s="60"/>
      <c r="AZ44520" s="60"/>
      <c r="BA44520" s="60"/>
      <c r="BB44520" s="60"/>
      <c r="BC44520" s="61"/>
    </row>
    <row r="44521" spans="43:55">
      <c r="AQ44521" s="64"/>
      <c r="AR44521" s="64"/>
      <c r="AS44521" s="60"/>
      <c r="AT44521" s="60"/>
      <c r="AU44521" s="60"/>
      <c r="AV44521" s="60"/>
      <c r="AW44521" s="60"/>
      <c r="AX44521" s="60"/>
      <c r="AY44521" s="60"/>
      <c r="AZ44521" s="60"/>
      <c r="BA44521" s="60"/>
      <c r="BB44521" s="60"/>
      <c r="BC44521" s="61"/>
    </row>
    <row r="44522" spans="43:55">
      <c r="AQ44522" s="64"/>
      <c r="AR44522" s="64"/>
      <c r="AS44522" s="60"/>
      <c r="AT44522" s="60"/>
      <c r="AU44522" s="60"/>
      <c r="AV44522" s="60"/>
      <c r="AW44522" s="60"/>
      <c r="AX44522" s="60"/>
      <c r="AY44522" s="60"/>
      <c r="AZ44522" s="60"/>
      <c r="BA44522" s="60"/>
      <c r="BB44522" s="60"/>
      <c r="BC44522" s="61"/>
    </row>
    <row r="44523" spans="43:55">
      <c r="AQ44523" s="64"/>
      <c r="AR44523" s="64"/>
      <c r="AS44523" s="60"/>
      <c r="AT44523" s="60"/>
      <c r="AU44523" s="60"/>
      <c r="AV44523" s="60"/>
      <c r="AW44523" s="60"/>
      <c r="AX44523" s="60"/>
      <c r="AY44523" s="60"/>
      <c r="AZ44523" s="60"/>
      <c r="BA44523" s="60"/>
      <c r="BB44523" s="60"/>
      <c r="BC44523" s="61"/>
    </row>
    <row r="44524" spans="43:55">
      <c r="AQ44524" s="64"/>
      <c r="AR44524" s="64"/>
      <c r="AS44524" s="60"/>
      <c r="AT44524" s="60"/>
      <c r="AU44524" s="60"/>
      <c r="AV44524" s="60"/>
      <c r="AW44524" s="60"/>
      <c r="AX44524" s="60"/>
      <c r="AY44524" s="60"/>
      <c r="AZ44524" s="60"/>
      <c r="BA44524" s="60"/>
      <c r="BB44524" s="60"/>
      <c r="BC44524" s="61"/>
    </row>
    <row r="44525" spans="43:55">
      <c r="AQ44525" s="64"/>
      <c r="AR44525" s="64"/>
      <c r="AS44525" s="60"/>
      <c r="AT44525" s="60"/>
      <c r="AU44525" s="60"/>
      <c r="AV44525" s="60"/>
      <c r="AW44525" s="60"/>
      <c r="AX44525" s="60"/>
      <c r="AY44525" s="60"/>
      <c r="AZ44525" s="60"/>
      <c r="BA44525" s="60"/>
      <c r="BB44525" s="60"/>
      <c r="BC44525" s="61"/>
    </row>
    <row r="44526" spans="43:55">
      <c r="AQ44526" s="64"/>
      <c r="AR44526" s="64"/>
      <c r="AS44526" s="60"/>
      <c r="AT44526" s="60"/>
      <c r="AU44526" s="60"/>
      <c r="AV44526" s="60"/>
      <c r="AW44526" s="60"/>
      <c r="AX44526" s="60"/>
      <c r="AY44526" s="60"/>
      <c r="AZ44526" s="60"/>
      <c r="BA44526" s="60"/>
      <c r="BB44526" s="60"/>
      <c r="BC44526" s="61"/>
    </row>
    <row r="44527" spans="43:55">
      <c r="AQ44527" s="64"/>
      <c r="AR44527" s="64"/>
      <c r="AS44527" s="60"/>
      <c r="AT44527" s="60"/>
      <c r="AU44527" s="60"/>
      <c r="AV44527" s="60"/>
      <c r="AW44527" s="60"/>
      <c r="AX44527" s="60"/>
      <c r="AY44527" s="60"/>
      <c r="AZ44527" s="60"/>
      <c r="BA44527" s="60"/>
      <c r="BB44527" s="60"/>
      <c r="BC44527" s="61"/>
    </row>
    <row r="44528" spans="43:55">
      <c r="AQ44528" s="64"/>
      <c r="AR44528" s="64"/>
      <c r="AS44528" s="60"/>
      <c r="AT44528" s="60"/>
      <c r="AU44528" s="60"/>
      <c r="AV44528" s="60"/>
      <c r="AW44528" s="60"/>
      <c r="AX44528" s="60"/>
      <c r="AY44528" s="60"/>
      <c r="AZ44528" s="60"/>
      <c r="BA44528" s="60"/>
      <c r="BB44528" s="60"/>
      <c r="BC44528" s="61"/>
    </row>
    <row r="44529" spans="43:55">
      <c r="AQ44529" s="64"/>
      <c r="AR44529" s="64"/>
      <c r="AS44529" s="60"/>
      <c r="AT44529" s="60"/>
      <c r="AU44529" s="60"/>
      <c r="AV44529" s="60"/>
      <c r="AW44529" s="60"/>
      <c r="AX44529" s="60"/>
      <c r="AY44529" s="60"/>
      <c r="AZ44529" s="60"/>
      <c r="BA44529" s="60"/>
      <c r="BB44529" s="60"/>
      <c r="BC44529" s="61"/>
    </row>
    <row r="44530" spans="43:55">
      <c r="AQ44530" s="64"/>
      <c r="AR44530" s="64"/>
      <c r="AS44530" s="60"/>
      <c r="AT44530" s="60"/>
      <c r="AU44530" s="60"/>
      <c r="AV44530" s="60"/>
      <c r="AW44530" s="60"/>
      <c r="AX44530" s="60"/>
      <c r="AY44530" s="60"/>
      <c r="AZ44530" s="60"/>
      <c r="BA44530" s="60"/>
      <c r="BB44530" s="60"/>
      <c r="BC44530" s="61"/>
    </row>
    <row r="44531" spans="43:55">
      <c r="AQ44531" s="64"/>
      <c r="AR44531" s="64"/>
      <c r="AS44531" s="60"/>
      <c r="AT44531" s="60"/>
      <c r="AU44531" s="60"/>
      <c r="AV44531" s="60"/>
      <c r="AW44531" s="60"/>
      <c r="AX44531" s="60"/>
      <c r="AY44531" s="60"/>
      <c r="AZ44531" s="60"/>
      <c r="BA44531" s="60"/>
      <c r="BB44531" s="60"/>
      <c r="BC44531" s="61"/>
    </row>
    <row r="44532" spans="43:55">
      <c r="AQ44532" s="64"/>
      <c r="AR44532" s="64"/>
      <c r="AS44532" s="60"/>
      <c r="AT44532" s="60"/>
      <c r="AU44532" s="60"/>
      <c r="AV44532" s="60"/>
      <c r="AW44532" s="60"/>
      <c r="AX44532" s="60"/>
      <c r="AY44532" s="60"/>
      <c r="AZ44532" s="60"/>
      <c r="BA44532" s="60"/>
      <c r="BB44532" s="60"/>
      <c r="BC44532" s="61"/>
    </row>
    <row r="44533" spans="43:55">
      <c r="AQ44533" s="64"/>
      <c r="AR44533" s="64"/>
      <c r="AS44533" s="60"/>
      <c r="AT44533" s="60"/>
      <c r="AU44533" s="60"/>
      <c r="AV44533" s="60"/>
      <c r="AW44533" s="60"/>
      <c r="AX44533" s="60"/>
      <c r="AY44533" s="60"/>
      <c r="AZ44533" s="60"/>
      <c r="BA44533" s="60"/>
      <c r="BB44533" s="60"/>
      <c r="BC44533" s="61"/>
    </row>
    <row r="44534" spans="43:55">
      <c r="AQ44534" s="64"/>
      <c r="AR44534" s="64"/>
      <c r="AS44534" s="60"/>
      <c r="AT44534" s="60"/>
      <c r="AU44534" s="60"/>
      <c r="AV44534" s="60"/>
      <c r="AW44534" s="60"/>
      <c r="AX44534" s="60"/>
      <c r="AY44534" s="60"/>
      <c r="AZ44534" s="60"/>
      <c r="BA44534" s="60"/>
      <c r="BB44534" s="60"/>
      <c r="BC44534" s="61"/>
    </row>
    <row r="44535" spans="43:55">
      <c r="AQ44535" s="64"/>
      <c r="AR44535" s="64"/>
      <c r="AS44535" s="60"/>
      <c r="AT44535" s="60"/>
      <c r="AU44535" s="60"/>
      <c r="AV44535" s="60"/>
      <c r="AW44535" s="60"/>
      <c r="AX44535" s="60"/>
      <c r="AY44535" s="60"/>
      <c r="AZ44535" s="60"/>
      <c r="BA44535" s="60"/>
      <c r="BB44535" s="60"/>
      <c r="BC44535" s="61"/>
    </row>
    <row r="44536" spans="43:55">
      <c r="AQ44536" s="64"/>
      <c r="AR44536" s="64"/>
      <c r="AS44536" s="60"/>
      <c r="AT44536" s="60"/>
      <c r="AU44536" s="60"/>
      <c r="AV44536" s="60"/>
      <c r="AW44536" s="60"/>
      <c r="AX44536" s="60"/>
      <c r="AY44536" s="60"/>
      <c r="AZ44536" s="60"/>
      <c r="BA44536" s="60"/>
      <c r="BB44536" s="60"/>
      <c r="BC44536" s="61"/>
    </row>
    <row r="44537" spans="43:55">
      <c r="AQ44537" s="64"/>
      <c r="AR44537" s="64"/>
      <c r="AS44537" s="60"/>
      <c r="AT44537" s="60"/>
      <c r="AU44537" s="60"/>
      <c r="AV44537" s="60"/>
      <c r="AW44537" s="60"/>
      <c r="AX44537" s="60"/>
      <c r="AY44537" s="60"/>
      <c r="AZ44537" s="60"/>
      <c r="BA44537" s="60"/>
      <c r="BB44537" s="60"/>
      <c r="BC44537" s="61"/>
    </row>
    <row r="44538" spans="43:55">
      <c r="AQ44538" s="64"/>
      <c r="AR44538" s="64"/>
      <c r="AS44538" s="60"/>
      <c r="AT44538" s="60"/>
      <c r="AU44538" s="60"/>
      <c r="AV44538" s="60"/>
      <c r="AW44538" s="60"/>
      <c r="AX44538" s="60"/>
      <c r="AY44538" s="60"/>
      <c r="AZ44538" s="60"/>
      <c r="BA44538" s="60"/>
      <c r="BB44538" s="60"/>
      <c r="BC44538" s="61"/>
    </row>
    <row r="44539" spans="43:55">
      <c r="AQ44539" s="64"/>
      <c r="AR44539" s="64"/>
      <c r="AS44539" s="60"/>
      <c r="AT44539" s="60"/>
      <c r="AU44539" s="60"/>
      <c r="AV44539" s="60"/>
      <c r="AW44539" s="60"/>
      <c r="AX44539" s="60"/>
      <c r="AY44539" s="60"/>
      <c r="AZ44539" s="60"/>
      <c r="BA44539" s="60"/>
      <c r="BB44539" s="60"/>
      <c r="BC44539" s="61"/>
    </row>
    <row r="44540" spans="43:55">
      <c r="AQ44540" s="64"/>
      <c r="AR44540" s="64"/>
      <c r="AS44540" s="60"/>
      <c r="AT44540" s="60"/>
      <c r="AU44540" s="60"/>
      <c r="AV44540" s="60"/>
      <c r="AW44540" s="60"/>
      <c r="AX44540" s="60"/>
      <c r="AY44540" s="60"/>
      <c r="AZ44540" s="60"/>
      <c r="BA44540" s="60"/>
      <c r="BB44540" s="60"/>
      <c r="BC44540" s="61"/>
    </row>
    <row r="44541" spans="43:55">
      <c r="AQ44541" s="64"/>
      <c r="AR44541" s="64"/>
      <c r="AS44541" s="60"/>
      <c r="AT44541" s="60"/>
      <c r="AU44541" s="60"/>
      <c r="AV44541" s="60"/>
      <c r="AW44541" s="60"/>
      <c r="AX44541" s="60"/>
      <c r="AY44541" s="60"/>
      <c r="AZ44541" s="60"/>
      <c r="BA44541" s="60"/>
      <c r="BB44541" s="60"/>
      <c r="BC44541" s="61"/>
    </row>
    <row r="44542" spans="43:55">
      <c r="AQ44542" s="64"/>
      <c r="AR44542" s="64"/>
      <c r="AS44542" s="60"/>
      <c r="AT44542" s="60"/>
      <c r="AU44542" s="60"/>
      <c r="AV44542" s="60"/>
      <c r="AW44542" s="60"/>
      <c r="AX44542" s="60"/>
      <c r="AY44542" s="60"/>
      <c r="AZ44542" s="60"/>
      <c r="BA44542" s="60"/>
      <c r="BB44542" s="60"/>
      <c r="BC44542" s="61"/>
    </row>
    <row r="44543" spans="43:55">
      <c r="AQ44543" s="64"/>
      <c r="AR44543" s="64"/>
      <c r="AS44543" s="60"/>
      <c r="AT44543" s="60"/>
      <c r="AU44543" s="60"/>
      <c r="AV44543" s="60"/>
      <c r="AW44543" s="60"/>
      <c r="AX44543" s="60"/>
      <c r="AY44543" s="60"/>
      <c r="AZ44543" s="60"/>
      <c r="BA44543" s="60"/>
      <c r="BB44543" s="60"/>
      <c r="BC44543" s="61"/>
    </row>
    <row r="44544" spans="43:55">
      <c r="AQ44544" s="64"/>
      <c r="AR44544" s="64"/>
      <c r="AS44544" s="60"/>
      <c r="AT44544" s="60"/>
      <c r="AU44544" s="60"/>
      <c r="AV44544" s="60"/>
      <c r="AW44544" s="60"/>
      <c r="AX44544" s="60"/>
      <c r="AY44544" s="60"/>
      <c r="AZ44544" s="60"/>
      <c r="BA44544" s="60"/>
      <c r="BB44544" s="60"/>
      <c r="BC44544" s="61"/>
    </row>
    <row r="44545" spans="43:55">
      <c r="AQ44545" s="64"/>
      <c r="AR44545" s="64"/>
      <c r="AS44545" s="60"/>
      <c r="AT44545" s="60"/>
      <c r="AU44545" s="60"/>
      <c r="AV44545" s="60"/>
      <c r="AW44545" s="60"/>
      <c r="AX44545" s="60"/>
      <c r="AY44545" s="60"/>
      <c r="AZ44545" s="60"/>
      <c r="BA44545" s="60"/>
      <c r="BB44545" s="60"/>
      <c r="BC44545" s="61"/>
    </row>
    <row r="44546" spans="43:55">
      <c r="AQ44546" s="64"/>
      <c r="AR44546" s="64"/>
      <c r="AS44546" s="60"/>
      <c r="AT44546" s="60"/>
      <c r="AU44546" s="60"/>
      <c r="AV44546" s="60"/>
      <c r="AW44546" s="60"/>
      <c r="AX44546" s="60"/>
      <c r="AY44546" s="60"/>
      <c r="AZ44546" s="60"/>
      <c r="BA44546" s="60"/>
      <c r="BB44546" s="60"/>
      <c r="BC44546" s="61"/>
    </row>
    <row r="44547" spans="43:55">
      <c r="AQ44547" s="64"/>
      <c r="AR44547" s="64"/>
      <c r="AS44547" s="60"/>
      <c r="AT44547" s="60"/>
      <c r="AU44547" s="60"/>
      <c r="AV44547" s="60"/>
      <c r="AW44547" s="60"/>
      <c r="AX44547" s="60"/>
      <c r="AY44547" s="60"/>
      <c r="AZ44547" s="60"/>
      <c r="BA44547" s="60"/>
      <c r="BB44547" s="60"/>
      <c r="BC44547" s="61"/>
    </row>
    <row r="44548" spans="43:55">
      <c r="AQ44548" s="64"/>
      <c r="AR44548" s="64"/>
      <c r="AS44548" s="60"/>
      <c r="AT44548" s="60"/>
      <c r="AU44548" s="60"/>
      <c r="AV44548" s="60"/>
      <c r="AW44548" s="60"/>
      <c r="AX44548" s="60"/>
      <c r="AY44548" s="60"/>
      <c r="AZ44548" s="60"/>
      <c r="BA44548" s="60"/>
      <c r="BB44548" s="60"/>
      <c r="BC44548" s="61"/>
    </row>
    <row r="44549" spans="43:55">
      <c r="AQ44549" s="64"/>
      <c r="AR44549" s="64"/>
      <c r="AS44549" s="60"/>
      <c r="AT44549" s="60"/>
      <c r="AU44549" s="60"/>
      <c r="AV44549" s="60"/>
      <c r="AW44549" s="60"/>
      <c r="AX44549" s="60"/>
      <c r="AY44549" s="60"/>
      <c r="AZ44549" s="60"/>
      <c r="BA44549" s="60"/>
      <c r="BB44549" s="60"/>
      <c r="BC44549" s="61"/>
    </row>
    <row r="44550" spans="43:55">
      <c r="AQ44550" s="64"/>
      <c r="AR44550" s="64"/>
      <c r="AS44550" s="60"/>
      <c r="AT44550" s="60"/>
      <c r="AU44550" s="60"/>
      <c r="AV44550" s="60"/>
      <c r="AW44550" s="60"/>
      <c r="AX44550" s="60"/>
      <c r="AY44550" s="60"/>
      <c r="AZ44550" s="60"/>
      <c r="BA44550" s="60"/>
      <c r="BB44550" s="60"/>
      <c r="BC44550" s="61"/>
    </row>
    <row r="44551" spans="43:55">
      <c r="AQ44551" s="64"/>
      <c r="AR44551" s="64"/>
      <c r="AS44551" s="60"/>
      <c r="AT44551" s="60"/>
      <c r="AU44551" s="60"/>
      <c r="AV44551" s="60"/>
      <c r="AW44551" s="60"/>
      <c r="AX44551" s="60"/>
      <c r="AY44551" s="60"/>
      <c r="AZ44551" s="60"/>
      <c r="BA44551" s="60"/>
      <c r="BB44551" s="60"/>
      <c r="BC44551" s="61"/>
    </row>
    <row r="44552" spans="43:55">
      <c r="AQ44552" s="64"/>
      <c r="AR44552" s="64"/>
      <c r="AS44552" s="60"/>
      <c r="AT44552" s="60"/>
      <c r="AU44552" s="60"/>
      <c r="AV44552" s="60"/>
      <c r="AW44552" s="60"/>
      <c r="AX44552" s="60"/>
      <c r="AY44552" s="60"/>
      <c r="AZ44552" s="60"/>
      <c r="BA44552" s="60"/>
      <c r="BB44552" s="60"/>
      <c r="BC44552" s="61"/>
    </row>
    <row r="44553" spans="43:55">
      <c r="AQ44553" s="64"/>
      <c r="AR44553" s="64"/>
      <c r="AS44553" s="60"/>
      <c r="AT44553" s="60"/>
      <c r="AU44553" s="60"/>
      <c r="AV44553" s="60"/>
      <c r="AW44553" s="60"/>
      <c r="AX44553" s="60"/>
      <c r="AY44553" s="60"/>
      <c r="AZ44553" s="60"/>
      <c r="BA44553" s="60"/>
      <c r="BB44553" s="60"/>
      <c r="BC44553" s="61"/>
    </row>
    <row r="44554" spans="43:55">
      <c r="AQ44554" s="64"/>
      <c r="AR44554" s="64"/>
      <c r="AS44554" s="60"/>
      <c r="AT44554" s="60"/>
      <c r="AU44554" s="60"/>
      <c r="AV44554" s="60"/>
      <c r="AW44554" s="60"/>
      <c r="AX44554" s="60"/>
      <c r="AY44554" s="60"/>
      <c r="AZ44554" s="60"/>
      <c r="BA44554" s="60"/>
      <c r="BB44554" s="60"/>
      <c r="BC44554" s="61"/>
    </row>
    <row r="44555" spans="43:55">
      <c r="AQ44555" s="64"/>
      <c r="AR44555" s="64"/>
      <c r="AS44555" s="60"/>
      <c r="AT44555" s="60"/>
      <c r="AU44555" s="60"/>
      <c r="AV44555" s="60"/>
      <c r="AW44555" s="60"/>
      <c r="AX44555" s="60"/>
      <c r="AY44555" s="60"/>
      <c r="AZ44555" s="60"/>
      <c r="BA44555" s="60"/>
      <c r="BB44555" s="60"/>
      <c r="BC44555" s="61"/>
    </row>
    <row r="44556" spans="43:55">
      <c r="AQ44556" s="64"/>
      <c r="AR44556" s="64"/>
      <c r="AS44556" s="60"/>
      <c r="AT44556" s="60"/>
      <c r="AU44556" s="60"/>
      <c r="AV44556" s="60"/>
      <c r="AW44556" s="60"/>
      <c r="AX44556" s="60"/>
      <c r="AY44556" s="60"/>
      <c r="AZ44556" s="60"/>
      <c r="BA44556" s="60"/>
      <c r="BB44556" s="60"/>
      <c r="BC44556" s="61"/>
    </row>
    <row r="44557" spans="43:55">
      <c r="AQ44557" s="64"/>
      <c r="AR44557" s="64"/>
      <c r="AS44557" s="60"/>
      <c r="AT44557" s="60"/>
      <c r="AU44557" s="60"/>
      <c r="AV44557" s="60"/>
      <c r="AW44557" s="60"/>
      <c r="AX44557" s="60"/>
      <c r="AY44557" s="60"/>
      <c r="AZ44557" s="60"/>
      <c r="BA44557" s="60"/>
      <c r="BB44557" s="60"/>
      <c r="BC44557" s="61"/>
    </row>
    <row r="44558" spans="43:55">
      <c r="AQ44558" s="64"/>
      <c r="AR44558" s="64"/>
      <c r="AS44558" s="60"/>
      <c r="AT44558" s="60"/>
      <c r="AU44558" s="60"/>
      <c r="AV44558" s="60"/>
      <c r="AW44558" s="60"/>
      <c r="AX44558" s="60"/>
      <c r="AY44558" s="60"/>
      <c r="AZ44558" s="60"/>
      <c r="BA44558" s="60"/>
      <c r="BB44558" s="60"/>
      <c r="BC44558" s="61"/>
    </row>
    <row r="44559" spans="43:55">
      <c r="AQ44559" s="64"/>
      <c r="AR44559" s="64"/>
      <c r="AS44559" s="60"/>
      <c r="AT44559" s="60"/>
      <c r="AU44559" s="60"/>
      <c r="AV44559" s="60"/>
      <c r="AW44559" s="60"/>
      <c r="AX44559" s="60"/>
      <c r="AY44559" s="60"/>
      <c r="AZ44559" s="60"/>
      <c r="BA44559" s="60"/>
      <c r="BB44559" s="60"/>
      <c r="BC44559" s="61"/>
    </row>
    <row r="44560" spans="43:55">
      <c r="AQ44560" s="64"/>
      <c r="AR44560" s="64"/>
      <c r="AS44560" s="60"/>
      <c r="AT44560" s="60"/>
      <c r="AU44560" s="60"/>
      <c r="AV44560" s="60"/>
      <c r="AW44560" s="60"/>
      <c r="AX44560" s="60"/>
      <c r="AY44560" s="60"/>
      <c r="AZ44560" s="60"/>
      <c r="BA44560" s="60"/>
      <c r="BB44560" s="60"/>
      <c r="BC44560" s="61"/>
    </row>
    <row r="44561" spans="43:55">
      <c r="AQ44561" s="64"/>
      <c r="AR44561" s="64"/>
      <c r="AS44561" s="60"/>
      <c r="AT44561" s="60"/>
      <c r="AU44561" s="60"/>
      <c r="AV44561" s="60"/>
      <c r="AW44561" s="60"/>
      <c r="AX44561" s="60"/>
      <c r="AY44561" s="60"/>
      <c r="AZ44561" s="60"/>
      <c r="BA44561" s="60"/>
      <c r="BB44561" s="60"/>
      <c r="BC44561" s="61"/>
    </row>
    <row r="44562" spans="43:55">
      <c r="AQ44562" s="64"/>
      <c r="AR44562" s="64"/>
      <c r="AS44562" s="60"/>
      <c r="AT44562" s="60"/>
      <c r="AU44562" s="60"/>
      <c r="AV44562" s="60"/>
      <c r="AW44562" s="60"/>
      <c r="AX44562" s="60"/>
      <c r="AY44562" s="60"/>
      <c r="AZ44562" s="60"/>
      <c r="BA44562" s="60"/>
      <c r="BB44562" s="60"/>
      <c r="BC44562" s="61"/>
    </row>
    <row r="44563" spans="43:55">
      <c r="AQ44563" s="64"/>
      <c r="AR44563" s="64"/>
      <c r="AS44563" s="60"/>
      <c r="AT44563" s="60"/>
      <c r="AU44563" s="60"/>
      <c r="AV44563" s="60"/>
      <c r="AW44563" s="60"/>
      <c r="AX44563" s="60"/>
      <c r="AY44563" s="60"/>
      <c r="AZ44563" s="60"/>
      <c r="BA44563" s="60"/>
      <c r="BB44563" s="60"/>
      <c r="BC44563" s="61"/>
    </row>
    <row r="44564" spans="43:55">
      <c r="AQ44564" s="64"/>
      <c r="AR44564" s="64"/>
      <c r="AS44564" s="60"/>
      <c r="AT44564" s="60"/>
      <c r="AU44564" s="60"/>
      <c r="AV44564" s="60"/>
      <c r="AW44564" s="60"/>
      <c r="AX44564" s="60"/>
      <c r="AY44564" s="60"/>
      <c r="AZ44564" s="60"/>
      <c r="BA44564" s="60"/>
      <c r="BB44564" s="60"/>
      <c r="BC44564" s="61"/>
    </row>
    <row r="44565" spans="43:55">
      <c r="AQ44565" s="64"/>
      <c r="AR44565" s="64"/>
      <c r="AS44565" s="60"/>
      <c r="AT44565" s="60"/>
      <c r="AU44565" s="60"/>
      <c r="AV44565" s="60"/>
      <c r="AW44565" s="60"/>
      <c r="AX44565" s="60"/>
      <c r="AY44565" s="60"/>
      <c r="AZ44565" s="60"/>
      <c r="BA44565" s="60"/>
      <c r="BB44565" s="60"/>
      <c r="BC44565" s="61"/>
    </row>
    <row r="44566" spans="43:55">
      <c r="AQ44566" s="64"/>
      <c r="AR44566" s="64"/>
      <c r="AS44566" s="60"/>
      <c r="AT44566" s="60"/>
      <c r="AU44566" s="60"/>
      <c r="AV44566" s="60"/>
      <c r="AW44566" s="60"/>
      <c r="AX44566" s="60"/>
      <c r="AY44566" s="60"/>
      <c r="AZ44566" s="60"/>
      <c r="BA44566" s="60"/>
      <c r="BB44566" s="60"/>
      <c r="BC44566" s="61"/>
    </row>
    <row r="44567" spans="43:55">
      <c r="AQ44567" s="64"/>
      <c r="AR44567" s="64"/>
      <c r="AS44567" s="60"/>
      <c r="AT44567" s="60"/>
      <c r="AU44567" s="60"/>
      <c r="AV44567" s="60"/>
      <c r="AW44567" s="60"/>
      <c r="AX44567" s="60"/>
      <c r="AY44567" s="60"/>
      <c r="AZ44567" s="60"/>
      <c r="BA44567" s="60"/>
      <c r="BB44567" s="60"/>
      <c r="BC44567" s="61"/>
    </row>
    <row r="44568" spans="43:55">
      <c r="AQ44568" s="64"/>
      <c r="AR44568" s="64"/>
      <c r="AS44568" s="60"/>
      <c r="AT44568" s="60"/>
      <c r="AU44568" s="60"/>
      <c r="AV44568" s="60"/>
      <c r="AW44568" s="60"/>
      <c r="AX44568" s="60"/>
      <c r="AY44568" s="60"/>
      <c r="AZ44568" s="60"/>
      <c r="BA44568" s="60"/>
      <c r="BB44568" s="60"/>
      <c r="BC44568" s="61"/>
    </row>
    <row r="44569" spans="43:55">
      <c r="AQ44569" s="64"/>
      <c r="AR44569" s="64"/>
      <c r="AS44569" s="60"/>
      <c r="AT44569" s="60"/>
      <c r="AU44569" s="60"/>
      <c r="AV44569" s="60"/>
      <c r="AW44569" s="60"/>
      <c r="AX44569" s="60"/>
      <c r="AY44569" s="60"/>
      <c r="AZ44569" s="60"/>
      <c r="BA44569" s="60"/>
      <c r="BB44569" s="60"/>
      <c r="BC44569" s="61"/>
    </row>
    <row r="44570" spans="43:55">
      <c r="AQ44570" s="64"/>
      <c r="AR44570" s="64"/>
      <c r="AS44570" s="60"/>
      <c r="AT44570" s="60"/>
      <c r="AU44570" s="60"/>
      <c r="AV44570" s="60"/>
      <c r="AW44570" s="60"/>
      <c r="AX44570" s="60"/>
      <c r="AY44570" s="60"/>
      <c r="AZ44570" s="60"/>
      <c r="BA44570" s="60"/>
      <c r="BB44570" s="60"/>
      <c r="BC44570" s="61"/>
    </row>
    <row r="44571" spans="43:55">
      <c r="AQ44571" s="64"/>
      <c r="AR44571" s="64"/>
      <c r="AS44571" s="60"/>
      <c r="AT44571" s="60"/>
      <c r="AU44571" s="60"/>
      <c r="AV44571" s="60"/>
      <c r="AW44571" s="60"/>
      <c r="AX44571" s="60"/>
      <c r="AY44571" s="60"/>
      <c r="AZ44571" s="60"/>
      <c r="BA44571" s="60"/>
      <c r="BB44571" s="60"/>
      <c r="BC44571" s="61"/>
    </row>
    <row r="44572" spans="43:55">
      <c r="AQ44572" s="64"/>
      <c r="AR44572" s="64"/>
      <c r="AS44572" s="60"/>
      <c r="AT44572" s="60"/>
      <c r="AU44572" s="60"/>
      <c r="AV44572" s="60"/>
      <c r="AW44572" s="60"/>
      <c r="AX44572" s="60"/>
      <c r="AY44572" s="60"/>
      <c r="AZ44572" s="60"/>
      <c r="BA44572" s="60"/>
      <c r="BB44572" s="60"/>
      <c r="BC44572" s="61"/>
    </row>
    <row r="44573" spans="43:55">
      <c r="AQ44573" s="64"/>
      <c r="AR44573" s="64"/>
      <c r="AS44573" s="60"/>
      <c r="AT44573" s="60"/>
      <c r="AU44573" s="60"/>
      <c r="AV44573" s="60"/>
      <c r="AW44573" s="60"/>
      <c r="AX44573" s="60"/>
      <c r="AY44573" s="60"/>
      <c r="AZ44573" s="60"/>
      <c r="BA44573" s="60"/>
      <c r="BB44573" s="60"/>
      <c r="BC44573" s="61"/>
    </row>
    <row r="44574" spans="43:55">
      <c r="AQ44574" s="64"/>
      <c r="AR44574" s="64"/>
      <c r="AS44574" s="60"/>
      <c r="AT44574" s="60"/>
      <c r="AU44574" s="60"/>
      <c r="AV44574" s="60"/>
      <c r="AW44574" s="60"/>
      <c r="AX44574" s="60"/>
      <c r="AY44574" s="60"/>
      <c r="AZ44574" s="60"/>
      <c r="BA44574" s="60"/>
      <c r="BB44574" s="60"/>
      <c r="BC44574" s="61"/>
    </row>
    <row r="44575" spans="43:55">
      <c r="AQ44575" s="64"/>
      <c r="AR44575" s="64"/>
      <c r="AS44575" s="60"/>
      <c r="AT44575" s="60"/>
      <c r="AU44575" s="60"/>
      <c r="AV44575" s="60"/>
      <c r="AW44575" s="60"/>
      <c r="AX44575" s="60"/>
      <c r="AY44575" s="60"/>
      <c r="AZ44575" s="60"/>
      <c r="BA44575" s="60"/>
      <c r="BB44575" s="60"/>
      <c r="BC44575" s="61"/>
    </row>
    <row r="44576" spans="43:55">
      <c r="AQ44576" s="64"/>
      <c r="AR44576" s="64"/>
      <c r="AS44576" s="60"/>
      <c r="AT44576" s="60"/>
      <c r="AU44576" s="60"/>
      <c r="AV44576" s="60"/>
      <c r="AW44576" s="60"/>
      <c r="AX44576" s="60"/>
      <c r="AY44576" s="60"/>
      <c r="AZ44576" s="60"/>
      <c r="BA44576" s="60"/>
      <c r="BB44576" s="60"/>
      <c r="BC44576" s="61"/>
    </row>
    <row r="44577" spans="43:55">
      <c r="AQ44577" s="64"/>
      <c r="AR44577" s="64"/>
      <c r="AS44577" s="60"/>
      <c r="AT44577" s="60"/>
      <c r="AU44577" s="60"/>
      <c r="AV44577" s="60"/>
      <c r="AW44577" s="60"/>
      <c r="AX44577" s="60"/>
      <c r="AY44577" s="60"/>
      <c r="AZ44577" s="60"/>
      <c r="BA44577" s="60"/>
      <c r="BB44577" s="60"/>
      <c r="BC44577" s="61"/>
    </row>
    <row r="44578" spans="43:55">
      <c r="AQ44578" s="64"/>
      <c r="AR44578" s="64"/>
      <c r="AS44578" s="60"/>
      <c r="AT44578" s="60"/>
      <c r="AU44578" s="60"/>
      <c r="AV44578" s="60"/>
      <c r="AW44578" s="60"/>
      <c r="AX44578" s="60"/>
      <c r="AY44578" s="60"/>
      <c r="AZ44578" s="60"/>
      <c r="BA44578" s="60"/>
      <c r="BB44578" s="60"/>
      <c r="BC44578" s="61"/>
    </row>
    <row r="44579" spans="43:55">
      <c r="AQ44579" s="64"/>
      <c r="AR44579" s="64"/>
      <c r="AS44579" s="60"/>
      <c r="AT44579" s="60"/>
      <c r="AU44579" s="60"/>
      <c r="AV44579" s="60"/>
      <c r="AW44579" s="60"/>
      <c r="AX44579" s="60"/>
      <c r="AY44579" s="60"/>
      <c r="AZ44579" s="60"/>
      <c r="BA44579" s="60"/>
      <c r="BB44579" s="60"/>
      <c r="BC44579" s="61"/>
    </row>
    <row r="44580" spans="43:55">
      <c r="AQ44580" s="64"/>
      <c r="AR44580" s="64"/>
      <c r="AS44580" s="60"/>
      <c r="AT44580" s="60"/>
      <c r="AU44580" s="60"/>
      <c r="AV44580" s="60"/>
      <c r="AW44580" s="60"/>
      <c r="AX44580" s="60"/>
      <c r="AY44580" s="60"/>
      <c r="AZ44580" s="60"/>
      <c r="BA44580" s="60"/>
      <c r="BB44580" s="60"/>
      <c r="BC44580" s="61"/>
    </row>
    <row r="44581" spans="43:55">
      <c r="AQ44581" s="64"/>
      <c r="AR44581" s="64"/>
      <c r="AS44581" s="60"/>
      <c r="AT44581" s="60"/>
      <c r="AU44581" s="60"/>
      <c r="AV44581" s="60"/>
      <c r="AW44581" s="60"/>
      <c r="AX44581" s="60"/>
      <c r="AY44581" s="60"/>
      <c r="AZ44581" s="60"/>
      <c r="BA44581" s="60"/>
      <c r="BB44581" s="60"/>
      <c r="BC44581" s="61"/>
    </row>
    <row r="44582" spans="43:55">
      <c r="AQ44582" s="64"/>
      <c r="AR44582" s="64"/>
      <c r="AS44582" s="60"/>
      <c r="AT44582" s="60"/>
      <c r="AU44582" s="60"/>
      <c r="AV44582" s="60"/>
      <c r="AW44582" s="60"/>
      <c r="AX44582" s="60"/>
      <c r="AY44582" s="60"/>
      <c r="AZ44582" s="60"/>
      <c r="BA44582" s="60"/>
      <c r="BB44582" s="60"/>
      <c r="BC44582" s="61"/>
    </row>
    <row r="44583" spans="43:55">
      <c r="AQ44583" s="64"/>
      <c r="AR44583" s="64"/>
      <c r="AS44583" s="60"/>
      <c r="AT44583" s="60"/>
      <c r="AU44583" s="60"/>
      <c r="AV44583" s="60"/>
      <c r="AW44583" s="60"/>
      <c r="AX44583" s="60"/>
      <c r="AY44583" s="60"/>
      <c r="AZ44583" s="60"/>
      <c r="BA44583" s="60"/>
      <c r="BB44583" s="60"/>
      <c r="BC44583" s="61"/>
    </row>
    <row r="44584" spans="43:55">
      <c r="AQ44584" s="64"/>
      <c r="AR44584" s="64"/>
      <c r="AS44584" s="60"/>
      <c r="AT44584" s="60"/>
      <c r="AU44584" s="60"/>
      <c r="AV44584" s="60"/>
      <c r="AW44584" s="60"/>
      <c r="AX44584" s="60"/>
      <c r="AY44584" s="60"/>
      <c r="AZ44584" s="60"/>
      <c r="BA44584" s="60"/>
      <c r="BB44584" s="60"/>
      <c r="BC44584" s="61"/>
    </row>
    <row r="44585" spans="43:55">
      <c r="AQ44585" s="64"/>
      <c r="AR44585" s="64"/>
      <c r="AS44585" s="60"/>
      <c r="AT44585" s="60"/>
      <c r="AU44585" s="60"/>
      <c r="AV44585" s="60"/>
      <c r="AW44585" s="60"/>
      <c r="AX44585" s="60"/>
      <c r="AY44585" s="60"/>
      <c r="AZ44585" s="60"/>
      <c r="BA44585" s="60"/>
      <c r="BB44585" s="60"/>
      <c r="BC44585" s="61"/>
    </row>
    <row r="44586" spans="43:55">
      <c r="AQ44586" s="64"/>
      <c r="AR44586" s="64"/>
      <c r="AS44586" s="60"/>
      <c r="AT44586" s="60"/>
      <c r="AU44586" s="60"/>
      <c r="AV44586" s="60"/>
      <c r="AW44586" s="60"/>
      <c r="AX44586" s="60"/>
      <c r="AY44586" s="60"/>
      <c r="AZ44586" s="60"/>
      <c r="BA44586" s="60"/>
      <c r="BB44586" s="60"/>
      <c r="BC44586" s="61"/>
    </row>
    <row r="44587" spans="43:55">
      <c r="AQ44587" s="64"/>
      <c r="AR44587" s="64"/>
      <c r="AS44587" s="60"/>
      <c r="AT44587" s="60"/>
      <c r="AU44587" s="60"/>
      <c r="AV44587" s="60"/>
      <c r="AW44587" s="60"/>
      <c r="AX44587" s="60"/>
      <c r="AY44587" s="60"/>
      <c r="AZ44587" s="60"/>
      <c r="BA44587" s="60"/>
      <c r="BB44587" s="60"/>
      <c r="BC44587" s="61"/>
    </row>
    <row r="44588" spans="43:55">
      <c r="AQ44588" s="64"/>
      <c r="AR44588" s="64"/>
      <c r="AS44588" s="60"/>
      <c r="AT44588" s="60"/>
      <c r="AU44588" s="60"/>
      <c r="AV44588" s="60"/>
      <c r="AW44588" s="60"/>
      <c r="AX44588" s="60"/>
      <c r="AY44588" s="60"/>
      <c r="AZ44588" s="60"/>
      <c r="BA44588" s="60"/>
      <c r="BB44588" s="60"/>
      <c r="BC44588" s="61"/>
    </row>
    <row r="44589" spans="43:55">
      <c r="AQ44589" s="64"/>
      <c r="AR44589" s="64"/>
      <c r="AS44589" s="60"/>
      <c r="AT44589" s="60"/>
      <c r="AU44589" s="60"/>
      <c r="AV44589" s="60"/>
      <c r="AW44589" s="60"/>
      <c r="AX44589" s="60"/>
      <c r="AY44589" s="60"/>
      <c r="AZ44589" s="60"/>
      <c r="BA44589" s="60"/>
      <c r="BB44589" s="60"/>
      <c r="BC44589" s="61"/>
    </row>
    <row r="44590" spans="43:55">
      <c r="AQ44590" s="64"/>
      <c r="AR44590" s="64"/>
      <c r="AS44590" s="60"/>
      <c r="AT44590" s="60"/>
      <c r="AU44590" s="60"/>
      <c r="AV44590" s="60"/>
      <c r="AW44590" s="60"/>
      <c r="AX44590" s="60"/>
      <c r="AY44590" s="60"/>
      <c r="AZ44590" s="60"/>
      <c r="BA44590" s="60"/>
      <c r="BB44590" s="60"/>
      <c r="BC44590" s="61"/>
    </row>
    <row r="44591" spans="43:55">
      <c r="AQ44591" s="64"/>
      <c r="AR44591" s="64"/>
      <c r="AS44591" s="60"/>
      <c r="AT44591" s="60"/>
      <c r="AU44591" s="60"/>
      <c r="AV44591" s="60"/>
      <c r="AW44591" s="60"/>
      <c r="AX44591" s="60"/>
      <c r="AY44591" s="60"/>
      <c r="AZ44591" s="60"/>
      <c r="BA44591" s="60"/>
      <c r="BB44591" s="60"/>
      <c r="BC44591" s="61"/>
    </row>
    <row r="44592" spans="43:55">
      <c r="AQ44592" s="64"/>
      <c r="AR44592" s="64"/>
      <c r="AS44592" s="60"/>
      <c r="AT44592" s="60"/>
      <c r="AU44592" s="60"/>
      <c r="AV44592" s="60"/>
      <c r="AW44592" s="60"/>
      <c r="AX44592" s="60"/>
      <c r="AY44592" s="60"/>
      <c r="AZ44592" s="60"/>
      <c r="BA44592" s="60"/>
      <c r="BB44592" s="60"/>
      <c r="BC44592" s="61"/>
    </row>
    <row r="44593" spans="43:55">
      <c r="AQ44593" s="64"/>
      <c r="AR44593" s="64"/>
      <c r="AS44593" s="60"/>
      <c r="AT44593" s="60"/>
      <c r="AU44593" s="60"/>
      <c r="AV44593" s="60"/>
      <c r="AW44593" s="60"/>
      <c r="AX44593" s="60"/>
      <c r="AY44593" s="60"/>
      <c r="AZ44593" s="60"/>
      <c r="BA44593" s="60"/>
      <c r="BB44593" s="60"/>
      <c r="BC44593" s="61"/>
    </row>
    <row r="44594" spans="43:55">
      <c r="AQ44594" s="64"/>
      <c r="AR44594" s="64"/>
      <c r="AS44594" s="60"/>
      <c r="AT44594" s="60"/>
      <c r="AU44594" s="60"/>
      <c r="AV44594" s="60"/>
      <c r="AW44594" s="60"/>
      <c r="AX44594" s="60"/>
      <c r="AY44594" s="60"/>
      <c r="AZ44594" s="60"/>
      <c r="BA44594" s="60"/>
      <c r="BB44594" s="60"/>
      <c r="BC44594" s="61"/>
    </row>
    <row r="44595" spans="43:55">
      <c r="AQ44595" s="64"/>
      <c r="AR44595" s="64"/>
      <c r="AS44595" s="60"/>
      <c r="AT44595" s="60"/>
      <c r="AU44595" s="60"/>
      <c r="AV44595" s="60"/>
      <c r="AW44595" s="60"/>
      <c r="AX44595" s="60"/>
      <c r="AY44595" s="60"/>
      <c r="AZ44595" s="60"/>
      <c r="BA44595" s="60"/>
      <c r="BB44595" s="60"/>
      <c r="BC44595" s="61"/>
    </row>
    <row r="44596" spans="43:55">
      <c r="AQ44596" s="64"/>
      <c r="AR44596" s="64"/>
      <c r="AS44596" s="60"/>
      <c r="AT44596" s="60"/>
      <c r="AU44596" s="60"/>
      <c r="AV44596" s="60"/>
      <c r="AW44596" s="60"/>
      <c r="AX44596" s="60"/>
      <c r="AY44596" s="60"/>
      <c r="AZ44596" s="60"/>
      <c r="BA44596" s="60"/>
      <c r="BB44596" s="60"/>
      <c r="BC44596" s="61"/>
    </row>
    <row r="44597" spans="43:55">
      <c r="AQ44597" s="64"/>
      <c r="AR44597" s="64"/>
      <c r="AS44597" s="60"/>
      <c r="AT44597" s="60"/>
      <c r="AU44597" s="60"/>
      <c r="AV44597" s="60"/>
      <c r="AW44597" s="60"/>
      <c r="AX44597" s="60"/>
      <c r="AY44597" s="60"/>
      <c r="AZ44597" s="60"/>
      <c r="BA44597" s="60"/>
      <c r="BB44597" s="60"/>
      <c r="BC44597" s="61"/>
    </row>
    <row r="44598" spans="43:55">
      <c r="AQ44598" s="64"/>
      <c r="AR44598" s="64"/>
      <c r="AS44598" s="60"/>
      <c r="AT44598" s="60"/>
      <c r="AU44598" s="60"/>
      <c r="AV44598" s="60"/>
      <c r="AW44598" s="60"/>
      <c r="AX44598" s="60"/>
      <c r="AY44598" s="60"/>
      <c r="AZ44598" s="60"/>
      <c r="BA44598" s="60"/>
      <c r="BB44598" s="60"/>
      <c r="BC44598" s="61"/>
    </row>
    <row r="44599" spans="43:55">
      <c r="AQ44599" s="64"/>
      <c r="AR44599" s="64"/>
      <c r="AS44599" s="60"/>
      <c r="AT44599" s="60"/>
      <c r="AU44599" s="60"/>
      <c r="AV44599" s="60"/>
      <c r="AW44599" s="60"/>
      <c r="AX44599" s="60"/>
      <c r="AY44599" s="60"/>
      <c r="AZ44599" s="60"/>
      <c r="BA44599" s="60"/>
      <c r="BB44599" s="60"/>
      <c r="BC44599" s="61"/>
    </row>
    <row r="44600" spans="43:55">
      <c r="AQ44600" s="64"/>
      <c r="AR44600" s="64"/>
      <c r="AS44600" s="60"/>
      <c r="AT44600" s="60"/>
      <c r="AU44600" s="60"/>
      <c r="AV44600" s="60"/>
      <c r="AW44600" s="60"/>
      <c r="AX44600" s="60"/>
      <c r="AY44600" s="60"/>
      <c r="AZ44600" s="60"/>
      <c r="BA44600" s="60"/>
      <c r="BB44600" s="60"/>
      <c r="BC44600" s="61"/>
    </row>
    <row r="44601" spans="43:55">
      <c r="AQ44601" s="64"/>
      <c r="AR44601" s="64"/>
      <c r="AS44601" s="60"/>
      <c r="AT44601" s="60"/>
      <c r="AU44601" s="60"/>
      <c r="AV44601" s="60"/>
      <c r="AW44601" s="60"/>
      <c r="AX44601" s="60"/>
      <c r="AY44601" s="60"/>
      <c r="AZ44601" s="60"/>
      <c r="BA44601" s="60"/>
      <c r="BB44601" s="60"/>
      <c r="BC44601" s="61"/>
    </row>
    <row r="44602" spans="43:55">
      <c r="AQ44602" s="64"/>
      <c r="AR44602" s="64"/>
      <c r="AS44602" s="60"/>
      <c r="AT44602" s="60"/>
      <c r="AU44602" s="60"/>
      <c r="AV44602" s="60"/>
      <c r="AW44602" s="60"/>
      <c r="AX44602" s="60"/>
      <c r="AY44602" s="60"/>
      <c r="AZ44602" s="60"/>
      <c r="BA44602" s="60"/>
      <c r="BB44602" s="60"/>
      <c r="BC44602" s="61"/>
    </row>
    <row r="44603" spans="43:55">
      <c r="AQ44603" s="64"/>
      <c r="AR44603" s="64"/>
      <c r="AS44603" s="60"/>
      <c r="AT44603" s="60"/>
      <c r="AU44603" s="60"/>
      <c r="AV44603" s="60"/>
      <c r="AW44603" s="60"/>
      <c r="AX44603" s="60"/>
      <c r="AY44603" s="60"/>
      <c r="AZ44603" s="60"/>
      <c r="BA44603" s="60"/>
      <c r="BB44603" s="60"/>
      <c r="BC44603" s="61"/>
    </row>
    <row r="44604" spans="43:55">
      <c r="AQ44604" s="64"/>
      <c r="AR44604" s="64"/>
      <c r="AS44604" s="60"/>
      <c r="AT44604" s="60"/>
      <c r="AU44604" s="60"/>
      <c r="AV44604" s="60"/>
      <c r="AW44604" s="60"/>
      <c r="AX44604" s="60"/>
      <c r="AY44604" s="60"/>
      <c r="AZ44604" s="60"/>
      <c r="BA44604" s="60"/>
      <c r="BB44604" s="60"/>
      <c r="BC44604" s="61"/>
    </row>
    <row r="44605" spans="43:55">
      <c r="AQ44605" s="64"/>
      <c r="AR44605" s="64"/>
      <c r="AS44605" s="60"/>
      <c r="AT44605" s="60"/>
      <c r="AU44605" s="60"/>
      <c r="AV44605" s="60"/>
      <c r="AW44605" s="60"/>
      <c r="AX44605" s="60"/>
      <c r="AY44605" s="60"/>
      <c r="AZ44605" s="60"/>
      <c r="BA44605" s="60"/>
      <c r="BB44605" s="60"/>
      <c r="BC44605" s="61"/>
    </row>
    <row r="44606" spans="43:55">
      <c r="AQ44606" s="64"/>
      <c r="AR44606" s="64"/>
      <c r="AS44606" s="60"/>
      <c r="AT44606" s="60"/>
      <c r="AU44606" s="60"/>
      <c r="AV44606" s="60"/>
      <c r="AW44606" s="60"/>
      <c r="AX44606" s="60"/>
      <c r="AY44606" s="60"/>
      <c r="AZ44606" s="60"/>
      <c r="BA44606" s="60"/>
      <c r="BB44606" s="60"/>
      <c r="BC44606" s="61"/>
    </row>
    <row r="44607" spans="43:55">
      <c r="AQ44607" s="64"/>
      <c r="AR44607" s="64"/>
      <c r="AS44607" s="60"/>
      <c r="AT44607" s="60"/>
      <c r="AU44607" s="60"/>
      <c r="AV44607" s="60"/>
      <c r="AW44607" s="60"/>
      <c r="AX44607" s="60"/>
      <c r="AY44607" s="60"/>
      <c r="AZ44607" s="60"/>
      <c r="BA44607" s="60"/>
      <c r="BB44607" s="60"/>
      <c r="BC44607" s="61"/>
    </row>
    <row r="44608" spans="43:55">
      <c r="AQ44608" s="64"/>
      <c r="AR44608" s="64"/>
      <c r="AS44608" s="60"/>
      <c r="AT44608" s="60"/>
      <c r="AU44608" s="60"/>
      <c r="AV44608" s="60"/>
      <c r="AW44608" s="60"/>
      <c r="AX44608" s="60"/>
      <c r="AY44608" s="60"/>
      <c r="AZ44608" s="60"/>
      <c r="BA44608" s="60"/>
      <c r="BB44608" s="60"/>
      <c r="BC44608" s="61"/>
    </row>
    <row r="44609" spans="43:55">
      <c r="AQ44609" s="64"/>
      <c r="AR44609" s="64"/>
      <c r="AS44609" s="60"/>
      <c r="AT44609" s="60"/>
      <c r="AU44609" s="60"/>
      <c r="AV44609" s="60"/>
      <c r="AW44609" s="60"/>
      <c r="AX44609" s="60"/>
      <c r="AY44609" s="60"/>
      <c r="AZ44609" s="60"/>
      <c r="BA44609" s="60"/>
      <c r="BB44609" s="60"/>
      <c r="BC44609" s="61"/>
    </row>
    <row r="44610" spans="43:55">
      <c r="AQ44610" s="64"/>
      <c r="AR44610" s="64"/>
      <c r="AS44610" s="60"/>
      <c r="AT44610" s="60"/>
      <c r="AU44610" s="60"/>
      <c r="AV44610" s="60"/>
      <c r="AW44610" s="60"/>
      <c r="AX44610" s="60"/>
      <c r="AY44610" s="60"/>
      <c r="AZ44610" s="60"/>
      <c r="BA44610" s="60"/>
      <c r="BB44610" s="60"/>
      <c r="BC44610" s="61"/>
    </row>
    <row r="44611" spans="43:55">
      <c r="AQ44611" s="64"/>
      <c r="AR44611" s="64"/>
      <c r="AS44611" s="60"/>
      <c r="AT44611" s="60"/>
      <c r="AU44611" s="60"/>
      <c r="AV44611" s="60"/>
      <c r="AW44611" s="60"/>
      <c r="AX44611" s="60"/>
      <c r="AY44611" s="60"/>
      <c r="AZ44611" s="60"/>
      <c r="BA44611" s="60"/>
      <c r="BB44611" s="60"/>
      <c r="BC44611" s="61"/>
    </row>
    <row r="44612" spans="43:55">
      <c r="AQ44612" s="64"/>
      <c r="AR44612" s="64"/>
      <c r="AS44612" s="60"/>
      <c r="AT44612" s="60"/>
      <c r="AU44612" s="60"/>
      <c r="AV44612" s="60"/>
      <c r="AW44612" s="60"/>
      <c r="AX44612" s="60"/>
      <c r="AY44612" s="60"/>
      <c r="AZ44612" s="60"/>
      <c r="BA44612" s="60"/>
      <c r="BB44612" s="60"/>
      <c r="BC44612" s="61"/>
    </row>
    <row r="44613" spans="43:55">
      <c r="AQ44613" s="64"/>
      <c r="AR44613" s="64"/>
      <c r="AS44613" s="60"/>
      <c r="AT44613" s="60"/>
      <c r="AU44613" s="60"/>
      <c r="AV44613" s="60"/>
      <c r="AW44613" s="60"/>
      <c r="AX44613" s="60"/>
      <c r="AY44613" s="60"/>
      <c r="AZ44613" s="60"/>
      <c r="BA44613" s="60"/>
      <c r="BB44613" s="60"/>
      <c r="BC44613" s="61"/>
    </row>
    <row r="44614" spans="43:55">
      <c r="AQ44614" s="64"/>
      <c r="AR44614" s="64"/>
      <c r="AS44614" s="60"/>
      <c r="AT44614" s="60"/>
      <c r="AU44614" s="60"/>
      <c r="AV44614" s="60"/>
      <c r="AW44614" s="60"/>
      <c r="AX44614" s="60"/>
      <c r="AY44614" s="60"/>
      <c r="AZ44614" s="60"/>
      <c r="BA44614" s="60"/>
      <c r="BB44614" s="60"/>
      <c r="BC44614" s="61"/>
    </row>
    <row r="44615" spans="43:55">
      <c r="AQ44615" s="64"/>
      <c r="AR44615" s="64"/>
      <c r="AS44615" s="60"/>
      <c r="AT44615" s="60"/>
      <c r="AU44615" s="60"/>
      <c r="AV44615" s="60"/>
      <c r="AW44615" s="60"/>
      <c r="AX44615" s="60"/>
      <c r="AY44615" s="60"/>
      <c r="AZ44615" s="60"/>
      <c r="BA44615" s="60"/>
      <c r="BB44615" s="60"/>
      <c r="BC44615" s="61"/>
    </row>
    <row r="44616" spans="43:55">
      <c r="AQ44616" s="64"/>
      <c r="AR44616" s="64"/>
      <c r="AS44616" s="60"/>
      <c r="AT44616" s="60"/>
      <c r="AU44616" s="60"/>
      <c r="AV44616" s="60"/>
      <c r="AW44616" s="60"/>
      <c r="AX44616" s="60"/>
      <c r="AY44616" s="60"/>
      <c r="AZ44616" s="60"/>
      <c r="BA44616" s="60"/>
      <c r="BB44616" s="60"/>
      <c r="BC44616" s="61"/>
    </row>
    <row r="44617" spans="43:55">
      <c r="AQ44617" s="64"/>
      <c r="AR44617" s="64"/>
      <c r="AS44617" s="60"/>
      <c r="AT44617" s="60"/>
      <c r="AU44617" s="60"/>
      <c r="AV44617" s="60"/>
      <c r="AW44617" s="60"/>
      <c r="AX44617" s="60"/>
      <c r="AY44617" s="60"/>
      <c r="AZ44617" s="60"/>
      <c r="BA44617" s="60"/>
      <c r="BB44617" s="60"/>
      <c r="BC44617" s="61"/>
    </row>
    <row r="44618" spans="43:55">
      <c r="AQ44618" s="64"/>
      <c r="AR44618" s="64"/>
      <c r="AS44618" s="60"/>
      <c r="AT44618" s="60"/>
      <c r="AU44618" s="60"/>
      <c r="AV44618" s="60"/>
      <c r="AW44618" s="60"/>
      <c r="AX44618" s="60"/>
      <c r="AY44618" s="60"/>
      <c r="AZ44618" s="60"/>
      <c r="BA44618" s="60"/>
      <c r="BB44618" s="60"/>
      <c r="BC44618" s="61"/>
    </row>
    <row r="44619" spans="43:55">
      <c r="AQ44619" s="64"/>
      <c r="AR44619" s="64"/>
      <c r="AS44619" s="60"/>
      <c r="AT44619" s="60"/>
      <c r="AU44619" s="60"/>
      <c r="AV44619" s="60"/>
      <c r="AW44619" s="60"/>
      <c r="AX44619" s="60"/>
      <c r="AY44619" s="60"/>
      <c r="AZ44619" s="60"/>
      <c r="BA44619" s="60"/>
      <c r="BB44619" s="60"/>
      <c r="BC44619" s="61"/>
    </row>
    <row r="44620" spans="43:55">
      <c r="AQ44620" s="64"/>
      <c r="AR44620" s="64"/>
      <c r="AS44620" s="60"/>
      <c r="AT44620" s="60"/>
      <c r="AU44620" s="60"/>
      <c r="AV44620" s="60"/>
      <c r="AW44620" s="60"/>
      <c r="AX44620" s="60"/>
      <c r="AY44620" s="60"/>
      <c r="AZ44620" s="60"/>
      <c r="BA44620" s="60"/>
      <c r="BB44620" s="60"/>
      <c r="BC44620" s="61"/>
    </row>
    <row r="44621" spans="43:55">
      <c r="AQ44621" s="64"/>
      <c r="AR44621" s="64"/>
      <c r="AS44621" s="60"/>
      <c r="AT44621" s="60"/>
      <c r="AU44621" s="60"/>
      <c r="AV44621" s="60"/>
      <c r="AW44621" s="60"/>
      <c r="AX44621" s="60"/>
      <c r="AY44621" s="60"/>
      <c r="AZ44621" s="60"/>
      <c r="BA44621" s="60"/>
      <c r="BB44621" s="60"/>
      <c r="BC44621" s="61"/>
    </row>
    <row r="44622" spans="43:55">
      <c r="AQ44622" s="64"/>
      <c r="AR44622" s="64"/>
      <c r="AS44622" s="60"/>
      <c r="AT44622" s="60"/>
      <c r="AU44622" s="60"/>
      <c r="AV44622" s="60"/>
      <c r="AW44622" s="60"/>
      <c r="AX44622" s="60"/>
      <c r="AY44622" s="60"/>
      <c r="AZ44622" s="60"/>
      <c r="BA44622" s="60"/>
      <c r="BB44622" s="60"/>
      <c r="BC44622" s="61"/>
    </row>
    <row r="44623" spans="43:55">
      <c r="AQ44623" s="64"/>
      <c r="AR44623" s="64"/>
      <c r="AS44623" s="60"/>
      <c r="AT44623" s="60"/>
      <c r="AU44623" s="60"/>
      <c r="AV44623" s="60"/>
      <c r="AW44623" s="60"/>
      <c r="AX44623" s="60"/>
      <c r="AY44623" s="60"/>
      <c r="AZ44623" s="60"/>
      <c r="BA44623" s="60"/>
      <c r="BB44623" s="60"/>
      <c r="BC44623" s="61"/>
    </row>
    <row r="44624" spans="43:55">
      <c r="AQ44624" s="64"/>
      <c r="AR44624" s="64"/>
      <c r="AS44624" s="60"/>
      <c r="AT44624" s="60"/>
      <c r="AU44624" s="60"/>
      <c r="AV44624" s="60"/>
      <c r="AW44624" s="60"/>
      <c r="AX44624" s="60"/>
      <c r="AY44624" s="60"/>
      <c r="AZ44624" s="60"/>
      <c r="BA44624" s="60"/>
      <c r="BB44624" s="60"/>
      <c r="BC44624" s="61"/>
    </row>
    <row r="44625" spans="43:55">
      <c r="AQ44625" s="64"/>
      <c r="AR44625" s="64"/>
      <c r="AS44625" s="60"/>
      <c r="AT44625" s="60"/>
      <c r="AU44625" s="60"/>
      <c r="AV44625" s="60"/>
      <c r="AW44625" s="60"/>
      <c r="AX44625" s="60"/>
      <c r="AY44625" s="60"/>
      <c r="AZ44625" s="60"/>
      <c r="BA44625" s="60"/>
      <c r="BB44625" s="60"/>
      <c r="BC44625" s="61"/>
    </row>
    <row r="44626" spans="43:55">
      <c r="AQ44626" s="64"/>
      <c r="AR44626" s="64"/>
      <c r="AS44626" s="60"/>
      <c r="AT44626" s="60"/>
      <c r="AU44626" s="60"/>
      <c r="AV44626" s="60"/>
      <c r="AW44626" s="60"/>
      <c r="AX44626" s="60"/>
      <c r="AY44626" s="60"/>
      <c r="AZ44626" s="60"/>
      <c r="BA44626" s="60"/>
      <c r="BB44626" s="60"/>
      <c r="BC44626" s="61"/>
    </row>
    <row r="44627" spans="43:55">
      <c r="AQ44627" s="64"/>
      <c r="AR44627" s="64"/>
      <c r="AS44627" s="60"/>
      <c r="AT44627" s="60"/>
      <c r="AU44627" s="60"/>
      <c r="AV44627" s="60"/>
      <c r="AW44627" s="60"/>
      <c r="AX44627" s="60"/>
      <c r="AY44627" s="60"/>
      <c r="AZ44627" s="60"/>
      <c r="BA44627" s="60"/>
      <c r="BB44627" s="60"/>
      <c r="BC44627" s="61"/>
    </row>
    <row r="44628" spans="43:55">
      <c r="AQ44628" s="64"/>
      <c r="AR44628" s="64"/>
      <c r="AS44628" s="60"/>
      <c r="AT44628" s="60"/>
      <c r="AU44628" s="60"/>
      <c r="AV44628" s="60"/>
      <c r="AW44628" s="60"/>
      <c r="AX44628" s="60"/>
      <c r="AY44628" s="60"/>
      <c r="AZ44628" s="60"/>
      <c r="BA44628" s="60"/>
      <c r="BB44628" s="60"/>
      <c r="BC44628" s="61"/>
    </row>
    <row r="44629" spans="43:55">
      <c r="AQ44629" s="64"/>
      <c r="AR44629" s="64"/>
      <c r="AS44629" s="60"/>
      <c r="AT44629" s="60"/>
      <c r="AU44629" s="60"/>
      <c r="AV44629" s="60"/>
      <c r="AW44629" s="60"/>
      <c r="AX44629" s="60"/>
      <c r="AY44629" s="60"/>
      <c r="AZ44629" s="60"/>
      <c r="BA44629" s="60"/>
      <c r="BB44629" s="60"/>
      <c r="BC44629" s="61"/>
    </row>
    <row r="44630" spans="43:55">
      <c r="AQ44630" s="64"/>
      <c r="AR44630" s="64"/>
      <c r="AS44630" s="60"/>
      <c r="AT44630" s="60"/>
      <c r="AU44630" s="60"/>
      <c r="AV44630" s="60"/>
      <c r="AW44630" s="60"/>
      <c r="AX44630" s="60"/>
      <c r="AY44630" s="60"/>
      <c r="AZ44630" s="60"/>
      <c r="BA44630" s="60"/>
      <c r="BB44630" s="60"/>
      <c r="BC44630" s="61"/>
    </row>
    <row r="44631" spans="43:55">
      <c r="AQ44631" s="64"/>
      <c r="AR44631" s="64"/>
      <c r="AS44631" s="60"/>
      <c r="AT44631" s="60"/>
      <c r="AU44631" s="60"/>
      <c r="AV44631" s="60"/>
      <c r="AW44631" s="60"/>
      <c r="AX44631" s="60"/>
      <c r="AY44631" s="60"/>
      <c r="AZ44631" s="60"/>
      <c r="BA44631" s="60"/>
      <c r="BB44631" s="60"/>
      <c r="BC44631" s="61"/>
    </row>
    <row r="44632" spans="43:55">
      <c r="AQ44632" s="64"/>
      <c r="AR44632" s="64"/>
      <c r="AS44632" s="60"/>
      <c r="AT44632" s="60"/>
      <c r="AU44632" s="60"/>
      <c r="AV44632" s="60"/>
      <c r="AW44632" s="60"/>
      <c r="AX44632" s="60"/>
      <c r="AY44632" s="60"/>
      <c r="AZ44632" s="60"/>
      <c r="BA44632" s="60"/>
      <c r="BB44632" s="60"/>
      <c r="BC44632" s="61"/>
    </row>
    <row r="44633" spans="43:55">
      <c r="AQ44633" s="64"/>
      <c r="AR44633" s="64"/>
      <c r="AS44633" s="60"/>
      <c r="AT44633" s="60"/>
      <c r="AU44633" s="60"/>
      <c r="AV44633" s="60"/>
      <c r="AW44633" s="60"/>
      <c r="AX44633" s="60"/>
      <c r="AY44633" s="60"/>
      <c r="AZ44633" s="60"/>
      <c r="BA44633" s="60"/>
      <c r="BB44633" s="60"/>
      <c r="BC44633" s="61"/>
    </row>
    <row r="44634" spans="43:55">
      <c r="AQ44634" s="64"/>
      <c r="AR44634" s="64"/>
      <c r="AS44634" s="60"/>
      <c r="AT44634" s="60"/>
      <c r="AU44634" s="60"/>
      <c r="AV44634" s="60"/>
      <c r="AW44634" s="60"/>
      <c r="AX44634" s="60"/>
      <c r="AY44634" s="60"/>
      <c r="AZ44634" s="60"/>
      <c r="BA44634" s="60"/>
      <c r="BB44634" s="60"/>
      <c r="BC44634" s="61"/>
    </row>
    <row r="44635" spans="43:55">
      <c r="AQ44635" s="64"/>
      <c r="AR44635" s="64"/>
      <c r="AS44635" s="60"/>
      <c r="AT44635" s="60"/>
      <c r="AU44635" s="60"/>
      <c r="AV44635" s="60"/>
      <c r="AW44635" s="60"/>
      <c r="AX44635" s="60"/>
      <c r="AY44635" s="60"/>
      <c r="AZ44635" s="60"/>
      <c r="BA44635" s="60"/>
      <c r="BB44635" s="60"/>
      <c r="BC44635" s="61"/>
    </row>
    <row r="44636" spans="43:55">
      <c r="AQ44636" s="64"/>
      <c r="AR44636" s="64"/>
      <c r="AS44636" s="60"/>
      <c r="AT44636" s="60"/>
      <c r="AU44636" s="60"/>
      <c r="AV44636" s="60"/>
      <c r="AW44636" s="60"/>
      <c r="AX44636" s="60"/>
      <c r="AY44636" s="60"/>
      <c r="AZ44636" s="60"/>
      <c r="BA44636" s="60"/>
      <c r="BB44636" s="60"/>
      <c r="BC44636" s="61"/>
    </row>
    <row r="44637" spans="43:55">
      <c r="AQ44637" s="64"/>
      <c r="AR44637" s="64"/>
      <c r="AS44637" s="60"/>
      <c r="AT44637" s="60"/>
      <c r="AU44637" s="60"/>
      <c r="AV44637" s="60"/>
      <c r="AW44637" s="60"/>
      <c r="AX44637" s="60"/>
      <c r="AY44637" s="60"/>
      <c r="AZ44637" s="60"/>
      <c r="BA44637" s="60"/>
      <c r="BB44637" s="60"/>
      <c r="BC44637" s="61"/>
    </row>
    <row r="44638" spans="43:55">
      <c r="AQ44638" s="64"/>
      <c r="AR44638" s="64"/>
      <c r="AS44638" s="60"/>
      <c r="AT44638" s="60"/>
      <c r="AU44638" s="60"/>
      <c r="AV44638" s="60"/>
      <c r="AW44638" s="60"/>
      <c r="AX44638" s="60"/>
      <c r="AY44638" s="60"/>
      <c r="AZ44638" s="60"/>
      <c r="BA44638" s="60"/>
      <c r="BB44638" s="60"/>
      <c r="BC44638" s="61"/>
    </row>
    <row r="44639" spans="43:55">
      <c r="AQ44639" s="64"/>
      <c r="AR44639" s="64"/>
      <c r="AS44639" s="60"/>
      <c r="AT44639" s="60"/>
      <c r="AU44639" s="60"/>
      <c r="AV44639" s="60"/>
      <c r="AW44639" s="60"/>
      <c r="AX44639" s="60"/>
      <c r="AY44639" s="60"/>
      <c r="AZ44639" s="60"/>
      <c r="BA44639" s="60"/>
      <c r="BB44639" s="60"/>
      <c r="BC44639" s="61"/>
    </row>
    <row r="44640" spans="43:55">
      <c r="AQ44640" s="64"/>
      <c r="AR44640" s="64"/>
      <c r="AS44640" s="60"/>
      <c r="AT44640" s="60"/>
      <c r="AU44640" s="60"/>
      <c r="AV44640" s="60"/>
      <c r="AW44640" s="60"/>
      <c r="AX44640" s="60"/>
      <c r="AY44640" s="60"/>
      <c r="AZ44640" s="60"/>
      <c r="BA44640" s="60"/>
      <c r="BB44640" s="60"/>
      <c r="BC44640" s="61"/>
    </row>
    <row r="44641" spans="43:55">
      <c r="AQ44641" s="64"/>
      <c r="AR44641" s="64"/>
      <c r="AS44641" s="60"/>
      <c r="AT44641" s="60"/>
      <c r="AU44641" s="60"/>
      <c r="AV44641" s="60"/>
      <c r="AW44641" s="60"/>
      <c r="AX44641" s="60"/>
      <c r="AY44641" s="60"/>
      <c r="AZ44641" s="60"/>
      <c r="BA44641" s="60"/>
      <c r="BB44641" s="60"/>
      <c r="BC44641" s="61"/>
    </row>
    <row r="44642" spans="43:55">
      <c r="AQ44642" s="64"/>
      <c r="AR44642" s="64"/>
      <c r="AS44642" s="60"/>
      <c r="AT44642" s="60"/>
      <c r="AU44642" s="60"/>
      <c r="AV44642" s="60"/>
      <c r="AW44642" s="60"/>
      <c r="AX44642" s="60"/>
      <c r="AY44642" s="60"/>
      <c r="AZ44642" s="60"/>
      <c r="BA44642" s="60"/>
      <c r="BB44642" s="60"/>
      <c r="BC44642" s="61"/>
    </row>
    <row r="44643" spans="43:55">
      <c r="AQ44643" s="64"/>
      <c r="AR44643" s="64"/>
      <c r="AS44643" s="60"/>
      <c r="AT44643" s="60"/>
      <c r="AU44643" s="60"/>
      <c r="AV44643" s="60"/>
      <c r="AW44643" s="60"/>
      <c r="AX44643" s="60"/>
      <c r="AY44643" s="60"/>
      <c r="AZ44643" s="60"/>
      <c r="BA44643" s="60"/>
      <c r="BB44643" s="60"/>
      <c r="BC44643" s="61"/>
    </row>
    <row r="44644" spans="43:55">
      <c r="AQ44644" s="64"/>
      <c r="AR44644" s="64"/>
      <c r="AS44644" s="60"/>
      <c r="AT44644" s="60"/>
      <c r="AU44644" s="60"/>
      <c r="AV44644" s="60"/>
      <c r="AW44644" s="60"/>
      <c r="AX44644" s="60"/>
      <c r="AY44644" s="60"/>
      <c r="AZ44644" s="60"/>
      <c r="BA44644" s="60"/>
      <c r="BB44644" s="60"/>
      <c r="BC44644" s="61"/>
    </row>
    <row r="44645" spans="43:55">
      <c r="AQ44645" s="64"/>
      <c r="AR44645" s="64"/>
      <c r="AS44645" s="60"/>
      <c r="AT44645" s="60"/>
      <c r="AU44645" s="60"/>
      <c r="AV44645" s="60"/>
      <c r="AW44645" s="60"/>
      <c r="AX44645" s="60"/>
      <c r="AY44645" s="60"/>
      <c r="AZ44645" s="60"/>
      <c r="BA44645" s="60"/>
      <c r="BB44645" s="60"/>
      <c r="BC44645" s="61"/>
    </row>
    <row r="44646" spans="43:55">
      <c r="AQ44646" s="64"/>
      <c r="AR44646" s="64"/>
      <c r="AS44646" s="60"/>
      <c r="AT44646" s="60"/>
      <c r="AU44646" s="60"/>
      <c r="AV44646" s="60"/>
      <c r="AW44646" s="60"/>
      <c r="AX44646" s="60"/>
      <c r="AY44646" s="60"/>
      <c r="AZ44646" s="60"/>
      <c r="BA44646" s="60"/>
      <c r="BB44646" s="60"/>
      <c r="BC44646" s="61"/>
    </row>
    <row r="44647" spans="43:55">
      <c r="AQ44647" s="64"/>
      <c r="AR44647" s="64"/>
      <c r="AS44647" s="60"/>
      <c r="AT44647" s="60"/>
      <c r="AU44647" s="60"/>
      <c r="AV44647" s="60"/>
      <c r="AW44647" s="60"/>
      <c r="AX44647" s="60"/>
      <c r="AY44647" s="60"/>
      <c r="AZ44647" s="60"/>
      <c r="BA44647" s="60"/>
      <c r="BB44647" s="60"/>
      <c r="BC44647" s="61"/>
    </row>
    <row r="44648" spans="43:55">
      <c r="AQ44648" s="64"/>
      <c r="AR44648" s="64"/>
      <c r="AS44648" s="60"/>
      <c r="AT44648" s="60"/>
      <c r="AU44648" s="60"/>
      <c r="AV44648" s="60"/>
      <c r="AW44648" s="60"/>
      <c r="AX44648" s="60"/>
      <c r="AY44648" s="60"/>
      <c r="AZ44648" s="60"/>
      <c r="BA44648" s="60"/>
      <c r="BB44648" s="60"/>
      <c r="BC44648" s="61"/>
    </row>
    <row r="44649" spans="43:55">
      <c r="AQ44649" s="64"/>
      <c r="AR44649" s="64"/>
      <c r="AS44649" s="60"/>
      <c r="AT44649" s="60"/>
      <c r="AU44649" s="60"/>
      <c r="AV44649" s="60"/>
      <c r="AW44649" s="60"/>
      <c r="AX44649" s="60"/>
      <c r="AY44649" s="60"/>
      <c r="AZ44649" s="60"/>
      <c r="BA44649" s="60"/>
      <c r="BB44649" s="60"/>
      <c r="BC44649" s="61"/>
    </row>
    <row r="44650" spans="43:55">
      <c r="AQ44650" s="64"/>
      <c r="AR44650" s="64"/>
      <c r="AS44650" s="60"/>
      <c r="AT44650" s="60"/>
      <c r="AU44650" s="60"/>
      <c r="AV44650" s="60"/>
      <c r="AW44650" s="60"/>
      <c r="AX44650" s="60"/>
      <c r="AY44650" s="60"/>
      <c r="AZ44650" s="60"/>
      <c r="BA44650" s="60"/>
      <c r="BB44650" s="60"/>
      <c r="BC44650" s="61"/>
    </row>
    <row r="44651" spans="43:55">
      <c r="AQ44651" s="64"/>
      <c r="AR44651" s="64"/>
      <c r="AS44651" s="60"/>
      <c r="AT44651" s="60"/>
      <c r="AU44651" s="60"/>
      <c r="AV44651" s="60"/>
      <c r="AW44651" s="60"/>
      <c r="AX44651" s="60"/>
      <c r="AY44651" s="60"/>
      <c r="AZ44651" s="60"/>
      <c r="BA44651" s="60"/>
      <c r="BB44651" s="60"/>
      <c r="BC44651" s="61"/>
    </row>
    <row r="44652" spans="43:55">
      <c r="AQ44652" s="64"/>
      <c r="AR44652" s="64"/>
      <c r="AS44652" s="60"/>
      <c r="AT44652" s="60"/>
      <c r="AU44652" s="60"/>
      <c r="AV44652" s="60"/>
      <c r="AW44652" s="60"/>
      <c r="AX44652" s="60"/>
      <c r="AY44652" s="60"/>
      <c r="AZ44652" s="60"/>
      <c r="BA44652" s="60"/>
      <c r="BB44652" s="60"/>
      <c r="BC44652" s="61"/>
    </row>
    <row r="44653" spans="43:55">
      <c r="AQ44653" s="64"/>
      <c r="AR44653" s="64"/>
      <c r="AS44653" s="60"/>
      <c r="AT44653" s="60"/>
      <c r="AU44653" s="60"/>
      <c r="AV44653" s="60"/>
      <c r="AW44653" s="60"/>
      <c r="AX44653" s="60"/>
      <c r="AY44653" s="60"/>
      <c r="AZ44653" s="60"/>
      <c r="BA44653" s="60"/>
      <c r="BB44653" s="60"/>
      <c r="BC44653" s="61"/>
    </row>
    <row r="44654" spans="43:55">
      <c r="AQ44654" s="64"/>
      <c r="AR44654" s="64"/>
      <c r="AS44654" s="60"/>
      <c r="AT44654" s="60"/>
      <c r="AU44654" s="60"/>
      <c r="AV44654" s="60"/>
      <c r="AW44654" s="60"/>
      <c r="AX44654" s="60"/>
      <c r="AY44654" s="60"/>
      <c r="AZ44654" s="60"/>
      <c r="BA44654" s="60"/>
      <c r="BB44654" s="60"/>
      <c r="BC44654" s="61"/>
    </row>
    <row r="44655" spans="43:55">
      <c r="AQ44655" s="64"/>
      <c r="AR44655" s="64"/>
      <c r="AS44655" s="60"/>
      <c r="AT44655" s="60"/>
      <c r="AU44655" s="60"/>
      <c r="AV44655" s="60"/>
      <c r="AW44655" s="60"/>
      <c r="AX44655" s="60"/>
      <c r="AY44655" s="60"/>
      <c r="AZ44655" s="60"/>
      <c r="BA44655" s="60"/>
      <c r="BB44655" s="60"/>
      <c r="BC44655" s="61"/>
    </row>
    <row r="44656" spans="43:55">
      <c r="AQ44656" s="64"/>
      <c r="AR44656" s="64"/>
      <c r="AS44656" s="60"/>
      <c r="AT44656" s="60"/>
      <c r="AU44656" s="60"/>
      <c r="AV44656" s="60"/>
      <c r="AW44656" s="60"/>
      <c r="AX44656" s="60"/>
      <c r="AY44656" s="60"/>
      <c r="AZ44656" s="60"/>
      <c r="BA44656" s="60"/>
      <c r="BB44656" s="60"/>
      <c r="BC44656" s="61"/>
    </row>
    <row r="44657" spans="43:55">
      <c r="AQ44657" s="64"/>
      <c r="AR44657" s="64"/>
      <c r="AS44657" s="60"/>
      <c r="AT44657" s="60"/>
      <c r="AU44657" s="60"/>
      <c r="AV44657" s="60"/>
      <c r="AW44657" s="60"/>
      <c r="AX44657" s="60"/>
      <c r="AY44657" s="60"/>
      <c r="AZ44657" s="60"/>
      <c r="BA44657" s="60"/>
      <c r="BB44657" s="60"/>
      <c r="BC44657" s="61"/>
    </row>
    <row r="44658" spans="43:55">
      <c r="AQ44658" s="64"/>
      <c r="AR44658" s="64"/>
      <c r="AS44658" s="60"/>
      <c r="AT44658" s="60"/>
      <c r="AU44658" s="60"/>
      <c r="AV44658" s="60"/>
      <c r="AW44658" s="60"/>
      <c r="AX44658" s="60"/>
      <c r="AY44658" s="60"/>
      <c r="AZ44658" s="60"/>
      <c r="BA44658" s="60"/>
      <c r="BB44658" s="60"/>
      <c r="BC44658" s="61"/>
    </row>
    <row r="44659" spans="43:55">
      <c r="AQ44659" s="64"/>
      <c r="AR44659" s="64"/>
      <c r="AS44659" s="60"/>
      <c r="AT44659" s="60"/>
      <c r="AU44659" s="60"/>
      <c r="AV44659" s="60"/>
      <c r="AW44659" s="60"/>
      <c r="AX44659" s="60"/>
      <c r="AY44659" s="60"/>
      <c r="AZ44659" s="60"/>
      <c r="BA44659" s="60"/>
      <c r="BB44659" s="60"/>
      <c r="BC44659" s="61"/>
    </row>
    <row r="44660" spans="43:55">
      <c r="AQ44660" s="64"/>
      <c r="AR44660" s="64"/>
      <c r="AS44660" s="60"/>
      <c r="AT44660" s="60"/>
      <c r="AU44660" s="60"/>
      <c r="AV44660" s="60"/>
      <c r="AW44660" s="60"/>
      <c r="AX44660" s="60"/>
      <c r="AY44660" s="60"/>
      <c r="AZ44660" s="60"/>
      <c r="BA44660" s="60"/>
      <c r="BB44660" s="60"/>
      <c r="BC44660" s="61"/>
    </row>
    <row r="44661" spans="43:55">
      <c r="AQ44661" s="64"/>
      <c r="AR44661" s="64"/>
      <c r="AS44661" s="60"/>
      <c r="AT44661" s="60"/>
      <c r="AU44661" s="60"/>
      <c r="AV44661" s="60"/>
      <c r="AW44661" s="60"/>
      <c r="AX44661" s="60"/>
      <c r="AY44661" s="60"/>
      <c r="AZ44661" s="60"/>
      <c r="BA44661" s="60"/>
      <c r="BB44661" s="60"/>
      <c r="BC44661" s="61"/>
    </row>
    <row r="44662" spans="43:55">
      <c r="AQ44662" s="64"/>
      <c r="AR44662" s="64"/>
      <c r="AS44662" s="60"/>
      <c r="AT44662" s="60"/>
      <c r="AU44662" s="60"/>
      <c r="AV44662" s="60"/>
      <c r="AW44662" s="60"/>
      <c r="AX44662" s="60"/>
      <c r="AY44662" s="60"/>
      <c r="AZ44662" s="60"/>
      <c r="BA44662" s="60"/>
      <c r="BB44662" s="60"/>
      <c r="BC44662" s="61"/>
    </row>
    <row r="44663" spans="43:55">
      <c r="AQ44663" s="64"/>
      <c r="AR44663" s="64"/>
      <c r="AS44663" s="60"/>
      <c r="AT44663" s="60"/>
      <c r="AU44663" s="60"/>
      <c r="AV44663" s="60"/>
      <c r="AW44663" s="60"/>
      <c r="AX44663" s="60"/>
      <c r="AY44663" s="60"/>
      <c r="AZ44663" s="60"/>
      <c r="BA44663" s="60"/>
      <c r="BB44663" s="60"/>
      <c r="BC44663" s="61"/>
    </row>
    <row r="44664" spans="43:55">
      <c r="AQ44664" s="64"/>
      <c r="AR44664" s="64"/>
      <c r="AS44664" s="60"/>
      <c r="AT44664" s="60"/>
      <c r="AU44664" s="60"/>
      <c r="AV44664" s="60"/>
      <c r="AW44664" s="60"/>
      <c r="AX44664" s="60"/>
      <c r="AY44664" s="60"/>
      <c r="AZ44664" s="60"/>
      <c r="BA44664" s="60"/>
      <c r="BB44664" s="60"/>
      <c r="BC44664" s="61"/>
    </row>
    <row r="44665" spans="43:55">
      <c r="AQ44665" s="64"/>
      <c r="AR44665" s="64"/>
      <c r="AS44665" s="60"/>
      <c r="AT44665" s="60"/>
      <c r="AU44665" s="60"/>
      <c r="AV44665" s="60"/>
      <c r="AW44665" s="60"/>
      <c r="AX44665" s="60"/>
      <c r="AY44665" s="60"/>
      <c r="AZ44665" s="60"/>
      <c r="BA44665" s="60"/>
      <c r="BB44665" s="60"/>
      <c r="BC44665" s="61"/>
    </row>
    <row r="44666" spans="43:55">
      <c r="AQ44666" s="64"/>
      <c r="AR44666" s="64"/>
      <c r="AS44666" s="60"/>
      <c r="AT44666" s="60"/>
      <c r="AU44666" s="60"/>
      <c r="AV44666" s="60"/>
      <c r="AW44666" s="60"/>
      <c r="AX44666" s="60"/>
      <c r="AY44666" s="60"/>
      <c r="AZ44666" s="60"/>
      <c r="BA44666" s="60"/>
      <c r="BB44666" s="60"/>
      <c r="BC44666" s="61"/>
    </row>
    <row r="44667" spans="43:55">
      <c r="AQ44667" s="64"/>
      <c r="AR44667" s="64"/>
      <c r="AS44667" s="60"/>
      <c r="AT44667" s="60"/>
      <c r="AU44667" s="60"/>
      <c r="AV44667" s="60"/>
      <c r="AW44667" s="60"/>
      <c r="AX44667" s="60"/>
      <c r="AY44667" s="60"/>
      <c r="AZ44667" s="60"/>
      <c r="BA44667" s="60"/>
      <c r="BB44667" s="60"/>
      <c r="BC44667" s="61"/>
    </row>
    <row r="44668" spans="43:55">
      <c r="AQ44668" s="64"/>
      <c r="AR44668" s="64"/>
      <c r="AS44668" s="60"/>
      <c r="AT44668" s="60"/>
      <c r="AU44668" s="60"/>
      <c r="AV44668" s="60"/>
      <c r="AW44668" s="60"/>
      <c r="AX44668" s="60"/>
      <c r="AY44668" s="60"/>
      <c r="AZ44668" s="60"/>
      <c r="BA44668" s="60"/>
      <c r="BB44668" s="60"/>
      <c r="BC44668" s="61"/>
    </row>
    <row r="44669" spans="43:55">
      <c r="AQ44669" s="64"/>
      <c r="AR44669" s="64"/>
      <c r="AS44669" s="60"/>
      <c r="AT44669" s="60"/>
      <c r="AU44669" s="60"/>
      <c r="AV44669" s="60"/>
      <c r="AW44669" s="60"/>
      <c r="AX44669" s="60"/>
      <c r="AY44669" s="60"/>
      <c r="AZ44669" s="60"/>
      <c r="BA44669" s="60"/>
      <c r="BB44669" s="60"/>
      <c r="BC44669" s="61"/>
    </row>
    <row r="44670" spans="43:55">
      <c r="AQ44670" s="64"/>
      <c r="AR44670" s="64"/>
      <c r="AS44670" s="60"/>
      <c r="AT44670" s="60"/>
      <c r="AU44670" s="60"/>
      <c r="AV44670" s="60"/>
      <c r="AW44670" s="60"/>
      <c r="AX44670" s="60"/>
      <c r="AY44670" s="60"/>
      <c r="AZ44670" s="60"/>
      <c r="BA44670" s="60"/>
      <c r="BB44670" s="60"/>
      <c r="BC44670" s="61"/>
    </row>
    <row r="44671" spans="43:55">
      <c r="AQ44671" s="64"/>
      <c r="AR44671" s="64"/>
      <c r="AS44671" s="60"/>
      <c r="AT44671" s="60"/>
      <c r="AU44671" s="60"/>
      <c r="AV44671" s="60"/>
      <c r="AW44671" s="60"/>
      <c r="AX44671" s="60"/>
      <c r="AY44671" s="60"/>
      <c r="AZ44671" s="60"/>
      <c r="BA44671" s="60"/>
      <c r="BB44671" s="60"/>
      <c r="BC44671" s="61"/>
    </row>
    <row r="44672" spans="43:55">
      <c r="AQ44672" s="64"/>
      <c r="AR44672" s="64"/>
      <c r="AS44672" s="60"/>
      <c r="AT44672" s="60"/>
      <c r="AU44672" s="60"/>
      <c r="AV44672" s="60"/>
      <c r="AW44672" s="60"/>
      <c r="AX44672" s="60"/>
      <c r="AY44672" s="60"/>
      <c r="AZ44672" s="60"/>
      <c r="BA44672" s="60"/>
      <c r="BB44672" s="60"/>
      <c r="BC44672" s="61"/>
    </row>
    <row r="44673" spans="43:55">
      <c r="AQ44673" s="64"/>
      <c r="AR44673" s="64"/>
      <c r="AS44673" s="60"/>
      <c r="AT44673" s="60"/>
      <c r="AU44673" s="60"/>
      <c r="AV44673" s="60"/>
      <c r="AW44673" s="60"/>
      <c r="AX44673" s="60"/>
      <c r="AY44673" s="60"/>
      <c r="AZ44673" s="60"/>
      <c r="BA44673" s="60"/>
      <c r="BB44673" s="60"/>
      <c r="BC44673" s="61"/>
    </row>
    <row r="44674" spans="43:55">
      <c r="AQ44674" s="64"/>
      <c r="AR44674" s="64"/>
      <c r="AS44674" s="60"/>
      <c r="AT44674" s="60"/>
      <c r="AU44674" s="60"/>
      <c r="AV44674" s="60"/>
      <c r="AW44674" s="60"/>
      <c r="AX44674" s="60"/>
      <c r="AY44674" s="60"/>
      <c r="AZ44674" s="60"/>
      <c r="BA44674" s="60"/>
      <c r="BB44674" s="60"/>
      <c r="BC44674" s="61"/>
    </row>
    <row r="44675" spans="43:55">
      <c r="AQ44675" s="64"/>
      <c r="AR44675" s="64"/>
      <c r="AS44675" s="60"/>
      <c r="AT44675" s="60"/>
      <c r="AU44675" s="60"/>
      <c r="AV44675" s="60"/>
      <c r="AW44675" s="60"/>
      <c r="AX44675" s="60"/>
      <c r="AY44675" s="60"/>
      <c r="AZ44675" s="60"/>
      <c r="BA44675" s="60"/>
      <c r="BB44675" s="60"/>
      <c r="BC44675" s="61"/>
    </row>
    <row r="44676" spans="43:55">
      <c r="AQ44676" s="64"/>
      <c r="AR44676" s="64"/>
      <c r="AS44676" s="60"/>
      <c r="AT44676" s="60"/>
      <c r="AU44676" s="60"/>
      <c r="AV44676" s="60"/>
      <c r="AW44676" s="60"/>
      <c r="AX44676" s="60"/>
      <c r="AY44676" s="60"/>
      <c r="AZ44676" s="60"/>
      <c r="BA44676" s="60"/>
      <c r="BB44676" s="60"/>
      <c r="BC44676" s="61"/>
    </row>
    <row r="44677" spans="43:55">
      <c r="AQ44677" s="64"/>
      <c r="AR44677" s="64"/>
      <c r="AS44677" s="60"/>
      <c r="AT44677" s="60"/>
      <c r="AU44677" s="60"/>
      <c r="AV44677" s="60"/>
      <c r="AW44677" s="60"/>
      <c r="AX44677" s="60"/>
      <c r="AY44677" s="60"/>
      <c r="AZ44677" s="60"/>
      <c r="BA44677" s="60"/>
      <c r="BB44677" s="60"/>
      <c r="BC44677" s="61"/>
    </row>
    <row r="44678" spans="43:55">
      <c r="AQ44678" s="64"/>
      <c r="AR44678" s="64"/>
      <c r="AS44678" s="60"/>
      <c r="AT44678" s="60"/>
      <c r="AU44678" s="60"/>
      <c r="AV44678" s="60"/>
      <c r="AW44678" s="60"/>
      <c r="AX44678" s="60"/>
      <c r="AY44678" s="60"/>
      <c r="AZ44678" s="60"/>
      <c r="BA44678" s="60"/>
      <c r="BB44678" s="60"/>
      <c r="BC44678" s="61"/>
    </row>
    <row r="44679" spans="43:55">
      <c r="AQ44679" s="64"/>
      <c r="AR44679" s="64"/>
      <c r="AS44679" s="60"/>
      <c r="AT44679" s="60"/>
      <c r="AU44679" s="60"/>
      <c r="AV44679" s="60"/>
      <c r="AW44679" s="60"/>
      <c r="AX44679" s="60"/>
      <c r="AY44679" s="60"/>
      <c r="AZ44679" s="60"/>
      <c r="BA44679" s="60"/>
      <c r="BB44679" s="60"/>
      <c r="BC44679" s="61"/>
    </row>
    <row r="44680" spans="43:55">
      <c r="AQ44680" s="64"/>
      <c r="AR44680" s="64"/>
      <c r="AS44680" s="60"/>
      <c r="AT44680" s="60"/>
      <c r="AU44680" s="60"/>
      <c r="AV44680" s="60"/>
      <c r="AW44680" s="60"/>
      <c r="AX44680" s="60"/>
      <c r="AY44680" s="60"/>
      <c r="AZ44680" s="60"/>
      <c r="BA44680" s="60"/>
      <c r="BB44680" s="60"/>
      <c r="BC44680" s="61"/>
    </row>
    <row r="44681" spans="43:55">
      <c r="AQ44681" s="64"/>
      <c r="AR44681" s="64"/>
      <c r="AS44681" s="60"/>
      <c r="AT44681" s="60"/>
      <c r="AU44681" s="60"/>
      <c r="AV44681" s="60"/>
      <c r="AW44681" s="60"/>
      <c r="AX44681" s="60"/>
      <c r="AY44681" s="60"/>
      <c r="AZ44681" s="60"/>
      <c r="BA44681" s="60"/>
      <c r="BB44681" s="60"/>
      <c r="BC44681" s="61"/>
    </row>
    <row r="44682" spans="43:55">
      <c r="AQ44682" s="64"/>
      <c r="AR44682" s="64"/>
      <c r="AS44682" s="60"/>
      <c r="AT44682" s="60"/>
      <c r="AU44682" s="60"/>
      <c r="AV44682" s="60"/>
      <c r="AW44682" s="60"/>
      <c r="AX44682" s="60"/>
      <c r="AY44682" s="60"/>
      <c r="AZ44682" s="60"/>
      <c r="BA44682" s="60"/>
      <c r="BB44682" s="60"/>
      <c r="BC44682" s="61"/>
    </row>
    <row r="44683" spans="43:55">
      <c r="AQ44683" s="64"/>
      <c r="AR44683" s="64"/>
      <c r="AS44683" s="60"/>
      <c r="AT44683" s="60"/>
      <c r="AU44683" s="60"/>
      <c r="AV44683" s="60"/>
      <c r="AW44683" s="60"/>
      <c r="AX44683" s="60"/>
      <c r="AY44683" s="60"/>
      <c r="AZ44683" s="60"/>
      <c r="BA44683" s="60"/>
      <c r="BB44683" s="60"/>
      <c r="BC44683" s="61"/>
    </row>
    <row r="44684" spans="43:55">
      <c r="AQ44684" s="64"/>
      <c r="AR44684" s="64"/>
      <c r="AS44684" s="60"/>
      <c r="AT44684" s="60"/>
      <c r="AU44684" s="60"/>
      <c r="AV44684" s="60"/>
      <c r="AW44684" s="60"/>
      <c r="AX44684" s="60"/>
      <c r="AY44684" s="60"/>
      <c r="AZ44684" s="60"/>
      <c r="BA44684" s="60"/>
      <c r="BB44684" s="60"/>
      <c r="BC44684" s="61"/>
    </row>
    <row r="44685" spans="43:55">
      <c r="AQ44685" s="64"/>
      <c r="AR44685" s="64"/>
      <c r="AS44685" s="60"/>
      <c r="AT44685" s="60"/>
      <c r="AU44685" s="60"/>
      <c r="AV44685" s="60"/>
      <c r="AW44685" s="60"/>
      <c r="AX44685" s="60"/>
      <c r="AY44685" s="60"/>
      <c r="AZ44685" s="60"/>
      <c r="BA44685" s="60"/>
      <c r="BB44685" s="60"/>
      <c r="BC44685" s="61"/>
    </row>
    <row r="44686" spans="43:55">
      <c r="AQ44686" s="64"/>
      <c r="AR44686" s="64"/>
      <c r="AS44686" s="60"/>
      <c r="AT44686" s="60"/>
      <c r="AU44686" s="60"/>
      <c r="AV44686" s="60"/>
      <c r="AW44686" s="60"/>
      <c r="AX44686" s="60"/>
      <c r="AY44686" s="60"/>
      <c r="AZ44686" s="60"/>
      <c r="BA44686" s="60"/>
      <c r="BB44686" s="60"/>
      <c r="BC44686" s="61"/>
    </row>
    <row r="44687" spans="43:55">
      <c r="AQ44687" s="64"/>
      <c r="AR44687" s="64"/>
      <c r="AS44687" s="60"/>
      <c r="AT44687" s="60"/>
      <c r="AU44687" s="60"/>
      <c r="AV44687" s="60"/>
      <c r="AW44687" s="60"/>
      <c r="AX44687" s="60"/>
      <c r="AY44687" s="60"/>
      <c r="AZ44687" s="60"/>
      <c r="BA44687" s="60"/>
      <c r="BB44687" s="60"/>
      <c r="BC44687" s="61"/>
    </row>
    <row r="44688" spans="43:55">
      <c r="AQ44688" s="64"/>
      <c r="AR44688" s="64"/>
      <c r="AS44688" s="60"/>
      <c r="AT44688" s="60"/>
      <c r="AU44688" s="60"/>
      <c r="AV44688" s="60"/>
      <c r="AW44688" s="60"/>
      <c r="AX44688" s="60"/>
      <c r="AY44688" s="60"/>
      <c r="AZ44688" s="60"/>
      <c r="BA44688" s="60"/>
      <c r="BB44688" s="60"/>
      <c r="BC44688" s="61"/>
    </row>
    <row r="44689" spans="43:55">
      <c r="AQ44689" s="64"/>
      <c r="AR44689" s="64"/>
      <c r="AS44689" s="60"/>
      <c r="AT44689" s="60"/>
      <c r="AU44689" s="60"/>
      <c r="AV44689" s="60"/>
      <c r="AW44689" s="60"/>
      <c r="AX44689" s="60"/>
      <c r="AY44689" s="60"/>
      <c r="AZ44689" s="60"/>
      <c r="BA44689" s="60"/>
      <c r="BB44689" s="60"/>
      <c r="BC44689" s="61"/>
    </row>
    <row r="44690" spans="43:55">
      <c r="AQ44690" s="64"/>
      <c r="AR44690" s="64"/>
      <c r="AS44690" s="60"/>
      <c r="AT44690" s="60"/>
      <c r="AU44690" s="60"/>
      <c r="AV44690" s="60"/>
      <c r="AW44690" s="60"/>
      <c r="AX44690" s="60"/>
      <c r="AY44690" s="60"/>
      <c r="AZ44690" s="60"/>
      <c r="BA44690" s="60"/>
      <c r="BB44690" s="60"/>
      <c r="BC44690" s="61"/>
    </row>
    <row r="44691" spans="43:55">
      <c r="AQ44691" s="64"/>
      <c r="AR44691" s="64"/>
      <c r="AS44691" s="60"/>
      <c r="AT44691" s="60"/>
      <c r="AU44691" s="60"/>
      <c r="AV44691" s="60"/>
      <c r="AW44691" s="60"/>
      <c r="AX44691" s="60"/>
      <c r="AY44691" s="60"/>
      <c r="AZ44691" s="60"/>
      <c r="BA44691" s="60"/>
      <c r="BB44691" s="60"/>
      <c r="BC44691" s="61"/>
    </row>
    <row r="44692" spans="43:55">
      <c r="AQ44692" s="64"/>
      <c r="AR44692" s="64"/>
      <c r="AS44692" s="60"/>
      <c r="AT44692" s="60"/>
      <c r="AU44692" s="60"/>
      <c r="AV44692" s="60"/>
      <c r="AW44692" s="60"/>
      <c r="AX44692" s="60"/>
      <c r="AY44692" s="60"/>
      <c r="AZ44692" s="60"/>
      <c r="BA44692" s="60"/>
      <c r="BB44692" s="60"/>
      <c r="BC44692" s="61"/>
    </row>
    <row r="44693" spans="43:55">
      <c r="AQ44693" s="64"/>
      <c r="AR44693" s="64"/>
      <c r="AS44693" s="60"/>
      <c r="AT44693" s="60"/>
      <c r="AU44693" s="60"/>
      <c r="AV44693" s="60"/>
      <c r="AW44693" s="60"/>
      <c r="AX44693" s="60"/>
      <c r="AY44693" s="60"/>
      <c r="AZ44693" s="60"/>
      <c r="BA44693" s="60"/>
      <c r="BB44693" s="60"/>
      <c r="BC44693" s="61"/>
    </row>
    <row r="44694" spans="43:55">
      <c r="AQ44694" s="64"/>
      <c r="AR44694" s="64"/>
      <c r="AS44694" s="60"/>
      <c r="AT44694" s="60"/>
      <c r="AU44694" s="60"/>
      <c r="AV44694" s="60"/>
      <c r="AW44694" s="60"/>
      <c r="AX44694" s="60"/>
      <c r="AY44694" s="60"/>
      <c r="AZ44694" s="60"/>
      <c r="BA44694" s="60"/>
      <c r="BB44694" s="60"/>
      <c r="BC44694" s="61"/>
    </row>
    <row r="44695" spans="43:55">
      <c r="AQ44695" s="64"/>
      <c r="AR44695" s="64"/>
      <c r="AS44695" s="60"/>
      <c r="AT44695" s="60"/>
      <c r="AU44695" s="60"/>
      <c r="AV44695" s="60"/>
      <c r="AW44695" s="60"/>
      <c r="AX44695" s="60"/>
      <c r="AY44695" s="60"/>
      <c r="AZ44695" s="60"/>
      <c r="BA44695" s="60"/>
      <c r="BB44695" s="60"/>
      <c r="BC44695" s="61"/>
    </row>
    <row r="44696" spans="43:55">
      <c r="AQ44696" s="64"/>
      <c r="AR44696" s="64"/>
      <c r="AS44696" s="60"/>
      <c r="AT44696" s="60"/>
      <c r="AU44696" s="60"/>
      <c r="AV44696" s="60"/>
      <c r="AW44696" s="60"/>
      <c r="AX44696" s="60"/>
      <c r="AY44696" s="60"/>
      <c r="AZ44696" s="60"/>
      <c r="BA44696" s="60"/>
      <c r="BB44696" s="60"/>
      <c r="BC44696" s="61"/>
    </row>
    <row r="44697" spans="43:55">
      <c r="AQ44697" s="64"/>
      <c r="AR44697" s="64"/>
      <c r="AS44697" s="60"/>
      <c r="AT44697" s="60"/>
      <c r="AU44697" s="60"/>
      <c r="AV44697" s="60"/>
      <c r="AW44697" s="60"/>
      <c r="AX44697" s="60"/>
      <c r="AY44697" s="60"/>
      <c r="AZ44697" s="60"/>
      <c r="BA44697" s="60"/>
      <c r="BB44697" s="60"/>
      <c r="BC44697" s="61"/>
    </row>
    <row r="44698" spans="43:55">
      <c r="AQ44698" s="64"/>
      <c r="AR44698" s="64"/>
      <c r="AS44698" s="60"/>
      <c r="AT44698" s="60"/>
      <c r="AU44698" s="60"/>
      <c r="AV44698" s="60"/>
      <c r="AW44698" s="60"/>
      <c r="AX44698" s="60"/>
      <c r="AY44698" s="60"/>
      <c r="AZ44698" s="60"/>
      <c r="BA44698" s="60"/>
      <c r="BB44698" s="60"/>
      <c r="BC44698" s="61"/>
    </row>
    <row r="44699" spans="43:55">
      <c r="AQ44699" s="64"/>
      <c r="AR44699" s="64"/>
      <c r="AS44699" s="60"/>
      <c r="AT44699" s="60"/>
      <c r="AU44699" s="60"/>
      <c r="AV44699" s="60"/>
      <c r="AW44699" s="60"/>
      <c r="AX44699" s="60"/>
      <c r="AY44699" s="60"/>
      <c r="AZ44699" s="60"/>
      <c r="BA44699" s="60"/>
      <c r="BB44699" s="60"/>
      <c r="BC44699" s="61"/>
    </row>
    <row r="44700" spans="43:55">
      <c r="AQ44700" s="64"/>
      <c r="AR44700" s="64"/>
      <c r="AS44700" s="60"/>
      <c r="AT44700" s="60"/>
      <c r="AU44700" s="60"/>
      <c r="AV44700" s="60"/>
      <c r="AW44700" s="60"/>
      <c r="AX44700" s="60"/>
      <c r="AY44700" s="60"/>
      <c r="AZ44700" s="60"/>
      <c r="BA44700" s="60"/>
      <c r="BB44700" s="60"/>
      <c r="BC44700" s="61"/>
    </row>
    <row r="44701" spans="43:55">
      <c r="AQ44701" s="64"/>
      <c r="AR44701" s="64"/>
      <c r="AS44701" s="60"/>
      <c r="AT44701" s="60"/>
      <c r="AU44701" s="60"/>
      <c r="AV44701" s="60"/>
      <c r="AW44701" s="60"/>
      <c r="AX44701" s="60"/>
      <c r="AY44701" s="60"/>
      <c r="AZ44701" s="60"/>
      <c r="BA44701" s="60"/>
      <c r="BB44701" s="60"/>
      <c r="BC44701" s="61"/>
    </row>
    <row r="44702" spans="43:55">
      <c r="AQ44702" s="64"/>
      <c r="AR44702" s="64"/>
      <c r="AS44702" s="60"/>
      <c r="AT44702" s="60"/>
      <c r="AU44702" s="60"/>
      <c r="AV44702" s="60"/>
      <c r="AW44702" s="60"/>
      <c r="AX44702" s="60"/>
      <c r="AY44702" s="60"/>
      <c r="AZ44702" s="60"/>
      <c r="BA44702" s="60"/>
      <c r="BB44702" s="60"/>
      <c r="BC44702" s="61"/>
    </row>
    <row r="44703" spans="43:55">
      <c r="AQ44703" s="64"/>
      <c r="AR44703" s="64"/>
      <c r="AS44703" s="60"/>
      <c r="AT44703" s="60"/>
      <c r="AU44703" s="60"/>
      <c r="AV44703" s="60"/>
      <c r="AW44703" s="60"/>
      <c r="AX44703" s="60"/>
      <c r="AY44703" s="60"/>
      <c r="AZ44703" s="60"/>
      <c r="BA44703" s="60"/>
      <c r="BB44703" s="60"/>
      <c r="BC44703" s="61"/>
    </row>
    <row r="44704" spans="43:55">
      <c r="AQ44704" s="64"/>
      <c r="AR44704" s="64"/>
      <c r="AS44704" s="60"/>
      <c r="AT44704" s="60"/>
      <c r="AU44704" s="60"/>
      <c r="AV44704" s="60"/>
      <c r="AW44704" s="60"/>
      <c r="AX44704" s="60"/>
      <c r="AY44704" s="60"/>
      <c r="AZ44704" s="60"/>
      <c r="BA44704" s="60"/>
      <c r="BB44704" s="60"/>
      <c r="BC44704" s="61"/>
    </row>
    <row r="44705" spans="43:55">
      <c r="AQ44705" s="64"/>
      <c r="AR44705" s="64"/>
      <c r="AS44705" s="60"/>
      <c r="AT44705" s="60"/>
      <c r="AU44705" s="60"/>
      <c r="AV44705" s="60"/>
      <c r="AW44705" s="60"/>
      <c r="AX44705" s="60"/>
      <c r="AY44705" s="60"/>
      <c r="AZ44705" s="60"/>
      <c r="BA44705" s="60"/>
      <c r="BB44705" s="60"/>
      <c r="BC44705" s="61"/>
    </row>
    <row r="44706" spans="43:55">
      <c r="AQ44706" s="64"/>
      <c r="AR44706" s="64"/>
      <c r="AS44706" s="60"/>
      <c r="AT44706" s="60"/>
      <c r="AU44706" s="60"/>
      <c r="AV44706" s="60"/>
      <c r="AW44706" s="60"/>
      <c r="AX44706" s="60"/>
      <c r="AY44706" s="60"/>
      <c r="AZ44706" s="60"/>
      <c r="BA44706" s="60"/>
      <c r="BB44706" s="60"/>
      <c r="BC44706" s="61"/>
    </row>
    <row r="44707" spans="43:55">
      <c r="AQ44707" s="64"/>
      <c r="AR44707" s="64"/>
      <c r="AS44707" s="60"/>
      <c r="AT44707" s="60"/>
      <c r="AU44707" s="60"/>
      <c r="AV44707" s="60"/>
      <c r="AW44707" s="60"/>
      <c r="AX44707" s="60"/>
      <c r="AY44707" s="60"/>
      <c r="AZ44707" s="60"/>
      <c r="BA44707" s="60"/>
      <c r="BB44707" s="60"/>
      <c r="BC44707" s="61"/>
    </row>
    <row r="44708" spans="43:55">
      <c r="AQ44708" s="64"/>
      <c r="AR44708" s="64"/>
      <c r="AS44708" s="60"/>
      <c r="AT44708" s="60"/>
      <c r="AU44708" s="60"/>
      <c r="AV44708" s="60"/>
      <c r="AW44708" s="60"/>
      <c r="AX44708" s="60"/>
      <c r="AY44708" s="60"/>
      <c r="AZ44708" s="60"/>
      <c r="BA44708" s="60"/>
      <c r="BB44708" s="60"/>
      <c r="BC44708" s="61"/>
    </row>
    <row r="44709" spans="43:55">
      <c r="AQ44709" s="64"/>
      <c r="AR44709" s="64"/>
      <c r="AS44709" s="60"/>
      <c r="AT44709" s="60"/>
      <c r="AU44709" s="60"/>
      <c r="AV44709" s="60"/>
      <c r="AW44709" s="60"/>
      <c r="AX44709" s="60"/>
      <c r="AY44709" s="60"/>
      <c r="AZ44709" s="60"/>
      <c r="BA44709" s="60"/>
      <c r="BB44709" s="60"/>
      <c r="BC44709" s="61"/>
    </row>
    <row r="44710" spans="43:55">
      <c r="AQ44710" s="64"/>
      <c r="AR44710" s="64"/>
      <c r="AS44710" s="60"/>
      <c r="AT44710" s="60"/>
      <c r="AU44710" s="60"/>
      <c r="AV44710" s="60"/>
      <c r="AW44710" s="60"/>
      <c r="AX44710" s="60"/>
      <c r="AY44710" s="60"/>
      <c r="AZ44710" s="60"/>
      <c r="BA44710" s="60"/>
      <c r="BB44710" s="60"/>
      <c r="BC44710" s="61"/>
    </row>
    <row r="44711" spans="43:55">
      <c r="AQ44711" s="64"/>
      <c r="AR44711" s="64"/>
      <c r="AS44711" s="60"/>
      <c r="AT44711" s="60"/>
      <c r="AU44711" s="60"/>
      <c r="AV44711" s="60"/>
      <c r="AW44711" s="60"/>
      <c r="AX44711" s="60"/>
      <c r="AY44711" s="60"/>
      <c r="AZ44711" s="60"/>
      <c r="BA44711" s="60"/>
      <c r="BB44711" s="60"/>
      <c r="BC44711" s="61"/>
    </row>
    <row r="44712" spans="43:55">
      <c r="AQ44712" s="64"/>
      <c r="AR44712" s="64"/>
      <c r="AS44712" s="60"/>
      <c r="AT44712" s="60"/>
      <c r="AU44712" s="60"/>
      <c r="AV44712" s="60"/>
      <c r="AW44712" s="60"/>
      <c r="AX44712" s="60"/>
      <c r="AY44712" s="60"/>
      <c r="AZ44712" s="60"/>
      <c r="BA44712" s="60"/>
      <c r="BB44712" s="60"/>
      <c r="BC44712" s="61"/>
    </row>
    <row r="44713" spans="43:55">
      <c r="AQ44713" s="64"/>
      <c r="AR44713" s="64"/>
      <c r="AS44713" s="60"/>
      <c r="AT44713" s="60"/>
      <c r="AU44713" s="60"/>
      <c r="AV44713" s="60"/>
      <c r="AW44713" s="60"/>
      <c r="AX44713" s="60"/>
      <c r="AY44713" s="60"/>
      <c r="AZ44713" s="60"/>
      <c r="BA44713" s="60"/>
      <c r="BB44713" s="60"/>
      <c r="BC44713" s="61"/>
    </row>
    <row r="44714" spans="43:55">
      <c r="AQ44714" s="64"/>
      <c r="AR44714" s="64"/>
      <c r="AS44714" s="60"/>
      <c r="AT44714" s="60"/>
      <c r="AU44714" s="60"/>
      <c r="AV44714" s="60"/>
      <c r="AW44714" s="60"/>
      <c r="AX44714" s="60"/>
      <c r="AY44714" s="60"/>
      <c r="AZ44714" s="60"/>
      <c r="BA44714" s="60"/>
      <c r="BB44714" s="60"/>
      <c r="BC44714" s="61"/>
    </row>
    <row r="44715" spans="43:55">
      <c r="AQ44715" s="64"/>
      <c r="AR44715" s="64"/>
      <c r="AS44715" s="60"/>
      <c r="AT44715" s="60"/>
      <c r="AU44715" s="60"/>
      <c r="AV44715" s="60"/>
      <c r="AW44715" s="60"/>
      <c r="AX44715" s="60"/>
      <c r="AY44715" s="60"/>
      <c r="AZ44715" s="60"/>
      <c r="BA44715" s="60"/>
      <c r="BB44715" s="60"/>
      <c r="BC44715" s="61"/>
    </row>
    <row r="44716" spans="43:55">
      <c r="AQ44716" s="64"/>
      <c r="AR44716" s="64"/>
      <c r="AS44716" s="60"/>
      <c r="AT44716" s="60"/>
      <c r="AU44716" s="60"/>
      <c r="AV44716" s="60"/>
      <c r="AW44716" s="60"/>
      <c r="AX44716" s="60"/>
      <c r="AY44716" s="60"/>
      <c r="AZ44716" s="60"/>
      <c r="BA44716" s="60"/>
      <c r="BB44716" s="60"/>
      <c r="BC44716" s="61"/>
    </row>
    <row r="44717" spans="43:55">
      <c r="AQ44717" s="64"/>
      <c r="AR44717" s="64"/>
      <c r="AS44717" s="60"/>
      <c r="AT44717" s="60"/>
      <c r="AU44717" s="60"/>
      <c r="AV44717" s="60"/>
      <c r="AW44717" s="60"/>
      <c r="AX44717" s="60"/>
      <c r="AY44717" s="60"/>
      <c r="AZ44717" s="60"/>
      <c r="BA44717" s="60"/>
      <c r="BB44717" s="60"/>
      <c r="BC44717" s="61"/>
    </row>
    <row r="44718" spans="43:55">
      <c r="AQ44718" s="64"/>
      <c r="AR44718" s="64"/>
      <c r="AS44718" s="60"/>
      <c r="AT44718" s="60"/>
      <c r="AU44718" s="60"/>
      <c r="AV44718" s="60"/>
      <c r="AW44718" s="60"/>
      <c r="AX44718" s="60"/>
      <c r="AY44718" s="60"/>
      <c r="AZ44718" s="60"/>
      <c r="BA44718" s="60"/>
      <c r="BB44718" s="60"/>
      <c r="BC44718" s="61"/>
    </row>
    <row r="44719" spans="43:55">
      <c r="AQ44719" s="64"/>
      <c r="AR44719" s="64"/>
      <c r="AS44719" s="60"/>
      <c r="AT44719" s="60"/>
      <c r="AU44719" s="60"/>
      <c r="AV44719" s="60"/>
      <c r="AW44719" s="60"/>
      <c r="AX44719" s="60"/>
      <c r="AY44719" s="60"/>
      <c r="AZ44719" s="60"/>
      <c r="BA44719" s="60"/>
      <c r="BB44719" s="60"/>
      <c r="BC44719" s="61"/>
    </row>
    <row r="44720" spans="43:55">
      <c r="AQ44720" s="64"/>
      <c r="AR44720" s="64"/>
      <c r="AS44720" s="60"/>
      <c r="AT44720" s="60"/>
      <c r="AU44720" s="60"/>
      <c r="AV44720" s="60"/>
      <c r="AW44720" s="60"/>
      <c r="AX44720" s="60"/>
      <c r="AY44720" s="60"/>
      <c r="AZ44720" s="60"/>
      <c r="BA44720" s="60"/>
      <c r="BB44720" s="60"/>
      <c r="BC44720" s="61"/>
    </row>
    <row r="44721" spans="43:55">
      <c r="AQ44721" s="64"/>
      <c r="AR44721" s="64"/>
      <c r="AS44721" s="60"/>
      <c r="AT44721" s="60"/>
      <c r="AU44721" s="60"/>
      <c r="AV44721" s="60"/>
      <c r="AW44721" s="60"/>
      <c r="AX44721" s="60"/>
      <c r="AY44721" s="60"/>
      <c r="AZ44721" s="60"/>
      <c r="BA44721" s="60"/>
      <c r="BB44721" s="60"/>
      <c r="BC44721" s="61"/>
    </row>
    <row r="44722" spans="43:55">
      <c r="AQ44722" s="64"/>
      <c r="AR44722" s="64"/>
      <c r="AS44722" s="60"/>
      <c r="AT44722" s="60"/>
      <c r="AU44722" s="60"/>
      <c r="AV44722" s="60"/>
      <c r="AW44722" s="60"/>
      <c r="AX44722" s="60"/>
      <c r="AY44722" s="60"/>
      <c r="AZ44722" s="60"/>
      <c r="BA44722" s="60"/>
      <c r="BB44722" s="60"/>
      <c r="BC44722" s="61"/>
    </row>
    <row r="44723" spans="43:55">
      <c r="AQ44723" s="64"/>
      <c r="AR44723" s="64"/>
      <c r="AS44723" s="60"/>
      <c r="AT44723" s="60"/>
      <c r="AU44723" s="60"/>
      <c r="AV44723" s="60"/>
      <c r="AW44723" s="60"/>
      <c r="AX44723" s="60"/>
      <c r="AY44723" s="60"/>
      <c r="AZ44723" s="60"/>
      <c r="BA44723" s="60"/>
      <c r="BB44723" s="60"/>
      <c r="BC44723" s="61"/>
    </row>
    <row r="44724" spans="43:55">
      <c r="AQ44724" s="64"/>
      <c r="AR44724" s="64"/>
      <c r="AS44724" s="60"/>
      <c r="AT44724" s="60"/>
      <c r="AU44724" s="60"/>
      <c r="AV44724" s="60"/>
      <c r="AW44724" s="60"/>
      <c r="AX44724" s="60"/>
      <c r="AY44724" s="60"/>
      <c r="AZ44724" s="60"/>
      <c r="BA44724" s="60"/>
      <c r="BB44724" s="60"/>
      <c r="BC44724" s="61"/>
    </row>
    <row r="44725" spans="43:55">
      <c r="AQ44725" s="64"/>
      <c r="AR44725" s="64"/>
      <c r="AS44725" s="60"/>
      <c r="AT44725" s="60"/>
      <c r="AU44725" s="60"/>
      <c r="AV44725" s="60"/>
      <c r="AW44725" s="60"/>
      <c r="AX44725" s="60"/>
      <c r="AY44725" s="60"/>
      <c r="AZ44725" s="60"/>
      <c r="BA44725" s="60"/>
      <c r="BB44725" s="60"/>
      <c r="BC44725" s="61"/>
    </row>
    <row r="44726" spans="43:55">
      <c r="AQ44726" s="64"/>
      <c r="AR44726" s="64"/>
      <c r="AS44726" s="60"/>
      <c r="AT44726" s="60"/>
      <c r="AU44726" s="60"/>
      <c r="AV44726" s="60"/>
      <c r="AW44726" s="60"/>
      <c r="AX44726" s="60"/>
      <c r="AY44726" s="60"/>
      <c r="AZ44726" s="60"/>
      <c r="BA44726" s="60"/>
      <c r="BB44726" s="60"/>
      <c r="BC44726" s="61"/>
    </row>
    <row r="44727" spans="43:55">
      <c r="AQ44727" s="64"/>
      <c r="AR44727" s="64"/>
      <c r="AS44727" s="60"/>
      <c r="AT44727" s="60"/>
      <c r="AU44727" s="60"/>
      <c r="AV44727" s="60"/>
      <c r="AW44727" s="60"/>
      <c r="AX44727" s="60"/>
      <c r="AY44727" s="60"/>
      <c r="AZ44727" s="60"/>
      <c r="BA44727" s="60"/>
      <c r="BB44727" s="60"/>
      <c r="BC44727" s="61"/>
    </row>
    <row r="44728" spans="43:55">
      <c r="AQ44728" s="64"/>
      <c r="AR44728" s="64"/>
      <c r="AS44728" s="60"/>
      <c r="AT44728" s="60"/>
      <c r="AU44728" s="60"/>
      <c r="AV44728" s="60"/>
      <c r="AW44728" s="60"/>
      <c r="AX44728" s="60"/>
      <c r="AY44728" s="60"/>
      <c r="AZ44728" s="60"/>
      <c r="BA44728" s="60"/>
      <c r="BB44728" s="60"/>
      <c r="BC44728" s="61"/>
    </row>
    <row r="44729" spans="43:55">
      <c r="AQ44729" s="64"/>
      <c r="AR44729" s="64"/>
      <c r="AS44729" s="60"/>
      <c r="AT44729" s="60"/>
      <c r="AU44729" s="60"/>
      <c r="AV44729" s="60"/>
      <c r="AW44729" s="60"/>
      <c r="AX44729" s="60"/>
      <c r="AY44729" s="60"/>
      <c r="AZ44729" s="60"/>
      <c r="BA44729" s="60"/>
      <c r="BB44729" s="60"/>
      <c r="BC44729" s="61"/>
    </row>
    <row r="44730" spans="43:55">
      <c r="AQ44730" s="64"/>
      <c r="AR44730" s="64"/>
      <c r="AS44730" s="60"/>
      <c r="AT44730" s="60"/>
      <c r="AU44730" s="60"/>
      <c r="AV44730" s="60"/>
      <c r="AW44730" s="60"/>
      <c r="AX44730" s="60"/>
      <c r="AY44730" s="60"/>
      <c r="AZ44730" s="60"/>
      <c r="BA44730" s="60"/>
      <c r="BB44730" s="60"/>
      <c r="BC44730" s="61"/>
    </row>
    <row r="44731" spans="43:55">
      <c r="AQ44731" s="64"/>
      <c r="AR44731" s="64"/>
      <c r="AS44731" s="60"/>
      <c r="AT44731" s="60"/>
      <c r="AU44731" s="60"/>
      <c r="AV44731" s="60"/>
      <c r="AW44731" s="60"/>
      <c r="AX44731" s="60"/>
      <c r="AY44731" s="60"/>
      <c r="AZ44731" s="60"/>
      <c r="BA44731" s="60"/>
      <c r="BB44731" s="60"/>
      <c r="BC44731" s="61"/>
    </row>
    <row r="44732" spans="43:55">
      <c r="AQ44732" s="64"/>
      <c r="AR44732" s="64"/>
      <c r="AS44732" s="60"/>
      <c r="AT44732" s="60"/>
      <c r="AU44732" s="60"/>
      <c r="AV44732" s="60"/>
      <c r="AW44732" s="60"/>
      <c r="AX44732" s="60"/>
      <c r="AY44732" s="60"/>
      <c r="AZ44732" s="60"/>
      <c r="BA44732" s="60"/>
      <c r="BB44732" s="60"/>
      <c r="BC44732" s="61"/>
    </row>
    <row r="44733" spans="43:55">
      <c r="AQ44733" s="64"/>
      <c r="AR44733" s="64"/>
      <c r="AS44733" s="60"/>
      <c r="AT44733" s="60"/>
      <c r="AU44733" s="60"/>
      <c r="AV44733" s="60"/>
      <c r="AW44733" s="60"/>
      <c r="AX44733" s="60"/>
      <c r="AY44733" s="60"/>
      <c r="AZ44733" s="60"/>
      <c r="BA44733" s="60"/>
      <c r="BB44733" s="60"/>
      <c r="BC44733" s="61"/>
    </row>
    <row r="44734" spans="43:55">
      <c r="AQ44734" s="64"/>
      <c r="AR44734" s="64"/>
      <c r="AS44734" s="60"/>
      <c r="AT44734" s="60"/>
      <c r="AU44734" s="60"/>
      <c r="AV44734" s="60"/>
      <c r="AW44734" s="60"/>
      <c r="AX44734" s="60"/>
      <c r="AY44734" s="60"/>
      <c r="AZ44734" s="60"/>
      <c r="BA44734" s="60"/>
      <c r="BB44734" s="60"/>
      <c r="BC44734" s="61"/>
    </row>
    <row r="44735" spans="43:55">
      <c r="AQ44735" s="64"/>
      <c r="AR44735" s="64"/>
      <c r="AS44735" s="60"/>
      <c r="AT44735" s="60"/>
      <c r="AU44735" s="60"/>
      <c r="AV44735" s="60"/>
      <c r="AW44735" s="60"/>
      <c r="AX44735" s="60"/>
      <c r="AY44735" s="60"/>
      <c r="AZ44735" s="60"/>
      <c r="BA44735" s="60"/>
      <c r="BB44735" s="60"/>
      <c r="BC44735" s="61"/>
    </row>
    <row r="44736" spans="43:55">
      <c r="AQ44736" s="64"/>
      <c r="AR44736" s="64"/>
      <c r="AS44736" s="60"/>
      <c r="AT44736" s="60"/>
      <c r="AU44736" s="60"/>
      <c r="AV44736" s="60"/>
      <c r="AW44736" s="60"/>
      <c r="AX44736" s="60"/>
      <c r="AY44736" s="60"/>
      <c r="AZ44736" s="60"/>
      <c r="BA44736" s="60"/>
      <c r="BB44736" s="60"/>
      <c r="BC44736" s="61"/>
    </row>
    <row r="44737" spans="43:55">
      <c r="AQ44737" s="64"/>
      <c r="AR44737" s="64"/>
      <c r="AS44737" s="60"/>
      <c r="AT44737" s="60"/>
      <c r="AU44737" s="60"/>
      <c r="AV44737" s="60"/>
      <c r="AW44737" s="60"/>
      <c r="AX44737" s="60"/>
      <c r="AY44737" s="60"/>
      <c r="AZ44737" s="60"/>
      <c r="BA44737" s="60"/>
      <c r="BB44737" s="60"/>
      <c r="BC44737" s="61"/>
    </row>
    <row r="44738" spans="43:55">
      <c r="AQ44738" s="64"/>
      <c r="AR44738" s="64"/>
      <c r="AS44738" s="60"/>
      <c r="AT44738" s="60"/>
      <c r="AU44738" s="60"/>
      <c r="AV44738" s="60"/>
      <c r="AW44738" s="60"/>
      <c r="AX44738" s="60"/>
      <c r="AY44738" s="60"/>
      <c r="AZ44738" s="60"/>
      <c r="BA44738" s="60"/>
      <c r="BB44738" s="60"/>
      <c r="BC44738" s="61"/>
    </row>
    <row r="44739" spans="43:55">
      <c r="AQ44739" s="64"/>
      <c r="AR44739" s="64"/>
      <c r="AS44739" s="60"/>
      <c r="AT44739" s="60"/>
      <c r="AU44739" s="60"/>
      <c r="AV44739" s="60"/>
      <c r="AW44739" s="60"/>
      <c r="AX44739" s="60"/>
      <c r="AY44739" s="60"/>
      <c r="AZ44739" s="60"/>
      <c r="BA44739" s="60"/>
      <c r="BB44739" s="60"/>
      <c r="BC44739" s="61"/>
    </row>
    <row r="44740" spans="43:55">
      <c r="AQ44740" s="64"/>
      <c r="AR44740" s="64"/>
      <c r="AS44740" s="60"/>
      <c r="AT44740" s="60"/>
      <c r="AU44740" s="60"/>
      <c r="AV44740" s="60"/>
      <c r="AW44740" s="60"/>
      <c r="AX44740" s="60"/>
      <c r="AY44740" s="60"/>
      <c r="AZ44740" s="60"/>
      <c r="BA44740" s="60"/>
      <c r="BB44740" s="60"/>
      <c r="BC44740" s="61"/>
    </row>
    <row r="44741" spans="43:55">
      <c r="AQ44741" s="64"/>
      <c r="AR44741" s="64"/>
      <c r="AS44741" s="60"/>
      <c r="AT44741" s="60"/>
      <c r="AU44741" s="60"/>
      <c r="AV44741" s="60"/>
      <c r="AW44741" s="60"/>
      <c r="AX44741" s="60"/>
      <c r="AY44741" s="60"/>
      <c r="AZ44741" s="60"/>
      <c r="BA44741" s="60"/>
      <c r="BB44741" s="60"/>
      <c r="BC44741" s="61"/>
    </row>
    <row r="44742" spans="43:55">
      <c r="AQ44742" s="64"/>
      <c r="AR44742" s="64"/>
      <c r="AS44742" s="60"/>
      <c r="AT44742" s="60"/>
      <c r="AU44742" s="60"/>
      <c r="AV44742" s="60"/>
      <c r="AW44742" s="60"/>
      <c r="AX44742" s="60"/>
      <c r="AY44742" s="60"/>
      <c r="AZ44742" s="60"/>
      <c r="BA44742" s="60"/>
      <c r="BB44742" s="60"/>
      <c r="BC44742" s="61"/>
    </row>
    <row r="44743" spans="43:55">
      <c r="AQ44743" s="64"/>
      <c r="AR44743" s="64"/>
      <c r="AS44743" s="60"/>
      <c r="AT44743" s="60"/>
      <c r="AU44743" s="60"/>
      <c r="AV44743" s="60"/>
      <c r="AW44743" s="60"/>
      <c r="AX44743" s="60"/>
      <c r="AY44743" s="60"/>
      <c r="AZ44743" s="60"/>
      <c r="BA44743" s="60"/>
      <c r="BB44743" s="60"/>
      <c r="BC44743" s="61"/>
    </row>
    <row r="44744" spans="43:55">
      <c r="AQ44744" s="64"/>
      <c r="AR44744" s="64"/>
      <c r="AS44744" s="60"/>
      <c r="AT44744" s="60"/>
      <c r="AU44744" s="60"/>
      <c r="AV44744" s="60"/>
      <c r="AW44744" s="60"/>
      <c r="AX44744" s="60"/>
      <c r="AY44744" s="60"/>
      <c r="AZ44744" s="60"/>
      <c r="BA44744" s="60"/>
      <c r="BB44744" s="60"/>
      <c r="BC44744" s="61"/>
    </row>
    <row r="44745" spans="43:55">
      <c r="AQ44745" s="64"/>
      <c r="AR44745" s="64"/>
      <c r="AS44745" s="60"/>
      <c r="AT44745" s="60"/>
      <c r="AU44745" s="60"/>
      <c r="AV44745" s="60"/>
      <c r="AW44745" s="60"/>
      <c r="AX44745" s="60"/>
      <c r="AY44745" s="60"/>
      <c r="AZ44745" s="60"/>
      <c r="BA44745" s="60"/>
      <c r="BB44745" s="60"/>
      <c r="BC44745" s="61"/>
    </row>
    <row r="44746" spans="43:55">
      <c r="AQ44746" s="64"/>
      <c r="AR44746" s="64"/>
      <c r="AS44746" s="60"/>
      <c r="AT44746" s="60"/>
      <c r="AU44746" s="60"/>
      <c r="AV44746" s="60"/>
      <c r="AW44746" s="60"/>
      <c r="AX44746" s="60"/>
      <c r="AY44746" s="60"/>
      <c r="AZ44746" s="60"/>
      <c r="BA44746" s="60"/>
      <c r="BB44746" s="60"/>
      <c r="BC44746" s="61"/>
    </row>
    <row r="44747" spans="43:55">
      <c r="AQ44747" s="64"/>
      <c r="AR44747" s="64"/>
      <c r="AS44747" s="60"/>
      <c r="AT44747" s="60"/>
      <c r="AU44747" s="60"/>
      <c r="AV44747" s="60"/>
      <c r="AW44747" s="60"/>
      <c r="AX44747" s="60"/>
      <c r="AY44747" s="60"/>
      <c r="AZ44747" s="60"/>
      <c r="BA44747" s="60"/>
      <c r="BB44747" s="60"/>
      <c r="BC44747" s="61"/>
    </row>
    <row r="44748" spans="43:55">
      <c r="AQ44748" s="64"/>
      <c r="AR44748" s="64"/>
      <c r="AS44748" s="60"/>
      <c r="AT44748" s="60"/>
      <c r="AU44748" s="60"/>
      <c r="AV44748" s="60"/>
      <c r="AW44748" s="60"/>
      <c r="AX44748" s="60"/>
      <c r="AY44748" s="60"/>
      <c r="AZ44748" s="60"/>
      <c r="BA44748" s="60"/>
      <c r="BB44748" s="60"/>
      <c r="BC44748" s="61"/>
    </row>
    <row r="44749" spans="43:55">
      <c r="AQ44749" s="64"/>
      <c r="AR44749" s="64"/>
      <c r="AS44749" s="60"/>
      <c r="AT44749" s="60"/>
      <c r="AU44749" s="60"/>
      <c r="AV44749" s="60"/>
      <c r="AW44749" s="60"/>
      <c r="AX44749" s="60"/>
      <c r="AY44749" s="60"/>
      <c r="AZ44749" s="60"/>
      <c r="BA44749" s="60"/>
      <c r="BB44749" s="60"/>
      <c r="BC44749" s="61"/>
    </row>
    <row r="44750" spans="43:55">
      <c r="AQ44750" s="64"/>
      <c r="AR44750" s="64"/>
      <c r="AS44750" s="60"/>
      <c r="AT44750" s="60"/>
      <c r="AU44750" s="60"/>
      <c r="AV44750" s="60"/>
      <c r="AW44750" s="60"/>
      <c r="AX44750" s="60"/>
      <c r="AY44750" s="60"/>
      <c r="AZ44750" s="60"/>
      <c r="BA44750" s="60"/>
      <c r="BB44750" s="60"/>
      <c r="BC44750" s="61"/>
    </row>
    <row r="44751" spans="43:55">
      <c r="AQ44751" s="64"/>
      <c r="AR44751" s="64"/>
      <c r="AS44751" s="60"/>
      <c r="AT44751" s="60"/>
      <c r="AU44751" s="60"/>
      <c r="AV44751" s="60"/>
      <c r="AW44751" s="60"/>
      <c r="AX44751" s="60"/>
      <c r="AY44751" s="60"/>
      <c r="AZ44751" s="60"/>
      <c r="BA44751" s="60"/>
      <c r="BB44751" s="60"/>
      <c r="BC44751" s="61"/>
    </row>
    <row r="44752" spans="43:55">
      <c r="AQ44752" s="64"/>
      <c r="AR44752" s="64"/>
      <c r="AS44752" s="60"/>
      <c r="AT44752" s="60"/>
      <c r="AU44752" s="60"/>
      <c r="AV44752" s="60"/>
      <c r="AW44752" s="60"/>
      <c r="AX44752" s="60"/>
      <c r="AY44752" s="60"/>
      <c r="AZ44752" s="60"/>
      <c r="BA44752" s="60"/>
      <c r="BB44752" s="60"/>
      <c r="BC44752" s="61"/>
    </row>
    <row r="44753" spans="43:55">
      <c r="AQ44753" s="64"/>
      <c r="AR44753" s="64"/>
      <c r="AS44753" s="60"/>
      <c r="AT44753" s="60"/>
      <c r="AU44753" s="60"/>
      <c r="AV44753" s="60"/>
      <c r="AW44753" s="60"/>
      <c r="AX44753" s="60"/>
      <c r="AY44753" s="60"/>
      <c r="AZ44753" s="60"/>
      <c r="BA44753" s="60"/>
      <c r="BB44753" s="60"/>
      <c r="BC44753" s="61"/>
    </row>
    <row r="44754" spans="43:55">
      <c r="AQ44754" s="64"/>
      <c r="AR44754" s="64"/>
      <c r="AS44754" s="60"/>
      <c r="AT44754" s="60"/>
      <c r="AU44754" s="60"/>
      <c r="AV44754" s="60"/>
      <c r="AW44754" s="60"/>
      <c r="AX44754" s="60"/>
      <c r="AY44754" s="60"/>
      <c r="AZ44754" s="60"/>
      <c r="BA44754" s="60"/>
      <c r="BB44754" s="60"/>
      <c r="BC44754" s="61"/>
    </row>
    <row r="44755" spans="43:55">
      <c r="AQ44755" s="64"/>
      <c r="AR44755" s="64"/>
      <c r="AS44755" s="60"/>
      <c r="AT44755" s="60"/>
      <c r="AU44755" s="60"/>
      <c r="AV44755" s="60"/>
      <c r="AW44755" s="60"/>
      <c r="AX44755" s="60"/>
      <c r="AY44755" s="60"/>
      <c r="AZ44755" s="60"/>
      <c r="BA44755" s="60"/>
      <c r="BB44755" s="60"/>
      <c r="BC44755" s="61"/>
    </row>
    <row r="44756" spans="43:55">
      <c r="AQ44756" s="64"/>
      <c r="AR44756" s="64"/>
      <c r="AS44756" s="60"/>
      <c r="AT44756" s="60"/>
      <c r="AU44756" s="60"/>
      <c r="AV44756" s="60"/>
      <c r="AW44756" s="60"/>
      <c r="AX44756" s="60"/>
      <c r="AY44756" s="60"/>
      <c r="AZ44756" s="60"/>
      <c r="BA44756" s="60"/>
      <c r="BB44756" s="60"/>
      <c r="BC44756" s="61"/>
    </row>
    <row r="44757" spans="43:55">
      <c r="AQ44757" s="64"/>
      <c r="AR44757" s="64"/>
      <c r="AS44757" s="60"/>
      <c r="AT44757" s="60"/>
      <c r="AU44757" s="60"/>
      <c r="AV44757" s="60"/>
      <c r="AW44757" s="60"/>
      <c r="AX44757" s="60"/>
      <c r="AY44757" s="60"/>
      <c r="AZ44757" s="60"/>
      <c r="BA44757" s="60"/>
      <c r="BB44757" s="60"/>
      <c r="BC44757" s="61"/>
    </row>
    <row r="44758" spans="43:55">
      <c r="AQ44758" s="64"/>
      <c r="AR44758" s="64"/>
      <c r="AS44758" s="60"/>
      <c r="AT44758" s="60"/>
      <c r="AU44758" s="60"/>
      <c r="AV44758" s="60"/>
      <c r="AW44758" s="60"/>
      <c r="AX44758" s="60"/>
      <c r="AY44758" s="60"/>
      <c r="AZ44758" s="60"/>
      <c r="BA44758" s="60"/>
      <c r="BB44758" s="60"/>
      <c r="BC44758" s="61"/>
    </row>
    <row r="44759" spans="43:55">
      <c r="AQ44759" s="64"/>
      <c r="AR44759" s="64"/>
      <c r="AS44759" s="60"/>
      <c r="AT44759" s="60"/>
      <c r="AU44759" s="60"/>
      <c r="AV44759" s="60"/>
      <c r="AW44759" s="60"/>
      <c r="AX44759" s="60"/>
      <c r="AY44759" s="60"/>
      <c r="AZ44759" s="60"/>
      <c r="BA44759" s="60"/>
      <c r="BB44759" s="60"/>
      <c r="BC44759" s="61"/>
    </row>
    <row r="44760" spans="43:55">
      <c r="AQ44760" s="64"/>
      <c r="AR44760" s="64"/>
      <c r="AS44760" s="60"/>
      <c r="AT44760" s="60"/>
      <c r="AU44760" s="60"/>
      <c r="AV44760" s="60"/>
      <c r="AW44760" s="60"/>
      <c r="AX44760" s="60"/>
      <c r="AY44760" s="60"/>
      <c r="AZ44760" s="60"/>
      <c r="BA44760" s="60"/>
      <c r="BB44760" s="60"/>
      <c r="BC44760" s="61"/>
    </row>
    <row r="44761" spans="43:55">
      <c r="AQ44761" s="64"/>
      <c r="AR44761" s="64"/>
      <c r="AS44761" s="60"/>
      <c r="AT44761" s="60"/>
      <c r="AU44761" s="60"/>
      <c r="AV44761" s="60"/>
      <c r="AW44761" s="60"/>
      <c r="AX44761" s="60"/>
      <c r="AY44761" s="60"/>
      <c r="AZ44761" s="60"/>
      <c r="BA44761" s="60"/>
      <c r="BB44761" s="60"/>
      <c r="BC44761" s="61"/>
    </row>
    <row r="44762" spans="43:55">
      <c r="AQ44762" s="64"/>
      <c r="AR44762" s="64"/>
      <c r="AS44762" s="60"/>
      <c r="AT44762" s="60"/>
      <c r="AU44762" s="60"/>
      <c r="AV44762" s="60"/>
      <c r="AW44762" s="60"/>
      <c r="AX44762" s="60"/>
      <c r="AY44762" s="60"/>
      <c r="AZ44762" s="60"/>
      <c r="BA44762" s="60"/>
      <c r="BB44762" s="60"/>
      <c r="BC44762" s="61"/>
    </row>
    <row r="44763" spans="43:55">
      <c r="AQ44763" s="64"/>
      <c r="AR44763" s="64"/>
      <c r="AS44763" s="60"/>
      <c r="AT44763" s="60"/>
      <c r="AU44763" s="60"/>
      <c r="AV44763" s="60"/>
      <c r="AW44763" s="60"/>
      <c r="AX44763" s="60"/>
      <c r="AY44763" s="60"/>
      <c r="AZ44763" s="60"/>
      <c r="BA44763" s="60"/>
      <c r="BB44763" s="60"/>
      <c r="BC44763" s="61"/>
    </row>
    <row r="44764" spans="43:55">
      <c r="AQ44764" s="64"/>
      <c r="AR44764" s="64"/>
      <c r="AS44764" s="60"/>
      <c r="AT44764" s="60"/>
      <c r="AU44764" s="60"/>
      <c r="AV44764" s="60"/>
      <c r="AW44764" s="60"/>
      <c r="AX44764" s="60"/>
      <c r="AY44764" s="60"/>
      <c r="AZ44764" s="60"/>
      <c r="BA44764" s="60"/>
      <c r="BB44764" s="60"/>
      <c r="BC44764" s="61"/>
    </row>
    <row r="44765" spans="43:55">
      <c r="AQ44765" s="64"/>
      <c r="AR44765" s="64"/>
      <c r="AS44765" s="60"/>
      <c r="AT44765" s="60"/>
      <c r="AU44765" s="60"/>
      <c r="AV44765" s="60"/>
      <c r="AW44765" s="60"/>
      <c r="AX44765" s="60"/>
      <c r="AY44765" s="60"/>
      <c r="AZ44765" s="60"/>
      <c r="BA44765" s="60"/>
      <c r="BB44765" s="60"/>
      <c r="BC44765" s="61"/>
    </row>
    <row r="44766" spans="43:55">
      <c r="AQ44766" s="64"/>
      <c r="AR44766" s="64"/>
      <c r="AS44766" s="60"/>
      <c r="AT44766" s="60"/>
      <c r="AU44766" s="60"/>
      <c r="AV44766" s="60"/>
      <c r="AW44766" s="60"/>
      <c r="AX44766" s="60"/>
      <c r="AY44766" s="60"/>
      <c r="AZ44766" s="60"/>
      <c r="BA44766" s="60"/>
      <c r="BB44766" s="60"/>
      <c r="BC44766" s="61"/>
    </row>
    <row r="44767" spans="43:55">
      <c r="AQ44767" s="64"/>
      <c r="AR44767" s="64"/>
      <c r="AS44767" s="60"/>
      <c r="AT44767" s="60"/>
      <c r="AU44767" s="60"/>
      <c r="AV44767" s="60"/>
      <c r="AW44767" s="60"/>
      <c r="AX44767" s="60"/>
      <c r="AY44767" s="60"/>
      <c r="AZ44767" s="60"/>
      <c r="BA44767" s="60"/>
      <c r="BB44767" s="60"/>
      <c r="BC44767" s="61"/>
    </row>
    <row r="44768" spans="43:55">
      <c r="AQ44768" s="64"/>
      <c r="AR44768" s="64"/>
      <c r="AS44768" s="60"/>
      <c r="AT44768" s="60"/>
      <c r="AU44768" s="60"/>
      <c r="AV44768" s="60"/>
      <c r="AW44768" s="60"/>
      <c r="AX44768" s="60"/>
      <c r="AY44768" s="60"/>
      <c r="AZ44768" s="60"/>
      <c r="BA44768" s="60"/>
      <c r="BB44768" s="60"/>
      <c r="BC44768" s="61"/>
    </row>
    <row r="44769" spans="43:55">
      <c r="AQ44769" s="64"/>
      <c r="AR44769" s="64"/>
      <c r="AS44769" s="60"/>
      <c r="AT44769" s="60"/>
      <c r="AU44769" s="60"/>
      <c r="AV44769" s="60"/>
      <c r="AW44769" s="60"/>
      <c r="AX44769" s="60"/>
      <c r="AY44769" s="60"/>
      <c r="AZ44769" s="60"/>
      <c r="BA44769" s="60"/>
      <c r="BB44769" s="60"/>
      <c r="BC44769" s="61"/>
    </row>
    <row r="44770" spans="43:55">
      <c r="AQ44770" s="64"/>
      <c r="AR44770" s="64"/>
      <c r="AS44770" s="60"/>
      <c r="AT44770" s="60"/>
      <c r="AU44770" s="60"/>
      <c r="AV44770" s="60"/>
      <c r="AW44770" s="60"/>
      <c r="AX44770" s="60"/>
      <c r="AY44770" s="60"/>
      <c r="AZ44770" s="60"/>
      <c r="BA44770" s="60"/>
      <c r="BB44770" s="60"/>
      <c r="BC44770" s="61"/>
    </row>
    <row r="44771" spans="43:55">
      <c r="AQ44771" s="64"/>
      <c r="AR44771" s="64"/>
      <c r="AS44771" s="60"/>
      <c r="AT44771" s="60"/>
      <c r="AU44771" s="60"/>
      <c r="AV44771" s="60"/>
      <c r="AW44771" s="60"/>
      <c r="AX44771" s="60"/>
      <c r="AY44771" s="60"/>
      <c r="AZ44771" s="60"/>
      <c r="BA44771" s="60"/>
      <c r="BB44771" s="60"/>
      <c r="BC44771" s="61"/>
    </row>
    <row r="44772" spans="43:55">
      <c r="AQ44772" s="64"/>
      <c r="AR44772" s="64"/>
      <c r="AS44772" s="60"/>
      <c r="AT44772" s="60"/>
      <c r="AU44772" s="60"/>
      <c r="AV44772" s="60"/>
      <c r="AW44772" s="60"/>
      <c r="AX44772" s="60"/>
      <c r="AY44772" s="60"/>
      <c r="AZ44772" s="60"/>
      <c r="BA44772" s="60"/>
      <c r="BB44772" s="60"/>
      <c r="BC44772" s="61"/>
    </row>
    <row r="44773" spans="43:55">
      <c r="AQ44773" s="64"/>
      <c r="AR44773" s="64"/>
      <c r="AS44773" s="60"/>
      <c r="AT44773" s="60"/>
      <c r="AU44773" s="60"/>
      <c r="AV44773" s="60"/>
      <c r="AW44773" s="60"/>
      <c r="AX44773" s="60"/>
      <c r="AY44773" s="60"/>
      <c r="AZ44773" s="60"/>
      <c r="BA44773" s="60"/>
      <c r="BB44773" s="60"/>
      <c r="BC44773" s="61"/>
    </row>
    <row r="44774" spans="43:55">
      <c r="AQ44774" s="64"/>
      <c r="AR44774" s="64"/>
      <c r="AS44774" s="60"/>
      <c r="AT44774" s="60"/>
      <c r="AU44774" s="60"/>
      <c r="AV44774" s="60"/>
      <c r="AW44774" s="60"/>
      <c r="AX44774" s="60"/>
      <c r="AY44774" s="60"/>
      <c r="AZ44774" s="60"/>
      <c r="BA44774" s="60"/>
      <c r="BB44774" s="60"/>
      <c r="BC44774" s="61"/>
    </row>
    <row r="44775" spans="43:55">
      <c r="AQ44775" s="64"/>
      <c r="AR44775" s="64"/>
      <c r="AS44775" s="60"/>
      <c r="AT44775" s="60"/>
      <c r="AU44775" s="60"/>
      <c r="AV44775" s="60"/>
      <c r="AW44775" s="60"/>
      <c r="AX44775" s="60"/>
      <c r="AY44775" s="60"/>
      <c r="AZ44775" s="60"/>
      <c r="BA44775" s="60"/>
      <c r="BB44775" s="60"/>
      <c r="BC44775" s="61"/>
    </row>
    <row r="44776" spans="43:55">
      <c r="AQ44776" s="64"/>
      <c r="AR44776" s="64"/>
      <c r="AS44776" s="60"/>
      <c r="AT44776" s="60"/>
      <c r="AU44776" s="60"/>
      <c r="AV44776" s="60"/>
      <c r="AW44776" s="60"/>
      <c r="AX44776" s="60"/>
      <c r="AY44776" s="60"/>
      <c r="AZ44776" s="60"/>
      <c r="BA44776" s="60"/>
      <c r="BB44776" s="60"/>
      <c r="BC44776" s="61"/>
    </row>
    <row r="44777" spans="43:55">
      <c r="AQ44777" s="64"/>
      <c r="AR44777" s="64"/>
      <c r="AS44777" s="60"/>
      <c r="AT44777" s="60"/>
      <c r="AU44777" s="60"/>
      <c r="AV44777" s="60"/>
      <c r="AW44777" s="60"/>
      <c r="AX44777" s="60"/>
      <c r="AY44777" s="60"/>
      <c r="AZ44777" s="60"/>
      <c r="BA44777" s="60"/>
      <c r="BB44777" s="60"/>
      <c r="BC44777" s="61"/>
    </row>
    <row r="44778" spans="43:55">
      <c r="AQ44778" s="64"/>
      <c r="AR44778" s="64"/>
      <c r="AS44778" s="60"/>
      <c r="AT44778" s="60"/>
      <c r="AU44778" s="60"/>
      <c r="AV44778" s="60"/>
      <c r="AW44778" s="60"/>
      <c r="AX44778" s="60"/>
      <c r="AY44778" s="60"/>
      <c r="AZ44778" s="60"/>
      <c r="BA44778" s="60"/>
      <c r="BB44778" s="60"/>
      <c r="BC44778" s="61"/>
    </row>
    <row r="44779" spans="43:55">
      <c r="AQ44779" s="64"/>
      <c r="AR44779" s="64"/>
      <c r="AS44779" s="60"/>
      <c r="AT44779" s="60"/>
      <c r="AU44779" s="60"/>
      <c r="AV44779" s="60"/>
      <c r="AW44779" s="60"/>
      <c r="AX44779" s="60"/>
      <c r="AY44779" s="60"/>
      <c r="AZ44779" s="60"/>
      <c r="BA44779" s="60"/>
      <c r="BB44779" s="60"/>
      <c r="BC44779" s="61"/>
    </row>
    <row r="44780" spans="43:55">
      <c r="AQ44780" s="64"/>
      <c r="AR44780" s="64"/>
      <c r="AS44780" s="60"/>
      <c r="AT44780" s="60"/>
      <c r="AU44780" s="60"/>
      <c r="AV44780" s="60"/>
      <c r="AW44780" s="60"/>
      <c r="AX44780" s="60"/>
      <c r="AY44780" s="60"/>
      <c r="AZ44780" s="60"/>
      <c r="BA44780" s="60"/>
      <c r="BB44780" s="60"/>
      <c r="BC44780" s="61"/>
    </row>
    <row r="44781" spans="43:55">
      <c r="AQ44781" s="64"/>
      <c r="AR44781" s="64"/>
      <c r="AS44781" s="60"/>
      <c r="AT44781" s="60"/>
      <c r="AU44781" s="60"/>
      <c r="AV44781" s="60"/>
      <c r="AW44781" s="60"/>
      <c r="AX44781" s="60"/>
      <c r="AY44781" s="60"/>
      <c r="AZ44781" s="60"/>
      <c r="BA44781" s="60"/>
      <c r="BB44781" s="60"/>
      <c r="BC44781" s="61"/>
    </row>
    <row r="44782" spans="43:55">
      <c r="AQ44782" s="64"/>
      <c r="AR44782" s="64"/>
      <c r="AS44782" s="60"/>
      <c r="AT44782" s="60"/>
      <c r="AU44782" s="60"/>
      <c r="AV44782" s="60"/>
      <c r="AW44782" s="60"/>
      <c r="AX44782" s="60"/>
      <c r="AY44782" s="60"/>
      <c r="AZ44782" s="60"/>
      <c r="BA44782" s="60"/>
      <c r="BB44782" s="60"/>
      <c r="BC44782" s="61"/>
    </row>
    <row r="44783" spans="43:55">
      <c r="AQ44783" s="64"/>
      <c r="AR44783" s="64"/>
      <c r="AS44783" s="60"/>
      <c r="AT44783" s="60"/>
      <c r="AU44783" s="60"/>
      <c r="AV44783" s="60"/>
      <c r="AW44783" s="60"/>
      <c r="AX44783" s="60"/>
      <c r="AY44783" s="60"/>
      <c r="AZ44783" s="60"/>
      <c r="BA44783" s="60"/>
      <c r="BB44783" s="60"/>
      <c r="BC44783" s="61"/>
    </row>
    <row r="44784" spans="43:55">
      <c r="AQ44784" s="64"/>
      <c r="AR44784" s="64"/>
      <c r="AS44784" s="60"/>
      <c r="AT44784" s="60"/>
      <c r="AU44784" s="60"/>
      <c r="AV44784" s="60"/>
      <c r="AW44784" s="60"/>
      <c r="AX44784" s="60"/>
      <c r="AY44784" s="60"/>
      <c r="AZ44784" s="60"/>
      <c r="BA44784" s="60"/>
      <c r="BB44784" s="60"/>
      <c r="BC44784" s="61"/>
    </row>
    <row r="44785" spans="43:55">
      <c r="AQ44785" s="64"/>
      <c r="AR44785" s="64"/>
      <c r="AS44785" s="60"/>
      <c r="AT44785" s="60"/>
      <c r="AU44785" s="60"/>
      <c r="AV44785" s="60"/>
      <c r="AW44785" s="60"/>
      <c r="AX44785" s="60"/>
      <c r="AY44785" s="60"/>
      <c r="AZ44785" s="60"/>
      <c r="BA44785" s="60"/>
      <c r="BB44785" s="60"/>
      <c r="BC44785" s="61"/>
    </row>
    <row r="44786" spans="43:55">
      <c r="AQ44786" s="64"/>
      <c r="AR44786" s="64"/>
      <c r="AS44786" s="60"/>
      <c r="AT44786" s="60"/>
      <c r="AU44786" s="60"/>
      <c r="AV44786" s="60"/>
      <c r="AW44786" s="60"/>
      <c r="AX44786" s="60"/>
      <c r="AY44786" s="60"/>
      <c r="AZ44786" s="60"/>
      <c r="BA44786" s="60"/>
      <c r="BB44786" s="60"/>
      <c r="BC44786" s="61"/>
    </row>
    <row r="44787" spans="43:55">
      <c r="AQ44787" s="64"/>
      <c r="AR44787" s="64"/>
      <c r="AS44787" s="60"/>
      <c r="AT44787" s="60"/>
      <c r="AU44787" s="60"/>
      <c r="AV44787" s="60"/>
      <c r="AW44787" s="60"/>
      <c r="AX44787" s="60"/>
      <c r="AY44787" s="60"/>
      <c r="AZ44787" s="60"/>
      <c r="BA44787" s="60"/>
      <c r="BB44787" s="60"/>
      <c r="BC44787" s="61"/>
    </row>
    <row r="44788" spans="43:55">
      <c r="AQ44788" s="64"/>
      <c r="AR44788" s="64"/>
      <c r="AS44788" s="60"/>
      <c r="AT44788" s="60"/>
      <c r="AU44788" s="60"/>
      <c r="AV44788" s="60"/>
      <c r="AW44788" s="60"/>
      <c r="AX44788" s="60"/>
      <c r="AY44788" s="60"/>
      <c r="AZ44788" s="60"/>
      <c r="BA44788" s="60"/>
      <c r="BB44788" s="60"/>
      <c r="BC44788" s="61"/>
    </row>
    <row r="44789" spans="43:55">
      <c r="AQ44789" s="64"/>
      <c r="AR44789" s="64"/>
      <c r="AS44789" s="60"/>
      <c r="AT44789" s="60"/>
      <c r="AU44789" s="60"/>
      <c r="AV44789" s="60"/>
      <c r="AW44789" s="60"/>
      <c r="AX44789" s="60"/>
      <c r="AY44789" s="60"/>
      <c r="AZ44789" s="60"/>
      <c r="BA44789" s="60"/>
      <c r="BB44789" s="60"/>
      <c r="BC44789" s="61"/>
    </row>
    <row r="44790" spans="43:55">
      <c r="AQ44790" s="64"/>
      <c r="AR44790" s="64"/>
      <c r="AS44790" s="60"/>
      <c r="AT44790" s="60"/>
      <c r="AU44790" s="60"/>
      <c r="AV44790" s="60"/>
      <c r="AW44790" s="60"/>
      <c r="AX44790" s="60"/>
      <c r="AY44790" s="60"/>
      <c r="AZ44790" s="60"/>
      <c r="BA44790" s="60"/>
      <c r="BB44790" s="60"/>
      <c r="BC44790" s="61"/>
    </row>
    <row r="44791" spans="43:55">
      <c r="AQ44791" s="64"/>
      <c r="AR44791" s="64"/>
      <c r="AS44791" s="60"/>
      <c r="AT44791" s="60"/>
      <c r="AU44791" s="60"/>
      <c r="AV44791" s="60"/>
      <c r="AW44791" s="60"/>
      <c r="AX44791" s="60"/>
      <c r="AY44791" s="60"/>
      <c r="AZ44791" s="60"/>
      <c r="BA44791" s="60"/>
      <c r="BB44791" s="60"/>
      <c r="BC44791" s="61"/>
    </row>
    <row r="44792" spans="43:55">
      <c r="AQ44792" s="64"/>
      <c r="AR44792" s="64"/>
      <c r="AS44792" s="60"/>
      <c r="AT44792" s="60"/>
      <c r="AU44792" s="60"/>
      <c r="AV44792" s="60"/>
      <c r="AW44792" s="60"/>
      <c r="AX44792" s="60"/>
      <c r="AY44792" s="60"/>
      <c r="AZ44792" s="60"/>
      <c r="BA44792" s="60"/>
      <c r="BB44792" s="60"/>
      <c r="BC44792" s="61"/>
    </row>
    <row r="44793" spans="43:55">
      <c r="AQ44793" s="64"/>
      <c r="AR44793" s="64"/>
      <c r="AS44793" s="60"/>
      <c r="AT44793" s="60"/>
      <c r="AU44793" s="60"/>
      <c r="AV44793" s="60"/>
      <c r="AW44793" s="60"/>
      <c r="AX44793" s="60"/>
      <c r="AY44793" s="60"/>
      <c r="AZ44793" s="60"/>
      <c r="BA44793" s="60"/>
      <c r="BB44793" s="60"/>
      <c r="BC44793" s="61"/>
    </row>
    <row r="44794" spans="43:55">
      <c r="AQ44794" s="64"/>
      <c r="AR44794" s="64"/>
      <c r="AS44794" s="60"/>
      <c r="AT44794" s="60"/>
      <c r="AU44794" s="60"/>
      <c r="AV44794" s="60"/>
      <c r="AW44794" s="60"/>
      <c r="AX44794" s="60"/>
      <c r="AY44794" s="60"/>
      <c r="AZ44794" s="60"/>
      <c r="BA44794" s="60"/>
      <c r="BB44794" s="60"/>
      <c r="BC44794" s="61"/>
    </row>
    <row r="44795" spans="43:55">
      <c r="AQ44795" s="64"/>
      <c r="AR44795" s="64"/>
      <c r="AS44795" s="60"/>
      <c r="AT44795" s="60"/>
      <c r="AU44795" s="60"/>
      <c r="AV44795" s="60"/>
      <c r="AW44795" s="60"/>
      <c r="AX44795" s="60"/>
      <c r="AY44795" s="60"/>
      <c r="AZ44795" s="60"/>
      <c r="BA44795" s="60"/>
      <c r="BB44795" s="60"/>
      <c r="BC44795" s="61"/>
    </row>
    <row r="44796" spans="43:55">
      <c r="AQ44796" s="64"/>
      <c r="AR44796" s="64"/>
      <c r="AS44796" s="60"/>
      <c r="AT44796" s="60"/>
      <c r="AU44796" s="60"/>
      <c r="AV44796" s="60"/>
      <c r="AW44796" s="60"/>
      <c r="AX44796" s="60"/>
      <c r="AY44796" s="60"/>
      <c r="AZ44796" s="60"/>
      <c r="BA44796" s="60"/>
      <c r="BB44796" s="60"/>
      <c r="BC44796" s="61"/>
    </row>
    <row r="44797" spans="43:55">
      <c r="AQ44797" s="64"/>
      <c r="AR44797" s="64"/>
      <c r="AS44797" s="60"/>
      <c r="AT44797" s="60"/>
      <c r="AU44797" s="60"/>
      <c r="AV44797" s="60"/>
      <c r="AW44797" s="60"/>
      <c r="AX44797" s="60"/>
      <c r="AY44797" s="60"/>
      <c r="AZ44797" s="60"/>
      <c r="BA44797" s="60"/>
      <c r="BB44797" s="60"/>
      <c r="BC44797" s="61"/>
    </row>
    <row r="44798" spans="43:55">
      <c r="AQ44798" s="64"/>
      <c r="AR44798" s="64"/>
      <c r="AS44798" s="60"/>
      <c r="AT44798" s="60"/>
      <c r="AU44798" s="60"/>
      <c r="AV44798" s="60"/>
      <c r="AW44798" s="60"/>
      <c r="AX44798" s="60"/>
      <c r="AY44798" s="60"/>
      <c r="AZ44798" s="60"/>
      <c r="BA44798" s="60"/>
      <c r="BB44798" s="60"/>
      <c r="BC44798" s="61"/>
    </row>
    <row r="44799" spans="43:55">
      <c r="AQ44799" s="64"/>
      <c r="AR44799" s="64"/>
      <c r="AS44799" s="60"/>
      <c r="AT44799" s="60"/>
      <c r="AU44799" s="60"/>
      <c r="AV44799" s="60"/>
      <c r="AW44799" s="60"/>
      <c r="AX44799" s="60"/>
      <c r="AY44799" s="60"/>
      <c r="AZ44799" s="60"/>
      <c r="BA44799" s="60"/>
      <c r="BB44799" s="60"/>
      <c r="BC44799" s="61"/>
    </row>
    <row r="44800" spans="43:55">
      <c r="AQ44800" s="64"/>
      <c r="AR44800" s="64"/>
      <c r="AS44800" s="60"/>
      <c r="AT44800" s="60"/>
      <c r="AU44800" s="60"/>
      <c r="AV44800" s="60"/>
      <c r="AW44800" s="60"/>
      <c r="AX44800" s="60"/>
      <c r="AY44800" s="60"/>
      <c r="AZ44800" s="60"/>
      <c r="BA44800" s="60"/>
      <c r="BB44800" s="60"/>
      <c r="BC44800" s="61"/>
    </row>
    <row r="44801" spans="43:55">
      <c r="AQ44801" s="64"/>
      <c r="AR44801" s="64"/>
      <c r="AS44801" s="60"/>
      <c r="AT44801" s="60"/>
      <c r="AU44801" s="60"/>
      <c r="AV44801" s="60"/>
      <c r="AW44801" s="60"/>
      <c r="AX44801" s="60"/>
      <c r="AY44801" s="60"/>
      <c r="AZ44801" s="60"/>
      <c r="BA44801" s="60"/>
      <c r="BB44801" s="60"/>
      <c r="BC44801" s="61"/>
    </row>
    <row r="44802" spans="43:55">
      <c r="AQ44802" s="64"/>
      <c r="AR44802" s="64"/>
      <c r="AS44802" s="60"/>
      <c r="AT44802" s="60"/>
      <c r="AU44802" s="60"/>
      <c r="AV44802" s="60"/>
      <c r="AW44802" s="60"/>
      <c r="AX44802" s="60"/>
      <c r="AY44802" s="60"/>
      <c r="AZ44802" s="60"/>
      <c r="BA44802" s="60"/>
      <c r="BB44802" s="60"/>
      <c r="BC44802" s="61"/>
    </row>
    <row r="44803" spans="43:55">
      <c r="AQ44803" s="64"/>
      <c r="AR44803" s="64"/>
      <c r="AS44803" s="60"/>
      <c r="AT44803" s="60"/>
      <c r="AU44803" s="60"/>
      <c r="AV44803" s="60"/>
      <c r="AW44803" s="60"/>
      <c r="AX44803" s="60"/>
      <c r="AY44803" s="60"/>
      <c r="AZ44803" s="60"/>
      <c r="BA44803" s="60"/>
      <c r="BB44803" s="60"/>
      <c r="BC44803" s="61"/>
    </row>
    <row r="44804" spans="43:55">
      <c r="AQ44804" s="64"/>
      <c r="AR44804" s="64"/>
      <c r="AS44804" s="60"/>
      <c r="AT44804" s="60"/>
      <c r="AU44804" s="60"/>
      <c r="AV44804" s="60"/>
      <c r="AW44804" s="60"/>
      <c r="AX44804" s="60"/>
      <c r="AY44804" s="60"/>
      <c r="AZ44804" s="60"/>
      <c r="BA44804" s="60"/>
      <c r="BB44804" s="60"/>
      <c r="BC44804" s="61"/>
    </row>
    <row r="44805" spans="43:55">
      <c r="AQ44805" s="64"/>
      <c r="AR44805" s="64"/>
      <c r="AS44805" s="60"/>
      <c r="AT44805" s="60"/>
      <c r="AU44805" s="60"/>
      <c r="AV44805" s="60"/>
      <c r="AW44805" s="60"/>
      <c r="AX44805" s="60"/>
      <c r="AY44805" s="60"/>
      <c r="AZ44805" s="60"/>
      <c r="BA44805" s="60"/>
      <c r="BB44805" s="60"/>
      <c r="BC44805" s="61"/>
    </row>
    <row r="44806" spans="43:55">
      <c r="AQ44806" s="64"/>
      <c r="AR44806" s="64"/>
      <c r="AS44806" s="60"/>
      <c r="AT44806" s="60"/>
      <c r="AU44806" s="60"/>
      <c r="AV44806" s="60"/>
      <c r="AW44806" s="60"/>
      <c r="AX44806" s="60"/>
      <c r="AY44806" s="60"/>
      <c r="AZ44806" s="60"/>
      <c r="BA44806" s="60"/>
      <c r="BB44806" s="60"/>
      <c r="BC44806" s="61"/>
    </row>
    <row r="44807" spans="43:55">
      <c r="AQ44807" s="64"/>
      <c r="AR44807" s="64"/>
      <c r="AS44807" s="60"/>
      <c r="AT44807" s="60"/>
      <c r="AU44807" s="60"/>
      <c r="AV44807" s="60"/>
      <c r="AW44807" s="60"/>
      <c r="AX44807" s="60"/>
      <c r="AY44807" s="60"/>
      <c r="AZ44807" s="60"/>
      <c r="BA44807" s="60"/>
      <c r="BB44807" s="60"/>
      <c r="BC44807" s="61"/>
    </row>
    <row r="44808" spans="43:55">
      <c r="AQ44808" s="64"/>
      <c r="AR44808" s="64"/>
      <c r="AS44808" s="60"/>
      <c r="AT44808" s="60"/>
      <c r="AU44808" s="60"/>
      <c r="AV44808" s="60"/>
      <c r="AW44808" s="60"/>
      <c r="AX44808" s="60"/>
      <c r="AY44808" s="60"/>
      <c r="AZ44808" s="60"/>
      <c r="BA44808" s="60"/>
      <c r="BB44808" s="60"/>
      <c r="BC44808" s="61"/>
    </row>
    <row r="44809" spans="43:55">
      <c r="AQ44809" s="64"/>
      <c r="AR44809" s="64"/>
      <c r="AS44809" s="60"/>
      <c r="AT44809" s="60"/>
      <c r="AU44809" s="60"/>
      <c r="AV44809" s="60"/>
      <c r="AW44809" s="60"/>
      <c r="AX44809" s="60"/>
      <c r="AY44809" s="60"/>
      <c r="AZ44809" s="60"/>
      <c r="BA44809" s="60"/>
      <c r="BB44809" s="60"/>
      <c r="BC44809" s="61"/>
    </row>
    <row r="44810" spans="43:55">
      <c r="AQ44810" s="64"/>
      <c r="AR44810" s="64"/>
      <c r="AS44810" s="60"/>
      <c r="AT44810" s="60"/>
      <c r="AU44810" s="60"/>
      <c r="AV44810" s="60"/>
      <c r="AW44810" s="60"/>
      <c r="AX44810" s="60"/>
      <c r="AY44810" s="60"/>
      <c r="AZ44810" s="60"/>
      <c r="BA44810" s="60"/>
      <c r="BB44810" s="60"/>
      <c r="BC44810" s="61"/>
    </row>
    <row r="44811" spans="43:55">
      <c r="AQ44811" s="64"/>
      <c r="AR44811" s="64"/>
      <c r="AS44811" s="60"/>
      <c r="AT44811" s="60"/>
      <c r="AU44811" s="60"/>
      <c r="AV44811" s="60"/>
      <c r="AW44811" s="60"/>
      <c r="AX44811" s="60"/>
      <c r="AY44811" s="60"/>
      <c r="AZ44811" s="60"/>
      <c r="BA44811" s="60"/>
      <c r="BB44811" s="60"/>
      <c r="BC44811" s="61"/>
    </row>
    <row r="44812" spans="43:55">
      <c r="AQ44812" s="64"/>
      <c r="AR44812" s="64"/>
      <c r="AS44812" s="60"/>
      <c r="AT44812" s="60"/>
      <c r="AU44812" s="60"/>
      <c r="AV44812" s="60"/>
      <c r="AW44812" s="60"/>
      <c r="AX44812" s="60"/>
      <c r="AY44812" s="60"/>
      <c r="AZ44812" s="60"/>
      <c r="BA44812" s="60"/>
      <c r="BB44812" s="60"/>
      <c r="BC44812" s="61"/>
    </row>
    <row r="44813" spans="43:55">
      <c r="AQ44813" s="64"/>
      <c r="AR44813" s="64"/>
      <c r="AS44813" s="60"/>
      <c r="AT44813" s="60"/>
      <c r="AU44813" s="60"/>
      <c r="AV44813" s="60"/>
      <c r="AW44813" s="60"/>
      <c r="AX44813" s="60"/>
      <c r="AY44813" s="60"/>
      <c r="AZ44813" s="60"/>
      <c r="BA44813" s="60"/>
      <c r="BB44813" s="60"/>
      <c r="BC44813" s="61"/>
    </row>
    <row r="44814" spans="43:55">
      <c r="AQ44814" s="64"/>
      <c r="AR44814" s="64"/>
      <c r="AS44814" s="60"/>
      <c r="AT44814" s="60"/>
      <c r="AU44814" s="60"/>
      <c r="AV44814" s="60"/>
      <c r="AW44814" s="60"/>
      <c r="AX44814" s="60"/>
      <c r="AY44814" s="60"/>
      <c r="AZ44814" s="60"/>
      <c r="BA44814" s="60"/>
      <c r="BB44814" s="60"/>
      <c r="BC44814" s="61"/>
    </row>
    <row r="44815" spans="43:55">
      <c r="AQ44815" s="64"/>
      <c r="AR44815" s="64"/>
      <c r="AS44815" s="60"/>
      <c r="AT44815" s="60"/>
      <c r="AU44815" s="60"/>
      <c r="AV44815" s="60"/>
      <c r="AW44815" s="60"/>
      <c r="AX44815" s="60"/>
      <c r="AY44815" s="60"/>
      <c r="AZ44815" s="60"/>
      <c r="BA44815" s="60"/>
      <c r="BB44815" s="60"/>
      <c r="BC44815" s="61"/>
    </row>
    <row r="44816" spans="43:55">
      <c r="AQ44816" s="64"/>
      <c r="AR44816" s="64"/>
      <c r="AS44816" s="60"/>
      <c r="AT44816" s="60"/>
      <c r="AU44816" s="60"/>
      <c r="AV44816" s="60"/>
      <c r="AW44816" s="60"/>
      <c r="AX44816" s="60"/>
      <c r="AY44816" s="60"/>
      <c r="AZ44816" s="60"/>
      <c r="BA44816" s="60"/>
      <c r="BB44816" s="60"/>
      <c r="BC44816" s="61"/>
    </row>
    <row r="44817" spans="43:55">
      <c r="AQ44817" s="64"/>
      <c r="AR44817" s="64"/>
      <c r="AS44817" s="60"/>
      <c r="AT44817" s="60"/>
      <c r="AU44817" s="60"/>
      <c r="AV44817" s="60"/>
      <c r="AW44817" s="60"/>
      <c r="AX44817" s="60"/>
      <c r="AY44817" s="60"/>
      <c r="AZ44817" s="60"/>
      <c r="BA44817" s="60"/>
      <c r="BB44817" s="60"/>
      <c r="BC44817" s="61"/>
    </row>
    <row r="44818" spans="43:55">
      <c r="AQ44818" s="64"/>
      <c r="AR44818" s="64"/>
      <c r="AS44818" s="60"/>
      <c r="AT44818" s="60"/>
      <c r="AU44818" s="60"/>
      <c r="AV44818" s="60"/>
      <c r="AW44818" s="60"/>
      <c r="AX44818" s="60"/>
      <c r="AY44818" s="60"/>
      <c r="AZ44818" s="60"/>
      <c r="BA44818" s="60"/>
      <c r="BB44818" s="60"/>
      <c r="BC44818" s="61"/>
    </row>
    <row r="44819" spans="43:55">
      <c r="AQ44819" s="64"/>
      <c r="AR44819" s="64"/>
      <c r="AS44819" s="60"/>
      <c r="AT44819" s="60"/>
      <c r="AU44819" s="60"/>
      <c r="AV44819" s="60"/>
      <c r="AW44819" s="60"/>
      <c r="AX44819" s="60"/>
      <c r="AY44819" s="60"/>
      <c r="AZ44819" s="60"/>
      <c r="BA44819" s="60"/>
      <c r="BB44819" s="60"/>
      <c r="BC44819" s="61"/>
    </row>
    <row r="44820" spans="43:55">
      <c r="AQ44820" s="64"/>
      <c r="AR44820" s="64"/>
      <c r="AS44820" s="60"/>
      <c r="AT44820" s="60"/>
      <c r="AU44820" s="60"/>
      <c r="AV44820" s="60"/>
      <c r="AW44820" s="60"/>
      <c r="AX44820" s="60"/>
      <c r="AY44820" s="60"/>
      <c r="AZ44820" s="60"/>
      <c r="BA44820" s="60"/>
      <c r="BB44820" s="60"/>
      <c r="BC44820" s="61"/>
    </row>
    <row r="44821" spans="43:55">
      <c r="AQ44821" s="64"/>
      <c r="AR44821" s="64"/>
      <c r="AS44821" s="60"/>
      <c r="AT44821" s="60"/>
      <c r="AU44821" s="60"/>
      <c r="AV44821" s="60"/>
      <c r="AW44821" s="60"/>
      <c r="AX44821" s="60"/>
      <c r="AY44821" s="60"/>
      <c r="AZ44821" s="60"/>
      <c r="BA44821" s="60"/>
      <c r="BB44821" s="60"/>
      <c r="BC44821" s="61"/>
    </row>
    <row r="44822" spans="43:55">
      <c r="AQ44822" s="64"/>
      <c r="AR44822" s="64"/>
      <c r="AS44822" s="60"/>
      <c r="AT44822" s="60"/>
      <c r="AU44822" s="60"/>
      <c r="AV44822" s="60"/>
      <c r="AW44822" s="60"/>
      <c r="AX44822" s="60"/>
      <c r="AY44822" s="60"/>
      <c r="AZ44822" s="60"/>
      <c r="BA44822" s="60"/>
      <c r="BB44822" s="60"/>
      <c r="BC44822" s="61"/>
    </row>
    <row r="44823" spans="43:55">
      <c r="AQ44823" s="64"/>
      <c r="AR44823" s="64"/>
      <c r="AS44823" s="60"/>
      <c r="AT44823" s="60"/>
      <c r="AU44823" s="60"/>
      <c r="AV44823" s="60"/>
      <c r="AW44823" s="60"/>
      <c r="AX44823" s="60"/>
      <c r="AY44823" s="60"/>
      <c r="AZ44823" s="60"/>
      <c r="BA44823" s="60"/>
      <c r="BB44823" s="60"/>
      <c r="BC44823" s="61"/>
    </row>
    <row r="44824" spans="43:55">
      <c r="AQ44824" s="64"/>
      <c r="AR44824" s="64"/>
      <c r="AS44824" s="60"/>
      <c r="AT44824" s="60"/>
      <c r="AU44824" s="60"/>
      <c r="AV44824" s="60"/>
      <c r="AW44824" s="60"/>
      <c r="AX44824" s="60"/>
      <c r="AY44824" s="60"/>
      <c r="AZ44824" s="60"/>
      <c r="BA44824" s="60"/>
      <c r="BB44824" s="60"/>
      <c r="BC44824" s="61"/>
    </row>
    <row r="44825" spans="43:55">
      <c r="AQ44825" s="64"/>
      <c r="AR44825" s="64"/>
      <c r="AS44825" s="60"/>
      <c r="AT44825" s="60"/>
      <c r="AU44825" s="60"/>
      <c r="AV44825" s="60"/>
      <c r="AW44825" s="60"/>
      <c r="AX44825" s="60"/>
      <c r="AY44825" s="60"/>
      <c r="AZ44825" s="60"/>
      <c r="BA44825" s="60"/>
      <c r="BB44825" s="60"/>
      <c r="BC44825" s="61"/>
    </row>
    <row r="44826" spans="43:55">
      <c r="AQ44826" s="64"/>
      <c r="AR44826" s="64"/>
      <c r="AS44826" s="60"/>
      <c r="AT44826" s="60"/>
      <c r="AU44826" s="60"/>
      <c r="AV44826" s="60"/>
      <c r="AW44826" s="60"/>
      <c r="AX44826" s="60"/>
      <c r="AY44826" s="60"/>
      <c r="AZ44826" s="60"/>
      <c r="BA44826" s="60"/>
      <c r="BB44826" s="60"/>
      <c r="BC44826" s="61"/>
    </row>
    <row r="44827" spans="43:55">
      <c r="AQ44827" s="64"/>
      <c r="AR44827" s="64"/>
      <c r="AS44827" s="60"/>
      <c r="AT44827" s="60"/>
      <c r="AU44827" s="60"/>
      <c r="AV44827" s="60"/>
      <c r="AW44827" s="60"/>
      <c r="AX44827" s="60"/>
      <c r="AY44827" s="60"/>
      <c r="AZ44827" s="60"/>
      <c r="BA44827" s="60"/>
      <c r="BB44827" s="60"/>
      <c r="BC44827" s="61"/>
    </row>
    <row r="44828" spans="43:55">
      <c r="AQ44828" s="64"/>
      <c r="AR44828" s="64"/>
      <c r="AS44828" s="60"/>
      <c r="AT44828" s="60"/>
      <c r="AU44828" s="60"/>
      <c r="AV44828" s="60"/>
      <c r="AW44828" s="60"/>
      <c r="AX44828" s="60"/>
      <c r="AY44828" s="60"/>
      <c r="AZ44828" s="60"/>
      <c r="BA44828" s="60"/>
      <c r="BB44828" s="60"/>
      <c r="BC44828" s="61"/>
    </row>
    <row r="44829" spans="43:55">
      <c r="AQ44829" s="64"/>
      <c r="AR44829" s="64"/>
      <c r="AS44829" s="60"/>
      <c r="AT44829" s="60"/>
      <c r="AU44829" s="60"/>
      <c r="AV44829" s="60"/>
      <c r="AW44829" s="60"/>
      <c r="AX44829" s="60"/>
      <c r="AY44829" s="60"/>
      <c r="AZ44829" s="60"/>
      <c r="BA44829" s="60"/>
      <c r="BB44829" s="60"/>
      <c r="BC44829" s="61"/>
    </row>
    <row r="44830" spans="43:55">
      <c r="AQ44830" s="64"/>
      <c r="AR44830" s="64"/>
      <c r="AS44830" s="60"/>
      <c r="AT44830" s="60"/>
      <c r="AU44830" s="60"/>
      <c r="AV44830" s="60"/>
      <c r="AW44830" s="60"/>
      <c r="AX44830" s="60"/>
      <c r="AY44830" s="60"/>
      <c r="AZ44830" s="60"/>
      <c r="BA44830" s="60"/>
      <c r="BB44830" s="60"/>
      <c r="BC44830" s="61"/>
    </row>
    <row r="44831" spans="43:55">
      <c r="AQ44831" s="64"/>
      <c r="AR44831" s="64"/>
      <c r="AS44831" s="60"/>
      <c r="AT44831" s="60"/>
      <c r="AU44831" s="60"/>
      <c r="AV44831" s="60"/>
      <c r="AW44831" s="60"/>
      <c r="AX44831" s="60"/>
      <c r="AY44831" s="60"/>
      <c r="AZ44831" s="60"/>
      <c r="BA44831" s="60"/>
      <c r="BB44831" s="60"/>
      <c r="BC44831" s="61"/>
    </row>
    <row r="44832" spans="43:55">
      <c r="AQ44832" s="64"/>
      <c r="AR44832" s="64"/>
      <c r="AS44832" s="60"/>
      <c r="AT44832" s="60"/>
      <c r="AU44832" s="60"/>
      <c r="AV44832" s="60"/>
      <c r="AW44832" s="60"/>
      <c r="AX44832" s="60"/>
      <c r="AY44832" s="60"/>
      <c r="AZ44832" s="60"/>
      <c r="BA44832" s="60"/>
      <c r="BB44832" s="60"/>
      <c r="BC44832" s="61"/>
    </row>
    <row r="44833" spans="43:55">
      <c r="AQ44833" s="64"/>
      <c r="AR44833" s="64"/>
      <c r="AS44833" s="60"/>
      <c r="AT44833" s="60"/>
      <c r="AU44833" s="60"/>
      <c r="AV44833" s="60"/>
      <c r="AW44833" s="60"/>
      <c r="AX44833" s="60"/>
      <c r="AY44833" s="60"/>
      <c r="AZ44833" s="60"/>
      <c r="BA44833" s="60"/>
      <c r="BB44833" s="60"/>
      <c r="BC44833" s="61"/>
    </row>
    <row r="44834" spans="43:55">
      <c r="AQ44834" s="64"/>
      <c r="AR44834" s="64"/>
      <c r="AS44834" s="60"/>
      <c r="AT44834" s="60"/>
      <c r="AU44834" s="60"/>
      <c r="AV44834" s="60"/>
      <c r="AW44834" s="60"/>
      <c r="AX44834" s="60"/>
      <c r="AY44834" s="60"/>
      <c r="AZ44834" s="60"/>
      <c r="BA44834" s="60"/>
      <c r="BB44834" s="60"/>
      <c r="BC44834" s="61"/>
    </row>
    <row r="44835" spans="43:55">
      <c r="AQ44835" s="64"/>
      <c r="AR44835" s="64"/>
      <c r="AS44835" s="60"/>
      <c r="AT44835" s="60"/>
      <c r="AU44835" s="60"/>
      <c r="AV44835" s="60"/>
      <c r="AW44835" s="60"/>
      <c r="AX44835" s="60"/>
      <c r="AY44835" s="60"/>
      <c r="AZ44835" s="60"/>
      <c r="BA44835" s="60"/>
      <c r="BB44835" s="60"/>
      <c r="BC44835" s="61"/>
    </row>
    <row r="44836" spans="43:55">
      <c r="AQ44836" s="64"/>
      <c r="AR44836" s="64"/>
      <c r="AS44836" s="60"/>
      <c r="AT44836" s="60"/>
      <c r="AU44836" s="60"/>
      <c r="AV44836" s="60"/>
      <c r="AW44836" s="60"/>
      <c r="AX44836" s="60"/>
      <c r="AY44836" s="60"/>
      <c r="AZ44836" s="60"/>
      <c r="BA44836" s="60"/>
      <c r="BB44836" s="60"/>
      <c r="BC44836" s="61"/>
    </row>
    <row r="44837" spans="43:55">
      <c r="AQ44837" s="64"/>
      <c r="AR44837" s="64"/>
      <c r="AS44837" s="60"/>
      <c r="AT44837" s="60"/>
      <c r="AU44837" s="60"/>
      <c r="AV44837" s="60"/>
      <c r="AW44837" s="60"/>
      <c r="AX44837" s="60"/>
      <c r="AY44837" s="60"/>
      <c r="AZ44837" s="60"/>
      <c r="BA44837" s="60"/>
      <c r="BB44837" s="60"/>
      <c r="BC44837" s="61"/>
    </row>
    <row r="44838" spans="43:55">
      <c r="AQ44838" s="64"/>
      <c r="AR44838" s="64"/>
      <c r="AS44838" s="60"/>
      <c r="AT44838" s="60"/>
      <c r="AU44838" s="60"/>
      <c r="AV44838" s="60"/>
      <c r="AW44838" s="60"/>
      <c r="AX44838" s="60"/>
      <c r="AY44838" s="60"/>
      <c r="AZ44838" s="60"/>
      <c r="BA44838" s="60"/>
      <c r="BB44838" s="60"/>
      <c r="BC44838" s="61"/>
    </row>
    <row r="44839" spans="43:55">
      <c r="AQ44839" s="64"/>
      <c r="AR44839" s="64"/>
      <c r="AS44839" s="60"/>
      <c r="AT44839" s="60"/>
      <c r="AU44839" s="60"/>
      <c r="AV44839" s="60"/>
      <c r="AW44839" s="60"/>
      <c r="AX44839" s="60"/>
      <c r="AY44839" s="60"/>
      <c r="AZ44839" s="60"/>
      <c r="BA44839" s="60"/>
      <c r="BB44839" s="60"/>
      <c r="BC44839" s="61"/>
    </row>
    <row r="44840" spans="43:55">
      <c r="AQ44840" s="64"/>
      <c r="AR44840" s="64"/>
      <c r="AS44840" s="60"/>
      <c r="AT44840" s="60"/>
      <c r="AU44840" s="60"/>
      <c r="AV44840" s="60"/>
      <c r="AW44840" s="60"/>
      <c r="AX44840" s="60"/>
      <c r="AY44840" s="60"/>
      <c r="AZ44840" s="60"/>
      <c r="BA44840" s="60"/>
      <c r="BB44840" s="60"/>
      <c r="BC44840" s="61"/>
    </row>
    <row r="44841" spans="43:55">
      <c r="AQ44841" s="64"/>
      <c r="AR44841" s="64"/>
      <c r="AS44841" s="60"/>
      <c r="AT44841" s="60"/>
      <c r="AU44841" s="60"/>
      <c r="AV44841" s="60"/>
      <c r="AW44841" s="60"/>
      <c r="AX44841" s="60"/>
      <c r="AY44841" s="60"/>
      <c r="AZ44841" s="60"/>
      <c r="BA44841" s="60"/>
      <c r="BB44841" s="60"/>
      <c r="BC44841" s="61"/>
    </row>
    <row r="44842" spans="43:55">
      <c r="AQ44842" s="64"/>
      <c r="AR44842" s="64"/>
      <c r="AS44842" s="60"/>
      <c r="AT44842" s="60"/>
      <c r="AU44842" s="60"/>
      <c r="AV44842" s="60"/>
      <c r="AW44842" s="60"/>
      <c r="AX44842" s="60"/>
      <c r="AY44842" s="60"/>
      <c r="AZ44842" s="60"/>
      <c r="BA44842" s="60"/>
      <c r="BB44842" s="60"/>
      <c r="BC44842" s="61"/>
    </row>
    <row r="44843" spans="43:55">
      <c r="AQ44843" s="64"/>
      <c r="AR44843" s="64"/>
      <c r="AS44843" s="60"/>
      <c r="AT44843" s="60"/>
      <c r="AU44843" s="60"/>
      <c r="AV44843" s="60"/>
      <c r="AW44843" s="60"/>
      <c r="AX44843" s="60"/>
      <c r="AY44843" s="60"/>
      <c r="AZ44843" s="60"/>
      <c r="BA44843" s="60"/>
      <c r="BB44843" s="60"/>
      <c r="BC44843" s="61"/>
    </row>
    <row r="44844" spans="43:55">
      <c r="AQ44844" s="64"/>
      <c r="AR44844" s="64"/>
      <c r="AS44844" s="60"/>
      <c r="AT44844" s="60"/>
      <c r="AU44844" s="60"/>
      <c r="AV44844" s="60"/>
      <c r="AW44844" s="60"/>
      <c r="AX44844" s="60"/>
      <c r="AY44844" s="60"/>
      <c r="AZ44844" s="60"/>
      <c r="BA44844" s="60"/>
      <c r="BB44844" s="60"/>
      <c r="BC44844" s="61"/>
    </row>
    <row r="44845" spans="43:55">
      <c r="AQ44845" s="64"/>
      <c r="AR44845" s="64"/>
      <c r="AS44845" s="60"/>
      <c r="AT44845" s="60"/>
      <c r="AU44845" s="60"/>
      <c r="AV44845" s="60"/>
      <c r="AW44845" s="60"/>
      <c r="AX44845" s="60"/>
      <c r="AY44845" s="60"/>
      <c r="AZ44845" s="60"/>
      <c r="BA44845" s="60"/>
      <c r="BB44845" s="60"/>
      <c r="BC44845" s="61"/>
    </row>
    <row r="44846" spans="43:55">
      <c r="AQ44846" s="64"/>
      <c r="AR44846" s="64"/>
      <c r="AS44846" s="60"/>
      <c r="AT44846" s="60"/>
      <c r="AU44846" s="60"/>
      <c r="AV44846" s="60"/>
      <c r="AW44846" s="60"/>
      <c r="AX44846" s="60"/>
      <c r="AY44846" s="60"/>
      <c r="AZ44846" s="60"/>
      <c r="BA44846" s="60"/>
      <c r="BB44846" s="60"/>
      <c r="BC44846" s="61"/>
    </row>
    <row r="44847" spans="43:55">
      <c r="AQ44847" s="64"/>
      <c r="AR44847" s="64"/>
      <c r="AS44847" s="60"/>
      <c r="AT44847" s="60"/>
      <c r="AU44847" s="60"/>
      <c r="AV44847" s="60"/>
      <c r="AW44847" s="60"/>
      <c r="AX44847" s="60"/>
      <c r="AY44847" s="60"/>
      <c r="AZ44847" s="60"/>
      <c r="BA44847" s="60"/>
      <c r="BB44847" s="60"/>
      <c r="BC44847" s="61"/>
    </row>
    <row r="44848" spans="43:55">
      <c r="AQ44848" s="64"/>
      <c r="AR44848" s="64"/>
      <c r="AS44848" s="60"/>
      <c r="AT44848" s="60"/>
      <c r="AU44848" s="60"/>
      <c r="AV44848" s="60"/>
      <c r="AW44848" s="60"/>
      <c r="AX44848" s="60"/>
      <c r="AY44848" s="60"/>
      <c r="AZ44848" s="60"/>
      <c r="BA44848" s="60"/>
      <c r="BB44848" s="60"/>
      <c r="BC44848" s="61"/>
    </row>
    <row r="44849" spans="43:55">
      <c r="AQ44849" s="64"/>
      <c r="AR44849" s="64"/>
      <c r="AS44849" s="60"/>
      <c r="AT44849" s="60"/>
      <c r="AU44849" s="60"/>
      <c r="AV44849" s="60"/>
      <c r="AW44849" s="60"/>
      <c r="AX44849" s="60"/>
      <c r="AY44849" s="60"/>
      <c r="AZ44849" s="60"/>
      <c r="BA44849" s="60"/>
      <c r="BB44849" s="60"/>
      <c r="BC44849" s="61"/>
    </row>
    <row r="44850" spans="43:55">
      <c r="AQ44850" s="64"/>
      <c r="AR44850" s="64"/>
      <c r="AS44850" s="60"/>
      <c r="AT44850" s="60"/>
      <c r="AU44850" s="60"/>
      <c r="AV44850" s="60"/>
      <c r="AW44850" s="60"/>
      <c r="AX44850" s="60"/>
      <c r="AY44850" s="60"/>
      <c r="AZ44850" s="60"/>
      <c r="BA44850" s="60"/>
      <c r="BB44850" s="60"/>
      <c r="BC44850" s="61"/>
    </row>
    <row r="44851" spans="43:55">
      <c r="AQ44851" s="64"/>
      <c r="AR44851" s="64"/>
      <c r="AS44851" s="60"/>
      <c r="AT44851" s="60"/>
      <c r="AU44851" s="60"/>
      <c r="AV44851" s="60"/>
      <c r="AW44851" s="60"/>
      <c r="AX44851" s="60"/>
      <c r="AY44851" s="60"/>
      <c r="AZ44851" s="60"/>
      <c r="BA44851" s="60"/>
      <c r="BB44851" s="60"/>
      <c r="BC44851" s="61"/>
    </row>
    <row r="44852" spans="43:55">
      <c r="AQ44852" s="64"/>
      <c r="AR44852" s="64"/>
      <c r="AS44852" s="60"/>
      <c r="AT44852" s="60"/>
      <c r="AU44852" s="60"/>
      <c r="AV44852" s="60"/>
      <c r="AW44852" s="60"/>
      <c r="AX44852" s="60"/>
      <c r="AY44852" s="60"/>
      <c r="AZ44852" s="60"/>
      <c r="BA44852" s="60"/>
      <c r="BB44852" s="60"/>
      <c r="BC44852" s="61"/>
    </row>
    <row r="44853" spans="43:55">
      <c r="AQ44853" s="64"/>
      <c r="AR44853" s="64"/>
      <c r="AS44853" s="60"/>
      <c r="AT44853" s="60"/>
      <c r="AU44853" s="60"/>
      <c r="AV44853" s="60"/>
      <c r="AW44853" s="60"/>
      <c r="AX44853" s="60"/>
      <c r="AY44853" s="60"/>
      <c r="AZ44853" s="60"/>
      <c r="BA44853" s="60"/>
      <c r="BB44853" s="60"/>
      <c r="BC44853" s="61"/>
    </row>
    <row r="44854" spans="43:55">
      <c r="AQ44854" s="64"/>
      <c r="AR44854" s="64"/>
      <c r="AS44854" s="60"/>
      <c r="AT44854" s="60"/>
      <c r="AU44854" s="60"/>
      <c r="AV44854" s="60"/>
      <c r="AW44854" s="60"/>
      <c r="AX44854" s="60"/>
      <c r="AY44854" s="60"/>
      <c r="AZ44854" s="60"/>
      <c r="BA44854" s="60"/>
      <c r="BB44854" s="60"/>
      <c r="BC44854" s="61"/>
    </row>
    <row r="44855" spans="43:55">
      <c r="AQ44855" s="64"/>
      <c r="AR44855" s="64"/>
      <c r="AS44855" s="60"/>
      <c r="AT44855" s="60"/>
      <c r="AU44855" s="60"/>
      <c r="AV44855" s="60"/>
      <c r="AW44855" s="60"/>
      <c r="AX44855" s="60"/>
      <c r="AY44855" s="60"/>
      <c r="AZ44855" s="60"/>
      <c r="BA44855" s="60"/>
      <c r="BB44855" s="60"/>
      <c r="BC44855" s="61"/>
    </row>
    <row r="44856" spans="43:55">
      <c r="AQ44856" s="64"/>
      <c r="AR44856" s="64"/>
      <c r="AS44856" s="60"/>
      <c r="AT44856" s="60"/>
      <c r="AU44856" s="60"/>
      <c r="AV44856" s="60"/>
      <c r="AW44856" s="60"/>
      <c r="AX44856" s="60"/>
      <c r="AY44856" s="60"/>
      <c r="AZ44856" s="60"/>
      <c r="BA44856" s="60"/>
      <c r="BB44856" s="60"/>
      <c r="BC44856" s="61"/>
    </row>
    <row r="44857" spans="43:55">
      <c r="AQ44857" s="64"/>
      <c r="AR44857" s="64"/>
      <c r="AS44857" s="60"/>
      <c r="AT44857" s="60"/>
      <c r="AU44857" s="60"/>
      <c r="AV44857" s="60"/>
      <c r="AW44857" s="60"/>
      <c r="AX44857" s="60"/>
      <c r="AY44857" s="60"/>
      <c r="AZ44857" s="60"/>
      <c r="BA44857" s="60"/>
      <c r="BB44857" s="60"/>
      <c r="BC44857" s="61"/>
    </row>
    <row r="44858" spans="43:55">
      <c r="AQ44858" s="64"/>
      <c r="AR44858" s="64"/>
      <c r="AS44858" s="60"/>
      <c r="AT44858" s="60"/>
      <c r="AU44858" s="60"/>
      <c r="AV44858" s="60"/>
      <c r="AW44858" s="60"/>
      <c r="AX44858" s="60"/>
      <c r="AY44858" s="60"/>
      <c r="AZ44858" s="60"/>
      <c r="BA44858" s="60"/>
      <c r="BB44858" s="60"/>
      <c r="BC44858" s="61"/>
    </row>
    <row r="44859" spans="43:55">
      <c r="AQ44859" s="64"/>
      <c r="AR44859" s="64"/>
      <c r="AS44859" s="60"/>
      <c r="AT44859" s="60"/>
      <c r="AU44859" s="60"/>
      <c r="AV44859" s="60"/>
      <c r="AW44859" s="60"/>
      <c r="AX44859" s="60"/>
      <c r="AY44859" s="60"/>
      <c r="AZ44859" s="60"/>
      <c r="BA44859" s="60"/>
      <c r="BB44859" s="60"/>
      <c r="BC44859" s="61"/>
    </row>
    <row r="44860" spans="43:55">
      <c r="AQ44860" s="64"/>
      <c r="AR44860" s="64"/>
      <c r="AS44860" s="60"/>
      <c r="AT44860" s="60"/>
      <c r="AU44860" s="60"/>
      <c r="AV44860" s="60"/>
      <c r="AW44860" s="60"/>
      <c r="AX44860" s="60"/>
      <c r="AY44860" s="60"/>
      <c r="AZ44860" s="60"/>
      <c r="BA44860" s="60"/>
      <c r="BB44860" s="60"/>
      <c r="BC44860" s="61"/>
    </row>
    <row r="44861" spans="43:55">
      <c r="AQ44861" s="64"/>
      <c r="AR44861" s="64"/>
      <c r="AS44861" s="60"/>
      <c r="AT44861" s="60"/>
      <c r="AU44861" s="60"/>
      <c r="AV44861" s="60"/>
      <c r="AW44861" s="60"/>
      <c r="AX44861" s="60"/>
      <c r="AY44861" s="60"/>
      <c r="AZ44861" s="60"/>
      <c r="BA44861" s="60"/>
      <c r="BB44861" s="60"/>
      <c r="BC44861" s="61"/>
    </row>
    <row r="44862" spans="43:55">
      <c r="AQ44862" s="64"/>
      <c r="AR44862" s="64"/>
      <c r="AS44862" s="60"/>
      <c r="AT44862" s="60"/>
      <c r="AU44862" s="60"/>
      <c r="AV44862" s="60"/>
      <c r="AW44862" s="60"/>
      <c r="AX44862" s="60"/>
      <c r="AY44862" s="60"/>
      <c r="AZ44862" s="60"/>
      <c r="BA44862" s="60"/>
      <c r="BB44862" s="60"/>
      <c r="BC44862" s="61"/>
    </row>
    <row r="44863" spans="43:55">
      <c r="AQ44863" s="64"/>
      <c r="AR44863" s="64"/>
      <c r="AS44863" s="60"/>
      <c r="AT44863" s="60"/>
      <c r="AU44863" s="60"/>
      <c r="AV44863" s="60"/>
      <c r="AW44863" s="60"/>
      <c r="AX44863" s="60"/>
      <c r="AY44863" s="60"/>
      <c r="AZ44863" s="60"/>
      <c r="BA44863" s="60"/>
      <c r="BB44863" s="60"/>
      <c r="BC44863" s="61"/>
    </row>
    <row r="44864" spans="43:55">
      <c r="AQ44864" s="64"/>
      <c r="AR44864" s="64"/>
      <c r="AS44864" s="60"/>
      <c r="AT44864" s="60"/>
      <c r="AU44864" s="60"/>
      <c r="AV44864" s="60"/>
      <c r="AW44864" s="60"/>
      <c r="AX44864" s="60"/>
      <c r="AY44864" s="60"/>
      <c r="AZ44864" s="60"/>
      <c r="BA44864" s="60"/>
      <c r="BB44864" s="60"/>
      <c r="BC44864" s="61"/>
    </row>
    <row r="44865" spans="43:55">
      <c r="AQ44865" s="64"/>
      <c r="AR44865" s="64"/>
      <c r="AS44865" s="60"/>
      <c r="AT44865" s="60"/>
      <c r="AU44865" s="60"/>
      <c r="AV44865" s="60"/>
      <c r="AW44865" s="60"/>
      <c r="AX44865" s="60"/>
      <c r="AY44865" s="60"/>
      <c r="AZ44865" s="60"/>
      <c r="BA44865" s="60"/>
      <c r="BB44865" s="60"/>
      <c r="BC44865" s="61"/>
    </row>
    <row r="44866" spans="43:55">
      <c r="AQ44866" s="64"/>
      <c r="AR44866" s="64"/>
      <c r="AS44866" s="60"/>
      <c r="AT44866" s="60"/>
      <c r="AU44866" s="60"/>
      <c r="AV44866" s="60"/>
      <c r="AW44866" s="60"/>
      <c r="AX44866" s="60"/>
      <c r="AY44866" s="60"/>
      <c r="AZ44866" s="60"/>
      <c r="BA44866" s="60"/>
      <c r="BB44866" s="60"/>
      <c r="BC44866" s="61"/>
    </row>
    <row r="44867" spans="43:55">
      <c r="AQ44867" s="64"/>
      <c r="AR44867" s="64"/>
      <c r="AS44867" s="60"/>
      <c r="AT44867" s="60"/>
      <c r="AU44867" s="60"/>
      <c r="AV44867" s="60"/>
      <c r="AW44867" s="60"/>
      <c r="AX44867" s="60"/>
      <c r="AY44867" s="60"/>
      <c r="AZ44867" s="60"/>
      <c r="BA44867" s="60"/>
      <c r="BB44867" s="60"/>
      <c r="BC44867" s="61"/>
    </row>
    <row r="44868" spans="43:55">
      <c r="AQ44868" s="64"/>
      <c r="AR44868" s="64"/>
      <c r="AS44868" s="60"/>
      <c r="AT44868" s="60"/>
      <c r="AU44868" s="60"/>
      <c r="AV44868" s="60"/>
      <c r="AW44868" s="60"/>
      <c r="AX44868" s="60"/>
      <c r="AY44868" s="60"/>
      <c r="AZ44868" s="60"/>
      <c r="BA44868" s="60"/>
      <c r="BB44868" s="60"/>
      <c r="BC44868" s="61"/>
    </row>
    <row r="44869" spans="43:55">
      <c r="AQ44869" s="64"/>
      <c r="AR44869" s="64"/>
      <c r="AS44869" s="60"/>
      <c r="AT44869" s="60"/>
      <c r="AU44869" s="60"/>
      <c r="AV44869" s="60"/>
      <c r="AW44869" s="60"/>
      <c r="AX44869" s="60"/>
      <c r="AY44869" s="60"/>
      <c r="AZ44869" s="60"/>
      <c r="BA44869" s="60"/>
      <c r="BB44869" s="60"/>
      <c r="BC44869" s="61"/>
    </row>
    <row r="44870" spans="43:55">
      <c r="AQ44870" s="64"/>
      <c r="AR44870" s="64"/>
      <c r="AS44870" s="60"/>
      <c r="AT44870" s="60"/>
      <c r="AU44870" s="60"/>
      <c r="AV44870" s="60"/>
      <c r="AW44870" s="60"/>
      <c r="AX44870" s="60"/>
      <c r="AY44870" s="60"/>
      <c r="AZ44870" s="60"/>
      <c r="BA44870" s="60"/>
      <c r="BB44870" s="60"/>
      <c r="BC44870" s="61"/>
    </row>
    <row r="44871" spans="43:55">
      <c r="AQ44871" s="64"/>
      <c r="AR44871" s="64"/>
      <c r="AS44871" s="60"/>
      <c r="AT44871" s="60"/>
      <c r="AU44871" s="60"/>
      <c r="AV44871" s="60"/>
      <c r="AW44871" s="60"/>
      <c r="AX44871" s="60"/>
      <c r="AY44871" s="60"/>
      <c r="AZ44871" s="60"/>
      <c r="BA44871" s="60"/>
      <c r="BB44871" s="60"/>
      <c r="BC44871" s="61"/>
    </row>
    <row r="44872" spans="43:55">
      <c r="AQ44872" s="64"/>
      <c r="AR44872" s="64"/>
      <c r="AS44872" s="60"/>
      <c r="AT44872" s="60"/>
      <c r="AU44872" s="60"/>
      <c r="AV44872" s="60"/>
      <c r="AW44872" s="60"/>
      <c r="AX44872" s="60"/>
      <c r="AY44872" s="60"/>
      <c r="AZ44872" s="60"/>
      <c r="BA44872" s="60"/>
      <c r="BB44872" s="60"/>
      <c r="BC44872" s="61"/>
    </row>
    <row r="44873" spans="43:55">
      <c r="AQ44873" s="64"/>
      <c r="AR44873" s="64"/>
      <c r="AS44873" s="60"/>
      <c r="AT44873" s="60"/>
      <c r="AU44873" s="60"/>
      <c r="AV44873" s="60"/>
      <c r="AW44873" s="60"/>
      <c r="AX44873" s="60"/>
      <c r="AY44873" s="60"/>
      <c r="AZ44873" s="60"/>
      <c r="BA44873" s="60"/>
      <c r="BB44873" s="60"/>
      <c r="BC44873" s="61"/>
    </row>
    <row r="44874" spans="43:55">
      <c r="AQ44874" s="64"/>
      <c r="AR44874" s="64"/>
      <c r="AS44874" s="60"/>
      <c r="AT44874" s="60"/>
      <c r="AU44874" s="60"/>
      <c r="AV44874" s="60"/>
      <c r="AW44874" s="60"/>
      <c r="AX44874" s="60"/>
      <c r="AY44874" s="60"/>
      <c r="AZ44874" s="60"/>
      <c r="BA44874" s="60"/>
      <c r="BB44874" s="60"/>
      <c r="BC44874" s="61"/>
    </row>
    <row r="44875" spans="43:55">
      <c r="AQ44875" s="64"/>
      <c r="AR44875" s="64"/>
      <c r="AS44875" s="60"/>
      <c r="AT44875" s="60"/>
      <c r="AU44875" s="60"/>
      <c r="AV44875" s="60"/>
      <c r="AW44875" s="60"/>
      <c r="AX44875" s="60"/>
      <c r="AY44875" s="60"/>
      <c r="AZ44875" s="60"/>
      <c r="BA44875" s="60"/>
      <c r="BB44875" s="60"/>
      <c r="BC44875" s="61"/>
    </row>
    <row r="44876" spans="43:55">
      <c r="AQ44876" s="64"/>
      <c r="AR44876" s="64"/>
      <c r="AS44876" s="60"/>
      <c r="AT44876" s="60"/>
      <c r="AU44876" s="60"/>
      <c r="AV44876" s="60"/>
      <c r="AW44876" s="60"/>
      <c r="AX44876" s="60"/>
      <c r="AY44876" s="60"/>
      <c r="AZ44876" s="60"/>
      <c r="BA44876" s="60"/>
      <c r="BB44876" s="60"/>
      <c r="BC44876" s="61"/>
    </row>
    <row r="44877" spans="43:55">
      <c r="AQ44877" s="64"/>
      <c r="AR44877" s="64"/>
      <c r="AS44877" s="60"/>
      <c r="AT44877" s="60"/>
      <c r="AU44877" s="60"/>
      <c r="AV44877" s="60"/>
      <c r="AW44877" s="60"/>
      <c r="AX44877" s="60"/>
      <c r="AY44877" s="60"/>
      <c r="AZ44877" s="60"/>
      <c r="BA44877" s="60"/>
      <c r="BB44877" s="60"/>
      <c r="BC44877" s="61"/>
    </row>
    <row r="44878" spans="43:55">
      <c r="AQ44878" s="64"/>
      <c r="AR44878" s="64"/>
      <c r="AS44878" s="60"/>
      <c r="AT44878" s="60"/>
      <c r="AU44878" s="60"/>
      <c r="AV44878" s="60"/>
      <c r="AW44878" s="60"/>
      <c r="AX44878" s="60"/>
      <c r="AY44878" s="60"/>
      <c r="AZ44878" s="60"/>
      <c r="BA44878" s="60"/>
      <c r="BB44878" s="60"/>
      <c r="BC44878" s="61"/>
    </row>
    <row r="44879" spans="43:55">
      <c r="AQ44879" s="64"/>
      <c r="AR44879" s="64"/>
      <c r="AS44879" s="60"/>
      <c r="AT44879" s="60"/>
      <c r="AU44879" s="60"/>
      <c r="AV44879" s="60"/>
      <c r="AW44879" s="60"/>
      <c r="AX44879" s="60"/>
      <c r="AY44879" s="60"/>
      <c r="AZ44879" s="60"/>
      <c r="BA44879" s="60"/>
      <c r="BB44879" s="60"/>
      <c r="BC44879" s="61"/>
    </row>
    <row r="44880" spans="43:55">
      <c r="AQ44880" s="64"/>
      <c r="AR44880" s="64"/>
      <c r="AS44880" s="60"/>
      <c r="AT44880" s="60"/>
      <c r="AU44880" s="60"/>
      <c r="AV44880" s="60"/>
      <c r="AW44880" s="60"/>
      <c r="AX44880" s="60"/>
      <c r="AY44880" s="60"/>
      <c r="AZ44880" s="60"/>
      <c r="BA44880" s="60"/>
      <c r="BB44880" s="60"/>
      <c r="BC44880" s="61"/>
    </row>
    <row r="44881" spans="43:55">
      <c r="AQ44881" s="64"/>
      <c r="AR44881" s="64"/>
      <c r="AS44881" s="60"/>
      <c r="AT44881" s="60"/>
      <c r="AU44881" s="60"/>
      <c r="AV44881" s="60"/>
      <c r="AW44881" s="60"/>
      <c r="AX44881" s="60"/>
      <c r="AY44881" s="60"/>
      <c r="AZ44881" s="60"/>
      <c r="BA44881" s="60"/>
      <c r="BB44881" s="60"/>
      <c r="BC44881" s="61"/>
    </row>
    <row r="44882" spans="43:55">
      <c r="AQ44882" s="64"/>
      <c r="AR44882" s="64"/>
      <c r="AS44882" s="60"/>
      <c r="AT44882" s="60"/>
      <c r="AU44882" s="60"/>
      <c r="AV44882" s="60"/>
      <c r="AW44882" s="60"/>
      <c r="AX44882" s="60"/>
      <c r="AY44882" s="60"/>
      <c r="AZ44882" s="60"/>
      <c r="BA44882" s="60"/>
      <c r="BB44882" s="60"/>
      <c r="BC44882" s="61"/>
    </row>
    <row r="44883" spans="43:55">
      <c r="AQ44883" s="64"/>
      <c r="AR44883" s="64"/>
      <c r="AS44883" s="60"/>
      <c r="AT44883" s="60"/>
      <c r="AU44883" s="60"/>
      <c r="AV44883" s="60"/>
      <c r="AW44883" s="60"/>
      <c r="AX44883" s="60"/>
      <c r="AY44883" s="60"/>
      <c r="AZ44883" s="60"/>
      <c r="BA44883" s="60"/>
      <c r="BB44883" s="60"/>
      <c r="BC44883" s="61"/>
    </row>
    <row r="44884" spans="43:55">
      <c r="AQ44884" s="64"/>
      <c r="AR44884" s="64"/>
      <c r="AS44884" s="60"/>
      <c r="AT44884" s="60"/>
      <c r="AU44884" s="60"/>
      <c r="AV44884" s="60"/>
      <c r="AW44884" s="60"/>
      <c r="AX44884" s="60"/>
      <c r="AY44884" s="60"/>
      <c r="AZ44884" s="60"/>
      <c r="BA44884" s="60"/>
      <c r="BB44884" s="60"/>
      <c r="BC44884" s="61"/>
    </row>
    <row r="44885" spans="43:55">
      <c r="AQ44885" s="64"/>
      <c r="AR44885" s="64"/>
      <c r="AS44885" s="60"/>
      <c r="AT44885" s="60"/>
      <c r="AU44885" s="60"/>
      <c r="AV44885" s="60"/>
      <c r="AW44885" s="60"/>
      <c r="AX44885" s="60"/>
      <c r="AY44885" s="60"/>
      <c r="AZ44885" s="60"/>
      <c r="BA44885" s="60"/>
      <c r="BB44885" s="60"/>
      <c r="BC44885" s="61"/>
    </row>
    <row r="44886" spans="43:55">
      <c r="AQ44886" s="64"/>
      <c r="AR44886" s="64"/>
      <c r="AS44886" s="60"/>
      <c r="AT44886" s="60"/>
      <c r="AU44886" s="60"/>
      <c r="AV44886" s="60"/>
      <c r="AW44886" s="60"/>
      <c r="AX44886" s="60"/>
      <c r="AY44886" s="60"/>
      <c r="AZ44886" s="60"/>
      <c r="BA44886" s="60"/>
      <c r="BB44886" s="60"/>
      <c r="BC44886" s="61"/>
    </row>
    <row r="44887" spans="43:55">
      <c r="AQ44887" s="64"/>
      <c r="AR44887" s="64"/>
      <c r="AS44887" s="60"/>
      <c r="AT44887" s="60"/>
      <c r="AU44887" s="60"/>
      <c r="AV44887" s="60"/>
      <c r="AW44887" s="60"/>
      <c r="AX44887" s="60"/>
      <c r="AY44887" s="60"/>
      <c r="AZ44887" s="60"/>
      <c r="BA44887" s="60"/>
      <c r="BB44887" s="60"/>
      <c r="BC44887" s="61"/>
    </row>
    <row r="44888" spans="43:55">
      <c r="AQ44888" s="64"/>
      <c r="AR44888" s="64"/>
      <c r="AS44888" s="60"/>
      <c r="AT44888" s="60"/>
      <c r="AU44888" s="60"/>
      <c r="AV44888" s="60"/>
      <c r="AW44888" s="60"/>
      <c r="AX44888" s="60"/>
      <c r="AY44888" s="60"/>
      <c r="AZ44888" s="60"/>
      <c r="BA44888" s="60"/>
      <c r="BB44888" s="60"/>
      <c r="BC44888" s="61"/>
    </row>
    <row r="44889" spans="43:55">
      <c r="AQ44889" s="64"/>
      <c r="AR44889" s="64"/>
      <c r="AS44889" s="60"/>
      <c r="AT44889" s="60"/>
      <c r="AU44889" s="60"/>
      <c r="AV44889" s="60"/>
      <c r="AW44889" s="60"/>
      <c r="AX44889" s="60"/>
      <c r="AY44889" s="60"/>
      <c r="AZ44889" s="60"/>
      <c r="BA44889" s="60"/>
      <c r="BB44889" s="60"/>
      <c r="BC44889" s="61"/>
    </row>
    <row r="44890" spans="43:55">
      <c r="AQ44890" s="64"/>
      <c r="AR44890" s="64"/>
      <c r="AS44890" s="60"/>
      <c r="AT44890" s="60"/>
      <c r="AU44890" s="60"/>
      <c r="AV44890" s="60"/>
      <c r="AW44890" s="60"/>
      <c r="AX44890" s="60"/>
      <c r="AY44890" s="60"/>
      <c r="AZ44890" s="60"/>
      <c r="BA44890" s="60"/>
      <c r="BB44890" s="60"/>
      <c r="BC44890" s="61"/>
    </row>
    <row r="44891" spans="43:55">
      <c r="AQ44891" s="64"/>
      <c r="AR44891" s="64"/>
      <c r="AS44891" s="60"/>
      <c r="AT44891" s="60"/>
      <c r="AU44891" s="60"/>
      <c r="AV44891" s="60"/>
      <c r="AW44891" s="60"/>
      <c r="AX44891" s="60"/>
      <c r="AY44891" s="60"/>
      <c r="AZ44891" s="60"/>
      <c r="BA44891" s="60"/>
      <c r="BB44891" s="60"/>
      <c r="BC44891" s="61"/>
    </row>
    <row r="44892" spans="43:55">
      <c r="AQ44892" s="64"/>
      <c r="AR44892" s="64"/>
      <c r="AS44892" s="60"/>
      <c r="AT44892" s="60"/>
      <c r="AU44892" s="60"/>
      <c r="AV44892" s="60"/>
      <c r="AW44892" s="60"/>
      <c r="AX44892" s="60"/>
      <c r="AY44892" s="60"/>
      <c r="AZ44892" s="60"/>
      <c r="BA44892" s="60"/>
      <c r="BB44892" s="60"/>
      <c r="BC44892" s="61"/>
    </row>
    <row r="44893" spans="43:55">
      <c r="AQ44893" s="64"/>
      <c r="AR44893" s="64"/>
      <c r="AS44893" s="60"/>
      <c r="AT44893" s="60"/>
      <c r="AU44893" s="60"/>
      <c r="AV44893" s="60"/>
      <c r="AW44893" s="60"/>
      <c r="AX44893" s="60"/>
      <c r="AY44893" s="60"/>
      <c r="AZ44893" s="60"/>
      <c r="BA44893" s="60"/>
      <c r="BB44893" s="60"/>
      <c r="BC44893" s="61"/>
    </row>
    <row r="44894" spans="43:55">
      <c r="AQ44894" s="64"/>
      <c r="AR44894" s="64"/>
      <c r="AS44894" s="60"/>
      <c r="AT44894" s="60"/>
      <c r="AU44894" s="60"/>
      <c r="AV44894" s="60"/>
      <c r="AW44894" s="60"/>
      <c r="AX44894" s="60"/>
      <c r="AY44894" s="60"/>
      <c r="AZ44894" s="60"/>
      <c r="BA44894" s="60"/>
      <c r="BB44894" s="60"/>
      <c r="BC44894" s="61"/>
    </row>
    <row r="44895" spans="43:55">
      <c r="AQ44895" s="64"/>
      <c r="AR44895" s="64"/>
      <c r="AS44895" s="60"/>
      <c r="AT44895" s="60"/>
      <c r="AU44895" s="60"/>
      <c r="AV44895" s="60"/>
      <c r="AW44895" s="60"/>
      <c r="AX44895" s="60"/>
      <c r="AY44895" s="60"/>
      <c r="AZ44895" s="60"/>
      <c r="BA44895" s="60"/>
      <c r="BB44895" s="60"/>
      <c r="BC44895" s="61"/>
    </row>
    <row r="44896" spans="43:55">
      <c r="AQ44896" s="64"/>
      <c r="AR44896" s="64"/>
      <c r="AS44896" s="60"/>
      <c r="AT44896" s="60"/>
      <c r="AU44896" s="60"/>
      <c r="AV44896" s="60"/>
      <c r="AW44896" s="60"/>
      <c r="AX44896" s="60"/>
      <c r="AY44896" s="60"/>
      <c r="AZ44896" s="60"/>
      <c r="BA44896" s="60"/>
      <c r="BB44896" s="60"/>
      <c r="BC44896" s="61"/>
    </row>
    <row r="44897" spans="43:55">
      <c r="AQ44897" s="64"/>
      <c r="AR44897" s="64"/>
      <c r="AS44897" s="60"/>
      <c r="AT44897" s="60"/>
      <c r="AU44897" s="60"/>
      <c r="AV44897" s="60"/>
      <c r="AW44897" s="60"/>
      <c r="AX44897" s="60"/>
      <c r="AY44897" s="60"/>
      <c r="AZ44897" s="60"/>
      <c r="BA44897" s="60"/>
      <c r="BB44897" s="60"/>
      <c r="BC44897" s="61"/>
    </row>
    <row r="44898" spans="43:55">
      <c r="AQ44898" s="64"/>
      <c r="AR44898" s="64"/>
      <c r="AS44898" s="60"/>
      <c r="AT44898" s="60"/>
      <c r="AU44898" s="60"/>
      <c r="AV44898" s="60"/>
      <c r="AW44898" s="60"/>
      <c r="AX44898" s="60"/>
      <c r="AY44898" s="60"/>
      <c r="AZ44898" s="60"/>
      <c r="BA44898" s="60"/>
      <c r="BB44898" s="60"/>
      <c r="BC44898" s="61"/>
    </row>
    <row r="44899" spans="43:55">
      <c r="AQ44899" s="64"/>
      <c r="AR44899" s="64"/>
      <c r="AS44899" s="60"/>
      <c r="AT44899" s="60"/>
      <c r="AU44899" s="60"/>
      <c r="AV44899" s="60"/>
      <c r="AW44899" s="60"/>
      <c r="AX44899" s="60"/>
      <c r="AY44899" s="60"/>
      <c r="AZ44899" s="60"/>
      <c r="BA44899" s="60"/>
      <c r="BB44899" s="60"/>
      <c r="BC44899" s="61"/>
    </row>
    <row r="44900" spans="43:55">
      <c r="AQ44900" s="64"/>
      <c r="AR44900" s="64"/>
      <c r="AS44900" s="60"/>
      <c r="AT44900" s="60"/>
      <c r="AU44900" s="60"/>
      <c r="AV44900" s="60"/>
      <c r="AW44900" s="60"/>
      <c r="AX44900" s="60"/>
      <c r="AY44900" s="60"/>
      <c r="AZ44900" s="60"/>
      <c r="BA44900" s="60"/>
      <c r="BB44900" s="60"/>
      <c r="BC44900" s="61"/>
    </row>
    <row r="44901" spans="43:55">
      <c r="AQ44901" s="64"/>
      <c r="AR44901" s="64"/>
      <c r="AS44901" s="60"/>
      <c r="AT44901" s="60"/>
      <c r="AU44901" s="60"/>
      <c r="AV44901" s="60"/>
      <c r="AW44901" s="60"/>
      <c r="AX44901" s="60"/>
      <c r="AY44901" s="60"/>
      <c r="AZ44901" s="60"/>
      <c r="BA44901" s="60"/>
      <c r="BB44901" s="60"/>
      <c r="BC44901" s="61"/>
    </row>
    <row r="44902" spans="43:55">
      <c r="AQ44902" s="64"/>
      <c r="AR44902" s="64"/>
      <c r="AS44902" s="60"/>
      <c r="AT44902" s="60"/>
      <c r="AU44902" s="60"/>
      <c r="AV44902" s="60"/>
      <c r="AW44902" s="60"/>
      <c r="AX44902" s="60"/>
      <c r="AY44902" s="60"/>
      <c r="AZ44902" s="60"/>
      <c r="BA44902" s="60"/>
      <c r="BB44902" s="60"/>
      <c r="BC44902" s="61"/>
    </row>
    <row r="44903" spans="43:55">
      <c r="AQ44903" s="64"/>
      <c r="AR44903" s="64"/>
      <c r="AS44903" s="60"/>
      <c r="AT44903" s="60"/>
      <c r="AU44903" s="60"/>
      <c r="AV44903" s="60"/>
      <c r="AW44903" s="60"/>
      <c r="AX44903" s="60"/>
      <c r="AY44903" s="60"/>
      <c r="AZ44903" s="60"/>
      <c r="BA44903" s="60"/>
      <c r="BB44903" s="60"/>
      <c r="BC44903" s="61"/>
    </row>
    <row r="44904" spans="43:55">
      <c r="AQ44904" s="64"/>
      <c r="AR44904" s="64"/>
      <c r="AS44904" s="60"/>
      <c r="AT44904" s="60"/>
      <c r="AU44904" s="60"/>
      <c r="AV44904" s="60"/>
      <c r="AW44904" s="60"/>
      <c r="AX44904" s="60"/>
      <c r="AY44904" s="60"/>
      <c r="AZ44904" s="60"/>
      <c r="BA44904" s="60"/>
      <c r="BB44904" s="60"/>
      <c r="BC44904" s="61"/>
    </row>
    <row r="44905" spans="43:55">
      <c r="AQ44905" s="64"/>
      <c r="AR44905" s="64"/>
      <c r="AS44905" s="60"/>
      <c r="AT44905" s="60"/>
      <c r="AU44905" s="60"/>
      <c r="AV44905" s="60"/>
      <c r="AW44905" s="60"/>
      <c r="AX44905" s="60"/>
      <c r="AY44905" s="60"/>
      <c r="AZ44905" s="60"/>
      <c r="BA44905" s="60"/>
      <c r="BB44905" s="60"/>
      <c r="BC44905" s="61"/>
    </row>
    <row r="44906" spans="43:55">
      <c r="AQ44906" s="64"/>
      <c r="AR44906" s="64"/>
      <c r="AS44906" s="60"/>
      <c r="AT44906" s="60"/>
      <c r="AU44906" s="60"/>
      <c r="AV44906" s="60"/>
      <c r="AW44906" s="60"/>
      <c r="AX44906" s="60"/>
      <c r="AY44906" s="60"/>
      <c r="AZ44906" s="60"/>
      <c r="BA44906" s="60"/>
      <c r="BB44906" s="60"/>
      <c r="BC44906" s="61"/>
    </row>
    <row r="44907" spans="43:55">
      <c r="AQ44907" s="64"/>
      <c r="AR44907" s="64"/>
      <c r="AS44907" s="60"/>
      <c r="AT44907" s="60"/>
      <c r="AU44907" s="60"/>
      <c r="AV44907" s="60"/>
      <c r="AW44907" s="60"/>
      <c r="AX44907" s="60"/>
      <c r="AY44907" s="60"/>
      <c r="AZ44907" s="60"/>
      <c r="BA44907" s="60"/>
      <c r="BB44907" s="60"/>
      <c r="BC44907" s="61"/>
    </row>
    <row r="44908" spans="43:55">
      <c r="AQ44908" s="64"/>
      <c r="AR44908" s="64"/>
      <c r="AS44908" s="60"/>
      <c r="AT44908" s="60"/>
      <c r="AU44908" s="60"/>
      <c r="AV44908" s="60"/>
      <c r="AW44908" s="60"/>
      <c r="AX44908" s="60"/>
      <c r="AY44908" s="60"/>
      <c r="AZ44908" s="60"/>
      <c r="BA44908" s="60"/>
      <c r="BB44908" s="60"/>
      <c r="BC44908" s="61"/>
    </row>
    <row r="44909" spans="43:55">
      <c r="AQ44909" s="64"/>
      <c r="AR44909" s="64"/>
      <c r="AS44909" s="60"/>
      <c r="AT44909" s="60"/>
      <c r="AU44909" s="60"/>
      <c r="AV44909" s="60"/>
      <c r="AW44909" s="60"/>
      <c r="AX44909" s="60"/>
      <c r="AY44909" s="60"/>
      <c r="AZ44909" s="60"/>
      <c r="BA44909" s="60"/>
      <c r="BB44909" s="60"/>
      <c r="BC44909" s="61"/>
    </row>
    <row r="44910" spans="43:55">
      <c r="AQ44910" s="64"/>
      <c r="AR44910" s="64"/>
      <c r="AS44910" s="60"/>
      <c r="AT44910" s="60"/>
      <c r="AU44910" s="60"/>
      <c r="AV44910" s="60"/>
      <c r="AW44910" s="60"/>
      <c r="AX44910" s="60"/>
      <c r="AY44910" s="60"/>
      <c r="AZ44910" s="60"/>
      <c r="BA44910" s="60"/>
      <c r="BB44910" s="60"/>
      <c r="BC44910" s="61"/>
    </row>
    <row r="44911" spans="43:55">
      <c r="AQ44911" s="64"/>
      <c r="AR44911" s="64"/>
      <c r="AS44911" s="60"/>
      <c r="AT44911" s="60"/>
      <c r="AU44911" s="60"/>
      <c r="AV44911" s="60"/>
      <c r="AW44911" s="60"/>
      <c r="AX44911" s="60"/>
      <c r="AY44911" s="60"/>
      <c r="AZ44911" s="60"/>
      <c r="BA44911" s="60"/>
      <c r="BB44911" s="60"/>
      <c r="BC44911" s="61"/>
    </row>
    <row r="44912" spans="43:55">
      <c r="AQ44912" s="64"/>
      <c r="AR44912" s="64"/>
      <c r="AS44912" s="60"/>
      <c r="AT44912" s="60"/>
      <c r="AU44912" s="60"/>
      <c r="AV44912" s="60"/>
      <c r="AW44912" s="60"/>
      <c r="AX44912" s="60"/>
      <c r="AY44912" s="60"/>
      <c r="AZ44912" s="60"/>
      <c r="BA44912" s="60"/>
      <c r="BB44912" s="60"/>
      <c r="BC44912" s="61"/>
    </row>
    <row r="44913" spans="43:55">
      <c r="AQ44913" s="64"/>
      <c r="AR44913" s="64"/>
      <c r="AS44913" s="60"/>
      <c r="AT44913" s="60"/>
      <c r="AU44913" s="60"/>
      <c r="AV44913" s="60"/>
      <c r="AW44913" s="60"/>
      <c r="AX44913" s="60"/>
      <c r="AY44913" s="60"/>
      <c r="AZ44913" s="60"/>
      <c r="BA44913" s="60"/>
      <c r="BB44913" s="60"/>
      <c r="BC44913" s="61"/>
    </row>
    <row r="44914" spans="43:55">
      <c r="AQ44914" s="64"/>
      <c r="AR44914" s="64"/>
      <c r="AS44914" s="60"/>
      <c r="AT44914" s="60"/>
      <c r="AU44914" s="60"/>
      <c r="AV44914" s="60"/>
      <c r="AW44914" s="60"/>
      <c r="AX44914" s="60"/>
      <c r="AY44914" s="60"/>
      <c r="AZ44914" s="60"/>
      <c r="BA44914" s="60"/>
      <c r="BB44914" s="60"/>
      <c r="BC44914" s="61"/>
    </row>
    <row r="44915" spans="43:55">
      <c r="AQ44915" s="64"/>
      <c r="AR44915" s="64"/>
      <c r="AS44915" s="60"/>
      <c r="AT44915" s="60"/>
      <c r="AU44915" s="60"/>
      <c r="AV44915" s="60"/>
      <c r="AW44915" s="60"/>
      <c r="AX44915" s="60"/>
      <c r="AY44915" s="60"/>
      <c r="AZ44915" s="60"/>
      <c r="BA44915" s="60"/>
      <c r="BB44915" s="60"/>
      <c r="BC44915" s="61"/>
    </row>
    <row r="44916" spans="43:55">
      <c r="AQ44916" s="64"/>
      <c r="AR44916" s="64"/>
      <c r="AS44916" s="60"/>
      <c r="AT44916" s="60"/>
      <c r="AU44916" s="60"/>
      <c r="AV44916" s="60"/>
      <c r="AW44916" s="60"/>
      <c r="AX44916" s="60"/>
      <c r="AY44916" s="60"/>
      <c r="AZ44916" s="60"/>
      <c r="BA44916" s="60"/>
      <c r="BB44916" s="60"/>
      <c r="BC44916" s="61"/>
    </row>
    <row r="44917" spans="43:55">
      <c r="AQ44917" s="64"/>
      <c r="AR44917" s="64"/>
      <c r="AS44917" s="60"/>
      <c r="AT44917" s="60"/>
      <c r="AU44917" s="60"/>
      <c r="AV44917" s="60"/>
      <c r="AW44917" s="60"/>
      <c r="AX44917" s="60"/>
      <c r="AY44917" s="60"/>
      <c r="AZ44917" s="60"/>
      <c r="BA44917" s="60"/>
      <c r="BB44917" s="60"/>
      <c r="BC44917" s="61"/>
    </row>
    <row r="44918" spans="43:55">
      <c r="AQ44918" s="64"/>
      <c r="AR44918" s="64"/>
      <c r="AS44918" s="60"/>
      <c r="AT44918" s="60"/>
      <c r="AU44918" s="60"/>
      <c r="AV44918" s="60"/>
      <c r="AW44918" s="60"/>
      <c r="AX44918" s="60"/>
      <c r="AY44918" s="60"/>
      <c r="AZ44918" s="60"/>
      <c r="BA44918" s="60"/>
      <c r="BB44918" s="60"/>
      <c r="BC44918" s="61"/>
    </row>
    <row r="44919" spans="43:55">
      <c r="AQ44919" s="64"/>
      <c r="AR44919" s="64"/>
      <c r="AS44919" s="60"/>
      <c r="AT44919" s="60"/>
      <c r="AU44919" s="60"/>
      <c r="AV44919" s="60"/>
      <c r="AW44919" s="60"/>
      <c r="AX44919" s="60"/>
      <c r="AY44919" s="60"/>
      <c r="AZ44919" s="60"/>
      <c r="BA44919" s="60"/>
      <c r="BB44919" s="60"/>
      <c r="BC44919" s="61"/>
    </row>
    <row r="44920" spans="43:55">
      <c r="AQ44920" s="64"/>
      <c r="AR44920" s="64"/>
      <c r="AS44920" s="60"/>
      <c r="AT44920" s="60"/>
      <c r="AU44920" s="60"/>
      <c r="AV44920" s="60"/>
      <c r="AW44920" s="60"/>
      <c r="AX44920" s="60"/>
      <c r="AY44920" s="60"/>
      <c r="AZ44920" s="60"/>
      <c r="BA44920" s="60"/>
      <c r="BB44920" s="60"/>
      <c r="BC44920" s="61"/>
    </row>
    <row r="44921" spans="43:55">
      <c r="AQ44921" s="64"/>
      <c r="AR44921" s="64"/>
      <c r="AS44921" s="60"/>
      <c r="AT44921" s="60"/>
      <c r="AU44921" s="60"/>
      <c r="AV44921" s="60"/>
      <c r="AW44921" s="60"/>
      <c r="AX44921" s="60"/>
      <c r="AY44921" s="60"/>
      <c r="AZ44921" s="60"/>
      <c r="BA44921" s="60"/>
      <c r="BB44921" s="60"/>
      <c r="BC44921" s="61"/>
    </row>
    <row r="44922" spans="43:55">
      <c r="AQ44922" s="64"/>
      <c r="AR44922" s="64"/>
      <c r="AS44922" s="60"/>
      <c r="AT44922" s="60"/>
      <c r="AU44922" s="60"/>
      <c r="AV44922" s="60"/>
      <c r="AW44922" s="60"/>
      <c r="AX44922" s="60"/>
      <c r="AY44922" s="60"/>
      <c r="AZ44922" s="60"/>
      <c r="BA44922" s="60"/>
      <c r="BB44922" s="60"/>
      <c r="BC44922" s="61"/>
    </row>
    <row r="44923" spans="43:55">
      <c r="AQ44923" s="64"/>
      <c r="AR44923" s="64"/>
      <c r="AS44923" s="60"/>
      <c r="AT44923" s="60"/>
      <c r="AU44923" s="60"/>
      <c r="AV44923" s="60"/>
      <c r="AW44923" s="60"/>
      <c r="AX44923" s="60"/>
      <c r="AY44923" s="60"/>
      <c r="AZ44923" s="60"/>
      <c r="BA44923" s="60"/>
      <c r="BB44923" s="60"/>
      <c r="BC44923" s="61"/>
    </row>
    <row r="44924" spans="43:55">
      <c r="AQ44924" s="64"/>
      <c r="AR44924" s="64"/>
      <c r="AS44924" s="60"/>
      <c r="AT44924" s="60"/>
      <c r="AU44924" s="60"/>
      <c r="AV44924" s="60"/>
      <c r="AW44924" s="60"/>
      <c r="AX44924" s="60"/>
      <c r="AY44924" s="60"/>
      <c r="AZ44924" s="60"/>
      <c r="BA44924" s="60"/>
      <c r="BB44924" s="60"/>
      <c r="BC44924" s="61"/>
    </row>
    <row r="44925" spans="43:55">
      <c r="AQ44925" s="64"/>
      <c r="AR44925" s="64"/>
      <c r="AS44925" s="60"/>
      <c r="AT44925" s="60"/>
      <c r="AU44925" s="60"/>
      <c r="AV44925" s="60"/>
      <c r="AW44925" s="60"/>
      <c r="AX44925" s="60"/>
      <c r="AY44925" s="60"/>
      <c r="AZ44925" s="60"/>
      <c r="BA44925" s="60"/>
      <c r="BB44925" s="60"/>
      <c r="BC44925" s="61"/>
    </row>
    <row r="44926" spans="43:55">
      <c r="AQ44926" s="64"/>
      <c r="AR44926" s="64"/>
      <c r="AS44926" s="60"/>
      <c r="AT44926" s="60"/>
      <c r="AU44926" s="60"/>
      <c r="AV44926" s="60"/>
      <c r="AW44926" s="60"/>
      <c r="AX44926" s="60"/>
      <c r="AY44926" s="60"/>
      <c r="AZ44926" s="60"/>
      <c r="BA44926" s="60"/>
      <c r="BB44926" s="60"/>
      <c r="BC44926" s="61"/>
    </row>
    <row r="44927" spans="43:55">
      <c r="AQ44927" s="64"/>
      <c r="AR44927" s="64"/>
      <c r="AS44927" s="60"/>
      <c r="AT44927" s="60"/>
      <c r="AU44927" s="60"/>
      <c r="AV44927" s="60"/>
      <c r="AW44927" s="60"/>
      <c r="AX44927" s="60"/>
      <c r="AY44927" s="60"/>
      <c r="AZ44927" s="60"/>
      <c r="BA44927" s="60"/>
      <c r="BB44927" s="60"/>
      <c r="BC44927" s="61"/>
    </row>
    <row r="44928" spans="43:55">
      <c r="AQ44928" s="64"/>
      <c r="AR44928" s="64"/>
      <c r="AS44928" s="60"/>
      <c r="AT44928" s="60"/>
      <c r="AU44928" s="60"/>
      <c r="AV44928" s="60"/>
      <c r="AW44928" s="60"/>
      <c r="AX44928" s="60"/>
      <c r="AY44928" s="60"/>
      <c r="AZ44928" s="60"/>
      <c r="BA44928" s="60"/>
      <c r="BB44928" s="60"/>
      <c r="BC44928" s="61"/>
    </row>
    <row r="44929" spans="43:55">
      <c r="AQ44929" s="64"/>
      <c r="AR44929" s="64"/>
      <c r="AS44929" s="60"/>
      <c r="AT44929" s="60"/>
      <c r="AU44929" s="60"/>
      <c r="AV44929" s="60"/>
      <c r="AW44929" s="60"/>
      <c r="AX44929" s="60"/>
      <c r="AY44929" s="60"/>
      <c r="AZ44929" s="60"/>
      <c r="BA44929" s="60"/>
      <c r="BB44929" s="60"/>
      <c r="BC44929" s="61"/>
    </row>
    <row r="44930" spans="43:55">
      <c r="AQ44930" s="64"/>
      <c r="AR44930" s="64"/>
      <c r="AS44930" s="60"/>
      <c r="AT44930" s="60"/>
      <c r="AU44930" s="60"/>
      <c r="AV44930" s="60"/>
      <c r="AW44930" s="60"/>
      <c r="AX44930" s="60"/>
      <c r="AY44930" s="60"/>
      <c r="AZ44930" s="60"/>
      <c r="BA44930" s="60"/>
      <c r="BB44930" s="60"/>
      <c r="BC44930" s="61"/>
    </row>
    <row r="44931" spans="43:55">
      <c r="AQ44931" s="64"/>
      <c r="AR44931" s="64"/>
      <c r="AS44931" s="60"/>
      <c r="AT44931" s="60"/>
      <c r="AU44931" s="60"/>
      <c r="AV44931" s="60"/>
      <c r="AW44931" s="60"/>
      <c r="AX44931" s="60"/>
      <c r="AY44931" s="60"/>
      <c r="AZ44931" s="60"/>
      <c r="BA44931" s="60"/>
      <c r="BB44931" s="60"/>
      <c r="BC44931" s="61"/>
    </row>
    <row r="44932" spans="43:55">
      <c r="AQ44932" s="64"/>
      <c r="AR44932" s="64"/>
      <c r="AS44932" s="60"/>
      <c r="AT44932" s="60"/>
      <c r="AU44932" s="60"/>
      <c r="AV44932" s="60"/>
      <c r="AW44932" s="60"/>
      <c r="AX44932" s="60"/>
      <c r="AY44932" s="60"/>
      <c r="AZ44932" s="60"/>
      <c r="BA44932" s="60"/>
      <c r="BB44932" s="60"/>
      <c r="BC44932" s="61"/>
    </row>
    <row r="44933" spans="43:55">
      <c r="AQ44933" s="64"/>
      <c r="AR44933" s="64"/>
      <c r="AS44933" s="60"/>
      <c r="AT44933" s="60"/>
      <c r="AU44933" s="60"/>
      <c r="AV44933" s="60"/>
      <c r="AW44933" s="60"/>
      <c r="AX44933" s="60"/>
      <c r="AY44933" s="60"/>
      <c r="AZ44933" s="60"/>
      <c r="BA44933" s="60"/>
      <c r="BB44933" s="60"/>
      <c r="BC44933" s="61"/>
    </row>
    <row r="44934" spans="43:55">
      <c r="AQ44934" s="64"/>
      <c r="AR44934" s="64"/>
      <c r="AS44934" s="60"/>
      <c r="AT44934" s="60"/>
      <c r="AU44934" s="60"/>
      <c r="AV44934" s="60"/>
      <c r="AW44934" s="60"/>
      <c r="AX44934" s="60"/>
      <c r="AY44934" s="60"/>
      <c r="AZ44934" s="60"/>
      <c r="BA44934" s="60"/>
      <c r="BB44934" s="60"/>
      <c r="BC44934" s="61"/>
    </row>
    <row r="44935" spans="43:55">
      <c r="AQ44935" s="64"/>
      <c r="AR44935" s="64"/>
      <c r="AS44935" s="60"/>
      <c r="AT44935" s="60"/>
      <c r="AU44935" s="60"/>
      <c r="AV44935" s="60"/>
      <c r="AW44935" s="60"/>
      <c r="AX44935" s="60"/>
      <c r="AY44935" s="60"/>
      <c r="AZ44935" s="60"/>
      <c r="BA44935" s="60"/>
      <c r="BB44935" s="60"/>
      <c r="BC44935" s="61"/>
    </row>
    <row r="44936" spans="43:55">
      <c r="AQ44936" s="64"/>
      <c r="AR44936" s="64"/>
      <c r="AS44936" s="60"/>
      <c r="AT44936" s="60"/>
      <c r="AU44936" s="60"/>
      <c r="AV44936" s="60"/>
      <c r="AW44936" s="60"/>
      <c r="AX44936" s="60"/>
      <c r="AY44936" s="60"/>
      <c r="AZ44936" s="60"/>
      <c r="BA44936" s="60"/>
      <c r="BB44936" s="60"/>
      <c r="BC44936" s="61"/>
    </row>
    <row r="44937" spans="43:55">
      <c r="AQ44937" s="64"/>
      <c r="AR44937" s="64"/>
      <c r="AS44937" s="60"/>
      <c r="AT44937" s="60"/>
      <c r="AU44937" s="60"/>
      <c r="AV44937" s="60"/>
      <c r="AW44937" s="60"/>
      <c r="AX44937" s="60"/>
      <c r="AY44937" s="60"/>
      <c r="AZ44937" s="60"/>
      <c r="BA44937" s="60"/>
      <c r="BB44937" s="60"/>
      <c r="BC44937" s="61"/>
    </row>
    <row r="44938" spans="43:55">
      <c r="AQ44938" s="64"/>
      <c r="AR44938" s="64"/>
      <c r="AS44938" s="60"/>
      <c r="AT44938" s="60"/>
      <c r="AU44938" s="60"/>
      <c r="AV44938" s="60"/>
      <c r="AW44938" s="60"/>
      <c r="AX44938" s="60"/>
      <c r="AY44938" s="60"/>
      <c r="AZ44938" s="60"/>
      <c r="BA44938" s="60"/>
      <c r="BB44938" s="60"/>
      <c r="BC44938" s="61"/>
    </row>
    <row r="44939" spans="43:55">
      <c r="AQ44939" s="64"/>
      <c r="AR44939" s="64"/>
      <c r="AS44939" s="60"/>
      <c r="AT44939" s="60"/>
      <c r="AU44939" s="60"/>
      <c r="AV44939" s="60"/>
      <c r="AW44939" s="60"/>
      <c r="AX44939" s="60"/>
      <c r="AY44939" s="60"/>
      <c r="AZ44939" s="60"/>
      <c r="BA44939" s="60"/>
      <c r="BB44939" s="60"/>
      <c r="BC44939" s="61"/>
    </row>
    <row r="44940" spans="43:55">
      <c r="AQ44940" s="64"/>
      <c r="AR44940" s="64"/>
      <c r="AS44940" s="60"/>
      <c r="AT44940" s="60"/>
      <c r="AU44940" s="60"/>
      <c r="AV44940" s="60"/>
      <c r="AW44940" s="60"/>
      <c r="AX44940" s="60"/>
      <c r="AY44940" s="60"/>
      <c r="AZ44940" s="60"/>
      <c r="BA44940" s="60"/>
      <c r="BB44940" s="60"/>
      <c r="BC44940" s="61"/>
    </row>
    <row r="44941" spans="43:55">
      <c r="AQ44941" s="64"/>
      <c r="AR44941" s="64"/>
      <c r="AS44941" s="60"/>
      <c r="AT44941" s="60"/>
      <c r="AU44941" s="60"/>
      <c r="AV44941" s="60"/>
      <c r="AW44941" s="60"/>
      <c r="AX44941" s="60"/>
      <c r="AY44941" s="60"/>
      <c r="AZ44941" s="60"/>
      <c r="BA44941" s="60"/>
      <c r="BB44941" s="60"/>
      <c r="BC44941" s="61"/>
    </row>
    <row r="44942" spans="43:55">
      <c r="AQ44942" s="64"/>
      <c r="AR44942" s="64"/>
      <c r="AS44942" s="60"/>
      <c r="AT44942" s="60"/>
      <c r="AU44942" s="60"/>
      <c r="AV44942" s="60"/>
      <c r="AW44942" s="60"/>
      <c r="AX44942" s="60"/>
      <c r="AY44942" s="60"/>
      <c r="AZ44942" s="60"/>
      <c r="BA44942" s="60"/>
      <c r="BB44942" s="60"/>
      <c r="BC44942" s="61"/>
    </row>
    <row r="44943" spans="43:55">
      <c r="AQ44943" s="64"/>
      <c r="AR44943" s="64"/>
      <c r="AS44943" s="60"/>
      <c r="AT44943" s="60"/>
      <c r="AU44943" s="60"/>
      <c r="AV44943" s="60"/>
      <c r="AW44943" s="60"/>
      <c r="AX44943" s="60"/>
      <c r="AY44943" s="60"/>
      <c r="AZ44943" s="60"/>
      <c r="BA44943" s="60"/>
      <c r="BB44943" s="60"/>
      <c r="BC44943" s="61"/>
    </row>
    <row r="44944" spans="43:55">
      <c r="AQ44944" s="64"/>
      <c r="AR44944" s="64"/>
      <c r="AS44944" s="60"/>
      <c r="AT44944" s="60"/>
      <c r="AU44944" s="60"/>
      <c r="AV44944" s="60"/>
      <c r="AW44944" s="60"/>
      <c r="AX44944" s="60"/>
      <c r="AY44944" s="60"/>
      <c r="AZ44944" s="60"/>
      <c r="BA44944" s="60"/>
      <c r="BB44944" s="60"/>
      <c r="BC44944" s="61"/>
    </row>
    <row r="44945" spans="43:55">
      <c r="AQ44945" s="64"/>
      <c r="AR44945" s="64"/>
      <c r="AS44945" s="60"/>
      <c r="AT44945" s="60"/>
      <c r="AU44945" s="60"/>
      <c r="AV44945" s="60"/>
      <c r="AW44945" s="60"/>
      <c r="AX44945" s="60"/>
      <c r="AY44945" s="60"/>
      <c r="AZ44945" s="60"/>
      <c r="BA44945" s="60"/>
      <c r="BB44945" s="60"/>
      <c r="BC44945" s="61"/>
    </row>
    <row r="44946" spans="43:55">
      <c r="AQ44946" s="64"/>
      <c r="AR44946" s="64"/>
      <c r="AS44946" s="60"/>
      <c r="AT44946" s="60"/>
      <c r="AU44946" s="60"/>
      <c r="AV44946" s="60"/>
      <c r="AW44946" s="60"/>
      <c r="AX44946" s="60"/>
      <c r="AY44946" s="60"/>
      <c r="AZ44946" s="60"/>
      <c r="BA44946" s="60"/>
      <c r="BB44946" s="60"/>
      <c r="BC44946" s="61"/>
    </row>
    <row r="44947" spans="43:55">
      <c r="AQ44947" s="64"/>
      <c r="AR44947" s="64"/>
      <c r="AS44947" s="60"/>
      <c r="AT44947" s="60"/>
      <c r="AU44947" s="60"/>
      <c r="AV44947" s="60"/>
      <c r="AW44947" s="60"/>
      <c r="AX44947" s="60"/>
      <c r="AY44947" s="60"/>
      <c r="AZ44947" s="60"/>
      <c r="BA44947" s="60"/>
      <c r="BB44947" s="60"/>
      <c r="BC44947" s="61"/>
    </row>
    <row r="44948" spans="43:55">
      <c r="AQ44948" s="64"/>
      <c r="AR44948" s="64"/>
      <c r="AS44948" s="60"/>
      <c r="AT44948" s="60"/>
      <c r="AU44948" s="60"/>
      <c r="AV44948" s="60"/>
      <c r="AW44948" s="60"/>
      <c r="AX44948" s="60"/>
      <c r="AY44948" s="60"/>
      <c r="AZ44948" s="60"/>
      <c r="BA44948" s="60"/>
      <c r="BB44948" s="60"/>
      <c r="BC44948" s="61"/>
    </row>
    <row r="44949" spans="43:55">
      <c r="AQ44949" s="64"/>
      <c r="AR44949" s="64"/>
      <c r="AS44949" s="60"/>
      <c r="AT44949" s="60"/>
      <c r="AU44949" s="60"/>
      <c r="AV44949" s="60"/>
      <c r="AW44949" s="60"/>
      <c r="AX44949" s="60"/>
      <c r="AY44949" s="60"/>
      <c r="AZ44949" s="60"/>
      <c r="BA44949" s="60"/>
      <c r="BB44949" s="60"/>
      <c r="BC44949" s="61"/>
    </row>
    <row r="44950" spans="43:55">
      <c r="AQ44950" s="64"/>
      <c r="AR44950" s="64"/>
      <c r="AS44950" s="60"/>
      <c r="AT44950" s="60"/>
      <c r="AU44950" s="60"/>
      <c r="AV44950" s="60"/>
      <c r="AW44950" s="60"/>
      <c r="AX44950" s="60"/>
      <c r="AY44950" s="60"/>
      <c r="AZ44950" s="60"/>
      <c r="BA44950" s="60"/>
      <c r="BB44950" s="60"/>
      <c r="BC44950" s="61"/>
    </row>
    <row r="44951" spans="43:55">
      <c r="AQ44951" s="64"/>
      <c r="AR44951" s="64"/>
      <c r="AS44951" s="60"/>
      <c r="AT44951" s="60"/>
      <c r="AU44951" s="60"/>
      <c r="AV44951" s="60"/>
      <c r="AW44951" s="60"/>
      <c r="AX44951" s="60"/>
      <c r="AY44951" s="60"/>
      <c r="AZ44951" s="60"/>
      <c r="BA44951" s="60"/>
      <c r="BB44951" s="60"/>
      <c r="BC44951" s="61"/>
    </row>
    <row r="44952" spans="43:55">
      <c r="AQ44952" s="64"/>
      <c r="AR44952" s="64"/>
      <c r="AS44952" s="60"/>
      <c r="AT44952" s="60"/>
      <c r="AU44952" s="60"/>
      <c r="AV44952" s="60"/>
      <c r="AW44952" s="60"/>
      <c r="AX44952" s="60"/>
      <c r="AY44952" s="60"/>
      <c r="AZ44952" s="60"/>
      <c r="BA44952" s="60"/>
      <c r="BB44952" s="60"/>
      <c r="BC44952" s="61"/>
    </row>
    <row r="44953" spans="43:55">
      <c r="AQ44953" s="64"/>
      <c r="AR44953" s="64"/>
      <c r="AS44953" s="60"/>
      <c r="AT44953" s="60"/>
      <c r="AU44953" s="60"/>
      <c r="AV44953" s="60"/>
      <c r="AW44953" s="60"/>
      <c r="AX44953" s="60"/>
      <c r="AY44953" s="60"/>
      <c r="AZ44953" s="60"/>
      <c r="BA44953" s="60"/>
      <c r="BB44953" s="60"/>
      <c r="BC44953" s="61"/>
    </row>
    <row r="44954" spans="43:55">
      <c r="AQ44954" s="64"/>
      <c r="AR44954" s="64"/>
      <c r="AS44954" s="60"/>
      <c r="AT44954" s="60"/>
      <c r="AU44954" s="60"/>
      <c r="AV44954" s="60"/>
      <c r="AW44954" s="60"/>
      <c r="AX44954" s="60"/>
      <c r="AY44954" s="60"/>
      <c r="AZ44954" s="60"/>
      <c r="BA44954" s="60"/>
      <c r="BB44954" s="60"/>
      <c r="BC44954" s="61"/>
    </row>
    <row r="44955" spans="43:55">
      <c r="AQ44955" s="64"/>
      <c r="AR44955" s="64"/>
      <c r="AS44955" s="60"/>
      <c r="AT44955" s="60"/>
      <c r="AU44955" s="60"/>
      <c r="AV44955" s="60"/>
      <c r="AW44955" s="60"/>
      <c r="AX44955" s="60"/>
      <c r="AY44955" s="60"/>
      <c r="AZ44955" s="60"/>
      <c r="BA44955" s="60"/>
      <c r="BB44955" s="60"/>
      <c r="BC44955" s="61"/>
    </row>
    <row r="44956" spans="43:55">
      <c r="AQ44956" s="64"/>
      <c r="AR44956" s="64"/>
      <c r="AS44956" s="60"/>
      <c r="AT44956" s="60"/>
      <c r="AU44956" s="60"/>
      <c r="AV44956" s="60"/>
      <c r="AW44956" s="60"/>
      <c r="AX44956" s="60"/>
      <c r="AY44956" s="60"/>
      <c r="AZ44956" s="60"/>
      <c r="BA44956" s="60"/>
      <c r="BB44956" s="60"/>
      <c r="BC44956" s="61"/>
    </row>
    <row r="44957" spans="43:55">
      <c r="AQ44957" s="64"/>
      <c r="AR44957" s="64"/>
      <c r="AS44957" s="60"/>
      <c r="AT44957" s="60"/>
      <c r="AU44957" s="60"/>
      <c r="AV44957" s="60"/>
      <c r="AW44957" s="60"/>
      <c r="AX44957" s="60"/>
      <c r="AY44957" s="60"/>
      <c r="AZ44957" s="60"/>
      <c r="BA44957" s="60"/>
      <c r="BB44957" s="60"/>
      <c r="BC44957" s="61"/>
    </row>
    <row r="44958" spans="43:55">
      <c r="AQ44958" s="64"/>
      <c r="AR44958" s="64"/>
      <c r="AS44958" s="60"/>
      <c r="AT44958" s="60"/>
      <c r="AU44958" s="60"/>
      <c r="AV44958" s="60"/>
      <c r="AW44958" s="60"/>
      <c r="AX44958" s="60"/>
      <c r="AY44958" s="60"/>
      <c r="AZ44958" s="60"/>
      <c r="BA44958" s="60"/>
      <c r="BB44958" s="60"/>
      <c r="BC44958" s="61"/>
    </row>
    <row r="44959" spans="43:55">
      <c r="AQ44959" s="64"/>
      <c r="AR44959" s="64"/>
      <c r="AS44959" s="60"/>
      <c r="AT44959" s="60"/>
      <c r="AU44959" s="60"/>
      <c r="AV44959" s="60"/>
      <c r="AW44959" s="60"/>
      <c r="AX44959" s="60"/>
      <c r="AY44959" s="60"/>
      <c r="AZ44959" s="60"/>
      <c r="BA44959" s="60"/>
      <c r="BB44959" s="60"/>
      <c r="BC44959" s="61"/>
    </row>
    <row r="44960" spans="43:55">
      <c r="AQ44960" s="64"/>
      <c r="AR44960" s="64"/>
      <c r="AS44960" s="60"/>
      <c r="AT44960" s="60"/>
      <c r="AU44960" s="60"/>
      <c r="AV44960" s="60"/>
      <c r="AW44960" s="60"/>
      <c r="AX44960" s="60"/>
      <c r="AY44960" s="60"/>
      <c r="AZ44960" s="60"/>
      <c r="BA44960" s="60"/>
      <c r="BB44960" s="60"/>
      <c r="BC44960" s="61"/>
    </row>
    <row r="44961" spans="43:55">
      <c r="AQ44961" s="64"/>
      <c r="AR44961" s="64"/>
      <c r="AS44961" s="60"/>
      <c r="AT44961" s="60"/>
      <c r="AU44961" s="60"/>
      <c r="AV44961" s="60"/>
      <c r="AW44961" s="60"/>
      <c r="AX44961" s="60"/>
      <c r="AY44961" s="60"/>
      <c r="AZ44961" s="60"/>
      <c r="BA44961" s="60"/>
      <c r="BB44961" s="60"/>
      <c r="BC44961" s="61"/>
    </row>
    <row r="44962" spans="43:55">
      <c r="AQ44962" s="64"/>
      <c r="AR44962" s="64"/>
      <c r="AS44962" s="60"/>
      <c r="AT44962" s="60"/>
      <c r="AU44962" s="60"/>
      <c r="AV44962" s="60"/>
      <c r="AW44962" s="60"/>
      <c r="AX44962" s="60"/>
      <c r="AY44962" s="60"/>
      <c r="AZ44962" s="60"/>
      <c r="BA44962" s="60"/>
      <c r="BB44962" s="60"/>
      <c r="BC44962" s="61"/>
    </row>
    <row r="44963" spans="43:55">
      <c r="AQ44963" s="64"/>
      <c r="AR44963" s="64"/>
      <c r="AS44963" s="60"/>
      <c r="AT44963" s="60"/>
      <c r="AU44963" s="60"/>
      <c r="AV44963" s="60"/>
      <c r="AW44963" s="60"/>
      <c r="AX44963" s="60"/>
      <c r="AY44963" s="60"/>
      <c r="AZ44963" s="60"/>
      <c r="BA44963" s="60"/>
      <c r="BB44963" s="60"/>
      <c r="BC44963" s="61"/>
    </row>
    <row r="44964" spans="43:55">
      <c r="AQ44964" s="64"/>
      <c r="AR44964" s="64"/>
      <c r="AS44964" s="60"/>
      <c r="AT44964" s="60"/>
      <c r="AU44964" s="60"/>
      <c r="AV44964" s="60"/>
      <c r="AW44964" s="60"/>
      <c r="AX44964" s="60"/>
      <c r="AY44964" s="60"/>
      <c r="AZ44964" s="60"/>
      <c r="BA44964" s="60"/>
      <c r="BB44964" s="60"/>
      <c r="BC44964" s="61"/>
    </row>
    <row r="44965" spans="43:55">
      <c r="AQ44965" s="64"/>
      <c r="AR44965" s="64"/>
      <c r="AS44965" s="60"/>
      <c r="AT44965" s="60"/>
      <c r="AU44965" s="60"/>
      <c r="AV44965" s="60"/>
      <c r="AW44965" s="60"/>
      <c r="AX44965" s="60"/>
      <c r="AY44965" s="60"/>
      <c r="AZ44965" s="60"/>
      <c r="BA44965" s="60"/>
      <c r="BB44965" s="60"/>
      <c r="BC44965" s="61"/>
    </row>
    <row r="44966" spans="43:55">
      <c r="AQ44966" s="64"/>
      <c r="AR44966" s="64"/>
      <c r="AS44966" s="60"/>
      <c r="AT44966" s="60"/>
      <c r="AU44966" s="60"/>
      <c r="AV44966" s="60"/>
      <c r="AW44966" s="60"/>
      <c r="AX44966" s="60"/>
      <c r="AY44966" s="60"/>
      <c r="AZ44966" s="60"/>
      <c r="BA44966" s="60"/>
      <c r="BB44966" s="60"/>
      <c r="BC44966" s="61"/>
    </row>
    <row r="44967" spans="43:55">
      <c r="AQ44967" s="64"/>
      <c r="AR44967" s="64"/>
      <c r="AS44967" s="60"/>
      <c r="AT44967" s="60"/>
      <c r="AU44967" s="60"/>
      <c r="AV44967" s="60"/>
      <c r="AW44967" s="60"/>
      <c r="AX44967" s="60"/>
      <c r="AY44967" s="60"/>
      <c r="AZ44967" s="60"/>
      <c r="BA44967" s="60"/>
      <c r="BB44967" s="60"/>
      <c r="BC44967" s="61"/>
    </row>
    <row r="44968" spans="43:55">
      <c r="AQ44968" s="64"/>
      <c r="AR44968" s="64"/>
      <c r="AS44968" s="60"/>
      <c r="AT44968" s="60"/>
      <c r="AU44968" s="60"/>
      <c r="AV44968" s="60"/>
      <c r="AW44968" s="60"/>
      <c r="AX44968" s="60"/>
      <c r="AY44968" s="60"/>
      <c r="AZ44968" s="60"/>
      <c r="BA44968" s="60"/>
      <c r="BB44968" s="60"/>
      <c r="BC44968" s="61"/>
    </row>
    <row r="44969" spans="43:55">
      <c r="AQ44969" s="64"/>
      <c r="AR44969" s="64"/>
      <c r="AS44969" s="60"/>
      <c r="AT44969" s="60"/>
      <c r="AU44969" s="60"/>
      <c r="AV44969" s="60"/>
      <c r="AW44969" s="60"/>
      <c r="AX44969" s="60"/>
      <c r="AY44969" s="60"/>
      <c r="AZ44969" s="60"/>
      <c r="BA44969" s="60"/>
      <c r="BB44969" s="60"/>
      <c r="BC44969" s="61"/>
    </row>
    <row r="44970" spans="43:55">
      <c r="AQ44970" s="64"/>
      <c r="AR44970" s="64"/>
      <c r="AS44970" s="60"/>
      <c r="AT44970" s="60"/>
      <c r="AU44970" s="60"/>
      <c r="AV44970" s="60"/>
      <c r="AW44970" s="60"/>
      <c r="AX44970" s="60"/>
      <c r="AY44970" s="60"/>
      <c r="AZ44970" s="60"/>
      <c r="BA44970" s="60"/>
      <c r="BB44970" s="60"/>
      <c r="BC44970" s="61"/>
    </row>
    <row r="44971" spans="43:55">
      <c r="AQ44971" s="64"/>
      <c r="AR44971" s="64"/>
      <c r="AS44971" s="60"/>
      <c r="AT44971" s="60"/>
      <c r="AU44971" s="60"/>
      <c r="AV44971" s="60"/>
      <c r="AW44971" s="60"/>
      <c r="AX44971" s="60"/>
      <c r="AY44971" s="60"/>
      <c r="AZ44971" s="60"/>
      <c r="BA44971" s="60"/>
      <c r="BB44971" s="60"/>
      <c r="BC44971" s="61"/>
    </row>
    <row r="44972" spans="43:55">
      <c r="AQ44972" s="64"/>
      <c r="AR44972" s="64"/>
      <c r="AS44972" s="60"/>
      <c r="AT44972" s="60"/>
      <c r="AU44972" s="60"/>
      <c r="AV44972" s="60"/>
      <c r="AW44972" s="60"/>
      <c r="AX44972" s="60"/>
      <c r="AY44972" s="60"/>
      <c r="AZ44972" s="60"/>
      <c r="BA44972" s="60"/>
      <c r="BB44972" s="60"/>
      <c r="BC44972" s="61"/>
    </row>
    <row r="44973" spans="43:55">
      <c r="AQ44973" s="64"/>
      <c r="AR44973" s="64"/>
      <c r="AS44973" s="60"/>
      <c r="AT44973" s="60"/>
      <c r="AU44973" s="60"/>
      <c r="AV44973" s="60"/>
      <c r="AW44973" s="60"/>
      <c r="AX44973" s="60"/>
      <c r="AY44973" s="60"/>
      <c r="AZ44973" s="60"/>
      <c r="BA44973" s="60"/>
      <c r="BB44973" s="60"/>
      <c r="BC44973" s="61"/>
    </row>
    <row r="44974" spans="43:55">
      <c r="AQ44974" s="64"/>
      <c r="AR44974" s="64"/>
      <c r="AS44974" s="60"/>
      <c r="AT44974" s="60"/>
      <c r="AU44974" s="60"/>
      <c r="AV44974" s="60"/>
      <c r="AW44974" s="60"/>
      <c r="AX44974" s="60"/>
      <c r="AY44974" s="60"/>
      <c r="AZ44974" s="60"/>
      <c r="BA44974" s="60"/>
      <c r="BB44974" s="60"/>
      <c r="BC44974" s="61"/>
    </row>
    <row r="44975" spans="43:55">
      <c r="AQ44975" s="64"/>
      <c r="AR44975" s="64"/>
      <c r="AS44975" s="60"/>
      <c r="AT44975" s="60"/>
      <c r="AU44975" s="60"/>
      <c r="AV44975" s="60"/>
      <c r="AW44975" s="60"/>
      <c r="AX44975" s="60"/>
      <c r="AY44975" s="60"/>
      <c r="AZ44975" s="60"/>
      <c r="BA44975" s="60"/>
      <c r="BB44975" s="60"/>
      <c r="BC44975" s="61"/>
    </row>
    <row r="44976" spans="43:55">
      <c r="AQ44976" s="64"/>
      <c r="AR44976" s="64"/>
      <c r="AS44976" s="60"/>
      <c r="AT44976" s="60"/>
      <c r="AU44976" s="60"/>
      <c r="AV44976" s="60"/>
      <c r="AW44976" s="60"/>
      <c r="AX44976" s="60"/>
      <c r="AY44976" s="60"/>
      <c r="AZ44976" s="60"/>
      <c r="BA44976" s="60"/>
      <c r="BB44976" s="60"/>
      <c r="BC44976" s="61"/>
    </row>
    <row r="44977" spans="43:55">
      <c r="AQ44977" s="64"/>
      <c r="AR44977" s="64"/>
      <c r="AS44977" s="60"/>
      <c r="AT44977" s="60"/>
      <c r="AU44977" s="60"/>
      <c r="AV44977" s="60"/>
      <c r="AW44977" s="60"/>
      <c r="AX44977" s="60"/>
      <c r="AY44977" s="60"/>
      <c r="AZ44977" s="60"/>
      <c r="BA44977" s="60"/>
      <c r="BB44977" s="60"/>
      <c r="BC44977" s="61"/>
    </row>
    <row r="44978" spans="43:55">
      <c r="AQ44978" s="64"/>
      <c r="AR44978" s="64"/>
      <c r="AS44978" s="60"/>
      <c r="AT44978" s="60"/>
      <c r="AU44978" s="60"/>
      <c r="AV44978" s="60"/>
      <c r="AW44978" s="60"/>
      <c r="AX44978" s="60"/>
      <c r="AY44978" s="60"/>
      <c r="AZ44978" s="60"/>
      <c r="BA44978" s="60"/>
      <c r="BB44978" s="60"/>
      <c r="BC44978" s="61"/>
    </row>
    <row r="44979" spans="43:55">
      <c r="AQ44979" s="64"/>
      <c r="AR44979" s="64"/>
      <c r="AS44979" s="60"/>
      <c r="AT44979" s="60"/>
      <c r="AU44979" s="60"/>
      <c r="AV44979" s="60"/>
      <c r="AW44979" s="60"/>
      <c r="AX44979" s="60"/>
      <c r="AY44979" s="60"/>
      <c r="AZ44979" s="60"/>
      <c r="BA44979" s="60"/>
      <c r="BB44979" s="60"/>
      <c r="BC44979" s="61"/>
    </row>
    <row r="44980" spans="43:55">
      <c r="AQ44980" s="64"/>
      <c r="AR44980" s="64"/>
      <c r="AS44980" s="60"/>
      <c r="AT44980" s="60"/>
      <c r="AU44980" s="60"/>
      <c r="AV44980" s="60"/>
      <c r="AW44980" s="60"/>
      <c r="AX44980" s="60"/>
      <c r="AY44980" s="60"/>
      <c r="AZ44980" s="60"/>
      <c r="BA44980" s="60"/>
      <c r="BB44980" s="60"/>
      <c r="BC44980" s="61"/>
    </row>
    <row r="44981" spans="43:55">
      <c r="AQ44981" s="64"/>
      <c r="AR44981" s="64"/>
      <c r="AS44981" s="60"/>
      <c r="AT44981" s="60"/>
      <c r="AU44981" s="60"/>
      <c r="AV44981" s="60"/>
      <c r="AW44981" s="60"/>
      <c r="AX44981" s="60"/>
      <c r="AY44981" s="60"/>
      <c r="AZ44981" s="60"/>
      <c r="BA44981" s="60"/>
      <c r="BB44981" s="60"/>
      <c r="BC44981" s="61"/>
    </row>
    <row r="44982" spans="43:55">
      <c r="AQ44982" s="64"/>
      <c r="AR44982" s="64"/>
      <c r="AS44982" s="60"/>
      <c r="AT44982" s="60"/>
      <c r="AU44982" s="60"/>
      <c r="AV44982" s="60"/>
      <c r="AW44982" s="60"/>
      <c r="AX44982" s="60"/>
      <c r="AY44982" s="60"/>
      <c r="AZ44982" s="60"/>
      <c r="BA44982" s="60"/>
      <c r="BB44982" s="60"/>
      <c r="BC44982" s="61"/>
    </row>
    <row r="44983" spans="43:55">
      <c r="AQ44983" s="64"/>
      <c r="AR44983" s="64"/>
      <c r="AS44983" s="60"/>
      <c r="AT44983" s="60"/>
      <c r="AU44983" s="60"/>
      <c r="AV44983" s="60"/>
      <c r="AW44983" s="60"/>
      <c r="AX44983" s="60"/>
      <c r="AY44983" s="60"/>
      <c r="AZ44983" s="60"/>
      <c r="BA44983" s="60"/>
      <c r="BB44983" s="60"/>
      <c r="BC44983" s="61"/>
    </row>
    <row r="44984" spans="43:55">
      <c r="AQ44984" s="64"/>
      <c r="AR44984" s="64"/>
      <c r="AS44984" s="60"/>
      <c r="AT44984" s="60"/>
      <c r="AU44984" s="60"/>
      <c r="AV44984" s="60"/>
      <c r="AW44984" s="60"/>
      <c r="AX44984" s="60"/>
      <c r="AY44984" s="60"/>
      <c r="AZ44984" s="60"/>
      <c r="BA44984" s="60"/>
      <c r="BB44984" s="60"/>
      <c r="BC44984" s="61"/>
    </row>
    <row r="44985" spans="43:55">
      <c r="AQ44985" s="64"/>
      <c r="AR44985" s="64"/>
      <c r="AS44985" s="60"/>
      <c r="AT44985" s="60"/>
      <c r="AU44985" s="60"/>
      <c r="AV44985" s="60"/>
      <c r="AW44985" s="60"/>
      <c r="AX44985" s="60"/>
      <c r="AY44985" s="60"/>
      <c r="AZ44985" s="60"/>
      <c r="BA44985" s="60"/>
      <c r="BB44985" s="60"/>
      <c r="BC44985" s="61"/>
    </row>
    <row r="44986" spans="43:55">
      <c r="AQ44986" s="64"/>
      <c r="AR44986" s="64"/>
      <c r="AS44986" s="60"/>
      <c r="AT44986" s="60"/>
      <c r="AU44986" s="60"/>
      <c r="AV44986" s="60"/>
      <c r="AW44986" s="60"/>
      <c r="AX44986" s="60"/>
      <c r="AY44986" s="60"/>
      <c r="AZ44986" s="60"/>
      <c r="BA44986" s="60"/>
      <c r="BB44986" s="60"/>
      <c r="BC44986" s="61"/>
    </row>
    <row r="44987" spans="43:55">
      <c r="AQ44987" s="64"/>
      <c r="AR44987" s="64"/>
      <c r="AS44987" s="60"/>
      <c r="AT44987" s="60"/>
      <c r="AU44987" s="60"/>
      <c r="AV44987" s="60"/>
      <c r="AW44987" s="60"/>
      <c r="AX44987" s="60"/>
      <c r="AY44987" s="60"/>
      <c r="AZ44987" s="60"/>
      <c r="BA44987" s="60"/>
      <c r="BB44987" s="60"/>
      <c r="BC44987" s="61"/>
    </row>
    <row r="44988" spans="43:55">
      <c r="AQ44988" s="64"/>
      <c r="AR44988" s="64"/>
      <c r="AS44988" s="60"/>
      <c r="AT44988" s="60"/>
      <c r="AU44988" s="60"/>
      <c r="AV44988" s="60"/>
      <c r="AW44988" s="60"/>
      <c r="AX44988" s="60"/>
      <c r="AY44988" s="60"/>
      <c r="AZ44988" s="60"/>
      <c r="BA44988" s="60"/>
      <c r="BB44988" s="60"/>
      <c r="BC44988" s="61"/>
    </row>
    <row r="44989" spans="43:55">
      <c r="AQ44989" s="64"/>
      <c r="AR44989" s="64"/>
      <c r="AS44989" s="60"/>
      <c r="AT44989" s="60"/>
      <c r="AU44989" s="60"/>
      <c r="AV44989" s="60"/>
      <c r="AW44989" s="60"/>
      <c r="AX44989" s="60"/>
      <c r="AY44989" s="60"/>
      <c r="AZ44989" s="60"/>
      <c r="BA44989" s="60"/>
      <c r="BB44989" s="60"/>
      <c r="BC44989" s="61"/>
    </row>
    <row r="44990" spans="43:55">
      <c r="AQ44990" s="64"/>
      <c r="AR44990" s="64"/>
      <c r="AS44990" s="60"/>
      <c r="AT44990" s="60"/>
      <c r="AU44990" s="60"/>
      <c r="AV44990" s="60"/>
      <c r="AW44990" s="60"/>
      <c r="AX44990" s="60"/>
      <c r="AY44990" s="60"/>
      <c r="AZ44990" s="60"/>
      <c r="BA44990" s="60"/>
      <c r="BB44990" s="60"/>
      <c r="BC44990" s="61"/>
    </row>
    <row r="44991" spans="43:55">
      <c r="AQ44991" s="64"/>
      <c r="AR44991" s="64"/>
      <c r="AS44991" s="60"/>
      <c r="AT44991" s="60"/>
      <c r="AU44991" s="60"/>
      <c r="AV44991" s="60"/>
      <c r="AW44991" s="60"/>
      <c r="AX44991" s="60"/>
      <c r="AY44991" s="60"/>
      <c r="AZ44991" s="60"/>
      <c r="BA44991" s="60"/>
      <c r="BB44991" s="60"/>
      <c r="BC44991" s="61"/>
    </row>
    <row r="44992" spans="43:55">
      <c r="AQ44992" s="64"/>
      <c r="AR44992" s="64"/>
      <c r="AS44992" s="60"/>
      <c r="AT44992" s="60"/>
      <c r="AU44992" s="60"/>
      <c r="AV44992" s="60"/>
      <c r="AW44992" s="60"/>
      <c r="AX44992" s="60"/>
      <c r="AY44992" s="60"/>
      <c r="AZ44992" s="60"/>
      <c r="BA44992" s="60"/>
      <c r="BB44992" s="60"/>
      <c r="BC44992" s="61"/>
    </row>
    <row r="44993" spans="43:55">
      <c r="AQ44993" s="64"/>
      <c r="AR44993" s="64"/>
      <c r="AS44993" s="60"/>
      <c r="AT44993" s="60"/>
      <c r="AU44993" s="60"/>
      <c r="AV44993" s="60"/>
      <c r="AW44993" s="60"/>
      <c r="AX44993" s="60"/>
      <c r="AY44993" s="60"/>
      <c r="AZ44993" s="60"/>
      <c r="BA44993" s="60"/>
      <c r="BB44993" s="60"/>
      <c r="BC44993" s="61"/>
    </row>
    <row r="44994" spans="43:55">
      <c r="AQ44994" s="64"/>
      <c r="AR44994" s="64"/>
      <c r="AS44994" s="60"/>
      <c r="AT44994" s="60"/>
      <c r="AU44994" s="60"/>
      <c r="AV44994" s="60"/>
      <c r="AW44994" s="60"/>
      <c r="AX44994" s="60"/>
      <c r="AY44994" s="60"/>
      <c r="AZ44994" s="60"/>
      <c r="BA44994" s="60"/>
      <c r="BB44994" s="60"/>
      <c r="BC44994" s="61"/>
    </row>
    <row r="44995" spans="43:55">
      <c r="AQ44995" s="64"/>
      <c r="AR44995" s="64"/>
      <c r="AS44995" s="60"/>
      <c r="AT44995" s="60"/>
      <c r="AU44995" s="60"/>
      <c r="AV44995" s="60"/>
      <c r="AW44995" s="60"/>
      <c r="AX44995" s="60"/>
      <c r="AY44995" s="60"/>
      <c r="AZ44995" s="60"/>
      <c r="BA44995" s="60"/>
      <c r="BB44995" s="60"/>
      <c r="BC44995" s="61"/>
    </row>
    <row r="44996" spans="43:55">
      <c r="AQ44996" s="64"/>
      <c r="AR44996" s="64"/>
      <c r="AS44996" s="60"/>
      <c r="AT44996" s="60"/>
      <c r="AU44996" s="60"/>
      <c r="AV44996" s="60"/>
      <c r="AW44996" s="60"/>
      <c r="AX44996" s="60"/>
      <c r="AY44996" s="60"/>
      <c r="AZ44996" s="60"/>
      <c r="BA44996" s="60"/>
      <c r="BB44996" s="60"/>
      <c r="BC44996" s="61"/>
    </row>
    <row r="44997" spans="43:55">
      <c r="AQ44997" s="64"/>
      <c r="AR44997" s="64"/>
      <c r="AS44997" s="60"/>
      <c r="AT44997" s="60"/>
      <c r="AU44997" s="60"/>
      <c r="AV44997" s="60"/>
      <c r="AW44997" s="60"/>
      <c r="AX44997" s="60"/>
      <c r="AY44997" s="60"/>
      <c r="AZ44997" s="60"/>
      <c r="BA44997" s="60"/>
      <c r="BB44997" s="60"/>
      <c r="BC44997" s="61"/>
    </row>
    <row r="44998" spans="43:55">
      <c r="AQ44998" s="64"/>
      <c r="AR44998" s="64"/>
      <c r="AS44998" s="60"/>
      <c r="AT44998" s="60"/>
      <c r="AU44998" s="60"/>
      <c r="AV44998" s="60"/>
      <c r="AW44998" s="60"/>
      <c r="AX44998" s="60"/>
      <c r="AY44998" s="60"/>
      <c r="AZ44998" s="60"/>
      <c r="BA44998" s="60"/>
      <c r="BB44998" s="60"/>
      <c r="BC44998" s="61"/>
    </row>
    <row r="44999" spans="43:55">
      <c r="AQ44999" s="64"/>
      <c r="AR44999" s="64"/>
      <c r="AS44999" s="60"/>
      <c r="AT44999" s="60"/>
      <c r="AU44999" s="60"/>
      <c r="AV44999" s="60"/>
      <c r="AW44999" s="60"/>
      <c r="AX44999" s="60"/>
      <c r="AY44999" s="60"/>
      <c r="AZ44999" s="60"/>
      <c r="BA44999" s="60"/>
      <c r="BB44999" s="60"/>
      <c r="BC44999" s="61"/>
    </row>
    <row r="45000" spans="43:55">
      <c r="AQ45000" s="64"/>
      <c r="AR45000" s="64"/>
      <c r="AS45000" s="60"/>
      <c r="AT45000" s="60"/>
      <c r="AU45000" s="60"/>
      <c r="AV45000" s="60"/>
      <c r="AW45000" s="60"/>
      <c r="AX45000" s="60"/>
      <c r="AY45000" s="60"/>
      <c r="AZ45000" s="60"/>
      <c r="BA45000" s="60"/>
      <c r="BB45000" s="60"/>
      <c r="BC45000" s="61"/>
    </row>
    <row r="45001" spans="43:55">
      <c r="AQ45001" s="64"/>
      <c r="AR45001" s="64"/>
      <c r="AS45001" s="60"/>
      <c r="AT45001" s="60"/>
      <c r="AU45001" s="60"/>
      <c r="AV45001" s="60"/>
      <c r="AW45001" s="60"/>
      <c r="AX45001" s="60"/>
      <c r="AY45001" s="60"/>
      <c r="AZ45001" s="60"/>
      <c r="BA45001" s="60"/>
      <c r="BB45001" s="60"/>
      <c r="BC45001" s="61"/>
    </row>
    <row r="45002" spans="43:55">
      <c r="AQ45002" s="64"/>
      <c r="AR45002" s="64"/>
      <c r="AS45002" s="60"/>
      <c r="AT45002" s="60"/>
      <c r="AU45002" s="60"/>
      <c r="AV45002" s="60"/>
      <c r="AW45002" s="60"/>
      <c r="AX45002" s="60"/>
      <c r="AY45002" s="60"/>
      <c r="AZ45002" s="60"/>
      <c r="BA45002" s="60"/>
      <c r="BB45002" s="60"/>
      <c r="BC45002" s="61"/>
    </row>
    <row r="45003" spans="43:55">
      <c r="AQ45003" s="64"/>
      <c r="AR45003" s="64"/>
      <c r="AS45003" s="60"/>
      <c r="AT45003" s="60"/>
      <c r="AU45003" s="60"/>
      <c r="AV45003" s="60"/>
      <c r="AW45003" s="60"/>
      <c r="AX45003" s="60"/>
      <c r="AY45003" s="60"/>
      <c r="AZ45003" s="60"/>
      <c r="BA45003" s="60"/>
      <c r="BB45003" s="60"/>
      <c r="BC45003" s="61"/>
    </row>
    <row r="45004" spans="43:55">
      <c r="AQ45004" s="64"/>
      <c r="AR45004" s="64"/>
      <c r="AS45004" s="60"/>
      <c r="AT45004" s="60"/>
      <c r="AU45004" s="60"/>
      <c r="AV45004" s="60"/>
      <c r="AW45004" s="60"/>
      <c r="AX45004" s="60"/>
      <c r="AY45004" s="60"/>
      <c r="AZ45004" s="60"/>
      <c r="BA45004" s="60"/>
      <c r="BB45004" s="60"/>
      <c r="BC45004" s="61"/>
    </row>
    <row r="45005" spans="43:55">
      <c r="AQ45005" s="64"/>
      <c r="AR45005" s="64"/>
      <c r="AS45005" s="60"/>
      <c r="AT45005" s="60"/>
      <c r="AU45005" s="60"/>
      <c r="AV45005" s="60"/>
      <c r="AW45005" s="60"/>
      <c r="AX45005" s="60"/>
      <c r="AY45005" s="60"/>
      <c r="AZ45005" s="60"/>
      <c r="BA45005" s="60"/>
      <c r="BB45005" s="60"/>
      <c r="BC45005" s="61"/>
    </row>
    <row r="45006" spans="43:55">
      <c r="AQ45006" s="64"/>
      <c r="AR45006" s="64"/>
      <c r="AS45006" s="60"/>
      <c r="AT45006" s="60"/>
      <c r="AU45006" s="60"/>
      <c r="AV45006" s="60"/>
      <c r="AW45006" s="60"/>
      <c r="AX45006" s="60"/>
      <c r="AY45006" s="60"/>
      <c r="AZ45006" s="60"/>
      <c r="BA45006" s="60"/>
      <c r="BB45006" s="60"/>
      <c r="BC45006" s="61"/>
    </row>
    <row r="45007" spans="43:55">
      <c r="AQ45007" s="64"/>
      <c r="AR45007" s="64"/>
      <c r="AS45007" s="60"/>
      <c r="AT45007" s="60"/>
      <c r="AU45007" s="60"/>
      <c r="AV45007" s="60"/>
      <c r="AW45007" s="60"/>
      <c r="AX45007" s="60"/>
      <c r="AY45007" s="60"/>
      <c r="AZ45007" s="60"/>
      <c r="BA45007" s="60"/>
      <c r="BB45007" s="60"/>
      <c r="BC45007" s="61"/>
    </row>
    <row r="45008" spans="43:55">
      <c r="AQ45008" s="64"/>
      <c r="AR45008" s="64"/>
      <c r="AS45008" s="60"/>
      <c r="AT45008" s="60"/>
      <c r="AU45008" s="60"/>
      <c r="AV45008" s="60"/>
      <c r="AW45008" s="60"/>
      <c r="AX45008" s="60"/>
      <c r="AY45008" s="60"/>
      <c r="AZ45008" s="60"/>
      <c r="BA45008" s="60"/>
      <c r="BB45008" s="60"/>
      <c r="BC45008" s="61"/>
    </row>
    <row r="45009" spans="43:55">
      <c r="AQ45009" s="64"/>
      <c r="AR45009" s="64"/>
      <c r="AS45009" s="60"/>
      <c r="AT45009" s="60"/>
      <c r="AU45009" s="60"/>
      <c r="AV45009" s="60"/>
      <c r="AW45009" s="60"/>
      <c r="AX45009" s="60"/>
      <c r="AY45009" s="60"/>
      <c r="AZ45009" s="60"/>
      <c r="BA45009" s="60"/>
      <c r="BB45009" s="60"/>
      <c r="BC45009" s="61"/>
    </row>
    <row r="45010" spans="43:55">
      <c r="AQ45010" s="64"/>
      <c r="AR45010" s="64"/>
      <c r="AS45010" s="60"/>
      <c r="AT45010" s="60"/>
      <c r="AU45010" s="60"/>
      <c r="AV45010" s="60"/>
      <c r="AW45010" s="60"/>
      <c r="AX45010" s="60"/>
      <c r="AY45010" s="60"/>
      <c r="AZ45010" s="60"/>
      <c r="BA45010" s="60"/>
      <c r="BB45010" s="60"/>
      <c r="BC45010" s="61"/>
    </row>
    <row r="45011" spans="43:55">
      <c r="AQ45011" s="64"/>
      <c r="AR45011" s="64"/>
      <c r="AS45011" s="60"/>
      <c r="AT45011" s="60"/>
      <c r="AU45011" s="60"/>
      <c r="AV45011" s="60"/>
      <c r="AW45011" s="60"/>
      <c r="AX45011" s="60"/>
      <c r="AY45011" s="60"/>
      <c r="AZ45011" s="60"/>
      <c r="BA45011" s="60"/>
      <c r="BB45011" s="60"/>
      <c r="BC45011" s="61"/>
    </row>
    <row r="45012" spans="43:55">
      <c r="AQ45012" s="64"/>
      <c r="AR45012" s="64"/>
      <c r="AS45012" s="60"/>
      <c r="AT45012" s="60"/>
      <c r="AU45012" s="60"/>
      <c r="AV45012" s="60"/>
      <c r="AW45012" s="60"/>
      <c r="AX45012" s="60"/>
      <c r="AY45012" s="60"/>
      <c r="AZ45012" s="60"/>
      <c r="BA45012" s="60"/>
      <c r="BB45012" s="60"/>
      <c r="BC45012" s="61"/>
    </row>
    <row r="45013" spans="43:55">
      <c r="AQ45013" s="64"/>
      <c r="AR45013" s="64"/>
      <c r="AS45013" s="60"/>
      <c r="AT45013" s="60"/>
      <c r="AU45013" s="60"/>
      <c r="AV45013" s="60"/>
      <c r="AW45013" s="60"/>
      <c r="AX45013" s="60"/>
      <c r="AY45013" s="60"/>
      <c r="AZ45013" s="60"/>
      <c r="BA45013" s="60"/>
      <c r="BB45013" s="60"/>
      <c r="BC45013" s="61"/>
    </row>
    <row r="45014" spans="43:55">
      <c r="AQ45014" s="64"/>
      <c r="AR45014" s="64"/>
      <c r="AS45014" s="60"/>
      <c r="AT45014" s="60"/>
      <c r="AU45014" s="60"/>
      <c r="AV45014" s="60"/>
      <c r="AW45014" s="60"/>
      <c r="AX45014" s="60"/>
      <c r="AY45014" s="60"/>
      <c r="AZ45014" s="60"/>
      <c r="BA45014" s="60"/>
      <c r="BB45014" s="60"/>
      <c r="BC45014" s="61"/>
    </row>
    <row r="45015" spans="43:55">
      <c r="AQ45015" s="64"/>
      <c r="AR45015" s="64"/>
      <c r="AS45015" s="60"/>
      <c r="AT45015" s="60"/>
      <c r="AU45015" s="60"/>
      <c r="AV45015" s="60"/>
      <c r="AW45015" s="60"/>
      <c r="AX45015" s="60"/>
      <c r="AY45015" s="60"/>
      <c r="AZ45015" s="60"/>
      <c r="BA45015" s="60"/>
      <c r="BB45015" s="60"/>
      <c r="BC45015" s="61"/>
    </row>
    <row r="45016" spans="43:55">
      <c r="AQ45016" s="64"/>
      <c r="AR45016" s="64"/>
      <c r="AS45016" s="60"/>
      <c r="AT45016" s="60"/>
      <c r="AU45016" s="60"/>
      <c r="AV45016" s="60"/>
      <c r="AW45016" s="60"/>
      <c r="AX45016" s="60"/>
      <c r="AY45016" s="60"/>
      <c r="AZ45016" s="60"/>
      <c r="BA45016" s="60"/>
      <c r="BB45016" s="60"/>
      <c r="BC45016" s="61"/>
    </row>
    <row r="45017" spans="43:55">
      <c r="AQ45017" s="64"/>
      <c r="AR45017" s="64"/>
      <c r="AS45017" s="60"/>
      <c r="AT45017" s="60"/>
      <c r="AU45017" s="60"/>
      <c r="AV45017" s="60"/>
      <c r="AW45017" s="60"/>
      <c r="AX45017" s="60"/>
      <c r="AY45017" s="60"/>
      <c r="AZ45017" s="60"/>
      <c r="BA45017" s="60"/>
      <c r="BB45017" s="60"/>
      <c r="BC45017" s="61"/>
    </row>
    <row r="45018" spans="43:55">
      <c r="AQ45018" s="64"/>
      <c r="AR45018" s="64"/>
      <c r="AS45018" s="60"/>
      <c r="AT45018" s="60"/>
      <c r="AU45018" s="60"/>
      <c r="AV45018" s="60"/>
      <c r="AW45018" s="60"/>
      <c r="AX45018" s="60"/>
      <c r="AY45018" s="60"/>
      <c r="AZ45018" s="60"/>
      <c r="BA45018" s="60"/>
      <c r="BB45018" s="60"/>
      <c r="BC45018" s="61"/>
    </row>
    <row r="45019" spans="43:55">
      <c r="AQ45019" s="64"/>
      <c r="AR45019" s="64"/>
      <c r="AS45019" s="60"/>
      <c r="AT45019" s="60"/>
      <c r="AU45019" s="60"/>
      <c r="AV45019" s="60"/>
      <c r="AW45019" s="60"/>
      <c r="AX45019" s="60"/>
      <c r="AY45019" s="60"/>
      <c r="AZ45019" s="60"/>
      <c r="BA45019" s="60"/>
      <c r="BB45019" s="60"/>
      <c r="BC45019" s="61"/>
    </row>
    <row r="45020" spans="43:55">
      <c r="AQ45020" s="64"/>
      <c r="AR45020" s="64"/>
      <c r="AS45020" s="60"/>
      <c r="AT45020" s="60"/>
      <c r="AU45020" s="60"/>
      <c r="AV45020" s="60"/>
      <c r="AW45020" s="60"/>
      <c r="AX45020" s="60"/>
      <c r="AY45020" s="60"/>
      <c r="AZ45020" s="60"/>
      <c r="BA45020" s="60"/>
      <c r="BB45020" s="60"/>
      <c r="BC45020" s="61"/>
    </row>
    <row r="45021" spans="43:55">
      <c r="AQ45021" s="64"/>
      <c r="AR45021" s="64"/>
      <c r="AS45021" s="60"/>
      <c r="AT45021" s="60"/>
      <c r="AU45021" s="60"/>
      <c r="AV45021" s="60"/>
      <c r="AW45021" s="60"/>
      <c r="AX45021" s="60"/>
      <c r="AY45021" s="60"/>
      <c r="AZ45021" s="60"/>
      <c r="BA45021" s="60"/>
      <c r="BB45021" s="60"/>
      <c r="BC45021" s="61"/>
    </row>
    <row r="45022" spans="43:55">
      <c r="AQ45022" s="64"/>
      <c r="AR45022" s="64"/>
      <c r="AS45022" s="60"/>
      <c r="AT45022" s="60"/>
      <c r="AU45022" s="60"/>
      <c r="AV45022" s="60"/>
      <c r="AW45022" s="60"/>
      <c r="AX45022" s="60"/>
      <c r="AY45022" s="60"/>
      <c r="AZ45022" s="60"/>
      <c r="BA45022" s="60"/>
      <c r="BB45022" s="60"/>
      <c r="BC45022" s="61"/>
    </row>
    <row r="45023" spans="43:55">
      <c r="AQ45023" s="64"/>
      <c r="AR45023" s="64"/>
      <c r="AS45023" s="60"/>
      <c r="AT45023" s="60"/>
      <c r="AU45023" s="60"/>
      <c r="AV45023" s="60"/>
      <c r="AW45023" s="60"/>
      <c r="AX45023" s="60"/>
      <c r="AY45023" s="60"/>
      <c r="AZ45023" s="60"/>
      <c r="BA45023" s="60"/>
      <c r="BB45023" s="60"/>
      <c r="BC45023" s="61"/>
    </row>
    <row r="45024" spans="43:55">
      <c r="AQ45024" s="64"/>
      <c r="AR45024" s="64"/>
      <c r="AS45024" s="60"/>
      <c r="AT45024" s="60"/>
      <c r="AU45024" s="60"/>
      <c r="AV45024" s="60"/>
      <c r="AW45024" s="60"/>
      <c r="AX45024" s="60"/>
      <c r="AY45024" s="60"/>
      <c r="AZ45024" s="60"/>
      <c r="BA45024" s="60"/>
      <c r="BB45024" s="60"/>
      <c r="BC45024" s="61"/>
    </row>
    <row r="45025" spans="43:55">
      <c r="AQ45025" s="64"/>
      <c r="AR45025" s="64"/>
      <c r="AS45025" s="60"/>
      <c r="AT45025" s="60"/>
      <c r="AU45025" s="60"/>
      <c r="AV45025" s="60"/>
      <c r="AW45025" s="60"/>
      <c r="AX45025" s="60"/>
      <c r="AY45025" s="60"/>
      <c r="AZ45025" s="60"/>
      <c r="BA45025" s="60"/>
      <c r="BB45025" s="60"/>
      <c r="BC45025" s="61"/>
    </row>
    <row r="45026" spans="43:55">
      <c r="AQ45026" s="64"/>
      <c r="AR45026" s="64"/>
      <c r="AS45026" s="60"/>
      <c r="AT45026" s="60"/>
      <c r="AU45026" s="60"/>
      <c r="AV45026" s="60"/>
      <c r="AW45026" s="60"/>
      <c r="AX45026" s="60"/>
      <c r="AY45026" s="60"/>
      <c r="AZ45026" s="60"/>
      <c r="BA45026" s="60"/>
      <c r="BB45026" s="60"/>
      <c r="BC45026" s="61"/>
    </row>
    <row r="45027" spans="43:55">
      <c r="AQ45027" s="64"/>
      <c r="AR45027" s="64"/>
      <c r="AS45027" s="60"/>
      <c r="AT45027" s="60"/>
      <c r="AU45027" s="60"/>
      <c r="AV45027" s="60"/>
      <c r="AW45027" s="60"/>
      <c r="AX45027" s="60"/>
      <c r="AY45027" s="60"/>
      <c r="AZ45027" s="60"/>
      <c r="BA45027" s="60"/>
      <c r="BB45027" s="60"/>
      <c r="BC45027" s="61"/>
    </row>
    <row r="45028" spans="43:55">
      <c r="AQ45028" s="64"/>
      <c r="AR45028" s="64"/>
      <c r="AS45028" s="60"/>
      <c r="AT45028" s="60"/>
      <c r="AU45028" s="60"/>
      <c r="AV45028" s="60"/>
      <c r="AW45028" s="60"/>
      <c r="AX45028" s="60"/>
      <c r="AY45028" s="60"/>
      <c r="AZ45028" s="60"/>
      <c r="BA45028" s="60"/>
      <c r="BB45028" s="60"/>
      <c r="BC45028" s="61"/>
    </row>
    <row r="45029" spans="43:55">
      <c r="AQ45029" s="64"/>
      <c r="AR45029" s="64"/>
      <c r="AS45029" s="60"/>
      <c r="AT45029" s="60"/>
      <c r="AU45029" s="60"/>
      <c r="AV45029" s="60"/>
      <c r="AW45029" s="60"/>
      <c r="AX45029" s="60"/>
      <c r="AY45029" s="60"/>
      <c r="AZ45029" s="60"/>
      <c r="BA45029" s="60"/>
      <c r="BB45029" s="60"/>
      <c r="BC45029" s="61"/>
    </row>
    <row r="45030" spans="43:55">
      <c r="AQ45030" s="64"/>
      <c r="AR45030" s="64"/>
      <c r="AS45030" s="60"/>
      <c r="AT45030" s="60"/>
      <c r="AU45030" s="60"/>
      <c r="AV45030" s="60"/>
      <c r="AW45030" s="60"/>
      <c r="AX45030" s="60"/>
      <c r="AY45030" s="60"/>
      <c r="AZ45030" s="60"/>
      <c r="BA45030" s="60"/>
      <c r="BB45030" s="60"/>
      <c r="BC45030" s="61"/>
    </row>
    <row r="45031" spans="43:55">
      <c r="AQ45031" s="64"/>
      <c r="AR45031" s="64"/>
      <c r="AS45031" s="60"/>
      <c r="AT45031" s="60"/>
      <c r="AU45031" s="60"/>
      <c r="AV45031" s="60"/>
      <c r="AW45031" s="60"/>
      <c r="AX45031" s="60"/>
      <c r="AY45031" s="60"/>
      <c r="AZ45031" s="60"/>
      <c r="BA45031" s="60"/>
      <c r="BB45031" s="60"/>
      <c r="BC45031" s="61"/>
    </row>
    <row r="45032" spans="43:55">
      <c r="AQ45032" s="64"/>
      <c r="AR45032" s="64"/>
      <c r="AS45032" s="60"/>
      <c r="AT45032" s="60"/>
      <c r="AU45032" s="60"/>
      <c r="AV45032" s="60"/>
      <c r="AW45032" s="60"/>
      <c r="AX45032" s="60"/>
      <c r="AY45032" s="60"/>
      <c r="AZ45032" s="60"/>
      <c r="BA45032" s="60"/>
      <c r="BB45032" s="60"/>
      <c r="BC45032" s="61"/>
    </row>
    <row r="45033" spans="43:55">
      <c r="AQ45033" s="64"/>
      <c r="AR45033" s="64"/>
      <c r="AS45033" s="60"/>
      <c r="AT45033" s="60"/>
      <c r="AU45033" s="60"/>
      <c r="AV45033" s="60"/>
      <c r="AW45033" s="60"/>
      <c r="AX45033" s="60"/>
      <c r="AY45033" s="60"/>
      <c r="AZ45033" s="60"/>
      <c r="BA45033" s="60"/>
      <c r="BB45033" s="60"/>
      <c r="BC45033" s="61"/>
    </row>
    <row r="45034" spans="43:55">
      <c r="AQ45034" s="64"/>
      <c r="AR45034" s="64"/>
      <c r="AS45034" s="60"/>
      <c r="AT45034" s="60"/>
      <c r="AU45034" s="60"/>
      <c r="AV45034" s="60"/>
      <c r="AW45034" s="60"/>
      <c r="AX45034" s="60"/>
      <c r="AY45034" s="60"/>
      <c r="AZ45034" s="60"/>
      <c r="BA45034" s="60"/>
      <c r="BB45034" s="60"/>
      <c r="BC45034" s="61"/>
    </row>
    <row r="45035" spans="43:55">
      <c r="AQ45035" s="64"/>
      <c r="AR45035" s="64"/>
      <c r="AS45035" s="60"/>
      <c r="AT45035" s="60"/>
      <c r="AU45035" s="60"/>
      <c r="AV45035" s="60"/>
      <c r="AW45035" s="60"/>
      <c r="AX45035" s="60"/>
      <c r="AY45035" s="60"/>
      <c r="AZ45035" s="60"/>
      <c r="BA45035" s="60"/>
      <c r="BB45035" s="60"/>
      <c r="BC45035" s="61"/>
    </row>
    <row r="45036" spans="43:55">
      <c r="AQ45036" s="64"/>
      <c r="AR45036" s="64"/>
      <c r="AS45036" s="60"/>
      <c r="AT45036" s="60"/>
      <c r="AU45036" s="60"/>
      <c r="AV45036" s="60"/>
      <c r="AW45036" s="60"/>
      <c r="AX45036" s="60"/>
      <c r="AY45036" s="60"/>
      <c r="AZ45036" s="60"/>
      <c r="BA45036" s="60"/>
      <c r="BB45036" s="60"/>
      <c r="BC45036" s="61"/>
    </row>
    <row r="45037" spans="43:55">
      <c r="AQ45037" s="64"/>
      <c r="AR45037" s="64"/>
      <c r="AS45037" s="60"/>
      <c r="AT45037" s="60"/>
      <c r="AU45037" s="60"/>
      <c r="AV45037" s="60"/>
      <c r="AW45037" s="60"/>
      <c r="AX45037" s="60"/>
      <c r="AY45037" s="60"/>
      <c r="AZ45037" s="60"/>
      <c r="BA45037" s="60"/>
      <c r="BB45037" s="60"/>
      <c r="BC45037" s="61"/>
    </row>
    <row r="45038" spans="43:55">
      <c r="AQ45038" s="64"/>
      <c r="AR45038" s="64"/>
      <c r="AS45038" s="60"/>
      <c r="AT45038" s="60"/>
      <c r="AU45038" s="60"/>
      <c r="AV45038" s="60"/>
      <c r="AW45038" s="60"/>
      <c r="AX45038" s="60"/>
      <c r="AY45038" s="60"/>
      <c r="AZ45038" s="60"/>
      <c r="BA45038" s="60"/>
      <c r="BB45038" s="60"/>
      <c r="BC45038" s="61"/>
    </row>
    <row r="45039" spans="43:55">
      <c r="AQ45039" s="64"/>
      <c r="AR45039" s="64"/>
      <c r="AS45039" s="60"/>
      <c r="AT45039" s="60"/>
      <c r="AU45039" s="60"/>
      <c r="AV45039" s="60"/>
      <c r="AW45039" s="60"/>
      <c r="AX45039" s="60"/>
      <c r="AY45039" s="60"/>
      <c r="AZ45039" s="60"/>
      <c r="BA45039" s="60"/>
      <c r="BB45039" s="60"/>
      <c r="BC45039" s="61"/>
    </row>
    <row r="45040" spans="43:55">
      <c r="AQ45040" s="64"/>
      <c r="AR45040" s="64"/>
      <c r="AS45040" s="60"/>
      <c r="AT45040" s="60"/>
      <c r="AU45040" s="60"/>
      <c r="AV45040" s="60"/>
      <c r="AW45040" s="60"/>
      <c r="AX45040" s="60"/>
      <c r="AY45040" s="60"/>
      <c r="AZ45040" s="60"/>
      <c r="BA45040" s="60"/>
      <c r="BB45040" s="60"/>
      <c r="BC45040" s="61"/>
    </row>
    <row r="45041" spans="43:55">
      <c r="AQ45041" s="64"/>
      <c r="AR45041" s="64"/>
      <c r="AS45041" s="60"/>
      <c r="AT45041" s="60"/>
      <c r="AU45041" s="60"/>
      <c r="AV45041" s="60"/>
      <c r="AW45041" s="60"/>
      <c r="AX45041" s="60"/>
      <c r="AY45041" s="60"/>
      <c r="AZ45041" s="60"/>
      <c r="BA45041" s="60"/>
      <c r="BB45041" s="60"/>
      <c r="BC45041" s="61"/>
    </row>
    <row r="45042" spans="43:55">
      <c r="AQ45042" s="64"/>
      <c r="AR45042" s="64"/>
      <c r="AS45042" s="60"/>
      <c r="AT45042" s="60"/>
      <c r="AU45042" s="60"/>
      <c r="AV45042" s="60"/>
      <c r="AW45042" s="60"/>
      <c r="AX45042" s="60"/>
      <c r="AY45042" s="60"/>
      <c r="AZ45042" s="60"/>
      <c r="BA45042" s="60"/>
      <c r="BB45042" s="60"/>
      <c r="BC45042" s="61"/>
    </row>
    <row r="45043" spans="43:55">
      <c r="AQ45043" s="64"/>
      <c r="AR45043" s="64"/>
      <c r="AS45043" s="60"/>
      <c r="AT45043" s="60"/>
      <c r="AU45043" s="60"/>
      <c r="AV45043" s="60"/>
      <c r="AW45043" s="60"/>
      <c r="AX45043" s="60"/>
      <c r="AY45043" s="60"/>
      <c r="AZ45043" s="60"/>
      <c r="BA45043" s="60"/>
      <c r="BB45043" s="60"/>
      <c r="BC45043" s="61"/>
    </row>
    <row r="45044" spans="43:55">
      <c r="AQ45044" s="64"/>
      <c r="AR45044" s="64"/>
      <c r="AS45044" s="60"/>
      <c r="AT45044" s="60"/>
      <c r="AU45044" s="60"/>
      <c r="AV45044" s="60"/>
      <c r="AW45044" s="60"/>
      <c r="AX45044" s="60"/>
      <c r="AY45044" s="60"/>
      <c r="AZ45044" s="60"/>
      <c r="BA45044" s="60"/>
      <c r="BB45044" s="60"/>
      <c r="BC45044" s="61"/>
    </row>
    <row r="45045" spans="43:55">
      <c r="AQ45045" s="64"/>
      <c r="AR45045" s="64"/>
      <c r="AS45045" s="60"/>
      <c r="AT45045" s="60"/>
      <c r="AU45045" s="60"/>
      <c r="AV45045" s="60"/>
      <c r="AW45045" s="60"/>
      <c r="AX45045" s="60"/>
      <c r="AY45045" s="60"/>
      <c r="AZ45045" s="60"/>
      <c r="BA45045" s="60"/>
      <c r="BB45045" s="60"/>
      <c r="BC45045" s="61"/>
    </row>
    <row r="45046" spans="43:55">
      <c r="AQ45046" s="64"/>
      <c r="AR45046" s="64"/>
      <c r="AS45046" s="60"/>
      <c r="AT45046" s="60"/>
      <c r="AU45046" s="60"/>
      <c r="AV45046" s="60"/>
      <c r="AW45046" s="60"/>
      <c r="AX45046" s="60"/>
      <c r="AY45046" s="60"/>
      <c r="AZ45046" s="60"/>
      <c r="BA45046" s="60"/>
      <c r="BB45046" s="60"/>
      <c r="BC45046" s="61"/>
    </row>
    <row r="45047" spans="43:55">
      <c r="AQ45047" s="64"/>
      <c r="AR45047" s="64"/>
      <c r="AS45047" s="60"/>
      <c r="AT45047" s="60"/>
      <c r="AU45047" s="60"/>
      <c r="AV45047" s="60"/>
      <c r="AW45047" s="60"/>
      <c r="AX45047" s="60"/>
      <c r="AY45047" s="60"/>
      <c r="AZ45047" s="60"/>
      <c r="BA45047" s="60"/>
      <c r="BB45047" s="60"/>
      <c r="BC45047" s="61"/>
    </row>
    <row r="45048" spans="43:55">
      <c r="AQ45048" s="64"/>
      <c r="AR45048" s="64"/>
      <c r="AS45048" s="60"/>
      <c r="AT45048" s="60"/>
      <c r="AU45048" s="60"/>
      <c r="AV45048" s="60"/>
      <c r="AW45048" s="60"/>
      <c r="AX45048" s="60"/>
      <c r="AY45048" s="60"/>
      <c r="AZ45048" s="60"/>
      <c r="BA45048" s="60"/>
      <c r="BB45048" s="60"/>
      <c r="BC45048" s="61"/>
    </row>
    <row r="45049" spans="43:55">
      <c r="AQ45049" s="64"/>
      <c r="AR45049" s="64"/>
      <c r="AS45049" s="60"/>
      <c r="AT45049" s="60"/>
      <c r="AU45049" s="60"/>
      <c r="AV45049" s="60"/>
      <c r="AW45049" s="60"/>
      <c r="AX45049" s="60"/>
      <c r="AY45049" s="60"/>
      <c r="AZ45049" s="60"/>
      <c r="BA45049" s="60"/>
      <c r="BB45049" s="60"/>
      <c r="BC45049" s="61"/>
    </row>
    <row r="45050" spans="43:55">
      <c r="AQ45050" s="64"/>
      <c r="AR45050" s="64"/>
      <c r="AS45050" s="60"/>
      <c r="AT45050" s="60"/>
      <c r="AU45050" s="60"/>
      <c r="AV45050" s="60"/>
      <c r="AW45050" s="60"/>
      <c r="AX45050" s="60"/>
      <c r="AY45050" s="60"/>
      <c r="AZ45050" s="60"/>
      <c r="BA45050" s="60"/>
      <c r="BB45050" s="60"/>
      <c r="BC45050" s="61"/>
    </row>
    <row r="45051" spans="43:55">
      <c r="AQ45051" s="64"/>
      <c r="AR45051" s="64"/>
      <c r="AS45051" s="60"/>
      <c r="AT45051" s="60"/>
      <c r="AU45051" s="60"/>
      <c r="AV45051" s="60"/>
      <c r="AW45051" s="60"/>
      <c r="AX45051" s="60"/>
      <c r="AY45051" s="60"/>
      <c r="AZ45051" s="60"/>
      <c r="BA45051" s="60"/>
      <c r="BB45051" s="60"/>
      <c r="BC45051" s="61"/>
    </row>
    <row r="45052" spans="43:55">
      <c r="AQ45052" s="64"/>
      <c r="AR45052" s="64"/>
      <c r="AS45052" s="60"/>
      <c r="AT45052" s="60"/>
      <c r="AU45052" s="60"/>
      <c r="AV45052" s="60"/>
      <c r="AW45052" s="60"/>
      <c r="AX45052" s="60"/>
      <c r="AY45052" s="60"/>
      <c r="AZ45052" s="60"/>
      <c r="BA45052" s="60"/>
      <c r="BB45052" s="60"/>
      <c r="BC45052" s="61"/>
    </row>
    <row r="45053" spans="43:55">
      <c r="AQ45053" s="64"/>
      <c r="AR45053" s="64"/>
      <c r="AS45053" s="60"/>
      <c r="AT45053" s="60"/>
      <c r="AU45053" s="60"/>
      <c r="AV45053" s="60"/>
      <c r="AW45053" s="60"/>
      <c r="AX45053" s="60"/>
      <c r="AY45053" s="60"/>
      <c r="AZ45053" s="60"/>
      <c r="BA45053" s="60"/>
      <c r="BB45053" s="60"/>
      <c r="BC45053" s="61"/>
    </row>
    <row r="45054" spans="43:55">
      <c r="AQ45054" s="64"/>
      <c r="AR45054" s="64"/>
      <c r="AS45054" s="60"/>
      <c r="AT45054" s="60"/>
      <c r="AU45054" s="60"/>
      <c r="AV45054" s="60"/>
      <c r="AW45054" s="60"/>
      <c r="AX45054" s="60"/>
      <c r="AY45054" s="60"/>
      <c r="AZ45054" s="60"/>
      <c r="BA45054" s="60"/>
      <c r="BB45054" s="60"/>
      <c r="BC45054" s="61"/>
    </row>
    <row r="45055" spans="43:55">
      <c r="AQ45055" s="64"/>
      <c r="AR45055" s="64"/>
      <c r="AS45055" s="60"/>
      <c r="AT45055" s="60"/>
      <c r="AU45055" s="60"/>
      <c r="AV45055" s="60"/>
      <c r="AW45055" s="60"/>
      <c r="AX45055" s="60"/>
      <c r="AY45055" s="60"/>
      <c r="AZ45055" s="60"/>
      <c r="BA45055" s="60"/>
      <c r="BB45055" s="60"/>
      <c r="BC45055" s="61"/>
    </row>
    <row r="45056" spans="43:55">
      <c r="AQ45056" s="64"/>
      <c r="AR45056" s="64"/>
      <c r="AS45056" s="60"/>
      <c r="AT45056" s="60"/>
      <c r="AU45056" s="60"/>
      <c r="AV45056" s="60"/>
      <c r="AW45056" s="60"/>
      <c r="AX45056" s="60"/>
      <c r="AY45056" s="60"/>
      <c r="AZ45056" s="60"/>
      <c r="BA45056" s="60"/>
      <c r="BB45056" s="60"/>
      <c r="BC45056" s="61"/>
    </row>
    <row r="45057" spans="43:55">
      <c r="AQ45057" s="64"/>
      <c r="AR45057" s="64"/>
      <c r="AS45057" s="60"/>
      <c r="AT45057" s="60"/>
      <c r="AU45057" s="60"/>
      <c r="AV45057" s="60"/>
      <c r="AW45057" s="60"/>
      <c r="AX45057" s="60"/>
      <c r="AY45057" s="60"/>
      <c r="AZ45057" s="60"/>
      <c r="BA45057" s="60"/>
      <c r="BB45057" s="60"/>
      <c r="BC45057" s="61"/>
    </row>
    <row r="45058" spans="43:55">
      <c r="AQ45058" s="64"/>
      <c r="AR45058" s="64"/>
      <c r="AS45058" s="60"/>
      <c r="AT45058" s="60"/>
      <c r="AU45058" s="60"/>
      <c r="AV45058" s="60"/>
      <c r="AW45058" s="60"/>
      <c r="AX45058" s="60"/>
      <c r="AY45058" s="60"/>
      <c r="AZ45058" s="60"/>
      <c r="BA45058" s="60"/>
      <c r="BB45058" s="60"/>
      <c r="BC45058" s="61"/>
    </row>
    <row r="45059" spans="43:55">
      <c r="AQ45059" s="64"/>
      <c r="AR45059" s="64"/>
      <c r="AS45059" s="60"/>
      <c r="AT45059" s="60"/>
      <c r="AU45059" s="60"/>
      <c r="AV45059" s="60"/>
      <c r="AW45059" s="60"/>
      <c r="AX45059" s="60"/>
      <c r="AY45059" s="60"/>
      <c r="AZ45059" s="60"/>
      <c r="BA45059" s="60"/>
      <c r="BB45059" s="60"/>
      <c r="BC45059" s="61"/>
    </row>
    <row r="45060" spans="43:55">
      <c r="AQ45060" s="64"/>
      <c r="AR45060" s="64"/>
      <c r="AS45060" s="60"/>
      <c r="AT45060" s="60"/>
      <c r="AU45060" s="60"/>
      <c r="AV45060" s="60"/>
      <c r="AW45060" s="60"/>
      <c r="AX45060" s="60"/>
      <c r="AY45060" s="60"/>
      <c r="AZ45060" s="60"/>
      <c r="BA45060" s="60"/>
      <c r="BB45060" s="60"/>
      <c r="BC45060" s="61"/>
    </row>
    <row r="45061" spans="43:55">
      <c r="AQ45061" s="64"/>
      <c r="AR45061" s="64"/>
      <c r="AS45061" s="60"/>
      <c r="AT45061" s="60"/>
      <c r="AU45061" s="60"/>
      <c r="AV45061" s="60"/>
      <c r="AW45061" s="60"/>
      <c r="AX45061" s="60"/>
      <c r="AY45061" s="60"/>
      <c r="AZ45061" s="60"/>
      <c r="BA45061" s="60"/>
      <c r="BB45061" s="60"/>
      <c r="BC45061" s="61"/>
    </row>
    <row r="45062" spans="43:55">
      <c r="AQ45062" s="64"/>
      <c r="AR45062" s="64"/>
      <c r="AS45062" s="60"/>
      <c r="AT45062" s="60"/>
      <c r="AU45062" s="60"/>
      <c r="AV45062" s="60"/>
      <c r="AW45062" s="60"/>
      <c r="AX45062" s="60"/>
      <c r="AY45062" s="60"/>
      <c r="AZ45062" s="60"/>
      <c r="BA45062" s="60"/>
      <c r="BB45062" s="60"/>
      <c r="BC45062" s="61"/>
    </row>
    <row r="45063" spans="43:55">
      <c r="AQ45063" s="64"/>
      <c r="AR45063" s="64"/>
      <c r="AS45063" s="60"/>
      <c r="AT45063" s="60"/>
      <c r="AU45063" s="60"/>
      <c r="AV45063" s="60"/>
      <c r="AW45063" s="60"/>
      <c r="AX45063" s="60"/>
      <c r="AY45063" s="60"/>
      <c r="AZ45063" s="60"/>
      <c r="BA45063" s="60"/>
      <c r="BB45063" s="60"/>
      <c r="BC45063" s="61"/>
    </row>
    <row r="45064" spans="43:55">
      <c r="AQ45064" s="64"/>
      <c r="AR45064" s="64"/>
      <c r="AS45064" s="60"/>
      <c r="AT45064" s="60"/>
      <c r="AU45064" s="60"/>
      <c r="AV45064" s="60"/>
      <c r="AW45064" s="60"/>
      <c r="AX45064" s="60"/>
      <c r="AY45064" s="60"/>
      <c r="AZ45064" s="60"/>
      <c r="BA45064" s="60"/>
      <c r="BB45064" s="60"/>
      <c r="BC45064" s="61"/>
    </row>
    <row r="45065" spans="43:55">
      <c r="AQ45065" s="64"/>
      <c r="AR45065" s="64"/>
      <c r="AS45065" s="60"/>
      <c r="AT45065" s="60"/>
      <c r="AU45065" s="60"/>
      <c r="AV45065" s="60"/>
      <c r="AW45065" s="60"/>
      <c r="AX45065" s="60"/>
      <c r="AY45065" s="60"/>
      <c r="AZ45065" s="60"/>
      <c r="BA45065" s="60"/>
      <c r="BB45065" s="60"/>
      <c r="BC45065" s="61"/>
    </row>
    <row r="45066" spans="43:55">
      <c r="AQ45066" s="64"/>
      <c r="AR45066" s="64"/>
      <c r="AS45066" s="60"/>
      <c r="AT45066" s="60"/>
      <c r="AU45066" s="60"/>
      <c r="AV45066" s="60"/>
      <c r="AW45066" s="60"/>
      <c r="AX45066" s="60"/>
      <c r="AY45066" s="60"/>
      <c r="AZ45066" s="60"/>
      <c r="BA45066" s="60"/>
      <c r="BB45066" s="60"/>
      <c r="BC45066" s="61"/>
    </row>
    <row r="45067" spans="43:55">
      <c r="AQ45067" s="64"/>
      <c r="AR45067" s="64"/>
      <c r="AS45067" s="60"/>
      <c r="AT45067" s="60"/>
      <c r="AU45067" s="60"/>
      <c r="AV45067" s="60"/>
      <c r="AW45067" s="60"/>
      <c r="AX45067" s="60"/>
      <c r="AY45067" s="60"/>
      <c r="AZ45067" s="60"/>
      <c r="BA45067" s="60"/>
      <c r="BB45067" s="60"/>
      <c r="BC45067" s="61"/>
    </row>
    <row r="45068" spans="43:55">
      <c r="AQ45068" s="64"/>
      <c r="AR45068" s="64"/>
      <c r="AS45068" s="60"/>
      <c r="AT45068" s="60"/>
      <c r="AU45068" s="60"/>
      <c r="AV45068" s="60"/>
      <c r="AW45068" s="60"/>
      <c r="AX45068" s="60"/>
      <c r="AY45068" s="60"/>
      <c r="AZ45068" s="60"/>
      <c r="BA45068" s="60"/>
      <c r="BB45068" s="60"/>
      <c r="BC45068" s="61"/>
    </row>
    <row r="45069" spans="43:55">
      <c r="AQ45069" s="64"/>
      <c r="AR45069" s="64"/>
      <c r="AS45069" s="60"/>
      <c r="AT45069" s="60"/>
      <c r="AU45069" s="60"/>
      <c r="AV45069" s="60"/>
      <c r="AW45069" s="60"/>
      <c r="AX45069" s="60"/>
      <c r="AY45069" s="60"/>
      <c r="AZ45069" s="60"/>
      <c r="BA45069" s="60"/>
      <c r="BB45069" s="60"/>
      <c r="BC45069" s="61"/>
    </row>
    <row r="45070" spans="43:55">
      <c r="AQ45070" s="64"/>
      <c r="AR45070" s="64"/>
      <c r="AS45070" s="60"/>
      <c r="AT45070" s="60"/>
      <c r="AU45070" s="60"/>
      <c r="AV45070" s="60"/>
      <c r="AW45070" s="60"/>
      <c r="AX45070" s="60"/>
      <c r="AY45070" s="60"/>
      <c r="AZ45070" s="60"/>
      <c r="BA45070" s="60"/>
      <c r="BB45070" s="60"/>
      <c r="BC45070" s="61"/>
    </row>
    <row r="45071" spans="43:55">
      <c r="AQ45071" s="64"/>
      <c r="AR45071" s="64"/>
      <c r="AS45071" s="60"/>
      <c r="AT45071" s="60"/>
      <c r="AU45071" s="60"/>
      <c r="AV45071" s="60"/>
      <c r="AW45071" s="60"/>
      <c r="AX45071" s="60"/>
      <c r="AY45071" s="60"/>
      <c r="AZ45071" s="60"/>
      <c r="BA45071" s="60"/>
      <c r="BB45071" s="60"/>
      <c r="BC45071" s="61"/>
    </row>
    <row r="45072" spans="43:55">
      <c r="AQ45072" s="64"/>
      <c r="AR45072" s="64"/>
      <c r="AS45072" s="60"/>
      <c r="AT45072" s="60"/>
      <c r="AU45072" s="60"/>
      <c r="AV45072" s="60"/>
      <c r="AW45072" s="60"/>
      <c r="AX45072" s="60"/>
      <c r="AY45072" s="60"/>
      <c r="AZ45072" s="60"/>
      <c r="BA45072" s="60"/>
      <c r="BB45072" s="60"/>
      <c r="BC45072" s="61"/>
    </row>
    <row r="45073" spans="43:55">
      <c r="AQ45073" s="64"/>
      <c r="AR45073" s="64"/>
      <c r="AS45073" s="60"/>
      <c r="AT45073" s="60"/>
      <c r="AU45073" s="60"/>
      <c r="AV45073" s="60"/>
      <c r="AW45073" s="60"/>
      <c r="AX45073" s="60"/>
      <c r="AY45073" s="60"/>
      <c r="AZ45073" s="60"/>
      <c r="BA45073" s="60"/>
      <c r="BB45073" s="60"/>
      <c r="BC45073" s="61"/>
    </row>
    <row r="45074" spans="43:55">
      <c r="AQ45074" s="64"/>
      <c r="AR45074" s="64"/>
      <c r="AS45074" s="60"/>
      <c r="AT45074" s="60"/>
      <c r="AU45074" s="60"/>
      <c r="AV45074" s="60"/>
      <c r="AW45074" s="60"/>
      <c r="AX45074" s="60"/>
      <c r="AY45074" s="60"/>
      <c r="AZ45074" s="60"/>
      <c r="BA45074" s="60"/>
      <c r="BB45074" s="60"/>
      <c r="BC45074" s="61"/>
    </row>
    <row r="45075" spans="43:55">
      <c r="AQ45075" s="64"/>
      <c r="AR45075" s="64"/>
      <c r="AS45075" s="60"/>
      <c r="AT45075" s="60"/>
      <c r="AU45075" s="60"/>
      <c r="AV45075" s="60"/>
      <c r="AW45075" s="60"/>
      <c r="AX45075" s="60"/>
      <c r="AY45075" s="60"/>
      <c r="AZ45075" s="60"/>
      <c r="BA45075" s="60"/>
      <c r="BB45075" s="60"/>
      <c r="BC45075" s="61"/>
    </row>
    <row r="45076" spans="43:55">
      <c r="AQ45076" s="64"/>
      <c r="AR45076" s="64"/>
      <c r="AS45076" s="60"/>
      <c r="AT45076" s="60"/>
      <c r="AU45076" s="60"/>
      <c r="AV45076" s="60"/>
      <c r="AW45076" s="60"/>
      <c r="AX45076" s="60"/>
      <c r="AY45076" s="60"/>
      <c r="AZ45076" s="60"/>
      <c r="BA45076" s="60"/>
      <c r="BB45076" s="60"/>
      <c r="BC45076" s="61"/>
    </row>
    <row r="45077" spans="43:55">
      <c r="AQ45077" s="64"/>
      <c r="AR45077" s="64"/>
      <c r="AS45077" s="60"/>
      <c r="AT45077" s="60"/>
      <c r="AU45077" s="60"/>
      <c r="AV45077" s="60"/>
      <c r="AW45077" s="60"/>
      <c r="AX45077" s="60"/>
      <c r="AY45077" s="60"/>
      <c r="AZ45077" s="60"/>
      <c r="BA45077" s="60"/>
      <c r="BB45077" s="60"/>
      <c r="BC45077" s="61"/>
    </row>
    <row r="45078" spans="43:55">
      <c r="AQ45078" s="64"/>
      <c r="AR45078" s="64"/>
      <c r="AS45078" s="60"/>
      <c r="AT45078" s="60"/>
      <c r="AU45078" s="60"/>
      <c r="AV45078" s="60"/>
      <c r="AW45078" s="60"/>
      <c r="AX45078" s="60"/>
      <c r="AY45078" s="60"/>
      <c r="AZ45078" s="60"/>
      <c r="BA45078" s="60"/>
      <c r="BB45078" s="60"/>
      <c r="BC45078" s="61"/>
    </row>
    <row r="45079" spans="43:55">
      <c r="AQ45079" s="64"/>
      <c r="AR45079" s="64"/>
      <c r="AS45079" s="60"/>
      <c r="AT45079" s="60"/>
      <c r="AU45079" s="60"/>
      <c r="AV45079" s="60"/>
      <c r="AW45079" s="60"/>
      <c r="AX45079" s="60"/>
      <c r="AY45079" s="60"/>
      <c r="AZ45079" s="60"/>
      <c r="BA45079" s="60"/>
      <c r="BB45079" s="60"/>
      <c r="BC45079" s="61"/>
    </row>
    <row r="45080" spans="43:55">
      <c r="AQ45080" s="64"/>
      <c r="AR45080" s="64"/>
      <c r="AS45080" s="60"/>
      <c r="AT45080" s="60"/>
      <c r="AU45080" s="60"/>
      <c r="AV45080" s="60"/>
      <c r="AW45080" s="60"/>
      <c r="AX45080" s="60"/>
      <c r="AY45080" s="60"/>
      <c r="AZ45080" s="60"/>
      <c r="BA45080" s="60"/>
      <c r="BB45080" s="60"/>
      <c r="BC45080" s="61"/>
    </row>
    <row r="45081" spans="43:55">
      <c r="AQ45081" s="64"/>
      <c r="AR45081" s="64"/>
      <c r="AS45081" s="60"/>
      <c r="AT45081" s="60"/>
      <c r="AU45081" s="60"/>
      <c r="AV45081" s="60"/>
      <c r="AW45081" s="60"/>
      <c r="AX45081" s="60"/>
      <c r="AY45081" s="60"/>
      <c r="AZ45081" s="60"/>
      <c r="BA45081" s="60"/>
      <c r="BB45081" s="60"/>
      <c r="BC45081" s="61"/>
    </row>
    <row r="45082" spans="43:55">
      <c r="AQ45082" s="64"/>
      <c r="AR45082" s="64"/>
      <c r="AS45082" s="60"/>
      <c r="AT45082" s="60"/>
      <c r="AU45082" s="60"/>
      <c r="AV45082" s="60"/>
      <c r="AW45082" s="60"/>
      <c r="AX45082" s="60"/>
      <c r="AY45082" s="60"/>
      <c r="AZ45082" s="60"/>
      <c r="BA45082" s="60"/>
      <c r="BB45082" s="60"/>
      <c r="BC45082" s="61"/>
    </row>
    <row r="45083" spans="43:55">
      <c r="AQ45083" s="64"/>
      <c r="AR45083" s="64"/>
      <c r="AS45083" s="60"/>
      <c r="AT45083" s="60"/>
      <c r="AU45083" s="60"/>
      <c r="AV45083" s="60"/>
      <c r="AW45083" s="60"/>
      <c r="AX45083" s="60"/>
      <c r="AY45083" s="60"/>
      <c r="AZ45083" s="60"/>
      <c r="BA45083" s="60"/>
      <c r="BB45083" s="60"/>
      <c r="BC45083" s="61"/>
    </row>
    <row r="45084" spans="43:55">
      <c r="AQ45084" s="64"/>
      <c r="AR45084" s="64"/>
      <c r="AS45084" s="60"/>
      <c r="AT45084" s="60"/>
      <c r="AU45084" s="60"/>
      <c r="AV45084" s="60"/>
      <c r="AW45084" s="60"/>
      <c r="AX45084" s="60"/>
      <c r="AY45084" s="60"/>
      <c r="AZ45084" s="60"/>
      <c r="BA45084" s="60"/>
      <c r="BB45084" s="60"/>
      <c r="BC45084" s="61"/>
    </row>
    <row r="45085" spans="43:55">
      <c r="AQ45085" s="64"/>
      <c r="AR45085" s="64"/>
      <c r="AS45085" s="60"/>
      <c r="AT45085" s="60"/>
      <c r="AU45085" s="60"/>
      <c r="AV45085" s="60"/>
      <c r="AW45085" s="60"/>
      <c r="AX45085" s="60"/>
      <c r="AY45085" s="60"/>
      <c r="AZ45085" s="60"/>
      <c r="BA45085" s="60"/>
      <c r="BB45085" s="60"/>
      <c r="BC45085" s="61"/>
    </row>
    <row r="45086" spans="43:55">
      <c r="AQ45086" s="64"/>
      <c r="AR45086" s="64"/>
      <c r="AS45086" s="60"/>
      <c r="AT45086" s="60"/>
      <c r="AU45086" s="60"/>
      <c r="AV45086" s="60"/>
      <c r="AW45086" s="60"/>
      <c r="AX45086" s="60"/>
      <c r="AY45086" s="60"/>
      <c r="AZ45086" s="60"/>
      <c r="BA45086" s="60"/>
      <c r="BB45086" s="60"/>
      <c r="BC45086" s="61"/>
    </row>
    <row r="45087" spans="43:55">
      <c r="AQ45087" s="64"/>
      <c r="AR45087" s="64"/>
      <c r="AS45087" s="60"/>
      <c r="AT45087" s="60"/>
      <c r="AU45087" s="60"/>
      <c r="AV45087" s="60"/>
      <c r="AW45087" s="60"/>
      <c r="AX45087" s="60"/>
      <c r="AY45087" s="60"/>
      <c r="AZ45087" s="60"/>
      <c r="BA45087" s="60"/>
      <c r="BB45087" s="60"/>
      <c r="BC45087" s="61"/>
    </row>
    <row r="45088" spans="43:55">
      <c r="AQ45088" s="64"/>
      <c r="AR45088" s="64"/>
      <c r="AS45088" s="60"/>
      <c r="AT45088" s="60"/>
      <c r="AU45088" s="60"/>
      <c r="AV45088" s="60"/>
      <c r="AW45088" s="60"/>
      <c r="AX45088" s="60"/>
      <c r="AY45088" s="60"/>
      <c r="AZ45088" s="60"/>
      <c r="BA45088" s="60"/>
      <c r="BB45088" s="60"/>
      <c r="BC45088" s="61"/>
    </row>
    <row r="45089" spans="43:55">
      <c r="AQ45089" s="64"/>
      <c r="AR45089" s="64"/>
      <c r="AS45089" s="60"/>
      <c r="AT45089" s="60"/>
      <c r="AU45089" s="60"/>
      <c r="AV45089" s="60"/>
      <c r="AW45089" s="60"/>
      <c r="AX45089" s="60"/>
      <c r="AY45089" s="60"/>
      <c r="AZ45089" s="60"/>
      <c r="BA45089" s="60"/>
      <c r="BB45089" s="60"/>
      <c r="BC45089" s="61"/>
    </row>
    <row r="45090" spans="43:55">
      <c r="AQ45090" s="64"/>
      <c r="AR45090" s="64"/>
      <c r="AS45090" s="60"/>
      <c r="AT45090" s="60"/>
      <c r="AU45090" s="60"/>
      <c r="AV45090" s="60"/>
      <c r="AW45090" s="60"/>
      <c r="AX45090" s="60"/>
      <c r="AY45090" s="60"/>
      <c r="AZ45090" s="60"/>
      <c r="BA45090" s="60"/>
      <c r="BB45090" s="60"/>
      <c r="BC45090" s="61"/>
    </row>
    <row r="45091" spans="43:55">
      <c r="AQ45091" s="64"/>
      <c r="AR45091" s="64"/>
      <c r="AS45091" s="60"/>
      <c r="AT45091" s="60"/>
      <c r="AU45091" s="60"/>
      <c r="AV45091" s="60"/>
      <c r="AW45091" s="60"/>
      <c r="AX45091" s="60"/>
      <c r="AY45091" s="60"/>
      <c r="AZ45091" s="60"/>
      <c r="BA45091" s="60"/>
      <c r="BB45091" s="60"/>
      <c r="BC45091" s="61"/>
    </row>
    <row r="45092" spans="43:55">
      <c r="AQ45092" s="64"/>
      <c r="AR45092" s="64"/>
      <c r="AS45092" s="60"/>
      <c r="AT45092" s="60"/>
      <c r="AU45092" s="60"/>
      <c r="AV45092" s="60"/>
      <c r="AW45092" s="60"/>
      <c r="AX45092" s="60"/>
      <c r="AY45092" s="60"/>
      <c r="AZ45092" s="60"/>
      <c r="BA45092" s="60"/>
      <c r="BB45092" s="60"/>
      <c r="BC45092" s="61"/>
    </row>
    <row r="45093" spans="43:55">
      <c r="AQ45093" s="64"/>
      <c r="AR45093" s="64"/>
      <c r="AS45093" s="60"/>
      <c r="AT45093" s="60"/>
      <c r="AU45093" s="60"/>
      <c r="AV45093" s="60"/>
      <c r="AW45093" s="60"/>
      <c r="AX45093" s="60"/>
      <c r="AY45093" s="60"/>
      <c r="AZ45093" s="60"/>
      <c r="BA45093" s="60"/>
      <c r="BB45093" s="60"/>
      <c r="BC45093" s="61"/>
    </row>
    <row r="45094" spans="43:55">
      <c r="AQ45094" s="64"/>
      <c r="AR45094" s="64"/>
      <c r="AS45094" s="60"/>
      <c r="AT45094" s="60"/>
      <c r="AU45094" s="60"/>
      <c r="AV45094" s="60"/>
      <c r="AW45094" s="60"/>
      <c r="AX45094" s="60"/>
      <c r="AY45094" s="60"/>
      <c r="AZ45094" s="60"/>
      <c r="BA45094" s="60"/>
      <c r="BB45094" s="60"/>
      <c r="BC45094" s="61"/>
    </row>
    <row r="45095" spans="43:55">
      <c r="AQ45095" s="64"/>
      <c r="AR45095" s="64"/>
      <c r="AS45095" s="60"/>
      <c r="AT45095" s="60"/>
      <c r="AU45095" s="60"/>
      <c r="AV45095" s="60"/>
      <c r="AW45095" s="60"/>
      <c r="AX45095" s="60"/>
      <c r="AY45095" s="60"/>
      <c r="AZ45095" s="60"/>
      <c r="BA45095" s="60"/>
      <c r="BB45095" s="60"/>
      <c r="BC45095" s="61"/>
    </row>
    <row r="45096" spans="43:55">
      <c r="AQ45096" s="64"/>
      <c r="AR45096" s="64"/>
      <c r="AS45096" s="60"/>
      <c r="AT45096" s="60"/>
      <c r="AU45096" s="60"/>
      <c r="AV45096" s="60"/>
      <c r="AW45096" s="60"/>
      <c r="AX45096" s="60"/>
      <c r="AY45096" s="60"/>
      <c r="AZ45096" s="60"/>
      <c r="BA45096" s="60"/>
      <c r="BB45096" s="60"/>
      <c r="BC45096" s="61"/>
    </row>
    <row r="45097" spans="43:55">
      <c r="AQ45097" s="64"/>
      <c r="AR45097" s="64"/>
      <c r="AS45097" s="60"/>
      <c r="AT45097" s="60"/>
      <c r="AU45097" s="60"/>
      <c r="AV45097" s="60"/>
      <c r="AW45097" s="60"/>
      <c r="AX45097" s="60"/>
      <c r="AY45097" s="60"/>
      <c r="AZ45097" s="60"/>
      <c r="BA45097" s="60"/>
      <c r="BB45097" s="60"/>
      <c r="BC45097" s="61"/>
    </row>
    <row r="45098" spans="43:55">
      <c r="AQ45098" s="64"/>
      <c r="AR45098" s="64"/>
      <c r="AS45098" s="60"/>
      <c r="AT45098" s="60"/>
      <c r="AU45098" s="60"/>
      <c r="AV45098" s="60"/>
      <c r="AW45098" s="60"/>
      <c r="AX45098" s="60"/>
      <c r="AY45098" s="60"/>
      <c r="AZ45098" s="60"/>
      <c r="BA45098" s="60"/>
      <c r="BB45098" s="60"/>
      <c r="BC45098" s="61"/>
    </row>
    <row r="45099" spans="43:55">
      <c r="AQ45099" s="64"/>
      <c r="AR45099" s="64"/>
      <c r="AS45099" s="60"/>
      <c r="AT45099" s="60"/>
      <c r="AU45099" s="60"/>
      <c r="AV45099" s="60"/>
      <c r="AW45099" s="60"/>
      <c r="AX45099" s="60"/>
      <c r="AY45099" s="60"/>
      <c r="AZ45099" s="60"/>
      <c r="BA45099" s="60"/>
      <c r="BB45099" s="60"/>
      <c r="BC45099" s="61"/>
    </row>
    <row r="45100" spans="43:55">
      <c r="AQ45100" s="64"/>
      <c r="AR45100" s="64"/>
      <c r="AS45100" s="60"/>
      <c r="AT45100" s="60"/>
      <c r="AU45100" s="60"/>
      <c r="AV45100" s="60"/>
      <c r="AW45100" s="60"/>
      <c r="AX45100" s="60"/>
      <c r="AY45100" s="60"/>
      <c r="AZ45100" s="60"/>
      <c r="BA45100" s="60"/>
      <c r="BB45100" s="60"/>
      <c r="BC45100" s="61"/>
    </row>
    <row r="45101" spans="43:55">
      <c r="AQ45101" s="64"/>
      <c r="AR45101" s="64"/>
      <c r="AS45101" s="60"/>
      <c r="AT45101" s="60"/>
      <c r="AU45101" s="60"/>
      <c r="AV45101" s="60"/>
      <c r="AW45101" s="60"/>
      <c r="AX45101" s="60"/>
      <c r="AY45101" s="60"/>
      <c r="AZ45101" s="60"/>
      <c r="BA45101" s="60"/>
      <c r="BB45101" s="60"/>
      <c r="BC45101" s="61"/>
    </row>
    <row r="45102" spans="43:55">
      <c r="AQ45102" s="64"/>
      <c r="AR45102" s="64"/>
      <c r="AS45102" s="60"/>
      <c r="AT45102" s="60"/>
      <c r="AU45102" s="60"/>
      <c r="AV45102" s="60"/>
      <c r="AW45102" s="60"/>
      <c r="AX45102" s="60"/>
      <c r="AY45102" s="60"/>
      <c r="AZ45102" s="60"/>
      <c r="BA45102" s="60"/>
      <c r="BB45102" s="60"/>
      <c r="BC45102" s="61"/>
    </row>
    <row r="45103" spans="43:55">
      <c r="AQ45103" s="64"/>
      <c r="AR45103" s="64"/>
      <c r="AS45103" s="60"/>
      <c r="AT45103" s="60"/>
      <c r="AU45103" s="60"/>
      <c r="AV45103" s="60"/>
      <c r="AW45103" s="60"/>
      <c r="AX45103" s="60"/>
      <c r="AY45103" s="60"/>
      <c r="AZ45103" s="60"/>
      <c r="BA45103" s="60"/>
      <c r="BB45103" s="60"/>
      <c r="BC45103" s="61"/>
    </row>
    <row r="45104" spans="43:55">
      <c r="AQ45104" s="64"/>
      <c r="AR45104" s="64"/>
      <c r="AS45104" s="60"/>
      <c r="AT45104" s="60"/>
      <c r="AU45104" s="60"/>
      <c r="AV45104" s="60"/>
      <c r="AW45104" s="60"/>
      <c r="AX45104" s="60"/>
      <c r="AY45104" s="60"/>
      <c r="AZ45104" s="60"/>
      <c r="BA45104" s="60"/>
      <c r="BB45104" s="60"/>
      <c r="BC45104" s="61"/>
    </row>
    <row r="45105" spans="43:55">
      <c r="AQ45105" s="64"/>
      <c r="AR45105" s="64"/>
      <c r="AS45105" s="60"/>
      <c r="AT45105" s="60"/>
      <c r="AU45105" s="60"/>
      <c r="AV45105" s="60"/>
      <c r="AW45105" s="60"/>
      <c r="AX45105" s="60"/>
      <c r="AY45105" s="60"/>
      <c r="AZ45105" s="60"/>
      <c r="BA45105" s="60"/>
      <c r="BB45105" s="60"/>
      <c r="BC45105" s="61"/>
    </row>
    <row r="45106" spans="43:55">
      <c r="AQ45106" s="64"/>
      <c r="AR45106" s="64"/>
      <c r="AS45106" s="60"/>
      <c r="AT45106" s="60"/>
      <c r="AU45106" s="60"/>
      <c r="AV45106" s="60"/>
      <c r="AW45106" s="60"/>
      <c r="AX45106" s="60"/>
      <c r="AY45106" s="60"/>
      <c r="AZ45106" s="60"/>
      <c r="BA45106" s="60"/>
      <c r="BB45106" s="60"/>
      <c r="BC45106" s="61"/>
    </row>
    <row r="45107" spans="43:55">
      <c r="AQ45107" s="64"/>
      <c r="AR45107" s="64"/>
      <c r="AS45107" s="60"/>
      <c r="AT45107" s="60"/>
      <c r="AU45107" s="60"/>
      <c r="AV45107" s="60"/>
      <c r="AW45107" s="60"/>
      <c r="AX45107" s="60"/>
      <c r="AY45107" s="60"/>
      <c r="AZ45107" s="60"/>
      <c r="BA45107" s="60"/>
      <c r="BB45107" s="60"/>
      <c r="BC45107" s="61"/>
    </row>
    <row r="45108" spans="43:55">
      <c r="AQ45108" s="64"/>
      <c r="AR45108" s="64"/>
      <c r="AS45108" s="60"/>
      <c r="AT45108" s="60"/>
      <c r="AU45108" s="60"/>
      <c r="AV45108" s="60"/>
      <c r="AW45108" s="60"/>
      <c r="AX45108" s="60"/>
      <c r="AY45108" s="60"/>
      <c r="AZ45108" s="60"/>
      <c r="BA45108" s="60"/>
      <c r="BB45108" s="60"/>
      <c r="BC45108" s="61"/>
    </row>
    <row r="45109" spans="43:55">
      <c r="AQ45109" s="64"/>
      <c r="AR45109" s="64"/>
      <c r="AS45109" s="60"/>
      <c r="AT45109" s="60"/>
      <c r="AU45109" s="60"/>
      <c r="AV45109" s="60"/>
      <c r="AW45109" s="60"/>
      <c r="AX45109" s="60"/>
      <c r="AY45109" s="60"/>
      <c r="AZ45109" s="60"/>
      <c r="BA45109" s="60"/>
      <c r="BB45109" s="60"/>
      <c r="BC45109" s="61"/>
    </row>
    <row r="45110" spans="43:55">
      <c r="AQ45110" s="64"/>
      <c r="AR45110" s="64"/>
      <c r="AS45110" s="60"/>
      <c r="AT45110" s="60"/>
      <c r="AU45110" s="60"/>
      <c r="AV45110" s="60"/>
      <c r="AW45110" s="60"/>
      <c r="AX45110" s="60"/>
      <c r="AY45110" s="60"/>
      <c r="AZ45110" s="60"/>
      <c r="BA45110" s="60"/>
      <c r="BB45110" s="60"/>
      <c r="BC45110" s="61"/>
    </row>
    <row r="45111" spans="43:55">
      <c r="AQ45111" s="64"/>
      <c r="AR45111" s="64"/>
      <c r="AS45111" s="60"/>
      <c r="AT45111" s="60"/>
      <c r="AU45111" s="60"/>
      <c r="AV45111" s="60"/>
      <c r="AW45111" s="60"/>
      <c r="AX45111" s="60"/>
      <c r="AY45111" s="60"/>
      <c r="AZ45111" s="60"/>
      <c r="BA45111" s="60"/>
      <c r="BB45111" s="60"/>
      <c r="BC45111" s="61"/>
    </row>
    <row r="45112" spans="43:55">
      <c r="AQ45112" s="64"/>
      <c r="AR45112" s="64"/>
      <c r="AS45112" s="60"/>
      <c r="AT45112" s="60"/>
      <c r="AU45112" s="60"/>
      <c r="AV45112" s="60"/>
      <c r="AW45112" s="60"/>
      <c r="AX45112" s="60"/>
      <c r="AY45112" s="60"/>
      <c r="AZ45112" s="60"/>
      <c r="BA45112" s="60"/>
      <c r="BB45112" s="60"/>
      <c r="BC45112" s="61"/>
    </row>
    <row r="45113" spans="43:55">
      <c r="AQ45113" s="64"/>
      <c r="AR45113" s="64"/>
      <c r="AS45113" s="60"/>
      <c r="AT45113" s="60"/>
      <c r="AU45113" s="60"/>
      <c r="AV45113" s="60"/>
      <c r="AW45113" s="60"/>
      <c r="AX45113" s="60"/>
      <c r="AY45113" s="60"/>
      <c r="AZ45113" s="60"/>
      <c r="BA45113" s="60"/>
      <c r="BB45113" s="60"/>
      <c r="BC45113" s="61"/>
    </row>
    <row r="45114" spans="43:55">
      <c r="AQ45114" s="64"/>
      <c r="AR45114" s="64"/>
      <c r="AS45114" s="60"/>
      <c r="AT45114" s="60"/>
      <c r="AU45114" s="60"/>
      <c r="AV45114" s="60"/>
      <c r="AW45114" s="60"/>
      <c r="AX45114" s="60"/>
      <c r="AY45114" s="60"/>
      <c r="AZ45114" s="60"/>
      <c r="BA45114" s="60"/>
      <c r="BB45114" s="60"/>
      <c r="BC45114" s="61"/>
    </row>
    <row r="45115" spans="43:55">
      <c r="AQ45115" s="64"/>
      <c r="AR45115" s="64"/>
      <c r="AS45115" s="60"/>
      <c r="AT45115" s="60"/>
      <c r="AU45115" s="60"/>
      <c r="AV45115" s="60"/>
      <c r="AW45115" s="60"/>
      <c r="AX45115" s="60"/>
      <c r="AY45115" s="60"/>
      <c r="AZ45115" s="60"/>
      <c r="BA45115" s="60"/>
      <c r="BB45115" s="60"/>
      <c r="BC45115" s="61"/>
    </row>
    <row r="45116" spans="43:55">
      <c r="AQ45116" s="64"/>
      <c r="AR45116" s="64"/>
      <c r="AS45116" s="60"/>
      <c r="AT45116" s="60"/>
      <c r="AU45116" s="60"/>
      <c r="AV45116" s="60"/>
      <c r="AW45116" s="60"/>
      <c r="AX45116" s="60"/>
      <c r="AY45116" s="60"/>
      <c r="AZ45116" s="60"/>
      <c r="BA45116" s="60"/>
      <c r="BB45116" s="60"/>
      <c r="BC45116" s="61"/>
    </row>
    <row r="45117" spans="43:55">
      <c r="AQ45117" s="64"/>
      <c r="AR45117" s="64"/>
      <c r="AS45117" s="60"/>
      <c r="AT45117" s="60"/>
      <c r="AU45117" s="60"/>
      <c r="AV45117" s="60"/>
      <c r="AW45117" s="60"/>
      <c r="AX45117" s="60"/>
      <c r="AY45117" s="60"/>
      <c r="AZ45117" s="60"/>
      <c r="BA45117" s="60"/>
      <c r="BB45117" s="60"/>
      <c r="BC45117" s="61"/>
    </row>
    <row r="45118" spans="43:55">
      <c r="AQ45118" s="64"/>
      <c r="AR45118" s="64"/>
      <c r="AS45118" s="60"/>
      <c r="AT45118" s="60"/>
      <c r="AU45118" s="60"/>
      <c r="AV45118" s="60"/>
      <c r="AW45118" s="60"/>
      <c r="AX45118" s="60"/>
      <c r="AY45118" s="60"/>
      <c r="AZ45118" s="60"/>
      <c r="BA45118" s="60"/>
      <c r="BB45118" s="60"/>
      <c r="BC45118" s="61"/>
    </row>
    <row r="45119" spans="43:55">
      <c r="AQ45119" s="64"/>
      <c r="AR45119" s="64"/>
      <c r="AS45119" s="60"/>
      <c r="AT45119" s="60"/>
      <c r="AU45119" s="60"/>
      <c r="AV45119" s="60"/>
      <c r="AW45119" s="60"/>
      <c r="AX45119" s="60"/>
      <c r="AY45119" s="60"/>
      <c r="AZ45119" s="60"/>
      <c r="BA45119" s="60"/>
      <c r="BB45119" s="60"/>
      <c r="BC45119" s="61"/>
    </row>
    <row r="45120" spans="43:55">
      <c r="AQ45120" s="64"/>
      <c r="AR45120" s="64"/>
      <c r="AS45120" s="60"/>
      <c r="AT45120" s="60"/>
      <c r="AU45120" s="60"/>
      <c r="AV45120" s="60"/>
      <c r="AW45120" s="60"/>
      <c r="AX45120" s="60"/>
      <c r="AY45120" s="60"/>
      <c r="AZ45120" s="60"/>
      <c r="BA45120" s="60"/>
      <c r="BB45120" s="60"/>
      <c r="BC45120" s="61"/>
    </row>
    <row r="45121" spans="43:55">
      <c r="AQ45121" s="64"/>
      <c r="AR45121" s="64"/>
      <c r="AS45121" s="60"/>
      <c r="AT45121" s="60"/>
      <c r="AU45121" s="60"/>
      <c r="AV45121" s="60"/>
      <c r="AW45121" s="60"/>
      <c r="AX45121" s="60"/>
      <c r="AY45121" s="60"/>
      <c r="AZ45121" s="60"/>
      <c r="BA45121" s="60"/>
      <c r="BB45121" s="60"/>
      <c r="BC45121" s="61"/>
    </row>
    <row r="45122" spans="43:55">
      <c r="AQ45122" s="64"/>
      <c r="AR45122" s="64"/>
      <c r="AS45122" s="60"/>
      <c r="AT45122" s="60"/>
      <c r="AU45122" s="60"/>
      <c r="AV45122" s="60"/>
      <c r="AW45122" s="60"/>
      <c r="AX45122" s="60"/>
      <c r="AY45122" s="60"/>
      <c r="AZ45122" s="60"/>
      <c r="BA45122" s="60"/>
      <c r="BB45122" s="60"/>
      <c r="BC45122" s="61"/>
    </row>
    <row r="45123" spans="43:55">
      <c r="AQ45123" s="64"/>
      <c r="AR45123" s="64"/>
      <c r="AS45123" s="60"/>
      <c r="AT45123" s="60"/>
      <c r="AU45123" s="60"/>
      <c r="AV45123" s="60"/>
      <c r="AW45123" s="60"/>
      <c r="AX45123" s="60"/>
      <c r="AY45123" s="60"/>
      <c r="AZ45123" s="60"/>
      <c r="BA45123" s="60"/>
      <c r="BB45123" s="60"/>
      <c r="BC45123" s="61"/>
    </row>
    <row r="45124" spans="43:55">
      <c r="AQ45124" s="64"/>
      <c r="AR45124" s="64"/>
      <c r="AS45124" s="60"/>
      <c r="AT45124" s="60"/>
      <c r="AU45124" s="60"/>
      <c r="AV45124" s="60"/>
      <c r="AW45124" s="60"/>
      <c r="AX45124" s="60"/>
      <c r="AY45124" s="60"/>
      <c r="AZ45124" s="60"/>
      <c r="BA45124" s="60"/>
      <c r="BB45124" s="60"/>
      <c r="BC45124" s="61"/>
    </row>
    <row r="45125" spans="43:55">
      <c r="AQ45125" s="64"/>
      <c r="AR45125" s="64"/>
      <c r="AS45125" s="60"/>
      <c r="AT45125" s="60"/>
      <c r="AU45125" s="60"/>
      <c r="AV45125" s="60"/>
      <c r="AW45125" s="60"/>
      <c r="AX45125" s="60"/>
      <c r="AY45125" s="60"/>
      <c r="AZ45125" s="60"/>
      <c r="BA45125" s="60"/>
      <c r="BB45125" s="60"/>
      <c r="BC45125" s="61"/>
    </row>
    <row r="45126" spans="43:55">
      <c r="AQ45126" s="64"/>
      <c r="AR45126" s="64"/>
      <c r="AS45126" s="60"/>
      <c r="AT45126" s="60"/>
      <c r="AU45126" s="60"/>
      <c r="AV45126" s="60"/>
      <c r="AW45126" s="60"/>
      <c r="AX45126" s="60"/>
      <c r="AY45126" s="60"/>
      <c r="AZ45126" s="60"/>
      <c r="BA45126" s="60"/>
      <c r="BB45126" s="60"/>
      <c r="BC45126" s="61"/>
    </row>
    <row r="45127" spans="43:55">
      <c r="AQ45127" s="64"/>
      <c r="AR45127" s="64"/>
      <c r="AS45127" s="60"/>
      <c r="AT45127" s="60"/>
      <c r="AU45127" s="60"/>
      <c r="AV45127" s="60"/>
      <c r="AW45127" s="60"/>
      <c r="AX45127" s="60"/>
      <c r="AY45127" s="60"/>
      <c r="AZ45127" s="60"/>
      <c r="BA45127" s="60"/>
      <c r="BB45127" s="60"/>
      <c r="BC45127" s="61"/>
    </row>
    <row r="45128" spans="43:55">
      <c r="AQ45128" s="64"/>
      <c r="AR45128" s="64"/>
      <c r="AS45128" s="60"/>
      <c r="AT45128" s="60"/>
      <c r="AU45128" s="60"/>
      <c r="AV45128" s="60"/>
      <c r="AW45128" s="60"/>
      <c r="AX45128" s="60"/>
      <c r="AY45128" s="60"/>
      <c r="AZ45128" s="60"/>
      <c r="BA45128" s="60"/>
      <c r="BB45128" s="60"/>
      <c r="BC45128" s="61"/>
    </row>
    <row r="45129" spans="43:55">
      <c r="AQ45129" s="64"/>
      <c r="AR45129" s="64"/>
      <c r="AS45129" s="60"/>
      <c r="AT45129" s="60"/>
      <c r="AU45129" s="60"/>
      <c r="AV45129" s="60"/>
      <c r="AW45129" s="60"/>
      <c r="AX45129" s="60"/>
      <c r="AY45129" s="60"/>
      <c r="AZ45129" s="60"/>
      <c r="BA45129" s="60"/>
      <c r="BB45129" s="60"/>
      <c r="BC45129" s="61"/>
    </row>
    <row r="45130" spans="43:55">
      <c r="AQ45130" s="64"/>
      <c r="AR45130" s="64"/>
      <c r="AS45130" s="60"/>
      <c r="AT45130" s="60"/>
      <c r="AU45130" s="60"/>
      <c r="AV45130" s="60"/>
      <c r="AW45130" s="60"/>
      <c r="AX45130" s="60"/>
      <c r="AY45130" s="60"/>
      <c r="AZ45130" s="60"/>
      <c r="BA45130" s="60"/>
      <c r="BB45130" s="60"/>
      <c r="BC45130" s="61"/>
    </row>
    <row r="45131" spans="43:55">
      <c r="AQ45131" s="64"/>
      <c r="AR45131" s="64"/>
      <c r="AS45131" s="60"/>
      <c r="AT45131" s="60"/>
      <c r="AU45131" s="60"/>
      <c r="AV45131" s="60"/>
      <c r="AW45131" s="60"/>
      <c r="AX45131" s="60"/>
      <c r="AY45131" s="60"/>
      <c r="AZ45131" s="60"/>
      <c r="BA45131" s="60"/>
      <c r="BB45131" s="60"/>
      <c r="BC45131" s="61"/>
    </row>
    <row r="45132" spans="43:55">
      <c r="AQ45132" s="64"/>
      <c r="AR45132" s="64"/>
      <c r="AS45132" s="60"/>
      <c r="AT45132" s="60"/>
      <c r="AU45132" s="60"/>
      <c r="AV45132" s="60"/>
      <c r="AW45132" s="60"/>
      <c r="AX45132" s="60"/>
      <c r="AY45132" s="60"/>
      <c r="AZ45132" s="60"/>
      <c r="BA45132" s="60"/>
      <c r="BB45132" s="60"/>
      <c r="BC45132" s="61"/>
    </row>
    <row r="45133" spans="43:55">
      <c r="AQ45133" s="64"/>
      <c r="AR45133" s="64"/>
      <c r="AS45133" s="60"/>
      <c r="AT45133" s="60"/>
      <c r="AU45133" s="60"/>
      <c r="AV45133" s="60"/>
      <c r="AW45133" s="60"/>
      <c r="AX45133" s="60"/>
      <c r="AY45133" s="60"/>
      <c r="AZ45133" s="60"/>
      <c r="BA45133" s="60"/>
      <c r="BB45133" s="60"/>
      <c r="BC45133" s="61"/>
    </row>
    <row r="45134" spans="43:55">
      <c r="AQ45134" s="64"/>
      <c r="AR45134" s="64"/>
      <c r="AS45134" s="60"/>
      <c r="AT45134" s="60"/>
      <c r="AU45134" s="60"/>
      <c r="AV45134" s="60"/>
      <c r="AW45134" s="60"/>
      <c r="AX45134" s="60"/>
      <c r="AY45134" s="60"/>
      <c r="AZ45134" s="60"/>
      <c r="BA45134" s="60"/>
      <c r="BB45134" s="60"/>
      <c r="BC45134" s="61"/>
    </row>
    <row r="45135" spans="43:55">
      <c r="AQ45135" s="64"/>
      <c r="AR45135" s="64"/>
      <c r="AS45135" s="60"/>
      <c r="AT45135" s="60"/>
      <c r="AU45135" s="60"/>
      <c r="AV45135" s="60"/>
      <c r="AW45135" s="60"/>
      <c r="AX45135" s="60"/>
      <c r="AY45135" s="60"/>
      <c r="AZ45135" s="60"/>
      <c r="BA45135" s="60"/>
      <c r="BB45135" s="60"/>
      <c r="BC45135" s="61"/>
    </row>
    <row r="45136" spans="43:55">
      <c r="AQ45136" s="64"/>
      <c r="AR45136" s="64"/>
      <c r="AS45136" s="60"/>
      <c r="AT45136" s="60"/>
      <c r="AU45136" s="60"/>
      <c r="AV45136" s="60"/>
      <c r="AW45136" s="60"/>
      <c r="AX45136" s="60"/>
      <c r="AY45136" s="60"/>
      <c r="AZ45136" s="60"/>
      <c r="BA45136" s="60"/>
      <c r="BB45136" s="60"/>
      <c r="BC45136" s="61"/>
    </row>
    <row r="45137" spans="43:55">
      <c r="AQ45137" s="64"/>
      <c r="AR45137" s="64"/>
      <c r="AS45137" s="60"/>
      <c r="AT45137" s="60"/>
      <c r="AU45137" s="60"/>
      <c r="AV45137" s="60"/>
      <c r="AW45137" s="60"/>
      <c r="AX45137" s="60"/>
      <c r="AY45137" s="60"/>
      <c r="AZ45137" s="60"/>
      <c r="BA45137" s="60"/>
      <c r="BB45137" s="60"/>
      <c r="BC45137" s="61"/>
    </row>
    <row r="45138" spans="43:55">
      <c r="AQ45138" s="64"/>
      <c r="AR45138" s="64"/>
      <c r="AS45138" s="60"/>
      <c r="AT45138" s="60"/>
      <c r="AU45138" s="60"/>
      <c r="AV45138" s="60"/>
      <c r="AW45138" s="60"/>
      <c r="AX45138" s="60"/>
      <c r="AY45138" s="60"/>
      <c r="AZ45138" s="60"/>
      <c r="BA45138" s="60"/>
      <c r="BB45138" s="60"/>
      <c r="BC45138" s="61"/>
    </row>
    <row r="45139" spans="43:55">
      <c r="AQ45139" s="64"/>
      <c r="AR45139" s="64"/>
      <c r="AS45139" s="60"/>
      <c r="AT45139" s="60"/>
      <c r="AU45139" s="60"/>
      <c r="AV45139" s="60"/>
      <c r="AW45139" s="60"/>
      <c r="AX45139" s="60"/>
      <c r="AY45139" s="60"/>
      <c r="AZ45139" s="60"/>
      <c r="BA45139" s="60"/>
      <c r="BB45139" s="60"/>
      <c r="BC45139" s="61"/>
    </row>
    <row r="45140" spans="43:55">
      <c r="AQ45140" s="64"/>
      <c r="AR45140" s="64"/>
      <c r="AS45140" s="60"/>
      <c r="AT45140" s="60"/>
      <c r="AU45140" s="60"/>
      <c r="AV45140" s="60"/>
      <c r="AW45140" s="60"/>
      <c r="AX45140" s="60"/>
      <c r="AY45140" s="60"/>
      <c r="AZ45140" s="60"/>
      <c r="BA45140" s="60"/>
      <c r="BB45140" s="60"/>
      <c r="BC45140" s="61"/>
    </row>
    <row r="45141" spans="43:55">
      <c r="AQ45141" s="64"/>
      <c r="AR45141" s="64"/>
      <c r="AS45141" s="60"/>
      <c r="AT45141" s="60"/>
      <c r="AU45141" s="60"/>
      <c r="AV45141" s="60"/>
      <c r="AW45141" s="60"/>
      <c r="AX45141" s="60"/>
      <c r="AY45141" s="60"/>
      <c r="AZ45141" s="60"/>
      <c r="BA45141" s="60"/>
      <c r="BB45141" s="60"/>
      <c r="BC45141" s="61"/>
    </row>
    <row r="45142" spans="43:55">
      <c r="AQ45142" s="64"/>
      <c r="AR45142" s="64"/>
      <c r="AS45142" s="60"/>
      <c r="AT45142" s="60"/>
      <c r="AU45142" s="60"/>
      <c r="AV45142" s="60"/>
      <c r="AW45142" s="60"/>
      <c r="AX45142" s="60"/>
      <c r="AY45142" s="60"/>
      <c r="AZ45142" s="60"/>
      <c r="BA45142" s="60"/>
      <c r="BB45142" s="60"/>
      <c r="BC45142" s="61"/>
    </row>
    <row r="45143" spans="43:55">
      <c r="AQ45143" s="64"/>
      <c r="AR45143" s="64"/>
      <c r="AS45143" s="60"/>
      <c r="AT45143" s="60"/>
      <c r="AU45143" s="60"/>
      <c r="AV45143" s="60"/>
      <c r="AW45143" s="60"/>
      <c r="AX45143" s="60"/>
      <c r="AY45143" s="60"/>
      <c r="AZ45143" s="60"/>
      <c r="BA45143" s="60"/>
      <c r="BB45143" s="60"/>
      <c r="BC45143" s="61"/>
    </row>
    <row r="45144" spans="43:55">
      <c r="AQ45144" s="64"/>
      <c r="AR45144" s="64"/>
      <c r="AS45144" s="60"/>
      <c r="AT45144" s="60"/>
      <c r="AU45144" s="60"/>
      <c r="AV45144" s="60"/>
      <c r="AW45144" s="60"/>
      <c r="AX45144" s="60"/>
      <c r="AY45144" s="60"/>
      <c r="AZ45144" s="60"/>
      <c r="BA45144" s="60"/>
      <c r="BB45144" s="60"/>
      <c r="BC45144" s="61"/>
    </row>
    <row r="45145" spans="43:55">
      <c r="AQ45145" s="64"/>
      <c r="AR45145" s="64"/>
      <c r="AS45145" s="60"/>
      <c r="AT45145" s="60"/>
      <c r="AU45145" s="60"/>
      <c r="AV45145" s="60"/>
      <c r="AW45145" s="60"/>
      <c r="AX45145" s="60"/>
      <c r="AY45145" s="60"/>
      <c r="AZ45145" s="60"/>
      <c r="BA45145" s="60"/>
      <c r="BB45145" s="60"/>
      <c r="BC45145" s="61"/>
    </row>
    <row r="45146" spans="43:55">
      <c r="AQ45146" s="64"/>
      <c r="AR45146" s="64"/>
      <c r="AS45146" s="60"/>
      <c r="AT45146" s="60"/>
      <c r="AU45146" s="60"/>
      <c r="AV45146" s="60"/>
      <c r="AW45146" s="60"/>
      <c r="AX45146" s="60"/>
      <c r="AY45146" s="60"/>
      <c r="AZ45146" s="60"/>
      <c r="BA45146" s="60"/>
      <c r="BB45146" s="60"/>
      <c r="BC45146" s="61"/>
    </row>
    <row r="45147" spans="43:55">
      <c r="AQ45147" s="64"/>
      <c r="AR45147" s="64"/>
      <c r="AS45147" s="60"/>
      <c r="AT45147" s="60"/>
      <c r="AU45147" s="60"/>
      <c r="AV45147" s="60"/>
      <c r="AW45147" s="60"/>
      <c r="AX45147" s="60"/>
      <c r="AY45147" s="60"/>
      <c r="AZ45147" s="60"/>
      <c r="BA45147" s="60"/>
      <c r="BB45147" s="60"/>
      <c r="BC45147" s="61"/>
    </row>
    <row r="45148" spans="43:55">
      <c r="AQ45148" s="64"/>
      <c r="AR45148" s="64"/>
      <c r="AS45148" s="60"/>
      <c r="AT45148" s="60"/>
      <c r="AU45148" s="60"/>
      <c r="AV45148" s="60"/>
      <c r="AW45148" s="60"/>
      <c r="AX45148" s="60"/>
      <c r="AY45148" s="60"/>
      <c r="AZ45148" s="60"/>
      <c r="BA45148" s="60"/>
      <c r="BB45148" s="60"/>
      <c r="BC45148" s="61"/>
    </row>
    <row r="45149" spans="43:55">
      <c r="AQ45149" s="64"/>
      <c r="AR45149" s="64"/>
      <c r="AS45149" s="60"/>
      <c r="AT45149" s="60"/>
      <c r="AU45149" s="60"/>
      <c r="AV45149" s="60"/>
      <c r="AW45149" s="60"/>
      <c r="AX45149" s="60"/>
      <c r="AY45149" s="60"/>
      <c r="AZ45149" s="60"/>
      <c r="BA45149" s="60"/>
      <c r="BB45149" s="60"/>
      <c r="BC45149" s="61"/>
    </row>
    <row r="45150" spans="43:55">
      <c r="AQ45150" s="64"/>
      <c r="AR45150" s="64"/>
      <c r="AS45150" s="60"/>
      <c r="AT45150" s="60"/>
      <c r="AU45150" s="60"/>
      <c r="AV45150" s="60"/>
      <c r="AW45150" s="60"/>
      <c r="AX45150" s="60"/>
      <c r="AY45150" s="60"/>
      <c r="AZ45150" s="60"/>
      <c r="BA45150" s="60"/>
      <c r="BB45150" s="60"/>
      <c r="BC45150" s="61"/>
    </row>
    <row r="45151" spans="43:55">
      <c r="AQ45151" s="64"/>
      <c r="AR45151" s="64"/>
      <c r="AS45151" s="60"/>
      <c r="AT45151" s="60"/>
      <c r="AU45151" s="60"/>
      <c r="AV45151" s="60"/>
      <c r="AW45151" s="60"/>
      <c r="AX45151" s="60"/>
      <c r="AY45151" s="60"/>
      <c r="AZ45151" s="60"/>
      <c r="BA45151" s="60"/>
      <c r="BB45151" s="60"/>
      <c r="BC45151" s="61"/>
    </row>
    <row r="45152" spans="43:55">
      <c r="AQ45152" s="64"/>
      <c r="AR45152" s="64"/>
      <c r="AS45152" s="60"/>
      <c r="AT45152" s="60"/>
      <c r="AU45152" s="60"/>
      <c r="AV45152" s="60"/>
      <c r="AW45152" s="60"/>
      <c r="AX45152" s="60"/>
      <c r="AY45152" s="60"/>
      <c r="AZ45152" s="60"/>
      <c r="BA45152" s="60"/>
      <c r="BB45152" s="60"/>
      <c r="BC45152" s="61"/>
    </row>
    <row r="45153" spans="43:55">
      <c r="AQ45153" s="64"/>
      <c r="AR45153" s="64"/>
      <c r="AS45153" s="60"/>
      <c r="AT45153" s="60"/>
      <c r="AU45153" s="60"/>
      <c r="AV45153" s="60"/>
      <c r="AW45153" s="60"/>
      <c r="AX45153" s="60"/>
      <c r="AY45153" s="60"/>
      <c r="AZ45153" s="60"/>
      <c r="BA45153" s="60"/>
      <c r="BB45153" s="60"/>
      <c r="BC45153" s="61"/>
    </row>
    <row r="45154" spans="43:55">
      <c r="AQ45154" s="64"/>
      <c r="AR45154" s="64"/>
      <c r="AS45154" s="60"/>
      <c r="AT45154" s="60"/>
      <c r="AU45154" s="60"/>
      <c r="AV45154" s="60"/>
      <c r="AW45154" s="60"/>
      <c r="AX45154" s="60"/>
      <c r="AY45154" s="60"/>
      <c r="AZ45154" s="60"/>
      <c r="BA45154" s="60"/>
      <c r="BB45154" s="60"/>
      <c r="BC45154" s="61"/>
    </row>
    <row r="45155" spans="43:55">
      <c r="AQ45155" s="64"/>
      <c r="AR45155" s="64"/>
      <c r="AS45155" s="60"/>
      <c r="AT45155" s="60"/>
      <c r="AU45155" s="60"/>
      <c r="AV45155" s="60"/>
      <c r="AW45155" s="60"/>
      <c r="AX45155" s="60"/>
      <c r="AY45155" s="60"/>
      <c r="AZ45155" s="60"/>
      <c r="BA45155" s="60"/>
      <c r="BB45155" s="60"/>
      <c r="BC45155" s="61"/>
    </row>
    <row r="45156" spans="43:55">
      <c r="AQ45156" s="64"/>
      <c r="AR45156" s="64"/>
      <c r="AS45156" s="60"/>
      <c r="AT45156" s="60"/>
      <c r="AU45156" s="60"/>
      <c r="AV45156" s="60"/>
      <c r="AW45156" s="60"/>
      <c r="AX45156" s="60"/>
      <c r="AY45156" s="60"/>
      <c r="AZ45156" s="60"/>
      <c r="BA45156" s="60"/>
      <c r="BB45156" s="60"/>
      <c r="BC45156" s="61"/>
    </row>
    <row r="45157" spans="43:55">
      <c r="AQ45157" s="64"/>
      <c r="AR45157" s="64"/>
      <c r="AS45157" s="60"/>
      <c r="AT45157" s="60"/>
      <c r="AU45157" s="60"/>
      <c r="AV45157" s="60"/>
      <c r="AW45157" s="60"/>
      <c r="AX45157" s="60"/>
      <c r="AY45157" s="60"/>
      <c r="AZ45157" s="60"/>
      <c r="BA45157" s="60"/>
      <c r="BB45157" s="60"/>
      <c r="BC45157" s="61"/>
    </row>
    <row r="45158" spans="43:55">
      <c r="AQ45158" s="64"/>
      <c r="AR45158" s="64"/>
      <c r="AS45158" s="60"/>
      <c r="AT45158" s="60"/>
      <c r="AU45158" s="60"/>
      <c r="AV45158" s="60"/>
      <c r="AW45158" s="60"/>
      <c r="AX45158" s="60"/>
      <c r="AY45158" s="60"/>
      <c r="AZ45158" s="60"/>
      <c r="BA45158" s="60"/>
      <c r="BB45158" s="60"/>
      <c r="BC45158" s="61"/>
    </row>
    <row r="45159" spans="43:55">
      <c r="AQ45159" s="64"/>
      <c r="AR45159" s="64"/>
      <c r="AS45159" s="60"/>
      <c r="AT45159" s="60"/>
      <c r="AU45159" s="60"/>
      <c r="AV45159" s="60"/>
      <c r="AW45159" s="60"/>
      <c r="AX45159" s="60"/>
      <c r="AY45159" s="60"/>
      <c r="AZ45159" s="60"/>
      <c r="BA45159" s="60"/>
      <c r="BB45159" s="60"/>
      <c r="BC45159" s="61"/>
    </row>
    <row r="45160" spans="43:55">
      <c r="AQ45160" s="64"/>
      <c r="AR45160" s="64"/>
      <c r="AS45160" s="60"/>
      <c r="AT45160" s="60"/>
      <c r="AU45160" s="60"/>
      <c r="AV45160" s="60"/>
      <c r="AW45160" s="60"/>
      <c r="AX45160" s="60"/>
      <c r="AY45160" s="60"/>
      <c r="AZ45160" s="60"/>
      <c r="BA45160" s="60"/>
      <c r="BB45160" s="60"/>
      <c r="BC45160" s="61"/>
    </row>
    <row r="45161" spans="43:55">
      <c r="AQ45161" s="64"/>
      <c r="AR45161" s="64"/>
      <c r="AS45161" s="60"/>
      <c r="AT45161" s="60"/>
      <c r="AU45161" s="60"/>
      <c r="AV45161" s="60"/>
      <c r="AW45161" s="60"/>
      <c r="AX45161" s="60"/>
      <c r="AY45161" s="60"/>
      <c r="AZ45161" s="60"/>
      <c r="BA45161" s="60"/>
      <c r="BB45161" s="60"/>
      <c r="BC45161" s="61"/>
    </row>
    <row r="45162" spans="43:55">
      <c r="AQ45162" s="64"/>
      <c r="AR45162" s="64"/>
      <c r="AS45162" s="60"/>
      <c r="AT45162" s="60"/>
      <c r="AU45162" s="60"/>
      <c r="AV45162" s="60"/>
      <c r="AW45162" s="60"/>
      <c r="AX45162" s="60"/>
      <c r="AY45162" s="60"/>
      <c r="AZ45162" s="60"/>
      <c r="BA45162" s="60"/>
      <c r="BB45162" s="60"/>
      <c r="BC45162" s="61"/>
    </row>
    <row r="45163" spans="43:55">
      <c r="AQ45163" s="64"/>
      <c r="AR45163" s="64"/>
      <c r="AS45163" s="60"/>
      <c r="AT45163" s="60"/>
      <c r="AU45163" s="60"/>
      <c r="AV45163" s="60"/>
      <c r="AW45163" s="60"/>
      <c r="AX45163" s="60"/>
      <c r="AY45163" s="60"/>
      <c r="AZ45163" s="60"/>
      <c r="BA45163" s="60"/>
      <c r="BB45163" s="60"/>
      <c r="BC45163" s="61"/>
    </row>
    <row r="45164" spans="43:55">
      <c r="AQ45164" s="64"/>
      <c r="AR45164" s="64"/>
      <c r="AS45164" s="60"/>
      <c r="AT45164" s="60"/>
      <c r="AU45164" s="60"/>
      <c r="AV45164" s="60"/>
      <c r="AW45164" s="60"/>
      <c r="AX45164" s="60"/>
      <c r="AY45164" s="60"/>
      <c r="AZ45164" s="60"/>
      <c r="BA45164" s="60"/>
      <c r="BB45164" s="60"/>
      <c r="BC45164" s="61"/>
    </row>
    <row r="45165" spans="43:55">
      <c r="AQ45165" s="64"/>
      <c r="AR45165" s="64"/>
      <c r="AS45165" s="60"/>
      <c r="AT45165" s="60"/>
      <c r="AU45165" s="60"/>
      <c r="AV45165" s="60"/>
      <c r="AW45165" s="60"/>
      <c r="AX45165" s="60"/>
      <c r="AY45165" s="60"/>
      <c r="AZ45165" s="60"/>
      <c r="BA45165" s="60"/>
      <c r="BB45165" s="60"/>
      <c r="BC45165" s="61"/>
    </row>
    <row r="45166" spans="43:55">
      <c r="AQ45166" s="64"/>
      <c r="AR45166" s="64"/>
      <c r="AS45166" s="60"/>
      <c r="AT45166" s="60"/>
      <c r="AU45166" s="60"/>
      <c r="AV45166" s="60"/>
      <c r="AW45166" s="60"/>
      <c r="AX45166" s="60"/>
      <c r="AY45166" s="60"/>
      <c r="AZ45166" s="60"/>
      <c r="BA45166" s="60"/>
      <c r="BB45166" s="60"/>
      <c r="BC45166" s="61"/>
    </row>
    <row r="45167" spans="43:55">
      <c r="AQ45167" s="64"/>
      <c r="AR45167" s="64"/>
      <c r="AS45167" s="60"/>
      <c r="AT45167" s="60"/>
      <c r="AU45167" s="60"/>
      <c r="AV45167" s="60"/>
      <c r="AW45167" s="60"/>
      <c r="AX45167" s="60"/>
      <c r="AY45167" s="60"/>
      <c r="AZ45167" s="60"/>
      <c r="BA45167" s="60"/>
      <c r="BB45167" s="60"/>
      <c r="BC45167" s="61"/>
    </row>
    <row r="45168" spans="43:55">
      <c r="AQ45168" s="64"/>
      <c r="AR45168" s="64"/>
      <c r="AS45168" s="60"/>
      <c r="AT45168" s="60"/>
      <c r="AU45168" s="60"/>
      <c r="AV45168" s="60"/>
      <c r="AW45168" s="60"/>
      <c r="AX45168" s="60"/>
      <c r="AY45168" s="60"/>
      <c r="AZ45168" s="60"/>
      <c r="BA45168" s="60"/>
      <c r="BB45168" s="60"/>
      <c r="BC45168" s="61"/>
    </row>
    <row r="45169" spans="43:55">
      <c r="AQ45169" s="64"/>
      <c r="AR45169" s="64"/>
      <c r="AS45169" s="60"/>
      <c r="AT45169" s="60"/>
      <c r="AU45169" s="60"/>
      <c r="AV45169" s="60"/>
      <c r="AW45169" s="60"/>
      <c r="AX45169" s="60"/>
      <c r="AY45169" s="60"/>
      <c r="AZ45169" s="60"/>
      <c r="BA45169" s="60"/>
      <c r="BB45169" s="60"/>
      <c r="BC45169" s="61"/>
    </row>
    <row r="45170" spans="43:55">
      <c r="AQ45170" s="64"/>
      <c r="AR45170" s="64"/>
      <c r="AS45170" s="60"/>
      <c r="AT45170" s="60"/>
      <c r="AU45170" s="60"/>
      <c r="AV45170" s="60"/>
      <c r="AW45170" s="60"/>
      <c r="AX45170" s="60"/>
      <c r="AY45170" s="60"/>
      <c r="AZ45170" s="60"/>
      <c r="BA45170" s="60"/>
      <c r="BB45170" s="60"/>
      <c r="BC45170" s="61"/>
    </row>
    <row r="45171" spans="43:55">
      <c r="AQ45171" s="64"/>
      <c r="AR45171" s="64"/>
      <c r="AS45171" s="60"/>
      <c r="AT45171" s="60"/>
      <c r="AU45171" s="60"/>
      <c r="AV45171" s="60"/>
      <c r="AW45171" s="60"/>
      <c r="AX45171" s="60"/>
      <c r="AY45171" s="60"/>
      <c r="AZ45171" s="60"/>
      <c r="BA45171" s="60"/>
      <c r="BB45171" s="60"/>
      <c r="BC45171" s="61"/>
    </row>
    <row r="45172" spans="43:55">
      <c r="AQ45172" s="64"/>
      <c r="AR45172" s="64"/>
      <c r="AS45172" s="60"/>
      <c r="AT45172" s="60"/>
      <c r="AU45172" s="60"/>
      <c r="AV45172" s="60"/>
      <c r="AW45172" s="60"/>
      <c r="AX45172" s="60"/>
      <c r="AY45172" s="60"/>
      <c r="AZ45172" s="60"/>
      <c r="BA45172" s="60"/>
      <c r="BB45172" s="60"/>
      <c r="BC45172" s="61"/>
    </row>
    <row r="45173" spans="43:55">
      <c r="AQ45173" s="64"/>
      <c r="AR45173" s="64"/>
      <c r="AS45173" s="60"/>
      <c r="AT45173" s="60"/>
      <c r="AU45173" s="60"/>
      <c r="AV45173" s="60"/>
      <c r="AW45173" s="60"/>
      <c r="AX45173" s="60"/>
      <c r="AY45173" s="60"/>
      <c r="AZ45173" s="60"/>
      <c r="BA45173" s="60"/>
      <c r="BB45173" s="60"/>
      <c r="BC45173" s="61"/>
    </row>
    <row r="45174" spans="43:55">
      <c r="AQ45174" s="64"/>
      <c r="AR45174" s="64"/>
      <c r="AS45174" s="60"/>
      <c r="AT45174" s="60"/>
      <c r="AU45174" s="60"/>
      <c r="AV45174" s="60"/>
      <c r="AW45174" s="60"/>
      <c r="AX45174" s="60"/>
      <c r="AY45174" s="60"/>
      <c r="AZ45174" s="60"/>
      <c r="BA45174" s="60"/>
      <c r="BB45174" s="60"/>
      <c r="BC45174" s="61"/>
    </row>
    <row r="45175" spans="43:55">
      <c r="AQ45175" s="64"/>
      <c r="AR45175" s="64"/>
      <c r="AS45175" s="60"/>
      <c r="AT45175" s="60"/>
      <c r="AU45175" s="60"/>
      <c r="AV45175" s="60"/>
      <c r="AW45175" s="60"/>
      <c r="AX45175" s="60"/>
      <c r="AY45175" s="60"/>
      <c r="AZ45175" s="60"/>
      <c r="BA45175" s="60"/>
      <c r="BB45175" s="60"/>
      <c r="BC45175" s="61"/>
    </row>
    <row r="45176" spans="43:55">
      <c r="AQ45176" s="64"/>
      <c r="AR45176" s="64"/>
      <c r="AS45176" s="60"/>
      <c r="AT45176" s="60"/>
      <c r="AU45176" s="60"/>
      <c r="AV45176" s="60"/>
      <c r="AW45176" s="60"/>
      <c r="AX45176" s="60"/>
      <c r="AY45176" s="60"/>
      <c r="AZ45176" s="60"/>
      <c r="BA45176" s="60"/>
      <c r="BB45176" s="60"/>
      <c r="BC45176" s="61"/>
    </row>
    <row r="45177" spans="43:55">
      <c r="AQ45177" s="64"/>
      <c r="AR45177" s="64"/>
      <c r="AS45177" s="60"/>
      <c r="AT45177" s="60"/>
      <c r="AU45177" s="60"/>
      <c r="AV45177" s="60"/>
      <c r="AW45177" s="60"/>
      <c r="AX45177" s="60"/>
      <c r="AY45177" s="60"/>
      <c r="AZ45177" s="60"/>
      <c r="BA45177" s="60"/>
      <c r="BB45177" s="60"/>
      <c r="BC45177" s="61"/>
    </row>
    <row r="45178" spans="43:55">
      <c r="AQ45178" s="64"/>
      <c r="AR45178" s="64"/>
      <c r="AS45178" s="60"/>
      <c r="AT45178" s="60"/>
      <c r="AU45178" s="60"/>
      <c r="AV45178" s="60"/>
      <c r="AW45178" s="60"/>
      <c r="AX45178" s="60"/>
      <c r="AY45178" s="60"/>
      <c r="AZ45178" s="60"/>
      <c r="BA45178" s="60"/>
      <c r="BB45178" s="60"/>
      <c r="BC45178" s="61"/>
    </row>
    <row r="45179" spans="43:55">
      <c r="AQ45179" s="64"/>
      <c r="AR45179" s="64"/>
      <c r="AS45179" s="60"/>
      <c r="AT45179" s="60"/>
      <c r="AU45179" s="60"/>
      <c r="AV45179" s="60"/>
      <c r="AW45179" s="60"/>
      <c r="AX45179" s="60"/>
      <c r="AY45179" s="60"/>
      <c r="AZ45179" s="60"/>
      <c r="BA45179" s="60"/>
      <c r="BB45179" s="60"/>
      <c r="BC45179" s="61"/>
    </row>
    <row r="45180" spans="43:55">
      <c r="AQ45180" s="64"/>
      <c r="AR45180" s="64"/>
      <c r="AS45180" s="60"/>
      <c r="AT45180" s="60"/>
      <c r="AU45180" s="60"/>
      <c r="AV45180" s="60"/>
      <c r="AW45180" s="60"/>
      <c r="AX45180" s="60"/>
      <c r="AY45180" s="60"/>
      <c r="AZ45180" s="60"/>
      <c r="BA45180" s="60"/>
      <c r="BB45180" s="60"/>
      <c r="BC45180" s="61"/>
    </row>
    <row r="45181" spans="43:55">
      <c r="AQ45181" s="64"/>
      <c r="AR45181" s="64"/>
      <c r="AS45181" s="60"/>
      <c r="AT45181" s="60"/>
      <c r="AU45181" s="60"/>
      <c r="AV45181" s="60"/>
      <c r="AW45181" s="60"/>
      <c r="AX45181" s="60"/>
      <c r="AY45181" s="60"/>
      <c r="AZ45181" s="60"/>
      <c r="BA45181" s="60"/>
      <c r="BB45181" s="60"/>
      <c r="BC45181" s="61"/>
    </row>
    <row r="45182" spans="43:55">
      <c r="AQ45182" s="64"/>
      <c r="AR45182" s="64"/>
      <c r="AS45182" s="60"/>
      <c r="AT45182" s="60"/>
      <c r="AU45182" s="60"/>
      <c r="AV45182" s="60"/>
      <c r="AW45182" s="60"/>
      <c r="AX45182" s="60"/>
      <c r="AY45182" s="60"/>
      <c r="AZ45182" s="60"/>
      <c r="BA45182" s="60"/>
      <c r="BB45182" s="60"/>
      <c r="BC45182" s="61"/>
    </row>
    <row r="45183" spans="43:55">
      <c r="AQ45183" s="64"/>
      <c r="AR45183" s="64"/>
      <c r="AS45183" s="60"/>
      <c r="AT45183" s="60"/>
      <c r="AU45183" s="60"/>
      <c r="AV45183" s="60"/>
      <c r="AW45183" s="60"/>
      <c r="AX45183" s="60"/>
      <c r="AY45183" s="60"/>
      <c r="AZ45183" s="60"/>
      <c r="BA45183" s="60"/>
      <c r="BB45183" s="60"/>
      <c r="BC45183" s="61"/>
    </row>
    <row r="45184" spans="43:55">
      <c r="AQ45184" s="64"/>
      <c r="AR45184" s="64"/>
      <c r="AS45184" s="60"/>
      <c r="AT45184" s="60"/>
      <c r="AU45184" s="60"/>
      <c r="AV45184" s="60"/>
      <c r="AW45184" s="60"/>
      <c r="AX45184" s="60"/>
      <c r="AY45184" s="60"/>
      <c r="AZ45184" s="60"/>
      <c r="BA45184" s="60"/>
      <c r="BB45184" s="60"/>
      <c r="BC45184" s="61"/>
    </row>
    <row r="45185" spans="43:55">
      <c r="AQ45185" s="64"/>
      <c r="AR45185" s="64"/>
      <c r="AS45185" s="60"/>
      <c r="AT45185" s="60"/>
      <c r="AU45185" s="60"/>
      <c r="AV45185" s="60"/>
      <c r="AW45185" s="60"/>
      <c r="AX45185" s="60"/>
      <c r="AY45185" s="60"/>
      <c r="AZ45185" s="60"/>
      <c r="BA45185" s="60"/>
      <c r="BB45185" s="60"/>
      <c r="BC45185" s="61"/>
    </row>
    <row r="45186" spans="43:55">
      <c r="AQ45186" s="64"/>
      <c r="AR45186" s="64"/>
      <c r="AS45186" s="60"/>
      <c r="AT45186" s="60"/>
      <c r="AU45186" s="60"/>
      <c r="AV45186" s="60"/>
      <c r="AW45186" s="60"/>
      <c r="AX45186" s="60"/>
      <c r="AY45186" s="60"/>
      <c r="AZ45186" s="60"/>
      <c r="BA45186" s="60"/>
      <c r="BB45186" s="60"/>
      <c r="BC45186" s="61"/>
    </row>
    <row r="45187" spans="43:55">
      <c r="AQ45187" s="64"/>
      <c r="AR45187" s="64"/>
      <c r="AS45187" s="60"/>
      <c r="AT45187" s="60"/>
      <c r="AU45187" s="60"/>
      <c r="AV45187" s="60"/>
      <c r="AW45187" s="60"/>
      <c r="AX45187" s="60"/>
      <c r="AY45187" s="60"/>
      <c r="AZ45187" s="60"/>
      <c r="BA45187" s="60"/>
      <c r="BB45187" s="60"/>
      <c r="BC45187" s="61"/>
    </row>
    <row r="45188" spans="43:55">
      <c r="AQ45188" s="64"/>
      <c r="AR45188" s="64"/>
      <c r="AS45188" s="60"/>
      <c r="AT45188" s="60"/>
      <c r="AU45188" s="60"/>
      <c r="AV45188" s="60"/>
      <c r="AW45188" s="60"/>
      <c r="AX45188" s="60"/>
      <c r="AY45188" s="60"/>
      <c r="AZ45188" s="60"/>
      <c r="BA45188" s="60"/>
      <c r="BB45188" s="60"/>
      <c r="BC45188" s="61"/>
    </row>
    <row r="45189" spans="43:55">
      <c r="AQ45189" s="64"/>
      <c r="AR45189" s="64"/>
      <c r="AS45189" s="60"/>
      <c r="AT45189" s="60"/>
      <c r="AU45189" s="60"/>
      <c r="AV45189" s="60"/>
      <c r="AW45189" s="60"/>
      <c r="AX45189" s="60"/>
      <c r="AY45189" s="60"/>
      <c r="AZ45189" s="60"/>
      <c r="BA45189" s="60"/>
      <c r="BB45189" s="60"/>
      <c r="BC45189" s="61"/>
    </row>
    <row r="45190" spans="43:55">
      <c r="AQ45190" s="64"/>
      <c r="AR45190" s="64"/>
      <c r="AS45190" s="60"/>
      <c r="AT45190" s="60"/>
      <c r="AU45190" s="60"/>
      <c r="AV45190" s="60"/>
      <c r="AW45190" s="60"/>
      <c r="AX45190" s="60"/>
      <c r="AY45190" s="60"/>
      <c r="AZ45190" s="60"/>
      <c r="BA45190" s="60"/>
      <c r="BB45190" s="60"/>
      <c r="BC45190" s="61"/>
    </row>
    <row r="45191" spans="43:55">
      <c r="AQ45191" s="64"/>
      <c r="AR45191" s="64"/>
      <c r="AS45191" s="60"/>
      <c r="AT45191" s="60"/>
      <c r="AU45191" s="60"/>
      <c r="AV45191" s="60"/>
      <c r="AW45191" s="60"/>
      <c r="AX45191" s="60"/>
      <c r="AY45191" s="60"/>
      <c r="AZ45191" s="60"/>
      <c r="BA45191" s="60"/>
      <c r="BB45191" s="60"/>
      <c r="BC45191" s="61"/>
    </row>
    <row r="45192" spans="43:55">
      <c r="AQ45192" s="64"/>
      <c r="AR45192" s="64"/>
      <c r="AS45192" s="60"/>
      <c r="AT45192" s="60"/>
      <c r="AU45192" s="60"/>
      <c r="AV45192" s="60"/>
      <c r="AW45192" s="60"/>
      <c r="AX45192" s="60"/>
      <c r="AY45192" s="60"/>
      <c r="AZ45192" s="60"/>
      <c r="BA45192" s="60"/>
      <c r="BB45192" s="60"/>
      <c r="BC45192" s="61"/>
    </row>
    <row r="45193" spans="43:55">
      <c r="AQ45193" s="64"/>
      <c r="AR45193" s="64"/>
      <c r="AS45193" s="60"/>
      <c r="AT45193" s="60"/>
      <c r="AU45193" s="60"/>
      <c r="AV45193" s="60"/>
      <c r="AW45193" s="60"/>
      <c r="AX45193" s="60"/>
      <c r="AY45193" s="60"/>
      <c r="AZ45193" s="60"/>
      <c r="BA45193" s="60"/>
      <c r="BB45193" s="60"/>
      <c r="BC45193" s="61"/>
    </row>
    <row r="45194" spans="43:55">
      <c r="AQ45194" s="64"/>
      <c r="AR45194" s="64"/>
      <c r="AS45194" s="60"/>
      <c r="AT45194" s="60"/>
      <c r="AU45194" s="60"/>
      <c r="AV45194" s="60"/>
      <c r="AW45194" s="60"/>
      <c r="AX45194" s="60"/>
      <c r="AY45194" s="60"/>
      <c r="AZ45194" s="60"/>
      <c r="BA45194" s="60"/>
      <c r="BB45194" s="60"/>
      <c r="BC45194" s="61"/>
    </row>
    <row r="45195" spans="43:55">
      <c r="AQ45195" s="64"/>
      <c r="AR45195" s="64"/>
      <c r="AS45195" s="60"/>
      <c r="AT45195" s="60"/>
      <c r="AU45195" s="60"/>
      <c r="AV45195" s="60"/>
      <c r="AW45195" s="60"/>
      <c r="AX45195" s="60"/>
      <c r="AY45195" s="60"/>
      <c r="AZ45195" s="60"/>
      <c r="BA45195" s="60"/>
      <c r="BB45195" s="60"/>
      <c r="BC45195" s="61"/>
    </row>
    <row r="45196" spans="43:55">
      <c r="AQ45196" s="64"/>
      <c r="AR45196" s="64"/>
      <c r="AS45196" s="60"/>
      <c r="AT45196" s="60"/>
      <c r="AU45196" s="60"/>
      <c r="AV45196" s="60"/>
      <c r="AW45196" s="60"/>
      <c r="AX45196" s="60"/>
      <c r="AY45196" s="60"/>
      <c r="AZ45196" s="60"/>
      <c r="BA45196" s="60"/>
      <c r="BB45196" s="60"/>
      <c r="BC45196" s="61"/>
    </row>
    <row r="45197" spans="43:55">
      <c r="AQ45197" s="64"/>
      <c r="AR45197" s="64"/>
      <c r="AS45197" s="60"/>
      <c r="AT45197" s="60"/>
      <c r="AU45197" s="60"/>
      <c r="AV45197" s="60"/>
      <c r="AW45197" s="60"/>
      <c r="AX45197" s="60"/>
      <c r="AY45197" s="60"/>
      <c r="AZ45197" s="60"/>
      <c r="BA45197" s="60"/>
      <c r="BB45197" s="60"/>
      <c r="BC45197" s="61"/>
    </row>
    <row r="45198" spans="43:55">
      <c r="AQ45198" s="64"/>
      <c r="AR45198" s="64"/>
      <c r="AS45198" s="60"/>
      <c r="AT45198" s="60"/>
      <c r="AU45198" s="60"/>
      <c r="AV45198" s="60"/>
      <c r="AW45198" s="60"/>
      <c r="AX45198" s="60"/>
      <c r="AY45198" s="60"/>
      <c r="AZ45198" s="60"/>
      <c r="BA45198" s="60"/>
      <c r="BB45198" s="60"/>
      <c r="BC45198" s="61"/>
    </row>
    <row r="45199" spans="43:55">
      <c r="AQ45199" s="64"/>
      <c r="AR45199" s="64"/>
      <c r="AS45199" s="60"/>
      <c r="AT45199" s="60"/>
      <c r="AU45199" s="60"/>
      <c r="AV45199" s="60"/>
      <c r="AW45199" s="60"/>
      <c r="AX45199" s="60"/>
      <c r="AY45199" s="60"/>
      <c r="AZ45199" s="60"/>
      <c r="BA45199" s="60"/>
      <c r="BB45199" s="60"/>
      <c r="BC45199" s="61"/>
    </row>
    <row r="45200" spans="43:55">
      <c r="AQ45200" s="64"/>
      <c r="AR45200" s="64"/>
      <c r="AS45200" s="60"/>
      <c r="AT45200" s="60"/>
      <c r="AU45200" s="60"/>
      <c r="AV45200" s="60"/>
      <c r="AW45200" s="60"/>
      <c r="AX45200" s="60"/>
      <c r="AY45200" s="60"/>
      <c r="AZ45200" s="60"/>
      <c r="BA45200" s="60"/>
      <c r="BB45200" s="60"/>
      <c r="BC45200" s="61"/>
    </row>
    <row r="45201" spans="43:55">
      <c r="AQ45201" s="64"/>
      <c r="AR45201" s="64"/>
      <c r="AS45201" s="60"/>
      <c r="AT45201" s="60"/>
      <c r="AU45201" s="60"/>
      <c r="AV45201" s="60"/>
      <c r="AW45201" s="60"/>
      <c r="AX45201" s="60"/>
      <c r="AY45201" s="60"/>
      <c r="AZ45201" s="60"/>
      <c r="BA45201" s="60"/>
      <c r="BB45201" s="60"/>
      <c r="BC45201" s="61"/>
    </row>
    <row r="45202" spans="43:55">
      <c r="AQ45202" s="64"/>
      <c r="AR45202" s="64"/>
      <c r="AS45202" s="60"/>
      <c r="AT45202" s="60"/>
      <c r="AU45202" s="60"/>
      <c r="AV45202" s="60"/>
      <c r="AW45202" s="60"/>
      <c r="AX45202" s="60"/>
      <c r="AY45202" s="60"/>
      <c r="AZ45202" s="60"/>
      <c r="BA45202" s="60"/>
      <c r="BB45202" s="60"/>
      <c r="BC45202" s="61"/>
    </row>
    <row r="45203" spans="43:55">
      <c r="AQ45203" s="64"/>
      <c r="AR45203" s="64"/>
      <c r="AS45203" s="60"/>
      <c r="AT45203" s="60"/>
      <c r="AU45203" s="60"/>
      <c r="AV45203" s="60"/>
      <c r="AW45203" s="60"/>
      <c r="AX45203" s="60"/>
      <c r="AY45203" s="60"/>
      <c r="AZ45203" s="60"/>
      <c r="BA45203" s="60"/>
      <c r="BB45203" s="60"/>
      <c r="BC45203" s="61"/>
    </row>
    <row r="45204" spans="43:55">
      <c r="AQ45204" s="64"/>
      <c r="AR45204" s="64"/>
      <c r="AS45204" s="60"/>
      <c r="AT45204" s="60"/>
      <c r="AU45204" s="60"/>
      <c r="AV45204" s="60"/>
      <c r="AW45204" s="60"/>
      <c r="AX45204" s="60"/>
      <c r="AY45204" s="60"/>
      <c r="AZ45204" s="60"/>
      <c r="BA45204" s="60"/>
      <c r="BB45204" s="60"/>
      <c r="BC45204" s="61"/>
    </row>
    <row r="45205" spans="43:55">
      <c r="AQ45205" s="64"/>
      <c r="AR45205" s="64"/>
      <c r="AS45205" s="60"/>
      <c r="AT45205" s="60"/>
      <c r="AU45205" s="60"/>
      <c r="AV45205" s="60"/>
      <c r="AW45205" s="60"/>
      <c r="AX45205" s="60"/>
      <c r="AY45205" s="60"/>
      <c r="AZ45205" s="60"/>
      <c r="BA45205" s="60"/>
      <c r="BB45205" s="60"/>
      <c r="BC45205" s="61"/>
    </row>
    <row r="45206" spans="43:55">
      <c r="AQ45206" s="64"/>
      <c r="AR45206" s="64"/>
      <c r="AS45206" s="60"/>
      <c r="AT45206" s="60"/>
      <c r="AU45206" s="60"/>
      <c r="AV45206" s="60"/>
      <c r="AW45206" s="60"/>
      <c r="AX45206" s="60"/>
      <c r="AY45206" s="60"/>
      <c r="AZ45206" s="60"/>
      <c r="BA45206" s="60"/>
      <c r="BB45206" s="60"/>
      <c r="BC45206" s="61"/>
    </row>
    <row r="45207" spans="43:55">
      <c r="AQ45207" s="64"/>
      <c r="AR45207" s="64"/>
      <c r="AS45207" s="60"/>
      <c r="AT45207" s="60"/>
      <c r="AU45207" s="60"/>
      <c r="AV45207" s="60"/>
      <c r="AW45207" s="60"/>
      <c r="AX45207" s="60"/>
      <c r="AY45207" s="60"/>
      <c r="AZ45207" s="60"/>
      <c r="BA45207" s="60"/>
      <c r="BB45207" s="60"/>
      <c r="BC45207" s="61"/>
    </row>
    <row r="45208" spans="43:55">
      <c r="AQ45208" s="64"/>
      <c r="AR45208" s="64"/>
      <c r="AS45208" s="60"/>
      <c r="AT45208" s="60"/>
      <c r="AU45208" s="60"/>
      <c r="AV45208" s="60"/>
      <c r="AW45208" s="60"/>
      <c r="AX45208" s="60"/>
      <c r="AY45208" s="60"/>
      <c r="AZ45208" s="60"/>
      <c r="BA45208" s="60"/>
      <c r="BB45208" s="60"/>
      <c r="BC45208" s="61"/>
    </row>
    <row r="45209" spans="43:55">
      <c r="AQ45209" s="64"/>
      <c r="AR45209" s="64"/>
      <c r="AS45209" s="60"/>
      <c r="AT45209" s="60"/>
      <c r="AU45209" s="60"/>
      <c r="AV45209" s="60"/>
      <c r="AW45209" s="60"/>
      <c r="AX45209" s="60"/>
      <c r="AY45209" s="60"/>
      <c r="AZ45209" s="60"/>
      <c r="BA45209" s="60"/>
      <c r="BB45209" s="60"/>
      <c r="BC45209" s="61"/>
    </row>
    <row r="45210" spans="43:55">
      <c r="AQ45210" s="64"/>
      <c r="AR45210" s="64"/>
      <c r="AS45210" s="60"/>
      <c r="AT45210" s="60"/>
      <c r="AU45210" s="60"/>
      <c r="AV45210" s="60"/>
      <c r="AW45210" s="60"/>
      <c r="AX45210" s="60"/>
      <c r="AY45210" s="60"/>
      <c r="AZ45210" s="60"/>
      <c r="BA45210" s="60"/>
      <c r="BB45210" s="60"/>
      <c r="BC45210" s="61"/>
    </row>
    <row r="45211" spans="43:55">
      <c r="AQ45211" s="64"/>
      <c r="AR45211" s="64"/>
      <c r="AS45211" s="60"/>
      <c r="AT45211" s="60"/>
      <c r="AU45211" s="60"/>
      <c r="AV45211" s="60"/>
      <c r="AW45211" s="60"/>
      <c r="AX45211" s="60"/>
      <c r="AY45211" s="60"/>
      <c r="AZ45211" s="60"/>
      <c r="BA45211" s="60"/>
      <c r="BB45211" s="60"/>
      <c r="BC45211" s="61"/>
    </row>
    <row r="45212" spans="43:55">
      <c r="AQ45212" s="64"/>
      <c r="AR45212" s="64"/>
      <c r="AS45212" s="60"/>
      <c r="AT45212" s="60"/>
      <c r="AU45212" s="60"/>
      <c r="AV45212" s="60"/>
      <c r="AW45212" s="60"/>
      <c r="AX45212" s="60"/>
      <c r="AY45212" s="60"/>
      <c r="AZ45212" s="60"/>
      <c r="BA45212" s="60"/>
      <c r="BB45212" s="60"/>
      <c r="BC45212" s="61"/>
    </row>
    <row r="45213" spans="43:55">
      <c r="AQ45213" s="64"/>
      <c r="AR45213" s="64"/>
      <c r="AS45213" s="60"/>
      <c r="AT45213" s="60"/>
      <c r="AU45213" s="60"/>
      <c r="AV45213" s="60"/>
      <c r="AW45213" s="60"/>
      <c r="AX45213" s="60"/>
      <c r="AY45213" s="60"/>
      <c r="AZ45213" s="60"/>
      <c r="BA45213" s="60"/>
      <c r="BB45213" s="60"/>
      <c r="BC45213" s="61"/>
    </row>
    <row r="45214" spans="43:55">
      <c r="AQ45214" s="64"/>
      <c r="AR45214" s="64"/>
      <c r="AS45214" s="60"/>
      <c r="AT45214" s="60"/>
      <c r="AU45214" s="60"/>
      <c r="AV45214" s="60"/>
      <c r="AW45214" s="60"/>
      <c r="AX45214" s="60"/>
      <c r="AY45214" s="60"/>
      <c r="AZ45214" s="60"/>
      <c r="BA45214" s="60"/>
      <c r="BB45214" s="60"/>
      <c r="BC45214" s="61"/>
    </row>
    <row r="45215" spans="43:55">
      <c r="AQ45215" s="64"/>
      <c r="AR45215" s="64"/>
      <c r="AS45215" s="60"/>
      <c r="AT45215" s="60"/>
      <c r="AU45215" s="60"/>
      <c r="AV45215" s="60"/>
      <c r="AW45215" s="60"/>
      <c r="AX45215" s="60"/>
      <c r="AY45215" s="60"/>
      <c r="AZ45215" s="60"/>
      <c r="BA45215" s="60"/>
      <c r="BB45215" s="60"/>
      <c r="BC45215" s="61"/>
    </row>
    <row r="45216" spans="43:55">
      <c r="AQ45216" s="64"/>
      <c r="AR45216" s="64"/>
      <c r="AS45216" s="60"/>
      <c r="AT45216" s="60"/>
      <c r="AU45216" s="60"/>
      <c r="AV45216" s="60"/>
      <c r="AW45216" s="60"/>
      <c r="AX45216" s="60"/>
      <c r="AY45216" s="60"/>
      <c r="AZ45216" s="60"/>
      <c r="BA45216" s="60"/>
      <c r="BB45216" s="60"/>
      <c r="BC45216" s="61"/>
    </row>
    <row r="45217" spans="43:55">
      <c r="AQ45217" s="64"/>
      <c r="AR45217" s="64"/>
      <c r="AS45217" s="60"/>
      <c r="AT45217" s="60"/>
      <c r="AU45217" s="60"/>
      <c r="AV45217" s="60"/>
      <c r="AW45217" s="60"/>
      <c r="AX45217" s="60"/>
      <c r="AY45217" s="60"/>
      <c r="AZ45217" s="60"/>
      <c r="BA45217" s="60"/>
      <c r="BB45217" s="60"/>
      <c r="BC45217" s="61"/>
    </row>
    <row r="45218" spans="43:55">
      <c r="AQ45218" s="64"/>
      <c r="AR45218" s="64"/>
      <c r="AS45218" s="60"/>
      <c r="AT45218" s="60"/>
      <c r="AU45218" s="60"/>
      <c r="AV45218" s="60"/>
      <c r="AW45218" s="60"/>
      <c r="AX45218" s="60"/>
      <c r="AY45218" s="60"/>
      <c r="AZ45218" s="60"/>
      <c r="BA45218" s="60"/>
      <c r="BB45218" s="60"/>
      <c r="BC45218" s="61"/>
    </row>
    <row r="45219" spans="43:55">
      <c r="AQ45219" s="64"/>
      <c r="AR45219" s="64"/>
      <c r="AS45219" s="60"/>
      <c r="AT45219" s="60"/>
      <c r="AU45219" s="60"/>
      <c r="AV45219" s="60"/>
      <c r="AW45219" s="60"/>
      <c r="AX45219" s="60"/>
      <c r="AY45219" s="60"/>
      <c r="AZ45219" s="60"/>
      <c r="BA45219" s="60"/>
      <c r="BB45219" s="60"/>
      <c r="BC45219" s="61"/>
    </row>
    <row r="45220" spans="43:55">
      <c r="AQ45220" s="64"/>
      <c r="AR45220" s="64"/>
      <c r="AS45220" s="60"/>
      <c r="AT45220" s="60"/>
      <c r="AU45220" s="60"/>
      <c r="AV45220" s="60"/>
      <c r="AW45220" s="60"/>
      <c r="AX45220" s="60"/>
      <c r="AY45220" s="60"/>
      <c r="AZ45220" s="60"/>
      <c r="BA45220" s="60"/>
      <c r="BB45220" s="60"/>
      <c r="BC45220" s="61"/>
    </row>
    <row r="45221" spans="43:55">
      <c r="AQ45221" s="64"/>
      <c r="AR45221" s="64"/>
      <c r="AS45221" s="60"/>
      <c r="AT45221" s="60"/>
      <c r="AU45221" s="60"/>
      <c r="AV45221" s="60"/>
      <c r="AW45221" s="60"/>
      <c r="AX45221" s="60"/>
      <c r="AY45221" s="60"/>
      <c r="AZ45221" s="60"/>
      <c r="BA45221" s="60"/>
      <c r="BB45221" s="60"/>
      <c r="BC45221" s="61"/>
    </row>
    <row r="45222" spans="43:55">
      <c r="AQ45222" s="64"/>
      <c r="AR45222" s="64"/>
      <c r="AS45222" s="60"/>
      <c r="AT45222" s="60"/>
      <c r="AU45222" s="60"/>
      <c r="AV45222" s="60"/>
      <c r="AW45222" s="60"/>
      <c r="AX45222" s="60"/>
      <c r="AY45222" s="60"/>
      <c r="AZ45222" s="60"/>
      <c r="BA45222" s="60"/>
      <c r="BB45222" s="60"/>
      <c r="BC45222" s="61"/>
    </row>
    <row r="45223" spans="43:55">
      <c r="AQ45223" s="64"/>
      <c r="AR45223" s="64"/>
      <c r="AS45223" s="60"/>
      <c r="AT45223" s="60"/>
      <c r="AU45223" s="60"/>
      <c r="AV45223" s="60"/>
      <c r="AW45223" s="60"/>
      <c r="AX45223" s="60"/>
      <c r="AY45223" s="60"/>
      <c r="AZ45223" s="60"/>
      <c r="BA45223" s="60"/>
      <c r="BB45223" s="60"/>
      <c r="BC45223" s="61"/>
    </row>
    <row r="45224" spans="43:55">
      <c r="AQ45224" s="64"/>
      <c r="AR45224" s="64"/>
      <c r="AS45224" s="60"/>
      <c r="AT45224" s="60"/>
      <c r="AU45224" s="60"/>
      <c r="AV45224" s="60"/>
      <c r="AW45224" s="60"/>
      <c r="AX45224" s="60"/>
      <c r="AY45224" s="60"/>
      <c r="AZ45224" s="60"/>
      <c r="BA45224" s="60"/>
      <c r="BB45224" s="60"/>
      <c r="BC45224" s="61"/>
    </row>
    <row r="45225" spans="43:55">
      <c r="AQ45225" s="64"/>
      <c r="AR45225" s="64"/>
      <c r="AS45225" s="60"/>
      <c r="AT45225" s="60"/>
      <c r="AU45225" s="60"/>
      <c r="AV45225" s="60"/>
      <c r="AW45225" s="60"/>
      <c r="AX45225" s="60"/>
      <c r="AY45225" s="60"/>
      <c r="AZ45225" s="60"/>
      <c r="BA45225" s="60"/>
      <c r="BB45225" s="60"/>
      <c r="BC45225" s="61"/>
    </row>
    <row r="45226" spans="43:55">
      <c r="AQ45226" s="64"/>
      <c r="AR45226" s="64"/>
      <c r="AS45226" s="60"/>
      <c r="AT45226" s="60"/>
      <c r="AU45226" s="60"/>
      <c r="AV45226" s="60"/>
      <c r="AW45226" s="60"/>
      <c r="AX45226" s="60"/>
      <c r="AY45226" s="60"/>
      <c r="AZ45226" s="60"/>
      <c r="BA45226" s="60"/>
      <c r="BB45226" s="60"/>
      <c r="BC45226" s="61"/>
    </row>
    <row r="45227" spans="43:55">
      <c r="AQ45227" s="64"/>
      <c r="AR45227" s="64"/>
      <c r="AS45227" s="60"/>
      <c r="AT45227" s="60"/>
      <c r="AU45227" s="60"/>
      <c r="AV45227" s="60"/>
      <c r="AW45227" s="60"/>
      <c r="AX45227" s="60"/>
      <c r="AY45227" s="60"/>
      <c r="AZ45227" s="60"/>
      <c r="BA45227" s="60"/>
      <c r="BB45227" s="60"/>
      <c r="BC45227" s="61"/>
    </row>
    <row r="45228" spans="43:55">
      <c r="AQ45228" s="64"/>
      <c r="AR45228" s="64"/>
      <c r="AS45228" s="60"/>
      <c r="AT45228" s="60"/>
      <c r="AU45228" s="60"/>
      <c r="AV45228" s="60"/>
      <c r="AW45228" s="60"/>
      <c r="AX45228" s="60"/>
      <c r="AY45228" s="60"/>
      <c r="AZ45228" s="60"/>
      <c r="BA45228" s="60"/>
      <c r="BB45228" s="60"/>
      <c r="BC45228" s="61"/>
    </row>
    <row r="45229" spans="43:55">
      <c r="AQ45229" s="64"/>
      <c r="AR45229" s="64"/>
      <c r="AS45229" s="60"/>
      <c r="AT45229" s="60"/>
      <c r="AU45229" s="60"/>
      <c r="AV45229" s="60"/>
      <c r="AW45229" s="60"/>
      <c r="AX45229" s="60"/>
      <c r="AY45229" s="60"/>
      <c r="AZ45229" s="60"/>
      <c r="BA45229" s="60"/>
      <c r="BB45229" s="60"/>
      <c r="BC45229" s="61"/>
    </row>
    <row r="45230" spans="43:55">
      <c r="AQ45230" s="64"/>
      <c r="AR45230" s="64"/>
      <c r="AS45230" s="60"/>
      <c r="AT45230" s="60"/>
      <c r="AU45230" s="60"/>
      <c r="AV45230" s="60"/>
      <c r="AW45230" s="60"/>
      <c r="AX45230" s="60"/>
      <c r="AY45230" s="60"/>
      <c r="AZ45230" s="60"/>
      <c r="BA45230" s="60"/>
      <c r="BB45230" s="60"/>
      <c r="BC45230" s="61"/>
    </row>
    <row r="45231" spans="43:55">
      <c r="AQ45231" s="64"/>
      <c r="AR45231" s="64"/>
      <c r="AS45231" s="60"/>
      <c r="AT45231" s="60"/>
      <c r="AU45231" s="60"/>
      <c r="AV45231" s="60"/>
      <c r="AW45231" s="60"/>
      <c r="AX45231" s="60"/>
      <c r="AY45231" s="60"/>
      <c r="AZ45231" s="60"/>
      <c r="BA45231" s="60"/>
      <c r="BB45231" s="60"/>
      <c r="BC45231" s="61"/>
    </row>
    <row r="45232" spans="43:55">
      <c r="AQ45232" s="64"/>
      <c r="AR45232" s="64"/>
      <c r="AS45232" s="60"/>
      <c r="AT45232" s="60"/>
      <c r="AU45232" s="60"/>
      <c r="AV45232" s="60"/>
      <c r="AW45232" s="60"/>
      <c r="AX45232" s="60"/>
      <c r="AY45232" s="60"/>
      <c r="AZ45232" s="60"/>
      <c r="BA45232" s="60"/>
      <c r="BB45232" s="60"/>
      <c r="BC45232" s="61"/>
    </row>
    <row r="45233" spans="43:55">
      <c r="AQ45233" s="64"/>
      <c r="AR45233" s="64"/>
      <c r="AS45233" s="60"/>
      <c r="AT45233" s="60"/>
      <c r="AU45233" s="60"/>
      <c r="AV45233" s="60"/>
      <c r="AW45233" s="60"/>
      <c r="AX45233" s="60"/>
      <c r="AY45233" s="60"/>
      <c r="AZ45233" s="60"/>
      <c r="BA45233" s="60"/>
      <c r="BB45233" s="60"/>
      <c r="BC45233" s="61"/>
    </row>
    <row r="45234" spans="43:55">
      <c r="AQ45234" s="64"/>
      <c r="AR45234" s="64"/>
      <c r="AS45234" s="60"/>
      <c r="AT45234" s="60"/>
      <c r="AU45234" s="60"/>
      <c r="AV45234" s="60"/>
      <c r="AW45234" s="60"/>
      <c r="AX45234" s="60"/>
      <c r="AY45234" s="60"/>
      <c r="AZ45234" s="60"/>
      <c r="BA45234" s="60"/>
      <c r="BB45234" s="60"/>
      <c r="BC45234" s="61"/>
    </row>
    <row r="45235" spans="43:55">
      <c r="AQ45235" s="64"/>
      <c r="AR45235" s="64"/>
      <c r="AS45235" s="60"/>
      <c r="AT45235" s="60"/>
      <c r="AU45235" s="60"/>
      <c r="AV45235" s="60"/>
      <c r="AW45235" s="60"/>
      <c r="AX45235" s="60"/>
      <c r="AY45235" s="60"/>
      <c r="AZ45235" s="60"/>
      <c r="BA45235" s="60"/>
      <c r="BB45235" s="60"/>
      <c r="BC45235" s="61"/>
    </row>
    <row r="45236" spans="43:55">
      <c r="AQ45236" s="64"/>
      <c r="AR45236" s="64"/>
      <c r="AS45236" s="60"/>
      <c r="AT45236" s="60"/>
      <c r="AU45236" s="60"/>
      <c r="AV45236" s="60"/>
      <c r="AW45236" s="60"/>
      <c r="AX45236" s="60"/>
      <c r="AY45236" s="60"/>
      <c r="AZ45236" s="60"/>
      <c r="BA45236" s="60"/>
      <c r="BB45236" s="60"/>
      <c r="BC45236" s="61"/>
    </row>
    <row r="45237" spans="43:55">
      <c r="AQ45237" s="64"/>
      <c r="AR45237" s="64"/>
      <c r="AS45237" s="60"/>
      <c r="AT45237" s="60"/>
      <c r="AU45237" s="60"/>
      <c r="AV45237" s="60"/>
      <c r="AW45237" s="60"/>
      <c r="AX45237" s="60"/>
      <c r="AY45237" s="60"/>
      <c r="AZ45237" s="60"/>
      <c r="BA45237" s="60"/>
      <c r="BB45237" s="60"/>
      <c r="BC45237" s="61"/>
    </row>
    <row r="45238" spans="43:55">
      <c r="AQ45238" s="64"/>
      <c r="AR45238" s="64"/>
      <c r="AS45238" s="60"/>
      <c r="AT45238" s="60"/>
      <c r="AU45238" s="60"/>
      <c r="AV45238" s="60"/>
      <c r="AW45238" s="60"/>
      <c r="AX45238" s="60"/>
      <c r="AY45238" s="60"/>
      <c r="AZ45238" s="60"/>
      <c r="BA45238" s="60"/>
      <c r="BB45238" s="60"/>
      <c r="BC45238" s="61"/>
    </row>
    <row r="45239" spans="43:55">
      <c r="AQ45239" s="64"/>
      <c r="AR45239" s="64"/>
      <c r="AS45239" s="60"/>
      <c r="AT45239" s="60"/>
      <c r="AU45239" s="60"/>
      <c r="AV45239" s="60"/>
      <c r="AW45239" s="60"/>
      <c r="AX45239" s="60"/>
      <c r="AY45239" s="60"/>
      <c r="AZ45239" s="60"/>
      <c r="BA45239" s="60"/>
      <c r="BB45239" s="60"/>
      <c r="BC45239" s="61"/>
    </row>
    <row r="45240" spans="43:55">
      <c r="AQ45240" s="64"/>
      <c r="AR45240" s="64"/>
      <c r="AS45240" s="60"/>
      <c r="AT45240" s="60"/>
      <c r="AU45240" s="60"/>
      <c r="AV45240" s="60"/>
      <c r="AW45240" s="60"/>
      <c r="AX45240" s="60"/>
      <c r="AY45240" s="60"/>
      <c r="AZ45240" s="60"/>
      <c r="BA45240" s="60"/>
      <c r="BB45240" s="60"/>
      <c r="BC45240" s="61"/>
    </row>
    <row r="45241" spans="43:55">
      <c r="AQ45241" s="64"/>
      <c r="AR45241" s="64"/>
      <c r="AS45241" s="60"/>
      <c r="AT45241" s="60"/>
      <c r="AU45241" s="60"/>
      <c r="AV45241" s="60"/>
      <c r="AW45241" s="60"/>
      <c r="AX45241" s="60"/>
      <c r="AY45241" s="60"/>
      <c r="AZ45241" s="60"/>
      <c r="BA45241" s="60"/>
      <c r="BB45241" s="60"/>
      <c r="BC45241" s="61"/>
    </row>
    <row r="45242" spans="43:55">
      <c r="AQ45242" s="64"/>
      <c r="AR45242" s="64"/>
      <c r="AS45242" s="60"/>
      <c r="AT45242" s="60"/>
      <c r="AU45242" s="60"/>
      <c r="AV45242" s="60"/>
      <c r="AW45242" s="60"/>
      <c r="AX45242" s="60"/>
      <c r="AY45242" s="60"/>
      <c r="AZ45242" s="60"/>
      <c r="BA45242" s="60"/>
      <c r="BB45242" s="60"/>
      <c r="BC45242" s="61"/>
    </row>
    <row r="45243" spans="43:55">
      <c r="AQ45243" s="64"/>
      <c r="AR45243" s="64"/>
      <c r="AS45243" s="60"/>
      <c r="AT45243" s="60"/>
      <c r="AU45243" s="60"/>
      <c r="AV45243" s="60"/>
      <c r="AW45243" s="60"/>
      <c r="AX45243" s="60"/>
      <c r="AY45243" s="60"/>
      <c r="AZ45243" s="60"/>
      <c r="BA45243" s="60"/>
      <c r="BB45243" s="60"/>
      <c r="BC45243" s="61"/>
    </row>
    <row r="45244" spans="43:55">
      <c r="AQ45244" s="64"/>
      <c r="AR45244" s="64"/>
      <c r="AS45244" s="60"/>
      <c r="AT45244" s="60"/>
      <c r="AU45244" s="60"/>
      <c r="AV45244" s="60"/>
      <c r="AW45244" s="60"/>
      <c r="AX45244" s="60"/>
      <c r="AY45244" s="60"/>
      <c r="AZ45244" s="60"/>
      <c r="BA45244" s="60"/>
      <c r="BB45244" s="60"/>
      <c r="BC45244" s="61"/>
    </row>
    <row r="45245" spans="43:55">
      <c r="AQ45245" s="64"/>
      <c r="AR45245" s="64"/>
      <c r="AS45245" s="60"/>
      <c r="AT45245" s="60"/>
      <c r="AU45245" s="60"/>
      <c r="AV45245" s="60"/>
      <c r="AW45245" s="60"/>
      <c r="AX45245" s="60"/>
      <c r="AY45245" s="60"/>
      <c r="AZ45245" s="60"/>
      <c r="BA45245" s="60"/>
      <c r="BB45245" s="60"/>
      <c r="BC45245" s="61"/>
    </row>
    <row r="45246" spans="43:55">
      <c r="AQ45246" s="64"/>
      <c r="AR45246" s="64"/>
      <c r="AS45246" s="60"/>
      <c r="AT45246" s="60"/>
      <c r="AU45246" s="60"/>
      <c r="AV45246" s="60"/>
      <c r="AW45246" s="60"/>
      <c r="AX45246" s="60"/>
      <c r="AY45246" s="60"/>
      <c r="AZ45246" s="60"/>
      <c r="BA45246" s="60"/>
      <c r="BB45246" s="60"/>
      <c r="BC45246" s="61"/>
    </row>
    <row r="45247" spans="43:55">
      <c r="AQ45247" s="64"/>
      <c r="AR45247" s="64"/>
      <c r="AS45247" s="60"/>
      <c r="AT45247" s="60"/>
      <c r="AU45247" s="60"/>
      <c r="AV45247" s="60"/>
      <c r="AW45247" s="60"/>
      <c r="AX45247" s="60"/>
      <c r="AY45247" s="60"/>
      <c r="AZ45247" s="60"/>
      <c r="BA45247" s="60"/>
      <c r="BB45247" s="60"/>
      <c r="BC45247" s="61"/>
    </row>
    <row r="45248" spans="43:55">
      <c r="AQ45248" s="64"/>
      <c r="AR45248" s="64"/>
      <c r="AS45248" s="60"/>
      <c r="AT45248" s="60"/>
      <c r="AU45248" s="60"/>
      <c r="AV45248" s="60"/>
      <c r="AW45248" s="60"/>
      <c r="AX45248" s="60"/>
      <c r="AY45248" s="60"/>
      <c r="AZ45248" s="60"/>
      <c r="BA45248" s="60"/>
      <c r="BB45248" s="60"/>
      <c r="BC45248" s="61"/>
    </row>
    <row r="45249" spans="43:55">
      <c r="AQ45249" s="64"/>
      <c r="AR45249" s="64"/>
      <c r="AS45249" s="60"/>
      <c r="AT45249" s="60"/>
      <c r="AU45249" s="60"/>
      <c r="AV45249" s="60"/>
      <c r="AW45249" s="60"/>
      <c r="AX45249" s="60"/>
      <c r="AY45249" s="60"/>
      <c r="AZ45249" s="60"/>
      <c r="BA45249" s="60"/>
      <c r="BB45249" s="60"/>
      <c r="BC45249" s="61"/>
    </row>
    <row r="45250" spans="43:55">
      <c r="AQ45250" s="64"/>
      <c r="AR45250" s="64"/>
      <c r="AS45250" s="60"/>
      <c r="AT45250" s="60"/>
      <c r="AU45250" s="60"/>
      <c r="AV45250" s="60"/>
      <c r="AW45250" s="60"/>
      <c r="AX45250" s="60"/>
      <c r="AY45250" s="60"/>
      <c r="AZ45250" s="60"/>
      <c r="BA45250" s="60"/>
      <c r="BB45250" s="60"/>
      <c r="BC45250" s="61"/>
    </row>
    <row r="45251" spans="43:55">
      <c r="AQ45251" s="64"/>
      <c r="AR45251" s="64"/>
      <c r="AS45251" s="60"/>
      <c r="AT45251" s="60"/>
      <c r="AU45251" s="60"/>
      <c r="AV45251" s="60"/>
      <c r="AW45251" s="60"/>
      <c r="AX45251" s="60"/>
      <c r="AY45251" s="60"/>
      <c r="AZ45251" s="60"/>
      <c r="BA45251" s="60"/>
      <c r="BB45251" s="60"/>
      <c r="BC45251" s="61"/>
    </row>
    <row r="45252" spans="43:55">
      <c r="AQ45252" s="64"/>
      <c r="AR45252" s="64"/>
      <c r="AS45252" s="60"/>
      <c r="AT45252" s="60"/>
      <c r="AU45252" s="60"/>
      <c r="AV45252" s="60"/>
      <c r="AW45252" s="60"/>
      <c r="AX45252" s="60"/>
      <c r="AY45252" s="60"/>
      <c r="AZ45252" s="60"/>
      <c r="BA45252" s="60"/>
      <c r="BB45252" s="60"/>
      <c r="BC45252" s="61"/>
    </row>
    <row r="45253" spans="43:55">
      <c r="AQ45253" s="64"/>
      <c r="AR45253" s="64"/>
      <c r="AS45253" s="60"/>
      <c r="AT45253" s="60"/>
      <c r="AU45253" s="60"/>
      <c r="AV45253" s="60"/>
      <c r="AW45253" s="60"/>
      <c r="AX45253" s="60"/>
      <c r="AY45253" s="60"/>
      <c r="AZ45253" s="60"/>
      <c r="BA45253" s="60"/>
      <c r="BB45253" s="60"/>
      <c r="BC45253" s="61"/>
    </row>
    <row r="45254" spans="43:55">
      <c r="AQ45254" s="64"/>
      <c r="AR45254" s="64"/>
      <c r="AS45254" s="60"/>
      <c r="AT45254" s="60"/>
      <c r="AU45254" s="60"/>
      <c r="AV45254" s="60"/>
      <c r="AW45254" s="60"/>
      <c r="AX45254" s="60"/>
      <c r="AY45254" s="60"/>
      <c r="AZ45254" s="60"/>
      <c r="BA45254" s="60"/>
      <c r="BB45254" s="60"/>
      <c r="BC45254" s="61"/>
    </row>
    <row r="45255" spans="43:55">
      <c r="AQ45255" s="64"/>
      <c r="AR45255" s="64"/>
      <c r="AS45255" s="60"/>
      <c r="AT45255" s="60"/>
      <c r="AU45255" s="60"/>
      <c r="AV45255" s="60"/>
      <c r="AW45255" s="60"/>
      <c r="AX45255" s="60"/>
      <c r="AY45255" s="60"/>
      <c r="AZ45255" s="60"/>
      <c r="BA45255" s="60"/>
      <c r="BB45255" s="60"/>
      <c r="BC45255" s="61"/>
    </row>
    <row r="45256" spans="43:55">
      <c r="AQ45256" s="64"/>
      <c r="AR45256" s="64"/>
      <c r="AS45256" s="60"/>
      <c r="AT45256" s="60"/>
      <c r="AU45256" s="60"/>
      <c r="AV45256" s="60"/>
      <c r="AW45256" s="60"/>
      <c r="AX45256" s="60"/>
      <c r="AY45256" s="60"/>
      <c r="AZ45256" s="60"/>
      <c r="BA45256" s="60"/>
      <c r="BB45256" s="60"/>
      <c r="BC45256" s="61"/>
    </row>
    <row r="45257" spans="43:55">
      <c r="AQ45257" s="64"/>
      <c r="AR45257" s="64"/>
      <c r="AS45257" s="60"/>
      <c r="AT45257" s="60"/>
      <c r="AU45257" s="60"/>
      <c r="AV45257" s="60"/>
      <c r="AW45257" s="60"/>
      <c r="AX45257" s="60"/>
      <c r="AY45257" s="60"/>
      <c r="AZ45257" s="60"/>
      <c r="BA45257" s="60"/>
      <c r="BB45257" s="60"/>
      <c r="BC45257" s="61"/>
    </row>
    <row r="45258" spans="43:55">
      <c r="AQ45258" s="64"/>
      <c r="AR45258" s="64"/>
      <c r="AS45258" s="60"/>
      <c r="AT45258" s="60"/>
      <c r="AU45258" s="60"/>
      <c r="AV45258" s="60"/>
      <c r="AW45258" s="60"/>
      <c r="AX45258" s="60"/>
      <c r="AY45258" s="60"/>
      <c r="AZ45258" s="60"/>
      <c r="BA45258" s="60"/>
      <c r="BB45258" s="60"/>
      <c r="BC45258" s="61"/>
    </row>
    <row r="45259" spans="43:55">
      <c r="AQ45259" s="64"/>
      <c r="AR45259" s="64"/>
      <c r="AS45259" s="60"/>
      <c r="AT45259" s="60"/>
      <c r="AU45259" s="60"/>
      <c r="AV45259" s="60"/>
      <c r="AW45259" s="60"/>
      <c r="AX45259" s="60"/>
      <c r="AY45259" s="60"/>
      <c r="AZ45259" s="60"/>
      <c r="BA45259" s="60"/>
      <c r="BB45259" s="60"/>
      <c r="BC45259" s="61"/>
    </row>
    <row r="45260" spans="43:55">
      <c r="AQ45260" s="64"/>
      <c r="AR45260" s="64"/>
      <c r="AS45260" s="60"/>
      <c r="AT45260" s="60"/>
      <c r="AU45260" s="60"/>
      <c r="AV45260" s="60"/>
      <c r="AW45260" s="60"/>
      <c r="AX45260" s="60"/>
      <c r="AY45260" s="60"/>
      <c r="AZ45260" s="60"/>
      <c r="BA45260" s="60"/>
      <c r="BB45260" s="60"/>
      <c r="BC45260" s="61"/>
    </row>
    <row r="45261" spans="43:55">
      <c r="AQ45261" s="64"/>
      <c r="AR45261" s="64"/>
      <c r="AS45261" s="60"/>
      <c r="AT45261" s="60"/>
      <c r="AU45261" s="60"/>
      <c r="AV45261" s="60"/>
      <c r="AW45261" s="60"/>
      <c r="AX45261" s="60"/>
      <c r="AY45261" s="60"/>
      <c r="AZ45261" s="60"/>
      <c r="BA45261" s="60"/>
      <c r="BB45261" s="60"/>
      <c r="BC45261" s="61"/>
    </row>
    <row r="45262" spans="43:55">
      <c r="AQ45262" s="64"/>
      <c r="AR45262" s="64"/>
      <c r="AS45262" s="60"/>
      <c r="AT45262" s="60"/>
      <c r="AU45262" s="60"/>
      <c r="AV45262" s="60"/>
      <c r="AW45262" s="60"/>
      <c r="AX45262" s="60"/>
      <c r="AY45262" s="60"/>
      <c r="AZ45262" s="60"/>
      <c r="BA45262" s="60"/>
      <c r="BB45262" s="60"/>
      <c r="BC45262" s="61"/>
    </row>
    <row r="45263" spans="43:55">
      <c r="AQ45263" s="64"/>
      <c r="AR45263" s="64"/>
      <c r="AS45263" s="60"/>
      <c r="AT45263" s="60"/>
      <c r="AU45263" s="60"/>
      <c r="AV45263" s="60"/>
      <c r="AW45263" s="60"/>
      <c r="AX45263" s="60"/>
      <c r="AY45263" s="60"/>
      <c r="AZ45263" s="60"/>
      <c r="BA45263" s="60"/>
      <c r="BB45263" s="60"/>
      <c r="BC45263" s="61"/>
    </row>
    <row r="45264" spans="43:55">
      <c r="AQ45264" s="64"/>
      <c r="AR45264" s="64"/>
      <c r="AS45264" s="60"/>
      <c r="AT45264" s="60"/>
      <c r="AU45264" s="60"/>
      <c r="AV45264" s="60"/>
      <c r="AW45264" s="60"/>
      <c r="AX45264" s="60"/>
      <c r="AY45264" s="60"/>
      <c r="AZ45264" s="60"/>
      <c r="BA45264" s="60"/>
      <c r="BB45264" s="60"/>
      <c r="BC45264" s="61"/>
    </row>
    <row r="45265" spans="43:55">
      <c r="AQ45265" s="64"/>
      <c r="AR45265" s="64"/>
      <c r="AS45265" s="60"/>
      <c r="AT45265" s="60"/>
      <c r="AU45265" s="60"/>
      <c r="AV45265" s="60"/>
      <c r="AW45265" s="60"/>
      <c r="AX45265" s="60"/>
      <c r="AY45265" s="60"/>
      <c r="AZ45265" s="60"/>
      <c r="BA45265" s="60"/>
      <c r="BB45265" s="60"/>
      <c r="BC45265" s="61"/>
    </row>
    <row r="45266" spans="43:55">
      <c r="AQ45266" s="64"/>
      <c r="AR45266" s="64"/>
      <c r="AS45266" s="60"/>
      <c r="AT45266" s="60"/>
      <c r="AU45266" s="60"/>
      <c r="AV45266" s="60"/>
      <c r="AW45266" s="60"/>
      <c r="AX45266" s="60"/>
      <c r="AY45266" s="60"/>
      <c r="AZ45266" s="60"/>
      <c r="BA45266" s="60"/>
      <c r="BB45266" s="60"/>
      <c r="BC45266" s="61"/>
    </row>
    <row r="45267" spans="43:55">
      <c r="AQ45267" s="64"/>
      <c r="AR45267" s="64"/>
      <c r="AS45267" s="60"/>
      <c r="AT45267" s="60"/>
      <c r="AU45267" s="60"/>
      <c r="AV45267" s="60"/>
      <c r="AW45267" s="60"/>
      <c r="AX45267" s="60"/>
      <c r="AY45267" s="60"/>
      <c r="AZ45267" s="60"/>
      <c r="BA45267" s="60"/>
      <c r="BB45267" s="60"/>
      <c r="BC45267" s="61"/>
    </row>
    <row r="45268" spans="43:55">
      <c r="AQ45268" s="64"/>
      <c r="AR45268" s="64"/>
      <c r="AS45268" s="60"/>
      <c r="AT45268" s="60"/>
      <c r="AU45268" s="60"/>
      <c r="AV45268" s="60"/>
      <c r="AW45268" s="60"/>
      <c r="AX45268" s="60"/>
      <c r="AY45268" s="60"/>
      <c r="AZ45268" s="60"/>
      <c r="BA45268" s="60"/>
      <c r="BB45268" s="60"/>
      <c r="BC45268" s="61"/>
    </row>
    <row r="45269" spans="43:55">
      <c r="AQ45269" s="64"/>
      <c r="AR45269" s="64"/>
      <c r="AS45269" s="60"/>
      <c r="AT45269" s="60"/>
      <c r="AU45269" s="60"/>
      <c r="AV45269" s="60"/>
      <c r="AW45269" s="60"/>
      <c r="AX45269" s="60"/>
      <c r="AY45269" s="60"/>
      <c r="AZ45269" s="60"/>
      <c r="BA45269" s="60"/>
      <c r="BB45269" s="60"/>
      <c r="BC45269" s="61"/>
    </row>
    <row r="45270" spans="43:55">
      <c r="AQ45270" s="64"/>
      <c r="AR45270" s="64"/>
      <c r="AS45270" s="60"/>
      <c r="AT45270" s="60"/>
      <c r="AU45270" s="60"/>
      <c r="AV45270" s="60"/>
      <c r="AW45270" s="60"/>
      <c r="AX45270" s="60"/>
      <c r="AY45270" s="60"/>
      <c r="AZ45270" s="60"/>
      <c r="BA45270" s="60"/>
      <c r="BB45270" s="60"/>
      <c r="BC45270" s="61"/>
    </row>
    <row r="45271" spans="43:55">
      <c r="AQ45271" s="64"/>
      <c r="AR45271" s="64"/>
      <c r="AS45271" s="60"/>
      <c r="AT45271" s="60"/>
      <c r="AU45271" s="60"/>
      <c r="AV45271" s="60"/>
      <c r="AW45271" s="60"/>
      <c r="AX45271" s="60"/>
      <c r="AY45271" s="60"/>
      <c r="AZ45271" s="60"/>
      <c r="BA45271" s="60"/>
      <c r="BB45271" s="60"/>
      <c r="BC45271" s="61"/>
    </row>
    <row r="45272" spans="43:55">
      <c r="AQ45272" s="64"/>
      <c r="AR45272" s="64"/>
      <c r="AS45272" s="60"/>
      <c r="AT45272" s="60"/>
      <c r="AU45272" s="60"/>
      <c r="AV45272" s="60"/>
      <c r="AW45272" s="60"/>
      <c r="AX45272" s="60"/>
      <c r="AY45272" s="60"/>
      <c r="AZ45272" s="60"/>
      <c r="BA45272" s="60"/>
      <c r="BB45272" s="60"/>
      <c r="BC45272" s="61"/>
    </row>
    <row r="45273" spans="43:55">
      <c r="AQ45273" s="64"/>
      <c r="AR45273" s="64"/>
      <c r="AS45273" s="60"/>
      <c r="AT45273" s="60"/>
      <c r="AU45273" s="60"/>
      <c r="AV45273" s="60"/>
      <c r="AW45273" s="60"/>
      <c r="AX45273" s="60"/>
      <c r="AY45273" s="60"/>
      <c r="AZ45273" s="60"/>
      <c r="BA45273" s="60"/>
      <c r="BB45273" s="60"/>
      <c r="BC45273" s="61"/>
    </row>
    <row r="45274" spans="43:55">
      <c r="AQ45274" s="64"/>
      <c r="AR45274" s="64"/>
      <c r="AS45274" s="60"/>
      <c r="AT45274" s="60"/>
      <c r="AU45274" s="60"/>
      <c r="AV45274" s="60"/>
      <c r="AW45274" s="60"/>
      <c r="AX45274" s="60"/>
      <c r="AY45274" s="60"/>
      <c r="AZ45274" s="60"/>
      <c r="BA45274" s="60"/>
      <c r="BB45274" s="60"/>
      <c r="BC45274" s="61"/>
    </row>
    <row r="45275" spans="43:55">
      <c r="AQ45275" s="64"/>
      <c r="AR45275" s="64"/>
      <c r="AS45275" s="60"/>
      <c r="AT45275" s="60"/>
      <c r="AU45275" s="60"/>
      <c r="AV45275" s="60"/>
      <c r="AW45275" s="60"/>
      <c r="AX45275" s="60"/>
      <c r="AY45275" s="60"/>
      <c r="AZ45275" s="60"/>
      <c r="BA45275" s="60"/>
      <c r="BB45275" s="60"/>
      <c r="BC45275" s="61"/>
    </row>
    <row r="45276" spans="43:55">
      <c r="AQ45276" s="64"/>
      <c r="AR45276" s="64"/>
      <c r="AS45276" s="60"/>
      <c r="AT45276" s="60"/>
      <c r="AU45276" s="60"/>
      <c r="AV45276" s="60"/>
      <c r="AW45276" s="60"/>
      <c r="AX45276" s="60"/>
      <c r="AY45276" s="60"/>
      <c r="AZ45276" s="60"/>
      <c r="BA45276" s="60"/>
      <c r="BB45276" s="60"/>
      <c r="BC45276" s="61"/>
    </row>
    <row r="45277" spans="43:55">
      <c r="AQ45277" s="64"/>
      <c r="AR45277" s="64"/>
      <c r="AS45277" s="60"/>
      <c r="AT45277" s="60"/>
      <c r="AU45277" s="60"/>
      <c r="AV45277" s="60"/>
      <c r="AW45277" s="60"/>
      <c r="AX45277" s="60"/>
      <c r="AY45277" s="60"/>
      <c r="AZ45277" s="60"/>
      <c r="BA45277" s="60"/>
      <c r="BB45277" s="60"/>
      <c r="BC45277" s="61"/>
    </row>
    <row r="45278" spans="43:55">
      <c r="AQ45278" s="64"/>
      <c r="AR45278" s="64"/>
      <c r="AS45278" s="60"/>
      <c r="AT45278" s="60"/>
      <c r="AU45278" s="60"/>
      <c r="AV45278" s="60"/>
      <c r="AW45278" s="60"/>
      <c r="AX45278" s="60"/>
      <c r="AY45278" s="60"/>
      <c r="AZ45278" s="60"/>
      <c r="BA45278" s="60"/>
      <c r="BB45278" s="60"/>
      <c r="BC45278" s="61"/>
    </row>
    <row r="45279" spans="43:55">
      <c r="AQ45279" s="64"/>
      <c r="AR45279" s="64"/>
      <c r="AS45279" s="60"/>
      <c r="AT45279" s="60"/>
      <c r="AU45279" s="60"/>
      <c r="AV45279" s="60"/>
      <c r="AW45279" s="60"/>
      <c r="AX45279" s="60"/>
      <c r="AY45279" s="60"/>
      <c r="AZ45279" s="60"/>
      <c r="BA45279" s="60"/>
      <c r="BB45279" s="60"/>
      <c r="BC45279" s="61"/>
    </row>
    <row r="45280" spans="43:55">
      <c r="AQ45280" s="64"/>
      <c r="AR45280" s="64"/>
      <c r="AS45280" s="60"/>
      <c r="AT45280" s="60"/>
      <c r="AU45280" s="60"/>
      <c r="AV45280" s="60"/>
      <c r="AW45280" s="60"/>
      <c r="AX45280" s="60"/>
      <c r="AY45280" s="60"/>
      <c r="AZ45280" s="60"/>
      <c r="BA45280" s="60"/>
      <c r="BB45280" s="60"/>
      <c r="BC45280" s="61"/>
    </row>
    <row r="45281" spans="43:55">
      <c r="AQ45281" s="64"/>
      <c r="AR45281" s="64"/>
      <c r="AS45281" s="60"/>
      <c r="AT45281" s="60"/>
      <c r="AU45281" s="60"/>
      <c r="AV45281" s="60"/>
      <c r="AW45281" s="60"/>
      <c r="AX45281" s="60"/>
      <c r="AY45281" s="60"/>
      <c r="AZ45281" s="60"/>
      <c r="BA45281" s="60"/>
      <c r="BB45281" s="60"/>
      <c r="BC45281" s="61"/>
    </row>
    <row r="45282" spans="43:55">
      <c r="AQ45282" s="64"/>
      <c r="AR45282" s="64"/>
      <c r="AS45282" s="60"/>
      <c r="AT45282" s="60"/>
      <c r="AU45282" s="60"/>
      <c r="AV45282" s="60"/>
      <c r="AW45282" s="60"/>
      <c r="AX45282" s="60"/>
      <c r="AY45282" s="60"/>
      <c r="AZ45282" s="60"/>
      <c r="BA45282" s="60"/>
      <c r="BB45282" s="60"/>
      <c r="BC45282" s="61"/>
    </row>
    <row r="45283" spans="43:55">
      <c r="AQ45283" s="64"/>
      <c r="AR45283" s="64"/>
      <c r="AS45283" s="60"/>
      <c r="AT45283" s="60"/>
      <c r="AU45283" s="60"/>
      <c r="AV45283" s="60"/>
      <c r="AW45283" s="60"/>
      <c r="AX45283" s="60"/>
      <c r="AY45283" s="60"/>
      <c r="AZ45283" s="60"/>
      <c r="BA45283" s="60"/>
      <c r="BB45283" s="60"/>
      <c r="BC45283" s="61"/>
    </row>
    <row r="45284" spans="43:55">
      <c r="AQ45284" s="64"/>
      <c r="AR45284" s="64"/>
      <c r="AS45284" s="60"/>
      <c r="AT45284" s="60"/>
      <c r="AU45284" s="60"/>
      <c r="AV45284" s="60"/>
      <c r="AW45284" s="60"/>
      <c r="AX45284" s="60"/>
      <c r="AY45284" s="60"/>
      <c r="AZ45284" s="60"/>
      <c r="BA45284" s="60"/>
      <c r="BB45284" s="60"/>
      <c r="BC45284" s="61"/>
    </row>
    <row r="45285" spans="43:55">
      <c r="AQ45285" s="64"/>
      <c r="AR45285" s="64"/>
      <c r="AS45285" s="60"/>
      <c r="AT45285" s="60"/>
      <c r="AU45285" s="60"/>
      <c r="AV45285" s="60"/>
      <c r="AW45285" s="60"/>
      <c r="AX45285" s="60"/>
      <c r="AY45285" s="60"/>
      <c r="AZ45285" s="60"/>
      <c r="BA45285" s="60"/>
      <c r="BB45285" s="60"/>
      <c r="BC45285" s="61"/>
    </row>
    <row r="45286" spans="43:55">
      <c r="AQ45286" s="64"/>
      <c r="AR45286" s="64"/>
      <c r="AS45286" s="60"/>
      <c r="AT45286" s="60"/>
      <c r="AU45286" s="60"/>
      <c r="AV45286" s="60"/>
      <c r="AW45286" s="60"/>
      <c r="AX45286" s="60"/>
      <c r="AY45286" s="60"/>
      <c r="AZ45286" s="60"/>
      <c r="BA45286" s="60"/>
      <c r="BB45286" s="60"/>
      <c r="BC45286" s="61"/>
    </row>
    <row r="45287" spans="43:55">
      <c r="AQ45287" s="64"/>
      <c r="AR45287" s="64"/>
      <c r="AS45287" s="60"/>
      <c r="AT45287" s="60"/>
      <c r="AU45287" s="60"/>
      <c r="AV45287" s="60"/>
      <c r="AW45287" s="60"/>
      <c r="AX45287" s="60"/>
      <c r="AY45287" s="60"/>
      <c r="AZ45287" s="60"/>
      <c r="BA45287" s="60"/>
      <c r="BB45287" s="60"/>
      <c r="BC45287" s="61"/>
    </row>
    <row r="45288" spans="43:55">
      <c r="AQ45288" s="64"/>
      <c r="AR45288" s="64"/>
      <c r="AS45288" s="60"/>
      <c r="AT45288" s="60"/>
      <c r="AU45288" s="60"/>
      <c r="AV45288" s="60"/>
      <c r="AW45288" s="60"/>
      <c r="AX45288" s="60"/>
      <c r="AY45288" s="60"/>
      <c r="AZ45288" s="60"/>
      <c r="BA45288" s="60"/>
      <c r="BB45288" s="60"/>
      <c r="BC45288" s="61"/>
    </row>
    <row r="45289" spans="43:55">
      <c r="AQ45289" s="64"/>
      <c r="AR45289" s="64"/>
      <c r="AS45289" s="60"/>
      <c r="AT45289" s="60"/>
      <c r="AU45289" s="60"/>
      <c r="AV45289" s="60"/>
      <c r="AW45289" s="60"/>
      <c r="AX45289" s="60"/>
      <c r="AY45289" s="60"/>
      <c r="AZ45289" s="60"/>
      <c r="BA45289" s="60"/>
      <c r="BB45289" s="60"/>
      <c r="BC45289" s="61"/>
    </row>
    <row r="45290" spans="43:55">
      <c r="AQ45290" s="64"/>
      <c r="AR45290" s="64"/>
      <c r="AS45290" s="60"/>
      <c r="AT45290" s="60"/>
      <c r="AU45290" s="60"/>
      <c r="AV45290" s="60"/>
      <c r="AW45290" s="60"/>
      <c r="AX45290" s="60"/>
      <c r="AY45290" s="60"/>
      <c r="AZ45290" s="60"/>
      <c r="BA45290" s="60"/>
      <c r="BB45290" s="60"/>
      <c r="BC45290" s="61"/>
    </row>
    <row r="45291" spans="43:55">
      <c r="AQ45291" s="64"/>
      <c r="AR45291" s="64"/>
      <c r="AS45291" s="60"/>
      <c r="AT45291" s="60"/>
      <c r="AU45291" s="60"/>
      <c r="AV45291" s="60"/>
      <c r="AW45291" s="60"/>
      <c r="AX45291" s="60"/>
      <c r="AY45291" s="60"/>
      <c r="AZ45291" s="60"/>
      <c r="BA45291" s="60"/>
      <c r="BB45291" s="60"/>
      <c r="BC45291" s="61"/>
    </row>
    <row r="45292" spans="43:55">
      <c r="AQ45292" s="64"/>
      <c r="AR45292" s="64"/>
      <c r="AS45292" s="60"/>
      <c r="AT45292" s="60"/>
      <c r="AU45292" s="60"/>
      <c r="AV45292" s="60"/>
      <c r="AW45292" s="60"/>
      <c r="AX45292" s="60"/>
      <c r="AY45292" s="60"/>
      <c r="AZ45292" s="60"/>
      <c r="BA45292" s="60"/>
      <c r="BB45292" s="60"/>
      <c r="BC45292" s="61"/>
    </row>
    <row r="45293" spans="43:55">
      <c r="AQ45293" s="64"/>
      <c r="AR45293" s="64"/>
      <c r="AS45293" s="60"/>
      <c r="AT45293" s="60"/>
      <c r="AU45293" s="60"/>
      <c r="AV45293" s="60"/>
      <c r="AW45293" s="60"/>
      <c r="AX45293" s="60"/>
      <c r="AY45293" s="60"/>
      <c r="AZ45293" s="60"/>
      <c r="BA45293" s="60"/>
      <c r="BB45293" s="60"/>
      <c r="BC45293" s="61"/>
    </row>
    <row r="45294" spans="43:55">
      <c r="AQ45294" s="64"/>
      <c r="AR45294" s="64"/>
      <c r="AS45294" s="60"/>
      <c r="AT45294" s="60"/>
      <c r="AU45294" s="60"/>
      <c r="AV45294" s="60"/>
      <c r="AW45294" s="60"/>
      <c r="AX45294" s="60"/>
      <c r="AY45294" s="60"/>
      <c r="AZ45294" s="60"/>
      <c r="BA45294" s="60"/>
      <c r="BB45294" s="60"/>
      <c r="BC45294" s="61"/>
    </row>
    <row r="45295" spans="43:55">
      <c r="AQ45295" s="64"/>
      <c r="AR45295" s="64"/>
      <c r="AS45295" s="60"/>
      <c r="AT45295" s="60"/>
      <c r="AU45295" s="60"/>
      <c r="AV45295" s="60"/>
      <c r="AW45295" s="60"/>
      <c r="AX45295" s="60"/>
      <c r="AY45295" s="60"/>
      <c r="AZ45295" s="60"/>
      <c r="BA45295" s="60"/>
      <c r="BB45295" s="60"/>
      <c r="BC45295" s="61"/>
    </row>
    <row r="45296" spans="43:55">
      <c r="AQ45296" s="64"/>
      <c r="AR45296" s="64"/>
      <c r="AS45296" s="60"/>
      <c r="AT45296" s="60"/>
      <c r="AU45296" s="60"/>
      <c r="AV45296" s="60"/>
      <c r="AW45296" s="60"/>
      <c r="AX45296" s="60"/>
      <c r="AY45296" s="60"/>
      <c r="AZ45296" s="60"/>
      <c r="BA45296" s="60"/>
      <c r="BB45296" s="60"/>
      <c r="BC45296" s="61"/>
    </row>
    <row r="45297" spans="43:55">
      <c r="AQ45297" s="64"/>
      <c r="AR45297" s="64"/>
      <c r="AS45297" s="60"/>
      <c r="AT45297" s="60"/>
      <c r="AU45297" s="60"/>
      <c r="AV45297" s="60"/>
      <c r="AW45297" s="60"/>
      <c r="AX45297" s="60"/>
      <c r="AY45297" s="60"/>
      <c r="AZ45297" s="60"/>
      <c r="BA45297" s="60"/>
      <c r="BB45297" s="60"/>
      <c r="BC45297" s="61"/>
    </row>
    <row r="45298" spans="43:55">
      <c r="AQ45298" s="64"/>
      <c r="AR45298" s="64"/>
      <c r="AS45298" s="60"/>
      <c r="AT45298" s="60"/>
      <c r="AU45298" s="60"/>
      <c r="AV45298" s="60"/>
      <c r="AW45298" s="60"/>
      <c r="AX45298" s="60"/>
      <c r="AY45298" s="60"/>
      <c r="AZ45298" s="60"/>
      <c r="BA45298" s="60"/>
      <c r="BB45298" s="60"/>
      <c r="BC45298" s="61"/>
    </row>
    <row r="45299" spans="43:55">
      <c r="AQ45299" s="64"/>
      <c r="AR45299" s="64"/>
      <c r="AS45299" s="60"/>
      <c r="AT45299" s="60"/>
      <c r="AU45299" s="60"/>
      <c r="AV45299" s="60"/>
      <c r="AW45299" s="60"/>
      <c r="AX45299" s="60"/>
      <c r="AY45299" s="60"/>
      <c r="AZ45299" s="60"/>
      <c r="BA45299" s="60"/>
      <c r="BB45299" s="60"/>
      <c r="BC45299" s="61"/>
    </row>
    <row r="45300" spans="43:55">
      <c r="AQ45300" s="64"/>
      <c r="AR45300" s="64"/>
      <c r="AS45300" s="60"/>
      <c r="AT45300" s="60"/>
      <c r="AU45300" s="60"/>
      <c r="AV45300" s="60"/>
      <c r="AW45300" s="60"/>
      <c r="AX45300" s="60"/>
      <c r="AY45300" s="60"/>
      <c r="AZ45300" s="60"/>
      <c r="BA45300" s="60"/>
      <c r="BB45300" s="60"/>
      <c r="BC45300" s="61"/>
    </row>
    <row r="45301" spans="43:55">
      <c r="AQ45301" s="64"/>
      <c r="AR45301" s="64"/>
      <c r="AS45301" s="60"/>
      <c r="AT45301" s="60"/>
      <c r="AU45301" s="60"/>
      <c r="AV45301" s="60"/>
      <c r="AW45301" s="60"/>
      <c r="AX45301" s="60"/>
      <c r="AY45301" s="60"/>
      <c r="AZ45301" s="60"/>
      <c r="BA45301" s="60"/>
      <c r="BB45301" s="60"/>
      <c r="BC45301" s="61"/>
    </row>
    <row r="45302" spans="43:55">
      <c r="AQ45302" s="64"/>
      <c r="AR45302" s="64"/>
      <c r="AS45302" s="60"/>
      <c r="AT45302" s="60"/>
      <c r="AU45302" s="60"/>
      <c r="AV45302" s="60"/>
      <c r="AW45302" s="60"/>
      <c r="AX45302" s="60"/>
      <c r="AY45302" s="60"/>
      <c r="AZ45302" s="60"/>
      <c r="BA45302" s="60"/>
      <c r="BB45302" s="60"/>
      <c r="BC45302" s="61"/>
    </row>
    <row r="45303" spans="43:55">
      <c r="AQ45303" s="64"/>
      <c r="AR45303" s="64"/>
      <c r="AS45303" s="60"/>
      <c r="AT45303" s="60"/>
      <c r="AU45303" s="60"/>
      <c r="AV45303" s="60"/>
      <c r="AW45303" s="60"/>
      <c r="AX45303" s="60"/>
      <c r="AY45303" s="60"/>
      <c r="AZ45303" s="60"/>
      <c r="BA45303" s="60"/>
      <c r="BB45303" s="60"/>
      <c r="BC45303" s="61"/>
    </row>
    <row r="45304" spans="43:55">
      <c r="AQ45304" s="64"/>
      <c r="AR45304" s="64"/>
      <c r="AS45304" s="60"/>
      <c r="AT45304" s="60"/>
      <c r="AU45304" s="60"/>
      <c r="AV45304" s="60"/>
      <c r="AW45304" s="60"/>
      <c r="AX45304" s="60"/>
      <c r="AY45304" s="60"/>
      <c r="AZ45304" s="60"/>
      <c r="BA45304" s="60"/>
      <c r="BB45304" s="60"/>
      <c r="BC45304" s="61"/>
    </row>
    <row r="45305" spans="43:55">
      <c r="AQ45305" s="64"/>
      <c r="AR45305" s="64"/>
      <c r="AS45305" s="60"/>
      <c r="AT45305" s="60"/>
      <c r="AU45305" s="60"/>
      <c r="AV45305" s="60"/>
      <c r="AW45305" s="60"/>
      <c r="AX45305" s="60"/>
      <c r="AY45305" s="60"/>
      <c r="AZ45305" s="60"/>
      <c r="BA45305" s="60"/>
      <c r="BB45305" s="60"/>
      <c r="BC45305" s="61"/>
    </row>
    <row r="45306" spans="43:55">
      <c r="AQ45306" s="64"/>
      <c r="AR45306" s="64"/>
      <c r="AS45306" s="60"/>
      <c r="AT45306" s="60"/>
      <c r="AU45306" s="60"/>
      <c r="AV45306" s="60"/>
      <c r="AW45306" s="60"/>
      <c r="AX45306" s="60"/>
      <c r="AY45306" s="60"/>
      <c r="AZ45306" s="60"/>
      <c r="BA45306" s="60"/>
      <c r="BB45306" s="60"/>
      <c r="BC45306" s="61"/>
    </row>
    <row r="45307" spans="43:55">
      <c r="AQ45307" s="64"/>
      <c r="AR45307" s="64"/>
      <c r="AS45307" s="60"/>
      <c r="AT45307" s="60"/>
      <c r="AU45307" s="60"/>
      <c r="AV45307" s="60"/>
      <c r="AW45307" s="60"/>
      <c r="AX45307" s="60"/>
      <c r="AY45307" s="60"/>
      <c r="AZ45307" s="60"/>
      <c r="BA45307" s="60"/>
      <c r="BB45307" s="60"/>
      <c r="BC45307" s="61"/>
    </row>
    <row r="45308" spans="43:55">
      <c r="AQ45308" s="64"/>
      <c r="AR45308" s="64"/>
      <c r="AS45308" s="60"/>
      <c r="AT45308" s="60"/>
      <c r="AU45308" s="60"/>
      <c r="AV45308" s="60"/>
      <c r="AW45308" s="60"/>
      <c r="AX45308" s="60"/>
      <c r="AY45308" s="60"/>
      <c r="AZ45308" s="60"/>
      <c r="BA45308" s="60"/>
      <c r="BB45308" s="60"/>
      <c r="BC45308" s="61"/>
    </row>
    <row r="45309" spans="43:55">
      <c r="AQ45309" s="64"/>
      <c r="AR45309" s="64"/>
      <c r="AS45309" s="60"/>
      <c r="AT45309" s="60"/>
      <c r="AU45309" s="60"/>
      <c r="AV45309" s="60"/>
      <c r="AW45309" s="60"/>
      <c r="AX45309" s="60"/>
      <c r="AY45309" s="60"/>
      <c r="AZ45309" s="60"/>
      <c r="BA45309" s="60"/>
      <c r="BB45309" s="60"/>
      <c r="BC45309" s="61"/>
    </row>
    <row r="45310" spans="43:55">
      <c r="AQ45310" s="64"/>
      <c r="AR45310" s="64"/>
      <c r="AS45310" s="60"/>
      <c r="AT45310" s="60"/>
      <c r="AU45310" s="60"/>
      <c r="AV45310" s="60"/>
      <c r="AW45310" s="60"/>
      <c r="AX45310" s="60"/>
      <c r="AY45310" s="60"/>
      <c r="AZ45310" s="60"/>
      <c r="BA45310" s="60"/>
      <c r="BB45310" s="60"/>
      <c r="BC45310" s="61"/>
    </row>
    <row r="45311" spans="43:55">
      <c r="AQ45311" s="64"/>
      <c r="AR45311" s="64"/>
      <c r="AS45311" s="60"/>
      <c r="AT45311" s="60"/>
      <c r="AU45311" s="60"/>
      <c r="AV45311" s="60"/>
      <c r="AW45311" s="60"/>
      <c r="AX45311" s="60"/>
      <c r="AY45311" s="60"/>
      <c r="AZ45311" s="60"/>
      <c r="BA45311" s="60"/>
      <c r="BB45311" s="60"/>
      <c r="BC45311" s="61"/>
    </row>
    <row r="45312" spans="43:55">
      <c r="AQ45312" s="64"/>
      <c r="AR45312" s="64"/>
      <c r="AS45312" s="60"/>
      <c r="AT45312" s="60"/>
      <c r="AU45312" s="60"/>
      <c r="AV45312" s="60"/>
      <c r="AW45312" s="60"/>
      <c r="AX45312" s="60"/>
      <c r="AY45312" s="60"/>
      <c r="AZ45312" s="60"/>
      <c r="BA45312" s="60"/>
      <c r="BB45312" s="60"/>
      <c r="BC45312" s="61"/>
    </row>
    <row r="45313" spans="43:55">
      <c r="AQ45313" s="64"/>
      <c r="AR45313" s="64"/>
      <c r="AS45313" s="60"/>
      <c r="AT45313" s="60"/>
      <c r="AU45313" s="60"/>
      <c r="AV45313" s="60"/>
      <c r="AW45313" s="60"/>
      <c r="AX45313" s="60"/>
      <c r="AY45313" s="60"/>
      <c r="AZ45313" s="60"/>
      <c r="BA45313" s="60"/>
      <c r="BB45313" s="60"/>
      <c r="BC45313" s="61"/>
    </row>
    <row r="45314" spans="43:55">
      <c r="AQ45314" s="64"/>
      <c r="AR45314" s="64"/>
      <c r="AS45314" s="60"/>
      <c r="AT45314" s="60"/>
      <c r="AU45314" s="60"/>
      <c r="AV45314" s="60"/>
      <c r="AW45314" s="60"/>
      <c r="AX45314" s="60"/>
      <c r="AY45314" s="60"/>
      <c r="AZ45314" s="60"/>
      <c r="BA45314" s="60"/>
      <c r="BB45314" s="60"/>
      <c r="BC45314" s="61"/>
    </row>
    <row r="45315" spans="43:55">
      <c r="AQ45315" s="64"/>
      <c r="AR45315" s="64"/>
      <c r="AS45315" s="60"/>
      <c r="AT45315" s="60"/>
      <c r="AU45315" s="60"/>
      <c r="AV45315" s="60"/>
      <c r="AW45315" s="60"/>
      <c r="AX45315" s="60"/>
      <c r="AY45315" s="60"/>
      <c r="AZ45315" s="60"/>
      <c r="BA45315" s="60"/>
      <c r="BB45315" s="60"/>
      <c r="BC45315" s="61"/>
    </row>
    <row r="45316" spans="43:55">
      <c r="AQ45316" s="64"/>
      <c r="AR45316" s="64"/>
      <c r="AS45316" s="60"/>
      <c r="AT45316" s="60"/>
      <c r="AU45316" s="60"/>
      <c r="AV45316" s="60"/>
      <c r="AW45316" s="60"/>
      <c r="AX45316" s="60"/>
      <c r="AY45316" s="60"/>
      <c r="AZ45316" s="60"/>
      <c r="BA45316" s="60"/>
      <c r="BB45316" s="60"/>
      <c r="BC45316" s="61"/>
    </row>
    <row r="45317" spans="43:55">
      <c r="AQ45317" s="64"/>
      <c r="AR45317" s="64"/>
      <c r="AS45317" s="60"/>
      <c r="AT45317" s="60"/>
      <c r="AU45317" s="60"/>
      <c r="AV45317" s="60"/>
      <c r="AW45317" s="60"/>
      <c r="AX45317" s="60"/>
      <c r="AY45317" s="60"/>
      <c r="AZ45317" s="60"/>
      <c r="BA45317" s="60"/>
      <c r="BB45317" s="60"/>
      <c r="BC45317" s="61"/>
    </row>
    <row r="45318" spans="43:55">
      <c r="AQ45318" s="64"/>
      <c r="AR45318" s="64"/>
      <c r="AS45318" s="60"/>
      <c r="AT45318" s="60"/>
      <c r="AU45318" s="60"/>
      <c r="AV45318" s="60"/>
      <c r="AW45318" s="60"/>
      <c r="AX45318" s="60"/>
      <c r="AY45318" s="60"/>
      <c r="AZ45318" s="60"/>
      <c r="BA45318" s="60"/>
      <c r="BB45318" s="60"/>
      <c r="BC45318" s="61"/>
    </row>
    <row r="45319" spans="43:55">
      <c r="AQ45319" s="64"/>
      <c r="AR45319" s="64"/>
      <c r="AS45319" s="60"/>
      <c r="AT45319" s="60"/>
      <c r="AU45319" s="60"/>
      <c r="AV45319" s="60"/>
      <c r="AW45319" s="60"/>
      <c r="AX45319" s="60"/>
      <c r="AY45319" s="60"/>
      <c r="AZ45319" s="60"/>
      <c r="BA45319" s="60"/>
      <c r="BB45319" s="60"/>
      <c r="BC45319" s="61"/>
    </row>
    <row r="45320" spans="43:55">
      <c r="AQ45320" s="64"/>
      <c r="AR45320" s="64"/>
      <c r="AS45320" s="60"/>
      <c r="AT45320" s="60"/>
      <c r="AU45320" s="60"/>
      <c r="AV45320" s="60"/>
      <c r="AW45320" s="60"/>
      <c r="AX45320" s="60"/>
      <c r="AY45320" s="60"/>
      <c r="AZ45320" s="60"/>
      <c r="BA45320" s="60"/>
      <c r="BB45320" s="60"/>
      <c r="BC45320" s="61"/>
    </row>
    <row r="45321" spans="43:55">
      <c r="AQ45321" s="64"/>
      <c r="AR45321" s="64"/>
      <c r="AS45321" s="60"/>
      <c r="AT45321" s="60"/>
      <c r="AU45321" s="60"/>
      <c r="AV45321" s="60"/>
      <c r="AW45321" s="60"/>
      <c r="AX45321" s="60"/>
      <c r="AY45321" s="60"/>
      <c r="AZ45321" s="60"/>
      <c r="BA45321" s="60"/>
      <c r="BB45321" s="60"/>
      <c r="BC45321" s="61"/>
    </row>
    <row r="45322" spans="43:55">
      <c r="AQ45322" s="64"/>
      <c r="AR45322" s="64"/>
      <c r="AS45322" s="60"/>
      <c r="AT45322" s="60"/>
      <c r="AU45322" s="60"/>
      <c r="AV45322" s="60"/>
      <c r="AW45322" s="60"/>
      <c r="AX45322" s="60"/>
      <c r="AY45322" s="60"/>
      <c r="AZ45322" s="60"/>
      <c r="BA45322" s="60"/>
      <c r="BB45322" s="60"/>
      <c r="BC45322" s="61"/>
    </row>
    <row r="45323" spans="43:55">
      <c r="AQ45323" s="64"/>
      <c r="AR45323" s="64"/>
      <c r="AS45323" s="60"/>
      <c r="AT45323" s="60"/>
      <c r="AU45323" s="60"/>
      <c r="AV45323" s="60"/>
      <c r="AW45323" s="60"/>
      <c r="AX45323" s="60"/>
      <c r="AY45323" s="60"/>
      <c r="AZ45323" s="60"/>
      <c r="BA45323" s="60"/>
      <c r="BB45323" s="60"/>
      <c r="BC45323" s="61"/>
    </row>
    <row r="45324" spans="43:55">
      <c r="AQ45324" s="64"/>
      <c r="AR45324" s="64"/>
      <c r="AS45324" s="60"/>
      <c r="AT45324" s="60"/>
      <c r="AU45324" s="60"/>
      <c r="AV45324" s="60"/>
      <c r="AW45324" s="60"/>
      <c r="AX45324" s="60"/>
      <c r="AY45324" s="60"/>
      <c r="AZ45324" s="60"/>
      <c r="BA45324" s="60"/>
      <c r="BB45324" s="60"/>
      <c r="BC45324" s="61"/>
    </row>
    <row r="45325" spans="43:55">
      <c r="AQ45325" s="64"/>
      <c r="AR45325" s="64"/>
      <c r="AS45325" s="60"/>
      <c r="AT45325" s="60"/>
      <c r="AU45325" s="60"/>
      <c r="AV45325" s="60"/>
      <c r="AW45325" s="60"/>
      <c r="AX45325" s="60"/>
      <c r="AY45325" s="60"/>
      <c r="AZ45325" s="60"/>
      <c r="BA45325" s="60"/>
      <c r="BB45325" s="60"/>
      <c r="BC45325" s="61"/>
    </row>
    <row r="45326" spans="43:55">
      <c r="AQ45326" s="64"/>
      <c r="AR45326" s="64"/>
      <c r="AS45326" s="60"/>
      <c r="AT45326" s="60"/>
      <c r="AU45326" s="60"/>
      <c r="AV45326" s="60"/>
      <c r="AW45326" s="60"/>
      <c r="AX45326" s="60"/>
      <c r="AY45326" s="60"/>
      <c r="AZ45326" s="60"/>
      <c r="BA45326" s="60"/>
      <c r="BB45326" s="60"/>
      <c r="BC45326" s="61"/>
    </row>
    <row r="45327" spans="43:55">
      <c r="AQ45327" s="64"/>
      <c r="AR45327" s="64"/>
      <c r="AS45327" s="60"/>
      <c r="AT45327" s="60"/>
      <c r="AU45327" s="60"/>
      <c r="AV45327" s="60"/>
      <c r="AW45327" s="60"/>
      <c r="AX45327" s="60"/>
      <c r="AY45327" s="60"/>
      <c r="AZ45327" s="60"/>
      <c r="BA45327" s="60"/>
      <c r="BB45327" s="60"/>
      <c r="BC45327" s="61"/>
    </row>
    <row r="45328" spans="43:55">
      <c r="AQ45328" s="64"/>
      <c r="AR45328" s="64"/>
      <c r="AS45328" s="60"/>
      <c r="AT45328" s="60"/>
      <c r="AU45328" s="60"/>
      <c r="AV45328" s="60"/>
      <c r="AW45328" s="60"/>
      <c r="AX45328" s="60"/>
      <c r="AY45328" s="60"/>
      <c r="AZ45328" s="60"/>
      <c r="BA45328" s="60"/>
      <c r="BB45328" s="60"/>
      <c r="BC45328" s="61"/>
    </row>
    <row r="45329" spans="43:55">
      <c r="AQ45329" s="64"/>
      <c r="AR45329" s="64"/>
      <c r="AS45329" s="60"/>
      <c r="AT45329" s="60"/>
      <c r="AU45329" s="60"/>
      <c r="AV45329" s="60"/>
      <c r="AW45329" s="60"/>
      <c r="AX45329" s="60"/>
      <c r="AY45329" s="60"/>
      <c r="AZ45329" s="60"/>
      <c r="BA45329" s="60"/>
      <c r="BB45329" s="60"/>
      <c r="BC45329" s="61"/>
    </row>
    <row r="45330" spans="43:55">
      <c r="AQ45330" s="64"/>
      <c r="AR45330" s="64"/>
      <c r="AS45330" s="60"/>
      <c r="AT45330" s="60"/>
      <c r="AU45330" s="60"/>
      <c r="AV45330" s="60"/>
      <c r="AW45330" s="60"/>
      <c r="AX45330" s="60"/>
      <c r="AY45330" s="60"/>
      <c r="AZ45330" s="60"/>
      <c r="BA45330" s="60"/>
      <c r="BB45330" s="60"/>
      <c r="BC45330" s="61"/>
    </row>
    <row r="45331" spans="43:55">
      <c r="AQ45331" s="64"/>
      <c r="AR45331" s="64"/>
      <c r="AS45331" s="60"/>
      <c r="AT45331" s="60"/>
      <c r="AU45331" s="60"/>
      <c r="AV45331" s="60"/>
      <c r="AW45331" s="60"/>
      <c r="AX45331" s="60"/>
      <c r="AY45331" s="60"/>
      <c r="AZ45331" s="60"/>
      <c r="BA45331" s="60"/>
      <c r="BB45331" s="60"/>
      <c r="BC45331" s="61"/>
    </row>
    <row r="45332" spans="43:55">
      <c r="AQ45332" s="64"/>
      <c r="AR45332" s="64"/>
      <c r="AS45332" s="60"/>
      <c r="AT45332" s="60"/>
      <c r="AU45332" s="60"/>
      <c r="AV45332" s="60"/>
      <c r="AW45332" s="60"/>
      <c r="AX45332" s="60"/>
      <c r="AY45332" s="60"/>
      <c r="AZ45332" s="60"/>
      <c r="BA45332" s="60"/>
      <c r="BB45332" s="60"/>
      <c r="BC45332" s="61"/>
    </row>
    <row r="45333" spans="43:55">
      <c r="AQ45333" s="64"/>
      <c r="AR45333" s="64"/>
      <c r="AS45333" s="60"/>
      <c r="AT45333" s="60"/>
      <c r="AU45333" s="60"/>
      <c r="AV45333" s="60"/>
      <c r="AW45333" s="60"/>
      <c r="AX45333" s="60"/>
      <c r="AY45333" s="60"/>
      <c r="AZ45333" s="60"/>
      <c r="BA45333" s="60"/>
      <c r="BB45333" s="60"/>
      <c r="BC45333" s="61"/>
    </row>
    <row r="45334" spans="43:55">
      <c r="AQ45334" s="64"/>
      <c r="AR45334" s="64"/>
      <c r="AS45334" s="60"/>
      <c r="AT45334" s="60"/>
      <c r="AU45334" s="60"/>
      <c r="AV45334" s="60"/>
      <c r="AW45334" s="60"/>
      <c r="AX45334" s="60"/>
      <c r="AY45334" s="60"/>
      <c r="AZ45334" s="60"/>
      <c r="BA45334" s="60"/>
      <c r="BB45334" s="60"/>
      <c r="BC45334" s="61"/>
    </row>
    <row r="45335" spans="43:55">
      <c r="AQ45335" s="64"/>
      <c r="AR45335" s="64"/>
      <c r="AS45335" s="60"/>
      <c r="AT45335" s="60"/>
      <c r="AU45335" s="60"/>
      <c r="AV45335" s="60"/>
      <c r="AW45335" s="60"/>
      <c r="AX45335" s="60"/>
      <c r="AY45335" s="60"/>
      <c r="AZ45335" s="60"/>
      <c r="BA45335" s="60"/>
      <c r="BB45335" s="60"/>
      <c r="BC45335" s="61"/>
    </row>
    <row r="45336" spans="43:55">
      <c r="AQ45336" s="64"/>
      <c r="AR45336" s="64"/>
      <c r="AS45336" s="60"/>
      <c r="AT45336" s="60"/>
      <c r="AU45336" s="60"/>
      <c r="AV45336" s="60"/>
      <c r="AW45336" s="60"/>
      <c r="AX45336" s="60"/>
      <c r="AY45336" s="60"/>
      <c r="AZ45336" s="60"/>
      <c r="BA45336" s="60"/>
      <c r="BB45336" s="60"/>
      <c r="BC45336" s="61"/>
    </row>
    <row r="45337" spans="43:55">
      <c r="AQ45337" s="64"/>
      <c r="AR45337" s="64"/>
      <c r="AS45337" s="60"/>
      <c r="AT45337" s="60"/>
      <c r="AU45337" s="60"/>
      <c r="AV45337" s="60"/>
      <c r="AW45337" s="60"/>
      <c r="AX45337" s="60"/>
      <c r="AY45337" s="60"/>
      <c r="AZ45337" s="60"/>
      <c r="BA45337" s="60"/>
      <c r="BB45337" s="60"/>
      <c r="BC45337" s="61"/>
    </row>
    <row r="45338" spans="43:55">
      <c r="AQ45338" s="64"/>
      <c r="AR45338" s="64"/>
      <c r="AS45338" s="60"/>
      <c r="AT45338" s="60"/>
      <c r="AU45338" s="60"/>
      <c r="AV45338" s="60"/>
      <c r="AW45338" s="60"/>
      <c r="AX45338" s="60"/>
      <c r="AY45338" s="60"/>
      <c r="AZ45338" s="60"/>
      <c r="BA45338" s="60"/>
      <c r="BB45338" s="60"/>
      <c r="BC45338" s="61"/>
    </row>
    <row r="45339" spans="43:55">
      <c r="AQ45339" s="64"/>
      <c r="AR45339" s="64"/>
      <c r="AS45339" s="60"/>
      <c r="AT45339" s="60"/>
      <c r="AU45339" s="60"/>
      <c r="AV45339" s="60"/>
      <c r="AW45339" s="60"/>
      <c r="AX45339" s="60"/>
      <c r="AY45339" s="60"/>
      <c r="AZ45339" s="60"/>
      <c r="BA45339" s="60"/>
      <c r="BB45339" s="60"/>
      <c r="BC45339" s="61"/>
    </row>
    <row r="45340" spans="43:55">
      <c r="AQ45340" s="64"/>
      <c r="AR45340" s="64"/>
      <c r="AS45340" s="60"/>
      <c r="AT45340" s="60"/>
      <c r="AU45340" s="60"/>
      <c r="AV45340" s="60"/>
      <c r="AW45340" s="60"/>
      <c r="AX45340" s="60"/>
      <c r="AY45340" s="60"/>
      <c r="AZ45340" s="60"/>
      <c r="BA45340" s="60"/>
      <c r="BB45340" s="60"/>
      <c r="BC45340" s="61"/>
    </row>
    <row r="45341" spans="43:55">
      <c r="AQ45341" s="64"/>
      <c r="AR45341" s="64"/>
      <c r="AS45341" s="60"/>
      <c r="AT45341" s="60"/>
      <c r="AU45341" s="60"/>
      <c r="AV45341" s="60"/>
      <c r="AW45341" s="60"/>
      <c r="AX45341" s="60"/>
      <c r="AY45341" s="60"/>
      <c r="AZ45341" s="60"/>
      <c r="BA45341" s="60"/>
      <c r="BB45341" s="60"/>
      <c r="BC45341" s="61"/>
    </row>
    <row r="45342" spans="43:55">
      <c r="AQ45342" s="64"/>
      <c r="AR45342" s="64"/>
      <c r="AS45342" s="60"/>
      <c r="AT45342" s="60"/>
      <c r="AU45342" s="60"/>
      <c r="AV45342" s="60"/>
      <c r="AW45342" s="60"/>
      <c r="AX45342" s="60"/>
      <c r="AY45342" s="60"/>
      <c r="AZ45342" s="60"/>
      <c r="BA45342" s="60"/>
      <c r="BB45342" s="60"/>
      <c r="BC45342" s="61"/>
    </row>
    <row r="45343" spans="43:55">
      <c r="AQ45343" s="64"/>
      <c r="AR45343" s="64"/>
      <c r="AS45343" s="60"/>
      <c r="AT45343" s="60"/>
      <c r="AU45343" s="60"/>
      <c r="AV45343" s="60"/>
      <c r="AW45343" s="60"/>
      <c r="AX45343" s="60"/>
      <c r="AY45343" s="60"/>
      <c r="AZ45343" s="60"/>
      <c r="BA45343" s="60"/>
      <c r="BB45343" s="60"/>
      <c r="BC45343" s="61"/>
    </row>
    <row r="45344" spans="43:55">
      <c r="AQ45344" s="64"/>
      <c r="AR45344" s="64"/>
      <c r="AS45344" s="60"/>
      <c r="AT45344" s="60"/>
      <c r="AU45344" s="60"/>
      <c r="AV45344" s="60"/>
      <c r="AW45344" s="60"/>
      <c r="AX45344" s="60"/>
      <c r="AY45344" s="60"/>
      <c r="AZ45344" s="60"/>
      <c r="BA45344" s="60"/>
      <c r="BB45344" s="60"/>
      <c r="BC45344" s="61"/>
    </row>
    <row r="45345" spans="43:55">
      <c r="AQ45345" s="64"/>
      <c r="AR45345" s="64"/>
      <c r="AS45345" s="60"/>
      <c r="AT45345" s="60"/>
      <c r="AU45345" s="60"/>
      <c r="AV45345" s="60"/>
      <c r="AW45345" s="60"/>
      <c r="AX45345" s="60"/>
      <c r="AY45345" s="60"/>
      <c r="AZ45345" s="60"/>
      <c r="BA45345" s="60"/>
      <c r="BB45345" s="60"/>
      <c r="BC45345" s="61"/>
    </row>
    <row r="45346" spans="43:55">
      <c r="AQ45346" s="64"/>
      <c r="AR45346" s="64"/>
      <c r="AS45346" s="60"/>
      <c r="AT45346" s="60"/>
      <c r="AU45346" s="60"/>
      <c r="AV45346" s="60"/>
      <c r="AW45346" s="60"/>
      <c r="AX45346" s="60"/>
      <c r="AY45346" s="60"/>
      <c r="AZ45346" s="60"/>
      <c r="BA45346" s="60"/>
      <c r="BB45346" s="60"/>
      <c r="BC45346" s="61"/>
    </row>
    <row r="45347" spans="43:55">
      <c r="AQ45347" s="64"/>
      <c r="AR45347" s="64"/>
      <c r="AS45347" s="60"/>
      <c r="AT45347" s="60"/>
      <c r="AU45347" s="60"/>
      <c r="AV45347" s="60"/>
      <c r="AW45347" s="60"/>
      <c r="AX45347" s="60"/>
      <c r="AY45347" s="60"/>
      <c r="AZ45347" s="60"/>
      <c r="BA45347" s="60"/>
      <c r="BB45347" s="60"/>
      <c r="BC45347" s="61"/>
    </row>
    <row r="45348" spans="43:55">
      <c r="AQ45348" s="64"/>
      <c r="AR45348" s="64"/>
      <c r="AS45348" s="60"/>
      <c r="AT45348" s="60"/>
      <c r="AU45348" s="60"/>
      <c r="AV45348" s="60"/>
      <c r="AW45348" s="60"/>
      <c r="AX45348" s="60"/>
      <c r="AY45348" s="60"/>
      <c r="AZ45348" s="60"/>
      <c r="BA45348" s="60"/>
      <c r="BB45348" s="60"/>
      <c r="BC45348" s="61"/>
    </row>
    <row r="45349" spans="43:55">
      <c r="AQ45349" s="64"/>
      <c r="AR45349" s="64"/>
      <c r="AS45349" s="60"/>
      <c r="AT45349" s="60"/>
      <c r="AU45349" s="60"/>
      <c r="AV45349" s="60"/>
      <c r="AW45349" s="60"/>
      <c r="AX45349" s="60"/>
      <c r="AY45349" s="60"/>
      <c r="AZ45349" s="60"/>
      <c r="BA45349" s="60"/>
      <c r="BB45349" s="60"/>
      <c r="BC45349" s="61"/>
    </row>
    <row r="45350" spans="43:55">
      <c r="AQ45350" s="64"/>
      <c r="AR45350" s="64"/>
      <c r="AS45350" s="60"/>
      <c r="AT45350" s="60"/>
      <c r="AU45350" s="60"/>
      <c r="AV45350" s="60"/>
      <c r="AW45350" s="60"/>
      <c r="AX45350" s="60"/>
      <c r="AY45350" s="60"/>
      <c r="AZ45350" s="60"/>
      <c r="BA45350" s="60"/>
      <c r="BB45350" s="60"/>
      <c r="BC45350" s="61"/>
    </row>
    <row r="45351" spans="43:55">
      <c r="AQ45351" s="64"/>
      <c r="AR45351" s="64"/>
      <c r="AS45351" s="60"/>
      <c r="AT45351" s="60"/>
      <c r="AU45351" s="60"/>
      <c r="AV45351" s="60"/>
      <c r="AW45351" s="60"/>
      <c r="AX45351" s="60"/>
      <c r="AY45351" s="60"/>
      <c r="AZ45351" s="60"/>
      <c r="BA45351" s="60"/>
      <c r="BB45351" s="60"/>
      <c r="BC45351" s="61"/>
    </row>
    <row r="45352" spans="43:55">
      <c r="AQ45352" s="64"/>
      <c r="AR45352" s="64"/>
      <c r="AS45352" s="60"/>
      <c r="AT45352" s="60"/>
      <c r="AU45352" s="60"/>
      <c r="AV45352" s="60"/>
      <c r="AW45352" s="60"/>
      <c r="AX45352" s="60"/>
      <c r="AY45352" s="60"/>
      <c r="AZ45352" s="60"/>
      <c r="BA45352" s="60"/>
      <c r="BB45352" s="60"/>
      <c r="BC45352" s="61"/>
    </row>
    <row r="45353" spans="43:55">
      <c r="AQ45353" s="64"/>
      <c r="AR45353" s="64"/>
      <c r="AS45353" s="60"/>
      <c r="AT45353" s="60"/>
      <c r="AU45353" s="60"/>
      <c r="AV45353" s="60"/>
      <c r="AW45353" s="60"/>
      <c r="AX45353" s="60"/>
      <c r="AY45353" s="60"/>
      <c r="AZ45353" s="60"/>
      <c r="BA45353" s="60"/>
      <c r="BB45353" s="60"/>
      <c r="BC45353" s="61"/>
    </row>
    <row r="45354" spans="43:55">
      <c r="AQ45354" s="64"/>
      <c r="AR45354" s="64"/>
      <c r="AS45354" s="60"/>
      <c r="AT45354" s="60"/>
      <c r="AU45354" s="60"/>
      <c r="AV45354" s="60"/>
      <c r="AW45354" s="60"/>
      <c r="AX45354" s="60"/>
      <c r="AY45354" s="60"/>
      <c r="AZ45354" s="60"/>
      <c r="BA45354" s="60"/>
      <c r="BB45354" s="60"/>
      <c r="BC45354" s="61"/>
    </row>
    <row r="45355" spans="43:55">
      <c r="AQ45355" s="64"/>
      <c r="AR45355" s="64"/>
      <c r="AS45355" s="60"/>
      <c r="AT45355" s="60"/>
      <c r="AU45355" s="60"/>
      <c r="AV45355" s="60"/>
      <c r="AW45355" s="60"/>
      <c r="AX45355" s="60"/>
      <c r="AY45355" s="60"/>
      <c r="AZ45355" s="60"/>
      <c r="BA45355" s="60"/>
      <c r="BB45355" s="60"/>
      <c r="BC45355" s="61"/>
    </row>
    <row r="45356" spans="43:55">
      <c r="AQ45356" s="64"/>
      <c r="AR45356" s="64"/>
      <c r="AS45356" s="60"/>
      <c r="AT45356" s="60"/>
      <c r="AU45356" s="60"/>
      <c r="AV45356" s="60"/>
      <c r="AW45356" s="60"/>
      <c r="AX45356" s="60"/>
      <c r="AY45356" s="60"/>
      <c r="AZ45356" s="60"/>
      <c r="BA45356" s="60"/>
      <c r="BB45356" s="60"/>
      <c r="BC45356" s="61"/>
    </row>
    <row r="45357" spans="43:55">
      <c r="AQ45357" s="64"/>
      <c r="AR45357" s="64"/>
      <c r="AS45357" s="60"/>
      <c r="AT45357" s="60"/>
      <c r="AU45357" s="60"/>
      <c r="AV45357" s="60"/>
      <c r="AW45357" s="60"/>
      <c r="AX45357" s="60"/>
      <c r="AY45357" s="60"/>
      <c r="AZ45357" s="60"/>
      <c r="BA45357" s="60"/>
      <c r="BB45357" s="60"/>
      <c r="BC45357" s="61"/>
    </row>
    <row r="45358" spans="43:55">
      <c r="AQ45358" s="64"/>
      <c r="AR45358" s="64"/>
      <c r="AS45358" s="60"/>
      <c r="AT45358" s="60"/>
      <c r="AU45358" s="60"/>
      <c r="AV45358" s="60"/>
      <c r="AW45358" s="60"/>
      <c r="AX45358" s="60"/>
      <c r="AY45358" s="60"/>
      <c r="AZ45358" s="60"/>
      <c r="BA45358" s="60"/>
      <c r="BB45358" s="60"/>
      <c r="BC45358" s="61"/>
    </row>
    <row r="45359" spans="43:55">
      <c r="AQ45359" s="64"/>
      <c r="AR45359" s="64"/>
      <c r="AS45359" s="60"/>
      <c r="AT45359" s="60"/>
      <c r="AU45359" s="60"/>
      <c r="AV45359" s="60"/>
      <c r="AW45359" s="60"/>
      <c r="AX45359" s="60"/>
      <c r="AY45359" s="60"/>
      <c r="AZ45359" s="60"/>
      <c r="BA45359" s="60"/>
      <c r="BB45359" s="60"/>
      <c r="BC45359" s="61"/>
    </row>
    <row r="45360" spans="43:55">
      <c r="AQ45360" s="64"/>
      <c r="AR45360" s="64"/>
      <c r="AS45360" s="60"/>
      <c r="AT45360" s="60"/>
      <c r="AU45360" s="60"/>
      <c r="AV45360" s="60"/>
      <c r="AW45360" s="60"/>
      <c r="AX45360" s="60"/>
      <c r="AY45360" s="60"/>
      <c r="AZ45360" s="60"/>
      <c r="BA45360" s="60"/>
      <c r="BB45360" s="60"/>
      <c r="BC45360" s="61"/>
    </row>
    <row r="45361" spans="43:55">
      <c r="AQ45361" s="64"/>
      <c r="AR45361" s="64"/>
      <c r="AS45361" s="60"/>
      <c r="AT45361" s="60"/>
      <c r="AU45361" s="60"/>
      <c r="AV45361" s="60"/>
      <c r="AW45361" s="60"/>
      <c r="AX45361" s="60"/>
      <c r="AY45361" s="60"/>
      <c r="AZ45361" s="60"/>
      <c r="BA45361" s="60"/>
      <c r="BB45361" s="60"/>
      <c r="BC45361" s="61"/>
    </row>
    <row r="45362" spans="43:55">
      <c r="AQ45362" s="64"/>
      <c r="AR45362" s="64"/>
      <c r="AS45362" s="60"/>
      <c r="AT45362" s="60"/>
      <c r="AU45362" s="60"/>
      <c r="AV45362" s="60"/>
      <c r="AW45362" s="60"/>
      <c r="AX45362" s="60"/>
      <c r="AY45362" s="60"/>
      <c r="AZ45362" s="60"/>
      <c r="BA45362" s="60"/>
      <c r="BB45362" s="60"/>
      <c r="BC45362" s="61"/>
    </row>
    <row r="45363" spans="43:55">
      <c r="AQ45363" s="64"/>
      <c r="AR45363" s="64"/>
      <c r="AS45363" s="60"/>
      <c r="AT45363" s="60"/>
      <c r="AU45363" s="60"/>
      <c r="AV45363" s="60"/>
      <c r="AW45363" s="60"/>
      <c r="AX45363" s="60"/>
      <c r="AY45363" s="60"/>
      <c r="AZ45363" s="60"/>
      <c r="BA45363" s="60"/>
      <c r="BB45363" s="60"/>
      <c r="BC45363" s="61"/>
    </row>
    <row r="45364" spans="43:55">
      <c r="AQ45364" s="64"/>
      <c r="AR45364" s="64"/>
      <c r="AS45364" s="60"/>
      <c r="AT45364" s="60"/>
      <c r="AU45364" s="60"/>
      <c r="AV45364" s="60"/>
      <c r="AW45364" s="60"/>
      <c r="AX45364" s="60"/>
      <c r="AY45364" s="60"/>
      <c r="AZ45364" s="60"/>
      <c r="BA45364" s="60"/>
      <c r="BB45364" s="60"/>
      <c r="BC45364" s="61"/>
    </row>
    <row r="45365" spans="43:55">
      <c r="AQ45365" s="64"/>
      <c r="AR45365" s="64"/>
      <c r="AS45365" s="60"/>
      <c r="AT45365" s="60"/>
      <c r="AU45365" s="60"/>
      <c r="AV45365" s="60"/>
      <c r="AW45365" s="60"/>
      <c r="AX45365" s="60"/>
      <c r="AY45365" s="60"/>
      <c r="AZ45365" s="60"/>
      <c r="BA45365" s="60"/>
      <c r="BB45365" s="60"/>
      <c r="BC45365" s="61"/>
    </row>
    <row r="45366" spans="43:55">
      <c r="AQ45366" s="64"/>
      <c r="AR45366" s="64"/>
      <c r="AS45366" s="60"/>
      <c r="AT45366" s="60"/>
      <c r="AU45366" s="60"/>
      <c r="AV45366" s="60"/>
      <c r="AW45366" s="60"/>
      <c r="AX45366" s="60"/>
      <c r="AY45366" s="60"/>
      <c r="AZ45366" s="60"/>
      <c r="BA45366" s="60"/>
      <c r="BB45366" s="60"/>
      <c r="BC45366" s="61"/>
    </row>
    <row r="45367" spans="43:55">
      <c r="AQ45367" s="64"/>
      <c r="AR45367" s="64"/>
      <c r="AS45367" s="60"/>
      <c r="AT45367" s="60"/>
      <c r="AU45367" s="60"/>
      <c r="AV45367" s="60"/>
      <c r="AW45367" s="60"/>
      <c r="AX45367" s="60"/>
      <c r="AY45367" s="60"/>
      <c r="AZ45367" s="60"/>
      <c r="BA45367" s="60"/>
      <c r="BB45367" s="60"/>
      <c r="BC45367" s="61"/>
    </row>
    <row r="45368" spans="43:55">
      <c r="AQ45368" s="64"/>
      <c r="AR45368" s="64"/>
      <c r="AS45368" s="60"/>
      <c r="AT45368" s="60"/>
      <c r="AU45368" s="60"/>
      <c r="AV45368" s="60"/>
      <c r="AW45368" s="60"/>
      <c r="AX45368" s="60"/>
      <c r="AY45368" s="60"/>
      <c r="AZ45368" s="60"/>
      <c r="BA45368" s="60"/>
      <c r="BB45368" s="60"/>
      <c r="BC45368" s="61"/>
    </row>
    <row r="45369" spans="43:55">
      <c r="AQ45369" s="64"/>
      <c r="AR45369" s="64"/>
      <c r="AS45369" s="60"/>
      <c r="AT45369" s="60"/>
      <c r="AU45369" s="60"/>
      <c r="AV45369" s="60"/>
      <c r="AW45369" s="60"/>
      <c r="AX45369" s="60"/>
      <c r="AY45369" s="60"/>
      <c r="AZ45369" s="60"/>
      <c r="BA45369" s="60"/>
      <c r="BB45369" s="60"/>
      <c r="BC45369" s="61"/>
    </row>
    <row r="45370" spans="43:55">
      <c r="AQ45370" s="64"/>
      <c r="AR45370" s="64"/>
      <c r="AS45370" s="60"/>
      <c r="AT45370" s="60"/>
      <c r="AU45370" s="60"/>
      <c r="AV45370" s="60"/>
      <c r="AW45370" s="60"/>
      <c r="AX45370" s="60"/>
      <c r="AY45370" s="60"/>
      <c r="AZ45370" s="60"/>
      <c r="BA45370" s="60"/>
      <c r="BB45370" s="60"/>
      <c r="BC45370" s="61"/>
    </row>
    <row r="45371" spans="43:55">
      <c r="AQ45371" s="64"/>
      <c r="AR45371" s="64"/>
      <c r="AS45371" s="60"/>
      <c r="AT45371" s="60"/>
      <c r="AU45371" s="60"/>
      <c r="AV45371" s="60"/>
      <c r="AW45371" s="60"/>
      <c r="AX45371" s="60"/>
      <c r="AY45371" s="60"/>
      <c r="AZ45371" s="60"/>
      <c r="BA45371" s="60"/>
      <c r="BB45371" s="60"/>
      <c r="BC45371" s="61"/>
    </row>
    <row r="45372" spans="43:55">
      <c r="AQ45372" s="64"/>
      <c r="AR45372" s="64"/>
      <c r="AS45372" s="60"/>
      <c r="AT45372" s="60"/>
      <c r="AU45372" s="60"/>
      <c r="AV45372" s="60"/>
      <c r="AW45372" s="60"/>
      <c r="AX45372" s="60"/>
      <c r="AY45372" s="60"/>
      <c r="AZ45372" s="60"/>
      <c r="BA45372" s="60"/>
      <c r="BB45372" s="60"/>
      <c r="BC45372" s="61"/>
    </row>
    <row r="45373" spans="43:55">
      <c r="AQ45373" s="64"/>
      <c r="AR45373" s="64"/>
      <c r="AS45373" s="60"/>
      <c r="AT45373" s="60"/>
      <c r="AU45373" s="60"/>
      <c r="AV45373" s="60"/>
      <c r="AW45373" s="60"/>
      <c r="AX45373" s="60"/>
      <c r="AY45373" s="60"/>
      <c r="AZ45373" s="60"/>
      <c r="BA45373" s="60"/>
      <c r="BB45373" s="60"/>
      <c r="BC45373" s="61"/>
    </row>
    <row r="45374" spans="43:55">
      <c r="AQ45374" s="64"/>
      <c r="AR45374" s="64"/>
      <c r="AS45374" s="60"/>
      <c r="AT45374" s="60"/>
      <c r="AU45374" s="60"/>
      <c r="AV45374" s="60"/>
      <c r="AW45374" s="60"/>
      <c r="AX45374" s="60"/>
      <c r="AY45374" s="60"/>
      <c r="AZ45374" s="60"/>
      <c r="BA45374" s="60"/>
      <c r="BB45374" s="60"/>
      <c r="BC45374" s="61"/>
    </row>
    <row r="45375" spans="43:55">
      <c r="AQ45375" s="64"/>
      <c r="AR45375" s="64"/>
      <c r="AS45375" s="60"/>
      <c r="AT45375" s="60"/>
      <c r="AU45375" s="60"/>
      <c r="AV45375" s="60"/>
      <c r="AW45375" s="60"/>
      <c r="AX45375" s="60"/>
      <c r="AY45375" s="60"/>
      <c r="AZ45375" s="60"/>
      <c r="BA45375" s="60"/>
      <c r="BB45375" s="60"/>
      <c r="BC45375" s="61"/>
    </row>
    <row r="45376" spans="43:55">
      <c r="AQ45376" s="64"/>
      <c r="AR45376" s="64"/>
      <c r="AS45376" s="60"/>
      <c r="AT45376" s="60"/>
      <c r="AU45376" s="60"/>
      <c r="AV45376" s="60"/>
      <c r="AW45376" s="60"/>
      <c r="AX45376" s="60"/>
      <c r="AY45376" s="60"/>
      <c r="AZ45376" s="60"/>
      <c r="BA45376" s="60"/>
      <c r="BB45376" s="60"/>
      <c r="BC45376" s="61"/>
    </row>
    <row r="45377" spans="43:55">
      <c r="AQ45377" s="64"/>
      <c r="AR45377" s="64"/>
      <c r="AS45377" s="60"/>
      <c r="AT45377" s="60"/>
      <c r="AU45377" s="60"/>
      <c r="AV45377" s="60"/>
      <c r="AW45377" s="60"/>
      <c r="AX45377" s="60"/>
      <c r="AY45377" s="60"/>
      <c r="AZ45377" s="60"/>
      <c r="BA45377" s="60"/>
      <c r="BB45377" s="60"/>
      <c r="BC45377" s="61"/>
    </row>
    <row r="45378" spans="43:55">
      <c r="AQ45378" s="64"/>
      <c r="AR45378" s="64"/>
      <c r="AS45378" s="60"/>
      <c r="AT45378" s="60"/>
      <c r="AU45378" s="60"/>
      <c r="AV45378" s="60"/>
      <c r="AW45378" s="60"/>
      <c r="AX45378" s="60"/>
      <c r="AY45378" s="60"/>
      <c r="AZ45378" s="60"/>
      <c r="BA45378" s="60"/>
      <c r="BB45378" s="60"/>
      <c r="BC45378" s="61"/>
    </row>
    <row r="45379" spans="43:55">
      <c r="AQ45379" s="64"/>
      <c r="AR45379" s="64"/>
      <c r="AS45379" s="60"/>
      <c r="AT45379" s="60"/>
      <c r="AU45379" s="60"/>
      <c r="AV45379" s="60"/>
      <c r="AW45379" s="60"/>
      <c r="AX45379" s="60"/>
      <c r="AY45379" s="60"/>
      <c r="AZ45379" s="60"/>
      <c r="BA45379" s="60"/>
      <c r="BB45379" s="60"/>
      <c r="BC45379" s="61"/>
    </row>
    <row r="45380" spans="43:55">
      <c r="AQ45380" s="64"/>
      <c r="AR45380" s="64"/>
      <c r="AS45380" s="60"/>
      <c r="AT45380" s="60"/>
      <c r="AU45380" s="60"/>
      <c r="AV45380" s="60"/>
      <c r="AW45380" s="60"/>
      <c r="AX45380" s="60"/>
      <c r="AY45380" s="60"/>
      <c r="AZ45380" s="60"/>
      <c r="BA45380" s="60"/>
      <c r="BB45380" s="60"/>
      <c r="BC45380" s="61"/>
    </row>
    <row r="45381" spans="43:55">
      <c r="AQ45381" s="64"/>
      <c r="AR45381" s="64"/>
      <c r="AS45381" s="60"/>
      <c r="AT45381" s="60"/>
      <c r="AU45381" s="60"/>
      <c r="AV45381" s="60"/>
      <c r="AW45381" s="60"/>
      <c r="AX45381" s="60"/>
      <c r="AY45381" s="60"/>
      <c r="AZ45381" s="60"/>
      <c r="BA45381" s="60"/>
      <c r="BB45381" s="60"/>
      <c r="BC45381" s="61"/>
    </row>
    <row r="45382" spans="43:55">
      <c r="AQ45382" s="64"/>
      <c r="AR45382" s="64"/>
      <c r="AS45382" s="60"/>
      <c r="AT45382" s="60"/>
      <c r="AU45382" s="60"/>
      <c r="AV45382" s="60"/>
      <c r="AW45382" s="60"/>
      <c r="AX45382" s="60"/>
      <c r="AY45382" s="60"/>
      <c r="AZ45382" s="60"/>
      <c r="BA45382" s="60"/>
      <c r="BB45382" s="60"/>
      <c r="BC45382" s="61"/>
    </row>
    <row r="45383" spans="43:55">
      <c r="AQ45383" s="64"/>
      <c r="AR45383" s="64"/>
      <c r="AS45383" s="60"/>
      <c r="AT45383" s="60"/>
      <c r="AU45383" s="60"/>
      <c r="AV45383" s="60"/>
      <c r="AW45383" s="60"/>
      <c r="AX45383" s="60"/>
      <c r="AY45383" s="60"/>
      <c r="AZ45383" s="60"/>
      <c r="BA45383" s="60"/>
      <c r="BB45383" s="60"/>
      <c r="BC45383" s="61"/>
    </row>
    <row r="45384" spans="43:55">
      <c r="AQ45384" s="64"/>
      <c r="AR45384" s="64"/>
      <c r="AS45384" s="60"/>
      <c r="AT45384" s="60"/>
      <c r="AU45384" s="60"/>
      <c r="AV45384" s="60"/>
      <c r="AW45384" s="60"/>
      <c r="AX45384" s="60"/>
      <c r="AY45384" s="60"/>
      <c r="AZ45384" s="60"/>
      <c r="BA45384" s="60"/>
      <c r="BB45384" s="60"/>
      <c r="BC45384" s="61"/>
    </row>
    <row r="45385" spans="43:55">
      <c r="AQ45385" s="64"/>
      <c r="AR45385" s="64"/>
      <c r="AS45385" s="60"/>
      <c r="AT45385" s="60"/>
      <c r="AU45385" s="60"/>
      <c r="AV45385" s="60"/>
      <c r="AW45385" s="60"/>
      <c r="AX45385" s="60"/>
      <c r="AY45385" s="60"/>
      <c r="AZ45385" s="60"/>
      <c r="BA45385" s="60"/>
      <c r="BB45385" s="60"/>
      <c r="BC45385" s="61"/>
    </row>
    <row r="45386" spans="43:55">
      <c r="AQ45386" s="64"/>
      <c r="AR45386" s="64"/>
      <c r="AS45386" s="60"/>
      <c r="AT45386" s="60"/>
      <c r="AU45386" s="60"/>
      <c r="AV45386" s="60"/>
      <c r="AW45386" s="60"/>
      <c r="AX45386" s="60"/>
      <c r="AY45386" s="60"/>
      <c r="AZ45386" s="60"/>
      <c r="BA45386" s="60"/>
      <c r="BB45386" s="60"/>
      <c r="BC45386" s="61"/>
    </row>
    <row r="45387" spans="43:55">
      <c r="AQ45387" s="64"/>
      <c r="AR45387" s="64"/>
      <c r="AS45387" s="60"/>
      <c r="AT45387" s="60"/>
      <c r="AU45387" s="60"/>
      <c r="AV45387" s="60"/>
      <c r="AW45387" s="60"/>
      <c r="AX45387" s="60"/>
      <c r="AY45387" s="60"/>
      <c r="AZ45387" s="60"/>
      <c r="BA45387" s="60"/>
      <c r="BB45387" s="60"/>
      <c r="BC45387" s="61"/>
    </row>
    <row r="45388" spans="43:55">
      <c r="AQ45388" s="64"/>
      <c r="AR45388" s="64"/>
      <c r="AS45388" s="60"/>
      <c r="AT45388" s="60"/>
      <c r="AU45388" s="60"/>
      <c r="AV45388" s="60"/>
      <c r="AW45388" s="60"/>
      <c r="AX45388" s="60"/>
      <c r="AY45388" s="60"/>
      <c r="AZ45388" s="60"/>
      <c r="BA45388" s="60"/>
      <c r="BB45388" s="60"/>
      <c r="BC45388" s="61"/>
    </row>
    <row r="45389" spans="43:55">
      <c r="AQ45389" s="64"/>
      <c r="AR45389" s="64"/>
      <c r="AS45389" s="60"/>
      <c r="AT45389" s="60"/>
      <c r="AU45389" s="60"/>
      <c r="AV45389" s="60"/>
      <c r="AW45389" s="60"/>
      <c r="AX45389" s="60"/>
      <c r="AY45389" s="60"/>
      <c r="AZ45389" s="60"/>
      <c r="BA45389" s="60"/>
      <c r="BB45389" s="60"/>
      <c r="BC45389" s="61"/>
    </row>
    <row r="45390" spans="43:55">
      <c r="AQ45390" s="64"/>
      <c r="AR45390" s="64"/>
      <c r="AS45390" s="60"/>
      <c r="AT45390" s="60"/>
      <c r="AU45390" s="60"/>
      <c r="AV45390" s="60"/>
      <c r="AW45390" s="60"/>
      <c r="AX45390" s="60"/>
      <c r="AY45390" s="60"/>
      <c r="AZ45390" s="60"/>
      <c r="BA45390" s="60"/>
      <c r="BB45390" s="60"/>
      <c r="BC45390" s="61"/>
    </row>
    <row r="45391" spans="43:55">
      <c r="AQ45391" s="64"/>
      <c r="AR45391" s="64"/>
      <c r="AS45391" s="60"/>
      <c r="AT45391" s="60"/>
      <c r="AU45391" s="60"/>
      <c r="AV45391" s="60"/>
      <c r="AW45391" s="60"/>
      <c r="AX45391" s="60"/>
      <c r="AY45391" s="60"/>
      <c r="AZ45391" s="60"/>
      <c r="BA45391" s="60"/>
      <c r="BB45391" s="60"/>
      <c r="BC45391" s="61"/>
    </row>
    <row r="45392" spans="43:55">
      <c r="AQ45392" s="64"/>
      <c r="AR45392" s="64"/>
      <c r="AS45392" s="60"/>
      <c r="AT45392" s="60"/>
      <c r="AU45392" s="60"/>
      <c r="AV45392" s="60"/>
      <c r="AW45392" s="60"/>
      <c r="AX45392" s="60"/>
      <c r="AY45392" s="60"/>
      <c r="AZ45392" s="60"/>
      <c r="BA45392" s="60"/>
      <c r="BB45392" s="60"/>
      <c r="BC45392" s="61"/>
    </row>
    <row r="45393" spans="43:55">
      <c r="AQ45393" s="64"/>
      <c r="AR45393" s="64"/>
      <c r="AS45393" s="60"/>
      <c r="AT45393" s="60"/>
      <c r="AU45393" s="60"/>
      <c r="AV45393" s="60"/>
      <c r="AW45393" s="60"/>
      <c r="AX45393" s="60"/>
      <c r="AY45393" s="60"/>
      <c r="AZ45393" s="60"/>
      <c r="BA45393" s="60"/>
      <c r="BB45393" s="60"/>
      <c r="BC45393" s="61"/>
    </row>
    <row r="45394" spans="43:55">
      <c r="AQ45394" s="64"/>
      <c r="AR45394" s="64"/>
      <c r="AS45394" s="60"/>
      <c r="AT45394" s="60"/>
      <c r="AU45394" s="60"/>
      <c r="AV45394" s="60"/>
      <c r="AW45394" s="60"/>
      <c r="AX45394" s="60"/>
      <c r="AY45394" s="60"/>
      <c r="AZ45394" s="60"/>
      <c r="BA45394" s="60"/>
      <c r="BB45394" s="60"/>
      <c r="BC45394" s="61"/>
    </row>
    <row r="45395" spans="43:55">
      <c r="AQ45395" s="64"/>
      <c r="AR45395" s="64"/>
      <c r="AS45395" s="60"/>
      <c r="AT45395" s="60"/>
      <c r="AU45395" s="60"/>
      <c r="AV45395" s="60"/>
      <c r="AW45395" s="60"/>
      <c r="AX45395" s="60"/>
      <c r="AY45395" s="60"/>
      <c r="AZ45395" s="60"/>
      <c r="BA45395" s="60"/>
      <c r="BB45395" s="60"/>
      <c r="BC45395" s="61"/>
    </row>
    <row r="45396" spans="43:55">
      <c r="AQ45396" s="64"/>
      <c r="AR45396" s="64"/>
      <c r="AS45396" s="60"/>
      <c r="AT45396" s="60"/>
      <c r="AU45396" s="60"/>
      <c r="AV45396" s="60"/>
      <c r="AW45396" s="60"/>
      <c r="AX45396" s="60"/>
      <c r="AY45396" s="60"/>
      <c r="AZ45396" s="60"/>
      <c r="BA45396" s="60"/>
      <c r="BB45396" s="60"/>
      <c r="BC45396" s="61"/>
    </row>
    <row r="45397" spans="43:55">
      <c r="AQ45397" s="64"/>
      <c r="AR45397" s="64"/>
      <c r="AS45397" s="60"/>
      <c r="AT45397" s="60"/>
      <c r="AU45397" s="60"/>
      <c r="AV45397" s="60"/>
      <c r="AW45397" s="60"/>
      <c r="AX45397" s="60"/>
      <c r="AY45397" s="60"/>
      <c r="AZ45397" s="60"/>
      <c r="BA45397" s="60"/>
      <c r="BB45397" s="60"/>
      <c r="BC45397" s="61"/>
    </row>
    <row r="45398" spans="43:55">
      <c r="AQ45398" s="64"/>
      <c r="AR45398" s="64"/>
      <c r="AS45398" s="60"/>
      <c r="AT45398" s="60"/>
      <c r="AU45398" s="60"/>
      <c r="AV45398" s="60"/>
      <c r="AW45398" s="60"/>
      <c r="AX45398" s="60"/>
      <c r="AY45398" s="60"/>
      <c r="AZ45398" s="60"/>
      <c r="BA45398" s="60"/>
      <c r="BB45398" s="60"/>
      <c r="BC45398" s="61"/>
    </row>
    <row r="45399" spans="43:55">
      <c r="AQ45399" s="64"/>
      <c r="AR45399" s="64"/>
      <c r="AS45399" s="60"/>
      <c r="AT45399" s="60"/>
      <c r="AU45399" s="60"/>
      <c r="AV45399" s="60"/>
      <c r="AW45399" s="60"/>
      <c r="AX45399" s="60"/>
      <c r="AY45399" s="60"/>
      <c r="AZ45399" s="60"/>
      <c r="BA45399" s="60"/>
      <c r="BB45399" s="60"/>
      <c r="BC45399" s="61"/>
    </row>
    <row r="45400" spans="43:55">
      <c r="AQ45400" s="64"/>
      <c r="AR45400" s="64"/>
      <c r="AS45400" s="60"/>
      <c r="AT45400" s="60"/>
      <c r="AU45400" s="60"/>
      <c r="AV45400" s="60"/>
      <c r="AW45400" s="60"/>
      <c r="AX45400" s="60"/>
      <c r="AY45400" s="60"/>
      <c r="AZ45400" s="60"/>
      <c r="BA45400" s="60"/>
      <c r="BB45400" s="60"/>
      <c r="BC45400" s="61"/>
    </row>
    <row r="45401" spans="43:55">
      <c r="AQ45401" s="64"/>
      <c r="AR45401" s="64"/>
      <c r="AS45401" s="60"/>
      <c r="AT45401" s="60"/>
      <c r="AU45401" s="60"/>
      <c r="AV45401" s="60"/>
      <c r="AW45401" s="60"/>
      <c r="AX45401" s="60"/>
      <c r="AY45401" s="60"/>
      <c r="AZ45401" s="60"/>
      <c r="BA45401" s="60"/>
      <c r="BB45401" s="60"/>
      <c r="BC45401" s="61"/>
    </row>
    <row r="45402" spans="43:55">
      <c r="AQ45402" s="64"/>
      <c r="AR45402" s="64"/>
      <c r="AS45402" s="60"/>
      <c r="AT45402" s="60"/>
      <c r="AU45402" s="60"/>
      <c r="AV45402" s="60"/>
      <c r="AW45402" s="60"/>
      <c r="AX45402" s="60"/>
      <c r="AY45402" s="60"/>
      <c r="AZ45402" s="60"/>
      <c r="BA45402" s="60"/>
      <c r="BB45402" s="60"/>
      <c r="BC45402" s="61"/>
    </row>
    <row r="45403" spans="43:55">
      <c r="AQ45403" s="64"/>
      <c r="AR45403" s="64"/>
      <c r="AS45403" s="60"/>
      <c r="AT45403" s="60"/>
      <c r="AU45403" s="60"/>
      <c r="AV45403" s="60"/>
      <c r="AW45403" s="60"/>
      <c r="AX45403" s="60"/>
      <c r="AY45403" s="60"/>
      <c r="AZ45403" s="60"/>
      <c r="BA45403" s="60"/>
      <c r="BB45403" s="60"/>
      <c r="BC45403" s="61"/>
    </row>
    <row r="45404" spans="43:55">
      <c r="AQ45404" s="64"/>
      <c r="AR45404" s="64"/>
      <c r="AS45404" s="60"/>
      <c r="AT45404" s="60"/>
      <c r="AU45404" s="60"/>
      <c r="AV45404" s="60"/>
      <c r="AW45404" s="60"/>
      <c r="AX45404" s="60"/>
      <c r="AY45404" s="60"/>
      <c r="AZ45404" s="60"/>
      <c r="BA45404" s="60"/>
      <c r="BB45404" s="60"/>
      <c r="BC45404" s="61"/>
    </row>
    <row r="45405" spans="43:55">
      <c r="AQ45405" s="64"/>
      <c r="AR45405" s="64"/>
      <c r="AS45405" s="60"/>
      <c r="AT45405" s="60"/>
      <c r="AU45405" s="60"/>
      <c r="AV45405" s="60"/>
      <c r="AW45405" s="60"/>
      <c r="AX45405" s="60"/>
      <c r="AY45405" s="60"/>
      <c r="AZ45405" s="60"/>
      <c r="BA45405" s="60"/>
      <c r="BB45405" s="60"/>
      <c r="BC45405" s="61"/>
    </row>
    <row r="45406" spans="43:55">
      <c r="AQ45406" s="64"/>
      <c r="AR45406" s="64"/>
      <c r="AS45406" s="60"/>
      <c r="AT45406" s="60"/>
      <c r="AU45406" s="60"/>
      <c r="AV45406" s="60"/>
      <c r="AW45406" s="60"/>
      <c r="AX45406" s="60"/>
      <c r="AY45406" s="60"/>
      <c r="AZ45406" s="60"/>
      <c r="BA45406" s="60"/>
      <c r="BB45406" s="60"/>
      <c r="BC45406" s="61"/>
    </row>
    <row r="45407" spans="43:55">
      <c r="AQ45407" s="64"/>
      <c r="AR45407" s="64"/>
      <c r="AS45407" s="60"/>
      <c r="AT45407" s="60"/>
      <c r="AU45407" s="60"/>
      <c r="AV45407" s="60"/>
      <c r="AW45407" s="60"/>
      <c r="AX45407" s="60"/>
      <c r="AY45407" s="60"/>
      <c r="AZ45407" s="60"/>
      <c r="BA45407" s="60"/>
      <c r="BB45407" s="60"/>
      <c r="BC45407" s="61"/>
    </row>
    <row r="45408" spans="43:55">
      <c r="AQ45408" s="64"/>
      <c r="AR45408" s="64"/>
      <c r="AS45408" s="60"/>
      <c r="AT45408" s="60"/>
      <c r="AU45408" s="60"/>
      <c r="AV45408" s="60"/>
      <c r="AW45408" s="60"/>
      <c r="AX45408" s="60"/>
      <c r="AY45408" s="60"/>
      <c r="AZ45408" s="60"/>
      <c r="BA45408" s="60"/>
      <c r="BB45408" s="60"/>
      <c r="BC45408" s="61"/>
    </row>
    <row r="45409" spans="43:55">
      <c r="AQ45409" s="64"/>
      <c r="AR45409" s="64"/>
      <c r="AS45409" s="60"/>
      <c r="AT45409" s="60"/>
      <c r="AU45409" s="60"/>
      <c r="AV45409" s="60"/>
      <c r="AW45409" s="60"/>
      <c r="AX45409" s="60"/>
      <c r="AY45409" s="60"/>
      <c r="AZ45409" s="60"/>
      <c r="BA45409" s="60"/>
      <c r="BB45409" s="60"/>
      <c r="BC45409" s="61"/>
    </row>
    <row r="45410" spans="43:55">
      <c r="AQ45410" s="64"/>
      <c r="AR45410" s="64"/>
      <c r="AS45410" s="60"/>
      <c r="AT45410" s="60"/>
      <c r="AU45410" s="60"/>
      <c r="AV45410" s="60"/>
      <c r="AW45410" s="60"/>
      <c r="AX45410" s="60"/>
      <c r="AY45410" s="60"/>
      <c r="AZ45410" s="60"/>
      <c r="BA45410" s="60"/>
      <c r="BB45410" s="60"/>
      <c r="BC45410" s="61"/>
    </row>
    <row r="45411" spans="43:55">
      <c r="AQ45411" s="64"/>
      <c r="AR45411" s="64"/>
      <c r="AS45411" s="60"/>
      <c r="AT45411" s="60"/>
      <c r="AU45411" s="60"/>
      <c r="AV45411" s="60"/>
      <c r="AW45411" s="60"/>
      <c r="AX45411" s="60"/>
      <c r="AY45411" s="60"/>
      <c r="AZ45411" s="60"/>
      <c r="BA45411" s="60"/>
      <c r="BB45411" s="60"/>
      <c r="BC45411" s="61"/>
    </row>
    <row r="45412" spans="43:55">
      <c r="AQ45412" s="64"/>
      <c r="AR45412" s="64"/>
      <c r="AS45412" s="60"/>
      <c r="AT45412" s="60"/>
      <c r="AU45412" s="60"/>
      <c r="AV45412" s="60"/>
      <c r="AW45412" s="60"/>
      <c r="AX45412" s="60"/>
      <c r="AY45412" s="60"/>
      <c r="AZ45412" s="60"/>
      <c r="BA45412" s="60"/>
      <c r="BB45412" s="60"/>
      <c r="BC45412" s="61"/>
    </row>
    <row r="45413" spans="43:55">
      <c r="AQ45413" s="64"/>
      <c r="AR45413" s="64"/>
      <c r="AS45413" s="60"/>
      <c r="AT45413" s="60"/>
      <c r="AU45413" s="60"/>
      <c r="AV45413" s="60"/>
      <c r="AW45413" s="60"/>
      <c r="AX45413" s="60"/>
      <c r="AY45413" s="60"/>
      <c r="AZ45413" s="60"/>
      <c r="BA45413" s="60"/>
      <c r="BB45413" s="60"/>
      <c r="BC45413" s="61"/>
    </row>
    <row r="45414" spans="43:55">
      <c r="AQ45414" s="64"/>
      <c r="AR45414" s="64"/>
      <c r="AS45414" s="60"/>
      <c r="AT45414" s="60"/>
      <c r="AU45414" s="60"/>
      <c r="AV45414" s="60"/>
      <c r="AW45414" s="60"/>
      <c r="AX45414" s="60"/>
      <c r="AY45414" s="60"/>
      <c r="AZ45414" s="60"/>
      <c r="BA45414" s="60"/>
      <c r="BB45414" s="60"/>
      <c r="BC45414" s="61"/>
    </row>
    <row r="45415" spans="43:55">
      <c r="AQ45415" s="64"/>
      <c r="AR45415" s="64"/>
      <c r="AS45415" s="60"/>
      <c r="AT45415" s="60"/>
      <c r="AU45415" s="60"/>
      <c r="AV45415" s="60"/>
      <c r="AW45415" s="60"/>
      <c r="AX45415" s="60"/>
      <c r="AY45415" s="60"/>
      <c r="AZ45415" s="60"/>
      <c r="BA45415" s="60"/>
      <c r="BB45415" s="60"/>
      <c r="BC45415" s="61"/>
    </row>
    <row r="45416" spans="43:55">
      <c r="AQ45416" s="64"/>
      <c r="AR45416" s="64"/>
      <c r="AS45416" s="60"/>
      <c r="AT45416" s="60"/>
      <c r="AU45416" s="60"/>
      <c r="AV45416" s="60"/>
      <c r="AW45416" s="60"/>
      <c r="AX45416" s="60"/>
      <c r="AY45416" s="60"/>
      <c r="AZ45416" s="60"/>
      <c r="BA45416" s="60"/>
      <c r="BB45416" s="60"/>
      <c r="BC45416" s="61"/>
    </row>
    <row r="45417" spans="43:55">
      <c r="AQ45417" s="64"/>
      <c r="AR45417" s="64"/>
      <c r="AS45417" s="60"/>
      <c r="AT45417" s="60"/>
      <c r="AU45417" s="60"/>
      <c r="AV45417" s="60"/>
      <c r="AW45417" s="60"/>
      <c r="AX45417" s="60"/>
      <c r="AY45417" s="60"/>
      <c r="AZ45417" s="60"/>
      <c r="BA45417" s="60"/>
      <c r="BB45417" s="60"/>
      <c r="BC45417" s="61"/>
    </row>
    <row r="45418" spans="43:55">
      <c r="AQ45418" s="64"/>
      <c r="AR45418" s="64"/>
      <c r="AS45418" s="60"/>
      <c r="AT45418" s="60"/>
      <c r="AU45418" s="60"/>
      <c r="AV45418" s="60"/>
      <c r="AW45418" s="60"/>
      <c r="AX45418" s="60"/>
      <c r="AY45418" s="60"/>
      <c r="AZ45418" s="60"/>
      <c r="BA45418" s="60"/>
      <c r="BB45418" s="60"/>
      <c r="BC45418" s="61"/>
    </row>
    <row r="45419" spans="43:55">
      <c r="AQ45419" s="64"/>
      <c r="AR45419" s="64"/>
      <c r="AS45419" s="60"/>
      <c r="AT45419" s="60"/>
      <c r="AU45419" s="60"/>
      <c r="AV45419" s="60"/>
      <c r="AW45419" s="60"/>
      <c r="AX45419" s="60"/>
      <c r="AY45419" s="60"/>
      <c r="AZ45419" s="60"/>
      <c r="BA45419" s="60"/>
      <c r="BB45419" s="60"/>
      <c r="BC45419" s="61"/>
    </row>
    <row r="45420" spans="43:55">
      <c r="AQ45420" s="64"/>
      <c r="AR45420" s="64"/>
      <c r="AS45420" s="60"/>
      <c r="AT45420" s="60"/>
      <c r="AU45420" s="60"/>
      <c r="AV45420" s="60"/>
      <c r="AW45420" s="60"/>
      <c r="AX45420" s="60"/>
      <c r="AY45420" s="60"/>
      <c r="AZ45420" s="60"/>
      <c r="BA45420" s="60"/>
      <c r="BB45420" s="60"/>
      <c r="BC45420" s="61"/>
    </row>
    <row r="45421" spans="43:55">
      <c r="AQ45421" s="64"/>
      <c r="AR45421" s="64"/>
      <c r="AS45421" s="60"/>
      <c r="AT45421" s="60"/>
      <c r="AU45421" s="60"/>
      <c r="AV45421" s="60"/>
      <c r="AW45421" s="60"/>
      <c r="AX45421" s="60"/>
      <c r="AY45421" s="60"/>
      <c r="AZ45421" s="60"/>
      <c r="BA45421" s="60"/>
      <c r="BB45421" s="60"/>
      <c r="BC45421" s="61"/>
    </row>
    <row r="45422" spans="43:55">
      <c r="AQ45422" s="64"/>
      <c r="AR45422" s="64"/>
      <c r="AS45422" s="60"/>
      <c r="AT45422" s="60"/>
      <c r="AU45422" s="60"/>
      <c r="AV45422" s="60"/>
      <c r="AW45422" s="60"/>
      <c r="AX45422" s="60"/>
      <c r="AY45422" s="60"/>
      <c r="AZ45422" s="60"/>
      <c r="BA45422" s="60"/>
      <c r="BB45422" s="60"/>
      <c r="BC45422" s="61"/>
    </row>
    <row r="45423" spans="43:55">
      <c r="AQ45423" s="64"/>
      <c r="AR45423" s="64"/>
      <c r="AS45423" s="60"/>
      <c r="AT45423" s="60"/>
      <c r="AU45423" s="60"/>
      <c r="AV45423" s="60"/>
      <c r="AW45423" s="60"/>
      <c r="AX45423" s="60"/>
      <c r="AY45423" s="60"/>
      <c r="AZ45423" s="60"/>
      <c r="BA45423" s="60"/>
      <c r="BB45423" s="60"/>
      <c r="BC45423" s="61"/>
    </row>
    <row r="45424" spans="43:55">
      <c r="AQ45424" s="64"/>
      <c r="AR45424" s="64"/>
      <c r="AS45424" s="60"/>
      <c r="AT45424" s="60"/>
      <c r="AU45424" s="60"/>
      <c r="AV45424" s="60"/>
      <c r="AW45424" s="60"/>
      <c r="AX45424" s="60"/>
      <c r="AY45424" s="60"/>
      <c r="AZ45424" s="60"/>
      <c r="BA45424" s="60"/>
      <c r="BB45424" s="60"/>
      <c r="BC45424" s="61"/>
    </row>
    <row r="45425" spans="43:55">
      <c r="AQ45425" s="64"/>
      <c r="AR45425" s="64"/>
      <c r="AS45425" s="60"/>
      <c r="AT45425" s="60"/>
      <c r="AU45425" s="60"/>
      <c r="AV45425" s="60"/>
      <c r="AW45425" s="60"/>
      <c r="AX45425" s="60"/>
      <c r="AY45425" s="60"/>
      <c r="AZ45425" s="60"/>
      <c r="BA45425" s="60"/>
      <c r="BB45425" s="60"/>
      <c r="BC45425" s="61"/>
    </row>
    <row r="45426" spans="43:55">
      <c r="AQ45426" s="64"/>
      <c r="AR45426" s="64"/>
      <c r="AS45426" s="60"/>
      <c r="AT45426" s="60"/>
      <c r="AU45426" s="60"/>
      <c r="AV45426" s="60"/>
      <c r="AW45426" s="60"/>
      <c r="AX45426" s="60"/>
      <c r="AY45426" s="60"/>
      <c r="AZ45426" s="60"/>
      <c r="BA45426" s="60"/>
      <c r="BB45426" s="60"/>
      <c r="BC45426" s="61"/>
    </row>
    <row r="45427" spans="43:55">
      <c r="AQ45427" s="64"/>
      <c r="AR45427" s="64"/>
      <c r="AS45427" s="60"/>
      <c r="AT45427" s="60"/>
      <c r="AU45427" s="60"/>
      <c r="AV45427" s="60"/>
      <c r="AW45427" s="60"/>
      <c r="AX45427" s="60"/>
      <c r="AY45427" s="60"/>
      <c r="AZ45427" s="60"/>
      <c r="BA45427" s="60"/>
      <c r="BB45427" s="60"/>
      <c r="BC45427" s="61"/>
    </row>
    <row r="45428" spans="43:55">
      <c r="AQ45428" s="64"/>
      <c r="AR45428" s="64"/>
      <c r="AS45428" s="60"/>
      <c r="AT45428" s="60"/>
      <c r="AU45428" s="60"/>
      <c r="AV45428" s="60"/>
      <c r="AW45428" s="60"/>
      <c r="AX45428" s="60"/>
      <c r="AY45428" s="60"/>
      <c r="AZ45428" s="60"/>
      <c r="BA45428" s="60"/>
      <c r="BB45428" s="60"/>
      <c r="BC45428" s="61"/>
    </row>
    <row r="45429" spans="43:55">
      <c r="AQ45429" s="64"/>
      <c r="AR45429" s="64"/>
      <c r="AS45429" s="60"/>
      <c r="AT45429" s="60"/>
      <c r="AU45429" s="60"/>
      <c r="AV45429" s="60"/>
      <c r="AW45429" s="60"/>
      <c r="AX45429" s="60"/>
      <c r="AY45429" s="60"/>
      <c r="AZ45429" s="60"/>
      <c r="BA45429" s="60"/>
      <c r="BB45429" s="60"/>
      <c r="BC45429" s="61"/>
    </row>
    <row r="45430" spans="43:55">
      <c r="AQ45430" s="64"/>
      <c r="AR45430" s="64"/>
      <c r="AS45430" s="60"/>
      <c r="AT45430" s="60"/>
      <c r="AU45430" s="60"/>
      <c r="AV45430" s="60"/>
      <c r="AW45430" s="60"/>
      <c r="AX45430" s="60"/>
      <c r="AY45430" s="60"/>
      <c r="AZ45430" s="60"/>
      <c r="BA45430" s="60"/>
      <c r="BB45430" s="60"/>
      <c r="BC45430" s="61"/>
    </row>
    <row r="45431" spans="43:55">
      <c r="AQ45431" s="64"/>
      <c r="AR45431" s="64"/>
      <c r="AS45431" s="60"/>
      <c r="AT45431" s="60"/>
      <c r="AU45431" s="60"/>
      <c r="AV45431" s="60"/>
      <c r="AW45431" s="60"/>
      <c r="AX45431" s="60"/>
      <c r="AY45431" s="60"/>
      <c r="AZ45431" s="60"/>
      <c r="BA45431" s="60"/>
      <c r="BB45431" s="60"/>
      <c r="BC45431" s="61"/>
    </row>
    <row r="45432" spans="43:55">
      <c r="AQ45432" s="64"/>
      <c r="AR45432" s="64"/>
      <c r="AS45432" s="60"/>
      <c r="AT45432" s="60"/>
      <c r="AU45432" s="60"/>
      <c r="AV45432" s="60"/>
      <c r="AW45432" s="60"/>
      <c r="AX45432" s="60"/>
      <c r="AY45432" s="60"/>
      <c r="AZ45432" s="60"/>
      <c r="BA45432" s="60"/>
      <c r="BB45432" s="60"/>
      <c r="BC45432" s="61"/>
    </row>
    <row r="45433" spans="43:55">
      <c r="AQ45433" s="64"/>
      <c r="AR45433" s="64"/>
      <c r="AS45433" s="60"/>
      <c r="AT45433" s="60"/>
      <c r="AU45433" s="60"/>
      <c r="AV45433" s="60"/>
      <c r="AW45433" s="60"/>
      <c r="AX45433" s="60"/>
      <c r="AY45433" s="60"/>
      <c r="AZ45433" s="60"/>
      <c r="BA45433" s="60"/>
      <c r="BB45433" s="60"/>
      <c r="BC45433" s="61"/>
    </row>
    <row r="45434" spans="43:55">
      <c r="AQ45434" s="64"/>
      <c r="AR45434" s="64"/>
      <c r="AS45434" s="60"/>
      <c r="AT45434" s="60"/>
      <c r="AU45434" s="60"/>
      <c r="AV45434" s="60"/>
      <c r="AW45434" s="60"/>
      <c r="AX45434" s="60"/>
      <c r="AY45434" s="60"/>
      <c r="AZ45434" s="60"/>
      <c r="BA45434" s="60"/>
      <c r="BB45434" s="60"/>
      <c r="BC45434" s="61"/>
    </row>
    <row r="45435" spans="43:55">
      <c r="AQ45435" s="64"/>
      <c r="AR45435" s="64"/>
      <c r="AS45435" s="60"/>
      <c r="AT45435" s="60"/>
      <c r="AU45435" s="60"/>
      <c r="AV45435" s="60"/>
      <c r="AW45435" s="60"/>
      <c r="AX45435" s="60"/>
      <c r="AY45435" s="60"/>
      <c r="AZ45435" s="60"/>
      <c r="BA45435" s="60"/>
      <c r="BB45435" s="60"/>
      <c r="BC45435" s="61"/>
    </row>
    <row r="45436" spans="43:55">
      <c r="AQ45436" s="64"/>
      <c r="AR45436" s="64"/>
      <c r="AS45436" s="60"/>
      <c r="AT45436" s="60"/>
      <c r="AU45436" s="60"/>
      <c r="AV45436" s="60"/>
      <c r="AW45436" s="60"/>
      <c r="AX45436" s="60"/>
      <c r="AY45436" s="60"/>
      <c r="AZ45436" s="60"/>
      <c r="BA45436" s="60"/>
      <c r="BB45436" s="60"/>
      <c r="BC45436" s="61"/>
    </row>
    <row r="45437" spans="43:55">
      <c r="AQ45437" s="64"/>
      <c r="AR45437" s="64"/>
      <c r="AS45437" s="60"/>
      <c r="AT45437" s="60"/>
      <c r="AU45437" s="60"/>
      <c r="AV45437" s="60"/>
      <c r="AW45437" s="60"/>
      <c r="AX45437" s="60"/>
      <c r="AY45437" s="60"/>
      <c r="AZ45437" s="60"/>
      <c r="BA45437" s="60"/>
      <c r="BB45437" s="60"/>
      <c r="BC45437" s="61"/>
    </row>
    <row r="45438" spans="43:55">
      <c r="AQ45438" s="64"/>
      <c r="AR45438" s="64"/>
      <c r="AS45438" s="60"/>
      <c r="AT45438" s="60"/>
      <c r="AU45438" s="60"/>
      <c r="AV45438" s="60"/>
      <c r="AW45438" s="60"/>
      <c r="AX45438" s="60"/>
      <c r="AY45438" s="60"/>
      <c r="AZ45438" s="60"/>
      <c r="BA45438" s="60"/>
      <c r="BB45438" s="60"/>
      <c r="BC45438" s="61"/>
    </row>
    <row r="45439" spans="43:55">
      <c r="AQ45439" s="64"/>
      <c r="AR45439" s="64"/>
      <c r="AS45439" s="60"/>
      <c r="AT45439" s="60"/>
      <c r="AU45439" s="60"/>
      <c r="AV45439" s="60"/>
      <c r="AW45439" s="60"/>
      <c r="AX45439" s="60"/>
      <c r="AY45439" s="60"/>
      <c r="AZ45439" s="60"/>
      <c r="BA45439" s="60"/>
      <c r="BB45439" s="60"/>
      <c r="BC45439" s="61"/>
    </row>
    <row r="45440" spans="43:55">
      <c r="AQ45440" s="64"/>
      <c r="AR45440" s="64"/>
      <c r="AS45440" s="60"/>
      <c r="AT45440" s="60"/>
      <c r="AU45440" s="60"/>
      <c r="AV45440" s="60"/>
      <c r="AW45440" s="60"/>
      <c r="AX45440" s="60"/>
      <c r="AY45440" s="60"/>
      <c r="AZ45440" s="60"/>
      <c r="BA45440" s="60"/>
      <c r="BB45440" s="60"/>
      <c r="BC45440" s="61"/>
    </row>
    <row r="45441" spans="43:55">
      <c r="AQ45441" s="64"/>
      <c r="AR45441" s="64"/>
      <c r="AS45441" s="60"/>
      <c r="AT45441" s="60"/>
      <c r="AU45441" s="60"/>
      <c r="AV45441" s="60"/>
      <c r="AW45441" s="60"/>
      <c r="AX45441" s="60"/>
      <c r="AY45441" s="60"/>
      <c r="AZ45441" s="60"/>
      <c r="BA45441" s="60"/>
      <c r="BB45441" s="60"/>
      <c r="BC45441" s="61"/>
    </row>
    <row r="45442" spans="43:55">
      <c r="AQ45442" s="64"/>
      <c r="AR45442" s="64"/>
      <c r="AS45442" s="60"/>
      <c r="AT45442" s="60"/>
      <c r="AU45442" s="60"/>
      <c r="AV45442" s="60"/>
      <c r="AW45442" s="60"/>
      <c r="AX45442" s="60"/>
      <c r="AY45442" s="60"/>
      <c r="AZ45442" s="60"/>
      <c r="BA45442" s="60"/>
      <c r="BB45442" s="60"/>
      <c r="BC45442" s="61"/>
    </row>
    <row r="45443" spans="43:55">
      <c r="AQ45443" s="64"/>
      <c r="AR45443" s="64"/>
      <c r="AS45443" s="60"/>
      <c r="AT45443" s="60"/>
      <c r="AU45443" s="60"/>
      <c r="AV45443" s="60"/>
      <c r="AW45443" s="60"/>
      <c r="AX45443" s="60"/>
      <c r="AY45443" s="60"/>
      <c r="AZ45443" s="60"/>
      <c r="BA45443" s="60"/>
      <c r="BB45443" s="60"/>
      <c r="BC45443" s="61"/>
    </row>
    <row r="45444" spans="43:55">
      <c r="AQ45444" s="64"/>
      <c r="AR45444" s="64"/>
      <c r="AS45444" s="60"/>
      <c r="AT45444" s="60"/>
      <c r="AU45444" s="60"/>
      <c r="AV45444" s="60"/>
      <c r="AW45444" s="60"/>
      <c r="AX45444" s="60"/>
      <c r="AY45444" s="60"/>
      <c r="AZ45444" s="60"/>
      <c r="BA45444" s="60"/>
      <c r="BB45444" s="60"/>
      <c r="BC45444" s="61"/>
    </row>
    <row r="45445" spans="43:55">
      <c r="AQ45445" s="64"/>
      <c r="AR45445" s="64"/>
      <c r="AS45445" s="60"/>
      <c r="AT45445" s="60"/>
      <c r="AU45445" s="60"/>
      <c r="AV45445" s="60"/>
      <c r="AW45445" s="60"/>
      <c r="AX45445" s="60"/>
      <c r="AY45445" s="60"/>
      <c r="AZ45445" s="60"/>
      <c r="BA45445" s="60"/>
      <c r="BB45445" s="60"/>
      <c r="BC45445" s="61"/>
    </row>
    <row r="45446" spans="43:55">
      <c r="AQ45446" s="64"/>
      <c r="AR45446" s="64"/>
      <c r="AS45446" s="60"/>
      <c r="AT45446" s="60"/>
      <c r="AU45446" s="60"/>
      <c r="AV45446" s="60"/>
      <c r="AW45446" s="60"/>
      <c r="AX45446" s="60"/>
      <c r="AY45446" s="60"/>
      <c r="AZ45446" s="60"/>
      <c r="BA45446" s="60"/>
      <c r="BB45446" s="60"/>
      <c r="BC45446" s="61"/>
    </row>
    <row r="45447" spans="43:55">
      <c r="AQ45447" s="64"/>
      <c r="AR45447" s="64"/>
      <c r="AS45447" s="60"/>
      <c r="AT45447" s="60"/>
      <c r="AU45447" s="60"/>
      <c r="AV45447" s="60"/>
      <c r="AW45447" s="60"/>
      <c r="AX45447" s="60"/>
      <c r="AY45447" s="60"/>
      <c r="AZ45447" s="60"/>
      <c r="BA45447" s="60"/>
      <c r="BB45447" s="60"/>
      <c r="BC45447" s="61"/>
    </row>
    <row r="45448" spans="43:55">
      <c r="AQ45448" s="64"/>
      <c r="AR45448" s="64"/>
      <c r="AS45448" s="60"/>
      <c r="AT45448" s="60"/>
      <c r="AU45448" s="60"/>
      <c r="AV45448" s="60"/>
      <c r="AW45448" s="60"/>
      <c r="AX45448" s="60"/>
      <c r="AY45448" s="60"/>
      <c r="AZ45448" s="60"/>
      <c r="BA45448" s="60"/>
      <c r="BB45448" s="60"/>
      <c r="BC45448" s="61"/>
    </row>
    <row r="45449" spans="43:55">
      <c r="AQ45449" s="64"/>
      <c r="AR45449" s="64"/>
      <c r="AS45449" s="60"/>
      <c r="AT45449" s="60"/>
      <c r="AU45449" s="60"/>
      <c r="AV45449" s="60"/>
      <c r="AW45449" s="60"/>
      <c r="AX45449" s="60"/>
      <c r="AY45449" s="60"/>
      <c r="AZ45449" s="60"/>
      <c r="BA45449" s="60"/>
      <c r="BB45449" s="60"/>
      <c r="BC45449" s="61"/>
    </row>
    <row r="45450" spans="43:55">
      <c r="AQ45450" s="64"/>
      <c r="AR45450" s="64"/>
      <c r="AS45450" s="60"/>
      <c r="AT45450" s="60"/>
      <c r="AU45450" s="60"/>
      <c r="AV45450" s="60"/>
      <c r="AW45450" s="60"/>
      <c r="AX45450" s="60"/>
      <c r="AY45450" s="60"/>
      <c r="AZ45450" s="60"/>
      <c r="BA45450" s="60"/>
      <c r="BB45450" s="60"/>
      <c r="BC45450" s="61"/>
    </row>
    <row r="45451" spans="43:55">
      <c r="AQ45451" s="64"/>
      <c r="AR45451" s="64"/>
      <c r="AS45451" s="60"/>
      <c r="AT45451" s="60"/>
      <c r="AU45451" s="60"/>
      <c r="AV45451" s="60"/>
      <c r="AW45451" s="60"/>
      <c r="AX45451" s="60"/>
      <c r="AY45451" s="60"/>
      <c r="AZ45451" s="60"/>
      <c r="BA45451" s="60"/>
      <c r="BB45451" s="60"/>
      <c r="BC45451" s="61"/>
    </row>
    <row r="45452" spans="43:55">
      <c r="AQ45452" s="64"/>
      <c r="AR45452" s="64"/>
      <c r="AS45452" s="60"/>
      <c r="AT45452" s="60"/>
      <c r="AU45452" s="60"/>
      <c r="AV45452" s="60"/>
      <c r="AW45452" s="60"/>
      <c r="AX45452" s="60"/>
      <c r="AY45452" s="60"/>
      <c r="AZ45452" s="60"/>
      <c r="BA45452" s="60"/>
      <c r="BB45452" s="60"/>
      <c r="BC45452" s="61"/>
    </row>
    <row r="45453" spans="43:55">
      <c r="AQ45453" s="64"/>
      <c r="AR45453" s="64"/>
      <c r="AS45453" s="60"/>
      <c r="AT45453" s="60"/>
      <c r="AU45453" s="60"/>
      <c r="AV45453" s="60"/>
      <c r="AW45453" s="60"/>
      <c r="AX45453" s="60"/>
      <c r="AY45453" s="60"/>
      <c r="AZ45453" s="60"/>
      <c r="BA45453" s="60"/>
      <c r="BB45453" s="60"/>
      <c r="BC45453" s="61"/>
    </row>
    <row r="45454" spans="43:55">
      <c r="AQ45454" s="64"/>
      <c r="AR45454" s="64"/>
      <c r="AS45454" s="60"/>
      <c r="AT45454" s="60"/>
      <c r="AU45454" s="60"/>
      <c r="AV45454" s="60"/>
      <c r="AW45454" s="60"/>
      <c r="AX45454" s="60"/>
      <c r="AY45454" s="60"/>
      <c r="AZ45454" s="60"/>
      <c r="BA45454" s="60"/>
      <c r="BB45454" s="60"/>
      <c r="BC45454" s="61"/>
    </row>
    <row r="45455" spans="43:55">
      <c r="AQ45455" s="64"/>
      <c r="AR45455" s="64"/>
      <c r="AS45455" s="60"/>
      <c r="AT45455" s="60"/>
      <c r="AU45455" s="60"/>
      <c r="AV45455" s="60"/>
      <c r="AW45455" s="60"/>
      <c r="AX45455" s="60"/>
      <c r="AY45455" s="60"/>
      <c r="AZ45455" s="60"/>
      <c r="BA45455" s="60"/>
      <c r="BB45455" s="60"/>
      <c r="BC45455" s="61"/>
    </row>
    <row r="45456" spans="43:55">
      <c r="AQ45456" s="64"/>
      <c r="AR45456" s="64"/>
      <c r="AS45456" s="60"/>
      <c r="AT45456" s="60"/>
      <c r="AU45456" s="60"/>
      <c r="AV45456" s="60"/>
      <c r="AW45456" s="60"/>
      <c r="AX45456" s="60"/>
      <c r="AY45456" s="60"/>
      <c r="AZ45456" s="60"/>
      <c r="BA45456" s="60"/>
      <c r="BB45456" s="60"/>
      <c r="BC45456" s="61"/>
    </row>
    <row r="45457" spans="43:55">
      <c r="AQ45457" s="64"/>
      <c r="AR45457" s="64"/>
      <c r="AS45457" s="60"/>
      <c r="AT45457" s="60"/>
      <c r="AU45457" s="60"/>
      <c r="AV45457" s="60"/>
      <c r="AW45457" s="60"/>
      <c r="AX45457" s="60"/>
      <c r="AY45457" s="60"/>
      <c r="AZ45457" s="60"/>
      <c r="BA45457" s="60"/>
      <c r="BB45457" s="60"/>
      <c r="BC45457" s="61"/>
    </row>
    <row r="45458" spans="43:55">
      <c r="AQ45458" s="64"/>
      <c r="AR45458" s="64"/>
      <c r="AS45458" s="60"/>
      <c r="AT45458" s="60"/>
      <c r="AU45458" s="60"/>
      <c r="AV45458" s="60"/>
      <c r="AW45458" s="60"/>
      <c r="AX45458" s="60"/>
      <c r="AY45458" s="60"/>
      <c r="AZ45458" s="60"/>
      <c r="BA45458" s="60"/>
      <c r="BB45458" s="60"/>
      <c r="BC45458" s="61"/>
    </row>
    <row r="45459" spans="43:55">
      <c r="AQ45459" s="64"/>
      <c r="AR45459" s="64"/>
      <c r="AS45459" s="60"/>
      <c r="AT45459" s="60"/>
      <c r="AU45459" s="60"/>
      <c r="AV45459" s="60"/>
      <c r="AW45459" s="60"/>
      <c r="AX45459" s="60"/>
      <c r="AY45459" s="60"/>
      <c r="AZ45459" s="60"/>
      <c r="BA45459" s="60"/>
      <c r="BB45459" s="60"/>
      <c r="BC45459" s="61"/>
    </row>
    <row r="45460" spans="43:55">
      <c r="AQ45460" s="64"/>
      <c r="AR45460" s="64"/>
      <c r="AS45460" s="60"/>
      <c r="AT45460" s="60"/>
      <c r="AU45460" s="60"/>
      <c r="AV45460" s="60"/>
      <c r="AW45460" s="60"/>
      <c r="AX45460" s="60"/>
      <c r="AY45460" s="60"/>
      <c r="AZ45460" s="60"/>
      <c r="BA45460" s="60"/>
      <c r="BB45460" s="60"/>
      <c r="BC45460" s="61"/>
    </row>
    <row r="45461" spans="43:55">
      <c r="AQ45461" s="64"/>
      <c r="AR45461" s="64"/>
      <c r="AS45461" s="60"/>
      <c r="AT45461" s="60"/>
      <c r="AU45461" s="60"/>
      <c r="AV45461" s="60"/>
      <c r="AW45461" s="60"/>
      <c r="AX45461" s="60"/>
      <c r="AY45461" s="60"/>
      <c r="AZ45461" s="60"/>
      <c r="BA45461" s="60"/>
      <c r="BB45461" s="60"/>
      <c r="BC45461" s="61"/>
    </row>
    <row r="45462" spans="43:55">
      <c r="AQ45462" s="64"/>
      <c r="AR45462" s="64"/>
      <c r="AS45462" s="60"/>
      <c r="AT45462" s="60"/>
      <c r="AU45462" s="60"/>
      <c r="AV45462" s="60"/>
      <c r="AW45462" s="60"/>
      <c r="AX45462" s="60"/>
      <c r="AY45462" s="60"/>
      <c r="AZ45462" s="60"/>
      <c r="BA45462" s="60"/>
      <c r="BB45462" s="60"/>
      <c r="BC45462" s="61"/>
    </row>
    <row r="45463" spans="43:55">
      <c r="AQ45463" s="64"/>
      <c r="AR45463" s="64"/>
      <c r="AS45463" s="60"/>
      <c r="AT45463" s="60"/>
      <c r="AU45463" s="60"/>
      <c r="AV45463" s="60"/>
      <c r="AW45463" s="60"/>
      <c r="AX45463" s="60"/>
      <c r="AY45463" s="60"/>
      <c r="AZ45463" s="60"/>
      <c r="BA45463" s="60"/>
      <c r="BB45463" s="60"/>
      <c r="BC45463" s="61"/>
    </row>
    <row r="45464" spans="43:55">
      <c r="AQ45464" s="64"/>
      <c r="AR45464" s="64"/>
      <c r="AS45464" s="60"/>
      <c r="AT45464" s="60"/>
      <c r="AU45464" s="60"/>
      <c r="AV45464" s="60"/>
      <c r="AW45464" s="60"/>
      <c r="AX45464" s="60"/>
      <c r="AY45464" s="60"/>
      <c r="AZ45464" s="60"/>
      <c r="BA45464" s="60"/>
      <c r="BB45464" s="60"/>
      <c r="BC45464" s="61"/>
    </row>
    <row r="45465" spans="43:55">
      <c r="AQ45465" s="64"/>
      <c r="AR45465" s="64"/>
      <c r="AS45465" s="60"/>
      <c r="AT45465" s="60"/>
      <c r="AU45465" s="60"/>
      <c r="AV45465" s="60"/>
      <c r="AW45465" s="60"/>
      <c r="AX45465" s="60"/>
      <c r="AY45465" s="60"/>
      <c r="AZ45465" s="60"/>
      <c r="BA45465" s="60"/>
      <c r="BB45465" s="60"/>
      <c r="BC45465" s="61"/>
    </row>
    <row r="45466" spans="43:55">
      <c r="AQ45466" s="64"/>
      <c r="AR45466" s="64"/>
      <c r="AS45466" s="60"/>
      <c r="AT45466" s="60"/>
      <c r="AU45466" s="60"/>
      <c r="AV45466" s="60"/>
      <c r="AW45466" s="60"/>
      <c r="AX45466" s="60"/>
      <c r="AY45466" s="60"/>
      <c r="AZ45466" s="60"/>
      <c r="BA45466" s="60"/>
      <c r="BB45466" s="60"/>
      <c r="BC45466" s="61"/>
    </row>
    <row r="45467" spans="43:55">
      <c r="AQ45467" s="64"/>
      <c r="AR45467" s="64"/>
      <c r="AS45467" s="60"/>
      <c r="AT45467" s="60"/>
      <c r="AU45467" s="60"/>
      <c r="AV45467" s="60"/>
      <c r="AW45467" s="60"/>
      <c r="AX45467" s="60"/>
      <c r="AY45467" s="60"/>
      <c r="AZ45467" s="60"/>
      <c r="BA45467" s="60"/>
      <c r="BB45467" s="60"/>
      <c r="BC45467" s="61"/>
    </row>
    <row r="45468" spans="43:55">
      <c r="AQ45468" s="64"/>
      <c r="AR45468" s="64"/>
      <c r="AS45468" s="60"/>
      <c r="AT45468" s="60"/>
      <c r="AU45468" s="60"/>
      <c r="AV45468" s="60"/>
      <c r="AW45468" s="60"/>
      <c r="AX45468" s="60"/>
      <c r="AY45468" s="60"/>
      <c r="AZ45468" s="60"/>
      <c r="BA45468" s="60"/>
      <c r="BB45468" s="60"/>
      <c r="BC45468" s="61"/>
    </row>
    <row r="45469" spans="43:55">
      <c r="AQ45469" s="64"/>
      <c r="AR45469" s="64"/>
      <c r="AS45469" s="60"/>
      <c r="AT45469" s="60"/>
      <c r="AU45469" s="60"/>
      <c r="AV45469" s="60"/>
      <c r="AW45469" s="60"/>
      <c r="AX45469" s="60"/>
      <c r="AY45469" s="60"/>
      <c r="AZ45469" s="60"/>
      <c r="BA45469" s="60"/>
      <c r="BB45469" s="60"/>
      <c r="BC45469" s="61"/>
    </row>
    <row r="45470" spans="43:55">
      <c r="AQ45470" s="64"/>
      <c r="AR45470" s="64"/>
      <c r="AS45470" s="60"/>
      <c r="AT45470" s="60"/>
      <c r="AU45470" s="60"/>
      <c r="AV45470" s="60"/>
      <c r="AW45470" s="60"/>
      <c r="AX45470" s="60"/>
      <c r="AY45470" s="60"/>
      <c r="AZ45470" s="60"/>
      <c r="BA45470" s="60"/>
      <c r="BB45470" s="60"/>
      <c r="BC45470" s="61"/>
    </row>
    <row r="45471" spans="43:55">
      <c r="AQ45471" s="64"/>
      <c r="AR45471" s="64"/>
      <c r="AS45471" s="60"/>
      <c r="AT45471" s="60"/>
      <c r="AU45471" s="60"/>
      <c r="AV45471" s="60"/>
      <c r="AW45471" s="60"/>
      <c r="AX45471" s="60"/>
      <c r="AY45471" s="60"/>
      <c r="AZ45471" s="60"/>
      <c r="BA45471" s="60"/>
      <c r="BB45471" s="60"/>
      <c r="BC45471" s="61"/>
    </row>
    <row r="45472" spans="43:55">
      <c r="AQ45472" s="64"/>
      <c r="AR45472" s="64"/>
      <c r="AS45472" s="60"/>
      <c r="AT45472" s="60"/>
      <c r="AU45472" s="60"/>
      <c r="AV45472" s="60"/>
      <c r="AW45472" s="60"/>
      <c r="AX45472" s="60"/>
      <c r="AY45472" s="60"/>
      <c r="AZ45472" s="60"/>
      <c r="BA45472" s="60"/>
      <c r="BB45472" s="60"/>
      <c r="BC45472" s="61"/>
    </row>
    <row r="45473" spans="43:55">
      <c r="AQ45473" s="64"/>
      <c r="AR45473" s="64"/>
      <c r="AS45473" s="60"/>
      <c r="AT45473" s="60"/>
      <c r="AU45473" s="60"/>
      <c r="AV45473" s="60"/>
      <c r="AW45473" s="60"/>
      <c r="AX45473" s="60"/>
      <c r="AY45473" s="60"/>
      <c r="AZ45473" s="60"/>
      <c r="BA45473" s="60"/>
      <c r="BB45473" s="60"/>
      <c r="BC45473" s="61"/>
    </row>
    <row r="45474" spans="43:55">
      <c r="AQ45474" s="64"/>
      <c r="AR45474" s="64"/>
      <c r="AS45474" s="60"/>
      <c r="AT45474" s="60"/>
      <c r="AU45474" s="60"/>
      <c r="AV45474" s="60"/>
      <c r="AW45474" s="60"/>
      <c r="AX45474" s="60"/>
      <c r="AY45474" s="60"/>
      <c r="AZ45474" s="60"/>
      <c r="BA45474" s="60"/>
      <c r="BB45474" s="60"/>
      <c r="BC45474" s="61"/>
    </row>
    <row r="45475" spans="43:55">
      <c r="AQ45475" s="64"/>
      <c r="AR45475" s="64"/>
      <c r="AS45475" s="60"/>
      <c r="AT45475" s="60"/>
      <c r="AU45475" s="60"/>
      <c r="AV45475" s="60"/>
      <c r="AW45475" s="60"/>
      <c r="AX45475" s="60"/>
      <c r="AY45475" s="60"/>
      <c r="AZ45475" s="60"/>
      <c r="BA45475" s="60"/>
      <c r="BB45475" s="60"/>
      <c r="BC45475" s="61"/>
    </row>
    <row r="45476" spans="43:55">
      <c r="AQ45476" s="64"/>
      <c r="AR45476" s="64"/>
      <c r="AS45476" s="60"/>
      <c r="AT45476" s="60"/>
      <c r="AU45476" s="60"/>
      <c r="AV45476" s="60"/>
      <c r="AW45476" s="60"/>
      <c r="AX45476" s="60"/>
      <c r="AY45476" s="60"/>
      <c r="AZ45476" s="60"/>
      <c r="BA45476" s="60"/>
      <c r="BB45476" s="60"/>
      <c r="BC45476" s="61"/>
    </row>
    <row r="45477" spans="43:55">
      <c r="AQ45477" s="64"/>
      <c r="AR45477" s="64"/>
      <c r="AS45477" s="60"/>
      <c r="AT45477" s="60"/>
      <c r="AU45477" s="60"/>
      <c r="AV45477" s="60"/>
      <c r="AW45477" s="60"/>
      <c r="AX45477" s="60"/>
      <c r="AY45477" s="60"/>
      <c r="AZ45477" s="60"/>
      <c r="BA45477" s="60"/>
      <c r="BB45477" s="60"/>
      <c r="BC45477" s="61"/>
    </row>
    <row r="45478" spans="43:55">
      <c r="AQ45478" s="64"/>
      <c r="AR45478" s="64"/>
      <c r="AS45478" s="60"/>
      <c r="AT45478" s="60"/>
      <c r="AU45478" s="60"/>
      <c r="AV45478" s="60"/>
      <c r="AW45478" s="60"/>
      <c r="AX45478" s="60"/>
      <c r="AY45478" s="60"/>
      <c r="AZ45478" s="60"/>
      <c r="BA45478" s="60"/>
      <c r="BB45478" s="60"/>
      <c r="BC45478" s="61"/>
    </row>
    <row r="45479" spans="43:55">
      <c r="AQ45479" s="64"/>
      <c r="AR45479" s="64"/>
      <c r="AS45479" s="60"/>
      <c r="AT45479" s="60"/>
      <c r="AU45479" s="60"/>
      <c r="AV45479" s="60"/>
      <c r="AW45479" s="60"/>
      <c r="AX45479" s="60"/>
      <c r="AY45479" s="60"/>
      <c r="AZ45479" s="60"/>
      <c r="BA45479" s="60"/>
      <c r="BB45479" s="60"/>
      <c r="BC45479" s="61"/>
    </row>
    <row r="45480" spans="43:55">
      <c r="AQ45480" s="64"/>
      <c r="AR45480" s="64"/>
      <c r="AS45480" s="60"/>
      <c r="AT45480" s="60"/>
      <c r="AU45480" s="60"/>
      <c r="AV45480" s="60"/>
      <c r="AW45480" s="60"/>
      <c r="AX45480" s="60"/>
      <c r="AY45480" s="60"/>
      <c r="AZ45480" s="60"/>
      <c r="BA45480" s="60"/>
      <c r="BB45480" s="60"/>
      <c r="BC45480" s="61"/>
    </row>
    <row r="45481" spans="43:55">
      <c r="AQ45481" s="64"/>
      <c r="AR45481" s="64"/>
      <c r="AS45481" s="60"/>
      <c r="AT45481" s="60"/>
      <c r="AU45481" s="60"/>
      <c r="AV45481" s="60"/>
      <c r="AW45481" s="60"/>
      <c r="AX45481" s="60"/>
      <c r="AY45481" s="60"/>
      <c r="AZ45481" s="60"/>
      <c r="BA45481" s="60"/>
      <c r="BB45481" s="60"/>
      <c r="BC45481" s="61"/>
    </row>
    <row r="45482" spans="43:55">
      <c r="AQ45482" s="64"/>
      <c r="AR45482" s="64"/>
      <c r="AS45482" s="60"/>
      <c r="AT45482" s="60"/>
      <c r="AU45482" s="60"/>
      <c r="AV45482" s="60"/>
      <c r="AW45482" s="60"/>
      <c r="AX45482" s="60"/>
      <c r="AY45482" s="60"/>
      <c r="AZ45482" s="60"/>
      <c r="BA45482" s="60"/>
      <c r="BB45482" s="60"/>
      <c r="BC45482" s="61"/>
    </row>
    <row r="45483" spans="43:55">
      <c r="AQ45483" s="64"/>
      <c r="AR45483" s="64"/>
      <c r="AS45483" s="60"/>
      <c r="AT45483" s="60"/>
      <c r="AU45483" s="60"/>
      <c r="AV45483" s="60"/>
      <c r="AW45483" s="60"/>
      <c r="AX45483" s="60"/>
      <c r="AY45483" s="60"/>
      <c r="AZ45483" s="60"/>
      <c r="BA45483" s="60"/>
      <c r="BB45483" s="60"/>
      <c r="BC45483" s="61"/>
    </row>
    <row r="45484" spans="43:55">
      <c r="AQ45484" s="64"/>
      <c r="AR45484" s="64"/>
      <c r="AS45484" s="60"/>
      <c r="AT45484" s="60"/>
      <c r="AU45484" s="60"/>
      <c r="AV45484" s="60"/>
      <c r="AW45484" s="60"/>
      <c r="AX45484" s="60"/>
      <c r="AY45484" s="60"/>
      <c r="AZ45484" s="60"/>
      <c r="BA45484" s="60"/>
      <c r="BB45484" s="60"/>
      <c r="BC45484" s="61"/>
    </row>
    <row r="45485" spans="43:55">
      <c r="AQ45485" s="64"/>
      <c r="AR45485" s="64"/>
      <c r="AS45485" s="60"/>
      <c r="AT45485" s="60"/>
      <c r="AU45485" s="60"/>
      <c r="AV45485" s="60"/>
      <c r="AW45485" s="60"/>
      <c r="AX45485" s="60"/>
      <c r="AY45485" s="60"/>
      <c r="AZ45485" s="60"/>
      <c r="BA45485" s="60"/>
      <c r="BB45485" s="60"/>
      <c r="BC45485" s="61"/>
    </row>
    <row r="45486" spans="43:55">
      <c r="AQ45486" s="64"/>
      <c r="AR45486" s="64"/>
      <c r="AS45486" s="60"/>
      <c r="AT45486" s="60"/>
      <c r="AU45486" s="60"/>
      <c r="AV45486" s="60"/>
      <c r="AW45486" s="60"/>
      <c r="AX45486" s="60"/>
      <c r="AY45486" s="60"/>
      <c r="AZ45486" s="60"/>
      <c r="BA45486" s="60"/>
      <c r="BB45486" s="60"/>
      <c r="BC45486" s="61"/>
    </row>
    <row r="45487" spans="43:55">
      <c r="AQ45487" s="64"/>
      <c r="AR45487" s="64"/>
      <c r="AS45487" s="60"/>
      <c r="AT45487" s="60"/>
      <c r="AU45487" s="60"/>
      <c r="AV45487" s="60"/>
      <c r="AW45487" s="60"/>
      <c r="AX45487" s="60"/>
      <c r="AY45487" s="60"/>
      <c r="AZ45487" s="60"/>
      <c r="BA45487" s="60"/>
      <c r="BB45487" s="60"/>
      <c r="BC45487" s="61"/>
    </row>
    <row r="45488" spans="43:55">
      <c r="AQ45488" s="64"/>
      <c r="AR45488" s="64"/>
      <c r="AS45488" s="60"/>
      <c r="AT45488" s="60"/>
      <c r="AU45488" s="60"/>
      <c r="AV45488" s="60"/>
      <c r="AW45488" s="60"/>
      <c r="AX45488" s="60"/>
      <c r="AY45488" s="60"/>
      <c r="AZ45488" s="60"/>
      <c r="BA45488" s="60"/>
      <c r="BB45488" s="60"/>
      <c r="BC45488" s="61"/>
    </row>
    <row r="45489" spans="43:55">
      <c r="AQ45489" s="64"/>
      <c r="AR45489" s="64"/>
      <c r="AS45489" s="60"/>
      <c r="AT45489" s="60"/>
      <c r="AU45489" s="60"/>
      <c r="AV45489" s="60"/>
      <c r="AW45489" s="60"/>
      <c r="AX45489" s="60"/>
      <c r="AY45489" s="60"/>
      <c r="AZ45489" s="60"/>
      <c r="BA45489" s="60"/>
      <c r="BB45489" s="60"/>
      <c r="BC45489" s="61"/>
    </row>
    <row r="45490" spans="43:55">
      <c r="AQ45490" s="64"/>
      <c r="AR45490" s="64"/>
      <c r="AS45490" s="60"/>
      <c r="AT45490" s="60"/>
      <c r="AU45490" s="60"/>
      <c r="AV45490" s="60"/>
      <c r="AW45490" s="60"/>
      <c r="AX45490" s="60"/>
      <c r="AY45490" s="60"/>
      <c r="AZ45490" s="60"/>
      <c r="BA45490" s="60"/>
      <c r="BB45490" s="60"/>
      <c r="BC45490" s="61"/>
    </row>
    <row r="45491" spans="43:55">
      <c r="AQ45491" s="64"/>
      <c r="AR45491" s="64"/>
      <c r="AS45491" s="60"/>
      <c r="AT45491" s="60"/>
      <c r="AU45491" s="60"/>
      <c r="AV45491" s="60"/>
      <c r="AW45491" s="60"/>
      <c r="AX45491" s="60"/>
      <c r="AY45491" s="60"/>
      <c r="AZ45491" s="60"/>
      <c r="BA45491" s="60"/>
      <c r="BB45491" s="60"/>
      <c r="BC45491" s="61"/>
    </row>
    <row r="45492" spans="43:55">
      <c r="AQ45492" s="64"/>
      <c r="AR45492" s="64"/>
      <c r="AS45492" s="60"/>
      <c r="AT45492" s="60"/>
      <c r="AU45492" s="60"/>
      <c r="AV45492" s="60"/>
      <c r="AW45492" s="60"/>
      <c r="AX45492" s="60"/>
      <c r="AY45492" s="60"/>
      <c r="AZ45492" s="60"/>
      <c r="BA45492" s="60"/>
      <c r="BB45492" s="60"/>
      <c r="BC45492" s="61"/>
    </row>
    <row r="45493" spans="43:55">
      <c r="AQ45493" s="64"/>
      <c r="AR45493" s="64"/>
      <c r="AS45493" s="60"/>
      <c r="AT45493" s="60"/>
      <c r="AU45493" s="60"/>
      <c r="AV45493" s="60"/>
      <c r="AW45493" s="60"/>
      <c r="AX45493" s="60"/>
      <c r="AY45493" s="60"/>
      <c r="AZ45493" s="60"/>
      <c r="BA45493" s="60"/>
      <c r="BB45493" s="60"/>
      <c r="BC45493" s="61"/>
    </row>
    <row r="45494" spans="43:55">
      <c r="AQ45494" s="64"/>
      <c r="AR45494" s="64"/>
      <c r="AS45494" s="60"/>
      <c r="AT45494" s="60"/>
      <c r="AU45494" s="60"/>
      <c r="AV45494" s="60"/>
      <c r="AW45494" s="60"/>
      <c r="AX45494" s="60"/>
      <c r="AY45494" s="60"/>
      <c r="AZ45494" s="60"/>
      <c r="BA45494" s="60"/>
      <c r="BB45494" s="60"/>
      <c r="BC45494" s="61"/>
    </row>
    <row r="45495" spans="43:55">
      <c r="AQ45495" s="64"/>
      <c r="AR45495" s="64"/>
      <c r="AS45495" s="60"/>
      <c r="AT45495" s="60"/>
      <c r="AU45495" s="60"/>
      <c r="AV45495" s="60"/>
      <c r="AW45495" s="60"/>
      <c r="AX45495" s="60"/>
      <c r="AY45495" s="60"/>
      <c r="AZ45495" s="60"/>
      <c r="BA45495" s="60"/>
      <c r="BB45495" s="60"/>
      <c r="BC45495" s="61"/>
    </row>
    <row r="45496" spans="43:55">
      <c r="AQ45496" s="64"/>
      <c r="AR45496" s="64"/>
      <c r="AS45496" s="60"/>
      <c r="AT45496" s="60"/>
      <c r="AU45496" s="60"/>
      <c r="AV45496" s="60"/>
      <c r="AW45496" s="60"/>
      <c r="AX45496" s="60"/>
      <c r="AY45496" s="60"/>
      <c r="AZ45496" s="60"/>
      <c r="BA45496" s="60"/>
      <c r="BB45496" s="60"/>
      <c r="BC45496" s="61"/>
    </row>
    <row r="45497" spans="43:55">
      <c r="AQ45497" s="64"/>
      <c r="AR45497" s="64"/>
      <c r="AS45497" s="60"/>
      <c r="AT45497" s="60"/>
      <c r="AU45497" s="60"/>
      <c r="AV45497" s="60"/>
      <c r="AW45497" s="60"/>
      <c r="AX45497" s="60"/>
      <c r="AY45497" s="60"/>
      <c r="AZ45497" s="60"/>
      <c r="BA45497" s="60"/>
      <c r="BB45497" s="60"/>
      <c r="BC45497" s="61"/>
    </row>
    <row r="45498" spans="43:55">
      <c r="AQ45498" s="64"/>
      <c r="AR45498" s="64"/>
      <c r="AS45498" s="60"/>
      <c r="AT45498" s="60"/>
      <c r="AU45498" s="60"/>
      <c r="AV45498" s="60"/>
      <c r="AW45498" s="60"/>
      <c r="AX45498" s="60"/>
      <c r="AY45498" s="60"/>
      <c r="AZ45498" s="60"/>
      <c r="BA45498" s="60"/>
      <c r="BB45498" s="60"/>
      <c r="BC45498" s="61"/>
    </row>
    <row r="45499" spans="43:55">
      <c r="AQ45499" s="64"/>
      <c r="AR45499" s="64"/>
      <c r="AS45499" s="60"/>
      <c r="AT45499" s="60"/>
      <c r="AU45499" s="60"/>
      <c r="AV45499" s="60"/>
      <c r="AW45499" s="60"/>
      <c r="AX45499" s="60"/>
      <c r="AY45499" s="60"/>
      <c r="AZ45499" s="60"/>
      <c r="BA45499" s="60"/>
      <c r="BB45499" s="60"/>
      <c r="BC45499" s="61"/>
    </row>
    <row r="45500" spans="43:55">
      <c r="AQ45500" s="64"/>
      <c r="AR45500" s="64"/>
      <c r="AS45500" s="60"/>
      <c r="AT45500" s="60"/>
      <c r="AU45500" s="60"/>
      <c r="AV45500" s="60"/>
      <c r="AW45500" s="60"/>
      <c r="AX45500" s="60"/>
      <c r="AY45500" s="60"/>
      <c r="AZ45500" s="60"/>
      <c r="BA45500" s="60"/>
      <c r="BB45500" s="60"/>
      <c r="BC45500" s="61"/>
    </row>
    <row r="45501" spans="43:55">
      <c r="AQ45501" s="64"/>
      <c r="AR45501" s="64"/>
      <c r="AS45501" s="60"/>
      <c r="AT45501" s="60"/>
      <c r="AU45501" s="60"/>
      <c r="AV45501" s="60"/>
      <c r="AW45501" s="60"/>
      <c r="AX45501" s="60"/>
      <c r="AY45501" s="60"/>
      <c r="AZ45501" s="60"/>
      <c r="BA45501" s="60"/>
      <c r="BB45501" s="60"/>
      <c r="BC45501" s="61"/>
    </row>
    <row r="45502" spans="43:55">
      <c r="AQ45502" s="64"/>
      <c r="AR45502" s="64"/>
      <c r="AS45502" s="60"/>
      <c r="AT45502" s="60"/>
      <c r="AU45502" s="60"/>
      <c r="AV45502" s="60"/>
      <c r="AW45502" s="60"/>
      <c r="AX45502" s="60"/>
      <c r="AY45502" s="60"/>
      <c r="AZ45502" s="60"/>
      <c r="BA45502" s="60"/>
      <c r="BB45502" s="60"/>
      <c r="BC45502" s="61"/>
    </row>
    <row r="45503" spans="43:55">
      <c r="AQ45503" s="64"/>
      <c r="AR45503" s="64"/>
      <c r="AS45503" s="60"/>
      <c r="AT45503" s="60"/>
      <c r="AU45503" s="60"/>
      <c r="AV45503" s="60"/>
      <c r="AW45503" s="60"/>
      <c r="AX45503" s="60"/>
      <c r="AY45503" s="60"/>
      <c r="AZ45503" s="60"/>
      <c r="BA45503" s="60"/>
      <c r="BB45503" s="60"/>
      <c r="BC45503" s="61"/>
    </row>
    <row r="45504" spans="43:55">
      <c r="AQ45504" s="64"/>
      <c r="AR45504" s="64"/>
      <c r="AS45504" s="60"/>
      <c r="AT45504" s="60"/>
      <c r="AU45504" s="60"/>
      <c r="AV45504" s="60"/>
      <c r="AW45504" s="60"/>
      <c r="AX45504" s="60"/>
      <c r="AY45504" s="60"/>
      <c r="AZ45504" s="60"/>
      <c r="BA45504" s="60"/>
      <c r="BB45504" s="60"/>
      <c r="BC45504" s="61"/>
    </row>
    <row r="45505" spans="43:55">
      <c r="AQ45505" s="64"/>
      <c r="AR45505" s="64"/>
      <c r="AS45505" s="60"/>
      <c r="AT45505" s="60"/>
      <c r="AU45505" s="60"/>
      <c r="AV45505" s="60"/>
      <c r="AW45505" s="60"/>
      <c r="AX45505" s="60"/>
      <c r="AY45505" s="60"/>
      <c r="AZ45505" s="60"/>
      <c r="BA45505" s="60"/>
      <c r="BB45505" s="60"/>
      <c r="BC45505" s="61"/>
    </row>
    <row r="45506" spans="43:55">
      <c r="AQ45506" s="64"/>
      <c r="AR45506" s="64"/>
      <c r="AS45506" s="60"/>
      <c r="AT45506" s="60"/>
      <c r="AU45506" s="60"/>
      <c r="AV45506" s="60"/>
      <c r="AW45506" s="60"/>
      <c r="AX45506" s="60"/>
      <c r="AY45506" s="60"/>
      <c r="AZ45506" s="60"/>
      <c r="BA45506" s="60"/>
      <c r="BB45506" s="60"/>
      <c r="BC45506" s="61"/>
    </row>
    <row r="45507" spans="43:55">
      <c r="AQ45507" s="64"/>
      <c r="AR45507" s="64"/>
      <c r="AS45507" s="60"/>
      <c r="AT45507" s="60"/>
      <c r="AU45507" s="60"/>
      <c r="AV45507" s="60"/>
      <c r="AW45507" s="60"/>
      <c r="AX45507" s="60"/>
      <c r="AY45507" s="60"/>
      <c r="AZ45507" s="60"/>
      <c r="BA45507" s="60"/>
      <c r="BB45507" s="60"/>
      <c r="BC45507" s="61"/>
    </row>
    <row r="45508" spans="43:55">
      <c r="AQ45508" s="64"/>
      <c r="AR45508" s="64"/>
      <c r="AS45508" s="60"/>
      <c r="AT45508" s="60"/>
      <c r="AU45508" s="60"/>
      <c r="AV45508" s="60"/>
      <c r="AW45508" s="60"/>
      <c r="AX45508" s="60"/>
      <c r="AY45508" s="60"/>
      <c r="AZ45508" s="60"/>
      <c r="BA45508" s="60"/>
      <c r="BB45508" s="60"/>
      <c r="BC45508" s="61"/>
    </row>
    <row r="45509" spans="43:55">
      <c r="AQ45509" s="64"/>
      <c r="AR45509" s="64"/>
      <c r="AS45509" s="60"/>
      <c r="AT45509" s="60"/>
      <c r="AU45509" s="60"/>
      <c r="AV45509" s="60"/>
      <c r="AW45509" s="60"/>
      <c r="AX45509" s="60"/>
      <c r="AY45509" s="60"/>
      <c r="AZ45509" s="60"/>
      <c r="BA45509" s="60"/>
      <c r="BB45509" s="60"/>
      <c r="BC45509" s="61"/>
    </row>
    <row r="45510" spans="43:55">
      <c r="AQ45510" s="64"/>
      <c r="AR45510" s="64"/>
      <c r="AS45510" s="60"/>
      <c r="AT45510" s="60"/>
      <c r="AU45510" s="60"/>
      <c r="AV45510" s="60"/>
      <c r="AW45510" s="60"/>
      <c r="AX45510" s="60"/>
      <c r="AY45510" s="60"/>
      <c r="AZ45510" s="60"/>
      <c r="BA45510" s="60"/>
      <c r="BB45510" s="60"/>
      <c r="BC45510" s="61"/>
    </row>
    <row r="45511" spans="43:55">
      <c r="AQ45511" s="64"/>
      <c r="AR45511" s="64"/>
      <c r="AS45511" s="60"/>
      <c r="AT45511" s="60"/>
      <c r="AU45511" s="60"/>
      <c r="AV45511" s="60"/>
      <c r="AW45511" s="60"/>
      <c r="AX45511" s="60"/>
      <c r="AY45511" s="60"/>
      <c r="AZ45511" s="60"/>
      <c r="BA45511" s="60"/>
      <c r="BB45511" s="60"/>
      <c r="BC45511" s="61"/>
    </row>
    <row r="45512" spans="43:55">
      <c r="AQ45512" s="64"/>
      <c r="AR45512" s="64"/>
      <c r="AS45512" s="60"/>
      <c r="AT45512" s="60"/>
      <c r="AU45512" s="60"/>
      <c r="AV45512" s="60"/>
      <c r="AW45512" s="60"/>
      <c r="AX45512" s="60"/>
      <c r="AY45512" s="60"/>
      <c r="AZ45512" s="60"/>
      <c r="BA45512" s="60"/>
      <c r="BB45512" s="60"/>
      <c r="BC45512" s="61"/>
    </row>
    <row r="45513" spans="43:55">
      <c r="AQ45513" s="64"/>
      <c r="AR45513" s="64"/>
      <c r="AS45513" s="60"/>
      <c r="AT45513" s="60"/>
      <c r="AU45513" s="60"/>
      <c r="AV45513" s="60"/>
      <c r="AW45513" s="60"/>
      <c r="AX45513" s="60"/>
      <c r="AY45513" s="60"/>
      <c r="AZ45513" s="60"/>
      <c r="BA45513" s="60"/>
      <c r="BB45513" s="60"/>
      <c r="BC45513" s="61"/>
    </row>
    <row r="45514" spans="43:55">
      <c r="AQ45514" s="64"/>
      <c r="AR45514" s="64"/>
      <c r="AS45514" s="60"/>
      <c r="AT45514" s="60"/>
      <c r="AU45514" s="60"/>
      <c r="AV45514" s="60"/>
      <c r="AW45514" s="60"/>
      <c r="AX45514" s="60"/>
      <c r="AY45514" s="60"/>
      <c r="AZ45514" s="60"/>
      <c r="BA45514" s="60"/>
      <c r="BB45514" s="60"/>
      <c r="BC45514" s="61"/>
    </row>
    <row r="45515" spans="43:55">
      <c r="AQ45515" s="64"/>
      <c r="AR45515" s="64"/>
      <c r="AS45515" s="60"/>
      <c r="AT45515" s="60"/>
      <c r="AU45515" s="60"/>
      <c r="AV45515" s="60"/>
      <c r="AW45515" s="60"/>
      <c r="AX45515" s="60"/>
      <c r="AY45515" s="60"/>
      <c r="AZ45515" s="60"/>
      <c r="BA45515" s="60"/>
      <c r="BB45515" s="60"/>
      <c r="BC45515" s="61"/>
    </row>
    <row r="45516" spans="43:55">
      <c r="AQ45516" s="64"/>
      <c r="AR45516" s="64"/>
      <c r="AS45516" s="60"/>
      <c r="AT45516" s="60"/>
      <c r="AU45516" s="60"/>
      <c r="AV45516" s="60"/>
      <c r="AW45516" s="60"/>
      <c r="AX45516" s="60"/>
      <c r="AY45516" s="60"/>
      <c r="AZ45516" s="60"/>
      <c r="BA45516" s="60"/>
      <c r="BB45516" s="60"/>
      <c r="BC45516" s="61"/>
    </row>
    <row r="45517" spans="43:55">
      <c r="AQ45517" s="64"/>
      <c r="AR45517" s="64"/>
      <c r="AS45517" s="60"/>
      <c r="AT45517" s="60"/>
      <c r="AU45517" s="60"/>
      <c r="AV45517" s="60"/>
      <c r="AW45517" s="60"/>
      <c r="AX45517" s="60"/>
      <c r="AY45517" s="60"/>
      <c r="AZ45517" s="60"/>
      <c r="BA45517" s="60"/>
      <c r="BB45517" s="60"/>
      <c r="BC45517" s="61"/>
    </row>
    <row r="45518" spans="43:55">
      <c r="AQ45518" s="64"/>
      <c r="AR45518" s="64"/>
      <c r="AS45518" s="60"/>
      <c r="AT45518" s="60"/>
      <c r="AU45518" s="60"/>
      <c r="AV45518" s="60"/>
      <c r="AW45518" s="60"/>
      <c r="AX45518" s="60"/>
      <c r="AY45518" s="60"/>
      <c r="AZ45518" s="60"/>
      <c r="BA45518" s="60"/>
      <c r="BB45518" s="60"/>
      <c r="BC45518" s="61"/>
    </row>
    <row r="45519" spans="43:55">
      <c r="AQ45519" s="64"/>
      <c r="AR45519" s="64"/>
      <c r="AS45519" s="60"/>
      <c r="AT45519" s="60"/>
      <c r="AU45519" s="60"/>
      <c r="AV45519" s="60"/>
      <c r="AW45519" s="60"/>
      <c r="AX45519" s="60"/>
      <c r="AY45519" s="60"/>
      <c r="AZ45519" s="60"/>
      <c r="BA45519" s="60"/>
      <c r="BB45519" s="60"/>
      <c r="BC45519" s="61"/>
    </row>
    <row r="45520" spans="43:55">
      <c r="AQ45520" s="64"/>
      <c r="AR45520" s="64"/>
      <c r="AS45520" s="60"/>
      <c r="AT45520" s="60"/>
      <c r="AU45520" s="60"/>
      <c r="AV45520" s="60"/>
      <c r="AW45520" s="60"/>
      <c r="AX45520" s="60"/>
      <c r="AY45520" s="60"/>
      <c r="AZ45520" s="60"/>
      <c r="BA45520" s="60"/>
      <c r="BB45520" s="60"/>
      <c r="BC45520" s="61"/>
    </row>
    <row r="45521" spans="43:55">
      <c r="AQ45521" s="64"/>
      <c r="AR45521" s="64"/>
      <c r="AS45521" s="60"/>
      <c r="AT45521" s="60"/>
      <c r="AU45521" s="60"/>
      <c r="AV45521" s="60"/>
      <c r="AW45521" s="60"/>
      <c r="AX45521" s="60"/>
      <c r="AY45521" s="60"/>
      <c r="AZ45521" s="60"/>
      <c r="BA45521" s="60"/>
      <c r="BB45521" s="60"/>
      <c r="BC45521" s="61"/>
    </row>
    <row r="45522" spans="43:55">
      <c r="AQ45522" s="64"/>
      <c r="AR45522" s="64"/>
      <c r="AS45522" s="60"/>
      <c r="AT45522" s="60"/>
      <c r="AU45522" s="60"/>
      <c r="AV45522" s="60"/>
      <c r="AW45522" s="60"/>
      <c r="AX45522" s="60"/>
      <c r="AY45522" s="60"/>
      <c r="AZ45522" s="60"/>
      <c r="BA45522" s="60"/>
      <c r="BB45522" s="60"/>
      <c r="BC45522" s="61"/>
    </row>
    <row r="45523" spans="43:55">
      <c r="AQ45523" s="64"/>
      <c r="AR45523" s="64"/>
      <c r="AS45523" s="60"/>
      <c r="AT45523" s="60"/>
      <c r="AU45523" s="60"/>
      <c r="AV45523" s="60"/>
      <c r="AW45523" s="60"/>
      <c r="AX45523" s="60"/>
      <c r="AY45523" s="60"/>
      <c r="AZ45523" s="60"/>
      <c r="BA45523" s="60"/>
      <c r="BB45523" s="60"/>
      <c r="BC45523" s="61"/>
    </row>
    <row r="45524" spans="43:55">
      <c r="AQ45524" s="64"/>
      <c r="AR45524" s="64"/>
      <c r="AS45524" s="60"/>
      <c r="AT45524" s="60"/>
      <c r="AU45524" s="60"/>
      <c r="AV45524" s="60"/>
      <c r="AW45524" s="60"/>
      <c r="AX45524" s="60"/>
      <c r="AY45524" s="60"/>
      <c r="AZ45524" s="60"/>
      <c r="BA45524" s="60"/>
      <c r="BB45524" s="60"/>
      <c r="BC45524" s="61"/>
    </row>
    <row r="45525" spans="43:55">
      <c r="AQ45525" s="64"/>
      <c r="AR45525" s="64"/>
      <c r="AS45525" s="60"/>
      <c r="AT45525" s="60"/>
      <c r="AU45525" s="60"/>
      <c r="AV45525" s="60"/>
      <c r="AW45525" s="60"/>
      <c r="AX45525" s="60"/>
      <c r="AY45525" s="60"/>
      <c r="AZ45525" s="60"/>
      <c r="BA45525" s="60"/>
      <c r="BB45525" s="60"/>
      <c r="BC45525" s="61"/>
    </row>
    <row r="45526" spans="43:55">
      <c r="AQ45526" s="64"/>
      <c r="AR45526" s="64"/>
      <c r="AS45526" s="60"/>
      <c r="AT45526" s="60"/>
      <c r="AU45526" s="60"/>
      <c r="AV45526" s="60"/>
      <c r="AW45526" s="60"/>
      <c r="AX45526" s="60"/>
      <c r="AY45526" s="60"/>
      <c r="AZ45526" s="60"/>
      <c r="BA45526" s="60"/>
      <c r="BB45526" s="60"/>
      <c r="BC45526" s="61"/>
    </row>
    <row r="45527" spans="43:55">
      <c r="AQ45527" s="64"/>
      <c r="AR45527" s="64"/>
      <c r="AS45527" s="60"/>
      <c r="AT45527" s="60"/>
      <c r="AU45527" s="60"/>
      <c r="AV45527" s="60"/>
      <c r="AW45527" s="60"/>
      <c r="AX45527" s="60"/>
      <c r="AY45527" s="60"/>
      <c r="AZ45527" s="60"/>
      <c r="BA45527" s="60"/>
      <c r="BB45527" s="60"/>
      <c r="BC45527" s="61"/>
    </row>
    <row r="45528" spans="43:55">
      <c r="AQ45528" s="64"/>
      <c r="AR45528" s="64"/>
      <c r="AS45528" s="60"/>
      <c r="AT45528" s="60"/>
      <c r="AU45528" s="60"/>
      <c r="AV45528" s="60"/>
      <c r="AW45528" s="60"/>
      <c r="AX45528" s="60"/>
      <c r="AY45528" s="60"/>
      <c r="AZ45528" s="60"/>
      <c r="BA45528" s="60"/>
      <c r="BB45528" s="60"/>
      <c r="BC45528" s="61"/>
    </row>
    <row r="45529" spans="43:55">
      <c r="AQ45529" s="64"/>
      <c r="AR45529" s="64"/>
      <c r="AS45529" s="60"/>
      <c r="AT45529" s="60"/>
      <c r="AU45529" s="60"/>
      <c r="AV45529" s="60"/>
      <c r="AW45529" s="60"/>
      <c r="AX45529" s="60"/>
      <c r="AY45529" s="60"/>
      <c r="AZ45529" s="60"/>
      <c r="BA45529" s="60"/>
      <c r="BB45529" s="60"/>
      <c r="BC45529" s="61"/>
    </row>
    <row r="45530" spans="43:55">
      <c r="AQ45530" s="64"/>
      <c r="AR45530" s="64"/>
      <c r="AS45530" s="60"/>
      <c r="AT45530" s="60"/>
      <c r="AU45530" s="60"/>
      <c r="AV45530" s="60"/>
      <c r="AW45530" s="60"/>
      <c r="AX45530" s="60"/>
      <c r="AY45530" s="60"/>
      <c r="AZ45530" s="60"/>
      <c r="BA45530" s="60"/>
      <c r="BB45530" s="60"/>
      <c r="BC45530" s="61"/>
    </row>
    <row r="45531" spans="43:55">
      <c r="AQ45531" s="64"/>
      <c r="AR45531" s="64"/>
      <c r="AS45531" s="60"/>
      <c r="AT45531" s="60"/>
      <c r="AU45531" s="60"/>
      <c r="AV45531" s="60"/>
      <c r="AW45531" s="60"/>
      <c r="AX45531" s="60"/>
      <c r="AY45531" s="60"/>
      <c r="AZ45531" s="60"/>
      <c r="BA45531" s="60"/>
      <c r="BB45531" s="60"/>
      <c r="BC45531" s="61"/>
    </row>
    <row r="45532" spans="43:55">
      <c r="AQ45532" s="64"/>
      <c r="AR45532" s="64"/>
      <c r="AS45532" s="60"/>
      <c r="AT45532" s="60"/>
      <c r="AU45532" s="60"/>
      <c r="AV45532" s="60"/>
      <c r="AW45532" s="60"/>
      <c r="AX45532" s="60"/>
      <c r="AY45532" s="60"/>
      <c r="AZ45532" s="60"/>
      <c r="BA45532" s="60"/>
      <c r="BB45532" s="60"/>
      <c r="BC45532" s="61"/>
    </row>
    <row r="45533" spans="43:55">
      <c r="AQ45533" s="64"/>
      <c r="AR45533" s="64"/>
      <c r="AS45533" s="60"/>
      <c r="AT45533" s="60"/>
      <c r="AU45533" s="60"/>
      <c r="AV45533" s="60"/>
      <c r="AW45533" s="60"/>
      <c r="AX45533" s="60"/>
      <c r="AY45533" s="60"/>
      <c r="AZ45533" s="60"/>
      <c r="BA45533" s="60"/>
      <c r="BB45533" s="60"/>
      <c r="BC45533" s="61"/>
    </row>
    <row r="45534" spans="43:55">
      <c r="AQ45534" s="64"/>
      <c r="AR45534" s="64"/>
      <c r="AS45534" s="60"/>
      <c r="AT45534" s="60"/>
      <c r="AU45534" s="60"/>
      <c r="AV45534" s="60"/>
      <c r="AW45534" s="60"/>
      <c r="AX45534" s="60"/>
      <c r="AY45534" s="60"/>
      <c r="AZ45534" s="60"/>
      <c r="BA45534" s="60"/>
      <c r="BB45534" s="60"/>
      <c r="BC45534" s="61"/>
    </row>
    <row r="45535" spans="43:55">
      <c r="AQ45535" s="64"/>
      <c r="AR45535" s="64"/>
      <c r="AS45535" s="60"/>
      <c r="AT45535" s="60"/>
      <c r="AU45535" s="60"/>
      <c r="AV45535" s="60"/>
      <c r="AW45535" s="60"/>
      <c r="AX45535" s="60"/>
      <c r="AY45535" s="60"/>
      <c r="AZ45535" s="60"/>
      <c r="BA45535" s="60"/>
      <c r="BB45535" s="60"/>
      <c r="BC45535" s="61"/>
    </row>
    <row r="45536" spans="43:55">
      <c r="AQ45536" s="64"/>
      <c r="AR45536" s="64"/>
      <c r="AS45536" s="60"/>
      <c r="AT45536" s="60"/>
      <c r="AU45536" s="60"/>
      <c r="AV45536" s="60"/>
      <c r="AW45536" s="60"/>
      <c r="AX45536" s="60"/>
      <c r="AY45536" s="60"/>
      <c r="AZ45536" s="60"/>
      <c r="BA45536" s="60"/>
      <c r="BB45536" s="60"/>
      <c r="BC45536" s="61"/>
    </row>
    <row r="45537" spans="43:55">
      <c r="AQ45537" s="64"/>
      <c r="AR45537" s="64"/>
      <c r="AS45537" s="60"/>
      <c r="AT45537" s="60"/>
      <c r="AU45537" s="60"/>
      <c r="AV45537" s="60"/>
      <c r="AW45537" s="60"/>
      <c r="AX45537" s="60"/>
      <c r="AY45537" s="60"/>
      <c r="AZ45537" s="60"/>
      <c r="BA45537" s="60"/>
      <c r="BB45537" s="60"/>
      <c r="BC45537" s="61"/>
    </row>
    <row r="45538" spans="43:55">
      <c r="AQ45538" s="64"/>
      <c r="AR45538" s="64"/>
      <c r="AS45538" s="60"/>
      <c r="AT45538" s="60"/>
      <c r="AU45538" s="60"/>
      <c r="AV45538" s="60"/>
      <c r="AW45538" s="60"/>
      <c r="AX45538" s="60"/>
      <c r="AY45538" s="60"/>
      <c r="AZ45538" s="60"/>
      <c r="BA45538" s="60"/>
      <c r="BB45538" s="60"/>
      <c r="BC45538" s="61"/>
    </row>
    <row r="45539" spans="43:55">
      <c r="AQ45539" s="64"/>
      <c r="AR45539" s="64"/>
      <c r="AS45539" s="60"/>
      <c r="AT45539" s="60"/>
      <c r="AU45539" s="60"/>
      <c r="AV45539" s="60"/>
      <c r="AW45539" s="60"/>
      <c r="AX45539" s="60"/>
      <c r="AY45539" s="60"/>
      <c r="AZ45539" s="60"/>
      <c r="BA45539" s="60"/>
      <c r="BB45539" s="60"/>
      <c r="BC45539" s="61"/>
    </row>
    <row r="45540" spans="43:55">
      <c r="AQ45540" s="64"/>
      <c r="AR45540" s="64"/>
      <c r="AS45540" s="60"/>
      <c r="AT45540" s="60"/>
      <c r="AU45540" s="60"/>
      <c r="AV45540" s="60"/>
      <c r="AW45540" s="60"/>
      <c r="AX45540" s="60"/>
      <c r="AY45540" s="60"/>
      <c r="AZ45540" s="60"/>
      <c r="BA45540" s="60"/>
      <c r="BB45540" s="60"/>
      <c r="BC45540" s="61"/>
    </row>
    <row r="45541" spans="43:55">
      <c r="AQ45541" s="64"/>
      <c r="AR45541" s="64"/>
      <c r="AS45541" s="60"/>
      <c r="AT45541" s="60"/>
      <c r="AU45541" s="60"/>
      <c r="AV45541" s="60"/>
      <c r="AW45541" s="60"/>
      <c r="AX45541" s="60"/>
      <c r="AY45541" s="60"/>
      <c r="AZ45541" s="60"/>
      <c r="BA45541" s="60"/>
      <c r="BB45541" s="60"/>
      <c r="BC45541" s="61"/>
    </row>
    <row r="45542" spans="43:55">
      <c r="AQ45542" s="64"/>
      <c r="AR45542" s="64"/>
      <c r="AS45542" s="60"/>
      <c r="AT45542" s="60"/>
      <c r="AU45542" s="60"/>
      <c r="AV45542" s="60"/>
      <c r="AW45542" s="60"/>
      <c r="AX45542" s="60"/>
      <c r="AY45542" s="60"/>
      <c r="AZ45542" s="60"/>
      <c r="BA45542" s="60"/>
      <c r="BB45542" s="60"/>
      <c r="BC45542" s="61"/>
    </row>
    <row r="45543" spans="43:55">
      <c r="AQ45543" s="64"/>
      <c r="AR45543" s="64"/>
      <c r="AS45543" s="60"/>
      <c r="AT45543" s="60"/>
      <c r="AU45543" s="60"/>
      <c r="AV45543" s="60"/>
      <c r="AW45543" s="60"/>
      <c r="AX45543" s="60"/>
      <c r="AY45543" s="60"/>
      <c r="AZ45543" s="60"/>
      <c r="BA45543" s="60"/>
      <c r="BB45543" s="60"/>
      <c r="BC45543" s="61"/>
    </row>
    <row r="45544" spans="43:55">
      <c r="AQ45544" s="64"/>
      <c r="AR45544" s="64"/>
      <c r="AS45544" s="60"/>
      <c r="AT45544" s="60"/>
      <c r="AU45544" s="60"/>
      <c r="AV45544" s="60"/>
      <c r="AW45544" s="60"/>
      <c r="AX45544" s="60"/>
      <c r="AY45544" s="60"/>
      <c r="AZ45544" s="60"/>
      <c r="BA45544" s="60"/>
      <c r="BB45544" s="60"/>
      <c r="BC45544" s="61"/>
    </row>
    <row r="45545" spans="43:55">
      <c r="AQ45545" s="64"/>
      <c r="AR45545" s="64"/>
      <c r="AS45545" s="60"/>
      <c r="AT45545" s="60"/>
      <c r="AU45545" s="60"/>
      <c r="AV45545" s="60"/>
      <c r="AW45545" s="60"/>
      <c r="AX45545" s="60"/>
      <c r="AY45545" s="60"/>
      <c r="AZ45545" s="60"/>
      <c r="BA45545" s="60"/>
      <c r="BB45545" s="60"/>
      <c r="BC45545" s="61"/>
    </row>
    <row r="45546" spans="43:55">
      <c r="AQ45546" s="64"/>
      <c r="AR45546" s="64"/>
      <c r="AS45546" s="60"/>
      <c r="AT45546" s="60"/>
      <c r="AU45546" s="60"/>
      <c r="AV45546" s="60"/>
      <c r="AW45546" s="60"/>
      <c r="AX45546" s="60"/>
      <c r="AY45546" s="60"/>
      <c r="AZ45546" s="60"/>
      <c r="BA45546" s="60"/>
      <c r="BB45546" s="60"/>
      <c r="BC45546" s="61"/>
    </row>
    <row r="45547" spans="43:55">
      <c r="AQ45547" s="64"/>
      <c r="AR45547" s="64"/>
      <c r="AS45547" s="60"/>
      <c r="AT45547" s="60"/>
      <c r="AU45547" s="60"/>
      <c r="AV45547" s="60"/>
      <c r="AW45547" s="60"/>
      <c r="AX45547" s="60"/>
      <c r="AY45547" s="60"/>
      <c r="AZ45547" s="60"/>
      <c r="BA45547" s="60"/>
      <c r="BB45547" s="60"/>
      <c r="BC45547" s="61"/>
    </row>
    <row r="45548" spans="43:55">
      <c r="AQ45548" s="64"/>
      <c r="AR45548" s="64"/>
      <c r="AS45548" s="60"/>
      <c r="AT45548" s="60"/>
      <c r="AU45548" s="60"/>
      <c r="AV45548" s="60"/>
      <c r="AW45548" s="60"/>
      <c r="AX45548" s="60"/>
      <c r="AY45548" s="60"/>
      <c r="AZ45548" s="60"/>
      <c r="BA45548" s="60"/>
      <c r="BB45548" s="60"/>
      <c r="BC45548" s="61"/>
    </row>
    <row r="45549" spans="43:55">
      <c r="AQ45549" s="64"/>
      <c r="AR45549" s="64"/>
      <c r="AS45549" s="60"/>
      <c r="AT45549" s="60"/>
      <c r="AU45549" s="60"/>
      <c r="AV45549" s="60"/>
      <c r="AW45549" s="60"/>
      <c r="AX45549" s="60"/>
      <c r="AY45549" s="60"/>
      <c r="AZ45549" s="60"/>
      <c r="BA45549" s="60"/>
      <c r="BB45549" s="60"/>
      <c r="BC45549" s="61"/>
    </row>
    <row r="45550" spans="43:55">
      <c r="AQ45550" s="64"/>
      <c r="AR45550" s="64"/>
      <c r="AS45550" s="60"/>
      <c r="AT45550" s="60"/>
      <c r="AU45550" s="60"/>
      <c r="AV45550" s="60"/>
      <c r="AW45550" s="60"/>
      <c r="AX45550" s="60"/>
      <c r="AY45550" s="60"/>
      <c r="AZ45550" s="60"/>
      <c r="BA45550" s="60"/>
      <c r="BB45550" s="60"/>
      <c r="BC45550" s="61"/>
    </row>
    <row r="45551" spans="43:55">
      <c r="AQ45551" s="64"/>
      <c r="AR45551" s="64"/>
      <c r="AS45551" s="60"/>
      <c r="AT45551" s="60"/>
      <c r="AU45551" s="60"/>
      <c r="AV45551" s="60"/>
      <c r="AW45551" s="60"/>
      <c r="AX45551" s="60"/>
      <c r="AY45551" s="60"/>
      <c r="AZ45551" s="60"/>
      <c r="BA45551" s="60"/>
      <c r="BB45551" s="60"/>
      <c r="BC45551" s="61"/>
    </row>
    <row r="45552" spans="43:55">
      <c r="AQ45552" s="64"/>
      <c r="AR45552" s="64"/>
      <c r="AS45552" s="60"/>
      <c r="AT45552" s="60"/>
      <c r="AU45552" s="60"/>
      <c r="AV45552" s="60"/>
      <c r="AW45552" s="60"/>
      <c r="AX45552" s="60"/>
      <c r="AY45552" s="60"/>
      <c r="AZ45552" s="60"/>
      <c r="BA45552" s="60"/>
      <c r="BB45552" s="60"/>
      <c r="BC45552" s="61"/>
    </row>
    <row r="45553" spans="43:55">
      <c r="AQ45553" s="64"/>
      <c r="AR45553" s="64"/>
      <c r="AS45553" s="60"/>
      <c r="AT45553" s="60"/>
      <c r="AU45553" s="60"/>
      <c r="AV45553" s="60"/>
      <c r="AW45553" s="60"/>
      <c r="AX45553" s="60"/>
      <c r="AY45553" s="60"/>
      <c r="AZ45553" s="60"/>
      <c r="BA45553" s="60"/>
      <c r="BB45553" s="60"/>
      <c r="BC45553" s="61"/>
    </row>
    <row r="45554" spans="43:55">
      <c r="AQ45554" s="64"/>
      <c r="AR45554" s="64"/>
      <c r="AS45554" s="60"/>
      <c r="AT45554" s="60"/>
      <c r="AU45554" s="60"/>
      <c r="AV45554" s="60"/>
      <c r="AW45554" s="60"/>
      <c r="AX45554" s="60"/>
      <c r="AY45554" s="60"/>
      <c r="AZ45554" s="60"/>
      <c r="BA45554" s="60"/>
      <c r="BB45554" s="60"/>
      <c r="BC45554" s="61"/>
    </row>
    <row r="45555" spans="43:55">
      <c r="AQ45555" s="64"/>
      <c r="AR45555" s="64"/>
      <c r="AS45555" s="60"/>
      <c r="AT45555" s="60"/>
      <c r="AU45555" s="60"/>
      <c r="AV45555" s="60"/>
      <c r="AW45555" s="60"/>
      <c r="AX45555" s="60"/>
      <c r="AY45555" s="60"/>
      <c r="AZ45555" s="60"/>
      <c r="BA45555" s="60"/>
      <c r="BB45555" s="60"/>
      <c r="BC45555" s="61"/>
    </row>
    <row r="45556" spans="43:55">
      <c r="AQ45556" s="64"/>
      <c r="AR45556" s="64"/>
      <c r="AS45556" s="60"/>
      <c r="AT45556" s="60"/>
      <c r="AU45556" s="60"/>
      <c r="AV45556" s="60"/>
      <c r="AW45556" s="60"/>
      <c r="AX45556" s="60"/>
      <c r="AY45556" s="60"/>
      <c r="AZ45556" s="60"/>
      <c r="BA45556" s="60"/>
      <c r="BB45556" s="60"/>
      <c r="BC45556" s="61"/>
    </row>
    <row r="45557" spans="43:55">
      <c r="AQ45557" s="64"/>
      <c r="AR45557" s="64"/>
      <c r="AS45557" s="60"/>
      <c r="AT45557" s="60"/>
      <c r="AU45557" s="60"/>
      <c r="AV45557" s="60"/>
      <c r="AW45557" s="60"/>
      <c r="AX45557" s="60"/>
      <c r="AY45557" s="60"/>
      <c r="AZ45557" s="60"/>
      <c r="BA45557" s="60"/>
      <c r="BB45557" s="60"/>
      <c r="BC45557" s="61"/>
    </row>
    <row r="45558" spans="43:55">
      <c r="AQ45558" s="64"/>
      <c r="AR45558" s="64"/>
      <c r="AS45558" s="60"/>
      <c r="AT45558" s="60"/>
      <c r="AU45558" s="60"/>
      <c r="AV45558" s="60"/>
      <c r="AW45558" s="60"/>
      <c r="AX45558" s="60"/>
      <c r="AY45558" s="60"/>
      <c r="AZ45558" s="60"/>
      <c r="BA45558" s="60"/>
      <c r="BB45558" s="60"/>
      <c r="BC45558" s="61"/>
    </row>
    <row r="45559" spans="43:55">
      <c r="AQ45559" s="64"/>
      <c r="AR45559" s="64"/>
      <c r="AS45559" s="60"/>
      <c r="AT45559" s="60"/>
      <c r="AU45559" s="60"/>
      <c r="AV45559" s="60"/>
      <c r="AW45559" s="60"/>
      <c r="AX45559" s="60"/>
      <c r="AY45559" s="60"/>
      <c r="AZ45559" s="60"/>
      <c r="BA45559" s="60"/>
      <c r="BB45559" s="60"/>
      <c r="BC45559" s="61"/>
    </row>
    <row r="45560" spans="43:55">
      <c r="AQ45560" s="64"/>
      <c r="AR45560" s="64"/>
      <c r="AS45560" s="60"/>
      <c r="AT45560" s="60"/>
      <c r="AU45560" s="60"/>
      <c r="AV45560" s="60"/>
      <c r="AW45560" s="60"/>
      <c r="AX45560" s="60"/>
      <c r="AY45560" s="60"/>
      <c r="AZ45560" s="60"/>
      <c r="BA45560" s="60"/>
      <c r="BB45560" s="60"/>
      <c r="BC45560" s="61"/>
    </row>
    <row r="45561" spans="43:55">
      <c r="AQ45561" s="64"/>
      <c r="AR45561" s="64"/>
      <c r="AS45561" s="60"/>
      <c r="AT45561" s="60"/>
      <c r="AU45561" s="60"/>
      <c r="AV45561" s="60"/>
      <c r="AW45561" s="60"/>
      <c r="AX45561" s="60"/>
      <c r="AY45561" s="60"/>
      <c r="AZ45561" s="60"/>
      <c r="BA45561" s="60"/>
      <c r="BB45561" s="60"/>
      <c r="BC45561" s="61"/>
    </row>
    <row r="45562" spans="43:55">
      <c r="AQ45562" s="64"/>
      <c r="AR45562" s="64"/>
      <c r="AS45562" s="60"/>
      <c r="AT45562" s="60"/>
      <c r="AU45562" s="60"/>
      <c r="AV45562" s="60"/>
      <c r="AW45562" s="60"/>
      <c r="AX45562" s="60"/>
      <c r="AY45562" s="60"/>
      <c r="AZ45562" s="60"/>
      <c r="BA45562" s="60"/>
      <c r="BB45562" s="60"/>
      <c r="BC45562" s="61"/>
    </row>
    <row r="45563" spans="43:55">
      <c r="AQ45563" s="64"/>
      <c r="AR45563" s="64"/>
      <c r="AS45563" s="60"/>
      <c r="AT45563" s="60"/>
      <c r="AU45563" s="60"/>
      <c r="AV45563" s="60"/>
      <c r="AW45563" s="60"/>
      <c r="AX45563" s="60"/>
      <c r="AY45563" s="60"/>
      <c r="AZ45563" s="60"/>
      <c r="BA45563" s="60"/>
      <c r="BB45563" s="60"/>
      <c r="BC45563" s="61"/>
    </row>
    <row r="45564" spans="43:55">
      <c r="AQ45564" s="64"/>
      <c r="AR45564" s="64"/>
      <c r="AS45564" s="60"/>
      <c r="AT45564" s="60"/>
      <c r="AU45564" s="60"/>
      <c r="AV45564" s="60"/>
      <c r="AW45564" s="60"/>
      <c r="AX45564" s="60"/>
      <c r="AY45564" s="60"/>
      <c r="AZ45564" s="60"/>
      <c r="BA45564" s="60"/>
      <c r="BB45564" s="60"/>
      <c r="BC45564" s="61"/>
    </row>
    <row r="45565" spans="43:55">
      <c r="AQ45565" s="64"/>
      <c r="AR45565" s="64"/>
      <c r="AS45565" s="60"/>
      <c r="AT45565" s="60"/>
      <c r="AU45565" s="60"/>
      <c r="AV45565" s="60"/>
      <c r="AW45565" s="60"/>
      <c r="AX45565" s="60"/>
      <c r="AY45565" s="60"/>
      <c r="AZ45565" s="60"/>
      <c r="BA45565" s="60"/>
      <c r="BB45565" s="60"/>
      <c r="BC45565" s="61"/>
    </row>
    <row r="45566" spans="43:55">
      <c r="AQ45566" s="64"/>
      <c r="AR45566" s="64"/>
      <c r="AS45566" s="60"/>
      <c r="AT45566" s="60"/>
      <c r="AU45566" s="60"/>
      <c r="AV45566" s="60"/>
      <c r="AW45566" s="60"/>
      <c r="AX45566" s="60"/>
      <c r="AY45566" s="60"/>
      <c r="AZ45566" s="60"/>
      <c r="BA45566" s="60"/>
      <c r="BB45566" s="60"/>
      <c r="BC45566" s="61"/>
    </row>
    <row r="45567" spans="43:55">
      <c r="AQ45567" s="64"/>
      <c r="AR45567" s="64"/>
      <c r="AS45567" s="60"/>
      <c r="AT45567" s="60"/>
      <c r="AU45567" s="60"/>
      <c r="AV45567" s="60"/>
      <c r="AW45567" s="60"/>
      <c r="AX45567" s="60"/>
      <c r="AY45567" s="60"/>
      <c r="AZ45567" s="60"/>
      <c r="BA45567" s="60"/>
      <c r="BB45567" s="60"/>
      <c r="BC45567" s="61"/>
    </row>
    <row r="45568" spans="43:55">
      <c r="AQ45568" s="64"/>
      <c r="AR45568" s="64"/>
      <c r="AS45568" s="60"/>
      <c r="AT45568" s="60"/>
      <c r="AU45568" s="60"/>
      <c r="AV45568" s="60"/>
      <c r="AW45568" s="60"/>
      <c r="AX45568" s="60"/>
      <c r="AY45568" s="60"/>
      <c r="AZ45568" s="60"/>
      <c r="BA45568" s="60"/>
      <c r="BB45568" s="60"/>
      <c r="BC45568" s="61"/>
    </row>
    <row r="45569" spans="43:55">
      <c r="AQ45569" s="64"/>
      <c r="AR45569" s="64"/>
      <c r="AS45569" s="60"/>
      <c r="AT45569" s="60"/>
      <c r="AU45569" s="60"/>
      <c r="AV45569" s="60"/>
      <c r="AW45569" s="60"/>
      <c r="AX45569" s="60"/>
      <c r="AY45569" s="60"/>
      <c r="AZ45569" s="60"/>
      <c r="BA45569" s="60"/>
      <c r="BB45569" s="60"/>
      <c r="BC45569" s="61"/>
    </row>
    <row r="45570" spans="43:55">
      <c r="AQ45570" s="64"/>
      <c r="AR45570" s="64"/>
      <c r="AS45570" s="60"/>
      <c r="AT45570" s="60"/>
      <c r="AU45570" s="60"/>
      <c r="AV45570" s="60"/>
      <c r="AW45570" s="60"/>
      <c r="AX45570" s="60"/>
      <c r="AY45570" s="60"/>
      <c r="AZ45570" s="60"/>
      <c r="BA45570" s="60"/>
      <c r="BB45570" s="60"/>
      <c r="BC45570" s="61"/>
    </row>
    <row r="45571" spans="43:55">
      <c r="AQ45571" s="64"/>
      <c r="AR45571" s="64"/>
      <c r="AS45571" s="60"/>
      <c r="AT45571" s="60"/>
      <c r="AU45571" s="60"/>
      <c r="AV45571" s="60"/>
      <c r="AW45571" s="60"/>
      <c r="AX45571" s="60"/>
      <c r="AY45571" s="60"/>
      <c r="AZ45571" s="60"/>
      <c r="BA45571" s="60"/>
      <c r="BB45571" s="60"/>
      <c r="BC45571" s="61"/>
    </row>
    <row r="45572" spans="43:55">
      <c r="AQ45572" s="64"/>
      <c r="AR45572" s="64"/>
      <c r="AS45572" s="60"/>
      <c r="AT45572" s="60"/>
      <c r="AU45572" s="60"/>
      <c r="AV45572" s="60"/>
      <c r="AW45572" s="60"/>
      <c r="AX45572" s="60"/>
      <c r="AY45572" s="60"/>
      <c r="AZ45572" s="60"/>
      <c r="BA45572" s="60"/>
      <c r="BB45572" s="60"/>
      <c r="BC45572" s="61"/>
    </row>
    <row r="45573" spans="43:55">
      <c r="AQ45573" s="64"/>
      <c r="AR45573" s="64"/>
      <c r="AS45573" s="60"/>
      <c r="AT45573" s="60"/>
      <c r="AU45573" s="60"/>
      <c r="AV45573" s="60"/>
      <c r="AW45573" s="60"/>
      <c r="AX45573" s="60"/>
      <c r="AY45573" s="60"/>
      <c r="AZ45573" s="60"/>
      <c r="BA45573" s="60"/>
      <c r="BB45573" s="60"/>
      <c r="BC45573" s="61"/>
    </row>
    <row r="45574" spans="43:55">
      <c r="AQ45574" s="64"/>
      <c r="AR45574" s="64"/>
      <c r="AS45574" s="60"/>
      <c r="AT45574" s="60"/>
      <c r="AU45574" s="60"/>
      <c r="AV45574" s="60"/>
      <c r="AW45574" s="60"/>
      <c r="AX45574" s="60"/>
      <c r="AY45574" s="60"/>
      <c r="AZ45574" s="60"/>
      <c r="BA45574" s="60"/>
      <c r="BB45574" s="60"/>
      <c r="BC45574" s="61"/>
    </row>
    <row r="45575" spans="43:55">
      <c r="AQ45575" s="64"/>
      <c r="AR45575" s="64"/>
      <c r="AS45575" s="60"/>
      <c r="AT45575" s="60"/>
      <c r="AU45575" s="60"/>
      <c r="AV45575" s="60"/>
      <c r="AW45575" s="60"/>
      <c r="AX45575" s="60"/>
      <c r="AY45575" s="60"/>
      <c r="AZ45575" s="60"/>
      <c r="BA45575" s="60"/>
      <c r="BB45575" s="60"/>
      <c r="BC45575" s="61"/>
    </row>
    <row r="45576" spans="43:55">
      <c r="AQ45576" s="64"/>
      <c r="AR45576" s="64"/>
      <c r="AS45576" s="60"/>
      <c r="AT45576" s="60"/>
      <c r="AU45576" s="60"/>
      <c r="AV45576" s="60"/>
      <c r="AW45576" s="60"/>
      <c r="AX45576" s="60"/>
      <c r="AY45576" s="60"/>
      <c r="AZ45576" s="60"/>
      <c r="BA45576" s="60"/>
      <c r="BB45576" s="60"/>
      <c r="BC45576" s="61"/>
    </row>
    <row r="45577" spans="43:55">
      <c r="AQ45577" s="64"/>
      <c r="AR45577" s="64"/>
      <c r="AS45577" s="60"/>
      <c r="AT45577" s="60"/>
      <c r="AU45577" s="60"/>
      <c r="AV45577" s="60"/>
      <c r="AW45577" s="60"/>
      <c r="AX45577" s="60"/>
      <c r="AY45577" s="60"/>
      <c r="AZ45577" s="60"/>
      <c r="BA45577" s="60"/>
      <c r="BB45577" s="60"/>
      <c r="BC45577" s="61"/>
    </row>
    <row r="45578" spans="43:55">
      <c r="AQ45578" s="64"/>
      <c r="AR45578" s="64"/>
      <c r="AS45578" s="60"/>
      <c r="AT45578" s="60"/>
      <c r="AU45578" s="60"/>
      <c r="AV45578" s="60"/>
      <c r="AW45578" s="60"/>
      <c r="AX45578" s="60"/>
      <c r="AY45578" s="60"/>
      <c r="AZ45578" s="60"/>
      <c r="BA45578" s="60"/>
      <c r="BB45578" s="60"/>
      <c r="BC45578" s="61"/>
    </row>
    <row r="45579" spans="43:55">
      <c r="AQ45579" s="64"/>
      <c r="AR45579" s="64"/>
      <c r="AS45579" s="60"/>
      <c r="AT45579" s="60"/>
      <c r="AU45579" s="60"/>
      <c r="AV45579" s="60"/>
      <c r="AW45579" s="60"/>
      <c r="AX45579" s="60"/>
      <c r="AY45579" s="60"/>
      <c r="AZ45579" s="60"/>
      <c r="BA45579" s="60"/>
      <c r="BB45579" s="60"/>
      <c r="BC45579" s="61"/>
    </row>
    <row r="45580" spans="43:55">
      <c r="AQ45580" s="64"/>
      <c r="AR45580" s="64"/>
      <c r="AS45580" s="60"/>
      <c r="AT45580" s="60"/>
      <c r="AU45580" s="60"/>
      <c r="AV45580" s="60"/>
      <c r="AW45580" s="60"/>
      <c r="AX45580" s="60"/>
      <c r="AY45580" s="60"/>
      <c r="AZ45580" s="60"/>
      <c r="BA45580" s="60"/>
      <c r="BB45580" s="60"/>
      <c r="BC45580" s="61"/>
    </row>
    <row r="45581" spans="43:55">
      <c r="AQ45581" s="64"/>
      <c r="AR45581" s="64"/>
      <c r="AS45581" s="60"/>
      <c r="AT45581" s="60"/>
      <c r="AU45581" s="60"/>
      <c r="AV45581" s="60"/>
      <c r="AW45581" s="60"/>
      <c r="AX45581" s="60"/>
      <c r="AY45581" s="60"/>
      <c r="AZ45581" s="60"/>
      <c r="BA45581" s="60"/>
      <c r="BB45581" s="60"/>
      <c r="BC45581" s="61"/>
    </row>
    <row r="45582" spans="43:55">
      <c r="AQ45582" s="64"/>
      <c r="AR45582" s="64"/>
      <c r="AS45582" s="60"/>
      <c r="AT45582" s="60"/>
      <c r="AU45582" s="60"/>
      <c r="AV45582" s="60"/>
      <c r="AW45582" s="60"/>
      <c r="AX45582" s="60"/>
      <c r="AY45582" s="60"/>
      <c r="AZ45582" s="60"/>
      <c r="BA45582" s="60"/>
      <c r="BB45582" s="60"/>
      <c r="BC45582" s="61"/>
    </row>
    <row r="45583" spans="43:55">
      <c r="AQ45583" s="64"/>
      <c r="AR45583" s="64"/>
      <c r="AS45583" s="60"/>
      <c r="AT45583" s="60"/>
      <c r="AU45583" s="60"/>
      <c r="AV45583" s="60"/>
      <c r="AW45583" s="60"/>
      <c r="AX45583" s="60"/>
      <c r="AY45583" s="60"/>
      <c r="AZ45583" s="60"/>
      <c r="BA45583" s="60"/>
      <c r="BB45583" s="60"/>
      <c r="BC45583" s="61"/>
    </row>
    <row r="45584" spans="43:55">
      <c r="AQ45584" s="64"/>
      <c r="AR45584" s="64"/>
      <c r="AS45584" s="60"/>
      <c r="AT45584" s="60"/>
      <c r="AU45584" s="60"/>
      <c r="AV45584" s="60"/>
      <c r="AW45584" s="60"/>
      <c r="AX45584" s="60"/>
      <c r="AY45584" s="60"/>
      <c r="AZ45584" s="60"/>
      <c r="BA45584" s="60"/>
      <c r="BB45584" s="60"/>
      <c r="BC45584" s="61"/>
    </row>
    <row r="45585" spans="43:55">
      <c r="AQ45585" s="64"/>
      <c r="AR45585" s="64"/>
      <c r="AS45585" s="60"/>
      <c r="AT45585" s="60"/>
      <c r="AU45585" s="60"/>
      <c r="AV45585" s="60"/>
      <c r="AW45585" s="60"/>
      <c r="AX45585" s="60"/>
      <c r="AY45585" s="60"/>
      <c r="AZ45585" s="60"/>
      <c r="BA45585" s="60"/>
      <c r="BB45585" s="60"/>
      <c r="BC45585" s="61"/>
    </row>
    <row r="45586" spans="43:55">
      <c r="AQ45586" s="64"/>
      <c r="AR45586" s="64"/>
      <c r="AS45586" s="60"/>
      <c r="AT45586" s="60"/>
      <c r="AU45586" s="60"/>
      <c r="AV45586" s="60"/>
      <c r="AW45586" s="60"/>
      <c r="AX45586" s="60"/>
      <c r="AY45586" s="60"/>
      <c r="AZ45586" s="60"/>
      <c r="BA45586" s="60"/>
      <c r="BB45586" s="60"/>
      <c r="BC45586" s="61"/>
    </row>
    <row r="45587" spans="43:55">
      <c r="AQ45587" s="64"/>
      <c r="AR45587" s="64"/>
      <c r="AS45587" s="60"/>
      <c r="AT45587" s="60"/>
      <c r="AU45587" s="60"/>
      <c r="AV45587" s="60"/>
      <c r="AW45587" s="60"/>
      <c r="AX45587" s="60"/>
      <c r="AY45587" s="60"/>
      <c r="AZ45587" s="60"/>
      <c r="BA45587" s="60"/>
      <c r="BB45587" s="60"/>
      <c r="BC45587" s="61"/>
    </row>
    <row r="45588" spans="43:55">
      <c r="AQ45588" s="64"/>
      <c r="AR45588" s="64"/>
      <c r="AS45588" s="60"/>
      <c r="AT45588" s="60"/>
      <c r="AU45588" s="60"/>
      <c r="AV45588" s="60"/>
      <c r="AW45588" s="60"/>
      <c r="AX45588" s="60"/>
      <c r="AY45588" s="60"/>
      <c r="AZ45588" s="60"/>
      <c r="BA45588" s="60"/>
      <c r="BB45588" s="60"/>
      <c r="BC45588" s="61"/>
    </row>
    <row r="45589" spans="43:55">
      <c r="AQ45589" s="64"/>
      <c r="AR45589" s="64"/>
      <c r="AS45589" s="60"/>
      <c r="AT45589" s="60"/>
      <c r="AU45589" s="60"/>
      <c r="AV45589" s="60"/>
      <c r="AW45589" s="60"/>
      <c r="AX45589" s="60"/>
      <c r="AY45589" s="60"/>
      <c r="AZ45589" s="60"/>
      <c r="BA45589" s="60"/>
      <c r="BB45589" s="60"/>
      <c r="BC45589" s="61"/>
    </row>
    <row r="45590" spans="43:55">
      <c r="AQ45590" s="64"/>
      <c r="AR45590" s="64"/>
      <c r="AS45590" s="60"/>
      <c r="AT45590" s="60"/>
      <c r="AU45590" s="60"/>
      <c r="AV45590" s="60"/>
      <c r="AW45590" s="60"/>
      <c r="AX45590" s="60"/>
      <c r="AY45590" s="60"/>
      <c r="AZ45590" s="60"/>
      <c r="BA45590" s="60"/>
      <c r="BB45590" s="60"/>
      <c r="BC45590" s="61"/>
    </row>
    <row r="45591" spans="43:55">
      <c r="AQ45591" s="64"/>
      <c r="AR45591" s="64"/>
      <c r="AS45591" s="60"/>
      <c r="AT45591" s="60"/>
      <c r="AU45591" s="60"/>
      <c r="AV45591" s="60"/>
      <c r="AW45591" s="60"/>
      <c r="AX45591" s="60"/>
      <c r="AY45591" s="60"/>
      <c r="AZ45591" s="60"/>
      <c r="BA45591" s="60"/>
      <c r="BB45591" s="60"/>
      <c r="BC45591" s="61"/>
    </row>
    <row r="45592" spans="43:55">
      <c r="AQ45592" s="64"/>
      <c r="AR45592" s="64"/>
      <c r="AS45592" s="60"/>
      <c r="AT45592" s="60"/>
      <c r="AU45592" s="60"/>
      <c r="AV45592" s="60"/>
      <c r="AW45592" s="60"/>
      <c r="AX45592" s="60"/>
      <c r="AY45592" s="60"/>
      <c r="AZ45592" s="60"/>
      <c r="BA45592" s="60"/>
      <c r="BB45592" s="60"/>
      <c r="BC45592" s="61"/>
    </row>
    <row r="45593" spans="43:55">
      <c r="AQ45593" s="64"/>
      <c r="AR45593" s="64"/>
      <c r="AS45593" s="60"/>
      <c r="AT45593" s="60"/>
      <c r="AU45593" s="60"/>
      <c r="AV45593" s="60"/>
      <c r="AW45593" s="60"/>
      <c r="AX45593" s="60"/>
      <c r="AY45593" s="60"/>
      <c r="AZ45593" s="60"/>
      <c r="BA45593" s="60"/>
      <c r="BB45593" s="60"/>
      <c r="BC45593" s="61"/>
    </row>
    <row r="45594" spans="43:55">
      <c r="AQ45594" s="64"/>
      <c r="AR45594" s="64"/>
      <c r="AS45594" s="60"/>
      <c r="AT45594" s="60"/>
      <c r="AU45594" s="60"/>
      <c r="AV45594" s="60"/>
      <c r="AW45594" s="60"/>
      <c r="AX45594" s="60"/>
      <c r="AY45594" s="60"/>
      <c r="AZ45594" s="60"/>
      <c r="BA45594" s="60"/>
      <c r="BB45594" s="60"/>
      <c r="BC45594" s="61"/>
    </row>
    <row r="45595" spans="43:55">
      <c r="AQ45595" s="64"/>
      <c r="AR45595" s="64"/>
      <c r="AS45595" s="60"/>
      <c r="AT45595" s="60"/>
      <c r="AU45595" s="60"/>
      <c r="AV45595" s="60"/>
      <c r="AW45595" s="60"/>
      <c r="AX45595" s="60"/>
      <c r="AY45595" s="60"/>
      <c r="AZ45595" s="60"/>
      <c r="BA45595" s="60"/>
      <c r="BB45595" s="60"/>
      <c r="BC45595" s="61"/>
    </row>
    <row r="45596" spans="43:55">
      <c r="AQ45596" s="64"/>
      <c r="AR45596" s="64"/>
      <c r="AS45596" s="60"/>
      <c r="AT45596" s="60"/>
      <c r="AU45596" s="60"/>
      <c r="AV45596" s="60"/>
      <c r="AW45596" s="60"/>
      <c r="AX45596" s="60"/>
      <c r="AY45596" s="60"/>
      <c r="AZ45596" s="60"/>
      <c r="BA45596" s="60"/>
      <c r="BB45596" s="60"/>
      <c r="BC45596" s="61"/>
    </row>
    <row r="45597" spans="43:55">
      <c r="AQ45597" s="64"/>
      <c r="AR45597" s="64"/>
      <c r="AS45597" s="60"/>
      <c r="AT45597" s="60"/>
      <c r="AU45597" s="60"/>
      <c r="AV45597" s="60"/>
      <c r="AW45597" s="60"/>
      <c r="AX45597" s="60"/>
      <c r="AY45597" s="60"/>
      <c r="AZ45597" s="60"/>
      <c r="BA45597" s="60"/>
      <c r="BB45597" s="60"/>
      <c r="BC45597" s="61"/>
    </row>
    <row r="45598" spans="43:55">
      <c r="AQ45598" s="64"/>
      <c r="AR45598" s="64"/>
      <c r="AS45598" s="60"/>
      <c r="AT45598" s="60"/>
      <c r="AU45598" s="60"/>
      <c r="AV45598" s="60"/>
      <c r="AW45598" s="60"/>
      <c r="AX45598" s="60"/>
      <c r="AY45598" s="60"/>
      <c r="AZ45598" s="60"/>
      <c r="BA45598" s="60"/>
      <c r="BB45598" s="60"/>
      <c r="BC45598" s="61"/>
    </row>
    <row r="45599" spans="43:55">
      <c r="AQ45599" s="64"/>
      <c r="AR45599" s="64"/>
      <c r="AS45599" s="60"/>
      <c r="AT45599" s="60"/>
      <c r="AU45599" s="60"/>
      <c r="AV45599" s="60"/>
      <c r="AW45599" s="60"/>
      <c r="AX45599" s="60"/>
      <c r="AY45599" s="60"/>
      <c r="AZ45599" s="60"/>
      <c r="BA45599" s="60"/>
      <c r="BB45599" s="60"/>
      <c r="BC45599" s="61"/>
    </row>
    <row r="45600" spans="43:55">
      <c r="AQ45600" s="64"/>
      <c r="AR45600" s="64"/>
      <c r="AS45600" s="60"/>
      <c r="AT45600" s="60"/>
      <c r="AU45600" s="60"/>
      <c r="AV45600" s="60"/>
      <c r="AW45600" s="60"/>
      <c r="AX45600" s="60"/>
      <c r="AY45600" s="60"/>
      <c r="AZ45600" s="60"/>
      <c r="BA45600" s="60"/>
      <c r="BB45600" s="60"/>
      <c r="BC45600" s="61"/>
    </row>
    <row r="45601" spans="43:55">
      <c r="AQ45601" s="64"/>
      <c r="AR45601" s="64"/>
      <c r="AS45601" s="60"/>
      <c r="AT45601" s="60"/>
      <c r="AU45601" s="60"/>
      <c r="AV45601" s="60"/>
      <c r="AW45601" s="60"/>
      <c r="AX45601" s="60"/>
      <c r="AY45601" s="60"/>
      <c r="AZ45601" s="60"/>
      <c r="BA45601" s="60"/>
      <c r="BB45601" s="60"/>
      <c r="BC45601" s="61"/>
    </row>
    <row r="45602" spans="43:55">
      <c r="AQ45602" s="64"/>
      <c r="AR45602" s="64"/>
      <c r="AS45602" s="60"/>
      <c r="AT45602" s="60"/>
      <c r="AU45602" s="60"/>
      <c r="AV45602" s="60"/>
      <c r="AW45602" s="60"/>
      <c r="AX45602" s="60"/>
      <c r="AY45602" s="60"/>
      <c r="AZ45602" s="60"/>
      <c r="BA45602" s="60"/>
      <c r="BB45602" s="60"/>
      <c r="BC45602" s="61"/>
    </row>
    <row r="45603" spans="43:55">
      <c r="AQ45603" s="64"/>
      <c r="AR45603" s="64"/>
      <c r="AS45603" s="60"/>
      <c r="AT45603" s="60"/>
      <c r="AU45603" s="60"/>
      <c r="AV45603" s="60"/>
      <c r="AW45603" s="60"/>
      <c r="AX45603" s="60"/>
      <c r="AY45603" s="60"/>
      <c r="AZ45603" s="60"/>
      <c r="BA45603" s="60"/>
      <c r="BB45603" s="60"/>
      <c r="BC45603" s="61"/>
    </row>
    <row r="45604" spans="43:55">
      <c r="AQ45604" s="64"/>
      <c r="AR45604" s="64"/>
      <c r="AS45604" s="60"/>
      <c r="AT45604" s="60"/>
      <c r="AU45604" s="60"/>
      <c r="AV45604" s="60"/>
      <c r="AW45604" s="60"/>
      <c r="AX45604" s="60"/>
      <c r="AY45604" s="60"/>
      <c r="AZ45604" s="60"/>
      <c r="BA45604" s="60"/>
      <c r="BB45604" s="60"/>
      <c r="BC45604" s="61"/>
    </row>
    <row r="45605" spans="43:55">
      <c r="AQ45605" s="64"/>
      <c r="AR45605" s="64"/>
      <c r="AS45605" s="60"/>
      <c r="AT45605" s="60"/>
      <c r="AU45605" s="60"/>
      <c r="AV45605" s="60"/>
      <c r="AW45605" s="60"/>
      <c r="AX45605" s="60"/>
      <c r="AY45605" s="60"/>
      <c r="AZ45605" s="60"/>
      <c r="BA45605" s="60"/>
      <c r="BB45605" s="60"/>
      <c r="BC45605" s="61"/>
    </row>
    <row r="45606" spans="43:55">
      <c r="AQ45606" s="64"/>
      <c r="AR45606" s="64"/>
      <c r="AS45606" s="60"/>
      <c r="AT45606" s="60"/>
      <c r="AU45606" s="60"/>
      <c r="AV45606" s="60"/>
      <c r="AW45606" s="60"/>
      <c r="AX45606" s="60"/>
      <c r="AY45606" s="60"/>
      <c r="AZ45606" s="60"/>
      <c r="BA45606" s="60"/>
      <c r="BB45606" s="60"/>
      <c r="BC45606" s="61"/>
    </row>
    <row r="45607" spans="43:55">
      <c r="AQ45607" s="64"/>
      <c r="AR45607" s="64"/>
      <c r="AS45607" s="60"/>
      <c r="AT45607" s="60"/>
      <c r="AU45607" s="60"/>
      <c r="AV45607" s="60"/>
      <c r="AW45607" s="60"/>
      <c r="AX45607" s="60"/>
      <c r="AY45607" s="60"/>
      <c r="AZ45607" s="60"/>
      <c r="BA45607" s="60"/>
      <c r="BB45607" s="60"/>
      <c r="BC45607" s="61"/>
    </row>
    <row r="45608" spans="43:55">
      <c r="AQ45608" s="64"/>
      <c r="AR45608" s="64"/>
      <c r="AS45608" s="60"/>
      <c r="AT45608" s="60"/>
      <c r="AU45608" s="60"/>
      <c r="AV45608" s="60"/>
      <c r="AW45608" s="60"/>
      <c r="AX45608" s="60"/>
      <c r="AY45608" s="60"/>
      <c r="AZ45608" s="60"/>
      <c r="BA45608" s="60"/>
      <c r="BB45608" s="60"/>
      <c r="BC45608" s="61"/>
    </row>
    <row r="45609" spans="43:55">
      <c r="AQ45609" s="64"/>
      <c r="AR45609" s="64"/>
      <c r="AS45609" s="60"/>
      <c r="AT45609" s="60"/>
      <c r="AU45609" s="60"/>
      <c r="AV45609" s="60"/>
      <c r="AW45609" s="60"/>
      <c r="AX45609" s="60"/>
      <c r="AY45609" s="60"/>
      <c r="AZ45609" s="60"/>
      <c r="BA45609" s="60"/>
      <c r="BB45609" s="60"/>
      <c r="BC45609" s="61"/>
    </row>
    <row r="45610" spans="43:55">
      <c r="AQ45610" s="64"/>
      <c r="AR45610" s="64"/>
      <c r="AS45610" s="60"/>
      <c r="AT45610" s="60"/>
      <c r="AU45610" s="60"/>
      <c r="AV45610" s="60"/>
      <c r="AW45610" s="60"/>
      <c r="AX45610" s="60"/>
      <c r="AY45610" s="60"/>
      <c r="AZ45610" s="60"/>
      <c r="BA45610" s="60"/>
      <c r="BB45610" s="60"/>
      <c r="BC45610" s="61"/>
    </row>
    <row r="45611" spans="43:55">
      <c r="AQ45611" s="64"/>
      <c r="AR45611" s="64"/>
      <c r="AS45611" s="60"/>
      <c r="AT45611" s="60"/>
      <c r="AU45611" s="60"/>
      <c r="AV45611" s="60"/>
      <c r="AW45611" s="60"/>
      <c r="AX45611" s="60"/>
      <c r="AY45611" s="60"/>
      <c r="AZ45611" s="60"/>
      <c r="BA45611" s="60"/>
      <c r="BB45611" s="60"/>
      <c r="BC45611" s="61"/>
    </row>
    <row r="45612" spans="43:55">
      <c r="AQ45612" s="64"/>
      <c r="AR45612" s="64"/>
      <c r="AS45612" s="60"/>
      <c r="AT45612" s="60"/>
      <c r="AU45612" s="60"/>
      <c r="AV45612" s="60"/>
      <c r="AW45612" s="60"/>
      <c r="AX45612" s="60"/>
      <c r="AY45612" s="60"/>
      <c r="AZ45612" s="60"/>
      <c r="BA45612" s="60"/>
      <c r="BB45612" s="60"/>
      <c r="BC45612" s="61"/>
    </row>
    <row r="45613" spans="43:55">
      <c r="AQ45613" s="64"/>
      <c r="AR45613" s="64"/>
      <c r="AS45613" s="60"/>
      <c r="AT45613" s="60"/>
      <c r="AU45613" s="60"/>
      <c r="AV45613" s="60"/>
      <c r="AW45613" s="60"/>
      <c r="AX45613" s="60"/>
      <c r="AY45613" s="60"/>
      <c r="AZ45613" s="60"/>
      <c r="BA45613" s="60"/>
      <c r="BB45613" s="60"/>
      <c r="BC45613" s="61"/>
    </row>
    <row r="45614" spans="43:55">
      <c r="AQ45614" s="64"/>
      <c r="AR45614" s="64"/>
      <c r="AS45614" s="60"/>
      <c r="AT45614" s="60"/>
      <c r="AU45614" s="60"/>
      <c r="AV45614" s="60"/>
      <c r="AW45614" s="60"/>
      <c r="AX45614" s="60"/>
      <c r="AY45614" s="60"/>
      <c r="AZ45614" s="60"/>
      <c r="BA45614" s="60"/>
      <c r="BB45614" s="60"/>
      <c r="BC45614" s="61"/>
    </row>
    <row r="45615" spans="43:55">
      <c r="AQ45615" s="64"/>
      <c r="AR45615" s="64"/>
      <c r="AS45615" s="60"/>
      <c r="AT45615" s="60"/>
      <c r="AU45615" s="60"/>
      <c r="AV45615" s="60"/>
      <c r="AW45615" s="60"/>
      <c r="AX45615" s="60"/>
      <c r="AY45615" s="60"/>
      <c r="AZ45615" s="60"/>
      <c r="BA45615" s="60"/>
      <c r="BB45615" s="60"/>
      <c r="BC45615" s="61"/>
    </row>
    <row r="45616" spans="43:55">
      <c r="AQ45616" s="64"/>
      <c r="AR45616" s="64"/>
      <c r="AS45616" s="60"/>
      <c r="AT45616" s="60"/>
      <c r="AU45616" s="60"/>
      <c r="AV45616" s="60"/>
      <c r="AW45616" s="60"/>
      <c r="AX45616" s="60"/>
      <c r="AY45616" s="60"/>
      <c r="AZ45616" s="60"/>
      <c r="BA45616" s="60"/>
      <c r="BB45616" s="60"/>
      <c r="BC45616" s="61"/>
    </row>
    <row r="45617" spans="43:55">
      <c r="AQ45617" s="64"/>
      <c r="AR45617" s="64"/>
      <c r="AS45617" s="60"/>
      <c r="AT45617" s="60"/>
      <c r="AU45617" s="60"/>
      <c r="AV45617" s="60"/>
      <c r="AW45617" s="60"/>
      <c r="AX45617" s="60"/>
      <c r="AY45617" s="60"/>
      <c r="AZ45617" s="60"/>
      <c r="BA45617" s="60"/>
      <c r="BB45617" s="60"/>
      <c r="BC45617" s="61"/>
    </row>
    <row r="45618" spans="43:55">
      <c r="AQ45618" s="64"/>
      <c r="AR45618" s="64"/>
      <c r="AS45618" s="60"/>
      <c r="AT45618" s="60"/>
      <c r="AU45618" s="60"/>
      <c r="AV45618" s="60"/>
      <c r="AW45618" s="60"/>
      <c r="AX45618" s="60"/>
      <c r="AY45618" s="60"/>
      <c r="AZ45618" s="60"/>
      <c r="BA45618" s="60"/>
      <c r="BB45618" s="60"/>
      <c r="BC45618" s="61"/>
    </row>
    <row r="45619" spans="43:55">
      <c r="AQ45619" s="64"/>
      <c r="AR45619" s="64"/>
      <c r="AS45619" s="60"/>
      <c r="AT45619" s="60"/>
      <c r="AU45619" s="60"/>
      <c r="AV45619" s="60"/>
      <c r="AW45619" s="60"/>
      <c r="AX45619" s="60"/>
      <c r="AY45619" s="60"/>
      <c r="AZ45619" s="60"/>
      <c r="BA45619" s="60"/>
      <c r="BB45619" s="60"/>
      <c r="BC45619" s="61"/>
    </row>
    <row r="45620" spans="43:55">
      <c r="AQ45620" s="64"/>
      <c r="AR45620" s="64"/>
      <c r="AS45620" s="60"/>
      <c r="AT45620" s="60"/>
      <c r="AU45620" s="60"/>
      <c r="AV45620" s="60"/>
      <c r="AW45620" s="60"/>
      <c r="AX45620" s="60"/>
      <c r="AY45620" s="60"/>
      <c r="AZ45620" s="60"/>
      <c r="BA45620" s="60"/>
      <c r="BB45620" s="60"/>
      <c r="BC45620" s="61"/>
    </row>
    <row r="45621" spans="43:55">
      <c r="AQ45621" s="64"/>
      <c r="AR45621" s="64"/>
      <c r="AS45621" s="60"/>
      <c r="AT45621" s="60"/>
      <c r="AU45621" s="60"/>
      <c r="AV45621" s="60"/>
      <c r="AW45621" s="60"/>
      <c r="AX45621" s="60"/>
      <c r="AY45621" s="60"/>
      <c r="AZ45621" s="60"/>
      <c r="BA45621" s="60"/>
      <c r="BB45621" s="60"/>
      <c r="BC45621" s="61"/>
    </row>
    <row r="45622" spans="43:55">
      <c r="AQ45622" s="64"/>
      <c r="AR45622" s="64"/>
      <c r="AS45622" s="60"/>
      <c r="AT45622" s="60"/>
      <c r="AU45622" s="60"/>
      <c r="AV45622" s="60"/>
      <c r="AW45622" s="60"/>
      <c r="AX45622" s="60"/>
      <c r="AY45622" s="60"/>
      <c r="AZ45622" s="60"/>
      <c r="BA45622" s="60"/>
      <c r="BB45622" s="60"/>
      <c r="BC45622" s="61"/>
    </row>
    <row r="45623" spans="43:55">
      <c r="AQ45623" s="64"/>
      <c r="AR45623" s="64"/>
      <c r="AS45623" s="60"/>
      <c r="AT45623" s="60"/>
      <c r="AU45623" s="60"/>
      <c r="AV45623" s="60"/>
      <c r="AW45623" s="60"/>
      <c r="AX45623" s="60"/>
      <c r="AY45623" s="60"/>
      <c r="AZ45623" s="60"/>
      <c r="BA45623" s="60"/>
      <c r="BB45623" s="60"/>
      <c r="BC45623" s="61"/>
    </row>
    <row r="45624" spans="43:55">
      <c r="AQ45624" s="64"/>
      <c r="AR45624" s="64"/>
      <c r="AS45624" s="60"/>
      <c r="AT45624" s="60"/>
      <c r="AU45624" s="60"/>
      <c r="AV45624" s="60"/>
      <c r="AW45624" s="60"/>
      <c r="AX45624" s="60"/>
      <c r="AY45624" s="60"/>
      <c r="AZ45624" s="60"/>
      <c r="BA45624" s="60"/>
      <c r="BB45624" s="60"/>
      <c r="BC45624" s="61"/>
    </row>
    <row r="45625" spans="43:55">
      <c r="AQ45625" s="64"/>
      <c r="AR45625" s="64"/>
      <c r="AS45625" s="60"/>
      <c r="AT45625" s="60"/>
      <c r="AU45625" s="60"/>
      <c r="AV45625" s="60"/>
      <c r="AW45625" s="60"/>
      <c r="AX45625" s="60"/>
      <c r="AY45625" s="60"/>
      <c r="AZ45625" s="60"/>
      <c r="BA45625" s="60"/>
      <c r="BB45625" s="60"/>
      <c r="BC45625" s="61"/>
    </row>
    <row r="45626" spans="43:55">
      <c r="AQ45626" s="64"/>
      <c r="AR45626" s="64"/>
      <c r="AS45626" s="60"/>
      <c r="AT45626" s="60"/>
      <c r="AU45626" s="60"/>
      <c r="AV45626" s="60"/>
      <c r="AW45626" s="60"/>
      <c r="AX45626" s="60"/>
      <c r="AY45626" s="60"/>
      <c r="AZ45626" s="60"/>
      <c r="BA45626" s="60"/>
      <c r="BB45626" s="60"/>
      <c r="BC45626" s="61"/>
    </row>
    <row r="45627" spans="43:55">
      <c r="AQ45627" s="64"/>
      <c r="AR45627" s="64"/>
      <c r="AS45627" s="60"/>
      <c r="AT45627" s="60"/>
      <c r="AU45627" s="60"/>
      <c r="AV45627" s="60"/>
      <c r="AW45627" s="60"/>
      <c r="AX45627" s="60"/>
      <c r="AY45627" s="60"/>
      <c r="AZ45627" s="60"/>
      <c r="BA45627" s="60"/>
      <c r="BB45627" s="60"/>
      <c r="BC45627" s="61"/>
    </row>
    <row r="45628" spans="43:55">
      <c r="AQ45628" s="64"/>
      <c r="AR45628" s="64"/>
      <c r="AS45628" s="60"/>
      <c r="AT45628" s="60"/>
      <c r="AU45628" s="60"/>
      <c r="AV45628" s="60"/>
      <c r="AW45628" s="60"/>
      <c r="AX45628" s="60"/>
      <c r="AY45628" s="60"/>
      <c r="AZ45628" s="60"/>
      <c r="BA45628" s="60"/>
      <c r="BB45628" s="60"/>
      <c r="BC45628" s="61"/>
    </row>
    <row r="45629" spans="43:55">
      <c r="AQ45629" s="64"/>
      <c r="AR45629" s="64"/>
      <c r="AS45629" s="60"/>
      <c r="AT45629" s="60"/>
      <c r="AU45629" s="60"/>
      <c r="AV45629" s="60"/>
      <c r="AW45629" s="60"/>
      <c r="AX45629" s="60"/>
      <c r="AY45629" s="60"/>
      <c r="AZ45629" s="60"/>
      <c r="BA45629" s="60"/>
      <c r="BB45629" s="60"/>
      <c r="BC45629" s="61"/>
    </row>
    <row r="45630" spans="43:55">
      <c r="AQ45630" s="64"/>
      <c r="AR45630" s="64"/>
      <c r="AS45630" s="60"/>
      <c r="AT45630" s="60"/>
      <c r="AU45630" s="60"/>
      <c r="AV45630" s="60"/>
      <c r="AW45630" s="60"/>
      <c r="AX45630" s="60"/>
      <c r="AY45630" s="60"/>
      <c r="AZ45630" s="60"/>
      <c r="BA45630" s="60"/>
      <c r="BB45630" s="60"/>
      <c r="BC45630" s="61"/>
    </row>
    <row r="45631" spans="43:55">
      <c r="AQ45631" s="64"/>
      <c r="AR45631" s="64"/>
      <c r="AS45631" s="60"/>
      <c r="AT45631" s="60"/>
      <c r="AU45631" s="60"/>
      <c r="AV45631" s="60"/>
      <c r="AW45631" s="60"/>
      <c r="AX45631" s="60"/>
      <c r="AY45631" s="60"/>
      <c r="AZ45631" s="60"/>
      <c r="BA45631" s="60"/>
      <c r="BB45631" s="60"/>
      <c r="BC45631" s="61"/>
    </row>
    <row r="45632" spans="43:55">
      <c r="AQ45632" s="64"/>
      <c r="AR45632" s="64"/>
      <c r="AS45632" s="60"/>
      <c r="AT45632" s="60"/>
      <c r="AU45632" s="60"/>
      <c r="AV45632" s="60"/>
      <c r="AW45632" s="60"/>
      <c r="AX45632" s="60"/>
      <c r="AY45632" s="60"/>
      <c r="AZ45632" s="60"/>
      <c r="BA45632" s="60"/>
      <c r="BB45632" s="60"/>
      <c r="BC45632" s="61"/>
    </row>
    <row r="45633" spans="43:55">
      <c r="AQ45633" s="64"/>
      <c r="AR45633" s="64"/>
      <c r="AS45633" s="60"/>
      <c r="AT45633" s="60"/>
      <c r="AU45633" s="60"/>
      <c r="AV45633" s="60"/>
      <c r="AW45633" s="60"/>
      <c r="AX45633" s="60"/>
      <c r="AY45633" s="60"/>
      <c r="AZ45633" s="60"/>
      <c r="BA45633" s="60"/>
      <c r="BB45633" s="60"/>
      <c r="BC45633" s="61"/>
    </row>
    <row r="45634" spans="43:55">
      <c r="AQ45634" s="64"/>
      <c r="AR45634" s="64"/>
      <c r="AS45634" s="60"/>
      <c r="AT45634" s="60"/>
      <c r="AU45634" s="60"/>
      <c r="AV45634" s="60"/>
      <c r="AW45634" s="60"/>
      <c r="AX45634" s="60"/>
      <c r="AY45634" s="60"/>
      <c r="AZ45634" s="60"/>
      <c r="BA45634" s="60"/>
      <c r="BB45634" s="60"/>
      <c r="BC45634" s="61"/>
    </row>
    <row r="45635" spans="43:55">
      <c r="AQ45635" s="64"/>
      <c r="AR45635" s="64"/>
      <c r="AS45635" s="60"/>
      <c r="AT45635" s="60"/>
      <c r="AU45635" s="60"/>
      <c r="AV45635" s="60"/>
      <c r="AW45635" s="60"/>
      <c r="AX45635" s="60"/>
      <c r="AY45635" s="60"/>
      <c r="AZ45635" s="60"/>
      <c r="BA45635" s="60"/>
      <c r="BB45635" s="60"/>
      <c r="BC45635" s="61"/>
    </row>
    <row r="45636" spans="43:55">
      <c r="AQ45636" s="64"/>
      <c r="AR45636" s="64"/>
      <c r="AS45636" s="60"/>
      <c r="AT45636" s="60"/>
      <c r="AU45636" s="60"/>
      <c r="AV45636" s="60"/>
      <c r="AW45636" s="60"/>
      <c r="AX45636" s="60"/>
      <c r="AY45636" s="60"/>
      <c r="AZ45636" s="60"/>
      <c r="BA45636" s="60"/>
      <c r="BB45636" s="60"/>
      <c r="BC45636" s="61"/>
    </row>
    <row r="45637" spans="43:55">
      <c r="AQ45637" s="64"/>
      <c r="AR45637" s="64"/>
      <c r="AS45637" s="60"/>
      <c r="AT45637" s="60"/>
      <c r="AU45637" s="60"/>
      <c r="AV45637" s="60"/>
      <c r="AW45637" s="60"/>
      <c r="AX45637" s="60"/>
      <c r="AY45637" s="60"/>
      <c r="AZ45637" s="60"/>
      <c r="BA45637" s="60"/>
      <c r="BB45637" s="60"/>
      <c r="BC45637" s="61"/>
    </row>
    <row r="45638" spans="43:55">
      <c r="AQ45638" s="64"/>
      <c r="AR45638" s="64"/>
      <c r="AS45638" s="60"/>
      <c r="AT45638" s="60"/>
      <c r="AU45638" s="60"/>
      <c r="AV45638" s="60"/>
      <c r="AW45638" s="60"/>
      <c r="AX45638" s="60"/>
      <c r="AY45638" s="60"/>
      <c r="AZ45638" s="60"/>
      <c r="BA45638" s="60"/>
      <c r="BB45638" s="60"/>
      <c r="BC45638" s="61"/>
    </row>
    <row r="45639" spans="43:55">
      <c r="AQ45639" s="64"/>
      <c r="AR45639" s="64"/>
      <c r="AS45639" s="60"/>
      <c r="AT45639" s="60"/>
      <c r="AU45639" s="60"/>
      <c r="AV45639" s="60"/>
      <c r="AW45639" s="60"/>
      <c r="AX45639" s="60"/>
      <c r="AY45639" s="60"/>
      <c r="AZ45639" s="60"/>
      <c r="BA45639" s="60"/>
      <c r="BB45639" s="60"/>
      <c r="BC45639" s="61"/>
    </row>
    <row r="45640" spans="43:55">
      <c r="AQ45640" s="64"/>
      <c r="AR45640" s="64"/>
      <c r="AS45640" s="60"/>
      <c r="AT45640" s="60"/>
      <c r="AU45640" s="60"/>
      <c r="AV45640" s="60"/>
      <c r="AW45640" s="60"/>
      <c r="AX45640" s="60"/>
      <c r="AY45640" s="60"/>
      <c r="AZ45640" s="60"/>
      <c r="BA45640" s="60"/>
      <c r="BB45640" s="60"/>
      <c r="BC45640" s="61"/>
    </row>
    <row r="45641" spans="43:55">
      <c r="AQ45641" s="64"/>
      <c r="AR45641" s="64"/>
      <c r="AS45641" s="60"/>
      <c r="AT45641" s="60"/>
      <c r="AU45641" s="60"/>
      <c r="AV45641" s="60"/>
      <c r="AW45641" s="60"/>
      <c r="AX45641" s="60"/>
      <c r="AY45641" s="60"/>
      <c r="AZ45641" s="60"/>
      <c r="BA45641" s="60"/>
      <c r="BB45641" s="60"/>
      <c r="BC45641" s="61"/>
    </row>
    <row r="45642" spans="43:55">
      <c r="AQ45642" s="64"/>
      <c r="AR45642" s="64"/>
      <c r="AS45642" s="60"/>
      <c r="AT45642" s="60"/>
      <c r="AU45642" s="60"/>
      <c r="AV45642" s="60"/>
      <c r="AW45642" s="60"/>
      <c r="AX45642" s="60"/>
      <c r="AY45642" s="60"/>
      <c r="AZ45642" s="60"/>
      <c r="BA45642" s="60"/>
      <c r="BB45642" s="60"/>
      <c r="BC45642" s="61"/>
    </row>
    <row r="45643" spans="43:55">
      <c r="AQ45643" s="64"/>
      <c r="AR45643" s="64"/>
      <c r="AS45643" s="60"/>
      <c r="AT45643" s="60"/>
      <c r="AU45643" s="60"/>
      <c r="AV45643" s="60"/>
      <c r="AW45643" s="60"/>
      <c r="AX45643" s="60"/>
      <c r="AY45643" s="60"/>
      <c r="AZ45643" s="60"/>
      <c r="BA45643" s="60"/>
      <c r="BB45643" s="60"/>
      <c r="BC45643" s="61"/>
    </row>
    <row r="45644" spans="43:55">
      <c r="AQ45644" s="64"/>
      <c r="AR45644" s="64"/>
      <c r="AS45644" s="60"/>
      <c r="AT45644" s="60"/>
      <c r="AU45644" s="60"/>
      <c r="AV45644" s="60"/>
      <c r="AW45644" s="60"/>
      <c r="AX45644" s="60"/>
      <c r="AY45644" s="60"/>
      <c r="AZ45644" s="60"/>
      <c r="BA45644" s="60"/>
      <c r="BB45644" s="60"/>
      <c r="BC45644" s="61"/>
    </row>
    <row r="45645" spans="43:55">
      <c r="AQ45645" s="64"/>
      <c r="AR45645" s="64"/>
      <c r="AS45645" s="60"/>
      <c r="AT45645" s="60"/>
      <c r="AU45645" s="60"/>
      <c r="AV45645" s="60"/>
      <c r="AW45645" s="60"/>
      <c r="AX45645" s="60"/>
      <c r="AY45645" s="60"/>
      <c r="AZ45645" s="60"/>
      <c r="BA45645" s="60"/>
      <c r="BB45645" s="60"/>
      <c r="BC45645" s="61"/>
    </row>
    <row r="45646" spans="43:55">
      <c r="AQ45646" s="64"/>
      <c r="AR45646" s="64"/>
      <c r="AS45646" s="60"/>
      <c r="AT45646" s="60"/>
      <c r="AU45646" s="60"/>
      <c r="AV45646" s="60"/>
      <c r="AW45646" s="60"/>
      <c r="AX45646" s="60"/>
      <c r="AY45646" s="60"/>
      <c r="AZ45646" s="60"/>
      <c r="BA45646" s="60"/>
      <c r="BB45646" s="60"/>
      <c r="BC45646" s="61"/>
    </row>
    <row r="45647" spans="43:55">
      <c r="AQ45647" s="64"/>
      <c r="AR45647" s="64"/>
      <c r="AS45647" s="60"/>
      <c r="AT45647" s="60"/>
      <c r="AU45647" s="60"/>
      <c r="AV45647" s="60"/>
      <c r="AW45647" s="60"/>
      <c r="AX45647" s="60"/>
      <c r="AY45647" s="60"/>
      <c r="AZ45647" s="60"/>
      <c r="BA45647" s="60"/>
      <c r="BB45647" s="60"/>
      <c r="BC45647" s="61"/>
    </row>
    <row r="45648" spans="43:55">
      <c r="AQ45648" s="64"/>
      <c r="AR45648" s="64"/>
      <c r="AS45648" s="60"/>
      <c r="AT45648" s="60"/>
      <c r="AU45648" s="60"/>
      <c r="AV45648" s="60"/>
      <c r="AW45648" s="60"/>
      <c r="AX45648" s="60"/>
      <c r="AY45648" s="60"/>
      <c r="AZ45648" s="60"/>
      <c r="BA45648" s="60"/>
      <c r="BB45648" s="60"/>
      <c r="BC45648" s="61"/>
    </row>
    <row r="45649" spans="43:55">
      <c r="AQ45649" s="64"/>
      <c r="AR45649" s="64"/>
      <c r="AS45649" s="60"/>
      <c r="AT45649" s="60"/>
      <c r="AU45649" s="60"/>
      <c r="AV45649" s="60"/>
      <c r="AW45649" s="60"/>
      <c r="AX45649" s="60"/>
      <c r="AY45649" s="60"/>
      <c r="AZ45649" s="60"/>
      <c r="BA45649" s="60"/>
      <c r="BB45649" s="60"/>
      <c r="BC45649" s="61"/>
    </row>
    <row r="45650" spans="43:55">
      <c r="AQ45650" s="64"/>
      <c r="AR45650" s="64"/>
      <c r="AS45650" s="60"/>
      <c r="AT45650" s="60"/>
      <c r="AU45650" s="60"/>
      <c r="AV45650" s="60"/>
      <c r="AW45650" s="60"/>
      <c r="AX45650" s="60"/>
      <c r="AY45650" s="60"/>
      <c r="AZ45650" s="60"/>
      <c r="BA45650" s="60"/>
      <c r="BB45650" s="60"/>
      <c r="BC45650" s="61"/>
    </row>
    <row r="45651" spans="43:55">
      <c r="AQ45651" s="64"/>
      <c r="AR45651" s="64"/>
      <c r="AS45651" s="60"/>
      <c r="AT45651" s="60"/>
      <c r="AU45651" s="60"/>
      <c r="AV45651" s="60"/>
      <c r="AW45651" s="60"/>
      <c r="AX45651" s="60"/>
      <c r="AY45651" s="60"/>
      <c r="AZ45651" s="60"/>
      <c r="BA45651" s="60"/>
      <c r="BB45651" s="60"/>
      <c r="BC45651" s="61"/>
    </row>
    <row r="45652" spans="43:55">
      <c r="AQ45652" s="64"/>
      <c r="AR45652" s="64"/>
      <c r="AS45652" s="60"/>
      <c r="AT45652" s="60"/>
      <c r="AU45652" s="60"/>
      <c r="AV45652" s="60"/>
      <c r="AW45652" s="60"/>
      <c r="AX45652" s="60"/>
      <c r="AY45652" s="60"/>
      <c r="AZ45652" s="60"/>
      <c r="BA45652" s="60"/>
      <c r="BB45652" s="60"/>
      <c r="BC45652" s="61"/>
    </row>
    <row r="45653" spans="43:55">
      <c r="AQ45653" s="64"/>
      <c r="AR45653" s="64"/>
      <c r="AS45653" s="60"/>
      <c r="AT45653" s="60"/>
      <c r="AU45653" s="60"/>
      <c r="AV45653" s="60"/>
      <c r="AW45653" s="60"/>
      <c r="AX45653" s="60"/>
      <c r="AY45653" s="60"/>
      <c r="AZ45653" s="60"/>
      <c r="BA45653" s="60"/>
      <c r="BB45653" s="60"/>
      <c r="BC45653" s="61"/>
    </row>
    <row r="45654" spans="43:55">
      <c r="AQ45654" s="64"/>
      <c r="AR45654" s="64"/>
      <c r="AS45654" s="60"/>
      <c r="AT45654" s="60"/>
      <c r="AU45654" s="60"/>
      <c r="AV45654" s="60"/>
      <c r="AW45654" s="60"/>
      <c r="AX45654" s="60"/>
      <c r="AY45654" s="60"/>
      <c r="AZ45654" s="60"/>
      <c r="BA45654" s="60"/>
      <c r="BB45654" s="60"/>
      <c r="BC45654" s="61"/>
    </row>
    <row r="45655" spans="43:55">
      <c r="AQ45655" s="64"/>
      <c r="AR45655" s="64"/>
      <c r="AS45655" s="60"/>
      <c r="AT45655" s="60"/>
      <c r="AU45655" s="60"/>
      <c r="AV45655" s="60"/>
      <c r="AW45655" s="60"/>
      <c r="AX45655" s="60"/>
      <c r="AY45655" s="60"/>
      <c r="AZ45655" s="60"/>
      <c r="BA45655" s="60"/>
      <c r="BB45655" s="60"/>
      <c r="BC45655" s="61"/>
    </row>
    <row r="45656" spans="43:55">
      <c r="AQ45656" s="64"/>
      <c r="AR45656" s="64"/>
      <c r="AS45656" s="60"/>
      <c r="AT45656" s="60"/>
      <c r="AU45656" s="60"/>
      <c r="AV45656" s="60"/>
      <c r="AW45656" s="60"/>
      <c r="AX45656" s="60"/>
      <c r="AY45656" s="60"/>
      <c r="AZ45656" s="60"/>
      <c r="BA45656" s="60"/>
      <c r="BB45656" s="60"/>
      <c r="BC45656" s="61"/>
    </row>
    <row r="45657" spans="43:55">
      <c r="AQ45657" s="64"/>
      <c r="AR45657" s="64"/>
      <c r="AS45657" s="60"/>
      <c r="AT45657" s="60"/>
      <c r="AU45657" s="60"/>
      <c r="AV45657" s="60"/>
      <c r="AW45657" s="60"/>
      <c r="AX45657" s="60"/>
      <c r="AY45657" s="60"/>
      <c r="AZ45657" s="60"/>
      <c r="BA45657" s="60"/>
      <c r="BB45657" s="60"/>
      <c r="BC45657" s="61"/>
    </row>
    <row r="45658" spans="43:55">
      <c r="AQ45658" s="64"/>
      <c r="AR45658" s="64"/>
      <c r="AS45658" s="60"/>
      <c r="AT45658" s="60"/>
      <c r="AU45658" s="60"/>
      <c r="AV45658" s="60"/>
      <c r="AW45658" s="60"/>
      <c r="AX45658" s="60"/>
      <c r="AY45658" s="60"/>
      <c r="AZ45658" s="60"/>
      <c r="BA45658" s="60"/>
      <c r="BB45658" s="60"/>
      <c r="BC45658" s="61"/>
    </row>
    <row r="45659" spans="43:55">
      <c r="AQ45659" s="64"/>
      <c r="AR45659" s="64"/>
      <c r="AS45659" s="60"/>
      <c r="AT45659" s="60"/>
      <c r="AU45659" s="60"/>
      <c r="AV45659" s="60"/>
      <c r="AW45659" s="60"/>
      <c r="AX45659" s="60"/>
      <c r="AY45659" s="60"/>
      <c r="AZ45659" s="60"/>
      <c r="BA45659" s="60"/>
      <c r="BB45659" s="60"/>
      <c r="BC45659" s="61"/>
    </row>
    <row r="45660" spans="43:55">
      <c r="AQ45660" s="64"/>
      <c r="AR45660" s="64"/>
      <c r="AS45660" s="60"/>
      <c r="AT45660" s="60"/>
      <c r="AU45660" s="60"/>
      <c r="AV45660" s="60"/>
      <c r="AW45660" s="60"/>
      <c r="AX45660" s="60"/>
      <c r="AY45660" s="60"/>
      <c r="AZ45660" s="60"/>
      <c r="BA45660" s="60"/>
      <c r="BB45660" s="60"/>
      <c r="BC45660" s="61"/>
    </row>
    <row r="45661" spans="43:55">
      <c r="AQ45661" s="64"/>
      <c r="AR45661" s="64"/>
      <c r="AS45661" s="60"/>
      <c r="AT45661" s="60"/>
      <c r="AU45661" s="60"/>
      <c r="AV45661" s="60"/>
      <c r="AW45661" s="60"/>
      <c r="AX45661" s="60"/>
      <c r="AY45661" s="60"/>
      <c r="AZ45661" s="60"/>
      <c r="BA45661" s="60"/>
      <c r="BB45661" s="60"/>
      <c r="BC45661" s="61"/>
    </row>
    <row r="45662" spans="43:55">
      <c r="AQ45662" s="64"/>
      <c r="AR45662" s="64"/>
      <c r="AS45662" s="60"/>
      <c r="AT45662" s="60"/>
      <c r="AU45662" s="60"/>
      <c r="AV45662" s="60"/>
      <c r="AW45662" s="60"/>
      <c r="AX45662" s="60"/>
      <c r="AY45662" s="60"/>
      <c r="AZ45662" s="60"/>
      <c r="BA45662" s="60"/>
      <c r="BB45662" s="60"/>
      <c r="BC45662" s="61"/>
    </row>
    <row r="45663" spans="43:55">
      <c r="AQ45663" s="64"/>
      <c r="AR45663" s="64"/>
      <c r="AS45663" s="60"/>
      <c r="AT45663" s="60"/>
      <c r="AU45663" s="60"/>
      <c r="AV45663" s="60"/>
      <c r="AW45663" s="60"/>
      <c r="AX45663" s="60"/>
      <c r="AY45663" s="60"/>
      <c r="AZ45663" s="60"/>
      <c r="BA45663" s="60"/>
      <c r="BB45663" s="60"/>
      <c r="BC45663" s="61"/>
    </row>
    <row r="45664" spans="43:55">
      <c r="AQ45664" s="64"/>
      <c r="AR45664" s="64"/>
      <c r="AS45664" s="60"/>
      <c r="AT45664" s="60"/>
      <c r="AU45664" s="60"/>
      <c r="AV45664" s="60"/>
      <c r="AW45664" s="60"/>
      <c r="AX45664" s="60"/>
      <c r="AY45664" s="60"/>
      <c r="AZ45664" s="60"/>
      <c r="BA45664" s="60"/>
      <c r="BB45664" s="60"/>
      <c r="BC45664" s="61"/>
    </row>
    <row r="45665" spans="43:55">
      <c r="AQ45665" s="64"/>
      <c r="AR45665" s="64"/>
      <c r="AS45665" s="60"/>
      <c r="AT45665" s="60"/>
      <c r="AU45665" s="60"/>
      <c r="AV45665" s="60"/>
      <c r="AW45665" s="60"/>
      <c r="AX45665" s="60"/>
      <c r="AY45665" s="60"/>
      <c r="AZ45665" s="60"/>
      <c r="BA45665" s="60"/>
      <c r="BB45665" s="60"/>
      <c r="BC45665" s="61"/>
    </row>
    <row r="45666" spans="43:55">
      <c r="AQ45666" s="64"/>
      <c r="AR45666" s="64"/>
      <c r="AS45666" s="60"/>
      <c r="AT45666" s="60"/>
      <c r="AU45666" s="60"/>
      <c r="AV45666" s="60"/>
      <c r="AW45666" s="60"/>
      <c r="AX45666" s="60"/>
      <c r="AY45666" s="60"/>
      <c r="AZ45666" s="60"/>
      <c r="BA45666" s="60"/>
      <c r="BB45666" s="60"/>
      <c r="BC45666" s="61"/>
    </row>
    <row r="45667" spans="43:55">
      <c r="AQ45667" s="64"/>
      <c r="AR45667" s="64"/>
      <c r="AS45667" s="60"/>
      <c r="AT45667" s="60"/>
      <c r="AU45667" s="60"/>
      <c r="AV45667" s="60"/>
      <c r="AW45667" s="60"/>
      <c r="AX45667" s="60"/>
      <c r="AY45667" s="60"/>
      <c r="AZ45667" s="60"/>
      <c r="BA45667" s="60"/>
      <c r="BB45667" s="60"/>
      <c r="BC45667" s="61"/>
    </row>
    <row r="45668" spans="43:55">
      <c r="AQ45668" s="64"/>
      <c r="AR45668" s="64"/>
      <c r="AS45668" s="60"/>
      <c r="AT45668" s="60"/>
      <c r="AU45668" s="60"/>
      <c r="AV45668" s="60"/>
      <c r="AW45668" s="60"/>
      <c r="AX45668" s="60"/>
      <c r="AY45668" s="60"/>
      <c r="AZ45668" s="60"/>
      <c r="BA45668" s="60"/>
      <c r="BB45668" s="60"/>
      <c r="BC45668" s="61"/>
    </row>
    <row r="45669" spans="43:55">
      <c r="AQ45669" s="64"/>
      <c r="AR45669" s="64"/>
      <c r="AS45669" s="60"/>
      <c r="AT45669" s="60"/>
      <c r="AU45669" s="60"/>
      <c r="AV45669" s="60"/>
      <c r="AW45669" s="60"/>
      <c r="AX45669" s="60"/>
      <c r="AY45669" s="60"/>
      <c r="AZ45669" s="60"/>
      <c r="BA45669" s="60"/>
      <c r="BB45669" s="60"/>
      <c r="BC45669" s="61"/>
    </row>
    <row r="45670" spans="43:55">
      <c r="AQ45670" s="64"/>
      <c r="AR45670" s="64"/>
      <c r="AS45670" s="60"/>
      <c r="AT45670" s="60"/>
      <c r="AU45670" s="60"/>
      <c r="AV45670" s="60"/>
      <c r="AW45670" s="60"/>
      <c r="AX45670" s="60"/>
      <c r="AY45670" s="60"/>
      <c r="AZ45670" s="60"/>
      <c r="BA45670" s="60"/>
      <c r="BB45670" s="60"/>
      <c r="BC45670" s="61"/>
    </row>
    <row r="45671" spans="43:55">
      <c r="AQ45671" s="64"/>
      <c r="AR45671" s="64"/>
      <c r="AS45671" s="60"/>
      <c r="AT45671" s="60"/>
      <c r="AU45671" s="60"/>
      <c r="AV45671" s="60"/>
      <c r="AW45671" s="60"/>
      <c r="AX45671" s="60"/>
      <c r="AY45671" s="60"/>
      <c r="AZ45671" s="60"/>
      <c r="BA45671" s="60"/>
      <c r="BB45671" s="60"/>
      <c r="BC45671" s="61"/>
    </row>
    <row r="45672" spans="43:55">
      <c r="AQ45672" s="64"/>
      <c r="AR45672" s="64"/>
      <c r="AS45672" s="60"/>
      <c r="AT45672" s="60"/>
      <c r="AU45672" s="60"/>
      <c r="AV45672" s="60"/>
      <c r="AW45672" s="60"/>
      <c r="AX45672" s="60"/>
      <c r="AY45672" s="60"/>
      <c r="AZ45672" s="60"/>
      <c r="BA45672" s="60"/>
      <c r="BB45672" s="60"/>
      <c r="BC45672" s="61"/>
    </row>
    <row r="45673" spans="43:55">
      <c r="AQ45673" s="64"/>
      <c r="AR45673" s="64"/>
      <c r="AS45673" s="60"/>
      <c r="AT45673" s="60"/>
      <c r="AU45673" s="60"/>
      <c r="AV45673" s="60"/>
      <c r="AW45673" s="60"/>
      <c r="AX45673" s="60"/>
      <c r="AY45673" s="60"/>
      <c r="AZ45673" s="60"/>
      <c r="BA45673" s="60"/>
      <c r="BB45673" s="60"/>
      <c r="BC45673" s="61"/>
    </row>
    <row r="45674" spans="43:55">
      <c r="AQ45674" s="64"/>
      <c r="AR45674" s="64"/>
      <c r="AS45674" s="60"/>
      <c r="AT45674" s="60"/>
      <c r="AU45674" s="60"/>
      <c r="AV45674" s="60"/>
      <c r="AW45674" s="60"/>
      <c r="AX45674" s="60"/>
      <c r="AY45674" s="60"/>
      <c r="AZ45674" s="60"/>
      <c r="BA45674" s="60"/>
      <c r="BB45674" s="60"/>
      <c r="BC45674" s="61"/>
    </row>
    <row r="45675" spans="43:55">
      <c r="AQ45675" s="64"/>
      <c r="AR45675" s="64"/>
      <c r="AS45675" s="60"/>
      <c r="AT45675" s="60"/>
      <c r="AU45675" s="60"/>
      <c r="AV45675" s="60"/>
      <c r="AW45675" s="60"/>
      <c r="AX45675" s="60"/>
      <c r="AY45675" s="60"/>
      <c r="AZ45675" s="60"/>
      <c r="BA45675" s="60"/>
      <c r="BB45675" s="60"/>
      <c r="BC45675" s="61"/>
    </row>
    <row r="45676" spans="43:55">
      <c r="AQ45676" s="64"/>
      <c r="AR45676" s="64"/>
      <c r="AS45676" s="60"/>
      <c r="AT45676" s="60"/>
      <c r="AU45676" s="60"/>
      <c r="AV45676" s="60"/>
      <c r="AW45676" s="60"/>
      <c r="AX45676" s="60"/>
      <c r="AY45676" s="60"/>
      <c r="AZ45676" s="60"/>
      <c r="BA45676" s="60"/>
      <c r="BB45676" s="60"/>
      <c r="BC45676" s="61"/>
    </row>
    <row r="45677" spans="43:55">
      <c r="AQ45677" s="64"/>
      <c r="AR45677" s="64"/>
      <c r="AS45677" s="60"/>
      <c r="AT45677" s="60"/>
      <c r="AU45677" s="60"/>
      <c r="AV45677" s="60"/>
      <c r="AW45677" s="60"/>
      <c r="AX45677" s="60"/>
      <c r="AY45677" s="60"/>
      <c r="AZ45677" s="60"/>
      <c r="BA45677" s="60"/>
      <c r="BB45677" s="60"/>
      <c r="BC45677" s="61"/>
    </row>
    <row r="45678" spans="43:55">
      <c r="AQ45678" s="64"/>
      <c r="AR45678" s="64"/>
      <c r="AS45678" s="60"/>
      <c r="AT45678" s="60"/>
      <c r="AU45678" s="60"/>
      <c r="AV45678" s="60"/>
      <c r="AW45678" s="60"/>
      <c r="AX45678" s="60"/>
      <c r="AY45678" s="60"/>
      <c r="AZ45678" s="60"/>
      <c r="BA45678" s="60"/>
      <c r="BB45678" s="60"/>
      <c r="BC45678" s="61"/>
    </row>
    <row r="45679" spans="43:55">
      <c r="AQ45679" s="64"/>
      <c r="AR45679" s="64"/>
      <c r="AS45679" s="60"/>
      <c r="AT45679" s="60"/>
      <c r="AU45679" s="60"/>
      <c r="AV45679" s="60"/>
      <c r="AW45679" s="60"/>
      <c r="AX45679" s="60"/>
      <c r="AY45679" s="60"/>
      <c r="AZ45679" s="60"/>
      <c r="BA45679" s="60"/>
      <c r="BB45679" s="60"/>
      <c r="BC45679" s="61"/>
    </row>
    <row r="45680" spans="43:55">
      <c r="AQ45680" s="64"/>
      <c r="AR45680" s="64"/>
      <c r="AS45680" s="60"/>
      <c r="AT45680" s="60"/>
      <c r="AU45680" s="60"/>
      <c r="AV45680" s="60"/>
      <c r="AW45680" s="60"/>
      <c r="AX45680" s="60"/>
      <c r="AY45680" s="60"/>
      <c r="AZ45680" s="60"/>
      <c r="BA45680" s="60"/>
      <c r="BB45680" s="60"/>
      <c r="BC45680" s="61"/>
    </row>
    <row r="45681" spans="43:55">
      <c r="AQ45681" s="64"/>
      <c r="AR45681" s="64"/>
      <c r="AS45681" s="60"/>
      <c r="AT45681" s="60"/>
      <c r="AU45681" s="60"/>
      <c r="AV45681" s="60"/>
      <c r="AW45681" s="60"/>
      <c r="AX45681" s="60"/>
      <c r="AY45681" s="60"/>
      <c r="AZ45681" s="60"/>
      <c r="BA45681" s="60"/>
      <c r="BB45681" s="60"/>
      <c r="BC45681" s="61"/>
    </row>
    <row r="45682" spans="43:55">
      <c r="AQ45682" s="64"/>
      <c r="AR45682" s="64"/>
      <c r="AS45682" s="60"/>
      <c r="AT45682" s="60"/>
      <c r="AU45682" s="60"/>
      <c r="AV45682" s="60"/>
      <c r="AW45682" s="60"/>
      <c r="AX45682" s="60"/>
      <c r="AY45682" s="60"/>
      <c r="AZ45682" s="60"/>
      <c r="BA45682" s="60"/>
      <c r="BB45682" s="60"/>
      <c r="BC45682" s="61"/>
    </row>
    <row r="45683" spans="43:55">
      <c r="AQ45683" s="64"/>
      <c r="AR45683" s="64"/>
      <c r="AS45683" s="60"/>
      <c r="AT45683" s="60"/>
      <c r="AU45683" s="60"/>
      <c r="AV45683" s="60"/>
      <c r="AW45683" s="60"/>
      <c r="AX45683" s="60"/>
      <c r="AY45683" s="60"/>
      <c r="AZ45683" s="60"/>
      <c r="BA45683" s="60"/>
      <c r="BB45683" s="60"/>
      <c r="BC45683" s="61"/>
    </row>
    <row r="45684" spans="43:55">
      <c r="AQ45684" s="64"/>
      <c r="AR45684" s="64"/>
      <c r="AS45684" s="60"/>
      <c r="AT45684" s="60"/>
      <c r="AU45684" s="60"/>
      <c r="AV45684" s="60"/>
      <c r="AW45684" s="60"/>
      <c r="AX45684" s="60"/>
      <c r="AY45684" s="60"/>
      <c r="AZ45684" s="60"/>
      <c r="BA45684" s="60"/>
      <c r="BB45684" s="60"/>
      <c r="BC45684" s="61"/>
    </row>
    <row r="45685" spans="43:55">
      <c r="AQ45685" s="64"/>
      <c r="AR45685" s="64"/>
      <c r="AS45685" s="60"/>
      <c r="AT45685" s="60"/>
      <c r="AU45685" s="60"/>
      <c r="AV45685" s="60"/>
      <c r="AW45685" s="60"/>
      <c r="AX45685" s="60"/>
      <c r="AY45685" s="60"/>
      <c r="AZ45685" s="60"/>
      <c r="BA45685" s="60"/>
      <c r="BB45685" s="60"/>
      <c r="BC45685" s="61"/>
    </row>
    <row r="45686" spans="43:55">
      <c r="AQ45686" s="64"/>
      <c r="AR45686" s="64"/>
      <c r="AS45686" s="60"/>
      <c r="AT45686" s="60"/>
      <c r="AU45686" s="60"/>
      <c r="AV45686" s="60"/>
      <c r="AW45686" s="60"/>
      <c r="AX45686" s="60"/>
      <c r="AY45686" s="60"/>
      <c r="AZ45686" s="60"/>
      <c r="BA45686" s="60"/>
      <c r="BB45686" s="60"/>
      <c r="BC45686" s="61"/>
    </row>
    <row r="45687" spans="43:55">
      <c r="AQ45687" s="64"/>
      <c r="AR45687" s="64"/>
      <c r="AS45687" s="60"/>
      <c r="AT45687" s="60"/>
      <c r="AU45687" s="60"/>
      <c r="AV45687" s="60"/>
      <c r="AW45687" s="60"/>
      <c r="AX45687" s="60"/>
      <c r="AY45687" s="60"/>
      <c r="AZ45687" s="60"/>
      <c r="BA45687" s="60"/>
      <c r="BB45687" s="60"/>
      <c r="BC45687" s="61"/>
    </row>
    <row r="45688" spans="43:55">
      <c r="AQ45688" s="64"/>
      <c r="AR45688" s="64"/>
      <c r="AS45688" s="60"/>
      <c r="AT45688" s="60"/>
      <c r="AU45688" s="60"/>
      <c r="AV45688" s="60"/>
      <c r="AW45688" s="60"/>
      <c r="AX45688" s="60"/>
      <c r="AY45688" s="60"/>
      <c r="AZ45688" s="60"/>
      <c r="BA45688" s="60"/>
      <c r="BB45688" s="60"/>
      <c r="BC45688" s="61"/>
    </row>
    <row r="45689" spans="43:55">
      <c r="AQ45689" s="64"/>
      <c r="AR45689" s="64"/>
      <c r="AS45689" s="60"/>
      <c r="AT45689" s="60"/>
      <c r="AU45689" s="60"/>
      <c r="AV45689" s="60"/>
      <c r="AW45689" s="60"/>
      <c r="AX45689" s="60"/>
      <c r="AY45689" s="60"/>
      <c r="AZ45689" s="60"/>
      <c r="BA45689" s="60"/>
      <c r="BB45689" s="60"/>
      <c r="BC45689" s="61"/>
    </row>
    <row r="45690" spans="43:55">
      <c r="AQ45690" s="64"/>
      <c r="AR45690" s="64"/>
      <c r="AS45690" s="60"/>
      <c r="AT45690" s="60"/>
      <c r="AU45690" s="60"/>
      <c r="AV45690" s="60"/>
      <c r="AW45690" s="60"/>
      <c r="AX45690" s="60"/>
      <c r="AY45690" s="60"/>
      <c r="AZ45690" s="60"/>
      <c r="BA45690" s="60"/>
      <c r="BB45690" s="60"/>
      <c r="BC45690" s="61"/>
    </row>
    <row r="45691" spans="43:55">
      <c r="AQ45691" s="64"/>
      <c r="AR45691" s="64"/>
      <c r="AS45691" s="60"/>
      <c r="AT45691" s="60"/>
      <c r="AU45691" s="60"/>
      <c r="AV45691" s="60"/>
      <c r="AW45691" s="60"/>
      <c r="AX45691" s="60"/>
      <c r="AY45691" s="60"/>
      <c r="AZ45691" s="60"/>
      <c r="BA45691" s="60"/>
      <c r="BB45691" s="60"/>
      <c r="BC45691" s="61"/>
    </row>
    <row r="45692" spans="43:55">
      <c r="AQ45692" s="64"/>
      <c r="AR45692" s="64"/>
      <c r="AS45692" s="60"/>
      <c r="AT45692" s="60"/>
      <c r="AU45692" s="60"/>
      <c r="AV45692" s="60"/>
      <c r="AW45692" s="60"/>
      <c r="AX45692" s="60"/>
      <c r="AY45692" s="60"/>
      <c r="AZ45692" s="60"/>
      <c r="BA45692" s="60"/>
      <c r="BB45692" s="60"/>
      <c r="BC45692" s="61"/>
    </row>
    <row r="45693" spans="43:55">
      <c r="AQ45693" s="64"/>
      <c r="AR45693" s="64"/>
      <c r="AS45693" s="60"/>
      <c r="AT45693" s="60"/>
      <c r="AU45693" s="60"/>
      <c r="AV45693" s="60"/>
      <c r="AW45693" s="60"/>
      <c r="AX45693" s="60"/>
      <c r="AY45693" s="60"/>
      <c r="AZ45693" s="60"/>
      <c r="BA45693" s="60"/>
      <c r="BB45693" s="60"/>
      <c r="BC45693" s="61"/>
    </row>
    <row r="45694" spans="43:55">
      <c r="AQ45694" s="64"/>
      <c r="AR45694" s="64"/>
      <c r="AS45694" s="60"/>
      <c r="AT45694" s="60"/>
      <c r="AU45694" s="60"/>
      <c r="AV45694" s="60"/>
      <c r="AW45694" s="60"/>
      <c r="AX45694" s="60"/>
      <c r="AY45694" s="60"/>
      <c r="AZ45694" s="60"/>
      <c r="BA45694" s="60"/>
      <c r="BB45694" s="60"/>
      <c r="BC45694" s="61"/>
    </row>
    <row r="45695" spans="43:55">
      <c r="AQ45695" s="64"/>
      <c r="AR45695" s="64"/>
      <c r="AS45695" s="60"/>
      <c r="AT45695" s="60"/>
      <c r="AU45695" s="60"/>
      <c r="AV45695" s="60"/>
      <c r="AW45695" s="60"/>
      <c r="AX45695" s="60"/>
      <c r="AY45695" s="60"/>
      <c r="AZ45695" s="60"/>
      <c r="BA45695" s="60"/>
      <c r="BB45695" s="60"/>
      <c r="BC45695" s="61"/>
    </row>
    <row r="45696" spans="43:55">
      <c r="AQ45696" s="64"/>
      <c r="AR45696" s="64"/>
      <c r="AS45696" s="60"/>
      <c r="AT45696" s="60"/>
      <c r="AU45696" s="60"/>
      <c r="AV45696" s="60"/>
      <c r="AW45696" s="60"/>
      <c r="AX45696" s="60"/>
      <c r="AY45696" s="60"/>
      <c r="AZ45696" s="60"/>
      <c r="BA45696" s="60"/>
      <c r="BB45696" s="60"/>
      <c r="BC45696" s="61"/>
    </row>
    <row r="45697" spans="43:55">
      <c r="AQ45697" s="64"/>
      <c r="AR45697" s="64"/>
      <c r="AS45697" s="60"/>
      <c r="AT45697" s="60"/>
      <c r="AU45697" s="60"/>
      <c r="AV45697" s="60"/>
      <c r="AW45697" s="60"/>
      <c r="AX45697" s="60"/>
      <c r="AY45697" s="60"/>
      <c r="AZ45697" s="60"/>
      <c r="BA45697" s="60"/>
      <c r="BB45697" s="60"/>
      <c r="BC45697" s="61"/>
    </row>
    <row r="45698" spans="43:55">
      <c r="AQ45698" s="64"/>
      <c r="AR45698" s="64"/>
      <c r="AS45698" s="60"/>
      <c r="AT45698" s="60"/>
      <c r="AU45698" s="60"/>
      <c r="AV45698" s="60"/>
      <c r="AW45698" s="60"/>
      <c r="AX45698" s="60"/>
      <c r="AY45698" s="60"/>
      <c r="AZ45698" s="60"/>
      <c r="BA45698" s="60"/>
      <c r="BB45698" s="60"/>
      <c r="BC45698" s="61"/>
    </row>
    <row r="45699" spans="43:55">
      <c r="AQ45699" s="64"/>
      <c r="AR45699" s="64"/>
      <c r="AS45699" s="60"/>
      <c r="AT45699" s="60"/>
      <c r="AU45699" s="60"/>
      <c r="AV45699" s="60"/>
      <c r="AW45699" s="60"/>
      <c r="AX45699" s="60"/>
      <c r="AY45699" s="60"/>
      <c r="AZ45699" s="60"/>
      <c r="BA45699" s="60"/>
      <c r="BB45699" s="60"/>
      <c r="BC45699" s="61"/>
    </row>
    <row r="45700" spans="43:55">
      <c r="AQ45700" s="64"/>
      <c r="AR45700" s="64"/>
      <c r="AS45700" s="60"/>
      <c r="AT45700" s="60"/>
      <c r="AU45700" s="60"/>
      <c r="AV45700" s="60"/>
      <c r="AW45700" s="60"/>
      <c r="AX45700" s="60"/>
      <c r="AY45700" s="60"/>
      <c r="AZ45700" s="60"/>
      <c r="BA45700" s="60"/>
      <c r="BB45700" s="60"/>
      <c r="BC45700" s="61"/>
    </row>
    <row r="45701" spans="43:55">
      <c r="AQ45701" s="64"/>
      <c r="AR45701" s="64"/>
      <c r="AS45701" s="60"/>
      <c r="AT45701" s="60"/>
      <c r="AU45701" s="60"/>
      <c r="AV45701" s="60"/>
      <c r="AW45701" s="60"/>
      <c r="AX45701" s="60"/>
      <c r="AY45701" s="60"/>
      <c r="AZ45701" s="60"/>
      <c r="BA45701" s="60"/>
      <c r="BB45701" s="60"/>
      <c r="BC45701" s="61"/>
    </row>
    <row r="45702" spans="43:55">
      <c r="AQ45702" s="64"/>
      <c r="AR45702" s="64"/>
      <c r="AS45702" s="60"/>
      <c r="AT45702" s="60"/>
      <c r="AU45702" s="60"/>
      <c r="AV45702" s="60"/>
      <c r="AW45702" s="60"/>
      <c r="AX45702" s="60"/>
      <c r="AY45702" s="60"/>
      <c r="AZ45702" s="60"/>
      <c r="BA45702" s="60"/>
      <c r="BB45702" s="60"/>
      <c r="BC45702" s="61"/>
    </row>
    <row r="45703" spans="43:55">
      <c r="AQ45703" s="64"/>
      <c r="AR45703" s="64"/>
      <c r="AS45703" s="60"/>
      <c r="AT45703" s="60"/>
      <c r="AU45703" s="60"/>
      <c r="AV45703" s="60"/>
      <c r="AW45703" s="60"/>
      <c r="AX45703" s="60"/>
      <c r="AY45703" s="60"/>
      <c r="AZ45703" s="60"/>
      <c r="BA45703" s="60"/>
      <c r="BB45703" s="60"/>
      <c r="BC45703" s="61"/>
    </row>
    <row r="45704" spans="43:55">
      <c r="AQ45704" s="64"/>
      <c r="AR45704" s="64"/>
      <c r="AS45704" s="60"/>
      <c r="AT45704" s="60"/>
      <c r="AU45704" s="60"/>
      <c r="AV45704" s="60"/>
      <c r="AW45704" s="60"/>
      <c r="AX45704" s="60"/>
      <c r="AY45704" s="60"/>
      <c r="AZ45704" s="60"/>
      <c r="BA45704" s="60"/>
      <c r="BB45704" s="60"/>
      <c r="BC45704" s="61"/>
    </row>
    <row r="45705" spans="43:55">
      <c r="AQ45705" s="64"/>
      <c r="AR45705" s="64"/>
      <c r="AS45705" s="60"/>
      <c r="AT45705" s="60"/>
      <c r="AU45705" s="60"/>
      <c r="AV45705" s="60"/>
      <c r="AW45705" s="60"/>
      <c r="AX45705" s="60"/>
      <c r="AY45705" s="60"/>
      <c r="AZ45705" s="60"/>
      <c r="BA45705" s="60"/>
      <c r="BB45705" s="60"/>
      <c r="BC45705" s="61"/>
    </row>
    <row r="45706" spans="43:55">
      <c r="AQ45706" s="64"/>
      <c r="AR45706" s="64"/>
      <c r="AS45706" s="60"/>
      <c r="AT45706" s="60"/>
      <c r="AU45706" s="60"/>
      <c r="AV45706" s="60"/>
      <c r="AW45706" s="60"/>
      <c r="AX45706" s="60"/>
      <c r="AY45706" s="60"/>
      <c r="AZ45706" s="60"/>
      <c r="BA45706" s="60"/>
      <c r="BB45706" s="60"/>
      <c r="BC45706" s="61"/>
    </row>
    <row r="45707" spans="43:55">
      <c r="AQ45707" s="64"/>
      <c r="AR45707" s="64"/>
      <c r="AS45707" s="60"/>
      <c r="AT45707" s="60"/>
      <c r="AU45707" s="60"/>
      <c r="AV45707" s="60"/>
      <c r="AW45707" s="60"/>
      <c r="AX45707" s="60"/>
      <c r="AY45707" s="60"/>
      <c r="AZ45707" s="60"/>
      <c r="BA45707" s="60"/>
      <c r="BB45707" s="60"/>
      <c r="BC45707" s="61"/>
    </row>
    <row r="45708" spans="43:55">
      <c r="AQ45708" s="64"/>
      <c r="AR45708" s="64"/>
      <c r="AS45708" s="60"/>
      <c r="AT45708" s="60"/>
      <c r="AU45708" s="60"/>
      <c r="AV45708" s="60"/>
      <c r="AW45708" s="60"/>
      <c r="AX45708" s="60"/>
      <c r="AY45708" s="60"/>
      <c r="AZ45708" s="60"/>
      <c r="BA45708" s="60"/>
      <c r="BB45708" s="60"/>
      <c r="BC45708" s="61"/>
    </row>
    <row r="45709" spans="43:55">
      <c r="AQ45709" s="64"/>
      <c r="AR45709" s="64"/>
      <c r="AS45709" s="60"/>
      <c r="AT45709" s="60"/>
      <c r="AU45709" s="60"/>
      <c r="AV45709" s="60"/>
      <c r="AW45709" s="60"/>
      <c r="AX45709" s="60"/>
      <c r="AY45709" s="60"/>
      <c r="AZ45709" s="60"/>
      <c r="BA45709" s="60"/>
      <c r="BB45709" s="60"/>
      <c r="BC45709" s="61"/>
    </row>
    <row r="45710" spans="43:55">
      <c r="AQ45710" s="64"/>
      <c r="AR45710" s="64"/>
      <c r="AS45710" s="60"/>
      <c r="AT45710" s="60"/>
      <c r="AU45710" s="60"/>
      <c r="AV45710" s="60"/>
      <c r="AW45710" s="60"/>
      <c r="AX45710" s="60"/>
      <c r="AY45710" s="60"/>
      <c r="AZ45710" s="60"/>
      <c r="BA45710" s="60"/>
      <c r="BB45710" s="60"/>
      <c r="BC45710" s="61"/>
    </row>
    <row r="45711" spans="43:55">
      <c r="AQ45711" s="64"/>
      <c r="AR45711" s="64"/>
      <c r="AS45711" s="60"/>
      <c r="AT45711" s="60"/>
      <c r="AU45711" s="60"/>
      <c r="AV45711" s="60"/>
      <c r="AW45711" s="60"/>
      <c r="AX45711" s="60"/>
      <c r="AY45711" s="60"/>
      <c r="AZ45711" s="60"/>
      <c r="BA45711" s="60"/>
      <c r="BB45711" s="60"/>
      <c r="BC45711" s="61"/>
    </row>
    <row r="45712" spans="43:55">
      <c r="AQ45712" s="64"/>
      <c r="AR45712" s="64"/>
      <c r="AS45712" s="60"/>
      <c r="AT45712" s="60"/>
      <c r="AU45712" s="60"/>
      <c r="AV45712" s="60"/>
      <c r="AW45712" s="60"/>
      <c r="AX45712" s="60"/>
      <c r="AY45712" s="60"/>
      <c r="AZ45712" s="60"/>
      <c r="BA45712" s="60"/>
      <c r="BB45712" s="60"/>
      <c r="BC45712" s="61"/>
    </row>
    <row r="45713" spans="43:55">
      <c r="AQ45713" s="64"/>
      <c r="AR45713" s="64"/>
      <c r="AS45713" s="60"/>
      <c r="AT45713" s="60"/>
      <c r="AU45713" s="60"/>
      <c r="AV45713" s="60"/>
      <c r="AW45713" s="60"/>
      <c r="AX45713" s="60"/>
      <c r="AY45713" s="60"/>
      <c r="AZ45713" s="60"/>
      <c r="BA45713" s="60"/>
      <c r="BB45713" s="60"/>
      <c r="BC45713" s="61"/>
    </row>
    <row r="45714" spans="43:55">
      <c r="AQ45714" s="64"/>
      <c r="AR45714" s="64"/>
      <c r="AS45714" s="60"/>
      <c r="AT45714" s="60"/>
      <c r="AU45714" s="60"/>
      <c r="AV45714" s="60"/>
      <c r="AW45714" s="60"/>
      <c r="AX45714" s="60"/>
      <c r="AY45714" s="60"/>
      <c r="AZ45714" s="60"/>
      <c r="BA45714" s="60"/>
      <c r="BB45714" s="60"/>
      <c r="BC45714" s="61"/>
    </row>
    <row r="45715" spans="43:55">
      <c r="AQ45715" s="64"/>
      <c r="AR45715" s="64"/>
      <c r="AS45715" s="60"/>
      <c r="AT45715" s="60"/>
      <c r="AU45715" s="60"/>
      <c r="AV45715" s="60"/>
      <c r="AW45715" s="60"/>
      <c r="AX45715" s="60"/>
      <c r="AY45715" s="60"/>
      <c r="AZ45715" s="60"/>
      <c r="BA45715" s="60"/>
      <c r="BB45715" s="60"/>
      <c r="BC45715" s="61"/>
    </row>
    <row r="45716" spans="43:55">
      <c r="AQ45716" s="64"/>
      <c r="AR45716" s="64"/>
      <c r="AS45716" s="60"/>
      <c r="AT45716" s="60"/>
      <c r="AU45716" s="60"/>
      <c r="AV45716" s="60"/>
      <c r="AW45716" s="60"/>
      <c r="AX45716" s="60"/>
      <c r="AY45716" s="60"/>
      <c r="AZ45716" s="60"/>
      <c r="BA45716" s="60"/>
      <c r="BB45716" s="60"/>
      <c r="BC45716" s="61"/>
    </row>
    <row r="45717" spans="43:55">
      <c r="AQ45717" s="64"/>
      <c r="AR45717" s="64"/>
      <c r="AS45717" s="60"/>
      <c r="AT45717" s="60"/>
      <c r="AU45717" s="60"/>
      <c r="AV45717" s="60"/>
      <c r="AW45717" s="60"/>
      <c r="AX45717" s="60"/>
      <c r="AY45717" s="60"/>
      <c r="AZ45717" s="60"/>
      <c r="BA45717" s="60"/>
      <c r="BB45717" s="60"/>
      <c r="BC45717" s="61"/>
    </row>
    <row r="45718" spans="43:55">
      <c r="AQ45718" s="64"/>
      <c r="AR45718" s="64"/>
      <c r="AS45718" s="60"/>
      <c r="AT45718" s="60"/>
      <c r="AU45718" s="60"/>
      <c r="AV45718" s="60"/>
      <c r="AW45718" s="60"/>
      <c r="AX45718" s="60"/>
      <c r="AY45718" s="60"/>
      <c r="AZ45718" s="60"/>
      <c r="BA45718" s="60"/>
      <c r="BB45718" s="60"/>
      <c r="BC45718" s="61"/>
    </row>
    <row r="45719" spans="43:55">
      <c r="AQ45719" s="64"/>
      <c r="AR45719" s="64"/>
      <c r="AS45719" s="60"/>
      <c r="AT45719" s="60"/>
      <c r="AU45719" s="60"/>
      <c r="AV45719" s="60"/>
      <c r="AW45719" s="60"/>
      <c r="AX45719" s="60"/>
      <c r="AY45719" s="60"/>
      <c r="AZ45719" s="60"/>
      <c r="BA45719" s="60"/>
      <c r="BB45719" s="60"/>
      <c r="BC45719" s="61"/>
    </row>
    <row r="45720" spans="43:55">
      <c r="AQ45720" s="64"/>
      <c r="AR45720" s="64"/>
      <c r="AS45720" s="60"/>
      <c r="AT45720" s="60"/>
      <c r="AU45720" s="60"/>
      <c r="AV45720" s="60"/>
      <c r="AW45720" s="60"/>
      <c r="AX45720" s="60"/>
      <c r="AY45720" s="60"/>
      <c r="AZ45720" s="60"/>
      <c r="BA45720" s="60"/>
      <c r="BB45720" s="60"/>
      <c r="BC45720" s="61"/>
    </row>
    <row r="45721" spans="43:55">
      <c r="AQ45721" s="64"/>
      <c r="AR45721" s="64"/>
      <c r="AS45721" s="60"/>
      <c r="AT45721" s="60"/>
      <c r="AU45721" s="60"/>
      <c r="AV45721" s="60"/>
      <c r="AW45721" s="60"/>
      <c r="AX45721" s="60"/>
      <c r="AY45721" s="60"/>
      <c r="AZ45721" s="60"/>
      <c r="BA45721" s="60"/>
      <c r="BB45721" s="60"/>
      <c r="BC45721" s="61"/>
    </row>
    <row r="45722" spans="43:55">
      <c r="AQ45722" s="64"/>
      <c r="AR45722" s="64"/>
      <c r="AS45722" s="60"/>
      <c r="AT45722" s="60"/>
      <c r="AU45722" s="60"/>
      <c r="AV45722" s="60"/>
      <c r="AW45722" s="60"/>
      <c r="AX45722" s="60"/>
      <c r="AY45722" s="60"/>
      <c r="AZ45722" s="60"/>
      <c r="BA45722" s="60"/>
      <c r="BB45722" s="60"/>
      <c r="BC45722" s="61"/>
    </row>
    <row r="45723" spans="43:55">
      <c r="AQ45723" s="64"/>
      <c r="AR45723" s="64"/>
      <c r="AS45723" s="60"/>
      <c r="AT45723" s="60"/>
      <c r="AU45723" s="60"/>
      <c r="AV45723" s="60"/>
      <c r="AW45723" s="60"/>
      <c r="AX45723" s="60"/>
      <c r="AY45723" s="60"/>
      <c r="AZ45723" s="60"/>
      <c r="BA45723" s="60"/>
      <c r="BB45723" s="60"/>
      <c r="BC45723" s="61"/>
    </row>
    <row r="45724" spans="43:55">
      <c r="AQ45724" s="64"/>
      <c r="AR45724" s="64"/>
      <c r="AS45724" s="60"/>
      <c r="AT45724" s="60"/>
      <c r="AU45724" s="60"/>
      <c r="AV45724" s="60"/>
      <c r="AW45724" s="60"/>
      <c r="AX45724" s="60"/>
      <c r="AY45724" s="60"/>
      <c r="AZ45724" s="60"/>
      <c r="BA45724" s="60"/>
      <c r="BB45724" s="60"/>
      <c r="BC45724" s="61"/>
    </row>
    <row r="45725" spans="43:55">
      <c r="AQ45725" s="64"/>
      <c r="AR45725" s="64"/>
      <c r="AS45725" s="60"/>
      <c r="AT45725" s="60"/>
      <c r="AU45725" s="60"/>
      <c r="AV45725" s="60"/>
      <c r="AW45725" s="60"/>
      <c r="AX45725" s="60"/>
      <c r="AY45725" s="60"/>
      <c r="AZ45725" s="60"/>
      <c r="BA45725" s="60"/>
      <c r="BB45725" s="60"/>
      <c r="BC45725" s="61"/>
    </row>
    <row r="45726" spans="43:55">
      <c r="AQ45726" s="64"/>
      <c r="AR45726" s="64"/>
      <c r="AS45726" s="60"/>
      <c r="AT45726" s="60"/>
      <c r="AU45726" s="60"/>
      <c r="AV45726" s="60"/>
      <c r="AW45726" s="60"/>
      <c r="AX45726" s="60"/>
      <c r="AY45726" s="60"/>
      <c r="AZ45726" s="60"/>
      <c r="BA45726" s="60"/>
      <c r="BB45726" s="60"/>
      <c r="BC45726" s="61"/>
    </row>
    <row r="45727" spans="43:55">
      <c r="AQ45727" s="64"/>
      <c r="AR45727" s="64"/>
      <c r="AS45727" s="60"/>
      <c r="AT45727" s="60"/>
      <c r="AU45727" s="60"/>
      <c r="AV45727" s="60"/>
      <c r="AW45727" s="60"/>
      <c r="AX45727" s="60"/>
      <c r="AY45727" s="60"/>
      <c r="AZ45727" s="60"/>
      <c r="BA45727" s="60"/>
      <c r="BB45727" s="60"/>
      <c r="BC45727" s="61"/>
    </row>
    <row r="45728" spans="43:55">
      <c r="AQ45728" s="64"/>
      <c r="AR45728" s="64"/>
      <c r="AS45728" s="60"/>
      <c r="AT45728" s="60"/>
      <c r="AU45728" s="60"/>
      <c r="AV45728" s="60"/>
      <c r="AW45728" s="60"/>
      <c r="AX45728" s="60"/>
      <c r="AY45728" s="60"/>
      <c r="AZ45728" s="60"/>
      <c r="BA45728" s="60"/>
      <c r="BB45728" s="60"/>
      <c r="BC45728" s="61"/>
    </row>
    <row r="45729" spans="43:55">
      <c r="AQ45729" s="64"/>
      <c r="AR45729" s="64"/>
      <c r="AS45729" s="60"/>
      <c r="AT45729" s="60"/>
      <c r="AU45729" s="60"/>
      <c r="AV45729" s="60"/>
      <c r="AW45729" s="60"/>
      <c r="AX45729" s="60"/>
      <c r="AY45729" s="60"/>
      <c r="AZ45729" s="60"/>
      <c r="BA45729" s="60"/>
      <c r="BB45729" s="60"/>
      <c r="BC45729" s="61"/>
    </row>
    <row r="45730" spans="43:55">
      <c r="AQ45730" s="64"/>
      <c r="AR45730" s="64"/>
      <c r="AS45730" s="60"/>
      <c r="AT45730" s="60"/>
      <c r="AU45730" s="60"/>
      <c r="AV45730" s="60"/>
      <c r="AW45730" s="60"/>
      <c r="AX45730" s="60"/>
      <c r="AY45730" s="60"/>
      <c r="AZ45730" s="60"/>
      <c r="BA45730" s="60"/>
      <c r="BB45730" s="60"/>
      <c r="BC45730" s="61"/>
    </row>
    <row r="45731" spans="43:55">
      <c r="AQ45731" s="64"/>
      <c r="AR45731" s="64"/>
      <c r="AS45731" s="60"/>
      <c r="AT45731" s="60"/>
      <c r="AU45731" s="60"/>
      <c r="AV45731" s="60"/>
      <c r="AW45731" s="60"/>
      <c r="AX45731" s="60"/>
      <c r="AY45731" s="60"/>
      <c r="AZ45731" s="60"/>
      <c r="BA45731" s="60"/>
      <c r="BB45731" s="60"/>
      <c r="BC45731" s="61"/>
    </row>
    <row r="45732" spans="43:55">
      <c r="AQ45732" s="64"/>
      <c r="AR45732" s="64"/>
      <c r="AS45732" s="60"/>
      <c r="AT45732" s="60"/>
      <c r="AU45732" s="60"/>
      <c r="AV45732" s="60"/>
      <c r="AW45732" s="60"/>
      <c r="AX45732" s="60"/>
      <c r="AY45732" s="60"/>
      <c r="AZ45732" s="60"/>
      <c r="BA45732" s="60"/>
      <c r="BB45732" s="60"/>
      <c r="BC45732" s="61"/>
    </row>
    <row r="45733" spans="43:55">
      <c r="AQ45733" s="64"/>
      <c r="AR45733" s="64"/>
      <c r="AS45733" s="60"/>
      <c r="AT45733" s="60"/>
      <c r="AU45733" s="60"/>
      <c r="AV45733" s="60"/>
      <c r="AW45733" s="60"/>
      <c r="AX45733" s="60"/>
      <c r="AY45733" s="60"/>
      <c r="AZ45733" s="60"/>
      <c r="BA45733" s="60"/>
      <c r="BB45733" s="60"/>
      <c r="BC45733" s="61"/>
    </row>
    <row r="45734" spans="43:55">
      <c r="AQ45734" s="64"/>
      <c r="AR45734" s="64"/>
      <c r="AS45734" s="60"/>
      <c r="AT45734" s="60"/>
      <c r="AU45734" s="60"/>
      <c r="AV45734" s="60"/>
      <c r="AW45734" s="60"/>
      <c r="AX45734" s="60"/>
      <c r="AY45734" s="60"/>
      <c r="AZ45734" s="60"/>
      <c r="BA45734" s="60"/>
      <c r="BB45734" s="60"/>
      <c r="BC45734" s="61"/>
    </row>
    <row r="45735" spans="43:55">
      <c r="AQ45735" s="64"/>
      <c r="AR45735" s="64"/>
      <c r="AS45735" s="60"/>
      <c r="AT45735" s="60"/>
      <c r="AU45735" s="60"/>
      <c r="AV45735" s="60"/>
      <c r="AW45735" s="60"/>
      <c r="AX45735" s="60"/>
      <c r="AY45735" s="60"/>
      <c r="AZ45735" s="60"/>
      <c r="BA45735" s="60"/>
      <c r="BB45735" s="60"/>
      <c r="BC45735" s="61"/>
    </row>
    <row r="45736" spans="43:55">
      <c r="AQ45736" s="64"/>
      <c r="AR45736" s="64"/>
      <c r="AS45736" s="60"/>
      <c r="AT45736" s="60"/>
      <c r="AU45736" s="60"/>
      <c r="AV45736" s="60"/>
      <c r="AW45736" s="60"/>
      <c r="AX45736" s="60"/>
      <c r="AY45736" s="60"/>
      <c r="AZ45736" s="60"/>
      <c r="BA45736" s="60"/>
      <c r="BB45736" s="60"/>
      <c r="BC45736" s="61"/>
    </row>
    <row r="45737" spans="43:55">
      <c r="AQ45737" s="64"/>
      <c r="AR45737" s="64"/>
      <c r="AS45737" s="60"/>
      <c r="AT45737" s="60"/>
      <c r="AU45737" s="60"/>
      <c r="AV45737" s="60"/>
      <c r="AW45737" s="60"/>
      <c r="AX45737" s="60"/>
      <c r="AY45737" s="60"/>
      <c r="AZ45737" s="60"/>
      <c r="BA45737" s="60"/>
      <c r="BB45737" s="60"/>
      <c r="BC45737" s="61"/>
    </row>
    <row r="45738" spans="43:55">
      <c r="AQ45738" s="64"/>
      <c r="AR45738" s="64"/>
      <c r="AS45738" s="60"/>
      <c r="AT45738" s="60"/>
      <c r="AU45738" s="60"/>
      <c r="AV45738" s="60"/>
      <c r="AW45738" s="60"/>
      <c r="AX45738" s="60"/>
      <c r="AY45738" s="60"/>
      <c r="AZ45738" s="60"/>
      <c r="BA45738" s="60"/>
      <c r="BB45738" s="60"/>
      <c r="BC45738" s="61"/>
    </row>
    <row r="45739" spans="43:55">
      <c r="AQ45739" s="64"/>
      <c r="AR45739" s="64"/>
      <c r="AS45739" s="60"/>
      <c r="AT45739" s="60"/>
      <c r="AU45739" s="60"/>
      <c r="AV45739" s="60"/>
      <c r="AW45739" s="60"/>
      <c r="AX45739" s="60"/>
      <c r="AY45739" s="60"/>
      <c r="AZ45739" s="60"/>
      <c r="BA45739" s="60"/>
      <c r="BB45739" s="60"/>
      <c r="BC45739" s="61"/>
    </row>
    <row r="45740" spans="43:55">
      <c r="AQ45740" s="64"/>
      <c r="AR45740" s="64"/>
      <c r="AS45740" s="60"/>
      <c r="AT45740" s="60"/>
      <c r="AU45740" s="60"/>
      <c r="AV45740" s="60"/>
      <c r="AW45740" s="60"/>
      <c r="AX45740" s="60"/>
      <c r="AY45740" s="60"/>
      <c r="AZ45740" s="60"/>
      <c r="BA45740" s="60"/>
      <c r="BB45740" s="60"/>
      <c r="BC45740" s="61"/>
    </row>
    <row r="45741" spans="43:55">
      <c r="AQ45741" s="64"/>
      <c r="AR45741" s="64"/>
      <c r="AS45741" s="60"/>
      <c r="AT45741" s="60"/>
      <c r="AU45741" s="60"/>
      <c r="AV45741" s="60"/>
      <c r="AW45741" s="60"/>
      <c r="AX45741" s="60"/>
      <c r="AY45741" s="60"/>
      <c r="AZ45741" s="60"/>
      <c r="BA45741" s="60"/>
      <c r="BB45741" s="60"/>
      <c r="BC45741" s="61"/>
    </row>
    <row r="45742" spans="43:55">
      <c r="AQ45742" s="64"/>
      <c r="AR45742" s="64"/>
      <c r="AS45742" s="60"/>
      <c r="AT45742" s="60"/>
      <c r="AU45742" s="60"/>
      <c r="AV45742" s="60"/>
      <c r="AW45742" s="60"/>
      <c r="AX45742" s="60"/>
      <c r="AY45742" s="60"/>
      <c r="AZ45742" s="60"/>
      <c r="BA45742" s="60"/>
      <c r="BB45742" s="60"/>
      <c r="BC45742" s="61"/>
    </row>
    <row r="45743" spans="43:55">
      <c r="AQ45743" s="64"/>
      <c r="AR45743" s="64"/>
      <c r="AS45743" s="60"/>
      <c r="AT45743" s="60"/>
      <c r="AU45743" s="60"/>
      <c r="AV45743" s="60"/>
      <c r="AW45743" s="60"/>
      <c r="AX45743" s="60"/>
      <c r="AY45743" s="60"/>
      <c r="AZ45743" s="60"/>
      <c r="BA45743" s="60"/>
      <c r="BB45743" s="60"/>
      <c r="BC45743" s="61"/>
    </row>
    <row r="45744" spans="43:55">
      <c r="AQ45744" s="64"/>
      <c r="AR45744" s="64"/>
      <c r="AS45744" s="60"/>
      <c r="AT45744" s="60"/>
      <c r="AU45744" s="60"/>
      <c r="AV45744" s="60"/>
      <c r="AW45744" s="60"/>
      <c r="AX45744" s="60"/>
      <c r="AY45744" s="60"/>
      <c r="AZ45744" s="60"/>
      <c r="BA45744" s="60"/>
      <c r="BB45744" s="60"/>
      <c r="BC45744" s="61"/>
    </row>
    <row r="45745" spans="43:55">
      <c r="AQ45745" s="64"/>
      <c r="AR45745" s="64"/>
      <c r="AS45745" s="60"/>
      <c r="AT45745" s="60"/>
      <c r="AU45745" s="60"/>
      <c r="AV45745" s="60"/>
      <c r="AW45745" s="60"/>
      <c r="AX45745" s="60"/>
      <c r="AY45745" s="60"/>
      <c r="AZ45745" s="60"/>
      <c r="BA45745" s="60"/>
      <c r="BB45745" s="60"/>
      <c r="BC45745" s="61"/>
    </row>
    <row r="45746" spans="43:55">
      <c r="AQ45746" s="64"/>
      <c r="AR45746" s="64"/>
      <c r="AS45746" s="60"/>
      <c r="AT45746" s="60"/>
      <c r="AU45746" s="60"/>
      <c r="AV45746" s="60"/>
      <c r="AW45746" s="60"/>
      <c r="AX45746" s="60"/>
      <c r="AY45746" s="60"/>
      <c r="AZ45746" s="60"/>
      <c r="BA45746" s="60"/>
      <c r="BB45746" s="60"/>
      <c r="BC45746" s="61"/>
    </row>
    <row r="45747" spans="43:55">
      <c r="AQ45747" s="64"/>
      <c r="AR45747" s="64"/>
      <c r="AS45747" s="60"/>
      <c r="AT45747" s="60"/>
      <c r="AU45747" s="60"/>
      <c r="AV45747" s="60"/>
      <c r="AW45747" s="60"/>
      <c r="AX45747" s="60"/>
      <c r="AY45747" s="60"/>
      <c r="AZ45747" s="60"/>
      <c r="BA45747" s="60"/>
      <c r="BB45747" s="60"/>
      <c r="BC45747" s="61"/>
    </row>
    <row r="45748" spans="43:55">
      <c r="AQ45748" s="64"/>
      <c r="AR45748" s="64"/>
      <c r="AS45748" s="60"/>
      <c r="AT45748" s="60"/>
      <c r="AU45748" s="60"/>
      <c r="AV45748" s="60"/>
      <c r="AW45748" s="60"/>
      <c r="AX45748" s="60"/>
      <c r="AY45748" s="60"/>
      <c r="AZ45748" s="60"/>
      <c r="BA45748" s="60"/>
      <c r="BB45748" s="60"/>
      <c r="BC45748" s="61"/>
    </row>
    <row r="45749" spans="43:55">
      <c r="AQ45749" s="64"/>
      <c r="AR45749" s="64"/>
      <c r="AS45749" s="60"/>
      <c r="AT45749" s="60"/>
      <c r="AU45749" s="60"/>
      <c r="AV45749" s="60"/>
      <c r="AW45749" s="60"/>
      <c r="AX45749" s="60"/>
      <c r="AY45749" s="60"/>
      <c r="AZ45749" s="60"/>
      <c r="BA45749" s="60"/>
      <c r="BB45749" s="60"/>
      <c r="BC45749" s="61"/>
    </row>
    <row r="45750" spans="43:55">
      <c r="AQ45750" s="64"/>
      <c r="AR45750" s="64"/>
      <c r="AS45750" s="60"/>
      <c r="AT45750" s="60"/>
      <c r="AU45750" s="60"/>
      <c r="AV45750" s="60"/>
      <c r="AW45750" s="60"/>
      <c r="AX45750" s="60"/>
      <c r="AY45750" s="60"/>
      <c r="AZ45750" s="60"/>
      <c r="BA45750" s="60"/>
      <c r="BB45750" s="60"/>
      <c r="BC45750" s="61"/>
    </row>
    <row r="45751" spans="43:55">
      <c r="AQ45751" s="64"/>
      <c r="AR45751" s="64"/>
      <c r="AS45751" s="60"/>
      <c r="AT45751" s="60"/>
      <c r="AU45751" s="60"/>
      <c r="AV45751" s="60"/>
      <c r="AW45751" s="60"/>
      <c r="AX45751" s="60"/>
      <c r="AY45751" s="60"/>
      <c r="AZ45751" s="60"/>
      <c r="BA45751" s="60"/>
      <c r="BB45751" s="60"/>
      <c r="BC45751" s="61"/>
    </row>
    <row r="45752" spans="43:55">
      <c r="AQ45752" s="64"/>
      <c r="AR45752" s="64"/>
      <c r="AS45752" s="60"/>
      <c r="AT45752" s="60"/>
      <c r="AU45752" s="60"/>
      <c r="AV45752" s="60"/>
      <c r="AW45752" s="60"/>
      <c r="AX45752" s="60"/>
      <c r="AY45752" s="60"/>
      <c r="AZ45752" s="60"/>
      <c r="BA45752" s="60"/>
      <c r="BB45752" s="60"/>
      <c r="BC45752" s="61"/>
    </row>
    <row r="45753" spans="43:55">
      <c r="AQ45753" s="64"/>
      <c r="AR45753" s="64"/>
      <c r="AS45753" s="60"/>
      <c r="AT45753" s="60"/>
      <c r="AU45753" s="60"/>
      <c r="AV45753" s="60"/>
      <c r="AW45753" s="60"/>
      <c r="AX45753" s="60"/>
      <c r="AY45753" s="60"/>
      <c r="AZ45753" s="60"/>
      <c r="BA45753" s="60"/>
      <c r="BB45753" s="60"/>
      <c r="BC45753" s="61"/>
    </row>
    <row r="45754" spans="43:55">
      <c r="AQ45754" s="64"/>
      <c r="AR45754" s="64"/>
      <c r="AS45754" s="60"/>
      <c r="AT45754" s="60"/>
      <c r="AU45754" s="60"/>
      <c r="AV45754" s="60"/>
      <c r="AW45754" s="60"/>
      <c r="AX45754" s="60"/>
      <c r="AY45754" s="60"/>
      <c r="AZ45754" s="60"/>
      <c r="BA45754" s="60"/>
      <c r="BB45754" s="60"/>
      <c r="BC45754" s="61"/>
    </row>
    <row r="45755" spans="43:55">
      <c r="AQ45755" s="64"/>
      <c r="AR45755" s="64"/>
      <c r="AS45755" s="60"/>
      <c r="AT45755" s="60"/>
      <c r="AU45755" s="60"/>
      <c r="AV45755" s="60"/>
      <c r="AW45755" s="60"/>
      <c r="AX45755" s="60"/>
      <c r="AY45755" s="60"/>
      <c r="AZ45755" s="60"/>
      <c r="BA45755" s="60"/>
      <c r="BB45755" s="60"/>
      <c r="BC45755" s="61"/>
    </row>
    <row r="45756" spans="43:55">
      <c r="AQ45756" s="64"/>
      <c r="AR45756" s="64"/>
      <c r="AS45756" s="60"/>
      <c r="AT45756" s="60"/>
      <c r="AU45756" s="60"/>
      <c r="AV45756" s="60"/>
      <c r="AW45756" s="60"/>
      <c r="AX45756" s="60"/>
      <c r="AY45756" s="60"/>
      <c r="AZ45756" s="60"/>
      <c r="BA45756" s="60"/>
      <c r="BB45756" s="60"/>
      <c r="BC45756" s="61"/>
    </row>
    <row r="45757" spans="43:55">
      <c r="AQ45757" s="64"/>
      <c r="AR45757" s="64"/>
      <c r="AS45757" s="60"/>
      <c r="AT45757" s="60"/>
      <c r="AU45757" s="60"/>
      <c r="AV45757" s="60"/>
      <c r="AW45757" s="60"/>
      <c r="AX45757" s="60"/>
      <c r="AY45757" s="60"/>
      <c r="AZ45757" s="60"/>
      <c r="BA45757" s="60"/>
      <c r="BB45757" s="60"/>
      <c r="BC45757" s="61"/>
    </row>
    <row r="45758" spans="43:55">
      <c r="AQ45758" s="64"/>
      <c r="AR45758" s="64"/>
      <c r="AS45758" s="60"/>
      <c r="AT45758" s="60"/>
      <c r="AU45758" s="60"/>
      <c r="AV45758" s="60"/>
      <c r="AW45758" s="60"/>
      <c r="AX45758" s="60"/>
      <c r="AY45758" s="60"/>
      <c r="AZ45758" s="60"/>
      <c r="BA45758" s="60"/>
      <c r="BB45758" s="60"/>
      <c r="BC45758" s="61"/>
    </row>
    <row r="45759" spans="43:55">
      <c r="AQ45759" s="64"/>
      <c r="AR45759" s="64"/>
      <c r="AS45759" s="60"/>
      <c r="AT45759" s="60"/>
      <c r="AU45759" s="60"/>
      <c r="AV45759" s="60"/>
      <c r="AW45759" s="60"/>
      <c r="AX45759" s="60"/>
      <c r="AY45759" s="60"/>
      <c r="AZ45759" s="60"/>
      <c r="BA45759" s="60"/>
      <c r="BB45759" s="60"/>
      <c r="BC45759" s="61"/>
    </row>
    <row r="45760" spans="43:55">
      <c r="AQ45760" s="64"/>
      <c r="AR45760" s="64"/>
      <c r="AS45760" s="60"/>
      <c r="AT45760" s="60"/>
      <c r="AU45760" s="60"/>
      <c r="AV45760" s="60"/>
      <c r="AW45760" s="60"/>
      <c r="AX45760" s="60"/>
      <c r="AY45760" s="60"/>
      <c r="AZ45760" s="60"/>
      <c r="BA45760" s="60"/>
      <c r="BB45760" s="60"/>
      <c r="BC45760" s="61"/>
    </row>
    <row r="45761" spans="43:55">
      <c r="AQ45761" s="64"/>
      <c r="AR45761" s="64"/>
      <c r="AS45761" s="60"/>
      <c r="AT45761" s="60"/>
      <c r="AU45761" s="60"/>
      <c r="AV45761" s="60"/>
      <c r="AW45761" s="60"/>
      <c r="AX45761" s="60"/>
      <c r="AY45761" s="60"/>
      <c r="AZ45761" s="60"/>
      <c r="BA45761" s="60"/>
      <c r="BB45761" s="60"/>
      <c r="BC45761" s="61"/>
    </row>
    <row r="45762" spans="43:55">
      <c r="AQ45762" s="64"/>
      <c r="AR45762" s="64"/>
      <c r="AS45762" s="60"/>
      <c r="AT45762" s="60"/>
      <c r="AU45762" s="60"/>
      <c r="AV45762" s="60"/>
      <c r="AW45762" s="60"/>
      <c r="AX45762" s="60"/>
      <c r="AY45762" s="60"/>
      <c r="AZ45762" s="60"/>
      <c r="BA45762" s="60"/>
      <c r="BB45762" s="60"/>
      <c r="BC45762" s="61"/>
    </row>
    <row r="45763" spans="43:55">
      <c r="AQ45763" s="64"/>
      <c r="AR45763" s="64"/>
      <c r="AS45763" s="60"/>
      <c r="AT45763" s="60"/>
      <c r="AU45763" s="60"/>
      <c r="AV45763" s="60"/>
      <c r="AW45763" s="60"/>
      <c r="AX45763" s="60"/>
      <c r="AY45763" s="60"/>
      <c r="AZ45763" s="60"/>
      <c r="BA45763" s="60"/>
      <c r="BB45763" s="60"/>
      <c r="BC45763" s="61"/>
    </row>
    <row r="45764" spans="43:55">
      <c r="AQ45764" s="64"/>
      <c r="AR45764" s="64"/>
      <c r="AS45764" s="60"/>
      <c r="AT45764" s="60"/>
      <c r="AU45764" s="60"/>
      <c r="AV45764" s="60"/>
      <c r="AW45764" s="60"/>
      <c r="AX45764" s="60"/>
      <c r="AY45764" s="60"/>
      <c r="AZ45764" s="60"/>
      <c r="BA45764" s="60"/>
      <c r="BB45764" s="60"/>
      <c r="BC45764" s="61"/>
    </row>
    <row r="45765" spans="43:55">
      <c r="AQ45765" s="64"/>
      <c r="AR45765" s="64"/>
      <c r="AS45765" s="60"/>
      <c r="AT45765" s="60"/>
      <c r="AU45765" s="60"/>
      <c r="AV45765" s="60"/>
      <c r="AW45765" s="60"/>
      <c r="AX45765" s="60"/>
      <c r="AY45765" s="60"/>
      <c r="AZ45765" s="60"/>
      <c r="BA45765" s="60"/>
      <c r="BB45765" s="60"/>
      <c r="BC45765" s="61"/>
    </row>
    <row r="45766" spans="43:55">
      <c r="AQ45766" s="64"/>
      <c r="AR45766" s="64"/>
      <c r="AS45766" s="60"/>
      <c r="AT45766" s="60"/>
      <c r="AU45766" s="60"/>
      <c r="AV45766" s="60"/>
      <c r="AW45766" s="60"/>
      <c r="AX45766" s="60"/>
      <c r="AY45766" s="60"/>
      <c r="AZ45766" s="60"/>
      <c r="BA45766" s="60"/>
      <c r="BB45766" s="60"/>
      <c r="BC45766" s="61"/>
    </row>
    <row r="45767" spans="43:55">
      <c r="AQ45767" s="64"/>
      <c r="AR45767" s="64"/>
      <c r="AS45767" s="60"/>
      <c r="AT45767" s="60"/>
      <c r="AU45767" s="60"/>
      <c r="AV45767" s="60"/>
      <c r="AW45767" s="60"/>
      <c r="AX45767" s="60"/>
      <c r="AY45767" s="60"/>
      <c r="AZ45767" s="60"/>
      <c r="BA45767" s="60"/>
      <c r="BB45767" s="60"/>
      <c r="BC45767" s="61"/>
    </row>
    <row r="45768" spans="43:55">
      <c r="AQ45768" s="64"/>
      <c r="AR45768" s="64"/>
      <c r="AS45768" s="60"/>
      <c r="AT45768" s="60"/>
      <c r="AU45768" s="60"/>
      <c r="AV45768" s="60"/>
      <c r="AW45768" s="60"/>
      <c r="AX45768" s="60"/>
      <c r="AY45768" s="60"/>
      <c r="AZ45768" s="60"/>
      <c r="BA45768" s="60"/>
      <c r="BB45768" s="60"/>
      <c r="BC45768" s="61"/>
    </row>
    <row r="45769" spans="43:55">
      <c r="AQ45769" s="64"/>
      <c r="AR45769" s="64"/>
      <c r="AS45769" s="60"/>
      <c r="AT45769" s="60"/>
      <c r="AU45769" s="60"/>
      <c r="AV45769" s="60"/>
      <c r="AW45769" s="60"/>
      <c r="AX45769" s="60"/>
      <c r="AY45769" s="60"/>
      <c r="AZ45769" s="60"/>
      <c r="BA45769" s="60"/>
      <c r="BB45769" s="60"/>
      <c r="BC45769" s="61"/>
    </row>
    <row r="45770" spans="43:55">
      <c r="AQ45770" s="64"/>
      <c r="AR45770" s="64"/>
      <c r="AS45770" s="60"/>
      <c r="AT45770" s="60"/>
      <c r="AU45770" s="60"/>
      <c r="AV45770" s="60"/>
      <c r="AW45770" s="60"/>
      <c r="AX45770" s="60"/>
      <c r="AY45770" s="60"/>
      <c r="AZ45770" s="60"/>
      <c r="BA45770" s="60"/>
      <c r="BB45770" s="60"/>
      <c r="BC45770" s="61"/>
    </row>
    <row r="45771" spans="43:55">
      <c r="AQ45771" s="64"/>
      <c r="AR45771" s="64"/>
      <c r="AS45771" s="60"/>
      <c r="AT45771" s="60"/>
      <c r="AU45771" s="60"/>
      <c r="AV45771" s="60"/>
      <c r="AW45771" s="60"/>
      <c r="AX45771" s="60"/>
      <c r="AY45771" s="60"/>
      <c r="AZ45771" s="60"/>
      <c r="BA45771" s="60"/>
      <c r="BB45771" s="60"/>
      <c r="BC45771" s="61"/>
    </row>
    <row r="45772" spans="43:55">
      <c r="AQ45772" s="64"/>
      <c r="AR45772" s="64"/>
      <c r="AS45772" s="60"/>
      <c r="AT45772" s="60"/>
      <c r="AU45772" s="60"/>
      <c r="AV45772" s="60"/>
      <c r="AW45772" s="60"/>
      <c r="AX45772" s="60"/>
      <c r="AY45772" s="60"/>
      <c r="AZ45772" s="60"/>
      <c r="BA45772" s="60"/>
      <c r="BB45772" s="60"/>
      <c r="BC45772" s="61"/>
    </row>
    <row r="45773" spans="43:55">
      <c r="AQ45773" s="64"/>
      <c r="AR45773" s="64"/>
      <c r="AS45773" s="60"/>
      <c r="AT45773" s="60"/>
      <c r="AU45773" s="60"/>
      <c r="AV45773" s="60"/>
      <c r="AW45773" s="60"/>
      <c r="AX45773" s="60"/>
      <c r="AY45773" s="60"/>
      <c r="AZ45773" s="60"/>
      <c r="BA45773" s="60"/>
      <c r="BB45773" s="60"/>
      <c r="BC45773" s="61"/>
    </row>
    <row r="45774" spans="43:55">
      <c r="AQ45774" s="64"/>
      <c r="AR45774" s="64"/>
      <c r="AS45774" s="60"/>
      <c r="AT45774" s="60"/>
      <c r="AU45774" s="60"/>
      <c r="AV45774" s="60"/>
      <c r="AW45774" s="60"/>
      <c r="AX45774" s="60"/>
      <c r="AY45774" s="60"/>
      <c r="AZ45774" s="60"/>
      <c r="BA45774" s="60"/>
      <c r="BB45774" s="60"/>
      <c r="BC45774" s="61"/>
    </row>
    <row r="45775" spans="43:55">
      <c r="AQ45775" s="64"/>
      <c r="AR45775" s="64"/>
      <c r="AS45775" s="60"/>
      <c r="AT45775" s="60"/>
      <c r="AU45775" s="60"/>
      <c r="AV45775" s="60"/>
      <c r="AW45775" s="60"/>
      <c r="AX45775" s="60"/>
      <c r="AY45775" s="60"/>
      <c r="AZ45775" s="60"/>
      <c r="BA45775" s="60"/>
      <c r="BB45775" s="60"/>
      <c r="BC45775" s="61"/>
    </row>
    <row r="45776" spans="43:55">
      <c r="AQ45776" s="64"/>
      <c r="AR45776" s="64"/>
      <c r="AS45776" s="60"/>
      <c r="AT45776" s="60"/>
      <c r="AU45776" s="60"/>
      <c r="AV45776" s="60"/>
      <c r="AW45776" s="60"/>
      <c r="AX45776" s="60"/>
      <c r="AY45776" s="60"/>
      <c r="AZ45776" s="60"/>
      <c r="BA45776" s="60"/>
      <c r="BB45776" s="60"/>
      <c r="BC45776" s="61"/>
    </row>
    <row r="45777" spans="43:55">
      <c r="AQ45777" s="64"/>
      <c r="AR45777" s="64"/>
      <c r="AS45777" s="60"/>
      <c r="AT45777" s="60"/>
      <c r="AU45777" s="60"/>
      <c r="AV45777" s="60"/>
      <c r="AW45777" s="60"/>
      <c r="AX45777" s="60"/>
      <c r="AY45777" s="60"/>
      <c r="AZ45777" s="60"/>
      <c r="BA45777" s="60"/>
      <c r="BB45777" s="60"/>
      <c r="BC45777" s="61"/>
    </row>
    <row r="45778" spans="43:55">
      <c r="AQ45778" s="64"/>
      <c r="AR45778" s="64"/>
      <c r="AS45778" s="60"/>
      <c r="AT45778" s="60"/>
      <c r="AU45778" s="60"/>
      <c r="AV45778" s="60"/>
      <c r="AW45778" s="60"/>
      <c r="AX45778" s="60"/>
      <c r="AY45778" s="60"/>
      <c r="AZ45778" s="60"/>
      <c r="BA45778" s="60"/>
      <c r="BB45778" s="60"/>
      <c r="BC45778" s="61"/>
    </row>
    <row r="45779" spans="43:55">
      <c r="AQ45779" s="64"/>
      <c r="AR45779" s="64"/>
      <c r="AS45779" s="60"/>
      <c r="AT45779" s="60"/>
      <c r="AU45779" s="60"/>
      <c r="AV45779" s="60"/>
      <c r="AW45779" s="60"/>
      <c r="AX45779" s="60"/>
      <c r="AY45779" s="60"/>
      <c r="AZ45779" s="60"/>
      <c r="BA45779" s="60"/>
      <c r="BB45779" s="60"/>
      <c r="BC45779" s="61"/>
    </row>
    <row r="45780" spans="43:55">
      <c r="AQ45780" s="64"/>
      <c r="AR45780" s="64"/>
      <c r="AS45780" s="60"/>
      <c r="AT45780" s="60"/>
      <c r="AU45780" s="60"/>
      <c r="AV45780" s="60"/>
      <c r="AW45780" s="60"/>
      <c r="AX45780" s="60"/>
      <c r="AY45780" s="60"/>
      <c r="AZ45780" s="60"/>
      <c r="BA45780" s="60"/>
      <c r="BB45780" s="60"/>
      <c r="BC45780" s="61"/>
    </row>
    <row r="45781" spans="43:55">
      <c r="AQ45781" s="64"/>
      <c r="AR45781" s="64"/>
      <c r="AS45781" s="60"/>
      <c r="AT45781" s="60"/>
      <c r="AU45781" s="60"/>
      <c r="AV45781" s="60"/>
      <c r="AW45781" s="60"/>
      <c r="AX45781" s="60"/>
      <c r="AY45781" s="60"/>
      <c r="AZ45781" s="60"/>
      <c r="BA45781" s="60"/>
      <c r="BB45781" s="60"/>
      <c r="BC45781" s="61"/>
    </row>
    <row r="45782" spans="43:55">
      <c r="AQ45782" s="64"/>
      <c r="AR45782" s="64"/>
      <c r="AS45782" s="60"/>
      <c r="AT45782" s="60"/>
      <c r="AU45782" s="60"/>
      <c r="AV45782" s="60"/>
      <c r="AW45782" s="60"/>
      <c r="AX45782" s="60"/>
      <c r="AY45782" s="60"/>
      <c r="AZ45782" s="60"/>
      <c r="BA45782" s="60"/>
      <c r="BB45782" s="60"/>
      <c r="BC45782" s="61"/>
    </row>
    <row r="45783" spans="43:55">
      <c r="AQ45783" s="64"/>
      <c r="AR45783" s="64"/>
      <c r="AS45783" s="60"/>
      <c r="AT45783" s="60"/>
      <c r="AU45783" s="60"/>
      <c r="AV45783" s="60"/>
      <c r="AW45783" s="60"/>
      <c r="AX45783" s="60"/>
      <c r="AY45783" s="60"/>
      <c r="AZ45783" s="60"/>
      <c r="BA45783" s="60"/>
      <c r="BB45783" s="60"/>
      <c r="BC45783" s="61"/>
    </row>
    <row r="45784" spans="43:55">
      <c r="AQ45784" s="64"/>
      <c r="AR45784" s="64"/>
      <c r="AS45784" s="60"/>
      <c r="AT45784" s="60"/>
      <c r="AU45784" s="60"/>
      <c r="AV45784" s="60"/>
      <c r="AW45784" s="60"/>
      <c r="AX45784" s="60"/>
      <c r="AY45784" s="60"/>
      <c r="AZ45784" s="60"/>
      <c r="BA45784" s="60"/>
      <c r="BB45784" s="60"/>
      <c r="BC45784" s="61"/>
    </row>
    <row r="45785" spans="43:55">
      <c r="AQ45785" s="64"/>
      <c r="AR45785" s="64"/>
      <c r="AS45785" s="60"/>
      <c r="AT45785" s="60"/>
      <c r="AU45785" s="60"/>
      <c r="AV45785" s="60"/>
      <c r="AW45785" s="60"/>
      <c r="AX45785" s="60"/>
      <c r="AY45785" s="60"/>
      <c r="AZ45785" s="60"/>
      <c r="BA45785" s="60"/>
      <c r="BB45785" s="60"/>
      <c r="BC45785" s="61"/>
    </row>
    <row r="45786" spans="43:55">
      <c r="AQ45786" s="64"/>
      <c r="AR45786" s="64"/>
      <c r="AS45786" s="60"/>
      <c r="AT45786" s="60"/>
      <c r="AU45786" s="60"/>
      <c r="AV45786" s="60"/>
      <c r="AW45786" s="60"/>
      <c r="AX45786" s="60"/>
      <c r="AY45786" s="60"/>
      <c r="AZ45786" s="60"/>
      <c r="BA45786" s="60"/>
      <c r="BB45786" s="60"/>
      <c r="BC45786" s="61"/>
    </row>
    <row r="45787" spans="43:55">
      <c r="AQ45787" s="64"/>
      <c r="AR45787" s="64"/>
      <c r="AS45787" s="60"/>
      <c r="AT45787" s="60"/>
      <c r="AU45787" s="60"/>
      <c r="AV45787" s="60"/>
      <c r="AW45787" s="60"/>
      <c r="AX45787" s="60"/>
      <c r="AY45787" s="60"/>
      <c r="AZ45787" s="60"/>
      <c r="BA45787" s="60"/>
      <c r="BB45787" s="60"/>
      <c r="BC45787" s="61"/>
    </row>
    <row r="45788" spans="43:55">
      <c r="AQ45788" s="64"/>
      <c r="AR45788" s="64"/>
      <c r="AS45788" s="60"/>
      <c r="AT45788" s="60"/>
      <c r="AU45788" s="60"/>
      <c r="AV45788" s="60"/>
      <c r="AW45788" s="60"/>
      <c r="AX45788" s="60"/>
      <c r="AY45788" s="60"/>
      <c r="AZ45788" s="60"/>
      <c r="BA45788" s="60"/>
      <c r="BB45788" s="60"/>
      <c r="BC45788" s="61"/>
    </row>
    <row r="45789" spans="43:55">
      <c r="AQ45789" s="64"/>
      <c r="AR45789" s="64"/>
      <c r="AS45789" s="60"/>
      <c r="AT45789" s="60"/>
      <c r="AU45789" s="60"/>
      <c r="AV45789" s="60"/>
      <c r="AW45789" s="60"/>
      <c r="AX45789" s="60"/>
      <c r="AY45789" s="60"/>
      <c r="AZ45789" s="60"/>
      <c r="BA45789" s="60"/>
      <c r="BB45789" s="60"/>
      <c r="BC45789" s="61"/>
    </row>
    <row r="45790" spans="43:55">
      <c r="AQ45790" s="64"/>
      <c r="AR45790" s="64"/>
      <c r="AS45790" s="60"/>
      <c r="AT45790" s="60"/>
      <c r="AU45790" s="60"/>
      <c r="AV45790" s="60"/>
      <c r="AW45790" s="60"/>
      <c r="AX45790" s="60"/>
      <c r="AY45790" s="60"/>
      <c r="AZ45790" s="60"/>
      <c r="BA45790" s="60"/>
      <c r="BB45790" s="60"/>
      <c r="BC45790" s="61"/>
    </row>
    <row r="45791" spans="43:55">
      <c r="AQ45791" s="64"/>
      <c r="AR45791" s="64"/>
      <c r="AS45791" s="60"/>
      <c r="AT45791" s="60"/>
      <c r="AU45791" s="60"/>
      <c r="AV45791" s="60"/>
      <c r="AW45791" s="60"/>
      <c r="AX45791" s="60"/>
      <c r="AY45791" s="60"/>
      <c r="AZ45791" s="60"/>
      <c r="BA45791" s="60"/>
      <c r="BB45791" s="60"/>
      <c r="BC45791" s="61"/>
    </row>
    <row r="45792" spans="43:55">
      <c r="AQ45792" s="64"/>
      <c r="AR45792" s="64"/>
      <c r="AS45792" s="60"/>
      <c r="AT45792" s="60"/>
      <c r="AU45792" s="60"/>
      <c r="AV45792" s="60"/>
      <c r="AW45792" s="60"/>
      <c r="AX45792" s="60"/>
      <c r="AY45792" s="60"/>
      <c r="AZ45792" s="60"/>
      <c r="BA45792" s="60"/>
      <c r="BB45792" s="60"/>
      <c r="BC45792" s="61"/>
    </row>
    <row r="45793" spans="43:55">
      <c r="AQ45793" s="64"/>
      <c r="AR45793" s="64"/>
      <c r="AS45793" s="60"/>
      <c r="AT45793" s="60"/>
      <c r="AU45793" s="60"/>
      <c r="AV45793" s="60"/>
      <c r="AW45793" s="60"/>
      <c r="AX45793" s="60"/>
      <c r="AY45793" s="60"/>
      <c r="AZ45793" s="60"/>
      <c r="BA45793" s="60"/>
      <c r="BB45793" s="60"/>
      <c r="BC45793" s="61"/>
    </row>
    <row r="45794" spans="43:55">
      <c r="AQ45794" s="64"/>
      <c r="AR45794" s="64"/>
      <c r="AS45794" s="60"/>
      <c r="AT45794" s="60"/>
      <c r="AU45794" s="60"/>
      <c r="AV45794" s="60"/>
      <c r="AW45794" s="60"/>
      <c r="AX45794" s="60"/>
      <c r="AY45794" s="60"/>
      <c r="AZ45794" s="60"/>
      <c r="BA45794" s="60"/>
      <c r="BB45794" s="60"/>
      <c r="BC45794" s="61"/>
    </row>
    <row r="45795" spans="43:55">
      <c r="AQ45795" s="64"/>
      <c r="AR45795" s="64"/>
      <c r="AS45795" s="60"/>
      <c r="AT45795" s="60"/>
      <c r="AU45795" s="60"/>
      <c r="AV45795" s="60"/>
      <c r="AW45795" s="60"/>
      <c r="AX45795" s="60"/>
      <c r="AY45795" s="60"/>
      <c r="AZ45795" s="60"/>
      <c r="BA45795" s="60"/>
      <c r="BB45795" s="60"/>
      <c r="BC45795" s="61"/>
    </row>
    <row r="45796" spans="43:55">
      <c r="AQ45796" s="64"/>
      <c r="AR45796" s="64"/>
      <c r="AS45796" s="60"/>
      <c r="AT45796" s="60"/>
      <c r="AU45796" s="60"/>
      <c r="AV45796" s="60"/>
      <c r="AW45796" s="60"/>
      <c r="AX45796" s="60"/>
      <c r="AY45796" s="60"/>
      <c r="AZ45796" s="60"/>
      <c r="BA45796" s="60"/>
      <c r="BB45796" s="60"/>
      <c r="BC45796" s="61"/>
    </row>
    <row r="45797" spans="43:55">
      <c r="AQ45797" s="64"/>
      <c r="AR45797" s="64"/>
      <c r="AS45797" s="60"/>
      <c r="AT45797" s="60"/>
      <c r="AU45797" s="60"/>
      <c r="AV45797" s="60"/>
      <c r="AW45797" s="60"/>
      <c r="AX45797" s="60"/>
      <c r="AY45797" s="60"/>
      <c r="AZ45797" s="60"/>
      <c r="BA45797" s="60"/>
      <c r="BB45797" s="60"/>
      <c r="BC45797" s="61"/>
    </row>
    <row r="45798" spans="43:55">
      <c r="AQ45798" s="64"/>
      <c r="AR45798" s="64"/>
      <c r="AS45798" s="60"/>
      <c r="AT45798" s="60"/>
      <c r="AU45798" s="60"/>
      <c r="AV45798" s="60"/>
      <c r="AW45798" s="60"/>
      <c r="AX45798" s="60"/>
      <c r="AY45798" s="60"/>
      <c r="AZ45798" s="60"/>
      <c r="BA45798" s="60"/>
      <c r="BB45798" s="60"/>
      <c r="BC45798" s="61"/>
    </row>
    <row r="45799" spans="43:55">
      <c r="AQ45799" s="64"/>
      <c r="AR45799" s="64"/>
      <c r="AS45799" s="60"/>
      <c r="AT45799" s="60"/>
      <c r="AU45799" s="60"/>
      <c r="AV45799" s="60"/>
      <c r="AW45799" s="60"/>
      <c r="AX45799" s="60"/>
      <c r="AY45799" s="60"/>
      <c r="AZ45799" s="60"/>
      <c r="BA45799" s="60"/>
      <c r="BB45799" s="60"/>
      <c r="BC45799" s="61"/>
    </row>
    <row r="45800" spans="43:55">
      <c r="AQ45800" s="64"/>
      <c r="AR45800" s="64"/>
      <c r="AS45800" s="60"/>
      <c r="AT45800" s="60"/>
      <c r="AU45800" s="60"/>
      <c r="AV45800" s="60"/>
      <c r="AW45800" s="60"/>
      <c r="AX45800" s="60"/>
      <c r="AY45800" s="60"/>
      <c r="AZ45800" s="60"/>
      <c r="BA45800" s="60"/>
      <c r="BB45800" s="60"/>
      <c r="BC45800" s="61"/>
    </row>
    <row r="45801" spans="43:55">
      <c r="AQ45801" s="64"/>
      <c r="AR45801" s="64"/>
      <c r="AS45801" s="60"/>
      <c r="AT45801" s="60"/>
      <c r="AU45801" s="60"/>
      <c r="AV45801" s="60"/>
      <c r="AW45801" s="60"/>
      <c r="AX45801" s="60"/>
      <c r="AY45801" s="60"/>
      <c r="AZ45801" s="60"/>
      <c r="BA45801" s="60"/>
      <c r="BB45801" s="60"/>
      <c r="BC45801" s="61"/>
    </row>
    <row r="45802" spans="43:55">
      <c r="AQ45802" s="64"/>
      <c r="AR45802" s="64"/>
      <c r="AS45802" s="60"/>
      <c r="AT45802" s="60"/>
      <c r="AU45802" s="60"/>
      <c r="AV45802" s="60"/>
      <c r="AW45802" s="60"/>
      <c r="AX45802" s="60"/>
      <c r="AY45802" s="60"/>
      <c r="AZ45802" s="60"/>
      <c r="BA45802" s="60"/>
      <c r="BB45802" s="60"/>
      <c r="BC45802" s="61"/>
    </row>
    <row r="45803" spans="43:55">
      <c r="AQ45803" s="64"/>
      <c r="AR45803" s="64"/>
      <c r="AS45803" s="60"/>
      <c r="AT45803" s="60"/>
      <c r="AU45803" s="60"/>
      <c r="AV45803" s="60"/>
      <c r="AW45803" s="60"/>
      <c r="AX45803" s="60"/>
      <c r="AY45803" s="60"/>
      <c r="AZ45803" s="60"/>
      <c r="BA45803" s="60"/>
      <c r="BB45803" s="60"/>
      <c r="BC45803" s="61"/>
    </row>
    <row r="45804" spans="43:55">
      <c r="AQ45804" s="64"/>
      <c r="AR45804" s="64"/>
      <c r="AS45804" s="60"/>
      <c r="AT45804" s="60"/>
      <c r="AU45804" s="60"/>
      <c r="AV45804" s="60"/>
      <c r="AW45804" s="60"/>
      <c r="AX45804" s="60"/>
      <c r="AY45804" s="60"/>
      <c r="AZ45804" s="60"/>
      <c r="BA45804" s="60"/>
      <c r="BB45804" s="60"/>
      <c r="BC45804" s="61"/>
    </row>
    <row r="45805" spans="43:55">
      <c r="AQ45805" s="64"/>
      <c r="AR45805" s="64"/>
      <c r="AS45805" s="60"/>
      <c r="AT45805" s="60"/>
      <c r="AU45805" s="60"/>
      <c r="AV45805" s="60"/>
      <c r="AW45805" s="60"/>
      <c r="AX45805" s="60"/>
      <c r="AY45805" s="60"/>
      <c r="AZ45805" s="60"/>
      <c r="BA45805" s="60"/>
      <c r="BB45805" s="60"/>
      <c r="BC45805" s="61"/>
    </row>
    <row r="45806" spans="43:55">
      <c r="AQ45806" s="64"/>
      <c r="AR45806" s="64"/>
      <c r="AS45806" s="60"/>
      <c r="AT45806" s="60"/>
      <c r="AU45806" s="60"/>
      <c r="AV45806" s="60"/>
      <c r="AW45806" s="60"/>
      <c r="AX45806" s="60"/>
      <c r="AY45806" s="60"/>
      <c r="AZ45806" s="60"/>
      <c r="BA45806" s="60"/>
      <c r="BB45806" s="60"/>
      <c r="BC45806" s="61"/>
    </row>
    <row r="45807" spans="43:55">
      <c r="AQ45807" s="64"/>
      <c r="AR45807" s="64"/>
      <c r="AS45807" s="60"/>
      <c r="AT45807" s="60"/>
      <c r="AU45807" s="60"/>
      <c r="AV45807" s="60"/>
      <c r="AW45807" s="60"/>
      <c r="AX45807" s="60"/>
      <c r="AY45807" s="60"/>
      <c r="AZ45807" s="60"/>
      <c r="BA45807" s="60"/>
      <c r="BB45807" s="60"/>
      <c r="BC45807" s="61"/>
    </row>
    <row r="45808" spans="43:55">
      <c r="AQ45808" s="64"/>
      <c r="AR45808" s="64"/>
      <c r="AS45808" s="60"/>
      <c r="AT45808" s="60"/>
      <c r="AU45808" s="60"/>
      <c r="AV45808" s="60"/>
      <c r="AW45808" s="60"/>
      <c r="AX45808" s="60"/>
      <c r="AY45808" s="60"/>
      <c r="AZ45808" s="60"/>
      <c r="BA45808" s="60"/>
      <c r="BB45808" s="60"/>
      <c r="BC45808" s="61"/>
    </row>
    <row r="45809" spans="43:55">
      <c r="AQ45809" s="64"/>
      <c r="AR45809" s="64"/>
      <c r="AS45809" s="60"/>
      <c r="AT45809" s="60"/>
      <c r="AU45809" s="60"/>
      <c r="AV45809" s="60"/>
      <c r="AW45809" s="60"/>
      <c r="AX45809" s="60"/>
      <c r="AY45809" s="60"/>
      <c r="AZ45809" s="60"/>
      <c r="BA45809" s="60"/>
      <c r="BB45809" s="60"/>
      <c r="BC45809" s="61"/>
    </row>
    <row r="45810" spans="43:55">
      <c r="AQ45810" s="64"/>
      <c r="AR45810" s="64"/>
      <c r="AS45810" s="60"/>
      <c r="AT45810" s="60"/>
      <c r="AU45810" s="60"/>
      <c r="AV45810" s="60"/>
      <c r="AW45810" s="60"/>
      <c r="AX45810" s="60"/>
      <c r="AY45810" s="60"/>
      <c r="AZ45810" s="60"/>
      <c r="BA45810" s="60"/>
      <c r="BB45810" s="60"/>
      <c r="BC45810" s="61"/>
    </row>
    <row r="45811" spans="43:55">
      <c r="AQ45811" s="64"/>
      <c r="AR45811" s="64"/>
      <c r="AS45811" s="60"/>
      <c r="AT45811" s="60"/>
      <c r="AU45811" s="60"/>
      <c r="AV45811" s="60"/>
      <c r="AW45811" s="60"/>
      <c r="AX45811" s="60"/>
      <c r="AY45811" s="60"/>
      <c r="AZ45811" s="60"/>
      <c r="BA45811" s="60"/>
      <c r="BB45811" s="60"/>
      <c r="BC45811" s="61"/>
    </row>
    <row r="45812" spans="43:55">
      <c r="AQ45812" s="64"/>
      <c r="AR45812" s="64"/>
      <c r="AS45812" s="60"/>
      <c r="AT45812" s="60"/>
      <c r="AU45812" s="60"/>
      <c r="AV45812" s="60"/>
      <c r="AW45812" s="60"/>
      <c r="AX45812" s="60"/>
      <c r="AY45812" s="60"/>
      <c r="AZ45812" s="60"/>
      <c r="BA45812" s="60"/>
      <c r="BB45812" s="60"/>
      <c r="BC45812" s="61"/>
    </row>
    <row r="45813" spans="43:55">
      <c r="AQ45813" s="64"/>
      <c r="AR45813" s="64"/>
      <c r="AS45813" s="60"/>
      <c r="AT45813" s="60"/>
      <c r="AU45813" s="60"/>
      <c r="AV45813" s="60"/>
      <c r="AW45813" s="60"/>
      <c r="AX45813" s="60"/>
      <c r="AY45813" s="60"/>
      <c r="AZ45813" s="60"/>
      <c r="BA45813" s="60"/>
      <c r="BB45813" s="60"/>
      <c r="BC45813" s="61"/>
    </row>
    <row r="45814" spans="43:55">
      <c r="AQ45814" s="64"/>
      <c r="AR45814" s="64"/>
      <c r="AS45814" s="60"/>
      <c r="AT45814" s="60"/>
      <c r="AU45814" s="60"/>
      <c r="AV45814" s="60"/>
      <c r="AW45814" s="60"/>
      <c r="AX45814" s="60"/>
      <c r="AY45814" s="60"/>
      <c r="AZ45814" s="60"/>
      <c r="BA45814" s="60"/>
      <c r="BB45814" s="60"/>
      <c r="BC45814" s="61"/>
    </row>
    <row r="45815" spans="43:55">
      <c r="AQ45815" s="64"/>
      <c r="AR45815" s="64"/>
      <c r="AS45815" s="60"/>
      <c r="AT45815" s="60"/>
      <c r="AU45815" s="60"/>
      <c r="AV45815" s="60"/>
      <c r="AW45815" s="60"/>
      <c r="AX45815" s="60"/>
      <c r="AY45815" s="60"/>
      <c r="AZ45815" s="60"/>
      <c r="BA45815" s="60"/>
      <c r="BB45815" s="60"/>
      <c r="BC45815" s="61"/>
    </row>
    <row r="45816" spans="43:55">
      <c r="AQ45816" s="64"/>
      <c r="AR45816" s="64"/>
      <c r="AS45816" s="60"/>
      <c r="AT45816" s="60"/>
      <c r="AU45816" s="60"/>
      <c r="AV45816" s="60"/>
      <c r="AW45816" s="60"/>
      <c r="AX45816" s="60"/>
      <c r="AY45816" s="60"/>
      <c r="AZ45816" s="60"/>
      <c r="BA45816" s="60"/>
      <c r="BB45816" s="60"/>
      <c r="BC45816" s="61"/>
    </row>
    <row r="45817" spans="43:55">
      <c r="AQ45817" s="64"/>
      <c r="AR45817" s="64"/>
      <c r="AS45817" s="60"/>
      <c r="AT45817" s="60"/>
      <c r="AU45817" s="60"/>
      <c r="AV45817" s="60"/>
      <c r="AW45817" s="60"/>
      <c r="AX45817" s="60"/>
      <c r="AY45817" s="60"/>
      <c r="AZ45817" s="60"/>
      <c r="BA45817" s="60"/>
      <c r="BB45817" s="60"/>
      <c r="BC45817" s="61"/>
    </row>
    <row r="45818" spans="43:55">
      <c r="AQ45818" s="64"/>
      <c r="AR45818" s="64"/>
      <c r="AS45818" s="60"/>
      <c r="AT45818" s="60"/>
      <c r="AU45818" s="60"/>
      <c r="AV45818" s="60"/>
      <c r="AW45818" s="60"/>
      <c r="AX45818" s="60"/>
      <c r="AY45818" s="60"/>
      <c r="AZ45818" s="60"/>
      <c r="BA45818" s="60"/>
      <c r="BB45818" s="60"/>
      <c r="BC45818" s="61"/>
    </row>
    <row r="45819" spans="43:55">
      <c r="AQ45819" s="64"/>
      <c r="AR45819" s="64"/>
      <c r="AS45819" s="60"/>
      <c r="AT45819" s="60"/>
      <c r="AU45819" s="60"/>
      <c r="AV45819" s="60"/>
      <c r="AW45819" s="60"/>
      <c r="AX45819" s="60"/>
      <c r="AY45819" s="60"/>
      <c r="AZ45819" s="60"/>
      <c r="BA45819" s="60"/>
      <c r="BB45819" s="60"/>
      <c r="BC45819" s="61"/>
    </row>
    <row r="45820" spans="43:55">
      <c r="AQ45820" s="64"/>
      <c r="AR45820" s="64"/>
      <c r="AS45820" s="60"/>
      <c r="AT45820" s="60"/>
      <c r="AU45820" s="60"/>
      <c r="AV45820" s="60"/>
      <c r="AW45820" s="60"/>
      <c r="AX45820" s="60"/>
      <c r="AY45820" s="60"/>
      <c r="AZ45820" s="60"/>
      <c r="BA45820" s="60"/>
      <c r="BB45820" s="60"/>
      <c r="BC45820" s="61"/>
    </row>
    <row r="45821" spans="43:55">
      <c r="AQ45821" s="64"/>
      <c r="AR45821" s="64"/>
      <c r="AS45821" s="60"/>
      <c r="AT45821" s="60"/>
      <c r="AU45821" s="60"/>
      <c r="AV45821" s="60"/>
      <c r="AW45821" s="60"/>
      <c r="AX45821" s="60"/>
      <c r="AY45821" s="60"/>
      <c r="AZ45821" s="60"/>
      <c r="BA45821" s="60"/>
      <c r="BB45821" s="60"/>
      <c r="BC45821" s="61"/>
    </row>
    <row r="45822" spans="43:55">
      <c r="AQ45822" s="64"/>
      <c r="AR45822" s="64"/>
      <c r="AS45822" s="60"/>
      <c r="AT45822" s="60"/>
      <c r="AU45822" s="60"/>
      <c r="AV45822" s="60"/>
      <c r="AW45822" s="60"/>
      <c r="AX45822" s="60"/>
      <c r="AY45822" s="60"/>
      <c r="AZ45822" s="60"/>
      <c r="BA45822" s="60"/>
      <c r="BB45822" s="60"/>
      <c r="BC45822" s="61"/>
    </row>
    <row r="45823" spans="43:55">
      <c r="AQ45823" s="64"/>
      <c r="AR45823" s="64"/>
      <c r="AS45823" s="60"/>
      <c r="AT45823" s="60"/>
      <c r="AU45823" s="60"/>
      <c r="AV45823" s="60"/>
      <c r="AW45823" s="60"/>
      <c r="AX45823" s="60"/>
      <c r="AY45823" s="60"/>
      <c r="AZ45823" s="60"/>
      <c r="BA45823" s="60"/>
      <c r="BB45823" s="60"/>
      <c r="BC45823" s="61"/>
    </row>
    <row r="45824" spans="43:55">
      <c r="AQ45824" s="64"/>
      <c r="AR45824" s="64"/>
      <c r="AS45824" s="60"/>
      <c r="AT45824" s="60"/>
      <c r="AU45824" s="60"/>
      <c r="AV45824" s="60"/>
      <c r="AW45824" s="60"/>
      <c r="AX45824" s="60"/>
      <c r="AY45824" s="60"/>
      <c r="AZ45824" s="60"/>
      <c r="BA45824" s="60"/>
      <c r="BB45824" s="60"/>
      <c r="BC45824" s="61"/>
    </row>
    <row r="45825" spans="43:55">
      <c r="AQ45825" s="64"/>
      <c r="AR45825" s="64"/>
      <c r="AS45825" s="60"/>
      <c r="AT45825" s="60"/>
      <c r="AU45825" s="60"/>
      <c r="AV45825" s="60"/>
      <c r="AW45825" s="60"/>
      <c r="AX45825" s="60"/>
      <c r="AY45825" s="60"/>
      <c r="AZ45825" s="60"/>
      <c r="BA45825" s="60"/>
      <c r="BB45825" s="60"/>
      <c r="BC45825" s="61"/>
    </row>
    <row r="45826" spans="43:55">
      <c r="AQ45826" s="64"/>
      <c r="AR45826" s="64"/>
      <c r="AS45826" s="60"/>
      <c r="AT45826" s="60"/>
      <c r="AU45826" s="60"/>
      <c r="AV45826" s="60"/>
      <c r="AW45826" s="60"/>
      <c r="AX45826" s="60"/>
      <c r="AY45826" s="60"/>
      <c r="AZ45826" s="60"/>
      <c r="BA45826" s="60"/>
      <c r="BB45826" s="60"/>
      <c r="BC45826" s="61"/>
    </row>
    <row r="45827" spans="43:55">
      <c r="AQ45827" s="64"/>
      <c r="AR45827" s="64"/>
      <c r="AS45827" s="60"/>
      <c r="AT45827" s="60"/>
      <c r="AU45827" s="60"/>
      <c r="AV45827" s="60"/>
      <c r="AW45827" s="60"/>
      <c r="AX45827" s="60"/>
      <c r="AY45827" s="60"/>
      <c r="AZ45827" s="60"/>
      <c r="BA45827" s="60"/>
      <c r="BB45827" s="60"/>
      <c r="BC45827" s="61"/>
    </row>
    <row r="45828" spans="43:55">
      <c r="AQ45828" s="64"/>
      <c r="AR45828" s="64"/>
      <c r="AS45828" s="60"/>
      <c r="AT45828" s="60"/>
      <c r="AU45828" s="60"/>
      <c r="AV45828" s="60"/>
      <c r="AW45828" s="60"/>
      <c r="AX45828" s="60"/>
      <c r="AY45828" s="60"/>
      <c r="AZ45828" s="60"/>
      <c r="BA45828" s="60"/>
      <c r="BB45828" s="60"/>
      <c r="BC45828" s="61"/>
    </row>
    <row r="45829" spans="43:55">
      <c r="AQ45829" s="64"/>
      <c r="AR45829" s="64"/>
      <c r="AS45829" s="60"/>
      <c r="AT45829" s="60"/>
      <c r="AU45829" s="60"/>
      <c r="AV45829" s="60"/>
      <c r="AW45829" s="60"/>
      <c r="AX45829" s="60"/>
      <c r="AY45829" s="60"/>
      <c r="AZ45829" s="60"/>
      <c r="BA45829" s="60"/>
      <c r="BB45829" s="60"/>
      <c r="BC45829" s="61"/>
    </row>
    <row r="45830" spans="43:55">
      <c r="AQ45830" s="64"/>
      <c r="AR45830" s="64"/>
      <c r="AS45830" s="60"/>
      <c r="AT45830" s="60"/>
      <c r="AU45830" s="60"/>
      <c r="AV45830" s="60"/>
      <c r="AW45830" s="60"/>
      <c r="AX45830" s="60"/>
      <c r="AY45830" s="60"/>
      <c r="AZ45830" s="60"/>
      <c r="BA45830" s="60"/>
      <c r="BB45830" s="60"/>
      <c r="BC45830" s="61"/>
    </row>
    <row r="45831" spans="43:55">
      <c r="AQ45831" s="64"/>
      <c r="AR45831" s="64"/>
      <c r="AS45831" s="60"/>
      <c r="AT45831" s="60"/>
      <c r="AU45831" s="60"/>
      <c r="AV45831" s="60"/>
      <c r="AW45831" s="60"/>
      <c r="AX45831" s="60"/>
      <c r="AY45831" s="60"/>
      <c r="AZ45831" s="60"/>
      <c r="BA45831" s="60"/>
      <c r="BB45831" s="60"/>
      <c r="BC45831" s="61"/>
    </row>
    <row r="45832" spans="43:55">
      <c r="AQ45832" s="64"/>
      <c r="AR45832" s="64"/>
      <c r="AS45832" s="60"/>
      <c r="AT45832" s="60"/>
      <c r="AU45832" s="60"/>
      <c r="AV45832" s="60"/>
      <c r="AW45832" s="60"/>
      <c r="AX45832" s="60"/>
      <c r="AY45832" s="60"/>
      <c r="AZ45832" s="60"/>
      <c r="BA45832" s="60"/>
      <c r="BB45832" s="60"/>
      <c r="BC45832" s="61"/>
    </row>
    <row r="45833" spans="43:55">
      <c r="AQ45833" s="64"/>
      <c r="AR45833" s="64"/>
      <c r="AS45833" s="60"/>
      <c r="AT45833" s="60"/>
      <c r="AU45833" s="60"/>
      <c r="AV45833" s="60"/>
      <c r="AW45833" s="60"/>
      <c r="AX45833" s="60"/>
      <c r="AY45833" s="60"/>
      <c r="AZ45833" s="60"/>
      <c r="BA45833" s="60"/>
      <c r="BB45833" s="60"/>
      <c r="BC45833" s="61"/>
    </row>
    <row r="45834" spans="43:55">
      <c r="AQ45834" s="64"/>
      <c r="AR45834" s="64"/>
      <c r="AS45834" s="60"/>
      <c r="AT45834" s="60"/>
      <c r="AU45834" s="60"/>
      <c r="AV45834" s="60"/>
      <c r="AW45834" s="60"/>
      <c r="AX45834" s="60"/>
      <c r="AY45834" s="60"/>
      <c r="AZ45834" s="60"/>
      <c r="BA45834" s="60"/>
      <c r="BB45834" s="60"/>
      <c r="BC45834" s="61"/>
    </row>
    <row r="45835" spans="43:55">
      <c r="AQ45835" s="64"/>
      <c r="AR45835" s="64"/>
      <c r="AS45835" s="60"/>
      <c r="AT45835" s="60"/>
      <c r="AU45835" s="60"/>
      <c r="AV45835" s="60"/>
      <c r="AW45835" s="60"/>
      <c r="AX45835" s="60"/>
      <c r="AY45835" s="60"/>
      <c r="AZ45835" s="60"/>
      <c r="BA45835" s="60"/>
      <c r="BB45835" s="60"/>
      <c r="BC45835" s="61"/>
    </row>
    <row r="45836" spans="43:55">
      <c r="AQ45836" s="64"/>
      <c r="AR45836" s="64"/>
      <c r="AS45836" s="60"/>
      <c r="AT45836" s="60"/>
      <c r="AU45836" s="60"/>
      <c r="AV45836" s="60"/>
      <c r="AW45836" s="60"/>
      <c r="AX45836" s="60"/>
      <c r="AY45836" s="60"/>
      <c r="AZ45836" s="60"/>
      <c r="BA45836" s="60"/>
      <c r="BB45836" s="60"/>
      <c r="BC45836" s="61"/>
    </row>
    <row r="45837" spans="43:55">
      <c r="AQ45837" s="64"/>
      <c r="AR45837" s="64"/>
      <c r="AS45837" s="60"/>
      <c r="AT45837" s="60"/>
      <c r="AU45837" s="60"/>
      <c r="AV45837" s="60"/>
      <c r="AW45837" s="60"/>
      <c r="AX45837" s="60"/>
      <c r="AY45837" s="60"/>
      <c r="AZ45837" s="60"/>
      <c r="BA45837" s="60"/>
      <c r="BB45837" s="60"/>
      <c r="BC45837" s="61"/>
    </row>
    <row r="45838" spans="43:55">
      <c r="AQ45838" s="64"/>
      <c r="AR45838" s="64"/>
      <c r="AS45838" s="60"/>
      <c r="AT45838" s="60"/>
      <c r="AU45838" s="60"/>
      <c r="AV45838" s="60"/>
      <c r="AW45838" s="60"/>
      <c r="AX45838" s="60"/>
      <c r="AY45838" s="60"/>
      <c r="AZ45838" s="60"/>
      <c r="BA45838" s="60"/>
      <c r="BB45838" s="60"/>
      <c r="BC45838" s="61"/>
    </row>
    <row r="45839" spans="43:55">
      <c r="AQ45839" s="64"/>
      <c r="AR45839" s="64"/>
      <c r="AS45839" s="60"/>
      <c r="AT45839" s="60"/>
      <c r="AU45839" s="60"/>
      <c r="AV45839" s="60"/>
      <c r="AW45839" s="60"/>
      <c r="AX45839" s="60"/>
      <c r="AY45839" s="60"/>
      <c r="AZ45839" s="60"/>
      <c r="BA45839" s="60"/>
      <c r="BB45839" s="60"/>
      <c r="BC45839" s="61"/>
    </row>
    <row r="45840" spans="43:55">
      <c r="AQ45840" s="64"/>
      <c r="AR45840" s="64"/>
      <c r="AS45840" s="60"/>
      <c r="AT45840" s="60"/>
      <c r="AU45840" s="60"/>
      <c r="AV45840" s="60"/>
      <c r="AW45840" s="60"/>
      <c r="AX45840" s="60"/>
      <c r="AY45840" s="60"/>
      <c r="AZ45840" s="60"/>
      <c r="BA45840" s="60"/>
      <c r="BB45840" s="60"/>
      <c r="BC45840" s="61"/>
    </row>
    <row r="45841" spans="43:55">
      <c r="AQ45841" s="64"/>
      <c r="AR45841" s="64"/>
      <c r="AS45841" s="60"/>
      <c r="AT45841" s="60"/>
      <c r="AU45841" s="60"/>
      <c r="AV45841" s="60"/>
      <c r="AW45841" s="60"/>
      <c r="AX45841" s="60"/>
      <c r="AY45841" s="60"/>
      <c r="AZ45841" s="60"/>
      <c r="BA45841" s="60"/>
      <c r="BB45841" s="60"/>
      <c r="BC45841" s="61"/>
    </row>
    <row r="45842" spans="43:55">
      <c r="AQ45842" s="64"/>
      <c r="AR45842" s="64"/>
      <c r="AS45842" s="60"/>
      <c r="AT45842" s="60"/>
      <c r="AU45842" s="60"/>
      <c r="AV45842" s="60"/>
      <c r="AW45842" s="60"/>
      <c r="AX45842" s="60"/>
      <c r="AY45842" s="60"/>
      <c r="AZ45842" s="60"/>
      <c r="BA45842" s="60"/>
      <c r="BB45842" s="60"/>
      <c r="BC45842" s="61"/>
    </row>
    <row r="45843" spans="43:55">
      <c r="AQ45843" s="64"/>
      <c r="AR45843" s="64"/>
      <c r="AS45843" s="60"/>
      <c r="AT45843" s="60"/>
      <c r="AU45843" s="60"/>
      <c r="AV45843" s="60"/>
      <c r="AW45843" s="60"/>
      <c r="AX45843" s="60"/>
      <c r="AY45843" s="60"/>
      <c r="AZ45843" s="60"/>
      <c r="BA45843" s="60"/>
      <c r="BB45843" s="60"/>
      <c r="BC45843" s="61"/>
    </row>
    <row r="45844" spans="43:55">
      <c r="AQ45844" s="64"/>
      <c r="AR45844" s="64"/>
      <c r="AS45844" s="60"/>
      <c r="AT45844" s="60"/>
      <c r="AU45844" s="60"/>
      <c r="AV45844" s="60"/>
      <c r="AW45844" s="60"/>
      <c r="AX45844" s="60"/>
      <c r="AY45844" s="60"/>
      <c r="AZ45844" s="60"/>
      <c r="BA45844" s="60"/>
      <c r="BB45844" s="60"/>
      <c r="BC45844" s="61"/>
    </row>
    <row r="45845" spans="43:55">
      <c r="AQ45845" s="64"/>
      <c r="AR45845" s="64"/>
      <c r="AS45845" s="60"/>
      <c r="AT45845" s="60"/>
      <c r="AU45845" s="60"/>
      <c r="AV45845" s="60"/>
      <c r="AW45845" s="60"/>
      <c r="AX45845" s="60"/>
      <c r="AY45845" s="60"/>
      <c r="AZ45845" s="60"/>
      <c r="BA45845" s="60"/>
      <c r="BB45845" s="60"/>
      <c r="BC45845" s="61"/>
    </row>
    <row r="45846" spans="43:55">
      <c r="AQ45846" s="64"/>
      <c r="AR45846" s="64"/>
      <c r="AS45846" s="60"/>
      <c r="AT45846" s="60"/>
      <c r="AU45846" s="60"/>
      <c r="AV45846" s="60"/>
      <c r="AW45846" s="60"/>
      <c r="AX45846" s="60"/>
      <c r="AY45846" s="60"/>
      <c r="AZ45846" s="60"/>
      <c r="BA45846" s="60"/>
      <c r="BB45846" s="60"/>
      <c r="BC45846" s="61"/>
    </row>
    <row r="45847" spans="43:55">
      <c r="AQ45847" s="64"/>
      <c r="AR45847" s="64"/>
      <c r="AS45847" s="60"/>
      <c r="AT45847" s="60"/>
      <c r="AU45847" s="60"/>
      <c r="AV45847" s="60"/>
      <c r="AW45847" s="60"/>
      <c r="AX45847" s="60"/>
      <c r="AY45847" s="60"/>
      <c r="AZ45847" s="60"/>
      <c r="BA45847" s="60"/>
      <c r="BB45847" s="60"/>
      <c r="BC45847" s="61"/>
    </row>
    <row r="45848" spans="43:55">
      <c r="AQ45848" s="64"/>
      <c r="AR45848" s="64"/>
      <c r="AS45848" s="60"/>
      <c r="AT45848" s="60"/>
      <c r="AU45848" s="60"/>
      <c r="AV45848" s="60"/>
      <c r="AW45848" s="60"/>
      <c r="AX45848" s="60"/>
      <c r="AY45848" s="60"/>
      <c r="AZ45848" s="60"/>
      <c r="BA45848" s="60"/>
      <c r="BB45848" s="60"/>
      <c r="BC45848" s="61"/>
    </row>
    <row r="45849" spans="43:55">
      <c r="AQ45849" s="64"/>
      <c r="AR45849" s="64"/>
      <c r="AS45849" s="60"/>
      <c r="AT45849" s="60"/>
      <c r="AU45849" s="60"/>
      <c r="AV45849" s="60"/>
      <c r="AW45849" s="60"/>
      <c r="AX45849" s="60"/>
      <c r="AY45849" s="60"/>
      <c r="AZ45849" s="60"/>
      <c r="BA45849" s="60"/>
      <c r="BB45849" s="60"/>
      <c r="BC45849" s="61"/>
    </row>
    <row r="45850" spans="43:55">
      <c r="AQ45850" s="64"/>
      <c r="AR45850" s="64"/>
      <c r="AS45850" s="60"/>
      <c r="AT45850" s="60"/>
      <c r="AU45850" s="60"/>
      <c r="AV45850" s="60"/>
      <c r="AW45850" s="60"/>
      <c r="AX45850" s="60"/>
      <c r="AY45850" s="60"/>
      <c r="AZ45850" s="60"/>
      <c r="BA45850" s="60"/>
      <c r="BB45850" s="60"/>
      <c r="BC45850" s="61"/>
    </row>
    <row r="45851" spans="43:55">
      <c r="AQ45851" s="64"/>
      <c r="AR45851" s="64"/>
      <c r="AS45851" s="60"/>
      <c r="AT45851" s="60"/>
      <c r="AU45851" s="60"/>
      <c r="AV45851" s="60"/>
      <c r="AW45851" s="60"/>
      <c r="AX45851" s="60"/>
      <c r="AY45851" s="60"/>
      <c r="AZ45851" s="60"/>
      <c r="BA45851" s="60"/>
      <c r="BB45851" s="60"/>
      <c r="BC45851" s="61"/>
    </row>
    <row r="45852" spans="43:55">
      <c r="AQ45852" s="64"/>
      <c r="AR45852" s="64"/>
      <c r="AS45852" s="60"/>
      <c r="AT45852" s="60"/>
      <c r="AU45852" s="60"/>
      <c r="AV45852" s="60"/>
      <c r="AW45852" s="60"/>
      <c r="AX45852" s="60"/>
      <c r="AY45852" s="60"/>
      <c r="AZ45852" s="60"/>
      <c r="BA45852" s="60"/>
      <c r="BB45852" s="60"/>
      <c r="BC45852" s="61"/>
    </row>
    <row r="45853" spans="43:55">
      <c r="AQ45853" s="64"/>
      <c r="AR45853" s="64"/>
      <c r="AS45853" s="60"/>
      <c r="AT45853" s="60"/>
      <c r="AU45853" s="60"/>
      <c r="AV45853" s="60"/>
      <c r="AW45853" s="60"/>
      <c r="AX45853" s="60"/>
      <c r="AY45853" s="60"/>
      <c r="AZ45853" s="60"/>
      <c r="BA45853" s="60"/>
      <c r="BB45853" s="60"/>
      <c r="BC45853" s="61"/>
    </row>
    <row r="45854" spans="43:55">
      <c r="AQ45854" s="64"/>
      <c r="AR45854" s="64"/>
      <c r="AS45854" s="60"/>
      <c r="AT45854" s="60"/>
      <c r="AU45854" s="60"/>
      <c r="AV45854" s="60"/>
      <c r="AW45854" s="60"/>
      <c r="AX45854" s="60"/>
      <c r="AY45854" s="60"/>
      <c r="AZ45854" s="60"/>
      <c r="BA45854" s="60"/>
      <c r="BB45854" s="60"/>
      <c r="BC45854" s="61"/>
    </row>
    <row r="45855" spans="43:55">
      <c r="AQ45855" s="64"/>
      <c r="AR45855" s="64"/>
      <c r="AS45855" s="60"/>
      <c r="AT45855" s="60"/>
      <c r="AU45855" s="60"/>
      <c r="AV45855" s="60"/>
      <c r="AW45855" s="60"/>
      <c r="AX45855" s="60"/>
      <c r="AY45855" s="60"/>
      <c r="AZ45855" s="60"/>
      <c r="BA45855" s="60"/>
      <c r="BB45855" s="60"/>
      <c r="BC45855" s="61"/>
    </row>
    <row r="45856" spans="43:55">
      <c r="AQ45856" s="64"/>
      <c r="AR45856" s="64"/>
      <c r="AS45856" s="60"/>
      <c r="AT45856" s="60"/>
      <c r="AU45856" s="60"/>
      <c r="AV45856" s="60"/>
      <c r="AW45856" s="60"/>
      <c r="AX45856" s="60"/>
      <c r="AY45856" s="60"/>
      <c r="AZ45856" s="60"/>
      <c r="BA45856" s="60"/>
      <c r="BB45856" s="60"/>
      <c r="BC45856" s="61"/>
    </row>
    <row r="45857" spans="43:55">
      <c r="AQ45857" s="64"/>
      <c r="AR45857" s="64"/>
      <c r="AS45857" s="60"/>
      <c r="AT45857" s="60"/>
      <c r="AU45857" s="60"/>
      <c r="AV45857" s="60"/>
      <c r="AW45857" s="60"/>
      <c r="AX45857" s="60"/>
      <c r="AY45857" s="60"/>
      <c r="AZ45857" s="60"/>
      <c r="BA45857" s="60"/>
      <c r="BB45857" s="60"/>
      <c r="BC45857" s="61"/>
    </row>
    <row r="45858" spans="43:55">
      <c r="AQ45858" s="64"/>
      <c r="AR45858" s="64"/>
      <c r="AS45858" s="60"/>
      <c r="AT45858" s="60"/>
      <c r="AU45858" s="60"/>
      <c r="AV45858" s="60"/>
      <c r="AW45858" s="60"/>
      <c r="AX45858" s="60"/>
      <c r="AY45858" s="60"/>
      <c r="AZ45858" s="60"/>
      <c r="BA45858" s="60"/>
      <c r="BB45858" s="60"/>
      <c r="BC45858" s="61"/>
    </row>
    <row r="45859" spans="43:55">
      <c r="AQ45859" s="64"/>
      <c r="AR45859" s="64"/>
      <c r="AS45859" s="60"/>
      <c r="AT45859" s="60"/>
      <c r="AU45859" s="60"/>
      <c r="AV45859" s="60"/>
      <c r="AW45859" s="60"/>
      <c r="AX45859" s="60"/>
      <c r="AY45859" s="60"/>
      <c r="AZ45859" s="60"/>
      <c r="BA45859" s="60"/>
      <c r="BB45859" s="60"/>
      <c r="BC45859" s="61"/>
    </row>
    <row r="45860" spans="43:55">
      <c r="AQ45860" s="64"/>
      <c r="AR45860" s="64"/>
      <c r="AS45860" s="60"/>
      <c r="AT45860" s="60"/>
      <c r="AU45860" s="60"/>
      <c r="AV45860" s="60"/>
      <c r="AW45860" s="60"/>
      <c r="AX45860" s="60"/>
      <c r="AY45860" s="60"/>
      <c r="AZ45860" s="60"/>
      <c r="BA45860" s="60"/>
      <c r="BB45860" s="60"/>
      <c r="BC45860" s="61"/>
    </row>
    <row r="45861" spans="43:55">
      <c r="AQ45861" s="64"/>
      <c r="AR45861" s="64"/>
      <c r="AS45861" s="60"/>
      <c r="AT45861" s="60"/>
      <c r="AU45861" s="60"/>
      <c r="AV45861" s="60"/>
      <c r="AW45861" s="60"/>
      <c r="AX45861" s="60"/>
      <c r="AY45861" s="60"/>
      <c r="AZ45861" s="60"/>
      <c r="BA45861" s="60"/>
      <c r="BB45861" s="60"/>
      <c r="BC45861" s="61"/>
    </row>
    <row r="45862" spans="43:55">
      <c r="AQ45862" s="64"/>
      <c r="AR45862" s="64"/>
      <c r="AS45862" s="60"/>
      <c r="AT45862" s="60"/>
      <c r="AU45862" s="60"/>
      <c r="AV45862" s="60"/>
      <c r="AW45862" s="60"/>
      <c r="AX45862" s="60"/>
      <c r="AY45862" s="60"/>
      <c r="AZ45862" s="60"/>
      <c r="BA45862" s="60"/>
      <c r="BB45862" s="60"/>
      <c r="BC45862" s="61"/>
    </row>
    <row r="45863" spans="43:55">
      <c r="AQ45863" s="64"/>
      <c r="AR45863" s="64"/>
      <c r="AS45863" s="60"/>
      <c r="AT45863" s="60"/>
      <c r="AU45863" s="60"/>
      <c r="AV45863" s="60"/>
      <c r="AW45863" s="60"/>
      <c r="AX45863" s="60"/>
      <c r="AY45863" s="60"/>
      <c r="AZ45863" s="60"/>
      <c r="BA45863" s="60"/>
      <c r="BB45863" s="60"/>
      <c r="BC45863" s="61"/>
    </row>
    <row r="45864" spans="43:55">
      <c r="AQ45864" s="64"/>
      <c r="AR45864" s="64"/>
      <c r="AS45864" s="60"/>
      <c r="AT45864" s="60"/>
      <c r="AU45864" s="60"/>
      <c r="AV45864" s="60"/>
      <c r="AW45864" s="60"/>
      <c r="AX45864" s="60"/>
      <c r="AY45864" s="60"/>
      <c r="AZ45864" s="60"/>
      <c r="BA45864" s="60"/>
      <c r="BB45864" s="60"/>
      <c r="BC45864" s="61"/>
    </row>
    <row r="45865" spans="43:55">
      <c r="AQ45865" s="64"/>
      <c r="AR45865" s="64"/>
      <c r="AS45865" s="60"/>
      <c r="AT45865" s="60"/>
      <c r="AU45865" s="60"/>
      <c r="AV45865" s="60"/>
      <c r="AW45865" s="60"/>
      <c r="AX45865" s="60"/>
      <c r="AY45865" s="60"/>
      <c r="AZ45865" s="60"/>
      <c r="BA45865" s="60"/>
      <c r="BB45865" s="60"/>
      <c r="BC45865" s="61"/>
    </row>
    <row r="45866" spans="43:55">
      <c r="AQ45866" s="64"/>
      <c r="AR45866" s="64"/>
      <c r="AS45866" s="60"/>
      <c r="AT45866" s="60"/>
      <c r="AU45866" s="60"/>
      <c r="AV45866" s="60"/>
      <c r="AW45866" s="60"/>
      <c r="AX45866" s="60"/>
      <c r="AY45866" s="60"/>
      <c r="AZ45866" s="60"/>
      <c r="BA45866" s="60"/>
      <c r="BB45866" s="60"/>
      <c r="BC45866" s="61"/>
    </row>
    <row r="45867" spans="43:55">
      <c r="AQ45867" s="64"/>
      <c r="AR45867" s="64"/>
      <c r="AS45867" s="60"/>
      <c r="AT45867" s="60"/>
      <c r="AU45867" s="60"/>
      <c r="AV45867" s="60"/>
      <c r="AW45867" s="60"/>
      <c r="AX45867" s="60"/>
      <c r="AY45867" s="60"/>
      <c r="AZ45867" s="60"/>
      <c r="BA45867" s="60"/>
      <c r="BB45867" s="60"/>
      <c r="BC45867" s="61"/>
    </row>
    <row r="45868" spans="43:55">
      <c r="AQ45868" s="64"/>
      <c r="AR45868" s="64"/>
      <c r="AS45868" s="60"/>
      <c r="AT45868" s="60"/>
      <c r="AU45868" s="60"/>
      <c r="AV45868" s="60"/>
      <c r="AW45868" s="60"/>
      <c r="AX45868" s="60"/>
      <c r="AY45868" s="60"/>
      <c r="AZ45868" s="60"/>
      <c r="BA45868" s="60"/>
      <c r="BB45868" s="60"/>
      <c r="BC45868" s="61"/>
    </row>
    <row r="45869" spans="43:55">
      <c r="AQ45869" s="64"/>
      <c r="AR45869" s="64"/>
      <c r="AS45869" s="60"/>
      <c r="AT45869" s="60"/>
      <c r="AU45869" s="60"/>
      <c r="AV45869" s="60"/>
      <c r="AW45869" s="60"/>
      <c r="AX45869" s="60"/>
      <c r="AY45869" s="60"/>
      <c r="AZ45869" s="60"/>
      <c r="BA45869" s="60"/>
      <c r="BB45869" s="60"/>
      <c r="BC45869" s="61"/>
    </row>
    <row r="45870" spans="43:55">
      <c r="AQ45870" s="64"/>
      <c r="AR45870" s="64"/>
      <c r="AS45870" s="60"/>
      <c r="AT45870" s="60"/>
      <c r="AU45870" s="60"/>
      <c r="AV45870" s="60"/>
      <c r="AW45870" s="60"/>
      <c r="AX45870" s="60"/>
      <c r="AY45870" s="60"/>
      <c r="AZ45870" s="60"/>
      <c r="BA45870" s="60"/>
      <c r="BB45870" s="60"/>
      <c r="BC45870" s="61"/>
    </row>
    <row r="45871" spans="43:55">
      <c r="AQ45871" s="64"/>
      <c r="AR45871" s="64"/>
      <c r="AS45871" s="60"/>
      <c r="AT45871" s="60"/>
      <c r="AU45871" s="60"/>
      <c r="AV45871" s="60"/>
      <c r="AW45871" s="60"/>
      <c r="AX45871" s="60"/>
      <c r="AY45871" s="60"/>
      <c r="AZ45871" s="60"/>
      <c r="BA45871" s="60"/>
      <c r="BB45871" s="60"/>
      <c r="BC45871" s="61"/>
    </row>
    <row r="45872" spans="43:55">
      <c r="AQ45872" s="64"/>
      <c r="AR45872" s="64"/>
      <c r="AS45872" s="60"/>
      <c r="AT45872" s="60"/>
      <c r="AU45872" s="60"/>
      <c r="AV45872" s="60"/>
      <c r="AW45872" s="60"/>
      <c r="AX45872" s="60"/>
      <c r="AY45872" s="60"/>
      <c r="AZ45872" s="60"/>
      <c r="BA45872" s="60"/>
      <c r="BB45872" s="60"/>
      <c r="BC45872" s="61"/>
    </row>
    <row r="45873" spans="43:55">
      <c r="AQ45873" s="64"/>
      <c r="AR45873" s="64"/>
      <c r="AS45873" s="60"/>
      <c r="AT45873" s="60"/>
      <c r="AU45873" s="60"/>
      <c r="AV45873" s="60"/>
      <c r="AW45873" s="60"/>
      <c r="AX45873" s="60"/>
      <c r="AY45873" s="60"/>
      <c r="AZ45873" s="60"/>
      <c r="BA45873" s="60"/>
      <c r="BB45873" s="60"/>
      <c r="BC45873" s="61"/>
    </row>
    <row r="45874" spans="43:55">
      <c r="AQ45874" s="64"/>
      <c r="AR45874" s="64"/>
      <c r="AS45874" s="60"/>
      <c r="AT45874" s="60"/>
      <c r="AU45874" s="60"/>
      <c r="AV45874" s="60"/>
      <c r="AW45874" s="60"/>
      <c r="AX45874" s="60"/>
      <c r="AY45874" s="60"/>
      <c r="AZ45874" s="60"/>
      <c r="BA45874" s="60"/>
      <c r="BB45874" s="60"/>
      <c r="BC45874" s="61"/>
    </row>
    <row r="45875" spans="43:55">
      <c r="AQ45875" s="64"/>
      <c r="AR45875" s="64"/>
      <c r="AS45875" s="60"/>
      <c r="AT45875" s="60"/>
      <c r="AU45875" s="60"/>
      <c r="AV45875" s="60"/>
      <c r="AW45875" s="60"/>
      <c r="AX45875" s="60"/>
      <c r="AY45875" s="60"/>
      <c r="AZ45875" s="60"/>
      <c r="BA45875" s="60"/>
      <c r="BB45875" s="60"/>
      <c r="BC45875" s="61"/>
    </row>
    <row r="45876" spans="43:55">
      <c r="AQ45876" s="64"/>
      <c r="AR45876" s="64"/>
      <c r="AS45876" s="60"/>
      <c r="AT45876" s="60"/>
      <c r="AU45876" s="60"/>
      <c r="AV45876" s="60"/>
      <c r="AW45876" s="60"/>
      <c r="AX45876" s="60"/>
      <c r="AY45876" s="60"/>
      <c r="AZ45876" s="60"/>
      <c r="BA45876" s="60"/>
      <c r="BB45876" s="60"/>
      <c r="BC45876" s="61"/>
    </row>
    <row r="45877" spans="43:55">
      <c r="AQ45877" s="64"/>
      <c r="AR45877" s="64"/>
      <c r="AS45877" s="60"/>
      <c r="AT45877" s="60"/>
      <c r="AU45877" s="60"/>
      <c r="AV45877" s="60"/>
      <c r="AW45877" s="60"/>
      <c r="AX45877" s="60"/>
      <c r="AY45877" s="60"/>
      <c r="AZ45877" s="60"/>
      <c r="BA45877" s="60"/>
      <c r="BB45877" s="60"/>
      <c r="BC45877" s="61"/>
    </row>
    <row r="45878" spans="43:55">
      <c r="AQ45878" s="64"/>
      <c r="AR45878" s="64"/>
      <c r="AS45878" s="60"/>
      <c r="AT45878" s="60"/>
      <c r="AU45878" s="60"/>
      <c r="AV45878" s="60"/>
      <c r="AW45878" s="60"/>
      <c r="AX45878" s="60"/>
      <c r="AY45878" s="60"/>
      <c r="AZ45878" s="60"/>
      <c r="BA45878" s="60"/>
      <c r="BB45878" s="60"/>
      <c r="BC45878" s="61"/>
    </row>
    <row r="45879" spans="43:55">
      <c r="AQ45879" s="64"/>
      <c r="AR45879" s="64"/>
      <c r="AS45879" s="60"/>
      <c r="AT45879" s="60"/>
      <c r="AU45879" s="60"/>
      <c r="AV45879" s="60"/>
      <c r="AW45879" s="60"/>
      <c r="AX45879" s="60"/>
      <c r="AY45879" s="60"/>
      <c r="AZ45879" s="60"/>
      <c r="BA45879" s="60"/>
      <c r="BB45879" s="60"/>
      <c r="BC45879" s="61"/>
    </row>
    <row r="45880" spans="43:55">
      <c r="AQ45880" s="64"/>
      <c r="AR45880" s="64"/>
      <c r="AS45880" s="60"/>
      <c r="AT45880" s="60"/>
      <c r="AU45880" s="60"/>
      <c r="AV45880" s="60"/>
      <c r="AW45880" s="60"/>
      <c r="AX45880" s="60"/>
      <c r="AY45880" s="60"/>
      <c r="AZ45880" s="60"/>
      <c r="BA45880" s="60"/>
      <c r="BB45880" s="60"/>
      <c r="BC45880" s="61"/>
    </row>
    <row r="45881" spans="43:55">
      <c r="AQ45881" s="64"/>
      <c r="AR45881" s="64"/>
      <c r="AS45881" s="60"/>
      <c r="AT45881" s="60"/>
      <c r="AU45881" s="60"/>
      <c r="AV45881" s="60"/>
      <c r="AW45881" s="60"/>
      <c r="AX45881" s="60"/>
      <c r="AY45881" s="60"/>
      <c r="AZ45881" s="60"/>
      <c r="BA45881" s="60"/>
      <c r="BB45881" s="60"/>
      <c r="BC45881" s="61"/>
    </row>
    <row r="45882" spans="43:55">
      <c r="AQ45882" s="64"/>
      <c r="AR45882" s="64"/>
      <c r="AS45882" s="60"/>
      <c r="AT45882" s="60"/>
      <c r="AU45882" s="60"/>
      <c r="AV45882" s="60"/>
      <c r="AW45882" s="60"/>
      <c r="AX45882" s="60"/>
      <c r="AY45882" s="60"/>
      <c r="AZ45882" s="60"/>
      <c r="BA45882" s="60"/>
      <c r="BB45882" s="60"/>
      <c r="BC45882" s="61"/>
    </row>
    <row r="45883" spans="43:55">
      <c r="AQ45883" s="64"/>
      <c r="AR45883" s="64"/>
      <c r="AS45883" s="60"/>
      <c r="AT45883" s="60"/>
      <c r="AU45883" s="60"/>
      <c r="AV45883" s="60"/>
      <c r="AW45883" s="60"/>
      <c r="AX45883" s="60"/>
      <c r="AY45883" s="60"/>
      <c r="AZ45883" s="60"/>
      <c r="BA45883" s="60"/>
      <c r="BB45883" s="60"/>
      <c r="BC45883" s="61"/>
    </row>
    <row r="45884" spans="43:55">
      <c r="AQ45884" s="64"/>
      <c r="AR45884" s="64"/>
      <c r="AS45884" s="60"/>
      <c r="AT45884" s="60"/>
      <c r="AU45884" s="60"/>
      <c r="AV45884" s="60"/>
      <c r="AW45884" s="60"/>
      <c r="AX45884" s="60"/>
      <c r="AY45884" s="60"/>
      <c r="AZ45884" s="60"/>
      <c r="BA45884" s="60"/>
      <c r="BB45884" s="60"/>
      <c r="BC45884" s="61"/>
    </row>
    <row r="45885" spans="43:55">
      <c r="AQ45885" s="64"/>
      <c r="AR45885" s="64"/>
      <c r="AS45885" s="60"/>
      <c r="AT45885" s="60"/>
      <c r="AU45885" s="60"/>
      <c r="AV45885" s="60"/>
      <c r="AW45885" s="60"/>
      <c r="AX45885" s="60"/>
      <c r="AY45885" s="60"/>
      <c r="AZ45885" s="60"/>
      <c r="BA45885" s="60"/>
      <c r="BB45885" s="60"/>
      <c r="BC45885" s="61"/>
    </row>
    <row r="45886" spans="43:55">
      <c r="AQ45886" s="64"/>
      <c r="AR45886" s="64"/>
      <c r="AS45886" s="60"/>
      <c r="AT45886" s="60"/>
      <c r="AU45886" s="60"/>
      <c r="AV45886" s="60"/>
      <c r="AW45886" s="60"/>
      <c r="AX45886" s="60"/>
      <c r="AY45886" s="60"/>
      <c r="AZ45886" s="60"/>
      <c r="BA45886" s="60"/>
      <c r="BB45886" s="60"/>
      <c r="BC45886" s="61"/>
    </row>
    <row r="45887" spans="43:55">
      <c r="AQ45887" s="64"/>
      <c r="AR45887" s="64"/>
      <c r="AS45887" s="60"/>
      <c r="AT45887" s="60"/>
      <c r="AU45887" s="60"/>
      <c r="AV45887" s="60"/>
      <c r="AW45887" s="60"/>
      <c r="AX45887" s="60"/>
      <c r="AY45887" s="60"/>
      <c r="AZ45887" s="60"/>
      <c r="BA45887" s="60"/>
      <c r="BB45887" s="60"/>
      <c r="BC45887" s="61"/>
    </row>
    <row r="45888" spans="43:55">
      <c r="AQ45888" s="64"/>
      <c r="AR45888" s="64"/>
      <c r="AS45888" s="60"/>
      <c r="AT45888" s="60"/>
      <c r="AU45888" s="60"/>
      <c r="AV45888" s="60"/>
      <c r="AW45888" s="60"/>
      <c r="AX45888" s="60"/>
      <c r="AY45888" s="60"/>
      <c r="AZ45888" s="60"/>
      <c r="BA45888" s="60"/>
      <c r="BB45888" s="60"/>
      <c r="BC45888" s="61"/>
    </row>
    <row r="45889" spans="43:55">
      <c r="AQ45889" s="64"/>
      <c r="AR45889" s="64"/>
      <c r="AS45889" s="60"/>
      <c r="AT45889" s="60"/>
      <c r="AU45889" s="60"/>
      <c r="AV45889" s="60"/>
      <c r="AW45889" s="60"/>
      <c r="AX45889" s="60"/>
      <c r="AY45889" s="60"/>
      <c r="AZ45889" s="60"/>
      <c r="BA45889" s="60"/>
      <c r="BB45889" s="60"/>
      <c r="BC45889" s="61"/>
    </row>
    <row r="45890" spans="43:55">
      <c r="AQ45890" s="64"/>
      <c r="AR45890" s="64"/>
      <c r="AS45890" s="60"/>
      <c r="AT45890" s="60"/>
      <c r="AU45890" s="60"/>
      <c r="AV45890" s="60"/>
      <c r="AW45890" s="60"/>
      <c r="AX45890" s="60"/>
      <c r="AY45890" s="60"/>
      <c r="AZ45890" s="60"/>
      <c r="BA45890" s="60"/>
      <c r="BB45890" s="60"/>
      <c r="BC45890" s="61"/>
    </row>
    <row r="45891" spans="43:55">
      <c r="AQ45891" s="64"/>
      <c r="AR45891" s="64"/>
      <c r="AS45891" s="60"/>
      <c r="AT45891" s="60"/>
      <c r="AU45891" s="60"/>
      <c r="AV45891" s="60"/>
      <c r="AW45891" s="60"/>
      <c r="AX45891" s="60"/>
      <c r="AY45891" s="60"/>
      <c r="AZ45891" s="60"/>
      <c r="BA45891" s="60"/>
      <c r="BB45891" s="60"/>
      <c r="BC45891" s="61"/>
    </row>
    <row r="45892" spans="43:55">
      <c r="AQ45892" s="64"/>
      <c r="AR45892" s="64"/>
      <c r="AS45892" s="60"/>
      <c r="AT45892" s="60"/>
      <c r="AU45892" s="60"/>
      <c r="AV45892" s="60"/>
      <c r="AW45892" s="60"/>
      <c r="AX45892" s="60"/>
      <c r="AY45892" s="60"/>
      <c r="AZ45892" s="60"/>
      <c r="BA45892" s="60"/>
      <c r="BB45892" s="60"/>
      <c r="BC45892" s="61"/>
    </row>
    <row r="45893" spans="43:55">
      <c r="AQ45893" s="64"/>
      <c r="AR45893" s="64"/>
      <c r="AS45893" s="60"/>
      <c r="AT45893" s="60"/>
      <c r="AU45893" s="60"/>
      <c r="AV45893" s="60"/>
      <c r="AW45893" s="60"/>
      <c r="AX45893" s="60"/>
      <c r="AY45893" s="60"/>
      <c r="AZ45893" s="60"/>
      <c r="BA45893" s="60"/>
      <c r="BB45893" s="60"/>
      <c r="BC45893" s="61"/>
    </row>
    <row r="45894" spans="43:55">
      <c r="AQ45894" s="64"/>
      <c r="AR45894" s="64"/>
      <c r="AS45894" s="60"/>
      <c r="AT45894" s="60"/>
      <c r="AU45894" s="60"/>
      <c r="AV45894" s="60"/>
      <c r="AW45894" s="60"/>
      <c r="AX45894" s="60"/>
      <c r="AY45894" s="60"/>
      <c r="AZ45894" s="60"/>
      <c r="BA45894" s="60"/>
      <c r="BB45894" s="60"/>
      <c r="BC45894" s="61"/>
    </row>
    <row r="45895" spans="43:55">
      <c r="AQ45895" s="64"/>
      <c r="AR45895" s="64"/>
      <c r="AS45895" s="60"/>
      <c r="AT45895" s="60"/>
      <c r="AU45895" s="60"/>
      <c r="AV45895" s="60"/>
      <c r="AW45895" s="60"/>
      <c r="AX45895" s="60"/>
      <c r="AY45895" s="60"/>
      <c r="AZ45895" s="60"/>
      <c r="BA45895" s="60"/>
      <c r="BB45895" s="60"/>
      <c r="BC45895" s="61"/>
    </row>
    <row r="45896" spans="43:55">
      <c r="AQ45896" s="64"/>
      <c r="AR45896" s="64"/>
      <c r="AS45896" s="60"/>
      <c r="AT45896" s="60"/>
      <c r="AU45896" s="60"/>
      <c r="AV45896" s="60"/>
      <c r="AW45896" s="60"/>
      <c r="AX45896" s="60"/>
      <c r="AY45896" s="60"/>
      <c r="AZ45896" s="60"/>
      <c r="BA45896" s="60"/>
      <c r="BB45896" s="60"/>
      <c r="BC45896" s="61"/>
    </row>
    <row r="45897" spans="43:55">
      <c r="AQ45897" s="64"/>
      <c r="AR45897" s="64"/>
      <c r="AS45897" s="60"/>
      <c r="AT45897" s="60"/>
      <c r="AU45897" s="60"/>
      <c r="AV45897" s="60"/>
      <c r="AW45897" s="60"/>
      <c r="AX45897" s="60"/>
      <c r="AY45897" s="60"/>
      <c r="AZ45897" s="60"/>
      <c r="BA45897" s="60"/>
      <c r="BB45897" s="60"/>
      <c r="BC45897" s="61"/>
    </row>
    <row r="45898" spans="43:55">
      <c r="AQ45898" s="64"/>
      <c r="AR45898" s="64"/>
      <c r="AS45898" s="60"/>
      <c r="AT45898" s="60"/>
      <c r="AU45898" s="60"/>
      <c r="AV45898" s="60"/>
      <c r="AW45898" s="60"/>
      <c r="AX45898" s="60"/>
      <c r="AY45898" s="60"/>
      <c r="AZ45898" s="60"/>
      <c r="BA45898" s="60"/>
      <c r="BB45898" s="60"/>
      <c r="BC45898" s="61"/>
    </row>
    <row r="45899" spans="43:55">
      <c r="AQ45899" s="64"/>
      <c r="AR45899" s="64"/>
      <c r="AS45899" s="60"/>
      <c r="AT45899" s="60"/>
      <c r="AU45899" s="60"/>
      <c r="AV45899" s="60"/>
      <c r="AW45899" s="60"/>
      <c r="AX45899" s="60"/>
      <c r="AY45899" s="60"/>
      <c r="AZ45899" s="60"/>
      <c r="BA45899" s="60"/>
      <c r="BB45899" s="60"/>
      <c r="BC45899" s="61"/>
    </row>
    <row r="45900" spans="43:55">
      <c r="AQ45900" s="64"/>
      <c r="AR45900" s="64"/>
      <c r="AS45900" s="60"/>
      <c r="AT45900" s="60"/>
      <c r="AU45900" s="60"/>
      <c r="AV45900" s="60"/>
      <c r="AW45900" s="60"/>
      <c r="AX45900" s="60"/>
      <c r="AY45900" s="60"/>
      <c r="AZ45900" s="60"/>
      <c r="BA45900" s="60"/>
      <c r="BB45900" s="60"/>
      <c r="BC45900" s="61"/>
    </row>
    <row r="45901" spans="43:55">
      <c r="AQ45901" s="64"/>
      <c r="AR45901" s="64"/>
      <c r="AS45901" s="60"/>
      <c r="AT45901" s="60"/>
      <c r="AU45901" s="60"/>
      <c r="AV45901" s="60"/>
      <c r="AW45901" s="60"/>
      <c r="AX45901" s="60"/>
      <c r="AY45901" s="60"/>
      <c r="AZ45901" s="60"/>
      <c r="BA45901" s="60"/>
      <c r="BB45901" s="60"/>
      <c r="BC45901" s="61"/>
    </row>
    <row r="45902" spans="43:55">
      <c r="AQ45902" s="64"/>
      <c r="AR45902" s="64"/>
      <c r="AS45902" s="60"/>
      <c r="AT45902" s="60"/>
      <c r="AU45902" s="60"/>
      <c r="AV45902" s="60"/>
      <c r="AW45902" s="60"/>
      <c r="AX45902" s="60"/>
      <c r="AY45902" s="60"/>
      <c r="AZ45902" s="60"/>
      <c r="BA45902" s="60"/>
      <c r="BB45902" s="60"/>
      <c r="BC45902" s="61"/>
    </row>
    <row r="45903" spans="43:55">
      <c r="AQ45903" s="64"/>
      <c r="AR45903" s="64"/>
      <c r="AS45903" s="60"/>
      <c r="AT45903" s="60"/>
      <c r="AU45903" s="60"/>
      <c r="AV45903" s="60"/>
      <c r="AW45903" s="60"/>
      <c r="AX45903" s="60"/>
      <c r="AY45903" s="60"/>
      <c r="AZ45903" s="60"/>
      <c r="BA45903" s="60"/>
      <c r="BB45903" s="60"/>
      <c r="BC45903" s="61"/>
    </row>
    <row r="45904" spans="43:55">
      <c r="AQ45904" s="64"/>
      <c r="AR45904" s="64"/>
      <c r="AS45904" s="60"/>
      <c r="AT45904" s="60"/>
      <c r="AU45904" s="60"/>
      <c r="AV45904" s="60"/>
      <c r="AW45904" s="60"/>
      <c r="AX45904" s="60"/>
      <c r="AY45904" s="60"/>
      <c r="AZ45904" s="60"/>
      <c r="BA45904" s="60"/>
      <c r="BB45904" s="60"/>
      <c r="BC45904" s="61"/>
    </row>
    <row r="45905" spans="43:55">
      <c r="AQ45905" s="64"/>
      <c r="AR45905" s="64"/>
      <c r="AS45905" s="60"/>
      <c r="AT45905" s="60"/>
      <c r="AU45905" s="60"/>
      <c r="AV45905" s="60"/>
      <c r="AW45905" s="60"/>
      <c r="AX45905" s="60"/>
      <c r="AY45905" s="60"/>
      <c r="AZ45905" s="60"/>
      <c r="BA45905" s="60"/>
      <c r="BB45905" s="60"/>
      <c r="BC45905" s="61"/>
    </row>
    <row r="45906" spans="43:55">
      <c r="AQ45906" s="64"/>
      <c r="AR45906" s="64"/>
      <c r="AS45906" s="60"/>
      <c r="AT45906" s="60"/>
      <c r="AU45906" s="60"/>
      <c r="AV45906" s="60"/>
      <c r="AW45906" s="60"/>
      <c r="AX45906" s="60"/>
      <c r="AY45906" s="60"/>
      <c r="AZ45906" s="60"/>
      <c r="BA45906" s="60"/>
      <c r="BB45906" s="60"/>
      <c r="BC45906" s="61"/>
    </row>
    <row r="45907" spans="43:55">
      <c r="AQ45907" s="64"/>
      <c r="AR45907" s="64"/>
      <c r="AS45907" s="60"/>
      <c r="AT45907" s="60"/>
      <c r="AU45907" s="60"/>
      <c r="AV45907" s="60"/>
      <c r="AW45907" s="60"/>
      <c r="AX45907" s="60"/>
      <c r="AY45907" s="60"/>
      <c r="AZ45907" s="60"/>
      <c r="BA45907" s="60"/>
      <c r="BB45907" s="60"/>
      <c r="BC45907" s="61"/>
    </row>
    <row r="45908" spans="43:55">
      <c r="AQ45908" s="64"/>
      <c r="AR45908" s="64"/>
      <c r="AS45908" s="60"/>
      <c r="AT45908" s="60"/>
      <c r="AU45908" s="60"/>
      <c r="AV45908" s="60"/>
      <c r="AW45908" s="60"/>
      <c r="AX45908" s="60"/>
      <c r="AY45908" s="60"/>
      <c r="AZ45908" s="60"/>
      <c r="BA45908" s="60"/>
      <c r="BB45908" s="60"/>
      <c r="BC45908" s="61"/>
    </row>
    <row r="45909" spans="43:55">
      <c r="AQ45909" s="64"/>
      <c r="AR45909" s="64"/>
      <c r="AS45909" s="60"/>
      <c r="AT45909" s="60"/>
      <c r="AU45909" s="60"/>
      <c r="AV45909" s="60"/>
      <c r="AW45909" s="60"/>
      <c r="AX45909" s="60"/>
      <c r="AY45909" s="60"/>
      <c r="AZ45909" s="60"/>
      <c r="BA45909" s="60"/>
      <c r="BB45909" s="60"/>
      <c r="BC45909" s="61"/>
    </row>
    <row r="45910" spans="43:55">
      <c r="AQ45910" s="64"/>
      <c r="AR45910" s="64"/>
      <c r="AS45910" s="60"/>
      <c r="AT45910" s="60"/>
      <c r="AU45910" s="60"/>
      <c r="AV45910" s="60"/>
      <c r="AW45910" s="60"/>
      <c r="AX45910" s="60"/>
      <c r="AY45910" s="60"/>
      <c r="AZ45910" s="60"/>
      <c r="BA45910" s="60"/>
      <c r="BB45910" s="60"/>
      <c r="BC45910" s="61"/>
    </row>
    <row r="45911" spans="43:55">
      <c r="AQ45911" s="64"/>
      <c r="AR45911" s="64"/>
      <c r="AS45911" s="60"/>
      <c r="AT45911" s="60"/>
      <c r="AU45911" s="60"/>
      <c r="AV45911" s="60"/>
      <c r="AW45911" s="60"/>
      <c r="AX45911" s="60"/>
      <c r="AY45911" s="60"/>
      <c r="AZ45911" s="60"/>
      <c r="BA45911" s="60"/>
      <c r="BB45911" s="60"/>
      <c r="BC45911" s="61"/>
    </row>
    <row r="45912" spans="43:55">
      <c r="AQ45912" s="64"/>
      <c r="AR45912" s="64"/>
      <c r="AS45912" s="60"/>
      <c r="AT45912" s="60"/>
      <c r="AU45912" s="60"/>
      <c r="AV45912" s="60"/>
      <c r="AW45912" s="60"/>
      <c r="AX45912" s="60"/>
      <c r="AY45912" s="60"/>
      <c r="AZ45912" s="60"/>
      <c r="BA45912" s="60"/>
      <c r="BB45912" s="60"/>
      <c r="BC45912" s="61"/>
    </row>
    <row r="45913" spans="43:55">
      <c r="AQ45913" s="64"/>
      <c r="AR45913" s="64"/>
      <c r="AS45913" s="60"/>
      <c r="AT45913" s="60"/>
      <c r="AU45913" s="60"/>
      <c r="AV45913" s="60"/>
      <c r="AW45913" s="60"/>
      <c r="AX45913" s="60"/>
      <c r="AY45913" s="60"/>
      <c r="AZ45913" s="60"/>
      <c r="BA45913" s="60"/>
      <c r="BB45913" s="60"/>
      <c r="BC45913" s="61"/>
    </row>
    <row r="45914" spans="43:55">
      <c r="AQ45914" s="64"/>
      <c r="AR45914" s="64"/>
      <c r="AS45914" s="60"/>
      <c r="AT45914" s="60"/>
      <c r="AU45914" s="60"/>
      <c r="AV45914" s="60"/>
      <c r="AW45914" s="60"/>
      <c r="AX45914" s="60"/>
      <c r="AY45914" s="60"/>
      <c r="AZ45914" s="60"/>
      <c r="BA45914" s="60"/>
      <c r="BB45914" s="60"/>
      <c r="BC45914" s="61"/>
    </row>
    <row r="45915" spans="43:55">
      <c r="AQ45915" s="64"/>
      <c r="AR45915" s="64"/>
      <c r="AS45915" s="60"/>
      <c r="AT45915" s="60"/>
      <c r="AU45915" s="60"/>
      <c r="AV45915" s="60"/>
      <c r="AW45915" s="60"/>
      <c r="AX45915" s="60"/>
      <c r="AY45915" s="60"/>
      <c r="AZ45915" s="60"/>
      <c r="BA45915" s="60"/>
      <c r="BB45915" s="60"/>
      <c r="BC45915" s="61"/>
    </row>
    <row r="45916" spans="43:55">
      <c r="AQ45916" s="64"/>
      <c r="AR45916" s="64"/>
      <c r="AS45916" s="60"/>
      <c r="AT45916" s="60"/>
      <c r="AU45916" s="60"/>
      <c r="AV45916" s="60"/>
      <c r="AW45916" s="60"/>
      <c r="AX45916" s="60"/>
      <c r="AY45916" s="60"/>
      <c r="AZ45916" s="60"/>
      <c r="BA45916" s="60"/>
      <c r="BB45916" s="60"/>
      <c r="BC45916" s="61"/>
    </row>
    <row r="45917" spans="43:55">
      <c r="AQ45917" s="64"/>
      <c r="AR45917" s="64"/>
      <c r="AS45917" s="60"/>
      <c r="AT45917" s="60"/>
      <c r="AU45917" s="60"/>
      <c r="AV45917" s="60"/>
      <c r="AW45917" s="60"/>
      <c r="AX45917" s="60"/>
      <c r="AY45917" s="60"/>
      <c r="AZ45917" s="60"/>
      <c r="BA45917" s="60"/>
      <c r="BB45917" s="60"/>
      <c r="BC45917" s="61"/>
    </row>
    <row r="45918" spans="43:55">
      <c r="AQ45918" s="64"/>
      <c r="AR45918" s="64"/>
      <c r="AS45918" s="60"/>
      <c r="AT45918" s="60"/>
      <c r="AU45918" s="60"/>
      <c r="AV45918" s="60"/>
      <c r="AW45918" s="60"/>
      <c r="AX45918" s="60"/>
      <c r="AY45918" s="60"/>
      <c r="AZ45918" s="60"/>
      <c r="BA45918" s="60"/>
      <c r="BB45918" s="60"/>
      <c r="BC45918" s="61"/>
    </row>
    <row r="45919" spans="43:55">
      <c r="AQ45919" s="64"/>
      <c r="AR45919" s="64"/>
      <c r="AS45919" s="60"/>
      <c r="AT45919" s="60"/>
      <c r="AU45919" s="60"/>
      <c r="AV45919" s="60"/>
      <c r="AW45919" s="60"/>
      <c r="AX45919" s="60"/>
      <c r="AY45919" s="60"/>
      <c r="AZ45919" s="60"/>
      <c r="BA45919" s="60"/>
      <c r="BB45919" s="60"/>
      <c r="BC45919" s="61"/>
    </row>
    <row r="45920" spans="43:55">
      <c r="AQ45920" s="64"/>
      <c r="AR45920" s="64"/>
      <c r="AS45920" s="60"/>
      <c r="AT45920" s="60"/>
      <c r="AU45920" s="60"/>
      <c r="AV45920" s="60"/>
      <c r="AW45920" s="60"/>
      <c r="AX45920" s="60"/>
      <c r="AY45920" s="60"/>
      <c r="AZ45920" s="60"/>
      <c r="BA45920" s="60"/>
      <c r="BB45920" s="60"/>
      <c r="BC45920" s="61"/>
    </row>
    <row r="45921" spans="43:55">
      <c r="AQ45921" s="64"/>
      <c r="AR45921" s="64"/>
      <c r="AS45921" s="60"/>
      <c r="AT45921" s="60"/>
      <c r="AU45921" s="60"/>
      <c r="AV45921" s="60"/>
      <c r="AW45921" s="60"/>
      <c r="AX45921" s="60"/>
      <c r="AY45921" s="60"/>
      <c r="AZ45921" s="60"/>
      <c r="BA45921" s="60"/>
      <c r="BB45921" s="60"/>
      <c r="BC45921" s="61"/>
    </row>
    <row r="45922" spans="43:55">
      <c r="AQ45922" s="64"/>
      <c r="AR45922" s="64"/>
      <c r="AS45922" s="60"/>
      <c r="AT45922" s="60"/>
      <c r="AU45922" s="60"/>
      <c r="AV45922" s="60"/>
      <c r="AW45922" s="60"/>
      <c r="AX45922" s="60"/>
      <c r="AY45922" s="60"/>
      <c r="AZ45922" s="60"/>
      <c r="BA45922" s="60"/>
      <c r="BB45922" s="60"/>
      <c r="BC45922" s="61"/>
    </row>
    <row r="45923" spans="43:55">
      <c r="AQ45923" s="64"/>
      <c r="AR45923" s="64"/>
      <c r="AS45923" s="60"/>
      <c r="AT45923" s="60"/>
      <c r="AU45923" s="60"/>
      <c r="AV45923" s="60"/>
      <c r="AW45923" s="60"/>
      <c r="AX45923" s="60"/>
      <c r="AY45923" s="60"/>
      <c r="AZ45923" s="60"/>
      <c r="BA45923" s="60"/>
      <c r="BB45923" s="60"/>
      <c r="BC45923" s="61"/>
    </row>
    <row r="45924" spans="43:55">
      <c r="AQ45924" s="64"/>
      <c r="AR45924" s="64"/>
      <c r="AS45924" s="60"/>
      <c r="AT45924" s="60"/>
      <c r="AU45924" s="60"/>
      <c r="AV45924" s="60"/>
      <c r="AW45924" s="60"/>
      <c r="AX45924" s="60"/>
      <c r="AY45924" s="60"/>
      <c r="AZ45924" s="60"/>
      <c r="BA45924" s="60"/>
      <c r="BB45924" s="60"/>
      <c r="BC45924" s="61"/>
    </row>
    <row r="45925" spans="43:55">
      <c r="AQ45925" s="64"/>
      <c r="AR45925" s="64"/>
      <c r="AS45925" s="60"/>
      <c r="AT45925" s="60"/>
      <c r="AU45925" s="60"/>
      <c r="AV45925" s="60"/>
      <c r="AW45925" s="60"/>
      <c r="AX45925" s="60"/>
      <c r="AY45925" s="60"/>
      <c r="AZ45925" s="60"/>
      <c r="BA45925" s="60"/>
      <c r="BB45925" s="60"/>
      <c r="BC45925" s="61"/>
    </row>
    <row r="45926" spans="43:55">
      <c r="AQ45926" s="64"/>
      <c r="AR45926" s="64"/>
      <c r="AS45926" s="60"/>
      <c r="AT45926" s="60"/>
      <c r="AU45926" s="60"/>
      <c r="AV45926" s="60"/>
      <c r="AW45926" s="60"/>
      <c r="AX45926" s="60"/>
      <c r="AY45926" s="60"/>
      <c r="AZ45926" s="60"/>
      <c r="BA45926" s="60"/>
      <c r="BB45926" s="60"/>
      <c r="BC45926" s="61"/>
    </row>
    <row r="45927" spans="43:55">
      <c r="AQ45927" s="64"/>
      <c r="AR45927" s="64"/>
      <c r="AS45927" s="60"/>
      <c r="AT45927" s="60"/>
      <c r="AU45927" s="60"/>
      <c r="AV45927" s="60"/>
      <c r="AW45927" s="60"/>
      <c r="AX45927" s="60"/>
      <c r="AY45927" s="60"/>
      <c r="AZ45927" s="60"/>
      <c r="BA45927" s="60"/>
      <c r="BB45927" s="60"/>
      <c r="BC45927" s="61"/>
    </row>
    <row r="45928" spans="43:55">
      <c r="AQ45928" s="64"/>
      <c r="AR45928" s="64"/>
      <c r="AS45928" s="60"/>
      <c r="AT45928" s="60"/>
      <c r="AU45928" s="60"/>
      <c r="AV45928" s="60"/>
      <c r="AW45928" s="60"/>
      <c r="AX45928" s="60"/>
      <c r="AY45928" s="60"/>
      <c r="AZ45928" s="60"/>
      <c r="BA45928" s="60"/>
      <c r="BB45928" s="60"/>
      <c r="BC45928" s="61"/>
    </row>
    <row r="45929" spans="43:55">
      <c r="AQ45929" s="64"/>
      <c r="AR45929" s="64"/>
      <c r="AS45929" s="60"/>
      <c r="AT45929" s="60"/>
      <c r="AU45929" s="60"/>
      <c r="AV45929" s="60"/>
      <c r="AW45929" s="60"/>
      <c r="AX45929" s="60"/>
      <c r="AY45929" s="60"/>
      <c r="AZ45929" s="60"/>
      <c r="BA45929" s="60"/>
      <c r="BB45929" s="60"/>
      <c r="BC45929" s="61"/>
    </row>
    <row r="45930" spans="43:55">
      <c r="AQ45930" s="64"/>
      <c r="AR45930" s="64"/>
      <c r="AS45930" s="60"/>
      <c r="AT45930" s="60"/>
      <c r="AU45930" s="60"/>
      <c r="AV45930" s="60"/>
      <c r="AW45930" s="60"/>
      <c r="AX45930" s="60"/>
      <c r="AY45930" s="60"/>
      <c r="AZ45930" s="60"/>
      <c r="BA45930" s="60"/>
      <c r="BB45930" s="60"/>
      <c r="BC45930" s="61"/>
    </row>
    <row r="45931" spans="43:55">
      <c r="AQ45931" s="64"/>
      <c r="AR45931" s="64"/>
      <c r="AS45931" s="60"/>
      <c r="AT45931" s="60"/>
      <c r="AU45931" s="60"/>
      <c r="AV45931" s="60"/>
      <c r="AW45931" s="60"/>
      <c r="AX45931" s="60"/>
      <c r="AY45931" s="60"/>
      <c r="AZ45931" s="60"/>
      <c r="BA45931" s="60"/>
      <c r="BB45931" s="60"/>
      <c r="BC45931" s="61"/>
    </row>
    <row r="45932" spans="43:55">
      <c r="AQ45932" s="64"/>
      <c r="AR45932" s="64"/>
      <c r="AS45932" s="60"/>
      <c r="AT45932" s="60"/>
      <c r="AU45932" s="60"/>
      <c r="AV45932" s="60"/>
      <c r="AW45932" s="60"/>
      <c r="AX45932" s="60"/>
      <c r="AY45932" s="60"/>
      <c r="AZ45932" s="60"/>
      <c r="BA45932" s="60"/>
      <c r="BB45932" s="60"/>
      <c r="BC45932" s="61"/>
    </row>
    <row r="45933" spans="43:55">
      <c r="AQ45933" s="64"/>
      <c r="AR45933" s="64"/>
      <c r="AS45933" s="60"/>
      <c r="AT45933" s="60"/>
      <c r="AU45933" s="60"/>
      <c r="AV45933" s="60"/>
      <c r="AW45933" s="60"/>
      <c r="AX45933" s="60"/>
      <c r="AY45933" s="60"/>
      <c r="AZ45933" s="60"/>
      <c r="BA45933" s="60"/>
      <c r="BB45933" s="60"/>
      <c r="BC45933" s="61"/>
    </row>
    <row r="45934" spans="43:55">
      <c r="AQ45934" s="64"/>
      <c r="AR45934" s="64"/>
      <c r="AS45934" s="60"/>
      <c r="AT45934" s="60"/>
      <c r="AU45934" s="60"/>
      <c r="AV45934" s="60"/>
      <c r="AW45934" s="60"/>
      <c r="AX45934" s="60"/>
      <c r="AY45934" s="60"/>
      <c r="AZ45934" s="60"/>
      <c r="BA45934" s="60"/>
      <c r="BB45934" s="60"/>
      <c r="BC45934" s="61"/>
    </row>
    <row r="45935" spans="43:55">
      <c r="AQ45935" s="64"/>
      <c r="AR45935" s="64"/>
      <c r="AS45935" s="60"/>
      <c r="AT45935" s="60"/>
      <c r="AU45935" s="60"/>
      <c r="AV45935" s="60"/>
      <c r="AW45935" s="60"/>
      <c r="AX45935" s="60"/>
      <c r="AY45935" s="60"/>
      <c r="AZ45935" s="60"/>
      <c r="BA45935" s="60"/>
      <c r="BB45935" s="60"/>
      <c r="BC45935" s="61"/>
    </row>
    <row r="45936" spans="43:55">
      <c r="AQ45936" s="64"/>
      <c r="AR45936" s="64"/>
      <c r="AS45936" s="60"/>
      <c r="AT45936" s="60"/>
      <c r="AU45936" s="60"/>
      <c r="AV45936" s="60"/>
      <c r="AW45936" s="60"/>
      <c r="AX45936" s="60"/>
      <c r="AY45936" s="60"/>
      <c r="AZ45936" s="60"/>
      <c r="BA45936" s="60"/>
      <c r="BB45936" s="60"/>
      <c r="BC45936" s="61"/>
    </row>
    <row r="45937" spans="43:55">
      <c r="AQ45937" s="64"/>
      <c r="AR45937" s="64"/>
      <c r="AS45937" s="60"/>
      <c r="AT45937" s="60"/>
      <c r="AU45937" s="60"/>
      <c r="AV45937" s="60"/>
      <c r="AW45937" s="60"/>
      <c r="AX45937" s="60"/>
      <c r="AY45937" s="60"/>
      <c r="AZ45937" s="60"/>
      <c r="BA45937" s="60"/>
      <c r="BB45937" s="60"/>
      <c r="BC45937" s="61"/>
    </row>
    <row r="45938" spans="43:55">
      <c r="AQ45938" s="64"/>
      <c r="AR45938" s="64"/>
      <c r="AS45938" s="60"/>
      <c r="AT45938" s="60"/>
      <c r="AU45938" s="60"/>
      <c r="AV45938" s="60"/>
      <c r="AW45938" s="60"/>
      <c r="AX45938" s="60"/>
      <c r="AY45938" s="60"/>
      <c r="AZ45938" s="60"/>
      <c r="BA45938" s="60"/>
      <c r="BB45938" s="60"/>
      <c r="BC45938" s="61"/>
    </row>
    <row r="45939" spans="43:55">
      <c r="AQ45939" s="64"/>
      <c r="AR45939" s="64"/>
      <c r="AS45939" s="60"/>
      <c r="AT45939" s="60"/>
      <c r="AU45939" s="60"/>
      <c r="AV45939" s="60"/>
      <c r="AW45939" s="60"/>
      <c r="AX45939" s="60"/>
      <c r="AY45939" s="60"/>
      <c r="AZ45939" s="60"/>
      <c r="BA45939" s="60"/>
      <c r="BB45939" s="60"/>
      <c r="BC45939" s="61"/>
    </row>
    <row r="45940" spans="43:55">
      <c r="AQ45940" s="64"/>
      <c r="AR45940" s="64"/>
      <c r="AS45940" s="60"/>
      <c r="AT45940" s="60"/>
      <c r="AU45940" s="60"/>
      <c r="AV45940" s="60"/>
      <c r="AW45940" s="60"/>
      <c r="AX45940" s="60"/>
      <c r="AY45940" s="60"/>
      <c r="AZ45940" s="60"/>
      <c r="BA45940" s="60"/>
      <c r="BB45940" s="60"/>
      <c r="BC45940" s="61"/>
    </row>
    <row r="45941" spans="43:55">
      <c r="AQ45941" s="64"/>
      <c r="AR45941" s="64"/>
      <c r="AS45941" s="60"/>
      <c r="AT45941" s="60"/>
      <c r="AU45941" s="60"/>
      <c r="AV45941" s="60"/>
      <c r="AW45941" s="60"/>
      <c r="AX45941" s="60"/>
      <c r="AY45941" s="60"/>
      <c r="AZ45941" s="60"/>
      <c r="BA45941" s="60"/>
      <c r="BB45941" s="60"/>
      <c r="BC45941" s="61"/>
    </row>
    <row r="45942" spans="43:55">
      <c r="AQ45942" s="64"/>
      <c r="AR45942" s="64"/>
      <c r="AS45942" s="60"/>
      <c r="AT45942" s="60"/>
      <c r="AU45942" s="60"/>
      <c r="AV45942" s="60"/>
      <c r="AW45942" s="60"/>
      <c r="AX45942" s="60"/>
      <c r="AY45942" s="60"/>
      <c r="AZ45942" s="60"/>
      <c r="BA45942" s="60"/>
      <c r="BB45942" s="60"/>
      <c r="BC45942" s="61"/>
    </row>
    <row r="45943" spans="43:55">
      <c r="AQ45943" s="64"/>
      <c r="AR45943" s="64"/>
      <c r="AS45943" s="60"/>
      <c r="AT45943" s="60"/>
      <c r="AU45943" s="60"/>
      <c r="AV45943" s="60"/>
      <c r="AW45943" s="60"/>
      <c r="AX45943" s="60"/>
      <c r="AY45943" s="60"/>
      <c r="AZ45943" s="60"/>
      <c r="BA45943" s="60"/>
      <c r="BB45943" s="60"/>
      <c r="BC45943" s="61"/>
    </row>
    <row r="45944" spans="43:55">
      <c r="AQ45944" s="64"/>
      <c r="AR45944" s="64"/>
      <c r="AS45944" s="60"/>
      <c r="AT45944" s="60"/>
      <c r="AU45944" s="60"/>
      <c r="AV45944" s="60"/>
      <c r="AW45944" s="60"/>
      <c r="AX45944" s="60"/>
      <c r="AY45944" s="60"/>
      <c r="AZ45944" s="60"/>
      <c r="BA45944" s="60"/>
      <c r="BB45944" s="60"/>
      <c r="BC45944" s="61"/>
    </row>
    <row r="45945" spans="43:55">
      <c r="AQ45945" s="64"/>
      <c r="AR45945" s="64"/>
      <c r="AS45945" s="60"/>
      <c r="AT45945" s="60"/>
      <c r="AU45945" s="60"/>
      <c r="AV45945" s="60"/>
      <c r="AW45945" s="60"/>
      <c r="AX45945" s="60"/>
      <c r="AY45945" s="60"/>
      <c r="AZ45945" s="60"/>
      <c r="BA45945" s="60"/>
      <c r="BB45945" s="60"/>
      <c r="BC45945" s="61"/>
    </row>
    <row r="45946" spans="43:55">
      <c r="AQ45946" s="64"/>
      <c r="AR45946" s="64"/>
      <c r="AS45946" s="60"/>
      <c r="AT45946" s="60"/>
      <c r="AU45946" s="60"/>
      <c r="AV45946" s="60"/>
      <c r="AW45946" s="60"/>
      <c r="AX45946" s="60"/>
      <c r="AY45946" s="60"/>
      <c r="AZ45946" s="60"/>
      <c r="BA45946" s="60"/>
      <c r="BB45946" s="60"/>
      <c r="BC45946" s="61"/>
    </row>
    <row r="45947" spans="43:55">
      <c r="AQ45947" s="64"/>
      <c r="AR45947" s="64"/>
      <c r="AS45947" s="60"/>
      <c r="AT45947" s="60"/>
      <c r="AU45947" s="60"/>
      <c r="AV45947" s="60"/>
      <c r="AW45947" s="60"/>
      <c r="AX45947" s="60"/>
      <c r="AY45947" s="60"/>
      <c r="AZ45947" s="60"/>
      <c r="BA45947" s="60"/>
      <c r="BB45947" s="60"/>
      <c r="BC45947" s="61"/>
    </row>
    <row r="45948" spans="43:55">
      <c r="AQ45948" s="64"/>
      <c r="AR45948" s="64"/>
      <c r="AS45948" s="60"/>
      <c r="AT45948" s="60"/>
      <c r="AU45948" s="60"/>
      <c r="AV45948" s="60"/>
      <c r="AW45948" s="60"/>
      <c r="AX45948" s="60"/>
      <c r="AY45948" s="60"/>
      <c r="AZ45948" s="60"/>
      <c r="BA45948" s="60"/>
      <c r="BB45948" s="60"/>
      <c r="BC45948" s="61"/>
    </row>
    <row r="45949" spans="43:55">
      <c r="AQ45949" s="64"/>
      <c r="AR45949" s="64"/>
      <c r="AS45949" s="60"/>
      <c r="AT45949" s="60"/>
      <c r="AU45949" s="60"/>
      <c r="AV45949" s="60"/>
      <c r="AW45949" s="60"/>
      <c r="AX45949" s="60"/>
      <c r="AY45949" s="60"/>
      <c r="AZ45949" s="60"/>
      <c r="BA45949" s="60"/>
      <c r="BB45949" s="60"/>
      <c r="BC45949" s="61"/>
    </row>
    <row r="45950" spans="43:55">
      <c r="AQ45950" s="64"/>
      <c r="AR45950" s="64"/>
      <c r="AS45950" s="60"/>
      <c r="AT45950" s="60"/>
      <c r="AU45950" s="60"/>
      <c r="AV45950" s="60"/>
      <c r="AW45950" s="60"/>
      <c r="AX45950" s="60"/>
      <c r="AY45950" s="60"/>
      <c r="AZ45950" s="60"/>
      <c r="BA45950" s="60"/>
      <c r="BB45950" s="60"/>
      <c r="BC45950" s="61"/>
    </row>
    <row r="45951" spans="43:55">
      <c r="AQ45951" s="64"/>
      <c r="AR45951" s="64"/>
      <c r="AS45951" s="60"/>
      <c r="AT45951" s="60"/>
      <c r="AU45951" s="60"/>
      <c r="AV45951" s="60"/>
      <c r="AW45951" s="60"/>
      <c r="AX45951" s="60"/>
      <c r="AY45951" s="60"/>
      <c r="AZ45951" s="60"/>
      <c r="BA45951" s="60"/>
      <c r="BB45951" s="60"/>
      <c r="BC45951" s="61"/>
    </row>
    <row r="45952" spans="43:55">
      <c r="AQ45952" s="64"/>
      <c r="AR45952" s="64"/>
      <c r="AS45952" s="60"/>
      <c r="AT45952" s="60"/>
      <c r="AU45952" s="60"/>
      <c r="AV45952" s="60"/>
      <c r="AW45952" s="60"/>
      <c r="AX45952" s="60"/>
      <c r="AY45952" s="60"/>
      <c r="AZ45952" s="60"/>
      <c r="BA45952" s="60"/>
      <c r="BB45952" s="60"/>
      <c r="BC45952" s="61"/>
    </row>
    <row r="45953" spans="43:55">
      <c r="AQ45953" s="64"/>
      <c r="AR45953" s="64"/>
      <c r="AS45953" s="60"/>
      <c r="AT45953" s="60"/>
      <c r="AU45953" s="60"/>
      <c r="AV45953" s="60"/>
      <c r="AW45953" s="60"/>
      <c r="AX45953" s="60"/>
      <c r="AY45953" s="60"/>
      <c r="AZ45953" s="60"/>
      <c r="BA45953" s="60"/>
      <c r="BB45953" s="60"/>
      <c r="BC45953" s="61"/>
    </row>
    <row r="45954" spans="43:55">
      <c r="AQ45954" s="64"/>
      <c r="AR45954" s="64"/>
      <c r="AS45954" s="60"/>
      <c r="AT45954" s="60"/>
      <c r="AU45954" s="60"/>
      <c r="AV45954" s="60"/>
      <c r="AW45954" s="60"/>
      <c r="AX45954" s="60"/>
      <c r="AY45954" s="60"/>
      <c r="AZ45954" s="60"/>
      <c r="BA45954" s="60"/>
      <c r="BB45954" s="60"/>
      <c r="BC45954" s="61"/>
    </row>
    <row r="45955" spans="43:55">
      <c r="AQ45955" s="64"/>
      <c r="AR45955" s="64"/>
      <c r="AS45955" s="60"/>
      <c r="AT45955" s="60"/>
      <c r="AU45955" s="60"/>
      <c r="AV45955" s="60"/>
      <c r="AW45955" s="60"/>
      <c r="AX45955" s="60"/>
      <c r="AY45955" s="60"/>
      <c r="AZ45955" s="60"/>
      <c r="BA45955" s="60"/>
      <c r="BB45955" s="60"/>
      <c r="BC45955" s="61"/>
    </row>
    <row r="45956" spans="43:55">
      <c r="AQ45956" s="64"/>
      <c r="AR45956" s="64"/>
      <c r="AS45956" s="60"/>
      <c r="AT45956" s="60"/>
      <c r="AU45956" s="60"/>
      <c r="AV45956" s="60"/>
      <c r="AW45956" s="60"/>
      <c r="AX45956" s="60"/>
      <c r="AY45956" s="60"/>
      <c r="AZ45956" s="60"/>
      <c r="BA45956" s="60"/>
      <c r="BB45956" s="60"/>
      <c r="BC45956" s="61"/>
    </row>
    <row r="45957" spans="43:55">
      <c r="AQ45957" s="64"/>
      <c r="AR45957" s="64"/>
      <c r="AS45957" s="60"/>
      <c r="AT45957" s="60"/>
      <c r="AU45957" s="60"/>
      <c r="AV45957" s="60"/>
      <c r="AW45957" s="60"/>
      <c r="AX45957" s="60"/>
      <c r="AY45957" s="60"/>
      <c r="AZ45957" s="60"/>
      <c r="BA45957" s="60"/>
      <c r="BB45957" s="60"/>
      <c r="BC45957" s="61"/>
    </row>
    <row r="45958" spans="43:55">
      <c r="AQ45958" s="64"/>
      <c r="AR45958" s="64"/>
      <c r="AS45958" s="60"/>
      <c r="AT45958" s="60"/>
      <c r="AU45958" s="60"/>
      <c r="AV45958" s="60"/>
      <c r="AW45958" s="60"/>
      <c r="AX45958" s="60"/>
      <c r="AY45958" s="60"/>
      <c r="AZ45958" s="60"/>
      <c r="BA45958" s="60"/>
      <c r="BB45958" s="60"/>
      <c r="BC45958" s="61"/>
    </row>
    <row r="45959" spans="43:55">
      <c r="AQ45959" s="64"/>
      <c r="AR45959" s="64"/>
      <c r="AS45959" s="60"/>
      <c r="AT45959" s="60"/>
      <c r="AU45959" s="60"/>
      <c r="AV45959" s="60"/>
      <c r="AW45959" s="60"/>
      <c r="AX45959" s="60"/>
      <c r="AY45959" s="60"/>
      <c r="AZ45959" s="60"/>
      <c r="BA45959" s="60"/>
      <c r="BB45959" s="60"/>
      <c r="BC45959" s="61"/>
    </row>
    <row r="45960" spans="43:55">
      <c r="AQ45960" s="64"/>
      <c r="AR45960" s="64"/>
      <c r="AS45960" s="60"/>
      <c r="AT45960" s="60"/>
      <c r="AU45960" s="60"/>
      <c r="AV45960" s="60"/>
      <c r="AW45960" s="60"/>
      <c r="AX45960" s="60"/>
      <c r="AY45960" s="60"/>
      <c r="AZ45960" s="60"/>
      <c r="BA45960" s="60"/>
      <c r="BB45960" s="60"/>
      <c r="BC45960" s="61"/>
    </row>
    <row r="45961" spans="43:55">
      <c r="AQ45961" s="64"/>
      <c r="AR45961" s="64"/>
      <c r="AS45961" s="60"/>
      <c r="AT45961" s="60"/>
      <c r="AU45961" s="60"/>
      <c r="AV45961" s="60"/>
      <c r="AW45961" s="60"/>
      <c r="AX45961" s="60"/>
      <c r="AY45961" s="60"/>
      <c r="AZ45961" s="60"/>
      <c r="BA45961" s="60"/>
      <c r="BB45961" s="60"/>
      <c r="BC45961" s="61"/>
    </row>
    <row r="45962" spans="43:55">
      <c r="AQ45962" s="64"/>
      <c r="AR45962" s="64"/>
      <c r="AS45962" s="60"/>
      <c r="AT45962" s="60"/>
      <c r="AU45962" s="60"/>
      <c r="AV45962" s="60"/>
      <c r="AW45962" s="60"/>
      <c r="AX45962" s="60"/>
      <c r="AY45962" s="60"/>
      <c r="AZ45962" s="60"/>
      <c r="BA45962" s="60"/>
      <c r="BB45962" s="60"/>
      <c r="BC45962" s="61"/>
    </row>
    <row r="45963" spans="43:55">
      <c r="AQ45963" s="64"/>
      <c r="AR45963" s="64"/>
      <c r="AS45963" s="60"/>
      <c r="AT45963" s="60"/>
      <c r="AU45963" s="60"/>
      <c r="AV45963" s="60"/>
      <c r="AW45963" s="60"/>
      <c r="AX45963" s="60"/>
      <c r="AY45963" s="60"/>
      <c r="AZ45963" s="60"/>
      <c r="BA45963" s="60"/>
      <c r="BB45963" s="60"/>
      <c r="BC45963" s="61"/>
    </row>
    <row r="45964" spans="43:55">
      <c r="AQ45964" s="64"/>
      <c r="AR45964" s="64"/>
      <c r="AS45964" s="60"/>
      <c r="AT45964" s="60"/>
      <c r="AU45964" s="60"/>
      <c r="AV45964" s="60"/>
      <c r="AW45964" s="60"/>
      <c r="AX45964" s="60"/>
      <c r="AY45964" s="60"/>
      <c r="AZ45964" s="60"/>
      <c r="BA45964" s="60"/>
      <c r="BB45964" s="60"/>
      <c r="BC45964" s="61"/>
    </row>
    <row r="45965" spans="43:55">
      <c r="AQ45965" s="64"/>
      <c r="AR45965" s="64"/>
      <c r="AS45965" s="60"/>
      <c r="AT45965" s="60"/>
      <c r="AU45965" s="60"/>
      <c r="AV45965" s="60"/>
      <c r="AW45965" s="60"/>
      <c r="AX45965" s="60"/>
      <c r="AY45965" s="60"/>
      <c r="AZ45965" s="60"/>
      <c r="BA45965" s="60"/>
      <c r="BB45965" s="60"/>
      <c r="BC45965" s="61"/>
    </row>
    <row r="45966" spans="43:55">
      <c r="AQ45966" s="64"/>
      <c r="AR45966" s="64"/>
      <c r="AS45966" s="60"/>
      <c r="AT45966" s="60"/>
      <c r="AU45966" s="60"/>
      <c r="AV45966" s="60"/>
      <c r="AW45966" s="60"/>
      <c r="AX45966" s="60"/>
      <c r="AY45966" s="60"/>
      <c r="AZ45966" s="60"/>
      <c r="BA45966" s="60"/>
      <c r="BB45966" s="60"/>
      <c r="BC45966" s="61"/>
    </row>
    <row r="45967" spans="43:55">
      <c r="AQ45967" s="64"/>
      <c r="AR45967" s="64"/>
      <c r="AS45967" s="60"/>
      <c r="AT45967" s="60"/>
      <c r="AU45967" s="60"/>
      <c r="AV45967" s="60"/>
      <c r="AW45967" s="60"/>
      <c r="AX45967" s="60"/>
      <c r="AY45967" s="60"/>
      <c r="AZ45967" s="60"/>
      <c r="BA45967" s="60"/>
      <c r="BB45967" s="60"/>
      <c r="BC45967" s="61"/>
    </row>
    <row r="45968" spans="43:55">
      <c r="AQ45968" s="64"/>
      <c r="AR45968" s="64"/>
      <c r="AS45968" s="60"/>
      <c r="AT45968" s="60"/>
      <c r="AU45968" s="60"/>
      <c r="AV45968" s="60"/>
      <c r="AW45968" s="60"/>
      <c r="AX45968" s="60"/>
      <c r="AY45968" s="60"/>
      <c r="AZ45968" s="60"/>
      <c r="BA45968" s="60"/>
      <c r="BB45968" s="60"/>
      <c r="BC45968" s="61"/>
    </row>
    <row r="45969" spans="43:55">
      <c r="AQ45969" s="64"/>
      <c r="AR45969" s="64"/>
      <c r="AS45969" s="60"/>
      <c r="AT45969" s="60"/>
      <c r="AU45969" s="60"/>
      <c r="AV45969" s="60"/>
      <c r="AW45969" s="60"/>
      <c r="AX45969" s="60"/>
      <c r="AY45969" s="60"/>
      <c r="AZ45969" s="60"/>
      <c r="BA45969" s="60"/>
      <c r="BB45969" s="60"/>
      <c r="BC45969" s="61"/>
    </row>
    <row r="45970" spans="43:55">
      <c r="AQ45970" s="64"/>
      <c r="AR45970" s="64"/>
      <c r="AS45970" s="60"/>
      <c r="AT45970" s="60"/>
      <c r="AU45970" s="60"/>
      <c r="AV45970" s="60"/>
      <c r="AW45970" s="60"/>
      <c r="AX45970" s="60"/>
      <c r="AY45970" s="60"/>
      <c r="AZ45970" s="60"/>
      <c r="BA45970" s="60"/>
      <c r="BB45970" s="60"/>
      <c r="BC45970" s="61"/>
    </row>
    <row r="45971" spans="43:55">
      <c r="AQ45971" s="64"/>
      <c r="AR45971" s="64"/>
      <c r="AS45971" s="60"/>
      <c r="AT45971" s="60"/>
      <c r="AU45971" s="60"/>
      <c r="AV45971" s="60"/>
      <c r="AW45971" s="60"/>
      <c r="AX45971" s="60"/>
      <c r="AY45971" s="60"/>
      <c r="AZ45971" s="60"/>
      <c r="BA45971" s="60"/>
      <c r="BB45971" s="60"/>
      <c r="BC45971" s="61"/>
    </row>
    <row r="45972" spans="43:55">
      <c r="AQ45972" s="64"/>
      <c r="AR45972" s="64"/>
      <c r="AS45972" s="60"/>
      <c r="AT45972" s="60"/>
      <c r="AU45972" s="60"/>
      <c r="AV45972" s="60"/>
      <c r="AW45972" s="60"/>
      <c r="AX45972" s="60"/>
      <c r="AY45972" s="60"/>
      <c r="AZ45972" s="60"/>
      <c r="BA45972" s="60"/>
      <c r="BB45972" s="60"/>
      <c r="BC45972" s="61"/>
    </row>
    <row r="45973" spans="43:55">
      <c r="AQ45973" s="64"/>
      <c r="AR45973" s="64"/>
      <c r="AS45973" s="60"/>
      <c r="AT45973" s="60"/>
      <c r="AU45973" s="60"/>
      <c r="AV45973" s="60"/>
      <c r="AW45973" s="60"/>
      <c r="AX45973" s="60"/>
      <c r="AY45973" s="60"/>
      <c r="AZ45973" s="60"/>
      <c r="BA45973" s="60"/>
      <c r="BB45973" s="60"/>
      <c r="BC45973" s="61"/>
    </row>
    <row r="45974" spans="43:55">
      <c r="AQ45974" s="64"/>
      <c r="AR45974" s="64"/>
      <c r="AS45974" s="60"/>
      <c r="AT45974" s="60"/>
      <c r="AU45974" s="60"/>
      <c r="AV45974" s="60"/>
      <c r="AW45974" s="60"/>
      <c r="AX45974" s="60"/>
      <c r="AY45974" s="60"/>
      <c r="AZ45974" s="60"/>
      <c r="BA45974" s="60"/>
      <c r="BB45974" s="60"/>
      <c r="BC45974" s="61"/>
    </row>
    <row r="45975" spans="43:55">
      <c r="AQ45975" s="64"/>
      <c r="AR45975" s="64"/>
      <c r="AS45975" s="60"/>
      <c r="AT45975" s="60"/>
      <c r="AU45975" s="60"/>
      <c r="AV45975" s="60"/>
      <c r="AW45975" s="60"/>
      <c r="AX45975" s="60"/>
      <c r="AY45975" s="60"/>
      <c r="AZ45975" s="60"/>
      <c r="BA45975" s="60"/>
      <c r="BB45975" s="60"/>
      <c r="BC45975" s="61"/>
    </row>
    <row r="45976" spans="43:55">
      <c r="AQ45976" s="64"/>
      <c r="AR45976" s="64"/>
      <c r="AS45976" s="60"/>
      <c r="AT45976" s="60"/>
      <c r="AU45976" s="60"/>
      <c r="AV45976" s="60"/>
      <c r="AW45976" s="60"/>
      <c r="AX45976" s="60"/>
      <c r="AY45976" s="60"/>
      <c r="AZ45976" s="60"/>
      <c r="BA45976" s="60"/>
      <c r="BB45976" s="60"/>
      <c r="BC45976" s="61"/>
    </row>
    <row r="45977" spans="43:55">
      <c r="AQ45977" s="64"/>
      <c r="AR45977" s="64"/>
      <c r="AS45977" s="60"/>
      <c r="AT45977" s="60"/>
      <c r="AU45977" s="60"/>
      <c r="AV45977" s="60"/>
      <c r="AW45977" s="60"/>
      <c r="AX45977" s="60"/>
      <c r="AY45977" s="60"/>
      <c r="AZ45977" s="60"/>
      <c r="BA45977" s="60"/>
      <c r="BB45977" s="60"/>
      <c r="BC45977" s="61"/>
    </row>
    <row r="45978" spans="43:55">
      <c r="AQ45978" s="64"/>
      <c r="AR45978" s="64"/>
      <c r="AS45978" s="60"/>
      <c r="AT45978" s="60"/>
      <c r="AU45978" s="60"/>
      <c r="AV45978" s="60"/>
      <c r="AW45978" s="60"/>
      <c r="AX45978" s="60"/>
      <c r="AY45978" s="60"/>
      <c r="AZ45978" s="60"/>
      <c r="BA45978" s="60"/>
      <c r="BB45978" s="60"/>
      <c r="BC45978" s="61"/>
    </row>
    <row r="45979" spans="43:55">
      <c r="AQ45979" s="64"/>
      <c r="AR45979" s="64"/>
      <c r="AS45979" s="60"/>
      <c r="AT45979" s="60"/>
      <c r="AU45979" s="60"/>
      <c r="AV45979" s="60"/>
      <c r="AW45979" s="60"/>
      <c r="AX45979" s="60"/>
      <c r="AY45979" s="60"/>
      <c r="AZ45979" s="60"/>
      <c r="BA45979" s="60"/>
      <c r="BB45979" s="60"/>
      <c r="BC45979" s="61"/>
    </row>
    <row r="45980" spans="43:55">
      <c r="AQ45980" s="64"/>
      <c r="AR45980" s="64"/>
      <c r="AS45980" s="60"/>
      <c r="AT45980" s="60"/>
      <c r="AU45980" s="60"/>
      <c r="AV45980" s="60"/>
      <c r="AW45980" s="60"/>
      <c r="AX45980" s="60"/>
      <c r="AY45980" s="60"/>
      <c r="AZ45980" s="60"/>
      <c r="BA45980" s="60"/>
      <c r="BB45980" s="60"/>
      <c r="BC45980" s="61"/>
    </row>
    <row r="45981" spans="43:55">
      <c r="AQ45981" s="64"/>
      <c r="AR45981" s="64"/>
      <c r="AS45981" s="60"/>
      <c r="AT45981" s="60"/>
      <c r="AU45981" s="60"/>
      <c r="AV45981" s="60"/>
      <c r="AW45981" s="60"/>
      <c r="AX45981" s="60"/>
      <c r="AY45981" s="60"/>
      <c r="AZ45981" s="60"/>
      <c r="BA45981" s="60"/>
      <c r="BB45981" s="60"/>
      <c r="BC45981" s="61"/>
    </row>
    <row r="45982" spans="43:55">
      <c r="AQ45982" s="64"/>
      <c r="AR45982" s="64"/>
      <c r="AS45982" s="60"/>
      <c r="AT45982" s="60"/>
      <c r="AU45982" s="60"/>
      <c r="AV45982" s="60"/>
      <c r="AW45982" s="60"/>
      <c r="AX45982" s="60"/>
      <c r="AY45982" s="60"/>
      <c r="AZ45982" s="60"/>
      <c r="BA45982" s="60"/>
      <c r="BB45982" s="60"/>
      <c r="BC45982" s="61"/>
    </row>
    <row r="45983" spans="43:55">
      <c r="AQ45983" s="64"/>
      <c r="AR45983" s="64"/>
      <c r="AS45983" s="60"/>
      <c r="AT45983" s="60"/>
      <c r="AU45983" s="60"/>
      <c r="AV45983" s="60"/>
      <c r="AW45983" s="60"/>
      <c r="AX45983" s="60"/>
      <c r="AY45983" s="60"/>
      <c r="AZ45983" s="60"/>
      <c r="BA45983" s="60"/>
      <c r="BB45983" s="60"/>
      <c r="BC45983" s="61"/>
    </row>
    <row r="45984" spans="43:55">
      <c r="AQ45984" s="64"/>
      <c r="AR45984" s="64"/>
      <c r="AS45984" s="60"/>
      <c r="AT45984" s="60"/>
      <c r="AU45984" s="60"/>
      <c r="AV45984" s="60"/>
      <c r="AW45984" s="60"/>
      <c r="AX45984" s="60"/>
      <c r="AY45984" s="60"/>
      <c r="AZ45984" s="60"/>
      <c r="BA45984" s="60"/>
      <c r="BB45984" s="60"/>
      <c r="BC45984" s="61"/>
    </row>
    <row r="45985" spans="43:55">
      <c r="AQ45985" s="64"/>
      <c r="AR45985" s="64"/>
      <c r="AS45985" s="60"/>
      <c r="AT45985" s="60"/>
      <c r="AU45985" s="60"/>
      <c r="AV45985" s="60"/>
      <c r="AW45985" s="60"/>
      <c r="AX45985" s="60"/>
      <c r="AY45985" s="60"/>
      <c r="AZ45985" s="60"/>
      <c r="BA45985" s="60"/>
      <c r="BB45985" s="60"/>
      <c r="BC45985" s="61"/>
    </row>
    <row r="45986" spans="43:55">
      <c r="AQ45986" s="64"/>
      <c r="AR45986" s="64"/>
      <c r="AS45986" s="60"/>
      <c r="AT45986" s="60"/>
      <c r="AU45986" s="60"/>
      <c r="AV45986" s="60"/>
      <c r="AW45986" s="60"/>
      <c r="AX45986" s="60"/>
      <c r="AY45986" s="60"/>
      <c r="AZ45986" s="60"/>
      <c r="BA45986" s="60"/>
      <c r="BB45986" s="60"/>
      <c r="BC45986" s="61"/>
    </row>
    <row r="45987" spans="43:55">
      <c r="AQ45987" s="64"/>
      <c r="AR45987" s="64"/>
      <c r="AS45987" s="60"/>
      <c r="AT45987" s="60"/>
      <c r="AU45987" s="60"/>
      <c r="AV45987" s="60"/>
      <c r="AW45987" s="60"/>
      <c r="AX45987" s="60"/>
      <c r="AY45987" s="60"/>
      <c r="AZ45987" s="60"/>
      <c r="BA45987" s="60"/>
      <c r="BB45987" s="60"/>
      <c r="BC45987" s="61"/>
    </row>
    <row r="45988" spans="43:55">
      <c r="AQ45988" s="64"/>
      <c r="AR45988" s="64"/>
      <c r="AS45988" s="60"/>
      <c r="AT45988" s="60"/>
      <c r="AU45988" s="60"/>
      <c r="AV45988" s="60"/>
      <c r="AW45988" s="60"/>
      <c r="AX45988" s="60"/>
      <c r="AY45988" s="60"/>
      <c r="AZ45988" s="60"/>
      <c r="BA45988" s="60"/>
      <c r="BB45988" s="60"/>
      <c r="BC45988" s="61"/>
    </row>
    <row r="45989" spans="43:55">
      <c r="AQ45989" s="64"/>
      <c r="AR45989" s="64"/>
      <c r="AS45989" s="60"/>
      <c r="AT45989" s="60"/>
      <c r="AU45989" s="60"/>
      <c r="AV45989" s="60"/>
      <c r="AW45989" s="60"/>
      <c r="AX45989" s="60"/>
      <c r="AY45989" s="60"/>
      <c r="AZ45989" s="60"/>
      <c r="BA45989" s="60"/>
      <c r="BB45989" s="60"/>
      <c r="BC45989" s="61"/>
    </row>
    <row r="45990" spans="43:55">
      <c r="AQ45990" s="64"/>
      <c r="AR45990" s="64"/>
      <c r="AS45990" s="60"/>
      <c r="AT45990" s="60"/>
      <c r="AU45990" s="60"/>
      <c r="AV45990" s="60"/>
      <c r="AW45990" s="60"/>
      <c r="AX45990" s="60"/>
      <c r="AY45990" s="60"/>
      <c r="AZ45990" s="60"/>
      <c r="BA45990" s="60"/>
      <c r="BB45990" s="60"/>
      <c r="BC45990" s="61"/>
    </row>
    <row r="45991" spans="43:55">
      <c r="AQ45991" s="64"/>
      <c r="AR45991" s="64"/>
      <c r="AS45991" s="60"/>
      <c r="AT45991" s="60"/>
      <c r="AU45991" s="60"/>
      <c r="AV45991" s="60"/>
      <c r="AW45991" s="60"/>
      <c r="AX45991" s="60"/>
      <c r="AY45991" s="60"/>
      <c r="AZ45991" s="60"/>
      <c r="BA45991" s="60"/>
      <c r="BB45991" s="60"/>
      <c r="BC45991" s="61"/>
    </row>
    <row r="45992" spans="43:55">
      <c r="AQ45992" s="64"/>
      <c r="AR45992" s="64"/>
      <c r="AS45992" s="60"/>
      <c r="AT45992" s="60"/>
      <c r="AU45992" s="60"/>
      <c r="AV45992" s="60"/>
      <c r="AW45992" s="60"/>
      <c r="AX45992" s="60"/>
      <c r="AY45992" s="60"/>
      <c r="AZ45992" s="60"/>
      <c r="BA45992" s="60"/>
      <c r="BB45992" s="60"/>
      <c r="BC45992" s="61"/>
    </row>
    <row r="45993" spans="43:55">
      <c r="AQ45993" s="64"/>
      <c r="AR45993" s="64"/>
      <c r="AS45993" s="60"/>
      <c r="AT45993" s="60"/>
      <c r="AU45993" s="60"/>
      <c r="AV45993" s="60"/>
      <c r="AW45993" s="60"/>
      <c r="AX45993" s="60"/>
      <c r="AY45993" s="60"/>
      <c r="AZ45993" s="60"/>
      <c r="BA45993" s="60"/>
      <c r="BB45993" s="60"/>
      <c r="BC45993" s="61"/>
    </row>
    <row r="45994" spans="43:55">
      <c r="AQ45994" s="64"/>
      <c r="AR45994" s="64"/>
      <c r="AS45994" s="60"/>
      <c r="AT45994" s="60"/>
      <c r="AU45994" s="60"/>
      <c r="AV45994" s="60"/>
      <c r="AW45994" s="60"/>
      <c r="AX45994" s="60"/>
      <c r="AY45994" s="60"/>
      <c r="AZ45994" s="60"/>
      <c r="BA45994" s="60"/>
      <c r="BB45994" s="60"/>
      <c r="BC45994" s="61"/>
    </row>
    <row r="45995" spans="43:55">
      <c r="AQ45995" s="64"/>
      <c r="AR45995" s="64"/>
      <c r="AS45995" s="60"/>
      <c r="AT45995" s="60"/>
      <c r="AU45995" s="60"/>
      <c r="AV45995" s="60"/>
      <c r="AW45995" s="60"/>
      <c r="AX45995" s="60"/>
      <c r="AY45995" s="60"/>
      <c r="AZ45995" s="60"/>
      <c r="BA45995" s="60"/>
      <c r="BB45995" s="60"/>
      <c r="BC45995" s="61"/>
    </row>
    <row r="45996" spans="43:55">
      <c r="AQ45996" s="64"/>
      <c r="AR45996" s="64"/>
      <c r="AS45996" s="60"/>
      <c r="AT45996" s="60"/>
      <c r="AU45996" s="60"/>
      <c r="AV45996" s="60"/>
      <c r="AW45996" s="60"/>
      <c r="AX45996" s="60"/>
      <c r="AY45996" s="60"/>
      <c r="AZ45996" s="60"/>
      <c r="BA45996" s="60"/>
      <c r="BB45996" s="60"/>
      <c r="BC45996" s="61"/>
    </row>
    <row r="45997" spans="43:55">
      <c r="AQ45997" s="64"/>
      <c r="AR45997" s="64"/>
      <c r="AS45997" s="60"/>
      <c r="AT45997" s="60"/>
      <c r="AU45997" s="60"/>
      <c r="AV45997" s="60"/>
      <c r="AW45997" s="60"/>
      <c r="AX45997" s="60"/>
      <c r="AY45997" s="60"/>
      <c r="AZ45997" s="60"/>
      <c r="BA45997" s="60"/>
      <c r="BB45997" s="60"/>
      <c r="BC45997" s="61"/>
    </row>
    <row r="45998" spans="43:55">
      <c r="AQ45998" s="64"/>
      <c r="AR45998" s="64"/>
      <c r="AS45998" s="60"/>
      <c r="AT45998" s="60"/>
      <c r="AU45998" s="60"/>
      <c r="AV45998" s="60"/>
      <c r="AW45998" s="60"/>
      <c r="AX45998" s="60"/>
      <c r="AY45998" s="60"/>
      <c r="AZ45998" s="60"/>
      <c r="BA45998" s="60"/>
      <c r="BB45998" s="60"/>
      <c r="BC45998" s="61"/>
    </row>
    <row r="45999" spans="43:55">
      <c r="AQ45999" s="64"/>
      <c r="AR45999" s="64"/>
      <c r="AS45999" s="60"/>
      <c r="AT45999" s="60"/>
      <c r="AU45999" s="60"/>
      <c r="AV45999" s="60"/>
      <c r="AW45999" s="60"/>
      <c r="AX45999" s="60"/>
      <c r="AY45999" s="60"/>
      <c r="AZ45999" s="60"/>
      <c r="BA45999" s="60"/>
      <c r="BB45999" s="60"/>
      <c r="BC45999" s="61"/>
    </row>
    <row r="46000" spans="43:55">
      <c r="AQ46000" s="64"/>
      <c r="AR46000" s="64"/>
      <c r="AS46000" s="60"/>
      <c r="AT46000" s="60"/>
      <c r="AU46000" s="60"/>
      <c r="AV46000" s="60"/>
      <c r="AW46000" s="60"/>
      <c r="AX46000" s="60"/>
      <c r="AY46000" s="60"/>
      <c r="AZ46000" s="60"/>
      <c r="BA46000" s="60"/>
      <c r="BB46000" s="60"/>
      <c r="BC46000" s="61"/>
    </row>
    <row r="46001" spans="43:55">
      <c r="AQ46001" s="64"/>
      <c r="AR46001" s="64"/>
      <c r="AS46001" s="60"/>
      <c r="AT46001" s="60"/>
      <c r="AU46001" s="60"/>
      <c r="AV46001" s="60"/>
      <c r="AW46001" s="60"/>
      <c r="AX46001" s="60"/>
      <c r="AY46001" s="60"/>
      <c r="AZ46001" s="60"/>
      <c r="BA46001" s="60"/>
      <c r="BB46001" s="60"/>
      <c r="BC46001" s="61"/>
    </row>
    <row r="46002" spans="43:55">
      <c r="AQ46002" s="64"/>
      <c r="AR46002" s="64"/>
      <c r="AS46002" s="60"/>
      <c r="AT46002" s="60"/>
      <c r="AU46002" s="60"/>
      <c r="AV46002" s="60"/>
      <c r="AW46002" s="60"/>
      <c r="AX46002" s="60"/>
      <c r="AY46002" s="60"/>
      <c r="AZ46002" s="60"/>
      <c r="BA46002" s="60"/>
      <c r="BB46002" s="60"/>
      <c r="BC46002" s="61"/>
    </row>
    <row r="46003" spans="43:55">
      <c r="AQ46003" s="64"/>
      <c r="AR46003" s="64"/>
      <c r="AS46003" s="60"/>
      <c r="AT46003" s="60"/>
      <c r="AU46003" s="60"/>
      <c r="AV46003" s="60"/>
      <c r="AW46003" s="60"/>
      <c r="AX46003" s="60"/>
      <c r="AY46003" s="60"/>
      <c r="AZ46003" s="60"/>
      <c r="BA46003" s="60"/>
      <c r="BB46003" s="60"/>
      <c r="BC46003" s="61"/>
    </row>
    <row r="46004" spans="43:55">
      <c r="AQ46004" s="64"/>
      <c r="AR46004" s="64"/>
      <c r="AS46004" s="60"/>
      <c r="AT46004" s="60"/>
      <c r="AU46004" s="60"/>
      <c r="AV46004" s="60"/>
      <c r="AW46004" s="60"/>
      <c r="AX46004" s="60"/>
      <c r="AY46004" s="60"/>
      <c r="AZ46004" s="60"/>
      <c r="BA46004" s="60"/>
      <c r="BB46004" s="60"/>
      <c r="BC46004" s="61"/>
    </row>
    <row r="46005" spans="43:55">
      <c r="AQ46005" s="64"/>
      <c r="AR46005" s="64"/>
      <c r="AS46005" s="60"/>
      <c r="AT46005" s="60"/>
      <c r="AU46005" s="60"/>
      <c r="AV46005" s="60"/>
      <c r="AW46005" s="60"/>
      <c r="AX46005" s="60"/>
      <c r="AY46005" s="60"/>
      <c r="AZ46005" s="60"/>
      <c r="BA46005" s="60"/>
      <c r="BB46005" s="60"/>
      <c r="BC46005" s="61"/>
    </row>
    <row r="46006" spans="43:55">
      <c r="AQ46006" s="64"/>
      <c r="AR46006" s="64"/>
      <c r="AS46006" s="60"/>
      <c r="AT46006" s="60"/>
      <c r="AU46006" s="60"/>
      <c r="AV46006" s="60"/>
      <c r="AW46006" s="60"/>
      <c r="AX46006" s="60"/>
      <c r="AY46006" s="60"/>
      <c r="AZ46006" s="60"/>
      <c r="BA46006" s="60"/>
      <c r="BB46006" s="60"/>
      <c r="BC46006" s="61"/>
    </row>
    <row r="46007" spans="43:55">
      <c r="AQ46007" s="64"/>
      <c r="AR46007" s="64"/>
      <c r="AS46007" s="60"/>
      <c r="AT46007" s="60"/>
      <c r="AU46007" s="60"/>
      <c r="AV46007" s="60"/>
      <c r="AW46007" s="60"/>
      <c r="AX46007" s="60"/>
      <c r="AY46007" s="60"/>
      <c r="AZ46007" s="60"/>
      <c r="BA46007" s="60"/>
      <c r="BB46007" s="60"/>
      <c r="BC46007" s="61"/>
    </row>
    <row r="46008" spans="43:55">
      <c r="AQ46008" s="64"/>
      <c r="AR46008" s="64"/>
      <c r="AS46008" s="60"/>
      <c r="AT46008" s="60"/>
      <c r="AU46008" s="60"/>
      <c r="AV46008" s="60"/>
      <c r="AW46008" s="60"/>
      <c r="AX46008" s="60"/>
      <c r="AY46008" s="60"/>
      <c r="AZ46008" s="60"/>
      <c r="BA46008" s="60"/>
      <c r="BB46008" s="60"/>
      <c r="BC46008" s="61"/>
    </row>
    <row r="46009" spans="43:55">
      <c r="AQ46009" s="64"/>
      <c r="AR46009" s="64"/>
      <c r="AS46009" s="60"/>
      <c r="AT46009" s="60"/>
      <c r="AU46009" s="60"/>
      <c r="AV46009" s="60"/>
      <c r="AW46009" s="60"/>
      <c r="AX46009" s="60"/>
      <c r="AY46009" s="60"/>
      <c r="AZ46009" s="60"/>
      <c r="BA46009" s="60"/>
      <c r="BB46009" s="60"/>
      <c r="BC46009" s="61"/>
    </row>
    <row r="46010" spans="43:55">
      <c r="AQ46010" s="64"/>
      <c r="AR46010" s="64"/>
      <c r="AS46010" s="60"/>
      <c r="AT46010" s="60"/>
      <c r="AU46010" s="60"/>
      <c r="AV46010" s="60"/>
      <c r="AW46010" s="60"/>
      <c r="AX46010" s="60"/>
      <c r="AY46010" s="60"/>
      <c r="AZ46010" s="60"/>
      <c r="BA46010" s="60"/>
      <c r="BB46010" s="60"/>
      <c r="BC46010" s="61"/>
    </row>
    <row r="46011" spans="43:55">
      <c r="AQ46011" s="64"/>
      <c r="AR46011" s="64"/>
      <c r="AS46011" s="60"/>
      <c r="AT46011" s="60"/>
      <c r="AU46011" s="60"/>
      <c r="AV46011" s="60"/>
      <c r="AW46011" s="60"/>
      <c r="AX46011" s="60"/>
      <c r="AY46011" s="60"/>
      <c r="AZ46011" s="60"/>
      <c r="BA46011" s="60"/>
      <c r="BB46011" s="60"/>
      <c r="BC46011" s="61"/>
    </row>
    <row r="46012" spans="43:55">
      <c r="AQ46012" s="64"/>
      <c r="AR46012" s="64"/>
      <c r="AS46012" s="60"/>
      <c r="AT46012" s="60"/>
      <c r="AU46012" s="60"/>
      <c r="AV46012" s="60"/>
      <c r="AW46012" s="60"/>
      <c r="AX46012" s="60"/>
      <c r="AY46012" s="60"/>
      <c r="AZ46012" s="60"/>
      <c r="BA46012" s="60"/>
      <c r="BB46012" s="60"/>
      <c r="BC46012" s="61"/>
    </row>
    <row r="46013" spans="43:55">
      <c r="AQ46013" s="64"/>
      <c r="AR46013" s="64"/>
      <c r="AS46013" s="60"/>
      <c r="AT46013" s="60"/>
      <c r="AU46013" s="60"/>
      <c r="AV46013" s="60"/>
      <c r="AW46013" s="60"/>
      <c r="AX46013" s="60"/>
      <c r="AY46013" s="60"/>
      <c r="AZ46013" s="60"/>
      <c r="BA46013" s="60"/>
      <c r="BB46013" s="60"/>
      <c r="BC46013" s="61"/>
    </row>
    <row r="46014" spans="43:55">
      <c r="AQ46014" s="64"/>
      <c r="AR46014" s="64"/>
      <c r="AS46014" s="60"/>
      <c r="AT46014" s="60"/>
      <c r="AU46014" s="60"/>
      <c r="AV46014" s="60"/>
      <c r="AW46014" s="60"/>
      <c r="AX46014" s="60"/>
      <c r="AY46014" s="60"/>
      <c r="AZ46014" s="60"/>
      <c r="BA46014" s="60"/>
      <c r="BB46014" s="60"/>
      <c r="BC46014" s="61"/>
    </row>
    <row r="46015" spans="43:55">
      <c r="AQ46015" s="64"/>
      <c r="AR46015" s="64"/>
      <c r="AS46015" s="60"/>
      <c r="AT46015" s="60"/>
      <c r="AU46015" s="60"/>
      <c r="AV46015" s="60"/>
      <c r="AW46015" s="60"/>
      <c r="AX46015" s="60"/>
      <c r="AY46015" s="60"/>
      <c r="AZ46015" s="60"/>
      <c r="BA46015" s="60"/>
      <c r="BB46015" s="60"/>
      <c r="BC46015" s="61"/>
    </row>
    <row r="46016" spans="43:55">
      <c r="AQ46016" s="64"/>
      <c r="AR46016" s="64"/>
      <c r="AS46016" s="60"/>
      <c r="AT46016" s="60"/>
      <c r="AU46016" s="60"/>
      <c r="AV46016" s="60"/>
      <c r="AW46016" s="60"/>
      <c r="AX46016" s="60"/>
      <c r="AY46016" s="60"/>
      <c r="AZ46016" s="60"/>
      <c r="BA46016" s="60"/>
      <c r="BB46016" s="60"/>
      <c r="BC46016" s="61"/>
    </row>
    <row r="46017" spans="43:55">
      <c r="AQ46017" s="64"/>
      <c r="AR46017" s="64"/>
      <c r="AS46017" s="60"/>
      <c r="AT46017" s="60"/>
      <c r="AU46017" s="60"/>
      <c r="AV46017" s="60"/>
      <c r="AW46017" s="60"/>
      <c r="AX46017" s="60"/>
      <c r="AY46017" s="60"/>
      <c r="AZ46017" s="60"/>
      <c r="BA46017" s="60"/>
      <c r="BB46017" s="60"/>
      <c r="BC46017" s="61"/>
    </row>
    <row r="46018" spans="43:55">
      <c r="AQ46018" s="64"/>
      <c r="AR46018" s="64"/>
      <c r="AS46018" s="60"/>
      <c r="AT46018" s="60"/>
      <c r="AU46018" s="60"/>
      <c r="AV46018" s="60"/>
      <c r="AW46018" s="60"/>
      <c r="AX46018" s="60"/>
      <c r="AY46018" s="60"/>
      <c r="AZ46018" s="60"/>
      <c r="BA46018" s="60"/>
      <c r="BB46018" s="60"/>
      <c r="BC46018" s="61"/>
    </row>
    <row r="46019" spans="43:55">
      <c r="AQ46019" s="64"/>
      <c r="AR46019" s="64"/>
      <c r="AS46019" s="60"/>
      <c r="AT46019" s="60"/>
      <c r="AU46019" s="60"/>
      <c r="AV46019" s="60"/>
      <c r="AW46019" s="60"/>
      <c r="AX46019" s="60"/>
      <c r="AY46019" s="60"/>
      <c r="AZ46019" s="60"/>
      <c r="BA46019" s="60"/>
      <c r="BB46019" s="60"/>
      <c r="BC46019" s="61"/>
    </row>
    <row r="46020" spans="43:55">
      <c r="AQ46020" s="64"/>
      <c r="AR46020" s="64"/>
      <c r="AS46020" s="60"/>
      <c r="AT46020" s="60"/>
      <c r="AU46020" s="60"/>
      <c r="AV46020" s="60"/>
      <c r="AW46020" s="60"/>
      <c r="AX46020" s="60"/>
      <c r="AY46020" s="60"/>
      <c r="AZ46020" s="60"/>
      <c r="BA46020" s="60"/>
      <c r="BB46020" s="60"/>
      <c r="BC46020" s="61"/>
    </row>
    <row r="46021" spans="43:55">
      <c r="AQ46021" s="64"/>
      <c r="AR46021" s="64"/>
      <c r="AS46021" s="60"/>
      <c r="AT46021" s="60"/>
      <c r="AU46021" s="60"/>
      <c r="AV46021" s="60"/>
      <c r="AW46021" s="60"/>
      <c r="AX46021" s="60"/>
      <c r="AY46021" s="60"/>
      <c r="AZ46021" s="60"/>
      <c r="BA46021" s="60"/>
      <c r="BB46021" s="60"/>
      <c r="BC46021" s="61"/>
    </row>
    <row r="46022" spans="43:55">
      <c r="AQ46022" s="64"/>
      <c r="AR46022" s="64"/>
      <c r="AS46022" s="60"/>
      <c r="AT46022" s="60"/>
      <c r="AU46022" s="60"/>
      <c r="AV46022" s="60"/>
      <c r="AW46022" s="60"/>
      <c r="AX46022" s="60"/>
      <c r="AY46022" s="60"/>
      <c r="AZ46022" s="60"/>
      <c r="BA46022" s="60"/>
      <c r="BB46022" s="60"/>
      <c r="BC46022" s="61"/>
    </row>
    <row r="46023" spans="43:55">
      <c r="AQ46023" s="64"/>
      <c r="AR46023" s="64"/>
      <c r="AS46023" s="60"/>
      <c r="AT46023" s="60"/>
      <c r="AU46023" s="60"/>
      <c r="AV46023" s="60"/>
      <c r="AW46023" s="60"/>
      <c r="AX46023" s="60"/>
      <c r="AY46023" s="60"/>
      <c r="AZ46023" s="60"/>
      <c r="BA46023" s="60"/>
      <c r="BB46023" s="60"/>
      <c r="BC46023" s="61"/>
    </row>
    <row r="46024" spans="43:55">
      <c r="AQ46024" s="64"/>
      <c r="AR46024" s="64"/>
      <c r="AS46024" s="60"/>
      <c r="AT46024" s="60"/>
      <c r="AU46024" s="60"/>
      <c r="AV46024" s="60"/>
      <c r="AW46024" s="60"/>
      <c r="AX46024" s="60"/>
      <c r="AY46024" s="60"/>
      <c r="AZ46024" s="60"/>
      <c r="BA46024" s="60"/>
      <c r="BB46024" s="60"/>
      <c r="BC46024" s="61"/>
    </row>
    <row r="46025" spans="43:55">
      <c r="AQ46025" s="64"/>
      <c r="AR46025" s="64"/>
      <c r="AS46025" s="60"/>
      <c r="AT46025" s="60"/>
      <c r="AU46025" s="60"/>
      <c r="AV46025" s="60"/>
      <c r="AW46025" s="60"/>
      <c r="AX46025" s="60"/>
      <c r="AY46025" s="60"/>
      <c r="AZ46025" s="60"/>
      <c r="BA46025" s="60"/>
      <c r="BB46025" s="60"/>
      <c r="BC46025" s="61"/>
    </row>
    <row r="46026" spans="43:55">
      <c r="AQ46026" s="64"/>
      <c r="AR46026" s="64"/>
      <c r="AS46026" s="60"/>
      <c r="AT46026" s="60"/>
      <c r="AU46026" s="60"/>
      <c r="AV46026" s="60"/>
      <c r="AW46026" s="60"/>
      <c r="AX46026" s="60"/>
      <c r="AY46026" s="60"/>
      <c r="AZ46026" s="60"/>
      <c r="BA46026" s="60"/>
      <c r="BB46026" s="60"/>
      <c r="BC46026" s="61"/>
    </row>
    <row r="46027" spans="43:55">
      <c r="AQ46027" s="64"/>
      <c r="AR46027" s="64"/>
      <c r="AS46027" s="60"/>
      <c r="AT46027" s="60"/>
      <c r="AU46027" s="60"/>
      <c r="AV46027" s="60"/>
      <c r="AW46027" s="60"/>
      <c r="AX46027" s="60"/>
      <c r="AY46027" s="60"/>
      <c r="AZ46027" s="60"/>
      <c r="BA46027" s="60"/>
      <c r="BB46027" s="60"/>
      <c r="BC46027" s="61"/>
    </row>
    <row r="46028" spans="43:55">
      <c r="AQ46028" s="64"/>
      <c r="AR46028" s="64"/>
      <c r="AS46028" s="60"/>
      <c r="AT46028" s="60"/>
      <c r="AU46028" s="60"/>
      <c r="AV46028" s="60"/>
      <c r="AW46028" s="60"/>
      <c r="AX46028" s="60"/>
      <c r="AY46028" s="60"/>
      <c r="AZ46028" s="60"/>
      <c r="BA46028" s="60"/>
      <c r="BB46028" s="60"/>
      <c r="BC46028" s="61"/>
    </row>
    <row r="46029" spans="43:55">
      <c r="AQ46029" s="64"/>
      <c r="AR46029" s="64"/>
      <c r="AS46029" s="60"/>
      <c r="AT46029" s="60"/>
      <c r="AU46029" s="60"/>
      <c r="AV46029" s="60"/>
      <c r="AW46029" s="60"/>
      <c r="AX46029" s="60"/>
      <c r="AY46029" s="60"/>
      <c r="AZ46029" s="60"/>
      <c r="BA46029" s="60"/>
      <c r="BB46029" s="60"/>
      <c r="BC46029" s="61"/>
    </row>
    <row r="46030" spans="43:55">
      <c r="AQ46030" s="64"/>
      <c r="AR46030" s="64"/>
      <c r="AS46030" s="60"/>
      <c r="AT46030" s="60"/>
      <c r="AU46030" s="60"/>
      <c r="AV46030" s="60"/>
      <c r="AW46030" s="60"/>
      <c r="AX46030" s="60"/>
      <c r="AY46030" s="60"/>
      <c r="AZ46030" s="60"/>
      <c r="BA46030" s="60"/>
      <c r="BB46030" s="60"/>
      <c r="BC46030" s="61"/>
    </row>
    <row r="46031" spans="43:55">
      <c r="AQ46031" s="64"/>
      <c r="AR46031" s="64"/>
      <c r="AS46031" s="60"/>
      <c r="AT46031" s="60"/>
      <c r="AU46031" s="60"/>
      <c r="AV46031" s="60"/>
      <c r="AW46031" s="60"/>
      <c r="AX46031" s="60"/>
      <c r="AY46031" s="60"/>
      <c r="AZ46031" s="60"/>
      <c r="BA46031" s="60"/>
      <c r="BB46031" s="60"/>
      <c r="BC46031" s="61"/>
    </row>
    <row r="46032" spans="43:55">
      <c r="AQ46032" s="64"/>
      <c r="AR46032" s="64"/>
      <c r="AS46032" s="60"/>
      <c r="AT46032" s="60"/>
      <c r="AU46032" s="60"/>
      <c r="AV46032" s="60"/>
      <c r="AW46032" s="60"/>
      <c r="AX46032" s="60"/>
      <c r="AY46032" s="60"/>
      <c r="AZ46032" s="60"/>
      <c r="BA46032" s="60"/>
      <c r="BB46032" s="60"/>
      <c r="BC46032" s="61"/>
    </row>
    <row r="46033" spans="43:55">
      <c r="AQ46033" s="64"/>
      <c r="AR46033" s="64"/>
      <c r="AS46033" s="60"/>
      <c r="AT46033" s="60"/>
      <c r="AU46033" s="60"/>
      <c r="AV46033" s="60"/>
      <c r="AW46033" s="60"/>
      <c r="AX46033" s="60"/>
      <c r="AY46033" s="60"/>
      <c r="AZ46033" s="60"/>
      <c r="BA46033" s="60"/>
      <c r="BB46033" s="60"/>
      <c r="BC46033" s="61"/>
    </row>
    <row r="46034" spans="43:55">
      <c r="AQ46034" s="64"/>
      <c r="AR46034" s="64"/>
      <c r="AS46034" s="60"/>
      <c r="AT46034" s="60"/>
      <c r="AU46034" s="60"/>
      <c r="AV46034" s="60"/>
      <c r="AW46034" s="60"/>
      <c r="AX46034" s="60"/>
      <c r="AY46034" s="60"/>
      <c r="AZ46034" s="60"/>
      <c r="BA46034" s="60"/>
      <c r="BB46034" s="60"/>
      <c r="BC46034" s="61"/>
    </row>
    <row r="46035" spans="43:55">
      <c r="AQ46035" s="64"/>
      <c r="AR46035" s="64"/>
      <c r="AS46035" s="60"/>
      <c r="AT46035" s="60"/>
      <c r="AU46035" s="60"/>
      <c r="AV46035" s="60"/>
      <c r="AW46035" s="60"/>
      <c r="AX46035" s="60"/>
      <c r="AY46035" s="60"/>
      <c r="AZ46035" s="60"/>
      <c r="BA46035" s="60"/>
      <c r="BB46035" s="60"/>
      <c r="BC46035" s="61"/>
    </row>
    <row r="46036" spans="43:55">
      <c r="AQ46036" s="64"/>
      <c r="AR46036" s="64"/>
      <c r="AS46036" s="60"/>
      <c r="AT46036" s="60"/>
      <c r="AU46036" s="60"/>
      <c r="AV46036" s="60"/>
      <c r="AW46036" s="60"/>
      <c r="AX46036" s="60"/>
      <c r="AY46036" s="60"/>
      <c r="AZ46036" s="60"/>
      <c r="BA46036" s="60"/>
      <c r="BB46036" s="60"/>
      <c r="BC46036" s="61"/>
    </row>
    <row r="46037" spans="43:55">
      <c r="AQ46037" s="64"/>
      <c r="AR46037" s="64"/>
      <c r="AS46037" s="60"/>
      <c r="AT46037" s="60"/>
      <c r="AU46037" s="60"/>
      <c r="AV46037" s="60"/>
      <c r="AW46037" s="60"/>
      <c r="AX46037" s="60"/>
      <c r="AY46037" s="60"/>
      <c r="AZ46037" s="60"/>
      <c r="BA46037" s="60"/>
      <c r="BB46037" s="60"/>
      <c r="BC46037" s="61"/>
    </row>
    <row r="46038" spans="43:55">
      <c r="AQ46038" s="64"/>
      <c r="AR46038" s="64"/>
      <c r="AS46038" s="60"/>
      <c r="AT46038" s="60"/>
      <c r="AU46038" s="60"/>
      <c r="AV46038" s="60"/>
      <c r="AW46038" s="60"/>
      <c r="AX46038" s="60"/>
      <c r="AY46038" s="60"/>
      <c r="AZ46038" s="60"/>
      <c r="BA46038" s="60"/>
      <c r="BB46038" s="60"/>
      <c r="BC46038" s="61"/>
    </row>
    <row r="46039" spans="43:55">
      <c r="AQ46039" s="64"/>
      <c r="AR46039" s="64"/>
      <c r="AS46039" s="60"/>
      <c r="AT46039" s="60"/>
      <c r="AU46039" s="60"/>
      <c r="AV46039" s="60"/>
      <c r="AW46039" s="60"/>
      <c r="AX46039" s="60"/>
      <c r="AY46039" s="60"/>
      <c r="AZ46039" s="60"/>
      <c r="BA46039" s="60"/>
      <c r="BB46039" s="60"/>
      <c r="BC46039" s="61"/>
    </row>
    <row r="46040" spans="43:55">
      <c r="AQ46040" s="64"/>
      <c r="AR46040" s="64"/>
      <c r="AS46040" s="60"/>
      <c r="AT46040" s="60"/>
      <c r="AU46040" s="60"/>
      <c r="AV46040" s="60"/>
      <c r="AW46040" s="60"/>
      <c r="AX46040" s="60"/>
      <c r="AY46040" s="60"/>
      <c r="AZ46040" s="60"/>
      <c r="BA46040" s="60"/>
      <c r="BB46040" s="60"/>
      <c r="BC46040" s="61"/>
    </row>
    <row r="46041" spans="43:55">
      <c r="AQ46041" s="64"/>
      <c r="AR46041" s="64"/>
      <c r="AS46041" s="60"/>
      <c r="AT46041" s="60"/>
      <c r="AU46041" s="60"/>
      <c r="AV46041" s="60"/>
      <c r="AW46041" s="60"/>
      <c r="AX46041" s="60"/>
      <c r="AY46041" s="60"/>
      <c r="AZ46041" s="60"/>
      <c r="BA46041" s="60"/>
      <c r="BB46041" s="60"/>
      <c r="BC46041" s="61"/>
    </row>
    <row r="46042" spans="43:55">
      <c r="AQ46042" s="64"/>
      <c r="AR46042" s="64"/>
      <c r="AS46042" s="60"/>
      <c r="AT46042" s="60"/>
      <c r="AU46042" s="60"/>
      <c r="AV46042" s="60"/>
      <c r="AW46042" s="60"/>
      <c r="AX46042" s="60"/>
      <c r="AY46042" s="60"/>
      <c r="AZ46042" s="60"/>
      <c r="BA46042" s="60"/>
      <c r="BB46042" s="60"/>
      <c r="BC46042" s="61"/>
    </row>
    <row r="46043" spans="43:55">
      <c r="AQ46043" s="64"/>
      <c r="AR46043" s="64"/>
      <c r="AS46043" s="60"/>
      <c r="AT46043" s="60"/>
      <c r="AU46043" s="60"/>
      <c r="AV46043" s="60"/>
      <c r="AW46043" s="60"/>
      <c r="AX46043" s="60"/>
      <c r="AY46043" s="60"/>
      <c r="AZ46043" s="60"/>
      <c r="BA46043" s="60"/>
      <c r="BB46043" s="60"/>
      <c r="BC46043" s="61"/>
    </row>
    <row r="46044" spans="43:55">
      <c r="AQ46044" s="64"/>
      <c r="AR46044" s="64"/>
      <c r="AS46044" s="60"/>
      <c r="AT46044" s="60"/>
      <c r="AU46044" s="60"/>
      <c r="AV46044" s="60"/>
      <c r="AW46044" s="60"/>
      <c r="AX46044" s="60"/>
      <c r="AY46044" s="60"/>
      <c r="AZ46044" s="60"/>
      <c r="BA46044" s="60"/>
      <c r="BB46044" s="60"/>
      <c r="BC46044" s="61"/>
    </row>
    <row r="46045" spans="43:55">
      <c r="AQ46045" s="64"/>
      <c r="AR46045" s="64"/>
      <c r="AS46045" s="60"/>
      <c r="AT46045" s="60"/>
      <c r="AU46045" s="60"/>
      <c r="AV46045" s="60"/>
      <c r="AW46045" s="60"/>
      <c r="AX46045" s="60"/>
      <c r="AY46045" s="60"/>
      <c r="AZ46045" s="60"/>
      <c r="BA46045" s="60"/>
      <c r="BB46045" s="60"/>
      <c r="BC46045" s="61"/>
    </row>
    <row r="46046" spans="43:55">
      <c r="AQ46046" s="64"/>
      <c r="AR46046" s="64"/>
      <c r="AS46046" s="60"/>
      <c r="AT46046" s="60"/>
      <c r="AU46046" s="60"/>
      <c r="AV46046" s="60"/>
      <c r="AW46046" s="60"/>
      <c r="AX46046" s="60"/>
      <c r="AY46046" s="60"/>
      <c r="AZ46046" s="60"/>
      <c r="BA46046" s="60"/>
      <c r="BB46046" s="60"/>
      <c r="BC46046" s="61"/>
    </row>
    <row r="46047" spans="43:55">
      <c r="AQ46047" s="64"/>
      <c r="AR46047" s="64"/>
      <c r="AS46047" s="60"/>
      <c r="AT46047" s="60"/>
      <c r="AU46047" s="60"/>
      <c r="AV46047" s="60"/>
      <c r="AW46047" s="60"/>
      <c r="AX46047" s="60"/>
      <c r="AY46047" s="60"/>
      <c r="AZ46047" s="60"/>
      <c r="BA46047" s="60"/>
      <c r="BB46047" s="60"/>
      <c r="BC46047" s="61"/>
    </row>
    <row r="46048" spans="43:55">
      <c r="AQ46048" s="64"/>
      <c r="AR46048" s="64"/>
      <c r="AS46048" s="60"/>
      <c r="AT46048" s="60"/>
      <c r="AU46048" s="60"/>
      <c r="AV46048" s="60"/>
      <c r="AW46048" s="60"/>
      <c r="AX46048" s="60"/>
      <c r="AY46048" s="60"/>
      <c r="AZ46048" s="60"/>
      <c r="BA46048" s="60"/>
      <c r="BB46048" s="60"/>
      <c r="BC46048" s="61"/>
    </row>
    <row r="46049" spans="43:55">
      <c r="AQ46049" s="64"/>
      <c r="AR46049" s="64"/>
      <c r="AS46049" s="60"/>
      <c r="AT46049" s="60"/>
      <c r="AU46049" s="60"/>
      <c r="AV46049" s="60"/>
      <c r="AW46049" s="60"/>
      <c r="AX46049" s="60"/>
      <c r="AY46049" s="60"/>
      <c r="AZ46049" s="60"/>
      <c r="BA46049" s="60"/>
      <c r="BB46049" s="60"/>
      <c r="BC46049" s="61"/>
    </row>
    <row r="46050" spans="43:55">
      <c r="AQ46050" s="64"/>
      <c r="AR46050" s="64"/>
      <c r="AS46050" s="60"/>
      <c r="AT46050" s="60"/>
      <c r="AU46050" s="60"/>
      <c r="AV46050" s="60"/>
      <c r="AW46050" s="60"/>
      <c r="AX46050" s="60"/>
      <c r="AY46050" s="60"/>
      <c r="AZ46050" s="60"/>
      <c r="BA46050" s="60"/>
      <c r="BB46050" s="60"/>
      <c r="BC46050" s="61"/>
    </row>
    <row r="46051" spans="43:55">
      <c r="AQ46051" s="64"/>
      <c r="AR46051" s="64"/>
      <c r="AS46051" s="60"/>
      <c r="AT46051" s="60"/>
      <c r="AU46051" s="60"/>
      <c r="AV46051" s="60"/>
      <c r="AW46051" s="60"/>
      <c r="AX46051" s="60"/>
      <c r="AY46051" s="60"/>
      <c r="AZ46051" s="60"/>
      <c r="BA46051" s="60"/>
      <c r="BB46051" s="60"/>
      <c r="BC46051" s="61"/>
    </row>
    <row r="46052" spans="43:55">
      <c r="AQ46052" s="64"/>
      <c r="AR46052" s="64"/>
      <c r="AS46052" s="60"/>
      <c r="AT46052" s="60"/>
      <c r="AU46052" s="60"/>
      <c r="AV46052" s="60"/>
      <c r="AW46052" s="60"/>
      <c r="AX46052" s="60"/>
      <c r="AY46052" s="60"/>
      <c r="AZ46052" s="60"/>
      <c r="BA46052" s="60"/>
      <c r="BB46052" s="60"/>
      <c r="BC46052" s="61"/>
    </row>
    <row r="46053" spans="43:55">
      <c r="AQ46053" s="64"/>
      <c r="AR46053" s="64"/>
      <c r="AS46053" s="60"/>
      <c r="AT46053" s="60"/>
      <c r="AU46053" s="60"/>
      <c r="AV46053" s="60"/>
      <c r="AW46053" s="60"/>
      <c r="AX46053" s="60"/>
      <c r="AY46053" s="60"/>
      <c r="AZ46053" s="60"/>
      <c r="BA46053" s="60"/>
      <c r="BB46053" s="60"/>
      <c r="BC46053" s="61"/>
    </row>
    <row r="46054" spans="43:55">
      <c r="AQ46054" s="64"/>
      <c r="AR46054" s="64"/>
      <c r="AS46054" s="60"/>
      <c r="AT46054" s="60"/>
      <c r="AU46054" s="60"/>
      <c r="AV46054" s="60"/>
      <c r="AW46054" s="60"/>
      <c r="AX46054" s="60"/>
      <c r="AY46054" s="60"/>
      <c r="AZ46054" s="60"/>
      <c r="BA46054" s="60"/>
      <c r="BB46054" s="60"/>
      <c r="BC46054" s="61"/>
    </row>
    <row r="46055" spans="43:55">
      <c r="AQ46055" s="64"/>
      <c r="AR46055" s="64"/>
      <c r="AS46055" s="60"/>
      <c r="AT46055" s="60"/>
      <c r="AU46055" s="60"/>
      <c r="AV46055" s="60"/>
      <c r="AW46055" s="60"/>
      <c r="AX46055" s="60"/>
      <c r="AY46055" s="60"/>
      <c r="AZ46055" s="60"/>
      <c r="BA46055" s="60"/>
      <c r="BB46055" s="60"/>
      <c r="BC46055" s="61"/>
    </row>
    <row r="46056" spans="43:55">
      <c r="AQ46056" s="64"/>
      <c r="AR46056" s="64"/>
      <c r="AS46056" s="60"/>
      <c r="AT46056" s="60"/>
      <c r="AU46056" s="60"/>
      <c r="AV46056" s="60"/>
      <c r="AW46056" s="60"/>
      <c r="AX46056" s="60"/>
      <c r="AY46056" s="60"/>
      <c r="AZ46056" s="60"/>
      <c r="BA46056" s="60"/>
      <c r="BB46056" s="60"/>
      <c r="BC46056" s="61"/>
    </row>
    <row r="46057" spans="43:55">
      <c r="AQ46057" s="64"/>
      <c r="AR46057" s="64"/>
      <c r="AS46057" s="60"/>
      <c r="AT46057" s="60"/>
      <c r="AU46057" s="60"/>
      <c r="AV46057" s="60"/>
      <c r="AW46057" s="60"/>
      <c r="AX46057" s="60"/>
      <c r="AY46057" s="60"/>
      <c r="AZ46057" s="60"/>
      <c r="BA46057" s="60"/>
      <c r="BB46057" s="60"/>
      <c r="BC46057" s="61"/>
    </row>
    <row r="46058" spans="43:55">
      <c r="AQ46058" s="64"/>
      <c r="AR46058" s="64"/>
      <c r="AS46058" s="60"/>
      <c r="AT46058" s="60"/>
      <c r="AU46058" s="60"/>
      <c r="AV46058" s="60"/>
      <c r="AW46058" s="60"/>
      <c r="AX46058" s="60"/>
      <c r="AY46058" s="60"/>
      <c r="AZ46058" s="60"/>
      <c r="BA46058" s="60"/>
      <c r="BB46058" s="60"/>
      <c r="BC46058" s="61"/>
    </row>
    <row r="46059" spans="43:55">
      <c r="AQ46059" s="64"/>
      <c r="AR46059" s="64"/>
      <c r="AS46059" s="60"/>
      <c r="AT46059" s="60"/>
      <c r="AU46059" s="60"/>
      <c r="AV46059" s="60"/>
      <c r="AW46059" s="60"/>
      <c r="AX46059" s="60"/>
      <c r="AY46059" s="60"/>
      <c r="AZ46059" s="60"/>
      <c r="BA46059" s="60"/>
      <c r="BB46059" s="60"/>
      <c r="BC46059" s="61"/>
    </row>
    <row r="46060" spans="43:55">
      <c r="AQ46060" s="64"/>
      <c r="AR46060" s="64"/>
      <c r="AS46060" s="60"/>
      <c r="AT46060" s="60"/>
      <c r="AU46060" s="60"/>
      <c r="AV46060" s="60"/>
      <c r="AW46060" s="60"/>
      <c r="AX46060" s="60"/>
      <c r="AY46060" s="60"/>
      <c r="AZ46060" s="60"/>
      <c r="BA46060" s="60"/>
      <c r="BB46060" s="60"/>
      <c r="BC46060" s="61"/>
    </row>
    <row r="46061" spans="43:55">
      <c r="AQ46061" s="64"/>
      <c r="AR46061" s="64"/>
      <c r="AS46061" s="60"/>
      <c r="AT46061" s="60"/>
      <c r="AU46061" s="60"/>
      <c r="AV46061" s="60"/>
      <c r="AW46061" s="60"/>
      <c r="AX46061" s="60"/>
      <c r="AY46061" s="60"/>
      <c r="AZ46061" s="60"/>
      <c r="BA46061" s="60"/>
      <c r="BB46061" s="60"/>
      <c r="BC46061" s="61"/>
    </row>
    <row r="46062" spans="43:55">
      <c r="AQ46062" s="64"/>
      <c r="AR46062" s="64"/>
      <c r="AS46062" s="60"/>
      <c r="AT46062" s="60"/>
      <c r="AU46062" s="60"/>
      <c r="AV46062" s="60"/>
      <c r="AW46062" s="60"/>
      <c r="AX46062" s="60"/>
      <c r="AY46062" s="60"/>
      <c r="AZ46062" s="60"/>
      <c r="BA46062" s="60"/>
      <c r="BB46062" s="60"/>
      <c r="BC46062" s="61"/>
    </row>
    <row r="46063" spans="43:55">
      <c r="AQ46063" s="64"/>
      <c r="AR46063" s="64"/>
      <c r="AS46063" s="60"/>
      <c r="AT46063" s="60"/>
      <c r="AU46063" s="60"/>
      <c r="AV46063" s="60"/>
      <c r="AW46063" s="60"/>
      <c r="AX46063" s="60"/>
      <c r="AY46063" s="60"/>
      <c r="AZ46063" s="60"/>
      <c r="BA46063" s="60"/>
      <c r="BB46063" s="60"/>
      <c r="BC46063" s="61"/>
    </row>
    <row r="46064" spans="43:55">
      <c r="AQ46064" s="64"/>
      <c r="AR46064" s="64"/>
      <c r="AS46064" s="60"/>
      <c r="AT46064" s="60"/>
      <c r="AU46064" s="60"/>
      <c r="AV46064" s="60"/>
      <c r="AW46064" s="60"/>
      <c r="AX46064" s="60"/>
      <c r="AY46064" s="60"/>
      <c r="AZ46064" s="60"/>
      <c r="BA46064" s="60"/>
      <c r="BB46064" s="60"/>
      <c r="BC46064" s="61"/>
    </row>
    <row r="46065" spans="43:55">
      <c r="AQ46065" s="64"/>
      <c r="AR46065" s="64"/>
      <c r="AS46065" s="60"/>
      <c r="AT46065" s="60"/>
      <c r="AU46065" s="60"/>
      <c r="AV46065" s="60"/>
      <c r="AW46065" s="60"/>
      <c r="AX46065" s="60"/>
      <c r="AY46065" s="60"/>
      <c r="AZ46065" s="60"/>
      <c r="BA46065" s="60"/>
      <c r="BB46065" s="60"/>
      <c r="BC46065" s="61"/>
    </row>
    <row r="46066" spans="43:55">
      <c r="AQ46066" s="64"/>
      <c r="AR46066" s="64"/>
      <c r="AS46066" s="60"/>
      <c r="AT46066" s="60"/>
      <c r="AU46066" s="60"/>
      <c r="AV46066" s="60"/>
      <c r="AW46066" s="60"/>
      <c r="AX46066" s="60"/>
      <c r="AY46066" s="60"/>
      <c r="AZ46066" s="60"/>
      <c r="BA46066" s="60"/>
      <c r="BB46066" s="60"/>
      <c r="BC46066" s="61"/>
    </row>
    <row r="46067" spans="43:55">
      <c r="AQ46067" s="64"/>
      <c r="AR46067" s="64"/>
      <c r="AS46067" s="60"/>
      <c r="AT46067" s="60"/>
      <c r="AU46067" s="60"/>
      <c r="AV46067" s="60"/>
      <c r="AW46067" s="60"/>
      <c r="AX46067" s="60"/>
      <c r="AY46067" s="60"/>
      <c r="AZ46067" s="60"/>
      <c r="BA46067" s="60"/>
      <c r="BB46067" s="60"/>
      <c r="BC46067" s="61"/>
    </row>
    <row r="46068" spans="43:55">
      <c r="AQ46068" s="64"/>
      <c r="AR46068" s="64"/>
      <c r="AS46068" s="60"/>
      <c r="AT46068" s="60"/>
      <c r="AU46068" s="60"/>
      <c r="AV46068" s="60"/>
      <c r="AW46068" s="60"/>
      <c r="AX46068" s="60"/>
      <c r="AY46068" s="60"/>
      <c r="AZ46068" s="60"/>
      <c r="BA46068" s="60"/>
      <c r="BB46068" s="60"/>
      <c r="BC46068" s="61"/>
    </row>
    <row r="46069" spans="43:55">
      <c r="AQ46069" s="64"/>
      <c r="AR46069" s="64"/>
      <c r="AS46069" s="60"/>
      <c r="AT46069" s="60"/>
      <c r="AU46069" s="60"/>
      <c r="AV46069" s="60"/>
      <c r="AW46069" s="60"/>
      <c r="AX46069" s="60"/>
      <c r="AY46069" s="60"/>
      <c r="AZ46069" s="60"/>
      <c r="BA46069" s="60"/>
      <c r="BB46069" s="60"/>
      <c r="BC46069" s="61"/>
    </row>
    <row r="46070" spans="43:55">
      <c r="AQ46070" s="64"/>
      <c r="AR46070" s="64"/>
      <c r="AS46070" s="60"/>
      <c r="AT46070" s="60"/>
      <c r="AU46070" s="60"/>
      <c r="AV46070" s="60"/>
      <c r="AW46070" s="60"/>
      <c r="AX46070" s="60"/>
      <c r="AY46070" s="60"/>
      <c r="AZ46070" s="60"/>
      <c r="BA46070" s="60"/>
      <c r="BB46070" s="60"/>
      <c r="BC46070" s="61"/>
    </row>
    <row r="46071" spans="43:55">
      <c r="AQ46071" s="64"/>
      <c r="AR46071" s="64"/>
      <c r="AS46071" s="60"/>
      <c r="AT46071" s="60"/>
      <c r="AU46071" s="60"/>
      <c r="AV46071" s="60"/>
      <c r="AW46071" s="60"/>
      <c r="AX46071" s="60"/>
      <c r="AY46071" s="60"/>
      <c r="AZ46071" s="60"/>
      <c r="BA46071" s="60"/>
      <c r="BB46071" s="60"/>
      <c r="BC46071" s="61"/>
    </row>
    <row r="46072" spans="43:55">
      <c r="AQ46072" s="64"/>
      <c r="AR46072" s="64"/>
      <c r="AS46072" s="60"/>
      <c r="AT46072" s="60"/>
      <c r="AU46072" s="60"/>
      <c r="AV46072" s="60"/>
      <c r="AW46072" s="60"/>
      <c r="AX46072" s="60"/>
      <c r="AY46072" s="60"/>
      <c r="AZ46072" s="60"/>
      <c r="BA46072" s="60"/>
      <c r="BB46072" s="60"/>
      <c r="BC46072" s="61"/>
    </row>
    <row r="46073" spans="43:55">
      <c r="AQ46073" s="64"/>
      <c r="AR46073" s="64"/>
      <c r="AS46073" s="60"/>
      <c r="AT46073" s="60"/>
      <c r="AU46073" s="60"/>
      <c r="AV46073" s="60"/>
      <c r="AW46073" s="60"/>
      <c r="AX46073" s="60"/>
      <c r="AY46073" s="60"/>
      <c r="AZ46073" s="60"/>
      <c r="BA46073" s="60"/>
      <c r="BB46073" s="60"/>
      <c r="BC46073" s="61"/>
    </row>
    <row r="46074" spans="43:55">
      <c r="AQ46074" s="64"/>
      <c r="AR46074" s="64"/>
      <c r="AS46074" s="60"/>
      <c r="AT46074" s="60"/>
      <c r="AU46074" s="60"/>
      <c r="AV46074" s="60"/>
      <c r="AW46074" s="60"/>
      <c r="AX46074" s="60"/>
      <c r="AY46074" s="60"/>
      <c r="AZ46074" s="60"/>
      <c r="BA46074" s="60"/>
      <c r="BB46074" s="60"/>
      <c r="BC46074" s="61"/>
    </row>
    <row r="46075" spans="43:55">
      <c r="AQ46075" s="64"/>
      <c r="AR46075" s="64"/>
      <c r="AS46075" s="60"/>
      <c r="AT46075" s="60"/>
      <c r="AU46075" s="60"/>
      <c r="AV46075" s="60"/>
      <c r="AW46075" s="60"/>
      <c r="AX46075" s="60"/>
      <c r="AY46075" s="60"/>
      <c r="AZ46075" s="60"/>
      <c r="BA46075" s="60"/>
      <c r="BB46075" s="60"/>
      <c r="BC46075" s="61"/>
    </row>
    <row r="46076" spans="43:55">
      <c r="AQ46076" s="64"/>
      <c r="AR46076" s="64"/>
      <c r="AS46076" s="60"/>
      <c r="AT46076" s="60"/>
      <c r="AU46076" s="60"/>
      <c r="AV46076" s="60"/>
      <c r="AW46076" s="60"/>
      <c r="AX46076" s="60"/>
      <c r="AY46076" s="60"/>
      <c r="AZ46076" s="60"/>
      <c r="BA46076" s="60"/>
      <c r="BB46076" s="60"/>
      <c r="BC46076" s="61"/>
    </row>
    <row r="46077" spans="43:55">
      <c r="AQ46077" s="64"/>
      <c r="AR46077" s="64"/>
      <c r="AS46077" s="60"/>
      <c r="AT46077" s="60"/>
      <c r="AU46077" s="60"/>
      <c r="AV46077" s="60"/>
      <c r="AW46077" s="60"/>
      <c r="AX46077" s="60"/>
      <c r="AY46077" s="60"/>
      <c r="AZ46077" s="60"/>
      <c r="BA46077" s="60"/>
      <c r="BB46077" s="60"/>
      <c r="BC46077" s="61"/>
    </row>
    <row r="46078" spans="43:55">
      <c r="AQ46078" s="64"/>
      <c r="AR46078" s="64"/>
      <c r="AS46078" s="60"/>
      <c r="AT46078" s="60"/>
      <c r="AU46078" s="60"/>
      <c r="AV46078" s="60"/>
      <c r="AW46078" s="60"/>
      <c r="AX46078" s="60"/>
      <c r="AY46078" s="60"/>
      <c r="AZ46078" s="60"/>
      <c r="BA46078" s="60"/>
      <c r="BB46078" s="60"/>
      <c r="BC46078" s="61"/>
    </row>
    <row r="46079" spans="43:55">
      <c r="AQ46079" s="64"/>
      <c r="AR46079" s="64"/>
      <c r="AS46079" s="60"/>
      <c r="AT46079" s="60"/>
      <c r="AU46079" s="60"/>
      <c r="AV46079" s="60"/>
      <c r="AW46079" s="60"/>
      <c r="AX46079" s="60"/>
      <c r="AY46079" s="60"/>
      <c r="AZ46079" s="60"/>
      <c r="BA46079" s="60"/>
      <c r="BB46079" s="60"/>
      <c r="BC46079" s="61"/>
    </row>
    <row r="46080" spans="43:55">
      <c r="AQ46080" s="64"/>
      <c r="AR46080" s="64"/>
      <c r="AS46080" s="60"/>
      <c r="AT46080" s="60"/>
      <c r="AU46080" s="60"/>
      <c r="AV46080" s="60"/>
      <c r="AW46080" s="60"/>
      <c r="AX46080" s="60"/>
      <c r="AY46080" s="60"/>
      <c r="AZ46080" s="60"/>
      <c r="BA46080" s="60"/>
      <c r="BB46080" s="60"/>
      <c r="BC46080" s="61"/>
    </row>
    <row r="46081" spans="43:55">
      <c r="AQ46081" s="64"/>
      <c r="AR46081" s="64"/>
      <c r="AS46081" s="60"/>
      <c r="AT46081" s="60"/>
      <c r="AU46081" s="60"/>
      <c r="AV46081" s="60"/>
      <c r="AW46081" s="60"/>
      <c r="AX46081" s="60"/>
      <c r="AY46081" s="60"/>
      <c r="AZ46081" s="60"/>
      <c r="BA46081" s="60"/>
      <c r="BB46081" s="60"/>
      <c r="BC46081" s="61"/>
    </row>
    <row r="46082" spans="43:55">
      <c r="AQ46082" s="64"/>
      <c r="AR46082" s="64"/>
      <c r="AS46082" s="60"/>
      <c r="AT46082" s="60"/>
      <c r="AU46082" s="60"/>
      <c r="AV46082" s="60"/>
      <c r="AW46082" s="60"/>
      <c r="AX46082" s="60"/>
      <c r="AY46082" s="60"/>
      <c r="AZ46082" s="60"/>
      <c r="BA46082" s="60"/>
      <c r="BB46082" s="60"/>
      <c r="BC46082" s="61"/>
    </row>
    <row r="46083" spans="43:55">
      <c r="AQ46083" s="64"/>
      <c r="AR46083" s="64"/>
      <c r="AS46083" s="60"/>
      <c r="AT46083" s="60"/>
      <c r="AU46083" s="60"/>
      <c r="AV46083" s="60"/>
      <c r="AW46083" s="60"/>
      <c r="AX46083" s="60"/>
      <c r="AY46083" s="60"/>
      <c r="AZ46083" s="60"/>
      <c r="BA46083" s="60"/>
      <c r="BB46083" s="60"/>
      <c r="BC46083" s="61"/>
    </row>
    <row r="46084" spans="43:55">
      <c r="AQ46084" s="64"/>
      <c r="AR46084" s="64"/>
      <c r="AS46084" s="60"/>
      <c r="AT46084" s="60"/>
      <c r="AU46084" s="60"/>
      <c r="AV46084" s="60"/>
      <c r="AW46084" s="60"/>
      <c r="AX46084" s="60"/>
      <c r="AY46084" s="60"/>
      <c r="AZ46084" s="60"/>
      <c r="BA46084" s="60"/>
      <c r="BB46084" s="60"/>
      <c r="BC46084" s="61"/>
    </row>
    <row r="46085" spans="43:55">
      <c r="AQ46085" s="64"/>
      <c r="AR46085" s="64"/>
      <c r="AS46085" s="60"/>
      <c r="AT46085" s="60"/>
      <c r="AU46085" s="60"/>
      <c r="AV46085" s="60"/>
      <c r="AW46085" s="60"/>
      <c r="AX46085" s="60"/>
      <c r="AY46085" s="60"/>
      <c r="AZ46085" s="60"/>
      <c r="BA46085" s="60"/>
      <c r="BB46085" s="60"/>
      <c r="BC46085" s="61"/>
    </row>
    <row r="46086" spans="43:55">
      <c r="AQ46086" s="64"/>
      <c r="AR46086" s="64"/>
      <c r="AS46086" s="60"/>
      <c r="AT46086" s="60"/>
      <c r="AU46086" s="60"/>
      <c r="AV46086" s="60"/>
      <c r="AW46086" s="60"/>
      <c r="AX46086" s="60"/>
      <c r="AY46086" s="60"/>
      <c r="AZ46086" s="60"/>
      <c r="BA46086" s="60"/>
      <c r="BB46086" s="60"/>
      <c r="BC46086" s="61"/>
    </row>
    <row r="46087" spans="43:55">
      <c r="AQ46087" s="64"/>
      <c r="AR46087" s="64"/>
      <c r="AS46087" s="60"/>
      <c r="AT46087" s="60"/>
      <c r="AU46087" s="60"/>
      <c r="AV46087" s="60"/>
      <c r="AW46087" s="60"/>
      <c r="AX46087" s="60"/>
      <c r="AY46087" s="60"/>
      <c r="AZ46087" s="60"/>
      <c r="BA46087" s="60"/>
      <c r="BB46087" s="60"/>
      <c r="BC46087" s="61"/>
    </row>
    <row r="46088" spans="43:55">
      <c r="AQ46088" s="64"/>
      <c r="AR46088" s="64"/>
      <c r="AS46088" s="60"/>
      <c r="AT46088" s="60"/>
      <c r="AU46088" s="60"/>
      <c r="AV46088" s="60"/>
      <c r="AW46088" s="60"/>
      <c r="AX46088" s="60"/>
      <c r="AY46088" s="60"/>
      <c r="AZ46088" s="60"/>
      <c r="BA46088" s="60"/>
      <c r="BB46088" s="60"/>
      <c r="BC46088" s="61"/>
    </row>
    <row r="46089" spans="43:55">
      <c r="AQ46089" s="64"/>
      <c r="AR46089" s="64"/>
      <c r="AS46089" s="60"/>
      <c r="AT46089" s="60"/>
      <c r="AU46089" s="60"/>
      <c r="AV46089" s="60"/>
      <c r="AW46089" s="60"/>
      <c r="AX46089" s="60"/>
      <c r="AY46089" s="60"/>
      <c r="AZ46089" s="60"/>
      <c r="BA46089" s="60"/>
      <c r="BB46089" s="60"/>
      <c r="BC46089" s="61"/>
    </row>
    <row r="46090" spans="43:55">
      <c r="AQ46090" s="64"/>
      <c r="AR46090" s="64"/>
      <c r="AS46090" s="60"/>
      <c r="AT46090" s="60"/>
      <c r="AU46090" s="60"/>
      <c r="AV46090" s="60"/>
      <c r="AW46090" s="60"/>
      <c r="AX46090" s="60"/>
      <c r="AY46090" s="60"/>
      <c r="AZ46090" s="60"/>
      <c r="BA46090" s="60"/>
      <c r="BB46090" s="60"/>
      <c r="BC46090" s="61"/>
    </row>
    <row r="46091" spans="43:55">
      <c r="AQ46091" s="64"/>
      <c r="AR46091" s="64"/>
      <c r="AS46091" s="60"/>
      <c r="AT46091" s="60"/>
      <c r="AU46091" s="60"/>
      <c r="AV46091" s="60"/>
      <c r="AW46091" s="60"/>
      <c r="AX46091" s="60"/>
      <c r="AY46091" s="60"/>
      <c r="AZ46091" s="60"/>
      <c r="BA46091" s="60"/>
      <c r="BB46091" s="60"/>
      <c r="BC46091" s="61"/>
    </row>
    <row r="46092" spans="43:55">
      <c r="AQ46092" s="64"/>
      <c r="AR46092" s="64"/>
      <c r="AS46092" s="60"/>
      <c r="AT46092" s="60"/>
      <c r="AU46092" s="60"/>
      <c r="AV46092" s="60"/>
      <c r="AW46092" s="60"/>
      <c r="AX46092" s="60"/>
      <c r="AY46092" s="60"/>
      <c r="AZ46092" s="60"/>
      <c r="BA46092" s="60"/>
      <c r="BB46092" s="60"/>
      <c r="BC46092" s="61"/>
    </row>
    <row r="46093" spans="43:55">
      <c r="AQ46093" s="64"/>
      <c r="AR46093" s="64"/>
      <c r="AS46093" s="60"/>
      <c r="AT46093" s="60"/>
      <c r="AU46093" s="60"/>
      <c r="AV46093" s="60"/>
      <c r="AW46093" s="60"/>
      <c r="AX46093" s="60"/>
      <c r="AY46093" s="60"/>
      <c r="AZ46093" s="60"/>
      <c r="BA46093" s="60"/>
      <c r="BB46093" s="60"/>
      <c r="BC46093" s="61"/>
    </row>
    <row r="46094" spans="43:55">
      <c r="AQ46094" s="64"/>
      <c r="AR46094" s="64"/>
      <c r="AS46094" s="60"/>
      <c r="AT46094" s="60"/>
      <c r="AU46094" s="60"/>
      <c r="AV46094" s="60"/>
      <c r="AW46094" s="60"/>
      <c r="AX46094" s="60"/>
      <c r="AY46094" s="60"/>
      <c r="AZ46094" s="60"/>
      <c r="BA46094" s="60"/>
      <c r="BB46094" s="60"/>
      <c r="BC46094" s="61"/>
    </row>
    <row r="46095" spans="43:55">
      <c r="AQ46095" s="64"/>
      <c r="AR46095" s="64"/>
      <c r="AS46095" s="60"/>
      <c r="AT46095" s="60"/>
      <c r="AU46095" s="60"/>
      <c r="AV46095" s="60"/>
      <c r="AW46095" s="60"/>
      <c r="AX46095" s="60"/>
      <c r="AY46095" s="60"/>
      <c r="AZ46095" s="60"/>
      <c r="BA46095" s="60"/>
      <c r="BB46095" s="60"/>
      <c r="BC46095" s="61"/>
    </row>
    <row r="46096" spans="43:55">
      <c r="AQ46096" s="64"/>
      <c r="AR46096" s="64"/>
      <c r="AS46096" s="60"/>
      <c r="AT46096" s="60"/>
      <c r="AU46096" s="60"/>
      <c r="AV46096" s="60"/>
      <c r="AW46096" s="60"/>
      <c r="AX46096" s="60"/>
      <c r="AY46096" s="60"/>
      <c r="AZ46096" s="60"/>
      <c r="BA46096" s="60"/>
      <c r="BB46096" s="60"/>
      <c r="BC46096" s="61"/>
    </row>
    <row r="46097" spans="43:55">
      <c r="AQ46097" s="64"/>
      <c r="AR46097" s="64"/>
      <c r="AS46097" s="60"/>
      <c r="AT46097" s="60"/>
      <c r="AU46097" s="60"/>
      <c r="AV46097" s="60"/>
      <c r="AW46097" s="60"/>
      <c r="AX46097" s="60"/>
      <c r="AY46097" s="60"/>
      <c r="AZ46097" s="60"/>
      <c r="BA46097" s="60"/>
      <c r="BB46097" s="60"/>
      <c r="BC46097" s="61"/>
    </row>
    <row r="46098" spans="43:55">
      <c r="AQ46098" s="64"/>
      <c r="AR46098" s="64"/>
      <c r="AS46098" s="60"/>
      <c r="AT46098" s="60"/>
      <c r="AU46098" s="60"/>
      <c r="AV46098" s="60"/>
      <c r="AW46098" s="60"/>
      <c r="AX46098" s="60"/>
      <c r="AY46098" s="60"/>
      <c r="AZ46098" s="60"/>
      <c r="BA46098" s="60"/>
      <c r="BB46098" s="60"/>
      <c r="BC46098" s="61"/>
    </row>
    <row r="46099" spans="43:55">
      <c r="AQ46099" s="64"/>
      <c r="AR46099" s="64"/>
      <c r="AS46099" s="60"/>
      <c r="AT46099" s="60"/>
      <c r="AU46099" s="60"/>
      <c r="AV46099" s="60"/>
      <c r="AW46099" s="60"/>
      <c r="AX46099" s="60"/>
      <c r="AY46099" s="60"/>
      <c r="AZ46099" s="60"/>
      <c r="BA46099" s="60"/>
      <c r="BB46099" s="60"/>
      <c r="BC46099" s="61"/>
    </row>
    <row r="46100" spans="43:55">
      <c r="AQ46100" s="64"/>
      <c r="AR46100" s="64"/>
      <c r="AS46100" s="60"/>
      <c r="AT46100" s="60"/>
      <c r="AU46100" s="60"/>
      <c r="AV46100" s="60"/>
      <c r="AW46100" s="60"/>
      <c r="AX46100" s="60"/>
      <c r="AY46100" s="60"/>
      <c r="AZ46100" s="60"/>
      <c r="BA46100" s="60"/>
      <c r="BB46100" s="60"/>
      <c r="BC46100" s="61"/>
    </row>
    <row r="46101" spans="43:55">
      <c r="AQ46101" s="64"/>
      <c r="AR46101" s="64"/>
      <c r="AS46101" s="60"/>
      <c r="AT46101" s="60"/>
      <c r="AU46101" s="60"/>
      <c r="AV46101" s="60"/>
      <c r="AW46101" s="60"/>
      <c r="AX46101" s="60"/>
      <c r="AY46101" s="60"/>
      <c r="AZ46101" s="60"/>
      <c r="BA46101" s="60"/>
      <c r="BB46101" s="60"/>
      <c r="BC46101" s="61"/>
    </row>
    <row r="46102" spans="43:55">
      <c r="AQ46102" s="64"/>
      <c r="AR46102" s="64"/>
      <c r="AS46102" s="60"/>
      <c r="AT46102" s="60"/>
      <c r="AU46102" s="60"/>
      <c r="AV46102" s="60"/>
      <c r="AW46102" s="60"/>
      <c r="AX46102" s="60"/>
      <c r="AY46102" s="60"/>
      <c r="AZ46102" s="60"/>
      <c r="BA46102" s="60"/>
      <c r="BB46102" s="60"/>
      <c r="BC46102" s="61"/>
    </row>
    <row r="46103" spans="43:55">
      <c r="AQ46103" s="64"/>
      <c r="AR46103" s="64"/>
      <c r="AS46103" s="60"/>
      <c r="AT46103" s="60"/>
      <c r="AU46103" s="60"/>
      <c r="AV46103" s="60"/>
      <c r="AW46103" s="60"/>
      <c r="AX46103" s="60"/>
      <c r="AY46103" s="60"/>
      <c r="AZ46103" s="60"/>
      <c r="BA46103" s="60"/>
      <c r="BB46103" s="60"/>
      <c r="BC46103" s="61"/>
    </row>
    <row r="46104" spans="43:55">
      <c r="AQ46104" s="64"/>
      <c r="AR46104" s="64"/>
      <c r="AS46104" s="60"/>
      <c r="AT46104" s="60"/>
      <c r="AU46104" s="60"/>
      <c r="AV46104" s="60"/>
      <c r="AW46104" s="60"/>
      <c r="AX46104" s="60"/>
      <c r="AY46104" s="60"/>
      <c r="AZ46104" s="60"/>
      <c r="BA46104" s="60"/>
      <c r="BB46104" s="60"/>
      <c r="BC46104" s="61"/>
    </row>
    <row r="46105" spans="43:55">
      <c r="AQ46105" s="64"/>
      <c r="AR46105" s="64"/>
      <c r="AS46105" s="60"/>
      <c r="AT46105" s="60"/>
      <c r="AU46105" s="60"/>
      <c r="AV46105" s="60"/>
      <c r="AW46105" s="60"/>
      <c r="AX46105" s="60"/>
      <c r="AY46105" s="60"/>
      <c r="AZ46105" s="60"/>
      <c r="BA46105" s="60"/>
      <c r="BB46105" s="60"/>
      <c r="BC46105" s="61"/>
    </row>
    <row r="46106" spans="43:55">
      <c r="AQ46106" s="64"/>
      <c r="AR46106" s="64"/>
      <c r="AS46106" s="60"/>
      <c r="AT46106" s="60"/>
      <c r="AU46106" s="60"/>
      <c r="AV46106" s="60"/>
      <c r="AW46106" s="60"/>
      <c r="AX46106" s="60"/>
      <c r="AY46106" s="60"/>
      <c r="AZ46106" s="60"/>
      <c r="BA46106" s="60"/>
      <c r="BB46106" s="60"/>
      <c r="BC46106" s="61"/>
    </row>
    <row r="46107" spans="43:55">
      <c r="AQ46107" s="64"/>
      <c r="AR46107" s="64"/>
      <c r="AS46107" s="60"/>
      <c r="AT46107" s="60"/>
      <c r="AU46107" s="60"/>
      <c r="AV46107" s="60"/>
      <c r="AW46107" s="60"/>
      <c r="AX46107" s="60"/>
      <c r="AY46107" s="60"/>
      <c r="AZ46107" s="60"/>
      <c r="BA46107" s="60"/>
      <c r="BB46107" s="60"/>
      <c r="BC46107" s="61"/>
    </row>
    <row r="46108" spans="43:55">
      <c r="AQ46108" s="64"/>
      <c r="AR46108" s="64"/>
      <c r="AS46108" s="60"/>
      <c r="AT46108" s="60"/>
      <c r="AU46108" s="60"/>
      <c r="AV46108" s="60"/>
      <c r="AW46108" s="60"/>
      <c r="AX46108" s="60"/>
      <c r="AY46108" s="60"/>
      <c r="AZ46108" s="60"/>
      <c r="BA46108" s="60"/>
      <c r="BB46108" s="60"/>
      <c r="BC46108" s="61"/>
    </row>
    <row r="46109" spans="43:55">
      <c r="AQ46109" s="64"/>
      <c r="AR46109" s="64"/>
      <c r="AS46109" s="60"/>
      <c r="AT46109" s="60"/>
      <c r="AU46109" s="60"/>
      <c r="AV46109" s="60"/>
      <c r="AW46109" s="60"/>
      <c r="AX46109" s="60"/>
      <c r="AY46109" s="60"/>
      <c r="AZ46109" s="60"/>
      <c r="BA46109" s="60"/>
      <c r="BB46109" s="60"/>
      <c r="BC46109" s="61"/>
    </row>
    <row r="46110" spans="43:55">
      <c r="AQ46110" s="64"/>
      <c r="AR46110" s="64"/>
      <c r="AS46110" s="60"/>
      <c r="AT46110" s="60"/>
      <c r="AU46110" s="60"/>
      <c r="AV46110" s="60"/>
      <c r="AW46110" s="60"/>
      <c r="AX46110" s="60"/>
      <c r="AY46110" s="60"/>
      <c r="AZ46110" s="60"/>
      <c r="BA46110" s="60"/>
      <c r="BB46110" s="60"/>
      <c r="BC46110" s="61"/>
    </row>
    <row r="46111" spans="43:55">
      <c r="AQ46111" s="64"/>
      <c r="AR46111" s="64"/>
      <c r="AS46111" s="60"/>
      <c r="AT46111" s="60"/>
      <c r="AU46111" s="60"/>
      <c r="AV46111" s="60"/>
      <c r="AW46111" s="60"/>
      <c r="AX46111" s="60"/>
      <c r="AY46111" s="60"/>
      <c r="AZ46111" s="60"/>
      <c r="BA46111" s="60"/>
      <c r="BB46111" s="60"/>
      <c r="BC46111" s="61"/>
    </row>
    <row r="46112" spans="43:55">
      <c r="AQ46112" s="64"/>
      <c r="AR46112" s="64"/>
      <c r="AS46112" s="60"/>
      <c r="AT46112" s="60"/>
      <c r="AU46112" s="60"/>
      <c r="AV46112" s="60"/>
      <c r="AW46112" s="60"/>
      <c r="AX46112" s="60"/>
      <c r="AY46112" s="60"/>
      <c r="AZ46112" s="60"/>
      <c r="BA46112" s="60"/>
      <c r="BB46112" s="60"/>
      <c r="BC46112" s="61"/>
    </row>
    <row r="46113" spans="43:55">
      <c r="AQ46113" s="64"/>
      <c r="AR46113" s="64"/>
      <c r="AS46113" s="60"/>
      <c r="AT46113" s="60"/>
      <c r="AU46113" s="60"/>
      <c r="AV46113" s="60"/>
      <c r="AW46113" s="60"/>
      <c r="AX46113" s="60"/>
      <c r="AY46113" s="60"/>
      <c r="AZ46113" s="60"/>
      <c r="BA46113" s="60"/>
      <c r="BB46113" s="60"/>
      <c r="BC46113" s="61"/>
    </row>
    <row r="46114" spans="43:55">
      <c r="AQ46114" s="64"/>
      <c r="AR46114" s="64"/>
      <c r="AS46114" s="60"/>
      <c r="AT46114" s="60"/>
      <c r="AU46114" s="60"/>
      <c r="AV46114" s="60"/>
      <c r="AW46114" s="60"/>
      <c r="AX46114" s="60"/>
      <c r="AY46114" s="60"/>
      <c r="AZ46114" s="60"/>
      <c r="BA46114" s="60"/>
      <c r="BB46114" s="60"/>
      <c r="BC46114" s="61"/>
    </row>
    <row r="46115" spans="43:55">
      <c r="AQ46115" s="64"/>
      <c r="AR46115" s="64"/>
      <c r="AS46115" s="60"/>
      <c r="AT46115" s="60"/>
      <c r="AU46115" s="60"/>
      <c r="AV46115" s="60"/>
      <c r="AW46115" s="60"/>
      <c r="AX46115" s="60"/>
      <c r="AY46115" s="60"/>
      <c r="AZ46115" s="60"/>
      <c r="BA46115" s="60"/>
      <c r="BB46115" s="60"/>
      <c r="BC46115" s="61"/>
    </row>
    <row r="46116" spans="43:55">
      <c r="AQ46116" s="64"/>
      <c r="AR46116" s="64"/>
      <c r="AS46116" s="60"/>
      <c r="AT46116" s="60"/>
      <c r="AU46116" s="60"/>
      <c r="AV46116" s="60"/>
      <c r="AW46116" s="60"/>
      <c r="AX46116" s="60"/>
      <c r="AY46116" s="60"/>
      <c r="AZ46116" s="60"/>
      <c r="BA46116" s="60"/>
      <c r="BB46116" s="60"/>
      <c r="BC46116" s="61"/>
    </row>
    <row r="46117" spans="43:55">
      <c r="AQ46117" s="64"/>
      <c r="AR46117" s="64"/>
      <c r="AS46117" s="60"/>
      <c r="AT46117" s="60"/>
      <c r="AU46117" s="60"/>
      <c r="AV46117" s="60"/>
      <c r="AW46117" s="60"/>
      <c r="AX46117" s="60"/>
      <c r="AY46117" s="60"/>
      <c r="AZ46117" s="60"/>
      <c r="BA46117" s="60"/>
      <c r="BB46117" s="60"/>
      <c r="BC46117" s="61"/>
    </row>
    <row r="46118" spans="43:55">
      <c r="AQ46118" s="64"/>
      <c r="AR46118" s="64"/>
      <c r="AS46118" s="60"/>
      <c r="AT46118" s="60"/>
      <c r="AU46118" s="60"/>
      <c r="AV46118" s="60"/>
      <c r="AW46118" s="60"/>
      <c r="AX46118" s="60"/>
      <c r="AY46118" s="60"/>
      <c r="AZ46118" s="60"/>
      <c r="BA46118" s="60"/>
      <c r="BB46118" s="60"/>
      <c r="BC46118" s="61"/>
    </row>
    <row r="46119" spans="43:55">
      <c r="AQ46119" s="64"/>
      <c r="AR46119" s="64"/>
      <c r="AS46119" s="60"/>
      <c r="AT46119" s="60"/>
      <c r="AU46119" s="60"/>
      <c r="AV46119" s="60"/>
      <c r="AW46119" s="60"/>
      <c r="AX46119" s="60"/>
      <c r="AY46119" s="60"/>
      <c r="AZ46119" s="60"/>
      <c r="BA46119" s="60"/>
      <c r="BB46119" s="60"/>
      <c r="BC46119" s="61"/>
    </row>
    <row r="46120" spans="43:55">
      <c r="AQ46120" s="64"/>
      <c r="AR46120" s="64"/>
      <c r="AS46120" s="60"/>
      <c r="AT46120" s="60"/>
      <c r="AU46120" s="60"/>
      <c r="AV46120" s="60"/>
      <c r="AW46120" s="60"/>
      <c r="AX46120" s="60"/>
      <c r="AY46120" s="60"/>
      <c r="AZ46120" s="60"/>
      <c r="BA46120" s="60"/>
      <c r="BB46120" s="60"/>
      <c r="BC46120" s="61"/>
    </row>
    <row r="46121" spans="43:55">
      <c r="AQ46121" s="64"/>
      <c r="AR46121" s="64"/>
      <c r="AS46121" s="60"/>
      <c r="AT46121" s="60"/>
      <c r="AU46121" s="60"/>
      <c r="AV46121" s="60"/>
      <c r="AW46121" s="60"/>
      <c r="AX46121" s="60"/>
      <c r="AY46121" s="60"/>
      <c r="AZ46121" s="60"/>
      <c r="BA46121" s="60"/>
      <c r="BB46121" s="60"/>
      <c r="BC46121" s="61"/>
    </row>
    <row r="46122" spans="43:55">
      <c r="AQ46122" s="64"/>
      <c r="AR46122" s="64"/>
      <c r="AS46122" s="60"/>
      <c r="AT46122" s="60"/>
      <c r="AU46122" s="60"/>
      <c r="AV46122" s="60"/>
      <c r="AW46122" s="60"/>
      <c r="AX46122" s="60"/>
      <c r="AY46122" s="60"/>
      <c r="AZ46122" s="60"/>
      <c r="BA46122" s="60"/>
      <c r="BB46122" s="60"/>
      <c r="BC46122" s="61"/>
    </row>
    <row r="46123" spans="43:55">
      <c r="AQ46123" s="64"/>
      <c r="AR46123" s="64"/>
      <c r="AS46123" s="60"/>
      <c r="AT46123" s="60"/>
      <c r="AU46123" s="60"/>
      <c r="AV46123" s="60"/>
      <c r="AW46123" s="60"/>
      <c r="AX46123" s="60"/>
      <c r="AY46123" s="60"/>
      <c r="AZ46123" s="60"/>
      <c r="BA46123" s="60"/>
      <c r="BB46123" s="60"/>
      <c r="BC46123" s="61"/>
    </row>
    <row r="46124" spans="43:55">
      <c r="AQ46124" s="64"/>
      <c r="AR46124" s="64"/>
      <c r="AS46124" s="60"/>
      <c r="AT46124" s="60"/>
      <c r="AU46124" s="60"/>
      <c r="AV46124" s="60"/>
      <c r="AW46124" s="60"/>
      <c r="AX46124" s="60"/>
      <c r="AY46124" s="60"/>
      <c r="AZ46124" s="60"/>
      <c r="BA46124" s="60"/>
      <c r="BB46124" s="60"/>
      <c r="BC46124" s="61"/>
    </row>
    <row r="46125" spans="43:55">
      <c r="AQ46125" s="64"/>
      <c r="AR46125" s="64"/>
      <c r="AS46125" s="60"/>
      <c r="AT46125" s="60"/>
      <c r="AU46125" s="60"/>
      <c r="AV46125" s="60"/>
      <c r="AW46125" s="60"/>
      <c r="AX46125" s="60"/>
      <c r="AY46125" s="60"/>
      <c r="AZ46125" s="60"/>
      <c r="BA46125" s="60"/>
      <c r="BB46125" s="60"/>
      <c r="BC46125" s="61"/>
    </row>
    <row r="46126" spans="43:55">
      <c r="AQ46126" s="64"/>
      <c r="AR46126" s="64"/>
      <c r="AS46126" s="60"/>
      <c r="AT46126" s="60"/>
      <c r="AU46126" s="60"/>
      <c r="AV46126" s="60"/>
      <c r="AW46126" s="60"/>
      <c r="AX46126" s="60"/>
      <c r="AY46126" s="60"/>
      <c r="AZ46126" s="60"/>
      <c r="BA46126" s="60"/>
      <c r="BB46126" s="60"/>
      <c r="BC46126" s="61"/>
    </row>
    <row r="46127" spans="43:55">
      <c r="AQ46127" s="64"/>
      <c r="AR46127" s="64"/>
      <c r="AS46127" s="60"/>
      <c r="AT46127" s="60"/>
      <c r="AU46127" s="60"/>
      <c r="AV46127" s="60"/>
      <c r="AW46127" s="60"/>
      <c r="AX46127" s="60"/>
      <c r="AY46127" s="60"/>
      <c r="AZ46127" s="60"/>
      <c r="BA46127" s="60"/>
      <c r="BB46127" s="60"/>
      <c r="BC46127" s="61"/>
    </row>
    <row r="46128" spans="43:55">
      <c r="AQ46128" s="64"/>
      <c r="AR46128" s="64"/>
      <c r="AS46128" s="60"/>
      <c r="AT46128" s="60"/>
      <c r="AU46128" s="60"/>
      <c r="AV46128" s="60"/>
      <c r="AW46128" s="60"/>
      <c r="AX46128" s="60"/>
      <c r="AY46128" s="60"/>
      <c r="AZ46128" s="60"/>
      <c r="BA46128" s="60"/>
      <c r="BB46128" s="60"/>
      <c r="BC46128" s="61"/>
    </row>
    <row r="46129" spans="43:55">
      <c r="AQ46129" s="64"/>
      <c r="AR46129" s="64"/>
      <c r="AS46129" s="60"/>
      <c r="AT46129" s="60"/>
      <c r="AU46129" s="60"/>
      <c r="AV46129" s="60"/>
      <c r="AW46129" s="60"/>
      <c r="AX46129" s="60"/>
      <c r="AY46129" s="60"/>
      <c r="AZ46129" s="60"/>
      <c r="BA46129" s="60"/>
      <c r="BB46129" s="60"/>
      <c r="BC46129" s="61"/>
    </row>
    <row r="46130" spans="43:55">
      <c r="AQ46130" s="64"/>
      <c r="AR46130" s="64"/>
      <c r="AS46130" s="60"/>
      <c r="AT46130" s="60"/>
      <c r="AU46130" s="60"/>
      <c r="AV46130" s="60"/>
      <c r="AW46130" s="60"/>
      <c r="AX46130" s="60"/>
      <c r="AY46130" s="60"/>
      <c r="AZ46130" s="60"/>
      <c r="BA46130" s="60"/>
      <c r="BB46130" s="60"/>
      <c r="BC46130" s="61"/>
    </row>
    <row r="46131" spans="43:55">
      <c r="AQ46131" s="64"/>
      <c r="AR46131" s="64"/>
      <c r="AS46131" s="60"/>
      <c r="AT46131" s="60"/>
      <c r="AU46131" s="60"/>
      <c r="AV46131" s="60"/>
      <c r="AW46131" s="60"/>
      <c r="AX46131" s="60"/>
      <c r="AY46131" s="60"/>
      <c r="AZ46131" s="60"/>
      <c r="BA46131" s="60"/>
      <c r="BB46131" s="60"/>
      <c r="BC46131" s="61"/>
    </row>
    <row r="46132" spans="43:55">
      <c r="AQ46132" s="64"/>
      <c r="AR46132" s="64"/>
      <c r="AS46132" s="60"/>
      <c r="AT46132" s="60"/>
      <c r="AU46132" s="60"/>
      <c r="AV46132" s="60"/>
      <c r="AW46132" s="60"/>
      <c r="AX46132" s="60"/>
      <c r="AY46132" s="60"/>
      <c r="AZ46132" s="60"/>
      <c r="BA46132" s="60"/>
      <c r="BB46132" s="60"/>
      <c r="BC46132" s="61"/>
    </row>
    <row r="46133" spans="43:55">
      <c r="AQ46133" s="64"/>
      <c r="AR46133" s="64"/>
      <c r="AS46133" s="60"/>
      <c r="AT46133" s="60"/>
      <c r="AU46133" s="60"/>
      <c r="AV46133" s="60"/>
      <c r="AW46133" s="60"/>
      <c r="AX46133" s="60"/>
      <c r="AY46133" s="60"/>
      <c r="AZ46133" s="60"/>
      <c r="BA46133" s="60"/>
      <c r="BB46133" s="60"/>
      <c r="BC46133" s="61"/>
    </row>
    <row r="46134" spans="43:55">
      <c r="AQ46134" s="64"/>
      <c r="AR46134" s="64"/>
      <c r="AS46134" s="60"/>
      <c r="AT46134" s="60"/>
      <c r="AU46134" s="60"/>
      <c r="AV46134" s="60"/>
      <c r="AW46134" s="60"/>
      <c r="AX46134" s="60"/>
      <c r="AY46134" s="60"/>
      <c r="AZ46134" s="60"/>
      <c r="BA46134" s="60"/>
      <c r="BB46134" s="60"/>
      <c r="BC46134" s="61"/>
    </row>
    <row r="46135" spans="43:55">
      <c r="AQ46135" s="64"/>
      <c r="AR46135" s="64"/>
      <c r="AS46135" s="60"/>
      <c r="AT46135" s="60"/>
      <c r="AU46135" s="60"/>
      <c r="AV46135" s="60"/>
      <c r="AW46135" s="60"/>
      <c r="AX46135" s="60"/>
      <c r="AY46135" s="60"/>
      <c r="AZ46135" s="60"/>
      <c r="BA46135" s="60"/>
      <c r="BB46135" s="60"/>
      <c r="BC46135" s="61"/>
    </row>
    <row r="46136" spans="43:55">
      <c r="AQ46136" s="64"/>
      <c r="AR46136" s="64"/>
      <c r="AS46136" s="60"/>
      <c r="AT46136" s="60"/>
      <c r="AU46136" s="60"/>
      <c r="AV46136" s="60"/>
      <c r="AW46136" s="60"/>
      <c r="AX46136" s="60"/>
      <c r="AY46136" s="60"/>
      <c r="AZ46136" s="60"/>
      <c r="BA46136" s="60"/>
      <c r="BB46136" s="60"/>
      <c r="BC46136" s="61"/>
    </row>
    <row r="46137" spans="43:55">
      <c r="AQ46137" s="64"/>
      <c r="AR46137" s="64"/>
      <c r="AS46137" s="60"/>
      <c r="AT46137" s="60"/>
      <c r="AU46137" s="60"/>
      <c r="AV46137" s="60"/>
      <c r="AW46137" s="60"/>
      <c r="AX46137" s="60"/>
      <c r="AY46137" s="60"/>
      <c r="AZ46137" s="60"/>
      <c r="BA46137" s="60"/>
      <c r="BB46137" s="60"/>
      <c r="BC46137" s="61"/>
    </row>
    <row r="46138" spans="43:55">
      <c r="AQ46138" s="64"/>
      <c r="AR46138" s="64"/>
      <c r="AS46138" s="60"/>
      <c r="AT46138" s="60"/>
      <c r="AU46138" s="60"/>
      <c r="AV46138" s="60"/>
      <c r="AW46138" s="60"/>
      <c r="AX46138" s="60"/>
      <c r="AY46138" s="60"/>
      <c r="AZ46138" s="60"/>
      <c r="BA46138" s="60"/>
      <c r="BB46138" s="60"/>
      <c r="BC46138" s="61"/>
    </row>
    <row r="46139" spans="43:55">
      <c r="AQ46139" s="64"/>
      <c r="AR46139" s="64"/>
      <c r="AS46139" s="60"/>
      <c r="AT46139" s="60"/>
      <c r="AU46139" s="60"/>
      <c r="AV46139" s="60"/>
      <c r="AW46139" s="60"/>
      <c r="AX46139" s="60"/>
      <c r="AY46139" s="60"/>
      <c r="AZ46139" s="60"/>
      <c r="BA46139" s="60"/>
      <c r="BB46139" s="60"/>
      <c r="BC46139" s="61"/>
    </row>
    <row r="46140" spans="43:55">
      <c r="AQ46140" s="64"/>
      <c r="AR46140" s="64"/>
      <c r="AS46140" s="60"/>
      <c r="AT46140" s="60"/>
      <c r="AU46140" s="60"/>
      <c r="AV46140" s="60"/>
      <c r="AW46140" s="60"/>
      <c r="AX46140" s="60"/>
      <c r="AY46140" s="60"/>
      <c r="AZ46140" s="60"/>
      <c r="BA46140" s="60"/>
      <c r="BB46140" s="60"/>
      <c r="BC46140" s="61"/>
    </row>
    <row r="46141" spans="43:55">
      <c r="AQ46141" s="64"/>
      <c r="AR46141" s="64"/>
      <c r="AS46141" s="60"/>
      <c r="AT46141" s="60"/>
      <c r="AU46141" s="60"/>
      <c r="AV46141" s="60"/>
      <c r="AW46141" s="60"/>
      <c r="AX46141" s="60"/>
      <c r="AY46141" s="60"/>
      <c r="AZ46141" s="60"/>
      <c r="BA46141" s="60"/>
      <c r="BB46141" s="60"/>
      <c r="BC46141" s="61"/>
    </row>
    <row r="46142" spans="43:55">
      <c r="AQ46142" s="64"/>
      <c r="AR46142" s="64"/>
      <c r="AS46142" s="60"/>
      <c r="AT46142" s="60"/>
      <c r="AU46142" s="60"/>
      <c r="AV46142" s="60"/>
      <c r="AW46142" s="60"/>
      <c r="AX46142" s="60"/>
      <c r="AY46142" s="60"/>
      <c r="AZ46142" s="60"/>
      <c r="BA46142" s="60"/>
      <c r="BB46142" s="60"/>
      <c r="BC46142" s="61"/>
    </row>
    <row r="46143" spans="43:55">
      <c r="AQ46143" s="64"/>
      <c r="AR46143" s="64"/>
      <c r="AS46143" s="60"/>
      <c r="AT46143" s="60"/>
      <c r="AU46143" s="60"/>
      <c r="AV46143" s="60"/>
      <c r="AW46143" s="60"/>
      <c r="AX46143" s="60"/>
      <c r="AY46143" s="60"/>
      <c r="AZ46143" s="60"/>
      <c r="BA46143" s="60"/>
      <c r="BB46143" s="60"/>
      <c r="BC46143" s="61"/>
    </row>
    <row r="46144" spans="43:55">
      <c r="AQ46144" s="64"/>
      <c r="AR46144" s="64"/>
      <c r="AS46144" s="60"/>
      <c r="AT46144" s="60"/>
      <c r="AU46144" s="60"/>
      <c r="AV46144" s="60"/>
      <c r="AW46144" s="60"/>
      <c r="AX46144" s="60"/>
      <c r="AY46144" s="60"/>
      <c r="AZ46144" s="60"/>
      <c r="BA46144" s="60"/>
      <c r="BB46144" s="60"/>
      <c r="BC46144" s="61"/>
    </row>
    <row r="46145" spans="43:55">
      <c r="AQ46145" s="64"/>
      <c r="AR46145" s="64"/>
      <c r="AS46145" s="60"/>
      <c r="AT46145" s="60"/>
      <c r="AU46145" s="60"/>
      <c r="AV46145" s="60"/>
      <c r="AW46145" s="60"/>
      <c r="AX46145" s="60"/>
      <c r="AY46145" s="60"/>
      <c r="AZ46145" s="60"/>
      <c r="BA46145" s="60"/>
      <c r="BB46145" s="60"/>
      <c r="BC46145" s="61"/>
    </row>
    <row r="46146" spans="43:55">
      <c r="AQ46146" s="64"/>
      <c r="AR46146" s="64"/>
      <c r="AS46146" s="60"/>
      <c r="AT46146" s="60"/>
      <c r="AU46146" s="60"/>
      <c r="AV46146" s="60"/>
      <c r="AW46146" s="60"/>
      <c r="AX46146" s="60"/>
      <c r="AY46146" s="60"/>
      <c r="AZ46146" s="60"/>
      <c r="BA46146" s="60"/>
      <c r="BB46146" s="60"/>
      <c r="BC46146" s="61"/>
    </row>
    <row r="46147" spans="43:55">
      <c r="AQ46147" s="64"/>
      <c r="AR46147" s="64"/>
      <c r="AS46147" s="60"/>
      <c r="AT46147" s="60"/>
      <c r="AU46147" s="60"/>
      <c r="AV46147" s="60"/>
      <c r="AW46147" s="60"/>
      <c r="AX46147" s="60"/>
      <c r="AY46147" s="60"/>
      <c r="AZ46147" s="60"/>
      <c r="BA46147" s="60"/>
      <c r="BB46147" s="60"/>
      <c r="BC46147" s="61"/>
    </row>
    <row r="46148" spans="43:55">
      <c r="AQ46148" s="64"/>
      <c r="AR46148" s="64"/>
      <c r="AS46148" s="60"/>
      <c r="AT46148" s="60"/>
      <c r="AU46148" s="60"/>
      <c r="AV46148" s="60"/>
      <c r="AW46148" s="60"/>
      <c r="AX46148" s="60"/>
      <c r="AY46148" s="60"/>
      <c r="AZ46148" s="60"/>
      <c r="BA46148" s="60"/>
      <c r="BB46148" s="60"/>
      <c r="BC46148" s="61"/>
    </row>
    <row r="46149" spans="43:55">
      <c r="AQ46149" s="64"/>
      <c r="AR46149" s="64"/>
      <c r="AS46149" s="60"/>
      <c r="AT46149" s="60"/>
      <c r="AU46149" s="60"/>
      <c r="AV46149" s="60"/>
      <c r="AW46149" s="60"/>
      <c r="AX46149" s="60"/>
      <c r="AY46149" s="60"/>
      <c r="AZ46149" s="60"/>
      <c r="BA46149" s="60"/>
      <c r="BB46149" s="60"/>
      <c r="BC46149" s="61"/>
    </row>
    <row r="46150" spans="43:55">
      <c r="AQ46150" s="64"/>
      <c r="AR46150" s="64"/>
      <c r="AS46150" s="60"/>
      <c r="AT46150" s="60"/>
      <c r="AU46150" s="60"/>
      <c r="AV46150" s="60"/>
      <c r="AW46150" s="60"/>
      <c r="AX46150" s="60"/>
      <c r="AY46150" s="60"/>
      <c r="AZ46150" s="60"/>
      <c r="BA46150" s="60"/>
      <c r="BB46150" s="60"/>
      <c r="BC46150" s="61"/>
    </row>
    <row r="46151" spans="43:55">
      <c r="AQ46151" s="64"/>
      <c r="AR46151" s="64"/>
      <c r="AS46151" s="60"/>
      <c r="AT46151" s="60"/>
      <c r="AU46151" s="60"/>
      <c r="AV46151" s="60"/>
      <c r="AW46151" s="60"/>
      <c r="AX46151" s="60"/>
      <c r="AY46151" s="60"/>
      <c r="AZ46151" s="60"/>
      <c r="BA46151" s="60"/>
      <c r="BB46151" s="60"/>
      <c r="BC46151" s="61"/>
    </row>
    <row r="46152" spans="43:55">
      <c r="AQ46152" s="64"/>
      <c r="AR46152" s="64"/>
      <c r="AS46152" s="60"/>
      <c r="AT46152" s="60"/>
      <c r="AU46152" s="60"/>
      <c r="AV46152" s="60"/>
      <c r="AW46152" s="60"/>
      <c r="AX46152" s="60"/>
      <c r="AY46152" s="60"/>
      <c r="AZ46152" s="60"/>
      <c r="BA46152" s="60"/>
      <c r="BB46152" s="60"/>
      <c r="BC46152" s="61"/>
    </row>
    <row r="46153" spans="43:55">
      <c r="AQ46153" s="64"/>
      <c r="AR46153" s="64"/>
      <c r="AS46153" s="60"/>
      <c r="AT46153" s="60"/>
      <c r="AU46153" s="60"/>
      <c r="AV46153" s="60"/>
      <c r="AW46153" s="60"/>
      <c r="AX46153" s="60"/>
      <c r="AY46153" s="60"/>
      <c r="AZ46153" s="60"/>
      <c r="BA46153" s="60"/>
      <c r="BB46153" s="60"/>
      <c r="BC46153" s="61"/>
    </row>
    <row r="46154" spans="43:55">
      <c r="AQ46154" s="64"/>
      <c r="AR46154" s="64"/>
      <c r="AS46154" s="60"/>
      <c r="AT46154" s="60"/>
      <c r="AU46154" s="60"/>
      <c r="AV46154" s="60"/>
      <c r="AW46154" s="60"/>
      <c r="AX46154" s="60"/>
      <c r="AY46154" s="60"/>
      <c r="AZ46154" s="60"/>
      <c r="BA46154" s="60"/>
      <c r="BB46154" s="60"/>
      <c r="BC46154" s="61"/>
    </row>
    <row r="46155" spans="43:55">
      <c r="AQ46155" s="64"/>
      <c r="AR46155" s="64"/>
      <c r="AS46155" s="60"/>
      <c r="AT46155" s="60"/>
      <c r="AU46155" s="60"/>
      <c r="AV46155" s="60"/>
      <c r="AW46155" s="60"/>
      <c r="AX46155" s="60"/>
      <c r="AY46155" s="60"/>
      <c r="AZ46155" s="60"/>
      <c r="BA46155" s="60"/>
      <c r="BB46155" s="60"/>
      <c r="BC46155" s="61"/>
    </row>
    <row r="46156" spans="43:55">
      <c r="AQ46156" s="64"/>
      <c r="AR46156" s="64"/>
      <c r="AS46156" s="60"/>
      <c r="AT46156" s="60"/>
      <c r="AU46156" s="60"/>
      <c r="AV46156" s="60"/>
      <c r="AW46156" s="60"/>
      <c r="AX46156" s="60"/>
      <c r="AY46156" s="60"/>
      <c r="AZ46156" s="60"/>
      <c r="BA46156" s="60"/>
      <c r="BB46156" s="60"/>
      <c r="BC46156" s="61"/>
    </row>
    <row r="46157" spans="43:55">
      <c r="AQ46157" s="64"/>
      <c r="AR46157" s="64"/>
      <c r="AS46157" s="60"/>
      <c r="AT46157" s="60"/>
      <c r="AU46157" s="60"/>
      <c r="AV46157" s="60"/>
      <c r="AW46157" s="60"/>
      <c r="AX46157" s="60"/>
      <c r="AY46157" s="60"/>
      <c r="AZ46157" s="60"/>
      <c r="BA46157" s="60"/>
      <c r="BB46157" s="60"/>
      <c r="BC46157" s="61"/>
    </row>
    <row r="46158" spans="43:55">
      <c r="AQ46158" s="64"/>
      <c r="AR46158" s="64"/>
      <c r="AS46158" s="60"/>
      <c r="AT46158" s="60"/>
      <c r="AU46158" s="60"/>
      <c r="AV46158" s="60"/>
      <c r="AW46158" s="60"/>
      <c r="AX46158" s="60"/>
      <c r="AY46158" s="60"/>
      <c r="AZ46158" s="60"/>
      <c r="BA46158" s="60"/>
      <c r="BB46158" s="60"/>
      <c r="BC46158" s="61"/>
    </row>
    <row r="46159" spans="43:55">
      <c r="AQ46159" s="64"/>
      <c r="AR46159" s="64"/>
      <c r="AS46159" s="60"/>
      <c r="AT46159" s="60"/>
      <c r="AU46159" s="60"/>
      <c r="AV46159" s="60"/>
      <c r="AW46159" s="60"/>
      <c r="AX46159" s="60"/>
      <c r="AY46159" s="60"/>
      <c r="AZ46159" s="60"/>
      <c r="BA46159" s="60"/>
      <c r="BB46159" s="60"/>
      <c r="BC46159" s="61"/>
    </row>
    <row r="46160" spans="43:55">
      <c r="AQ46160" s="64"/>
      <c r="AR46160" s="64"/>
      <c r="AS46160" s="60"/>
      <c r="AT46160" s="60"/>
      <c r="AU46160" s="60"/>
      <c r="AV46160" s="60"/>
      <c r="AW46160" s="60"/>
      <c r="AX46160" s="60"/>
      <c r="AY46160" s="60"/>
      <c r="AZ46160" s="60"/>
      <c r="BA46160" s="60"/>
      <c r="BB46160" s="60"/>
      <c r="BC46160" s="61"/>
    </row>
    <row r="46161" spans="43:55">
      <c r="AQ46161" s="64"/>
      <c r="AR46161" s="64"/>
      <c r="AS46161" s="60"/>
      <c r="AT46161" s="60"/>
      <c r="AU46161" s="60"/>
      <c r="AV46161" s="60"/>
      <c r="AW46161" s="60"/>
      <c r="AX46161" s="60"/>
      <c r="AY46161" s="60"/>
      <c r="AZ46161" s="60"/>
      <c r="BA46161" s="60"/>
      <c r="BB46161" s="60"/>
      <c r="BC46161" s="61"/>
    </row>
    <row r="46162" spans="43:55">
      <c r="AQ46162" s="64"/>
      <c r="AR46162" s="64"/>
      <c r="AS46162" s="60"/>
      <c r="AT46162" s="60"/>
      <c r="AU46162" s="60"/>
      <c r="AV46162" s="60"/>
      <c r="AW46162" s="60"/>
      <c r="AX46162" s="60"/>
      <c r="AY46162" s="60"/>
      <c r="AZ46162" s="60"/>
      <c r="BA46162" s="60"/>
      <c r="BB46162" s="60"/>
      <c r="BC46162" s="61"/>
    </row>
    <row r="46163" spans="43:55">
      <c r="AQ46163" s="64"/>
      <c r="AR46163" s="64"/>
      <c r="AS46163" s="60"/>
      <c r="AT46163" s="60"/>
      <c r="AU46163" s="60"/>
      <c r="AV46163" s="60"/>
      <c r="AW46163" s="60"/>
      <c r="AX46163" s="60"/>
      <c r="AY46163" s="60"/>
      <c r="AZ46163" s="60"/>
      <c r="BA46163" s="60"/>
      <c r="BB46163" s="60"/>
      <c r="BC46163" s="61"/>
    </row>
    <row r="46164" spans="43:55">
      <c r="AQ46164" s="64"/>
      <c r="AR46164" s="64"/>
      <c r="AS46164" s="60"/>
      <c r="AT46164" s="60"/>
      <c r="AU46164" s="60"/>
      <c r="AV46164" s="60"/>
      <c r="AW46164" s="60"/>
      <c r="AX46164" s="60"/>
      <c r="AY46164" s="60"/>
      <c r="AZ46164" s="60"/>
      <c r="BA46164" s="60"/>
      <c r="BB46164" s="60"/>
      <c r="BC46164" s="61"/>
    </row>
    <row r="46165" spans="43:55">
      <c r="AQ46165" s="64"/>
      <c r="AR46165" s="64"/>
      <c r="AS46165" s="60"/>
      <c r="AT46165" s="60"/>
      <c r="AU46165" s="60"/>
      <c r="AV46165" s="60"/>
      <c r="AW46165" s="60"/>
      <c r="AX46165" s="60"/>
      <c r="AY46165" s="60"/>
      <c r="AZ46165" s="60"/>
      <c r="BA46165" s="60"/>
      <c r="BB46165" s="60"/>
      <c r="BC46165" s="61"/>
    </row>
    <row r="46166" spans="43:55">
      <c r="AQ46166" s="64"/>
      <c r="AR46166" s="64"/>
      <c r="AS46166" s="60"/>
      <c r="AT46166" s="60"/>
      <c r="AU46166" s="60"/>
      <c r="AV46166" s="60"/>
      <c r="AW46166" s="60"/>
      <c r="AX46166" s="60"/>
      <c r="AY46166" s="60"/>
      <c r="AZ46166" s="60"/>
      <c r="BA46166" s="60"/>
      <c r="BB46166" s="60"/>
      <c r="BC46166" s="61"/>
    </row>
    <row r="46167" spans="43:55">
      <c r="AQ46167" s="64"/>
      <c r="AR46167" s="64"/>
      <c r="AS46167" s="60"/>
      <c r="AT46167" s="60"/>
      <c r="AU46167" s="60"/>
      <c r="AV46167" s="60"/>
      <c r="AW46167" s="60"/>
      <c r="AX46167" s="60"/>
      <c r="AY46167" s="60"/>
      <c r="AZ46167" s="60"/>
      <c r="BA46167" s="60"/>
      <c r="BB46167" s="60"/>
      <c r="BC46167" s="61"/>
    </row>
    <row r="46168" spans="43:55">
      <c r="AQ46168" s="64"/>
      <c r="AR46168" s="64"/>
      <c r="AS46168" s="60"/>
      <c r="AT46168" s="60"/>
      <c r="AU46168" s="60"/>
      <c r="AV46168" s="60"/>
      <c r="AW46168" s="60"/>
      <c r="AX46168" s="60"/>
      <c r="AY46168" s="60"/>
      <c r="AZ46168" s="60"/>
      <c r="BA46168" s="60"/>
      <c r="BB46168" s="60"/>
      <c r="BC46168" s="61"/>
    </row>
    <row r="46169" spans="43:55">
      <c r="AQ46169" s="64"/>
      <c r="AR46169" s="64"/>
      <c r="AS46169" s="60"/>
      <c r="AT46169" s="60"/>
      <c r="AU46169" s="60"/>
      <c r="AV46169" s="60"/>
      <c r="AW46169" s="60"/>
      <c r="AX46169" s="60"/>
      <c r="AY46169" s="60"/>
      <c r="AZ46169" s="60"/>
      <c r="BA46169" s="60"/>
      <c r="BB46169" s="60"/>
      <c r="BC46169" s="61"/>
    </row>
    <row r="46170" spans="43:55">
      <c r="AQ46170" s="64"/>
      <c r="AR46170" s="64"/>
      <c r="AS46170" s="60"/>
      <c r="AT46170" s="60"/>
      <c r="AU46170" s="60"/>
      <c r="AV46170" s="60"/>
      <c r="AW46170" s="60"/>
      <c r="AX46170" s="60"/>
      <c r="AY46170" s="60"/>
      <c r="AZ46170" s="60"/>
      <c r="BA46170" s="60"/>
      <c r="BB46170" s="60"/>
      <c r="BC46170" s="61"/>
    </row>
    <row r="46171" spans="43:55">
      <c r="AQ46171" s="64"/>
      <c r="AR46171" s="64"/>
      <c r="AS46171" s="60"/>
      <c r="AT46171" s="60"/>
      <c r="AU46171" s="60"/>
      <c r="AV46171" s="60"/>
      <c r="AW46171" s="60"/>
      <c r="AX46171" s="60"/>
      <c r="AY46171" s="60"/>
      <c r="AZ46171" s="60"/>
      <c r="BA46171" s="60"/>
      <c r="BB46171" s="60"/>
      <c r="BC46171" s="61"/>
    </row>
    <row r="46172" spans="43:55">
      <c r="AQ46172" s="64"/>
      <c r="AR46172" s="64"/>
      <c r="AS46172" s="60"/>
      <c r="AT46172" s="60"/>
      <c r="AU46172" s="60"/>
      <c r="AV46172" s="60"/>
      <c r="AW46172" s="60"/>
      <c r="AX46172" s="60"/>
      <c r="AY46172" s="60"/>
      <c r="AZ46172" s="60"/>
      <c r="BA46172" s="60"/>
      <c r="BB46172" s="60"/>
      <c r="BC46172" s="61"/>
    </row>
    <row r="46173" spans="43:55">
      <c r="AQ46173" s="64"/>
      <c r="AR46173" s="64"/>
      <c r="AS46173" s="60"/>
      <c r="AT46173" s="60"/>
      <c r="AU46173" s="60"/>
      <c r="AV46173" s="60"/>
      <c r="AW46173" s="60"/>
      <c r="AX46173" s="60"/>
      <c r="AY46173" s="60"/>
      <c r="AZ46173" s="60"/>
      <c r="BA46173" s="60"/>
      <c r="BB46173" s="60"/>
      <c r="BC46173" s="61"/>
    </row>
    <row r="46174" spans="43:55">
      <c r="AQ46174" s="64"/>
      <c r="AR46174" s="64"/>
      <c r="AS46174" s="60"/>
      <c r="AT46174" s="60"/>
      <c r="AU46174" s="60"/>
      <c r="AV46174" s="60"/>
      <c r="AW46174" s="60"/>
      <c r="AX46174" s="60"/>
      <c r="AY46174" s="60"/>
      <c r="AZ46174" s="60"/>
      <c r="BA46174" s="60"/>
      <c r="BB46174" s="60"/>
      <c r="BC46174" s="61"/>
    </row>
    <row r="46175" spans="43:55">
      <c r="AQ46175" s="64"/>
      <c r="AR46175" s="64"/>
      <c r="AS46175" s="60"/>
      <c r="AT46175" s="60"/>
      <c r="AU46175" s="60"/>
      <c r="AV46175" s="60"/>
      <c r="AW46175" s="60"/>
      <c r="AX46175" s="60"/>
      <c r="AY46175" s="60"/>
      <c r="AZ46175" s="60"/>
      <c r="BA46175" s="60"/>
      <c r="BB46175" s="60"/>
      <c r="BC46175" s="61"/>
    </row>
    <row r="46176" spans="43:55">
      <c r="AQ46176" s="64"/>
      <c r="AR46176" s="64"/>
      <c r="AS46176" s="60"/>
      <c r="AT46176" s="60"/>
      <c r="AU46176" s="60"/>
      <c r="AV46176" s="60"/>
      <c r="AW46176" s="60"/>
      <c r="AX46176" s="60"/>
      <c r="AY46176" s="60"/>
      <c r="AZ46176" s="60"/>
      <c r="BA46176" s="60"/>
      <c r="BB46176" s="60"/>
      <c r="BC46176" s="61"/>
    </row>
    <row r="46177" spans="43:55">
      <c r="AQ46177" s="64"/>
      <c r="AR46177" s="64"/>
      <c r="AS46177" s="60"/>
      <c r="AT46177" s="60"/>
      <c r="AU46177" s="60"/>
      <c r="AV46177" s="60"/>
      <c r="AW46177" s="60"/>
      <c r="AX46177" s="60"/>
      <c r="AY46177" s="60"/>
      <c r="AZ46177" s="60"/>
      <c r="BA46177" s="60"/>
      <c r="BB46177" s="60"/>
      <c r="BC46177" s="61"/>
    </row>
    <row r="46178" spans="43:55">
      <c r="AQ46178" s="64"/>
      <c r="AR46178" s="64"/>
      <c r="AS46178" s="60"/>
      <c r="AT46178" s="60"/>
      <c r="AU46178" s="60"/>
      <c r="AV46178" s="60"/>
      <c r="AW46178" s="60"/>
      <c r="AX46178" s="60"/>
      <c r="AY46178" s="60"/>
      <c r="AZ46178" s="60"/>
      <c r="BA46178" s="60"/>
      <c r="BB46178" s="60"/>
      <c r="BC46178" s="61"/>
    </row>
    <row r="46179" spans="43:55">
      <c r="AQ46179" s="64"/>
      <c r="AR46179" s="64"/>
      <c r="AS46179" s="60"/>
      <c r="AT46179" s="60"/>
      <c r="AU46179" s="60"/>
      <c r="AV46179" s="60"/>
      <c r="AW46179" s="60"/>
      <c r="AX46179" s="60"/>
      <c r="AY46179" s="60"/>
      <c r="AZ46179" s="60"/>
      <c r="BA46179" s="60"/>
      <c r="BB46179" s="60"/>
      <c r="BC46179" s="61"/>
    </row>
    <row r="46180" spans="43:55">
      <c r="AQ46180" s="64"/>
      <c r="AR46180" s="64"/>
      <c r="AS46180" s="60"/>
      <c r="AT46180" s="60"/>
      <c r="AU46180" s="60"/>
      <c r="AV46180" s="60"/>
      <c r="AW46180" s="60"/>
      <c r="AX46180" s="60"/>
      <c r="AY46180" s="60"/>
      <c r="AZ46180" s="60"/>
      <c r="BA46180" s="60"/>
      <c r="BB46180" s="60"/>
      <c r="BC46180" s="61"/>
    </row>
    <row r="46181" spans="43:55">
      <c r="AQ46181" s="64"/>
      <c r="AR46181" s="64"/>
      <c r="AS46181" s="60"/>
      <c r="AT46181" s="60"/>
      <c r="AU46181" s="60"/>
      <c r="AV46181" s="60"/>
      <c r="AW46181" s="60"/>
      <c r="AX46181" s="60"/>
      <c r="AY46181" s="60"/>
      <c r="AZ46181" s="60"/>
      <c r="BA46181" s="60"/>
      <c r="BB46181" s="60"/>
      <c r="BC46181" s="61"/>
    </row>
    <row r="46182" spans="43:55">
      <c r="AQ46182" s="64"/>
      <c r="AR46182" s="64"/>
      <c r="AS46182" s="60"/>
      <c r="AT46182" s="60"/>
      <c r="AU46182" s="60"/>
      <c r="AV46182" s="60"/>
      <c r="AW46182" s="60"/>
      <c r="AX46182" s="60"/>
      <c r="AY46182" s="60"/>
      <c r="AZ46182" s="60"/>
      <c r="BA46182" s="60"/>
      <c r="BB46182" s="60"/>
      <c r="BC46182" s="61"/>
    </row>
    <row r="46183" spans="43:55">
      <c r="AQ46183" s="64"/>
      <c r="AR46183" s="64"/>
      <c r="AS46183" s="60"/>
      <c r="AT46183" s="60"/>
      <c r="AU46183" s="60"/>
      <c r="AV46183" s="60"/>
      <c r="AW46183" s="60"/>
      <c r="AX46183" s="60"/>
      <c r="AY46183" s="60"/>
      <c r="AZ46183" s="60"/>
      <c r="BA46183" s="60"/>
      <c r="BB46183" s="60"/>
      <c r="BC46183" s="61"/>
    </row>
    <row r="46184" spans="43:55">
      <c r="AQ46184" s="64"/>
      <c r="AR46184" s="64"/>
      <c r="AS46184" s="60"/>
      <c r="AT46184" s="60"/>
      <c r="AU46184" s="60"/>
      <c r="AV46184" s="60"/>
      <c r="AW46184" s="60"/>
      <c r="AX46184" s="60"/>
      <c r="AY46184" s="60"/>
      <c r="AZ46184" s="60"/>
      <c r="BA46184" s="60"/>
      <c r="BB46184" s="60"/>
      <c r="BC46184" s="61"/>
    </row>
    <row r="46185" spans="43:55">
      <c r="AQ46185" s="64"/>
      <c r="AR46185" s="64"/>
      <c r="AS46185" s="60"/>
      <c r="AT46185" s="60"/>
      <c r="AU46185" s="60"/>
      <c r="AV46185" s="60"/>
      <c r="AW46185" s="60"/>
      <c r="AX46185" s="60"/>
      <c r="AY46185" s="60"/>
      <c r="AZ46185" s="60"/>
      <c r="BA46185" s="60"/>
      <c r="BB46185" s="60"/>
      <c r="BC46185" s="61"/>
    </row>
    <row r="46186" spans="43:55">
      <c r="AQ46186" s="64"/>
      <c r="AR46186" s="64"/>
      <c r="AS46186" s="60"/>
      <c r="AT46186" s="60"/>
      <c r="AU46186" s="60"/>
      <c r="AV46186" s="60"/>
      <c r="AW46186" s="60"/>
      <c r="AX46186" s="60"/>
      <c r="AY46186" s="60"/>
      <c r="AZ46186" s="60"/>
      <c r="BA46186" s="60"/>
      <c r="BB46186" s="60"/>
      <c r="BC46186" s="61"/>
    </row>
    <row r="46187" spans="43:55">
      <c r="AQ46187" s="64"/>
      <c r="AR46187" s="64"/>
      <c r="AS46187" s="60"/>
      <c r="AT46187" s="60"/>
      <c r="AU46187" s="60"/>
      <c r="AV46187" s="60"/>
      <c r="AW46187" s="60"/>
      <c r="AX46187" s="60"/>
      <c r="AY46187" s="60"/>
      <c r="AZ46187" s="60"/>
      <c r="BA46187" s="60"/>
      <c r="BB46187" s="60"/>
      <c r="BC46187" s="61"/>
    </row>
    <row r="46188" spans="43:55">
      <c r="AQ46188" s="64"/>
      <c r="AR46188" s="64"/>
      <c r="AS46188" s="60"/>
      <c r="AT46188" s="60"/>
      <c r="AU46188" s="60"/>
      <c r="AV46188" s="60"/>
      <c r="AW46188" s="60"/>
      <c r="AX46188" s="60"/>
      <c r="AY46188" s="60"/>
      <c r="AZ46188" s="60"/>
      <c r="BA46188" s="60"/>
      <c r="BB46188" s="60"/>
      <c r="BC46188" s="61"/>
    </row>
    <row r="46189" spans="43:55">
      <c r="AQ46189" s="64"/>
      <c r="AR46189" s="64"/>
      <c r="AS46189" s="60"/>
      <c r="AT46189" s="60"/>
      <c r="AU46189" s="60"/>
      <c r="AV46189" s="60"/>
      <c r="AW46189" s="60"/>
      <c r="AX46189" s="60"/>
      <c r="AY46189" s="60"/>
      <c r="AZ46189" s="60"/>
      <c r="BA46189" s="60"/>
      <c r="BB46189" s="60"/>
      <c r="BC46189" s="61"/>
    </row>
    <row r="46190" spans="43:55">
      <c r="AQ46190" s="64"/>
      <c r="AR46190" s="64"/>
      <c r="AS46190" s="60"/>
      <c r="AT46190" s="60"/>
      <c r="AU46190" s="60"/>
      <c r="AV46190" s="60"/>
      <c r="AW46190" s="60"/>
      <c r="AX46190" s="60"/>
      <c r="AY46190" s="60"/>
      <c r="AZ46190" s="60"/>
      <c r="BA46190" s="60"/>
      <c r="BB46190" s="60"/>
      <c r="BC46190" s="61"/>
    </row>
    <row r="46191" spans="43:55">
      <c r="AQ46191" s="64"/>
      <c r="AR46191" s="64"/>
      <c r="AS46191" s="60"/>
      <c r="AT46191" s="60"/>
      <c r="AU46191" s="60"/>
      <c r="AV46191" s="60"/>
      <c r="AW46191" s="60"/>
      <c r="AX46191" s="60"/>
      <c r="AY46191" s="60"/>
      <c r="AZ46191" s="60"/>
      <c r="BA46191" s="60"/>
      <c r="BB46191" s="60"/>
      <c r="BC46191" s="61"/>
    </row>
    <row r="46192" spans="43:55">
      <c r="AQ46192" s="64"/>
      <c r="AR46192" s="64"/>
      <c r="AS46192" s="60"/>
      <c r="AT46192" s="60"/>
      <c r="AU46192" s="60"/>
      <c r="AV46192" s="60"/>
      <c r="AW46192" s="60"/>
      <c r="AX46192" s="60"/>
      <c r="AY46192" s="60"/>
      <c r="AZ46192" s="60"/>
      <c r="BA46192" s="60"/>
      <c r="BB46192" s="60"/>
      <c r="BC46192" s="61"/>
    </row>
    <row r="46193" spans="43:55">
      <c r="AQ46193" s="64"/>
      <c r="AR46193" s="64"/>
      <c r="AS46193" s="60"/>
      <c r="AT46193" s="60"/>
      <c r="AU46193" s="60"/>
      <c r="AV46193" s="60"/>
      <c r="AW46193" s="60"/>
      <c r="AX46193" s="60"/>
      <c r="AY46193" s="60"/>
      <c r="AZ46193" s="60"/>
      <c r="BA46193" s="60"/>
      <c r="BB46193" s="60"/>
      <c r="BC46193" s="61"/>
    </row>
    <row r="46194" spans="43:55">
      <c r="AQ46194" s="64"/>
      <c r="AR46194" s="64"/>
      <c r="AS46194" s="60"/>
      <c r="AT46194" s="60"/>
      <c r="AU46194" s="60"/>
      <c r="AV46194" s="60"/>
      <c r="AW46194" s="60"/>
      <c r="AX46194" s="60"/>
      <c r="AY46194" s="60"/>
      <c r="AZ46194" s="60"/>
      <c r="BA46194" s="60"/>
      <c r="BB46194" s="60"/>
      <c r="BC46194" s="61"/>
    </row>
    <row r="46195" spans="43:55">
      <c r="AQ46195" s="64"/>
      <c r="AR46195" s="64"/>
      <c r="AS46195" s="60"/>
      <c r="AT46195" s="60"/>
      <c r="AU46195" s="60"/>
      <c r="AV46195" s="60"/>
      <c r="AW46195" s="60"/>
      <c r="AX46195" s="60"/>
      <c r="AY46195" s="60"/>
      <c r="AZ46195" s="60"/>
      <c r="BA46195" s="60"/>
      <c r="BB46195" s="60"/>
      <c r="BC46195" s="61"/>
    </row>
    <row r="46196" spans="43:55">
      <c r="AQ46196" s="64"/>
      <c r="AR46196" s="64"/>
      <c r="AS46196" s="60"/>
      <c r="AT46196" s="60"/>
      <c r="AU46196" s="60"/>
      <c r="AV46196" s="60"/>
      <c r="AW46196" s="60"/>
      <c r="AX46196" s="60"/>
      <c r="AY46196" s="60"/>
      <c r="AZ46196" s="60"/>
      <c r="BA46196" s="60"/>
      <c r="BB46196" s="60"/>
      <c r="BC46196" s="61"/>
    </row>
    <row r="46197" spans="43:55">
      <c r="AQ46197" s="64"/>
      <c r="AR46197" s="64"/>
      <c r="AS46197" s="60"/>
      <c r="AT46197" s="60"/>
      <c r="AU46197" s="60"/>
      <c r="AV46197" s="60"/>
      <c r="AW46197" s="60"/>
      <c r="AX46197" s="60"/>
      <c r="AY46197" s="60"/>
      <c r="AZ46197" s="60"/>
      <c r="BA46197" s="60"/>
      <c r="BB46197" s="60"/>
      <c r="BC46197" s="61"/>
    </row>
    <row r="46198" spans="43:55">
      <c r="AQ46198" s="64"/>
      <c r="AR46198" s="64"/>
      <c r="AS46198" s="60"/>
      <c r="AT46198" s="60"/>
      <c r="AU46198" s="60"/>
      <c r="AV46198" s="60"/>
      <c r="AW46198" s="60"/>
      <c r="AX46198" s="60"/>
      <c r="AY46198" s="60"/>
      <c r="AZ46198" s="60"/>
      <c r="BA46198" s="60"/>
      <c r="BB46198" s="60"/>
      <c r="BC46198" s="61"/>
    </row>
    <row r="46199" spans="43:55">
      <c r="AQ46199" s="64"/>
      <c r="AR46199" s="64"/>
      <c r="AS46199" s="60"/>
      <c r="AT46199" s="60"/>
      <c r="AU46199" s="60"/>
      <c r="AV46199" s="60"/>
      <c r="AW46199" s="60"/>
      <c r="AX46199" s="60"/>
      <c r="AY46199" s="60"/>
      <c r="AZ46199" s="60"/>
      <c r="BA46199" s="60"/>
      <c r="BB46199" s="60"/>
      <c r="BC46199" s="61"/>
    </row>
    <row r="46200" spans="43:55">
      <c r="AQ46200" s="64"/>
      <c r="AR46200" s="64"/>
      <c r="AS46200" s="60"/>
      <c r="AT46200" s="60"/>
      <c r="AU46200" s="60"/>
      <c r="AV46200" s="60"/>
      <c r="AW46200" s="60"/>
      <c r="AX46200" s="60"/>
      <c r="AY46200" s="60"/>
      <c r="AZ46200" s="60"/>
      <c r="BA46200" s="60"/>
      <c r="BB46200" s="60"/>
      <c r="BC46200" s="61"/>
    </row>
    <row r="46201" spans="43:55">
      <c r="AQ46201" s="64"/>
      <c r="AR46201" s="64"/>
      <c r="AS46201" s="60"/>
      <c r="AT46201" s="60"/>
      <c r="AU46201" s="60"/>
      <c r="AV46201" s="60"/>
      <c r="AW46201" s="60"/>
      <c r="AX46201" s="60"/>
      <c r="AY46201" s="60"/>
      <c r="AZ46201" s="60"/>
      <c r="BA46201" s="60"/>
      <c r="BB46201" s="60"/>
      <c r="BC46201" s="61"/>
    </row>
    <row r="46202" spans="43:55">
      <c r="AQ46202" s="64"/>
      <c r="AR46202" s="64"/>
      <c r="AS46202" s="60"/>
      <c r="AT46202" s="60"/>
      <c r="AU46202" s="60"/>
      <c r="AV46202" s="60"/>
      <c r="AW46202" s="60"/>
      <c r="AX46202" s="60"/>
      <c r="AY46202" s="60"/>
      <c r="AZ46202" s="60"/>
      <c r="BA46202" s="60"/>
      <c r="BB46202" s="60"/>
      <c r="BC46202" s="61"/>
    </row>
    <row r="46203" spans="43:55">
      <c r="AQ46203" s="64"/>
      <c r="AR46203" s="64"/>
      <c r="AS46203" s="60"/>
      <c r="AT46203" s="60"/>
      <c r="AU46203" s="60"/>
      <c r="AV46203" s="60"/>
      <c r="AW46203" s="60"/>
      <c r="AX46203" s="60"/>
      <c r="AY46203" s="60"/>
      <c r="AZ46203" s="60"/>
      <c r="BA46203" s="60"/>
      <c r="BB46203" s="60"/>
      <c r="BC46203" s="61"/>
    </row>
    <row r="46204" spans="43:55">
      <c r="AQ46204" s="64"/>
      <c r="AR46204" s="64"/>
      <c r="AS46204" s="60"/>
      <c r="AT46204" s="60"/>
      <c r="AU46204" s="60"/>
      <c r="AV46204" s="60"/>
      <c r="AW46204" s="60"/>
      <c r="AX46204" s="60"/>
      <c r="AY46204" s="60"/>
      <c r="AZ46204" s="60"/>
      <c r="BA46204" s="60"/>
      <c r="BB46204" s="60"/>
      <c r="BC46204" s="61"/>
    </row>
    <row r="46205" spans="43:55">
      <c r="AQ46205" s="64"/>
      <c r="AR46205" s="64"/>
      <c r="AS46205" s="60"/>
      <c r="AT46205" s="60"/>
      <c r="AU46205" s="60"/>
      <c r="AV46205" s="60"/>
      <c r="AW46205" s="60"/>
      <c r="AX46205" s="60"/>
      <c r="AY46205" s="60"/>
      <c r="AZ46205" s="60"/>
      <c r="BA46205" s="60"/>
      <c r="BB46205" s="60"/>
      <c r="BC46205" s="61"/>
    </row>
    <row r="46206" spans="43:55">
      <c r="AQ46206" s="64"/>
      <c r="AR46206" s="64"/>
      <c r="AS46206" s="60"/>
      <c r="AT46206" s="60"/>
      <c r="AU46206" s="60"/>
      <c r="AV46206" s="60"/>
      <c r="AW46206" s="60"/>
      <c r="AX46206" s="60"/>
      <c r="AY46206" s="60"/>
      <c r="AZ46206" s="60"/>
      <c r="BA46206" s="60"/>
      <c r="BB46206" s="60"/>
      <c r="BC46206" s="61"/>
    </row>
    <row r="46207" spans="43:55">
      <c r="AQ46207" s="64"/>
      <c r="AR46207" s="64"/>
      <c r="AS46207" s="60"/>
      <c r="AT46207" s="60"/>
      <c r="AU46207" s="60"/>
      <c r="AV46207" s="60"/>
      <c r="AW46207" s="60"/>
      <c r="AX46207" s="60"/>
      <c r="AY46207" s="60"/>
      <c r="AZ46207" s="60"/>
      <c r="BA46207" s="60"/>
      <c r="BB46207" s="60"/>
      <c r="BC46207" s="61"/>
    </row>
    <row r="46208" spans="43:55">
      <c r="AQ46208" s="64"/>
      <c r="AR46208" s="64"/>
      <c r="AS46208" s="60"/>
      <c r="AT46208" s="60"/>
      <c r="AU46208" s="60"/>
      <c r="AV46208" s="60"/>
      <c r="AW46208" s="60"/>
      <c r="AX46208" s="60"/>
      <c r="AY46208" s="60"/>
      <c r="AZ46208" s="60"/>
      <c r="BA46208" s="60"/>
      <c r="BB46208" s="60"/>
      <c r="BC46208" s="61"/>
    </row>
    <row r="46209" spans="43:55">
      <c r="AQ46209" s="64"/>
      <c r="AR46209" s="64"/>
      <c r="AS46209" s="60"/>
      <c r="AT46209" s="60"/>
      <c r="AU46209" s="60"/>
      <c r="AV46209" s="60"/>
      <c r="AW46209" s="60"/>
      <c r="AX46209" s="60"/>
      <c r="AY46209" s="60"/>
      <c r="AZ46209" s="60"/>
      <c r="BA46209" s="60"/>
      <c r="BB46209" s="60"/>
      <c r="BC46209" s="61"/>
    </row>
    <row r="46210" spans="43:55">
      <c r="AQ46210" s="64"/>
      <c r="AR46210" s="64"/>
      <c r="AS46210" s="60"/>
      <c r="AT46210" s="60"/>
      <c r="AU46210" s="60"/>
      <c r="AV46210" s="60"/>
      <c r="AW46210" s="60"/>
      <c r="AX46210" s="60"/>
      <c r="AY46210" s="60"/>
      <c r="AZ46210" s="60"/>
      <c r="BA46210" s="60"/>
      <c r="BB46210" s="60"/>
      <c r="BC46210" s="61"/>
    </row>
    <row r="46211" spans="43:55">
      <c r="AQ46211" s="64"/>
      <c r="AR46211" s="64"/>
      <c r="AS46211" s="60"/>
      <c r="AT46211" s="60"/>
      <c r="AU46211" s="60"/>
      <c r="AV46211" s="60"/>
      <c r="AW46211" s="60"/>
      <c r="AX46211" s="60"/>
      <c r="AY46211" s="60"/>
      <c r="AZ46211" s="60"/>
      <c r="BA46211" s="60"/>
      <c r="BB46211" s="60"/>
      <c r="BC46211" s="61"/>
    </row>
    <row r="46212" spans="43:55">
      <c r="AQ46212" s="64"/>
      <c r="AR46212" s="64"/>
      <c r="AS46212" s="60"/>
      <c r="AT46212" s="60"/>
      <c r="AU46212" s="60"/>
      <c r="AV46212" s="60"/>
      <c r="AW46212" s="60"/>
      <c r="AX46212" s="60"/>
      <c r="AY46212" s="60"/>
      <c r="AZ46212" s="60"/>
      <c r="BA46212" s="60"/>
      <c r="BB46212" s="60"/>
      <c r="BC46212" s="61"/>
    </row>
    <row r="46213" spans="43:55">
      <c r="AQ46213" s="64"/>
      <c r="AR46213" s="64"/>
      <c r="AS46213" s="60"/>
      <c r="AT46213" s="60"/>
      <c r="AU46213" s="60"/>
      <c r="AV46213" s="60"/>
      <c r="AW46213" s="60"/>
      <c r="AX46213" s="60"/>
      <c r="AY46213" s="60"/>
      <c r="AZ46213" s="60"/>
      <c r="BA46213" s="60"/>
      <c r="BB46213" s="60"/>
      <c r="BC46213" s="61"/>
    </row>
    <row r="46214" spans="43:55">
      <c r="AQ46214" s="64"/>
      <c r="AR46214" s="64"/>
      <c r="AS46214" s="60"/>
      <c r="AT46214" s="60"/>
      <c r="AU46214" s="60"/>
      <c r="AV46214" s="60"/>
      <c r="AW46214" s="60"/>
      <c r="AX46214" s="60"/>
      <c r="AY46214" s="60"/>
      <c r="AZ46214" s="60"/>
      <c r="BA46214" s="60"/>
      <c r="BB46214" s="60"/>
      <c r="BC46214" s="61"/>
    </row>
    <row r="46215" spans="43:55">
      <c r="AQ46215" s="64"/>
      <c r="AR46215" s="64"/>
      <c r="AS46215" s="60"/>
      <c r="AT46215" s="60"/>
      <c r="AU46215" s="60"/>
      <c r="AV46215" s="60"/>
      <c r="AW46215" s="60"/>
      <c r="AX46215" s="60"/>
      <c r="AY46215" s="60"/>
      <c r="AZ46215" s="60"/>
      <c r="BA46215" s="60"/>
      <c r="BB46215" s="60"/>
      <c r="BC46215" s="61"/>
    </row>
    <row r="46216" spans="43:55">
      <c r="AQ46216" s="64"/>
      <c r="AR46216" s="64"/>
      <c r="AS46216" s="60"/>
      <c r="AT46216" s="60"/>
      <c r="AU46216" s="60"/>
      <c r="AV46216" s="60"/>
      <c r="AW46216" s="60"/>
      <c r="AX46216" s="60"/>
      <c r="AY46216" s="60"/>
      <c r="AZ46216" s="60"/>
      <c r="BA46216" s="60"/>
      <c r="BB46216" s="60"/>
      <c r="BC46216" s="61"/>
    </row>
    <row r="46217" spans="43:55">
      <c r="AQ46217" s="64"/>
      <c r="AR46217" s="64"/>
      <c r="AS46217" s="60"/>
      <c r="AT46217" s="60"/>
      <c r="AU46217" s="60"/>
      <c r="AV46217" s="60"/>
      <c r="AW46217" s="60"/>
      <c r="AX46217" s="60"/>
      <c r="AY46217" s="60"/>
      <c r="AZ46217" s="60"/>
      <c r="BA46217" s="60"/>
      <c r="BB46217" s="60"/>
      <c r="BC46217" s="61"/>
    </row>
    <row r="46218" spans="43:55">
      <c r="AQ46218" s="64"/>
      <c r="AR46218" s="64"/>
      <c r="AS46218" s="60"/>
      <c r="AT46218" s="60"/>
      <c r="AU46218" s="60"/>
      <c r="AV46218" s="60"/>
      <c r="AW46218" s="60"/>
      <c r="AX46218" s="60"/>
      <c r="AY46218" s="60"/>
      <c r="AZ46218" s="60"/>
      <c r="BA46218" s="60"/>
      <c r="BB46218" s="60"/>
      <c r="BC46218" s="61"/>
    </row>
    <row r="46219" spans="43:55">
      <c r="AQ46219" s="64"/>
      <c r="AR46219" s="64"/>
      <c r="AS46219" s="60"/>
      <c r="AT46219" s="60"/>
      <c r="AU46219" s="60"/>
      <c r="AV46219" s="60"/>
      <c r="AW46219" s="60"/>
      <c r="AX46219" s="60"/>
      <c r="AY46219" s="60"/>
      <c r="AZ46219" s="60"/>
      <c r="BA46219" s="60"/>
      <c r="BB46219" s="60"/>
      <c r="BC46219" s="61"/>
    </row>
    <row r="46220" spans="43:55">
      <c r="AQ46220" s="64"/>
      <c r="AR46220" s="64"/>
      <c r="AS46220" s="60"/>
      <c r="AT46220" s="60"/>
      <c r="AU46220" s="60"/>
      <c r="AV46220" s="60"/>
      <c r="AW46220" s="60"/>
      <c r="AX46220" s="60"/>
      <c r="AY46220" s="60"/>
      <c r="AZ46220" s="60"/>
      <c r="BA46220" s="60"/>
      <c r="BB46220" s="60"/>
      <c r="BC46220" s="61"/>
    </row>
    <row r="46221" spans="43:55">
      <c r="AQ46221" s="64"/>
      <c r="AR46221" s="64"/>
      <c r="AS46221" s="60"/>
      <c r="AT46221" s="60"/>
      <c r="AU46221" s="60"/>
      <c r="AV46221" s="60"/>
      <c r="AW46221" s="60"/>
      <c r="AX46221" s="60"/>
      <c r="AY46221" s="60"/>
      <c r="AZ46221" s="60"/>
      <c r="BA46221" s="60"/>
      <c r="BB46221" s="60"/>
      <c r="BC46221" s="61"/>
    </row>
    <row r="46222" spans="43:55">
      <c r="AQ46222" s="64"/>
      <c r="AR46222" s="64"/>
      <c r="AS46222" s="60"/>
      <c r="AT46222" s="60"/>
      <c r="AU46222" s="60"/>
      <c r="AV46222" s="60"/>
      <c r="AW46222" s="60"/>
      <c r="AX46222" s="60"/>
      <c r="AY46222" s="60"/>
      <c r="AZ46222" s="60"/>
      <c r="BA46222" s="60"/>
      <c r="BB46222" s="60"/>
      <c r="BC46222" s="61"/>
    </row>
    <row r="46223" spans="43:55">
      <c r="AQ46223" s="64"/>
      <c r="AR46223" s="64"/>
      <c r="AS46223" s="60"/>
      <c r="AT46223" s="60"/>
      <c r="AU46223" s="60"/>
      <c r="AV46223" s="60"/>
      <c r="AW46223" s="60"/>
      <c r="AX46223" s="60"/>
      <c r="AY46223" s="60"/>
      <c r="AZ46223" s="60"/>
      <c r="BA46223" s="60"/>
      <c r="BB46223" s="60"/>
      <c r="BC46223" s="61"/>
    </row>
    <row r="46224" spans="43:55">
      <c r="AQ46224" s="64"/>
      <c r="AR46224" s="64"/>
      <c r="AS46224" s="60"/>
      <c r="AT46224" s="60"/>
      <c r="AU46224" s="60"/>
      <c r="AV46224" s="60"/>
      <c r="AW46224" s="60"/>
      <c r="AX46224" s="60"/>
      <c r="AY46224" s="60"/>
      <c r="AZ46224" s="60"/>
      <c r="BA46224" s="60"/>
      <c r="BB46224" s="60"/>
      <c r="BC46224" s="61"/>
    </row>
    <row r="46225" spans="43:55">
      <c r="AQ46225" s="64"/>
      <c r="AR46225" s="64"/>
      <c r="AS46225" s="60"/>
      <c r="AT46225" s="60"/>
      <c r="AU46225" s="60"/>
      <c r="AV46225" s="60"/>
      <c r="AW46225" s="60"/>
      <c r="AX46225" s="60"/>
      <c r="AY46225" s="60"/>
      <c r="AZ46225" s="60"/>
      <c r="BA46225" s="60"/>
      <c r="BB46225" s="60"/>
      <c r="BC46225" s="61"/>
    </row>
    <row r="46226" spans="43:55">
      <c r="AQ46226" s="64"/>
      <c r="AR46226" s="64"/>
      <c r="AS46226" s="60"/>
      <c r="AT46226" s="60"/>
      <c r="AU46226" s="60"/>
      <c r="AV46226" s="60"/>
      <c r="AW46226" s="60"/>
      <c r="AX46226" s="60"/>
      <c r="AY46226" s="60"/>
      <c r="AZ46226" s="60"/>
      <c r="BA46226" s="60"/>
      <c r="BB46226" s="60"/>
      <c r="BC46226" s="61"/>
    </row>
    <row r="46227" spans="43:55">
      <c r="AQ46227" s="64"/>
      <c r="AR46227" s="64"/>
      <c r="AS46227" s="60"/>
      <c r="AT46227" s="60"/>
      <c r="AU46227" s="60"/>
      <c r="AV46227" s="60"/>
      <c r="AW46227" s="60"/>
      <c r="AX46227" s="60"/>
      <c r="AY46227" s="60"/>
      <c r="AZ46227" s="60"/>
      <c r="BA46227" s="60"/>
      <c r="BB46227" s="60"/>
      <c r="BC46227" s="61"/>
    </row>
    <row r="46228" spans="43:55">
      <c r="AQ46228" s="64"/>
      <c r="AR46228" s="64"/>
      <c r="AS46228" s="60"/>
      <c r="AT46228" s="60"/>
      <c r="AU46228" s="60"/>
      <c r="AV46228" s="60"/>
      <c r="AW46228" s="60"/>
      <c r="AX46228" s="60"/>
      <c r="AY46228" s="60"/>
      <c r="AZ46228" s="60"/>
      <c r="BA46228" s="60"/>
      <c r="BB46228" s="60"/>
      <c r="BC46228" s="61"/>
    </row>
    <row r="46229" spans="43:55">
      <c r="AQ46229" s="64"/>
      <c r="AR46229" s="64"/>
      <c r="AS46229" s="60"/>
      <c r="AT46229" s="60"/>
      <c r="AU46229" s="60"/>
      <c r="AV46229" s="60"/>
      <c r="AW46229" s="60"/>
      <c r="AX46229" s="60"/>
      <c r="AY46229" s="60"/>
      <c r="AZ46229" s="60"/>
      <c r="BA46229" s="60"/>
      <c r="BB46229" s="60"/>
      <c r="BC46229" s="61"/>
    </row>
    <row r="46230" spans="43:55">
      <c r="AQ46230" s="64"/>
      <c r="AR46230" s="64"/>
      <c r="AS46230" s="60"/>
      <c r="AT46230" s="60"/>
      <c r="AU46230" s="60"/>
      <c r="AV46230" s="60"/>
      <c r="AW46230" s="60"/>
      <c r="AX46230" s="60"/>
      <c r="AY46230" s="60"/>
      <c r="AZ46230" s="60"/>
      <c r="BA46230" s="60"/>
      <c r="BB46230" s="60"/>
      <c r="BC46230" s="61"/>
    </row>
    <row r="46231" spans="43:55">
      <c r="AQ46231" s="64"/>
      <c r="AR46231" s="64"/>
      <c r="AS46231" s="60"/>
      <c r="AT46231" s="60"/>
      <c r="AU46231" s="60"/>
      <c r="AV46231" s="60"/>
      <c r="AW46231" s="60"/>
      <c r="AX46231" s="60"/>
      <c r="AY46231" s="60"/>
      <c r="AZ46231" s="60"/>
      <c r="BA46231" s="60"/>
      <c r="BB46231" s="60"/>
      <c r="BC46231" s="61"/>
    </row>
    <row r="46232" spans="43:55">
      <c r="AQ46232" s="64"/>
      <c r="AR46232" s="64"/>
      <c r="AS46232" s="60"/>
      <c r="AT46232" s="60"/>
      <c r="AU46232" s="60"/>
      <c r="AV46232" s="60"/>
      <c r="AW46232" s="60"/>
      <c r="AX46232" s="60"/>
      <c r="AY46232" s="60"/>
      <c r="AZ46232" s="60"/>
      <c r="BA46232" s="60"/>
      <c r="BB46232" s="60"/>
      <c r="BC46232" s="61"/>
    </row>
    <row r="46233" spans="43:55">
      <c r="AQ46233" s="64"/>
      <c r="AR46233" s="64"/>
      <c r="AS46233" s="60"/>
      <c r="AT46233" s="60"/>
      <c r="AU46233" s="60"/>
      <c r="AV46233" s="60"/>
      <c r="AW46233" s="60"/>
      <c r="AX46233" s="60"/>
      <c r="AY46233" s="60"/>
      <c r="AZ46233" s="60"/>
      <c r="BA46233" s="60"/>
      <c r="BB46233" s="60"/>
      <c r="BC46233" s="61"/>
    </row>
    <row r="46234" spans="43:55">
      <c r="AQ46234" s="64"/>
      <c r="AR46234" s="64"/>
      <c r="AS46234" s="60"/>
      <c r="AT46234" s="60"/>
      <c r="AU46234" s="60"/>
      <c r="AV46234" s="60"/>
      <c r="AW46234" s="60"/>
      <c r="AX46234" s="60"/>
      <c r="AY46234" s="60"/>
      <c r="AZ46234" s="60"/>
      <c r="BA46234" s="60"/>
      <c r="BB46234" s="60"/>
      <c r="BC46234" s="61"/>
    </row>
    <row r="46235" spans="43:55">
      <c r="AQ46235" s="64"/>
      <c r="AR46235" s="64"/>
      <c r="AS46235" s="60"/>
      <c r="AT46235" s="60"/>
      <c r="AU46235" s="60"/>
      <c r="AV46235" s="60"/>
      <c r="AW46235" s="60"/>
      <c r="AX46235" s="60"/>
      <c r="AY46235" s="60"/>
      <c r="AZ46235" s="60"/>
      <c r="BA46235" s="60"/>
      <c r="BB46235" s="60"/>
      <c r="BC46235" s="61"/>
    </row>
    <row r="46236" spans="43:55">
      <c r="AQ46236" s="64"/>
      <c r="AR46236" s="64"/>
      <c r="AS46236" s="60"/>
      <c r="AT46236" s="60"/>
      <c r="AU46236" s="60"/>
      <c r="AV46236" s="60"/>
      <c r="AW46236" s="60"/>
      <c r="AX46236" s="60"/>
      <c r="AY46236" s="60"/>
      <c r="AZ46236" s="60"/>
      <c r="BA46236" s="60"/>
      <c r="BB46236" s="60"/>
      <c r="BC46236" s="61"/>
    </row>
    <row r="46237" spans="43:55">
      <c r="AQ46237" s="64"/>
      <c r="AR46237" s="64"/>
      <c r="AS46237" s="60"/>
      <c r="AT46237" s="60"/>
      <c r="AU46237" s="60"/>
      <c r="AV46237" s="60"/>
      <c r="AW46237" s="60"/>
      <c r="AX46237" s="60"/>
      <c r="AY46237" s="60"/>
      <c r="AZ46237" s="60"/>
      <c r="BA46237" s="60"/>
      <c r="BB46237" s="60"/>
      <c r="BC46237" s="61"/>
    </row>
    <row r="46238" spans="43:55">
      <c r="AQ46238" s="64"/>
      <c r="AR46238" s="64"/>
      <c r="AS46238" s="60"/>
      <c r="AT46238" s="60"/>
      <c r="AU46238" s="60"/>
      <c r="AV46238" s="60"/>
      <c r="AW46238" s="60"/>
      <c r="AX46238" s="60"/>
      <c r="AY46238" s="60"/>
      <c r="AZ46238" s="60"/>
      <c r="BA46238" s="60"/>
      <c r="BB46238" s="60"/>
      <c r="BC46238" s="61"/>
    </row>
    <row r="46239" spans="43:55">
      <c r="AQ46239" s="64"/>
      <c r="AR46239" s="64"/>
      <c r="AS46239" s="60"/>
      <c r="AT46239" s="60"/>
      <c r="AU46239" s="60"/>
      <c r="AV46239" s="60"/>
      <c r="AW46239" s="60"/>
      <c r="AX46239" s="60"/>
      <c r="AY46239" s="60"/>
      <c r="AZ46239" s="60"/>
      <c r="BA46239" s="60"/>
      <c r="BB46239" s="60"/>
      <c r="BC46239" s="61"/>
    </row>
    <row r="46240" spans="43:55">
      <c r="AQ46240" s="64"/>
      <c r="AR46240" s="64"/>
      <c r="AS46240" s="60"/>
      <c r="AT46240" s="60"/>
      <c r="AU46240" s="60"/>
      <c r="AV46240" s="60"/>
      <c r="AW46240" s="60"/>
      <c r="AX46240" s="60"/>
      <c r="AY46240" s="60"/>
      <c r="AZ46240" s="60"/>
      <c r="BA46240" s="60"/>
      <c r="BB46240" s="60"/>
      <c r="BC46240" s="61"/>
    </row>
    <row r="46241" spans="43:55">
      <c r="AQ46241" s="64"/>
      <c r="AR46241" s="64"/>
      <c r="AS46241" s="60"/>
      <c r="AT46241" s="60"/>
      <c r="AU46241" s="60"/>
      <c r="AV46241" s="60"/>
      <c r="AW46241" s="60"/>
      <c r="AX46241" s="60"/>
      <c r="AY46241" s="60"/>
      <c r="AZ46241" s="60"/>
      <c r="BA46241" s="60"/>
      <c r="BB46241" s="60"/>
      <c r="BC46241" s="61"/>
    </row>
    <row r="46242" spans="43:55">
      <c r="AQ46242" s="64"/>
      <c r="AR46242" s="64"/>
      <c r="AS46242" s="60"/>
      <c r="AT46242" s="60"/>
      <c r="AU46242" s="60"/>
      <c r="AV46242" s="60"/>
      <c r="AW46242" s="60"/>
      <c r="AX46242" s="60"/>
      <c r="AY46242" s="60"/>
      <c r="AZ46242" s="60"/>
      <c r="BA46242" s="60"/>
      <c r="BB46242" s="60"/>
      <c r="BC46242" s="61"/>
    </row>
    <row r="46243" spans="43:55">
      <c r="AQ46243" s="64"/>
      <c r="AR46243" s="64"/>
      <c r="AS46243" s="60"/>
      <c r="AT46243" s="60"/>
      <c r="AU46243" s="60"/>
      <c r="AV46243" s="60"/>
      <c r="AW46243" s="60"/>
      <c r="AX46243" s="60"/>
      <c r="AY46243" s="60"/>
      <c r="AZ46243" s="60"/>
      <c r="BA46243" s="60"/>
      <c r="BB46243" s="60"/>
      <c r="BC46243" s="61"/>
    </row>
    <row r="46244" spans="43:55">
      <c r="AQ46244" s="64"/>
      <c r="AR46244" s="64"/>
      <c r="AS46244" s="60"/>
      <c r="AT46244" s="60"/>
      <c r="AU46244" s="60"/>
      <c r="AV46244" s="60"/>
      <c r="AW46244" s="60"/>
      <c r="AX46244" s="60"/>
      <c r="AY46244" s="60"/>
      <c r="AZ46244" s="60"/>
      <c r="BA46244" s="60"/>
      <c r="BB46244" s="60"/>
      <c r="BC46244" s="61"/>
    </row>
    <row r="46245" spans="43:55">
      <c r="AQ46245" s="64"/>
      <c r="AR46245" s="64"/>
      <c r="AS46245" s="60"/>
      <c r="AT46245" s="60"/>
      <c r="AU46245" s="60"/>
      <c r="AV46245" s="60"/>
      <c r="AW46245" s="60"/>
      <c r="AX46245" s="60"/>
      <c r="AY46245" s="60"/>
      <c r="AZ46245" s="60"/>
      <c r="BA46245" s="60"/>
      <c r="BB46245" s="60"/>
      <c r="BC46245" s="61"/>
    </row>
    <row r="46246" spans="43:55">
      <c r="AQ46246" s="64"/>
      <c r="AR46246" s="64"/>
      <c r="AS46246" s="60"/>
      <c r="AT46246" s="60"/>
      <c r="AU46246" s="60"/>
      <c r="AV46246" s="60"/>
      <c r="AW46246" s="60"/>
      <c r="AX46246" s="60"/>
      <c r="AY46246" s="60"/>
      <c r="AZ46246" s="60"/>
      <c r="BA46246" s="60"/>
      <c r="BB46246" s="60"/>
      <c r="BC46246" s="61"/>
    </row>
    <row r="46247" spans="43:55">
      <c r="AQ46247" s="64"/>
      <c r="AR46247" s="64"/>
      <c r="AS46247" s="60"/>
      <c r="AT46247" s="60"/>
      <c r="AU46247" s="60"/>
      <c r="AV46247" s="60"/>
      <c r="AW46247" s="60"/>
      <c r="AX46247" s="60"/>
      <c r="AY46247" s="60"/>
      <c r="AZ46247" s="60"/>
      <c r="BA46247" s="60"/>
      <c r="BB46247" s="60"/>
      <c r="BC46247" s="61"/>
    </row>
    <row r="46248" spans="43:55">
      <c r="AQ46248" s="64"/>
      <c r="AR46248" s="64"/>
      <c r="AS46248" s="60"/>
      <c r="AT46248" s="60"/>
      <c r="AU46248" s="60"/>
      <c r="AV46248" s="60"/>
      <c r="AW46248" s="60"/>
      <c r="AX46248" s="60"/>
      <c r="AY46248" s="60"/>
      <c r="AZ46248" s="60"/>
      <c r="BA46248" s="60"/>
      <c r="BB46248" s="60"/>
      <c r="BC46248" s="61"/>
    </row>
    <row r="46249" spans="43:55">
      <c r="AQ46249" s="64"/>
      <c r="AR46249" s="64"/>
      <c r="AS46249" s="60"/>
      <c r="AT46249" s="60"/>
      <c r="AU46249" s="60"/>
      <c r="AV46249" s="60"/>
      <c r="AW46249" s="60"/>
      <c r="AX46249" s="60"/>
      <c r="AY46249" s="60"/>
      <c r="AZ46249" s="60"/>
      <c r="BA46249" s="60"/>
      <c r="BB46249" s="60"/>
      <c r="BC46249" s="61"/>
    </row>
    <row r="46250" spans="43:55">
      <c r="AQ46250" s="64"/>
      <c r="AR46250" s="64"/>
      <c r="AS46250" s="60"/>
      <c r="AT46250" s="60"/>
      <c r="AU46250" s="60"/>
      <c r="AV46250" s="60"/>
      <c r="AW46250" s="60"/>
      <c r="AX46250" s="60"/>
      <c r="AY46250" s="60"/>
      <c r="AZ46250" s="60"/>
      <c r="BA46250" s="60"/>
      <c r="BB46250" s="60"/>
      <c r="BC46250" s="61"/>
    </row>
    <row r="46251" spans="43:55">
      <c r="AQ46251" s="64"/>
      <c r="AR46251" s="64"/>
      <c r="AS46251" s="60"/>
      <c r="AT46251" s="60"/>
      <c r="AU46251" s="60"/>
      <c r="AV46251" s="60"/>
      <c r="AW46251" s="60"/>
      <c r="AX46251" s="60"/>
      <c r="AY46251" s="60"/>
      <c r="AZ46251" s="60"/>
      <c r="BA46251" s="60"/>
      <c r="BB46251" s="60"/>
      <c r="BC46251" s="61"/>
    </row>
    <row r="46252" spans="43:55">
      <c r="AQ46252" s="64"/>
      <c r="AR46252" s="64"/>
      <c r="AS46252" s="60"/>
      <c r="AT46252" s="60"/>
      <c r="AU46252" s="60"/>
      <c r="AV46252" s="60"/>
      <c r="AW46252" s="60"/>
      <c r="AX46252" s="60"/>
      <c r="AY46252" s="60"/>
      <c r="AZ46252" s="60"/>
      <c r="BA46252" s="60"/>
      <c r="BB46252" s="60"/>
      <c r="BC46252" s="61"/>
    </row>
    <row r="46253" spans="43:55">
      <c r="AQ46253" s="64"/>
      <c r="AR46253" s="64"/>
      <c r="AS46253" s="60"/>
      <c r="AT46253" s="60"/>
      <c r="AU46253" s="60"/>
      <c r="AV46253" s="60"/>
      <c r="AW46253" s="60"/>
      <c r="AX46253" s="60"/>
      <c r="AY46253" s="60"/>
      <c r="AZ46253" s="60"/>
      <c r="BA46253" s="60"/>
      <c r="BB46253" s="60"/>
      <c r="BC46253" s="61"/>
    </row>
    <row r="46254" spans="43:55">
      <c r="AQ46254" s="64"/>
      <c r="AR46254" s="64"/>
      <c r="AS46254" s="60"/>
      <c r="AT46254" s="60"/>
      <c r="AU46254" s="60"/>
      <c r="AV46254" s="60"/>
      <c r="AW46254" s="60"/>
      <c r="AX46254" s="60"/>
      <c r="AY46254" s="60"/>
      <c r="AZ46254" s="60"/>
      <c r="BA46254" s="60"/>
      <c r="BB46254" s="60"/>
      <c r="BC46254" s="61"/>
    </row>
    <row r="46255" spans="43:55">
      <c r="AQ46255" s="64"/>
      <c r="AR46255" s="64"/>
      <c r="AS46255" s="60"/>
      <c r="AT46255" s="60"/>
      <c r="AU46255" s="60"/>
      <c r="AV46255" s="60"/>
      <c r="AW46255" s="60"/>
      <c r="AX46255" s="60"/>
      <c r="AY46255" s="60"/>
      <c r="AZ46255" s="60"/>
      <c r="BA46255" s="60"/>
      <c r="BB46255" s="60"/>
      <c r="BC46255" s="61"/>
    </row>
    <row r="46256" spans="43:55">
      <c r="AQ46256" s="64"/>
      <c r="AR46256" s="64"/>
      <c r="AS46256" s="60"/>
      <c r="AT46256" s="60"/>
      <c r="AU46256" s="60"/>
      <c r="AV46256" s="60"/>
      <c r="AW46256" s="60"/>
      <c r="AX46256" s="60"/>
      <c r="AY46256" s="60"/>
      <c r="AZ46256" s="60"/>
      <c r="BA46256" s="60"/>
      <c r="BB46256" s="60"/>
      <c r="BC46256" s="61"/>
    </row>
    <row r="46257" spans="43:55">
      <c r="AQ46257" s="64"/>
      <c r="AR46257" s="64"/>
      <c r="AS46257" s="60"/>
      <c r="AT46257" s="60"/>
      <c r="AU46257" s="60"/>
      <c r="AV46257" s="60"/>
      <c r="AW46257" s="60"/>
      <c r="AX46257" s="60"/>
      <c r="AY46257" s="60"/>
      <c r="AZ46257" s="60"/>
      <c r="BA46257" s="60"/>
      <c r="BB46257" s="60"/>
      <c r="BC46257" s="61"/>
    </row>
    <row r="46258" spans="43:55">
      <c r="AQ46258" s="64"/>
      <c r="AR46258" s="64"/>
      <c r="AS46258" s="60"/>
      <c r="AT46258" s="60"/>
      <c r="AU46258" s="60"/>
      <c r="AV46258" s="60"/>
      <c r="AW46258" s="60"/>
      <c r="AX46258" s="60"/>
      <c r="AY46258" s="60"/>
      <c r="AZ46258" s="60"/>
      <c r="BA46258" s="60"/>
      <c r="BB46258" s="60"/>
      <c r="BC46258" s="61"/>
    </row>
    <row r="46259" spans="43:55">
      <c r="AQ46259" s="64"/>
      <c r="AR46259" s="64"/>
      <c r="AS46259" s="60"/>
      <c r="AT46259" s="60"/>
      <c r="AU46259" s="60"/>
      <c r="AV46259" s="60"/>
      <c r="AW46259" s="60"/>
      <c r="AX46259" s="60"/>
      <c r="AY46259" s="60"/>
      <c r="AZ46259" s="60"/>
      <c r="BA46259" s="60"/>
      <c r="BB46259" s="60"/>
      <c r="BC46259" s="61"/>
    </row>
    <row r="46260" spans="43:55">
      <c r="AQ46260" s="64"/>
      <c r="AR46260" s="64"/>
      <c r="AS46260" s="60"/>
      <c r="AT46260" s="60"/>
      <c r="AU46260" s="60"/>
      <c r="AV46260" s="60"/>
      <c r="AW46260" s="60"/>
      <c r="AX46260" s="60"/>
      <c r="AY46260" s="60"/>
      <c r="AZ46260" s="60"/>
      <c r="BA46260" s="60"/>
      <c r="BB46260" s="60"/>
      <c r="BC46260" s="61"/>
    </row>
    <row r="46261" spans="43:55">
      <c r="AQ46261" s="64"/>
      <c r="AR46261" s="64"/>
      <c r="AS46261" s="60"/>
      <c r="AT46261" s="60"/>
      <c r="AU46261" s="60"/>
      <c r="AV46261" s="60"/>
      <c r="AW46261" s="60"/>
      <c r="AX46261" s="60"/>
      <c r="AY46261" s="60"/>
      <c r="AZ46261" s="60"/>
      <c r="BA46261" s="60"/>
      <c r="BB46261" s="60"/>
      <c r="BC46261" s="61"/>
    </row>
    <row r="46262" spans="43:55">
      <c r="AQ46262" s="64"/>
      <c r="AR46262" s="64"/>
      <c r="AS46262" s="60"/>
      <c r="AT46262" s="60"/>
      <c r="AU46262" s="60"/>
      <c r="AV46262" s="60"/>
      <c r="AW46262" s="60"/>
      <c r="AX46262" s="60"/>
      <c r="AY46262" s="60"/>
      <c r="AZ46262" s="60"/>
      <c r="BA46262" s="60"/>
      <c r="BB46262" s="60"/>
      <c r="BC46262" s="61"/>
    </row>
    <row r="46263" spans="43:55">
      <c r="AQ46263" s="64"/>
      <c r="AR46263" s="64"/>
      <c r="AS46263" s="60"/>
      <c r="AT46263" s="60"/>
      <c r="AU46263" s="60"/>
      <c r="AV46263" s="60"/>
      <c r="AW46263" s="60"/>
      <c r="AX46263" s="60"/>
      <c r="AY46263" s="60"/>
      <c r="AZ46263" s="60"/>
      <c r="BA46263" s="60"/>
      <c r="BB46263" s="60"/>
      <c r="BC46263" s="61"/>
    </row>
    <row r="46264" spans="43:55">
      <c r="AQ46264" s="64"/>
      <c r="AR46264" s="64"/>
      <c r="AS46264" s="60"/>
      <c r="AT46264" s="60"/>
      <c r="AU46264" s="60"/>
      <c r="AV46264" s="60"/>
      <c r="AW46264" s="60"/>
      <c r="AX46264" s="60"/>
      <c r="AY46264" s="60"/>
      <c r="AZ46264" s="60"/>
      <c r="BA46264" s="60"/>
      <c r="BB46264" s="60"/>
      <c r="BC46264" s="61"/>
    </row>
    <row r="46265" spans="43:55">
      <c r="AQ46265" s="64"/>
      <c r="AR46265" s="64"/>
      <c r="AS46265" s="60"/>
      <c r="AT46265" s="60"/>
      <c r="AU46265" s="60"/>
      <c r="AV46265" s="60"/>
      <c r="AW46265" s="60"/>
      <c r="AX46265" s="60"/>
      <c r="AY46265" s="60"/>
      <c r="AZ46265" s="60"/>
      <c r="BA46265" s="60"/>
      <c r="BB46265" s="60"/>
      <c r="BC46265" s="61"/>
    </row>
    <row r="46266" spans="43:55">
      <c r="AQ46266" s="64"/>
      <c r="AR46266" s="64"/>
      <c r="AS46266" s="60"/>
      <c r="AT46266" s="60"/>
      <c r="AU46266" s="60"/>
      <c r="AV46266" s="60"/>
      <c r="AW46266" s="60"/>
      <c r="AX46266" s="60"/>
      <c r="AY46266" s="60"/>
      <c r="AZ46266" s="60"/>
      <c r="BA46266" s="60"/>
      <c r="BB46266" s="60"/>
      <c r="BC46266" s="61"/>
    </row>
    <row r="46267" spans="43:55">
      <c r="AQ46267" s="64"/>
      <c r="AR46267" s="64"/>
      <c r="AS46267" s="60"/>
      <c r="AT46267" s="60"/>
      <c r="AU46267" s="60"/>
      <c r="AV46267" s="60"/>
      <c r="AW46267" s="60"/>
      <c r="AX46267" s="60"/>
      <c r="AY46267" s="60"/>
      <c r="AZ46267" s="60"/>
      <c r="BA46267" s="60"/>
      <c r="BB46267" s="60"/>
      <c r="BC46267" s="61"/>
    </row>
    <row r="46268" spans="43:55">
      <c r="AQ46268" s="64"/>
      <c r="AR46268" s="64"/>
      <c r="AS46268" s="60"/>
      <c r="AT46268" s="60"/>
      <c r="AU46268" s="60"/>
      <c r="AV46268" s="60"/>
      <c r="AW46268" s="60"/>
      <c r="AX46268" s="60"/>
      <c r="AY46268" s="60"/>
      <c r="AZ46268" s="60"/>
      <c r="BA46268" s="60"/>
      <c r="BB46268" s="60"/>
      <c r="BC46268" s="61"/>
    </row>
    <row r="46269" spans="43:55">
      <c r="AQ46269" s="64"/>
      <c r="AR46269" s="64"/>
      <c r="AS46269" s="60"/>
      <c r="AT46269" s="60"/>
      <c r="AU46269" s="60"/>
      <c r="AV46269" s="60"/>
      <c r="AW46269" s="60"/>
      <c r="AX46269" s="60"/>
      <c r="AY46269" s="60"/>
      <c r="AZ46269" s="60"/>
      <c r="BA46269" s="60"/>
      <c r="BB46269" s="60"/>
      <c r="BC46269" s="61"/>
    </row>
    <row r="46270" spans="43:55">
      <c r="AQ46270" s="64"/>
      <c r="AR46270" s="64"/>
      <c r="AS46270" s="60"/>
      <c r="AT46270" s="60"/>
      <c r="AU46270" s="60"/>
      <c r="AV46270" s="60"/>
      <c r="AW46270" s="60"/>
      <c r="AX46270" s="60"/>
      <c r="AY46270" s="60"/>
      <c r="AZ46270" s="60"/>
      <c r="BA46270" s="60"/>
      <c r="BB46270" s="60"/>
      <c r="BC46270" s="61"/>
    </row>
    <row r="46271" spans="43:55">
      <c r="AQ46271" s="64"/>
      <c r="AR46271" s="64"/>
      <c r="AS46271" s="60"/>
      <c r="AT46271" s="60"/>
      <c r="AU46271" s="60"/>
      <c r="AV46271" s="60"/>
      <c r="AW46271" s="60"/>
      <c r="AX46271" s="60"/>
      <c r="AY46271" s="60"/>
      <c r="AZ46271" s="60"/>
      <c r="BA46271" s="60"/>
      <c r="BB46271" s="60"/>
      <c r="BC46271" s="61"/>
    </row>
    <row r="46272" spans="43:55">
      <c r="AQ46272" s="64"/>
      <c r="AR46272" s="64"/>
      <c r="AS46272" s="60"/>
      <c r="AT46272" s="60"/>
      <c r="AU46272" s="60"/>
      <c r="AV46272" s="60"/>
      <c r="AW46272" s="60"/>
      <c r="AX46272" s="60"/>
      <c r="AY46272" s="60"/>
      <c r="AZ46272" s="60"/>
      <c r="BA46272" s="60"/>
      <c r="BB46272" s="60"/>
      <c r="BC46272" s="61"/>
    </row>
    <row r="46273" spans="43:55">
      <c r="AQ46273" s="64"/>
      <c r="AR46273" s="64"/>
      <c r="AS46273" s="60"/>
      <c r="AT46273" s="60"/>
      <c r="AU46273" s="60"/>
      <c r="AV46273" s="60"/>
      <c r="AW46273" s="60"/>
      <c r="AX46273" s="60"/>
      <c r="AY46273" s="60"/>
      <c r="AZ46273" s="60"/>
      <c r="BA46273" s="60"/>
      <c r="BB46273" s="60"/>
      <c r="BC46273" s="61"/>
    </row>
    <row r="46274" spans="43:55">
      <c r="AQ46274" s="64"/>
      <c r="AR46274" s="64"/>
      <c r="AS46274" s="60"/>
      <c r="AT46274" s="60"/>
      <c r="AU46274" s="60"/>
      <c r="AV46274" s="60"/>
      <c r="AW46274" s="60"/>
      <c r="AX46274" s="60"/>
      <c r="AY46274" s="60"/>
      <c r="AZ46274" s="60"/>
      <c r="BA46274" s="60"/>
      <c r="BB46274" s="60"/>
      <c r="BC46274" s="61"/>
    </row>
    <row r="46275" spans="43:55">
      <c r="AQ46275" s="64"/>
      <c r="AR46275" s="64"/>
      <c r="AS46275" s="60"/>
      <c r="AT46275" s="60"/>
      <c r="AU46275" s="60"/>
      <c r="AV46275" s="60"/>
      <c r="AW46275" s="60"/>
      <c r="AX46275" s="60"/>
      <c r="AY46275" s="60"/>
      <c r="AZ46275" s="60"/>
      <c r="BA46275" s="60"/>
      <c r="BB46275" s="60"/>
      <c r="BC46275" s="61"/>
    </row>
    <row r="46276" spans="43:55">
      <c r="AQ46276" s="64"/>
      <c r="AR46276" s="64"/>
      <c r="AS46276" s="60"/>
      <c r="AT46276" s="60"/>
      <c r="AU46276" s="60"/>
      <c r="AV46276" s="60"/>
      <c r="AW46276" s="60"/>
      <c r="AX46276" s="60"/>
      <c r="AY46276" s="60"/>
      <c r="AZ46276" s="60"/>
      <c r="BA46276" s="60"/>
      <c r="BB46276" s="60"/>
      <c r="BC46276" s="61"/>
    </row>
    <row r="46277" spans="43:55">
      <c r="AQ46277" s="64"/>
      <c r="AR46277" s="64"/>
      <c r="AS46277" s="60"/>
      <c r="AT46277" s="60"/>
      <c r="AU46277" s="60"/>
      <c r="AV46277" s="60"/>
      <c r="AW46277" s="60"/>
      <c r="AX46277" s="60"/>
      <c r="AY46277" s="60"/>
      <c r="AZ46277" s="60"/>
      <c r="BA46277" s="60"/>
      <c r="BB46277" s="60"/>
      <c r="BC46277" s="61"/>
    </row>
    <row r="46278" spans="43:55">
      <c r="AQ46278" s="64"/>
      <c r="AR46278" s="64"/>
      <c r="AS46278" s="60"/>
      <c r="AT46278" s="60"/>
      <c r="AU46278" s="60"/>
      <c r="AV46278" s="60"/>
      <c r="AW46278" s="60"/>
      <c r="AX46278" s="60"/>
      <c r="AY46278" s="60"/>
      <c r="AZ46278" s="60"/>
      <c r="BA46278" s="60"/>
      <c r="BB46278" s="60"/>
      <c r="BC46278" s="61"/>
    </row>
    <row r="46279" spans="43:55">
      <c r="AQ46279" s="64"/>
      <c r="AR46279" s="64"/>
      <c r="AS46279" s="60"/>
      <c r="AT46279" s="60"/>
      <c r="AU46279" s="60"/>
      <c r="AV46279" s="60"/>
      <c r="AW46279" s="60"/>
      <c r="AX46279" s="60"/>
      <c r="AY46279" s="60"/>
      <c r="AZ46279" s="60"/>
      <c r="BA46279" s="60"/>
      <c r="BB46279" s="60"/>
      <c r="BC46279" s="61"/>
    </row>
    <row r="46280" spans="43:55">
      <c r="AQ46280" s="64"/>
      <c r="AR46280" s="64"/>
      <c r="AS46280" s="60"/>
      <c r="AT46280" s="60"/>
      <c r="AU46280" s="60"/>
      <c r="AV46280" s="60"/>
      <c r="AW46280" s="60"/>
      <c r="AX46280" s="60"/>
      <c r="AY46280" s="60"/>
      <c r="AZ46280" s="60"/>
      <c r="BA46280" s="60"/>
      <c r="BB46280" s="60"/>
      <c r="BC46280" s="61"/>
    </row>
    <row r="46281" spans="43:55">
      <c r="AQ46281" s="64"/>
      <c r="AR46281" s="64"/>
      <c r="AS46281" s="60"/>
      <c r="AT46281" s="60"/>
      <c r="AU46281" s="60"/>
      <c r="AV46281" s="60"/>
      <c r="AW46281" s="60"/>
      <c r="AX46281" s="60"/>
      <c r="AY46281" s="60"/>
      <c r="AZ46281" s="60"/>
      <c r="BA46281" s="60"/>
      <c r="BB46281" s="60"/>
      <c r="BC46281" s="61"/>
    </row>
    <row r="46282" spans="43:55">
      <c r="AQ46282" s="64"/>
      <c r="AR46282" s="64"/>
      <c r="AS46282" s="60"/>
      <c r="AT46282" s="60"/>
      <c r="AU46282" s="60"/>
      <c r="AV46282" s="60"/>
      <c r="AW46282" s="60"/>
      <c r="AX46282" s="60"/>
      <c r="AY46282" s="60"/>
      <c r="AZ46282" s="60"/>
      <c r="BA46282" s="60"/>
      <c r="BB46282" s="60"/>
      <c r="BC46282" s="61"/>
    </row>
    <row r="46283" spans="43:55">
      <c r="AQ46283" s="64"/>
      <c r="AR46283" s="64"/>
      <c r="AS46283" s="60"/>
      <c r="AT46283" s="60"/>
      <c r="AU46283" s="60"/>
      <c r="AV46283" s="60"/>
      <c r="AW46283" s="60"/>
      <c r="AX46283" s="60"/>
      <c r="AY46283" s="60"/>
      <c r="AZ46283" s="60"/>
      <c r="BA46283" s="60"/>
      <c r="BB46283" s="60"/>
      <c r="BC46283" s="61"/>
    </row>
    <row r="46284" spans="43:55">
      <c r="AQ46284" s="64"/>
      <c r="AR46284" s="64"/>
      <c r="AS46284" s="60"/>
      <c r="AT46284" s="60"/>
      <c r="AU46284" s="60"/>
      <c r="AV46284" s="60"/>
      <c r="AW46284" s="60"/>
      <c r="AX46284" s="60"/>
      <c r="AY46284" s="60"/>
      <c r="AZ46284" s="60"/>
      <c r="BA46284" s="60"/>
      <c r="BB46284" s="60"/>
      <c r="BC46284" s="61"/>
    </row>
    <row r="46285" spans="43:55">
      <c r="AQ46285" s="64"/>
      <c r="AR46285" s="64"/>
      <c r="AS46285" s="60"/>
      <c r="AT46285" s="60"/>
      <c r="AU46285" s="60"/>
      <c r="AV46285" s="60"/>
      <c r="AW46285" s="60"/>
      <c r="AX46285" s="60"/>
      <c r="AY46285" s="60"/>
      <c r="AZ46285" s="60"/>
      <c r="BA46285" s="60"/>
      <c r="BB46285" s="60"/>
      <c r="BC46285" s="61"/>
    </row>
    <row r="46286" spans="43:55">
      <c r="AQ46286" s="64"/>
      <c r="AR46286" s="64"/>
      <c r="AS46286" s="60"/>
      <c r="AT46286" s="60"/>
      <c r="AU46286" s="60"/>
      <c r="AV46286" s="60"/>
      <c r="AW46286" s="60"/>
      <c r="AX46286" s="60"/>
      <c r="AY46286" s="60"/>
      <c r="AZ46286" s="60"/>
      <c r="BA46286" s="60"/>
      <c r="BB46286" s="60"/>
      <c r="BC46286" s="61"/>
    </row>
    <row r="46287" spans="43:55">
      <c r="AQ46287" s="64"/>
      <c r="AR46287" s="64"/>
      <c r="AS46287" s="60"/>
      <c r="AT46287" s="60"/>
      <c r="AU46287" s="60"/>
      <c r="AV46287" s="60"/>
      <c r="AW46287" s="60"/>
      <c r="AX46287" s="60"/>
      <c r="AY46287" s="60"/>
      <c r="AZ46287" s="60"/>
      <c r="BA46287" s="60"/>
      <c r="BB46287" s="60"/>
      <c r="BC46287" s="61"/>
    </row>
    <row r="46288" spans="43:55">
      <c r="AQ46288" s="64"/>
      <c r="AR46288" s="64"/>
      <c r="AS46288" s="60"/>
      <c r="AT46288" s="60"/>
      <c r="AU46288" s="60"/>
      <c r="AV46288" s="60"/>
      <c r="AW46288" s="60"/>
      <c r="AX46288" s="60"/>
      <c r="AY46288" s="60"/>
      <c r="AZ46288" s="60"/>
      <c r="BA46288" s="60"/>
      <c r="BB46288" s="60"/>
      <c r="BC46288" s="61"/>
    </row>
    <row r="46289" spans="43:55">
      <c r="AQ46289" s="64"/>
      <c r="AR46289" s="64"/>
      <c r="AS46289" s="60"/>
      <c r="AT46289" s="60"/>
      <c r="AU46289" s="60"/>
      <c r="AV46289" s="60"/>
      <c r="AW46289" s="60"/>
      <c r="AX46289" s="60"/>
      <c r="AY46289" s="60"/>
      <c r="AZ46289" s="60"/>
      <c r="BA46289" s="60"/>
      <c r="BB46289" s="60"/>
      <c r="BC46289" s="61"/>
    </row>
    <row r="46290" spans="43:55">
      <c r="AQ46290" s="64"/>
      <c r="AR46290" s="64"/>
      <c r="AS46290" s="60"/>
      <c r="AT46290" s="60"/>
      <c r="AU46290" s="60"/>
      <c r="AV46290" s="60"/>
      <c r="AW46290" s="60"/>
      <c r="AX46290" s="60"/>
      <c r="AY46290" s="60"/>
      <c r="AZ46290" s="60"/>
      <c r="BA46290" s="60"/>
      <c r="BB46290" s="60"/>
      <c r="BC46290" s="61"/>
    </row>
    <row r="46291" spans="43:55">
      <c r="AQ46291" s="64"/>
      <c r="AR46291" s="64"/>
      <c r="AS46291" s="60"/>
      <c r="AT46291" s="60"/>
      <c r="AU46291" s="60"/>
      <c r="AV46291" s="60"/>
      <c r="AW46291" s="60"/>
      <c r="AX46291" s="60"/>
      <c r="AY46291" s="60"/>
      <c r="AZ46291" s="60"/>
      <c r="BA46291" s="60"/>
      <c r="BB46291" s="60"/>
      <c r="BC46291" s="61"/>
    </row>
    <row r="46292" spans="43:55">
      <c r="AQ46292" s="64"/>
      <c r="AR46292" s="64"/>
      <c r="AS46292" s="60"/>
      <c r="AT46292" s="60"/>
      <c r="AU46292" s="60"/>
      <c r="AV46292" s="60"/>
      <c r="AW46292" s="60"/>
      <c r="AX46292" s="60"/>
      <c r="AY46292" s="60"/>
      <c r="AZ46292" s="60"/>
      <c r="BA46292" s="60"/>
      <c r="BB46292" s="60"/>
      <c r="BC46292" s="61"/>
    </row>
    <row r="46293" spans="43:55">
      <c r="AQ46293" s="64"/>
      <c r="AR46293" s="64"/>
      <c r="AS46293" s="60"/>
      <c r="AT46293" s="60"/>
      <c r="AU46293" s="60"/>
      <c r="AV46293" s="60"/>
      <c r="AW46293" s="60"/>
      <c r="AX46293" s="60"/>
      <c r="AY46293" s="60"/>
      <c r="AZ46293" s="60"/>
      <c r="BA46293" s="60"/>
      <c r="BB46293" s="60"/>
      <c r="BC46293" s="61"/>
    </row>
    <row r="46294" spans="43:55">
      <c r="AQ46294" s="64"/>
      <c r="AR46294" s="64"/>
      <c r="AS46294" s="60"/>
      <c r="AT46294" s="60"/>
      <c r="AU46294" s="60"/>
      <c r="AV46294" s="60"/>
      <c r="AW46294" s="60"/>
      <c r="AX46294" s="60"/>
      <c r="AY46294" s="60"/>
      <c r="AZ46294" s="60"/>
      <c r="BA46294" s="60"/>
      <c r="BB46294" s="60"/>
      <c r="BC46294" s="61"/>
    </row>
    <row r="46295" spans="43:55">
      <c r="AQ46295" s="64"/>
      <c r="AR46295" s="64"/>
      <c r="AS46295" s="60"/>
      <c r="AT46295" s="60"/>
      <c r="AU46295" s="60"/>
      <c r="AV46295" s="60"/>
      <c r="AW46295" s="60"/>
      <c r="AX46295" s="60"/>
      <c r="AY46295" s="60"/>
      <c r="AZ46295" s="60"/>
      <c r="BA46295" s="60"/>
      <c r="BB46295" s="60"/>
      <c r="BC46295" s="61"/>
    </row>
    <row r="46296" spans="43:55">
      <c r="AQ46296" s="64"/>
      <c r="AR46296" s="64"/>
      <c r="AS46296" s="60"/>
      <c r="AT46296" s="60"/>
      <c r="AU46296" s="60"/>
      <c r="AV46296" s="60"/>
      <c r="AW46296" s="60"/>
      <c r="AX46296" s="60"/>
      <c r="AY46296" s="60"/>
      <c r="AZ46296" s="60"/>
      <c r="BA46296" s="60"/>
      <c r="BB46296" s="60"/>
      <c r="BC46296" s="61"/>
    </row>
    <row r="46297" spans="43:55">
      <c r="AQ46297" s="64"/>
      <c r="AR46297" s="64"/>
      <c r="AS46297" s="60"/>
      <c r="AT46297" s="60"/>
      <c r="AU46297" s="60"/>
      <c r="AV46297" s="60"/>
      <c r="AW46297" s="60"/>
      <c r="AX46297" s="60"/>
      <c r="AY46297" s="60"/>
      <c r="AZ46297" s="60"/>
      <c r="BA46297" s="60"/>
      <c r="BB46297" s="60"/>
      <c r="BC46297" s="61"/>
    </row>
    <row r="46298" spans="43:55">
      <c r="AQ46298" s="64"/>
      <c r="AR46298" s="64"/>
      <c r="AS46298" s="60"/>
      <c r="AT46298" s="60"/>
      <c r="AU46298" s="60"/>
      <c r="AV46298" s="60"/>
      <c r="AW46298" s="60"/>
      <c r="AX46298" s="60"/>
      <c r="AY46298" s="60"/>
      <c r="AZ46298" s="60"/>
      <c r="BA46298" s="60"/>
      <c r="BB46298" s="60"/>
      <c r="BC46298" s="61"/>
    </row>
    <row r="46299" spans="43:55">
      <c r="AQ46299" s="64"/>
      <c r="AR46299" s="64"/>
      <c r="AS46299" s="60"/>
      <c r="AT46299" s="60"/>
      <c r="AU46299" s="60"/>
      <c r="AV46299" s="60"/>
      <c r="AW46299" s="60"/>
      <c r="AX46299" s="60"/>
      <c r="AY46299" s="60"/>
      <c r="AZ46299" s="60"/>
      <c r="BA46299" s="60"/>
      <c r="BB46299" s="60"/>
      <c r="BC46299" s="61"/>
    </row>
    <row r="46300" spans="43:55">
      <c r="AQ46300" s="64"/>
      <c r="AR46300" s="64"/>
      <c r="AS46300" s="60"/>
      <c r="AT46300" s="60"/>
      <c r="AU46300" s="60"/>
      <c r="AV46300" s="60"/>
      <c r="AW46300" s="60"/>
      <c r="AX46300" s="60"/>
      <c r="AY46300" s="60"/>
      <c r="AZ46300" s="60"/>
      <c r="BA46300" s="60"/>
      <c r="BB46300" s="60"/>
      <c r="BC46300" s="61"/>
    </row>
    <row r="46301" spans="43:55">
      <c r="AQ46301" s="64"/>
      <c r="AR46301" s="64"/>
      <c r="AS46301" s="60"/>
      <c r="AT46301" s="60"/>
      <c r="AU46301" s="60"/>
      <c r="AV46301" s="60"/>
      <c r="AW46301" s="60"/>
      <c r="AX46301" s="60"/>
      <c r="AY46301" s="60"/>
      <c r="AZ46301" s="60"/>
      <c r="BA46301" s="60"/>
      <c r="BB46301" s="60"/>
      <c r="BC46301" s="61"/>
    </row>
    <row r="46302" spans="43:55">
      <c r="AQ46302" s="64"/>
      <c r="AR46302" s="64"/>
      <c r="AS46302" s="60"/>
      <c r="AT46302" s="60"/>
      <c r="AU46302" s="60"/>
      <c r="AV46302" s="60"/>
      <c r="AW46302" s="60"/>
      <c r="AX46302" s="60"/>
      <c r="AY46302" s="60"/>
      <c r="AZ46302" s="60"/>
      <c r="BA46302" s="60"/>
      <c r="BB46302" s="60"/>
      <c r="BC46302" s="61"/>
    </row>
    <row r="46303" spans="43:55">
      <c r="AQ46303" s="64"/>
      <c r="AR46303" s="64"/>
      <c r="AS46303" s="60"/>
      <c r="AT46303" s="60"/>
      <c r="AU46303" s="60"/>
      <c r="AV46303" s="60"/>
      <c r="AW46303" s="60"/>
      <c r="AX46303" s="60"/>
      <c r="AY46303" s="60"/>
      <c r="AZ46303" s="60"/>
      <c r="BA46303" s="60"/>
      <c r="BB46303" s="60"/>
      <c r="BC46303" s="61"/>
    </row>
    <row r="46304" spans="43:55">
      <c r="AQ46304" s="64"/>
      <c r="AR46304" s="64"/>
      <c r="AS46304" s="60"/>
      <c r="AT46304" s="60"/>
      <c r="AU46304" s="60"/>
      <c r="AV46304" s="60"/>
      <c r="AW46304" s="60"/>
      <c r="AX46304" s="60"/>
      <c r="AY46304" s="60"/>
      <c r="AZ46304" s="60"/>
      <c r="BA46304" s="60"/>
      <c r="BB46304" s="60"/>
      <c r="BC46304" s="61"/>
    </row>
    <row r="46305" spans="43:55">
      <c r="AQ46305" s="64"/>
      <c r="AR46305" s="64"/>
      <c r="AS46305" s="60"/>
      <c r="AT46305" s="60"/>
      <c r="AU46305" s="60"/>
      <c r="AV46305" s="60"/>
      <c r="AW46305" s="60"/>
      <c r="AX46305" s="60"/>
      <c r="AY46305" s="60"/>
      <c r="AZ46305" s="60"/>
      <c r="BA46305" s="60"/>
      <c r="BB46305" s="60"/>
      <c r="BC46305" s="61"/>
    </row>
    <row r="46306" spans="43:55">
      <c r="AQ46306" s="64"/>
      <c r="AR46306" s="64"/>
      <c r="AS46306" s="60"/>
      <c r="AT46306" s="60"/>
      <c r="AU46306" s="60"/>
      <c r="AV46306" s="60"/>
      <c r="AW46306" s="60"/>
      <c r="AX46306" s="60"/>
      <c r="AY46306" s="60"/>
      <c r="AZ46306" s="60"/>
      <c r="BA46306" s="60"/>
      <c r="BB46306" s="60"/>
      <c r="BC46306" s="61"/>
    </row>
    <row r="46307" spans="43:55">
      <c r="AQ46307" s="64"/>
      <c r="AR46307" s="64"/>
      <c r="AS46307" s="60"/>
      <c r="AT46307" s="60"/>
      <c r="AU46307" s="60"/>
      <c r="AV46307" s="60"/>
      <c r="AW46307" s="60"/>
      <c r="AX46307" s="60"/>
      <c r="AY46307" s="60"/>
      <c r="AZ46307" s="60"/>
      <c r="BA46307" s="60"/>
      <c r="BB46307" s="60"/>
      <c r="BC46307" s="61"/>
    </row>
    <row r="46308" spans="43:55">
      <c r="AQ46308" s="64"/>
      <c r="AR46308" s="64"/>
      <c r="AS46308" s="60"/>
      <c r="AT46308" s="60"/>
      <c r="AU46308" s="60"/>
      <c r="AV46308" s="60"/>
      <c r="AW46308" s="60"/>
      <c r="AX46308" s="60"/>
      <c r="AY46308" s="60"/>
      <c r="AZ46308" s="60"/>
      <c r="BA46308" s="60"/>
      <c r="BB46308" s="60"/>
      <c r="BC46308" s="61"/>
    </row>
    <row r="46309" spans="43:55">
      <c r="AQ46309" s="64"/>
      <c r="AR46309" s="64"/>
      <c r="AS46309" s="60"/>
      <c r="AT46309" s="60"/>
      <c r="AU46309" s="60"/>
      <c r="AV46309" s="60"/>
      <c r="AW46309" s="60"/>
      <c r="AX46309" s="60"/>
      <c r="AY46309" s="60"/>
      <c r="AZ46309" s="60"/>
      <c r="BA46309" s="60"/>
      <c r="BB46309" s="60"/>
      <c r="BC46309" s="61"/>
    </row>
    <row r="46310" spans="43:55">
      <c r="AQ46310" s="64"/>
      <c r="AR46310" s="64"/>
      <c r="AS46310" s="60"/>
      <c r="AT46310" s="60"/>
      <c r="AU46310" s="60"/>
      <c r="AV46310" s="60"/>
      <c r="AW46310" s="60"/>
      <c r="AX46310" s="60"/>
      <c r="AY46310" s="60"/>
      <c r="AZ46310" s="60"/>
      <c r="BA46310" s="60"/>
      <c r="BB46310" s="60"/>
      <c r="BC46310" s="61"/>
    </row>
    <row r="46311" spans="43:55">
      <c r="AQ46311" s="64"/>
      <c r="AR46311" s="64"/>
      <c r="AS46311" s="60"/>
      <c r="AT46311" s="60"/>
      <c r="AU46311" s="60"/>
      <c r="AV46311" s="60"/>
      <c r="AW46311" s="60"/>
      <c r="AX46311" s="60"/>
      <c r="AY46311" s="60"/>
      <c r="AZ46311" s="60"/>
      <c r="BA46311" s="60"/>
      <c r="BB46311" s="60"/>
      <c r="BC46311" s="61"/>
    </row>
    <row r="46312" spans="43:55">
      <c r="AQ46312" s="64"/>
      <c r="AR46312" s="64"/>
      <c r="AS46312" s="60"/>
      <c r="AT46312" s="60"/>
      <c r="AU46312" s="60"/>
      <c r="AV46312" s="60"/>
      <c r="AW46312" s="60"/>
      <c r="AX46312" s="60"/>
      <c r="AY46312" s="60"/>
      <c r="AZ46312" s="60"/>
      <c r="BA46312" s="60"/>
      <c r="BB46312" s="60"/>
      <c r="BC46312" s="61"/>
    </row>
    <row r="46313" spans="43:55">
      <c r="AQ46313" s="64"/>
      <c r="AR46313" s="64"/>
      <c r="AS46313" s="60"/>
      <c r="AT46313" s="60"/>
      <c r="AU46313" s="60"/>
      <c r="AV46313" s="60"/>
      <c r="AW46313" s="60"/>
      <c r="AX46313" s="60"/>
      <c r="AY46313" s="60"/>
      <c r="AZ46313" s="60"/>
      <c r="BA46313" s="60"/>
      <c r="BB46313" s="60"/>
      <c r="BC46313" s="61"/>
    </row>
    <row r="46314" spans="43:55">
      <c r="AQ46314" s="64"/>
      <c r="AR46314" s="64"/>
      <c r="AS46314" s="60"/>
      <c r="AT46314" s="60"/>
      <c r="AU46314" s="60"/>
      <c r="AV46314" s="60"/>
      <c r="AW46314" s="60"/>
      <c r="AX46314" s="60"/>
      <c r="AY46314" s="60"/>
      <c r="AZ46314" s="60"/>
      <c r="BA46314" s="60"/>
      <c r="BB46314" s="60"/>
      <c r="BC46314" s="61"/>
    </row>
    <row r="46315" spans="43:55">
      <c r="AQ46315" s="64"/>
      <c r="AR46315" s="64"/>
      <c r="AS46315" s="60"/>
      <c r="AT46315" s="60"/>
      <c r="AU46315" s="60"/>
      <c r="AV46315" s="60"/>
      <c r="AW46315" s="60"/>
      <c r="AX46315" s="60"/>
      <c r="AY46315" s="60"/>
      <c r="AZ46315" s="60"/>
      <c r="BA46315" s="60"/>
      <c r="BB46315" s="60"/>
      <c r="BC46315" s="61"/>
    </row>
    <row r="46316" spans="43:55">
      <c r="AQ46316" s="64"/>
      <c r="AR46316" s="64"/>
      <c r="AS46316" s="60"/>
      <c r="AT46316" s="60"/>
      <c r="AU46316" s="60"/>
      <c r="AV46316" s="60"/>
      <c r="AW46316" s="60"/>
      <c r="AX46316" s="60"/>
      <c r="AY46316" s="60"/>
      <c r="AZ46316" s="60"/>
      <c r="BA46316" s="60"/>
      <c r="BB46316" s="60"/>
      <c r="BC46316" s="61"/>
    </row>
    <row r="46317" spans="43:55">
      <c r="AQ46317" s="64"/>
      <c r="AR46317" s="64"/>
      <c r="AS46317" s="60"/>
      <c r="AT46317" s="60"/>
      <c r="AU46317" s="60"/>
      <c r="AV46317" s="60"/>
      <c r="AW46317" s="60"/>
      <c r="AX46317" s="60"/>
      <c r="AY46317" s="60"/>
      <c r="AZ46317" s="60"/>
      <c r="BA46317" s="60"/>
      <c r="BB46317" s="60"/>
      <c r="BC46317" s="61"/>
    </row>
    <row r="46318" spans="43:55">
      <c r="AQ46318" s="64"/>
      <c r="AR46318" s="64"/>
      <c r="AS46318" s="60"/>
      <c r="AT46318" s="60"/>
      <c r="AU46318" s="60"/>
      <c r="AV46318" s="60"/>
      <c r="AW46318" s="60"/>
      <c r="AX46318" s="60"/>
      <c r="AY46318" s="60"/>
      <c r="AZ46318" s="60"/>
      <c r="BA46318" s="60"/>
      <c r="BB46318" s="60"/>
      <c r="BC46318" s="61"/>
    </row>
    <row r="46319" spans="43:55">
      <c r="AQ46319" s="64"/>
      <c r="AR46319" s="64"/>
      <c r="AS46319" s="60"/>
      <c r="AT46319" s="60"/>
      <c r="AU46319" s="60"/>
      <c r="AV46319" s="60"/>
      <c r="AW46319" s="60"/>
      <c r="AX46319" s="60"/>
      <c r="AY46319" s="60"/>
      <c r="AZ46319" s="60"/>
      <c r="BA46319" s="60"/>
      <c r="BB46319" s="60"/>
      <c r="BC46319" s="61"/>
    </row>
    <row r="46320" spans="43:55">
      <c r="AQ46320" s="64"/>
      <c r="AR46320" s="64"/>
      <c r="AS46320" s="60"/>
      <c r="AT46320" s="60"/>
      <c r="AU46320" s="60"/>
      <c r="AV46320" s="60"/>
      <c r="AW46320" s="60"/>
      <c r="AX46320" s="60"/>
      <c r="AY46320" s="60"/>
      <c r="AZ46320" s="60"/>
      <c r="BA46320" s="60"/>
      <c r="BB46320" s="60"/>
      <c r="BC46320" s="61"/>
    </row>
    <row r="46321" spans="43:55">
      <c r="AQ46321" s="64"/>
      <c r="AR46321" s="64"/>
      <c r="AS46321" s="60"/>
      <c r="AT46321" s="60"/>
      <c r="AU46321" s="60"/>
      <c r="AV46321" s="60"/>
      <c r="AW46321" s="60"/>
      <c r="AX46321" s="60"/>
      <c r="AY46321" s="60"/>
      <c r="AZ46321" s="60"/>
      <c r="BA46321" s="60"/>
      <c r="BB46321" s="60"/>
      <c r="BC46321" s="61"/>
    </row>
    <row r="46322" spans="43:55">
      <c r="AQ46322" s="64"/>
      <c r="AR46322" s="64"/>
      <c r="AS46322" s="60"/>
      <c r="AT46322" s="60"/>
      <c r="AU46322" s="60"/>
      <c r="AV46322" s="60"/>
      <c r="AW46322" s="60"/>
      <c r="AX46322" s="60"/>
      <c r="AY46322" s="60"/>
      <c r="AZ46322" s="60"/>
      <c r="BA46322" s="60"/>
      <c r="BB46322" s="60"/>
      <c r="BC46322" s="61"/>
    </row>
    <row r="46323" spans="43:55">
      <c r="AQ46323" s="64"/>
      <c r="AR46323" s="64"/>
      <c r="AS46323" s="60"/>
      <c r="AT46323" s="60"/>
      <c r="AU46323" s="60"/>
      <c r="AV46323" s="60"/>
      <c r="AW46323" s="60"/>
      <c r="AX46323" s="60"/>
      <c r="AY46323" s="60"/>
      <c r="AZ46323" s="60"/>
      <c r="BA46323" s="60"/>
      <c r="BB46323" s="60"/>
      <c r="BC46323" s="61"/>
    </row>
    <row r="46324" spans="43:55">
      <c r="AQ46324" s="64"/>
      <c r="AR46324" s="64"/>
      <c r="AS46324" s="60"/>
      <c r="AT46324" s="60"/>
      <c r="AU46324" s="60"/>
      <c r="AV46324" s="60"/>
      <c r="AW46324" s="60"/>
      <c r="AX46324" s="60"/>
      <c r="AY46324" s="60"/>
      <c r="AZ46324" s="60"/>
      <c r="BA46324" s="60"/>
      <c r="BB46324" s="60"/>
      <c r="BC46324" s="61"/>
    </row>
    <row r="46325" spans="43:55">
      <c r="AQ46325" s="64"/>
      <c r="AR46325" s="64"/>
      <c r="AS46325" s="60"/>
      <c r="AT46325" s="60"/>
      <c r="AU46325" s="60"/>
      <c r="AV46325" s="60"/>
      <c r="AW46325" s="60"/>
      <c r="AX46325" s="60"/>
      <c r="AY46325" s="60"/>
      <c r="AZ46325" s="60"/>
      <c r="BA46325" s="60"/>
      <c r="BB46325" s="60"/>
      <c r="BC46325" s="61"/>
    </row>
    <row r="46326" spans="43:55">
      <c r="AQ46326" s="64"/>
      <c r="AR46326" s="64"/>
      <c r="AS46326" s="60"/>
      <c r="AT46326" s="60"/>
      <c r="AU46326" s="60"/>
      <c r="AV46326" s="60"/>
      <c r="AW46326" s="60"/>
      <c r="AX46326" s="60"/>
      <c r="AY46326" s="60"/>
      <c r="AZ46326" s="60"/>
      <c r="BA46326" s="60"/>
      <c r="BB46326" s="60"/>
      <c r="BC46326" s="61"/>
    </row>
    <row r="46327" spans="43:55">
      <c r="AQ46327" s="64"/>
      <c r="AR46327" s="64"/>
      <c r="AS46327" s="60"/>
      <c r="AT46327" s="60"/>
      <c r="AU46327" s="60"/>
      <c r="AV46327" s="60"/>
      <c r="AW46327" s="60"/>
      <c r="AX46327" s="60"/>
      <c r="AY46327" s="60"/>
      <c r="AZ46327" s="60"/>
      <c r="BA46327" s="60"/>
      <c r="BB46327" s="60"/>
      <c r="BC46327" s="61"/>
    </row>
    <row r="46328" spans="43:55">
      <c r="AQ46328" s="64"/>
      <c r="AR46328" s="64"/>
      <c r="AS46328" s="60"/>
      <c r="AT46328" s="60"/>
      <c r="AU46328" s="60"/>
      <c r="AV46328" s="60"/>
      <c r="AW46328" s="60"/>
      <c r="AX46328" s="60"/>
      <c r="AY46328" s="60"/>
      <c r="AZ46328" s="60"/>
      <c r="BA46328" s="60"/>
      <c r="BB46328" s="60"/>
      <c r="BC46328" s="61"/>
    </row>
    <row r="46329" spans="43:55">
      <c r="AQ46329" s="64"/>
      <c r="AR46329" s="64"/>
      <c r="AS46329" s="60"/>
      <c r="AT46329" s="60"/>
      <c r="AU46329" s="60"/>
      <c r="AV46329" s="60"/>
      <c r="AW46329" s="60"/>
      <c r="AX46329" s="60"/>
      <c r="AY46329" s="60"/>
      <c r="AZ46329" s="60"/>
      <c r="BA46329" s="60"/>
      <c r="BB46329" s="60"/>
      <c r="BC46329" s="61"/>
    </row>
    <row r="46330" spans="43:55">
      <c r="AQ46330" s="64"/>
      <c r="AR46330" s="64"/>
      <c r="AS46330" s="60"/>
      <c r="AT46330" s="60"/>
      <c r="AU46330" s="60"/>
      <c r="AV46330" s="60"/>
      <c r="AW46330" s="60"/>
      <c r="AX46330" s="60"/>
      <c r="AY46330" s="60"/>
      <c r="AZ46330" s="60"/>
      <c r="BA46330" s="60"/>
      <c r="BB46330" s="60"/>
      <c r="BC46330" s="61"/>
    </row>
    <row r="46331" spans="43:55">
      <c r="AQ46331" s="64"/>
      <c r="AR46331" s="64"/>
      <c r="AS46331" s="60"/>
      <c r="AT46331" s="60"/>
      <c r="AU46331" s="60"/>
      <c r="AV46331" s="60"/>
      <c r="AW46331" s="60"/>
      <c r="AX46331" s="60"/>
      <c r="AY46331" s="60"/>
      <c r="AZ46331" s="60"/>
      <c r="BA46331" s="60"/>
      <c r="BB46331" s="60"/>
      <c r="BC46331" s="61"/>
    </row>
    <row r="46332" spans="43:55">
      <c r="AQ46332" s="64"/>
      <c r="AR46332" s="64"/>
      <c r="AS46332" s="60"/>
      <c r="AT46332" s="60"/>
      <c r="AU46332" s="60"/>
      <c r="AV46332" s="60"/>
      <c r="AW46332" s="60"/>
      <c r="AX46332" s="60"/>
      <c r="AY46332" s="60"/>
      <c r="AZ46332" s="60"/>
      <c r="BA46332" s="60"/>
      <c r="BB46332" s="60"/>
      <c r="BC46332" s="61"/>
    </row>
    <row r="46333" spans="43:55">
      <c r="AQ46333" s="64"/>
      <c r="AR46333" s="64"/>
      <c r="AS46333" s="60"/>
      <c r="AT46333" s="60"/>
      <c r="AU46333" s="60"/>
      <c r="AV46333" s="60"/>
      <c r="AW46333" s="60"/>
      <c r="AX46333" s="60"/>
      <c r="AY46333" s="60"/>
      <c r="AZ46333" s="60"/>
      <c r="BA46333" s="60"/>
      <c r="BB46333" s="60"/>
      <c r="BC46333" s="61"/>
    </row>
    <row r="46334" spans="43:55">
      <c r="AQ46334" s="64"/>
      <c r="AR46334" s="64"/>
      <c r="AS46334" s="60"/>
      <c r="AT46334" s="60"/>
      <c r="AU46334" s="60"/>
      <c r="AV46334" s="60"/>
      <c r="AW46334" s="60"/>
      <c r="AX46334" s="60"/>
      <c r="AY46334" s="60"/>
      <c r="AZ46334" s="60"/>
      <c r="BA46334" s="60"/>
      <c r="BB46334" s="60"/>
      <c r="BC46334" s="61"/>
    </row>
    <row r="46335" spans="43:55">
      <c r="AQ46335" s="64"/>
      <c r="AR46335" s="64"/>
      <c r="AS46335" s="60"/>
      <c r="AT46335" s="60"/>
      <c r="AU46335" s="60"/>
      <c r="AV46335" s="60"/>
      <c r="AW46335" s="60"/>
      <c r="AX46335" s="60"/>
      <c r="AY46335" s="60"/>
      <c r="AZ46335" s="60"/>
      <c r="BA46335" s="60"/>
      <c r="BB46335" s="60"/>
      <c r="BC46335" s="61"/>
    </row>
    <row r="46336" spans="43:55">
      <c r="AQ46336" s="64"/>
      <c r="AR46336" s="64"/>
      <c r="AS46336" s="60"/>
      <c r="AT46336" s="60"/>
      <c r="AU46336" s="60"/>
      <c r="AV46336" s="60"/>
      <c r="AW46336" s="60"/>
      <c r="AX46336" s="60"/>
      <c r="AY46336" s="60"/>
      <c r="AZ46336" s="60"/>
      <c r="BA46336" s="60"/>
      <c r="BB46336" s="60"/>
      <c r="BC46336" s="61"/>
    </row>
    <row r="46337" spans="43:55">
      <c r="AQ46337" s="64"/>
      <c r="AR46337" s="64"/>
      <c r="AS46337" s="60"/>
      <c r="AT46337" s="60"/>
      <c r="AU46337" s="60"/>
      <c r="AV46337" s="60"/>
      <c r="AW46337" s="60"/>
      <c r="AX46337" s="60"/>
      <c r="AY46337" s="60"/>
      <c r="AZ46337" s="60"/>
      <c r="BA46337" s="60"/>
      <c r="BB46337" s="60"/>
      <c r="BC46337" s="61"/>
    </row>
    <row r="46338" spans="43:55">
      <c r="AQ46338" s="64"/>
      <c r="AR46338" s="64"/>
      <c r="AS46338" s="60"/>
      <c r="AT46338" s="60"/>
      <c r="AU46338" s="60"/>
      <c r="AV46338" s="60"/>
      <c r="AW46338" s="60"/>
      <c r="AX46338" s="60"/>
      <c r="AY46338" s="60"/>
      <c r="AZ46338" s="60"/>
      <c r="BA46338" s="60"/>
      <c r="BB46338" s="60"/>
      <c r="BC46338" s="61"/>
    </row>
    <row r="46339" spans="43:55">
      <c r="AQ46339" s="64"/>
      <c r="AR46339" s="64"/>
      <c r="AS46339" s="60"/>
      <c r="AT46339" s="60"/>
      <c r="AU46339" s="60"/>
      <c r="AV46339" s="60"/>
      <c r="AW46339" s="60"/>
      <c r="AX46339" s="60"/>
      <c r="AY46339" s="60"/>
      <c r="AZ46339" s="60"/>
      <c r="BA46339" s="60"/>
      <c r="BB46339" s="60"/>
      <c r="BC46339" s="61"/>
    </row>
    <row r="46340" spans="43:55">
      <c r="AQ46340" s="64"/>
      <c r="AR46340" s="64"/>
      <c r="AS46340" s="60"/>
      <c r="AT46340" s="60"/>
      <c r="AU46340" s="60"/>
      <c r="AV46340" s="60"/>
      <c r="AW46340" s="60"/>
      <c r="AX46340" s="60"/>
      <c r="AY46340" s="60"/>
      <c r="AZ46340" s="60"/>
      <c r="BA46340" s="60"/>
      <c r="BB46340" s="60"/>
      <c r="BC46340" s="61"/>
    </row>
    <row r="46341" spans="43:55">
      <c r="AQ46341" s="64"/>
      <c r="AR46341" s="64"/>
      <c r="AS46341" s="60"/>
      <c r="AT46341" s="60"/>
      <c r="AU46341" s="60"/>
      <c r="AV46341" s="60"/>
      <c r="AW46341" s="60"/>
      <c r="AX46341" s="60"/>
      <c r="AY46341" s="60"/>
      <c r="AZ46341" s="60"/>
      <c r="BA46341" s="60"/>
      <c r="BB46341" s="60"/>
      <c r="BC46341" s="61"/>
    </row>
    <row r="46342" spans="43:55">
      <c r="AQ46342" s="64"/>
      <c r="AR46342" s="64"/>
      <c r="AS46342" s="60"/>
      <c r="AT46342" s="60"/>
      <c r="AU46342" s="60"/>
      <c r="AV46342" s="60"/>
      <c r="AW46342" s="60"/>
      <c r="AX46342" s="60"/>
      <c r="AY46342" s="60"/>
      <c r="AZ46342" s="60"/>
      <c r="BA46342" s="60"/>
      <c r="BB46342" s="60"/>
      <c r="BC46342" s="61"/>
    </row>
    <row r="46343" spans="43:55">
      <c r="AQ46343" s="64"/>
      <c r="AR46343" s="64"/>
      <c r="AS46343" s="60"/>
      <c r="AT46343" s="60"/>
      <c r="AU46343" s="60"/>
      <c r="AV46343" s="60"/>
      <c r="AW46343" s="60"/>
      <c r="AX46343" s="60"/>
      <c r="AY46343" s="60"/>
      <c r="AZ46343" s="60"/>
      <c r="BA46343" s="60"/>
      <c r="BB46343" s="60"/>
      <c r="BC46343" s="61"/>
    </row>
    <row r="46344" spans="43:55">
      <c r="AQ46344" s="64"/>
      <c r="AR46344" s="64"/>
      <c r="AS46344" s="60"/>
      <c r="AT46344" s="60"/>
      <c r="AU46344" s="60"/>
      <c r="AV46344" s="60"/>
      <c r="AW46344" s="60"/>
      <c r="AX46344" s="60"/>
      <c r="AY46344" s="60"/>
      <c r="AZ46344" s="60"/>
      <c r="BA46344" s="60"/>
      <c r="BB46344" s="60"/>
      <c r="BC46344" s="61"/>
    </row>
    <row r="46345" spans="43:55">
      <c r="AQ46345" s="64"/>
      <c r="AR46345" s="64"/>
      <c r="AS46345" s="60"/>
      <c r="AT46345" s="60"/>
      <c r="AU46345" s="60"/>
      <c r="AV46345" s="60"/>
      <c r="AW46345" s="60"/>
      <c r="AX46345" s="60"/>
      <c r="AY46345" s="60"/>
      <c r="AZ46345" s="60"/>
      <c r="BA46345" s="60"/>
      <c r="BB46345" s="60"/>
      <c r="BC46345" s="61"/>
    </row>
    <row r="46346" spans="43:55">
      <c r="AQ46346" s="64"/>
      <c r="AR46346" s="64"/>
      <c r="AS46346" s="60"/>
      <c r="AT46346" s="60"/>
      <c r="AU46346" s="60"/>
      <c r="AV46346" s="60"/>
      <c r="AW46346" s="60"/>
      <c r="AX46346" s="60"/>
      <c r="AY46346" s="60"/>
      <c r="AZ46346" s="60"/>
      <c r="BA46346" s="60"/>
      <c r="BB46346" s="60"/>
      <c r="BC46346" s="61"/>
    </row>
    <row r="46347" spans="43:55">
      <c r="AQ46347" s="64"/>
      <c r="AR46347" s="64"/>
      <c r="AS46347" s="60"/>
      <c r="AT46347" s="60"/>
      <c r="AU46347" s="60"/>
      <c r="AV46347" s="60"/>
      <c r="AW46347" s="60"/>
      <c r="AX46347" s="60"/>
      <c r="AY46347" s="60"/>
      <c r="AZ46347" s="60"/>
      <c r="BA46347" s="60"/>
      <c r="BB46347" s="60"/>
      <c r="BC46347" s="61"/>
    </row>
    <row r="46348" spans="43:55">
      <c r="AQ46348" s="64"/>
      <c r="AR46348" s="64"/>
      <c r="AS46348" s="60"/>
      <c r="AT46348" s="60"/>
      <c r="AU46348" s="60"/>
      <c r="AV46348" s="60"/>
      <c r="AW46348" s="60"/>
      <c r="AX46348" s="60"/>
      <c r="AY46348" s="60"/>
      <c r="AZ46348" s="60"/>
      <c r="BA46348" s="60"/>
      <c r="BB46348" s="60"/>
      <c r="BC46348" s="61"/>
    </row>
    <row r="46349" spans="43:55">
      <c r="AQ46349" s="64"/>
      <c r="AR46349" s="64"/>
      <c r="AS46349" s="60"/>
      <c r="AT46349" s="60"/>
      <c r="AU46349" s="60"/>
      <c r="AV46349" s="60"/>
      <c r="AW46349" s="60"/>
      <c r="AX46349" s="60"/>
      <c r="AY46349" s="60"/>
      <c r="AZ46349" s="60"/>
      <c r="BA46349" s="60"/>
      <c r="BB46349" s="60"/>
      <c r="BC46349" s="61"/>
    </row>
    <row r="46350" spans="43:55">
      <c r="AQ46350" s="64"/>
      <c r="AR46350" s="64"/>
      <c r="AS46350" s="60"/>
      <c r="AT46350" s="60"/>
      <c r="AU46350" s="60"/>
      <c r="AV46350" s="60"/>
      <c r="AW46350" s="60"/>
      <c r="AX46350" s="60"/>
      <c r="AY46350" s="60"/>
      <c r="AZ46350" s="60"/>
      <c r="BA46350" s="60"/>
      <c r="BB46350" s="60"/>
      <c r="BC46350" s="61"/>
    </row>
    <row r="46351" spans="43:55">
      <c r="AQ46351" s="64"/>
      <c r="AR46351" s="64"/>
      <c r="AS46351" s="60"/>
      <c r="AT46351" s="60"/>
      <c r="AU46351" s="60"/>
      <c r="AV46351" s="60"/>
      <c r="AW46351" s="60"/>
      <c r="AX46351" s="60"/>
      <c r="AY46351" s="60"/>
      <c r="AZ46351" s="60"/>
      <c r="BA46351" s="60"/>
      <c r="BB46351" s="60"/>
      <c r="BC46351" s="61"/>
    </row>
    <row r="46352" spans="43:55">
      <c r="AQ46352" s="64"/>
      <c r="AR46352" s="64"/>
      <c r="AS46352" s="60"/>
      <c r="AT46352" s="60"/>
      <c r="AU46352" s="60"/>
      <c r="AV46352" s="60"/>
      <c r="AW46352" s="60"/>
      <c r="AX46352" s="60"/>
      <c r="AY46352" s="60"/>
      <c r="AZ46352" s="60"/>
      <c r="BA46352" s="60"/>
      <c r="BB46352" s="60"/>
      <c r="BC46352" s="61"/>
    </row>
    <row r="46353" spans="43:55">
      <c r="AQ46353" s="64"/>
      <c r="AR46353" s="64"/>
      <c r="AS46353" s="60"/>
      <c r="AT46353" s="60"/>
      <c r="AU46353" s="60"/>
      <c r="AV46353" s="60"/>
      <c r="AW46353" s="60"/>
      <c r="AX46353" s="60"/>
      <c r="AY46353" s="60"/>
      <c r="AZ46353" s="60"/>
      <c r="BA46353" s="60"/>
      <c r="BB46353" s="60"/>
      <c r="BC46353" s="61"/>
    </row>
    <row r="46354" spans="43:55">
      <c r="AQ46354" s="64"/>
      <c r="AR46354" s="64"/>
      <c r="AS46354" s="60"/>
      <c r="AT46354" s="60"/>
      <c r="AU46354" s="60"/>
      <c r="AV46354" s="60"/>
      <c r="AW46354" s="60"/>
      <c r="AX46354" s="60"/>
      <c r="AY46354" s="60"/>
      <c r="AZ46354" s="60"/>
      <c r="BA46354" s="60"/>
      <c r="BB46354" s="60"/>
      <c r="BC46354" s="61"/>
    </row>
    <row r="46355" spans="43:55">
      <c r="AQ46355" s="64"/>
      <c r="AR46355" s="64"/>
      <c r="AS46355" s="60"/>
      <c r="AT46355" s="60"/>
      <c r="AU46355" s="60"/>
      <c r="AV46355" s="60"/>
      <c r="AW46355" s="60"/>
      <c r="AX46355" s="60"/>
      <c r="AY46355" s="60"/>
      <c r="AZ46355" s="60"/>
      <c r="BA46355" s="60"/>
      <c r="BB46355" s="60"/>
      <c r="BC46355" s="61"/>
    </row>
    <row r="46356" spans="43:55">
      <c r="AQ46356" s="64"/>
      <c r="AR46356" s="64"/>
      <c r="AS46356" s="60"/>
      <c r="AT46356" s="60"/>
      <c r="AU46356" s="60"/>
      <c r="AV46356" s="60"/>
      <c r="AW46356" s="60"/>
      <c r="AX46356" s="60"/>
      <c r="AY46356" s="60"/>
      <c r="AZ46356" s="60"/>
      <c r="BA46356" s="60"/>
      <c r="BB46356" s="60"/>
      <c r="BC46356" s="61"/>
    </row>
    <row r="46357" spans="43:55">
      <c r="AQ46357" s="64"/>
      <c r="AR46357" s="64"/>
      <c r="AS46357" s="60"/>
      <c r="AT46357" s="60"/>
      <c r="AU46357" s="60"/>
      <c r="AV46357" s="60"/>
      <c r="AW46357" s="60"/>
      <c r="AX46357" s="60"/>
      <c r="AY46357" s="60"/>
      <c r="AZ46357" s="60"/>
      <c r="BA46357" s="60"/>
      <c r="BB46357" s="60"/>
      <c r="BC46357" s="61"/>
    </row>
    <row r="46358" spans="43:55">
      <c r="AQ46358" s="64"/>
      <c r="AR46358" s="64"/>
      <c r="AS46358" s="60"/>
      <c r="AT46358" s="60"/>
      <c r="AU46358" s="60"/>
      <c r="AV46358" s="60"/>
      <c r="AW46358" s="60"/>
      <c r="AX46358" s="60"/>
      <c r="AY46358" s="60"/>
      <c r="AZ46358" s="60"/>
      <c r="BA46358" s="60"/>
      <c r="BB46358" s="60"/>
      <c r="BC46358" s="61"/>
    </row>
    <row r="46359" spans="43:55">
      <c r="AQ46359" s="64"/>
      <c r="AR46359" s="64"/>
      <c r="AS46359" s="60"/>
      <c r="AT46359" s="60"/>
      <c r="AU46359" s="60"/>
      <c r="AV46359" s="60"/>
      <c r="AW46359" s="60"/>
      <c r="AX46359" s="60"/>
      <c r="AY46359" s="60"/>
      <c r="AZ46359" s="60"/>
      <c r="BA46359" s="60"/>
      <c r="BB46359" s="60"/>
      <c r="BC46359" s="61"/>
    </row>
    <row r="46360" spans="43:55">
      <c r="AQ46360" s="64"/>
      <c r="AR46360" s="64"/>
      <c r="AS46360" s="60"/>
      <c r="AT46360" s="60"/>
      <c r="AU46360" s="60"/>
      <c r="AV46360" s="60"/>
      <c r="AW46360" s="60"/>
      <c r="AX46360" s="60"/>
      <c r="AY46360" s="60"/>
      <c r="AZ46360" s="60"/>
      <c r="BA46360" s="60"/>
      <c r="BB46360" s="60"/>
      <c r="BC46360" s="61"/>
    </row>
    <row r="46361" spans="43:55">
      <c r="AQ46361" s="64"/>
      <c r="AR46361" s="64"/>
      <c r="AS46361" s="60"/>
      <c r="AT46361" s="60"/>
      <c r="AU46361" s="60"/>
      <c r="AV46361" s="60"/>
      <c r="AW46361" s="60"/>
      <c r="AX46361" s="60"/>
      <c r="AY46361" s="60"/>
      <c r="AZ46361" s="60"/>
      <c r="BA46361" s="60"/>
      <c r="BB46361" s="60"/>
      <c r="BC46361" s="61"/>
    </row>
    <row r="46362" spans="43:55">
      <c r="AQ46362" s="64"/>
      <c r="AR46362" s="64"/>
      <c r="AS46362" s="60"/>
      <c r="AT46362" s="60"/>
      <c r="AU46362" s="60"/>
      <c r="AV46362" s="60"/>
      <c r="AW46362" s="60"/>
      <c r="AX46362" s="60"/>
      <c r="AY46362" s="60"/>
      <c r="AZ46362" s="60"/>
      <c r="BA46362" s="60"/>
      <c r="BB46362" s="60"/>
      <c r="BC46362" s="61"/>
    </row>
    <row r="46363" spans="43:55">
      <c r="AQ46363" s="64"/>
      <c r="AR46363" s="64"/>
      <c r="AS46363" s="60"/>
      <c r="AT46363" s="60"/>
      <c r="AU46363" s="60"/>
      <c r="AV46363" s="60"/>
      <c r="AW46363" s="60"/>
      <c r="AX46363" s="60"/>
      <c r="AY46363" s="60"/>
      <c r="AZ46363" s="60"/>
      <c r="BA46363" s="60"/>
      <c r="BB46363" s="60"/>
      <c r="BC46363" s="61"/>
    </row>
    <row r="46364" spans="43:55">
      <c r="AQ46364" s="64"/>
      <c r="AR46364" s="64"/>
      <c r="AS46364" s="60"/>
      <c r="AT46364" s="60"/>
      <c r="AU46364" s="60"/>
      <c r="AV46364" s="60"/>
      <c r="AW46364" s="60"/>
      <c r="AX46364" s="60"/>
      <c r="AY46364" s="60"/>
      <c r="AZ46364" s="60"/>
      <c r="BA46364" s="60"/>
      <c r="BB46364" s="60"/>
      <c r="BC46364" s="61"/>
    </row>
    <row r="46365" spans="43:55">
      <c r="AQ46365" s="64"/>
      <c r="AR46365" s="64"/>
      <c r="AS46365" s="60"/>
      <c r="AT46365" s="60"/>
      <c r="AU46365" s="60"/>
      <c r="AV46365" s="60"/>
      <c r="AW46365" s="60"/>
      <c r="AX46365" s="60"/>
      <c r="AY46365" s="60"/>
      <c r="AZ46365" s="60"/>
      <c r="BA46365" s="60"/>
      <c r="BB46365" s="60"/>
      <c r="BC46365" s="61"/>
    </row>
    <row r="46366" spans="43:55">
      <c r="AQ46366" s="64"/>
      <c r="AR46366" s="64"/>
      <c r="AS46366" s="60"/>
      <c r="AT46366" s="60"/>
      <c r="AU46366" s="60"/>
      <c r="AV46366" s="60"/>
      <c r="AW46366" s="60"/>
      <c r="AX46366" s="60"/>
      <c r="AY46366" s="60"/>
      <c r="AZ46366" s="60"/>
      <c r="BA46366" s="60"/>
      <c r="BB46366" s="60"/>
      <c r="BC46366" s="61"/>
    </row>
    <row r="46367" spans="43:55">
      <c r="AQ46367" s="64"/>
      <c r="AR46367" s="64"/>
      <c r="AS46367" s="60"/>
      <c r="AT46367" s="60"/>
      <c r="AU46367" s="60"/>
      <c r="AV46367" s="60"/>
      <c r="AW46367" s="60"/>
      <c r="AX46367" s="60"/>
      <c r="AY46367" s="60"/>
      <c r="AZ46367" s="60"/>
      <c r="BA46367" s="60"/>
      <c r="BB46367" s="60"/>
      <c r="BC46367" s="61"/>
    </row>
    <row r="46368" spans="43:55">
      <c r="AQ46368" s="64"/>
      <c r="AR46368" s="64"/>
      <c r="AS46368" s="60"/>
      <c r="AT46368" s="60"/>
      <c r="AU46368" s="60"/>
      <c r="AV46368" s="60"/>
      <c r="AW46368" s="60"/>
      <c r="AX46368" s="60"/>
      <c r="AY46368" s="60"/>
      <c r="AZ46368" s="60"/>
      <c r="BA46368" s="60"/>
      <c r="BB46368" s="60"/>
      <c r="BC46368" s="61"/>
    </row>
    <row r="46369" spans="43:55">
      <c r="AQ46369" s="64"/>
      <c r="AR46369" s="64"/>
      <c r="AS46369" s="60"/>
      <c r="AT46369" s="60"/>
      <c r="AU46369" s="60"/>
      <c r="AV46369" s="60"/>
      <c r="AW46369" s="60"/>
      <c r="AX46369" s="60"/>
      <c r="AY46369" s="60"/>
      <c r="AZ46369" s="60"/>
      <c r="BA46369" s="60"/>
      <c r="BB46369" s="60"/>
      <c r="BC46369" s="61"/>
    </row>
    <row r="46370" spans="43:55">
      <c r="AQ46370" s="64"/>
      <c r="AR46370" s="64"/>
      <c r="AS46370" s="60"/>
      <c r="AT46370" s="60"/>
      <c r="AU46370" s="60"/>
      <c r="AV46370" s="60"/>
      <c r="AW46370" s="60"/>
      <c r="AX46370" s="60"/>
      <c r="AY46370" s="60"/>
      <c r="AZ46370" s="60"/>
      <c r="BA46370" s="60"/>
      <c r="BB46370" s="60"/>
      <c r="BC46370" s="61"/>
    </row>
    <row r="46371" spans="43:55">
      <c r="AQ46371" s="64"/>
      <c r="AR46371" s="64"/>
      <c r="AS46371" s="60"/>
      <c r="AT46371" s="60"/>
      <c r="AU46371" s="60"/>
      <c r="AV46371" s="60"/>
      <c r="AW46371" s="60"/>
      <c r="AX46371" s="60"/>
      <c r="AY46371" s="60"/>
      <c r="AZ46371" s="60"/>
      <c r="BA46371" s="60"/>
      <c r="BB46371" s="60"/>
      <c r="BC46371" s="61"/>
    </row>
    <row r="46372" spans="43:55">
      <c r="AQ46372" s="64"/>
      <c r="AR46372" s="64"/>
      <c r="AS46372" s="60"/>
      <c r="AT46372" s="60"/>
      <c r="AU46372" s="60"/>
      <c r="AV46372" s="60"/>
      <c r="AW46372" s="60"/>
      <c r="AX46372" s="60"/>
      <c r="AY46372" s="60"/>
      <c r="AZ46372" s="60"/>
      <c r="BA46372" s="60"/>
      <c r="BB46372" s="60"/>
      <c r="BC46372" s="61"/>
    </row>
    <row r="46373" spans="43:55">
      <c r="AQ46373" s="64"/>
      <c r="AR46373" s="64"/>
      <c r="AS46373" s="60"/>
      <c r="AT46373" s="60"/>
      <c r="AU46373" s="60"/>
      <c r="AV46373" s="60"/>
      <c r="AW46373" s="60"/>
      <c r="AX46373" s="60"/>
      <c r="AY46373" s="60"/>
      <c r="AZ46373" s="60"/>
      <c r="BA46373" s="60"/>
      <c r="BB46373" s="60"/>
      <c r="BC46373" s="61"/>
    </row>
    <row r="46374" spans="43:55">
      <c r="AQ46374" s="64"/>
      <c r="AR46374" s="64"/>
      <c r="AS46374" s="60"/>
      <c r="AT46374" s="60"/>
      <c r="AU46374" s="60"/>
      <c r="AV46374" s="60"/>
      <c r="AW46374" s="60"/>
      <c r="AX46374" s="60"/>
      <c r="AY46374" s="60"/>
      <c r="AZ46374" s="60"/>
      <c r="BA46374" s="60"/>
      <c r="BB46374" s="60"/>
      <c r="BC46374" s="61"/>
    </row>
    <row r="46375" spans="43:55">
      <c r="AQ46375" s="64"/>
      <c r="AR46375" s="64"/>
      <c r="AS46375" s="60"/>
      <c r="AT46375" s="60"/>
      <c r="AU46375" s="60"/>
      <c r="AV46375" s="60"/>
      <c r="AW46375" s="60"/>
      <c r="AX46375" s="60"/>
      <c r="AY46375" s="60"/>
      <c r="AZ46375" s="60"/>
      <c r="BA46375" s="60"/>
      <c r="BB46375" s="60"/>
      <c r="BC46375" s="61"/>
    </row>
    <row r="46376" spans="43:55">
      <c r="AQ46376" s="64"/>
      <c r="AR46376" s="64"/>
      <c r="AS46376" s="60"/>
      <c r="AT46376" s="60"/>
      <c r="AU46376" s="60"/>
      <c r="AV46376" s="60"/>
      <c r="AW46376" s="60"/>
      <c r="AX46376" s="60"/>
      <c r="AY46376" s="60"/>
      <c r="AZ46376" s="60"/>
      <c r="BA46376" s="60"/>
      <c r="BB46376" s="60"/>
      <c r="BC46376" s="61"/>
    </row>
    <row r="46377" spans="43:55">
      <c r="AQ46377" s="64"/>
      <c r="AR46377" s="64"/>
      <c r="AS46377" s="60"/>
      <c r="AT46377" s="60"/>
      <c r="AU46377" s="60"/>
      <c r="AV46377" s="60"/>
      <c r="AW46377" s="60"/>
      <c r="AX46377" s="60"/>
      <c r="AY46377" s="60"/>
      <c r="AZ46377" s="60"/>
      <c r="BA46377" s="60"/>
      <c r="BB46377" s="60"/>
      <c r="BC46377" s="61"/>
    </row>
    <row r="46378" spans="43:55">
      <c r="AQ46378" s="64"/>
      <c r="AR46378" s="64"/>
      <c r="AS46378" s="60"/>
      <c r="AT46378" s="60"/>
      <c r="AU46378" s="60"/>
      <c r="AV46378" s="60"/>
      <c r="AW46378" s="60"/>
      <c r="AX46378" s="60"/>
      <c r="AY46378" s="60"/>
      <c r="AZ46378" s="60"/>
      <c r="BA46378" s="60"/>
      <c r="BB46378" s="60"/>
      <c r="BC46378" s="61"/>
    </row>
    <row r="46379" spans="43:55">
      <c r="AQ46379" s="64"/>
      <c r="AR46379" s="64"/>
      <c r="AS46379" s="60"/>
      <c r="AT46379" s="60"/>
      <c r="AU46379" s="60"/>
      <c r="AV46379" s="60"/>
      <c r="AW46379" s="60"/>
      <c r="AX46379" s="60"/>
      <c r="AY46379" s="60"/>
      <c r="AZ46379" s="60"/>
      <c r="BA46379" s="60"/>
      <c r="BB46379" s="60"/>
      <c r="BC46379" s="61"/>
    </row>
    <row r="46380" spans="43:55">
      <c r="AQ46380" s="64"/>
      <c r="AR46380" s="64"/>
      <c r="AS46380" s="60"/>
      <c r="AT46380" s="60"/>
      <c r="AU46380" s="60"/>
      <c r="AV46380" s="60"/>
      <c r="AW46380" s="60"/>
      <c r="AX46380" s="60"/>
      <c r="AY46380" s="60"/>
      <c r="AZ46380" s="60"/>
      <c r="BA46380" s="60"/>
      <c r="BB46380" s="60"/>
      <c r="BC46380" s="61"/>
    </row>
    <row r="46381" spans="43:55">
      <c r="AQ46381" s="64"/>
      <c r="AR46381" s="64"/>
      <c r="AS46381" s="60"/>
      <c r="AT46381" s="60"/>
      <c r="AU46381" s="60"/>
      <c r="AV46381" s="60"/>
      <c r="AW46381" s="60"/>
      <c r="AX46381" s="60"/>
      <c r="AY46381" s="60"/>
      <c r="AZ46381" s="60"/>
      <c r="BA46381" s="60"/>
      <c r="BB46381" s="60"/>
      <c r="BC46381" s="61"/>
    </row>
    <row r="46382" spans="43:55">
      <c r="AQ46382" s="64"/>
      <c r="AR46382" s="64"/>
      <c r="AS46382" s="60"/>
      <c r="AT46382" s="60"/>
      <c r="AU46382" s="60"/>
      <c r="AV46382" s="60"/>
      <c r="AW46382" s="60"/>
      <c r="AX46382" s="60"/>
      <c r="AY46382" s="60"/>
      <c r="AZ46382" s="60"/>
      <c r="BA46382" s="60"/>
      <c r="BB46382" s="60"/>
      <c r="BC46382" s="61"/>
    </row>
    <row r="46383" spans="43:55">
      <c r="AQ46383" s="64"/>
      <c r="AR46383" s="64"/>
      <c r="AS46383" s="60"/>
      <c r="AT46383" s="60"/>
      <c r="AU46383" s="60"/>
      <c r="AV46383" s="60"/>
      <c r="AW46383" s="60"/>
      <c r="AX46383" s="60"/>
      <c r="AY46383" s="60"/>
      <c r="AZ46383" s="60"/>
      <c r="BA46383" s="60"/>
      <c r="BB46383" s="60"/>
      <c r="BC46383" s="61"/>
    </row>
    <row r="46384" spans="43:55">
      <c r="AQ46384" s="64"/>
      <c r="AR46384" s="64"/>
      <c r="AS46384" s="60"/>
      <c r="AT46384" s="60"/>
      <c r="AU46384" s="60"/>
      <c r="AV46384" s="60"/>
      <c r="AW46384" s="60"/>
      <c r="AX46384" s="60"/>
      <c r="AY46384" s="60"/>
      <c r="AZ46384" s="60"/>
      <c r="BA46384" s="60"/>
      <c r="BB46384" s="60"/>
      <c r="BC46384" s="61"/>
    </row>
    <row r="46385" spans="43:55">
      <c r="AQ46385" s="64"/>
      <c r="AR46385" s="64"/>
      <c r="AS46385" s="60"/>
      <c r="AT46385" s="60"/>
      <c r="AU46385" s="60"/>
      <c r="AV46385" s="60"/>
      <c r="AW46385" s="60"/>
      <c r="AX46385" s="60"/>
      <c r="AY46385" s="60"/>
      <c r="AZ46385" s="60"/>
      <c r="BA46385" s="60"/>
      <c r="BB46385" s="60"/>
      <c r="BC46385" s="61"/>
    </row>
    <row r="46386" spans="43:55">
      <c r="AQ46386" s="64"/>
      <c r="AR46386" s="64"/>
      <c r="AS46386" s="60"/>
      <c r="AT46386" s="60"/>
      <c r="AU46386" s="60"/>
      <c r="AV46386" s="60"/>
      <c r="AW46386" s="60"/>
      <c r="AX46386" s="60"/>
      <c r="AY46386" s="60"/>
      <c r="AZ46386" s="60"/>
      <c r="BA46386" s="60"/>
      <c r="BB46386" s="60"/>
      <c r="BC46386" s="61"/>
    </row>
    <row r="46387" spans="43:55">
      <c r="AQ46387" s="64"/>
      <c r="AR46387" s="64"/>
      <c r="AS46387" s="60"/>
      <c r="AT46387" s="60"/>
      <c r="AU46387" s="60"/>
      <c r="AV46387" s="60"/>
      <c r="AW46387" s="60"/>
      <c r="AX46387" s="60"/>
      <c r="AY46387" s="60"/>
      <c r="AZ46387" s="60"/>
      <c r="BA46387" s="60"/>
      <c r="BB46387" s="60"/>
      <c r="BC46387" s="61"/>
    </row>
    <row r="46388" spans="43:55">
      <c r="AQ46388" s="64"/>
      <c r="AR46388" s="64"/>
      <c r="AS46388" s="60"/>
      <c r="AT46388" s="60"/>
      <c r="AU46388" s="60"/>
      <c r="AV46388" s="60"/>
      <c r="AW46388" s="60"/>
      <c r="AX46388" s="60"/>
      <c r="AY46388" s="60"/>
      <c r="AZ46388" s="60"/>
      <c r="BA46388" s="60"/>
      <c r="BB46388" s="60"/>
      <c r="BC46388" s="61"/>
    </row>
    <row r="46389" spans="43:55">
      <c r="AQ46389" s="64"/>
      <c r="AR46389" s="64"/>
      <c r="AS46389" s="60"/>
      <c r="AT46389" s="60"/>
      <c r="AU46389" s="60"/>
      <c r="AV46389" s="60"/>
      <c r="AW46389" s="60"/>
      <c r="AX46389" s="60"/>
      <c r="AY46389" s="60"/>
      <c r="AZ46389" s="60"/>
      <c r="BA46389" s="60"/>
      <c r="BB46389" s="60"/>
      <c r="BC46389" s="61"/>
    </row>
    <row r="46390" spans="43:55">
      <c r="AQ46390" s="64"/>
      <c r="AR46390" s="64"/>
      <c r="AS46390" s="60"/>
      <c r="AT46390" s="60"/>
      <c r="AU46390" s="60"/>
      <c r="AV46390" s="60"/>
      <c r="AW46390" s="60"/>
      <c r="AX46390" s="60"/>
      <c r="AY46390" s="60"/>
      <c r="AZ46390" s="60"/>
      <c r="BA46390" s="60"/>
      <c r="BB46390" s="60"/>
      <c r="BC46390" s="61"/>
    </row>
    <row r="46391" spans="43:55">
      <c r="AQ46391" s="64"/>
      <c r="AR46391" s="64"/>
      <c r="AS46391" s="60"/>
      <c r="AT46391" s="60"/>
      <c r="AU46391" s="60"/>
      <c r="AV46391" s="60"/>
      <c r="AW46391" s="60"/>
      <c r="AX46391" s="60"/>
      <c r="AY46391" s="60"/>
      <c r="AZ46391" s="60"/>
      <c r="BA46391" s="60"/>
      <c r="BB46391" s="60"/>
      <c r="BC46391" s="61"/>
    </row>
    <row r="46392" spans="43:55">
      <c r="AQ46392" s="64"/>
      <c r="AR46392" s="64"/>
      <c r="AS46392" s="60"/>
      <c r="AT46392" s="60"/>
      <c r="AU46392" s="60"/>
      <c r="AV46392" s="60"/>
      <c r="AW46392" s="60"/>
      <c r="AX46392" s="60"/>
      <c r="AY46392" s="60"/>
      <c r="AZ46392" s="60"/>
      <c r="BA46392" s="60"/>
      <c r="BB46392" s="60"/>
      <c r="BC46392" s="61"/>
    </row>
    <row r="46393" spans="43:55">
      <c r="AQ46393" s="64"/>
      <c r="AR46393" s="64"/>
      <c r="AS46393" s="60"/>
      <c r="AT46393" s="60"/>
      <c r="AU46393" s="60"/>
      <c r="AV46393" s="60"/>
      <c r="AW46393" s="60"/>
      <c r="AX46393" s="60"/>
      <c r="AY46393" s="60"/>
      <c r="AZ46393" s="60"/>
      <c r="BA46393" s="60"/>
      <c r="BB46393" s="60"/>
      <c r="BC46393" s="61"/>
    </row>
    <row r="46394" spans="43:55">
      <c r="AQ46394" s="64"/>
      <c r="AR46394" s="64"/>
      <c r="AS46394" s="60"/>
      <c r="AT46394" s="60"/>
      <c r="AU46394" s="60"/>
      <c r="AV46394" s="60"/>
      <c r="AW46394" s="60"/>
      <c r="AX46394" s="60"/>
      <c r="AY46394" s="60"/>
      <c r="AZ46394" s="60"/>
      <c r="BA46394" s="60"/>
      <c r="BB46394" s="60"/>
      <c r="BC46394" s="61"/>
    </row>
    <row r="46395" spans="43:55">
      <c r="AQ46395" s="64"/>
      <c r="AR46395" s="64"/>
      <c r="AS46395" s="60"/>
      <c r="AT46395" s="60"/>
      <c r="AU46395" s="60"/>
      <c r="AV46395" s="60"/>
      <c r="AW46395" s="60"/>
      <c r="AX46395" s="60"/>
      <c r="AY46395" s="60"/>
      <c r="AZ46395" s="60"/>
      <c r="BA46395" s="60"/>
      <c r="BB46395" s="60"/>
      <c r="BC46395" s="61"/>
    </row>
    <row r="46396" spans="43:55">
      <c r="AQ46396" s="64"/>
      <c r="AR46396" s="64"/>
      <c r="AS46396" s="60"/>
      <c r="AT46396" s="60"/>
      <c r="AU46396" s="60"/>
      <c r="AV46396" s="60"/>
      <c r="AW46396" s="60"/>
      <c r="AX46396" s="60"/>
      <c r="AY46396" s="60"/>
      <c r="AZ46396" s="60"/>
      <c r="BA46396" s="60"/>
      <c r="BB46396" s="60"/>
      <c r="BC46396" s="61"/>
    </row>
    <row r="46397" spans="43:55">
      <c r="AQ46397" s="64"/>
      <c r="AR46397" s="64"/>
      <c r="AS46397" s="60"/>
      <c r="AT46397" s="60"/>
      <c r="AU46397" s="60"/>
      <c r="AV46397" s="60"/>
      <c r="AW46397" s="60"/>
      <c r="AX46397" s="60"/>
      <c r="AY46397" s="60"/>
      <c r="AZ46397" s="60"/>
      <c r="BA46397" s="60"/>
      <c r="BB46397" s="60"/>
      <c r="BC46397" s="61"/>
    </row>
    <row r="46398" spans="43:55">
      <c r="AQ46398" s="64"/>
      <c r="AR46398" s="64"/>
      <c r="AS46398" s="60"/>
      <c r="AT46398" s="60"/>
      <c r="AU46398" s="60"/>
      <c r="AV46398" s="60"/>
      <c r="AW46398" s="60"/>
      <c r="AX46398" s="60"/>
      <c r="AY46398" s="60"/>
      <c r="AZ46398" s="60"/>
      <c r="BA46398" s="60"/>
      <c r="BB46398" s="60"/>
      <c r="BC46398" s="61"/>
    </row>
    <row r="46399" spans="43:55">
      <c r="AQ46399" s="64"/>
      <c r="AR46399" s="64"/>
      <c r="AS46399" s="60"/>
      <c r="AT46399" s="60"/>
      <c r="AU46399" s="60"/>
      <c r="AV46399" s="60"/>
      <c r="AW46399" s="60"/>
      <c r="AX46399" s="60"/>
      <c r="AY46399" s="60"/>
      <c r="AZ46399" s="60"/>
      <c r="BA46399" s="60"/>
      <c r="BB46399" s="60"/>
      <c r="BC46399" s="61"/>
    </row>
    <row r="46400" spans="43:55">
      <c r="AQ46400" s="64"/>
      <c r="AR46400" s="64"/>
      <c r="AS46400" s="60"/>
      <c r="AT46400" s="60"/>
      <c r="AU46400" s="60"/>
      <c r="AV46400" s="60"/>
      <c r="AW46400" s="60"/>
      <c r="AX46400" s="60"/>
      <c r="AY46400" s="60"/>
      <c r="AZ46400" s="60"/>
      <c r="BA46400" s="60"/>
      <c r="BB46400" s="60"/>
      <c r="BC46400" s="61"/>
    </row>
    <row r="46401" spans="43:55">
      <c r="AQ46401" s="64"/>
      <c r="AR46401" s="64"/>
      <c r="AS46401" s="60"/>
      <c r="AT46401" s="60"/>
      <c r="AU46401" s="60"/>
      <c r="AV46401" s="60"/>
      <c r="AW46401" s="60"/>
      <c r="AX46401" s="60"/>
      <c r="AY46401" s="60"/>
      <c r="AZ46401" s="60"/>
      <c r="BA46401" s="60"/>
      <c r="BB46401" s="60"/>
      <c r="BC46401" s="61"/>
    </row>
    <row r="46402" spans="43:55">
      <c r="AQ46402" s="64"/>
      <c r="AR46402" s="64"/>
      <c r="AS46402" s="60"/>
      <c r="AT46402" s="60"/>
      <c r="AU46402" s="60"/>
      <c r="AV46402" s="60"/>
      <c r="AW46402" s="60"/>
      <c r="AX46402" s="60"/>
      <c r="AY46402" s="60"/>
      <c r="AZ46402" s="60"/>
      <c r="BA46402" s="60"/>
      <c r="BB46402" s="60"/>
      <c r="BC46402" s="61"/>
    </row>
    <row r="46403" spans="43:55">
      <c r="AQ46403" s="64"/>
      <c r="AR46403" s="64"/>
      <c r="AS46403" s="60"/>
      <c r="AT46403" s="60"/>
      <c r="AU46403" s="60"/>
      <c r="AV46403" s="60"/>
      <c r="AW46403" s="60"/>
      <c r="AX46403" s="60"/>
      <c r="AY46403" s="60"/>
      <c r="AZ46403" s="60"/>
      <c r="BA46403" s="60"/>
      <c r="BB46403" s="60"/>
      <c r="BC46403" s="61"/>
    </row>
    <row r="46404" spans="43:55">
      <c r="AQ46404" s="64"/>
      <c r="AR46404" s="64"/>
      <c r="AS46404" s="60"/>
      <c r="AT46404" s="60"/>
      <c r="AU46404" s="60"/>
      <c r="AV46404" s="60"/>
      <c r="AW46404" s="60"/>
      <c r="AX46404" s="60"/>
      <c r="AY46404" s="60"/>
      <c r="AZ46404" s="60"/>
      <c r="BA46404" s="60"/>
      <c r="BB46404" s="60"/>
      <c r="BC46404" s="61"/>
    </row>
    <row r="46405" spans="43:55">
      <c r="AQ46405" s="64"/>
      <c r="AR46405" s="64"/>
      <c r="AS46405" s="60"/>
      <c r="AT46405" s="60"/>
      <c r="AU46405" s="60"/>
      <c r="AV46405" s="60"/>
      <c r="AW46405" s="60"/>
      <c r="AX46405" s="60"/>
      <c r="AY46405" s="60"/>
      <c r="AZ46405" s="60"/>
      <c r="BA46405" s="60"/>
      <c r="BB46405" s="60"/>
      <c r="BC46405" s="61"/>
    </row>
    <row r="46406" spans="43:55">
      <c r="AQ46406" s="64"/>
      <c r="AR46406" s="64"/>
      <c r="AS46406" s="60"/>
      <c r="AT46406" s="60"/>
      <c r="AU46406" s="60"/>
      <c r="AV46406" s="60"/>
      <c r="AW46406" s="60"/>
      <c r="AX46406" s="60"/>
      <c r="AY46406" s="60"/>
      <c r="AZ46406" s="60"/>
      <c r="BA46406" s="60"/>
      <c r="BB46406" s="60"/>
      <c r="BC46406" s="61"/>
    </row>
    <row r="46407" spans="43:55">
      <c r="AQ46407" s="64"/>
      <c r="AR46407" s="64"/>
      <c r="AS46407" s="60"/>
      <c r="AT46407" s="60"/>
      <c r="AU46407" s="60"/>
      <c r="AV46407" s="60"/>
      <c r="AW46407" s="60"/>
      <c r="AX46407" s="60"/>
      <c r="AY46407" s="60"/>
      <c r="AZ46407" s="60"/>
      <c r="BA46407" s="60"/>
      <c r="BB46407" s="60"/>
      <c r="BC46407" s="61"/>
    </row>
    <row r="46408" spans="43:55">
      <c r="AQ46408" s="64"/>
      <c r="AR46408" s="64"/>
      <c r="AS46408" s="60"/>
      <c r="AT46408" s="60"/>
      <c r="AU46408" s="60"/>
      <c r="AV46408" s="60"/>
      <c r="AW46408" s="60"/>
      <c r="AX46408" s="60"/>
      <c r="AY46408" s="60"/>
      <c r="AZ46408" s="60"/>
      <c r="BA46408" s="60"/>
      <c r="BB46408" s="60"/>
      <c r="BC46408" s="61"/>
    </row>
    <row r="46409" spans="43:55">
      <c r="AQ46409" s="64"/>
      <c r="AR46409" s="64"/>
      <c r="AS46409" s="60"/>
      <c r="AT46409" s="60"/>
      <c r="AU46409" s="60"/>
      <c r="AV46409" s="60"/>
      <c r="AW46409" s="60"/>
      <c r="AX46409" s="60"/>
      <c r="AY46409" s="60"/>
      <c r="AZ46409" s="60"/>
      <c r="BA46409" s="60"/>
      <c r="BB46409" s="60"/>
      <c r="BC46409" s="61"/>
    </row>
    <row r="46410" spans="43:55">
      <c r="AQ46410" s="64"/>
      <c r="AR46410" s="64"/>
      <c r="AS46410" s="60"/>
      <c r="AT46410" s="60"/>
      <c r="AU46410" s="60"/>
      <c r="AV46410" s="60"/>
      <c r="AW46410" s="60"/>
      <c r="AX46410" s="60"/>
      <c r="AY46410" s="60"/>
      <c r="AZ46410" s="60"/>
      <c r="BA46410" s="60"/>
      <c r="BB46410" s="60"/>
      <c r="BC46410" s="61"/>
    </row>
    <row r="46411" spans="43:55">
      <c r="AQ46411" s="64"/>
      <c r="AR46411" s="64"/>
      <c r="AS46411" s="60"/>
      <c r="AT46411" s="60"/>
      <c r="AU46411" s="60"/>
      <c r="AV46411" s="60"/>
      <c r="AW46411" s="60"/>
      <c r="AX46411" s="60"/>
      <c r="AY46411" s="60"/>
      <c r="AZ46411" s="60"/>
      <c r="BA46411" s="60"/>
      <c r="BB46411" s="60"/>
      <c r="BC46411" s="61"/>
    </row>
    <row r="46412" spans="43:55">
      <c r="AQ46412" s="64"/>
      <c r="AR46412" s="64"/>
      <c r="AS46412" s="60"/>
      <c r="AT46412" s="60"/>
      <c r="AU46412" s="60"/>
      <c r="AV46412" s="60"/>
      <c r="AW46412" s="60"/>
      <c r="AX46412" s="60"/>
      <c r="AY46412" s="60"/>
      <c r="AZ46412" s="60"/>
      <c r="BA46412" s="60"/>
      <c r="BB46412" s="60"/>
      <c r="BC46412" s="61"/>
    </row>
    <row r="46413" spans="43:55">
      <c r="AQ46413" s="64"/>
      <c r="AR46413" s="64"/>
      <c r="AS46413" s="60"/>
      <c r="AT46413" s="60"/>
      <c r="AU46413" s="60"/>
      <c r="AV46413" s="60"/>
      <c r="AW46413" s="60"/>
      <c r="AX46413" s="60"/>
      <c r="AY46413" s="60"/>
      <c r="AZ46413" s="60"/>
      <c r="BA46413" s="60"/>
      <c r="BB46413" s="60"/>
      <c r="BC46413" s="61"/>
    </row>
    <row r="46414" spans="43:55">
      <c r="AQ46414" s="64"/>
      <c r="AR46414" s="64"/>
      <c r="AS46414" s="60"/>
      <c r="AT46414" s="60"/>
      <c r="AU46414" s="60"/>
      <c r="AV46414" s="60"/>
      <c r="AW46414" s="60"/>
      <c r="AX46414" s="60"/>
      <c r="AY46414" s="60"/>
      <c r="AZ46414" s="60"/>
      <c r="BA46414" s="60"/>
      <c r="BB46414" s="60"/>
      <c r="BC46414" s="61"/>
    </row>
    <row r="46415" spans="43:55">
      <c r="AQ46415" s="64"/>
      <c r="AR46415" s="64"/>
      <c r="AS46415" s="60"/>
      <c r="AT46415" s="60"/>
      <c r="AU46415" s="60"/>
      <c r="AV46415" s="60"/>
      <c r="AW46415" s="60"/>
      <c r="AX46415" s="60"/>
      <c r="AY46415" s="60"/>
      <c r="AZ46415" s="60"/>
      <c r="BA46415" s="60"/>
      <c r="BB46415" s="60"/>
      <c r="BC46415" s="61"/>
    </row>
    <row r="46416" spans="43:55">
      <c r="AQ46416" s="64"/>
      <c r="AR46416" s="64"/>
      <c r="AS46416" s="60"/>
      <c r="AT46416" s="60"/>
      <c r="AU46416" s="60"/>
      <c r="AV46416" s="60"/>
      <c r="AW46416" s="60"/>
      <c r="AX46416" s="60"/>
      <c r="AY46416" s="60"/>
      <c r="AZ46416" s="60"/>
      <c r="BA46416" s="60"/>
      <c r="BB46416" s="60"/>
      <c r="BC46416" s="61"/>
    </row>
    <row r="46417" spans="43:55">
      <c r="AQ46417" s="64"/>
      <c r="AR46417" s="64"/>
      <c r="AS46417" s="60"/>
      <c r="AT46417" s="60"/>
      <c r="AU46417" s="60"/>
      <c r="AV46417" s="60"/>
      <c r="AW46417" s="60"/>
      <c r="AX46417" s="60"/>
      <c r="AY46417" s="60"/>
      <c r="AZ46417" s="60"/>
      <c r="BA46417" s="60"/>
      <c r="BB46417" s="60"/>
      <c r="BC46417" s="61"/>
    </row>
    <row r="46418" spans="43:55">
      <c r="AQ46418" s="64"/>
      <c r="AR46418" s="64"/>
      <c r="AS46418" s="60"/>
      <c r="AT46418" s="60"/>
      <c r="AU46418" s="60"/>
      <c r="AV46418" s="60"/>
      <c r="AW46418" s="60"/>
      <c r="AX46418" s="60"/>
      <c r="AY46418" s="60"/>
      <c r="AZ46418" s="60"/>
      <c r="BA46418" s="60"/>
      <c r="BB46418" s="60"/>
      <c r="BC46418" s="61"/>
    </row>
    <row r="46419" spans="43:55">
      <c r="AQ46419" s="64"/>
      <c r="AR46419" s="64"/>
      <c r="AS46419" s="60"/>
      <c r="AT46419" s="60"/>
      <c r="AU46419" s="60"/>
      <c r="AV46419" s="60"/>
      <c r="AW46419" s="60"/>
      <c r="AX46419" s="60"/>
      <c r="AY46419" s="60"/>
      <c r="AZ46419" s="60"/>
      <c r="BA46419" s="60"/>
      <c r="BB46419" s="60"/>
      <c r="BC46419" s="61"/>
    </row>
    <row r="46420" spans="43:55">
      <c r="AQ46420" s="64"/>
      <c r="AR46420" s="64"/>
      <c r="AS46420" s="60"/>
      <c r="AT46420" s="60"/>
      <c r="AU46420" s="60"/>
      <c r="AV46420" s="60"/>
      <c r="AW46420" s="60"/>
      <c r="AX46420" s="60"/>
      <c r="AY46420" s="60"/>
      <c r="AZ46420" s="60"/>
      <c r="BA46420" s="60"/>
      <c r="BB46420" s="60"/>
      <c r="BC46420" s="61"/>
    </row>
    <row r="46421" spans="43:55">
      <c r="AQ46421" s="64"/>
      <c r="AR46421" s="64"/>
      <c r="AS46421" s="60"/>
      <c r="AT46421" s="60"/>
      <c r="AU46421" s="60"/>
      <c r="AV46421" s="60"/>
      <c r="AW46421" s="60"/>
      <c r="AX46421" s="60"/>
      <c r="AY46421" s="60"/>
      <c r="AZ46421" s="60"/>
      <c r="BA46421" s="60"/>
      <c r="BB46421" s="60"/>
      <c r="BC46421" s="61"/>
    </row>
    <row r="46422" spans="43:55">
      <c r="AQ46422" s="64"/>
      <c r="AR46422" s="64"/>
      <c r="AS46422" s="60"/>
      <c r="AT46422" s="60"/>
      <c r="AU46422" s="60"/>
      <c r="AV46422" s="60"/>
      <c r="AW46422" s="60"/>
      <c r="AX46422" s="60"/>
      <c r="AY46422" s="60"/>
      <c r="AZ46422" s="60"/>
      <c r="BA46422" s="60"/>
      <c r="BB46422" s="60"/>
      <c r="BC46422" s="61"/>
    </row>
    <row r="46423" spans="43:55">
      <c r="AQ46423" s="64"/>
      <c r="AR46423" s="64"/>
      <c r="AS46423" s="60"/>
      <c r="AT46423" s="60"/>
      <c r="AU46423" s="60"/>
      <c r="AV46423" s="60"/>
      <c r="AW46423" s="60"/>
      <c r="AX46423" s="60"/>
      <c r="AY46423" s="60"/>
      <c r="AZ46423" s="60"/>
      <c r="BA46423" s="60"/>
      <c r="BB46423" s="60"/>
      <c r="BC46423" s="61"/>
    </row>
    <row r="46424" spans="43:55">
      <c r="AQ46424" s="64"/>
      <c r="AR46424" s="64"/>
      <c r="AS46424" s="60"/>
      <c r="AT46424" s="60"/>
      <c r="AU46424" s="60"/>
      <c r="AV46424" s="60"/>
      <c r="AW46424" s="60"/>
      <c r="AX46424" s="60"/>
      <c r="AY46424" s="60"/>
      <c r="AZ46424" s="60"/>
      <c r="BA46424" s="60"/>
      <c r="BB46424" s="60"/>
      <c r="BC46424" s="61"/>
    </row>
    <row r="46425" spans="43:55">
      <c r="AQ46425" s="64"/>
      <c r="AR46425" s="64"/>
      <c r="AS46425" s="60"/>
      <c r="AT46425" s="60"/>
      <c r="AU46425" s="60"/>
      <c r="AV46425" s="60"/>
      <c r="AW46425" s="60"/>
      <c r="AX46425" s="60"/>
      <c r="AY46425" s="60"/>
      <c r="AZ46425" s="60"/>
      <c r="BA46425" s="60"/>
      <c r="BB46425" s="60"/>
      <c r="BC46425" s="61"/>
    </row>
    <row r="46426" spans="43:55">
      <c r="AQ46426" s="64"/>
      <c r="AR46426" s="64"/>
      <c r="AS46426" s="60"/>
      <c r="AT46426" s="60"/>
      <c r="AU46426" s="60"/>
      <c r="AV46426" s="60"/>
      <c r="AW46426" s="60"/>
      <c r="AX46426" s="60"/>
      <c r="AY46426" s="60"/>
      <c r="AZ46426" s="60"/>
      <c r="BA46426" s="60"/>
      <c r="BB46426" s="60"/>
      <c r="BC46426" s="61"/>
    </row>
    <row r="46427" spans="43:55">
      <c r="AQ46427" s="64"/>
      <c r="AR46427" s="64"/>
      <c r="AS46427" s="60"/>
      <c r="AT46427" s="60"/>
      <c r="AU46427" s="60"/>
      <c r="AV46427" s="60"/>
      <c r="AW46427" s="60"/>
      <c r="AX46427" s="60"/>
      <c r="AY46427" s="60"/>
      <c r="AZ46427" s="60"/>
      <c r="BA46427" s="60"/>
      <c r="BB46427" s="60"/>
      <c r="BC46427" s="61"/>
    </row>
    <row r="46428" spans="43:55">
      <c r="AQ46428" s="64"/>
      <c r="AR46428" s="64"/>
      <c r="AS46428" s="60"/>
      <c r="AT46428" s="60"/>
      <c r="AU46428" s="60"/>
      <c r="AV46428" s="60"/>
      <c r="AW46428" s="60"/>
      <c r="AX46428" s="60"/>
      <c r="AY46428" s="60"/>
      <c r="AZ46428" s="60"/>
      <c r="BA46428" s="60"/>
      <c r="BB46428" s="60"/>
      <c r="BC46428" s="61"/>
    </row>
    <row r="46429" spans="43:55">
      <c r="AQ46429" s="64"/>
      <c r="AR46429" s="64"/>
      <c r="AS46429" s="60"/>
      <c r="AT46429" s="60"/>
      <c r="AU46429" s="60"/>
      <c r="AV46429" s="60"/>
      <c r="AW46429" s="60"/>
      <c r="AX46429" s="60"/>
      <c r="AY46429" s="60"/>
      <c r="AZ46429" s="60"/>
      <c r="BA46429" s="60"/>
      <c r="BB46429" s="60"/>
      <c r="BC46429" s="61"/>
    </row>
    <row r="46430" spans="43:55">
      <c r="AQ46430" s="64"/>
      <c r="AR46430" s="64"/>
      <c r="AS46430" s="60"/>
      <c r="AT46430" s="60"/>
      <c r="AU46430" s="60"/>
      <c r="AV46430" s="60"/>
      <c r="AW46430" s="60"/>
      <c r="AX46430" s="60"/>
      <c r="AY46430" s="60"/>
      <c r="AZ46430" s="60"/>
      <c r="BA46430" s="60"/>
      <c r="BB46430" s="60"/>
      <c r="BC46430" s="61"/>
    </row>
    <row r="46431" spans="43:55">
      <c r="AQ46431" s="64"/>
      <c r="AR46431" s="64"/>
      <c r="AS46431" s="60"/>
      <c r="AT46431" s="60"/>
      <c r="AU46431" s="60"/>
      <c r="AV46431" s="60"/>
      <c r="AW46431" s="60"/>
      <c r="AX46431" s="60"/>
      <c r="AY46431" s="60"/>
      <c r="AZ46431" s="60"/>
      <c r="BA46431" s="60"/>
      <c r="BB46431" s="60"/>
      <c r="BC46431" s="61"/>
    </row>
    <row r="46432" spans="43:55">
      <c r="AQ46432" s="64"/>
      <c r="AR46432" s="64"/>
      <c r="AS46432" s="60"/>
      <c r="AT46432" s="60"/>
      <c r="AU46432" s="60"/>
      <c r="AV46432" s="60"/>
      <c r="AW46432" s="60"/>
      <c r="AX46432" s="60"/>
      <c r="AY46432" s="60"/>
      <c r="AZ46432" s="60"/>
      <c r="BA46432" s="60"/>
      <c r="BB46432" s="60"/>
      <c r="BC46432" s="61"/>
    </row>
    <row r="46433" spans="43:55">
      <c r="AQ46433" s="64"/>
      <c r="AR46433" s="64"/>
      <c r="AS46433" s="60"/>
      <c r="AT46433" s="60"/>
      <c r="AU46433" s="60"/>
      <c r="AV46433" s="60"/>
      <c r="AW46433" s="60"/>
      <c r="AX46433" s="60"/>
      <c r="AY46433" s="60"/>
      <c r="AZ46433" s="60"/>
      <c r="BA46433" s="60"/>
      <c r="BB46433" s="60"/>
      <c r="BC46433" s="61"/>
    </row>
    <row r="46434" spans="43:55">
      <c r="AQ46434" s="64"/>
      <c r="AR46434" s="64"/>
      <c r="AS46434" s="60"/>
      <c r="AT46434" s="60"/>
      <c r="AU46434" s="60"/>
      <c r="AV46434" s="60"/>
      <c r="AW46434" s="60"/>
      <c r="AX46434" s="60"/>
      <c r="AY46434" s="60"/>
      <c r="AZ46434" s="60"/>
      <c r="BA46434" s="60"/>
      <c r="BB46434" s="60"/>
      <c r="BC46434" s="61"/>
    </row>
    <row r="46435" spans="43:55">
      <c r="AQ46435" s="64"/>
      <c r="AR46435" s="64"/>
      <c r="AS46435" s="60"/>
      <c r="AT46435" s="60"/>
      <c r="AU46435" s="60"/>
      <c r="AV46435" s="60"/>
      <c r="AW46435" s="60"/>
      <c r="AX46435" s="60"/>
      <c r="AY46435" s="60"/>
      <c r="AZ46435" s="60"/>
      <c r="BA46435" s="60"/>
      <c r="BB46435" s="60"/>
      <c r="BC46435" s="61"/>
    </row>
    <row r="46436" spans="43:55">
      <c r="AQ46436" s="64"/>
      <c r="AR46436" s="64"/>
      <c r="AS46436" s="60"/>
      <c r="AT46436" s="60"/>
      <c r="AU46436" s="60"/>
      <c r="AV46436" s="60"/>
      <c r="AW46436" s="60"/>
      <c r="AX46436" s="60"/>
      <c r="AY46436" s="60"/>
      <c r="AZ46436" s="60"/>
      <c r="BA46436" s="60"/>
      <c r="BB46436" s="60"/>
      <c r="BC46436" s="61"/>
    </row>
    <row r="46437" spans="43:55">
      <c r="AQ46437" s="64"/>
      <c r="AR46437" s="64"/>
      <c r="AS46437" s="60"/>
      <c r="AT46437" s="60"/>
      <c r="AU46437" s="60"/>
      <c r="AV46437" s="60"/>
      <c r="AW46437" s="60"/>
      <c r="AX46437" s="60"/>
      <c r="AY46437" s="60"/>
      <c r="AZ46437" s="60"/>
      <c r="BA46437" s="60"/>
      <c r="BB46437" s="60"/>
      <c r="BC46437" s="61"/>
    </row>
    <row r="46438" spans="43:55">
      <c r="AQ46438" s="64"/>
      <c r="AR46438" s="64"/>
      <c r="AS46438" s="60"/>
      <c r="AT46438" s="60"/>
      <c r="AU46438" s="60"/>
      <c r="AV46438" s="60"/>
      <c r="AW46438" s="60"/>
      <c r="AX46438" s="60"/>
      <c r="AY46438" s="60"/>
      <c r="AZ46438" s="60"/>
      <c r="BA46438" s="60"/>
      <c r="BB46438" s="60"/>
      <c r="BC46438" s="61"/>
    </row>
    <row r="46439" spans="43:55">
      <c r="AQ46439" s="64"/>
      <c r="AR46439" s="64"/>
      <c r="AS46439" s="60"/>
      <c r="AT46439" s="60"/>
      <c r="AU46439" s="60"/>
      <c r="AV46439" s="60"/>
      <c r="AW46439" s="60"/>
      <c r="AX46439" s="60"/>
      <c r="AY46439" s="60"/>
      <c r="AZ46439" s="60"/>
      <c r="BA46439" s="60"/>
      <c r="BB46439" s="60"/>
      <c r="BC46439" s="61"/>
    </row>
    <row r="46440" spans="43:55">
      <c r="AQ46440" s="64"/>
      <c r="AR46440" s="64"/>
      <c r="AS46440" s="60"/>
      <c r="AT46440" s="60"/>
      <c r="AU46440" s="60"/>
      <c r="AV46440" s="60"/>
      <c r="AW46440" s="60"/>
      <c r="AX46440" s="60"/>
      <c r="AY46440" s="60"/>
      <c r="AZ46440" s="60"/>
      <c r="BA46440" s="60"/>
      <c r="BB46440" s="60"/>
      <c r="BC46440" s="61"/>
    </row>
    <row r="46441" spans="43:55">
      <c r="AQ46441" s="64"/>
      <c r="AR46441" s="64"/>
      <c r="AS46441" s="60"/>
      <c r="AT46441" s="60"/>
      <c r="AU46441" s="60"/>
      <c r="AV46441" s="60"/>
      <c r="AW46441" s="60"/>
      <c r="AX46441" s="60"/>
      <c r="AY46441" s="60"/>
      <c r="AZ46441" s="60"/>
      <c r="BA46441" s="60"/>
      <c r="BB46441" s="60"/>
      <c r="BC46441" s="61"/>
    </row>
    <row r="46442" spans="43:55">
      <c r="AQ46442" s="64"/>
      <c r="AR46442" s="64"/>
      <c r="AS46442" s="60"/>
      <c r="AT46442" s="60"/>
      <c r="AU46442" s="60"/>
      <c r="AV46442" s="60"/>
      <c r="AW46442" s="60"/>
      <c r="AX46442" s="60"/>
      <c r="AY46442" s="60"/>
      <c r="AZ46442" s="60"/>
      <c r="BA46442" s="60"/>
      <c r="BB46442" s="60"/>
      <c r="BC46442" s="61"/>
    </row>
    <row r="46443" spans="43:55">
      <c r="AQ46443" s="64"/>
      <c r="AR46443" s="64"/>
      <c r="AS46443" s="60"/>
      <c r="AT46443" s="60"/>
      <c r="AU46443" s="60"/>
      <c r="AV46443" s="60"/>
      <c r="AW46443" s="60"/>
      <c r="AX46443" s="60"/>
      <c r="AY46443" s="60"/>
      <c r="AZ46443" s="60"/>
      <c r="BA46443" s="60"/>
      <c r="BB46443" s="60"/>
      <c r="BC46443" s="61"/>
    </row>
    <row r="46444" spans="43:55">
      <c r="AQ46444" s="64"/>
      <c r="AR46444" s="64"/>
      <c r="AS46444" s="60"/>
      <c r="AT46444" s="60"/>
      <c r="AU46444" s="60"/>
      <c r="AV46444" s="60"/>
      <c r="AW46444" s="60"/>
      <c r="AX46444" s="60"/>
      <c r="AY46444" s="60"/>
      <c r="AZ46444" s="60"/>
      <c r="BA46444" s="60"/>
      <c r="BB46444" s="60"/>
      <c r="BC46444" s="61"/>
    </row>
    <row r="46445" spans="43:55">
      <c r="AQ46445" s="64"/>
      <c r="AR46445" s="64"/>
      <c r="AS46445" s="60"/>
      <c r="AT46445" s="60"/>
      <c r="AU46445" s="60"/>
      <c r="AV46445" s="60"/>
      <c r="AW46445" s="60"/>
      <c r="AX46445" s="60"/>
      <c r="AY46445" s="60"/>
      <c r="AZ46445" s="60"/>
      <c r="BA46445" s="60"/>
      <c r="BB46445" s="60"/>
      <c r="BC46445" s="61"/>
    </row>
    <row r="46446" spans="43:55">
      <c r="AQ46446" s="64"/>
      <c r="AR46446" s="64"/>
      <c r="AS46446" s="60"/>
      <c r="AT46446" s="60"/>
      <c r="AU46446" s="60"/>
      <c r="AV46446" s="60"/>
      <c r="AW46446" s="60"/>
      <c r="AX46446" s="60"/>
      <c r="AY46446" s="60"/>
      <c r="AZ46446" s="60"/>
      <c r="BA46446" s="60"/>
      <c r="BB46446" s="60"/>
      <c r="BC46446" s="61"/>
    </row>
    <row r="46447" spans="43:55">
      <c r="AQ46447" s="64"/>
      <c r="AR46447" s="64"/>
      <c r="AS46447" s="60"/>
      <c r="AT46447" s="60"/>
      <c r="AU46447" s="60"/>
      <c r="AV46447" s="60"/>
      <c r="AW46447" s="60"/>
      <c r="AX46447" s="60"/>
      <c r="AY46447" s="60"/>
      <c r="AZ46447" s="60"/>
      <c r="BA46447" s="60"/>
      <c r="BB46447" s="60"/>
      <c r="BC46447" s="61"/>
    </row>
    <row r="46448" spans="43:55">
      <c r="AQ46448" s="64"/>
      <c r="AR46448" s="64"/>
      <c r="AS46448" s="60"/>
      <c r="AT46448" s="60"/>
      <c r="AU46448" s="60"/>
      <c r="AV46448" s="60"/>
      <c r="AW46448" s="60"/>
      <c r="AX46448" s="60"/>
      <c r="AY46448" s="60"/>
      <c r="AZ46448" s="60"/>
      <c r="BA46448" s="60"/>
      <c r="BB46448" s="60"/>
      <c r="BC46448" s="61"/>
    </row>
    <row r="46449" spans="43:55">
      <c r="AQ46449" s="64"/>
      <c r="AR46449" s="64"/>
      <c r="AS46449" s="60"/>
      <c r="AT46449" s="60"/>
      <c r="AU46449" s="60"/>
      <c r="AV46449" s="60"/>
      <c r="AW46449" s="60"/>
      <c r="AX46449" s="60"/>
      <c r="AY46449" s="60"/>
      <c r="AZ46449" s="60"/>
      <c r="BA46449" s="60"/>
      <c r="BB46449" s="60"/>
      <c r="BC46449" s="61"/>
    </row>
    <row r="46450" spans="43:55">
      <c r="AQ46450" s="64"/>
      <c r="AR46450" s="64"/>
      <c r="AS46450" s="60"/>
      <c r="AT46450" s="60"/>
      <c r="AU46450" s="60"/>
      <c r="AV46450" s="60"/>
      <c r="AW46450" s="60"/>
      <c r="AX46450" s="60"/>
      <c r="AY46450" s="60"/>
      <c r="AZ46450" s="60"/>
      <c r="BA46450" s="60"/>
      <c r="BB46450" s="60"/>
      <c r="BC46450" s="61"/>
    </row>
    <row r="46451" spans="43:55">
      <c r="AQ46451" s="64"/>
      <c r="AR46451" s="64"/>
      <c r="AS46451" s="60"/>
      <c r="AT46451" s="60"/>
      <c r="AU46451" s="60"/>
      <c r="AV46451" s="60"/>
      <c r="AW46451" s="60"/>
      <c r="AX46451" s="60"/>
      <c r="AY46451" s="60"/>
      <c r="AZ46451" s="60"/>
      <c r="BA46451" s="60"/>
      <c r="BB46451" s="60"/>
      <c r="BC46451" s="61"/>
    </row>
    <row r="46452" spans="43:55">
      <c r="AQ46452" s="64"/>
      <c r="AR46452" s="64"/>
      <c r="AS46452" s="60"/>
      <c r="AT46452" s="60"/>
      <c r="AU46452" s="60"/>
      <c r="AV46452" s="60"/>
      <c r="AW46452" s="60"/>
      <c r="AX46452" s="60"/>
      <c r="AY46452" s="60"/>
      <c r="AZ46452" s="60"/>
      <c r="BA46452" s="60"/>
      <c r="BB46452" s="60"/>
      <c r="BC46452" s="61"/>
    </row>
    <row r="46453" spans="43:55">
      <c r="AQ46453" s="64"/>
      <c r="AR46453" s="64"/>
      <c r="AS46453" s="60"/>
      <c r="AT46453" s="60"/>
      <c r="AU46453" s="60"/>
      <c r="AV46453" s="60"/>
      <c r="AW46453" s="60"/>
      <c r="AX46453" s="60"/>
      <c r="AY46453" s="60"/>
      <c r="AZ46453" s="60"/>
      <c r="BA46453" s="60"/>
      <c r="BB46453" s="60"/>
      <c r="BC46453" s="61"/>
    </row>
    <row r="46454" spans="43:55">
      <c r="AQ46454" s="64"/>
      <c r="AR46454" s="64"/>
      <c r="AS46454" s="60"/>
      <c r="AT46454" s="60"/>
      <c r="AU46454" s="60"/>
      <c r="AV46454" s="60"/>
      <c r="AW46454" s="60"/>
      <c r="AX46454" s="60"/>
      <c r="AY46454" s="60"/>
      <c r="AZ46454" s="60"/>
      <c r="BA46454" s="60"/>
      <c r="BB46454" s="60"/>
      <c r="BC46454" s="61"/>
    </row>
    <row r="46455" spans="43:55">
      <c r="AQ46455" s="64"/>
      <c r="AR46455" s="64"/>
      <c r="AS46455" s="60"/>
      <c r="AT46455" s="60"/>
      <c r="AU46455" s="60"/>
      <c r="AV46455" s="60"/>
      <c r="AW46455" s="60"/>
      <c r="AX46455" s="60"/>
      <c r="AY46455" s="60"/>
      <c r="AZ46455" s="60"/>
      <c r="BA46455" s="60"/>
      <c r="BB46455" s="60"/>
      <c r="BC46455" s="61"/>
    </row>
    <row r="46456" spans="43:55">
      <c r="AQ46456" s="64"/>
      <c r="AR46456" s="64"/>
      <c r="AS46456" s="60"/>
      <c r="AT46456" s="60"/>
      <c r="AU46456" s="60"/>
      <c r="AV46456" s="60"/>
      <c r="AW46456" s="60"/>
      <c r="AX46456" s="60"/>
      <c r="AY46456" s="60"/>
      <c r="AZ46456" s="60"/>
      <c r="BA46456" s="60"/>
      <c r="BB46456" s="60"/>
      <c r="BC46456" s="61"/>
    </row>
    <row r="46457" spans="43:55">
      <c r="AQ46457" s="64"/>
      <c r="AR46457" s="64"/>
      <c r="AS46457" s="60"/>
      <c r="AT46457" s="60"/>
      <c r="AU46457" s="60"/>
      <c r="AV46457" s="60"/>
      <c r="AW46457" s="60"/>
      <c r="AX46457" s="60"/>
      <c r="AY46457" s="60"/>
      <c r="AZ46457" s="60"/>
      <c r="BA46457" s="60"/>
      <c r="BB46457" s="60"/>
      <c r="BC46457" s="61"/>
    </row>
    <row r="46458" spans="43:55">
      <c r="AQ46458" s="64"/>
      <c r="AR46458" s="64"/>
      <c r="AS46458" s="60"/>
      <c r="AT46458" s="60"/>
      <c r="AU46458" s="60"/>
      <c r="AV46458" s="60"/>
      <c r="AW46458" s="60"/>
      <c r="AX46458" s="60"/>
      <c r="AY46458" s="60"/>
      <c r="AZ46458" s="60"/>
      <c r="BA46458" s="60"/>
      <c r="BB46458" s="60"/>
      <c r="BC46458" s="61"/>
    </row>
    <row r="46459" spans="43:55">
      <c r="AQ46459" s="64"/>
      <c r="AR46459" s="64"/>
      <c r="AS46459" s="60"/>
      <c r="AT46459" s="60"/>
      <c r="AU46459" s="60"/>
      <c r="AV46459" s="60"/>
      <c r="AW46459" s="60"/>
      <c r="AX46459" s="60"/>
      <c r="AY46459" s="60"/>
      <c r="AZ46459" s="60"/>
      <c r="BA46459" s="60"/>
      <c r="BB46459" s="60"/>
      <c r="BC46459" s="61"/>
    </row>
    <row r="46460" spans="43:55">
      <c r="AQ46460" s="64"/>
      <c r="AR46460" s="64"/>
      <c r="AS46460" s="60"/>
      <c r="AT46460" s="60"/>
      <c r="AU46460" s="60"/>
      <c r="AV46460" s="60"/>
      <c r="AW46460" s="60"/>
      <c r="AX46460" s="60"/>
      <c r="AY46460" s="60"/>
      <c r="AZ46460" s="60"/>
      <c r="BA46460" s="60"/>
      <c r="BB46460" s="60"/>
      <c r="BC46460" s="61"/>
    </row>
    <row r="46461" spans="43:55">
      <c r="AQ46461" s="64"/>
      <c r="AR46461" s="64"/>
      <c r="AS46461" s="60"/>
      <c r="AT46461" s="60"/>
      <c r="AU46461" s="60"/>
      <c r="AV46461" s="60"/>
      <c r="AW46461" s="60"/>
      <c r="AX46461" s="60"/>
      <c r="AY46461" s="60"/>
      <c r="AZ46461" s="60"/>
      <c r="BA46461" s="60"/>
      <c r="BB46461" s="60"/>
      <c r="BC46461" s="61"/>
    </row>
    <row r="46462" spans="43:55">
      <c r="AQ46462" s="64"/>
      <c r="AR46462" s="64"/>
      <c r="AS46462" s="60"/>
      <c r="AT46462" s="60"/>
      <c r="AU46462" s="60"/>
      <c r="AV46462" s="60"/>
      <c r="AW46462" s="60"/>
      <c r="AX46462" s="60"/>
      <c r="AY46462" s="60"/>
      <c r="AZ46462" s="60"/>
      <c r="BA46462" s="60"/>
      <c r="BB46462" s="60"/>
      <c r="BC46462" s="61"/>
    </row>
    <row r="46463" spans="43:55">
      <c r="AQ46463" s="64"/>
      <c r="AR46463" s="64"/>
      <c r="AS46463" s="60"/>
      <c r="AT46463" s="60"/>
      <c r="AU46463" s="60"/>
      <c r="AV46463" s="60"/>
      <c r="AW46463" s="60"/>
      <c r="AX46463" s="60"/>
      <c r="AY46463" s="60"/>
      <c r="AZ46463" s="60"/>
      <c r="BA46463" s="60"/>
      <c r="BB46463" s="60"/>
      <c r="BC46463" s="61"/>
    </row>
    <row r="46464" spans="43:55">
      <c r="AQ46464" s="64"/>
      <c r="AR46464" s="64"/>
      <c r="AS46464" s="60"/>
      <c r="AT46464" s="60"/>
      <c r="AU46464" s="60"/>
      <c r="AV46464" s="60"/>
      <c r="AW46464" s="60"/>
      <c r="AX46464" s="60"/>
      <c r="AY46464" s="60"/>
      <c r="AZ46464" s="60"/>
      <c r="BA46464" s="60"/>
      <c r="BB46464" s="60"/>
      <c r="BC46464" s="61"/>
    </row>
    <row r="46465" spans="43:55">
      <c r="AQ46465" s="64"/>
      <c r="AR46465" s="64"/>
      <c r="AS46465" s="60"/>
      <c r="AT46465" s="60"/>
      <c r="AU46465" s="60"/>
      <c r="AV46465" s="60"/>
      <c r="AW46465" s="60"/>
      <c r="AX46465" s="60"/>
      <c r="AY46465" s="60"/>
      <c r="AZ46465" s="60"/>
      <c r="BA46465" s="60"/>
      <c r="BB46465" s="60"/>
      <c r="BC46465" s="61"/>
    </row>
    <row r="46466" spans="43:55">
      <c r="AQ46466" s="64"/>
      <c r="AR46466" s="64"/>
      <c r="AS46466" s="60"/>
      <c r="AT46466" s="60"/>
      <c r="AU46466" s="60"/>
      <c r="AV46466" s="60"/>
      <c r="AW46466" s="60"/>
      <c r="AX46466" s="60"/>
      <c r="AY46466" s="60"/>
      <c r="AZ46466" s="60"/>
      <c r="BA46466" s="60"/>
      <c r="BB46466" s="60"/>
      <c r="BC46466" s="61"/>
    </row>
    <row r="46467" spans="43:55">
      <c r="AQ46467" s="64"/>
      <c r="AR46467" s="64"/>
      <c r="AS46467" s="60"/>
      <c r="AT46467" s="60"/>
      <c r="AU46467" s="60"/>
      <c r="AV46467" s="60"/>
      <c r="AW46467" s="60"/>
      <c r="AX46467" s="60"/>
      <c r="AY46467" s="60"/>
      <c r="AZ46467" s="60"/>
      <c r="BA46467" s="60"/>
      <c r="BB46467" s="60"/>
      <c r="BC46467" s="61"/>
    </row>
    <row r="46468" spans="43:55">
      <c r="AQ46468" s="64"/>
      <c r="AR46468" s="64"/>
      <c r="AS46468" s="60"/>
      <c r="AT46468" s="60"/>
      <c r="AU46468" s="60"/>
      <c r="AV46468" s="60"/>
      <c r="AW46468" s="60"/>
      <c r="AX46468" s="60"/>
      <c r="AY46468" s="60"/>
      <c r="AZ46468" s="60"/>
      <c r="BA46468" s="60"/>
      <c r="BB46468" s="60"/>
      <c r="BC46468" s="61"/>
    </row>
    <row r="46469" spans="43:55">
      <c r="AQ46469" s="64"/>
      <c r="AR46469" s="64"/>
      <c r="AS46469" s="60"/>
      <c r="AT46469" s="60"/>
      <c r="AU46469" s="60"/>
      <c r="AV46469" s="60"/>
      <c r="AW46469" s="60"/>
      <c r="AX46469" s="60"/>
      <c r="AY46469" s="60"/>
      <c r="AZ46469" s="60"/>
      <c r="BA46469" s="60"/>
      <c r="BB46469" s="60"/>
      <c r="BC46469" s="61"/>
    </row>
    <row r="46470" spans="43:55">
      <c r="AQ46470" s="64"/>
      <c r="AR46470" s="64"/>
      <c r="AS46470" s="60"/>
      <c r="AT46470" s="60"/>
      <c r="AU46470" s="60"/>
      <c r="AV46470" s="60"/>
      <c r="AW46470" s="60"/>
      <c r="AX46470" s="60"/>
      <c r="AY46470" s="60"/>
      <c r="AZ46470" s="60"/>
      <c r="BA46470" s="60"/>
      <c r="BB46470" s="60"/>
      <c r="BC46470" s="61"/>
    </row>
    <row r="46471" spans="43:55">
      <c r="AQ46471" s="64"/>
      <c r="AR46471" s="64"/>
      <c r="AS46471" s="60"/>
      <c r="AT46471" s="60"/>
      <c r="AU46471" s="60"/>
      <c r="AV46471" s="60"/>
      <c r="AW46471" s="60"/>
      <c r="AX46471" s="60"/>
      <c r="AY46471" s="60"/>
      <c r="AZ46471" s="60"/>
      <c r="BA46471" s="60"/>
      <c r="BB46471" s="60"/>
      <c r="BC46471" s="61"/>
    </row>
    <row r="46472" spans="43:55">
      <c r="AQ46472" s="64"/>
      <c r="AR46472" s="64"/>
      <c r="AS46472" s="60"/>
      <c r="AT46472" s="60"/>
      <c r="AU46472" s="60"/>
      <c r="AV46472" s="60"/>
      <c r="AW46472" s="60"/>
      <c r="AX46472" s="60"/>
      <c r="AY46472" s="60"/>
      <c r="AZ46472" s="60"/>
      <c r="BA46472" s="60"/>
      <c r="BB46472" s="60"/>
      <c r="BC46472" s="61"/>
    </row>
    <row r="46473" spans="43:55">
      <c r="AQ46473" s="64"/>
      <c r="AR46473" s="64"/>
      <c r="AS46473" s="60"/>
      <c r="AT46473" s="60"/>
      <c r="AU46473" s="60"/>
      <c r="AV46473" s="60"/>
      <c r="AW46473" s="60"/>
      <c r="AX46473" s="60"/>
      <c r="AY46473" s="60"/>
      <c r="AZ46473" s="60"/>
      <c r="BA46473" s="60"/>
      <c r="BB46473" s="60"/>
      <c r="BC46473" s="61"/>
    </row>
    <row r="46474" spans="43:55">
      <c r="AQ46474" s="64"/>
      <c r="AR46474" s="64"/>
      <c r="AS46474" s="60"/>
      <c r="AT46474" s="60"/>
      <c r="AU46474" s="60"/>
      <c r="AV46474" s="60"/>
      <c r="AW46474" s="60"/>
      <c r="AX46474" s="60"/>
      <c r="AY46474" s="60"/>
      <c r="AZ46474" s="60"/>
      <c r="BA46474" s="60"/>
      <c r="BB46474" s="60"/>
      <c r="BC46474" s="61"/>
    </row>
    <row r="46475" spans="43:55">
      <c r="AQ46475" s="64"/>
      <c r="AR46475" s="64"/>
      <c r="AS46475" s="60"/>
      <c r="AT46475" s="60"/>
      <c r="AU46475" s="60"/>
      <c r="AV46475" s="60"/>
      <c r="AW46475" s="60"/>
      <c r="AX46475" s="60"/>
      <c r="AY46475" s="60"/>
      <c r="AZ46475" s="60"/>
      <c r="BA46475" s="60"/>
      <c r="BB46475" s="60"/>
      <c r="BC46475" s="61"/>
    </row>
    <row r="46476" spans="43:55">
      <c r="AQ46476" s="64"/>
      <c r="AR46476" s="64"/>
      <c r="AS46476" s="60"/>
      <c r="AT46476" s="60"/>
      <c r="AU46476" s="60"/>
      <c r="AV46476" s="60"/>
      <c r="AW46476" s="60"/>
      <c r="AX46476" s="60"/>
      <c r="AY46476" s="60"/>
      <c r="AZ46476" s="60"/>
      <c r="BA46476" s="60"/>
      <c r="BB46476" s="60"/>
      <c r="BC46476" s="61"/>
    </row>
    <row r="46477" spans="43:55">
      <c r="AQ46477" s="64"/>
      <c r="AR46477" s="64"/>
      <c r="AS46477" s="60"/>
      <c r="AT46477" s="60"/>
      <c r="AU46477" s="60"/>
      <c r="AV46477" s="60"/>
      <c r="AW46477" s="60"/>
      <c r="AX46477" s="60"/>
      <c r="AY46477" s="60"/>
      <c r="AZ46477" s="60"/>
      <c r="BA46477" s="60"/>
      <c r="BB46477" s="60"/>
      <c r="BC46477" s="61"/>
    </row>
    <row r="46478" spans="43:55">
      <c r="AQ46478" s="64"/>
      <c r="AR46478" s="64"/>
      <c r="AS46478" s="60"/>
      <c r="AT46478" s="60"/>
      <c r="AU46478" s="60"/>
      <c r="AV46478" s="60"/>
      <c r="AW46478" s="60"/>
      <c r="AX46478" s="60"/>
      <c r="AY46478" s="60"/>
      <c r="AZ46478" s="60"/>
      <c r="BA46478" s="60"/>
      <c r="BB46478" s="60"/>
      <c r="BC46478" s="61"/>
    </row>
    <row r="46479" spans="43:55">
      <c r="AQ46479" s="64"/>
      <c r="AR46479" s="64"/>
      <c r="AS46479" s="60"/>
      <c r="AT46479" s="60"/>
      <c r="AU46479" s="60"/>
      <c r="AV46479" s="60"/>
      <c r="AW46479" s="60"/>
      <c r="AX46479" s="60"/>
      <c r="AY46479" s="60"/>
      <c r="AZ46479" s="60"/>
      <c r="BA46479" s="60"/>
      <c r="BB46479" s="60"/>
      <c r="BC46479" s="61"/>
    </row>
    <row r="46480" spans="43:55">
      <c r="AQ46480" s="64"/>
      <c r="AR46480" s="64"/>
      <c r="AS46480" s="60"/>
      <c r="AT46480" s="60"/>
      <c r="AU46480" s="60"/>
      <c r="AV46480" s="60"/>
      <c r="AW46480" s="60"/>
      <c r="AX46480" s="60"/>
      <c r="AY46480" s="60"/>
      <c r="AZ46480" s="60"/>
      <c r="BA46480" s="60"/>
      <c r="BB46480" s="60"/>
      <c r="BC46480" s="61"/>
    </row>
    <row r="46481" spans="43:55">
      <c r="AQ46481" s="64"/>
      <c r="AR46481" s="64"/>
      <c r="AS46481" s="60"/>
      <c r="AT46481" s="60"/>
      <c r="AU46481" s="60"/>
      <c r="AV46481" s="60"/>
      <c r="AW46481" s="60"/>
      <c r="AX46481" s="60"/>
      <c r="AY46481" s="60"/>
      <c r="AZ46481" s="60"/>
      <c r="BA46481" s="60"/>
      <c r="BB46481" s="60"/>
      <c r="BC46481" s="61"/>
    </row>
    <row r="46482" spans="43:55">
      <c r="AQ46482" s="64"/>
      <c r="AR46482" s="64"/>
      <c r="AS46482" s="60"/>
      <c r="AT46482" s="60"/>
      <c r="AU46482" s="60"/>
      <c r="AV46482" s="60"/>
      <c r="AW46482" s="60"/>
      <c r="AX46482" s="60"/>
      <c r="AY46482" s="60"/>
      <c r="AZ46482" s="60"/>
      <c r="BA46482" s="60"/>
      <c r="BB46482" s="60"/>
      <c r="BC46482" s="61"/>
    </row>
    <row r="46483" spans="43:55">
      <c r="AQ46483" s="64"/>
      <c r="AR46483" s="64"/>
      <c r="AS46483" s="60"/>
      <c r="AT46483" s="60"/>
      <c r="AU46483" s="60"/>
      <c r="AV46483" s="60"/>
      <c r="AW46483" s="60"/>
      <c r="AX46483" s="60"/>
      <c r="AY46483" s="60"/>
      <c r="AZ46483" s="60"/>
      <c r="BA46483" s="60"/>
      <c r="BB46483" s="60"/>
      <c r="BC46483" s="61"/>
    </row>
    <row r="46484" spans="43:55">
      <c r="AQ46484" s="64"/>
      <c r="AR46484" s="64"/>
      <c r="AS46484" s="60"/>
      <c r="AT46484" s="60"/>
      <c r="AU46484" s="60"/>
      <c r="AV46484" s="60"/>
      <c r="AW46484" s="60"/>
      <c r="AX46484" s="60"/>
      <c r="AY46484" s="60"/>
      <c r="AZ46484" s="60"/>
      <c r="BA46484" s="60"/>
      <c r="BB46484" s="60"/>
      <c r="BC46484" s="61"/>
    </row>
    <row r="46485" spans="43:55">
      <c r="AQ46485" s="64"/>
      <c r="AR46485" s="64"/>
      <c r="AS46485" s="60"/>
      <c r="AT46485" s="60"/>
      <c r="AU46485" s="60"/>
      <c r="AV46485" s="60"/>
      <c r="AW46485" s="60"/>
      <c r="AX46485" s="60"/>
      <c r="AY46485" s="60"/>
      <c r="AZ46485" s="60"/>
      <c r="BA46485" s="60"/>
      <c r="BB46485" s="60"/>
      <c r="BC46485" s="61"/>
    </row>
    <row r="46486" spans="43:55">
      <c r="AQ46486" s="64"/>
      <c r="AR46486" s="64"/>
      <c r="AS46486" s="60"/>
      <c r="AT46486" s="60"/>
      <c r="AU46486" s="60"/>
      <c r="AV46486" s="60"/>
      <c r="AW46486" s="60"/>
      <c r="AX46486" s="60"/>
      <c r="AY46486" s="60"/>
      <c r="AZ46486" s="60"/>
      <c r="BA46486" s="60"/>
      <c r="BB46486" s="60"/>
      <c r="BC46486" s="61"/>
    </row>
    <row r="46487" spans="43:55">
      <c r="AQ46487" s="64"/>
      <c r="AR46487" s="64"/>
      <c r="AS46487" s="60"/>
      <c r="AT46487" s="60"/>
      <c r="AU46487" s="60"/>
      <c r="AV46487" s="60"/>
      <c r="AW46487" s="60"/>
      <c r="AX46487" s="60"/>
      <c r="AY46487" s="60"/>
      <c r="AZ46487" s="60"/>
      <c r="BA46487" s="60"/>
      <c r="BB46487" s="60"/>
      <c r="BC46487" s="61"/>
    </row>
    <row r="46488" spans="43:55">
      <c r="AQ46488" s="64"/>
      <c r="AR46488" s="64"/>
      <c r="AS46488" s="60"/>
      <c r="AT46488" s="60"/>
      <c r="AU46488" s="60"/>
      <c r="AV46488" s="60"/>
      <c r="AW46488" s="60"/>
      <c r="AX46488" s="60"/>
      <c r="AY46488" s="60"/>
      <c r="AZ46488" s="60"/>
      <c r="BA46488" s="60"/>
      <c r="BB46488" s="60"/>
      <c r="BC46488" s="61"/>
    </row>
    <row r="46489" spans="43:55">
      <c r="AQ46489" s="64"/>
      <c r="AR46489" s="64"/>
      <c r="AS46489" s="60"/>
      <c r="AT46489" s="60"/>
      <c r="AU46489" s="60"/>
      <c r="AV46489" s="60"/>
      <c r="AW46489" s="60"/>
      <c r="AX46489" s="60"/>
      <c r="AY46489" s="60"/>
      <c r="AZ46489" s="60"/>
      <c r="BA46489" s="60"/>
      <c r="BB46489" s="60"/>
      <c r="BC46489" s="61"/>
    </row>
    <row r="46490" spans="43:55">
      <c r="AQ46490" s="64"/>
      <c r="AR46490" s="64"/>
      <c r="AS46490" s="60"/>
      <c r="AT46490" s="60"/>
      <c r="AU46490" s="60"/>
      <c r="AV46490" s="60"/>
      <c r="AW46490" s="60"/>
      <c r="AX46490" s="60"/>
      <c r="AY46490" s="60"/>
      <c r="AZ46490" s="60"/>
      <c r="BA46490" s="60"/>
      <c r="BB46490" s="60"/>
      <c r="BC46490" s="61"/>
    </row>
    <row r="46491" spans="43:55">
      <c r="AQ46491" s="64"/>
      <c r="AR46491" s="64"/>
      <c r="AS46491" s="60"/>
      <c r="AT46491" s="60"/>
      <c r="AU46491" s="60"/>
      <c r="AV46491" s="60"/>
      <c r="AW46491" s="60"/>
      <c r="AX46491" s="60"/>
      <c r="AY46491" s="60"/>
      <c r="AZ46491" s="60"/>
      <c r="BA46491" s="60"/>
      <c r="BB46491" s="60"/>
      <c r="BC46491" s="61"/>
    </row>
    <row r="46492" spans="43:55">
      <c r="AQ46492" s="64"/>
      <c r="AR46492" s="64"/>
      <c r="AS46492" s="60"/>
      <c r="AT46492" s="60"/>
      <c r="AU46492" s="60"/>
      <c r="AV46492" s="60"/>
      <c r="AW46492" s="60"/>
      <c r="AX46492" s="60"/>
      <c r="AY46492" s="60"/>
      <c r="AZ46492" s="60"/>
      <c r="BA46492" s="60"/>
      <c r="BB46492" s="60"/>
      <c r="BC46492" s="61"/>
    </row>
    <row r="46493" spans="43:55">
      <c r="AQ46493" s="64"/>
      <c r="AR46493" s="64"/>
      <c r="AS46493" s="60"/>
      <c r="AT46493" s="60"/>
      <c r="AU46493" s="60"/>
      <c r="AV46493" s="60"/>
      <c r="AW46493" s="60"/>
      <c r="AX46493" s="60"/>
      <c r="AY46493" s="60"/>
      <c r="AZ46493" s="60"/>
      <c r="BA46493" s="60"/>
      <c r="BB46493" s="60"/>
      <c r="BC46493" s="61"/>
    </row>
    <row r="46494" spans="43:55">
      <c r="AQ46494" s="64"/>
      <c r="AR46494" s="64"/>
      <c r="AS46494" s="60"/>
      <c r="AT46494" s="60"/>
      <c r="AU46494" s="60"/>
      <c r="AV46494" s="60"/>
      <c r="AW46494" s="60"/>
      <c r="AX46494" s="60"/>
      <c r="AY46494" s="60"/>
      <c r="AZ46494" s="60"/>
      <c r="BA46494" s="60"/>
      <c r="BB46494" s="60"/>
      <c r="BC46494" s="61"/>
    </row>
    <row r="46495" spans="43:55">
      <c r="AQ46495" s="64"/>
      <c r="AR46495" s="64"/>
      <c r="AS46495" s="60"/>
      <c r="AT46495" s="60"/>
      <c r="AU46495" s="60"/>
      <c r="AV46495" s="60"/>
      <c r="AW46495" s="60"/>
      <c r="AX46495" s="60"/>
      <c r="AY46495" s="60"/>
      <c r="AZ46495" s="60"/>
      <c r="BA46495" s="60"/>
      <c r="BB46495" s="60"/>
      <c r="BC46495" s="61"/>
    </row>
    <row r="46496" spans="43:55">
      <c r="AQ46496" s="64"/>
      <c r="AR46496" s="64"/>
      <c r="AS46496" s="60"/>
      <c r="AT46496" s="60"/>
      <c r="AU46496" s="60"/>
      <c r="AV46496" s="60"/>
      <c r="AW46496" s="60"/>
      <c r="AX46496" s="60"/>
      <c r="AY46496" s="60"/>
      <c r="AZ46496" s="60"/>
      <c r="BA46496" s="60"/>
      <c r="BB46496" s="60"/>
      <c r="BC46496" s="61"/>
    </row>
    <row r="46497" spans="43:55">
      <c r="AQ46497" s="64"/>
      <c r="AR46497" s="64"/>
      <c r="AS46497" s="60"/>
      <c r="AT46497" s="60"/>
      <c r="AU46497" s="60"/>
      <c r="AV46497" s="60"/>
      <c r="AW46497" s="60"/>
      <c r="AX46497" s="60"/>
      <c r="AY46497" s="60"/>
      <c r="AZ46497" s="60"/>
      <c r="BA46497" s="60"/>
      <c r="BB46497" s="60"/>
      <c r="BC46497" s="61"/>
    </row>
    <row r="46498" spans="43:55">
      <c r="AQ46498" s="64"/>
      <c r="AR46498" s="64"/>
      <c r="AS46498" s="60"/>
      <c r="AT46498" s="60"/>
      <c r="AU46498" s="60"/>
      <c r="AV46498" s="60"/>
      <c r="AW46498" s="60"/>
      <c r="AX46498" s="60"/>
      <c r="AY46498" s="60"/>
      <c r="AZ46498" s="60"/>
      <c r="BA46498" s="60"/>
      <c r="BB46498" s="60"/>
      <c r="BC46498" s="61"/>
    </row>
    <row r="46499" spans="43:55">
      <c r="AQ46499" s="64"/>
      <c r="AR46499" s="64"/>
      <c r="AS46499" s="60"/>
      <c r="AT46499" s="60"/>
      <c r="AU46499" s="60"/>
      <c r="AV46499" s="60"/>
      <c r="AW46499" s="60"/>
      <c r="AX46499" s="60"/>
      <c r="AY46499" s="60"/>
      <c r="AZ46499" s="60"/>
      <c r="BA46499" s="60"/>
      <c r="BB46499" s="60"/>
      <c r="BC46499" s="61"/>
    </row>
    <row r="46500" spans="43:55">
      <c r="AQ46500" s="64"/>
      <c r="AR46500" s="64"/>
      <c r="AS46500" s="60"/>
      <c r="AT46500" s="60"/>
      <c r="AU46500" s="60"/>
      <c r="AV46500" s="60"/>
      <c r="AW46500" s="60"/>
      <c r="AX46500" s="60"/>
      <c r="AY46500" s="60"/>
      <c r="AZ46500" s="60"/>
      <c r="BA46500" s="60"/>
      <c r="BB46500" s="60"/>
      <c r="BC46500" s="61"/>
    </row>
    <row r="46501" spans="43:55">
      <c r="AQ46501" s="64"/>
      <c r="AR46501" s="64"/>
      <c r="AS46501" s="60"/>
      <c r="AT46501" s="60"/>
      <c r="AU46501" s="60"/>
      <c r="AV46501" s="60"/>
      <c r="AW46501" s="60"/>
      <c r="AX46501" s="60"/>
      <c r="AY46501" s="60"/>
      <c r="AZ46501" s="60"/>
      <c r="BA46501" s="60"/>
      <c r="BB46501" s="60"/>
      <c r="BC46501" s="61"/>
    </row>
    <row r="46502" spans="43:55">
      <c r="AQ46502" s="64"/>
      <c r="AR46502" s="64"/>
      <c r="AS46502" s="60"/>
      <c r="AT46502" s="60"/>
      <c r="AU46502" s="60"/>
      <c r="AV46502" s="60"/>
      <c r="AW46502" s="60"/>
      <c r="AX46502" s="60"/>
      <c r="AY46502" s="60"/>
      <c r="AZ46502" s="60"/>
      <c r="BA46502" s="60"/>
      <c r="BB46502" s="60"/>
      <c r="BC46502" s="61"/>
    </row>
    <row r="46503" spans="43:55">
      <c r="AQ46503" s="64"/>
      <c r="AR46503" s="64"/>
      <c r="AS46503" s="60"/>
      <c r="AT46503" s="60"/>
      <c r="AU46503" s="60"/>
      <c r="AV46503" s="60"/>
      <c r="AW46503" s="60"/>
      <c r="AX46503" s="60"/>
      <c r="AY46503" s="60"/>
      <c r="AZ46503" s="60"/>
      <c r="BA46503" s="60"/>
      <c r="BB46503" s="60"/>
      <c r="BC46503" s="61"/>
    </row>
    <row r="46504" spans="43:55">
      <c r="AQ46504" s="64"/>
      <c r="AR46504" s="64"/>
      <c r="AS46504" s="60"/>
      <c r="AT46504" s="60"/>
      <c r="AU46504" s="60"/>
      <c r="AV46504" s="60"/>
      <c r="AW46504" s="60"/>
      <c r="AX46504" s="60"/>
      <c r="AY46504" s="60"/>
      <c r="AZ46504" s="60"/>
      <c r="BA46504" s="60"/>
      <c r="BB46504" s="60"/>
      <c r="BC46504" s="61"/>
    </row>
    <row r="46505" spans="43:55">
      <c r="AQ46505" s="64"/>
      <c r="AR46505" s="64"/>
      <c r="AS46505" s="60"/>
      <c r="AT46505" s="60"/>
      <c r="AU46505" s="60"/>
      <c r="AV46505" s="60"/>
      <c r="AW46505" s="60"/>
      <c r="AX46505" s="60"/>
      <c r="AY46505" s="60"/>
      <c r="AZ46505" s="60"/>
      <c r="BA46505" s="60"/>
      <c r="BB46505" s="60"/>
      <c r="BC46505" s="61"/>
    </row>
    <row r="46506" spans="43:55">
      <c r="AQ46506" s="64"/>
      <c r="AR46506" s="64"/>
      <c r="AS46506" s="60"/>
      <c r="AT46506" s="60"/>
      <c r="AU46506" s="60"/>
      <c r="AV46506" s="60"/>
      <c r="AW46506" s="60"/>
      <c r="AX46506" s="60"/>
      <c r="AY46506" s="60"/>
      <c r="AZ46506" s="60"/>
      <c r="BA46506" s="60"/>
      <c r="BB46506" s="60"/>
      <c r="BC46506" s="61"/>
    </row>
    <row r="46507" spans="43:55">
      <c r="AQ46507" s="64"/>
      <c r="AR46507" s="64"/>
      <c r="AS46507" s="60"/>
      <c r="AT46507" s="60"/>
      <c r="AU46507" s="60"/>
      <c r="AV46507" s="60"/>
      <c r="AW46507" s="60"/>
      <c r="AX46507" s="60"/>
      <c r="AY46507" s="60"/>
      <c r="AZ46507" s="60"/>
      <c r="BA46507" s="60"/>
      <c r="BB46507" s="60"/>
      <c r="BC46507" s="61"/>
    </row>
    <row r="46508" spans="43:55">
      <c r="AQ46508" s="64"/>
      <c r="AR46508" s="64"/>
      <c r="AS46508" s="60"/>
      <c r="AT46508" s="60"/>
      <c r="AU46508" s="60"/>
      <c r="AV46508" s="60"/>
      <c r="AW46508" s="60"/>
      <c r="AX46508" s="60"/>
      <c r="AY46508" s="60"/>
      <c r="AZ46508" s="60"/>
      <c r="BA46508" s="60"/>
      <c r="BB46508" s="60"/>
      <c r="BC46508" s="61"/>
    </row>
    <row r="46509" spans="43:55">
      <c r="AQ46509" s="64"/>
      <c r="AR46509" s="64"/>
      <c r="AS46509" s="60"/>
      <c r="AT46509" s="60"/>
      <c r="AU46509" s="60"/>
      <c r="AV46509" s="60"/>
      <c r="AW46509" s="60"/>
      <c r="AX46509" s="60"/>
      <c r="AY46509" s="60"/>
      <c r="AZ46509" s="60"/>
      <c r="BA46509" s="60"/>
      <c r="BB46509" s="60"/>
      <c r="BC46509" s="61"/>
    </row>
    <row r="46510" spans="43:55">
      <c r="AQ46510" s="64"/>
      <c r="AR46510" s="64"/>
      <c r="AS46510" s="60"/>
      <c r="AT46510" s="60"/>
      <c r="AU46510" s="60"/>
      <c r="AV46510" s="60"/>
      <c r="AW46510" s="60"/>
      <c r="AX46510" s="60"/>
      <c r="AY46510" s="60"/>
      <c r="AZ46510" s="60"/>
      <c r="BA46510" s="60"/>
      <c r="BB46510" s="60"/>
      <c r="BC46510" s="61"/>
    </row>
    <row r="46511" spans="43:55">
      <c r="AQ46511" s="64"/>
      <c r="AR46511" s="64"/>
      <c r="AS46511" s="60"/>
      <c r="AT46511" s="60"/>
      <c r="AU46511" s="60"/>
      <c r="AV46511" s="60"/>
      <c r="AW46511" s="60"/>
      <c r="AX46511" s="60"/>
      <c r="AY46511" s="60"/>
      <c r="AZ46511" s="60"/>
      <c r="BA46511" s="60"/>
      <c r="BB46511" s="60"/>
      <c r="BC46511" s="61"/>
    </row>
    <row r="46512" spans="43:55">
      <c r="AQ46512" s="64"/>
      <c r="AR46512" s="64"/>
      <c r="AS46512" s="60"/>
      <c r="AT46512" s="60"/>
      <c r="AU46512" s="60"/>
      <c r="AV46512" s="60"/>
      <c r="AW46512" s="60"/>
      <c r="AX46512" s="60"/>
      <c r="AY46512" s="60"/>
      <c r="AZ46512" s="60"/>
      <c r="BA46512" s="60"/>
      <c r="BB46512" s="60"/>
      <c r="BC46512" s="61"/>
    </row>
    <row r="46513" spans="43:55">
      <c r="AQ46513" s="64"/>
      <c r="AR46513" s="64"/>
      <c r="AS46513" s="60"/>
      <c r="AT46513" s="60"/>
      <c r="AU46513" s="60"/>
      <c r="AV46513" s="60"/>
      <c r="AW46513" s="60"/>
      <c r="AX46513" s="60"/>
      <c r="AY46513" s="60"/>
      <c r="AZ46513" s="60"/>
      <c r="BA46513" s="60"/>
      <c r="BB46513" s="60"/>
      <c r="BC46513" s="61"/>
    </row>
    <row r="46514" spans="43:55">
      <c r="AQ46514" s="64"/>
      <c r="AR46514" s="64"/>
      <c r="AS46514" s="60"/>
      <c r="AT46514" s="60"/>
      <c r="AU46514" s="60"/>
      <c r="AV46514" s="60"/>
      <c r="AW46514" s="60"/>
      <c r="AX46514" s="60"/>
      <c r="AY46514" s="60"/>
      <c r="AZ46514" s="60"/>
      <c r="BA46514" s="60"/>
      <c r="BB46514" s="60"/>
      <c r="BC46514" s="61"/>
    </row>
    <row r="46515" spans="43:55">
      <c r="AQ46515" s="64"/>
      <c r="AR46515" s="64"/>
      <c r="AS46515" s="60"/>
      <c r="AT46515" s="60"/>
      <c r="AU46515" s="60"/>
      <c r="AV46515" s="60"/>
      <c r="AW46515" s="60"/>
      <c r="AX46515" s="60"/>
      <c r="AY46515" s="60"/>
      <c r="AZ46515" s="60"/>
      <c r="BA46515" s="60"/>
      <c r="BB46515" s="60"/>
      <c r="BC46515" s="61"/>
    </row>
    <row r="46516" spans="43:55">
      <c r="AQ46516" s="64"/>
      <c r="AR46516" s="64"/>
      <c r="AS46516" s="60"/>
      <c r="AT46516" s="60"/>
      <c r="AU46516" s="60"/>
      <c r="AV46516" s="60"/>
      <c r="AW46516" s="60"/>
      <c r="AX46516" s="60"/>
      <c r="AY46516" s="60"/>
      <c r="AZ46516" s="60"/>
      <c r="BA46516" s="60"/>
      <c r="BB46516" s="60"/>
      <c r="BC46516" s="61"/>
    </row>
    <row r="46517" spans="43:55">
      <c r="AQ46517" s="64"/>
      <c r="AR46517" s="64"/>
      <c r="AS46517" s="60"/>
      <c r="AT46517" s="60"/>
      <c r="AU46517" s="60"/>
      <c r="AV46517" s="60"/>
      <c r="AW46517" s="60"/>
      <c r="AX46517" s="60"/>
      <c r="AY46517" s="60"/>
      <c r="AZ46517" s="60"/>
      <c r="BA46517" s="60"/>
      <c r="BB46517" s="60"/>
      <c r="BC46517" s="61"/>
    </row>
    <row r="46518" spans="43:55">
      <c r="AQ46518" s="64"/>
      <c r="AR46518" s="64"/>
      <c r="AS46518" s="60"/>
      <c r="AT46518" s="60"/>
      <c r="AU46518" s="60"/>
      <c r="AV46518" s="60"/>
      <c r="AW46518" s="60"/>
      <c r="AX46518" s="60"/>
      <c r="AY46518" s="60"/>
      <c r="AZ46518" s="60"/>
      <c r="BA46518" s="60"/>
      <c r="BB46518" s="60"/>
      <c r="BC46518" s="61"/>
    </row>
    <row r="46519" spans="43:55">
      <c r="AQ46519" s="64"/>
      <c r="AR46519" s="64"/>
      <c r="AS46519" s="60"/>
      <c r="AT46519" s="60"/>
      <c r="AU46519" s="60"/>
      <c r="AV46519" s="60"/>
      <c r="AW46519" s="60"/>
      <c r="AX46519" s="60"/>
      <c r="AY46519" s="60"/>
      <c r="AZ46519" s="60"/>
      <c r="BA46519" s="60"/>
      <c r="BB46519" s="60"/>
      <c r="BC46519" s="61"/>
    </row>
    <row r="46520" spans="43:55">
      <c r="AQ46520" s="64"/>
      <c r="AR46520" s="64"/>
      <c r="AS46520" s="60"/>
      <c r="AT46520" s="60"/>
      <c r="AU46520" s="60"/>
      <c r="AV46520" s="60"/>
      <c r="AW46520" s="60"/>
      <c r="AX46520" s="60"/>
      <c r="AY46520" s="60"/>
      <c r="AZ46520" s="60"/>
      <c r="BA46520" s="60"/>
      <c r="BB46520" s="60"/>
      <c r="BC46520" s="61"/>
    </row>
    <row r="46521" spans="43:55">
      <c r="AQ46521" s="64"/>
      <c r="AR46521" s="64"/>
      <c r="AS46521" s="60"/>
      <c r="AT46521" s="60"/>
      <c r="AU46521" s="60"/>
      <c r="AV46521" s="60"/>
      <c r="AW46521" s="60"/>
      <c r="AX46521" s="60"/>
      <c r="AY46521" s="60"/>
      <c r="AZ46521" s="60"/>
      <c r="BA46521" s="60"/>
      <c r="BB46521" s="60"/>
      <c r="BC46521" s="61"/>
    </row>
    <row r="46522" spans="43:55">
      <c r="AQ46522" s="64"/>
      <c r="AR46522" s="64"/>
      <c r="AS46522" s="60"/>
      <c r="AT46522" s="60"/>
      <c r="AU46522" s="60"/>
      <c r="AV46522" s="60"/>
      <c r="AW46522" s="60"/>
      <c r="AX46522" s="60"/>
      <c r="AY46522" s="60"/>
      <c r="AZ46522" s="60"/>
      <c r="BA46522" s="60"/>
      <c r="BB46522" s="60"/>
      <c r="BC46522" s="61"/>
    </row>
    <row r="46523" spans="43:55">
      <c r="AQ46523" s="64"/>
      <c r="AR46523" s="64"/>
      <c r="AS46523" s="60"/>
      <c r="AT46523" s="60"/>
      <c r="AU46523" s="60"/>
      <c r="AV46523" s="60"/>
      <c r="AW46523" s="60"/>
      <c r="AX46523" s="60"/>
      <c r="AY46523" s="60"/>
      <c r="AZ46523" s="60"/>
      <c r="BA46523" s="60"/>
      <c r="BB46523" s="60"/>
      <c r="BC46523" s="61"/>
    </row>
    <row r="46524" spans="43:55">
      <c r="AQ46524" s="64"/>
      <c r="AR46524" s="64"/>
      <c r="AS46524" s="60"/>
      <c r="AT46524" s="60"/>
      <c r="AU46524" s="60"/>
      <c r="AV46524" s="60"/>
      <c r="AW46524" s="60"/>
      <c r="AX46524" s="60"/>
      <c r="AY46524" s="60"/>
      <c r="AZ46524" s="60"/>
      <c r="BA46524" s="60"/>
      <c r="BB46524" s="60"/>
      <c r="BC46524" s="61"/>
    </row>
    <row r="46525" spans="43:55">
      <c r="AQ46525" s="64"/>
      <c r="AR46525" s="64"/>
      <c r="AS46525" s="60"/>
      <c r="AT46525" s="60"/>
      <c r="AU46525" s="60"/>
      <c r="AV46525" s="60"/>
      <c r="AW46525" s="60"/>
      <c r="AX46525" s="60"/>
      <c r="AY46525" s="60"/>
      <c r="AZ46525" s="60"/>
      <c r="BA46525" s="60"/>
      <c r="BB46525" s="60"/>
      <c r="BC46525" s="61"/>
    </row>
    <row r="46526" spans="43:55">
      <c r="AQ46526" s="64"/>
      <c r="AR46526" s="64"/>
      <c r="AS46526" s="60"/>
      <c r="AT46526" s="60"/>
      <c r="AU46526" s="60"/>
      <c r="AV46526" s="60"/>
      <c r="AW46526" s="60"/>
      <c r="AX46526" s="60"/>
      <c r="AY46526" s="60"/>
      <c r="AZ46526" s="60"/>
      <c r="BA46526" s="60"/>
      <c r="BB46526" s="60"/>
      <c r="BC46526" s="61"/>
    </row>
    <row r="46527" spans="43:55">
      <c r="AQ46527" s="64"/>
      <c r="AR46527" s="64"/>
      <c r="AS46527" s="60"/>
      <c r="AT46527" s="60"/>
      <c r="AU46527" s="60"/>
      <c r="AV46527" s="60"/>
      <c r="AW46527" s="60"/>
      <c r="AX46527" s="60"/>
      <c r="AY46527" s="60"/>
      <c r="AZ46527" s="60"/>
      <c r="BA46527" s="60"/>
      <c r="BB46527" s="60"/>
      <c r="BC46527" s="61"/>
    </row>
    <row r="46528" spans="43:55">
      <c r="AQ46528" s="64"/>
      <c r="AR46528" s="64"/>
      <c r="AS46528" s="60"/>
      <c r="AT46528" s="60"/>
      <c r="AU46528" s="60"/>
      <c r="AV46528" s="60"/>
      <c r="AW46528" s="60"/>
      <c r="AX46528" s="60"/>
      <c r="AY46528" s="60"/>
      <c r="AZ46528" s="60"/>
      <c r="BA46528" s="60"/>
      <c r="BB46528" s="60"/>
      <c r="BC46528" s="61"/>
    </row>
    <row r="46529" spans="43:55">
      <c r="AQ46529" s="64"/>
      <c r="AR46529" s="64"/>
      <c r="AS46529" s="60"/>
      <c r="AT46529" s="60"/>
      <c r="AU46529" s="60"/>
      <c r="AV46529" s="60"/>
      <c r="AW46529" s="60"/>
      <c r="AX46529" s="60"/>
      <c r="AY46529" s="60"/>
      <c r="AZ46529" s="60"/>
      <c r="BA46529" s="60"/>
      <c r="BB46529" s="60"/>
      <c r="BC46529" s="61"/>
    </row>
    <row r="46530" spans="43:55">
      <c r="AQ46530" s="64"/>
      <c r="AR46530" s="64"/>
      <c r="AS46530" s="60"/>
      <c r="AT46530" s="60"/>
      <c r="AU46530" s="60"/>
      <c r="AV46530" s="60"/>
      <c r="AW46530" s="60"/>
      <c r="AX46530" s="60"/>
      <c r="AY46530" s="60"/>
      <c r="AZ46530" s="60"/>
      <c r="BA46530" s="60"/>
      <c r="BB46530" s="60"/>
      <c r="BC46530" s="61"/>
    </row>
    <row r="46531" spans="43:55">
      <c r="AQ46531" s="64"/>
      <c r="AR46531" s="64"/>
      <c r="AS46531" s="60"/>
      <c r="AT46531" s="60"/>
      <c r="AU46531" s="60"/>
      <c r="AV46531" s="60"/>
      <c r="AW46531" s="60"/>
      <c r="AX46531" s="60"/>
      <c r="AY46531" s="60"/>
      <c r="AZ46531" s="60"/>
      <c r="BA46531" s="60"/>
      <c r="BB46531" s="60"/>
      <c r="BC46531" s="61"/>
    </row>
    <row r="46532" spans="43:55">
      <c r="AQ46532" s="64"/>
      <c r="AR46532" s="64"/>
      <c r="AS46532" s="60"/>
      <c r="AT46532" s="60"/>
      <c r="AU46532" s="60"/>
      <c r="AV46532" s="60"/>
      <c r="AW46532" s="60"/>
      <c r="AX46532" s="60"/>
      <c r="AY46532" s="60"/>
      <c r="AZ46532" s="60"/>
      <c r="BA46532" s="60"/>
      <c r="BB46532" s="60"/>
      <c r="BC46532" s="61"/>
    </row>
    <row r="46533" spans="43:55">
      <c r="AQ46533" s="64"/>
      <c r="AR46533" s="64"/>
      <c r="AS46533" s="60"/>
      <c r="AT46533" s="60"/>
      <c r="AU46533" s="60"/>
      <c r="AV46533" s="60"/>
      <c r="AW46533" s="60"/>
      <c r="AX46533" s="60"/>
      <c r="AY46533" s="60"/>
      <c r="AZ46533" s="60"/>
      <c r="BA46533" s="60"/>
      <c r="BB46533" s="60"/>
      <c r="BC46533" s="61"/>
    </row>
    <row r="46534" spans="43:55">
      <c r="AQ46534" s="64"/>
      <c r="AR46534" s="64"/>
      <c r="AS46534" s="60"/>
      <c r="AT46534" s="60"/>
      <c r="AU46534" s="60"/>
      <c r="AV46534" s="60"/>
      <c r="AW46534" s="60"/>
      <c r="AX46534" s="60"/>
      <c r="AY46534" s="60"/>
      <c r="AZ46534" s="60"/>
      <c r="BA46534" s="60"/>
      <c r="BB46534" s="60"/>
      <c r="BC46534" s="61"/>
    </row>
    <row r="46535" spans="43:55">
      <c r="AQ46535" s="64"/>
      <c r="AR46535" s="64"/>
      <c r="AS46535" s="60"/>
      <c r="AT46535" s="60"/>
      <c r="AU46535" s="60"/>
      <c r="AV46535" s="60"/>
      <c r="AW46535" s="60"/>
      <c r="AX46535" s="60"/>
      <c r="AY46535" s="60"/>
      <c r="AZ46535" s="60"/>
      <c r="BA46535" s="60"/>
      <c r="BB46535" s="60"/>
      <c r="BC46535" s="61"/>
    </row>
    <row r="46536" spans="43:55">
      <c r="AQ46536" s="64"/>
      <c r="AR46536" s="64"/>
      <c r="AS46536" s="60"/>
      <c r="AT46536" s="60"/>
      <c r="AU46536" s="60"/>
      <c r="AV46536" s="60"/>
      <c r="AW46536" s="60"/>
      <c r="AX46536" s="60"/>
      <c r="AY46536" s="60"/>
      <c r="AZ46536" s="60"/>
      <c r="BA46536" s="60"/>
      <c r="BB46536" s="60"/>
      <c r="BC46536" s="61"/>
    </row>
    <row r="46537" spans="43:55">
      <c r="AQ46537" s="64"/>
      <c r="AR46537" s="64"/>
      <c r="AS46537" s="60"/>
      <c r="AT46537" s="60"/>
      <c r="AU46537" s="60"/>
      <c r="AV46537" s="60"/>
      <c r="AW46537" s="60"/>
      <c r="AX46537" s="60"/>
      <c r="AY46537" s="60"/>
      <c r="AZ46537" s="60"/>
      <c r="BA46537" s="60"/>
      <c r="BB46537" s="60"/>
      <c r="BC46537" s="61"/>
    </row>
    <row r="46538" spans="43:55">
      <c r="AQ46538" s="64"/>
      <c r="AR46538" s="64"/>
      <c r="AS46538" s="60"/>
      <c r="AT46538" s="60"/>
      <c r="AU46538" s="60"/>
      <c r="AV46538" s="60"/>
      <c r="AW46538" s="60"/>
      <c r="AX46538" s="60"/>
      <c r="AY46538" s="60"/>
      <c r="AZ46538" s="60"/>
      <c r="BA46538" s="60"/>
      <c r="BB46538" s="60"/>
      <c r="BC46538" s="61"/>
    </row>
    <row r="46539" spans="43:55">
      <c r="AQ46539" s="64"/>
      <c r="AR46539" s="64"/>
      <c r="AS46539" s="60"/>
      <c r="AT46539" s="60"/>
      <c r="AU46539" s="60"/>
      <c r="AV46539" s="60"/>
      <c r="AW46539" s="60"/>
      <c r="AX46539" s="60"/>
      <c r="AY46539" s="60"/>
      <c r="AZ46539" s="60"/>
      <c r="BA46539" s="60"/>
      <c r="BB46539" s="60"/>
      <c r="BC46539" s="61"/>
    </row>
    <row r="46540" spans="43:55">
      <c r="AQ46540" s="64"/>
      <c r="AR46540" s="64"/>
      <c r="AS46540" s="60"/>
      <c r="AT46540" s="60"/>
      <c r="AU46540" s="60"/>
      <c r="AV46540" s="60"/>
      <c r="AW46540" s="60"/>
      <c r="AX46540" s="60"/>
      <c r="AY46540" s="60"/>
      <c r="AZ46540" s="60"/>
      <c r="BA46540" s="60"/>
      <c r="BB46540" s="60"/>
      <c r="BC46540" s="61"/>
    </row>
    <row r="46541" spans="43:55">
      <c r="AQ46541" s="64"/>
      <c r="AR46541" s="64"/>
      <c r="AS46541" s="60"/>
      <c r="AT46541" s="60"/>
      <c r="AU46541" s="60"/>
      <c r="AV46541" s="60"/>
      <c r="AW46541" s="60"/>
      <c r="AX46541" s="60"/>
      <c r="AY46541" s="60"/>
      <c r="AZ46541" s="60"/>
      <c r="BA46541" s="60"/>
      <c r="BB46541" s="60"/>
      <c r="BC46541" s="61"/>
    </row>
    <row r="46542" spans="43:55">
      <c r="AQ46542" s="64"/>
      <c r="AR46542" s="64"/>
      <c r="AS46542" s="60"/>
      <c r="AT46542" s="60"/>
      <c r="AU46542" s="60"/>
      <c r="AV46542" s="60"/>
      <c r="AW46542" s="60"/>
      <c r="AX46542" s="60"/>
      <c r="AY46542" s="60"/>
      <c r="AZ46542" s="60"/>
      <c r="BA46542" s="60"/>
      <c r="BB46542" s="60"/>
      <c r="BC46542" s="61"/>
    </row>
    <row r="46543" spans="43:55">
      <c r="AQ46543" s="64"/>
      <c r="AR46543" s="64"/>
      <c r="AS46543" s="60"/>
      <c r="AT46543" s="60"/>
      <c r="AU46543" s="60"/>
      <c r="AV46543" s="60"/>
      <c r="AW46543" s="60"/>
      <c r="AX46543" s="60"/>
      <c r="AY46543" s="60"/>
      <c r="AZ46543" s="60"/>
      <c r="BA46543" s="60"/>
      <c r="BB46543" s="60"/>
      <c r="BC46543" s="61"/>
    </row>
    <row r="46544" spans="43:55">
      <c r="AQ46544" s="64"/>
      <c r="AR46544" s="64"/>
      <c r="AS46544" s="60"/>
      <c r="AT46544" s="60"/>
      <c r="AU46544" s="60"/>
      <c r="AV46544" s="60"/>
      <c r="AW46544" s="60"/>
      <c r="AX46544" s="60"/>
      <c r="AY46544" s="60"/>
      <c r="AZ46544" s="60"/>
      <c r="BA46544" s="60"/>
      <c r="BB46544" s="60"/>
      <c r="BC46544" s="61"/>
    </row>
    <row r="46545" spans="43:55">
      <c r="AQ46545" s="64"/>
      <c r="AR46545" s="64"/>
      <c r="AS46545" s="60"/>
      <c r="AT46545" s="60"/>
      <c r="AU46545" s="60"/>
      <c r="AV46545" s="60"/>
      <c r="AW46545" s="60"/>
      <c r="AX46545" s="60"/>
      <c r="AY46545" s="60"/>
      <c r="AZ46545" s="60"/>
      <c r="BA46545" s="60"/>
      <c r="BB46545" s="60"/>
      <c r="BC46545" s="61"/>
    </row>
    <row r="46546" spans="43:55">
      <c r="AQ46546" s="64"/>
      <c r="AR46546" s="64"/>
      <c r="AS46546" s="60"/>
      <c r="AT46546" s="60"/>
      <c r="AU46546" s="60"/>
      <c r="AV46546" s="60"/>
      <c r="AW46546" s="60"/>
      <c r="AX46546" s="60"/>
      <c r="AY46546" s="60"/>
      <c r="AZ46546" s="60"/>
      <c r="BA46546" s="60"/>
      <c r="BB46546" s="60"/>
      <c r="BC46546" s="61"/>
    </row>
    <row r="46547" spans="43:55">
      <c r="AQ46547" s="64"/>
      <c r="AR46547" s="64"/>
      <c r="AS46547" s="60"/>
      <c r="AT46547" s="60"/>
      <c r="AU46547" s="60"/>
      <c r="AV46547" s="60"/>
      <c r="AW46547" s="60"/>
      <c r="AX46547" s="60"/>
      <c r="AY46547" s="60"/>
      <c r="AZ46547" s="60"/>
      <c r="BA46547" s="60"/>
      <c r="BB46547" s="60"/>
      <c r="BC46547" s="61"/>
    </row>
    <row r="46548" spans="43:55">
      <c r="AQ46548" s="64"/>
      <c r="AR46548" s="64"/>
      <c r="AS46548" s="60"/>
      <c r="AT46548" s="60"/>
      <c r="AU46548" s="60"/>
      <c r="AV46548" s="60"/>
      <c r="AW46548" s="60"/>
      <c r="AX46548" s="60"/>
      <c r="AY46548" s="60"/>
      <c r="AZ46548" s="60"/>
      <c r="BA46548" s="60"/>
      <c r="BB46548" s="60"/>
      <c r="BC46548" s="61"/>
    </row>
    <row r="46549" spans="43:55">
      <c r="AQ46549" s="64"/>
      <c r="AR46549" s="64"/>
      <c r="AS46549" s="60"/>
      <c r="AT46549" s="60"/>
      <c r="AU46549" s="60"/>
      <c r="AV46549" s="60"/>
      <c r="AW46549" s="60"/>
      <c r="AX46549" s="60"/>
      <c r="AY46549" s="60"/>
      <c r="AZ46549" s="60"/>
      <c r="BA46549" s="60"/>
      <c r="BB46549" s="60"/>
      <c r="BC46549" s="61"/>
    </row>
    <row r="46550" spans="43:55">
      <c r="AQ46550" s="64"/>
      <c r="AR46550" s="64"/>
      <c r="AS46550" s="60"/>
      <c r="AT46550" s="60"/>
      <c r="AU46550" s="60"/>
      <c r="AV46550" s="60"/>
      <c r="AW46550" s="60"/>
      <c r="AX46550" s="60"/>
      <c r="AY46550" s="60"/>
      <c r="AZ46550" s="60"/>
      <c r="BA46550" s="60"/>
      <c r="BB46550" s="60"/>
      <c r="BC46550" s="61"/>
    </row>
    <row r="46551" spans="43:55">
      <c r="AQ46551" s="64"/>
      <c r="AR46551" s="64"/>
      <c r="AS46551" s="60"/>
      <c r="AT46551" s="60"/>
      <c r="AU46551" s="60"/>
      <c r="AV46551" s="60"/>
      <c r="AW46551" s="60"/>
      <c r="AX46551" s="60"/>
      <c r="AY46551" s="60"/>
      <c r="AZ46551" s="60"/>
      <c r="BA46551" s="60"/>
      <c r="BB46551" s="60"/>
      <c r="BC46551" s="61"/>
    </row>
    <row r="46552" spans="43:55">
      <c r="AQ46552" s="64"/>
      <c r="AR46552" s="64"/>
      <c r="AS46552" s="60"/>
      <c r="AT46552" s="60"/>
      <c r="AU46552" s="60"/>
      <c r="AV46552" s="60"/>
      <c r="AW46552" s="60"/>
      <c r="AX46552" s="60"/>
      <c r="AY46552" s="60"/>
      <c r="AZ46552" s="60"/>
      <c r="BA46552" s="60"/>
      <c r="BB46552" s="60"/>
      <c r="BC46552" s="61"/>
    </row>
    <row r="46553" spans="43:55">
      <c r="AQ46553" s="64"/>
      <c r="AR46553" s="64"/>
      <c r="AS46553" s="60"/>
      <c r="AT46553" s="60"/>
      <c r="AU46553" s="60"/>
      <c r="AV46553" s="60"/>
      <c r="AW46553" s="60"/>
      <c r="AX46553" s="60"/>
      <c r="AY46553" s="60"/>
      <c r="AZ46553" s="60"/>
      <c r="BA46553" s="60"/>
      <c r="BB46553" s="60"/>
      <c r="BC46553" s="61"/>
    </row>
    <row r="46554" spans="43:55">
      <c r="AQ46554" s="64"/>
      <c r="AR46554" s="64"/>
      <c r="AS46554" s="60"/>
      <c r="AT46554" s="60"/>
      <c r="AU46554" s="60"/>
      <c r="AV46554" s="60"/>
      <c r="AW46554" s="60"/>
      <c r="AX46554" s="60"/>
      <c r="AY46554" s="60"/>
      <c r="AZ46554" s="60"/>
      <c r="BA46554" s="60"/>
      <c r="BB46554" s="60"/>
      <c r="BC46554" s="61"/>
    </row>
    <row r="46555" spans="43:55">
      <c r="AQ46555" s="64"/>
      <c r="AR46555" s="64"/>
      <c r="AS46555" s="60"/>
      <c r="AT46555" s="60"/>
      <c r="AU46555" s="60"/>
      <c r="AV46555" s="60"/>
      <c r="AW46555" s="60"/>
      <c r="AX46555" s="60"/>
      <c r="AY46555" s="60"/>
      <c r="AZ46555" s="60"/>
      <c r="BA46555" s="60"/>
      <c r="BB46555" s="60"/>
      <c r="BC46555" s="61"/>
    </row>
    <row r="46556" spans="43:55">
      <c r="AQ46556" s="64"/>
      <c r="AR46556" s="64"/>
      <c r="AS46556" s="60"/>
      <c r="AT46556" s="60"/>
      <c r="AU46556" s="60"/>
      <c r="AV46556" s="60"/>
      <c r="AW46556" s="60"/>
      <c r="AX46556" s="60"/>
      <c r="AY46556" s="60"/>
      <c r="AZ46556" s="60"/>
      <c r="BA46556" s="60"/>
      <c r="BB46556" s="60"/>
      <c r="BC46556" s="61"/>
    </row>
    <row r="46557" spans="43:55">
      <c r="AQ46557" s="64"/>
      <c r="AR46557" s="64"/>
      <c r="AS46557" s="60"/>
      <c r="AT46557" s="60"/>
      <c r="AU46557" s="60"/>
      <c r="AV46557" s="60"/>
      <c r="AW46557" s="60"/>
      <c r="AX46557" s="60"/>
      <c r="AY46557" s="60"/>
      <c r="AZ46557" s="60"/>
      <c r="BA46557" s="60"/>
      <c r="BB46557" s="60"/>
      <c r="BC46557" s="61"/>
    </row>
    <row r="46558" spans="43:55">
      <c r="AQ46558" s="64"/>
      <c r="AR46558" s="64"/>
      <c r="AS46558" s="60"/>
      <c r="AT46558" s="60"/>
      <c r="AU46558" s="60"/>
      <c r="AV46558" s="60"/>
      <c r="AW46558" s="60"/>
      <c r="AX46558" s="60"/>
      <c r="AY46558" s="60"/>
      <c r="AZ46558" s="60"/>
      <c r="BA46558" s="60"/>
      <c r="BB46558" s="60"/>
      <c r="BC46558" s="61"/>
    </row>
    <row r="46559" spans="43:55">
      <c r="AQ46559" s="64"/>
      <c r="AR46559" s="64"/>
      <c r="AS46559" s="60"/>
      <c r="AT46559" s="60"/>
      <c r="AU46559" s="60"/>
      <c r="AV46559" s="60"/>
      <c r="AW46559" s="60"/>
      <c r="AX46559" s="60"/>
      <c r="AY46559" s="60"/>
      <c r="AZ46559" s="60"/>
      <c r="BA46559" s="60"/>
      <c r="BB46559" s="60"/>
      <c r="BC46559" s="61"/>
    </row>
    <row r="46560" spans="43:55">
      <c r="AQ46560" s="64"/>
      <c r="AR46560" s="64"/>
      <c r="AS46560" s="60"/>
      <c r="AT46560" s="60"/>
      <c r="AU46560" s="60"/>
      <c r="AV46560" s="60"/>
      <c r="AW46560" s="60"/>
      <c r="AX46560" s="60"/>
      <c r="AY46560" s="60"/>
      <c r="AZ46560" s="60"/>
      <c r="BA46560" s="60"/>
      <c r="BB46560" s="60"/>
      <c r="BC46560" s="61"/>
    </row>
    <row r="46561" spans="43:55">
      <c r="AQ46561" s="64"/>
      <c r="AR46561" s="64"/>
      <c r="AS46561" s="60"/>
      <c r="AT46561" s="60"/>
      <c r="AU46561" s="60"/>
      <c r="AV46561" s="60"/>
      <c r="AW46561" s="60"/>
      <c r="AX46561" s="60"/>
      <c r="AY46561" s="60"/>
      <c r="AZ46561" s="60"/>
      <c r="BA46561" s="60"/>
      <c r="BB46561" s="60"/>
      <c r="BC46561" s="61"/>
    </row>
    <row r="46562" spans="43:55">
      <c r="AQ46562" s="64"/>
      <c r="AR46562" s="64"/>
      <c r="AS46562" s="60"/>
      <c r="AT46562" s="60"/>
      <c r="AU46562" s="60"/>
      <c r="AV46562" s="60"/>
      <c r="AW46562" s="60"/>
      <c r="AX46562" s="60"/>
      <c r="AY46562" s="60"/>
      <c r="AZ46562" s="60"/>
      <c r="BA46562" s="60"/>
      <c r="BB46562" s="60"/>
      <c r="BC46562" s="61"/>
    </row>
    <row r="46563" spans="43:55">
      <c r="AQ46563" s="64"/>
      <c r="AR46563" s="64"/>
      <c r="AS46563" s="60"/>
      <c r="AT46563" s="60"/>
      <c r="AU46563" s="60"/>
      <c r="AV46563" s="60"/>
      <c r="AW46563" s="60"/>
      <c r="AX46563" s="60"/>
      <c r="AY46563" s="60"/>
      <c r="AZ46563" s="60"/>
      <c r="BA46563" s="60"/>
      <c r="BB46563" s="60"/>
      <c r="BC46563" s="61"/>
    </row>
    <row r="46564" spans="43:55">
      <c r="AQ46564" s="64"/>
      <c r="AR46564" s="64"/>
      <c r="AS46564" s="60"/>
      <c r="AT46564" s="60"/>
      <c r="AU46564" s="60"/>
      <c r="AV46564" s="60"/>
      <c r="AW46564" s="60"/>
      <c r="AX46564" s="60"/>
      <c r="AY46564" s="60"/>
      <c r="AZ46564" s="60"/>
      <c r="BA46564" s="60"/>
      <c r="BB46564" s="60"/>
      <c r="BC46564" s="61"/>
    </row>
    <row r="46565" spans="43:55">
      <c r="AQ46565" s="64"/>
      <c r="AR46565" s="64"/>
      <c r="AS46565" s="60"/>
      <c r="AT46565" s="60"/>
      <c r="AU46565" s="60"/>
      <c r="AV46565" s="60"/>
      <c r="AW46565" s="60"/>
      <c r="AX46565" s="60"/>
      <c r="AY46565" s="60"/>
      <c r="AZ46565" s="60"/>
      <c r="BA46565" s="60"/>
      <c r="BB46565" s="60"/>
      <c r="BC46565" s="61"/>
    </row>
    <row r="46566" spans="43:55">
      <c r="AQ46566" s="64"/>
      <c r="AR46566" s="64"/>
      <c r="AS46566" s="60"/>
      <c r="AT46566" s="60"/>
      <c r="AU46566" s="60"/>
      <c r="AV46566" s="60"/>
      <c r="AW46566" s="60"/>
      <c r="AX46566" s="60"/>
      <c r="AY46566" s="60"/>
      <c r="AZ46566" s="60"/>
      <c r="BA46566" s="60"/>
      <c r="BB46566" s="60"/>
      <c r="BC46566" s="61"/>
    </row>
    <row r="46567" spans="43:55">
      <c r="AQ46567" s="64"/>
      <c r="AR46567" s="64"/>
      <c r="AS46567" s="60"/>
      <c r="AT46567" s="60"/>
      <c r="AU46567" s="60"/>
      <c r="AV46567" s="60"/>
      <c r="AW46567" s="60"/>
      <c r="AX46567" s="60"/>
      <c r="AY46567" s="60"/>
      <c r="AZ46567" s="60"/>
      <c r="BA46567" s="60"/>
      <c r="BB46567" s="60"/>
      <c r="BC46567" s="61"/>
    </row>
    <row r="46568" spans="43:55">
      <c r="AQ46568" s="64"/>
      <c r="AR46568" s="64"/>
      <c r="AS46568" s="60"/>
      <c r="AT46568" s="60"/>
      <c r="AU46568" s="60"/>
      <c r="AV46568" s="60"/>
      <c r="AW46568" s="60"/>
      <c r="AX46568" s="60"/>
      <c r="AY46568" s="60"/>
      <c r="AZ46568" s="60"/>
      <c r="BA46568" s="60"/>
      <c r="BB46568" s="60"/>
      <c r="BC46568" s="61"/>
    </row>
    <row r="46569" spans="43:55">
      <c r="AQ46569" s="64"/>
      <c r="AR46569" s="64"/>
      <c r="AS46569" s="60"/>
      <c r="AT46569" s="60"/>
      <c r="AU46569" s="60"/>
      <c r="AV46569" s="60"/>
      <c r="AW46569" s="60"/>
      <c r="AX46569" s="60"/>
      <c r="AY46569" s="60"/>
      <c r="AZ46569" s="60"/>
      <c r="BA46569" s="60"/>
      <c r="BB46569" s="60"/>
      <c r="BC46569" s="61"/>
    </row>
    <row r="46570" spans="43:55">
      <c r="AQ46570" s="64"/>
      <c r="AR46570" s="64"/>
      <c r="AS46570" s="60"/>
      <c r="AT46570" s="60"/>
      <c r="AU46570" s="60"/>
      <c r="AV46570" s="60"/>
      <c r="AW46570" s="60"/>
      <c r="AX46570" s="60"/>
      <c r="AY46570" s="60"/>
      <c r="AZ46570" s="60"/>
      <c r="BA46570" s="60"/>
      <c r="BB46570" s="60"/>
      <c r="BC46570" s="61"/>
    </row>
    <row r="46571" spans="43:55">
      <c r="AQ46571" s="64"/>
      <c r="AR46571" s="64"/>
      <c r="AS46571" s="60"/>
      <c r="AT46571" s="60"/>
      <c r="AU46571" s="60"/>
      <c r="AV46571" s="60"/>
      <c r="AW46571" s="60"/>
      <c r="AX46571" s="60"/>
      <c r="AY46571" s="60"/>
      <c r="AZ46571" s="60"/>
      <c r="BA46571" s="60"/>
      <c r="BB46571" s="60"/>
      <c r="BC46571" s="61"/>
    </row>
    <row r="46572" spans="43:55">
      <c r="AQ46572" s="64"/>
      <c r="AR46572" s="64"/>
      <c r="AS46572" s="60"/>
      <c r="AT46572" s="60"/>
      <c r="AU46572" s="60"/>
      <c r="AV46572" s="60"/>
      <c r="AW46572" s="60"/>
      <c r="AX46572" s="60"/>
      <c r="AY46572" s="60"/>
      <c r="AZ46572" s="60"/>
      <c r="BA46572" s="60"/>
      <c r="BB46572" s="60"/>
      <c r="BC46572" s="61"/>
    </row>
    <row r="46573" spans="43:55">
      <c r="AQ46573" s="64"/>
      <c r="AR46573" s="64"/>
      <c r="AS46573" s="60"/>
      <c r="AT46573" s="60"/>
      <c r="AU46573" s="60"/>
      <c r="AV46573" s="60"/>
      <c r="AW46573" s="60"/>
      <c r="AX46573" s="60"/>
      <c r="AY46573" s="60"/>
      <c r="AZ46573" s="60"/>
      <c r="BA46573" s="60"/>
      <c r="BB46573" s="60"/>
      <c r="BC46573" s="61"/>
    </row>
    <row r="46574" spans="43:55">
      <c r="AQ46574" s="64"/>
      <c r="AR46574" s="64"/>
      <c r="AS46574" s="60"/>
      <c r="AT46574" s="60"/>
      <c r="AU46574" s="60"/>
      <c r="AV46574" s="60"/>
      <c r="AW46574" s="60"/>
      <c r="AX46574" s="60"/>
      <c r="AY46574" s="60"/>
      <c r="AZ46574" s="60"/>
      <c r="BA46574" s="60"/>
      <c r="BB46574" s="60"/>
      <c r="BC46574" s="61"/>
    </row>
    <row r="46575" spans="43:55">
      <c r="AQ46575" s="64"/>
      <c r="AR46575" s="64"/>
      <c r="AS46575" s="60"/>
      <c r="AT46575" s="60"/>
      <c r="AU46575" s="60"/>
      <c r="AV46575" s="60"/>
      <c r="AW46575" s="60"/>
      <c r="AX46575" s="60"/>
      <c r="AY46575" s="60"/>
      <c r="AZ46575" s="60"/>
      <c r="BA46575" s="60"/>
      <c r="BB46575" s="60"/>
      <c r="BC46575" s="61"/>
    </row>
    <row r="46576" spans="43:55">
      <c r="AQ46576" s="64"/>
      <c r="AR46576" s="64"/>
      <c r="AS46576" s="60"/>
      <c r="AT46576" s="60"/>
      <c r="AU46576" s="60"/>
      <c r="AV46576" s="60"/>
      <c r="AW46576" s="60"/>
      <c r="AX46576" s="60"/>
      <c r="AY46576" s="60"/>
      <c r="AZ46576" s="60"/>
      <c r="BA46576" s="60"/>
      <c r="BB46576" s="60"/>
      <c r="BC46576" s="61"/>
    </row>
    <row r="46577" spans="43:55">
      <c r="AQ46577" s="64"/>
      <c r="AR46577" s="64"/>
      <c r="AS46577" s="60"/>
      <c r="AT46577" s="60"/>
      <c r="AU46577" s="60"/>
      <c r="AV46577" s="60"/>
      <c r="AW46577" s="60"/>
      <c r="AX46577" s="60"/>
      <c r="AY46577" s="60"/>
      <c r="AZ46577" s="60"/>
      <c r="BA46577" s="60"/>
      <c r="BB46577" s="60"/>
      <c r="BC46577" s="61"/>
    </row>
    <row r="46578" spans="43:55">
      <c r="AQ46578" s="64"/>
      <c r="AR46578" s="64"/>
      <c r="AS46578" s="60"/>
      <c r="AT46578" s="60"/>
      <c r="AU46578" s="60"/>
      <c r="AV46578" s="60"/>
      <c r="AW46578" s="60"/>
      <c r="AX46578" s="60"/>
      <c r="AY46578" s="60"/>
      <c r="AZ46578" s="60"/>
      <c r="BA46578" s="60"/>
      <c r="BB46578" s="60"/>
      <c r="BC46578" s="61"/>
    </row>
    <row r="46579" spans="43:55">
      <c r="AQ46579" s="64"/>
      <c r="AR46579" s="64"/>
      <c r="AS46579" s="60"/>
      <c r="AT46579" s="60"/>
      <c r="AU46579" s="60"/>
      <c r="AV46579" s="60"/>
      <c r="AW46579" s="60"/>
      <c r="AX46579" s="60"/>
      <c r="AY46579" s="60"/>
      <c r="AZ46579" s="60"/>
      <c r="BA46579" s="60"/>
      <c r="BB46579" s="60"/>
      <c r="BC46579" s="61"/>
    </row>
    <row r="46580" spans="43:55">
      <c r="AQ46580" s="64"/>
      <c r="AR46580" s="64"/>
      <c r="AS46580" s="60"/>
      <c r="AT46580" s="60"/>
      <c r="AU46580" s="60"/>
      <c r="AV46580" s="60"/>
      <c r="AW46580" s="60"/>
      <c r="AX46580" s="60"/>
      <c r="AY46580" s="60"/>
      <c r="AZ46580" s="60"/>
      <c r="BA46580" s="60"/>
      <c r="BB46580" s="60"/>
      <c r="BC46580" s="61"/>
    </row>
    <row r="46581" spans="43:55">
      <c r="AQ46581" s="64"/>
      <c r="AR46581" s="64"/>
      <c r="AS46581" s="60"/>
      <c r="AT46581" s="60"/>
      <c r="AU46581" s="60"/>
      <c r="AV46581" s="60"/>
      <c r="AW46581" s="60"/>
      <c r="AX46581" s="60"/>
      <c r="AY46581" s="60"/>
      <c r="AZ46581" s="60"/>
      <c r="BA46581" s="60"/>
      <c r="BB46581" s="60"/>
      <c r="BC46581" s="61"/>
    </row>
    <row r="46582" spans="43:55">
      <c r="AQ46582" s="64"/>
      <c r="AR46582" s="64"/>
      <c r="AS46582" s="60"/>
      <c r="AT46582" s="60"/>
      <c r="AU46582" s="60"/>
      <c r="AV46582" s="60"/>
      <c r="AW46582" s="60"/>
      <c r="AX46582" s="60"/>
      <c r="AY46582" s="60"/>
      <c r="AZ46582" s="60"/>
      <c r="BA46582" s="60"/>
      <c r="BB46582" s="60"/>
      <c r="BC46582" s="61"/>
    </row>
    <row r="46583" spans="43:55">
      <c r="AQ46583" s="64"/>
      <c r="AR46583" s="64"/>
      <c r="AS46583" s="60"/>
      <c r="AT46583" s="60"/>
      <c r="AU46583" s="60"/>
      <c r="AV46583" s="60"/>
      <c r="AW46583" s="60"/>
      <c r="AX46583" s="60"/>
      <c r="AY46583" s="60"/>
      <c r="AZ46583" s="60"/>
      <c r="BA46583" s="60"/>
      <c r="BB46583" s="60"/>
      <c r="BC46583" s="61"/>
    </row>
    <row r="46584" spans="43:55">
      <c r="AQ46584" s="64"/>
      <c r="AR46584" s="64"/>
      <c r="AS46584" s="60"/>
      <c r="AT46584" s="60"/>
      <c r="AU46584" s="60"/>
      <c r="AV46584" s="60"/>
      <c r="AW46584" s="60"/>
      <c r="AX46584" s="60"/>
      <c r="AY46584" s="60"/>
      <c r="AZ46584" s="60"/>
      <c r="BA46584" s="60"/>
      <c r="BB46584" s="60"/>
      <c r="BC46584" s="61"/>
    </row>
    <row r="46585" spans="43:55">
      <c r="AQ46585" s="64"/>
      <c r="AR46585" s="64"/>
      <c r="AS46585" s="60"/>
      <c r="AT46585" s="60"/>
      <c r="AU46585" s="60"/>
      <c r="AV46585" s="60"/>
      <c r="AW46585" s="60"/>
      <c r="AX46585" s="60"/>
      <c r="AY46585" s="60"/>
      <c r="AZ46585" s="60"/>
      <c r="BA46585" s="60"/>
      <c r="BB46585" s="60"/>
      <c r="BC46585" s="61"/>
    </row>
    <row r="46586" spans="43:55">
      <c r="AQ46586" s="64"/>
      <c r="AR46586" s="64"/>
      <c r="AS46586" s="60"/>
      <c r="AT46586" s="60"/>
      <c r="AU46586" s="60"/>
      <c r="AV46586" s="60"/>
      <c r="AW46586" s="60"/>
      <c r="AX46586" s="60"/>
      <c r="AY46586" s="60"/>
      <c r="AZ46586" s="60"/>
      <c r="BA46586" s="60"/>
      <c r="BB46586" s="60"/>
      <c r="BC46586" s="61"/>
    </row>
    <row r="46587" spans="43:55">
      <c r="AQ46587" s="64"/>
      <c r="AR46587" s="64"/>
      <c r="AS46587" s="60"/>
      <c r="AT46587" s="60"/>
      <c r="AU46587" s="60"/>
      <c r="AV46587" s="60"/>
      <c r="AW46587" s="60"/>
      <c r="AX46587" s="60"/>
      <c r="AY46587" s="60"/>
      <c r="AZ46587" s="60"/>
      <c r="BA46587" s="60"/>
      <c r="BB46587" s="60"/>
      <c r="BC46587" s="61"/>
    </row>
    <row r="46588" spans="43:55">
      <c r="AQ46588" s="64"/>
      <c r="AR46588" s="64"/>
      <c r="AS46588" s="60"/>
      <c r="AT46588" s="60"/>
      <c r="AU46588" s="60"/>
      <c r="AV46588" s="60"/>
      <c r="AW46588" s="60"/>
      <c r="AX46588" s="60"/>
      <c r="AY46588" s="60"/>
      <c r="AZ46588" s="60"/>
      <c r="BA46588" s="60"/>
      <c r="BB46588" s="60"/>
      <c r="BC46588" s="61"/>
    </row>
    <row r="46589" spans="43:55">
      <c r="AQ46589" s="64"/>
      <c r="AR46589" s="64"/>
      <c r="AS46589" s="60"/>
      <c r="AT46589" s="60"/>
      <c r="AU46589" s="60"/>
      <c r="AV46589" s="60"/>
      <c r="AW46589" s="60"/>
      <c r="AX46589" s="60"/>
      <c r="AY46589" s="60"/>
      <c r="AZ46589" s="60"/>
      <c r="BA46589" s="60"/>
      <c r="BB46589" s="60"/>
      <c r="BC46589" s="61"/>
    </row>
    <row r="46590" spans="43:55">
      <c r="AQ46590" s="64"/>
      <c r="AR46590" s="64"/>
      <c r="AS46590" s="60"/>
      <c r="AT46590" s="60"/>
      <c r="AU46590" s="60"/>
      <c r="AV46590" s="60"/>
      <c r="AW46590" s="60"/>
      <c r="AX46590" s="60"/>
      <c r="AY46590" s="60"/>
      <c r="AZ46590" s="60"/>
      <c r="BA46590" s="60"/>
      <c r="BB46590" s="60"/>
      <c r="BC46590" s="61"/>
    </row>
    <row r="46591" spans="43:55">
      <c r="AQ46591" s="64"/>
      <c r="AR46591" s="64"/>
      <c r="AS46591" s="60"/>
      <c r="AT46591" s="60"/>
      <c r="AU46591" s="60"/>
      <c r="AV46591" s="60"/>
      <c r="AW46591" s="60"/>
      <c r="AX46591" s="60"/>
      <c r="AY46591" s="60"/>
      <c r="AZ46591" s="60"/>
      <c r="BA46591" s="60"/>
      <c r="BB46591" s="60"/>
      <c r="BC46591" s="61"/>
    </row>
    <row r="46592" spans="43:55">
      <c r="AQ46592" s="64"/>
      <c r="AR46592" s="64"/>
      <c r="AS46592" s="60"/>
      <c r="AT46592" s="60"/>
      <c r="AU46592" s="60"/>
      <c r="AV46592" s="60"/>
      <c r="AW46592" s="60"/>
      <c r="AX46592" s="60"/>
      <c r="AY46592" s="60"/>
      <c r="AZ46592" s="60"/>
      <c r="BA46592" s="60"/>
      <c r="BB46592" s="60"/>
      <c r="BC46592" s="61"/>
    </row>
    <row r="46593" spans="43:55">
      <c r="AQ46593" s="64"/>
      <c r="AR46593" s="64"/>
      <c r="AS46593" s="60"/>
      <c r="AT46593" s="60"/>
      <c r="AU46593" s="60"/>
      <c r="AV46593" s="60"/>
      <c r="AW46593" s="60"/>
      <c r="AX46593" s="60"/>
      <c r="AY46593" s="60"/>
      <c r="AZ46593" s="60"/>
      <c r="BA46593" s="60"/>
      <c r="BB46593" s="60"/>
      <c r="BC46593" s="61"/>
    </row>
    <row r="46594" spans="43:55">
      <c r="AQ46594" s="64"/>
      <c r="AR46594" s="64"/>
      <c r="AS46594" s="60"/>
      <c r="AT46594" s="60"/>
      <c r="AU46594" s="60"/>
      <c r="AV46594" s="60"/>
      <c r="AW46594" s="60"/>
      <c r="AX46594" s="60"/>
      <c r="AY46594" s="60"/>
      <c r="AZ46594" s="60"/>
      <c r="BA46594" s="60"/>
      <c r="BB46594" s="60"/>
      <c r="BC46594" s="61"/>
    </row>
    <row r="46595" spans="43:55">
      <c r="AQ46595" s="64"/>
      <c r="AR46595" s="64"/>
      <c r="AS46595" s="60"/>
      <c r="AT46595" s="60"/>
      <c r="AU46595" s="60"/>
      <c r="AV46595" s="60"/>
      <c r="AW46595" s="60"/>
      <c r="AX46595" s="60"/>
      <c r="AY46595" s="60"/>
      <c r="AZ46595" s="60"/>
      <c r="BA46595" s="60"/>
      <c r="BB46595" s="60"/>
      <c r="BC46595" s="61"/>
    </row>
    <row r="46596" spans="43:55">
      <c r="AQ46596" s="64"/>
      <c r="AR46596" s="64"/>
      <c r="AS46596" s="60"/>
      <c r="AT46596" s="60"/>
      <c r="AU46596" s="60"/>
      <c r="AV46596" s="60"/>
      <c r="AW46596" s="60"/>
      <c r="AX46596" s="60"/>
      <c r="AY46596" s="60"/>
      <c r="AZ46596" s="60"/>
      <c r="BA46596" s="60"/>
      <c r="BB46596" s="60"/>
      <c r="BC46596" s="61"/>
    </row>
    <row r="46597" spans="43:55">
      <c r="AQ46597" s="64"/>
      <c r="AR46597" s="64"/>
      <c r="AS46597" s="60"/>
      <c r="AT46597" s="60"/>
      <c r="AU46597" s="60"/>
      <c r="AV46597" s="60"/>
      <c r="AW46597" s="60"/>
      <c r="AX46597" s="60"/>
      <c r="AY46597" s="60"/>
      <c r="AZ46597" s="60"/>
      <c r="BA46597" s="60"/>
      <c r="BB46597" s="60"/>
      <c r="BC46597" s="61"/>
    </row>
    <row r="46598" spans="43:55">
      <c r="AQ46598" s="64"/>
      <c r="AR46598" s="64"/>
      <c r="AS46598" s="60"/>
      <c r="AT46598" s="60"/>
      <c r="AU46598" s="60"/>
      <c r="AV46598" s="60"/>
      <c r="AW46598" s="60"/>
      <c r="AX46598" s="60"/>
      <c r="AY46598" s="60"/>
      <c r="AZ46598" s="60"/>
      <c r="BA46598" s="60"/>
      <c r="BB46598" s="60"/>
      <c r="BC46598" s="61"/>
    </row>
    <row r="46599" spans="43:55">
      <c r="AQ46599" s="64"/>
      <c r="AR46599" s="64"/>
      <c r="AS46599" s="60"/>
      <c r="AT46599" s="60"/>
      <c r="AU46599" s="60"/>
      <c r="AV46599" s="60"/>
      <c r="AW46599" s="60"/>
      <c r="AX46599" s="60"/>
      <c r="AY46599" s="60"/>
      <c r="AZ46599" s="60"/>
      <c r="BA46599" s="60"/>
      <c r="BB46599" s="60"/>
      <c r="BC46599" s="61"/>
    </row>
    <row r="46600" spans="43:55">
      <c r="AQ46600" s="64"/>
      <c r="AR46600" s="64"/>
      <c r="AS46600" s="60"/>
      <c r="AT46600" s="60"/>
      <c r="AU46600" s="60"/>
      <c r="AV46600" s="60"/>
      <c r="AW46600" s="60"/>
      <c r="AX46600" s="60"/>
      <c r="AY46600" s="60"/>
      <c r="AZ46600" s="60"/>
      <c r="BA46600" s="60"/>
      <c r="BB46600" s="60"/>
      <c r="BC46600" s="61"/>
    </row>
    <row r="46601" spans="43:55">
      <c r="AQ46601" s="64"/>
      <c r="AR46601" s="64"/>
      <c r="AS46601" s="60"/>
      <c r="AT46601" s="60"/>
      <c r="AU46601" s="60"/>
      <c r="AV46601" s="60"/>
      <c r="AW46601" s="60"/>
      <c r="AX46601" s="60"/>
      <c r="AY46601" s="60"/>
      <c r="AZ46601" s="60"/>
      <c r="BA46601" s="60"/>
      <c r="BB46601" s="60"/>
      <c r="BC46601" s="61"/>
    </row>
    <row r="46602" spans="43:55">
      <c r="AQ46602" s="64"/>
      <c r="AR46602" s="64"/>
      <c r="AS46602" s="60"/>
      <c r="AT46602" s="60"/>
      <c r="AU46602" s="60"/>
      <c r="AV46602" s="60"/>
      <c r="AW46602" s="60"/>
      <c r="AX46602" s="60"/>
      <c r="AY46602" s="60"/>
      <c r="AZ46602" s="60"/>
      <c r="BA46602" s="60"/>
      <c r="BB46602" s="60"/>
      <c r="BC46602" s="61"/>
    </row>
    <row r="46603" spans="43:55">
      <c r="AQ46603" s="64"/>
      <c r="AR46603" s="64"/>
      <c r="AS46603" s="60"/>
      <c r="AT46603" s="60"/>
      <c r="AU46603" s="60"/>
      <c r="AV46603" s="60"/>
      <c r="AW46603" s="60"/>
      <c r="AX46603" s="60"/>
      <c r="AY46603" s="60"/>
      <c r="AZ46603" s="60"/>
      <c r="BA46603" s="60"/>
      <c r="BB46603" s="60"/>
      <c r="BC46603" s="61"/>
    </row>
    <row r="46604" spans="43:55">
      <c r="AQ46604" s="64"/>
      <c r="AR46604" s="64"/>
      <c r="AS46604" s="60"/>
      <c r="AT46604" s="60"/>
      <c r="AU46604" s="60"/>
      <c r="AV46604" s="60"/>
      <c r="AW46604" s="60"/>
      <c r="AX46604" s="60"/>
      <c r="AY46604" s="60"/>
      <c r="AZ46604" s="60"/>
      <c r="BA46604" s="60"/>
      <c r="BB46604" s="60"/>
      <c r="BC46604" s="61"/>
    </row>
    <row r="46605" spans="43:55">
      <c r="AQ46605" s="64"/>
      <c r="AR46605" s="64"/>
      <c r="AS46605" s="60"/>
      <c r="AT46605" s="60"/>
      <c r="AU46605" s="60"/>
      <c r="AV46605" s="60"/>
      <c r="AW46605" s="60"/>
      <c r="AX46605" s="60"/>
      <c r="AY46605" s="60"/>
      <c r="AZ46605" s="60"/>
      <c r="BA46605" s="60"/>
      <c r="BB46605" s="60"/>
      <c r="BC46605" s="61"/>
    </row>
    <row r="46606" spans="43:55">
      <c r="AQ46606" s="64"/>
      <c r="AR46606" s="64"/>
      <c r="AS46606" s="60"/>
      <c r="AT46606" s="60"/>
      <c r="AU46606" s="60"/>
      <c r="AV46606" s="60"/>
      <c r="AW46606" s="60"/>
      <c r="AX46606" s="60"/>
      <c r="AY46606" s="60"/>
      <c r="AZ46606" s="60"/>
      <c r="BA46606" s="60"/>
      <c r="BB46606" s="60"/>
      <c r="BC46606" s="61"/>
    </row>
    <row r="46607" spans="43:55">
      <c r="AQ46607" s="64"/>
      <c r="AR46607" s="64"/>
      <c r="AS46607" s="60"/>
      <c r="AT46607" s="60"/>
      <c r="AU46607" s="60"/>
      <c r="AV46607" s="60"/>
      <c r="AW46607" s="60"/>
      <c r="AX46607" s="60"/>
      <c r="AY46607" s="60"/>
      <c r="AZ46607" s="60"/>
      <c r="BA46607" s="60"/>
      <c r="BB46607" s="60"/>
      <c r="BC46607" s="61"/>
    </row>
    <row r="46608" spans="43:55">
      <c r="AQ46608" s="64"/>
      <c r="AR46608" s="64"/>
      <c r="AS46608" s="60"/>
      <c r="AT46608" s="60"/>
      <c r="AU46608" s="60"/>
      <c r="AV46608" s="60"/>
      <c r="AW46608" s="60"/>
      <c r="AX46608" s="60"/>
      <c r="AY46608" s="60"/>
      <c r="AZ46608" s="60"/>
      <c r="BA46608" s="60"/>
      <c r="BB46608" s="60"/>
      <c r="BC46608" s="61"/>
    </row>
    <row r="46609" spans="43:55">
      <c r="AQ46609" s="64"/>
      <c r="AR46609" s="64"/>
      <c r="AS46609" s="60"/>
      <c r="AT46609" s="60"/>
      <c r="AU46609" s="60"/>
      <c r="AV46609" s="60"/>
      <c r="AW46609" s="60"/>
      <c r="AX46609" s="60"/>
      <c r="AY46609" s="60"/>
      <c r="AZ46609" s="60"/>
      <c r="BA46609" s="60"/>
      <c r="BB46609" s="60"/>
      <c r="BC46609" s="61"/>
    </row>
    <row r="46610" spans="43:55">
      <c r="AQ46610" s="64"/>
      <c r="AR46610" s="64"/>
      <c r="AS46610" s="60"/>
      <c r="AT46610" s="60"/>
      <c r="AU46610" s="60"/>
      <c r="AV46610" s="60"/>
      <c r="AW46610" s="60"/>
      <c r="AX46610" s="60"/>
      <c r="AY46610" s="60"/>
      <c r="AZ46610" s="60"/>
      <c r="BA46610" s="60"/>
      <c r="BB46610" s="60"/>
      <c r="BC46610" s="61"/>
    </row>
    <row r="46611" spans="43:55">
      <c r="AQ46611" s="64"/>
      <c r="AR46611" s="64"/>
      <c r="AS46611" s="60"/>
      <c r="AT46611" s="60"/>
      <c r="AU46611" s="60"/>
      <c r="AV46611" s="60"/>
      <c r="AW46611" s="60"/>
      <c r="AX46611" s="60"/>
      <c r="AY46611" s="60"/>
      <c r="AZ46611" s="60"/>
      <c r="BA46611" s="60"/>
      <c r="BB46611" s="60"/>
      <c r="BC46611" s="61"/>
    </row>
    <row r="46612" spans="43:55">
      <c r="AQ46612" s="64"/>
      <c r="AR46612" s="64"/>
      <c r="AS46612" s="60"/>
      <c r="AT46612" s="60"/>
      <c r="AU46612" s="60"/>
      <c r="AV46612" s="60"/>
      <c r="AW46612" s="60"/>
      <c r="AX46612" s="60"/>
      <c r="AY46612" s="60"/>
      <c r="AZ46612" s="60"/>
      <c r="BA46612" s="60"/>
      <c r="BB46612" s="60"/>
      <c r="BC46612" s="61"/>
    </row>
    <row r="46613" spans="43:55">
      <c r="AQ46613" s="64"/>
      <c r="AR46613" s="64"/>
      <c r="AS46613" s="60"/>
      <c r="AT46613" s="60"/>
      <c r="AU46613" s="60"/>
      <c r="AV46613" s="60"/>
      <c r="AW46613" s="60"/>
      <c r="AX46613" s="60"/>
      <c r="AY46613" s="60"/>
      <c r="AZ46613" s="60"/>
      <c r="BA46613" s="60"/>
      <c r="BB46613" s="60"/>
      <c r="BC46613" s="61"/>
    </row>
    <row r="46614" spans="43:55">
      <c r="AQ46614" s="64"/>
      <c r="AR46614" s="64"/>
      <c r="AS46614" s="60"/>
      <c r="AT46614" s="60"/>
      <c r="AU46614" s="60"/>
      <c r="AV46614" s="60"/>
      <c r="AW46614" s="60"/>
      <c r="AX46614" s="60"/>
      <c r="AY46614" s="60"/>
      <c r="AZ46614" s="60"/>
      <c r="BA46614" s="60"/>
      <c r="BB46614" s="60"/>
      <c r="BC46614" s="61"/>
    </row>
    <row r="46615" spans="43:55">
      <c r="AQ46615" s="64"/>
      <c r="AR46615" s="64"/>
      <c r="AS46615" s="60"/>
      <c r="AT46615" s="60"/>
      <c r="AU46615" s="60"/>
      <c r="AV46615" s="60"/>
      <c r="AW46615" s="60"/>
      <c r="AX46615" s="60"/>
      <c r="AY46615" s="60"/>
      <c r="AZ46615" s="60"/>
      <c r="BA46615" s="60"/>
      <c r="BB46615" s="60"/>
      <c r="BC46615" s="61"/>
    </row>
    <row r="46616" spans="43:55">
      <c r="AQ46616" s="64"/>
      <c r="AR46616" s="64"/>
      <c r="AS46616" s="60"/>
      <c r="AT46616" s="60"/>
      <c r="AU46616" s="60"/>
      <c r="AV46616" s="60"/>
      <c r="AW46616" s="60"/>
      <c r="AX46616" s="60"/>
      <c r="AY46616" s="60"/>
      <c r="AZ46616" s="60"/>
      <c r="BA46616" s="60"/>
      <c r="BB46616" s="60"/>
      <c r="BC46616" s="61"/>
    </row>
    <row r="46617" spans="43:55">
      <c r="AQ46617" s="64"/>
      <c r="AR46617" s="64"/>
      <c r="AS46617" s="60"/>
      <c r="AT46617" s="60"/>
      <c r="AU46617" s="60"/>
      <c r="AV46617" s="60"/>
      <c r="AW46617" s="60"/>
      <c r="AX46617" s="60"/>
      <c r="AY46617" s="60"/>
      <c r="AZ46617" s="60"/>
      <c r="BA46617" s="60"/>
      <c r="BB46617" s="60"/>
      <c r="BC46617" s="61"/>
    </row>
    <row r="46618" spans="43:55">
      <c r="AQ46618" s="64"/>
      <c r="AR46618" s="64"/>
      <c r="AS46618" s="60"/>
      <c r="AT46618" s="60"/>
      <c r="AU46618" s="60"/>
      <c r="AV46618" s="60"/>
      <c r="AW46618" s="60"/>
      <c r="AX46618" s="60"/>
      <c r="AY46618" s="60"/>
      <c r="AZ46618" s="60"/>
      <c r="BA46618" s="60"/>
      <c r="BB46618" s="60"/>
      <c r="BC46618" s="61"/>
    </row>
    <row r="46619" spans="43:55">
      <c r="AQ46619" s="64"/>
      <c r="AR46619" s="64"/>
      <c r="AS46619" s="60"/>
      <c r="AT46619" s="60"/>
      <c r="AU46619" s="60"/>
      <c r="AV46619" s="60"/>
      <c r="AW46619" s="60"/>
      <c r="AX46619" s="60"/>
      <c r="AY46619" s="60"/>
      <c r="AZ46619" s="60"/>
      <c r="BA46619" s="60"/>
      <c r="BB46619" s="60"/>
      <c r="BC46619" s="61"/>
    </row>
    <row r="46620" spans="43:55">
      <c r="AQ46620" s="64"/>
      <c r="AR46620" s="64"/>
      <c r="AS46620" s="60"/>
      <c r="AT46620" s="60"/>
      <c r="AU46620" s="60"/>
      <c r="AV46620" s="60"/>
      <c r="AW46620" s="60"/>
      <c r="AX46620" s="60"/>
      <c r="AY46620" s="60"/>
      <c r="AZ46620" s="60"/>
      <c r="BA46620" s="60"/>
      <c r="BB46620" s="60"/>
      <c r="BC46620" s="61"/>
    </row>
    <row r="46621" spans="43:55">
      <c r="AQ46621" s="64"/>
      <c r="AR46621" s="64"/>
      <c r="AS46621" s="60"/>
      <c r="AT46621" s="60"/>
      <c r="AU46621" s="60"/>
      <c r="AV46621" s="60"/>
      <c r="AW46621" s="60"/>
      <c r="AX46621" s="60"/>
      <c r="AY46621" s="60"/>
      <c r="AZ46621" s="60"/>
      <c r="BA46621" s="60"/>
      <c r="BB46621" s="60"/>
      <c r="BC46621" s="61"/>
    </row>
    <row r="46622" spans="43:55">
      <c r="AQ46622" s="64"/>
      <c r="AR46622" s="64"/>
      <c r="AS46622" s="60"/>
      <c r="AT46622" s="60"/>
      <c r="AU46622" s="60"/>
      <c r="AV46622" s="60"/>
      <c r="AW46622" s="60"/>
      <c r="AX46622" s="60"/>
      <c r="AY46622" s="60"/>
      <c r="AZ46622" s="60"/>
      <c r="BA46622" s="60"/>
      <c r="BB46622" s="60"/>
      <c r="BC46622" s="61"/>
    </row>
    <row r="46623" spans="43:55">
      <c r="AQ46623" s="64"/>
      <c r="AR46623" s="64"/>
      <c r="AS46623" s="60"/>
      <c r="AT46623" s="60"/>
      <c r="AU46623" s="60"/>
      <c r="AV46623" s="60"/>
      <c r="AW46623" s="60"/>
      <c r="AX46623" s="60"/>
      <c r="AY46623" s="60"/>
      <c r="AZ46623" s="60"/>
      <c r="BA46623" s="60"/>
      <c r="BB46623" s="60"/>
      <c r="BC46623" s="61"/>
    </row>
    <row r="46624" spans="43:55">
      <c r="AQ46624" s="64"/>
      <c r="AR46624" s="64"/>
      <c r="AS46624" s="60"/>
      <c r="AT46624" s="60"/>
      <c r="AU46624" s="60"/>
      <c r="AV46624" s="60"/>
      <c r="AW46624" s="60"/>
      <c r="AX46624" s="60"/>
      <c r="AY46624" s="60"/>
      <c r="AZ46624" s="60"/>
      <c r="BA46624" s="60"/>
      <c r="BB46624" s="60"/>
      <c r="BC46624" s="61"/>
    </row>
    <row r="46625" spans="43:55">
      <c r="AQ46625" s="64"/>
      <c r="AR46625" s="64"/>
      <c r="AS46625" s="60"/>
      <c r="AT46625" s="60"/>
      <c r="AU46625" s="60"/>
      <c r="AV46625" s="60"/>
      <c r="AW46625" s="60"/>
      <c r="AX46625" s="60"/>
      <c r="AY46625" s="60"/>
      <c r="AZ46625" s="60"/>
      <c r="BA46625" s="60"/>
      <c r="BB46625" s="60"/>
      <c r="BC46625" s="61"/>
    </row>
    <row r="46626" spans="43:55">
      <c r="AQ46626" s="64"/>
      <c r="AR46626" s="64"/>
      <c r="AS46626" s="60"/>
      <c r="AT46626" s="60"/>
      <c r="AU46626" s="60"/>
      <c r="AV46626" s="60"/>
      <c r="AW46626" s="60"/>
      <c r="AX46626" s="60"/>
      <c r="AY46626" s="60"/>
      <c r="AZ46626" s="60"/>
      <c r="BA46626" s="60"/>
      <c r="BB46626" s="60"/>
      <c r="BC46626" s="61"/>
    </row>
    <row r="46627" spans="43:55">
      <c r="AQ46627" s="64"/>
      <c r="AR46627" s="64"/>
      <c r="AS46627" s="60"/>
      <c r="AT46627" s="60"/>
      <c r="AU46627" s="60"/>
      <c r="AV46627" s="60"/>
      <c r="AW46627" s="60"/>
      <c r="AX46627" s="60"/>
      <c r="AY46627" s="60"/>
      <c r="AZ46627" s="60"/>
      <c r="BA46627" s="60"/>
      <c r="BB46627" s="60"/>
      <c r="BC46627" s="61"/>
    </row>
    <row r="46628" spans="43:55">
      <c r="AQ46628" s="64"/>
      <c r="AR46628" s="64"/>
      <c r="AS46628" s="60"/>
      <c r="AT46628" s="60"/>
      <c r="AU46628" s="60"/>
      <c r="AV46628" s="60"/>
      <c r="AW46628" s="60"/>
      <c r="AX46628" s="60"/>
      <c r="AY46628" s="60"/>
      <c r="AZ46628" s="60"/>
      <c r="BA46628" s="60"/>
      <c r="BB46628" s="60"/>
      <c r="BC46628" s="61"/>
    </row>
    <row r="46629" spans="43:55">
      <c r="AQ46629" s="64"/>
      <c r="AR46629" s="64"/>
      <c r="AS46629" s="60"/>
      <c r="AT46629" s="60"/>
      <c r="AU46629" s="60"/>
      <c r="AV46629" s="60"/>
      <c r="AW46629" s="60"/>
      <c r="AX46629" s="60"/>
      <c r="AY46629" s="60"/>
      <c r="AZ46629" s="60"/>
      <c r="BA46629" s="60"/>
      <c r="BB46629" s="60"/>
      <c r="BC46629" s="61"/>
    </row>
    <row r="46630" spans="43:55">
      <c r="AQ46630" s="64"/>
      <c r="AR46630" s="64"/>
      <c r="AS46630" s="60"/>
      <c r="AT46630" s="60"/>
      <c r="AU46630" s="60"/>
      <c r="AV46630" s="60"/>
      <c r="AW46630" s="60"/>
      <c r="AX46630" s="60"/>
      <c r="AY46630" s="60"/>
      <c r="AZ46630" s="60"/>
      <c r="BA46630" s="60"/>
      <c r="BB46630" s="60"/>
      <c r="BC46630" s="61"/>
    </row>
    <row r="46631" spans="43:55">
      <c r="AQ46631" s="64"/>
      <c r="AR46631" s="64"/>
      <c r="AS46631" s="60"/>
      <c r="AT46631" s="60"/>
      <c r="AU46631" s="60"/>
      <c r="AV46631" s="60"/>
      <c r="AW46631" s="60"/>
      <c r="AX46631" s="60"/>
      <c r="AY46631" s="60"/>
      <c r="AZ46631" s="60"/>
      <c r="BA46631" s="60"/>
      <c r="BB46631" s="60"/>
      <c r="BC46631" s="61"/>
    </row>
    <row r="46632" spans="43:55">
      <c r="AQ46632" s="64"/>
      <c r="AR46632" s="64"/>
      <c r="AS46632" s="60"/>
      <c r="AT46632" s="60"/>
      <c r="AU46632" s="60"/>
      <c r="AV46632" s="60"/>
      <c r="AW46632" s="60"/>
      <c r="AX46632" s="60"/>
      <c r="AY46632" s="60"/>
      <c r="AZ46632" s="60"/>
      <c r="BA46632" s="60"/>
      <c r="BB46632" s="60"/>
      <c r="BC46632" s="61"/>
    </row>
    <row r="46633" spans="43:55">
      <c r="AQ46633" s="64"/>
      <c r="AR46633" s="64"/>
      <c r="AS46633" s="60"/>
      <c r="AT46633" s="60"/>
      <c r="AU46633" s="60"/>
      <c r="AV46633" s="60"/>
      <c r="AW46633" s="60"/>
      <c r="AX46633" s="60"/>
      <c r="AY46633" s="60"/>
      <c r="AZ46633" s="60"/>
      <c r="BA46633" s="60"/>
      <c r="BB46633" s="60"/>
      <c r="BC46633" s="61"/>
    </row>
    <row r="46634" spans="43:55">
      <c r="AQ46634" s="64"/>
      <c r="AR46634" s="64"/>
      <c r="AS46634" s="60"/>
      <c r="AT46634" s="60"/>
      <c r="AU46634" s="60"/>
      <c r="AV46634" s="60"/>
      <c r="AW46634" s="60"/>
      <c r="AX46634" s="60"/>
      <c r="AY46634" s="60"/>
      <c r="AZ46634" s="60"/>
      <c r="BA46634" s="60"/>
      <c r="BB46634" s="60"/>
      <c r="BC46634" s="61"/>
    </row>
    <row r="46635" spans="43:55">
      <c r="AQ46635" s="64"/>
      <c r="AR46635" s="64"/>
      <c r="AS46635" s="60"/>
      <c r="AT46635" s="60"/>
      <c r="AU46635" s="60"/>
      <c r="AV46635" s="60"/>
      <c r="AW46635" s="60"/>
      <c r="AX46635" s="60"/>
      <c r="AY46635" s="60"/>
      <c r="AZ46635" s="60"/>
      <c r="BA46635" s="60"/>
      <c r="BB46635" s="60"/>
      <c r="BC46635" s="61"/>
    </row>
    <row r="46636" spans="43:55">
      <c r="AQ46636" s="64"/>
      <c r="AR46636" s="64"/>
      <c r="AS46636" s="60"/>
      <c r="AT46636" s="60"/>
      <c r="AU46636" s="60"/>
      <c r="AV46636" s="60"/>
      <c r="AW46636" s="60"/>
      <c r="AX46636" s="60"/>
      <c r="AY46636" s="60"/>
      <c r="AZ46636" s="60"/>
      <c r="BA46636" s="60"/>
      <c r="BB46636" s="60"/>
      <c r="BC46636" s="61"/>
    </row>
    <row r="46637" spans="43:55">
      <c r="AQ46637" s="64"/>
      <c r="AR46637" s="64"/>
      <c r="AS46637" s="60"/>
      <c r="AT46637" s="60"/>
      <c r="AU46637" s="60"/>
      <c r="AV46637" s="60"/>
      <c r="AW46637" s="60"/>
      <c r="AX46637" s="60"/>
      <c r="AY46637" s="60"/>
      <c r="AZ46637" s="60"/>
      <c r="BA46637" s="60"/>
      <c r="BB46637" s="60"/>
      <c r="BC46637" s="61"/>
    </row>
    <row r="46638" spans="43:55">
      <c r="AQ46638" s="64"/>
      <c r="AR46638" s="64"/>
      <c r="AS46638" s="60"/>
      <c r="AT46638" s="60"/>
      <c r="AU46638" s="60"/>
      <c r="AV46638" s="60"/>
      <c r="AW46638" s="60"/>
      <c r="AX46638" s="60"/>
      <c r="AY46638" s="60"/>
      <c r="AZ46638" s="60"/>
      <c r="BA46638" s="60"/>
      <c r="BB46638" s="60"/>
      <c r="BC46638" s="61"/>
    </row>
    <row r="46639" spans="43:55">
      <c r="AQ46639" s="64"/>
      <c r="AR46639" s="64"/>
      <c r="AS46639" s="60"/>
      <c r="AT46639" s="60"/>
      <c r="AU46639" s="60"/>
      <c r="AV46639" s="60"/>
      <c r="AW46639" s="60"/>
      <c r="AX46639" s="60"/>
      <c r="AY46639" s="60"/>
      <c r="AZ46639" s="60"/>
      <c r="BA46639" s="60"/>
      <c r="BB46639" s="60"/>
      <c r="BC46639" s="61"/>
    </row>
    <row r="46640" spans="43:55">
      <c r="AQ46640" s="64"/>
      <c r="AR46640" s="64"/>
      <c r="AS46640" s="60"/>
      <c r="AT46640" s="60"/>
      <c r="AU46640" s="60"/>
      <c r="AV46640" s="60"/>
      <c r="AW46640" s="60"/>
      <c r="AX46640" s="60"/>
      <c r="AY46640" s="60"/>
      <c r="AZ46640" s="60"/>
      <c r="BA46640" s="60"/>
      <c r="BB46640" s="60"/>
      <c r="BC46640" s="61"/>
    </row>
    <row r="46641" spans="43:55">
      <c r="AQ46641" s="64"/>
      <c r="AR46641" s="64"/>
      <c r="AS46641" s="60"/>
      <c r="AT46641" s="60"/>
      <c r="AU46641" s="60"/>
      <c r="AV46641" s="60"/>
      <c r="AW46641" s="60"/>
      <c r="AX46641" s="60"/>
      <c r="AY46641" s="60"/>
      <c r="AZ46641" s="60"/>
      <c r="BA46641" s="60"/>
      <c r="BB46641" s="60"/>
      <c r="BC46641" s="61"/>
    </row>
    <row r="46642" spans="43:55">
      <c r="AQ46642" s="64"/>
      <c r="AR46642" s="64"/>
      <c r="AS46642" s="60"/>
      <c r="AT46642" s="60"/>
      <c r="AU46642" s="60"/>
      <c r="AV46642" s="60"/>
      <c r="AW46642" s="60"/>
      <c r="AX46642" s="60"/>
      <c r="AY46642" s="60"/>
      <c r="AZ46642" s="60"/>
      <c r="BA46642" s="60"/>
      <c r="BB46642" s="60"/>
      <c r="BC46642" s="61"/>
    </row>
    <row r="46643" spans="43:55">
      <c r="AQ46643" s="64"/>
      <c r="AR46643" s="64"/>
      <c r="AS46643" s="60"/>
      <c r="AT46643" s="60"/>
      <c r="AU46643" s="60"/>
      <c r="AV46643" s="60"/>
      <c r="AW46643" s="60"/>
      <c r="AX46643" s="60"/>
      <c r="AY46643" s="60"/>
      <c r="AZ46643" s="60"/>
      <c r="BA46643" s="60"/>
      <c r="BB46643" s="60"/>
      <c r="BC46643" s="61"/>
    </row>
    <row r="46644" spans="43:55">
      <c r="AQ46644" s="64"/>
      <c r="AR46644" s="64"/>
      <c r="AS46644" s="60"/>
      <c r="AT46644" s="60"/>
      <c r="AU46644" s="60"/>
      <c r="AV46644" s="60"/>
      <c r="AW46644" s="60"/>
      <c r="AX46644" s="60"/>
      <c r="AY46644" s="60"/>
      <c r="AZ46644" s="60"/>
      <c r="BA46644" s="60"/>
      <c r="BB46644" s="60"/>
      <c r="BC46644" s="61"/>
    </row>
    <row r="46645" spans="43:55">
      <c r="AQ46645" s="64"/>
      <c r="AR46645" s="64"/>
      <c r="AS46645" s="60"/>
      <c r="AT46645" s="60"/>
      <c r="AU46645" s="60"/>
      <c r="AV46645" s="60"/>
      <c r="AW46645" s="60"/>
      <c r="AX46645" s="60"/>
      <c r="AY46645" s="60"/>
      <c r="AZ46645" s="60"/>
      <c r="BA46645" s="60"/>
      <c r="BB46645" s="60"/>
      <c r="BC46645" s="61"/>
    </row>
    <row r="46646" spans="43:55">
      <c r="AQ46646" s="64"/>
      <c r="AR46646" s="64"/>
      <c r="AS46646" s="60"/>
      <c r="AT46646" s="60"/>
      <c r="AU46646" s="60"/>
      <c r="AV46646" s="60"/>
      <c r="AW46646" s="60"/>
      <c r="AX46646" s="60"/>
      <c r="AY46646" s="60"/>
      <c r="AZ46646" s="60"/>
      <c r="BA46646" s="60"/>
      <c r="BB46646" s="60"/>
      <c r="BC46646" s="61"/>
    </row>
    <row r="46647" spans="43:55">
      <c r="AQ46647" s="64"/>
      <c r="AR46647" s="64"/>
      <c r="AS46647" s="60"/>
      <c r="AT46647" s="60"/>
      <c r="AU46647" s="60"/>
      <c r="AV46647" s="60"/>
      <c r="AW46647" s="60"/>
      <c r="AX46647" s="60"/>
      <c r="AY46647" s="60"/>
      <c r="AZ46647" s="60"/>
      <c r="BA46647" s="60"/>
      <c r="BB46647" s="60"/>
      <c r="BC46647" s="61"/>
    </row>
    <row r="46648" spans="43:55">
      <c r="AQ46648" s="64"/>
      <c r="AR46648" s="64"/>
      <c r="AS46648" s="60"/>
      <c r="AT46648" s="60"/>
      <c r="AU46648" s="60"/>
      <c r="AV46648" s="60"/>
      <c r="AW46648" s="60"/>
      <c r="AX46648" s="60"/>
      <c r="AY46648" s="60"/>
      <c r="AZ46648" s="60"/>
      <c r="BA46648" s="60"/>
      <c r="BB46648" s="60"/>
      <c r="BC46648" s="61"/>
    </row>
    <row r="46649" spans="43:55">
      <c r="AQ46649" s="64"/>
      <c r="AR46649" s="64"/>
      <c r="AS46649" s="60"/>
      <c r="AT46649" s="60"/>
      <c r="AU46649" s="60"/>
      <c r="AV46649" s="60"/>
      <c r="AW46649" s="60"/>
      <c r="AX46649" s="60"/>
      <c r="AY46649" s="60"/>
      <c r="AZ46649" s="60"/>
      <c r="BA46649" s="60"/>
      <c r="BB46649" s="60"/>
      <c r="BC46649" s="61"/>
    </row>
    <row r="46650" spans="43:55">
      <c r="AQ46650" s="64"/>
      <c r="AR46650" s="64"/>
      <c r="AS46650" s="60"/>
      <c r="AT46650" s="60"/>
      <c r="AU46650" s="60"/>
      <c r="AV46650" s="60"/>
      <c r="AW46650" s="60"/>
      <c r="AX46650" s="60"/>
      <c r="AY46650" s="60"/>
      <c r="AZ46650" s="60"/>
      <c r="BA46650" s="60"/>
      <c r="BB46650" s="60"/>
      <c r="BC46650" s="61"/>
    </row>
    <row r="46651" spans="43:55">
      <c r="AQ46651" s="64"/>
      <c r="AR46651" s="64"/>
      <c r="AS46651" s="60"/>
      <c r="AT46651" s="60"/>
      <c r="AU46651" s="60"/>
      <c r="AV46651" s="60"/>
      <c r="AW46651" s="60"/>
      <c r="AX46651" s="60"/>
      <c r="AY46651" s="60"/>
      <c r="AZ46651" s="60"/>
      <c r="BA46651" s="60"/>
      <c r="BB46651" s="60"/>
      <c r="BC46651" s="61"/>
    </row>
    <row r="46652" spans="43:55">
      <c r="AQ46652" s="64"/>
      <c r="AR46652" s="64"/>
      <c r="AS46652" s="60"/>
      <c r="AT46652" s="60"/>
      <c r="AU46652" s="60"/>
      <c r="AV46652" s="60"/>
      <c r="AW46652" s="60"/>
      <c r="AX46652" s="60"/>
      <c r="AY46652" s="60"/>
      <c r="AZ46652" s="60"/>
      <c r="BA46652" s="60"/>
      <c r="BB46652" s="60"/>
      <c r="BC46652" s="61"/>
    </row>
    <row r="46653" spans="43:55">
      <c r="AQ46653" s="64"/>
      <c r="AR46653" s="64"/>
      <c r="AS46653" s="60"/>
      <c r="AT46653" s="60"/>
      <c r="AU46653" s="60"/>
      <c r="AV46653" s="60"/>
      <c r="AW46653" s="60"/>
      <c r="AX46653" s="60"/>
      <c r="AY46653" s="60"/>
      <c r="AZ46653" s="60"/>
      <c r="BA46653" s="60"/>
      <c r="BB46653" s="60"/>
      <c r="BC46653" s="61"/>
    </row>
    <row r="46654" spans="43:55">
      <c r="AQ46654" s="64"/>
      <c r="AR46654" s="64"/>
      <c r="AS46654" s="60"/>
      <c r="AT46654" s="60"/>
      <c r="AU46654" s="60"/>
      <c r="AV46654" s="60"/>
      <c r="AW46654" s="60"/>
      <c r="AX46654" s="60"/>
      <c r="AY46654" s="60"/>
      <c r="AZ46654" s="60"/>
      <c r="BA46654" s="60"/>
      <c r="BB46654" s="60"/>
      <c r="BC46654" s="61"/>
    </row>
    <row r="46655" spans="43:55">
      <c r="AQ46655" s="64"/>
      <c r="AR46655" s="64"/>
      <c r="AS46655" s="60"/>
      <c r="AT46655" s="60"/>
      <c r="AU46655" s="60"/>
      <c r="AV46655" s="60"/>
      <c r="AW46655" s="60"/>
      <c r="AX46655" s="60"/>
      <c r="AY46655" s="60"/>
      <c r="AZ46655" s="60"/>
      <c r="BA46655" s="60"/>
      <c r="BB46655" s="60"/>
      <c r="BC46655" s="61"/>
    </row>
    <row r="46656" spans="43:55">
      <c r="AQ46656" s="64"/>
      <c r="AR46656" s="64"/>
      <c r="AS46656" s="60"/>
      <c r="AT46656" s="60"/>
      <c r="AU46656" s="60"/>
      <c r="AV46656" s="60"/>
      <c r="AW46656" s="60"/>
      <c r="AX46656" s="60"/>
      <c r="AY46656" s="60"/>
      <c r="AZ46656" s="60"/>
      <c r="BA46656" s="60"/>
      <c r="BB46656" s="60"/>
      <c r="BC46656" s="61"/>
    </row>
    <row r="46657" spans="43:55">
      <c r="AQ46657" s="64"/>
      <c r="AR46657" s="64"/>
      <c r="AS46657" s="60"/>
      <c r="AT46657" s="60"/>
      <c r="AU46657" s="60"/>
      <c r="AV46657" s="60"/>
      <c r="AW46657" s="60"/>
      <c r="AX46657" s="60"/>
      <c r="AY46657" s="60"/>
      <c r="AZ46657" s="60"/>
      <c r="BA46657" s="60"/>
      <c r="BB46657" s="60"/>
      <c r="BC46657" s="61"/>
    </row>
    <row r="46658" spans="43:55">
      <c r="AQ46658" s="64"/>
      <c r="AR46658" s="64"/>
      <c r="AS46658" s="60"/>
      <c r="AT46658" s="60"/>
      <c r="AU46658" s="60"/>
      <c r="AV46658" s="60"/>
      <c r="AW46658" s="60"/>
      <c r="AX46658" s="60"/>
      <c r="AY46658" s="60"/>
      <c r="AZ46658" s="60"/>
      <c r="BA46658" s="60"/>
      <c r="BB46658" s="60"/>
      <c r="BC46658" s="61"/>
    </row>
    <row r="46659" spans="43:55">
      <c r="AQ46659" s="64"/>
      <c r="AR46659" s="64"/>
      <c r="AS46659" s="60"/>
      <c r="AT46659" s="60"/>
      <c r="AU46659" s="60"/>
      <c r="AV46659" s="60"/>
      <c r="AW46659" s="60"/>
      <c r="AX46659" s="60"/>
      <c r="AY46659" s="60"/>
      <c r="AZ46659" s="60"/>
      <c r="BA46659" s="60"/>
      <c r="BB46659" s="60"/>
      <c r="BC46659" s="61"/>
    </row>
    <row r="46660" spans="43:55">
      <c r="AQ46660" s="64"/>
      <c r="AR46660" s="64"/>
      <c r="AS46660" s="60"/>
      <c r="AT46660" s="60"/>
      <c r="AU46660" s="60"/>
      <c r="AV46660" s="60"/>
      <c r="AW46660" s="60"/>
      <c r="AX46660" s="60"/>
      <c r="AY46660" s="60"/>
      <c r="AZ46660" s="60"/>
      <c r="BA46660" s="60"/>
      <c r="BB46660" s="60"/>
      <c r="BC46660" s="61"/>
    </row>
    <row r="46661" spans="43:55">
      <c r="AQ46661" s="64"/>
      <c r="AR46661" s="64"/>
      <c r="AS46661" s="60"/>
      <c r="AT46661" s="60"/>
      <c r="AU46661" s="60"/>
      <c r="AV46661" s="60"/>
      <c r="AW46661" s="60"/>
      <c r="AX46661" s="60"/>
      <c r="AY46661" s="60"/>
      <c r="AZ46661" s="60"/>
      <c r="BA46661" s="60"/>
      <c r="BB46661" s="60"/>
      <c r="BC46661" s="61"/>
    </row>
    <row r="46662" spans="43:55">
      <c r="AQ46662" s="64"/>
      <c r="AR46662" s="64"/>
      <c r="AS46662" s="60"/>
      <c r="AT46662" s="60"/>
      <c r="AU46662" s="60"/>
      <c r="AV46662" s="60"/>
      <c r="AW46662" s="60"/>
      <c r="AX46662" s="60"/>
      <c r="AY46662" s="60"/>
      <c r="AZ46662" s="60"/>
      <c r="BA46662" s="60"/>
      <c r="BB46662" s="60"/>
      <c r="BC46662" s="61"/>
    </row>
    <row r="46663" spans="43:55">
      <c r="AQ46663" s="64"/>
      <c r="AR46663" s="64"/>
      <c r="AS46663" s="60"/>
      <c r="AT46663" s="60"/>
      <c r="AU46663" s="60"/>
      <c r="AV46663" s="60"/>
      <c r="AW46663" s="60"/>
      <c r="AX46663" s="60"/>
      <c r="AY46663" s="60"/>
      <c r="AZ46663" s="60"/>
      <c r="BA46663" s="60"/>
      <c r="BB46663" s="60"/>
      <c r="BC46663" s="61"/>
    </row>
    <row r="46664" spans="43:55">
      <c r="AQ46664" s="64"/>
      <c r="AR46664" s="64"/>
      <c r="AS46664" s="60"/>
      <c r="AT46664" s="60"/>
      <c r="AU46664" s="60"/>
      <c r="AV46664" s="60"/>
      <c r="AW46664" s="60"/>
      <c r="AX46664" s="60"/>
      <c r="AY46664" s="60"/>
      <c r="AZ46664" s="60"/>
      <c r="BA46664" s="60"/>
      <c r="BB46664" s="60"/>
      <c r="BC46664" s="61"/>
    </row>
    <row r="46665" spans="43:55">
      <c r="AQ46665" s="64"/>
      <c r="AR46665" s="64"/>
      <c r="AS46665" s="60"/>
      <c r="AT46665" s="60"/>
      <c r="AU46665" s="60"/>
      <c r="AV46665" s="60"/>
      <c r="AW46665" s="60"/>
      <c r="AX46665" s="60"/>
      <c r="AY46665" s="60"/>
      <c r="AZ46665" s="60"/>
      <c r="BA46665" s="60"/>
      <c r="BB46665" s="60"/>
      <c r="BC46665" s="61"/>
    </row>
    <row r="46666" spans="43:55">
      <c r="AQ46666" s="64"/>
      <c r="AR46666" s="64"/>
      <c r="AS46666" s="60"/>
      <c r="AT46666" s="60"/>
      <c r="AU46666" s="60"/>
      <c r="AV46666" s="60"/>
      <c r="AW46666" s="60"/>
      <c r="AX46666" s="60"/>
      <c r="AY46666" s="60"/>
      <c r="AZ46666" s="60"/>
      <c r="BA46666" s="60"/>
      <c r="BB46666" s="60"/>
      <c r="BC46666" s="61"/>
    </row>
    <row r="46667" spans="43:55">
      <c r="AQ46667" s="64"/>
      <c r="AR46667" s="64"/>
      <c r="AS46667" s="60"/>
      <c r="AT46667" s="60"/>
      <c r="AU46667" s="60"/>
      <c r="AV46667" s="60"/>
      <c r="AW46667" s="60"/>
      <c r="AX46667" s="60"/>
      <c r="AY46667" s="60"/>
      <c r="AZ46667" s="60"/>
      <c r="BA46667" s="60"/>
      <c r="BB46667" s="60"/>
      <c r="BC46667" s="61"/>
    </row>
    <row r="46668" spans="43:55">
      <c r="AQ46668" s="64"/>
      <c r="AR46668" s="64"/>
      <c r="AS46668" s="60"/>
      <c r="AT46668" s="60"/>
      <c r="AU46668" s="60"/>
      <c r="AV46668" s="60"/>
      <c r="AW46668" s="60"/>
      <c r="AX46668" s="60"/>
      <c r="AY46668" s="60"/>
      <c r="AZ46668" s="60"/>
      <c r="BA46668" s="60"/>
      <c r="BB46668" s="60"/>
      <c r="BC46668" s="61"/>
    </row>
    <row r="46669" spans="43:55">
      <c r="AQ46669" s="64"/>
      <c r="AR46669" s="64"/>
      <c r="AS46669" s="60"/>
      <c r="AT46669" s="60"/>
      <c r="AU46669" s="60"/>
      <c r="AV46669" s="60"/>
      <c r="AW46669" s="60"/>
      <c r="AX46669" s="60"/>
      <c r="AY46669" s="60"/>
      <c r="AZ46669" s="60"/>
      <c r="BA46669" s="60"/>
      <c r="BB46669" s="60"/>
      <c r="BC46669" s="61"/>
    </row>
    <row r="46670" spans="43:55">
      <c r="AQ46670" s="64"/>
      <c r="AR46670" s="64"/>
      <c r="AS46670" s="60"/>
      <c r="AT46670" s="60"/>
      <c r="AU46670" s="60"/>
      <c r="AV46670" s="60"/>
      <c r="AW46670" s="60"/>
      <c r="AX46670" s="60"/>
      <c r="AY46670" s="60"/>
      <c r="AZ46670" s="60"/>
      <c r="BA46670" s="60"/>
      <c r="BB46670" s="60"/>
      <c r="BC46670" s="61"/>
    </row>
    <row r="46671" spans="43:55">
      <c r="AQ46671" s="64"/>
      <c r="AR46671" s="64"/>
      <c r="AS46671" s="60"/>
      <c r="AT46671" s="60"/>
      <c r="AU46671" s="60"/>
      <c r="AV46671" s="60"/>
      <c r="AW46671" s="60"/>
      <c r="AX46671" s="60"/>
      <c r="AY46671" s="60"/>
      <c r="AZ46671" s="60"/>
      <c r="BA46671" s="60"/>
      <c r="BB46671" s="60"/>
      <c r="BC46671" s="61"/>
    </row>
    <row r="46672" spans="43:55">
      <c r="AQ46672" s="64"/>
      <c r="AR46672" s="64"/>
      <c r="AS46672" s="60"/>
      <c r="AT46672" s="60"/>
      <c r="AU46672" s="60"/>
      <c r="AV46672" s="60"/>
      <c r="AW46672" s="60"/>
      <c r="AX46672" s="60"/>
      <c r="AY46672" s="60"/>
      <c r="AZ46672" s="60"/>
      <c r="BA46672" s="60"/>
      <c r="BB46672" s="60"/>
      <c r="BC46672" s="61"/>
    </row>
    <row r="46673" spans="43:55">
      <c r="AQ46673" s="64"/>
      <c r="AR46673" s="64"/>
      <c r="AS46673" s="60"/>
      <c r="AT46673" s="60"/>
      <c r="AU46673" s="60"/>
      <c r="AV46673" s="60"/>
      <c r="AW46673" s="60"/>
      <c r="AX46673" s="60"/>
      <c r="AY46673" s="60"/>
      <c r="AZ46673" s="60"/>
      <c r="BA46673" s="60"/>
      <c r="BB46673" s="60"/>
      <c r="BC46673" s="61"/>
    </row>
    <row r="46674" spans="43:55">
      <c r="AQ46674" s="64"/>
      <c r="AR46674" s="64"/>
      <c r="AS46674" s="60"/>
      <c r="AT46674" s="60"/>
      <c r="AU46674" s="60"/>
      <c r="AV46674" s="60"/>
      <c r="AW46674" s="60"/>
      <c r="AX46674" s="60"/>
      <c r="AY46674" s="60"/>
      <c r="AZ46674" s="60"/>
      <c r="BA46674" s="60"/>
      <c r="BB46674" s="60"/>
      <c r="BC46674" s="61"/>
    </row>
    <row r="46675" spans="43:55">
      <c r="AQ46675" s="64"/>
      <c r="AR46675" s="64"/>
      <c r="AS46675" s="60"/>
      <c r="AT46675" s="60"/>
      <c r="AU46675" s="60"/>
      <c r="AV46675" s="60"/>
      <c r="AW46675" s="60"/>
      <c r="AX46675" s="60"/>
      <c r="AY46675" s="60"/>
      <c r="AZ46675" s="60"/>
      <c r="BA46675" s="60"/>
      <c r="BB46675" s="60"/>
      <c r="BC46675" s="61"/>
    </row>
    <row r="46676" spans="43:55">
      <c r="AQ46676" s="64"/>
      <c r="AR46676" s="64"/>
      <c r="AS46676" s="60"/>
      <c r="AT46676" s="60"/>
      <c r="AU46676" s="60"/>
      <c r="AV46676" s="60"/>
      <c r="AW46676" s="60"/>
      <c r="AX46676" s="60"/>
      <c r="AY46676" s="60"/>
      <c r="AZ46676" s="60"/>
      <c r="BA46676" s="60"/>
      <c r="BB46676" s="60"/>
      <c r="BC46676" s="61"/>
    </row>
    <row r="46677" spans="43:55">
      <c r="AQ46677" s="64"/>
      <c r="AR46677" s="64"/>
      <c r="AS46677" s="60"/>
      <c r="AT46677" s="60"/>
      <c r="AU46677" s="60"/>
      <c r="AV46677" s="60"/>
      <c r="AW46677" s="60"/>
      <c r="AX46677" s="60"/>
      <c r="AY46677" s="60"/>
      <c r="AZ46677" s="60"/>
      <c r="BA46677" s="60"/>
      <c r="BB46677" s="60"/>
      <c r="BC46677" s="61"/>
    </row>
    <row r="46678" spans="43:55">
      <c r="AQ46678" s="64"/>
      <c r="AR46678" s="64"/>
      <c r="AS46678" s="60"/>
      <c r="AT46678" s="60"/>
      <c r="AU46678" s="60"/>
      <c r="AV46678" s="60"/>
      <c r="AW46678" s="60"/>
      <c r="AX46678" s="60"/>
      <c r="AY46678" s="60"/>
      <c r="AZ46678" s="60"/>
      <c r="BA46678" s="60"/>
      <c r="BB46678" s="60"/>
      <c r="BC46678" s="61"/>
    </row>
    <row r="46679" spans="43:55">
      <c r="AQ46679" s="64"/>
      <c r="AR46679" s="64"/>
      <c r="AS46679" s="60"/>
      <c r="AT46679" s="60"/>
      <c r="AU46679" s="60"/>
      <c r="AV46679" s="60"/>
      <c r="AW46679" s="60"/>
      <c r="AX46679" s="60"/>
      <c r="AY46679" s="60"/>
      <c r="AZ46679" s="60"/>
      <c r="BA46679" s="60"/>
      <c r="BB46679" s="60"/>
      <c r="BC46679" s="61"/>
    </row>
    <row r="46680" spans="43:55">
      <c r="AQ46680" s="64"/>
      <c r="AR46680" s="64"/>
      <c r="AS46680" s="60"/>
      <c r="AT46680" s="60"/>
      <c r="AU46680" s="60"/>
      <c r="AV46680" s="60"/>
      <c r="AW46680" s="60"/>
      <c r="AX46680" s="60"/>
      <c r="AY46680" s="60"/>
      <c r="AZ46680" s="60"/>
      <c r="BA46680" s="60"/>
      <c r="BB46680" s="60"/>
      <c r="BC46680" s="61"/>
    </row>
    <row r="46681" spans="43:55">
      <c r="AQ46681" s="64"/>
      <c r="AR46681" s="64"/>
      <c r="AS46681" s="60"/>
      <c r="AT46681" s="60"/>
      <c r="AU46681" s="60"/>
      <c r="AV46681" s="60"/>
      <c r="AW46681" s="60"/>
      <c r="AX46681" s="60"/>
      <c r="AY46681" s="60"/>
      <c r="AZ46681" s="60"/>
      <c r="BA46681" s="60"/>
      <c r="BB46681" s="60"/>
      <c r="BC46681" s="61"/>
    </row>
    <row r="46682" spans="43:55">
      <c r="AQ46682" s="64"/>
      <c r="AR46682" s="64"/>
      <c r="AS46682" s="60"/>
      <c r="AT46682" s="60"/>
      <c r="AU46682" s="60"/>
      <c r="AV46682" s="60"/>
      <c r="AW46682" s="60"/>
      <c r="AX46682" s="60"/>
      <c r="AY46682" s="60"/>
      <c r="AZ46682" s="60"/>
      <c r="BA46682" s="60"/>
      <c r="BB46682" s="60"/>
      <c r="BC46682" s="61"/>
    </row>
    <row r="46683" spans="43:55">
      <c r="AQ46683" s="64"/>
      <c r="AR46683" s="64"/>
      <c r="AS46683" s="60"/>
      <c r="AT46683" s="60"/>
      <c r="AU46683" s="60"/>
      <c r="AV46683" s="60"/>
      <c r="AW46683" s="60"/>
      <c r="AX46683" s="60"/>
      <c r="AY46683" s="60"/>
      <c r="AZ46683" s="60"/>
      <c r="BA46683" s="60"/>
      <c r="BB46683" s="60"/>
      <c r="BC46683" s="61"/>
    </row>
    <row r="46684" spans="43:55">
      <c r="AQ46684" s="64"/>
      <c r="AR46684" s="64"/>
      <c r="AS46684" s="60"/>
      <c r="AT46684" s="60"/>
      <c r="AU46684" s="60"/>
      <c r="AV46684" s="60"/>
      <c r="AW46684" s="60"/>
      <c r="AX46684" s="60"/>
      <c r="AY46684" s="60"/>
      <c r="AZ46684" s="60"/>
      <c r="BA46684" s="60"/>
      <c r="BB46684" s="60"/>
      <c r="BC46684" s="61"/>
    </row>
    <row r="46685" spans="43:55">
      <c r="AQ46685" s="64"/>
      <c r="AR46685" s="64"/>
      <c r="AS46685" s="60"/>
      <c r="AT46685" s="60"/>
      <c r="AU46685" s="60"/>
      <c r="AV46685" s="60"/>
      <c r="AW46685" s="60"/>
      <c r="AX46685" s="60"/>
      <c r="AY46685" s="60"/>
      <c r="AZ46685" s="60"/>
      <c r="BA46685" s="60"/>
      <c r="BB46685" s="60"/>
      <c r="BC46685" s="61"/>
    </row>
    <row r="46686" spans="43:55">
      <c r="AQ46686" s="64"/>
      <c r="AR46686" s="64"/>
      <c r="AS46686" s="60"/>
      <c r="AT46686" s="60"/>
      <c r="AU46686" s="60"/>
      <c r="AV46686" s="60"/>
      <c r="AW46686" s="60"/>
      <c r="AX46686" s="60"/>
      <c r="AY46686" s="60"/>
      <c r="AZ46686" s="60"/>
      <c r="BA46686" s="60"/>
      <c r="BB46686" s="60"/>
      <c r="BC46686" s="61"/>
    </row>
    <row r="46687" spans="43:55">
      <c r="AQ46687" s="64"/>
      <c r="AR46687" s="64"/>
      <c r="AS46687" s="60"/>
      <c r="AT46687" s="60"/>
      <c r="AU46687" s="60"/>
      <c r="AV46687" s="60"/>
      <c r="AW46687" s="60"/>
      <c r="AX46687" s="60"/>
      <c r="AY46687" s="60"/>
      <c r="AZ46687" s="60"/>
      <c r="BA46687" s="60"/>
      <c r="BB46687" s="60"/>
      <c r="BC46687" s="61"/>
    </row>
    <row r="46688" spans="43:55">
      <c r="AQ46688" s="64"/>
      <c r="AR46688" s="64"/>
      <c r="AS46688" s="60"/>
      <c r="AT46688" s="60"/>
      <c r="AU46688" s="60"/>
      <c r="AV46688" s="60"/>
      <c r="AW46688" s="60"/>
      <c r="AX46688" s="60"/>
      <c r="AY46688" s="60"/>
      <c r="AZ46688" s="60"/>
      <c r="BA46688" s="60"/>
      <c r="BB46688" s="60"/>
      <c r="BC46688" s="61"/>
    </row>
    <row r="46689" spans="43:55">
      <c r="AQ46689" s="64"/>
      <c r="AR46689" s="64"/>
      <c r="AS46689" s="60"/>
      <c r="AT46689" s="60"/>
      <c r="AU46689" s="60"/>
      <c r="AV46689" s="60"/>
      <c r="AW46689" s="60"/>
      <c r="AX46689" s="60"/>
      <c r="AY46689" s="60"/>
      <c r="AZ46689" s="60"/>
      <c r="BA46689" s="60"/>
      <c r="BB46689" s="60"/>
      <c r="BC46689" s="61"/>
    </row>
    <row r="46690" spans="43:55">
      <c r="AQ46690" s="64"/>
      <c r="AR46690" s="64"/>
      <c r="AS46690" s="60"/>
      <c r="AT46690" s="60"/>
      <c r="AU46690" s="60"/>
      <c r="AV46690" s="60"/>
      <c r="AW46690" s="60"/>
      <c r="AX46690" s="60"/>
      <c r="AY46690" s="60"/>
      <c r="AZ46690" s="60"/>
      <c r="BA46690" s="60"/>
      <c r="BB46690" s="60"/>
      <c r="BC46690" s="61"/>
    </row>
    <row r="46691" spans="43:55">
      <c r="AQ46691" s="64"/>
      <c r="AR46691" s="64"/>
      <c r="AS46691" s="60"/>
      <c r="AT46691" s="60"/>
      <c r="AU46691" s="60"/>
      <c r="AV46691" s="60"/>
      <c r="AW46691" s="60"/>
      <c r="AX46691" s="60"/>
      <c r="AY46691" s="60"/>
      <c r="AZ46691" s="60"/>
      <c r="BA46691" s="60"/>
      <c r="BB46691" s="60"/>
      <c r="BC46691" s="61"/>
    </row>
    <row r="46692" spans="43:55">
      <c r="AQ46692" s="64"/>
      <c r="AR46692" s="64"/>
      <c r="AS46692" s="60"/>
      <c r="AT46692" s="60"/>
      <c r="AU46692" s="60"/>
      <c r="AV46692" s="60"/>
      <c r="AW46692" s="60"/>
      <c r="AX46692" s="60"/>
      <c r="AY46692" s="60"/>
      <c r="AZ46692" s="60"/>
      <c r="BA46692" s="60"/>
      <c r="BB46692" s="60"/>
      <c r="BC46692" s="61"/>
    </row>
    <row r="46693" spans="43:55">
      <c r="AQ46693" s="64"/>
      <c r="AR46693" s="64"/>
      <c r="AS46693" s="60"/>
      <c r="AT46693" s="60"/>
      <c r="AU46693" s="60"/>
      <c r="AV46693" s="60"/>
      <c r="AW46693" s="60"/>
      <c r="AX46693" s="60"/>
      <c r="AY46693" s="60"/>
      <c r="AZ46693" s="60"/>
      <c r="BA46693" s="60"/>
      <c r="BB46693" s="60"/>
      <c r="BC46693" s="61"/>
    </row>
    <row r="46694" spans="43:55">
      <c r="AQ46694" s="64"/>
      <c r="AR46694" s="64"/>
      <c r="AS46694" s="60"/>
      <c r="AT46694" s="60"/>
      <c r="AU46694" s="60"/>
      <c r="AV46694" s="60"/>
      <c r="AW46694" s="60"/>
      <c r="AX46694" s="60"/>
      <c r="AY46694" s="60"/>
      <c r="AZ46694" s="60"/>
      <c r="BA46694" s="60"/>
      <c r="BB46694" s="60"/>
      <c r="BC46694" s="61"/>
    </row>
    <row r="46695" spans="43:55">
      <c r="AQ46695" s="64"/>
      <c r="AR46695" s="64"/>
      <c r="AS46695" s="60"/>
      <c r="AT46695" s="60"/>
      <c r="AU46695" s="60"/>
      <c r="AV46695" s="60"/>
      <c r="AW46695" s="60"/>
      <c r="AX46695" s="60"/>
      <c r="AY46695" s="60"/>
      <c r="AZ46695" s="60"/>
      <c r="BA46695" s="60"/>
      <c r="BB46695" s="60"/>
      <c r="BC46695" s="61"/>
    </row>
    <row r="46696" spans="43:55">
      <c r="AQ46696" s="64"/>
      <c r="AR46696" s="64"/>
      <c r="AS46696" s="60"/>
      <c r="AT46696" s="60"/>
      <c r="AU46696" s="60"/>
      <c r="AV46696" s="60"/>
      <c r="AW46696" s="60"/>
      <c r="AX46696" s="60"/>
      <c r="AY46696" s="60"/>
      <c r="AZ46696" s="60"/>
      <c r="BA46696" s="60"/>
      <c r="BB46696" s="60"/>
      <c r="BC46696" s="61"/>
    </row>
    <row r="46697" spans="43:55">
      <c r="AQ46697" s="64"/>
      <c r="AR46697" s="64"/>
      <c r="AS46697" s="60"/>
      <c r="AT46697" s="60"/>
      <c r="AU46697" s="60"/>
      <c r="AV46697" s="60"/>
      <c r="AW46697" s="60"/>
      <c r="AX46697" s="60"/>
      <c r="AY46697" s="60"/>
      <c r="AZ46697" s="60"/>
      <c r="BA46697" s="60"/>
      <c r="BB46697" s="60"/>
      <c r="BC46697" s="61"/>
    </row>
    <row r="46698" spans="43:55">
      <c r="AQ46698" s="64"/>
      <c r="AR46698" s="64"/>
      <c r="AS46698" s="60"/>
      <c r="AT46698" s="60"/>
      <c r="AU46698" s="60"/>
      <c r="AV46698" s="60"/>
      <c r="AW46698" s="60"/>
      <c r="AX46698" s="60"/>
      <c r="AY46698" s="60"/>
      <c r="AZ46698" s="60"/>
      <c r="BA46698" s="60"/>
      <c r="BB46698" s="60"/>
      <c r="BC46698" s="61"/>
    </row>
    <row r="46699" spans="43:55">
      <c r="AQ46699" s="64"/>
      <c r="AR46699" s="64"/>
      <c r="AS46699" s="60"/>
      <c r="AT46699" s="60"/>
      <c r="AU46699" s="60"/>
      <c r="AV46699" s="60"/>
      <c r="AW46699" s="60"/>
      <c r="AX46699" s="60"/>
      <c r="AY46699" s="60"/>
      <c r="AZ46699" s="60"/>
      <c r="BA46699" s="60"/>
      <c r="BB46699" s="60"/>
      <c r="BC46699" s="61"/>
    </row>
    <row r="46700" spans="43:55">
      <c r="AQ46700" s="64"/>
      <c r="AR46700" s="64"/>
      <c r="AS46700" s="60"/>
      <c r="AT46700" s="60"/>
      <c r="AU46700" s="60"/>
      <c r="AV46700" s="60"/>
      <c r="AW46700" s="60"/>
      <c r="AX46700" s="60"/>
      <c r="AY46700" s="60"/>
      <c r="AZ46700" s="60"/>
      <c r="BA46700" s="60"/>
      <c r="BB46700" s="60"/>
      <c r="BC46700" s="61"/>
    </row>
    <row r="46701" spans="43:55">
      <c r="AQ46701" s="64"/>
      <c r="AR46701" s="64"/>
      <c r="AS46701" s="60"/>
      <c r="AT46701" s="60"/>
      <c r="AU46701" s="60"/>
      <c r="AV46701" s="60"/>
      <c r="AW46701" s="60"/>
      <c r="AX46701" s="60"/>
      <c r="AY46701" s="60"/>
      <c r="AZ46701" s="60"/>
      <c r="BA46701" s="60"/>
      <c r="BB46701" s="60"/>
      <c r="BC46701" s="61"/>
    </row>
    <row r="46702" spans="43:55">
      <c r="AQ46702" s="64"/>
      <c r="AR46702" s="64"/>
      <c r="AS46702" s="60"/>
      <c r="AT46702" s="60"/>
      <c r="AU46702" s="60"/>
      <c r="AV46702" s="60"/>
      <c r="AW46702" s="60"/>
      <c r="AX46702" s="60"/>
      <c r="AY46702" s="60"/>
      <c r="AZ46702" s="60"/>
      <c r="BA46702" s="60"/>
      <c r="BB46702" s="60"/>
      <c r="BC46702" s="61"/>
    </row>
    <row r="46703" spans="43:55">
      <c r="AQ46703" s="64"/>
      <c r="AR46703" s="64"/>
      <c r="AS46703" s="60"/>
      <c r="AT46703" s="60"/>
      <c r="AU46703" s="60"/>
      <c r="AV46703" s="60"/>
      <c r="AW46703" s="60"/>
      <c r="AX46703" s="60"/>
      <c r="AY46703" s="60"/>
      <c r="AZ46703" s="60"/>
      <c r="BA46703" s="60"/>
      <c r="BB46703" s="60"/>
      <c r="BC46703" s="61"/>
    </row>
    <row r="46704" spans="43:55">
      <c r="AQ46704" s="64"/>
      <c r="AR46704" s="64"/>
      <c r="AS46704" s="60"/>
      <c r="AT46704" s="60"/>
      <c r="AU46704" s="60"/>
      <c r="AV46704" s="60"/>
      <c r="AW46704" s="60"/>
      <c r="AX46704" s="60"/>
      <c r="AY46704" s="60"/>
      <c r="AZ46704" s="60"/>
      <c r="BA46704" s="60"/>
      <c r="BB46704" s="60"/>
      <c r="BC46704" s="61"/>
    </row>
    <row r="46705" spans="43:55">
      <c r="AQ46705" s="64"/>
      <c r="AR46705" s="64"/>
      <c r="AS46705" s="60"/>
      <c r="AT46705" s="60"/>
      <c r="AU46705" s="60"/>
      <c r="AV46705" s="60"/>
      <c r="AW46705" s="60"/>
      <c r="AX46705" s="60"/>
      <c r="AY46705" s="60"/>
      <c r="AZ46705" s="60"/>
      <c r="BA46705" s="60"/>
      <c r="BB46705" s="60"/>
      <c r="BC46705" s="61"/>
    </row>
    <row r="46706" spans="43:55">
      <c r="AQ46706" s="64"/>
      <c r="AR46706" s="64"/>
      <c r="AS46706" s="60"/>
      <c r="AT46706" s="60"/>
      <c r="AU46706" s="60"/>
      <c r="AV46706" s="60"/>
      <c r="AW46706" s="60"/>
      <c r="AX46706" s="60"/>
      <c r="AY46706" s="60"/>
      <c r="AZ46706" s="60"/>
      <c r="BA46706" s="60"/>
      <c r="BB46706" s="60"/>
      <c r="BC46706" s="61"/>
    </row>
    <row r="46707" spans="43:55">
      <c r="AQ46707" s="64"/>
      <c r="AR46707" s="64"/>
      <c r="AS46707" s="60"/>
      <c r="AT46707" s="60"/>
      <c r="AU46707" s="60"/>
      <c r="AV46707" s="60"/>
      <c r="AW46707" s="60"/>
      <c r="AX46707" s="60"/>
      <c r="AY46707" s="60"/>
      <c r="AZ46707" s="60"/>
      <c r="BA46707" s="60"/>
      <c r="BB46707" s="60"/>
      <c r="BC46707" s="61"/>
    </row>
    <row r="46708" spans="43:55">
      <c r="AQ46708" s="64"/>
      <c r="AR46708" s="64"/>
      <c r="AS46708" s="60"/>
      <c r="AT46708" s="60"/>
      <c r="AU46708" s="60"/>
      <c r="AV46708" s="60"/>
      <c r="AW46708" s="60"/>
      <c r="AX46708" s="60"/>
      <c r="AY46708" s="60"/>
      <c r="AZ46708" s="60"/>
      <c r="BA46708" s="60"/>
      <c r="BB46708" s="60"/>
      <c r="BC46708" s="61"/>
    </row>
    <row r="46709" spans="43:55">
      <c r="AQ46709" s="64"/>
      <c r="AR46709" s="64"/>
      <c r="AS46709" s="60"/>
      <c r="AT46709" s="60"/>
      <c r="AU46709" s="60"/>
      <c r="AV46709" s="60"/>
      <c r="AW46709" s="60"/>
      <c r="AX46709" s="60"/>
      <c r="AY46709" s="60"/>
      <c r="AZ46709" s="60"/>
      <c r="BA46709" s="60"/>
      <c r="BB46709" s="60"/>
      <c r="BC46709" s="61"/>
    </row>
    <row r="46710" spans="43:55">
      <c r="AQ46710" s="64"/>
      <c r="AR46710" s="64"/>
      <c r="AS46710" s="60"/>
      <c r="AT46710" s="60"/>
      <c r="AU46710" s="60"/>
      <c r="AV46710" s="60"/>
      <c r="AW46710" s="60"/>
      <c r="AX46710" s="60"/>
      <c r="AY46710" s="60"/>
      <c r="AZ46710" s="60"/>
      <c r="BA46710" s="60"/>
      <c r="BB46710" s="60"/>
      <c r="BC46710" s="61"/>
    </row>
    <row r="46711" spans="43:55">
      <c r="AQ46711" s="64"/>
      <c r="AR46711" s="64"/>
      <c r="AS46711" s="60"/>
      <c r="AT46711" s="60"/>
      <c r="AU46711" s="60"/>
      <c r="AV46711" s="60"/>
      <c r="AW46711" s="60"/>
      <c r="AX46711" s="60"/>
      <c r="AY46711" s="60"/>
      <c r="AZ46711" s="60"/>
      <c r="BA46711" s="60"/>
      <c r="BB46711" s="60"/>
      <c r="BC46711" s="61"/>
    </row>
    <row r="46712" spans="43:55">
      <c r="AQ46712" s="64"/>
      <c r="AR46712" s="64"/>
      <c r="AS46712" s="60"/>
      <c r="AT46712" s="60"/>
      <c r="AU46712" s="60"/>
      <c r="AV46712" s="60"/>
      <c r="AW46712" s="60"/>
      <c r="AX46712" s="60"/>
      <c r="AY46712" s="60"/>
      <c r="AZ46712" s="60"/>
      <c r="BA46712" s="60"/>
      <c r="BB46712" s="60"/>
      <c r="BC46712" s="61"/>
    </row>
    <row r="46713" spans="43:55">
      <c r="AQ46713" s="64"/>
      <c r="AR46713" s="64"/>
      <c r="AS46713" s="60"/>
      <c r="AT46713" s="60"/>
      <c r="AU46713" s="60"/>
      <c r="AV46713" s="60"/>
      <c r="AW46713" s="60"/>
      <c r="AX46713" s="60"/>
      <c r="AY46713" s="60"/>
      <c r="AZ46713" s="60"/>
      <c r="BA46713" s="60"/>
      <c r="BB46713" s="60"/>
      <c r="BC46713" s="61"/>
    </row>
    <row r="46714" spans="43:55">
      <c r="AQ46714" s="64"/>
      <c r="AR46714" s="64"/>
      <c r="AS46714" s="60"/>
      <c r="AT46714" s="60"/>
      <c r="AU46714" s="60"/>
      <c r="AV46714" s="60"/>
      <c r="AW46714" s="60"/>
      <c r="AX46714" s="60"/>
      <c r="AY46714" s="60"/>
      <c r="AZ46714" s="60"/>
      <c r="BA46714" s="60"/>
      <c r="BB46714" s="60"/>
      <c r="BC46714" s="61"/>
    </row>
    <row r="46715" spans="43:55">
      <c r="AQ46715" s="64"/>
      <c r="AR46715" s="64"/>
      <c r="AS46715" s="60"/>
      <c r="AT46715" s="60"/>
      <c r="AU46715" s="60"/>
      <c r="AV46715" s="60"/>
      <c r="AW46715" s="60"/>
      <c r="AX46715" s="60"/>
      <c r="AY46715" s="60"/>
      <c r="AZ46715" s="60"/>
      <c r="BA46715" s="60"/>
      <c r="BB46715" s="60"/>
      <c r="BC46715" s="61"/>
    </row>
    <row r="46716" spans="43:55">
      <c r="AQ46716" s="64"/>
      <c r="AR46716" s="64"/>
      <c r="AS46716" s="60"/>
      <c r="AT46716" s="60"/>
      <c r="AU46716" s="60"/>
      <c r="AV46716" s="60"/>
      <c r="AW46716" s="60"/>
      <c r="AX46716" s="60"/>
      <c r="AY46716" s="60"/>
      <c r="AZ46716" s="60"/>
      <c r="BA46716" s="60"/>
      <c r="BB46716" s="60"/>
      <c r="BC46716" s="61"/>
    </row>
    <row r="46717" spans="43:55">
      <c r="AQ46717" s="64"/>
      <c r="AR46717" s="64"/>
      <c r="AS46717" s="60"/>
      <c r="AT46717" s="60"/>
      <c r="AU46717" s="60"/>
      <c r="AV46717" s="60"/>
      <c r="AW46717" s="60"/>
      <c r="AX46717" s="60"/>
      <c r="AY46717" s="60"/>
      <c r="AZ46717" s="60"/>
      <c r="BA46717" s="60"/>
      <c r="BB46717" s="60"/>
      <c r="BC46717" s="61"/>
    </row>
    <row r="46718" spans="43:55">
      <c r="AQ46718" s="64"/>
      <c r="AR46718" s="64"/>
      <c r="AS46718" s="60"/>
      <c r="AT46718" s="60"/>
      <c r="AU46718" s="60"/>
      <c r="AV46718" s="60"/>
      <c r="AW46718" s="60"/>
      <c r="AX46718" s="60"/>
      <c r="AY46718" s="60"/>
      <c r="AZ46718" s="60"/>
      <c r="BA46718" s="60"/>
      <c r="BB46718" s="60"/>
      <c r="BC46718" s="61"/>
    </row>
    <row r="46719" spans="43:55">
      <c r="AQ46719" s="64"/>
      <c r="AR46719" s="64"/>
      <c r="AS46719" s="60"/>
      <c r="AT46719" s="60"/>
      <c r="AU46719" s="60"/>
      <c r="AV46719" s="60"/>
      <c r="AW46719" s="60"/>
      <c r="AX46719" s="60"/>
      <c r="AY46719" s="60"/>
      <c r="AZ46719" s="60"/>
      <c r="BA46719" s="60"/>
      <c r="BB46719" s="60"/>
      <c r="BC46719" s="61"/>
    </row>
    <row r="46720" spans="43:55">
      <c r="AQ46720" s="64"/>
      <c r="AR46720" s="64"/>
      <c r="AS46720" s="60"/>
      <c r="AT46720" s="60"/>
      <c r="AU46720" s="60"/>
      <c r="AV46720" s="60"/>
      <c r="AW46720" s="60"/>
      <c r="AX46720" s="60"/>
      <c r="AY46720" s="60"/>
      <c r="AZ46720" s="60"/>
      <c r="BA46720" s="60"/>
      <c r="BB46720" s="60"/>
      <c r="BC46720" s="61"/>
    </row>
    <row r="46721" spans="43:55">
      <c r="AQ46721" s="64"/>
      <c r="AR46721" s="64"/>
      <c r="AS46721" s="60"/>
      <c r="AT46721" s="60"/>
      <c r="AU46721" s="60"/>
      <c r="AV46721" s="60"/>
      <c r="AW46721" s="60"/>
      <c r="AX46721" s="60"/>
      <c r="AY46721" s="60"/>
      <c r="AZ46721" s="60"/>
      <c r="BA46721" s="60"/>
      <c r="BB46721" s="60"/>
      <c r="BC46721" s="61"/>
    </row>
    <row r="46722" spans="43:55">
      <c r="AQ46722" s="64"/>
      <c r="AR46722" s="64"/>
      <c r="AS46722" s="60"/>
      <c r="AT46722" s="60"/>
      <c r="AU46722" s="60"/>
      <c r="AV46722" s="60"/>
      <c r="AW46722" s="60"/>
      <c r="AX46722" s="60"/>
      <c r="AY46722" s="60"/>
      <c r="AZ46722" s="60"/>
      <c r="BA46722" s="60"/>
      <c r="BB46722" s="60"/>
      <c r="BC46722" s="61"/>
    </row>
    <row r="46723" spans="43:55">
      <c r="AQ46723" s="64"/>
      <c r="AR46723" s="64"/>
      <c r="AS46723" s="60"/>
      <c r="AT46723" s="60"/>
      <c r="AU46723" s="60"/>
      <c r="AV46723" s="60"/>
      <c r="AW46723" s="60"/>
      <c r="AX46723" s="60"/>
      <c r="AY46723" s="60"/>
      <c r="AZ46723" s="60"/>
      <c r="BA46723" s="60"/>
      <c r="BB46723" s="60"/>
      <c r="BC46723" s="61"/>
    </row>
    <row r="46724" spans="43:55">
      <c r="AQ46724" s="64"/>
      <c r="AR46724" s="64"/>
      <c r="AS46724" s="60"/>
      <c r="AT46724" s="60"/>
      <c r="AU46724" s="60"/>
      <c r="AV46724" s="60"/>
      <c r="AW46724" s="60"/>
      <c r="AX46724" s="60"/>
      <c r="AY46724" s="60"/>
      <c r="AZ46724" s="60"/>
      <c r="BA46724" s="60"/>
      <c r="BB46724" s="60"/>
      <c r="BC46724" s="61"/>
    </row>
    <row r="46725" spans="43:55">
      <c r="AQ46725" s="64"/>
      <c r="AR46725" s="64"/>
      <c r="AS46725" s="60"/>
      <c r="AT46725" s="60"/>
      <c r="AU46725" s="60"/>
      <c r="AV46725" s="60"/>
      <c r="AW46725" s="60"/>
      <c r="AX46725" s="60"/>
      <c r="AY46725" s="60"/>
      <c r="AZ46725" s="60"/>
      <c r="BA46725" s="60"/>
      <c r="BB46725" s="60"/>
      <c r="BC46725" s="61"/>
    </row>
    <row r="46726" spans="43:55">
      <c r="AQ46726" s="64"/>
      <c r="AR46726" s="64"/>
      <c r="AS46726" s="60"/>
      <c r="AT46726" s="60"/>
      <c r="AU46726" s="60"/>
      <c r="AV46726" s="60"/>
      <c r="AW46726" s="60"/>
      <c r="AX46726" s="60"/>
      <c r="AY46726" s="60"/>
      <c r="AZ46726" s="60"/>
      <c r="BA46726" s="60"/>
      <c r="BB46726" s="60"/>
      <c r="BC46726" s="61"/>
    </row>
    <row r="46727" spans="43:55">
      <c r="AQ46727" s="64"/>
      <c r="AR46727" s="64"/>
      <c r="AS46727" s="60"/>
      <c r="AT46727" s="60"/>
      <c r="AU46727" s="60"/>
      <c r="AV46727" s="60"/>
      <c r="AW46727" s="60"/>
      <c r="AX46727" s="60"/>
      <c r="AY46727" s="60"/>
      <c r="AZ46727" s="60"/>
      <c r="BA46727" s="60"/>
      <c r="BB46727" s="60"/>
      <c r="BC46727" s="61"/>
    </row>
    <row r="46728" spans="43:55">
      <c r="AQ46728" s="64"/>
      <c r="AR46728" s="64"/>
      <c r="AS46728" s="60"/>
      <c r="AT46728" s="60"/>
      <c r="AU46728" s="60"/>
      <c r="AV46728" s="60"/>
      <c r="AW46728" s="60"/>
      <c r="AX46728" s="60"/>
      <c r="AY46728" s="60"/>
      <c r="AZ46728" s="60"/>
      <c r="BA46728" s="60"/>
      <c r="BB46728" s="60"/>
      <c r="BC46728" s="61"/>
    </row>
    <row r="46729" spans="43:55">
      <c r="AQ46729" s="64"/>
      <c r="AR46729" s="64"/>
      <c r="AS46729" s="60"/>
      <c r="AT46729" s="60"/>
      <c r="AU46729" s="60"/>
      <c r="AV46729" s="60"/>
      <c r="AW46729" s="60"/>
      <c r="AX46729" s="60"/>
      <c r="AY46729" s="60"/>
      <c r="AZ46729" s="60"/>
      <c r="BA46729" s="60"/>
      <c r="BB46729" s="60"/>
      <c r="BC46729" s="61"/>
    </row>
    <row r="46730" spans="43:55">
      <c r="AQ46730" s="64"/>
      <c r="AR46730" s="64"/>
      <c r="AS46730" s="60"/>
      <c r="AT46730" s="60"/>
      <c r="AU46730" s="60"/>
      <c r="AV46730" s="60"/>
      <c r="AW46730" s="60"/>
      <c r="AX46730" s="60"/>
      <c r="AY46730" s="60"/>
      <c r="AZ46730" s="60"/>
      <c r="BA46730" s="60"/>
      <c r="BB46730" s="60"/>
      <c r="BC46730" s="61"/>
    </row>
    <row r="46731" spans="43:55">
      <c r="AQ46731" s="64"/>
      <c r="AR46731" s="64"/>
      <c r="AS46731" s="60"/>
      <c r="AT46731" s="60"/>
      <c r="AU46731" s="60"/>
      <c r="AV46731" s="60"/>
      <c r="AW46731" s="60"/>
      <c r="AX46731" s="60"/>
      <c r="AY46731" s="60"/>
      <c r="AZ46731" s="60"/>
      <c r="BA46731" s="60"/>
      <c r="BB46731" s="60"/>
      <c r="BC46731" s="61"/>
    </row>
    <row r="46732" spans="43:55">
      <c r="AQ46732" s="64"/>
      <c r="AR46732" s="64"/>
      <c r="AS46732" s="60"/>
      <c r="AT46732" s="60"/>
      <c r="AU46732" s="60"/>
      <c r="AV46732" s="60"/>
      <c r="AW46732" s="60"/>
      <c r="AX46732" s="60"/>
      <c r="AY46732" s="60"/>
      <c r="AZ46732" s="60"/>
      <c r="BA46732" s="60"/>
      <c r="BB46732" s="60"/>
      <c r="BC46732" s="61"/>
    </row>
    <row r="46733" spans="43:55">
      <c r="AQ46733" s="64"/>
      <c r="AR46733" s="64"/>
      <c r="AS46733" s="60"/>
      <c r="AT46733" s="60"/>
      <c r="AU46733" s="60"/>
      <c r="AV46733" s="60"/>
      <c r="AW46733" s="60"/>
      <c r="AX46733" s="60"/>
      <c r="AY46733" s="60"/>
      <c r="AZ46733" s="60"/>
      <c r="BA46733" s="60"/>
      <c r="BB46733" s="60"/>
      <c r="BC46733" s="61"/>
    </row>
    <row r="46734" spans="43:55">
      <c r="AQ46734" s="64"/>
      <c r="AR46734" s="64"/>
      <c r="AS46734" s="60"/>
      <c r="AT46734" s="60"/>
      <c r="AU46734" s="60"/>
      <c r="AV46734" s="60"/>
      <c r="AW46734" s="60"/>
      <c r="AX46734" s="60"/>
      <c r="AY46734" s="60"/>
      <c r="AZ46734" s="60"/>
      <c r="BA46734" s="60"/>
      <c r="BB46734" s="60"/>
      <c r="BC46734" s="61"/>
    </row>
    <row r="46735" spans="43:55">
      <c r="AQ46735" s="64"/>
      <c r="AR46735" s="64"/>
      <c r="AS46735" s="60"/>
      <c r="AT46735" s="60"/>
      <c r="AU46735" s="60"/>
      <c r="AV46735" s="60"/>
      <c r="AW46735" s="60"/>
      <c r="AX46735" s="60"/>
      <c r="AY46735" s="60"/>
      <c r="AZ46735" s="60"/>
      <c r="BA46735" s="60"/>
      <c r="BB46735" s="60"/>
      <c r="BC46735" s="61"/>
    </row>
    <row r="46736" spans="43:55">
      <c r="AQ46736" s="64"/>
      <c r="AR46736" s="64"/>
      <c r="AS46736" s="60"/>
      <c r="AT46736" s="60"/>
      <c r="AU46736" s="60"/>
      <c r="AV46736" s="60"/>
      <c r="AW46736" s="60"/>
      <c r="AX46736" s="60"/>
      <c r="AY46736" s="60"/>
      <c r="AZ46736" s="60"/>
      <c r="BA46736" s="60"/>
      <c r="BB46736" s="60"/>
      <c r="BC46736" s="61"/>
    </row>
    <row r="46737" spans="43:55">
      <c r="AQ46737" s="64"/>
      <c r="AR46737" s="64"/>
      <c r="AS46737" s="60"/>
      <c r="AT46737" s="60"/>
      <c r="AU46737" s="60"/>
      <c r="AV46737" s="60"/>
      <c r="AW46737" s="60"/>
      <c r="AX46737" s="60"/>
      <c r="AY46737" s="60"/>
      <c r="AZ46737" s="60"/>
      <c r="BA46737" s="60"/>
      <c r="BB46737" s="60"/>
      <c r="BC46737" s="61"/>
    </row>
    <row r="46738" spans="43:55">
      <c r="AQ46738" s="64"/>
      <c r="AR46738" s="64"/>
      <c r="AS46738" s="60"/>
      <c r="AT46738" s="60"/>
      <c r="AU46738" s="60"/>
      <c r="AV46738" s="60"/>
      <c r="AW46738" s="60"/>
      <c r="AX46738" s="60"/>
      <c r="AY46738" s="60"/>
      <c r="AZ46738" s="60"/>
      <c r="BA46738" s="60"/>
      <c r="BB46738" s="60"/>
      <c r="BC46738" s="61"/>
    </row>
    <row r="46739" spans="43:55">
      <c r="AQ46739" s="64"/>
      <c r="AR46739" s="64"/>
      <c r="AS46739" s="60"/>
      <c r="AT46739" s="60"/>
      <c r="AU46739" s="60"/>
      <c r="AV46739" s="60"/>
      <c r="AW46739" s="60"/>
      <c r="AX46739" s="60"/>
      <c r="AY46739" s="60"/>
      <c r="AZ46739" s="60"/>
      <c r="BA46739" s="60"/>
      <c r="BB46739" s="60"/>
      <c r="BC46739" s="61"/>
    </row>
    <row r="46740" spans="43:55">
      <c r="AQ46740" s="64"/>
      <c r="AR46740" s="64"/>
      <c r="AS46740" s="60"/>
      <c r="AT46740" s="60"/>
      <c r="AU46740" s="60"/>
      <c r="AV46740" s="60"/>
      <c r="AW46740" s="60"/>
      <c r="AX46740" s="60"/>
      <c r="AY46740" s="60"/>
      <c r="AZ46740" s="60"/>
      <c r="BA46740" s="60"/>
      <c r="BB46740" s="60"/>
      <c r="BC46740" s="61"/>
    </row>
    <row r="46741" spans="43:55">
      <c r="AQ46741" s="64"/>
      <c r="AR46741" s="64"/>
      <c r="AS46741" s="60"/>
      <c r="AT46741" s="60"/>
      <c r="AU46741" s="60"/>
      <c r="AV46741" s="60"/>
      <c r="AW46741" s="60"/>
      <c r="AX46741" s="60"/>
      <c r="AY46741" s="60"/>
      <c r="AZ46741" s="60"/>
      <c r="BA46741" s="60"/>
      <c r="BB46741" s="60"/>
      <c r="BC46741" s="61"/>
    </row>
    <row r="46742" spans="43:55">
      <c r="AQ46742" s="64"/>
      <c r="AR46742" s="64"/>
      <c r="AS46742" s="60"/>
      <c r="AT46742" s="60"/>
      <c r="AU46742" s="60"/>
      <c r="AV46742" s="60"/>
      <c r="AW46742" s="60"/>
      <c r="AX46742" s="60"/>
      <c r="AY46742" s="60"/>
      <c r="AZ46742" s="60"/>
      <c r="BA46742" s="60"/>
      <c r="BB46742" s="60"/>
      <c r="BC46742" s="61"/>
    </row>
    <row r="46743" spans="43:55">
      <c r="AQ46743" s="64"/>
      <c r="AR46743" s="64"/>
      <c r="AS46743" s="60"/>
      <c r="AT46743" s="60"/>
      <c r="AU46743" s="60"/>
      <c r="AV46743" s="60"/>
      <c r="AW46743" s="60"/>
      <c r="AX46743" s="60"/>
      <c r="AY46743" s="60"/>
      <c r="AZ46743" s="60"/>
      <c r="BA46743" s="60"/>
      <c r="BB46743" s="60"/>
      <c r="BC46743" s="61"/>
    </row>
    <row r="46744" spans="43:55">
      <c r="AQ46744" s="64"/>
      <c r="AR46744" s="64"/>
      <c r="AS46744" s="60"/>
      <c r="AT46744" s="60"/>
      <c r="AU46744" s="60"/>
      <c r="AV46744" s="60"/>
      <c r="AW46744" s="60"/>
      <c r="AX46744" s="60"/>
      <c r="AY46744" s="60"/>
      <c r="AZ46744" s="60"/>
      <c r="BA46744" s="60"/>
      <c r="BB46744" s="60"/>
      <c r="BC46744" s="61"/>
    </row>
    <row r="46745" spans="43:55">
      <c r="AQ46745" s="64"/>
      <c r="AR46745" s="64"/>
      <c r="AS46745" s="60"/>
      <c r="AT46745" s="60"/>
      <c r="AU46745" s="60"/>
      <c r="AV46745" s="60"/>
      <c r="AW46745" s="60"/>
      <c r="AX46745" s="60"/>
      <c r="AY46745" s="60"/>
      <c r="AZ46745" s="60"/>
      <c r="BA46745" s="60"/>
      <c r="BB46745" s="60"/>
      <c r="BC46745" s="61"/>
    </row>
    <row r="46746" spans="43:55">
      <c r="AQ46746" s="64"/>
      <c r="AR46746" s="64"/>
      <c r="AS46746" s="60"/>
      <c r="AT46746" s="60"/>
      <c r="AU46746" s="60"/>
      <c r="AV46746" s="60"/>
      <c r="AW46746" s="60"/>
      <c r="AX46746" s="60"/>
      <c r="AY46746" s="60"/>
      <c r="AZ46746" s="60"/>
      <c r="BA46746" s="60"/>
      <c r="BB46746" s="60"/>
      <c r="BC46746" s="61"/>
    </row>
    <row r="46747" spans="43:55">
      <c r="AQ46747" s="64"/>
      <c r="AR46747" s="64"/>
      <c r="AS46747" s="60"/>
      <c r="AT46747" s="60"/>
      <c r="AU46747" s="60"/>
      <c r="AV46747" s="60"/>
      <c r="AW46747" s="60"/>
      <c r="AX46747" s="60"/>
      <c r="AY46747" s="60"/>
      <c r="AZ46747" s="60"/>
      <c r="BA46747" s="60"/>
      <c r="BB46747" s="60"/>
      <c r="BC46747" s="61"/>
    </row>
    <row r="46748" spans="43:55">
      <c r="AQ46748" s="64"/>
      <c r="AR46748" s="64"/>
      <c r="AS46748" s="60"/>
      <c r="AT46748" s="60"/>
      <c r="AU46748" s="60"/>
      <c r="AV46748" s="60"/>
      <c r="AW46748" s="60"/>
      <c r="AX46748" s="60"/>
      <c r="AY46748" s="60"/>
      <c r="AZ46748" s="60"/>
      <c r="BA46748" s="60"/>
      <c r="BB46748" s="60"/>
      <c r="BC46748" s="61"/>
    </row>
    <row r="46749" spans="43:55">
      <c r="AQ46749" s="64"/>
      <c r="AR46749" s="64"/>
      <c r="AS46749" s="60"/>
      <c r="AT46749" s="60"/>
      <c r="AU46749" s="60"/>
      <c r="AV46749" s="60"/>
      <c r="AW46749" s="60"/>
      <c r="AX46749" s="60"/>
      <c r="AY46749" s="60"/>
      <c r="AZ46749" s="60"/>
      <c r="BA46749" s="60"/>
      <c r="BB46749" s="60"/>
      <c r="BC46749" s="61"/>
    </row>
    <row r="46750" spans="43:55">
      <c r="AQ46750" s="64"/>
      <c r="AR46750" s="64"/>
      <c r="AS46750" s="60"/>
      <c r="AT46750" s="60"/>
      <c r="AU46750" s="60"/>
      <c r="AV46750" s="60"/>
      <c r="AW46750" s="60"/>
      <c r="AX46750" s="60"/>
      <c r="AY46750" s="60"/>
      <c r="AZ46750" s="60"/>
      <c r="BA46750" s="60"/>
      <c r="BB46750" s="60"/>
      <c r="BC46750" s="61"/>
    </row>
    <row r="46751" spans="43:55">
      <c r="AQ46751" s="64"/>
      <c r="AR46751" s="64"/>
      <c r="AS46751" s="60"/>
      <c r="AT46751" s="60"/>
      <c r="AU46751" s="60"/>
      <c r="AV46751" s="60"/>
      <c r="AW46751" s="60"/>
      <c r="AX46751" s="60"/>
      <c r="AY46751" s="60"/>
      <c r="AZ46751" s="60"/>
      <c r="BA46751" s="60"/>
      <c r="BB46751" s="60"/>
      <c r="BC46751" s="61"/>
    </row>
    <row r="46752" spans="43:55">
      <c r="AQ46752" s="64"/>
      <c r="AR46752" s="64"/>
      <c r="AS46752" s="60"/>
      <c r="AT46752" s="60"/>
      <c r="AU46752" s="60"/>
      <c r="AV46752" s="60"/>
      <c r="AW46752" s="60"/>
      <c r="AX46752" s="60"/>
      <c r="AY46752" s="60"/>
      <c r="AZ46752" s="60"/>
      <c r="BA46752" s="60"/>
      <c r="BB46752" s="60"/>
      <c r="BC46752" s="61"/>
    </row>
    <row r="46753" spans="43:55">
      <c r="AQ46753" s="64"/>
      <c r="AR46753" s="64"/>
      <c r="AS46753" s="60"/>
      <c r="AT46753" s="60"/>
      <c r="AU46753" s="60"/>
      <c r="AV46753" s="60"/>
      <c r="AW46753" s="60"/>
      <c r="AX46753" s="60"/>
      <c r="AY46753" s="60"/>
      <c r="AZ46753" s="60"/>
      <c r="BA46753" s="60"/>
      <c r="BB46753" s="60"/>
      <c r="BC46753" s="61"/>
    </row>
    <row r="46754" spans="43:55">
      <c r="AQ46754" s="64"/>
      <c r="AR46754" s="64"/>
      <c r="AS46754" s="60"/>
      <c r="AT46754" s="60"/>
      <c r="AU46754" s="60"/>
      <c r="AV46754" s="60"/>
      <c r="AW46754" s="60"/>
      <c r="AX46754" s="60"/>
      <c r="AY46754" s="60"/>
      <c r="AZ46754" s="60"/>
      <c r="BA46754" s="60"/>
      <c r="BB46754" s="60"/>
      <c r="BC46754" s="61"/>
    </row>
    <row r="46755" spans="43:55">
      <c r="AQ46755" s="64"/>
      <c r="AR46755" s="64"/>
      <c r="AS46755" s="60"/>
      <c r="AT46755" s="60"/>
      <c r="AU46755" s="60"/>
      <c r="AV46755" s="60"/>
      <c r="AW46755" s="60"/>
      <c r="AX46755" s="60"/>
      <c r="AY46755" s="60"/>
      <c r="AZ46755" s="60"/>
      <c r="BA46755" s="60"/>
      <c r="BB46755" s="60"/>
      <c r="BC46755" s="61"/>
    </row>
    <row r="46756" spans="43:55">
      <c r="AQ46756" s="64"/>
      <c r="AR46756" s="64"/>
      <c r="AS46756" s="60"/>
      <c r="AT46756" s="60"/>
      <c r="AU46756" s="60"/>
      <c r="AV46756" s="60"/>
      <c r="AW46756" s="60"/>
      <c r="AX46756" s="60"/>
      <c r="AY46756" s="60"/>
      <c r="AZ46756" s="60"/>
      <c r="BA46756" s="60"/>
      <c r="BB46756" s="60"/>
      <c r="BC46756" s="61"/>
    </row>
    <row r="46757" spans="43:55">
      <c r="AQ46757" s="64"/>
      <c r="AR46757" s="64"/>
      <c r="AS46757" s="60"/>
      <c r="AT46757" s="60"/>
      <c r="AU46757" s="60"/>
      <c r="AV46757" s="60"/>
      <c r="AW46757" s="60"/>
      <c r="AX46757" s="60"/>
      <c r="AY46757" s="60"/>
      <c r="AZ46757" s="60"/>
      <c r="BA46757" s="60"/>
      <c r="BB46757" s="60"/>
      <c r="BC46757" s="61"/>
    </row>
    <row r="46758" spans="43:55">
      <c r="AQ46758" s="64"/>
      <c r="AR46758" s="64"/>
      <c r="AS46758" s="60"/>
      <c r="AT46758" s="60"/>
      <c r="AU46758" s="60"/>
      <c r="AV46758" s="60"/>
      <c r="AW46758" s="60"/>
      <c r="AX46758" s="60"/>
      <c r="AY46758" s="60"/>
      <c r="AZ46758" s="60"/>
      <c r="BA46758" s="60"/>
      <c r="BB46758" s="60"/>
      <c r="BC46758" s="61"/>
    </row>
    <row r="46759" spans="43:55">
      <c r="AQ46759" s="64"/>
      <c r="AR46759" s="64"/>
      <c r="AS46759" s="60"/>
      <c r="AT46759" s="60"/>
      <c r="AU46759" s="60"/>
      <c r="AV46759" s="60"/>
      <c r="AW46759" s="60"/>
      <c r="AX46759" s="60"/>
      <c r="AY46759" s="60"/>
      <c r="AZ46759" s="60"/>
      <c r="BA46759" s="60"/>
      <c r="BB46759" s="60"/>
      <c r="BC46759" s="61"/>
    </row>
    <row r="46760" spans="43:55">
      <c r="AQ46760" s="64"/>
      <c r="AR46760" s="64"/>
      <c r="AS46760" s="60"/>
      <c r="AT46760" s="60"/>
      <c r="AU46760" s="60"/>
      <c r="AV46760" s="60"/>
      <c r="AW46760" s="60"/>
      <c r="AX46760" s="60"/>
      <c r="AY46760" s="60"/>
      <c r="AZ46760" s="60"/>
      <c r="BA46760" s="60"/>
      <c r="BB46760" s="60"/>
      <c r="BC46760" s="61"/>
    </row>
    <row r="46761" spans="43:55">
      <c r="AQ46761" s="64"/>
      <c r="AR46761" s="64"/>
      <c r="AS46761" s="60"/>
      <c r="AT46761" s="60"/>
      <c r="AU46761" s="60"/>
      <c r="AV46761" s="60"/>
      <c r="AW46761" s="60"/>
      <c r="AX46761" s="60"/>
      <c r="AY46761" s="60"/>
      <c r="AZ46761" s="60"/>
      <c r="BA46761" s="60"/>
      <c r="BB46761" s="60"/>
      <c r="BC46761" s="61"/>
    </row>
    <row r="46762" spans="43:55">
      <c r="AQ46762" s="64"/>
      <c r="AR46762" s="64"/>
      <c r="AS46762" s="60"/>
      <c r="AT46762" s="60"/>
      <c r="AU46762" s="60"/>
      <c r="AV46762" s="60"/>
      <c r="AW46762" s="60"/>
      <c r="AX46762" s="60"/>
      <c r="AY46762" s="60"/>
      <c r="AZ46762" s="60"/>
      <c r="BA46762" s="60"/>
      <c r="BB46762" s="60"/>
      <c r="BC46762" s="61"/>
    </row>
    <row r="46763" spans="43:55">
      <c r="AQ46763" s="64"/>
      <c r="AR46763" s="64"/>
      <c r="AS46763" s="60"/>
      <c r="AT46763" s="60"/>
      <c r="AU46763" s="60"/>
      <c r="AV46763" s="60"/>
      <c r="AW46763" s="60"/>
      <c r="AX46763" s="60"/>
      <c r="AY46763" s="60"/>
      <c r="AZ46763" s="60"/>
      <c r="BA46763" s="60"/>
      <c r="BB46763" s="60"/>
      <c r="BC46763" s="61"/>
    </row>
    <row r="46764" spans="43:55">
      <c r="AQ46764" s="64"/>
      <c r="AR46764" s="64"/>
      <c r="AS46764" s="60"/>
      <c r="AT46764" s="60"/>
      <c r="AU46764" s="60"/>
      <c r="AV46764" s="60"/>
      <c r="AW46764" s="60"/>
      <c r="AX46764" s="60"/>
      <c r="AY46764" s="60"/>
      <c r="AZ46764" s="60"/>
      <c r="BA46764" s="60"/>
      <c r="BB46764" s="60"/>
      <c r="BC46764" s="61"/>
    </row>
    <row r="46765" spans="43:55">
      <c r="AQ46765" s="64"/>
      <c r="AR46765" s="64"/>
      <c r="AS46765" s="60"/>
      <c r="AT46765" s="60"/>
      <c r="AU46765" s="60"/>
      <c r="AV46765" s="60"/>
      <c r="AW46765" s="60"/>
      <c r="AX46765" s="60"/>
      <c r="AY46765" s="60"/>
      <c r="AZ46765" s="60"/>
      <c r="BA46765" s="60"/>
      <c r="BB46765" s="60"/>
      <c r="BC46765" s="61"/>
    </row>
    <row r="46766" spans="43:55">
      <c r="AQ46766" s="64"/>
      <c r="AR46766" s="64"/>
      <c r="AS46766" s="60"/>
      <c r="AT46766" s="60"/>
      <c r="AU46766" s="60"/>
      <c r="AV46766" s="60"/>
      <c r="AW46766" s="60"/>
      <c r="AX46766" s="60"/>
      <c r="AY46766" s="60"/>
      <c r="AZ46766" s="60"/>
      <c r="BA46766" s="60"/>
      <c r="BB46766" s="60"/>
      <c r="BC46766" s="61"/>
    </row>
    <row r="46767" spans="43:55">
      <c r="AQ46767" s="64"/>
      <c r="AR46767" s="64"/>
      <c r="AS46767" s="60"/>
      <c r="AT46767" s="60"/>
      <c r="AU46767" s="60"/>
      <c r="AV46767" s="60"/>
      <c r="AW46767" s="60"/>
      <c r="AX46767" s="60"/>
      <c r="AY46767" s="60"/>
      <c r="AZ46767" s="60"/>
      <c r="BA46767" s="60"/>
      <c r="BB46767" s="60"/>
      <c r="BC46767" s="61"/>
    </row>
    <row r="46768" spans="43:55">
      <c r="AQ46768" s="64"/>
      <c r="AR46768" s="64"/>
      <c r="AS46768" s="60"/>
      <c r="AT46768" s="60"/>
      <c r="AU46768" s="60"/>
      <c r="AV46768" s="60"/>
      <c r="AW46768" s="60"/>
      <c r="AX46768" s="60"/>
      <c r="AY46768" s="60"/>
      <c r="AZ46768" s="60"/>
      <c r="BA46768" s="60"/>
      <c r="BB46768" s="60"/>
      <c r="BC46768" s="61"/>
    </row>
    <row r="46769" spans="43:55">
      <c r="AQ46769" s="64"/>
      <c r="AR46769" s="64"/>
      <c r="AS46769" s="60"/>
      <c r="AT46769" s="60"/>
      <c r="AU46769" s="60"/>
      <c r="AV46769" s="60"/>
      <c r="AW46769" s="60"/>
      <c r="AX46769" s="60"/>
      <c r="AY46769" s="60"/>
      <c r="AZ46769" s="60"/>
      <c r="BA46769" s="60"/>
      <c r="BB46769" s="60"/>
      <c r="BC46769" s="61"/>
    </row>
    <row r="46770" spans="43:55">
      <c r="AQ46770" s="64"/>
      <c r="AR46770" s="64"/>
      <c r="AS46770" s="60"/>
      <c r="AT46770" s="60"/>
      <c r="AU46770" s="60"/>
      <c r="AV46770" s="60"/>
      <c r="AW46770" s="60"/>
      <c r="AX46770" s="60"/>
      <c r="AY46770" s="60"/>
      <c r="AZ46770" s="60"/>
      <c r="BA46770" s="60"/>
      <c r="BB46770" s="60"/>
      <c r="BC46770" s="61"/>
    </row>
    <row r="46771" spans="43:55">
      <c r="AQ46771" s="64"/>
      <c r="AR46771" s="64"/>
      <c r="AS46771" s="60"/>
      <c r="AT46771" s="60"/>
      <c r="AU46771" s="60"/>
      <c r="AV46771" s="60"/>
      <c r="AW46771" s="60"/>
      <c r="AX46771" s="60"/>
      <c r="AY46771" s="60"/>
      <c r="AZ46771" s="60"/>
      <c r="BA46771" s="60"/>
      <c r="BB46771" s="60"/>
      <c r="BC46771" s="61"/>
    </row>
    <row r="46772" spans="43:55">
      <c r="AQ46772" s="64"/>
      <c r="AR46772" s="64"/>
      <c r="AS46772" s="60"/>
      <c r="AT46772" s="60"/>
      <c r="AU46772" s="60"/>
      <c r="AV46772" s="60"/>
      <c r="AW46772" s="60"/>
      <c r="AX46772" s="60"/>
      <c r="AY46772" s="60"/>
      <c r="AZ46772" s="60"/>
      <c r="BA46772" s="60"/>
      <c r="BB46772" s="60"/>
      <c r="BC46772" s="61"/>
    </row>
    <row r="46773" spans="43:55">
      <c r="AQ46773" s="64"/>
      <c r="AR46773" s="64"/>
      <c r="AS46773" s="60"/>
      <c r="AT46773" s="60"/>
      <c r="AU46773" s="60"/>
      <c r="AV46773" s="60"/>
      <c r="AW46773" s="60"/>
      <c r="AX46773" s="60"/>
      <c r="AY46773" s="60"/>
      <c r="AZ46773" s="60"/>
      <c r="BA46773" s="60"/>
      <c r="BB46773" s="60"/>
      <c r="BC46773" s="61"/>
    </row>
    <row r="46774" spans="43:55">
      <c r="AQ46774" s="64"/>
      <c r="AR46774" s="64"/>
      <c r="AS46774" s="60"/>
      <c r="AT46774" s="60"/>
      <c r="AU46774" s="60"/>
      <c r="AV46774" s="60"/>
      <c r="AW46774" s="60"/>
      <c r="AX46774" s="60"/>
      <c r="AY46774" s="60"/>
      <c r="AZ46774" s="60"/>
      <c r="BA46774" s="60"/>
      <c r="BB46774" s="60"/>
      <c r="BC46774" s="61"/>
    </row>
    <row r="46775" spans="43:55">
      <c r="AQ46775" s="64"/>
      <c r="AR46775" s="64"/>
      <c r="AS46775" s="60"/>
      <c r="AT46775" s="60"/>
      <c r="AU46775" s="60"/>
      <c r="AV46775" s="60"/>
      <c r="AW46775" s="60"/>
      <c r="AX46775" s="60"/>
      <c r="AY46775" s="60"/>
      <c r="AZ46775" s="60"/>
      <c r="BA46775" s="60"/>
      <c r="BB46775" s="60"/>
      <c r="BC46775" s="61"/>
    </row>
    <row r="46776" spans="43:55">
      <c r="AQ46776" s="64"/>
      <c r="AR46776" s="64"/>
      <c r="AS46776" s="60"/>
      <c r="AT46776" s="60"/>
      <c r="AU46776" s="60"/>
      <c r="AV46776" s="60"/>
      <c r="AW46776" s="60"/>
      <c r="AX46776" s="60"/>
      <c r="AY46776" s="60"/>
      <c r="AZ46776" s="60"/>
      <c r="BA46776" s="60"/>
      <c r="BB46776" s="60"/>
      <c r="BC46776" s="61"/>
    </row>
    <row r="46777" spans="43:55">
      <c r="AQ46777" s="64"/>
      <c r="AR46777" s="64"/>
      <c r="AS46777" s="60"/>
      <c r="AT46777" s="60"/>
      <c r="AU46777" s="60"/>
      <c r="AV46777" s="60"/>
      <c r="AW46777" s="60"/>
      <c r="AX46777" s="60"/>
      <c r="AY46777" s="60"/>
      <c r="AZ46777" s="60"/>
      <c r="BA46777" s="60"/>
      <c r="BB46777" s="60"/>
      <c r="BC46777" s="61"/>
    </row>
    <row r="46778" spans="43:55">
      <c r="AQ46778" s="64"/>
      <c r="AR46778" s="64"/>
      <c r="AS46778" s="60"/>
      <c r="AT46778" s="60"/>
      <c r="AU46778" s="60"/>
      <c r="AV46778" s="60"/>
      <c r="AW46778" s="60"/>
      <c r="AX46778" s="60"/>
      <c r="AY46778" s="60"/>
      <c r="AZ46778" s="60"/>
      <c r="BA46778" s="60"/>
      <c r="BB46778" s="60"/>
      <c r="BC46778" s="61"/>
    </row>
    <row r="46779" spans="43:55">
      <c r="AQ46779" s="64"/>
      <c r="AR46779" s="64"/>
      <c r="AS46779" s="60"/>
      <c r="AT46779" s="60"/>
      <c r="AU46779" s="60"/>
      <c r="AV46779" s="60"/>
      <c r="AW46779" s="60"/>
      <c r="AX46779" s="60"/>
      <c r="AY46779" s="60"/>
      <c r="AZ46779" s="60"/>
      <c r="BA46779" s="60"/>
      <c r="BB46779" s="60"/>
      <c r="BC46779" s="61"/>
    </row>
    <row r="46780" spans="43:55">
      <c r="AQ46780" s="64"/>
      <c r="AR46780" s="64"/>
      <c r="AS46780" s="60"/>
      <c r="AT46780" s="60"/>
      <c r="AU46780" s="60"/>
      <c r="AV46780" s="60"/>
      <c r="AW46780" s="60"/>
      <c r="AX46780" s="60"/>
      <c r="AY46780" s="60"/>
      <c r="AZ46780" s="60"/>
      <c r="BA46780" s="60"/>
      <c r="BB46780" s="60"/>
      <c r="BC46780" s="61"/>
    </row>
    <row r="46781" spans="43:55">
      <c r="AQ46781" s="64"/>
      <c r="AR46781" s="64"/>
      <c r="AS46781" s="60"/>
      <c r="AT46781" s="60"/>
      <c r="AU46781" s="60"/>
      <c r="AV46781" s="60"/>
      <c r="AW46781" s="60"/>
      <c r="AX46781" s="60"/>
      <c r="AY46781" s="60"/>
      <c r="AZ46781" s="60"/>
      <c r="BA46781" s="60"/>
      <c r="BB46781" s="60"/>
      <c r="BC46781" s="61"/>
    </row>
    <row r="46782" spans="43:55">
      <c r="AQ46782" s="64"/>
      <c r="AR46782" s="64"/>
      <c r="AS46782" s="60"/>
      <c r="AT46782" s="60"/>
      <c r="AU46782" s="60"/>
      <c r="AV46782" s="60"/>
      <c r="AW46782" s="60"/>
      <c r="AX46782" s="60"/>
      <c r="AY46782" s="60"/>
      <c r="AZ46782" s="60"/>
      <c r="BA46782" s="60"/>
      <c r="BB46782" s="60"/>
      <c r="BC46782" s="61"/>
    </row>
    <row r="46783" spans="43:55">
      <c r="AQ46783" s="64"/>
      <c r="AR46783" s="64"/>
      <c r="AS46783" s="60"/>
      <c r="AT46783" s="60"/>
      <c r="AU46783" s="60"/>
      <c r="AV46783" s="60"/>
      <c r="AW46783" s="60"/>
      <c r="AX46783" s="60"/>
      <c r="AY46783" s="60"/>
      <c r="AZ46783" s="60"/>
      <c r="BA46783" s="60"/>
      <c r="BB46783" s="60"/>
      <c r="BC46783" s="61"/>
    </row>
    <row r="46784" spans="43:55">
      <c r="AQ46784" s="64"/>
      <c r="AR46784" s="64"/>
      <c r="AS46784" s="60"/>
      <c r="AT46784" s="60"/>
      <c r="AU46784" s="60"/>
      <c r="AV46784" s="60"/>
      <c r="AW46784" s="60"/>
      <c r="AX46784" s="60"/>
      <c r="AY46784" s="60"/>
      <c r="AZ46784" s="60"/>
      <c r="BA46784" s="60"/>
      <c r="BB46784" s="60"/>
      <c r="BC46784" s="61"/>
    </row>
    <row r="46785" spans="43:55">
      <c r="AQ46785" s="64"/>
      <c r="AR46785" s="64"/>
      <c r="AS46785" s="60"/>
      <c r="AT46785" s="60"/>
      <c r="AU46785" s="60"/>
      <c r="AV46785" s="60"/>
      <c r="AW46785" s="60"/>
      <c r="AX46785" s="60"/>
      <c r="AY46785" s="60"/>
      <c r="AZ46785" s="60"/>
      <c r="BA46785" s="60"/>
      <c r="BB46785" s="60"/>
      <c r="BC46785" s="61"/>
    </row>
    <row r="46786" spans="43:55">
      <c r="AQ46786" s="64"/>
      <c r="AR46786" s="64"/>
      <c r="AS46786" s="60"/>
      <c r="AT46786" s="60"/>
      <c r="AU46786" s="60"/>
      <c r="AV46786" s="60"/>
      <c r="AW46786" s="60"/>
      <c r="AX46786" s="60"/>
      <c r="AY46786" s="60"/>
      <c r="AZ46786" s="60"/>
      <c r="BA46786" s="60"/>
      <c r="BB46786" s="60"/>
      <c r="BC46786" s="61"/>
    </row>
    <row r="46787" spans="43:55">
      <c r="AQ46787" s="64"/>
      <c r="AR46787" s="64"/>
      <c r="AS46787" s="60"/>
      <c r="AT46787" s="60"/>
      <c r="AU46787" s="60"/>
      <c r="AV46787" s="60"/>
      <c r="AW46787" s="60"/>
      <c r="AX46787" s="60"/>
      <c r="AY46787" s="60"/>
      <c r="AZ46787" s="60"/>
      <c r="BA46787" s="60"/>
      <c r="BB46787" s="60"/>
      <c r="BC46787" s="61"/>
    </row>
    <row r="46788" spans="43:55">
      <c r="AQ46788" s="64"/>
      <c r="AR46788" s="64"/>
      <c r="AS46788" s="60"/>
      <c r="AT46788" s="60"/>
      <c r="AU46788" s="60"/>
      <c r="AV46788" s="60"/>
      <c r="AW46788" s="60"/>
      <c r="AX46788" s="60"/>
      <c r="AY46788" s="60"/>
      <c r="AZ46788" s="60"/>
      <c r="BA46788" s="60"/>
      <c r="BB46788" s="60"/>
      <c r="BC46788" s="61"/>
    </row>
    <row r="46789" spans="43:55">
      <c r="AQ46789" s="64"/>
      <c r="AR46789" s="64"/>
      <c r="AS46789" s="60"/>
      <c r="AT46789" s="60"/>
      <c r="AU46789" s="60"/>
      <c r="AV46789" s="60"/>
      <c r="AW46789" s="60"/>
      <c r="AX46789" s="60"/>
      <c r="AY46789" s="60"/>
      <c r="AZ46789" s="60"/>
      <c r="BA46789" s="60"/>
      <c r="BB46789" s="60"/>
      <c r="BC46789" s="61"/>
    </row>
    <row r="46790" spans="43:55">
      <c r="AQ46790" s="64"/>
      <c r="AR46790" s="64"/>
      <c r="AS46790" s="60"/>
      <c r="AT46790" s="60"/>
      <c r="AU46790" s="60"/>
      <c r="AV46790" s="60"/>
      <c r="AW46790" s="60"/>
      <c r="AX46790" s="60"/>
      <c r="AY46790" s="60"/>
      <c r="AZ46790" s="60"/>
      <c r="BA46790" s="60"/>
      <c r="BB46790" s="60"/>
      <c r="BC46790" s="61"/>
    </row>
    <row r="46791" spans="43:55">
      <c r="AQ46791" s="64"/>
      <c r="AR46791" s="64"/>
      <c r="AS46791" s="60"/>
      <c r="AT46791" s="60"/>
      <c r="AU46791" s="60"/>
      <c r="AV46791" s="60"/>
      <c r="AW46791" s="60"/>
      <c r="AX46791" s="60"/>
      <c r="AY46791" s="60"/>
      <c r="AZ46791" s="60"/>
      <c r="BA46791" s="60"/>
      <c r="BB46791" s="60"/>
      <c r="BC46791" s="61"/>
    </row>
    <row r="46792" spans="43:55">
      <c r="AQ46792" s="64"/>
      <c r="AR46792" s="64"/>
      <c r="AS46792" s="60"/>
      <c r="AT46792" s="60"/>
      <c r="AU46792" s="60"/>
      <c r="AV46792" s="60"/>
      <c r="AW46792" s="60"/>
      <c r="AX46792" s="60"/>
      <c r="AY46792" s="60"/>
      <c r="AZ46792" s="60"/>
      <c r="BA46792" s="60"/>
      <c r="BB46792" s="60"/>
      <c r="BC46792" s="61"/>
    </row>
    <row r="46793" spans="43:55">
      <c r="AQ46793" s="64"/>
      <c r="AR46793" s="64"/>
      <c r="AS46793" s="60"/>
      <c r="AT46793" s="60"/>
      <c r="AU46793" s="60"/>
      <c r="AV46793" s="60"/>
      <c r="AW46793" s="60"/>
      <c r="AX46793" s="60"/>
      <c r="AY46793" s="60"/>
      <c r="AZ46793" s="60"/>
      <c r="BA46793" s="60"/>
      <c r="BB46793" s="60"/>
      <c r="BC46793" s="61"/>
    </row>
    <row r="46794" spans="43:55">
      <c r="AQ46794" s="64"/>
      <c r="AR46794" s="64"/>
      <c r="AS46794" s="60"/>
      <c r="AT46794" s="60"/>
      <c r="AU46794" s="60"/>
      <c r="AV46794" s="60"/>
      <c r="AW46794" s="60"/>
      <c r="AX46794" s="60"/>
      <c r="AY46794" s="60"/>
      <c r="AZ46794" s="60"/>
      <c r="BA46794" s="60"/>
      <c r="BB46794" s="60"/>
      <c r="BC46794" s="61"/>
    </row>
    <row r="46795" spans="43:55">
      <c r="AQ46795" s="64"/>
      <c r="AR46795" s="64"/>
      <c r="AS46795" s="60"/>
      <c r="AT46795" s="60"/>
      <c r="AU46795" s="60"/>
      <c r="AV46795" s="60"/>
      <c r="AW46795" s="60"/>
      <c r="AX46795" s="60"/>
      <c r="AY46795" s="60"/>
      <c r="AZ46795" s="60"/>
      <c r="BA46795" s="60"/>
      <c r="BB46795" s="60"/>
      <c r="BC46795" s="61"/>
    </row>
    <row r="46796" spans="43:55">
      <c r="AQ46796" s="64"/>
      <c r="AR46796" s="64"/>
      <c r="AS46796" s="60"/>
      <c r="AT46796" s="60"/>
      <c r="AU46796" s="60"/>
      <c r="AV46796" s="60"/>
      <c r="AW46796" s="60"/>
      <c r="AX46796" s="60"/>
      <c r="AY46796" s="60"/>
      <c r="AZ46796" s="60"/>
      <c r="BA46796" s="60"/>
      <c r="BB46796" s="60"/>
      <c r="BC46796" s="61"/>
    </row>
    <row r="46797" spans="43:55">
      <c r="AQ46797" s="64"/>
      <c r="AR46797" s="64"/>
      <c r="AS46797" s="60"/>
      <c r="AT46797" s="60"/>
      <c r="AU46797" s="60"/>
      <c r="AV46797" s="60"/>
      <c r="AW46797" s="60"/>
      <c r="AX46797" s="60"/>
      <c r="AY46797" s="60"/>
      <c r="AZ46797" s="60"/>
      <c r="BA46797" s="60"/>
      <c r="BB46797" s="60"/>
      <c r="BC46797" s="61"/>
    </row>
    <row r="46798" spans="43:55">
      <c r="AQ46798" s="64"/>
      <c r="AR46798" s="64"/>
      <c r="AS46798" s="60"/>
      <c r="AT46798" s="60"/>
      <c r="AU46798" s="60"/>
      <c r="AV46798" s="60"/>
      <c r="AW46798" s="60"/>
      <c r="AX46798" s="60"/>
      <c r="AY46798" s="60"/>
      <c r="AZ46798" s="60"/>
      <c r="BA46798" s="60"/>
      <c r="BB46798" s="60"/>
      <c r="BC46798" s="61"/>
    </row>
    <row r="46799" spans="43:55">
      <c r="AQ46799" s="64"/>
      <c r="AR46799" s="64"/>
      <c r="AS46799" s="60"/>
      <c r="AT46799" s="60"/>
      <c r="AU46799" s="60"/>
      <c r="AV46799" s="60"/>
      <c r="AW46799" s="60"/>
      <c r="AX46799" s="60"/>
      <c r="AY46799" s="60"/>
      <c r="AZ46799" s="60"/>
      <c r="BA46799" s="60"/>
      <c r="BB46799" s="60"/>
      <c r="BC46799" s="61"/>
    </row>
    <row r="46800" spans="43:55">
      <c r="AQ46800" s="64"/>
      <c r="AR46800" s="64"/>
      <c r="AS46800" s="60"/>
      <c r="AT46800" s="60"/>
      <c r="AU46800" s="60"/>
      <c r="AV46800" s="60"/>
      <c r="AW46800" s="60"/>
      <c r="AX46800" s="60"/>
      <c r="AY46800" s="60"/>
      <c r="AZ46800" s="60"/>
      <c r="BA46800" s="60"/>
      <c r="BB46800" s="60"/>
      <c r="BC46800" s="61"/>
    </row>
    <row r="46801" spans="43:55">
      <c r="AQ46801" s="64"/>
      <c r="AR46801" s="64"/>
      <c r="AS46801" s="60"/>
      <c r="AT46801" s="60"/>
      <c r="AU46801" s="60"/>
      <c r="AV46801" s="60"/>
      <c r="AW46801" s="60"/>
      <c r="AX46801" s="60"/>
      <c r="AY46801" s="60"/>
      <c r="AZ46801" s="60"/>
      <c r="BA46801" s="60"/>
      <c r="BB46801" s="60"/>
      <c r="BC46801" s="61"/>
    </row>
    <row r="46802" spans="43:55">
      <c r="AQ46802" s="64"/>
      <c r="AR46802" s="64"/>
      <c r="AS46802" s="60"/>
      <c r="AT46802" s="60"/>
      <c r="AU46802" s="60"/>
      <c r="AV46802" s="60"/>
      <c r="AW46802" s="60"/>
      <c r="AX46802" s="60"/>
      <c r="AY46802" s="60"/>
      <c r="AZ46802" s="60"/>
      <c r="BA46802" s="60"/>
      <c r="BB46802" s="60"/>
      <c r="BC46802" s="61"/>
    </row>
    <row r="46803" spans="43:55">
      <c r="AQ46803" s="64"/>
      <c r="AR46803" s="64"/>
      <c r="AS46803" s="60"/>
      <c r="AT46803" s="60"/>
      <c r="AU46803" s="60"/>
      <c r="AV46803" s="60"/>
      <c r="AW46803" s="60"/>
      <c r="AX46803" s="60"/>
      <c r="AY46803" s="60"/>
      <c r="AZ46803" s="60"/>
      <c r="BA46803" s="60"/>
      <c r="BB46803" s="60"/>
      <c r="BC46803" s="61"/>
    </row>
    <row r="46804" spans="43:55">
      <c r="AQ46804" s="64"/>
      <c r="AR46804" s="64"/>
      <c r="AS46804" s="60"/>
      <c r="AT46804" s="60"/>
      <c r="AU46804" s="60"/>
      <c r="AV46804" s="60"/>
      <c r="AW46804" s="60"/>
      <c r="AX46804" s="60"/>
      <c r="AY46804" s="60"/>
      <c r="AZ46804" s="60"/>
      <c r="BA46804" s="60"/>
      <c r="BB46804" s="60"/>
      <c r="BC46804" s="61"/>
    </row>
    <row r="46805" spans="43:55">
      <c r="AQ46805" s="64"/>
      <c r="AR46805" s="64"/>
      <c r="AS46805" s="60"/>
      <c r="AT46805" s="60"/>
      <c r="AU46805" s="60"/>
      <c r="AV46805" s="60"/>
      <c r="AW46805" s="60"/>
      <c r="AX46805" s="60"/>
      <c r="AY46805" s="60"/>
      <c r="AZ46805" s="60"/>
      <c r="BA46805" s="60"/>
      <c r="BB46805" s="60"/>
      <c r="BC46805" s="61"/>
    </row>
    <row r="46806" spans="43:55">
      <c r="AQ46806" s="64"/>
      <c r="AR46806" s="64"/>
      <c r="AS46806" s="60"/>
      <c r="AT46806" s="60"/>
      <c r="AU46806" s="60"/>
      <c r="AV46806" s="60"/>
      <c r="AW46806" s="60"/>
      <c r="AX46806" s="60"/>
      <c r="AY46806" s="60"/>
      <c r="AZ46806" s="60"/>
      <c r="BA46806" s="60"/>
      <c r="BB46806" s="60"/>
      <c r="BC46806" s="61"/>
    </row>
    <row r="46807" spans="43:55">
      <c r="AQ46807" s="64"/>
      <c r="AR46807" s="64"/>
      <c r="AS46807" s="60"/>
      <c r="AT46807" s="60"/>
      <c r="AU46807" s="60"/>
      <c r="AV46807" s="60"/>
      <c r="AW46807" s="60"/>
      <c r="AX46807" s="60"/>
      <c r="AY46807" s="60"/>
      <c r="AZ46807" s="60"/>
      <c r="BA46807" s="60"/>
      <c r="BB46807" s="60"/>
      <c r="BC46807" s="61"/>
    </row>
    <row r="46808" spans="43:55">
      <c r="AQ46808" s="64"/>
      <c r="AR46808" s="64"/>
      <c r="AS46808" s="60"/>
      <c r="AT46808" s="60"/>
      <c r="AU46808" s="60"/>
      <c r="AV46808" s="60"/>
      <c r="AW46808" s="60"/>
      <c r="AX46808" s="60"/>
      <c r="AY46808" s="60"/>
      <c r="AZ46808" s="60"/>
      <c r="BA46808" s="60"/>
      <c r="BB46808" s="60"/>
      <c r="BC46808" s="61"/>
    </row>
    <row r="46809" spans="43:55">
      <c r="AQ46809" s="64"/>
      <c r="AR46809" s="64"/>
      <c r="AS46809" s="60"/>
      <c r="AT46809" s="60"/>
      <c r="AU46809" s="60"/>
      <c r="AV46809" s="60"/>
      <c r="AW46809" s="60"/>
      <c r="AX46809" s="60"/>
      <c r="AY46809" s="60"/>
      <c r="AZ46809" s="60"/>
      <c r="BA46809" s="60"/>
      <c r="BB46809" s="60"/>
      <c r="BC46809" s="61"/>
    </row>
    <row r="46810" spans="43:55">
      <c r="AQ46810" s="64"/>
      <c r="AR46810" s="64"/>
      <c r="AS46810" s="60"/>
      <c r="AT46810" s="60"/>
      <c r="AU46810" s="60"/>
      <c r="AV46810" s="60"/>
      <c r="AW46810" s="60"/>
      <c r="AX46810" s="60"/>
      <c r="AY46810" s="60"/>
      <c r="AZ46810" s="60"/>
      <c r="BA46810" s="60"/>
      <c r="BB46810" s="60"/>
      <c r="BC46810" s="61"/>
    </row>
    <row r="46811" spans="43:55">
      <c r="AQ46811" s="64"/>
      <c r="AR46811" s="64"/>
      <c r="AS46811" s="60"/>
      <c r="AT46811" s="60"/>
      <c r="AU46811" s="60"/>
      <c r="AV46811" s="60"/>
      <c r="AW46811" s="60"/>
      <c r="AX46811" s="60"/>
      <c r="AY46811" s="60"/>
      <c r="AZ46811" s="60"/>
      <c r="BA46811" s="60"/>
      <c r="BB46811" s="60"/>
      <c r="BC46811" s="61"/>
    </row>
    <row r="46812" spans="43:55">
      <c r="AQ46812" s="64"/>
      <c r="AR46812" s="64"/>
      <c r="AS46812" s="60"/>
      <c r="AT46812" s="60"/>
      <c r="AU46812" s="60"/>
      <c r="AV46812" s="60"/>
      <c r="AW46812" s="60"/>
      <c r="AX46812" s="60"/>
      <c r="AY46812" s="60"/>
      <c r="AZ46812" s="60"/>
      <c r="BA46812" s="60"/>
      <c r="BB46812" s="60"/>
      <c r="BC46812" s="61"/>
    </row>
    <row r="46813" spans="43:55">
      <c r="AQ46813" s="64"/>
      <c r="AR46813" s="64"/>
      <c r="AS46813" s="60"/>
      <c r="AT46813" s="60"/>
      <c r="AU46813" s="60"/>
      <c r="AV46813" s="60"/>
      <c r="AW46813" s="60"/>
      <c r="AX46813" s="60"/>
      <c r="AY46813" s="60"/>
      <c r="AZ46813" s="60"/>
      <c r="BA46813" s="60"/>
      <c r="BB46813" s="60"/>
      <c r="BC46813" s="61"/>
    </row>
    <row r="46814" spans="43:55">
      <c r="AQ46814" s="64"/>
      <c r="AR46814" s="64"/>
      <c r="AS46814" s="60"/>
      <c r="AT46814" s="60"/>
      <c r="AU46814" s="60"/>
      <c r="AV46814" s="60"/>
      <c r="AW46814" s="60"/>
      <c r="AX46814" s="60"/>
      <c r="AY46814" s="60"/>
      <c r="AZ46814" s="60"/>
      <c r="BA46814" s="60"/>
      <c r="BB46814" s="60"/>
      <c r="BC46814" s="61"/>
    </row>
    <row r="46815" spans="43:55">
      <c r="AQ46815" s="64"/>
      <c r="AR46815" s="64"/>
      <c r="AS46815" s="60"/>
      <c r="AT46815" s="60"/>
      <c r="AU46815" s="60"/>
      <c r="AV46815" s="60"/>
      <c r="AW46815" s="60"/>
      <c r="AX46815" s="60"/>
      <c r="AY46815" s="60"/>
      <c r="AZ46815" s="60"/>
      <c r="BA46815" s="60"/>
      <c r="BB46815" s="60"/>
      <c r="BC46815" s="61"/>
    </row>
    <row r="46816" spans="43:55">
      <c r="AQ46816" s="64"/>
      <c r="AR46816" s="64"/>
      <c r="AS46816" s="60"/>
      <c r="AT46816" s="60"/>
      <c r="AU46816" s="60"/>
      <c r="AV46816" s="60"/>
      <c r="AW46816" s="60"/>
      <c r="AX46816" s="60"/>
      <c r="AY46816" s="60"/>
      <c r="AZ46816" s="60"/>
      <c r="BA46816" s="60"/>
      <c r="BB46816" s="60"/>
      <c r="BC46816" s="61"/>
    </row>
    <row r="46817" spans="43:55">
      <c r="AQ46817" s="64"/>
      <c r="AR46817" s="64"/>
      <c r="AS46817" s="60"/>
      <c r="AT46817" s="60"/>
      <c r="AU46817" s="60"/>
      <c r="AV46817" s="60"/>
      <c r="AW46817" s="60"/>
      <c r="AX46817" s="60"/>
      <c r="AY46817" s="60"/>
      <c r="AZ46817" s="60"/>
      <c r="BA46817" s="60"/>
      <c r="BB46817" s="60"/>
      <c r="BC46817" s="61"/>
    </row>
    <row r="46818" spans="43:55">
      <c r="AQ46818" s="64"/>
      <c r="AR46818" s="64"/>
      <c r="AS46818" s="60"/>
      <c r="AT46818" s="60"/>
      <c r="AU46818" s="60"/>
      <c r="AV46818" s="60"/>
      <c r="AW46818" s="60"/>
      <c r="AX46818" s="60"/>
      <c r="AY46818" s="60"/>
      <c r="AZ46818" s="60"/>
      <c r="BA46818" s="60"/>
      <c r="BB46818" s="60"/>
      <c r="BC46818" s="61"/>
    </row>
    <row r="46819" spans="43:55">
      <c r="AQ46819" s="64"/>
      <c r="AR46819" s="64"/>
      <c r="AS46819" s="60"/>
      <c r="AT46819" s="60"/>
      <c r="AU46819" s="60"/>
      <c r="AV46819" s="60"/>
      <c r="AW46819" s="60"/>
      <c r="AX46819" s="60"/>
      <c r="AY46819" s="60"/>
      <c r="AZ46819" s="60"/>
      <c r="BA46819" s="60"/>
      <c r="BB46819" s="60"/>
      <c r="BC46819" s="61"/>
    </row>
    <row r="46820" spans="43:55">
      <c r="AQ46820" s="64"/>
      <c r="AR46820" s="64"/>
      <c r="AS46820" s="60"/>
      <c r="AT46820" s="60"/>
      <c r="AU46820" s="60"/>
      <c r="AV46820" s="60"/>
      <c r="AW46820" s="60"/>
      <c r="AX46820" s="60"/>
      <c r="AY46820" s="60"/>
      <c r="AZ46820" s="60"/>
      <c r="BA46820" s="60"/>
      <c r="BB46820" s="60"/>
      <c r="BC46820" s="61"/>
    </row>
    <row r="46821" spans="43:55">
      <c r="AQ46821" s="64"/>
      <c r="AR46821" s="64"/>
      <c r="AS46821" s="60"/>
      <c r="AT46821" s="60"/>
      <c r="AU46821" s="60"/>
      <c r="AV46821" s="60"/>
      <c r="AW46821" s="60"/>
      <c r="AX46821" s="60"/>
      <c r="AY46821" s="60"/>
      <c r="AZ46821" s="60"/>
      <c r="BA46821" s="60"/>
      <c r="BB46821" s="60"/>
      <c r="BC46821" s="61"/>
    </row>
    <row r="46822" spans="43:55">
      <c r="AQ46822" s="64"/>
      <c r="AR46822" s="64"/>
      <c r="AS46822" s="60"/>
      <c r="AT46822" s="60"/>
      <c r="AU46822" s="60"/>
      <c r="AV46822" s="60"/>
      <c r="AW46822" s="60"/>
      <c r="AX46822" s="60"/>
      <c r="AY46822" s="60"/>
      <c r="AZ46822" s="60"/>
      <c r="BA46822" s="60"/>
      <c r="BB46822" s="60"/>
      <c r="BC46822" s="61"/>
    </row>
    <row r="46823" spans="43:55">
      <c r="AQ46823" s="64"/>
      <c r="AR46823" s="64"/>
      <c r="AS46823" s="60"/>
      <c r="AT46823" s="60"/>
      <c r="AU46823" s="60"/>
      <c r="AV46823" s="60"/>
      <c r="AW46823" s="60"/>
      <c r="AX46823" s="60"/>
      <c r="AY46823" s="60"/>
      <c r="AZ46823" s="60"/>
      <c r="BA46823" s="60"/>
      <c r="BB46823" s="60"/>
      <c r="BC46823" s="61"/>
    </row>
    <row r="46824" spans="43:55">
      <c r="AQ46824" s="64"/>
      <c r="AR46824" s="64"/>
      <c r="AS46824" s="60"/>
      <c r="AT46824" s="60"/>
      <c r="AU46824" s="60"/>
      <c r="AV46824" s="60"/>
      <c r="AW46824" s="60"/>
      <c r="AX46824" s="60"/>
      <c r="AY46824" s="60"/>
      <c r="AZ46824" s="60"/>
      <c r="BA46824" s="60"/>
      <c r="BB46824" s="60"/>
      <c r="BC46824" s="61"/>
    </row>
    <row r="46825" spans="43:55">
      <c r="AQ46825" s="64"/>
      <c r="AR46825" s="64"/>
      <c r="AS46825" s="60"/>
      <c r="AT46825" s="60"/>
      <c r="AU46825" s="60"/>
      <c r="AV46825" s="60"/>
      <c r="AW46825" s="60"/>
      <c r="AX46825" s="60"/>
      <c r="AY46825" s="60"/>
      <c r="AZ46825" s="60"/>
      <c r="BA46825" s="60"/>
      <c r="BB46825" s="60"/>
      <c r="BC46825" s="61"/>
    </row>
    <row r="46826" spans="43:55">
      <c r="AQ46826" s="64"/>
      <c r="AR46826" s="64"/>
      <c r="AS46826" s="60"/>
      <c r="AT46826" s="60"/>
      <c r="AU46826" s="60"/>
      <c r="AV46826" s="60"/>
      <c r="AW46826" s="60"/>
      <c r="AX46826" s="60"/>
      <c r="AY46826" s="60"/>
      <c r="AZ46826" s="60"/>
      <c r="BA46826" s="60"/>
      <c r="BB46826" s="60"/>
      <c r="BC46826" s="61"/>
    </row>
    <row r="46827" spans="43:55">
      <c r="AQ46827" s="64"/>
      <c r="AR46827" s="64"/>
      <c r="AS46827" s="60"/>
      <c r="AT46827" s="60"/>
      <c r="AU46827" s="60"/>
      <c r="AV46827" s="60"/>
      <c r="AW46827" s="60"/>
      <c r="AX46827" s="60"/>
      <c r="AY46827" s="60"/>
      <c r="AZ46827" s="60"/>
      <c r="BA46827" s="60"/>
      <c r="BB46827" s="60"/>
      <c r="BC46827" s="61"/>
    </row>
    <row r="46828" spans="43:55">
      <c r="AQ46828" s="64"/>
      <c r="AR46828" s="64"/>
      <c r="AS46828" s="60"/>
      <c r="AT46828" s="60"/>
      <c r="AU46828" s="60"/>
      <c r="AV46828" s="60"/>
      <c r="AW46828" s="60"/>
      <c r="AX46828" s="60"/>
      <c r="AY46828" s="60"/>
      <c r="AZ46828" s="60"/>
      <c r="BA46828" s="60"/>
      <c r="BB46828" s="60"/>
      <c r="BC46828" s="61"/>
    </row>
    <row r="46829" spans="43:55">
      <c r="AQ46829" s="64"/>
      <c r="AR46829" s="64"/>
      <c r="AS46829" s="60"/>
      <c r="AT46829" s="60"/>
      <c r="AU46829" s="60"/>
      <c r="AV46829" s="60"/>
      <c r="AW46829" s="60"/>
      <c r="AX46829" s="60"/>
      <c r="AY46829" s="60"/>
      <c r="AZ46829" s="60"/>
      <c r="BA46829" s="60"/>
      <c r="BB46829" s="60"/>
      <c r="BC46829" s="61"/>
    </row>
    <row r="46830" spans="43:55">
      <c r="AQ46830" s="64"/>
      <c r="AR46830" s="64"/>
      <c r="AS46830" s="60"/>
      <c r="AT46830" s="60"/>
      <c r="AU46830" s="60"/>
      <c r="AV46830" s="60"/>
      <c r="AW46830" s="60"/>
      <c r="AX46830" s="60"/>
      <c r="AY46830" s="60"/>
      <c r="AZ46830" s="60"/>
      <c r="BA46830" s="60"/>
      <c r="BB46830" s="60"/>
      <c r="BC46830" s="61"/>
    </row>
    <row r="46831" spans="43:55">
      <c r="AQ46831" s="64"/>
      <c r="AR46831" s="64"/>
      <c r="AS46831" s="60"/>
      <c r="AT46831" s="60"/>
      <c r="AU46831" s="60"/>
      <c r="AV46831" s="60"/>
      <c r="AW46831" s="60"/>
      <c r="AX46831" s="60"/>
      <c r="AY46831" s="60"/>
      <c r="AZ46831" s="60"/>
      <c r="BA46831" s="60"/>
      <c r="BB46831" s="60"/>
      <c r="BC46831" s="61"/>
    </row>
    <row r="46832" spans="43:55">
      <c r="AQ46832" s="64"/>
      <c r="AR46832" s="64"/>
      <c r="AS46832" s="60"/>
      <c r="AT46832" s="60"/>
      <c r="AU46832" s="60"/>
      <c r="AV46832" s="60"/>
      <c r="AW46832" s="60"/>
      <c r="AX46832" s="60"/>
      <c r="AY46832" s="60"/>
      <c r="AZ46832" s="60"/>
      <c r="BA46832" s="60"/>
      <c r="BB46832" s="60"/>
      <c r="BC46832" s="61"/>
    </row>
    <row r="46833" spans="43:55">
      <c r="AQ46833" s="64"/>
      <c r="AR46833" s="64"/>
      <c r="AS46833" s="60"/>
      <c r="AT46833" s="60"/>
      <c r="AU46833" s="60"/>
      <c r="AV46833" s="60"/>
      <c r="AW46833" s="60"/>
      <c r="AX46833" s="60"/>
      <c r="AY46833" s="60"/>
      <c r="AZ46833" s="60"/>
      <c r="BA46833" s="60"/>
      <c r="BB46833" s="60"/>
      <c r="BC46833" s="61"/>
    </row>
    <row r="46834" spans="43:55">
      <c r="AQ46834" s="64"/>
      <c r="AR46834" s="64"/>
      <c r="AS46834" s="60"/>
      <c r="AT46834" s="60"/>
      <c r="AU46834" s="60"/>
      <c r="AV46834" s="60"/>
      <c r="AW46834" s="60"/>
      <c r="AX46834" s="60"/>
      <c r="AY46834" s="60"/>
      <c r="AZ46834" s="60"/>
      <c r="BA46834" s="60"/>
      <c r="BB46834" s="60"/>
      <c r="BC46834" s="61"/>
    </row>
    <row r="46835" spans="43:55">
      <c r="AQ46835" s="64"/>
      <c r="AR46835" s="64"/>
      <c r="AS46835" s="60"/>
      <c r="AT46835" s="60"/>
      <c r="AU46835" s="60"/>
      <c r="AV46835" s="60"/>
      <c r="AW46835" s="60"/>
      <c r="AX46835" s="60"/>
      <c r="AY46835" s="60"/>
      <c r="AZ46835" s="60"/>
      <c r="BA46835" s="60"/>
      <c r="BB46835" s="60"/>
      <c r="BC46835" s="61"/>
    </row>
    <row r="46836" spans="43:55">
      <c r="AQ46836" s="64"/>
      <c r="AR46836" s="64"/>
      <c r="AS46836" s="60"/>
      <c r="AT46836" s="60"/>
      <c r="AU46836" s="60"/>
      <c r="AV46836" s="60"/>
      <c r="AW46836" s="60"/>
      <c r="AX46836" s="60"/>
      <c r="AY46836" s="60"/>
      <c r="AZ46836" s="60"/>
      <c r="BA46836" s="60"/>
      <c r="BB46836" s="60"/>
      <c r="BC46836" s="61"/>
    </row>
    <row r="46837" spans="43:55">
      <c r="AQ46837" s="64"/>
      <c r="AR46837" s="64"/>
      <c r="AS46837" s="60"/>
      <c r="AT46837" s="60"/>
      <c r="AU46837" s="60"/>
      <c r="AV46837" s="60"/>
      <c r="AW46837" s="60"/>
      <c r="AX46837" s="60"/>
      <c r="AY46837" s="60"/>
      <c r="AZ46837" s="60"/>
      <c r="BA46837" s="60"/>
      <c r="BB46837" s="60"/>
      <c r="BC46837" s="61"/>
    </row>
    <row r="46838" spans="43:55">
      <c r="AQ46838" s="64"/>
      <c r="AR46838" s="64"/>
      <c r="AS46838" s="60"/>
      <c r="AT46838" s="60"/>
      <c r="AU46838" s="60"/>
      <c r="AV46838" s="60"/>
      <c r="AW46838" s="60"/>
      <c r="AX46838" s="60"/>
      <c r="AY46838" s="60"/>
      <c r="AZ46838" s="60"/>
      <c r="BA46838" s="60"/>
      <c r="BB46838" s="60"/>
      <c r="BC46838" s="61"/>
    </row>
    <row r="46839" spans="43:55">
      <c r="AQ46839" s="64"/>
      <c r="AR46839" s="64"/>
      <c r="AS46839" s="60"/>
      <c r="AT46839" s="60"/>
      <c r="AU46839" s="60"/>
      <c r="AV46839" s="60"/>
      <c r="AW46839" s="60"/>
      <c r="AX46839" s="60"/>
      <c r="AY46839" s="60"/>
      <c r="AZ46839" s="60"/>
      <c r="BA46839" s="60"/>
      <c r="BB46839" s="60"/>
      <c r="BC46839" s="61"/>
    </row>
    <row r="46840" spans="43:55">
      <c r="AQ46840" s="64"/>
      <c r="AR46840" s="64"/>
      <c r="AS46840" s="60"/>
      <c r="AT46840" s="60"/>
      <c r="AU46840" s="60"/>
      <c r="AV46840" s="60"/>
      <c r="AW46840" s="60"/>
      <c r="AX46840" s="60"/>
      <c r="AY46840" s="60"/>
      <c r="AZ46840" s="60"/>
      <c r="BA46840" s="60"/>
      <c r="BB46840" s="60"/>
      <c r="BC46840" s="61"/>
    </row>
    <row r="46841" spans="43:55">
      <c r="AQ46841" s="64"/>
      <c r="AR46841" s="64"/>
      <c r="AS46841" s="60"/>
      <c r="AT46841" s="60"/>
      <c r="AU46841" s="60"/>
      <c r="AV46841" s="60"/>
      <c r="AW46841" s="60"/>
      <c r="AX46841" s="60"/>
      <c r="AY46841" s="60"/>
      <c r="AZ46841" s="60"/>
      <c r="BA46841" s="60"/>
      <c r="BB46841" s="60"/>
      <c r="BC46841" s="61"/>
    </row>
    <row r="46842" spans="43:55">
      <c r="AQ46842" s="64"/>
      <c r="AR46842" s="64"/>
      <c r="AS46842" s="60"/>
      <c r="AT46842" s="60"/>
      <c r="AU46842" s="60"/>
      <c r="AV46842" s="60"/>
      <c r="AW46842" s="60"/>
      <c r="AX46842" s="60"/>
      <c r="AY46842" s="60"/>
      <c r="AZ46842" s="60"/>
      <c r="BA46842" s="60"/>
      <c r="BB46842" s="60"/>
      <c r="BC46842" s="61"/>
    </row>
    <row r="46843" spans="43:55">
      <c r="AQ46843" s="64"/>
      <c r="AR46843" s="64"/>
      <c r="AS46843" s="60"/>
      <c r="AT46843" s="60"/>
      <c r="AU46843" s="60"/>
      <c r="AV46843" s="60"/>
      <c r="AW46843" s="60"/>
      <c r="AX46843" s="60"/>
      <c r="AY46843" s="60"/>
      <c r="AZ46843" s="60"/>
      <c r="BA46843" s="60"/>
      <c r="BB46843" s="60"/>
      <c r="BC46843" s="61"/>
    </row>
    <row r="46844" spans="43:55">
      <c r="AQ46844" s="64"/>
      <c r="AR46844" s="64"/>
      <c r="AS46844" s="60"/>
      <c r="AT46844" s="60"/>
      <c r="AU46844" s="60"/>
      <c r="AV46844" s="60"/>
      <c r="AW46844" s="60"/>
      <c r="AX46844" s="60"/>
      <c r="AY46844" s="60"/>
      <c r="AZ46844" s="60"/>
      <c r="BA46844" s="60"/>
      <c r="BB46844" s="60"/>
      <c r="BC46844" s="61"/>
    </row>
    <row r="46845" spans="43:55">
      <c r="AQ46845" s="64"/>
      <c r="AR46845" s="64"/>
      <c r="AS46845" s="60"/>
      <c r="AT46845" s="60"/>
      <c r="AU46845" s="60"/>
      <c r="AV46845" s="60"/>
      <c r="AW46845" s="60"/>
      <c r="AX46845" s="60"/>
      <c r="AY46845" s="60"/>
      <c r="AZ46845" s="60"/>
      <c r="BA46845" s="60"/>
      <c r="BB46845" s="60"/>
      <c r="BC46845" s="61"/>
    </row>
    <row r="46846" spans="43:55">
      <c r="AQ46846" s="64"/>
      <c r="AR46846" s="64"/>
      <c r="AS46846" s="60"/>
      <c r="AT46846" s="60"/>
      <c r="AU46846" s="60"/>
      <c r="AV46846" s="60"/>
      <c r="AW46846" s="60"/>
      <c r="AX46846" s="60"/>
      <c r="AY46846" s="60"/>
      <c r="AZ46846" s="60"/>
      <c r="BA46846" s="60"/>
      <c r="BB46846" s="60"/>
      <c r="BC46846" s="61"/>
    </row>
    <row r="46847" spans="43:55">
      <c r="AQ46847" s="64"/>
      <c r="AR46847" s="64"/>
      <c r="AS46847" s="60"/>
      <c r="AT46847" s="60"/>
      <c r="AU46847" s="60"/>
      <c r="AV46847" s="60"/>
      <c r="AW46847" s="60"/>
      <c r="AX46847" s="60"/>
      <c r="AY46847" s="60"/>
      <c r="AZ46847" s="60"/>
      <c r="BA46847" s="60"/>
      <c r="BB46847" s="60"/>
      <c r="BC46847" s="61"/>
    </row>
    <row r="46848" spans="43:55">
      <c r="AQ46848" s="64"/>
      <c r="AR46848" s="64"/>
      <c r="AS46848" s="60"/>
      <c r="AT46848" s="60"/>
      <c r="AU46848" s="60"/>
      <c r="AV46848" s="60"/>
      <c r="AW46848" s="60"/>
      <c r="AX46848" s="60"/>
      <c r="AY46848" s="60"/>
      <c r="AZ46848" s="60"/>
      <c r="BA46848" s="60"/>
      <c r="BB46848" s="60"/>
      <c r="BC46848" s="61"/>
    </row>
    <row r="46849" spans="43:55">
      <c r="AQ46849" s="64"/>
      <c r="AR46849" s="64"/>
      <c r="AS46849" s="60"/>
      <c r="AT46849" s="60"/>
      <c r="AU46849" s="60"/>
      <c r="AV46849" s="60"/>
      <c r="AW46849" s="60"/>
      <c r="AX46849" s="60"/>
      <c r="AY46849" s="60"/>
      <c r="AZ46849" s="60"/>
      <c r="BA46849" s="60"/>
      <c r="BB46849" s="60"/>
      <c r="BC46849" s="61"/>
    </row>
    <row r="46850" spans="43:55">
      <c r="AQ46850" s="64"/>
      <c r="AR46850" s="64"/>
      <c r="AS46850" s="60"/>
      <c r="AT46850" s="60"/>
      <c r="AU46850" s="60"/>
      <c r="AV46850" s="60"/>
      <c r="AW46850" s="60"/>
      <c r="AX46850" s="60"/>
      <c r="AY46850" s="60"/>
      <c r="AZ46850" s="60"/>
      <c r="BA46850" s="60"/>
      <c r="BB46850" s="60"/>
      <c r="BC46850" s="61"/>
    </row>
    <row r="46851" spans="43:55">
      <c r="AQ46851" s="64"/>
      <c r="AR46851" s="64"/>
      <c r="AS46851" s="60"/>
      <c r="AT46851" s="60"/>
      <c r="AU46851" s="60"/>
      <c r="AV46851" s="60"/>
      <c r="AW46851" s="60"/>
      <c r="AX46851" s="60"/>
      <c r="AY46851" s="60"/>
      <c r="AZ46851" s="60"/>
      <c r="BA46851" s="60"/>
      <c r="BB46851" s="60"/>
      <c r="BC46851" s="61"/>
    </row>
    <row r="46852" spans="43:55">
      <c r="AQ46852" s="64"/>
      <c r="AR46852" s="64"/>
      <c r="AS46852" s="60"/>
      <c r="AT46852" s="60"/>
      <c r="AU46852" s="60"/>
      <c r="AV46852" s="60"/>
      <c r="AW46852" s="60"/>
      <c r="AX46852" s="60"/>
      <c r="AY46852" s="60"/>
      <c r="AZ46852" s="60"/>
      <c r="BA46852" s="60"/>
      <c r="BB46852" s="60"/>
      <c r="BC46852" s="61"/>
    </row>
    <row r="46853" spans="43:55">
      <c r="AQ46853" s="64"/>
      <c r="AR46853" s="64"/>
      <c r="AS46853" s="60"/>
      <c r="AT46853" s="60"/>
      <c r="AU46853" s="60"/>
      <c r="AV46853" s="60"/>
      <c r="AW46853" s="60"/>
      <c r="AX46853" s="60"/>
      <c r="AY46853" s="60"/>
      <c r="AZ46853" s="60"/>
      <c r="BA46853" s="60"/>
      <c r="BB46853" s="60"/>
      <c r="BC46853" s="61"/>
    </row>
    <row r="46854" spans="43:55">
      <c r="AQ46854" s="64"/>
      <c r="AR46854" s="64"/>
      <c r="AS46854" s="60"/>
      <c r="AT46854" s="60"/>
      <c r="AU46854" s="60"/>
      <c r="AV46854" s="60"/>
      <c r="AW46854" s="60"/>
      <c r="AX46854" s="60"/>
      <c r="AY46854" s="60"/>
      <c r="AZ46854" s="60"/>
      <c r="BA46854" s="60"/>
      <c r="BB46854" s="60"/>
      <c r="BC46854" s="61"/>
    </row>
    <row r="46855" spans="43:55">
      <c r="AQ46855" s="64"/>
      <c r="AR46855" s="64"/>
      <c r="AS46855" s="60"/>
      <c r="AT46855" s="60"/>
      <c r="AU46855" s="60"/>
      <c r="AV46855" s="60"/>
      <c r="AW46855" s="60"/>
      <c r="AX46855" s="60"/>
      <c r="AY46855" s="60"/>
      <c r="AZ46855" s="60"/>
      <c r="BA46855" s="60"/>
      <c r="BB46855" s="60"/>
      <c r="BC46855" s="61"/>
    </row>
    <row r="46856" spans="43:55">
      <c r="AQ46856" s="64"/>
      <c r="AR46856" s="64"/>
      <c r="AS46856" s="60"/>
      <c r="AT46856" s="60"/>
      <c r="AU46856" s="60"/>
      <c r="AV46856" s="60"/>
      <c r="AW46856" s="60"/>
      <c r="AX46856" s="60"/>
      <c r="AY46856" s="60"/>
      <c r="AZ46856" s="60"/>
      <c r="BA46856" s="60"/>
      <c r="BB46856" s="60"/>
      <c r="BC46856" s="61"/>
    </row>
    <row r="46857" spans="43:55">
      <c r="AQ46857" s="64"/>
      <c r="AR46857" s="64"/>
      <c r="AS46857" s="60"/>
      <c r="AT46857" s="60"/>
      <c r="AU46857" s="60"/>
      <c r="AV46857" s="60"/>
      <c r="AW46857" s="60"/>
      <c r="AX46857" s="60"/>
      <c r="AY46857" s="60"/>
      <c r="AZ46857" s="60"/>
      <c r="BA46857" s="60"/>
      <c r="BB46857" s="60"/>
      <c r="BC46857" s="61"/>
    </row>
    <row r="46858" spans="43:55">
      <c r="AQ46858" s="64"/>
      <c r="AR46858" s="64"/>
      <c r="AS46858" s="60"/>
      <c r="AT46858" s="60"/>
      <c r="AU46858" s="60"/>
      <c r="AV46858" s="60"/>
      <c r="AW46858" s="60"/>
      <c r="AX46858" s="60"/>
      <c r="AY46858" s="60"/>
      <c r="AZ46858" s="60"/>
      <c r="BA46858" s="60"/>
      <c r="BB46858" s="60"/>
      <c r="BC46858" s="61"/>
    </row>
    <row r="46859" spans="43:55">
      <c r="AQ46859" s="64"/>
      <c r="AR46859" s="64"/>
      <c r="AS46859" s="60"/>
      <c r="AT46859" s="60"/>
      <c r="AU46859" s="60"/>
      <c r="AV46859" s="60"/>
      <c r="AW46859" s="60"/>
      <c r="AX46859" s="60"/>
      <c r="AY46859" s="60"/>
      <c r="AZ46859" s="60"/>
      <c r="BA46859" s="60"/>
      <c r="BB46859" s="60"/>
      <c r="BC46859" s="61"/>
    </row>
    <row r="46860" spans="43:55">
      <c r="AQ46860" s="64"/>
      <c r="AR46860" s="64"/>
      <c r="AS46860" s="60"/>
      <c r="AT46860" s="60"/>
      <c r="AU46860" s="60"/>
      <c r="AV46860" s="60"/>
      <c r="AW46860" s="60"/>
      <c r="AX46860" s="60"/>
      <c r="AY46860" s="60"/>
      <c r="AZ46860" s="60"/>
      <c r="BA46860" s="60"/>
      <c r="BB46860" s="60"/>
      <c r="BC46860" s="61"/>
    </row>
    <row r="46861" spans="43:55">
      <c r="AQ46861" s="64"/>
      <c r="AR46861" s="64"/>
      <c r="AS46861" s="60"/>
      <c r="AT46861" s="60"/>
      <c r="AU46861" s="60"/>
      <c r="AV46861" s="60"/>
      <c r="AW46861" s="60"/>
      <c r="AX46861" s="60"/>
      <c r="AY46861" s="60"/>
      <c r="AZ46861" s="60"/>
      <c r="BA46861" s="60"/>
      <c r="BB46861" s="60"/>
      <c r="BC46861" s="61"/>
    </row>
    <row r="46862" spans="43:55">
      <c r="AQ46862" s="64"/>
      <c r="AR46862" s="64"/>
      <c r="AS46862" s="60"/>
      <c r="AT46862" s="60"/>
      <c r="AU46862" s="60"/>
      <c r="AV46862" s="60"/>
      <c r="AW46862" s="60"/>
      <c r="AX46862" s="60"/>
      <c r="AY46862" s="60"/>
      <c r="AZ46862" s="60"/>
      <c r="BA46862" s="60"/>
      <c r="BB46862" s="60"/>
      <c r="BC46862" s="61"/>
    </row>
    <row r="46863" spans="43:55">
      <c r="AQ46863" s="64"/>
      <c r="AR46863" s="64"/>
      <c r="AS46863" s="60"/>
      <c r="AT46863" s="60"/>
      <c r="AU46863" s="60"/>
      <c r="AV46863" s="60"/>
      <c r="AW46863" s="60"/>
      <c r="AX46863" s="60"/>
      <c r="AY46863" s="60"/>
      <c r="AZ46863" s="60"/>
      <c r="BA46863" s="60"/>
      <c r="BB46863" s="60"/>
      <c r="BC46863" s="61"/>
    </row>
    <row r="46864" spans="43:55">
      <c r="AQ46864" s="64"/>
      <c r="AR46864" s="64"/>
      <c r="AS46864" s="60"/>
      <c r="AT46864" s="60"/>
      <c r="AU46864" s="60"/>
      <c r="AV46864" s="60"/>
      <c r="AW46864" s="60"/>
      <c r="AX46864" s="60"/>
      <c r="AY46864" s="60"/>
      <c r="AZ46864" s="60"/>
      <c r="BA46864" s="60"/>
      <c r="BB46864" s="60"/>
      <c r="BC46864" s="61"/>
    </row>
    <row r="46865" spans="43:55">
      <c r="AQ46865" s="64"/>
      <c r="AR46865" s="64"/>
      <c r="AS46865" s="60"/>
      <c r="AT46865" s="60"/>
      <c r="AU46865" s="60"/>
      <c r="AV46865" s="60"/>
      <c r="AW46865" s="60"/>
      <c r="AX46865" s="60"/>
      <c r="AY46865" s="60"/>
      <c r="AZ46865" s="60"/>
      <c r="BA46865" s="60"/>
      <c r="BB46865" s="60"/>
      <c r="BC46865" s="61"/>
    </row>
    <row r="46866" spans="43:55">
      <c r="AQ46866" s="64"/>
      <c r="AR46866" s="64"/>
      <c r="AS46866" s="60"/>
      <c r="AT46866" s="60"/>
      <c r="AU46866" s="60"/>
      <c r="AV46866" s="60"/>
      <c r="AW46866" s="60"/>
      <c r="AX46866" s="60"/>
      <c r="AY46866" s="60"/>
      <c r="AZ46866" s="60"/>
      <c r="BA46866" s="60"/>
      <c r="BB46866" s="60"/>
      <c r="BC46866" s="61"/>
    </row>
    <row r="46867" spans="43:55">
      <c r="AQ46867" s="64"/>
      <c r="AR46867" s="64"/>
      <c r="AS46867" s="60"/>
      <c r="AT46867" s="60"/>
      <c r="AU46867" s="60"/>
      <c r="AV46867" s="60"/>
      <c r="AW46867" s="60"/>
      <c r="AX46867" s="60"/>
      <c r="AY46867" s="60"/>
      <c r="AZ46867" s="60"/>
      <c r="BA46867" s="60"/>
      <c r="BB46867" s="60"/>
      <c r="BC46867" s="61"/>
    </row>
    <row r="46868" spans="43:55">
      <c r="AQ46868" s="64"/>
      <c r="AR46868" s="64"/>
      <c r="AS46868" s="60"/>
      <c r="AT46868" s="60"/>
      <c r="AU46868" s="60"/>
      <c r="AV46868" s="60"/>
      <c r="AW46868" s="60"/>
      <c r="AX46868" s="60"/>
      <c r="AY46868" s="60"/>
      <c r="AZ46868" s="60"/>
      <c r="BA46868" s="60"/>
      <c r="BB46868" s="60"/>
      <c r="BC46868" s="61"/>
    </row>
    <row r="46869" spans="43:55">
      <c r="AQ46869" s="64"/>
      <c r="AR46869" s="64"/>
      <c r="AS46869" s="60"/>
      <c r="AT46869" s="60"/>
      <c r="AU46869" s="60"/>
      <c r="AV46869" s="60"/>
      <c r="AW46869" s="60"/>
      <c r="AX46869" s="60"/>
      <c r="AY46869" s="60"/>
      <c r="AZ46869" s="60"/>
      <c r="BA46869" s="60"/>
      <c r="BB46869" s="60"/>
      <c r="BC46869" s="61"/>
    </row>
    <row r="46870" spans="43:55">
      <c r="AQ46870" s="64"/>
      <c r="AR46870" s="64"/>
      <c r="AS46870" s="60"/>
      <c r="AT46870" s="60"/>
      <c r="AU46870" s="60"/>
      <c r="AV46870" s="60"/>
      <c r="AW46870" s="60"/>
      <c r="AX46870" s="60"/>
      <c r="AY46870" s="60"/>
      <c r="AZ46870" s="60"/>
      <c r="BA46870" s="60"/>
      <c r="BB46870" s="60"/>
      <c r="BC46870" s="61"/>
    </row>
    <row r="46871" spans="43:55">
      <c r="AQ46871" s="64"/>
      <c r="AR46871" s="64"/>
      <c r="AS46871" s="60"/>
      <c r="AT46871" s="60"/>
      <c r="AU46871" s="60"/>
      <c r="AV46871" s="60"/>
      <c r="AW46871" s="60"/>
      <c r="AX46871" s="60"/>
      <c r="AY46871" s="60"/>
      <c r="AZ46871" s="60"/>
      <c r="BA46871" s="60"/>
      <c r="BB46871" s="60"/>
      <c r="BC46871" s="61"/>
    </row>
    <row r="46872" spans="43:55">
      <c r="AQ46872" s="64"/>
      <c r="AR46872" s="64"/>
      <c r="AS46872" s="60"/>
      <c r="AT46872" s="60"/>
      <c r="AU46872" s="60"/>
      <c r="AV46872" s="60"/>
      <c r="AW46872" s="60"/>
      <c r="AX46872" s="60"/>
      <c r="AY46872" s="60"/>
      <c r="AZ46872" s="60"/>
      <c r="BA46872" s="60"/>
      <c r="BB46872" s="60"/>
      <c r="BC46872" s="61"/>
    </row>
    <row r="46873" spans="43:55">
      <c r="AQ46873" s="64"/>
      <c r="AR46873" s="64"/>
      <c r="AS46873" s="60"/>
      <c r="AT46873" s="60"/>
      <c r="AU46873" s="60"/>
      <c r="AV46873" s="60"/>
      <c r="AW46873" s="60"/>
      <c r="AX46873" s="60"/>
      <c r="AY46873" s="60"/>
      <c r="AZ46873" s="60"/>
      <c r="BA46873" s="60"/>
      <c r="BB46873" s="60"/>
      <c r="BC46873" s="61"/>
    </row>
    <row r="46874" spans="43:55">
      <c r="AQ46874" s="64"/>
      <c r="AR46874" s="64"/>
      <c r="AS46874" s="60"/>
      <c r="AT46874" s="60"/>
      <c r="AU46874" s="60"/>
      <c r="AV46874" s="60"/>
      <c r="AW46874" s="60"/>
      <c r="AX46874" s="60"/>
      <c r="AY46874" s="60"/>
      <c r="AZ46874" s="60"/>
      <c r="BA46874" s="60"/>
      <c r="BB46874" s="60"/>
      <c r="BC46874" s="61"/>
    </row>
    <row r="46875" spans="43:55">
      <c r="AQ46875" s="64"/>
      <c r="AR46875" s="64"/>
      <c r="AS46875" s="60"/>
      <c r="AT46875" s="60"/>
      <c r="AU46875" s="60"/>
      <c r="AV46875" s="60"/>
      <c r="AW46875" s="60"/>
      <c r="AX46875" s="60"/>
      <c r="AY46875" s="60"/>
      <c r="AZ46875" s="60"/>
      <c r="BA46875" s="60"/>
      <c r="BB46875" s="60"/>
      <c r="BC46875" s="61"/>
    </row>
    <row r="46876" spans="43:55">
      <c r="AQ46876" s="64"/>
      <c r="AR46876" s="64"/>
      <c r="AS46876" s="60"/>
      <c r="AT46876" s="60"/>
      <c r="AU46876" s="60"/>
      <c r="AV46876" s="60"/>
      <c r="AW46876" s="60"/>
      <c r="AX46876" s="60"/>
      <c r="AY46876" s="60"/>
      <c r="AZ46876" s="60"/>
      <c r="BA46876" s="60"/>
      <c r="BB46876" s="60"/>
      <c r="BC46876" s="61"/>
    </row>
    <row r="46877" spans="43:55">
      <c r="AQ46877" s="64"/>
      <c r="AR46877" s="64"/>
      <c r="AS46877" s="60"/>
      <c r="AT46877" s="60"/>
      <c r="AU46877" s="60"/>
      <c r="AV46877" s="60"/>
      <c r="AW46877" s="60"/>
      <c r="AX46877" s="60"/>
      <c r="AY46877" s="60"/>
      <c r="AZ46877" s="60"/>
      <c r="BA46877" s="60"/>
      <c r="BB46877" s="60"/>
      <c r="BC46877" s="61"/>
    </row>
    <row r="46878" spans="43:55">
      <c r="AQ46878" s="64"/>
      <c r="AR46878" s="64"/>
      <c r="AS46878" s="60"/>
      <c r="AT46878" s="60"/>
      <c r="AU46878" s="60"/>
      <c r="AV46878" s="60"/>
      <c r="AW46878" s="60"/>
      <c r="AX46878" s="60"/>
      <c r="AY46878" s="60"/>
      <c r="AZ46878" s="60"/>
      <c r="BA46878" s="60"/>
      <c r="BB46878" s="60"/>
      <c r="BC46878" s="61"/>
    </row>
    <row r="46879" spans="43:55">
      <c r="AQ46879" s="64"/>
      <c r="AR46879" s="64"/>
      <c r="AS46879" s="60"/>
      <c r="AT46879" s="60"/>
      <c r="AU46879" s="60"/>
      <c r="AV46879" s="60"/>
      <c r="AW46879" s="60"/>
      <c r="AX46879" s="60"/>
      <c r="AY46879" s="60"/>
      <c r="AZ46879" s="60"/>
      <c r="BA46879" s="60"/>
      <c r="BB46879" s="60"/>
      <c r="BC46879" s="61"/>
    </row>
    <row r="46880" spans="43:55">
      <c r="AQ46880" s="64"/>
      <c r="AR46880" s="64"/>
      <c r="AS46880" s="60"/>
      <c r="AT46880" s="60"/>
      <c r="AU46880" s="60"/>
      <c r="AV46880" s="60"/>
      <c r="AW46880" s="60"/>
      <c r="AX46880" s="60"/>
      <c r="AY46880" s="60"/>
      <c r="AZ46880" s="60"/>
      <c r="BA46880" s="60"/>
      <c r="BB46880" s="60"/>
      <c r="BC46880" s="61"/>
    </row>
    <row r="46881" spans="43:55">
      <c r="AQ46881" s="64"/>
      <c r="AR46881" s="64"/>
      <c r="AS46881" s="60"/>
      <c r="AT46881" s="60"/>
      <c r="AU46881" s="60"/>
      <c r="AV46881" s="60"/>
      <c r="AW46881" s="60"/>
      <c r="AX46881" s="60"/>
      <c r="AY46881" s="60"/>
      <c r="AZ46881" s="60"/>
      <c r="BA46881" s="60"/>
      <c r="BB46881" s="60"/>
      <c r="BC46881" s="61"/>
    </row>
    <row r="46882" spans="43:55">
      <c r="AQ46882" s="64"/>
      <c r="AR46882" s="64"/>
      <c r="AS46882" s="60"/>
      <c r="AT46882" s="60"/>
      <c r="AU46882" s="60"/>
      <c r="AV46882" s="60"/>
      <c r="AW46882" s="60"/>
      <c r="AX46882" s="60"/>
      <c r="AY46882" s="60"/>
      <c r="AZ46882" s="60"/>
      <c r="BA46882" s="60"/>
      <c r="BB46882" s="60"/>
      <c r="BC46882" s="61"/>
    </row>
    <row r="46883" spans="43:55">
      <c r="AQ46883" s="64"/>
      <c r="AR46883" s="64"/>
      <c r="AS46883" s="60"/>
      <c r="AT46883" s="60"/>
      <c r="AU46883" s="60"/>
      <c r="AV46883" s="60"/>
      <c r="AW46883" s="60"/>
      <c r="AX46883" s="60"/>
      <c r="AY46883" s="60"/>
      <c r="AZ46883" s="60"/>
      <c r="BA46883" s="60"/>
      <c r="BB46883" s="60"/>
      <c r="BC46883" s="61"/>
    </row>
    <row r="46884" spans="43:55">
      <c r="AQ46884" s="64"/>
      <c r="AR46884" s="64"/>
      <c r="AS46884" s="60"/>
      <c r="AT46884" s="60"/>
      <c r="AU46884" s="60"/>
      <c r="AV46884" s="60"/>
      <c r="AW46884" s="60"/>
      <c r="AX46884" s="60"/>
      <c r="AY46884" s="60"/>
      <c r="AZ46884" s="60"/>
      <c r="BA46884" s="60"/>
      <c r="BB46884" s="60"/>
      <c r="BC46884" s="61"/>
    </row>
    <row r="46885" spans="43:55">
      <c r="AQ46885" s="64"/>
      <c r="AR46885" s="64"/>
      <c r="AS46885" s="60"/>
      <c r="AT46885" s="60"/>
      <c r="AU46885" s="60"/>
      <c r="AV46885" s="60"/>
      <c r="AW46885" s="60"/>
      <c r="AX46885" s="60"/>
      <c r="AY46885" s="60"/>
      <c r="AZ46885" s="60"/>
      <c r="BA46885" s="60"/>
      <c r="BB46885" s="60"/>
      <c r="BC46885" s="61"/>
    </row>
    <row r="46886" spans="43:55">
      <c r="AQ46886" s="64"/>
      <c r="AR46886" s="64"/>
      <c r="AS46886" s="60"/>
      <c r="AT46886" s="60"/>
      <c r="AU46886" s="60"/>
      <c r="AV46886" s="60"/>
      <c r="AW46886" s="60"/>
      <c r="AX46886" s="60"/>
      <c r="AY46886" s="60"/>
      <c r="AZ46886" s="60"/>
      <c r="BA46886" s="60"/>
      <c r="BB46886" s="60"/>
      <c r="BC46886" s="61"/>
    </row>
    <row r="46887" spans="43:55">
      <c r="AQ46887" s="64"/>
      <c r="AR46887" s="64"/>
      <c r="AS46887" s="60"/>
      <c r="AT46887" s="60"/>
      <c r="AU46887" s="60"/>
      <c r="AV46887" s="60"/>
      <c r="AW46887" s="60"/>
      <c r="AX46887" s="60"/>
      <c r="AY46887" s="60"/>
      <c r="AZ46887" s="60"/>
      <c r="BA46887" s="60"/>
      <c r="BB46887" s="60"/>
      <c r="BC46887" s="61"/>
    </row>
    <row r="46888" spans="43:55">
      <c r="AQ46888" s="64"/>
      <c r="AR46888" s="64"/>
      <c r="AS46888" s="60"/>
      <c r="AT46888" s="60"/>
      <c r="AU46888" s="60"/>
      <c r="AV46888" s="60"/>
      <c r="AW46888" s="60"/>
      <c r="AX46888" s="60"/>
      <c r="AY46888" s="60"/>
      <c r="AZ46888" s="60"/>
      <c r="BA46888" s="60"/>
      <c r="BB46888" s="60"/>
      <c r="BC46888" s="61"/>
    </row>
    <row r="46889" spans="43:55">
      <c r="AQ46889" s="64"/>
      <c r="AR46889" s="64"/>
      <c r="AS46889" s="60"/>
      <c r="AT46889" s="60"/>
      <c r="AU46889" s="60"/>
      <c r="AV46889" s="60"/>
      <c r="AW46889" s="60"/>
      <c r="AX46889" s="60"/>
      <c r="AY46889" s="60"/>
      <c r="AZ46889" s="60"/>
      <c r="BA46889" s="60"/>
      <c r="BB46889" s="60"/>
      <c r="BC46889" s="61"/>
    </row>
    <row r="46890" spans="43:55">
      <c r="AQ46890" s="64"/>
      <c r="AR46890" s="64"/>
      <c r="AS46890" s="60"/>
      <c r="AT46890" s="60"/>
      <c r="AU46890" s="60"/>
      <c r="AV46890" s="60"/>
      <c r="AW46890" s="60"/>
      <c r="AX46890" s="60"/>
      <c r="AY46890" s="60"/>
      <c r="AZ46890" s="60"/>
      <c r="BA46890" s="60"/>
      <c r="BB46890" s="60"/>
      <c r="BC46890" s="61"/>
    </row>
    <row r="46891" spans="43:55">
      <c r="AQ46891" s="64"/>
      <c r="AR46891" s="64"/>
      <c r="AS46891" s="60"/>
      <c r="AT46891" s="60"/>
      <c r="AU46891" s="60"/>
      <c r="AV46891" s="60"/>
      <c r="AW46891" s="60"/>
      <c r="AX46891" s="60"/>
      <c r="AY46891" s="60"/>
      <c r="AZ46891" s="60"/>
      <c r="BA46891" s="60"/>
      <c r="BB46891" s="60"/>
      <c r="BC46891" s="61"/>
    </row>
    <row r="46892" spans="43:55">
      <c r="AQ46892" s="64"/>
      <c r="AR46892" s="64"/>
      <c r="AS46892" s="60"/>
      <c r="AT46892" s="60"/>
      <c r="AU46892" s="60"/>
      <c r="AV46892" s="60"/>
      <c r="AW46892" s="60"/>
      <c r="AX46892" s="60"/>
      <c r="AY46892" s="60"/>
      <c r="AZ46892" s="60"/>
      <c r="BA46892" s="60"/>
      <c r="BB46892" s="60"/>
      <c r="BC46892" s="61"/>
    </row>
    <row r="46893" spans="43:55">
      <c r="AQ46893" s="64"/>
      <c r="AR46893" s="64"/>
      <c r="AS46893" s="60"/>
      <c r="AT46893" s="60"/>
      <c r="AU46893" s="60"/>
      <c r="AV46893" s="60"/>
      <c r="AW46893" s="60"/>
      <c r="AX46893" s="60"/>
      <c r="AY46893" s="60"/>
      <c r="AZ46893" s="60"/>
      <c r="BA46893" s="60"/>
      <c r="BB46893" s="60"/>
      <c r="BC46893" s="61"/>
    </row>
    <row r="46894" spans="43:55">
      <c r="AQ46894" s="64"/>
      <c r="AR46894" s="64"/>
      <c r="AS46894" s="60"/>
      <c r="AT46894" s="60"/>
      <c r="AU46894" s="60"/>
      <c r="AV46894" s="60"/>
      <c r="AW46894" s="60"/>
      <c r="AX46894" s="60"/>
      <c r="AY46894" s="60"/>
      <c r="AZ46894" s="60"/>
      <c r="BA46894" s="60"/>
      <c r="BB46894" s="60"/>
      <c r="BC46894" s="61"/>
    </row>
    <row r="46895" spans="43:55">
      <c r="AQ46895" s="64"/>
      <c r="AR46895" s="64"/>
      <c r="AS46895" s="60"/>
      <c r="AT46895" s="60"/>
      <c r="AU46895" s="60"/>
      <c r="AV46895" s="60"/>
      <c r="AW46895" s="60"/>
      <c r="AX46895" s="60"/>
      <c r="AY46895" s="60"/>
      <c r="AZ46895" s="60"/>
      <c r="BA46895" s="60"/>
      <c r="BB46895" s="60"/>
      <c r="BC46895" s="61"/>
    </row>
    <row r="46896" spans="43:55">
      <c r="AQ46896" s="64"/>
      <c r="AR46896" s="64"/>
      <c r="AS46896" s="60"/>
      <c r="AT46896" s="60"/>
      <c r="AU46896" s="60"/>
      <c r="AV46896" s="60"/>
      <c r="AW46896" s="60"/>
      <c r="AX46896" s="60"/>
      <c r="AY46896" s="60"/>
      <c r="AZ46896" s="60"/>
      <c r="BA46896" s="60"/>
      <c r="BB46896" s="60"/>
      <c r="BC46896" s="61"/>
    </row>
    <row r="46897" spans="43:55">
      <c r="AQ46897" s="64"/>
      <c r="AR46897" s="64"/>
      <c r="AS46897" s="60"/>
      <c r="AT46897" s="60"/>
      <c r="AU46897" s="60"/>
      <c r="AV46897" s="60"/>
      <c r="AW46897" s="60"/>
      <c r="AX46897" s="60"/>
      <c r="AY46897" s="60"/>
      <c r="AZ46897" s="60"/>
      <c r="BA46897" s="60"/>
      <c r="BB46897" s="60"/>
      <c r="BC46897" s="61"/>
    </row>
    <row r="46898" spans="43:55">
      <c r="AQ46898" s="64"/>
      <c r="AR46898" s="64"/>
      <c r="AS46898" s="60"/>
      <c r="AT46898" s="60"/>
      <c r="AU46898" s="60"/>
      <c r="AV46898" s="60"/>
      <c r="AW46898" s="60"/>
      <c r="AX46898" s="60"/>
      <c r="AY46898" s="60"/>
      <c r="AZ46898" s="60"/>
      <c r="BA46898" s="60"/>
      <c r="BB46898" s="60"/>
      <c r="BC46898" s="61"/>
    </row>
    <row r="46899" spans="43:55">
      <c r="AQ46899" s="64"/>
      <c r="AR46899" s="64"/>
      <c r="AS46899" s="60"/>
      <c r="AT46899" s="60"/>
      <c r="AU46899" s="60"/>
      <c r="AV46899" s="60"/>
      <c r="AW46899" s="60"/>
      <c r="AX46899" s="60"/>
      <c r="AY46899" s="60"/>
      <c r="AZ46899" s="60"/>
      <c r="BA46899" s="60"/>
      <c r="BB46899" s="60"/>
      <c r="BC46899" s="61"/>
    </row>
    <row r="46900" spans="43:55">
      <c r="AQ46900" s="64"/>
      <c r="AR46900" s="64"/>
      <c r="AS46900" s="60"/>
      <c r="AT46900" s="60"/>
      <c r="AU46900" s="60"/>
      <c r="AV46900" s="60"/>
      <c r="AW46900" s="60"/>
      <c r="AX46900" s="60"/>
      <c r="AY46900" s="60"/>
      <c r="AZ46900" s="60"/>
      <c r="BA46900" s="60"/>
      <c r="BB46900" s="60"/>
      <c r="BC46900" s="61"/>
    </row>
    <row r="46901" spans="43:55">
      <c r="AQ46901" s="64"/>
      <c r="AR46901" s="64"/>
      <c r="AS46901" s="60"/>
      <c r="AT46901" s="60"/>
      <c r="AU46901" s="60"/>
      <c r="AV46901" s="60"/>
      <c r="AW46901" s="60"/>
      <c r="AX46901" s="60"/>
      <c r="AY46901" s="60"/>
      <c r="AZ46901" s="60"/>
      <c r="BA46901" s="60"/>
      <c r="BB46901" s="60"/>
      <c r="BC46901" s="61"/>
    </row>
    <row r="46902" spans="43:55">
      <c r="AQ46902" s="64"/>
      <c r="AR46902" s="64"/>
      <c r="AS46902" s="60"/>
      <c r="AT46902" s="60"/>
      <c r="AU46902" s="60"/>
      <c r="AV46902" s="60"/>
      <c r="AW46902" s="60"/>
      <c r="AX46902" s="60"/>
      <c r="AY46902" s="60"/>
      <c r="AZ46902" s="60"/>
      <c r="BA46902" s="60"/>
      <c r="BB46902" s="60"/>
      <c r="BC46902" s="61"/>
    </row>
    <row r="46903" spans="43:55">
      <c r="AQ46903" s="64"/>
      <c r="AR46903" s="64"/>
      <c r="AS46903" s="60"/>
      <c r="AT46903" s="60"/>
      <c r="AU46903" s="60"/>
      <c r="AV46903" s="60"/>
      <c r="AW46903" s="60"/>
      <c r="AX46903" s="60"/>
      <c r="AY46903" s="60"/>
      <c r="AZ46903" s="60"/>
      <c r="BA46903" s="60"/>
      <c r="BB46903" s="60"/>
      <c r="BC46903" s="61"/>
    </row>
    <row r="46904" spans="43:55">
      <c r="AQ46904" s="64"/>
      <c r="AR46904" s="64"/>
      <c r="AS46904" s="60"/>
      <c r="AT46904" s="60"/>
      <c r="AU46904" s="60"/>
      <c r="AV46904" s="60"/>
      <c r="AW46904" s="60"/>
      <c r="AX46904" s="60"/>
      <c r="AY46904" s="60"/>
      <c r="AZ46904" s="60"/>
      <c r="BA46904" s="60"/>
      <c r="BB46904" s="60"/>
      <c r="BC46904" s="61"/>
    </row>
    <row r="46905" spans="43:55">
      <c r="AQ46905" s="64"/>
      <c r="AR46905" s="64"/>
      <c r="AS46905" s="60"/>
      <c r="AT46905" s="60"/>
      <c r="AU46905" s="60"/>
      <c r="AV46905" s="60"/>
      <c r="AW46905" s="60"/>
      <c r="AX46905" s="60"/>
      <c r="AY46905" s="60"/>
      <c r="AZ46905" s="60"/>
      <c r="BA46905" s="60"/>
      <c r="BB46905" s="60"/>
      <c r="BC46905" s="61"/>
    </row>
    <row r="46906" spans="43:55">
      <c r="AQ46906" s="64"/>
      <c r="AR46906" s="64"/>
      <c r="AS46906" s="60"/>
      <c r="AT46906" s="60"/>
      <c r="AU46906" s="60"/>
      <c r="AV46906" s="60"/>
      <c r="AW46906" s="60"/>
      <c r="AX46906" s="60"/>
      <c r="AY46906" s="60"/>
      <c r="AZ46906" s="60"/>
      <c r="BA46906" s="60"/>
      <c r="BB46906" s="60"/>
      <c r="BC46906" s="61"/>
    </row>
    <row r="46907" spans="43:55">
      <c r="AQ46907" s="64"/>
      <c r="AR46907" s="64"/>
      <c r="AS46907" s="60"/>
      <c r="AT46907" s="60"/>
      <c r="AU46907" s="60"/>
      <c r="AV46907" s="60"/>
      <c r="AW46907" s="60"/>
      <c r="AX46907" s="60"/>
      <c r="AY46907" s="60"/>
      <c r="AZ46907" s="60"/>
      <c r="BA46907" s="60"/>
      <c r="BB46907" s="60"/>
      <c r="BC46907" s="61"/>
    </row>
    <row r="46908" spans="43:55">
      <c r="AQ46908" s="64"/>
      <c r="AR46908" s="64"/>
      <c r="AS46908" s="60"/>
      <c r="AT46908" s="60"/>
      <c r="AU46908" s="60"/>
      <c r="AV46908" s="60"/>
      <c r="AW46908" s="60"/>
      <c r="AX46908" s="60"/>
      <c r="AY46908" s="60"/>
      <c r="AZ46908" s="60"/>
      <c r="BA46908" s="60"/>
      <c r="BB46908" s="60"/>
      <c r="BC46908" s="61"/>
    </row>
    <row r="46909" spans="43:55">
      <c r="AQ46909" s="64"/>
      <c r="AR46909" s="64"/>
      <c r="AS46909" s="60"/>
      <c r="AT46909" s="60"/>
      <c r="AU46909" s="60"/>
      <c r="AV46909" s="60"/>
      <c r="AW46909" s="60"/>
      <c r="AX46909" s="60"/>
      <c r="AY46909" s="60"/>
      <c r="AZ46909" s="60"/>
      <c r="BA46909" s="60"/>
      <c r="BB46909" s="60"/>
      <c r="BC46909" s="61"/>
    </row>
    <row r="46910" spans="43:55">
      <c r="AQ46910" s="64"/>
      <c r="AR46910" s="64"/>
      <c r="AS46910" s="60"/>
      <c r="AT46910" s="60"/>
      <c r="AU46910" s="60"/>
      <c r="AV46910" s="60"/>
      <c r="AW46910" s="60"/>
      <c r="AX46910" s="60"/>
      <c r="AY46910" s="60"/>
      <c r="AZ46910" s="60"/>
      <c r="BA46910" s="60"/>
      <c r="BB46910" s="60"/>
      <c r="BC46910" s="61"/>
    </row>
    <row r="46911" spans="43:55">
      <c r="AQ46911" s="64"/>
      <c r="AR46911" s="64"/>
      <c r="AS46911" s="60"/>
      <c r="AT46911" s="60"/>
      <c r="AU46911" s="60"/>
      <c r="AV46911" s="60"/>
      <c r="AW46911" s="60"/>
      <c r="AX46911" s="60"/>
      <c r="AY46911" s="60"/>
      <c r="AZ46911" s="60"/>
      <c r="BA46911" s="60"/>
      <c r="BB46911" s="60"/>
      <c r="BC46911" s="61"/>
    </row>
    <row r="46912" spans="43:55">
      <c r="AQ46912" s="64"/>
      <c r="AR46912" s="64"/>
      <c r="AS46912" s="60"/>
      <c r="AT46912" s="60"/>
      <c r="AU46912" s="60"/>
      <c r="AV46912" s="60"/>
      <c r="AW46912" s="60"/>
      <c r="AX46912" s="60"/>
      <c r="AY46912" s="60"/>
      <c r="AZ46912" s="60"/>
      <c r="BA46912" s="60"/>
      <c r="BB46912" s="60"/>
      <c r="BC46912" s="61"/>
    </row>
    <row r="46913" spans="43:55">
      <c r="AQ46913" s="64"/>
      <c r="AR46913" s="64"/>
      <c r="AS46913" s="60"/>
      <c r="AT46913" s="60"/>
      <c r="AU46913" s="60"/>
      <c r="AV46913" s="60"/>
      <c r="AW46913" s="60"/>
      <c r="AX46913" s="60"/>
      <c r="AY46913" s="60"/>
      <c r="AZ46913" s="60"/>
      <c r="BA46913" s="60"/>
      <c r="BB46913" s="60"/>
      <c r="BC46913" s="61"/>
    </row>
    <row r="46914" spans="43:55">
      <c r="AQ46914" s="64"/>
      <c r="AR46914" s="64"/>
      <c r="AS46914" s="60"/>
      <c r="AT46914" s="60"/>
      <c r="AU46914" s="60"/>
      <c r="AV46914" s="60"/>
      <c r="AW46914" s="60"/>
      <c r="AX46914" s="60"/>
      <c r="AY46914" s="60"/>
      <c r="AZ46914" s="60"/>
      <c r="BA46914" s="60"/>
      <c r="BB46914" s="60"/>
      <c r="BC46914" s="61"/>
    </row>
    <row r="46915" spans="43:55">
      <c r="AQ46915" s="64"/>
      <c r="AR46915" s="64"/>
      <c r="AS46915" s="60"/>
      <c r="AT46915" s="60"/>
      <c r="AU46915" s="60"/>
      <c r="AV46915" s="60"/>
      <c r="AW46915" s="60"/>
      <c r="AX46915" s="60"/>
      <c r="AY46915" s="60"/>
      <c r="AZ46915" s="60"/>
      <c r="BA46915" s="60"/>
      <c r="BB46915" s="60"/>
      <c r="BC46915" s="61"/>
    </row>
    <row r="46916" spans="43:55">
      <c r="AQ46916" s="64"/>
      <c r="AR46916" s="64"/>
      <c r="AS46916" s="60"/>
      <c r="AT46916" s="60"/>
      <c r="AU46916" s="60"/>
      <c r="AV46916" s="60"/>
      <c r="AW46916" s="60"/>
      <c r="AX46916" s="60"/>
      <c r="AY46916" s="60"/>
      <c r="AZ46916" s="60"/>
      <c r="BA46916" s="60"/>
      <c r="BB46916" s="60"/>
      <c r="BC46916" s="61"/>
    </row>
    <row r="46917" spans="43:55">
      <c r="AQ46917" s="64"/>
      <c r="AR46917" s="64"/>
      <c r="AS46917" s="60"/>
      <c r="AT46917" s="60"/>
      <c r="AU46917" s="60"/>
      <c r="AV46917" s="60"/>
      <c r="AW46917" s="60"/>
      <c r="AX46917" s="60"/>
      <c r="AY46917" s="60"/>
      <c r="AZ46917" s="60"/>
      <c r="BA46917" s="60"/>
      <c r="BB46917" s="60"/>
      <c r="BC46917" s="61"/>
    </row>
    <row r="46918" spans="43:55">
      <c r="AQ46918" s="64"/>
      <c r="AR46918" s="64"/>
      <c r="AS46918" s="60"/>
      <c r="AT46918" s="60"/>
      <c r="AU46918" s="60"/>
      <c r="AV46918" s="60"/>
      <c r="AW46918" s="60"/>
      <c r="AX46918" s="60"/>
      <c r="AY46918" s="60"/>
      <c r="AZ46918" s="60"/>
      <c r="BA46918" s="60"/>
      <c r="BB46918" s="60"/>
      <c r="BC46918" s="61"/>
    </row>
    <row r="46919" spans="43:55">
      <c r="AQ46919" s="64"/>
      <c r="AR46919" s="64"/>
      <c r="AS46919" s="60"/>
      <c r="AT46919" s="60"/>
      <c r="AU46919" s="60"/>
      <c r="AV46919" s="60"/>
      <c r="AW46919" s="60"/>
      <c r="AX46919" s="60"/>
      <c r="AY46919" s="60"/>
      <c r="AZ46919" s="60"/>
      <c r="BA46919" s="60"/>
      <c r="BB46919" s="60"/>
      <c r="BC46919" s="61"/>
    </row>
    <row r="46920" spans="43:55">
      <c r="AQ46920" s="64"/>
      <c r="AR46920" s="64"/>
      <c r="AS46920" s="60"/>
      <c r="AT46920" s="60"/>
      <c r="AU46920" s="60"/>
      <c r="AV46920" s="60"/>
      <c r="AW46920" s="60"/>
      <c r="AX46920" s="60"/>
      <c r="AY46920" s="60"/>
      <c r="AZ46920" s="60"/>
      <c r="BA46920" s="60"/>
      <c r="BB46920" s="60"/>
      <c r="BC46920" s="61"/>
    </row>
    <row r="46921" spans="43:55">
      <c r="AQ46921" s="64"/>
      <c r="AR46921" s="64"/>
      <c r="AS46921" s="60"/>
      <c r="AT46921" s="60"/>
      <c r="AU46921" s="60"/>
      <c r="AV46921" s="60"/>
      <c r="AW46921" s="60"/>
      <c r="AX46921" s="60"/>
      <c r="AY46921" s="60"/>
      <c r="AZ46921" s="60"/>
      <c r="BA46921" s="60"/>
      <c r="BB46921" s="60"/>
      <c r="BC46921" s="61"/>
    </row>
    <row r="46922" spans="43:55">
      <c r="AQ46922" s="64"/>
      <c r="AR46922" s="64"/>
      <c r="AS46922" s="60"/>
      <c r="AT46922" s="60"/>
      <c r="AU46922" s="60"/>
      <c r="AV46922" s="60"/>
      <c r="AW46922" s="60"/>
      <c r="AX46922" s="60"/>
      <c r="AY46922" s="60"/>
      <c r="AZ46922" s="60"/>
      <c r="BA46922" s="60"/>
      <c r="BB46922" s="60"/>
      <c r="BC46922" s="61"/>
    </row>
    <row r="46923" spans="43:55">
      <c r="AQ46923" s="64"/>
      <c r="AR46923" s="64"/>
      <c r="AS46923" s="60"/>
      <c r="AT46923" s="60"/>
      <c r="AU46923" s="60"/>
      <c r="AV46923" s="60"/>
      <c r="AW46923" s="60"/>
      <c r="AX46923" s="60"/>
      <c r="AY46923" s="60"/>
      <c r="AZ46923" s="60"/>
      <c r="BA46923" s="60"/>
      <c r="BB46923" s="60"/>
      <c r="BC46923" s="61"/>
    </row>
    <row r="46924" spans="43:55">
      <c r="AQ46924" s="64"/>
      <c r="AR46924" s="64"/>
      <c r="AS46924" s="60"/>
      <c r="AT46924" s="60"/>
      <c r="AU46924" s="60"/>
      <c r="AV46924" s="60"/>
      <c r="AW46924" s="60"/>
      <c r="AX46924" s="60"/>
      <c r="AY46924" s="60"/>
      <c r="AZ46924" s="60"/>
      <c r="BA46924" s="60"/>
      <c r="BB46924" s="60"/>
      <c r="BC46924" s="61"/>
    </row>
    <row r="46925" spans="43:55">
      <c r="AQ46925" s="64"/>
      <c r="AR46925" s="64"/>
      <c r="AS46925" s="60"/>
      <c r="AT46925" s="60"/>
      <c r="AU46925" s="60"/>
      <c r="AV46925" s="60"/>
      <c r="AW46925" s="60"/>
      <c r="AX46925" s="60"/>
      <c r="AY46925" s="60"/>
      <c r="AZ46925" s="60"/>
      <c r="BA46925" s="60"/>
      <c r="BB46925" s="60"/>
      <c r="BC46925" s="61"/>
    </row>
    <row r="46926" spans="43:55">
      <c r="AQ46926" s="64"/>
      <c r="AR46926" s="64"/>
      <c r="AS46926" s="60"/>
      <c r="AT46926" s="60"/>
      <c r="AU46926" s="60"/>
      <c r="AV46926" s="60"/>
      <c r="AW46926" s="60"/>
      <c r="AX46926" s="60"/>
      <c r="AY46926" s="60"/>
      <c r="AZ46926" s="60"/>
      <c r="BA46926" s="60"/>
      <c r="BB46926" s="60"/>
      <c r="BC46926" s="61"/>
    </row>
    <row r="46927" spans="43:55">
      <c r="AQ46927" s="64"/>
      <c r="AR46927" s="64"/>
      <c r="AS46927" s="60"/>
      <c r="AT46927" s="60"/>
      <c r="AU46927" s="60"/>
      <c r="AV46927" s="60"/>
      <c r="AW46927" s="60"/>
      <c r="AX46927" s="60"/>
      <c r="AY46927" s="60"/>
      <c r="AZ46927" s="60"/>
      <c r="BA46927" s="60"/>
      <c r="BB46927" s="60"/>
      <c r="BC46927" s="61"/>
    </row>
    <row r="46928" spans="43:55">
      <c r="AQ46928" s="64"/>
      <c r="AR46928" s="64"/>
      <c r="AS46928" s="60"/>
      <c r="AT46928" s="60"/>
      <c r="AU46928" s="60"/>
      <c r="AV46928" s="60"/>
      <c r="AW46928" s="60"/>
      <c r="AX46928" s="60"/>
      <c r="AY46928" s="60"/>
      <c r="AZ46928" s="60"/>
      <c r="BA46928" s="60"/>
      <c r="BB46928" s="60"/>
      <c r="BC46928" s="61"/>
    </row>
    <row r="46929" spans="43:55">
      <c r="AQ46929" s="64"/>
      <c r="AR46929" s="64"/>
      <c r="AS46929" s="60"/>
      <c r="AT46929" s="60"/>
      <c r="AU46929" s="60"/>
      <c r="AV46929" s="60"/>
      <c r="AW46929" s="60"/>
      <c r="AX46929" s="60"/>
      <c r="AY46929" s="60"/>
      <c r="AZ46929" s="60"/>
      <c r="BA46929" s="60"/>
      <c r="BB46929" s="60"/>
      <c r="BC46929" s="61"/>
    </row>
    <row r="46930" spans="43:55">
      <c r="AQ46930" s="64"/>
      <c r="AR46930" s="64"/>
      <c r="AS46930" s="60"/>
      <c r="AT46930" s="60"/>
      <c r="AU46930" s="60"/>
      <c r="AV46930" s="60"/>
      <c r="AW46930" s="60"/>
      <c r="AX46930" s="60"/>
      <c r="AY46930" s="60"/>
      <c r="AZ46930" s="60"/>
      <c r="BA46930" s="60"/>
      <c r="BB46930" s="60"/>
      <c r="BC46930" s="61"/>
    </row>
    <row r="46931" spans="43:55">
      <c r="AQ46931" s="64"/>
      <c r="AR46931" s="64"/>
      <c r="AS46931" s="60"/>
      <c r="AT46931" s="60"/>
      <c r="AU46931" s="60"/>
      <c r="AV46931" s="60"/>
      <c r="AW46931" s="60"/>
      <c r="AX46931" s="60"/>
      <c r="AY46931" s="60"/>
      <c r="AZ46931" s="60"/>
      <c r="BA46931" s="60"/>
      <c r="BB46931" s="60"/>
      <c r="BC46931" s="61"/>
    </row>
    <row r="46932" spans="43:55">
      <c r="AQ46932" s="64"/>
      <c r="AR46932" s="64"/>
      <c r="AS46932" s="60"/>
      <c r="AT46932" s="60"/>
      <c r="AU46932" s="60"/>
      <c r="AV46932" s="60"/>
      <c r="AW46932" s="60"/>
      <c r="AX46932" s="60"/>
      <c r="AY46932" s="60"/>
      <c r="AZ46932" s="60"/>
      <c r="BA46932" s="60"/>
      <c r="BB46932" s="60"/>
      <c r="BC46932" s="61"/>
    </row>
    <row r="46933" spans="43:55">
      <c r="AQ46933" s="64"/>
      <c r="AR46933" s="64"/>
      <c r="AS46933" s="60"/>
      <c r="AT46933" s="60"/>
      <c r="AU46933" s="60"/>
      <c r="AV46933" s="60"/>
      <c r="AW46933" s="60"/>
      <c r="AX46933" s="60"/>
      <c r="AY46933" s="60"/>
      <c r="AZ46933" s="60"/>
      <c r="BA46933" s="60"/>
      <c r="BB46933" s="60"/>
      <c r="BC46933" s="61"/>
    </row>
    <row r="46934" spans="43:55">
      <c r="AQ46934" s="64"/>
      <c r="AR46934" s="64"/>
      <c r="AS46934" s="60"/>
      <c r="AT46934" s="60"/>
      <c r="AU46934" s="60"/>
      <c r="AV46934" s="60"/>
      <c r="AW46934" s="60"/>
      <c r="AX46934" s="60"/>
      <c r="AY46934" s="60"/>
      <c r="AZ46934" s="60"/>
      <c r="BA46934" s="60"/>
      <c r="BB46934" s="60"/>
      <c r="BC46934" s="61"/>
    </row>
    <row r="46935" spans="43:55">
      <c r="AQ46935" s="64"/>
      <c r="AR46935" s="64"/>
      <c r="AS46935" s="60"/>
      <c r="AT46935" s="60"/>
      <c r="AU46935" s="60"/>
      <c r="AV46935" s="60"/>
      <c r="AW46935" s="60"/>
      <c r="AX46935" s="60"/>
      <c r="AY46935" s="60"/>
      <c r="AZ46935" s="60"/>
      <c r="BA46935" s="60"/>
      <c r="BB46935" s="60"/>
      <c r="BC46935" s="61"/>
    </row>
    <row r="46936" spans="43:55">
      <c r="AQ46936" s="64"/>
      <c r="AR46936" s="64"/>
      <c r="AS46936" s="60"/>
      <c r="AT46936" s="60"/>
      <c r="AU46936" s="60"/>
      <c r="AV46936" s="60"/>
      <c r="AW46936" s="60"/>
      <c r="AX46936" s="60"/>
      <c r="AY46936" s="60"/>
      <c r="AZ46936" s="60"/>
      <c r="BA46936" s="60"/>
      <c r="BB46936" s="60"/>
      <c r="BC46936" s="61"/>
    </row>
    <row r="46937" spans="43:55">
      <c r="AQ46937" s="64"/>
      <c r="AR46937" s="64"/>
      <c r="AS46937" s="60"/>
      <c r="AT46937" s="60"/>
      <c r="AU46937" s="60"/>
      <c r="AV46937" s="60"/>
      <c r="AW46937" s="60"/>
      <c r="AX46937" s="60"/>
      <c r="AY46937" s="60"/>
      <c r="AZ46937" s="60"/>
      <c r="BA46937" s="60"/>
      <c r="BB46937" s="60"/>
      <c r="BC46937" s="61"/>
    </row>
    <row r="46938" spans="43:55">
      <c r="AQ46938" s="64"/>
      <c r="AR46938" s="64"/>
      <c r="AS46938" s="60"/>
      <c r="AT46938" s="60"/>
      <c r="AU46938" s="60"/>
      <c r="AV46938" s="60"/>
      <c r="AW46938" s="60"/>
      <c r="AX46938" s="60"/>
      <c r="AY46938" s="60"/>
      <c r="AZ46938" s="60"/>
      <c r="BA46938" s="60"/>
      <c r="BB46938" s="60"/>
      <c r="BC46938" s="61"/>
    </row>
    <row r="46939" spans="43:55">
      <c r="AQ46939" s="64"/>
      <c r="AR46939" s="64"/>
      <c r="AS46939" s="60"/>
      <c r="AT46939" s="60"/>
      <c r="AU46939" s="60"/>
      <c r="AV46939" s="60"/>
      <c r="AW46939" s="60"/>
      <c r="AX46939" s="60"/>
      <c r="AY46939" s="60"/>
      <c r="AZ46939" s="60"/>
      <c r="BA46939" s="60"/>
      <c r="BB46939" s="60"/>
      <c r="BC46939" s="61"/>
    </row>
    <row r="46940" spans="43:55">
      <c r="AQ46940" s="64"/>
      <c r="AR46940" s="64"/>
      <c r="AS46940" s="60"/>
      <c r="AT46940" s="60"/>
      <c r="AU46940" s="60"/>
      <c r="AV46940" s="60"/>
      <c r="AW46940" s="60"/>
      <c r="AX46940" s="60"/>
      <c r="AY46940" s="60"/>
      <c r="AZ46940" s="60"/>
      <c r="BA46940" s="60"/>
      <c r="BB46940" s="60"/>
      <c r="BC46940" s="61"/>
    </row>
    <row r="46941" spans="43:55">
      <c r="AQ46941" s="64"/>
      <c r="AR46941" s="64"/>
      <c r="AS46941" s="60"/>
      <c r="AT46941" s="60"/>
      <c r="AU46941" s="60"/>
      <c r="AV46941" s="60"/>
      <c r="AW46941" s="60"/>
      <c r="AX46941" s="60"/>
      <c r="AY46941" s="60"/>
      <c r="AZ46941" s="60"/>
      <c r="BA46941" s="60"/>
      <c r="BB46941" s="60"/>
      <c r="BC46941" s="61"/>
    </row>
    <row r="46942" spans="43:55">
      <c r="AQ46942" s="64"/>
      <c r="AR46942" s="64"/>
      <c r="AS46942" s="60"/>
      <c r="AT46942" s="60"/>
      <c r="AU46942" s="60"/>
      <c r="AV46942" s="60"/>
      <c r="AW46942" s="60"/>
      <c r="AX46942" s="60"/>
      <c r="AY46942" s="60"/>
      <c r="AZ46942" s="60"/>
      <c r="BA46942" s="60"/>
      <c r="BB46942" s="60"/>
      <c r="BC46942" s="61"/>
    </row>
    <row r="46943" spans="43:55">
      <c r="AQ46943" s="64"/>
      <c r="AR46943" s="64"/>
      <c r="AS46943" s="60"/>
      <c r="AT46943" s="60"/>
      <c r="AU46943" s="60"/>
      <c r="AV46943" s="60"/>
      <c r="AW46943" s="60"/>
      <c r="AX46943" s="60"/>
      <c r="AY46943" s="60"/>
      <c r="AZ46943" s="60"/>
      <c r="BA46943" s="60"/>
      <c r="BB46943" s="60"/>
      <c r="BC46943" s="61"/>
    </row>
    <row r="46944" spans="43:55">
      <c r="AQ46944" s="64"/>
      <c r="AR46944" s="64"/>
      <c r="AS46944" s="60"/>
      <c r="AT46944" s="60"/>
      <c r="AU46944" s="60"/>
      <c r="AV46944" s="60"/>
      <c r="AW46944" s="60"/>
      <c r="AX46944" s="60"/>
      <c r="AY46944" s="60"/>
      <c r="AZ46944" s="60"/>
      <c r="BA46944" s="60"/>
      <c r="BB46944" s="60"/>
      <c r="BC46944" s="61"/>
    </row>
    <row r="46945" spans="43:55">
      <c r="AQ46945" s="64"/>
      <c r="AR46945" s="64"/>
      <c r="AS46945" s="60"/>
      <c r="AT46945" s="60"/>
      <c r="AU46945" s="60"/>
      <c r="AV46945" s="60"/>
      <c r="AW46945" s="60"/>
      <c r="AX46945" s="60"/>
      <c r="AY46945" s="60"/>
      <c r="AZ46945" s="60"/>
      <c r="BA46945" s="60"/>
      <c r="BB46945" s="60"/>
      <c r="BC46945" s="61"/>
    </row>
    <row r="46946" spans="43:55">
      <c r="AQ46946" s="64"/>
      <c r="AR46946" s="64"/>
      <c r="AS46946" s="60"/>
      <c r="AT46946" s="60"/>
      <c r="AU46946" s="60"/>
      <c r="AV46946" s="60"/>
      <c r="AW46946" s="60"/>
      <c r="AX46946" s="60"/>
      <c r="AY46946" s="60"/>
      <c r="AZ46946" s="60"/>
      <c r="BA46946" s="60"/>
      <c r="BB46946" s="60"/>
      <c r="BC46946" s="61"/>
    </row>
    <row r="46947" spans="43:55">
      <c r="AQ46947" s="64"/>
      <c r="AR46947" s="64"/>
      <c r="AS46947" s="60"/>
      <c r="AT46947" s="60"/>
      <c r="AU46947" s="60"/>
      <c r="AV46947" s="60"/>
      <c r="AW46947" s="60"/>
      <c r="AX46947" s="60"/>
      <c r="AY46947" s="60"/>
      <c r="AZ46947" s="60"/>
      <c r="BA46947" s="60"/>
      <c r="BB46947" s="60"/>
      <c r="BC46947" s="61"/>
    </row>
    <row r="46948" spans="43:55">
      <c r="AQ46948" s="64"/>
      <c r="AR46948" s="64"/>
      <c r="AS46948" s="60"/>
      <c r="AT46948" s="60"/>
      <c r="AU46948" s="60"/>
      <c r="AV46948" s="60"/>
      <c r="AW46948" s="60"/>
      <c r="AX46948" s="60"/>
      <c r="AY46948" s="60"/>
      <c r="AZ46948" s="60"/>
      <c r="BA46948" s="60"/>
      <c r="BB46948" s="60"/>
      <c r="BC46948" s="61"/>
    </row>
    <row r="46949" spans="43:55">
      <c r="AQ46949" s="64"/>
      <c r="AR46949" s="64"/>
      <c r="AS46949" s="60"/>
      <c r="AT46949" s="60"/>
      <c r="AU46949" s="60"/>
      <c r="AV46949" s="60"/>
      <c r="AW46949" s="60"/>
      <c r="AX46949" s="60"/>
      <c r="AY46949" s="60"/>
      <c r="AZ46949" s="60"/>
      <c r="BA46949" s="60"/>
      <c r="BB46949" s="60"/>
      <c r="BC46949" s="61"/>
    </row>
    <row r="46950" spans="43:55">
      <c r="AQ46950" s="64"/>
      <c r="AR46950" s="64"/>
      <c r="AS46950" s="60"/>
      <c r="AT46950" s="60"/>
      <c r="AU46950" s="60"/>
      <c r="AV46950" s="60"/>
      <c r="AW46950" s="60"/>
      <c r="AX46950" s="60"/>
      <c r="AY46950" s="60"/>
      <c r="AZ46950" s="60"/>
      <c r="BA46950" s="60"/>
      <c r="BB46950" s="60"/>
      <c r="BC46950" s="61"/>
    </row>
    <row r="46951" spans="43:55">
      <c r="AQ46951" s="64"/>
      <c r="AR46951" s="64"/>
      <c r="AS46951" s="60"/>
      <c r="AT46951" s="60"/>
      <c r="AU46951" s="60"/>
      <c r="AV46951" s="60"/>
      <c r="AW46951" s="60"/>
      <c r="AX46951" s="60"/>
      <c r="AY46951" s="60"/>
      <c r="AZ46951" s="60"/>
      <c r="BA46951" s="60"/>
      <c r="BB46951" s="60"/>
      <c r="BC46951" s="61"/>
    </row>
    <row r="46952" spans="43:55">
      <c r="AQ46952" s="64"/>
      <c r="AR46952" s="64"/>
      <c r="AS46952" s="60"/>
      <c r="AT46952" s="60"/>
      <c r="AU46952" s="60"/>
      <c r="AV46952" s="60"/>
      <c r="AW46952" s="60"/>
      <c r="AX46952" s="60"/>
      <c r="AY46952" s="60"/>
      <c r="AZ46952" s="60"/>
      <c r="BA46952" s="60"/>
      <c r="BB46952" s="60"/>
      <c r="BC46952" s="61"/>
    </row>
    <row r="46953" spans="43:55">
      <c r="AQ46953" s="64"/>
      <c r="AR46953" s="64"/>
      <c r="AS46953" s="60"/>
      <c r="AT46953" s="60"/>
      <c r="AU46953" s="60"/>
      <c r="AV46953" s="60"/>
      <c r="AW46953" s="60"/>
      <c r="AX46953" s="60"/>
      <c r="AY46953" s="60"/>
      <c r="AZ46953" s="60"/>
      <c r="BA46953" s="60"/>
      <c r="BB46953" s="60"/>
      <c r="BC46953" s="61"/>
    </row>
    <row r="46954" spans="43:55">
      <c r="AQ46954" s="64"/>
      <c r="AR46954" s="64"/>
      <c r="AS46954" s="60"/>
      <c r="AT46954" s="60"/>
      <c r="AU46954" s="60"/>
      <c r="AV46954" s="60"/>
      <c r="AW46954" s="60"/>
      <c r="AX46954" s="60"/>
      <c r="AY46954" s="60"/>
      <c r="AZ46954" s="60"/>
      <c r="BA46954" s="60"/>
      <c r="BB46954" s="60"/>
      <c r="BC46954" s="61"/>
    </row>
    <row r="46955" spans="43:55">
      <c r="AQ46955" s="64"/>
      <c r="AR46955" s="64"/>
      <c r="AS46955" s="60"/>
      <c r="AT46955" s="60"/>
      <c r="AU46955" s="60"/>
      <c r="AV46955" s="60"/>
      <c r="AW46955" s="60"/>
      <c r="AX46955" s="60"/>
      <c r="AY46955" s="60"/>
      <c r="AZ46955" s="60"/>
      <c r="BA46955" s="60"/>
      <c r="BB46955" s="60"/>
      <c r="BC46955" s="61"/>
    </row>
    <row r="46956" spans="43:55">
      <c r="AQ46956" s="64"/>
      <c r="AR46956" s="64"/>
      <c r="AS46956" s="60"/>
      <c r="AT46956" s="60"/>
      <c r="AU46956" s="60"/>
      <c r="AV46956" s="60"/>
      <c r="AW46956" s="60"/>
      <c r="AX46956" s="60"/>
      <c r="AY46956" s="60"/>
      <c r="AZ46956" s="60"/>
      <c r="BA46956" s="60"/>
      <c r="BB46956" s="60"/>
      <c r="BC46956" s="61"/>
    </row>
    <row r="46957" spans="43:55">
      <c r="AQ46957" s="64"/>
      <c r="AR46957" s="64"/>
      <c r="AS46957" s="60"/>
      <c r="AT46957" s="60"/>
      <c r="AU46957" s="60"/>
      <c r="AV46957" s="60"/>
      <c r="AW46957" s="60"/>
      <c r="AX46957" s="60"/>
      <c r="AY46957" s="60"/>
      <c r="AZ46957" s="60"/>
      <c r="BA46957" s="60"/>
      <c r="BB46957" s="60"/>
      <c r="BC46957" s="61"/>
    </row>
    <row r="46958" spans="43:55">
      <c r="AQ46958" s="64"/>
      <c r="AR46958" s="64"/>
      <c r="AS46958" s="60"/>
      <c r="AT46958" s="60"/>
      <c r="AU46958" s="60"/>
      <c r="AV46958" s="60"/>
      <c r="AW46958" s="60"/>
      <c r="AX46958" s="60"/>
      <c r="AY46958" s="60"/>
      <c r="AZ46958" s="60"/>
      <c r="BA46958" s="60"/>
      <c r="BB46958" s="60"/>
      <c r="BC46958" s="61"/>
    </row>
    <row r="46959" spans="43:55">
      <c r="AQ46959" s="64"/>
      <c r="AR46959" s="64"/>
      <c r="AS46959" s="60"/>
      <c r="AT46959" s="60"/>
      <c r="AU46959" s="60"/>
      <c r="AV46959" s="60"/>
      <c r="AW46959" s="60"/>
      <c r="AX46959" s="60"/>
      <c r="AY46959" s="60"/>
      <c r="AZ46959" s="60"/>
      <c r="BA46959" s="60"/>
      <c r="BB46959" s="60"/>
      <c r="BC46959" s="61"/>
    </row>
    <row r="46960" spans="43:55">
      <c r="AQ46960" s="64"/>
      <c r="AR46960" s="64"/>
      <c r="AS46960" s="60"/>
      <c r="AT46960" s="60"/>
      <c r="AU46960" s="60"/>
      <c r="AV46960" s="60"/>
      <c r="AW46960" s="60"/>
      <c r="AX46960" s="60"/>
      <c r="AY46960" s="60"/>
      <c r="AZ46960" s="60"/>
      <c r="BA46960" s="60"/>
      <c r="BB46960" s="60"/>
      <c r="BC46960" s="61"/>
    </row>
    <row r="46961" spans="43:55">
      <c r="AQ46961" s="64"/>
      <c r="AR46961" s="64"/>
      <c r="AS46961" s="60"/>
      <c r="AT46961" s="60"/>
      <c r="AU46961" s="60"/>
      <c r="AV46961" s="60"/>
      <c r="AW46961" s="60"/>
      <c r="AX46961" s="60"/>
      <c r="AY46961" s="60"/>
      <c r="AZ46961" s="60"/>
      <c r="BA46961" s="60"/>
      <c r="BB46961" s="60"/>
      <c r="BC46961" s="61"/>
    </row>
    <row r="46962" spans="43:55">
      <c r="AQ46962" s="64"/>
      <c r="AR46962" s="64"/>
      <c r="AS46962" s="60"/>
      <c r="AT46962" s="60"/>
      <c r="AU46962" s="60"/>
      <c r="AV46962" s="60"/>
      <c r="AW46962" s="60"/>
      <c r="AX46962" s="60"/>
      <c r="AY46962" s="60"/>
      <c r="AZ46962" s="60"/>
      <c r="BA46962" s="60"/>
      <c r="BB46962" s="60"/>
      <c r="BC46962" s="61"/>
    </row>
    <row r="46963" spans="43:55">
      <c r="AQ46963" s="64"/>
      <c r="AR46963" s="64"/>
      <c r="AS46963" s="60"/>
      <c r="AT46963" s="60"/>
      <c r="AU46963" s="60"/>
      <c r="AV46963" s="60"/>
      <c r="AW46963" s="60"/>
      <c r="AX46963" s="60"/>
      <c r="AY46963" s="60"/>
      <c r="AZ46963" s="60"/>
      <c r="BA46963" s="60"/>
      <c r="BB46963" s="60"/>
      <c r="BC46963" s="61"/>
    </row>
    <row r="46964" spans="43:55">
      <c r="AQ46964" s="64"/>
      <c r="AR46964" s="64"/>
      <c r="AS46964" s="60"/>
      <c r="AT46964" s="60"/>
      <c r="AU46964" s="60"/>
      <c r="AV46964" s="60"/>
      <c r="AW46964" s="60"/>
      <c r="AX46964" s="60"/>
      <c r="AY46964" s="60"/>
      <c r="AZ46964" s="60"/>
      <c r="BA46964" s="60"/>
      <c r="BB46964" s="60"/>
      <c r="BC46964" s="61"/>
    </row>
    <row r="46965" spans="43:55">
      <c r="AQ46965" s="64"/>
      <c r="AR46965" s="64"/>
      <c r="AS46965" s="60"/>
      <c r="AT46965" s="60"/>
      <c r="AU46965" s="60"/>
      <c r="AV46965" s="60"/>
      <c r="AW46965" s="60"/>
      <c r="AX46965" s="60"/>
      <c r="AY46965" s="60"/>
      <c r="AZ46965" s="60"/>
      <c r="BA46965" s="60"/>
      <c r="BB46965" s="60"/>
      <c r="BC46965" s="61"/>
    </row>
    <row r="46966" spans="43:55">
      <c r="AQ46966" s="64"/>
      <c r="AR46966" s="64"/>
      <c r="AS46966" s="60"/>
      <c r="AT46966" s="60"/>
      <c r="AU46966" s="60"/>
      <c r="AV46966" s="60"/>
      <c r="AW46966" s="60"/>
      <c r="AX46966" s="60"/>
      <c r="AY46966" s="60"/>
      <c r="AZ46966" s="60"/>
      <c r="BA46966" s="60"/>
      <c r="BB46966" s="60"/>
      <c r="BC46966" s="61"/>
    </row>
    <row r="46967" spans="43:55">
      <c r="AQ46967" s="64"/>
      <c r="AR46967" s="64"/>
      <c r="AS46967" s="60"/>
      <c r="AT46967" s="60"/>
      <c r="AU46967" s="60"/>
      <c r="AV46967" s="60"/>
      <c r="AW46967" s="60"/>
      <c r="AX46967" s="60"/>
      <c r="AY46967" s="60"/>
      <c r="AZ46967" s="60"/>
      <c r="BA46967" s="60"/>
      <c r="BB46967" s="60"/>
      <c r="BC46967" s="61"/>
    </row>
    <row r="46968" spans="43:55">
      <c r="AQ46968" s="64"/>
      <c r="AR46968" s="64"/>
      <c r="AS46968" s="60"/>
      <c r="AT46968" s="60"/>
      <c r="AU46968" s="60"/>
      <c r="AV46968" s="60"/>
      <c r="AW46968" s="60"/>
      <c r="AX46968" s="60"/>
      <c r="AY46968" s="60"/>
      <c r="AZ46968" s="60"/>
      <c r="BA46968" s="60"/>
      <c r="BB46968" s="60"/>
      <c r="BC46968" s="61"/>
    </row>
    <row r="46969" spans="43:55">
      <c r="AQ46969" s="64"/>
      <c r="AR46969" s="64"/>
      <c r="AS46969" s="60"/>
      <c r="AT46969" s="60"/>
      <c r="AU46969" s="60"/>
      <c r="AV46969" s="60"/>
      <c r="AW46969" s="60"/>
      <c r="AX46969" s="60"/>
      <c r="AY46969" s="60"/>
      <c r="AZ46969" s="60"/>
      <c r="BA46969" s="60"/>
      <c r="BB46969" s="60"/>
      <c r="BC46969" s="61"/>
    </row>
    <row r="46970" spans="43:55">
      <c r="AQ46970" s="64"/>
      <c r="AR46970" s="64"/>
      <c r="AS46970" s="60"/>
      <c r="AT46970" s="60"/>
      <c r="AU46970" s="60"/>
      <c r="AV46970" s="60"/>
      <c r="AW46970" s="60"/>
      <c r="AX46970" s="60"/>
      <c r="AY46970" s="60"/>
      <c r="AZ46970" s="60"/>
      <c r="BA46970" s="60"/>
      <c r="BB46970" s="60"/>
      <c r="BC46970" s="61"/>
    </row>
    <row r="46971" spans="43:55">
      <c r="AQ46971" s="64"/>
      <c r="AR46971" s="64"/>
      <c r="AS46971" s="60"/>
      <c r="AT46971" s="60"/>
      <c r="AU46971" s="60"/>
      <c r="AV46971" s="60"/>
      <c r="AW46971" s="60"/>
      <c r="AX46971" s="60"/>
      <c r="AY46971" s="60"/>
      <c r="AZ46971" s="60"/>
      <c r="BA46971" s="60"/>
      <c r="BB46971" s="60"/>
      <c r="BC46971" s="61"/>
    </row>
    <row r="46972" spans="43:55">
      <c r="AQ46972" s="64"/>
      <c r="AR46972" s="64"/>
      <c r="AS46972" s="60"/>
      <c r="AT46972" s="60"/>
      <c r="AU46972" s="60"/>
      <c r="AV46972" s="60"/>
      <c r="AW46972" s="60"/>
      <c r="AX46972" s="60"/>
      <c r="AY46972" s="60"/>
      <c r="AZ46972" s="60"/>
      <c r="BA46972" s="60"/>
      <c r="BB46972" s="60"/>
      <c r="BC46972" s="61"/>
    </row>
    <row r="46973" spans="43:55">
      <c r="AQ46973" s="64"/>
      <c r="AR46973" s="64"/>
      <c r="AS46973" s="60"/>
      <c r="AT46973" s="60"/>
      <c r="AU46973" s="60"/>
      <c r="AV46973" s="60"/>
      <c r="AW46973" s="60"/>
      <c r="AX46973" s="60"/>
      <c r="AY46973" s="60"/>
      <c r="AZ46973" s="60"/>
      <c r="BA46973" s="60"/>
      <c r="BB46973" s="60"/>
      <c r="BC46973" s="61"/>
    </row>
    <row r="46974" spans="43:55">
      <c r="AQ46974" s="64"/>
      <c r="AR46974" s="64"/>
      <c r="AS46974" s="60"/>
      <c r="AT46974" s="60"/>
      <c r="AU46974" s="60"/>
      <c r="AV46974" s="60"/>
      <c r="AW46974" s="60"/>
      <c r="AX46974" s="60"/>
      <c r="AY46974" s="60"/>
      <c r="AZ46974" s="60"/>
      <c r="BA46974" s="60"/>
      <c r="BB46974" s="60"/>
      <c r="BC46974" s="61"/>
    </row>
    <row r="46975" spans="43:55">
      <c r="AQ46975" s="64"/>
      <c r="AR46975" s="64"/>
      <c r="AS46975" s="60"/>
      <c r="AT46975" s="60"/>
      <c r="AU46975" s="60"/>
      <c r="AV46975" s="60"/>
      <c r="AW46975" s="60"/>
      <c r="AX46975" s="60"/>
      <c r="AY46975" s="60"/>
      <c r="AZ46975" s="60"/>
      <c r="BA46975" s="60"/>
      <c r="BB46975" s="60"/>
      <c r="BC46975" s="61"/>
    </row>
    <row r="46976" spans="43:55">
      <c r="AQ46976" s="64"/>
      <c r="AR46976" s="64"/>
      <c r="AS46976" s="60"/>
      <c r="AT46976" s="60"/>
      <c r="AU46976" s="60"/>
      <c r="AV46976" s="60"/>
      <c r="AW46976" s="60"/>
      <c r="AX46976" s="60"/>
      <c r="AY46976" s="60"/>
      <c r="AZ46976" s="60"/>
      <c r="BA46976" s="60"/>
      <c r="BB46976" s="60"/>
      <c r="BC46976" s="61"/>
    </row>
    <row r="46977" spans="43:55">
      <c r="AQ46977" s="64"/>
      <c r="AR46977" s="64"/>
      <c r="AS46977" s="60"/>
      <c r="AT46977" s="60"/>
      <c r="AU46977" s="60"/>
      <c r="AV46977" s="60"/>
      <c r="AW46977" s="60"/>
      <c r="AX46977" s="60"/>
      <c r="AY46977" s="60"/>
      <c r="AZ46977" s="60"/>
      <c r="BA46977" s="60"/>
      <c r="BB46977" s="60"/>
      <c r="BC46977" s="61"/>
    </row>
    <row r="46978" spans="43:55">
      <c r="AQ46978" s="64"/>
      <c r="AR46978" s="64"/>
      <c r="AS46978" s="60"/>
      <c r="AT46978" s="60"/>
      <c r="AU46978" s="60"/>
      <c r="AV46978" s="60"/>
      <c r="AW46978" s="60"/>
      <c r="AX46978" s="60"/>
      <c r="AY46978" s="60"/>
      <c r="AZ46978" s="60"/>
      <c r="BA46978" s="60"/>
      <c r="BB46978" s="60"/>
      <c r="BC46978" s="61"/>
    </row>
    <row r="46979" spans="43:55">
      <c r="AQ46979" s="64"/>
      <c r="AR46979" s="64"/>
      <c r="AS46979" s="60"/>
      <c r="AT46979" s="60"/>
      <c r="AU46979" s="60"/>
      <c r="AV46979" s="60"/>
      <c r="AW46979" s="60"/>
      <c r="AX46979" s="60"/>
      <c r="AY46979" s="60"/>
      <c r="AZ46979" s="60"/>
      <c r="BA46979" s="60"/>
      <c r="BB46979" s="60"/>
      <c r="BC46979" s="61"/>
    </row>
    <row r="46980" spans="43:55">
      <c r="AQ46980" s="64"/>
      <c r="AR46980" s="64"/>
      <c r="AS46980" s="60"/>
      <c r="AT46980" s="60"/>
      <c r="AU46980" s="60"/>
      <c r="AV46980" s="60"/>
      <c r="AW46980" s="60"/>
      <c r="AX46980" s="60"/>
      <c r="AY46980" s="60"/>
      <c r="AZ46980" s="60"/>
      <c r="BA46980" s="60"/>
      <c r="BB46980" s="60"/>
      <c r="BC46980" s="61"/>
    </row>
    <row r="46981" spans="43:55">
      <c r="AQ46981" s="64"/>
      <c r="AR46981" s="64"/>
      <c r="AS46981" s="60"/>
      <c r="AT46981" s="60"/>
      <c r="AU46981" s="60"/>
      <c r="AV46981" s="60"/>
      <c r="AW46981" s="60"/>
      <c r="AX46981" s="60"/>
      <c r="AY46981" s="60"/>
      <c r="AZ46981" s="60"/>
      <c r="BA46981" s="60"/>
      <c r="BB46981" s="60"/>
      <c r="BC46981" s="61"/>
    </row>
    <row r="46982" spans="43:55">
      <c r="AQ46982" s="64"/>
      <c r="AR46982" s="64"/>
      <c r="AS46982" s="60"/>
      <c r="AT46982" s="60"/>
      <c r="AU46982" s="60"/>
      <c r="AV46982" s="60"/>
      <c r="AW46982" s="60"/>
      <c r="AX46982" s="60"/>
      <c r="AY46982" s="60"/>
      <c r="AZ46982" s="60"/>
      <c r="BA46982" s="60"/>
      <c r="BB46982" s="60"/>
      <c r="BC46982" s="61"/>
    </row>
    <row r="46983" spans="43:55">
      <c r="AQ46983" s="64"/>
      <c r="AR46983" s="64"/>
      <c r="AS46983" s="60"/>
      <c r="AT46983" s="60"/>
      <c r="AU46983" s="60"/>
      <c r="AV46983" s="60"/>
      <c r="AW46983" s="60"/>
      <c r="AX46983" s="60"/>
      <c r="AY46983" s="60"/>
      <c r="AZ46983" s="60"/>
      <c r="BA46983" s="60"/>
      <c r="BB46983" s="60"/>
      <c r="BC46983" s="61"/>
    </row>
    <row r="46984" spans="43:55">
      <c r="AQ46984" s="64"/>
      <c r="AR46984" s="64"/>
      <c r="AS46984" s="60"/>
      <c r="AT46984" s="60"/>
      <c r="AU46984" s="60"/>
      <c r="AV46984" s="60"/>
      <c r="AW46984" s="60"/>
      <c r="AX46984" s="60"/>
      <c r="AY46984" s="60"/>
      <c r="AZ46984" s="60"/>
      <c r="BA46984" s="60"/>
      <c r="BB46984" s="60"/>
      <c r="BC46984" s="61"/>
    </row>
    <row r="46985" spans="43:55">
      <c r="AQ46985" s="64"/>
      <c r="AR46985" s="64"/>
      <c r="AS46985" s="60"/>
      <c r="AT46985" s="60"/>
      <c r="AU46985" s="60"/>
      <c r="AV46985" s="60"/>
      <c r="AW46985" s="60"/>
      <c r="AX46985" s="60"/>
      <c r="AY46985" s="60"/>
      <c r="AZ46985" s="60"/>
      <c r="BA46985" s="60"/>
      <c r="BB46985" s="60"/>
      <c r="BC46985" s="61"/>
    </row>
    <row r="46986" spans="43:55">
      <c r="AQ46986" s="64"/>
      <c r="AR46986" s="64"/>
      <c r="AS46986" s="60"/>
      <c r="AT46986" s="60"/>
      <c r="AU46986" s="60"/>
      <c r="AV46986" s="60"/>
      <c r="AW46986" s="60"/>
      <c r="AX46986" s="60"/>
      <c r="AY46986" s="60"/>
      <c r="AZ46986" s="60"/>
      <c r="BA46986" s="60"/>
      <c r="BB46986" s="60"/>
      <c r="BC46986" s="61"/>
    </row>
    <row r="46987" spans="43:55">
      <c r="AQ46987" s="64"/>
      <c r="AR46987" s="64"/>
      <c r="AS46987" s="60"/>
      <c r="AT46987" s="60"/>
      <c r="AU46987" s="60"/>
      <c r="AV46987" s="60"/>
      <c r="AW46987" s="60"/>
      <c r="AX46987" s="60"/>
      <c r="AY46987" s="60"/>
      <c r="AZ46987" s="60"/>
      <c r="BA46987" s="60"/>
      <c r="BB46987" s="60"/>
      <c r="BC46987" s="61"/>
    </row>
    <row r="46988" spans="43:55">
      <c r="AQ46988" s="64"/>
      <c r="AR46988" s="64"/>
      <c r="AS46988" s="60"/>
      <c r="AT46988" s="60"/>
      <c r="AU46988" s="60"/>
      <c r="AV46988" s="60"/>
      <c r="AW46988" s="60"/>
      <c r="AX46988" s="60"/>
      <c r="AY46988" s="60"/>
      <c r="AZ46988" s="60"/>
      <c r="BA46988" s="60"/>
      <c r="BB46988" s="60"/>
      <c r="BC46988" s="61"/>
    </row>
    <row r="46989" spans="43:55">
      <c r="AQ46989" s="64"/>
      <c r="AR46989" s="64"/>
      <c r="AS46989" s="60"/>
      <c r="AT46989" s="60"/>
      <c r="AU46989" s="60"/>
      <c r="AV46989" s="60"/>
      <c r="AW46989" s="60"/>
      <c r="AX46989" s="60"/>
      <c r="AY46989" s="60"/>
      <c r="AZ46989" s="60"/>
      <c r="BA46989" s="60"/>
      <c r="BB46989" s="60"/>
      <c r="BC46989" s="61"/>
    </row>
    <row r="46990" spans="43:55">
      <c r="AQ46990" s="64"/>
      <c r="AR46990" s="64"/>
      <c r="AS46990" s="60"/>
      <c r="AT46990" s="60"/>
      <c r="AU46990" s="60"/>
      <c r="AV46990" s="60"/>
      <c r="AW46990" s="60"/>
      <c r="AX46990" s="60"/>
      <c r="AY46990" s="60"/>
      <c r="AZ46990" s="60"/>
      <c r="BA46990" s="60"/>
      <c r="BB46990" s="60"/>
      <c r="BC46990" s="61"/>
    </row>
    <row r="46991" spans="43:55">
      <c r="AQ46991" s="64"/>
      <c r="AR46991" s="64"/>
      <c r="AS46991" s="60"/>
      <c r="AT46991" s="60"/>
      <c r="AU46991" s="60"/>
      <c r="AV46991" s="60"/>
      <c r="AW46991" s="60"/>
      <c r="AX46991" s="60"/>
      <c r="AY46991" s="60"/>
      <c r="AZ46991" s="60"/>
      <c r="BA46991" s="60"/>
      <c r="BB46991" s="60"/>
      <c r="BC46991" s="61"/>
    </row>
    <row r="46992" spans="43:55">
      <c r="AQ46992" s="64"/>
      <c r="AR46992" s="64"/>
      <c r="AS46992" s="60"/>
      <c r="AT46992" s="60"/>
      <c r="AU46992" s="60"/>
      <c r="AV46992" s="60"/>
      <c r="AW46992" s="60"/>
      <c r="AX46992" s="60"/>
      <c r="AY46992" s="60"/>
      <c r="AZ46992" s="60"/>
      <c r="BA46992" s="60"/>
      <c r="BB46992" s="60"/>
      <c r="BC46992" s="61"/>
    </row>
    <row r="46993" spans="43:55">
      <c r="AQ46993" s="64"/>
      <c r="AR46993" s="64"/>
      <c r="AS46993" s="60"/>
      <c r="AT46993" s="60"/>
      <c r="AU46993" s="60"/>
      <c r="AV46993" s="60"/>
      <c r="AW46993" s="60"/>
      <c r="AX46993" s="60"/>
      <c r="AY46993" s="60"/>
      <c r="AZ46993" s="60"/>
      <c r="BA46993" s="60"/>
      <c r="BB46993" s="60"/>
      <c r="BC46993" s="61"/>
    </row>
    <row r="46994" spans="43:55">
      <c r="AQ46994" s="64"/>
      <c r="AR46994" s="64"/>
      <c r="AS46994" s="60"/>
      <c r="AT46994" s="60"/>
      <c r="AU46994" s="60"/>
      <c r="AV46994" s="60"/>
      <c r="AW46994" s="60"/>
      <c r="AX46994" s="60"/>
      <c r="AY46994" s="60"/>
      <c r="AZ46994" s="60"/>
      <c r="BA46994" s="60"/>
      <c r="BB46994" s="60"/>
      <c r="BC46994" s="61"/>
    </row>
    <row r="46995" spans="43:55">
      <c r="AQ46995" s="64"/>
      <c r="AR46995" s="64"/>
      <c r="AS46995" s="60"/>
      <c r="AT46995" s="60"/>
      <c r="AU46995" s="60"/>
      <c r="AV46995" s="60"/>
      <c r="AW46995" s="60"/>
      <c r="AX46995" s="60"/>
      <c r="AY46995" s="60"/>
      <c r="AZ46995" s="60"/>
      <c r="BA46995" s="60"/>
      <c r="BB46995" s="60"/>
      <c r="BC46995" s="61"/>
    </row>
    <row r="46996" spans="43:55">
      <c r="AQ46996" s="64"/>
      <c r="AR46996" s="64"/>
      <c r="AS46996" s="60"/>
      <c r="AT46996" s="60"/>
      <c r="AU46996" s="60"/>
      <c r="AV46996" s="60"/>
      <c r="AW46996" s="60"/>
      <c r="AX46996" s="60"/>
      <c r="AY46996" s="60"/>
      <c r="AZ46996" s="60"/>
      <c r="BA46996" s="60"/>
      <c r="BB46996" s="60"/>
      <c r="BC46996" s="61"/>
    </row>
    <row r="46997" spans="43:55">
      <c r="AQ46997" s="64"/>
      <c r="AR46997" s="64"/>
      <c r="AS46997" s="60"/>
      <c r="AT46997" s="60"/>
      <c r="AU46997" s="60"/>
      <c r="AV46997" s="60"/>
      <c r="AW46997" s="60"/>
      <c r="AX46997" s="60"/>
      <c r="AY46997" s="60"/>
      <c r="AZ46997" s="60"/>
      <c r="BA46997" s="60"/>
      <c r="BB46997" s="60"/>
      <c r="BC46997" s="61"/>
    </row>
    <row r="46998" spans="43:55">
      <c r="AQ46998" s="64"/>
      <c r="AR46998" s="64"/>
      <c r="AS46998" s="60"/>
      <c r="AT46998" s="60"/>
      <c r="AU46998" s="60"/>
      <c r="AV46998" s="60"/>
      <c r="AW46998" s="60"/>
      <c r="AX46998" s="60"/>
      <c r="AY46998" s="60"/>
      <c r="AZ46998" s="60"/>
      <c r="BA46998" s="60"/>
      <c r="BB46998" s="60"/>
      <c r="BC46998" s="61"/>
    </row>
    <row r="46999" spans="43:55">
      <c r="AQ46999" s="64"/>
      <c r="AR46999" s="64"/>
      <c r="AS46999" s="60"/>
      <c r="AT46999" s="60"/>
      <c r="AU46999" s="60"/>
      <c r="AV46999" s="60"/>
      <c r="AW46999" s="60"/>
      <c r="AX46999" s="60"/>
      <c r="AY46999" s="60"/>
      <c r="AZ46999" s="60"/>
      <c r="BA46999" s="60"/>
      <c r="BB46999" s="60"/>
      <c r="BC46999" s="61"/>
    </row>
    <row r="47000" spans="43:55">
      <c r="AQ47000" s="64"/>
      <c r="AR47000" s="64"/>
      <c r="AS47000" s="60"/>
      <c r="AT47000" s="60"/>
      <c r="AU47000" s="60"/>
      <c r="AV47000" s="60"/>
      <c r="AW47000" s="60"/>
      <c r="AX47000" s="60"/>
      <c r="AY47000" s="60"/>
      <c r="AZ47000" s="60"/>
      <c r="BA47000" s="60"/>
      <c r="BB47000" s="60"/>
      <c r="BC47000" s="61"/>
    </row>
    <row r="47001" spans="43:55">
      <c r="AQ47001" s="64"/>
      <c r="AR47001" s="64"/>
      <c r="AS47001" s="60"/>
      <c r="AT47001" s="60"/>
      <c r="AU47001" s="60"/>
      <c r="AV47001" s="60"/>
      <c r="AW47001" s="60"/>
      <c r="AX47001" s="60"/>
      <c r="AY47001" s="60"/>
      <c r="AZ47001" s="60"/>
      <c r="BA47001" s="60"/>
      <c r="BB47001" s="60"/>
      <c r="BC47001" s="61"/>
    </row>
    <row r="47002" spans="43:55">
      <c r="AQ47002" s="64"/>
      <c r="AR47002" s="64"/>
      <c r="AS47002" s="60"/>
      <c r="AT47002" s="60"/>
      <c r="AU47002" s="60"/>
      <c r="AV47002" s="60"/>
      <c r="AW47002" s="60"/>
      <c r="AX47002" s="60"/>
      <c r="AY47002" s="60"/>
      <c r="AZ47002" s="60"/>
      <c r="BA47002" s="60"/>
      <c r="BB47002" s="60"/>
      <c r="BC47002" s="61"/>
    </row>
    <row r="47003" spans="43:55">
      <c r="AQ47003" s="64"/>
      <c r="AR47003" s="64"/>
      <c r="AS47003" s="60"/>
      <c r="AT47003" s="60"/>
      <c r="AU47003" s="60"/>
      <c r="AV47003" s="60"/>
      <c r="AW47003" s="60"/>
      <c r="AX47003" s="60"/>
      <c r="AY47003" s="60"/>
      <c r="AZ47003" s="60"/>
      <c r="BA47003" s="60"/>
      <c r="BB47003" s="60"/>
      <c r="BC47003" s="61"/>
    </row>
    <row r="47004" spans="43:55">
      <c r="AQ47004" s="64"/>
      <c r="AR47004" s="64"/>
      <c r="AS47004" s="60"/>
      <c r="AT47004" s="60"/>
      <c r="AU47004" s="60"/>
      <c r="AV47004" s="60"/>
      <c r="AW47004" s="60"/>
      <c r="AX47004" s="60"/>
      <c r="AY47004" s="60"/>
      <c r="AZ47004" s="60"/>
      <c r="BA47004" s="60"/>
      <c r="BB47004" s="60"/>
      <c r="BC47004" s="61"/>
    </row>
    <row r="47005" spans="43:55">
      <c r="AQ47005" s="64"/>
      <c r="AR47005" s="64"/>
      <c r="AS47005" s="60"/>
      <c r="AT47005" s="60"/>
      <c r="AU47005" s="60"/>
      <c r="AV47005" s="60"/>
      <c r="AW47005" s="60"/>
      <c r="AX47005" s="60"/>
      <c r="AY47005" s="60"/>
      <c r="AZ47005" s="60"/>
      <c r="BA47005" s="60"/>
      <c r="BB47005" s="60"/>
      <c r="BC47005" s="61"/>
    </row>
    <row r="47006" spans="43:55">
      <c r="AQ47006" s="64"/>
      <c r="AR47006" s="64"/>
      <c r="AS47006" s="60"/>
      <c r="AT47006" s="60"/>
      <c r="AU47006" s="60"/>
      <c r="AV47006" s="60"/>
      <c r="AW47006" s="60"/>
      <c r="AX47006" s="60"/>
      <c r="AY47006" s="60"/>
      <c r="AZ47006" s="60"/>
      <c r="BA47006" s="60"/>
      <c r="BB47006" s="60"/>
      <c r="BC47006" s="61"/>
    </row>
    <row r="47007" spans="43:55">
      <c r="AQ47007" s="64"/>
      <c r="AR47007" s="64"/>
      <c r="AS47007" s="60"/>
      <c r="AT47007" s="60"/>
      <c r="AU47007" s="60"/>
      <c r="AV47007" s="60"/>
      <c r="AW47007" s="60"/>
      <c r="AX47007" s="60"/>
      <c r="AY47007" s="60"/>
      <c r="AZ47007" s="60"/>
      <c r="BA47007" s="60"/>
      <c r="BB47007" s="60"/>
      <c r="BC47007" s="61"/>
    </row>
    <row r="47008" spans="43:55">
      <c r="AQ47008" s="64"/>
      <c r="AR47008" s="64"/>
      <c r="AS47008" s="60"/>
      <c r="AT47008" s="60"/>
      <c r="AU47008" s="60"/>
      <c r="AV47008" s="60"/>
      <c r="AW47008" s="60"/>
      <c r="AX47008" s="60"/>
      <c r="AY47008" s="60"/>
      <c r="AZ47008" s="60"/>
      <c r="BA47008" s="60"/>
      <c r="BB47008" s="60"/>
      <c r="BC47008" s="61"/>
    </row>
    <row r="47009" spans="43:55">
      <c r="AQ47009" s="64"/>
      <c r="AR47009" s="64"/>
      <c r="AS47009" s="60"/>
      <c r="AT47009" s="60"/>
      <c r="AU47009" s="60"/>
      <c r="AV47009" s="60"/>
      <c r="AW47009" s="60"/>
      <c r="AX47009" s="60"/>
      <c r="AY47009" s="60"/>
      <c r="AZ47009" s="60"/>
      <c r="BA47009" s="60"/>
      <c r="BB47009" s="60"/>
      <c r="BC47009" s="61"/>
    </row>
    <row r="47010" spans="43:55">
      <c r="AQ47010" s="64"/>
      <c r="AR47010" s="64"/>
      <c r="AS47010" s="60"/>
      <c r="AT47010" s="60"/>
      <c r="AU47010" s="60"/>
      <c r="AV47010" s="60"/>
      <c r="AW47010" s="60"/>
      <c r="AX47010" s="60"/>
      <c r="AY47010" s="60"/>
      <c r="AZ47010" s="60"/>
      <c r="BA47010" s="60"/>
      <c r="BB47010" s="60"/>
      <c r="BC47010" s="61"/>
    </row>
    <row r="47011" spans="43:55">
      <c r="AQ47011" s="64"/>
      <c r="AR47011" s="64"/>
      <c r="AS47011" s="60"/>
      <c r="AT47011" s="60"/>
      <c r="AU47011" s="60"/>
      <c r="AV47011" s="60"/>
      <c r="AW47011" s="60"/>
      <c r="AX47011" s="60"/>
      <c r="AY47011" s="60"/>
      <c r="AZ47011" s="60"/>
      <c r="BA47011" s="60"/>
      <c r="BB47011" s="60"/>
      <c r="BC47011" s="61"/>
    </row>
    <row r="47012" spans="43:55">
      <c r="AQ47012" s="64"/>
      <c r="AR47012" s="64"/>
      <c r="AS47012" s="60"/>
      <c r="AT47012" s="60"/>
      <c r="AU47012" s="60"/>
      <c r="AV47012" s="60"/>
      <c r="AW47012" s="60"/>
      <c r="AX47012" s="60"/>
      <c r="AY47012" s="60"/>
      <c r="AZ47012" s="60"/>
      <c r="BA47012" s="60"/>
      <c r="BB47012" s="60"/>
      <c r="BC47012" s="61"/>
    </row>
    <row r="47013" spans="43:55">
      <c r="AQ47013" s="64"/>
      <c r="AR47013" s="64"/>
      <c r="AS47013" s="60"/>
      <c r="AT47013" s="60"/>
      <c r="AU47013" s="60"/>
      <c r="AV47013" s="60"/>
      <c r="AW47013" s="60"/>
      <c r="AX47013" s="60"/>
      <c r="AY47013" s="60"/>
      <c r="AZ47013" s="60"/>
      <c r="BA47013" s="60"/>
      <c r="BB47013" s="60"/>
      <c r="BC47013" s="61"/>
    </row>
    <row r="47014" spans="43:55">
      <c r="AQ47014" s="64"/>
      <c r="AR47014" s="64"/>
      <c r="AS47014" s="60"/>
      <c r="AT47014" s="60"/>
      <c r="AU47014" s="60"/>
      <c r="AV47014" s="60"/>
      <c r="AW47014" s="60"/>
      <c r="AX47014" s="60"/>
      <c r="AY47014" s="60"/>
      <c r="AZ47014" s="60"/>
      <c r="BA47014" s="60"/>
      <c r="BB47014" s="60"/>
      <c r="BC47014" s="61"/>
    </row>
    <row r="47015" spans="43:55">
      <c r="AQ47015" s="64"/>
      <c r="AR47015" s="64"/>
      <c r="AS47015" s="60"/>
      <c r="AT47015" s="60"/>
      <c r="AU47015" s="60"/>
      <c r="AV47015" s="60"/>
      <c r="AW47015" s="60"/>
      <c r="AX47015" s="60"/>
      <c r="AY47015" s="60"/>
      <c r="AZ47015" s="60"/>
      <c r="BA47015" s="60"/>
      <c r="BB47015" s="60"/>
      <c r="BC47015" s="61"/>
    </row>
    <row r="47016" spans="43:55">
      <c r="AQ47016" s="64"/>
      <c r="AR47016" s="64"/>
      <c r="AS47016" s="60"/>
      <c r="AT47016" s="60"/>
      <c r="AU47016" s="60"/>
      <c r="AV47016" s="60"/>
      <c r="AW47016" s="60"/>
      <c r="AX47016" s="60"/>
      <c r="AY47016" s="60"/>
      <c r="AZ47016" s="60"/>
      <c r="BA47016" s="60"/>
      <c r="BB47016" s="60"/>
      <c r="BC47016" s="61"/>
    </row>
    <row r="47017" spans="43:55">
      <c r="AQ47017" s="64"/>
      <c r="AR47017" s="64"/>
      <c r="AS47017" s="60"/>
      <c r="AT47017" s="60"/>
      <c r="AU47017" s="60"/>
      <c r="AV47017" s="60"/>
      <c r="AW47017" s="60"/>
      <c r="AX47017" s="60"/>
      <c r="AY47017" s="60"/>
      <c r="AZ47017" s="60"/>
      <c r="BA47017" s="60"/>
      <c r="BB47017" s="60"/>
      <c r="BC47017" s="61"/>
    </row>
    <row r="47018" spans="43:55">
      <c r="AQ47018" s="64"/>
      <c r="AR47018" s="64"/>
      <c r="AS47018" s="60"/>
      <c r="AT47018" s="60"/>
      <c r="AU47018" s="60"/>
      <c r="AV47018" s="60"/>
      <c r="AW47018" s="60"/>
      <c r="AX47018" s="60"/>
      <c r="AY47018" s="60"/>
      <c r="AZ47018" s="60"/>
      <c r="BA47018" s="60"/>
      <c r="BB47018" s="60"/>
      <c r="BC47018" s="61"/>
    </row>
    <row r="47019" spans="43:55">
      <c r="AQ47019" s="64"/>
      <c r="AR47019" s="64"/>
      <c r="AS47019" s="60"/>
      <c r="AT47019" s="60"/>
      <c r="AU47019" s="60"/>
      <c r="AV47019" s="60"/>
      <c r="AW47019" s="60"/>
      <c r="AX47019" s="60"/>
      <c r="AY47019" s="60"/>
      <c r="AZ47019" s="60"/>
      <c r="BA47019" s="60"/>
      <c r="BB47019" s="60"/>
      <c r="BC47019" s="61"/>
    </row>
    <row r="47020" spans="43:55">
      <c r="AQ47020" s="64"/>
      <c r="AR47020" s="64"/>
      <c r="AS47020" s="60"/>
      <c r="AT47020" s="60"/>
      <c r="AU47020" s="60"/>
      <c r="AV47020" s="60"/>
      <c r="AW47020" s="60"/>
      <c r="AX47020" s="60"/>
      <c r="AY47020" s="60"/>
      <c r="AZ47020" s="60"/>
      <c r="BA47020" s="60"/>
      <c r="BB47020" s="60"/>
      <c r="BC47020" s="61"/>
    </row>
    <row r="47021" spans="43:55">
      <c r="AQ47021" s="64"/>
      <c r="AR47021" s="64"/>
      <c r="AS47021" s="60"/>
      <c r="AT47021" s="60"/>
      <c r="AU47021" s="60"/>
      <c r="AV47021" s="60"/>
      <c r="AW47021" s="60"/>
      <c r="AX47021" s="60"/>
      <c r="AY47021" s="60"/>
      <c r="AZ47021" s="60"/>
      <c r="BA47021" s="60"/>
      <c r="BB47021" s="60"/>
      <c r="BC47021" s="61"/>
    </row>
    <row r="47022" spans="43:55">
      <c r="AQ47022" s="64"/>
      <c r="AR47022" s="64"/>
      <c r="AS47022" s="60"/>
      <c r="AT47022" s="60"/>
      <c r="AU47022" s="60"/>
      <c r="AV47022" s="60"/>
      <c r="AW47022" s="60"/>
      <c r="AX47022" s="60"/>
      <c r="AY47022" s="60"/>
      <c r="AZ47022" s="60"/>
      <c r="BA47022" s="60"/>
      <c r="BB47022" s="60"/>
      <c r="BC47022" s="61"/>
    </row>
    <row r="47023" spans="43:55">
      <c r="AQ47023" s="64"/>
      <c r="AR47023" s="64"/>
      <c r="AS47023" s="60"/>
      <c r="AT47023" s="60"/>
      <c r="AU47023" s="60"/>
      <c r="AV47023" s="60"/>
      <c r="AW47023" s="60"/>
      <c r="AX47023" s="60"/>
      <c r="AY47023" s="60"/>
      <c r="AZ47023" s="60"/>
      <c r="BA47023" s="60"/>
      <c r="BB47023" s="60"/>
      <c r="BC47023" s="61"/>
    </row>
    <row r="47024" spans="43:55">
      <c r="AQ47024" s="64"/>
      <c r="AR47024" s="64"/>
      <c r="AS47024" s="60"/>
      <c r="AT47024" s="60"/>
      <c r="AU47024" s="60"/>
      <c r="AV47024" s="60"/>
      <c r="AW47024" s="60"/>
      <c r="AX47024" s="60"/>
      <c r="AY47024" s="60"/>
      <c r="AZ47024" s="60"/>
      <c r="BA47024" s="60"/>
      <c r="BB47024" s="60"/>
      <c r="BC47024" s="61"/>
    </row>
    <row r="47025" spans="43:55">
      <c r="AQ47025" s="64"/>
      <c r="AR47025" s="64"/>
      <c r="AS47025" s="60"/>
      <c r="AT47025" s="60"/>
      <c r="AU47025" s="60"/>
      <c r="AV47025" s="60"/>
      <c r="AW47025" s="60"/>
      <c r="AX47025" s="60"/>
      <c r="AY47025" s="60"/>
      <c r="AZ47025" s="60"/>
      <c r="BA47025" s="60"/>
      <c r="BB47025" s="60"/>
      <c r="BC47025" s="61"/>
    </row>
    <row r="47026" spans="43:55">
      <c r="AQ47026" s="64"/>
      <c r="AR47026" s="64"/>
      <c r="AS47026" s="60"/>
      <c r="AT47026" s="60"/>
      <c r="AU47026" s="60"/>
      <c r="AV47026" s="60"/>
      <c r="AW47026" s="60"/>
      <c r="AX47026" s="60"/>
      <c r="AY47026" s="60"/>
      <c r="AZ47026" s="60"/>
      <c r="BA47026" s="60"/>
      <c r="BB47026" s="60"/>
      <c r="BC47026" s="61"/>
    </row>
    <row r="47027" spans="43:55">
      <c r="AQ47027" s="64"/>
      <c r="AR47027" s="64"/>
      <c r="AS47027" s="60"/>
      <c r="AT47027" s="60"/>
      <c r="AU47027" s="60"/>
      <c r="AV47027" s="60"/>
      <c r="AW47027" s="60"/>
      <c r="AX47027" s="60"/>
      <c r="AY47027" s="60"/>
      <c r="AZ47027" s="60"/>
      <c r="BA47027" s="60"/>
      <c r="BB47027" s="60"/>
      <c r="BC47027" s="61"/>
    </row>
    <row r="47028" spans="43:55">
      <c r="AQ47028" s="64"/>
      <c r="AR47028" s="64"/>
      <c r="AS47028" s="60"/>
      <c r="AT47028" s="60"/>
      <c r="AU47028" s="60"/>
      <c r="AV47028" s="60"/>
      <c r="AW47028" s="60"/>
      <c r="AX47028" s="60"/>
      <c r="AY47028" s="60"/>
      <c r="AZ47028" s="60"/>
      <c r="BA47028" s="60"/>
      <c r="BB47028" s="60"/>
      <c r="BC47028" s="61"/>
    </row>
    <row r="47029" spans="43:55">
      <c r="AQ47029" s="64"/>
      <c r="AR47029" s="64"/>
      <c r="AS47029" s="60"/>
      <c r="AT47029" s="60"/>
      <c r="AU47029" s="60"/>
      <c r="AV47029" s="60"/>
      <c r="AW47029" s="60"/>
      <c r="AX47029" s="60"/>
      <c r="AY47029" s="60"/>
      <c r="AZ47029" s="60"/>
      <c r="BA47029" s="60"/>
      <c r="BB47029" s="60"/>
      <c r="BC47029" s="61"/>
    </row>
    <row r="47030" spans="43:55">
      <c r="AQ47030" s="64"/>
      <c r="AR47030" s="64"/>
      <c r="AS47030" s="60"/>
      <c r="AT47030" s="60"/>
      <c r="AU47030" s="60"/>
      <c r="AV47030" s="60"/>
      <c r="AW47030" s="60"/>
      <c r="AX47030" s="60"/>
      <c r="AY47030" s="60"/>
      <c r="AZ47030" s="60"/>
      <c r="BA47030" s="60"/>
      <c r="BB47030" s="60"/>
      <c r="BC47030" s="61"/>
    </row>
    <row r="47031" spans="43:55">
      <c r="AQ47031" s="64"/>
      <c r="AR47031" s="64"/>
      <c r="AS47031" s="60"/>
      <c r="AT47031" s="60"/>
      <c r="AU47031" s="60"/>
      <c r="AV47031" s="60"/>
      <c r="AW47031" s="60"/>
      <c r="AX47031" s="60"/>
      <c r="AY47031" s="60"/>
      <c r="AZ47031" s="60"/>
      <c r="BA47031" s="60"/>
      <c r="BB47031" s="60"/>
      <c r="BC47031" s="61"/>
    </row>
    <row r="47032" spans="43:55">
      <c r="AQ47032" s="64"/>
      <c r="AR47032" s="64"/>
      <c r="AS47032" s="60"/>
      <c r="AT47032" s="60"/>
      <c r="AU47032" s="60"/>
      <c r="AV47032" s="60"/>
      <c r="AW47032" s="60"/>
      <c r="AX47032" s="60"/>
      <c r="AY47032" s="60"/>
      <c r="AZ47032" s="60"/>
      <c r="BA47032" s="60"/>
      <c r="BB47032" s="60"/>
      <c r="BC47032" s="61"/>
    </row>
    <row r="47033" spans="43:55">
      <c r="AQ47033" s="64"/>
      <c r="AR47033" s="64"/>
      <c r="AS47033" s="60"/>
      <c r="AT47033" s="60"/>
      <c r="AU47033" s="60"/>
      <c r="AV47033" s="60"/>
      <c r="AW47033" s="60"/>
      <c r="AX47033" s="60"/>
      <c r="AY47033" s="60"/>
      <c r="AZ47033" s="60"/>
      <c r="BA47033" s="60"/>
      <c r="BB47033" s="60"/>
      <c r="BC47033" s="61"/>
    </row>
    <row r="47034" spans="43:55">
      <c r="AQ47034" s="64"/>
      <c r="AR47034" s="64"/>
      <c r="AS47034" s="60"/>
      <c r="AT47034" s="60"/>
      <c r="AU47034" s="60"/>
      <c r="AV47034" s="60"/>
      <c r="AW47034" s="60"/>
      <c r="AX47034" s="60"/>
      <c r="AY47034" s="60"/>
      <c r="AZ47034" s="60"/>
      <c r="BA47034" s="60"/>
      <c r="BB47034" s="60"/>
      <c r="BC47034" s="61"/>
    </row>
    <row r="47035" spans="43:55">
      <c r="AQ47035" s="64"/>
      <c r="AR47035" s="64"/>
      <c r="AS47035" s="60"/>
      <c r="AT47035" s="60"/>
      <c r="AU47035" s="60"/>
      <c r="AV47035" s="60"/>
      <c r="AW47035" s="60"/>
      <c r="AX47035" s="60"/>
      <c r="AY47035" s="60"/>
      <c r="AZ47035" s="60"/>
      <c r="BA47035" s="60"/>
      <c r="BB47035" s="60"/>
      <c r="BC47035" s="61"/>
    </row>
    <row r="47036" spans="43:55">
      <c r="AQ47036" s="64"/>
      <c r="AR47036" s="64"/>
      <c r="AS47036" s="60"/>
      <c r="AT47036" s="60"/>
      <c r="AU47036" s="60"/>
      <c r="AV47036" s="60"/>
      <c r="AW47036" s="60"/>
      <c r="AX47036" s="60"/>
      <c r="AY47036" s="60"/>
      <c r="AZ47036" s="60"/>
      <c r="BA47036" s="60"/>
      <c r="BB47036" s="60"/>
      <c r="BC47036" s="61"/>
    </row>
    <row r="47037" spans="43:55">
      <c r="AQ47037" s="64"/>
      <c r="AR47037" s="64"/>
      <c r="AS47037" s="60"/>
      <c r="AT47037" s="60"/>
      <c r="AU47037" s="60"/>
      <c r="AV47037" s="60"/>
      <c r="AW47037" s="60"/>
      <c r="AX47037" s="60"/>
      <c r="AY47037" s="60"/>
      <c r="AZ47037" s="60"/>
      <c r="BA47037" s="60"/>
      <c r="BB47037" s="60"/>
      <c r="BC47037" s="61"/>
    </row>
    <row r="47038" spans="43:55">
      <c r="AQ47038" s="64"/>
      <c r="AR47038" s="64"/>
      <c r="AS47038" s="60"/>
      <c r="AT47038" s="60"/>
      <c r="AU47038" s="60"/>
      <c r="AV47038" s="60"/>
      <c r="AW47038" s="60"/>
      <c r="AX47038" s="60"/>
      <c r="AY47038" s="60"/>
      <c r="AZ47038" s="60"/>
      <c r="BA47038" s="60"/>
      <c r="BB47038" s="60"/>
      <c r="BC47038" s="61"/>
    </row>
    <row r="47039" spans="43:55">
      <c r="AQ47039" s="64"/>
      <c r="AR47039" s="64"/>
      <c r="AS47039" s="60"/>
      <c r="AT47039" s="60"/>
      <c r="AU47039" s="60"/>
      <c r="AV47039" s="60"/>
      <c r="AW47039" s="60"/>
      <c r="AX47039" s="60"/>
      <c r="AY47039" s="60"/>
      <c r="AZ47039" s="60"/>
      <c r="BA47039" s="60"/>
      <c r="BB47039" s="60"/>
      <c r="BC47039" s="61"/>
    </row>
    <row r="47040" spans="43:55">
      <c r="AQ47040" s="64"/>
      <c r="AR47040" s="64"/>
      <c r="AS47040" s="60"/>
      <c r="AT47040" s="60"/>
      <c r="AU47040" s="60"/>
      <c r="AV47040" s="60"/>
      <c r="AW47040" s="60"/>
      <c r="AX47040" s="60"/>
      <c r="AY47040" s="60"/>
      <c r="AZ47040" s="60"/>
      <c r="BA47040" s="60"/>
      <c r="BB47040" s="60"/>
      <c r="BC47040" s="61"/>
    </row>
    <row r="47041" spans="43:55">
      <c r="AQ47041" s="64"/>
      <c r="AR47041" s="64"/>
      <c r="AS47041" s="60"/>
      <c r="AT47041" s="60"/>
      <c r="AU47041" s="60"/>
      <c r="AV47041" s="60"/>
      <c r="AW47041" s="60"/>
      <c r="AX47041" s="60"/>
      <c r="AY47041" s="60"/>
      <c r="AZ47041" s="60"/>
      <c r="BA47041" s="60"/>
      <c r="BB47041" s="60"/>
      <c r="BC47041" s="61"/>
    </row>
    <row r="47042" spans="43:55">
      <c r="AQ47042" s="64"/>
      <c r="AR47042" s="64"/>
      <c r="AS47042" s="60"/>
      <c r="AT47042" s="60"/>
      <c r="AU47042" s="60"/>
      <c r="AV47042" s="60"/>
      <c r="AW47042" s="60"/>
      <c r="AX47042" s="60"/>
      <c r="AY47042" s="60"/>
      <c r="AZ47042" s="60"/>
      <c r="BA47042" s="60"/>
      <c r="BB47042" s="60"/>
      <c r="BC47042" s="61"/>
    </row>
    <row r="47043" spans="43:55">
      <c r="AQ47043" s="64"/>
      <c r="AR47043" s="64"/>
      <c r="AS47043" s="60"/>
      <c r="AT47043" s="60"/>
      <c r="AU47043" s="60"/>
      <c r="AV47043" s="60"/>
      <c r="AW47043" s="60"/>
      <c r="AX47043" s="60"/>
      <c r="AY47043" s="60"/>
      <c r="AZ47043" s="60"/>
      <c r="BA47043" s="60"/>
      <c r="BB47043" s="60"/>
      <c r="BC47043" s="61"/>
    </row>
    <row r="47044" spans="43:55">
      <c r="AQ47044" s="64"/>
      <c r="AR47044" s="64"/>
      <c r="AS47044" s="60"/>
      <c r="AT47044" s="60"/>
      <c r="AU47044" s="60"/>
      <c r="AV47044" s="60"/>
      <c r="AW47044" s="60"/>
      <c r="AX47044" s="60"/>
      <c r="AY47044" s="60"/>
      <c r="AZ47044" s="60"/>
      <c r="BA47044" s="60"/>
      <c r="BB47044" s="60"/>
      <c r="BC47044" s="61"/>
    </row>
    <row r="47045" spans="43:55">
      <c r="AQ47045" s="64"/>
      <c r="AR47045" s="64"/>
      <c r="AS47045" s="60"/>
      <c r="AT47045" s="60"/>
      <c r="AU47045" s="60"/>
      <c r="AV47045" s="60"/>
      <c r="AW47045" s="60"/>
      <c r="AX47045" s="60"/>
      <c r="AY47045" s="60"/>
      <c r="AZ47045" s="60"/>
      <c r="BA47045" s="60"/>
      <c r="BB47045" s="60"/>
      <c r="BC47045" s="61"/>
    </row>
    <row r="47046" spans="43:55">
      <c r="AQ47046" s="64"/>
      <c r="AR47046" s="64"/>
      <c r="AS47046" s="60"/>
      <c r="AT47046" s="60"/>
      <c r="AU47046" s="60"/>
      <c r="AV47046" s="60"/>
      <c r="AW47046" s="60"/>
      <c r="AX47046" s="60"/>
      <c r="AY47046" s="60"/>
      <c r="AZ47046" s="60"/>
      <c r="BA47046" s="60"/>
      <c r="BB47046" s="60"/>
      <c r="BC47046" s="61"/>
    </row>
    <row r="47047" spans="43:55">
      <c r="AQ47047" s="64"/>
      <c r="AR47047" s="64"/>
      <c r="AS47047" s="60"/>
      <c r="AT47047" s="60"/>
      <c r="AU47047" s="60"/>
      <c r="AV47047" s="60"/>
      <c r="AW47047" s="60"/>
      <c r="AX47047" s="60"/>
      <c r="AY47047" s="60"/>
      <c r="AZ47047" s="60"/>
      <c r="BA47047" s="60"/>
      <c r="BB47047" s="60"/>
      <c r="BC47047" s="61"/>
    </row>
    <row r="47048" spans="43:55">
      <c r="AQ47048" s="64"/>
      <c r="AR47048" s="64"/>
      <c r="AS47048" s="60"/>
      <c r="AT47048" s="60"/>
      <c r="AU47048" s="60"/>
      <c r="AV47048" s="60"/>
      <c r="AW47048" s="60"/>
      <c r="AX47048" s="60"/>
      <c r="AY47048" s="60"/>
      <c r="AZ47048" s="60"/>
      <c r="BA47048" s="60"/>
      <c r="BB47048" s="60"/>
      <c r="BC47048" s="61"/>
    </row>
    <row r="47049" spans="43:55">
      <c r="AQ47049" s="64"/>
      <c r="AR47049" s="64"/>
      <c r="AS47049" s="60"/>
      <c r="AT47049" s="60"/>
      <c r="AU47049" s="60"/>
      <c r="AV47049" s="60"/>
      <c r="AW47049" s="60"/>
      <c r="AX47049" s="60"/>
      <c r="AY47049" s="60"/>
      <c r="AZ47049" s="60"/>
      <c r="BA47049" s="60"/>
      <c r="BB47049" s="60"/>
      <c r="BC47049" s="61"/>
    </row>
    <row r="47050" spans="43:55">
      <c r="AQ47050" s="64"/>
      <c r="AR47050" s="64"/>
      <c r="AS47050" s="60"/>
      <c r="AT47050" s="60"/>
      <c r="AU47050" s="60"/>
      <c r="AV47050" s="60"/>
      <c r="AW47050" s="60"/>
      <c r="AX47050" s="60"/>
      <c r="AY47050" s="60"/>
      <c r="AZ47050" s="60"/>
      <c r="BA47050" s="60"/>
      <c r="BB47050" s="60"/>
      <c r="BC47050" s="61"/>
    </row>
    <row r="47051" spans="43:55">
      <c r="AQ47051" s="64"/>
      <c r="AR47051" s="64"/>
      <c r="AS47051" s="60"/>
      <c r="AT47051" s="60"/>
      <c r="AU47051" s="60"/>
      <c r="AV47051" s="60"/>
      <c r="AW47051" s="60"/>
      <c r="AX47051" s="60"/>
      <c r="AY47051" s="60"/>
      <c r="AZ47051" s="60"/>
      <c r="BA47051" s="60"/>
      <c r="BB47051" s="60"/>
      <c r="BC47051" s="61"/>
    </row>
    <row r="47052" spans="43:55">
      <c r="AQ47052" s="64"/>
      <c r="AR47052" s="64"/>
      <c r="AS47052" s="60"/>
      <c r="AT47052" s="60"/>
      <c r="AU47052" s="60"/>
      <c r="AV47052" s="60"/>
      <c r="AW47052" s="60"/>
      <c r="AX47052" s="60"/>
      <c r="AY47052" s="60"/>
      <c r="AZ47052" s="60"/>
      <c r="BA47052" s="60"/>
      <c r="BB47052" s="60"/>
      <c r="BC47052" s="61"/>
    </row>
    <row r="47053" spans="43:55">
      <c r="AQ47053" s="64"/>
      <c r="AR47053" s="64"/>
      <c r="AS47053" s="60"/>
      <c r="AT47053" s="60"/>
      <c r="AU47053" s="60"/>
      <c r="AV47053" s="60"/>
      <c r="AW47053" s="60"/>
      <c r="AX47053" s="60"/>
      <c r="AY47053" s="60"/>
      <c r="AZ47053" s="60"/>
      <c r="BA47053" s="60"/>
      <c r="BB47053" s="60"/>
      <c r="BC47053" s="61"/>
    </row>
    <row r="47054" spans="43:55">
      <c r="AQ47054" s="64"/>
      <c r="AR47054" s="64"/>
      <c r="AS47054" s="60"/>
      <c r="AT47054" s="60"/>
      <c r="AU47054" s="60"/>
      <c r="AV47054" s="60"/>
      <c r="AW47054" s="60"/>
      <c r="AX47054" s="60"/>
      <c r="AY47054" s="60"/>
      <c r="AZ47054" s="60"/>
      <c r="BA47054" s="60"/>
      <c r="BB47054" s="60"/>
      <c r="BC47054" s="61"/>
    </row>
    <row r="47055" spans="43:55">
      <c r="AQ47055" s="64"/>
      <c r="AR47055" s="64"/>
      <c r="AS47055" s="60"/>
      <c r="AT47055" s="60"/>
      <c r="AU47055" s="60"/>
      <c r="AV47055" s="60"/>
      <c r="AW47055" s="60"/>
      <c r="AX47055" s="60"/>
      <c r="AY47055" s="60"/>
      <c r="AZ47055" s="60"/>
      <c r="BA47055" s="60"/>
      <c r="BB47055" s="60"/>
      <c r="BC47055" s="61"/>
    </row>
    <row r="47056" spans="43:55">
      <c r="AQ47056" s="64"/>
      <c r="AR47056" s="64"/>
      <c r="AS47056" s="60"/>
      <c r="AT47056" s="60"/>
      <c r="AU47056" s="60"/>
      <c r="AV47056" s="60"/>
      <c r="AW47056" s="60"/>
      <c r="AX47056" s="60"/>
      <c r="AY47056" s="60"/>
      <c r="AZ47056" s="60"/>
      <c r="BA47056" s="60"/>
      <c r="BB47056" s="60"/>
      <c r="BC47056" s="61"/>
    </row>
    <row r="47057" spans="43:55">
      <c r="AQ47057" s="64"/>
      <c r="AR47057" s="64"/>
      <c r="AS47057" s="60"/>
      <c r="AT47057" s="60"/>
      <c r="AU47057" s="60"/>
      <c r="AV47057" s="60"/>
      <c r="AW47057" s="60"/>
      <c r="AX47057" s="60"/>
      <c r="AY47057" s="60"/>
      <c r="AZ47057" s="60"/>
      <c r="BA47057" s="60"/>
      <c r="BB47057" s="60"/>
      <c r="BC47057" s="61"/>
    </row>
    <row r="47058" spans="43:55">
      <c r="AQ47058" s="64"/>
      <c r="AR47058" s="64"/>
      <c r="AS47058" s="60"/>
      <c r="AT47058" s="60"/>
      <c r="AU47058" s="60"/>
      <c r="AV47058" s="60"/>
      <c r="AW47058" s="60"/>
      <c r="AX47058" s="60"/>
      <c r="AY47058" s="60"/>
      <c r="AZ47058" s="60"/>
      <c r="BA47058" s="60"/>
      <c r="BB47058" s="60"/>
      <c r="BC47058" s="61"/>
    </row>
    <row r="47059" spans="43:55">
      <c r="AQ47059" s="64"/>
      <c r="AR47059" s="64"/>
      <c r="AS47059" s="60"/>
      <c r="AT47059" s="60"/>
      <c r="AU47059" s="60"/>
      <c r="AV47059" s="60"/>
      <c r="AW47059" s="60"/>
      <c r="AX47059" s="60"/>
      <c r="AY47059" s="60"/>
      <c r="AZ47059" s="60"/>
      <c r="BA47059" s="60"/>
      <c r="BB47059" s="60"/>
      <c r="BC47059" s="61"/>
    </row>
    <row r="47060" spans="43:55">
      <c r="AQ47060" s="64"/>
      <c r="AR47060" s="64"/>
      <c r="AS47060" s="60"/>
      <c r="AT47060" s="60"/>
      <c r="AU47060" s="60"/>
      <c r="AV47060" s="60"/>
      <c r="AW47060" s="60"/>
      <c r="AX47060" s="60"/>
      <c r="AY47060" s="60"/>
      <c r="AZ47060" s="60"/>
      <c r="BA47060" s="60"/>
      <c r="BB47060" s="60"/>
      <c r="BC47060" s="61"/>
    </row>
    <row r="47061" spans="43:55">
      <c r="AQ47061" s="64"/>
      <c r="AR47061" s="64"/>
      <c r="AS47061" s="60"/>
      <c r="AT47061" s="60"/>
      <c r="AU47061" s="60"/>
      <c r="AV47061" s="60"/>
      <c r="AW47061" s="60"/>
      <c r="AX47061" s="60"/>
      <c r="AY47061" s="60"/>
      <c r="AZ47061" s="60"/>
      <c r="BA47061" s="60"/>
      <c r="BB47061" s="60"/>
      <c r="BC47061" s="61"/>
    </row>
    <row r="47062" spans="43:55">
      <c r="AQ47062" s="64"/>
      <c r="AR47062" s="64"/>
      <c r="AS47062" s="60"/>
      <c r="AT47062" s="60"/>
      <c r="AU47062" s="60"/>
      <c r="AV47062" s="60"/>
      <c r="AW47062" s="60"/>
      <c r="AX47062" s="60"/>
      <c r="AY47062" s="60"/>
      <c r="AZ47062" s="60"/>
      <c r="BA47062" s="60"/>
      <c r="BB47062" s="60"/>
      <c r="BC47062" s="61"/>
    </row>
    <row r="47063" spans="43:55">
      <c r="AQ47063" s="64"/>
      <c r="AR47063" s="64"/>
      <c r="AS47063" s="60"/>
      <c r="AT47063" s="60"/>
      <c r="AU47063" s="60"/>
      <c r="AV47063" s="60"/>
      <c r="AW47063" s="60"/>
      <c r="AX47063" s="60"/>
      <c r="AY47063" s="60"/>
      <c r="AZ47063" s="60"/>
      <c r="BA47063" s="60"/>
      <c r="BB47063" s="60"/>
      <c r="BC47063" s="61"/>
    </row>
    <row r="47064" spans="43:55">
      <c r="AQ47064" s="64"/>
      <c r="AR47064" s="64"/>
      <c r="AS47064" s="60"/>
      <c r="AT47064" s="60"/>
      <c r="AU47064" s="60"/>
      <c r="AV47064" s="60"/>
      <c r="AW47064" s="60"/>
      <c r="AX47064" s="60"/>
      <c r="AY47064" s="60"/>
      <c r="AZ47064" s="60"/>
      <c r="BA47064" s="60"/>
      <c r="BB47064" s="60"/>
      <c r="BC47064" s="61"/>
    </row>
    <row r="47065" spans="43:55">
      <c r="AQ47065" s="64"/>
      <c r="AR47065" s="64"/>
      <c r="AS47065" s="60"/>
      <c r="AT47065" s="60"/>
      <c r="AU47065" s="60"/>
      <c r="AV47065" s="60"/>
      <c r="AW47065" s="60"/>
      <c r="AX47065" s="60"/>
      <c r="AY47065" s="60"/>
      <c r="AZ47065" s="60"/>
      <c r="BA47065" s="60"/>
      <c r="BB47065" s="60"/>
      <c r="BC47065" s="61"/>
    </row>
    <row r="47066" spans="43:55">
      <c r="AQ47066" s="64"/>
      <c r="AR47066" s="64"/>
      <c r="AS47066" s="60"/>
      <c r="AT47066" s="60"/>
      <c r="AU47066" s="60"/>
      <c r="AV47066" s="60"/>
      <c r="AW47066" s="60"/>
      <c r="AX47066" s="60"/>
      <c r="AY47066" s="60"/>
      <c r="AZ47066" s="60"/>
      <c r="BA47066" s="60"/>
      <c r="BB47066" s="60"/>
      <c r="BC47066" s="61"/>
    </row>
    <row r="47067" spans="43:55">
      <c r="AQ47067" s="64"/>
      <c r="AR47067" s="64"/>
      <c r="AS47067" s="60"/>
      <c r="AT47067" s="60"/>
      <c r="AU47067" s="60"/>
      <c r="AV47067" s="60"/>
      <c r="AW47067" s="60"/>
      <c r="AX47067" s="60"/>
      <c r="AY47067" s="60"/>
      <c r="AZ47067" s="60"/>
      <c r="BA47067" s="60"/>
      <c r="BB47067" s="60"/>
      <c r="BC47067" s="61"/>
    </row>
    <row r="47068" spans="43:55">
      <c r="AQ47068" s="64"/>
      <c r="AR47068" s="64"/>
      <c r="AS47068" s="60"/>
      <c r="AT47068" s="60"/>
      <c r="AU47068" s="60"/>
      <c r="AV47068" s="60"/>
      <c r="AW47068" s="60"/>
      <c r="AX47068" s="60"/>
      <c r="AY47068" s="60"/>
      <c r="AZ47068" s="60"/>
      <c r="BA47068" s="60"/>
      <c r="BB47068" s="60"/>
      <c r="BC47068" s="61"/>
    </row>
    <row r="47069" spans="43:55">
      <c r="AQ47069" s="64"/>
      <c r="AR47069" s="64"/>
      <c r="AS47069" s="60"/>
      <c r="AT47069" s="60"/>
      <c r="AU47069" s="60"/>
      <c r="AV47069" s="60"/>
      <c r="AW47069" s="60"/>
      <c r="AX47069" s="60"/>
      <c r="AY47069" s="60"/>
      <c r="AZ47069" s="60"/>
      <c r="BA47069" s="60"/>
      <c r="BB47069" s="60"/>
      <c r="BC47069" s="61"/>
    </row>
    <row r="47070" spans="43:55">
      <c r="AQ47070" s="64"/>
      <c r="AR47070" s="64"/>
      <c r="AS47070" s="60"/>
      <c r="AT47070" s="60"/>
      <c r="AU47070" s="60"/>
      <c r="AV47070" s="60"/>
      <c r="AW47070" s="60"/>
      <c r="AX47070" s="60"/>
      <c r="AY47070" s="60"/>
      <c r="AZ47070" s="60"/>
      <c r="BA47070" s="60"/>
      <c r="BB47070" s="60"/>
      <c r="BC47070" s="61"/>
    </row>
    <row r="47071" spans="43:55">
      <c r="AQ47071" s="64"/>
      <c r="AR47071" s="64"/>
      <c r="AS47071" s="60"/>
      <c r="AT47071" s="60"/>
      <c r="AU47071" s="60"/>
      <c r="AV47071" s="60"/>
      <c r="AW47071" s="60"/>
      <c r="AX47071" s="60"/>
      <c r="AY47071" s="60"/>
      <c r="AZ47071" s="60"/>
      <c r="BA47071" s="60"/>
      <c r="BB47071" s="60"/>
      <c r="BC47071" s="61"/>
    </row>
    <row r="47072" spans="43:55">
      <c r="AQ47072" s="64"/>
      <c r="AR47072" s="64"/>
      <c r="AS47072" s="60"/>
      <c r="AT47072" s="60"/>
      <c r="AU47072" s="60"/>
      <c r="AV47072" s="60"/>
      <c r="AW47072" s="60"/>
      <c r="AX47072" s="60"/>
      <c r="AY47072" s="60"/>
      <c r="AZ47072" s="60"/>
      <c r="BA47072" s="60"/>
      <c r="BB47072" s="60"/>
      <c r="BC47072" s="61"/>
    </row>
    <row r="47073" spans="43:55">
      <c r="AQ47073" s="64"/>
      <c r="AR47073" s="64"/>
      <c r="AS47073" s="60"/>
      <c r="AT47073" s="60"/>
      <c r="AU47073" s="60"/>
      <c r="AV47073" s="60"/>
      <c r="AW47073" s="60"/>
      <c r="AX47073" s="60"/>
      <c r="AY47073" s="60"/>
      <c r="AZ47073" s="60"/>
      <c r="BA47073" s="60"/>
      <c r="BB47073" s="60"/>
      <c r="BC47073" s="61"/>
    </row>
    <row r="47074" spans="43:55">
      <c r="AQ47074" s="64"/>
      <c r="AR47074" s="64"/>
      <c r="AS47074" s="60"/>
      <c r="AT47074" s="60"/>
      <c r="AU47074" s="60"/>
      <c r="AV47074" s="60"/>
      <c r="AW47074" s="60"/>
      <c r="AX47074" s="60"/>
      <c r="AY47074" s="60"/>
      <c r="AZ47074" s="60"/>
      <c r="BA47074" s="60"/>
      <c r="BB47074" s="60"/>
      <c r="BC47074" s="61"/>
    </row>
    <row r="47075" spans="43:55">
      <c r="AQ47075" s="64"/>
      <c r="AR47075" s="64"/>
      <c r="AS47075" s="60"/>
      <c r="AT47075" s="60"/>
      <c r="AU47075" s="60"/>
      <c r="AV47075" s="60"/>
      <c r="AW47075" s="60"/>
      <c r="AX47075" s="60"/>
      <c r="AY47075" s="60"/>
      <c r="AZ47075" s="60"/>
      <c r="BA47075" s="60"/>
      <c r="BB47075" s="60"/>
      <c r="BC47075" s="61"/>
    </row>
    <row r="47076" spans="43:55">
      <c r="AQ47076" s="64"/>
      <c r="AR47076" s="64"/>
      <c r="AS47076" s="60"/>
      <c r="AT47076" s="60"/>
      <c r="AU47076" s="60"/>
      <c r="AV47076" s="60"/>
      <c r="AW47076" s="60"/>
      <c r="AX47076" s="60"/>
      <c r="AY47076" s="60"/>
      <c r="AZ47076" s="60"/>
      <c r="BA47076" s="60"/>
      <c r="BB47076" s="60"/>
      <c r="BC47076" s="61"/>
    </row>
    <row r="47077" spans="43:55">
      <c r="AQ47077" s="64"/>
      <c r="AR47077" s="64"/>
      <c r="AS47077" s="60"/>
      <c r="AT47077" s="60"/>
      <c r="AU47077" s="60"/>
      <c r="AV47077" s="60"/>
      <c r="AW47077" s="60"/>
      <c r="AX47077" s="60"/>
      <c r="AY47077" s="60"/>
      <c r="AZ47077" s="60"/>
      <c r="BA47077" s="60"/>
      <c r="BB47077" s="60"/>
      <c r="BC47077" s="61"/>
    </row>
    <row r="47078" spans="43:55">
      <c r="AQ47078" s="64"/>
      <c r="AR47078" s="64"/>
      <c r="AS47078" s="60"/>
      <c r="AT47078" s="60"/>
      <c r="AU47078" s="60"/>
      <c r="AV47078" s="60"/>
      <c r="AW47078" s="60"/>
      <c r="AX47078" s="60"/>
      <c r="AY47078" s="60"/>
      <c r="AZ47078" s="60"/>
      <c r="BA47078" s="60"/>
      <c r="BB47078" s="60"/>
      <c r="BC47078" s="61"/>
    </row>
    <row r="47079" spans="43:55">
      <c r="AQ47079" s="64"/>
      <c r="AR47079" s="64"/>
      <c r="AS47079" s="60"/>
      <c r="AT47079" s="60"/>
      <c r="AU47079" s="60"/>
      <c r="AV47079" s="60"/>
      <c r="AW47079" s="60"/>
      <c r="AX47079" s="60"/>
      <c r="AY47079" s="60"/>
      <c r="AZ47079" s="60"/>
      <c r="BA47079" s="60"/>
      <c r="BB47079" s="60"/>
      <c r="BC47079" s="61"/>
    </row>
    <row r="47080" spans="43:55">
      <c r="AQ47080" s="64"/>
      <c r="AR47080" s="64"/>
      <c r="AS47080" s="60"/>
      <c r="AT47080" s="60"/>
      <c r="AU47080" s="60"/>
      <c r="AV47080" s="60"/>
      <c r="AW47080" s="60"/>
      <c r="AX47080" s="60"/>
      <c r="AY47080" s="60"/>
      <c r="AZ47080" s="60"/>
      <c r="BA47080" s="60"/>
      <c r="BB47080" s="60"/>
      <c r="BC47080" s="61"/>
    </row>
    <row r="47081" spans="43:55">
      <c r="AQ47081" s="64"/>
      <c r="AR47081" s="64"/>
      <c r="AS47081" s="60"/>
      <c r="AT47081" s="60"/>
      <c r="AU47081" s="60"/>
      <c r="AV47081" s="60"/>
      <c r="AW47081" s="60"/>
      <c r="AX47081" s="60"/>
      <c r="AY47081" s="60"/>
      <c r="AZ47081" s="60"/>
      <c r="BA47081" s="60"/>
      <c r="BB47081" s="60"/>
      <c r="BC47081" s="61"/>
    </row>
    <row r="47082" spans="43:55">
      <c r="AQ47082" s="64"/>
      <c r="AR47082" s="64"/>
      <c r="AS47082" s="60"/>
      <c r="AT47082" s="60"/>
      <c r="AU47082" s="60"/>
      <c r="AV47082" s="60"/>
      <c r="AW47082" s="60"/>
      <c r="AX47082" s="60"/>
      <c r="AY47082" s="60"/>
      <c r="AZ47082" s="60"/>
      <c r="BA47082" s="60"/>
      <c r="BB47082" s="60"/>
      <c r="BC47082" s="61"/>
    </row>
    <row r="47083" spans="43:55">
      <c r="AQ47083" s="64"/>
      <c r="AR47083" s="64"/>
      <c r="AS47083" s="60"/>
      <c r="AT47083" s="60"/>
      <c r="AU47083" s="60"/>
      <c r="AV47083" s="60"/>
      <c r="AW47083" s="60"/>
      <c r="AX47083" s="60"/>
      <c r="AY47083" s="60"/>
      <c r="AZ47083" s="60"/>
      <c r="BA47083" s="60"/>
      <c r="BB47083" s="60"/>
      <c r="BC47083" s="61"/>
    </row>
    <row r="47084" spans="43:55">
      <c r="AQ47084" s="64"/>
      <c r="AR47084" s="64"/>
      <c r="AS47084" s="60"/>
      <c r="AT47084" s="60"/>
      <c r="AU47084" s="60"/>
      <c r="AV47084" s="60"/>
      <c r="AW47084" s="60"/>
      <c r="AX47084" s="60"/>
      <c r="AY47084" s="60"/>
      <c r="AZ47084" s="60"/>
      <c r="BA47084" s="60"/>
      <c r="BB47084" s="60"/>
      <c r="BC47084" s="61"/>
    </row>
    <row r="47085" spans="43:55">
      <c r="AQ47085" s="64"/>
      <c r="AR47085" s="64"/>
      <c r="AS47085" s="60"/>
      <c r="AT47085" s="60"/>
      <c r="AU47085" s="60"/>
      <c r="AV47085" s="60"/>
      <c r="AW47085" s="60"/>
      <c r="AX47085" s="60"/>
      <c r="AY47085" s="60"/>
      <c r="AZ47085" s="60"/>
      <c r="BA47085" s="60"/>
      <c r="BB47085" s="60"/>
      <c r="BC47085" s="61"/>
    </row>
    <row r="47086" spans="43:55">
      <c r="AQ47086" s="64"/>
      <c r="AR47086" s="64"/>
      <c r="AS47086" s="60"/>
      <c r="AT47086" s="60"/>
      <c r="AU47086" s="60"/>
      <c r="AV47086" s="60"/>
      <c r="AW47086" s="60"/>
      <c r="AX47086" s="60"/>
      <c r="AY47086" s="60"/>
      <c r="AZ47086" s="60"/>
      <c r="BA47086" s="60"/>
      <c r="BB47086" s="60"/>
      <c r="BC47086" s="61"/>
    </row>
    <row r="47087" spans="43:55">
      <c r="AQ47087" s="64"/>
      <c r="AR47087" s="64"/>
      <c r="AS47087" s="60"/>
      <c r="AT47087" s="60"/>
      <c r="AU47087" s="60"/>
      <c r="AV47087" s="60"/>
      <c r="AW47087" s="60"/>
      <c r="AX47087" s="60"/>
      <c r="AY47087" s="60"/>
      <c r="AZ47087" s="60"/>
      <c r="BA47087" s="60"/>
      <c r="BB47087" s="60"/>
      <c r="BC47087" s="61"/>
    </row>
    <row r="47088" spans="43:55">
      <c r="AQ47088" s="64"/>
      <c r="AR47088" s="64"/>
      <c r="AS47088" s="60"/>
      <c r="AT47088" s="60"/>
      <c r="AU47088" s="60"/>
      <c r="AV47088" s="60"/>
      <c r="AW47088" s="60"/>
      <c r="AX47088" s="60"/>
      <c r="AY47088" s="60"/>
      <c r="AZ47088" s="60"/>
      <c r="BA47088" s="60"/>
      <c r="BB47088" s="60"/>
      <c r="BC47088" s="61"/>
    </row>
    <row r="47089" spans="43:55">
      <c r="AQ47089" s="64"/>
      <c r="AR47089" s="64"/>
      <c r="AS47089" s="60"/>
      <c r="AT47089" s="60"/>
      <c r="AU47089" s="60"/>
      <c r="AV47089" s="60"/>
      <c r="AW47089" s="60"/>
      <c r="AX47089" s="60"/>
      <c r="AY47089" s="60"/>
      <c r="AZ47089" s="60"/>
      <c r="BA47089" s="60"/>
      <c r="BB47089" s="60"/>
      <c r="BC47089" s="61"/>
    </row>
    <row r="47090" spans="43:55">
      <c r="AQ47090" s="64"/>
      <c r="AR47090" s="64"/>
      <c r="AS47090" s="60"/>
      <c r="AT47090" s="60"/>
      <c r="AU47090" s="60"/>
      <c r="AV47090" s="60"/>
      <c r="AW47090" s="60"/>
      <c r="AX47090" s="60"/>
      <c r="AY47090" s="60"/>
      <c r="AZ47090" s="60"/>
      <c r="BA47090" s="60"/>
      <c r="BB47090" s="60"/>
      <c r="BC47090" s="61"/>
    </row>
    <row r="47091" spans="43:55">
      <c r="AQ47091" s="64"/>
      <c r="AR47091" s="64"/>
      <c r="AS47091" s="60"/>
      <c r="AT47091" s="60"/>
      <c r="AU47091" s="60"/>
      <c r="AV47091" s="60"/>
      <c r="AW47091" s="60"/>
      <c r="AX47091" s="60"/>
      <c r="AY47091" s="60"/>
      <c r="AZ47091" s="60"/>
      <c r="BA47091" s="60"/>
      <c r="BB47091" s="60"/>
      <c r="BC47091" s="61"/>
    </row>
    <row r="47092" spans="43:55">
      <c r="AQ47092" s="64"/>
      <c r="AR47092" s="64"/>
      <c r="AS47092" s="60"/>
      <c r="AT47092" s="60"/>
      <c r="AU47092" s="60"/>
      <c r="AV47092" s="60"/>
      <c r="AW47092" s="60"/>
      <c r="AX47092" s="60"/>
      <c r="AY47092" s="60"/>
      <c r="AZ47092" s="60"/>
      <c r="BA47092" s="60"/>
      <c r="BB47092" s="60"/>
      <c r="BC47092" s="61"/>
    </row>
    <row r="47093" spans="43:55">
      <c r="AQ47093" s="64"/>
      <c r="AR47093" s="64"/>
      <c r="AS47093" s="60"/>
      <c r="AT47093" s="60"/>
      <c r="AU47093" s="60"/>
      <c r="AV47093" s="60"/>
      <c r="AW47093" s="60"/>
      <c r="AX47093" s="60"/>
      <c r="AY47093" s="60"/>
      <c r="AZ47093" s="60"/>
      <c r="BA47093" s="60"/>
      <c r="BB47093" s="60"/>
      <c r="BC47093" s="61"/>
    </row>
    <row r="47094" spans="43:55">
      <c r="AQ47094" s="64"/>
      <c r="AR47094" s="64"/>
      <c r="AS47094" s="60"/>
      <c r="AT47094" s="60"/>
      <c r="AU47094" s="60"/>
      <c r="AV47094" s="60"/>
      <c r="AW47094" s="60"/>
      <c r="AX47094" s="60"/>
      <c r="AY47094" s="60"/>
      <c r="AZ47094" s="60"/>
      <c r="BA47094" s="60"/>
      <c r="BB47094" s="60"/>
      <c r="BC47094" s="61"/>
    </row>
    <row r="47095" spans="43:55">
      <c r="AQ47095" s="64"/>
      <c r="AR47095" s="64"/>
      <c r="AS47095" s="60"/>
      <c r="AT47095" s="60"/>
      <c r="AU47095" s="60"/>
      <c r="AV47095" s="60"/>
      <c r="AW47095" s="60"/>
      <c r="AX47095" s="60"/>
      <c r="AY47095" s="60"/>
      <c r="AZ47095" s="60"/>
      <c r="BA47095" s="60"/>
      <c r="BB47095" s="60"/>
      <c r="BC47095" s="61"/>
    </row>
    <row r="47096" spans="43:55">
      <c r="AQ47096" s="64"/>
      <c r="AR47096" s="64"/>
      <c r="AS47096" s="60"/>
      <c r="AT47096" s="60"/>
      <c r="AU47096" s="60"/>
      <c r="AV47096" s="60"/>
      <c r="AW47096" s="60"/>
      <c r="AX47096" s="60"/>
      <c r="AY47096" s="60"/>
      <c r="AZ47096" s="60"/>
      <c r="BA47096" s="60"/>
      <c r="BB47096" s="60"/>
      <c r="BC47096" s="61"/>
    </row>
    <row r="47097" spans="43:55">
      <c r="AQ47097" s="64"/>
      <c r="AR47097" s="64"/>
      <c r="AS47097" s="60"/>
      <c r="AT47097" s="60"/>
      <c r="AU47097" s="60"/>
      <c r="AV47097" s="60"/>
      <c r="AW47097" s="60"/>
      <c r="AX47097" s="60"/>
      <c r="AY47097" s="60"/>
      <c r="AZ47097" s="60"/>
      <c r="BA47097" s="60"/>
      <c r="BB47097" s="60"/>
      <c r="BC47097" s="61"/>
    </row>
    <row r="47098" spans="43:55">
      <c r="AQ47098" s="64"/>
      <c r="AR47098" s="64"/>
      <c r="AS47098" s="60"/>
      <c r="AT47098" s="60"/>
      <c r="AU47098" s="60"/>
      <c r="AV47098" s="60"/>
      <c r="AW47098" s="60"/>
      <c r="AX47098" s="60"/>
      <c r="AY47098" s="60"/>
      <c r="AZ47098" s="60"/>
      <c r="BA47098" s="60"/>
      <c r="BB47098" s="60"/>
      <c r="BC47098" s="61"/>
    </row>
    <row r="47099" spans="43:55">
      <c r="AQ47099" s="64"/>
      <c r="AR47099" s="64"/>
      <c r="AS47099" s="60"/>
      <c r="AT47099" s="60"/>
      <c r="AU47099" s="60"/>
      <c r="AV47099" s="60"/>
      <c r="AW47099" s="60"/>
      <c r="AX47099" s="60"/>
      <c r="AY47099" s="60"/>
      <c r="AZ47099" s="60"/>
      <c r="BA47099" s="60"/>
      <c r="BB47099" s="60"/>
      <c r="BC47099" s="61"/>
    </row>
    <row r="47100" spans="43:55">
      <c r="AQ47100" s="64"/>
      <c r="AR47100" s="64"/>
      <c r="AS47100" s="60"/>
      <c r="AT47100" s="60"/>
      <c r="AU47100" s="60"/>
      <c r="AV47100" s="60"/>
      <c r="AW47100" s="60"/>
      <c r="AX47100" s="60"/>
      <c r="AY47100" s="60"/>
      <c r="AZ47100" s="60"/>
      <c r="BA47100" s="60"/>
      <c r="BB47100" s="60"/>
      <c r="BC47100" s="61"/>
    </row>
    <row r="47101" spans="43:55">
      <c r="AQ47101" s="64"/>
      <c r="AR47101" s="64"/>
      <c r="AS47101" s="60"/>
      <c r="AT47101" s="60"/>
      <c r="AU47101" s="60"/>
      <c r="AV47101" s="60"/>
      <c r="AW47101" s="60"/>
      <c r="AX47101" s="60"/>
      <c r="AY47101" s="60"/>
      <c r="AZ47101" s="60"/>
      <c r="BA47101" s="60"/>
      <c r="BB47101" s="60"/>
      <c r="BC47101" s="61"/>
    </row>
    <row r="47102" spans="43:55">
      <c r="AQ47102" s="64"/>
      <c r="AR47102" s="64"/>
      <c r="AS47102" s="60"/>
      <c r="AT47102" s="60"/>
      <c r="AU47102" s="60"/>
      <c r="AV47102" s="60"/>
      <c r="AW47102" s="60"/>
      <c r="AX47102" s="60"/>
      <c r="AY47102" s="60"/>
      <c r="AZ47102" s="60"/>
      <c r="BA47102" s="60"/>
      <c r="BB47102" s="60"/>
      <c r="BC47102" s="61"/>
    </row>
    <row r="47103" spans="43:55">
      <c r="AQ47103" s="64"/>
      <c r="AR47103" s="64"/>
      <c r="AS47103" s="60"/>
      <c r="AT47103" s="60"/>
      <c r="AU47103" s="60"/>
      <c r="AV47103" s="60"/>
      <c r="AW47103" s="60"/>
      <c r="AX47103" s="60"/>
      <c r="AY47103" s="60"/>
      <c r="AZ47103" s="60"/>
      <c r="BA47103" s="60"/>
      <c r="BB47103" s="60"/>
      <c r="BC47103" s="61"/>
    </row>
    <row r="47104" spans="43:55">
      <c r="AQ47104" s="64"/>
      <c r="AR47104" s="64"/>
      <c r="AS47104" s="60"/>
      <c r="AT47104" s="60"/>
      <c r="AU47104" s="60"/>
      <c r="AV47104" s="60"/>
      <c r="AW47104" s="60"/>
      <c r="AX47104" s="60"/>
      <c r="AY47104" s="60"/>
      <c r="AZ47104" s="60"/>
      <c r="BA47104" s="60"/>
      <c r="BB47104" s="60"/>
      <c r="BC47104" s="61"/>
    </row>
    <row r="47105" spans="43:55">
      <c r="AQ47105" s="64"/>
      <c r="AR47105" s="64"/>
      <c r="AS47105" s="60"/>
      <c r="AT47105" s="60"/>
      <c r="AU47105" s="60"/>
      <c r="AV47105" s="60"/>
      <c r="AW47105" s="60"/>
      <c r="AX47105" s="60"/>
      <c r="AY47105" s="60"/>
      <c r="AZ47105" s="60"/>
      <c r="BA47105" s="60"/>
      <c r="BB47105" s="60"/>
      <c r="BC47105" s="61"/>
    </row>
    <row r="47106" spans="43:55">
      <c r="AQ47106" s="64"/>
      <c r="AR47106" s="64"/>
      <c r="AS47106" s="60"/>
      <c r="AT47106" s="60"/>
      <c r="AU47106" s="60"/>
      <c r="AV47106" s="60"/>
      <c r="AW47106" s="60"/>
      <c r="AX47106" s="60"/>
      <c r="AY47106" s="60"/>
      <c r="AZ47106" s="60"/>
      <c r="BA47106" s="60"/>
      <c r="BB47106" s="60"/>
      <c r="BC47106" s="61"/>
    </row>
    <row r="47107" spans="43:55">
      <c r="AQ47107" s="64"/>
      <c r="AR47107" s="64"/>
      <c r="AS47107" s="60"/>
      <c r="AT47107" s="60"/>
      <c r="AU47107" s="60"/>
      <c r="AV47107" s="60"/>
      <c r="AW47107" s="60"/>
      <c r="AX47107" s="60"/>
      <c r="AY47107" s="60"/>
      <c r="AZ47107" s="60"/>
      <c r="BA47107" s="60"/>
      <c r="BB47107" s="60"/>
      <c r="BC47107" s="61"/>
    </row>
    <row r="47108" spans="43:55">
      <c r="AQ47108" s="64"/>
      <c r="AR47108" s="64"/>
      <c r="AS47108" s="60"/>
      <c r="AT47108" s="60"/>
      <c r="AU47108" s="60"/>
      <c r="AV47108" s="60"/>
      <c r="AW47108" s="60"/>
      <c r="AX47108" s="60"/>
      <c r="AY47108" s="60"/>
      <c r="AZ47108" s="60"/>
      <c r="BA47108" s="60"/>
      <c r="BB47108" s="60"/>
      <c r="BC47108" s="61"/>
    </row>
    <row r="47109" spans="43:55">
      <c r="AQ47109" s="64"/>
      <c r="AR47109" s="64"/>
      <c r="AS47109" s="60"/>
      <c r="AT47109" s="60"/>
      <c r="AU47109" s="60"/>
      <c r="AV47109" s="60"/>
      <c r="AW47109" s="60"/>
      <c r="AX47109" s="60"/>
      <c r="AY47109" s="60"/>
      <c r="AZ47109" s="60"/>
      <c r="BA47109" s="60"/>
      <c r="BB47109" s="60"/>
      <c r="BC47109" s="61"/>
    </row>
    <row r="47110" spans="43:55">
      <c r="AQ47110" s="64"/>
      <c r="AR47110" s="64"/>
      <c r="AS47110" s="60"/>
      <c r="AT47110" s="60"/>
      <c r="AU47110" s="60"/>
      <c r="AV47110" s="60"/>
      <c r="AW47110" s="60"/>
      <c r="AX47110" s="60"/>
      <c r="AY47110" s="60"/>
      <c r="AZ47110" s="60"/>
      <c r="BA47110" s="60"/>
      <c r="BB47110" s="60"/>
      <c r="BC47110" s="61"/>
    </row>
    <row r="47111" spans="43:55">
      <c r="AQ47111" s="64"/>
      <c r="AR47111" s="64"/>
      <c r="AS47111" s="60"/>
      <c r="AT47111" s="60"/>
      <c r="AU47111" s="60"/>
      <c r="AV47111" s="60"/>
      <c r="AW47111" s="60"/>
      <c r="AX47111" s="60"/>
      <c r="AY47111" s="60"/>
      <c r="AZ47111" s="60"/>
      <c r="BA47111" s="60"/>
      <c r="BB47111" s="60"/>
      <c r="BC47111" s="61"/>
    </row>
    <row r="47112" spans="43:55">
      <c r="AQ47112" s="64"/>
      <c r="AR47112" s="64"/>
      <c r="AS47112" s="60"/>
      <c r="AT47112" s="60"/>
      <c r="AU47112" s="60"/>
      <c r="AV47112" s="60"/>
      <c r="AW47112" s="60"/>
      <c r="AX47112" s="60"/>
      <c r="AY47112" s="60"/>
      <c r="AZ47112" s="60"/>
      <c r="BA47112" s="60"/>
      <c r="BB47112" s="60"/>
      <c r="BC47112" s="61"/>
    </row>
    <row r="47113" spans="43:55">
      <c r="AQ47113" s="64"/>
      <c r="AR47113" s="64"/>
      <c r="AS47113" s="60"/>
      <c r="AT47113" s="60"/>
      <c r="AU47113" s="60"/>
      <c r="AV47113" s="60"/>
      <c r="AW47113" s="60"/>
      <c r="AX47113" s="60"/>
      <c r="AY47113" s="60"/>
      <c r="AZ47113" s="60"/>
      <c r="BA47113" s="60"/>
      <c r="BB47113" s="60"/>
      <c r="BC47113" s="61"/>
    </row>
    <row r="47114" spans="43:55">
      <c r="AQ47114" s="64"/>
      <c r="AR47114" s="64"/>
      <c r="AS47114" s="60"/>
      <c r="AT47114" s="60"/>
      <c r="AU47114" s="60"/>
      <c r="AV47114" s="60"/>
      <c r="AW47114" s="60"/>
      <c r="AX47114" s="60"/>
      <c r="AY47114" s="60"/>
      <c r="AZ47114" s="60"/>
      <c r="BA47114" s="60"/>
      <c r="BB47114" s="60"/>
      <c r="BC47114" s="61"/>
    </row>
    <row r="47115" spans="43:55">
      <c r="AQ47115" s="64"/>
      <c r="AR47115" s="64"/>
      <c r="AS47115" s="60"/>
      <c r="AT47115" s="60"/>
      <c r="AU47115" s="60"/>
      <c r="AV47115" s="60"/>
      <c r="AW47115" s="60"/>
      <c r="AX47115" s="60"/>
      <c r="AY47115" s="60"/>
      <c r="AZ47115" s="60"/>
      <c r="BA47115" s="60"/>
      <c r="BB47115" s="60"/>
      <c r="BC47115" s="61"/>
    </row>
    <row r="47116" spans="43:55">
      <c r="AQ47116" s="64"/>
      <c r="AR47116" s="64"/>
      <c r="AS47116" s="60"/>
      <c r="AT47116" s="60"/>
      <c r="AU47116" s="60"/>
      <c r="AV47116" s="60"/>
      <c r="AW47116" s="60"/>
      <c r="AX47116" s="60"/>
      <c r="AY47116" s="60"/>
      <c r="AZ47116" s="60"/>
      <c r="BA47116" s="60"/>
      <c r="BB47116" s="60"/>
      <c r="BC47116" s="61"/>
    </row>
    <row r="47117" spans="43:55">
      <c r="AQ47117" s="64"/>
      <c r="AR47117" s="64"/>
      <c r="AS47117" s="60"/>
      <c r="AT47117" s="60"/>
      <c r="AU47117" s="60"/>
      <c r="AV47117" s="60"/>
      <c r="AW47117" s="60"/>
      <c r="AX47117" s="60"/>
      <c r="AY47117" s="60"/>
      <c r="AZ47117" s="60"/>
      <c r="BA47117" s="60"/>
      <c r="BB47117" s="60"/>
      <c r="BC47117" s="61"/>
    </row>
    <row r="47118" spans="43:55">
      <c r="AQ47118" s="64"/>
      <c r="AR47118" s="64"/>
      <c r="AS47118" s="60"/>
      <c r="AT47118" s="60"/>
      <c r="AU47118" s="60"/>
      <c r="AV47118" s="60"/>
      <c r="AW47118" s="60"/>
      <c r="AX47118" s="60"/>
      <c r="AY47118" s="60"/>
      <c r="AZ47118" s="60"/>
      <c r="BA47118" s="60"/>
      <c r="BB47118" s="60"/>
      <c r="BC47118" s="61"/>
    </row>
    <row r="47119" spans="43:55">
      <c r="AQ47119" s="64"/>
      <c r="AR47119" s="64"/>
      <c r="AS47119" s="60"/>
      <c r="AT47119" s="60"/>
      <c r="AU47119" s="60"/>
      <c r="AV47119" s="60"/>
      <c r="AW47119" s="60"/>
      <c r="AX47119" s="60"/>
      <c r="AY47119" s="60"/>
      <c r="AZ47119" s="60"/>
      <c r="BA47119" s="60"/>
      <c r="BB47119" s="60"/>
      <c r="BC47119" s="61"/>
    </row>
    <row r="47120" spans="43:55">
      <c r="AQ47120" s="64"/>
      <c r="AR47120" s="64"/>
      <c r="AS47120" s="60"/>
      <c r="AT47120" s="60"/>
      <c r="AU47120" s="60"/>
      <c r="AV47120" s="60"/>
      <c r="AW47120" s="60"/>
      <c r="AX47120" s="60"/>
      <c r="AY47120" s="60"/>
      <c r="AZ47120" s="60"/>
      <c r="BA47120" s="60"/>
      <c r="BB47120" s="60"/>
      <c r="BC47120" s="61"/>
    </row>
    <row r="47121" spans="43:55">
      <c r="AQ47121" s="64"/>
      <c r="AR47121" s="64"/>
      <c r="AS47121" s="60"/>
      <c r="AT47121" s="60"/>
      <c r="AU47121" s="60"/>
      <c r="AV47121" s="60"/>
      <c r="AW47121" s="60"/>
      <c r="AX47121" s="60"/>
      <c r="AY47121" s="60"/>
      <c r="AZ47121" s="60"/>
      <c r="BA47121" s="60"/>
      <c r="BB47121" s="60"/>
      <c r="BC47121" s="61"/>
    </row>
    <row r="47122" spans="43:55">
      <c r="AQ47122" s="64"/>
      <c r="AR47122" s="64"/>
      <c r="AS47122" s="60"/>
      <c r="AT47122" s="60"/>
      <c r="AU47122" s="60"/>
      <c r="AV47122" s="60"/>
      <c r="AW47122" s="60"/>
      <c r="AX47122" s="60"/>
      <c r="AY47122" s="60"/>
      <c r="AZ47122" s="60"/>
      <c r="BA47122" s="60"/>
      <c r="BB47122" s="60"/>
      <c r="BC47122" s="61"/>
    </row>
    <row r="47123" spans="43:55">
      <c r="AQ47123" s="64"/>
      <c r="AR47123" s="64"/>
      <c r="AS47123" s="60"/>
      <c r="AT47123" s="60"/>
      <c r="AU47123" s="60"/>
      <c r="AV47123" s="60"/>
      <c r="AW47123" s="60"/>
      <c r="AX47123" s="60"/>
      <c r="AY47123" s="60"/>
      <c r="AZ47123" s="60"/>
      <c r="BA47123" s="60"/>
      <c r="BB47123" s="60"/>
      <c r="BC47123" s="61"/>
    </row>
    <row r="47124" spans="43:55">
      <c r="AQ47124" s="64"/>
      <c r="AR47124" s="64"/>
      <c r="AS47124" s="60"/>
      <c r="AT47124" s="60"/>
      <c r="AU47124" s="60"/>
      <c r="AV47124" s="60"/>
      <c r="AW47124" s="60"/>
      <c r="AX47124" s="60"/>
      <c r="AY47124" s="60"/>
      <c r="AZ47124" s="60"/>
      <c r="BA47124" s="60"/>
      <c r="BB47124" s="60"/>
      <c r="BC47124" s="61"/>
    </row>
    <row r="47125" spans="43:55">
      <c r="AQ47125" s="64"/>
      <c r="AR47125" s="64"/>
      <c r="AS47125" s="60"/>
      <c r="AT47125" s="60"/>
      <c r="AU47125" s="60"/>
      <c r="AV47125" s="60"/>
      <c r="AW47125" s="60"/>
      <c r="AX47125" s="60"/>
      <c r="AY47125" s="60"/>
      <c r="AZ47125" s="60"/>
      <c r="BA47125" s="60"/>
      <c r="BB47125" s="60"/>
      <c r="BC47125" s="61"/>
    </row>
    <row r="47126" spans="43:55">
      <c r="AQ47126" s="64"/>
      <c r="AR47126" s="64"/>
      <c r="AS47126" s="60"/>
      <c r="AT47126" s="60"/>
      <c r="AU47126" s="60"/>
      <c r="AV47126" s="60"/>
      <c r="AW47126" s="60"/>
      <c r="AX47126" s="60"/>
      <c r="AY47126" s="60"/>
      <c r="AZ47126" s="60"/>
      <c r="BA47126" s="60"/>
      <c r="BB47126" s="60"/>
      <c r="BC47126" s="61"/>
    </row>
    <row r="47127" spans="43:55">
      <c r="AQ47127" s="64"/>
      <c r="AR47127" s="64"/>
      <c r="AS47127" s="60"/>
      <c r="AT47127" s="60"/>
      <c r="AU47127" s="60"/>
      <c r="AV47127" s="60"/>
      <c r="AW47127" s="60"/>
      <c r="AX47127" s="60"/>
      <c r="AY47127" s="60"/>
      <c r="AZ47127" s="60"/>
      <c r="BA47127" s="60"/>
      <c r="BB47127" s="60"/>
      <c r="BC47127" s="61"/>
    </row>
    <row r="47128" spans="43:55">
      <c r="AQ47128" s="64"/>
      <c r="AR47128" s="64"/>
      <c r="AS47128" s="60"/>
      <c r="AT47128" s="60"/>
      <c r="AU47128" s="60"/>
      <c r="AV47128" s="60"/>
      <c r="AW47128" s="60"/>
      <c r="AX47128" s="60"/>
      <c r="AY47128" s="60"/>
      <c r="AZ47128" s="60"/>
      <c r="BA47128" s="60"/>
      <c r="BB47128" s="60"/>
      <c r="BC47128" s="61"/>
    </row>
    <row r="47129" spans="43:55">
      <c r="AQ47129" s="64"/>
      <c r="AR47129" s="64"/>
      <c r="AS47129" s="60"/>
      <c r="AT47129" s="60"/>
      <c r="AU47129" s="60"/>
      <c r="AV47129" s="60"/>
      <c r="AW47129" s="60"/>
      <c r="AX47129" s="60"/>
      <c r="AY47129" s="60"/>
      <c r="AZ47129" s="60"/>
      <c r="BA47129" s="60"/>
      <c r="BB47129" s="60"/>
      <c r="BC47129" s="61"/>
    </row>
    <row r="47130" spans="43:55">
      <c r="AQ47130" s="64"/>
      <c r="AR47130" s="64"/>
      <c r="AS47130" s="60"/>
      <c r="AT47130" s="60"/>
      <c r="AU47130" s="60"/>
      <c r="AV47130" s="60"/>
      <c r="AW47130" s="60"/>
      <c r="AX47130" s="60"/>
      <c r="AY47130" s="60"/>
      <c r="AZ47130" s="60"/>
      <c r="BA47130" s="60"/>
      <c r="BB47130" s="60"/>
      <c r="BC47130" s="61"/>
    </row>
    <row r="47131" spans="43:55">
      <c r="AQ47131" s="64"/>
      <c r="AR47131" s="64"/>
      <c r="AS47131" s="60"/>
      <c r="AT47131" s="60"/>
      <c r="AU47131" s="60"/>
      <c r="AV47131" s="60"/>
      <c r="AW47131" s="60"/>
      <c r="AX47131" s="60"/>
      <c r="AY47131" s="60"/>
      <c r="AZ47131" s="60"/>
      <c r="BA47131" s="60"/>
      <c r="BB47131" s="60"/>
      <c r="BC47131" s="61"/>
    </row>
    <row r="47132" spans="43:55">
      <c r="AQ47132" s="64"/>
      <c r="AR47132" s="64"/>
      <c r="AS47132" s="60"/>
      <c r="AT47132" s="60"/>
      <c r="AU47132" s="60"/>
      <c r="AV47132" s="60"/>
      <c r="AW47132" s="60"/>
      <c r="AX47132" s="60"/>
      <c r="AY47132" s="60"/>
      <c r="AZ47132" s="60"/>
      <c r="BA47132" s="60"/>
      <c r="BB47132" s="60"/>
      <c r="BC47132" s="61"/>
    </row>
    <row r="47133" spans="43:55">
      <c r="AQ47133" s="64"/>
      <c r="AR47133" s="64"/>
      <c r="AS47133" s="60"/>
      <c r="AT47133" s="60"/>
      <c r="AU47133" s="60"/>
      <c r="AV47133" s="60"/>
      <c r="AW47133" s="60"/>
      <c r="AX47133" s="60"/>
      <c r="AY47133" s="60"/>
      <c r="AZ47133" s="60"/>
      <c r="BA47133" s="60"/>
      <c r="BB47133" s="60"/>
      <c r="BC47133" s="61"/>
    </row>
    <row r="47134" spans="43:55">
      <c r="AQ47134" s="64"/>
      <c r="AR47134" s="64"/>
      <c r="AS47134" s="60"/>
      <c r="AT47134" s="60"/>
      <c r="AU47134" s="60"/>
      <c r="AV47134" s="60"/>
      <c r="AW47134" s="60"/>
      <c r="AX47134" s="60"/>
      <c r="AY47134" s="60"/>
      <c r="AZ47134" s="60"/>
      <c r="BA47134" s="60"/>
      <c r="BB47134" s="60"/>
      <c r="BC47134" s="61"/>
    </row>
    <row r="47135" spans="43:55">
      <c r="AQ47135" s="64"/>
      <c r="AR47135" s="64"/>
      <c r="AS47135" s="60"/>
      <c r="AT47135" s="60"/>
      <c r="AU47135" s="60"/>
      <c r="AV47135" s="60"/>
      <c r="AW47135" s="60"/>
      <c r="AX47135" s="60"/>
      <c r="AY47135" s="60"/>
      <c r="AZ47135" s="60"/>
      <c r="BA47135" s="60"/>
      <c r="BB47135" s="60"/>
      <c r="BC47135" s="61"/>
    </row>
    <row r="47136" spans="43:55">
      <c r="AQ47136" s="64"/>
      <c r="AR47136" s="64"/>
      <c r="AS47136" s="60"/>
      <c r="AT47136" s="60"/>
      <c r="AU47136" s="60"/>
      <c r="AV47136" s="60"/>
      <c r="AW47136" s="60"/>
      <c r="AX47136" s="60"/>
      <c r="AY47136" s="60"/>
      <c r="AZ47136" s="60"/>
      <c r="BA47136" s="60"/>
      <c r="BB47136" s="60"/>
      <c r="BC47136" s="61"/>
    </row>
    <row r="47137" spans="43:55">
      <c r="AQ47137" s="64"/>
      <c r="AR47137" s="64"/>
      <c r="AS47137" s="60"/>
      <c r="AT47137" s="60"/>
      <c r="AU47137" s="60"/>
      <c r="AV47137" s="60"/>
      <c r="AW47137" s="60"/>
      <c r="AX47137" s="60"/>
      <c r="AY47137" s="60"/>
      <c r="AZ47137" s="60"/>
      <c r="BA47137" s="60"/>
      <c r="BB47137" s="60"/>
      <c r="BC47137" s="61"/>
    </row>
    <row r="47138" spans="43:55">
      <c r="AQ47138" s="64"/>
      <c r="AR47138" s="64"/>
      <c r="AS47138" s="60"/>
      <c r="AT47138" s="60"/>
      <c r="AU47138" s="60"/>
      <c r="AV47138" s="60"/>
      <c r="AW47138" s="60"/>
      <c r="AX47138" s="60"/>
      <c r="AY47138" s="60"/>
      <c r="AZ47138" s="60"/>
      <c r="BA47138" s="60"/>
      <c r="BB47138" s="60"/>
      <c r="BC47138" s="61"/>
    </row>
    <row r="47139" spans="43:55">
      <c r="AQ47139" s="64"/>
      <c r="AR47139" s="64"/>
      <c r="AS47139" s="60"/>
      <c r="AT47139" s="60"/>
      <c r="AU47139" s="60"/>
      <c r="AV47139" s="60"/>
      <c r="AW47139" s="60"/>
      <c r="AX47139" s="60"/>
      <c r="AY47139" s="60"/>
      <c r="AZ47139" s="60"/>
      <c r="BA47139" s="60"/>
      <c r="BB47139" s="60"/>
      <c r="BC47139" s="61"/>
    </row>
    <row r="47140" spans="43:55">
      <c r="AQ47140" s="64"/>
      <c r="AR47140" s="64"/>
      <c r="AS47140" s="60"/>
      <c r="AT47140" s="60"/>
      <c r="AU47140" s="60"/>
      <c r="AV47140" s="60"/>
      <c r="AW47140" s="60"/>
      <c r="AX47140" s="60"/>
      <c r="AY47140" s="60"/>
      <c r="AZ47140" s="60"/>
      <c r="BA47140" s="60"/>
      <c r="BB47140" s="60"/>
      <c r="BC47140" s="61"/>
    </row>
    <row r="47141" spans="43:55">
      <c r="AQ47141" s="64"/>
      <c r="AR47141" s="64"/>
      <c r="AS47141" s="60"/>
      <c r="AT47141" s="60"/>
      <c r="AU47141" s="60"/>
      <c r="AV47141" s="60"/>
      <c r="AW47141" s="60"/>
      <c r="AX47141" s="60"/>
      <c r="AY47141" s="60"/>
      <c r="AZ47141" s="60"/>
      <c r="BA47141" s="60"/>
      <c r="BB47141" s="60"/>
      <c r="BC47141" s="61"/>
    </row>
    <row r="47142" spans="43:55">
      <c r="AQ47142" s="64"/>
      <c r="AR47142" s="64"/>
      <c r="AS47142" s="60"/>
      <c r="AT47142" s="60"/>
      <c r="AU47142" s="60"/>
      <c r="AV47142" s="60"/>
      <c r="AW47142" s="60"/>
      <c r="AX47142" s="60"/>
      <c r="AY47142" s="60"/>
      <c r="AZ47142" s="60"/>
      <c r="BA47142" s="60"/>
      <c r="BB47142" s="60"/>
      <c r="BC47142" s="61"/>
    </row>
    <row r="47143" spans="43:55">
      <c r="AQ47143" s="64"/>
      <c r="AR47143" s="64"/>
      <c r="AS47143" s="60"/>
      <c r="AT47143" s="60"/>
      <c r="AU47143" s="60"/>
      <c r="AV47143" s="60"/>
      <c r="AW47143" s="60"/>
      <c r="AX47143" s="60"/>
      <c r="AY47143" s="60"/>
      <c r="AZ47143" s="60"/>
      <c r="BA47143" s="60"/>
      <c r="BB47143" s="60"/>
      <c r="BC47143" s="61"/>
    </row>
    <row r="47144" spans="43:55">
      <c r="AQ47144" s="64"/>
      <c r="AR47144" s="64"/>
      <c r="AS47144" s="60"/>
      <c r="AT47144" s="60"/>
      <c r="AU47144" s="60"/>
      <c r="AV47144" s="60"/>
      <c r="AW47144" s="60"/>
      <c r="AX47144" s="60"/>
      <c r="AY47144" s="60"/>
      <c r="AZ47144" s="60"/>
      <c r="BA47144" s="60"/>
      <c r="BB47144" s="60"/>
      <c r="BC47144" s="61"/>
    </row>
    <row r="47145" spans="43:55">
      <c r="AQ47145" s="64"/>
      <c r="AR47145" s="64"/>
      <c r="AS47145" s="60"/>
      <c r="AT47145" s="60"/>
      <c r="AU47145" s="60"/>
      <c r="AV47145" s="60"/>
      <c r="AW47145" s="60"/>
      <c r="AX47145" s="60"/>
      <c r="AY47145" s="60"/>
      <c r="AZ47145" s="60"/>
      <c r="BA47145" s="60"/>
      <c r="BB47145" s="60"/>
      <c r="BC47145" s="61"/>
    </row>
    <row r="47146" spans="43:55">
      <c r="AQ47146" s="64"/>
      <c r="AR47146" s="64"/>
      <c r="AS47146" s="60"/>
      <c r="AT47146" s="60"/>
      <c r="AU47146" s="60"/>
      <c r="AV47146" s="60"/>
      <c r="AW47146" s="60"/>
      <c r="AX47146" s="60"/>
      <c r="AY47146" s="60"/>
      <c r="AZ47146" s="60"/>
      <c r="BA47146" s="60"/>
      <c r="BB47146" s="60"/>
      <c r="BC47146" s="61"/>
    </row>
    <row r="47147" spans="43:55">
      <c r="AQ47147" s="64"/>
      <c r="AR47147" s="64"/>
      <c r="AS47147" s="60"/>
      <c r="AT47147" s="60"/>
      <c r="AU47147" s="60"/>
      <c r="AV47147" s="60"/>
      <c r="AW47147" s="60"/>
      <c r="AX47147" s="60"/>
      <c r="AY47147" s="60"/>
      <c r="AZ47147" s="60"/>
      <c r="BA47147" s="60"/>
      <c r="BB47147" s="60"/>
      <c r="BC47147" s="61"/>
    </row>
    <row r="47148" spans="43:55">
      <c r="AQ47148" s="64"/>
      <c r="AR47148" s="64"/>
      <c r="AS47148" s="60"/>
      <c r="AT47148" s="60"/>
      <c r="AU47148" s="60"/>
      <c r="AV47148" s="60"/>
      <c r="AW47148" s="60"/>
      <c r="AX47148" s="60"/>
      <c r="AY47148" s="60"/>
      <c r="AZ47148" s="60"/>
      <c r="BA47148" s="60"/>
      <c r="BB47148" s="60"/>
      <c r="BC47148" s="61"/>
    </row>
    <row r="47149" spans="43:55">
      <c r="AQ47149" s="64"/>
      <c r="AR47149" s="64"/>
      <c r="AS47149" s="60"/>
      <c r="AT47149" s="60"/>
      <c r="AU47149" s="60"/>
      <c r="AV47149" s="60"/>
      <c r="AW47149" s="60"/>
      <c r="AX47149" s="60"/>
      <c r="AY47149" s="60"/>
      <c r="AZ47149" s="60"/>
      <c r="BA47149" s="60"/>
      <c r="BB47149" s="60"/>
      <c r="BC47149" s="61"/>
    </row>
    <row r="47150" spans="43:55">
      <c r="AQ47150" s="64"/>
      <c r="AR47150" s="64"/>
      <c r="AS47150" s="60"/>
      <c r="AT47150" s="60"/>
      <c r="AU47150" s="60"/>
      <c r="AV47150" s="60"/>
      <c r="AW47150" s="60"/>
      <c r="AX47150" s="60"/>
      <c r="AY47150" s="60"/>
      <c r="AZ47150" s="60"/>
      <c r="BA47150" s="60"/>
      <c r="BB47150" s="60"/>
      <c r="BC47150" s="61"/>
    </row>
    <row r="47151" spans="43:55">
      <c r="AQ47151" s="64"/>
      <c r="AR47151" s="64"/>
      <c r="AS47151" s="60"/>
      <c r="AT47151" s="60"/>
      <c r="AU47151" s="60"/>
      <c r="AV47151" s="60"/>
      <c r="AW47151" s="60"/>
      <c r="AX47151" s="60"/>
      <c r="AY47151" s="60"/>
      <c r="AZ47151" s="60"/>
      <c r="BA47151" s="60"/>
      <c r="BB47151" s="60"/>
      <c r="BC47151" s="61"/>
    </row>
    <row r="47152" spans="43:55">
      <c r="AQ47152" s="64"/>
      <c r="AR47152" s="64"/>
      <c r="AS47152" s="60"/>
      <c r="AT47152" s="60"/>
      <c r="AU47152" s="60"/>
      <c r="AV47152" s="60"/>
      <c r="AW47152" s="60"/>
      <c r="AX47152" s="60"/>
      <c r="AY47152" s="60"/>
      <c r="AZ47152" s="60"/>
      <c r="BA47152" s="60"/>
      <c r="BB47152" s="60"/>
      <c r="BC47152" s="61"/>
    </row>
    <row r="47153" spans="43:55">
      <c r="AQ47153" s="64"/>
      <c r="AR47153" s="64"/>
      <c r="AS47153" s="60"/>
      <c r="AT47153" s="60"/>
      <c r="AU47153" s="60"/>
      <c r="AV47153" s="60"/>
      <c r="AW47153" s="60"/>
      <c r="AX47153" s="60"/>
      <c r="AY47153" s="60"/>
      <c r="AZ47153" s="60"/>
      <c r="BA47153" s="60"/>
      <c r="BB47153" s="60"/>
      <c r="BC47153" s="61"/>
    </row>
    <row r="47154" spans="43:55">
      <c r="AQ47154" s="64"/>
      <c r="AR47154" s="64"/>
      <c r="AS47154" s="60"/>
      <c r="AT47154" s="60"/>
      <c r="AU47154" s="60"/>
      <c r="AV47154" s="60"/>
      <c r="AW47154" s="60"/>
      <c r="AX47154" s="60"/>
      <c r="AY47154" s="60"/>
      <c r="AZ47154" s="60"/>
      <c r="BA47154" s="60"/>
      <c r="BB47154" s="60"/>
      <c r="BC47154" s="61"/>
    </row>
    <row r="47155" spans="43:55">
      <c r="AQ47155" s="64"/>
      <c r="AR47155" s="64"/>
      <c r="AS47155" s="60"/>
      <c r="AT47155" s="60"/>
      <c r="AU47155" s="60"/>
      <c r="AV47155" s="60"/>
      <c r="AW47155" s="60"/>
      <c r="AX47155" s="60"/>
      <c r="AY47155" s="60"/>
      <c r="AZ47155" s="60"/>
      <c r="BA47155" s="60"/>
      <c r="BB47155" s="60"/>
      <c r="BC47155" s="61"/>
    </row>
    <row r="47156" spans="43:55">
      <c r="AQ47156" s="64"/>
      <c r="AR47156" s="64"/>
      <c r="AS47156" s="60"/>
      <c r="AT47156" s="60"/>
      <c r="AU47156" s="60"/>
      <c r="AV47156" s="60"/>
      <c r="AW47156" s="60"/>
      <c r="AX47156" s="60"/>
      <c r="AY47156" s="60"/>
      <c r="AZ47156" s="60"/>
      <c r="BA47156" s="60"/>
      <c r="BB47156" s="60"/>
      <c r="BC47156" s="61"/>
    </row>
    <row r="47157" spans="43:55">
      <c r="AQ47157" s="64"/>
      <c r="AR47157" s="64"/>
      <c r="AS47157" s="60"/>
      <c r="AT47157" s="60"/>
      <c r="AU47157" s="60"/>
      <c r="AV47157" s="60"/>
      <c r="AW47157" s="60"/>
      <c r="AX47157" s="60"/>
      <c r="AY47157" s="60"/>
      <c r="AZ47157" s="60"/>
      <c r="BA47157" s="60"/>
      <c r="BB47157" s="60"/>
      <c r="BC47157" s="61"/>
    </row>
    <row r="47158" spans="43:55">
      <c r="AQ47158" s="64"/>
      <c r="AR47158" s="64"/>
      <c r="AS47158" s="60"/>
      <c r="AT47158" s="60"/>
      <c r="AU47158" s="60"/>
      <c r="AV47158" s="60"/>
      <c r="AW47158" s="60"/>
      <c r="AX47158" s="60"/>
      <c r="AY47158" s="60"/>
      <c r="AZ47158" s="60"/>
      <c r="BA47158" s="60"/>
      <c r="BB47158" s="60"/>
      <c r="BC47158" s="61"/>
    </row>
    <row r="47159" spans="43:55">
      <c r="AQ47159" s="64"/>
      <c r="AR47159" s="64"/>
      <c r="AS47159" s="60"/>
      <c r="AT47159" s="60"/>
      <c r="AU47159" s="60"/>
      <c r="AV47159" s="60"/>
      <c r="AW47159" s="60"/>
      <c r="AX47159" s="60"/>
      <c r="AY47159" s="60"/>
      <c r="AZ47159" s="60"/>
      <c r="BA47159" s="60"/>
      <c r="BB47159" s="60"/>
      <c r="BC47159" s="61"/>
    </row>
    <row r="47160" spans="43:55">
      <c r="AQ47160" s="64"/>
      <c r="AR47160" s="64"/>
      <c r="AS47160" s="60"/>
      <c r="AT47160" s="60"/>
      <c r="AU47160" s="60"/>
      <c r="AV47160" s="60"/>
      <c r="AW47160" s="60"/>
      <c r="AX47160" s="60"/>
      <c r="AY47160" s="60"/>
      <c r="AZ47160" s="60"/>
      <c r="BA47160" s="60"/>
      <c r="BB47160" s="60"/>
      <c r="BC47160" s="61"/>
    </row>
    <row r="47161" spans="43:55">
      <c r="AQ47161" s="64"/>
      <c r="AR47161" s="64"/>
      <c r="AS47161" s="60"/>
      <c r="AT47161" s="60"/>
      <c r="AU47161" s="60"/>
      <c r="AV47161" s="60"/>
      <c r="AW47161" s="60"/>
      <c r="AX47161" s="60"/>
      <c r="AY47161" s="60"/>
      <c r="AZ47161" s="60"/>
      <c r="BA47161" s="60"/>
      <c r="BB47161" s="60"/>
      <c r="BC47161" s="61"/>
    </row>
    <row r="47162" spans="43:55">
      <c r="AQ47162" s="64"/>
      <c r="AR47162" s="64"/>
      <c r="AS47162" s="60"/>
      <c r="AT47162" s="60"/>
      <c r="AU47162" s="60"/>
      <c r="AV47162" s="60"/>
      <c r="AW47162" s="60"/>
      <c r="AX47162" s="60"/>
      <c r="AY47162" s="60"/>
      <c r="AZ47162" s="60"/>
      <c r="BA47162" s="60"/>
      <c r="BB47162" s="60"/>
      <c r="BC47162" s="61"/>
    </row>
    <row r="47163" spans="43:55">
      <c r="AQ47163" s="64"/>
      <c r="AR47163" s="64"/>
      <c r="AS47163" s="60"/>
      <c r="AT47163" s="60"/>
      <c r="AU47163" s="60"/>
      <c r="AV47163" s="60"/>
      <c r="AW47163" s="60"/>
      <c r="AX47163" s="60"/>
      <c r="AY47163" s="60"/>
      <c r="AZ47163" s="60"/>
      <c r="BA47163" s="60"/>
      <c r="BB47163" s="60"/>
      <c r="BC47163" s="61"/>
    </row>
    <row r="47164" spans="43:55">
      <c r="AQ47164" s="64"/>
      <c r="AR47164" s="64"/>
      <c r="AS47164" s="60"/>
      <c r="AT47164" s="60"/>
      <c r="AU47164" s="60"/>
      <c r="AV47164" s="60"/>
      <c r="AW47164" s="60"/>
      <c r="AX47164" s="60"/>
      <c r="AY47164" s="60"/>
      <c r="AZ47164" s="60"/>
      <c r="BA47164" s="60"/>
      <c r="BB47164" s="60"/>
      <c r="BC47164" s="61"/>
    </row>
    <row r="47165" spans="43:55">
      <c r="AQ47165" s="64"/>
      <c r="AR47165" s="64"/>
      <c r="AS47165" s="60"/>
      <c r="AT47165" s="60"/>
      <c r="AU47165" s="60"/>
      <c r="AV47165" s="60"/>
      <c r="AW47165" s="60"/>
      <c r="AX47165" s="60"/>
      <c r="AY47165" s="60"/>
      <c r="AZ47165" s="60"/>
      <c r="BA47165" s="60"/>
      <c r="BB47165" s="60"/>
      <c r="BC47165" s="61"/>
    </row>
    <row r="47166" spans="43:55">
      <c r="AQ47166" s="64"/>
      <c r="AR47166" s="64"/>
      <c r="AS47166" s="60"/>
      <c r="AT47166" s="60"/>
      <c r="AU47166" s="60"/>
      <c r="AV47166" s="60"/>
      <c r="AW47166" s="60"/>
      <c r="AX47166" s="60"/>
      <c r="AY47166" s="60"/>
      <c r="AZ47166" s="60"/>
      <c r="BA47166" s="60"/>
      <c r="BB47166" s="60"/>
      <c r="BC47166" s="61"/>
    </row>
    <row r="47167" spans="43:55">
      <c r="AQ47167" s="64"/>
      <c r="AR47167" s="64"/>
      <c r="AS47167" s="60"/>
      <c r="AT47167" s="60"/>
      <c r="AU47167" s="60"/>
      <c r="AV47167" s="60"/>
      <c r="AW47167" s="60"/>
      <c r="AX47167" s="60"/>
      <c r="AY47167" s="60"/>
      <c r="AZ47167" s="60"/>
      <c r="BA47167" s="60"/>
      <c r="BB47167" s="60"/>
      <c r="BC47167" s="61"/>
    </row>
    <row r="47168" spans="43:55">
      <c r="AQ47168" s="64"/>
      <c r="AR47168" s="64"/>
      <c r="AS47168" s="60"/>
      <c r="AT47168" s="60"/>
      <c r="AU47168" s="60"/>
      <c r="AV47168" s="60"/>
      <c r="AW47168" s="60"/>
      <c r="AX47168" s="60"/>
      <c r="AY47168" s="60"/>
      <c r="AZ47168" s="60"/>
      <c r="BA47168" s="60"/>
      <c r="BB47168" s="60"/>
      <c r="BC47168" s="61"/>
    </row>
    <row r="47169" spans="43:55">
      <c r="AQ47169" s="64"/>
      <c r="AR47169" s="64"/>
      <c r="AS47169" s="60"/>
      <c r="AT47169" s="60"/>
      <c r="AU47169" s="60"/>
      <c r="AV47169" s="60"/>
      <c r="AW47169" s="60"/>
      <c r="AX47169" s="60"/>
      <c r="AY47169" s="60"/>
      <c r="AZ47169" s="60"/>
      <c r="BA47169" s="60"/>
      <c r="BB47169" s="60"/>
      <c r="BC47169" s="61"/>
    </row>
    <row r="47170" spans="43:55">
      <c r="AQ47170" s="64"/>
      <c r="AR47170" s="64"/>
      <c r="AS47170" s="60"/>
      <c r="AT47170" s="60"/>
      <c r="AU47170" s="60"/>
      <c r="AV47170" s="60"/>
      <c r="AW47170" s="60"/>
      <c r="AX47170" s="60"/>
      <c r="AY47170" s="60"/>
      <c r="AZ47170" s="60"/>
      <c r="BA47170" s="60"/>
      <c r="BB47170" s="60"/>
      <c r="BC47170" s="61"/>
    </row>
    <row r="47171" spans="43:55">
      <c r="AQ47171" s="64"/>
      <c r="AR47171" s="64"/>
      <c r="AS47171" s="60"/>
      <c r="AT47171" s="60"/>
      <c r="AU47171" s="60"/>
      <c r="AV47171" s="60"/>
      <c r="AW47171" s="60"/>
      <c r="AX47171" s="60"/>
      <c r="AY47171" s="60"/>
      <c r="AZ47171" s="60"/>
      <c r="BA47171" s="60"/>
      <c r="BB47171" s="60"/>
      <c r="BC47171" s="61"/>
    </row>
    <row r="47172" spans="43:55">
      <c r="AQ47172" s="64"/>
      <c r="AR47172" s="64"/>
      <c r="AS47172" s="60"/>
      <c r="AT47172" s="60"/>
      <c r="AU47172" s="60"/>
      <c r="AV47172" s="60"/>
      <c r="AW47172" s="60"/>
      <c r="AX47172" s="60"/>
      <c r="AY47172" s="60"/>
      <c r="AZ47172" s="60"/>
      <c r="BA47172" s="60"/>
      <c r="BB47172" s="60"/>
      <c r="BC47172" s="61"/>
    </row>
    <row r="47173" spans="43:55">
      <c r="AQ47173" s="64"/>
      <c r="AR47173" s="64"/>
      <c r="AS47173" s="60"/>
      <c r="AT47173" s="60"/>
      <c r="AU47173" s="60"/>
      <c r="AV47173" s="60"/>
      <c r="AW47173" s="60"/>
      <c r="AX47173" s="60"/>
      <c r="AY47173" s="60"/>
      <c r="AZ47173" s="60"/>
      <c r="BA47173" s="60"/>
      <c r="BB47173" s="60"/>
      <c r="BC47173" s="61"/>
    </row>
    <row r="47174" spans="43:55">
      <c r="AQ47174" s="64"/>
      <c r="AR47174" s="64"/>
      <c r="AS47174" s="60"/>
      <c r="AT47174" s="60"/>
      <c r="AU47174" s="60"/>
      <c r="AV47174" s="60"/>
      <c r="AW47174" s="60"/>
      <c r="AX47174" s="60"/>
      <c r="AY47174" s="60"/>
      <c r="AZ47174" s="60"/>
      <c r="BA47174" s="60"/>
      <c r="BB47174" s="60"/>
      <c r="BC47174" s="61"/>
    </row>
    <row r="47175" spans="43:55">
      <c r="AQ47175" s="64"/>
      <c r="AR47175" s="64"/>
      <c r="AS47175" s="60"/>
      <c r="AT47175" s="60"/>
      <c r="AU47175" s="60"/>
      <c r="AV47175" s="60"/>
      <c r="AW47175" s="60"/>
      <c r="AX47175" s="60"/>
      <c r="AY47175" s="60"/>
      <c r="AZ47175" s="60"/>
      <c r="BA47175" s="60"/>
      <c r="BB47175" s="60"/>
      <c r="BC47175" s="61"/>
    </row>
    <row r="47176" spans="43:55">
      <c r="AQ47176" s="64"/>
      <c r="AR47176" s="64"/>
      <c r="AS47176" s="60"/>
      <c r="AT47176" s="60"/>
      <c r="AU47176" s="60"/>
      <c r="AV47176" s="60"/>
      <c r="AW47176" s="60"/>
      <c r="AX47176" s="60"/>
      <c r="AY47176" s="60"/>
      <c r="AZ47176" s="60"/>
      <c r="BA47176" s="60"/>
      <c r="BB47176" s="60"/>
      <c r="BC47176" s="61"/>
    </row>
    <row r="47177" spans="43:55">
      <c r="AQ47177" s="64"/>
      <c r="AR47177" s="64"/>
      <c r="AS47177" s="60"/>
      <c r="AT47177" s="60"/>
      <c r="AU47177" s="60"/>
      <c r="AV47177" s="60"/>
      <c r="AW47177" s="60"/>
      <c r="AX47177" s="60"/>
      <c r="AY47177" s="60"/>
      <c r="AZ47177" s="60"/>
      <c r="BA47177" s="60"/>
      <c r="BB47177" s="60"/>
      <c r="BC47177" s="61"/>
    </row>
    <row r="47178" spans="43:55">
      <c r="AQ47178" s="64"/>
      <c r="AR47178" s="64"/>
      <c r="AS47178" s="60"/>
      <c r="AT47178" s="60"/>
      <c r="AU47178" s="60"/>
      <c r="AV47178" s="60"/>
      <c r="AW47178" s="60"/>
      <c r="AX47178" s="60"/>
      <c r="AY47178" s="60"/>
      <c r="AZ47178" s="60"/>
      <c r="BA47178" s="60"/>
      <c r="BB47178" s="60"/>
      <c r="BC47178" s="61"/>
    </row>
    <row r="47179" spans="43:55">
      <c r="AQ47179" s="64"/>
      <c r="AR47179" s="64"/>
      <c r="AS47179" s="60"/>
      <c r="AT47179" s="60"/>
      <c r="AU47179" s="60"/>
      <c r="AV47179" s="60"/>
      <c r="AW47179" s="60"/>
      <c r="AX47179" s="60"/>
      <c r="AY47179" s="60"/>
      <c r="AZ47179" s="60"/>
      <c r="BA47179" s="60"/>
      <c r="BB47179" s="60"/>
      <c r="BC47179" s="61"/>
    </row>
    <row r="47180" spans="43:55">
      <c r="AQ47180" s="64"/>
      <c r="AR47180" s="64"/>
      <c r="AS47180" s="60"/>
      <c r="AT47180" s="60"/>
      <c r="AU47180" s="60"/>
      <c r="AV47180" s="60"/>
      <c r="AW47180" s="60"/>
      <c r="AX47180" s="60"/>
      <c r="AY47180" s="60"/>
      <c r="AZ47180" s="60"/>
      <c r="BA47180" s="60"/>
      <c r="BB47180" s="60"/>
      <c r="BC47180" s="61"/>
    </row>
    <row r="47181" spans="43:55">
      <c r="AQ47181" s="64"/>
      <c r="AR47181" s="64"/>
      <c r="AS47181" s="60"/>
      <c r="AT47181" s="60"/>
      <c r="AU47181" s="60"/>
      <c r="AV47181" s="60"/>
      <c r="AW47181" s="60"/>
      <c r="AX47181" s="60"/>
      <c r="AY47181" s="60"/>
      <c r="AZ47181" s="60"/>
      <c r="BA47181" s="60"/>
      <c r="BB47181" s="60"/>
      <c r="BC47181" s="61"/>
    </row>
    <row r="47182" spans="43:55">
      <c r="AQ47182" s="64"/>
      <c r="AR47182" s="64"/>
      <c r="AS47182" s="60"/>
      <c r="AT47182" s="60"/>
      <c r="AU47182" s="60"/>
      <c r="AV47182" s="60"/>
      <c r="AW47182" s="60"/>
      <c r="AX47182" s="60"/>
      <c r="AY47182" s="60"/>
      <c r="AZ47182" s="60"/>
      <c r="BA47182" s="60"/>
      <c r="BB47182" s="60"/>
      <c r="BC47182" s="61"/>
    </row>
    <row r="47183" spans="43:55">
      <c r="AQ47183" s="64"/>
      <c r="AR47183" s="64"/>
      <c r="AS47183" s="60"/>
      <c r="AT47183" s="60"/>
      <c r="AU47183" s="60"/>
      <c r="AV47183" s="60"/>
      <c r="AW47183" s="60"/>
      <c r="AX47183" s="60"/>
      <c r="AY47183" s="60"/>
      <c r="AZ47183" s="60"/>
      <c r="BA47183" s="60"/>
      <c r="BB47183" s="60"/>
      <c r="BC47183" s="61"/>
    </row>
    <row r="47184" spans="43:55">
      <c r="AQ47184" s="64"/>
      <c r="AR47184" s="64"/>
      <c r="AS47184" s="60"/>
      <c r="AT47184" s="60"/>
      <c r="AU47184" s="60"/>
      <c r="AV47184" s="60"/>
      <c r="AW47184" s="60"/>
      <c r="AX47184" s="60"/>
      <c r="AY47184" s="60"/>
      <c r="AZ47184" s="60"/>
      <c r="BA47184" s="60"/>
      <c r="BB47184" s="60"/>
      <c r="BC47184" s="61"/>
    </row>
    <row r="47185" spans="43:55">
      <c r="AQ47185" s="64"/>
      <c r="AR47185" s="64"/>
      <c r="AS47185" s="60"/>
      <c r="AT47185" s="60"/>
      <c r="AU47185" s="60"/>
      <c r="AV47185" s="60"/>
      <c r="AW47185" s="60"/>
      <c r="AX47185" s="60"/>
      <c r="AY47185" s="60"/>
      <c r="AZ47185" s="60"/>
      <c r="BA47185" s="60"/>
      <c r="BB47185" s="60"/>
      <c r="BC47185" s="61"/>
    </row>
    <row r="47186" spans="43:55">
      <c r="AQ47186" s="64"/>
      <c r="AR47186" s="64"/>
      <c r="AS47186" s="60"/>
      <c r="AT47186" s="60"/>
      <c r="AU47186" s="60"/>
      <c r="AV47186" s="60"/>
      <c r="AW47186" s="60"/>
      <c r="AX47186" s="60"/>
      <c r="AY47186" s="60"/>
      <c r="AZ47186" s="60"/>
      <c r="BA47186" s="60"/>
      <c r="BB47186" s="60"/>
      <c r="BC47186" s="61"/>
    </row>
    <row r="47187" spans="43:55">
      <c r="AQ47187" s="64"/>
      <c r="AR47187" s="64"/>
      <c r="AS47187" s="60"/>
      <c r="AT47187" s="60"/>
      <c r="AU47187" s="60"/>
      <c r="AV47187" s="60"/>
      <c r="AW47187" s="60"/>
      <c r="AX47187" s="60"/>
      <c r="AY47187" s="60"/>
      <c r="AZ47187" s="60"/>
      <c r="BA47187" s="60"/>
      <c r="BB47187" s="60"/>
      <c r="BC47187" s="61"/>
    </row>
    <row r="47188" spans="43:55">
      <c r="AQ47188" s="64"/>
      <c r="AR47188" s="64"/>
      <c r="AS47188" s="60"/>
      <c r="AT47188" s="60"/>
      <c r="AU47188" s="60"/>
      <c r="AV47188" s="60"/>
      <c r="AW47188" s="60"/>
      <c r="AX47188" s="60"/>
      <c r="AY47188" s="60"/>
      <c r="AZ47188" s="60"/>
      <c r="BA47188" s="60"/>
      <c r="BB47188" s="60"/>
      <c r="BC47188" s="61"/>
    </row>
    <row r="47189" spans="43:55">
      <c r="AQ47189" s="64"/>
      <c r="AR47189" s="64"/>
      <c r="AS47189" s="60"/>
      <c r="AT47189" s="60"/>
      <c r="AU47189" s="60"/>
      <c r="AV47189" s="60"/>
      <c r="AW47189" s="60"/>
      <c r="AX47189" s="60"/>
      <c r="AY47189" s="60"/>
      <c r="AZ47189" s="60"/>
      <c r="BA47189" s="60"/>
      <c r="BB47189" s="60"/>
      <c r="BC47189" s="61"/>
    </row>
    <row r="47190" spans="43:55">
      <c r="AQ47190" s="64"/>
      <c r="AR47190" s="64"/>
      <c r="AS47190" s="60"/>
      <c r="AT47190" s="60"/>
      <c r="AU47190" s="60"/>
      <c r="AV47190" s="60"/>
      <c r="AW47190" s="60"/>
      <c r="AX47190" s="60"/>
      <c r="AY47190" s="60"/>
      <c r="AZ47190" s="60"/>
      <c r="BA47190" s="60"/>
      <c r="BB47190" s="60"/>
      <c r="BC47190" s="61"/>
    </row>
    <row r="47191" spans="43:55">
      <c r="AQ47191" s="64"/>
      <c r="AR47191" s="64"/>
      <c r="AS47191" s="60"/>
      <c r="AT47191" s="60"/>
      <c r="AU47191" s="60"/>
      <c r="AV47191" s="60"/>
      <c r="AW47191" s="60"/>
      <c r="AX47191" s="60"/>
      <c r="AY47191" s="60"/>
      <c r="AZ47191" s="60"/>
      <c r="BA47191" s="60"/>
      <c r="BB47191" s="60"/>
      <c r="BC47191" s="61"/>
    </row>
    <row r="47192" spans="43:55">
      <c r="AQ47192" s="64"/>
      <c r="AR47192" s="64"/>
      <c r="AS47192" s="60"/>
      <c r="AT47192" s="60"/>
      <c r="AU47192" s="60"/>
      <c r="AV47192" s="60"/>
      <c r="AW47192" s="60"/>
      <c r="AX47192" s="60"/>
      <c r="AY47192" s="60"/>
      <c r="AZ47192" s="60"/>
      <c r="BA47192" s="60"/>
      <c r="BB47192" s="60"/>
      <c r="BC47192" s="61"/>
    </row>
    <row r="47193" spans="43:55">
      <c r="AQ47193" s="64"/>
      <c r="AR47193" s="64"/>
      <c r="AS47193" s="60"/>
      <c r="AT47193" s="60"/>
      <c r="AU47193" s="60"/>
      <c r="AV47193" s="60"/>
      <c r="AW47193" s="60"/>
      <c r="AX47193" s="60"/>
      <c r="AY47193" s="60"/>
      <c r="AZ47193" s="60"/>
      <c r="BA47193" s="60"/>
      <c r="BB47193" s="60"/>
      <c r="BC47193" s="61"/>
    </row>
    <row r="47194" spans="43:55">
      <c r="AQ47194" s="64"/>
      <c r="AR47194" s="64"/>
      <c r="AS47194" s="60"/>
      <c r="AT47194" s="60"/>
      <c r="AU47194" s="60"/>
      <c r="AV47194" s="60"/>
      <c r="AW47194" s="60"/>
      <c r="AX47194" s="60"/>
      <c r="AY47194" s="60"/>
      <c r="AZ47194" s="60"/>
      <c r="BA47194" s="60"/>
      <c r="BB47194" s="60"/>
      <c r="BC47194" s="61"/>
    </row>
    <row r="47195" spans="43:55">
      <c r="AQ47195" s="64"/>
      <c r="AR47195" s="64"/>
      <c r="AS47195" s="60"/>
      <c r="AT47195" s="60"/>
      <c r="AU47195" s="60"/>
      <c r="AV47195" s="60"/>
      <c r="AW47195" s="60"/>
      <c r="AX47195" s="60"/>
      <c r="AY47195" s="60"/>
      <c r="AZ47195" s="60"/>
      <c r="BA47195" s="60"/>
      <c r="BB47195" s="60"/>
      <c r="BC47195" s="61"/>
    </row>
    <row r="47196" spans="43:55">
      <c r="AQ47196" s="64"/>
      <c r="AR47196" s="64"/>
      <c r="AS47196" s="60"/>
      <c r="AT47196" s="60"/>
      <c r="AU47196" s="60"/>
      <c r="AV47196" s="60"/>
      <c r="AW47196" s="60"/>
      <c r="AX47196" s="60"/>
      <c r="AY47196" s="60"/>
      <c r="AZ47196" s="60"/>
      <c r="BA47196" s="60"/>
      <c r="BB47196" s="60"/>
      <c r="BC47196" s="61"/>
    </row>
    <row r="47197" spans="43:55">
      <c r="AQ47197" s="64"/>
      <c r="AR47197" s="64"/>
      <c r="AS47197" s="60"/>
      <c r="AT47197" s="60"/>
      <c r="AU47197" s="60"/>
      <c r="AV47197" s="60"/>
      <c r="AW47197" s="60"/>
      <c r="AX47197" s="60"/>
      <c r="AY47197" s="60"/>
      <c r="AZ47197" s="60"/>
      <c r="BA47197" s="60"/>
      <c r="BB47197" s="60"/>
      <c r="BC47197" s="61"/>
    </row>
    <row r="47198" spans="43:55">
      <c r="AQ47198" s="64"/>
      <c r="AR47198" s="64"/>
      <c r="AS47198" s="60"/>
      <c r="AT47198" s="60"/>
      <c r="AU47198" s="60"/>
      <c r="AV47198" s="60"/>
      <c r="AW47198" s="60"/>
      <c r="AX47198" s="60"/>
      <c r="AY47198" s="60"/>
      <c r="AZ47198" s="60"/>
      <c r="BA47198" s="60"/>
      <c r="BB47198" s="60"/>
      <c r="BC47198" s="61"/>
    </row>
    <row r="47199" spans="43:55">
      <c r="AQ47199" s="64"/>
      <c r="AR47199" s="64"/>
      <c r="AS47199" s="60"/>
      <c r="AT47199" s="60"/>
      <c r="AU47199" s="60"/>
      <c r="AV47199" s="60"/>
      <c r="AW47199" s="60"/>
      <c r="AX47199" s="60"/>
      <c r="AY47199" s="60"/>
      <c r="AZ47199" s="60"/>
      <c r="BA47199" s="60"/>
      <c r="BB47199" s="60"/>
      <c r="BC47199" s="61"/>
    </row>
    <row r="47200" spans="43:55">
      <c r="AQ47200" s="64"/>
      <c r="AR47200" s="64"/>
      <c r="AS47200" s="60"/>
      <c r="AT47200" s="60"/>
      <c r="AU47200" s="60"/>
      <c r="AV47200" s="60"/>
      <c r="AW47200" s="60"/>
      <c r="AX47200" s="60"/>
      <c r="AY47200" s="60"/>
      <c r="AZ47200" s="60"/>
      <c r="BA47200" s="60"/>
      <c r="BB47200" s="60"/>
      <c r="BC47200" s="61"/>
    </row>
    <row r="47201" spans="43:55">
      <c r="AQ47201" s="64"/>
      <c r="AR47201" s="64"/>
      <c r="AS47201" s="60"/>
      <c r="AT47201" s="60"/>
      <c r="AU47201" s="60"/>
      <c r="AV47201" s="60"/>
      <c r="AW47201" s="60"/>
      <c r="AX47201" s="60"/>
      <c r="AY47201" s="60"/>
      <c r="AZ47201" s="60"/>
      <c r="BA47201" s="60"/>
      <c r="BB47201" s="60"/>
      <c r="BC47201" s="61"/>
    </row>
    <row r="47202" spans="43:55">
      <c r="AQ47202" s="64"/>
      <c r="AR47202" s="64"/>
      <c r="AS47202" s="60"/>
      <c r="AT47202" s="60"/>
      <c r="AU47202" s="60"/>
      <c r="AV47202" s="60"/>
      <c r="AW47202" s="60"/>
      <c r="AX47202" s="60"/>
      <c r="AY47202" s="60"/>
      <c r="AZ47202" s="60"/>
      <c r="BA47202" s="60"/>
      <c r="BB47202" s="60"/>
      <c r="BC47202" s="61"/>
    </row>
    <row r="47203" spans="43:55">
      <c r="AQ47203" s="64"/>
      <c r="AR47203" s="64"/>
      <c r="AS47203" s="60"/>
      <c r="AT47203" s="60"/>
      <c r="AU47203" s="60"/>
      <c r="AV47203" s="60"/>
      <c r="AW47203" s="60"/>
      <c r="AX47203" s="60"/>
      <c r="AY47203" s="60"/>
      <c r="AZ47203" s="60"/>
      <c r="BA47203" s="60"/>
      <c r="BB47203" s="60"/>
      <c r="BC47203" s="61"/>
    </row>
    <row r="47204" spans="43:55">
      <c r="AQ47204" s="64"/>
      <c r="AR47204" s="64"/>
      <c r="AS47204" s="60"/>
      <c r="AT47204" s="60"/>
      <c r="AU47204" s="60"/>
      <c r="AV47204" s="60"/>
      <c r="AW47204" s="60"/>
      <c r="AX47204" s="60"/>
      <c r="AY47204" s="60"/>
      <c r="AZ47204" s="60"/>
      <c r="BA47204" s="60"/>
      <c r="BB47204" s="60"/>
      <c r="BC47204" s="61"/>
    </row>
    <row r="47205" spans="43:55">
      <c r="AQ47205" s="64"/>
      <c r="AR47205" s="64"/>
      <c r="AS47205" s="60"/>
      <c r="AT47205" s="60"/>
      <c r="AU47205" s="60"/>
      <c r="AV47205" s="60"/>
      <c r="AW47205" s="60"/>
      <c r="AX47205" s="60"/>
      <c r="AY47205" s="60"/>
      <c r="AZ47205" s="60"/>
      <c r="BA47205" s="60"/>
      <c r="BB47205" s="60"/>
      <c r="BC47205" s="61"/>
    </row>
    <row r="47206" spans="43:55">
      <c r="AQ47206" s="64"/>
      <c r="AR47206" s="64"/>
      <c r="AS47206" s="60"/>
      <c r="AT47206" s="60"/>
      <c r="AU47206" s="60"/>
      <c r="AV47206" s="60"/>
      <c r="AW47206" s="60"/>
      <c r="AX47206" s="60"/>
      <c r="AY47206" s="60"/>
      <c r="AZ47206" s="60"/>
      <c r="BA47206" s="60"/>
      <c r="BB47206" s="60"/>
      <c r="BC47206" s="61"/>
    </row>
    <row r="47207" spans="43:55">
      <c r="AQ47207" s="64"/>
      <c r="AR47207" s="64"/>
      <c r="AS47207" s="60"/>
      <c r="AT47207" s="60"/>
      <c r="AU47207" s="60"/>
      <c r="AV47207" s="60"/>
      <c r="AW47207" s="60"/>
      <c r="AX47207" s="60"/>
      <c r="AY47207" s="60"/>
      <c r="AZ47207" s="60"/>
      <c r="BA47207" s="60"/>
      <c r="BB47207" s="60"/>
      <c r="BC47207" s="61"/>
    </row>
    <row r="47208" spans="43:55">
      <c r="AQ47208" s="64"/>
      <c r="AR47208" s="64"/>
      <c r="AS47208" s="60"/>
      <c r="AT47208" s="60"/>
      <c r="AU47208" s="60"/>
      <c r="AV47208" s="60"/>
      <c r="AW47208" s="60"/>
      <c r="AX47208" s="60"/>
      <c r="AY47208" s="60"/>
      <c r="AZ47208" s="60"/>
      <c r="BA47208" s="60"/>
      <c r="BB47208" s="60"/>
      <c r="BC47208" s="61"/>
    </row>
    <row r="47209" spans="43:55">
      <c r="AQ47209" s="64"/>
      <c r="AR47209" s="64"/>
      <c r="AS47209" s="60"/>
      <c r="AT47209" s="60"/>
      <c r="AU47209" s="60"/>
      <c r="AV47209" s="60"/>
      <c r="AW47209" s="60"/>
      <c r="AX47209" s="60"/>
      <c r="AY47209" s="60"/>
      <c r="AZ47209" s="60"/>
      <c r="BA47209" s="60"/>
      <c r="BB47209" s="60"/>
      <c r="BC47209" s="61"/>
    </row>
    <row r="47210" spans="43:55">
      <c r="AQ47210" s="64"/>
      <c r="AR47210" s="64"/>
      <c r="AS47210" s="60"/>
      <c r="AT47210" s="60"/>
      <c r="AU47210" s="60"/>
      <c r="AV47210" s="60"/>
      <c r="AW47210" s="60"/>
      <c r="AX47210" s="60"/>
      <c r="AY47210" s="60"/>
      <c r="AZ47210" s="60"/>
      <c r="BA47210" s="60"/>
      <c r="BB47210" s="60"/>
      <c r="BC47210" s="61"/>
    </row>
    <row r="47211" spans="43:55">
      <c r="AQ47211" s="64"/>
      <c r="AR47211" s="64"/>
      <c r="AS47211" s="60"/>
      <c r="AT47211" s="60"/>
      <c r="AU47211" s="60"/>
      <c r="AV47211" s="60"/>
      <c r="AW47211" s="60"/>
      <c r="AX47211" s="60"/>
      <c r="AY47211" s="60"/>
      <c r="AZ47211" s="60"/>
      <c r="BA47211" s="60"/>
      <c r="BB47211" s="60"/>
      <c r="BC47211" s="61"/>
    </row>
    <row r="47212" spans="43:55">
      <c r="AQ47212" s="64"/>
      <c r="AR47212" s="64"/>
      <c r="AS47212" s="60"/>
      <c r="AT47212" s="60"/>
      <c r="AU47212" s="60"/>
      <c r="AV47212" s="60"/>
      <c r="AW47212" s="60"/>
      <c r="AX47212" s="60"/>
      <c r="AY47212" s="60"/>
      <c r="AZ47212" s="60"/>
      <c r="BA47212" s="60"/>
      <c r="BB47212" s="60"/>
      <c r="BC47212" s="61"/>
    </row>
    <row r="47213" spans="43:55">
      <c r="AQ47213" s="64"/>
      <c r="AR47213" s="64"/>
      <c r="AS47213" s="60"/>
      <c r="AT47213" s="60"/>
      <c r="AU47213" s="60"/>
      <c r="AV47213" s="60"/>
      <c r="AW47213" s="60"/>
      <c r="AX47213" s="60"/>
      <c r="AY47213" s="60"/>
      <c r="AZ47213" s="60"/>
      <c r="BA47213" s="60"/>
      <c r="BB47213" s="60"/>
      <c r="BC47213" s="61"/>
    </row>
    <row r="47214" spans="43:55">
      <c r="AQ47214" s="64"/>
      <c r="AR47214" s="64"/>
      <c r="AS47214" s="60"/>
      <c r="AT47214" s="60"/>
      <c r="AU47214" s="60"/>
      <c r="AV47214" s="60"/>
      <c r="AW47214" s="60"/>
      <c r="AX47214" s="60"/>
      <c r="AY47214" s="60"/>
      <c r="AZ47214" s="60"/>
      <c r="BA47214" s="60"/>
      <c r="BB47214" s="60"/>
      <c r="BC47214" s="61"/>
    </row>
    <row r="47215" spans="43:55">
      <c r="AQ47215" s="64"/>
      <c r="AR47215" s="64"/>
      <c r="AS47215" s="60"/>
      <c r="AT47215" s="60"/>
      <c r="AU47215" s="60"/>
      <c r="AV47215" s="60"/>
      <c r="AW47215" s="60"/>
      <c r="AX47215" s="60"/>
      <c r="AY47215" s="60"/>
      <c r="AZ47215" s="60"/>
      <c r="BA47215" s="60"/>
      <c r="BB47215" s="60"/>
      <c r="BC47215" s="61"/>
    </row>
    <row r="47216" spans="43:55">
      <c r="AQ47216" s="64"/>
      <c r="AR47216" s="64"/>
      <c r="AS47216" s="60"/>
      <c r="AT47216" s="60"/>
      <c r="AU47216" s="60"/>
      <c r="AV47216" s="60"/>
      <c r="AW47216" s="60"/>
      <c r="AX47216" s="60"/>
      <c r="AY47216" s="60"/>
      <c r="AZ47216" s="60"/>
      <c r="BA47216" s="60"/>
      <c r="BB47216" s="60"/>
      <c r="BC47216" s="61"/>
    </row>
    <row r="47217" spans="43:55">
      <c r="AQ47217" s="64"/>
      <c r="AR47217" s="64"/>
      <c r="AS47217" s="60"/>
      <c r="AT47217" s="60"/>
      <c r="AU47217" s="60"/>
      <c r="AV47217" s="60"/>
      <c r="AW47217" s="60"/>
      <c r="AX47217" s="60"/>
      <c r="AY47217" s="60"/>
      <c r="AZ47217" s="60"/>
      <c r="BA47217" s="60"/>
      <c r="BB47217" s="60"/>
      <c r="BC47217" s="61"/>
    </row>
    <row r="47218" spans="43:55">
      <c r="AQ47218" s="64"/>
      <c r="AR47218" s="64"/>
      <c r="AS47218" s="60"/>
      <c r="AT47218" s="60"/>
      <c r="AU47218" s="60"/>
      <c r="AV47218" s="60"/>
      <c r="AW47218" s="60"/>
      <c r="AX47218" s="60"/>
      <c r="AY47218" s="60"/>
      <c r="AZ47218" s="60"/>
      <c r="BA47218" s="60"/>
      <c r="BB47218" s="60"/>
      <c r="BC47218" s="61"/>
    </row>
    <row r="47219" spans="43:55">
      <c r="AQ47219" s="64"/>
      <c r="AR47219" s="64"/>
      <c r="AS47219" s="60"/>
      <c r="AT47219" s="60"/>
      <c r="AU47219" s="60"/>
      <c r="AV47219" s="60"/>
      <c r="AW47219" s="60"/>
      <c r="AX47219" s="60"/>
      <c r="AY47219" s="60"/>
      <c r="AZ47219" s="60"/>
      <c r="BA47219" s="60"/>
      <c r="BB47219" s="60"/>
      <c r="BC47219" s="61"/>
    </row>
    <row r="47220" spans="43:55">
      <c r="AQ47220" s="64"/>
      <c r="AR47220" s="64"/>
      <c r="AS47220" s="60"/>
      <c r="AT47220" s="60"/>
      <c r="AU47220" s="60"/>
      <c r="AV47220" s="60"/>
      <c r="AW47220" s="60"/>
      <c r="AX47220" s="60"/>
      <c r="AY47220" s="60"/>
      <c r="AZ47220" s="60"/>
      <c r="BA47220" s="60"/>
      <c r="BB47220" s="60"/>
      <c r="BC47220" s="61"/>
    </row>
    <row r="47221" spans="43:55">
      <c r="AQ47221" s="64"/>
      <c r="AR47221" s="64"/>
      <c r="AS47221" s="60"/>
      <c r="AT47221" s="60"/>
      <c r="AU47221" s="60"/>
      <c r="AV47221" s="60"/>
      <c r="AW47221" s="60"/>
      <c r="AX47221" s="60"/>
      <c r="AY47221" s="60"/>
      <c r="AZ47221" s="60"/>
      <c r="BA47221" s="60"/>
      <c r="BB47221" s="60"/>
      <c r="BC47221" s="61"/>
    </row>
    <row r="47222" spans="43:55">
      <c r="AQ47222" s="64"/>
      <c r="AR47222" s="64"/>
      <c r="AS47222" s="60"/>
      <c r="AT47222" s="60"/>
      <c r="AU47222" s="60"/>
      <c r="AV47222" s="60"/>
      <c r="AW47222" s="60"/>
      <c r="AX47222" s="60"/>
      <c r="AY47222" s="60"/>
      <c r="AZ47222" s="60"/>
      <c r="BA47222" s="60"/>
      <c r="BB47222" s="60"/>
      <c r="BC47222" s="61"/>
    </row>
    <row r="47223" spans="43:55">
      <c r="AQ47223" s="64"/>
      <c r="AR47223" s="64"/>
      <c r="AS47223" s="60"/>
      <c r="AT47223" s="60"/>
      <c r="AU47223" s="60"/>
      <c r="AV47223" s="60"/>
      <c r="AW47223" s="60"/>
      <c r="AX47223" s="60"/>
      <c r="AY47223" s="60"/>
      <c r="AZ47223" s="60"/>
      <c r="BA47223" s="60"/>
      <c r="BB47223" s="60"/>
      <c r="BC47223" s="61"/>
    </row>
    <row r="47224" spans="43:55">
      <c r="AQ47224" s="64"/>
      <c r="AR47224" s="64"/>
      <c r="AS47224" s="60"/>
      <c r="AT47224" s="60"/>
      <c r="AU47224" s="60"/>
      <c r="AV47224" s="60"/>
      <c r="AW47224" s="60"/>
      <c r="AX47224" s="60"/>
      <c r="AY47224" s="60"/>
      <c r="AZ47224" s="60"/>
      <c r="BA47224" s="60"/>
      <c r="BB47224" s="60"/>
      <c r="BC47224" s="61"/>
    </row>
    <row r="47225" spans="43:55">
      <c r="AQ47225" s="64"/>
      <c r="AR47225" s="64"/>
      <c r="AS47225" s="60"/>
      <c r="AT47225" s="60"/>
      <c r="AU47225" s="60"/>
      <c r="AV47225" s="60"/>
      <c r="AW47225" s="60"/>
      <c r="AX47225" s="60"/>
      <c r="AY47225" s="60"/>
      <c r="AZ47225" s="60"/>
      <c r="BA47225" s="60"/>
      <c r="BB47225" s="60"/>
      <c r="BC47225" s="61"/>
    </row>
    <row r="47226" spans="43:55">
      <c r="AQ47226" s="64"/>
      <c r="AR47226" s="64"/>
      <c r="AS47226" s="60"/>
      <c r="AT47226" s="60"/>
      <c r="AU47226" s="60"/>
      <c r="AV47226" s="60"/>
      <c r="AW47226" s="60"/>
      <c r="AX47226" s="60"/>
      <c r="AY47226" s="60"/>
      <c r="AZ47226" s="60"/>
      <c r="BA47226" s="60"/>
      <c r="BB47226" s="60"/>
      <c r="BC47226" s="61"/>
    </row>
    <row r="47227" spans="43:55">
      <c r="AQ47227" s="64"/>
      <c r="AR47227" s="64"/>
      <c r="AS47227" s="60"/>
      <c r="AT47227" s="60"/>
      <c r="AU47227" s="60"/>
      <c r="AV47227" s="60"/>
      <c r="AW47227" s="60"/>
      <c r="AX47227" s="60"/>
      <c r="AY47227" s="60"/>
      <c r="AZ47227" s="60"/>
      <c r="BA47227" s="60"/>
      <c r="BB47227" s="60"/>
      <c r="BC47227" s="61"/>
    </row>
    <row r="47228" spans="43:55">
      <c r="AQ47228" s="64"/>
      <c r="AR47228" s="64"/>
      <c r="AS47228" s="60"/>
      <c r="AT47228" s="60"/>
      <c r="AU47228" s="60"/>
      <c r="AV47228" s="60"/>
      <c r="AW47228" s="60"/>
      <c r="AX47228" s="60"/>
      <c r="AY47228" s="60"/>
      <c r="AZ47228" s="60"/>
      <c r="BA47228" s="60"/>
      <c r="BB47228" s="60"/>
      <c r="BC47228" s="61"/>
    </row>
    <row r="47229" spans="43:55">
      <c r="AQ47229" s="64"/>
      <c r="AR47229" s="64"/>
      <c r="AS47229" s="60"/>
      <c r="AT47229" s="60"/>
      <c r="AU47229" s="60"/>
      <c r="AV47229" s="60"/>
      <c r="AW47229" s="60"/>
      <c r="AX47229" s="60"/>
      <c r="AY47229" s="60"/>
      <c r="AZ47229" s="60"/>
      <c r="BA47229" s="60"/>
      <c r="BB47229" s="60"/>
      <c r="BC47229" s="61"/>
    </row>
    <row r="47230" spans="43:55">
      <c r="AQ47230" s="64"/>
      <c r="AR47230" s="64"/>
      <c r="AS47230" s="60"/>
      <c r="AT47230" s="60"/>
      <c r="AU47230" s="60"/>
      <c r="AV47230" s="60"/>
      <c r="AW47230" s="60"/>
      <c r="AX47230" s="60"/>
      <c r="AY47230" s="60"/>
      <c r="AZ47230" s="60"/>
      <c r="BA47230" s="60"/>
      <c r="BB47230" s="60"/>
      <c r="BC47230" s="61"/>
    </row>
    <row r="47231" spans="43:55">
      <c r="AQ47231" s="64"/>
      <c r="AR47231" s="64"/>
      <c r="AS47231" s="60"/>
      <c r="AT47231" s="60"/>
      <c r="AU47231" s="60"/>
      <c r="AV47231" s="60"/>
      <c r="AW47231" s="60"/>
      <c r="AX47231" s="60"/>
      <c r="AY47231" s="60"/>
      <c r="AZ47231" s="60"/>
      <c r="BA47231" s="60"/>
      <c r="BB47231" s="60"/>
      <c r="BC47231" s="61"/>
    </row>
    <row r="47232" spans="43:55">
      <c r="AQ47232" s="64"/>
      <c r="AR47232" s="64"/>
      <c r="AS47232" s="60"/>
      <c r="AT47232" s="60"/>
      <c r="AU47232" s="60"/>
      <c r="AV47232" s="60"/>
      <c r="AW47232" s="60"/>
      <c r="AX47232" s="60"/>
      <c r="AY47232" s="60"/>
      <c r="AZ47232" s="60"/>
      <c r="BA47232" s="60"/>
      <c r="BB47232" s="60"/>
      <c r="BC47232" s="61"/>
    </row>
    <row r="47233" spans="43:55">
      <c r="AQ47233" s="64"/>
      <c r="AR47233" s="64"/>
      <c r="AS47233" s="60"/>
      <c r="AT47233" s="60"/>
      <c r="AU47233" s="60"/>
      <c r="AV47233" s="60"/>
      <c r="AW47233" s="60"/>
      <c r="AX47233" s="60"/>
      <c r="AY47233" s="60"/>
      <c r="AZ47233" s="60"/>
      <c r="BA47233" s="60"/>
      <c r="BB47233" s="60"/>
      <c r="BC47233" s="61"/>
    </row>
    <row r="47234" spans="43:55">
      <c r="AQ47234" s="64"/>
      <c r="AR47234" s="64"/>
      <c r="AS47234" s="60"/>
      <c r="AT47234" s="60"/>
      <c r="AU47234" s="60"/>
      <c r="AV47234" s="60"/>
      <c r="AW47234" s="60"/>
      <c r="AX47234" s="60"/>
      <c r="AY47234" s="60"/>
      <c r="AZ47234" s="60"/>
      <c r="BA47234" s="60"/>
      <c r="BB47234" s="60"/>
      <c r="BC47234" s="61"/>
    </row>
    <row r="47235" spans="43:55">
      <c r="AQ47235" s="64"/>
      <c r="AR47235" s="64"/>
      <c r="AS47235" s="60"/>
      <c r="AT47235" s="60"/>
      <c r="AU47235" s="60"/>
      <c r="AV47235" s="60"/>
      <c r="AW47235" s="60"/>
      <c r="AX47235" s="60"/>
      <c r="AY47235" s="60"/>
      <c r="AZ47235" s="60"/>
      <c r="BA47235" s="60"/>
      <c r="BB47235" s="60"/>
      <c r="BC47235" s="61"/>
    </row>
    <row r="47236" spans="43:55">
      <c r="AQ47236" s="64"/>
      <c r="AR47236" s="64"/>
      <c r="AS47236" s="60"/>
      <c r="AT47236" s="60"/>
      <c r="AU47236" s="60"/>
      <c r="AV47236" s="60"/>
      <c r="AW47236" s="60"/>
      <c r="AX47236" s="60"/>
      <c r="AY47236" s="60"/>
      <c r="AZ47236" s="60"/>
      <c r="BA47236" s="60"/>
      <c r="BB47236" s="60"/>
      <c r="BC47236" s="61"/>
    </row>
    <row r="47237" spans="43:55">
      <c r="AQ47237" s="64"/>
      <c r="AR47237" s="64"/>
      <c r="AS47237" s="60"/>
      <c r="AT47237" s="60"/>
      <c r="AU47237" s="60"/>
      <c r="AV47237" s="60"/>
      <c r="AW47237" s="60"/>
      <c r="AX47237" s="60"/>
      <c r="AY47237" s="60"/>
      <c r="AZ47237" s="60"/>
      <c r="BA47237" s="60"/>
      <c r="BB47237" s="60"/>
      <c r="BC47237" s="61"/>
    </row>
    <row r="47238" spans="43:55">
      <c r="AQ47238" s="64"/>
      <c r="AR47238" s="64"/>
      <c r="AS47238" s="60"/>
      <c r="AT47238" s="60"/>
      <c r="AU47238" s="60"/>
      <c r="AV47238" s="60"/>
      <c r="AW47238" s="60"/>
      <c r="AX47238" s="60"/>
      <c r="AY47238" s="60"/>
      <c r="AZ47238" s="60"/>
      <c r="BA47238" s="60"/>
      <c r="BB47238" s="60"/>
      <c r="BC47238" s="61"/>
    </row>
    <row r="47239" spans="43:55">
      <c r="AQ47239" s="64"/>
      <c r="AR47239" s="64"/>
      <c r="AS47239" s="60"/>
      <c r="AT47239" s="60"/>
      <c r="AU47239" s="60"/>
      <c r="AV47239" s="60"/>
      <c r="AW47239" s="60"/>
      <c r="AX47239" s="60"/>
      <c r="AY47239" s="60"/>
      <c r="AZ47239" s="60"/>
      <c r="BA47239" s="60"/>
      <c r="BB47239" s="60"/>
      <c r="BC47239" s="61"/>
    </row>
    <row r="47240" spans="43:55">
      <c r="AQ47240" s="64"/>
      <c r="AR47240" s="64"/>
      <c r="AS47240" s="60"/>
      <c r="AT47240" s="60"/>
      <c r="AU47240" s="60"/>
      <c r="AV47240" s="60"/>
      <c r="AW47240" s="60"/>
      <c r="AX47240" s="60"/>
      <c r="AY47240" s="60"/>
      <c r="AZ47240" s="60"/>
      <c r="BA47240" s="60"/>
      <c r="BB47240" s="60"/>
      <c r="BC47240" s="61"/>
    </row>
    <row r="47241" spans="43:55">
      <c r="AQ47241" s="64"/>
      <c r="AR47241" s="64"/>
      <c r="AS47241" s="60"/>
      <c r="AT47241" s="60"/>
      <c r="AU47241" s="60"/>
      <c r="AV47241" s="60"/>
      <c r="AW47241" s="60"/>
      <c r="AX47241" s="60"/>
      <c r="AY47241" s="60"/>
      <c r="AZ47241" s="60"/>
      <c r="BA47241" s="60"/>
      <c r="BB47241" s="60"/>
      <c r="BC47241" s="61"/>
    </row>
    <row r="47242" spans="43:55">
      <c r="AQ47242" s="64"/>
      <c r="AR47242" s="64"/>
      <c r="AS47242" s="60"/>
      <c r="AT47242" s="60"/>
      <c r="AU47242" s="60"/>
      <c r="AV47242" s="60"/>
      <c r="AW47242" s="60"/>
      <c r="AX47242" s="60"/>
      <c r="AY47242" s="60"/>
      <c r="AZ47242" s="60"/>
      <c r="BA47242" s="60"/>
      <c r="BB47242" s="60"/>
      <c r="BC47242" s="61"/>
    </row>
    <row r="47243" spans="43:55">
      <c r="AQ47243" s="64"/>
      <c r="AR47243" s="64"/>
      <c r="AS47243" s="60"/>
      <c r="AT47243" s="60"/>
      <c r="AU47243" s="60"/>
      <c r="AV47243" s="60"/>
      <c r="AW47243" s="60"/>
      <c r="AX47243" s="60"/>
      <c r="AY47243" s="60"/>
      <c r="AZ47243" s="60"/>
      <c r="BA47243" s="60"/>
      <c r="BB47243" s="60"/>
      <c r="BC47243" s="61"/>
    </row>
    <row r="47244" spans="43:55">
      <c r="AQ47244" s="64"/>
      <c r="AR47244" s="64"/>
      <c r="AS47244" s="60"/>
      <c r="AT47244" s="60"/>
      <c r="AU47244" s="60"/>
      <c r="AV47244" s="60"/>
      <c r="AW47244" s="60"/>
      <c r="AX47244" s="60"/>
      <c r="AY47244" s="60"/>
      <c r="AZ47244" s="60"/>
      <c r="BA47244" s="60"/>
      <c r="BB47244" s="60"/>
      <c r="BC47244" s="61"/>
    </row>
    <row r="47245" spans="43:55">
      <c r="AQ47245" s="64"/>
      <c r="AR47245" s="64"/>
      <c r="AS47245" s="60"/>
      <c r="AT47245" s="60"/>
      <c r="AU47245" s="60"/>
      <c r="AV47245" s="60"/>
      <c r="AW47245" s="60"/>
      <c r="AX47245" s="60"/>
      <c r="AY47245" s="60"/>
      <c r="AZ47245" s="60"/>
      <c r="BA47245" s="60"/>
      <c r="BB47245" s="60"/>
      <c r="BC47245" s="61"/>
    </row>
    <row r="47246" spans="43:55">
      <c r="AQ47246" s="64"/>
      <c r="AR47246" s="64"/>
      <c r="AS47246" s="60"/>
      <c r="AT47246" s="60"/>
      <c r="AU47246" s="60"/>
      <c r="AV47246" s="60"/>
      <c r="AW47246" s="60"/>
      <c r="AX47246" s="60"/>
      <c r="AY47246" s="60"/>
      <c r="AZ47246" s="60"/>
      <c r="BA47246" s="60"/>
      <c r="BB47246" s="60"/>
      <c r="BC47246" s="61"/>
    </row>
    <row r="47247" spans="43:55">
      <c r="AQ47247" s="64"/>
      <c r="AR47247" s="64"/>
      <c r="AS47247" s="60"/>
      <c r="AT47247" s="60"/>
      <c r="AU47247" s="60"/>
      <c r="AV47247" s="60"/>
      <c r="AW47247" s="60"/>
      <c r="AX47247" s="60"/>
      <c r="AY47247" s="60"/>
      <c r="AZ47247" s="60"/>
      <c r="BA47247" s="60"/>
      <c r="BB47247" s="60"/>
      <c r="BC47247" s="61"/>
    </row>
    <row r="47248" spans="43:55">
      <c r="AQ47248" s="64"/>
      <c r="AR47248" s="64"/>
      <c r="AS47248" s="60"/>
      <c r="AT47248" s="60"/>
      <c r="AU47248" s="60"/>
      <c r="AV47248" s="60"/>
      <c r="AW47248" s="60"/>
      <c r="AX47248" s="60"/>
      <c r="AY47248" s="60"/>
      <c r="AZ47248" s="60"/>
      <c r="BA47248" s="60"/>
      <c r="BB47248" s="60"/>
      <c r="BC47248" s="61"/>
    </row>
    <row r="47249" spans="43:55">
      <c r="AQ47249" s="64"/>
      <c r="AR47249" s="64"/>
      <c r="AS47249" s="60"/>
      <c r="AT47249" s="60"/>
      <c r="AU47249" s="60"/>
      <c r="AV47249" s="60"/>
      <c r="AW47249" s="60"/>
      <c r="AX47249" s="60"/>
      <c r="AY47249" s="60"/>
      <c r="AZ47249" s="60"/>
      <c r="BA47249" s="60"/>
      <c r="BB47249" s="60"/>
      <c r="BC47249" s="61"/>
    </row>
    <row r="47250" spans="43:55">
      <c r="AQ47250" s="64"/>
      <c r="AR47250" s="64"/>
      <c r="AS47250" s="60"/>
      <c r="AT47250" s="60"/>
      <c r="AU47250" s="60"/>
      <c r="AV47250" s="60"/>
      <c r="AW47250" s="60"/>
      <c r="AX47250" s="60"/>
      <c r="AY47250" s="60"/>
      <c r="AZ47250" s="60"/>
      <c r="BA47250" s="60"/>
      <c r="BB47250" s="60"/>
      <c r="BC47250" s="61"/>
    </row>
    <row r="47251" spans="43:55">
      <c r="AQ47251" s="64"/>
      <c r="AR47251" s="64"/>
      <c r="AS47251" s="60"/>
      <c r="AT47251" s="60"/>
      <c r="AU47251" s="60"/>
      <c r="AV47251" s="60"/>
      <c r="AW47251" s="60"/>
      <c r="AX47251" s="60"/>
      <c r="AY47251" s="60"/>
      <c r="AZ47251" s="60"/>
      <c r="BA47251" s="60"/>
      <c r="BB47251" s="60"/>
      <c r="BC47251" s="61"/>
    </row>
    <row r="47252" spans="43:55">
      <c r="AQ47252" s="64"/>
      <c r="AR47252" s="64"/>
      <c r="AS47252" s="60"/>
      <c r="AT47252" s="60"/>
      <c r="AU47252" s="60"/>
      <c r="AV47252" s="60"/>
      <c r="AW47252" s="60"/>
      <c r="AX47252" s="60"/>
      <c r="AY47252" s="60"/>
      <c r="AZ47252" s="60"/>
      <c r="BA47252" s="60"/>
      <c r="BB47252" s="60"/>
      <c r="BC47252" s="61"/>
    </row>
    <row r="47253" spans="43:55">
      <c r="AQ47253" s="64"/>
      <c r="AR47253" s="64"/>
      <c r="AS47253" s="60"/>
      <c r="AT47253" s="60"/>
      <c r="AU47253" s="60"/>
      <c r="AV47253" s="60"/>
      <c r="AW47253" s="60"/>
      <c r="AX47253" s="60"/>
      <c r="AY47253" s="60"/>
      <c r="AZ47253" s="60"/>
      <c r="BA47253" s="60"/>
      <c r="BB47253" s="60"/>
      <c r="BC47253" s="61"/>
    </row>
    <row r="47254" spans="43:55">
      <c r="AQ47254" s="64"/>
      <c r="AR47254" s="64"/>
      <c r="AS47254" s="60"/>
      <c r="AT47254" s="60"/>
      <c r="AU47254" s="60"/>
      <c r="AV47254" s="60"/>
      <c r="AW47254" s="60"/>
      <c r="AX47254" s="60"/>
      <c r="AY47254" s="60"/>
      <c r="AZ47254" s="60"/>
      <c r="BA47254" s="60"/>
      <c r="BB47254" s="60"/>
      <c r="BC47254" s="61"/>
    </row>
    <row r="47255" spans="43:55">
      <c r="AQ47255" s="64"/>
      <c r="AR47255" s="64"/>
      <c r="AS47255" s="60"/>
      <c r="AT47255" s="60"/>
      <c r="AU47255" s="60"/>
      <c r="AV47255" s="60"/>
      <c r="AW47255" s="60"/>
      <c r="AX47255" s="60"/>
      <c r="AY47255" s="60"/>
      <c r="AZ47255" s="60"/>
      <c r="BA47255" s="60"/>
      <c r="BB47255" s="60"/>
      <c r="BC47255" s="61"/>
    </row>
    <row r="47256" spans="43:55">
      <c r="AQ47256" s="64"/>
      <c r="AR47256" s="64"/>
      <c r="AS47256" s="60"/>
      <c r="AT47256" s="60"/>
      <c r="AU47256" s="60"/>
      <c r="AV47256" s="60"/>
      <c r="AW47256" s="60"/>
      <c r="AX47256" s="60"/>
      <c r="AY47256" s="60"/>
      <c r="AZ47256" s="60"/>
      <c r="BA47256" s="60"/>
      <c r="BB47256" s="60"/>
      <c r="BC47256" s="61"/>
    </row>
    <row r="47257" spans="43:55">
      <c r="AQ47257" s="64"/>
      <c r="AR47257" s="64"/>
      <c r="AS47257" s="60"/>
      <c r="AT47257" s="60"/>
      <c r="AU47257" s="60"/>
      <c r="AV47257" s="60"/>
      <c r="AW47257" s="60"/>
      <c r="AX47257" s="60"/>
      <c r="AY47257" s="60"/>
      <c r="AZ47257" s="60"/>
      <c r="BA47257" s="60"/>
      <c r="BB47257" s="60"/>
      <c r="BC47257" s="61"/>
    </row>
    <row r="47258" spans="43:55">
      <c r="AQ47258" s="64"/>
      <c r="AR47258" s="64"/>
      <c r="AS47258" s="60"/>
      <c r="AT47258" s="60"/>
      <c r="AU47258" s="60"/>
      <c r="AV47258" s="60"/>
      <c r="AW47258" s="60"/>
      <c r="AX47258" s="60"/>
      <c r="AY47258" s="60"/>
      <c r="AZ47258" s="60"/>
      <c r="BA47258" s="60"/>
      <c r="BB47258" s="60"/>
      <c r="BC47258" s="61"/>
    </row>
    <row r="47259" spans="43:55">
      <c r="AQ47259" s="64"/>
      <c r="AR47259" s="64"/>
      <c r="AS47259" s="60"/>
      <c r="AT47259" s="60"/>
      <c r="AU47259" s="60"/>
      <c r="AV47259" s="60"/>
      <c r="AW47259" s="60"/>
      <c r="AX47259" s="60"/>
      <c r="AY47259" s="60"/>
      <c r="AZ47259" s="60"/>
      <c r="BA47259" s="60"/>
      <c r="BB47259" s="60"/>
      <c r="BC47259" s="61"/>
    </row>
    <row r="47260" spans="43:55">
      <c r="AQ47260" s="64"/>
      <c r="AR47260" s="64"/>
      <c r="AS47260" s="60"/>
      <c r="AT47260" s="60"/>
      <c r="AU47260" s="60"/>
      <c r="AV47260" s="60"/>
      <c r="AW47260" s="60"/>
      <c r="AX47260" s="60"/>
      <c r="AY47260" s="60"/>
      <c r="AZ47260" s="60"/>
      <c r="BA47260" s="60"/>
      <c r="BB47260" s="60"/>
      <c r="BC47260" s="61"/>
    </row>
    <row r="47261" spans="43:55">
      <c r="AQ47261" s="64"/>
      <c r="AR47261" s="64"/>
      <c r="AS47261" s="60"/>
      <c r="AT47261" s="60"/>
      <c r="AU47261" s="60"/>
      <c r="AV47261" s="60"/>
      <c r="AW47261" s="60"/>
      <c r="AX47261" s="60"/>
      <c r="AY47261" s="60"/>
      <c r="AZ47261" s="60"/>
      <c r="BA47261" s="60"/>
      <c r="BB47261" s="60"/>
      <c r="BC47261" s="61"/>
    </row>
    <row r="47262" spans="43:55">
      <c r="AQ47262" s="64"/>
      <c r="AR47262" s="64"/>
      <c r="AS47262" s="60"/>
      <c r="AT47262" s="60"/>
      <c r="AU47262" s="60"/>
      <c r="AV47262" s="60"/>
      <c r="AW47262" s="60"/>
      <c r="AX47262" s="60"/>
      <c r="AY47262" s="60"/>
      <c r="AZ47262" s="60"/>
      <c r="BA47262" s="60"/>
      <c r="BB47262" s="60"/>
      <c r="BC47262" s="61"/>
    </row>
    <row r="47263" spans="43:55">
      <c r="AQ47263" s="64"/>
      <c r="AR47263" s="64"/>
      <c r="AS47263" s="60"/>
      <c r="AT47263" s="60"/>
      <c r="AU47263" s="60"/>
      <c r="AV47263" s="60"/>
      <c r="AW47263" s="60"/>
      <c r="AX47263" s="60"/>
      <c r="AY47263" s="60"/>
      <c r="AZ47263" s="60"/>
      <c r="BA47263" s="60"/>
      <c r="BB47263" s="60"/>
      <c r="BC47263" s="61"/>
    </row>
    <row r="47264" spans="43:55">
      <c r="AQ47264" s="64"/>
      <c r="AR47264" s="64"/>
      <c r="AS47264" s="60"/>
      <c r="AT47264" s="60"/>
      <c r="AU47264" s="60"/>
      <c r="AV47264" s="60"/>
      <c r="AW47264" s="60"/>
      <c r="AX47264" s="60"/>
      <c r="AY47264" s="60"/>
      <c r="AZ47264" s="60"/>
      <c r="BA47264" s="60"/>
      <c r="BB47264" s="60"/>
      <c r="BC47264" s="61"/>
    </row>
    <row r="47265" spans="43:55">
      <c r="AQ47265" s="64"/>
      <c r="AR47265" s="64"/>
      <c r="AS47265" s="60"/>
      <c r="AT47265" s="60"/>
      <c r="AU47265" s="60"/>
      <c r="AV47265" s="60"/>
      <c r="AW47265" s="60"/>
      <c r="AX47265" s="60"/>
      <c r="AY47265" s="60"/>
      <c r="AZ47265" s="60"/>
      <c r="BA47265" s="60"/>
      <c r="BB47265" s="60"/>
      <c r="BC47265" s="61"/>
    </row>
    <row r="47266" spans="43:55">
      <c r="AQ47266" s="64"/>
      <c r="AR47266" s="64"/>
      <c r="AS47266" s="60"/>
      <c r="AT47266" s="60"/>
      <c r="AU47266" s="60"/>
      <c r="AV47266" s="60"/>
      <c r="AW47266" s="60"/>
      <c r="AX47266" s="60"/>
      <c r="AY47266" s="60"/>
      <c r="AZ47266" s="60"/>
      <c r="BA47266" s="60"/>
      <c r="BB47266" s="60"/>
      <c r="BC47266" s="61"/>
    </row>
    <row r="47267" spans="43:55">
      <c r="AQ47267" s="64"/>
      <c r="AR47267" s="64"/>
      <c r="AS47267" s="60"/>
      <c r="AT47267" s="60"/>
      <c r="AU47267" s="60"/>
      <c r="AV47267" s="60"/>
      <c r="AW47267" s="60"/>
      <c r="AX47267" s="60"/>
      <c r="AY47267" s="60"/>
      <c r="AZ47267" s="60"/>
      <c r="BA47267" s="60"/>
      <c r="BB47267" s="60"/>
      <c r="BC47267" s="61"/>
    </row>
    <row r="47268" spans="43:55">
      <c r="AQ47268" s="64"/>
      <c r="AR47268" s="64"/>
      <c r="AS47268" s="60"/>
      <c r="AT47268" s="60"/>
      <c r="AU47268" s="60"/>
      <c r="AV47268" s="60"/>
      <c r="AW47268" s="60"/>
      <c r="AX47268" s="60"/>
      <c r="AY47268" s="60"/>
      <c r="AZ47268" s="60"/>
      <c r="BA47268" s="60"/>
      <c r="BB47268" s="60"/>
      <c r="BC47268" s="61"/>
    </row>
    <row r="47269" spans="43:55">
      <c r="AQ47269" s="64"/>
      <c r="AR47269" s="64"/>
      <c r="AS47269" s="60"/>
      <c r="AT47269" s="60"/>
      <c r="AU47269" s="60"/>
      <c r="AV47269" s="60"/>
      <c r="AW47269" s="60"/>
      <c r="AX47269" s="60"/>
      <c r="AY47269" s="60"/>
      <c r="AZ47269" s="60"/>
      <c r="BA47269" s="60"/>
      <c r="BB47269" s="60"/>
      <c r="BC47269" s="61"/>
    </row>
    <row r="47270" spans="43:55">
      <c r="AQ47270" s="64"/>
      <c r="AR47270" s="64"/>
      <c r="AS47270" s="60"/>
      <c r="AT47270" s="60"/>
      <c r="AU47270" s="60"/>
      <c r="AV47270" s="60"/>
      <c r="AW47270" s="60"/>
      <c r="AX47270" s="60"/>
      <c r="AY47270" s="60"/>
      <c r="AZ47270" s="60"/>
      <c r="BA47270" s="60"/>
      <c r="BB47270" s="60"/>
      <c r="BC47270" s="61"/>
    </row>
    <row r="47271" spans="43:55">
      <c r="AQ47271" s="64"/>
      <c r="AR47271" s="64"/>
      <c r="AS47271" s="60"/>
      <c r="AT47271" s="60"/>
      <c r="AU47271" s="60"/>
      <c r="AV47271" s="60"/>
      <c r="AW47271" s="60"/>
      <c r="AX47271" s="60"/>
      <c r="AY47271" s="60"/>
      <c r="AZ47271" s="60"/>
      <c r="BA47271" s="60"/>
      <c r="BB47271" s="60"/>
      <c r="BC47271" s="61"/>
    </row>
    <row r="47272" spans="43:55">
      <c r="AQ47272" s="64"/>
      <c r="AR47272" s="64"/>
      <c r="AS47272" s="60"/>
      <c r="AT47272" s="60"/>
      <c r="AU47272" s="60"/>
      <c r="AV47272" s="60"/>
      <c r="AW47272" s="60"/>
      <c r="AX47272" s="60"/>
      <c r="AY47272" s="60"/>
      <c r="AZ47272" s="60"/>
      <c r="BA47272" s="60"/>
      <c r="BB47272" s="60"/>
      <c r="BC47272" s="61"/>
    </row>
    <row r="47273" spans="43:55">
      <c r="AQ47273" s="64"/>
      <c r="AR47273" s="64"/>
      <c r="AS47273" s="60"/>
      <c r="AT47273" s="60"/>
      <c r="AU47273" s="60"/>
      <c r="AV47273" s="60"/>
      <c r="AW47273" s="60"/>
      <c r="AX47273" s="60"/>
      <c r="AY47273" s="60"/>
      <c r="AZ47273" s="60"/>
      <c r="BA47273" s="60"/>
      <c r="BB47273" s="60"/>
      <c r="BC47273" s="61"/>
    </row>
    <row r="47274" spans="43:55">
      <c r="AQ47274" s="64"/>
      <c r="AR47274" s="64"/>
      <c r="AS47274" s="60"/>
      <c r="AT47274" s="60"/>
      <c r="AU47274" s="60"/>
      <c r="AV47274" s="60"/>
      <c r="AW47274" s="60"/>
      <c r="AX47274" s="60"/>
      <c r="AY47274" s="60"/>
      <c r="AZ47274" s="60"/>
      <c r="BA47274" s="60"/>
      <c r="BB47274" s="60"/>
      <c r="BC47274" s="61"/>
    </row>
    <row r="47275" spans="43:55">
      <c r="AQ47275" s="64"/>
      <c r="AR47275" s="64"/>
      <c r="AS47275" s="60"/>
      <c r="AT47275" s="60"/>
      <c r="AU47275" s="60"/>
      <c r="AV47275" s="60"/>
      <c r="AW47275" s="60"/>
      <c r="AX47275" s="60"/>
      <c r="AY47275" s="60"/>
      <c r="AZ47275" s="60"/>
      <c r="BA47275" s="60"/>
      <c r="BB47275" s="60"/>
      <c r="BC47275" s="61"/>
    </row>
    <row r="47276" spans="43:55">
      <c r="AQ47276" s="64"/>
      <c r="AR47276" s="64"/>
      <c r="AS47276" s="60"/>
      <c r="AT47276" s="60"/>
      <c r="AU47276" s="60"/>
      <c r="AV47276" s="60"/>
      <c r="AW47276" s="60"/>
      <c r="AX47276" s="60"/>
      <c r="AY47276" s="60"/>
      <c r="AZ47276" s="60"/>
      <c r="BA47276" s="60"/>
      <c r="BB47276" s="60"/>
      <c r="BC47276" s="61"/>
    </row>
    <row r="47277" spans="43:55">
      <c r="AQ47277" s="64"/>
      <c r="AR47277" s="64"/>
      <c r="AS47277" s="60"/>
      <c r="AT47277" s="60"/>
      <c r="AU47277" s="60"/>
      <c r="AV47277" s="60"/>
      <c r="AW47277" s="60"/>
      <c r="AX47277" s="60"/>
      <c r="AY47277" s="60"/>
      <c r="AZ47277" s="60"/>
      <c r="BA47277" s="60"/>
      <c r="BB47277" s="60"/>
      <c r="BC47277" s="61"/>
    </row>
    <row r="47278" spans="43:55">
      <c r="AQ47278" s="64"/>
      <c r="AR47278" s="64"/>
      <c r="AS47278" s="60"/>
      <c r="AT47278" s="60"/>
      <c r="AU47278" s="60"/>
      <c r="AV47278" s="60"/>
      <c r="AW47278" s="60"/>
      <c r="AX47278" s="60"/>
      <c r="AY47278" s="60"/>
      <c r="AZ47278" s="60"/>
      <c r="BA47278" s="60"/>
      <c r="BB47278" s="60"/>
      <c r="BC47278" s="61"/>
    </row>
    <row r="47279" spans="43:55">
      <c r="AQ47279" s="64"/>
      <c r="AR47279" s="64"/>
      <c r="AS47279" s="60"/>
      <c r="AT47279" s="60"/>
      <c r="AU47279" s="60"/>
      <c r="AV47279" s="60"/>
      <c r="AW47279" s="60"/>
      <c r="AX47279" s="60"/>
      <c r="AY47279" s="60"/>
      <c r="AZ47279" s="60"/>
      <c r="BA47279" s="60"/>
      <c r="BB47279" s="60"/>
      <c r="BC47279" s="61"/>
    </row>
    <row r="47280" spans="43:55">
      <c r="AQ47280" s="64"/>
      <c r="AR47280" s="64"/>
      <c r="AS47280" s="60"/>
      <c r="AT47280" s="60"/>
      <c r="AU47280" s="60"/>
      <c r="AV47280" s="60"/>
      <c r="AW47280" s="60"/>
      <c r="AX47280" s="60"/>
      <c r="AY47280" s="60"/>
      <c r="AZ47280" s="60"/>
      <c r="BA47280" s="60"/>
      <c r="BB47280" s="60"/>
      <c r="BC47280" s="61"/>
    </row>
    <row r="47281" spans="43:55">
      <c r="AQ47281" s="64"/>
      <c r="AR47281" s="64"/>
      <c r="AS47281" s="60"/>
      <c r="AT47281" s="60"/>
      <c r="AU47281" s="60"/>
      <c r="AV47281" s="60"/>
      <c r="AW47281" s="60"/>
      <c r="AX47281" s="60"/>
      <c r="AY47281" s="60"/>
      <c r="AZ47281" s="60"/>
      <c r="BA47281" s="60"/>
      <c r="BB47281" s="60"/>
      <c r="BC47281" s="61"/>
    </row>
    <row r="47282" spans="43:55">
      <c r="AQ47282" s="64"/>
      <c r="AR47282" s="64"/>
      <c r="AS47282" s="60"/>
      <c r="AT47282" s="60"/>
      <c r="AU47282" s="60"/>
      <c r="AV47282" s="60"/>
      <c r="AW47282" s="60"/>
      <c r="AX47282" s="60"/>
      <c r="AY47282" s="60"/>
      <c r="AZ47282" s="60"/>
      <c r="BA47282" s="60"/>
      <c r="BB47282" s="60"/>
      <c r="BC47282" s="61"/>
    </row>
    <row r="47283" spans="43:55">
      <c r="AQ47283" s="64"/>
      <c r="AR47283" s="64"/>
      <c r="AS47283" s="60"/>
      <c r="AT47283" s="60"/>
      <c r="AU47283" s="60"/>
      <c r="AV47283" s="60"/>
      <c r="AW47283" s="60"/>
      <c r="AX47283" s="60"/>
      <c r="AY47283" s="60"/>
      <c r="AZ47283" s="60"/>
      <c r="BA47283" s="60"/>
      <c r="BB47283" s="60"/>
      <c r="BC47283" s="61"/>
    </row>
    <row r="47284" spans="43:55">
      <c r="AQ47284" s="64"/>
      <c r="AR47284" s="64"/>
      <c r="AS47284" s="60"/>
      <c r="AT47284" s="60"/>
      <c r="AU47284" s="60"/>
      <c r="AV47284" s="60"/>
      <c r="AW47284" s="60"/>
      <c r="AX47284" s="60"/>
      <c r="AY47284" s="60"/>
      <c r="AZ47284" s="60"/>
      <c r="BA47284" s="60"/>
      <c r="BB47284" s="60"/>
      <c r="BC47284" s="61"/>
    </row>
    <row r="47285" spans="43:55">
      <c r="AQ47285" s="64"/>
      <c r="AR47285" s="64"/>
      <c r="AS47285" s="60"/>
      <c r="AT47285" s="60"/>
      <c r="AU47285" s="60"/>
      <c r="AV47285" s="60"/>
      <c r="AW47285" s="60"/>
      <c r="AX47285" s="60"/>
      <c r="AY47285" s="60"/>
      <c r="AZ47285" s="60"/>
      <c r="BA47285" s="60"/>
      <c r="BB47285" s="60"/>
      <c r="BC47285" s="61"/>
    </row>
    <row r="47286" spans="43:55">
      <c r="AQ47286" s="64"/>
      <c r="AR47286" s="64"/>
      <c r="AS47286" s="60"/>
      <c r="AT47286" s="60"/>
      <c r="AU47286" s="60"/>
      <c r="AV47286" s="60"/>
      <c r="AW47286" s="60"/>
      <c r="AX47286" s="60"/>
      <c r="AY47286" s="60"/>
      <c r="AZ47286" s="60"/>
      <c r="BA47286" s="60"/>
      <c r="BB47286" s="60"/>
      <c r="BC47286" s="61"/>
    </row>
    <row r="47287" spans="43:55">
      <c r="AQ47287" s="64"/>
      <c r="AR47287" s="64"/>
      <c r="AS47287" s="60"/>
      <c r="AT47287" s="60"/>
      <c r="AU47287" s="60"/>
      <c r="AV47287" s="60"/>
      <c r="AW47287" s="60"/>
      <c r="AX47287" s="60"/>
      <c r="AY47287" s="60"/>
      <c r="AZ47287" s="60"/>
      <c r="BA47287" s="60"/>
      <c r="BB47287" s="60"/>
      <c r="BC47287" s="61"/>
    </row>
    <row r="47288" spans="43:55">
      <c r="AQ47288" s="64"/>
      <c r="AR47288" s="64"/>
      <c r="AS47288" s="60"/>
      <c r="AT47288" s="60"/>
      <c r="AU47288" s="60"/>
      <c r="AV47288" s="60"/>
      <c r="AW47288" s="60"/>
      <c r="AX47288" s="60"/>
      <c r="AY47288" s="60"/>
      <c r="AZ47288" s="60"/>
      <c r="BA47288" s="60"/>
      <c r="BB47288" s="60"/>
      <c r="BC47288" s="61"/>
    </row>
    <row r="47289" spans="43:55">
      <c r="AQ47289" s="64"/>
      <c r="AR47289" s="64"/>
      <c r="AS47289" s="60"/>
      <c r="AT47289" s="60"/>
      <c r="AU47289" s="60"/>
      <c r="AV47289" s="60"/>
      <c r="AW47289" s="60"/>
      <c r="AX47289" s="60"/>
      <c r="AY47289" s="60"/>
      <c r="AZ47289" s="60"/>
      <c r="BA47289" s="60"/>
      <c r="BB47289" s="60"/>
      <c r="BC47289" s="61"/>
    </row>
    <row r="47290" spans="43:55">
      <c r="AQ47290" s="64"/>
      <c r="AR47290" s="64"/>
      <c r="AS47290" s="60"/>
      <c r="AT47290" s="60"/>
      <c r="AU47290" s="60"/>
      <c r="AV47290" s="60"/>
      <c r="AW47290" s="60"/>
      <c r="AX47290" s="60"/>
      <c r="AY47290" s="60"/>
      <c r="AZ47290" s="60"/>
      <c r="BA47290" s="60"/>
      <c r="BB47290" s="60"/>
      <c r="BC47290" s="61"/>
    </row>
    <row r="47291" spans="43:55">
      <c r="AQ47291" s="64"/>
      <c r="AR47291" s="64"/>
      <c r="AS47291" s="60"/>
      <c r="AT47291" s="60"/>
      <c r="AU47291" s="60"/>
      <c r="AV47291" s="60"/>
      <c r="AW47291" s="60"/>
      <c r="AX47291" s="60"/>
      <c r="AY47291" s="60"/>
      <c r="AZ47291" s="60"/>
      <c r="BA47291" s="60"/>
      <c r="BB47291" s="60"/>
      <c r="BC47291" s="61"/>
    </row>
    <row r="47292" spans="43:55">
      <c r="AQ47292" s="64"/>
      <c r="AR47292" s="64"/>
      <c r="AS47292" s="60"/>
      <c r="AT47292" s="60"/>
      <c r="AU47292" s="60"/>
      <c r="AV47292" s="60"/>
      <c r="AW47292" s="60"/>
      <c r="AX47292" s="60"/>
      <c r="AY47292" s="60"/>
      <c r="AZ47292" s="60"/>
      <c r="BA47292" s="60"/>
      <c r="BB47292" s="60"/>
      <c r="BC47292" s="61"/>
    </row>
    <row r="47293" spans="43:55">
      <c r="AQ47293" s="64"/>
      <c r="AR47293" s="64"/>
      <c r="AS47293" s="60"/>
      <c r="AT47293" s="60"/>
      <c r="AU47293" s="60"/>
      <c r="AV47293" s="60"/>
      <c r="AW47293" s="60"/>
      <c r="AX47293" s="60"/>
      <c r="AY47293" s="60"/>
      <c r="AZ47293" s="60"/>
      <c r="BA47293" s="60"/>
      <c r="BB47293" s="60"/>
      <c r="BC47293" s="61"/>
    </row>
    <row r="47294" spans="43:55">
      <c r="AQ47294" s="64"/>
      <c r="AR47294" s="64"/>
      <c r="AS47294" s="60"/>
      <c r="AT47294" s="60"/>
      <c r="AU47294" s="60"/>
      <c r="AV47294" s="60"/>
      <c r="AW47294" s="60"/>
      <c r="AX47294" s="60"/>
      <c r="AY47294" s="60"/>
      <c r="AZ47294" s="60"/>
      <c r="BA47294" s="60"/>
      <c r="BB47294" s="60"/>
      <c r="BC47294" s="61"/>
    </row>
    <row r="47295" spans="43:55">
      <c r="AQ47295" s="64"/>
      <c r="AR47295" s="64"/>
      <c r="AS47295" s="60"/>
      <c r="AT47295" s="60"/>
      <c r="AU47295" s="60"/>
      <c r="AV47295" s="60"/>
      <c r="AW47295" s="60"/>
      <c r="AX47295" s="60"/>
      <c r="AY47295" s="60"/>
      <c r="AZ47295" s="60"/>
      <c r="BA47295" s="60"/>
      <c r="BB47295" s="60"/>
      <c r="BC47295" s="61"/>
    </row>
    <row r="47296" spans="43:55">
      <c r="AQ47296" s="64"/>
      <c r="AR47296" s="64"/>
      <c r="AS47296" s="60"/>
      <c r="AT47296" s="60"/>
      <c r="AU47296" s="60"/>
      <c r="AV47296" s="60"/>
      <c r="AW47296" s="60"/>
      <c r="AX47296" s="60"/>
      <c r="AY47296" s="60"/>
      <c r="AZ47296" s="60"/>
      <c r="BA47296" s="60"/>
      <c r="BB47296" s="60"/>
      <c r="BC47296" s="61"/>
    </row>
    <row r="47297" spans="43:55">
      <c r="AQ47297" s="64"/>
      <c r="AR47297" s="64"/>
      <c r="AS47297" s="60"/>
      <c r="AT47297" s="60"/>
      <c r="AU47297" s="60"/>
      <c r="AV47297" s="60"/>
      <c r="AW47297" s="60"/>
      <c r="AX47297" s="60"/>
      <c r="AY47297" s="60"/>
      <c r="AZ47297" s="60"/>
      <c r="BA47297" s="60"/>
      <c r="BB47297" s="60"/>
      <c r="BC47297" s="61"/>
    </row>
    <row r="47298" spans="43:55">
      <c r="AQ47298" s="64"/>
      <c r="AR47298" s="64"/>
      <c r="AS47298" s="60"/>
      <c r="AT47298" s="60"/>
      <c r="AU47298" s="60"/>
      <c r="AV47298" s="60"/>
      <c r="AW47298" s="60"/>
      <c r="AX47298" s="60"/>
      <c r="AY47298" s="60"/>
      <c r="AZ47298" s="60"/>
      <c r="BA47298" s="60"/>
      <c r="BB47298" s="60"/>
      <c r="BC47298" s="61"/>
    </row>
    <row r="47299" spans="43:55">
      <c r="AQ47299" s="64"/>
      <c r="AR47299" s="64"/>
      <c r="AS47299" s="60"/>
      <c r="AT47299" s="60"/>
      <c r="AU47299" s="60"/>
      <c r="AV47299" s="60"/>
      <c r="AW47299" s="60"/>
      <c r="AX47299" s="60"/>
      <c r="AY47299" s="60"/>
      <c r="AZ47299" s="60"/>
      <c r="BA47299" s="60"/>
      <c r="BB47299" s="60"/>
      <c r="BC47299" s="61"/>
    </row>
    <row r="47300" spans="43:55">
      <c r="AQ47300" s="64"/>
      <c r="AR47300" s="64"/>
      <c r="AS47300" s="60"/>
      <c r="AT47300" s="60"/>
      <c r="AU47300" s="60"/>
      <c r="AV47300" s="60"/>
      <c r="AW47300" s="60"/>
      <c r="AX47300" s="60"/>
      <c r="AY47300" s="60"/>
      <c r="AZ47300" s="60"/>
      <c r="BA47300" s="60"/>
      <c r="BB47300" s="60"/>
      <c r="BC47300" s="61"/>
    </row>
    <row r="47301" spans="43:55">
      <c r="AQ47301" s="64"/>
      <c r="AR47301" s="64"/>
      <c r="AS47301" s="60"/>
      <c r="AT47301" s="60"/>
      <c r="AU47301" s="60"/>
      <c r="AV47301" s="60"/>
      <c r="AW47301" s="60"/>
      <c r="AX47301" s="60"/>
      <c r="AY47301" s="60"/>
      <c r="AZ47301" s="60"/>
      <c r="BA47301" s="60"/>
      <c r="BB47301" s="60"/>
      <c r="BC47301" s="61"/>
    </row>
    <row r="47302" spans="43:55">
      <c r="AQ47302" s="64"/>
      <c r="AR47302" s="64"/>
      <c r="AS47302" s="60"/>
      <c r="AT47302" s="60"/>
      <c r="AU47302" s="60"/>
      <c r="AV47302" s="60"/>
      <c r="AW47302" s="60"/>
      <c r="AX47302" s="60"/>
      <c r="AY47302" s="60"/>
      <c r="AZ47302" s="60"/>
      <c r="BA47302" s="60"/>
      <c r="BB47302" s="60"/>
      <c r="BC47302" s="61"/>
    </row>
    <row r="47303" spans="43:55">
      <c r="AQ47303" s="64"/>
      <c r="AR47303" s="64"/>
      <c r="AS47303" s="60"/>
      <c r="AT47303" s="60"/>
      <c r="AU47303" s="60"/>
      <c r="AV47303" s="60"/>
      <c r="AW47303" s="60"/>
      <c r="AX47303" s="60"/>
      <c r="AY47303" s="60"/>
      <c r="AZ47303" s="60"/>
      <c r="BA47303" s="60"/>
      <c r="BB47303" s="60"/>
      <c r="BC47303" s="61"/>
    </row>
    <row r="47304" spans="43:55">
      <c r="AQ47304" s="64"/>
      <c r="AR47304" s="64"/>
      <c r="AS47304" s="60"/>
      <c r="AT47304" s="60"/>
      <c r="AU47304" s="60"/>
      <c r="AV47304" s="60"/>
      <c r="AW47304" s="60"/>
      <c r="AX47304" s="60"/>
      <c r="AY47304" s="60"/>
      <c r="AZ47304" s="60"/>
      <c r="BA47304" s="60"/>
      <c r="BB47304" s="60"/>
      <c r="BC47304" s="61"/>
    </row>
    <row r="47305" spans="43:55">
      <c r="AQ47305" s="64"/>
      <c r="AR47305" s="64"/>
      <c r="AS47305" s="60"/>
      <c r="AT47305" s="60"/>
      <c r="AU47305" s="60"/>
      <c r="AV47305" s="60"/>
      <c r="AW47305" s="60"/>
      <c r="AX47305" s="60"/>
      <c r="AY47305" s="60"/>
      <c r="AZ47305" s="60"/>
      <c r="BA47305" s="60"/>
      <c r="BB47305" s="60"/>
      <c r="BC47305" s="61"/>
    </row>
    <row r="47306" spans="43:55">
      <c r="AQ47306" s="64"/>
      <c r="AR47306" s="64"/>
      <c r="AS47306" s="60"/>
      <c r="AT47306" s="60"/>
      <c r="AU47306" s="60"/>
      <c r="AV47306" s="60"/>
      <c r="AW47306" s="60"/>
      <c r="AX47306" s="60"/>
      <c r="AY47306" s="60"/>
      <c r="AZ47306" s="60"/>
      <c r="BA47306" s="60"/>
      <c r="BB47306" s="60"/>
      <c r="BC47306" s="61"/>
    </row>
    <row r="47307" spans="43:55">
      <c r="AQ47307" s="64"/>
      <c r="AR47307" s="64"/>
      <c r="AS47307" s="60"/>
      <c r="AT47307" s="60"/>
      <c r="AU47307" s="60"/>
      <c r="AV47307" s="60"/>
      <c r="AW47307" s="60"/>
      <c r="AX47307" s="60"/>
      <c r="AY47307" s="60"/>
      <c r="AZ47307" s="60"/>
      <c r="BA47307" s="60"/>
      <c r="BB47307" s="60"/>
      <c r="BC47307" s="61"/>
    </row>
    <row r="47308" spans="43:55">
      <c r="AQ47308" s="64"/>
      <c r="AR47308" s="64"/>
      <c r="AS47308" s="60"/>
      <c r="AT47308" s="60"/>
      <c r="AU47308" s="60"/>
      <c r="AV47308" s="60"/>
      <c r="AW47308" s="60"/>
      <c r="AX47308" s="60"/>
      <c r="AY47308" s="60"/>
      <c r="AZ47308" s="60"/>
      <c r="BA47308" s="60"/>
      <c r="BB47308" s="60"/>
      <c r="BC47308" s="61"/>
    </row>
    <row r="47309" spans="43:55">
      <c r="AQ47309" s="64"/>
      <c r="AR47309" s="64"/>
      <c r="AS47309" s="60"/>
      <c r="AT47309" s="60"/>
      <c r="AU47309" s="60"/>
      <c r="AV47309" s="60"/>
      <c r="AW47309" s="60"/>
      <c r="AX47309" s="60"/>
      <c r="AY47309" s="60"/>
      <c r="AZ47309" s="60"/>
      <c r="BA47309" s="60"/>
      <c r="BB47309" s="60"/>
      <c r="BC47309" s="61"/>
    </row>
    <row r="47310" spans="43:55">
      <c r="AQ47310" s="64"/>
      <c r="AR47310" s="64"/>
      <c r="AS47310" s="60"/>
      <c r="AT47310" s="60"/>
      <c r="AU47310" s="60"/>
      <c r="AV47310" s="60"/>
      <c r="AW47310" s="60"/>
      <c r="AX47310" s="60"/>
      <c r="AY47310" s="60"/>
      <c r="AZ47310" s="60"/>
      <c r="BA47310" s="60"/>
      <c r="BB47310" s="60"/>
      <c r="BC47310" s="61"/>
    </row>
    <row r="47311" spans="43:55">
      <c r="AQ47311" s="64"/>
      <c r="AR47311" s="64"/>
      <c r="AS47311" s="60"/>
      <c r="AT47311" s="60"/>
      <c r="AU47311" s="60"/>
      <c r="AV47311" s="60"/>
      <c r="AW47311" s="60"/>
      <c r="AX47311" s="60"/>
      <c r="AY47311" s="60"/>
      <c r="AZ47311" s="60"/>
      <c r="BA47311" s="60"/>
      <c r="BB47311" s="60"/>
      <c r="BC47311" s="61"/>
    </row>
    <row r="47312" spans="43:55">
      <c r="AQ47312" s="64"/>
      <c r="AR47312" s="64"/>
      <c r="AS47312" s="60"/>
      <c r="AT47312" s="60"/>
      <c r="AU47312" s="60"/>
      <c r="AV47312" s="60"/>
      <c r="AW47312" s="60"/>
      <c r="AX47312" s="60"/>
      <c r="AY47312" s="60"/>
      <c r="AZ47312" s="60"/>
      <c r="BA47312" s="60"/>
      <c r="BB47312" s="60"/>
      <c r="BC47312" s="61"/>
    </row>
    <row r="47313" spans="43:55">
      <c r="AQ47313" s="64"/>
      <c r="AR47313" s="64"/>
      <c r="AS47313" s="60"/>
      <c r="AT47313" s="60"/>
      <c r="AU47313" s="60"/>
      <c r="AV47313" s="60"/>
      <c r="AW47313" s="60"/>
      <c r="AX47313" s="60"/>
      <c r="AY47313" s="60"/>
      <c r="AZ47313" s="60"/>
      <c r="BA47313" s="60"/>
      <c r="BB47313" s="60"/>
      <c r="BC47313" s="61"/>
    </row>
    <row r="47314" spans="43:55">
      <c r="AQ47314" s="64"/>
      <c r="AR47314" s="64"/>
      <c r="AS47314" s="60"/>
      <c r="AT47314" s="60"/>
      <c r="AU47314" s="60"/>
      <c r="AV47314" s="60"/>
      <c r="AW47314" s="60"/>
      <c r="AX47314" s="60"/>
      <c r="AY47314" s="60"/>
      <c r="AZ47314" s="60"/>
      <c r="BA47314" s="60"/>
      <c r="BB47314" s="60"/>
      <c r="BC47314" s="61"/>
    </row>
    <row r="47315" spans="43:55">
      <c r="AQ47315" s="64"/>
      <c r="AR47315" s="64"/>
      <c r="AS47315" s="60"/>
      <c r="AT47315" s="60"/>
      <c r="AU47315" s="60"/>
      <c r="AV47315" s="60"/>
      <c r="AW47315" s="60"/>
      <c r="AX47315" s="60"/>
      <c r="AY47315" s="60"/>
      <c r="AZ47315" s="60"/>
      <c r="BA47315" s="60"/>
      <c r="BB47315" s="60"/>
      <c r="BC47315" s="61"/>
    </row>
    <row r="47316" spans="43:55">
      <c r="AQ47316" s="64"/>
      <c r="AR47316" s="64"/>
      <c r="AS47316" s="60"/>
      <c r="AT47316" s="60"/>
      <c r="AU47316" s="60"/>
      <c r="AV47316" s="60"/>
      <c r="AW47316" s="60"/>
      <c r="AX47316" s="60"/>
      <c r="AY47316" s="60"/>
      <c r="AZ47316" s="60"/>
      <c r="BA47316" s="60"/>
      <c r="BB47316" s="60"/>
      <c r="BC47316" s="61"/>
    </row>
    <row r="47317" spans="43:55">
      <c r="AQ47317" s="64"/>
      <c r="AR47317" s="64"/>
      <c r="AS47317" s="60"/>
      <c r="AT47317" s="60"/>
      <c r="AU47317" s="60"/>
      <c r="AV47317" s="60"/>
      <c r="AW47317" s="60"/>
      <c r="AX47317" s="60"/>
      <c r="AY47317" s="60"/>
      <c r="AZ47317" s="60"/>
      <c r="BA47317" s="60"/>
      <c r="BB47317" s="60"/>
      <c r="BC47317" s="61"/>
    </row>
    <row r="47318" spans="43:55">
      <c r="AQ47318" s="64"/>
      <c r="AR47318" s="64"/>
      <c r="AS47318" s="60"/>
      <c r="AT47318" s="60"/>
      <c r="AU47318" s="60"/>
      <c r="AV47318" s="60"/>
      <c r="AW47318" s="60"/>
      <c r="AX47318" s="60"/>
      <c r="AY47318" s="60"/>
      <c r="AZ47318" s="60"/>
      <c r="BA47318" s="60"/>
      <c r="BB47318" s="60"/>
      <c r="BC47318" s="61"/>
    </row>
    <row r="47319" spans="43:55">
      <c r="AQ47319" s="64"/>
      <c r="AR47319" s="64"/>
      <c r="AS47319" s="60"/>
      <c r="AT47319" s="60"/>
      <c r="AU47319" s="60"/>
      <c r="AV47319" s="60"/>
      <c r="AW47319" s="60"/>
      <c r="AX47319" s="60"/>
      <c r="AY47319" s="60"/>
      <c r="AZ47319" s="60"/>
      <c r="BA47319" s="60"/>
      <c r="BB47319" s="60"/>
      <c r="BC47319" s="61"/>
    </row>
    <row r="47320" spans="43:55">
      <c r="AQ47320" s="64"/>
      <c r="AR47320" s="64"/>
      <c r="AS47320" s="60"/>
      <c r="AT47320" s="60"/>
      <c r="AU47320" s="60"/>
      <c r="AV47320" s="60"/>
      <c r="AW47320" s="60"/>
      <c r="AX47320" s="60"/>
      <c r="AY47320" s="60"/>
      <c r="AZ47320" s="60"/>
      <c r="BA47320" s="60"/>
      <c r="BB47320" s="60"/>
      <c r="BC47320" s="61"/>
    </row>
    <row r="47321" spans="43:55">
      <c r="AQ47321" s="64"/>
      <c r="AR47321" s="64"/>
      <c r="AS47321" s="60"/>
      <c r="AT47321" s="60"/>
      <c r="AU47321" s="60"/>
      <c r="AV47321" s="60"/>
      <c r="AW47321" s="60"/>
      <c r="AX47321" s="60"/>
      <c r="AY47321" s="60"/>
      <c r="AZ47321" s="60"/>
      <c r="BA47321" s="60"/>
      <c r="BB47321" s="60"/>
      <c r="BC47321" s="61"/>
    </row>
    <row r="47322" spans="43:55">
      <c r="AQ47322" s="64"/>
      <c r="AR47322" s="64"/>
      <c r="AS47322" s="60"/>
      <c r="AT47322" s="60"/>
      <c r="AU47322" s="60"/>
      <c r="AV47322" s="60"/>
      <c r="AW47322" s="60"/>
      <c r="AX47322" s="60"/>
      <c r="AY47322" s="60"/>
      <c r="AZ47322" s="60"/>
      <c r="BA47322" s="60"/>
      <c r="BB47322" s="60"/>
      <c r="BC47322" s="61"/>
    </row>
    <row r="47323" spans="43:55">
      <c r="AQ47323" s="64"/>
      <c r="AR47323" s="64"/>
      <c r="AS47323" s="60"/>
      <c r="AT47323" s="60"/>
      <c r="AU47323" s="60"/>
      <c r="AV47323" s="60"/>
      <c r="AW47323" s="60"/>
      <c r="AX47323" s="60"/>
      <c r="AY47323" s="60"/>
      <c r="AZ47323" s="60"/>
      <c r="BA47323" s="60"/>
      <c r="BB47323" s="60"/>
      <c r="BC47323" s="61"/>
    </row>
    <row r="47324" spans="43:55">
      <c r="AQ47324" s="64"/>
      <c r="AR47324" s="64"/>
      <c r="AS47324" s="60"/>
      <c r="AT47324" s="60"/>
      <c r="AU47324" s="60"/>
      <c r="AV47324" s="60"/>
      <c r="AW47324" s="60"/>
      <c r="AX47324" s="60"/>
      <c r="AY47324" s="60"/>
      <c r="AZ47324" s="60"/>
      <c r="BA47324" s="60"/>
      <c r="BB47324" s="60"/>
      <c r="BC47324" s="61"/>
    </row>
    <row r="47325" spans="43:55">
      <c r="AQ47325" s="64"/>
      <c r="AR47325" s="64"/>
      <c r="AS47325" s="60"/>
      <c r="AT47325" s="60"/>
      <c r="AU47325" s="60"/>
      <c r="AV47325" s="60"/>
      <c r="AW47325" s="60"/>
      <c r="AX47325" s="60"/>
      <c r="AY47325" s="60"/>
      <c r="AZ47325" s="60"/>
      <c r="BA47325" s="60"/>
      <c r="BB47325" s="60"/>
      <c r="BC47325" s="61"/>
    </row>
    <row r="47326" spans="43:55">
      <c r="AQ47326" s="64"/>
      <c r="AR47326" s="64"/>
      <c r="AS47326" s="60"/>
      <c r="AT47326" s="60"/>
      <c r="AU47326" s="60"/>
      <c r="AV47326" s="60"/>
      <c r="AW47326" s="60"/>
      <c r="AX47326" s="60"/>
      <c r="AY47326" s="60"/>
      <c r="AZ47326" s="60"/>
      <c r="BA47326" s="60"/>
      <c r="BB47326" s="60"/>
      <c r="BC47326" s="61"/>
    </row>
    <row r="47327" spans="43:55">
      <c r="AQ47327" s="64"/>
      <c r="AR47327" s="64"/>
      <c r="AS47327" s="60"/>
      <c r="AT47327" s="60"/>
      <c r="AU47327" s="60"/>
      <c r="AV47327" s="60"/>
      <c r="AW47327" s="60"/>
      <c r="AX47327" s="60"/>
      <c r="AY47327" s="60"/>
      <c r="AZ47327" s="60"/>
      <c r="BA47327" s="60"/>
      <c r="BB47327" s="60"/>
      <c r="BC47327" s="61"/>
    </row>
    <row r="47328" spans="43:55">
      <c r="AQ47328" s="64"/>
      <c r="AR47328" s="64"/>
      <c r="AS47328" s="60"/>
      <c r="AT47328" s="60"/>
      <c r="AU47328" s="60"/>
      <c r="AV47328" s="60"/>
      <c r="AW47328" s="60"/>
      <c r="AX47328" s="60"/>
      <c r="AY47328" s="60"/>
      <c r="AZ47328" s="60"/>
      <c r="BA47328" s="60"/>
      <c r="BB47328" s="60"/>
      <c r="BC47328" s="61"/>
    </row>
    <row r="47329" spans="43:55">
      <c r="AQ47329" s="64"/>
      <c r="AR47329" s="64"/>
      <c r="AS47329" s="60"/>
      <c r="AT47329" s="60"/>
      <c r="AU47329" s="60"/>
      <c r="AV47329" s="60"/>
      <c r="AW47329" s="60"/>
      <c r="AX47329" s="60"/>
      <c r="AY47329" s="60"/>
      <c r="AZ47329" s="60"/>
      <c r="BA47329" s="60"/>
      <c r="BB47329" s="60"/>
      <c r="BC47329" s="61"/>
    </row>
    <row r="47330" spans="43:55">
      <c r="AQ47330" s="64"/>
      <c r="AR47330" s="64"/>
      <c r="AS47330" s="60"/>
      <c r="AT47330" s="60"/>
      <c r="AU47330" s="60"/>
      <c r="AV47330" s="60"/>
      <c r="AW47330" s="60"/>
      <c r="AX47330" s="60"/>
      <c r="AY47330" s="60"/>
      <c r="AZ47330" s="60"/>
      <c r="BA47330" s="60"/>
      <c r="BB47330" s="60"/>
      <c r="BC47330" s="61"/>
    </row>
    <row r="47331" spans="43:55">
      <c r="AQ47331" s="64"/>
      <c r="AR47331" s="64"/>
      <c r="AS47331" s="60"/>
      <c r="AT47331" s="60"/>
      <c r="AU47331" s="60"/>
      <c r="AV47331" s="60"/>
      <c r="AW47331" s="60"/>
      <c r="AX47331" s="60"/>
      <c r="AY47331" s="60"/>
      <c r="AZ47331" s="60"/>
      <c r="BA47331" s="60"/>
      <c r="BB47331" s="60"/>
      <c r="BC47331" s="61"/>
    </row>
    <row r="47332" spans="43:55">
      <c r="AQ47332" s="64"/>
      <c r="AR47332" s="64"/>
      <c r="AS47332" s="60"/>
      <c r="AT47332" s="60"/>
      <c r="AU47332" s="60"/>
      <c r="AV47332" s="60"/>
      <c r="AW47332" s="60"/>
      <c r="AX47332" s="60"/>
      <c r="AY47332" s="60"/>
      <c r="AZ47332" s="60"/>
      <c r="BA47332" s="60"/>
      <c r="BB47332" s="60"/>
      <c r="BC47332" s="61"/>
    </row>
    <row r="47333" spans="43:55">
      <c r="AQ47333" s="64"/>
      <c r="AR47333" s="64"/>
      <c r="AS47333" s="60"/>
      <c r="AT47333" s="60"/>
      <c r="AU47333" s="60"/>
      <c r="AV47333" s="60"/>
      <c r="AW47333" s="60"/>
      <c r="AX47333" s="60"/>
      <c r="AY47333" s="60"/>
      <c r="AZ47333" s="60"/>
      <c r="BA47333" s="60"/>
      <c r="BB47333" s="60"/>
      <c r="BC47333" s="61"/>
    </row>
    <row r="47334" spans="43:55">
      <c r="AQ47334" s="64"/>
      <c r="AR47334" s="64"/>
      <c r="AS47334" s="60"/>
      <c r="AT47334" s="60"/>
      <c r="AU47334" s="60"/>
      <c r="AV47334" s="60"/>
      <c r="AW47334" s="60"/>
      <c r="AX47334" s="60"/>
      <c r="AY47334" s="60"/>
      <c r="AZ47334" s="60"/>
      <c r="BA47334" s="60"/>
      <c r="BB47334" s="60"/>
      <c r="BC47334" s="61"/>
    </row>
    <row r="47335" spans="43:55">
      <c r="AQ47335" s="64"/>
      <c r="AR47335" s="64"/>
      <c r="AS47335" s="60"/>
      <c r="AT47335" s="60"/>
      <c r="AU47335" s="60"/>
      <c r="AV47335" s="60"/>
      <c r="AW47335" s="60"/>
      <c r="AX47335" s="60"/>
      <c r="AY47335" s="60"/>
      <c r="AZ47335" s="60"/>
      <c r="BA47335" s="60"/>
      <c r="BB47335" s="60"/>
      <c r="BC47335" s="61"/>
    </row>
    <row r="47336" spans="43:55">
      <c r="AQ47336" s="64"/>
      <c r="AR47336" s="64"/>
      <c r="AS47336" s="60"/>
      <c r="AT47336" s="60"/>
      <c r="AU47336" s="60"/>
      <c r="AV47336" s="60"/>
      <c r="AW47336" s="60"/>
      <c r="AX47336" s="60"/>
      <c r="AY47336" s="60"/>
      <c r="AZ47336" s="60"/>
      <c r="BA47336" s="60"/>
      <c r="BB47336" s="60"/>
      <c r="BC47336" s="61"/>
    </row>
    <row r="47337" spans="43:55">
      <c r="AQ47337" s="64"/>
      <c r="AR47337" s="64"/>
      <c r="AS47337" s="60"/>
      <c r="AT47337" s="60"/>
      <c r="AU47337" s="60"/>
      <c r="AV47337" s="60"/>
      <c r="AW47337" s="60"/>
      <c r="AX47337" s="60"/>
      <c r="AY47337" s="60"/>
      <c r="AZ47337" s="60"/>
      <c r="BA47337" s="60"/>
      <c r="BB47337" s="60"/>
      <c r="BC47337" s="61"/>
    </row>
    <row r="47338" spans="43:55">
      <c r="AQ47338" s="64"/>
      <c r="AR47338" s="64"/>
      <c r="AS47338" s="60"/>
      <c r="AT47338" s="60"/>
      <c r="AU47338" s="60"/>
      <c r="AV47338" s="60"/>
      <c r="AW47338" s="60"/>
      <c r="AX47338" s="60"/>
      <c r="AY47338" s="60"/>
      <c r="AZ47338" s="60"/>
      <c r="BA47338" s="60"/>
      <c r="BB47338" s="60"/>
      <c r="BC47338" s="61"/>
    </row>
    <row r="47339" spans="43:55">
      <c r="AQ47339" s="64"/>
      <c r="AR47339" s="64"/>
      <c r="AS47339" s="60"/>
      <c r="AT47339" s="60"/>
      <c r="AU47339" s="60"/>
      <c r="AV47339" s="60"/>
      <c r="AW47339" s="60"/>
      <c r="AX47339" s="60"/>
      <c r="AY47339" s="60"/>
      <c r="AZ47339" s="60"/>
      <c r="BA47339" s="60"/>
      <c r="BB47339" s="60"/>
      <c r="BC47339" s="61"/>
    </row>
    <row r="47340" spans="43:55">
      <c r="AQ47340" s="64"/>
      <c r="AR47340" s="64"/>
      <c r="AS47340" s="60"/>
      <c r="AT47340" s="60"/>
      <c r="AU47340" s="60"/>
      <c r="AV47340" s="60"/>
      <c r="AW47340" s="60"/>
      <c r="AX47340" s="60"/>
      <c r="AY47340" s="60"/>
      <c r="AZ47340" s="60"/>
      <c r="BA47340" s="60"/>
      <c r="BB47340" s="60"/>
      <c r="BC47340" s="61"/>
    </row>
    <row r="47341" spans="43:55">
      <c r="AQ47341" s="64"/>
      <c r="AR47341" s="64"/>
      <c r="AS47341" s="60"/>
      <c r="AT47341" s="60"/>
      <c r="AU47341" s="60"/>
      <c r="AV47341" s="60"/>
      <c r="AW47341" s="60"/>
      <c r="AX47341" s="60"/>
      <c r="AY47341" s="60"/>
      <c r="AZ47341" s="60"/>
      <c r="BA47341" s="60"/>
      <c r="BB47341" s="60"/>
      <c r="BC47341" s="61"/>
    </row>
    <row r="47342" spans="43:55">
      <c r="AQ47342" s="64"/>
      <c r="AR47342" s="64"/>
      <c r="AS47342" s="60"/>
      <c r="AT47342" s="60"/>
      <c r="AU47342" s="60"/>
      <c r="AV47342" s="60"/>
      <c r="AW47342" s="60"/>
      <c r="AX47342" s="60"/>
      <c r="AY47342" s="60"/>
      <c r="AZ47342" s="60"/>
      <c r="BA47342" s="60"/>
      <c r="BB47342" s="60"/>
      <c r="BC47342" s="61"/>
    </row>
    <row r="47343" spans="43:55">
      <c r="AQ47343" s="64"/>
      <c r="AR47343" s="64"/>
      <c r="AS47343" s="60"/>
      <c r="AT47343" s="60"/>
      <c r="AU47343" s="60"/>
      <c r="AV47343" s="60"/>
      <c r="AW47343" s="60"/>
      <c r="AX47343" s="60"/>
      <c r="AY47343" s="60"/>
      <c r="AZ47343" s="60"/>
      <c r="BA47343" s="60"/>
      <c r="BB47343" s="60"/>
      <c r="BC47343" s="61"/>
    </row>
    <row r="47344" spans="43:55">
      <c r="AQ47344" s="64"/>
      <c r="AR47344" s="64"/>
      <c r="AS47344" s="60"/>
      <c r="AT47344" s="60"/>
      <c r="AU47344" s="60"/>
      <c r="AV47344" s="60"/>
      <c r="AW47344" s="60"/>
      <c r="AX47344" s="60"/>
      <c r="AY47344" s="60"/>
      <c r="AZ47344" s="60"/>
      <c r="BA47344" s="60"/>
      <c r="BB47344" s="60"/>
      <c r="BC47344" s="61"/>
    </row>
    <row r="47345" spans="43:55">
      <c r="AQ47345" s="64"/>
      <c r="AR47345" s="64"/>
      <c r="AS47345" s="60"/>
      <c r="AT47345" s="60"/>
      <c r="AU47345" s="60"/>
      <c r="AV47345" s="60"/>
      <c r="AW47345" s="60"/>
      <c r="AX47345" s="60"/>
      <c r="AY47345" s="60"/>
      <c r="AZ47345" s="60"/>
      <c r="BA47345" s="60"/>
      <c r="BB47345" s="60"/>
      <c r="BC47345" s="61"/>
    </row>
    <row r="47346" spans="43:55">
      <c r="AQ47346" s="64"/>
      <c r="AR47346" s="64"/>
      <c r="AS47346" s="60"/>
      <c r="AT47346" s="60"/>
      <c r="AU47346" s="60"/>
      <c r="AV47346" s="60"/>
      <c r="AW47346" s="60"/>
      <c r="AX47346" s="60"/>
      <c r="AY47346" s="60"/>
      <c r="AZ47346" s="60"/>
      <c r="BA47346" s="60"/>
      <c r="BB47346" s="60"/>
      <c r="BC47346" s="61"/>
    </row>
    <row r="47347" spans="43:55">
      <c r="AQ47347" s="64"/>
      <c r="AR47347" s="64"/>
      <c r="AS47347" s="60"/>
      <c r="AT47347" s="60"/>
      <c r="AU47347" s="60"/>
      <c r="AV47347" s="60"/>
      <c r="AW47347" s="60"/>
      <c r="AX47347" s="60"/>
      <c r="AY47347" s="60"/>
      <c r="AZ47347" s="60"/>
      <c r="BA47347" s="60"/>
      <c r="BB47347" s="60"/>
      <c r="BC47347" s="61"/>
    </row>
    <row r="47348" spans="43:55">
      <c r="AQ47348" s="64"/>
      <c r="AR47348" s="64"/>
      <c r="AS47348" s="60"/>
      <c r="AT47348" s="60"/>
      <c r="AU47348" s="60"/>
      <c r="AV47348" s="60"/>
      <c r="AW47348" s="60"/>
      <c r="AX47348" s="60"/>
      <c r="AY47348" s="60"/>
      <c r="AZ47348" s="60"/>
      <c r="BA47348" s="60"/>
      <c r="BB47348" s="60"/>
      <c r="BC47348" s="61"/>
    </row>
    <row r="47349" spans="43:55">
      <c r="AQ47349" s="64"/>
      <c r="AR47349" s="64"/>
      <c r="AS47349" s="60"/>
      <c r="AT47349" s="60"/>
      <c r="AU47349" s="60"/>
      <c r="AV47349" s="60"/>
      <c r="AW47349" s="60"/>
      <c r="AX47349" s="60"/>
      <c r="AY47349" s="60"/>
      <c r="AZ47349" s="60"/>
      <c r="BA47349" s="60"/>
      <c r="BB47349" s="60"/>
      <c r="BC47349" s="61"/>
    </row>
    <row r="47350" spans="43:55">
      <c r="AQ47350" s="64"/>
      <c r="AR47350" s="64"/>
      <c r="AS47350" s="60"/>
      <c r="AT47350" s="60"/>
      <c r="AU47350" s="60"/>
      <c r="AV47350" s="60"/>
      <c r="AW47350" s="60"/>
      <c r="AX47350" s="60"/>
      <c r="AY47350" s="60"/>
      <c r="AZ47350" s="60"/>
      <c r="BA47350" s="60"/>
      <c r="BB47350" s="60"/>
      <c r="BC47350" s="61"/>
    </row>
    <row r="47351" spans="43:55">
      <c r="AQ47351" s="64"/>
      <c r="AR47351" s="64"/>
      <c r="AS47351" s="60"/>
      <c r="AT47351" s="60"/>
      <c r="AU47351" s="60"/>
      <c r="AV47351" s="60"/>
      <c r="AW47351" s="60"/>
      <c r="AX47351" s="60"/>
      <c r="AY47351" s="60"/>
      <c r="AZ47351" s="60"/>
      <c r="BA47351" s="60"/>
      <c r="BB47351" s="60"/>
      <c r="BC47351" s="61"/>
    </row>
    <row r="47352" spans="43:55">
      <c r="AQ47352" s="64"/>
      <c r="AR47352" s="64"/>
      <c r="AS47352" s="60"/>
      <c r="AT47352" s="60"/>
      <c r="AU47352" s="60"/>
      <c r="AV47352" s="60"/>
      <c r="AW47352" s="60"/>
      <c r="AX47352" s="60"/>
      <c r="AY47352" s="60"/>
      <c r="AZ47352" s="60"/>
      <c r="BA47352" s="60"/>
      <c r="BB47352" s="60"/>
      <c r="BC47352" s="61"/>
    </row>
    <row r="47353" spans="43:55">
      <c r="AQ47353" s="64"/>
      <c r="AR47353" s="64"/>
      <c r="AS47353" s="60"/>
      <c r="AT47353" s="60"/>
      <c r="AU47353" s="60"/>
      <c r="AV47353" s="60"/>
      <c r="AW47353" s="60"/>
      <c r="AX47353" s="60"/>
      <c r="AY47353" s="60"/>
      <c r="AZ47353" s="60"/>
      <c r="BA47353" s="60"/>
      <c r="BB47353" s="60"/>
      <c r="BC47353" s="61"/>
    </row>
    <row r="47354" spans="43:55">
      <c r="AQ47354" s="64"/>
      <c r="AR47354" s="64"/>
      <c r="AS47354" s="60"/>
      <c r="AT47354" s="60"/>
      <c r="AU47354" s="60"/>
      <c r="AV47354" s="60"/>
      <c r="AW47354" s="60"/>
      <c r="AX47354" s="60"/>
      <c r="AY47354" s="60"/>
      <c r="AZ47354" s="60"/>
      <c r="BA47354" s="60"/>
      <c r="BB47354" s="60"/>
      <c r="BC47354" s="61"/>
    </row>
    <row r="47355" spans="43:55">
      <c r="AQ47355" s="64"/>
      <c r="AR47355" s="64"/>
      <c r="AS47355" s="60"/>
      <c r="AT47355" s="60"/>
      <c r="AU47355" s="60"/>
      <c r="AV47355" s="60"/>
      <c r="AW47355" s="60"/>
      <c r="AX47355" s="60"/>
      <c r="AY47355" s="60"/>
      <c r="AZ47355" s="60"/>
      <c r="BA47355" s="60"/>
      <c r="BB47355" s="60"/>
      <c r="BC47355" s="61"/>
    </row>
    <row r="47356" spans="43:55">
      <c r="AQ47356" s="64"/>
      <c r="AR47356" s="64"/>
      <c r="AS47356" s="60"/>
      <c r="AT47356" s="60"/>
      <c r="AU47356" s="60"/>
      <c r="AV47356" s="60"/>
      <c r="AW47356" s="60"/>
      <c r="AX47356" s="60"/>
      <c r="AY47356" s="60"/>
      <c r="AZ47356" s="60"/>
      <c r="BA47356" s="60"/>
      <c r="BB47356" s="60"/>
      <c r="BC47356" s="61"/>
    </row>
    <row r="47357" spans="43:55">
      <c r="AQ47357" s="64"/>
      <c r="AR47357" s="64"/>
      <c r="AS47357" s="60"/>
      <c r="AT47357" s="60"/>
      <c r="AU47357" s="60"/>
      <c r="AV47357" s="60"/>
      <c r="AW47357" s="60"/>
      <c r="AX47357" s="60"/>
      <c r="AY47357" s="60"/>
      <c r="AZ47357" s="60"/>
      <c r="BA47357" s="60"/>
      <c r="BB47357" s="60"/>
      <c r="BC47357" s="61"/>
    </row>
    <row r="47358" spans="43:55">
      <c r="AQ47358" s="64"/>
      <c r="AR47358" s="64"/>
      <c r="AS47358" s="60"/>
      <c r="AT47358" s="60"/>
      <c r="AU47358" s="60"/>
      <c r="AV47358" s="60"/>
      <c r="AW47358" s="60"/>
      <c r="AX47358" s="60"/>
      <c r="AY47358" s="60"/>
      <c r="AZ47358" s="60"/>
      <c r="BA47358" s="60"/>
      <c r="BB47358" s="60"/>
      <c r="BC47358" s="61"/>
    </row>
    <row r="47359" spans="43:55">
      <c r="AQ47359" s="64"/>
      <c r="AR47359" s="64"/>
      <c r="AS47359" s="60"/>
      <c r="AT47359" s="60"/>
      <c r="AU47359" s="60"/>
      <c r="AV47359" s="60"/>
      <c r="AW47359" s="60"/>
      <c r="AX47359" s="60"/>
      <c r="AY47359" s="60"/>
      <c r="AZ47359" s="60"/>
      <c r="BA47359" s="60"/>
      <c r="BB47359" s="60"/>
      <c r="BC47359" s="61"/>
    </row>
    <row r="47360" spans="43:55">
      <c r="AQ47360" s="64"/>
      <c r="AR47360" s="64"/>
      <c r="AS47360" s="60"/>
      <c r="AT47360" s="60"/>
      <c r="AU47360" s="60"/>
      <c r="AV47360" s="60"/>
      <c r="AW47360" s="60"/>
      <c r="AX47360" s="60"/>
      <c r="AY47360" s="60"/>
      <c r="AZ47360" s="60"/>
      <c r="BA47360" s="60"/>
      <c r="BB47360" s="60"/>
      <c r="BC47360" s="61"/>
    </row>
    <row r="47361" spans="43:55">
      <c r="AQ47361" s="64"/>
      <c r="AR47361" s="64"/>
      <c r="AS47361" s="60"/>
      <c r="AT47361" s="60"/>
      <c r="AU47361" s="60"/>
      <c r="AV47361" s="60"/>
      <c r="AW47361" s="60"/>
      <c r="AX47361" s="60"/>
      <c r="AY47361" s="60"/>
      <c r="AZ47361" s="60"/>
      <c r="BA47361" s="60"/>
      <c r="BB47361" s="60"/>
      <c r="BC47361" s="61"/>
    </row>
    <row r="47362" spans="43:55">
      <c r="AQ47362" s="64"/>
      <c r="AR47362" s="64"/>
      <c r="AS47362" s="60"/>
      <c r="AT47362" s="60"/>
      <c r="AU47362" s="60"/>
      <c r="AV47362" s="60"/>
      <c r="AW47362" s="60"/>
      <c r="AX47362" s="60"/>
      <c r="AY47362" s="60"/>
      <c r="AZ47362" s="60"/>
      <c r="BA47362" s="60"/>
      <c r="BB47362" s="60"/>
      <c r="BC47362" s="61"/>
    </row>
    <row r="47363" spans="43:55">
      <c r="AQ47363" s="64"/>
      <c r="AR47363" s="64"/>
      <c r="AS47363" s="60"/>
      <c r="AT47363" s="60"/>
      <c r="AU47363" s="60"/>
      <c r="AV47363" s="60"/>
      <c r="AW47363" s="60"/>
      <c r="AX47363" s="60"/>
      <c r="AY47363" s="60"/>
      <c r="AZ47363" s="60"/>
      <c r="BA47363" s="60"/>
      <c r="BB47363" s="60"/>
      <c r="BC47363" s="61"/>
    </row>
    <row r="47364" spans="43:55">
      <c r="AQ47364" s="64"/>
      <c r="AR47364" s="64"/>
      <c r="AS47364" s="60"/>
      <c r="AT47364" s="60"/>
      <c r="AU47364" s="60"/>
      <c r="AV47364" s="60"/>
      <c r="AW47364" s="60"/>
      <c r="AX47364" s="60"/>
      <c r="AY47364" s="60"/>
      <c r="AZ47364" s="60"/>
      <c r="BA47364" s="60"/>
      <c r="BB47364" s="60"/>
      <c r="BC47364" s="61"/>
    </row>
    <row r="47365" spans="43:55">
      <c r="AQ47365" s="64"/>
      <c r="AR47365" s="64"/>
      <c r="AS47365" s="60"/>
      <c r="AT47365" s="60"/>
      <c r="AU47365" s="60"/>
      <c r="AV47365" s="60"/>
      <c r="AW47365" s="60"/>
      <c r="AX47365" s="60"/>
      <c r="AY47365" s="60"/>
      <c r="AZ47365" s="60"/>
      <c r="BA47365" s="60"/>
      <c r="BB47365" s="60"/>
      <c r="BC47365" s="61"/>
    </row>
    <row r="47366" spans="43:55">
      <c r="AQ47366" s="64"/>
      <c r="AR47366" s="64"/>
      <c r="AS47366" s="60"/>
      <c r="AT47366" s="60"/>
      <c r="AU47366" s="60"/>
      <c r="AV47366" s="60"/>
      <c r="AW47366" s="60"/>
      <c r="AX47366" s="60"/>
      <c r="AY47366" s="60"/>
      <c r="AZ47366" s="60"/>
      <c r="BA47366" s="60"/>
      <c r="BB47366" s="60"/>
      <c r="BC47366" s="61"/>
    </row>
    <row r="47367" spans="43:55">
      <c r="AQ47367" s="64"/>
      <c r="AR47367" s="64"/>
      <c r="AS47367" s="60"/>
      <c r="AT47367" s="60"/>
      <c r="AU47367" s="60"/>
      <c r="AV47367" s="60"/>
      <c r="AW47367" s="60"/>
      <c r="AX47367" s="60"/>
      <c r="AY47367" s="60"/>
      <c r="AZ47367" s="60"/>
      <c r="BA47367" s="60"/>
      <c r="BB47367" s="60"/>
      <c r="BC47367" s="61"/>
    </row>
    <row r="47368" spans="43:55">
      <c r="AQ47368" s="64"/>
      <c r="AR47368" s="64"/>
      <c r="AS47368" s="60"/>
      <c r="AT47368" s="60"/>
      <c r="AU47368" s="60"/>
      <c r="AV47368" s="60"/>
      <c r="AW47368" s="60"/>
      <c r="AX47368" s="60"/>
      <c r="AY47368" s="60"/>
      <c r="AZ47368" s="60"/>
      <c r="BA47368" s="60"/>
      <c r="BB47368" s="60"/>
      <c r="BC47368" s="61"/>
    </row>
    <row r="47369" spans="43:55">
      <c r="AQ47369" s="64"/>
      <c r="AR47369" s="64"/>
      <c r="AS47369" s="60"/>
      <c r="AT47369" s="60"/>
      <c r="AU47369" s="60"/>
      <c r="AV47369" s="60"/>
      <c r="AW47369" s="60"/>
      <c r="AX47369" s="60"/>
      <c r="AY47369" s="60"/>
      <c r="AZ47369" s="60"/>
      <c r="BA47369" s="60"/>
      <c r="BB47369" s="60"/>
      <c r="BC47369" s="61"/>
    </row>
    <row r="47370" spans="43:55">
      <c r="AQ47370" s="64"/>
      <c r="AR47370" s="64"/>
      <c r="AS47370" s="60"/>
      <c r="AT47370" s="60"/>
      <c r="AU47370" s="60"/>
      <c r="AV47370" s="60"/>
      <c r="AW47370" s="60"/>
      <c r="AX47370" s="60"/>
      <c r="AY47370" s="60"/>
      <c r="AZ47370" s="60"/>
      <c r="BA47370" s="60"/>
      <c r="BB47370" s="60"/>
      <c r="BC47370" s="61"/>
    </row>
    <row r="47371" spans="43:55">
      <c r="AQ47371" s="64"/>
      <c r="AR47371" s="64"/>
      <c r="AS47371" s="60"/>
      <c r="AT47371" s="60"/>
      <c r="AU47371" s="60"/>
      <c r="AV47371" s="60"/>
      <c r="AW47371" s="60"/>
      <c r="AX47371" s="60"/>
      <c r="AY47371" s="60"/>
      <c r="AZ47371" s="60"/>
      <c r="BA47371" s="60"/>
      <c r="BB47371" s="60"/>
      <c r="BC47371" s="61"/>
    </row>
    <row r="47372" spans="43:55">
      <c r="AQ47372" s="64"/>
      <c r="AR47372" s="64"/>
      <c r="AS47372" s="60"/>
      <c r="AT47372" s="60"/>
      <c r="AU47372" s="60"/>
      <c r="AV47372" s="60"/>
      <c r="AW47372" s="60"/>
      <c r="AX47372" s="60"/>
      <c r="AY47372" s="60"/>
      <c r="AZ47372" s="60"/>
      <c r="BA47372" s="60"/>
      <c r="BB47372" s="60"/>
      <c r="BC47372" s="61"/>
    </row>
    <row r="47373" spans="43:55">
      <c r="AQ47373" s="64"/>
      <c r="AR47373" s="64"/>
      <c r="AS47373" s="60"/>
      <c r="AT47373" s="60"/>
      <c r="AU47373" s="60"/>
      <c r="AV47373" s="60"/>
      <c r="AW47373" s="60"/>
      <c r="AX47373" s="60"/>
      <c r="AY47373" s="60"/>
      <c r="AZ47373" s="60"/>
      <c r="BA47373" s="60"/>
      <c r="BB47373" s="60"/>
      <c r="BC47373" s="61"/>
    </row>
    <row r="47374" spans="43:55">
      <c r="AQ47374" s="64"/>
      <c r="AR47374" s="64"/>
      <c r="AS47374" s="60"/>
      <c r="AT47374" s="60"/>
      <c r="AU47374" s="60"/>
      <c r="AV47374" s="60"/>
      <c r="AW47374" s="60"/>
      <c r="AX47374" s="60"/>
      <c r="AY47374" s="60"/>
      <c r="AZ47374" s="60"/>
      <c r="BA47374" s="60"/>
      <c r="BB47374" s="60"/>
      <c r="BC47374" s="61"/>
    </row>
    <row r="47375" spans="43:55">
      <c r="AQ47375" s="64"/>
      <c r="AR47375" s="64"/>
      <c r="AS47375" s="60"/>
      <c r="AT47375" s="60"/>
      <c r="AU47375" s="60"/>
      <c r="AV47375" s="60"/>
      <c r="AW47375" s="60"/>
      <c r="AX47375" s="60"/>
      <c r="AY47375" s="60"/>
      <c r="AZ47375" s="60"/>
      <c r="BA47375" s="60"/>
      <c r="BB47375" s="60"/>
      <c r="BC47375" s="61"/>
    </row>
    <row r="47376" spans="43:55">
      <c r="AQ47376" s="64"/>
      <c r="AR47376" s="64"/>
      <c r="AS47376" s="60"/>
      <c r="AT47376" s="60"/>
      <c r="AU47376" s="60"/>
      <c r="AV47376" s="60"/>
      <c r="AW47376" s="60"/>
      <c r="AX47376" s="60"/>
      <c r="AY47376" s="60"/>
      <c r="AZ47376" s="60"/>
      <c r="BA47376" s="60"/>
      <c r="BB47376" s="60"/>
      <c r="BC47376" s="61"/>
    </row>
    <row r="47377" spans="43:55">
      <c r="AQ47377" s="64"/>
      <c r="AR47377" s="64"/>
      <c r="AS47377" s="60"/>
      <c r="AT47377" s="60"/>
      <c r="AU47377" s="60"/>
      <c r="AV47377" s="60"/>
      <c r="AW47377" s="60"/>
      <c r="AX47377" s="60"/>
      <c r="AY47377" s="60"/>
      <c r="AZ47377" s="60"/>
      <c r="BA47377" s="60"/>
      <c r="BB47377" s="60"/>
      <c r="BC47377" s="61"/>
    </row>
    <row r="47378" spans="43:55">
      <c r="AQ47378" s="64"/>
      <c r="AR47378" s="64"/>
      <c r="AS47378" s="60"/>
      <c r="AT47378" s="60"/>
      <c r="AU47378" s="60"/>
      <c r="AV47378" s="60"/>
      <c r="AW47378" s="60"/>
      <c r="AX47378" s="60"/>
      <c r="AY47378" s="60"/>
      <c r="AZ47378" s="60"/>
      <c r="BA47378" s="60"/>
      <c r="BB47378" s="60"/>
      <c r="BC47378" s="61"/>
    </row>
    <row r="47379" spans="43:55">
      <c r="AQ47379" s="64"/>
      <c r="AR47379" s="64"/>
      <c r="AS47379" s="60"/>
      <c r="AT47379" s="60"/>
      <c r="AU47379" s="60"/>
      <c r="AV47379" s="60"/>
      <c r="AW47379" s="60"/>
      <c r="AX47379" s="60"/>
      <c r="AY47379" s="60"/>
      <c r="AZ47379" s="60"/>
      <c r="BA47379" s="60"/>
      <c r="BB47379" s="60"/>
      <c r="BC47379" s="61"/>
    </row>
    <row r="47380" spans="43:55">
      <c r="AQ47380" s="64"/>
      <c r="AR47380" s="64"/>
      <c r="AS47380" s="60"/>
      <c r="AT47380" s="60"/>
      <c r="AU47380" s="60"/>
      <c r="AV47380" s="60"/>
      <c r="AW47380" s="60"/>
      <c r="AX47380" s="60"/>
      <c r="AY47380" s="60"/>
      <c r="AZ47380" s="60"/>
      <c r="BA47380" s="60"/>
      <c r="BB47380" s="60"/>
      <c r="BC47380" s="61"/>
    </row>
    <row r="47381" spans="43:55">
      <c r="AQ47381" s="64"/>
      <c r="AR47381" s="64"/>
      <c r="AS47381" s="60"/>
      <c r="AT47381" s="60"/>
      <c r="AU47381" s="60"/>
      <c r="AV47381" s="60"/>
      <c r="AW47381" s="60"/>
      <c r="AX47381" s="60"/>
      <c r="AY47381" s="60"/>
      <c r="AZ47381" s="60"/>
      <c r="BA47381" s="60"/>
      <c r="BB47381" s="60"/>
      <c r="BC47381" s="61"/>
    </row>
    <row r="47382" spans="43:55">
      <c r="AQ47382" s="64"/>
      <c r="AR47382" s="64"/>
      <c r="AS47382" s="60"/>
      <c r="AT47382" s="60"/>
      <c r="AU47382" s="60"/>
      <c r="AV47382" s="60"/>
      <c r="AW47382" s="60"/>
      <c r="AX47382" s="60"/>
      <c r="AY47382" s="60"/>
      <c r="AZ47382" s="60"/>
      <c r="BA47382" s="60"/>
      <c r="BB47382" s="60"/>
      <c r="BC47382" s="61"/>
    </row>
    <row r="47383" spans="43:55">
      <c r="AQ47383" s="64"/>
      <c r="AR47383" s="64"/>
      <c r="AS47383" s="60"/>
      <c r="AT47383" s="60"/>
      <c r="AU47383" s="60"/>
      <c r="AV47383" s="60"/>
      <c r="AW47383" s="60"/>
      <c r="AX47383" s="60"/>
      <c r="AY47383" s="60"/>
      <c r="AZ47383" s="60"/>
      <c r="BA47383" s="60"/>
      <c r="BB47383" s="60"/>
      <c r="BC47383" s="61"/>
    </row>
    <row r="47384" spans="43:55">
      <c r="AQ47384" s="64"/>
      <c r="AR47384" s="64"/>
      <c r="AS47384" s="60"/>
      <c r="AT47384" s="60"/>
      <c r="AU47384" s="60"/>
      <c r="AV47384" s="60"/>
      <c r="AW47384" s="60"/>
      <c r="AX47384" s="60"/>
      <c r="AY47384" s="60"/>
      <c r="AZ47384" s="60"/>
      <c r="BA47384" s="60"/>
      <c r="BB47384" s="60"/>
      <c r="BC47384" s="61"/>
    </row>
    <row r="47385" spans="43:55">
      <c r="AQ47385" s="64"/>
      <c r="AR47385" s="64"/>
      <c r="AS47385" s="60"/>
      <c r="AT47385" s="60"/>
      <c r="AU47385" s="60"/>
      <c r="AV47385" s="60"/>
      <c r="AW47385" s="60"/>
      <c r="AX47385" s="60"/>
      <c r="AY47385" s="60"/>
      <c r="AZ47385" s="60"/>
      <c r="BA47385" s="60"/>
      <c r="BB47385" s="60"/>
      <c r="BC47385" s="61"/>
    </row>
    <row r="47386" spans="43:55">
      <c r="AQ47386" s="64"/>
      <c r="AR47386" s="64"/>
      <c r="AS47386" s="60"/>
      <c r="AT47386" s="60"/>
      <c r="AU47386" s="60"/>
      <c r="AV47386" s="60"/>
      <c r="AW47386" s="60"/>
      <c r="AX47386" s="60"/>
      <c r="AY47386" s="60"/>
      <c r="AZ47386" s="60"/>
      <c r="BA47386" s="60"/>
      <c r="BB47386" s="60"/>
      <c r="BC47386" s="61"/>
    </row>
    <row r="47387" spans="43:55">
      <c r="AQ47387" s="64"/>
      <c r="AR47387" s="64"/>
      <c r="AS47387" s="60"/>
      <c r="AT47387" s="60"/>
      <c r="AU47387" s="60"/>
      <c r="AV47387" s="60"/>
      <c r="AW47387" s="60"/>
      <c r="AX47387" s="60"/>
      <c r="AY47387" s="60"/>
      <c r="AZ47387" s="60"/>
      <c r="BA47387" s="60"/>
      <c r="BB47387" s="60"/>
      <c r="BC47387" s="61"/>
    </row>
    <row r="47388" spans="43:55">
      <c r="AQ47388" s="64"/>
      <c r="AR47388" s="64"/>
      <c r="AS47388" s="60"/>
      <c r="AT47388" s="60"/>
      <c r="AU47388" s="60"/>
      <c r="AV47388" s="60"/>
      <c r="AW47388" s="60"/>
      <c r="AX47388" s="60"/>
      <c r="AY47388" s="60"/>
      <c r="AZ47388" s="60"/>
      <c r="BA47388" s="60"/>
      <c r="BB47388" s="60"/>
      <c r="BC47388" s="61"/>
    </row>
    <row r="47389" spans="43:55">
      <c r="AQ47389" s="64"/>
      <c r="AR47389" s="64"/>
      <c r="AS47389" s="60"/>
      <c r="AT47389" s="60"/>
      <c r="AU47389" s="60"/>
      <c r="AV47389" s="60"/>
      <c r="AW47389" s="60"/>
      <c r="AX47389" s="60"/>
      <c r="AY47389" s="60"/>
      <c r="AZ47389" s="60"/>
      <c r="BA47389" s="60"/>
      <c r="BB47389" s="60"/>
      <c r="BC47389" s="61"/>
    </row>
    <row r="47390" spans="43:55">
      <c r="AQ47390" s="64"/>
      <c r="AR47390" s="64"/>
      <c r="AS47390" s="60"/>
      <c r="AT47390" s="60"/>
      <c r="AU47390" s="60"/>
      <c r="AV47390" s="60"/>
      <c r="AW47390" s="60"/>
      <c r="AX47390" s="60"/>
      <c r="AY47390" s="60"/>
      <c r="AZ47390" s="60"/>
      <c r="BA47390" s="60"/>
      <c r="BB47390" s="60"/>
      <c r="BC47390" s="61"/>
    </row>
    <row r="47391" spans="43:55">
      <c r="AQ47391" s="64"/>
      <c r="AR47391" s="64"/>
      <c r="AS47391" s="60"/>
      <c r="AT47391" s="60"/>
      <c r="AU47391" s="60"/>
      <c r="AV47391" s="60"/>
      <c r="AW47391" s="60"/>
      <c r="AX47391" s="60"/>
      <c r="AY47391" s="60"/>
      <c r="AZ47391" s="60"/>
      <c r="BA47391" s="60"/>
      <c r="BB47391" s="60"/>
      <c r="BC47391" s="61"/>
    </row>
    <row r="47392" spans="43:55">
      <c r="AQ47392" s="64"/>
      <c r="AR47392" s="64"/>
      <c r="AS47392" s="60"/>
      <c r="AT47392" s="60"/>
      <c r="AU47392" s="60"/>
      <c r="AV47392" s="60"/>
      <c r="AW47392" s="60"/>
      <c r="AX47392" s="60"/>
      <c r="AY47392" s="60"/>
      <c r="AZ47392" s="60"/>
      <c r="BA47392" s="60"/>
      <c r="BB47392" s="60"/>
      <c r="BC47392" s="61"/>
    </row>
    <row r="47393" spans="43:55">
      <c r="AQ47393" s="64"/>
      <c r="AR47393" s="64"/>
      <c r="AS47393" s="60"/>
      <c r="AT47393" s="60"/>
      <c r="AU47393" s="60"/>
      <c r="AV47393" s="60"/>
      <c r="AW47393" s="60"/>
      <c r="AX47393" s="60"/>
      <c r="AY47393" s="60"/>
      <c r="AZ47393" s="60"/>
      <c r="BA47393" s="60"/>
      <c r="BB47393" s="60"/>
      <c r="BC47393" s="61"/>
    </row>
    <row r="47394" spans="43:55">
      <c r="AQ47394" s="64"/>
      <c r="AR47394" s="64"/>
      <c r="AS47394" s="60"/>
      <c r="AT47394" s="60"/>
      <c r="AU47394" s="60"/>
      <c r="AV47394" s="60"/>
      <c r="AW47394" s="60"/>
      <c r="AX47394" s="60"/>
      <c r="AY47394" s="60"/>
      <c r="AZ47394" s="60"/>
      <c r="BA47394" s="60"/>
      <c r="BB47394" s="60"/>
      <c r="BC47394" s="61"/>
    </row>
    <row r="47395" spans="43:55">
      <c r="AQ47395" s="64"/>
      <c r="AR47395" s="64"/>
      <c r="AS47395" s="60"/>
      <c r="AT47395" s="60"/>
      <c r="AU47395" s="60"/>
      <c r="AV47395" s="60"/>
      <c r="AW47395" s="60"/>
      <c r="AX47395" s="60"/>
      <c r="AY47395" s="60"/>
      <c r="AZ47395" s="60"/>
      <c r="BA47395" s="60"/>
      <c r="BB47395" s="60"/>
      <c r="BC47395" s="61"/>
    </row>
    <row r="47396" spans="43:55">
      <c r="AQ47396" s="64"/>
      <c r="AR47396" s="64"/>
      <c r="AS47396" s="60"/>
      <c r="AT47396" s="60"/>
      <c r="AU47396" s="60"/>
      <c r="AV47396" s="60"/>
      <c r="AW47396" s="60"/>
      <c r="AX47396" s="60"/>
      <c r="AY47396" s="60"/>
      <c r="AZ47396" s="60"/>
      <c r="BA47396" s="60"/>
      <c r="BB47396" s="60"/>
      <c r="BC47396" s="61"/>
    </row>
    <row r="47397" spans="43:55">
      <c r="AQ47397" s="64"/>
      <c r="AR47397" s="64"/>
      <c r="AS47397" s="60"/>
      <c r="AT47397" s="60"/>
      <c r="AU47397" s="60"/>
      <c r="AV47397" s="60"/>
      <c r="AW47397" s="60"/>
      <c r="AX47397" s="60"/>
      <c r="AY47397" s="60"/>
      <c r="AZ47397" s="60"/>
      <c r="BA47397" s="60"/>
      <c r="BB47397" s="60"/>
      <c r="BC47397" s="61"/>
    </row>
    <row r="47398" spans="43:55">
      <c r="AQ47398" s="64"/>
      <c r="AR47398" s="64"/>
      <c r="AS47398" s="60"/>
      <c r="AT47398" s="60"/>
      <c r="AU47398" s="60"/>
      <c r="AV47398" s="60"/>
      <c r="AW47398" s="60"/>
      <c r="AX47398" s="60"/>
      <c r="AY47398" s="60"/>
      <c r="AZ47398" s="60"/>
      <c r="BA47398" s="60"/>
      <c r="BB47398" s="60"/>
      <c r="BC47398" s="61"/>
    </row>
    <row r="47399" spans="43:55">
      <c r="AQ47399" s="64"/>
      <c r="AR47399" s="64"/>
      <c r="AS47399" s="60"/>
      <c r="AT47399" s="60"/>
      <c r="AU47399" s="60"/>
      <c r="AV47399" s="60"/>
      <c r="AW47399" s="60"/>
      <c r="AX47399" s="60"/>
      <c r="AY47399" s="60"/>
      <c r="AZ47399" s="60"/>
      <c r="BA47399" s="60"/>
      <c r="BB47399" s="60"/>
      <c r="BC47399" s="61"/>
    </row>
    <row r="47400" spans="43:55">
      <c r="AQ47400" s="64"/>
      <c r="AR47400" s="64"/>
      <c r="AS47400" s="60"/>
      <c r="AT47400" s="60"/>
      <c r="AU47400" s="60"/>
      <c r="AV47400" s="60"/>
      <c r="AW47400" s="60"/>
      <c r="AX47400" s="60"/>
      <c r="AY47400" s="60"/>
      <c r="AZ47400" s="60"/>
      <c r="BA47400" s="60"/>
      <c r="BB47400" s="60"/>
      <c r="BC47400" s="61"/>
    </row>
    <row r="47401" spans="43:55">
      <c r="AQ47401" s="64"/>
      <c r="AR47401" s="64"/>
      <c r="AS47401" s="60"/>
      <c r="AT47401" s="60"/>
      <c r="AU47401" s="60"/>
      <c r="AV47401" s="60"/>
      <c r="AW47401" s="60"/>
      <c r="AX47401" s="60"/>
      <c r="AY47401" s="60"/>
      <c r="AZ47401" s="60"/>
      <c r="BA47401" s="60"/>
      <c r="BB47401" s="60"/>
      <c r="BC47401" s="61"/>
    </row>
    <row r="47402" spans="43:55">
      <c r="AQ47402" s="64"/>
      <c r="AR47402" s="64"/>
      <c r="AS47402" s="60"/>
      <c r="AT47402" s="60"/>
      <c r="AU47402" s="60"/>
      <c r="AV47402" s="60"/>
      <c r="AW47402" s="60"/>
      <c r="AX47402" s="60"/>
      <c r="AY47402" s="60"/>
      <c r="AZ47402" s="60"/>
      <c r="BA47402" s="60"/>
      <c r="BB47402" s="60"/>
      <c r="BC47402" s="61"/>
    </row>
    <row r="47403" spans="43:55">
      <c r="AQ47403" s="64"/>
      <c r="AR47403" s="64"/>
      <c r="AS47403" s="60"/>
      <c r="AT47403" s="60"/>
      <c r="AU47403" s="60"/>
      <c r="AV47403" s="60"/>
      <c r="AW47403" s="60"/>
      <c r="AX47403" s="60"/>
      <c r="AY47403" s="60"/>
      <c r="AZ47403" s="60"/>
      <c r="BA47403" s="60"/>
      <c r="BB47403" s="60"/>
      <c r="BC47403" s="61"/>
    </row>
    <row r="47404" spans="43:55">
      <c r="AQ47404" s="64"/>
      <c r="AR47404" s="64"/>
      <c r="AS47404" s="60"/>
      <c r="AT47404" s="60"/>
      <c r="AU47404" s="60"/>
      <c r="AV47404" s="60"/>
      <c r="AW47404" s="60"/>
      <c r="AX47404" s="60"/>
      <c r="AY47404" s="60"/>
      <c r="AZ47404" s="60"/>
      <c r="BA47404" s="60"/>
      <c r="BB47404" s="60"/>
      <c r="BC47404" s="61"/>
    </row>
    <row r="47405" spans="43:55">
      <c r="AQ47405" s="64"/>
      <c r="AR47405" s="64"/>
      <c r="AS47405" s="60"/>
      <c r="AT47405" s="60"/>
      <c r="AU47405" s="60"/>
      <c r="AV47405" s="60"/>
      <c r="AW47405" s="60"/>
      <c r="AX47405" s="60"/>
      <c r="AY47405" s="60"/>
      <c r="AZ47405" s="60"/>
      <c r="BA47405" s="60"/>
      <c r="BB47405" s="60"/>
      <c r="BC47405" s="61"/>
    </row>
    <row r="47406" spans="43:55">
      <c r="AQ47406" s="64"/>
      <c r="AR47406" s="64"/>
      <c r="AS47406" s="60"/>
      <c r="AT47406" s="60"/>
      <c r="AU47406" s="60"/>
      <c r="AV47406" s="60"/>
      <c r="AW47406" s="60"/>
      <c r="AX47406" s="60"/>
      <c r="AY47406" s="60"/>
      <c r="AZ47406" s="60"/>
      <c r="BA47406" s="60"/>
      <c r="BB47406" s="60"/>
      <c r="BC47406" s="61"/>
    </row>
    <row r="47407" spans="43:55">
      <c r="AQ47407" s="64"/>
      <c r="AR47407" s="64"/>
      <c r="AS47407" s="60"/>
      <c r="AT47407" s="60"/>
      <c r="AU47407" s="60"/>
      <c r="AV47407" s="60"/>
      <c r="AW47407" s="60"/>
      <c r="AX47407" s="60"/>
      <c r="AY47407" s="60"/>
      <c r="AZ47407" s="60"/>
      <c r="BA47407" s="60"/>
      <c r="BB47407" s="60"/>
      <c r="BC47407" s="61"/>
    </row>
    <row r="47408" spans="43:55">
      <c r="AQ47408" s="64"/>
      <c r="AR47408" s="64"/>
      <c r="AS47408" s="60"/>
      <c r="AT47408" s="60"/>
      <c r="AU47408" s="60"/>
      <c r="AV47408" s="60"/>
      <c r="AW47408" s="60"/>
      <c r="AX47408" s="60"/>
      <c r="AY47408" s="60"/>
      <c r="AZ47408" s="60"/>
      <c r="BA47408" s="60"/>
      <c r="BB47408" s="60"/>
      <c r="BC47408" s="61"/>
    </row>
    <row r="47409" spans="43:55">
      <c r="AQ47409" s="64"/>
      <c r="AR47409" s="64"/>
      <c r="AS47409" s="60"/>
      <c r="AT47409" s="60"/>
      <c r="AU47409" s="60"/>
      <c r="AV47409" s="60"/>
      <c r="AW47409" s="60"/>
      <c r="AX47409" s="60"/>
      <c r="AY47409" s="60"/>
      <c r="AZ47409" s="60"/>
      <c r="BA47409" s="60"/>
      <c r="BB47409" s="60"/>
      <c r="BC47409" s="61"/>
    </row>
    <row r="47410" spans="43:55">
      <c r="AQ47410" s="64"/>
      <c r="AR47410" s="64"/>
      <c r="AS47410" s="60"/>
      <c r="AT47410" s="60"/>
      <c r="AU47410" s="60"/>
      <c r="AV47410" s="60"/>
      <c r="AW47410" s="60"/>
      <c r="AX47410" s="60"/>
      <c r="AY47410" s="60"/>
      <c r="AZ47410" s="60"/>
      <c r="BA47410" s="60"/>
      <c r="BB47410" s="60"/>
      <c r="BC47410" s="61"/>
    </row>
    <row r="47411" spans="43:55">
      <c r="AQ47411" s="64"/>
      <c r="AR47411" s="64"/>
      <c r="AS47411" s="60"/>
      <c r="AT47411" s="60"/>
      <c r="AU47411" s="60"/>
      <c r="AV47411" s="60"/>
      <c r="AW47411" s="60"/>
      <c r="AX47411" s="60"/>
      <c r="AY47411" s="60"/>
      <c r="AZ47411" s="60"/>
      <c r="BA47411" s="60"/>
      <c r="BB47411" s="60"/>
      <c r="BC47411" s="61"/>
    </row>
    <row r="47412" spans="43:55">
      <c r="AQ47412" s="64"/>
      <c r="AR47412" s="64"/>
      <c r="AS47412" s="60"/>
      <c r="AT47412" s="60"/>
      <c r="AU47412" s="60"/>
      <c r="AV47412" s="60"/>
      <c r="AW47412" s="60"/>
      <c r="AX47412" s="60"/>
      <c r="AY47412" s="60"/>
      <c r="AZ47412" s="60"/>
      <c r="BA47412" s="60"/>
      <c r="BB47412" s="60"/>
      <c r="BC47412" s="61"/>
    </row>
    <row r="47413" spans="43:55">
      <c r="AQ47413" s="64"/>
      <c r="AR47413" s="64"/>
      <c r="AS47413" s="60"/>
      <c r="AT47413" s="60"/>
      <c r="AU47413" s="60"/>
      <c r="AV47413" s="60"/>
      <c r="AW47413" s="60"/>
      <c r="AX47413" s="60"/>
      <c r="AY47413" s="60"/>
      <c r="AZ47413" s="60"/>
      <c r="BA47413" s="60"/>
      <c r="BB47413" s="60"/>
      <c r="BC47413" s="61"/>
    </row>
    <row r="47414" spans="43:55">
      <c r="AQ47414" s="64"/>
      <c r="AR47414" s="64"/>
      <c r="AS47414" s="60"/>
      <c r="AT47414" s="60"/>
      <c r="AU47414" s="60"/>
      <c r="AV47414" s="60"/>
      <c r="AW47414" s="60"/>
      <c r="AX47414" s="60"/>
      <c r="AY47414" s="60"/>
      <c r="AZ47414" s="60"/>
      <c r="BA47414" s="60"/>
      <c r="BB47414" s="60"/>
      <c r="BC47414" s="61"/>
    </row>
    <row r="47415" spans="43:55">
      <c r="AQ47415" s="64"/>
      <c r="AR47415" s="64"/>
      <c r="AS47415" s="60"/>
      <c r="AT47415" s="60"/>
      <c r="AU47415" s="60"/>
      <c r="AV47415" s="60"/>
      <c r="AW47415" s="60"/>
      <c r="AX47415" s="60"/>
      <c r="AY47415" s="60"/>
      <c r="AZ47415" s="60"/>
      <c r="BA47415" s="60"/>
      <c r="BB47415" s="60"/>
      <c r="BC47415" s="61"/>
    </row>
    <row r="47416" spans="43:55">
      <c r="AQ47416" s="64"/>
      <c r="AR47416" s="64"/>
      <c r="AS47416" s="60"/>
      <c r="AT47416" s="60"/>
      <c r="AU47416" s="60"/>
      <c r="AV47416" s="60"/>
      <c r="AW47416" s="60"/>
      <c r="AX47416" s="60"/>
      <c r="AY47416" s="60"/>
      <c r="AZ47416" s="60"/>
      <c r="BA47416" s="60"/>
      <c r="BB47416" s="60"/>
      <c r="BC47416" s="61"/>
    </row>
    <row r="47417" spans="43:55">
      <c r="AQ47417" s="64"/>
      <c r="AR47417" s="64"/>
      <c r="AS47417" s="60"/>
      <c r="AT47417" s="60"/>
      <c r="AU47417" s="60"/>
      <c r="AV47417" s="60"/>
      <c r="AW47417" s="60"/>
      <c r="AX47417" s="60"/>
      <c r="AY47417" s="60"/>
      <c r="AZ47417" s="60"/>
      <c r="BA47417" s="60"/>
      <c r="BB47417" s="60"/>
      <c r="BC47417" s="61"/>
    </row>
    <row r="47418" spans="43:55">
      <c r="AQ47418" s="64"/>
      <c r="AR47418" s="64"/>
      <c r="AS47418" s="60"/>
      <c r="AT47418" s="60"/>
      <c r="AU47418" s="60"/>
      <c r="AV47418" s="60"/>
      <c r="AW47418" s="60"/>
      <c r="AX47418" s="60"/>
      <c r="AY47418" s="60"/>
      <c r="AZ47418" s="60"/>
      <c r="BA47418" s="60"/>
      <c r="BB47418" s="60"/>
      <c r="BC47418" s="61"/>
    </row>
    <row r="47419" spans="43:55">
      <c r="AQ47419" s="64"/>
      <c r="AR47419" s="64"/>
      <c r="AS47419" s="60"/>
      <c r="AT47419" s="60"/>
      <c r="AU47419" s="60"/>
      <c r="AV47419" s="60"/>
      <c r="AW47419" s="60"/>
      <c r="AX47419" s="60"/>
      <c r="AY47419" s="60"/>
      <c r="AZ47419" s="60"/>
      <c r="BA47419" s="60"/>
      <c r="BB47419" s="60"/>
      <c r="BC47419" s="61"/>
    </row>
    <row r="47420" spans="43:55">
      <c r="AQ47420" s="64"/>
      <c r="AR47420" s="64"/>
      <c r="AS47420" s="60"/>
      <c r="AT47420" s="60"/>
      <c r="AU47420" s="60"/>
      <c r="AV47420" s="60"/>
      <c r="AW47420" s="60"/>
      <c r="AX47420" s="60"/>
      <c r="AY47420" s="60"/>
      <c r="AZ47420" s="60"/>
      <c r="BA47420" s="60"/>
      <c r="BB47420" s="60"/>
      <c r="BC47420" s="61"/>
    </row>
    <row r="47421" spans="43:55">
      <c r="AQ47421" s="64"/>
      <c r="AR47421" s="64"/>
      <c r="AS47421" s="60"/>
      <c r="AT47421" s="60"/>
      <c r="AU47421" s="60"/>
      <c r="AV47421" s="60"/>
      <c r="AW47421" s="60"/>
      <c r="AX47421" s="60"/>
      <c r="AY47421" s="60"/>
      <c r="AZ47421" s="60"/>
      <c r="BA47421" s="60"/>
      <c r="BB47421" s="60"/>
      <c r="BC47421" s="61"/>
    </row>
    <row r="47422" spans="43:55">
      <c r="AQ47422" s="64"/>
      <c r="AR47422" s="64"/>
      <c r="AS47422" s="60"/>
      <c r="AT47422" s="60"/>
      <c r="AU47422" s="60"/>
      <c r="AV47422" s="60"/>
      <c r="AW47422" s="60"/>
      <c r="AX47422" s="60"/>
      <c r="AY47422" s="60"/>
      <c r="AZ47422" s="60"/>
      <c r="BA47422" s="60"/>
      <c r="BB47422" s="60"/>
      <c r="BC47422" s="61"/>
    </row>
    <row r="47423" spans="43:55">
      <c r="AQ47423" s="64"/>
      <c r="AR47423" s="64"/>
      <c r="AS47423" s="60"/>
      <c r="AT47423" s="60"/>
      <c r="AU47423" s="60"/>
      <c r="AV47423" s="60"/>
      <c r="AW47423" s="60"/>
      <c r="AX47423" s="60"/>
      <c r="AY47423" s="60"/>
      <c r="AZ47423" s="60"/>
      <c r="BA47423" s="60"/>
      <c r="BB47423" s="60"/>
      <c r="BC47423" s="61"/>
    </row>
    <row r="47424" spans="43:55">
      <c r="AQ47424" s="64"/>
      <c r="AR47424" s="64"/>
      <c r="AS47424" s="60"/>
      <c r="AT47424" s="60"/>
      <c r="AU47424" s="60"/>
      <c r="AV47424" s="60"/>
      <c r="AW47424" s="60"/>
      <c r="AX47424" s="60"/>
      <c r="AY47424" s="60"/>
      <c r="AZ47424" s="60"/>
      <c r="BA47424" s="60"/>
      <c r="BB47424" s="60"/>
      <c r="BC47424" s="61"/>
    </row>
    <row r="47425" spans="43:55">
      <c r="AQ47425" s="64"/>
      <c r="AR47425" s="64"/>
      <c r="AS47425" s="60"/>
      <c r="AT47425" s="60"/>
      <c r="AU47425" s="60"/>
      <c r="AV47425" s="60"/>
      <c r="AW47425" s="60"/>
      <c r="AX47425" s="60"/>
      <c r="AY47425" s="60"/>
      <c r="AZ47425" s="60"/>
      <c r="BA47425" s="60"/>
      <c r="BB47425" s="60"/>
      <c r="BC47425" s="61"/>
    </row>
    <row r="47426" spans="43:55">
      <c r="AQ47426" s="64"/>
      <c r="AR47426" s="64"/>
      <c r="AS47426" s="60"/>
      <c r="AT47426" s="60"/>
      <c r="AU47426" s="60"/>
      <c r="AV47426" s="60"/>
      <c r="AW47426" s="60"/>
      <c r="AX47426" s="60"/>
      <c r="AY47426" s="60"/>
      <c r="AZ47426" s="60"/>
      <c r="BA47426" s="60"/>
      <c r="BB47426" s="60"/>
      <c r="BC47426" s="61"/>
    </row>
    <row r="47427" spans="43:55">
      <c r="AQ47427" s="64"/>
      <c r="AR47427" s="64"/>
      <c r="AS47427" s="60"/>
      <c r="AT47427" s="60"/>
      <c r="AU47427" s="60"/>
      <c r="AV47427" s="60"/>
      <c r="AW47427" s="60"/>
      <c r="AX47427" s="60"/>
      <c r="AY47427" s="60"/>
      <c r="AZ47427" s="60"/>
      <c r="BA47427" s="60"/>
      <c r="BB47427" s="60"/>
      <c r="BC47427" s="61"/>
    </row>
    <row r="47428" spans="43:55">
      <c r="AQ47428" s="64"/>
      <c r="AR47428" s="64"/>
      <c r="AS47428" s="60"/>
      <c r="AT47428" s="60"/>
      <c r="AU47428" s="60"/>
      <c r="AV47428" s="60"/>
      <c r="AW47428" s="60"/>
      <c r="AX47428" s="60"/>
      <c r="AY47428" s="60"/>
      <c r="AZ47428" s="60"/>
      <c r="BA47428" s="60"/>
      <c r="BB47428" s="60"/>
      <c r="BC47428" s="61"/>
    </row>
    <row r="47429" spans="43:55">
      <c r="AQ47429" s="64"/>
      <c r="AR47429" s="64"/>
      <c r="AS47429" s="60"/>
      <c r="AT47429" s="60"/>
      <c r="AU47429" s="60"/>
      <c r="AV47429" s="60"/>
      <c r="AW47429" s="60"/>
      <c r="AX47429" s="60"/>
      <c r="AY47429" s="60"/>
      <c r="AZ47429" s="60"/>
      <c r="BA47429" s="60"/>
      <c r="BB47429" s="60"/>
      <c r="BC47429" s="61"/>
    </row>
    <row r="47430" spans="43:55">
      <c r="AQ47430" s="64"/>
      <c r="AR47430" s="64"/>
      <c r="AS47430" s="60"/>
      <c r="AT47430" s="60"/>
      <c r="AU47430" s="60"/>
      <c r="AV47430" s="60"/>
      <c r="AW47430" s="60"/>
      <c r="AX47430" s="60"/>
      <c r="AY47430" s="60"/>
      <c r="AZ47430" s="60"/>
      <c r="BA47430" s="60"/>
      <c r="BB47430" s="60"/>
      <c r="BC47430" s="61"/>
    </row>
    <row r="47431" spans="43:55">
      <c r="AQ47431" s="64"/>
      <c r="AR47431" s="64"/>
      <c r="AS47431" s="60"/>
      <c r="AT47431" s="60"/>
      <c r="AU47431" s="60"/>
      <c r="AV47431" s="60"/>
      <c r="AW47431" s="60"/>
      <c r="AX47431" s="60"/>
      <c r="AY47431" s="60"/>
      <c r="AZ47431" s="60"/>
      <c r="BA47431" s="60"/>
      <c r="BB47431" s="60"/>
      <c r="BC47431" s="61"/>
    </row>
    <row r="47432" spans="43:55">
      <c r="AQ47432" s="64"/>
      <c r="AR47432" s="64"/>
      <c r="AS47432" s="60"/>
      <c r="AT47432" s="60"/>
      <c r="AU47432" s="60"/>
      <c r="AV47432" s="60"/>
      <c r="AW47432" s="60"/>
      <c r="AX47432" s="60"/>
      <c r="AY47432" s="60"/>
      <c r="AZ47432" s="60"/>
      <c r="BA47432" s="60"/>
      <c r="BB47432" s="60"/>
      <c r="BC47432" s="61"/>
    </row>
    <row r="47433" spans="43:55">
      <c r="AQ47433" s="64"/>
      <c r="AR47433" s="64"/>
      <c r="AS47433" s="60"/>
      <c r="AT47433" s="60"/>
      <c r="AU47433" s="60"/>
      <c r="AV47433" s="60"/>
      <c r="AW47433" s="60"/>
      <c r="AX47433" s="60"/>
      <c r="AY47433" s="60"/>
      <c r="AZ47433" s="60"/>
      <c r="BA47433" s="60"/>
      <c r="BB47433" s="60"/>
      <c r="BC47433" s="61"/>
    </row>
    <row r="47434" spans="43:55">
      <c r="AQ47434" s="64"/>
      <c r="AR47434" s="64"/>
      <c r="AS47434" s="60"/>
      <c r="AT47434" s="60"/>
      <c r="AU47434" s="60"/>
      <c r="AV47434" s="60"/>
      <c r="AW47434" s="60"/>
      <c r="AX47434" s="60"/>
      <c r="AY47434" s="60"/>
      <c r="AZ47434" s="60"/>
      <c r="BA47434" s="60"/>
      <c r="BB47434" s="60"/>
      <c r="BC47434" s="61"/>
    </row>
    <row r="47435" spans="43:55">
      <c r="AQ47435" s="64"/>
      <c r="AR47435" s="64"/>
      <c r="AS47435" s="60"/>
      <c r="AT47435" s="60"/>
      <c r="AU47435" s="60"/>
      <c r="AV47435" s="60"/>
      <c r="AW47435" s="60"/>
      <c r="AX47435" s="60"/>
      <c r="AY47435" s="60"/>
      <c r="AZ47435" s="60"/>
      <c r="BA47435" s="60"/>
      <c r="BB47435" s="60"/>
      <c r="BC47435" s="61"/>
    </row>
    <row r="47436" spans="43:55">
      <c r="AQ47436" s="64"/>
      <c r="AR47436" s="64"/>
      <c r="AS47436" s="60"/>
      <c r="AT47436" s="60"/>
      <c r="AU47436" s="60"/>
      <c r="AV47436" s="60"/>
      <c r="AW47436" s="60"/>
      <c r="AX47436" s="60"/>
      <c r="AY47436" s="60"/>
      <c r="AZ47436" s="60"/>
      <c r="BA47436" s="60"/>
      <c r="BB47436" s="60"/>
      <c r="BC47436" s="61"/>
    </row>
    <row r="47437" spans="43:55">
      <c r="AQ47437" s="64"/>
      <c r="AR47437" s="64"/>
      <c r="AS47437" s="60"/>
      <c r="AT47437" s="60"/>
      <c r="AU47437" s="60"/>
      <c r="AV47437" s="60"/>
      <c r="AW47437" s="60"/>
      <c r="AX47437" s="60"/>
      <c r="AY47437" s="60"/>
      <c r="AZ47437" s="60"/>
      <c r="BA47437" s="60"/>
      <c r="BB47437" s="60"/>
      <c r="BC47437" s="61"/>
    </row>
    <row r="47438" spans="43:55">
      <c r="AQ47438" s="64"/>
      <c r="AR47438" s="64"/>
      <c r="AS47438" s="60"/>
      <c r="AT47438" s="60"/>
      <c r="AU47438" s="60"/>
      <c r="AV47438" s="60"/>
      <c r="AW47438" s="60"/>
      <c r="AX47438" s="60"/>
      <c r="AY47438" s="60"/>
      <c r="AZ47438" s="60"/>
      <c r="BA47438" s="60"/>
      <c r="BB47438" s="60"/>
      <c r="BC47438" s="61"/>
    </row>
    <row r="47439" spans="43:55">
      <c r="AQ47439" s="64"/>
      <c r="AR47439" s="64"/>
      <c r="AS47439" s="60"/>
      <c r="AT47439" s="60"/>
      <c r="AU47439" s="60"/>
      <c r="AV47439" s="60"/>
      <c r="AW47439" s="60"/>
      <c r="AX47439" s="60"/>
      <c r="AY47439" s="60"/>
      <c r="AZ47439" s="60"/>
      <c r="BA47439" s="60"/>
      <c r="BB47439" s="60"/>
      <c r="BC47439" s="61"/>
    </row>
    <row r="47440" spans="43:55">
      <c r="AQ47440" s="64"/>
      <c r="AR47440" s="64"/>
      <c r="AS47440" s="60"/>
      <c r="AT47440" s="60"/>
      <c r="AU47440" s="60"/>
      <c r="AV47440" s="60"/>
      <c r="AW47440" s="60"/>
      <c r="AX47440" s="60"/>
      <c r="AY47440" s="60"/>
      <c r="AZ47440" s="60"/>
      <c r="BA47440" s="60"/>
      <c r="BB47440" s="60"/>
      <c r="BC47440" s="61"/>
    </row>
    <row r="47441" spans="43:55">
      <c r="AQ47441" s="64"/>
      <c r="AR47441" s="64"/>
      <c r="AS47441" s="60"/>
      <c r="AT47441" s="60"/>
      <c r="AU47441" s="60"/>
      <c r="AV47441" s="60"/>
      <c r="AW47441" s="60"/>
      <c r="AX47441" s="60"/>
      <c r="AY47441" s="60"/>
      <c r="AZ47441" s="60"/>
      <c r="BA47441" s="60"/>
      <c r="BB47441" s="60"/>
      <c r="BC47441" s="61"/>
    </row>
    <row r="47442" spans="43:55">
      <c r="AQ47442" s="64"/>
      <c r="AR47442" s="64"/>
      <c r="AS47442" s="60"/>
      <c r="AT47442" s="60"/>
      <c r="AU47442" s="60"/>
      <c r="AV47442" s="60"/>
      <c r="AW47442" s="60"/>
      <c r="AX47442" s="60"/>
      <c r="AY47442" s="60"/>
      <c r="AZ47442" s="60"/>
      <c r="BA47442" s="60"/>
      <c r="BB47442" s="60"/>
      <c r="BC47442" s="61"/>
    </row>
    <row r="47443" spans="43:55">
      <c r="AQ47443" s="64"/>
      <c r="AR47443" s="64"/>
      <c r="AS47443" s="60"/>
      <c r="AT47443" s="60"/>
      <c r="AU47443" s="60"/>
      <c r="AV47443" s="60"/>
      <c r="AW47443" s="60"/>
      <c r="AX47443" s="60"/>
      <c r="AY47443" s="60"/>
      <c r="AZ47443" s="60"/>
      <c r="BA47443" s="60"/>
      <c r="BB47443" s="60"/>
      <c r="BC47443" s="61"/>
    </row>
    <row r="47444" spans="43:55">
      <c r="AQ47444" s="64"/>
      <c r="AR47444" s="64"/>
      <c r="AS47444" s="60"/>
      <c r="AT47444" s="60"/>
      <c r="AU47444" s="60"/>
      <c r="AV47444" s="60"/>
      <c r="AW47444" s="60"/>
      <c r="AX47444" s="60"/>
      <c r="AY47444" s="60"/>
      <c r="AZ47444" s="60"/>
      <c r="BA47444" s="60"/>
      <c r="BB47444" s="60"/>
      <c r="BC47444" s="61"/>
    </row>
    <row r="47445" spans="43:55">
      <c r="AQ47445" s="64"/>
      <c r="AR47445" s="64"/>
      <c r="AS47445" s="60"/>
      <c r="AT47445" s="60"/>
      <c r="AU47445" s="60"/>
      <c r="AV47445" s="60"/>
      <c r="AW47445" s="60"/>
      <c r="AX47445" s="60"/>
      <c r="AY47445" s="60"/>
      <c r="AZ47445" s="60"/>
      <c r="BA47445" s="60"/>
      <c r="BB47445" s="60"/>
      <c r="BC47445" s="61"/>
    </row>
    <row r="47446" spans="43:55">
      <c r="AQ47446" s="64"/>
      <c r="AR47446" s="64"/>
      <c r="AS47446" s="60"/>
      <c r="AT47446" s="60"/>
      <c r="AU47446" s="60"/>
      <c r="AV47446" s="60"/>
      <c r="AW47446" s="60"/>
      <c r="AX47446" s="60"/>
      <c r="AY47446" s="60"/>
      <c r="AZ47446" s="60"/>
      <c r="BA47446" s="60"/>
      <c r="BB47446" s="60"/>
      <c r="BC47446" s="61"/>
    </row>
    <row r="47447" spans="43:55">
      <c r="AQ47447" s="64"/>
      <c r="AR47447" s="64"/>
      <c r="AS47447" s="60"/>
      <c r="AT47447" s="60"/>
      <c r="AU47447" s="60"/>
      <c r="AV47447" s="60"/>
      <c r="AW47447" s="60"/>
      <c r="AX47447" s="60"/>
      <c r="AY47447" s="60"/>
      <c r="AZ47447" s="60"/>
      <c r="BA47447" s="60"/>
      <c r="BB47447" s="60"/>
      <c r="BC47447" s="61"/>
    </row>
    <row r="47448" spans="43:55">
      <c r="AQ47448" s="64"/>
      <c r="AR47448" s="64"/>
      <c r="AS47448" s="60"/>
      <c r="AT47448" s="60"/>
      <c r="AU47448" s="60"/>
      <c r="AV47448" s="60"/>
      <c r="AW47448" s="60"/>
      <c r="AX47448" s="60"/>
      <c r="AY47448" s="60"/>
      <c r="AZ47448" s="60"/>
      <c r="BA47448" s="60"/>
      <c r="BB47448" s="60"/>
      <c r="BC47448" s="61"/>
    </row>
    <row r="47449" spans="43:55">
      <c r="AQ47449" s="64"/>
      <c r="AR47449" s="64"/>
      <c r="AS47449" s="60"/>
      <c r="AT47449" s="60"/>
      <c r="AU47449" s="60"/>
      <c r="AV47449" s="60"/>
      <c r="AW47449" s="60"/>
      <c r="AX47449" s="60"/>
      <c r="AY47449" s="60"/>
      <c r="AZ47449" s="60"/>
      <c r="BA47449" s="60"/>
      <c r="BB47449" s="60"/>
      <c r="BC47449" s="61"/>
    </row>
    <row r="47450" spans="43:55">
      <c r="AQ47450" s="64"/>
      <c r="AR47450" s="64"/>
      <c r="AS47450" s="60"/>
      <c r="AT47450" s="60"/>
      <c r="AU47450" s="60"/>
      <c r="AV47450" s="60"/>
      <c r="AW47450" s="60"/>
      <c r="AX47450" s="60"/>
      <c r="AY47450" s="60"/>
      <c r="AZ47450" s="60"/>
      <c r="BA47450" s="60"/>
      <c r="BB47450" s="60"/>
      <c r="BC47450" s="61"/>
    </row>
    <row r="47451" spans="43:55">
      <c r="AQ47451" s="64"/>
      <c r="AR47451" s="64"/>
      <c r="AS47451" s="60"/>
      <c r="AT47451" s="60"/>
      <c r="AU47451" s="60"/>
      <c r="AV47451" s="60"/>
      <c r="AW47451" s="60"/>
      <c r="AX47451" s="60"/>
      <c r="AY47451" s="60"/>
      <c r="AZ47451" s="60"/>
      <c r="BA47451" s="60"/>
      <c r="BB47451" s="60"/>
      <c r="BC47451" s="61"/>
    </row>
    <row r="47452" spans="43:55">
      <c r="AQ47452" s="64"/>
      <c r="AR47452" s="64"/>
      <c r="AS47452" s="60"/>
      <c r="AT47452" s="60"/>
      <c r="AU47452" s="60"/>
      <c r="AV47452" s="60"/>
      <c r="AW47452" s="60"/>
      <c r="AX47452" s="60"/>
      <c r="AY47452" s="60"/>
      <c r="AZ47452" s="60"/>
      <c r="BA47452" s="60"/>
      <c r="BB47452" s="60"/>
      <c r="BC47452" s="61"/>
    </row>
    <row r="47453" spans="43:55">
      <c r="AQ47453" s="64"/>
      <c r="AR47453" s="64"/>
      <c r="AS47453" s="60"/>
      <c r="AT47453" s="60"/>
      <c r="AU47453" s="60"/>
      <c r="AV47453" s="60"/>
      <c r="AW47453" s="60"/>
      <c r="AX47453" s="60"/>
      <c r="AY47453" s="60"/>
      <c r="AZ47453" s="60"/>
      <c r="BA47453" s="60"/>
      <c r="BB47453" s="60"/>
      <c r="BC47453" s="61"/>
    </row>
    <row r="47454" spans="43:55">
      <c r="AQ47454" s="64"/>
      <c r="AR47454" s="64"/>
      <c r="AS47454" s="60"/>
      <c r="AT47454" s="60"/>
      <c r="AU47454" s="60"/>
      <c r="AV47454" s="60"/>
      <c r="AW47454" s="60"/>
      <c r="AX47454" s="60"/>
      <c r="AY47454" s="60"/>
      <c r="AZ47454" s="60"/>
      <c r="BA47454" s="60"/>
      <c r="BB47454" s="60"/>
      <c r="BC47454" s="61"/>
    </row>
    <row r="47455" spans="43:55">
      <c r="AQ47455" s="64"/>
      <c r="AR47455" s="64"/>
      <c r="AS47455" s="60"/>
      <c r="AT47455" s="60"/>
      <c r="AU47455" s="60"/>
      <c r="AV47455" s="60"/>
      <c r="AW47455" s="60"/>
      <c r="AX47455" s="60"/>
      <c r="AY47455" s="60"/>
      <c r="AZ47455" s="60"/>
      <c r="BA47455" s="60"/>
      <c r="BB47455" s="60"/>
      <c r="BC47455" s="61"/>
    </row>
    <row r="47456" spans="43:55">
      <c r="AQ47456" s="64"/>
      <c r="AR47456" s="64"/>
      <c r="AS47456" s="60"/>
      <c r="AT47456" s="60"/>
      <c r="AU47456" s="60"/>
      <c r="AV47456" s="60"/>
      <c r="AW47456" s="60"/>
      <c r="AX47456" s="60"/>
      <c r="AY47456" s="60"/>
      <c r="AZ47456" s="60"/>
      <c r="BA47456" s="60"/>
      <c r="BB47456" s="60"/>
      <c r="BC47456" s="61"/>
    </row>
    <row r="47457" spans="43:55">
      <c r="AQ47457" s="64"/>
      <c r="AR47457" s="64"/>
      <c r="AS47457" s="60"/>
      <c r="AT47457" s="60"/>
      <c r="AU47457" s="60"/>
      <c r="AV47457" s="60"/>
      <c r="AW47457" s="60"/>
      <c r="AX47457" s="60"/>
      <c r="AY47457" s="60"/>
      <c r="AZ47457" s="60"/>
      <c r="BA47457" s="60"/>
      <c r="BB47457" s="60"/>
      <c r="BC47457" s="61"/>
    </row>
    <row r="47458" spans="43:55">
      <c r="AQ47458" s="64"/>
      <c r="AR47458" s="64"/>
      <c r="AS47458" s="60"/>
      <c r="AT47458" s="60"/>
      <c r="AU47458" s="60"/>
      <c r="AV47458" s="60"/>
      <c r="AW47458" s="60"/>
      <c r="AX47458" s="60"/>
      <c r="AY47458" s="60"/>
      <c r="AZ47458" s="60"/>
      <c r="BA47458" s="60"/>
      <c r="BB47458" s="60"/>
      <c r="BC47458" s="61"/>
    </row>
    <row r="47459" spans="43:55">
      <c r="AQ47459" s="64"/>
      <c r="AR47459" s="64"/>
      <c r="AS47459" s="60"/>
      <c r="AT47459" s="60"/>
      <c r="AU47459" s="60"/>
      <c r="AV47459" s="60"/>
      <c r="AW47459" s="60"/>
      <c r="AX47459" s="60"/>
      <c r="AY47459" s="60"/>
      <c r="AZ47459" s="60"/>
      <c r="BA47459" s="60"/>
      <c r="BB47459" s="60"/>
      <c r="BC47459" s="61"/>
    </row>
    <row r="47460" spans="43:55">
      <c r="AQ47460" s="64"/>
      <c r="AR47460" s="64"/>
      <c r="AS47460" s="60"/>
      <c r="AT47460" s="60"/>
      <c r="AU47460" s="60"/>
      <c r="AV47460" s="60"/>
      <c r="AW47460" s="60"/>
      <c r="AX47460" s="60"/>
      <c r="AY47460" s="60"/>
      <c r="AZ47460" s="60"/>
      <c r="BA47460" s="60"/>
      <c r="BB47460" s="60"/>
      <c r="BC47460" s="61"/>
    </row>
    <row r="47461" spans="43:55">
      <c r="AQ47461" s="64"/>
      <c r="AR47461" s="64"/>
      <c r="AS47461" s="60"/>
      <c r="AT47461" s="60"/>
      <c r="AU47461" s="60"/>
      <c r="AV47461" s="60"/>
      <c r="AW47461" s="60"/>
      <c r="AX47461" s="60"/>
      <c r="AY47461" s="60"/>
      <c r="AZ47461" s="60"/>
      <c r="BA47461" s="60"/>
      <c r="BB47461" s="60"/>
      <c r="BC47461" s="61"/>
    </row>
    <row r="47462" spans="43:55">
      <c r="AQ47462" s="64"/>
      <c r="AR47462" s="64"/>
      <c r="AS47462" s="60"/>
      <c r="AT47462" s="60"/>
      <c r="AU47462" s="60"/>
      <c r="AV47462" s="60"/>
      <c r="AW47462" s="60"/>
      <c r="AX47462" s="60"/>
      <c r="AY47462" s="60"/>
      <c r="AZ47462" s="60"/>
      <c r="BA47462" s="60"/>
      <c r="BB47462" s="60"/>
      <c r="BC47462" s="61"/>
    </row>
    <row r="47463" spans="43:55">
      <c r="AQ47463" s="64"/>
      <c r="AR47463" s="64"/>
      <c r="AS47463" s="60"/>
      <c r="AT47463" s="60"/>
      <c r="AU47463" s="60"/>
      <c r="AV47463" s="60"/>
      <c r="AW47463" s="60"/>
      <c r="AX47463" s="60"/>
      <c r="AY47463" s="60"/>
      <c r="AZ47463" s="60"/>
      <c r="BA47463" s="60"/>
      <c r="BB47463" s="60"/>
      <c r="BC47463" s="61"/>
    </row>
    <row r="47464" spans="43:55">
      <c r="AQ47464" s="64"/>
      <c r="AR47464" s="64"/>
      <c r="AS47464" s="60"/>
      <c r="AT47464" s="60"/>
      <c r="AU47464" s="60"/>
      <c r="AV47464" s="60"/>
      <c r="AW47464" s="60"/>
      <c r="AX47464" s="60"/>
      <c r="AY47464" s="60"/>
      <c r="AZ47464" s="60"/>
      <c r="BA47464" s="60"/>
      <c r="BB47464" s="60"/>
      <c r="BC47464" s="61"/>
    </row>
    <row r="47465" spans="43:55">
      <c r="AQ47465" s="64"/>
      <c r="AR47465" s="64"/>
      <c r="AS47465" s="60"/>
      <c r="AT47465" s="60"/>
      <c r="AU47465" s="60"/>
      <c r="AV47465" s="60"/>
      <c r="AW47465" s="60"/>
      <c r="AX47465" s="60"/>
      <c r="AY47465" s="60"/>
      <c r="AZ47465" s="60"/>
      <c r="BA47465" s="60"/>
      <c r="BB47465" s="60"/>
      <c r="BC47465" s="61"/>
    </row>
    <row r="47466" spans="43:55">
      <c r="AQ47466" s="64"/>
      <c r="AR47466" s="64"/>
      <c r="AS47466" s="60"/>
      <c r="AT47466" s="60"/>
      <c r="AU47466" s="60"/>
      <c r="AV47466" s="60"/>
      <c r="AW47466" s="60"/>
      <c r="AX47466" s="60"/>
      <c r="AY47466" s="60"/>
      <c r="AZ47466" s="60"/>
      <c r="BA47466" s="60"/>
      <c r="BB47466" s="60"/>
      <c r="BC47466" s="61"/>
    </row>
    <row r="47467" spans="43:55">
      <c r="AQ47467" s="64"/>
      <c r="AR47467" s="64"/>
      <c r="AS47467" s="60"/>
      <c r="AT47467" s="60"/>
      <c r="AU47467" s="60"/>
      <c r="AV47467" s="60"/>
      <c r="AW47467" s="60"/>
      <c r="AX47467" s="60"/>
      <c r="AY47467" s="60"/>
      <c r="AZ47467" s="60"/>
      <c r="BA47467" s="60"/>
      <c r="BB47467" s="60"/>
      <c r="BC47467" s="61"/>
    </row>
    <row r="47468" spans="43:55">
      <c r="AQ47468" s="64"/>
      <c r="AR47468" s="64"/>
      <c r="AS47468" s="60"/>
      <c r="AT47468" s="60"/>
      <c r="AU47468" s="60"/>
      <c r="AV47468" s="60"/>
      <c r="AW47468" s="60"/>
      <c r="AX47468" s="60"/>
      <c r="AY47468" s="60"/>
      <c r="AZ47468" s="60"/>
      <c r="BA47468" s="60"/>
      <c r="BB47468" s="60"/>
      <c r="BC47468" s="61"/>
    </row>
    <row r="47469" spans="43:55">
      <c r="AQ47469" s="64"/>
      <c r="AR47469" s="64"/>
      <c r="AS47469" s="60"/>
      <c r="AT47469" s="60"/>
      <c r="AU47469" s="60"/>
      <c r="AV47469" s="60"/>
      <c r="AW47469" s="60"/>
      <c r="AX47469" s="60"/>
      <c r="AY47469" s="60"/>
      <c r="AZ47469" s="60"/>
      <c r="BA47469" s="60"/>
      <c r="BB47469" s="60"/>
      <c r="BC47469" s="61"/>
    </row>
    <row r="47470" spans="43:55">
      <c r="AQ47470" s="64"/>
      <c r="AR47470" s="64"/>
      <c r="AS47470" s="60"/>
      <c r="AT47470" s="60"/>
      <c r="AU47470" s="60"/>
      <c r="AV47470" s="60"/>
      <c r="AW47470" s="60"/>
      <c r="AX47470" s="60"/>
      <c r="AY47470" s="60"/>
      <c r="AZ47470" s="60"/>
      <c r="BA47470" s="60"/>
      <c r="BB47470" s="60"/>
      <c r="BC47470" s="61"/>
    </row>
    <row r="47471" spans="43:55">
      <c r="AQ47471" s="64"/>
      <c r="AR47471" s="64"/>
      <c r="AS47471" s="60"/>
      <c r="AT47471" s="60"/>
      <c r="AU47471" s="60"/>
      <c r="AV47471" s="60"/>
      <c r="AW47471" s="60"/>
      <c r="AX47471" s="60"/>
      <c r="AY47471" s="60"/>
      <c r="AZ47471" s="60"/>
      <c r="BA47471" s="60"/>
      <c r="BB47471" s="60"/>
      <c r="BC47471" s="61"/>
    </row>
    <row r="47472" spans="43:55">
      <c r="AQ47472" s="64"/>
      <c r="AR47472" s="64"/>
      <c r="AS47472" s="60"/>
      <c r="AT47472" s="60"/>
      <c r="AU47472" s="60"/>
      <c r="AV47472" s="60"/>
      <c r="AW47472" s="60"/>
      <c r="AX47472" s="60"/>
      <c r="AY47472" s="60"/>
      <c r="AZ47472" s="60"/>
      <c r="BA47472" s="60"/>
      <c r="BB47472" s="60"/>
      <c r="BC47472" s="61"/>
    </row>
    <row r="47473" spans="43:55">
      <c r="AQ47473" s="64"/>
      <c r="AR47473" s="64"/>
      <c r="AS47473" s="60"/>
      <c r="AT47473" s="60"/>
      <c r="AU47473" s="60"/>
      <c r="AV47473" s="60"/>
      <c r="AW47473" s="60"/>
      <c r="AX47473" s="60"/>
      <c r="AY47473" s="60"/>
      <c r="AZ47473" s="60"/>
      <c r="BA47473" s="60"/>
      <c r="BB47473" s="60"/>
      <c r="BC47473" s="61"/>
    </row>
    <row r="47474" spans="43:55">
      <c r="AQ47474" s="64"/>
      <c r="AR47474" s="64"/>
      <c r="AS47474" s="60"/>
      <c r="AT47474" s="60"/>
      <c r="AU47474" s="60"/>
      <c r="AV47474" s="60"/>
      <c r="AW47474" s="60"/>
      <c r="AX47474" s="60"/>
      <c r="AY47474" s="60"/>
      <c r="AZ47474" s="60"/>
      <c r="BA47474" s="60"/>
      <c r="BB47474" s="60"/>
      <c r="BC47474" s="61"/>
    </row>
    <row r="47475" spans="43:55">
      <c r="AQ47475" s="64"/>
      <c r="AR47475" s="64"/>
      <c r="AS47475" s="60"/>
      <c r="AT47475" s="60"/>
      <c r="AU47475" s="60"/>
      <c r="AV47475" s="60"/>
      <c r="AW47475" s="60"/>
      <c r="AX47475" s="60"/>
      <c r="AY47475" s="60"/>
      <c r="AZ47475" s="60"/>
      <c r="BA47475" s="60"/>
      <c r="BB47475" s="60"/>
      <c r="BC47475" s="61"/>
    </row>
    <row r="47476" spans="43:55">
      <c r="AQ47476" s="64"/>
      <c r="AR47476" s="64"/>
      <c r="AS47476" s="60"/>
      <c r="AT47476" s="60"/>
      <c r="AU47476" s="60"/>
      <c r="AV47476" s="60"/>
      <c r="AW47476" s="60"/>
      <c r="AX47476" s="60"/>
      <c r="AY47476" s="60"/>
      <c r="AZ47476" s="60"/>
      <c r="BA47476" s="60"/>
      <c r="BB47476" s="60"/>
      <c r="BC47476" s="61"/>
    </row>
    <row r="47477" spans="43:55">
      <c r="AQ47477" s="64"/>
      <c r="AR47477" s="64"/>
      <c r="AS47477" s="60"/>
      <c r="AT47477" s="60"/>
      <c r="AU47477" s="60"/>
      <c r="AV47477" s="60"/>
      <c r="AW47477" s="60"/>
      <c r="AX47477" s="60"/>
      <c r="AY47477" s="60"/>
      <c r="AZ47477" s="60"/>
      <c r="BA47477" s="60"/>
      <c r="BB47477" s="60"/>
      <c r="BC47477" s="61"/>
    </row>
    <row r="47478" spans="43:55">
      <c r="AQ47478" s="64"/>
      <c r="AR47478" s="64"/>
      <c r="AS47478" s="60"/>
      <c r="AT47478" s="60"/>
      <c r="AU47478" s="60"/>
      <c r="AV47478" s="60"/>
      <c r="AW47478" s="60"/>
      <c r="AX47478" s="60"/>
      <c r="AY47478" s="60"/>
      <c r="AZ47478" s="60"/>
      <c r="BA47478" s="60"/>
      <c r="BB47478" s="60"/>
      <c r="BC47478" s="61"/>
    </row>
    <row r="47479" spans="43:55">
      <c r="AQ47479" s="64"/>
      <c r="AR47479" s="64"/>
      <c r="AS47479" s="60"/>
      <c r="AT47479" s="60"/>
      <c r="AU47479" s="60"/>
      <c r="AV47479" s="60"/>
      <c r="AW47479" s="60"/>
      <c r="AX47479" s="60"/>
      <c r="AY47479" s="60"/>
      <c r="AZ47479" s="60"/>
      <c r="BA47479" s="60"/>
      <c r="BB47479" s="60"/>
      <c r="BC47479" s="61"/>
    </row>
    <row r="47480" spans="43:55">
      <c r="AQ47480" s="64"/>
      <c r="AR47480" s="64"/>
      <c r="AS47480" s="60"/>
      <c r="AT47480" s="60"/>
      <c r="AU47480" s="60"/>
      <c r="AV47480" s="60"/>
      <c r="AW47480" s="60"/>
      <c r="AX47480" s="60"/>
      <c r="AY47480" s="60"/>
      <c r="AZ47480" s="60"/>
      <c r="BA47480" s="60"/>
      <c r="BB47480" s="60"/>
      <c r="BC47480" s="61"/>
    </row>
    <row r="47481" spans="43:55">
      <c r="AQ47481" s="64"/>
      <c r="AR47481" s="64"/>
      <c r="AS47481" s="60"/>
      <c r="AT47481" s="60"/>
      <c r="AU47481" s="60"/>
      <c r="AV47481" s="60"/>
      <c r="AW47481" s="60"/>
      <c r="AX47481" s="60"/>
      <c r="AY47481" s="60"/>
      <c r="AZ47481" s="60"/>
      <c r="BA47481" s="60"/>
      <c r="BB47481" s="60"/>
      <c r="BC47481" s="61"/>
    </row>
    <row r="47482" spans="43:55">
      <c r="AQ47482" s="64"/>
      <c r="AR47482" s="64"/>
      <c r="AS47482" s="60"/>
      <c r="AT47482" s="60"/>
      <c r="AU47482" s="60"/>
      <c r="AV47482" s="60"/>
      <c r="AW47482" s="60"/>
      <c r="AX47482" s="60"/>
      <c r="AY47482" s="60"/>
      <c r="AZ47482" s="60"/>
      <c r="BA47482" s="60"/>
      <c r="BB47482" s="60"/>
      <c r="BC47482" s="61"/>
    </row>
    <row r="47483" spans="43:55">
      <c r="AQ47483" s="64"/>
      <c r="AR47483" s="64"/>
      <c r="AS47483" s="60"/>
      <c r="AT47483" s="60"/>
      <c r="AU47483" s="60"/>
      <c r="AV47483" s="60"/>
      <c r="AW47483" s="60"/>
      <c r="AX47483" s="60"/>
      <c r="AY47483" s="60"/>
      <c r="AZ47483" s="60"/>
      <c r="BA47483" s="60"/>
      <c r="BB47483" s="60"/>
      <c r="BC47483" s="61"/>
    </row>
    <row r="47484" spans="43:55">
      <c r="AQ47484" s="64"/>
      <c r="AR47484" s="64"/>
      <c r="AS47484" s="60"/>
      <c r="AT47484" s="60"/>
      <c r="AU47484" s="60"/>
      <c r="AV47484" s="60"/>
      <c r="AW47484" s="60"/>
      <c r="AX47484" s="60"/>
      <c r="AY47484" s="60"/>
      <c r="AZ47484" s="60"/>
      <c r="BA47484" s="60"/>
      <c r="BB47484" s="60"/>
      <c r="BC47484" s="61"/>
    </row>
    <row r="47485" spans="43:55">
      <c r="AQ47485" s="64"/>
      <c r="AR47485" s="64"/>
      <c r="AS47485" s="60"/>
      <c r="AT47485" s="60"/>
      <c r="AU47485" s="60"/>
      <c r="AV47485" s="60"/>
      <c r="AW47485" s="60"/>
      <c r="AX47485" s="60"/>
      <c r="AY47485" s="60"/>
      <c r="AZ47485" s="60"/>
      <c r="BA47485" s="60"/>
      <c r="BB47485" s="60"/>
      <c r="BC47485" s="61"/>
    </row>
    <row r="47486" spans="43:55">
      <c r="AQ47486" s="64"/>
      <c r="AR47486" s="64"/>
      <c r="AS47486" s="60"/>
      <c r="AT47486" s="60"/>
      <c r="AU47486" s="60"/>
      <c r="AV47486" s="60"/>
      <c r="AW47486" s="60"/>
      <c r="AX47486" s="60"/>
      <c r="AY47486" s="60"/>
      <c r="AZ47486" s="60"/>
      <c r="BA47486" s="60"/>
      <c r="BB47486" s="60"/>
      <c r="BC47486" s="61"/>
    </row>
    <row r="47487" spans="43:55">
      <c r="AQ47487" s="64"/>
      <c r="AR47487" s="64"/>
      <c r="AS47487" s="60"/>
      <c r="AT47487" s="60"/>
      <c r="AU47487" s="60"/>
      <c r="AV47487" s="60"/>
      <c r="AW47487" s="60"/>
      <c r="AX47487" s="60"/>
      <c r="AY47487" s="60"/>
      <c r="AZ47487" s="60"/>
      <c r="BA47487" s="60"/>
      <c r="BB47487" s="60"/>
      <c r="BC47487" s="61"/>
    </row>
    <row r="47488" spans="43:55">
      <c r="AQ47488" s="64"/>
      <c r="AR47488" s="64"/>
      <c r="AS47488" s="60"/>
      <c r="AT47488" s="60"/>
      <c r="AU47488" s="60"/>
      <c r="AV47488" s="60"/>
      <c r="AW47488" s="60"/>
      <c r="AX47488" s="60"/>
      <c r="AY47488" s="60"/>
      <c r="AZ47488" s="60"/>
      <c r="BA47488" s="60"/>
      <c r="BB47488" s="60"/>
      <c r="BC47488" s="61"/>
    </row>
    <row r="47489" spans="43:55">
      <c r="AQ47489" s="64"/>
      <c r="AR47489" s="64"/>
      <c r="AS47489" s="60"/>
      <c r="AT47489" s="60"/>
      <c r="AU47489" s="60"/>
      <c r="AV47489" s="60"/>
      <c r="AW47489" s="60"/>
      <c r="AX47489" s="60"/>
      <c r="AY47489" s="60"/>
      <c r="AZ47489" s="60"/>
      <c r="BA47489" s="60"/>
      <c r="BB47489" s="60"/>
      <c r="BC47489" s="61"/>
    </row>
    <row r="47490" spans="43:55">
      <c r="AQ47490" s="64"/>
      <c r="AR47490" s="64"/>
      <c r="AS47490" s="60"/>
      <c r="AT47490" s="60"/>
      <c r="AU47490" s="60"/>
      <c r="AV47490" s="60"/>
      <c r="AW47490" s="60"/>
      <c r="AX47490" s="60"/>
      <c r="AY47490" s="60"/>
      <c r="AZ47490" s="60"/>
      <c r="BA47490" s="60"/>
      <c r="BB47490" s="60"/>
      <c r="BC47490" s="61"/>
    </row>
    <row r="47491" spans="43:55">
      <c r="AQ47491" s="64"/>
      <c r="AR47491" s="64"/>
      <c r="AS47491" s="60"/>
      <c r="AT47491" s="60"/>
      <c r="AU47491" s="60"/>
      <c r="AV47491" s="60"/>
      <c r="AW47491" s="60"/>
      <c r="AX47491" s="60"/>
      <c r="AY47491" s="60"/>
      <c r="AZ47491" s="60"/>
      <c r="BA47491" s="60"/>
      <c r="BB47491" s="60"/>
      <c r="BC47491" s="61"/>
    </row>
    <row r="47492" spans="43:55">
      <c r="AQ47492" s="64"/>
      <c r="AR47492" s="64"/>
      <c r="AS47492" s="60"/>
      <c r="AT47492" s="60"/>
      <c r="AU47492" s="60"/>
      <c r="AV47492" s="60"/>
      <c r="AW47492" s="60"/>
      <c r="AX47492" s="60"/>
      <c r="AY47492" s="60"/>
      <c r="AZ47492" s="60"/>
      <c r="BA47492" s="60"/>
      <c r="BB47492" s="60"/>
      <c r="BC47492" s="61"/>
    </row>
    <row r="47493" spans="43:55">
      <c r="AQ47493" s="64"/>
      <c r="AR47493" s="64"/>
      <c r="AS47493" s="60"/>
      <c r="AT47493" s="60"/>
      <c r="AU47493" s="60"/>
      <c r="AV47493" s="60"/>
      <c r="AW47493" s="60"/>
      <c r="AX47493" s="60"/>
      <c r="AY47493" s="60"/>
      <c r="AZ47493" s="60"/>
      <c r="BA47493" s="60"/>
      <c r="BB47493" s="60"/>
      <c r="BC47493" s="61"/>
    </row>
    <row r="47494" spans="43:55">
      <c r="AQ47494" s="64"/>
      <c r="AR47494" s="64"/>
      <c r="AS47494" s="60"/>
      <c r="AT47494" s="60"/>
      <c r="AU47494" s="60"/>
      <c r="AV47494" s="60"/>
      <c r="AW47494" s="60"/>
      <c r="AX47494" s="60"/>
      <c r="AY47494" s="60"/>
      <c r="AZ47494" s="60"/>
      <c r="BA47494" s="60"/>
      <c r="BB47494" s="60"/>
      <c r="BC47494" s="61"/>
    </row>
    <row r="47495" spans="43:55">
      <c r="AQ47495" s="64"/>
      <c r="AR47495" s="64"/>
      <c r="AS47495" s="60"/>
      <c r="AT47495" s="60"/>
      <c r="AU47495" s="60"/>
      <c r="AV47495" s="60"/>
      <c r="AW47495" s="60"/>
      <c r="AX47495" s="60"/>
      <c r="AY47495" s="60"/>
      <c r="AZ47495" s="60"/>
      <c r="BA47495" s="60"/>
      <c r="BB47495" s="60"/>
      <c r="BC47495" s="61"/>
    </row>
    <row r="47496" spans="43:55">
      <c r="AQ47496" s="64"/>
      <c r="AR47496" s="64"/>
      <c r="AS47496" s="60"/>
      <c r="AT47496" s="60"/>
      <c r="AU47496" s="60"/>
      <c r="AV47496" s="60"/>
      <c r="AW47496" s="60"/>
      <c r="AX47496" s="60"/>
      <c r="AY47496" s="60"/>
      <c r="AZ47496" s="60"/>
      <c r="BA47496" s="60"/>
      <c r="BB47496" s="60"/>
      <c r="BC47496" s="61"/>
    </row>
    <row r="47497" spans="43:55">
      <c r="AQ47497" s="64"/>
      <c r="AR47497" s="64"/>
      <c r="AS47497" s="60"/>
      <c r="AT47497" s="60"/>
      <c r="AU47497" s="60"/>
      <c r="AV47497" s="60"/>
      <c r="AW47497" s="60"/>
      <c r="AX47497" s="60"/>
      <c r="AY47497" s="60"/>
      <c r="AZ47497" s="60"/>
      <c r="BA47497" s="60"/>
      <c r="BB47497" s="60"/>
      <c r="BC47497" s="61"/>
    </row>
    <row r="47498" spans="43:55">
      <c r="AQ47498" s="64"/>
      <c r="AR47498" s="64"/>
      <c r="AS47498" s="60"/>
      <c r="AT47498" s="60"/>
      <c r="AU47498" s="60"/>
      <c r="AV47498" s="60"/>
      <c r="AW47498" s="60"/>
      <c r="AX47498" s="60"/>
      <c r="AY47498" s="60"/>
      <c r="AZ47498" s="60"/>
      <c r="BA47498" s="60"/>
      <c r="BB47498" s="60"/>
      <c r="BC47498" s="61"/>
    </row>
    <row r="47499" spans="43:55">
      <c r="AQ47499" s="64"/>
      <c r="AR47499" s="64"/>
      <c r="AS47499" s="60"/>
      <c r="AT47499" s="60"/>
      <c r="AU47499" s="60"/>
      <c r="AV47499" s="60"/>
      <c r="AW47499" s="60"/>
      <c r="AX47499" s="60"/>
      <c r="AY47499" s="60"/>
      <c r="AZ47499" s="60"/>
      <c r="BA47499" s="60"/>
      <c r="BB47499" s="60"/>
      <c r="BC47499" s="61"/>
    </row>
    <row r="47500" spans="43:55">
      <c r="AQ47500" s="64"/>
      <c r="AR47500" s="64"/>
      <c r="AS47500" s="60"/>
      <c r="AT47500" s="60"/>
      <c r="AU47500" s="60"/>
      <c r="AV47500" s="60"/>
      <c r="AW47500" s="60"/>
      <c r="AX47500" s="60"/>
      <c r="AY47500" s="60"/>
      <c r="AZ47500" s="60"/>
      <c r="BA47500" s="60"/>
      <c r="BB47500" s="60"/>
      <c r="BC47500" s="61"/>
    </row>
    <row r="47501" spans="43:55">
      <c r="AQ47501" s="64"/>
      <c r="AR47501" s="64"/>
      <c r="AS47501" s="60"/>
      <c r="AT47501" s="60"/>
      <c r="AU47501" s="60"/>
      <c r="AV47501" s="60"/>
      <c r="AW47501" s="60"/>
      <c r="AX47501" s="60"/>
      <c r="AY47501" s="60"/>
      <c r="AZ47501" s="60"/>
      <c r="BA47501" s="60"/>
      <c r="BB47501" s="60"/>
      <c r="BC47501" s="61"/>
    </row>
    <row r="47502" spans="43:55">
      <c r="AQ47502" s="64"/>
      <c r="AR47502" s="64"/>
      <c r="AS47502" s="60"/>
      <c r="AT47502" s="60"/>
      <c r="AU47502" s="60"/>
      <c r="AV47502" s="60"/>
      <c r="AW47502" s="60"/>
      <c r="AX47502" s="60"/>
      <c r="AY47502" s="60"/>
      <c r="AZ47502" s="60"/>
      <c r="BA47502" s="60"/>
      <c r="BB47502" s="60"/>
      <c r="BC47502" s="61"/>
    </row>
    <row r="47503" spans="43:55">
      <c r="AQ47503" s="64"/>
      <c r="AR47503" s="64"/>
      <c r="AS47503" s="60"/>
      <c r="AT47503" s="60"/>
      <c r="AU47503" s="60"/>
      <c r="AV47503" s="60"/>
      <c r="AW47503" s="60"/>
      <c r="AX47503" s="60"/>
      <c r="AY47503" s="60"/>
      <c r="AZ47503" s="60"/>
      <c r="BA47503" s="60"/>
      <c r="BB47503" s="60"/>
      <c r="BC47503" s="61"/>
    </row>
    <row r="47504" spans="43:55">
      <c r="AQ47504" s="64"/>
      <c r="AR47504" s="64"/>
      <c r="AS47504" s="60"/>
      <c r="AT47504" s="60"/>
      <c r="AU47504" s="60"/>
      <c r="AV47504" s="60"/>
      <c r="AW47504" s="60"/>
      <c r="AX47504" s="60"/>
      <c r="AY47504" s="60"/>
      <c r="AZ47504" s="60"/>
      <c r="BA47504" s="60"/>
      <c r="BB47504" s="60"/>
      <c r="BC47504" s="61"/>
    </row>
    <row r="47505" spans="43:55">
      <c r="AQ47505" s="64"/>
      <c r="AR47505" s="64"/>
      <c r="AS47505" s="60"/>
      <c r="AT47505" s="60"/>
      <c r="AU47505" s="60"/>
      <c r="AV47505" s="60"/>
      <c r="AW47505" s="60"/>
      <c r="AX47505" s="60"/>
      <c r="AY47505" s="60"/>
      <c r="AZ47505" s="60"/>
      <c r="BA47505" s="60"/>
      <c r="BB47505" s="60"/>
      <c r="BC47505" s="61"/>
    </row>
    <row r="47506" spans="43:55">
      <c r="AQ47506" s="64"/>
      <c r="AR47506" s="64"/>
      <c r="AS47506" s="60"/>
      <c r="AT47506" s="60"/>
      <c r="AU47506" s="60"/>
      <c r="AV47506" s="60"/>
      <c r="AW47506" s="60"/>
      <c r="AX47506" s="60"/>
      <c r="AY47506" s="60"/>
      <c r="AZ47506" s="60"/>
      <c r="BA47506" s="60"/>
      <c r="BB47506" s="60"/>
      <c r="BC47506" s="61"/>
    </row>
    <row r="47507" spans="43:55">
      <c r="AQ47507" s="64"/>
      <c r="AR47507" s="64"/>
      <c r="AS47507" s="60"/>
      <c r="AT47507" s="60"/>
      <c r="AU47507" s="60"/>
      <c r="AV47507" s="60"/>
      <c r="AW47507" s="60"/>
      <c r="AX47507" s="60"/>
      <c r="AY47507" s="60"/>
      <c r="AZ47507" s="60"/>
      <c r="BA47507" s="60"/>
      <c r="BB47507" s="60"/>
      <c r="BC47507" s="61"/>
    </row>
    <row r="47508" spans="43:55">
      <c r="AQ47508" s="64"/>
      <c r="AR47508" s="64"/>
      <c r="AS47508" s="60"/>
      <c r="AT47508" s="60"/>
      <c r="AU47508" s="60"/>
      <c r="AV47508" s="60"/>
      <c r="AW47508" s="60"/>
      <c r="AX47508" s="60"/>
      <c r="AY47508" s="60"/>
      <c r="AZ47508" s="60"/>
      <c r="BA47508" s="60"/>
      <c r="BB47508" s="60"/>
      <c r="BC47508" s="61"/>
    </row>
    <row r="47509" spans="43:55">
      <c r="AQ47509" s="64"/>
      <c r="AR47509" s="64"/>
      <c r="AS47509" s="60"/>
      <c r="AT47509" s="60"/>
      <c r="AU47509" s="60"/>
      <c r="AV47509" s="60"/>
      <c r="AW47509" s="60"/>
      <c r="AX47509" s="60"/>
      <c r="AY47509" s="60"/>
      <c r="AZ47509" s="60"/>
      <c r="BA47509" s="60"/>
      <c r="BB47509" s="60"/>
      <c r="BC47509" s="61"/>
    </row>
    <row r="47510" spans="43:55">
      <c r="AQ47510" s="64"/>
      <c r="AR47510" s="64"/>
      <c r="AS47510" s="60"/>
      <c r="AT47510" s="60"/>
      <c r="AU47510" s="60"/>
      <c r="AV47510" s="60"/>
      <c r="AW47510" s="60"/>
      <c r="AX47510" s="60"/>
      <c r="AY47510" s="60"/>
      <c r="AZ47510" s="60"/>
      <c r="BA47510" s="60"/>
      <c r="BB47510" s="60"/>
      <c r="BC47510" s="61"/>
    </row>
    <row r="47511" spans="43:55">
      <c r="AQ47511" s="64"/>
      <c r="AR47511" s="64"/>
      <c r="AS47511" s="60"/>
      <c r="AT47511" s="60"/>
      <c r="AU47511" s="60"/>
      <c r="AV47511" s="60"/>
      <c r="AW47511" s="60"/>
      <c r="AX47511" s="60"/>
      <c r="AY47511" s="60"/>
      <c r="AZ47511" s="60"/>
      <c r="BA47511" s="60"/>
      <c r="BB47511" s="60"/>
      <c r="BC47511" s="61"/>
    </row>
    <row r="47512" spans="43:55">
      <c r="AQ47512" s="64"/>
      <c r="AR47512" s="64"/>
      <c r="AS47512" s="60"/>
      <c r="AT47512" s="60"/>
      <c r="AU47512" s="60"/>
      <c r="AV47512" s="60"/>
      <c r="AW47512" s="60"/>
      <c r="AX47512" s="60"/>
      <c r="AY47512" s="60"/>
      <c r="AZ47512" s="60"/>
      <c r="BA47512" s="60"/>
      <c r="BB47512" s="60"/>
      <c r="BC47512" s="61"/>
    </row>
    <row r="47513" spans="43:55">
      <c r="AQ47513" s="64"/>
      <c r="AR47513" s="64"/>
      <c r="AS47513" s="60"/>
      <c r="AT47513" s="60"/>
      <c r="AU47513" s="60"/>
      <c r="AV47513" s="60"/>
      <c r="AW47513" s="60"/>
      <c r="AX47513" s="60"/>
      <c r="AY47513" s="60"/>
      <c r="AZ47513" s="60"/>
      <c r="BA47513" s="60"/>
      <c r="BB47513" s="60"/>
      <c r="BC47513" s="61"/>
    </row>
    <row r="47514" spans="43:55">
      <c r="AQ47514" s="64"/>
      <c r="AR47514" s="64"/>
      <c r="AS47514" s="60"/>
      <c r="AT47514" s="60"/>
      <c r="AU47514" s="60"/>
      <c r="AV47514" s="60"/>
      <c r="AW47514" s="60"/>
      <c r="AX47514" s="60"/>
      <c r="AY47514" s="60"/>
      <c r="AZ47514" s="60"/>
      <c r="BA47514" s="60"/>
      <c r="BB47514" s="60"/>
      <c r="BC47514" s="61"/>
    </row>
    <row r="47515" spans="43:55">
      <c r="AQ47515" s="64"/>
      <c r="AR47515" s="64"/>
      <c r="AS47515" s="60"/>
      <c r="AT47515" s="60"/>
      <c r="AU47515" s="60"/>
      <c r="AV47515" s="60"/>
      <c r="AW47515" s="60"/>
      <c r="AX47515" s="60"/>
      <c r="AY47515" s="60"/>
      <c r="AZ47515" s="60"/>
      <c r="BA47515" s="60"/>
      <c r="BB47515" s="60"/>
      <c r="BC47515" s="61"/>
    </row>
    <row r="47516" spans="43:55">
      <c r="AQ47516" s="64"/>
      <c r="AR47516" s="64"/>
      <c r="AS47516" s="60"/>
      <c r="AT47516" s="60"/>
      <c r="AU47516" s="60"/>
      <c r="AV47516" s="60"/>
      <c r="AW47516" s="60"/>
      <c r="AX47516" s="60"/>
      <c r="AY47516" s="60"/>
      <c r="AZ47516" s="60"/>
      <c r="BA47516" s="60"/>
      <c r="BB47516" s="60"/>
      <c r="BC47516" s="61"/>
    </row>
    <row r="47517" spans="43:55">
      <c r="AQ47517" s="64"/>
      <c r="AR47517" s="64"/>
      <c r="AS47517" s="60"/>
      <c r="AT47517" s="60"/>
      <c r="AU47517" s="60"/>
      <c r="AV47517" s="60"/>
      <c r="AW47517" s="60"/>
      <c r="AX47517" s="60"/>
      <c r="AY47517" s="60"/>
      <c r="AZ47517" s="60"/>
      <c r="BA47517" s="60"/>
      <c r="BB47517" s="60"/>
      <c r="BC47517" s="61"/>
    </row>
    <row r="47518" spans="43:55">
      <c r="AQ47518" s="64"/>
      <c r="AR47518" s="64"/>
      <c r="AS47518" s="60"/>
      <c r="AT47518" s="60"/>
      <c r="AU47518" s="60"/>
      <c r="AV47518" s="60"/>
      <c r="AW47518" s="60"/>
      <c r="AX47518" s="60"/>
      <c r="AY47518" s="60"/>
      <c r="AZ47518" s="60"/>
      <c r="BA47518" s="60"/>
      <c r="BB47518" s="60"/>
      <c r="BC47518" s="61"/>
    </row>
    <row r="47519" spans="43:55">
      <c r="AQ47519" s="64"/>
      <c r="AR47519" s="64"/>
      <c r="AS47519" s="60"/>
      <c r="AT47519" s="60"/>
      <c r="AU47519" s="60"/>
      <c r="AV47519" s="60"/>
      <c r="AW47519" s="60"/>
      <c r="AX47519" s="60"/>
      <c r="AY47519" s="60"/>
      <c r="AZ47519" s="60"/>
      <c r="BA47519" s="60"/>
      <c r="BB47519" s="60"/>
      <c r="BC47519" s="61"/>
    </row>
    <row r="47520" spans="43:55">
      <c r="AQ47520" s="64"/>
      <c r="AR47520" s="64"/>
      <c r="AS47520" s="60"/>
      <c r="AT47520" s="60"/>
      <c r="AU47520" s="60"/>
      <c r="AV47520" s="60"/>
      <c r="AW47520" s="60"/>
      <c r="AX47520" s="60"/>
      <c r="AY47520" s="60"/>
      <c r="AZ47520" s="60"/>
      <c r="BA47520" s="60"/>
      <c r="BB47520" s="60"/>
      <c r="BC47520" s="61"/>
    </row>
    <row r="47521" spans="43:55">
      <c r="AQ47521" s="64"/>
      <c r="AR47521" s="64"/>
      <c r="AS47521" s="60"/>
      <c r="AT47521" s="60"/>
      <c r="AU47521" s="60"/>
      <c r="AV47521" s="60"/>
      <c r="AW47521" s="60"/>
      <c r="AX47521" s="60"/>
      <c r="AY47521" s="60"/>
      <c r="AZ47521" s="60"/>
      <c r="BA47521" s="60"/>
      <c r="BB47521" s="60"/>
      <c r="BC47521" s="61"/>
    </row>
    <row r="47522" spans="43:55">
      <c r="AQ47522" s="64"/>
      <c r="AR47522" s="64"/>
      <c r="AS47522" s="60"/>
      <c r="AT47522" s="60"/>
      <c r="AU47522" s="60"/>
      <c r="AV47522" s="60"/>
      <c r="AW47522" s="60"/>
      <c r="AX47522" s="60"/>
      <c r="AY47522" s="60"/>
      <c r="AZ47522" s="60"/>
      <c r="BA47522" s="60"/>
      <c r="BB47522" s="60"/>
      <c r="BC47522" s="61"/>
    </row>
    <row r="47523" spans="43:55">
      <c r="AQ47523" s="64"/>
      <c r="AR47523" s="64"/>
      <c r="AS47523" s="60"/>
      <c r="AT47523" s="60"/>
      <c r="AU47523" s="60"/>
      <c r="AV47523" s="60"/>
      <c r="AW47523" s="60"/>
      <c r="AX47523" s="60"/>
      <c r="AY47523" s="60"/>
      <c r="AZ47523" s="60"/>
      <c r="BA47523" s="60"/>
      <c r="BB47523" s="60"/>
      <c r="BC47523" s="61"/>
    </row>
    <row r="47524" spans="43:55">
      <c r="AQ47524" s="64"/>
      <c r="AR47524" s="64"/>
      <c r="AS47524" s="60"/>
      <c r="AT47524" s="60"/>
      <c r="AU47524" s="60"/>
      <c r="AV47524" s="60"/>
      <c r="AW47524" s="60"/>
      <c r="AX47524" s="60"/>
      <c r="AY47524" s="60"/>
      <c r="AZ47524" s="60"/>
      <c r="BA47524" s="60"/>
      <c r="BB47524" s="60"/>
      <c r="BC47524" s="61"/>
    </row>
    <row r="47525" spans="43:55">
      <c r="AQ47525" s="64"/>
      <c r="AR47525" s="64"/>
      <c r="AS47525" s="60"/>
      <c r="AT47525" s="60"/>
      <c r="AU47525" s="60"/>
      <c r="AV47525" s="60"/>
      <c r="AW47525" s="60"/>
      <c r="AX47525" s="60"/>
      <c r="AY47525" s="60"/>
      <c r="AZ47525" s="60"/>
      <c r="BA47525" s="60"/>
      <c r="BB47525" s="60"/>
      <c r="BC47525" s="61"/>
    </row>
    <row r="47526" spans="43:55">
      <c r="AQ47526" s="64"/>
      <c r="AR47526" s="64"/>
      <c r="AS47526" s="60"/>
      <c r="AT47526" s="60"/>
      <c r="AU47526" s="60"/>
      <c r="AV47526" s="60"/>
      <c r="AW47526" s="60"/>
      <c r="AX47526" s="60"/>
      <c r="AY47526" s="60"/>
      <c r="AZ47526" s="60"/>
      <c r="BA47526" s="60"/>
      <c r="BB47526" s="60"/>
      <c r="BC47526" s="61"/>
    </row>
    <row r="47527" spans="43:55">
      <c r="AQ47527" s="64"/>
      <c r="AR47527" s="64"/>
      <c r="AS47527" s="60"/>
      <c r="AT47527" s="60"/>
      <c r="AU47527" s="60"/>
      <c r="AV47527" s="60"/>
      <c r="AW47527" s="60"/>
      <c r="AX47527" s="60"/>
      <c r="AY47527" s="60"/>
      <c r="AZ47527" s="60"/>
      <c r="BA47527" s="60"/>
      <c r="BB47527" s="60"/>
      <c r="BC47527" s="61"/>
    </row>
    <row r="47528" spans="43:55">
      <c r="AQ47528" s="64"/>
      <c r="AR47528" s="64"/>
      <c r="AS47528" s="60"/>
      <c r="AT47528" s="60"/>
      <c r="AU47528" s="60"/>
      <c r="AV47528" s="60"/>
      <c r="AW47528" s="60"/>
      <c r="AX47528" s="60"/>
      <c r="AY47528" s="60"/>
      <c r="AZ47528" s="60"/>
      <c r="BA47528" s="60"/>
      <c r="BB47528" s="60"/>
      <c r="BC47528" s="61"/>
    </row>
    <row r="47529" spans="43:55">
      <c r="AQ47529" s="64"/>
      <c r="AR47529" s="64"/>
      <c r="AS47529" s="60"/>
      <c r="AT47529" s="60"/>
      <c r="AU47529" s="60"/>
      <c r="AV47529" s="60"/>
      <c r="AW47529" s="60"/>
      <c r="AX47529" s="60"/>
      <c r="AY47529" s="60"/>
      <c r="AZ47529" s="60"/>
      <c r="BA47529" s="60"/>
      <c r="BB47529" s="60"/>
      <c r="BC47529" s="61"/>
    </row>
    <row r="47530" spans="43:55">
      <c r="AQ47530" s="64"/>
      <c r="AR47530" s="64"/>
      <c r="AS47530" s="60"/>
      <c r="AT47530" s="60"/>
      <c r="AU47530" s="60"/>
      <c r="AV47530" s="60"/>
      <c r="AW47530" s="60"/>
      <c r="AX47530" s="60"/>
      <c r="AY47530" s="60"/>
      <c r="AZ47530" s="60"/>
      <c r="BA47530" s="60"/>
      <c r="BB47530" s="60"/>
      <c r="BC47530" s="61"/>
    </row>
    <row r="47531" spans="43:55">
      <c r="AQ47531" s="64"/>
      <c r="AR47531" s="64"/>
      <c r="AS47531" s="60"/>
      <c r="AT47531" s="60"/>
      <c r="AU47531" s="60"/>
      <c r="AV47531" s="60"/>
      <c r="AW47531" s="60"/>
      <c r="AX47531" s="60"/>
      <c r="AY47531" s="60"/>
      <c r="AZ47531" s="60"/>
      <c r="BA47531" s="60"/>
      <c r="BB47531" s="60"/>
      <c r="BC47531" s="61"/>
    </row>
    <row r="47532" spans="43:55">
      <c r="AQ47532" s="64"/>
      <c r="AR47532" s="64"/>
      <c r="AS47532" s="60"/>
      <c r="AT47532" s="60"/>
      <c r="AU47532" s="60"/>
      <c r="AV47532" s="60"/>
      <c r="AW47532" s="60"/>
      <c r="AX47532" s="60"/>
      <c r="AY47532" s="60"/>
      <c r="AZ47532" s="60"/>
      <c r="BA47532" s="60"/>
      <c r="BB47532" s="60"/>
      <c r="BC47532" s="61"/>
    </row>
    <row r="47533" spans="43:55">
      <c r="AQ47533" s="64"/>
      <c r="AR47533" s="64"/>
      <c r="AS47533" s="60"/>
      <c r="AT47533" s="60"/>
      <c r="AU47533" s="60"/>
      <c r="AV47533" s="60"/>
      <c r="AW47533" s="60"/>
      <c r="AX47533" s="60"/>
      <c r="AY47533" s="60"/>
      <c r="AZ47533" s="60"/>
      <c r="BA47533" s="60"/>
      <c r="BB47533" s="60"/>
      <c r="BC47533" s="61"/>
    </row>
    <row r="47534" spans="43:55">
      <c r="AQ47534" s="64"/>
      <c r="AR47534" s="64"/>
      <c r="AS47534" s="60"/>
      <c r="AT47534" s="60"/>
      <c r="AU47534" s="60"/>
      <c r="AV47534" s="60"/>
      <c r="AW47534" s="60"/>
      <c r="AX47534" s="60"/>
      <c r="AY47534" s="60"/>
      <c r="AZ47534" s="60"/>
      <c r="BA47534" s="60"/>
      <c r="BB47534" s="60"/>
      <c r="BC47534" s="61"/>
    </row>
    <row r="47535" spans="43:55">
      <c r="AQ47535" s="64"/>
      <c r="AR47535" s="64"/>
      <c r="AS47535" s="60"/>
      <c r="AT47535" s="60"/>
      <c r="AU47535" s="60"/>
      <c r="AV47535" s="60"/>
      <c r="AW47535" s="60"/>
      <c r="AX47535" s="60"/>
      <c r="AY47535" s="60"/>
      <c r="AZ47535" s="60"/>
      <c r="BA47535" s="60"/>
      <c r="BB47535" s="60"/>
      <c r="BC47535" s="61"/>
    </row>
    <row r="47536" spans="43:55">
      <c r="AQ47536" s="64"/>
      <c r="AR47536" s="64"/>
      <c r="AS47536" s="60"/>
      <c r="AT47536" s="60"/>
      <c r="AU47536" s="60"/>
      <c r="AV47536" s="60"/>
      <c r="AW47536" s="60"/>
      <c r="AX47536" s="60"/>
      <c r="AY47536" s="60"/>
      <c r="AZ47536" s="60"/>
      <c r="BA47536" s="60"/>
      <c r="BB47536" s="60"/>
      <c r="BC47536" s="61"/>
    </row>
    <row r="47537" spans="43:55">
      <c r="AQ47537" s="64"/>
      <c r="AR47537" s="64"/>
      <c r="AS47537" s="60"/>
      <c r="AT47537" s="60"/>
      <c r="AU47537" s="60"/>
      <c r="AV47537" s="60"/>
      <c r="AW47537" s="60"/>
      <c r="AX47537" s="60"/>
      <c r="AY47537" s="60"/>
      <c r="AZ47537" s="60"/>
      <c r="BA47537" s="60"/>
      <c r="BB47537" s="60"/>
      <c r="BC47537" s="61"/>
    </row>
    <row r="47538" spans="43:55">
      <c r="AQ47538" s="64"/>
      <c r="AR47538" s="64"/>
      <c r="AS47538" s="60"/>
      <c r="AT47538" s="60"/>
      <c r="AU47538" s="60"/>
      <c r="AV47538" s="60"/>
      <c r="AW47538" s="60"/>
      <c r="AX47538" s="60"/>
      <c r="AY47538" s="60"/>
      <c r="AZ47538" s="60"/>
      <c r="BA47538" s="60"/>
      <c r="BB47538" s="60"/>
      <c r="BC47538" s="61"/>
    </row>
    <row r="47539" spans="43:55">
      <c r="AQ47539" s="64"/>
      <c r="AR47539" s="64"/>
      <c r="AS47539" s="60"/>
      <c r="AT47539" s="60"/>
      <c r="AU47539" s="60"/>
      <c r="AV47539" s="60"/>
      <c r="AW47539" s="60"/>
      <c r="AX47539" s="60"/>
      <c r="AY47539" s="60"/>
      <c r="AZ47539" s="60"/>
      <c r="BA47539" s="60"/>
      <c r="BB47539" s="60"/>
      <c r="BC47539" s="61"/>
    </row>
    <row r="47540" spans="43:55">
      <c r="AQ47540" s="64"/>
      <c r="AR47540" s="64"/>
      <c r="AS47540" s="60"/>
      <c r="AT47540" s="60"/>
      <c r="AU47540" s="60"/>
      <c r="AV47540" s="60"/>
      <c r="AW47540" s="60"/>
      <c r="AX47540" s="60"/>
      <c r="AY47540" s="60"/>
      <c r="AZ47540" s="60"/>
      <c r="BA47540" s="60"/>
      <c r="BB47540" s="60"/>
      <c r="BC47540" s="61"/>
    </row>
    <row r="47541" spans="43:55">
      <c r="AQ47541" s="64"/>
      <c r="AR47541" s="64"/>
      <c r="AS47541" s="60"/>
      <c r="AT47541" s="60"/>
      <c r="AU47541" s="60"/>
      <c r="AV47541" s="60"/>
      <c r="AW47541" s="60"/>
      <c r="AX47541" s="60"/>
      <c r="AY47541" s="60"/>
      <c r="AZ47541" s="60"/>
      <c r="BA47541" s="60"/>
      <c r="BB47541" s="60"/>
      <c r="BC47541" s="61"/>
    </row>
    <row r="47542" spans="43:55">
      <c r="AQ47542" s="64"/>
      <c r="AR47542" s="64"/>
      <c r="AS47542" s="60"/>
      <c r="AT47542" s="60"/>
      <c r="AU47542" s="60"/>
      <c r="AV47542" s="60"/>
      <c r="AW47542" s="60"/>
      <c r="AX47542" s="60"/>
      <c r="AY47542" s="60"/>
      <c r="AZ47542" s="60"/>
      <c r="BA47542" s="60"/>
      <c r="BB47542" s="60"/>
      <c r="BC47542" s="61"/>
    </row>
    <row r="47543" spans="43:55">
      <c r="AQ47543" s="64"/>
      <c r="AR47543" s="64"/>
      <c r="AS47543" s="60"/>
      <c r="AT47543" s="60"/>
      <c r="AU47543" s="60"/>
      <c r="AV47543" s="60"/>
      <c r="AW47543" s="60"/>
      <c r="AX47543" s="60"/>
      <c r="AY47543" s="60"/>
      <c r="AZ47543" s="60"/>
      <c r="BA47543" s="60"/>
      <c r="BB47543" s="60"/>
      <c r="BC47543" s="61"/>
    </row>
    <row r="47544" spans="43:55">
      <c r="AQ47544" s="64"/>
      <c r="AR47544" s="64"/>
      <c r="AS47544" s="60"/>
      <c r="AT47544" s="60"/>
      <c r="AU47544" s="60"/>
      <c r="AV47544" s="60"/>
      <c r="AW47544" s="60"/>
      <c r="AX47544" s="60"/>
      <c r="AY47544" s="60"/>
      <c r="AZ47544" s="60"/>
      <c r="BA47544" s="60"/>
      <c r="BB47544" s="60"/>
      <c r="BC47544" s="61"/>
    </row>
    <row r="47545" spans="43:55">
      <c r="AQ47545" s="64"/>
      <c r="AR47545" s="64"/>
      <c r="AS47545" s="60"/>
      <c r="AT47545" s="60"/>
      <c r="AU47545" s="60"/>
      <c r="AV47545" s="60"/>
      <c r="AW47545" s="60"/>
      <c r="AX47545" s="60"/>
      <c r="AY47545" s="60"/>
      <c r="AZ47545" s="60"/>
      <c r="BA47545" s="60"/>
      <c r="BB47545" s="60"/>
      <c r="BC47545" s="61"/>
    </row>
    <row r="47546" spans="43:55">
      <c r="AQ47546" s="64"/>
      <c r="AR47546" s="64"/>
      <c r="AS47546" s="60"/>
      <c r="AT47546" s="60"/>
      <c r="AU47546" s="60"/>
      <c r="AV47546" s="60"/>
      <c r="AW47546" s="60"/>
      <c r="AX47546" s="60"/>
      <c r="AY47546" s="60"/>
      <c r="AZ47546" s="60"/>
      <c r="BA47546" s="60"/>
      <c r="BB47546" s="60"/>
      <c r="BC47546" s="61"/>
    </row>
    <row r="47547" spans="43:55">
      <c r="AQ47547" s="64"/>
      <c r="AR47547" s="64"/>
      <c r="AS47547" s="60"/>
      <c r="AT47547" s="60"/>
      <c r="AU47547" s="60"/>
      <c r="AV47547" s="60"/>
      <c r="AW47547" s="60"/>
      <c r="AX47547" s="60"/>
      <c r="AY47547" s="60"/>
      <c r="AZ47547" s="60"/>
      <c r="BA47547" s="60"/>
      <c r="BB47547" s="60"/>
      <c r="BC47547" s="61"/>
    </row>
    <row r="47548" spans="43:55">
      <c r="AQ47548" s="64"/>
      <c r="AR47548" s="64"/>
      <c r="AS47548" s="60"/>
      <c r="AT47548" s="60"/>
      <c r="AU47548" s="60"/>
      <c r="AV47548" s="60"/>
      <c r="AW47548" s="60"/>
      <c r="AX47548" s="60"/>
      <c r="AY47548" s="60"/>
      <c r="AZ47548" s="60"/>
      <c r="BA47548" s="60"/>
      <c r="BB47548" s="60"/>
      <c r="BC47548" s="61"/>
    </row>
    <row r="47549" spans="43:55">
      <c r="AQ47549" s="64"/>
      <c r="AR47549" s="64"/>
      <c r="AS47549" s="60"/>
      <c r="AT47549" s="60"/>
      <c r="AU47549" s="60"/>
      <c r="AV47549" s="60"/>
      <c r="AW47549" s="60"/>
      <c r="AX47549" s="60"/>
      <c r="AY47549" s="60"/>
      <c r="AZ47549" s="60"/>
      <c r="BA47549" s="60"/>
      <c r="BB47549" s="60"/>
      <c r="BC47549" s="61"/>
    </row>
    <row r="47550" spans="43:55">
      <c r="AQ47550" s="64"/>
      <c r="AR47550" s="64"/>
      <c r="AS47550" s="60"/>
      <c r="AT47550" s="60"/>
      <c r="AU47550" s="60"/>
      <c r="AV47550" s="60"/>
      <c r="AW47550" s="60"/>
      <c r="AX47550" s="60"/>
      <c r="AY47550" s="60"/>
      <c r="AZ47550" s="60"/>
      <c r="BA47550" s="60"/>
      <c r="BB47550" s="60"/>
      <c r="BC47550" s="61"/>
    </row>
    <row r="47551" spans="43:55">
      <c r="AQ47551" s="64"/>
      <c r="AR47551" s="64"/>
      <c r="AS47551" s="60"/>
      <c r="AT47551" s="60"/>
      <c r="AU47551" s="60"/>
      <c r="AV47551" s="60"/>
      <c r="AW47551" s="60"/>
      <c r="AX47551" s="60"/>
      <c r="AY47551" s="60"/>
      <c r="AZ47551" s="60"/>
      <c r="BA47551" s="60"/>
      <c r="BB47551" s="60"/>
      <c r="BC47551" s="61"/>
    </row>
    <row r="47552" spans="43:55">
      <c r="AQ47552" s="64"/>
      <c r="AR47552" s="64"/>
      <c r="AS47552" s="60"/>
      <c r="AT47552" s="60"/>
      <c r="AU47552" s="60"/>
      <c r="AV47552" s="60"/>
      <c r="AW47552" s="60"/>
      <c r="AX47552" s="60"/>
      <c r="AY47552" s="60"/>
      <c r="AZ47552" s="60"/>
      <c r="BA47552" s="60"/>
      <c r="BB47552" s="60"/>
      <c r="BC47552" s="61"/>
    </row>
    <row r="47553" spans="43:55">
      <c r="AQ47553" s="64"/>
      <c r="AR47553" s="64"/>
      <c r="AS47553" s="60"/>
      <c r="AT47553" s="60"/>
      <c r="AU47553" s="60"/>
      <c r="AV47553" s="60"/>
      <c r="AW47553" s="60"/>
      <c r="AX47553" s="60"/>
      <c r="AY47553" s="60"/>
      <c r="AZ47553" s="60"/>
      <c r="BA47553" s="60"/>
      <c r="BB47553" s="60"/>
      <c r="BC47553" s="61"/>
    </row>
    <row r="47554" spans="43:55">
      <c r="AQ47554" s="64"/>
      <c r="AR47554" s="64"/>
      <c r="AS47554" s="60"/>
      <c r="AT47554" s="60"/>
      <c r="AU47554" s="60"/>
      <c r="AV47554" s="60"/>
      <c r="AW47554" s="60"/>
      <c r="AX47554" s="60"/>
      <c r="AY47554" s="60"/>
      <c r="AZ47554" s="60"/>
      <c r="BA47554" s="60"/>
      <c r="BB47554" s="60"/>
      <c r="BC47554" s="61"/>
    </row>
    <row r="47555" spans="43:55">
      <c r="AQ47555" s="64"/>
      <c r="AR47555" s="64"/>
      <c r="AS47555" s="60"/>
      <c r="AT47555" s="60"/>
      <c r="AU47555" s="60"/>
      <c r="AV47555" s="60"/>
      <c r="AW47555" s="60"/>
      <c r="AX47555" s="60"/>
      <c r="AY47555" s="60"/>
      <c r="AZ47555" s="60"/>
      <c r="BA47555" s="60"/>
      <c r="BB47555" s="60"/>
      <c r="BC47555" s="61"/>
    </row>
    <row r="47556" spans="43:55">
      <c r="AQ47556" s="64"/>
      <c r="AR47556" s="64"/>
      <c r="AS47556" s="60"/>
      <c r="AT47556" s="60"/>
      <c r="AU47556" s="60"/>
      <c r="AV47556" s="60"/>
      <c r="AW47556" s="60"/>
      <c r="AX47556" s="60"/>
      <c r="AY47556" s="60"/>
      <c r="AZ47556" s="60"/>
      <c r="BA47556" s="60"/>
      <c r="BB47556" s="60"/>
      <c r="BC47556" s="61"/>
    </row>
    <row r="47557" spans="43:55">
      <c r="AQ47557" s="64"/>
      <c r="AR47557" s="64"/>
      <c r="AS47557" s="60"/>
      <c r="AT47557" s="60"/>
      <c r="AU47557" s="60"/>
      <c r="AV47557" s="60"/>
      <c r="AW47557" s="60"/>
      <c r="AX47557" s="60"/>
      <c r="AY47557" s="60"/>
      <c r="AZ47557" s="60"/>
      <c r="BA47557" s="60"/>
      <c r="BB47557" s="60"/>
      <c r="BC47557" s="61"/>
    </row>
    <row r="47558" spans="43:55">
      <c r="AQ47558" s="64"/>
      <c r="AR47558" s="64"/>
      <c r="AS47558" s="60"/>
      <c r="AT47558" s="60"/>
      <c r="AU47558" s="60"/>
      <c r="AV47558" s="60"/>
      <c r="AW47558" s="60"/>
      <c r="AX47558" s="60"/>
      <c r="AY47558" s="60"/>
      <c r="AZ47558" s="60"/>
      <c r="BA47558" s="60"/>
      <c r="BB47558" s="60"/>
      <c r="BC47558" s="61"/>
    </row>
    <row r="47559" spans="43:55">
      <c r="AQ47559" s="64"/>
      <c r="AR47559" s="64"/>
      <c r="AS47559" s="60"/>
      <c r="AT47559" s="60"/>
      <c r="AU47559" s="60"/>
      <c r="AV47559" s="60"/>
      <c r="AW47559" s="60"/>
      <c r="AX47559" s="60"/>
      <c r="AY47559" s="60"/>
      <c r="AZ47559" s="60"/>
      <c r="BA47559" s="60"/>
      <c r="BB47559" s="60"/>
      <c r="BC47559" s="61"/>
    </row>
    <row r="47560" spans="43:55">
      <c r="AQ47560" s="64"/>
      <c r="AR47560" s="64"/>
      <c r="AS47560" s="60"/>
      <c r="AT47560" s="60"/>
      <c r="AU47560" s="60"/>
      <c r="AV47560" s="60"/>
      <c r="AW47560" s="60"/>
      <c r="AX47560" s="60"/>
      <c r="AY47560" s="60"/>
      <c r="AZ47560" s="60"/>
      <c r="BA47560" s="60"/>
      <c r="BB47560" s="60"/>
      <c r="BC47560" s="61"/>
    </row>
    <row r="47561" spans="43:55">
      <c r="AQ47561" s="64"/>
      <c r="AR47561" s="64"/>
      <c r="AS47561" s="60"/>
      <c r="AT47561" s="60"/>
      <c r="AU47561" s="60"/>
      <c r="AV47561" s="60"/>
      <c r="AW47561" s="60"/>
      <c r="AX47561" s="60"/>
      <c r="AY47561" s="60"/>
      <c r="AZ47561" s="60"/>
      <c r="BA47561" s="60"/>
      <c r="BB47561" s="60"/>
      <c r="BC47561" s="61"/>
    </row>
    <row r="47562" spans="43:55">
      <c r="AQ47562" s="64"/>
      <c r="AR47562" s="64"/>
      <c r="AS47562" s="60"/>
      <c r="AT47562" s="60"/>
      <c r="AU47562" s="60"/>
      <c r="AV47562" s="60"/>
      <c r="AW47562" s="60"/>
      <c r="AX47562" s="60"/>
      <c r="AY47562" s="60"/>
      <c r="AZ47562" s="60"/>
      <c r="BA47562" s="60"/>
      <c r="BB47562" s="60"/>
      <c r="BC47562" s="61"/>
    </row>
    <row r="47563" spans="43:55">
      <c r="AQ47563" s="64"/>
      <c r="AR47563" s="64"/>
      <c r="AS47563" s="60"/>
      <c r="AT47563" s="60"/>
      <c r="AU47563" s="60"/>
      <c r="AV47563" s="60"/>
      <c r="AW47563" s="60"/>
      <c r="AX47563" s="60"/>
      <c r="AY47563" s="60"/>
      <c r="AZ47563" s="60"/>
      <c r="BA47563" s="60"/>
      <c r="BB47563" s="60"/>
      <c r="BC47563" s="61"/>
    </row>
    <row r="47564" spans="43:55">
      <c r="AQ47564" s="64"/>
      <c r="AR47564" s="64"/>
      <c r="AS47564" s="60"/>
      <c r="AT47564" s="60"/>
      <c r="AU47564" s="60"/>
      <c r="AV47564" s="60"/>
      <c r="AW47564" s="60"/>
      <c r="AX47564" s="60"/>
      <c r="AY47564" s="60"/>
      <c r="AZ47564" s="60"/>
      <c r="BA47564" s="60"/>
      <c r="BB47564" s="60"/>
      <c r="BC47564" s="61"/>
    </row>
    <row r="47565" spans="43:55">
      <c r="AQ47565" s="64"/>
      <c r="AR47565" s="64"/>
      <c r="AS47565" s="60"/>
      <c r="AT47565" s="60"/>
      <c r="AU47565" s="60"/>
      <c r="AV47565" s="60"/>
      <c r="AW47565" s="60"/>
      <c r="AX47565" s="60"/>
      <c r="AY47565" s="60"/>
      <c r="AZ47565" s="60"/>
      <c r="BA47565" s="60"/>
      <c r="BB47565" s="60"/>
      <c r="BC47565" s="61"/>
    </row>
    <row r="47566" spans="43:55">
      <c r="AQ47566" s="64"/>
      <c r="AR47566" s="64"/>
      <c r="AS47566" s="60"/>
      <c r="AT47566" s="60"/>
      <c r="AU47566" s="60"/>
      <c r="AV47566" s="60"/>
      <c r="AW47566" s="60"/>
      <c r="AX47566" s="60"/>
      <c r="AY47566" s="60"/>
      <c r="AZ47566" s="60"/>
      <c r="BA47566" s="60"/>
      <c r="BB47566" s="60"/>
      <c r="BC47566" s="61"/>
    </row>
    <row r="47567" spans="43:55">
      <c r="AQ47567" s="64"/>
      <c r="AR47567" s="64"/>
      <c r="AS47567" s="60"/>
      <c r="AT47567" s="60"/>
      <c r="AU47567" s="60"/>
      <c r="AV47567" s="60"/>
      <c r="AW47567" s="60"/>
      <c r="AX47567" s="60"/>
      <c r="AY47567" s="60"/>
      <c r="AZ47567" s="60"/>
      <c r="BA47567" s="60"/>
      <c r="BB47567" s="60"/>
      <c r="BC47567" s="61"/>
    </row>
    <row r="47568" spans="43:55">
      <c r="AQ47568" s="64"/>
      <c r="AR47568" s="64"/>
      <c r="AS47568" s="60"/>
      <c r="AT47568" s="60"/>
      <c r="AU47568" s="60"/>
      <c r="AV47568" s="60"/>
      <c r="AW47568" s="60"/>
      <c r="AX47568" s="60"/>
      <c r="AY47568" s="60"/>
      <c r="AZ47568" s="60"/>
      <c r="BA47568" s="60"/>
      <c r="BB47568" s="60"/>
      <c r="BC47568" s="61"/>
    </row>
    <row r="47569" spans="43:55">
      <c r="AQ47569" s="64"/>
      <c r="AR47569" s="64"/>
      <c r="AS47569" s="60"/>
      <c r="AT47569" s="60"/>
      <c r="AU47569" s="60"/>
      <c r="AV47569" s="60"/>
      <c r="AW47569" s="60"/>
      <c r="AX47569" s="60"/>
      <c r="AY47569" s="60"/>
      <c r="AZ47569" s="60"/>
      <c r="BA47569" s="60"/>
      <c r="BB47569" s="60"/>
      <c r="BC47569" s="61"/>
    </row>
    <row r="47570" spans="43:55">
      <c r="AQ47570" s="64"/>
      <c r="AR47570" s="64"/>
      <c r="AS47570" s="60"/>
      <c r="AT47570" s="60"/>
      <c r="AU47570" s="60"/>
      <c r="AV47570" s="60"/>
      <c r="AW47570" s="60"/>
      <c r="AX47570" s="60"/>
      <c r="AY47570" s="60"/>
      <c r="AZ47570" s="60"/>
      <c r="BA47570" s="60"/>
      <c r="BB47570" s="60"/>
      <c r="BC47570" s="61"/>
    </row>
    <row r="47571" spans="43:55">
      <c r="AQ47571" s="64"/>
      <c r="AR47571" s="64"/>
      <c r="AS47571" s="60"/>
      <c r="AT47571" s="60"/>
      <c r="AU47571" s="60"/>
      <c r="AV47571" s="60"/>
      <c r="AW47571" s="60"/>
      <c r="AX47571" s="60"/>
      <c r="AY47571" s="60"/>
      <c r="AZ47571" s="60"/>
      <c r="BA47571" s="60"/>
      <c r="BB47571" s="60"/>
      <c r="BC47571" s="61"/>
    </row>
    <row r="47572" spans="43:55">
      <c r="AQ47572" s="64"/>
      <c r="AR47572" s="64"/>
      <c r="AS47572" s="60"/>
      <c r="AT47572" s="60"/>
      <c r="AU47572" s="60"/>
      <c r="AV47572" s="60"/>
      <c r="AW47572" s="60"/>
      <c r="AX47572" s="60"/>
      <c r="AY47572" s="60"/>
      <c r="AZ47572" s="60"/>
      <c r="BA47572" s="60"/>
      <c r="BB47572" s="60"/>
      <c r="BC47572" s="61"/>
    </row>
    <row r="47573" spans="43:55">
      <c r="AQ47573" s="64"/>
      <c r="AR47573" s="64"/>
      <c r="AS47573" s="60"/>
      <c r="AT47573" s="60"/>
      <c r="AU47573" s="60"/>
      <c r="AV47573" s="60"/>
      <c r="AW47573" s="60"/>
      <c r="AX47573" s="60"/>
      <c r="AY47573" s="60"/>
      <c r="AZ47573" s="60"/>
      <c r="BA47573" s="60"/>
      <c r="BB47573" s="60"/>
      <c r="BC47573" s="61"/>
    </row>
    <row r="47574" spans="43:55">
      <c r="AQ47574" s="64"/>
      <c r="AR47574" s="64"/>
      <c r="AS47574" s="60"/>
      <c r="AT47574" s="60"/>
      <c r="AU47574" s="60"/>
      <c r="AV47574" s="60"/>
      <c r="AW47574" s="60"/>
      <c r="AX47574" s="60"/>
      <c r="AY47574" s="60"/>
      <c r="AZ47574" s="60"/>
      <c r="BA47574" s="60"/>
      <c r="BB47574" s="60"/>
      <c r="BC47574" s="61"/>
    </row>
    <row r="47575" spans="43:55">
      <c r="AQ47575" s="64"/>
      <c r="AR47575" s="64"/>
      <c r="AS47575" s="60"/>
      <c r="AT47575" s="60"/>
      <c r="AU47575" s="60"/>
      <c r="AV47575" s="60"/>
      <c r="AW47575" s="60"/>
      <c r="AX47575" s="60"/>
      <c r="AY47575" s="60"/>
      <c r="AZ47575" s="60"/>
      <c r="BA47575" s="60"/>
      <c r="BB47575" s="60"/>
      <c r="BC47575" s="61"/>
    </row>
    <row r="47576" spans="43:55">
      <c r="AQ47576" s="64"/>
      <c r="AR47576" s="64"/>
      <c r="AS47576" s="60"/>
      <c r="AT47576" s="60"/>
      <c r="AU47576" s="60"/>
      <c r="AV47576" s="60"/>
      <c r="AW47576" s="60"/>
      <c r="AX47576" s="60"/>
      <c r="AY47576" s="60"/>
      <c r="AZ47576" s="60"/>
      <c r="BA47576" s="60"/>
      <c r="BB47576" s="60"/>
      <c r="BC47576" s="61"/>
    </row>
    <row r="47577" spans="43:55">
      <c r="AQ47577" s="64"/>
      <c r="AR47577" s="64"/>
      <c r="AS47577" s="60"/>
      <c r="AT47577" s="60"/>
      <c r="AU47577" s="60"/>
      <c r="AV47577" s="60"/>
      <c r="AW47577" s="60"/>
      <c r="AX47577" s="60"/>
      <c r="AY47577" s="60"/>
      <c r="AZ47577" s="60"/>
      <c r="BA47577" s="60"/>
      <c r="BB47577" s="60"/>
      <c r="BC47577" s="61"/>
    </row>
    <row r="47578" spans="43:55">
      <c r="AQ47578" s="64"/>
      <c r="AR47578" s="64"/>
      <c r="AS47578" s="60"/>
      <c r="AT47578" s="60"/>
      <c r="AU47578" s="60"/>
      <c r="AV47578" s="60"/>
      <c r="AW47578" s="60"/>
      <c r="AX47578" s="60"/>
      <c r="AY47578" s="60"/>
      <c r="AZ47578" s="60"/>
      <c r="BA47578" s="60"/>
      <c r="BB47578" s="60"/>
      <c r="BC47578" s="61"/>
    </row>
    <row r="47579" spans="43:55">
      <c r="AQ47579" s="64"/>
      <c r="AR47579" s="64"/>
      <c r="AS47579" s="60"/>
      <c r="AT47579" s="60"/>
      <c r="AU47579" s="60"/>
      <c r="AV47579" s="60"/>
      <c r="AW47579" s="60"/>
      <c r="AX47579" s="60"/>
      <c r="AY47579" s="60"/>
      <c r="AZ47579" s="60"/>
      <c r="BA47579" s="60"/>
      <c r="BB47579" s="60"/>
      <c r="BC47579" s="61"/>
    </row>
    <row r="47580" spans="43:55">
      <c r="AQ47580" s="64"/>
      <c r="AR47580" s="64"/>
      <c r="AS47580" s="60"/>
      <c r="AT47580" s="60"/>
      <c r="AU47580" s="60"/>
      <c r="AV47580" s="60"/>
      <c r="AW47580" s="60"/>
      <c r="AX47580" s="60"/>
      <c r="AY47580" s="60"/>
      <c r="AZ47580" s="60"/>
      <c r="BA47580" s="60"/>
      <c r="BB47580" s="60"/>
      <c r="BC47580" s="61"/>
    </row>
    <row r="47581" spans="43:55">
      <c r="AQ47581" s="64"/>
      <c r="AR47581" s="64"/>
      <c r="AS47581" s="60"/>
      <c r="AT47581" s="60"/>
      <c r="AU47581" s="60"/>
      <c r="AV47581" s="60"/>
      <c r="AW47581" s="60"/>
      <c r="AX47581" s="60"/>
      <c r="AY47581" s="60"/>
      <c r="AZ47581" s="60"/>
      <c r="BA47581" s="60"/>
      <c r="BB47581" s="60"/>
      <c r="BC47581" s="61"/>
    </row>
    <row r="47582" spans="43:55">
      <c r="AQ47582" s="64"/>
      <c r="AR47582" s="64"/>
      <c r="AS47582" s="60"/>
      <c r="AT47582" s="60"/>
      <c r="AU47582" s="60"/>
      <c r="AV47582" s="60"/>
      <c r="AW47582" s="60"/>
      <c r="AX47582" s="60"/>
      <c r="AY47582" s="60"/>
      <c r="AZ47582" s="60"/>
      <c r="BA47582" s="60"/>
      <c r="BB47582" s="60"/>
      <c r="BC47582" s="61"/>
    </row>
    <row r="47583" spans="43:55">
      <c r="AQ47583" s="64"/>
      <c r="AR47583" s="64"/>
      <c r="AS47583" s="60"/>
      <c r="AT47583" s="60"/>
      <c r="AU47583" s="60"/>
      <c r="AV47583" s="60"/>
      <c r="AW47583" s="60"/>
      <c r="AX47583" s="60"/>
      <c r="AY47583" s="60"/>
      <c r="AZ47583" s="60"/>
      <c r="BA47583" s="60"/>
      <c r="BB47583" s="60"/>
      <c r="BC47583" s="61"/>
    </row>
    <row r="47584" spans="43:55">
      <c r="AQ47584" s="64"/>
      <c r="AR47584" s="64"/>
      <c r="AS47584" s="60"/>
      <c r="AT47584" s="60"/>
      <c r="AU47584" s="60"/>
      <c r="AV47584" s="60"/>
      <c r="AW47584" s="60"/>
      <c r="AX47584" s="60"/>
      <c r="AY47584" s="60"/>
      <c r="AZ47584" s="60"/>
      <c r="BA47584" s="60"/>
      <c r="BB47584" s="60"/>
      <c r="BC47584" s="61"/>
    </row>
    <row r="47585" spans="43:55">
      <c r="AQ47585" s="64"/>
      <c r="AR47585" s="64"/>
      <c r="AS47585" s="60"/>
      <c r="AT47585" s="60"/>
      <c r="AU47585" s="60"/>
      <c r="AV47585" s="60"/>
      <c r="AW47585" s="60"/>
      <c r="AX47585" s="60"/>
      <c r="AY47585" s="60"/>
      <c r="AZ47585" s="60"/>
      <c r="BA47585" s="60"/>
      <c r="BB47585" s="60"/>
      <c r="BC47585" s="61"/>
    </row>
    <row r="47586" spans="43:55">
      <c r="AQ47586" s="64"/>
      <c r="AR47586" s="64"/>
      <c r="AS47586" s="60"/>
      <c r="AT47586" s="60"/>
      <c r="AU47586" s="60"/>
      <c r="AV47586" s="60"/>
      <c r="AW47586" s="60"/>
      <c r="AX47586" s="60"/>
      <c r="AY47586" s="60"/>
      <c r="AZ47586" s="60"/>
      <c r="BA47586" s="60"/>
      <c r="BB47586" s="60"/>
      <c r="BC47586" s="61"/>
    </row>
    <row r="47587" spans="43:55">
      <c r="AQ47587" s="64"/>
      <c r="AR47587" s="64"/>
      <c r="AS47587" s="60"/>
      <c r="AT47587" s="60"/>
      <c r="AU47587" s="60"/>
      <c r="AV47587" s="60"/>
      <c r="AW47587" s="60"/>
      <c r="AX47587" s="60"/>
      <c r="AY47587" s="60"/>
      <c r="AZ47587" s="60"/>
      <c r="BA47587" s="60"/>
      <c r="BB47587" s="60"/>
      <c r="BC47587" s="61"/>
    </row>
    <row r="47588" spans="43:55">
      <c r="AQ47588" s="64"/>
      <c r="AR47588" s="64"/>
      <c r="AS47588" s="60"/>
      <c r="AT47588" s="60"/>
      <c r="AU47588" s="60"/>
      <c r="AV47588" s="60"/>
      <c r="AW47588" s="60"/>
      <c r="AX47588" s="60"/>
      <c r="AY47588" s="60"/>
      <c r="AZ47588" s="60"/>
      <c r="BA47588" s="60"/>
      <c r="BB47588" s="60"/>
      <c r="BC47588" s="61"/>
    </row>
    <row r="47589" spans="43:55">
      <c r="AQ47589" s="64"/>
      <c r="AR47589" s="64"/>
      <c r="AS47589" s="60"/>
      <c r="AT47589" s="60"/>
      <c r="AU47589" s="60"/>
      <c r="AV47589" s="60"/>
      <c r="AW47589" s="60"/>
      <c r="AX47589" s="60"/>
      <c r="AY47589" s="60"/>
      <c r="AZ47589" s="60"/>
      <c r="BA47589" s="60"/>
      <c r="BB47589" s="60"/>
      <c r="BC47589" s="61"/>
    </row>
    <row r="47590" spans="43:55">
      <c r="AQ47590" s="64"/>
      <c r="AR47590" s="64"/>
      <c r="AS47590" s="60"/>
      <c r="AT47590" s="60"/>
      <c r="AU47590" s="60"/>
      <c r="AV47590" s="60"/>
      <c r="AW47590" s="60"/>
      <c r="AX47590" s="60"/>
      <c r="AY47590" s="60"/>
      <c r="AZ47590" s="60"/>
      <c r="BA47590" s="60"/>
      <c r="BB47590" s="60"/>
      <c r="BC47590" s="61"/>
    </row>
    <row r="47591" spans="43:55">
      <c r="AQ47591" s="64"/>
      <c r="AR47591" s="64"/>
      <c r="AS47591" s="60"/>
      <c r="AT47591" s="60"/>
      <c r="AU47591" s="60"/>
      <c r="AV47591" s="60"/>
      <c r="AW47591" s="60"/>
      <c r="AX47591" s="60"/>
      <c r="AY47591" s="60"/>
      <c r="AZ47591" s="60"/>
      <c r="BA47591" s="60"/>
      <c r="BB47591" s="60"/>
      <c r="BC47591" s="61"/>
    </row>
    <row r="47592" spans="43:55">
      <c r="AQ47592" s="64"/>
      <c r="AR47592" s="64"/>
      <c r="AS47592" s="60"/>
      <c r="AT47592" s="60"/>
      <c r="AU47592" s="60"/>
      <c r="AV47592" s="60"/>
      <c r="AW47592" s="60"/>
      <c r="AX47592" s="60"/>
      <c r="AY47592" s="60"/>
      <c r="AZ47592" s="60"/>
      <c r="BA47592" s="60"/>
      <c r="BB47592" s="60"/>
      <c r="BC47592" s="61"/>
    </row>
    <row r="47593" spans="43:55">
      <c r="AQ47593" s="64"/>
      <c r="AR47593" s="64"/>
      <c r="AS47593" s="60"/>
      <c r="AT47593" s="60"/>
      <c r="AU47593" s="60"/>
      <c r="AV47593" s="60"/>
      <c r="AW47593" s="60"/>
      <c r="AX47593" s="60"/>
      <c r="AY47593" s="60"/>
      <c r="AZ47593" s="60"/>
      <c r="BA47593" s="60"/>
      <c r="BB47593" s="60"/>
      <c r="BC47593" s="61"/>
    </row>
    <row r="47594" spans="43:55">
      <c r="AQ47594" s="64"/>
      <c r="AR47594" s="64"/>
      <c r="AS47594" s="60"/>
      <c r="AT47594" s="60"/>
      <c r="AU47594" s="60"/>
      <c r="AV47594" s="60"/>
      <c r="AW47594" s="60"/>
      <c r="AX47594" s="60"/>
      <c r="AY47594" s="60"/>
      <c r="AZ47594" s="60"/>
      <c r="BA47594" s="60"/>
      <c r="BB47594" s="60"/>
      <c r="BC47594" s="61"/>
    </row>
    <row r="47595" spans="43:55">
      <c r="AQ47595" s="64"/>
      <c r="AR47595" s="64"/>
      <c r="AS47595" s="60"/>
      <c r="AT47595" s="60"/>
      <c r="AU47595" s="60"/>
      <c r="AV47595" s="60"/>
      <c r="AW47595" s="60"/>
      <c r="AX47595" s="60"/>
      <c r="AY47595" s="60"/>
      <c r="AZ47595" s="60"/>
      <c r="BA47595" s="60"/>
      <c r="BB47595" s="60"/>
      <c r="BC47595" s="61"/>
    </row>
    <row r="47596" spans="43:55">
      <c r="AQ47596" s="64"/>
      <c r="AR47596" s="64"/>
      <c r="AS47596" s="60"/>
      <c r="AT47596" s="60"/>
      <c r="AU47596" s="60"/>
      <c r="AV47596" s="60"/>
      <c r="AW47596" s="60"/>
      <c r="AX47596" s="60"/>
      <c r="AY47596" s="60"/>
      <c r="AZ47596" s="60"/>
      <c r="BA47596" s="60"/>
      <c r="BB47596" s="60"/>
      <c r="BC47596" s="61"/>
    </row>
    <row r="47597" spans="43:55">
      <c r="AQ47597" s="64"/>
      <c r="AR47597" s="64"/>
      <c r="AS47597" s="60"/>
      <c r="AT47597" s="60"/>
      <c r="AU47597" s="60"/>
      <c r="AV47597" s="60"/>
      <c r="AW47597" s="60"/>
      <c r="AX47597" s="60"/>
      <c r="AY47597" s="60"/>
      <c r="AZ47597" s="60"/>
      <c r="BA47597" s="60"/>
      <c r="BB47597" s="60"/>
      <c r="BC47597" s="61"/>
    </row>
    <row r="47598" spans="43:55">
      <c r="AQ47598" s="64"/>
      <c r="AR47598" s="64"/>
      <c r="AS47598" s="60"/>
      <c r="AT47598" s="60"/>
      <c r="AU47598" s="60"/>
      <c r="AV47598" s="60"/>
      <c r="AW47598" s="60"/>
      <c r="AX47598" s="60"/>
      <c r="AY47598" s="60"/>
      <c r="AZ47598" s="60"/>
      <c r="BA47598" s="60"/>
      <c r="BB47598" s="60"/>
      <c r="BC47598" s="61"/>
    </row>
    <row r="47599" spans="43:55">
      <c r="AQ47599" s="64"/>
      <c r="AR47599" s="64"/>
      <c r="AS47599" s="60"/>
      <c r="AT47599" s="60"/>
      <c r="AU47599" s="60"/>
      <c r="AV47599" s="60"/>
      <c r="AW47599" s="60"/>
      <c r="AX47599" s="60"/>
      <c r="AY47599" s="60"/>
      <c r="AZ47599" s="60"/>
      <c r="BA47599" s="60"/>
      <c r="BB47599" s="60"/>
      <c r="BC47599" s="61"/>
    </row>
    <row r="47600" spans="43:55">
      <c r="AQ47600" s="64"/>
      <c r="AR47600" s="64"/>
      <c r="AS47600" s="60"/>
      <c r="AT47600" s="60"/>
      <c r="AU47600" s="60"/>
      <c r="AV47600" s="60"/>
      <c r="AW47600" s="60"/>
      <c r="AX47600" s="60"/>
      <c r="AY47600" s="60"/>
      <c r="AZ47600" s="60"/>
      <c r="BA47600" s="60"/>
      <c r="BB47600" s="60"/>
      <c r="BC47600" s="61"/>
    </row>
    <row r="47601" spans="43:55">
      <c r="AQ47601" s="64"/>
      <c r="AR47601" s="64"/>
      <c r="AS47601" s="60"/>
      <c r="AT47601" s="60"/>
      <c r="AU47601" s="60"/>
      <c r="AV47601" s="60"/>
      <c r="AW47601" s="60"/>
      <c r="AX47601" s="60"/>
      <c r="AY47601" s="60"/>
      <c r="AZ47601" s="60"/>
      <c r="BA47601" s="60"/>
      <c r="BB47601" s="60"/>
      <c r="BC47601" s="61"/>
    </row>
    <row r="47602" spans="43:55">
      <c r="AQ47602" s="64"/>
      <c r="AR47602" s="64"/>
      <c r="AS47602" s="60"/>
      <c r="AT47602" s="60"/>
      <c r="AU47602" s="60"/>
      <c r="AV47602" s="60"/>
      <c r="AW47602" s="60"/>
      <c r="AX47602" s="60"/>
      <c r="AY47602" s="60"/>
      <c r="AZ47602" s="60"/>
      <c r="BA47602" s="60"/>
      <c r="BB47602" s="60"/>
      <c r="BC47602" s="61"/>
    </row>
    <row r="47603" spans="43:55">
      <c r="AQ47603" s="64"/>
      <c r="AR47603" s="64"/>
      <c r="AS47603" s="60"/>
      <c r="AT47603" s="60"/>
      <c r="AU47603" s="60"/>
      <c r="AV47603" s="60"/>
      <c r="AW47603" s="60"/>
      <c r="AX47603" s="60"/>
      <c r="AY47603" s="60"/>
      <c r="AZ47603" s="60"/>
      <c r="BA47603" s="60"/>
      <c r="BB47603" s="60"/>
      <c r="BC47603" s="61"/>
    </row>
    <row r="47604" spans="43:55">
      <c r="AQ47604" s="64"/>
      <c r="AR47604" s="64"/>
      <c r="AS47604" s="60"/>
      <c r="AT47604" s="60"/>
      <c r="AU47604" s="60"/>
      <c r="AV47604" s="60"/>
      <c r="AW47604" s="60"/>
      <c r="AX47604" s="60"/>
      <c r="AY47604" s="60"/>
      <c r="AZ47604" s="60"/>
      <c r="BA47604" s="60"/>
      <c r="BB47604" s="60"/>
      <c r="BC47604" s="61"/>
    </row>
    <row r="47605" spans="43:55">
      <c r="AQ47605" s="64"/>
      <c r="AR47605" s="64"/>
      <c r="AS47605" s="60"/>
      <c r="AT47605" s="60"/>
      <c r="AU47605" s="60"/>
      <c r="AV47605" s="60"/>
      <c r="AW47605" s="60"/>
      <c r="AX47605" s="60"/>
      <c r="AY47605" s="60"/>
      <c r="AZ47605" s="60"/>
      <c r="BA47605" s="60"/>
      <c r="BB47605" s="60"/>
      <c r="BC47605" s="61"/>
    </row>
    <row r="47606" spans="43:55">
      <c r="AQ47606" s="64"/>
      <c r="AR47606" s="64"/>
      <c r="AS47606" s="60"/>
      <c r="AT47606" s="60"/>
      <c r="AU47606" s="60"/>
      <c r="AV47606" s="60"/>
      <c r="AW47606" s="60"/>
      <c r="AX47606" s="60"/>
      <c r="AY47606" s="60"/>
      <c r="AZ47606" s="60"/>
      <c r="BA47606" s="60"/>
      <c r="BB47606" s="60"/>
      <c r="BC47606" s="61"/>
    </row>
    <row r="47607" spans="43:55">
      <c r="AQ47607" s="64"/>
      <c r="AR47607" s="64"/>
      <c r="AS47607" s="60"/>
      <c r="AT47607" s="60"/>
      <c r="AU47607" s="60"/>
      <c r="AV47607" s="60"/>
      <c r="AW47607" s="60"/>
      <c r="AX47607" s="60"/>
      <c r="AY47607" s="60"/>
      <c r="AZ47607" s="60"/>
      <c r="BA47607" s="60"/>
      <c r="BB47607" s="60"/>
      <c r="BC47607" s="61"/>
    </row>
    <row r="47608" spans="43:55">
      <c r="AQ47608" s="64"/>
      <c r="AR47608" s="64"/>
      <c r="AS47608" s="60"/>
      <c r="AT47608" s="60"/>
      <c r="AU47608" s="60"/>
      <c r="AV47608" s="60"/>
      <c r="AW47608" s="60"/>
      <c r="AX47608" s="60"/>
      <c r="AY47608" s="60"/>
      <c r="AZ47608" s="60"/>
      <c r="BA47608" s="60"/>
      <c r="BB47608" s="60"/>
      <c r="BC47608" s="61"/>
    </row>
    <row r="47609" spans="43:55">
      <c r="AQ47609" s="64"/>
      <c r="AR47609" s="64"/>
      <c r="AS47609" s="60"/>
      <c r="AT47609" s="60"/>
      <c r="AU47609" s="60"/>
      <c r="AV47609" s="60"/>
      <c r="AW47609" s="60"/>
      <c r="AX47609" s="60"/>
      <c r="AY47609" s="60"/>
      <c r="AZ47609" s="60"/>
      <c r="BA47609" s="60"/>
      <c r="BB47609" s="60"/>
      <c r="BC47609" s="61"/>
    </row>
    <row r="47610" spans="43:55">
      <c r="AQ47610" s="64"/>
      <c r="AR47610" s="64"/>
      <c r="AS47610" s="60"/>
      <c r="AT47610" s="60"/>
      <c r="AU47610" s="60"/>
      <c r="AV47610" s="60"/>
      <c r="AW47610" s="60"/>
      <c r="AX47610" s="60"/>
      <c r="AY47610" s="60"/>
      <c r="AZ47610" s="60"/>
      <c r="BA47610" s="60"/>
      <c r="BB47610" s="60"/>
      <c r="BC47610" s="61"/>
    </row>
    <row r="47611" spans="43:55">
      <c r="AQ47611" s="64"/>
      <c r="AR47611" s="64"/>
      <c r="AS47611" s="60"/>
      <c r="AT47611" s="60"/>
      <c r="AU47611" s="60"/>
      <c r="AV47611" s="60"/>
      <c r="AW47611" s="60"/>
      <c r="AX47611" s="60"/>
      <c r="AY47611" s="60"/>
      <c r="AZ47611" s="60"/>
      <c r="BA47611" s="60"/>
      <c r="BB47611" s="60"/>
      <c r="BC47611" s="61"/>
    </row>
    <row r="47612" spans="43:55">
      <c r="AQ47612" s="64"/>
      <c r="AR47612" s="64"/>
      <c r="AS47612" s="60"/>
      <c r="AT47612" s="60"/>
      <c r="AU47612" s="60"/>
      <c r="AV47612" s="60"/>
      <c r="AW47612" s="60"/>
      <c r="AX47612" s="60"/>
      <c r="AY47612" s="60"/>
      <c r="AZ47612" s="60"/>
      <c r="BA47612" s="60"/>
      <c r="BB47612" s="60"/>
      <c r="BC47612" s="61"/>
    </row>
    <row r="47613" spans="43:55">
      <c r="AQ47613" s="64"/>
      <c r="AR47613" s="64"/>
      <c r="AS47613" s="60"/>
      <c r="AT47613" s="60"/>
      <c r="AU47613" s="60"/>
      <c r="AV47613" s="60"/>
      <c r="AW47613" s="60"/>
      <c r="AX47613" s="60"/>
      <c r="AY47613" s="60"/>
      <c r="AZ47613" s="60"/>
      <c r="BA47613" s="60"/>
      <c r="BB47613" s="60"/>
      <c r="BC47613" s="61"/>
    </row>
    <row r="47614" spans="43:55">
      <c r="AQ47614" s="64"/>
      <c r="AR47614" s="64"/>
      <c r="AS47614" s="60"/>
      <c r="AT47614" s="60"/>
      <c r="AU47614" s="60"/>
      <c r="AV47614" s="60"/>
      <c r="AW47614" s="60"/>
      <c r="AX47614" s="60"/>
      <c r="AY47614" s="60"/>
      <c r="AZ47614" s="60"/>
      <c r="BA47614" s="60"/>
      <c r="BB47614" s="60"/>
      <c r="BC47614" s="61"/>
    </row>
    <row r="47615" spans="43:55">
      <c r="AQ47615" s="64"/>
      <c r="AR47615" s="64"/>
      <c r="AS47615" s="60"/>
      <c r="AT47615" s="60"/>
      <c r="AU47615" s="60"/>
      <c r="AV47615" s="60"/>
      <c r="AW47615" s="60"/>
      <c r="AX47615" s="60"/>
      <c r="AY47615" s="60"/>
      <c r="AZ47615" s="60"/>
      <c r="BA47615" s="60"/>
      <c r="BB47615" s="60"/>
      <c r="BC47615" s="61"/>
    </row>
    <row r="47616" spans="43:55">
      <c r="AQ47616" s="64"/>
      <c r="AR47616" s="64"/>
      <c r="AS47616" s="60"/>
      <c r="AT47616" s="60"/>
      <c r="AU47616" s="60"/>
      <c r="AV47616" s="60"/>
      <c r="AW47616" s="60"/>
      <c r="AX47616" s="60"/>
      <c r="AY47616" s="60"/>
      <c r="AZ47616" s="60"/>
      <c r="BA47616" s="60"/>
      <c r="BB47616" s="60"/>
      <c r="BC47616" s="61"/>
    </row>
    <row r="47617" spans="43:55">
      <c r="AQ47617" s="64"/>
      <c r="AR47617" s="64"/>
      <c r="AS47617" s="60"/>
      <c r="AT47617" s="60"/>
      <c r="AU47617" s="60"/>
      <c r="AV47617" s="60"/>
      <c r="AW47617" s="60"/>
      <c r="AX47617" s="60"/>
      <c r="AY47617" s="60"/>
      <c r="AZ47617" s="60"/>
      <c r="BA47617" s="60"/>
      <c r="BB47617" s="60"/>
      <c r="BC47617" s="61"/>
    </row>
    <row r="47618" spans="43:55">
      <c r="AQ47618" s="64"/>
      <c r="AR47618" s="64"/>
      <c r="AS47618" s="60"/>
      <c r="AT47618" s="60"/>
      <c r="AU47618" s="60"/>
      <c r="AV47618" s="60"/>
      <c r="AW47618" s="60"/>
      <c r="AX47618" s="60"/>
      <c r="AY47618" s="60"/>
      <c r="AZ47618" s="60"/>
      <c r="BA47618" s="60"/>
      <c r="BB47618" s="60"/>
      <c r="BC47618" s="61"/>
    </row>
    <row r="47619" spans="43:55">
      <c r="AQ47619" s="64"/>
      <c r="AR47619" s="64"/>
      <c r="AS47619" s="60"/>
      <c r="AT47619" s="60"/>
      <c r="AU47619" s="60"/>
      <c r="AV47619" s="60"/>
      <c r="AW47619" s="60"/>
      <c r="AX47619" s="60"/>
      <c r="AY47619" s="60"/>
      <c r="AZ47619" s="60"/>
      <c r="BA47619" s="60"/>
      <c r="BB47619" s="60"/>
      <c r="BC47619" s="61"/>
    </row>
    <row r="47620" spans="43:55">
      <c r="AQ47620" s="64"/>
      <c r="AR47620" s="64"/>
      <c r="AS47620" s="60"/>
      <c r="AT47620" s="60"/>
      <c r="AU47620" s="60"/>
      <c r="AV47620" s="60"/>
      <c r="AW47620" s="60"/>
      <c r="AX47620" s="60"/>
      <c r="AY47620" s="60"/>
      <c r="AZ47620" s="60"/>
      <c r="BA47620" s="60"/>
      <c r="BB47620" s="60"/>
      <c r="BC47620" s="61"/>
    </row>
    <row r="47621" spans="43:55">
      <c r="AQ47621" s="64"/>
      <c r="AR47621" s="64"/>
      <c r="AS47621" s="60"/>
      <c r="AT47621" s="60"/>
      <c r="AU47621" s="60"/>
      <c r="AV47621" s="60"/>
      <c r="AW47621" s="60"/>
      <c r="AX47621" s="60"/>
      <c r="AY47621" s="60"/>
      <c r="AZ47621" s="60"/>
      <c r="BA47621" s="60"/>
      <c r="BB47621" s="60"/>
      <c r="BC47621" s="61"/>
    </row>
    <row r="47622" spans="43:55">
      <c r="AQ47622" s="64"/>
      <c r="AR47622" s="64"/>
      <c r="AS47622" s="60"/>
      <c r="AT47622" s="60"/>
      <c r="AU47622" s="60"/>
      <c r="AV47622" s="60"/>
      <c r="AW47622" s="60"/>
      <c r="AX47622" s="60"/>
      <c r="AY47622" s="60"/>
      <c r="AZ47622" s="60"/>
      <c r="BA47622" s="60"/>
      <c r="BB47622" s="60"/>
      <c r="BC47622" s="61"/>
    </row>
    <row r="47623" spans="43:55">
      <c r="AQ47623" s="64"/>
      <c r="AR47623" s="64"/>
      <c r="AS47623" s="60"/>
      <c r="AT47623" s="60"/>
      <c r="AU47623" s="60"/>
      <c r="AV47623" s="60"/>
      <c r="AW47623" s="60"/>
      <c r="AX47623" s="60"/>
      <c r="AY47623" s="60"/>
      <c r="AZ47623" s="60"/>
      <c r="BA47623" s="60"/>
      <c r="BB47623" s="60"/>
      <c r="BC47623" s="61"/>
    </row>
    <row r="47624" spans="43:55">
      <c r="AQ47624" s="64"/>
      <c r="AR47624" s="64"/>
      <c r="AS47624" s="60"/>
      <c r="AT47624" s="60"/>
      <c r="AU47624" s="60"/>
      <c r="AV47624" s="60"/>
      <c r="AW47624" s="60"/>
      <c r="AX47624" s="60"/>
      <c r="AY47624" s="60"/>
      <c r="AZ47624" s="60"/>
      <c r="BA47624" s="60"/>
      <c r="BB47624" s="60"/>
      <c r="BC47624" s="61"/>
    </row>
    <row r="47625" spans="43:55">
      <c r="AQ47625" s="64"/>
      <c r="AR47625" s="64"/>
      <c r="AS47625" s="60"/>
      <c r="AT47625" s="60"/>
      <c r="AU47625" s="60"/>
      <c r="AV47625" s="60"/>
      <c r="AW47625" s="60"/>
      <c r="AX47625" s="60"/>
      <c r="AY47625" s="60"/>
      <c r="AZ47625" s="60"/>
      <c r="BA47625" s="60"/>
      <c r="BB47625" s="60"/>
      <c r="BC47625" s="61"/>
    </row>
    <row r="47626" spans="43:55">
      <c r="AQ47626" s="64"/>
      <c r="AR47626" s="64"/>
      <c r="AS47626" s="60"/>
      <c r="AT47626" s="60"/>
      <c r="AU47626" s="60"/>
      <c r="AV47626" s="60"/>
      <c r="AW47626" s="60"/>
      <c r="AX47626" s="60"/>
      <c r="AY47626" s="60"/>
      <c r="AZ47626" s="60"/>
      <c r="BA47626" s="60"/>
      <c r="BB47626" s="60"/>
      <c r="BC47626" s="61"/>
    </row>
    <row r="47627" spans="43:55">
      <c r="AQ47627" s="64"/>
      <c r="AR47627" s="64"/>
      <c r="AS47627" s="60"/>
      <c r="AT47627" s="60"/>
      <c r="AU47627" s="60"/>
      <c r="AV47627" s="60"/>
      <c r="AW47627" s="60"/>
      <c r="AX47627" s="60"/>
      <c r="AY47627" s="60"/>
      <c r="AZ47627" s="60"/>
      <c r="BA47627" s="60"/>
      <c r="BB47627" s="60"/>
      <c r="BC47627" s="61"/>
    </row>
    <row r="47628" spans="43:55">
      <c r="AQ47628" s="64"/>
      <c r="AR47628" s="64"/>
      <c r="AS47628" s="60"/>
      <c r="AT47628" s="60"/>
      <c r="AU47628" s="60"/>
      <c r="AV47628" s="60"/>
      <c r="AW47628" s="60"/>
      <c r="AX47628" s="60"/>
      <c r="AY47628" s="60"/>
      <c r="AZ47628" s="60"/>
      <c r="BA47628" s="60"/>
      <c r="BB47628" s="60"/>
      <c r="BC47628" s="61"/>
    </row>
    <row r="47629" spans="43:55">
      <c r="AQ47629" s="64"/>
      <c r="AR47629" s="64"/>
      <c r="AS47629" s="60"/>
      <c r="AT47629" s="60"/>
      <c r="AU47629" s="60"/>
      <c r="AV47629" s="60"/>
      <c r="AW47629" s="60"/>
      <c r="AX47629" s="60"/>
      <c r="AY47629" s="60"/>
      <c r="AZ47629" s="60"/>
      <c r="BA47629" s="60"/>
      <c r="BB47629" s="60"/>
      <c r="BC47629" s="61"/>
    </row>
    <row r="47630" spans="43:55">
      <c r="AQ47630" s="64"/>
      <c r="AR47630" s="64"/>
      <c r="AS47630" s="60"/>
      <c r="AT47630" s="60"/>
      <c r="AU47630" s="60"/>
      <c r="AV47630" s="60"/>
      <c r="AW47630" s="60"/>
      <c r="AX47630" s="60"/>
      <c r="AY47630" s="60"/>
      <c r="AZ47630" s="60"/>
      <c r="BA47630" s="60"/>
      <c r="BB47630" s="60"/>
      <c r="BC47630" s="61"/>
    </row>
    <row r="47631" spans="43:55">
      <c r="AQ47631" s="64"/>
      <c r="AR47631" s="64"/>
      <c r="AS47631" s="60"/>
      <c r="AT47631" s="60"/>
      <c r="AU47631" s="60"/>
      <c r="AV47631" s="60"/>
      <c r="AW47631" s="60"/>
      <c r="AX47631" s="60"/>
      <c r="AY47631" s="60"/>
      <c r="AZ47631" s="60"/>
      <c r="BA47631" s="60"/>
      <c r="BB47631" s="60"/>
      <c r="BC47631" s="61"/>
    </row>
    <row r="47632" spans="43:55">
      <c r="AQ47632" s="64"/>
      <c r="AR47632" s="64"/>
      <c r="AS47632" s="60"/>
      <c r="AT47632" s="60"/>
      <c r="AU47632" s="60"/>
      <c r="AV47632" s="60"/>
      <c r="AW47632" s="60"/>
      <c r="AX47632" s="60"/>
      <c r="AY47632" s="60"/>
      <c r="AZ47632" s="60"/>
      <c r="BA47632" s="60"/>
      <c r="BB47632" s="60"/>
      <c r="BC47632" s="61"/>
    </row>
    <row r="47633" spans="43:55">
      <c r="AQ47633" s="64"/>
      <c r="AR47633" s="64"/>
      <c r="AS47633" s="60"/>
      <c r="AT47633" s="60"/>
      <c r="AU47633" s="60"/>
      <c r="AV47633" s="60"/>
      <c r="AW47633" s="60"/>
      <c r="AX47633" s="60"/>
      <c r="AY47633" s="60"/>
      <c r="AZ47633" s="60"/>
      <c r="BA47633" s="60"/>
      <c r="BB47633" s="60"/>
      <c r="BC47633" s="61"/>
    </row>
    <row r="47634" spans="43:55">
      <c r="AQ47634" s="64"/>
      <c r="AR47634" s="64"/>
      <c r="AS47634" s="60"/>
      <c r="AT47634" s="60"/>
      <c r="AU47634" s="60"/>
      <c r="AV47634" s="60"/>
      <c r="AW47634" s="60"/>
      <c r="AX47634" s="60"/>
      <c r="AY47634" s="60"/>
      <c r="AZ47634" s="60"/>
      <c r="BA47634" s="60"/>
      <c r="BB47634" s="60"/>
      <c r="BC47634" s="61"/>
    </row>
    <row r="47635" spans="43:55">
      <c r="AQ47635" s="64"/>
      <c r="AR47635" s="64"/>
      <c r="AS47635" s="60"/>
      <c r="AT47635" s="60"/>
      <c r="AU47635" s="60"/>
      <c r="AV47635" s="60"/>
      <c r="AW47635" s="60"/>
      <c r="AX47635" s="60"/>
      <c r="AY47635" s="60"/>
      <c r="AZ47635" s="60"/>
      <c r="BA47635" s="60"/>
      <c r="BB47635" s="60"/>
      <c r="BC47635" s="61"/>
    </row>
    <row r="47636" spans="43:55">
      <c r="AQ47636" s="64"/>
      <c r="AR47636" s="64"/>
      <c r="AS47636" s="60"/>
      <c r="AT47636" s="60"/>
      <c r="AU47636" s="60"/>
      <c r="AV47636" s="60"/>
      <c r="AW47636" s="60"/>
      <c r="AX47636" s="60"/>
      <c r="AY47636" s="60"/>
      <c r="AZ47636" s="60"/>
      <c r="BA47636" s="60"/>
      <c r="BB47636" s="60"/>
      <c r="BC47636" s="61"/>
    </row>
    <row r="47637" spans="43:55">
      <c r="AQ47637" s="64"/>
      <c r="AR47637" s="64"/>
      <c r="AS47637" s="60"/>
      <c r="AT47637" s="60"/>
      <c r="AU47637" s="60"/>
      <c r="AV47637" s="60"/>
      <c r="AW47637" s="60"/>
      <c r="AX47637" s="60"/>
      <c r="AY47637" s="60"/>
      <c r="AZ47637" s="60"/>
      <c r="BA47637" s="60"/>
      <c r="BB47637" s="60"/>
      <c r="BC47637" s="61"/>
    </row>
    <row r="47638" spans="43:55">
      <c r="AQ47638" s="64"/>
      <c r="AR47638" s="64"/>
      <c r="AS47638" s="60"/>
      <c r="AT47638" s="60"/>
      <c r="AU47638" s="60"/>
      <c r="AV47638" s="60"/>
      <c r="AW47638" s="60"/>
      <c r="AX47638" s="60"/>
      <c r="AY47638" s="60"/>
      <c r="AZ47638" s="60"/>
      <c r="BA47638" s="60"/>
      <c r="BB47638" s="60"/>
      <c r="BC47638" s="61"/>
    </row>
    <row r="47639" spans="43:55">
      <c r="AQ47639" s="64"/>
      <c r="AR47639" s="64"/>
      <c r="AS47639" s="60"/>
      <c r="AT47639" s="60"/>
      <c r="AU47639" s="60"/>
      <c r="AV47639" s="60"/>
      <c r="AW47639" s="60"/>
      <c r="AX47639" s="60"/>
      <c r="AY47639" s="60"/>
      <c r="AZ47639" s="60"/>
      <c r="BA47639" s="60"/>
      <c r="BB47639" s="60"/>
      <c r="BC47639" s="61"/>
    </row>
    <row r="47640" spans="43:55">
      <c r="AQ47640" s="64"/>
      <c r="AR47640" s="64"/>
      <c r="AS47640" s="60"/>
      <c r="AT47640" s="60"/>
      <c r="AU47640" s="60"/>
      <c r="AV47640" s="60"/>
      <c r="AW47640" s="60"/>
      <c r="AX47640" s="60"/>
      <c r="AY47640" s="60"/>
      <c r="AZ47640" s="60"/>
      <c r="BA47640" s="60"/>
      <c r="BB47640" s="60"/>
      <c r="BC47640" s="61"/>
    </row>
    <row r="47641" spans="43:55">
      <c r="AQ47641" s="64"/>
      <c r="AR47641" s="64"/>
      <c r="AS47641" s="60"/>
      <c r="AT47641" s="60"/>
      <c r="AU47641" s="60"/>
      <c r="AV47641" s="60"/>
      <c r="AW47641" s="60"/>
      <c r="AX47641" s="60"/>
      <c r="AY47641" s="60"/>
      <c r="AZ47641" s="60"/>
      <c r="BA47641" s="60"/>
      <c r="BB47641" s="60"/>
      <c r="BC47641" s="61"/>
    </row>
    <row r="47642" spans="43:55">
      <c r="AQ47642" s="64"/>
      <c r="AR47642" s="64"/>
      <c r="AS47642" s="60"/>
      <c r="AT47642" s="60"/>
      <c r="AU47642" s="60"/>
      <c r="AV47642" s="60"/>
      <c r="AW47642" s="60"/>
      <c r="AX47642" s="60"/>
      <c r="AY47642" s="60"/>
      <c r="AZ47642" s="60"/>
      <c r="BA47642" s="60"/>
      <c r="BB47642" s="60"/>
      <c r="BC47642" s="61"/>
    </row>
    <row r="47643" spans="43:55">
      <c r="AQ47643" s="64"/>
      <c r="AR47643" s="64"/>
      <c r="AS47643" s="60"/>
      <c r="AT47643" s="60"/>
      <c r="AU47643" s="60"/>
      <c r="AV47643" s="60"/>
      <c r="AW47643" s="60"/>
      <c r="AX47643" s="60"/>
      <c r="AY47643" s="60"/>
      <c r="AZ47643" s="60"/>
      <c r="BA47643" s="60"/>
      <c r="BB47643" s="60"/>
      <c r="BC47643" s="61"/>
    </row>
    <row r="47644" spans="43:55">
      <c r="AQ47644" s="64"/>
      <c r="AR47644" s="64"/>
      <c r="AS47644" s="60"/>
      <c r="AT47644" s="60"/>
      <c r="AU47644" s="60"/>
      <c r="AV47644" s="60"/>
      <c r="AW47644" s="60"/>
      <c r="AX47644" s="60"/>
      <c r="AY47644" s="60"/>
      <c r="AZ47644" s="60"/>
      <c r="BA47644" s="60"/>
      <c r="BB47644" s="60"/>
      <c r="BC47644" s="61"/>
    </row>
    <row r="47645" spans="43:55">
      <c r="AQ47645" s="64"/>
      <c r="AR47645" s="64"/>
      <c r="AS47645" s="60"/>
      <c r="AT47645" s="60"/>
      <c r="AU47645" s="60"/>
      <c r="AV47645" s="60"/>
      <c r="AW47645" s="60"/>
      <c r="AX47645" s="60"/>
      <c r="AY47645" s="60"/>
      <c r="AZ47645" s="60"/>
      <c r="BA47645" s="60"/>
      <c r="BB47645" s="60"/>
      <c r="BC47645" s="61"/>
    </row>
    <row r="47646" spans="43:55">
      <c r="AQ47646" s="64"/>
      <c r="AR47646" s="64"/>
      <c r="AS47646" s="60"/>
      <c r="AT47646" s="60"/>
      <c r="AU47646" s="60"/>
      <c r="AV47646" s="60"/>
      <c r="AW47646" s="60"/>
      <c r="AX47646" s="60"/>
      <c r="AY47646" s="60"/>
      <c r="AZ47646" s="60"/>
      <c r="BA47646" s="60"/>
      <c r="BB47646" s="60"/>
      <c r="BC47646" s="61"/>
    </row>
    <row r="47647" spans="43:55">
      <c r="AQ47647" s="64"/>
      <c r="AR47647" s="64"/>
      <c r="AS47647" s="60"/>
      <c r="AT47647" s="60"/>
      <c r="AU47647" s="60"/>
      <c r="AV47647" s="60"/>
      <c r="AW47647" s="60"/>
      <c r="AX47647" s="60"/>
      <c r="AY47647" s="60"/>
      <c r="AZ47647" s="60"/>
      <c r="BA47647" s="60"/>
      <c r="BB47647" s="60"/>
      <c r="BC47647" s="61"/>
    </row>
    <row r="47648" spans="43:55">
      <c r="AQ47648" s="64"/>
      <c r="AR47648" s="64"/>
      <c r="AS47648" s="60"/>
      <c r="AT47648" s="60"/>
      <c r="AU47648" s="60"/>
      <c r="AV47648" s="60"/>
      <c r="AW47648" s="60"/>
      <c r="AX47648" s="60"/>
      <c r="AY47648" s="60"/>
      <c r="AZ47648" s="60"/>
      <c r="BA47648" s="60"/>
      <c r="BB47648" s="60"/>
      <c r="BC47648" s="61"/>
    </row>
    <row r="47649" spans="43:55">
      <c r="AQ47649" s="64"/>
      <c r="AR47649" s="64"/>
      <c r="AS47649" s="60"/>
      <c r="AT47649" s="60"/>
      <c r="AU47649" s="60"/>
      <c r="AV47649" s="60"/>
      <c r="AW47649" s="60"/>
      <c r="AX47649" s="60"/>
      <c r="AY47649" s="60"/>
      <c r="AZ47649" s="60"/>
      <c r="BA47649" s="60"/>
      <c r="BB47649" s="60"/>
      <c r="BC47649" s="61"/>
    </row>
    <row r="47650" spans="43:55">
      <c r="AQ47650" s="64"/>
      <c r="AR47650" s="64"/>
      <c r="AS47650" s="60"/>
      <c r="AT47650" s="60"/>
      <c r="AU47650" s="60"/>
      <c r="AV47650" s="60"/>
      <c r="AW47650" s="60"/>
      <c r="AX47650" s="60"/>
      <c r="AY47650" s="60"/>
      <c r="AZ47650" s="60"/>
      <c r="BA47650" s="60"/>
      <c r="BB47650" s="60"/>
      <c r="BC47650" s="61"/>
    </row>
    <row r="47651" spans="43:55">
      <c r="AQ47651" s="64"/>
      <c r="AR47651" s="64"/>
      <c r="AS47651" s="60"/>
      <c r="AT47651" s="60"/>
      <c r="AU47651" s="60"/>
      <c r="AV47651" s="60"/>
      <c r="AW47651" s="60"/>
      <c r="AX47651" s="60"/>
      <c r="AY47651" s="60"/>
      <c r="AZ47651" s="60"/>
      <c r="BA47651" s="60"/>
      <c r="BB47651" s="60"/>
      <c r="BC47651" s="61"/>
    </row>
    <row r="47652" spans="43:55">
      <c r="AQ47652" s="64"/>
      <c r="AR47652" s="64"/>
      <c r="AS47652" s="60"/>
      <c r="AT47652" s="60"/>
      <c r="AU47652" s="60"/>
      <c r="AV47652" s="60"/>
      <c r="AW47652" s="60"/>
      <c r="AX47652" s="60"/>
      <c r="AY47652" s="60"/>
      <c r="AZ47652" s="60"/>
      <c r="BA47652" s="60"/>
      <c r="BB47652" s="60"/>
      <c r="BC47652" s="61"/>
    </row>
    <row r="47653" spans="43:55">
      <c r="AQ47653" s="64"/>
      <c r="AR47653" s="64"/>
      <c r="AS47653" s="60"/>
      <c r="AT47653" s="60"/>
      <c r="AU47653" s="60"/>
      <c r="AV47653" s="60"/>
      <c r="AW47653" s="60"/>
      <c r="AX47653" s="60"/>
      <c r="AY47653" s="60"/>
      <c r="AZ47653" s="60"/>
      <c r="BA47653" s="60"/>
      <c r="BB47653" s="60"/>
      <c r="BC47653" s="61"/>
    </row>
    <row r="47654" spans="43:55">
      <c r="AQ47654" s="64"/>
      <c r="AR47654" s="64"/>
      <c r="AS47654" s="60"/>
      <c r="AT47654" s="60"/>
      <c r="AU47654" s="60"/>
      <c r="AV47654" s="60"/>
      <c r="AW47654" s="60"/>
      <c r="AX47654" s="60"/>
      <c r="AY47654" s="60"/>
      <c r="AZ47654" s="60"/>
      <c r="BA47654" s="60"/>
      <c r="BB47654" s="60"/>
      <c r="BC47654" s="61"/>
    </row>
    <row r="47655" spans="43:55">
      <c r="AQ47655" s="64"/>
      <c r="AR47655" s="64"/>
      <c r="AS47655" s="60"/>
      <c r="AT47655" s="60"/>
      <c r="AU47655" s="60"/>
      <c r="AV47655" s="60"/>
      <c r="AW47655" s="60"/>
      <c r="AX47655" s="60"/>
      <c r="AY47655" s="60"/>
      <c r="AZ47655" s="60"/>
      <c r="BA47655" s="60"/>
      <c r="BB47655" s="60"/>
      <c r="BC47655" s="61"/>
    </row>
    <row r="47656" spans="43:55">
      <c r="AQ47656" s="64"/>
      <c r="AR47656" s="64"/>
      <c r="AS47656" s="60"/>
      <c r="AT47656" s="60"/>
      <c r="AU47656" s="60"/>
      <c r="AV47656" s="60"/>
      <c r="AW47656" s="60"/>
      <c r="AX47656" s="60"/>
      <c r="AY47656" s="60"/>
      <c r="AZ47656" s="60"/>
      <c r="BA47656" s="60"/>
      <c r="BB47656" s="60"/>
      <c r="BC47656" s="61"/>
    </row>
    <row r="47657" spans="43:55">
      <c r="AQ47657" s="64"/>
      <c r="AR47657" s="64"/>
      <c r="AS47657" s="60"/>
      <c r="AT47657" s="60"/>
      <c r="AU47657" s="60"/>
      <c r="AV47657" s="60"/>
      <c r="AW47657" s="60"/>
      <c r="AX47657" s="60"/>
      <c r="AY47657" s="60"/>
      <c r="AZ47657" s="60"/>
      <c r="BA47657" s="60"/>
      <c r="BB47657" s="60"/>
      <c r="BC47657" s="61"/>
    </row>
    <row r="47658" spans="43:55">
      <c r="AQ47658" s="64"/>
      <c r="AR47658" s="64"/>
      <c r="AS47658" s="60"/>
      <c r="AT47658" s="60"/>
      <c r="AU47658" s="60"/>
      <c r="AV47658" s="60"/>
      <c r="AW47658" s="60"/>
      <c r="AX47658" s="60"/>
      <c r="AY47658" s="60"/>
      <c r="AZ47658" s="60"/>
      <c r="BA47658" s="60"/>
      <c r="BB47658" s="60"/>
      <c r="BC47658" s="61"/>
    </row>
    <row r="47659" spans="43:55">
      <c r="AQ47659" s="64"/>
      <c r="AR47659" s="64"/>
      <c r="AS47659" s="60"/>
      <c r="AT47659" s="60"/>
      <c r="AU47659" s="60"/>
      <c r="AV47659" s="60"/>
      <c r="AW47659" s="60"/>
      <c r="AX47659" s="60"/>
      <c r="AY47659" s="60"/>
      <c r="AZ47659" s="60"/>
      <c r="BA47659" s="60"/>
      <c r="BB47659" s="60"/>
      <c r="BC47659" s="61"/>
    </row>
    <row r="47660" spans="43:55">
      <c r="AQ47660" s="64"/>
      <c r="AR47660" s="64"/>
      <c r="AS47660" s="60"/>
      <c r="AT47660" s="60"/>
      <c r="AU47660" s="60"/>
      <c r="AV47660" s="60"/>
      <c r="AW47660" s="60"/>
      <c r="AX47660" s="60"/>
      <c r="AY47660" s="60"/>
      <c r="AZ47660" s="60"/>
      <c r="BA47660" s="60"/>
      <c r="BB47660" s="60"/>
      <c r="BC47660" s="61"/>
    </row>
    <row r="47661" spans="43:55">
      <c r="AQ47661" s="64"/>
      <c r="AR47661" s="64"/>
      <c r="AS47661" s="60"/>
      <c r="AT47661" s="60"/>
      <c r="AU47661" s="60"/>
      <c r="AV47661" s="60"/>
      <c r="AW47661" s="60"/>
      <c r="AX47661" s="60"/>
      <c r="AY47661" s="60"/>
      <c r="AZ47661" s="60"/>
      <c r="BA47661" s="60"/>
      <c r="BB47661" s="60"/>
      <c r="BC47661" s="61"/>
    </row>
    <row r="47662" spans="43:55">
      <c r="AQ47662" s="64"/>
      <c r="AR47662" s="64"/>
      <c r="AS47662" s="60"/>
      <c r="AT47662" s="60"/>
      <c r="AU47662" s="60"/>
      <c r="AV47662" s="60"/>
      <c r="AW47662" s="60"/>
      <c r="AX47662" s="60"/>
      <c r="AY47662" s="60"/>
      <c r="AZ47662" s="60"/>
      <c r="BA47662" s="60"/>
      <c r="BB47662" s="60"/>
      <c r="BC47662" s="61"/>
    </row>
    <row r="47663" spans="43:55">
      <c r="AQ47663" s="64"/>
      <c r="AR47663" s="64"/>
      <c r="AS47663" s="60"/>
      <c r="AT47663" s="60"/>
      <c r="AU47663" s="60"/>
      <c r="AV47663" s="60"/>
      <c r="AW47663" s="60"/>
      <c r="AX47663" s="60"/>
      <c r="AY47663" s="60"/>
      <c r="AZ47663" s="60"/>
      <c r="BA47663" s="60"/>
      <c r="BB47663" s="60"/>
      <c r="BC47663" s="61"/>
    </row>
    <row r="47664" spans="43:55">
      <c r="AQ47664" s="64"/>
      <c r="AR47664" s="64"/>
      <c r="AS47664" s="60"/>
      <c r="AT47664" s="60"/>
      <c r="AU47664" s="60"/>
      <c r="AV47664" s="60"/>
      <c r="AW47664" s="60"/>
      <c r="AX47664" s="60"/>
      <c r="AY47664" s="60"/>
      <c r="AZ47664" s="60"/>
      <c r="BA47664" s="60"/>
      <c r="BB47664" s="60"/>
      <c r="BC47664" s="61"/>
    </row>
    <row r="47665" spans="43:55">
      <c r="AQ47665" s="64"/>
      <c r="AR47665" s="64"/>
      <c r="AS47665" s="60"/>
      <c r="AT47665" s="60"/>
      <c r="AU47665" s="60"/>
      <c r="AV47665" s="60"/>
      <c r="AW47665" s="60"/>
      <c r="AX47665" s="60"/>
      <c r="AY47665" s="60"/>
      <c r="AZ47665" s="60"/>
      <c r="BA47665" s="60"/>
      <c r="BB47665" s="60"/>
      <c r="BC47665" s="61"/>
    </row>
    <row r="47666" spans="43:55">
      <c r="AQ47666" s="64"/>
      <c r="AR47666" s="64"/>
      <c r="AS47666" s="60"/>
      <c r="AT47666" s="60"/>
      <c r="AU47666" s="60"/>
      <c r="AV47666" s="60"/>
      <c r="AW47666" s="60"/>
      <c r="AX47666" s="60"/>
      <c r="AY47666" s="60"/>
      <c r="AZ47666" s="60"/>
      <c r="BA47666" s="60"/>
      <c r="BB47666" s="60"/>
      <c r="BC47666" s="61"/>
    </row>
    <row r="47667" spans="43:55">
      <c r="AQ47667" s="64"/>
      <c r="AR47667" s="64"/>
      <c r="AS47667" s="60"/>
      <c r="AT47667" s="60"/>
      <c r="AU47667" s="60"/>
      <c r="AV47667" s="60"/>
      <c r="AW47667" s="60"/>
      <c r="AX47667" s="60"/>
      <c r="AY47667" s="60"/>
      <c r="AZ47667" s="60"/>
      <c r="BA47667" s="60"/>
      <c r="BB47667" s="60"/>
      <c r="BC47667" s="61"/>
    </row>
    <row r="47668" spans="43:55">
      <c r="AQ47668" s="64"/>
      <c r="AR47668" s="64"/>
      <c r="AS47668" s="60"/>
      <c r="AT47668" s="60"/>
      <c r="AU47668" s="60"/>
      <c r="AV47668" s="60"/>
      <c r="AW47668" s="60"/>
      <c r="AX47668" s="60"/>
      <c r="AY47668" s="60"/>
      <c r="AZ47668" s="60"/>
      <c r="BA47668" s="60"/>
      <c r="BB47668" s="60"/>
      <c r="BC47668" s="61"/>
    </row>
    <row r="47669" spans="43:55">
      <c r="AQ47669" s="64"/>
      <c r="AR47669" s="64"/>
      <c r="AS47669" s="60"/>
      <c r="AT47669" s="60"/>
      <c r="AU47669" s="60"/>
      <c r="AV47669" s="60"/>
      <c r="AW47669" s="60"/>
      <c r="AX47669" s="60"/>
      <c r="AY47669" s="60"/>
      <c r="AZ47669" s="60"/>
      <c r="BA47669" s="60"/>
      <c r="BB47669" s="60"/>
      <c r="BC47669" s="61"/>
    </row>
    <row r="47670" spans="43:55">
      <c r="AQ47670" s="64"/>
      <c r="AR47670" s="64"/>
      <c r="AS47670" s="60"/>
      <c r="AT47670" s="60"/>
      <c r="AU47670" s="60"/>
      <c r="AV47670" s="60"/>
      <c r="AW47670" s="60"/>
      <c r="AX47670" s="60"/>
      <c r="AY47670" s="60"/>
      <c r="AZ47670" s="60"/>
      <c r="BA47670" s="60"/>
      <c r="BB47670" s="60"/>
      <c r="BC47670" s="61"/>
    </row>
    <row r="47671" spans="43:55">
      <c r="AQ47671" s="64"/>
      <c r="AR47671" s="64"/>
      <c r="AS47671" s="60"/>
      <c r="AT47671" s="60"/>
      <c r="AU47671" s="60"/>
      <c r="AV47671" s="60"/>
      <c r="AW47671" s="60"/>
      <c r="AX47671" s="60"/>
      <c r="AY47671" s="60"/>
      <c r="AZ47671" s="60"/>
      <c r="BA47671" s="60"/>
      <c r="BB47671" s="60"/>
      <c r="BC47671" s="61"/>
    </row>
    <row r="47672" spans="43:55">
      <c r="AQ47672" s="64"/>
      <c r="AR47672" s="64"/>
      <c r="AS47672" s="60"/>
      <c r="AT47672" s="60"/>
      <c r="AU47672" s="60"/>
      <c r="AV47672" s="60"/>
      <c r="AW47672" s="60"/>
      <c r="AX47672" s="60"/>
      <c r="AY47672" s="60"/>
      <c r="AZ47672" s="60"/>
      <c r="BA47672" s="60"/>
      <c r="BB47672" s="60"/>
      <c r="BC47672" s="61"/>
    </row>
    <row r="47673" spans="43:55">
      <c r="AQ47673" s="64"/>
      <c r="AR47673" s="64"/>
      <c r="AS47673" s="60"/>
      <c r="AT47673" s="60"/>
      <c r="AU47673" s="60"/>
      <c r="AV47673" s="60"/>
      <c r="AW47673" s="60"/>
      <c r="AX47673" s="60"/>
      <c r="AY47673" s="60"/>
      <c r="AZ47673" s="60"/>
      <c r="BA47673" s="60"/>
      <c r="BB47673" s="60"/>
      <c r="BC47673" s="61"/>
    </row>
    <row r="47674" spans="43:55">
      <c r="AQ47674" s="64"/>
      <c r="AR47674" s="64"/>
      <c r="AS47674" s="60"/>
      <c r="AT47674" s="60"/>
      <c r="AU47674" s="60"/>
      <c r="AV47674" s="60"/>
      <c r="AW47674" s="60"/>
      <c r="AX47674" s="60"/>
      <c r="AY47674" s="60"/>
      <c r="AZ47674" s="60"/>
      <c r="BA47674" s="60"/>
      <c r="BB47674" s="60"/>
      <c r="BC47674" s="61"/>
    </row>
    <row r="47675" spans="43:55">
      <c r="AQ47675" s="64"/>
      <c r="AR47675" s="64"/>
      <c r="AS47675" s="60"/>
      <c r="AT47675" s="60"/>
      <c r="AU47675" s="60"/>
      <c r="AV47675" s="60"/>
      <c r="AW47675" s="60"/>
      <c r="AX47675" s="60"/>
      <c r="AY47675" s="60"/>
      <c r="AZ47675" s="60"/>
      <c r="BA47675" s="60"/>
      <c r="BB47675" s="60"/>
      <c r="BC47675" s="61"/>
    </row>
    <row r="47676" spans="43:55">
      <c r="AQ47676" s="64"/>
      <c r="AR47676" s="64"/>
      <c r="AS47676" s="60"/>
      <c r="AT47676" s="60"/>
      <c r="AU47676" s="60"/>
      <c r="AV47676" s="60"/>
      <c r="AW47676" s="60"/>
      <c r="AX47676" s="60"/>
      <c r="AY47676" s="60"/>
      <c r="AZ47676" s="60"/>
      <c r="BA47676" s="60"/>
      <c r="BB47676" s="60"/>
      <c r="BC47676" s="61"/>
    </row>
    <row r="47677" spans="43:55">
      <c r="AQ47677" s="64"/>
      <c r="AR47677" s="64"/>
      <c r="AS47677" s="60"/>
      <c r="AT47677" s="60"/>
      <c r="AU47677" s="60"/>
      <c r="AV47677" s="60"/>
      <c r="AW47677" s="60"/>
      <c r="AX47677" s="60"/>
      <c r="AY47677" s="60"/>
      <c r="AZ47677" s="60"/>
      <c r="BA47677" s="60"/>
      <c r="BB47677" s="60"/>
      <c r="BC47677" s="61"/>
    </row>
    <row r="47678" spans="43:55">
      <c r="AQ47678" s="64"/>
      <c r="AR47678" s="64"/>
      <c r="AS47678" s="60"/>
      <c r="AT47678" s="60"/>
      <c r="AU47678" s="60"/>
      <c r="AV47678" s="60"/>
      <c r="AW47678" s="60"/>
      <c r="AX47678" s="60"/>
      <c r="AY47678" s="60"/>
      <c r="AZ47678" s="60"/>
      <c r="BA47678" s="60"/>
      <c r="BB47678" s="60"/>
      <c r="BC47678" s="61"/>
    </row>
    <row r="47679" spans="43:55">
      <c r="AQ47679" s="64"/>
      <c r="AR47679" s="64"/>
      <c r="AS47679" s="60"/>
      <c r="AT47679" s="60"/>
      <c r="AU47679" s="60"/>
      <c r="AV47679" s="60"/>
      <c r="AW47679" s="60"/>
      <c r="AX47679" s="60"/>
      <c r="AY47679" s="60"/>
      <c r="AZ47679" s="60"/>
      <c r="BA47679" s="60"/>
      <c r="BB47679" s="60"/>
      <c r="BC47679" s="61"/>
    </row>
    <row r="47680" spans="43:55">
      <c r="AQ47680" s="64"/>
      <c r="AR47680" s="64"/>
      <c r="AS47680" s="60"/>
      <c r="AT47680" s="60"/>
      <c r="AU47680" s="60"/>
      <c r="AV47680" s="60"/>
      <c r="AW47680" s="60"/>
      <c r="AX47680" s="60"/>
      <c r="AY47680" s="60"/>
      <c r="AZ47680" s="60"/>
      <c r="BA47680" s="60"/>
      <c r="BB47680" s="60"/>
      <c r="BC47680" s="61"/>
    </row>
    <row r="47681" spans="43:55">
      <c r="AQ47681" s="64"/>
      <c r="AR47681" s="64"/>
      <c r="AS47681" s="60"/>
      <c r="AT47681" s="60"/>
      <c r="AU47681" s="60"/>
      <c r="AV47681" s="60"/>
      <c r="AW47681" s="60"/>
      <c r="AX47681" s="60"/>
      <c r="AY47681" s="60"/>
      <c r="AZ47681" s="60"/>
      <c r="BA47681" s="60"/>
      <c r="BB47681" s="60"/>
      <c r="BC47681" s="61"/>
    </row>
    <row r="47682" spans="43:55">
      <c r="AQ47682" s="64"/>
      <c r="AR47682" s="64"/>
      <c r="AS47682" s="60"/>
      <c r="AT47682" s="60"/>
      <c r="AU47682" s="60"/>
      <c r="AV47682" s="60"/>
      <c r="AW47682" s="60"/>
      <c r="AX47682" s="60"/>
      <c r="AY47682" s="60"/>
      <c r="AZ47682" s="60"/>
      <c r="BA47682" s="60"/>
      <c r="BB47682" s="60"/>
      <c r="BC47682" s="61"/>
    </row>
    <row r="47683" spans="43:55">
      <c r="AQ47683" s="64"/>
      <c r="AR47683" s="64"/>
      <c r="AS47683" s="60"/>
      <c r="AT47683" s="60"/>
      <c r="AU47683" s="60"/>
      <c r="AV47683" s="60"/>
      <c r="AW47683" s="60"/>
      <c r="AX47683" s="60"/>
      <c r="AY47683" s="60"/>
      <c r="AZ47683" s="60"/>
      <c r="BA47683" s="60"/>
      <c r="BB47683" s="60"/>
      <c r="BC47683" s="61"/>
    </row>
    <row r="47684" spans="43:55">
      <c r="AQ47684" s="64"/>
      <c r="AR47684" s="64"/>
      <c r="AS47684" s="60"/>
      <c r="AT47684" s="60"/>
      <c r="AU47684" s="60"/>
      <c r="AV47684" s="60"/>
      <c r="AW47684" s="60"/>
      <c r="AX47684" s="60"/>
      <c r="AY47684" s="60"/>
      <c r="AZ47684" s="60"/>
      <c r="BA47684" s="60"/>
      <c r="BB47684" s="60"/>
      <c r="BC47684" s="61"/>
    </row>
    <row r="47685" spans="43:55">
      <c r="AQ47685" s="64"/>
      <c r="AR47685" s="64"/>
      <c r="AS47685" s="60"/>
      <c r="AT47685" s="60"/>
      <c r="AU47685" s="60"/>
      <c r="AV47685" s="60"/>
      <c r="AW47685" s="60"/>
      <c r="AX47685" s="60"/>
      <c r="AY47685" s="60"/>
      <c r="AZ47685" s="60"/>
      <c r="BA47685" s="60"/>
      <c r="BB47685" s="60"/>
      <c r="BC47685" s="61"/>
    </row>
    <row r="47686" spans="43:55">
      <c r="AQ47686" s="64"/>
      <c r="AR47686" s="64"/>
      <c r="AS47686" s="60"/>
      <c r="AT47686" s="60"/>
      <c r="AU47686" s="60"/>
      <c r="AV47686" s="60"/>
      <c r="AW47686" s="60"/>
      <c r="AX47686" s="60"/>
      <c r="AY47686" s="60"/>
      <c r="AZ47686" s="60"/>
      <c r="BA47686" s="60"/>
      <c r="BB47686" s="60"/>
      <c r="BC47686" s="61"/>
    </row>
    <row r="47687" spans="43:55">
      <c r="AQ47687" s="64"/>
      <c r="AR47687" s="64"/>
      <c r="AS47687" s="60"/>
      <c r="AT47687" s="60"/>
      <c r="AU47687" s="60"/>
      <c r="AV47687" s="60"/>
      <c r="AW47687" s="60"/>
      <c r="AX47687" s="60"/>
      <c r="AY47687" s="60"/>
      <c r="AZ47687" s="60"/>
      <c r="BA47687" s="60"/>
      <c r="BB47687" s="60"/>
      <c r="BC47687" s="61"/>
    </row>
    <row r="47688" spans="43:55">
      <c r="AQ47688" s="64"/>
      <c r="AR47688" s="64"/>
      <c r="AS47688" s="60"/>
      <c r="AT47688" s="60"/>
      <c r="AU47688" s="60"/>
      <c r="AV47688" s="60"/>
      <c r="AW47688" s="60"/>
      <c r="AX47688" s="60"/>
      <c r="AY47688" s="60"/>
      <c r="AZ47688" s="60"/>
      <c r="BA47688" s="60"/>
      <c r="BB47688" s="60"/>
      <c r="BC47688" s="61"/>
    </row>
    <row r="47689" spans="43:55">
      <c r="AQ47689" s="64"/>
      <c r="AR47689" s="64"/>
      <c r="AS47689" s="60"/>
      <c r="AT47689" s="60"/>
      <c r="AU47689" s="60"/>
      <c r="AV47689" s="60"/>
      <c r="AW47689" s="60"/>
      <c r="AX47689" s="60"/>
      <c r="AY47689" s="60"/>
      <c r="AZ47689" s="60"/>
      <c r="BA47689" s="60"/>
      <c r="BB47689" s="60"/>
      <c r="BC47689" s="61"/>
    </row>
    <row r="47690" spans="43:55">
      <c r="AQ47690" s="64"/>
      <c r="AR47690" s="64"/>
      <c r="AS47690" s="60"/>
      <c r="AT47690" s="60"/>
      <c r="AU47690" s="60"/>
      <c r="AV47690" s="60"/>
      <c r="AW47690" s="60"/>
      <c r="AX47690" s="60"/>
      <c r="AY47690" s="60"/>
      <c r="AZ47690" s="60"/>
      <c r="BA47690" s="60"/>
      <c r="BB47690" s="60"/>
      <c r="BC47690" s="61"/>
    </row>
    <row r="47691" spans="43:55">
      <c r="AQ47691" s="64"/>
      <c r="AR47691" s="64"/>
      <c r="AS47691" s="60"/>
      <c r="AT47691" s="60"/>
      <c r="AU47691" s="60"/>
      <c r="AV47691" s="60"/>
      <c r="AW47691" s="60"/>
      <c r="AX47691" s="60"/>
      <c r="AY47691" s="60"/>
      <c r="AZ47691" s="60"/>
      <c r="BA47691" s="60"/>
      <c r="BB47691" s="60"/>
      <c r="BC47691" s="61"/>
    </row>
    <row r="47692" spans="43:55">
      <c r="AQ47692" s="64"/>
      <c r="AR47692" s="64"/>
      <c r="AS47692" s="60"/>
      <c r="AT47692" s="60"/>
      <c r="AU47692" s="60"/>
      <c r="AV47692" s="60"/>
      <c r="AW47692" s="60"/>
      <c r="AX47692" s="60"/>
      <c r="AY47692" s="60"/>
      <c r="AZ47692" s="60"/>
      <c r="BA47692" s="60"/>
      <c r="BB47692" s="60"/>
      <c r="BC47692" s="61"/>
    </row>
    <row r="47693" spans="43:55">
      <c r="AQ47693" s="64"/>
      <c r="AR47693" s="64"/>
      <c r="AS47693" s="60"/>
      <c r="AT47693" s="60"/>
      <c r="AU47693" s="60"/>
      <c r="AV47693" s="60"/>
      <c r="AW47693" s="60"/>
      <c r="AX47693" s="60"/>
      <c r="AY47693" s="60"/>
      <c r="AZ47693" s="60"/>
      <c r="BA47693" s="60"/>
      <c r="BB47693" s="60"/>
      <c r="BC47693" s="61"/>
    </row>
    <row r="47694" spans="43:55">
      <c r="AQ47694" s="64"/>
      <c r="AR47694" s="64"/>
      <c r="AS47694" s="60"/>
      <c r="AT47694" s="60"/>
      <c r="AU47694" s="60"/>
      <c r="AV47694" s="60"/>
      <c r="AW47694" s="60"/>
      <c r="AX47694" s="60"/>
      <c r="AY47694" s="60"/>
      <c r="AZ47694" s="60"/>
      <c r="BA47694" s="60"/>
      <c r="BB47694" s="60"/>
      <c r="BC47694" s="61"/>
    </row>
    <row r="47695" spans="43:55">
      <c r="AQ47695" s="64"/>
      <c r="AR47695" s="64"/>
      <c r="AS47695" s="60"/>
      <c r="AT47695" s="60"/>
      <c r="AU47695" s="60"/>
      <c r="AV47695" s="60"/>
      <c r="AW47695" s="60"/>
      <c r="AX47695" s="60"/>
      <c r="AY47695" s="60"/>
      <c r="AZ47695" s="60"/>
      <c r="BA47695" s="60"/>
      <c r="BB47695" s="60"/>
      <c r="BC47695" s="61"/>
    </row>
    <row r="47696" spans="43:55">
      <c r="AQ47696" s="64"/>
      <c r="AR47696" s="64"/>
      <c r="AS47696" s="60"/>
      <c r="AT47696" s="60"/>
      <c r="AU47696" s="60"/>
      <c r="AV47696" s="60"/>
      <c r="AW47696" s="60"/>
      <c r="AX47696" s="60"/>
      <c r="AY47696" s="60"/>
      <c r="AZ47696" s="60"/>
      <c r="BA47696" s="60"/>
      <c r="BB47696" s="60"/>
      <c r="BC47696" s="61"/>
    </row>
    <row r="47697" spans="43:55">
      <c r="AQ47697" s="64"/>
      <c r="AR47697" s="64"/>
      <c r="AS47697" s="60"/>
      <c r="AT47697" s="60"/>
      <c r="AU47697" s="60"/>
      <c r="AV47697" s="60"/>
      <c r="AW47697" s="60"/>
      <c r="AX47697" s="60"/>
      <c r="AY47697" s="60"/>
      <c r="AZ47697" s="60"/>
      <c r="BA47697" s="60"/>
      <c r="BB47697" s="60"/>
      <c r="BC47697" s="61"/>
    </row>
    <row r="47698" spans="43:55">
      <c r="AQ47698" s="64"/>
      <c r="AR47698" s="64"/>
      <c r="AS47698" s="60"/>
      <c r="AT47698" s="60"/>
      <c r="AU47698" s="60"/>
      <c r="AV47698" s="60"/>
      <c r="AW47698" s="60"/>
      <c r="AX47698" s="60"/>
      <c r="AY47698" s="60"/>
      <c r="AZ47698" s="60"/>
      <c r="BA47698" s="60"/>
      <c r="BB47698" s="60"/>
      <c r="BC47698" s="61"/>
    </row>
    <row r="47699" spans="43:55">
      <c r="AQ47699" s="64"/>
      <c r="AR47699" s="64"/>
      <c r="AS47699" s="60"/>
      <c r="AT47699" s="60"/>
      <c r="AU47699" s="60"/>
      <c r="AV47699" s="60"/>
      <c r="AW47699" s="60"/>
      <c r="AX47699" s="60"/>
      <c r="AY47699" s="60"/>
      <c r="AZ47699" s="60"/>
      <c r="BA47699" s="60"/>
      <c r="BB47699" s="60"/>
      <c r="BC47699" s="61"/>
    </row>
    <row r="47700" spans="43:55">
      <c r="AQ47700" s="64"/>
      <c r="AR47700" s="64"/>
      <c r="AS47700" s="60"/>
      <c r="AT47700" s="60"/>
      <c r="AU47700" s="60"/>
      <c r="AV47700" s="60"/>
      <c r="AW47700" s="60"/>
      <c r="AX47700" s="60"/>
      <c r="AY47700" s="60"/>
      <c r="AZ47700" s="60"/>
      <c r="BA47700" s="60"/>
      <c r="BB47700" s="60"/>
      <c r="BC47700" s="61"/>
    </row>
    <row r="47701" spans="43:55">
      <c r="AQ47701" s="64"/>
      <c r="AR47701" s="64"/>
      <c r="AS47701" s="60"/>
      <c r="AT47701" s="60"/>
      <c r="AU47701" s="60"/>
      <c r="AV47701" s="60"/>
      <c r="AW47701" s="60"/>
      <c r="AX47701" s="60"/>
      <c r="AY47701" s="60"/>
      <c r="AZ47701" s="60"/>
      <c r="BA47701" s="60"/>
      <c r="BB47701" s="60"/>
      <c r="BC47701" s="61"/>
    </row>
    <row r="47702" spans="43:55">
      <c r="AQ47702" s="64"/>
      <c r="AR47702" s="64"/>
      <c r="AS47702" s="60"/>
      <c r="AT47702" s="60"/>
      <c r="AU47702" s="60"/>
      <c r="AV47702" s="60"/>
      <c r="AW47702" s="60"/>
      <c r="AX47702" s="60"/>
      <c r="AY47702" s="60"/>
      <c r="AZ47702" s="60"/>
      <c r="BA47702" s="60"/>
      <c r="BB47702" s="60"/>
      <c r="BC47702" s="61"/>
    </row>
    <row r="47703" spans="43:55">
      <c r="AQ47703" s="64"/>
      <c r="AR47703" s="64"/>
      <c r="AS47703" s="60"/>
      <c r="AT47703" s="60"/>
      <c r="AU47703" s="60"/>
      <c r="AV47703" s="60"/>
      <c r="AW47703" s="60"/>
      <c r="AX47703" s="60"/>
      <c r="AY47703" s="60"/>
      <c r="AZ47703" s="60"/>
      <c r="BA47703" s="60"/>
      <c r="BB47703" s="60"/>
      <c r="BC47703" s="61"/>
    </row>
    <row r="47704" spans="43:55">
      <c r="AQ47704" s="64"/>
      <c r="AR47704" s="64"/>
      <c r="AS47704" s="60"/>
      <c r="AT47704" s="60"/>
      <c r="AU47704" s="60"/>
      <c r="AV47704" s="60"/>
      <c r="AW47704" s="60"/>
      <c r="AX47704" s="60"/>
      <c r="AY47704" s="60"/>
      <c r="AZ47704" s="60"/>
      <c r="BA47704" s="60"/>
      <c r="BB47704" s="60"/>
      <c r="BC47704" s="61"/>
    </row>
    <row r="47705" spans="43:55">
      <c r="AQ47705" s="64"/>
      <c r="AR47705" s="64"/>
      <c r="AS47705" s="60"/>
      <c r="AT47705" s="60"/>
      <c r="AU47705" s="60"/>
      <c r="AV47705" s="60"/>
      <c r="AW47705" s="60"/>
      <c r="AX47705" s="60"/>
      <c r="AY47705" s="60"/>
      <c r="AZ47705" s="60"/>
      <c r="BA47705" s="60"/>
      <c r="BB47705" s="60"/>
      <c r="BC47705" s="61"/>
    </row>
    <row r="47706" spans="43:55">
      <c r="AQ47706" s="64"/>
      <c r="AR47706" s="64"/>
      <c r="AS47706" s="60"/>
      <c r="AT47706" s="60"/>
      <c r="AU47706" s="60"/>
      <c r="AV47706" s="60"/>
      <c r="AW47706" s="60"/>
      <c r="AX47706" s="60"/>
      <c r="AY47706" s="60"/>
      <c r="AZ47706" s="60"/>
      <c r="BA47706" s="60"/>
      <c r="BB47706" s="60"/>
      <c r="BC47706" s="61"/>
    </row>
    <row r="47707" spans="43:55">
      <c r="AQ47707" s="64"/>
      <c r="AR47707" s="64"/>
      <c r="AS47707" s="60"/>
      <c r="AT47707" s="60"/>
      <c r="AU47707" s="60"/>
      <c r="AV47707" s="60"/>
      <c r="AW47707" s="60"/>
      <c r="AX47707" s="60"/>
      <c r="AY47707" s="60"/>
      <c r="AZ47707" s="60"/>
      <c r="BA47707" s="60"/>
      <c r="BB47707" s="60"/>
      <c r="BC47707" s="61"/>
    </row>
    <row r="47708" spans="43:55">
      <c r="AQ47708" s="64"/>
      <c r="AR47708" s="64"/>
      <c r="AS47708" s="60"/>
      <c r="AT47708" s="60"/>
      <c r="AU47708" s="60"/>
      <c r="AV47708" s="60"/>
      <c r="AW47708" s="60"/>
      <c r="AX47708" s="60"/>
      <c r="AY47708" s="60"/>
      <c r="AZ47708" s="60"/>
      <c r="BA47708" s="60"/>
      <c r="BB47708" s="60"/>
      <c r="BC47708" s="61"/>
    </row>
    <row r="47709" spans="43:55">
      <c r="AQ47709" s="64"/>
      <c r="AR47709" s="64"/>
      <c r="AS47709" s="60"/>
      <c r="AT47709" s="60"/>
      <c r="AU47709" s="60"/>
      <c r="AV47709" s="60"/>
      <c r="AW47709" s="60"/>
      <c r="AX47709" s="60"/>
      <c r="AY47709" s="60"/>
      <c r="AZ47709" s="60"/>
      <c r="BA47709" s="60"/>
      <c r="BB47709" s="60"/>
      <c r="BC47709" s="61"/>
    </row>
    <row r="47710" spans="43:55">
      <c r="AQ47710" s="64"/>
      <c r="AR47710" s="64"/>
      <c r="AS47710" s="60"/>
      <c r="AT47710" s="60"/>
      <c r="AU47710" s="60"/>
      <c r="AV47710" s="60"/>
      <c r="AW47710" s="60"/>
      <c r="AX47710" s="60"/>
      <c r="AY47710" s="60"/>
      <c r="AZ47710" s="60"/>
      <c r="BA47710" s="60"/>
      <c r="BB47710" s="60"/>
      <c r="BC47710" s="61"/>
    </row>
    <row r="47711" spans="43:55">
      <c r="AQ47711" s="64"/>
      <c r="AR47711" s="64"/>
      <c r="AS47711" s="60"/>
      <c r="AT47711" s="60"/>
      <c r="AU47711" s="60"/>
      <c r="AV47711" s="60"/>
      <c r="AW47711" s="60"/>
      <c r="AX47711" s="60"/>
      <c r="AY47711" s="60"/>
      <c r="AZ47711" s="60"/>
      <c r="BA47711" s="60"/>
      <c r="BB47711" s="60"/>
      <c r="BC47711" s="61"/>
    </row>
    <row r="47712" spans="43:55">
      <c r="AQ47712" s="64"/>
      <c r="AR47712" s="64"/>
      <c r="AS47712" s="60"/>
      <c r="AT47712" s="60"/>
      <c r="AU47712" s="60"/>
      <c r="AV47712" s="60"/>
      <c r="AW47712" s="60"/>
      <c r="AX47712" s="60"/>
      <c r="AY47712" s="60"/>
      <c r="AZ47712" s="60"/>
      <c r="BA47712" s="60"/>
      <c r="BB47712" s="60"/>
      <c r="BC47712" s="61"/>
    </row>
    <row r="47713" spans="43:55">
      <c r="AQ47713" s="64"/>
      <c r="AR47713" s="64"/>
      <c r="AS47713" s="60"/>
      <c r="AT47713" s="60"/>
      <c r="AU47713" s="60"/>
      <c r="AV47713" s="60"/>
      <c r="AW47713" s="60"/>
      <c r="AX47713" s="60"/>
      <c r="AY47713" s="60"/>
      <c r="AZ47713" s="60"/>
      <c r="BA47713" s="60"/>
      <c r="BB47713" s="60"/>
      <c r="BC47713" s="61"/>
    </row>
    <row r="47714" spans="43:55">
      <c r="AQ47714" s="64"/>
      <c r="AR47714" s="64"/>
      <c r="AS47714" s="60"/>
      <c r="AT47714" s="60"/>
      <c r="AU47714" s="60"/>
      <c r="AV47714" s="60"/>
      <c r="AW47714" s="60"/>
      <c r="AX47714" s="60"/>
      <c r="AY47714" s="60"/>
      <c r="AZ47714" s="60"/>
      <c r="BA47714" s="60"/>
      <c r="BB47714" s="60"/>
      <c r="BC47714" s="61"/>
    </row>
    <row r="47715" spans="43:55">
      <c r="AQ47715" s="64"/>
      <c r="AR47715" s="64"/>
      <c r="AS47715" s="60"/>
      <c r="AT47715" s="60"/>
      <c r="AU47715" s="60"/>
      <c r="AV47715" s="60"/>
      <c r="AW47715" s="60"/>
      <c r="AX47715" s="60"/>
      <c r="AY47715" s="60"/>
      <c r="AZ47715" s="60"/>
      <c r="BA47715" s="60"/>
      <c r="BB47715" s="60"/>
      <c r="BC47715" s="61"/>
    </row>
    <row r="47716" spans="43:55">
      <c r="AQ47716" s="64"/>
      <c r="AR47716" s="64"/>
      <c r="AS47716" s="60"/>
      <c r="AT47716" s="60"/>
      <c r="AU47716" s="60"/>
      <c r="AV47716" s="60"/>
      <c r="AW47716" s="60"/>
      <c r="AX47716" s="60"/>
      <c r="AY47716" s="60"/>
      <c r="AZ47716" s="60"/>
      <c r="BA47716" s="60"/>
      <c r="BB47716" s="60"/>
      <c r="BC47716" s="61"/>
    </row>
    <row r="47717" spans="43:55">
      <c r="AQ47717" s="64"/>
      <c r="AR47717" s="64"/>
      <c r="AS47717" s="60"/>
      <c r="AT47717" s="60"/>
      <c r="AU47717" s="60"/>
      <c r="AV47717" s="60"/>
      <c r="AW47717" s="60"/>
      <c r="AX47717" s="60"/>
      <c r="AY47717" s="60"/>
      <c r="AZ47717" s="60"/>
      <c r="BA47717" s="60"/>
      <c r="BB47717" s="60"/>
      <c r="BC47717" s="61"/>
    </row>
    <row r="47718" spans="43:55">
      <c r="AQ47718" s="64"/>
      <c r="AR47718" s="64"/>
      <c r="AS47718" s="60"/>
      <c r="AT47718" s="60"/>
      <c r="AU47718" s="60"/>
      <c r="AV47718" s="60"/>
      <c r="AW47718" s="60"/>
      <c r="AX47718" s="60"/>
      <c r="AY47718" s="60"/>
      <c r="AZ47718" s="60"/>
      <c r="BA47718" s="60"/>
      <c r="BB47718" s="60"/>
      <c r="BC47718" s="61"/>
    </row>
    <row r="47719" spans="43:55">
      <c r="AQ47719" s="64"/>
      <c r="AR47719" s="64"/>
      <c r="AS47719" s="60"/>
      <c r="AT47719" s="60"/>
      <c r="AU47719" s="60"/>
      <c r="AV47719" s="60"/>
      <c r="AW47719" s="60"/>
      <c r="AX47719" s="60"/>
      <c r="AY47719" s="60"/>
      <c r="AZ47719" s="60"/>
      <c r="BA47719" s="60"/>
      <c r="BB47719" s="60"/>
      <c r="BC47719" s="61"/>
    </row>
    <row r="47720" spans="43:55">
      <c r="AQ47720" s="64"/>
      <c r="AR47720" s="64"/>
      <c r="AS47720" s="60"/>
      <c r="AT47720" s="60"/>
      <c r="AU47720" s="60"/>
      <c r="AV47720" s="60"/>
      <c r="AW47720" s="60"/>
      <c r="AX47720" s="60"/>
      <c r="AY47720" s="60"/>
      <c r="AZ47720" s="60"/>
      <c r="BA47720" s="60"/>
      <c r="BB47720" s="60"/>
      <c r="BC47720" s="61"/>
    </row>
    <row r="47721" spans="43:55">
      <c r="AQ47721" s="64"/>
      <c r="AR47721" s="64"/>
      <c r="AS47721" s="60"/>
      <c r="AT47721" s="60"/>
      <c r="AU47721" s="60"/>
      <c r="AV47721" s="60"/>
      <c r="AW47721" s="60"/>
      <c r="AX47721" s="60"/>
      <c r="AY47721" s="60"/>
      <c r="AZ47721" s="60"/>
      <c r="BA47721" s="60"/>
      <c r="BB47721" s="60"/>
      <c r="BC47721" s="61"/>
    </row>
    <row r="47722" spans="43:55">
      <c r="AQ47722" s="64"/>
      <c r="AR47722" s="64"/>
      <c r="AS47722" s="60"/>
      <c r="AT47722" s="60"/>
      <c r="AU47722" s="60"/>
      <c r="AV47722" s="60"/>
      <c r="AW47722" s="60"/>
      <c r="AX47722" s="60"/>
      <c r="AY47722" s="60"/>
      <c r="AZ47722" s="60"/>
      <c r="BA47722" s="60"/>
      <c r="BB47722" s="60"/>
      <c r="BC47722" s="61"/>
    </row>
    <row r="47723" spans="43:55">
      <c r="AQ47723" s="64"/>
      <c r="AR47723" s="64"/>
      <c r="AS47723" s="60"/>
      <c r="AT47723" s="60"/>
      <c r="AU47723" s="60"/>
      <c r="AV47723" s="60"/>
      <c r="AW47723" s="60"/>
      <c r="AX47723" s="60"/>
      <c r="AY47723" s="60"/>
      <c r="AZ47723" s="60"/>
      <c r="BA47723" s="60"/>
      <c r="BB47723" s="60"/>
      <c r="BC47723" s="61"/>
    </row>
    <row r="47724" spans="43:55">
      <c r="AQ47724" s="64"/>
      <c r="AR47724" s="64"/>
      <c r="AS47724" s="60"/>
      <c r="AT47724" s="60"/>
      <c r="AU47724" s="60"/>
      <c r="AV47724" s="60"/>
      <c r="AW47724" s="60"/>
      <c r="AX47724" s="60"/>
      <c r="AY47724" s="60"/>
      <c r="AZ47724" s="60"/>
      <c r="BA47724" s="60"/>
      <c r="BB47724" s="60"/>
      <c r="BC47724" s="61"/>
    </row>
    <row r="47725" spans="43:55">
      <c r="AQ47725" s="64"/>
      <c r="AR47725" s="64"/>
      <c r="AS47725" s="60"/>
      <c r="AT47725" s="60"/>
      <c r="AU47725" s="60"/>
      <c r="AV47725" s="60"/>
      <c r="AW47725" s="60"/>
      <c r="AX47725" s="60"/>
      <c r="AY47725" s="60"/>
      <c r="AZ47725" s="60"/>
      <c r="BA47725" s="60"/>
      <c r="BB47725" s="60"/>
      <c r="BC47725" s="61"/>
    </row>
    <row r="47726" spans="43:55">
      <c r="AQ47726" s="64"/>
      <c r="AR47726" s="64"/>
      <c r="AS47726" s="60"/>
      <c r="AT47726" s="60"/>
      <c r="AU47726" s="60"/>
      <c r="AV47726" s="60"/>
      <c r="AW47726" s="60"/>
      <c r="AX47726" s="60"/>
      <c r="AY47726" s="60"/>
      <c r="AZ47726" s="60"/>
      <c r="BA47726" s="60"/>
      <c r="BB47726" s="60"/>
      <c r="BC47726" s="61"/>
    </row>
    <row r="47727" spans="43:55">
      <c r="AQ47727" s="64"/>
      <c r="AR47727" s="64"/>
      <c r="AS47727" s="60"/>
      <c r="AT47727" s="60"/>
      <c r="AU47727" s="60"/>
      <c r="AV47727" s="60"/>
      <c r="AW47727" s="60"/>
      <c r="AX47727" s="60"/>
      <c r="AY47727" s="60"/>
      <c r="AZ47727" s="60"/>
      <c r="BA47727" s="60"/>
      <c r="BB47727" s="60"/>
      <c r="BC47727" s="61"/>
    </row>
    <row r="47728" spans="43:55">
      <c r="AQ47728" s="64"/>
      <c r="AR47728" s="64"/>
      <c r="AS47728" s="60"/>
      <c r="AT47728" s="60"/>
      <c r="AU47728" s="60"/>
      <c r="AV47728" s="60"/>
      <c r="AW47728" s="60"/>
      <c r="AX47728" s="60"/>
      <c r="AY47728" s="60"/>
      <c r="AZ47728" s="60"/>
      <c r="BA47728" s="60"/>
      <c r="BB47728" s="60"/>
      <c r="BC47728" s="61"/>
    </row>
    <row r="47729" spans="43:55">
      <c r="AQ47729" s="64"/>
      <c r="AR47729" s="64"/>
      <c r="AS47729" s="60"/>
      <c r="AT47729" s="60"/>
      <c r="AU47729" s="60"/>
      <c r="AV47729" s="60"/>
      <c r="AW47729" s="60"/>
      <c r="AX47729" s="60"/>
      <c r="AY47729" s="60"/>
      <c r="AZ47729" s="60"/>
      <c r="BA47729" s="60"/>
      <c r="BB47729" s="60"/>
      <c r="BC47729" s="61"/>
    </row>
    <row r="47730" spans="43:55">
      <c r="AQ47730" s="64"/>
      <c r="AR47730" s="64"/>
      <c r="AS47730" s="60"/>
      <c r="AT47730" s="60"/>
      <c r="AU47730" s="60"/>
      <c r="AV47730" s="60"/>
      <c r="AW47730" s="60"/>
      <c r="AX47730" s="60"/>
      <c r="AY47730" s="60"/>
      <c r="AZ47730" s="60"/>
      <c r="BA47730" s="60"/>
      <c r="BB47730" s="60"/>
      <c r="BC47730" s="61"/>
    </row>
    <row r="47731" spans="43:55">
      <c r="AQ47731" s="64"/>
      <c r="AR47731" s="64"/>
      <c r="AS47731" s="60"/>
      <c r="AT47731" s="60"/>
      <c r="AU47731" s="60"/>
      <c r="AV47731" s="60"/>
      <c r="AW47731" s="60"/>
      <c r="AX47731" s="60"/>
      <c r="AY47731" s="60"/>
      <c r="AZ47731" s="60"/>
      <c r="BA47731" s="60"/>
      <c r="BB47731" s="60"/>
      <c r="BC47731" s="61"/>
    </row>
    <row r="47732" spans="43:55">
      <c r="AQ47732" s="64"/>
      <c r="AR47732" s="64"/>
      <c r="AS47732" s="60"/>
      <c r="AT47732" s="60"/>
      <c r="AU47732" s="60"/>
      <c r="AV47732" s="60"/>
      <c r="AW47732" s="60"/>
      <c r="AX47732" s="60"/>
      <c r="AY47732" s="60"/>
      <c r="AZ47732" s="60"/>
      <c r="BA47732" s="60"/>
      <c r="BB47732" s="60"/>
      <c r="BC47732" s="61"/>
    </row>
    <row r="47733" spans="43:55">
      <c r="AQ47733" s="64"/>
      <c r="AR47733" s="64"/>
      <c r="AS47733" s="60"/>
      <c r="AT47733" s="60"/>
      <c r="AU47733" s="60"/>
      <c r="AV47733" s="60"/>
      <c r="AW47733" s="60"/>
      <c r="AX47733" s="60"/>
      <c r="AY47733" s="60"/>
      <c r="AZ47733" s="60"/>
      <c r="BA47733" s="60"/>
      <c r="BB47733" s="60"/>
      <c r="BC47733" s="61"/>
    </row>
    <row r="47734" spans="43:55">
      <c r="AQ47734" s="64"/>
      <c r="AR47734" s="64"/>
      <c r="AS47734" s="60"/>
      <c r="AT47734" s="60"/>
      <c r="AU47734" s="60"/>
      <c r="AV47734" s="60"/>
      <c r="AW47734" s="60"/>
      <c r="AX47734" s="60"/>
      <c r="AY47734" s="60"/>
      <c r="AZ47734" s="60"/>
      <c r="BA47734" s="60"/>
      <c r="BB47734" s="60"/>
      <c r="BC47734" s="61"/>
    </row>
    <row r="47735" spans="43:55">
      <c r="AQ47735" s="64"/>
      <c r="AR47735" s="64"/>
      <c r="AS47735" s="60"/>
      <c r="AT47735" s="60"/>
      <c r="AU47735" s="60"/>
      <c r="AV47735" s="60"/>
      <c r="AW47735" s="60"/>
      <c r="AX47735" s="60"/>
      <c r="AY47735" s="60"/>
      <c r="AZ47735" s="60"/>
      <c r="BA47735" s="60"/>
      <c r="BB47735" s="60"/>
      <c r="BC47735" s="61"/>
    </row>
    <row r="47736" spans="43:55">
      <c r="AQ47736" s="64"/>
      <c r="AR47736" s="64"/>
      <c r="AS47736" s="60"/>
      <c r="AT47736" s="60"/>
      <c r="AU47736" s="60"/>
      <c r="AV47736" s="60"/>
      <c r="AW47736" s="60"/>
      <c r="AX47736" s="60"/>
      <c r="AY47736" s="60"/>
      <c r="AZ47736" s="60"/>
      <c r="BA47736" s="60"/>
      <c r="BB47736" s="60"/>
      <c r="BC47736" s="61"/>
    </row>
    <row r="47737" spans="43:55">
      <c r="AQ47737" s="64"/>
      <c r="AR47737" s="64"/>
      <c r="AS47737" s="60"/>
      <c r="AT47737" s="60"/>
      <c r="AU47737" s="60"/>
      <c r="AV47737" s="60"/>
      <c r="AW47737" s="60"/>
      <c r="AX47737" s="60"/>
      <c r="AY47737" s="60"/>
      <c r="AZ47737" s="60"/>
      <c r="BA47737" s="60"/>
      <c r="BB47737" s="60"/>
      <c r="BC47737" s="61"/>
    </row>
    <row r="47738" spans="43:55">
      <c r="AQ47738" s="64"/>
      <c r="AR47738" s="64"/>
      <c r="AS47738" s="60"/>
      <c r="AT47738" s="60"/>
      <c r="AU47738" s="60"/>
      <c r="AV47738" s="60"/>
      <c r="AW47738" s="60"/>
      <c r="AX47738" s="60"/>
      <c r="AY47738" s="60"/>
      <c r="AZ47738" s="60"/>
      <c r="BA47738" s="60"/>
      <c r="BB47738" s="60"/>
      <c r="BC47738" s="61"/>
    </row>
    <row r="47739" spans="43:55">
      <c r="AQ47739" s="64"/>
      <c r="AR47739" s="64"/>
      <c r="AS47739" s="60"/>
      <c r="AT47739" s="60"/>
      <c r="AU47739" s="60"/>
      <c r="AV47739" s="60"/>
      <c r="AW47739" s="60"/>
      <c r="AX47739" s="60"/>
      <c r="AY47739" s="60"/>
      <c r="AZ47739" s="60"/>
      <c r="BA47739" s="60"/>
      <c r="BB47739" s="60"/>
      <c r="BC47739" s="61"/>
    </row>
    <row r="47740" spans="43:55">
      <c r="AQ47740" s="64"/>
      <c r="AR47740" s="64"/>
      <c r="AS47740" s="60"/>
      <c r="AT47740" s="60"/>
      <c r="AU47740" s="60"/>
      <c r="AV47740" s="60"/>
      <c r="AW47740" s="60"/>
      <c r="AX47740" s="60"/>
      <c r="AY47740" s="60"/>
      <c r="AZ47740" s="60"/>
      <c r="BA47740" s="60"/>
      <c r="BB47740" s="60"/>
      <c r="BC47740" s="61"/>
    </row>
    <row r="47741" spans="43:55">
      <c r="AQ47741" s="64"/>
      <c r="AR47741" s="64"/>
      <c r="AS47741" s="60"/>
      <c r="AT47741" s="60"/>
      <c r="AU47741" s="60"/>
      <c r="AV47741" s="60"/>
      <c r="AW47741" s="60"/>
      <c r="AX47741" s="60"/>
      <c r="AY47741" s="60"/>
      <c r="AZ47741" s="60"/>
      <c r="BA47741" s="60"/>
      <c r="BB47741" s="60"/>
      <c r="BC47741" s="61"/>
    </row>
    <row r="47742" spans="43:55">
      <c r="AQ47742" s="64"/>
      <c r="AR47742" s="64"/>
      <c r="AS47742" s="60"/>
      <c r="AT47742" s="60"/>
      <c r="AU47742" s="60"/>
      <c r="AV47742" s="60"/>
      <c r="AW47742" s="60"/>
      <c r="AX47742" s="60"/>
      <c r="AY47742" s="60"/>
      <c r="AZ47742" s="60"/>
      <c r="BA47742" s="60"/>
      <c r="BB47742" s="60"/>
      <c r="BC47742" s="61"/>
    </row>
    <row r="47743" spans="43:55">
      <c r="AQ47743" s="64"/>
      <c r="AR47743" s="64"/>
      <c r="AS47743" s="60"/>
      <c r="AT47743" s="60"/>
      <c r="AU47743" s="60"/>
      <c r="AV47743" s="60"/>
      <c r="AW47743" s="60"/>
      <c r="AX47743" s="60"/>
      <c r="AY47743" s="60"/>
      <c r="AZ47743" s="60"/>
      <c r="BA47743" s="60"/>
      <c r="BB47743" s="60"/>
      <c r="BC47743" s="61"/>
    </row>
    <row r="47744" spans="43:55">
      <c r="AQ47744" s="64"/>
      <c r="AR47744" s="64"/>
      <c r="AS47744" s="60"/>
      <c r="AT47744" s="60"/>
      <c r="AU47744" s="60"/>
      <c r="AV47744" s="60"/>
      <c r="AW47744" s="60"/>
      <c r="AX47744" s="60"/>
      <c r="AY47744" s="60"/>
      <c r="AZ47744" s="60"/>
      <c r="BA47744" s="60"/>
      <c r="BB47744" s="60"/>
      <c r="BC47744" s="61"/>
    </row>
    <row r="47745" spans="43:55">
      <c r="AQ47745" s="64"/>
      <c r="AR47745" s="64"/>
      <c r="AS47745" s="60"/>
      <c r="AT47745" s="60"/>
      <c r="AU47745" s="60"/>
      <c r="AV47745" s="60"/>
      <c r="AW47745" s="60"/>
      <c r="AX47745" s="60"/>
      <c r="AY47745" s="60"/>
      <c r="AZ47745" s="60"/>
      <c r="BA47745" s="60"/>
      <c r="BB47745" s="60"/>
      <c r="BC47745" s="61"/>
    </row>
    <row r="47746" spans="43:55">
      <c r="AQ47746" s="64"/>
      <c r="AR47746" s="64"/>
      <c r="AS47746" s="60"/>
      <c r="AT47746" s="60"/>
      <c r="AU47746" s="60"/>
      <c r="AV47746" s="60"/>
      <c r="AW47746" s="60"/>
      <c r="AX47746" s="60"/>
      <c r="AY47746" s="60"/>
      <c r="AZ47746" s="60"/>
      <c r="BA47746" s="60"/>
      <c r="BB47746" s="60"/>
      <c r="BC47746" s="61"/>
    </row>
    <row r="47747" spans="43:55">
      <c r="AQ47747" s="64"/>
      <c r="AR47747" s="64"/>
      <c r="AS47747" s="60"/>
      <c r="AT47747" s="60"/>
      <c r="AU47747" s="60"/>
      <c r="AV47747" s="60"/>
      <c r="AW47747" s="60"/>
      <c r="AX47747" s="60"/>
      <c r="AY47747" s="60"/>
      <c r="AZ47747" s="60"/>
      <c r="BA47747" s="60"/>
      <c r="BB47747" s="60"/>
      <c r="BC47747" s="61"/>
    </row>
    <row r="47748" spans="43:55">
      <c r="AQ47748" s="64"/>
      <c r="AR47748" s="64"/>
      <c r="AS47748" s="60"/>
      <c r="AT47748" s="60"/>
      <c r="AU47748" s="60"/>
      <c r="AV47748" s="60"/>
      <c r="AW47748" s="60"/>
      <c r="AX47748" s="60"/>
      <c r="AY47748" s="60"/>
      <c r="AZ47748" s="60"/>
      <c r="BA47748" s="60"/>
      <c r="BB47748" s="60"/>
      <c r="BC47748" s="61"/>
    </row>
    <row r="47749" spans="43:55">
      <c r="AQ47749" s="64"/>
      <c r="AR47749" s="64"/>
      <c r="AS47749" s="60"/>
      <c r="AT47749" s="60"/>
      <c r="AU47749" s="60"/>
      <c r="AV47749" s="60"/>
      <c r="AW47749" s="60"/>
      <c r="AX47749" s="60"/>
      <c r="AY47749" s="60"/>
      <c r="AZ47749" s="60"/>
      <c r="BA47749" s="60"/>
      <c r="BB47749" s="60"/>
      <c r="BC47749" s="61"/>
    </row>
    <row r="47750" spans="43:55">
      <c r="AQ47750" s="64"/>
      <c r="AR47750" s="64"/>
      <c r="AS47750" s="60"/>
      <c r="AT47750" s="60"/>
      <c r="AU47750" s="60"/>
      <c r="AV47750" s="60"/>
      <c r="AW47750" s="60"/>
      <c r="AX47750" s="60"/>
      <c r="AY47750" s="60"/>
      <c r="AZ47750" s="60"/>
      <c r="BA47750" s="60"/>
      <c r="BB47750" s="60"/>
      <c r="BC47750" s="61"/>
    </row>
    <row r="47751" spans="43:55">
      <c r="AQ47751" s="64"/>
      <c r="AR47751" s="64"/>
      <c r="AS47751" s="60"/>
      <c r="AT47751" s="60"/>
      <c r="AU47751" s="60"/>
      <c r="AV47751" s="60"/>
      <c r="AW47751" s="60"/>
      <c r="AX47751" s="60"/>
      <c r="AY47751" s="60"/>
      <c r="AZ47751" s="60"/>
      <c r="BA47751" s="60"/>
      <c r="BB47751" s="60"/>
      <c r="BC47751" s="61"/>
    </row>
    <row r="47752" spans="43:55">
      <c r="AQ47752" s="64"/>
      <c r="AR47752" s="64"/>
      <c r="AS47752" s="60"/>
      <c r="AT47752" s="60"/>
      <c r="AU47752" s="60"/>
      <c r="AV47752" s="60"/>
      <c r="AW47752" s="60"/>
      <c r="AX47752" s="60"/>
      <c r="AY47752" s="60"/>
      <c r="AZ47752" s="60"/>
      <c r="BA47752" s="60"/>
      <c r="BB47752" s="60"/>
      <c r="BC47752" s="61"/>
    </row>
    <row r="47753" spans="43:55">
      <c r="AQ47753" s="64"/>
      <c r="AR47753" s="64"/>
      <c r="AS47753" s="60"/>
      <c r="AT47753" s="60"/>
      <c r="AU47753" s="60"/>
      <c r="AV47753" s="60"/>
      <c r="AW47753" s="60"/>
      <c r="AX47753" s="60"/>
      <c r="AY47753" s="60"/>
      <c r="AZ47753" s="60"/>
      <c r="BA47753" s="60"/>
      <c r="BB47753" s="60"/>
      <c r="BC47753" s="61"/>
    </row>
    <row r="47754" spans="43:55">
      <c r="AQ47754" s="64"/>
      <c r="AR47754" s="64"/>
      <c r="AS47754" s="60"/>
      <c r="AT47754" s="60"/>
      <c r="AU47754" s="60"/>
      <c r="AV47754" s="60"/>
      <c r="AW47754" s="60"/>
      <c r="AX47754" s="60"/>
      <c r="AY47754" s="60"/>
      <c r="AZ47754" s="60"/>
      <c r="BA47754" s="60"/>
      <c r="BB47754" s="60"/>
      <c r="BC47754" s="61"/>
    </row>
    <row r="47755" spans="43:55">
      <c r="AQ47755" s="64"/>
      <c r="AR47755" s="64"/>
      <c r="AS47755" s="60"/>
      <c r="AT47755" s="60"/>
      <c r="AU47755" s="60"/>
      <c r="AV47755" s="60"/>
      <c r="AW47755" s="60"/>
      <c r="AX47755" s="60"/>
      <c r="AY47755" s="60"/>
      <c r="AZ47755" s="60"/>
      <c r="BA47755" s="60"/>
      <c r="BB47755" s="60"/>
      <c r="BC47755" s="61"/>
    </row>
    <row r="47756" spans="43:55">
      <c r="AQ47756" s="64"/>
      <c r="AR47756" s="64"/>
      <c r="AS47756" s="60"/>
      <c r="AT47756" s="60"/>
      <c r="AU47756" s="60"/>
      <c r="AV47756" s="60"/>
      <c r="AW47756" s="60"/>
      <c r="AX47756" s="60"/>
      <c r="AY47756" s="60"/>
      <c r="AZ47756" s="60"/>
      <c r="BA47756" s="60"/>
      <c r="BB47756" s="60"/>
      <c r="BC47756" s="61"/>
    </row>
    <row r="47757" spans="43:55">
      <c r="AQ47757" s="64"/>
      <c r="AR47757" s="64"/>
      <c r="AS47757" s="60"/>
      <c r="AT47757" s="60"/>
      <c r="AU47757" s="60"/>
      <c r="AV47757" s="60"/>
      <c r="AW47757" s="60"/>
      <c r="AX47757" s="60"/>
      <c r="AY47757" s="60"/>
      <c r="AZ47757" s="60"/>
      <c r="BA47757" s="60"/>
      <c r="BB47757" s="60"/>
      <c r="BC47757" s="61"/>
    </row>
    <row r="47758" spans="43:55">
      <c r="AQ47758" s="64"/>
      <c r="AR47758" s="64"/>
      <c r="AS47758" s="60"/>
      <c r="AT47758" s="60"/>
      <c r="AU47758" s="60"/>
      <c r="AV47758" s="60"/>
      <c r="AW47758" s="60"/>
      <c r="AX47758" s="60"/>
      <c r="AY47758" s="60"/>
      <c r="AZ47758" s="60"/>
      <c r="BA47758" s="60"/>
      <c r="BB47758" s="60"/>
      <c r="BC47758" s="61"/>
    </row>
    <row r="47759" spans="43:55">
      <c r="AQ47759" s="64"/>
      <c r="AR47759" s="64"/>
      <c r="AS47759" s="60"/>
      <c r="AT47759" s="60"/>
      <c r="AU47759" s="60"/>
      <c r="AV47759" s="60"/>
      <c r="AW47759" s="60"/>
      <c r="AX47759" s="60"/>
      <c r="AY47759" s="60"/>
      <c r="AZ47759" s="60"/>
      <c r="BA47759" s="60"/>
      <c r="BB47759" s="60"/>
      <c r="BC47759" s="61"/>
    </row>
    <row r="47760" spans="43:55">
      <c r="AQ47760" s="64"/>
      <c r="AR47760" s="64"/>
      <c r="AS47760" s="60"/>
      <c r="AT47760" s="60"/>
      <c r="AU47760" s="60"/>
      <c r="AV47760" s="60"/>
      <c r="AW47760" s="60"/>
      <c r="AX47760" s="60"/>
      <c r="AY47760" s="60"/>
      <c r="AZ47760" s="60"/>
      <c r="BA47760" s="60"/>
      <c r="BB47760" s="60"/>
      <c r="BC47760" s="61"/>
    </row>
    <row r="47761" spans="43:55">
      <c r="AQ47761" s="64"/>
      <c r="AR47761" s="64"/>
      <c r="AS47761" s="60"/>
      <c r="AT47761" s="60"/>
      <c r="AU47761" s="60"/>
      <c r="AV47761" s="60"/>
      <c r="AW47761" s="60"/>
      <c r="AX47761" s="60"/>
      <c r="AY47761" s="60"/>
      <c r="AZ47761" s="60"/>
      <c r="BA47761" s="60"/>
      <c r="BB47761" s="60"/>
      <c r="BC47761" s="61"/>
    </row>
    <row r="47762" spans="43:55">
      <c r="AQ47762" s="64"/>
      <c r="AR47762" s="64"/>
      <c r="AS47762" s="60"/>
      <c r="AT47762" s="60"/>
      <c r="AU47762" s="60"/>
      <c r="AV47762" s="60"/>
      <c r="AW47762" s="60"/>
      <c r="AX47762" s="60"/>
      <c r="AY47762" s="60"/>
      <c r="AZ47762" s="60"/>
      <c r="BA47762" s="60"/>
      <c r="BB47762" s="60"/>
      <c r="BC47762" s="61"/>
    </row>
    <row r="47763" spans="43:55">
      <c r="AQ47763" s="64"/>
      <c r="AR47763" s="64"/>
      <c r="AS47763" s="60"/>
      <c r="AT47763" s="60"/>
      <c r="AU47763" s="60"/>
      <c r="AV47763" s="60"/>
      <c r="AW47763" s="60"/>
      <c r="AX47763" s="60"/>
      <c r="AY47763" s="60"/>
      <c r="AZ47763" s="60"/>
      <c r="BA47763" s="60"/>
      <c r="BB47763" s="60"/>
      <c r="BC47763" s="61"/>
    </row>
    <row r="47764" spans="43:55">
      <c r="AQ47764" s="64"/>
      <c r="AR47764" s="64"/>
      <c r="AS47764" s="60"/>
      <c r="AT47764" s="60"/>
      <c r="AU47764" s="60"/>
      <c r="AV47764" s="60"/>
      <c r="AW47764" s="60"/>
      <c r="AX47764" s="60"/>
      <c r="AY47764" s="60"/>
      <c r="AZ47764" s="60"/>
      <c r="BA47764" s="60"/>
      <c r="BB47764" s="60"/>
      <c r="BC47764" s="61"/>
    </row>
    <row r="47765" spans="43:55">
      <c r="AQ47765" s="64"/>
      <c r="AR47765" s="64"/>
      <c r="AS47765" s="60"/>
      <c r="AT47765" s="60"/>
      <c r="AU47765" s="60"/>
      <c r="AV47765" s="60"/>
      <c r="AW47765" s="60"/>
      <c r="AX47765" s="60"/>
      <c r="AY47765" s="60"/>
      <c r="AZ47765" s="60"/>
      <c r="BA47765" s="60"/>
      <c r="BB47765" s="60"/>
      <c r="BC47765" s="61"/>
    </row>
    <row r="47766" spans="43:55">
      <c r="AQ47766" s="64"/>
      <c r="AR47766" s="64"/>
      <c r="AS47766" s="60"/>
      <c r="AT47766" s="60"/>
      <c r="AU47766" s="60"/>
      <c r="AV47766" s="60"/>
      <c r="AW47766" s="60"/>
      <c r="AX47766" s="60"/>
      <c r="AY47766" s="60"/>
      <c r="AZ47766" s="60"/>
      <c r="BA47766" s="60"/>
      <c r="BB47766" s="60"/>
      <c r="BC47766" s="61"/>
    </row>
    <row r="47767" spans="43:55">
      <c r="AQ47767" s="64"/>
      <c r="AR47767" s="64"/>
      <c r="AS47767" s="60"/>
      <c r="AT47767" s="60"/>
      <c r="AU47767" s="60"/>
      <c r="AV47767" s="60"/>
      <c r="AW47767" s="60"/>
      <c r="AX47767" s="60"/>
      <c r="AY47767" s="60"/>
      <c r="AZ47767" s="60"/>
      <c r="BA47767" s="60"/>
      <c r="BB47767" s="60"/>
      <c r="BC47767" s="61"/>
    </row>
    <row r="47768" spans="43:55">
      <c r="AQ47768" s="64"/>
      <c r="AR47768" s="64"/>
      <c r="AS47768" s="60"/>
      <c r="AT47768" s="60"/>
      <c r="AU47768" s="60"/>
      <c r="AV47768" s="60"/>
      <c r="AW47768" s="60"/>
      <c r="AX47768" s="60"/>
      <c r="AY47768" s="60"/>
      <c r="AZ47768" s="60"/>
      <c r="BA47768" s="60"/>
      <c r="BB47768" s="60"/>
      <c r="BC47768" s="61"/>
    </row>
    <row r="47769" spans="43:55">
      <c r="AQ47769" s="64"/>
      <c r="AR47769" s="64"/>
      <c r="AS47769" s="60"/>
      <c r="AT47769" s="60"/>
      <c r="AU47769" s="60"/>
      <c r="AV47769" s="60"/>
      <c r="AW47769" s="60"/>
      <c r="AX47769" s="60"/>
      <c r="AY47769" s="60"/>
      <c r="AZ47769" s="60"/>
      <c r="BA47769" s="60"/>
      <c r="BB47769" s="60"/>
      <c r="BC47769" s="61"/>
    </row>
    <row r="47770" spans="43:55">
      <c r="AQ47770" s="64"/>
      <c r="AR47770" s="64"/>
      <c r="AS47770" s="60"/>
      <c r="AT47770" s="60"/>
      <c r="AU47770" s="60"/>
      <c r="AV47770" s="60"/>
      <c r="AW47770" s="60"/>
      <c r="AX47770" s="60"/>
      <c r="AY47770" s="60"/>
      <c r="AZ47770" s="60"/>
      <c r="BA47770" s="60"/>
      <c r="BB47770" s="60"/>
      <c r="BC47770" s="61"/>
    </row>
    <row r="47771" spans="43:55">
      <c r="AQ47771" s="64"/>
      <c r="AR47771" s="64"/>
      <c r="AS47771" s="60"/>
      <c r="AT47771" s="60"/>
      <c r="AU47771" s="60"/>
      <c r="AV47771" s="60"/>
      <c r="AW47771" s="60"/>
      <c r="AX47771" s="60"/>
      <c r="AY47771" s="60"/>
      <c r="AZ47771" s="60"/>
      <c r="BA47771" s="60"/>
      <c r="BB47771" s="60"/>
      <c r="BC47771" s="61"/>
    </row>
    <row r="47772" spans="43:55">
      <c r="AQ47772" s="64"/>
      <c r="AR47772" s="64"/>
      <c r="AS47772" s="60"/>
      <c r="AT47772" s="60"/>
      <c r="AU47772" s="60"/>
      <c r="AV47772" s="60"/>
      <c r="AW47772" s="60"/>
      <c r="AX47772" s="60"/>
      <c r="AY47772" s="60"/>
      <c r="AZ47772" s="60"/>
      <c r="BA47772" s="60"/>
      <c r="BB47772" s="60"/>
      <c r="BC47772" s="61"/>
    </row>
    <row r="47773" spans="43:55">
      <c r="AQ47773" s="64"/>
      <c r="AR47773" s="64"/>
      <c r="AS47773" s="60"/>
      <c r="AT47773" s="60"/>
      <c r="AU47773" s="60"/>
      <c r="AV47773" s="60"/>
      <c r="AW47773" s="60"/>
      <c r="AX47773" s="60"/>
      <c r="AY47773" s="60"/>
      <c r="AZ47773" s="60"/>
      <c r="BA47773" s="60"/>
      <c r="BB47773" s="60"/>
      <c r="BC47773" s="61"/>
    </row>
    <row r="47774" spans="43:55">
      <c r="AQ47774" s="64"/>
      <c r="AR47774" s="64"/>
      <c r="AS47774" s="60"/>
      <c r="AT47774" s="60"/>
      <c r="AU47774" s="60"/>
      <c r="AV47774" s="60"/>
      <c r="AW47774" s="60"/>
      <c r="AX47774" s="60"/>
      <c r="AY47774" s="60"/>
      <c r="AZ47774" s="60"/>
      <c r="BA47774" s="60"/>
      <c r="BB47774" s="60"/>
      <c r="BC47774" s="61"/>
    </row>
    <row r="47775" spans="43:55">
      <c r="AQ47775" s="64"/>
      <c r="AR47775" s="64"/>
      <c r="AS47775" s="60"/>
      <c r="AT47775" s="60"/>
      <c r="AU47775" s="60"/>
      <c r="AV47775" s="60"/>
      <c r="AW47775" s="60"/>
      <c r="AX47775" s="60"/>
      <c r="AY47775" s="60"/>
      <c r="AZ47775" s="60"/>
      <c r="BA47775" s="60"/>
      <c r="BB47775" s="60"/>
      <c r="BC47775" s="61"/>
    </row>
    <row r="47776" spans="43:55">
      <c r="AQ47776" s="64"/>
      <c r="AR47776" s="64"/>
      <c r="AS47776" s="60"/>
      <c r="AT47776" s="60"/>
      <c r="AU47776" s="60"/>
      <c r="AV47776" s="60"/>
      <c r="AW47776" s="60"/>
      <c r="AX47776" s="60"/>
      <c r="AY47776" s="60"/>
      <c r="AZ47776" s="60"/>
      <c r="BA47776" s="60"/>
      <c r="BB47776" s="60"/>
      <c r="BC47776" s="61"/>
    </row>
    <row r="47777" spans="43:55">
      <c r="AQ47777" s="64"/>
      <c r="AR47777" s="64"/>
      <c r="AS47777" s="60"/>
      <c r="AT47777" s="60"/>
      <c r="AU47777" s="60"/>
      <c r="AV47777" s="60"/>
      <c r="AW47777" s="60"/>
      <c r="AX47777" s="60"/>
      <c r="AY47777" s="60"/>
      <c r="AZ47777" s="60"/>
      <c r="BA47777" s="60"/>
      <c r="BB47777" s="60"/>
      <c r="BC47777" s="61"/>
    </row>
    <row r="47778" spans="43:55">
      <c r="AQ47778" s="64"/>
      <c r="AR47778" s="64"/>
      <c r="AS47778" s="60"/>
      <c r="AT47778" s="60"/>
      <c r="AU47778" s="60"/>
      <c r="AV47778" s="60"/>
      <c r="AW47778" s="60"/>
      <c r="AX47778" s="60"/>
      <c r="AY47778" s="60"/>
      <c r="AZ47778" s="60"/>
      <c r="BA47778" s="60"/>
      <c r="BB47778" s="60"/>
      <c r="BC47778" s="61"/>
    </row>
    <row r="47779" spans="43:55">
      <c r="AQ47779" s="64"/>
      <c r="AR47779" s="64"/>
      <c r="AS47779" s="60"/>
      <c r="AT47779" s="60"/>
      <c r="AU47779" s="60"/>
      <c r="AV47779" s="60"/>
      <c r="AW47779" s="60"/>
      <c r="AX47779" s="60"/>
      <c r="AY47779" s="60"/>
      <c r="AZ47779" s="60"/>
      <c r="BA47779" s="60"/>
      <c r="BB47779" s="60"/>
      <c r="BC47779" s="61"/>
    </row>
    <row r="47780" spans="43:55">
      <c r="AQ47780" s="64"/>
      <c r="AR47780" s="64"/>
      <c r="AS47780" s="60"/>
      <c r="AT47780" s="60"/>
      <c r="AU47780" s="60"/>
      <c r="AV47780" s="60"/>
      <c r="AW47780" s="60"/>
      <c r="AX47780" s="60"/>
      <c r="AY47780" s="60"/>
      <c r="AZ47780" s="60"/>
      <c r="BA47780" s="60"/>
      <c r="BB47780" s="60"/>
      <c r="BC47780" s="61"/>
    </row>
    <row r="47781" spans="43:55">
      <c r="AQ47781" s="64"/>
      <c r="AR47781" s="64"/>
      <c r="AS47781" s="60"/>
      <c r="AT47781" s="60"/>
      <c r="AU47781" s="60"/>
      <c r="AV47781" s="60"/>
      <c r="AW47781" s="60"/>
      <c r="AX47781" s="60"/>
      <c r="AY47781" s="60"/>
      <c r="AZ47781" s="60"/>
      <c r="BA47781" s="60"/>
      <c r="BB47781" s="60"/>
      <c r="BC47781" s="61"/>
    </row>
    <row r="47782" spans="43:55">
      <c r="AQ47782" s="64"/>
      <c r="AR47782" s="64"/>
      <c r="AS47782" s="60"/>
      <c r="AT47782" s="60"/>
      <c r="AU47782" s="60"/>
      <c r="AV47782" s="60"/>
      <c r="AW47782" s="60"/>
      <c r="AX47782" s="60"/>
      <c r="AY47782" s="60"/>
      <c r="AZ47782" s="60"/>
      <c r="BA47782" s="60"/>
      <c r="BB47782" s="60"/>
      <c r="BC47782" s="61"/>
    </row>
    <row r="47783" spans="43:55">
      <c r="AQ47783" s="64"/>
      <c r="AR47783" s="64"/>
      <c r="AS47783" s="60"/>
      <c r="AT47783" s="60"/>
      <c r="AU47783" s="60"/>
      <c r="AV47783" s="60"/>
      <c r="AW47783" s="60"/>
      <c r="AX47783" s="60"/>
      <c r="AY47783" s="60"/>
      <c r="AZ47783" s="60"/>
      <c r="BA47783" s="60"/>
      <c r="BB47783" s="60"/>
      <c r="BC47783" s="61"/>
    </row>
    <row r="47784" spans="43:55">
      <c r="AQ47784" s="64"/>
      <c r="AR47784" s="64"/>
      <c r="AS47784" s="60"/>
      <c r="AT47784" s="60"/>
      <c r="AU47784" s="60"/>
      <c r="AV47784" s="60"/>
      <c r="AW47784" s="60"/>
      <c r="AX47784" s="60"/>
      <c r="AY47784" s="60"/>
      <c r="AZ47784" s="60"/>
      <c r="BA47784" s="60"/>
      <c r="BB47784" s="60"/>
      <c r="BC47784" s="61"/>
    </row>
    <row r="47785" spans="43:55">
      <c r="AQ47785" s="64"/>
      <c r="AR47785" s="64"/>
      <c r="AS47785" s="60"/>
      <c r="AT47785" s="60"/>
      <c r="AU47785" s="60"/>
      <c r="AV47785" s="60"/>
      <c r="AW47785" s="60"/>
      <c r="AX47785" s="60"/>
      <c r="AY47785" s="60"/>
      <c r="AZ47785" s="60"/>
      <c r="BA47785" s="60"/>
      <c r="BB47785" s="60"/>
      <c r="BC47785" s="61"/>
    </row>
    <row r="47786" spans="43:55">
      <c r="AQ47786" s="64"/>
      <c r="AR47786" s="64"/>
      <c r="AS47786" s="60"/>
      <c r="AT47786" s="60"/>
      <c r="AU47786" s="60"/>
      <c r="AV47786" s="60"/>
      <c r="AW47786" s="60"/>
      <c r="AX47786" s="60"/>
      <c r="AY47786" s="60"/>
      <c r="AZ47786" s="60"/>
      <c r="BA47786" s="60"/>
      <c r="BB47786" s="60"/>
      <c r="BC47786" s="61"/>
    </row>
    <row r="47787" spans="43:55">
      <c r="AQ47787" s="64"/>
      <c r="AR47787" s="64"/>
      <c r="AS47787" s="60"/>
      <c r="AT47787" s="60"/>
      <c r="AU47787" s="60"/>
      <c r="AV47787" s="60"/>
      <c r="AW47787" s="60"/>
      <c r="AX47787" s="60"/>
      <c r="AY47787" s="60"/>
      <c r="AZ47787" s="60"/>
      <c r="BA47787" s="60"/>
      <c r="BB47787" s="60"/>
      <c r="BC47787" s="61"/>
    </row>
    <row r="47788" spans="43:55">
      <c r="AQ47788" s="64"/>
      <c r="AR47788" s="64"/>
      <c r="AS47788" s="60"/>
      <c r="AT47788" s="60"/>
      <c r="AU47788" s="60"/>
      <c r="AV47788" s="60"/>
      <c r="AW47788" s="60"/>
      <c r="AX47788" s="60"/>
      <c r="AY47788" s="60"/>
      <c r="AZ47788" s="60"/>
      <c r="BA47788" s="60"/>
      <c r="BB47788" s="60"/>
      <c r="BC47788" s="61"/>
    </row>
    <row r="47789" spans="43:55">
      <c r="AQ47789" s="64"/>
      <c r="AR47789" s="64"/>
      <c r="AS47789" s="60"/>
      <c r="AT47789" s="60"/>
      <c r="AU47789" s="60"/>
      <c r="AV47789" s="60"/>
      <c r="AW47789" s="60"/>
      <c r="AX47789" s="60"/>
      <c r="AY47789" s="60"/>
      <c r="AZ47789" s="60"/>
      <c r="BA47789" s="60"/>
      <c r="BB47789" s="60"/>
      <c r="BC47789" s="61"/>
    </row>
    <row r="47790" spans="43:55">
      <c r="AQ47790" s="64"/>
      <c r="AR47790" s="64"/>
      <c r="AS47790" s="60"/>
      <c r="AT47790" s="60"/>
      <c r="AU47790" s="60"/>
      <c r="AV47790" s="60"/>
      <c r="AW47790" s="60"/>
      <c r="AX47790" s="60"/>
      <c r="AY47790" s="60"/>
      <c r="AZ47790" s="60"/>
      <c r="BA47790" s="60"/>
      <c r="BB47790" s="60"/>
      <c r="BC47790" s="61"/>
    </row>
    <row r="47791" spans="43:55">
      <c r="AQ47791" s="64"/>
      <c r="AR47791" s="64"/>
      <c r="AS47791" s="60"/>
      <c r="AT47791" s="60"/>
      <c r="AU47791" s="60"/>
      <c r="AV47791" s="60"/>
      <c r="AW47791" s="60"/>
      <c r="AX47791" s="60"/>
      <c r="AY47791" s="60"/>
      <c r="AZ47791" s="60"/>
      <c r="BA47791" s="60"/>
      <c r="BB47791" s="60"/>
      <c r="BC47791" s="61"/>
    </row>
    <row r="47792" spans="43:55">
      <c r="AQ47792" s="64"/>
      <c r="AR47792" s="64"/>
      <c r="AS47792" s="60"/>
      <c r="AT47792" s="60"/>
      <c r="AU47792" s="60"/>
      <c r="AV47792" s="60"/>
      <c r="AW47792" s="60"/>
      <c r="AX47792" s="60"/>
      <c r="AY47792" s="60"/>
      <c r="AZ47792" s="60"/>
      <c r="BA47792" s="60"/>
      <c r="BB47792" s="60"/>
      <c r="BC47792" s="61"/>
    </row>
    <row r="47793" spans="43:55">
      <c r="AQ47793" s="64"/>
      <c r="AR47793" s="64"/>
      <c r="AS47793" s="60"/>
      <c r="AT47793" s="60"/>
      <c r="AU47793" s="60"/>
      <c r="AV47793" s="60"/>
      <c r="AW47793" s="60"/>
      <c r="AX47793" s="60"/>
      <c r="AY47793" s="60"/>
      <c r="AZ47793" s="60"/>
      <c r="BA47793" s="60"/>
      <c r="BB47793" s="60"/>
      <c r="BC47793" s="61"/>
    </row>
    <row r="47794" spans="43:55">
      <c r="AQ47794" s="64"/>
      <c r="AR47794" s="64"/>
      <c r="AS47794" s="60"/>
      <c r="AT47794" s="60"/>
      <c r="AU47794" s="60"/>
      <c r="AV47794" s="60"/>
      <c r="AW47794" s="60"/>
      <c r="AX47794" s="60"/>
      <c r="AY47794" s="60"/>
      <c r="AZ47794" s="60"/>
      <c r="BA47794" s="60"/>
      <c r="BB47794" s="60"/>
      <c r="BC47794" s="61"/>
    </row>
    <row r="47795" spans="43:55">
      <c r="AQ47795" s="64"/>
      <c r="AR47795" s="64"/>
      <c r="AS47795" s="60"/>
      <c r="AT47795" s="60"/>
      <c r="AU47795" s="60"/>
      <c r="AV47795" s="60"/>
      <c r="AW47795" s="60"/>
      <c r="AX47795" s="60"/>
      <c r="AY47795" s="60"/>
      <c r="AZ47795" s="60"/>
      <c r="BA47795" s="60"/>
      <c r="BB47795" s="60"/>
      <c r="BC47795" s="61"/>
    </row>
    <row r="47796" spans="43:55">
      <c r="AQ47796" s="64"/>
      <c r="AR47796" s="64"/>
      <c r="AS47796" s="60"/>
      <c r="AT47796" s="60"/>
      <c r="AU47796" s="60"/>
      <c r="AV47796" s="60"/>
      <c r="AW47796" s="60"/>
      <c r="AX47796" s="60"/>
      <c r="AY47796" s="60"/>
      <c r="AZ47796" s="60"/>
      <c r="BA47796" s="60"/>
      <c r="BB47796" s="60"/>
      <c r="BC47796" s="61"/>
    </row>
    <row r="47797" spans="43:55">
      <c r="AQ47797" s="64"/>
      <c r="AR47797" s="64"/>
      <c r="AS47797" s="60"/>
      <c r="AT47797" s="60"/>
      <c r="AU47797" s="60"/>
      <c r="AV47797" s="60"/>
      <c r="AW47797" s="60"/>
      <c r="AX47797" s="60"/>
      <c r="AY47797" s="60"/>
      <c r="AZ47797" s="60"/>
      <c r="BA47797" s="60"/>
      <c r="BB47797" s="60"/>
      <c r="BC47797" s="61"/>
    </row>
    <row r="47798" spans="43:55">
      <c r="AQ47798" s="64"/>
      <c r="AR47798" s="64"/>
      <c r="AS47798" s="60"/>
      <c r="AT47798" s="60"/>
      <c r="AU47798" s="60"/>
      <c r="AV47798" s="60"/>
      <c r="AW47798" s="60"/>
      <c r="AX47798" s="60"/>
      <c r="AY47798" s="60"/>
      <c r="AZ47798" s="60"/>
      <c r="BA47798" s="60"/>
      <c r="BB47798" s="60"/>
      <c r="BC47798" s="61"/>
    </row>
    <row r="47799" spans="43:55">
      <c r="AQ47799" s="64"/>
      <c r="AR47799" s="64"/>
      <c r="AS47799" s="60"/>
      <c r="AT47799" s="60"/>
      <c r="AU47799" s="60"/>
      <c r="AV47799" s="60"/>
      <c r="AW47799" s="60"/>
      <c r="AX47799" s="60"/>
      <c r="AY47799" s="60"/>
      <c r="AZ47799" s="60"/>
      <c r="BA47799" s="60"/>
      <c r="BB47799" s="60"/>
      <c r="BC47799" s="61"/>
    </row>
    <row r="47800" spans="43:55">
      <c r="AQ47800" s="64"/>
      <c r="AR47800" s="64"/>
      <c r="AS47800" s="60"/>
      <c r="AT47800" s="60"/>
      <c r="AU47800" s="60"/>
      <c r="AV47800" s="60"/>
      <c r="AW47800" s="60"/>
      <c r="AX47800" s="60"/>
      <c r="AY47800" s="60"/>
      <c r="AZ47800" s="60"/>
      <c r="BA47800" s="60"/>
      <c r="BB47800" s="60"/>
      <c r="BC47800" s="61"/>
    </row>
    <row r="47801" spans="43:55">
      <c r="AQ47801" s="64"/>
      <c r="AR47801" s="64"/>
      <c r="AS47801" s="60"/>
      <c r="AT47801" s="60"/>
      <c r="AU47801" s="60"/>
      <c r="AV47801" s="60"/>
      <c r="AW47801" s="60"/>
      <c r="AX47801" s="60"/>
      <c r="AY47801" s="60"/>
      <c r="AZ47801" s="60"/>
      <c r="BA47801" s="60"/>
      <c r="BB47801" s="60"/>
      <c r="BC47801" s="61"/>
    </row>
    <row r="47802" spans="43:55">
      <c r="AQ47802" s="64"/>
      <c r="AR47802" s="64"/>
      <c r="AS47802" s="60"/>
      <c r="AT47802" s="60"/>
      <c r="AU47802" s="60"/>
      <c r="AV47802" s="60"/>
      <c r="AW47802" s="60"/>
      <c r="AX47802" s="60"/>
      <c r="AY47802" s="60"/>
      <c r="AZ47802" s="60"/>
      <c r="BA47802" s="60"/>
      <c r="BB47802" s="60"/>
      <c r="BC47802" s="61"/>
    </row>
    <row r="47803" spans="43:55">
      <c r="AQ47803" s="64"/>
      <c r="AR47803" s="64"/>
      <c r="AS47803" s="60"/>
      <c r="AT47803" s="60"/>
      <c r="AU47803" s="60"/>
      <c r="AV47803" s="60"/>
      <c r="AW47803" s="60"/>
      <c r="AX47803" s="60"/>
      <c r="AY47803" s="60"/>
      <c r="AZ47803" s="60"/>
      <c r="BA47803" s="60"/>
      <c r="BB47803" s="60"/>
      <c r="BC47803" s="61"/>
    </row>
    <row r="47804" spans="43:55">
      <c r="AQ47804" s="64"/>
      <c r="AR47804" s="64"/>
      <c r="AS47804" s="60"/>
      <c r="AT47804" s="60"/>
      <c r="AU47804" s="60"/>
      <c r="AV47804" s="60"/>
      <c r="AW47804" s="60"/>
      <c r="AX47804" s="60"/>
      <c r="AY47804" s="60"/>
      <c r="AZ47804" s="60"/>
      <c r="BA47804" s="60"/>
      <c r="BB47804" s="60"/>
      <c r="BC47804" s="61"/>
    </row>
    <row r="47805" spans="43:55">
      <c r="AQ47805" s="64"/>
      <c r="AR47805" s="64"/>
      <c r="AS47805" s="60"/>
      <c r="AT47805" s="60"/>
      <c r="AU47805" s="60"/>
      <c r="AV47805" s="60"/>
      <c r="AW47805" s="60"/>
      <c r="AX47805" s="60"/>
      <c r="AY47805" s="60"/>
      <c r="AZ47805" s="60"/>
      <c r="BA47805" s="60"/>
      <c r="BB47805" s="60"/>
      <c r="BC47805" s="61"/>
    </row>
    <row r="47806" spans="43:55">
      <c r="AQ47806" s="64"/>
      <c r="AR47806" s="64"/>
      <c r="AS47806" s="60"/>
      <c r="AT47806" s="60"/>
      <c r="AU47806" s="60"/>
      <c r="AV47806" s="60"/>
      <c r="AW47806" s="60"/>
      <c r="AX47806" s="60"/>
      <c r="AY47806" s="60"/>
      <c r="AZ47806" s="60"/>
      <c r="BA47806" s="60"/>
      <c r="BB47806" s="60"/>
      <c r="BC47806" s="61"/>
    </row>
    <row r="47807" spans="43:55">
      <c r="AQ47807" s="64"/>
      <c r="AR47807" s="64"/>
      <c r="AS47807" s="60"/>
      <c r="AT47807" s="60"/>
      <c r="AU47807" s="60"/>
      <c r="AV47807" s="60"/>
      <c r="AW47807" s="60"/>
      <c r="AX47807" s="60"/>
      <c r="AY47807" s="60"/>
      <c r="AZ47807" s="60"/>
      <c r="BA47807" s="60"/>
      <c r="BB47807" s="60"/>
      <c r="BC47807" s="61"/>
    </row>
    <row r="47808" spans="43:55">
      <c r="AQ47808" s="64"/>
      <c r="AR47808" s="64"/>
      <c r="AS47808" s="60"/>
      <c r="AT47808" s="60"/>
      <c r="AU47808" s="60"/>
      <c r="AV47808" s="60"/>
      <c r="AW47808" s="60"/>
      <c r="AX47808" s="60"/>
      <c r="AY47808" s="60"/>
      <c r="AZ47808" s="60"/>
      <c r="BA47808" s="60"/>
      <c r="BB47808" s="60"/>
      <c r="BC47808" s="61"/>
    </row>
    <row r="47809" spans="43:55">
      <c r="AQ47809" s="64"/>
      <c r="AR47809" s="64"/>
      <c r="AS47809" s="60"/>
      <c r="AT47809" s="60"/>
      <c r="AU47809" s="60"/>
      <c r="AV47809" s="60"/>
      <c r="AW47809" s="60"/>
      <c r="AX47809" s="60"/>
      <c r="AY47809" s="60"/>
      <c r="AZ47809" s="60"/>
      <c r="BA47809" s="60"/>
      <c r="BB47809" s="60"/>
      <c r="BC47809" s="61"/>
    </row>
    <row r="47810" spans="43:55">
      <c r="AQ47810" s="64"/>
      <c r="AR47810" s="64"/>
      <c r="AS47810" s="60"/>
      <c r="AT47810" s="60"/>
      <c r="AU47810" s="60"/>
      <c r="AV47810" s="60"/>
      <c r="AW47810" s="60"/>
      <c r="AX47810" s="60"/>
      <c r="AY47810" s="60"/>
      <c r="AZ47810" s="60"/>
      <c r="BA47810" s="60"/>
      <c r="BB47810" s="60"/>
      <c r="BC47810" s="61"/>
    </row>
    <row r="47811" spans="43:55">
      <c r="AQ47811" s="64"/>
      <c r="AR47811" s="64"/>
      <c r="AS47811" s="60"/>
      <c r="AT47811" s="60"/>
      <c r="AU47811" s="60"/>
      <c r="AV47811" s="60"/>
      <c r="AW47811" s="60"/>
      <c r="AX47811" s="60"/>
      <c r="AY47811" s="60"/>
      <c r="AZ47811" s="60"/>
      <c r="BA47811" s="60"/>
      <c r="BB47811" s="60"/>
      <c r="BC47811" s="61"/>
    </row>
    <row r="47812" spans="43:55">
      <c r="AQ47812" s="64"/>
      <c r="AR47812" s="64"/>
      <c r="AS47812" s="60"/>
      <c r="AT47812" s="60"/>
      <c r="AU47812" s="60"/>
      <c r="AV47812" s="60"/>
      <c r="AW47812" s="60"/>
      <c r="AX47812" s="60"/>
      <c r="AY47812" s="60"/>
      <c r="AZ47812" s="60"/>
      <c r="BA47812" s="60"/>
      <c r="BB47812" s="60"/>
      <c r="BC47812" s="61"/>
    </row>
    <row r="47813" spans="43:55">
      <c r="AQ47813" s="64"/>
      <c r="AR47813" s="64"/>
      <c r="AS47813" s="60"/>
      <c r="AT47813" s="60"/>
      <c r="AU47813" s="60"/>
      <c r="AV47813" s="60"/>
      <c r="AW47813" s="60"/>
      <c r="AX47813" s="60"/>
      <c r="AY47813" s="60"/>
      <c r="AZ47813" s="60"/>
      <c r="BA47813" s="60"/>
      <c r="BB47813" s="60"/>
      <c r="BC47813" s="61"/>
    </row>
    <row r="47814" spans="43:55">
      <c r="AQ47814" s="64"/>
      <c r="AR47814" s="64"/>
      <c r="AS47814" s="60"/>
      <c r="AT47814" s="60"/>
      <c r="AU47814" s="60"/>
      <c r="AV47814" s="60"/>
      <c r="AW47814" s="60"/>
      <c r="AX47814" s="60"/>
      <c r="AY47814" s="60"/>
      <c r="AZ47814" s="60"/>
      <c r="BA47814" s="60"/>
      <c r="BB47814" s="60"/>
      <c r="BC47814" s="61"/>
    </row>
    <row r="47815" spans="43:55">
      <c r="AQ47815" s="64"/>
      <c r="AR47815" s="64"/>
      <c r="AS47815" s="60"/>
      <c r="AT47815" s="60"/>
      <c r="AU47815" s="60"/>
      <c r="AV47815" s="60"/>
      <c r="AW47815" s="60"/>
      <c r="AX47815" s="60"/>
      <c r="AY47815" s="60"/>
      <c r="AZ47815" s="60"/>
      <c r="BA47815" s="60"/>
      <c r="BB47815" s="60"/>
      <c r="BC47815" s="61"/>
    </row>
    <row r="47816" spans="43:55">
      <c r="AQ47816" s="64"/>
      <c r="AR47816" s="64"/>
      <c r="AS47816" s="60"/>
      <c r="AT47816" s="60"/>
      <c r="AU47816" s="60"/>
      <c r="AV47816" s="60"/>
      <c r="AW47816" s="60"/>
      <c r="AX47816" s="60"/>
      <c r="AY47816" s="60"/>
      <c r="AZ47816" s="60"/>
      <c r="BA47816" s="60"/>
      <c r="BB47816" s="60"/>
      <c r="BC47816" s="61"/>
    </row>
    <row r="47817" spans="43:55">
      <c r="AQ47817" s="64"/>
      <c r="AR47817" s="64"/>
      <c r="AS47817" s="60"/>
      <c r="AT47817" s="60"/>
      <c r="AU47817" s="60"/>
      <c r="AV47817" s="60"/>
      <c r="AW47817" s="60"/>
      <c r="AX47817" s="60"/>
      <c r="AY47817" s="60"/>
      <c r="AZ47817" s="60"/>
      <c r="BA47817" s="60"/>
      <c r="BB47817" s="60"/>
      <c r="BC47817" s="61"/>
    </row>
    <row r="47818" spans="43:55">
      <c r="AQ47818" s="64"/>
      <c r="AR47818" s="64"/>
      <c r="AS47818" s="60"/>
      <c r="AT47818" s="60"/>
      <c r="AU47818" s="60"/>
      <c r="AV47818" s="60"/>
      <c r="AW47818" s="60"/>
      <c r="AX47818" s="60"/>
      <c r="AY47818" s="60"/>
      <c r="AZ47818" s="60"/>
      <c r="BA47818" s="60"/>
      <c r="BB47818" s="60"/>
      <c r="BC47818" s="61"/>
    </row>
    <row r="47819" spans="43:55">
      <c r="AQ47819" s="64"/>
      <c r="AR47819" s="64"/>
      <c r="AS47819" s="60"/>
      <c r="AT47819" s="60"/>
      <c r="AU47819" s="60"/>
      <c r="AV47819" s="60"/>
      <c r="AW47819" s="60"/>
      <c r="AX47819" s="60"/>
      <c r="AY47819" s="60"/>
      <c r="AZ47819" s="60"/>
      <c r="BA47819" s="60"/>
      <c r="BB47819" s="60"/>
      <c r="BC47819" s="61"/>
    </row>
    <row r="47820" spans="43:55">
      <c r="AQ47820" s="64"/>
      <c r="AR47820" s="64"/>
      <c r="AS47820" s="60"/>
      <c r="AT47820" s="60"/>
      <c r="AU47820" s="60"/>
      <c r="AV47820" s="60"/>
      <c r="AW47820" s="60"/>
      <c r="AX47820" s="60"/>
      <c r="AY47820" s="60"/>
      <c r="AZ47820" s="60"/>
      <c r="BA47820" s="60"/>
      <c r="BB47820" s="60"/>
      <c r="BC47820" s="61"/>
    </row>
    <row r="47821" spans="43:55">
      <c r="AQ47821" s="64"/>
      <c r="AR47821" s="64"/>
      <c r="AS47821" s="60"/>
      <c r="AT47821" s="60"/>
      <c r="AU47821" s="60"/>
      <c r="AV47821" s="60"/>
      <c r="AW47821" s="60"/>
      <c r="AX47821" s="60"/>
      <c r="AY47821" s="60"/>
      <c r="AZ47821" s="60"/>
      <c r="BA47821" s="60"/>
      <c r="BB47821" s="60"/>
      <c r="BC47821" s="61"/>
    </row>
    <row r="47822" spans="43:55">
      <c r="AQ47822" s="64"/>
      <c r="AR47822" s="64"/>
      <c r="AS47822" s="60"/>
      <c r="AT47822" s="60"/>
      <c r="AU47822" s="60"/>
      <c r="AV47822" s="60"/>
      <c r="AW47822" s="60"/>
      <c r="AX47822" s="60"/>
      <c r="AY47822" s="60"/>
      <c r="AZ47822" s="60"/>
      <c r="BA47822" s="60"/>
      <c r="BB47822" s="60"/>
      <c r="BC47822" s="61"/>
    </row>
    <row r="47823" spans="43:55">
      <c r="AQ47823" s="64"/>
      <c r="AR47823" s="64"/>
      <c r="AS47823" s="60"/>
      <c r="AT47823" s="60"/>
      <c r="AU47823" s="60"/>
      <c r="AV47823" s="60"/>
      <c r="AW47823" s="60"/>
      <c r="AX47823" s="60"/>
      <c r="AY47823" s="60"/>
      <c r="AZ47823" s="60"/>
      <c r="BA47823" s="60"/>
      <c r="BB47823" s="60"/>
      <c r="BC47823" s="61"/>
    </row>
    <row r="47824" spans="43:55">
      <c r="AQ47824" s="64"/>
      <c r="AR47824" s="64"/>
      <c r="AS47824" s="60"/>
      <c r="AT47824" s="60"/>
      <c r="AU47824" s="60"/>
      <c r="AV47824" s="60"/>
      <c r="AW47824" s="60"/>
      <c r="AX47824" s="60"/>
      <c r="AY47824" s="60"/>
      <c r="AZ47824" s="60"/>
      <c r="BA47824" s="60"/>
      <c r="BB47824" s="60"/>
      <c r="BC47824" s="61"/>
    </row>
    <row r="47825" spans="43:55">
      <c r="AQ47825" s="64"/>
      <c r="AR47825" s="64"/>
      <c r="AS47825" s="60"/>
      <c r="AT47825" s="60"/>
      <c r="AU47825" s="60"/>
      <c r="AV47825" s="60"/>
      <c r="AW47825" s="60"/>
      <c r="AX47825" s="60"/>
      <c r="AY47825" s="60"/>
      <c r="AZ47825" s="60"/>
      <c r="BA47825" s="60"/>
      <c r="BB47825" s="60"/>
      <c r="BC47825" s="61"/>
    </row>
    <row r="47826" spans="43:55">
      <c r="AQ47826" s="64"/>
      <c r="AR47826" s="64"/>
      <c r="AS47826" s="60"/>
      <c r="AT47826" s="60"/>
      <c r="AU47826" s="60"/>
      <c r="AV47826" s="60"/>
      <c r="AW47826" s="60"/>
      <c r="AX47826" s="60"/>
      <c r="AY47826" s="60"/>
      <c r="AZ47826" s="60"/>
      <c r="BA47826" s="60"/>
      <c r="BB47826" s="60"/>
      <c r="BC47826" s="61"/>
    </row>
    <row r="47827" spans="43:55">
      <c r="AQ47827" s="64"/>
      <c r="AR47827" s="64"/>
      <c r="AS47827" s="60"/>
      <c r="AT47827" s="60"/>
      <c r="AU47827" s="60"/>
      <c r="AV47827" s="60"/>
      <c r="AW47827" s="60"/>
      <c r="AX47827" s="60"/>
      <c r="AY47827" s="60"/>
      <c r="AZ47827" s="60"/>
      <c r="BA47827" s="60"/>
      <c r="BB47827" s="60"/>
      <c r="BC47827" s="61"/>
    </row>
    <row r="47828" spans="43:55">
      <c r="AQ47828" s="64"/>
      <c r="AR47828" s="64"/>
      <c r="AS47828" s="60"/>
      <c r="AT47828" s="60"/>
      <c r="AU47828" s="60"/>
      <c r="AV47828" s="60"/>
      <c r="AW47828" s="60"/>
      <c r="AX47828" s="60"/>
      <c r="AY47828" s="60"/>
      <c r="AZ47828" s="60"/>
      <c r="BA47828" s="60"/>
      <c r="BB47828" s="60"/>
      <c r="BC47828" s="61"/>
    </row>
    <row r="47829" spans="43:55">
      <c r="AQ47829" s="64"/>
      <c r="AR47829" s="64"/>
      <c r="AS47829" s="60"/>
      <c r="AT47829" s="60"/>
      <c r="AU47829" s="60"/>
      <c r="AV47829" s="60"/>
      <c r="AW47829" s="60"/>
      <c r="AX47829" s="60"/>
      <c r="AY47829" s="60"/>
      <c r="AZ47829" s="60"/>
      <c r="BA47829" s="60"/>
      <c r="BB47829" s="60"/>
      <c r="BC47829" s="61"/>
    </row>
    <row r="47830" spans="43:55">
      <c r="AQ47830" s="64"/>
      <c r="AR47830" s="64"/>
      <c r="AS47830" s="60"/>
      <c r="AT47830" s="60"/>
      <c r="AU47830" s="60"/>
      <c r="AV47830" s="60"/>
      <c r="AW47830" s="60"/>
      <c r="AX47830" s="60"/>
      <c r="AY47830" s="60"/>
      <c r="AZ47830" s="60"/>
      <c r="BA47830" s="60"/>
      <c r="BB47830" s="60"/>
      <c r="BC47830" s="61"/>
    </row>
    <row r="47831" spans="43:55">
      <c r="AQ47831" s="64"/>
      <c r="AR47831" s="64"/>
      <c r="AS47831" s="60"/>
      <c r="AT47831" s="60"/>
      <c r="AU47831" s="60"/>
      <c r="AV47831" s="60"/>
      <c r="AW47831" s="60"/>
      <c r="AX47831" s="60"/>
      <c r="AY47831" s="60"/>
      <c r="AZ47831" s="60"/>
      <c r="BA47831" s="60"/>
      <c r="BB47831" s="60"/>
      <c r="BC47831" s="61"/>
    </row>
    <row r="47832" spans="43:55">
      <c r="AQ47832" s="64"/>
      <c r="AR47832" s="64"/>
      <c r="AS47832" s="60"/>
      <c r="AT47832" s="60"/>
      <c r="AU47832" s="60"/>
      <c r="AV47832" s="60"/>
      <c r="AW47832" s="60"/>
      <c r="AX47832" s="60"/>
      <c r="AY47832" s="60"/>
      <c r="AZ47832" s="60"/>
      <c r="BA47832" s="60"/>
      <c r="BB47832" s="60"/>
      <c r="BC47832" s="61"/>
    </row>
    <row r="47833" spans="43:55">
      <c r="AQ47833" s="64"/>
      <c r="AR47833" s="64"/>
      <c r="AS47833" s="60"/>
      <c r="AT47833" s="60"/>
      <c r="AU47833" s="60"/>
      <c r="AV47833" s="60"/>
      <c r="AW47833" s="60"/>
      <c r="AX47833" s="60"/>
      <c r="AY47833" s="60"/>
      <c r="AZ47833" s="60"/>
      <c r="BA47833" s="60"/>
      <c r="BB47833" s="60"/>
      <c r="BC47833" s="61"/>
    </row>
    <row r="47834" spans="43:55">
      <c r="AQ47834" s="64"/>
      <c r="AR47834" s="64"/>
      <c r="AS47834" s="60"/>
      <c r="AT47834" s="60"/>
      <c r="AU47834" s="60"/>
      <c r="AV47834" s="60"/>
      <c r="AW47834" s="60"/>
      <c r="AX47834" s="60"/>
      <c r="AY47834" s="60"/>
      <c r="AZ47834" s="60"/>
      <c r="BA47834" s="60"/>
      <c r="BB47834" s="60"/>
      <c r="BC47834" s="61"/>
    </row>
    <row r="47835" spans="43:55">
      <c r="AQ47835" s="64"/>
      <c r="AR47835" s="64"/>
      <c r="AS47835" s="60"/>
      <c r="AT47835" s="60"/>
      <c r="AU47835" s="60"/>
      <c r="AV47835" s="60"/>
      <c r="AW47835" s="60"/>
      <c r="AX47835" s="60"/>
      <c r="AY47835" s="60"/>
      <c r="AZ47835" s="60"/>
      <c r="BA47835" s="60"/>
      <c r="BB47835" s="60"/>
      <c r="BC47835" s="61"/>
    </row>
    <row r="47836" spans="43:55">
      <c r="AQ47836" s="64"/>
      <c r="AR47836" s="64"/>
      <c r="AS47836" s="60"/>
      <c r="AT47836" s="60"/>
      <c r="AU47836" s="60"/>
      <c r="AV47836" s="60"/>
      <c r="AW47836" s="60"/>
      <c r="AX47836" s="60"/>
      <c r="AY47836" s="60"/>
      <c r="AZ47836" s="60"/>
      <c r="BA47836" s="60"/>
      <c r="BB47836" s="60"/>
      <c r="BC47836" s="61"/>
    </row>
    <row r="47837" spans="43:55">
      <c r="AQ47837" s="64"/>
      <c r="AR47837" s="64"/>
      <c r="AS47837" s="60"/>
      <c r="AT47837" s="60"/>
      <c r="AU47837" s="60"/>
      <c r="AV47837" s="60"/>
      <c r="AW47837" s="60"/>
      <c r="AX47837" s="60"/>
      <c r="AY47837" s="60"/>
      <c r="AZ47837" s="60"/>
      <c r="BA47837" s="60"/>
      <c r="BB47837" s="60"/>
      <c r="BC47837" s="61"/>
    </row>
    <row r="47838" spans="43:55">
      <c r="AQ47838" s="64"/>
      <c r="AR47838" s="64"/>
      <c r="AS47838" s="60"/>
      <c r="AT47838" s="60"/>
      <c r="AU47838" s="60"/>
      <c r="AV47838" s="60"/>
      <c r="AW47838" s="60"/>
      <c r="AX47838" s="60"/>
      <c r="AY47838" s="60"/>
      <c r="AZ47838" s="60"/>
      <c r="BA47838" s="60"/>
      <c r="BB47838" s="60"/>
      <c r="BC47838" s="61"/>
    </row>
    <row r="47839" spans="43:55">
      <c r="AQ47839" s="64"/>
      <c r="AR47839" s="64"/>
      <c r="AS47839" s="60"/>
      <c r="AT47839" s="60"/>
      <c r="AU47839" s="60"/>
      <c r="AV47839" s="60"/>
      <c r="AW47839" s="60"/>
      <c r="AX47839" s="60"/>
      <c r="AY47839" s="60"/>
      <c r="AZ47839" s="60"/>
      <c r="BA47839" s="60"/>
      <c r="BB47839" s="60"/>
      <c r="BC47839" s="61"/>
    </row>
    <row r="47840" spans="43:55">
      <c r="AQ47840" s="64"/>
      <c r="AR47840" s="64"/>
      <c r="AS47840" s="60"/>
      <c r="AT47840" s="60"/>
      <c r="AU47840" s="60"/>
      <c r="AV47840" s="60"/>
      <c r="AW47840" s="60"/>
      <c r="AX47840" s="60"/>
      <c r="AY47840" s="60"/>
      <c r="AZ47840" s="60"/>
      <c r="BA47840" s="60"/>
      <c r="BB47840" s="60"/>
      <c r="BC47840" s="61"/>
    </row>
    <row r="47841" spans="43:55">
      <c r="AQ47841" s="64"/>
      <c r="AR47841" s="64"/>
      <c r="AS47841" s="60"/>
      <c r="AT47841" s="60"/>
      <c r="AU47841" s="60"/>
      <c r="AV47841" s="60"/>
      <c r="AW47841" s="60"/>
      <c r="AX47841" s="60"/>
      <c r="AY47841" s="60"/>
      <c r="AZ47841" s="60"/>
      <c r="BA47841" s="60"/>
      <c r="BB47841" s="60"/>
      <c r="BC47841" s="61"/>
    </row>
    <row r="47842" spans="43:55">
      <c r="AQ47842" s="64"/>
      <c r="AR47842" s="64"/>
      <c r="AS47842" s="60"/>
      <c r="AT47842" s="60"/>
      <c r="AU47842" s="60"/>
      <c r="AV47842" s="60"/>
      <c r="AW47842" s="60"/>
      <c r="AX47842" s="60"/>
      <c r="AY47842" s="60"/>
      <c r="AZ47842" s="60"/>
      <c r="BA47842" s="60"/>
      <c r="BB47842" s="60"/>
      <c r="BC47842" s="61"/>
    </row>
    <row r="47843" spans="43:55">
      <c r="AQ47843" s="64"/>
      <c r="AR47843" s="64"/>
      <c r="AS47843" s="60"/>
      <c r="AT47843" s="60"/>
      <c r="AU47843" s="60"/>
      <c r="AV47843" s="60"/>
      <c r="AW47843" s="60"/>
      <c r="AX47843" s="60"/>
      <c r="AY47843" s="60"/>
      <c r="AZ47843" s="60"/>
      <c r="BA47843" s="60"/>
      <c r="BB47843" s="60"/>
      <c r="BC47843" s="61"/>
    </row>
    <row r="47844" spans="43:55">
      <c r="AQ47844" s="64"/>
      <c r="AR47844" s="64"/>
      <c r="AS47844" s="60"/>
      <c r="AT47844" s="60"/>
      <c r="AU47844" s="60"/>
      <c r="AV47844" s="60"/>
      <c r="AW47844" s="60"/>
      <c r="AX47844" s="60"/>
      <c r="AY47844" s="60"/>
      <c r="AZ47844" s="60"/>
      <c r="BA47844" s="60"/>
      <c r="BB47844" s="60"/>
      <c r="BC47844" s="61"/>
    </row>
    <row r="47845" spans="43:55">
      <c r="AQ47845" s="64"/>
      <c r="AR47845" s="64"/>
      <c r="AS47845" s="60"/>
      <c r="AT47845" s="60"/>
      <c r="AU47845" s="60"/>
      <c r="AV47845" s="60"/>
      <c r="AW47845" s="60"/>
      <c r="AX47845" s="60"/>
      <c r="AY47845" s="60"/>
      <c r="AZ47845" s="60"/>
      <c r="BA47845" s="60"/>
      <c r="BB47845" s="60"/>
      <c r="BC47845" s="61"/>
    </row>
    <row r="47846" spans="43:55">
      <c r="AQ47846" s="64"/>
      <c r="AR47846" s="64"/>
      <c r="AS47846" s="60"/>
      <c r="AT47846" s="60"/>
      <c r="AU47846" s="60"/>
      <c r="AV47846" s="60"/>
      <c r="AW47846" s="60"/>
      <c r="AX47846" s="60"/>
      <c r="AY47846" s="60"/>
      <c r="AZ47846" s="60"/>
      <c r="BA47846" s="60"/>
      <c r="BB47846" s="60"/>
      <c r="BC47846" s="61"/>
    </row>
    <row r="47847" spans="43:55">
      <c r="AQ47847" s="64"/>
      <c r="AR47847" s="64"/>
      <c r="AS47847" s="60"/>
      <c r="AT47847" s="60"/>
      <c r="AU47847" s="60"/>
      <c r="AV47847" s="60"/>
      <c r="AW47847" s="60"/>
      <c r="AX47847" s="60"/>
      <c r="AY47847" s="60"/>
      <c r="AZ47847" s="60"/>
      <c r="BA47847" s="60"/>
      <c r="BB47847" s="60"/>
      <c r="BC47847" s="61"/>
    </row>
    <row r="47848" spans="43:55">
      <c r="AQ47848" s="64"/>
      <c r="AR47848" s="64"/>
      <c r="AS47848" s="60"/>
      <c r="AT47848" s="60"/>
      <c r="AU47848" s="60"/>
      <c r="AV47848" s="60"/>
      <c r="AW47848" s="60"/>
      <c r="AX47848" s="60"/>
      <c r="AY47848" s="60"/>
      <c r="AZ47848" s="60"/>
      <c r="BA47848" s="60"/>
      <c r="BB47848" s="60"/>
      <c r="BC47848" s="61"/>
    </row>
    <row r="47849" spans="43:55">
      <c r="AQ47849" s="64"/>
      <c r="AR47849" s="64"/>
      <c r="AS47849" s="60"/>
      <c r="AT47849" s="60"/>
      <c r="AU47849" s="60"/>
      <c r="AV47849" s="60"/>
      <c r="AW47849" s="60"/>
      <c r="AX47849" s="60"/>
      <c r="AY47849" s="60"/>
      <c r="AZ47849" s="60"/>
      <c r="BA47849" s="60"/>
      <c r="BB47849" s="60"/>
      <c r="BC47849" s="61"/>
    </row>
    <row r="47850" spans="43:55">
      <c r="AQ47850" s="64"/>
      <c r="AR47850" s="64"/>
      <c r="AS47850" s="60"/>
      <c r="AT47850" s="60"/>
      <c r="AU47850" s="60"/>
      <c r="AV47850" s="60"/>
      <c r="AW47850" s="60"/>
      <c r="AX47850" s="60"/>
      <c r="AY47850" s="60"/>
      <c r="AZ47850" s="60"/>
      <c r="BA47850" s="60"/>
      <c r="BB47850" s="60"/>
      <c r="BC47850" s="61"/>
    </row>
    <row r="47851" spans="43:55">
      <c r="AQ47851" s="64"/>
      <c r="AR47851" s="64"/>
      <c r="AS47851" s="60"/>
      <c r="AT47851" s="60"/>
      <c r="AU47851" s="60"/>
      <c r="AV47851" s="60"/>
      <c r="AW47851" s="60"/>
      <c r="AX47851" s="60"/>
      <c r="AY47851" s="60"/>
      <c r="AZ47851" s="60"/>
      <c r="BA47851" s="60"/>
      <c r="BB47851" s="60"/>
      <c r="BC47851" s="61"/>
    </row>
    <row r="47852" spans="43:55">
      <c r="AQ47852" s="64"/>
      <c r="AR47852" s="64"/>
      <c r="AS47852" s="60"/>
      <c r="AT47852" s="60"/>
      <c r="AU47852" s="60"/>
      <c r="AV47852" s="60"/>
      <c r="AW47852" s="60"/>
      <c r="AX47852" s="60"/>
      <c r="AY47852" s="60"/>
      <c r="AZ47852" s="60"/>
      <c r="BA47852" s="60"/>
      <c r="BB47852" s="60"/>
      <c r="BC47852" s="61"/>
    </row>
    <row r="47853" spans="43:55">
      <c r="AQ47853" s="64"/>
      <c r="AR47853" s="64"/>
      <c r="AS47853" s="60"/>
      <c r="AT47853" s="60"/>
      <c r="AU47853" s="60"/>
      <c r="AV47853" s="60"/>
      <c r="AW47853" s="60"/>
      <c r="AX47853" s="60"/>
      <c r="AY47853" s="60"/>
      <c r="AZ47853" s="60"/>
      <c r="BA47853" s="60"/>
      <c r="BB47853" s="60"/>
      <c r="BC47853" s="61"/>
    </row>
    <row r="47854" spans="43:55">
      <c r="AQ47854" s="64"/>
      <c r="AR47854" s="64"/>
      <c r="AS47854" s="60"/>
      <c r="AT47854" s="60"/>
      <c r="AU47854" s="60"/>
      <c r="AV47854" s="60"/>
      <c r="AW47854" s="60"/>
      <c r="AX47854" s="60"/>
      <c r="AY47854" s="60"/>
      <c r="AZ47854" s="60"/>
      <c r="BA47854" s="60"/>
      <c r="BB47854" s="60"/>
      <c r="BC47854" s="61"/>
    </row>
    <row r="47855" spans="43:55">
      <c r="AQ47855" s="64"/>
      <c r="AR47855" s="64"/>
      <c r="AS47855" s="60"/>
      <c r="AT47855" s="60"/>
      <c r="AU47855" s="60"/>
      <c r="AV47855" s="60"/>
      <c r="AW47855" s="60"/>
      <c r="AX47855" s="60"/>
      <c r="AY47855" s="60"/>
      <c r="AZ47855" s="60"/>
      <c r="BA47855" s="60"/>
      <c r="BB47855" s="60"/>
      <c r="BC47855" s="61"/>
    </row>
    <row r="47856" spans="43:55">
      <c r="AQ47856" s="64"/>
      <c r="AR47856" s="64"/>
      <c r="AS47856" s="60"/>
      <c r="AT47856" s="60"/>
      <c r="AU47856" s="60"/>
      <c r="AV47856" s="60"/>
      <c r="AW47856" s="60"/>
      <c r="AX47856" s="60"/>
      <c r="AY47856" s="60"/>
      <c r="AZ47856" s="60"/>
      <c r="BA47856" s="60"/>
      <c r="BB47856" s="60"/>
      <c r="BC47856" s="61"/>
    </row>
    <row r="47857" spans="43:55">
      <c r="AQ47857" s="64"/>
      <c r="AR47857" s="64"/>
      <c r="AS47857" s="60"/>
      <c r="AT47857" s="60"/>
      <c r="AU47857" s="60"/>
      <c r="AV47857" s="60"/>
      <c r="AW47857" s="60"/>
      <c r="AX47857" s="60"/>
      <c r="AY47857" s="60"/>
      <c r="AZ47857" s="60"/>
      <c r="BA47857" s="60"/>
      <c r="BB47857" s="60"/>
      <c r="BC47857" s="61"/>
    </row>
    <row r="47858" spans="43:55">
      <c r="AQ47858" s="64"/>
      <c r="AR47858" s="64"/>
      <c r="AS47858" s="60"/>
      <c r="AT47858" s="60"/>
      <c r="AU47858" s="60"/>
      <c r="AV47858" s="60"/>
      <c r="AW47858" s="60"/>
      <c r="AX47858" s="60"/>
      <c r="AY47858" s="60"/>
      <c r="AZ47858" s="60"/>
      <c r="BA47858" s="60"/>
      <c r="BB47858" s="60"/>
      <c r="BC47858" s="61"/>
    </row>
    <row r="47859" spans="43:55">
      <c r="AQ47859" s="64"/>
      <c r="AR47859" s="64"/>
      <c r="AS47859" s="60"/>
      <c r="AT47859" s="60"/>
      <c r="AU47859" s="60"/>
      <c r="AV47859" s="60"/>
      <c r="AW47859" s="60"/>
      <c r="AX47859" s="60"/>
      <c r="AY47859" s="60"/>
      <c r="AZ47859" s="60"/>
      <c r="BA47859" s="60"/>
      <c r="BB47859" s="60"/>
      <c r="BC47859" s="61"/>
    </row>
    <row r="47860" spans="43:55">
      <c r="AQ47860" s="64"/>
      <c r="AR47860" s="64"/>
      <c r="AS47860" s="60"/>
      <c r="AT47860" s="60"/>
      <c r="AU47860" s="60"/>
      <c r="AV47860" s="60"/>
      <c r="AW47860" s="60"/>
      <c r="AX47860" s="60"/>
      <c r="AY47860" s="60"/>
      <c r="AZ47860" s="60"/>
      <c r="BA47860" s="60"/>
      <c r="BB47860" s="60"/>
      <c r="BC47860" s="61"/>
    </row>
    <row r="47861" spans="43:55">
      <c r="AQ47861" s="64"/>
      <c r="AR47861" s="64"/>
      <c r="AS47861" s="60"/>
      <c r="AT47861" s="60"/>
      <c r="AU47861" s="60"/>
      <c r="AV47861" s="60"/>
      <c r="AW47861" s="60"/>
      <c r="AX47861" s="60"/>
      <c r="AY47861" s="60"/>
      <c r="AZ47861" s="60"/>
      <c r="BA47861" s="60"/>
      <c r="BB47861" s="60"/>
      <c r="BC47861" s="61"/>
    </row>
    <row r="47862" spans="43:55">
      <c r="AQ47862" s="64"/>
      <c r="AR47862" s="64"/>
      <c r="AS47862" s="60"/>
      <c r="AT47862" s="60"/>
      <c r="AU47862" s="60"/>
      <c r="AV47862" s="60"/>
      <c r="AW47862" s="60"/>
      <c r="AX47862" s="60"/>
      <c r="AY47862" s="60"/>
      <c r="AZ47862" s="60"/>
      <c r="BA47862" s="60"/>
      <c r="BB47862" s="60"/>
      <c r="BC47862" s="61"/>
    </row>
    <row r="47863" spans="43:55">
      <c r="AQ47863" s="64"/>
      <c r="AR47863" s="64"/>
      <c r="AS47863" s="60"/>
      <c r="AT47863" s="60"/>
      <c r="AU47863" s="60"/>
      <c r="AV47863" s="60"/>
      <c r="AW47863" s="60"/>
      <c r="AX47863" s="60"/>
      <c r="AY47863" s="60"/>
      <c r="AZ47863" s="60"/>
      <c r="BA47863" s="60"/>
      <c r="BB47863" s="60"/>
      <c r="BC47863" s="61"/>
    </row>
    <row r="47864" spans="43:55">
      <c r="AQ47864" s="64"/>
      <c r="AR47864" s="64"/>
      <c r="AS47864" s="60"/>
      <c r="AT47864" s="60"/>
      <c r="AU47864" s="60"/>
      <c r="AV47864" s="60"/>
      <c r="AW47864" s="60"/>
      <c r="AX47864" s="60"/>
      <c r="AY47864" s="60"/>
      <c r="AZ47864" s="60"/>
      <c r="BA47864" s="60"/>
      <c r="BB47864" s="60"/>
      <c r="BC47864" s="61"/>
    </row>
    <row r="47865" spans="43:55">
      <c r="AQ47865" s="64"/>
      <c r="AR47865" s="64"/>
      <c r="AS47865" s="60"/>
      <c r="AT47865" s="60"/>
      <c r="AU47865" s="60"/>
      <c r="AV47865" s="60"/>
      <c r="AW47865" s="60"/>
      <c r="AX47865" s="60"/>
      <c r="AY47865" s="60"/>
      <c r="AZ47865" s="60"/>
      <c r="BA47865" s="60"/>
      <c r="BB47865" s="60"/>
      <c r="BC47865" s="61"/>
    </row>
    <row r="47866" spans="43:55">
      <c r="AQ47866" s="64"/>
      <c r="AR47866" s="64"/>
      <c r="AS47866" s="60"/>
      <c r="AT47866" s="60"/>
      <c r="AU47866" s="60"/>
      <c r="AV47866" s="60"/>
      <c r="AW47866" s="60"/>
      <c r="AX47866" s="60"/>
      <c r="AY47866" s="60"/>
      <c r="AZ47866" s="60"/>
      <c r="BA47866" s="60"/>
      <c r="BB47866" s="60"/>
      <c r="BC47866" s="61"/>
    </row>
    <row r="47867" spans="43:55">
      <c r="AQ47867" s="64"/>
      <c r="AR47867" s="64"/>
      <c r="AS47867" s="60"/>
      <c r="AT47867" s="60"/>
      <c r="AU47867" s="60"/>
      <c r="AV47867" s="60"/>
      <c r="AW47867" s="60"/>
      <c r="AX47867" s="60"/>
      <c r="AY47867" s="60"/>
      <c r="AZ47867" s="60"/>
      <c r="BA47867" s="60"/>
      <c r="BB47867" s="60"/>
      <c r="BC47867" s="61"/>
    </row>
    <row r="47868" spans="43:55">
      <c r="AQ47868" s="64"/>
      <c r="AR47868" s="64"/>
      <c r="AS47868" s="60"/>
      <c r="AT47868" s="60"/>
      <c r="AU47868" s="60"/>
      <c r="AV47868" s="60"/>
      <c r="AW47868" s="60"/>
      <c r="AX47868" s="60"/>
      <c r="AY47868" s="60"/>
      <c r="AZ47868" s="60"/>
      <c r="BA47868" s="60"/>
      <c r="BB47868" s="60"/>
      <c r="BC47868" s="61"/>
    </row>
    <row r="47869" spans="43:55">
      <c r="AQ47869" s="64"/>
      <c r="AR47869" s="64"/>
      <c r="AS47869" s="60"/>
      <c r="AT47869" s="60"/>
      <c r="AU47869" s="60"/>
      <c r="AV47869" s="60"/>
      <c r="AW47869" s="60"/>
      <c r="AX47869" s="60"/>
      <c r="AY47869" s="60"/>
      <c r="AZ47869" s="60"/>
      <c r="BA47869" s="60"/>
      <c r="BB47869" s="60"/>
      <c r="BC47869" s="61"/>
    </row>
    <row r="47870" spans="43:55">
      <c r="AQ47870" s="64"/>
      <c r="AR47870" s="64"/>
      <c r="AS47870" s="60"/>
      <c r="AT47870" s="60"/>
      <c r="AU47870" s="60"/>
      <c r="AV47870" s="60"/>
      <c r="AW47870" s="60"/>
      <c r="AX47870" s="60"/>
      <c r="AY47870" s="60"/>
      <c r="AZ47870" s="60"/>
      <c r="BA47870" s="60"/>
      <c r="BB47870" s="60"/>
      <c r="BC47870" s="61"/>
    </row>
    <row r="47871" spans="43:55">
      <c r="AQ47871" s="64"/>
      <c r="AR47871" s="64"/>
      <c r="AS47871" s="60"/>
      <c r="AT47871" s="60"/>
      <c r="AU47871" s="60"/>
      <c r="AV47871" s="60"/>
      <c r="AW47871" s="60"/>
      <c r="AX47871" s="60"/>
      <c r="AY47871" s="60"/>
      <c r="AZ47871" s="60"/>
      <c r="BA47871" s="60"/>
      <c r="BB47871" s="60"/>
      <c r="BC47871" s="61"/>
    </row>
    <row r="47872" spans="43:55">
      <c r="AQ47872" s="64"/>
      <c r="AR47872" s="64"/>
      <c r="AS47872" s="60"/>
      <c r="AT47872" s="60"/>
      <c r="AU47872" s="60"/>
      <c r="AV47872" s="60"/>
      <c r="AW47872" s="60"/>
      <c r="AX47872" s="60"/>
      <c r="AY47872" s="60"/>
      <c r="AZ47872" s="60"/>
      <c r="BA47872" s="60"/>
      <c r="BB47872" s="60"/>
      <c r="BC47872" s="61"/>
    </row>
    <row r="47873" spans="43:55">
      <c r="AQ47873" s="64"/>
      <c r="AR47873" s="64"/>
      <c r="AS47873" s="60"/>
      <c r="AT47873" s="60"/>
      <c r="AU47873" s="60"/>
      <c r="AV47873" s="60"/>
      <c r="AW47873" s="60"/>
      <c r="AX47873" s="60"/>
      <c r="AY47873" s="60"/>
      <c r="AZ47873" s="60"/>
      <c r="BA47873" s="60"/>
      <c r="BB47873" s="60"/>
      <c r="BC47873" s="61"/>
    </row>
    <row r="47874" spans="43:55">
      <c r="AQ47874" s="64"/>
      <c r="AR47874" s="64"/>
      <c r="AS47874" s="60"/>
      <c r="AT47874" s="60"/>
      <c r="AU47874" s="60"/>
      <c r="AV47874" s="60"/>
      <c r="AW47874" s="60"/>
      <c r="AX47874" s="60"/>
      <c r="AY47874" s="60"/>
      <c r="AZ47874" s="60"/>
      <c r="BA47874" s="60"/>
      <c r="BB47874" s="60"/>
      <c r="BC47874" s="61"/>
    </row>
    <row r="47875" spans="43:55">
      <c r="AQ47875" s="64"/>
      <c r="AR47875" s="64"/>
      <c r="AS47875" s="60"/>
      <c r="AT47875" s="60"/>
      <c r="AU47875" s="60"/>
      <c r="AV47875" s="60"/>
      <c r="AW47875" s="60"/>
      <c r="AX47875" s="60"/>
      <c r="AY47875" s="60"/>
      <c r="AZ47875" s="60"/>
      <c r="BA47875" s="60"/>
      <c r="BB47875" s="60"/>
      <c r="BC47875" s="61"/>
    </row>
    <row r="47876" spans="43:55">
      <c r="AQ47876" s="64"/>
      <c r="AR47876" s="64"/>
      <c r="AS47876" s="60"/>
      <c r="AT47876" s="60"/>
      <c r="AU47876" s="60"/>
      <c r="AV47876" s="60"/>
      <c r="AW47876" s="60"/>
      <c r="AX47876" s="60"/>
      <c r="AY47876" s="60"/>
      <c r="AZ47876" s="60"/>
      <c r="BA47876" s="60"/>
      <c r="BB47876" s="60"/>
      <c r="BC47876" s="61"/>
    </row>
    <row r="47877" spans="43:55">
      <c r="AQ47877" s="64"/>
      <c r="AR47877" s="64"/>
      <c r="AS47877" s="60"/>
      <c r="AT47877" s="60"/>
      <c r="AU47877" s="60"/>
      <c r="AV47877" s="60"/>
      <c r="AW47877" s="60"/>
      <c r="AX47877" s="60"/>
      <c r="AY47877" s="60"/>
      <c r="AZ47877" s="60"/>
      <c r="BA47877" s="60"/>
      <c r="BB47877" s="60"/>
      <c r="BC47877" s="61"/>
    </row>
    <row r="47878" spans="43:55">
      <c r="AQ47878" s="64"/>
      <c r="AR47878" s="64"/>
      <c r="AS47878" s="60"/>
      <c r="AT47878" s="60"/>
      <c r="AU47878" s="60"/>
      <c r="AV47878" s="60"/>
      <c r="AW47878" s="60"/>
      <c r="AX47878" s="60"/>
      <c r="AY47878" s="60"/>
      <c r="AZ47878" s="60"/>
      <c r="BA47878" s="60"/>
      <c r="BB47878" s="60"/>
      <c r="BC47878" s="61"/>
    </row>
    <row r="47879" spans="43:55">
      <c r="AQ47879" s="64"/>
      <c r="AR47879" s="64"/>
      <c r="AS47879" s="60"/>
      <c r="AT47879" s="60"/>
      <c r="AU47879" s="60"/>
      <c r="AV47879" s="60"/>
      <c r="AW47879" s="60"/>
      <c r="AX47879" s="60"/>
      <c r="AY47879" s="60"/>
      <c r="AZ47879" s="60"/>
      <c r="BA47879" s="60"/>
      <c r="BB47879" s="60"/>
      <c r="BC47879" s="61"/>
    </row>
    <row r="47880" spans="43:55">
      <c r="AQ47880" s="64"/>
      <c r="AR47880" s="64"/>
      <c r="AS47880" s="60"/>
      <c r="AT47880" s="60"/>
      <c r="AU47880" s="60"/>
      <c r="AV47880" s="60"/>
      <c r="AW47880" s="60"/>
      <c r="AX47880" s="60"/>
      <c r="AY47880" s="60"/>
      <c r="AZ47880" s="60"/>
      <c r="BA47880" s="60"/>
      <c r="BB47880" s="60"/>
      <c r="BC47880" s="61"/>
    </row>
    <row r="47881" spans="43:55">
      <c r="AQ47881" s="64"/>
      <c r="AR47881" s="64"/>
      <c r="AS47881" s="60"/>
      <c r="AT47881" s="60"/>
      <c r="AU47881" s="60"/>
      <c r="AV47881" s="60"/>
      <c r="AW47881" s="60"/>
      <c r="AX47881" s="60"/>
      <c r="AY47881" s="60"/>
      <c r="AZ47881" s="60"/>
      <c r="BA47881" s="60"/>
      <c r="BB47881" s="60"/>
      <c r="BC47881" s="61"/>
    </row>
    <row r="47882" spans="43:55">
      <c r="AQ47882" s="64"/>
      <c r="AR47882" s="64"/>
      <c r="AS47882" s="60"/>
      <c r="AT47882" s="60"/>
      <c r="AU47882" s="60"/>
      <c r="AV47882" s="60"/>
      <c r="AW47882" s="60"/>
      <c r="AX47882" s="60"/>
      <c r="AY47882" s="60"/>
      <c r="AZ47882" s="60"/>
      <c r="BA47882" s="60"/>
      <c r="BB47882" s="60"/>
      <c r="BC47882" s="61"/>
    </row>
    <row r="47883" spans="43:55">
      <c r="AQ47883" s="64"/>
      <c r="AR47883" s="64"/>
      <c r="AS47883" s="60"/>
      <c r="AT47883" s="60"/>
      <c r="AU47883" s="60"/>
      <c r="AV47883" s="60"/>
      <c r="AW47883" s="60"/>
      <c r="AX47883" s="60"/>
      <c r="AY47883" s="60"/>
      <c r="AZ47883" s="60"/>
      <c r="BA47883" s="60"/>
      <c r="BB47883" s="60"/>
      <c r="BC47883" s="61"/>
    </row>
    <row r="47884" spans="43:55">
      <c r="AQ47884" s="64"/>
      <c r="AR47884" s="64"/>
      <c r="AS47884" s="60"/>
      <c r="AT47884" s="60"/>
      <c r="AU47884" s="60"/>
      <c r="AV47884" s="60"/>
      <c r="AW47884" s="60"/>
      <c r="AX47884" s="60"/>
      <c r="AY47884" s="60"/>
      <c r="AZ47884" s="60"/>
      <c r="BA47884" s="60"/>
      <c r="BB47884" s="60"/>
      <c r="BC47884" s="61"/>
    </row>
    <row r="47885" spans="43:55">
      <c r="AQ47885" s="64"/>
      <c r="AR47885" s="64"/>
      <c r="AS47885" s="60"/>
      <c r="AT47885" s="60"/>
      <c r="AU47885" s="60"/>
      <c r="AV47885" s="60"/>
      <c r="AW47885" s="60"/>
      <c r="AX47885" s="60"/>
      <c r="AY47885" s="60"/>
      <c r="AZ47885" s="60"/>
      <c r="BA47885" s="60"/>
      <c r="BB47885" s="60"/>
      <c r="BC47885" s="61"/>
    </row>
    <row r="47886" spans="43:55">
      <c r="AQ47886" s="64"/>
      <c r="AR47886" s="64"/>
      <c r="AS47886" s="60"/>
      <c r="AT47886" s="60"/>
      <c r="AU47886" s="60"/>
      <c r="AV47886" s="60"/>
      <c r="AW47886" s="60"/>
      <c r="AX47886" s="60"/>
      <c r="AY47886" s="60"/>
      <c r="AZ47886" s="60"/>
      <c r="BA47886" s="60"/>
      <c r="BB47886" s="60"/>
      <c r="BC47886" s="61"/>
    </row>
    <row r="47887" spans="43:55">
      <c r="AQ47887" s="64"/>
      <c r="AR47887" s="64"/>
      <c r="AS47887" s="60"/>
      <c r="AT47887" s="60"/>
      <c r="AU47887" s="60"/>
      <c r="AV47887" s="60"/>
      <c r="AW47887" s="60"/>
      <c r="AX47887" s="60"/>
      <c r="AY47887" s="60"/>
      <c r="AZ47887" s="60"/>
      <c r="BA47887" s="60"/>
      <c r="BB47887" s="60"/>
      <c r="BC47887" s="61"/>
    </row>
    <row r="47888" spans="43:55">
      <c r="AQ47888" s="64"/>
      <c r="AR47888" s="64"/>
      <c r="AS47888" s="60"/>
      <c r="AT47888" s="60"/>
      <c r="AU47888" s="60"/>
      <c r="AV47888" s="60"/>
      <c r="AW47888" s="60"/>
      <c r="AX47888" s="60"/>
      <c r="AY47888" s="60"/>
      <c r="AZ47888" s="60"/>
      <c r="BA47888" s="60"/>
      <c r="BB47888" s="60"/>
      <c r="BC47888" s="61"/>
    </row>
    <row r="47889" spans="43:55">
      <c r="AQ47889" s="64"/>
      <c r="AR47889" s="64"/>
      <c r="AS47889" s="60"/>
      <c r="AT47889" s="60"/>
      <c r="AU47889" s="60"/>
      <c r="AV47889" s="60"/>
      <c r="AW47889" s="60"/>
      <c r="AX47889" s="60"/>
      <c r="AY47889" s="60"/>
      <c r="AZ47889" s="60"/>
      <c r="BA47889" s="60"/>
      <c r="BB47889" s="60"/>
      <c r="BC47889" s="61"/>
    </row>
    <row r="47890" spans="43:55">
      <c r="AQ47890" s="64"/>
      <c r="AR47890" s="64"/>
      <c r="AS47890" s="60"/>
      <c r="AT47890" s="60"/>
      <c r="AU47890" s="60"/>
      <c r="AV47890" s="60"/>
      <c r="AW47890" s="60"/>
      <c r="AX47890" s="60"/>
      <c r="AY47890" s="60"/>
      <c r="AZ47890" s="60"/>
      <c r="BA47890" s="60"/>
      <c r="BB47890" s="60"/>
      <c r="BC47890" s="61"/>
    </row>
    <row r="47891" spans="43:55">
      <c r="AQ47891" s="64"/>
      <c r="AR47891" s="64"/>
      <c r="AS47891" s="60"/>
      <c r="AT47891" s="60"/>
      <c r="AU47891" s="60"/>
      <c r="AV47891" s="60"/>
      <c r="AW47891" s="60"/>
      <c r="AX47891" s="60"/>
      <c r="AY47891" s="60"/>
      <c r="AZ47891" s="60"/>
      <c r="BA47891" s="60"/>
      <c r="BB47891" s="60"/>
      <c r="BC47891" s="61"/>
    </row>
    <row r="47892" spans="43:55">
      <c r="AQ47892" s="64"/>
      <c r="AR47892" s="64"/>
      <c r="AS47892" s="60"/>
      <c r="AT47892" s="60"/>
      <c r="AU47892" s="60"/>
      <c r="AV47892" s="60"/>
      <c r="AW47892" s="60"/>
      <c r="AX47892" s="60"/>
      <c r="AY47892" s="60"/>
      <c r="AZ47892" s="60"/>
      <c r="BA47892" s="60"/>
      <c r="BB47892" s="60"/>
      <c r="BC47892" s="61"/>
    </row>
    <row r="47893" spans="43:55">
      <c r="AQ47893" s="64"/>
      <c r="AR47893" s="64"/>
      <c r="AS47893" s="60"/>
      <c r="AT47893" s="60"/>
      <c r="AU47893" s="60"/>
      <c r="AV47893" s="60"/>
      <c r="AW47893" s="60"/>
      <c r="AX47893" s="60"/>
      <c r="AY47893" s="60"/>
      <c r="AZ47893" s="60"/>
      <c r="BA47893" s="60"/>
      <c r="BB47893" s="60"/>
      <c r="BC47893" s="61"/>
    </row>
    <row r="47894" spans="43:55">
      <c r="AQ47894" s="64"/>
      <c r="AR47894" s="64"/>
      <c r="AS47894" s="60"/>
      <c r="AT47894" s="60"/>
      <c r="AU47894" s="60"/>
      <c r="AV47894" s="60"/>
      <c r="AW47894" s="60"/>
      <c r="AX47894" s="60"/>
      <c r="AY47894" s="60"/>
      <c r="AZ47894" s="60"/>
      <c r="BA47894" s="60"/>
      <c r="BB47894" s="60"/>
      <c r="BC47894" s="61"/>
    </row>
    <row r="47895" spans="43:55">
      <c r="AQ47895" s="64"/>
      <c r="AR47895" s="64"/>
      <c r="AS47895" s="60"/>
      <c r="AT47895" s="60"/>
      <c r="AU47895" s="60"/>
      <c r="AV47895" s="60"/>
      <c r="AW47895" s="60"/>
      <c r="AX47895" s="60"/>
      <c r="AY47895" s="60"/>
      <c r="AZ47895" s="60"/>
      <c r="BA47895" s="60"/>
      <c r="BB47895" s="60"/>
      <c r="BC47895" s="61"/>
    </row>
    <row r="47896" spans="43:55">
      <c r="AQ47896" s="64"/>
      <c r="AR47896" s="64"/>
      <c r="AS47896" s="60"/>
      <c r="AT47896" s="60"/>
      <c r="AU47896" s="60"/>
      <c r="AV47896" s="60"/>
      <c r="AW47896" s="60"/>
      <c r="AX47896" s="60"/>
      <c r="AY47896" s="60"/>
      <c r="AZ47896" s="60"/>
      <c r="BA47896" s="60"/>
      <c r="BB47896" s="60"/>
      <c r="BC47896" s="61"/>
    </row>
    <row r="47897" spans="43:55">
      <c r="AQ47897" s="64"/>
      <c r="AR47897" s="64"/>
      <c r="AS47897" s="60"/>
      <c r="AT47897" s="60"/>
      <c r="AU47897" s="60"/>
      <c r="AV47897" s="60"/>
      <c r="AW47897" s="60"/>
      <c r="AX47897" s="60"/>
      <c r="AY47897" s="60"/>
      <c r="AZ47897" s="60"/>
      <c r="BA47897" s="60"/>
      <c r="BB47897" s="60"/>
      <c r="BC47897" s="61"/>
    </row>
    <row r="47898" spans="43:55">
      <c r="AQ47898" s="64"/>
      <c r="AR47898" s="64"/>
      <c r="AS47898" s="60"/>
      <c r="AT47898" s="60"/>
      <c r="AU47898" s="60"/>
      <c r="AV47898" s="60"/>
      <c r="AW47898" s="60"/>
      <c r="AX47898" s="60"/>
      <c r="AY47898" s="60"/>
      <c r="AZ47898" s="60"/>
      <c r="BA47898" s="60"/>
      <c r="BB47898" s="60"/>
      <c r="BC47898" s="61"/>
    </row>
    <row r="47899" spans="43:55">
      <c r="AQ47899" s="64"/>
      <c r="AR47899" s="64"/>
      <c r="AS47899" s="60"/>
      <c r="AT47899" s="60"/>
      <c r="AU47899" s="60"/>
      <c r="AV47899" s="60"/>
      <c r="AW47899" s="60"/>
      <c r="AX47899" s="60"/>
      <c r="AY47899" s="60"/>
      <c r="AZ47899" s="60"/>
      <c r="BA47899" s="60"/>
      <c r="BB47899" s="60"/>
      <c r="BC47899" s="61"/>
    </row>
    <row r="47900" spans="43:55">
      <c r="AQ47900" s="64"/>
      <c r="AR47900" s="64"/>
      <c r="AS47900" s="60"/>
      <c r="AT47900" s="60"/>
      <c r="AU47900" s="60"/>
      <c r="AV47900" s="60"/>
      <c r="AW47900" s="60"/>
      <c r="AX47900" s="60"/>
      <c r="AY47900" s="60"/>
      <c r="AZ47900" s="60"/>
      <c r="BA47900" s="60"/>
      <c r="BB47900" s="60"/>
      <c r="BC47900" s="61"/>
    </row>
    <row r="47901" spans="43:55">
      <c r="AQ47901" s="64"/>
      <c r="AR47901" s="64"/>
      <c r="AS47901" s="60"/>
      <c r="AT47901" s="60"/>
      <c r="AU47901" s="60"/>
      <c r="AV47901" s="60"/>
      <c r="AW47901" s="60"/>
      <c r="AX47901" s="60"/>
      <c r="AY47901" s="60"/>
      <c r="AZ47901" s="60"/>
      <c r="BA47901" s="60"/>
      <c r="BB47901" s="60"/>
      <c r="BC47901" s="61"/>
    </row>
    <row r="47902" spans="43:55">
      <c r="AQ47902" s="64"/>
      <c r="AR47902" s="64"/>
      <c r="AS47902" s="60"/>
      <c r="AT47902" s="60"/>
      <c r="AU47902" s="60"/>
      <c r="AV47902" s="60"/>
      <c r="AW47902" s="60"/>
      <c r="AX47902" s="60"/>
      <c r="AY47902" s="60"/>
      <c r="AZ47902" s="60"/>
      <c r="BA47902" s="60"/>
      <c r="BB47902" s="60"/>
      <c r="BC47902" s="61"/>
    </row>
    <row r="47903" spans="43:55">
      <c r="AQ47903" s="64"/>
      <c r="AR47903" s="64"/>
      <c r="AS47903" s="60"/>
      <c r="AT47903" s="60"/>
      <c r="AU47903" s="60"/>
      <c r="AV47903" s="60"/>
      <c r="AW47903" s="60"/>
      <c r="AX47903" s="60"/>
      <c r="AY47903" s="60"/>
      <c r="AZ47903" s="60"/>
      <c r="BA47903" s="60"/>
      <c r="BB47903" s="60"/>
      <c r="BC47903" s="61"/>
    </row>
    <row r="47904" spans="43:55">
      <c r="AQ47904" s="64"/>
      <c r="AR47904" s="64"/>
      <c r="AS47904" s="60"/>
      <c r="AT47904" s="60"/>
      <c r="AU47904" s="60"/>
      <c r="AV47904" s="60"/>
      <c r="AW47904" s="60"/>
      <c r="AX47904" s="60"/>
      <c r="AY47904" s="60"/>
      <c r="AZ47904" s="60"/>
      <c r="BA47904" s="60"/>
      <c r="BB47904" s="60"/>
      <c r="BC47904" s="61"/>
    </row>
    <row r="47905" spans="43:55">
      <c r="AQ47905" s="64"/>
      <c r="AR47905" s="64"/>
      <c r="AS47905" s="60"/>
      <c r="AT47905" s="60"/>
      <c r="AU47905" s="60"/>
      <c r="AV47905" s="60"/>
      <c r="AW47905" s="60"/>
      <c r="AX47905" s="60"/>
      <c r="AY47905" s="60"/>
      <c r="AZ47905" s="60"/>
      <c r="BA47905" s="60"/>
      <c r="BB47905" s="60"/>
      <c r="BC47905" s="61"/>
    </row>
    <row r="47906" spans="43:55">
      <c r="AQ47906" s="64"/>
      <c r="AR47906" s="64"/>
      <c r="AS47906" s="60"/>
      <c r="AT47906" s="60"/>
      <c r="AU47906" s="60"/>
      <c r="AV47906" s="60"/>
      <c r="AW47906" s="60"/>
      <c r="AX47906" s="60"/>
      <c r="AY47906" s="60"/>
      <c r="AZ47906" s="60"/>
      <c r="BA47906" s="60"/>
      <c r="BB47906" s="60"/>
      <c r="BC47906" s="61"/>
    </row>
    <row r="47907" spans="43:55">
      <c r="AQ47907" s="64"/>
      <c r="AR47907" s="64"/>
      <c r="AS47907" s="60"/>
      <c r="AT47907" s="60"/>
      <c r="AU47907" s="60"/>
      <c r="AV47907" s="60"/>
      <c r="AW47907" s="60"/>
      <c r="AX47907" s="60"/>
      <c r="AY47907" s="60"/>
      <c r="AZ47907" s="60"/>
      <c r="BA47907" s="60"/>
      <c r="BB47907" s="60"/>
      <c r="BC47907" s="61"/>
    </row>
    <row r="47908" spans="43:55">
      <c r="AQ47908" s="64"/>
      <c r="AR47908" s="64"/>
      <c r="AS47908" s="60"/>
      <c r="AT47908" s="60"/>
      <c r="AU47908" s="60"/>
      <c r="AV47908" s="60"/>
      <c r="AW47908" s="60"/>
      <c r="AX47908" s="60"/>
      <c r="AY47908" s="60"/>
      <c r="AZ47908" s="60"/>
      <c r="BA47908" s="60"/>
      <c r="BB47908" s="60"/>
      <c r="BC47908" s="61"/>
    </row>
    <row r="47909" spans="43:55">
      <c r="AQ47909" s="64"/>
      <c r="AR47909" s="64"/>
      <c r="AS47909" s="60"/>
      <c r="AT47909" s="60"/>
      <c r="AU47909" s="60"/>
      <c r="AV47909" s="60"/>
      <c r="AW47909" s="60"/>
      <c r="AX47909" s="60"/>
      <c r="AY47909" s="60"/>
      <c r="AZ47909" s="60"/>
      <c r="BA47909" s="60"/>
      <c r="BB47909" s="60"/>
      <c r="BC47909" s="61"/>
    </row>
    <row r="47910" spans="43:55">
      <c r="AQ47910" s="64"/>
      <c r="AR47910" s="64"/>
      <c r="AS47910" s="60"/>
      <c r="AT47910" s="60"/>
      <c r="AU47910" s="60"/>
      <c r="AV47910" s="60"/>
      <c r="AW47910" s="60"/>
      <c r="AX47910" s="60"/>
      <c r="AY47910" s="60"/>
      <c r="AZ47910" s="60"/>
      <c r="BA47910" s="60"/>
      <c r="BB47910" s="60"/>
      <c r="BC47910" s="61"/>
    </row>
    <row r="47911" spans="43:55">
      <c r="AQ47911" s="64"/>
      <c r="AR47911" s="64"/>
      <c r="AS47911" s="60"/>
      <c r="AT47911" s="60"/>
      <c r="AU47911" s="60"/>
      <c r="AV47911" s="60"/>
      <c r="AW47911" s="60"/>
      <c r="AX47911" s="60"/>
      <c r="AY47911" s="60"/>
      <c r="AZ47911" s="60"/>
      <c r="BA47911" s="60"/>
      <c r="BB47911" s="60"/>
      <c r="BC47911" s="61"/>
    </row>
    <row r="47912" spans="43:55">
      <c r="AQ47912" s="64"/>
      <c r="AR47912" s="64"/>
      <c r="AS47912" s="60"/>
      <c r="AT47912" s="60"/>
      <c r="AU47912" s="60"/>
      <c r="AV47912" s="60"/>
      <c r="AW47912" s="60"/>
      <c r="AX47912" s="60"/>
      <c r="AY47912" s="60"/>
      <c r="AZ47912" s="60"/>
      <c r="BA47912" s="60"/>
      <c r="BB47912" s="60"/>
      <c r="BC47912" s="61"/>
    </row>
    <row r="47913" spans="43:55">
      <c r="AQ47913" s="64"/>
      <c r="AR47913" s="64"/>
      <c r="AS47913" s="60"/>
      <c r="AT47913" s="60"/>
      <c r="AU47913" s="60"/>
      <c r="AV47913" s="60"/>
      <c r="AW47913" s="60"/>
      <c r="AX47913" s="60"/>
      <c r="AY47913" s="60"/>
      <c r="AZ47913" s="60"/>
      <c r="BA47913" s="60"/>
      <c r="BB47913" s="60"/>
      <c r="BC47913" s="61"/>
    </row>
    <row r="47914" spans="43:55">
      <c r="AQ47914" s="64"/>
      <c r="AR47914" s="64"/>
      <c r="AS47914" s="60"/>
      <c r="AT47914" s="60"/>
      <c r="AU47914" s="60"/>
      <c r="AV47914" s="60"/>
      <c r="AW47914" s="60"/>
      <c r="AX47914" s="60"/>
      <c r="AY47914" s="60"/>
      <c r="AZ47914" s="60"/>
      <c r="BA47914" s="60"/>
      <c r="BB47914" s="60"/>
      <c r="BC47914" s="61"/>
    </row>
    <row r="47915" spans="43:55">
      <c r="AQ47915" s="64"/>
      <c r="AR47915" s="64"/>
      <c r="AS47915" s="60"/>
      <c r="AT47915" s="60"/>
      <c r="AU47915" s="60"/>
      <c r="AV47915" s="60"/>
      <c r="AW47915" s="60"/>
      <c r="AX47915" s="60"/>
      <c r="AY47915" s="60"/>
      <c r="AZ47915" s="60"/>
      <c r="BA47915" s="60"/>
      <c r="BB47915" s="60"/>
      <c r="BC47915" s="61"/>
    </row>
    <row r="47916" spans="43:55">
      <c r="AQ47916" s="64"/>
      <c r="AR47916" s="64"/>
      <c r="AS47916" s="60"/>
      <c r="AT47916" s="60"/>
      <c r="AU47916" s="60"/>
      <c r="AV47916" s="60"/>
      <c r="AW47916" s="60"/>
      <c r="AX47916" s="60"/>
      <c r="AY47916" s="60"/>
      <c r="AZ47916" s="60"/>
      <c r="BA47916" s="60"/>
      <c r="BB47916" s="60"/>
      <c r="BC47916" s="61"/>
    </row>
    <row r="47917" spans="43:55">
      <c r="AQ47917" s="64"/>
      <c r="AR47917" s="64"/>
      <c r="AS47917" s="60"/>
      <c r="AT47917" s="60"/>
      <c r="AU47917" s="60"/>
      <c r="AV47917" s="60"/>
      <c r="AW47917" s="60"/>
      <c r="AX47917" s="60"/>
      <c r="AY47917" s="60"/>
      <c r="AZ47917" s="60"/>
      <c r="BA47917" s="60"/>
      <c r="BB47917" s="60"/>
      <c r="BC47917" s="61"/>
    </row>
    <row r="47918" spans="43:55">
      <c r="AQ47918" s="64"/>
      <c r="AR47918" s="64"/>
      <c r="AS47918" s="60"/>
      <c r="AT47918" s="60"/>
      <c r="AU47918" s="60"/>
      <c r="AV47918" s="60"/>
      <c r="AW47918" s="60"/>
      <c r="AX47918" s="60"/>
      <c r="AY47918" s="60"/>
      <c r="AZ47918" s="60"/>
      <c r="BA47918" s="60"/>
      <c r="BB47918" s="60"/>
      <c r="BC47918" s="61"/>
    </row>
    <row r="47919" spans="43:55">
      <c r="AQ47919" s="64"/>
      <c r="AR47919" s="64"/>
      <c r="AS47919" s="60"/>
      <c r="AT47919" s="60"/>
      <c r="AU47919" s="60"/>
      <c r="AV47919" s="60"/>
      <c r="AW47919" s="60"/>
      <c r="AX47919" s="60"/>
      <c r="AY47919" s="60"/>
      <c r="AZ47919" s="60"/>
      <c r="BA47919" s="60"/>
      <c r="BB47919" s="60"/>
      <c r="BC47919" s="61"/>
    </row>
    <row r="47920" spans="43:55">
      <c r="AQ47920" s="64"/>
      <c r="AR47920" s="64"/>
      <c r="AS47920" s="60"/>
      <c r="AT47920" s="60"/>
      <c r="AU47920" s="60"/>
      <c r="AV47920" s="60"/>
      <c r="AW47920" s="60"/>
      <c r="AX47920" s="60"/>
      <c r="AY47920" s="60"/>
      <c r="AZ47920" s="60"/>
      <c r="BA47920" s="60"/>
      <c r="BB47920" s="60"/>
      <c r="BC47920" s="61"/>
    </row>
    <row r="47921" spans="43:55">
      <c r="AQ47921" s="64"/>
      <c r="AR47921" s="64"/>
      <c r="AS47921" s="60"/>
      <c r="AT47921" s="60"/>
      <c r="AU47921" s="60"/>
      <c r="AV47921" s="60"/>
      <c r="AW47921" s="60"/>
      <c r="AX47921" s="60"/>
      <c r="AY47921" s="60"/>
      <c r="AZ47921" s="60"/>
      <c r="BA47921" s="60"/>
      <c r="BB47921" s="60"/>
      <c r="BC47921" s="61"/>
    </row>
    <row r="47922" spans="43:55">
      <c r="AQ47922" s="64"/>
      <c r="AR47922" s="64"/>
      <c r="AS47922" s="60"/>
      <c r="AT47922" s="60"/>
      <c r="AU47922" s="60"/>
      <c r="AV47922" s="60"/>
      <c r="AW47922" s="60"/>
      <c r="AX47922" s="60"/>
      <c r="AY47922" s="60"/>
      <c r="AZ47922" s="60"/>
      <c r="BA47922" s="60"/>
      <c r="BB47922" s="60"/>
      <c r="BC47922" s="61"/>
    </row>
    <row r="47923" spans="43:55">
      <c r="AQ47923" s="64"/>
      <c r="AR47923" s="64"/>
      <c r="AS47923" s="60"/>
      <c r="AT47923" s="60"/>
      <c r="AU47923" s="60"/>
      <c r="AV47923" s="60"/>
      <c r="AW47923" s="60"/>
      <c r="AX47923" s="60"/>
      <c r="AY47923" s="60"/>
      <c r="AZ47923" s="60"/>
      <c r="BA47923" s="60"/>
      <c r="BB47923" s="60"/>
      <c r="BC47923" s="61"/>
    </row>
    <row r="47924" spans="43:55">
      <c r="AQ47924" s="64"/>
      <c r="AR47924" s="64"/>
      <c r="AS47924" s="60"/>
      <c r="AT47924" s="60"/>
      <c r="AU47924" s="60"/>
      <c r="AV47924" s="60"/>
      <c r="AW47924" s="60"/>
      <c r="AX47924" s="60"/>
      <c r="AY47924" s="60"/>
      <c r="AZ47924" s="60"/>
      <c r="BA47924" s="60"/>
      <c r="BB47924" s="60"/>
      <c r="BC47924" s="61"/>
    </row>
    <row r="47925" spans="43:55">
      <c r="AQ47925" s="64"/>
      <c r="AR47925" s="64"/>
      <c r="AS47925" s="60"/>
      <c r="AT47925" s="60"/>
      <c r="AU47925" s="60"/>
      <c r="AV47925" s="60"/>
      <c r="AW47925" s="60"/>
      <c r="AX47925" s="60"/>
      <c r="AY47925" s="60"/>
      <c r="AZ47925" s="60"/>
      <c r="BA47925" s="60"/>
      <c r="BB47925" s="60"/>
      <c r="BC47925" s="61"/>
    </row>
    <row r="47926" spans="43:55">
      <c r="AQ47926" s="64"/>
      <c r="AR47926" s="64"/>
      <c r="AS47926" s="60"/>
      <c r="AT47926" s="60"/>
      <c r="AU47926" s="60"/>
      <c r="AV47926" s="60"/>
      <c r="AW47926" s="60"/>
      <c r="AX47926" s="60"/>
      <c r="AY47926" s="60"/>
      <c r="AZ47926" s="60"/>
      <c r="BA47926" s="60"/>
      <c r="BB47926" s="60"/>
      <c r="BC47926" s="61"/>
    </row>
    <row r="47927" spans="43:55">
      <c r="AQ47927" s="64"/>
      <c r="AR47927" s="64"/>
      <c r="AS47927" s="60"/>
      <c r="AT47927" s="60"/>
      <c r="AU47927" s="60"/>
      <c r="AV47927" s="60"/>
      <c r="AW47927" s="60"/>
      <c r="AX47927" s="60"/>
      <c r="AY47927" s="60"/>
      <c r="AZ47927" s="60"/>
      <c r="BA47927" s="60"/>
      <c r="BB47927" s="60"/>
      <c r="BC47927" s="61"/>
    </row>
    <row r="47928" spans="43:55">
      <c r="AQ47928" s="64"/>
      <c r="AR47928" s="64"/>
      <c r="AS47928" s="60"/>
      <c r="AT47928" s="60"/>
      <c r="AU47928" s="60"/>
      <c r="AV47928" s="60"/>
      <c r="AW47928" s="60"/>
      <c r="AX47928" s="60"/>
      <c r="AY47928" s="60"/>
      <c r="AZ47928" s="60"/>
      <c r="BA47928" s="60"/>
      <c r="BB47928" s="60"/>
      <c r="BC47928" s="61"/>
    </row>
    <row r="47929" spans="43:55">
      <c r="AQ47929" s="64"/>
      <c r="AR47929" s="64"/>
      <c r="AS47929" s="60"/>
      <c r="AT47929" s="60"/>
      <c r="AU47929" s="60"/>
      <c r="AV47929" s="60"/>
      <c r="AW47929" s="60"/>
      <c r="AX47929" s="60"/>
      <c r="AY47929" s="60"/>
      <c r="AZ47929" s="60"/>
      <c r="BA47929" s="60"/>
      <c r="BB47929" s="60"/>
      <c r="BC47929" s="61"/>
    </row>
    <row r="47930" spans="43:55">
      <c r="AQ47930" s="64"/>
      <c r="AR47930" s="64"/>
      <c r="AS47930" s="60"/>
      <c r="AT47930" s="60"/>
      <c r="AU47930" s="60"/>
      <c r="AV47930" s="60"/>
      <c r="AW47930" s="60"/>
      <c r="AX47930" s="60"/>
      <c r="AY47930" s="60"/>
      <c r="AZ47930" s="60"/>
      <c r="BA47930" s="60"/>
      <c r="BB47930" s="60"/>
      <c r="BC47930" s="61"/>
    </row>
    <row r="47931" spans="43:55">
      <c r="AQ47931" s="64"/>
      <c r="AR47931" s="64"/>
      <c r="AS47931" s="60"/>
      <c r="AT47931" s="60"/>
      <c r="AU47931" s="60"/>
      <c r="AV47931" s="60"/>
      <c r="AW47931" s="60"/>
      <c r="AX47931" s="60"/>
      <c r="AY47931" s="60"/>
      <c r="AZ47931" s="60"/>
      <c r="BA47931" s="60"/>
      <c r="BB47931" s="60"/>
      <c r="BC47931" s="61"/>
    </row>
    <row r="47932" spans="43:55">
      <c r="AQ47932" s="64"/>
      <c r="AR47932" s="64"/>
      <c r="AS47932" s="60"/>
      <c r="AT47932" s="60"/>
      <c r="AU47932" s="60"/>
      <c r="AV47932" s="60"/>
      <c r="AW47932" s="60"/>
      <c r="AX47932" s="60"/>
      <c r="AY47932" s="60"/>
      <c r="AZ47932" s="60"/>
      <c r="BA47932" s="60"/>
      <c r="BB47932" s="60"/>
      <c r="BC47932" s="61"/>
    </row>
    <row r="47933" spans="43:55">
      <c r="AQ47933" s="64"/>
      <c r="AR47933" s="64"/>
      <c r="AS47933" s="60"/>
      <c r="AT47933" s="60"/>
      <c r="AU47933" s="60"/>
      <c r="AV47933" s="60"/>
      <c r="AW47933" s="60"/>
      <c r="AX47933" s="60"/>
      <c r="AY47933" s="60"/>
      <c r="AZ47933" s="60"/>
      <c r="BA47933" s="60"/>
      <c r="BB47933" s="60"/>
      <c r="BC47933" s="61"/>
    </row>
    <row r="47934" spans="43:55">
      <c r="AQ47934" s="64"/>
      <c r="AR47934" s="64"/>
      <c r="AS47934" s="60"/>
      <c r="AT47934" s="60"/>
      <c r="AU47934" s="60"/>
      <c r="AV47934" s="60"/>
      <c r="AW47934" s="60"/>
      <c r="AX47934" s="60"/>
      <c r="AY47934" s="60"/>
      <c r="AZ47934" s="60"/>
      <c r="BA47934" s="60"/>
      <c r="BB47934" s="60"/>
      <c r="BC47934" s="61"/>
    </row>
    <row r="47935" spans="43:55">
      <c r="AQ47935" s="64"/>
      <c r="AR47935" s="64"/>
      <c r="AS47935" s="60"/>
      <c r="AT47935" s="60"/>
      <c r="AU47935" s="60"/>
      <c r="AV47935" s="60"/>
      <c r="AW47935" s="60"/>
      <c r="AX47935" s="60"/>
      <c r="AY47935" s="60"/>
      <c r="AZ47935" s="60"/>
      <c r="BA47935" s="60"/>
      <c r="BB47935" s="60"/>
      <c r="BC47935" s="61"/>
    </row>
    <row r="47936" spans="43:55">
      <c r="AQ47936" s="64"/>
      <c r="AR47936" s="64"/>
      <c r="AS47936" s="60"/>
      <c r="AT47936" s="60"/>
      <c r="AU47936" s="60"/>
      <c r="AV47936" s="60"/>
      <c r="AW47936" s="60"/>
      <c r="AX47936" s="60"/>
      <c r="AY47936" s="60"/>
      <c r="AZ47936" s="60"/>
      <c r="BA47936" s="60"/>
      <c r="BB47936" s="60"/>
      <c r="BC47936" s="61"/>
    </row>
    <row r="47937" spans="43:55">
      <c r="AQ47937" s="64"/>
      <c r="AR47937" s="64"/>
      <c r="AS47937" s="60"/>
      <c r="AT47937" s="60"/>
      <c r="AU47937" s="60"/>
      <c r="AV47937" s="60"/>
      <c r="AW47937" s="60"/>
      <c r="AX47937" s="60"/>
      <c r="AY47937" s="60"/>
      <c r="AZ47937" s="60"/>
      <c r="BA47937" s="60"/>
      <c r="BB47937" s="60"/>
      <c r="BC47937" s="61"/>
    </row>
    <row r="47938" spans="43:55">
      <c r="AQ47938" s="64"/>
      <c r="AR47938" s="64"/>
      <c r="AS47938" s="60"/>
      <c r="AT47938" s="60"/>
      <c r="AU47938" s="60"/>
      <c r="AV47938" s="60"/>
      <c r="AW47938" s="60"/>
      <c r="AX47938" s="60"/>
      <c r="AY47938" s="60"/>
      <c r="AZ47938" s="60"/>
      <c r="BA47938" s="60"/>
      <c r="BB47938" s="60"/>
      <c r="BC47938" s="61"/>
    </row>
    <row r="47939" spans="43:55">
      <c r="AQ47939" s="64"/>
      <c r="AR47939" s="64"/>
      <c r="AS47939" s="60"/>
      <c r="AT47939" s="60"/>
      <c r="AU47939" s="60"/>
      <c r="AV47939" s="60"/>
      <c r="AW47939" s="60"/>
      <c r="AX47939" s="60"/>
      <c r="AY47939" s="60"/>
      <c r="AZ47939" s="60"/>
      <c r="BA47939" s="60"/>
      <c r="BB47939" s="60"/>
      <c r="BC47939" s="61"/>
    </row>
    <row r="47940" spans="43:55">
      <c r="AQ47940" s="64"/>
      <c r="AR47940" s="64"/>
      <c r="AS47940" s="60"/>
      <c r="AT47940" s="60"/>
      <c r="AU47940" s="60"/>
      <c r="AV47940" s="60"/>
      <c r="AW47940" s="60"/>
      <c r="AX47940" s="60"/>
      <c r="AY47940" s="60"/>
      <c r="AZ47940" s="60"/>
      <c r="BA47940" s="60"/>
      <c r="BB47940" s="60"/>
      <c r="BC47940" s="61"/>
    </row>
    <row r="47941" spans="43:55">
      <c r="AQ47941" s="64"/>
      <c r="AR47941" s="64"/>
      <c r="AS47941" s="60"/>
      <c r="AT47941" s="60"/>
      <c r="AU47941" s="60"/>
      <c r="AV47941" s="60"/>
      <c r="AW47941" s="60"/>
      <c r="AX47941" s="60"/>
      <c r="AY47941" s="60"/>
      <c r="AZ47941" s="60"/>
      <c r="BA47941" s="60"/>
      <c r="BB47941" s="60"/>
      <c r="BC47941" s="61"/>
    </row>
    <row r="47942" spans="43:55">
      <c r="AQ47942" s="64"/>
      <c r="AR47942" s="64"/>
      <c r="AS47942" s="60"/>
      <c r="AT47942" s="60"/>
      <c r="AU47942" s="60"/>
      <c r="AV47942" s="60"/>
      <c r="AW47942" s="60"/>
      <c r="AX47942" s="60"/>
      <c r="AY47942" s="60"/>
      <c r="AZ47942" s="60"/>
      <c r="BA47942" s="60"/>
      <c r="BB47942" s="60"/>
      <c r="BC47942" s="61"/>
    </row>
    <row r="47943" spans="43:55">
      <c r="AQ47943" s="64"/>
      <c r="AR47943" s="64"/>
      <c r="AS47943" s="60"/>
      <c r="AT47943" s="60"/>
      <c r="AU47943" s="60"/>
      <c r="AV47943" s="60"/>
      <c r="AW47943" s="60"/>
      <c r="AX47943" s="60"/>
      <c r="AY47943" s="60"/>
      <c r="AZ47943" s="60"/>
      <c r="BA47943" s="60"/>
      <c r="BB47943" s="60"/>
      <c r="BC47943" s="61"/>
    </row>
    <row r="47944" spans="43:55">
      <c r="AQ47944" s="64"/>
      <c r="AR47944" s="64"/>
      <c r="AS47944" s="60"/>
      <c r="AT47944" s="60"/>
      <c r="AU47944" s="60"/>
      <c r="AV47944" s="60"/>
      <c r="AW47944" s="60"/>
      <c r="AX47944" s="60"/>
      <c r="AY47944" s="60"/>
      <c r="AZ47944" s="60"/>
      <c r="BA47944" s="60"/>
      <c r="BB47944" s="60"/>
      <c r="BC47944" s="61"/>
    </row>
    <row r="47945" spans="43:55">
      <c r="AQ47945" s="64"/>
      <c r="AR47945" s="64"/>
      <c r="AS47945" s="60"/>
      <c r="AT47945" s="60"/>
      <c r="AU47945" s="60"/>
      <c r="AV47945" s="60"/>
      <c r="AW47945" s="60"/>
      <c r="AX47945" s="60"/>
      <c r="AY47945" s="60"/>
      <c r="AZ47945" s="60"/>
      <c r="BA47945" s="60"/>
      <c r="BB47945" s="60"/>
      <c r="BC47945" s="61"/>
    </row>
    <row r="47946" spans="43:55">
      <c r="AQ47946" s="64"/>
      <c r="AR47946" s="64"/>
      <c r="AS47946" s="60"/>
      <c r="AT47946" s="60"/>
      <c r="AU47946" s="60"/>
      <c r="AV47946" s="60"/>
      <c r="AW47946" s="60"/>
      <c r="AX47946" s="60"/>
      <c r="AY47946" s="60"/>
      <c r="AZ47946" s="60"/>
      <c r="BA47946" s="60"/>
      <c r="BB47946" s="60"/>
      <c r="BC47946" s="61"/>
    </row>
    <row r="47947" spans="43:55">
      <c r="AQ47947" s="64"/>
      <c r="AR47947" s="64"/>
      <c r="AS47947" s="60"/>
      <c r="AT47947" s="60"/>
      <c r="AU47947" s="60"/>
      <c r="AV47947" s="60"/>
      <c r="AW47947" s="60"/>
      <c r="AX47947" s="60"/>
      <c r="AY47947" s="60"/>
      <c r="AZ47947" s="60"/>
      <c r="BA47947" s="60"/>
      <c r="BB47947" s="60"/>
      <c r="BC47947" s="61"/>
    </row>
    <row r="47948" spans="43:55">
      <c r="AQ47948" s="64"/>
      <c r="AR47948" s="64"/>
      <c r="AS47948" s="60"/>
      <c r="AT47948" s="60"/>
      <c r="AU47948" s="60"/>
      <c r="AV47948" s="60"/>
      <c r="AW47948" s="60"/>
      <c r="AX47948" s="60"/>
      <c r="AY47948" s="60"/>
      <c r="AZ47948" s="60"/>
      <c r="BA47948" s="60"/>
      <c r="BB47948" s="60"/>
      <c r="BC47948" s="61"/>
    </row>
    <row r="47949" spans="43:55">
      <c r="AQ47949" s="64"/>
      <c r="AR47949" s="64"/>
      <c r="AS47949" s="60"/>
      <c r="AT47949" s="60"/>
      <c r="AU47949" s="60"/>
      <c r="AV47949" s="60"/>
      <c r="AW47949" s="60"/>
      <c r="AX47949" s="60"/>
      <c r="AY47949" s="60"/>
      <c r="AZ47949" s="60"/>
      <c r="BA47949" s="60"/>
      <c r="BB47949" s="60"/>
      <c r="BC47949" s="61"/>
    </row>
    <row r="47950" spans="43:55">
      <c r="AQ47950" s="64"/>
      <c r="AR47950" s="64"/>
      <c r="AS47950" s="60"/>
      <c r="AT47950" s="60"/>
      <c r="AU47950" s="60"/>
      <c r="AV47950" s="60"/>
      <c r="AW47950" s="60"/>
      <c r="AX47950" s="60"/>
      <c r="AY47950" s="60"/>
      <c r="AZ47950" s="60"/>
      <c r="BA47950" s="60"/>
      <c r="BB47950" s="60"/>
      <c r="BC47950" s="61"/>
    </row>
    <row r="47951" spans="43:55">
      <c r="AQ47951" s="64"/>
      <c r="AR47951" s="64"/>
      <c r="AS47951" s="60"/>
      <c r="AT47951" s="60"/>
      <c r="AU47951" s="60"/>
      <c r="AV47951" s="60"/>
      <c r="AW47951" s="60"/>
      <c r="AX47951" s="60"/>
      <c r="AY47951" s="60"/>
      <c r="AZ47951" s="60"/>
      <c r="BA47951" s="60"/>
      <c r="BB47951" s="60"/>
      <c r="BC47951" s="61"/>
    </row>
    <row r="47952" spans="43:55">
      <c r="AQ47952" s="64"/>
      <c r="AR47952" s="64"/>
      <c r="AS47952" s="60"/>
      <c r="AT47952" s="60"/>
      <c r="AU47952" s="60"/>
      <c r="AV47952" s="60"/>
      <c r="AW47952" s="60"/>
      <c r="AX47952" s="60"/>
      <c r="AY47952" s="60"/>
      <c r="AZ47952" s="60"/>
      <c r="BA47952" s="60"/>
      <c r="BB47952" s="60"/>
      <c r="BC47952" s="61"/>
    </row>
    <row r="47953" spans="43:55">
      <c r="AQ47953" s="64"/>
      <c r="AR47953" s="64"/>
      <c r="AS47953" s="60"/>
      <c r="AT47953" s="60"/>
      <c r="AU47953" s="60"/>
      <c r="AV47953" s="60"/>
      <c r="AW47953" s="60"/>
      <c r="AX47953" s="60"/>
      <c r="AY47953" s="60"/>
      <c r="AZ47953" s="60"/>
      <c r="BA47953" s="60"/>
      <c r="BB47953" s="60"/>
      <c r="BC47953" s="61"/>
    </row>
    <row r="47954" spans="43:55">
      <c r="AQ47954" s="64"/>
      <c r="AR47954" s="64"/>
      <c r="AS47954" s="60"/>
      <c r="AT47954" s="60"/>
      <c r="AU47954" s="60"/>
      <c r="AV47954" s="60"/>
      <c r="AW47954" s="60"/>
      <c r="AX47954" s="60"/>
      <c r="AY47954" s="60"/>
      <c r="AZ47954" s="60"/>
      <c r="BA47954" s="60"/>
      <c r="BB47954" s="60"/>
      <c r="BC47954" s="61"/>
    </row>
    <row r="47955" spans="43:55">
      <c r="AQ47955" s="64"/>
      <c r="AR47955" s="64"/>
      <c r="AS47955" s="60"/>
      <c r="AT47955" s="60"/>
      <c r="AU47955" s="60"/>
      <c r="AV47955" s="60"/>
      <c r="AW47955" s="60"/>
      <c r="AX47955" s="60"/>
      <c r="AY47955" s="60"/>
      <c r="AZ47955" s="60"/>
      <c r="BA47955" s="60"/>
      <c r="BB47955" s="60"/>
      <c r="BC47955" s="61"/>
    </row>
    <row r="47956" spans="43:55">
      <c r="AQ47956" s="64"/>
      <c r="AR47956" s="64"/>
      <c r="AS47956" s="60"/>
      <c r="AT47956" s="60"/>
      <c r="AU47956" s="60"/>
      <c r="AV47956" s="60"/>
      <c r="AW47956" s="60"/>
      <c r="AX47956" s="60"/>
      <c r="AY47956" s="60"/>
      <c r="AZ47956" s="60"/>
      <c r="BA47956" s="60"/>
      <c r="BB47956" s="60"/>
      <c r="BC47956" s="61"/>
    </row>
    <row r="47957" spans="43:55">
      <c r="AQ47957" s="64"/>
      <c r="AR47957" s="64"/>
      <c r="AS47957" s="60"/>
      <c r="AT47957" s="60"/>
      <c r="AU47957" s="60"/>
      <c r="AV47957" s="60"/>
      <c r="AW47957" s="60"/>
      <c r="AX47957" s="60"/>
      <c r="AY47957" s="60"/>
      <c r="AZ47957" s="60"/>
      <c r="BA47957" s="60"/>
      <c r="BB47957" s="60"/>
      <c r="BC47957" s="61"/>
    </row>
    <row r="47958" spans="43:55">
      <c r="AQ47958" s="64"/>
      <c r="AR47958" s="64"/>
      <c r="AS47958" s="60"/>
      <c r="AT47958" s="60"/>
      <c r="AU47958" s="60"/>
      <c r="AV47958" s="60"/>
      <c r="AW47958" s="60"/>
      <c r="AX47958" s="60"/>
      <c r="AY47958" s="60"/>
      <c r="AZ47958" s="60"/>
      <c r="BA47958" s="60"/>
      <c r="BB47958" s="60"/>
      <c r="BC47958" s="61"/>
    </row>
    <row r="47959" spans="43:55">
      <c r="AQ47959" s="64"/>
      <c r="AR47959" s="64"/>
      <c r="AS47959" s="60"/>
      <c r="AT47959" s="60"/>
      <c r="AU47959" s="60"/>
      <c r="AV47959" s="60"/>
      <c r="AW47959" s="60"/>
      <c r="AX47959" s="60"/>
      <c r="AY47959" s="60"/>
      <c r="AZ47959" s="60"/>
      <c r="BA47959" s="60"/>
      <c r="BB47959" s="60"/>
      <c r="BC47959" s="61"/>
    </row>
    <row r="47960" spans="43:55">
      <c r="AQ47960" s="64"/>
      <c r="AR47960" s="64"/>
      <c r="AS47960" s="60"/>
      <c r="AT47960" s="60"/>
      <c r="AU47960" s="60"/>
      <c r="AV47960" s="60"/>
      <c r="AW47960" s="60"/>
      <c r="AX47960" s="60"/>
      <c r="AY47960" s="60"/>
      <c r="AZ47960" s="60"/>
      <c r="BA47960" s="60"/>
      <c r="BB47960" s="60"/>
      <c r="BC47960" s="61"/>
    </row>
    <row r="47961" spans="43:55">
      <c r="AQ47961" s="64"/>
      <c r="AR47961" s="64"/>
      <c r="AS47961" s="60"/>
      <c r="AT47961" s="60"/>
      <c r="AU47961" s="60"/>
      <c r="AV47961" s="60"/>
      <c r="AW47961" s="60"/>
      <c r="AX47961" s="60"/>
      <c r="AY47961" s="60"/>
      <c r="AZ47961" s="60"/>
      <c r="BA47961" s="60"/>
      <c r="BB47961" s="60"/>
      <c r="BC47961" s="61"/>
    </row>
    <row r="47962" spans="43:55">
      <c r="AQ47962" s="64"/>
      <c r="AR47962" s="64"/>
      <c r="AS47962" s="60"/>
      <c r="AT47962" s="60"/>
      <c r="AU47962" s="60"/>
      <c r="AV47962" s="60"/>
      <c r="AW47962" s="60"/>
      <c r="AX47962" s="60"/>
      <c r="AY47962" s="60"/>
      <c r="AZ47962" s="60"/>
      <c r="BA47962" s="60"/>
      <c r="BB47962" s="60"/>
      <c r="BC47962" s="61"/>
    </row>
    <row r="47963" spans="43:55">
      <c r="AQ47963" s="64"/>
      <c r="AR47963" s="64"/>
      <c r="AS47963" s="60"/>
      <c r="AT47963" s="60"/>
      <c r="AU47963" s="60"/>
      <c r="AV47963" s="60"/>
      <c r="AW47963" s="60"/>
      <c r="AX47963" s="60"/>
      <c r="AY47963" s="60"/>
      <c r="AZ47963" s="60"/>
      <c r="BA47963" s="60"/>
      <c r="BB47963" s="60"/>
      <c r="BC47963" s="61"/>
    </row>
    <row r="47964" spans="43:55">
      <c r="AQ47964" s="64"/>
      <c r="AR47964" s="64"/>
      <c r="AS47964" s="60"/>
      <c r="AT47964" s="60"/>
      <c r="AU47964" s="60"/>
      <c r="AV47964" s="60"/>
      <c r="AW47964" s="60"/>
      <c r="AX47964" s="60"/>
      <c r="AY47964" s="60"/>
      <c r="AZ47964" s="60"/>
      <c r="BA47964" s="60"/>
      <c r="BB47964" s="60"/>
      <c r="BC47964" s="61"/>
    </row>
    <row r="47965" spans="43:55">
      <c r="AQ47965" s="64"/>
      <c r="AR47965" s="64"/>
      <c r="AS47965" s="60"/>
      <c r="AT47965" s="60"/>
      <c r="AU47965" s="60"/>
      <c r="AV47965" s="60"/>
      <c r="AW47965" s="60"/>
      <c r="AX47965" s="60"/>
      <c r="AY47965" s="60"/>
      <c r="AZ47965" s="60"/>
      <c r="BA47965" s="60"/>
      <c r="BB47965" s="60"/>
      <c r="BC47965" s="61"/>
    </row>
    <row r="47966" spans="43:55">
      <c r="AQ47966" s="64"/>
      <c r="AR47966" s="64"/>
      <c r="AS47966" s="60"/>
      <c r="AT47966" s="60"/>
      <c r="AU47966" s="60"/>
      <c r="AV47966" s="60"/>
      <c r="AW47966" s="60"/>
      <c r="AX47966" s="60"/>
      <c r="AY47966" s="60"/>
      <c r="AZ47966" s="60"/>
      <c r="BA47966" s="60"/>
      <c r="BB47966" s="60"/>
      <c r="BC47966" s="61"/>
    </row>
    <row r="47967" spans="43:55">
      <c r="AQ47967" s="64"/>
      <c r="AR47967" s="64"/>
      <c r="AS47967" s="60"/>
      <c r="AT47967" s="60"/>
      <c r="AU47967" s="60"/>
      <c r="AV47967" s="60"/>
      <c r="AW47967" s="60"/>
      <c r="AX47967" s="60"/>
      <c r="AY47967" s="60"/>
      <c r="AZ47967" s="60"/>
      <c r="BA47967" s="60"/>
      <c r="BB47967" s="60"/>
      <c r="BC47967" s="61"/>
    </row>
    <row r="47968" spans="43:55">
      <c r="AQ47968" s="64"/>
      <c r="AR47968" s="64"/>
      <c r="AS47968" s="60"/>
      <c r="AT47968" s="60"/>
      <c r="AU47968" s="60"/>
      <c r="AV47968" s="60"/>
      <c r="AW47968" s="60"/>
      <c r="AX47968" s="60"/>
      <c r="AY47968" s="60"/>
      <c r="AZ47968" s="60"/>
      <c r="BA47968" s="60"/>
      <c r="BB47968" s="60"/>
      <c r="BC47968" s="61"/>
    </row>
    <row r="47969" spans="43:55">
      <c r="AQ47969" s="64"/>
      <c r="AR47969" s="64"/>
      <c r="AS47969" s="60"/>
      <c r="AT47969" s="60"/>
      <c r="AU47969" s="60"/>
      <c r="AV47969" s="60"/>
      <c r="AW47969" s="60"/>
      <c r="AX47969" s="60"/>
      <c r="AY47969" s="60"/>
      <c r="AZ47969" s="60"/>
      <c r="BA47969" s="60"/>
      <c r="BB47969" s="60"/>
      <c r="BC47969" s="61"/>
    </row>
    <row r="47970" spans="43:55">
      <c r="AQ47970" s="64"/>
      <c r="AR47970" s="64"/>
      <c r="AS47970" s="60"/>
      <c r="AT47970" s="60"/>
      <c r="AU47970" s="60"/>
      <c r="AV47970" s="60"/>
      <c r="AW47970" s="60"/>
      <c r="AX47970" s="60"/>
      <c r="AY47970" s="60"/>
      <c r="AZ47970" s="60"/>
      <c r="BA47970" s="60"/>
      <c r="BB47970" s="60"/>
      <c r="BC47970" s="61"/>
    </row>
    <row r="47971" spans="43:55">
      <c r="AQ47971" s="64"/>
      <c r="AR47971" s="64"/>
      <c r="AS47971" s="60"/>
      <c r="AT47971" s="60"/>
      <c r="AU47971" s="60"/>
      <c r="AV47971" s="60"/>
      <c r="AW47971" s="60"/>
      <c r="AX47971" s="60"/>
      <c r="AY47971" s="60"/>
      <c r="AZ47971" s="60"/>
      <c r="BA47971" s="60"/>
      <c r="BB47971" s="60"/>
      <c r="BC47971" s="61"/>
    </row>
    <row r="47972" spans="43:55">
      <c r="AQ47972" s="64"/>
      <c r="AR47972" s="64"/>
      <c r="AS47972" s="60"/>
      <c r="AT47972" s="60"/>
      <c r="AU47972" s="60"/>
      <c r="AV47972" s="60"/>
      <c r="AW47972" s="60"/>
      <c r="AX47972" s="60"/>
      <c r="AY47972" s="60"/>
      <c r="AZ47972" s="60"/>
      <c r="BA47972" s="60"/>
      <c r="BB47972" s="60"/>
      <c r="BC47972" s="61"/>
    </row>
    <row r="47973" spans="43:55">
      <c r="AQ47973" s="64"/>
      <c r="AR47973" s="64"/>
      <c r="AS47973" s="60"/>
      <c r="AT47973" s="60"/>
      <c r="AU47973" s="60"/>
      <c r="AV47973" s="60"/>
      <c r="AW47973" s="60"/>
      <c r="AX47973" s="60"/>
      <c r="AY47973" s="60"/>
      <c r="AZ47973" s="60"/>
      <c r="BA47973" s="60"/>
      <c r="BB47973" s="60"/>
      <c r="BC47973" s="61"/>
    </row>
    <row r="47974" spans="43:55">
      <c r="AQ47974" s="64"/>
      <c r="AR47974" s="64"/>
      <c r="AS47974" s="60"/>
      <c r="AT47974" s="60"/>
      <c r="AU47974" s="60"/>
      <c r="AV47974" s="60"/>
      <c r="AW47974" s="60"/>
      <c r="AX47974" s="60"/>
      <c r="AY47974" s="60"/>
      <c r="AZ47974" s="60"/>
      <c r="BA47974" s="60"/>
      <c r="BB47974" s="60"/>
      <c r="BC47974" s="61"/>
    </row>
    <row r="47975" spans="43:55">
      <c r="AQ47975" s="64"/>
      <c r="AR47975" s="64"/>
      <c r="AS47975" s="60"/>
      <c r="AT47975" s="60"/>
      <c r="AU47975" s="60"/>
      <c r="AV47975" s="60"/>
      <c r="AW47975" s="60"/>
      <c r="AX47975" s="60"/>
      <c r="AY47975" s="60"/>
      <c r="AZ47975" s="60"/>
      <c r="BA47975" s="60"/>
      <c r="BB47975" s="60"/>
      <c r="BC47975" s="61"/>
    </row>
    <row r="47976" spans="43:55">
      <c r="AQ47976" s="64"/>
      <c r="AR47976" s="64"/>
      <c r="AS47976" s="60"/>
      <c r="AT47976" s="60"/>
      <c r="AU47976" s="60"/>
      <c r="AV47976" s="60"/>
      <c r="AW47976" s="60"/>
      <c r="AX47976" s="60"/>
      <c r="AY47976" s="60"/>
      <c r="AZ47976" s="60"/>
      <c r="BA47976" s="60"/>
      <c r="BB47976" s="60"/>
      <c r="BC47976" s="61"/>
    </row>
    <row r="47977" spans="43:55">
      <c r="AQ47977" s="64"/>
      <c r="AR47977" s="64"/>
      <c r="AS47977" s="60"/>
      <c r="AT47977" s="60"/>
      <c r="AU47977" s="60"/>
      <c r="AV47977" s="60"/>
      <c r="AW47977" s="60"/>
      <c r="AX47977" s="60"/>
      <c r="AY47977" s="60"/>
      <c r="AZ47977" s="60"/>
      <c r="BA47977" s="60"/>
      <c r="BB47977" s="60"/>
      <c r="BC47977" s="61"/>
    </row>
    <row r="47978" spans="43:55">
      <c r="AQ47978" s="64"/>
      <c r="AR47978" s="64"/>
      <c r="AS47978" s="60"/>
      <c r="AT47978" s="60"/>
      <c r="AU47978" s="60"/>
      <c r="AV47978" s="60"/>
      <c r="AW47978" s="60"/>
      <c r="AX47978" s="60"/>
      <c r="AY47978" s="60"/>
      <c r="AZ47978" s="60"/>
      <c r="BA47978" s="60"/>
      <c r="BB47978" s="60"/>
      <c r="BC47978" s="61"/>
    </row>
    <row r="47979" spans="43:55">
      <c r="AQ47979" s="64"/>
      <c r="AR47979" s="64"/>
      <c r="AS47979" s="60"/>
      <c r="AT47979" s="60"/>
      <c r="AU47979" s="60"/>
      <c r="AV47979" s="60"/>
      <c r="AW47979" s="60"/>
      <c r="AX47979" s="60"/>
      <c r="AY47979" s="60"/>
      <c r="AZ47979" s="60"/>
      <c r="BA47979" s="60"/>
      <c r="BB47979" s="60"/>
      <c r="BC47979" s="61"/>
    </row>
    <row r="47980" spans="43:55">
      <c r="AQ47980" s="64"/>
      <c r="AR47980" s="64"/>
      <c r="AS47980" s="60"/>
      <c r="AT47980" s="60"/>
      <c r="AU47980" s="60"/>
      <c r="AV47980" s="60"/>
      <c r="AW47980" s="60"/>
      <c r="AX47980" s="60"/>
      <c r="AY47980" s="60"/>
      <c r="AZ47980" s="60"/>
      <c r="BA47980" s="60"/>
      <c r="BB47980" s="60"/>
      <c r="BC47980" s="61"/>
    </row>
    <row r="47981" spans="43:55">
      <c r="AQ47981" s="64"/>
      <c r="AR47981" s="64"/>
      <c r="AS47981" s="60"/>
      <c r="AT47981" s="60"/>
      <c r="AU47981" s="60"/>
      <c r="AV47981" s="60"/>
      <c r="AW47981" s="60"/>
      <c r="AX47981" s="60"/>
      <c r="AY47981" s="60"/>
      <c r="AZ47981" s="60"/>
      <c r="BA47981" s="60"/>
      <c r="BB47981" s="60"/>
      <c r="BC47981" s="61"/>
    </row>
    <row r="47982" spans="43:55">
      <c r="AQ47982" s="64"/>
      <c r="AR47982" s="64"/>
      <c r="AS47982" s="60"/>
      <c r="AT47982" s="60"/>
      <c r="AU47982" s="60"/>
      <c r="AV47982" s="60"/>
      <c r="AW47982" s="60"/>
      <c r="AX47982" s="60"/>
      <c r="AY47982" s="60"/>
      <c r="AZ47982" s="60"/>
      <c r="BA47982" s="60"/>
      <c r="BB47982" s="60"/>
      <c r="BC47982" s="61"/>
    </row>
    <row r="47983" spans="43:55">
      <c r="AQ47983" s="64"/>
      <c r="AR47983" s="64"/>
      <c r="AS47983" s="60"/>
      <c r="AT47983" s="60"/>
      <c r="AU47983" s="60"/>
      <c r="AV47983" s="60"/>
      <c r="AW47983" s="60"/>
      <c r="AX47983" s="60"/>
      <c r="AY47983" s="60"/>
      <c r="AZ47983" s="60"/>
      <c r="BA47983" s="60"/>
      <c r="BB47983" s="60"/>
      <c r="BC47983" s="61"/>
    </row>
    <row r="47984" spans="43:55">
      <c r="AQ47984" s="64"/>
      <c r="AR47984" s="64"/>
      <c r="AS47984" s="60"/>
      <c r="AT47984" s="60"/>
      <c r="AU47984" s="60"/>
      <c r="AV47984" s="60"/>
      <c r="AW47984" s="60"/>
      <c r="AX47984" s="60"/>
      <c r="AY47984" s="60"/>
      <c r="AZ47984" s="60"/>
      <c r="BA47984" s="60"/>
      <c r="BB47984" s="60"/>
      <c r="BC47984" s="61"/>
    </row>
    <row r="47985" spans="43:55">
      <c r="AQ47985" s="64"/>
      <c r="AR47985" s="64"/>
      <c r="AS47985" s="60"/>
      <c r="AT47985" s="60"/>
      <c r="AU47985" s="60"/>
      <c r="AV47985" s="60"/>
      <c r="AW47985" s="60"/>
      <c r="AX47985" s="60"/>
      <c r="AY47985" s="60"/>
      <c r="AZ47985" s="60"/>
      <c r="BA47985" s="60"/>
      <c r="BB47985" s="60"/>
      <c r="BC47985" s="61"/>
    </row>
    <row r="47986" spans="43:55">
      <c r="AQ47986" s="64"/>
      <c r="AR47986" s="64"/>
      <c r="AS47986" s="60"/>
      <c r="AT47986" s="60"/>
      <c r="AU47986" s="60"/>
      <c r="AV47986" s="60"/>
      <c r="AW47986" s="60"/>
      <c r="AX47986" s="60"/>
      <c r="AY47986" s="60"/>
      <c r="AZ47986" s="60"/>
      <c r="BA47986" s="60"/>
      <c r="BB47986" s="60"/>
      <c r="BC47986" s="61"/>
    </row>
    <row r="47987" spans="43:55">
      <c r="AQ47987" s="64"/>
      <c r="AR47987" s="64"/>
      <c r="AS47987" s="60"/>
      <c r="AT47987" s="60"/>
      <c r="AU47987" s="60"/>
      <c r="AV47987" s="60"/>
      <c r="AW47987" s="60"/>
      <c r="AX47987" s="60"/>
      <c r="AY47987" s="60"/>
      <c r="AZ47987" s="60"/>
      <c r="BA47987" s="60"/>
      <c r="BB47987" s="60"/>
      <c r="BC47987" s="61"/>
    </row>
    <row r="47988" spans="43:55">
      <c r="AQ47988" s="64"/>
      <c r="AR47988" s="64"/>
      <c r="AS47988" s="60"/>
      <c r="AT47988" s="60"/>
      <c r="AU47988" s="60"/>
      <c r="AV47988" s="60"/>
      <c r="AW47988" s="60"/>
      <c r="AX47988" s="60"/>
      <c r="AY47988" s="60"/>
      <c r="AZ47988" s="60"/>
      <c r="BA47988" s="60"/>
      <c r="BB47988" s="60"/>
      <c r="BC47988" s="61"/>
    </row>
    <row r="47989" spans="43:55">
      <c r="AQ47989" s="64"/>
      <c r="AR47989" s="64"/>
      <c r="AS47989" s="60"/>
      <c r="AT47989" s="60"/>
      <c r="AU47989" s="60"/>
      <c r="AV47989" s="60"/>
      <c r="AW47989" s="60"/>
      <c r="AX47989" s="60"/>
      <c r="AY47989" s="60"/>
      <c r="AZ47989" s="60"/>
      <c r="BA47989" s="60"/>
      <c r="BB47989" s="60"/>
      <c r="BC47989" s="61"/>
    </row>
    <row r="47990" spans="43:55">
      <c r="AQ47990" s="64"/>
      <c r="AR47990" s="64"/>
      <c r="AS47990" s="60"/>
      <c r="AT47990" s="60"/>
      <c r="AU47990" s="60"/>
      <c r="AV47990" s="60"/>
      <c r="AW47990" s="60"/>
      <c r="AX47990" s="60"/>
      <c r="AY47990" s="60"/>
      <c r="AZ47990" s="60"/>
      <c r="BA47990" s="60"/>
      <c r="BB47990" s="60"/>
      <c r="BC47990" s="61"/>
    </row>
    <row r="47991" spans="43:55">
      <c r="AQ47991" s="64"/>
      <c r="AR47991" s="64"/>
      <c r="AS47991" s="60"/>
      <c r="AT47991" s="60"/>
      <c r="AU47991" s="60"/>
      <c r="AV47991" s="60"/>
      <c r="AW47991" s="60"/>
      <c r="AX47991" s="60"/>
      <c r="AY47991" s="60"/>
      <c r="AZ47991" s="60"/>
      <c r="BA47991" s="60"/>
      <c r="BB47991" s="60"/>
      <c r="BC47991" s="61"/>
    </row>
    <row r="47992" spans="43:55">
      <c r="AQ47992" s="64"/>
      <c r="AR47992" s="64"/>
      <c r="AS47992" s="60"/>
      <c r="AT47992" s="60"/>
      <c r="AU47992" s="60"/>
      <c r="AV47992" s="60"/>
      <c r="AW47992" s="60"/>
      <c r="AX47992" s="60"/>
      <c r="AY47992" s="60"/>
      <c r="AZ47992" s="60"/>
      <c r="BA47992" s="60"/>
      <c r="BB47992" s="60"/>
      <c r="BC47992" s="61"/>
    </row>
    <row r="47993" spans="43:55">
      <c r="AQ47993" s="64"/>
      <c r="AR47993" s="64"/>
      <c r="AS47993" s="60"/>
      <c r="AT47993" s="60"/>
      <c r="AU47993" s="60"/>
      <c r="AV47993" s="60"/>
      <c r="AW47993" s="60"/>
      <c r="AX47993" s="60"/>
      <c r="AY47993" s="60"/>
      <c r="AZ47993" s="60"/>
      <c r="BA47993" s="60"/>
      <c r="BB47993" s="60"/>
      <c r="BC47993" s="61"/>
    </row>
    <row r="47994" spans="43:55">
      <c r="AQ47994" s="64"/>
      <c r="AR47994" s="64"/>
      <c r="AS47994" s="60"/>
      <c r="AT47994" s="60"/>
      <c r="AU47994" s="60"/>
      <c r="AV47994" s="60"/>
      <c r="AW47994" s="60"/>
      <c r="AX47994" s="60"/>
      <c r="AY47994" s="60"/>
      <c r="AZ47994" s="60"/>
      <c r="BA47994" s="60"/>
      <c r="BB47994" s="60"/>
      <c r="BC47994" s="61"/>
    </row>
    <row r="47995" spans="43:55">
      <c r="AQ47995" s="64"/>
      <c r="AR47995" s="64"/>
      <c r="AS47995" s="60"/>
      <c r="AT47995" s="60"/>
      <c r="AU47995" s="60"/>
      <c r="AV47995" s="60"/>
      <c r="AW47995" s="60"/>
      <c r="AX47995" s="60"/>
      <c r="AY47995" s="60"/>
      <c r="AZ47995" s="60"/>
      <c r="BA47995" s="60"/>
      <c r="BB47995" s="60"/>
      <c r="BC47995" s="61"/>
    </row>
    <row r="47996" spans="43:55">
      <c r="AQ47996" s="64"/>
      <c r="AR47996" s="64"/>
      <c r="AS47996" s="60"/>
      <c r="AT47996" s="60"/>
      <c r="AU47996" s="60"/>
      <c r="AV47996" s="60"/>
      <c r="AW47996" s="60"/>
      <c r="AX47996" s="60"/>
      <c r="AY47996" s="60"/>
      <c r="AZ47996" s="60"/>
      <c r="BA47996" s="60"/>
      <c r="BB47996" s="60"/>
      <c r="BC47996" s="61"/>
    </row>
    <row r="47997" spans="43:55">
      <c r="AQ47997" s="64"/>
      <c r="AR47997" s="64"/>
      <c r="AS47997" s="60"/>
      <c r="AT47997" s="60"/>
      <c r="AU47997" s="60"/>
      <c r="AV47997" s="60"/>
      <c r="AW47997" s="60"/>
      <c r="AX47997" s="60"/>
      <c r="AY47997" s="60"/>
      <c r="AZ47997" s="60"/>
      <c r="BA47997" s="60"/>
      <c r="BB47997" s="60"/>
      <c r="BC47997" s="61"/>
    </row>
    <row r="47998" spans="43:55">
      <c r="AQ47998" s="64"/>
      <c r="AR47998" s="64"/>
      <c r="AS47998" s="60"/>
      <c r="AT47998" s="60"/>
      <c r="AU47998" s="60"/>
      <c r="AV47998" s="60"/>
      <c r="AW47998" s="60"/>
      <c r="AX47998" s="60"/>
      <c r="AY47998" s="60"/>
      <c r="AZ47998" s="60"/>
      <c r="BA47998" s="60"/>
      <c r="BB47998" s="60"/>
      <c r="BC47998" s="61"/>
    </row>
    <row r="47999" spans="43:55">
      <c r="AQ47999" s="64"/>
      <c r="AR47999" s="64"/>
      <c r="AS47999" s="60"/>
      <c r="AT47999" s="60"/>
      <c r="AU47999" s="60"/>
      <c r="AV47999" s="60"/>
      <c r="AW47999" s="60"/>
      <c r="AX47999" s="60"/>
      <c r="AY47999" s="60"/>
      <c r="AZ47999" s="60"/>
      <c r="BA47999" s="60"/>
      <c r="BB47999" s="60"/>
      <c r="BC47999" s="61"/>
    </row>
    <row r="48000" spans="43:55">
      <c r="AQ48000" s="64"/>
      <c r="AR48000" s="64"/>
      <c r="AS48000" s="60"/>
      <c r="AT48000" s="60"/>
      <c r="AU48000" s="60"/>
      <c r="AV48000" s="60"/>
      <c r="AW48000" s="60"/>
      <c r="AX48000" s="60"/>
      <c r="AY48000" s="60"/>
      <c r="AZ48000" s="60"/>
      <c r="BA48000" s="60"/>
      <c r="BB48000" s="60"/>
      <c r="BC48000" s="61"/>
    </row>
    <row r="48001" spans="43:55">
      <c r="AQ48001" s="64"/>
      <c r="AR48001" s="64"/>
      <c r="AS48001" s="60"/>
      <c r="AT48001" s="60"/>
      <c r="AU48001" s="60"/>
      <c r="AV48001" s="60"/>
      <c r="AW48001" s="60"/>
      <c r="AX48001" s="60"/>
      <c r="AY48001" s="60"/>
      <c r="AZ48001" s="60"/>
      <c r="BA48001" s="60"/>
      <c r="BB48001" s="60"/>
      <c r="BC48001" s="61"/>
    </row>
    <row r="48002" spans="43:55">
      <c r="AQ48002" s="64"/>
      <c r="AR48002" s="64"/>
      <c r="AS48002" s="60"/>
      <c r="AT48002" s="60"/>
      <c r="AU48002" s="60"/>
      <c r="AV48002" s="60"/>
      <c r="AW48002" s="60"/>
      <c r="AX48002" s="60"/>
      <c r="AY48002" s="60"/>
      <c r="AZ48002" s="60"/>
      <c r="BA48002" s="60"/>
      <c r="BB48002" s="60"/>
      <c r="BC48002" s="61"/>
    </row>
    <row r="48003" spans="43:55">
      <c r="AQ48003" s="64"/>
      <c r="AR48003" s="64"/>
      <c r="AS48003" s="60"/>
      <c r="AT48003" s="60"/>
      <c r="AU48003" s="60"/>
      <c r="AV48003" s="60"/>
      <c r="AW48003" s="60"/>
      <c r="AX48003" s="60"/>
      <c r="AY48003" s="60"/>
      <c r="AZ48003" s="60"/>
      <c r="BA48003" s="60"/>
      <c r="BB48003" s="60"/>
      <c r="BC48003" s="61"/>
    </row>
    <row r="48004" spans="43:55">
      <c r="AQ48004" s="64"/>
      <c r="AR48004" s="64"/>
      <c r="AS48004" s="60"/>
      <c r="AT48004" s="60"/>
      <c r="AU48004" s="60"/>
      <c r="AV48004" s="60"/>
      <c r="AW48004" s="60"/>
      <c r="AX48004" s="60"/>
      <c r="AY48004" s="60"/>
      <c r="AZ48004" s="60"/>
      <c r="BA48004" s="60"/>
      <c r="BB48004" s="60"/>
      <c r="BC48004" s="61"/>
    </row>
    <row r="48005" spans="43:55">
      <c r="AQ48005" s="64"/>
      <c r="AR48005" s="64"/>
      <c r="AS48005" s="60"/>
      <c r="AT48005" s="60"/>
      <c r="AU48005" s="60"/>
      <c r="AV48005" s="60"/>
      <c r="AW48005" s="60"/>
      <c r="AX48005" s="60"/>
      <c r="AY48005" s="60"/>
      <c r="AZ48005" s="60"/>
      <c r="BA48005" s="60"/>
      <c r="BB48005" s="60"/>
      <c r="BC48005" s="61"/>
    </row>
    <row r="48006" spans="43:55">
      <c r="AQ48006" s="64"/>
      <c r="AR48006" s="64"/>
      <c r="AS48006" s="60"/>
      <c r="AT48006" s="60"/>
      <c r="AU48006" s="60"/>
      <c r="AV48006" s="60"/>
      <c r="AW48006" s="60"/>
      <c r="AX48006" s="60"/>
      <c r="AY48006" s="60"/>
      <c r="AZ48006" s="60"/>
      <c r="BA48006" s="60"/>
      <c r="BB48006" s="60"/>
      <c r="BC48006" s="61"/>
    </row>
    <row r="48007" spans="43:55">
      <c r="AQ48007" s="64"/>
      <c r="AR48007" s="64"/>
      <c r="AS48007" s="60"/>
      <c r="AT48007" s="60"/>
      <c r="AU48007" s="60"/>
      <c r="AV48007" s="60"/>
      <c r="AW48007" s="60"/>
      <c r="AX48007" s="60"/>
      <c r="AY48007" s="60"/>
      <c r="AZ48007" s="60"/>
      <c r="BA48007" s="60"/>
      <c r="BB48007" s="60"/>
      <c r="BC48007" s="61"/>
    </row>
    <row r="48008" spans="43:55">
      <c r="AQ48008" s="64"/>
      <c r="AR48008" s="64"/>
      <c r="AS48008" s="60"/>
      <c r="AT48008" s="60"/>
      <c r="AU48008" s="60"/>
      <c r="AV48008" s="60"/>
      <c r="AW48008" s="60"/>
      <c r="AX48008" s="60"/>
      <c r="AY48008" s="60"/>
      <c r="AZ48008" s="60"/>
      <c r="BA48008" s="60"/>
      <c r="BB48008" s="60"/>
      <c r="BC48008" s="61"/>
    </row>
    <row r="48009" spans="43:55">
      <c r="AQ48009" s="64"/>
      <c r="AR48009" s="64"/>
      <c r="AS48009" s="60"/>
      <c r="AT48009" s="60"/>
      <c r="AU48009" s="60"/>
      <c r="AV48009" s="60"/>
      <c r="AW48009" s="60"/>
      <c r="AX48009" s="60"/>
      <c r="AY48009" s="60"/>
      <c r="AZ48009" s="60"/>
      <c r="BA48009" s="60"/>
      <c r="BB48009" s="60"/>
      <c r="BC48009" s="61"/>
    </row>
    <row r="48010" spans="43:55">
      <c r="AQ48010" s="64"/>
      <c r="AR48010" s="64"/>
      <c r="AS48010" s="60"/>
      <c r="AT48010" s="60"/>
      <c r="AU48010" s="60"/>
      <c r="AV48010" s="60"/>
      <c r="AW48010" s="60"/>
      <c r="AX48010" s="60"/>
      <c r="AY48010" s="60"/>
      <c r="AZ48010" s="60"/>
      <c r="BA48010" s="60"/>
      <c r="BB48010" s="60"/>
      <c r="BC48010" s="61"/>
    </row>
    <row r="48011" spans="43:55">
      <c r="AQ48011" s="64"/>
      <c r="AR48011" s="64"/>
      <c r="AS48011" s="60"/>
      <c r="AT48011" s="60"/>
      <c r="AU48011" s="60"/>
      <c r="AV48011" s="60"/>
      <c r="AW48011" s="60"/>
      <c r="AX48011" s="60"/>
      <c r="AY48011" s="60"/>
      <c r="AZ48011" s="60"/>
      <c r="BA48011" s="60"/>
      <c r="BB48011" s="60"/>
      <c r="BC48011" s="61"/>
    </row>
    <row r="48012" spans="43:55">
      <c r="AQ48012" s="64"/>
      <c r="AR48012" s="64"/>
      <c r="AS48012" s="60"/>
      <c r="AT48012" s="60"/>
      <c r="AU48012" s="60"/>
      <c r="AV48012" s="60"/>
      <c r="AW48012" s="60"/>
      <c r="AX48012" s="60"/>
      <c r="AY48012" s="60"/>
      <c r="AZ48012" s="60"/>
      <c r="BA48012" s="60"/>
      <c r="BB48012" s="60"/>
      <c r="BC48012" s="61"/>
    </row>
    <row r="48013" spans="43:55">
      <c r="AQ48013" s="64"/>
      <c r="AR48013" s="64"/>
      <c r="AS48013" s="60"/>
      <c r="AT48013" s="60"/>
      <c r="AU48013" s="60"/>
      <c r="AV48013" s="60"/>
      <c r="AW48013" s="60"/>
      <c r="AX48013" s="60"/>
      <c r="AY48013" s="60"/>
      <c r="AZ48013" s="60"/>
      <c r="BA48013" s="60"/>
      <c r="BB48013" s="60"/>
      <c r="BC48013" s="61"/>
    </row>
    <row r="48014" spans="43:55">
      <c r="AQ48014" s="64"/>
      <c r="AR48014" s="64"/>
      <c r="AS48014" s="60"/>
      <c r="AT48014" s="60"/>
      <c r="AU48014" s="60"/>
      <c r="AV48014" s="60"/>
      <c r="AW48014" s="60"/>
      <c r="AX48014" s="60"/>
      <c r="AY48014" s="60"/>
      <c r="AZ48014" s="60"/>
      <c r="BA48014" s="60"/>
      <c r="BB48014" s="60"/>
      <c r="BC48014" s="61"/>
    </row>
    <row r="48015" spans="43:55">
      <c r="AQ48015" s="64"/>
      <c r="AR48015" s="64"/>
      <c r="AS48015" s="60"/>
      <c r="AT48015" s="60"/>
      <c r="AU48015" s="60"/>
      <c r="AV48015" s="60"/>
      <c r="AW48015" s="60"/>
      <c r="AX48015" s="60"/>
      <c r="AY48015" s="60"/>
      <c r="AZ48015" s="60"/>
      <c r="BA48015" s="60"/>
      <c r="BB48015" s="60"/>
      <c r="BC48015" s="61"/>
    </row>
    <row r="48016" spans="43:55">
      <c r="AQ48016" s="64"/>
      <c r="AR48016" s="64"/>
      <c r="AS48016" s="60"/>
      <c r="AT48016" s="60"/>
      <c r="AU48016" s="60"/>
      <c r="AV48016" s="60"/>
      <c r="AW48016" s="60"/>
      <c r="AX48016" s="60"/>
      <c r="AY48016" s="60"/>
      <c r="AZ48016" s="60"/>
      <c r="BA48016" s="60"/>
      <c r="BB48016" s="60"/>
      <c r="BC48016" s="61"/>
    </row>
    <row r="48017" spans="43:55">
      <c r="AQ48017" s="64"/>
      <c r="AR48017" s="64"/>
      <c r="AS48017" s="60"/>
      <c r="AT48017" s="60"/>
      <c r="AU48017" s="60"/>
      <c r="AV48017" s="60"/>
      <c r="AW48017" s="60"/>
      <c r="AX48017" s="60"/>
      <c r="AY48017" s="60"/>
      <c r="AZ48017" s="60"/>
      <c r="BA48017" s="60"/>
      <c r="BB48017" s="60"/>
      <c r="BC48017" s="61"/>
    </row>
    <row r="48018" spans="43:55">
      <c r="AQ48018" s="64"/>
      <c r="AR48018" s="64"/>
      <c r="AS48018" s="60"/>
      <c r="AT48018" s="60"/>
      <c r="AU48018" s="60"/>
      <c r="AV48018" s="60"/>
      <c r="AW48018" s="60"/>
      <c r="AX48018" s="60"/>
      <c r="AY48018" s="60"/>
      <c r="AZ48018" s="60"/>
      <c r="BA48018" s="60"/>
      <c r="BB48018" s="60"/>
      <c r="BC48018" s="61"/>
    </row>
    <row r="48019" spans="43:55">
      <c r="AQ48019" s="64"/>
      <c r="AR48019" s="64"/>
      <c r="AS48019" s="60"/>
      <c r="AT48019" s="60"/>
      <c r="AU48019" s="60"/>
      <c r="AV48019" s="60"/>
      <c r="AW48019" s="60"/>
      <c r="AX48019" s="60"/>
      <c r="AY48019" s="60"/>
      <c r="AZ48019" s="60"/>
      <c r="BA48019" s="60"/>
      <c r="BB48019" s="60"/>
      <c r="BC48019" s="61"/>
    </row>
    <row r="48020" spans="43:55">
      <c r="AQ48020" s="64"/>
      <c r="AR48020" s="64"/>
      <c r="AS48020" s="60"/>
      <c r="AT48020" s="60"/>
      <c r="AU48020" s="60"/>
      <c r="AV48020" s="60"/>
      <c r="AW48020" s="60"/>
      <c r="AX48020" s="60"/>
      <c r="AY48020" s="60"/>
      <c r="AZ48020" s="60"/>
      <c r="BA48020" s="60"/>
      <c r="BB48020" s="60"/>
      <c r="BC48020" s="61"/>
    </row>
    <row r="48021" spans="43:55">
      <c r="AQ48021" s="64"/>
      <c r="AR48021" s="64"/>
      <c r="AS48021" s="60"/>
      <c r="AT48021" s="60"/>
      <c r="AU48021" s="60"/>
      <c r="AV48021" s="60"/>
      <c r="AW48021" s="60"/>
      <c r="AX48021" s="60"/>
      <c r="AY48021" s="60"/>
      <c r="AZ48021" s="60"/>
      <c r="BA48021" s="60"/>
      <c r="BB48021" s="60"/>
      <c r="BC48021" s="61"/>
    </row>
    <row r="48022" spans="43:55">
      <c r="AQ48022" s="64"/>
      <c r="AR48022" s="64"/>
      <c r="AS48022" s="60"/>
      <c r="AT48022" s="60"/>
      <c r="AU48022" s="60"/>
      <c r="AV48022" s="60"/>
      <c r="AW48022" s="60"/>
      <c r="AX48022" s="60"/>
      <c r="AY48022" s="60"/>
      <c r="AZ48022" s="60"/>
      <c r="BA48022" s="60"/>
      <c r="BB48022" s="60"/>
      <c r="BC48022" s="61"/>
    </row>
    <row r="48023" spans="43:55">
      <c r="AQ48023" s="64"/>
      <c r="AR48023" s="64"/>
      <c r="AS48023" s="60"/>
      <c r="AT48023" s="60"/>
      <c r="AU48023" s="60"/>
      <c r="AV48023" s="60"/>
      <c r="AW48023" s="60"/>
      <c r="AX48023" s="60"/>
      <c r="AY48023" s="60"/>
      <c r="AZ48023" s="60"/>
      <c r="BA48023" s="60"/>
      <c r="BB48023" s="60"/>
      <c r="BC48023" s="61"/>
    </row>
    <row r="48024" spans="43:55">
      <c r="AQ48024" s="64"/>
      <c r="AR48024" s="64"/>
      <c r="AS48024" s="60"/>
      <c r="AT48024" s="60"/>
      <c r="AU48024" s="60"/>
      <c r="AV48024" s="60"/>
      <c r="AW48024" s="60"/>
      <c r="AX48024" s="60"/>
      <c r="AY48024" s="60"/>
      <c r="AZ48024" s="60"/>
      <c r="BA48024" s="60"/>
      <c r="BB48024" s="60"/>
      <c r="BC48024" s="61"/>
    </row>
    <row r="48025" spans="43:55">
      <c r="AQ48025" s="64"/>
      <c r="AR48025" s="64"/>
      <c r="AS48025" s="60"/>
      <c r="AT48025" s="60"/>
      <c r="AU48025" s="60"/>
      <c r="AV48025" s="60"/>
      <c r="AW48025" s="60"/>
      <c r="AX48025" s="60"/>
      <c r="AY48025" s="60"/>
      <c r="AZ48025" s="60"/>
      <c r="BA48025" s="60"/>
      <c r="BB48025" s="60"/>
      <c r="BC48025" s="61"/>
    </row>
    <row r="48026" spans="43:55">
      <c r="AQ48026" s="64"/>
      <c r="AR48026" s="64"/>
      <c r="AS48026" s="60"/>
      <c r="AT48026" s="60"/>
      <c r="AU48026" s="60"/>
      <c r="AV48026" s="60"/>
      <c r="AW48026" s="60"/>
      <c r="AX48026" s="60"/>
      <c r="AY48026" s="60"/>
      <c r="AZ48026" s="60"/>
      <c r="BA48026" s="60"/>
      <c r="BB48026" s="60"/>
      <c r="BC48026" s="61"/>
    </row>
    <row r="48027" spans="43:55">
      <c r="AQ48027" s="64"/>
      <c r="AR48027" s="64"/>
      <c r="AS48027" s="60"/>
      <c r="AT48027" s="60"/>
      <c r="AU48027" s="60"/>
      <c r="AV48027" s="60"/>
      <c r="AW48027" s="60"/>
      <c r="AX48027" s="60"/>
      <c r="AY48027" s="60"/>
      <c r="AZ48027" s="60"/>
      <c r="BA48027" s="60"/>
      <c r="BB48027" s="60"/>
      <c r="BC48027" s="61"/>
    </row>
    <row r="48028" spans="43:55">
      <c r="AQ48028" s="64"/>
      <c r="AR48028" s="64"/>
      <c r="AS48028" s="60"/>
      <c r="AT48028" s="60"/>
      <c r="AU48028" s="60"/>
      <c r="AV48028" s="60"/>
      <c r="AW48028" s="60"/>
      <c r="AX48028" s="60"/>
      <c r="AY48028" s="60"/>
      <c r="AZ48028" s="60"/>
      <c r="BA48028" s="60"/>
      <c r="BB48028" s="60"/>
      <c r="BC48028" s="61"/>
    </row>
    <row r="48029" spans="43:55">
      <c r="AQ48029" s="64"/>
      <c r="AR48029" s="64"/>
      <c r="AS48029" s="60"/>
      <c r="AT48029" s="60"/>
      <c r="AU48029" s="60"/>
      <c r="AV48029" s="60"/>
      <c r="AW48029" s="60"/>
      <c r="AX48029" s="60"/>
      <c r="AY48029" s="60"/>
      <c r="AZ48029" s="60"/>
      <c r="BA48029" s="60"/>
      <c r="BB48029" s="60"/>
      <c r="BC48029" s="61"/>
    </row>
    <row r="48030" spans="43:55">
      <c r="AQ48030" s="64"/>
      <c r="AR48030" s="64"/>
      <c r="AS48030" s="60"/>
      <c r="AT48030" s="60"/>
      <c r="AU48030" s="60"/>
      <c r="AV48030" s="60"/>
      <c r="AW48030" s="60"/>
      <c r="AX48030" s="60"/>
      <c r="AY48030" s="60"/>
      <c r="AZ48030" s="60"/>
      <c r="BA48030" s="60"/>
      <c r="BB48030" s="60"/>
      <c r="BC48030" s="61"/>
    </row>
    <row r="48031" spans="43:55">
      <c r="AQ48031" s="64"/>
      <c r="AR48031" s="64"/>
      <c r="AS48031" s="60"/>
      <c r="AT48031" s="60"/>
      <c r="AU48031" s="60"/>
      <c r="AV48031" s="60"/>
      <c r="AW48031" s="60"/>
      <c r="AX48031" s="60"/>
      <c r="AY48031" s="60"/>
      <c r="AZ48031" s="60"/>
      <c r="BA48031" s="60"/>
      <c r="BB48031" s="60"/>
      <c r="BC48031" s="61"/>
    </row>
    <row r="48032" spans="43:55">
      <c r="AQ48032" s="64"/>
      <c r="AR48032" s="64"/>
      <c r="AS48032" s="60"/>
      <c r="AT48032" s="60"/>
      <c r="AU48032" s="60"/>
      <c r="AV48032" s="60"/>
      <c r="AW48032" s="60"/>
      <c r="AX48032" s="60"/>
      <c r="AY48032" s="60"/>
      <c r="AZ48032" s="60"/>
      <c r="BA48032" s="60"/>
      <c r="BB48032" s="60"/>
      <c r="BC48032" s="61"/>
    </row>
    <row r="48033" spans="43:55">
      <c r="AQ48033" s="64"/>
      <c r="AR48033" s="64"/>
      <c r="AS48033" s="60"/>
      <c r="AT48033" s="60"/>
      <c r="AU48033" s="60"/>
      <c r="AV48033" s="60"/>
      <c r="AW48033" s="60"/>
      <c r="AX48033" s="60"/>
      <c r="AY48033" s="60"/>
      <c r="AZ48033" s="60"/>
      <c r="BA48033" s="60"/>
      <c r="BB48033" s="60"/>
      <c r="BC48033" s="61"/>
    </row>
    <row r="48034" spans="43:55">
      <c r="AQ48034" s="64"/>
      <c r="AR48034" s="64"/>
      <c r="AS48034" s="60"/>
      <c r="AT48034" s="60"/>
      <c r="AU48034" s="60"/>
      <c r="AV48034" s="60"/>
      <c r="AW48034" s="60"/>
      <c r="AX48034" s="60"/>
      <c r="AY48034" s="60"/>
      <c r="AZ48034" s="60"/>
      <c r="BA48034" s="60"/>
      <c r="BB48034" s="60"/>
      <c r="BC48034" s="61"/>
    </row>
    <row r="48035" spans="43:55">
      <c r="AQ48035" s="64"/>
      <c r="AR48035" s="64"/>
      <c r="AS48035" s="60"/>
      <c r="AT48035" s="60"/>
      <c r="AU48035" s="60"/>
      <c r="AV48035" s="60"/>
      <c r="AW48035" s="60"/>
      <c r="AX48035" s="60"/>
      <c r="AY48035" s="60"/>
      <c r="AZ48035" s="60"/>
      <c r="BA48035" s="60"/>
      <c r="BB48035" s="60"/>
      <c r="BC48035" s="61"/>
    </row>
    <row r="48036" spans="43:55">
      <c r="AQ48036" s="64"/>
      <c r="AR48036" s="64"/>
      <c r="AS48036" s="60"/>
      <c r="AT48036" s="60"/>
      <c r="AU48036" s="60"/>
      <c r="AV48036" s="60"/>
      <c r="AW48036" s="60"/>
      <c r="AX48036" s="60"/>
      <c r="AY48036" s="60"/>
      <c r="AZ48036" s="60"/>
      <c r="BA48036" s="60"/>
      <c r="BB48036" s="60"/>
      <c r="BC48036" s="61"/>
    </row>
    <row r="48037" spans="43:55">
      <c r="AQ48037" s="64"/>
      <c r="AR48037" s="64"/>
      <c r="AS48037" s="60"/>
      <c r="AT48037" s="60"/>
      <c r="AU48037" s="60"/>
      <c r="AV48037" s="60"/>
      <c r="AW48037" s="60"/>
      <c r="AX48037" s="60"/>
      <c r="AY48037" s="60"/>
      <c r="AZ48037" s="60"/>
      <c r="BA48037" s="60"/>
      <c r="BB48037" s="60"/>
      <c r="BC48037" s="61"/>
    </row>
    <row r="48038" spans="43:55">
      <c r="AQ48038" s="64"/>
      <c r="AR48038" s="64"/>
      <c r="AS48038" s="60"/>
      <c r="AT48038" s="60"/>
      <c r="AU48038" s="60"/>
      <c r="AV48038" s="60"/>
      <c r="AW48038" s="60"/>
      <c r="AX48038" s="60"/>
      <c r="AY48038" s="60"/>
      <c r="AZ48038" s="60"/>
      <c r="BA48038" s="60"/>
      <c r="BB48038" s="60"/>
      <c r="BC48038" s="61"/>
    </row>
    <row r="48039" spans="43:55">
      <c r="AQ48039" s="64"/>
      <c r="AR48039" s="64"/>
      <c r="AS48039" s="60"/>
      <c r="AT48039" s="60"/>
      <c r="AU48039" s="60"/>
      <c r="AV48039" s="60"/>
      <c r="AW48039" s="60"/>
      <c r="AX48039" s="60"/>
      <c r="AY48039" s="60"/>
      <c r="AZ48039" s="60"/>
      <c r="BA48039" s="60"/>
      <c r="BB48039" s="60"/>
      <c r="BC48039" s="61"/>
    </row>
    <row r="48040" spans="43:55">
      <c r="AQ48040" s="64"/>
      <c r="AR48040" s="64"/>
      <c r="AS48040" s="60"/>
      <c r="AT48040" s="60"/>
      <c r="AU48040" s="60"/>
      <c r="AV48040" s="60"/>
      <c r="AW48040" s="60"/>
      <c r="AX48040" s="60"/>
      <c r="AY48040" s="60"/>
      <c r="AZ48040" s="60"/>
      <c r="BA48040" s="60"/>
      <c r="BB48040" s="60"/>
      <c r="BC48040" s="61"/>
    </row>
    <row r="48041" spans="43:55">
      <c r="AQ48041" s="64"/>
      <c r="AR48041" s="64"/>
      <c r="AS48041" s="60"/>
      <c r="AT48041" s="60"/>
      <c r="AU48041" s="60"/>
      <c r="AV48041" s="60"/>
      <c r="AW48041" s="60"/>
      <c r="AX48041" s="60"/>
      <c r="AY48041" s="60"/>
      <c r="AZ48041" s="60"/>
      <c r="BA48041" s="60"/>
      <c r="BB48041" s="60"/>
      <c r="BC48041" s="61"/>
    </row>
    <row r="48042" spans="43:55">
      <c r="AQ48042" s="64"/>
      <c r="AR48042" s="64"/>
      <c r="AS48042" s="60"/>
      <c r="AT48042" s="60"/>
      <c r="AU48042" s="60"/>
      <c r="AV48042" s="60"/>
      <c r="AW48042" s="60"/>
      <c r="AX48042" s="60"/>
      <c r="AY48042" s="60"/>
      <c r="AZ48042" s="60"/>
      <c r="BA48042" s="60"/>
      <c r="BB48042" s="60"/>
      <c r="BC48042" s="61"/>
    </row>
    <row r="48043" spans="43:55">
      <c r="AQ48043" s="64"/>
      <c r="AR48043" s="64"/>
      <c r="AS48043" s="60"/>
      <c r="AT48043" s="60"/>
      <c r="AU48043" s="60"/>
      <c r="AV48043" s="60"/>
      <c r="AW48043" s="60"/>
      <c r="AX48043" s="60"/>
      <c r="AY48043" s="60"/>
      <c r="AZ48043" s="60"/>
      <c r="BA48043" s="60"/>
      <c r="BB48043" s="60"/>
      <c r="BC48043" s="61"/>
    </row>
    <row r="48044" spans="43:55">
      <c r="AQ48044" s="64"/>
      <c r="AR48044" s="64"/>
      <c r="AS48044" s="60"/>
      <c r="AT48044" s="60"/>
      <c r="AU48044" s="60"/>
      <c r="AV48044" s="60"/>
      <c r="AW48044" s="60"/>
      <c r="AX48044" s="60"/>
      <c r="AY48044" s="60"/>
      <c r="AZ48044" s="60"/>
      <c r="BA48044" s="60"/>
      <c r="BB48044" s="60"/>
      <c r="BC48044" s="61"/>
    </row>
    <row r="48045" spans="43:55">
      <c r="AQ48045" s="64"/>
      <c r="AR48045" s="64"/>
      <c r="AS48045" s="60"/>
      <c r="AT48045" s="60"/>
      <c r="AU48045" s="60"/>
      <c r="AV48045" s="60"/>
      <c r="AW48045" s="60"/>
      <c r="AX48045" s="60"/>
      <c r="AY48045" s="60"/>
      <c r="AZ48045" s="60"/>
      <c r="BA48045" s="60"/>
      <c r="BB48045" s="60"/>
      <c r="BC48045" s="61"/>
    </row>
    <row r="48046" spans="43:55">
      <c r="AQ48046" s="64"/>
      <c r="AR48046" s="64"/>
      <c r="AS48046" s="60"/>
      <c r="AT48046" s="60"/>
      <c r="AU48046" s="60"/>
      <c r="AV48046" s="60"/>
      <c r="AW48046" s="60"/>
      <c r="AX48046" s="60"/>
      <c r="AY48046" s="60"/>
      <c r="AZ48046" s="60"/>
      <c r="BA48046" s="60"/>
      <c r="BB48046" s="60"/>
      <c r="BC48046" s="61"/>
    </row>
    <row r="48047" spans="43:55">
      <c r="AQ48047" s="64"/>
      <c r="AR48047" s="64"/>
      <c r="AS48047" s="60"/>
      <c r="AT48047" s="60"/>
      <c r="AU48047" s="60"/>
      <c r="AV48047" s="60"/>
      <c r="AW48047" s="60"/>
      <c r="AX48047" s="60"/>
      <c r="AY48047" s="60"/>
      <c r="AZ48047" s="60"/>
      <c r="BA48047" s="60"/>
      <c r="BB48047" s="60"/>
      <c r="BC48047" s="61"/>
    </row>
    <row r="48048" spans="43:55">
      <c r="AQ48048" s="64"/>
      <c r="AR48048" s="64"/>
      <c r="AS48048" s="60"/>
      <c r="AT48048" s="60"/>
      <c r="AU48048" s="60"/>
      <c r="AV48048" s="60"/>
      <c r="AW48048" s="60"/>
      <c r="AX48048" s="60"/>
      <c r="AY48048" s="60"/>
      <c r="AZ48048" s="60"/>
      <c r="BA48048" s="60"/>
      <c r="BB48048" s="60"/>
      <c r="BC48048" s="61"/>
    </row>
    <row r="48049" spans="43:55">
      <c r="AQ48049" s="64"/>
      <c r="AR48049" s="64"/>
      <c r="AS48049" s="60"/>
      <c r="AT48049" s="60"/>
      <c r="AU48049" s="60"/>
      <c r="AV48049" s="60"/>
      <c r="AW48049" s="60"/>
      <c r="AX48049" s="60"/>
      <c r="AY48049" s="60"/>
      <c r="AZ48049" s="60"/>
      <c r="BA48049" s="60"/>
      <c r="BB48049" s="60"/>
      <c r="BC48049" s="61"/>
    </row>
    <row r="48050" spans="43:55">
      <c r="AQ48050" s="64"/>
      <c r="AR48050" s="64"/>
      <c r="AS48050" s="60"/>
      <c r="AT48050" s="60"/>
      <c r="AU48050" s="60"/>
      <c r="AV48050" s="60"/>
      <c r="AW48050" s="60"/>
      <c r="AX48050" s="60"/>
      <c r="AY48050" s="60"/>
      <c r="AZ48050" s="60"/>
      <c r="BA48050" s="60"/>
      <c r="BB48050" s="60"/>
      <c r="BC48050" s="61"/>
    </row>
    <row r="48051" spans="43:55">
      <c r="AQ48051" s="64"/>
      <c r="AR48051" s="64"/>
      <c r="AS48051" s="60"/>
      <c r="AT48051" s="60"/>
      <c r="AU48051" s="60"/>
      <c r="AV48051" s="60"/>
      <c r="AW48051" s="60"/>
      <c r="AX48051" s="60"/>
      <c r="AY48051" s="60"/>
      <c r="AZ48051" s="60"/>
      <c r="BA48051" s="60"/>
      <c r="BB48051" s="60"/>
      <c r="BC48051" s="61"/>
    </row>
    <row r="48052" spans="43:55">
      <c r="AQ48052" s="64"/>
      <c r="AR48052" s="64"/>
      <c r="AS48052" s="60"/>
      <c r="AT48052" s="60"/>
      <c r="AU48052" s="60"/>
      <c r="AV48052" s="60"/>
      <c r="AW48052" s="60"/>
      <c r="AX48052" s="60"/>
      <c r="AY48052" s="60"/>
      <c r="AZ48052" s="60"/>
      <c r="BA48052" s="60"/>
      <c r="BB48052" s="60"/>
      <c r="BC48052" s="61"/>
    </row>
    <row r="48053" spans="43:55">
      <c r="AQ48053" s="64"/>
      <c r="AR48053" s="64"/>
      <c r="AS48053" s="60"/>
      <c r="AT48053" s="60"/>
      <c r="AU48053" s="60"/>
      <c r="AV48053" s="60"/>
      <c r="AW48053" s="60"/>
      <c r="AX48053" s="60"/>
      <c r="AY48053" s="60"/>
      <c r="AZ48053" s="60"/>
      <c r="BA48053" s="60"/>
      <c r="BB48053" s="60"/>
      <c r="BC48053" s="61"/>
    </row>
    <row r="48054" spans="43:55">
      <c r="AQ48054" s="64"/>
      <c r="AR48054" s="64"/>
      <c r="AS48054" s="60"/>
      <c r="AT48054" s="60"/>
      <c r="AU48054" s="60"/>
      <c r="AV48054" s="60"/>
      <c r="AW48054" s="60"/>
      <c r="AX48054" s="60"/>
      <c r="AY48054" s="60"/>
      <c r="AZ48054" s="60"/>
      <c r="BA48054" s="60"/>
      <c r="BB48054" s="60"/>
      <c r="BC48054" s="61"/>
    </row>
    <row r="48055" spans="43:55">
      <c r="AQ48055" s="64"/>
      <c r="AR48055" s="64"/>
      <c r="AS48055" s="60"/>
      <c r="AT48055" s="60"/>
      <c r="AU48055" s="60"/>
      <c r="AV48055" s="60"/>
      <c r="AW48055" s="60"/>
      <c r="AX48055" s="60"/>
      <c r="AY48055" s="60"/>
      <c r="AZ48055" s="60"/>
      <c r="BA48055" s="60"/>
      <c r="BB48055" s="60"/>
      <c r="BC48055" s="61"/>
    </row>
    <row r="48056" spans="43:55">
      <c r="AQ48056" s="64"/>
      <c r="AR48056" s="64"/>
      <c r="AS48056" s="60"/>
      <c r="AT48056" s="60"/>
      <c r="AU48056" s="60"/>
      <c r="AV48056" s="60"/>
      <c r="AW48056" s="60"/>
      <c r="AX48056" s="60"/>
      <c r="AY48056" s="60"/>
      <c r="AZ48056" s="60"/>
      <c r="BA48056" s="60"/>
      <c r="BB48056" s="60"/>
      <c r="BC48056" s="61"/>
    </row>
    <row r="48057" spans="43:55">
      <c r="AQ48057" s="64"/>
      <c r="AR48057" s="64"/>
      <c r="AS48057" s="60"/>
      <c r="AT48057" s="60"/>
      <c r="AU48057" s="60"/>
      <c r="AV48057" s="60"/>
      <c r="AW48057" s="60"/>
      <c r="AX48057" s="60"/>
      <c r="AY48057" s="60"/>
      <c r="AZ48057" s="60"/>
      <c r="BA48057" s="60"/>
      <c r="BB48057" s="60"/>
      <c r="BC48057" s="61"/>
    </row>
    <row r="48058" spans="43:55">
      <c r="AQ48058" s="64"/>
      <c r="AR48058" s="64"/>
      <c r="AS48058" s="60"/>
      <c r="AT48058" s="60"/>
      <c r="AU48058" s="60"/>
      <c r="AV48058" s="60"/>
      <c r="AW48058" s="60"/>
      <c r="AX48058" s="60"/>
      <c r="AY48058" s="60"/>
      <c r="AZ48058" s="60"/>
      <c r="BA48058" s="60"/>
      <c r="BB48058" s="60"/>
      <c r="BC48058" s="61"/>
    </row>
    <row r="48059" spans="43:55">
      <c r="AQ48059" s="64"/>
      <c r="AR48059" s="64"/>
      <c r="AS48059" s="60"/>
      <c r="AT48059" s="60"/>
      <c r="AU48059" s="60"/>
      <c r="AV48059" s="60"/>
      <c r="AW48059" s="60"/>
      <c r="AX48059" s="60"/>
      <c r="AY48059" s="60"/>
      <c r="AZ48059" s="60"/>
      <c r="BA48059" s="60"/>
      <c r="BB48059" s="60"/>
      <c r="BC48059" s="61"/>
    </row>
    <row r="48060" spans="43:55">
      <c r="AQ48060" s="64"/>
      <c r="AR48060" s="64"/>
      <c r="AS48060" s="60"/>
      <c r="AT48060" s="60"/>
      <c r="AU48060" s="60"/>
      <c r="AV48060" s="60"/>
      <c r="AW48060" s="60"/>
      <c r="AX48060" s="60"/>
      <c r="AY48060" s="60"/>
      <c r="AZ48060" s="60"/>
      <c r="BA48060" s="60"/>
      <c r="BB48060" s="60"/>
      <c r="BC48060" s="61"/>
    </row>
    <row r="48061" spans="43:55">
      <c r="AQ48061" s="64"/>
      <c r="AR48061" s="64"/>
      <c r="AS48061" s="60"/>
      <c r="AT48061" s="60"/>
      <c r="AU48061" s="60"/>
      <c r="AV48061" s="60"/>
      <c r="AW48061" s="60"/>
      <c r="AX48061" s="60"/>
      <c r="AY48061" s="60"/>
      <c r="AZ48061" s="60"/>
      <c r="BA48061" s="60"/>
      <c r="BB48061" s="60"/>
      <c r="BC48061" s="61"/>
    </row>
    <row r="48062" spans="43:55">
      <c r="AQ48062" s="64"/>
      <c r="AR48062" s="64"/>
      <c r="AS48062" s="60"/>
      <c r="AT48062" s="60"/>
      <c r="AU48062" s="60"/>
      <c r="AV48062" s="60"/>
      <c r="AW48062" s="60"/>
      <c r="AX48062" s="60"/>
      <c r="AY48062" s="60"/>
      <c r="AZ48062" s="60"/>
      <c r="BA48062" s="60"/>
      <c r="BB48062" s="60"/>
      <c r="BC48062" s="61"/>
    </row>
    <row r="48063" spans="43:55">
      <c r="AQ48063" s="64"/>
      <c r="AR48063" s="64"/>
      <c r="AS48063" s="60"/>
      <c r="AT48063" s="60"/>
      <c r="AU48063" s="60"/>
      <c r="AV48063" s="60"/>
      <c r="AW48063" s="60"/>
      <c r="AX48063" s="60"/>
      <c r="AY48063" s="60"/>
      <c r="AZ48063" s="60"/>
      <c r="BA48063" s="60"/>
      <c r="BB48063" s="60"/>
      <c r="BC48063" s="61"/>
    </row>
    <row r="48064" spans="43:55">
      <c r="AQ48064" s="64"/>
      <c r="AR48064" s="64"/>
      <c r="AS48064" s="60"/>
      <c r="AT48064" s="60"/>
      <c r="AU48064" s="60"/>
      <c r="AV48064" s="60"/>
      <c r="AW48064" s="60"/>
      <c r="AX48064" s="60"/>
      <c r="AY48064" s="60"/>
      <c r="AZ48064" s="60"/>
      <c r="BA48064" s="60"/>
      <c r="BB48064" s="60"/>
      <c r="BC48064" s="61"/>
    </row>
    <row r="48065" spans="43:55">
      <c r="AQ48065" s="64"/>
      <c r="AR48065" s="64"/>
      <c r="AS48065" s="60"/>
      <c r="AT48065" s="60"/>
      <c r="AU48065" s="60"/>
      <c r="AV48065" s="60"/>
      <c r="AW48065" s="60"/>
      <c r="AX48065" s="60"/>
      <c r="AY48065" s="60"/>
      <c r="AZ48065" s="60"/>
      <c r="BA48065" s="60"/>
      <c r="BB48065" s="60"/>
      <c r="BC48065" s="61"/>
    </row>
    <row r="48066" spans="43:55">
      <c r="AQ48066" s="64"/>
      <c r="AR48066" s="64"/>
      <c r="AS48066" s="60"/>
      <c r="AT48066" s="60"/>
      <c r="AU48066" s="60"/>
      <c r="AV48066" s="60"/>
      <c r="AW48066" s="60"/>
      <c r="AX48066" s="60"/>
      <c r="AY48066" s="60"/>
      <c r="AZ48066" s="60"/>
      <c r="BA48066" s="60"/>
      <c r="BB48066" s="60"/>
      <c r="BC48066" s="61"/>
    </row>
    <row r="48067" spans="43:55">
      <c r="AQ48067" s="64"/>
      <c r="AR48067" s="64"/>
      <c r="AS48067" s="60"/>
      <c r="AT48067" s="60"/>
      <c r="AU48067" s="60"/>
      <c r="AV48067" s="60"/>
      <c r="AW48067" s="60"/>
      <c r="AX48067" s="60"/>
      <c r="AY48067" s="60"/>
      <c r="AZ48067" s="60"/>
      <c r="BA48067" s="60"/>
      <c r="BB48067" s="60"/>
      <c r="BC48067" s="61"/>
    </row>
    <row r="48068" spans="43:55">
      <c r="AQ48068" s="64"/>
      <c r="AR48068" s="64"/>
      <c r="AS48068" s="60"/>
      <c r="AT48068" s="60"/>
      <c r="AU48068" s="60"/>
      <c r="AV48068" s="60"/>
      <c r="AW48068" s="60"/>
      <c r="AX48068" s="60"/>
      <c r="AY48068" s="60"/>
      <c r="AZ48068" s="60"/>
      <c r="BA48068" s="60"/>
      <c r="BB48068" s="60"/>
      <c r="BC48068" s="61"/>
    </row>
    <row r="48069" spans="43:55">
      <c r="AQ48069" s="64"/>
      <c r="AR48069" s="64"/>
      <c r="AS48069" s="60"/>
      <c r="AT48069" s="60"/>
      <c r="AU48069" s="60"/>
      <c r="AV48069" s="60"/>
      <c r="AW48069" s="60"/>
      <c r="AX48069" s="60"/>
      <c r="AY48069" s="60"/>
      <c r="AZ48069" s="60"/>
      <c r="BA48069" s="60"/>
      <c r="BB48069" s="60"/>
      <c r="BC48069" s="61"/>
    </row>
    <row r="48070" spans="43:55">
      <c r="AQ48070" s="64"/>
      <c r="AR48070" s="64"/>
      <c r="AS48070" s="60"/>
      <c r="AT48070" s="60"/>
      <c r="AU48070" s="60"/>
      <c r="AV48070" s="60"/>
      <c r="AW48070" s="60"/>
      <c r="AX48070" s="60"/>
      <c r="AY48070" s="60"/>
      <c r="AZ48070" s="60"/>
      <c r="BA48070" s="60"/>
      <c r="BB48070" s="60"/>
      <c r="BC48070" s="61"/>
    </row>
    <row r="48071" spans="43:55">
      <c r="AQ48071" s="64"/>
      <c r="AR48071" s="64"/>
      <c r="AS48071" s="60"/>
      <c r="AT48071" s="60"/>
      <c r="AU48071" s="60"/>
      <c r="AV48071" s="60"/>
      <c r="AW48071" s="60"/>
      <c r="AX48071" s="60"/>
      <c r="AY48071" s="60"/>
      <c r="AZ48071" s="60"/>
      <c r="BA48071" s="60"/>
      <c r="BB48071" s="60"/>
      <c r="BC48071" s="61"/>
    </row>
    <row r="48072" spans="43:55">
      <c r="AQ48072" s="64"/>
      <c r="AR48072" s="64"/>
      <c r="AS48072" s="60"/>
      <c r="AT48072" s="60"/>
      <c r="AU48072" s="60"/>
      <c r="AV48072" s="60"/>
      <c r="AW48072" s="60"/>
      <c r="AX48072" s="60"/>
      <c r="AY48072" s="60"/>
      <c r="AZ48072" s="60"/>
      <c r="BA48072" s="60"/>
      <c r="BB48072" s="60"/>
      <c r="BC48072" s="61"/>
    </row>
    <row r="48073" spans="43:55">
      <c r="AQ48073" s="64"/>
      <c r="AR48073" s="64"/>
      <c r="AS48073" s="60"/>
      <c r="AT48073" s="60"/>
      <c r="AU48073" s="60"/>
      <c r="AV48073" s="60"/>
      <c r="AW48073" s="60"/>
      <c r="AX48073" s="60"/>
      <c r="AY48073" s="60"/>
      <c r="AZ48073" s="60"/>
      <c r="BA48073" s="60"/>
      <c r="BB48073" s="60"/>
      <c r="BC48073" s="61"/>
    </row>
    <row r="48074" spans="43:55">
      <c r="AQ48074" s="64"/>
      <c r="AR48074" s="64"/>
      <c r="AS48074" s="60"/>
      <c r="AT48074" s="60"/>
      <c r="AU48074" s="60"/>
      <c r="AV48074" s="60"/>
      <c r="AW48074" s="60"/>
      <c r="AX48074" s="60"/>
      <c r="AY48074" s="60"/>
      <c r="AZ48074" s="60"/>
      <c r="BA48074" s="60"/>
      <c r="BB48074" s="60"/>
      <c r="BC48074" s="61"/>
    </row>
    <row r="48075" spans="43:55">
      <c r="AQ48075" s="64"/>
      <c r="AR48075" s="64"/>
      <c r="AS48075" s="60"/>
      <c r="AT48075" s="60"/>
      <c r="AU48075" s="60"/>
      <c r="AV48075" s="60"/>
      <c r="AW48075" s="60"/>
      <c r="AX48075" s="60"/>
      <c r="AY48075" s="60"/>
      <c r="AZ48075" s="60"/>
      <c r="BA48075" s="60"/>
      <c r="BB48075" s="60"/>
      <c r="BC48075" s="61"/>
    </row>
    <row r="48076" spans="43:55">
      <c r="AQ48076" s="64"/>
      <c r="AR48076" s="64"/>
      <c r="AS48076" s="60"/>
      <c r="AT48076" s="60"/>
      <c r="AU48076" s="60"/>
      <c r="AV48076" s="60"/>
      <c r="AW48076" s="60"/>
      <c r="AX48076" s="60"/>
      <c r="AY48076" s="60"/>
      <c r="AZ48076" s="60"/>
      <c r="BA48076" s="60"/>
      <c r="BB48076" s="60"/>
      <c r="BC48076" s="61"/>
    </row>
    <row r="48077" spans="43:55">
      <c r="AQ48077" s="64"/>
      <c r="AR48077" s="64"/>
      <c r="AS48077" s="60"/>
      <c r="AT48077" s="60"/>
      <c r="AU48077" s="60"/>
      <c r="AV48077" s="60"/>
      <c r="AW48077" s="60"/>
      <c r="AX48077" s="60"/>
      <c r="AY48077" s="60"/>
      <c r="AZ48077" s="60"/>
      <c r="BA48077" s="60"/>
      <c r="BB48077" s="60"/>
      <c r="BC48077" s="61"/>
    </row>
    <row r="48078" spans="43:55">
      <c r="AQ48078" s="64"/>
      <c r="AR48078" s="64"/>
      <c r="AS48078" s="60"/>
      <c r="AT48078" s="60"/>
      <c r="AU48078" s="60"/>
      <c r="AV48078" s="60"/>
      <c r="AW48078" s="60"/>
      <c r="AX48078" s="60"/>
      <c r="AY48078" s="60"/>
      <c r="AZ48078" s="60"/>
      <c r="BA48078" s="60"/>
      <c r="BB48078" s="60"/>
      <c r="BC48078" s="61"/>
    </row>
    <row r="48079" spans="43:55">
      <c r="AQ48079" s="64"/>
      <c r="AR48079" s="64"/>
      <c r="AS48079" s="60"/>
      <c r="AT48079" s="60"/>
      <c r="AU48079" s="60"/>
      <c r="AV48079" s="60"/>
      <c r="AW48079" s="60"/>
      <c r="AX48079" s="60"/>
      <c r="AY48079" s="60"/>
      <c r="AZ48079" s="60"/>
      <c r="BA48079" s="60"/>
      <c r="BB48079" s="60"/>
      <c r="BC48079" s="61"/>
    </row>
    <row r="48080" spans="43:55">
      <c r="AQ48080" s="64"/>
      <c r="AR48080" s="64"/>
      <c r="AS48080" s="60"/>
      <c r="AT48080" s="60"/>
      <c r="AU48080" s="60"/>
      <c r="AV48080" s="60"/>
      <c r="AW48080" s="60"/>
      <c r="AX48080" s="60"/>
      <c r="AY48080" s="60"/>
      <c r="AZ48080" s="60"/>
      <c r="BA48080" s="60"/>
      <c r="BB48080" s="60"/>
      <c r="BC48080" s="61"/>
    </row>
    <row r="48081" spans="43:55">
      <c r="AQ48081" s="64"/>
      <c r="AR48081" s="64"/>
      <c r="AS48081" s="60"/>
      <c r="AT48081" s="60"/>
      <c r="AU48081" s="60"/>
      <c r="AV48081" s="60"/>
      <c r="AW48081" s="60"/>
      <c r="AX48081" s="60"/>
      <c r="AY48081" s="60"/>
      <c r="AZ48081" s="60"/>
      <c r="BA48081" s="60"/>
      <c r="BB48081" s="60"/>
      <c r="BC48081" s="61"/>
    </row>
    <row r="48082" spans="43:55">
      <c r="AQ48082" s="64"/>
      <c r="AR48082" s="64"/>
      <c r="AS48082" s="60"/>
      <c r="AT48082" s="60"/>
      <c r="AU48082" s="60"/>
      <c r="AV48082" s="60"/>
      <c r="AW48082" s="60"/>
      <c r="AX48082" s="60"/>
      <c r="AY48082" s="60"/>
      <c r="AZ48082" s="60"/>
      <c r="BA48082" s="60"/>
      <c r="BB48082" s="60"/>
      <c r="BC48082" s="61"/>
    </row>
    <row r="48083" spans="43:55">
      <c r="AQ48083" s="64"/>
      <c r="AR48083" s="64"/>
      <c r="AS48083" s="60"/>
      <c r="AT48083" s="60"/>
      <c r="AU48083" s="60"/>
      <c r="AV48083" s="60"/>
      <c r="AW48083" s="60"/>
      <c r="AX48083" s="60"/>
      <c r="AY48083" s="60"/>
      <c r="AZ48083" s="60"/>
      <c r="BA48083" s="60"/>
      <c r="BB48083" s="60"/>
      <c r="BC48083" s="61"/>
    </row>
    <row r="48084" spans="43:55">
      <c r="AQ48084" s="64"/>
      <c r="AR48084" s="64"/>
      <c r="AS48084" s="60"/>
      <c r="AT48084" s="60"/>
      <c r="AU48084" s="60"/>
      <c r="AV48084" s="60"/>
      <c r="AW48084" s="60"/>
      <c r="AX48084" s="60"/>
      <c r="AY48084" s="60"/>
      <c r="AZ48084" s="60"/>
      <c r="BA48084" s="60"/>
      <c r="BB48084" s="60"/>
      <c r="BC48084" s="61"/>
    </row>
    <row r="48085" spans="43:55">
      <c r="AQ48085" s="64"/>
      <c r="AR48085" s="64"/>
      <c r="AS48085" s="60"/>
      <c r="AT48085" s="60"/>
      <c r="AU48085" s="60"/>
      <c r="AV48085" s="60"/>
      <c r="AW48085" s="60"/>
      <c r="AX48085" s="60"/>
      <c r="AY48085" s="60"/>
      <c r="AZ48085" s="60"/>
      <c r="BA48085" s="60"/>
      <c r="BB48085" s="60"/>
      <c r="BC48085" s="61"/>
    </row>
    <row r="48086" spans="43:55">
      <c r="AQ48086" s="64"/>
      <c r="AR48086" s="64"/>
      <c r="AS48086" s="60"/>
      <c r="AT48086" s="60"/>
      <c r="AU48086" s="60"/>
      <c r="AV48086" s="60"/>
      <c r="AW48086" s="60"/>
      <c r="AX48086" s="60"/>
      <c r="AY48086" s="60"/>
      <c r="AZ48086" s="60"/>
      <c r="BA48086" s="60"/>
      <c r="BB48086" s="60"/>
      <c r="BC48086" s="61"/>
    </row>
    <row r="48087" spans="43:55">
      <c r="AQ48087" s="64"/>
      <c r="AR48087" s="64"/>
      <c r="AS48087" s="60"/>
      <c r="AT48087" s="60"/>
      <c r="AU48087" s="60"/>
      <c r="AV48087" s="60"/>
      <c r="AW48087" s="60"/>
      <c r="AX48087" s="60"/>
      <c r="AY48087" s="60"/>
      <c r="AZ48087" s="60"/>
      <c r="BA48087" s="60"/>
      <c r="BB48087" s="60"/>
      <c r="BC48087" s="61"/>
    </row>
    <row r="48088" spans="43:55">
      <c r="AQ48088" s="64"/>
      <c r="AR48088" s="64"/>
      <c r="AS48088" s="60"/>
      <c r="AT48088" s="60"/>
      <c r="AU48088" s="60"/>
      <c r="AV48088" s="60"/>
      <c r="AW48088" s="60"/>
      <c r="AX48088" s="60"/>
      <c r="AY48088" s="60"/>
      <c r="AZ48088" s="60"/>
      <c r="BA48088" s="60"/>
      <c r="BB48088" s="60"/>
      <c r="BC48088" s="61"/>
    </row>
    <row r="48089" spans="43:55">
      <c r="AQ48089" s="64"/>
      <c r="AR48089" s="64"/>
      <c r="AS48089" s="60"/>
      <c r="AT48089" s="60"/>
      <c r="AU48089" s="60"/>
      <c r="AV48089" s="60"/>
      <c r="AW48089" s="60"/>
      <c r="AX48089" s="60"/>
      <c r="AY48089" s="60"/>
      <c r="AZ48089" s="60"/>
      <c r="BA48089" s="60"/>
      <c r="BB48089" s="60"/>
      <c r="BC48089" s="61"/>
    </row>
    <row r="48090" spans="43:55">
      <c r="AQ48090" s="64"/>
      <c r="AR48090" s="64"/>
      <c r="AS48090" s="60"/>
      <c r="AT48090" s="60"/>
      <c r="AU48090" s="60"/>
      <c r="AV48090" s="60"/>
      <c r="AW48090" s="60"/>
      <c r="AX48090" s="60"/>
      <c r="AY48090" s="60"/>
      <c r="AZ48090" s="60"/>
      <c r="BA48090" s="60"/>
      <c r="BB48090" s="60"/>
      <c r="BC48090" s="61"/>
    </row>
    <row r="48091" spans="43:55">
      <c r="AQ48091" s="64"/>
      <c r="AR48091" s="64"/>
      <c r="AS48091" s="60"/>
      <c r="AT48091" s="60"/>
      <c r="AU48091" s="60"/>
      <c r="AV48091" s="60"/>
      <c r="AW48091" s="60"/>
      <c r="AX48091" s="60"/>
      <c r="AY48091" s="60"/>
      <c r="AZ48091" s="60"/>
      <c r="BA48091" s="60"/>
      <c r="BB48091" s="60"/>
      <c r="BC48091" s="61"/>
    </row>
    <row r="48092" spans="43:55">
      <c r="AQ48092" s="64"/>
      <c r="AR48092" s="64"/>
      <c r="AS48092" s="60"/>
      <c r="AT48092" s="60"/>
      <c r="AU48092" s="60"/>
      <c r="AV48092" s="60"/>
      <c r="AW48092" s="60"/>
      <c r="AX48092" s="60"/>
      <c r="AY48092" s="60"/>
      <c r="AZ48092" s="60"/>
      <c r="BA48092" s="60"/>
      <c r="BB48092" s="60"/>
      <c r="BC48092" s="61"/>
    </row>
    <row r="48093" spans="43:55">
      <c r="AQ48093" s="64"/>
      <c r="AR48093" s="64"/>
      <c r="AS48093" s="60"/>
      <c r="AT48093" s="60"/>
      <c r="AU48093" s="60"/>
      <c r="AV48093" s="60"/>
      <c r="AW48093" s="60"/>
      <c r="AX48093" s="60"/>
      <c r="AY48093" s="60"/>
      <c r="AZ48093" s="60"/>
      <c r="BA48093" s="60"/>
      <c r="BB48093" s="60"/>
      <c r="BC48093" s="61"/>
    </row>
    <row r="48094" spans="43:55">
      <c r="AQ48094" s="64"/>
      <c r="AR48094" s="64"/>
      <c r="AS48094" s="60"/>
      <c r="AT48094" s="60"/>
      <c r="AU48094" s="60"/>
      <c r="AV48094" s="60"/>
      <c r="AW48094" s="60"/>
      <c r="AX48094" s="60"/>
      <c r="AY48094" s="60"/>
      <c r="AZ48094" s="60"/>
      <c r="BA48094" s="60"/>
      <c r="BB48094" s="60"/>
      <c r="BC48094" s="61"/>
    </row>
    <row r="48095" spans="43:55">
      <c r="AQ48095" s="64"/>
      <c r="AR48095" s="64"/>
      <c r="AS48095" s="60"/>
      <c r="AT48095" s="60"/>
      <c r="AU48095" s="60"/>
      <c r="AV48095" s="60"/>
      <c r="AW48095" s="60"/>
      <c r="AX48095" s="60"/>
      <c r="AY48095" s="60"/>
      <c r="AZ48095" s="60"/>
      <c r="BA48095" s="60"/>
      <c r="BB48095" s="60"/>
      <c r="BC48095" s="61"/>
    </row>
    <row r="48096" spans="43:55">
      <c r="AQ48096" s="64"/>
      <c r="AR48096" s="64"/>
      <c r="AS48096" s="60"/>
      <c r="AT48096" s="60"/>
      <c r="AU48096" s="60"/>
      <c r="AV48096" s="60"/>
      <c r="AW48096" s="60"/>
      <c r="AX48096" s="60"/>
      <c r="AY48096" s="60"/>
      <c r="AZ48096" s="60"/>
      <c r="BA48096" s="60"/>
      <c r="BB48096" s="60"/>
      <c r="BC48096" s="61"/>
    </row>
    <row r="48097" spans="43:55">
      <c r="AQ48097" s="64"/>
      <c r="AR48097" s="64"/>
      <c r="AS48097" s="60"/>
      <c r="AT48097" s="60"/>
      <c r="AU48097" s="60"/>
      <c r="AV48097" s="60"/>
      <c r="AW48097" s="60"/>
      <c r="AX48097" s="60"/>
      <c r="AY48097" s="60"/>
      <c r="AZ48097" s="60"/>
      <c r="BA48097" s="60"/>
      <c r="BB48097" s="60"/>
      <c r="BC48097" s="61"/>
    </row>
    <row r="48098" spans="43:55">
      <c r="AQ48098" s="64"/>
      <c r="AR48098" s="64"/>
      <c r="AS48098" s="60"/>
      <c r="AT48098" s="60"/>
      <c r="AU48098" s="60"/>
      <c r="AV48098" s="60"/>
      <c r="AW48098" s="60"/>
      <c r="AX48098" s="60"/>
      <c r="AY48098" s="60"/>
      <c r="AZ48098" s="60"/>
      <c r="BA48098" s="60"/>
      <c r="BB48098" s="60"/>
      <c r="BC48098" s="61"/>
    </row>
    <row r="48099" spans="43:55">
      <c r="AQ48099" s="64"/>
      <c r="AR48099" s="64"/>
      <c r="AS48099" s="60"/>
      <c r="AT48099" s="60"/>
      <c r="AU48099" s="60"/>
      <c r="AV48099" s="60"/>
      <c r="AW48099" s="60"/>
      <c r="AX48099" s="60"/>
      <c r="AY48099" s="60"/>
      <c r="AZ48099" s="60"/>
      <c r="BA48099" s="60"/>
      <c r="BB48099" s="60"/>
      <c r="BC48099" s="61"/>
    </row>
    <row r="48100" spans="43:55">
      <c r="AQ48100" s="64"/>
      <c r="AR48100" s="64"/>
      <c r="AS48100" s="60"/>
      <c r="AT48100" s="60"/>
      <c r="AU48100" s="60"/>
      <c r="AV48100" s="60"/>
      <c r="AW48100" s="60"/>
      <c r="AX48100" s="60"/>
      <c r="AY48100" s="60"/>
      <c r="AZ48100" s="60"/>
      <c r="BA48100" s="60"/>
      <c r="BB48100" s="60"/>
      <c r="BC48100" s="61"/>
    </row>
    <row r="48101" spans="43:55">
      <c r="AQ48101" s="64"/>
      <c r="AR48101" s="64"/>
      <c r="AS48101" s="60"/>
      <c r="AT48101" s="60"/>
      <c r="AU48101" s="60"/>
      <c r="AV48101" s="60"/>
      <c r="AW48101" s="60"/>
      <c r="AX48101" s="60"/>
      <c r="AY48101" s="60"/>
      <c r="AZ48101" s="60"/>
      <c r="BA48101" s="60"/>
      <c r="BB48101" s="60"/>
      <c r="BC48101" s="61"/>
    </row>
    <row r="48102" spans="43:55">
      <c r="AQ48102" s="64"/>
      <c r="AR48102" s="64"/>
      <c r="AS48102" s="60"/>
      <c r="AT48102" s="60"/>
      <c r="AU48102" s="60"/>
      <c r="AV48102" s="60"/>
      <c r="AW48102" s="60"/>
      <c r="AX48102" s="60"/>
      <c r="AY48102" s="60"/>
      <c r="AZ48102" s="60"/>
      <c r="BA48102" s="60"/>
      <c r="BB48102" s="60"/>
      <c r="BC48102" s="61"/>
    </row>
    <row r="48103" spans="43:55">
      <c r="AQ48103" s="64"/>
      <c r="AR48103" s="64"/>
      <c r="AS48103" s="60"/>
      <c r="AT48103" s="60"/>
      <c r="AU48103" s="60"/>
      <c r="AV48103" s="60"/>
      <c r="AW48103" s="60"/>
      <c r="AX48103" s="60"/>
      <c r="AY48103" s="60"/>
      <c r="AZ48103" s="60"/>
      <c r="BA48103" s="60"/>
      <c r="BB48103" s="60"/>
      <c r="BC48103" s="61"/>
    </row>
    <row r="48104" spans="43:55">
      <c r="AQ48104" s="64"/>
      <c r="AR48104" s="64"/>
      <c r="AS48104" s="60"/>
      <c r="AT48104" s="60"/>
      <c r="AU48104" s="60"/>
      <c r="AV48104" s="60"/>
      <c r="AW48104" s="60"/>
      <c r="AX48104" s="60"/>
      <c r="AY48104" s="60"/>
      <c r="AZ48104" s="60"/>
      <c r="BA48104" s="60"/>
      <c r="BB48104" s="60"/>
      <c r="BC48104" s="61"/>
    </row>
    <row r="48105" spans="43:55">
      <c r="AQ48105" s="64"/>
      <c r="AR48105" s="64"/>
      <c r="AS48105" s="60"/>
      <c r="AT48105" s="60"/>
      <c r="AU48105" s="60"/>
      <c r="AV48105" s="60"/>
      <c r="AW48105" s="60"/>
      <c r="AX48105" s="60"/>
      <c r="AY48105" s="60"/>
      <c r="AZ48105" s="60"/>
      <c r="BA48105" s="60"/>
      <c r="BB48105" s="60"/>
      <c r="BC48105" s="61"/>
    </row>
    <row r="48106" spans="43:55">
      <c r="AQ48106" s="64"/>
      <c r="AR48106" s="64"/>
      <c r="AS48106" s="60"/>
      <c r="AT48106" s="60"/>
      <c r="AU48106" s="60"/>
      <c r="AV48106" s="60"/>
      <c r="AW48106" s="60"/>
      <c r="AX48106" s="60"/>
      <c r="AY48106" s="60"/>
      <c r="AZ48106" s="60"/>
      <c r="BA48106" s="60"/>
      <c r="BB48106" s="60"/>
      <c r="BC48106" s="61"/>
    </row>
    <row r="48107" spans="43:55">
      <c r="AQ48107" s="64"/>
      <c r="AR48107" s="64"/>
      <c r="AS48107" s="60"/>
      <c r="AT48107" s="60"/>
      <c r="AU48107" s="60"/>
      <c r="AV48107" s="60"/>
      <c r="AW48107" s="60"/>
      <c r="AX48107" s="60"/>
      <c r="AY48107" s="60"/>
      <c r="AZ48107" s="60"/>
      <c r="BA48107" s="60"/>
      <c r="BB48107" s="60"/>
      <c r="BC48107" s="61"/>
    </row>
    <row r="48108" spans="43:55">
      <c r="AQ48108" s="64"/>
      <c r="AR48108" s="64"/>
      <c r="AS48108" s="60"/>
      <c r="AT48108" s="60"/>
      <c r="AU48108" s="60"/>
      <c r="AV48108" s="60"/>
      <c r="AW48108" s="60"/>
      <c r="AX48108" s="60"/>
      <c r="AY48108" s="60"/>
      <c r="AZ48108" s="60"/>
      <c r="BA48108" s="60"/>
      <c r="BB48108" s="60"/>
      <c r="BC48108" s="61"/>
    </row>
    <row r="48109" spans="43:55">
      <c r="AQ48109" s="64"/>
      <c r="AR48109" s="64"/>
      <c r="AS48109" s="60"/>
      <c r="AT48109" s="60"/>
      <c r="AU48109" s="60"/>
      <c r="AV48109" s="60"/>
      <c r="AW48109" s="60"/>
      <c r="AX48109" s="60"/>
      <c r="AY48109" s="60"/>
      <c r="AZ48109" s="60"/>
      <c r="BA48109" s="60"/>
      <c r="BB48109" s="60"/>
      <c r="BC48109" s="61"/>
    </row>
    <row r="48110" spans="43:55">
      <c r="AQ48110" s="64"/>
      <c r="AR48110" s="64"/>
      <c r="AS48110" s="60"/>
      <c r="AT48110" s="60"/>
      <c r="AU48110" s="60"/>
      <c r="AV48110" s="60"/>
      <c r="AW48110" s="60"/>
      <c r="AX48110" s="60"/>
      <c r="AY48110" s="60"/>
      <c r="AZ48110" s="60"/>
      <c r="BA48110" s="60"/>
      <c r="BB48110" s="60"/>
      <c r="BC48110" s="61"/>
    </row>
    <row r="48111" spans="43:55">
      <c r="AQ48111" s="64"/>
      <c r="AR48111" s="64"/>
      <c r="AS48111" s="60"/>
      <c r="AT48111" s="60"/>
      <c r="AU48111" s="60"/>
      <c r="AV48111" s="60"/>
      <c r="AW48111" s="60"/>
      <c r="AX48111" s="60"/>
      <c r="AY48111" s="60"/>
      <c r="AZ48111" s="60"/>
      <c r="BA48111" s="60"/>
      <c r="BB48111" s="60"/>
      <c r="BC48111" s="61"/>
    </row>
    <row r="48112" spans="43:55">
      <c r="AQ48112" s="64"/>
      <c r="AR48112" s="64"/>
      <c r="AS48112" s="60"/>
      <c r="AT48112" s="60"/>
      <c r="AU48112" s="60"/>
      <c r="AV48112" s="60"/>
      <c r="AW48112" s="60"/>
      <c r="AX48112" s="60"/>
      <c r="AY48112" s="60"/>
      <c r="AZ48112" s="60"/>
      <c r="BA48112" s="60"/>
      <c r="BB48112" s="60"/>
      <c r="BC48112" s="61"/>
    </row>
    <row r="48113" spans="43:55">
      <c r="AQ48113" s="64"/>
      <c r="AR48113" s="64"/>
      <c r="AS48113" s="60"/>
      <c r="AT48113" s="60"/>
      <c r="AU48113" s="60"/>
      <c r="AV48113" s="60"/>
      <c r="AW48113" s="60"/>
      <c r="AX48113" s="60"/>
      <c r="AY48113" s="60"/>
      <c r="AZ48113" s="60"/>
      <c r="BA48113" s="60"/>
      <c r="BB48113" s="60"/>
      <c r="BC48113" s="61"/>
    </row>
    <row r="48114" spans="43:55">
      <c r="AQ48114" s="64"/>
      <c r="AR48114" s="64"/>
      <c r="AS48114" s="60"/>
      <c r="AT48114" s="60"/>
      <c r="AU48114" s="60"/>
      <c r="AV48114" s="60"/>
      <c r="AW48114" s="60"/>
      <c r="AX48114" s="60"/>
      <c r="AY48114" s="60"/>
      <c r="AZ48114" s="60"/>
      <c r="BA48114" s="60"/>
      <c r="BB48114" s="60"/>
      <c r="BC48114" s="61"/>
    </row>
    <row r="48115" spans="43:55">
      <c r="AQ48115" s="64"/>
      <c r="AR48115" s="64"/>
      <c r="AS48115" s="60"/>
      <c r="AT48115" s="60"/>
      <c r="AU48115" s="60"/>
      <c r="AV48115" s="60"/>
      <c r="AW48115" s="60"/>
      <c r="AX48115" s="60"/>
      <c r="AY48115" s="60"/>
      <c r="AZ48115" s="60"/>
      <c r="BA48115" s="60"/>
      <c r="BB48115" s="60"/>
      <c r="BC48115" s="61"/>
    </row>
    <row r="48116" spans="43:55">
      <c r="AQ48116" s="64"/>
      <c r="AR48116" s="64"/>
      <c r="AS48116" s="60"/>
      <c r="AT48116" s="60"/>
      <c r="AU48116" s="60"/>
      <c r="AV48116" s="60"/>
      <c r="AW48116" s="60"/>
      <c r="AX48116" s="60"/>
      <c r="AY48116" s="60"/>
      <c r="AZ48116" s="60"/>
      <c r="BA48116" s="60"/>
      <c r="BB48116" s="60"/>
      <c r="BC48116" s="61"/>
    </row>
    <row r="48117" spans="43:55">
      <c r="AQ48117" s="64"/>
      <c r="AR48117" s="64"/>
      <c r="AS48117" s="60"/>
      <c r="AT48117" s="60"/>
      <c r="AU48117" s="60"/>
      <c r="AV48117" s="60"/>
      <c r="AW48117" s="60"/>
      <c r="AX48117" s="60"/>
      <c r="AY48117" s="60"/>
      <c r="AZ48117" s="60"/>
      <c r="BA48117" s="60"/>
      <c r="BB48117" s="60"/>
      <c r="BC48117" s="61"/>
    </row>
    <row r="48118" spans="43:55">
      <c r="AQ48118" s="64"/>
      <c r="AR48118" s="64"/>
      <c r="AS48118" s="60"/>
      <c r="AT48118" s="60"/>
      <c r="AU48118" s="60"/>
      <c r="AV48118" s="60"/>
      <c r="AW48118" s="60"/>
      <c r="AX48118" s="60"/>
      <c r="AY48118" s="60"/>
      <c r="AZ48118" s="60"/>
      <c r="BA48118" s="60"/>
      <c r="BB48118" s="60"/>
      <c r="BC48118" s="61"/>
    </row>
    <row r="48119" spans="43:55">
      <c r="AQ48119" s="64"/>
      <c r="AR48119" s="64"/>
      <c r="AS48119" s="60"/>
      <c r="AT48119" s="60"/>
      <c r="AU48119" s="60"/>
      <c r="AV48119" s="60"/>
      <c r="AW48119" s="60"/>
      <c r="AX48119" s="60"/>
      <c r="AY48119" s="60"/>
      <c r="AZ48119" s="60"/>
      <c r="BA48119" s="60"/>
      <c r="BB48119" s="60"/>
      <c r="BC48119" s="61"/>
    </row>
    <row r="48120" spans="43:55">
      <c r="AQ48120" s="64"/>
      <c r="AR48120" s="64"/>
      <c r="AS48120" s="60"/>
      <c r="AT48120" s="60"/>
      <c r="AU48120" s="60"/>
      <c r="AV48120" s="60"/>
      <c r="AW48120" s="60"/>
      <c r="AX48120" s="60"/>
      <c r="AY48120" s="60"/>
      <c r="AZ48120" s="60"/>
      <c r="BA48120" s="60"/>
      <c r="BB48120" s="60"/>
      <c r="BC48120" s="61"/>
    </row>
    <row r="48121" spans="43:55">
      <c r="AQ48121" s="64"/>
      <c r="AR48121" s="64"/>
      <c r="AS48121" s="60"/>
      <c r="AT48121" s="60"/>
      <c r="AU48121" s="60"/>
      <c r="AV48121" s="60"/>
      <c r="AW48121" s="60"/>
      <c r="AX48121" s="60"/>
      <c r="AY48121" s="60"/>
      <c r="AZ48121" s="60"/>
      <c r="BA48121" s="60"/>
      <c r="BB48121" s="60"/>
      <c r="BC48121" s="61"/>
    </row>
    <row r="48122" spans="43:55">
      <c r="AQ48122" s="64"/>
      <c r="AR48122" s="64"/>
      <c r="AS48122" s="60"/>
      <c r="AT48122" s="60"/>
      <c r="AU48122" s="60"/>
      <c r="AV48122" s="60"/>
      <c r="AW48122" s="60"/>
      <c r="AX48122" s="60"/>
      <c r="AY48122" s="60"/>
      <c r="AZ48122" s="60"/>
      <c r="BA48122" s="60"/>
      <c r="BB48122" s="60"/>
      <c r="BC48122" s="61"/>
    </row>
    <row r="48123" spans="43:55">
      <c r="AQ48123" s="64"/>
      <c r="AR48123" s="64"/>
      <c r="AS48123" s="60"/>
      <c r="AT48123" s="60"/>
      <c r="AU48123" s="60"/>
      <c r="AV48123" s="60"/>
      <c r="AW48123" s="60"/>
      <c r="AX48123" s="60"/>
      <c r="AY48123" s="60"/>
      <c r="AZ48123" s="60"/>
      <c r="BA48123" s="60"/>
      <c r="BB48123" s="60"/>
      <c r="BC48123" s="61"/>
    </row>
    <row r="48124" spans="43:55">
      <c r="AQ48124" s="64"/>
      <c r="AR48124" s="64"/>
      <c r="AS48124" s="60"/>
      <c r="AT48124" s="60"/>
      <c r="AU48124" s="60"/>
      <c r="AV48124" s="60"/>
      <c r="AW48124" s="60"/>
      <c r="AX48124" s="60"/>
      <c r="AY48124" s="60"/>
      <c r="AZ48124" s="60"/>
      <c r="BA48124" s="60"/>
      <c r="BB48124" s="60"/>
      <c r="BC48124" s="61"/>
    </row>
    <row r="48125" spans="43:55">
      <c r="AQ48125" s="64"/>
      <c r="AR48125" s="64"/>
      <c r="AS48125" s="60"/>
      <c r="AT48125" s="60"/>
      <c r="AU48125" s="60"/>
      <c r="AV48125" s="60"/>
      <c r="AW48125" s="60"/>
      <c r="AX48125" s="60"/>
      <c r="AY48125" s="60"/>
      <c r="AZ48125" s="60"/>
      <c r="BA48125" s="60"/>
      <c r="BB48125" s="60"/>
      <c r="BC48125" s="61"/>
    </row>
    <row r="48126" spans="43:55">
      <c r="AQ48126" s="64"/>
      <c r="AR48126" s="64"/>
      <c r="AS48126" s="60"/>
      <c r="AT48126" s="60"/>
      <c r="AU48126" s="60"/>
      <c r="AV48126" s="60"/>
      <c r="AW48126" s="60"/>
      <c r="AX48126" s="60"/>
      <c r="AY48126" s="60"/>
      <c r="AZ48126" s="60"/>
      <c r="BA48126" s="60"/>
      <c r="BB48126" s="60"/>
      <c r="BC48126" s="61"/>
    </row>
    <row r="48127" spans="43:55">
      <c r="AQ48127" s="64"/>
      <c r="AR48127" s="64"/>
      <c r="AS48127" s="60"/>
      <c r="AT48127" s="60"/>
      <c r="AU48127" s="60"/>
      <c r="AV48127" s="60"/>
      <c r="AW48127" s="60"/>
      <c r="AX48127" s="60"/>
      <c r="AY48127" s="60"/>
      <c r="AZ48127" s="60"/>
      <c r="BA48127" s="60"/>
      <c r="BB48127" s="60"/>
      <c r="BC48127" s="61"/>
    </row>
    <row r="48128" spans="43:55">
      <c r="AQ48128" s="64"/>
      <c r="AR48128" s="64"/>
      <c r="AS48128" s="60"/>
      <c r="AT48128" s="60"/>
      <c r="AU48128" s="60"/>
      <c r="AV48128" s="60"/>
      <c r="AW48128" s="60"/>
      <c r="AX48128" s="60"/>
      <c r="AY48128" s="60"/>
      <c r="AZ48128" s="60"/>
      <c r="BA48128" s="60"/>
      <c r="BB48128" s="60"/>
      <c r="BC48128" s="61"/>
    </row>
    <row r="48129" spans="43:55">
      <c r="AQ48129" s="64"/>
      <c r="AR48129" s="64"/>
      <c r="AS48129" s="60"/>
      <c r="AT48129" s="60"/>
      <c r="AU48129" s="60"/>
      <c r="AV48129" s="60"/>
      <c r="AW48129" s="60"/>
      <c r="AX48129" s="60"/>
      <c r="AY48129" s="60"/>
      <c r="AZ48129" s="60"/>
      <c r="BA48129" s="60"/>
      <c r="BB48129" s="60"/>
      <c r="BC48129" s="61"/>
    </row>
    <row r="48130" spans="43:55">
      <c r="AQ48130" s="64"/>
      <c r="AR48130" s="64"/>
      <c r="AS48130" s="60"/>
      <c r="AT48130" s="60"/>
      <c r="AU48130" s="60"/>
      <c r="AV48130" s="60"/>
      <c r="AW48130" s="60"/>
      <c r="AX48130" s="60"/>
      <c r="AY48130" s="60"/>
      <c r="AZ48130" s="60"/>
      <c r="BA48130" s="60"/>
      <c r="BB48130" s="60"/>
      <c r="BC48130" s="61"/>
    </row>
    <row r="48131" spans="43:55">
      <c r="AQ48131" s="64"/>
      <c r="AR48131" s="64"/>
      <c r="AS48131" s="60"/>
      <c r="AT48131" s="60"/>
      <c r="AU48131" s="60"/>
      <c r="AV48131" s="60"/>
      <c r="AW48131" s="60"/>
      <c r="AX48131" s="60"/>
      <c r="AY48131" s="60"/>
      <c r="AZ48131" s="60"/>
      <c r="BA48131" s="60"/>
      <c r="BB48131" s="60"/>
      <c r="BC48131" s="61"/>
    </row>
    <row r="48132" spans="43:55">
      <c r="AQ48132" s="64"/>
      <c r="AR48132" s="64"/>
      <c r="AS48132" s="60"/>
      <c r="AT48132" s="60"/>
      <c r="AU48132" s="60"/>
      <c r="AV48132" s="60"/>
      <c r="AW48132" s="60"/>
      <c r="AX48132" s="60"/>
      <c r="AY48132" s="60"/>
      <c r="AZ48132" s="60"/>
      <c r="BA48132" s="60"/>
      <c r="BB48132" s="60"/>
      <c r="BC48132" s="61"/>
    </row>
    <row r="48133" spans="43:55">
      <c r="AQ48133" s="64"/>
      <c r="AR48133" s="64"/>
      <c r="AS48133" s="60"/>
      <c r="AT48133" s="60"/>
      <c r="AU48133" s="60"/>
      <c r="AV48133" s="60"/>
      <c r="AW48133" s="60"/>
      <c r="AX48133" s="60"/>
      <c r="AY48133" s="60"/>
      <c r="AZ48133" s="60"/>
      <c r="BA48133" s="60"/>
      <c r="BB48133" s="60"/>
      <c r="BC48133" s="61"/>
    </row>
    <row r="48134" spans="43:55">
      <c r="AQ48134" s="64"/>
      <c r="AR48134" s="64"/>
      <c r="AS48134" s="60"/>
      <c r="AT48134" s="60"/>
      <c r="AU48134" s="60"/>
      <c r="AV48134" s="60"/>
      <c r="AW48134" s="60"/>
      <c r="AX48134" s="60"/>
      <c r="AY48134" s="60"/>
      <c r="AZ48134" s="60"/>
      <c r="BA48134" s="60"/>
      <c r="BB48134" s="60"/>
      <c r="BC48134" s="61"/>
    </row>
    <row r="48135" spans="43:55">
      <c r="AQ48135" s="64"/>
      <c r="AR48135" s="64"/>
      <c r="AS48135" s="60"/>
      <c r="AT48135" s="60"/>
      <c r="AU48135" s="60"/>
      <c r="AV48135" s="60"/>
      <c r="AW48135" s="60"/>
      <c r="AX48135" s="60"/>
      <c r="AY48135" s="60"/>
      <c r="AZ48135" s="60"/>
      <c r="BA48135" s="60"/>
      <c r="BB48135" s="60"/>
      <c r="BC48135" s="61"/>
    </row>
    <row r="48136" spans="43:55">
      <c r="AQ48136" s="64"/>
      <c r="AR48136" s="64"/>
      <c r="AS48136" s="60"/>
      <c r="AT48136" s="60"/>
      <c r="AU48136" s="60"/>
      <c r="AV48136" s="60"/>
      <c r="AW48136" s="60"/>
      <c r="AX48136" s="60"/>
      <c r="AY48136" s="60"/>
      <c r="AZ48136" s="60"/>
      <c r="BA48136" s="60"/>
      <c r="BB48136" s="60"/>
      <c r="BC48136" s="61"/>
    </row>
    <row r="48137" spans="43:55">
      <c r="AQ48137" s="64"/>
      <c r="AR48137" s="64"/>
      <c r="AS48137" s="60"/>
      <c r="AT48137" s="60"/>
      <c r="AU48137" s="60"/>
      <c r="AV48137" s="60"/>
      <c r="AW48137" s="60"/>
      <c r="AX48137" s="60"/>
      <c r="AY48137" s="60"/>
      <c r="AZ48137" s="60"/>
      <c r="BA48137" s="60"/>
      <c r="BB48137" s="60"/>
      <c r="BC48137" s="61"/>
    </row>
    <row r="48138" spans="43:55">
      <c r="AQ48138" s="64"/>
      <c r="AR48138" s="64"/>
      <c r="AS48138" s="60"/>
      <c r="AT48138" s="60"/>
      <c r="AU48138" s="60"/>
      <c r="AV48138" s="60"/>
      <c r="AW48138" s="60"/>
      <c r="AX48138" s="60"/>
      <c r="AY48138" s="60"/>
      <c r="AZ48138" s="60"/>
      <c r="BA48138" s="60"/>
      <c r="BB48138" s="60"/>
      <c r="BC48138" s="61"/>
    </row>
    <row r="48139" spans="43:55">
      <c r="AQ48139" s="64"/>
      <c r="AR48139" s="64"/>
      <c r="AS48139" s="60"/>
      <c r="AT48139" s="60"/>
      <c r="AU48139" s="60"/>
      <c r="AV48139" s="60"/>
      <c r="AW48139" s="60"/>
      <c r="AX48139" s="60"/>
      <c r="AY48139" s="60"/>
      <c r="AZ48139" s="60"/>
      <c r="BA48139" s="60"/>
      <c r="BB48139" s="60"/>
      <c r="BC48139" s="61"/>
    </row>
    <row r="48140" spans="43:55">
      <c r="AQ48140" s="64"/>
      <c r="AR48140" s="64"/>
      <c r="AS48140" s="60"/>
      <c r="AT48140" s="60"/>
      <c r="AU48140" s="60"/>
      <c r="AV48140" s="60"/>
      <c r="AW48140" s="60"/>
      <c r="AX48140" s="60"/>
      <c r="AY48140" s="60"/>
      <c r="AZ48140" s="60"/>
      <c r="BA48140" s="60"/>
      <c r="BB48140" s="60"/>
      <c r="BC48140" s="61"/>
    </row>
    <row r="48141" spans="43:55">
      <c r="AQ48141" s="64"/>
      <c r="AR48141" s="64"/>
      <c r="AS48141" s="60"/>
      <c r="AT48141" s="60"/>
      <c r="AU48141" s="60"/>
      <c r="AV48141" s="60"/>
      <c r="AW48141" s="60"/>
      <c r="AX48141" s="60"/>
      <c r="AY48141" s="60"/>
      <c r="AZ48141" s="60"/>
      <c r="BA48141" s="60"/>
      <c r="BB48141" s="60"/>
      <c r="BC48141" s="61"/>
    </row>
    <row r="48142" spans="43:55">
      <c r="AQ48142" s="64"/>
      <c r="AR48142" s="64"/>
      <c r="AS48142" s="60"/>
      <c r="AT48142" s="60"/>
      <c r="AU48142" s="60"/>
      <c r="AV48142" s="60"/>
      <c r="AW48142" s="60"/>
      <c r="AX48142" s="60"/>
      <c r="AY48142" s="60"/>
      <c r="AZ48142" s="60"/>
      <c r="BA48142" s="60"/>
      <c r="BB48142" s="60"/>
      <c r="BC48142" s="61"/>
    </row>
    <row r="48143" spans="43:55">
      <c r="AQ48143" s="64"/>
      <c r="AR48143" s="64"/>
      <c r="AS48143" s="60"/>
      <c r="AT48143" s="60"/>
      <c r="AU48143" s="60"/>
      <c r="AV48143" s="60"/>
      <c r="AW48143" s="60"/>
      <c r="AX48143" s="60"/>
      <c r="AY48143" s="60"/>
      <c r="AZ48143" s="60"/>
      <c r="BA48143" s="60"/>
      <c r="BB48143" s="60"/>
      <c r="BC48143" s="61"/>
    </row>
    <row r="48144" spans="43:55">
      <c r="AQ48144" s="64"/>
      <c r="AR48144" s="64"/>
      <c r="AS48144" s="60"/>
      <c r="AT48144" s="60"/>
      <c r="AU48144" s="60"/>
      <c r="AV48144" s="60"/>
      <c r="AW48144" s="60"/>
      <c r="AX48144" s="60"/>
      <c r="AY48144" s="60"/>
      <c r="AZ48144" s="60"/>
      <c r="BA48144" s="60"/>
      <c r="BB48144" s="60"/>
      <c r="BC48144" s="61"/>
    </row>
    <row r="48145" spans="43:55">
      <c r="AQ48145" s="64"/>
      <c r="AR48145" s="64"/>
      <c r="AS48145" s="60"/>
      <c r="AT48145" s="60"/>
      <c r="AU48145" s="60"/>
      <c r="AV48145" s="60"/>
      <c r="AW48145" s="60"/>
      <c r="AX48145" s="60"/>
      <c r="AY48145" s="60"/>
      <c r="AZ48145" s="60"/>
      <c r="BA48145" s="60"/>
      <c r="BB48145" s="60"/>
      <c r="BC48145" s="61"/>
    </row>
    <row r="48146" spans="43:55">
      <c r="AQ48146" s="64"/>
      <c r="AR48146" s="64"/>
      <c r="AS48146" s="60"/>
      <c r="AT48146" s="60"/>
      <c r="AU48146" s="60"/>
      <c r="AV48146" s="60"/>
      <c r="AW48146" s="60"/>
      <c r="AX48146" s="60"/>
      <c r="AY48146" s="60"/>
      <c r="AZ48146" s="60"/>
      <c r="BA48146" s="60"/>
      <c r="BB48146" s="60"/>
      <c r="BC48146" s="61"/>
    </row>
    <row r="48147" spans="43:55">
      <c r="AQ48147" s="64"/>
      <c r="AR48147" s="64"/>
      <c r="AS48147" s="60"/>
      <c r="AT48147" s="60"/>
      <c r="AU48147" s="60"/>
      <c r="AV48147" s="60"/>
      <c r="AW48147" s="60"/>
      <c r="AX48147" s="60"/>
      <c r="AY48147" s="60"/>
      <c r="AZ48147" s="60"/>
      <c r="BA48147" s="60"/>
      <c r="BB48147" s="60"/>
      <c r="BC48147" s="61"/>
    </row>
    <row r="48148" spans="43:55">
      <c r="AQ48148" s="64"/>
      <c r="AR48148" s="64"/>
      <c r="AS48148" s="60"/>
      <c r="AT48148" s="60"/>
      <c r="AU48148" s="60"/>
      <c r="AV48148" s="60"/>
      <c r="AW48148" s="60"/>
      <c r="AX48148" s="60"/>
      <c r="AY48148" s="60"/>
      <c r="AZ48148" s="60"/>
      <c r="BA48148" s="60"/>
      <c r="BB48148" s="60"/>
      <c r="BC48148" s="61"/>
    </row>
    <row r="48149" spans="43:55">
      <c r="AQ48149" s="64"/>
      <c r="AR48149" s="64"/>
      <c r="AS48149" s="60"/>
      <c r="AT48149" s="60"/>
      <c r="AU48149" s="60"/>
      <c r="AV48149" s="60"/>
      <c r="AW48149" s="60"/>
      <c r="AX48149" s="60"/>
      <c r="AY48149" s="60"/>
      <c r="AZ48149" s="60"/>
      <c r="BA48149" s="60"/>
      <c r="BB48149" s="60"/>
      <c r="BC48149" s="61"/>
    </row>
    <row r="48150" spans="43:55">
      <c r="AQ48150" s="64"/>
      <c r="AR48150" s="64"/>
      <c r="AS48150" s="60"/>
      <c r="AT48150" s="60"/>
      <c r="AU48150" s="60"/>
      <c r="AV48150" s="60"/>
      <c r="AW48150" s="60"/>
      <c r="AX48150" s="60"/>
      <c r="AY48150" s="60"/>
      <c r="AZ48150" s="60"/>
      <c r="BA48150" s="60"/>
      <c r="BB48150" s="60"/>
      <c r="BC48150" s="61"/>
    </row>
    <row r="48151" spans="43:55">
      <c r="AQ48151" s="64"/>
      <c r="AR48151" s="64"/>
      <c r="AS48151" s="60"/>
      <c r="AT48151" s="60"/>
      <c r="AU48151" s="60"/>
      <c r="AV48151" s="60"/>
      <c r="AW48151" s="60"/>
      <c r="AX48151" s="60"/>
      <c r="AY48151" s="60"/>
      <c r="AZ48151" s="60"/>
      <c r="BA48151" s="60"/>
      <c r="BB48151" s="60"/>
      <c r="BC48151" s="61"/>
    </row>
    <row r="48152" spans="43:55">
      <c r="AQ48152" s="64"/>
      <c r="AR48152" s="64"/>
      <c r="AS48152" s="60"/>
      <c r="AT48152" s="60"/>
      <c r="AU48152" s="60"/>
      <c r="AV48152" s="60"/>
      <c r="AW48152" s="60"/>
      <c r="AX48152" s="60"/>
      <c r="AY48152" s="60"/>
      <c r="AZ48152" s="60"/>
      <c r="BA48152" s="60"/>
      <c r="BB48152" s="60"/>
      <c r="BC48152" s="61"/>
    </row>
    <row r="48153" spans="43:55">
      <c r="AQ48153" s="64"/>
      <c r="AR48153" s="64"/>
      <c r="AS48153" s="60"/>
      <c r="AT48153" s="60"/>
      <c r="AU48153" s="60"/>
      <c r="AV48153" s="60"/>
      <c r="AW48153" s="60"/>
      <c r="AX48153" s="60"/>
      <c r="AY48153" s="60"/>
      <c r="AZ48153" s="60"/>
      <c r="BA48153" s="60"/>
      <c r="BB48153" s="60"/>
      <c r="BC48153" s="61"/>
    </row>
    <row r="48154" spans="43:55">
      <c r="AQ48154" s="64"/>
      <c r="AR48154" s="64"/>
      <c r="AS48154" s="60"/>
      <c r="AT48154" s="60"/>
      <c r="AU48154" s="60"/>
      <c r="AV48154" s="60"/>
      <c r="AW48154" s="60"/>
      <c r="AX48154" s="60"/>
      <c r="AY48154" s="60"/>
      <c r="AZ48154" s="60"/>
      <c r="BA48154" s="60"/>
      <c r="BB48154" s="60"/>
      <c r="BC48154" s="61"/>
    </row>
    <row r="48155" spans="43:55">
      <c r="AQ48155" s="64"/>
      <c r="AR48155" s="64"/>
      <c r="AS48155" s="60"/>
      <c r="AT48155" s="60"/>
      <c r="AU48155" s="60"/>
      <c r="AV48155" s="60"/>
      <c r="AW48155" s="60"/>
      <c r="AX48155" s="60"/>
      <c r="AY48155" s="60"/>
      <c r="AZ48155" s="60"/>
      <c r="BA48155" s="60"/>
      <c r="BB48155" s="60"/>
      <c r="BC48155" s="61"/>
    </row>
    <row r="48156" spans="43:55">
      <c r="AQ48156" s="64"/>
      <c r="AR48156" s="64"/>
      <c r="AS48156" s="60"/>
      <c r="AT48156" s="60"/>
      <c r="AU48156" s="60"/>
      <c r="AV48156" s="60"/>
      <c r="AW48156" s="60"/>
      <c r="AX48156" s="60"/>
      <c r="AY48156" s="60"/>
      <c r="AZ48156" s="60"/>
      <c r="BA48156" s="60"/>
      <c r="BB48156" s="60"/>
      <c r="BC48156" s="61"/>
    </row>
    <row r="48157" spans="43:55">
      <c r="AQ48157" s="64"/>
      <c r="AR48157" s="64"/>
      <c r="AS48157" s="60"/>
      <c r="AT48157" s="60"/>
      <c r="AU48157" s="60"/>
      <c r="AV48157" s="60"/>
      <c r="AW48157" s="60"/>
      <c r="AX48157" s="60"/>
      <c r="AY48157" s="60"/>
      <c r="AZ48157" s="60"/>
      <c r="BA48157" s="60"/>
      <c r="BB48157" s="60"/>
      <c r="BC48157" s="61"/>
    </row>
    <row r="48158" spans="43:55">
      <c r="AQ48158" s="64"/>
      <c r="AR48158" s="64"/>
      <c r="AS48158" s="60"/>
      <c r="AT48158" s="60"/>
      <c r="AU48158" s="60"/>
      <c r="AV48158" s="60"/>
      <c r="AW48158" s="60"/>
      <c r="AX48158" s="60"/>
      <c r="AY48158" s="60"/>
      <c r="AZ48158" s="60"/>
      <c r="BA48158" s="60"/>
      <c r="BB48158" s="60"/>
      <c r="BC48158" s="61"/>
    </row>
    <row r="48159" spans="43:55">
      <c r="AQ48159" s="64"/>
      <c r="AR48159" s="64"/>
      <c r="AS48159" s="60"/>
      <c r="AT48159" s="60"/>
      <c r="AU48159" s="60"/>
      <c r="AV48159" s="60"/>
      <c r="AW48159" s="60"/>
      <c r="AX48159" s="60"/>
      <c r="AY48159" s="60"/>
      <c r="AZ48159" s="60"/>
      <c r="BA48159" s="60"/>
      <c r="BB48159" s="60"/>
      <c r="BC48159" s="61"/>
    </row>
    <row r="48160" spans="43:55">
      <c r="AQ48160" s="64"/>
      <c r="AR48160" s="64"/>
      <c r="AS48160" s="60"/>
      <c r="AT48160" s="60"/>
      <c r="AU48160" s="60"/>
      <c r="AV48160" s="60"/>
      <c r="AW48160" s="60"/>
      <c r="AX48160" s="60"/>
      <c r="AY48160" s="60"/>
      <c r="AZ48160" s="60"/>
      <c r="BA48160" s="60"/>
      <c r="BB48160" s="60"/>
      <c r="BC48160" s="61"/>
    </row>
    <row r="48161" spans="43:55">
      <c r="AQ48161" s="64"/>
      <c r="AR48161" s="64"/>
      <c r="AS48161" s="60"/>
      <c r="AT48161" s="60"/>
      <c r="AU48161" s="60"/>
      <c r="AV48161" s="60"/>
      <c r="AW48161" s="60"/>
      <c r="AX48161" s="60"/>
      <c r="AY48161" s="60"/>
      <c r="AZ48161" s="60"/>
      <c r="BA48161" s="60"/>
      <c r="BB48161" s="60"/>
      <c r="BC48161" s="61"/>
    </row>
    <row r="48162" spans="43:55">
      <c r="AQ48162" s="64"/>
      <c r="AR48162" s="64"/>
      <c r="AS48162" s="60"/>
      <c r="AT48162" s="60"/>
      <c r="AU48162" s="60"/>
      <c r="AV48162" s="60"/>
      <c r="AW48162" s="60"/>
      <c r="AX48162" s="60"/>
      <c r="AY48162" s="60"/>
      <c r="AZ48162" s="60"/>
      <c r="BA48162" s="60"/>
      <c r="BB48162" s="60"/>
      <c r="BC48162" s="61"/>
    </row>
    <row r="48163" spans="43:55">
      <c r="AQ48163" s="64"/>
      <c r="AR48163" s="64"/>
      <c r="AS48163" s="60"/>
      <c r="AT48163" s="60"/>
      <c r="AU48163" s="60"/>
      <c r="AV48163" s="60"/>
      <c r="AW48163" s="60"/>
      <c r="AX48163" s="60"/>
      <c r="AY48163" s="60"/>
      <c r="AZ48163" s="60"/>
      <c r="BA48163" s="60"/>
      <c r="BB48163" s="60"/>
      <c r="BC48163" s="61"/>
    </row>
    <row r="48164" spans="43:55">
      <c r="AQ48164" s="64"/>
      <c r="AR48164" s="64"/>
      <c r="AS48164" s="60"/>
      <c r="AT48164" s="60"/>
      <c r="AU48164" s="60"/>
      <c r="AV48164" s="60"/>
      <c r="AW48164" s="60"/>
      <c r="AX48164" s="60"/>
      <c r="AY48164" s="60"/>
      <c r="AZ48164" s="60"/>
      <c r="BA48164" s="60"/>
      <c r="BB48164" s="60"/>
      <c r="BC48164" s="61"/>
    </row>
    <row r="48165" spans="43:55">
      <c r="AQ48165" s="64"/>
      <c r="AR48165" s="64"/>
      <c r="AS48165" s="60"/>
      <c r="AT48165" s="60"/>
      <c r="AU48165" s="60"/>
      <c r="AV48165" s="60"/>
      <c r="AW48165" s="60"/>
      <c r="AX48165" s="60"/>
      <c r="AY48165" s="60"/>
      <c r="AZ48165" s="60"/>
      <c r="BA48165" s="60"/>
      <c r="BB48165" s="60"/>
      <c r="BC48165" s="61"/>
    </row>
    <row r="48166" spans="43:55">
      <c r="AQ48166" s="64"/>
      <c r="AR48166" s="64"/>
      <c r="AS48166" s="60"/>
      <c r="AT48166" s="60"/>
      <c r="AU48166" s="60"/>
      <c r="AV48166" s="60"/>
      <c r="AW48166" s="60"/>
      <c r="AX48166" s="60"/>
      <c r="AY48166" s="60"/>
      <c r="AZ48166" s="60"/>
      <c r="BA48166" s="60"/>
      <c r="BB48166" s="60"/>
      <c r="BC48166" s="61"/>
    </row>
    <row r="48167" spans="43:55">
      <c r="AQ48167" s="64"/>
      <c r="AR48167" s="64"/>
      <c r="AS48167" s="60"/>
      <c r="AT48167" s="60"/>
      <c r="AU48167" s="60"/>
      <c r="AV48167" s="60"/>
      <c r="AW48167" s="60"/>
      <c r="AX48167" s="60"/>
      <c r="AY48167" s="60"/>
      <c r="AZ48167" s="60"/>
      <c r="BA48167" s="60"/>
      <c r="BB48167" s="60"/>
      <c r="BC48167" s="61"/>
    </row>
    <row r="48168" spans="43:55">
      <c r="AQ48168" s="64"/>
      <c r="AR48168" s="64"/>
      <c r="AS48168" s="60"/>
      <c r="AT48168" s="60"/>
      <c r="AU48168" s="60"/>
      <c r="AV48168" s="60"/>
      <c r="AW48168" s="60"/>
      <c r="AX48168" s="60"/>
      <c r="AY48168" s="60"/>
      <c r="AZ48168" s="60"/>
      <c r="BA48168" s="60"/>
      <c r="BB48168" s="60"/>
      <c r="BC48168" s="61"/>
    </row>
    <row r="48169" spans="43:55">
      <c r="AQ48169" s="64"/>
      <c r="AR48169" s="64"/>
      <c r="AS48169" s="60"/>
      <c r="AT48169" s="60"/>
      <c r="AU48169" s="60"/>
      <c r="AV48169" s="60"/>
      <c r="AW48169" s="60"/>
      <c r="AX48169" s="60"/>
      <c r="AY48169" s="60"/>
      <c r="AZ48169" s="60"/>
      <c r="BA48169" s="60"/>
      <c r="BB48169" s="60"/>
      <c r="BC48169" s="61"/>
    </row>
    <row r="48170" spans="43:55">
      <c r="AQ48170" s="64"/>
      <c r="AR48170" s="64"/>
      <c r="AS48170" s="60"/>
      <c r="AT48170" s="60"/>
      <c r="AU48170" s="60"/>
      <c r="AV48170" s="60"/>
      <c r="AW48170" s="60"/>
      <c r="AX48170" s="60"/>
      <c r="AY48170" s="60"/>
      <c r="AZ48170" s="60"/>
      <c r="BA48170" s="60"/>
      <c r="BB48170" s="60"/>
      <c r="BC48170" s="61"/>
    </row>
    <row r="48171" spans="43:55">
      <c r="AQ48171" s="64"/>
      <c r="AR48171" s="64"/>
      <c r="AS48171" s="60"/>
      <c r="AT48171" s="60"/>
      <c r="AU48171" s="60"/>
      <c r="AV48171" s="60"/>
      <c r="AW48171" s="60"/>
      <c r="AX48171" s="60"/>
      <c r="AY48171" s="60"/>
      <c r="AZ48171" s="60"/>
      <c r="BA48171" s="60"/>
      <c r="BB48171" s="60"/>
      <c r="BC48171" s="61"/>
    </row>
    <row r="48172" spans="43:55">
      <c r="AQ48172" s="64"/>
      <c r="AR48172" s="64"/>
      <c r="AS48172" s="60"/>
      <c r="AT48172" s="60"/>
      <c r="AU48172" s="60"/>
      <c r="AV48172" s="60"/>
      <c r="AW48172" s="60"/>
      <c r="AX48172" s="60"/>
      <c r="AY48172" s="60"/>
      <c r="AZ48172" s="60"/>
      <c r="BA48172" s="60"/>
      <c r="BB48172" s="60"/>
      <c r="BC48172" s="61"/>
    </row>
    <row r="48173" spans="43:55">
      <c r="AQ48173" s="64"/>
      <c r="AR48173" s="64"/>
      <c r="AS48173" s="60"/>
      <c r="AT48173" s="60"/>
      <c r="AU48173" s="60"/>
      <c r="AV48173" s="60"/>
      <c r="AW48173" s="60"/>
      <c r="AX48173" s="60"/>
      <c r="AY48173" s="60"/>
      <c r="AZ48173" s="60"/>
      <c r="BA48173" s="60"/>
      <c r="BB48173" s="60"/>
      <c r="BC48173" s="61"/>
    </row>
    <row r="48174" spans="43:55">
      <c r="AQ48174" s="64"/>
      <c r="AR48174" s="64"/>
      <c r="AS48174" s="60"/>
      <c r="AT48174" s="60"/>
      <c r="AU48174" s="60"/>
      <c r="AV48174" s="60"/>
      <c r="AW48174" s="60"/>
      <c r="AX48174" s="60"/>
      <c r="AY48174" s="60"/>
      <c r="AZ48174" s="60"/>
      <c r="BA48174" s="60"/>
      <c r="BB48174" s="60"/>
      <c r="BC48174" s="61"/>
    </row>
    <row r="48175" spans="43:55">
      <c r="AQ48175" s="64"/>
      <c r="AR48175" s="64"/>
      <c r="AS48175" s="60"/>
      <c r="AT48175" s="60"/>
      <c r="AU48175" s="60"/>
      <c r="AV48175" s="60"/>
      <c r="AW48175" s="60"/>
      <c r="AX48175" s="60"/>
      <c r="AY48175" s="60"/>
      <c r="AZ48175" s="60"/>
      <c r="BA48175" s="60"/>
      <c r="BB48175" s="60"/>
      <c r="BC48175" s="61"/>
    </row>
    <row r="48176" spans="43:55">
      <c r="AQ48176" s="64"/>
      <c r="AR48176" s="64"/>
      <c r="AS48176" s="60"/>
      <c r="AT48176" s="60"/>
      <c r="AU48176" s="60"/>
      <c r="AV48176" s="60"/>
      <c r="AW48176" s="60"/>
      <c r="AX48176" s="60"/>
      <c r="AY48176" s="60"/>
      <c r="AZ48176" s="60"/>
      <c r="BA48176" s="60"/>
      <c r="BB48176" s="60"/>
      <c r="BC48176" s="61"/>
    </row>
    <row r="48177" spans="43:55">
      <c r="AQ48177" s="64"/>
      <c r="AR48177" s="64"/>
      <c r="AS48177" s="60"/>
      <c r="AT48177" s="60"/>
      <c r="AU48177" s="60"/>
      <c r="AV48177" s="60"/>
      <c r="AW48177" s="60"/>
      <c r="AX48177" s="60"/>
      <c r="AY48177" s="60"/>
      <c r="AZ48177" s="60"/>
      <c r="BA48177" s="60"/>
      <c r="BB48177" s="60"/>
      <c r="BC48177" s="61"/>
    </row>
    <row r="48178" spans="43:55">
      <c r="AQ48178" s="64"/>
      <c r="AR48178" s="64"/>
      <c r="AS48178" s="60"/>
      <c r="AT48178" s="60"/>
      <c r="AU48178" s="60"/>
      <c r="AV48178" s="60"/>
      <c r="AW48178" s="60"/>
      <c r="AX48178" s="60"/>
      <c r="AY48178" s="60"/>
      <c r="AZ48178" s="60"/>
      <c r="BA48178" s="60"/>
      <c r="BB48178" s="60"/>
      <c r="BC48178" s="61"/>
    </row>
    <row r="48179" spans="43:55">
      <c r="AQ48179" s="64"/>
      <c r="AR48179" s="64"/>
      <c r="AS48179" s="60"/>
      <c r="AT48179" s="60"/>
      <c r="AU48179" s="60"/>
      <c r="AV48179" s="60"/>
      <c r="AW48179" s="60"/>
      <c r="AX48179" s="60"/>
      <c r="AY48179" s="60"/>
      <c r="AZ48179" s="60"/>
      <c r="BA48179" s="60"/>
      <c r="BB48179" s="60"/>
      <c r="BC48179" s="61"/>
    </row>
    <row r="48180" spans="43:55">
      <c r="AQ48180" s="64"/>
      <c r="AR48180" s="64"/>
      <c r="AS48180" s="60"/>
      <c r="AT48180" s="60"/>
      <c r="AU48180" s="60"/>
      <c r="AV48180" s="60"/>
      <c r="AW48180" s="60"/>
      <c r="AX48180" s="60"/>
      <c r="AY48180" s="60"/>
      <c r="AZ48180" s="60"/>
      <c r="BA48180" s="60"/>
      <c r="BB48180" s="60"/>
      <c r="BC48180" s="61"/>
    </row>
    <row r="48181" spans="43:55">
      <c r="AQ48181" s="64"/>
      <c r="AR48181" s="64"/>
      <c r="AS48181" s="60"/>
      <c r="AT48181" s="60"/>
      <c r="AU48181" s="60"/>
      <c r="AV48181" s="60"/>
      <c r="AW48181" s="60"/>
      <c r="AX48181" s="60"/>
      <c r="AY48181" s="60"/>
      <c r="AZ48181" s="60"/>
      <c r="BA48181" s="60"/>
      <c r="BB48181" s="60"/>
      <c r="BC48181" s="61"/>
    </row>
    <row r="48182" spans="43:55">
      <c r="AQ48182" s="64"/>
      <c r="AR48182" s="64"/>
      <c r="AS48182" s="60"/>
      <c r="AT48182" s="60"/>
      <c r="AU48182" s="60"/>
      <c r="AV48182" s="60"/>
      <c r="AW48182" s="60"/>
      <c r="AX48182" s="60"/>
      <c r="AY48182" s="60"/>
      <c r="AZ48182" s="60"/>
      <c r="BA48182" s="60"/>
      <c r="BB48182" s="60"/>
      <c r="BC48182" s="61"/>
    </row>
    <row r="48183" spans="43:55">
      <c r="AQ48183" s="64"/>
      <c r="AR48183" s="64"/>
      <c r="AS48183" s="60"/>
      <c r="AT48183" s="60"/>
      <c r="AU48183" s="60"/>
      <c r="AV48183" s="60"/>
      <c r="AW48183" s="60"/>
      <c r="AX48183" s="60"/>
      <c r="AY48183" s="60"/>
      <c r="AZ48183" s="60"/>
      <c r="BA48183" s="60"/>
      <c r="BB48183" s="60"/>
      <c r="BC48183" s="61"/>
    </row>
    <row r="48184" spans="43:55">
      <c r="AQ48184" s="64"/>
      <c r="AR48184" s="64"/>
      <c r="AS48184" s="60"/>
      <c r="AT48184" s="60"/>
      <c r="AU48184" s="60"/>
      <c r="AV48184" s="60"/>
      <c r="AW48184" s="60"/>
      <c r="AX48184" s="60"/>
      <c r="AY48184" s="60"/>
      <c r="AZ48184" s="60"/>
      <c r="BA48184" s="60"/>
      <c r="BB48184" s="60"/>
      <c r="BC48184" s="61"/>
    </row>
    <row r="48185" spans="43:55">
      <c r="AQ48185" s="64"/>
      <c r="AR48185" s="64"/>
      <c r="AS48185" s="60"/>
      <c r="AT48185" s="60"/>
      <c r="AU48185" s="60"/>
      <c r="AV48185" s="60"/>
      <c r="AW48185" s="60"/>
      <c r="AX48185" s="60"/>
      <c r="AY48185" s="60"/>
      <c r="AZ48185" s="60"/>
      <c r="BA48185" s="60"/>
      <c r="BB48185" s="60"/>
      <c r="BC48185" s="61"/>
    </row>
    <row r="48186" spans="43:55">
      <c r="AQ48186" s="64"/>
      <c r="AR48186" s="64"/>
      <c r="AS48186" s="60"/>
      <c r="AT48186" s="60"/>
      <c r="AU48186" s="60"/>
      <c r="AV48186" s="60"/>
      <c r="AW48186" s="60"/>
      <c r="AX48186" s="60"/>
      <c r="AY48186" s="60"/>
      <c r="AZ48186" s="60"/>
      <c r="BA48186" s="60"/>
      <c r="BB48186" s="60"/>
      <c r="BC48186" s="61"/>
    </row>
    <row r="48187" spans="43:55">
      <c r="AQ48187" s="64"/>
      <c r="AR48187" s="64"/>
      <c r="AS48187" s="60"/>
      <c r="AT48187" s="60"/>
      <c r="AU48187" s="60"/>
      <c r="AV48187" s="60"/>
      <c r="AW48187" s="60"/>
      <c r="AX48187" s="60"/>
      <c r="AY48187" s="60"/>
      <c r="AZ48187" s="60"/>
      <c r="BA48187" s="60"/>
      <c r="BB48187" s="60"/>
      <c r="BC48187" s="61"/>
    </row>
    <row r="48188" spans="43:55">
      <c r="AQ48188" s="64"/>
      <c r="AR48188" s="64"/>
      <c r="AS48188" s="60"/>
      <c r="AT48188" s="60"/>
      <c r="AU48188" s="60"/>
      <c r="AV48188" s="60"/>
      <c r="AW48188" s="60"/>
      <c r="AX48188" s="60"/>
      <c r="AY48188" s="60"/>
      <c r="AZ48188" s="60"/>
      <c r="BA48188" s="60"/>
      <c r="BB48188" s="60"/>
      <c r="BC48188" s="61"/>
    </row>
    <row r="48189" spans="43:55">
      <c r="AQ48189" s="64"/>
      <c r="AR48189" s="64"/>
      <c r="AS48189" s="60"/>
      <c r="AT48189" s="60"/>
      <c r="AU48189" s="60"/>
      <c r="AV48189" s="60"/>
      <c r="AW48189" s="60"/>
      <c r="AX48189" s="60"/>
      <c r="AY48189" s="60"/>
      <c r="AZ48189" s="60"/>
      <c r="BA48189" s="60"/>
      <c r="BB48189" s="60"/>
      <c r="BC48189" s="61"/>
    </row>
    <row r="48190" spans="43:55">
      <c r="AQ48190" s="64"/>
      <c r="AR48190" s="64"/>
      <c r="AS48190" s="60"/>
      <c r="AT48190" s="60"/>
      <c r="AU48190" s="60"/>
      <c r="AV48190" s="60"/>
      <c r="AW48190" s="60"/>
      <c r="AX48190" s="60"/>
      <c r="AY48190" s="60"/>
      <c r="AZ48190" s="60"/>
      <c r="BA48190" s="60"/>
      <c r="BB48190" s="60"/>
      <c r="BC48190" s="61"/>
    </row>
    <row r="48191" spans="43:55">
      <c r="AQ48191" s="64"/>
      <c r="AR48191" s="64"/>
      <c r="AS48191" s="60"/>
      <c r="AT48191" s="60"/>
      <c r="AU48191" s="60"/>
      <c r="AV48191" s="60"/>
      <c r="AW48191" s="60"/>
      <c r="AX48191" s="60"/>
      <c r="AY48191" s="60"/>
      <c r="AZ48191" s="60"/>
      <c r="BA48191" s="60"/>
      <c r="BB48191" s="60"/>
      <c r="BC48191" s="61"/>
    </row>
    <row r="48192" spans="43:55">
      <c r="AQ48192" s="64"/>
      <c r="AR48192" s="64"/>
      <c r="AS48192" s="60"/>
      <c r="AT48192" s="60"/>
      <c r="AU48192" s="60"/>
      <c r="AV48192" s="60"/>
      <c r="AW48192" s="60"/>
      <c r="AX48192" s="60"/>
      <c r="AY48192" s="60"/>
      <c r="AZ48192" s="60"/>
      <c r="BA48192" s="60"/>
      <c r="BB48192" s="60"/>
      <c r="BC48192" s="61"/>
    </row>
    <row r="48193" spans="43:55">
      <c r="AQ48193" s="64"/>
      <c r="AR48193" s="64"/>
      <c r="AS48193" s="60"/>
      <c r="AT48193" s="60"/>
      <c r="AU48193" s="60"/>
      <c r="AV48193" s="60"/>
      <c r="AW48193" s="60"/>
      <c r="AX48193" s="60"/>
      <c r="AY48193" s="60"/>
      <c r="AZ48193" s="60"/>
      <c r="BA48193" s="60"/>
      <c r="BB48193" s="60"/>
      <c r="BC48193" s="61"/>
    </row>
    <row r="48194" spans="43:55">
      <c r="AQ48194" s="64"/>
      <c r="AR48194" s="64"/>
      <c r="AS48194" s="60"/>
      <c r="AT48194" s="60"/>
      <c r="AU48194" s="60"/>
      <c r="AV48194" s="60"/>
      <c r="AW48194" s="60"/>
      <c r="AX48194" s="60"/>
      <c r="AY48194" s="60"/>
      <c r="AZ48194" s="60"/>
      <c r="BA48194" s="60"/>
      <c r="BB48194" s="60"/>
      <c r="BC48194" s="61"/>
    </row>
    <row r="48195" spans="43:55">
      <c r="AQ48195" s="64"/>
      <c r="AR48195" s="64"/>
      <c r="AS48195" s="60"/>
      <c r="AT48195" s="60"/>
      <c r="AU48195" s="60"/>
      <c r="AV48195" s="60"/>
      <c r="AW48195" s="60"/>
      <c r="AX48195" s="60"/>
      <c r="AY48195" s="60"/>
      <c r="AZ48195" s="60"/>
      <c r="BA48195" s="60"/>
      <c r="BB48195" s="60"/>
      <c r="BC48195" s="61"/>
    </row>
    <row r="48196" spans="43:55">
      <c r="AQ48196" s="64"/>
      <c r="AR48196" s="64"/>
      <c r="AS48196" s="60"/>
      <c r="AT48196" s="60"/>
      <c r="AU48196" s="60"/>
      <c r="AV48196" s="60"/>
      <c r="AW48196" s="60"/>
      <c r="AX48196" s="60"/>
      <c r="AY48196" s="60"/>
      <c r="AZ48196" s="60"/>
      <c r="BA48196" s="60"/>
      <c r="BB48196" s="60"/>
      <c r="BC48196" s="61"/>
    </row>
    <row r="48197" spans="43:55">
      <c r="AQ48197" s="64"/>
      <c r="AR48197" s="64"/>
      <c r="AS48197" s="60"/>
      <c r="AT48197" s="60"/>
      <c r="AU48197" s="60"/>
      <c r="AV48197" s="60"/>
      <c r="AW48197" s="60"/>
      <c r="AX48197" s="60"/>
      <c r="AY48197" s="60"/>
      <c r="AZ48197" s="60"/>
      <c r="BA48197" s="60"/>
      <c r="BB48197" s="60"/>
      <c r="BC48197" s="61"/>
    </row>
    <row r="48198" spans="43:55">
      <c r="AQ48198" s="64"/>
      <c r="AR48198" s="64"/>
      <c r="AS48198" s="60"/>
      <c r="AT48198" s="60"/>
      <c r="AU48198" s="60"/>
      <c r="AV48198" s="60"/>
      <c r="AW48198" s="60"/>
      <c r="AX48198" s="60"/>
      <c r="AY48198" s="60"/>
      <c r="AZ48198" s="60"/>
      <c r="BA48198" s="60"/>
      <c r="BB48198" s="60"/>
      <c r="BC48198" s="61"/>
    </row>
    <row r="48199" spans="43:55">
      <c r="AQ48199" s="64"/>
      <c r="AR48199" s="64"/>
      <c r="AS48199" s="60"/>
      <c r="AT48199" s="60"/>
      <c r="AU48199" s="60"/>
      <c r="AV48199" s="60"/>
      <c r="AW48199" s="60"/>
      <c r="AX48199" s="60"/>
      <c r="AY48199" s="60"/>
      <c r="AZ48199" s="60"/>
      <c r="BA48199" s="60"/>
      <c r="BB48199" s="60"/>
      <c r="BC48199" s="61"/>
    </row>
    <row r="48200" spans="43:55">
      <c r="AQ48200" s="64"/>
      <c r="AR48200" s="64"/>
      <c r="AS48200" s="60"/>
      <c r="AT48200" s="60"/>
      <c r="AU48200" s="60"/>
      <c r="AV48200" s="60"/>
      <c r="AW48200" s="60"/>
      <c r="AX48200" s="60"/>
      <c r="AY48200" s="60"/>
      <c r="AZ48200" s="60"/>
      <c r="BA48200" s="60"/>
      <c r="BB48200" s="60"/>
      <c r="BC48200" s="61"/>
    </row>
    <row r="48201" spans="43:55">
      <c r="AQ48201" s="64"/>
      <c r="AR48201" s="64"/>
      <c r="AS48201" s="60"/>
      <c r="AT48201" s="60"/>
      <c r="AU48201" s="60"/>
      <c r="AV48201" s="60"/>
      <c r="AW48201" s="60"/>
      <c r="AX48201" s="60"/>
      <c r="AY48201" s="60"/>
      <c r="AZ48201" s="60"/>
      <c r="BA48201" s="60"/>
      <c r="BB48201" s="60"/>
      <c r="BC48201" s="61"/>
    </row>
    <row r="48202" spans="43:55">
      <c r="AQ48202" s="64"/>
      <c r="AR48202" s="64"/>
      <c r="AS48202" s="60"/>
      <c r="AT48202" s="60"/>
      <c r="AU48202" s="60"/>
      <c r="AV48202" s="60"/>
      <c r="AW48202" s="60"/>
      <c r="AX48202" s="60"/>
      <c r="AY48202" s="60"/>
      <c r="AZ48202" s="60"/>
      <c r="BA48202" s="60"/>
      <c r="BB48202" s="60"/>
      <c r="BC48202" s="61"/>
    </row>
    <row r="48203" spans="43:55">
      <c r="AQ48203" s="64"/>
      <c r="AR48203" s="64"/>
      <c r="AS48203" s="60"/>
      <c r="AT48203" s="60"/>
      <c r="AU48203" s="60"/>
      <c r="AV48203" s="60"/>
      <c r="AW48203" s="60"/>
      <c r="AX48203" s="60"/>
      <c r="AY48203" s="60"/>
      <c r="AZ48203" s="60"/>
      <c r="BA48203" s="60"/>
      <c r="BB48203" s="60"/>
      <c r="BC48203" s="61"/>
    </row>
    <row r="48204" spans="43:55">
      <c r="AQ48204" s="64"/>
      <c r="AR48204" s="64"/>
      <c r="AS48204" s="60"/>
      <c r="AT48204" s="60"/>
      <c r="AU48204" s="60"/>
      <c r="AV48204" s="60"/>
      <c r="AW48204" s="60"/>
      <c r="AX48204" s="60"/>
      <c r="AY48204" s="60"/>
      <c r="AZ48204" s="60"/>
      <c r="BA48204" s="60"/>
      <c r="BB48204" s="60"/>
      <c r="BC48204" s="61"/>
    </row>
    <row r="48205" spans="43:55">
      <c r="AQ48205" s="64"/>
      <c r="AR48205" s="64"/>
      <c r="AS48205" s="60"/>
      <c r="AT48205" s="60"/>
      <c r="AU48205" s="60"/>
      <c r="AV48205" s="60"/>
      <c r="AW48205" s="60"/>
      <c r="AX48205" s="60"/>
      <c r="AY48205" s="60"/>
      <c r="AZ48205" s="60"/>
      <c r="BA48205" s="60"/>
      <c r="BB48205" s="60"/>
      <c r="BC48205" s="61"/>
    </row>
    <row r="48206" spans="43:55">
      <c r="AQ48206" s="64"/>
      <c r="AR48206" s="64"/>
      <c r="AS48206" s="60"/>
      <c r="AT48206" s="60"/>
      <c r="AU48206" s="60"/>
      <c r="AV48206" s="60"/>
      <c r="AW48206" s="60"/>
      <c r="AX48206" s="60"/>
      <c r="AY48206" s="60"/>
      <c r="AZ48206" s="60"/>
      <c r="BA48206" s="60"/>
      <c r="BB48206" s="60"/>
      <c r="BC48206" s="61"/>
    </row>
    <row r="48207" spans="43:55">
      <c r="AQ48207" s="64"/>
      <c r="AR48207" s="64"/>
      <c r="AS48207" s="60"/>
      <c r="AT48207" s="60"/>
      <c r="AU48207" s="60"/>
      <c r="AV48207" s="60"/>
      <c r="AW48207" s="60"/>
      <c r="AX48207" s="60"/>
      <c r="AY48207" s="60"/>
      <c r="AZ48207" s="60"/>
      <c r="BA48207" s="60"/>
      <c r="BB48207" s="60"/>
      <c r="BC48207" s="61"/>
    </row>
    <row r="48208" spans="43:55">
      <c r="AQ48208" s="64"/>
      <c r="AR48208" s="64"/>
      <c r="AS48208" s="60"/>
      <c r="AT48208" s="60"/>
      <c r="AU48208" s="60"/>
      <c r="AV48208" s="60"/>
      <c r="AW48208" s="60"/>
      <c r="AX48208" s="60"/>
      <c r="AY48208" s="60"/>
      <c r="AZ48208" s="60"/>
      <c r="BA48208" s="60"/>
      <c r="BB48208" s="60"/>
      <c r="BC48208" s="61"/>
    </row>
    <row r="48209" spans="43:55">
      <c r="AQ48209" s="64"/>
      <c r="AR48209" s="64"/>
      <c r="AS48209" s="60"/>
      <c r="AT48209" s="60"/>
      <c r="AU48209" s="60"/>
      <c r="AV48209" s="60"/>
      <c r="AW48209" s="60"/>
      <c r="AX48209" s="60"/>
      <c r="AY48209" s="60"/>
      <c r="AZ48209" s="60"/>
      <c r="BA48209" s="60"/>
      <c r="BB48209" s="60"/>
      <c r="BC48209" s="61"/>
    </row>
    <row r="48210" spans="43:55">
      <c r="AQ48210" s="64"/>
      <c r="AR48210" s="64"/>
      <c r="AS48210" s="60"/>
      <c r="AT48210" s="60"/>
      <c r="AU48210" s="60"/>
      <c r="AV48210" s="60"/>
      <c r="AW48210" s="60"/>
      <c r="AX48210" s="60"/>
      <c r="AY48210" s="60"/>
      <c r="AZ48210" s="60"/>
      <c r="BA48210" s="60"/>
      <c r="BB48210" s="60"/>
      <c r="BC48210" s="61"/>
    </row>
    <row r="48211" spans="43:55">
      <c r="AQ48211" s="64"/>
      <c r="AR48211" s="64"/>
      <c r="AS48211" s="60"/>
      <c r="AT48211" s="60"/>
      <c r="AU48211" s="60"/>
      <c r="AV48211" s="60"/>
      <c r="AW48211" s="60"/>
      <c r="AX48211" s="60"/>
      <c r="AY48211" s="60"/>
      <c r="AZ48211" s="60"/>
      <c r="BA48211" s="60"/>
      <c r="BB48211" s="60"/>
      <c r="BC48211" s="61"/>
    </row>
    <row r="48212" spans="43:55">
      <c r="AQ48212" s="64"/>
      <c r="AR48212" s="64"/>
      <c r="AS48212" s="60"/>
      <c r="AT48212" s="60"/>
      <c r="AU48212" s="60"/>
      <c r="AV48212" s="60"/>
      <c r="AW48212" s="60"/>
      <c r="AX48212" s="60"/>
      <c r="AY48212" s="60"/>
      <c r="AZ48212" s="60"/>
      <c r="BA48212" s="60"/>
      <c r="BB48212" s="60"/>
      <c r="BC48212" s="61"/>
    </row>
    <row r="48213" spans="43:55">
      <c r="AQ48213" s="64"/>
      <c r="AR48213" s="64"/>
      <c r="AS48213" s="60"/>
      <c r="AT48213" s="60"/>
      <c r="AU48213" s="60"/>
      <c r="AV48213" s="60"/>
      <c r="AW48213" s="60"/>
      <c r="AX48213" s="60"/>
      <c r="AY48213" s="60"/>
      <c r="AZ48213" s="60"/>
      <c r="BA48213" s="60"/>
      <c r="BB48213" s="60"/>
      <c r="BC48213" s="61"/>
    </row>
    <row r="48214" spans="43:55">
      <c r="AQ48214" s="64"/>
      <c r="AR48214" s="64"/>
      <c r="AS48214" s="60"/>
      <c r="AT48214" s="60"/>
      <c r="AU48214" s="60"/>
      <c r="AV48214" s="60"/>
      <c r="AW48214" s="60"/>
      <c r="AX48214" s="60"/>
      <c r="AY48214" s="60"/>
      <c r="AZ48214" s="60"/>
      <c r="BA48214" s="60"/>
      <c r="BB48214" s="60"/>
      <c r="BC48214" s="61"/>
    </row>
    <row r="48215" spans="43:55">
      <c r="AQ48215" s="64"/>
      <c r="AR48215" s="64"/>
      <c r="AS48215" s="60"/>
      <c r="AT48215" s="60"/>
      <c r="AU48215" s="60"/>
      <c r="AV48215" s="60"/>
      <c r="AW48215" s="60"/>
      <c r="AX48215" s="60"/>
      <c r="AY48215" s="60"/>
      <c r="AZ48215" s="60"/>
      <c r="BA48215" s="60"/>
      <c r="BB48215" s="60"/>
      <c r="BC48215" s="61"/>
    </row>
    <row r="48216" spans="43:55">
      <c r="AQ48216" s="64"/>
      <c r="AR48216" s="64"/>
      <c r="AS48216" s="60"/>
      <c r="AT48216" s="60"/>
      <c r="AU48216" s="60"/>
      <c r="AV48216" s="60"/>
      <c r="AW48216" s="60"/>
      <c r="AX48216" s="60"/>
      <c r="AY48216" s="60"/>
      <c r="AZ48216" s="60"/>
      <c r="BA48216" s="60"/>
      <c r="BB48216" s="60"/>
      <c r="BC48216" s="61"/>
    </row>
    <row r="48217" spans="43:55">
      <c r="AQ48217" s="64"/>
      <c r="AR48217" s="64"/>
      <c r="AS48217" s="60"/>
      <c r="AT48217" s="60"/>
      <c r="AU48217" s="60"/>
      <c r="AV48217" s="60"/>
      <c r="AW48217" s="60"/>
      <c r="AX48217" s="60"/>
      <c r="AY48217" s="60"/>
      <c r="AZ48217" s="60"/>
      <c r="BA48217" s="60"/>
      <c r="BB48217" s="60"/>
      <c r="BC48217" s="61"/>
    </row>
    <row r="48218" spans="43:55">
      <c r="AQ48218" s="64"/>
      <c r="AR48218" s="64"/>
      <c r="AS48218" s="60"/>
      <c r="AT48218" s="60"/>
      <c r="AU48218" s="60"/>
      <c r="AV48218" s="60"/>
      <c r="AW48218" s="60"/>
      <c r="AX48218" s="60"/>
      <c r="AY48218" s="60"/>
      <c r="AZ48218" s="60"/>
      <c r="BA48218" s="60"/>
      <c r="BB48218" s="60"/>
      <c r="BC48218" s="61"/>
    </row>
    <row r="48219" spans="43:55">
      <c r="AQ48219" s="64"/>
      <c r="AR48219" s="64"/>
      <c r="AS48219" s="60"/>
      <c r="AT48219" s="60"/>
      <c r="AU48219" s="60"/>
      <c r="AV48219" s="60"/>
      <c r="AW48219" s="60"/>
      <c r="AX48219" s="60"/>
      <c r="AY48219" s="60"/>
      <c r="AZ48219" s="60"/>
      <c r="BA48219" s="60"/>
      <c r="BB48219" s="60"/>
      <c r="BC48219" s="61"/>
    </row>
    <row r="48220" spans="43:55">
      <c r="AQ48220" s="64"/>
      <c r="AR48220" s="64"/>
      <c r="AS48220" s="60"/>
      <c r="AT48220" s="60"/>
      <c r="AU48220" s="60"/>
      <c r="AV48220" s="60"/>
      <c r="AW48220" s="60"/>
      <c r="AX48220" s="60"/>
      <c r="AY48220" s="60"/>
      <c r="AZ48220" s="60"/>
      <c r="BA48220" s="60"/>
      <c r="BB48220" s="60"/>
      <c r="BC48220" s="61"/>
    </row>
    <row r="48221" spans="43:55">
      <c r="AQ48221" s="64"/>
      <c r="AR48221" s="64"/>
      <c r="AS48221" s="60"/>
      <c r="AT48221" s="60"/>
      <c r="AU48221" s="60"/>
      <c r="AV48221" s="60"/>
      <c r="AW48221" s="60"/>
      <c r="AX48221" s="60"/>
      <c r="AY48221" s="60"/>
      <c r="AZ48221" s="60"/>
      <c r="BA48221" s="60"/>
      <c r="BB48221" s="60"/>
      <c r="BC48221" s="61"/>
    </row>
    <row r="48222" spans="43:55">
      <c r="AQ48222" s="64"/>
      <c r="AR48222" s="64"/>
      <c r="AS48222" s="60"/>
      <c r="AT48222" s="60"/>
      <c r="AU48222" s="60"/>
      <c r="AV48222" s="60"/>
      <c r="AW48222" s="60"/>
      <c r="AX48222" s="60"/>
      <c r="AY48222" s="60"/>
      <c r="AZ48222" s="60"/>
      <c r="BA48222" s="60"/>
      <c r="BB48222" s="60"/>
      <c r="BC48222" s="61"/>
    </row>
    <row r="48223" spans="43:55">
      <c r="AQ48223" s="64"/>
      <c r="AR48223" s="64"/>
      <c r="AS48223" s="60"/>
      <c r="AT48223" s="60"/>
      <c r="AU48223" s="60"/>
      <c r="AV48223" s="60"/>
      <c r="AW48223" s="60"/>
      <c r="AX48223" s="60"/>
      <c r="AY48223" s="60"/>
      <c r="AZ48223" s="60"/>
      <c r="BA48223" s="60"/>
      <c r="BB48223" s="60"/>
      <c r="BC48223" s="61"/>
    </row>
    <row r="48224" spans="43:55">
      <c r="AQ48224" s="64"/>
      <c r="AR48224" s="64"/>
      <c r="AS48224" s="60"/>
      <c r="AT48224" s="60"/>
      <c r="AU48224" s="60"/>
      <c r="AV48224" s="60"/>
      <c r="AW48224" s="60"/>
      <c r="AX48224" s="60"/>
      <c r="AY48224" s="60"/>
      <c r="AZ48224" s="60"/>
      <c r="BA48224" s="60"/>
      <c r="BB48224" s="60"/>
      <c r="BC48224" s="61"/>
    </row>
    <row r="48225" spans="43:55">
      <c r="AQ48225" s="64"/>
      <c r="AR48225" s="64"/>
      <c r="AS48225" s="60"/>
      <c r="AT48225" s="60"/>
      <c r="AU48225" s="60"/>
      <c r="AV48225" s="60"/>
      <c r="AW48225" s="60"/>
      <c r="AX48225" s="60"/>
      <c r="AY48225" s="60"/>
      <c r="AZ48225" s="60"/>
      <c r="BA48225" s="60"/>
      <c r="BB48225" s="60"/>
      <c r="BC48225" s="61"/>
    </row>
    <row r="48226" spans="43:55">
      <c r="AQ48226" s="64"/>
      <c r="AR48226" s="64"/>
      <c r="AS48226" s="60"/>
      <c r="AT48226" s="60"/>
      <c r="AU48226" s="60"/>
      <c r="AV48226" s="60"/>
      <c r="AW48226" s="60"/>
      <c r="AX48226" s="60"/>
      <c r="AY48226" s="60"/>
      <c r="AZ48226" s="60"/>
      <c r="BA48226" s="60"/>
      <c r="BB48226" s="60"/>
      <c r="BC48226" s="61"/>
    </row>
    <row r="48227" spans="43:55">
      <c r="AQ48227" s="64"/>
      <c r="AR48227" s="64"/>
      <c r="AS48227" s="60"/>
      <c r="AT48227" s="60"/>
      <c r="AU48227" s="60"/>
      <c r="AV48227" s="60"/>
      <c r="AW48227" s="60"/>
      <c r="AX48227" s="60"/>
      <c r="AY48227" s="60"/>
      <c r="AZ48227" s="60"/>
      <c r="BA48227" s="60"/>
      <c r="BB48227" s="60"/>
      <c r="BC48227" s="61"/>
    </row>
    <row r="48228" spans="43:55">
      <c r="AQ48228" s="64"/>
      <c r="AR48228" s="64"/>
      <c r="AS48228" s="60"/>
      <c r="AT48228" s="60"/>
      <c r="AU48228" s="60"/>
      <c r="AV48228" s="60"/>
      <c r="AW48228" s="60"/>
      <c r="AX48228" s="60"/>
      <c r="AY48228" s="60"/>
      <c r="AZ48228" s="60"/>
      <c r="BA48228" s="60"/>
      <c r="BB48228" s="60"/>
      <c r="BC48228" s="61"/>
    </row>
    <row r="48229" spans="43:55">
      <c r="AQ48229" s="64"/>
      <c r="AR48229" s="64"/>
      <c r="AS48229" s="60"/>
      <c r="AT48229" s="60"/>
      <c r="AU48229" s="60"/>
      <c r="AV48229" s="60"/>
      <c r="AW48229" s="60"/>
      <c r="AX48229" s="60"/>
      <c r="AY48229" s="60"/>
      <c r="AZ48229" s="60"/>
      <c r="BA48229" s="60"/>
      <c r="BB48229" s="60"/>
      <c r="BC48229" s="61"/>
    </row>
    <row r="48230" spans="43:55">
      <c r="AQ48230" s="64"/>
      <c r="AR48230" s="64"/>
      <c r="AS48230" s="60"/>
      <c r="AT48230" s="60"/>
      <c r="AU48230" s="60"/>
      <c r="AV48230" s="60"/>
      <c r="AW48230" s="60"/>
      <c r="AX48230" s="60"/>
      <c r="AY48230" s="60"/>
      <c r="AZ48230" s="60"/>
      <c r="BA48230" s="60"/>
      <c r="BB48230" s="60"/>
      <c r="BC48230" s="61"/>
    </row>
    <row r="48231" spans="43:55">
      <c r="AQ48231" s="64"/>
      <c r="AR48231" s="64"/>
      <c r="AS48231" s="60"/>
      <c r="AT48231" s="60"/>
      <c r="AU48231" s="60"/>
      <c r="AV48231" s="60"/>
      <c r="AW48231" s="60"/>
      <c r="AX48231" s="60"/>
      <c r="AY48231" s="60"/>
      <c r="AZ48231" s="60"/>
      <c r="BA48231" s="60"/>
      <c r="BB48231" s="60"/>
      <c r="BC48231" s="61"/>
    </row>
    <row r="48232" spans="43:55">
      <c r="AQ48232" s="64"/>
      <c r="AR48232" s="64"/>
      <c r="AS48232" s="60"/>
      <c r="AT48232" s="60"/>
      <c r="AU48232" s="60"/>
      <c r="AV48232" s="60"/>
      <c r="AW48232" s="60"/>
      <c r="AX48232" s="60"/>
      <c r="AY48232" s="60"/>
      <c r="AZ48232" s="60"/>
      <c r="BA48232" s="60"/>
      <c r="BB48232" s="60"/>
      <c r="BC48232" s="61"/>
    </row>
    <row r="48233" spans="43:55">
      <c r="AQ48233" s="64"/>
      <c r="AR48233" s="64"/>
      <c r="AS48233" s="60"/>
      <c r="AT48233" s="60"/>
      <c r="AU48233" s="60"/>
      <c r="AV48233" s="60"/>
      <c r="AW48233" s="60"/>
      <c r="AX48233" s="60"/>
      <c r="AY48233" s="60"/>
      <c r="AZ48233" s="60"/>
      <c r="BA48233" s="60"/>
      <c r="BB48233" s="60"/>
      <c r="BC48233" s="61"/>
    </row>
    <row r="48234" spans="43:55">
      <c r="AQ48234" s="64"/>
      <c r="AR48234" s="64"/>
      <c r="AS48234" s="60"/>
      <c r="AT48234" s="60"/>
      <c r="AU48234" s="60"/>
      <c r="AV48234" s="60"/>
      <c r="AW48234" s="60"/>
      <c r="AX48234" s="60"/>
      <c r="AY48234" s="60"/>
      <c r="AZ48234" s="60"/>
      <c r="BA48234" s="60"/>
      <c r="BB48234" s="60"/>
      <c r="BC48234" s="61"/>
    </row>
    <row r="48235" spans="43:55">
      <c r="AQ48235" s="64"/>
      <c r="AR48235" s="64"/>
      <c r="AS48235" s="60"/>
      <c r="AT48235" s="60"/>
      <c r="AU48235" s="60"/>
      <c r="AV48235" s="60"/>
      <c r="AW48235" s="60"/>
      <c r="AX48235" s="60"/>
      <c r="AY48235" s="60"/>
      <c r="AZ48235" s="60"/>
      <c r="BA48235" s="60"/>
      <c r="BB48235" s="60"/>
      <c r="BC48235" s="61"/>
    </row>
    <row r="48236" spans="43:55">
      <c r="AQ48236" s="64"/>
      <c r="AR48236" s="64"/>
      <c r="AS48236" s="60"/>
      <c r="AT48236" s="60"/>
      <c r="AU48236" s="60"/>
      <c r="AV48236" s="60"/>
      <c r="AW48236" s="60"/>
      <c r="AX48236" s="60"/>
      <c r="AY48236" s="60"/>
      <c r="AZ48236" s="60"/>
      <c r="BA48236" s="60"/>
      <c r="BB48236" s="60"/>
      <c r="BC48236" s="61"/>
    </row>
    <row r="48237" spans="43:55">
      <c r="AQ48237" s="64"/>
      <c r="AR48237" s="64"/>
      <c r="AS48237" s="60"/>
      <c r="AT48237" s="60"/>
      <c r="AU48237" s="60"/>
      <c r="AV48237" s="60"/>
      <c r="AW48237" s="60"/>
      <c r="AX48237" s="60"/>
      <c r="AY48237" s="60"/>
      <c r="AZ48237" s="60"/>
      <c r="BA48237" s="60"/>
      <c r="BB48237" s="60"/>
      <c r="BC48237" s="61"/>
    </row>
    <row r="48238" spans="43:55">
      <c r="AQ48238" s="64"/>
      <c r="AR48238" s="64"/>
      <c r="AS48238" s="60"/>
      <c r="AT48238" s="60"/>
      <c r="AU48238" s="60"/>
      <c r="AV48238" s="60"/>
      <c r="AW48238" s="60"/>
      <c r="AX48238" s="60"/>
      <c r="AY48238" s="60"/>
      <c r="AZ48238" s="60"/>
      <c r="BA48238" s="60"/>
      <c r="BB48238" s="60"/>
      <c r="BC48238" s="61"/>
    </row>
    <row r="48239" spans="43:55">
      <c r="AQ48239" s="64"/>
      <c r="AR48239" s="64"/>
      <c r="AS48239" s="60"/>
      <c r="AT48239" s="60"/>
      <c r="AU48239" s="60"/>
      <c r="AV48239" s="60"/>
      <c r="AW48239" s="60"/>
      <c r="AX48239" s="60"/>
      <c r="AY48239" s="60"/>
      <c r="AZ48239" s="60"/>
      <c r="BA48239" s="60"/>
      <c r="BB48239" s="60"/>
      <c r="BC48239" s="61"/>
    </row>
    <row r="48240" spans="43:55">
      <c r="AQ48240" s="64"/>
      <c r="AR48240" s="64"/>
      <c r="AS48240" s="60"/>
      <c r="AT48240" s="60"/>
      <c r="AU48240" s="60"/>
      <c r="AV48240" s="60"/>
      <c r="AW48240" s="60"/>
      <c r="AX48240" s="60"/>
      <c r="AY48240" s="60"/>
      <c r="AZ48240" s="60"/>
      <c r="BA48240" s="60"/>
      <c r="BB48240" s="60"/>
      <c r="BC48240" s="61"/>
    </row>
    <row r="48241" spans="43:55">
      <c r="AQ48241" s="64"/>
      <c r="AR48241" s="64"/>
      <c r="AS48241" s="60"/>
      <c r="AT48241" s="60"/>
      <c r="AU48241" s="60"/>
      <c r="AV48241" s="60"/>
      <c r="AW48241" s="60"/>
      <c r="AX48241" s="60"/>
      <c r="AY48241" s="60"/>
      <c r="AZ48241" s="60"/>
      <c r="BA48241" s="60"/>
      <c r="BB48241" s="60"/>
      <c r="BC48241" s="61"/>
    </row>
    <row r="48242" spans="43:55">
      <c r="AQ48242" s="64"/>
      <c r="AR48242" s="64"/>
      <c r="AS48242" s="60"/>
      <c r="AT48242" s="60"/>
      <c r="AU48242" s="60"/>
      <c r="AV48242" s="60"/>
      <c r="AW48242" s="60"/>
      <c r="AX48242" s="60"/>
      <c r="AY48242" s="60"/>
      <c r="AZ48242" s="60"/>
      <c r="BA48242" s="60"/>
      <c r="BB48242" s="60"/>
      <c r="BC48242" s="61"/>
    </row>
    <row r="48243" spans="43:55">
      <c r="AQ48243" s="64"/>
      <c r="AR48243" s="64"/>
      <c r="AS48243" s="60"/>
      <c r="AT48243" s="60"/>
      <c r="AU48243" s="60"/>
      <c r="AV48243" s="60"/>
      <c r="AW48243" s="60"/>
      <c r="AX48243" s="60"/>
      <c r="AY48243" s="60"/>
      <c r="AZ48243" s="60"/>
      <c r="BA48243" s="60"/>
      <c r="BB48243" s="60"/>
      <c r="BC48243" s="61"/>
    </row>
    <row r="48244" spans="43:55">
      <c r="AQ48244" s="64"/>
      <c r="AR48244" s="64"/>
      <c r="AS48244" s="60"/>
      <c r="AT48244" s="60"/>
      <c r="AU48244" s="60"/>
      <c r="AV48244" s="60"/>
      <c r="AW48244" s="60"/>
      <c r="AX48244" s="60"/>
      <c r="AY48244" s="60"/>
      <c r="AZ48244" s="60"/>
      <c r="BA48244" s="60"/>
      <c r="BB48244" s="60"/>
      <c r="BC48244" s="61"/>
    </row>
    <row r="48245" spans="43:55">
      <c r="AQ48245" s="64"/>
      <c r="AR48245" s="64"/>
      <c r="AS48245" s="60"/>
      <c r="AT48245" s="60"/>
      <c r="AU48245" s="60"/>
      <c r="AV48245" s="60"/>
      <c r="AW48245" s="60"/>
      <c r="AX48245" s="60"/>
      <c r="AY48245" s="60"/>
      <c r="AZ48245" s="60"/>
      <c r="BA48245" s="60"/>
      <c r="BB48245" s="60"/>
      <c r="BC48245" s="61"/>
    </row>
    <row r="48246" spans="43:55">
      <c r="AQ48246" s="64"/>
      <c r="AR48246" s="64"/>
      <c r="AS48246" s="60"/>
      <c r="AT48246" s="60"/>
      <c r="AU48246" s="60"/>
      <c r="AV48246" s="60"/>
      <c r="AW48246" s="60"/>
      <c r="AX48246" s="60"/>
      <c r="AY48246" s="60"/>
      <c r="AZ48246" s="60"/>
      <c r="BA48246" s="60"/>
      <c r="BB48246" s="60"/>
      <c r="BC48246" s="61"/>
    </row>
    <row r="48247" spans="43:55">
      <c r="AQ48247" s="64"/>
      <c r="AR48247" s="64"/>
      <c r="AS48247" s="60"/>
      <c r="AT48247" s="60"/>
      <c r="AU48247" s="60"/>
      <c r="AV48247" s="60"/>
      <c r="AW48247" s="60"/>
      <c r="AX48247" s="60"/>
      <c r="AY48247" s="60"/>
      <c r="AZ48247" s="60"/>
      <c r="BA48247" s="60"/>
      <c r="BB48247" s="60"/>
      <c r="BC48247" s="61"/>
    </row>
    <row r="48248" spans="43:55">
      <c r="AQ48248" s="64"/>
      <c r="AR48248" s="64"/>
      <c r="AS48248" s="60"/>
      <c r="AT48248" s="60"/>
      <c r="AU48248" s="60"/>
      <c r="AV48248" s="60"/>
      <c r="AW48248" s="60"/>
      <c r="AX48248" s="60"/>
      <c r="AY48248" s="60"/>
      <c r="AZ48248" s="60"/>
      <c r="BA48248" s="60"/>
      <c r="BB48248" s="60"/>
      <c r="BC48248" s="61"/>
    </row>
    <row r="48249" spans="43:55">
      <c r="AQ48249" s="64"/>
      <c r="AR48249" s="64"/>
      <c r="AS48249" s="60"/>
      <c r="AT48249" s="60"/>
      <c r="AU48249" s="60"/>
      <c r="AV48249" s="60"/>
      <c r="AW48249" s="60"/>
      <c r="AX48249" s="60"/>
      <c r="AY48249" s="60"/>
      <c r="AZ48249" s="60"/>
      <c r="BA48249" s="60"/>
      <c r="BB48249" s="60"/>
      <c r="BC48249" s="61"/>
    </row>
    <row r="48250" spans="43:55">
      <c r="AQ48250" s="64"/>
      <c r="AR48250" s="64"/>
      <c r="AS48250" s="60"/>
      <c r="AT48250" s="60"/>
      <c r="AU48250" s="60"/>
      <c r="AV48250" s="60"/>
      <c r="AW48250" s="60"/>
      <c r="AX48250" s="60"/>
      <c r="AY48250" s="60"/>
      <c r="AZ48250" s="60"/>
      <c r="BA48250" s="60"/>
      <c r="BB48250" s="60"/>
      <c r="BC48250" s="61"/>
    </row>
    <row r="48251" spans="43:55">
      <c r="AQ48251" s="64"/>
      <c r="AR48251" s="64"/>
      <c r="AS48251" s="60"/>
      <c r="AT48251" s="60"/>
      <c r="AU48251" s="60"/>
      <c r="AV48251" s="60"/>
      <c r="AW48251" s="60"/>
      <c r="AX48251" s="60"/>
      <c r="AY48251" s="60"/>
      <c r="AZ48251" s="60"/>
      <c r="BA48251" s="60"/>
      <c r="BB48251" s="60"/>
      <c r="BC48251" s="61"/>
    </row>
    <row r="48252" spans="43:55">
      <c r="AQ48252" s="64"/>
      <c r="AR48252" s="64"/>
      <c r="AS48252" s="60"/>
      <c r="AT48252" s="60"/>
      <c r="AU48252" s="60"/>
      <c r="AV48252" s="60"/>
      <c r="AW48252" s="60"/>
      <c r="AX48252" s="60"/>
      <c r="AY48252" s="60"/>
      <c r="AZ48252" s="60"/>
      <c r="BA48252" s="60"/>
      <c r="BB48252" s="60"/>
      <c r="BC48252" s="61"/>
    </row>
    <row r="48253" spans="43:55">
      <c r="AQ48253" s="64"/>
      <c r="AR48253" s="64"/>
      <c r="AS48253" s="60"/>
      <c r="AT48253" s="60"/>
      <c r="AU48253" s="60"/>
      <c r="AV48253" s="60"/>
      <c r="AW48253" s="60"/>
      <c r="AX48253" s="60"/>
      <c r="AY48253" s="60"/>
      <c r="AZ48253" s="60"/>
      <c r="BA48253" s="60"/>
      <c r="BB48253" s="60"/>
      <c r="BC48253" s="61"/>
    </row>
    <row r="48254" spans="43:55">
      <c r="AQ48254" s="64"/>
      <c r="AR48254" s="64"/>
      <c r="AS48254" s="60"/>
      <c r="AT48254" s="60"/>
      <c r="AU48254" s="60"/>
      <c r="AV48254" s="60"/>
      <c r="AW48254" s="60"/>
      <c r="AX48254" s="60"/>
      <c r="AY48254" s="60"/>
      <c r="AZ48254" s="60"/>
      <c r="BA48254" s="60"/>
      <c r="BB48254" s="60"/>
      <c r="BC48254" s="61"/>
    </row>
    <row r="48255" spans="43:55">
      <c r="AQ48255" s="64"/>
      <c r="AR48255" s="64"/>
      <c r="AS48255" s="60"/>
      <c r="AT48255" s="60"/>
      <c r="AU48255" s="60"/>
      <c r="AV48255" s="60"/>
      <c r="AW48255" s="60"/>
      <c r="AX48255" s="60"/>
      <c r="AY48255" s="60"/>
      <c r="AZ48255" s="60"/>
      <c r="BA48255" s="60"/>
      <c r="BB48255" s="60"/>
      <c r="BC48255" s="61"/>
    </row>
    <row r="48256" spans="43:55">
      <c r="AQ48256" s="64"/>
      <c r="AR48256" s="64"/>
      <c r="AS48256" s="60"/>
      <c r="AT48256" s="60"/>
      <c r="AU48256" s="60"/>
      <c r="AV48256" s="60"/>
      <c r="AW48256" s="60"/>
      <c r="AX48256" s="60"/>
      <c r="AY48256" s="60"/>
      <c r="AZ48256" s="60"/>
      <c r="BA48256" s="60"/>
      <c r="BB48256" s="60"/>
      <c r="BC48256" s="61"/>
    </row>
    <row r="48257" spans="43:55">
      <c r="AQ48257" s="64"/>
      <c r="AR48257" s="64"/>
      <c r="AS48257" s="60"/>
      <c r="AT48257" s="60"/>
      <c r="AU48257" s="60"/>
      <c r="AV48257" s="60"/>
      <c r="AW48257" s="60"/>
      <c r="AX48257" s="60"/>
      <c r="AY48257" s="60"/>
      <c r="AZ48257" s="60"/>
      <c r="BA48257" s="60"/>
      <c r="BB48257" s="60"/>
      <c r="BC48257" s="61"/>
    </row>
    <row r="48258" spans="43:55">
      <c r="AQ48258" s="64"/>
      <c r="AR48258" s="64"/>
      <c r="AS48258" s="60"/>
      <c r="AT48258" s="60"/>
      <c r="AU48258" s="60"/>
      <c r="AV48258" s="60"/>
      <c r="AW48258" s="60"/>
      <c r="AX48258" s="60"/>
      <c r="AY48258" s="60"/>
      <c r="AZ48258" s="60"/>
      <c r="BA48258" s="60"/>
      <c r="BB48258" s="60"/>
      <c r="BC48258" s="61"/>
    </row>
    <row r="48259" spans="43:55">
      <c r="AQ48259" s="64"/>
      <c r="AR48259" s="64"/>
      <c r="AS48259" s="60"/>
      <c r="AT48259" s="60"/>
      <c r="AU48259" s="60"/>
      <c r="AV48259" s="60"/>
      <c r="AW48259" s="60"/>
      <c r="AX48259" s="60"/>
      <c r="AY48259" s="60"/>
      <c r="AZ48259" s="60"/>
      <c r="BA48259" s="60"/>
      <c r="BB48259" s="60"/>
      <c r="BC48259" s="61"/>
    </row>
    <row r="48260" spans="43:55">
      <c r="AQ48260" s="64"/>
      <c r="AR48260" s="64"/>
      <c r="AS48260" s="60"/>
      <c r="AT48260" s="60"/>
      <c r="AU48260" s="60"/>
      <c r="AV48260" s="60"/>
      <c r="AW48260" s="60"/>
      <c r="AX48260" s="60"/>
      <c r="AY48260" s="60"/>
      <c r="AZ48260" s="60"/>
      <c r="BA48260" s="60"/>
      <c r="BB48260" s="60"/>
      <c r="BC48260" s="61"/>
    </row>
    <row r="48261" spans="43:55">
      <c r="AQ48261" s="64"/>
      <c r="AR48261" s="64"/>
      <c r="AS48261" s="60"/>
      <c r="AT48261" s="60"/>
      <c r="AU48261" s="60"/>
      <c r="AV48261" s="60"/>
      <c r="AW48261" s="60"/>
      <c r="AX48261" s="60"/>
      <c r="AY48261" s="60"/>
      <c r="AZ48261" s="60"/>
      <c r="BA48261" s="60"/>
      <c r="BB48261" s="60"/>
      <c r="BC48261" s="61"/>
    </row>
    <row r="48262" spans="43:55">
      <c r="AQ48262" s="64"/>
      <c r="AR48262" s="64"/>
      <c r="AS48262" s="60"/>
      <c r="AT48262" s="60"/>
      <c r="AU48262" s="60"/>
      <c r="AV48262" s="60"/>
      <c r="AW48262" s="60"/>
      <c r="AX48262" s="60"/>
      <c r="AY48262" s="60"/>
      <c r="AZ48262" s="60"/>
      <c r="BA48262" s="60"/>
      <c r="BB48262" s="60"/>
      <c r="BC48262" s="61"/>
    </row>
    <row r="48263" spans="43:55">
      <c r="AQ48263" s="64"/>
      <c r="AR48263" s="64"/>
      <c r="AS48263" s="60"/>
      <c r="AT48263" s="60"/>
      <c r="AU48263" s="60"/>
      <c r="AV48263" s="60"/>
      <c r="AW48263" s="60"/>
      <c r="AX48263" s="60"/>
      <c r="AY48263" s="60"/>
      <c r="AZ48263" s="60"/>
      <c r="BA48263" s="60"/>
      <c r="BB48263" s="60"/>
      <c r="BC48263" s="61"/>
    </row>
    <row r="48264" spans="43:55">
      <c r="AQ48264" s="64"/>
      <c r="AR48264" s="64"/>
      <c r="AS48264" s="60"/>
      <c r="AT48264" s="60"/>
      <c r="AU48264" s="60"/>
      <c r="AV48264" s="60"/>
      <c r="AW48264" s="60"/>
      <c r="AX48264" s="60"/>
      <c r="AY48264" s="60"/>
      <c r="AZ48264" s="60"/>
      <c r="BA48264" s="60"/>
      <c r="BB48264" s="60"/>
      <c r="BC48264" s="61"/>
    </row>
    <row r="48265" spans="43:55">
      <c r="AQ48265" s="64"/>
      <c r="AR48265" s="64"/>
      <c r="AS48265" s="60"/>
      <c r="AT48265" s="60"/>
      <c r="AU48265" s="60"/>
      <c r="AV48265" s="60"/>
      <c r="AW48265" s="60"/>
      <c r="AX48265" s="60"/>
      <c r="AY48265" s="60"/>
      <c r="AZ48265" s="60"/>
      <c r="BA48265" s="60"/>
      <c r="BB48265" s="60"/>
      <c r="BC48265" s="61"/>
    </row>
    <row r="48266" spans="43:55">
      <c r="AQ48266" s="64"/>
      <c r="AR48266" s="64"/>
      <c r="AS48266" s="60"/>
      <c r="AT48266" s="60"/>
      <c r="AU48266" s="60"/>
      <c r="AV48266" s="60"/>
      <c r="AW48266" s="60"/>
      <c r="AX48266" s="60"/>
      <c r="AY48266" s="60"/>
      <c r="AZ48266" s="60"/>
      <c r="BA48266" s="60"/>
      <c r="BB48266" s="60"/>
      <c r="BC48266" s="61"/>
    </row>
    <row r="48267" spans="43:55">
      <c r="AQ48267" s="64"/>
      <c r="AR48267" s="64"/>
      <c r="AS48267" s="60"/>
      <c r="AT48267" s="60"/>
      <c r="AU48267" s="60"/>
      <c r="AV48267" s="60"/>
      <c r="AW48267" s="60"/>
      <c r="AX48267" s="60"/>
      <c r="AY48267" s="60"/>
      <c r="AZ48267" s="60"/>
      <c r="BA48267" s="60"/>
      <c r="BB48267" s="60"/>
      <c r="BC48267" s="61"/>
    </row>
    <row r="48268" spans="43:55">
      <c r="AQ48268" s="64"/>
      <c r="AR48268" s="64"/>
      <c r="AS48268" s="60"/>
      <c r="AT48268" s="60"/>
      <c r="AU48268" s="60"/>
      <c r="AV48268" s="60"/>
      <c r="AW48268" s="60"/>
      <c r="AX48268" s="60"/>
      <c r="AY48268" s="60"/>
      <c r="AZ48268" s="60"/>
      <c r="BA48268" s="60"/>
      <c r="BB48268" s="60"/>
      <c r="BC48268" s="61"/>
    </row>
    <row r="48269" spans="43:55">
      <c r="AQ48269" s="64"/>
      <c r="AR48269" s="64"/>
      <c r="AS48269" s="60"/>
      <c r="AT48269" s="60"/>
      <c r="AU48269" s="60"/>
      <c r="AV48269" s="60"/>
      <c r="AW48269" s="60"/>
      <c r="AX48269" s="60"/>
      <c r="AY48269" s="60"/>
      <c r="AZ48269" s="60"/>
      <c r="BA48269" s="60"/>
      <c r="BB48269" s="60"/>
      <c r="BC48269" s="61"/>
    </row>
    <row r="48270" spans="43:55">
      <c r="AQ48270" s="64"/>
      <c r="AR48270" s="64"/>
      <c r="AS48270" s="60"/>
      <c r="AT48270" s="60"/>
      <c r="AU48270" s="60"/>
      <c r="AV48270" s="60"/>
      <c r="AW48270" s="60"/>
      <c r="AX48270" s="60"/>
      <c r="AY48270" s="60"/>
      <c r="AZ48270" s="60"/>
      <c r="BA48270" s="60"/>
      <c r="BB48270" s="60"/>
      <c r="BC48270" s="61"/>
    </row>
    <row r="48271" spans="43:55">
      <c r="AQ48271" s="64"/>
      <c r="AR48271" s="64"/>
      <c r="AS48271" s="60"/>
      <c r="AT48271" s="60"/>
      <c r="AU48271" s="60"/>
      <c r="AV48271" s="60"/>
      <c r="AW48271" s="60"/>
      <c r="AX48271" s="60"/>
      <c r="AY48271" s="60"/>
      <c r="AZ48271" s="60"/>
      <c r="BA48271" s="60"/>
      <c r="BB48271" s="60"/>
      <c r="BC48271" s="61"/>
    </row>
    <row r="48272" spans="43:55">
      <c r="AQ48272" s="64"/>
      <c r="AR48272" s="64"/>
      <c r="AS48272" s="60"/>
      <c r="AT48272" s="60"/>
      <c r="AU48272" s="60"/>
      <c r="AV48272" s="60"/>
      <c r="AW48272" s="60"/>
      <c r="AX48272" s="60"/>
      <c r="AY48272" s="60"/>
      <c r="AZ48272" s="60"/>
      <c r="BA48272" s="60"/>
      <c r="BB48272" s="60"/>
      <c r="BC48272" s="61"/>
    </row>
    <row r="48273" spans="43:55">
      <c r="AQ48273" s="64"/>
      <c r="AR48273" s="64"/>
      <c r="AS48273" s="60"/>
      <c r="AT48273" s="60"/>
      <c r="AU48273" s="60"/>
      <c r="AV48273" s="60"/>
      <c r="AW48273" s="60"/>
      <c r="AX48273" s="60"/>
      <c r="AY48273" s="60"/>
      <c r="AZ48273" s="60"/>
      <c r="BA48273" s="60"/>
      <c r="BB48273" s="60"/>
      <c r="BC48273" s="61"/>
    </row>
    <row r="48274" spans="43:55">
      <c r="AQ48274" s="64"/>
      <c r="AR48274" s="64"/>
      <c r="AS48274" s="60"/>
      <c r="AT48274" s="60"/>
      <c r="AU48274" s="60"/>
      <c r="AV48274" s="60"/>
      <c r="AW48274" s="60"/>
      <c r="AX48274" s="60"/>
      <c r="AY48274" s="60"/>
      <c r="AZ48274" s="60"/>
      <c r="BA48274" s="60"/>
      <c r="BB48274" s="60"/>
      <c r="BC48274" s="61"/>
    </row>
    <row r="48275" spans="43:55">
      <c r="AQ48275" s="64"/>
      <c r="AR48275" s="64"/>
      <c r="AS48275" s="60"/>
      <c r="AT48275" s="60"/>
      <c r="AU48275" s="60"/>
      <c r="AV48275" s="60"/>
      <c r="AW48275" s="60"/>
      <c r="AX48275" s="60"/>
      <c r="AY48275" s="60"/>
      <c r="AZ48275" s="60"/>
      <c r="BA48275" s="60"/>
      <c r="BB48275" s="60"/>
      <c r="BC48275" s="61"/>
    </row>
    <row r="48276" spans="43:55">
      <c r="AQ48276" s="64"/>
      <c r="AR48276" s="64"/>
      <c r="AS48276" s="60"/>
      <c r="AT48276" s="60"/>
      <c r="AU48276" s="60"/>
      <c r="AV48276" s="60"/>
      <c r="AW48276" s="60"/>
      <c r="AX48276" s="60"/>
      <c r="AY48276" s="60"/>
      <c r="AZ48276" s="60"/>
      <c r="BA48276" s="60"/>
      <c r="BB48276" s="60"/>
      <c r="BC48276" s="61"/>
    </row>
    <row r="48277" spans="43:55">
      <c r="AQ48277" s="64"/>
      <c r="AR48277" s="64"/>
      <c r="AS48277" s="60"/>
      <c r="AT48277" s="60"/>
      <c r="AU48277" s="60"/>
      <c r="AV48277" s="60"/>
      <c r="AW48277" s="60"/>
      <c r="AX48277" s="60"/>
      <c r="AY48277" s="60"/>
      <c r="AZ48277" s="60"/>
      <c r="BA48277" s="60"/>
      <c r="BB48277" s="60"/>
      <c r="BC48277" s="61"/>
    </row>
    <row r="48278" spans="43:55">
      <c r="AQ48278" s="64"/>
      <c r="AR48278" s="64"/>
      <c r="AS48278" s="60"/>
      <c r="AT48278" s="60"/>
      <c r="AU48278" s="60"/>
      <c r="AV48278" s="60"/>
      <c r="AW48278" s="60"/>
      <c r="AX48278" s="60"/>
      <c r="AY48278" s="60"/>
      <c r="AZ48278" s="60"/>
      <c r="BA48278" s="60"/>
      <c r="BB48278" s="60"/>
      <c r="BC48278" s="61"/>
    </row>
    <row r="48279" spans="43:55">
      <c r="AQ48279" s="64"/>
      <c r="AR48279" s="64"/>
      <c r="AS48279" s="60"/>
      <c r="AT48279" s="60"/>
      <c r="AU48279" s="60"/>
      <c r="AV48279" s="60"/>
      <c r="AW48279" s="60"/>
      <c r="AX48279" s="60"/>
      <c r="AY48279" s="60"/>
      <c r="AZ48279" s="60"/>
      <c r="BA48279" s="60"/>
      <c r="BB48279" s="60"/>
      <c r="BC48279" s="61"/>
    </row>
    <row r="48280" spans="43:55">
      <c r="AQ48280" s="64"/>
      <c r="AR48280" s="64"/>
      <c r="AS48280" s="60"/>
      <c r="AT48280" s="60"/>
      <c r="AU48280" s="60"/>
      <c r="AV48280" s="60"/>
      <c r="AW48280" s="60"/>
      <c r="AX48280" s="60"/>
      <c r="AY48280" s="60"/>
      <c r="AZ48280" s="60"/>
      <c r="BA48280" s="60"/>
      <c r="BB48280" s="60"/>
      <c r="BC48280" s="61"/>
    </row>
    <row r="48281" spans="43:55">
      <c r="AQ48281" s="64"/>
      <c r="AR48281" s="64"/>
      <c r="AS48281" s="60"/>
      <c r="AT48281" s="60"/>
      <c r="AU48281" s="60"/>
      <c r="AV48281" s="60"/>
      <c r="AW48281" s="60"/>
      <c r="AX48281" s="60"/>
      <c r="AY48281" s="60"/>
      <c r="AZ48281" s="60"/>
      <c r="BA48281" s="60"/>
      <c r="BB48281" s="60"/>
      <c r="BC48281" s="61"/>
    </row>
    <row r="48282" spans="43:55">
      <c r="AQ48282" s="64"/>
      <c r="AR48282" s="64"/>
      <c r="AS48282" s="60"/>
      <c r="AT48282" s="60"/>
      <c r="AU48282" s="60"/>
      <c r="AV48282" s="60"/>
      <c r="AW48282" s="60"/>
      <c r="AX48282" s="60"/>
      <c r="AY48282" s="60"/>
      <c r="AZ48282" s="60"/>
      <c r="BA48282" s="60"/>
      <c r="BB48282" s="60"/>
      <c r="BC48282" s="61"/>
    </row>
    <row r="48283" spans="43:55">
      <c r="AQ48283" s="64"/>
      <c r="AR48283" s="64"/>
      <c r="AS48283" s="60"/>
      <c r="AT48283" s="60"/>
      <c r="AU48283" s="60"/>
      <c r="AV48283" s="60"/>
      <c r="AW48283" s="60"/>
      <c r="AX48283" s="60"/>
      <c r="AY48283" s="60"/>
      <c r="AZ48283" s="60"/>
      <c r="BA48283" s="60"/>
      <c r="BB48283" s="60"/>
      <c r="BC48283" s="61"/>
    </row>
    <row r="48284" spans="43:55">
      <c r="AQ48284" s="64"/>
      <c r="AR48284" s="64"/>
      <c r="AS48284" s="60"/>
      <c r="AT48284" s="60"/>
      <c r="AU48284" s="60"/>
      <c r="AV48284" s="60"/>
      <c r="AW48284" s="60"/>
      <c r="AX48284" s="60"/>
      <c r="AY48284" s="60"/>
      <c r="AZ48284" s="60"/>
      <c r="BA48284" s="60"/>
      <c r="BB48284" s="60"/>
      <c r="BC48284" s="61"/>
    </row>
    <row r="48285" spans="43:55">
      <c r="AQ48285" s="64"/>
      <c r="AR48285" s="64"/>
      <c r="AS48285" s="60"/>
      <c r="AT48285" s="60"/>
      <c r="AU48285" s="60"/>
      <c r="AV48285" s="60"/>
      <c r="AW48285" s="60"/>
      <c r="AX48285" s="60"/>
      <c r="AY48285" s="60"/>
      <c r="AZ48285" s="60"/>
      <c r="BA48285" s="60"/>
      <c r="BB48285" s="60"/>
      <c r="BC48285" s="61"/>
    </row>
    <row r="48286" spans="43:55">
      <c r="AQ48286" s="64"/>
      <c r="AR48286" s="64"/>
      <c r="AS48286" s="60"/>
      <c r="AT48286" s="60"/>
      <c r="AU48286" s="60"/>
      <c r="AV48286" s="60"/>
      <c r="AW48286" s="60"/>
      <c r="AX48286" s="60"/>
      <c r="AY48286" s="60"/>
      <c r="AZ48286" s="60"/>
      <c r="BA48286" s="60"/>
      <c r="BB48286" s="60"/>
      <c r="BC48286" s="61"/>
    </row>
    <row r="48287" spans="43:55">
      <c r="AQ48287" s="64"/>
      <c r="AR48287" s="64"/>
      <c r="AS48287" s="60"/>
      <c r="AT48287" s="60"/>
      <c r="AU48287" s="60"/>
      <c r="AV48287" s="60"/>
      <c r="AW48287" s="60"/>
      <c r="AX48287" s="60"/>
      <c r="AY48287" s="60"/>
      <c r="AZ48287" s="60"/>
      <c r="BA48287" s="60"/>
      <c r="BB48287" s="60"/>
      <c r="BC48287" s="61"/>
    </row>
    <row r="48288" spans="43:55">
      <c r="AQ48288" s="64"/>
      <c r="AR48288" s="64"/>
      <c r="AS48288" s="60"/>
      <c r="AT48288" s="60"/>
      <c r="AU48288" s="60"/>
      <c r="AV48288" s="60"/>
      <c r="AW48288" s="60"/>
      <c r="AX48288" s="60"/>
      <c r="AY48288" s="60"/>
      <c r="AZ48288" s="60"/>
      <c r="BA48288" s="60"/>
      <c r="BB48288" s="60"/>
      <c r="BC48288" s="61"/>
    </row>
    <row r="48289" spans="43:55">
      <c r="AQ48289" s="64"/>
      <c r="AR48289" s="64"/>
      <c r="AS48289" s="60"/>
      <c r="AT48289" s="60"/>
      <c r="AU48289" s="60"/>
      <c r="AV48289" s="60"/>
      <c r="AW48289" s="60"/>
      <c r="AX48289" s="60"/>
      <c r="AY48289" s="60"/>
      <c r="AZ48289" s="60"/>
      <c r="BA48289" s="60"/>
      <c r="BB48289" s="60"/>
      <c r="BC48289" s="61"/>
    </row>
    <row r="48290" spans="43:55">
      <c r="AQ48290" s="64"/>
      <c r="AR48290" s="64"/>
      <c r="AS48290" s="60"/>
      <c r="AT48290" s="60"/>
      <c r="AU48290" s="60"/>
      <c r="AV48290" s="60"/>
      <c r="AW48290" s="60"/>
      <c r="AX48290" s="60"/>
      <c r="AY48290" s="60"/>
      <c r="AZ48290" s="60"/>
      <c r="BA48290" s="60"/>
      <c r="BB48290" s="60"/>
      <c r="BC48290" s="61"/>
    </row>
    <row r="48291" spans="43:55">
      <c r="AQ48291" s="64"/>
      <c r="AR48291" s="64"/>
      <c r="AS48291" s="60"/>
      <c r="AT48291" s="60"/>
      <c r="AU48291" s="60"/>
      <c r="AV48291" s="60"/>
      <c r="AW48291" s="60"/>
      <c r="AX48291" s="60"/>
      <c r="AY48291" s="60"/>
      <c r="AZ48291" s="60"/>
      <c r="BA48291" s="60"/>
      <c r="BB48291" s="60"/>
      <c r="BC48291" s="61"/>
    </row>
    <row r="48292" spans="43:55">
      <c r="AQ48292" s="64"/>
      <c r="AR48292" s="64"/>
      <c r="AS48292" s="60"/>
      <c r="AT48292" s="60"/>
      <c r="AU48292" s="60"/>
      <c r="AV48292" s="60"/>
      <c r="AW48292" s="60"/>
      <c r="AX48292" s="60"/>
      <c r="AY48292" s="60"/>
      <c r="AZ48292" s="60"/>
      <c r="BA48292" s="60"/>
      <c r="BB48292" s="60"/>
      <c r="BC48292" s="61"/>
    </row>
    <row r="48293" spans="43:55">
      <c r="AQ48293" s="64"/>
      <c r="AR48293" s="64"/>
      <c r="AS48293" s="60"/>
      <c r="AT48293" s="60"/>
      <c r="AU48293" s="60"/>
      <c r="AV48293" s="60"/>
      <c r="AW48293" s="60"/>
      <c r="AX48293" s="60"/>
      <c r="AY48293" s="60"/>
      <c r="AZ48293" s="60"/>
      <c r="BA48293" s="60"/>
      <c r="BB48293" s="60"/>
      <c r="BC48293" s="61"/>
    </row>
    <row r="48294" spans="43:55">
      <c r="AQ48294" s="64"/>
      <c r="AR48294" s="64"/>
      <c r="AS48294" s="60"/>
      <c r="AT48294" s="60"/>
      <c r="AU48294" s="60"/>
      <c r="AV48294" s="60"/>
      <c r="AW48294" s="60"/>
      <c r="AX48294" s="60"/>
      <c r="AY48294" s="60"/>
      <c r="AZ48294" s="60"/>
      <c r="BA48294" s="60"/>
      <c r="BB48294" s="60"/>
      <c r="BC48294" s="61"/>
    </row>
    <row r="48295" spans="43:55">
      <c r="AQ48295" s="64"/>
      <c r="AR48295" s="64"/>
      <c r="AS48295" s="60"/>
      <c r="AT48295" s="60"/>
      <c r="AU48295" s="60"/>
      <c r="AV48295" s="60"/>
      <c r="AW48295" s="60"/>
      <c r="AX48295" s="60"/>
      <c r="AY48295" s="60"/>
      <c r="AZ48295" s="60"/>
      <c r="BA48295" s="60"/>
      <c r="BB48295" s="60"/>
      <c r="BC48295" s="61"/>
    </row>
    <row r="48296" spans="43:55">
      <c r="AQ48296" s="64"/>
      <c r="AR48296" s="64"/>
      <c r="AS48296" s="60"/>
      <c r="AT48296" s="60"/>
      <c r="AU48296" s="60"/>
      <c r="AV48296" s="60"/>
      <c r="AW48296" s="60"/>
      <c r="AX48296" s="60"/>
      <c r="AY48296" s="60"/>
      <c r="AZ48296" s="60"/>
      <c r="BA48296" s="60"/>
      <c r="BB48296" s="60"/>
      <c r="BC48296" s="61"/>
    </row>
    <row r="48297" spans="43:55">
      <c r="AQ48297" s="64"/>
      <c r="AR48297" s="64"/>
      <c r="AS48297" s="60"/>
      <c r="AT48297" s="60"/>
      <c r="AU48297" s="60"/>
      <c r="AV48297" s="60"/>
      <c r="AW48297" s="60"/>
      <c r="AX48297" s="60"/>
      <c r="AY48297" s="60"/>
      <c r="AZ48297" s="60"/>
      <c r="BA48297" s="60"/>
      <c r="BB48297" s="60"/>
      <c r="BC48297" s="61"/>
    </row>
    <row r="48298" spans="43:55">
      <c r="AQ48298" s="64"/>
      <c r="AR48298" s="64"/>
      <c r="AS48298" s="60"/>
      <c r="AT48298" s="60"/>
      <c r="AU48298" s="60"/>
      <c r="AV48298" s="60"/>
      <c r="AW48298" s="60"/>
      <c r="AX48298" s="60"/>
      <c r="AY48298" s="60"/>
      <c r="AZ48298" s="60"/>
      <c r="BA48298" s="60"/>
      <c r="BB48298" s="60"/>
      <c r="BC48298" s="61"/>
    </row>
    <row r="48299" spans="43:55">
      <c r="AQ48299" s="64"/>
      <c r="AR48299" s="64"/>
      <c r="AS48299" s="60"/>
      <c r="AT48299" s="60"/>
      <c r="AU48299" s="60"/>
      <c r="AV48299" s="60"/>
      <c r="AW48299" s="60"/>
      <c r="AX48299" s="60"/>
      <c r="AY48299" s="60"/>
      <c r="AZ48299" s="60"/>
      <c r="BA48299" s="60"/>
      <c r="BB48299" s="60"/>
      <c r="BC48299" s="61"/>
    </row>
    <row r="48300" spans="43:55">
      <c r="AQ48300" s="64"/>
      <c r="AR48300" s="64"/>
      <c r="AS48300" s="60"/>
      <c r="AT48300" s="60"/>
      <c r="AU48300" s="60"/>
      <c r="AV48300" s="60"/>
      <c r="AW48300" s="60"/>
      <c r="AX48300" s="60"/>
      <c r="AY48300" s="60"/>
      <c r="AZ48300" s="60"/>
      <c r="BA48300" s="60"/>
      <c r="BB48300" s="60"/>
      <c r="BC48300" s="61"/>
    </row>
    <row r="48301" spans="43:55">
      <c r="AQ48301" s="64"/>
      <c r="AR48301" s="64"/>
      <c r="AS48301" s="60"/>
      <c r="AT48301" s="60"/>
      <c r="AU48301" s="60"/>
      <c r="AV48301" s="60"/>
      <c r="AW48301" s="60"/>
      <c r="AX48301" s="60"/>
      <c r="AY48301" s="60"/>
      <c r="AZ48301" s="60"/>
      <c r="BA48301" s="60"/>
      <c r="BB48301" s="60"/>
      <c r="BC48301" s="61"/>
    </row>
    <row r="48302" spans="43:55">
      <c r="AQ48302" s="64"/>
      <c r="AR48302" s="64"/>
      <c r="AS48302" s="60"/>
      <c r="AT48302" s="60"/>
      <c r="AU48302" s="60"/>
      <c r="AV48302" s="60"/>
      <c r="AW48302" s="60"/>
      <c r="AX48302" s="60"/>
      <c r="AY48302" s="60"/>
      <c r="AZ48302" s="60"/>
      <c r="BA48302" s="60"/>
      <c r="BB48302" s="60"/>
      <c r="BC48302" s="61"/>
    </row>
    <row r="48303" spans="43:55">
      <c r="AQ48303" s="64"/>
      <c r="AR48303" s="64"/>
      <c r="AS48303" s="60"/>
      <c r="AT48303" s="60"/>
      <c r="AU48303" s="60"/>
      <c r="AV48303" s="60"/>
      <c r="AW48303" s="60"/>
      <c r="AX48303" s="60"/>
      <c r="AY48303" s="60"/>
      <c r="AZ48303" s="60"/>
      <c r="BA48303" s="60"/>
      <c r="BB48303" s="60"/>
      <c r="BC48303" s="61"/>
    </row>
    <row r="48304" spans="43:55">
      <c r="AQ48304" s="64"/>
      <c r="AR48304" s="64"/>
      <c r="AS48304" s="60"/>
      <c r="AT48304" s="60"/>
      <c r="AU48304" s="60"/>
      <c r="AV48304" s="60"/>
      <c r="AW48304" s="60"/>
      <c r="AX48304" s="60"/>
      <c r="AY48304" s="60"/>
      <c r="AZ48304" s="60"/>
      <c r="BA48304" s="60"/>
      <c r="BB48304" s="60"/>
      <c r="BC48304" s="61"/>
    </row>
    <row r="48305" spans="43:55">
      <c r="AQ48305" s="64"/>
      <c r="AR48305" s="64"/>
      <c r="AS48305" s="60"/>
      <c r="AT48305" s="60"/>
      <c r="AU48305" s="60"/>
      <c r="AV48305" s="60"/>
      <c r="AW48305" s="60"/>
      <c r="AX48305" s="60"/>
      <c r="AY48305" s="60"/>
      <c r="AZ48305" s="60"/>
      <c r="BA48305" s="60"/>
      <c r="BB48305" s="60"/>
      <c r="BC48305" s="61"/>
    </row>
    <row r="48306" spans="43:55">
      <c r="AQ48306" s="64"/>
      <c r="AR48306" s="64"/>
      <c r="AS48306" s="60"/>
      <c r="AT48306" s="60"/>
      <c r="AU48306" s="60"/>
      <c r="AV48306" s="60"/>
      <c r="AW48306" s="60"/>
      <c r="AX48306" s="60"/>
      <c r="AY48306" s="60"/>
      <c r="AZ48306" s="60"/>
      <c r="BA48306" s="60"/>
      <c r="BB48306" s="60"/>
      <c r="BC48306" s="61"/>
    </row>
    <row r="48307" spans="43:55">
      <c r="AQ48307" s="64"/>
      <c r="AR48307" s="64"/>
      <c r="AS48307" s="60"/>
      <c r="AT48307" s="60"/>
      <c r="AU48307" s="60"/>
      <c r="AV48307" s="60"/>
      <c r="AW48307" s="60"/>
      <c r="AX48307" s="60"/>
      <c r="AY48307" s="60"/>
      <c r="AZ48307" s="60"/>
      <c r="BA48307" s="60"/>
      <c r="BB48307" s="60"/>
      <c r="BC48307" s="61"/>
    </row>
    <row r="48308" spans="43:55">
      <c r="AQ48308" s="64"/>
      <c r="AR48308" s="64"/>
      <c r="AS48308" s="60"/>
      <c r="AT48308" s="60"/>
      <c r="AU48308" s="60"/>
      <c r="AV48308" s="60"/>
      <c r="AW48308" s="60"/>
      <c r="AX48308" s="60"/>
      <c r="AY48308" s="60"/>
      <c r="AZ48308" s="60"/>
      <c r="BA48308" s="60"/>
      <c r="BB48308" s="60"/>
      <c r="BC48308" s="61"/>
    </row>
    <row r="48309" spans="43:55">
      <c r="AQ48309" s="64"/>
      <c r="AR48309" s="64"/>
      <c r="AS48309" s="60"/>
      <c r="AT48309" s="60"/>
      <c r="AU48309" s="60"/>
      <c r="AV48309" s="60"/>
      <c r="AW48309" s="60"/>
      <c r="AX48309" s="60"/>
      <c r="AY48309" s="60"/>
      <c r="AZ48309" s="60"/>
      <c r="BA48309" s="60"/>
      <c r="BB48309" s="60"/>
      <c r="BC48309" s="61"/>
    </row>
    <row r="48310" spans="43:55">
      <c r="AQ48310" s="64"/>
      <c r="AR48310" s="64"/>
      <c r="AS48310" s="60"/>
      <c r="AT48310" s="60"/>
      <c r="AU48310" s="60"/>
      <c r="AV48310" s="60"/>
      <c r="AW48310" s="60"/>
      <c r="AX48310" s="60"/>
      <c r="AY48310" s="60"/>
      <c r="AZ48310" s="60"/>
      <c r="BA48310" s="60"/>
      <c r="BB48310" s="60"/>
      <c r="BC48310" s="61"/>
    </row>
    <row r="48311" spans="43:55">
      <c r="AQ48311" s="64"/>
      <c r="AR48311" s="64"/>
      <c r="AS48311" s="60"/>
      <c r="AT48311" s="60"/>
      <c r="AU48311" s="60"/>
      <c r="AV48311" s="60"/>
      <c r="AW48311" s="60"/>
      <c r="AX48311" s="60"/>
      <c r="AY48311" s="60"/>
      <c r="AZ48311" s="60"/>
      <c r="BA48311" s="60"/>
      <c r="BB48311" s="60"/>
      <c r="BC48311" s="61"/>
    </row>
    <row r="48312" spans="43:55">
      <c r="AQ48312" s="64"/>
      <c r="AR48312" s="64"/>
      <c r="AS48312" s="60"/>
      <c r="AT48312" s="60"/>
      <c r="AU48312" s="60"/>
      <c r="AV48312" s="60"/>
      <c r="AW48312" s="60"/>
      <c r="AX48312" s="60"/>
      <c r="AY48312" s="60"/>
      <c r="AZ48312" s="60"/>
      <c r="BA48312" s="60"/>
      <c r="BB48312" s="60"/>
      <c r="BC48312" s="61"/>
    </row>
    <row r="48313" spans="43:55">
      <c r="AQ48313" s="64"/>
      <c r="AR48313" s="64"/>
      <c r="AS48313" s="60"/>
      <c r="AT48313" s="60"/>
      <c r="AU48313" s="60"/>
      <c r="AV48313" s="60"/>
      <c r="AW48313" s="60"/>
      <c r="AX48313" s="60"/>
      <c r="AY48313" s="60"/>
      <c r="AZ48313" s="60"/>
      <c r="BA48313" s="60"/>
      <c r="BB48313" s="60"/>
      <c r="BC48313" s="61"/>
    </row>
    <row r="48314" spans="43:55">
      <c r="AQ48314" s="64"/>
      <c r="AR48314" s="64"/>
      <c r="AS48314" s="60"/>
      <c r="AT48314" s="60"/>
      <c r="AU48314" s="60"/>
      <c r="AV48314" s="60"/>
      <c r="AW48314" s="60"/>
      <c r="AX48314" s="60"/>
      <c r="AY48314" s="60"/>
      <c r="AZ48314" s="60"/>
      <c r="BA48314" s="60"/>
      <c r="BB48314" s="60"/>
      <c r="BC48314" s="61"/>
    </row>
    <row r="48315" spans="43:55">
      <c r="AQ48315" s="64"/>
      <c r="AR48315" s="64"/>
      <c r="AS48315" s="60"/>
      <c r="AT48315" s="60"/>
      <c r="AU48315" s="60"/>
      <c r="AV48315" s="60"/>
      <c r="AW48315" s="60"/>
      <c r="AX48315" s="60"/>
      <c r="AY48315" s="60"/>
      <c r="AZ48315" s="60"/>
      <c r="BA48315" s="60"/>
      <c r="BB48315" s="60"/>
      <c r="BC48315" s="61"/>
    </row>
    <row r="48316" spans="43:55">
      <c r="AQ48316" s="64"/>
      <c r="AR48316" s="64"/>
      <c r="AS48316" s="60"/>
      <c r="AT48316" s="60"/>
      <c r="AU48316" s="60"/>
      <c r="AV48316" s="60"/>
      <c r="AW48316" s="60"/>
      <c r="AX48316" s="60"/>
      <c r="AY48316" s="60"/>
      <c r="AZ48316" s="60"/>
      <c r="BA48316" s="60"/>
      <c r="BB48316" s="60"/>
      <c r="BC48316" s="61"/>
    </row>
    <row r="48317" spans="43:55">
      <c r="AQ48317" s="64"/>
      <c r="AR48317" s="64"/>
      <c r="AS48317" s="60"/>
      <c r="AT48317" s="60"/>
      <c r="AU48317" s="60"/>
      <c r="AV48317" s="60"/>
      <c r="AW48317" s="60"/>
      <c r="AX48317" s="60"/>
      <c r="AY48317" s="60"/>
      <c r="AZ48317" s="60"/>
      <c r="BA48317" s="60"/>
      <c r="BB48317" s="60"/>
      <c r="BC48317" s="61"/>
    </row>
    <row r="48318" spans="43:55">
      <c r="AQ48318" s="64"/>
      <c r="AR48318" s="64"/>
      <c r="AS48318" s="60"/>
      <c r="AT48318" s="60"/>
      <c r="AU48318" s="60"/>
      <c r="AV48318" s="60"/>
      <c r="AW48318" s="60"/>
      <c r="AX48318" s="60"/>
      <c r="AY48318" s="60"/>
      <c r="AZ48318" s="60"/>
      <c r="BA48318" s="60"/>
      <c r="BB48318" s="60"/>
      <c r="BC48318" s="61"/>
    </row>
    <row r="48319" spans="43:55">
      <c r="AQ48319" s="64"/>
      <c r="AR48319" s="64"/>
      <c r="AS48319" s="60"/>
      <c r="AT48319" s="60"/>
      <c r="AU48319" s="60"/>
      <c r="AV48319" s="60"/>
      <c r="AW48319" s="60"/>
      <c r="AX48319" s="60"/>
      <c r="AY48319" s="60"/>
      <c r="AZ48319" s="60"/>
      <c r="BA48319" s="60"/>
      <c r="BB48319" s="60"/>
      <c r="BC48319" s="61"/>
    </row>
    <row r="48320" spans="43:55">
      <c r="AQ48320" s="64"/>
      <c r="AR48320" s="64"/>
      <c r="AS48320" s="60"/>
      <c r="AT48320" s="60"/>
      <c r="AU48320" s="60"/>
      <c r="AV48320" s="60"/>
      <c r="AW48320" s="60"/>
      <c r="AX48320" s="60"/>
      <c r="AY48320" s="60"/>
      <c r="AZ48320" s="60"/>
      <c r="BA48320" s="60"/>
      <c r="BB48320" s="60"/>
      <c r="BC48320" s="61"/>
    </row>
    <row r="48321" spans="43:55">
      <c r="AQ48321" s="64"/>
      <c r="AR48321" s="64"/>
      <c r="AS48321" s="60"/>
      <c r="AT48321" s="60"/>
      <c r="AU48321" s="60"/>
      <c r="AV48321" s="60"/>
      <c r="AW48321" s="60"/>
      <c r="AX48321" s="60"/>
      <c r="AY48321" s="60"/>
      <c r="AZ48321" s="60"/>
      <c r="BA48321" s="60"/>
      <c r="BB48321" s="60"/>
      <c r="BC48321" s="61"/>
    </row>
    <row r="48322" spans="43:55">
      <c r="AQ48322" s="64"/>
      <c r="AR48322" s="64"/>
      <c r="AS48322" s="60"/>
      <c r="AT48322" s="60"/>
      <c r="AU48322" s="60"/>
      <c r="AV48322" s="60"/>
      <c r="AW48322" s="60"/>
      <c r="AX48322" s="60"/>
      <c r="AY48322" s="60"/>
      <c r="AZ48322" s="60"/>
      <c r="BA48322" s="60"/>
      <c r="BB48322" s="60"/>
      <c r="BC48322" s="61"/>
    </row>
    <row r="48323" spans="43:55">
      <c r="AQ48323" s="64"/>
      <c r="AR48323" s="64"/>
      <c r="AS48323" s="60"/>
      <c r="AT48323" s="60"/>
      <c r="AU48323" s="60"/>
      <c r="AV48323" s="60"/>
      <c r="AW48323" s="60"/>
      <c r="AX48323" s="60"/>
      <c r="AY48323" s="60"/>
      <c r="AZ48323" s="60"/>
      <c r="BA48323" s="60"/>
      <c r="BB48323" s="60"/>
      <c r="BC48323" s="61"/>
    </row>
    <row r="48324" spans="43:55">
      <c r="AQ48324" s="64"/>
      <c r="AR48324" s="64"/>
      <c r="AS48324" s="60"/>
      <c r="AT48324" s="60"/>
      <c r="AU48324" s="60"/>
      <c r="AV48324" s="60"/>
      <c r="AW48324" s="60"/>
      <c r="AX48324" s="60"/>
      <c r="AY48324" s="60"/>
      <c r="AZ48324" s="60"/>
      <c r="BA48324" s="60"/>
      <c r="BB48324" s="60"/>
      <c r="BC48324" s="61"/>
    </row>
    <row r="48325" spans="43:55">
      <c r="AQ48325" s="64"/>
      <c r="AR48325" s="64"/>
      <c r="AS48325" s="60"/>
      <c r="AT48325" s="60"/>
      <c r="AU48325" s="60"/>
      <c r="AV48325" s="60"/>
      <c r="AW48325" s="60"/>
      <c r="AX48325" s="60"/>
      <c r="AY48325" s="60"/>
      <c r="AZ48325" s="60"/>
      <c r="BA48325" s="60"/>
      <c r="BB48325" s="60"/>
      <c r="BC48325" s="61"/>
    </row>
    <row r="48326" spans="43:55">
      <c r="AQ48326" s="64"/>
      <c r="AR48326" s="64"/>
      <c r="AS48326" s="60"/>
      <c r="AT48326" s="60"/>
      <c r="AU48326" s="60"/>
      <c r="AV48326" s="60"/>
      <c r="AW48326" s="60"/>
      <c r="AX48326" s="60"/>
      <c r="AY48326" s="60"/>
      <c r="AZ48326" s="60"/>
      <c r="BA48326" s="60"/>
      <c r="BB48326" s="60"/>
      <c r="BC48326" s="61"/>
    </row>
    <row r="48327" spans="43:55">
      <c r="AQ48327" s="64"/>
      <c r="AR48327" s="64"/>
      <c r="AS48327" s="60"/>
      <c r="AT48327" s="60"/>
      <c r="AU48327" s="60"/>
      <c r="AV48327" s="60"/>
      <c r="AW48327" s="60"/>
      <c r="AX48327" s="60"/>
      <c r="AY48327" s="60"/>
      <c r="AZ48327" s="60"/>
      <c r="BA48327" s="60"/>
      <c r="BB48327" s="60"/>
      <c r="BC48327" s="61"/>
    </row>
    <row r="48328" spans="43:55">
      <c r="AQ48328" s="64"/>
      <c r="AR48328" s="64"/>
      <c r="AS48328" s="60"/>
      <c r="AT48328" s="60"/>
      <c r="AU48328" s="60"/>
      <c r="AV48328" s="60"/>
      <c r="AW48328" s="60"/>
      <c r="AX48328" s="60"/>
      <c r="AY48328" s="60"/>
      <c r="AZ48328" s="60"/>
      <c r="BA48328" s="60"/>
      <c r="BB48328" s="60"/>
      <c r="BC48328" s="61"/>
    </row>
    <row r="48329" spans="43:55">
      <c r="AQ48329" s="64"/>
      <c r="AR48329" s="64"/>
      <c r="AS48329" s="60"/>
      <c r="AT48329" s="60"/>
      <c r="AU48329" s="60"/>
      <c r="AV48329" s="60"/>
      <c r="AW48329" s="60"/>
      <c r="AX48329" s="60"/>
      <c r="AY48329" s="60"/>
      <c r="AZ48329" s="60"/>
      <c r="BA48329" s="60"/>
      <c r="BB48329" s="60"/>
      <c r="BC48329" s="61"/>
    </row>
    <row r="48330" spans="43:55">
      <c r="AQ48330" s="64"/>
      <c r="AR48330" s="64"/>
      <c r="AS48330" s="60"/>
      <c r="AT48330" s="60"/>
      <c r="AU48330" s="60"/>
      <c r="AV48330" s="60"/>
      <c r="AW48330" s="60"/>
      <c r="AX48330" s="60"/>
      <c r="AY48330" s="60"/>
      <c r="AZ48330" s="60"/>
      <c r="BA48330" s="60"/>
      <c r="BB48330" s="60"/>
      <c r="BC48330" s="61"/>
    </row>
    <row r="48331" spans="43:55">
      <c r="AQ48331" s="64"/>
      <c r="AR48331" s="64"/>
      <c r="AS48331" s="60"/>
      <c r="AT48331" s="60"/>
      <c r="AU48331" s="60"/>
      <c r="AV48331" s="60"/>
      <c r="AW48331" s="60"/>
      <c r="AX48331" s="60"/>
      <c r="AY48331" s="60"/>
      <c r="AZ48331" s="60"/>
      <c r="BA48331" s="60"/>
      <c r="BB48331" s="60"/>
      <c r="BC48331" s="61"/>
    </row>
    <row r="48332" spans="43:55">
      <c r="AQ48332" s="64"/>
      <c r="AR48332" s="64"/>
      <c r="AS48332" s="60"/>
      <c r="AT48332" s="60"/>
      <c r="AU48332" s="60"/>
      <c r="AV48332" s="60"/>
      <c r="AW48332" s="60"/>
      <c r="AX48332" s="60"/>
      <c r="AY48332" s="60"/>
      <c r="AZ48332" s="60"/>
      <c r="BA48332" s="60"/>
      <c r="BB48332" s="60"/>
      <c r="BC48332" s="61"/>
    </row>
    <row r="48333" spans="43:55">
      <c r="AQ48333" s="64"/>
      <c r="AR48333" s="64"/>
      <c r="AS48333" s="60"/>
      <c r="AT48333" s="60"/>
      <c r="AU48333" s="60"/>
      <c r="AV48333" s="60"/>
      <c r="AW48333" s="60"/>
      <c r="AX48333" s="60"/>
      <c r="AY48333" s="60"/>
      <c r="AZ48333" s="60"/>
      <c r="BA48333" s="60"/>
      <c r="BB48333" s="60"/>
      <c r="BC48333" s="61"/>
    </row>
    <row r="48334" spans="43:55">
      <c r="AQ48334" s="64"/>
      <c r="AR48334" s="64"/>
      <c r="AS48334" s="60"/>
      <c r="AT48334" s="60"/>
      <c r="AU48334" s="60"/>
      <c r="AV48334" s="60"/>
      <c r="AW48334" s="60"/>
      <c r="AX48334" s="60"/>
      <c r="AY48334" s="60"/>
      <c r="AZ48334" s="60"/>
      <c r="BA48334" s="60"/>
      <c r="BB48334" s="60"/>
      <c r="BC48334" s="61"/>
    </row>
    <row r="48335" spans="43:55">
      <c r="AQ48335" s="64"/>
      <c r="AR48335" s="64"/>
      <c r="AS48335" s="60"/>
      <c r="AT48335" s="60"/>
      <c r="AU48335" s="60"/>
      <c r="AV48335" s="60"/>
      <c r="AW48335" s="60"/>
      <c r="AX48335" s="60"/>
      <c r="AY48335" s="60"/>
      <c r="AZ48335" s="60"/>
      <c r="BA48335" s="60"/>
      <c r="BB48335" s="60"/>
      <c r="BC48335" s="61"/>
    </row>
    <row r="48336" spans="43:55">
      <c r="AQ48336" s="64"/>
      <c r="AR48336" s="64"/>
      <c r="AS48336" s="60"/>
      <c r="AT48336" s="60"/>
      <c r="AU48336" s="60"/>
      <c r="AV48336" s="60"/>
      <c r="AW48336" s="60"/>
      <c r="AX48336" s="60"/>
      <c r="AY48336" s="60"/>
      <c r="AZ48336" s="60"/>
      <c r="BA48336" s="60"/>
      <c r="BB48336" s="60"/>
      <c r="BC48336" s="61"/>
    </row>
    <row r="48337" spans="43:55">
      <c r="AQ48337" s="64"/>
      <c r="AR48337" s="64"/>
      <c r="AS48337" s="60"/>
      <c r="AT48337" s="60"/>
      <c r="AU48337" s="60"/>
      <c r="AV48337" s="60"/>
      <c r="AW48337" s="60"/>
      <c r="AX48337" s="60"/>
      <c r="AY48337" s="60"/>
      <c r="AZ48337" s="60"/>
      <c r="BA48337" s="60"/>
      <c r="BB48337" s="60"/>
      <c r="BC48337" s="61"/>
    </row>
    <row r="48338" spans="43:55">
      <c r="AQ48338" s="64"/>
      <c r="AR48338" s="64"/>
      <c r="AS48338" s="60"/>
      <c r="AT48338" s="60"/>
      <c r="AU48338" s="60"/>
      <c r="AV48338" s="60"/>
      <c r="AW48338" s="60"/>
      <c r="AX48338" s="60"/>
      <c r="AY48338" s="60"/>
      <c r="AZ48338" s="60"/>
      <c r="BA48338" s="60"/>
      <c r="BB48338" s="60"/>
      <c r="BC48338" s="61"/>
    </row>
    <row r="48339" spans="43:55">
      <c r="AQ48339" s="64"/>
      <c r="AR48339" s="64"/>
      <c r="AS48339" s="60"/>
      <c r="AT48339" s="60"/>
      <c r="AU48339" s="60"/>
      <c r="AV48339" s="60"/>
      <c r="AW48339" s="60"/>
      <c r="AX48339" s="60"/>
      <c r="AY48339" s="60"/>
      <c r="AZ48339" s="60"/>
      <c r="BA48339" s="60"/>
      <c r="BB48339" s="60"/>
      <c r="BC48339" s="61"/>
    </row>
    <row r="48340" spans="43:55">
      <c r="AQ48340" s="64"/>
      <c r="AR48340" s="64"/>
      <c r="AS48340" s="60"/>
      <c r="AT48340" s="60"/>
      <c r="AU48340" s="60"/>
      <c r="AV48340" s="60"/>
      <c r="AW48340" s="60"/>
      <c r="AX48340" s="60"/>
      <c r="AY48340" s="60"/>
      <c r="AZ48340" s="60"/>
      <c r="BA48340" s="60"/>
      <c r="BB48340" s="60"/>
      <c r="BC48340" s="61"/>
    </row>
    <row r="48341" spans="43:55">
      <c r="AQ48341" s="64"/>
      <c r="AR48341" s="64"/>
      <c r="AS48341" s="60"/>
      <c r="AT48341" s="60"/>
      <c r="AU48341" s="60"/>
      <c r="AV48341" s="60"/>
      <c r="AW48341" s="60"/>
      <c r="AX48341" s="60"/>
      <c r="AY48341" s="60"/>
      <c r="AZ48341" s="60"/>
      <c r="BA48341" s="60"/>
      <c r="BB48341" s="60"/>
      <c r="BC48341" s="61"/>
    </row>
    <row r="48342" spans="43:55">
      <c r="AQ48342" s="64"/>
      <c r="AR48342" s="64"/>
      <c r="AS48342" s="60"/>
      <c r="AT48342" s="60"/>
      <c r="AU48342" s="60"/>
      <c r="AV48342" s="60"/>
      <c r="AW48342" s="60"/>
      <c r="AX48342" s="60"/>
      <c r="AY48342" s="60"/>
      <c r="AZ48342" s="60"/>
      <c r="BA48342" s="60"/>
      <c r="BB48342" s="60"/>
      <c r="BC48342" s="61"/>
    </row>
    <row r="48343" spans="43:55">
      <c r="AQ48343" s="64"/>
      <c r="AR48343" s="64"/>
      <c r="AS48343" s="60"/>
      <c r="AT48343" s="60"/>
      <c r="AU48343" s="60"/>
      <c r="AV48343" s="60"/>
      <c r="AW48343" s="60"/>
      <c r="AX48343" s="60"/>
      <c r="AY48343" s="60"/>
      <c r="AZ48343" s="60"/>
      <c r="BA48343" s="60"/>
      <c r="BB48343" s="60"/>
      <c r="BC48343" s="61"/>
    </row>
    <row r="48344" spans="43:55">
      <c r="AQ48344" s="64"/>
      <c r="AR48344" s="64"/>
      <c r="AS48344" s="60"/>
      <c r="AT48344" s="60"/>
      <c r="AU48344" s="60"/>
      <c r="AV48344" s="60"/>
      <c r="AW48344" s="60"/>
      <c r="AX48344" s="60"/>
      <c r="AY48344" s="60"/>
      <c r="AZ48344" s="60"/>
      <c r="BA48344" s="60"/>
      <c r="BB48344" s="60"/>
      <c r="BC48344" s="61"/>
    </row>
    <row r="48345" spans="43:55">
      <c r="AQ48345" s="64"/>
      <c r="AR48345" s="64"/>
      <c r="AS48345" s="60"/>
      <c r="AT48345" s="60"/>
      <c r="AU48345" s="60"/>
      <c r="AV48345" s="60"/>
      <c r="AW48345" s="60"/>
      <c r="AX48345" s="60"/>
      <c r="AY48345" s="60"/>
      <c r="AZ48345" s="60"/>
      <c r="BA48345" s="60"/>
      <c r="BB48345" s="60"/>
      <c r="BC48345" s="61"/>
    </row>
    <row r="48346" spans="43:55">
      <c r="AQ48346" s="64"/>
      <c r="AR48346" s="64"/>
      <c r="AS48346" s="60"/>
      <c r="AT48346" s="60"/>
      <c r="AU48346" s="60"/>
      <c r="AV48346" s="60"/>
      <c r="AW48346" s="60"/>
      <c r="AX48346" s="60"/>
      <c r="AY48346" s="60"/>
      <c r="AZ48346" s="60"/>
      <c r="BA48346" s="60"/>
      <c r="BB48346" s="60"/>
      <c r="BC48346" s="61"/>
    </row>
    <row r="48347" spans="43:55">
      <c r="AQ48347" s="64"/>
      <c r="AR48347" s="64"/>
      <c r="AS48347" s="60"/>
      <c r="AT48347" s="60"/>
      <c r="AU48347" s="60"/>
      <c r="AV48347" s="60"/>
      <c r="AW48347" s="60"/>
      <c r="AX48347" s="60"/>
      <c r="AY48347" s="60"/>
      <c r="AZ48347" s="60"/>
      <c r="BA48347" s="60"/>
      <c r="BB48347" s="60"/>
      <c r="BC48347" s="61"/>
    </row>
    <row r="48348" spans="43:55">
      <c r="AQ48348" s="64"/>
      <c r="AR48348" s="64"/>
      <c r="AS48348" s="60"/>
      <c r="AT48348" s="60"/>
      <c r="AU48348" s="60"/>
      <c r="AV48348" s="60"/>
      <c r="AW48348" s="60"/>
      <c r="AX48348" s="60"/>
      <c r="AY48348" s="60"/>
      <c r="AZ48348" s="60"/>
      <c r="BA48348" s="60"/>
      <c r="BB48348" s="60"/>
      <c r="BC48348" s="61"/>
    </row>
    <row r="48349" spans="43:55">
      <c r="AQ48349" s="64"/>
      <c r="AR48349" s="64"/>
      <c r="AS48349" s="60"/>
      <c r="AT48349" s="60"/>
      <c r="AU48349" s="60"/>
      <c r="AV48349" s="60"/>
      <c r="AW48349" s="60"/>
      <c r="AX48349" s="60"/>
      <c r="AY48349" s="60"/>
      <c r="AZ48349" s="60"/>
      <c r="BA48349" s="60"/>
      <c r="BB48349" s="60"/>
      <c r="BC48349" s="61"/>
    </row>
    <row r="48350" spans="43:55">
      <c r="AQ48350" s="64"/>
      <c r="AR48350" s="64"/>
      <c r="AS48350" s="60"/>
      <c r="AT48350" s="60"/>
      <c r="AU48350" s="60"/>
      <c r="AV48350" s="60"/>
      <c r="AW48350" s="60"/>
      <c r="AX48350" s="60"/>
      <c r="AY48350" s="60"/>
      <c r="AZ48350" s="60"/>
      <c r="BA48350" s="60"/>
      <c r="BB48350" s="60"/>
      <c r="BC48350" s="61"/>
    </row>
    <row r="48351" spans="43:55">
      <c r="AQ48351" s="64"/>
      <c r="AR48351" s="64"/>
      <c r="AS48351" s="60"/>
      <c r="AT48351" s="60"/>
      <c r="AU48351" s="60"/>
      <c r="AV48351" s="60"/>
      <c r="AW48351" s="60"/>
      <c r="AX48351" s="60"/>
      <c r="AY48351" s="60"/>
      <c r="AZ48351" s="60"/>
      <c r="BA48351" s="60"/>
      <c r="BB48351" s="60"/>
      <c r="BC48351" s="61"/>
    </row>
    <row r="48352" spans="43:55">
      <c r="AQ48352" s="64"/>
      <c r="AR48352" s="64"/>
      <c r="AS48352" s="60"/>
      <c r="AT48352" s="60"/>
      <c r="AU48352" s="60"/>
      <c r="AV48352" s="60"/>
      <c r="AW48352" s="60"/>
      <c r="AX48352" s="60"/>
      <c r="AY48352" s="60"/>
      <c r="AZ48352" s="60"/>
      <c r="BA48352" s="60"/>
      <c r="BB48352" s="60"/>
      <c r="BC48352" s="61"/>
    </row>
    <row r="48353" spans="43:55">
      <c r="AQ48353" s="64"/>
      <c r="AR48353" s="64"/>
      <c r="AS48353" s="60"/>
      <c r="AT48353" s="60"/>
      <c r="AU48353" s="60"/>
      <c r="AV48353" s="60"/>
      <c r="AW48353" s="60"/>
      <c r="AX48353" s="60"/>
      <c r="AY48353" s="60"/>
      <c r="AZ48353" s="60"/>
      <c r="BA48353" s="60"/>
      <c r="BB48353" s="60"/>
      <c r="BC48353" s="61"/>
    </row>
    <row r="48354" spans="43:55">
      <c r="AQ48354" s="64"/>
      <c r="AR48354" s="64"/>
      <c r="AS48354" s="60"/>
      <c r="AT48354" s="60"/>
      <c r="AU48354" s="60"/>
      <c r="AV48354" s="60"/>
      <c r="AW48354" s="60"/>
      <c r="AX48354" s="60"/>
      <c r="AY48354" s="60"/>
      <c r="AZ48354" s="60"/>
      <c r="BA48354" s="60"/>
      <c r="BB48354" s="60"/>
      <c r="BC48354" s="61"/>
    </row>
    <row r="48355" spans="43:55">
      <c r="AQ48355" s="64"/>
      <c r="AR48355" s="64"/>
      <c r="AS48355" s="60"/>
      <c r="AT48355" s="60"/>
      <c r="AU48355" s="60"/>
      <c r="AV48355" s="60"/>
      <c r="AW48355" s="60"/>
      <c r="AX48355" s="60"/>
      <c r="AY48355" s="60"/>
      <c r="AZ48355" s="60"/>
      <c r="BA48355" s="60"/>
      <c r="BB48355" s="60"/>
      <c r="BC48355" s="61"/>
    </row>
    <row r="48356" spans="43:55">
      <c r="AQ48356" s="64"/>
      <c r="AR48356" s="64"/>
      <c r="AS48356" s="60"/>
      <c r="AT48356" s="60"/>
      <c r="AU48356" s="60"/>
      <c r="AV48356" s="60"/>
      <c r="AW48356" s="60"/>
      <c r="AX48356" s="60"/>
      <c r="AY48356" s="60"/>
      <c r="AZ48356" s="60"/>
      <c r="BA48356" s="60"/>
      <c r="BB48356" s="60"/>
      <c r="BC48356" s="61"/>
    </row>
    <row r="48357" spans="43:55">
      <c r="AQ48357" s="64"/>
      <c r="AR48357" s="64"/>
      <c r="AS48357" s="60"/>
      <c r="AT48357" s="60"/>
      <c r="AU48357" s="60"/>
      <c r="AV48357" s="60"/>
      <c r="AW48357" s="60"/>
      <c r="AX48357" s="60"/>
      <c r="AY48357" s="60"/>
      <c r="AZ48357" s="60"/>
      <c r="BA48357" s="60"/>
      <c r="BB48357" s="60"/>
      <c r="BC48357" s="61"/>
    </row>
    <row r="48358" spans="43:55">
      <c r="AQ48358" s="64"/>
      <c r="AR48358" s="64"/>
      <c r="AS48358" s="60"/>
      <c r="AT48358" s="60"/>
      <c r="AU48358" s="60"/>
      <c r="AV48358" s="60"/>
      <c r="AW48358" s="60"/>
      <c r="AX48358" s="60"/>
      <c r="AY48358" s="60"/>
      <c r="AZ48358" s="60"/>
      <c r="BA48358" s="60"/>
      <c r="BB48358" s="60"/>
      <c r="BC48358" s="61"/>
    </row>
    <row r="48359" spans="43:55">
      <c r="AQ48359" s="64"/>
      <c r="AR48359" s="64"/>
      <c r="AS48359" s="60"/>
      <c r="AT48359" s="60"/>
      <c r="AU48359" s="60"/>
      <c r="AV48359" s="60"/>
      <c r="AW48359" s="60"/>
      <c r="AX48359" s="60"/>
      <c r="AY48359" s="60"/>
      <c r="AZ48359" s="60"/>
      <c r="BA48359" s="60"/>
      <c r="BB48359" s="60"/>
      <c r="BC48359" s="61"/>
    </row>
    <row r="48360" spans="43:55">
      <c r="AQ48360" s="64"/>
      <c r="AR48360" s="64"/>
      <c r="AS48360" s="60"/>
      <c r="AT48360" s="60"/>
      <c r="AU48360" s="60"/>
      <c r="AV48360" s="60"/>
      <c r="AW48360" s="60"/>
      <c r="AX48360" s="60"/>
      <c r="AY48360" s="60"/>
      <c r="AZ48360" s="60"/>
      <c r="BA48360" s="60"/>
      <c r="BB48360" s="60"/>
      <c r="BC48360" s="61"/>
    </row>
    <row r="48361" spans="43:55">
      <c r="AQ48361" s="64"/>
      <c r="AR48361" s="64"/>
      <c r="AS48361" s="60"/>
      <c r="AT48361" s="60"/>
      <c r="AU48361" s="60"/>
      <c r="AV48361" s="60"/>
      <c r="AW48361" s="60"/>
      <c r="AX48361" s="60"/>
      <c r="AY48361" s="60"/>
      <c r="AZ48361" s="60"/>
      <c r="BA48361" s="60"/>
      <c r="BB48361" s="60"/>
      <c r="BC48361" s="61"/>
    </row>
    <row r="48362" spans="43:55">
      <c r="AQ48362" s="64"/>
      <c r="AR48362" s="64"/>
      <c r="AS48362" s="60"/>
      <c r="AT48362" s="60"/>
      <c r="AU48362" s="60"/>
      <c r="AV48362" s="60"/>
      <c r="AW48362" s="60"/>
      <c r="AX48362" s="60"/>
      <c r="AY48362" s="60"/>
      <c r="AZ48362" s="60"/>
      <c r="BA48362" s="60"/>
      <c r="BB48362" s="60"/>
      <c r="BC48362" s="61"/>
    </row>
    <row r="48363" spans="43:55">
      <c r="AQ48363" s="64"/>
      <c r="AR48363" s="64"/>
      <c r="AS48363" s="60"/>
      <c r="AT48363" s="60"/>
      <c r="AU48363" s="60"/>
      <c r="AV48363" s="60"/>
      <c r="AW48363" s="60"/>
      <c r="AX48363" s="60"/>
      <c r="AY48363" s="60"/>
      <c r="AZ48363" s="60"/>
      <c r="BA48363" s="60"/>
      <c r="BB48363" s="60"/>
      <c r="BC48363" s="61"/>
    </row>
    <row r="48364" spans="43:55">
      <c r="AQ48364" s="64"/>
      <c r="AR48364" s="64"/>
      <c r="AS48364" s="60"/>
      <c r="AT48364" s="60"/>
      <c r="AU48364" s="60"/>
      <c r="AV48364" s="60"/>
      <c r="AW48364" s="60"/>
      <c r="AX48364" s="60"/>
      <c r="AY48364" s="60"/>
      <c r="AZ48364" s="60"/>
      <c r="BA48364" s="60"/>
      <c r="BB48364" s="60"/>
      <c r="BC48364" s="61"/>
    </row>
    <row r="48365" spans="43:55">
      <c r="AQ48365" s="64"/>
      <c r="AR48365" s="64"/>
      <c r="AS48365" s="60"/>
      <c r="AT48365" s="60"/>
      <c r="AU48365" s="60"/>
      <c r="AV48365" s="60"/>
      <c r="AW48365" s="60"/>
      <c r="AX48365" s="60"/>
      <c r="AY48365" s="60"/>
      <c r="AZ48365" s="60"/>
      <c r="BA48365" s="60"/>
      <c r="BB48365" s="60"/>
      <c r="BC48365" s="61"/>
    </row>
    <row r="48366" spans="43:55">
      <c r="AQ48366" s="64"/>
      <c r="AR48366" s="64"/>
      <c r="AS48366" s="60"/>
      <c r="AT48366" s="60"/>
      <c r="AU48366" s="60"/>
      <c r="AV48366" s="60"/>
      <c r="AW48366" s="60"/>
      <c r="AX48366" s="60"/>
      <c r="AY48366" s="60"/>
      <c r="AZ48366" s="60"/>
      <c r="BA48366" s="60"/>
      <c r="BB48366" s="60"/>
      <c r="BC48366" s="61"/>
    </row>
    <row r="48367" spans="43:55">
      <c r="AQ48367" s="64"/>
      <c r="AR48367" s="64"/>
      <c r="AS48367" s="60"/>
      <c r="AT48367" s="60"/>
      <c r="AU48367" s="60"/>
      <c r="AV48367" s="60"/>
      <c r="AW48367" s="60"/>
      <c r="AX48367" s="60"/>
      <c r="AY48367" s="60"/>
      <c r="AZ48367" s="60"/>
      <c r="BA48367" s="60"/>
      <c r="BB48367" s="60"/>
      <c r="BC48367" s="61"/>
    </row>
    <row r="48368" spans="43:55">
      <c r="AQ48368" s="64"/>
      <c r="AR48368" s="64"/>
      <c r="AS48368" s="60"/>
      <c r="AT48368" s="60"/>
      <c r="AU48368" s="60"/>
      <c r="AV48368" s="60"/>
      <c r="AW48368" s="60"/>
      <c r="AX48368" s="60"/>
      <c r="AY48368" s="60"/>
      <c r="AZ48368" s="60"/>
      <c r="BA48368" s="60"/>
      <c r="BB48368" s="60"/>
      <c r="BC48368" s="61"/>
    </row>
    <row r="48369" spans="43:55">
      <c r="AQ48369" s="64"/>
      <c r="AR48369" s="64"/>
      <c r="AS48369" s="60"/>
      <c r="AT48369" s="60"/>
      <c r="AU48369" s="60"/>
      <c r="AV48369" s="60"/>
      <c r="AW48369" s="60"/>
      <c r="AX48369" s="60"/>
      <c r="AY48369" s="60"/>
      <c r="AZ48369" s="60"/>
      <c r="BA48369" s="60"/>
      <c r="BB48369" s="60"/>
      <c r="BC48369" s="61"/>
    </row>
    <row r="48370" spans="43:55">
      <c r="AQ48370" s="64"/>
      <c r="AR48370" s="64"/>
      <c r="AS48370" s="60"/>
      <c r="AT48370" s="60"/>
      <c r="AU48370" s="60"/>
      <c r="AV48370" s="60"/>
      <c r="AW48370" s="60"/>
      <c r="AX48370" s="60"/>
      <c r="AY48370" s="60"/>
      <c r="AZ48370" s="60"/>
      <c r="BA48370" s="60"/>
      <c r="BB48370" s="60"/>
      <c r="BC48370" s="61"/>
    </row>
    <row r="48371" spans="43:55">
      <c r="AQ48371" s="64"/>
      <c r="AR48371" s="64"/>
      <c r="AS48371" s="60"/>
      <c r="AT48371" s="60"/>
      <c r="AU48371" s="60"/>
      <c r="AV48371" s="60"/>
      <c r="AW48371" s="60"/>
      <c r="AX48371" s="60"/>
      <c r="AY48371" s="60"/>
      <c r="AZ48371" s="60"/>
      <c r="BA48371" s="60"/>
      <c r="BB48371" s="60"/>
      <c r="BC48371" s="61"/>
    </row>
    <row r="48372" spans="43:55">
      <c r="AQ48372" s="64"/>
      <c r="AR48372" s="64"/>
      <c r="AS48372" s="60"/>
      <c r="AT48372" s="60"/>
      <c r="AU48372" s="60"/>
      <c r="AV48372" s="60"/>
      <c r="AW48372" s="60"/>
      <c r="AX48372" s="60"/>
      <c r="AY48372" s="60"/>
      <c r="AZ48372" s="60"/>
      <c r="BA48372" s="60"/>
      <c r="BB48372" s="60"/>
      <c r="BC48372" s="61"/>
    </row>
    <row r="48373" spans="43:55">
      <c r="AQ48373" s="64"/>
      <c r="AR48373" s="64"/>
      <c r="AS48373" s="60"/>
      <c r="AT48373" s="60"/>
      <c r="AU48373" s="60"/>
      <c r="AV48373" s="60"/>
      <c r="AW48373" s="60"/>
      <c r="AX48373" s="60"/>
      <c r="AY48373" s="60"/>
      <c r="AZ48373" s="60"/>
      <c r="BA48373" s="60"/>
      <c r="BB48373" s="60"/>
      <c r="BC48373" s="61"/>
    </row>
    <row r="48374" spans="43:55">
      <c r="AQ48374" s="64"/>
      <c r="AR48374" s="64"/>
      <c r="AS48374" s="60"/>
      <c r="AT48374" s="60"/>
      <c r="AU48374" s="60"/>
      <c r="AV48374" s="60"/>
      <c r="AW48374" s="60"/>
      <c r="AX48374" s="60"/>
      <c r="AY48374" s="60"/>
      <c r="AZ48374" s="60"/>
      <c r="BA48374" s="60"/>
      <c r="BB48374" s="60"/>
      <c r="BC48374" s="61"/>
    </row>
    <row r="48375" spans="43:55">
      <c r="AQ48375" s="64"/>
      <c r="AR48375" s="64"/>
      <c r="AS48375" s="60"/>
      <c r="AT48375" s="60"/>
      <c r="AU48375" s="60"/>
      <c r="AV48375" s="60"/>
      <c r="AW48375" s="60"/>
      <c r="AX48375" s="60"/>
      <c r="AY48375" s="60"/>
      <c r="AZ48375" s="60"/>
      <c r="BA48375" s="60"/>
      <c r="BB48375" s="60"/>
      <c r="BC48375" s="61"/>
    </row>
    <row r="48376" spans="43:55">
      <c r="AQ48376" s="64"/>
      <c r="AR48376" s="64"/>
      <c r="AS48376" s="60"/>
      <c r="AT48376" s="60"/>
      <c r="AU48376" s="60"/>
      <c r="AV48376" s="60"/>
      <c r="AW48376" s="60"/>
      <c r="AX48376" s="60"/>
      <c r="AY48376" s="60"/>
      <c r="AZ48376" s="60"/>
      <c r="BA48376" s="60"/>
      <c r="BB48376" s="60"/>
      <c r="BC48376" s="61"/>
    </row>
    <row r="48377" spans="43:55">
      <c r="AQ48377" s="64"/>
      <c r="AR48377" s="64"/>
      <c r="AS48377" s="60"/>
      <c r="AT48377" s="60"/>
      <c r="AU48377" s="60"/>
      <c r="AV48377" s="60"/>
      <c r="AW48377" s="60"/>
      <c r="AX48377" s="60"/>
      <c r="AY48377" s="60"/>
      <c r="AZ48377" s="60"/>
      <c r="BA48377" s="60"/>
      <c r="BB48377" s="60"/>
      <c r="BC48377" s="61"/>
    </row>
    <row r="48378" spans="43:55">
      <c r="AQ48378" s="64"/>
      <c r="AR48378" s="64"/>
      <c r="AS48378" s="60"/>
      <c r="AT48378" s="60"/>
      <c r="AU48378" s="60"/>
      <c r="AV48378" s="60"/>
      <c r="AW48378" s="60"/>
      <c r="AX48378" s="60"/>
      <c r="AY48378" s="60"/>
      <c r="AZ48378" s="60"/>
      <c r="BA48378" s="60"/>
      <c r="BB48378" s="60"/>
      <c r="BC48378" s="61"/>
    </row>
    <row r="48379" spans="43:55">
      <c r="AQ48379" s="64"/>
      <c r="AR48379" s="64"/>
      <c r="AS48379" s="60"/>
      <c r="AT48379" s="60"/>
      <c r="AU48379" s="60"/>
      <c r="AV48379" s="60"/>
      <c r="AW48379" s="60"/>
      <c r="AX48379" s="60"/>
      <c r="AY48379" s="60"/>
      <c r="AZ48379" s="60"/>
      <c r="BA48379" s="60"/>
      <c r="BB48379" s="60"/>
      <c r="BC48379" s="61"/>
    </row>
    <row r="48380" spans="43:55">
      <c r="AQ48380" s="64"/>
      <c r="AR48380" s="64"/>
      <c r="AS48380" s="60"/>
      <c r="AT48380" s="60"/>
      <c r="AU48380" s="60"/>
      <c r="AV48380" s="60"/>
      <c r="AW48380" s="60"/>
      <c r="AX48380" s="60"/>
      <c r="AY48380" s="60"/>
      <c r="AZ48380" s="60"/>
      <c r="BA48380" s="60"/>
      <c r="BB48380" s="60"/>
      <c r="BC48380" s="61"/>
    </row>
    <row r="48381" spans="43:55">
      <c r="AQ48381" s="64"/>
      <c r="AR48381" s="64"/>
      <c r="AS48381" s="60"/>
      <c r="AT48381" s="60"/>
      <c r="AU48381" s="60"/>
      <c r="AV48381" s="60"/>
      <c r="AW48381" s="60"/>
      <c r="AX48381" s="60"/>
      <c r="AY48381" s="60"/>
      <c r="AZ48381" s="60"/>
      <c r="BA48381" s="60"/>
      <c r="BB48381" s="60"/>
      <c r="BC48381" s="61"/>
    </row>
    <row r="48382" spans="43:55">
      <c r="AQ48382" s="64"/>
      <c r="AR48382" s="64"/>
      <c r="AS48382" s="60"/>
      <c r="AT48382" s="60"/>
      <c r="AU48382" s="60"/>
      <c r="AV48382" s="60"/>
      <c r="AW48382" s="60"/>
      <c r="AX48382" s="60"/>
      <c r="AY48382" s="60"/>
      <c r="AZ48382" s="60"/>
      <c r="BA48382" s="60"/>
      <c r="BB48382" s="60"/>
      <c r="BC48382" s="61"/>
    </row>
    <row r="48383" spans="43:55">
      <c r="AQ48383" s="64"/>
      <c r="AR48383" s="64"/>
      <c r="AS48383" s="60"/>
      <c r="AT48383" s="60"/>
      <c r="AU48383" s="60"/>
      <c r="AV48383" s="60"/>
      <c r="AW48383" s="60"/>
      <c r="AX48383" s="60"/>
      <c r="AY48383" s="60"/>
      <c r="AZ48383" s="60"/>
      <c r="BA48383" s="60"/>
      <c r="BB48383" s="60"/>
      <c r="BC48383" s="61"/>
    </row>
    <row r="48384" spans="43:55">
      <c r="AQ48384" s="64"/>
      <c r="AR48384" s="64"/>
      <c r="AS48384" s="60"/>
      <c r="AT48384" s="60"/>
      <c r="AU48384" s="60"/>
      <c r="AV48384" s="60"/>
      <c r="AW48384" s="60"/>
      <c r="AX48384" s="60"/>
      <c r="AY48384" s="60"/>
      <c r="AZ48384" s="60"/>
      <c r="BA48384" s="60"/>
      <c r="BB48384" s="60"/>
      <c r="BC48384" s="61"/>
    </row>
    <row r="48385" spans="43:55">
      <c r="AQ48385" s="64"/>
      <c r="AR48385" s="64"/>
      <c r="AS48385" s="60"/>
      <c r="AT48385" s="60"/>
      <c r="AU48385" s="60"/>
      <c r="AV48385" s="60"/>
      <c r="AW48385" s="60"/>
      <c r="AX48385" s="60"/>
      <c r="AY48385" s="60"/>
      <c r="AZ48385" s="60"/>
      <c r="BA48385" s="60"/>
      <c r="BB48385" s="60"/>
      <c r="BC48385" s="61"/>
    </row>
    <row r="48386" spans="43:55">
      <c r="AQ48386" s="64"/>
      <c r="AR48386" s="64"/>
      <c r="AS48386" s="60"/>
      <c r="AT48386" s="60"/>
      <c r="AU48386" s="60"/>
      <c r="AV48386" s="60"/>
      <c r="AW48386" s="60"/>
      <c r="AX48386" s="60"/>
      <c r="AY48386" s="60"/>
      <c r="AZ48386" s="60"/>
      <c r="BA48386" s="60"/>
      <c r="BB48386" s="60"/>
      <c r="BC48386" s="61"/>
    </row>
    <row r="48387" spans="43:55">
      <c r="AQ48387" s="64"/>
      <c r="AR48387" s="64"/>
      <c r="AS48387" s="60"/>
      <c r="AT48387" s="60"/>
      <c r="AU48387" s="60"/>
      <c r="AV48387" s="60"/>
      <c r="AW48387" s="60"/>
      <c r="AX48387" s="60"/>
      <c r="AY48387" s="60"/>
      <c r="AZ48387" s="60"/>
      <c r="BA48387" s="60"/>
      <c r="BB48387" s="60"/>
      <c r="BC48387" s="61"/>
    </row>
    <row r="48388" spans="43:55">
      <c r="AQ48388" s="64"/>
      <c r="AR48388" s="64"/>
      <c r="AS48388" s="60"/>
      <c r="AT48388" s="60"/>
      <c r="AU48388" s="60"/>
      <c r="AV48388" s="60"/>
      <c r="AW48388" s="60"/>
      <c r="AX48388" s="60"/>
      <c r="AY48388" s="60"/>
      <c r="AZ48388" s="60"/>
      <c r="BA48388" s="60"/>
      <c r="BB48388" s="60"/>
      <c r="BC48388" s="61"/>
    </row>
    <row r="48389" spans="43:55">
      <c r="AQ48389" s="64"/>
      <c r="AR48389" s="64"/>
      <c r="AS48389" s="60"/>
      <c r="AT48389" s="60"/>
      <c r="AU48389" s="60"/>
      <c r="AV48389" s="60"/>
      <c r="AW48389" s="60"/>
      <c r="AX48389" s="60"/>
      <c r="AY48389" s="60"/>
      <c r="AZ48389" s="60"/>
      <c r="BA48389" s="60"/>
      <c r="BB48389" s="60"/>
      <c r="BC48389" s="61"/>
    </row>
    <row r="48390" spans="43:55">
      <c r="AQ48390" s="64"/>
      <c r="AR48390" s="64"/>
      <c r="AS48390" s="60"/>
      <c r="AT48390" s="60"/>
      <c r="AU48390" s="60"/>
      <c r="AV48390" s="60"/>
      <c r="AW48390" s="60"/>
      <c r="AX48390" s="60"/>
      <c r="AY48390" s="60"/>
      <c r="AZ48390" s="60"/>
      <c r="BA48390" s="60"/>
      <c r="BB48390" s="60"/>
      <c r="BC48390" s="61"/>
    </row>
    <row r="48391" spans="43:55">
      <c r="AQ48391" s="64"/>
      <c r="AR48391" s="64"/>
      <c r="AS48391" s="60"/>
      <c r="AT48391" s="60"/>
      <c r="AU48391" s="60"/>
      <c r="AV48391" s="60"/>
      <c r="AW48391" s="60"/>
      <c r="AX48391" s="60"/>
      <c r="AY48391" s="60"/>
      <c r="AZ48391" s="60"/>
      <c r="BA48391" s="60"/>
      <c r="BB48391" s="60"/>
      <c r="BC48391" s="61"/>
    </row>
    <row r="48392" spans="43:55">
      <c r="AQ48392" s="64"/>
      <c r="AR48392" s="64"/>
      <c r="AS48392" s="60"/>
      <c r="AT48392" s="60"/>
      <c r="AU48392" s="60"/>
      <c r="AV48392" s="60"/>
      <c r="AW48392" s="60"/>
      <c r="AX48392" s="60"/>
      <c r="AY48392" s="60"/>
      <c r="AZ48392" s="60"/>
      <c r="BA48392" s="60"/>
      <c r="BB48392" s="60"/>
      <c r="BC48392" s="61"/>
    </row>
    <row r="48393" spans="43:55">
      <c r="AQ48393" s="64"/>
      <c r="AR48393" s="64"/>
      <c r="AS48393" s="60"/>
      <c r="AT48393" s="60"/>
      <c r="AU48393" s="60"/>
      <c r="AV48393" s="60"/>
      <c r="AW48393" s="60"/>
      <c r="AX48393" s="60"/>
      <c r="AY48393" s="60"/>
      <c r="AZ48393" s="60"/>
      <c r="BA48393" s="60"/>
      <c r="BB48393" s="60"/>
      <c r="BC48393" s="61"/>
    </row>
    <row r="48394" spans="43:55">
      <c r="AQ48394" s="64"/>
      <c r="AR48394" s="64"/>
      <c r="AS48394" s="60"/>
      <c r="AT48394" s="60"/>
      <c r="AU48394" s="60"/>
      <c r="AV48394" s="60"/>
      <c r="AW48394" s="60"/>
      <c r="AX48394" s="60"/>
      <c r="AY48394" s="60"/>
      <c r="AZ48394" s="60"/>
      <c r="BA48394" s="60"/>
      <c r="BB48394" s="60"/>
      <c r="BC48394" s="61"/>
    </row>
    <row r="48395" spans="43:55">
      <c r="AQ48395" s="64"/>
      <c r="AR48395" s="64"/>
      <c r="AS48395" s="60"/>
      <c r="AT48395" s="60"/>
      <c r="AU48395" s="60"/>
      <c r="AV48395" s="60"/>
      <c r="AW48395" s="60"/>
      <c r="AX48395" s="60"/>
      <c r="AY48395" s="60"/>
      <c r="AZ48395" s="60"/>
      <c r="BA48395" s="60"/>
      <c r="BB48395" s="60"/>
      <c r="BC48395" s="61"/>
    </row>
    <row r="48396" spans="43:55">
      <c r="AQ48396" s="64"/>
      <c r="AR48396" s="64"/>
      <c r="AS48396" s="60"/>
      <c r="AT48396" s="60"/>
      <c r="AU48396" s="60"/>
      <c r="AV48396" s="60"/>
      <c r="AW48396" s="60"/>
      <c r="AX48396" s="60"/>
      <c r="AY48396" s="60"/>
      <c r="AZ48396" s="60"/>
      <c r="BA48396" s="60"/>
      <c r="BB48396" s="60"/>
      <c r="BC48396" s="61"/>
    </row>
    <row r="48397" spans="43:55">
      <c r="AQ48397" s="64"/>
      <c r="AR48397" s="64"/>
      <c r="AS48397" s="60"/>
      <c r="AT48397" s="60"/>
      <c r="AU48397" s="60"/>
      <c r="AV48397" s="60"/>
      <c r="AW48397" s="60"/>
      <c r="AX48397" s="60"/>
      <c r="AY48397" s="60"/>
      <c r="AZ48397" s="60"/>
      <c r="BA48397" s="60"/>
      <c r="BB48397" s="60"/>
      <c r="BC48397" s="61"/>
    </row>
    <row r="48398" spans="43:55">
      <c r="AQ48398" s="64"/>
      <c r="AR48398" s="64"/>
      <c r="AS48398" s="60"/>
      <c r="AT48398" s="60"/>
      <c r="AU48398" s="60"/>
      <c r="AV48398" s="60"/>
      <c r="AW48398" s="60"/>
      <c r="AX48398" s="60"/>
      <c r="AY48398" s="60"/>
      <c r="AZ48398" s="60"/>
      <c r="BA48398" s="60"/>
      <c r="BB48398" s="60"/>
      <c r="BC48398" s="61"/>
    </row>
    <row r="48399" spans="43:55">
      <c r="AQ48399" s="64"/>
      <c r="AR48399" s="64"/>
      <c r="AS48399" s="60"/>
      <c r="AT48399" s="60"/>
      <c r="AU48399" s="60"/>
      <c r="AV48399" s="60"/>
      <c r="AW48399" s="60"/>
      <c r="AX48399" s="60"/>
      <c r="AY48399" s="60"/>
      <c r="AZ48399" s="60"/>
      <c r="BA48399" s="60"/>
      <c r="BB48399" s="60"/>
      <c r="BC48399" s="61"/>
    </row>
    <row r="48400" spans="43:55">
      <c r="AQ48400" s="64"/>
      <c r="AR48400" s="64"/>
      <c r="AS48400" s="60"/>
      <c r="AT48400" s="60"/>
      <c r="AU48400" s="60"/>
      <c r="AV48400" s="60"/>
      <c r="AW48400" s="60"/>
      <c r="AX48400" s="60"/>
      <c r="AY48400" s="60"/>
      <c r="AZ48400" s="60"/>
      <c r="BA48400" s="60"/>
      <c r="BB48400" s="60"/>
      <c r="BC48400" s="61"/>
    </row>
    <row r="48401" spans="43:55">
      <c r="AQ48401" s="64"/>
      <c r="AR48401" s="64"/>
      <c r="AS48401" s="60"/>
      <c r="AT48401" s="60"/>
      <c r="AU48401" s="60"/>
      <c r="AV48401" s="60"/>
      <c r="AW48401" s="60"/>
      <c r="AX48401" s="60"/>
      <c r="AY48401" s="60"/>
      <c r="AZ48401" s="60"/>
      <c r="BA48401" s="60"/>
      <c r="BB48401" s="60"/>
      <c r="BC48401" s="61"/>
    </row>
    <row r="48402" spans="43:55">
      <c r="AQ48402" s="64"/>
      <c r="AR48402" s="64"/>
      <c r="AS48402" s="60"/>
      <c r="AT48402" s="60"/>
      <c r="AU48402" s="60"/>
      <c r="AV48402" s="60"/>
      <c r="AW48402" s="60"/>
      <c r="AX48402" s="60"/>
      <c r="AY48402" s="60"/>
      <c r="AZ48402" s="60"/>
      <c r="BA48402" s="60"/>
      <c r="BB48402" s="60"/>
      <c r="BC48402" s="61"/>
    </row>
    <row r="48403" spans="43:55">
      <c r="AQ48403" s="64"/>
      <c r="AR48403" s="64"/>
      <c r="AS48403" s="60"/>
      <c r="AT48403" s="60"/>
      <c r="AU48403" s="60"/>
      <c r="AV48403" s="60"/>
      <c r="AW48403" s="60"/>
      <c r="AX48403" s="60"/>
      <c r="AY48403" s="60"/>
      <c r="AZ48403" s="60"/>
      <c r="BA48403" s="60"/>
      <c r="BB48403" s="60"/>
      <c r="BC48403" s="61"/>
    </row>
    <row r="48404" spans="43:55">
      <c r="AQ48404" s="64"/>
      <c r="AR48404" s="64"/>
      <c r="AS48404" s="60"/>
      <c r="AT48404" s="60"/>
      <c r="AU48404" s="60"/>
      <c r="AV48404" s="60"/>
      <c r="AW48404" s="60"/>
      <c r="AX48404" s="60"/>
      <c r="AY48404" s="60"/>
      <c r="AZ48404" s="60"/>
      <c r="BA48404" s="60"/>
      <c r="BB48404" s="60"/>
      <c r="BC48404" s="61"/>
    </row>
    <row r="48405" spans="43:55">
      <c r="AQ48405" s="64"/>
      <c r="AR48405" s="64"/>
      <c r="AS48405" s="60"/>
      <c r="AT48405" s="60"/>
      <c r="AU48405" s="60"/>
      <c r="AV48405" s="60"/>
      <c r="AW48405" s="60"/>
      <c r="AX48405" s="60"/>
      <c r="AY48405" s="60"/>
      <c r="AZ48405" s="60"/>
      <c r="BA48405" s="60"/>
      <c r="BB48405" s="60"/>
      <c r="BC48405" s="61"/>
    </row>
    <row r="48406" spans="43:55">
      <c r="AQ48406" s="64"/>
      <c r="AR48406" s="64"/>
      <c r="AS48406" s="60"/>
      <c r="AT48406" s="60"/>
      <c r="AU48406" s="60"/>
      <c r="AV48406" s="60"/>
      <c r="AW48406" s="60"/>
      <c r="AX48406" s="60"/>
      <c r="AY48406" s="60"/>
      <c r="AZ48406" s="60"/>
      <c r="BA48406" s="60"/>
      <c r="BB48406" s="60"/>
      <c r="BC48406" s="61"/>
    </row>
    <row r="48407" spans="43:55">
      <c r="AQ48407" s="64"/>
      <c r="AR48407" s="64"/>
      <c r="AS48407" s="60"/>
      <c r="AT48407" s="60"/>
      <c r="AU48407" s="60"/>
      <c r="AV48407" s="60"/>
      <c r="AW48407" s="60"/>
      <c r="AX48407" s="60"/>
      <c r="AY48407" s="60"/>
      <c r="AZ48407" s="60"/>
      <c r="BA48407" s="60"/>
      <c r="BB48407" s="60"/>
      <c r="BC48407" s="61"/>
    </row>
    <row r="48408" spans="43:55">
      <c r="AQ48408" s="64"/>
      <c r="AR48408" s="64"/>
      <c r="AS48408" s="60"/>
      <c r="AT48408" s="60"/>
      <c r="AU48408" s="60"/>
      <c r="AV48408" s="60"/>
      <c r="AW48408" s="60"/>
      <c r="AX48408" s="60"/>
      <c r="AY48408" s="60"/>
      <c r="AZ48408" s="60"/>
      <c r="BA48408" s="60"/>
      <c r="BB48408" s="60"/>
      <c r="BC48408" s="61"/>
    </row>
    <row r="48409" spans="43:55">
      <c r="AQ48409" s="64"/>
      <c r="AR48409" s="64"/>
      <c r="AS48409" s="60"/>
      <c r="AT48409" s="60"/>
      <c r="AU48409" s="60"/>
      <c r="AV48409" s="60"/>
      <c r="AW48409" s="60"/>
      <c r="AX48409" s="60"/>
      <c r="AY48409" s="60"/>
      <c r="AZ48409" s="60"/>
      <c r="BA48409" s="60"/>
      <c r="BB48409" s="60"/>
      <c r="BC48409" s="61"/>
    </row>
    <row r="48410" spans="43:55">
      <c r="AQ48410" s="64"/>
      <c r="AR48410" s="64"/>
      <c r="AS48410" s="60"/>
      <c r="AT48410" s="60"/>
      <c r="AU48410" s="60"/>
      <c r="AV48410" s="60"/>
      <c r="AW48410" s="60"/>
      <c r="AX48410" s="60"/>
      <c r="AY48410" s="60"/>
      <c r="AZ48410" s="60"/>
      <c r="BA48410" s="60"/>
      <c r="BB48410" s="60"/>
      <c r="BC48410" s="61"/>
    </row>
    <row r="48411" spans="43:55">
      <c r="AQ48411" s="64"/>
      <c r="AR48411" s="64"/>
      <c r="AS48411" s="60"/>
      <c r="AT48411" s="60"/>
      <c r="AU48411" s="60"/>
      <c r="AV48411" s="60"/>
      <c r="AW48411" s="60"/>
      <c r="AX48411" s="60"/>
      <c r="AY48411" s="60"/>
      <c r="AZ48411" s="60"/>
      <c r="BA48411" s="60"/>
      <c r="BB48411" s="60"/>
      <c r="BC48411" s="61"/>
    </row>
    <row r="48412" spans="43:55">
      <c r="AQ48412" s="64"/>
      <c r="AR48412" s="64"/>
      <c r="AS48412" s="60"/>
      <c r="AT48412" s="60"/>
      <c r="AU48412" s="60"/>
      <c r="AV48412" s="60"/>
      <c r="AW48412" s="60"/>
      <c r="AX48412" s="60"/>
      <c r="AY48412" s="60"/>
      <c r="AZ48412" s="60"/>
      <c r="BA48412" s="60"/>
      <c r="BB48412" s="60"/>
      <c r="BC48412" s="61"/>
    </row>
    <row r="48413" spans="43:55">
      <c r="AQ48413" s="64"/>
      <c r="AR48413" s="64"/>
      <c r="AS48413" s="60"/>
      <c r="AT48413" s="60"/>
      <c r="AU48413" s="60"/>
      <c r="AV48413" s="60"/>
      <c r="AW48413" s="60"/>
      <c r="AX48413" s="60"/>
      <c r="AY48413" s="60"/>
      <c r="AZ48413" s="60"/>
      <c r="BA48413" s="60"/>
      <c r="BB48413" s="60"/>
      <c r="BC48413" s="61"/>
    </row>
    <row r="48414" spans="43:55">
      <c r="AQ48414" s="64"/>
      <c r="AR48414" s="64"/>
      <c r="AS48414" s="60"/>
      <c r="AT48414" s="60"/>
      <c r="AU48414" s="60"/>
      <c r="AV48414" s="60"/>
      <c r="AW48414" s="60"/>
      <c r="AX48414" s="60"/>
      <c r="AY48414" s="60"/>
      <c r="AZ48414" s="60"/>
      <c r="BA48414" s="60"/>
      <c r="BB48414" s="60"/>
      <c r="BC48414" s="61"/>
    </row>
    <row r="48415" spans="43:55">
      <c r="AQ48415" s="64"/>
      <c r="AR48415" s="64"/>
      <c r="AS48415" s="60"/>
      <c r="AT48415" s="60"/>
      <c r="AU48415" s="60"/>
      <c r="AV48415" s="60"/>
      <c r="AW48415" s="60"/>
      <c r="AX48415" s="60"/>
      <c r="AY48415" s="60"/>
      <c r="AZ48415" s="60"/>
      <c r="BA48415" s="60"/>
      <c r="BB48415" s="60"/>
      <c r="BC48415" s="61"/>
    </row>
    <row r="48416" spans="43:55">
      <c r="AQ48416" s="64"/>
      <c r="AR48416" s="64"/>
      <c r="AS48416" s="60"/>
      <c r="AT48416" s="60"/>
      <c r="AU48416" s="60"/>
      <c r="AV48416" s="60"/>
      <c r="AW48416" s="60"/>
      <c r="AX48416" s="60"/>
      <c r="AY48416" s="60"/>
      <c r="AZ48416" s="60"/>
      <c r="BA48416" s="60"/>
      <c r="BB48416" s="60"/>
      <c r="BC48416" s="61"/>
    </row>
    <row r="48417" spans="43:55">
      <c r="AQ48417" s="64"/>
      <c r="AR48417" s="64"/>
      <c r="AS48417" s="60"/>
      <c r="AT48417" s="60"/>
      <c r="AU48417" s="60"/>
      <c r="AV48417" s="60"/>
      <c r="AW48417" s="60"/>
      <c r="AX48417" s="60"/>
      <c r="AY48417" s="60"/>
      <c r="AZ48417" s="60"/>
      <c r="BA48417" s="60"/>
      <c r="BB48417" s="60"/>
      <c r="BC48417" s="61"/>
    </row>
    <row r="48418" spans="43:55">
      <c r="AQ48418" s="64"/>
      <c r="AR48418" s="64"/>
      <c r="AS48418" s="60"/>
      <c r="AT48418" s="60"/>
      <c r="AU48418" s="60"/>
      <c r="AV48418" s="60"/>
      <c r="AW48418" s="60"/>
      <c r="AX48418" s="60"/>
      <c r="AY48418" s="60"/>
      <c r="AZ48418" s="60"/>
      <c r="BA48418" s="60"/>
      <c r="BB48418" s="60"/>
      <c r="BC48418" s="61"/>
    </row>
    <row r="48419" spans="43:55">
      <c r="AQ48419" s="64"/>
      <c r="AR48419" s="64"/>
      <c r="AS48419" s="60"/>
      <c r="AT48419" s="60"/>
      <c r="AU48419" s="60"/>
      <c r="AV48419" s="60"/>
      <c r="AW48419" s="60"/>
      <c r="AX48419" s="60"/>
      <c r="AY48419" s="60"/>
      <c r="AZ48419" s="60"/>
      <c r="BA48419" s="60"/>
      <c r="BB48419" s="60"/>
      <c r="BC48419" s="61"/>
    </row>
    <row r="48420" spans="43:55">
      <c r="AQ48420" s="64"/>
      <c r="AR48420" s="64"/>
      <c r="AS48420" s="60"/>
      <c r="AT48420" s="60"/>
      <c r="AU48420" s="60"/>
      <c r="AV48420" s="60"/>
      <c r="AW48420" s="60"/>
      <c r="AX48420" s="60"/>
      <c r="AY48420" s="60"/>
      <c r="AZ48420" s="60"/>
      <c r="BA48420" s="60"/>
      <c r="BB48420" s="60"/>
      <c r="BC48420" s="61"/>
    </row>
    <row r="48421" spans="43:55">
      <c r="AQ48421" s="64"/>
      <c r="AR48421" s="64"/>
      <c r="AS48421" s="60"/>
      <c r="AT48421" s="60"/>
      <c r="AU48421" s="60"/>
      <c r="AV48421" s="60"/>
      <c r="AW48421" s="60"/>
      <c r="AX48421" s="60"/>
      <c r="AY48421" s="60"/>
      <c r="AZ48421" s="60"/>
      <c r="BA48421" s="60"/>
      <c r="BB48421" s="60"/>
      <c r="BC48421" s="61"/>
    </row>
    <row r="48422" spans="43:55">
      <c r="AQ48422" s="64"/>
      <c r="AR48422" s="64"/>
      <c r="AS48422" s="60"/>
      <c r="AT48422" s="60"/>
      <c r="AU48422" s="60"/>
      <c r="AV48422" s="60"/>
      <c r="AW48422" s="60"/>
      <c r="AX48422" s="60"/>
      <c r="AY48422" s="60"/>
      <c r="AZ48422" s="60"/>
      <c r="BA48422" s="60"/>
      <c r="BB48422" s="60"/>
      <c r="BC48422" s="61"/>
    </row>
    <row r="48423" spans="43:55">
      <c r="AQ48423" s="64"/>
      <c r="AR48423" s="64"/>
      <c r="AS48423" s="60"/>
      <c r="AT48423" s="60"/>
      <c r="AU48423" s="60"/>
      <c r="AV48423" s="60"/>
      <c r="AW48423" s="60"/>
      <c r="AX48423" s="60"/>
      <c r="AY48423" s="60"/>
      <c r="AZ48423" s="60"/>
      <c r="BA48423" s="60"/>
      <c r="BB48423" s="60"/>
      <c r="BC48423" s="61"/>
    </row>
    <row r="48424" spans="43:55">
      <c r="AQ48424" s="64"/>
      <c r="AR48424" s="64"/>
      <c r="AS48424" s="60"/>
      <c r="AT48424" s="60"/>
      <c r="AU48424" s="60"/>
      <c r="AV48424" s="60"/>
      <c r="AW48424" s="60"/>
      <c r="AX48424" s="60"/>
      <c r="AY48424" s="60"/>
      <c r="AZ48424" s="60"/>
      <c r="BA48424" s="60"/>
      <c r="BB48424" s="60"/>
      <c r="BC48424" s="61"/>
    </row>
    <row r="48425" spans="43:55">
      <c r="AQ48425" s="64"/>
      <c r="AR48425" s="64"/>
      <c r="AS48425" s="60"/>
      <c r="AT48425" s="60"/>
      <c r="AU48425" s="60"/>
      <c r="AV48425" s="60"/>
      <c r="AW48425" s="60"/>
      <c r="AX48425" s="60"/>
      <c r="AY48425" s="60"/>
      <c r="AZ48425" s="60"/>
      <c r="BA48425" s="60"/>
      <c r="BB48425" s="60"/>
      <c r="BC48425" s="61"/>
    </row>
    <row r="48426" spans="43:55">
      <c r="AQ48426" s="64"/>
      <c r="AR48426" s="64"/>
      <c r="AS48426" s="60"/>
      <c r="AT48426" s="60"/>
      <c r="AU48426" s="60"/>
      <c r="AV48426" s="60"/>
      <c r="AW48426" s="60"/>
      <c r="AX48426" s="60"/>
      <c r="AY48426" s="60"/>
      <c r="AZ48426" s="60"/>
      <c r="BA48426" s="60"/>
      <c r="BB48426" s="60"/>
      <c r="BC48426" s="61"/>
    </row>
    <row r="48427" spans="43:55">
      <c r="AQ48427" s="64"/>
      <c r="AR48427" s="64"/>
      <c r="AS48427" s="60"/>
      <c r="AT48427" s="60"/>
      <c r="AU48427" s="60"/>
      <c r="AV48427" s="60"/>
      <c r="AW48427" s="60"/>
      <c r="AX48427" s="60"/>
      <c r="AY48427" s="60"/>
      <c r="AZ48427" s="60"/>
      <c r="BA48427" s="60"/>
      <c r="BB48427" s="60"/>
      <c r="BC48427" s="61"/>
    </row>
    <row r="48428" spans="43:55">
      <c r="AQ48428" s="64"/>
      <c r="AR48428" s="64"/>
      <c r="AS48428" s="60"/>
      <c r="AT48428" s="60"/>
      <c r="AU48428" s="60"/>
      <c r="AV48428" s="60"/>
      <c r="AW48428" s="60"/>
      <c r="AX48428" s="60"/>
      <c r="AY48428" s="60"/>
      <c r="AZ48428" s="60"/>
      <c r="BA48428" s="60"/>
      <c r="BB48428" s="60"/>
      <c r="BC48428" s="61"/>
    </row>
    <row r="48429" spans="43:55">
      <c r="AQ48429" s="64"/>
      <c r="AR48429" s="64"/>
      <c r="AS48429" s="60"/>
      <c r="AT48429" s="60"/>
      <c r="AU48429" s="60"/>
      <c r="AV48429" s="60"/>
      <c r="AW48429" s="60"/>
      <c r="AX48429" s="60"/>
      <c r="AY48429" s="60"/>
      <c r="AZ48429" s="60"/>
      <c r="BA48429" s="60"/>
      <c r="BB48429" s="60"/>
      <c r="BC48429" s="61"/>
    </row>
    <row r="48430" spans="43:55">
      <c r="AQ48430" s="64"/>
      <c r="AR48430" s="64"/>
      <c r="AS48430" s="60"/>
      <c r="AT48430" s="60"/>
      <c r="AU48430" s="60"/>
      <c r="AV48430" s="60"/>
      <c r="AW48430" s="60"/>
      <c r="AX48430" s="60"/>
      <c r="AY48430" s="60"/>
      <c r="AZ48430" s="60"/>
      <c r="BA48430" s="60"/>
      <c r="BB48430" s="60"/>
      <c r="BC48430" s="61"/>
    </row>
    <row r="48431" spans="43:55">
      <c r="AQ48431" s="64"/>
      <c r="AR48431" s="64"/>
      <c r="AS48431" s="60"/>
      <c r="AT48431" s="60"/>
      <c r="AU48431" s="60"/>
      <c r="AV48431" s="60"/>
      <c r="AW48431" s="60"/>
      <c r="AX48431" s="60"/>
      <c r="AY48431" s="60"/>
      <c r="AZ48431" s="60"/>
      <c r="BA48431" s="60"/>
      <c r="BB48431" s="60"/>
      <c r="BC48431" s="61"/>
    </row>
    <row r="48432" spans="43:55">
      <c r="AQ48432" s="64"/>
      <c r="AR48432" s="64"/>
      <c r="AS48432" s="60"/>
      <c r="AT48432" s="60"/>
      <c r="AU48432" s="60"/>
      <c r="AV48432" s="60"/>
      <c r="AW48432" s="60"/>
      <c r="AX48432" s="60"/>
      <c r="AY48432" s="60"/>
      <c r="AZ48432" s="60"/>
      <c r="BA48432" s="60"/>
      <c r="BB48432" s="60"/>
      <c r="BC48432" s="61"/>
    </row>
    <row r="48433" spans="43:55">
      <c r="AQ48433" s="64"/>
      <c r="AR48433" s="64"/>
      <c r="AS48433" s="60"/>
      <c r="AT48433" s="60"/>
      <c r="AU48433" s="60"/>
      <c r="AV48433" s="60"/>
      <c r="AW48433" s="60"/>
      <c r="AX48433" s="60"/>
      <c r="AY48433" s="60"/>
      <c r="AZ48433" s="60"/>
      <c r="BA48433" s="60"/>
      <c r="BB48433" s="60"/>
      <c r="BC48433" s="61"/>
    </row>
    <row r="48434" spans="43:55">
      <c r="AQ48434" s="64"/>
      <c r="AR48434" s="64"/>
      <c r="AS48434" s="60"/>
      <c r="AT48434" s="60"/>
      <c r="AU48434" s="60"/>
      <c r="AV48434" s="60"/>
      <c r="AW48434" s="60"/>
      <c r="AX48434" s="60"/>
      <c r="AY48434" s="60"/>
      <c r="AZ48434" s="60"/>
      <c r="BA48434" s="60"/>
      <c r="BB48434" s="60"/>
      <c r="BC48434" s="61"/>
    </row>
    <row r="48435" spans="43:55">
      <c r="AQ48435" s="64"/>
      <c r="AR48435" s="64"/>
      <c r="AS48435" s="60"/>
      <c r="AT48435" s="60"/>
      <c r="AU48435" s="60"/>
      <c r="AV48435" s="60"/>
      <c r="AW48435" s="60"/>
      <c r="AX48435" s="60"/>
      <c r="AY48435" s="60"/>
      <c r="AZ48435" s="60"/>
      <c r="BA48435" s="60"/>
      <c r="BB48435" s="60"/>
      <c r="BC48435" s="61"/>
    </row>
    <row r="48436" spans="43:55">
      <c r="AQ48436" s="64"/>
      <c r="AR48436" s="64"/>
      <c r="AS48436" s="60"/>
      <c r="AT48436" s="60"/>
      <c r="AU48436" s="60"/>
      <c r="AV48436" s="60"/>
      <c r="AW48436" s="60"/>
      <c r="AX48436" s="60"/>
      <c r="AY48436" s="60"/>
      <c r="AZ48436" s="60"/>
      <c r="BA48436" s="60"/>
      <c r="BB48436" s="60"/>
      <c r="BC48436" s="61"/>
    </row>
    <row r="48437" spans="43:55">
      <c r="AQ48437" s="64"/>
      <c r="AR48437" s="64"/>
      <c r="AS48437" s="60"/>
      <c r="AT48437" s="60"/>
      <c r="AU48437" s="60"/>
      <c r="AV48437" s="60"/>
      <c r="AW48437" s="60"/>
      <c r="AX48437" s="60"/>
      <c r="AY48437" s="60"/>
      <c r="AZ48437" s="60"/>
      <c r="BA48437" s="60"/>
      <c r="BB48437" s="60"/>
      <c r="BC48437" s="61"/>
    </row>
    <row r="48438" spans="43:55">
      <c r="AQ48438" s="64"/>
      <c r="AR48438" s="64"/>
      <c r="AS48438" s="60"/>
      <c r="AT48438" s="60"/>
      <c r="AU48438" s="60"/>
      <c r="AV48438" s="60"/>
      <c r="AW48438" s="60"/>
      <c r="AX48438" s="60"/>
      <c r="AY48438" s="60"/>
      <c r="AZ48438" s="60"/>
      <c r="BA48438" s="60"/>
      <c r="BB48438" s="60"/>
      <c r="BC48438" s="61"/>
    </row>
    <row r="48439" spans="43:55">
      <c r="AQ48439" s="64"/>
      <c r="AR48439" s="64"/>
      <c r="AS48439" s="60"/>
      <c r="AT48439" s="60"/>
      <c r="AU48439" s="60"/>
      <c r="AV48439" s="60"/>
      <c r="AW48439" s="60"/>
      <c r="AX48439" s="60"/>
      <c r="AY48439" s="60"/>
      <c r="AZ48439" s="60"/>
      <c r="BA48439" s="60"/>
      <c r="BB48439" s="60"/>
      <c r="BC48439" s="61"/>
    </row>
    <row r="48440" spans="43:55">
      <c r="AQ48440" s="64"/>
      <c r="AR48440" s="64"/>
      <c r="AS48440" s="60"/>
      <c r="AT48440" s="60"/>
      <c r="AU48440" s="60"/>
      <c r="AV48440" s="60"/>
      <c r="AW48440" s="60"/>
      <c r="AX48440" s="60"/>
      <c r="AY48440" s="60"/>
      <c r="AZ48440" s="60"/>
      <c r="BA48440" s="60"/>
      <c r="BB48440" s="60"/>
      <c r="BC48440" s="61"/>
    </row>
    <row r="48441" spans="43:55">
      <c r="AQ48441" s="64"/>
      <c r="AR48441" s="64"/>
      <c r="AS48441" s="60"/>
      <c r="AT48441" s="60"/>
      <c r="AU48441" s="60"/>
      <c r="AV48441" s="60"/>
      <c r="AW48441" s="60"/>
      <c r="AX48441" s="60"/>
      <c r="AY48441" s="60"/>
      <c r="AZ48441" s="60"/>
      <c r="BA48441" s="60"/>
      <c r="BB48441" s="60"/>
      <c r="BC48441" s="61"/>
    </row>
    <row r="48442" spans="43:55">
      <c r="AQ48442" s="64"/>
      <c r="AR48442" s="64"/>
      <c r="AS48442" s="60"/>
      <c r="AT48442" s="60"/>
      <c r="AU48442" s="60"/>
      <c r="AV48442" s="60"/>
      <c r="AW48442" s="60"/>
      <c r="AX48442" s="60"/>
      <c r="AY48442" s="60"/>
      <c r="AZ48442" s="60"/>
      <c r="BA48442" s="60"/>
      <c r="BB48442" s="60"/>
      <c r="BC48442" s="61"/>
    </row>
    <row r="48443" spans="43:55">
      <c r="AQ48443" s="64"/>
      <c r="AR48443" s="64"/>
      <c r="AS48443" s="60"/>
      <c r="AT48443" s="60"/>
      <c r="AU48443" s="60"/>
      <c r="AV48443" s="60"/>
      <c r="AW48443" s="60"/>
      <c r="AX48443" s="60"/>
      <c r="AY48443" s="60"/>
      <c r="AZ48443" s="60"/>
      <c r="BA48443" s="60"/>
      <c r="BB48443" s="60"/>
      <c r="BC48443" s="61"/>
    </row>
    <row r="48444" spans="43:55">
      <c r="AQ48444" s="64"/>
      <c r="AR48444" s="64"/>
      <c r="AS48444" s="60"/>
      <c r="AT48444" s="60"/>
      <c r="AU48444" s="60"/>
      <c r="AV48444" s="60"/>
      <c r="AW48444" s="60"/>
      <c r="AX48444" s="60"/>
      <c r="AY48444" s="60"/>
      <c r="AZ48444" s="60"/>
      <c r="BA48444" s="60"/>
      <c r="BB48444" s="60"/>
      <c r="BC48444" s="61"/>
    </row>
    <row r="48445" spans="43:55">
      <c r="AQ48445" s="64"/>
      <c r="AR48445" s="64"/>
      <c r="AS48445" s="60"/>
      <c r="AT48445" s="60"/>
      <c r="AU48445" s="60"/>
      <c r="AV48445" s="60"/>
      <c r="AW48445" s="60"/>
      <c r="AX48445" s="60"/>
      <c r="AY48445" s="60"/>
      <c r="AZ48445" s="60"/>
      <c r="BA48445" s="60"/>
      <c r="BB48445" s="60"/>
      <c r="BC48445" s="61"/>
    </row>
    <row r="48446" spans="43:55">
      <c r="AQ48446" s="64"/>
      <c r="AR48446" s="64"/>
      <c r="AS48446" s="60"/>
      <c r="AT48446" s="60"/>
      <c r="AU48446" s="60"/>
      <c r="AV48446" s="60"/>
      <c r="AW48446" s="60"/>
      <c r="AX48446" s="60"/>
      <c r="AY48446" s="60"/>
      <c r="AZ48446" s="60"/>
      <c r="BA48446" s="60"/>
      <c r="BB48446" s="60"/>
      <c r="BC48446" s="61"/>
    </row>
    <row r="48447" spans="43:55">
      <c r="AQ48447" s="64"/>
      <c r="AR48447" s="64"/>
      <c r="AS48447" s="60"/>
      <c r="AT48447" s="60"/>
      <c r="AU48447" s="60"/>
      <c r="AV48447" s="60"/>
      <c r="AW48447" s="60"/>
      <c r="AX48447" s="60"/>
      <c r="AY48447" s="60"/>
      <c r="AZ48447" s="60"/>
      <c r="BA48447" s="60"/>
      <c r="BB48447" s="60"/>
      <c r="BC48447" s="61"/>
    </row>
    <row r="48448" spans="43:55">
      <c r="AQ48448" s="64"/>
      <c r="AR48448" s="64"/>
      <c r="AS48448" s="60"/>
      <c r="AT48448" s="60"/>
      <c r="AU48448" s="60"/>
      <c r="AV48448" s="60"/>
      <c r="AW48448" s="60"/>
      <c r="AX48448" s="60"/>
      <c r="AY48448" s="60"/>
      <c r="AZ48448" s="60"/>
      <c r="BA48448" s="60"/>
      <c r="BB48448" s="60"/>
      <c r="BC48448" s="61"/>
    </row>
    <row r="48449" spans="43:55">
      <c r="AQ48449" s="64"/>
      <c r="AR48449" s="64"/>
      <c r="AS48449" s="60"/>
      <c r="AT48449" s="60"/>
      <c r="AU48449" s="60"/>
      <c r="AV48449" s="60"/>
      <c r="AW48449" s="60"/>
      <c r="AX48449" s="60"/>
      <c r="AY48449" s="60"/>
      <c r="AZ48449" s="60"/>
      <c r="BA48449" s="60"/>
      <c r="BB48449" s="60"/>
      <c r="BC48449" s="61"/>
    </row>
    <row r="48450" spans="43:55">
      <c r="AQ48450" s="64"/>
      <c r="AR48450" s="64"/>
      <c r="AS48450" s="60"/>
      <c r="AT48450" s="60"/>
      <c r="AU48450" s="60"/>
      <c r="AV48450" s="60"/>
      <c r="AW48450" s="60"/>
      <c r="AX48450" s="60"/>
      <c r="AY48450" s="60"/>
      <c r="AZ48450" s="60"/>
      <c r="BA48450" s="60"/>
      <c r="BB48450" s="60"/>
      <c r="BC48450" s="61"/>
    </row>
    <row r="48451" spans="43:55">
      <c r="AQ48451" s="64"/>
      <c r="AR48451" s="64"/>
      <c r="AS48451" s="60"/>
      <c r="AT48451" s="60"/>
      <c r="AU48451" s="60"/>
      <c r="AV48451" s="60"/>
      <c r="AW48451" s="60"/>
      <c r="AX48451" s="60"/>
      <c r="AY48451" s="60"/>
      <c r="AZ48451" s="60"/>
      <c r="BA48451" s="60"/>
      <c r="BB48451" s="60"/>
      <c r="BC48451" s="61"/>
    </row>
    <row r="48452" spans="43:55">
      <c r="AQ48452" s="64"/>
      <c r="AR48452" s="64"/>
      <c r="AS48452" s="60"/>
      <c r="AT48452" s="60"/>
      <c r="AU48452" s="60"/>
      <c r="AV48452" s="60"/>
      <c r="AW48452" s="60"/>
      <c r="AX48452" s="60"/>
      <c r="AY48452" s="60"/>
      <c r="AZ48452" s="60"/>
      <c r="BA48452" s="60"/>
      <c r="BB48452" s="60"/>
      <c r="BC48452" s="61"/>
    </row>
    <row r="48453" spans="43:55">
      <c r="AQ48453" s="64"/>
      <c r="AR48453" s="64"/>
      <c r="AS48453" s="60"/>
      <c r="AT48453" s="60"/>
      <c r="AU48453" s="60"/>
      <c r="AV48453" s="60"/>
      <c r="AW48453" s="60"/>
      <c r="AX48453" s="60"/>
      <c r="AY48453" s="60"/>
      <c r="AZ48453" s="60"/>
      <c r="BA48453" s="60"/>
      <c r="BB48453" s="60"/>
      <c r="BC48453" s="61"/>
    </row>
    <row r="48454" spans="43:55">
      <c r="AQ48454" s="64"/>
      <c r="AR48454" s="64"/>
      <c r="AS48454" s="60"/>
      <c r="AT48454" s="60"/>
      <c r="AU48454" s="60"/>
      <c r="AV48454" s="60"/>
      <c r="AW48454" s="60"/>
      <c r="AX48454" s="60"/>
      <c r="AY48454" s="60"/>
      <c r="AZ48454" s="60"/>
      <c r="BA48454" s="60"/>
      <c r="BB48454" s="60"/>
      <c r="BC48454" s="61"/>
    </row>
    <row r="48455" spans="43:55">
      <c r="AQ48455" s="64"/>
      <c r="AR48455" s="64"/>
      <c r="AS48455" s="60"/>
      <c r="AT48455" s="60"/>
      <c r="AU48455" s="60"/>
      <c r="AV48455" s="60"/>
      <c r="AW48455" s="60"/>
      <c r="AX48455" s="60"/>
      <c r="AY48455" s="60"/>
      <c r="AZ48455" s="60"/>
      <c r="BA48455" s="60"/>
      <c r="BB48455" s="60"/>
      <c r="BC48455" s="61"/>
    </row>
    <row r="48456" spans="43:55">
      <c r="AQ48456" s="64"/>
      <c r="AR48456" s="64"/>
      <c r="AS48456" s="60"/>
      <c r="AT48456" s="60"/>
      <c r="AU48456" s="60"/>
      <c r="AV48456" s="60"/>
      <c r="AW48456" s="60"/>
      <c r="AX48456" s="60"/>
      <c r="AY48456" s="60"/>
      <c r="AZ48456" s="60"/>
      <c r="BA48456" s="60"/>
      <c r="BB48456" s="60"/>
      <c r="BC48456" s="61"/>
    </row>
    <row r="48457" spans="43:55">
      <c r="AQ48457" s="64"/>
      <c r="AR48457" s="64"/>
      <c r="AS48457" s="60"/>
      <c r="AT48457" s="60"/>
      <c r="AU48457" s="60"/>
      <c r="AV48457" s="60"/>
      <c r="AW48457" s="60"/>
      <c r="AX48457" s="60"/>
      <c r="AY48457" s="60"/>
      <c r="AZ48457" s="60"/>
      <c r="BA48457" s="60"/>
      <c r="BB48457" s="60"/>
      <c r="BC48457" s="61"/>
    </row>
    <row r="48458" spans="43:55">
      <c r="AQ48458" s="64"/>
      <c r="AR48458" s="64"/>
      <c r="AS48458" s="60"/>
      <c r="AT48458" s="60"/>
      <c r="AU48458" s="60"/>
      <c r="AV48458" s="60"/>
      <c r="AW48458" s="60"/>
      <c r="AX48458" s="60"/>
      <c r="AY48458" s="60"/>
      <c r="AZ48458" s="60"/>
      <c r="BA48458" s="60"/>
      <c r="BB48458" s="60"/>
      <c r="BC48458" s="61"/>
    </row>
    <row r="48459" spans="43:55">
      <c r="AQ48459" s="64"/>
      <c r="AR48459" s="64"/>
      <c r="AS48459" s="60"/>
      <c r="AT48459" s="60"/>
      <c r="AU48459" s="60"/>
      <c r="AV48459" s="60"/>
      <c r="AW48459" s="60"/>
      <c r="AX48459" s="60"/>
      <c r="AY48459" s="60"/>
      <c r="AZ48459" s="60"/>
      <c r="BA48459" s="60"/>
      <c r="BB48459" s="60"/>
      <c r="BC48459" s="61"/>
    </row>
    <row r="48460" spans="43:55">
      <c r="AQ48460" s="64"/>
      <c r="AR48460" s="64"/>
      <c r="AS48460" s="60"/>
      <c r="AT48460" s="60"/>
      <c r="AU48460" s="60"/>
      <c r="AV48460" s="60"/>
      <c r="AW48460" s="60"/>
      <c r="AX48460" s="60"/>
      <c r="AY48460" s="60"/>
      <c r="AZ48460" s="60"/>
      <c r="BA48460" s="60"/>
      <c r="BB48460" s="60"/>
      <c r="BC48460" s="61"/>
    </row>
    <row r="48461" spans="43:55">
      <c r="AQ48461" s="64"/>
      <c r="AR48461" s="64"/>
      <c r="AS48461" s="60"/>
      <c r="AT48461" s="60"/>
      <c r="AU48461" s="60"/>
      <c r="AV48461" s="60"/>
      <c r="AW48461" s="60"/>
      <c r="AX48461" s="60"/>
      <c r="AY48461" s="60"/>
      <c r="AZ48461" s="60"/>
      <c r="BA48461" s="60"/>
      <c r="BB48461" s="60"/>
      <c r="BC48461" s="61"/>
    </row>
    <row r="48462" spans="43:55">
      <c r="AQ48462" s="64"/>
      <c r="AR48462" s="64"/>
      <c r="AS48462" s="60"/>
      <c r="AT48462" s="60"/>
      <c r="AU48462" s="60"/>
      <c r="AV48462" s="60"/>
      <c r="AW48462" s="60"/>
      <c r="AX48462" s="60"/>
      <c r="AY48462" s="60"/>
      <c r="AZ48462" s="60"/>
      <c r="BA48462" s="60"/>
      <c r="BB48462" s="60"/>
      <c r="BC48462" s="61"/>
    </row>
    <row r="48463" spans="43:55">
      <c r="AQ48463" s="64"/>
      <c r="AR48463" s="64"/>
      <c r="AS48463" s="60"/>
      <c r="AT48463" s="60"/>
      <c r="AU48463" s="60"/>
      <c r="AV48463" s="60"/>
      <c r="AW48463" s="60"/>
      <c r="AX48463" s="60"/>
      <c r="AY48463" s="60"/>
      <c r="AZ48463" s="60"/>
      <c r="BA48463" s="60"/>
      <c r="BB48463" s="60"/>
      <c r="BC48463" s="61"/>
    </row>
    <row r="48464" spans="43:55">
      <c r="AQ48464" s="64"/>
      <c r="AR48464" s="64"/>
      <c r="AS48464" s="60"/>
      <c r="AT48464" s="60"/>
      <c r="AU48464" s="60"/>
      <c r="AV48464" s="60"/>
      <c r="AW48464" s="60"/>
      <c r="AX48464" s="60"/>
      <c r="AY48464" s="60"/>
      <c r="AZ48464" s="60"/>
      <c r="BA48464" s="60"/>
      <c r="BB48464" s="60"/>
      <c r="BC48464" s="61"/>
    </row>
    <row r="48465" spans="43:55">
      <c r="AQ48465" s="64"/>
      <c r="AR48465" s="64"/>
      <c r="AS48465" s="60"/>
      <c r="AT48465" s="60"/>
      <c r="AU48465" s="60"/>
      <c r="AV48465" s="60"/>
      <c r="AW48465" s="60"/>
      <c r="AX48465" s="60"/>
      <c r="AY48465" s="60"/>
      <c r="AZ48465" s="60"/>
      <c r="BA48465" s="60"/>
      <c r="BB48465" s="60"/>
      <c r="BC48465" s="61"/>
    </row>
    <row r="48466" spans="43:55">
      <c r="AQ48466" s="64"/>
      <c r="AR48466" s="64"/>
      <c r="AS48466" s="60"/>
      <c r="AT48466" s="60"/>
      <c r="AU48466" s="60"/>
      <c r="AV48466" s="60"/>
      <c r="AW48466" s="60"/>
      <c r="AX48466" s="60"/>
      <c r="AY48466" s="60"/>
      <c r="AZ48466" s="60"/>
      <c r="BA48466" s="60"/>
      <c r="BB48466" s="60"/>
      <c r="BC48466" s="61"/>
    </row>
    <row r="48467" spans="43:55">
      <c r="AQ48467" s="64"/>
      <c r="AR48467" s="64"/>
      <c r="AS48467" s="60"/>
      <c r="AT48467" s="60"/>
      <c r="AU48467" s="60"/>
      <c r="AV48467" s="60"/>
      <c r="AW48467" s="60"/>
      <c r="AX48467" s="60"/>
      <c r="AY48467" s="60"/>
      <c r="AZ48467" s="60"/>
      <c r="BA48467" s="60"/>
      <c r="BB48467" s="60"/>
      <c r="BC48467" s="61"/>
    </row>
    <row r="48468" spans="43:55">
      <c r="AQ48468" s="64"/>
      <c r="AR48468" s="64"/>
      <c r="AS48468" s="60"/>
      <c r="AT48468" s="60"/>
      <c r="AU48468" s="60"/>
      <c r="AV48468" s="60"/>
      <c r="AW48468" s="60"/>
      <c r="AX48468" s="60"/>
      <c r="AY48468" s="60"/>
      <c r="AZ48468" s="60"/>
      <c r="BA48468" s="60"/>
      <c r="BB48468" s="60"/>
      <c r="BC48468" s="61"/>
    </row>
    <row r="48469" spans="43:55">
      <c r="AQ48469" s="64"/>
      <c r="AR48469" s="64"/>
      <c r="AS48469" s="60"/>
      <c r="AT48469" s="60"/>
      <c r="AU48469" s="60"/>
      <c r="AV48469" s="60"/>
      <c r="AW48469" s="60"/>
      <c r="AX48469" s="60"/>
      <c r="AY48469" s="60"/>
      <c r="AZ48469" s="60"/>
      <c r="BA48469" s="60"/>
      <c r="BB48469" s="60"/>
      <c r="BC48469" s="61"/>
    </row>
    <row r="48470" spans="43:55">
      <c r="AQ48470" s="64"/>
      <c r="AR48470" s="64"/>
      <c r="AS48470" s="60"/>
      <c r="AT48470" s="60"/>
      <c r="AU48470" s="60"/>
      <c r="AV48470" s="60"/>
      <c r="AW48470" s="60"/>
      <c r="AX48470" s="60"/>
      <c r="AY48470" s="60"/>
      <c r="AZ48470" s="60"/>
      <c r="BA48470" s="60"/>
      <c r="BB48470" s="60"/>
      <c r="BC48470" s="61"/>
    </row>
    <row r="48471" spans="43:55">
      <c r="AQ48471" s="64"/>
      <c r="AR48471" s="64"/>
      <c r="AS48471" s="60"/>
      <c r="AT48471" s="60"/>
      <c r="AU48471" s="60"/>
      <c r="AV48471" s="60"/>
      <c r="AW48471" s="60"/>
      <c r="AX48471" s="60"/>
      <c r="AY48471" s="60"/>
      <c r="AZ48471" s="60"/>
      <c r="BA48471" s="60"/>
      <c r="BB48471" s="60"/>
      <c r="BC48471" s="61"/>
    </row>
    <row r="48472" spans="43:55">
      <c r="AQ48472" s="64"/>
      <c r="AR48472" s="64"/>
      <c r="AS48472" s="60"/>
      <c r="AT48472" s="60"/>
      <c r="AU48472" s="60"/>
      <c r="AV48472" s="60"/>
      <c r="AW48472" s="60"/>
      <c r="AX48472" s="60"/>
      <c r="AY48472" s="60"/>
      <c r="AZ48472" s="60"/>
      <c r="BA48472" s="60"/>
      <c r="BB48472" s="60"/>
      <c r="BC48472" s="61"/>
    </row>
    <row r="48473" spans="43:55">
      <c r="AQ48473" s="64"/>
      <c r="AR48473" s="64"/>
      <c r="AS48473" s="60"/>
      <c r="AT48473" s="60"/>
      <c r="AU48473" s="60"/>
      <c r="AV48473" s="60"/>
      <c r="AW48473" s="60"/>
      <c r="AX48473" s="60"/>
      <c r="AY48473" s="60"/>
      <c r="AZ48473" s="60"/>
      <c r="BA48473" s="60"/>
      <c r="BB48473" s="60"/>
      <c r="BC48473" s="61"/>
    </row>
    <row r="48474" spans="43:55">
      <c r="AQ48474" s="64"/>
      <c r="AR48474" s="64"/>
      <c r="AS48474" s="60"/>
      <c r="AT48474" s="60"/>
      <c r="AU48474" s="60"/>
      <c r="AV48474" s="60"/>
      <c r="AW48474" s="60"/>
      <c r="AX48474" s="60"/>
      <c r="AY48474" s="60"/>
      <c r="AZ48474" s="60"/>
      <c r="BA48474" s="60"/>
      <c r="BB48474" s="60"/>
      <c r="BC48474" s="61"/>
    </row>
    <row r="48475" spans="43:55">
      <c r="AQ48475" s="64"/>
      <c r="AR48475" s="64"/>
      <c r="AS48475" s="60"/>
      <c r="AT48475" s="60"/>
      <c r="AU48475" s="60"/>
      <c r="AV48475" s="60"/>
      <c r="AW48475" s="60"/>
      <c r="AX48475" s="60"/>
      <c r="AY48475" s="60"/>
      <c r="AZ48475" s="60"/>
      <c r="BA48475" s="60"/>
      <c r="BB48475" s="60"/>
      <c r="BC48475" s="61"/>
    </row>
    <row r="48476" spans="43:55">
      <c r="AQ48476" s="64"/>
      <c r="AR48476" s="64"/>
      <c r="AS48476" s="60"/>
      <c r="AT48476" s="60"/>
      <c r="AU48476" s="60"/>
      <c r="AV48476" s="60"/>
      <c r="AW48476" s="60"/>
      <c r="AX48476" s="60"/>
      <c r="AY48476" s="60"/>
      <c r="AZ48476" s="60"/>
      <c r="BA48476" s="60"/>
      <c r="BB48476" s="60"/>
      <c r="BC48476" s="61"/>
    </row>
    <row r="48477" spans="43:55">
      <c r="AQ48477" s="64"/>
      <c r="AR48477" s="64"/>
      <c r="AS48477" s="60"/>
      <c r="AT48477" s="60"/>
      <c r="AU48477" s="60"/>
      <c r="AV48477" s="60"/>
      <c r="AW48477" s="60"/>
      <c r="AX48477" s="60"/>
      <c r="AY48477" s="60"/>
      <c r="AZ48477" s="60"/>
      <c r="BA48477" s="60"/>
      <c r="BB48477" s="60"/>
      <c r="BC48477" s="61"/>
    </row>
    <row r="48478" spans="43:55">
      <c r="AQ48478" s="64"/>
      <c r="AR48478" s="64"/>
      <c r="AS48478" s="60"/>
      <c r="AT48478" s="60"/>
      <c r="AU48478" s="60"/>
      <c r="AV48478" s="60"/>
      <c r="AW48478" s="60"/>
      <c r="AX48478" s="60"/>
      <c r="AY48478" s="60"/>
      <c r="AZ48478" s="60"/>
      <c r="BA48478" s="60"/>
      <c r="BB48478" s="60"/>
      <c r="BC48478" s="61"/>
    </row>
    <row r="48479" spans="43:55">
      <c r="AQ48479" s="64"/>
      <c r="AR48479" s="64"/>
      <c r="AS48479" s="60"/>
      <c r="AT48479" s="60"/>
      <c r="AU48479" s="60"/>
      <c r="AV48479" s="60"/>
      <c r="AW48479" s="60"/>
      <c r="AX48479" s="60"/>
      <c r="AY48479" s="60"/>
      <c r="AZ48479" s="60"/>
      <c r="BA48479" s="60"/>
      <c r="BB48479" s="60"/>
      <c r="BC48479" s="61"/>
    </row>
    <row r="48480" spans="43:55">
      <c r="AQ48480" s="64"/>
      <c r="AR48480" s="64"/>
      <c r="AS48480" s="60"/>
      <c r="AT48480" s="60"/>
      <c r="AU48480" s="60"/>
      <c r="AV48480" s="60"/>
      <c r="AW48480" s="60"/>
      <c r="AX48480" s="60"/>
      <c r="AY48480" s="60"/>
      <c r="AZ48480" s="60"/>
      <c r="BA48480" s="60"/>
      <c r="BB48480" s="60"/>
      <c r="BC48480" s="61"/>
    </row>
    <row r="48481" spans="43:55">
      <c r="AQ48481" s="64"/>
      <c r="AR48481" s="64"/>
      <c r="AS48481" s="60"/>
      <c r="AT48481" s="60"/>
      <c r="AU48481" s="60"/>
      <c r="AV48481" s="60"/>
      <c r="AW48481" s="60"/>
      <c r="AX48481" s="60"/>
      <c r="AY48481" s="60"/>
      <c r="AZ48481" s="60"/>
      <c r="BA48481" s="60"/>
      <c r="BB48481" s="60"/>
      <c r="BC48481" s="61"/>
    </row>
    <row r="48482" spans="43:55">
      <c r="AQ48482" s="64"/>
      <c r="AR48482" s="64"/>
      <c r="AS48482" s="60"/>
      <c r="AT48482" s="60"/>
      <c r="AU48482" s="60"/>
      <c r="AV48482" s="60"/>
      <c r="AW48482" s="60"/>
      <c r="AX48482" s="60"/>
      <c r="AY48482" s="60"/>
      <c r="AZ48482" s="60"/>
      <c r="BA48482" s="60"/>
      <c r="BB48482" s="60"/>
      <c r="BC48482" s="61"/>
    </row>
    <row r="48483" spans="43:55">
      <c r="AQ48483" s="64"/>
      <c r="AR48483" s="64"/>
      <c r="AS48483" s="60"/>
      <c r="AT48483" s="60"/>
      <c r="AU48483" s="60"/>
      <c r="AV48483" s="60"/>
      <c r="AW48483" s="60"/>
      <c r="AX48483" s="60"/>
      <c r="AY48483" s="60"/>
      <c r="AZ48483" s="60"/>
      <c r="BA48483" s="60"/>
      <c r="BB48483" s="60"/>
      <c r="BC48483" s="61"/>
    </row>
    <row r="48484" spans="43:55">
      <c r="AQ48484" s="64"/>
      <c r="AR48484" s="64"/>
      <c r="AS48484" s="60"/>
      <c r="AT48484" s="60"/>
      <c r="AU48484" s="60"/>
      <c r="AV48484" s="60"/>
      <c r="AW48484" s="60"/>
      <c r="AX48484" s="60"/>
      <c r="AY48484" s="60"/>
      <c r="AZ48484" s="60"/>
      <c r="BA48484" s="60"/>
      <c r="BB48484" s="60"/>
      <c r="BC48484" s="61"/>
    </row>
    <row r="48485" spans="43:55">
      <c r="AQ48485" s="64"/>
      <c r="AR48485" s="64"/>
      <c r="AS48485" s="60"/>
      <c r="AT48485" s="60"/>
      <c r="AU48485" s="60"/>
      <c r="AV48485" s="60"/>
      <c r="AW48485" s="60"/>
      <c r="AX48485" s="60"/>
      <c r="AY48485" s="60"/>
      <c r="AZ48485" s="60"/>
      <c r="BA48485" s="60"/>
      <c r="BB48485" s="60"/>
      <c r="BC48485" s="61"/>
    </row>
    <row r="48486" spans="43:55">
      <c r="AQ48486" s="64"/>
      <c r="AR48486" s="64"/>
      <c r="AS48486" s="60"/>
      <c r="AT48486" s="60"/>
      <c r="AU48486" s="60"/>
      <c r="AV48486" s="60"/>
      <c r="AW48486" s="60"/>
      <c r="AX48486" s="60"/>
      <c r="AY48486" s="60"/>
      <c r="AZ48486" s="60"/>
      <c r="BA48486" s="60"/>
      <c r="BB48486" s="60"/>
      <c r="BC48486" s="61"/>
    </row>
    <row r="48487" spans="43:55">
      <c r="AQ48487" s="64"/>
      <c r="AR48487" s="64"/>
      <c r="AS48487" s="60"/>
      <c r="AT48487" s="60"/>
      <c r="AU48487" s="60"/>
      <c r="AV48487" s="60"/>
      <c r="AW48487" s="60"/>
      <c r="AX48487" s="60"/>
      <c r="AY48487" s="60"/>
      <c r="AZ48487" s="60"/>
      <c r="BA48487" s="60"/>
      <c r="BB48487" s="60"/>
      <c r="BC48487" s="61"/>
    </row>
    <row r="48488" spans="43:55">
      <c r="AQ48488" s="64"/>
      <c r="AR48488" s="64"/>
      <c r="AS48488" s="60"/>
      <c r="AT48488" s="60"/>
      <c r="AU48488" s="60"/>
      <c r="AV48488" s="60"/>
      <c r="AW48488" s="60"/>
      <c r="AX48488" s="60"/>
      <c r="AY48488" s="60"/>
      <c r="AZ48488" s="60"/>
      <c r="BA48488" s="60"/>
      <c r="BB48488" s="60"/>
      <c r="BC48488" s="61"/>
    </row>
    <row r="48489" spans="43:55">
      <c r="AQ48489" s="64"/>
      <c r="AR48489" s="64"/>
      <c r="AS48489" s="60"/>
      <c r="AT48489" s="60"/>
      <c r="AU48489" s="60"/>
      <c r="AV48489" s="60"/>
      <c r="AW48489" s="60"/>
      <c r="AX48489" s="60"/>
      <c r="AY48489" s="60"/>
      <c r="AZ48489" s="60"/>
      <c r="BA48489" s="60"/>
      <c r="BB48489" s="60"/>
      <c r="BC48489" s="61"/>
    </row>
    <row r="48490" spans="43:55">
      <c r="AQ48490" s="64"/>
      <c r="AR48490" s="64"/>
      <c r="AS48490" s="60"/>
      <c r="AT48490" s="60"/>
      <c r="AU48490" s="60"/>
      <c r="AV48490" s="60"/>
      <c r="AW48490" s="60"/>
      <c r="AX48490" s="60"/>
      <c r="AY48490" s="60"/>
      <c r="AZ48490" s="60"/>
      <c r="BA48490" s="60"/>
      <c r="BB48490" s="60"/>
      <c r="BC48490" s="61"/>
    </row>
    <row r="48491" spans="43:55">
      <c r="AQ48491" s="64"/>
      <c r="AR48491" s="64"/>
      <c r="AS48491" s="60"/>
      <c r="AT48491" s="60"/>
      <c r="AU48491" s="60"/>
      <c r="AV48491" s="60"/>
      <c r="AW48491" s="60"/>
      <c r="AX48491" s="60"/>
      <c r="AY48491" s="60"/>
      <c r="AZ48491" s="60"/>
      <c r="BA48491" s="60"/>
      <c r="BB48491" s="60"/>
      <c r="BC48491" s="61"/>
    </row>
    <row r="48492" spans="43:55">
      <c r="AQ48492" s="64"/>
      <c r="AR48492" s="64"/>
      <c r="AS48492" s="60"/>
      <c r="AT48492" s="60"/>
      <c r="AU48492" s="60"/>
      <c r="AV48492" s="60"/>
      <c r="AW48492" s="60"/>
      <c r="AX48492" s="60"/>
      <c r="AY48492" s="60"/>
      <c r="AZ48492" s="60"/>
      <c r="BA48492" s="60"/>
      <c r="BB48492" s="60"/>
      <c r="BC48492" s="61"/>
    </row>
    <row r="48493" spans="43:55">
      <c r="AQ48493" s="64"/>
      <c r="AR48493" s="64"/>
      <c r="AS48493" s="60"/>
      <c r="AT48493" s="60"/>
      <c r="AU48493" s="60"/>
      <c r="AV48493" s="60"/>
      <c r="AW48493" s="60"/>
      <c r="AX48493" s="60"/>
      <c r="AY48493" s="60"/>
      <c r="AZ48493" s="60"/>
      <c r="BA48493" s="60"/>
      <c r="BB48493" s="60"/>
      <c r="BC48493" s="61"/>
    </row>
    <row r="48494" spans="43:55">
      <c r="AQ48494" s="64"/>
      <c r="AR48494" s="64"/>
      <c r="AS48494" s="60"/>
      <c r="AT48494" s="60"/>
      <c r="AU48494" s="60"/>
      <c r="AV48494" s="60"/>
      <c r="AW48494" s="60"/>
      <c r="AX48494" s="60"/>
      <c r="AY48494" s="60"/>
      <c r="AZ48494" s="60"/>
      <c r="BA48494" s="60"/>
      <c r="BB48494" s="60"/>
      <c r="BC48494" s="61"/>
    </row>
    <row r="48495" spans="43:55">
      <c r="AQ48495" s="64"/>
      <c r="AR48495" s="64"/>
      <c r="AS48495" s="60"/>
      <c r="AT48495" s="60"/>
      <c r="AU48495" s="60"/>
      <c r="AV48495" s="60"/>
      <c r="AW48495" s="60"/>
      <c r="AX48495" s="60"/>
      <c r="AY48495" s="60"/>
      <c r="AZ48495" s="60"/>
      <c r="BA48495" s="60"/>
      <c r="BB48495" s="60"/>
      <c r="BC48495" s="61"/>
    </row>
    <row r="48496" spans="43:55">
      <c r="AQ48496" s="64"/>
      <c r="AR48496" s="64"/>
      <c r="AS48496" s="60"/>
      <c r="AT48496" s="60"/>
      <c r="AU48496" s="60"/>
      <c r="AV48496" s="60"/>
      <c r="AW48496" s="60"/>
      <c r="AX48496" s="60"/>
      <c r="AY48496" s="60"/>
      <c r="AZ48496" s="60"/>
      <c r="BA48496" s="60"/>
      <c r="BB48496" s="60"/>
      <c r="BC48496" s="61"/>
    </row>
    <row r="48497" spans="43:55">
      <c r="AQ48497" s="64"/>
      <c r="AR48497" s="64"/>
      <c r="AS48497" s="60"/>
      <c r="AT48497" s="60"/>
      <c r="AU48497" s="60"/>
      <c r="AV48497" s="60"/>
      <c r="AW48497" s="60"/>
      <c r="AX48497" s="60"/>
      <c r="AY48497" s="60"/>
      <c r="AZ48497" s="60"/>
      <c r="BA48497" s="60"/>
      <c r="BB48497" s="60"/>
      <c r="BC48497" s="61"/>
    </row>
    <row r="48498" spans="43:55">
      <c r="AQ48498" s="64"/>
      <c r="AR48498" s="64"/>
      <c r="AS48498" s="60"/>
      <c r="AT48498" s="60"/>
      <c r="AU48498" s="60"/>
      <c r="AV48498" s="60"/>
      <c r="AW48498" s="60"/>
      <c r="AX48498" s="60"/>
      <c r="AY48498" s="60"/>
      <c r="AZ48498" s="60"/>
      <c r="BA48498" s="60"/>
      <c r="BB48498" s="60"/>
      <c r="BC48498" s="61"/>
    </row>
    <row r="48499" spans="43:55">
      <c r="AQ48499" s="64"/>
      <c r="AR48499" s="64"/>
      <c r="AS48499" s="60"/>
      <c r="AT48499" s="60"/>
      <c r="AU48499" s="60"/>
      <c r="AV48499" s="60"/>
      <c r="AW48499" s="60"/>
      <c r="AX48499" s="60"/>
      <c r="AY48499" s="60"/>
      <c r="AZ48499" s="60"/>
      <c r="BA48499" s="60"/>
      <c r="BB48499" s="60"/>
      <c r="BC48499" s="61"/>
    </row>
    <row r="48500" spans="43:55">
      <c r="AQ48500" s="64"/>
      <c r="AR48500" s="64"/>
      <c r="AS48500" s="60"/>
      <c r="AT48500" s="60"/>
      <c r="AU48500" s="60"/>
      <c r="AV48500" s="60"/>
      <c r="AW48500" s="60"/>
      <c r="AX48500" s="60"/>
      <c r="AY48500" s="60"/>
      <c r="AZ48500" s="60"/>
      <c r="BA48500" s="60"/>
      <c r="BB48500" s="60"/>
      <c r="BC48500" s="61"/>
    </row>
    <row r="48501" spans="43:55">
      <c r="AQ48501" s="64"/>
      <c r="AR48501" s="64"/>
      <c r="AS48501" s="60"/>
      <c r="AT48501" s="60"/>
      <c r="AU48501" s="60"/>
      <c r="AV48501" s="60"/>
      <c r="AW48501" s="60"/>
      <c r="AX48501" s="60"/>
      <c r="AY48501" s="60"/>
      <c r="AZ48501" s="60"/>
      <c r="BA48501" s="60"/>
      <c r="BB48501" s="60"/>
      <c r="BC48501" s="61"/>
    </row>
    <row r="48502" spans="43:55">
      <c r="AQ48502" s="64"/>
      <c r="AR48502" s="64"/>
      <c r="AS48502" s="60"/>
      <c r="AT48502" s="60"/>
      <c r="AU48502" s="60"/>
      <c r="AV48502" s="60"/>
      <c r="AW48502" s="60"/>
      <c r="AX48502" s="60"/>
      <c r="AY48502" s="60"/>
      <c r="AZ48502" s="60"/>
      <c r="BA48502" s="60"/>
      <c r="BB48502" s="60"/>
      <c r="BC48502" s="61"/>
    </row>
    <row r="48503" spans="43:55">
      <c r="AQ48503" s="64"/>
      <c r="AR48503" s="64"/>
      <c r="AS48503" s="60"/>
      <c r="AT48503" s="60"/>
      <c r="AU48503" s="60"/>
      <c r="AV48503" s="60"/>
      <c r="AW48503" s="60"/>
      <c r="AX48503" s="60"/>
      <c r="AY48503" s="60"/>
      <c r="AZ48503" s="60"/>
      <c r="BA48503" s="60"/>
      <c r="BB48503" s="60"/>
      <c r="BC48503" s="61"/>
    </row>
    <row r="48504" spans="43:55">
      <c r="AQ48504" s="64"/>
      <c r="AR48504" s="64"/>
      <c r="AS48504" s="60"/>
      <c r="AT48504" s="60"/>
      <c r="AU48504" s="60"/>
      <c r="AV48504" s="60"/>
      <c r="AW48504" s="60"/>
      <c r="AX48504" s="60"/>
      <c r="AY48504" s="60"/>
      <c r="AZ48504" s="60"/>
      <c r="BA48504" s="60"/>
      <c r="BB48504" s="60"/>
      <c r="BC48504" s="61"/>
    </row>
    <row r="48505" spans="43:55">
      <c r="AQ48505" s="64"/>
      <c r="AR48505" s="64"/>
      <c r="AS48505" s="60"/>
      <c r="AT48505" s="60"/>
      <c r="AU48505" s="60"/>
      <c r="AV48505" s="60"/>
      <c r="AW48505" s="60"/>
      <c r="AX48505" s="60"/>
      <c r="AY48505" s="60"/>
      <c r="AZ48505" s="60"/>
      <c r="BA48505" s="60"/>
      <c r="BB48505" s="60"/>
      <c r="BC48505" s="61"/>
    </row>
    <row r="48506" spans="43:55">
      <c r="AQ48506" s="64"/>
      <c r="AR48506" s="64"/>
      <c r="AS48506" s="60"/>
      <c r="AT48506" s="60"/>
      <c r="AU48506" s="60"/>
      <c r="AV48506" s="60"/>
      <c r="AW48506" s="60"/>
      <c r="AX48506" s="60"/>
      <c r="AY48506" s="60"/>
      <c r="AZ48506" s="60"/>
      <c r="BA48506" s="60"/>
      <c r="BB48506" s="60"/>
      <c r="BC48506" s="61"/>
    </row>
    <row r="48507" spans="43:55">
      <c r="AQ48507" s="64"/>
      <c r="AR48507" s="64"/>
      <c r="AS48507" s="60"/>
      <c r="AT48507" s="60"/>
      <c r="AU48507" s="60"/>
      <c r="AV48507" s="60"/>
      <c r="AW48507" s="60"/>
      <c r="AX48507" s="60"/>
      <c r="AY48507" s="60"/>
      <c r="AZ48507" s="60"/>
      <c r="BA48507" s="60"/>
      <c r="BB48507" s="60"/>
      <c r="BC48507" s="61"/>
    </row>
    <row r="48508" spans="43:55">
      <c r="AQ48508" s="64"/>
      <c r="AR48508" s="64"/>
      <c r="AS48508" s="60"/>
      <c r="AT48508" s="60"/>
      <c r="AU48508" s="60"/>
      <c r="AV48508" s="60"/>
      <c r="AW48508" s="60"/>
      <c r="AX48508" s="60"/>
      <c r="AY48508" s="60"/>
      <c r="AZ48508" s="60"/>
      <c r="BA48508" s="60"/>
      <c r="BB48508" s="60"/>
      <c r="BC48508" s="61"/>
    </row>
    <row r="48509" spans="43:55">
      <c r="AQ48509" s="64"/>
      <c r="AR48509" s="64"/>
      <c r="AS48509" s="60"/>
      <c r="AT48509" s="60"/>
      <c r="AU48509" s="60"/>
      <c r="AV48509" s="60"/>
      <c r="AW48509" s="60"/>
      <c r="AX48509" s="60"/>
      <c r="AY48509" s="60"/>
      <c r="AZ48509" s="60"/>
      <c r="BA48509" s="60"/>
      <c r="BB48509" s="60"/>
      <c r="BC48509" s="61"/>
    </row>
    <row r="48510" spans="43:55">
      <c r="AQ48510" s="64"/>
      <c r="AR48510" s="64"/>
      <c r="AS48510" s="60"/>
      <c r="AT48510" s="60"/>
      <c r="AU48510" s="60"/>
      <c r="AV48510" s="60"/>
      <c r="AW48510" s="60"/>
      <c r="AX48510" s="60"/>
      <c r="AY48510" s="60"/>
      <c r="AZ48510" s="60"/>
      <c r="BA48510" s="60"/>
      <c r="BB48510" s="60"/>
      <c r="BC48510" s="61"/>
    </row>
    <row r="48511" spans="43:55">
      <c r="AQ48511" s="64"/>
      <c r="AR48511" s="64"/>
      <c r="AS48511" s="60"/>
      <c r="AT48511" s="60"/>
      <c r="AU48511" s="60"/>
      <c r="AV48511" s="60"/>
      <c r="AW48511" s="60"/>
      <c r="AX48511" s="60"/>
      <c r="AY48511" s="60"/>
      <c r="AZ48511" s="60"/>
      <c r="BA48511" s="60"/>
      <c r="BB48511" s="60"/>
      <c r="BC48511" s="61"/>
    </row>
    <row r="48512" spans="43:55">
      <c r="AQ48512" s="64"/>
      <c r="AR48512" s="64"/>
      <c r="AS48512" s="60"/>
      <c r="AT48512" s="60"/>
      <c r="AU48512" s="60"/>
      <c r="AV48512" s="60"/>
      <c r="AW48512" s="60"/>
      <c r="AX48512" s="60"/>
      <c r="AY48512" s="60"/>
      <c r="AZ48512" s="60"/>
      <c r="BA48512" s="60"/>
      <c r="BB48512" s="60"/>
      <c r="BC48512" s="61"/>
    </row>
    <row r="48513" spans="43:55">
      <c r="AQ48513" s="64"/>
      <c r="AR48513" s="64"/>
      <c r="AS48513" s="60"/>
      <c r="AT48513" s="60"/>
      <c r="AU48513" s="60"/>
      <c r="AV48513" s="60"/>
      <c r="AW48513" s="60"/>
      <c r="AX48513" s="60"/>
      <c r="AY48513" s="60"/>
      <c r="AZ48513" s="60"/>
      <c r="BA48513" s="60"/>
      <c r="BB48513" s="60"/>
      <c r="BC48513" s="61"/>
    </row>
    <row r="48514" spans="43:55">
      <c r="AQ48514" s="64"/>
      <c r="AR48514" s="64"/>
      <c r="AS48514" s="60"/>
      <c r="AT48514" s="60"/>
      <c r="AU48514" s="60"/>
      <c r="AV48514" s="60"/>
      <c r="AW48514" s="60"/>
      <c r="AX48514" s="60"/>
      <c r="AY48514" s="60"/>
      <c r="AZ48514" s="60"/>
      <c r="BA48514" s="60"/>
      <c r="BB48514" s="60"/>
      <c r="BC48514" s="61"/>
    </row>
    <row r="48515" spans="43:55">
      <c r="AQ48515" s="64"/>
      <c r="AR48515" s="64"/>
      <c r="AS48515" s="60"/>
      <c r="AT48515" s="60"/>
      <c r="AU48515" s="60"/>
      <c r="AV48515" s="60"/>
      <c r="AW48515" s="60"/>
      <c r="AX48515" s="60"/>
      <c r="AY48515" s="60"/>
      <c r="AZ48515" s="60"/>
      <c r="BA48515" s="60"/>
      <c r="BB48515" s="60"/>
      <c r="BC48515" s="61"/>
    </row>
    <row r="48516" spans="43:55">
      <c r="AQ48516" s="64"/>
      <c r="AR48516" s="64"/>
      <c r="AS48516" s="60"/>
      <c r="AT48516" s="60"/>
      <c r="AU48516" s="60"/>
      <c r="AV48516" s="60"/>
      <c r="AW48516" s="60"/>
      <c r="AX48516" s="60"/>
      <c r="AY48516" s="60"/>
      <c r="AZ48516" s="60"/>
      <c r="BA48516" s="60"/>
      <c r="BB48516" s="60"/>
      <c r="BC48516" s="61"/>
    </row>
    <row r="48517" spans="43:55">
      <c r="AQ48517" s="64"/>
      <c r="AR48517" s="64"/>
      <c r="AS48517" s="60"/>
      <c r="AT48517" s="60"/>
      <c r="AU48517" s="60"/>
      <c r="AV48517" s="60"/>
      <c r="AW48517" s="60"/>
      <c r="AX48517" s="60"/>
      <c r="AY48517" s="60"/>
      <c r="AZ48517" s="60"/>
      <c r="BA48517" s="60"/>
      <c r="BB48517" s="60"/>
      <c r="BC48517" s="61"/>
    </row>
    <row r="48518" spans="43:55">
      <c r="AQ48518" s="64"/>
      <c r="AR48518" s="64"/>
      <c r="AS48518" s="60"/>
      <c r="AT48518" s="60"/>
      <c r="AU48518" s="60"/>
      <c r="AV48518" s="60"/>
      <c r="AW48518" s="60"/>
      <c r="AX48518" s="60"/>
      <c r="AY48518" s="60"/>
      <c r="AZ48518" s="60"/>
      <c r="BA48518" s="60"/>
      <c r="BB48518" s="60"/>
      <c r="BC48518" s="61"/>
    </row>
    <row r="48519" spans="43:55">
      <c r="AQ48519" s="64"/>
      <c r="AR48519" s="64"/>
      <c r="AS48519" s="60"/>
      <c r="AT48519" s="60"/>
      <c r="AU48519" s="60"/>
      <c r="AV48519" s="60"/>
      <c r="AW48519" s="60"/>
      <c r="AX48519" s="60"/>
      <c r="AY48519" s="60"/>
      <c r="AZ48519" s="60"/>
      <c r="BA48519" s="60"/>
      <c r="BB48519" s="60"/>
      <c r="BC48519" s="61"/>
    </row>
    <row r="48520" spans="43:55">
      <c r="AQ48520" s="64"/>
      <c r="AR48520" s="64"/>
      <c r="AS48520" s="60"/>
      <c r="AT48520" s="60"/>
      <c r="AU48520" s="60"/>
      <c r="AV48520" s="60"/>
      <c r="AW48520" s="60"/>
      <c r="AX48520" s="60"/>
      <c r="AY48520" s="60"/>
      <c r="AZ48520" s="60"/>
      <c r="BA48520" s="60"/>
      <c r="BB48520" s="60"/>
      <c r="BC48520" s="61"/>
    </row>
    <row r="48521" spans="43:55">
      <c r="AQ48521" s="64"/>
      <c r="AR48521" s="64"/>
      <c r="AS48521" s="60"/>
      <c r="AT48521" s="60"/>
      <c r="AU48521" s="60"/>
      <c r="AV48521" s="60"/>
      <c r="AW48521" s="60"/>
      <c r="AX48521" s="60"/>
      <c r="AY48521" s="60"/>
      <c r="AZ48521" s="60"/>
      <c r="BA48521" s="60"/>
      <c r="BB48521" s="60"/>
      <c r="BC48521" s="61"/>
    </row>
    <row r="48522" spans="43:55">
      <c r="AQ48522" s="64"/>
      <c r="AR48522" s="64"/>
      <c r="AS48522" s="60"/>
      <c r="AT48522" s="60"/>
      <c r="AU48522" s="60"/>
      <c r="AV48522" s="60"/>
      <c r="AW48522" s="60"/>
      <c r="AX48522" s="60"/>
      <c r="AY48522" s="60"/>
      <c r="AZ48522" s="60"/>
      <c r="BA48522" s="60"/>
      <c r="BB48522" s="60"/>
      <c r="BC48522" s="61"/>
    </row>
    <row r="48523" spans="43:55">
      <c r="AQ48523" s="64"/>
      <c r="AR48523" s="64"/>
      <c r="AS48523" s="60"/>
      <c r="AT48523" s="60"/>
      <c r="AU48523" s="60"/>
      <c r="AV48523" s="60"/>
      <c r="AW48523" s="60"/>
      <c r="AX48523" s="60"/>
      <c r="AY48523" s="60"/>
      <c r="AZ48523" s="60"/>
      <c r="BA48523" s="60"/>
      <c r="BB48523" s="60"/>
      <c r="BC48523" s="61"/>
    </row>
    <row r="48524" spans="43:55">
      <c r="AQ48524" s="64"/>
      <c r="AR48524" s="64"/>
      <c r="AS48524" s="60"/>
      <c r="AT48524" s="60"/>
      <c r="AU48524" s="60"/>
      <c r="AV48524" s="60"/>
      <c r="AW48524" s="60"/>
      <c r="AX48524" s="60"/>
      <c r="AY48524" s="60"/>
      <c r="AZ48524" s="60"/>
      <c r="BA48524" s="60"/>
      <c r="BB48524" s="60"/>
      <c r="BC48524" s="61"/>
    </row>
    <row r="48525" spans="43:55">
      <c r="AQ48525" s="64"/>
      <c r="AR48525" s="64"/>
      <c r="AS48525" s="60"/>
      <c r="AT48525" s="60"/>
      <c r="AU48525" s="60"/>
      <c r="AV48525" s="60"/>
      <c r="AW48525" s="60"/>
      <c r="AX48525" s="60"/>
      <c r="AY48525" s="60"/>
      <c r="AZ48525" s="60"/>
      <c r="BA48525" s="60"/>
      <c r="BB48525" s="60"/>
      <c r="BC48525" s="61"/>
    </row>
    <row r="48526" spans="43:55">
      <c r="AQ48526" s="64"/>
      <c r="AR48526" s="64"/>
      <c r="AS48526" s="60"/>
      <c r="AT48526" s="60"/>
      <c r="AU48526" s="60"/>
      <c r="AV48526" s="60"/>
      <c r="AW48526" s="60"/>
      <c r="AX48526" s="60"/>
      <c r="AY48526" s="60"/>
      <c r="AZ48526" s="60"/>
      <c r="BA48526" s="60"/>
      <c r="BB48526" s="60"/>
      <c r="BC48526" s="61"/>
    </row>
    <row r="48527" spans="43:55">
      <c r="AQ48527" s="64"/>
      <c r="AR48527" s="64"/>
      <c r="AS48527" s="60"/>
      <c r="AT48527" s="60"/>
      <c r="AU48527" s="60"/>
      <c r="AV48527" s="60"/>
      <c r="AW48527" s="60"/>
      <c r="AX48527" s="60"/>
      <c r="AY48527" s="60"/>
      <c r="AZ48527" s="60"/>
      <c r="BA48527" s="60"/>
      <c r="BB48527" s="60"/>
      <c r="BC48527" s="61"/>
    </row>
    <row r="48528" spans="43:55">
      <c r="AQ48528" s="64"/>
      <c r="AR48528" s="64"/>
      <c r="AS48528" s="60"/>
      <c r="AT48528" s="60"/>
      <c r="AU48528" s="60"/>
      <c r="AV48528" s="60"/>
      <c r="AW48528" s="60"/>
      <c r="AX48528" s="60"/>
      <c r="AY48528" s="60"/>
      <c r="AZ48528" s="60"/>
      <c r="BA48528" s="60"/>
      <c r="BB48528" s="60"/>
      <c r="BC48528" s="61"/>
    </row>
    <row r="48529" spans="43:55">
      <c r="AQ48529" s="64"/>
      <c r="AR48529" s="64"/>
      <c r="AS48529" s="60"/>
      <c r="AT48529" s="60"/>
      <c r="AU48529" s="60"/>
      <c r="AV48529" s="60"/>
      <c r="AW48529" s="60"/>
      <c r="AX48529" s="60"/>
      <c r="AY48529" s="60"/>
      <c r="AZ48529" s="60"/>
      <c r="BA48529" s="60"/>
      <c r="BB48529" s="60"/>
      <c r="BC48529" s="61"/>
    </row>
    <row r="48530" spans="43:55">
      <c r="AQ48530" s="64"/>
      <c r="AR48530" s="64"/>
      <c r="AS48530" s="60"/>
      <c r="AT48530" s="60"/>
      <c r="AU48530" s="60"/>
      <c r="AV48530" s="60"/>
      <c r="AW48530" s="60"/>
      <c r="AX48530" s="60"/>
      <c r="AY48530" s="60"/>
      <c r="AZ48530" s="60"/>
      <c r="BA48530" s="60"/>
      <c r="BB48530" s="60"/>
      <c r="BC48530" s="61"/>
    </row>
    <row r="48531" spans="43:55">
      <c r="AQ48531" s="64"/>
      <c r="AR48531" s="64"/>
      <c r="AS48531" s="60"/>
      <c r="AT48531" s="60"/>
      <c r="AU48531" s="60"/>
      <c r="AV48531" s="60"/>
      <c r="AW48531" s="60"/>
      <c r="AX48531" s="60"/>
      <c r="AY48531" s="60"/>
      <c r="AZ48531" s="60"/>
      <c r="BA48531" s="60"/>
      <c r="BB48531" s="60"/>
      <c r="BC48531" s="61"/>
    </row>
    <row r="48532" spans="43:55">
      <c r="AQ48532" s="64"/>
      <c r="AR48532" s="64"/>
      <c r="AS48532" s="60"/>
      <c r="AT48532" s="60"/>
      <c r="AU48532" s="60"/>
      <c r="AV48532" s="60"/>
      <c r="AW48532" s="60"/>
      <c r="AX48532" s="60"/>
      <c r="AY48532" s="60"/>
      <c r="AZ48532" s="60"/>
      <c r="BA48532" s="60"/>
      <c r="BB48532" s="60"/>
      <c r="BC48532" s="61"/>
    </row>
    <row r="48533" spans="43:55">
      <c r="AQ48533" s="64"/>
      <c r="AR48533" s="64"/>
      <c r="AS48533" s="60"/>
      <c r="AT48533" s="60"/>
      <c r="AU48533" s="60"/>
      <c r="AV48533" s="60"/>
      <c r="AW48533" s="60"/>
      <c r="AX48533" s="60"/>
      <c r="AY48533" s="60"/>
      <c r="AZ48533" s="60"/>
      <c r="BA48533" s="60"/>
      <c r="BB48533" s="60"/>
      <c r="BC48533" s="61"/>
    </row>
    <row r="48534" spans="43:55">
      <c r="AQ48534" s="64"/>
      <c r="AR48534" s="64"/>
      <c r="AS48534" s="60"/>
      <c r="AT48534" s="60"/>
      <c r="AU48534" s="60"/>
      <c r="AV48534" s="60"/>
      <c r="AW48534" s="60"/>
      <c r="AX48534" s="60"/>
      <c r="AY48534" s="60"/>
      <c r="AZ48534" s="60"/>
      <c r="BA48534" s="60"/>
      <c r="BB48534" s="60"/>
      <c r="BC48534" s="61"/>
    </row>
    <row r="48535" spans="43:55">
      <c r="AQ48535" s="64"/>
      <c r="AR48535" s="64"/>
      <c r="AS48535" s="60"/>
      <c r="AT48535" s="60"/>
      <c r="AU48535" s="60"/>
      <c r="AV48535" s="60"/>
      <c r="AW48535" s="60"/>
      <c r="AX48535" s="60"/>
      <c r="AY48535" s="60"/>
      <c r="AZ48535" s="60"/>
      <c r="BA48535" s="60"/>
      <c r="BB48535" s="60"/>
      <c r="BC48535" s="61"/>
    </row>
    <row r="48536" spans="43:55">
      <c r="AQ48536" s="64"/>
      <c r="AR48536" s="64"/>
      <c r="AS48536" s="60"/>
      <c r="AT48536" s="60"/>
      <c r="AU48536" s="60"/>
      <c r="AV48536" s="60"/>
      <c r="AW48536" s="60"/>
      <c r="AX48536" s="60"/>
      <c r="AY48536" s="60"/>
      <c r="AZ48536" s="60"/>
      <c r="BA48536" s="60"/>
      <c r="BB48536" s="60"/>
      <c r="BC48536" s="61"/>
    </row>
    <row r="48537" spans="43:55">
      <c r="AQ48537" s="64"/>
      <c r="AR48537" s="64"/>
      <c r="AS48537" s="60"/>
      <c r="AT48537" s="60"/>
      <c r="AU48537" s="60"/>
      <c r="AV48537" s="60"/>
      <c r="AW48537" s="60"/>
      <c r="AX48537" s="60"/>
      <c r="AY48537" s="60"/>
      <c r="AZ48537" s="60"/>
      <c r="BA48537" s="60"/>
      <c r="BB48537" s="60"/>
      <c r="BC48537" s="61"/>
    </row>
    <row r="48538" spans="43:55">
      <c r="AQ48538" s="64"/>
      <c r="AR48538" s="64"/>
      <c r="AS48538" s="60"/>
      <c r="AT48538" s="60"/>
      <c r="AU48538" s="60"/>
      <c r="AV48538" s="60"/>
      <c r="AW48538" s="60"/>
      <c r="AX48538" s="60"/>
      <c r="AY48538" s="60"/>
      <c r="AZ48538" s="60"/>
      <c r="BA48538" s="60"/>
      <c r="BB48538" s="60"/>
      <c r="BC48538" s="61"/>
    </row>
    <row r="48539" spans="43:55">
      <c r="AQ48539" s="64"/>
      <c r="AR48539" s="64"/>
      <c r="AS48539" s="60"/>
      <c r="AT48539" s="60"/>
      <c r="AU48539" s="60"/>
      <c r="AV48539" s="60"/>
      <c r="AW48539" s="60"/>
      <c r="AX48539" s="60"/>
      <c r="AY48539" s="60"/>
      <c r="AZ48539" s="60"/>
      <c r="BA48539" s="60"/>
      <c r="BB48539" s="60"/>
      <c r="BC48539" s="61"/>
    </row>
    <row r="48540" spans="43:55">
      <c r="AQ48540" s="64"/>
      <c r="AR48540" s="64"/>
      <c r="AS48540" s="60"/>
      <c r="AT48540" s="60"/>
      <c r="AU48540" s="60"/>
      <c r="AV48540" s="60"/>
      <c r="AW48540" s="60"/>
      <c r="AX48540" s="60"/>
      <c r="AY48540" s="60"/>
      <c r="AZ48540" s="60"/>
      <c r="BA48540" s="60"/>
      <c r="BB48540" s="60"/>
      <c r="BC48540" s="61"/>
    </row>
    <row r="48541" spans="43:55">
      <c r="AQ48541" s="64"/>
      <c r="AR48541" s="64"/>
      <c r="AS48541" s="60"/>
      <c r="AT48541" s="60"/>
      <c r="AU48541" s="60"/>
      <c r="AV48541" s="60"/>
      <c r="AW48541" s="60"/>
      <c r="AX48541" s="60"/>
      <c r="AY48541" s="60"/>
      <c r="AZ48541" s="60"/>
      <c r="BA48541" s="60"/>
      <c r="BB48541" s="60"/>
      <c r="BC48541" s="61"/>
    </row>
    <row r="48542" spans="43:55">
      <c r="AQ48542" s="64"/>
      <c r="AR48542" s="64"/>
      <c r="AS48542" s="60"/>
      <c r="AT48542" s="60"/>
      <c r="AU48542" s="60"/>
      <c r="AV48542" s="60"/>
      <c r="AW48542" s="60"/>
      <c r="AX48542" s="60"/>
      <c r="AY48542" s="60"/>
      <c r="AZ48542" s="60"/>
      <c r="BA48542" s="60"/>
      <c r="BB48542" s="60"/>
      <c r="BC48542" s="61"/>
    </row>
    <row r="48543" spans="43:55">
      <c r="AQ48543" s="64"/>
      <c r="AR48543" s="64"/>
      <c r="AS48543" s="60"/>
      <c r="AT48543" s="60"/>
      <c r="AU48543" s="60"/>
      <c r="AV48543" s="60"/>
      <c r="AW48543" s="60"/>
      <c r="AX48543" s="60"/>
      <c r="AY48543" s="60"/>
      <c r="AZ48543" s="60"/>
      <c r="BA48543" s="60"/>
      <c r="BB48543" s="60"/>
      <c r="BC48543" s="61"/>
    </row>
    <row r="48544" spans="43:55">
      <c r="AQ48544" s="64"/>
      <c r="AR48544" s="64"/>
      <c r="AS48544" s="60"/>
      <c r="AT48544" s="60"/>
      <c r="AU48544" s="60"/>
      <c r="AV48544" s="60"/>
      <c r="AW48544" s="60"/>
      <c r="AX48544" s="60"/>
      <c r="AY48544" s="60"/>
      <c r="AZ48544" s="60"/>
      <c r="BA48544" s="60"/>
      <c r="BB48544" s="60"/>
      <c r="BC48544" s="61"/>
    </row>
    <row r="48545" spans="43:55">
      <c r="AQ48545" s="64"/>
      <c r="AR48545" s="64"/>
      <c r="AS48545" s="60"/>
      <c r="AT48545" s="60"/>
      <c r="AU48545" s="60"/>
      <c r="AV48545" s="60"/>
      <c r="AW48545" s="60"/>
      <c r="AX48545" s="60"/>
      <c r="AY48545" s="60"/>
      <c r="AZ48545" s="60"/>
      <c r="BA48545" s="60"/>
      <c r="BB48545" s="60"/>
      <c r="BC48545" s="61"/>
    </row>
    <row r="48546" spans="43:55">
      <c r="AQ48546" s="64"/>
      <c r="AR48546" s="64"/>
      <c r="AS48546" s="60"/>
      <c r="AT48546" s="60"/>
      <c r="AU48546" s="60"/>
      <c r="AV48546" s="60"/>
      <c r="AW48546" s="60"/>
      <c r="AX48546" s="60"/>
      <c r="AY48546" s="60"/>
      <c r="AZ48546" s="60"/>
      <c r="BA48546" s="60"/>
      <c r="BB48546" s="60"/>
      <c r="BC48546" s="61"/>
    </row>
    <row r="48547" spans="43:55">
      <c r="AQ48547" s="64"/>
      <c r="AR48547" s="64"/>
      <c r="AS48547" s="60"/>
      <c r="AT48547" s="60"/>
      <c r="AU48547" s="60"/>
      <c r="AV48547" s="60"/>
      <c r="AW48547" s="60"/>
      <c r="AX48547" s="60"/>
      <c r="AY48547" s="60"/>
      <c r="AZ48547" s="60"/>
      <c r="BA48547" s="60"/>
      <c r="BB48547" s="60"/>
      <c r="BC48547" s="61"/>
    </row>
    <row r="48548" spans="43:55">
      <c r="AQ48548" s="64"/>
      <c r="AR48548" s="64"/>
      <c r="AS48548" s="60"/>
      <c r="AT48548" s="60"/>
      <c r="AU48548" s="60"/>
      <c r="AV48548" s="60"/>
      <c r="AW48548" s="60"/>
      <c r="AX48548" s="60"/>
      <c r="AY48548" s="60"/>
      <c r="AZ48548" s="60"/>
      <c r="BA48548" s="60"/>
      <c r="BB48548" s="60"/>
      <c r="BC48548" s="61"/>
    </row>
    <row r="48549" spans="43:55">
      <c r="AQ48549" s="64"/>
      <c r="AR48549" s="64"/>
      <c r="AS48549" s="60"/>
      <c r="AT48549" s="60"/>
      <c r="AU48549" s="60"/>
      <c r="AV48549" s="60"/>
      <c r="AW48549" s="60"/>
      <c r="AX48549" s="60"/>
      <c r="AY48549" s="60"/>
      <c r="AZ48549" s="60"/>
      <c r="BA48549" s="60"/>
      <c r="BB48549" s="60"/>
      <c r="BC48549" s="61"/>
    </row>
    <row r="48550" spans="43:55">
      <c r="AQ48550" s="64"/>
      <c r="AR48550" s="64"/>
      <c r="AS48550" s="60"/>
      <c r="AT48550" s="60"/>
      <c r="AU48550" s="60"/>
      <c r="AV48550" s="60"/>
      <c r="AW48550" s="60"/>
      <c r="AX48550" s="60"/>
      <c r="AY48550" s="60"/>
      <c r="AZ48550" s="60"/>
      <c r="BA48550" s="60"/>
      <c r="BB48550" s="60"/>
      <c r="BC48550" s="61"/>
    </row>
    <row r="48551" spans="43:55">
      <c r="AQ48551" s="64"/>
      <c r="AR48551" s="64"/>
      <c r="AS48551" s="60"/>
      <c r="AT48551" s="60"/>
      <c r="AU48551" s="60"/>
      <c r="AV48551" s="60"/>
      <c r="AW48551" s="60"/>
      <c r="AX48551" s="60"/>
      <c r="AY48551" s="60"/>
      <c r="AZ48551" s="60"/>
      <c r="BA48551" s="60"/>
      <c r="BB48551" s="60"/>
      <c r="BC48551" s="61"/>
    </row>
    <row r="48552" spans="43:55">
      <c r="AQ48552" s="64"/>
      <c r="AR48552" s="64"/>
      <c r="AS48552" s="60"/>
      <c r="AT48552" s="60"/>
      <c r="AU48552" s="60"/>
      <c r="AV48552" s="60"/>
      <c r="AW48552" s="60"/>
      <c r="AX48552" s="60"/>
      <c r="AY48552" s="60"/>
      <c r="AZ48552" s="60"/>
      <c r="BA48552" s="60"/>
      <c r="BB48552" s="60"/>
      <c r="BC48552" s="61"/>
    </row>
    <row r="48553" spans="43:55">
      <c r="AQ48553" s="64"/>
      <c r="AR48553" s="64"/>
      <c r="AS48553" s="60"/>
      <c r="AT48553" s="60"/>
      <c r="AU48553" s="60"/>
      <c r="AV48553" s="60"/>
      <c r="AW48553" s="60"/>
      <c r="AX48553" s="60"/>
      <c r="AY48553" s="60"/>
      <c r="AZ48553" s="60"/>
      <c r="BA48553" s="60"/>
      <c r="BB48553" s="60"/>
      <c r="BC48553" s="61"/>
    </row>
    <row r="48554" spans="43:55">
      <c r="AQ48554" s="64"/>
      <c r="AR48554" s="64"/>
      <c r="AS48554" s="60"/>
      <c r="AT48554" s="60"/>
      <c r="AU48554" s="60"/>
      <c r="AV48554" s="60"/>
      <c r="AW48554" s="60"/>
      <c r="AX48554" s="60"/>
      <c r="AY48554" s="60"/>
      <c r="AZ48554" s="60"/>
      <c r="BA48554" s="60"/>
      <c r="BB48554" s="60"/>
      <c r="BC48554" s="61"/>
    </row>
    <row r="48555" spans="43:55">
      <c r="AQ48555" s="64"/>
      <c r="AR48555" s="64"/>
      <c r="AS48555" s="60"/>
      <c r="AT48555" s="60"/>
      <c r="AU48555" s="60"/>
      <c r="AV48555" s="60"/>
      <c r="AW48555" s="60"/>
      <c r="AX48555" s="60"/>
      <c r="AY48555" s="60"/>
      <c r="AZ48555" s="60"/>
      <c r="BA48555" s="60"/>
      <c r="BB48555" s="60"/>
      <c r="BC48555" s="61"/>
    </row>
    <row r="48556" spans="43:55">
      <c r="AQ48556" s="64"/>
      <c r="AR48556" s="64"/>
      <c r="AS48556" s="60"/>
      <c r="AT48556" s="60"/>
      <c r="AU48556" s="60"/>
      <c r="AV48556" s="60"/>
      <c r="AW48556" s="60"/>
      <c r="AX48556" s="60"/>
      <c r="AY48556" s="60"/>
      <c r="AZ48556" s="60"/>
      <c r="BA48556" s="60"/>
      <c r="BB48556" s="60"/>
      <c r="BC48556" s="61"/>
    </row>
    <row r="48557" spans="43:55">
      <c r="AQ48557" s="64"/>
      <c r="AR48557" s="64"/>
      <c r="AS48557" s="60"/>
      <c r="AT48557" s="60"/>
      <c r="AU48557" s="60"/>
      <c r="AV48557" s="60"/>
      <c r="AW48557" s="60"/>
      <c r="AX48557" s="60"/>
      <c r="AY48557" s="60"/>
      <c r="AZ48557" s="60"/>
      <c r="BA48557" s="60"/>
      <c r="BB48557" s="60"/>
      <c r="BC48557" s="61"/>
    </row>
    <row r="48558" spans="43:55">
      <c r="AQ48558" s="64"/>
      <c r="AR48558" s="64"/>
      <c r="AS48558" s="60"/>
      <c r="AT48558" s="60"/>
      <c r="AU48558" s="60"/>
      <c r="AV48558" s="60"/>
      <c r="AW48558" s="60"/>
      <c r="AX48558" s="60"/>
      <c r="AY48558" s="60"/>
      <c r="AZ48558" s="60"/>
      <c r="BA48558" s="60"/>
      <c r="BB48558" s="60"/>
      <c r="BC48558" s="61"/>
    </row>
    <row r="48559" spans="43:55">
      <c r="AQ48559" s="64"/>
      <c r="AR48559" s="64"/>
      <c r="AS48559" s="60"/>
      <c r="AT48559" s="60"/>
      <c r="AU48559" s="60"/>
      <c r="AV48559" s="60"/>
      <c r="AW48559" s="60"/>
      <c r="AX48559" s="60"/>
      <c r="AY48559" s="60"/>
      <c r="AZ48559" s="60"/>
      <c r="BA48559" s="60"/>
      <c r="BB48559" s="60"/>
      <c r="BC48559" s="61"/>
    </row>
    <row r="48560" spans="43:55">
      <c r="AQ48560" s="64"/>
      <c r="AR48560" s="64"/>
      <c r="AS48560" s="60"/>
      <c r="AT48560" s="60"/>
      <c r="AU48560" s="60"/>
      <c r="AV48560" s="60"/>
      <c r="AW48560" s="60"/>
      <c r="AX48560" s="60"/>
      <c r="AY48560" s="60"/>
      <c r="AZ48560" s="60"/>
      <c r="BA48560" s="60"/>
      <c r="BB48560" s="60"/>
      <c r="BC48560" s="61"/>
    </row>
    <row r="48561" spans="43:55">
      <c r="AQ48561" s="64"/>
      <c r="AR48561" s="64"/>
      <c r="AS48561" s="60"/>
      <c r="AT48561" s="60"/>
      <c r="AU48561" s="60"/>
      <c r="AV48561" s="60"/>
      <c r="AW48561" s="60"/>
      <c r="AX48561" s="60"/>
      <c r="AY48561" s="60"/>
      <c r="AZ48561" s="60"/>
      <c r="BA48561" s="60"/>
      <c r="BB48561" s="60"/>
      <c r="BC48561" s="61"/>
    </row>
    <row r="48562" spans="43:55">
      <c r="AQ48562" s="64"/>
      <c r="AR48562" s="64"/>
      <c r="AS48562" s="60"/>
      <c r="AT48562" s="60"/>
      <c r="AU48562" s="60"/>
      <c r="AV48562" s="60"/>
      <c r="AW48562" s="60"/>
      <c r="AX48562" s="60"/>
      <c r="AY48562" s="60"/>
      <c r="AZ48562" s="60"/>
      <c r="BA48562" s="60"/>
      <c r="BB48562" s="60"/>
      <c r="BC48562" s="61"/>
    </row>
    <row r="48563" spans="43:55">
      <c r="AQ48563" s="64"/>
      <c r="AR48563" s="64"/>
      <c r="AS48563" s="60"/>
      <c r="AT48563" s="60"/>
      <c r="AU48563" s="60"/>
      <c r="AV48563" s="60"/>
      <c r="AW48563" s="60"/>
      <c r="AX48563" s="60"/>
      <c r="AY48563" s="60"/>
      <c r="AZ48563" s="60"/>
      <c r="BA48563" s="60"/>
      <c r="BB48563" s="60"/>
      <c r="BC48563" s="61"/>
    </row>
    <row r="48564" spans="43:55">
      <c r="AQ48564" s="64"/>
      <c r="AR48564" s="64"/>
      <c r="AS48564" s="60"/>
      <c r="AT48564" s="60"/>
      <c r="AU48564" s="60"/>
      <c r="AV48564" s="60"/>
      <c r="AW48564" s="60"/>
      <c r="AX48564" s="60"/>
      <c r="AY48564" s="60"/>
      <c r="AZ48564" s="60"/>
      <c r="BA48564" s="60"/>
      <c r="BB48564" s="60"/>
      <c r="BC48564" s="61"/>
    </row>
    <row r="48565" spans="43:55">
      <c r="AQ48565" s="64"/>
      <c r="AR48565" s="64"/>
      <c r="AS48565" s="60"/>
      <c r="AT48565" s="60"/>
      <c r="AU48565" s="60"/>
      <c r="AV48565" s="60"/>
      <c r="AW48565" s="60"/>
      <c r="AX48565" s="60"/>
      <c r="AY48565" s="60"/>
      <c r="AZ48565" s="60"/>
      <c r="BA48565" s="60"/>
      <c r="BB48565" s="60"/>
      <c r="BC48565" s="61"/>
    </row>
    <row r="48566" spans="43:55">
      <c r="AQ48566" s="64"/>
      <c r="AR48566" s="64"/>
      <c r="AS48566" s="60"/>
      <c r="AT48566" s="60"/>
      <c r="AU48566" s="60"/>
      <c r="AV48566" s="60"/>
      <c r="AW48566" s="60"/>
      <c r="AX48566" s="60"/>
      <c r="AY48566" s="60"/>
      <c r="AZ48566" s="60"/>
      <c r="BA48566" s="60"/>
      <c r="BB48566" s="60"/>
      <c r="BC48566" s="61"/>
    </row>
    <row r="48567" spans="43:55">
      <c r="AQ48567" s="64"/>
      <c r="AR48567" s="64"/>
      <c r="AS48567" s="60"/>
      <c r="AT48567" s="60"/>
      <c r="AU48567" s="60"/>
      <c r="AV48567" s="60"/>
      <c r="AW48567" s="60"/>
      <c r="AX48567" s="60"/>
      <c r="AY48567" s="60"/>
      <c r="AZ48567" s="60"/>
      <c r="BA48567" s="60"/>
      <c r="BB48567" s="60"/>
      <c r="BC48567" s="61"/>
    </row>
    <row r="48568" spans="43:55">
      <c r="AQ48568" s="64"/>
      <c r="AR48568" s="64"/>
      <c r="AS48568" s="60"/>
      <c r="AT48568" s="60"/>
      <c r="AU48568" s="60"/>
      <c r="AV48568" s="60"/>
      <c r="AW48568" s="60"/>
      <c r="AX48568" s="60"/>
      <c r="AY48568" s="60"/>
      <c r="AZ48568" s="60"/>
      <c r="BA48568" s="60"/>
      <c r="BB48568" s="60"/>
      <c r="BC48568" s="61"/>
    </row>
    <row r="48569" spans="43:55">
      <c r="AQ48569" s="64"/>
      <c r="AR48569" s="64"/>
      <c r="AS48569" s="60"/>
      <c r="AT48569" s="60"/>
      <c r="AU48569" s="60"/>
      <c r="AV48569" s="60"/>
      <c r="AW48569" s="60"/>
      <c r="AX48569" s="60"/>
      <c r="AY48569" s="60"/>
      <c r="AZ48569" s="60"/>
      <c r="BA48569" s="60"/>
      <c r="BB48569" s="60"/>
      <c r="BC48569" s="61"/>
    </row>
    <row r="48570" spans="43:55">
      <c r="AQ48570" s="64"/>
      <c r="AR48570" s="64"/>
      <c r="AS48570" s="60"/>
      <c r="AT48570" s="60"/>
      <c r="AU48570" s="60"/>
      <c r="AV48570" s="60"/>
      <c r="AW48570" s="60"/>
      <c r="AX48570" s="60"/>
      <c r="AY48570" s="60"/>
      <c r="AZ48570" s="60"/>
      <c r="BA48570" s="60"/>
      <c r="BB48570" s="60"/>
      <c r="BC48570" s="61"/>
    </row>
    <row r="48571" spans="43:55">
      <c r="AQ48571" s="64"/>
      <c r="AR48571" s="64"/>
      <c r="AS48571" s="60"/>
      <c r="AT48571" s="60"/>
      <c r="AU48571" s="60"/>
      <c r="AV48571" s="60"/>
      <c r="AW48571" s="60"/>
      <c r="AX48571" s="60"/>
      <c r="AY48571" s="60"/>
      <c r="AZ48571" s="60"/>
      <c r="BA48571" s="60"/>
      <c r="BB48571" s="60"/>
      <c r="BC48571" s="61"/>
    </row>
    <row r="48572" spans="43:55">
      <c r="AQ48572" s="64"/>
      <c r="AR48572" s="64"/>
      <c r="AS48572" s="60"/>
      <c r="AT48572" s="60"/>
      <c r="AU48572" s="60"/>
      <c r="AV48572" s="60"/>
      <c r="AW48572" s="60"/>
      <c r="AX48572" s="60"/>
      <c r="AY48572" s="60"/>
      <c r="AZ48572" s="60"/>
      <c r="BA48572" s="60"/>
      <c r="BB48572" s="60"/>
      <c r="BC48572" s="61"/>
    </row>
    <row r="48573" spans="43:55">
      <c r="AQ48573" s="64"/>
      <c r="AR48573" s="64"/>
      <c r="AS48573" s="60"/>
      <c r="AT48573" s="60"/>
      <c r="AU48573" s="60"/>
      <c r="AV48573" s="60"/>
      <c r="AW48573" s="60"/>
      <c r="AX48573" s="60"/>
      <c r="AY48573" s="60"/>
      <c r="AZ48573" s="60"/>
      <c r="BA48573" s="60"/>
      <c r="BB48573" s="60"/>
      <c r="BC48573" s="61"/>
    </row>
    <row r="48574" spans="43:55">
      <c r="AQ48574" s="64"/>
      <c r="AR48574" s="64"/>
      <c r="AS48574" s="60"/>
      <c r="AT48574" s="60"/>
      <c r="AU48574" s="60"/>
      <c r="AV48574" s="60"/>
      <c r="AW48574" s="60"/>
      <c r="AX48574" s="60"/>
      <c r="AY48574" s="60"/>
      <c r="AZ48574" s="60"/>
      <c r="BA48574" s="60"/>
      <c r="BB48574" s="60"/>
      <c r="BC48574" s="61"/>
    </row>
    <row r="48575" spans="43:55">
      <c r="AQ48575" s="64"/>
      <c r="AR48575" s="64"/>
      <c r="AS48575" s="60"/>
      <c r="AT48575" s="60"/>
      <c r="AU48575" s="60"/>
      <c r="AV48575" s="60"/>
      <c r="AW48575" s="60"/>
      <c r="AX48575" s="60"/>
      <c r="AY48575" s="60"/>
      <c r="AZ48575" s="60"/>
      <c r="BA48575" s="60"/>
      <c r="BB48575" s="60"/>
      <c r="BC48575" s="61"/>
    </row>
    <row r="48576" spans="43:55">
      <c r="AQ48576" s="64"/>
      <c r="AR48576" s="64"/>
      <c r="AS48576" s="60"/>
      <c r="AT48576" s="60"/>
      <c r="AU48576" s="60"/>
      <c r="AV48576" s="60"/>
      <c r="AW48576" s="60"/>
      <c r="AX48576" s="60"/>
      <c r="AY48576" s="60"/>
      <c r="AZ48576" s="60"/>
      <c r="BA48576" s="60"/>
      <c r="BB48576" s="60"/>
      <c r="BC48576" s="61"/>
    </row>
    <row r="48577" spans="43:55">
      <c r="AQ48577" s="64"/>
      <c r="AR48577" s="64"/>
      <c r="AS48577" s="60"/>
      <c r="AT48577" s="60"/>
      <c r="AU48577" s="60"/>
      <c r="AV48577" s="60"/>
      <c r="AW48577" s="60"/>
      <c r="AX48577" s="60"/>
      <c r="AY48577" s="60"/>
      <c r="AZ48577" s="60"/>
      <c r="BA48577" s="60"/>
      <c r="BB48577" s="60"/>
      <c r="BC48577" s="61"/>
    </row>
    <row r="48578" spans="43:55">
      <c r="AQ48578" s="64"/>
      <c r="AR48578" s="64"/>
      <c r="AS48578" s="60"/>
      <c r="AT48578" s="60"/>
      <c r="AU48578" s="60"/>
      <c r="AV48578" s="60"/>
      <c r="AW48578" s="60"/>
      <c r="AX48578" s="60"/>
      <c r="AY48578" s="60"/>
      <c r="AZ48578" s="60"/>
      <c r="BA48578" s="60"/>
      <c r="BB48578" s="60"/>
      <c r="BC48578" s="61"/>
    </row>
    <row r="48579" spans="43:55">
      <c r="AQ48579" s="64"/>
      <c r="AR48579" s="64"/>
      <c r="AS48579" s="60"/>
      <c r="AT48579" s="60"/>
      <c r="AU48579" s="60"/>
      <c r="AV48579" s="60"/>
      <c r="AW48579" s="60"/>
      <c r="AX48579" s="60"/>
      <c r="AY48579" s="60"/>
      <c r="AZ48579" s="60"/>
      <c r="BA48579" s="60"/>
      <c r="BB48579" s="60"/>
      <c r="BC48579" s="61"/>
    </row>
    <row r="48580" spans="43:55">
      <c r="AQ48580" s="64"/>
      <c r="AR48580" s="64"/>
      <c r="AS48580" s="60"/>
      <c r="AT48580" s="60"/>
      <c r="AU48580" s="60"/>
      <c r="AV48580" s="60"/>
      <c r="AW48580" s="60"/>
      <c r="AX48580" s="60"/>
      <c r="AY48580" s="60"/>
      <c r="AZ48580" s="60"/>
      <c r="BA48580" s="60"/>
      <c r="BB48580" s="60"/>
      <c r="BC48580" s="61"/>
    </row>
    <row r="48581" spans="43:55">
      <c r="AQ48581" s="64"/>
      <c r="AR48581" s="64"/>
      <c r="AS48581" s="60"/>
      <c r="AT48581" s="60"/>
      <c r="AU48581" s="60"/>
      <c r="AV48581" s="60"/>
      <c r="AW48581" s="60"/>
      <c r="AX48581" s="60"/>
      <c r="AY48581" s="60"/>
      <c r="AZ48581" s="60"/>
      <c r="BA48581" s="60"/>
      <c r="BB48581" s="60"/>
      <c r="BC48581" s="61"/>
    </row>
    <row r="48582" spans="43:55">
      <c r="AQ48582" s="64"/>
      <c r="AR48582" s="64"/>
      <c r="AS48582" s="60"/>
      <c r="AT48582" s="60"/>
      <c r="AU48582" s="60"/>
      <c r="AV48582" s="60"/>
      <c r="AW48582" s="60"/>
      <c r="AX48582" s="60"/>
      <c r="AY48582" s="60"/>
      <c r="AZ48582" s="60"/>
      <c r="BA48582" s="60"/>
      <c r="BB48582" s="60"/>
      <c r="BC48582" s="61"/>
    </row>
    <row r="48583" spans="43:55">
      <c r="AQ48583" s="64"/>
      <c r="AR48583" s="64"/>
      <c r="AS48583" s="60"/>
      <c r="AT48583" s="60"/>
      <c r="AU48583" s="60"/>
      <c r="AV48583" s="60"/>
      <c r="AW48583" s="60"/>
      <c r="AX48583" s="60"/>
      <c r="AY48583" s="60"/>
      <c r="AZ48583" s="60"/>
      <c r="BA48583" s="60"/>
      <c r="BB48583" s="60"/>
      <c r="BC48583" s="61"/>
    </row>
    <row r="48584" spans="43:55">
      <c r="AQ48584" s="64"/>
      <c r="AR48584" s="64"/>
      <c r="AS48584" s="60"/>
      <c r="AT48584" s="60"/>
      <c r="AU48584" s="60"/>
      <c r="AV48584" s="60"/>
      <c r="AW48584" s="60"/>
      <c r="AX48584" s="60"/>
      <c r="AY48584" s="60"/>
      <c r="AZ48584" s="60"/>
      <c r="BA48584" s="60"/>
      <c r="BB48584" s="60"/>
      <c r="BC48584" s="61"/>
    </row>
    <row r="48585" spans="43:55">
      <c r="AQ48585" s="64"/>
      <c r="AR48585" s="64"/>
      <c r="AS48585" s="60"/>
      <c r="AT48585" s="60"/>
      <c r="AU48585" s="60"/>
      <c r="AV48585" s="60"/>
      <c r="AW48585" s="60"/>
      <c r="AX48585" s="60"/>
      <c r="AY48585" s="60"/>
      <c r="AZ48585" s="60"/>
      <c r="BA48585" s="60"/>
      <c r="BB48585" s="60"/>
      <c r="BC48585" s="61"/>
    </row>
    <row r="48586" spans="43:55">
      <c r="AQ48586" s="64"/>
      <c r="AR48586" s="64"/>
      <c r="AS48586" s="60"/>
      <c r="AT48586" s="60"/>
      <c r="AU48586" s="60"/>
      <c r="AV48586" s="60"/>
      <c r="AW48586" s="60"/>
      <c r="AX48586" s="60"/>
      <c r="AY48586" s="60"/>
      <c r="AZ48586" s="60"/>
      <c r="BA48586" s="60"/>
      <c r="BB48586" s="60"/>
      <c r="BC48586" s="61"/>
    </row>
    <row r="48587" spans="43:55">
      <c r="AQ48587" s="64"/>
      <c r="AR48587" s="64"/>
      <c r="AS48587" s="60"/>
      <c r="AT48587" s="60"/>
      <c r="AU48587" s="60"/>
      <c r="AV48587" s="60"/>
      <c r="AW48587" s="60"/>
      <c r="AX48587" s="60"/>
      <c r="AY48587" s="60"/>
      <c r="AZ48587" s="60"/>
      <c r="BA48587" s="60"/>
      <c r="BB48587" s="60"/>
      <c r="BC48587" s="61"/>
    </row>
    <row r="48588" spans="43:55">
      <c r="AQ48588" s="64"/>
      <c r="AR48588" s="64"/>
      <c r="AS48588" s="60"/>
      <c r="AT48588" s="60"/>
      <c r="AU48588" s="60"/>
      <c r="AV48588" s="60"/>
      <c r="AW48588" s="60"/>
      <c r="AX48588" s="60"/>
      <c r="AY48588" s="60"/>
      <c r="AZ48588" s="60"/>
      <c r="BA48588" s="60"/>
      <c r="BB48588" s="60"/>
      <c r="BC48588" s="61"/>
    </row>
    <row r="48589" spans="43:55">
      <c r="AQ48589" s="64"/>
      <c r="AR48589" s="64"/>
      <c r="AS48589" s="60"/>
      <c r="AT48589" s="60"/>
      <c r="AU48589" s="60"/>
      <c r="AV48589" s="60"/>
      <c r="AW48589" s="60"/>
      <c r="AX48589" s="60"/>
      <c r="AY48589" s="60"/>
      <c r="AZ48589" s="60"/>
      <c r="BA48589" s="60"/>
      <c r="BB48589" s="60"/>
      <c r="BC48589" s="61"/>
    </row>
    <row r="48590" spans="43:55">
      <c r="AQ48590" s="64"/>
      <c r="AR48590" s="64"/>
      <c r="AS48590" s="60"/>
      <c r="AT48590" s="60"/>
      <c r="AU48590" s="60"/>
      <c r="AV48590" s="60"/>
      <c r="AW48590" s="60"/>
      <c r="AX48590" s="60"/>
      <c r="AY48590" s="60"/>
      <c r="AZ48590" s="60"/>
      <c r="BA48590" s="60"/>
      <c r="BB48590" s="60"/>
      <c r="BC48590" s="61"/>
    </row>
    <row r="48591" spans="43:55">
      <c r="AQ48591" s="64"/>
      <c r="AR48591" s="64"/>
      <c r="AS48591" s="60"/>
      <c r="AT48591" s="60"/>
      <c r="AU48591" s="60"/>
      <c r="AV48591" s="60"/>
      <c r="AW48591" s="60"/>
      <c r="AX48591" s="60"/>
      <c r="AY48591" s="60"/>
      <c r="AZ48591" s="60"/>
      <c r="BA48591" s="60"/>
      <c r="BB48591" s="60"/>
      <c r="BC48591" s="61"/>
    </row>
    <row r="48592" spans="43:55">
      <c r="AQ48592" s="64"/>
      <c r="AR48592" s="64"/>
      <c r="AS48592" s="60"/>
      <c r="AT48592" s="60"/>
      <c r="AU48592" s="60"/>
      <c r="AV48592" s="60"/>
      <c r="AW48592" s="60"/>
      <c r="AX48592" s="60"/>
      <c r="AY48592" s="60"/>
      <c r="AZ48592" s="60"/>
      <c r="BA48592" s="60"/>
      <c r="BB48592" s="60"/>
      <c r="BC48592" s="61"/>
    </row>
    <row r="48593" spans="43:55">
      <c r="AQ48593" s="64"/>
      <c r="AR48593" s="64"/>
      <c r="AS48593" s="60"/>
      <c r="AT48593" s="60"/>
      <c r="AU48593" s="60"/>
      <c r="AV48593" s="60"/>
      <c r="AW48593" s="60"/>
      <c r="AX48593" s="60"/>
      <c r="AY48593" s="60"/>
      <c r="AZ48593" s="60"/>
      <c r="BA48593" s="60"/>
      <c r="BB48593" s="60"/>
      <c r="BC48593" s="61"/>
    </row>
    <row r="48594" spans="43:55">
      <c r="AQ48594" s="64"/>
      <c r="AR48594" s="64"/>
      <c r="AS48594" s="60"/>
      <c r="AT48594" s="60"/>
      <c r="AU48594" s="60"/>
      <c r="AV48594" s="60"/>
      <c r="AW48594" s="60"/>
      <c r="AX48594" s="60"/>
      <c r="AY48594" s="60"/>
      <c r="AZ48594" s="60"/>
      <c r="BA48594" s="60"/>
      <c r="BB48594" s="60"/>
      <c r="BC48594" s="61"/>
    </row>
    <row r="48595" spans="43:55">
      <c r="AQ48595" s="64"/>
      <c r="AR48595" s="64"/>
      <c r="AS48595" s="60"/>
      <c r="AT48595" s="60"/>
      <c r="AU48595" s="60"/>
      <c r="AV48595" s="60"/>
      <c r="AW48595" s="60"/>
      <c r="AX48595" s="60"/>
      <c r="AY48595" s="60"/>
      <c r="AZ48595" s="60"/>
      <c r="BA48595" s="60"/>
      <c r="BB48595" s="60"/>
      <c r="BC48595" s="61"/>
    </row>
    <row r="48596" spans="43:55">
      <c r="AQ48596" s="64"/>
      <c r="AR48596" s="64"/>
      <c r="AS48596" s="60"/>
      <c r="AT48596" s="60"/>
      <c r="AU48596" s="60"/>
      <c r="AV48596" s="60"/>
      <c r="AW48596" s="60"/>
      <c r="AX48596" s="60"/>
      <c r="AY48596" s="60"/>
      <c r="AZ48596" s="60"/>
      <c r="BA48596" s="60"/>
      <c r="BB48596" s="60"/>
      <c r="BC48596" s="61"/>
    </row>
    <row r="48597" spans="43:55">
      <c r="AQ48597" s="64"/>
      <c r="AR48597" s="64"/>
      <c r="AS48597" s="60"/>
      <c r="AT48597" s="60"/>
      <c r="AU48597" s="60"/>
      <c r="AV48597" s="60"/>
      <c r="AW48597" s="60"/>
      <c r="AX48597" s="60"/>
      <c r="AY48597" s="60"/>
      <c r="AZ48597" s="60"/>
      <c r="BA48597" s="60"/>
      <c r="BB48597" s="60"/>
      <c r="BC48597" s="61"/>
    </row>
    <row r="48598" spans="43:55">
      <c r="AQ48598" s="64"/>
      <c r="AR48598" s="64"/>
      <c r="AS48598" s="60"/>
      <c r="AT48598" s="60"/>
      <c r="AU48598" s="60"/>
      <c r="AV48598" s="60"/>
      <c r="AW48598" s="60"/>
      <c r="AX48598" s="60"/>
      <c r="AY48598" s="60"/>
      <c r="AZ48598" s="60"/>
      <c r="BA48598" s="60"/>
      <c r="BB48598" s="60"/>
      <c r="BC48598" s="61"/>
    </row>
    <row r="48599" spans="43:55">
      <c r="AQ48599" s="64"/>
      <c r="AR48599" s="64"/>
      <c r="AS48599" s="60"/>
      <c r="AT48599" s="60"/>
      <c r="AU48599" s="60"/>
      <c r="AV48599" s="60"/>
      <c r="AW48599" s="60"/>
      <c r="AX48599" s="60"/>
      <c r="AY48599" s="60"/>
      <c r="AZ48599" s="60"/>
      <c r="BA48599" s="60"/>
      <c r="BB48599" s="60"/>
      <c r="BC48599" s="61"/>
    </row>
    <row r="48600" spans="43:55">
      <c r="AQ48600" s="64"/>
      <c r="AR48600" s="64"/>
      <c r="AS48600" s="60"/>
      <c r="AT48600" s="60"/>
      <c r="AU48600" s="60"/>
      <c r="AV48600" s="60"/>
      <c r="AW48600" s="60"/>
      <c r="AX48600" s="60"/>
      <c r="AY48600" s="60"/>
      <c r="AZ48600" s="60"/>
      <c r="BA48600" s="60"/>
      <c r="BB48600" s="60"/>
      <c r="BC48600" s="61"/>
    </row>
    <row r="48601" spans="43:55">
      <c r="AQ48601" s="64"/>
      <c r="AR48601" s="64"/>
      <c r="AS48601" s="60"/>
      <c r="AT48601" s="60"/>
      <c r="AU48601" s="60"/>
      <c r="AV48601" s="60"/>
      <c r="AW48601" s="60"/>
      <c r="AX48601" s="60"/>
      <c r="AY48601" s="60"/>
      <c r="AZ48601" s="60"/>
      <c r="BA48601" s="60"/>
      <c r="BB48601" s="60"/>
      <c r="BC48601" s="61"/>
    </row>
    <row r="48602" spans="43:55">
      <c r="AQ48602" s="64"/>
      <c r="AR48602" s="64"/>
      <c r="AS48602" s="60"/>
      <c r="AT48602" s="60"/>
      <c r="AU48602" s="60"/>
      <c r="AV48602" s="60"/>
      <c r="AW48602" s="60"/>
      <c r="AX48602" s="60"/>
      <c r="AY48602" s="60"/>
      <c r="AZ48602" s="60"/>
      <c r="BA48602" s="60"/>
      <c r="BB48602" s="60"/>
      <c r="BC48602" s="61"/>
    </row>
    <row r="48603" spans="43:55">
      <c r="AQ48603" s="64"/>
      <c r="AR48603" s="64"/>
      <c r="AS48603" s="60"/>
      <c r="AT48603" s="60"/>
      <c r="AU48603" s="60"/>
      <c r="AV48603" s="60"/>
      <c r="AW48603" s="60"/>
      <c r="AX48603" s="60"/>
      <c r="AY48603" s="60"/>
      <c r="AZ48603" s="60"/>
      <c r="BA48603" s="60"/>
      <c r="BB48603" s="60"/>
      <c r="BC48603" s="61"/>
    </row>
    <row r="48604" spans="43:55">
      <c r="AQ48604" s="64"/>
      <c r="AR48604" s="64"/>
      <c r="AS48604" s="60"/>
      <c r="AT48604" s="60"/>
      <c r="AU48604" s="60"/>
      <c r="AV48604" s="60"/>
      <c r="AW48604" s="60"/>
      <c r="AX48604" s="60"/>
      <c r="AY48604" s="60"/>
      <c r="AZ48604" s="60"/>
      <c r="BA48604" s="60"/>
      <c r="BB48604" s="60"/>
      <c r="BC48604" s="61"/>
    </row>
    <row r="48605" spans="43:55">
      <c r="AQ48605" s="64"/>
      <c r="AR48605" s="64"/>
      <c r="AS48605" s="60"/>
      <c r="AT48605" s="60"/>
      <c r="AU48605" s="60"/>
      <c r="AV48605" s="60"/>
      <c r="AW48605" s="60"/>
      <c r="AX48605" s="60"/>
      <c r="AY48605" s="60"/>
      <c r="AZ48605" s="60"/>
      <c r="BA48605" s="60"/>
      <c r="BB48605" s="60"/>
      <c r="BC48605" s="61"/>
    </row>
    <row r="48606" spans="43:55">
      <c r="AQ48606" s="64"/>
      <c r="AR48606" s="64"/>
      <c r="AS48606" s="60"/>
      <c r="AT48606" s="60"/>
      <c r="AU48606" s="60"/>
      <c r="AV48606" s="60"/>
      <c r="AW48606" s="60"/>
      <c r="AX48606" s="60"/>
      <c r="AY48606" s="60"/>
      <c r="AZ48606" s="60"/>
      <c r="BA48606" s="60"/>
      <c r="BB48606" s="60"/>
      <c r="BC48606" s="61"/>
    </row>
    <row r="48607" spans="43:55">
      <c r="AQ48607" s="64"/>
      <c r="AR48607" s="64"/>
      <c r="AS48607" s="60"/>
      <c r="AT48607" s="60"/>
      <c r="AU48607" s="60"/>
      <c r="AV48607" s="60"/>
      <c r="AW48607" s="60"/>
      <c r="AX48607" s="60"/>
      <c r="AY48607" s="60"/>
      <c r="AZ48607" s="60"/>
      <c r="BA48607" s="60"/>
      <c r="BB48607" s="60"/>
      <c r="BC48607" s="61"/>
    </row>
    <row r="48608" spans="43:55">
      <c r="AQ48608" s="64"/>
      <c r="AR48608" s="64"/>
      <c r="AS48608" s="60"/>
      <c r="AT48608" s="60"/>
      <c r="AU48608" s="60"/>
      <c r="AV48608" s="60"/>
      <c r="AW48608" s="60"/>
      <c r="AX48608" s="60"/>
      <c r="AY48608" s="60"/>
      <c r="AZ48608" s="60"/>
      <c r="BA48608" s="60"/>
      <c r="BB48608" s="60"/>
      <c r="BC48608" s="61"/>
    </row>
    <row r="48609" spans="43:55">
      <c r="AQ48609" s="64"/>
      <c r="AR48609" s="64"/>
      <c r="AS48609" s="60"/>
      <c r="AT48609" s="60"/>
      <c r="AU48609" s="60"/>
      <c r="AV48609" s="60"/>
      <c r="AW48609" s="60"/>
      <c r="AX48609" s="60"/>
      <c r="AY48609" s="60"/>
      <c r="AZ48609" s="60"/>
      <c r="BA48609" s="60"/>
      <c r="BB48609" s="60"/>
      <c r="BC48609" s="61"/>
    </row>
    <row r="48610" spans="43:55">
      <c r="AQ48610" s="64"/>
      <c r="AR48610" s="64"/>
      <c r="AS48610" s="60"/>
      <c r="AT48610" s="60"/>
      <c r="AU48610" s="60"/>
      <c r="AV48610" s="60"/>
      <c r="AW48610" s="60"/>
      <c r="AX48610" s="60"/>
      <c r="AY48610" s="60"/>
      <c r="AZ48610" s="60"/>
      <c r="BA48610" s="60"/>
      <c r="BB48610" s="60"/>
      <c r="BC48610" s="61"/>
    </row>
    <row r="48611" spans="43:55">
      <c r="AQ48611" s="64"/>
      <c r="AR48611" s="64"/>
      <c r="AS48611" s="60"/>
      <c r="AT48611" s="60"/>
      <c r="AU48611" s="60"/>
      <c r="AV48611" s="60"/>
      <c r="AW48611" s="60"/>
      <c r="AX48611" s="60"/>
      <c r="AY48611" s="60"/>
      <c r="AZ48611" s="60"/>
      <c r="BA48611" s="60"/>
      <c r="BB48611" s="60"/>
      <c r="BC48611" s="61"/>
    </row>
    <row r="48612" spans="43:55">
      <c r="AQ48612" s="64"/>
      <c r="AR48612" s="64"/>
      <c r="AS48612" s="60"/>
      <c r="AT48612" s="60"/>
      <c r="AU48612" s="60"/>
      <c r="AV48612" s="60"/>
      <c r="AW48612" s="60"/>
      <c r="AX48612" s="60"/>
      <c r="AY48612" s="60"/>
      <c r="AZ48612" s="60"/>
      <c r="BA48612" s="60"/>
      <c r="BB48612" s="60"/>
      <c r="BC48612" s="61"/>
    </row>
    <row r="48613" spans="43:55">
      <c r="AQ48613" s="64"/>
      <c r="AR48613" s="64"/>
      <c r="AS48613" s="60"/>
      <c r="AT48613" s="60"/>
      <c r="AU48613" s="60"/>
      <c r="AV48613" s="60"/>
      <c r="AW48613" s="60"/>
      <c r="AX48613" s="60"/>
      <c r="AY48613" s="60"/>
      <c r="AZ48613" s="60"/>
      <c r="BA48613" s="60"/>
      <c r="BB48613" s="60"/>
      <c r="BC48613" s="61"/>
    </row>
    <row r="48614" spans="43:55">
      <c r="AQ48614" s="64"/>
      <c r="AR48614" s="64"/>
      <c r="AS48614" s="60"/>
      <c r="AT48614" s="60"/>
      <c r="AU48614" s="60"/>
      <c r="AV48614" s="60"/>
      <c r="AW48614" s="60"/>
      <c r="AX48614" s="60"/>
      <c r="AY48614" s="60"/>
      <c r="AZ48614" s="60"/>
      <c r="BA48614" s="60"/>
      <c r="BB48614" s="60"/>
      <c r="BC48614" s="61"/>
    </row>
    <row r="48615" spans="43:55">
      <c r="AQ48615" s="64"/>
      <c r="AR48615" s="64"/>
      <c r="AS48615" s="60"/>
      <c r="AT48615" s="60"/>
      <c r="AU48615" s="60"/>
      <c r="AV48615" s="60"/>
      <c r="AW48615" s="60"/>
      <c r="AX48615" s="60"/>
      <c r="AY48615" s="60"/>
      <c r="AZ48615" s="60"/>
      <c r="BA48615" s="60"/>
      <c r="BB48615" s="60"/>
      <c r="BC48615" s="61"/>
    </row>
    <row r="48616" spans="43:55">
      <c r="AQ48616" s="64"/>
      <c r="AR48616" s="64"/>
      <c r="AS48616" s="60"/>
      <c r="AT48616" s="60"/>
      <c r="AU48616" s="60"/>
      <c r="AV48616" s="60"/>
      <c r="AW48616" s="60"/>
      <c r="AX48616" s="60"/>
      <c r="AY48616" s="60"/>
      <c r="AZ48616" s="60"/>
      <c r="BA48616" s="60"/>
      <c r="BB48616" s="60"/>
      <c r="BC48616" s="61"/>
    </row>
    <row r="48617" spans="43:55">
      <c r="AQ48617" s="64"/>
      <c r="AR48617" s="64"/>
      <c r="AS48617" s="60"/>
      <c r="AT48617" s="60"/>
      <c r="AU48617" s="60"/>
      <c r="AV48617" s="60"/>
      <c r="AW48617" s="60"/>
      <c r="AX48617" s="60"/>
      <c r="AY48617" s="60"/>
      <c r="AZ48617" s="60"/>
      <c r="BA48617" s="60"/>
      <c r="BB48617" s="60"/>
      <c r="BC48617" s="61"/>
    </row>
    <row r="48618" spans="43:55">
      <c r="AQ48618" s="64"/>
      <c r="AR48618" s="64"/>
      <c r="AS48618" s="60"/>
      <c r="AT48618" s="60"/>
      <c r="AU48618" s="60"/>
      <c r="AV48618" s="60"/>
      <c r="AW48618" s="60"/>
      <c r="AX48618" s="60"/>
      <c r="AY48618" s="60"/>
      <c r="AZ48618" s="60"/>
      <c r="BA48618" s="60"/>
      <c r="BB48618" s="60"/>
      <c r="BC48618" s="61"/>
    </row>
    <row r="48619" spans="43:55">
      <c r="AQ48619" s="64"/>
      <c r="AR48619" s="64"/>
      <c r="AS48619" s="60"/>
      <c r="AT48619" s="60"/>
      <c r="AU48619" s="60"/>
      <c r="AV48619" s="60"/>
      <c r="AW48619" s="60"/>
      <c r="AX48619" s="60"/>
      <c r="AY48619" s="60"/>
      <c r="AZ48619" s="60"/>
      <c r="BA48619" s="60"/>
      <c r="BB48619" s="60"/>
      <c r="BC48619" s="61"/>
    </row>
    <row r="48620" spans="43:55">
      <c r="AQ48620" s="64"/>
      <c r="AR48620" s="64"/>
      <c r="AS48620" s="60"/>
      <c r="AT48620" s="60"/>
      <c r="AU48620" s="60"/>
      <c r="AV48620" s="60"/>
      <c r="AW48620" s="60"/>
      <c r="AX48620" s="60"/>
      <c r="AY48620" s="60"/>
      <c r="AZ48620" s="60"/>
      <c r="BA48620" s="60"/>
      <c r="BB48620" s="60"/>
      <c r="BC48620" s="61"/>
    </row>
    <row r="48621" spans="43:55">
      <c r="AQ48621" s="64"/>
      <c r="AR48621" s="64"/>
      <c r="AS48621" s="60"/>
      <c r="AT48621" s="60"/>
      <c r="AU48621" s="60"/>
      <c r="AV48621" s="60"/>
      <c r="AW48621" s="60"/>
      <c r="AX48621" s="60"/>
      <c r="AY48621" s="60"/>
      <c r="AZ48621" s="60"/>
      <c r="BA48621" s="60"/>
      <c r="BB48621" s="60"/>
      <c r="BC48621" s="61"/>
    </row>
    <row r="48622" spans="43:55">
      <c r="AQ48622" s="64"/>
      <c r="AR48622" s="64"/>
      <c r="AS48622" s="60"/>
      <c r="AT48622" s="60"/>
      <c r="AU48622" s="60"/>
      <c r="AV48622" s="60"/>
      <c r="AW48622" s="60"/>
      <c r="AX48622" s="60"/>
      <c r="AY48622" s="60"/>
      <c r="AZ48622" s="60"/>
      <c r="BA48622" s="60"/>
      <c r="BB48622" s="60"/>
      <c r="BC48622" s="61"/>
    </row>
    <row r="48623" spans="43:55">
      <c r="AQ48623" s="64"/>
      <c r="AR48623" s="64"/>
      <c r="AS48623" s="60"/>
      <c r="AT48623" s="60"/>
      <c r="AU48623" s="60"/>
      <c r="AV48623" s="60"/>
      <c r="AW48623" s="60"/>
      <c r="AX48623" s="60"/>
      <c r="AY48623" s="60"/>
      <c r="AZ48623" s="60"/>
      <c r="BA48623" s="60"/>
      <c r="BB48623" s="60"/>
      <c r="BC48623" s="61"/>
    </row>
    <row r="48624" spans="43:55">
      <c r="AQ48624" s="64"/>
      <c r="AR48624" s="64"/>
      <c r="AS48624" s="60"/>
      <c r="AT48624" s="60"/>
      <c r="AU48624" s="60"/>
      <c r="AV48624" s="60"/>
      <c r="AW48624" s="60"/>
      <c r="AX48624" s="60"/>
      <c r="AY48624" s="60"/>
      <c r="AZ48624" s="60"/>
      <c r="BA48624" s="60"/>
      <c r="BB48624" s="60"/>
      <c r="BC48624" s="61"/>
    </row>
    <row r="48625" spans="43:55">
      <c r="AQ48625" s="64"/>
      <c r="AR48625" s="64"/>
      <c r="AS48625" s="60"/>
      <c r="AT48625" s="60"/>
      <c r="AU48625" s="60"/>
      <c r="AV48625" s="60"/>
      <c r="AW48625" s="60"/>
      <c r="AX48625" s="60"/>
      <c r="AY48625" s="60"/>
      <c r="AZ48625" s="60"/>
      <c r="BA48625" s="60"/>
      <c r="BB48625" s="60"/>
      <c r="BC48625" s="61"/>
    </row>
    <row r="48626" spans="43:55">
      <c r="AQ48626" s="64"/>
      <c r="AR48626" s="64"/>
      <c r="AS48626" s="60"/>
      <c r="AT48626" s="60"/>
      <c r="AU48626" s="60"/>
      <c r="AV48626" s="60"/>
      <c r="AW48626" s="60"/>
      <c r="AX48626" s="60"/>
      <c r="AY48626" s="60"/>
      <c r="AZ48626" s="60"/>
      <c r="BA48626" s="60"/>
      <c r="BB48626" s="60"/>
      <c r="BC48626" s="61"/>
    </row>
    <row r="48627" spans="43:55">
      <c r="AQ48627" s="64"/>
      <c r="AR48627" s="64"/>
      <c r="AS48627" s="60"/>
      <c r="AT48627" s="60"/>
      <c r="AU48627" s="60"/>
      <c r="AV48627" s="60"/>
      <c r="AW48627" s="60"/>
      <c r="AX48627" s="60"/>
      <c r="AY48627" s="60"/>
      <c r="AZ48627" s="60"/>
      <c r="BA48627" s="60"/>
      <c r="BB48627" s="60"/>
      <c r="BC48627" s="61"/>
    </row>
    <row r="48628" spans="43:55">
      <c r="AQ48628" s="64"/>
      <c r="AR48628" s="64"/>
      <c r="AS48628" s="60"/>
      <c r="AT48628" s="60"/>
      <c r="AU48628" s="60"/>
      <c r="AV48628" s="60"/>
      <c r="AW48628" s="60"/>
      <c r="AX48628" s="60"/>
      <c r="AY48628" s="60"/>
      <c r="AZ48628" s="60"/>
      <c r="BA48628" s="60"/>
      <c r="BB48628" s="60"/>
      <c r="BC48628" s="61"/>
    </row>
    <row r="48629" spans="43:55">
      <c r="AQ48629" s="64"/>
      <c r="AR48629" s="64"/>
      <c r="AS48629" s="60"/>
      <c r="AT48629" s="60"/>
      <c r="AU48629" s="60"/>
      <c r="AV48629" s="60"/>
      <c r="AW48629" s="60"/>
      <c r="AX48629" s="60"/>
      <c r="AY48629" s="60"/>
      <c r="AZ48629" s="60"/>
      <c r="BA48629" s="60"/>
      <c r="BB48629" s="60"/>
      <c r="BC48629" s="61"/>
    </row>
    <row r="48630" spans="43:55">
      <c r="AQ48630" s="64"/>
      <c r="AR48630" s="64"/>
      <c r="AS48630" s="60"/>
      <c r="AT48630" s="60"/>
      <c r="AU48630" s="60"/>
      <c r="AV48630" s="60"/>
      <c r="AW48630" s="60"/>
      <c r="AX48630" s="60"/>
      <c r="AY48630" s="60"/>
      <c r="AZ48630" s="60"/>
      <c r="BA48630" s="60"/>
      <c r="BB48630" s="60"/>
      <c r="BC48630" s="61"/>
    </row>
    <row r="48631" spans="43:55">
      <c r="AQ48631" s="64"/>
      <c r="AR48631" s="64"/>
      <c r="AS48631" s="60"/>
      <c r="AT48631" s="60"/>
      <c r="AU48631" s="60"/>
      <c r="AV48631" s="60"/>
      <c r="AW48631" s="60"/>
      <c r="AX48631" s="60"/>
      <c r="AY48631" s="60"/>
      <c r="AZ48631" s="60"/>
      <c r="BA48631" s="60"/>
      <c r="BB48631" s="60"/>
      <c r="BC48631" s="61"/>
    </row>
    <row r="48632" spans="43:55">
      <c r="AQ48632" s="64"/>
      <c r="AR48632" s="64"/>
      <c r="AS48632" s="60"/>
      <c r="AT48632" s="60"/>
      <c r="AU48632" s="60"/>
      <c r="AV48632" s="60"/>
      <c r="AW48632" s="60"/>
      <c r="AX48632" s="60"/>
      <c r="AY48632" s="60"/>
      <c r="AZ48632" s="60"/>
      <c r="BA48632" s="60"/>
      <c r="BB48632" s="60"/>
      <c r="BC48632" s="61"/>
    </row>
    <row r="48633" spans="43:55">
      <c r="AQ48633" s="64"/>
      <c r="AR48633" s="64"/>
      <c r="AS48633" s="60"/>
      <c r="AT48633" s="60"/>
      <c r="AU48633" s="60"/>
      <c r="AV48633" s="60"/>
      <c r="AW48633" s="60"/>
      <c r="AX48633" s="60"/>
      <c r="AY48633" s="60"/>
      <c r="AZ48633" s="60"/>
      <c r="BA48633" s="60"/>
      <c r="BB48633" s="60"/>
      <c r="BC48633" s="61"/>
    </row>
    <row r="48634" spans="43:55">
      <c r="AQ48634" s="64"/>
      <c r="AR48634" s="64"/>
      <c r="AS48634" s="60"/>
      <c r="AT48634" s="60"/>
      <c r="AU48634" s="60"/>
      <c r="AV48634" s="60"/>
      <c r="AW48634" s="60"/>
      <c r="AX48634" s="60"/>
      <c r="AY48634" s="60"/>
      <c r="AZ48634" s="60"/>
      <c r="BA48634" s="60"/>
      <c r="BB48634" s="60"/>
      <c r="BC48634" s="61"/>
    </row>
    <row r="48635" spans="43:55">
      <c r="AQ48635" s="64"/>
      <c r="AR48635" s="64"/>
      <c r="AS48635" s="60"/>
      <c r="AT48635" s="60"/>
      <c r="AU48635" s="60"/>
      <c r="AV48635" s="60"/>
      <c r="AW48635" s="60"/>
      <c r="AX48635" s="60"/>
      <c r="AY48635" s="60"/>
      <c r="AZ48635" s="60"/>
      <c r="BA48635" s="60"/>
      <c r="BB48635" s="60"/>
      <c r="BC48635" s="61"/>
    </row>
    <row r="48636" spans="43:55">
      <c r="AQ48636" s="64"/>
      <c r="AR48636" s="64"/>
      <c r="AS48636" s="60"/>
      <c r="AT48636" s="60"/>
      <c r="AU48636" s="60"/>
      <c r="AV48636" s="60"/>
      <c r="AW48636" s="60"/>
      <c r="AX48636" s="60"/>
      <c r="AY48636" s="60"/>
      <c r="AZ48636" s="60"/>
      <c r="BA48636" s="60"/>
      <c r="BB48636" s="60"/>
      <c r="BC48636" s="61"/>
    </row>
    <row r="48637" spans="43:55">
      <c r="AQ48637" s="64"/>
      <c r="AR48637" s="64"/>
      <c r="AS48637" s="60"/>
      <c r="AT48637" s="60"/>
      <c r="AU48637" s="60"/>
      <c r="AV48637" s="60"/>
      <c r="AW48637" s="60"/>
      <c r="AX48637" s="60"/>
      <c r="AY48637" s="60"/>
      <c r="AZ48637" s="60"/>
      <c r="BA48637" s="60"/>
      <c r="BB48637" s="60"/>
      <c r="BC48637" s="61"/>
    </row>
    <row r="48638" spans="43:55">
      <c r="AQ48638" s="64"/>
      <c r="AR48638" s="64"/>
      <c r="AS48638" s="60"/>
      <c r="AT48638" s="60"/>
      <c r="AU48638" s="60"/>
      <c r="AV48638" s="60"/>
      <c r="AW48638" s="60"/>
      <c r="AX48638" s="60"/>
      <c r="AY48638" s="60"/>
      <c r="AZ48638" s="60"/>
      <c r="BA48638" s="60"/>
      <c r="BB48638" s="60"/>
      <c r="BC48638" s="61"/>
    </row>
    <row r="48639" spans="43:55">
      <c r="AQ48639" s="64"/>
      <c r="AR48639" s="64"/>
      <c r="AS48639" s="60"/>
      <c r="AT48639" s="60"/>
      <c r="AU48639" s="60"/>
      <c r="AV48639" s="60"/>
      <c r="AW48639" s="60"/>
      <c r="AX48639" s="60"/>
      <c r="AY48639" s="60"/>
      <c r="AZ48639" s="60"/>
      <c r="BA48639" s="60"/>
      <c r="BB48639" s="60"/>
      <c r="BC48639" s="61"/>
    </row>
    <row r="48640" spans="43:55">
      <c r="AQ48640" s="64"/>
      <c r="AR48640" s="64"/>
      <c r="AS48640" s="60"/>
      <c r="AT48640" s="60"/>
      <c r="AU48640" s="60"/>
      <c r="AV48640" s="60"/>
      <c r="AW48640" s="60"/>
      <c r="AX48640" s="60"/>
      <c r="AY48640" s="60"/>
      <c r="AZ48640" s="60"/>
      <c r="BA48640" s="60"/>
      <c r="BB48640" s="60"/>
      <c r="BC48640" s="61"/>
    </row>
    <row r="48641" spans="43:55">
      <c r="AQ48641" s="64"/>
      <c r="AR48641" s="64"/>
      <c r="AS48641" s="60"/>
      <c r="AT48641" s="60"/>
      <c r="AU48641" s="60"/>
      <c r="AV48641" s="60"/>
      <c r="AW48641" s="60"/>
      <c r="AX48641" s="60"/>
      <c r="AY48641" s="60"/>
      <c r="AZ48641" s="60"/>
      <c r="BA48641" s="60"/>
      <c r="BB48641" s="60"/>
      <c r="BC48641" s="61"/>
    </row>
    <row r="48642" spans="43:55">
      <c r="AQ48642" s="64"/>
      <c r="AR48642" s="64"/>
      <c r="AS48642" s="60"/>
      <c r="AT48642" s="60"/>
      <c r="AU48642" s="60"/>
      <c r="AV48642" s="60"/>
      <c r="AW48642" s="60"/>
      <c r="AX48642" s="60"/>
      <c r="AY48642" s="60"/>
      <c r="AZ48642" s="60"/>
      <c r="BA48642" s="60"/>
      <c r="BB48642" s="60"/>
      <c r="BC48642" s="61"/>
    </row>
    <row r="48643" spans="43:55">
      <c r="AQ48643" s="64"/>
      <c r="AR48643" s="64"/>
      <c r="AS48643" s="60"/>
      <c r="AT48643" s="60"/>
      <c r="AU48643" s="60"/>
      <c r="AV48643" s="60"/>
      <c r="AW48643" s="60"/>
      <c r="AX48643" s="60"/>
      <c r="AY48643" s="60"/>
      <c r="AZ48643" s="60"/>
      <c r="BA48643" s="60"/>
      <c r="BB48643" s="60"/>
      <c r="BC48643" s="61"/>
    </row>
    <row r="48644" spans="43:55">
      <c r="AQ48644" s="64"/>
      <c r="AR48644" s="64"/>
      <c r="AS48644" s="60"/>
      <c r="AT48644" s="60"/>
      <c r="AU48644" s="60"/>
      <c r="AV48644" s="60"/>
      <c r="AW48644" s="60"/>
      <c r="AX48644" s="60"/>
      <c r="AY48644" s="60"/>
      <c r="AZ48644" s="60"/>
      <c r="BA48644" s="60"/>
      <c r="BB48644" s="60"/>
      <c r="BC48644" s="61"/>
    </row>
    <row r="48645" spans="43:55">
      <c r="AQ48645" s="64"/>
      <c r="AR48645" s="64"/>
      <c r="AS48645" s="60"/>
      <c r="AT48645" s="60"/>
      <c r="AU48645" s="60"/>
      <c r="AV48645" s="60"/>
      <c r="AW48645" s="60"/>
      <c r="AX48645" s="60"/>
      <c r="AY48645" s="60"/>
      <c r="AZ48645" s="60"/>
      <c r="BA48645" s="60"/>
      <c r="BB48645" s="60"/>
      <c r="BC48645" s="61"/>
    </row>
    <row r="48646" spans="43:55">
      <c r="AQ48646" s="64"/>
      <c r="AR48646" s="64"/>
      <c r="AS48646" s="60"/>
      <c r="AT48646" s="60"/>
      <c r="AU48646" s="60"/>
      <c r="AV48646" s="60"/>
      <c r="AW48646" s="60"/>
      <c r="AX48646" s="60"/>
      <c r="AY48646" s="60"/>
      <c r="AZ48646" s="60"/>
      <c r="BA48646" s="60"/>
      <c r="BB48646" s="60"/>
      <c r="BC48646" s="61"/>
    </row>
    <row r="48647" spans="43:55">
      <c r="AQ48647" s="64"/>
      <c r="AR48647" s="64"/>
      <c r="AS48647" s="60"/>
      <c r="AT48647" s="60"/>
      <c r="AU48647" s="60"/>
      <c r="AV48647" s="60"/>
      <c r="AW48647" s="60"/>
      <c r="AX48647" s="60"/>
      <c r="AY48647" s="60"/>
      <c r="AZ48647" s="60"/>
      <c r="BA48647" s="60"/>
      <c r="BB48647" s="60"/>
      <c r="BC48647" s="61"/>
    </row>
    <row r="48648" spans="43:55">
      <c r="AQ48648" s="64"/>
      <c r="AR48648" s="64"/>
      <c r="AS48648" s="60"/>
      <c r="AT48648" s="60"/>
      <c r="AU48648" s="60"/>
      <c r="AV48648" s="60"/>
      <c r="AW48648" s="60"/>
      <c r="AX48648" s="60"/>
      <c r="AY48648" s="60"/>
      <c r="AZ48648" s="60"/>
      <c r="BA48648" s="60"/>
      <c r="BB48648" s="60"/>
      <c r="BC48648" s="61"/>
    </row>
    <row r="48649" spans="43:55">
      <c r="AQ48649" s="64"/>
      <c r="AR48649" s="64"/>
      <c r="AS48649" s="60"/>
      <c r="AT48649" s="60"/>
      <c r="AU48649" s="60"/>
      <c r="AV48649" s="60"/>
      <c r="AW48649" s="60"/>
      <c r="AX48649" s="60"/>
      <c r="AY48649" s="60"/>
      <c r="AZ48649" s="60"/>
      <c r="BA48649" s="60"/>
      <c r="BB48649" s="60"/>
      <c r="BC48649" s="61"/>
    </row>
    <row r="48650" spans="43:55">
      <c r="AQ48650" s="64"/>
      <c r="AR48650" s="64"/>
      <c r="AS48650" s="60"/>
      <c r="AT48650" s="60"/>
      <c r="AU48650" s="60"/>
      <c r="AV48650" s="60"/>
      <c r="AW48650" s="60"/>
      <c r="AX48650" s="60"/>
      <c r="AY48650" s="60"/>
      <c r="AZ48650" s="60"/>
      <c r="BA48650" s="60"/>
      <c r="BB48650" s="60"/>
      <c r="BC48650" s="61"/>
    </row>
    <row r="48651" spans="43:55">
      <c r="AQ48651" s="64"/>
      <c r="AR48651" s="64"/>
      <c r="AS48651" s="60"/>
      <c r="AT48651" s="60"/>
      <c r="AU48651" s="60"/>
      <c r="AV48651" s="60"/>
      <c r="AW48651" s="60"/>
      <c r="AX48651" s="60"/>
      <c r="AY48651" s="60"/>
      <c r="AZ48651" s="60"/>
      <c r="BA48651" s="60"/>
      <c r="BB48651" s="60"/>
      <c r="BC48651" s="61"/>
    </row>
    <row r="48652" spans="43:55">
      <c r="AQ48652" s="64"/>
      <c r="AR48652" s="64"/>
      <c r="AS48652" s="60"/>
      <c r="AT48652" s="60"/>
      <c r="AU48652" s="60"/>
      <c r="AV48652" s="60"/>
      <c r="AW48652" s="60"/>
      <c r="AX48652" s="60"/>
      <c r="AY48652" s="60"/>
      <c r="AZ48652" s="60"/>
      <c r="BA48652" s="60"/>
      <c r="BB48652" s="60"/>
      <c r="BC48652" s="61"/>
    </row>
    <row r="48653" spans="43:55">
      <c r="AQ48653" s="64"/>
      <c r="AR48653" s="64"/>
      <c r="AS48653" s="60"/>
      <c r="AT48653" s="60"/>
      <c r="AU48653" s="60"/>
      <c r="AV48653" s="60"/>
      <c r="AW48653" s="60"/>
      <c r="AX48653" s="60"/>
      <c r="AY48653" s="60"/>
      <c r="AZ48653" s="60"/>
      <c r="BA48653" s="60"/>
      <c r="BB48653" s="60"/>
      <c r="BC48653" s="61"/>
    </row>
    <row r="48654" spans="43:55">
      <c r="AQ48654" s="64"/>
      <c r="AR48654" s="64"/>
      <c r="AS48654" s="60"/>
      <c r="AT48654" s="60"/>
      <c r="AU48654" s="60"/>
      <c r="AV48654" s="60"/>
      <c r="AW48654" s="60"/>
      <c r="AX48654" s="60"/>
      <c r="AY48654" s="60"/>
      <c r="AZ48654" s="60"/>
      <c r="BA48654" s="60"/>
      <c r="BB48654" s="60"/>
      <c r="BC48654" s="61"/>
    </row>
    <row r="48655" spans="43:55">
      <c r="AQ48655" s="64"/>
      <c r="AR48655" s="64"/>
      <c r="AS48655" s="60"/>
      <c r="AT48655" s="60"/>
      <c r="AU48655" s="60"/>
      <c r="AV48655" s="60"/>
      <c r="AW48655" s="60"/>
      <c r="AX48655" s="60"/>
      <c r="AY48655" s="60"/>
      <c r="AZ48655" s="60"/>
      <c r="BA48655" s="60"/>
      <c r="BB48655" s="60"/>
      <c r="BC48655" s="61"/>
    </row>
    <row r="48656" spans="43:55">
      <c r="AQ48656" s="64"/>
      <c r="AR48656" s="64"/>
      <c r="AS48656" s="60"/>
      <c r="AT48656" s="60"/>
      <c r="AU48656" s="60"/>
      <c r="AV48656" s="60"/>
      <c r="AW48656" s="60"/>
      <c r="AX48656" s="60"/>
      <c r="AY48656" s="60"/>
      <c r="AZ48656" s="60"/>
      <c r="BA48656" s="60"/>
      <c r="BB48656" s="60"/>
      <c r="BC48656" s="61"/>
    </row>
    <row r="48657" spans="43:55">
      <c r="AQ48657" s="64"/>
      <c r="AR48657" s="64"/>
      <c r="AS48657" s="60"/>
      <c r="AT48657" s="60"/>
      <c r="AU48657" s="60"/>
      <c r="AV48657" s="60"/>
      <c r="AW48657" s="60"/>
      <c r="AX48657" s="60"/>
      <c r="AY48657" s="60"/>
      <c r="AZ48657" s="60"/>
      <c r="BA48657" s="60"/>
      <c r="BB48657" s="60"/>
      <c r="BC48657" s="61"/>
    </row>
    <row r="48658" spans="43:55">
      <c r="AQ48658" s="64"/>
      <c r="AR48658" s="64"/>
      <c r="AS48658" s="60"/>
      <c r="AT48658" s="60"/>
      <c r="AU48658" s="60"/>
      <c r="AV48658" s="60"/>
      <c r="AW48658" s="60"/>
      <c r="AX48658" s="60"/>
      <c r="AY48658" s="60"/>
      <c r="AZ48658" s="60"/>
      <c r="BA48658" s="60"/>
      <c r="BB48658" s="60"/>
      <c r="BC48658" s="61"/>
    </row>
    <row r="48659" spans="43:55">
      <c r="AQ48659" s="64"/>
      <c r="AR48659" s="64"/>
      <c r="AS48659" s="60"/>
      <c r="AT48659" s="60"/>
      <c r="AU48659" s="60"/>
      <c r="AV48659" s="60"/>
      <c r="AW48659" s="60"/>
      <c r="AX48659" s="60"/>
      <c r="AY48659" s="60"/>
      <c r="AZ48659" s="60"/>
      <c r="BA48659" s="60"/>
      <c r="BB48659" s="60"/>
      <c r="BC48659" s="61"/>
    </row>
    <row r="48660" spans="43:55">
      <c r="AQ48660" s="64"/>
      <c r="AR48660" s="64"/>
      <c r="AS48660" s="60"/>
      <c r="AT48660" s="60"/>
      <c r="AU48660" s="60"/>
      <c r="AV48660" s="60"/>
      <c r="AW48660" s="60"/>
      <c r="AX48660" s="60"/>
      <c r="AY48660" s="60"/>
      <c r="AZ48660" s="60"/>
      <c r="BA48660" s="60"/>
      <c r="BB48660" s="60"/>
      <c r="BC48660" s="61"/>
    </row>
    <row r="48661" spans="43:55">
      <c r="AQ48661" s="64"/>
      <c r="AR48661" s="64"/>
      <c r="AS48661" s="60"/>
      <c r="AT48661" s="60"/>
      <c r="AU48661" s="60"/>
      <c r="AV48661" s="60"/>
      <c r="AW48661" s="60"/>
      <c r="AX48661" s="60"/>
      <c r="AY48661" s="60"/>
      <c r="AZ48661" s="60"/>
      <c r="BA48661" s="60"/>
      <c r="BB48661" s="60"/>
      <c r="BC48661" s="61"/>
    </row>
    <row r="48662" spans="43:55">
      <c r="AQ48662" s="64"/>
      <c r="AR48662" s="64"/>
      <c r="AS48662" s="60"/>
      <c r="AT48662" s="60"/>
      <c r="AU48662" s="60"/>
      <c r="AV48662" s="60"/>
      <c r="AW48662" s="60"/>
      <c r="AX48662" s="60"/>
      <c r="AY48662" s="60"/>
      <c r="AZ48662" s="60"/>
      <c r="BA48662" s="60"/>
      <c r="BB48662" s="60"/>
      <c r="BC48662" s="61"/>
    </row>
    <row r="48663" spans="43:55">
      <c r="AQ48663" s="64"/>
      <c r="AR48663" s="64"/>
      <c r="AS48663" s="60"/>
      <c r="AT48663" s="60"/>
      <c r="AU48663" s="60"/>
      <c r="AV48663" s="60"/>
      <c r="AW48663" s="60"/>
      <c r="AX48663" s="60"/>
      <c r="AY48663" s="60"/>
      <c r="AZ48663" s="60"/>
      <c r="BA48663" s="60"/>
      <c r="BB48663" s="60"/>
      <c r="BC48663" s="61"/>
    </row>
    <row r="48664" spans="43:55">
      <c r="AQ48664" s="64"/>
      <c r="AR48664" s="64"/>
      <c r="AS48664" s="60"/>
      <c r="AT48664" s="60"/>
      <c r="AU48664" s="60"/>
      <c r="AV48664" s="60"/>
      <c r="AW48664" s="60"/>
      <c r="AX48664" s="60"/>
      <c r="AY48664" s="60"/>
      <c r="AZ48664" s="60"/>
      <c r="BA48664" s="60"/>
      <c r="BB48664" s="60"/>
      <c r="BC48664" s="61"/>
    </row>
    <row r="48665" spans="43:55">
      <c r="AQ48665" s="64"/>
      <c r="AR48665" s="64"/>
      <c r="AS48665" s="60"/>
      <c r="AT48665" s="60"/>
      <c r="AU48665" s="60"/>
      <c r="AV48665" s="60"/>
      <c r="AW48665" s="60"/>
      <c r="AX48665" s="60"/>
      <c r="AY48665" s="60"/>
      <c r="AZ48665" s="60"/>
      <c r="BA48665" s="60"/>
      <c r="BB48665" s="60"/>
      <c r="BC48665" s="61"/>
    </row>
    <row r="48666" spans="43:55">
      <c r="AQ48666" s="64"/>
      <c r="AR48666" s="64"/>
      <c r="AS48666" s="60"/>
      <c r="AT48666" s="60"/>
      <c r="AU48666" s="60"/>
      <c r="AV48666" s="60"/>
      <c r="AW48666" s="60"/>
      <c r="AX48666" s="60"/>
      <c r="AY48666" s="60"/>
      <c r="AZ48666" s="60"/>
      <c r="BA48666" s="60"/>
      <c r="BB48666" s="60"/>
      <c r="BC48666" s="61"/>
    </row>
    <row r="48667" spans="43:55">
      <c r="AQ48667" s="64"/>
      <c r="AR48667" s="64"/>
      <c r="AS48667" s="60"/>
      <c r="AT48667" s="60"/>
      <c r="AU48667" s="60"/>
      <c r="AV48667" s="60"/>
      <c r="AW48667" s="60"/>
      <c r="AX48667" s="60"/>
      <c r="AY48667" s="60"/>
      <c r="AZ48667" s="60"/>
      <c r="BA48667" s="60"/>
      <c r="BB48667" s="60"/>
      <c r="BC48667" s="61"/>
    </row>
    <row r="48668" spans="43:55">
      <c r="AQ48668" s="64"/>
      <c r="AR48668" s="64"/>
      <c r="AS48668" s="60"/>
      <c r="AT48668" s="60"/>
      <c r="AU48668" s="60"/>
      <c r="AV48668" s="60"/>
      <c r="AW48668" s="60"/>
      <c r="AX48668" s="60"/>
      <c r="AY48668" s="60"/>
      <c r="AZ48668" s="60"/>
      <c r="BA48668" s="60"/>
      <c r="BB48668" s="60"/>
      <c r="BC48668" s="61"/>
    </row>
    <row r="48669" spans="43:55">
      <c r="AQ48669" s="64"/>
      <c r="AR48669" s="64"/>
      <c r="AS48669" s="60"/>
      <c r="AT48669" s="60"/>
      <c r="AU48669" s="60"/>
      <c r="AV48669" s="60"/>
      <c r="AW48669" s="60"/>
      <c r="AX48669" s="60"/>
      <c r="AY48669" s="60"/>
      <c r="AZ48669" s="60"/>
      <c r="BA48669" s="60"/>
      <c r="BB48669" s="60"/>
      <c r="BC48669" s="61"/>
    </row>
    <row r="48670" spans="43:55">
      <c r="AQ48670" s="64"/>
      <c r="AR48670" s="64"/>
      <c r="AS48670" s="60"/>
      <c r="AT48670" s="60"/>
      <c r="AU48670" s="60"/>
      <c r="AV48670" s="60"/>
      <c r="AW48670" s="60"/>
      <c r="AX48670" s="60"/>
      <c r="AY48670" s="60"/>
      <c r="AZ48670" s="60"/>
      <c r="BA48670" s="60"/>
      <c r="BB48670" s="60"/>
      <c r="BC48670" s="61"/>
    </row>
    <row r="48671" spans="43:55">
      <c r="AQ48671" s="64"/>
      <c r="AR48671" s="64"/>
      <c r="AS48671" s="60"/>
      <c r="AT48671" s="60"/>
      <c r="AU48671" s="60"/>
      <c r="AV48671" s="60"/>
      <c r="AW48671" s="60"/>
      <c r="AX48671" s="60"/>
      <c r="AY48671" s="60"/>
      <c r="AZ48671" s="60"/>
      <c r="BA48671" s="60"/>
      <c r="BB48671" s="60"/>
      <c r="BC48671" s="61"/>
    </row>
    <row r="48672" spans="43:55">
      <c r="AQ48672" s="64"/>
      <c r="AR48672" s="64"/>
      <c r="AS48672" s="60"/>
      <c r="AT48672" s="60"/>
      <c r="AU48672" s="60"/>
      <c r="AV48672" s="60"/>
      <c r="AW48672" s="60"/>
      <c r="AX48672" s="60"/>
      <c r="AY48672" s="60"/>
      <c r="AZ48672" s="60"/>
      <c r="BA48672" s="60"/>
      <c r="BB48672" s="60"/>
      <c r="BC48672" s="61"/>
    </row>
    <row r="48673" spans="43:55">
      <c r="AQ48673" s="64"/>
      <c r="AR48673" s="64"/>
      <c r="AS48673" s="60"/>
      <c r="AT48673" s="60"/>
      <c r="AU48673" s="60"/>
      <c r="AV48673" s="60"/>
      <c r="AW48673" s="60"/>
      <c r="AX48673" s="60"/>
      <c r="AY48673" s="60"/>
      <c r="AZ48673" s="60"/>
      <c r="BA48673" s="60"/>
      <c r="BB48673" s="60"/>
      <c r="BC48673" s="61"/>
    </row>
    <row r="48674" spans="43:55">
      <c r="AQ48674" s="64"/>
      <c r="AR48674" s="64"/>
      <c r="AS48674" s="60"/>
      <c r="AT48674" s="60"/>
      <c r="AU48674" s="60"/>
      <c r="AV48674" s="60"/>
      <c r="AW48674" s="60"/>
      <c r="AX48674" s="60"/>
      <c r="AY48674" s="60"/>
      <c r="AZ48674" s="60"/>
      <c r="BA48674" s="60"/>
      <c r="BB48674" s="60"/>
      <c r="BC48674" s="61"/>
    </row>
    <row r="48675" spans="43:55">
      <c r="AQ48675" s="64"/>
      <c r="AR48675" s="64"/>
      <c r="AS48675" s="60"/>
      <c r="AT48675" s="60"/>
      <c r="AU48675" s="60"/>
      <c r="AV48675" s="60"/>
      <c r="AW48675" s="60"/>
      <c r="AX48675" s="60"/>
      <c r="AY48675" s="60"/>
      <c r="AZ48675" s="60"/>
      <c r="BA48675" s="60"/>
      <c r="BB48675" s="60"/>
      <c r="BC48675" s="61"/>
    </row>
    <row r="48676" spans="43:55">
      <c r="AQ48676" s="64"/>
      <c r="AR48676" s="64"/>
      <c r="AS48676" s="60"/>
      <c r="AT48676" s="60"/>
      <c r="AU48676" s="60"/>
      <c r="AV48676" s="60"/>
      <c r="AW48676" s="60"/>
      <c r="AX48676" s="60"/>
      <c r="AY48676" s="60"/>
      <c r="AZ48676" s="60"/>
      <c r="BA48676" s="60"/>
      <c r="BB48676" s="60"/>
      <c r="BC48676" s="61"/>
    </row>
    <row r="48677" spans="43:55">
      <c r="AQ48677" s="64"/>
      <c r="AR48677" s="64"/>
      <c r="AS48677" s="60"/>
      <c r="AT48677" s="60"/>
      <c r="AU48677" s="60"/>
      <c r="AV48677" s="60"/>
      <c r="AW48677" s="60"/>
      <c r="AX48677" s="60"/>
      <c r="AY48677" s="60"/>
      <c r="AZ48677" s="60"/>
      <c r="BA48677" s="60"/>
      <c r="BB48677" s="60"/>
      <c r="BC48677" s="61"/>
    </row>
    <row r="48678" spans="43:55">
      <c r="AQ48678" s="64"/>
      <c r="AR48678" s="64"/>
      <c r="AS48678" s="60"/>
      <c r="AT48678" s="60"/>
      <c r="AU48678" s="60"/>
      <c r="AV48678" s="60"/>
      <c r="AW48678" s="60"/>
      <c r="AX48678" s="60"/>
      <c r="AY48678" s="60"/>
      <c r="AZ48678" s="60"/>
      <c r="BA48678" s="60"/>
      <c r="BB48678" s="60"/>
      <c r="BC48678" s="61"/>
    </row>
    <row r="48679" spans="43:55">
      <c r="AQ48679" s="64"/>
      <c r="AR48679" s="64"/>
      <c r="AS48679" s="60"/>
      <c r="AT48679" s="60"/>
      <c r="AU48679" s="60"/>
      <c r="AV48679" s="60"/>
      <c r="AW48679" s="60"/>
      <c r="AX48679" s="60"/>
      <c r="AY48679" s="60"/>
      <c r="AZ48679" s="60"/>
      <c r="BA48679" s="60"/>
      <c r="BB48679" s="60"/>
      <c r="BC48679" s="61"/>
    </row>
    <row r="48680" spans="43:55">
      <c r="AQ48680" s="64"/>
      <c r="AR48680" s="64"/>
      <c r="AS48680" s="60"/>
      <c r="AT48680" s="60"/>
      <c r="AU48680" s="60"/>
      <c r="AV48680" s="60"/>
      <c r="AW48680" s="60"/>
      <c r="AX48680" s="60"/>
      <c r="AY48680" s="60"/>
      <c r="AZ48680" s="60"/>
      <c r="BA48680" s="60"/>
      <c r="BB48680" s="60"/>
      <c r="BC48680" s="61"/>
    </row>
    <row r="48681" spans="43:55">
      <c r="AQ48681" s="64"/>
      <c r="AR48681" s="64"/>
      <c r="AS48681" s="60"/>
      <c r="AT48681" s="60"/>
      <c r="AU48681" s="60"/>
      <c r="AV48681" s="60"/>
      <c r="AW48681" s="60"/>
      <c r="AX48681" s="60"/>
      <c r="AY48681" s="60"/>
      <c r="AZ48681" s="60"/>
      <c r="BA48681" s="60"/>
      <c r="BB48681" s="60"/>
      <c r="BC48681" s="61"/>
    </row>
    <row r="48682" spans="43:55">
      <c r="AQ48682" s="64"/>
      <c r="AR48682" s="64"/>
      <c r="AS48682" s="60"/>
      <c r="AT48682" s="60"/>
      <c r="AU48682" s="60"/>
      <c r="AV48682" s="60"/>
      <c r="AW48682" s="60"/>
      <c r="AX48682" s="60"/>
      <c r="AY48682" s="60"/>
      <c r="AZ48682" s="60"/>
      <c r="BA48682" s="60"/>
      <c r="BB48682" s="60"/>
      <c r="BC48682" s="61"/>
    </row>
    <row r="48683" spans="43:55">
      <c r="AQ48683" s="64"/>
      <c r="AR48683" s="64"/>
      <c r="AS48683" s="60"/>
      <c r="AT48683" s="60"/>
      <c r="AU48683" s="60"/>
      <c r="AV48683" s="60"/>
      <c r="AW48683" s="60"/>
      <c r="AX48683" s="60"/>
      <c r="AY48683" s="60"/>
      <c r="AZ48683" s="60"/>
      <c r="BA48683" s="60"/>
      <c r="BB48683" s="60"/>
      <c r="BC48683" s="61"/>
    </row>
    <row r="48684" spans="43:55">
      <c r="AQ48684" s="64"/>
      <c r="AR48684" s="64"/>
      <c r="AS48684" s="60"/>
      <c r="AT48684" s="60"/>
      <c r="AU48684" s="60"/>
      <c r="AV48684" s="60"/>
      <c r="AW48684" s="60"/>
      <c r="AX48684" s="60"/>
      <c r="AY48684" s="60"/>
      <c r="AZ48684" s="60"/>
      <c r="BA48684" s="60"/>
      <c r="BB48684" s="60"/>
      <c r="BC48684" s="61"/>
    </row>
    <row r="48685" spans="43:55">
      <c r="AQ48685" s="64"/>
      <c r="AR48685" s="64"/>
      <c r="AS48685" s="60"/>
      <c r="AT48685" s="60"/>
      <c r="AU48685" s="60"/>
      <c r="AV48685" s="60"/>
      <c r="AW48685" s="60"/>
      <c r="AX48685" s="60"/>
      <c r="AY48685" s="60"/>
      <c r="AZ48685" s="60"/>
      <c r="BA48685" s="60"/>
      <c r="BB48685" s="60"/>
      <c r="BC48685" s="61"/>
    </row>
    <row r="48686" spans="43:55">
      <c r="AQ48686" s="64"/>
      <c r="AR48686" s="64"/>
      <c r="AS48686" s="60"/>
      <c r="AT48686" s="60"/>
      <c r="AU48686" s="60"/>
      <c r="AV48686" s="60"/>
      <c r="AW48686" s="60"/>
      <c r="AX48686" s="60"/>
      <c r="AY48686" s="60"/>
      <c r="AZ48686" s="60"/>
      <c r="BA48686" s="60"/>
      <c r="BB48686" s="60"/>
      <c r="BC48686" s="61"/>
    </row>
    <row r="48687" spans="43:55">
      <c r="AQ48687" s="64"/>
      <c r="AR48687" s="64"/>
      <c r="AS48687" s="60"/>
      <c r="AT48687" s="60"/>
      <c r="AU48687" s="60"/>
      <c r="AV48687" s="60"/>
      <c r="AW48687" s="60"/>
      <c r="AX48687" s="60"/>
      <c r="AY48687" s="60"/>
      <c r="AZ48687" s="60"/>
      <c r="BA48687" s="60"/>
      <c r="BB48687" s="60"/>
      <c r="BC48687" s="61"/>
    </row>
    <row r="48688" spans="43:55">
      <c r="AQ48688" s="64"/>
      <c r="AR48688" s="64"/>
      <c r="AS48688" s="60"/>
      <c r="AT48688" s="60"/>
      <c r="AU48688" s="60"/>
      <c r="AV48688" s="60"/>
      <c r="AW48688" s="60"/>
      <c r="AX48688" s="60"/>
      <c r="AY48688" s="60"/>
      <c r="AZ48688" s="60"/>
      <c r="BA48688" s="60"/>
      <c r="BB48688" s="60"/>
      <c r="BC48688" s="61"/>
    </row>
    <row r="48689" spans="43:55">
      <c r="AQ48689" s="64"/>
      <c r="AR48689" s="64"/>
      <c r="AS48689" s="60"/>
      <c r="AT48689" s="60"/>
      <c r="AU48689" s="60"/>
      <c r="AV48689" s="60"/>
      <c r="AW48689" s="60"/>
      <c r="AX48689" s="60"/>
      <c r="AY48689" s="60"/>
      <c r="AZ48689" s="60"/>
      <c r="BA48689" s="60"/>
      <c r="BB48689" s="60"/>
      <c r="BC48689" s="61"/>
    </row>
    <row r="48690" spans="43:55">
      <c r="AQ48690" s="64"/>
      <c r="AR48690" s="64"/>
      <c r="AS48690" s="60"/>
      <c r="AT48690" s="60"/>
      <c r="AU48690" s="60"/>
      <c r="AV48690" s="60"/>
      <c r="AW48690" s="60"/>
      <c r="AX48690" s="60"/>
      <c r="AY48690" s="60"/>
      <c r="AZ48690" s="60"/>
      <c r="BA48690" s="60"/>
      <c r="BB48690" s="60"/>
      <c r="BC48690" s="61"/>
    </row>
    <row r="48691" spans="43:55">
      <c r="AQ48691" s="64"/>
      <c r="AR48691" s="64"/>
      <c r="AS48691" s="60"/>
      <c r="AT48691" s="60"/>
      <c r="AU48691" s="60"/>
      <c r="AV48691" s="60"/>
      <c r="AW48691" s="60"/>
      <c r="AX48691" s="60"/>
      <c r="AY48691" s="60"/>
      <c r="AZ48691" s="60"/>
      <c r="BA48691" s="60"/>
      <c r="BB48691" s="60"/>
      <c r="BC48691" s="61"/>
    </row>
    <row r="48692" spans="43:55">
      <c r="AQ48692" s="64"/>
      <c r="AR48692" s="64"/>
      <c r="AS48692" s="60"/>
      <c r="AT48692" s="60"/>
      <c r="AU48692" s="60"/>
      <c r="AV48692" s="60"/>
      <c r="AW48692" s="60"/>
      <c r="AX48692" s="60"/>
      <c r="AY48692" s="60"/>
      <c r="AZ48692" s="60"/>
      <c r="BA48692" s="60"/>
      <c r="BB48692" s="60"/>
      <c r="BC48692" s="61"/>
    </row>
    <row r="48693" spans="43:55">
      <c r="AQ48693" s="64"/>
      <c r="AR48693" s="64"/>
      <c r="AS48693" s="60"/>
      <c r="AT48693" s="60"/>
      <c r="AU48693" s="60"/>
      <c r="AV48693" s="60"/>
      <c r="AW48693" s="60"/>
      <c r="AX48693" s="60"/>
      <c r="AY48693" s="60"/>
      <c r="AZ48693" s="60"/>
      <c r="BA48693" s="60"/>
      <c r="BB48693" s="60"/>
      <c r="BC48693" s="61"/>
    </row>
    <row r="48694" spans="43:55">
      <c r="AQ48694" s="64"/>
      <c r="AR48694" s="64"/>
      <c r="AS48694" s="60"/>
      <c r="AT48694" s="60"/>
      <c r="AU48694" s="60"/>
      <c r="AV48694" s="60"/>
      <c r="AW48694" s="60"/>
      <c r="AX48694" s="60"/>
      <c r="AY48694" s="60"/>
      <c r="AZ48694" s="60"/>
      <c r="BA48694" s="60"/>
      <c r="BB48694" s="60"/>
      <c r="BC48694" s="61"/>
    </row>
    <row r="48695" spans="43:55">
      <c r="AQ48695" s="64"/>
      <c r="AR48695" s="64"/>
      <c r="AS48695" s="60"/>
      <c r="AT48695" s="60"/>
      <c r="AU48695" s="60"/>
      <c r="AV48695" s="60"/>
      <c r="AW48695" s="60"/>
      <c r="AX48695" s="60"/>
      <c r="AY48695" s="60"/>
      <c r="AZ48695" s="60"/>
      <c r="BA48695" s="60"/>
      <c r="BB48695" s="60"/>
      <c r="BC48695" s="61"/>
    </row>
    <row r="48696" spans="43:55">
      <c r="AQ48696" s="64"/>
      <c r="AR48696" s="64"/>
      <c r="AS48696" s="60"/>
      <c r="AT48696" s="60"/>
      <c r="AU48696" s="60"/>
      <c r="AV48696" s="60"/>
      <c r="AW48696" s="60"/>
      <c r="AX48696" s="60"/>
      <c r="AY48696" s="60"/>
      <c r="AZ48696" s="60"/>
      <c r="BA48696" s="60"/>
      <c r="BB48696" s="60"/>
      <c r="BC48696" s="61"/>
    </row>
    <row r="48697" spans="43:55">
      <c r="AQ48697" s="64"/>
      <c r="AR48697" s="64"/>
      <c r="AS48697" s="60"/>
      <c r="AT48697" s="60"/>
      <c r="AU48697" s="60"/>
      <c r="AV48697" s="60"/>
      <c r="AW48697" s="60"/>
      <c r="AX48697" s="60"/>
      <c r="AY48697" s="60"/>
      <c r="AZ48697" s="60"/>
      <c r="BA48697" s="60"/>
      <c r="BB48697" s="60"/>
      <c r="BC48697" s="61"/>
    </row>
    <row r="48698" spans="43:55">
      <c r="AQ48698" s="64"/>
      <c r="AR48698" s="64"/>
      <c r="AS48698" s="60"/>
      <c r="AT48698" s="60"/>
      <c r="AU48698" s="60"/>
      <c r="AV48698" s="60"/>
      <c r="AW48698" s="60"/>
      <c r="AX48698" s="60"/>
      <c r="AY48698" s="60"/>
      <c r="AZ48698" s="60"/>
      <c r="BA48698" s="60"/>
      <c r="BB48698" s="60"/>
      <c r="BC48698" s="61"/>
    </row>
    <row r="48699" spans="43:55">
      <c r="AQ48699" s="64"/>
      <c r="AR48699" s="64"/>
      <c r="AS48699" s="60"/>
      <c r="AT48699" s="60"/>
      <c r="AU48699" s="60"/>
      <c r="AV48699" s="60"/>
      <c r="AW48699" s="60"/>
      <c r="AX48699" s="60"/>
      <c r="AY48699" s="60"/>
      <c r="AZ48699" s="60"/>
      <c r="BA48699" s="60"/>
      <c r="BB48699" s="60"/>
      <c r="BC48699" s="61"/>
    </row>
    <row r="48700" spans="43:55">
      <c r="AQ48700" s="64"/>
      <c r="AR48700" s="64"/>
      <c r="AS48700" s="60"/>
      <c r="AT48700" s="60"/>
      <c r="AU48700" s="60"/>
      <c r="AV48700" s="60"/>
      <c r="AW48700" s="60"/>
      <c r="AX48700" s="60"/>
      <c r="AY48700" s="60"/>
      <c r="AZ48700" s="60"/>
      <c r="BA48700" s="60"/>
      <c r="BB48700" s="60"/>
      <c r="BC48700" s="61"/>
    </row>
    <row r="48701" spans="43:55">
      <c r="AQ48701" s="64"/>
      <c r="AR48701" s="64"/>
      <c r="AS48701" s="60"/>
      <c r="AT48701" s="60"/>
      <c r="AU48701" s="60"/>
      <c r="AV48701" s="60"/>
      <c r="AW48701" s="60"/>
      <c r="AX48701" s="60"/>
      <c r="AY48701" s="60"/>
      <c r="AZ48701" s="60"/>
      <c r="BA48701" s="60"/>
      <c r="BB48701" s="60"/>
      <c r="BC48701" s="61"/>
    </row>
    <row r="48702" spans="43:55">
      <c r="AQ48702" s="64"/>
      <c r="AR48702" s="64"/>
      <c r="AS48702" s="60"/>
      <c r="AT48702" s="60"/>
      <c r="AU48702" s="60"/>
      <c r="AV48702" s="60"/>
      <c r="AW48702" s="60"/>
      <c r="AX48702" s="60"/>
      <c r="AY48702" s="60"/>
      <c r="AZ48702" s="60"/>
      <c r="BA48702" s="60"/>
      <c r="BB48702" s="60"/>
      <c r="BC48702" s="61"/>
    </row>
    <row r="48703" spans="43:55">
      <c r="AQ48703" s="64"/>
      <c r="AR48703" s="64"/>
      <c r="AS48703" s="60"/>
      <c r="AT48703" s="60"/>
      <c r="AU48703" s="60"/>
      <c r="AV48703" s="60"/>
      <c r="AW48703" s="60"/>
      <c r="AX48703" s="60"/>
      <c r="AY48703" s="60"/>
      <c r="AZ48703" s="60"/>
      <c r="BA48703" s="60"/>
      <c r="BB48703" s="60"/>
      <c r="BC48703" s="61"/>
    </row>
    <row r="48704" spans="43:55">
      <c r="AQ48704" s="64"/>
      <c r="AR48704" s="64"/>
      <c r="AS48704" s="60"/>
      <c r="AT48704" s="60"/>
      <c r="AU48704" s="60"/>
      <c r="AV48704" s="60"/>
      <c r="AW48704" s="60"/>
      <c r="AX48704" s="60"/>
      <c r="AY48704" s="60"/>
      <c r="AZ48704" s="60"/>
      <c r="BA48704" s="60"/>
      <c r="BB48704" s="60"/>
      <c r="BC48704" s="61"/>
    </row>
    <row r="48705" spans="43:55">
      <c r="AQ48705" s="64"/>
      <c r="AR48705" s="64"/>
      <c r="AS48705" s="60"/>
      <c r="AT48705" s="60"/>
      <c r="AU48705" s="60"/>
      <c r="AV48705" s="60"/>
      <c r="AW48705" s="60"/>
      <c r="AX48705" s="60"/>
      <c r="AY48705" s="60"/>
      <c r="AZ48705" s="60"/>
      <c r="BA48705" s="60"/>
      <c r="BB48705" s="60"/>
      <c r="BC48705" s="61"/>
    </row>
    <row r="48706" spans="43:55">
      <c r="AQ48706" s="64"/>
      <c r="AR48706" s="64"/>
      <c r="AS48706" s="60"/>
      <c r="AT48706" s="60"/>
      <c r="AU48706" s="60"/>
      <c r="AV48706" s="60"/>
      <c r="AW48706" s="60"/>
      <c r="AX48706" s="60"/>
      <c r="AY48706" s="60"/>
      <c r="AZ48706" s="60"/>
      <c r="BA48706" s="60"/>
      <c r="BB48706" s="60"/>
      <c r="BC48706" s="61"/>
    </row>
    <row r="48707" spans="43:55">
      <c r="AQ48707" s="64"/>
      <c r="AR48707" s="64"/>
      <c r="AS48707" s="60"/>
      <c r="AT48707" s="60"/>
      <c r="AU48707" s="60"/>
      <c r="AV48707" s="60"/>
      <c r="AW48707" s="60"/>
      <c r="AX48707" s="60"/>
      <c r="AY48707" s="60"/>
      <c r="AZ48707" s="60"/>
      <c r="BA48707" s="60"/>
      <c r="BB48707" s="60"/>
      <c r="BC48707" s="61"/>
    </row>
    <row r="48708" spans="43:55">
      <c r="AQ48708" s="64"/>
      <c r="AR48708" s="64"/>
      <c r="AS48708" s="60"/>
      <c r="AT48708" s="60"/>
      <c r="AU48708" s="60"/>
      <c r="AV48708" s="60"/>
      <c r="AW48708" s="60"/>
      <c r="AX48708" s="60"/>
      <c r="AY48708" s="60"/>
      <c r="AZ48708" s="60"/>
      <c r="BA48708" s="60"/>
      <c r="BB48708" s="60"/>
      <c r="BC48708" s="61"/>
    </row>
    <row r="48709" spans="43:55">
      <c r="AQ48709" s="64"/>
      <c r="AR48709" s="64"/>
      <c r="AS48709" s="60"/>
      <c r="AT48709" s="60"/>
      <c r="AU48709" s="60"/>
      <c r="AV48709" s="60"/>
      <c r="AW48709" s="60"/>
      <c r="AX48709" s="60"/>
      <c r="AY48709" s="60"/>
      <c r="AZ48709" s="60"/>
      <c r="BA48709" s="60"/>
      <c r="BB48709" s="60"/>
      <c r="BC48709" s="61"/>
    </row>
    <row r="48710" spans="43:55">
      <c r="AQ48710" s="64"/>
      <c r="AR48710" s="64"/>
      <c r="AS48710" s="60"/>
      <c r="AT48710" s="60"/>
      <c r="AU48710" s="60"/>
      <c r="AV48710" s="60"/>
      <c r="AW48710" s="60"/>
      <c r="AX48710" s="60"/>
      <c r="AY48710" s="60"/>
      <c r="AZ48710" s="60"/>
      <c r="BA48710" s="60"/>
      <c r="BB48710" s="60"/>
      <c r="BC48710" s="61"/>
    </row>
    <row r="48711" spans="43:55">
      <c r="AQ48711" s="64"/>
      <c r="AR48711" s="64"/>
      <c r="AS48711" s="60"/>
      <c r="AT48711" s="60"/>
      <c r="AU48711" s="60"/>
      <c r="AV48711" s="60"/>
      <c r="AW48711" s="60"/>
      <c r="AX48711" s="60"/>
      <c r="AY48711" s="60"/>
      <c r="AZ48711" s="60"/>
      <c r="BA48711" s="60"/>
      <c r="BB48711" s="60"/>
      <c r="BC48711" s="61"/>
    </row>
    <row r="48712" spans="43:55">
      <c r="AQ48712" s="64"/>
      <c r="AR48712" s="64"/>
      <c r="AS48712" s="60"/>
      <c r="AT48712" s="60"/>
      <c r="AU48712" s="60"/>
      <c r="AV48712" s="60"/>
      <c r="AW48712" s="60"/>
      <c r="AX48712" s="60"/>
      <c r="AY48712" s="60"/>
      <c r="AZ48712" s="60"/>
      <c r="BA48712" s="60"/>
      <c r="BB48712" s="60"/>
      <c r="BC48712" s="61"/>
    </row>
    <row r="48713" spans="43:55">
      <c r="AQ48713" s="64"/>
      <c r="AR48713" s="64"/>
      <c r="AS48713" s="60"/>
      <c r="AT48713" s="60"/>
      <c r="AU48713" s="60"/>
      <c r="AV48713" s="60"/>
      <c r="AW48713" s="60"/>
      <c r="AX48713" s="60"/>
      <c r="AY48713" s="60"/>
      <c r="AZ48713" s="60"/>
      <c r="BA48713" s="60"/>
      <c r="BB48713" s="60"/>
      <c r="BC48713" s="61"/>
    </row>
    <row r="48714" spans="43:55">
      <c r="AQ48714" s="64"/>
      <c r="AR48714" s="64"/>
      <c r="AS48714" s="60"/>
      <c r="AT48714" s="60"/>
      <c r="AU48714" s="60"/>
      <c r="AV48714" s="60"/>
      <c r="AW48714" s="60"/>
      <c r="AX48714" s="60"/>
      <c r="AY48714" s="60"/>
      <c r="AZ48714" s="60"/>
      <c r="BA48714" s="60"/>
      <c r="BB48714" s="60"/>
      <c r="BC48714" s="61"/>
    </row>
    <row r="48715" spans="43:55">
      <c r="AQ48715" s="64"/>
      <c r="AR48715" s="64"/>
      <c r="AS48715" s="60"/>
      <c r="AT48715" s="60"/>
      <c r="AU48715" s="60"/>
      <c r="AV48715" s="60"/>
      <c r="AW48715" s="60"/>
      <c r="AX48715" s="60"/>
      <c r="AY48715" s="60"/>
      <c r="AZ48715" s="60"/>
      <c r="BA48715" s="60"/>
      <c r="BB48715" s="60"/>
      <c r="BC48715" s="61"/>
    </row>
    <row r="48716" spans="43:55">
      <c r="AQ48716" s="64"/>
      <c r="AR48716" s="64"/>
      <c r="AS48716" s="60"/>
      <c r="AT48716" s="60"/>
      <c r="AU48716" s="60"/>
      <c r="AV48716" s="60"/>
      <c r="AW48716" s="60"/>
      <c r="AX48716" s="60"/>
      <c r="AY48716" s="60"/>
      <c r="AZ48716" s="60"/>
      <c r="BA48716" s="60"/>
      <c r="BB48716" s="60"/>
      <c r="BC48716" s="61"/>
    </row>
    <row r="48717" spans="43:55">
      <c r="AQ48717" s="64"/>
      <c r="AR48717" s="64"/>
      <c r="AS48717" s="60"/>
      <c r="AT48717" s="60"/>
      <c r="AU48717" s="60"/>
      <c r="AV48717" s="60"/>
      <c r="AW48717" s="60"/>
      <c r="AX48717" s="60"/>
      <c r="AY48717" s="60"/>
      <c r="AZ48717" s="60"/>
      <c r="BA48717" s="60"/>
      <c r="BB48717" s="60"/>
      <c r="BC48717" s="61"/>
    </row>
    <row r="48718" spans="43:55">
      <c r="AQ48718" s="64"/>
      <c r="AR48718" s="64"/>
      <c r="AS48718" s="60"/>
      <c r="AT48718" s="60"/>
      <c r="AU48718" s="60"/>
      <c r="AV48718" s="60"/>
      <c r="AW48718" s="60"/>
      <c r="AX48718" s="60"/>
      <c r="AY48718" s="60"/>
      <c r="AZ48718" s="60"/>
      <c r="BA48718" s="60"/>
      <c r="BB48718" s="60"/>
      <c r="BC48718" s="61"/>
    </row>
    <row r="48719" spans="43:55">
      <c r="AQ48719" s="64"/>
      <c r="AR48719" s="64"/>
      <c r="AS48719" s="60"/>
      <c r="AT48719" s="60"/>
      <c r="AU48719" s="60"/>
      <c r="AV48719" s="60"/>
      <c r="AW48719" s="60"/>
      <c r="AX48719" s="60"/>
      <c r="AY48719" s="60"/>
      <c r="AZ48719" s="60"/>
      <c r="BA48719" s="60"/>
      <c r="BB48719" s="60"/>
      <c r="BC48719" s="61"/>
    </row>
    <row r="48720" spans="43:55">
      <c r="AQ48720" s="64"/>
      <c r="AR48720" s="64"/>
      <c r="AS48720" s="60"/>
      <c r="AT48720" s="60"/>
      <c r="AU48720" s="60"/>
      <c r="AV48720" s="60"/>
      <c r="AW48720" s="60"/>
      <c r="AX48720" s="60"/>
      <c r="AY48720" s="60"/>
      <c r="AZ48720" s="60"/>
      <c r="BA48720" s="60"/>
      <c r="BB48720" s="60"/>
      <c r="BC48720" s="61"/>
    </row>
    <row r="48721" spans="43:55">
      <c r="AQ48721" s="64"/>
      <c r="AR48721" s="64"/>
      <c r="AS48721" s="60"/>
      <c r="AT48721" s="60"/>
      <c r="AU48721" s="60"/>
      <c r="AV48721" s="60"/>
      <c r="AW48721" s="60"/>
      <c r="AX48721" s="60"/>
      <c r="AY48721" s="60"/>
      <c r="AZ48721" s="60"/>
      <c r="BA48721" s="60"/>
      <c r="BB48721" s="60"/>
      <c r="BC48721" s="61"/>
    </row>
    <row r="48722" spans="43:55">
      <c r="AQ48722" s="64"/>
      <c r="AR48722" s="64"/>
      <c r="AS48722" s="60"/>
      <c r="AT48722" s="60"/>
      <c r="AU48722" s="60"/>
      <c r="AV48722" s="60"/>
      <c r="AW48722" s="60"/>
      <c r="AX48722" s="60"/>
      <c r="AY48722" s="60"/>
      <c r="AZ48722" s="60"/>
      <c r="BA48722" s="60"/>
      <c r="BB48722" s="60"/>
      <c r="BC48722" s="61"/>
    </row>
    <row r="48723" spans="43:55">
      <c r="AQ48723" s="64"/>
      <c r="AR48723" s="64"/>
      <c r="AS48723" s="60"/>
      <c r="AT48723" s="60"/>
      <c r="AU48723" s="60"/>
      <c r="AV48723" s="60"/>
      <c r="AW48723" s="60"/>
      <c r="AX48723" s="60"/>
      <c r="AY48723" s="60"/>
      <c r="AZ48723" s="60"/>
      <c r="BA48723" s="60"/>
      <c r="BB48723" s="60"/>
      <c r="BC48723" s="61"/>
    </row>
    <row r="48724" spans="43:55">
      <c r="AQ48724" s="64"/>
      <c r="AR48724" s="64"/>
      <c r="AS48724" s="60"/>
      <c r="AT48724" s="60"/>
      <c r="AU48724" s="60"/>
      <c r="AV48724" s="60"/>
      <c r="AW48724" s="60"/>
      <c r="AX48724" s="60"/>
      <c r="AY48724" s="60"/>
      <c r="AZ48724" s="60"/>
      <c r="BA48724" s="60"/>
      <c r="BB48724" s="60"/>
      <c r="BC48724" s="61"/>
    </row>
    <row r="48725" spans="43:55">
      <c r="AQ48725" s="64"/>
      <c r="AR48725" s="64"/>
      <c r="AS48725" s="60"/>
      <c r="AT48725" s="60"/>
      <c r="AU48725" s="60"/>
      <c r="AV48725" s="60"/>
      <c r="AW48725" s="60"/>
      <c r="AX48725" s="60"/>
      <c r="AY48725" s="60"/>
      <c r="AZ48725" s="60"/>
      <c r="BA48725" s="60"/>
      <c r="BB48725" s="60"/>
      <c r="BC48725" s="61"/>
    </row>
    <row r="48726" spans="43:55">
      <c r="AQ48726" s="64"/>
      <c r="AR48726" s="64"/>
      <c r="AS48726" s="60"/>
      <c r="AT48726" s="60"/>
      <c r="AU48726" s="60"/>
      <c r="AV48726" s="60"/>
      <c r="AW48726" s="60"/>
      <c r="AX48726" s="60"/>
      <c r="AY48726" s="60"/>
      <c r="AZ48726" s="60"/>
      <c r="BA48726" s="60"/>
      <c r="BB48726" s="60"/>
      <c r="BC48726" s="61"/>
    </row>
    <row r="48727" spans="43:55">
      <c r="AQ48727" s="64"/>
      <c r="AR48727" s="64"/>
      <c r="AS48727" s="60"/>
      <c r="AT48727" s="60"/>
      <c r="AU48727" s="60"/>
      <c r="AV48727" s="60"/>
      <c r="AW48727" s="60"/>
      <c r="AX48727" s="60"/>
      <c r="AY48727" s="60"/>
      <c r="AZ48727" s="60"/>
      <c r="BA48727" s="60"/>
      <c r="BB48727" s="60"/>
      <c r="BC48727" s="61"/>
    </row>
    <row r="48728" spans="43:55">
      <c r="AQ48728" s="64"/>
      <c r="AR48728" s="64"/>
      <c r="AS48728" s="60"/>
      <c r="AT48728" s="60"/>
      <c r="AU48728" s="60"/>
      <c r="AV48728" s="60"/>
      <c r="AW48728" s="60"/>
      <c r="AX48728" s="60"/>
      <c r="AY48728" s="60"/>
      <c r="AZ48728" s="60"/>
      <c r="BA48728" s="60"/>
      <c r="BB48728" s="60"/>
      <c r="BC48728" s="61"/>
    </row>
    <row r="48729" spans="43:55">
      <c r="AQ48729" s="64"/>
      <c r="AR48729" s="64"/>
      <c r="AS48729" s="60"/>
      <c r="AT48729" s="60"/>
      <c r="AU48729" s="60"/>
      <c r="AV48729" s="60"/>
      <c r="AW48729" s="60"/>
      <c r="AX48729" s="60"/>
      <c r="AY48729" s="60"/>
      <c r="AZ48729" s="60"/>
      <c r="BA48729" s="60"/>
      <c r="BB48729" s="60"/>
      <c r="BC48729" s="61"/>
    </row>
    <row r="48730" spans="43:55">
      <c r="AQ48730" s="64"/>
      <c r="AR48730" s="64"/>
      <c r="AS48730" s="60"/>
      <c r="AT48730" s="60"/>
      <c r="AU48730" s="60"/>
      <c r="AV48730" s="60"/>
      <c r="AW48730" s="60"/>
      <c r="AX48730" s="60"/>
      <c r="AY48730" s="60"/>
      <c r="AZ48730" s="60"/>
      <c r="BA48730" s="60"/>
      <c r="BB48730" s="60"/>
      <c r="BC48730" s="61"/>
    </row>
    <row r="48731" spans="43:55">
      <c r="AQ48731" s="64"/>
      <c r="AR48731" s="64"/>
      <c r="AS48731" s="60"/>
      <c r="AT48731" s="60"/>
      <c r="AU48731" s="60"/>
      <c r="AV48731" s="60"/>
      <c r="AW48731" s="60"/>
      <c r="AX48731" s="60"/>
      <c r="AY48731" s="60"/>
      <c r="AZ48731" s="60"/>
      <c r="BA48731" s="60"/>
      <c r="BB48731" s="60"/>
      <c r="BC48731" s="61"/>
    </row>
    <row r="48732" spans="43:55">
      <c r="AQ48732" s="64"/>
      <c r="AR48732" s="64"/>
      <c r="AS48732" s="60"/>
      <c r="AT48732" s="60"/>
      <c r="AU48732" s="60"/>
      <c r="AV48732" s="60"/>
      <c r="AW48732" s="60"/>
      <c r="AX48732" s="60"/>
      <c r="AY48732" s="60"/>
      <c r="AZ48732" s="60"/>
      <c r="BA48732" s="60"/>
      <c r="BB48732" s="60"/>
      <c r="BC48732" s="61"/>
    </row>
    <row r="48733" spans="43:55">
      <c r="AQ48733" s="64"/>
      <c r="AR48733" s="64"/>
      <c r="AS48733" s="60"/>
      <c r="AT48733" s="60"/>
      <c r="AU48733" s="60"/>
      <c r="AV48733" s="60"/>
      <c r="AW48733" s="60"/>
      <c r="AX48733" s="60"/>
      <c r="AY48733" s="60"/>
      <c r="AZ48733" s="60"/>
      <c r="BA48733" s="60"/>
      <c r="BB48733" s="60"/>
      <c r="BC48733" s="61"/>
    </row>
    <row r="48734" spans="43:55">
      <c r="AQ48734" s="64"/>
      <c r="AR48734" s="64"/>
      <c r="AS48734" s="60"/>
      <c r="AT48734" s="60"/>
      <c r="AU48734" s="60"/>
      <c r="AV48734" s="60"/>
      <c r="AW48734" s="60"/>
      <c r="AX48734" s="60"/>
      <c r="AY48734" s="60"/>
      <c r="AZ48734" s="60"/>
      <c r="BA48734" s="60"/>
      <c r="BB48734" s="60"/>
      <c r="BC48734" s="61"/>
    </row>
    <row r="48735" spans="43:55">
      <c r="AQ48735" s="64"/>
      <c r="AR48735" s="64"/>
      <c r="AS48735" s="60"/>
      <c r="AT48735" s="60"/>
      <c r="AU48735" s="60"/>
      <c r="AV48735" s="60"/>
      <c r="AW48735" s="60"/>
      <c r="AX48735" s="60"/>
      <c r="AY48735" s="60"/>
      <c r="AZ48735" s="60"/>
      <c r="BA48735" s="60"/>
      <c r="BB48735" s="60"/>
      <c r="BC48735" s="61"/>
    </row>
    <row r="48736" spans="43:55">
      <c r="AQ48736" s="64"/>
      <c r="AR48736" s="64"/>
      <c r="AS48736" s="60"/>
      <c r="AT48736" s="60"/>
      <c r="AU48736" s="60"/>
      <c r="AV48736" s="60"/>
      <c r="AW48736" s="60"/>
      <c r="AX48736" s="60"/>
      <c r="AY48736" s="60"/>
      <c r="AZ48736" s="60"/>
      <c r="BA48736" s="60"/>
      <c r="BB48736" s="60"/>
      <c r="BC48736" s="61"/>
    </row>
    <row r="48737" spans="43:55">
      <c r="AQ48737" s="64"/>
      <c r="AR48737" s="64"/>
      <c r="AS48737" s="60"/>
      <c r="AT48737" s="60"/>
      <c r="AU48737" s="60"/>
      <c r="AV48737" s="60"/>
      <c r="AW48737" s="60"/>
      <c r="AX48737" s="60"/>
      <c r="AY48737" s="60"/>
      <c r="AZ48737" s="60"/>
      <c r="BA48737" s="60"/>
      <c r="BB48737" s="60"/>
      <c r="BC48737" s="61"/>
    </row>
    <row r="48738" spans="43:55">
      <c r="AQ48738" s="64"/>
      <c r="AR48738" s="64"/>
      <c r="AS48738" s="60"/>
      <c r="AT48738" s="60"/>
      <c r="AU48738" s="60"/>
      <c r="AV48738" s="60"/>
      <c r="AW48738" s="60"/>
      <c r="AX48738" s="60"/>
      <c r="AY48738" s="60"/>
      <c r="AZ48738" s="60"/>
      <c r="BA48738" s="60"/>
      <c r="BB48738" s="60"/>
      <c r="BC48738" s="61"/>
    </row>
    <row r="48739" spans="43:55">
      <c r="AQ48739" s="64"/>
      <c r="AR48739" s="64"/>
      <c r="AS48739" s="60"/>
      <c r="AT48739" s="60"/>
      <c r="AU48739" s="60"/>
      <c r="AV48739" s="60"/>
      <c r="AW48739" s="60"/>
      <c r="AX48739" s="60"/>
      <c r="AY48739" s="60"/>
      <c r="AZ48739" s="60"/>
      <c r="BA48739" s="60"/>
      <c r="BB48739" s="60"/>
      <c r="BC48739" s="61"/>
    </row>
    <row r="48740" spans="43:55">
      <c r="AQ48740" s="64"/>
      <c r="AR48740" s="64"/>
      <c r="AS48740" s="60"/>
      <c r="AT48740" s="60"/>
      <c r="AU48740" s="60"/>
      <c r="AV48740" s="60"/>
      <c r="AW48740" s="60"/>
      <c r="AX48740" s="60"/>
      <c r="AY48740" s="60"/>
      <c r="AZ48740" s="60"/>
      <c r="BA48740" s="60"/>
      <c r="BB48740" s="60"/>
      <c r="BC48740" s="61"/>
    </row>
    <row r="48741" spans="43:55">
      <c r="AQ48741" s="64"/>
      <c r="AR48741" s="64"/>
      <c r="AS48741" s="60"/>
      <c r="AT48741" s="60"/>
      <c r="AU48741" s="60"/>
      <c r="AV48741" s="60"/>
      <c r="AW48741" s="60"/>
      <c r="AX48741" s="60"/>
      <c r="AY48741" s="60"/>
      <c r="AZ48741" s="60"/>
      <c r="BA48741" s="60"/>
      <c r="BB48741" s="60"/>
      <c r="BC48741" s="61"/>
    </row>
    <row r="48742" spans="43:55">
      <c r="AQ48742" s="64"/>
      <c r="AR48742" s="64"/>
      <c r="AS48742" s="60"/>
      <c r="AT48742" s="60"/>
      <c r="AU48742" s="60"/>
      <c r="AV48742" s="60"/>
      <c r="AW48742" s="60"/>
      <c r="AX48742" s="60"/>
      <c r="AY48742" s="60"/>
      <c r="AZ48742" s="60"/>
      <c r="BA48742" s="60"/>
      <c r="BB48742" s="60"/>
      <c r="BC48742" s="61"/>
    </row>
    <row r="48743" spans="43:55">
      <c r="AQ48743" s="64"/>
      <c r="AR48743" s="64"/>
      <c r="AS48743" s="60"/>
      <c r="AT48743" s="60"/>
      <c r="AU48743" s="60"/>
      <c r="AV48743" s="60"/>
      <c r="AW48743" s="60"/>
      <c r="AX48743" s="60"/>
      <c r="AY48743" s="60"/>
      <c r="AZ48743" s="60"/>
      <c r="BA48743" s="60"/>
      <c r="BB48743" s="60"/>
      <c r="BC48743" s="61"/>
    </row>
    <row r="48744" spans="43:55">
      <c r="AQ48744" s="64"/>
      <c r="AR48744" s="64"/>
      <c r="AS48744" s="60"/>
      <c r="AT48744" s="60"/>
      <c r="AU48744" s="60"/>
      <c r="AV48744" s="60"/>
      <c r="AW48744" s="60"/>
      <c r="AX48744" s="60"/>
      <c r="AY48744" s="60"/>
      <c r="AZ48744" s="60"/>
      <c r="BA48744" s="60"/>
      <c r="BB48744" s="60"/>
      <c r="BC48744" s="61"/>
    </row>
    <row r="48745" spans="43:55">
      <c r="AQ48745" s="64"/>
      <c r="AR48745" s="64"/>
      <c r="AS48745" s="60"/>
      <c r="AT48745" s="60"/>
      <c r="AU48745" s="60"/>
      <c r="AV48745" s="60"/>
      <c r="AW48745" s="60"/>
      <c r="AX48745" s="60"/>
      <c r="AY48745" s="60"/>
      <c r="AZ48745" s="60"/>
      <c r="BA48745" s="60"/>
      <c r="BB48745" s="60"/>
      <c r="BC48745" s="61"/>
    </row>
    <row r="48746" spans="43:55">
      <c r="AQ48746" s="64"/>
      <c r="AR48746" s="64"/>
      <c r="AS48746" s="60"/>
      <c r="AT48746" s="60"/>
      <c r="AU48746" s="60"/>
      <c r="AV48746" s="60"/>
      <c r="AW48746" s="60"/>
      <c r="AX48746" s="60"/>
      <c r="AY48746" s="60"/>
      <c r="AZ48746" s="60"/>
      <c r="BA48746" s="60"/>
      <c r="BB48746" s="60"/>
      <c r="BC48746" s="61"/>
    </row>
    <row r="48747" spans="43:55">
      <c r="AQ48747" s="64"/>
      <c r="AR48747" s="64"/>
      <c r="AS48747" s="60"/>
      <c r="AT48747" s="60"/>
      <c r="AU48747" s="60"/>
      <c r="AV48747" s="60"/>
      <c r="AW48747" s="60"/>
      <c r="AX48747" s="60"/>
      <c r="AY48747" s="60"/>
      <c r="AZ48747" s="60"/>
      <c r="BA48747" s="60"/>
      <c r="BB48747" s="60"/>
      <c r="BC48747" s="61"/>
    </row>
    <row r="48748" spans="43:55">
      <c r="AQ48748" s="64"/>
      <c r="AR48748" s="64"/>
      <c r="AS48748" s="60"/>
      <c r="AT48748" s="60"/>
      <c r="AU48748" s="60"/>
      <c r="AV48748" s="60"/>
      <c r="AW48748" s="60"/>
      <c r="AX48748" s="60"/>
      <c r="AY48748" s="60"/>
      <c r="AZ48748" s="60"/>
      <c r="BA48748" s="60"/>
      <c r="BB48748" s="60"/>
      <c r="BC48748" s="61"/>
    </row>
    <row r="48749" spans="43:55">
      <c r="AQ48749" s="64"/>
      <c r="AR48749" s="64"/>
      <c r="AS48749" s="60"/>
      <c r="AT48749" s="60"/>
      <c r="AU48749" s="60"/>
      <c r="AV48749" s="60"/>
      <c r="AW48749" s="60"/>
      <c r="AX48749" s="60"/>
      <c r="AY48749" s="60"/>
      <c r="AZ48749" s="60"/>
      <c r="BA48749" s="60"/>
      <c r="BB48749" s="60"/>
      <c r="BC48749" s="61"/>
    </row>
    <row r="48750" spans="43:55">
      <c r="AQ48750" s="64"/>
      <c r="AR48750" s="64"/>
      <c r="AS48750" s="60"/>
      <c r="AT48750" s="60"/>
      <c r="AU48750" s="60"/>
      <c r="AV48750" s="60"/>
      <c r="AW48750" s="60"/>
      <c r="AX48750" s="60"/>
      <c r="AY48750" s="60"/>
      <c r="AZ48750" s="60"/>
      <c r="BA48750" s="60"/>
      <c r="BB48750" s="60"/>
      <c r="BC48750" s="61"/>
    </row>
    <row r="48751" spans="43:55">
      <c r="AQ48751" s="64"/>
      <c r="AR48751" s="64"/>
      <c r="AS48751" s="60"/>
      <c r="AT48751" s="60"/>
      <c r="AU48751" s="60"/>
      <c r="AV48751" s="60"/>
      <c r="AW48751" s="60"/>
      <c r="AX48751" s="60"/>
      <c r="AY48751" s="60"/>
      <c r="AZ48751" s="60"/>
      <c r="BA48751" s="60"/>
      <c r="BB48751" s="60"/>
      <c r="BC48751" s="61"/>
    </row>
    <row r="48752" spans="43:55">
      <c r="AQ48752" s="64"/>
      <c r="AR48752" s="64"/>
      <c r="AS48752" s="60"/>
      <c r="AT48752" s="60"/>
      <c r="AU48752" s="60"/>
      <c r="AV48752" s="60"/>
      <c r="AW48752" s="60"/>
      <c r="AX48752" s="60"/>
      <c r="AY48752" s="60"/>
      <c r="AZ48752" s="60"/>
      <c r="BA48752" s="60"/>
      <c r="BB48752" s="60"/>
      <c r="BC48752" s="61"/>
    </row>
    <row r="48753" spans="43:55">
      <c r="AQ48753" s="64"/>
      <c r="AR48753" s="64"/>
      <c r="AS48753" s="60"/>
      <c r="AT48753" s="60"/>
      <c r="AU48753" s="60"/>
      <c r="AV48753" s="60"/>
      <c r="AW48753" s="60"/>
      <c r="AX48753" s="60"/>
      <c r="AY48753" s="60"/>
      <c r="AZ48753" s="60"/>
      <c r="BA48753" s="60"/>
      <c r="BB48753" s="60"/>
      <c r="BC48753" s="61"/>
    </row>
    <row r="48754" spans="43:55">
      <c r="AQ48754" s="64"/>
      <c r="AR48754" s="64"/>
      <c r="AS48754" s="60"/>
      <c r="AT48754" s="60"/>
      <c r="AU48754" s="60"/>
      <c r="AV48754" s="60"/>
      <c r="AW48754" s="60"/>
      <c r="AX48754" s="60"/>
      <c r="AY48754" s="60"/>
      <c r="AZ48754" s="60"/>
      <c r="BA48754" s="60"/>
      <c r="BB48754" s="60"/>
      <c r="BC48754" s="61"/>
    </row>
    <row r="48755" spans="43:55">
      <c r="AQ48755" s="64"/>
      <c r="AR48755" s="64"/>
      <c r="AS48755" s="60"/>
      <c r="AT48755" s="60"/>
      <c r="AU48755" s="60"/>
      <c r="AV48755" s="60"/>
      <c r="AW48755" s="60"/>
      <c r="AX48755" s="60"/>
      <c r="AY48755" s="60"/>
      <c r="AZ48755" s="60"/>
      <c r="BA48755" s="60"/>
      <c r="BB48755" s="60"/>
      <c r="BC48755" s="61"/>
    </row>
    <row r="48756" spans="43:55">
      <c r="AQ48756" s="64"/>
      <c r="AR48756" s="64"/>
      <c r="AS48756" s="60"/>
      <c r="AT48756" s="60"/>
      <c r="AU48756" s="60"/>
      <c r="AV48756" s="60"/>
      <c r="AW48756" s="60"/>
      <c r="AX48756" s="60"/>
      <c r="AY48756" s="60"/>
      <c r="AZ48756" s="60"/>
      <c r="BA48756" s="60"/>
      <c r="BB48756" s="60"/>
      <c r="BC48756" s="61"/>
    </row>
    <row r="48757" spans="43:55">
      <c r="AQ48757" s="64"/>
      <c r="AR48757" s="64"/>
      <c r="AS48757" s="60"/>
      <c r="AT48757" s="60"/>
      <c r="AU48757" s="60"/>
      <c r="AV48757" s="60"/>
      <c r="AW48757" s="60"/>
      <c r="AX48757" s="60"/>
      <c r="AY48757" s="60"/>
      <c r="AZ48757" s="60"/>
      <c r="BA48757" s="60"/>
      <c r="BB48757" s="60"/>
      <c r="BC48757" s="61"/>
    </row>
    <row r="48758" spans="43:55">
      <c r="AQ48758" s="64"/>
      <c r="AR48758" s="64"/>
      <c r="AS48758" s="60"/>
      <c r="AT48758" s="60"/>
      <c r="AU48758" s="60"/>
      <c r="AV48758" s="60"/>
      <c r="AW48758" s="60"/>
      <c r="AX48758" s="60"/>
      <c r="AY48758" s="60"/>
      <c r="AZ48758" s="60"/>
      <c r="BA48758" s="60"/>
      <c r="BB48758" s="60"/>
      <c r="BC48758" s="61"/>
    </row>
    <row r="48759" spans="43:55">
      <c r="AQ48759" s="64"/>
      <c r="AR48759" s="64"/>
      <c r="AS48759" s="60"/>
      <c r="AT48759" s="60"/>
      <c r="AU48759" s="60"/>
      <c r="AV48759" s="60"/>
      <c r="AW48759" s="60"/>
      <c r="AX48759" s="60"/>
      <c r="AY48759" s="60"/>
      <c r="AZ48759" s="60"/>
      <c r="BA48759" s="60"/>
      <c r="BB48759" s="60"/>
      <c r="BC48759" s="61"/>
    </row>
    <row r="48760" spans="43:55">
      <c r="AQ48760" s="64"/>
      <c r="AR48760" s="64"/>
      <c r="AS48760" s="60"/>
      <c r="AT48760" s="60"/>
      <c r="AU48760" s="60"/>
      <c r="AV48760" s="60"/>
      <c r="AW48760" s="60"/>
      <c r="AX48760" s="60"/>
      <c r="AY48760" s="60"/>
      <c r="AZ48760" s="60"/>
      <c r="BA48760" s="60"/>
      <c r="BB48760" s="60"/>
      <c r="BC48760" s="61"/>
    </row>
    <row r="48761" spans="43:55">
      <c r="AQ48761" s="64"/>
      <c r="AR48761" s="64"/>
      <c r="AS48761" s="60"/>
      <c r="AT48761" s="60"/>
      <c r="AU48761" s="60"/>
      <c r="AV48761" s="60"/>
      <c r="AW48761" s="60"/>
      <c r="AX48761" s="60"/>
      <c r="AY48761" s="60"/>
      <c r="AZ48761" s="60"/>
      <c r="BA48761" s="60"/>
      <c r="BB48761" s="60"/>
      <c r="BC48761" s="61"/>
    </row>
    <row r="48762" spans="43:55">
      <c r="AQ48762" s="64"/>
      <c r="AR48762" s="64"/>
      <c r="AS48762" s="60"/>
      <c r="AT48762" s="60"/>
      <c r="AU48762" s="60"/>
      <c r="AV48762" s="60"/>
      <c r="AW48762" s="60"/>
      <c r="AX48762" s="60"/>
      <c r="AY48762" s="60"/>
      <c r="AZ48762" s="60"/>
      <c r="BA48762" s="60"/>
      <c r="BB48762" s="60"/>
      <c r="BC48762" s="61"/>
    </row>
    <row r="48763" spans="43:55">
      <c r="AQ48763" s="64"/>
      <c r="AR48763" s="64"/>
      <c r="AS48763" s="60"/>
      <c r="AT48763" s="60"/>
      <c r="AU48763" s="60"/>
      <c r="AV48763" s="60"/>
      <c r="AW48763" s="60"/>
      <c r="AX48763" s="60"/>
      <c r="AY48763" s="60"/>
      <c r="AZ48763" s="60"/>
      <c r="BA48763" s="60"/>
      <c r="BB48763" s="60"/>
      <c r="BC48763" s="61"/>
    </row>
    <row r="48764" spans="43:55">
      <c r="AQ48764" s="64"/>
      <c r="AR48764" s="64"/>
      <c r="AS48764" s="60"/>
      <c r="AT48764" s="60"/>
      <c r="AU48764" s="60"/>
      <c r="AV48764" s="60"/>
      <c r="AW48764" s="60"/>
      <c r="AX48764" s="60"/>
      <c r="AY48764" s="60"/>
      <c r="AZ48764" s="60"/>
      <c r="BA48764" s="60"/>
      <c r="BB48764" s="60"/>
      <c r="BC48764" s="61"/>
    </row>
    <row r="48765" spans="43:55">
      <c r="AQ48765" s="64"/>
      <c r="AR48765" s="64"/>
      <c r="AS48765" s="60"/>
      <c r="AT48765" s="60"/>
      <c r="AU48765" s="60"/>
      <c r="AV48765" s="60"/>
      <c r="AW48765" s="60"/>
      <c r="AX48765" s="60"/>
      <c r="AY48765" s="60"/>
      <c r="AZ48765" s="60"/>
      <c r="BA48765" s="60"/>
      <c r="BB48765" s="60"/>
      <c r="BC48765" s="61"/>
    </row>
    <row r="48766" spans="43:55">
      <c r="AQ48766" s="64"/>
      <c r="AR48766" s="64"/>
      <c r="AS48766" s="60"/>
      <c r="AT48766" s="60"/>
      <c r="AU48766" s="60"/>
      <c r="AV48766" s="60"/>
      <c r="AW48766" s="60"/>
      <c r="AX48766" s="60"/>
      <c r="AY48766" s="60"/>
      <c r="AZ48766" s="60"/>
      <c r="BA48766" s="60"/>
      <c r="BB48766" s="60"/>
      <c r="BC48766" s="61"/>
    </row>
    <row r="48767" spans="43:55">
      <c r="AQ48767" s="64"/>
      <c r="AR48767" s="64"/>
      <c r="AS48767" s="60"/>
      <c r="AT48767" s="60"/>
      <c r="AU48767" s="60"/>
      <c r="AV48767" s="60"/>
      <c r="AW48767" s="60"/>
      <c r="AX48767" s="60"/>
      <c r="AY48767" s="60"/>
      <c r="AZ48767" s="60"/>
      <c r="BA48767" s="60"/>
      <c r="BB48767" s="60"/>
      <c r="BC48767" s="61"/>
    </row>
    <row r="48768" spans="43:55">
      <c r="AQ48768" s="64"/>
      <c r="AR48768" s="64"/>
      <c r="AS48768" s="60"/>
      <c r="AT48768" s="60"/>
      <c r="AU48768" s="60"/>
      <c r="AV48768" s="60"/>
      <c r="AW48768" s="60"/>
      <c r="AX48768" s="60"/>
      <c r="AY48768" s="60"/>
      <c r="AZ48768" s="60"/>
      <c r="BA48768" s="60"/>
      <c r="BB48768" s="60"/>
      <c r="BC48768" s="61"/>
    </row>
    <row r="48769" spans="43:55">
      <c r="AQ48769" s="64"/>
      <c r="AR48769" s="64"/>
      <c r="AS48769" s="60"/>
      <c r="AT48769" s="60"/>
      <c r="AU48769" s="60"/>
      <c r="AV48769" s="60"/>
      <c r="AW48769" s="60"/>
      <c r="AX48769" s="60"/>
      <c r="AY48769" s="60"/>
      <c r="AZ48769" s="60"/>
      <c r="BA48769" s="60"/>
      <c r="BB48769" s="60"/>
      <c r="BC48769" s="61"/>
    </row>
    <row r="48770" spans="43:55">
      <c r="AQ48770" s="64"/>
      <c r="AR48770" s="64"/>
      <c r="AS48770" s="60"/>
      <c r="AT48770" s="60"/>
      <c r="AU48770" s="60"/>
      <c r="AV48770" s="60"/>
      <c r="AW48770" s="60"/>
      <c r="AX48770" s="60"/>
      <c r="AY48770" s="60"/>
      <c r="AZ48770" s="60"/>
      <c r="BA48770" s="60"/>
      <c r="BB48770" s="60"/>
      <c r="BC48770" s="61"/>
    </row>
    <row r="48771" spans="43:55">
      <c r="AQ48771" s="64"/>
      <c r="AR48771" s="64"/>
      <c r="AS48771" s="60"/>
      <c r="AT48771" s="60"/>
      <c r="AU48771" s="60"/>
      <c r="AV48771" s="60"/>
      <c r="AW48771" s="60"/>
      <c r="AX48771" s="60"/>
      <c r="AY48771" s="60"/>
      <c r="AZ48771" s="60"/>
      <c r="BA48771" s="60"/>
      <c r="BB48771" s="60"/>
      <c r="BC48771" s="61"/>
    </row>
    <row r="48772" spans="43:55">
      <c r="AQ48772" s="64"/>
      <c r="AR48772" s="64"/>
      <c r="AS48772" s="60"/>
      <c r="AT48772" s="60"/>
      <c r="AU48772" s="60"/>
      <c r="AV48772" s="60"/>
      <c r="AW48772" s="60"/>
      <c r="AX48772" s="60"/>
      <c r="AY48772" s="60"/>
      <c r="AZ48772" s="60"/>
      <c r="BA48772" s="60"/>
      <c r="BB48772" s="60"/>
      <c r="BC48772" s="61"/>
    </row>
    <row r="48773" spans="43:55">
      <c r="AQ48773" s="64"/>
      <c r="AR48773" s="64"/>
      <c r="AS48773" s="60"/>
      <c r="AT48773" s="60"/>
      <c r="AU48773" s="60"/>
      <c r="AV48773" s="60"/>
      <c r="AW48773" s="60"/>
      <c r="AX48773" s="60"/>
      <c r="AY48773" s="60"/>
      <c r="AZ48773" s="60"/>
      <c r="BA48773" s="60"/>
      <c r="BB48773" s="60"/>
      <c r="BC48773" s="61"/>
    </row>
    <row r="48774" spans="43:55">
      <c r="AQ48774" s="64"/>
      <c r="AR48774" s="64"/>
      <c r="AS48774" s="60"/>
      <c r="AT48774" s="60"/>
      <c r="AU48774" s="60"/>
      <c r="AV48774" s="60"/>
      <c r="AW48774" s="60"/>
      <c r="AX48774" s="60"/>
      <c r="AY48774" s="60"/>
      <c r="AZ48774" s="60"/>
      <c r="BA48774" s="60"/>
      <c r="BB48774" s="60"/>
      <c r="BC48774" s="61"/>
    </row>
    <row r="48775" spans="43:55">
      <c r="AQ48775" s="64"/>
      <c r="AR48775" s="64"/>
      <c r="AS48775" s="60"/>
      <c r="AT48775" s="60"/>
      <c r="AU48775" s="60"/>
      <c r="AV48775" s="60"/>
      <c r="AW48775" s="60"/>
      <c r="AX48775" s="60"/>
      <c r="AY48775" s="60"/>
      <c r="AZ48775" s="60"/>
      <c r="BA48775" s="60"/>
      <c r="BB48775" s="60"/>
      <c r="BC48775" s="61"/>
    </row>
    <row r="48776" spans="43:55">
      <c r="AQ48776" s="64"/>
      <c r="AR48776" s="64"/>
      <c r="AS48776" s="60"/>
      <c r="AT48776" s="60"/>
      <c r="AU48776" s="60"/>
      <c r="AV48776" s="60"/>
      <c r="AW48776" s="60"/>
      <c r="AX48776" s="60"/>
      <c r="AY48776" s="60"/>
      <c r="AZ48776" s="60"/>
      <c r="BA48776" s="60"/>
      <c r="BB48776" s="60"/>
      <c r="BC48776" s="61"/>
    </row>
    <row r="48777" spans="43:55">
      <c r="AQ48777" s="64"/>
      <c r="AR48777" s="64"/>
      <c r="AS48777" s="60"/>
      <c r="AT48777" s="60"/>
      <c r="AU48777" s="60"/>
      <c r="AV48777" s="60"/>
      <c r="AW48777" s="60"/>
      <c r="AX48777" s="60"/>
      <c r="AY48777" s="60"/>
      <c r="AZ48777" s="60"/>
      <c r="BA48777" s="60"/>
      <c r="BB48777" s="60"/>
      <c r="BC48777" s="61"/>
    </row>
    <row r="48778" spans="43:55">
      <c r="AQ48778" s="64"/>
      <c r="AR48778" s="64"/>
      <c r="AS48778" s="60"/>
      <c r="AT48778" s="60"/>
      <c r="AU48778" s="60"/>
      <c r="AV48778" s="60"/>
      <c r="AW48778" s="60"/>
      <c r="AX48778" s="60"/>
      <c r="AY48778" s="60"/>
      <c r="AZ48778" s="60"/>
      <c r="BA48778" s="60"/>
      <c r="BB48778" s="60"/>
      <c r="BC48778" s="61"/>
    </row>
    <row r="48779" spans="43:55">
      <c r="AQ48779" s="64"/>
      <c r="AR48779" s="64"/>
      <c r="AS48779" s="60"/>
      <c r="AT48779" s="60"/>
      <c r="AU48779" s="60"/>
      <c r="AV48779" s="60"/>
      <c r="AW48779" s="60"/>
      <c r="AX48779" s="60"/>
      <c r="AY48779" s="60"/>
      <c r="AZ48779" s="60"/>
      <c r="BA48779" s="60"/>
      <c r="BB48779" s="60"/>
      <c r="BC48779" s="61"/>
    </row>
    <row r="48780" spans="43:55">
      <c r="AQ48780" s="64"/>
      <c r="AR48780" s="64"/>
      <c r="AS48780" s="60"/>
      <c r="AT48780" s="60"/>
      <c r="AU48780" s="60"/>
      <c r="AV48780" s="60"/>
      <c r="AW48780" s="60"/>
      <c r="AX48780" s="60"/>
      <c r="AY48780" s="60"/>
      <c r="AZ48780" s="60"/>
      <c r="BA48780" s="60"/>
      <c r="BB48780" s="60"/>
      <c r="BC48780" s="61"/>
    </row>
    <row r="48781" spans="43:55">
      <c r="AQ48781" s="64"/>
      <c r="AR48781" s="64"/>
      <c r="AS48781" s="60"/>
      <c r="AT48781" s="60"/>
      <c r="AU48781" s="60"/>
      <c r="AV48781" s="60"/>
      <c r="AW48781" s="60"/>
      <c r="AX48781" s="60"/>
      <c r="AY48781" s="60"/>
      <c r="AZ48781" s="60"/>
      <c r="BA48781" s="60"/>
      <c r="BB48781" s="60"/>
      <c r="BC48781" s="61"/>
    </row>
    <row r="48782" spans="43:55">
      <c r="AQ48782" s="64"/>
      <c r="AR48782" s="64"/>
      <c r="AS48782" s="60"/>
      <c r="AT48782" s="60"/>
      <c r="AU48782" s="60"/>
      <c r="AV48782" s="60"/>
      <c r="AW48782" s="60"/>
      <c r="AX48782" s="60"/>
      <c r="AY48782" s="60"/>
      <c r="AZ48782" s="60"/>
      <c r="BA48782" s="60"/>
      <c r="BB48782" s="60"/>
      <c r="BC48782" s="61"/>
    </row>
    <row r="48783" spans="43:55">
      <c r="AQ48783" s="64"/>
      <c r="AR48783" s="64"/>
      <c r="AS48783" s="60"/>
      <c r="AT48783" s="60"/>
      <c r="AU48783" s="60"/>
      <c r="AV48783" s="60"/>
      <c r="AW48783" s="60"/>
      <c r="AX48783" s="60"/>
      <c r="AY48783" s="60"/>
      <c r="AZ48783" s="60"/>
      <c r="BA48783" s="60"/>
      <c r="BB48783" s="60"/>
      <c r="BC48783" s="61"/>
    </row>
    <row r="48784" spans="43:55">
      <c r="AQ48784" s="64"/>
      <c r="AR48784" s="64"/>
      <c r="AS48784" s="60"/>
      <c r="AT48784" s="60"/>
      <c r="AU48784" s="60"/>
      <c r="AV48784" s="60"/>
      <c r="AW48784" s="60"/>
      <c r="AX48784" s="60"/>
      <c r="AY48784" s="60"/>
      <c r="AZ48784" s="60"/>
      <c r="BA48784" s="60"/>
      <c r="BB48784" s="60"/>
      <c r="BC48784" s="61"/>
    </row>
    <row r="48785" spans="43:55">
      <c r="AQ48785" s="64"/>
      <c r="AR48785" s="64"/>
      <c r="AS48785" s="60"/>
      <c r="AT48785" s="60"/>
      <c r="AU48785" s="60"/>
      <c r="AV48785" s="60"/>
      <c r="AW48785" s="60"/>
      <c r="AX48785" s="60"/>
      <c r="AY48785" s="60"/>
      <c r="AZ48785" s="60"/>
      <c r="BA48785" s="60"/>
      <c r="BB48785" s="60"/>
      <c r="BC48785" s="61"/>
    </row>
    <row r="48786" spans="43:55">
      <c r="AQ48786" s="64"/>
      <c r="AR48786" s="64"/>
      <c r="AS48786" s="60"/>
      <c r="AT48786" s="60"/>
      <c r="AU48786" s="60"/>
      <c r="AV48786" s="60"/>
      <c r="AW48786" s="60"/>
      <c r="AX48786" s="60"/>
      <c r="AY48786" s="60"/>
      <c r="AZ48786" s="60"/>
      <c r="BA48786" s="60"/>
      <c r="BB48786" s="60"/>
      <c r="BC48786" s="61"/>
    </row>
    <row r="48787" spans="43:55">
      <c r="AQ48787" s="64"/>
      <c r="AR48787" s="64"/>
      <c r="AS48787" s="60"/>
      <c r="AT48787" s="60"/>
      <c r="AU48787" s="60"/>
      <c r="AV48787" s="60"/>
      <c r="AW48787" s="60"/>
      <c r="AX48787" s="60"/>
      <c r="AY48787" s="60"/>
      <c r="AZ48787" s="60"/>
      <c r="BA48787" s="60"/>
      <c r="BB48787" s="60"/>
      <c r="BC48787" s="61"/>
    </row>
    <row r="48788" spans="43:55">
      <c r="AQ48788" s="64"/>
      <c r="AR48788" s="64"/>
      <c r="AS48788" s="60"/>
      <c r="AT48788" s="60"/>
      <c r="AU48788" s="60"/>
      <c r="AV48788" s="60"/>
      <c r="AW48788" s="60"/>
      <c r="AX48788" s="60"/>
      <c r="AY48788" s="60"/>
      <c r="AZ48788" s="60"/>
      <c r="BA48788" s="60"/>
      <c r="BB48788" s="60"/>
      <c r="BC48788" s="61"/>
    </row>
    <row r="48789" spans="43:55">
      <c r="AQ48789" s="64"/>
      <c r="AR48789" s="64"/>
      <c r="AS48789" s="60"/>
      <c r="AT48789" s="60"/>
      <c r="AU48789" s="60"/>
      <c r="AV48789" s="60"/>
      <c r="AW48789" s="60"/>
      <c r="AX48789" s="60"/>
      <c r="AY48789" s="60"/>
      <c r="AZ48789" s="60"/>
      <c r="BA48789" s="60"/>
      <c r="BB48789" s="60"/>
      <c r="BC48789" s="61"/>
    </row>
    <row r="48790" spans="43:55">
      <c r="AQ48790" s="64"/>
      <c r="AR48790" s="64"/>
      <c r="AS48790" s="60"/>
      <c r="AT48790" s="60"/>
      <c r="AU48790" s="60"/>
      <c r="AV48790" s="60"/>
      <c r="AW48790" s="60"/>
      <c r="AX48790" s="60"/>
      <c r="AY48790" s="60"/>
      <c r="AZ48790" s="60"/>
      <c r="BA48790" s="60"/>
      <c r="BB48790" s="60"/>
      <c r="BC48790" s="61"/>
    </row>
    <row r="48791" spans="43:55">
      <c r="AQ48791" s="64"/>
      <c r="AR48791" s="64"/>
      <c r="AS48791" s="60"/>
      <c r="AT48791" s="60"/>
      <c r="AU48791" s="60"/>
      <c r="AV48791" s="60"/>
      <c r="AW48791" s="60"/>
      <c r="AX48791" s="60"/>
      <c r="AY48791" s="60"/>
      <c r="AZ48791" s="60"/>
      <c r="BA48791" s="60"/>
      <c r="BB48791" s="60"/>
      <c r="BC48791" s="61"/>
    </row>
    <row r="48792" spans="43:55">
      <c r="AQ48792" s="64"/>
      <c r="AR48792" s="64"/>
      <c r="AS48792" s="60"/>
      <c r="AT48792" s="60"/>
      <c r="AU48792" s="60"/>
      <c r="AV48792" s="60"/>
      <c r="AW48792" s="60"/>
      <c r="AX48792" s="60"/>
      <c r="AY48792" s="60"/>
      <c r="AZ48792" s="60"/>
      <c r="BA48792" s="60"/>
      <c r="BB48792" s="60"/>
      <c r="BC48792" s="61"/>
    </row>
    <row r="48793" spans="43:55">
      <c r="AQ48793" s="64"/>
      <c r="AR48793" s="64"/>
      <c r="AS48793" s="60"/>
      <c r="AT48793" s="60"/>
      <c r="AU48793" s="60"/>
      <c r="AV48793" s="60"/>
      <c r="AW48793" s="60"/>
      <c r="AX48793" s="60"/>
      <c r="AY48793" s="60"/>
      <c r="AZ48793" s="60"/>
      <c r="BA48793" s="60"/>
      <c r="BB48793" s="60"/>
      <c r="BC48793" s="61"/>
    </row>
    <row r="48794" spans="43:55">
      <c r="AQ48794" s="64"/>
      <c r="AR48794" s="64"/>
      <c r="AS48794" s="60"/>
      <c r="AT48794" s="60"/>
      <c r="AU48794" s="60"/>
      <c r="AV48794" s="60"/>
      <c r="AW48794" s="60"/>
      <c r="AX48794" s="60"/>
      <c r="AY48794" s="60"/>
      <c r="AZ48794" s="60"/>
      <c r="BA48794" s="60"/>
      <c r="BB48794" s="60"/>
      <c r="BC48794" s="61"/>
    </row>
    <row r="48795" spans="43:55">
      <c r="AQ48795" s="64"/>
      <c r="AR48795" s="64"/>
      <c r="AS48795" s="60"/>
      <c r="AT48795" s="60"/>
      <c r="AU48795" s="60"/>
      <c r="AV48795" s="60"/>
      <c r="AW48795" s="60"/>
      <c r="AX48795" s="60"/>
      <c r="AY48795" s="60"/>
      <c r="AZ48795" s="60"/>
      <c r="BA48795" s="60"/>
      <c r="BB48795" s="60"/>
      <c r="BC48795" s="61"/>
    </row>
    <row r="48796" spans="43:55">
      <c r="AQ48796" s="64"/>
      <c r="AR48796" s="64"/>
      <c r="AS48796" s="60"/>
      <c r="AT48796" s="60"/>
      <c r="AU48796" s="60"/>
      <c r="AV48796" s="60"/>
      <c r="AW48796" s="60"/>
      <c r="AX48796" s="60"/>
      <c r="AY48796" s="60"/>
      <c r="AZ48796" s="60"/>
      <c r="BA48796" s="60"/>
      <c r="BB48796" s="60"/>
      <c r="BC48796" s="61"/>
    </row>
    <row r="48797" spans="43:55">
      <c r="AQ48797" s="64"/>
      <c r="AR48797" s="64"/>
      <c r="AS48797" s="60"/>
      <c r="AT48797" s="60"/>
      <c r="AU48797" s="60"/>
      <c r="AV48797" s="60"/>
      <c r="AW48797" s="60"/>
      <c r="AX48797" s="60"/>
      <c r="AY48797" s="60"/>
      <c r="AZ48797" s="60"/>
      <c r="BA48797" s="60"/>
      <c r="BB48797" s="60"/>
      <c r="BC48797" s="61"/>
    </row>
    <row r="48798" spans="43:55">
      <c r="AQ48798" s="64"/>
      <c r="AR48798" s="64"/>
      <c r="AS48798" s="60"/>
      <c r="AT48798" s="60"/>
      <c r="AU48798" s="60"/>
      <c r="AV48798" s="60"/>
      <c r="AW48798" s="60"/>
      <c r="AX48798" s="60"/>
      <c r="AY48798" s="60"/>
      <c r="AZ48798" s="60"/>
      <c r="BA48798" s="60"/>
      <c r="BB48798" s="60"/>
      <c r="BC48798" s="61"/>
    </row>
    <row r="48799" spans="43:55">
      <c r="AQ48799" s="64"/>
      <c r="AR48799" s="64"/>
      <c r="AS48799" s="60"/>
      <c r="AT48799" s="60"/>
      <c r="AU48799" s="60"/>
      <c r="AV48799" s="60"/>
      <c r="AW48799" s="60"/>
      <c r="AX48799" s="60"/>
      <c r="AY48799" s="60"/>
      <c r="AZ48799" s="60"/>
      <c r="BA48799" s="60"/>
      <c r="BB48799" s="60"/>
      <c r="BC48799" s="61"/>
    </row>
    <row r="48800" spans="43:55">
      <c r="AQ48800" s="64"/>
      <c r="AR48800" s="64"/>
      <c r="AS48800" s="60"/>
      <c r="AT48800" s="60"/>
      <c r="AU48800" s="60"/>
      <c r="AV48800" s="60"/>
      <c r="AW48800" s="60"/>
      <c r="AX48800" s="60"/>
      <c r="AY48800" s="60"/>
      <c r="AZ48800" s="60"/>
      <c r="BA48800" s="60"/>
      <c r="BB48800" s="60"/>
      <c r="BC48800" s="61"/>
    </row>
    <row r="48801" spans="43:55">
      <c r="AQ48801" s="64"/>
      <c r="AR48801" s="64"/>
      <c r="AS48801" s="60"/>
      <c r="AT48801" s="60"/>
      <c r="AU48801" s="60"/>
      <c r="AV48801" s="60"/>
      <c r="AW48801" s="60"/>
      <c r="AX48801" s="60"/>
      <c r="AY48801" s="60"/>
      <c r="AZ48801" s="60"/>
      <c r="BA48801" s="60"/>
      <c r="BB48801" s="60"/>
      <c r="BC48801" s="61"/>
    </row>
    <row r="48802" spans="43:55">
      <c r="AQ48802" s="64"/>
      <c r="AR48802" s="64"/>
      <c r="AS48802" s="60"/>
      <c r="AT48802" s="60"/>
      <c r="AU48802" s="60"/>
      <c r="AV48802" s="60"/>
      <c r="AW48802" s="60"/>
      <c r="AX48802" s="60"/>
      <c r="AY48802" s="60"/>
      <c r="AZ48802" s="60"/>
      <c r="BA48802" s="60"/>
      <c r="BB48802" s="60"/>
      <c r="BC48802" s="61"/>
    </row>
    <row r="48803" spans="43:55">
      <c r="AQ48803" s="64"/>
      <c r="AR48803" s="64"/>
      <c r="AS48803" s="60"/>
      <c r="AT48803" s="60"/>
      <c r="AU48803" s="60"/>
      <c r="AV48803" s="60"/>
      <c r="AW48803" s="60"/>
      <c r="AX48803" s="60"/>
      <c r="AY48803" s="60"/>
      <c r="AZ48803" s="60"/>
      <c r="BA48803" s="60"/>
      <c r="BB48803" s="60"/>
      <c r="BC48803" s="61"/>
    </row>
    <row r="48804" spans="43:55">
      <c r="AQ48804" s="64"/>
      <c r="AR48804" s="64"/>
      <c r="AS48804" s="60"/>
      <c r="AT48804" s="60"/>
      <c r="AU48804" s="60"/>
      <c r="AV48804" s="60"/>
      <c r="AW48804" s="60"/>
      <c r="AX48804" s="60"/>
      <c r="AY48804" s="60"/>
      <c r="AZ48804" s="60"/>
      <c r="BA48804" s="60"/>
      <c r="BB48804" s="60"/>
      <c r="BC48804" s="61"/>
    </row>
    <row r="48805" spans="43:55">
      <c r="AQ48805" s="64"/>
      <c r="AR48805" s="64"/>
      <c r="AS48805" s="60"/>
      <c r="AT48805" s="60"/>
      <c r="AU48805" s="60"/>
      <c r="AV48805" s="60"/>
      <c r="AW48805" s="60"/>
      <c r="AX48805" s="60"/>
      <c r="AY48805" s="60"/>
      <c r="AZ48805" s="60"/>
      <c r="BA48805" s="60"/>
      <c r="BB48805" s="60"/>
      <c r="BC48805" s="61"/>
    </row>
    <row r="48806" spans="43:55">
      <c r="AQ48806" s="64"/>
      <c r="AR48806" s="64"/>
      <c r="AS48806" s="60"/>
      <c r="AT48806" s="60"/>
      <c r="AU48806" s="60"/>
      <c r="AV48806" s="60"/>
      <c r="AW48806" s="60"/>
      <c r="AX48806" s="60"/>
      <c r="AY48806" s="60"/>
      <c r="AZ48806" s="60"/>
      <c r="BA48806" s="60"/>
      <c r="BB48806" s="60"/>
      <c r="BC48806" s="61"/>
    </row>
    <row r="48807" spans="43:55">
      <c r="AQ48807" s="64"/>
      <c r="AR48807" s="64"/>
      <c r="AS48807" s="60"/>
      <c r="AT48807" s="60"/>
      <c r="AU48807" s="60"/>
      <c r="AV48807" s="60"/>
      <c r="AW48807" s="60"/>
      <c r="AX48807" s="60"/>
      <c r="AY48807" s="60"/>
      <c r="AZ48807" s="60"/>
      <c r="BA48807" s="60"/>
      <c r="BB48807" s="60"/>
      <c r="BC48807" s="61"/>
    </row>
    <row r="48808" spans="43:55">
      <c r="AQ48808" s="64"/>
      <c r="AR48808" s="64"/>
      <c r="AS48808" s="60"/>
      <c r="AT48808" s="60"/>
      <c r="AU48808" s="60"/>
      <c r="AV48808" s="60"/>
      <c r="AW48808" s="60"/>
      <c r="AX48808" s="60"/>
      <c r="AY48808" s="60"/>
      <c r="AZ48808" s="60"/>
      <c r="BA48808" s="60"/>
      <c r="BB48808" s="60"/>
      <c r="BC48808" s="61"/>
    </row>
    <row r="48809" spans="43:55">
      <c r="AQ48809" s="64"/>
      <c r="AR48809" s="64"/>
      <c r="AS48809" s="60"/>
      <c r="AT48809" s="60"/>
      <c r="AU48809" s="60"/>
      <c r="AV48809" s="60"/>
      <c r="AW48809" s="60"/>
      <c r="AX48809" s="60"/>
      <c r="AY48809" s="60"/>
      <c r="AZ48809" s="60"/>
      <c r="BA48809" s="60"/>
      <c r="BB48809" s="60"/>
      <c r="BC48809" s="61"/>
    </row>
    <row r="48810" spans="43:55">
      <c r="AQ48810" s="64"/>
      <c r="AR48810" s="64"/>
      <c r="AS48810" s="60"/>
      <c r="AT48810" s="60"/>
      <c r="AU48810" s="60"/>
      <c r="AV48810" s="60"/>
      <c r="AW48810" s="60"/>
      <c r="AX48810" s="60"/>
      <c r="AY48810" s="60"/>
      <c r="AZ48810" s="60"/>
      <c r="BA48810" s="60"/>
      <c r="BB48810" s="60"/>
      <c r="BC48810" s="61"/>
    </row>
    <row r="48811" spans="43:55">
      <c r="AQ48811" s="64"/>
      <c r="AR48811" s="64"/>
      <c r="AS48811" s="60"/>
      <c r="AT48811" s="60"/>
      <c r="AU48811" s="60"/>
      <c r="AV48811" s="60"/>
      <c r="AW48811" s="60"/>
      <c r="AX48811" s="60"/>
      <c r="AY48811" s="60"/>
      <c r="AZ48811" s="60"/>
      <c r="BA48811" s="60"/>
      <c r="BB48811" s="60"/>
      <c r="BC48811" s="61"/>
    </row>
    <row r="48812" spans="43:55">
      <c r="AQ48812" s="64"/>
      <c r="AR48812" s="64"/>
      <c r="AS48812" s="60"/>
      <c r="AT48812" s="60"/>
      <c r="AU48812" s="60"/>
      <c r="AV48812" s="60"/>
      <c r="AW48812" s="60"/>
      <c r="AX48812" s="60"/>
      <c r="AY48812" s="60"/>
      <c r="AZ48812" s="60"/>
      <c r="BA48812" s="60"/>
      <c r="BB48812" s="60"/>
      <c r="BC48812" s="61"/>
    </row>
    <row r="48813" spans="43:55">
      <c r="AQ48813" s="64"/>
      <c r="AR48813" s="64"/>
      <c r="AS48813" s="60"/>
      <c r="AT48813" s="60"/>
      <c r="AU48813" s="60"/>
      <c r="AV48813" s="60"/>
      <c r="AW48813" s="60"/>
      <c r="AX48813" s="60"/>
      <c r="AY48813" s="60"/>
      <c r="AZ48813" s="60"/>
      <c r="BA48813" s="60"/>
      <c r="BB48813" s="60"/>
      <c r="BC48813" s="61"/>
    </row>
    <row r="48814" spans="43:55">
      <c r="AQ48814" s="64"/>
      <c r="AR48814" s="64"/>
      <c r="AS48814" s="60"/>
      <c r="AT48814" s="60"/>
      <c r="AU48814" s="60"/>
      <c r="AV48814" s="60"/>
      <c r="AW48814" s="60"/>
      <c r="AX48814" s="60"/>
      <c r="AY48814" s="60"/>
      <c r="AZ48814" s="60"/>
      <c r="BA48814" s="60"/>
      <c r="BB48814" s="60"/>
      <c r="BC48814" s="61"/>
    </row>
    <row r="48815" spans="43:55">
      <c r="AQ48815" s="64"/>
      <c r="AR48815" s="64"/>
      <c r="AS48815" s="60"/>
      <c r="AT48815" s="60"/>
      <c r="AU48815" s="60"/>
      <c r="AV48815" s="60"/>
      <c r="AW48815" s="60"/>
      <c r="AX48815" s="60"/>
      <c r="AY48815" s="60"/>
      <c r="AZ48815" s="60"/>
      <c r="BA48815" s="60"/>
      <c r="BB48815" s="60"/>
      <c r="BC48815" s="61"/>
    </row>
    <row r="48816" spans="43:55">
      <c r="AQ48816" s="64"/>
      <c r="AR48816" s="64"/>
      <c r="AS48816" s="60"/>
      <c r="AT48816" s="60"/>
      <c r="AU48816" s="60"/>
      <c r="AV48816" s="60"/>
      <c r="AW48816" s="60"/>
      <c r="AX48816" s="60"/>
      <c r="AY48816" s="60"/>
      <c r="AZ48816" s="60"/>
      <c r="BA48816" s="60"/>
      <c r="BB48816" s="60"/>
      <c r="BC48816" s="61"/>
    </row>
    <row r="48817" spans="43:55">
      <c r="AQ48817" s="64"/>
      <c r="AR48817" s="64"/>
      <c r="AS48817" s="60"/>
      <c r="AT48817" s="60"/>
      <c r="AU48817" s="60"/>
      <c r="AV48817" s="60"/>
      <c r="AW48817" s="60"/>
      <c r="AX48817" s="60"/>
      <c r="AY48817" s="60"/>
      <c r="AZ48817" s="60"/>
      <c r="BA48817" s="60"/>
      <c r="BB48817" s="60"/>
      <c r="BC48817" s="61"/>
    </row>
    <row r="48818" spans="43:55">
      <c r="AQ48818" s="64"/>
      <c r="AR48818" s="64"/>
      <c r="AS48818" s="60"/>
      <c r="AT48818" s="60"/>
      <c r="AU48818" s="60"/>
      <c r="AV48818" s="60"/>
      <c r="AW48818" s="60"/>
      <c r="AX48818" s="60"/>
      <c r="AY48818" s="60"/>
      <c r="AZ48818" s="60"/>
      <c r="BA48818" s="60"/>
      <c r="BB48818" s="60"/>
      <c r="BC48818" s="61"/>
    </row>
    <row r="48819" spans="43:55">
      <c r="AQ48819" s="64"/>
      <c r="AR48819" s="64"/>
      <c r="AS48819" s="60"/>
      <c r="AT48819" s="60"/>
      <c r="AU48819" s="60"/>
      <c r="AV48819" s="60"/>
      <c r="AW48819" s="60"/>
      <c r="AX48819" s="60"/>
      <c r="AY48819" s="60"/>
      <c r="AZ48819" s="60"/>
      <c r="BA48819" s="60"/>
      <c r="BB48819" s="60"/>
      <c r="BC48819" s="61"/>
    </row>
    <row r="48820" spans="43:55">
      <c r="AQ48820" s="64"/>
      <c r="AR48820" s="64"/>
      <c r="AS48820" s="60"/>
      <c r="AT48820" s="60"/>
      <c r="AU48820" s="60"/>
      <c r="AV48820" s="60"/>
      <c r="AW48820" s="60"/>
      <c r="AX48820" s="60"/>
      <c r="AY48820" s="60"/>
      <c r="AZ48820" s="60"/>
      <c r="BA48820" s="60"/>
      <c r="BB48820" s="60"/>
      <c r="BC48820" s="61"/>
    </row>
    <row r="48821" spans="43:55">
      <c r="AQ48821" s="64"/>
      <c r="AR48821" s="64"/>
      <c r="AS48821" s="60"/>
      <c r="AT48821" s="60"/>
      <c r="AU48821" s="60"/>
      <c r="AV48821" s="60"/>
      <c r="AW48821" s="60"/>
      <c r="AX48821" s="60"/>
      <c r="AY48821" s="60"/>
      <c r="AZ48821" s="60"/>
      <c r="BA48821" s="60"/>
      <c r="BB48821" s="60"/>
      <c r="BC48821" s="61"/>
    </row>
    <row r="48822" spans="43:55">
      <c r="AQ48822" s="64"/>
      <c r="AR48822" s="64"/>
      <c r="AS48822" s="60"/>
      <c r="AT48822" s="60"/>
      <c r="AU48822" s="60"/>
      <c r="AV48822" s="60"/>
      <c r="AW48822" s="60"/>
      <c r="AX48822" s="60"/>
      <c r="AY48822" s="60"/>
      <c r="AZ48822" s="60"/>
      <c r="BA48822" s="60"/>
      <c r="BB48822" s="60"/>
      <c r="BC48822" s="61"/>
    </row>
    <row r="48823" spans="43:55">
      <c r="AQ48823" s="64"/>
      <c r="AR48823" s="64"/>
      <c r="AS48823" s="60"/>
      <c r="AT48823" s="60"/>
      <c r="AU48823" s="60"/>
      <c r="AV48823" s="60"/>
      <c r="AW48823" s="60"/>
      <c r="AX48823" s="60"/>
      <c r="AY48823" s="60"/>
      <c r="AZ48823" s="60"/>
      <c r="BA48823" s="60"/>
      <c r="BB48823" s="60"/>
      <c r="BC48823" s="61"/>
    </row>
    <row r="48824" spans="43:55">
      <c r="AQ48824" s="64"/>
      <c r="AR48824" s="64"/>
      <c r="AS48824" s="60"/>
      <c r="AT48824" s="60"/>
      <c r="AU48824" s="60"/>
      <c r="AV48824" s="60"/>
      <c r="AW48824" s="60"/>
      <c r="AX48824" s="60"/>
      <c r="AY48824" s="60"/>
      <c r="AZ48824" s="60"/>
      <c r="BA48824" s="60"/>
      <c r="BB48824" s="60"/>
      <c r="BC48824" s="61"/>
    </row>
    <row r="48825" spans="43:55">
      <c r="AQ48825" s="64"/>
      <c r="AR48825" s="64"/>
      <c r="AS48825" s="60"/>
      <c r="AT48825" s="60"/>
      <c r="AU48825" s="60"/>
      <c r="AV48825" s="60"/>
      <c r="AW48825" s="60"/>
      <c r="AX48825" s="60"/>
      <c r="AY48825" s="60"/>
      <c r="AZ48825" s="60"/>
      <c r="BA48825" s="60"/>
      <c r="BB48825" s="60"/>
      <c r="BC48825" s="61"/>
    </row>
    <row r="48826" spans="43:55">
      <c r="AQ48826" s="64"/>
      <c r="AR48826" s="64"/>
      <c r="AS48826" s="60"/>
      <c r="AT48826" s="60"/>
      <c r="AU48826" s="60"/>
      <c r="AV48826" s="60"/>
      <c r="AW48826" s="60"/>
      <c r="AX48826" s="60"/>
      <c r="AY48826" s="60"/>
      <c r="AZ48826" s="60"/>
      <c r="BA48826" s="60"/>
      <c r="BB48826" s="60"/>
      <c r="BC48826" s="61"/>
    </row>
    <row r="48827" spans="43:55">
      <c r="AQ48827" s="64"/>
      <c r="AR48827" s="64"/>
      <c r="AS48827" s="60"/>
      <c r="AT48827" s="60"/>
      <c r="AU48827" s="60"/>
      <c r="AV48827" s="60"/>
      <c r="AW48827" s="60"/>
      <c r="AX48827" s="60"/>
      <c r="AY48827" s="60"/>
      <c r="AZ48827" s="60"/>
      <c r="BA48827" s="60"/>
      <c r="BB48827" s="60"/>
      <c r="BC48827" s="61"/>
    </row>
    <row r="48828" spans="43:55">
      <c r="AQ48828" s="64"/>
      <c r="AR48828" s="64"/>
      <c r="AS48828" s="60"/>
      <c r="AT48828" s="60"/>
      <c r="AU48828" s="60"/>
      <c r="AV48828" s="60"/>
      <c r="AW48828" s="60"/>
      <c r="AX48828" s="60"/>
      <c r="AY48828" s="60"/>
      <c r="AZ48828" s="60"/>
      <c r="BA48828" s="60"/>
      <c r="BB48828" s="60"/>
      <c r="BC48828" s="61"/>
    </row>
    <row r="48829" spans="43:55">
      <c r="AQ48829" s="64"/>
      <c r="AR48829" s="64"/>
      <c r="AS48829" s="60"/>
      <c r="AT48829" s="60"/>
      <c r="AU48829" s="60"/>
      <c r="AV48829" s="60"/>
      <c r="AW48829" s="60"/>
      <c r="AX48829" s="60"/>
      <c r="AY48829" s="60"/>
      <c r="AZ48829" s="60"/>
      <c r="BA48829" s="60"/>
      <c r="BB48829" s="60"/>
      <c r="BC48829" s="61"/>
    </row>
    <row r="48830" spans="43:55">
      <c r="AQ48830" s="64"/>
      <c r="AR48830" s="64"/>
      <c r="AS48830" s="60"/>
      <c r="AT48830" s="60"/>
      <c r="AU48830" s="60"/>
      <c r="AV48830" s="60"/>
      <c r="AW48830" s="60"/>
      <c r="AX48830" s="60"/>
      <c r="AY48830" s="60"/>
      <c r="AZ48830" s="60"/>
      <c r="BA48830" s="60"/>
      <c r="BB48830" s="60"/>
      <c r="BC48830" s="61"/>
    </row>
    <row r="48831" spans="43:55">
      <c r="AQ48831" s="64"/>
      <c r="AR48831" s="64"/>
      <c r="AS48831" s="60"/>
      <c r="AT48831" s="60"/>
      <c r="AU48831" s="60"/>
      <c r="AV48831" s="60"/>
      <c r="AW48831" s="60"/>
      <c r="AX48831" s="60"/>
      <c r="AY48831" s="60"/>
      <c r="AZ48831" s="60"/>
      <c r="BA48831" s="60"/>
      <c r="BB48831" s="60"/>
      <c r="BC48831" s="61"/>
    </row>
    <row r="48832" spans="43:55">
      <c r="AQ48832" s="64"/>
      <c r="AR48832" s="64"/>
      <c r="AS48832" s="60"/>
      <c r="AT48832" s="60"/>
      <c r="AU48832" s="60"/>
      <c r="AV48832" s="60"/>
      <c r="AW48832" s="60"/>
      <c r="AX48832" s="60"/>
      <c r="AY48832" s="60"/>
      <c r="AZ48832" s="60"/>
      <c r="BA48832" s="60"/>
      <c r="BB48832" s="60"/>
      <c r="BC48832" s="61"/>
    </row>
    <row r="48833" spans="43:55">
      <c r="AQ48833" s="64"/>
      <c r="AR48833" s="64"/>
      <c r="AS48833" s="60"/>
      <c r="AT48833" s="60"/>
      <c r="AU48833" s="60"/>
      <c r="AV48833" s="60"/>
      <c r="AW48833" s="60"/>
      <c r="AX48833" s="60"/>
      <c r="AY48833" s="60"/>
      <c r="AZ48833" s="60"/>
      <c r="BA48833" s="60"/>
      <c r="BB48833" s="60"/>
      <c r="BC48833" s="61"/>
    </row>
    <row r="48834" spans="43:55">
      <c r="AQ48834" s="64"/>
      <c r="AR48834" s="64"/>
      <c r="AS48834" s="60"/>
      <c r="AT48834" s="60"/>
      <c r="AU48834" s="60"/>
      <c r="AV48834" s="60"/>
      <c r="AW48834" s="60"/>
      <c r="AX48834" s="60"/>
      <c r="AY48834" s="60"/>
      <c r="AZ48834" s="60"/>
      <c r="BA48834" s="60"/>
      <c r="BB48834" s="60"/>
      <c r="BC48834" s="61"/>
    </row>
    <row r="48835" spans="43:55">
      <c r="AQ48835" s="64"/>
      <c r="AR48835" s="64"/>
      <c r="AS48835" s="60"/>
      <c r="AT48835" s="60"/>
      <c r="AU48835" s="60"/>
      <c r="AV48835" s="60"/>
      <c r="AW48835" s="60"/>
      <c r="AX48835" s="60"/>
      <c r="AY48835" s="60"/>
      <c r="AZ48835" s="60"/>
      <c r="BA48835" s="60"/>
      <c r="BB48835" s="60"/>
      <c r="BC48835" s="61"/>
    </row>
    <row r="48836" spans="43:55">
      <c r="AQ48836" s="64"/>
      <c r="AR48836" s="64"/>
      <c r="AS48836" s="60"/>
      <c r="AT48836" s="60"/>
      <c r="AU48836" s="60"/>
      <c r="AV48836" s="60"/>
      <c r="AW48836" s="60"/>
      <c r="AX48836" s="60"/>
      <c r="AY48836" s="60"/>
      <c r="AZ48836" s="60"/>
      <c r="BA48836" s="60"/>
      <c r="BB48836" s="60"/>
      <c r="BC48836" s="61"/>
    </row>
    <row r="48837" spans="43:55">
      <c r="AQ48837" s="64"/>
      <c r="AR48837" s="64"/>
      <c r="AS48837" s="60"/>
      <c r="AT48837" s="60"/>
      <c r="AU48837" s="60"/>
      <c r="AV48837" s="60"/>
      <c r="AW48837" s="60"/>
      <c r="AX48837" s="60"/>
      <c r="AY48837" s="60"/>
      <c r="AZ48837" s="60"/>
      <c r="BA48837" s="60"/>
      <c r="BB48837" s="60"/>
      <c r="BC48837" s="61"/>
    </row>
    <row r="48838" spans="43:55">
      <c r="AQ48838" s="64"/>
      <c r="AR48838" s="64"/>
      <c r="AS48838" s="60"/>
      <c r="AT48838" s="60"/>
      <c r="AU48838" s="60"/>
      <c r="AV48838" s="60"/>
      <c r="AW48838" s="60"/>
      <c r="AX48838" s="60"/>
      <c r="AY48838" s="60"/>
      <c r="AZ48838" s="60"/>
      <c r="BA48838" s="60"/>
      <c r="BB48838" s="60"/>
      <c r="BC48838" s="61"/>
    </row>
    <row r="48839" spans="43:55">
      <c r="AQ48839" s="64"/>
      <c r="AR48839" s="64"/>
      <c r="AS48839" s="60"/>
      <c r="AT48839" s="60"/>
      <c r="AU48839" s="60"/>
      <c r="AV48839" s="60"/>
      <c r="AW48839" s="60"/>
      <c r="AX48839" s="60"/>
      <c r="AY48839" s="60"/>
      <c r="AZ48839" s="60"/>
      <c r="BA48839" s="60"/>
      <c r="BB48839" s="60"/>
      <c r="BC48839" s="61"/>
    </row>
    <row r="48840" spans="43:55">
      <c r="AQ48840" s="64"/>
      <c r="AR48840" s="64"/>
      <c r="AS48840" s="60"/>
      <c r="AT48840" s="60"/>
      <c r="AU48840" s="60"/>
      <c r="AV48840" s="60"/>
      <c r="AW48840" s="60"/>
      <c r="AX48840" s="60"/>
      <c r="AY48840" s="60"/>
      <c r="AZ48840" s="60"/>
      <c r="BA48840" s="60"/>
      <c r="BB48840" s="60"/>
      <c r="BC48840" s="61"/>
    </row>
    <row r="48841" spans="43:55">
      <c r="AQ48841" s="64"/>
      <c r="AR48841" s="64"/>
      <c r="AS48841" s="60"/>
      <c r="AT48841" s="60"/>
      <c r="AU48841" s="60"/>
      <c r="AV48841" s="60"/>
      <c r="AW48841" s="60"/>
      <c r="AX48841" s="60"/>
      <c r="AY48841" s="60"/>
      <c r="AZ48841" s="60"/>
      <c r="BA48841" s="60"/>
      <c r="BB48841" s="60"/>
      <c r="BC48841" s="61"/>
    </row>
    <row r="48842" spans="43:55">
      <c r="AQ48842" s="64"/>
      <c r="AR48842" s="64"/>
      <c r="AS48842" s="60"/>
      <c r="AT48842" s="60"/>
      <c r="AU48842" s="60"/>
      <c r="AV48842" s="60"/>
      <c r="AW48842" s="60"/>
      <c r="AX48842" s="60"/>
      <c r="AY48842" s="60"/>
      <c r="AZ48842" s="60"/>
      <c r="BA48842" s="60"/>
      <c r="BB48842" s="60"/>
      <c r="BC48842" s="61"/>
    </row>
    <row r="48843" spans="43:55">
      <c r="AQ48843" s="64"/>
      <c r="AR48843" s="64"/>
      <c r="AS48843" s="60"/>
      <c r="AT48843" s="60"/>
      <c r="AU48843" s="60"/>
      <c r="AV48843" s="60"/>
      <c r="AW48843" s="60"/>
      <c r="AX48843" s="60"/>
      <c r="AY48843" s="60"/>
      <c r="AZ48843" s="60"/>
      <c r="BA48843" s="60"/>
      <c r="BB48843" s="60"/>
      <c r="BC48843" s="61"/>
    </row>
    <row r="48844" spans="43:55">
      <c r="AQ48844" s="64"/>
      <c r="AR48844" s="64"/>
      <c r="AS48844" s="60"/>
      <c r="AT48844" s="60"/>
      <c r="AU48844" s="60"/>
      <c r="AV48844" s="60"/>
      <c r="AW48844" s="60"/>
      <c r="AX48844" s="60"/>
      <c r="AY48844" s="60"/>
      <c r="AZ48844" s="60"/>
      <c r="BA48844" s="60"/>
      <c r="BB48844" s="60"/>
      <c r="BC48844" s="61"/>
    </row>
    <row r="48845" spans="43:55">
      <c r="AQ48845" s="64"/>
      <c r="AR48845" s="64"/>
      <c r="AS48845" s="60"/>
      <c r="AT48845" s="60"/>
      <c r="AU48845" s="60"/>
      <c r="AV48845" s="60"/>
      <c r="AW48845" s="60"/>
      <c r="AX48845" s="60"/>
      <c r="AY48845" s="60"/>
      <c r="AZ48845" s="60"/>
      <c r="BA48845" s="60"/>
      <c r="BB48845" s="60"/>
      <c r="BC48845" s="61"/>
    </row>
    <row r="48846" spans="43:55">
      <c r="AQ48846" s="64"/>
      <c r="AR48846" s="64"/>
      <c r="AS48846" s="60"/>
      <c r="AT48846" s="60"/>
      <c r="AU48846" s="60"/>
      <c r="AV48846" s="60"/>
      <c r="AW48846" s="60"/>
      <c r="AX48846" s="60"/>
      <c r="AY48846" s="60"/>
      <c r="AZ48846" s="60"/>
      <c r="BA48846" s="60"/>
      <c r="BB48846" s="60"/>
      <c r="BC48846" s="61"/>
    </row>
    <row r="48847" spans="43:55">
      <c r="AQ48847" s="64"/>
      <c r="AR48847" s="64"/>
      <c r="AS48847" s="60"/>
      <c r="AT48847" s="60"/>
      <c r="AU48847" s="60"/>
      <c r="AV48847" s="60"/>
      <c r="AW48847" s="60"/>
      <c r="AX48847" s="60"/>
      <c r="AY48847" s="60"/>
      <c r="AZ48847" s="60"/>
      <c r="BA48847" s="60"/>
      <c r="BB48847" s="60"/>
      <c r="BC48847" s="61"/>
    </row>
    <row r="48848" spans="43:55">
      <c r="AQ48848" s="64"/>
      <c r="AR48848" s="64"/>
      <c r="AS48848" s="60"/>
      <c r="AT48848" s="60"/>
      <c r="AU48848" s="60"/>
      <c r="AV48848" s="60"/>
      <c r="AW48848" s="60"/>
      <c r="AX48848" s="60"/>
      <c r="AY48848" s="60"/>
      <c r="AZ48848" s="60"/>
      <c r="BA48848" s="60"/>
      <c r="BB48848" s="60"/>
      <c r="BC48848" s="61"/>
    </row>
    <row r="48849" spans="43:55">
      <c r="AQ48849" s="64"/>
      <c r="AR48849" s="64"/>
      <c r="AS48849" s="60"/>
      <c r="AT48849" s="60"/>
      <c r="AU48849" s="60"/>
      <c r="AV48849" s="60"/>
      <c r="AW48849" s="60"/>
      <c r="AX48849" s="60"/>
      <c r="AY48849" s="60"/>
      <c r="AZ48849" s="60"/>
      <c r="BA48849" s="60"/>
      <c r="BB48849" s="60"/>
      <c r="BC48849" s="61"/>
    </row>
    <row r="48850" spans="43:55">
      <c r="AQ48850" s="64"/>
      <c r="AR48850" s="64"/>
      <c r="AS48850" s="60"/>
      <c r="AT48850" s="60"/>
      <c r="AU48850" s="60"/>
      <c r="AV48850" s="60"/>
      <c r="AW48850" s="60"/>
      <c r="AX48850" s="60"/>
      <c r="AY48850" s="60"/>
      <c r="AZ48850" s="60"/>
      <c r="BA48850" s="60"/>
      <c r="BB48850" s="60"/>
      <c r="BC48850" s="61"/>
    </row>
    <row r="48851" spans="43:55">
      <c r="AQ48851" s="64"/>
      <c r="AR48851" s="64"/>
      <c r="AS48851" s="60"/>
      <c r="AT48851" s="60"/>
      <c r="AU48851" s="60"/>
      <c r="AV48851" s="60"/>
      <c r="AW48851" s="60"/>
      <c r="AX48851" s="60"/>
      <c r="AY48851" s="60"/>
      <c r="AZ48851" s="60"/>
      <c r="BA48851" s="60"/>
      <c r="BB48851" s="60"/>
      <c r="BC48851" s="61"/>
    </row>
    <row r="48852" spans="43:55">
      <c r="AQ48852" s="64"/>
      <c r="AR48852" s="64"/>
      <c r="AS48852" s="60"/>
      <c r="AT48852" s="60"/>
      <c r="AU48852" s="60"/>
      <c r="AV48852" s="60"/>
      <c r="AW48852" s="60"/>
      <c r="AX48852" s="60"/>
      <c r="AY48852" s="60"/>
      <c r="AZ48852" s="60"/>
      <c r="BA48852" s="60"/>
      <c r="BB48852" s="60"/>
      <c r="BC48852" s="61"/>
    </row>
    <row r="48853" spans="43:55">
      <c r="AQ48853" s="64"/>
      <c r="AR48853" s="64"/>
      <c r="AS48853" s="60"/>
      <c r="AT48853" s="60"/>
      <c r="AU48853" s="60"/>
      <c r="AV48853" s="60"/>
      <c r="AW48853" s="60"/>
      <c r="AX48853" s="60"/>
      <c r="AY48853" s="60"/>
      <c r="AZ48853" s="60"/>
      <c r="BA48853" s="60"/>
      <c r="BB48853" s="60"/>
      <c r="BC48853" s="61"/>
    </row>
    <row r="48854" spans="43:55">
      <c r="AQ48854" s="64"/>
      <c r="AR48854" s="64"/>
      <c r="AS48854" s="60"/>
      <c r="AT48854" s="60"/>
      <c r="AU48854" s="60"/>
      <c r="AV48854" s="60"/>
      <c r="AW48854" s="60"/>
      <c r="AX48854" s="60"/>
      <c r="AY48854" s="60"/>
      <c r="AZ48854" s="60"/>
      <c r="BA48854" s="60"/>
      <c r="BB48854" s="60"/>
      <c r="BC48854" s="61"/>
    </row>
    <row r="48855" spans="43:55">
      <c r="AQ48855" s="64"/>
      <c r="AR48855" s="64"/>
      <c r="AS48855" s="60"/>
      <c r="AT48855" s="60"/>
      <c r="AU48855" s="60"/>
      <c r="AV48855" s="60"/>
      <c r="AW48855" s="60"/>
      <c r="AX48855" s="60"/>
      <c r="AY48855" s="60"/>
      <c r="AZ48855" s="60"/>
      <c r="BA48855" s="60"/>
      <c r="BB48855" s="60"/>
      <c r="BC48855" s="61"/>
    </row>
    <row r="48856" spans="43:55">
      <c r="AQ48856" s="64"/>
      <c r="AR48856" s="64"/>
      <c r="AS48856" s="60"/>
      <c r="AT48856" s="60"/>
      <c r="AU48856" s="60"/>
      <c r="AV48856" s="60"/>
      <c r="AW48856" s="60"/>
      <c r="AX48856" s="60"/>
      <c r="AY48856" s="60"/>
      <c r="AZ48856" s="60"/>
      <c r="BA48856" s="60"/>
      <c r="BB48856" s="60"/>
      <c r="BC48856" s="61"/>
    </row>
    <row r="48857" spans="43:55">
      <c r="AQ48857" s="64"/>
      <c r="AR48857" s="64"/>
      <c r="AS48857" s="60"/>
      <c r="AT48857" s="60"/>
      <c r="AU48857" s="60"/>
      <c r="AV48857" s="60"/>
      <c r="AW48857" s="60"/>
      <c r="AX48857" s="60"/>
      <c r="AY48857" s="60"/>
      <c r="AZ48857" s="60"/>
      <c r="BA48857" s="60"/>
      <c r="BB48857" s="60"/>
      <c r="BC48857" s="61"/>
    </row>
    <row r="48858" spans="43:55">
      <c r="AQ48858" s="64"/>
      <c r="AR48858" s="64"/>
      <c r="AS48858" s="60"/>
      <c r="AT48858" s="60"/>
      <c r="AU48858" s="60"/>
      <c r="AV48858" s="60"/>
      <c r="AW48858" s="60"/>
      <c r="AX48858" s="60"/>
      <c r="AY48858" s="60"/>
      <c r="AZ48858" s="60"/>
      <c r="BA48858" s="60"/>
      <c r="BB48858" s="60"/>
      <c r="BC48858" s="61"/>
    </row>
    <row r="48859" spans="43:55">
      <c r="AQ48859" s="64"/>
      <c r="AR48859" s="64"/>
      <c r="AS48859" s="60"/>
      <c r="AT48859" s="60"/>
      <c r="AU48859" s="60"/>
      <c r="AV48859" s="60"/>
      <c r="AW48859" s="60"/>
      <c r="AX48859" s="60"/>
      <c r="AY48859" s="60"/>
      <c r="AZ48859" s="60"/>
      <c r="BA48859" s="60"/>
      <c r="BB48859" s="60"/>
      <c r="BC48859" s="61"/>
    </row>
    <row r="48860" spans="43:55">
      <c r="AQ48860" s="64"/>
      <c r="AR48860" s="64"/>
      <c r="AS48860" s="60"/>
      <c r="AT48860" s="60"/>
      <c r="AU48860" s="60"/>
      <c r="AV48860" s="60"/>
      <c r="AW48860" s="60"/>
      <c r="AX48860" s="60"/>
      <c r="AY48860" s="60"/>
      <c r="AZ48860" s="60"/>
      <c r="BA48860" s="60"/>
      <c r="BB48860" s="60"/>
      <c r="BC48860" s="61"/>
    </row>
    <row r="48861" spans="43:55">
      <c r="AQ48861" s="64"/>
      <c r="AR48861" s="64"/>
      <c r="AS48861" s="60"/>
      <c r="AT48861" s="60"/>
      <c r="AU48861" s="60"/>
      <c r="AV48861" s="60"/>
      <c r="AW48861" s="60"/>
      <c r="AX48861" s="60"/>
      <c r="AY48861" s="60"/>
      <c r="AZ48861" s="60"/>
      <c r="BA48861" s="60"/>
      <c r="BB48861" s="60"/>
      <c r="BC48861" s="61"/>
    </row>
    <row r="48862" spans="43:55">
      <c r="AQ48862" s="64"/>
      <c r="AR48862" s="64"/>
      <c r="AS48862" s="60"/>
      <c r="AT48862" s="60"/>
      <c r="AU48862" s="60"/>
      <c r="AV48862" s="60"/>
      <c r="AW48862" s="60"/>
      <c r="AX48862" s="60"/>
      <c r="AY48862" s="60"/>
      <c r="AZ48862" s="60"/>
      <c r="BA48862" s="60"/>
      <c r="BB48862" s="60"/>
      <c r="BC48862" s="61"/>
    </row>
    <row r="48863" spans="43:55">
      <c r="AQ48863" s="64"/>
      <c r="AR48863" s="64"/>
      <c r="AS48863" s="60"/>
      <c r="AT48863" s="60"/>
      <c r="AU48863" s="60"/>
      <c r="AV48863" s="60"/>
      <c r="AW48863" s="60"/>
      <c r="AX48863" s="60"/>
      <c r="AY48863" s="60"/>
      <c r="AZ48863" s="60"/>
      <c r="BA48863" s="60"/>
      <c r="BB48863" s="60"/>
      <c r="BC48863" s="61"/>
    </row>
    <row r="48864" spans="43:55">
      <c r="AQ48864" s="64"/>
      <c r="AR48864" s="64"/>
      <c r="AS48864" s="60"/>
      <c r="AT48864" s="60"/>
      <c r="AU48864" s="60"/>
      <c r="AV48864" s="60"/>
      <c r="AW48864" s="60"/>
      <c r="AX48864" s="60"/>
      <c r="AY48864" s="60"/>
      <c r="AZ48864" s="60"/>
      <c r="BA48864" s="60"/>
      <c r="BB48864" s="60"/>
      <c r="BC48864" s="61"/>
    </row>
    <row r="48865" spans="43:55">
      <c r="AQ48865" s="64"/>
      <c r="AR48865" s="64"/>
      <c r="AS48865" s="60"/>
      <c r="AT48865" s="60"/>
      <c r="AU48865" s="60"/>
      <c r="AV48865" s="60"/>
      <c r="AW48865" s="60"/>
      <c r="AX48865" s="60"/>
      <c r="AY48865" s="60"/>
      <c r="AZ48865" s="60"/>
      <c r="BA48865" s="60"/>
      <c r="BB48865" s="60"/>
      <c r="BC48865" s="61"/>
    </row>
    <row r="48866" spans="43:55">
      <c r="AQ48866" s="64"/>
      <c r="AR48866" s="64"/>
      <c r="AS48866" s="60"/>
      <c r="AT48866" s="60"/>
      <c r="AU48866" s="60"/>
      <c r="AV48866" s="60"/>
      <c r="AW48866" s="60"/>
      <c r="AX48866" s="60"/>
      <c r="AY48866" s="60"/>
      <c r="AZ48866" s="60"/>
      <c r="BA48866" s="60"/>
      <c r="BB48866" s="60"/>
      <c r="BC48866" s="61"/>
    </row>
    <row r="48867" spans="43:55">
      <c r="AQ48867" s="64"/>
      <c r="AR48867" s="64"/>
      <c r="AS48867" s="60"/>
      <c r="AT48867" s="60"/>
      <c r="AU48867" s="60"/>
      <c r="AV48867" s="60"/>
      <c r="AW48867" s="60"/>
      <c r="AX48867" s="60"/>
      <c r="AY48867" s="60"/>
      <c r="AZ48867" s="60"/>
      <c r="BA48867" s="60"/>
      <c r="BB48867" s="60"/>
      <c r="BC48867" s="61"/>
    </row>
    <row r="48868" spans="43:55">
      <c r="AQ48868" s="64"/>
      <c r="AR48868" s="64"/>
      <c r="AS48868" s="60"/>
      <c r="AT48868" s="60"/>
      <c r="AU48868" s="60"/>
      <c r="AV48868" s="60"/>
      <c r="AW48868" s="60"/>
      <c r="AX48868" s="60"/>
      <c r="AY48868" s="60"/>
      <c r="AZ48868" s="60"/>
      <c r="BA48868" s="60"/>
      <c r="BB48868" s="60"/>
      <c r="BC48868" s="61"/>
    </row>
    <row r="48869" spans="43:55">
      <c r="AQ48869" s="64"/>
      <c r="AR48869" s="64"/>
      <c r="AS48869" s="60"/>
      <c r="AT48869" s="60"/>
      <c r="AU48869" s="60"/>
      <c r="AV48869" s="60"/>
      <c r="AW48869" s="60"/>
      <c r="AX48869" s="60"/>
      <c r="AY48869" s="60"/>
      <c r="AZ48869" s="60"/>
      <c r="BA48869" s="60"/>
      <c r="BB48869" s="60"/>
      <c r="BC48869" s="61"/>
    </row>
    <row r="48870" spans="43:55">
      <c r="AQ48870" s="64"/>
      <c r="AR48870" s="64"/>
      <c r="AS48870" s="60"/>
      <c r="AT48870" s="60"/>
      <c r="AU48870" s="60"/>
      <c r="AV48870" s="60"/>
      <c r="AW48870" s="60"/>
      <c r="AX48870" s="60"/>
      <c r="AY48870" s="60"/>
      <c r="AZ48870" s="60"/>
      <c r="BA48870" s="60"/>
      <c r="BB48870" s="60"/>
      <c r="BC48870" s="61"/>
    </row>
    <row r="48871" spans="43:55">
      <c r="AQ48871" s="64"/>
      <c r="AR48871" s="64"/>
      <c r="AS48871" s="60"/>
      <c r="AT48871" s="60"/>
      <c r="AU48871" s="60"/>
      <c r="AV48871" s="60"/>
      <c r="AW48871" s="60"/>
      <c r="AX48871" s="60"/>
      <c r="AY48871" s="60"/>
      <c r="AZ48871" s="60"/>
      <c r="BA48871" s="60"/>
      <c r="BB48871" s="60"/>
      <c r="BC48871" s="61"/>
    </row>
    <row r="48872" spans="43:55">
      <c r="AQ48872" s="64"/>
      <c r="AR48872" s="64"/>
      <c r="AS48872" s="60"/>
      <c r="AT48872" s="60"/>
      <c r="AU48872" s="60"/>
      <c r="AV48872" s="60"/>
      <c r="AW48872" s="60"/>
      <c r="AX48872" s="60"/>
      <c r="AY48872" s="60"/>
      <c r="AZ48872" s="60"/>
      <c r="BA48872" s="60"/>
      <c r="BB48872" s="60"/>
      <c r="BC48872" s="61"/>
    </row>
    <row r="48873" spans="43:55">
      <c r="AQ48873" s="64"/>
      <c r="AR48873" s="64"/>
      <c r="AS48873" s="60"/>
      <c r="AT48873" s="60"/>
      <c r="AU48873" s="60"/>
      <c r="AV48873" s="60"/>
      <c r="AW48873" s="60"/>
      <c r="AX48873" s="60"/>
      <c r="AY48873" s="60"/>
      <c r="AZ48873" s="60"/>
      <c r="BA48873" s="60"/>
      <c r="BB48873" s="60"/>
      <c r="BC48873" s="61"/>
    </row>
    <row r="48874" spans="43:55">
      <c r="AQ48874" s="64"/>
      <c r="AR48874" s="64"/>
      <c r="AS48874" s="60"/>
      <c r="AT48874" s="60"/>
      <c r="AU48874" s="60"/>
      <c r="AV48874" s="60"/>
      <c r="AW48874" s="60"/>
      <c r="AX48874" s="60"/>
      <c r="AY48874" s="60"/>
      <c r="AZ48874" s="60"/>
      <c r="BA48874" s="60"/>
      <c r="BB48874" s="60"/>
      <c r="BC48874" s="61"/>
    </row>
    <row r="48875" spans="43:55">
      <c r="AQ48875" s="64"/>
      <c r="AR48875" s="64"/>
      <c r="AS48875" s="60"/>
      <c r="AT48875" s="60"/>
      <c r="AU48875" s="60"/>
      <c r="AV48875" s="60"/>
      <c r="AW48875" s="60"/>
      <c r="AX48875" s="60"/>
      <c r="AY48875" s="60"/>
      <c r="AZ48875" s="60"/>
      <c r="BA48875" s="60"/>
      <c r="BB48875" s="60"/>
      <c r="BC48875" s="61"/>
    </row>
    <row r="48876" spans="43:55">
      <c r="AQ48876" s="64"/>
      <c r="AR48876" s="64"/>
      <c r="AS48876" s="60"/>
      <c r="AT48876" s="60"/>
      <c r="AU48876" s="60"/>
      <c r="AV48876" s="60"/>
      <c r="AW48876" s="60"/>
      <c r="AX48876" s="60"/>
      <c r="AY48876" s="60"/>
      <c r="AZ48876" s="60"/>
      <c r="BA48876" s="60"/>
      <c r="BB48876" s="60"/>
      <c r="BC48876" s="61"/>
    </row>
    <row r="48877" spans="43:55">
      <c r="AQ48877" s="64"/>
      <c r="AR48877" s="64"/>
      <c r="AS48877" s="60"/>
      <c r="AT48877" s="60"/>
      <c r="AU48877" s="60"/>
      <c r="AV48877" s="60"/>
      <c r="AW48877" s="60"/>
      <c r="AX48877" s="60"/>
      <c r="AY48877" s="60"/>
      <c r="AZ48877" s="60"/>
      <c r="BA48877" s="60"/>
      <c r="BB48877" s="60"/>
      <c r="BC48877" s="61"/>
    </row>
    <row r="48878" spans="43:55">
      <c r="AQ48878" s="64"/>
      <c r="AR48878" s="64"/>
      <c r="AS48878" s="60"/>
      <c r="AT48878" s="60"/>
      <c r="AU48878" s="60"/>
      <c r="AV48878" s="60"/>
      <c r="AW48878" s="60"/>
      <c r="AX48878" s="60"/>
      <c r="AY48878" s="60"/>
      <c r="AZ48878" s="60"/>
      <c r="BA48878" s="60"/>
      <c r="BB48878" s="60"/>
      <c r="BC48878" s="61"/>
    </row>
    <row r="48879" spans="43:55">
      <c r="AQ48879" s="64"/>
      <c r="AR48879" s="64"/>
      <c r="AS48879" s="60"/>
      <c r="AT48879" s="60"/>
      <c r="AU48879" s="60"/>
      <c r="AV48879" s="60"/>
      <c r="AW48879" s="60"/>
      <c r="AX48879" s="60"/>
      <c r="AY48879" s="60"/>
      <c r="AZ48879" s="60"/>
      <c r="BA48879" s="60"/>
      <c r="BB48879" s="60"/>
      <c r="BC48879" s="61"/>
    </row>
    <row r="48880" spans="43:55">
      <c r="AQ48880" s="64"/>
      <c r="AR48880" s="64"/>
      <c r="AS48880" s="60"/>
      <c r="AT48880" s="60"/>
      <c r="AU48880" s="60"/>
      <c r="AV48880" s="60"/>
      <c r="AW48880" s="60"/>
      <c r="AX48880" s="60"/>
      <c r="AY48880" s="60"/>
      <c r="AZ48880" s="60"/>
      <c r="BA48880" s="60"/>
      <c r="BB48880" s="60"/>
      <c r="BC48880" s="61"/>
    </row>
    <row r="48881" spans="43:55">
      <c r="AQ48881" s="64"/>
      <c r="AR48881" s="64"/>
      <c r="AS48881" s="60"/>
      <c r="AT48881" s="60"/>
      <c r="AU48881" s="60"/>
      <c r="AV48881" s="60"/>
      <c r="AW48881" s="60"/>
      <c r="AX48881" s="60"/>
      <c r="AY48881" s="60"/>
      <c r="AZ48881" s="60"/>
      <c r="BA48881" s="60"/>
      <c r="BB48881" s="60"/>
      <c r="BC48881" s="61"/>
    </row>
    <row r="48882" spans="43:55">
      <c r="AQ48882" s="64"/>
      <c r="AR48882" s="64"/>
      <c r="AS48882" s="60"/>
      <c r="AT48882" s="60"/>
      <c r="AU48882" s="60"/>
      <c r="AV48882" s="60"/>
      <c r="AW48882" s="60"/>
      <c r="AX48882" s="60"/>
      <c r="AY48882" s="60"/>
      <c r="AZ48882" s="60"/>
      <c r="BA48882" s="60"/>
      <c r="BB48882" s="60"/>
      <c r="BC48882" s="61"/>
    </row>
    <row r="48883" spans="43:55">
      <c r="AQ48883" s="64"/>
      <c r="AR48883" s="64"/>
      <c r="AS48883" s="60"/>
      <c r="AT48883" s="60"/>
      <c r="AU48883" s="60"/>
      <c r="AV48883" s="60"/>
      <c r="AW48883" s="60"/>
      <c r="AX48883" s="60"/>
      <c r="AY48883" s="60"/>
      <c r="AZ48883" s="60"/>
      <c r="BA48883" s="60"/>
      <c r="BB48883" s="60"/>
      <c r="BC48883" s="61"/>
    </row>
    <row r="48884" spans="43:55">
      <c r="AQ48884" s="64"/>
      <c r="AR48884" s="64"/>
      <c r="AS48884" s="60"/>
      <c r="AT48884" s="60"/>
      <c r="AU48884" s="60"/>
      <c r="AV48884" s="60"/>
      <c r="AW48884" s="60"/>
      <c r="AX48884" s="60"/>
      <c r="AY48884" s="60"/>
      <c r="AZ48884" s="60"/>
      <c r="BA48884" s="60"/>
      <c r="BB48884" s="60"/>
      <c r="BC48884" s="61"/>
    </row>
    <row r="48885" spans="43:55">
      <c r="AQ48885" s="64"/>
      <c r="AR48885" s="64"/>
      <c r="AS48885" s="60"/>
      <c r="AT48885" s="60"/>
      <c r="AU48885" s="60"/>
      <c r="AV48885" s="60"/>
      <c r="AW48885" s="60"/>
      <c r="AX48885" s="60"/>
      <c r="AY48885" s="60"/>
      <c r="AZ48885" s="60"/>
      <c r="BA48885" s="60"/>
      <c r="BB48885" s="60"/>
      <c r="BC48885" s="61"/>
    </row>
    <row r="48886" spans="43:55">
      <c r="AQ48886" s="64"/>
      <c r="AR48886" s="64"/>
      <c r="AS48886" s="60"/>
      <c r="AT48886" s="60"/>
      <c r="AU48886" s="60"/>
      <c r="AV48886" s="60"/>
      <c r="AW48886" s="60"/>
      <c r="AX48886" s="60"/>
      <c r="AY48886" s="60"/>
      <c r="AZ48886" s="60"/>
      <c r="BA48886" s="60"/>
      <c r="BB48886" s="60"/>
      <c r="BC48886" s="61"/>
    </row>
    <row r="48887" spans="43:55">
      <c r="AQ48887" s="64"/>
      <c r="AR48887" s="64"/>
      <c r="AS48887" s="60"/>
      <c r="AT48887" s="60"/>
      <c r="AU48887" s="60"/>
      <c r="AV48887" s="60"/>
      <c r="AW48887" s="60"/>
      <c r="AX48887" s="60"/>
      <c r="AY48887" s="60"/>
      <c r="AZ48887" s="60"/>
      <c r="BA48887" s="60"/>
      <c r="BB48887" s="60"/>
      <c r="BC48887" s="61"/>
    </row>
    <row r="48888" spans="43:55">
      <c r="AQ48888" s="64"/>
      <c r="AR48888" s="64"/>
      <c r="AS48888" s="60"/>
      <c r="AT48888" s="60"/>
      <c r="AU48888" s="60"/>
      <c r="AV48888" s="60"/>
      <c r="AW48888" s="60"/>
      <c r="AX48888" s="60"/>
      <c r="AY48888" s="60"/>
      <c r="AZ48888" s="60"/>
      <c r="BA48888" s="60"/>
      <c r="BB48888" s="60"/>
      <c r="BC48888" s="61"/>
    </row>
    <row r="48889" spans="43:55">
      <c r="AQ48889" s="64"/>
      <c r="AR48889" s="64"/>
      <c r="AS48889" s="60"/>
      <c r="AT48889" s="60"/>
      <c r="AU48889" s="60"/>
      <c r="AV48889" s="60"/>
      <c r="AW48889" s="60"/>
      <c r="AX48889" s="60"/>
      <c r="AY48889" s="60"/>
      <c r="AZ48889" s="60"/>
      <c r="BA48889" s="60"/>
      <c r="BB48889" s="60"/>
      <c r="BC48889" s="61"/>
    </row>
    <row r="48890" spans="43:55">
      <c r="AQ48890" s="64"/>
      <c r="AR48890" s="64"/>
      <c r="AS48890" s="60"/>
      <c r="AT48890" s="60"/>
      <c r="AU48890" s="60"/>
      <c r="AV48890" s="60"/>
      <c r="AW48890" s="60"/>
      <c r="AX48890" s="60"/>
      <c r="AY48890" s="60"/>
      <c r="AZ48890" s="60"/>
      <c r="BA48890" s="60"/>
      <c r="BB48890" s="60"/>
      <c r="BC48890" s="61"/>
    </row>
    <row r="48891" spans="43:55">
      <c r="AQ48891" s="64"/>
      <c r="AR48891" s="64"/>
      <c r="AS48891" s="60"/>
      <c r="AT48891" s="60"/>
      <c r="AU48891" s="60"/>
      <c r="AV48891" s="60"/>
      <c r="AW48891" s="60"/>
      <c r="AX48891" s="60"/>
      <c r="AY48891" s="60"/>
      <c r="AZ48891" s="60"/>
      <c r="BA48891" s="60"/>
      <c r="BB48891" s="60"/>
      <c r="BC48891" s="61"/>
    </row>
    <row r="48892" spans="43:55">
      <c r="AQ48892" s="64"/>
      <c r="AR48892" s="64"/>
      <c r="AS48892" s="60"/>
      <c r="AT48892" s="60"/>
      <c r="AU48892" s="60"/>
      <c r="AV48892" s="60"/>
      <c r="AW48892" s="60"/>
      <c r="AX48892" s="60"/>
      <c r="AY48892" s="60"/>
      <c r="AZ48892" s="60"/>
      <c r="BA48892" s="60"/>
      <c r="BB48892" s="60"/>
      <c r="BC48892" s="61"/>
    </row>
    <row r="48893" spans="43:55">
      <c r="AQ48893" s="64"/>
      <c r="AR48893" s="64"/>
      <c r="AS48893" s="60"/>
      <c r="AT48893" s="60"/>
      <c r="AU48893" s="60"/>
      <c r="AV48893" s="60"/>
      <c r="AW48893" s="60"/>
      <c r="AX48893" s="60"/>
      <c r="AY48893" s="60"/>
      <c r="AZ48893" s="60"/>
      <c r="BA48893" s="60"/>
      <c r="BB48893" s="60"/>
      <c r="BC48893" s="61"/>
    </row>
    <row r="48894" spans="43:55">
      <c r="AQ48894" s="64"/>
      <c r="AR48894" s="64"/>
      <c r="AS48894" s="60"/>
      <c r="AT48894" s="60"/>
      <c r="AU48894" s="60"/>
      <c r="AV48894" s="60"/>
      <c r="AW48894" s="60"/>
      <c r="AX48894" s="60"/>
      <c r="AY48894" s="60"/>
      <c r="AZ48894" s="60"/>
      <c r="BA48894" s="60"/>
      <c r="BB48894" s="60"/>
      <c r="BC48894" s="61"/>
    </row>
    <row r="48895" spans="43:55">
      <c r="AQ48895" s="64"/>
      <c r="AR48895" s="64"/>
      <c r="AS48895" s="60"/>
      <c r="AT48895" s="60"/>
      <c r="AU48895" s="60"/>
      <c r="AV48895" s="60"/>
      <c r="AW48895" s="60"/>
      <c r="AX48895" s="60"/>
      <c r="AY48895" s="60"/>
      <c r="AZ48895" s="60"/>
      <c r="BA48895" s="60"/>
      <c r="BB48895" s="60"/>
      <c r="BC48895" s="61"/>
    </row>
    <row r="48896" spans="43:55">
      <c r="AQ48896" s="64"/>
      <c r="AR48896" s="64"/>
      <c r="AS48896" s="60"/>
      <c r="AT48896" s="60"/>
      <c r="AU48896" s="60"/>
      <c r="AV48896" s="60"/>
      <c r="AW48896" s="60"/>
      <c r="AX48896" s="60"/>
      <c r="AY48896" s="60"/>
      <c r="AZ48896" s="60"/>
      <c r="BA48896" s="60"/>
      <c r="BB48896" s="60"/>
      <c r="BC48896" s="61"/>
    </row>
    <row r="48897" spans="43:55">
      <c r="AQ48897" s="64"/>
      <c r="AR48897" s="64"/>
      <c r="AS48897" s="60"/>
      <c r="AT48897" s="60"/>
      <c r="AU48897" s="60"/>
      <c r="AV48897" s="60"/>
      <c r="AW48897" s="60"/>
      <c r="AX48897" s="60"/>
      <c r="AY48897" s="60"/>
      <c r="AZ48897" s="60"/>
      <c r="BA48897" s="60"/>
      <c r="BB48897" s="60"/>
      <c r="BC48897" s="61"/>
    </row>
    <row r="48898" spans="43:55">
      <c r="AQ48898" s="64"/>
      <c r="AR48898" s="64"/>
      <c r="AS48898" s="60"/>
      <c r="AT48898" s="60"/>
      <c r="AU48898" s="60"/>
      <c r="AV48898" s="60"/>
      <c r="AW48898" s="60"/>
      <c r="AX48898" s="60"/>
      <c r="AY48898" s="60"/>
      <c r="AZ48898" s="60"/>
      <c r="BA48898" s="60"/>
      <c r="BB48898" s="60"/>
      <c r="BC48898" s="61"/>
    </row>
    <row r="48899" spans="43:55">
      <c r="AQ48899" s="64"/>
      <c r="AR48899" s="64"/>
      <c r="AS48899" s="60"/>
      <c r="AT48899" s="60"/>
      <c r="AU48899" s="60"/>
      <c r="AV48899" s="60"/>
      <c r="AW48899" s="60"/>
      <c r="AX48899" s="60"/>
      <c r="AY48899" s="60"/>
      <c r="AZ48899" s="60"/>
      <c r="BA48899" s="60"/>
      <c r="BB48899" s="60"/>
      <c r="BC48899" s="61"/>
    </row>
    <row r="48900" spans="43:55">
      <c r="AQ48900" s="64"/>
      <c r="AR48900" s="64"/>
      <c r="AS48900" s="60"/>
      <c r="AT48900" s="60"/>
      <c r="AU48900" s="60"/>
      <c r="AV48900" s="60"/>
      <c r="AW48900" s="60"/>
      <c r="AX48900" s="60"/>
      <c r="AY48900" s="60"/>
      <c r="AZ48900" s="60"/>
      <c r="BA48900" s="60"/>
      <c r="BB48900" s="60"/>
      <c r="BC48900" s="61"/>
    </row>
    <row r="48901" spans="43:55">
      <c r="AQ48901" s="64"/>
      <c r="AR48901" s="64"/>
      <c r="AS48901" s="60"/>
      <c r="AT48901" s="60"/>
      <c r="AU48901" s="60"/>
      <c r="AV48901" s="60"/>
      <c r="AW48901" s="60"/>
      <c r="AX48901" s="60"/>
      <c r="AY48901" s="60"/>
      <c r="AZ48901" s="60"/>
      <c r="BA48901" s="60"/>
      <c r="BB48901" s="60"/>
      <c r="BC48901" s="61"/>
    </row>
    <row r="48902" spans="43:55">
      <c r="AQ48902" s="64"/>
      <c r="AR48902" s="64"/>
      <c r="AS48902" s="60"/>
      <c r="AT48902" s="60"/>
      <c r="AU48902" s="60"/>
      <c r="AV48902" s="60"/>
      <c r="AW48902" s="60"/>
      <c r="AX48902" s="60"/>
      <c r="AY48902" s="60"/>
      <c r="AZ48902" s="60"/>
      <c r="BA48902" s="60"/>
      <c r="BB48902" s="60"/>
      <c r="BC48902" s="61"/>
    </row>
    <row r="48903" spans="43:55">
      <c r="AQ48903" s="64"/>
      <c r="AR48903" s="64"/>
      <c r="AS48903" s="60"/>
      <c r="AT48903" s="60"/>
      <c r="AU48903" s="60"/>
      <c r="AV48903" s="60"/>
      <c r="AW48903" s="60"/>
      <c r="AX48903" s="60"/>
      <c r="AY48903" s="60"/>
      <c r="AZ48903" s="60"/>
      <c r="BA48903" s="60"/>
      <c r="BB48903" s="60"/>
      <c r="BC48903" s="61"/>
    </row>
    <row r="48904" spans="43:55">
      <c r="AQ48904" s="64"/>
      <c r="AR48904" s="64"/>
      <c r="AS48904" s="60"/>
      <c r="AT48904" s="60"/>
      <c r="AU48904" s="60"/>
      <c r="AV48904" s="60"/>
      <c r="AW48904" s="60"/>
      <c r="AX48904" s="60"/>
      <c r="AY48904" s="60"/>
      <c r="AZ48904" s="60"/>
      <c r="BA48904" s="60"/>
      <c r="BB48904" s="60"/>
      <c r="BC48904" s="61"/>
    </row>
    <row r="48905" spans="43:55">
      <c r="AQ48905" s="64"/>
      <c r="AR48905" s="64"/>
      <c r="AS48905" s="60"/>
      <c r="AT48905" s="60"/>
      <c r="AU48905" s="60"/>
      <c r="AV48905" s="60"/>
      <c r="AW48905" s="60"/>
      <c r="AX48905" s="60"/>
      <c r="AY48905" s="60"/>
      <c r="AZ48905" s="60"/>
      <c r="BA48905" s="60"/>
      <c r="BB48905" s="60"/>
      <c r="BC48905" s="61"/>
    </row>
    <row r="48906" spans="43:55">
      <c r="AQ48906" s="64"/>
      <c r="AR48906" s="64"/>
      <c r="AS48906" s="60"/>
      <c r="AT48906" s="60"/>
      <c r="AU48906" s="60"/>
      <c r="AV48906" s="60"/>
      <c r="AW48906" s="60"/>
      <c r="AX48906" s="60"/>
      <c r="AY48906" s="60"/>
      <c r="AZ48906" s="60"/>
      <c r="BA48906" s="60"/>
      <c r="BB48906" s="60"/>
      <c r="BC48906" s="61"/>
    </row>
    <row r="48907" spans="43:55">
      <c r="AQ48907" s="64"/>
      <c r="AR48907" s="64"/>
      <c r="AS48907" s="60"/>
      <c r="AT48907" s="60"/>
      <c r="AU48907" s="60"/>
      <c r="AV48907" s="60"/>
      <c r="AW48907" s="60"/>
      <c r="AX48907" s="60"/>
      <c r="AY48907" s="60"/>
      <c r="AZ48907" s="60"/>
      <c r="BA48907" s="60"/>
      <c r="BB48907" s="60"/>
      <c r="BC48907" s="61"/>
    </row>
    <row r="48908" spans="43:55">
      <c r="AQ48908" s="64"/>
      <c r="AR48908" s="64"/>
      <c r="AS48908" s="60"/>
      <c r="AT48908" s="60"/>
      <c r="AU48908" s="60"/>
      <c r="AV48908" s="60"/>
      <c r="AW48908" s="60"/>
      <c r="AX48908" s="60"/>
      <c r="AY48908" s="60"/>
      <c r="AZ48908" s="60"/>
      <c r="BA48908" s="60"/>
      <c r="BB48908" s="60"/>
      <c r="BC48908" s="61"/>
    </row>
    <row r="48909" spans="43:55">
      <c r="AQ48909" s="64"/>
      <c r="AR48909" s="64"/>
      <c r="AS48909" s="60"/>
      <c r="AT48909" s="60"/>
      <c r="AU48909" s="60"/>
      <c r="AV48909" s="60"/>
      <c r="AW48909" s="60"/>
      <c r="AX48909" s="60"/>
      <c r="AY48909" s="60"/>
      <c r="AZ48909" s="60"/>
      <c r="BA48909" s="60"/>
      <c r="BB48909" s="60"/>
      <c r="BC48909" s="61"/>
    </row>
    <row r="48910" spans="43:55">
      <c r="AQ48910" s="64"/>
      <c r="AR48910" s="64"/>
      <c r="AS48910" s="60"/>
      <c r="AT48910" s="60"/>
      <c r="AU48910" s="60"/>
      <c r="AV48910" s="60"/>
      <c r="AW48910" s="60"/>
      <c r="AX48910" s="60"/>
      <c r="AY48910" s="60"/>
      <c r="AZ48910" s="60"/>
      <c r="BA48910" s="60"/>
      <c r="BB48910" s="60"/>
      <c r="BC48910" s="61"/>
    </row>
    <row r="48911" spans="43:55">
      <c r="AQ48911" s="64"/>
      <c r="AR48911" s="64"/>
      <c r="AS48911" s="60"/>
      <c r="AT48911" s="60"/>
      <c r="AU48911" s="60"/>
      <c r="AV48911" s="60"/>
      <c r="AW48911" s="60"/>
      <c r="AX48911" s="60"/>
      <c r="AY48911" s="60"/>
      <c r="AZ48911" s="60"/>
      <c r="BA48911" s="60"/>
      <c r="BB48911" s="60"/>
      <c r="BC48911" s="61"/>
    </row>
    <row r="48912" spans="43:55">
      <c r="AQ48912" s="64"/>
      <c r="AR48912" s="64"/>
      <c r="AS48912" s="60"/>
      <c r="AT48912" s="60"/>
      <c r="AU48912" s="60"/>
      <c r="AV48912" s="60"/>
      <c r="AW48912" s="60"/>
      <c r="AX48912" s="60"/>
      <c r="AY48912" s="60"/>
      <c r="AZ48912" s="60"/>
      <c r="BA48912" s="60"/>
      <c r="BB48912" s="60"/>
      <c r="BC48912" s="61"/>
    </row>
    <row r="48913" spans="43:55">
      <c r="AQ48913" s="64"/>
      <c r="AR48913" s="64"/>
      <c r="AS48913" s="60"/>
      <c r="AT48913" s="60"/>
      <c r="AU48913" s="60"/>
      <c r="AV48913" s="60"/>
      <c r="AW48913" s="60"/>
      <c r="AX48913" s="60"/>
      <c r="AY48913" s="60"/>
      <c r="AZ48913" s="60"/>
      <c r="BA48913" s="60"/>
      <c r="BB48913" s="60"/>
      <c r="BC48913" s="61"/>
    </row>
    <row r="48914" spans="43:55">
      <c r="AQ48914" s="64"/>
      <c r="AR48914" s="64"/>
      <c r="AS48914" s="60"/>
      <c r="AT48914" s="60"/>
      <c r="AU48914" s="60"/>
      <c r="AV48914" s="60"/>
      <c r="AW48914" s="60"/>
      <c r="AX48914" s="60"/>
      <c r="AY48914" s="60"/>
      <c r="AZ48914" s="60"/>
      <c r="BA48914" s="60"/>
      <c r="BB48914" s="60"/>
      <c r="BC48914" s="61"/>
    </row>
    <row r="48915" spans="43:55">
      <c r="AQ48915" s="64"/>
      <c r="AR48915" s="64"/>
      <c r="AS48915" s="60"/>
      <c r="AT48915" s="60"/>
      <c r="AU48915" s="60"/>
      <c r="AV48915" s="60"/>
      <c r="AW48915" s="60"/>
      <c r="AX48915" s="60"/>
      <c r="AY48915" s="60"/>
      <c r="AZ48915" s="60"/>
      <c r="BA48915" s="60"/>
      <c r="BB48915" s="60"/>
      <c r="BC48915" s="61"/>
    </row>
    <row r="48916" spans="43:55">
      <c r="AQ48916" s="64"/>
      <c r="AR48916" s="64"/>
      <c r="AS48916" s="60"/>
      <c r="AT48916" s="60"/>
      <c r="AU48916" s="60"/>
      <c r="AV48916" s="60"/>
      <c r="AW48916" s="60"/>
      <c r="AX48916" s="60"/>
      <c r="AY48916" s="60"/>
      <c r="AZ48916" s="60"/>
      <c r="BA48916" s="60"/>
      <c r="BB48916" s="60"/>
      <c r="BC48916" s="61"/>
    </row>
    <row r="48917" spans="43:55">
      <c r="AQ48917" s="64"/>
      <c r="AR48917" s="64"/>
      <c r="AS48917" s="60"/>
      <c r="AT48917" s="60"/>
      <c r="AU48917" s="60"/>
      <c r="AV48917" s="60"/>
      <c r="AW48917" s="60"/>
      <c r="AX48917" s="60"/>
      <c r="AY48917" s="60"/>
      <c r="AZ48917" s="60"/>
      <c r="BA48917" s="60"/>
      <c r="BB48917" s="60"/>
      <c r="BC48917" s="61"/>
    </row>
    <row r="48918" spans="43:55">
      <c r="AQ48918" s="64"/>
      <c r="AR48918" s="64"/>
      <c r="AS48918" s="60"/>
      <c r="AT48918" s="60"/>
      <c r="AU48918" s="60"/>
      <c r="AV48918" s="60"/>
      <c r="AW48918" s="60"/>
      <c r="AX48918" s="60"/>
      <c r="AY48918" s="60"/>
      <c r="AZ48918" s="60"/>
      <c r="BA48918" s="60"/>
      <c r="BB48918" s="60"/>
      <c r="BC48918" s="61"/>
    </row>
    <row r="48919" spans="43:55">
      <c r="AQ48919" s="64"/>
      <c r="AR48919" s="64"/>
      <c r="AS48919" s="60"/>
      <c r="AT48919" s="60"/>
      <c r="AU48919" s="60"/>
      <c r="AV48919" s="60"/>
      <c r="AW48919" s="60"/>
      <c r="AX48919" s="60"/>
      <c r="AY48919" s="60"/>
      <c r="AZ48919" s="60"/>
      <c r="BA48919" s="60"/>
      <c r="BB48919" s="60"/>
      <c r="BC48919" s="61"/>
    </row>
    <row r="48920" spans="43:55">
      <c r="AQ48920" s="64"/>
      <c r="AR48920" s="64"/>
      <c r="AS48920" s="60"/>
      <c r="AT48920" s="60"/>
      <c r="AU48920" s="60"/>
      <c r="AV48920" s="60"/>
      <c r="AW48920" s="60"/>
      <c r="AX48920" s="60"/>
      <c r="AY48920" s="60"/>
      <c r="AZ48920" s="60"/>
      <c r="BA48920" s="60"/>
      <c r="BB48920" s="60"/>
      <c r="BC48920" s="61"/>
    </row>
    <row r="48921" spans="43:55">
      <c r="AQ48921" s="64"/>
      <c r="AR48921" s="64"/>
      <c r="AS48921" s="60"/>
      <c r="AT48921" s="60"/>
      <c r="AU48921" s="60"/>
      <c r="AV48921" s="60"/>
      <c r="AW48921" s="60"/>
      <c r="AX48921" s="60"/>
      <c r="AY48921" s="60"/>
      <c r="AZ48921" s="60"/>
      <c r="BA48921" s="60"/>
      <c r="BB48921" s="60"/>
      <c r="BC48921" s="61"/>
    </row>
    <row r="48922" spans="43:55">
      <c r="AQ48922" s="64"/>
      <c r="AR48922" s="64"/>
      <c r="AS48922" s="60"/>
      <c r="AT48922" s="60"/>
      <c r="AU48922" s="60"/>
      <c r="AV48922" s="60"/>
      <c r="AW48922" s="60"/>
      <c r="AX48922" s="60"/>
      <c r="AY48922" s="60"/>
      <c r="AZ48922" s="60"/>
      <c r="BA48922" s="60"/>
      <c r="BB48922" s="60"/>
      <c r="BC48922" s="61"/>
    </row>
    <row r="48923" spans="43:55">
      <c r="AQ48923" s="64"/>
      <c r="AR48923" s="64"/>
      <c r="AS48923" s="60"/>
      <c r="AT48923" s="60"/>
      <c r="AU48923" s="60"/>
      <c r="AV48923" s="60"/>
      <c r="AW48923" s="60"/>
      <c r="AX48923" s="60"/>
      <c r="AY48923" s="60"/>
      <c r="AZ48923" s="60"/>
      <c r="BA48923" s="60"/>
      <c r="BB48923" s="60"/>
      <c r="BC48923" s="61"/>
    </row>
    <row r="48924" spans="43:55">
      <c r="AQ48924" s="64"/>
      <c r="AR48924" s="64"/>
      <c r="AS48924" s="60"/>
      <c r="AT48924" s="60"/>
      <c r="AU48924" s="60"/>
      <c r="AV48924" s="60"/>
      <c r="AW48924" s="60"/>
      <c r="AX48924" s="60"/>
      <c r="AY48924" s="60"/>
      <c r="AZ48924" s="60"/>
      <c r="BA48924" s="60"/>
      <c r="BB48924" s="60"/>
      <c r="BC48924" s="61"/>
    </row>
    <row r="48925" spans="43:55">
      <c r="AQ48925" s="64"/>
      <c r="AR48925" s="64"/>
      <c r="AS48925" s="60"/>
      <c r="AT48925" s="60"/>
      <c r="AU48925" s="60"/>
      <c r="AV48925" s="60"/>
      <c r="AW48925" s="60"/>
      <c r="AX48925" s="60"/>
      <c r="AY48925" s="60"/>
      <c r="AZ48925" s="60"/>
      <c r="BA48925" s="60"/>
      <c r="BB48925" s="60"/>
      <c r="BC48925" s="61"/>
    </row>
    <row r="48926" spans="43:55">
      <c r="AQ48926" s="64"/>
      <c r="AR48926" s="64"/>
      <c r="AS48926" s="60"/>
      <c r="AT48926" s="60"/>
      <c r="AU48926" s="60"/>
      <c r="AV48926" s="60"/>
      <c r="AW48926" s="60"/>
      <c r="AX48926" s="60"/>
      <c r="AY48926" s="60"/>
      <c r="AZ48926" s="60"/>
      <c r="BA48926" s="60"/>
      <c r="BB48926" s="60"/>
      <c r="BC48926" s="61"/>
    </row>
    <row r="48927" spans="43:55">
      <c r="AQ48927" s="64"/>
      <c r="AR48927" s="64"/>
      <c r="AS48927" s="60"/>
      <c r="AT48927" s="60"/>
      <c r="AU48927" s="60"/>
      <c r="AV48927" s="60"/>
      <c r="AW48927" s="60"/>
      <c r="AX48927" s="60"/>
      <c r="AY48927" s="60"/>
      <c r="AZ48927" s="60"/>
      <c r="BA48927" s="60"/>
      <c r="BB48927" s="60"/>
      <c r="BC48927" s="61"/>
    </row>
    <row r="48928" spans="43:55">
      <c r="AQ48928" s="64"/>
      <c r="AR48928" s="64"/>
      <c r="AS48928" s="60"/>
      <c r="AT48928" s="60"/>
      <c r="AU48928" s="60"/>
      <c r="AV48928" s="60"/>
      <c r="AW48928" s="60"/>
      <c r="AX48928" s="60"/>
      <c r="AY48928" s="60"/>
      <c r="AZ48928" s="60"/>
      <c r="BA48928" s="60"/>
      <c r="BB48928" s="60"/>
      <c r="BC48928" s="61"/>
    </row>
    <row r="48929" spans="43:55">
      <c r="AQ48929" s="64"/>
      <c r="AR48929" s="64"/>
      <c r="AS48929" s="60"/>
      <c r="AT48929" s="60"/>
      <c r="AU48929" s="60"/>
      <c r="AV48929" s="60"/>
      <c r="AW48929" s="60"/>
      <c r="AX48929" s="60"/>
      <c r="AY48929" s="60"/>
      <c r="AZ48929" s="60"/>
      <c r="BA48929" s="60"/>
      <c r="BB48929" s="60"/>
      <c r="BC48929" s="61"/>
    </row>
    <row r="48930" spans="43:55">
      <c r="AQ48930" s="64"/>
      <c r="AR48930" s="64"/>
      <c r="AS48930" s="60"/>
      <c r="AT48930" s="60"/>
      <c r="AU48930" s="60"/>
      <c r="AV48930" s="60"/>
      <c r="AW48930" s="60"/>
      <c r="AX48930" s="60"/>
      <c r="AY48930" s="60"/>
      <c r="AZ48930" s="60"/>
      <c r="BA48930" s="60"/>
      <c r="BB48930" s="60"/>
      <c r="BC48930" s="61"/>
    </row>
    <row r="48931" spans="43:55">
      <c r="AQ48931" s="64"/>
      <c r="AR48931" s="64"/>
      <c r="AS48931" s="60"/>
      <c r="AT48931" s="60"/>
      <c r="AU48931" s="60"/>
      <c r="AV48931" s="60"/>
      <c r="AW48931" s="60"/>
      <c r="AX48931" s="60"/>
      <c r="AY48931" s="60"/>
      <c r="AZ48931" s="60"/>
      <c r="BA48931" s="60"/>
      <c r="BB48931" s="60"/>
      <c r="BC48931" s="61"/>
    </row>
    <row r="48932" spans="43:55">
      <c r="AQ48932" s="64"/>
      <c r="AR48932" s="64"/>
      <c r="AS48932" s="60"/>
      <c r="AT48932" s="60"/>
      <c r="AU48932" s="60"/>
      <c r="AV48932" s="60"/>
      <c r="AW48932" s="60"/>
      <c r="AX48932" s="60"/>
      <c r="AY48932" s="60"/>
      <c r="AZ48932" s="60"/>
      <c r="BA48932" s="60"/>
      <c r="BB48932" s="60"/>
      <c r="BC48932" s="61"/>
    </row>
    <row r="48933" spans="43:55">
      <c r="AQ48933" s="64"/>
      <c r="AR48933" s="64"/>
      <c r="AS48933" s="60"/>
      <c r="AT48933" s="60"/>
      <c r="AU48933" s="60"/>
      <c r="AV48933" s="60"/>
      <c r="AW48933" s="60"/>
      <c r="AX48933" s="60"/>
      <c r="AY48933" s="60"/>
      <c r="AZ48933" s="60"/>
      <c r="BA48933" s="60"/>
      <c r="BB48933" s="60"/>
      <c r="BC48933" s="61"/>
    </row>
    <row r="48934" spans="43:55">
      <c r="AQ48934" s="64"/>
      <c r="AR48934" s="64"/>
      <c r="AS48934" s="60"/>
      <c r="AT48934" s="60"/>
      <c r="AU48934" s="60"/>
      <c r="AV48934" s="60"/>
      <c r="AW48934" s="60"/>
      <c r="AX48934" s="60"/>
      <c r="AY48934" s="60"/>
      <c r="AZ48934" s="60"/>
      <c r="BA48934" s="60"/>
      <c r="BB48934" s="60"/>
      <c r="BC48934" s="61"/>
    </row>
    <row r="48935" spans="43:55">
      <c r="AQ48935" s="64"/>
      <c r="AR48935" s="64"/>
      <c r="AS48935" s="60"/>
      <c r="AT48935" s="60"/>
      <c r="AU48935" s="60"/>
      <c r="AV48935" s="60"/>
      <c r="AW48935" s="60"/>
      <c r="AX48935" s="60"/>
      <c r="AY48935" s="60"/>
      <c r="AZ48935" s="60"/>
      <c r="BA48935" s="60"/>
      <c r="BB48935" s="60"/>
      <c r="BC48935" s="61"/>
    </row>
    <row r="48936" spans="43:55">
      <c r="AQ48936" s="64"/>
      <c r="AR48936" s="64"/>
      <c r="AS48936" s="60"/>
      <c r="AT48936" s="60"/>
      <c r="AU48936" s="60"/>
      <c r="AV48936" s="60"/>
      <c r="AW48936" s="60"/>
      <c r="AX48936" s="60"/>
      <c r="AY48936" s="60"/>
      <c r="AZ48936" s="60"/>
      <c r="BA48936" s="60"/>
      <c r="BB48936" s="60"/>
      <c r="BC48936" s="61"/>
    </row>
    <row r="48937" spans="43:55">
      <c r="AQ48937" s="64"/>
      <c r="AR48937" s="64"/>
      <c r="AS48937" s="60"/>
      <c r="AT48937" s="60"/>
      <c r="AU48937" s="60"/>
      <c r="AV48937" s="60"/>
      <c r="AW48937" s="60"/>
      <c r="AX48937" s="60"/>
      <c r="AY48937" s="60"/>
      <c r="AZ48937" s="60"/>
      <c r="BA48937" s="60"/>
      <c r="BB48937" s="60"/>
      <c r="BC48937" s="61"/>
    </row>
    <row r="48938" spans="43:55">
      <c r="AQ48938" s="64"/>
      <c r="AR48938" s="64"/>
      <c r="AS48938" s="60"/>
      <c r="AT48938" s="60"/>
      <c r="AU48938" s="60"/>
      <c r="AV48938" s="60"/>
      <c r="AW48938" s="60"/>
      <c r="AX48938" s="60"/>
      <c r="AY48938" s="60"/>
      <c r="AZ48938" s="60"/>
      <c r="BA48938" s="60"/>
      <c r="BB48938" s="60"/>
      <c r="BC48938" s="61"/>
    </row>
    <row r="48939" spans="43:55">
      <c r="AQ48939" s="64"/>
      <c r="AR48939" s="64"/>
      <c r="AS48939" s="60"/>
      <c r="AT48939" s="60"/>
      <c r="AU48939" s="60"/>
      <c r="AV48939" s="60"/>
      <c r="AW48939" s="60"/>
      <c r="AX48939" s="60"/>
      <c r="AY48939" s="60"/>
      <c r="AZ48939" s="60"/>
      <c r="BA48939" s="60"/>
      <c r="BB48939" s="60"/>
      <c r="BC48939" s="61"/>
    </row>
    <row r="48940" spans="43:55">
      <c r="AQ48940" s="64"/>
      <c r="AR48940" s="64"/>
      <c r="AS48940" s="60"/>
      <c r="AT48940" s="60"/>
      <c r="AU48940" s="60"/>
      <c r="AV48940" s="60"/>
      <c r="AW48940" s="60"/>
      <c r="AX48940" s="60"/>
      <c r="AY48940" s="60"/>
      <c r="AZ48940" s="60"/>
      <c r="BA48940" s="60"/>
      <c r="BB48940" s="60"/>
      <c r="BC48940" s="61"/>
    </row>
    <row r="48941" spans="43:55">
      <c r="AQ48941" s="64"/>
      <c r="AR48941" s="64"/>
      <c r="AS48941" s="60"/>
      <c r="AT48941" s="60"/>
      <c r="AU48941" s="60"/>
      <c r="AV48941" s="60"/>
      <c r="AW48941" s="60"/>
      <c r="AX48941" s="60"/>
      <c r="AY48941" s="60"/>
      <c r="AZ48941" s="60"/>
      <c r="BA48941" s="60"/>
      <c r="BB48941" s="60"/>
      <c r="BC48941" s="61"/>
    </row>
    <row r="48942" spans="43:55">
      <c r="AQ48942" s="64"/>
      <c r="AR48942" s="64"/>
      <c r="AS48942" s="60"/>
      <c r="AT48942" s="60"/>
      <c r="AU48942" s="60"/>
      <c r="AV48942" s="60"/>
      <c r="AW48942" s="60"/>
      <c r="AX48942" s="60"/>
      <c r="AY48942" s="60"/>
      <c r="AZ48942" s="60"/>
      <c r="BA48942" s="60"/>
      <c r="BB48942" s="60"/>
      <c r="BC48942" s="61"/>
    </row>
    <row r="48943" spans="43:55">
      <c r="AQ48943" s="64"/>
      <c r="AR48943" s="64"/>
      <c r="AS48943" s="60"/>
      <c r="AT48943" s="60"/>
      <c r="AU48943" s="60"/>
      <c r="AV48943" s="60"/>
      <c r="AW48943" s="60"/>
      <c r="AX48943" s="60"/>
      <c r="AY48943" s="60"/>
      <c r="AZ48943" s="60"/>
      <c r="BA48943" s="60"/>
      <c r="BB48943" s="60"/>
      <c r="BC48943" s="61"/>
    </row>
    <row r="48944" spans="43:55">
      <c r="AQ48944" s="64"/>
      <c r="AR48944" s="64"/>
      <c r="AS48944" s="60"/>
      <c r="AT48944" s="60"/>
      <c r="AU48944" s="60"/>
      <c r="AV48944" s="60"/>
      <c r="AW48944" s="60"/>
      <c r="AX48944" s="60"/>
      <c r="AY48944" s="60"/>
      <c r="AZ48944" s="60"/>
      <c r="BA48944" s="60"/>
      <c r="BB48944" s="60"/>
      <c r="BC48944" s="61"/>
    </row>
    <row r="48945" spans="43:55">
      <c r="AQ48945" s="64"/>
      <c r="AR48945" s="64"/>
      <c r="AS48945" s="60"/>
      <c r="AT48945" s="60"/>
      <c r="AU48945" s="60"/>
      <c r="AV48945" s="60"/>
      <c r="AW48945" s="60"/>
      <c r="AX48945" s="60"/>
      <c r="AY48945" s="60"/>
      <c r="AZ48945" s="60"/>
      <c r="BA48945" s="60"/>
      <c r="BB48945" s="60"/>
      <c r="BC48945" s="61"/>
    </row>
    <row r="48946" spans="43:55">
      <c r="AQ48946" s="64"/>
      <c r="AR48946" s="64"/>
      <c r="AS48946" s="60"/>
      <c r="AT48946" s="60"/>
      <c r="AU48946" s="60"/>
      <c r="AV48946" s="60"/>
      <c r="AW48946" s="60"/>
      <c r="AX48946" s="60"/>
      <c r="AY48946" s="60"/>
      <c r="AZ48946" s="60"/>
      <c r="BA48946" s="60"/>
      <c r="BB48946" s="60"/>
      <c r="BC48946" s="61"/>
    </row>
    <row r="48947" spans="43:55">
      <c r="AQ48947" s="64"/>
      <c r="AR48947" s="64"/>
      <c r="AS48947" s="60"/>
      <c r="AT48947" s="60"/>
      <c r="AU48947" s="60"/>
      <c r="AV48947" s="60"/>
      <c r="AW48947" s="60"/>
      <c r="AX48947" s="60"/>
      <c r="AY48947" s="60"/>
      <c r="AZ48947" s="60"/>
      <c r="BA48947" s="60"/>
      <c r="BB48947" s="60"/>
      <c r="BC48947" s="61"/>
    </row>
    <row r="48948" spans="43:55">
      <c r="AQ48948" s="64"/>
      <c r="AR48948" s="64"/>
      <c r="AS48948" s="60"/>
      <c r="AT48948" s="60"/>
      <c r="AU48948" s="60"/>
      <c r="AV48948" s="60"/>
      <c r="AW48948" s="60"/>
      <c r="AX48948" s="60"/>
      <c r="AY48948" s="60"/>
      <c r="AZ48948" s="60"/>
      <c r="BA48948" s="60"/>
      <c r="BB48948" s="60"/>
      <c r="BC48948" s="61"/>
    </row>
    <row r="48949" spans="43:55">
      <c r="AQ48949" s="64"/>
      <c r="AR48949" s="64"/>
      <c r="AS48949" s="60"/>
      <c r="AT48949" s="60"/>
      <c r="AU48949" s="60"/>
      <c r="AV48949" s="60"/>
      <c r="AW48949" s="60"/>
      <c r="AX48949" s="60"/>
      <c r="AY48949" s="60"/>
      <c r="AZ48949" s="60"/>
      <c r="BA48949" s="60"/>
      <c r="BB48949" s="60"/>
      <c r="BC48949" s="61"/>
    </row>
    <row r="48950" spans="43:55">
      <c r="AQ48950" s="64"/>
      <c r="AR48950" s="64"/>
      <c r="AS48950" s="60"/>
      <c r="AT48950" s="60"/>
      <c r="AU48950" s="60"/>
      <c r="AV48950" s="60"/>
      <c r="AW48950" s="60"/>
      <c r="AX48950" s="60"/>
      <c r="AY48950" s="60"/>
      <c r="AZ48950" s="60"/>
      <c r="BA48950" s="60"/>
      <c r="BB48950" s="60"/>
      <c r="BC48950" s="61"/>
    </row>
    <row r="48951" spans="43:55">
      <c r="AQ48951" s="64"/>
      <c r="AR48951" s="64"/>
      <c r="AS48951" s="60"/>
      <c r="AT48951" s="60"/>
      <c r="AU48951" s="60"/>
      <c r="AV48951" s="60"/>
      <c r="AW48951" s="60"/>
      <c r="AX48951" s="60"/>
      <c r="AY48951" s="60"/>
      <c r="AZ48951" s="60"/>
      <c r="BA48951" s="60"/>
      <c r="BB48951" s="60"/>
      <c r="BC48951" s="61"/>
    </row>
    <row r="48952" spans="43:55">
      <c r="AQ48952" s="64"/>
      <c r="AR48952" s="64"/>
      <c r="AS48952" s="60"/>
      <c r="AT48952" s="60"/>
      <c r="AU48952" s="60"/>
      <c r="AV48952" s="60"/>
      <c r="AW48952" s="60"/>
      <c r="AX48952" s="60"/>
      <c r="AY48952" s="60"/>
      <c r="AZ48952" s="60"/>
      <c r="BA48952" s="60"/>
      <c r="BB48952" s="60"/>
      <c r="BC48952" s="61"/>
    </row>
    <row r="48953" spans="43:55">
      <c r="AQ48953" s="64"/>
      <c r="AR48953" s="64"/>
      <c r="AS48953" s="60"/>
      <c r="AT48953" s="60"/>
      <c r="AU48953" s="60"/>
      <c r="AV48953" s="60"/>
      <c r="AW48953" s="60"/>
      <c r="AX48953" s="60"/>
      <c r="AY48953" s="60"/>
      <c r="AZ48953" s="60"/>
      <c r="BA48953" s="60"/>
      <c r="BB48953" s="60"/>
      <c r="BC48953" s="61"/>
    </row>
    <row r="48954" spans="43:55">
      <c r="AQ48954" s="64"/>
      <c r="AR48954" s="64"/>
      <c r="AS48954" s="60"/>
      <c r="AT48954" s="60"/>
      <c r="AU48954" s="60"/>
      <c r="AV48954" s="60"/>
      <c r="AW48954" s="60"/>
      <c r="AX48954" s="60"/>
      <c r="AY48954" s="60"/>
      <c r="AZ48954" s="60"/>
      <c r="BA48954" s="60"/>
      <c r="BB48954" s="60"/>
      <c r="BC48954" s="61"/>
    </row>
    <row r="48955" spans="43:55">
      <c r="AQ48955" s="64"/>
      <c r="AR48955" s="64"/>
      <c r="AS48955" s="60"/>
      <c r="AT48955" s="60"/>
      <c r="AU48955" s="60"/>
      <c r="AV48955" s="60"/>
      <c r="AW48955" s="60"/>
      <c r="AX48955" s="60"/>
      <c r="AY48955" s="60"/>
      <c r="AZ48955" s="60"/>
      <c r="BA48955" s="60"/>
      <c r="BB48955" s="60"/>
      <c r="BC48955" s="61"/>
    </row>
    <row r="48956" spans="43:55">
      <c r="AQ48956" s="64"/>
      <c r="AR48956" s="64"/>
      <c r="AS48956" s="60"/>
      <c r="AT48956" s="60"/>
      <c r="AU48956" s="60"/>
      <c r="AV48956" s="60"/>
      <c r="AW48956" s="60"/>
      <c r="AX48956" s="60"/>
      <c r="AY48956" s="60"/>
      <c r="AZ48956" s="60"/>
      <c r="BA48956" s="60"/>
      <c r="BB48956" s="60"/>
      <c r="BC48956" s="61"/>
    </row>
    <row r="48957" spans="43:55">
      <c r="AQ48957" s="64"/>
      <c r="AR48957" s="64"/>
      <c r="AS48957" s="60"/>
      <c r="AT48957" s="60"/>
      <c r="AU48957" s="60"/>
      <c r="AV48957" s="60"/>
      <c r="AW48957" s="60"/>
      <c r="AX48957" s="60"/>
      <c r="AY48957" s="60"/>
      <c r="AZ48957" s="60"/>
      <c r="BA48957" s="60"/>
      <c r="BB48957" s="60"/>
      <c r="BC48957" s="61"/>
    </row>
    <row r="48958" spans="43:55">
      <c r="AQ48958" s="64"/>
      <c r="AR48958" s="64"/>
      <c r="AS48958" s="60"/>
      <c r="AT48958" s="60"/>
      <c r="AU48958" s="60"/>
      <c r="AV48958" s="60"/>
      <c r="AW48958" s="60"/>
      <c r="AX48958" s="60"/>
      <c r="AY48958" s="60"/>
      <c r="AZ48958" s="60"/>
      <c r="BA48958" s="60"/>
      <c r="BB48958" s="60"/>
      <c r="BC48958" s="61"/>
    </row>
    <row r="48959" spans="43:55">
      <c r="AQ48959" s="64"/>
      <c r="AR48959" s="64"/>
      <c r="AS48959" s="60"/>
      <c r="AT48959" s="60"/>
      <c r="AU48959" s="60"/>
      <c r="AV48959" s="60"/>
      <c r="AW48959" s="60"/>
      <c r="AX48959" s="60"/>
      <c r="AY48959" s="60"/>
      <c r="AZ48959" s="60"/>
      <c r="BA48959" s="60"/>
      <c r="BB48959" s="60"/>
      <c r="BC48959" s="61"/>
    </row>
    <row r="48960" spans="43:55">
      <c r="AQ48960" s="64"/>
      <c r="AR48960" s="64"/>
      <c r="AS48960" s="60"/>
      <c r="AT48960" s="60"/>
      <c r="AU48960" s="60"/>
      <c r="AV48960" s="60"/>
      <c r="AW48960" s="60"/>
      <c r="AX48960" s="60"/>
      <c r="AY48960" s="60"/>
      <c r="AZ48960" s="60"/>
      <c r="BA48960" s="60"/>
      <c r="BB48960" s="60"/>
      <c r="BC48960" s="61"/>
    </row>
    <row r="48961" spans="43:55">
      <c r="AQ48961" s="64"/>
      <c r="AR48961" s="64"/>
      <c r="AS48961" s="60"/>
      <c r="AT48961" s="60"/>
      <c r="AU48961" s="60"/>
      <c r="AV48961" s="60"/>
      <c r="AW48961" s="60"/>
      <c r="AX48961" s="60"/>
      <c r="AY48961" s="60"/>
      <c r="AZ48961" s="60"/>
      <c r="BA48961" s="60"/>
      <c r="BB48961" s="60"/>
      <c r="BC48961" s="61"/>
    </row>
    <row r="48962" spans="43:55">
      <c r="AQ48962" s="64"/>
      <c r="AR48962" s="64"/>
      <c r="AS48962" s="60"/>
      <c r="AT48962" s="60"/>
      <c r="AU48962" s="60"/>
      <c r="AV48962" s="60"/>
      <c r="AW48962" s="60"/>
      <c r="AX48962" s="60"/>
      <c r="AY48962" s="60"/>
      <c r="AZ48962" s="60"/>
      <c r="BA48962" s="60"/>
      <c r="BB48962" s="60"/>
      <c r="BC48962" s="61"/>
    </row>
    <row r="48963" spans="43:55">
      <c r="AQ48963" s="64"/>
      <c r="AR48963" s="64"/>
      <c r="AS48963" s="60"/>
      <c r="AT48963" s="60"/>
      <c r="AU48963" s="60"/>
      <c r="AV48963" s="60"/>
      <c r="AW48963" s="60"/>
      <c r="AX48963" s="60"/>
      <c r="AY48963" s="60"/>
      <c r="AZ48963" s="60"/>
      <c r="BA48963" s="60"/>
      <c r="BB48963" s="60"/>
      <c r="BC48963" s="61"/>
    </row>
    <row r="48964" spans="43:55">
      <c r="AQ48964" s="64"/>
      <c r="AR48964" s="64"/>
      <c r="AS48964" s="60"/>
      <c r="AT48964" s="60"/>
      <c r="AU48964" s="60"/>
      <c r="AV48964" s="60"/>
      <c r="AW48964" s="60"/>
      <c r="AX48964" s="60"/>
      <c r="AY48964" s="60"/>
      <c r="AZ48964" s="60"/>
      <c r="BA48964" s="60"/>
      <c r="BB48964" s="60"/>
      <c r="BC48964" s="61"/>
    </row>
    <row r="48965" spans="43:55">
      <c r="AQ48965" s="64"/>
      <c r="AR48965" s="64"/>
      <c r="AS48965" s="60"/>
      <c r="AT48965" s="60"/>
      <c r="AU48965" s="60"/>
      <c r="AV48965" s="60"/>
      <c r="AW48965" s="60"/>
      <c r="AX48965" s="60"/>
      <c r="AY48965" s="60"/>
      <c r="AZ48965" s="60"/>
      <c r="BA48965" s="60"/>
      <c r="BB48965" s="60"/>
      <c r="BC48965" s="61"/>
    </row>
    <row r="48966" spans="43:55">
      <c r="AQ48966" s="64"/>
      <c r="AR48966" s="64"/>
      <c r="AS48966" s="60"/>
      <c r="AT48966" s="60"/>
      <c r="AU48966" s="60"/>
      <c r="AV48966" s="60"/>
      <c r="AW48966" s="60"/>
      <c r="AX48966" s="60"/>
      <c r="AY48966" s="60"/>
      <c r="AZ48966" s="60"/>
      <c r="BA48966" s="60"/>
      <c r="BB48966" s="60"/>
      <c r="BC48966" s="61"/>
    </row>
    <row r="48967" spans="43:55">
      <c r="AQ48967" s="64"/>
      <c r="AR48967" s="64"/>
      <c r="AS48967" s="60"/>
      <c r="AT48967" s="60"/>
      <c r="AU48967" s="60"/>
      <c r="AV48967" s="60"/>
      <c r="AW48967" s="60"/>
      <c r="AX48967" s="60"/>
      <c r="AY48967" s="60"/>
      <c r="AZ48967" s="60"/>
      <c r="BA48967" s="60"/>
      <c r="BB48967" s="60"/>
      <c r="BC48967" s="61"/>
    </row>
    <row r="48968" spans="43:55">
      <c r="AQ48968" s="64"/>
      <c r="AR48968" s="64"/>
      <c r="AS48968" s="60"/>
      <c r="AT48968" s="60"/>
      <c r="AU48968" s="60"/>
      <c r="AV48968" s="60"/>
      <c r="AW48968" s="60"/>
      <c r="AX48968" s="60"/>
      <c r="AY48968" s="60"/>
      <c r="AZ48968" s="60"/>
      <c r="BA48968" s="60"/>
      <c r="BB48968" s="60"/>
      <c r="BC48968" s="61"/>
    </row>
    <row r="48969" spans="43:55">
      <c r="AQ48969" s="64"/>
      <c r="AR48969" s="64"/>
      <c r="AS48969" s="60"/>
      <c r="AT48969" s="60"/>
      <c r="AU48969" s="60"/>
      <c r="AV48969" s="60"/>
      <c r="AW48969" s="60"/>
      <c r="AX48969" s="60"/>
      <c r="AY48969" s="60"/>
      <c r="AZ48969" s="60"/>
      <c r="BA48969" s="60"/>
      <c r="BB48969" s="60"/>
      <c r="BC48969" s="61"/>
    </row>
    <row r="48970" spans="43:55">
      <c r="AQ48970" s="64"/>
      <c r="AR48970" s="64"/>
      <c r="AS48970" s="60"/>
      <c r="AT48970" s="60"/>
      <c r="AU48970" s="60"/>
      <c r="AV48970" s="60"/>
      <c r="AW48970" s="60"/>
      <c r="AX48970" s="60"/>
      <c r="AY48970" s="60"/>
      <c r="AZ48970" s="60"/>
      <c r="BA48970" s="60"/>
      <c r="BB48970" s="60"/>
      <c r="BC48970" s="61"/>
    </row>
    <row r="48971" spans="43:55">
      <c r="AQ48971" s="64"/>
      <c r="AR48971" s="64"/>
      <c r="AS48971" s="60"/>
      <c r="AT48971" s="60"/>
      <c r="AU48971" s="60"/>
      <c r="AV48971" s="60"/>
      <c r="AW48971" s="60"/>
      <c r="AX48971" s="60"/>
      <c r="AY48971" s="60"/>
      <c r="AZ48971" s="60"/>
      <c r="BA48971" s="60"/>
      <c r="BB48971" s="60"/>
      <c r="BC48971" s="61"/>
    </row>
    <row r="48972" spans="43:55">
      <c r="AQ48972" s="64"/>
      <c r="AR48972" s="64"/>
      <c r="AS48972" s="60"/>
      <c r="AT48972" s="60"/>
      <c r="AU48972" s="60"/>
      <c r="AV48972" s="60"/>
      <c r="AW48972" s="60"/>
      <c r="AX48972" s="60"/>
      <c r="AY48972" s="60"/>
      <c r="AZ48972" s="60"/>
      <c r="BA48972" s="60"/>
      <c r="BB48972" s="60"/>
      <c r="BC48972" s="61"/>
    </row>
    <row r="48973" spans="43:55">
      <c r="AQ48973" s="64"/>
      <c r="AR48973" s="64"/>
      <c r="AS48973" s="60"/>
      <c r="AT48973" s="60"/>
      <c r="AU48973" s="60"/>
      <c r="AV48973" s="60"/>
      <c r="AW48973" s="60"/>
      <c r="AX48973" s="60"/>
      <c r="AY48973" s="60"/>
      <c r="AZ48973" s="60"/>
      <c r="BA48973" s="60"/>
      <c r="BB48973" s="60"/>
      <c r="BC48973" s="61"/>
    </row>
    <row r="48974" spans="43:55">
      <c r="AQ48974" s="64"/>
      <c r="AR48974" s="64"/>
      <c r="AS48974" s="60"/>
      <c r="AT48974" s="60"/>
      <c r="AU48974" s="60"/>
      <c r="AV48974" s="60"/>
      <c r="AW48974" s="60"/>
      <c r="AX48974" s="60"/>
      <c r="AY48974" s="60"/>
      <c r="AZ48974" s="60"/>
      <c r="BA48974" s="60"/>
      <c r="BB48974" s="60"/>
      <c r="BC48974" s="61"/>
    </row>
    <row r="48975" spans="43:55">
      <c r="AQ48975" s="64"/>
      <c r="AR48975" s="64"/>
      <c r="AS48975" s="60"/>
      <c r="AT48975" s="60"/>
      <c r="AU48975" s="60"/>
      <c r="AV48975" s="60"/>
      <c r="AW48975" s="60"/>
      <c r="AX48975" s="60"/>
      <c r="AY48975" s="60"/>
      <c r="AZ48975" s="60"/>
      <c r="BA48975" s="60"/>
      <c r="BB48975" s="60"/>
      <c r="BC48975" s="61"/>
    </row>
    <row r="48976" spans="43:55">
      <c r="AQ48976" s="64"/>
      <c r="AR48976" s="64"/>
      <c r="AS48976" s="60"/>
      <c r="AT48976" s="60"/>
      <c r="AU48976" s="60"/>
      <c r="AV48976" s="60"/>
      <c r="AW48976" s="60"/>
      <c r="AX48976" s="60"/>
      <c r="AY48976" s="60"/>
      <c r="AZ48976" s="60"/>
      <c r="BA48976" s="60"/>
      <c r="BB48976" s="60"/>
      <c r="BC48976" s="61"/>
    </row>
    <row r="48977" spans="43:55">
      <c r="AQ48977" s="64"/>
      <c r="AR48977" s="64"/>
      <c r="AS48977" s="60"/>
      <c r="AT48977" s="60"/>
      <c r="AU48977" s="60"/>
      <c r="AV48977" s="60"/>
      <c r="AW48977" s="60"/>
      <c r="AX48977" s="60"/>
      <c r="AY48977" s="60"/>
      <c r="AZ48977" s="60"/>
      <c r="BA48977" s="60"/>
      <c r="BB48977" s="60"/>
      <c r="BC48977" s="61"/>
    </row>
    <row r="48978" spans="43:55">
      <c r="AQ48978" s="64"/>
      <c r="AR48978" s="64"/>
      <c r="AS48978" s="60"/>
      <c r="AT48978" s="60"/>
      <c r="AU48978" s="60"/>
      <c r="AV48978" s="60"/>
      <c r="AW48978" s="60"/>
      <c r="AX48978" s="60"/>
      <c r="AY48978" s="60"/>
      <c r="AZ48978" s="60"/>
      <c r="BA48978" s="60"/>
      <c r="BB48978" s="60"/>
      <c r="BC48978" s="61"/>
    </row>
    <row r="48979" spans="43:55">
      <c r="AQ48979" s="64"/>
      <c r="AR48979" s="64"/>
      <c r="AS48979" s="60"/>
      <c r="AT48979" s="60"/>
      <c r="AU48979" s="60"/>
      <c r="AV48979" s="60"/>
      <c r="AW48979" s="60"/>
      <c r="AX48979" s="60"/>
      <c r="AY48979" s="60"/>
      <c r="AZ48979" s="60"/>
      <c r="BA48979" s="60"/>
      <c r="BB48979" s="60"/>
      <c r="BC48979" s="61"/>
    </row>
    <row r="48980" spans="43:55">
      <c r="AQ48980" s="64"/>
      <c r="AR48980" s="64"/>
      <c r="AS48980" s="60"/>
      <c r="AT48980" s="60"/>
      <c r="AU48980" s="60"/>
      <c r="AV48980" s="60"/>
      <c r="AW48980" s="60"/>
      <c r="AX48980" s="60"/>
      <c r="AY48980" s="60"/>
      <c r="AZ48980" s="60"/>
      <c r="BA48980" s="60"/>
      <c r="BB48980" s="60"/>
      <c r="BC48980" s="61"/>
    </row>
    <row r="48981" spans="43:55">
      <c r="AQ48981" s="64"/>
      <c r="AR48981" s="64"/>
      <c r="AS48981" s="60"/>
      <c r="AT48981" s="60"/>
      <c r="AU48981" s="60"/>
      <c r="AV48981" s="60"/>
      <c r="AW48981" s="60"/>
      <c r="AX48981" s="60"/>
      <c r="AY48981" s="60"/>
      <c r="AZ48981" s="60"/>
      <c r="BA48981" s="60"/>
      <c r="BB48981" s="60"/>
      <c r="BC48981" s="61"/>
    </row>
    <row r="48982" spans="43:55">
      <c r="AQ48982" s="64"/>
      <c r="AR48982" s="64"/>
      <c r="AS48982" s="60"/>
      <c r="AT48982" s="60"/>
      <c r="AU48982" s="60"/>
      <c r="AV48982" s="60"/>
      <c r="AW48982" s="60"/>
      <c r="AX48982" s="60"/>
      <c r="AY48982" s="60"/>
      <c r="AZ48982" s="60"/>
      <c r="BA48982" s="60"/>
      <c r="BB48982" s="60"/>
      <c r="BC48982" s="61"/>
    </row>
    <row r="48983" spans="43:55">
      <c r="AQ48983" s="64"/>
      <c r="AR48983" s="64"/>
      <c r="AS48983" s="60"/>
      <c r="AT48983" s="60"/>
      <c r="AU48983" s="60"/>
      <c r="AV48983" s="60"/>
      <c r="AW48983" s="60"/>
      <c r="AX48983" s="60"/>
      <c r="AY48983" s="60"/>
      <c r="AZ48983" s="60"/>
      <c r="BA48983" s="60"/>
      <c r="BB48983" s="60"/>
      <c r="BC48983" s="61"/>
    </row>
    <row r="48984" spans="43:55">
      <c r="AQ48984" s="64"/>
      <c r="AR48984" s="64"/>
      <c r="AS48984" s="60"/>
      <c r="AT48984" s="60"/>
      <c r="AU48984" s="60"/>
      <c r="AV48984" s="60"/>
      <c r="AW48984" s="60"/>
      <c r="AX48984" s="60"/>
      <c r="AY48984" s="60"/>
      <c r="AZ48984" s="60"/>
      <c r="BA48984" s="60"/>
      <c r="BB48984" s="60"/>
      <c r="BC48984" s="61"/>
    </row>
    <row r="48985" spans="43:55">
      <c r="AQ48985" s="64"/>
      <c r="AR48985" s="64"/>
      <c r="AS48985" s="60"/>
      <c r="AT48985" s="60"/>
      <c r="AU48985" s="60"/>
      <c r="AV48985" s="60"/>
      <c r="AW48985" s="60"/>
      <c r="AX48985" s="60"/>
      <c r="AY48985" s="60"/>
      <c r="AZ48985" s="60"/>
      <c r="BA48985" s="60"/>
      <c r="BB48985" s="60"/>
      <c r="BC48985" s="61"/>
    </row>
    <row r="48986" spans="43:55">
      <c r="AQ48986" s="64"/>
      <c r="AR48986" s="64"/>
      <c r="AS48986" s="60"/>
      <c r="AT48986" s="60"/>
      <c r="AU48986" s="60"/>
      <c r="AV48986" s="60"/>
      <c r="AW48986" s="60"/>
      <c r="AX48986" s="60"/>
      <c r="AY48986" s="60"/>
      <c r="AZ48986" s="60"/>
      <c r="BA48986" s="60"/>
      <c r="BB48986" s="60"/>
      <c r="BC48986" s="61"/>
    </row>
    <row r="48987" spans="43:55">
      <c r="AQ48987" s="64"/>
      <c r="AR48987" s="64"/>
      <c r="AS48987" s="60"/>
      <c r="AT48987" s="60"/>
      <c r="AU48987" s="60"/>
      <c r="AV48987" s="60"/>
      <c r="AW48987" s="60"/>
      <c r="AX48987" s="60"/>
      <c r="AY48987" s="60"/>
      <c r="AZ48987" s="60"/>
      <c r="BA48987" s="60"/>
      <c r="BB48987" s="60"/>
      <c r="BC48987" s="61"/>
    </row>
    <row r="48988" spans="43:55">
      <c r="AQ48988" s="64"/>
      <c r="AR48988" s="64"/>
      <c r="AS48988" s="60"/>
      <c r="AT48988" s="60"/>
      <c r="AU48988" s="60"/>
      <c r="AV48988" s="60"/>
      <c r="AW48988" s="60"/>
      <c r="AX48988" s="60"/>
      <c r="AY48988" s="60"/>
      <c r="AZ48988" s="60"/>
      <c r="BA48988" s="60"/>
      <c r="BB48988" s="60"/>
      <c r="BC48988" s="61"/>
    </row>
    <row r="48989" spans="43:55">
      <c r="AQ48989" s="64"/>
      <c r="AR48989" s="64"/>
      <c r="AS48989" s="60"/>
      <c r="AT48989" s="60"/>
      <c r="AU48989" s="60"/>
      <c r="AV48989" s="60"/>
      <c r="AW48989" s="60"/>
      <c r="AX48989" s="60"/>
      <c r="AY48989" s="60"/>
      <c r="AZ48989" s="60"/>
      <c r="BA48989" s="60"/>
      <c r="BB48989" s="60"/>
      <c r="BC48989" s="61"/>
    </row>
    <row r="48990" spans="43:55">
      <c r="AQ48990" s="64"/>
      <c r="AR48990" s="64"/>
      <c r="AS48990" s="60"/>
      <c r="AT48990" s="60"/>
      <c r="AU48990" s="60"/>
      <c r="AV48990" s="60"/>
      <c r="AW48990" s="60"/>
      <c r="AX48990" s="60"/>
      <c r="AY48990" s="60"/>
      <c r="AZ48990" s="60"/>
      <c r="BA48990" s="60"/>
      <c r="BB48990" s="60"/>
      <c r="BC48990" s="61"/>
    </row>
    <row r="48991" spans="43:55">
      <c r="AQ48991" s="64"/>
      <c r="AR48991" s="64"/>
      <c r="AS48991" s="60"/>
      <c r="AT48991" s="60"/>
      <c r="AU48991" s="60"/>
      <c r="AV48991" s="60"/>
      <c r="AW48991" s="60"/>
      <c r="AX48991" s="60"/>
      <c r="AY48991" s="60"/>
      <c r="AZ48991" s="60"/>
      <c r="BA48991" s="60"/>
      <c r="BB48991" s="60"/>
      <c r="BC48991" s="61"/>
    </row>
    <row r="48992" spans="43:55">
      <c r="AQ48992" s="64"/>
      <c r="AR48992" s="64"/>
      <c r="AS48992" s="60"/>
      <c r="AT48992" s="60"/>
      <c r="AU48992" s="60"/>
      <c r="AV48992" s="60"/>
      <c r="AW48992" s="60"/>
      <c r="AX48992" s="60"/>
      <c r="AY48992" s="60"/>
      <c r="AZ48992" s="60"/>
      <c r="BA48992" s="60"/>
      <c r="BB48992" s="60"/>
      <c r="BC48992" s="61"/>
    </row>
    <row r="48993" spans="43:55">
      <c r="AQ48993" s="64"/>
      <c r="AR48993" s="64"/>
      <c r="AS48993" s="60"/>
      <c r="AT48993" s="60"/>
      <c r="AU48993" s="60"/>
      <c r="AV48993" s="60"/>
      <c r="AW48993" s="60"/>
      <c r="AX48993" s="60"/>
      <c r="AY48993" s="60"/>
      <c r="AZ48993" s="60"/>
      <c r="BA48993" s="60"/>
      <c r="BB48993" s="60"/>
      <c r="BC48993" s="61"/>
    </row>
    <row r="48994" spans="43:55">
      <c r="AQ48994" s="64"/>
      <c r="AR48994" s="64"/>
      <c r="AS48994" s="60"/>
      <c r="AT48994" s="60"/>
      <c r="AU48994" s="60"/>
      <c r="AV48994" s="60"/>
      <c r="AW48994" s="60"/>
      <c r="AX48994" s="60"/>
      <c r="AY48994" s="60"/>
      <c r="AZ48994" s="60"/>
      <c r="BA48994" s="60"/>
      <c r="BB48994" s="60"/>
      <c r="BC48994" s="61"/>
    </row>
    <row r="48995" spans="43:55">
      <c r="AQ48995" s="64"/>
      <c r="AR48995" s="64"/>
      <c r="AS48995" s="60"/>
      <c r="AT48995" s="60"/>
      <c r="AU48995" s="60"/>
      <c r="AV48995" s="60"/>
      <c r="AW48995" s="60"/>
      <c r="AX48995" s="60"/>
      <c r="AY48995" s="60"/>
      <c r="AZ48995" s="60"/>
      <c r="BA48995" s="60"/>
      <c r="BB48995" s="60"/>
      <c r="BC48995" s="61"/>
    </row>
    <row r="48996" spans="43:55">
      <c r="AQ48996" s="64"/>
      <c r="AR48996" s="64"/>
      <c r="AS48996" s="60"/>
      <c r="AT48996" s="60"/>
      <c r="AU48996" s="60"/>
      <c r="AV48996" s="60"/>
      <c r="AW48996" s="60"/>
      <c r="AX48996" s="60"/>
      <c r="AY48996" s="60"/>
      <c r="AZ48996" s="60"/>
      <c r="BA48996" s="60"/>
      <c r="BB48996" s="60"/>
      <c r="BC48996" s="61"/>
    </row>
    <row r="48997" spans="43:55">
      <c r="AQ48997" s="64"/>
      <c r="AR48997" s="64"/>
      <c r="AS48997" s="60"/>
      <c r="AT48997" s="60"/>
      <c r="AU48997" s="60"/>
      <c r="AV48997" s="60"/>
      <c r="AW48997" s="60"/>
      <c r="AX48997" s="60"/>
      <c r="AY48997" s="60"/>
      <c r="AZ48997" s="60"/>
      <c r="BA48997" s="60"/>
      <c r="BB48997" s="60"/>
      <c r="BC48997" s="61"/>
    </row>
    <row r="48998" spans="43:55">
      <c r="AQ48998" s="64"/>
      <c r="AR48998" s="64"/>
      <c r="AS48998" s="60"/>
      <c r="AT48998" s="60"/>
      <c r="AU48998" s="60"/>
      <c r="AV48998" s="60"/>
      <c r="AW48998" s="60"/>
      <c r="AX48998" s="60"/>
      <c r="AY48998" s="60"/>
      <c r="AZ48998" s="60"/>
      <c r="BA48998" s="60"/>
      <c r="BB48998" s="60"/>
      <c r="BC48998" s="61"/>
    </row>
    <row r="48999" spans="43:55">
      <c r="AQ48999" s="64"/>
      <c r="AR48999" s="64"/>
      <c r="AS48999" s="60"/>
      <c r="AT48999" s="60"/>
      <c r="AU48999" s="60"/>
      <c r="AV48999" s="60"/>
      <c r="AW48999" s="60"/>
      <c r="AX48999" s="60"/>
      <c r="AY48999" s="60"/>
      <c r="AZ48999" s="60"/>
      <c r="BA48999" s="60"/>
      <c r="BB48999" s="60"/>
      <c r="BC48999" s="61"/>
    </row>
    <row r="49000" spans="43:55">
      <c r="AQ49000" s="64"/>
      <c r="AR49000" s="64"/>
      <c r="AS49000" s="60"/>
      <c r="AT49000" s="60"/>
      <c r="AU49000" s="60"/>
      <c r="AV49000" s="60"/>
      <c r="AW49000" s="60"/>
      <c r="AX49000" s="60"/>
      <c r="AY49000" s="60"/>
      <c r="AZ49000" s="60"/>
      <c r="BA49000" s="60"/>
      <c r="BB49000" s="60"/>
      <c r="BC49000" s="61"/>
    </row>
    <row r="49001" spans="43:55">
      <c r="AQ49001" s="64"/>
      <c r="AR49001" s="64"/>
      <c r="AS49001" s="60"/>
      <c r="AT49001" s="60"/>
      <c r="AU49001" s="60"/>
      <c r="AV49001" s="60"/>
      <c r="AW49001" s="60"/>
      <c r="AX49001" s="60"/>
      <c r="AY49001" s="60"/>
      <c r="AZ49001" s="60"/>
      <c r="BA49001" s="60"/>
      <c r="BB49001" s="60"/>
      <c r="BC49001" s="61"/>
    </row>
    <row r="49002" spans="43:55">
      <c r="AQ49002" s="64"/>
      <c r="AR49002" s="64"/>
      <c r="AS49002" s="60"/>
      <c r="AT49002" s="60"/>
      <c r="AU49002" s="60"/>
      <c r="AV49002" s="60"/>
      <c r="AW49002" s="60"/>
      <c r="AX49002" s="60"/>
      <c r="AY49002" s="60"/>
      <c r="AZ49002" s="60"/>
      <c r="BA49002" s="60"/>
      <c r="BB49002" s="60"/>
      <c r="BC49002" s="61"/>
    </row>
    <row r="49003" spans="43:55">
      <c r="AQ49003" s="64"/>
      <c r="AR49003" s="64"/>
      <c r="AS49003" s="60"/>
      <c r="AT49003" s="60"/>
      <c r="AU49003" s="60"/>
      <c r="AV49003" s="60"/>
      <c r="AW49003" s="60"/>
      <c r="AX49003" s="60"/>
      <c r="AY49003" s="60"/>
      <c r="AZ49003" s="60"/>
      <c r="BA49003" s="60"/>
      <c r="BB49003" s="60"/>
      <c r="BC49003" s="61"/>
    </row>
    <row r="49004" spans="43:55">
      <c r="AQ49004" s="64"/>
      <c r="AR49004" s="64"/>
      <c r="AS49004" s="60"/>
      <c r="AT49004" s="60"/>
      <c r="AU49004" s="60"/>
      <c r="AV49004" s="60"/>
      <c r="AW49004" s="60"/>
      <c r="AX49004" s="60"/>
      <c r="AY49004" s="60"/>
      <c r="AZ49004" s="60"/>
      <c r="BA49004" s="60"/>
      <c r="BB49004" s="60"/>
      <c r="BC49004" s="61"/>
    </row>
    <row r="49005" spans="43:55">
      <c r="AQ49005" s="64"/>
      <c r="AR49005" s="64"/>
      <c r="AS49005" s="60"/>
      <c r="AT49005" s="60"/>
      <c r="AU49005" s="60"/>
      <c r="AV49005" s="60"/>
      <c r="AW49005" s="60"/>
      <c r="AX49005" s="60"/>
      <c r="AY49005" s="60"/>
      <c r="AZ49005" s="60"/>
      <c r="BA49005" s="60"/>
      <c r="BB49005" s="60"/>
      <c r="BC49005" s="61"/>
    </row>
    <row r="49006" spans="43:55">
      <c r="AQ49006" s="64"/>
      <c r="AR49006" s="64"/>
      <c r="AS49006" s="60"/>
      <c r="AT49006" s="60"/>
      <c r="AU49006" s="60"/>
      <c r="AV49006" s="60"/>
      <c r="AW49006" s="60"/>
      <c r="AX49006" s="60"/>
      <c r="AY49006" s="60"/>
      <c r="AZ49006" s="60"/>
      <c r="BA49006" s="60"/>
      <c r="BB49006" s="60"/>
      <c r="BC49006" s="61"/>
    </row>
    <row r="49007" spans="43:55">
      <c r="AQ49007" s="64"/>
      <c r="AR49007" s="64"/>
      <c r="AS49007" s="60"/>
      <c r="AT49007" s="60"/>
      <c r="AU49007" s="60"/>
      <c r="AV49007" s="60"/>
      <c r="AW49007" s="60"/>
      <c r="AX49007" s="60"/>
      <c r="AY49007" s="60"/>
      <c r="AZ49007" s="60"/>
      <c r="BA49007" s="60"/>
      <c r="BB49007" s="60"/>
      <c r="BC49007" s="61"/>
    </row>
    <row r="49008" spans="43:55">
      <c r="AQ49008" s="64"/>
      <c r="AR49008" s="64"/>
      <c r="AS49008" s="60"/>
      <c r="AT49008" s="60"/>
      <c r="AU49008" s="60"/>
      <c r="AV49008" s="60"/>
      <c r="AW49008" s="60"/>
      <c r="AX49008" s="60"/>
      <c r="AY49008" s="60"/>
      <c r="AZ49008" s="60"/>
      <c r="BA49008" s="60"/>
      <c r="BB49008" s="60"/>
      <c r="BC49008" s="61"/>
    </row>
    <row r="49009" spans="43:55">
      <c r="AQ49009" s="64"/>
      <c r="AR49009" s="64"/>
      <c r="AS49009" s="60"/>
      <c r="AT49009" s="60"/>
      <c r="AU49009" s="60"/>
      <c r="AV49009" s="60"/>
      <c r="AW49009" s="60"/>
      <c r="AX49009" s="60"/>
      <c r="AY49009" s="60"/>
      <c r="AZ49009" s="60"/>
      <c r="BA49009" s="60"/>
      <c r="BB49009" s="60"/>
      <c r="BC49009" s="61"/>
    </row>
    <row r="49010" spans="43:55">
      <c r="AQ49010" s="64"/>
      <c r="AR49010" s="64"/>
      <c r="AS49010" s="60"/>
      <c r="AT49010" s="60"/>
      <c r="AU49010" s="60"/>
      <c r="AV49010" s="60"/>
      <c r="AW49010" s="60"/>
      <c r="AX49010" s="60"/>
      <c r="AY49010" s="60"/>
      <c r="AZ49010" s="60"/>
      <c r="BA49010" s="60"/>
      <c r="BB49010" s="60"/>
      <c r="BC49010" s="61"/>
    </row>
    <row r="49011" spans="43:55">
      <c r="AQ49011" s="64"/>
      <c r="AR49011" s="64"/>
      <c r="AS49011" s="60"/>
      <c r="AT49011" s="60"/>
      <c r="AU49011" s="60"/>
      <c r="AV49011" s="60"/>
      <c r="AW49011" s="60"/>
      <c r="AX49011" s="60"/>
      <c r="AY49011" s="60"/>
      <c r="AZ49011" s="60"/>
      <c r="BA49011" s="60"/>
      <c r="BB49011" s="60"/>
      <c r="BC49011" s="61"/>
    </row>
    <row r="49012" spans="43:55">
      <c r="AQ49012" s="64"/>
      <c r="AR49012" s="64"/>
      <c r="AS49012" s="60"/>
      <c r="AT49012" s="60"/>
      <c r="AU49012" s="60"/>
      <c r="AV49012" s="60"/>
      <c r="AW49012" s="60"/>
      <c r="AX49012" s="60"/>
      <c r="AY49012" s="60"/>
      <c r="AZ49012" s="60"/>
      <c r="BA49012" s="60"/>
      <c r="BB49012" s="60"/>
      <c r="BC49012" s="61"/>
    </row>
    <row r="49013" spans="43:55">
      <c r="AQ49013" s="64"/>
      <c r="AR49013" s="64"/>
      <c r="AS49013" s="60"/>
      <c r="AT49013" s="60"/>
      <c r="AU49013" s="60"/>
      <c r="AV49013" s="60"/>
      <c r="AW49013" s="60"/>
      <c r="AX49013" s="60"/>
      <c r="AY49013" s="60"/>
      <c r="AZ49013" s="60"/>
      <c r="BA49013" s="60"/>
      <c r="BB49013" s="60"/>
      <c r="BC49013" s="61"/>
    </row>
    <row r="49014" spans="43:55">
      <c r="AQ49014" s="64"/>
      <c r="AR49014" s="64"/>
      <c r="AS49014" s="60"/>
      <c r="AT49014" s="60"/>
      <c r="AU49014" s="60"/>
      <c r="AV49014" s="60"/>
      <c r="AW49014" s="60"/>
      <c r="AX49014" s="60"/>
      <c r="AY49014" s="60"/>
      <c r="AZ49014" s="60"/>
      <c r="BA49014" s="60"/>
      <c r="BB49014" s="60"/>
      <c r="BC49014" s="61"/>
    </row>
    <row r="49015" spans="43:55">
      <c r="AQ49015" s="64"/>
      <c r="AR49015" s="64"/>
      <c r="AS49015" s="60"/>
      <c r="AT49015" s="60"/>
      <c r="AU49015" s="60"/>
      <c r="AV49015" s="60"/>
      <c r="AW49015" s="60"/>
      <c r="AX49015" s="60"/>
      <c r="AY49015" s="60"/>
      <c r="AZ49015" s="60"/>
      <c r="BA49015" s="60"/>
      <c r="BB49015" s="60"/>
      <c r="BC49015" s="61"/>
    </row>
    <row r="49016" spans="43:55">
      <c r="AQ49016" s="64"/>
      <c r="AR49016" s="64"/>
      <c r="AS49016" s="60"/>
      <c r="AT49016" s="60"/>
      <c r="AU49016" s="60"/>
      <c r="AV49016" s="60"/>
      <c r="AW49016" s="60"/>
      <c r="AX49016" s="60"/>
      <c r="AY49016" s="60"/>
      <c r="AZ49016" s="60"/>
      <c r="BA49016" s="60"/>
      <c r="BB49016" s="60"/>
      <c r="BC49016" s="61"/>
    </row>
    <row r="49017" spans="43:55">
      <c r="AQ49017" s="64"/>
      <c r="AR49017" s="64"/>
      <c r="AS49017" s="60"/>
      <c r="AT49017" s="60"/>
      <c r="AU49017" s="60"/>
      <c r="AV49017" s="60"/>
      <c r="AW49017" s="60"/>
      <c r="AX49017" s="60"/>
      <c r="AY49017" s="60"/>
      <c r="AZ49017" s="60"/>
      <c r="BA49017" s="60"/>
      <c r="BB49017" s="60"/>
      <c r="BC49017" s="61"/>
    </row>
    <row r="49018" spans="43:55">
      <c r="AQ49018" s="64"/>
      <c r="AR49018" s="64"/>
      <c r="AS49018" s="60"/>
      <c r="AT49018" s="60"/>
      <c r="AU49018" s="60"/>
      <c r="AV49018" s="60"/>
      <c r="AW49018" s="60"/>
      <c r="AX49018" s="60"/>
      <c r="AY49018" s="60"/>
      <c r="AZ49018" s="60"/>
      <c r="BA49018" s="60"/>
      <c r="BB49018" s="60"/>
      <c r="BC49018" s="61"/>
    </row>
    <row r="49019" spans="43:55">
      <c r="AQ49019" s="64"/>
      <c r="AR49019" s="64"/>
      <c r="AS49019" s="60"/>
      <c r="AT49019" s="60"/>
      <c r="AU49019" s="60"/>
      <c r="AV49019" s="60"/>
      <c r="AW49019" s="60"/>
      <c r="AX49019" s="60"/>
      <c r="AY49019" s="60"/>
      <c r="AZ49019" s="60"/>
      <c r="BA49019" s="60"/>
      <c r="BB49019" s="60"/>
      <c r="BC49019" s="61"/>
    </row>
    <row r="49020" spans="43:55">
      <c r="AQ49020" s="64"/>
      <c r="AR49020" s="64"/>
      <c r="AS49020" s="60"/>
      <c r="AT49020" s="60"/>
      <c r="AU49020" s="60"/>
      <c r="AV49020" s="60"/>
      <c r="AW49020" s="60"/>
      <c r="AX49020" s="60"/>
      <c r="AY49020" s="60"/>
      <c r="AZ49020" s="60"/>
      <c r="BA49020" s="60"/>
      <c r="BB49020" s="60"/>
      <c r="BC49020" s="61"/>
    </row>
    <row r="49021" spans="43:55">
      <c r="AQ49021" s="64"/>
      <c r="AR49021" s="64"/>
      <c r="AS49021" s="60"/>
      <c r="AT49021" s="60"/>
      <c r="AU49021" s="60"/>
      <c r="AV49021" s="60"/>
      <c r="AW49021" s="60"/>
      <c r="AX49021" s="60"/>
      <c r="AY49021" s="60"/>
      <c r="AZ49021" s="60"/>
      <c r="BA49021" s="60"/>
      <c r="BB49021" s="60"/>
      <c r="BC49021" s="61"/>
    </row>
    <row r="49022" spans="43:55">
      <c r="AQ49022" s="64"/>
      <c r="AR49022" s="64"/>
      <c r="AS49022" s="60"/>
      <c r="AT49022" s="60"/>
      <c r="AU49022" s="60"/>
      <c r="AV49022" s="60"/>
      <c r="AW49022" s="60"/>
      <c r="AX49022" s="60"/>
      <c r="AY49022" s="60"/>
      <c r="AZ49022" s="60"/>
      <c r="BA49022" s="60"/>
      <c r="BB49022" s="60"/>
      <c r="BC49022" s="61"/>
    </row>
    <row r="49023" spans="43:55">
      <c r="AQ49023" s="64"/>
      <c r="AR49023" s="64"/>
      <c r="AS49023" s="60"/>
      <c r="AT49023" s="60"/>
      <c r="AU49023" s="60"/>
      <c r="AV49023" s="60"/>
      <c r="AW49023" s="60"/>
      <c r="AX49023" s="60"/>
      <c r="AY49023" s="60"/>
      <c r="AZ49023" s="60"/>
      <c r="BA49023" s="60"/>
      <c r="BB49023" s="60"/>
      <c r="BC49023" s="61"/>
    </row>
    <row r="49024" spans="43:55">
      <c r="AQ49024" s="64"/>
      <c r="AR49024" s="64"/>
      <c r="AS49024" s="60"/>
      <c r="AT49024" s="60"/>
      <c r="AU49024" s="60"/>
      <c r="AV49024" s="60"/>
      <c r="AW49024" s="60"/>
      <c r="AX49024" s="60"/>
      <c r="AY49024" s="60"/>
      <c r="AZ49024" s="60"/>
      <c r="BA49024" s="60"/>
      <c r="BB49024" s="60"/>
      <c r="BC49024" s="61"/>
    </row>
    <row r="49025" spans="43:55">
      <c r="AQ49025" s="64"/>
      <c r="AR49025" s="64"/>
      <c r="AS49025" s="60"/>
      <c r="AT49025" s="60"/>
      <c r="AU49025" s="60"/>
      <c r="AV49025" s="60"/>
      <c r="AW49025" s="60"/>
      <c r="AX49025" s="60"/>
      <c r="AY49025" s="60"/>
      <c r="AZ49025" s="60"/>
      <c r="BA49025" s="60"/>
      <c r="BB49025" s="60"/>
      <c r="BC49025" s="61"/>
    </row>
    <row r="49026" spans="43:55">
      <c r="AQ49026" s="64"/>
      <c r="AR49026" s="64"/>
      <c r="AS49026" s="60"/>
      <c r="AT49026" s="60"/>
      <c r="AU49026" s="60"/>
      <c r="AV49026" s="60"/>
      <c r="AW49026" s="60"/>
      <c r="AX49026" s="60"/>
      <c r="AY49026" s="60"/>
      <c r="AZ49026" s="60"/>
      <c r="BA49026" s="60"/>
      <c r="BB49026" s="60"/>
      <c r="BC49026" s="61"/>
    </row>
    <row r="49027" spans="43:55">
      <c r="AQ49027" s="64"/>
      <c r="AR49027" s="64"/>
      <c r="AS49027" s="60"/>
      <c r="AT49027" s="60"/>
      <c r="AU49027" s="60"/>
      <c r="AV49027" s="60"/>
      <c r="AW49027" s="60"/>
      <c r="AX49027" s="60"/>
      <c r="AY49027" s="60"/>
      <c r="AZ49027" s="60"/>
      <c r="BA49027" s="60"/>
      <c r="BB49027" s="60"/>
      <c r="BC49027" s="61"/>
    </row>
    <row r="49028" spans="43:55">
      <c r="AQ49028" s="64"/>
      <c r="AR49028" s="64"/>
      <c r="AS49028" s="60"/>
      <c r="AT49028" s="60"/>
      <c r="AU49028" s="60"/>
      <c r="AV49028" s="60"/>
      <c r="AW49028" s="60"/>
      <c r="AX49028" s="60"/>
      <c r="AY49028" s="60"/>
      <c r="AZ49028" s="60"/>
      <c r="BA49028" s="60"/>
      <c r="BB49028" s="60"/>
      <c r="BC49028" s="61"/>
    </row>
    <row r="49029" spans="43:55">
      <c r="AQ49029" s="64"/>
      <c r="AR49029" s="64"/>
      <c r="AS49029" s="60"/>
      <c r="AT49029" s="60"/>
      <c r="AU49029" s="60"/>
      <c r="AV49029" s="60"/>
      <c r="AW49029" s="60"/>
      <c r="AX49029" s="60"/>
      <c r="AY49029" s="60"/>
      <c r="AZ49029" s="60"/>
      <c r="BA49029" s="60"/>
      <c r="BB49029" s="60"/>
      <c r="BC49029" s="61"/>
    </row>
    <row r="49030" spans="43:55">
      <c r="AQ49030" s="64"/>
      <c r="AR49030" s="64"/>
      <c r="AS49030" s="60"/>
      <c r="AT49030" s="60"/>
      <c r="AU49030" s="60"/>
      <c r="AV49030" s="60"/>
      <c r="AW49030" s="60"/>
      <c r="AX49030" s="60"/>
      <c r="AY49030" s="60"/>
      <c r="AZ49030" s="60"/>
      <c r="BA49030" s="60"/>
      <c r="BB49030" s="60"/>
      <c r="BC49030" s="61"/>
    </row>
    <row r="49031" spans="43:55">
      <c r="AQ49031" s="64"/>
      <c r="AR49031" s="64"/>
      <c r="AS49031" s="60"/>
      <c r="AT49031" s="60"/>
      <c r="AU49031" s="60"/>
      <c r="AV49031" s="60"/>
      <c r="AW49031" s="60"/>
      <c r="AX49031" s="60"/>
      <c r="AY49031" s="60"/>
      <c r="AZ49031" s="60"/>
      <c r="BA49031" s="60"/>
      <c r="BB49031" s="60"/>
      <c r="BC49031" s="61"/>
    </row>
    <row r="49032" spans="43:55">
      <c r="AQ49032" s="64"/>
      <c r="AR49032" s="64"/>
      <c r="AS49032" s="60"/>
      <c r="AT49032" s="60"/>
      <c r="AU49032" s="60"/>
      <c r="AV49032" s="60"/>
      <c r="AW49032" s="60"/>
      <c r="AX49032" s="60"/>
      <c r="AY49032" s="60"/>
      <c r="AZ49032" s="60"/>
      <c r="BA49032" s="60"/>
      <c r="BB49032" s="60"/>
      <c r="BC49032" s="61"/>
    </row>
    <row r="49033" spans="43:55">
      <c r="AQ49033" s="64"/>
      <c r="AR49033" s="64"/>
      <c r="AS49033" s="60"/>
      <c r="AT49033" s="60"/>
      <c r="AU49033" s="60"/>
      <c r="AV49033" s="60"/>
      <c r="AW49033" s="60"/>
      <c r="AX49033" s="60"/>
      <c r="AY49033" s="60"/>
      <c r="AZ49033" s="60"/>
      <c r="BA49033" s="60"/>
      <c r="BB49033" s="60"/>
      <c r="BC49033" s="61"/>
    </row>
    <row r="49034" spans="43:55">
      <c r="AQ49034" s="64"/>
      <c r="AR49034" s="64"/>
      <c r="AS49034" s="60"/>
      <c r="AT49034" s="60"/>
      <c r="AU49034" s="60"/>
      <c r="AV49034" s="60"/>
      <c r="AW49034" s="60"/>
      <c r="AX49034" s="60"/>
      <c r="AY49034" s="60"/>
      <c r="AZ49034" s="60"/>
      <c r="BA49034" s="60"/>
      <c r="BB49034" s="60"/>
      <c r="BC49034" s="61"/>
    </row>
    <row r="49035" spans="43:55">
      <c r="AQ49035" s="64"/>
      <c r="AR49035" s="64"/>
      <c r="AS49035" s="60"/>
      <c r="AT49035" s="60"/>
      <c r="AU49035" s="60"/>
      <c r="AV49035" s="60"/>
      <c r="AW49035" s="60"/>
      <c r="AX49035" s="60"/>
      <c r="AY49035" s="60"/>
      <c r="AZ49035" s="60"/>
      <c r="BA49035" s="60"/>
      <c r="BB49035" s="60"/>
      <c r="BC49035" s="61"/>
    </row>
    <row r="49036" spans="43:55">
      <c r="AQ49036" s="64"/>
      <c r="AR49036" s="64"/>
      <c r="AS49036" s="60"/>
      <c r="AT49036" s="60"/>
      <c r="AU49036" s="60"/>
      <c r="AV49036" s="60"/>
      <c r="AW49036" s="60"/>
      <c r="AX49036" s="60"/>
      <c r="AY49036" s="60"/>
      <c r="AZ49036" s="60"/>
      <c r="BA49036" s="60"/>
      <c r="BB49036" s="60"/>
      <c r="BC49036" s="61"/>
    </row>
    <row r="49037" spans="43:55">
      <c r="AQ49037" s="64"/>
      <c r="AR49037" s="64"/>
      <c r="AS49037" s="60"/>
      <c r="AT49037" s="60"/>
      <c r="AU49037" s="60"/>
      <c r="AV49037" s="60"/>
      <c r="AW49037" s="60"/>
      <c r="AX49037" s="60"/>
      <c r="AY49037" s="60"/>
      <c r="AZ49037" s="60"/>
      <c r="BA49037" s="60"/>
      <c r="BB49037" s="60"/>
      <c r="BC49037" s="61"/>
    </row>
    <row r="49038" spans="43:55">
      <c r="AQ49038" s="64"/>
      <c r="AR49038" s="64"/>
      <c r="AS49038" s="60"/>
      <c r="AT49038" s="60"/>
      <c r="AU49038" s="60"/>
      <c r="AV49038" s="60"/>
      <c r="AW49038" s="60"/>
      <c r="AX49038" s="60"/>
      <c r="AY49038" s="60"/>
      <c r="AZ49038" s="60"/>
      <c r="BA49038" s="60"/>
      <c r="BB49038" s="60"/>
      <c r="BC49038" s="61"/>
    </row>
    <row r="49039" spans="43:55">
      <c r="AQ49039" s="64"/>
      <c r="AR49039" s="64"/>
      <c r="AS49039" s="60"/>
      <c r="AT49039" s="60"/>
      <c r="AU49039" s="60"/>
      <c r="AV49039" s="60"/>
      <c r="AW49039" s="60"/>
      <c r="AX49039" s="60"/>
      <c r="AY49039" s="60"/>
      <c r="AZ49039" s="60"/>
      <c r="BA49039" s="60"/>
      <c r="BB49039" s="60"/>
      <c r="BC49039" s="61"/>
    </row>
    <row r="49040" spans="43:55">
      <c r="AQ49040" s="64"/>
      <c r="AR49040" s="64"/>
      <c r="AS49040" s="60"/>
      <c r="AT49040" s="60"/>
      <c r="AU49040" s="60"/>
      <c r="AV49040" s="60"/>
      <c r="AW49040" s="60"/>
      <c r="AX49040" s="60"/>
      <c r="AY49040" s="60"/>
      <c r="AZ49040" s="60"/>
      <c r="BA49040" s="60"/>
      <c r="BB49040" s="60"/>
      <c r="BC49040" s="61"/>
    </row>
    <row r="49041" spans="43:55">
      <c r="AQ49041" s="64"/>
      <c r="AR49041" s="64"/>
      <c r="AS49041" s="60"/>
      <c r="AT49041" s="60"/>
      <c r="AU49041" s="60"/>
      <c r="AV49041" s="60"/>
      <c r="AW49041" s="60"/>
      <c r="AX49041" s="60"/>
      <c r="AY49041" s="60"/>
      <c r="AZ49041" s="60"/>
      <c r="BA49041" s="60"/>
      <c r="BB49041" s="60"/>
      <c r="BC49041" s="61"/>
    </row>
    <row r="49042" spans="43:55">
      <c r="AQ49042" s="64"/>
      <c r="AR49042" s="64"/>
      <c r="AS49042" s="60"/>
      <c r="AT49042" s="60"/>
      <c r="AU49042" s="60"/>
      <c r="AV49042" s="60"/>
      <c r="AW49042" s="60"/>
      <c r="AX49042" s="60"/>
      <c r="AY49042" s="60"/>
      <c r="AZ49042" s="60"/>
      <c r="BA49042" s="60"/>
      <c r="BB49042" s="60"/>
      <c r="BC49042" s="61"/>
    </row>
    <row r="49043" spans="43:55">
      <c r="AQ49043" s="64"/>
      <c r="AR49043" s="64"/>
      <c r="AS49043" s="60"/>
      <c r="AT49043" s="60"/>
      <c r="AU49043" s="60"/>
      <c r="AV49043" s="60"/>
      <c r="AW49043" s="60"/>
      <c r="AX49043" s="60"/>
      <c r="AY49043" s="60"/>
      <c r="AZ49043" s="60"/>
      <c r="BA49043" s="60"/>
      <c r="BB49043" s="60"/>
      <c r="BC49043" s="61"/>
    </row>
    <row r="49044" spans="43:55">
      <c r="AQ49044" s="64"/>
      <c r="AR49044" s="64"/>
      <c r="AS49044" s="60"/>
      <c r="AT49044" s="60"/>
      <c r="AU49044" s="60"/>
      <c r="AV49044" s="60"/>
      <c r="AW49044" s="60"/>
      <c r="AX49044" s="60"/>
      <c r="AY49044" s="60"/>
      <c r="AZ49044" s="60"/>
      <c r="BA49044" s="60"/>
      <c r="BB49044" s="60"/>
      <c r="BC49044" s="61"/>
    </row>
    <row r="49045" spans="43:55">
      <c r="AQ49045" s="64"/>
      <c r="AR49045" s="64"/>
      <c r="AS49045" s="60"/>
      <c r="AT49045" s="60"/>
      <c r="AU49045" s="60"/>
      <c r="AV49045" s="60"/>
      <c r="AW49045" s="60"/>
      <c r="AX49045" s="60"/>
      <c r="AY49045" s="60"/>
      <c r="AZ49045" s="60"/>
      <c r="BA49045" s="60"/>
      <c r="BB49045" s="60"/>
      <c r="BC49045" s="61"/>
    </row>
    <row r="49046" spans="43:55">
      <c r="AQ49046" s="64"/>
      <c r="AR49046" s="64"/>
      <c r="AS49046" s="60"/>
      <c r="AT49046" s="60"/>
      <c r="AU49046" s="60"/>
      <c r="AV49046" s="60"/>
      <c r="AW49046" s="60"/>
      <c r="AX49046" s="60"/>
      <c r="AY49046" s="60"/>
      <c r="AZ49046" s="60"/>
      <c r="BA49046" s="60"/>
      <c r="BB49046" s="60"/>
      <c r="BC49046" s="61"/>
    </row>
    <row r="49047" spans="43:55">
      <c r="AQ49047" s="64"/>
      <c r="AR49047" s="64"/>
      <c r="AS49047" s="60"/>
      <c r="AT49047" s="60"/>
      <c r="AU49047" s="60"/>
      <c r="AV49047" s="60"/>
      <c r="AW49047" s="60"/>
      <c r="AX49047" s="60"/>
      <c r="AY49047" s="60"/>
      <c r="AZ49047" s="60"/>
      <c r="BA49047" s="60"/>
      <c r="BB49047" s="60"/>
      <c r="BC49047" s="61"/>
    </row>
    <row r="49048" spans="43:55">
      <c r="AQ49048" s="64"/>
      <c r="AR49048" s="64"/>
      <c r="AS49048" s="60"/>
      <c r="AT49048" s="60"/>
      <c r="AU49048" s="60"/>
      <c r="AV49048" s="60"/>
      <c r="AW49048" s="60"/>
      <c r="AX49048" s="60"/>
      <c r="AY49048" s="60"/>
      <c r="AZ49048" s="60"/>
      <c r="BA49048" s="60"/>
      <c r="BB49048" s="60"/>
      <c r="BC49048" s="61"/>
    </row>
    <row r="49049" spans="43:55">
      <c r="AQ49049" s="64"/>
      <c r="AR49049" s="64"/>
      <c r="AS49049" s="60"/>
      <c r="AT49049" s="60"/>
      <c r="AU49049" s="60"/>
      <c r="AV49049" s="60"/>
      <c r="AW49049" s="60"/>
      <c r="AX49049" s="60"/>
      <c r="AY49049" s="60"/>
      <c r="AZ49049" s="60"/>
      <c r="BA49049" s="60"/>
      <c r="BB49049" s="60"/>
      <c r="BC49049" s="61"/>
    </row>
    <row r="49050" spans="43:55">
      <c r="AQ49050" s="64"/>
      <c r="AR49050" s="64"/>
      <c r="AS49050" s="60"/>
      <c r="AT49050" s="60"/>
      <c r="AU49050" s="60"/>
      <c r="AV49050" s="60"/>
      <c r="AW49050" s="60"/>
      <c r="AX49050" s="60"/>
      <c r="AY49050" s="60"/>
      <c r="AZ49050" s="60"/>
      <c r="BA49050" s="60"/>
      <c r="BB49050" s="60"/>
      <c r="BC49050" s="61"/>
    </row>
    <row r="49051" spans="43:55">
      <c r="AQ49051" s="64"/>
      <c r="AR49051" s="64"/>
      <c r="AS49051" s="60"/>
      <c r="AT49051" s="60"/>
      <c r="AU49051" s="60"/>
      <c r="AV49051" s="60"/>
      <c r="AW49051" s="60"/>
      <c r="AX49051" s="60"/>
      <c r="AY49051" s="60"/>
      <c r="AZ49051" s="60"/>
      <c r="BA49051" s="60"/>
      <c r="BB49051" s="60"/>
      <c r="BC49051" s="61"/>
    </row>
    <row r="49052" spans="43:55">
      <c r="AQ49052" s="64"/>
      <c r="AR49052" s="64"/>
      <c r="AS49052" s="60"/>
      <c r="AT49052" s="60"/>
      <c r="AU49052" s="60"/>
      <c r="AV49052" s="60"/>
      <c r="AW49052" s="60"/>
      <c r="AX49052" s="60"/>
      <c r="AY49052" s="60"/>
      <c r="AZ49052" s="60"/>
      <c r="BA49052" s="60"/>
      <c r="BB49052" s="60"/>
      <c r="BC49052" s="61"/>
    </row>
    <row r="49053" spans="43:55">
      <c r="AQ49053" s="64"/>
      <c r="AR49053" s="64"/>
      <c r="AS49053" s="60"/>
      <c r="AT49053" s="60"/>
      <c r="AU49053" s="60"/>
      <c r="AV49053" s="60"/>
      <c r="AW49053" s="60"/>
      <c r="AX49053" s="60"/>
      <c r="AY49053" s="60"/>
      <c r="AZ49053" s="60"/>
      <c r="BA49053" s="60"/>
      <c r="BB49053" s="60"/>
      <c r="BC49053" s="61"/>
    </row>
    <row r="49054" spans="43:55">
      <c r="AQ49054" s="64"/>
      <c r="AR49054" s="64"/>
      <c r="AS49054" s="60"/>
      <c r="AT49054" s="60"/>
      <c r="AU49054" s="60"/>
      <c r="AV49054" s="60"/>
      <c r="AW49054" s="60"/>
      <c r="AX49054" s="60"/>
      <c r="AY49054" s="60"/>
      <c r="AZ49054" s="60"/>
      <c r="BA49054" s="60"/>
      <c r="BB49054" s="60"/>
      <c r="BC49054" s="61"/>
    </row>
    <row r="49055" spans="43:55">
      <c r="AQ49055" s="64"/>
      <c r="AR49055" s="64"/>
      <c r="AS49055" s="60"/>
      <c r="AT49055" s="60"/>
      <c r="AU49055" s="60"/>
      <c r="AV49055" s="60"/>
      <c r="AW49055" s="60"/>
      <c r="AX49055" s="60"/>
      <c r="AY49055" s="60"/>
      <c r="AZ49055" s="60"/>
      <c r="BA49055" s="60"/>
      <c r="BB49055" s="60"/>
      <c r="BC49055" s="61"/>
    </row>
    <row r="49056" spans="43:55">
      <c r="AQ49056" s="64"/>
      <c r="AR49056" s="64"/>
      <c r="AS49056" s="60"/>
      <c r="AT49056" s="60"/>
      <c r="AU49056" s="60"/>
      <c r="AV49056" s="60"/>
      <c r="AW49056" s="60"/>
      <c r="AX49056" s="60"/>
      <c r="AY49056" s="60"/>
      <c r="AZ49056" s="60"/>
      <c r="BA49056" s="60"/>
      <c r="BB49056" s="60"/>
      <c r="BC49056" s="61"/>
    </row>
    <row r="49057" spans="43:55">
      <c r="AQ49057" s="64"/>
      <c r="AR49057" s="64"/>
      <c r="AS49057" s="60"/>
      <c r="AT49057" s="60"/>
      <c r="AU49057" s="60"/>
      <c r="AV49057" s="60"/>
      <c r="AW49057" s="60"/>
      <c r="AX49057" s="60"/>
      <c r="AY49057" s="60"/>
      <c r="AZ49057" s="60"/>
      <c r="BA49057" s="60"/>
      <c r="BB49057" s="60"/>
      <c r="BC49057" s="61"/>
    </row>
    <row r="49058" spans="43:55">
      <c r="AQ49058" s="64"/>
      <c r="AR49058" s="64"/>
      <c r="AS49058" s="60"/>
      <c r="AT49058" s="60"/>
      <c r="AU49058" s="60"/>
      <c r="AV49058" s="60"/>
      <c r="AW49058" s="60"/>
      <c r="AX49058" s="60"/>
      <c r="AY49058" s="60"/>
      <c r="AZ49058" s="60"/>
      <c r="BA49058" s="60"/>
      <c r="BB49058" s="60"/>
      <c r="BC49058" s="61"/>
    </row>
    <row r="49059" spans="43:55">
      <c r="AQ49059" s="64"/>
      <c r="AR49059" s="64"/>
      <c r="AS49059" s="60"/>
      <c r="AT49059" s="60"/>
      <c r="AU49059" s="60"/>
      <c r="AV49059" s="60"/>
      <c r="AW49059" s="60"/>
      <c r="AX49059" s="60"/>
      <c r="AY49059" s="60"/>
      <c r="AZ49059" s="60"/>
      <c r="BA49059" s="60"/>
      <c r="BB49059" s="60"/>
      <c r="BC49059" s="61"/>
    </row>
    <row r="49060" spans="43:55">
      <c r="AQ49060" s="64"/>
      <c r="AR49060" s="64"/>
      <c r="AS49060" s="60"/>
      <c r="AT49060" s="60"/>
      <c r="AU49060" s="60"/>
      <c r="AV49060" s="60"/>
      <c r="AW49060" s="60"/>
      <c r="AX49060" s="60"/>
      <c r="AY49060" s="60"/>
      <c r="AZ49060" s="60"/>
      <c r="BA49060" s="60"/>
      <c r="BB49060" s="60"/>
      <c r="BC49060" s="61"/>
    </row>
    <row r="49061" spans="43:55">
      <c r="AQ49061" s="64"/>
      <c r="AR49061" s="64"/>
      <c r="AS49061" s="60"/>
      <c r="AT49061" s="60"/>
      <c r="AU49061" s="60"/>
      <c r="AV49061" s="60"/>
      <c r="AW49061" s="60"/>
      <c r="AX49061" s="60"/>
      <c r="AY49061" s="60"/>
      <c r="AZ49061" s="60"/>
      <c r="BA49061" s="60"/>
      <c r="BB49061" s="60"/>
      <c r="BC49061" s="61"/>
    </row>
    <row r="49062" spans="43:55">
      <c r="AQ49062" s="64"/>
      <c r="AR49062" s="64"/>
      <c r="AS49062" s="60"/>
      <c r="AT49062" s="60"/>
      <c r="AU49062" s="60"/>
      <c r="AV49062" s="60"/>
      <c r="AW49062" s="60"/>
      <c r="AX49062" s="60"/>
      <c r="AY49062" s="60"/>
      <c r="AZ49062" s="60"/>
      <c r="BA49062" s="60"/>
      <c r="BB49062" s="60"/>
      <c r="BC49062" s="61"/>
    </row>
    <row r="49063" spans="43:55">
      <c r="AQ49063" s="64"/>
      <c r="AR49063" s="64"/>
      <c r="AS49063" s="60"/>
      <c r="AT49063" s="60"/>
      <c r="AU49063" s="60"/>
      <c r="AV49063" s="60"/>
      <c r="AW49063" s="60"/>
      <c r="AX49063" s="60"/>
      <c r="AY49063" s="60"/>
      <c r="AZ49063" s="60"/>
      <c r="BA49063" s="60"/>
      <c r="BB49063" s="60"/>
      <c r="BC49063" s="61"/>
    </row>
    <row r="49064" spans="43:55">
      <c r="AQ49064" s="64"/>
      <c r="AR49064" s="64"/>
      <c r="AS49064" s="60"/>
      <c r="AT49064" s="60"/>
      <c r="AU49064" s="60"/>
      <c r="AV49064" s="60"/>
      <c r="AW49064" s="60"/>
      <c r="AX49064" s="60"/>
      <c r="AY49064" s="60"/>
      <c r="AZ49064" s="60"/>
      <c r="BA49064" s="60"/>
      <c r="BB49064" s="60"/>
      <c r="BC49064" s="61"/>
    </row>
    <row r="49065" spans="43:55">
      <c r="AQ49065" s="64"/>
      <c r="AR49065" s="64"/>
      <c r="AS49065" s="60"/>
      <c r="AT49065" s="60"/>
      <c r="AU49065" s="60"/>
      <c r="AV49065" s="60"/>
      <c r="AW49065" s="60"/>
      <c r="AX49065" s="60"/>
      <c r="AY49065" s="60"/>
      <c r="AZ49065" s="60"/>
      <c r="BA49065" s="60"/>
      <c r="BB49065" s="60"/>
      <c r="BC49065" s="61"/>
    </row>
    <row r="49066" spans="43:55">
      <c r="AQ49066" s="64"/>
      <c r="AR49066" s="64"/>
      <c r="AS49066" s="60"/>
      <c r="AT49066" s="60"/>
      <c r="AU49066" s="60"/>
      <c r="AV49066" s="60"/>
      <c r="AW49066" s="60"/>
      <c r="AX49066" s="60"/>
      <c r="AY49066" s="60"/>
      <c r="AZ49066" s="60"/>
      <c r="BA49066" s="60"/>
      <c r="BB49066" s="60"/>
      <c r="BC49066" s="61"/>
    </row>
    <row r="49067" spans="43:55">
      <c r="AQ49067" s="64"/>
      <c r="AR49067" s="64"/>
      <c r="AS49067" s="60"/>
      <c r="AT49067" s="60"/>
      <c r="AU49067" s="60"/>
      <c r="AV49067" s="60"/>
      <c r="AW49067" s="60"/>
      <c r="AX49067" s="60"/>
      <c r="AY49067" s="60"/>
      <c r="AZ49067" s="60"/>
      <c r="BA49067" s="60"/>
      <c r="BB49067" s="60"/>
      <c r="BC49067" s="61"/>
    </row>
    <row r="49068" spans="43:55">
      <c r="AQ49068" s="64"/>
      <c r="AR49068" s="64"/>
      <c r="AS49068" s="60"/>
      <c r="AT49068" s="60"/>
      <c r="AU49068" s="60"/>
      <c r="AV49068" s="60"/>
      <c r="AW49068" s="60"/>
      <c r="AX49068" s="60"/>
      <c r="AY49068" s="60"/>
      <c r="AZ49068" s="60"/>
      <c r="BA49068" s="60"/>
      <c r="BB49068" s="60"/>
      <c r="BC49068" s="61"/>
    </row>
    <row r="49069" spans="43:55">
      <c r="AQ49069" s="64"/>
      <c r="AR49069" s="64"/>
      <c r="AS49069" s="60"/>
      <c r="AT49069" s="60"/>
      <c r="AU49069" s="60"/>
      <c r="AV49069" s="60"/>
      <c r="AW49069" s="60"/>
      <c r="AX49069" s="60"/>
      <c r="AY49069" s="60"/>
      <c r="AZ49069" s="60"/>
      <c r="BA49069" s="60"/>
      <c r="BB49069" s="60"/>
      <c r="BC49069" s="61"/>
    </row>
    <row r="49070" spans="43:55">
      <c r="AQ49070" s="64"/>
      <c r="AR49070" s="64"/>
      <c r="AS49070" s="60"/>
      <c r="AT49070" s="60"/>
      <c r="AU49070" s="60"/>
      <c r="AV49070" s="60"/>
      <c r="AW49070" s="60"/>
      <c r="AX49070" s="60"/>
      <c r="AY49070" s="60"/>
      <c r="AZ49070" s="60"/>
      <c r="BA49070" s="60"/>
      <c r="BB49070" s="60"/>
      <c r="BC49070" s="61"/>
    </row>
    <row r="49071" spans="43:55">
      <c r="AQ49071" s="64"/>
      <c r="AR49071" s="64"/>
      <c r="AS49071" s="60"/>
      <c r="AT49071" s="60"/>
      <c r="AU49071" s="60"/>
      <c r="AV49071" s="60"/>
      <c r="AW49071" s="60"/>
      <c r="AX49071" s="60"/>
      <c r="AY49071" s="60"/>
      <c r="AZ49071" s="60"/>
      <c r="BA49071" s="60"/>
      <c r="BB49071" s="60"/>
      <c r="BC49071" s="61"/>
    </row>
    <row r="49072" spans="43:55">
      <c r="AQ49072" s="64"/>
      <c r="AR49072" s="64"/>
      <c r="AS49072" s="60"/>
      <c r="AT49072" s="60"/>
      <c r="AU49072" s="60"/>
      <c r="AV49072" s="60"/>
      <c r="AW49072" s="60"/>
      <c r="AX49072" s="60"/>
      <c r="AY49072" s="60"/>
      <c r="AZ49072" s="60"/>
      <c r="BA49072" s="60"/>
      <c r="BB49072" s="60"/>
      <c r="BC49072" s="61"/>
    </row>
    <row r="49073" spans="43:55">
      <c r="AQ49073" s="64"/>
      <c r="AR49073" s="64"/>
      <c r="AS49073" s="60"/>
      <c r="AT49073" s="60"/>
      <c r="AU49073" s="60"/>
      <c r="AV49073" s="60"/>
      <c r="AW49073" s="60"/>
      <c r="AX49073" s="60"/>
      <c r="AY49073" s="60"/>
      <c r="AZ49073" s="60"/>
      <c r="BA49073" s="60"/>
      <c r="BB49073" s="60"/>
      <c r="BC49073" s="61"/>
    </row>
    <row r="49074" spans="43:55">
      <c r="AQ49074" s="64"/>
      <c r="AR49074" s="64"/>
      <c r="AS49074" s="60"/>
      <c r="AT49074" s="60"/>
      <c r="AU49074" s="60"/>
      <c r="AV49074" s="60"/>
      <c r="AW49074" s="60"/>
      <c r="AX49074" s="60"/>
      <c r="AY49074" s="60"/>
      <c r="AZ49074" s="60"/>
      <c r="BA49074" s="60"/>
      <c r="BB49074" s="60"/>
      <c r="BC49074" s="61"/>
    </row>
    <row r="49075" spans="43:55">
      <c r="AQ49075" s="64"/>
      <c r="AR49075" s="64"/>
      <c r="AS49075" s="60"/>
      <c r="AT49075" s="60"/>
      <c r="AU49075" s="60"/>
      <c r="AV49075" s="60"/>
      <c r="AW49075" s="60"/>
      <c r="AX49075" s="60"/>
      <c r="AY49075" s="60"/>
      <c r="AZ49075" s="60"/>
      <c r="BA49075" s="60"/>
      <c r="BB49075" s="60"/>
      <c r="BC49075" s="61"/>
    </row>
    <row r="49076" spans="43:55">
      <c r="AQ49076" s="64"/>
      <c r="AR49076" s="64"/>
      <c r="AS49076" s="60"/>
      <c r="AT49076" s="60"/>
      <c r="AU49076" s="60"/>
      <c r="AV49076" s="60"/>
      <c r="AW49076" s="60"/>
      <c r="AX49076" s="60"/>
      <c r="AY49076" s="60"/>
      <c r="AZ49076" s="60"/>
      <c r="BA49076" s="60"/>
      <c r="BB49076" s="60"/>
      <c r="BC49076" s="61"/>
    </row>
    <row r="49077" spans="43:55">
      <c r="AQ49077" s="64"/>
      <c r="AR49077" s="64"/>
      <c r="AS49077" s="60"/>
      <c r="AT49077" s="60"/>
      <c r="AU49077" s="60"/>
      <c r="AV49077" s="60"/>
      <c r="AW49077" s="60"/>
      <c r="AX49077" s="60"/>
      <c r="AY49077" s="60"/>
      <c r="AZ49077" s="60"/>
      <c r="BA49077" s="60"/>
      <c r="BB49077" s="60"/>
      <c r="BC49077" s="61"/>
    </row>
    <row r="49078" spans="43:55">
      <c r="AQ49078" s="64"/>
      <c r="AR49078" s="64"/>
      <c r="AS49078" s="60"/>
      <c r="AT49078" s="60"/>
      <c r="AU49078" s="60"/>
      <c r="AV49078" s="60"/>
      <c r="AW49078" s="60"/>
      <c r="AX49078" s="60"/>
      <c r="AY49078" s="60"/>
      <c r="AZ49078" s="60"/>
      <c r="BA49078" s="60"/>
      <c r="BB49078" s="60"/>
      <c r="BC49078" s="61"/>
    </row>
    <row r="49079" spans="43:55">
      <c r="AQ49079" s="64"/>
      <c r="AR49079" s="64"/>
      <c r="AS49079" s="60"/>
      <c r="AT49079" s="60"/>
      <c r="AU49079" s="60"/>
      <c r="AV49079" s="60"/>
      <c r="AW49079" s="60"/>
      <c r="AX49079" s="60"/>
      <c r="AY49079" s="60"/>
      <c r="AZ49079" s="60"/>
      <c r="BA49079" s="60"/>
      <c r="BB49079" s="60"/>
      <c r="BC49079" s="61"/>
    </row>
    <row r="49080" spans="43:55">
      <c r="AQ49080" s="64"/>
      <c r="AR49080" s="64"/>
      <c r="AS49080" s="60"/>
      <c r="AT49080" s="60"/>
      <c r="AU49080" s="60"/>
      <c r="AV49080" s="60"/>
      <c r="AW49080" s="60"/>
      <c r="AX49080" s="60"/>
      <c r="AY49080" s="60"/>
      <c r="AZ49080" s="60"/>
      <c r="BA49080" s="60"/>
      <c r="BB49080" s="60"/>
      <c r="BC49080" s="61"/>
    </row>
    <row r="49081" spans="43:55">
      <c r="AQ49081" s="64"/>
      <c r="AR49081" s="64"/>
      <c r="AS49081" s="60"/>
      <c r="AT49081" s="60"/>
      <c r="AU49081" s="60"/>
      <c r="AV49081" s="60"/>
      <c r="AW49081" s="60"/>
      <c r="AX49081" s="60"/>
      <c r="AY49081" s="60"/>
      <c r="AZ49081" s="60"/>
      <c r="BA49081" s="60"/>
      <c r="BB49081" s="60"/>
      <c r="BC49081" s="61"/>
    </row>
    <row r="49082" spans="43:55">
      <c r="AQ49082" s="64"/>
      <c r="AR49082" s="64"/>
      <c r="AS49082" s="60"/>
      <c r="AT49082" s="60"/>
      <c r="AU49082" s="60"/>
      <c r="AV49082" s="60"/>
      <c r="AW49082" s="60"/>
      <c r="AX49082" s="60"/>
      <c r="AY49082" s="60"/>
      <c r="AZ49082" s="60"/>
      <c r="BA49082" s="60"/>
      <c r="BB49082" s="60"/>
      <c r="BC49082" s="61"/>
    </row>
    <row r="49083" spans="43:55">
      <c r="AQ49083" s="64"/>
      <c r="AR49083" s="64"/>
      <c r="AS49083" s="60"/>
      <c r="AT49083" s="60"/>
      <c r="AU49083" s="60"/>
      <c r="AV49083" s="60"/>
      <c r="AW49083" s="60"/>
      <c r="AX49083" s="60"/>
      <c r="AY49083" s="60"/>
      <c r="AZ49083" s="60"/>
      <c r="BA49083" s="60"/>
      <c r="BB49083" s="60"/>
      <c r="BC49083" s="61"/>
    </row>
    <row r="49084" spans="43:55">
      <c r="AQ49084" s="64"/>
      <c r="AR49084" s="64"/>
      <c r="AS49084" s="60"/>
      <c r="AT49084" s="60"/>
      <c r="AU49084" s="60"/>
      <c r="AV49084" s="60"/>
      <c r="AW49084" s="60"/>
      <c r="AX49084" s="60"/>
      <c r="AY49084" s="60"/>
      <c r="AZ49084" s="60"/>
      <c r="BA49084" s="60"/>
      <c r="BB49084" s="60"/>
      <c r="BC49084" s="61"/>
    </row>
    <row r="49085" spans="43:55">
      <c r="AQ49085" s="64"/>
      <c r="AR49085" s="64"/>
      <c r="AS49085" s="60"/>
      <c r="AT49085" s="60"/>
      <c r="AU49085" s="60"/>
      <c r="AV49085" s="60"/>
      <c r="AW49085" s="60"/>
      <c r="AX49085" s="60"/>
      <c r="AY49085" s="60"/>
      <c r="AZ49085" s="60"/>
      <c r="BA49085" s="60"/>
      <c r="BB49085" s="60"/>
      <c r="BC49085" s="61"/>
    </row>
    <row r="49086" spans="43:55">
      <c r="AQ49086" s="64"/>
      <c r="AR49086" s="64"/>
      <c r="AS49086" s="60"/>
      <c r="AT49086" s="60"/>
      <c r="AU49086" s="60"/>
      <c r="AV49086" s="60"/>
      <c r="AW49086" s="60"/>
      <c r="AX49086" s="60"/>
      <c r="AY49086" s="60"/>
      <c r="AZ49086" s="60"/>
      <c r="BA49086" s="60"/>
      <c r="BB49086" s="60"/>
      <c r="BC49086" s="61"/>
    </row>
    <row r="49087" spans="43:55">
      <c r="AQ49087" s="64"/>
      <c r="AR49087" s="64"/>
      <c r="AS49087" s="60"/>
      <c r="AT49087" s="60"/>
      <c r="AU49087" s="60"/>
      <c r="AV49087" s="60"/>
      <c r="AW49087" s="60"/>
      <c r="AX49087" s="60"/>
      <c r="AY49087" s="60"/>
      <c r="AZ49087" s="60"/>
      <c r="BA49087" s="60"/>
      <c r="BB49087" s="60"/>
      <c r="BC49087" s="61"/>
    </row>
    <row r="49088" spans="43:55">
      <c r="AQ49088" s="64"/>
      <c r="AR49088" s="64"/>
      <c r="AS49088" s="60"/>
      <c r="AT49088" s="60"/>
      <c r="AU49088" s="60"/>
      <c r="AV49088" s="60"/>
      <c r="AW49088" s="60"/>
      <c r="AX49088" s="60"/>
      <c r="AY49088" s="60"/>
      <c r="AZ49088" s="60"/>
      <c r="BA49088" s="60"/>
      <c r="BB49088" s="60"/>
      <c r="BC49088" s="61"/>
    </row>
    <row r="49089" spans="43:55">
      <c r="AQ49089" s="64"/>
      <c r="AR49089" s="64"/>
      <c r="AS49089" s="60"/>
      <c r="AT49089" s="60"/>
      <c r="AU49089" s="60"/>
      <c r="AV49089" s="60"/>
      <c r="AW49089" s="60"/>
      <c r="AX49089" s="60"/>
      <c r="AY49089" s="60"/>
      <c r="AZ49089" s="60"/>
      <c r="BA49089" s="60"/>
      <c r="BB49089" s="60"/>
      <c r="BC49089" s="61"/>
    </row>
    <row r="49090" spans="43:55">
      <c r="AQ49090" s="64"/>
      <c r="AR49090" s="64"/>
      <c r="AS49090" s="60"/>
      <c r="AT49090" s="60"/>
      <c r="AU49090" s="60"/>
      <c r="AV49090" s="60"/>
      <c r="AW49090" s="60"/>
      <c r="AX49090" s="60"/>
      <c r="AY49090" s="60"/>
      <c r="AZ49090" s="60"/>
      <c r="BA49090" s="60"/>
      <c r="BB49090" s="60"/>
      <c r="BC49090" s="61"/>
    </row>
    <row r="49091" spans="43:55">
      <c r="AQ49091" s="64"/>
      <c r="AR49091" s="64"/>
      <c r="AS49091" s="60"/>
      <c r="AT49091" s="60"/>
      <c r="AU49091" s="60"/>
      <c r="AV49091" s="60"/>
      <c r="AW49091" s="60"/>
      <c r="AX49091" s="60"/>
      <c r="AY49091" s="60"/>
      <c r="AZ49091" s="60"/>
      <c r="BA49091" s="60"/>
      <c r="BB49091" s="60"/>
      <c r="BC49091" s="61"/>
    </row>
    <row r="49092" spans="43:55">
      <c r="AQ49092" s="64"/>
      <c r="AR49092" s="64"/>
      <c r="AS49092" s="60"/>
      <c r="AT49092" s="60"/>
      <c r="AU49092" s="60"/>
      <c r="AV49092" s="60"/>
      <c r="AW49092" s="60"/>
      <c r="AX49092" s="60"/>
      <c r="AY49092" s="60"/>
      <c r="AZ49092" s="60"/>
      <c r="BA49092" s="60"/>
      <c r="BB49092" s="60"/>
      <c r="BC49092" s="61"/>
    </row>
    <row r="49093" spans="43:55">
      <c r="AQ49093" s="64"/>
      <c r="AR49093" s="64"/>
      <c r="AS49093" s="60"/>
      <c r="AT49093" s="60"/>
      <c r="AU49093" s="60"/>
      <c r="AV49093" s="60"/>
      <c r="AW49093" s="60"/>
      <c r="AX49093" s="60"/>
      <c r="AY49093" s="60"/>
      <c r="AZ49093" s="60"/>
      <c r="BA49093" s="60"/>
      <c r="BB49093" s="60"/>
      <c r="BC49093" s="61"/>
    </row>
    <row r="49094" spans="43:55">
      <c r="AQ49094" s="64"/>
      <c r="AR49094" s="64"/>
      <c r="AS49094" s="60"/>
      <c r="AT49094" s="60"/>
      <c r="AU49094" s="60"/>
      <c r="AV49094" s="60"/>
      <c r="AW49094" s="60"/>
      <c r="AX49094" s="60"/>
      <c r="AY49094" s="60"/>
      <c r="AZ49094" s="60"/>
      <c r="BA49094" s="60"/>
      <c r="BB49094" s="60"/>
      <c r="BC49094" s="61"/>
    </row>
    <row r="49095" spans="43:55">
      <c r="AQ49095" s="64"/>
      <c r="AR49095" s="64"/>
      <c r="AS49095" s="60"/>
      <c r="AT49095" s="60"/>
      <c r="AU49095" s="60"/>
      <c r="AV49095" s="60"/>
      <c r="AW49095" s="60"/>
      <c r="AX49095" s="60"/>
      <c r="AY49095" s="60"/>
      <c r="AZ49095" s="60"/>
      <c r="BA49095" s="60"/>
      <c r="BB49095" s="60"/>
      <c r="BC49095" s="61"/>
    </row>
    <row r="49096" spans="43:55">
      <c r="AQ49096" s="64"/>
      <c r="AR49096" s="64"/>
      <c r="AS49096" s="60"/>
      <c r="AT49096" s="60"/>
      <c r="AU49096" s="60"/>
      <c r="AV49096" s="60"/>
      <c r="AW49096" s="60"/>
      <c r="AX49096" s="60"/>
      <c r="AY49096" s="60"/>
      <c r="AZ49096" s="60"/>
      <c r="BA49096" s="60"/>
      <c r="BB49096" s="60"/>
      <c r="BC49096" s="61"/>
    </row>
    <row r="49097" spans="43:55">
      <c r="AQ49097" s="64"/>
      <c r="AR49097" s="64"/>
      <c r="AS49097" s="60"/>
      <c r="AT49097" s="60"/>
      <c r="AU49097" s="60"/>
      <c r="AV49097" s="60"/>
      <c r="AW49097" s="60"/>
      <c r="AX49097" s="60"/>
      <c r="AY49097" s="60"/>
      <c r="AZ49097" s="60"/>
      <c r="BA49097" s="60"/>
      <c r="BB49097" s="60"/>
      <c r="BC49097" s="61"/>
    </row>
    <row r="49098" spans="43:55">
      <c r="AQ49098" s="64"/>
      <c r="AR49098" s="64"/>
      <c r="AS49098" s="60"/>
      <c r="AT49098" s="60"/>
      <c r="AU49098" s="60"/>
      <c r="AV49098" s="60"/>
      <c r="AW49098" s="60"/>
      <c r="AX49098" s="60"/>
      <c r="AY49098" s="60"/>
      <c r="AZ49098" s="60"/>
      <c r="BA49098" s="60"/>
      <c r="BB49098" s="60"/>
      <c r="BC49098" s="61"/>
    </row>
    <row r="49099" spans="43:55">
      <c r="AQ49099" s="64"/>
      <c r="AR49099" s="64"/>
      <c r="AS49099" s="60"/>
      <c r="AT49099" s="60"/>
      <c r="AU49099" s="60"/>
      <c r="AV49099" s="60"/>
      <c r="AW49099" s="60"/>
      <c r="AX49099" s="60"/>
      <c r="AY49099" s="60"/>
      <c r="AZ49099" s="60"/>
      <c r="BA49099" s="60"/>
      <c r="BB49099" s="60"/>
      <c r="BC49099" s="61"/>
    </row>
    <row r="49100" spans="43:55">
      <c r="AQ49100" s="64"/>
      <c r="AR49100" s="64"/>
      <c r="AS49100" s="60"/>
      <c r="AT49100" s="60"/>
      <c r="AU49100" s="60"/>
      <c r="AV49100" s="60"/>
      <c r="AW49100" s="60"/>
      <c r="AX49100" s="60"/>
      <c r="AY49100" s="60"/>
      <c r="AZ49100" s="60"/>
      <c r="BA49100" s="60"/>
      <c r="BB49100" s="60"/>
      <c r="BC49100" s="61"/>
    </row>
    <row r="49101" spans="43:55">
      <c r="AQ49101" s="64"/>
      <c r="AR49101" s="64"/>
      <c r="AS49101" s="60"/>
      <c r="AT49101" s="60"/>
      <c r="AU49101" s="60"/>
      <c r="AV49101" s="60"/>
      <c r="AW49101" s="60"/>
      <c r="AX49101" s="60"/>
      <c r="AY49101" s="60"/>
      <c r="AZ49101" s="60"/>
      <c r="BA49101" s="60"/>
      <c r="BB49101" s="60"/>
      <c r="BC49101" s="61"/>
    </row>
    <row r="49102" spans="43:55">
      <c r="AQ49102" s="64"/>
      <c r="AR49102" s="64"/>
      <c r="AS49102" s="60"/>
      <c r="AT49102" s="60"/>
      <c r="AU49102" s="60"/>
      <c r="AV49102" s="60"/>
      <c r="AW49102" s="60"/>
      <c r="AX49102" s="60"/>
      <c r="AY49102" s="60"/>
      <c r="AZ49102" s="60"/>
      <c r="BA49102" s="60"/>
      <c r="BB49102" s="60"/>
      <c r="BC49102" s="61"/>
    </row>
    <row r="49103" spans="43:55">
      <c r="AQ49103" s="64"/>
      <c r="AR49103" s="64"/>
      <c r="AS49103" s="60"/>
      <c r="AT49103" s="60"/>
      <c r="AU49103" s="60"/>
      <c r="AV49103" s="60"/>
      <c r="AW49103" s="60"/>
      <c r="AX49103" s="60"/>
      <c r="AY49103" s="60"/>
      <c r="AZ49103" s="60"/>
      <c r="BA49103" s="60"/>
      <c r="BB49103" s="60"/>
      <c r="BC49103" s="61"/>
    </row>
    <row r="49104" spans="43:55">
      <c r="AQ49104" s="64"/>
      <c r="AR49104" s="64"/>
      <c r="AS49104" s="60"/>
      <c r="AT49104" s="60"/>
      <c r="AU49104" s="60"/>
      <c r="AV49104" s="60"/>
      <c r="AW49104" s="60"/>
      <c r="AX49104" s="60"/>
      <c r="AY49104" s="60"/>
      <c r="AZ49104" s="60"/>
      <c r="BA49104" s="60"/>
      <c r="BB49104" s="60"/>
      <c r="BC49104" s="61"/>
    </row>
    <row r="49105" spans="43:55">
      <c r="AQ49105" s="64"/>
      <c r="AR49105" s="64"/>
      <c r="AS49105" s="60"/>
      <c r="AT49105" s="60"/>
      <c r="AU49105" s="60"/>
      <c r="AV49105" s="60"/>
      <c r="AW49105" s="60"/>
      <c r="AX49105" s="60"/>
      <c r="AY49105" s="60"/>
      <c r="AZ49105" s="60"/>
      <c r="BA49105" s="60"/>
      <c r="BB49105" s="60"/>
      <c r="BC49105" s="61"/>
    </row>
    <row r="49106" spans="43:55">
      <c r="AQ49106" s="64"/>
      <c r="AR49106" s="64"/>
      <c r="AS49106" s="60"/>
      <c r="AT49106" s="60"/>
      <c r="AU49106" s="60"/>
      <c r="AV49106" s="60"/>
      <c r="AW49106" s="60"/>
      <c r="AX49106" s="60"/>
      <c r="AY49106" s="60"/>
      <c r="AZ49106" s="60"/>
      <c r="BA49106" s="60"/>
      <c r="BB49106" s="60"/>
      <c r="BC49106" s="61"/>
    </row>
    <row r="49107" spans="43:55">
      <c r="AQ49107" s="64"/>
      <c r="AR49107" s="64"/>
      <c r="AS49107" s="60"/>
      <c r="AT49107" s="60"/>
      <c r="AU49107" s="60"/>
      <c r="AV49107" s="60"/>
      <c r="AW49107" s="60"/>
      <c r="AX49107" s="60"/>
      <c r="AY49107" s="60"/>
      <c r="AZ49107" s="60"/>
      <c r="BA49107" s="60"/>
      <c r="BB49107" s="60"/>
      <c r="BC49107" s="61"/>
    </row>
    <row r="49108" spans="43:55">
      <c r="AQ49108" s="64"/>
      <c r="AR49108" s="64"/>
      <c r="AS49108" s="60"/>
      <c r="AT49108" s="60"/>
      <c r="AU49108" s="60"/>
      <c r="AV49108" s="60"/>
      <c r="AW49108" s="60"/>
      <c r="AX49108" s="60"/>
      <c r="AY49108" s="60"/>
      <c r="AZ49108" s="60"/>
      <c r="BA49108" s="60"/>
      <c r="BB49108" s="60"/>
      <c r="BC49108" s="61"/>
    </row>
    <row r="49109" spans="43:55">
      <c r="AQ49109" s="64"/>
      <c r="AR49109" s="64"/>
      <c r="AS49109" s="60"/>
      <c r="AT49109" s="60"/>
      <c r="AU49109" s="60"/>
      <c r="AV49109" s="60"/>
      <c r="AW49109" s="60"/>
      <c r="AX49109" s="60"/>
      <c r="AY49109" s="60"/>
      <c r="AZ49109" s="60"/>
      <c r="BA49109" s="60"/>
      <c r="BB49109" s="60"/>
      <c r="BC49109" s="61"/>
    </row>
    <row r="49110" spans="43:55">
      <c r="AQ49110" s="64"/>
      <c r="AR49110" s="64"/>
      <c r="AS49110" s="60"/>
      <c r="AT49110" s="60"/>
      <c r="AU49110" s="60"/>
      <c r="AV49110" s="60"/>
      <c r="AW49110" s="60"/>
      <c r="AX49110" s="60"/>
      <c r="AY49110" s="60"/>
      <c r="AZ49110" s="60"/>
      <c r="BA49110" s="60"/>
      <c r="BB49110" s="60"/>
      <c r="BC49110" s="61"/>
    </row>
    <row r="49111" spans="43:55">
      <c r="AQ49111" s="64"/>
      <c r="AR49111" s="64"/>
      <c r="AS49111" s="60"/>
      <c r="AT49111" s="60"/>
      <c r="AU49111" s="60"/>
      <c r="AV49111" s="60"/>
      <c r="AW49111" s="60"/>
      <c r="AX49111" s="60"/>
      <c r="AY49111" s="60"/>
      <c r="AZ49111" s="60"/>
      <c r="BA49111" s="60"/>
      <c r="BB49111" s="60"/>
      <c r="BC49111" s="61"/>
    </row>
    <row r="49112" spans="43:55">
      <c r="AQ49112" s="64"/>
      <c r="AR49112" s="64"/>
      <c r="AS49112" s="60"/>
      <c r="AT49112" s="60"/>
      <c r="AU49112" s="60"/>
      <c r="AV49112" s="60"/>
      <c r="AW49112" s="60"/>
      <c r="AX49112" s="60"/>
      <c r="AY49112" s="60"/>
      <c r="AZ49112" s="60"/>
      <c r="BA49112" s="60"/>
      <c r="BB49112" s="60"/>
      <c r="BC49112" s="61"/>
    </row>
    <row r="49113" spans="43:55">
      <c r="AQ49113" s="64"/>
      <c r="AR49113" s="64"/>
      <c r="AS49113" s="60"/>
      <c r="AT49113" s="60"/>
      <c r="AU49113" s="60"/>
      <c r="AV49113" s="60"/>
      <c r="AW49113" s="60"/>
      <c r="AX49113" s="60"/>
      <c r="AY49113" s="60"/>
      <c r="AZ49113" s="60"/>
      <c r="BA49113" s="60"/>
      <c r="BB49113" s="60"/>
      <c r="BC49113" s="61"/>
    </row>
    <row r="49114" spans="43:55">
      <c r="AQ49114" s="64"/>
      <c r="AR49114" s="64"/>
      <c r="AS49114" s="60"/>
      <c r="AT49114" s="60"/>
      <c r="AU49114" s="60"/>
      <c r="AV49114" s="60"/>
      <c r="AW49114" s="60"/>
      <c r="AX49114" s="60"/>
      <c r="AY49114" s="60"/>
      <c r="AZ49114" s="60"/>
      <c r="BA49114" s="60"/>
      <c r="BB49114" s="60"/>
      <c r="BC49114" s="61"/>
    </row>
    <row r="49115" spans="43:55">
      <c r="AQ49115" s="64"/>
      <c r="AR49115" s="64"/>
      <c r="AS49115" s="60"/>
      <c r="AT49115" s="60"/>
      <c r="AU49115" s="60"/>
      <c r="AV49115" s="60"/>
      <c r="AW49115" s="60"/>
      <c r="AX49115" s="60"/>
      <c r="AY49115" s="60"/>
      <c r="AZ49115" s="60"/>
      <c r="BA49115" s="60"/>
      <c r="BB49115" s="60"/>
      <c r="BC49115" s="61"/>
    </row>
    <row r="49116" spans="43:55">
      <c r="AQ49116" s="64"/>
      <c r="AR49116" s="64"/>
      <c r="AS49116" s="60"/>
      <c r="AT49116" s="60"/>
      <c r="AU49116" s="60"/>
      <c r="AV49116" s="60"/>
      <c r="AW49116" s="60"/>
      <c r="AX49116" s="60"/>
      <c r="AY49116" s="60"/>
      <c r="AZ49116" s="60"/>
      <c r="BA49116" s="60"/>
      <c r="BB49116" s="60"/>
      <c r="BC49116" s="61"/>
    </row>
    <row r="49117" spans="43:55">
      <c r="AQ49117" s="64"/>
      <c r="AR49117" s="64"/>
      <c r="AS49117" s="60"/>
      <c r="AT49117" s="60"/>
      <c r="AU49117" s="60"/>
      <c r="AV49117" s="60"/>
      <c r="AW49117" s="60"/>
      <c r="AX49117" s="60"/>
      <c r="AY49117" s="60"/>
      <c r="AZ49117" s="60"/>
      <c r="BA49117" s="60"/>
      <c r="BB49117" s="60"/>
      <c r="BC49117" s="61"/>
    </row>
    <row r="49118" spans="43:55">
      <c r="AQ49118" s="64"/>
      <c r="AR49118" s="64"/>
      <c r="AS49118" s="60"/>
      <c r="AT49118" s="60"/>
      <c r="AU49118" s="60"/>
      <c r="AV49118" s="60"/>
      <c r="AW49118" s="60"/>
      <c r="AX49118" s="60"/>
      <c r="AY49118" s="60"/>
      <c r="AZ49118" s="60"/>
      <c r="BA49118" s="60"/>
      <c r="BB49118" s="60"/>
      <c r="BC49118" s="61"/>
    </row>
    <row r="49119" spans="43:55">
      <c r="AQ49119" s="64"/>
      <c r="AR49119" s="64"/>
      <c r="AS49119" s="60"/>
      <c r="AT49119" s="60"/>
      <c r="AU49119" s="60"/>
      <c r="AV49119" s="60"/>
      <c r="AW49119" s="60"/>
      <c r="AX49119" s="60"/>
      <c r="AY49119" s="60"/>
      <c r="AZ49119" s="60"/>
      <c r="BA49119" s="60"/>
      <c r="BB49119" s="60"/>
      <c r="BC49119" s="61"/>
    </row>
    <row r="49120" spans="43:55">
      <c r="AQ49120" s="64"/>
      <c r="AR49120" s="64"/>
      <c r="AS49120" s="60"/>
      <c r="AT49120" s="60"/>
      <c r="AU49120" s="60"/>
      <c r="AV49120" s="60"/>
      <c r="AW49120" s="60"/>
      <c r="AX49120" s="60"/>
      <c r="AY49120" s="60"/>
      <c r="AZ49120" s="60"/>
      <c r="BA49120" s="60"/>
      <c r="BB49120" s="60"/>
      <c r="BC49120" s="61"/>
    </row>
    <row r="49121" spans="43:55">
      <c r="AQ49121" s="64"/>
      <c r="AR49121" s="64"/>
      <c r="AS49121" s="60"/>
      <c r="AT49121" s="60"/>
      <c r="AU49121" s="60"/>
      <c r="AV49121" s="60"/>
      <c r="AW49121" s="60"/>
      <c r="AX49121" s="60"/>
      <c r="AY49121" s="60"/>
      <c r="AZ49121" s="60"/>
      <c r="BA49121" s="60"/>
      <c r="BB49121" s="60"/>
      <c r="BC49121" s="61"/>
    </row>
    <row r="49122" spans="43:55">
      <c r="AQ49122" s="64"/>
      <c r="AR49122" s="64"/>
      <c r="AS49122" s="60"/>
      <c r="AT49122" s="60"/>
      <c r="AU49122" s="60"/>
      <c r="AV49122" s="60"/>
      <c r="AW49122" s="60"/>
      <c r="AX49122" s="60"/>
      <c r="AY49122" s="60"/>
      <c r="AZ49122" s="60"/>
      <c r="BA49122" s="60"/>
      <c r="BB49122" s="60"/>
      <c r="BC49122" s="61"/>
    </row>
    <row r="49123" spans="43:55">
      <c r="AQ49123" s="64"/>
      <c r="AR49123" s="64"/>
      <c r="AS49123" s="60"/>
      <c r="AT49123" s="60"/>
      <c r="AU49123" s="60"/>
      <c r="AV49123" s="60"/>
      <c r="AW49123" s="60"/>
      <c r="AX49123" s="60"/>
      <c r="AY49123" s="60"/>
      <c r="AZ49123" s="60"/>
      <c r="BA49123" s="60"/>
      <c r="BB49123" s="60"/>
      <c r="BC49123" s="61"/>
    </row>
    <row r="49124" spans="43:55">
      <c r="AQ49124" s="64"/>
      <c r="AR49124" s="64"/>
      <c r="AS49124" s="60"/>
      <c r="AT49124" s="60"/>
      <c r="AU49124" s="60"/>
      <c r="AV49124" s="60"/>
      <c r="AW49124" s="60"/>
      <c r="AX49124" s="60"/>
      <c r="AY49124" s="60"/>
      <c r="AZ49124" s="60"/>
      <c r="BA49124" s="60"/>
      <c r="BB49124" s="60"/>
      <c r="BC49124" s="61"/>
    </row>
    <row r="49125" spans="43:55">
      <c r="AQ49125" s="64"/>
      <c r="AR49125" s="64"/>
      <c r="AS49125" s="60"/>
      <c r="AT49125" s="60"/>
      <c r="AU49125" s="60"/>
      <c r="AV49125" s="60"/>
      <c r="AW49125" s="60"/>
      <c r="AX49125" s="60"/>
      <c r="AY49125" s="60"/>
      <c r="AZ49125" s="60"/>
      <c r="BA49125" s="60"/>
      <c r="BB49125" s="60"/>
      <c r="BC49125" s="61"/>
    </row>
    <row r="49126" spans="43:55">
      <c r="AQ49126" s="64"/>
      <c r="AR49126" s="64"/>
      <c r="AS49126" s="60"/>
      <c r="AT49126" s="60"/>
      <c r="AU49126" s="60"/>
      <c r="AV49126" s="60"/>
      <c r="AW49126" s="60"/>
      <c r="AX49126" s="60"/>
      <c r="AY49126" s="60"/>
      <c r="AZ49126" s="60"/>
      <c r="BA49126" s="60"/>
      <c r="BB49126" s="60"/>
      <c r="BC49126" s="61"/>
    </row>
    <row r="49127" spans="43:55">
      <c r="AQ49127" s="64"/>
      <c r="AR49127" s="64"/>
      <c r="AS49127" s="60"/>
      <c r="AT49127" s="60"/>
      <c r="AU49127" s="60"/>
      <c r="AV49127" s="60"/>
      <c r="AW49127" s="60"/>
      <c r="AX49127" s="60"/>
      <c r="AY49127" s="60"/>
      <c r="AZ49127" s="60"/>
      <c r="BA49127" s="60"/>
      <c r="BB49127" s="60"/>
      <c r="BC49127" s="61"/>
    </row>
    <row r="49128" spans="43:55">
      <c r="AQ49128" s="64"/>
      <c r="AR49128" s="64"/>
      <c r="AS49128" s="60"/>
      <c r="AT49128" s="60"/>
      <c r="AU49128" s="60"/>
      <c r="AV49128" s="60"/>
      <c r="AW49128" s="60"/>
      <c r="AX49128" s="60"/>
      <c r="AY49128" s="60"/>
      <c r="AZ49128" s="60"/>
      <c r="BA49128" s="60"/>
      <c r="BB49128" s="60"/>
      <c r="BC49128" s="61"/>
    </row>
    <row r="49129" spans="43:55">
      <c r="AQ49129" s="64"/>
      <c r="AR49129" s="64"/>
      <c r="AS49129" s="60"/>
      <c r="AT49129" s="60"/>
      <c r="AU49129" s="60"/>
      <c r="AV49129" s="60"/>
      <c r="AW49129" s="60"/>
      <c r="AX49129" s="60"/>
      <c r="AY49129" s="60"/>
      <c r="AZ49129" s="60"/>
      <c r="BA49129" s="60"/>
      <c r="BB49129" s="60"/>
      <c r="BC49129" s="61"/>
    </row>
    <row r="49130" spans="43:55">
      <c r="AQ49130" s="64"/>
      <c r="AR49130" s="64"/>
      <c r="AS49130" s="60"/>
      <c r="AT49130" s="60"/>
      <c r="AU49130" s="60"/>
      <c r="AV49130" s="60"/>
      <c r="AW49130" s="60"/>
      <c r="AX49130" s="60"/>
      <c r="AY49130" s="60"/>
      <c r="AZ49130" s="60"/>
      <c r="BA49130" s="60"/>
      <c r="BB49130" s="60"/>
      <c r="BC49130" s="61"/>
    </row>
    <row r="49131" spans="43:55">
      <c r="AQ49131" s="64"/>
      <c r="AR49131" s="64"/>
      <c r="AS49131" s="60"/>
      <c r="AT49131" s="60"/>
      <c r="AU49131" s="60"/>
      <c r="AV49131" s="60"/>
      <c r="AW49131" s="60"/>
      <c r="AX49131" s="60"/>
      <c r="AY49131" s="60"/>
      <c r="AZ49131" s="60"/>
      <c r="BA49131" s="60"/>
      <c r="BB49131" s="60"/>
      <c r="BC49131" s="61"/>
    </row>
    <row r="49132" spans="43:55">
      <c r="AQ49132" s="64"/>
      <c r="AR49132" s="64"/>
      <c r="AS49132" s="60"/>
      <c r="AT49132" s="60"/>
      <c r="AU49132" s="60"/>
      <c r="AV49132" s="60"/>
      <c r="AW49132" s="60"/>
      <c r="AX49132" s="60"/>
      <c r="AY49132" s="60"/>
      <c r="AZ49132" s="60"/>
      <c r="BA49132" s="60"/>
      <c r="BB49132" s="60"/>
      <c r="BC49132" s="61"/>
    </row>
    <row r="49133" spans="43:55">
      <c r="AQ49133" s="64"/>
      <c r="AR49133" s="64"/>
      <c r="AS49133" s="60"/>
      <c r="AT49133" s="60"/>
      <c r="AU49133" s="60"/>
      <c r="AV49133" s="60"/>
      <c r="AW49133" s="60"/>
      <c r="AX49133" s="60"/>
      <c r="AY49133" s="60"/>
      <c r="AZ49133" s="60"/>
      <c r="BA49133" s="60"/>
      <c r="BB49133" s="60"/>
      <c r="BC49133" s="61"/>
    </row>
    <row r="49134" spans="43:55">
      <c r="AQ49134" s="64"/>
      <c r="AR49134" s="64"/>
      <c r="AS49134" s="60"/>
      <c r="AT49134" s="60"/>
      <c r="AU49134" s="60"/>
      <c r="AV49134" s="60"/>
      <c r="AW49134" s="60"/>
      <c r="AX49134" s="60"/>
      <c r="AY49134" s="60"/>
      <c r="AZ49134" s="60"/>
      <c r="BA49134" s="60"/>
      <c r="BB49134" s="60"/>
      <c r="BC49134" s="61"/>
    </row>
    <row r="49135" spans="43:55">
      <c r="AQ49135" s="64"/>
      <c r="AR49135" s="64"/>
      <c r="AS49135" s="60"/>
      <c r="AT49135" s="60"/>
      <c r="AU49135" s="60"/>
      <c r="AV49135" s="60"/>
      <c r="AW49135" s="60"/>
      <c r="AX49135" s="60"/>
      <c r="AY49135" s="60"/>
      <c r="AZ49135" s="60"/>
      <c r="BA49135" s="60"/>
      <c r="BB49135" s="60"/>
      <c r="BC49135" s="61"/>
    </row>
    <row r="49136" spans="43:55">
      <c r="AQ49136" s="64"/>
      <c r="AR49136" s="64"/>
      <c r="AS49136" s="60"/>
      <c r="AT49136" s="60"/>
      <c r="AU49136" s="60"/>
      <c r="AV49136" s="60"/>
      <c r="AW49136" s="60"/>
      <c r="AX49136" s="60"/>
      <c r="AY49136" s="60"/>
      <c r="AZ49136" s="60"/>
      <c r="BA49136" s="60"/>
      <c r="BB49136" s="60"/>
      <c r="BC49136" s="61"/>
    </row>
    <row r="49137" spans="43:55">
      <c r="AQ49137" s="64"/>
      <c r="AR49137" s="64"/>
      <c r="AS49137" s="60"/>
      <c r="AT49137" s="60"/>
      <c r="AU49137" s="60"/>
      <c r="AV49137" s="60"/>
      <c r="AW49137" s="60"/>
      <c r="AX49137" s="60"/>
      <c r="AY49137" s="60"/>
      <c r="AZ49137" s="60"/>
      <c r="BA49137" s="60"/>
      <c r="BB49137" s="60"/>
      <c r="BC49137" s="61"/>
    </row>
    <row r="49138" spans="43:55">
      <c r="AQ49138" s="64"/>
      <c r="AR49138" s="64"/>
      <c r="AS49138" s="60"/>
      <c r="AT49138" s="60"/>
      <c r="AU49138" s="60"/>
      <c r="AV49138" s="60"/>
      <c r="AW49138" s="60"/>
      <c r="AX49138" s="60"/>
      <c r="AY49138" s="60"/>
      <c r="AZ49138" s="60"/>
      <c r="BA49138" s="60"/>
      <c r="BB49138" s="60"/>
      <c r="BC49138" s="61"/>
    </row>
    <row r="49139" spans="43:55">
      <c r="AQ49139" s="64"/>
      <c r="AR49139" s="64"/>
      <c r="AS49139" s="60"/>
      <c r="AT49139" s="60"/>
      <c r="AU49139" s="60"/>
      <c r="AV49139" s="60"/>
      <c r="AW49139" s="60"/>
      <c r="AX49139" s="60"/>
      <c r="AY49139" s="60"/>
      <c r="AZ49139" s="60"/>
      <c r="BA49139" s="60"/>
      <c r="BB49139" s="60"/>
      <c r="BC49139" s="61"/>
    </row>
    <row r="49140" spans="43:55">
      <c r="AQ49140" s="64"/>
      <c r="AR49140" s="64"/>
      <c r="AS49140" s="60"/>
      <c r="AT49140" s="60"/>
      <c r="AU49140" s="60"/>
      <c r="AV49140" s="60"/>
      <c r="AW49140" s="60"/>
      <c r="AX49140" s="60"/>
      <c r="AY49140" s="60"/>
      <c r="AZ49140" s="60"/>
      <c r="BA49140" s="60"/>
      <c r="BB49140" s="60"/>
      <c r="BC49140" s="61"/>
    </row>
    <row r="49141" spans="43:55">
      <c r="AQ49141" s="64"/>
      <c r="AR49141" s="64"/>
      <c r="AS49141" s="60"/>
      <c r="AT49141" s="60"/>
      <c r="AU49141" s="60"/>
      <c r="AV49141" s="60"/>
      <c r="AW49141" s="60"/>
      <c r="AX49141" s="60"/>
      <c r="AY49141" s="60"/>
      <c r="AZ49141" s="60"/>
      <c r="BA49141" s="60"/>
      <c r="BB49141" s="60"/>
      <c r="BC49141" s="61"/>
    </row>
    <row r="49142" spans="43:55">
      <c r="AQ49142" s="64"/>
      <c r="AR49142" s="64"/>
      <c r="AS49142" s="60"/>
      <c r="AT49142" s="60"/>
      <c r="AU49142" s="60"/>
      <c r="AV49142" s="60"/>
      <c r="AW49142" s="60"/>
      <c r="AX49142" s="60"/>
      <c r="AY49142" s="60"/>
      <c r="AZ49142" s="60"/>
      <c r="BA49142" s="60"/>
      <c r="BB49142" s="60"/>
      <c r="BC49142" s="61"/>
    </row>
    <row r="49143" spans="43:55">
      <c r="AQ49143" s="64"/>
      <c r="AR49143" s="64"/>
      <c r="AS49143" s="60"/>
      <c r="AT49143" s="60"/>
      <c r="AU49143" s="60"/>
      <c r="AV49143" s="60"/>
      <c r="AW49143" s="60"/>
      <c r="AX49143" s="60"/>
      <c r="AY49143" s="60"/>
      <c r="AZ49143" s="60"/>
      <c r="BA49143" s="60"/>
      <c r="BB49143" s="60"/>
      <c r="BC49143" s="61"/>
    </row>
    <row r="49144" spans="43:55">
      <c r="AQ49144" s="64"/>
      <c r="AR49144" s="64"/>
      <c r="AS49144" s="60"/>
      <c r="AT49144" s="60"/>
      <c r="AU49144" s="60"/>
      <c r="AV49144" s="60"/>
      <c r="AW49144" s="60"/>
      <c r="AX49144" s="60"/>
      <c r="AY49144" s="60"/>
      <c r="AZ49144" s="60"/>
      <c r="BA49144" s="60"/>
      <c r="BB49144" s="60"/>
      <c r="BC49144" s="61"/>
    </row>
    <row r="49145" spans="43:55">
      <c r="AQ49145" s="64"/>
      <c r="AR49145" s="64"/>
      <c r="AS49145" s="60"/>
      <c r="AT49145" s="60"/>
      <c r="AU49145" s="60"/>
      <c r="AV49145" s="60"/>
      <c r="AW49145" s="60"/>
      <c r="AX49145" s="60"/>
      <c r="AY49145" s="60"/>
      <c r="AZ49145" s="60"/>
      <c r="BA49145" s="60"/>
      <c r="BB49145" s="60"/>
      <c r="BC49145" s="61"/>
    </row>
    <row r="49146" spans="43:55">
      <c r="AQ49146" s="64"/>
      <c r="AR49146" s="64"/>
      <c r="AS49146" s="60"/>
      <c r="AT49146" s="60"/>
      <c r="AU49146" s="60"/>
      <c r="AV49146" s="60"/>
      <c r="AW49146" s="60"/>
      <c r="AX49146" s="60"/>
      <c r="AY49146" s="60"/>
      <c r="AZ49146" s="60"/>
      <c r="BA49146" s="60"/>
      <c r="BB49146" s="60"/>
      <c r="BC49146" s="61"/>
    </row>
    <row r="49147" spans="43:55">
      <c r="AQ49147" s="64"/>
      <c r="AR49147" s="64"/>
      <c r="AS49147" s="60"/>
      <c r="AT49147" s="60"/>
      <c r="AU49147" s="60"/>
      <c r="AV49147" s="60"/>
      <c r="AW49147" s="60"/>
      <c r="AX49147" s="60"/>
      <c r="AY49147" s="60"/>
      <c r="AZ49147" s="60"/>
      <c r="BA49147" s="60"/>
      <c r="BB49147" s="60"/>
      <c r="BC49147" s="61"/>
    </row>
    <row r="49148" spans="43:55">
      <c r="AQ49148" s="64"/>
      <c r="AR49148" s="64"/>
      <c r="AS49148" s="60"/>
      <c r="AT49148" s="60"/>
      <c r="AU49148" s="60"/>
      <c r="AV49148" s="60"/>
      <c r="AW49148" s="60"/>
      <c r="AX49148" s="60"/>
      <c r="AY49148" s="60"/>
      <c r="AZ49148" s="60"/>
      <c r="BA49148" s="60"/>
      <c r="BB49148" s="60"/>
      <c r="BC49148" s="61"/>
    </row>
    <row r="49149" spans="43:55">
      <c r="AQ49149" s="64"/>
      <c r="AR49149" s="64"/>
      <c r="AS49149" s="60"/>
      <c r="AT49149" s="60"/>
      <c r="AU49149" s="60"/>
      <c r="AV49149" s="60"/>
      <c r="AW49149" s="60"/>
      <c r="AX49149" s="60"/>
      <c r="AY49149" s="60"/>
      <c r="AZ49149" s="60"/>
      <c r="BA49149" s="60"/>
      <c r="BB49149" s="60"/>
      <c r="BC49149" s="61"/>
    </row>
    <row r="49150" spans="43:55">
      <c r="AQ49150" s="64"/>
      <c r="AR49150" s="64"/>
      <c r="AS49150" s="60"/>
      <c r="AT49150" s="60"/>
      <c r="AU49150" s="60"/>
      <c r="AV49150" s="60"/>
      <c r="AW49150" s="60"/>
      <c r="AX49150" s="60"/>
      <c r="AY49150" s="60"/>
      <c r="AZ49150" s="60"/>
      <c r="BA49150" s="60"/>
      <c r="BB49150" s="60"/>
      <c r="BC49150" s="61"/>
    </row>
    <row r="49151" spans="43:55">
      <c r="AQ49151" s="64"/>
      <c r="AR49151" s="64"/>
      <c r="AS49151" s="60"/>
      <c r="AT49151" s="60"/>
      <c r="AU49151" s="60"/>
      <c r="AV49151" s="60"/>
      <c r="AW49151" s="60"/>
      <c r="AX49151" s="60"/>
      <c r="AY49151" s="60"/>
      <c r="AZ49151" s="60"/>
      <c r="BA49151" s="60"/>
      <c r="BB49151" s="60"/>
      <c r="BC49151" s="61"/>
    </row>
    <row r="49152" spans="43:55">
      <c r="AQ49152" s="64"/>
      <c r="AR49152" s="64"/>
      <c r="AS49152" s="60"/>
      <c r="AT49152" s="60"/>
      <c r="AU49152" s="60"/>
      <c r="AV49152" s="60"/>
      <c r="AW49152" s="60"/>
      <c r="AX49152" s="60"/>
      <c r="AY49152" s="60"/>
      <c r="AZ49152" s="60"/>
      <c r="BA49152" s="60"/>
      <c r="BB49152" s="60"/>
      <c r="BC49152" s="61"/>
    </row>
    <row r="49153" spans="43:55">
      <c r="AQ49153" s="64"/>
      <c r="AR49153" s="64"/>
      <c r="AS49153" s="60"/>
      <c r="AT49153" s="60"/>
      <c r="AU49153" s="60"/>
      <c r="AV49153" s="60"/>
      <c r="AW49153" s="60"/>
      <c r="AX49153" s="60"/>
      <c r="AY49153" s="60"/>
      <c r="AZ49153" s="60"/>
      <c r="BA49153" s="60"/>
      <c r="BB49153" s="60"/>
      <c r="BC49153" s="61"/>
    </row>
    <row r="49154" spans="43:55">
      <c r="AQ49154" s="64"/>
      <c r="AR49154" s="64"/>
      <c r="AS49154" s="60"/>
      <c r="AT49154" s="60"/>
      <c r="AU49154" s="60"/>
      <c r="AV49154" s="60"/>
      <c r="AW49154" s="60"/>
      <c r="AX49154" s="60"/>
      <c r="AY49154" s="60"/>
      <c r="AZ49154" s="60"/>
      <c r="BA49154" s="60"/>
      <c r="BB49154" s="60"/>
      <c r="BC49154" s="61"/>
    </row>
    <row r="49155" spans="43:55">
      <c r="AQ49155" s="64"/>
      <c r="AR49155" s="64"/>
      <c r="AS49155" s="60"/>
      <c r="AT49155" s="60"/>
      <c r="AU49155" s="60"/>
      <c r="AV49155" s="60"/>
      <c r="AW49155" s="60"/>
      <c r="AX49155" s="60"/>
      <c r="AY49155" s="60"/>
      <c r="AZ49155" s="60"/>
      <c r="BA49155" s="60"/>
      <c r="BB49155" s="60"/>
      <c r="BC49155" s="61"/>
    </row>
    <row r="49156" spans="43:55">
      <c r="AQ49156" s="64"/>
      <c r="AR49156" s="64"/>
      <c r="AS49156" s="60"/>
      <c r="AT49156" s="60"/>
      <c r="AU49156" s="60"/>
      <c r="AV49156" s="60"/>
      <c r="AW49156" s="60"/>
      <c r="AX49156" s="60"/>
      <c r="AY49156" s="60"/>
      <c r="AZ49156" s="60"/>
      <c r="BA49156" s="60"/>
      <c r="BB49156" s="60"/>
      <c r="BC49156" s="61"/>
    </row>
    <row r="49157" spans="43:55">
      <c r="AQ49157" s="64"/>
      <c r="AR49157" s="64"/>
      <c r="AS49157" s="60"/>
      <c r="AT49157" s="60"/>
      <c r="AU49157" s="60"/>
      <c r="AV49157" s="60"/>
      <c r="AW49157" s="60"/>
      <c r="AX49157" s="60"/>
      <c r="AY49157" s="60"/>
      <c r="AZ49157" s="60"/>
      <c r="BA49157" s="60"/>
      <c r="BB49157" s="60"/>
      <c r="BC49157" s="61"/>
    </row>
    <row r="49158" spans="43:55">
      <c r="AQ49158" s="64"/>
      <c r="AR49158" s="64"/>
      <c r="AS49158" s="60"/>
      <c r="AT49158" s="60"/>
      <c r="AU49158" s="60"/>
      <c r="AV49158" s="60"/>
      <c r="AW49158" s="60"/>
      <c r="AX49158" s="60"/>
      <c r="AY49158" s="60"/>
      <c r="AZ49158" s="60"/>
      <c r="BA49158" s="60"/>
      <c r="BB49158" s="60"/>
      <c r="BC49158" s="61"/>
    </row>
    <row r="49159" spans="43:55">
      <c r="AQ49159" s="64"/>
      <c r="AR49159" s="64"/>
      <c r="AS49159" s="60"/>
      <c r="AT49159" s="60"/>
      <c r="AU49159" s="60"/>
      <c r="AV49159" s="60"/>
      <c r="AW49159" s="60"/>
      <c r="AX49159" s="60"/>
      <c r="AY49159" s="60"/>
      <c r="AZ49159" s="60"/>
      <c r="BA49159" s="60"/>
      <c r="BB49159" s="60"/>
      <c r="BC49159" s="61"/>
    </row>
    <row r="49160" spans="43:55">
      <c r="AQ49160" s="64"/>
      <c r="AR49160" s="64"/>
      <c r="AS49160" s="60"/>
      <c r="AT49160" s="60"/>
      <c r="AU49160" s="60"/>
      <c r="AV49160" s="60"/>
      <c r="AW49160" s="60"/>
      <c r="AX49160" s="60"/>
      <c r="AY49160" s="60"/>
      <c r="AZ49160" s="60"/>
      <c r="BA49160" s="60"/>
      <c r="BB49160" s="60"/>
      <c r="BC49160" s="61"/>
    </row>
    <row r="49161" spans="43:55">
      <c r="AQ49161" s="64"/>
      <c r="AR49161" s="64"/>
      <c r="AS49161" s="60"/>
      <c r="AT49161" s="60"/>
      <c r="AU49161" s="60"/>
      <c r="AV49161" s="60"/>
      <c r="AW49161" s="60"/>
      <c r="AX49161" s="60"/>
      <c r="AY49161" s="60"/>
      <c r="AZ49161" s="60"/>
      <c r="BA49161" s="60"/>
      <c r="BB49161" s="60"/>
      <c r="BC49161" s="61"/>
    </row>
    <row r="49162" spans="43:55">
      <c r="AQ49162" s="64"/>
      <c r="AR49162" s="64"/>
      <c r="AS49162" s="60"/>
      <c r="AT49162" s="60"/>
      <c r="AU49162" s="60"/>
      <c r="AV49162" s="60"/>
      <c r="AW49162" s="60"/>
      <c r="AX49162" s="60"/>
      <c r="AY49162" s="60"/>
      <c r="AZ49162" s="60"/>
      <c r="BA49162" s="60"/>
      <c r="BB49162" s="60"/>
      <c r="BC49162" s="61"/>
    </row>
    <row r="49163" spans="43:55">
      <c r="AQ49163" s="64"/>
      <c r="AR49163" s="64"/>
      <c r="AS49163" s="60"/>
      <c r="AT49163" s="60"/>
      <c r="AU49163" s="60"/>
      <c r="AV49163" s="60"/>
      <c r="AW49163" s="60"/>
      <c r="AX49163" s="60"/>
      <c r="AY49163" s="60"/>
      <c r="AZ49163" s="60"/>
      <c r="BA49163" s="60"/>
      <c r="BB49163" s="60"/>
      <c r="BC49163" s="61"/>
    </row>
    <row r="49164" spans="43:55">
      <c r="AQ49164" s="64"/>
      <c r="AR49164" s="64"/>
      <c r="AS49164" s="60"/>
      <c r="AT49164" s="60"/>
      <c r="AU49164" s="60"/>
      <c r="AV49164" s="60"/>
      <c r="AW49164" s="60"/>
      <c r="AX49164" s="60"/>
      <c r="AY49164" s="60"/>
      <c r="AZ49164" s="60"/>
      <c r="BA49164" s="60"/>
      <c r="BB49164" s="60"/>
      <c r="BC49164" s="61"/>
    </row>
    <row r="49165" spans="43:55">
      <c r="AQ49165" s="64"/>
      <c r="AR49165" s="64"/>
      <c r="AS49165" s="60"/>
      <c r="AT49165" s="60"/>
      <c r="AU49165" s="60"/>
      <c r="AV49165" s="60"/>
      <c r="AW49165" s="60"/>
      <c r="AX49165" s="60"/>
      <c r="AY49165" s="60"/>
      <c r="AZ49165" s="60"/>
      <c r="BA49165" s="60"/>
      <c r="BB49165" s="60"/>
      <c r="BC49165" s="61"/>
    </row>
    <row r="49166" spans="43:55">
      <c r="AQ49166" s="64"/>
      <c r="AR49166" s="64"/>
      <c r="AS49166" s="60"/>
      <c r="AT49166" s="60"/>
      <c r="AU49166" s="60"/>
      <c r="AV49166" s="60"/>
      <c r="AW49166" s="60"/>
      <c r="AX49166" s="60"/>
      <c r="AY49166" s="60"/>
      <c r="AZ49166" s="60"/>
      <c r="BA49166" s="60"/>
      <c r="BB49166" s="60"/>
      <c r="BC49166" s="61"/>
    </row>
    <row r="49167" spans="43:55">
      <c r="AQ49167" s="64"/>
      <c r="AR49167" s="64"/>
      <c r="AS49167" s="60"/>
      <c r="AT49167" s="60"/>
      <c r="AU49167" s="60"/>
      <c r="AV49167" s="60"/>
      <c r="AW49167" s="60"/>
      <c r="AX49167" s="60"/>
      <c r="AY49167" s="60"/>
      <c r="AZ49167" s="60"/>
      <c r="BA49167" s="60"/>
      <c r="BB49167" s="60"/>
      <c r="BC49167" s="61"/>
    </row>
    <row r="49168" spans="43:55">
      <c r="AQ49168" s="64"/>
      <c r="AR49168" s="64"/>
      <c r="AS49168" s="60"/>
      <c r="AT49168" s="60"/>
      <c r="AU49168" s="60"/>
      <c r="AV49168" s="60"/>
      <c r="AW49168" s="60"/>
      <c r="AX49168" s="60"/>
      <c r="AY49168" s="60"/>
      <c r="AZ49168" s="60"/>
      <c r="BA49168" s="60"/>
      <c r="BB49168" s="60"/>
      <c r="BC49168" s="61"/>
    </row>
    <row r="49169" spans="43:55">
      <c r="AQ49169" s="64"/>
      <c r="AR49169" s="64"/>
      <c r="AS49169" s="60"/>
      <c r="AT49169" s="60"/>
      <c r="AU49169" s="60"/>
      <c r="AV49169" s="60"/>
      <c r="AW49169" s="60"/>
      <c r="AX49169" s="60"/>
      <c r="AY49169" s="60"/>
      <c r="AZ49169" s="60"/>
      <c r="BA49169" s="60"/>
      <c r="BB49169" s="60"/>
      <c r="BC49169" s="61"/>
    </row>
    <row r="49170" spans="43:55">
      <c r="AQ49170" s="64"/>
      <c r="AR49170" s="64"/>
      <c r="AS49170" s="60"/>
      <c r="AT49170" s="60"/>
      <c r="AU49170" s="60"/>
      <c r="AV49170" s="60"/>
      <c r="AW49170" s="60"/>
      <c r="AX49170" s="60"/>
      <c r="AY49170" s="60"/>
      <c r="AZ49170" s="60"/>
      <c r="BA49170" s="60"/>
      <c r="BB49170" s="60"/>
      <c r="BC49170" s="61"/>
    </row>
    <row r="49171" spans="43:55">
      <c r="AQ49171" s="64"/>
      <c r="AR49171" s="64"/>
      <c r="AS49171" s="60"/>
      <c r="AT49171" s="60"/>
      <c r="AU49171" s="60"/>
      <c r="AV49171" s="60"/>
      <c r="AW49171" s="60"/>
      <c r="AX49171" s="60"/>
      <c r="AY49171" s="60"/>
      <c r="AZ49171" s="60"/>
      <c r="BA49171" s="60"/>
      <c r="BB49171" s="60"/>
      <c r="BC49171" s="61"/>
    </row>
    <row r="49172" spans="43:55">
      <c r="AQ49172" s="64"/>
      <c r="AR49172" s="64"/>
      <c r="AS49172" s="60"/>
      <c r="AT49172" s="60"/>
      <c r="AU49172" s="60"/>
      <c r="AV49172" s="60"/>
      <c r="AW49172" s="60"/>
      <c r="AX49172" s="60"/>
      <c r="AY49172" s="60"/>
      <c r="AZ49172" s="60"/>
      <c r="BA49172" s="60"/>
      <c r="BB49172" s="60"/>
      <c r="BC49172" s="61"/>
    </row>
    <row r="49173" spans="43:55">
      <c r="AQ49173" s="64"/>
      <c r="AR49173" s="64"/>
      <c r="AS49173" s="60"/>
      <c r="AT49173" s="60"/>
      <c r="AU49173" s="60"/>
      <c r="AV49173" s="60"/>
      <c r="AW49173" s="60"/>
      <c r="AX49173" s="60"/>
      <c r="AY49173" s="60"/>
      <c r="AZ49173" s="60"/>
      <c r="BA49173" s="60"/>
      <c r="BB49173" s="60"/>
      <c r="BC49173" s="61"/>
    </row>
    <row r="49174" spans="43:55">
      <c r="AQ49174" s="64"/>
      <c r="AR49174" s="64"/>
      <c r="AS49174" s="60"/>
      <c r="AT49174" s="60"/>
      <c r="AU49174" s="60"/>
      <c r="AV49174" s="60"/>
      <c r="AW49174" s="60"/>
      <c r="AX49174" s="60"/>
      <c r="AY49174" s="60"/>
      <c r="AZ49174" s="60"/>
      <c r="BA49174" s="60"/>
      <c r="BB49174" s="60"/>
      <c r="BC49174" s="61"/>
    </row>
    <row r="49175" spans="43:55">
      <c r="AQ49175" s="64"/>
      <c r="AR49175" s="64"/>
      <c r="AS49175" s="60"/>
      <c r="AT49175" s="60"/>
      <c r="AU49175" s="60"/>
      <c r="AV49175" s="60"/>
      <c r="AW49175" s="60"/>
      <c r="AX49175" s="60"/>
      <c r="AY49175" s="60"/>
      <c r="AZ49175" s="60"/>
      <c r="BA49175" s="60"/>
      <c r="BB49175" s="60"/>
      <c r="BC49175" s="61"/>
    </row>
    <row r="49176" spans="43:55">
      <c r="AQ49176" s="64"/>
      <c r="AR49176" s="64"/>
      <c r="AS49176" s="60"/>
      <c r="AT49176" s="60"/>
      <c r="AU49176" s="60"/>
      <c r="AV49176" s="60"/>
      <c r="AW49176" s="60"/>
      <c r="AX49176" s="60"/>
      <c r="AY49176" s="60"/>
      <c r="AZ49176" s="60"/>
      <c r="BA49176" s="60"/>
      <c r="BB49176" s="60"/>
      <c r="BC49176" s="61"/>
    </row>
    <row r="49177" spans="43:55">
      <c r="AQ49177" s="64"/>
      <c r="AR49177" s="64"/>
      <c r="AS49177" s="60"/>
      <c r="AT49177" s="60"/>
      <c r="AU49177" s="60"/>
      <c r="AV49177" s="60"/>
      <c r="AW49177" s="60"/>
      <c r="AX49177" s="60"/>
      <c r="AY49177" s="60"/>
      <c r="AZ49177" s="60"/>
      <c r="BA49177" s="60"/>
      <c r="BB49177" s="60"/>
      <c r="BC49177" s="61"/>
    </row>
    <row r="49178" spans="43:55">
      <c r="AQ49178" s="64"/>
      <c r="AR49178" s="64"/>
      <c r="AS49178" s="60"/>
      <c r="AT49178" s="60"/>
      <c r="AU49178" s="60"/>
      <c r="AV49178" s="60"/>
      <c r="AW49178" s="60"/>
      <c r="AX49178" s="60"/>
      <c r="AY49178" s="60"/>
      <c r="AZ49178" s="60"/>
      <c r="BA49178" s="60"/>
      <c r="BB49178" s="60"/>
      <c r="BC49178" s="61"/>
    </row>
    <row r="49179" spans="43:55">
      <c r="AQ49179" s="64"/>
      <c r="AR49179" s="64"/>
      <c r="AS49179" s="60"/>
      <c r="AT49179" s="60"/>
      <c r="AU49179" s="60"/>
      <c r="AV49179" s="60"/>
      <c r="AW49179" s="60"/>
      <c r="AX49179" s="60"/>
      <c r="AY49179" s="60"/>
      <c r="AZ49179" s="60"/>
      <c r="BA49179" s="60"/>
      <c r="BB49179" s="60"/>
      <c r="BC49179" s="61"/>
    </row>
    <row r="49180" spans="43:55">
      <c r="AQ49180" s="64"/>
      <c r="AR49180" s="64"/>
      <c r="AS49180" s="60"/>
      <c r="AT49180" s="60"/>
      <c r="AU49180" s="60"/>
      <c r="AV49180" s="60"/>
      <c r="AW49180" s="60"/>
      <c r="AX49180" s="60"/>
      <c r="AY49180" s="60"/>
      <c r="AZ49180" s="60"/>
      <c r="BA49180" s="60"/>
      <c r="BB49180" s="60"/>
      <c r="BC49180" s="61"/>
    </row>
    <row r="49181" spans="43:55">
      <c r="AQ49181" s="64"/>
      <c r="AR49181" s="64"/>
      <c r="AS49181" s="60"/>
      <c r="AT49181" s="60"/>
      <c r="AU49181" s="60"/>
      <c r="AV49181" s="60"/>
      <c r="AW49181" s="60"/>
      <c r="AX49181" s="60"/>
      <c r="AY49181" s="60"/>
      <c r="AZ49181" s="60"/>
      <c r="BA49181" s="60"/>
      <c r="BB49181" s="60"/>
      <c r="BC49181" s="61"/>
    </row>
    <row r="49182" spans="43:55">
      <c r="AQ49182" s="64"/>
      <c r="AR49182" s="64"/>
      <c r="AS49182" s="60"/>
      <c r="AT49182" s="60"/>
      <c r="AU49182" s="60"/>
      <c r="AV49182" s="60"/>
      <c r="AW49182" s="60"/>
      <c r="AX49182" s="60"/>
      <c r="AY49182" s="60"/>
      <c r="AZ49182" s="60"/>
      <c r="BA49182" s="60"/>
      <c r="BB49182" s="60"/>
      <c r="BC49182" s="61"/>
    </row>
    <row r="49183" spans="43:55">
      <c r="AQ49183" s="64"/>
      <c r="AR49183" s="64"/>
      <c r="AS49183" s="60"/>
      <c r="AT49183" s="60"/>
      <c r="AU49183" s="60"/>
      <c r="AV49183" s="60"/>
      <c r="AW49183" s="60"/>
      <c r="AX49183" s="60"/>
      <c r="AY49183" s="60"/>
      <c r="AZ49183" s="60"/>
      <c r="BA49183" s="60"/>
      <c r="BB49183" s="60"/>
      <c r="BC49183" s="61"/>
    </row>
    <row r="49184" spans="43:55">
      <c r="AQ49184" s="64"/>
      <c r="AR49184" s="64"/>
      <c r="AS49184" s="60"/>
      <c r="AT49184" s="60"/>
      <c r="AU49184" s="60"/>
      <c r="AV49184" s="60"/>
      <c r="AW49184" s="60"/>
      <c r="AX49184" s="60"/>
      <c r="AY49184" s="60"/>
      <c r="AZ49184" s="60"/>
      <c r="BA49184" s="60"/>
      <c r="BB49184" s="60"/>
      <c r="BC49184" s="61"/>
    </row>
    <row r="49185" spans="43:55">
      <c r="AQ49185" s="64"/>
      <c r="AR49185" s="64"/>
      <c r="AS49185" s="60"/>
      <c r="AT49185" s="60"/>
      <c r="AU49185" s="60"/>
      <c r="AV49185" s="60"/>
      <c r="AW49185" s="60"/>
      <c r="AX49185" s="60"/>
      <c r="AY49185" s="60"/>
      <c r="AZ49185" s="60"/>
      <c r="BA49185" s="60"/>
      <c r="BB49185" s="60"/>
      <c r="BC49185" s="61"/>
    </row>
    <row r="49186" spans="43:55">
      <c r="AQ49186" s="64"/>
      <c r="AR49186" s="64"/>
      <c r="AS49186" s="60"/>
      <c r="AT49186" s="60"/>
      <c r="AU49186" s="60"/>
      <c r="AV49186" s="60"/>
      <c r="AW49186" s="60"/>
      <c r="AX49186" s="60"/>
      <c r="AY49186" s="60"/>
      <c r="AZ49186" s="60"/>
      <c r="BA49186" s="60"/>
      <c r="BB49186" s="60"/>
      <c r="BC49186" s="61"/>
    </row>
    <row r="49187" spans="43:55">
      <c r="AQ49187" s="64"/>
      <c r="AR49187" s="64"/>
      <c r="AS49187" s="60"/>
      <c r="AT49187" s="60"/>
      <c r="AU49187" s="60"/>
      <c r="AV49187" s="60"/>
      <c r="AW49187" s="60"/>
      <c r="AX49187" s="60"/>
      <c r="AY49187" s="60"/>
      <c r="AZ49187" s="60"/>
      <c r="BA49187" s="60"/>
      <c r="BB49187" s="60"/>
      <c r="BC49187" s="61"/>
    </row>
    <row r="49188" spans="43:55">
      <c r="AQ49188" s="64"/>
      <c r="AR49188" s="64"/>
      <c r="AS49188" s="60"/>
      <c r="AT49188" s="60"/>
      <c r="AU49188" s="60"/>
      <c r="AV49188" s="60"/>
      <c r="AW49188" s="60"/>
      <c r="AX49188" s="60"/>
      <c r="AY49188" s="60"/>
      <c r="AZ49188" s="60"/>
      <c r="BA49188" s="60"/>
      <c r="BB49188" s="60"/>
      <c r="BC49188" s="61"/>
    </row>
    <row r="49189" spans="43:55">
      <c r="AQ49189" s="64"/>
      <c r="AR49189" s="64"/>
      <c r="AS49189" s="60"/>
      <c r="AT49189" s="60"/>
      <c r="AU49189" s="60"/>
      <c r="AV49189" s="60"/>
      <c r="AW49189" s="60"/>
      <c r="AX49189" s="60"/>
      <c r="AY49189" s="60"/>
      <c r="AZ49189" s="60"/>
      <c r="BA49189" s="60"/>
      <c r="BB49189" s="60"/>
      <c r="BC49189" s="61"/>
    </row>
    <row r="49190" spans="43:55">
      <c r="AQ49190" s="64"/>
      <c r="AR49190" s="64"/>
      <c r="AS49190" s="60"/>
      <c r="AT49190" s="60"/>
      <c r="AU49190" s="60"/>
      <c r="AV49190" s="60"/>
      <c r="AW49190" s="60"/>
      <c r="AX49190" s="60"/>
      <c r="AY49190" s="60"/>
      <c r="AZ49190" s="60"/>
      <c r="BA49190" s="60"/>
      <c r="BB49190" s="60"/>
      <c r="BC49190" s="61"/>
    </row>
    <row r="49191" spans="43:55">
      <c r="AQ49191" s="64"/>
      <c r="AR49191" s="64"/>
      <c r="AS49191" s="60"/>
      <c r="AT49191" s="60"/>
      <c r="AU49191" s="60"/>
      <c r="AV49191" s="60"/>
      <c r="AW49191" s="60"/>
      <c r="AX49191" s="60"/>
      <c r="AY49191" s="60"/>
      <c r="AZ49191" s="60"/>
      <c r="BA49191" s="60"/>
      <c r="BB49191" s="60"/>
      <c r="BC49191" s="61"/>
    </row>
    <row r="49192" spans="43:55">
      <c r="AQ49192" s="64"/>
      <c r="AR49192" s="64"/>
      <c r="AS49192" s="60"/>
      <c r="AT49192" s="60"/>
      <c r="AU49192" s="60"/>
      <c r="AV49192" s="60"/>
      <c r="AW49192" s="60"/>
      <c r="AX49192" s="60"/>
      <c r="AY49192" s="60"/>
      <c r="AZ49192" s="60"/>
      <c r="BA49192" s="60"/>
      <c r="BB49192" s="60"/>
      <c r="BC49192" s="61"/>
    </row>
    <row r="49193" spans="43:55">
      <c r="AQ49193" s="64"/>
      <c r="AR49193" s="64"/>
      <c r="AS49193" s="60"/>
      <c r="AT49193" s="60"/>
      <c r="AU49193" s="60"/>
      <c r="AV49193" s="60"/>
      <c r="AW49193" s="60"/>
      <c r="AX49193" s="60"/>
      <c r="AY49193" s="60"/>
      <c r="AZ49193" s="60"/>
      <c r="BA49193" s="60"/>
      <c r="BB49193" s="60"/>
      <c r="BC49193" s="61"/>
    </row>
    <row r="49194" spans="43:55">
      <c r="AQ49194" s="64"/>
      <c r="AR49194" s="64"/>
      <c r="AS49194" s="60"/>
      <c r="AT49194" s="60"/>
      <c r="AU49194" s="60"/>
      <c r="AV49194" s="60"/>
      <c r="AW49194" s="60"/>
      <c r="AX49194" s="60"/>
      <c r="AY49194" s="60"/>
      <c r="AZ49194" s="60"/>
      <c r="BA49194" s="60"/>
      <c r="BB49194" s="60"/>
      <c r="BC49194" s="61"/>
    </row>
    <row r="49195" spans="43:55">
      <c r="AQ49195" s="64"/>
      <c r="AR49195" s="64"/>
      <c r="AS49195" s="60"/>
      <c r="AT49195" s="60"/>
      <c r="AU49195" s="60"/>
      <c r="AV49195" s="60"/>
      <c r="AW49195" s="60"/>
      <c r="AX49195" s="60"/>
      <c r="AY49195" s="60"/>
      <c r="AZ49195" s="60"/>
      <c r="BA49195" s="60"/>
      <c r="BB49195" s="60"/>
      <c r="BC49195" s="61"/>
    </row>
    <row r="49196" spans="43:55">
      <c r="AQ49196" s="64"/>
      <c r="AR49196" s="64"/>
      <c r="AS49196" s="60"/>
      <c r="AT49196" s="60"/>
      <c r="AU49196" s="60"/>
      <c r="AV49196" s="60"/>
      <c r="AW49196" s="60"/>
      <c r="AX49196" s="60"/>
      <c r="AY49196" s="60"/>
      <c r="AZ49196" s="60"/>
      <c r="BA49196" s="60"/>
      <c r="BB49196" s="60"/>
      <c r="BC49196" s="61"/>
    </row>
    <row r="49197" spans="43:55">
      <c r="AQ49197" s="64"/>
      <c r="AR49197" s="64"/>
      <c r="AS49197" s="60"/>
      <c r="AT49197" s="60"/>
      <c r="AU49197" s="60"/>
      <c r="AV49197" s="60"/>
      <c r="AW49197" s="60"/>
      <c r="AX49197" s="60"/>
      <c r="AY49197" s="60"/>
      <c r="AZ49197" s="60"/>
      <c r="BA49197" s="60"/>
      <c r="BB49197" s="60"/>
      <c r="BC49197" s="61"/>
    </row>
    <row r="49198" spans="43:55">
      <c r="AQ49198" s="64"/>
      <c r="AR49198" s="64"/>
      <c r="AS49198" s="60"/>
      <c r="AT49198" s="60"/>
      <c r="AU49198" s="60"/>
      <c r="AV49198" s="60"/>
      <c r="AW49198" s="60"/>
      <c r="AX49198" s="60"/>
      <c r="AY49198" s="60"/>
      <c r="AZ49198" s="60"/>
      <c r="BA49198" s="60"/>
      <c r="BB49198" s="60"/>
      <c r="BC49198" s="61"/>
    </row>
    <row r="49199" spans="43:55">
      <c r="AQ49199" s="64"/>
      <c r="AR49199" s="64"/>
      <c r="AS49199" s="60"/>
      <c r="AT49199" s="60"/>
      <c r="AU49199" s="60"/>
      <c r="AV49199" s="60"/>
      <c r="AW49199" s="60"/>
      <c r="AX49199" s="60"/>
      <c r="AY49199" s="60"/>
      <c r="AZ49199" s="60"/>
      <c r="BA49199" s="60"/>
      <c r="BB49199" s="60"/>
      <c r="BC49199" s="61"/>
    </row>
    <row r="49200" spans="43:55">
      <c r="AQ49200" s="64"/>
      <c r="AR49200" s="64"/>
      <c r="AS49200" s="60"/>
      <c r="AT49200" s="60"/>
      <c r="AU49200" s="60"/>
      <c r="AV49200" s="60"/>
      <c r="AW49200" s="60"/>
      <c r="AX49200" s="60"/>
      <c r="AY49200" s="60"/>
      <c r="AZ49200" s="60"/>
      <c r="BA49200" s="60"/>
      <c r="BB49200" s="60"/>
      <c r="BC49200" s="61"/>
    </row>
    <row r="49201" spans="43:55">
      <c r="AQ49201" s="64"/>
      <c r="AR49201" s="64"/>
      <c r="AS49201" s="60"/>
      <c r="AT49201" s="60"/>
      <c r="AU49201" s="60"/>
      <c r="AV49201" s="60"/>
      <c r="AW49201" s="60"/>
      <c r="AX49201" s="60"/>
      <c r="AY49201" s="60"/>
      <c r="AZ49201" s="60"/>
      <c r="BA49201" s="60"/>
      <c r="BB49201" s="60"/>
      <c r="BC49201" s="61"/>
    </row>
    <row r="49202" spans="43:55">
      <c r="AQ49202" s="64"/>
      <c r="AR49202" s="64"/>
      <c r="AS49202" s="60"/>
      <c r="AT49202" s="60"/>
      <c r="AU49202" s="60"/>
      <c r="AV49202" s="60"/>
      <c r="AW49202" s="60"/>
      <c r="AX49202" s="60"/>
      <c r="AY49202" s="60"/>
      <c r="AZ49202" s="60"/>
      <c r="BA49202" s="60"/>
      <c r="BB49202" s="60"/>
      <c r="BC49202" s="61"/>
    </row>
    <row r="49203" spans="43:55">
      <c r="AQ49203" s="64"/>
      <c r="AR49203" s="64"/>
      <c r="AS49203" s="60"/>
      <c r="AT49203" s="60"/>
      <c r="AU49203" s="60"/>
      <c r="AV49203" s="60"/>
      <c r="AW49203" s="60"/>
      <c r="AX49203" s="60"/>
      <c r="AY49203" s="60"/>
      <c r="AZ49203" s="60"/>
      <c r="BA49203" s="60"/>
      <c r="BB49203" s="60"/>
      <c r="BC49203" s="61"/>
    </row>
    <row r="49204" spans="43:55">
      <c r="AQ49204" s="64"/>
      <c r="AR49204" s="64"/>
      <c r="AS49204" s="60"/>
      <c r="AT49204" s="60"/>
      <c r="AU49204" s="60"/>
      <c r="AV49204" s="60"/>
      <c r="AW49204" s="60"/>
      <c r="AX49204" s="60"/>
      <c r="AY49204" s="60"/>
      <c r="AZ49204" s="60"/>
      <c r="BA49204" s="60"/>
      <c r="BB49204" s="60"/>
      <c r="BC49204" s="61"/>
    </row>
    <row r="49205" spans="43:55">
      <c r="AQ49205" s="64"/>
      <c r="AR49205" s="64"/>
      <c r="AS49205" s="60"/>
      <c r="AT49205" s="60"/>
      <c r="AU49205" s="60"/>
      <c r="AV49205" s="60"/>
      <c r="AW49205" s="60"/>
      <c r="AX49205" s="60"/>
      <c r="AY49205" s="60"/>
      <c r="AZ49205" s="60"/>
      <c r="BA49205" s="60"/>
      <c r="BB49205" s="60"/>
      <c r="BC49205" s="61"/>
    </row>
    <row r="49206" spans="43:55">
      <c r="AQ49206" s="64"/>
      <c r="AR49206" s="64"/>
      <c r="AS49206" s="60"/>
      <c r="AT49206" s="60"/>
      <c r="AU49206" s="60"/>
      <c r="AV49206" s="60"/>
      <c r="AW49206" s="60"/>
      <c r="AX49206" s="60"/>
      <c r="AY49206" s="60"/>
      <c r="AZ49206" s="60"/>
      <c r="BA49206" s="60"/>
      <c r="BB49206" s="60"/>
      <c r="BC49206" s="61"/>
    </row>
    <row r="49207" spans="43:55">
      <c r="AQ49207" s="64"/>
      <c r="AR49207" s="64"/>
      <c r="AS49207" s="60"/>
      <c r="AT49207" s="60"/>
      <c r="AU49207" s="60"/>
      <c r="AV49207" s="60"/>
      <c r="AW49207" s="60"/>
      <c r="AX49207" s="60"/>
      <c r="AY49207" s="60"/>
      <c r="AZ49207" s="60"/>
      <c r="BA49207" s="60"/>
      <c r="BB49207" s="60"/>
      <c r="BC49207" s="61"/>
    </row>
    <row r="49208" spans="43:55">
      <c r="AQ49208" s="64"/>
      <c r="AR49208" s="64"/>
      <c r="AS49208" s="60"/>
      <c r="AT49208" s="60"/>
      <c r="AU49208" s="60"/>
      <c r="AV49208" s="60"/>
      <c r="AW49208" s="60"/>
      <c r="AX49208" s="60"/>
      <c r="AY49208" s="60"/>
      <c r="AZ49208" s="60"/>
      <c r="BA49208" s="60"/>
      <c r="BB49208" s="60"/>
      <c r="BC49208" s="61"/>
    </row>
    <row r="49209" spans="43:55">
      <c r="AQ49209" s="64"/>
      <c r="AR49209" s="64"/>
      <c r="AS49209" s="60"/>
      <c r="AT49209" s="60"/>
      <c r="AU49209" s="60"/>
      <c r="AV49209" s="60"/>
      <c r="AW49209" s="60"/>
      <c r="AX49209" s="60"/>
      <c r="AY49209" s="60"/>
      <c r="AZ49209" s="60"/>
      <c r="BA49209" s="60"/>
      <c r="BB49209" s="60"/>
      <c r="BC49209" s="61"/>
    </row>
    <row r="49210" spans="43:55">
      <c r="AQ49210" s="64"/>
      <c r="AR49210" s="64"/>
      <c r="AS49210" s="60"/>
      <c r="AT49210" s="60"/>
      <c r="AU49210" s="60"/>
      <c r="AV49210" s="60"/>
      <c r="AW49210" s="60"/>
      <c r="AX49210" s="60"/>
      <c r="AY49210" s="60"/>
      <c r="AZ49210" s="60"/>
      <c r="BA49210" s="60"/>
      <c r="BB49210" s="60"/>
      <c r="BC49210" s="61"/>
    </row>
    <row r="49211" spans="43:55">
      <c r="AQ49211" s="64"/>
      <c r="AR49211" s="64"/>
      <c r="AS49211" s="60"/>
      <c r="AT49211" s="60"/>
      <c r="AU49211" s="60"/>
      <c r="AV49211" s="60"/>
      <c r="AW49211" s="60"/>
      <c r="AX49211" s="60"/>
      <c r="AY49211" s="60"/>
      <c r="AZ49211" s="60"/>
      <c r="BA49211" s="60"/>
      <c r="BB49211" s="60"/>
      <c r="BC49211" s="61"/>
    </row>
    <row r="49212" spans="43:55">
      <c r="AQ49212" s="64"/>
      <c r="AR49212" s="64"/>
      <c r="AS49212" s="60"/>
      <c r="AT49212" s="60"/>
      <c r="AU49212" s="60"/>
      <c r="AV49212" s="60"/>
      <c r="AW49212" s="60"/>
      <c r="AX49212" s="60"/>
      <c r="AY49212" s="60"/>
      <c r="AZ49212" s="60"/>
      <c r="BA49212" s="60"/>
      <c r="BB49212" s="60"/>
      <c r="BC49212" s="61"/>
    </row>
    <row r="49213" spans="43:55">
      <c r="AQ49213" s="64"/>
      <c r="AR49213" s="64"/>
      <c r="AS49213" s="60"/>
      <c r="AT49213" s="60"/>
      <c r="AU49213" s="60"/>
      <c r="AV49213" s="60"/>
      <c r="AW49213" s="60"/>
      <c r="AX49213" s="60"/>
      <c r="AY49213" s="60"/>
      <c r="AZ49213" s="60"/>
      <c r="BA49213" s="60"/>
      <c r="BB49213" s="60"/>
      <c r="BC49213" s="61"/>
    </row>
    <row r="49214" spans="43:55">
      <c r="AQ49214" s="64"/>
      <c r="AR49214" s="64"/>
      <c r="AS49214" s="60"/>
      <c r="AT49214" s="60"/>
      <c r="AU49214" s="60"/>
      <c r="AV49214" s="60"/>
      <c r="AW49214" s="60"/>
      <c r="AX49214" s="60"/>
      <c r="AY49214" s="60"/>
      <c r="AZ49214" s="60"/>
      <c r="BA49214" s="60"/>
      <c r="BB49214" s="60"/>
      <c r="BC49214" s="61"/>
    </row>
    <row r="49215" spans="43:55">
      <c r="AQ49215" s="64"/>
      <c r="AR49215" s="64"/>
      <c r="AS49215" s="60"/>
      <c r="AT49215" s="60"/>
      <c r="AU49215" s="60"/>
      <c r="AV49215" s="60"/>
      <c r="AW49215" s="60"/>
      <c r="AX49215" s="60"/>
      <c r="AY49215" s="60"/>
      <c r="AZ49215" s="60"/>
      <c r="BA49215" s="60"/>
      <c r="BB49215" s="60"/>
      <c r="BC49215" s="61"/>
    </row>
    <row r="49216" spans="43:55">
      <c r="AQ49216" s="64"/>
      <c r="AR49216" s="64"/>
      <c r="AS49216" s="60"/>
      <c r="AT49216" s="60"/>
      <c r="AU49216" s="60"/>
      <c r="AV49216" s="60"/>
      <c r="AW49216" s="60"/>
      <c r="AX49216" s="60"/>
      <c r="AY49216" s="60"/>
      <c r="AZ49216" s="60"/>
      <c r="BA49216" s="60"/>
      <c r="BB49216" s="60"/>
      <c r="BC49216" s="61"/>
    </row>
    <row r="49217" spans="43:55">
      <c r="AQ49217" s="64"/>
      <c r="AR49217" s="64"/>
      <c r="AS49217" s="60"/>
      <c r="AT49217" s="60"/>
      <c r="AU49217" s="60"/>
      <c r="AV49217" s="60"/>
      <c r="AW49217" s="60"/>
      <c r="AX49217" s="60"/>
      <c r="AY49217" s="60"/>
      <c r="AZ49217" s="60"/>
      <c r="BA49217" s="60"/>
      <c r="BB49217" s="60"/>
      <c r="BC49217" s="61"/>
    </row>
    <row r="49218" spans="43:55">
      <c r="AQ49218" s="64"/>
      <c r="AR49218" s="64"/>
      <c r="AS49218" s="60"/>
      <c r="AT49218" s="60"/>
      <c r="AU49218" s="60"/>
      <c r="AV49218" s="60"/>
      <c r="AW49218" s="60"/>
      <c r="AX49218" s="60"/>
      <c r="AY49218" s="60"/>
      <c r="AZ49218" s="60"/>
      <c r="BA49218" s="60"/>
      <c r="BB49218" s="60"/>
      <c r="BC49218" s="61"/>
    </row>
    <row r="49219" spans="43:55">
      <c r="AQ49219" s="64"/>
      <c r="AR49219" s="64"/>
      <c r="AS49219" s="60"/>
      <c r="AT49219" s="60"/>
      <c r="AU49219" s="60"/>
      <c r="AV49219" s="60"/>
      <c r="AW49219" s="60"/>
      <c r="AX49219" s="60"/>
      <c r="AY49219" s="60"/>
      <c r="AZ49219" s="60"/>
      <c r="BA49219" s="60"/>
      <c r="BB49219" s="60"/>
      <c r="BC49219" s="61"/>
    </row>
    <row r="49220" spans="43:55">
      <c r="AQ49220" s="64"/>
      <c r="AR49220" s="64"/>
      <c r="AS49220" s="60"/>
      <c r="AT49220" s="60"/>
      <c r="AU49220" s="60"/>
      <c r="AV49220" s="60"/>
      <c r="AW49220" s="60"/>
      <c r="AX49220" s="60"/>
      <c r="AY49220" s="60"/>
      <c r="AZ49220" s="60"/>
      <c r="BA49220" s="60"/>
      <c r="BB49220" s="60"/>
      <c r="BC49220" s="61"/>
    </row>
    <row r="49221" spans="43:55">
      <c r="AQ49221" s="64"/>
      <c r="AR49221" s="64"/>
      <c r="AS49221" s="60"/>
      <c r="AT49221" s="60"/>
      <c r="AU49221" s="60"/>
      <c r="AV49221" s="60"/>
      <c r="AW49221" s="60"/>
      <c r="AX49221" s="60"/>
      <c r="AY49221" s="60"/>
      <c r="AZ49221" s="60"/>
      <c r="BA49221" s="60"/>
      <c r="BB49221" s="60"/>
      <c r="BC49221" s="61"/>
    </row>
    <row r="49222" spans="43:55">
      <c r="AQ49222" s="64"/>
      <c r="AR49222" s="64"/>
      <c r="AS49222" s="60"/>
      <c r="AT49222" s="60"/>
      <c r="AU49222" s="60"/>
      <c r="AV49222" s="60"/>
      <c r="AW49222" s="60"/>
      <c r="AX49222" s="60"/>
      <c r="AY49222" s="60"/>
      <c r="AZ49222" s="60"/>
      <c r="BA49222" s="60"/>
      <c r="BB49222" s="60"/>
      <c r="BC49222" s="61"/>
    </row>
    <row r="49223" spans="43:55">
      <c r="AQ49223" s="64"/>
      <c r="AR49223" s="64"/>
      <c r="AS49223" s="60"/>
      <c r="AT49223" s="60"/>
      <c r="AU49223" s="60"/>
      <c r="AV49223" s="60"/>
      <c r="AW49223" s="60"/>
      <c r="AX49223" s="60"/>
      <c r="AY49223" s="60"/>
      <c r="AZ49223" s="60"/>
      <c r="BA49223" s="60"/>
      <c r="BB49223" s="60"/>
      <c r="BC49223" s="61"/>
    </row>
    <row r="49224" spans="43:55">
      <c r="AQ49224" s="64"/>
      <c r="AR49224" s="64"/>
      <c r="AS49224" s="60"/>
      <c r="AT49224" s="60"/>
      <c r="AU49224" s="60"/>
      <c r="AV49224" s="60"/>
      <c r="AW49224" s="60"/>
      <c r="AX49224" s="60"/>
      <c r="AY49224" s="60"/>
      <c r="AZ49224" s="60"/>
      <c r="BA49224" s="60"/>
      <c r="BB49224" s="60"/>
      <c r="BC49224" s="61"/>
    </row>
    <row r="49225" spans="43:55">
      <c r="AQ49225" s="64"/>
      <c r="AR49225" s="64"/>
      <c r="AS49225" s="60"/>
      <c r="AT49225" s="60"/>
      <c r="AU49225" s="60"/>
      <c r="AV49225" s="60"/>
      <c r="AW49225" s="60"/>
      <c r="AX49225" s="60"/>
      <c r="AY49225" s="60"/>
      <c r="AZ49225" s="60"/>
      <c r="BA49225" s="60"/>
      <c r="BB49225" s="60"/>
      <c r="BC49225" s="61"/>
    </row>
    <row r="49226" spans="43:55">
      <c r="AQ49226" s="64"/>
      <c r="AR49226" s="64"/>
      <c r="AS49226" s="60"/>
      <c r="AT49226" s="60"/>
      <c r="AU49226" s="60"/>
      <c r="AV49226" s="60"/>
      <c r="AW49226" s="60"/>
      <c r="AX49226" s="60"/>
      <c r="AY49226" s="60"/>
      <c r="AZ49226" s="60"/>
      <c r="BA49226" s="60"/>
      <c r="BB49226" s="60"/>
      <c r="BC49226" s="61"/>
    </row>
    <row r="49227" spans="43:55">
      <c r="AQ49227" s="64"/>
      <c r="AR49227" s="64"/>
      <c r="AS49227" s="60"/>
      <c r="AT49227" s="60"/>
      <c r="AU49227" s="60"/>
      <c r="AV49227" s="60"/>
      <c r="AW49227" s="60"/>
      <c r="AX49227" s="60"/>
      <c r="AY49227" s="60"/>
      <c r="AZ49227" s="60"/>
      <c r="BA49227" s="60"/>
      <c r="BB49227" s="60"/>
      <c r="BC49227" s="61"/>
    </row>
    <row r="49228" spans="43:55">
      <c r="AQ49228" s="64"/>
      <c r="AR49228" s="64"/>
      <c r="AS49228" s="60"/>
      <c r="AT49228" s="60"/>
      <c r="AU49228" s="60"/>
      <c r="AV49228" s="60"/>
      <c r="AW49228" s="60"/>
      <c r="AX49228" s="60"/>
      <c r="AY49228" s="60"/>
      <c r="AZ49228" s="60"/>
      <c r="BA49228" s="60"/>
      <c r="BB49228" s="60"/>
      <c r="BC49228" s="61"/>
    </row>
    <row r="49229" spans="43:55">
      <c r="AQ49229" s="64"/>
      <c r="AR49229" s="64"/>
      <c r="AS49229" s="60"/>
      <c r="AT49229" s="60"/>
      <c r="AU49229" s="60"/>
      <c r="AV49229" s="60"/>
      <c r="AW49229" s="60"/>
      <c r="AX49229" s="60"/>
      <c r="AY49229" s="60"/>
      <c r="AZ49229" s="60"/>
      <c r="BA49229" s="60"/>
      <c r="BB49229" s="60"/>
      <c r="BC49229" s="61"/>
    </row>
    <row r="49230" spans="43:55">
      <c r="AQ49230" s="64"/>
      <c r="AR49230" s="64"/>
      <c r="AS49230" s="60"/>
      <c r="AT49230" s="60"/>
      <c r="AU49230" s="60"/>
      <c r="AV49230" s="60"/>
      <c r="AW49230" s="60"/>
      <c r="AX49230" s="60"/>
      <c r="AY49230" s="60"/>
      <c r="AZ49230" s="60"/>
      <c r="BA49230" s="60"/>
      <c r="BB49230" s="60"/>
      <c r="BC49230" s="61"/>
    </row>
    <row r="49231" spans="43:55">
      <c r="AQ49231" s="64"/>
      <c r="AR49231" s="64"/>
      <c r="AS49231" s="60"/>
      <c r="AT49231" s="60"/>
      <c r="AU49231" s="60"/>
      <c r="AV49231" s="60"/>
      <c r="AW49231" s="60"/>
      <c r="AX49231" s="60"/>
      <c r="AY49231" s="60"/>
      <c r="AZ49231" s="60"/>
      <c r="BA49231" s="60"/>
      <c r="BB49231" s="60"/>
      <c r="BC49231" s="61"/>
    </row>
    <row r="49232" spans="43:55">
      <c r="AQ49232" s="64"/>
      <c r="AR49232" s="64"/>
      <c r="AS49232" s="60"/>
      <c r="AT49232" s="60"/>
      <c r="AU49232" s="60"/>
      <c r="AV49232" s="60"/>
      <c r="AW49232" s="60"/>
      <c r="AX49232" s="60"/>
      <c r="AY49232" s="60"/>
      <c r="AZ49232" s="60"/>
      <c r="BA49232" s="60"/>
      <c r="BB49232" s="60"/>
      <c r="BC49232" s="61"/>
    </row>
    <row r="49233" spans="43:55">
      <c r="AQ49233" s="64"/>
      <c r="AR49233" s="64"/>
      <c r="AS49233" s="60"/>
      <c r="AT49233" s="60"/>
      <c r="AU49233" s="60"/>
      <c r="AV49233" s="60"/>
      <c r="AW49233" s="60"/>
      <c r="AX49233" s="60"/>
      <c r="AY49233" s="60"/>
      <c r="AZ49233" s="60"/>
      <c r="BA49233" s="60"/>
      <c r="BB49233" s="60"/>
      <c r="BC49233" s="61"/>
    </row>
    <row r="49234" spans="43:55">
      <c r="AQ49234" s="64"/>
      <c r="AR49234" s="64"/>
      <c r="AS49234" s="60"/>
      <c r="AT49234" s="60"/>
      <c r="AU49234" s="60"/>
      <c r="AV49234" s="60"/>
      <c r="AW49234" s="60"/>
      <c r="AX49234" s="60"/>
      <c r="AY49234" s="60"/>
      <c r="AZ49234" s="60"/>
      <c r="BA49234" s="60"/>
      <c r="BB49234" s="60"/>
      <c r="BC49234" s="61"/>
    </row>
    <row r="49235" spans="43:55">
      <c r="AQ49235" s="64"/>
      <c r="AR49235" s="64"/>
      <c r="AS49235" s="60"/>
      <c r="AT49235" s="60"/>
      <c r="AU49235" s="60"/>
      <c r="AV49235" s="60"/>
      <c r="AW49235" s="60"/>
      <c r="AX49235" s="60"/>
      <c r="AY49235" s="60"/>
      <c r="AZ49235" s="60"/>
      <c r="BA49235" s="60"/>
      <c r="BB49235" s="60"/>
      <c r="BC49235" s="61"/>
    </row>
    <row r="49236" spans="43:55">
      <c r="AQ49236" s="64"/>
      <c r="AR49236" s="64"/>
      <c r="AS49236" s="60"/>
      <c r="AT49236" s="60"/>
      <c r="AU49236" s="60"/>
      <c r="AV49236" s="60"/>
      <c r="AW49236" s="60"/>
      <c r="AX49236" s="60"/>
      <c r="AY49236" s="60"/>
      <c r="AZ49236" s="60"/>
      <c r="BA49236" s="60"/>
      <c r="BB49236" s="60"/>
      <c r="BC49236" s="61"/>
    </row>
    <row r="49237" spans="43:55">
      <c r="AQ49237" s="64"/>
      <c r="AR49237" s="64"/>
      <c r="AS49237" s="60"/>
      <c r="AT49237" s="60"/>
      <c r="AU49237" s="60"/>
      <c r="AV49237" s="60"/>
      <c r="AW49237" s="60"/>
      <c r="AX49237" s="60"/>
      <c r="AY49237" s="60"/>
      <c r="AZ49237" s="60"/>
      <c r="BA49237" s="60"/>
      <c r="BB49237" s="60"/>
      <c r="BC49237" s="61"/>
    </row>
    <row r="49238" spans="43:55">
      <c r="AQ49238" s="64"/>
      <c r="AR49238" s="64"/>
      <c r="AS49238" s="60"/>
      <c r="AT49238" s="60"/>
      <c r="AU49238" s="60"/>
      <c r="AV49238" s="60"/>
      <c r="AW49238" s="60"/>
      <c r="AX49238" s="60"/>
      <c r="AY49238" s="60"/>
      <c r="AZ49238" s="60"/>
      <c r="BA49238" s="60"/>
      <c r="BB49238" s="60"/>
      <c r="BC49238" s="61"/>
    </row>
    <row r="49239" spans="43:55">
      <c r="AQ49239" s="64"/>
      <c r="AR49239" s="64"/>
      <c r="AS49239" s="60"/>
      <c r="AT49239" s="60"/>
      <c r="AU49239" s="60"/>
      <c r="AV49239" s="60"/>
      <c r="AW49239" s="60"/>
      <c r="AX49239" s="60"/>
      <c r="AY49239" s="60"/>
      <c r="AZ49239" s="60"/>
      <c r="BA49239" s="60"/>
      <c r="BB49239" s="60"/>
      <c r="BC49239" s="61"/>
    </row>
    <row r="49240" spans="43:55">
      <c r="AQ49240" s="64"/>
      <c r="AR49240" s="64"/>
      <c r="AS49240" s="60"/>
      <c r="AT49240" s="60"/>
      <c r="AU49240" s="60"/>
      <c r="AV49240" s="60"/>
      <c r="AW49240" s="60"/>
      <c r="AX49240" s="60"/>
      <c r="AY49240" s="60"/>
      <c r="AZ49240" s="60"/>
      <c r="BA49240" s="60"/>
      <c r="BB49240" s="60"/>
      <c r="BC49240" s="61"/>
    </row>
    <row r="49241" spans="43:55">
      <c r="AQ49241" s="64"/>
      <c r="AR49241" s="64"/>
      <c r="AS49241" s="60"/>
      <c r="AT49241" s="60"/>
      <c r="AU49241" s="60"/>
      <c r="AV49241" s="60"/>
      <c r="AW49241" s="60"/>
      <c r="AX49241" s="60"/>
      <c r="AY49241" s="60"/>
      <c r="AZ49241" s="60"/>
      <c r="BA49241" s="60"/>
      <c r="BB49241" s="60"/>
      <c r="BC49241" s="61"/>
    </row>
    <row r="49242" spans="43:55">
      <c r="AQ49242" s="64"/>
      <c r="AR49242" s="64"/>
      <c r="AS49242" s="60"/>
      <c r="AT49242" s="60"/>
      <c r="AU49242" s="60"/>
      <c r="AV49242" s="60"/>
      <c r="AW49242" s="60"/>
      <c r="AX49242" s="60"/>
      <c r="AY49242" s="60"/>
      <c r="AZ49242" s="60"/>
      <c r="BA49242" s="60"/>
      <c r="BB49242" s="60"/>
      <c r="BC49242" s="61"/>
    </row>
    <row r="49243" spans="43:55">
      <c r="AQ49243" s="64"/>
      <c r="AR49243" s="64"/>
      <c r="AS49243" s="60"/>
      <c r="AT49243" s="60"/>
      <c r="AU49243" s="60"/>
      <c r="AV49243" s="60"/>
      <c r="AW49243" s="60"/>
      <c r="AX49243" s="60"/>
      <c r="AY49243" s="60"/>
      <c r="AZ49243" s="60"/>
      <c r="BA49243" s="60"/>
      <c r="BB49243" s="60"/>
      <c r="BC49243" s="61"/>
    </row>
    <row r="49244" spans="43:55">
      <c r="AQ49244" s="64"/>
      <c r="AR49244" s="64"/>
      <c r="AS49244" s="60"/>
      <c r="AT49244" s="60"/>
      <c r="AU49244" s="60"/>
      <c r="AV49244" s="60"/>
      <c r="AW49244" s="60"/>
      <c r="AX49244" s="60"/>
      <c r="AY49244" s="60"/>
      <c r="AZ49244" s="60"/>
      <c r="BA49244" s="60"/>
      <c r="BB49244" s="60"/>
      <c r="BC49244" s="61"/>
    </row>
    <row r="49245" spans="43:55">
      <c r="AQ49245" s="64"/>
      <c r="AR49245" s="64"/>
      <c r="AS49245" s="60"/>
      <c r="AT49245" s="60"/>
      <c r="AU49245" s="60"/>
      <c r="AV49245" s="60"/>
      <c r="AW49245" s="60"/>
      <c r="AX49245" s="60"/>
      <c r="AY49245" s="60"/>
      <c r="AZ49245" s="60"/>
      <c r="BA49245" s="60"/>
      <c r="BB49245" s="60"/>
      <c r="BC49245" s="61"/>
    </row>
    <row r="49246" spans="43:55">
      <c r="AQ49246" s="64"/>
      <c r="AR49246" s="64"/>
      <c r="AS49246" s="60"/>
      <c r="AT49246" s="60"/>
      <c r="AU49246" s="60"/>
      <c r="AV49246" s="60"/>
      <c r="AW49246" s="60"/>
      <c r="AX49246" s="60"/>
      <c r="AY49246" s="60"/>
      <c r="AZ49246" s="60"/>
      <c r="BA49246" s="60"/>
      <c r="BB49246" s="60"/>
      <c r="BC49246" s="61"/>
    </row>
    <row r="49247" spans="43:55">
      <c r="AQ49247" s="64"/>
      <c r="AR49247" s="64"/>
      <c r="AS49247" s="60"/>
      <c r="AT49247" s="60"/>
      <c r="AU49247" s="60"/>
      <c r="AV49247" s="60"/>
      <c r="AW49247" s="60"/>
      <c r="AX49247" s="60"/>
      <c r="AY49247" s="60"/>
      <c r="AZ49247" s="60"/>
      <c r="BA49247" s="60"/>
      <c r="BB49247" s="60"/>
      <c r="BC49247" s="61"/>
    </row>
    <row r="49248" spans="43:55">
      <c r="AQ49248" s="64"/>
      <c r="AR49248" s="64"/>
      <c r="AS49248" s="60"/>
      <c r="AT49248" s="60"/>
      <c r="AU49248" s="60"/>
      <c r="AV49248" s="60"/>
      <c r="AW49248" s="60"/>
      <c r="AX49248" s="60"/>
      <c r="AY49248" s="60"/>
      <c r="AZ49248" s="60"/>
      <c r="BA49248" s="60"/>
      <c r="BB49248" s="60"/>
      <c r="BC49248" s="61"/>
    </row>
    <row r="49249" spans="43:55">
      <c r="AQ49249" s="64"/>
      <c r="AR49249" s="64"/>
      <c r="AS49249" s="60"/>
      <c r="AT49249" s="60"/>
      <c r="AU49249" s="60"/>
      <c r="AV49249" s="60"/>
      <c r="AW49249" s="60"/>
      <c r="AX49249" s="60"/>
      <c r="AY49249" s="60"/>
      <c r="AZ49249" s="60"/>
      <c r="BA49249" s="60"/>
      <c r="BB49249" s="60"/>
      <c r="BC49249" s="61"/>
    </row>
    <row r="49250" spans="43:55">
      <c r="AQ49250" s="64"/>
      <c r="AR49250" s="64"/>
      <c r="AS49250" s="60"/>
      <c r="AT49250" s="60"/>
      <c r="AU49250" s="60"/>
      <c r="AV49250" s="60"/>
      <c r="AW49250" s="60"/>
      <c r="AX49250" s="60"/>
      <c r="AY49250" s="60"/>
      <c r="AZ49250" s="60"/>
      <c r="BA49250" s="60"/>
      <c r="BB49250" s="60"/>
      <c r="BC49250" s="61"/>
    </row>
    <row r="49251" spans="43:55">
      <c r="AQ49251" s="64"/>
      <c r="AR49251" s="64"/>
      <c r="AS49251" s="60"/>
      <c r="AT49251" s="60"/>
      <c r="AU49251" s="60"/>
      <c r="AV49251" s="60"/>
      <c r="AW49251" s="60"/>
      <c r="AX49251" s="60"/>
      <c r="AY49251" s="60"/>
      <c r="AZ49251" s="60"/>
      <c r="BA49251" s="60"/>
      <c r="BB49251" s="60"/>
      <c r="BC49251" s="61"/>
    </row>
    <row r="49252" spans="43:55">
      <c r="AQ49252" s="64"/>
      <c r="AR49252" s="64"/>
      <c r="AS49252" s="60"/>
      <c r="AT49252" s="60"/>
      <c r="AU49252" s="60"/>
      <c r="AV49252" s="60"/>
      <c r="AW49252" s="60"/>
      <c r="AX49252" s="60"/>
      <c r="AY49252" s="60"/>
      <c r="AZ49252" s="60"/>
      <c r="BA49252" s="60"/>
      <c r="BB49252" s="60"/>
      <c r="BC49252" s="61"/>
    </row>
    <row r="49253" spans="43:55">
      <c r="AQ49253" s="64"/>
      <c r="AR49253" s="64"/>
      <c r="AS49253" s="60"/>
      <c r="AT49253" s="60"/>
      <c r="AU49253" s="60"/>
      <c r="AV49253" s="60"/>
      <c r="AW49253" s="60"/>
      <c r="AX49253" s="60"/>
      <c r="AY49253" s="60"/>
      <c r="AZ49253" s="60"/>
      <c r="BA49253" s="60"/>
      <c r="BB49253" s="60"/>
      <c r="BC49253" s="61"/>
    </row>
    <row r="49254" spans="43:55">
      <c r="AQ49254" s="64"/>
      <c r="AR49254" s="64"/>
      <c r="AS49254" s="60"/>
      <c r="AT49254" s="60"/>
      <c r="AU49254" s="60"/>
      <c r="AV49254" s="60"/>
      <c r="AW49254" s="60"/>
      <c r="AX49254" s="60"/>
      <c r="AY49254" s="60"/>
      <c r="AZ49254" s="60"/>
      <c r="BA49254" s="60"/>
      <c r="BB49254" s="60"/>
      <c r="BC49254" s="61"/>
    </row>
    <row r="49255" spans="43:55">
      <c r="AQ49255" s="64"/>
      <c r="AR49255" s="64"/>
      <c r="AS49255" s="60"/>
      <c r="AT49255" s="60"/>
      <c r="AU49255" s="60"/>
      <c r="AV49255" s="60"/>
      <c r="AW49255" s="60"/>
      <c r="AX49255" s="60"/>
      <c r="AY49255" s="60"/>
      <c r="AZ49255" s="60"/>
      <c r="BA49255" s="60"/>
      <c r="BB49255" s="60"/>
      <c r="BC49255" s="61"/>
    </row>
    <row r="49256" spans="43:55">
      <c r="AQ49256" s="64"/>
      <c r="AR49256" s="64"/>
      <c r="AS49256" s="60"/>
      <c r="AT49256" s="60"/>
      <c r="AU49256" s="60"/>
      <c r="AV49256" s="60"/>
      <c r="AW49256" s="60"/>
      <c r="AX49256" s="60"/>
      <c r="AY49256" s="60"/>
      <c r="AZ49256" s="60"/>
      <c r="BA49256" s="60"/>
      <c r="BB49256" s="60"/>
      <c r="BC49256" s="61"/>
    </row>
    <row r="49257" spans="43:55">
      <c r="AQ49257" s="64"/>
      <c r="AR49257" s="64"/>
      <c r="AS49257" s="60"/>
      <c r="AT49257" s="60"/>
      <c r="AU49257" s="60"/>
      <c r="AV49257" s="60"/>
      <c r="AW49257" s="60"/>
      <c r="AX49257" s="60"/>
      <c r="AY49257" s="60"/>
      <c r="AZ49257" s="60"/>
      <c r="BA49257" s="60"/>
      <c r="BB49257" s="60"/>
      <c r="BC49257" s="61"/>
    </row>
    <row r="49258" spans="43:55">
      <c r="AQ49258" s="64"/>
      <c r="AR49258" s="64"/>
      <c r="AS49258" s="60"/>
      <c r="AT49258" s="60"/>
      <c r="AU49258" s="60"/>
      <c r="AV49258" s="60"/>
      <c r="AW49258" s="60"/>
      <c r="AX49258" s="60"/>
      <c r="AY49258" s="60"/>
      <c r="AZ49258" s="60"/>
      <c r="BA49258" s="60"/>
      <c r="BB49258" s="60"/>
      <c r="BC49258" s="61"/>
    </row>
    <row r="49259" spans="43:55">
      <c r="AQ49259" s="64"/>
      <c r="AR49259" s="64"/>
      <c r="AS49259" s="60"/>
      <c r="AT49259" s="60"/>
      <c r="AU49259" s="60"/>
      <c r="AV49259" s="60"/>
      <c r="AW49259" s="60"/>
      <c r="AX49259" s="60"/>
      <c r="AY49259" s="60"/>
      <c r="AZ49259" s="60"/>
      <c r="BA49259" s="60"/>
      <c r="BB49259" s="60"/>
      <c r="BC49259" s="61"/>
    </row>
    <row r="49260" spans="43:55">
      <c r="AQ49260" s="64"/>
      <c r="AR49260" s="64"/>
      <c r="AS49260" s="60"/>
      <c r="AT49260" s="60"/>
      <c r="AU49260" s="60"/>
      <c r="AV49260" s="60"/>
      <c r="AW49260" s="60"/>
      <c r="AX49260" s="60"/>
      <c r="AY49260" s="60"/>
      <c r="AZ49260" s="60"/>
      <c r="BA49260" s="60"/>
      <c r="BB49260" s="60"/>
      <c r="BC49260" s="61"/>
    </row>
    <row r="49261" spans="43:55">
      <c r="AQ49261" s="64"/>
      <c r="AR49261" s="64"/>
      <c r="AS49261" s="60"/>
      <c r="AT49261" s="60"/>
      <c r="AU49261" s="60"/>
      <c r="AV49261" s="60"/>
      <c r="AW49261" s="60"/>
      <c r="AX49261" s="60"/>
      <c r="AY49261" s="60"/>
      <c r="AZ49261" s="60"/>
      <c r="BA49261" s="60"/>
      <c r="BB49261" s="60"/>
      <c r="BC49261" s="61"/>
    </row>
    <row r="49262" spans="43:55">
      <c r="AQ49262" s="64"/>
      <c r="AR49262" s="64"/>
      <c r="AS49262" s="60"/>
      <c r="AT49262" s="60"/>
      <c r="AU49262" s="60"/>
      <c r="AV49262" s="60"/>
      <c r="AW49262" s="60"/>
      <c r="AX49262" s="60"/>
      <c r="AY49262" s="60"/>
      <c r="AZ49262" s="60"/>
      <c r="BA49262" s="60"/>
      <c r="BB49262" s="60"/>
      <c r="BC49262" s="61"/>
    </row>
    <row r="49263" spans="43:55">
      <c r="AQ49263" s="64"/>
      <c r="AR49263" s="64"/>
      <c r="AS49263" s="60"/>
      <c r="AT49263" s="60"/>
      <c r="AU49263" s="60"/>
      <c r="AV49263" s="60"/>
      <c r="AW49263" s="60"/>
      <c r="AX49263" s="60"/>
      <c r="AY49263" s="60"/>
      <c r="AZ49263" s="60"/>
      <c r="BA49263" s="60"/>
      <c r="BB49263" s="60"/>
      <c r="BC49263" s="61"/>
    </row>
    <row r="49264" spans="43:55">
      <c r="AQ49264" s="64"/>
      <c r="AR49264" s="64"/>
      <c r="AS49264" s="60"/>
      <c r="AT49264" s="60"/>
      <c r="AU49264" s="60"/>
      <c r="AV49264" s="60"/>
      <c r="AW49264" s="60"/>
      <c r="AX49264" s="60"/>
      <c r="AY49264" s="60"/>
      <c r="AZ49264" s="60"/>
      <c r="BA49264" s="60"/>
      <c r="BB49264" s="60"/>
      <c r="BC49264" s="61"/>
    </row>
    <row r="49265" spans="43:55">
      <c r="AQ49265" s="64"/>
      <c r="AR49265" s="64"/>
      <c r="AS49265" s="60"/>
      <c r="AT49265" s="60"/>
      <c r="AU49265" s="60"/>
      <c r="AV49265" s="60"/>
      <c r="AW49265" s="60"/>
      <c r="AX49265" s="60"/>
      <c r="AY49265" s="60"/>
      <c r="AZ49265" s="60"/>
      <c r="BA49265" s="60"/>
      <c r="BB49265" s="60"/>
      <c r="BC49265" s="61"/>
    </row>
    <row r="49266" spans="43:55">
      <c r="AQ49266" s="64"/>
      <c r="AR49266" s="64"/>
      <c r="AS49266" s="60"/>
      <c r="AT49266" s="60"/>
      <c r="AU49266" s="60"/>
      <c r="AV49266" s="60"/>
      <c r="AW49266" s="60"/>
      <c r="AX49266" s="60"/>
      <c r="AY49266" s="60"/>
      <c r="AZ49266" s="60"/>
      <c r="BA49266" s="60"/>
      <c r="BB49266" s="60"/>
      <c r="BC49266" s="61"/>
    </row>
    <row r="49267" spans="43:55">
      <c r="AQ49267" s="64"/>
      <c r="AR49267" s="64"/>
      <c r="AS49267" s="60"/>
      <c r="AT49267" s="60"/>
      <c r="AU49267" s="60"/>
      <c r="AV49267" s="60"/>
      <c r="AW49267" s="60"/>
      <c r="AX49267" s="60"/>
      <c r="AY49267" s="60"/>
      <c r="AZ49267" s="60"/>
      <c r="BA49267" s="60"/>
      <c r="BB49267" s="60"/>
      <c r="BC49267" s="61"/>
    </row>
    <row r="49268" spans="43:55">
      <c r="AQ49268" s="64"/>
      <c r="AR49268" s="64"/>
      <c r="AS49268" s="60"/>
      <c r="AT49268" s="60"/>
      <c r="AU49268" s="60"/>
      <c r="AV49268" s="60"/>
      <c r="AW49268" s="60"/>
      <c r="AX49268" s="60"/>
      <c r="AY49268" s="60"/>
      <c r="AZ49268" s="60"/>
      <c r="BA49268" s="60"/>
      <c r="BB49268" s="60"/>
      <c r="BC49268" s="61"/>
    </row>
    <row r="49269" spans="43:55">
      <c r="AQ49269" s="64"/>
      <c r="AR49269" s="64"/>
      <c r="AS49269" s="60"/>
      <c r="AT49269" s="60"/>
      <c r="AU49269" s="60"/>
      <c r="AV49269" s="60"/>
      <c r="AW49269" s="60"/>
      <c r="AX49269" s="60"/>
      <c r="AY49269" s="60"/>
      <c r="AZ49269" s="60"/>
      <c r="BA49269" s="60"/>
      <c r="BB49269" s="60"/>
      <c r="BC49269" s="61"/>
    </row>
    <row r="49270" spans="43:55">
      <c r="AQ49270" s="64"/>
      <c r="AR49270" s="64"/>
      <c r="AS49270" s="60"/>
      <c r="AT49270" s="60"/>
      <c r="AU49270" s="60"/>
      <c r="AV49270" s="60"/>
      <c r="AW49270" s="60"/>
      <c r="AX49270" s="60"/>
      <c r="AY49270" s="60"/>
      <c r="AZ49270" s="60"/>
      <c r="BA49270" s="60"/>
      <c r="BB49270" s="60"/>
      <c r="BC49270" s="61"/>
    </row>
    <row r="49271" spans="43:55">
      <c r="AQ49271" s="64"/>
      <c r="AR49271" s="64"/>
      <c r="AS49271" s="60"/>
      <c r="AT49271" s="60"/>
      <c r="AU49271" s="60"/>
      <c r="AV49271" s="60"/>
      <c r="AW49271" s="60"/>
      <c r="AX49271" s="60"/>
      <c r="AY49271" s="60"/>
      <c r="AZ49271" s="60"/>
      <c r="BA49271" s="60"/>
      <c r="BB49271" s="60"/>
      <c r="BC49271" s="61"/>
    </row>
    <row r="49272" spans="43:55">
      <c r="AQ49272" s="64"/>
      <c r="AR49272" s="64"/>
      <c r="AS49272" s="60"/>
      <c r="AT49272" s="60"/>
      <c r="AU49272" s="60"/>
      <c r="AV49272" s="60"/>
      <c r="AW49272" s="60"/>
      <c r="AX49272" s="60"/>
      <c r="AY49272" s="60"/>
      <c r="AZ49272" s="60"/>
      <c r="BA49272" s="60"/>
      <c r="BB49272" s="60"/>
      <c r="BC49272" s="61"/>
    </row>
    <row r="49273" spans="43:55">
      <c r="AQ49273" s="64"/>
      <c r="AR49273" s="64"/>
      <c r="AS49273" s="60"/>
      <c r="AT49273" s="60"/>
      <c r="AU49273" s="60"/>
      <c r="AV49273" s="60"/>
      <c r="AW49273" s="60"/>
      <c r="AX49273" s="60"/>
      <c r="AY49273" s="60"/>
      <c r="AZ49273" s="60"/>
      <c r="BA49273" s="60"/>
      <c r="BB49273" s="60"/>
      <c r="BC49273" s="61"/>
    </row>
    <row r="49274" spans="43:55">
      <c r="AQ49274" s="64"/>
      <c r="AR49274" s="64"/>
      <c r="AS49274" s="60"/>
      <c r="AT49274" s="60"/>
      <c r="AU49274" s="60"/>
      <c r="AV49274" s="60"/>
      <c r="AW49274" s="60"/>
      <c r="AX49274" s="60"/>
      <c r="AY49274" s="60"/>
      <c r="AZ49274" s="60"/>
      <c r="BA49274" s="60"/>
      <c r="BB49274" s="60"/>
      <c r="BC49274" s="61"/>
    </row>
    <row r="49275" spans="43:55">
      <c r="AQ49275" s="64"/>
      <c r="AR49275" s="64"/>
      <c r="AS49275" s="60"/>
      <c r="AT49275" s="60"/>
      <c r="AU49275" s="60"/>
      <c r="AV49275" s="60"/>
      <c r="AW49275" s="60"/>
      <c r="AX49275" s="60"/>
      <c r="AY49275" s="60"/>
      <c r="AZ49275" s="60"/>
      <c r="BA49275" s="60"/>
      <c r="BB49275" s="60"/>
      <c r="BC49275" s="61"/>
    </row>
    <row r="49276" spans="43:55">
      <c r="AQ49276" s="64"/>
      <c r="AR49276" s="64"/>
      <c r="AS49276" s="60"/>
      <c r="AT49276" s="60"/>
      <c r="AU49276" s="60"/>
      <c r="AV49276" s="60"/>
      <c r="AW49276" s="60"/>
      <c r="AX49276" s="60"/>
      <c r="AY49276" s="60"/>
      <c r="AZ49276" s="60"/>
      <c r="BA49276" s="60"/>
      <c r="BB49276" s="60"/>
      <c r="BC49276" s="61"/>
    </row>
    <row r="49277" spans="43:55">
      <c r="AQ49277" s="64"/>
      <c r="AR49277" s="64"/>
      <c r="AS49277" s="60"/>
      <c r="AT49277" s="60"/>
      <c r="AU49277" s="60"/>
      <c r="AV49277" s="60"/>
      <c r="AW49277" s="60"/>
      <c r="AX49277" s="60"/>
      <c r="AY49277" s="60"/>
      <c r="AZ49277" s="60"/>
      <c r="BA49277" s="60"/>
      <c r="BB49277" s="60"/>
      <c r="BC49277" s="61"/>
    </row>
    <row r="49278" spans="43:55">
      <c r="AQ49278" s="64"/>
      <c r="AR49278" s="64"/>
      <c r="AS49278" s="60"/>
      <c r="AT49278" s="60"/>
      <c r="AU49278" s="60"/>
      <c r="AV49278" s="60"/>
      <c r="AW49278" s="60"/>
      <c r="AX49278" s="60"/>
      <c r="AY49278" s="60"/>
      <c r="AZ49278" s="60"/>
      <c r="BA49278" s="60"/>
      <c r="BB49278" s="60"/>
      <c r="BC49278" s="61"/>
    </row>
    <row r="49279" spans="43:55">
      <c r="AQ49279" s="64"/>
      <c r="AR49279" s="64"/>
      <c r="AS49279" s="60"/>
      <c r="AT49279" s="60"/>
      <c r="AU49279" s="60"/>
      <c r="AV49279" s="60"/>
      <c r="AW49279" s="60"/>
      <c r="AX49279" s="60"/>
      <c r="AY49279" s="60"/>
      <c r="AZ49279" s="60"/>
      <c r="BA49279" s="60"/>
      <c r="BB49279" s="60"/>
      <c r="BC49279" s="61"/>
    </row>
    <row r="49280" spans="43:55">
      <c r="AQ49280" s="64"/>
      <c r="AR49280" s="64"/>
      <c r="AS49280" s="60"/>
      <c r="AT49280" s="60"/>
      <c r="AU49280" s="60"/>
      <c r="AV49280" s="60"/>
      <c r="AW49280" s="60"/>
      <c r="AX49280" s="60"/>
      <c r="AY49280" s="60"/>
      <c r="AZ49280" s="60"/>
      <c r="BA49280" s="60"/>
      <c r="BB49280" s="60"/>
      <c r="BC49280" s="61"/>
    </row>
    <row r="49281" spans="43:55">
      <c r="AQ49281" s="64"/>
      <c r="AR49281" s="64"/>
      <c r="AS49281" s="60"/>
      <c r="AT49281" s="60"/>
      <c r="AU49281" s="60"/>
      <c r="AV49281" s="60"/>
      <c r="AW49281" s="60"/>
      <c r="AX49281" s="60"/>
      <c r="AY49281" s="60"/>
      <c r="AZ49281" s="60"/>
      <c r="BA49281" s="60"/>
      <c r="BB49281" s="60"/>
      <c r="BC49281" s="61"/>
    </row>
    <row r="49282" spans="43:55">
      <c r="AQ49282" s="64"/>
      <c r="AR49282" s="64"/>
      <c r="AS49282" s="60"/>
      <c r="AT49282" s="60"/>
      <c r="AU49282" s="60"/>
      <c r="AV49282" s="60"/>
      <c r="AW49282" s="60"/>
      <c r="AX49282" s="60"/>
      <c r="AY49282" s="60"/>
      <c r="AZ49282" s="60"/>
      <c r="BA49282" s="60"/>
      <c r="BB49282" s="60"/>
      <c r="BC49282" s="61"/>
    </row>
    <row r="49283" spans="43:55">
      <c r="AQ49283" s="64"/>
      <c r="AR49283" s="64"/>
      <c r="AS49283" s="60"/>
      <c r="AT49283" s="60"/>
      <c r="AU49283" s="60"/>
      <c r="AV49283" s="60"/>
      <c r="AW49283" s="60"/>
      <c r="AX49283" s="60"/>
      <c r="AY49283" s="60"/>
      <c r="AZ49283" s="60"/>
      <c r="BA49283" s="60"/>
      <c r="BB49283" s="60"/>
      <c r="BC49283" s="61"/>
    </row>
    <row r="49284" spans="43:55">
      <c r="AQ49284" s="64"/>
      <c r="AR49284" s="64"/>
      <c r="AS49284" s="60"/>
      <c r="AT49284" s="60"/>
      <c r="AU49284" s="60"/>
      <c r="AV49284" s="60"/>
      <c r="AW49284" s="60"/>
      <c r="AX49284" s="60"/>
      <c r="AY49284" s="60"/>
      <c r="AZ49284" s="60"/>
      <c r="BA49284" s="60"/>
      <c r="BB49284" s="60"/>
      <c r="BC49284" s="61"/>
    </row>
    <row r="49285" spans="43:55">
      <c r="AQ49285" s="64"/>
      <c r="AR49285" s="64"/>
      <c r="AS49285" s="60"/>
      <c r="AT49285" s="60"/>
      <c r="AU49285" s="60"/>
      <c r="AV49285" s="60"/>
      <c r="AW49285" s="60"/>
      <c r="AX49285" s="60"/>
      <c r="AY49285" s="60"/>
      <c r="AZ49285" s="60"/>
      <c r="BA49285" s="60"/>
      <c r="BB49285" s="60"/>
      <c r="BC49285" s="61"/>
    </row>
    <row r="49286" spans="43:55">
      <c r="AQ49286" s="64"/>
      <c r="AR49286" s="64"/>
      <c r="AS49286" s="60"/>
      <c r="AT49286" s="60"/>
      <c r="AU49286" s="60"/>
      <c r="AV49286" s="60"/>
      <c r="AW49286" s="60"/>
      <c r="AX49286" s="60"/>
      <c r="AY49286" s="60"/>
      <c r="AZ49286" s="60"/>
      <c r="BA49286" s="60"/>
      <c r="BB49286" s="60"/>
      <c r="BC49286" s="61"/>
    </row>
    <row r="49287" spans="43:55">
      <c r="AQ49287" s="64"/>
      <c r="AR49287" s="64"/>
      <c r="AS49287" s="60"/>
      <c r="AT49287" s="60"/>
      <c r="AU49287" s="60"/>
      <c r="AV49287" s="60"/>
      <c r="AW49287" s="60"/>
      <c r="AX49287" s="60"/>
      <c r="AY49287" s="60"/>
      <c r="AZ49287" s="60"/>
      <c r="BA49287" s="60"/>
      <c r="BB49287" s="60"/>
      <c r="BC49287" s="61"/>
    </row>
    <row r="49288" spans="43:55">
      <c r="AQ49288" s="64"/>
      <c r="AR49288" s="64"/>
      <c r="AS49288" s="60"/>
      <c r="AT49288" s="60"/>
      <c r="AU49288" s="60"/>
      <c r="AV49288" s="60"/>
      <c r="AW49288" s="60"/>
      <c r="AX49288" s="60"/>
      <c r="AY49288" s="60"/>
      <c r="AZ49288" s="60"/>
      <c r="BA49288" s="60"/>
      <c r="BB49288" s="60"/>
      <c r="BC49288" s="61"/>
    </row>
    <row r="49289" spans="43:55">
      <c r="AQ49289" s="64"/>
      <c r="AR49289" s="64"/>
      <c r="AS49289" s="60"/>
      <c r="AT49289" s="60"/>
      <c r="AU49289" s="60"/>
      <c r="AV49289" s="60"/>
      <c r="AW49289" s="60"/>
      <c r="AX49289" s="60"/>
      <c r="AY49289" s="60"/>
      <c r="AZ49289" s="60"/>
      <c r="BA49289" s="60"/>
      <c r="BB49289" s="60"/>
      <c r="BC49289" s="61"/>
    </row>
    <row r="49290" spans="43:55">
      <c r="AQ49290" s="64"/>
      <c r="AR49290" s="64"/>
      <c r="AS49290" s="60"/>
      <c r="AT49290" s="60"/>
      <c r="AU49290" s="60"/>
      <c r="AV49290" s="60"/>
      <c r="AW49290" s="60"/>
      <c r="AX49290" s="60"/>
      <c r="AY49290" s="60"/>
      <c r="AZ49290" s="60"/>
      <c r="BA49290" s="60"/>
      <c r="BB49290" s="60"/>
      <c r="BC49290" s="61"/>
    </row>
    <row r="49291" spans="43:55">
      <c r="AQ49291" s="64"/>
      <c r="AR49291" s="64"/>
      <c r="AS49291" s="60"/>
      <c r="AT49291" s="60"/>
      <c r="AU49291" s="60"/>
      <c r="AV49291" s="60"/>
      <c r="AW49291" s="60"/>
      <c r="AX49291" s="60"/>
      <c r="AY49291" s="60"/>
      <c r="AZ49291" s="60"/>
      <c r="BA49291" s="60"/>
      <c r="BB49291" s="60"/>
      <c r="BC49291" s="61"/>
    </row>
    <row r="49292" spans="43:55">
      <c r="AQ49292" s="64"/>
      <c r="AR49292" s="64"/>
      <c r="AS49292" s="60"/>
      <c r="AT49292" s="60"/>
      <c r="AU49292" s="60"/>
      <c r="AV49292" s="60"/>
      <c r="AW49292" s="60"/>
      <c r="AX49292" s="60"/>
      <c r="AY49292" s="60"/>
      <c r="AZ49292" s="60"/>
      <c r="BA49292" s="60"/>
      <c r="BB49292" s="60"/>
      <c r="BC49292" s="61"/>
    </row>
    <row r="49293" spans="43:55">
      <c r="AQ49293" s="64"/>
      <c r="AR49293" s="64"/>
      <c r="AS49293" s="60"/>
      <c r="AT49293" s="60"/>
      <c r="AU49293" s="60"/>
      <c r="AV49293" s="60"/>
      <c r="AW49293" s="60"/>
      <c r="AX49293" s="60"/>
      <c r="AY49293" s="60"/>
      <c r="AZ49293" s="60"/>
      <c r="BA49293" s="60"/>
      <c r="BB49293" s="60"/>
      <c r="BC49293" s="61"/>
    </row>
    <row r="49294" spans="43:55">
      <c r="AQ49294" s="64"/>
      <c r="AR49294" s="64"/>
      <c r="AS49294" s="60"/>
      <c r="AT49294" s="60"/>
      <c r="AU49294" s="60"/>
      <c r="AV49294" s="60"/>
      <c r="AW49294" s="60"/>
      <c r="AX49294" s="60"/>
      <c r="AY49294" s="60"/>
      <c r="AZ49294" s="60"/>
      <c r="BA49294" s="60"/>
      <c r="BB49294" s="60"/>
      <c r="BC49294" s="61"/>
    </row>
    <row r="49295" spans="43:55">
      <c r="AQ49295" s="64"/>
      <c r="AR49295" s="64"/>
      <c r="AS49295" s="60"/>
      <c r="AT49295" s="60"/>
      <c r="AU49295" s="60"/>
      <c r="AV49295" s="60"/>
      <c r="AW49295" s="60"/>
      <c r="AX49295" s="60"/>
      <c r="AY49295" s="60"/>
      <c r="AZ49295" s="60"/>
      <c r="BA49295" s="60"/>
      <c r="BB49295" s="60"/>
      <c r="BC49295" s="61"/>
    </row>
    <row r="49296" spans="43:55">
      <c r="AQ49296" s="64"/>
      <c r="AR49296" s="64"/>
      <c r="AS49296" s="60"/>
      <c r="AT49296" s="60"/>
      <c r="AU49296" s="60"/>
      <c r="AV49296" s="60"/>
      <c r="AW49296" s="60"/>
      <c r="AX49296" s="60"/>
      <c r="AY49296" s="60"/>
      <c r="AZ49296" s="60"/>
      <c r="BA49296" s="60"/>
      <c r="BB49296" s="60"/>
      <c r="BC49296" s="61"/>
    </row>
    <row r="49297" spans="43:55">
      <c r="AQ49297" s="64"/>
      <c r="AR49297" s="64"/>
      <c r="AS49297" s="60"/>
      <c r="AT49297" s="60"/>
      <c r="AU49297" s="60"/>
      <c r="AV49297" s="60"/>
      <c r="AW49297" s="60"/>
      <c r="AX49297" s="60"/>
      <c r="AY49297" s="60"/>
      <c r="AZ49297" s="60"/>
      <c r="BA49297" s="60"/>
      <c r="BB49297" s="60"/>
      <c r="BC49297" s="61"/>
    </row>
    <row r="49298" spans="43:55">
      <c r="AQ49298" s="64"/>
      <c r="AR49298" s="64"/>
      <c r="AS49298" s="60"/>
      <c r="AT49298" s="60"/>
      <c r="AU49298" s="60"/>
      <c r="AV49298" s="60"/>
      <c r="AW49298" s="60"/>
      <c r="AX49298" s="60"/>
      <c r="AY49298" s="60"/>
      <c r="AZ49298" s="60"/>
      <c r="BA49298" s="60"/>
      <c r="BB49298" s="60"/>
      <c r="BC49298" s="61"/>
    </row>
    <row r="49299" spans="43:55">
      <c r="AQ49299" s="64"/>
      <c r="AR49299" s="64"/>
      <c r="AS49299" s="60"/>
      <c r="AT49299" s="60"/>
      <c r="AU49299" s="60"/>
      <c r="AV49299" s="60"/>
      <c r="AW49299" s="60"/>
      <c r="AX49299" s="60"/>
      <c r="AY49299" s="60"/>
      <c r="AZ49299" s="60"/>
      <c r="BA49299" s="60"/>
      <c r="BB49299" s="60"/>
      <c r="BC49299" s="61"/>
    </row>
    <row r="49300" spans="43:55">
      <c r="AQ49300" s="64"/>
      <c r="AR49300" s="64"/>
      <c r="AS49300" s="60"/>
      <c r="AT49300" s="60"/>
      <c r="AU49300" s="60"/>
      <c r="AV49300" s="60"/>
      <c r="AW49300" s="60"/>
      <c r="AX49300" s="60"/>
      <c r="AY49300" s="60"/>
      <c r="AZ49300" s="60"/>
      <c r="BA49300" s="60"/>
      <c r="BB49300" s="60"/>
      <c r="BC49300" s="61"/>
    </row>
    <row r="49301" spans="43:55">
      <c r="AQ49301" s="64"/>
      <c r="AR49301" s="64"/>
      <c r="AS49301" s="60"/>
      <c r="AT49301" s="60"/>
      <c r="AU49301" s="60"/>
      <c r="AV49301" s="60"/>
      <c r="AW49301" s="60"/>
      <c r="AX49301" s="60"/>
      <c r="AY49301" s="60"/>
      <c r="AZ49301" s="60"/>
      <c r="BA49301" s="60"/>
      <c r="BB49301" s="60"/>
      <c r="BC49301" s="61"/>
    </row>
    <row r="49302" spans="43:55">
      <c r="AQ49302" s="64"/>
      <c r="AR49302" s="64"/>
      <c r="AS49302" s="60"/>
      <c r="AT49302" s="60"/>
      <c r="AU49302" s="60"/>
      <c r="AV49302" s="60"/>
      <c r="AW49302" s="60"/>
      <c r="AX49302" s="60"/>
      <c r="AY49302" s="60"/>
      <c r="AZ49302" s="60"/>
      <c r="BA49302" s="60"/>
      <c r="BB49302" s="60"/>
      <c r="BC49302" s="61"/>
    </row>
    <row r="49303" spans="43:55">
      <c r="AQ49303" s="64"/>
      <c r="AR49303" s="64"/>
      <c r="AS49303" s="60"/>
      <c r="AT49303" s="60"/>
      <c r="AU49303" s="60"/>
      <c r="AV49303" s="60"/>
      <c r="AW49303" s="60"/>
      <c r="AX49303" s="60"/>
      <c r="AY49303" s="60"/>
      <c r="AZ49303" s="60"/>
      <c r="BA49303" s="60"/>
      <c r="BB49303" s="60"/>
      <c r="BC49303" s="61"/>
    </row>
    <row r="49304" spans="43:55">
      <c r="AQ49304" s="64"/>
      <c r="AR49304" s="64"/>
      <c r="AS49304" s="60"/>
      <c r="AT49304" s="60"/>
      <c r="AU49304" s="60"/>
      <c r="AV49304" s="60"/>
      <c r="AW49304" s="60"/>
      <c r="AX49304" s="60"/>
      <c r="AY49304" s="60"/>
      <c r="AZ49304" s="60"/>
      <c r="BA49304" s="60"/>
      <c r="BB49304" s="60"/>
      <c r="BC49304" s="61"/>
    </row>
    <row r="49305" spans="43:55">
      <c r="AQ49305" s="64"/>
      <c r="AR49305" s="64"/>
      <c r="AS49305" s="60"/>
      <c r="AT49305" s="60"/>
      <c r="AU49305" s="60"/>
      <c r="AV49305" s="60"/>
      <c r="AW49305" s="60"/>
      <c r="AX49305" s="60"/>
      <c r="AY49305" s="60"/>
      <c r="AZ49305" s="60"/>
      <c r="BA49305" s="60"/>
      <c r="BB49305" s="60"/>
      <c r="BC49305" s="61"/>
    </row>
    <row r="49306" spans="43:55">
      <c r="AQ49306" s="64"/>
      <c r="AR49306" s="64"/>
      <c r="AS49306" s="60"/>
      <c r="AT49306" s="60"/>
      <c r="AU49306" s="60"/>
      <c r="AV49306" s="60"/>
      <c r="AW49306" s="60"/>
      <c r="AX49306" s="60"/>
      <c r="AY49306" s="60"/>
      <c r="AZ49306" s="60"/>
      <c r="BA49306" s="60"/>
      <c r="BB49306" s="60"/>
      <c r="BC49306" s="61"/>
    </row>
    <row r="49307" spans="43:55">
      <c r="AQ49307" s="64"/>
      <c r="AR49307" s="64"/>
      <c r="AS49307" s="60"/>
      <c r="AT49307" s="60"/>
      <c r="AU49307" s="60"/>
      <c r="AV49307" s="60"/>
      <c r="AW49307" s="60"/>
      <c r="AX49307" s="60"/>
      <c r="AY49307" s="60"/>
      <c r="AZ49307" s="60"/>
      <c r="BA49307" s="60"/>
      <c r="BB49307" s="60"/>
      <c r="BC49307" s="61"/>
    </row>
    <row r="49308" spans="43:55">
      <c r="AQ49308" s="64"/>
      <c r="AR49308" s="64"/>
      <c r="AS49308" s="60"/>
      <c r="AT49308" s="60"/>
      <c r="AU49308" s="60"/>
      <c r="AV49308" s="60"/>
      <c r="AW49308" s="60"/>
      <c r="AX49308" s="60"/>
      <c r="AY49308" s="60"/>
      <c r="AZ49308" s="60"/>
      <c r="BA49308" s="60"/>
      <c r="BB49308" s="60"/>
      <c r="BC49308" s="61"/>
    </row>
    <row r="49309" spans="43:55">
      <c r="AQ49309" s="64"/>
      <c r="AR49309" s="64"/>
      <c r="AS49309" s="60"/>
      <c r="AT49309" s="60"/>
      <c r="AU49309" s="60"/>
      <c r="AV49309" s="60"/>
      <c r="AW49309" s="60"/>
      <c r="AX49309" s="60"/>
      <c r="AY49309" s="60"/>
      <c r="AZ49309" s="60"/>
      <c r="BA49309" s="60"/>
      <c r="BB49309" s="60"/>
      <c r="BC49309" s="61"/>
    </row>
    <row r="49310" spans="43:55">
      <c r="AQ49310" s="64"/>
      <c r="AR49310" s="64"/>
      <c r="AS49310" s="60"/>
      <c r="AT49310" s="60"/>
      <c r="AU49310" s="60"/>
      <c r="AV49310" s="60"/>
      <c r="AW49310" s="60"/>
      <c r="AX49310" s="60"/>
      <c r="AY49310" s="60"/>
      <c r="AZ49310" s="60"/>
      <c r="BA49310" s="60"/>
      <c r="BB49310" s="60"/>
      <c r="BC49310" s="61"/>
    </row>
    <row r="49311" spans="43:55">
      <c r="AQ49311" s="64"/>
      <c r="AR49311" s="64"/>
      <c r="AS49311" s="60"/>
      <c r="AT49311" s="60"/>
      <c r="AU49311" s="60"/>
      <c r="AV49311" s="60"/>
      <c r="AW49311" s="60"/>
      <c r="AX49311" s="60"/>
      <c r="AY49311" s="60"/>
      <c r="AZ49311" s="60"/>
      <c r="BA49311" s="60"/>
      <c r="BB49311" s="60"/>
      <c r="BC49311" s="61"/>
    </row>
    <row r="49312" spans="43:55">
      <c r="AQ49312" s="64"/>
      <c r="AR49312" s="64"/>
      <c r="AS49312" s="60"/>
      <c r="AT49312" s="60"/>
      <c r="AU49312" s="60"/>
      <c r="AV49312" s="60"/>
      <c r="AW49312" s="60"/>
      <c r="AX49312" s="60"/>
      <c r="AY49312" s="60"/>
      <c r="AZ49312" s="60"/>
      <c r="BA49312" s="60"/>
      <c r="BB49312" s="60"/>
      <c r="BC49312" s="61"/>
    </row>
    <row r="49313" spans="43:55">
      <c r="AQ49313" s="64"/>
      <c r="AR49313" s="64"/>
      <c r="AS49313" s="60"/>
      <c r="AT49313" s="60"/>
      <c r="AU49313" s="60"/>
      <c r="AV49313" s="60"/>
      <c r="AW49313" s="60"/>
      <c r="AX49313" s="60"/>
      <c r="AY49313" s="60"/>
      <c r="AZ49313" s="60"/>
      <c r="BA49313" s="60"/>
      <c r="BB49313" s="60"/>
      <c r="BC49313" s="61"/>
    </row>
    <row r="49314" spans="43:55">
      <c r="AQ49314" s="64"/>
      <c r="AR49314" s="64"/>
      <c r="AS49314" s="60"/>
      <c r="AT49314" s="60"/>
      <c r="AU49314" s="60"/>
      <c r="AV49314" s="60"/>
      <c r="AW49314" s="60"/>
      <c r="AX49314" s="60"/>
      <c r="AY49314" s="60"/>
      <c r="AZ49314" s="60"/>
      <c r="BA49314" s="60"/>
      <c r="BB49314" s="60"/>
      <c r="BC49314" s="61"/>
    </row>
    <row r="49315" spans="43:55">
      <c r="AQ49315" s="64"/>
      <c r="AR49315" s="64"/>
      <c r="AS49315" s="60"/>
      <c r="AT49315" s="60"/>
      <c r="AU49315" s="60"/>
      <c r="AV49315" s="60"/>
      <c r="AW49315" s="60"/>
      <c r="AX49315" s="60"/>
      <c r="AY49315" s="60"/>
      <c r="AZ49315" s="60"/>
      <c r="BA49315" s="60"/>
      <c r="BB49315" s="60"/>
      <c r="BC49315" s="61"/>
    </row>
    <row r="49316" spans="43:55">
      <c r="AQ49316" s="64"/>
      <c r="AR49316" s="64"/>
      <c r="AS49316" s="60"/>
      <c r="AT49316" s="60"/>
      <c r="AU49316" s="60"/>
      <c r="AV49316" s="60"/>
      <c r="AW49316" s="60"/>
      <c r="AX49316" s="60"/>
      <c r="AY49316" s="60"/>
      <c r="AZ49316" s="60"/>
      <c r="BA49316" s="60"/>
      <c r="BB49316" s="60"/>
      <c r="BC49316" s="61"/>
    </row>
    <row r="49317" spans="43:55">
      <c r="AQ49317" s="64"/>
      <c r="AR49317" s="64"/>
      <c r="AS49317" s="60"/>
      <c r="AT49317" s="60"/>
      <c r="AU49317" s="60"/>
      <c r="AV49317" s="60"/>
      <c r="AW49317" s="60"/>
      <c r="AX49317" s="60"/>
      <c r="AY49317" s="60"/>
      <c r="AZ49317" s="60"/>
      <c r="BA49317" s="60"/>
      <c r="BB49317" s="60"/>
      <c r="BC49317" s="61"/>
    </row>
    <row r="49318" spans="43:55">
      <c r="AQ49318" s="64"/>
      <c r="AR49318" s="64"/>
      <c r="AS49318" s="60"/>
      <c r="AT49318" s="60"/>
      <c r="AU49318" s="60"/>
      <c r="AV49318" s="60"/>
      <c r="AW49318" s="60"/>
      <c r="AX49318" s="60"/>
      <c r="AY49318" s="60"/>
      <c r="AZ49318" s="60"/>
      <c r="BA49318" s="60"/>
      <c r="BB49318" s="60"/>
      <c r="BC49318" s="61"/>
    </row>
    <row r="49319" spans="43:55">
      <c r="AQ49319" s="64"/>
      <c r="AR49319" s="64"/>
      <c r="AS49319" s="60"/>
      <c r="AT49319" s="60"/>
      <c r="AU49319" s="60"/>
      <c r="AV49319" s="60"/>
      <c r="AW49319" s="60"/>
      <c r="AX49319" s="60"/>
      <c r="AY49319" s="60"/>
      <c r="AZ49319" s="60"/>
      <c r="BA49319" s="60"/>
      <c r="BB49319" s="60"/>
      <c r="BC49319" s="61"/>
    </row>
    <row r="49320" spans="43:55">
      <c r="AQ49320" s="64"/>
      <c r="AR49320" s="64"/>
      <c r="AS49320" s="60"/>
      <c r="AT49320" s="60"/>
      <c r="AU49320" s="60"/>
      <c r="AV49320" s="60"/>
      <c r="AW49320" s="60"/>
      <c r="AX49320" s="60"/>
      <c r="AY49320" s="60"/>
      <c r="AZ49320" s="60"/>
      <c r="BA49320" s="60"/>
      <c r="BB49320" s="60"/>
      <c r="BC49320" s="61"/>
    </row>
    <row r="49321" spans="43:55">
      <c r="AQ49321" s="64"/>
      <c r="AR49321" s="64"/>
      <c r="AS49321" s="60"/>
      <c r="AT49321" s="60"/>
      <c r="AU49321" s="60"/>
      <c r="AV49321" s="60"/>
      <c r="AW49321" s="60"/>
      <c r="AX49321" s="60"/>
      <c r="AY49321" s="60"/>
      <c r="AZ49321" s="60"/>
      <c r="BA49321" s="60"/>
      <c r="BB49321" s="60"/>
      <c r="BC49321" s="61"/>
    </row>
    <row r="49322" spans="43:55">
      <c r="AQ49322" s="64"/>
      <c r="AR49322" s="64"/>
      <c r="AS49322" s="60"/>
      <c r="AT49322" s="60"/>
      <c r="AU49322" s="60"/>
      <c r="AV49322" s="60"/>
      <c r="AW49322" s="60"/>
      <c r="AX49322" s="60"/>
      <c r="AY49322" s="60"/>
      <c r="AZ49322" s="60"/>
      <c r="BA49322" s="60"/>
      <c r="BB49322" s="60"/>
      <c r="BC49322" s="61"/>
    </row>
    <row r="49323" spans="43:55">
      <c r="AQ49323" s="64"/>
      <c r="AR49323" s="64"/>
      <c r="AS49323" s="60"/>
      <c r="AT49323" s="60"/>
      <c r="AU49323" s="60"/>
      <c r="AV49323" s="60"/>
      <c r="AW49323" s="60"/>
      <c r="AX49323" s="60"/>
      <c r="AY49323" s="60"/>
      <c r="AZ49323" s="60"/>
      <c r="BA49323" s="60"/>
      <c r="BB49323" s="60"/>
      <c r="BC49323" s="61"/>
    </row>
    <row r="49324" spans="43:55">
      <c r="AQ49324" s="64"/>
      <c r="AR49324" s="64"/>
      <c r="AS49324" s="60"/>
      <c r="AT49324" s="60"/>
      <c r="AU49324" s="60"/>
      <c r="AV49324" s="60"/>
      <c r="AW49324" s="60"/>
      <c r="AX49324" s="60"/>
      <c r="AY49324" s="60"/>
      <c r="AZ49324" s="60"/>
      <c r="BA49324" s="60"/>
      <c r="BB49324" s="60"/>
      <c r="BC49324" s="61"/>
    </row>
    <row r="49325" spans="43:55">
      <c r="AQ49325" s="64"/>
      <c r="AR49325" s="64"/>
      <c r="AS49325" s="60"/>
      <c r="AT49325" s="60"/>
      <c r="AU49325" s="60"/>
      <c r="AV49325" s="60"/>
      <c r="AW49325" s="60"/>
      <c r="AX49325" s="60"/>
      <c r="AY49325" s="60"/>
      <c r="AZ49325" s="60"/>
      <c r="BA49325" s="60"/>
      <c r="BB49325" s="60"/>
      <c r="BC49325" s="61"/>
    </row>
    <row r="49326" spans="43:55">
      <c r="AQ49326" s="64"/>
      <c r="AR49326" s="64"/>
      <c r="AS49326" s="60"/>
      <c r="AT49326" s="60"/>
      <c r="AU49326" s="60"/>
      <c r="AV49326" s="60"/>
      <c r="AW49326" s="60"/>
      <c r="AX49326" s="60"/>
      <c r="AY49326" s="60"/>
      <c r="AZ49326" s="60"/>
      <c r="BA49326" s="60"/>
      <c r="BB49326" s="60"/>
      <c r="BC49326" s="61"/>
    </row>
    <row r="49327" spans="43:55">
      <c r="AQ49327" s="64"/>
      <c r="AR49327" s="64"/>
      <c r="AS49327" s="60"/>
      <c r="AT49327" s="60"/>
      <c r="AU49327" s="60"/>
      <c r="AV49327" s="60"/>
      <c r="AW49327" s="60"/>
      <c r="AX49327" s="60"/>
      <c r="AY49327" s="60"/>
      <c r="AZ49327" s="60"/>
      <c r="BA49327" s="60"/>
      <c r="BB49327" s="60"/>
      <c r="BC49327" s="61"/>
    </row>
    <row r="49328" spans="43:55">
      <c r="AQ49328" s="64"/>
      <c r="AR49328" s="64"/>
      <c r="AS49328" s="60"/>
      <c r="AT49328" s="60"/>
      <c r="AU49328" s="60"/>
      <c r="AV49328" s="60"/>
      <c r="AW49328" s="60"/>
      <c r="AX49328" s="60"/>
      <c r="AY49328" s="60"/>
      <c r="AZ49328" s="60"/>
      <c r="BA49328" s="60"/>
      <c r="BB49328" s="60"/>
      <c r="BC49328" s="61"/>
    </row>
    <row r="49329" spans="43:55">
      <c r="AQ49329" s="64"/>
      <c r="AR49329" s="64"/>
      <c r="AS49329" s="60"/>
      <c r="AT49329" s="60"/>
      <c r="AU49329" s="60"/>
      <c r="AV49329" s="60"/>
      <c r="AW49329" s="60"/>
      <c r="AX49329" s="60"/>
      <c r="AY49329" s="60"/>
      <c r="AZ49329" s="60"/>
      <c r="BA49329" s="60"/>
      <c r="BB49329" s="60"/>
      <c r="BC49329" s="61"/>
    </row>
    <row r="49330" spans="43:55">
      <c r="AQ49330" s="64"/>
      <c r="AR49330" s="64"/>
      <c r="AS49330" s="60"/>
      <c r="AT49330" s="60"/>
      <c r="AU49330" s="60"/>
      <c r="AV49330" s="60"/>
      <c r="AW49330" s="60"/>
      <c r="AX49330" s="60"/>
      <c r="AY49330" s="60"/>
      <c r="AZ49330" s="60"/>
      <c r="BA49330" s="60"/>
      <c r="BB49330" s="60"/>
      <c r="BC49330" s="61"/>
    </row>
    <row r="49331" spans="43:55">
      <c r="AQ49331" s="64"/>
      <c r="AR49331" s="64"/>
      <c r="AS49331" s="60"/>
      <c r="AT49331" s="60"/>
      <c r="AU49331" s="60"/>
      <c r="AV49331" s="60"/>
      <c r="AW49331" s="60"/>
      <c r="AX49331" s="60"/>
      <c r="AY49331" s="60"/>
      <c r="AZ49331" s="60"/>
      <c r="BA49331" s="60"/>
      <c r="BB49331" s="60"/>
      <c r="BC49331" s="61"/>
    </row>
    <row r="49332" spans="43:55">
      <c r="AQ49332" s="64"/>
      <c r="AR49332" s="64"/>
      <c r="AS49332" s="60"/>
      <c r="AT49332" s="60"/>
      <c r="AU49332" s="60"/>
      <c r="AV49332" s="60"/>
      <c r="AW49332" s="60"/>
      <c r="AX49332" s="60"/>
      <c r="AY49332" s="60"/>
      <c r="AZ49332" s="60"/>
      <c r="BA49332" s="60"/>
      <c r="BB49332" s="60"/>
      <c r="BC49332" s="61"/>
    </row>
    <row r="49333" spans="43:55">
      <c r="AQ49333" s="64"/>
      <c r="AR49333" s="64"/>
      <c r="AS49333" s="60"/>
      <c r="AT49333" s="60"/>
      <c r="AU49333" s="60"/>
      <c r="AV49333" s="60"/>
      <c r="AW49333" s="60"/>
      <c r="AX49333" s="60"/>
      <c r="AY49333" s="60"/>
      <c r="AZ49333" s="60"/>
      <c r="BA49333" s="60"/>
      <c r="BB49333" s="60"/>
      <c r="BC49333" s="61"/>
    </row>
    <row r="49334" spans="43:55">
      <c r="AQ49334" s="64"/>
      <c r="AR49334" s="64"/>
      <c r="AS49334" s="60"/>
      <c r="AT49334" s="60"/>
      <c r="AU49334" s="60"/>
      <c r="AV49334" s="60"/>
      <c r="AW49334" s="60"/>
      <c r="AX49334" s="60"/>
      <c r="AY49334" s="60"/>
      <c r="AZ49334" s="60"/>
      <c r="BA49334" s="60"/>
      <c r="BB49334" s="60"/>
      <c r="BC49334" s="61"/>
    </row>
    <row r="49335" spans="43:55">
      <c r="AQ49335" s="64"/>
      <c r="AR49335" s="64"/>
      <c r="AS49335" s="60"/>
      <c r="AT49335" s="60"/>
      <c r="AU49335" s="60"/>
      <c r="AV49335" s="60"/>
      <c r="AW49335" s="60"/>
      <c r="AX49335" s="60"/>
      <c r="AY49335" s="60"/>
      <c r="AZ49335" s="60"/>
      <c r="BA49335" s="60"/>
      <c r="BB49335" s="60"/>
      <c r="BC49335" s="61"/>
    </row>
    <row r="49336" spans="43:55">
      <c r="AQ49336" s="64"/>
      <c r="AR49336" s="64"/>
      <c r="AS49336" s="60"/>
      <c r="AT49336" s="60"/>
      <c r="AU49336" s="60"/>
      <c r="AV49336" s="60"/>
      <c r="AW49336" s="60"/>
      <c r="AX49336" s="60"/>
      <c r="AY49336" s="60"/>
      <c r="AZ49336" s="60"/>
      <c r="BA49336" s="60"/>
      <c r="BB49336" s="60"/>
      <c r="BC49336" s="61"/>
    </row>
    <row r="49337" spans="43:55">
      <c r="AQ49337" s="64"/>
      <c r="AR49337" s="64"/>
      <c r="AS49337" s="60"/>
      <c r="AT49337" s="60"/>
      <c r="AU49337" s="60"/>
      <c r="AV49337" s="60"/>
      <c r="AW49337" s="60"/>
      <c r="AX49337" s="60"/>
      <c r="AY49337" s="60"/>
      <c r="AZ49337" s="60"/>
      <c r="BA49337" s="60"/>
      <c r="BB49337" s="60"/>
      <c r="BC49337" s="61"/>
    </row>
    <row r="49338" spans="43:55">
      <c r="AQ49338" s="64"/>
      <c r="AR49338" s="64"/>
      <c r="AS49338" s="60"/>
      <c r="AT49338" s="60"/>
      <c r="AU49338" s="60"/>
      <c r="AV49338" s="60"/>
      <c r="AW49338" s="60"/>
      <c r="AX49338" s="60"/>
      <c r="AY49338" s="60"/>
      <c r="AZ49338" s="60"/>
      <c r="BA49338" s="60"/>
      <c r="BB49338" s="60"/>
      <c r="BC49338" s="61"/>
    </row>
    <row r="49339" spans="43:55">
      <c r="AQ49339" s="64"/>
      <c r="AR49339" s="64"/>
      <c r="AS49339" s="60"/>
      <c r="AT49339" s="60"/>
      <c r="AU49339" s="60"/>
      <c r="AV49339" s="60"/>
      <c r="AW49339" s="60"/>
      <c r="AX49339" s="60"/>
      <c r="AY49339" s="60"/>
      <c r="AZ49339" s="60"/>
      <c r="BA49339" s="60"/>
      <c r="BB49339" s="60"/>
      <c r="BC49339" s="61"/>
    </row>
    <row r="49340" spans="43:55">
      <c r="AQ49340" s="64"/>
      <c r="AR49340" s="64"/>
      <c r="AS49340" s="60"/>
      <c r="AT49340" s="60"/>
      <c r="AU49340" s="60"/>
      <c r="AV49340" s="60"/>
      <c r="AW49340" s="60"/>
      <c r="AX49340" s="60"/>
      <c r="AY49340" s="60"/>
      <c r="AZ49340" s="60"/>
      <c r="BA49340" s="60"/>
      <c r="BB49340" s="60"/>
      <c r="BC49340" s="61"/>
    </row>
    <row r="49341" spans="43:55">
      <c r="AQ49341" s="64"/>
      <c r="AR49341" s="64"/>
      <c r="AS49341" s="60"/>
      <c r="AT49341" s="60"/>
      <c r="AU49341" s="60"/>
      <c r="AV49341" s="60"/>
      <c r="AW49341" s="60"/>
      <c r="AX49341" s="60"/>
      <c r="AY49341" s="60"/>
      <c r="AZ49341" s="60"/>
      <c r="BA49341" s="60"/>
      <c r="BB49341" s="60"/>
      <c r="BC49341" s="61"/>
    </row>
    <row r="49342" spans="43:55">
      <c r="AQ49342" s="64"/>
      <c r="AR49342" s="64"/>
      <c r="AS49342" s="60"/>
      <c r="AT49342" s="60"/>
      <c r="AU49342" s="60"/>
      <c r="AV49342" s="60"/>
      <c r="AW49342" s="60"/>
      <c r="AX49342" s="60"/>
      <c r="AY49342" s="60"/>
      <c r="AZ49342" s="60"/>
      <c r="BA49342" s="60"/>
      <c r="BB49342" s="60"/>
      <c r="BC49342" s="61"/>
    </row>
    <row r="49343" spans="43:55">
      <c r="AQ49343" s="64"/>
      <c r="AR49343" s="64"/>
      <c r="AS49343" s="60"/>
      <c r="AT49343" s="60"/>
      <c r="AU49343" s="60"/>
      <c r="AV49343" s="60"/>
      <c r="AW49343" s="60"/>
      <c r="AX49343" s="60"/>
      <c r="AY49343" s="60"/>
      <c r="AZ49343" s="60"/>
      <c r="BA49343" s="60"/>
      <c r="BB49343" s="60"/>
      <c r="BC49343" s="61"/>
    </row>
    <row r="49344" spans="43:55">
      <c r="AQ49344" s="64"/>
      <c r="AR49344" s="64"/>
      <c r="AS49344" s="60"/>
      <c r="AT49344" s="60"/>
      <c r="AU49344" s="60"/>
      <c r="AV49344" s="60"/>
      <c r="AW49344" s="60"/>
      <c r="AX49344" s="60"/>
      <c r="AY49344" s="60"/>
      <c r="AZ49344" s="60"/>
      <c r="BA49344" s="60"/>
      <c r="BB49344" s="60"/>
      <c r="BC49344" s="61"/>
    </row>
    <row r="49345" spans="43:55">
      <c r="AQ49345" s="64"/>
      <c r="AR49345" s="64"/>
      <c r="AS49345" s="60"/>
      <c r="AT49345" s="60"/>
      <c r="AU49345" s="60"/>
      <c r="AV49345" s="60"/>
      <c r="AW49345" s="60"/>
      <c r="AX49345" s="60"/>
      <c r="AY49345" s="60"/>
      <c r="AZ49345" s="60"/>
      <c r="BA49345" s="60"/>
      <c r="BB49345" s="60"/>
      <c r="BC49345" s="61"/>
    </row>
    <row r="49346" spans="43:55">
      <c r="AQ49346" s="64"/>
      <c r="AR49346" s="64"/>
      <c r="AS49346" s="60"/>
      <c r="AT49346" s="60"/>
      <c r="AU49346" s="60"/>
      <c r="AV49346" s="60"/>
      <c r="AW49346" s="60"/>
      <c r="AX49346" s="60"/>
      <c r="AY49346" s="60"/>
      <c r="AZ49346" s="60"/>
      <c r="BA49346" s="60"/>
      <c r="BB49346" s="60"/>
      <c r="BC49346" s="61"/>
    </row>
    <row r="49347" spans="43:55">
      <c r="AQ49347" s="64"/>
      <c r="AR49347" s="64"/>
      <c r="AS49347" s="60"/>
      <c r="AT49347" s="60"/>
      <c r="AU49347" s="60"/>
      <c r="AV49347" s="60"/>
      <c r="AW49347" s="60"/>
      <c r="AX49347" s="60"/>
      <c r="AY49347" s="60"/>
      <c r="AZ49347" s="60"/>
      <c r="BA49347" s="60"/>
      <c r="BB49347" s="60"/>
      <c r="BC49347" s="61"/>
    </row>
    <row r="49348" spans="43:55">
      <c r="AQ49348" s="64"/>
      <c r="AR49348" s="64"/>
      <c r="AS49348" s="60"/>
      <c r="AT49348" s="60"/>
      <c r="AU49348" s="60"/>
      <c r="AV49348" s="60"/>
      <c r="AW49348" s="60"/>
      <c r="AX49348" s="60"/>
      <c r="AY49348" s="60"/>
      <c r="AZ49348" s="60"/>
      <c r="BA49348" s="60"/>
      <c r="BB49348" s="60"/>
      <c r="BC49348" s="61"/>
    </row>
    <row r="49349" spans="43:55">
      <c r="AQ49349" s="64"/>
      <c r="AR49349" s="64"/>
      <c r="AS49349" s="60"/>
      <c r="AT49349" s="60"/>
      <c r="AU49349" s="60"/>
      <c r="AV49349" s="60"/>
      <c r="AW49349" s="60"/>
      <c r="AX49349" s="60"/>
      <c r="AY49349" s="60"/>
      <c r="AZ49349" s="60"/>
      <c r="BA49349" s="60"/>
      <c r="BB49349" s="60"/>
      <c r="BC49349" s="61"/>
    </row>
    <row r="49350" spans="43:55">
      <c r="AQ49350" s="64"/>
      <c r="AR49350" s="64"/>
      <c r="AS49350" s="60"/>
      <c r="AT49350" s="60"/>
      <c r="AU49350" s="60"/>
      <c r="AV49350" s="60"/>
      <c r="AW49350" s="60"/>
      <c r="AX49350" s="60"/>
      <c r="AY49350" s="60"/>
      <c r="AZ49350" s="60"/>
      <c r="BA49350" s="60"/>
      <c r="BB49350" s="60"/>
      <c r="BC49350" s="61"/>
    </row>
    <row r="49351" spans="43:55">
      <c r="AQ49351" s="64"/>
      <c r="AR49351" s="64"/>
      <c r="AS49351" s="60"/>
      <c r="AT49351" s="60"/>
      <c r="AU49351" s="60"/>
      <c r="AV49351" s="60"/>
      <c r="AW49351" s="60"/>
      <c r="AX49351" s="60"/>
      <c r="AY49351" s="60"/>
      <c r="AZ49351" s="60"/>
      <c r="BA49351" s="60"/>
      <c r="BB49351" s="60"/>
      <c r="BC49351" s="61"/>
    </row>
    <row r="49352" spans="43:55">
      <c r="AQ49352" s="64"/>
      <c r="AR49352" s="64"/>
      <c r="AS49352" s="60"/>
      <c r="AT49352" s="60"/>
      <c r="AU49352" s="60"/>
      <c r="AV49352" s="60"/>
      <c r="AW49352" s="60"/>
      <c r="AX49352" s="60"/>
      <c r="AY49352" s="60"/>
      <c r="AZ49352" s="60"/>
      <c r="BA49352" s="60"/>
      <c r="BB49352" s="60"/>
      <c r="BC49352" s="61"/>
    </row>
    <row r="49353" spans="43:55">
      <c r="AQ49353" s="64"/>
      <c r="AR49353" s="64"/>
      <c r="AS49353" s="60"/>
      <c r="AT49353" s="60"/>
      <c r="AU49353" s="60"/>
      <c r="AV49353" s="60"/>
      <c r="AW49353" s="60"/>
      <c r="AX49353" s="60"/>
      <c r="AY49353" s="60"/>
      <c r="AZ49353" s="60"/>
      <c r="BA49353" s="60"/>
      <c r="BB49353" s="60"/>
      <c r="BC49353" s="61"/>
    </row>
    <row r="49354" spans="43:55">
      <c r="AQ49354" s="64"/>
      <c r="AR49354" s="64"/>
      <c r="AS49354" s="60"/>
      <c r="AT49354" s="60"/>
      <c r="AU49354" s="60"/>
      <c r="AV49354" s="60"/>
      <c r="AW49354" s="60"/>
      <c r="AX49354" s="60"/>
      <c r="AY49354" s="60"/>
      <c r="AZ49354" s="60"/>
      <c r="BA49354" s="60"/>
      <c r="BB49354" s="60"/>
      <c r="BC49354" s="61"/>
    </row>
    <row r="49355" spans="43:55">
      <c r="AQ49355" s="64"/>
      <c r="AR49355" s="64"/>
      <c r="AS49355" s="60"/>
      <c r="AT49355" s="60"/>
      <c r="AU49355" s="60"/>
      <c r="AV49355" s="60"/>
      <c r="AW49355" s="60"/>
      <c r="AX49355" s="60"/>
      <c r="AY49355" s="60"/>
      <c r="AZ49355" s="60"/>
      <c r="BA49355" s="60"/>
      <c r="BB49355" s="60"/>
      <c r="BC49355" s="61"/>
    </row>
    <row r="49356" spans="43:55">
      <c r="AQ49356" s="64"/>
      <c r="AR49356" s="64"/>
      <c r="AS49356" s="60"/>
      <c r="AT49356" s="60"/>
      <c r="AU49356" s="60"/>
      <c r="AV49356" s="60"/>
      <c r="AW49356" s="60"/>
      <c r="AX49356" s="60"/>
      <c r="AY49356" s="60"/>
      <c r="AZ49356" s="60"/>
      <c r="BA49356" s="60"/>
      <c r="BB49356" s="60"/>
      <c r="BC49356" s="61"/>
    </row>
    <row r="49357" spans="43:55">
      <c r="AQ49357" s="64"/>
      <c r="AR49357" s="64"/>
      <c r="AS49357" s="60"/>
      <c r="AT49357" s="60"/>
      <c r="AU49357" s="60"/>
      <c r="AV49357" s="60"/>
      <c r="AW49357" s="60"/>
      <c r="AX49357" s="60"/>
      <c r="AY49357" s="60"/>
      <c r="AZ49357" s="60"/>
      <c r="BA49357" s="60"/>
      <c r="BB49357" s="60"/>
      <c r="BC49357" s="61"/>
    </row>
    <row r="49358" spans="43:55">
      <c r="AQ49358" s="64"/>
      <c r="AR49358" s="64"/>
      <c r="AS49358" s="60"/>
      <c r="AT49358" s="60"/>
      <c r="AU49358" s="60"/>
      <c r="AV49358" s="60"/>
      <c r="AW49358" s="60"/>
      <c r="AX49358" s="60"/>
      <c r="AY49358" s="60"/>
      <c r="AZ49358" s="60"/>
      <c r="BA49358" s="60"/>
      <c r="BB49358" s="60"/>
      <c r="BC49358" s="61"/>
    </row>
    <row r="49359" spans="43:55">
      <c r="AQ49359" s="64"/>
      <c r="AR49359" s="64"/>
      <c r="AS49359" s="60"/>
      <c r="AT49359" s="60"/>
      <c r="AU49359" s="60"/>
      <c r="AV49359" s="60"/>
      <c r="AW49359" s="60"/>
      <c r="AX49359" s="60"/>
      <c r="AY49359" s="60"/>
      <c r="AZ49359" s="60"/>
      <c r="BA49359" s="60"/>
      <c r="BB49359" s="60"/>
      <c r="BC49359" s="61"/>
    </row>
    <row r="49360" spans="43:55">
      <c r="AQ49360" s="64"/>
      <c r="AR49360" s="64"/>
      <c r="AS49360" s="60"/>
      <c r="AT49360" s="60"/>
      <c r="AU49360" s="60"/>
      <c r="AV49360" s="60"/>
      <c r="AW49360" s="60"/>
      <c r="AX49360" s="60"/>
      <c r="AY49360" s="60"/>
      <c r="AZ49360" s="60"/>
      <c r="BA49360" s="60"/>
      <c r="BB49360" s="60"/>
      <c r="BC49360" s="61"/>
    </row>
    <row r="49361" spans="43:55">
      <c r="AQ49361" s="64"/>
      <c r="AR49361" s="64"/>
      <c r="AS49361" s="60"/>
      <c r="AT49361" s="60"/>
      <c r="AU49361" s="60"/>
      <c r="AV49361" s="60"/>
      <c r="AW49361" s="60"/>
      <c r="AX49361" s="60"/>
      <c r="AY49361" s="60"/>
      <c r="AZ49361" s="60"/>
      <c r="BA49361" s="60"/>
      <c r="BB49361" s="60"/>
      <c r="BC49361" s="61"/>
    </row>
    <row r="49362" spans="43:55">
      <c r="AQ49362" s="64"/>
      <c r="AR49362" s="64"/>
      <c r="AS49362" s="60"/>
      <c r="AT49362" s="60"/>
      <c r="AU49362" s="60"/>
      <c r="AV49362" s="60"/>
      <c r="AW49362" s="60"/>
      <c r="AX49362" s="60"/>
      <c r="AY49362" s="60"/>
      <c r="AZ49362" s="60"/>
      <c r="BA49362" s="60"/>
      <c r="BB49362" s="60"/>
      <c r="BC49362" s="61"/>
    </row>
    <row r="49363" spans="43:55">
      <c r="AQ49363" s="64"/>
      <c r="AR49363" s="64"/>
      <c r="AS49363" s="60"/>
      <c r="AT49363" s="60"/>
      <c r="AU49363" s="60"/>
      <c r="AV49363" s="60"/>
      <c r="AW49363" s="60"/>
      <c r="AX49363" s="60"/>
      <c r="AY49363" s="60"/>
      <c r="AZ49363" s="60"/>
      <c r="BA49363" s="60"/>
      <c r="BB49363" s="60"/>
      <c r="BC49363" s="61"/>
    </row>
    <row r="49364" spans="43:55">
      <c r="AQ49364" s="64"/>
      <c r="AR49364" s="64"/>
      <c r="AS49364" s="60"/>
      <c r="AT49364" s="60"/>
      <c r="AU49364" s="60"/>
      <c r="AV49364" s="60"/>
      <c r="AW49364" s="60"/>
      <c r="AX49364" s="60"/>
      <c r="AY49364" s="60"/>
      <c r="AZ49364" s="60"/>
      <c r="BA49364" s="60"/>
      <c r="BB49364" s="60"/>
      <c r="BC49364" s="61"/>
    </row>
    <row r="49365" spans="43:55">
      <c r="AQ49365" s="64"/>
      <c r="AR49365" s="64"/>
      <c r="AS49365" s="60"/>
      <c r="AT49365" s="60"/>
      <c r="AU49365" s="60"/>
      <c r="AV49365" s="60"/>
      <c r="AW49365" s="60"/>
      <c r="AX49365" s="60"/>
      <c r="AY49365" s="60"/>
      <c r="AZ49365" s="60"/>
      <c r="BA49365" s="60"/>
      <c r="BB49365" s="60"/>
      <c r="BC49365" s="61"/>
    </row>
    <row r="49366" spans="43:55">
      <c r="AQ49366" s="64"/>
      <c r="AR49366" s="64"/>
      <c r="AS49366" s="60"/>
      <c r="AT49366" s="60"/>
      <c r="AU49366" s="60"/>
      <c r="AV49366" s="60"/>
      <c r="AW49366" s="60"/>
      <c r="AX49366" s="60"/>
      <c r="AY49366" s="60"/>
      <c r="AZ49366" s="60"/>
      <c r="BA49366" s="60"/>
      <c r="BB49366" s="60"/>
      <c r="BC49366" s="61"/>
    </row>
    <row r="49367" spans="43:55">
      <c r="AQ49367" s="64"/>
      <c r="AR49367" s="64"/>
      <c r="AS49367" s="60"/>
      <c r="AT49367" s="60"/>
      <c r="AU49367" s="60"/>
      <c r="AV49367" s="60"/>
      <c r="AW49367" s="60"/>
      <c r="AX49367" s="60"/>
      <c r="AY49367" s="60"/>
      <c r="AZ49367" s="60"/>
      <c r="BA49367" s="60"/>
      <c r="BB49367" s="60"/>
      <c r="BC49367" s="61"/>
    </row>
    <row r="49368" spans="43:55">
      <c r="AQ49368" s="64"/>
      <c r="AR49368" s="64"/>
      <c r="AS49368" s="60"/>
      <c r="AT49368" s="60"/>
      <c r="AU49368" s="60"/>
      <c r="AV49368" s="60"/>
      <c r="AW49368" s="60"/>
      <c r="AX49368" s="60"/>
      <c r="AY49368" s="60"/>
      <c r="AZ49368" s="60"/>
      <c r="BA49368" s="60"/>
      <c r="BB49368" s="60"/>
      <c r="BC49368" s="61"/>
    </row>
    <row r="49369" spans="43:55">
      <c r="AQ49369" s="64"/>
      <c r="AR49369" s="64"/>
      <c r="AS49369" s="60"/>
      <c r="AT49369" s="60"/>
      <c r="AU49369" s="60"/>
      <c r="AV49369" s="60"/>
      <c r="AW49369" s="60"/>
      <c r="AX49369" s="60"/>
      <c r="AY49369" s="60"/>
      <c r="AZ49369" s="60"/>
      <c r="BA49369" s="60"/>
      <c r="BB49369" s="60"/>
      <c r="BC49369" s="61"/>
    </row>
    <row r="49370" spans="43:55">
      <c r="AQ49370" s="64"/>
      <c r="AR49370" s="64"/>
      <c r="AS49370" s="60"/>
      <c r="AT49370" s="60"/>
      <c r="AU49370" s="60"/>
      <c r="AV49370" s="60"/>
      <c r="AW49370" s="60"/>
      <c r="AX49370" s="60"/>
      <c r="AY49370" s="60"/>
      <c r="AZ49370" s="60"/>
      <c r="BA49370" s="60"/>
      <c r="BB49370" s="60"/>
      <c r="BC49370" s="61"/>
    </row>
    <row r="49371" spans="43:55">
      <c r="AQ49371" s="64"/>
      <c r="AR49371" s="64"/>
      <c r="AS49371" s="60"/>
      <c r="AT49371" s="60"/>
      <c r="AU49371" s="60"/>
      <c r="AV49371" s="60"/>
      <c r="AW49371" s="60"/>
      <c r="AX49371" s="60"/>
      <c r="AY49371" s="60"/>
      <c r="AZ49371" s="60"/>
      <c r="BA49371" s="60"/>
      <c r="BB49371" s="60"/>
      <c r="BC49371" s="61"/>
    </row>
    <row r="49372" spans="43:55">
      <c r="AQ49372" s="64"/>
      <c r="AR49372" s="64"/>
      <c r="AS49372" s="60"/>
      <c r="AT49372" s="60"/>
      <c r="AU49372" s="60"/>
      <c r="AV49372" s="60"/>
      <c r="AW49372" s="60"/>
      <c r="AX49372" s="60"/>
      <c r="AY49372" s="60"/>
      <c r="AZ49372" s="60"/>
      <c r="BA49372" s="60"/>
      <c r="BB49372" s="60"/>
      <c r="BC49372" s="61"/>
    </row>
    <row r="49373" spans="43:55">
      <c r="AQ49373" s="64"/>
      <c r="AR49373" s="64"/>
      <c r="AS49373" s="60"/>
      <c r="AT49373" s="60"/>
      <c r="AU49373" s="60"/>
      <c r="AV49373" s="60"/>
      <c r="AW49373" s="60"/>
      <c r="AX49373" s="60"/>
      <c r="AY49373" s="60"/>
      <c r="AZ49373" s="60"/>
      <c r="BA49373" s="60"/>
      <c r="BB49373" s="60"/>
      <c r="BC49373" s="61"/>
    </row>
    <row r="49374" spans="43:55">
      <c r="AQ49374" s="64"/>
      <c r="AR49374" s="64"/>
      <c r="AS49374" s="60"/>
      <c r="AT49374" s="60"/>
      <c r="AU49374" s="60"/>
      <c r="AV49374" s="60"/>
      <c r="AW49374" s="60"/>
      <c r="AX49374" s="60"/>
      <c r="AY49374" s="60"/>
      <c r="AZ49374" s="60"/>
      <c r="BA49374" s="60"/>
      <c r="BB49374" s="60"/>
      <c r="BC49374" s="61"/>
    </row>
    <row r="49375" spans="43:55">
      <c r="AQ49375" s="64"/>
      <c r="AR49375" s="64"/>
      <c r="AS49375" s="60"/>
      <c r="AT49375" s="60"/>
      <c r="AU49375" s="60"/>
      <c r="AV49375" s="60"/>
      <c r="AW49375" s="60"/>
      <c r="AX49375" s="60"/>
      <c r="AY49375" s="60"/>
      <c r="AZ49375" s="60"/>
      <c r="BA49375" s="60"/>
      <c r="BB49375" s="60"/>
      <c r="BC49375" s="61"/>
    </row>
    <row r="49376" spans="43:55">
      <c r="AQ49376" s="64"/>
      <c r="AR49376" s="64"/>
      <c r="AS49376" s="60"/>
      <c r="AT49376" s="60"/>
      <c r="AU49376" s="60"/>
      <c r="AV49376" s="60"/>
      <c r="AW49376" s="60"/>
      <c r="AX49376" s="60"/>
      <c r="AY49376" s="60"/>
      <c r="AZ49376" s="60"/>
      <c r="BA49376" s="60"/>
      <c r="BB49376" s="60"/>
      <c r="BC49376" s="61"/>
    </row>
    <row r="49377" spans="43:55">
      <c r="AQ49377" s="64"/>
      <c r="AR49377" s="64"/>
      <c r="AS49377" s="60"/>
      <c r="AT49377" s="60"/>
      <c r="AU49377" s="60"/>
      <c r="AV49377" s="60"/>
      <c r="AW49377" s="60"/>
      <c r="AX49377" s="60"/>
      <c r="AY49377" s="60"/>
      <c r="AZ49377" s="60"/>
      <c r="BA49377" s="60"/>
      <c r="BB49377" s="60"/>
      <c r="BC49377" s="61"/>
    </row>
    <row r="49378" spans="43:55">
      <c r="AQ49378" s="64"/>
      <c r="AR49378" s="64"/>
      <c r="AS49378" s="60"/>
      <c r="AT49378" s="60"/>
      <c r="AU49378" s="60"/>
      <c r="AV49378" s="60"/>
      <c r="AW49378" s="60"/>
      <c r="AX49378" s="60"/>
      <c r="AY49378" s="60"/>
      <c r="AZ49378" s="60"/>
      <c r="BA49378" s="60"/>
      <c r="BB49378" s="60"/>
      <c r="BC49378" s="61"/>
    </row>
    <row r="49379" spans="43:55">
      <c r="AQ49379" s="64"/>
      <c r="AR49379" s="64"/>
      <c r="AS49379" s="60"/>
      <c r="AT49379" s="60"/>
      <c r="AU49379" s="60"/>
      <c r="AV49379" s="60"/>
      <c r="AW49379" s="60"/>
      <c r="AX49379" s="60"/>
      <c r="AY49379" s="60"/>
      <c r="AZ49379" s="60"/>
      <c r="BA49379" s="60"/>
      <c r="BB49379" s="60"/>
      <c r="BC49379" s="61"/>
    </row>
    <row r="49380" spans="43:55">
      <c r="AQ49380" s="64"/>
      <c r="AR49380" s="64"/>
      <c r="AS49380" s="60"/>
      <c r="AT49380" s="60"/>
      <c r="AU49380" s="60"/>
      <c r="AV49380" s="60"/>
      <c r="AW49380" s="60"/>
      <c r="AX49380" s="60"/>
      <c r="AY49380" s="60"/>
      <c r="AZ49380" s="60"/>
      <c r="BA49380" s="60"/>
      <c r="BB49380" s="60"/>
      <c r="BC49380" s="61"/>
    </row>
    <row r="49381" spans="43:55">
      <c r="AQ49381" s="64"/>
      <c r="AR49381" s="64"/>
      <c r="AS49381" s="60"/>
      <c r="AT49381" s="60"/>
      <c r="AU49381" s="60"/>
      <c r="AV49381" s="60"/>
      <c r="AW49381" s="60"/>
      <c r="AX49381" s="60"/>
      <c r="AY49381" s="60"/>
      <c r="AZ49381" s="60"/>
      <c r="BA49381" s="60"/>
      <c r="BB49381" s="60"/>
      <c r="BC49381" s="61"/>
    </row>
    <row r="49382" spans="43:55">
      <c r="AQ49382" s="64"/>
      <c r="AR49382" s="64"/>
      <c r="AS49382" s="60"/>
      <c r="AT49382" s="60"/>
      <c r="AU49382" s="60"/>
      <c r="AV49382" s="60"/>
      <c r="AW49382" s="60"/>
      <c r="AX49382" s="60"/>
      <c r="AY49382" s="60"/>
      <c r="AZ49382" s="60"/>
      <c r="BA49382" s="60"/>
      <c r="BB49382" s="60"/>
      <c r="BC49382" s="61"/>
    </row>
    <row r="49383" spans="43:55">
      <c r="AQ49383" s="64"/>
      <c r="AR49383" s="64"/>
      <c r="AS49383" s="60"/>
      <c r="AT49383" s="60"/>
      <c r="AU49383" s="60"/>
      <c r="AV49383" s="60"/>
      <c r="AW49383" s="60"/>
      <c r="AX49383" s="60"/>
      <c r="AY49383" s="60"/>
      <c r="AZ49383" s="60"/>
      <c r="BA49383" s="60"/>
      <c r="BB49383" s="60"/>
      <c r="BC49383" s="61"/>
    </row>
    <row r="49384" spans="43:55">
      <c r="AQ49384" s="64"/>
      <c r="AR49384" s="64"/>
      <c r="AS49384" s="60"/>
      <c r="AT49384" s="60"/>
      <c r="AU49384" s="60"/>
      <c r="AV49384" s="60"/>
      <c r="AW49384" s="60"/>
      <c r="AX49384" s="60"/>
      <c r="AY49384" s="60"/>
      <c r="AZ49384" s="60"/>
      <c r="BA49384" s="60"/>
      <c r="BB49384" s="60"/>
      <c r="BC49384" s="61"/>
    </row>
    <row r="49385" spans="43:55">
      <c r="AQ49385" s="64"/>
      <c r="AR49385" s="64"/>
      <c r="AS49385" s="60"/>
      <c r="AT49385" s="60"/>
      <c r="AU49385" s="60"/>
      <c r="AV49385" s="60"/>
      <c r="AW49385" s="60"/>
      <c r="AX49385" s="60"/>
      <c r="AY49385" s="60"/>
      <c r="AZ49385" s="60"/>
      <c r="BA49385" s="60"/>
      <c r="BB49385" s="60"/>
      <c r="BC49385" s="61"/>
    </row>
    <row r="49386" spans="43:55">
      <c r="AQ49386" s="64"/>
      <c r="AR49386" s="64"/>
      <c r="AS49386" s="60"/>
      <c r="AT49386" s="60"/>
      <c r="AU49386" s="60"/>
      <c r="AV49386" s="60"/>
      <c r="AW49386" s="60"/>
      <c r="AX49386" s="60"/>
      <c r="AY49386" s="60"/>
      <c r="AZ49386" s="60"/>
      <c r="BA49386" s="60"/>
      <c r="BB49386" s="60"/>
      <c r="BC49386" s="61"/>
    </row>
    <row r="49387" spans="43:55">
      <c r="AQ49387" s="64"/>
      <c r="AR49387" s="64"/>
      <c r="AS49387" s="60"/>
      <c r="AT49387" s="60"/>
      <c r="AU49387" s="60"/>
      <c r="AV49387" s="60"/>
      <c r="AW49387" s="60"/>
      <c r="AX49387" s="60"/>
      <c r="AY49387" s="60"/>
      <c r="AZ49387" s="60"/>
      <c r="BA49387" s="60"/>
      <c r="BB49387" s="60"/>
      <c r="BC49387" s="61"/>
    </row>
    <row r="49388" spans="43:55">
      <c r="AQ49388" s="64"/>
      <c r="AR49388" s="64"/>
      <c r="AS49388" s="60"/>
      <c r="AT49388" s="60"/>
      <c r="AU49388" s="60"/>
      <c r="AV49388" s="60"/>
      <c r="AW49388" s="60"/>
      <c r="AX49388" s="60"/>
      <c r="AY49388" s="60"/>
      <c r="AZ49388" s="60"/>
      <c r="BA49388" s="60"/>
      <c r="BB49388" s="60"/>
      <c r="BC49388" s="61"/>
    </row>
    <row r="49389" spans="43:55">
      <c r="AQ49389" s="64"/>
      <c r="AR49389" s="64"/>
      <c r="AS49389" s="60"/>
      <c r="AT49389" s="60"/>
      <c r="AU49389" s="60"/>
      <c r="AV49389" s="60"/>
      <c r="AW49389" s="60"/>
      <c r="AX49389" s="60"/>
      <c r="AY49389" s="60"/>
      <c r="AZ49389" s="60"/>
      <c r="BA49389" s="60"/>
      <c r="BB49389" s="60"/>
      <c r="BC49389" s="61"/>
    </row>
    <row r="49390" spans="43:55">
      <c r="AQ49390" s="64"/>
      <c r="AR49390" s="64"/>
      <c r="AS49390" s="60"/>
      <c r="AT49390" s="60"/>
      <c r="AU49390" s="60"/>
      <c r="AV49390" s="60"/>
      <c r="AW49390" s="60"/>
      <c r="AX49390" s="60"/>
      <c r="AY49390" s="60"/>
      <c r="AZ49390" s="60"/>
      <c r="BA49390" s="60"/>
      <c r="BB49390" s="60"/>
      <c r="BC49390" s="61"/>
    </row>
    <row r="49391" spans="43:55">
      <c r="AQ49391" s="64"/>
      <c r="AR49391" s="64"/>
      <c r="AS49391" s="60"/>
      <c r="AT49391" s="60"/>
      <c r="AU49391" s="60"/>
      <c r="AV49391" s="60"/>
      <c r="AW49391" s="60"/>
      <c r="AX49391" s="60"/>
      <c r="AY49391" s="60"/>
      <c r="AZ49391" s="60"/>
      <c r="BA49391" s="60"/>
      <c r="BB49391" s="60"/>
      <c r="BC49391" s="61"/>
    </row>
    <row r="49392" spans="43:55">
      <c r="AQ49392" s="64"/>
      <c r="AR49392" s="64"/>
      <c r="AS49392" s="60"/>
      <c r="AT49392" s="60"/>
      <c r="AU49392" s="60"/>
      <c r="AV49392" s="60"/>
      <c r="AW49392" s="60"/>
      <c r="AX49392" s="60"/>
      <c r="AY49392" s="60"/>
      <c r="AZ49392" s="60"/>
      <c r="BA49392" s="60"/>
      <c r="BB49392" s="60"/>
      <c r="BC49392" s="61"/>
    </row>
    <row r="49393" spans="43:55">
      <c r="AQ49393" s="64"/>
      <c r="AR49393" s="64"/>
      <c r="AS49393" s="60"/>
      <c r="AT49393" s="60"/>
      <c r="AU49393" s="60"/>
      <c r="AV49393" s="60"/>
      <c r="AW49393" s="60"/>
      <c r="AX49393" s="60"/>
      <c r="AY49393" s="60"/>
      <c r="AZ49393" s="60"/>
      <c r="BA49393" s="60"/>
      <c r="BB49393" s="60"/>
      <c r="BC49393" s="61"/>
    </row>
    <row r="49394" spans="43:55">
      <c r="AQ49394" s="64"/>
      <c r="AR49394" s="64"/>
      <c r="AS49394" s="60"/>
      <c r="AT49394" s="60"/>
      <c r="AU49394" s="60"/>
      <c r="AV49394" s="60"/>
      <c r="AW49394" s="60"/>
      <c r="AX49394" s="60"/>
      <c r="AY49394" s="60"/>
      <c r="AZ49394" s="60"/>
      <c r="BA49394" s="60"/>
      <c r="BB49394" s="60"/>
      <c r="BC49394" s="61"/>
    </row>
    <row r="49395" spans="43:55">
      <c r="AQ49395" s="64"/>
      <c r="AR49395" s="64"/>
      <c r="AS49395" s="60"/>
      <c r="AT49395" s="60"/>
      <c r="AU49395" s="60"/>
      <c r="AV49395" s="60"/>
      <c r="AW49395" s="60"/>
      <c r="AX49395" s="60"/>
      <c r="AY49395" s="60"/>
      <c r="AZ49395" s="60"/>
      <c r="BA49395" s="60"/>
      <c r="BB49395" s="60"/>
      <c r="BC49395" s="61"/>
    </row>
    <row r="49396" spans="43:55">
      <c r="AQ49396" s="64"/>
      <c r="AR49396" s="64"/>
      <c r="AS49396" s="60"/>
      <c r="AT49396" s="60"/>
      <c r="AU49396" s="60"/>
      <c r="AV49396" s="60"/>
      <c r="AW49396" s="60"/>
      <c r="AX49396" s="60"/>
      <c r="AY49396" s="60"/>
      <c r="AZ49396" s="60"/>
      <c r="BA49396" s="60"/>
      <c r="BB49396" s="60"/>
      <c r="BC49396" s="61"/>
    </row>
    <row r="49397" spans="43:55">
      <c r="AQ49397" s="64"/>
      <c r="AR49397" s="64"/>
      <c r="AS49397" s="60"/>
      <c r="AT49397" s="60"/>
      <c r="AU49397" s="60"/>
      <c r="AV49397" s="60"/>
      <c r="AW49397" s="60"/>
      <c r="AX49397" s="60"/>
      <c r="AY49397" s="60"/>
      <c r="AZ49397" s="60"/>
      <c r="BA49397" s="60"/>
      <c r="BB49397" s="60"/>
      <c r="BC49397" s="61"/>
    </row>
    <row r="49398" spans="43:55">
      <c r="AQ49398" s="64"/>
      <c r="AR49398" s="64"/>
      <c r="AS49398" s="60"/>
      <c r="AT49398" s="60"/>
      <c r="AU49398" s="60"/>
      <c r="AV49398" s="60"/>
      <c r="AW49398" s="60"/>
      <c r="AX49398" s="60"/>
      <c r="AY49398" s="60"/>
      <c r="AZ49398" s="60"/>
      <c r="BA49398" s="60"/>
      <c r="BB49398" s="60"/>
      <c r="BC49398" s="61"/>
    </row>
    <row r="49399" spans="43:55">
      <c r="AQ49399" s="64"/>
      <c r="AR49399" s="64"/>
      <c r="AS49399" s="60"/>
      <c r="AT49399" s="60"/>
      <c r="AU49399" s="60"/>
      <c r="AV49399" s="60"/>
      <c r="AW49399" s="60"/>
      <c r="AX49399" s="60"/>
      <c r="AY49399" s="60"/>
      <c r="AZ49399" s="60"/>
      <c r="BA49399" s="60"/>
      <c r="BB49399" s="60"/>
      <c r="BC49399" s="61"/>
    </row>
    <row r="49400" spans="43:55">
      <c r="AQ49400" s="64"/>
      <c r="AR49400" s="64"/>
      <c r="AS49400" s="60"/>
      <c r="AT49400" s="60"/>
      <c r="AU49400" s="60"/>
      <c r="AV49400" s="60"/>
      <c r="AW49400" s="60"/>
      <c r="AX49400" s="60"/>
      <c r="AY49400" s="60"/>
      <c r="AZ49400" s="60"/>
      <c r="BA49400" s="60"/>
      <c r="BB49400" s="60"/>
      <c r="BC49400" s="61"/>
    </row>
    <row r="49401" spans="43:55">
      <c r="AQ49401" s="64"/>
      <c r="AR49401" s="64"/>
      <c r="AS49401" s="60"/>
      <c r="AT49401" s="60"/>
      <c r="AU49401" s="60"/>
      <c r="AV49401" s="60"/>
      <c r="AW49401" s="60"/>
      <c r="AX49401" s="60"/>
      <c r="AY49401" s="60"/>
      <c r="AZ49401" s="60"/>
      <c r="BA49401" s="60"/>
      <c r="BB49401" s="60"/>
      <c r="BC49401" s="61"/>
    </row>
    <row r="49402" spans="43:55">
      <c r="AQ49402" s="64"/>
      <c r="AR49402" s="64"/>
      <c r="AS49402" s="60"/>
      <c r="AT49402" s="60"/>
      <c r="AU49402" s="60"/>
      <c r="AV49402" s="60"/>
      <c r="AW49402" s="60"/>
      <c r="AX49402" s="60"/>
      <c r="AY49402" s="60"/>
      <c r="AZ49402" s="60"/>
      <c r="BA49402" s="60"/>
      <c r="BB49402" s="60"/>
      <c r="BC49402" s="61"/>
    </row>
    <row r="49403" spans="43:55">
      <c r="AQ49403" s="64"/>
      <c r="AR49403" s="64"/>
      <c r="AS49403" s="60"/>
      <c r="AT49403" s="60"/>
      <c r="AU49403" s="60"/>
      <c r="AV49403" s="60"/>
      <c r="AW49403" s="60"/>
      <c r="AX49403" s="60"/>
      <c r="AY49403" s="60"/>
      <c r="AZ49403" s="60"/>
      <c r="BA49403" s="60"/>
      <c r="BB49403" s="60"/>
      <c r="BC49403" s="61"/>
    </row>
    <row r="49404" spans="43:55">
      <c r="AQ49404" s="64"/>
      <c r="AR49404" s="64"/>
      <c r="AS49404" s="60"/>
      <c r="AT49404" s="60"/>
      <c r="AU49404" s="60"/>
      <c r="AV49404" s="60"/>
      <c r="AW49404" s="60"/>
      <c r="AX49404" s="60"/>
      <c r="AY49404" s="60"/>
      <c r="AZ49404" s="60"/>
      <c r="BA49404" s="60"/>
      <c r="BB49404" s="60"/>
      <c r="BC49404" s="61"/>
    </row>
    <row r="49405" spans="43:55">
      <c r="AQ49405" s="64"/>
      <c r="AR49405" s="64"/>
      <c r="AS49405" s="60"/>
      <c r="AT49405" s="60"/>
      <c r="AU49405" s="60"/>
      <c r="AV49405" s="60"/>
      <c r="AW49405" s="60"/>
      <c r="AX49405" s="60"/>
      <c r="AY49405" s="60"/>
      <c r="AZ49405" s="60"/>
      <c r="BA49405" s="60"/>
      <c r="BB49405" s="60"/>
      <c r="BC49405" s="61"/>
    </row>
    <row r="49406" spans="43:55">
      <c r="AQ49406" s="64"/>
      <c r="AR49406" s="64"/>
      <c r="AS49406" s="60"/>
      <c r="AT49406" s="60"/>
      <c r="AU49406" s="60"/>
      <c r="AV49406" s="60"/>
      <c r="AW49406" s="60"/>
      <c r="AX49406" s="60"/>
      <c r="AY49406" s="60"/>
      <c r="AZ49406" s="60"/>
      <c r="BA49406" s="60"/>
      <c r="BB49406" s="60"/>
      <c r="BC49406" s="61"/>
    </row>
    <row r="49407" spans="43:55">
      <c r="AQ49407" s="64"/>
      <c r="AR49407" s="64"/>
      <c r="AS49407" s="60"/>
      <c r="AT49407" s="60"/>
      <c r="AU49407" s="60"/>
      <c r="AV49407" s="60"/>
      <c r="AW49407" s="60"/>
      <c r="AX49407" s="60"/>
      <c r="AY49407" s="60"/>
      <c r="AZ49407" s="60"/>
      <c r="BA49407" s="60"/>
      <c r="BB49407" s="60"/>
      <c r="BC49407" s="61"/>
    </row>
    <row r="49408" spans="43:55">
      <c r="AQ49408" s="64"/>
      <c r="AR49408" s="64"/>
      <c r="AS49408" s="60"/>
      <c r="AT49408" s="60"/>
      <c r="AU49408" s="60"/>
      <c r="AV49408" s="60"/>
      <c r="AW49408" s="60"/>
      <c r="AX49408" s="60"/>
      <c r="AY49408" s="60"/>
      <c r="AZ49408" s="60"/>
      <c r="BA49408" s="60"/>
      <c r="BB49408" s="60"/>
      <c r="BC49408" s="61"/>
    </row>
    <row r="49409" spans="43:55">
      <c r="AQ49409" s="64"/>
      <c r="AR49409" s="64"/>
      <c r="AS49409" s="60"/>
      <c r="AT49409" s="60"/>
      <c r="AU49409" s="60"/>
      <c r="AV49409" s="60"/>
      <c r="AW49409" s="60"/>
      <c r="AX49409" s="60"/>
      <c r="AY49409" s="60"/>
      <c r="AZ49409" s="60"/>
      <c r="BA49409" s="60"/>
      <c r="BB49409" s="60"/>
      <c r="BC49409" s="61"/>
    </row>
    <row r="49410" spans="43:55">
      <c r="AQ49410" s="64"/>
      <c r="AR49410" s="64"/>
      <c r="AS49410" s="60"/>
      <c r="AT49410" s="60"/>
      <c r="AU49410" s="60"/>
      <c r="AV49410" s="60"/>
      <c r="AW49410" s="60"/>
      <c r="AX49410" s="60"/>
      <c r="AY49410" s="60"/>
      <c r="AZ49410" s="60"/>
      <c r="BA49410" s="60"/>
      <c r="BB49410" s="60"/>
      <c r="BC49410" s="61"/>
    </row>
    <row r="49411" spans="43:55">
      <c r="AQ49411" s="64"/>
      <c r="AR49411" s="64"/>
      <c r="AS49411" s="60"/>
      <c r="AT49411" s="60"/>
      <c r="AU49411" s="60"/>
      <c r="AV49411" s="60"/>
      <c r="AW49411" s="60"/>
      <c r="AX49411" s="60"/>
      <c r="AY49411" s="60"/>
      <c r="AZ49411" s="60"/>
      <c r="BA49411" s="60"/>
      <c r="BB49411" s="60"/>
      <c r="BC49411" s="61"/>
    </row>
    <row r="49412" spans="43:55">
      <c r="AQ49412" s="64"/>
      <c r="AR49412" s="64"/>
      <c r="AS49412" s="60"/>
      <c r="AT49412" s="60"/>
      <c r="AU49412" s="60"/>
      <c r="AV49412" s="60"/>
      <c r="AW49412" s="60"/>
      <c r="AX49412" s="60"/>
      <c r="AY49412" s="60"/>
      <c r="AZ49412" s="60"/>
      <c r="BA49412" s="60"/>
      <c r="BB49412" s="60"/>
      <c r="BC49412" s="61"/>
    </row>
    <row r="49413" spans="43:55">
      <c r="AQ49413" s="64"/>
      <c r="AR49413" s="64"/>
      <c r="AS49413" s="60"/>
      <c r="AT49413" s="60"/>
      <c r="AU49413" s="60"/>
      <c r="AV49413" s="60"/>
      <c r="AW49413" s="60"/>
      <c r="AX49413" s="60"/>
      <c r="AY49413" s="60"/>
      <c r="AZ49413" s="60"/>
      <c r="BA49413" s="60"/>
      <c r="BB49413" s="60"/>
      <c r="BC49413" s="61"/>
    </row>
    <row r="49414" spans="43:55">
      <c r="AQ49414" s="64"/>
      <c r="AR49414" s="64"/>
      <c r="AS49414" s="60"/>
      <c r="AT49414" s="60"/>
      <c r="AU49414" s="60"/>
      <c r="AV49414" s="60"/>
      <c r="AW49414" s="60"/>
      <c r="AX49414" s="60"/>
      <c r="AY49414" s="60"/>
      <c r="AZ49414" s="60"/>
      <c r="BA49414" s="60"/>
      <c r="BB49414" s="60"/>
      <c r="BC49414" s="61"/>
    </row>
    <row r="49415" spans="43:55">
      <c r="AQ49415" s="64"/>
      <c r="AR49415" s="64"/>
      <c r="AS49415" s="60"/>
      <c r="AT49415" s="60"/>
      <c r="AU49415" s="60"/>
      <c r="AV49415" s="60"/>
      <c r="AW49415" s="60"/>
      <c r="AX49415" s="60"/>
      <c r="AY49415" s="60"/>
      <c r="AZ49415" s="60"/>
      <c r="BA49415" s="60"/>
      <c r="BB49415" s="60"/>
      <c r="BC49415" s="61"/>
    </row>
    <row r="49416" spans="43:55">
      <c r="AQ49416" s="64"/>
      <c r="AR49416" s="64"/>
      <c r="AS49416" s="60"/>
      <c r="AT49416" s="60"/>
      <c r="AU49416" s="60"/>
      <c r="AV49416" s="60"/>
      <c r="AW49416" s="60"/>
      <c r="AX49416" s="60"/>
      <c r="AY49416" s="60"/>
      <c r="AZ49416" s="60"/>
      <c r="BA49416" s="60"/>
      <c r="BB49416" s="60"/>
      <c r="BC49416" s="61"/>
    </row>
    <row r="49417" spans="43:55">
      <c r="AQ49417" s="64"/>
      <c r="AR49417" s="64"/>
      <c r="AS49417" s="60"/>
      <c r="AT49417" s="60"/>
      <c r="AU49417" s="60"/>
      <c r="AV49417" s="60"/>
      <c r="AW49417" s="60"/>
      <c r="AX49417" s="60"/>
      <c r="AY49417" s="60"/>
      <c r="AZ49417" s="60"/>
      <c r="BA49417" s="60"/>
      <c r="BB49417" s="60"/>
      <c r="BC49417" s="61"/>
    </row>
    <row r="49418" spans="43:55">
      <c r="AQ49418" s="64"/>
      <c r="AR49418" s="64"/>
      <c r="AS49418" s="60"/>
      <c r="AT49418" s="60"/>
      <c r="AU49418" s="60"/>
      <c r="AV49418" s="60"/>
      <c r="AW49418" s="60"/>
      <c r="AX49418" s="60"/>
      <c r="AY49418" s="60"/>
      <c r="AZ49418" s="60"/>
      <c r="BA49418" s="60"/>
      <c r="BB49418" s="60"/>
      <c r="BC49418" s="61"/>
    </row>
    <row r="49419" spans="43:55">
      <c r="AQ49419" s="64"/>
      <c r="AR49419" s="64"/>
      <c r="AS49419" s="60"/>
      <c r="AT49419" s="60"/>
      <c r="AU49419" s="60"/>
      <c r="AV49419" s="60"/>
      <c r="AW49419" s="60"/>
      <c r="AX49419" s="60"/>
      <c r="AY49419" s="60"/>
      <c r="AZ49419" s="60"/>
      <c r="BA49419" s="60"/>
      <c r="BB49419" s="60"/>
      <c r="BC49419" s="61"/>
    </row>
    <row r="49420" spans="43:55">
      <c r="AQ49420" s="64"/>
      <c r="AR49420" s="64"/>
      <c r="AS49420" s="60"/>
      <c r="AT49420" s="60"/>
      <c r="AU49420" s="60"/>
      <c r="AV49420" s="60"/>
      <c r="AW49420" s="60"/>
      <c r="AX49420" s="60"/>
      <c r="AY49420" s="60"/>
      <c r="AZ49420" s="60"/>
      <c r="BA49420" s="60"/>
      <c r="BB49420" s="60"/>
      <c r="BC49420" s="61"/>
    </row>
    <row r="49421" spans="43:55">
      <c r="AQ49421" s="64"/>
      <c r="AR49421" s="64"/>
      <c r="AS49421" s="60"/>
      <c r="AT49421" s="60"/>
      <c r="AU49421" s="60"/>
      <c r="AV49421" s="60"/>
      <c r="AW49421" s="60"/>
      <c r="AX49421" s="60"/>
      <c r="AY49421" s="60"/>
      <c r="AZ49421" s="60"/>
      <c r="BA49421" s="60"/>
      <c r="BB49421" s="60"/>
      <c r="BC49421" s="61"/>
    </row>
    <row r="49422" spans="43:55">
      <c r="AQ49422" s="64"/>
      <c r="AR49422" s="64"/>
      <c r="AS49422" s="60"/>
      <c r="AT49422" s="60"/>
      <c r="AU49422" s="60"/>
      <c r="AV49422" s="60"/>
      <c r="AW49422" s="60"/>
      <c r="AX49422" s="60"/>
      <c r="AY49422" s="60"/>
      <c r="AZ49422" s="60"/>
      <c r="BA49422" s="60"/>
      <c r="BB49422" s="60"/>
      <c r="BC49422" s="61"/>
    </row>
    <row r="49423" spans="43:55">
      <c r="AQ49423" s="64"/>
      <c r="AR49423" s="64"/>
      <c r="AS49423" s="60"/>
      <c r="AT49423" s="60"/>
      <c r="AU49423" s="60"/>
      <c r="AV49423" s="60"/>
      <c r="AW49423" s="60"/>
      <c r="AX49423" s="60"/>
      <c r="AY49423" s="60"/>
      <c r="AZ49423" s="60"/>
      <c r="BA49423" s="60"/>
      <c r="BB49423" s="60"/>
      <c r="BC49423" s="61"/>
    </row>
    <row r="49424" spans="43:55">
      <c r="AQ49424" s="64"/>
      <c r="AR49424" s="64"/>
      <c r="AS49424" s="60"/>
      <c r="AT49424" s="60"/>
      <c r="AU49424" s="60"/>
      <c r="AV49424" s="60"/>
      <c r="AW49424" s="60"/>
      <c r="AX49424" s="60"/>
      <c r="AY49424" s="60"/>
      <c r="AZ49424" s="60"/>
      <c r="BA49424" s="60"/>
      <c r="BB49424" s="60"/>
      <c r="BC49424" s="61"/>
    </row>
    <row r="49425" spans="43:55">
      <c r="AQ49425" s="64"/>
      <c r="AR49425" s="64"/>
      <c r="AS49425" s="60"/>
      <c r="AT49425" s="60"/>
      <c r="AU49425" s="60"/>
      <c r="AV49425" s="60"/>
      <c r="AW49425" s="60"/>
      <c r="AX49425" s="60"/>
      <c r="AY49425" s="60"/>
      <c r="AZ49425" s="60"/>
      <c r="BA49425" s="60"/>
      <c r="BB49425" s="60"/>
      <c r="BC49425" s="61"/>
    </row>
    <row r="49426" spans="43:55">
      <c r="AQ49426" s="64"/>
      <c r="AR49426" s="64"/>
      <c r="AS49426" s="60"/>
      <c r="AT49426" s="60"/>
      <c r="AU49426" s="60"/>
      <c r="AV49426" s="60"/>
      <c r="AW49426" s="60"/>
      <c r="AX49426" s="60"/>
      <c r="AY49426" s="60"/>
      <c r="AZ49426" s="60"/>
      <c r="BA49426" s="60"/>
      <c r="BB49426" s="60"/>
      <c r="BC49426" s="61"/>
    </row>
    <row r="49427" spans="43:55">
      <c r="AQ49427" s="64"/>
      <c r="AR49427" s="64"/>
      <c r="AS49427" s="60"/>
      <c r="AT49427" s="60"/>
      <c r="AU49427" s="60"/>
      <c r="AV49427" s="60"/>
      <c r="AW49427" s="60"/>
      <c r="AX49427" s="60"/>
      <c r="AY49427" s="60"/>
      <c r="AZ49427" s="60"/>
      <c r="BA49427" s="60"/>
      <c r="BB49427" s="60"/>
      <c r="BC49427" s="61"/>
    </row>
    <row r="49428" spans="43:55">
      <c r="AQ49428" s="64"/>
      <c r="AR49428" s="64"/>
      <c r="AS49428" s="60"/>
      <c r="AT49428" s="60"/>
      <c r="AU49428" s="60"/>
      <c r="AV49428" s="60"/>
      <c r="AW49428" s="60"/>
      <c r="AX49428" s="60"/>
      <c r="AY49428" s="60"/>
      <c r="AZ49428" s="60"/>
      <c r="BA49428" s="60"/>
      <c r="BB49428" s="60"/>
      <c r="BC49428" s="61"/>
    </row>
    <row r="49429" spans="43:55">
      <c r="AQ49429" s="64"/>
      <c r="AR49429" s="64"/>
      <c r="AS49429" s="60"/>
      <c r="AT49429" s="60"/>
      <c r="AU49429" s="60"/>
      <c r="AV49429" s="60"/>
      <c r="AW49429" s="60"/>
      <c r="AX49429" s="60"/>
      <c r="AY49429" s="60"/>
      <c r="AZ49429" s="60"/>
      <c r="BA49429" s="60"/>
      <c r="BB49429" s="60"/>
      <c r="BC49429" s="61"/>
    </row>
    <row r="49430" spans="43:55">
      <c r="AQ49430" s="64"/>
      <c r="AR49430" s="64"/>
      <c r="AS49430" s="60"/>
      <c r="AT49430" s="60"/>
      <c r="AU49430" s="60"/>
      <c r="AV49430" s="60"/>
      <c r="AW49430" s="60"/>
      <c r="AX49430" s="60"/>
      <c r="AY49430" s="60"/>
      <c r="AZ49430" s="60"/>
      <c r="BA49430" s="60"/>
      <c r="BB49430" s="60"/>
      <c r="BC49430" s="61"/>
    </row>
    <row r="49431" spans="43:55">
      <c r="AQ49431" s="64"/>
      <c r="AR49431" s="64"/>
      <c r="AS49431" s="60"/>
      <c r="AT49431" s="60"/>
      <c r="AU49431" s="60"/>
      <c r="AV49431" s="60"/>
      <c r="AW49431" s="60"/>
      <c r="AX49431" s="60"/>
      <c r="AY49431" s="60"/>
      <c r="AZ49431" s="60"/>
      <c r="BA49431" s="60"/>
      <c r="BB49431" s="60"/>
      <c r="BC49431" s="61"/>
    </row>
    <row r="49432" spans="43:55">
      <c r="AQ49432" s="64"/>
      <c r="AR49432" s="64"/>
      <c r="AS49432" s="60"/>
      <c r="AT49432" s="60"/>
      <c r="AU49432" s="60"/>
      <c r="AV49432" s="60"/>
      <c r="AW49432" s="60"/>
      <c r="AX49432" s="60"/>
      <c r="AY49432" s="60"/>
      <c r="AZ49432" s="60"/>
      <c r="BA49432" s="60"/>
      <c r="BB49432" s="60"/>
      <c r="BC49432" s="61"/>
    </row>
    <row r="49433" spans="43:55">
      <c r="AQ49433" s="64"/>
      <c r="AR49433" s="64"/>
      <c r="AS49433" s="60"/>
      <c r="AT49433" s="60"/>
      <c r="AU49433" s="60"/>
      <c r="AV49433" s="60"/>
      <c r="AW49433" s="60"/>
      <c r="AX49433" s="60"/>
      <c r="AY49433" s="60"/>
      <c r="AZ49433" s="60"/>
      <c r="BA49433" s="60"/>
      <c r="BB49433" s="60"/>
      <c r="BC49433" s="61"/>
    </row>
    <row r="49434" spans="43:55">
      <c r="AQ49434" s="64"/>
      <c r="AR49434" s="64"/>
      <c r="AS49434" s="60"/>
      <c r="AT49434" s="60"/>
      <c r="AU49434" s="60"/>
      <c r="AV49434" s="60"/>
      <c r="AW49434" s="60"/>
      <c r="AX49434" s="60"/>
      <c r="AY49434" s="60"/>
      <c r="AZ49434" s="60"/>
      <c r="BA49434" s="60"/>
      <c r="BB49434" s="60"/>
      <c r="BC49434" s="61"/>
    </row>
    <row r="49435" spans="43:55">
      <c r="AQ49435" s="64"/>
      <c r="AR49435" s="64"/>
      <c r="AS49435" s="60"/>
      <c r="AT49435" s="60"/>
      <c r="AU49435" s="60"/>
      <c r="AV49435" s="60"/>
      <c r="AW49435" s="60"/>
      <c r="AX49435" s="60"/>
      <c r="AY49435" s="60"/>
      <c r="AZ49435" s="60"/>
      <c r="BA49435" s="60"/>
      <c r="BB49435" s="60"/>
      <c r="BC49435" s="61"/>
    </row>
    <row r="49436" spans="43:55">
      <c r="AQ49436" s="64"/>
      <c r="AR49436" s="64"/>
      <c r="AS49436" s="60"/>
      <c r="AT49436" s="60"/>
      <c r="AU49436" s="60"/>
      <c r="AV49436" s="60"/>
      <c r="AW49436" s="60"/>
      <c r="AX49436" s="60"/>
      <c r="AY49436" s="60"/>
      <c r="AZ49436" s="60"/>
      <c r="BA49436" s="60"/>
      <c r="BB49436" s="60"/>
      <c r="BC49436" s="61"/>
    </row>
    <row r="49437" spans="43:55">
      <c r="AQ49437" s="64"/>
      <c r="AR49437" s="64"/>
      <c r="AS49437" s="60"/>
      <c r="AT49437" s="60"/>
      <c r="AU49437" s="60"/>
      <c r="AV49437" s="60"/>
      <c r="AW49437" s="60"/>
      <c r="AX49437" s="60"/>
      <c r="AY49437" s="60"/>
      <c r="AZ49437" s="60"/>
      <c r="BA49437" s="60"/>
      <c r="BB49437" s="60"/>
      <c r="BC49437" s="61"/>
    </row>
    <row r="49438" spans="43:55">
      <c r="AQ49438" s="64"/>
      <c r="AR49438" s="64"/>
      <c r="AS49438" s="60"/>
      <c r="AT49438" s="60"/>
      <c r="AU49438" s="60"/>
      <c r="AV49438" s="60"/>
      <c r="AW49438" s="60"/>
      <c r="AX49438" s="60"/>
      <c r="AY49438" s="60"/>
      <c r="AZ49438" s="60"/>
      <c r="BA49438" s="60"/>
      <c r="BB49438" s="60"/>
      <c r="BC49438" s="61"/>
    </row>
    <row r="49439" spans="43:55">
      <c r="AQ49439" s="64"/>
      <c r="AR49439" s="64"/>
      <c r="AS49439" s="60"/>
      <c r="AT49439" s="60"/>
      <c r="AU49439" s="60"/>
      <c r="AV49439" s="60"/>
      <c r="AW49439" s="60"/>
      <c r="AX49439" s="60"/>
      <c r="AY49439" s="60"/>
      <c r="AZ49439" s="60"/>
      <c r="BA49439" s="60"/>
      <c r="BB49439" s="60"/>
      <c r="BC49439" s="61"/>
    </row>
    <row r="49440" spans="43:55">
      <c r="AQ49440" s="64"/>
      <c r="AR49440" s="64"/>
      <c r="AS49440" s="60"/>
      <c r="AT49440" s="60"/>
      <c r="AU49440" s="60"/>
      <c r="AV49440" s="60"/>
      <c r="AW49440" s="60"/>
      <c r="AX49440" s="60"/>
      <c r="AY49440" s="60"/>
      <c r="AZ49440" s="60"/>
      <c r="BA49440" s="60"/>
      <c r="BB49440" s="60"/>
      <c r="BC49440" s="61"/>
    </row>
    <row r="49441" spans="43:55">
      <c r="AQ49441" s="64"/>
      <c r="AR49441" s="64"/>
      <c r="AS49441" s="60"/>
      <c r="AT49441" s="60"/>
      <c r="AU49441" s="60"/>
      <c r="AV49441" s="60"/>
      <c r="AW49441" s="60"/>
      <c r="AX49441" s="60"/>
      <c r="AY49441" s="60"/>
      <c r="AZ49441" s="60"/>
      <c r="BA49441" s="60"/>
      <c r="BB49441" s="60"/>
      <c r="BC49441" s="61"/>
    </row>
    <row r="49442" spans="43:55">
      <c r="AQ49442" s="64"/>
      <c r="AR49442" s="64"/>
      <c r="AS49442" s="60"/>
      <c r="AT49442" s="60"/>
      <c r="AU49442" s="60"/>
      <c r="AV49442" s="60"/>
      <c r="AW49442" s="60"/>
      <c r="AX49442" s="60"/>
      <c r="AY49442" s="60"/>
      <c r="AZ49442" s="60"/>
      <c r="BA49442" s="60"/>
      <c r="BB49442" s="60"/>
      <c r="BC49442" s="61"/>
    </row>
    <row r="49443" spans="43:55">
      <c r="AQ49443" s="64"/>
      <c r="AR49443" s="64"/>
      <c r="AS49443" s="60"/>
      <c r="AT49443" s="60"/>
      <c r="AU49443" s="60"/>
      <c r="AV49443" s="60"/>
      <c r="AW49443" s="60"/>
      <c r="AX49443" s="60"/>
      <c r="AY49443" s="60"/>
      <c r="AZ49443" s="60"/>
      <c r="BA49443" s="60"/>
      <c r="BB49443" s="60"/>
      <c r="BC49443" s="61"/>
    </row>
    <row r="49444" spans="43:55">
      <c r="AQ49444" s="64"/>
      <c r="AR49444" s="64"/>
      <c r="AS49444" s="60"/>
      <c r="AT49444" s="60"/>
      <c r="AU49444" s="60"/>
      <c r="AV49444" s="60"/>
      <c r="AW49444" s="60"/>
      <c r="AX49444" s="60"/>
      <c r="AY49444" s="60"/>
      <c r="AZ49444" s="60"/>
      <c r="BA49444" s="60"/>
      <c r="BB49444" s="60"/>
      <c r="BC49444" s="61"/>
    </row>
    <row r="49445" spans="43:55">
      <c r="AQ49445" s="64"/>
      <c r="AR49445" s="64"/>
      <c r="AS49445" s="60"/>
      <c r="AT49445" s="60"/>
      <c r="AU49445" s="60"/>
      <c r="AV49445" s="60"/>
      <c r="AW49445" s="60"/>
      <c r="AX49445" s="60"/>
      <c r="AY49445" s="60"/>
      <c r="AZ49445" s="60"/>
      <c r="BA49445" s="60"/>
      <c r="BB49445" s="60"/>
      <c r="BC49445" s="61"/>
    </row>
    <row r="49446" spans="43:55">
      <c r="AQ49446" s="64"/>
      <c r="AR49446" s="64"/>
      <c r="AS49446" s="60"/>
      <c r="AT49446" s="60"/>
      <c r="AU49446" s="60"/>
      <c r="AV49446" s="60"/>
      <c r="AW49446" s="60"/>
      <c r="AX49446" s="60"/>
      <c r="AY49446" s="60"/>
      <c r="AZ49446" s="60"/>
      <c r="BA49446" s="60"/>
      <c r="BB49446" s="60"/>
      <c r="BC49446" s="61"/>
    </row>
    <row r="49447" spans="43:55">
      <c r="AQ49447" s="64"/>
      <c r="AR49447" s="64"/>
      <c r="AS49447" s="60"/>
      <c r="AT49447" s="60"/>
      <c r="AU49447" s="60"/>
      <c r="AV49447" s="60"/>
      <c r="AW49447" s="60"/>
      <c r="AX49447" s="60"/>
      <c r="AY49447" s="60"/>
      <c r="AZ49447" s="60"/>
      <c r="BA49447" s="60"/>
      <c r="BB49447" s="60"/>
      <c r="BC49447" s="61"/>
    </row>
    <row r="49448" spans="43:55">
      <c r="AQ49448" s="64"/>
      <c r="AR49448" s="64"/>
      <c r="AS49448" s="60"/>
      <c r="AT49448" s="60"/>
      <c r="AU49448" s="60"/>
      <c r="AV49448" s="60"/>
      <c r="AW49448" s="60"/>
      <c r="AX49448" s="60"/>
      <c r="AY49448" s="60"/>
      <c r="AZ49448" s="60"/>
      <c r="BA49448" s="60"/>
      <c r="BB49448" s="60"/>
      <c r="BC49448" s="61"/>
    </row>
    <row r="49449" spans="43:55">
      <c r="AQ49449" s="64"/>
      <c r="AR49449" s="64"/>
      <c r="AS49449" s="60"/>
      <c r="AT49449" s="60"/>
      <c r="AU49449" s="60"/>
      <c r="AV49449" s="60"/>
      <c r="AW49449" s="60"/>
      <c r="AX49449" s="60"/>
      <c r="AY49449" s="60"/>
      <c r="AZ49449" s="60"/>
      <c r="BA49449" s="60"/>
      <c r="BB49449" s="60"/>
      <c r="BC49449" s="61"/>
    </row>
    <row r="49450" spans="43:55">
      <c r="AQ49450" s="64"/>
      <c r="AR49450" s="64"/>
      <c r="AS49450" s="60"/>
      <c r="AT49450" s="60"/>
      <c r="AU49450" s="60"/>
      <c r="AV49450" s="60"/>
      <c r="AW49450" s="60"/>
      <c r="AX49450" s="60"/>
      <c r="AY49450" s="60"/>
      <c r="AZ49450" s="60"/>
      <c r="BA49450" s="60"/>
      <c r="BB49450" s="60"/>
      <c r="BC49450" s="61"/>
    </row>
    <row r="49451" spans="43:55">
      <c r="AQ49451" s="64"/>
      <c r="AR49451" s="64"/>
      <c r="AS49451" s="60"/>
      <c r="AT49451" s="60"/>
      <c r="AU49451" s="60"/>
      <c r="AV49451" s="60"/>
      <c r="AW49451" s="60"/>
      <c r="AX49451" s="60"/>
      <c r="AY49451" s="60"/>
      <c r="AZ49451" s="60"/>
      <c r="BA49451" s="60"/>
      <c r="BB49451" s="60"/>
      <c r="BC49451" s="61"/>
    </row>
    <row r="49452" spans="43:55">
      <c r="AQ49452" s="64"/>
      <c r="AR49452" s="64"/>
      <c r="AS49452" s="60"/>
      <c r="AT49452" s="60"/>
      <c r="AU49452" s="60"/>
      <c r="AV49452" s="60"/>
      <c r="AW49452" s="60"/>
      <c r="AX49452" s="60"/>
      <c r="AY49452" s="60"/>
      <c r="AZ49452" s="60"/>
      <c r="BA49452" s="60"/>
      <c r="BB49452" s="60"/>
      <c r="BC49452" s="61"/>
    </row>
    <row r="49453" spans="43:55">
      <c r="AQ49453" s="64"/>
      <c r="AR49453" s="64"/>
      <c r="AS49453" s="60"/>
      <c r="AT49453" s="60"/>
      <c r="AU49453" s="60"/>
      <c r="AV49453" s="60"/>
      <c r="AW49453" s="60"/>
      <c r="AX49453" s="60"/>
      <c r="AY49453" s="60"/>
      <c r="AZ49453" s="60"/>
      <c r="BA49453" s="60"/>
      <c r="BB49453" s="60"/>
      <c r="BC49453" s="61"/>
    </row>
    <row r="49454" spans="43:55">
      <c r="AQ49454" s="64"/>
      <c r="AR49454" s="64"/>
      <c r="AS49454" s="60"/>
      <c r="AT49454" s="60"/>
      <c r="AU49454" s="60"/>
      <c r="AV49454" s="60"/>
      <c r="AW49454" s="60"/>
      <c r="AX49454" s="60"/>
      <c r="AY49454" s="60"/>
      <c r="AZ49454" s="60"/>
      <c r="BA49454" s="60"/>
      <c r="BB49454" s="60"/>
      <c r="BC49454" s="61"/>
    </row>
    <row r="49455" spans="43:55">
      <c r="AQ49455" s="64"/>
      <c r="AR49455" s="64"/>
      <c r="AS49455" s="60"/>
      <c r="AT49455" s="60"/>
      <c r="AU49455" s="60"/>
      <c r="AV49455" s="60"/>
      <c r="AW49455" s="60"/>
      <c r="AX49455" s="60"/>
      <c r="AY49455" s="60"/>
      <c r="AZ49455" s="60"/>
      <c r="BA49455" s="60"/>
      <c r="BB49455" s="60"/>
      <c r="BC49455" s="61"/>
    </row>
    <row r="49456" spans="43:55">
      <c r="AQ49456" s="64"/>
      <c r="AR49456" s="64"/>
      <c r="AS49456" s="60"/>
      <c r="AT49456" s="60"/>
      <c r="AU49456" s="60"/>
      <c r="AV49456" s="60"/>
      <c r="AW49456" s="60"/>
      <c r="AX49456" s="60"/>
      <c r="AY49456" s="60"/>
      <c r="AZ49456" s="60"/>
      <c r="BA49456" s="60"/>
      <c r="BB49456" s="60"/>
      <c r="BC49456" s="61"/>
    </row>
    <row r="49457" spans="43:55">
      <c r="AQ49457" s="64"/>
      <c r="AR49457" s="64"/>
      <c r="AS49457" s="60"/>
      <c r="AT49457" s="60"/>
      <c r="AU49457" s="60"/>
      <c r="AV49457" s="60"/>
      <c r="AW49457" s="60"/>
      <c r="AX49457" s="60"/>
      <c r="AY49457" s="60"/>
      <c r="AZ49457" s="60"/>
      <c r="BA49457" s="60"/>
      <c r="BB49457" s="60"/>
      <c r="BC49457" s="61"/>
    </row>
    <row r="49458" spans="43:55">
      <c r="AQ49458" s="64"/>
      <c r="AR49458" s="64"/>
      <c r="AS49458" s="60"/>
      <c r="AT49458" s="60"/>
      <c r="AU49458" s="60"/>
      <c r="AV49458" s="60"/>
      <c r="AW49458" s="60"/>
      <c r="AX49458" s="60"/>
      <c r="AY49458" s="60"/>
      <c r="AZ49458" s="60"/>
      <c r="BA49458" s="60"/>
      <c r="BB49458" s="60"/>
      <c r="BC49458" s="61"/>
    </row>
    <row r="49459" spans="43:55">
      <c r="AQ49459" s="64"/>
      <c r="AR49459" s="64"/>
      <c r="AS49459" s="60"/>
      <c r="AT49459" s="60"/>
      <c r="AU49459" s="60"/>
      <c r="AV49459" s="60"/>
      <c r="AW49459" s="60"/>
      <c r="AX49459" s="60"/>
      <c r="AY49459" s="60"/>
      <c r="AZ49459" s="60"/>
      <c r="BA49459" s="60"/>
      <c r="BB49459" s="60"/>
      <c r="BC49459" s="61"/>
    </row>
    <row r="49460" spans="43:55">
      <c r="AQ49460" s="64"/>
      <c r="AR49460" s="64"/>
      <c r="AS49460" s="60"/>
      <c r="AT49460" s="60"/>
      <c r="AU49460" s="60"/>
      <c r="AV49460" s="60"/>
      <c r="AW49460" s="60"/>
      <c r="AX49460" s="60"/>
      <c r="AY49460" s="60"/>
      <c r="AZ49460" s="60"/>
      <c r="BA49460" s="60"/>
      <c r="BB49460" s="60"/>
      <c r="BC49460" s="61"/>
    </row>
    <row r="49461" spans="43:55">
      <c r="AQ49461" s="64"/>
      <c r="AR49461" s="64"/>
      <c r="AS49461" s="60"/>
      <c r="AT49461" s="60"/>
      <c r="AU49461" s="60"/>
      <c r="AV49461" s="60"/>
      <c r="AW49461" s="60"/>
      <c r="AX49461" s="60"/>
      <c r="AY49461" s="60"/>
      <c r="AZ49461" s="60"/>
      <c r="BA49461" s="60"/>
      <c r="BB49461" s="60"/>
      <c r="BC49461" s="61"/>
    </row>
    <row r="49462" spans="43:55">
      <c r="AQ49462" s="64"/>
      <c r="AR49462" s="64"/>
      <c r="AS49462" s="60"/>
      <c r="AT49462" s="60"/>
      <c r="AU49462" s="60"/>
      <c r="AV49462" s="60"/>
      <c r="AW49462" s="60"/>
      <c r="AX49462" s="60"/>
      <c r="AY49462" s="60"/>
      <c r="AZ49462" s="60"/>
      <c r="BA49462" s="60"/>
      <c r="BB49462" s="60"/>
      <c r="BC49462" s="61"/>
    </row>
    <row r="49463" spans="43:55">
      <c r="AQ49463" s="64"/>
      <c r="AR49463" s="64"/>
      <c r="AS49463" s="60"/>
      <c r="AT49463" s="60"/>
      <c r="AU49463" s="60"/>
      <c r="AV49463" s="60"/>
      <c r="AW49463" s="60"/>
      <c r="AX49463" s="60"/>
      <c r="AY49463" s="60"/>
      <c r="AZ49463" s="60"/>
      <c r="BA49463" s="60"/>
      <c r="BB49463" s="60"/>
      <c r="BC49463" s="61"/>
    </row>
    <row r="49464" spans="43:55">
      <c r="AQ49464" s="64"/>
      <c r="AR49464" s="64"/>
      <c r="AS49464" s="60"/>
      <c r="AT49464" s="60"/>
      <c r="AU49464" s="60"/>
      <c r="AV49464" s="60"/>
      <c r="AW49464" s="60"/>
      <c r="AX49464" s="60"/>
      <c r="AY49464" s="60"/>
      <c r="AZ49464" s="60"/>
      <c r="BA49464" s="60"/>
      <c r="BB49464" s="60"/>
      <c r="BC49464" s="61"/>
    </row>
    <row r="49465" spans="43:55">
      <c r="AQ49465" s="64"/>
      <c r="AR49465" s="64"/>
      <c r="AS49465" s="60"/>
      <c r="AT49465" s="60"/>
      <c r="AU49465" s="60"/>
      <c r="AV49465" s="60"/>
      <c r="AW49465" s="60"/>
      <c r="AX49465" s="60"/>
      <c r="AY49465" s="60"/>
      <c r="AZ49465" s="60"/>
      <c r="BA49465" s="60"/>
      <c r="BB49465" s="60"/>
      <c r="BC49465" s="61"/>
    </row>
    <row r="49466" spans="43:55">
      <c r="AQ49466" s="64"/>
      <c r="AR49466" s="64"/>
      <c r="AS49466" s="60"/>
      <c r="AT49466" s="60"/>
      <c r="AU49466" s="60"/>
      <c r="AV49466" s="60"/>
      <c r="AW49466" s="60"/>
      <c r="AX49466" s="60"/>
      <c r="AY49466" s="60"/>
      <c r="AZ49466" s="60"/>
      <c r="BA49466" s="60"/>
      <c r="BB49466" s="60"/>
      <c r="BC49466" s="61"/>
    </row>
    <row r="49467" spans="43:55">
      <c r="AQ49467" s="64"/>
      <c r="AR49467" s="64"/>
      <c r="AS49467" s="60"/>
      <c r="AT49467" s="60"/>
      <c r="AU49467" s="60"/>
      <c r="AV49467" s="60"/>
      <c r="AW49467" s="60"/>
      <c r="AX49467" s="60"/>
      <c r="AY49467" s="60"/>
      <c r="AZ49467" s="60"/>
      <c r="BA49467" s="60"/>
      <c r="BB49467" s="60"/>
      <c r="BC49467" s="61"/>
    </row>
    <row r="49468" spans="43:55">
      <c r="AQ49468" s="64"/>
      <c r="AR49468" s="64"/>
      <c r="AS49468" s="60"/>
      <c r="AT49468" s="60"/>
      <c r="AU49468" s="60"/>
      <c r="AV49468" s="60"/>
      <c r="AW49468" s="60"/>
      <c r="AX49468" s="60"/>
      <c r="AY49468" s="60"/>
      <c r="AZ49468" s="60"/>
      <c r="BA49468" s="60"/>
      <c r="BB49468" s="60"/>
      <c r="BC49468" s="61"/>
    </row>
    <row r="49469" spans="43:55">
      <c r="AQ49469" s="64"/>
      <c r="AR49469" s="64"/>
      <c r="AS49469" s="60"/>
      <c r="AT49469" s="60"/>
      <c r="AU49469" s="60"/>
      <c r="AV49469" s="60"/>
      <c r="AW49469" s="60"/>
      <c r="AX49469" s="60"/>
      <c r="AY49469" s="60"/>
      <c r="AZ49469" s="60"/>
      <c r="BA49469" s="60"/>
      <c r="BB49469" s="60"/>
      <c r="BC49469" s="61"/>
    </row>
    <row r="49470" spans="43:55">
      <c r="AQ49470" s="64"/>
      <c r="AR49470" s="64"/>
      <c r="AS49470" s="60"/>
      <c r="AT49470" s="60"/>
      <c r="AU49470" s="60"/>
      <c r="AV49470" s="60"/>
      <c r="AW49470" s="60"/>
      <c r="AX49470" s="60"/>
      <c r="AY49470" s="60"/>
      <c r="AZ49470" s="60"/>
      <c r="BA49470" s="60"/>
      <c r="BB49470" s="60"/>
      <c r="BC49470" s="61"/>
    </row>
    <row r="49471" spans="43:55">
      <c r="AQ49471" s="64"/>
      <c r="AR49471" s="64"/>
      <c r="AS49471" s="60"/>
      <c r="AT49471" s="60"/>
      <c r="AU49471" s="60"/>
      <c r="AV49471" s="60"/>
      <c r="AW49471" s="60"/>
      <c r="AX49471" s="60"/>
      <c r="AY49471" s="60"/>
      <c r="AZ49471" s="60"/>
      <c r="BA49471" s="60"/>
      <c r="BB49471" s="60"/>
      <c r="BC49471" s="61"/>
    </row>
    <row r="49472" spans="43:55">
      <c r="AQ49472" s="64"/>
      <c r="AR49472" s="64"/>
      <c r="AS49472" s="60"/>
      <c r="AT49472" s="60"/>
      <c r="AU49472" s="60"/>
      <c r="AV49472" s="60"/>
      <c r="AW49472" s="60"/>
      <c r="AX49472" s="60"/>
      <c r="AY49472" s="60"/>
      <c r="AZ49472" s="60"/>
      <c r="BA49472" s="60"/>
      <c r="BB49472" s="60"/>
      <c r="BC49472" s="61"/>
    </row>
    <row r="49473" spans="43:55">
      <c r="AQ49473" s="64"/>
      <c r="AR49473" s="64"/>
      <c r="AS49473" s="60"/>
      <c r="AT49473" s="60"/>
      <c r="AU49473" s="60"/>
      <c r="AV49473" s="60"/>
      <c r="AW49473" s="60"/>
      <c r="AX49473" s="60"/>
      <c r="AY49473" s="60"/>
      <c r="AZ49473" s="60"/>
      <c r="BA49473" s="60"/>
      <c r="BB49473" s="60"/>
      <c r="BC49473" s="61"/>
    </row>
    <row r="49474" spans="43:55">
      <c r="AQ49474" s="64"/>
      <c r="AR49474" s="64"/>
      <c r="AS49474" s="60"/>
      <c r="AT49474" s="60"/>
      <c r="AU49474" s="60"/>
      <c r="AV49474" s="60"/>
      <c r="AW49474" s="60"/>
      <c r="AX49474" s="60"/>
      <c r="AY49474" s="60"/>
      <c r="AZ49474" s="60"/>
      <c r="BA49474" s="60"/>
      <c r="BB49474" s="60"/>
      <c r="BC49474" s="61"/>
    </row>
    <row r="49475" spans="43:55">
      <c r="AQ49475" s="64"/>
      <c r="AR49475" s="64"/>
      <c r="AS49475" s="60"/>
      <c r="AT49475" s="60"/>
      <c r="AU49475" s="60"/>
      <c r="AV49475" s="60"/>
      <c r="AW49475" s="60"/>
      <c r="AX49475" s="60"/>
      <c r="AY49475" s="60"/>
      <c r="AZ49475" s="60"/>
      <c r="BA49475" s="60"/>
      <c r="BB49475" s="60"/>
      <c r="BC49475" s="61"/>
    </row>
    <row r="49476" spans="43:55">
      <c r="AQ49476" s="64"/>
      <c r="AR49476" s="64"/>
      <c r="AS49476" s="60"/>
      <c r="AT49476" s="60"/>
      <c r="AU49476" s="60"/>
      <c r="AV49476" s="60"/>
      <c r="AW49476" s="60"/>
      <c r="AX49476" s="60"/>
      <c r="AY49476" s="60"/>
      <c r="AZ49476" s="60"/>
      <c r="BA49476" s="60"/>
      <c r="BB49476" s="60"/>
      <c r="BC49476" s="61"/>
    </row>
    <row r="49477" spans="43:55">
      <c r="AQ49477" s="64"/>
      <c r="AR49477" s="64"/>
      <c r="AS49477" s="60"/>
      <c r="AT49477" s="60"/>
      <c r="AU49477" s="60"/>
      <c r="AV49477" s="60"/>
      <c r="AW49477" s="60"/>
      <c r="AX49477" s="60"/>
      <c r="AY49477" s="60"/>
      <c r="AZ49477" s="60"/>
      <c r="BA49477" s="60"/>
      <c r="BB49477" s="60"/>
      <c r="BC49477" s="61"/>
    </row>
    <row r="49478" spans="43:55">
      <c r="AQ49478" s="64"/>
      <c r="AR49478" s="64"/>
      <c r="AS49478" s="60"/>
      <c r="AT49478" s="60"/>
      <c r="AU49478" s="60"/>
      <c r="AV49478" s="60"/>
      <c r="AW49478" s="60"/>
      <c r="AX49478" s="60"/>
      <c r="AY49478" s="60"/>
      <c r="AZ49478" s="60"/>
      <c r="BA49478" s="60"/>
      <c r="BB49478" s="60"/>
      <c r="BC49478" s="61"/>
    </row>
    <row r="49479" spans="43:55">
      <c r="AQ49479" s="64"/>
      <c r="AR49479" s="64"/>
      <c r="AS49479" s="60"/>
      <c r="AT49479" s="60"/>
      <c r="AU49479" s="60"/>
      <c r="AV49479" s="60"/>
      <c r="AW49479" s="60"/>
      <c r="AX49479" s="60"/>
      <c r="AY49479" s="60"/>
      <c r="AZ49479" s="60"/>
      <c r="BA49479" s="60"/>
      <c r="BB49479" s="60"/>
      <c r="BC49479" s="61"/>
    </row>
    <row r="49480" spans="43:55">
      <c r="AQ49480" s="64"/>
      <c r="AR49480" s="64"/>
      <c r="AS49480" s="60"/>
      <c r="AT49480" s="60"/>
      <c r="AU49480" s="60"/>
      <c r="AV49480" s="60"/>
      <c r="AW49480" s="60"/>
      <c r="AX49480" s="60"/>
      <c r="AY49480" s="60"/>
      <c r="AZ49480" s="60"/>
      <c r="BA49480" s="60"/>
      <c r="BB49480" s="60"/>
      <c r="BC49480" s="61"/>
    </row>
    <row r="49481" spans="43:55">
      <c r="AQ49481" s="64"/>
      <c r="AR49481" s="64"/>
      <c r="AS49481" s="60"/>
      <c r="AT49481" s="60"/>
      <c r="AU49481" s="60"/>
      <c r="AV49481" s="60"/>
      <c r="AW49481" s="60"/>
      <c r="AX49481" s="60"/>
      <c r="AY49481" s="60"/>
      <c r="AZ49481" s="60"/>
      <c r="BA49481" s="60"/>
      <c r="BB49481" s="60"/>
      <c r="BC49481" s="61"/>
    </row>
    <row r="49482" spans="43:55">
      <c r="AQ49482" s="64"/>
      <c r="AR49482" s="64"/>
      <c r="AS49482" s="60"/>
      <c r="AT49482" s="60"/>
      <c r="AU49482" s="60"/>
      <c r="AV49482" s="60"/>
      <c r="AW49482" s="60"/>
      <c r="AX49482" s="60"/>
      <c r="AY49482" s="60"/>
      <c r="AZ49482" s="60"/>
      <c r="BA49482" s="60"/>
      <c r="BB49482" s="60"/>
      <c r="BC49482" s="61"/>
    </row>
    <row r="49483" spans="43:55">
      <c r="AQ49483" s="64"/>
      <c r="AR49483" s="64"/>
      <c r="AS49483" s="60"/>
      <c r="AT49483" s="60"/>
      <c r="AU49483" s="60"/>
      <c r="AV49483" s="60"/>
      <c r="AW49483" s="60"/>
      <c r="AX49483" s="60"/>
      <c r="AY49483" s="60"/>
      <c r="AZ49483" s="60"/>
      <c r="BA49483" s="60"/>
      <c r="BB49483" s="60"/>
      <c r="BC49483" s="61"/>
    </row>
    <row r="49484" spans="43:55">
      <c r="AQ49484" s="64"/>
      <c r="AR49484" s="64"/>
      <c r="AS49484" s="60"/>
      <c r="AT49484" s="60"/>
      <c r="AU49484" s="60"/>
      <c r="AV49484" s="60"/>
      <c r="AW49484" s="60"/>
      <c r="AX49484" s="60"/>
      <c r="AY49484" s="60"/>
      <c r="AZ49484" s="60"/>
      <c r="BA49484" s="60"/>
      <c r="BB49484" s="60"/>
      <c r="BC49484" s="61"/>
    </row>
    <row r="49485" spans="43:55">
      <c r="AQ49485" s="64"/>
      <c r="AR49485" s="64"/>
      <c r="AS49485" s="60"/>
      <c r="AT49485" s="60"/>
      <c r="AU49485" s="60"/>
      <c r="AV49485" s="60"/>
      <c r="AW49485" s="60"/>
      <c r="AX49485" s="60"/>
      <c r="AY49485" s="60"/>
      <c r="AZ49485" s="60"/>
      <c r="BA49485" s="60"/>
      <c r="BB49485" s="60"/>
      <c r="BC49485" s="61"/>
    </row>
    <row r="49486" spans="43:55">
      <c r="AQ49486" s="64"/>
      <c r="AR49486" s="64"/>
      <c r="AS49486" s="60"/>
      <c r="AT49486" s="60"/>
      <c r="AU49486" s="60"/>
      <c r="AV49486" s="60"/>
      <c r="AW49486" s="60"/>
      <c r="AX49486" s="60"/>
      <c r="AY49486" s="60"/>
      <c r="AZ49486" s="60"/>
      <c r="BA49486" s="60"/>
      <c r="BB49486" s="60"/>
      <c r="BC49486" s="61"/>
    </row>
    <row r="49487" spans="43:55">
      <c r="AQ49487" s="64"/>
      <c r="AR49487" s="64"/>
      <c r="AS49487" s="60"/>
      <c r="AT49487" s="60"/>
      <c r="AU49487" s="60"/>
      <c r="AV49487" s="60"/>
      <c r="AW49487" s="60"/>
      <c r="AX49487" s="60"/>
      <c r="AY49487" s="60"/>
      <c r="AZ49487" s="60"/>
      <c r="BA49487" s="60"/>
      <c r="BB49487" s="60"/>
      <c r="BC49487" s="61"/>
    </row>
    <row r="49488" spans="43:55">
      <c r="AQ49488" s="64"/>
      <c r="AR49488" s="64"/>
      <c r="AS49488" s="60"/>
      <c r="AT49488" s="60"/>
      <c r="AU49488" s="60"/>
      <c r="AV49488" s="60"/>
      <c r="AW49488" s="60"/>
      <c r="AX49488" s="60"/>
      <c r="AY49488" s="60"/>
      <c r="AZ49488" s="60"/>
      <c r="BA49488" s="60"/>
      <c r="BB49488" s="60"/>
      <c r="BC49488" s="61"/>
    </row>
    <row r="49489" spans="43:55">
      <c r="AQ49489" s="64"/>
      <c r="AR49489" s="64"/>
      <c r="AS49489" s="60"/>
      <c r="AT49489" s="60"/>
      <c r="AU49489" s="60"/>
      <c r="AV49489" s="60"/>
      <c r="AW49489" s="60"/>
      <c r="AX49489" s="60"/>
      <c r="AY49489" s="60"/>
      <c r="AZ49489" s="60"/>
      <c r="BA49489" s="60"/>
      <c r="BB49489" s="60"/>
      <c r="BC49489" s="61"/>
    </row>
    <row r="49490" spans="43:55">
      <c r="AQ49490" s="64"/>
      <c r="AR49490" s="64"/>
      <c r="AS49490" s="60"/>
      <c r="AT49490" s="60"/>
      <c r="AU49490" s="60"/>
      <c r="AV49490" s="60"/>
      <c r="AW49490" s="60"/>
      <c r="AX49490" s="60"/>
      <c r="AY49490" s="60"/>
      <c r="AZ49490" s="60"/>
      <c r="BA49490" s="60"/>
      <c r="BB49490" s="60"/>
      <c r="BC49490" s="61"/>
    </row>
    <row r="49491" spans="43:55">
      <c r="AQ49491" s="64"/>
      <c r="AR49491" s="64"/>
      <c r="AS49491" s="60"/>
      <c r="AT49491" s="60"/>
      <c r="AU49491" s="60"/>
      <c r="AV49491" s="60"/>
      <c r="AW49491" s="60"/>
      <c r="AX49491" s="60"/>
      <c r="AY49491" s="60"/>
      <c r="AZ49491" s="60"/>
      <c r="BA49491" s="60"/>
      <c r="BB49491" s="60"/>
      <c r="BC49491" s="61"/>
    </row>
    <row r="49492" spans="43:55">
      <c r="AQ49492" s="64"/>
      <c r="AR49492" s="64"/>
      <c r="AS49492" s="60"/>
      <c r="AT49492" s="60"/>
      <c r="AU49492" s="60"/>
      <c r="AV49492" s="60"/>
      <c r="AW49492" s="60"/>
      <c r="AX49492" s="60"/>
      <c r="AY49492" s="60"/>
      <c r="AZ49492" s="60"/>
      <c r="BA49492" s="60"/>
      <c r="BB49492" s="60"/>
      <c r="BC49492" s="61"/>
    </row>
    <row r="49493" spans="43:55">
      <c r="AQ49493" s="64"/>
      <c r="AR49493" s="64"/>
      <c r="AS49493" s="60"/>
      <c r="AT49493" s="60"/>
      <c r="AU49493" s="60"/>
      <c r="AV49493" s="60"/>
      <c r="AW49493" s="60"/>
      <c r="AX49493" s="60"/>
      <c r="AY49493" s="60"/>
      <c r="AZ49493" s="60"/>
      <c r="BA49493" s="60"/>
      <c r="BB49493" s="60"/>
      <c r="BC49493" s="61"/>
    </row>
    <row r="49494" spans="43:55">
      <c r="AQ49494" s="64"/>
      <c r="AR49494" s="64"/>
      <c r="AS49494" s="60"/>
      <c r="AT49494" s="60"/>
      <c r="AU49494" s="60"/>
      <c r="AV49494" s="60"/>
      <c r="AW49494" s="60"/>
      <c r="AX49494" s="60"/>
      <c r="AY49494" s="60"/>
      <c r="AZ49494" s="60"/>
      <c r="BA49494" s="60"/>
      <c r="BB49494" s="60"/>
      <c r="BC49494" s="61"/>
    </row>
    <row r="49495" spans="43:55">
      <c r="AQ49495" s="64"/>
      <c r="AR49495" s="64"/>
      <c r="AS49495" s="60"/>
      <c r="AT49495" s="60"/>
      <c r="AU49495" s="60"/>
      <c r="AV49495" s="60"/>
      <c r="AW49495" s="60"/>
      <c r="AX49495" s="60"/>
      <c r="AY49495" s="60"/>
      <c r="AZ49495" s="60"/>
      <c r="BA49495" s="60"/>
      <c r="BB49495" s="60"/>
      <c r="BC49495" s="61"/>
    </row>
    <row r="49496" spans="43:55">
      <c r="AQ49496" s="64"/>
      <c r="AR49496" s="64"/>
      <c r="AS49496" s="60"/>
      <c r="AT49496" s="60"/>
      <c r="AU49496" s="60"/>
      <c r="AV49496" s="60"/>
      <c r="AW49496" s="60"/>
      <c r="AX49496" s="60"/>
      <c r="AY49496" s="60"/>
      <c r="AZ49496" s="60"/>
      <c r="BA49496" s="60"/>
      <c r="BB49496" s="60"/>
      <c r="BC49496" s="61"/>
    </row>
    <row r="49497" spans="43:55">
      <c r="AQ49497" s="64"/>
      <c r="AR49497" s="64"/>
      <c r="AS49497" s="60"/>
      <c r="AT49497" s="60"/>
      <c r="AU49497" s="60"/>
      <c r="AV49497" s="60"/>
      <c r="AW49497" s="60"/>
      <c r="AX49497" s="60"/>
      <c r="AY49497" s="60"/>
      <c r="AZ49497" s="60"/>
      <c r="BA49497" s="60"/>
      <c r="BB49497" s="60"/>
      <c r="BC49497" s="61"/>
    </row>
    <row r="49498" spans="43:55">
      <c r="AQ49498" s="64"/>
      <c r="AR49498" s="64"/>
      <c r="AS49498" s="60"/>
      <c r="AT49498" s="60"/>
      <c r="AU49498" s="60"/>
      <c r="AV49498" s="60"/>
      <c r="AW49498" s="60"/>
      <c r="AX49498" s="60"/>
      <c r="AY49498" s="60"/>
      <c r="AZ49498" s="60"/>
      <c r="BA49498" s="60"/>
      <c r="BB49498" s="60"/>
      <c r="BC49498" s="61"/>
    </row>
    <row r="49499" spans="43:55">
      <c r="AQ49499" s="64"/>
      <c r="AR49499" s="64"/>
      <c r="AS49499" s="60"/>
      <c r="AT49499" s="60"/>
      <c r="AU49499" s="60"/>
      <c r="AV49499" s="60"/>
      <c r="AW49499" s="60"/>
      <c r="AX49499" s="60"/>
      <c r="AY49499" s="60"/>
      <c r="AZ49499" s="60"/>
      <c r="BA49499" s="60"/>
      <c r="BB49499" s="60"/>
      <c r="BC49499" s="61"/>
    </row>
    <row r="49500" spans="43:55">
      <c r="AQ49500" s="64"/>
      <c r="AR49500" s="64"/>
      <c r="AS49500" s="60"/>
      <c r="AT49500" s="60"/>
      <c r="AU49500" s="60"/>
      <c r="AV49500" s="60"/>
      <c r="AW49500" s="60"/>
      <c r="AX49500" s="60"/>
      <c r="AY49500" s="60"/>
      <c r="AZ49500" s="60"/>
      <c r="BA49500" s="60"/>
      <c r="BB49500" s="60"/>
      <c r="BC49500" s="61"/>
    </row>
    <row r="49501" spans="43:55">
      <c r="AQ49501" s="64"/>
      <c r="AR49501" s="64"/>
      <c r="AS49501" s="60"/>
      <c r="AT49501" s="60"/>
      <c r="AU49501" s="60"/>
      <c r="AV49501" s="60"/>
      <c r="AW49501" s="60"/>
      <c r="AX49501" s="60"/>
      <c r="AY49501" s="60"/>
      <c r="AZ49501" s="60"/>
      <c r="BA49501" s="60"/>
      <c r="BB49501" s="60"/>
      <c r="BC49501" s="61"/>
    </row>
    <row r="49502" spans="43:55">
      <c r="AQ49502" s="64"/>
      <c r="AR49502" s="64"/>
      <c r="AS49502" s="60"/>
      <c r="AT49502" s="60"/>
      <c r="AU49502" s="60"/>
      <c r="AV49502" s="60"/>
      <c r="AW49502" s="60"/>
      <c r="AX49502" s="60"/>
      <c r="AY49502" s="60"/>
      <c r="AZ49502" s="60"/>
      <c r="BA49502" s="60"/>
      <c r="BB49502" s="60"/>
      <c r="BC49502" s="61"/>
    </row>
    <row r="49503" spans="43:55">
      <c r="AQ49503" s="64"/>
      <c r="AR49503" s="64"/>
      <c r="AS49503" s="60"/>
      <c r="AT49503" s="60"/>
      <c r="AU49503" s="60"/>
      <c r="AV49503" s="60"/>
      <c r="AW49503" s="60"/>
      <c r="AX49503" s="60"/>
      <c r="AY49503" s="60"/>
      <c r="AZ49503" s="60"/>
      <c r="BA49503" s="60"/>
      <c r="BB49503" s="60"/>
      <c r="BC49503" s="61"/>
    </row>
    <row r="49504" spans="43:55">
      <c r="AQ49504" s="64"/>
      <c r="AR49504" s="64"/>
      <c r="AS49504" s="60"/>
      <c r="AT49504" s="60"/>
      <c r="AU49504" s="60"/>
      <c r="AV49504" s="60"/>
      <c r="AW49504" s="60"/>
      <c r="AX49504" s="60"/>
      <c r="AY49504" s="60"/>
      <c r="AZ49504" s="60"/>
      <c r="BA49504" s="60"/>
      <c r="BB49504" s="60"/>
      <c r="BC49504" s="61"/>
    </row>
    <row r="49505" spans="43:55">
      <c r="AQ49505" s="64"/>
      <c r="AR49505" s="64"/>
      <c r="AS49505" s="60"/>
      <c r="AT49505" s="60"/>
      <c r="AU49505" s="60"/>
      <c r="AV49505" s="60"/>
      <c r="AW49505" s="60"/>
      <c r="AX49505" s="60"/>
      <c r="AY49505" s="60"/>
      <c r="AZ49505" s="60"/>
      <c r="BA49505" s="60"/>
      <c r="BB49505" s="60"/>
      <c r="BC49505" s="61"/>
    </row>
    <row r="49506" spans="43:55">
      <c r="AQ49506" s="64"/>
      <c r="AR49506" s="64"/>
      <c r="AS49506" s="60"/>
      <c r="AT49506" s="60"/>
      <c r="AU49506" s="60"/>
      <c r="AV49506" s="60"/>
      <c r="AW49506" s="60"/>
      <c r="AX49506" s="60"/>
      <c r="AY49506" s="60"/>
      <c r="AZ49506" s="60"/>
      <c r="BA49506" s="60"/>
      <c r="BB49506" s="60"/>
      <c r="BC49506" s="61"/>
    </row>
    <row r="49507" spans="43:55">
      <c r="AQ49507" s="64"/>
      <c r="AR49507" s="64"/>
      <c r="AS49507" s="60"/>
      <c r="AT49507" s="60"/>
      <c r="AU49507" s="60"/>
      <c r="AV49507" s="60"/>
      <c r="AW49507" s="60"/>
      <c r="AX49507" s="60"/>
      <c r="AY49507" s="60"/>
      <c r="AZ49507" s="60"/>
      <c r="BA49507" s="60"/>
      <c r="BB49507" s="60"/>
      <c r="BC49507" s="61"/>
    </row>
    <row r="49508" spans="43:55">
      <c r="AQ49508" s="64"/>
      <c r="AR49508" s="64"/>
      <c r="AS49508" s="60"/>
      <c r="AT49508" s="60"/>
      <c r="AU49508" s="60"/>
      <c r="AV49508" s="60"/>
      <c r="AW49508" s="60"/>
      <c r="AX49508" s="60"/>
      <c r="AY49508" s="60"/>
      <c r="AZ49508" s="60"/>
      <c r="BA49508" s="60"/>
      <c r="BB49508" s="60"/>
      <c r="BC49508" s="61"/>
    </row>
    <row r="49509" spans="43:55">
      <c r="AQ49509" s="64"/>
      <c r="AR49509" s="64"/>
      <c r="AS49509" s="60"/>
      <c r="AT49509" s="60"/>
      <c r="AU49509" s="60"/>
      <c r="AV49509" s="60"/>
      <c r="AW49509" s="60"/>
      <c r="AX49509" s="60"/>
      <c r="AY49509" s="60"/>
      <c r="AZ49509" s="60"/>
      <c r="BA49509" s="60"/>
      <c r="BB49509" s="60"/>
      <c r="BC49509" s="61"/>
    </row>
    <row r="49510" spans="43:55">
      <c r="AQ49510" s="64"/>
      <c r="AR49510" s="64"/>
      <c r="AS49510" s="60"/>
      <c r="AT49510" s="60"/>
      <c r="AU49510" s="60"/>
      <c r="AV49510" s="60"/>
      <c r="AW49510" s="60"/>
      <c r="AX49510" s="60"/>
      <c r="AY49510" s="60"/>
      <c r="AZ49510" s="60"/>
      <c r="BA49510" s="60"/>
      <c r="BB49510" s="60"/>
      <c r="BC49510" s="61"/>
    </row>
    <row r="49511" spans="43:55">
      <c r="AQ49511" s="64"/>
      <c r="AR49511" s="64"/>
      <c r="AS49511" s="60"/>
      <c r="AT49511" s="60"/>
      <c r="AU49511" s="60"/>
      <c r="AV49511" s="60"/>
      <c r="AW49511" s="60"/>
      <c r="AX49511" s="60"/>
      <c r="AY49511" s="60"/>
      <c r="AZ49511" s="60"/>
      <c r="BA49511" s="60"/>
      <c r="BB49511" s="60"/>
      <c r="BC49511" s="61"/>
    </row>
    <row r="49512" spans="43:55">
      <c r="AQ49512" s="64"/>
      <c r="AR49512" s="64"/>
      <c r="AS49512" s="60"/>
      <c r="AT49512" s="60"/>
      <c r="AU49512" s="60"/>
      <c r="AV49512" s="60"/>
      <c r="AW49512" s="60"/>
      <c r="AX49512" s="60"/>
      <c r="AY49512" s="60"/>
      <c r="AZ49512" s="60"/>
      <c r="BA49512" s="60"/>
      <c r="BB49512" s="60"/>
      <c r="BC49512" s="61"/>
    </row>
    <row r="49513" spans="43:55">
      <c r="AQ49513" s="64"/>
      <c r="AR49513" s="64"/>
      <c r="AS49513" s="60"/>
      <c r="AT49513" s="60"/>
      <c r="AU49513" s="60"/>
      <c r="AV49513" s="60"/>
      <c r="AW49513" s="60"/>
      <c r="AX49513" s="60"/>
      <c r="AY49513" s="60"/>
      <c r="AZ49513" s="60"/>
      <c r="BA49513" s="60"/>
      <c r="BB49513" s="60"/>
      <c r="BC49513" s="61"/>
    </row>
    <row r="49514" spans="43:55">
      <c r="AQ49514" s="64"/>
      <c r="AR49514" s="64"/>
      <c r="AS49514" s="60"/>
      <c r="AT49514" s="60"/>
      <c r="AU49514" s="60"/>
      <c r="AV49514" s="60"/>
      <c r="AW49514" s="60"/>
      <c r="AX49514" s="60"/>
      <c r="AY49514" s="60"/>
      <c r="AZ49514" s="60"/>
      <c r="BA49514" s="60"/>
      <c r="BB49514" s="60"/>
      <c r="BC49514" s="61"/>
    </row>
    <row r="49515" spans="43:55">
      <c r="AQ49515" s="64"/>
      <c r="AR49515" s="64"/>
      <c r="AS49515" s="60"/>
      <c r="AT49515" s="60"/>
      <c r="AU49515" s="60"/>
      <c r="AV49515" s="60"/>
      <c r="AW49515" s="60"/>
      <c r="AX49515" s="60"/>
      <c r="AY49515" s="60"/>
      <c r="AZ49515" s="60"/>
      <c r="BA49515" s="60"/>
      <c r="BB49515" s="60"/>
      <c r="BC49515" s="61"/>
    </row>
    <row r="49516" spans="43:55">
      <c r="AQ49516" s="64"/>
      <c r="AR49516" s="64"/>
      <c r="AS49516" s="60"/>
      <c r="AT49516" s="60"/>
      <c r="AU49516" s="60"/>
      <c r="AV49516" s="60"/>
      <c r="AW49516" s="60"/>
      <c r="AX49516" s="60"/>
      <c r="AY49516" s="60"/>
      <c r="AZ49516" s="60"/>
      <c r="BA49516" s="60"/>
      <c r="BB49516" s="60"/>
      <c r="BC49516" s="61"/>
    </row>
    <row r="49517" spans="43:55">
      <c r="AQ49517" s="64"/>
      <c r="AR49517" s="64"/>
      <c r="AS49517" s="60"/>
      <c r="AT49517" s="60"/>
      <c r="AU49517" s="60"/>
      <c r="AV49517" s="60"/>
      <c r="AW49517" s="60"/>
      <c r="AX49517" s="60"/>
      <c r="AY49517" s="60"/>
      <c r="AZ49517" s="60"/>
      <c r="BA49517" s="60"/>
      <c r="BB49517" s="60"/>
      <c r="BC49517" s="61"/>
    </row>
    <row r="49518" spans="43:55">
      <c r="AQ49518" s="64"/>
      <c r="AR49518" s="64"/>
      <c r="AS49518" s="60"/>
      <c r="AT49518" s="60"/>
      <c r="AU49518" s="60"/>
      <c r="AV49518" s="60"/>
      <c r="AW49518" s="60"/>
      <c r="AX49518" s="60"/>
      <c r="AY49518" s="60"/>
      <c r="AZ49518" s="60"/>
      <c r="BA49518" s="60"/>
      <c r="BB49518" s="60"/>
      <c r="BC49518" s="61"/>
    </row>
    <row r="49519" spans="43:55">
      <c r="AQ49519" s="64"/>
      <c r="AR49519" s="64"/>
      <c r="AS49519" s="60"/>
      <c r="AT49519" s="60"/>
      <c r="AU49519" s="60"/>
      <c r="AV49519" s="60"/>
      <c r="AW49519" s="60"/>
      <c r="AX49519" s="60"/>
      <c r="AY49519" s="60"/>
      <c r="AZ49519" s="60"/>
      <c r="BA49519" s="60"/>
      <c r="BB49519" s="60"/>
      <c r="BC49519" s="61"/>
    </row>
    <row r="49520" spans="43:55">
      <c r="AQ49520" s="64"/>
      <c r="AR49520" s="64"/>
      <c r="AS49520" s="60"/>
      <c r="AT49520" s="60"/>
      <c r="AU49520" s="60"/>
      <c r="AV49520" s="60"/>
      <c r="AW49520" s="60"/>
      <c r="AX49520" s="60"/>
      <c r="AY49520" s="60"/>
      <c r="AZ49520" s="60"/>
      <c r="BA49520" s="60"/>
      <c r="BB49520" s="60"/>
      <c r="BC49520" s="61"/>
    </row>
    <row r="49521" spans="43:55">
      <c r="AQ49521" s="64"/>
      <c r="AR49521" s="64"/>
      <c r="AS49521" s="60"/>
      <c r="AT49521" s="60"/>
      <c r="AU49521" s="60"/>
      <c r="AV49521" s="60"/>
      <c r="AW49521" s="60"/>
      <c r="AX49521" s="60"/>
      <c r="AY49521" s="60"/>
      <c r="AZ49521" s="60"/>
      <c r="BA49521" s="60"/>
      <c r="BB49521" s="60"/>
      <c r="BC49521" s="61"/>
    </row>
    <row r="49522" spans="43:55">
      <c r="AQ49522" s="64"/>
      <c r="AR49522" s="64"/>
      <c r="AS49522" s="60"/>
      <c r="AT49522" s="60"/>
      <c r="AU49522" s="60"/>
      <c r="AV49522" s="60"/>
      <c r="AW49522" s="60"/>
      <c r="AX49522" s="60"/>
      <c r="AY49522" s="60"/>
      <c r="AZ49522" s="60"/>
      <c r="BA49522" s="60"/>
      <c r="BB49522" s="60"/>
      <c r="BC49522" s="61"/>
    </row>
    <row r="49523" spans="43:55">
      <c r="AQ49523" s="64"/>
      <c r="AR49523" s="64"/>
      <c r="AS49523" s="60"/>
      <c r="AT49523" s="60"/>
      <c r="AU49523" s="60"/>
      <c r="AV49523" s="60"/>
      <c r="AW49523" s="60"/>
      <c r="AX49523" s="60"/>
      <c r="AY49523" s="60"/>
      <c r="AZ49523" s="60"/>
      <c r="BA49523" s="60"/>
      <c r="BB49523" s="60"/>
      <c r="BC49523" s="61"/>
    </row>
    <row r="49524" spans="43:55">
      <c r="AQ49524" s="64"/>
      <c r="AR49524" s="64"/>
      <c r="AS49524" s="60"/>
      <c r="AT49524" s="60"/>
      <c r="AU49524" s="60"/>
      <c r="AV49524" s="60"/>
      <c r="AW49524" s="60"/>
      <c r="AX49524" s="60"/>
      <c r="AY49524" s="60"/>
      <c r="AZ49524" s="60"/>
      <c r="BA49524" s="60"/>
      <c r="BB49524" s="60"/>
      <c r="BC49524" s="61"/>
    </row>
    <row r="49525" spans="43:55">
      <c r="AQ49525" s="64"/>
      <c r="AR49525" s="64"/>
      <c r="AS49525" s="60"/>
      <c r="AT49525" s="60"/>
      <c r="AU49525" s="60"/>
      <c r="AV49525" s="60"/>
      <c r="AW49525" s="60"/>
      <c r="AX49525" s="60"/>
      <c r="AY49525" s="60"/>
      <c r="AZ49525" s="60"/>
      <c r="BA49525" s="60"/>
      <c r="BB49525" s="60"/>
      <c r="BC49525" s="61"/>
    </row>
    <row r="49526" spans="43:55">
      <c r="AQ49526" s="64"/>
      <c r="AR49526" s="64"/>
      <c r="AS49526" s="60"/>
      <c r="AT49526" s="60"/>
      <c r="AU49526" s="60"/>
      <c r="AV49526" s="60"/>
      <c r="AW49526" s="60"/>
      <c r="AX49526" s="60"/>
      <c r="AY49526" s="60"/>
      <c r="AZ49526" s="60"/>
      <c r="BA49526" s="60"/>
      <c r="BB49526" s="60"/>
      <c r="BC49526" s="61"/>
    </row>
    <row r="49527" spans="43:55">
      <c r="AQ49527" s="64"/>
      <c r="AR49527" s="64"/>
      <c r="AS49527" s="60"/>
      <c r="AT49527" s="60"/>
      <c r="AU49527" s="60"/>
      <c r="AV49527" s="60"/>
      <c r="AW49527" s="60"/>
      <c r="AX49527" s="60"/>
      <c r="AY49527" s="60"/>
      <c r="AZ49527" s="60"/>
      <c r="BA49527" s="60"/>
      <c r="BB49527" s="60"/>
      <c r="BC49527" s="61"/>
    </row>
    <row r="49528" spans="43:55">
      <c r="AQ49528" s="64"/>
      <c r="AR49528" s="64"/>
      <c r="AS49528" s="60"/>
      <c r="AT49528" s="60"/>
      <c r="AU49528" s="60"/>
      <c r="AV49528" s="60"/>
      <c r="AW49528" s="60"/>
      <c r="AX49528" s="60"/>
      <c r="AY49528" s="60"/>
      <c r="AZ49528" s="60"/>
      <c r="BA49528" s="60"/>
      <c r="BB49528" s="60"/>
      <c r="BC49528" s="61"/>
    </row>
    <row r="49529" spans="43:55">
      <c r="AQ49529" s="64"/>
      <c r="AR49529" s="64"/>
      <c r="AS49529" s="60"/>
      <c r="AT49529" s="60"/>
      <c r="AU49529" s="60"/>
      <c r="AV49529" s="60"/>
      <c r="AW49529" s="60"/>
      <c r="AX49529" s="60"/>
      <c r="AY49529" s="60"/>
      <c r="AZ49529" s="60"/>
      <c r="BA49529" s="60"/>
      <c r="BB49529" s="60"/>
      <c r="BC49529" s="61"/>
    </row>
    <row r="49530" spans="43:55">
      <c r="AQ49530" s="64"/>
      <c r="AR49530" s="64"/>
      <c r="AS49530" s="60"/>
      <c r="AT49530" s="60"/>
      <c r="AU49530" s="60"/>
      <c r="AV49530" s="60"/>
      <c r="AW49530" s="60"/>
      <c r="AX49530" s="60"/>
      <c r="AY49530" s="60"/>
      <c r="AZ49530" s="60"/>
      <c r="BA49530" s="60"/>
      <c r="BB49530" s="60"/>
      <c r="BC49530" s="61"/>
    </row>
    <row r="49531" spans="43:55">
      <c r="AQ49531" s="64"/>
      <c r="AR49531" s="64"/>
      <c r="AS49531" s="60"/>
      <c r="AT49531" s="60"/>
      <c r="AU49531" s="60"/>
      <c r="AV49531" s="60"/>
      <c r="AW49531" s="60"/>
      <c r="AX49531" s="60"/>
      <c r="AY49531" s="60"/>
      <c r="AZ49531" s="60"/>
      <c r="BA49531" s="60"/>
      <c r="BB49531" s="60"/>
      <c r="BC49531" s="61"/>
    </row>
    <row r="49532" spans="43:55">
      <c r="AQ49532" s="64"/>
      <c r="AR49532" s="64"/>
      <c r="AS49532" s="60"/>
      <c r="AT49532" s="60"/>
      <c r="AU49532" s="60"/>
      <c r="AV49532" s="60"/>
      <c r="AW49532" s="60"/>
      <c r="AX49532" s="60"/>
      <c r="AY49532" s="60"/>
      <c r="AZ49532" s="60"/>
      <c r="BA49532" s="60"/>
      <c r="BB49532" s="60"/>
      <c r="BC49532" s="61"/>
    </row>
    <row r="49533" spans="43:55">
      <c r="AQ49533" s="64"/>
      <c r="AR49533" s="64"/>
      <c r="AS49533" s="60"/>
      <c r="AT49533" s="60"/>
      <c r="AU49533" s="60"/>
      <c r="AV49533" s="60"/>
      <c r="AW49533" s="60"/>
      <c r="AX49533" s="60"/>
      <c r="AY49533" s="60"/>
      <c r="AZ49533" s="60"/>
      <c r="BA49533" s="60"/>
      <c r="BB49533" s="60"/>
      <c r="BC49533" s="61"/>
    </row>
    <row r="49534" spans="43:55">
      <c r="AQ49534" s="64"/>
      <c r="AR49534" s="64"/>
      <c r="AS49534" s="60"/>
      <c r="AT49534" s="60"/>
      <c r="AU49534" s="60"/>
      <c r="AV49534" s="60"/>
      <c r="AW49534" s="60"/>
      <c r="AX49534" s="60"/>
      <c r="AY49534" s="60"/>
      <c r="AZ49534" s="60"/>
      <c r="BA49534" s="60"/>
      <c r="BB49534" s="60"/>
      <c r="BC49534" s="61"/>
    </row>
    <row r="49535" spans="43:55">
      <c r="AQ49535" s="64"/>
      <c r="AR49535" s="64"/>
      <c r="AS49535" s="60"/>
      <c r="AT49535" s="60"/>
      <c r="AU49535" s="60"/>
      <c r="AV49535" s="60"/>
      <c r="AW49535" s="60"/>
      <c r="AX49535" s="60"/>
      <c r="AY49535" s="60"/>
      <c r="AZ49535" s="60"/>
      <c r="BA49535" s="60"/>
      <c r="BB49535" s="60"/>
      <c r="BC49535" s="61"/>
    </row>
    <row r="49536" spans="43:55">
      <c r="AQ49536" s="64"/>
      <c r="AR49536" s="64"/>
      <c r="AS49536" s="60"/>
      <c r="AT49536" s="60"/>
      <c r="AU49536" s="60"/>
      <c r="AV49536" s="60"/>
      <c r="AW49536" s="60"/>
      <c r="AX49536" s="60"/>
      <c r="AY49536" s="60"/>
      <c r="AZ49536" s="60"/>
      <c r="BA49536" s="60"/>
      <c r="BB49536" s="60"/>
      <c r="BC49536" s="61"/>
    </row>
    <row r="49537" spans="43:55">
      <c r="AQ49537" s="64"/>
      <c r="AR49537" s="64"/>
      <c r="AS49537" s="60"/>
      <c r="AT49537" s="60"/>
      <c r="AU49537" s="60"/>
      <c r="AV49537" s="60"/>
      <c r="AW49537" s="60"/>
      <c r="AX49537" s="60"/>
      <c r="AY49537" s="60"/>
      <c r="AZ49537" s="60"/>
      <c r="BA49537" s="60"/>
      <c r="BB49537" s="60"/>
      <c r="BC49537" s="61"/>
    </row>
    <row r="49538" spans="43:55">
      <c r="AQ49538" s="64"/>
      <c r="AR49538" s="64"/>
      <c r="AS49538" s="60"/>
      <c r="AT49538" s="60"/>
      <c r="AU49538" s="60"/>
      <c r="AV49538" s="60"/>
      <c r="AW49538" s="60"/>
      <c r="AX49538" s="60"/>
      <c r="AY49538" s="60"/>
      <c r="AZ49538" s="60"/>
      <c r="BA49538" s="60"/>
      <c r="BB49538" s="60"/>
      <c r="BC49538" s="61"/>
    </row>
    <row r="49539" spans="43:55">
      <c r="AQ49539" s="64"/>
      <c r="AR49539" s="64"/>
      <c r="AS49539" s="60"/>
      <c r="AT49539" s="60"/>
      <c r="AU49539" s="60"/>
      <c r="AV49539" s="60"/>
      <c r="AW49539" s="60"/>
      <c r="AX49539" s="60"/>
      <c r="AY49539" s="60"/>
      <c r="AZ49539" s="60"/>
      <c r="BA49539" s="60"/>
      <c r="BB49539" s="60"/>
      <c r="BC49539" s="61"/>
    </row>
    <row r="49540" spans="43:55">
      <c r="AQ49540" s="64"/>
      <c r="AR49540" s="64"/>
      <c r="AS49540" s="60"/>
      <c r="AT49540" s="60"/>
      <c r="AU49540" s="60"/>
      <c r="AV49540" s="60"/>
      <c r="AW49540" s="60"/>
      <c r="AX49540" s="60"/>
      <c r="AY49540" s="60"/>
      <c r="AZ49540" s="60"/>
      <c r="BA49540" s="60"/>
      <c r="BB49540" s="60"/>
      <c r="BC49540" s="61"/>
    </row>
    <row r="49541" spans="43:55">
      <c r="AQ49541" s="64"/>
      <c r="AR49541" s="64"/>
      <c r="AS49541" s="60"/>
      <c r="AT49541" s="60"/>
      <c r="AU49541" s="60"/>
      <c r="AV49541" s="60"/>
      <c r="AW49541" s="60"/>
      <c r="AX49541" s="60"/>
      <c r="AY49541" s="60"/>
      <c r="AZ49541" s="60"/>
      <c r="BA49541" s="60"/>
      <c r="BB49541" s="60"/>
      <c r="BC49541" s="61"/>
    </row>
    <row r="49542" spans="43:55">
      <c r="AQ49542" s="64"/>
      <c r="AR49542" s="64"/>
      <c r="AS49542" s="60"/>
      <c r="AT49542" s="60"/>
      <c r="AU49542" s="60"/>
      <c r="AV49542" s="60"/>
      <c r="AW49542" s="60"/>
      <c r="AX49542" s="60"/>
      <c r="AY49542" s="60"/>
      <c r="AZ49542" s="60"/>
      <c r="BA49542" s="60"/>
      <c r="BB49542" s="60"/>
      <c r="BC49542" s="61"/>
    </row>
    <row r="49543" spans="43:55">
      <c r="AQ49543" s="64"/>
      <c r="AR49543" s="64"/>
      <c r="AS49543" s="60"/>
      <c r="AT49543" s="60"/>
      <c r="AU49543" s="60"/>
      <c r="AV49543" s="60"/>
      <c r="AW49543" s="60"/>
      <c r="AX49543" s="60"/>
      <c r="AY49543" s="60"/>
      <c r="AZ49543" s="60"/>
      <c r="BA49543" s="60"/>
      <c r="BB49543" s="60"/>
      <c r="BC49543" s="61"/>
    </row>
    <row r="49544" spans="43:55">
      <c r="AQ49544" s="64"/>
      <c r="AR49544" s="64"/>
      <c r="AS49544" s="60"/>
      <c r="AT49544" s="60"/>
      <c r="AU49544" s="60"/>
      <c r="AV49544" s="60"/>
      <c r="AW49544" s="60"/>
      <c r="AX49544" s="60"/>
      <c r="AY49544" s="60"/>
      <c r="AZ49544" s="60"/>
      <c r="BA49544" s="60"/>
      <c r="BB49544" s="60"/>
      <c r="BC49544" s="61"/>
    </row>
    <row r="49545" spans="43:55">
      <c r="AQ49545" s="64"/>
      <c r="AR49545" s="64"/>
      <c r="AS49545" s="60"/>
      <c r="AT49545" s="60"/>
      <c r="AU49545" s="60"/>
      <c r="AV49545" s="60"/>
      <c r="AW49545" s="60"/>
      <c r="AX49545" s="60"/>
      <c r="AY49545" s="60"/>
      <c r="AZ49545" s="60"/>
      <c r="BA49545" s="60"/>
      <c r="BB49545" s="60"/>
      <c r="BC49545" s="61"/>
    </row>
    <row r="49546" spans="43:55">
      <c r="AQ49546" s="64"/>
      <c r="AR49546" s="64"/>
      <c r="AS49546" s="60"/>
      <c r="AT49546" s="60"/>
      <c r="AU49546" s="60"/>
      <c r="AV49546" s="60"/>
      <c r="AW49546" s="60"/>
      <c r="AX49546" s="60"/>
      <c r="AY49546" s="60"/>
      <c r="AZ49546" s="60"/>
      <c r="BA49546" s="60"/>
      <c r="BB49546" s="60"/>
      <c r="BC49546" s="61"/>
    </row>
    <row r="49547" spans="43:55">
      <c r="AQ49547" s="64"/>
      <c r="AR49547" s="64"/>
      <c r="AS49547" s="60"/>
      <c r="AT49547" s="60"/>
      <c r="AU49547" s="60"/>
      <c r="AV49547" s="60"/>
      <c r="AW49547" s="60"/>
      <c r="AX49547" s="60"/>
      <c r="AY49547" s="60"/>
      <c r="AZ49547" s="60"/>
      <c r="BA49547" s="60"/>
      <c r="BB49547" s="60"/>
      <c r="BC49547" s="61"/>
    </row>
    <row r="49548" spans="43:55">
      <c r="AQ49548" s="64"/>
      <c r="AR49548" s="64"/>
      <c r="AS49548" s="60"/>
      <c r="AT49548" s="60"/>
      <c r="AU49548" s="60"/>
      <c r="AV49548" s="60"/>
      <c r="AW49548" s="60"/>
      <c r="AX49548" s="60"/>
      <c r="AY49548" s="60"/>
      <c r="AZ49548" s="60"/>
      <c r="BA49548" s="60"/>
      <c r="BB49548" s="60"/>
      <c r="BC49548" s="61"/>
    </row>
    <row r="49549" spans="43:55">
      <c r="AQ49549" s="64"/>
      <c r="AR49549" s="64"/>
      <c r="AS49549" s="60"/>
      <c r="AT49549" s="60"/>
      <c r="AU49549" s="60"/>
      <c r="AV49549" s="60"/>
      <c r="AW49549" s="60"/>
      <c r="AX49549" s="60"/>
      <c r="AY49549" s="60"/>
      <c r="AZ49549" s="60"/>
      <c r="BA49549" s="60"/>
      <c r="BB49549" s="60"/>
      <c r="BC49549" s="61"/>
    </row>
    <row r="49550" spans="43:55">
      <c r="AQ49550" s="64"/>
      <c r="AR49550" s="64"/>
      <c r="AS49550" s="60"/>
      <c r="AT49550" s="60"/>
      <c r="AU49550" s="60"/>
      <c r="AV49550" s="60"/>
      <c r="AW49550" s="60"/>
      <c r="AX49550" s="60"/>
      <c r="AY49550" s="60"/>
      <c r="AZ49550" s="60"/>
      <c r="BA49550" s="60"/>
      <c r="BB49550" s="60"/>
      <c r="BC49550" s="61"/>
    </row>
    <row r="49551" spans="43:55">
      <c r="AQ49551" s="64"/>
      <c r="AR49551" s="64"/>
      <c r="AS49551" s="60"/>
      <c r="AT49551" s="60"/>
      <c r="AU49551" s="60"/>
      <c r="AV49551" s="60"/>
      <c r="AW49551" s="60"/>
      <c r="AX49551" s="60"/>
      <c r="AY49551" s="60"/>
      <c r="AZ49551" s="60"/>
      <c r="BA49551" s="60"/>
      <c r="BB49551" s="60"/>
      <c r="BC49551" s="61"/>
    </row>
    <row r="49552" spans="43:55">
      <c r="AQ49552" s="64"/>
      <c r="AR49552" s="64"/>
      <c r="AS49552" s="60"/>
      <c r="AT49552" s="60"/>
      <c r="AU49552" s="60"/>
      <c r="AV49552" s="60"/>
      <c r="AW49552" s="60"/>
      <c r="AX49552" s="60"/>
      <c r="AY49552" s="60"/>
      <c r="AZ49552" s="60"/>
      <c r="BA49552" s="60"/>
      <c r="BB49552" s="60"/>
      <c r="BC49552" s="61"/>
    </row>
    <row r="49553" spans="43:55">
      <c r="AQ49553" s="64"/>
      <c r="AR49553" s="64"/>
      <c r="AS49553" s="60"/>
      <c r="AT49553" s="60"/>
      <c r="AU49553" s="60"/>
      <c r="AV49553" s="60"/>
      <c r="AW49553" s="60"/>
      <c r="AX49553" s="60"/>
      <c r="AY49553" s="60"/>
      <c r="AZ49553" s="60"/>
      <c r="BA49553" s="60"/>
      <c r="BB49553" s="60"/>
      <c r="BC49553" s="61"/>
    </row>
    <row r="49554" spans="43:55">
      <c r="AQ49554" s="64"/>
      <c r="AR49554" s="64"/>
      <c r="AS49554" s="60"/>
      <c r="AT49554" s="60"/>
      <c r="AU49554" s="60"/>
      <c r="AV49554" s="60"/>
      <c r="AW49554" s="60"/>
      <c r="AX49554" s="60"/>
      <c r="AY49554" s="60"/>
      <c r="AZ49554" s="60"/>
      <c r="BA49554" s="60"/>
      <c r="BB49554" s="60"/>
      <c r="BC49554" s="61"/>
    </row>
    <row r="49555" spans="43:55">
      <c r="AQ49555" s="64"/>
      <c r="AR49555" s="64"/>
      <c r="AS49555" s="60"/>
      <c r="AT49555" s="60"/>
      <c r="AU49555" s="60"/>
      <c r="AV49555" s="60"/>
      <c r="AW49555" s="60"/>
      <c r="AX49555" s="60"/>
      <c r="AY49555" s="60"/>
      <c r="AZ49555" s="60"/>
      <c r="BA49555" s="60"/>
      <c r="BB49555" s="60"/>
      <c r="BC49555" s="61"/>
    </row>
    <row r="49556" spans="43:55">
      <c r="AQ49556" s="64"/>
      <c r="AR49556" s="64"/>
      <c r="AS49556" s="60"/>
      <c r="AT49556" s="60"/>
      <c r="AU49556" s="60"/>
      <c r="AV49556" s="60"/>
      <c r="AW49556" s="60"/>
      <c r="AX49556" s="60"/>
      <c r="AY49556" s="60"/>
      <c r="AZ49556" s="60"/>
      <c r="BA49556" s="60"/>
      <c r="BB49556" s="60"/>
      <c r="BC49556" s="61"/>
    </row>
    <row r="49557" spans="43:55">
      <c r="AQ49557" s="64"/>
      <c r="AR49557" s="64"/>
      <c r="AS49557" s="60"/>
      <c r="AT49557" s="60"/>
      <c r="AU49557" s="60"/>
      <c r="AV49557" s="60"/>
      <c r="AW49557" s="60"/>
      <c r="AX49557" s="60"/>
      <c r="AY49557" s="60"/>
      <c r="AZ49557" s="60"/>
      <c r="BA49557" s="60"/>
      <c r="BB49557" s="60"/>
      <c r="BC49557" s="61"/>
    </row>
    <row r="49558" spans="43:55">
      <c r="AQ49558" s="64"/>
      <c r="AR49558" s="64"/>
      <c r="AS49558" s="60"/>
      <c r="AT49558" s="60"/>
      <c r="AU49558" s="60"/>
      <c r="AV49558" s="60"/>
      <c r="AW49558" s="60"/>
      <c r="AX49558" s="60"/>
      <c r="AY49558" s="60"/>
      <c r="AZ49558" s="60"/>
      <c r="BA49558" s="60"/>
      <c r="BB49558" s="60"/>
      <c r="BC49558" s="61"/>
    </row>
    <row r="49559" spans="43:55">
      <c r="AQ49559" s="64"/>
      <c r="AR49559" s="64"/>
      <c r="AS49559" s="60"/>
      <c r="AT49559" s="60"/>
      <c r="AU49559" s="60"/>
      <c r="AV49559" s="60"/>
      <c r="AW49559" s="60"/>
      <c r="AX49559" s="60"/>
      <c r="AY49559" s="60"/>
      <c r="AZ49559" s="60"/>
      <c r="BA49559" s="60"/>
      <c r="BB49559" s="60"/>
      <c r="BC49559" s="61"/>
    </row>
    <row r="49560" spans="43:55">
      <c r="AQ49560" s="64"/>
      <c r="AR49560" s="64"/>
      <c r="AS49560" s="60"/>
      <c r="AT49560" s="60"/>
      <c r="AU49560" s="60"/>
      <c r="AV49560" s="60"/>
      <c r="AW49560" s="60"/>
      <c r="AX49560" s="60"/>
      <c r="AY49560" s="60"/>
      <c r="AZ49560" s="60"/>
      <c r="BA49560" s="60"/>
      <c r="BB49560" s="60"/>
      <c r="BC49560" s="61"/>
    </row>
    <row r="49561" spans="43:55">
      <c r="AQ49561" s="64"/>
      <c r="AR49561" s="64"/>
      <c r="AS49561" s="60"/>
      <c r="AT49561" s="60"/>
      <c r="AU49561" s="60"/>
      <c r="AV49561" s="60"/>
      <c r="AW49561" s="60"/>
      <c r="AX49561" s="60"/>
      <c r="AY49561" s="60"/>
      <c r="AZ49561" s="60"/>
      <c r="BA49561" s="60"/>
      <c r="BB49561" s="60"/>
      <c r="BC49561" s="61"/>
    </row>
    <row r="49562" spans="43:55">
      <c r="AQ49562" s="64"/>
      <c r="AR49562" s="64"/>
      <c r="AS49562" s="60"/>
      <c r="AT49562" s="60"/>
      <c r="AU49562" s="60"/>
      <c r="AV49562" s="60"/>
      <c r="AW49562" s="60"/>
      <c r="AX49562" s="60"/>
      <c r="AY49562" s="60"/>
      <c r="AZ49562" s="60"/>
      <c r="BA49562" s="60"/>
      <c r="BB49562" s="60"/>
      <c r="BC49562" s="61"/>
    </row>
    <row r="49563" spans="43:55">
      <c r="AQ49563" s="64"/>
      <c r="AR49563" s="64"/>
      <c r="AS49563" s="60"/>
      <c r="AT49563" s="60"/>
      <c r="AU49563" s="60"/>
      <c r="AV49563" s="60"/>
      <c r="AW49563" s="60"/>
      <c r="AX49563" s="60"/>
      <c r="AY49563" s="60"/>
      <c r="AZ49563" s="60"/>
      <c r="BA49563" s="60"/>
      <c r="BB49563" s="60"/>
      <c r="BC49563" s="61"/>
    </row>
    <row r="49564" spans="43:55">
      <c r="AQ49564" s="64"/>
      <c r="AR49564" s="64"/>
      <c r="AS49564" s="60"/>
      <c r="AT49564" s="60"/>
      <c r="AU49564" s="60"/>
      <c r="AV49564" s="60"/>
      <c r="AW49564" s="60"/>
      <c r="AX49564" s="60"/>
      <c r="AY49564" s="60"/>
      <c r="AZ49564" s="60"/>
      <c r="BA49564" s="60"/>
      <c r="BB49564" s="60"/>
      <c r="BC49564" s="61"/>
    </row>
    <row r="49565" spans="43:55">
      <c r="AQ49565" s="64"/>
      <c r="AR49565" s="64"/>
      <c r="AS49565" s="60"/>
      <c r="AT49565" s="60"/>
      <c r="AU49565" s="60"/>
      <c r="AV49565" s="60"/>
      <c r="AW49565" s="60"/>
      <c r="AX49565" s="60"/>
      <c r="AY49565" s="60"/>
      <c r="AZ49565" s="60"/>
      <c r="BA49565" s="60"/>
      <c r="BB49565" s="60"/>
      <c r="BC49565" s="61"/>
    </row>
    <row r="49566" spans="43:55">
      <c r="AQ49566" s="64"/>
      <c r="AR49566" s="64"/>
      <c r="AS49566" s="60"/>
      <c r="AT49566" s="60"/>
      <c r="AU49566" s="60"/>
      <c r="AV49566" s="60"/>
      <c r="AW49566" s="60"/>
      <c r="AX49566" s="60"/>
      <c r="AY49566" s="60"/>
      <c r="AZ49566" s="60"/>
      <c r="BA49566" s="60"/>
      <c r="BB49566" s="60"/>
      <c r="BC49566" s="61"/>
    </row>
    <row r="49567" spans="43:55">
      <c r="AQ49567" s="64"/>
      <c r="AR49567" s="64"/>
      <c r="AS49567" s="60"/>
      <c r="AT49567" s="60"/>
      <c r="AU49567" s="60"/>
      <c r="AV49567" s="60"/>
      <c r="AW49567" s="60"/>
      <c r="AX49567" s="60"/>
      <c r="AY49567" s="60"/>
      <c r="AZ49567" s="60"/>
      <c r="BA49567" s="60"/>
      <c r="BB49567" s="60"/>
      <c r="BC49567" s="61"/>
    </row>
    <row r="49568" spans="43:55">
      <c r="AQ49568" s="64"/>
      <c r="AR49568" s="64"/>
      <c r="AS49568" s="60"/>
      <c r="AT49568" s="60"/>
      <c r="AU49568" s="60"/>
      <c r="AV49568" s="60"/>
      <c r="AW49568" s="60"/>
      <c r="AX49568" s="60"/>
      <c r="AY49568" s="60"/>
      <c r="AZ49568" s="60"/>
      <c r="BA49568" s="60"/>
      <c r="BB49568" s="60"/>
      <c r="BC49568" s="61"/>
    </row>
    <row r="49569" spans="43:55">
      <c r="AQ49569" s="64"/>
      <c r="AR49569" s="64"/>
      <c r="AS49569" s="60"/>
      <c r="AT49569" s="60"/>
      <c r="AU49569" s="60"/>
      <c r="AV49569" s="60"/>
      <c r="AW49569" s="60"/>
      <c r="AX49569" s="60"/>
      <c r="AY49569" s="60"/>
      <c r="AZ49569" s="60"/>
      <c r="BA49569" s="60"/>
      <c r="BB49569" s="60"/>
      <c r="BC49569" s="61"/>
    </row>
    <row r="49570" spans="43:55">
      <c r="AQ49570" s="64"/>
      <c r="AR49570" s="64"/>
      <c r="AS49570" s="60"/>
      <c r="AT49570" s="60"/>
      <c r="AU49570" s="60"/>
      <c r="AV49570" s="60"/>
      <c r="AW49570" s="60"/>
      <c r="AX49570" s="60"/>
      <c r="AY49570" s="60"/>
      <c r="AZ49570" s="60"/>
      <c r="BA49570" s="60"/>
      <c r="BB49570" s="60"/>
      <c r="BC49570" s="61"/>
    </row>
    <row r="49571" spans="43:55">
      <c r="AQ49571" s="64"/>
      <c r="AR49571" s="64"/>
      <c r="AS49571" s="60"/>
      <c r="AT49571" s="60"/>
      <c r="AU49571" s="60"/>
      <c r="AV49571" s="60"/>
      <c r="AW49571" s="60"/>
      <c r="AX49571" s="60"/>
      <c r="AY49571" s="60"/>
      <c r="AZ49571" s="60"/>
      <c r="BA49571" s="60"/>
      <c r="BB49571" s="60"/>
      <c r="BC49571" s="61"/>
    </row>
    <row r="49572" spans="43:55">
      <c r="AQ49572" s="64"/>
      <c r="AR49572" s="64"/>
      <c r="AS49572" s="60"/>
      <c r="AT49572" s="60"/>
      <c r="AU49572" s="60"/>
      <c r="AV49572" s="60"/>
      <c r="AW49572" s="60"/>
      <c r="AX49572" s="60"/>
      <c r="AY49572" s="60"/>
      <c r="AZ49572" s="60"/>
      <c r="BA49572" s="60"/>
      <c r="BB49572" s="60"/>
      <c r="BC49572" s="61"/>
    </row>
    <row r="49573" spans="43:55">
      <c r="AQ49573" s="64"/>
      <c r="AR49573" s="64"/>
      <c r="AS49573" s="60"/>
      <c r="AT49573" s="60"/>
      <c r="AU49573" s="60"/>
      <c r="AV49573" s="60"/>
      <c r="AW49573" s="60"/>
      <c r="AX49573" s="60"/>
      <c r="AY49573" s="60"/>
      <c r="AZ49573" s="60"/>
      <c r="BA49573" s="60"/>
      <c r="BB49573" s="60"/>
      <c r="BC49573" s="61"/>
    </row>
    <row r="49574" spans="43:55">
      <c r="AQ49574" s="64"/>
      <c r="AR49574" s="64"/>
      <c r="AS49574" s="60"/>
      <c r="AT49574" s="60"/>
      <c r="AU49574" s="60"/>
      <c r="AV49574" s="60"/>
      <c r="AW49574" s="60"/>
      <c r="AX49574" s="60"/>
      <c r="AY49574" s="60"/>
      <c r="AZ49574" s="60"/>
      <c r="BA49574" s="60"/>
      <c r="BB49574" s="60"/>
      <c r="BC49574" s="61"/>
    </row>
    <row r="49575" spans="43:55">
      <c r="AQ49575" s="64"/>
      <c r="AR49575" s="64"/>
      <c r="AS49575" s="60"/>
      <c r="AT49575" s="60"/>
      <c r="AU49575" s="60"/>
      <c r="AV49575" s="60"/>
      <c r="AW49575" s="60"/>
      <c r="AX49575" s="60"/>
      <c r="AY49575" s="60"/>
      <c r="AZ49575" s="60"/>
      <c r="BA49575" s="60"/>
      <c r="BB49575" s="60"/>
      <c r="BC49575" s="61"/>
    </row>
    <row r="49576" spans="43:55">
      <c r="AQ49576" s="64"/>
      <c r="AR49576" s="64"/>
      <c r="AS49576" s="60"/>
      <c r="AT49576" s="60"/>
      <c r="AU49576" s="60"/>
      <c r="AV49576" s="60"/>
      <c r="AW49576" s="60"/>
      <c r="AX49576" s="60"/>
      <c r="AY49576" s="60"/>
      <c r="AZ49576" s="60"/>
      <c r="BA49576" s="60"/>
      <c r="BB49576" s="60"/>
      <c r="BC49576" s="61"/>
    </row>
    <row r="49577" spans="43:55">
      <c r="AQ49577" s="64"/>
      <c r="AR49577" s="64"/>
      <c r="AS49577" s="60"/>
      <c r="AT49577" s="60"/>
      <c r="AU49577" s="60"/>
      <c r="AV49577" s="60"/>
      <c r="AW49577" s="60"/>
      <c r="AX49577" s="60"/>
      <c r="AY49577" s="60"/>
      <c r="AZ49577" s="60"/>
      <c r="BA49577" s="60"/>
      <c r="BB49577" s="60"/>
      <c r="BC49577" s="61"/>
    </row>
    <row r="49578" spans="43:55">
      <c r="AQ49578" s="64"/>
      <c r="AR49578" s="64"/>
      <c r="AS49578" s="60"/>
      <c r="AT49578" s="60"/>
      <c r="AU49578" s="60"/>
      <c r="AV49578" s="60"/>
      <c r="AW49578" s="60"/>
      <c r="AX49578" s="60"/>
      <c r="AY49578" s="60"/>
      <c r="AZ49578" s="60"/>
      <c r="BA49578" s="60"/>
      <c r="BB49578" s="60"/>
      <c r="BC49578" s="61"/>
    </row>
    <row r="49579" spans="43:55">
      <c r="AQ49579" s="64"/>
      <c r="AR49579" s="64"/>
      <c r="AS49579" s="60"/>
      <c r="AT49579" s="60"/>
      <c r="AU49579" s="60"/>
      <c r="AV49579" s="60"/>
      <c r="AW49579" s="60"/>
      <c r="AX49579" s="60"/>
      <c r="AY49579" s="60"/>
      <c r="AZ49579" s="60"/>
      <c r="BA49579" s="60"/>
      <c r="BB49579" s="60"/>
      <c r="BC49579" s="61"/>
    </row>
    <row r="49580" spans="43:55">
      <c r="AQ49580" s="64"/>
      <c r="AR49580" s="64"/>
      <c r="AS49580" s="60"/>
      <c r="AT49580" s="60"/>
      <c r="AU49580" s="60"/>
      <c r="AV49580" s="60"/>
      <c r="AW49580" s="60"/>
      <c r="AX49580" s="60"/>
      <c r="AY49580" s="60"/>
      <c r="AZ49580" s="60"/>
      <c r="BA49580" s="60"/>
      <c r="BB49580" s="60"/>
      <c r="BC49580" s="61"/>
    </row>
    <row r="49581" spans="43:55">
      <c r="AQ49581" s="64"/>
      <c r="AR49581" s="64"/>
      <c r="AS49581" s="60"/>
      <c r="AT49581" s="60"/>
      <c r="AU49581" s="60"/>
      <c r="AV49581" s="60"/>
      <c r="AW49581" s="60"/>
      <c r="AX49581" s="60"/>
      <c r="AY49581" s="60"/>
      <c r="AZ49581" s="60"/>
      <c r="BA49581" s="60"/>
      <c r="BB49581" s="60"/>
      <c r="BC49581" s="61"/>
    </row>
    <row r="49582" spans="43:55">
      <c r="AQ49582" s="64"/>
      <c r="AR49582" s="64"/>
      <c r="AS49582" s="60"/>
      <c r="AT49582" s="60"/>
      <c r="AU49582" s="60"/>
      <c r="AV49582" s="60"/>
      <c r="AW49582" s="60"/>
      <c r="AX49582" s="60"/>
      <c r="AY49582" s="60"/>
      <c r="AZ49582" s="60"/>
      <c r="BA49582" s="60"/>
      <c r="BB49582" s="60"/>
      <c r="BC49582" s="61"/>
    </row>
    <row r="49583" spans="43:55">
      <c r="AQ49583" s="64"/>
      <c r="AR49583" s="64"/>
      <c r="AS49583" s="60"/>
      <c r="AT49583" s="60"/>
      <c r="AU49583" s="60"/>
      <c r="AV49583" s="60"/>
      <c r="AW49583" s="60"/>
      <c r="AX49583" s="60"/>
      <c r="AY49583" s="60"/>
      <c r="AZ49583" s="60"/>
      <c r="BA49583" s="60"/>
      <c r="BB49583" s="60"/>
      <c r="BC49583" s="61"/>
    </row>
    <row r="49584" spans="43:55">
      <c r="AQ49584" s="64"/>
      <c r="AR49584" s="64"/>
      <c r="AS49584" s="60"/>
      <c r="AT49584" s="60"/>
      <c r="AU49584" s="60"/>
      <c r="AV49584" s="60"/>
      <c r="AW49584" s="60"/>
      <c r="AX49584" s="60"/>
      <c r="AY49584" s="60"/>
      <c r="AZ49584" s="60"/>
      <c r="BA49584" s="60"/>
      <c r="BB49584" s="60"/>
      <c r="BC49584" s="61"/>
    </row>
    <row r="49585" spans="43:55">
      <c r="AQ49585" s="64"/>
      <c r="AR49585" s="64"/>
      <c r="AS49585" s="60"/>
      <c r="AT49585" s="60"/>
      <c r="AU49585" s="60"/>
      <c r="AV49585" s="60"/>
      <c r="AW49585" s="60"/>
      <c r="AX49585" s="60"/>
      <c r="AY49585" s="60"/>
      <c r="AZ49585" s="60"/>
      <c r="BA49585" s="60"/>
      <c r="BB49585" s="60"/>
      <c r="BC49585" s="61"/>
    </row>
    <row r="49586" spans="43:55">
      <c r="AQ49586" s="64"/>
      <c r="AR49586" s="64"/>
      <c r="AS49586" s="60"/>
      <c r="AT49586" s="60"/>
      <c r="AU49586" s="60"/>
      <c r="AV49586" s="60"/>
      <c r="AW49586" s="60"/>
      <c r="AX49586" s="60"/>
      <c r="AY49586" s="60"/>
      <c r="AZ49586" s="60"/>
      <c r="BA49586" s="60"/>
      <c r="BB49586" s="60"/>
      <c r="BC49586" s="61"/>
    </row>
    <row r="49587" spans="43:55">
      <c r="AQ49587" s="64"/>
      <c r="AR49587" s="64"/>
      <c r="AS49587" s="60"/>
      <c r="AT49587" s="60"/>
      <c r="AU49587" s="60"/>
      <c r="AV49587" s="60"/>
      <c r="AW49587" s="60"/>
      <c r="AX49587" s="60"/>
      <c r="AY49587" s="60"/>
      <c r="AZ49587" s="60"/>
      <c r="BA49587" s="60"/>
      <c r="BB49587" s="60"/>
      <c r="BC49587" s="61"/>
    </row>
    <row r="49588" spans="43:55">
      <c r="AQ49588" s="64"/>
      <c r="AR49588" s="64"/>
      <c r="AS49588" s="60"/>
      <c r="AT49588" s="60"/>
      <c r="AU49588" s="60"/>
      <c r="AV49588" s="60"/>
      <c r="AW49588" s="60"/>
      <c r="AX49588" s="60"/>
      <c r="AY49588" s="60"/>
      <c r="AZ49588" s="60"/>
      <c r="BA49588" s="60"/>
      <c r="BB49588" s="60"/>
      <c r="BC49588" s="61"/>
    </row>
    <row r="49589" spans="43:55">
      <c r="AQ49589" s="64"/>
      <c r="AR49589" s="64"/>
      <c r="AS49589" s="60"/>
      <c r="AT49589" s="60"/>
      <c r="AU49589" s="60"/>
      <c r="AV49589" s="60"/>
      <c r="AW49589" s="60"/>
      <c r="AX49589" s="60"/>
      <c r="AY49589" s="60"/>
      <c r="AZ49589" s="60"/>
      <c r="BA49589" s="60"/>
      <c r="BB49589" s="60"/>
      <c r="BC49589" s="61"/>
    </row>
    <row r="49590" spans="43:55">
      <c r="AQ49590" s="64"/>
      <c r="AR49590" s="64"/>
      <c r="AS49590" s="60"/>
      <c r="AT49590" s="60"/>
      <c r="AU49590" s="60"/>
      <c r="AV49590" s="60"/>
      <c r="AW49590" s="60"/>
      <c r="AX49590" s="60"/>
      <c r="AY49590" s="60"/>
      <c r="AZ49590" s="60"/>
      <c r="BA49590" s="60"/>
      <c r="BB49590" s="60"/>
      <c r="BC49590" s="61"/>
    </row>
    <row r="49591" spans="43:55">
      <c r="AQ49591" s="64"/>
      <c r="AR49591" s="64"/>
      <c r="AS49591" s="60"/>
      <c r="AT49591" s="60"/>
      <c r="AU49591" s="60"/>
      <c r="AV49591" s="60"/>
      <c r="AW49591" s="60"/>
      <c r="AX49591" s="60"/>
      <c r="AY49591" s="60"/>
      <c r="AZ49591" s="60"/>
      <c r="BA49591" s="60"/>
      <c r="BB49591" s="60"/>
      <c r="BC49591" s="61"/>
    </row>
    <row r="49592" spans="43:55">
      <c r="AQ49592" s="64"/>
      <c r="AR49592" s="64"/>
      <c r="AS49592" s="60"/>
      <c r="AT49592" s="60"/>
      <c r="AU49592" s="60"/>
      <c r="AV49592" s="60"/>
      <c r="AW49592" s="60"/>
      <c r="AX49592" s="60"/>
      <c r="AY49592" s="60"/>
      <c r="AZ49592" s="60"/>
      <c r="BA49592" s="60"/>
      <c r="BB49592" s="60"/>
      <c r="BC49592" s="61"/>
    </row>
    <row r="49593" spans="43:55">
      <c r="AQ49593" s="64"/>
      <c r="AR49593" s="64"/>
      <c r="AS49593" s="60"/>
      <c r="AT49593" s="60"/>
      <c r="AU49593" s="60"/>
      <c r="AV49593" s="60"/>
      <c r="AW49593" s="60"/>
      <c r="AX49593" s="60"/>
      <c r="AY49593" s="60"/>
      <c r="AZ49593" s="60"/>
      <c r="BA49593" s="60"/>
      <c r="BB49593" s="60"/>
      <c r="BC49593" s="61"/>
    </row>
    <row r="49594" spans="43:55">
      <c r="AQ49594" s="64"/>
      <c r="AR49594" s="64"/>
      <c r="AS49594" s="60"/>
      <c r="AT49594" s="60"/>
      <c r="AU49594" s="60"/>
      <c r="AV49594" s="60"/>
      <c r="AW49594" s="60"/>
      <c r="AX49594" s="60"/>
      <c r="AY49594" s="60"/>
      <c r="AZ49594" s="60"/>
      <c r="BA49594" s="60"/>
      <c r="BB49594" s="60"/>
      <c r="BC49594" s="61"/>
    </row>
    <row r="49595" spans="43:55">
      <c r="AQ49595" s="64"/>
      <c r="AR49595" s="64"/>
      <c r="AS49595" s="60"/>
      <c r="AT49595" s="60"/>
      <c r="AU49595" s="60"/>
      <c r="AV49595" s="60"/>
      <c r="AW49595" s="60"/>
      <c r="AX49595" s="60"/>
      <c r="AY49595" s="60"/>
      <c r="AZ49595" s="60"/>
      <c r="BA49595" s="60"/>
      <c r="BB49595" s="60"/>
      <c r="BC49595" s="61"/>
    </row>
    <row r="49596" spans="43:55">
      <c r="AQ49596" s="64"/>
      <c r="AR49596" s="64"/>
      <c r="AS49596" s="60"/>
      <c r="AT49596" s="60"/>
      <c r="AU49596" s="60"/>
      <c r="AV49596" s="60"/>
      <c r="AW49596" s="60"/>
      <c r="AX49596" s="60"/>
      <c r="AY49596" s="60"/>
      <c r="AZ49596" s="60"/>
      <c r="BA49596" s="60"/>
      <c r="BB49596" s="60"/>
      <c r="BC49596" s="61"/>
    </row>
    <row r="49597" spans="43:55">
      <c r="AQ49597" s="64"/>
      <c r="AR49597" s="64"/>
      <c r="AS49597" s="60"/>
      <c r="AT49597" s="60"/>
      <c r="AU49597" s="60"/>
      <c r="AV49597" s="60"/>
      <c r="AW49597" s="60"/>
      <c r="AX49597" s="60"/>
      <c r="AY49597" s="60"/>
      <c r="AZ49597" s="60"/>
      <c r="BA49597" s="60"/>
      <c r="BB49597" s="60"/>
      <c r="BC49597" s="61"/>
    </row>
    <row r="49598" spans="43:55">
      <c r="AQ49598" s="64"/>
      <c r="AR49598" s="64"/>
      <c r="AS49598" s="60"/>
      <c r="AT49598" s="60"/>
      <c r="AU49598" s="60"/>
      <c r="AV49598" s="60"/>
      <c r="AW49598" s="60"/>
      <c r="AX49598" s="60"/>
      <c r="AY49598" s="60"/>
      <c r="AZ49598" s="60"/>
      <c r="BA49598" s="60"/>
      <c r="BB49598" s="60"/>
      <c r="BC49598" s="61"/>
    </row>
    <row r="49599" spans="43:55">
      <c r="AQ49599" s="64"/>
      <c r="AR49599" s="64"/>
      <c r="AS49599" s="60"/>
      <c r="AT49599" s="60"/>
      <c r="AU49599" s="60"/>
      <c r="AV49599" s="60"/>
      <c r="AW49599" s="60"/>
      <c r="AX49599" s="60"/>
      <c r="AY49599" s="60"/>
      <c r="AZ49599" s="60"/>
      <c r="BA49599" s="60"/>
      <c r="BB49599" s="60"/>
      <c r="BC49599" s="61"/>
    </row>
    <row r="49600" spans="43:55">
      <c r="AQ49600" s="64"/>
      <c r="AR49600" s="64"/>
      <c r="AS49600" s="60"/>
      <c r="AT49600" s="60"/>
      <c r="AU49600" s="60"/>
      <c r="AV49600" s="60"/>
      <c r="AW49600" s="60"/>
      <c r="AX49600" s="60"/>
      <c r="AY49600" s="60"/>
      <c r="AZ49600" s="60"/>
      <c r="BA49600" s="60"/>
      <c r="BB49600" s="60"/>
      <c r="BC49600" s="61"/>
    </row>
    <row r="49601" spans="43:55">
      <c r="AQ49601" s="64"/>
      <c r="AR49601" s="64"/>
      <c r="AS49601" s="60"/>
      <c r="AT49601" s="60"/>
      <c r="AU49601" s="60"/>
      <c r="AV49601" s="60"/>
      <c r="AW49601" s="60"/>
      <c r="AX49601" s="60"/>
      <c r="AY49601" s="60"/>
      <c r="AZ49601" s="60"/>
      <c r="BA49601" s="60"/>
      <c r="BB49601" s="60"/>
      <c r="BC49601" s="61"/>
    </row>
    <row r="49602" spans="43:55">
      <c r="AQ49602" s="64"/>
      <c r="AR49602" s="64"/>
      <c r="AS49602" s="60"/>
      <c r="AT49602" s="60"/>
      <c r="AU49602" s="60"/>
      <c r="AV49602" s="60"/>
      <c r="AW49602" s="60"/>
      <c r="AX49602" s="60"/>
      <c r="AY49602" s="60"/>
      <c r="AZ49602" s="60"/>
      <c r="BA49602" s="60"/>
      <c r="BB49602" s="60"/>
      <c r="BC49602" s="61"/>
    </row>
    <row r="49603" spans="43:55">
      <c r="AQ49603" s="64"/>
      <c r="AR49603" s="64"/>
      <c r="AS49603" s="60"/>
      <c r="AT49603" s="60"/>
      <c r="AU49603" s="60"/>
      <c r="AV49603" s="60"/>
      <c r="AW49603" s="60"/>
      <c r="AX49603" s="60"/>
      <c r="AY49603" s="60"/>
      <c r="AZ49603" s="60"/>
      <c r="BA49603" s="60"/>
      <c r="BB49603" s="60"/>
      <c r="BC49603" s="61"/>
    </row>
    <row r="49604" spans="43:55">
      <c r="AQ49604" s="64"/>
      <c r="AR49604" s="64"/>
      <c r="AS49604" s="60"/>
      <c r="AT49604" s="60"/>
      <c r="AU49604" s="60"/>
      <c r="AV49604" s="60"/>
      <c r="AW49604" s="60"/>
      <c r="AX49604" s="60"/>
      <c r="AY49604" s="60"/>
      <c r="AZ49604" s="60"/>
      <c r="BA49604" s="60"/>
      <c r="BB49604" s="60"/>
      <c r="BC49604" s="61"/>
    </row>
    <row r="49605" spans="43:55">
      <c r="AQ49605" s="64"/>
      <c r="AR49605" s="64"/>
      <c r="AS49605" s="60"/>
      <c r="AT49605" s="60"/>
      <c r="AU49605" s="60"/>
      <c r="AV49605" s="60"/>
      <c r="AW49605" s="60"/>
      <c r="AX49605" s="60"/>
      <c r="AY49605" s="60"/>
      <c r="AZ49605" s="60"/>
      <c r="BA49605" s="60"/>
      <c r="BB49605" s="60"/>
      <c r="BC49605" s="61"/>
    </row>
    <row r="49606" spans="43:55">
      <c r="AQ49606" s="64"/>
      <c r="AR49606" s="64"/>
      <c r="AS49606" s="60"/>
      <c r="AT49606" s="60"/>
      <c r="AU49606" s="60"/>
      <c r="AV49606" s="60"/>
      <c r="AW49606" s="60"/>
      <c r="AX49606" s="60"/>
      <c r="AY49606" s="60"/>
      <c r="AZ49606" s="60"/>
      <c r="BA49606" s="60"/>
      <c r="BB49606" s="60"/>
      <c r="BC49606" s="61"/>
    </row>
    <row r="49607" spans="43:55">
      <c r="AQ49607" s="64"/>
      <c r="AR49607" s="64"/>
      <c r="AS49607" s="60"/>
      <c r="AT49607" s="60"/>
      <c r="AU49607" s="60"/>
      <c r="AV49607" s="60"/>
      <c r="AW49607" s="60"/>
      <c r="AX49607" s="60"/>
      <c r="AY49607" s="60"/>
      <c r="AZ49607" s="60"/>
      <c r="BA49607" s="60"/>
      <c r="BB49607" s="60"/>
      <c r="BC49607" s="61"/>
    </row>
    <row r="49608" spans="43:55">
      <c r="AQ49608" s="64"/>
      <c r="AR49608" s="64"/>
      <c r="AS49608" s="60"/>
      <c r="AT49608" s="60"/>
      <c r="AU49608" s="60"/>
      <c r="AV49608" s="60"/>
      <c r="AW49608" s="60"/>
      <c r="AX49608" s="60"/>
      <c r="AY49608" s="60"/>
      <c r="AZ49608" s="60"/>
      <c r="BA49608" s="60"/>
      <c r="BB49608" s="60"/>
      <c r="BC49608" s="61"/>
    </row>
    <row r="49609" spans="43:55">
      <c r="AQ49609" s="64"/>
      <c r="AR49609" s="64"/>
      <c r="AS49609" s="60"/>
      <c r="AT49609" s="60"/>
      <c r="AU49609" s="60"/>
      <c r="AV49609" s="60"/>
      <c r="AW49609" s="60"/>
      <c r="AX49609" s="60"/>
      <c r="AY49609" s="60"/>
      <c r="AZ49609" s="60"/>
      <c r="BA49609" s="60"/>
      <c r="BB49609" s="60"/>
      <c r="BC49609" s="61"/>
    </row>
    <row r="49610" spans="43:55">
      <c r="AQ49610" s="64"/>
      <c r="AR49610" s="64"/>
      <c r="AS49610" s="60"/>
      <c r="AT49610" s="60"/>
      <c r="AU49610" s="60"/>
      <c r="AV49610" s="60"/>
      <c r="AW49610" s="60"/>
      <c r="AX49610" s="60"/>
      <c r="AY49610" s="60"/>
      <c r="AZ49610" s="60"/>
      <c r="BA49610" s="60"/>
      <c r="BB49610" s="60"/>
      <c r="BC49610" s="61"/>
    </row>
    <row r="49611" spans="43:55">
      <c r="AQ49611" s="64"/>
      <c r="AR49611" s="64"/>
      <c r="AS49611" s="60"/>
      <c r="AT49611" s="60"/>
      <c r="AU49611" s="60"/>
      <c r="AV49611" s="60"/>
      <c r="AW49611" s="60"/>
      <c r="AX49611" s="60"/>
      <c r="AY49611" s="60"/>
      <c r="AZ49611" s="60"/>
      <c r="BA49611" s="60"/>
      <c r="BB49611" s="60"/>
      <c r="BC49611" s="61"/>
    </row>
    <row r="49612" spans="43:55">
      <c r="AQ49612" s="64"/>
      <c r="AR49612" s="64"/>
      <c r="AS49612" s="60"/>
      <c r="AT49612" s="60"/>
      <c r="AU49612" s="60"/>
      <c r="AV49612" s="60"/>
      <c r="AW49612" s="60"/>
      <c r="AX49612" s="60"/>
      <c r="AY49612" s="60"/>
      <c r="AZ49612" s="60"/>
      <c r="BA49612" s="60"/>
      <c r="BB49612" s="60"/>
      <c r="BC49612" s="61"/>
    </row>
    <row r="49613" spans="43:55">
      <c r="AQ49613" s="64"/>
      <c r="AR49613" s="64"/>
      <c r="AS49613" s="60"/>
      <c r="AT49613" s="60"/>
      <c r="AU49613" s="60"/>
      <c r="AV49613" s="60"/>
      <c r="AW49613" s="60"/>
      <c r="AX49613" s="60"/>
      <c r="AY49613" s="60"/>
      <c r="AZ49613" s="60"/>
      <c r="BA49613" s="60"/>
      <c r="BB49613" s="60"/>
      <c r="BC49613" s="61"/>
    </row>
    <row r="49614" spans="43:55">
      <c r="AQ49614" s="64"/>
      <c r="AR49614" s="64"/>
      <c r="AS49614" s="60"/>
      <c r="AT49614" s="60"/>
      <c r="AU49614" s="60"/>
      <c r="AV49614" s="60"/>
      <c r="AW49614" s="60"/>
      <c r="AX49614" s="60"/>
      <c r="AY49614" s="60"/>
      <c r="AZ49614" s="60"/>
      <c r="BA49614" s="60"/>
      <c r="BB49614" s="60"/>
      <c r="BC49614" s="61"/>
    </row>
    <row r="49615" spans="43:55">
      <c r="AQ49615" s="64"/>
      <c r="AR49615" s="64"/>
      <c r="AS49615" s="60"/>
      <c r="AT49615" s="60"/>
      <c r="AU49615" s="60"/>
      <c r="AV49615" s="60"/>
      <c r="AW49615" s="60"/>
      <c r="AX49615" s="60"/>
      <c r="AY49615" s="60"/>
      <c r="AZ49615" s="60"/>
      <c r="BA49615" s="60"/>
      <c r="BB49615" s="60"/>
      <c r="BC49615" s="61"/>
    </row>
    <row r="49616" spans="43:55">
      <c r="AQ49616" s="64"/>
      <c r="AR49616" s="64"/>
      <c r="AS49616" s="60"/>
      <c r="AT49616" s="60"/>
      <c r="AU49616" s="60"/>
      <c r="AV49616" s="60"/>
      <c r="AW49616" s="60"/>
      <c r="AX49616" s="60"/>
      <c r="AY49616" s="60"/>
      <c r="AZ49616" s="60"/>
      <c r="BA49616" s="60"/>
      <c r="BB49616" s="60"/>
      <c r="BC49616" s="61"/>
    </row>
    <row r="49617" spans="43:55">
      <c r="AQ49617" s="64"/>
      <c r="AR49617" s="64"/>
      <c r="AS49617" s="60"/>
      <c r="AT49617" s="60"/>
      <c r="AU49617" s="60"/>
      <c r="AV49617" s="60"/>
      <c r="AW49617" s="60"/>
      <c r="AX49617" s="60"/>
      <c r="AY49617" s="60"/>
      <c r="AZ49617" s="60"/>
      <c r="BA49617" s="60"/>
      <c r="BB49617" s="60"/>
      <c r="BC49617" s="61"/>
    </row>
    <row r="49618" spans="43:55">
      <c r="AQ49618" s="64"/>
      <c r="AR49618" s="64"/>
      <c r="AS49618" s="60"/>
      <c r="AT49618" s="60"/>
      <c r="AU49618" s="60"/>
      <c r="AV49618" s="60"/>
      <c r="AW49618" s="60"/>
      <c r="AX49618" s="60"/>
      <c r="AY49618" s="60"/>
      <c r="AZ49618" s="60"/>
      <c r="BA49618" s="60"/>
      <c r="BB49618" s="60"/>
      <c r="BC49618" s="61"/>
    </row>
    <row r="49619" spans="43:55">
      <c r="AQ49619" s="64"/>
      <c r="AR49619" s="64"/>
      <c r="AS49619" s="60"/>
      <c r="AT49619" s="60"/>
      <c r="AU49619" s="60"/>
      <c r="AV49619" s="60"/>
      <c r="AW49619" s="60"/>
      <c r="AX49619" s="60"/>
      <c r="AY49619" s="60"/>
      <c r="AZ49619" s="60"/>
      <c r="BA49619" s="60"/>
      <c r="BB49619" s="60"/>
      <c r="BC49619" s="61"/>
    </row>
    <row r="49620" spans="43:55">
      <c r="AQ49620" s="64"/>
      <c r="AR49620" s="64"/>
      <c r="AS49620" s="60"/>
      <c r="AT49620" s="60"/>
      <c r="AU49620" s="60"/>
      <c r="AV49620" s="60"/>
      <c r="AW49620" s="60"/>
      <c r="AX49620" s="60"/>
      <c r="AY49620" s="60"/>
      <c r="AZ49620" s="60"/>
      <c r="BA49620" s="60"/>
      <c r="BB49620" s="60"/>
      <c r="BC49620" s="61"/>
    </row>
    <row r="49621" spans="43:55">
      <c r="AQ49621" s="64"/>
      <c r="AR49621" s="64"/>
      <c r="AS49621" s="60"/>
      <c r="AT49621" s="60"/>
      <c r="AU49621" s="60"/>
      <c r="AV49621" s="60"/>
      <c r="AW49621" s="60"/>
      <c r="AX49621" s="60"/>
      <c r="AY49621" s="60"/>
      <c r="AZ49621" s="60"/>
      <c r="BA49621" s="60"/>
      <c r="BB49621" s="60"/>
      <c r="BC49621" s="61"/>
    </row>
    <row r="49622" spans="43:55">
      <c r="AQ49622" s="64"/>
      <c r="AR49622" s="64"/>
      <c r="AS49622" s="60"/>
      <c r="AT49622" s="60"/>
      <c r="AU49622" s="60"/>
      <c r="AV49622" s="60"/>
      <c r="AW49622" s="60"/>
      <c r="AX49622" s="60"/>
      <c r="AY49622" s="60"/>
      <c r="AZ49622" s="60"/>
      <c r="BA49622" s="60"/>
      <c r="BB49622" s="60"/>
      <c r="BC49622" s="61"/>
    </row>
    <row r="49623" spans="43:55">
      <c r="AQ49623" s="64"/>
      <c r="AR49623" s="64"/>
      <c r="AS49623" s="60"/>
      <c r="AT49623" s="60"/>
      <c r="AU49623" s="60"/>
      <c r="AV49623" s="60"/>
      <c r="AW49623" s="60"/>
      <c r="AX49623" s="60"/>
      <c r="AY49623" s="60"/>
      <c r="AZ49623" s="60"/>
      <c r="BA49623" s="60"/>
      <c r="BB49623" s="60"/>
      <c r="BC49623" s="61"/>
    </row>
    <row r="49624" spans="43:55">
      <c r="AQ49624" s="64"/>
      <c r="AR49624" s="64"/>
      <c r="AS49624" s="60"/>
      <c r="AT49624" s="60"/>
      <c r="AU49624" s="60"/>
      <c r="AV49624" s="60"/>
      <c r="AW49624" s="60"/>
      <c r="AX49624" s="60"/>
      <c r="AY49624" s="60"/>
      <c r="AZ49624" s="60"/>
      <c r="BA49624" s="60"/>
      <c r="BB49624" s="60"/>
      <c r="BC49624" s="61"/>
    </row>
    <row r="49625" spans="43:55">
      <c r="AQ49625" s="64"/>
      <c r="AR49625" s="64"/>
      <c r="AS49625" s="60"/>
      <c r="AT49625" s="60"/>
      <c r="AU49625" s="60"/>
      <c r="AV49625" s="60"/>
      <c r="AW49625" s="60"/>
      <c r="AX49625" s="60"/>
      <c r="AY49625" s="60"/>
      <c r="AZ49625" s="60"/>
      <c r="BA49625" s="60"/>
      <c r="BB49625" s="60"/>
      <c r="BC49625" s="61"/>
    </row>
    <row r="49626" spans="43:55">
      <c r="AQ49626" s="64"/>
      <c r="AR49626" s="64"/>
      <c r="AS49626" s="60"/>
      <c r="AT49626" s="60"/>
      <c r="AU49626" s="60"/>
      <c r="AV49626" s="60"/>
      <c r="AW49626" s="60"/>
      <c r="AX49626" s="60"/>
      <c r="AY49626" s="60"/>
      <c r="AZ49626" s="60"/>
      <c r="BA49626" s="60"/>
      <c r="BB49626" s="60"/>
      <c r="BC49626" s="61"/>
    </row>
    <row r="49627" spans="43:55">
      <c r="AQ49627" s="64"/>
      <c r="AR49627" s="64"/>
      <c r="AS49627" s="60"/>
      <c r="AT49627" s="60"/>
      <c r="AU49627" s="60"/>
      <c r="AV49627" s="60"/>
      <c r="AW49627" s="60"/>
      <c r="AX49627" s="60"/>
      <c r="AY49627" s="60"/>
      <c r="AZ49627" s="60"/>
      <c r="BA49627" s="60"/>
      <c r="BB49627" s="60"/>
      <c r="BC49627" s="61"/>
    </row>
    <row r="49628" spans="43:55">
      <c r="AQ49628" s="64"/>
      <c r="AR49628" s="64"/>
      <c r="AS49628" s="60"/>
      <c r="AT49628" s="60"/>
      <c r="AU49628" s="60"/>
      <c r="AV49628" s="60"/>
      <c r="AW49628" s="60"/>
      <c r="AX49628" s="60"/>
      <c r="AY49628" s="60"/>
      <c r="AZ49628" s="60"/>
      <c r="BA49628" s="60"/>
      <c r="BB49628" s="60"/>
      <c r="BC49628" s="61"/>
    </row>
    <row r="49629" spans="43:55">
      <c r="AQ49629" s="64"/>
      <c r="AR49629" s="64"/>
      <c r="AS49629" s="60"/>
      <c r="AT49629" s="60"/>
      <c r="AU49629" s="60"/>
      <c r="AV49629" s="60"/>
      <c r="AW49629" s="60"/>
      <c r="AX49629" s="60"/>
      <c r="AY49629" s="60"/>
      <c r="AZ49629" s="60"/>
      <c r="BA49629" s="60"/>
      <c r="BB49629" s="60"/>
      <c r="BC49629" s="61"/>
    </row>
    <row r="49630" spans="43:55">
      <c r="AQ49630" s="64"/>
      <c r="AR49630" s="64"/>
      <c r="AS49630" s="60"/>
      <c r="AT49630" s="60"/>
      <c r="AU49630" s="60"/>
      <c r="AV49630" s="60"/>
      <c r="AW49630" s="60"/>
      <c r="AX49630" s="60"/>
      <c r="AY49630" s="60"/>
      <c r="AZ49630" s="60"/>
      <c r="BA49630" s="60"/>
      <c r="BB49630" s="60"/>
      <c r="BC49630" s="61"/>
    </row>
    <row r="49631" spans="43:55">
      <c r="AQ49631" s="64"/>
      <c r="AR49631" s="64"/>
      <c r="AS49631" s="60"/>
      <c r="AT49631" s="60"/>
      <c r="AU49631" s="60"/>
      <c r="AV49631" s="60"/>
      <c r="AW49631" s="60"/>
      <c r="AX49631" s="60"/>
      <c r="AY49631" s="60"/>
      <c r="AZ49631" s="60"/>
      <c r="BA49631" s="60"/>
      <c r="BB49631" s="60"/>
      <c r="BC49631" s="61"/>
    </row>
    <row r="49632" spans="43:55">
      <c r="AQ49632" s="64"/>
      <c r="AR49632" s="64"/>
      <c r="AS49632" s="60"/>
      <c r="AT49632" s="60"/>
      <c r="AU49632" s="60"/>
      <c r="AV49632" s="60"/>
      <c r="AW49632" s="60"/>
      <c r="AX49632" s="60"/>
      <c r="AY49632" s="60"/>
      <c r="AZ49632" s="60"/>
      <c r="BA49632" s="60"/>
      <c r="BB49632" s="60"/>
      <c r="BC49632" s="61"/>
    </row>
    <row r="49633" spans="43:55">
      <c r="AQ49633" s="64"/>
      <c r="AR49633" s="64"/>
      <c r="AS49633" s="60"/>
      <c r="AT49633" s="60"/>
      <c r="AU49633" s="60"/>
      <c r="AV49633" s="60"/>
      <c r="AW49633" s="60"/>
      <c r="AX49633" s="60"/>
      <c r="AY49633" s="60"/>
      <c r="AZ49633" s="60"/>
      <c r="BA49633" s="60"/>
      <c r="BB49633" s="60"/>
      <c r="BC49633" s="61"/>
    </row>
    <row r="49634" spans="43:55">
      <c r="AQ49634" s="64"/>
      <c r="AR49634" s="64"/>
      <c r="AS49634" s="60"/>
      <c r="AT49634" s="60"/>
      <c r="AU49634" s="60"/>
      <c r="AV49634" s="60"/>
      <c r="AW49634" s="60"/>
      <c r="AX49634" s="60"/>
      <c r="AY49634" s="60"/>
      <c r="AZ49634" s="60"/>
      <c r="BA49634" s="60"/>
      <c r="BB49634" s="60"/>
      <c r="BC49634" s="61"/>
    </row>
    <row r="49635" spans="43:55">
      <c r="AQ49635" s="64"/>
      <c r="AR49635" s="64"/>
      <c r="AS49635" s="60"/>
      <c r="AT49635" s="60"/>
      <c r="AU49635" s="60"/>
      <c r="AV49635" s="60"/>
      <c r="AW49635" s="60"/>
      <c r="AX49635" s="60"/>
      <c r="AY49635" s="60"/>
      <c r="AZ49635" s="60"/>
      <c r="BA49635" s="60"/>
      <c r="BB49635" s="60"/>
      <c r="BC49635" s="61"/>
    </row>
    <row r="49636" spans="43:55">
      <c r="AQ49636" s="64"/>
      <c r="AR49636" s="64"/>
      <c r="AS49636" s="60"/>
      <c r="AT49636" s="60"/>
      <c r="AU49636" s="60"/>
      <c r="AV49636" s="60"/>
      <c r="AW49636" s="60"/>
      <c r="AX49636" s="60"/>
      <c r="AY49636" s="60"/>
      <c r="AZ49636" s="60"/>
      <c r="BA49636" s="60"/>
      <c r="BB49636" s="60"/>
      <c r="BC49636" s="61"/>
    </row>
    <row r="49637" spans="43:55">
      <c r="AQ49637" s="64"/>
      <c r="AR49637" s="64"/>
      <c r="AS49637" s="60"/>
      <c r="AT49637" s="60"/>
      <c r="AU49637" s="60"/>
      <c r="AV49637" s="60"/>
      <c r="AW49637" s="60"/>
      <c r="AX49637" s="60"/>
      <c r="AY49637" s="60"/>
      <c r="AZ49637" s="60"/>
      <c r="BA49637" s="60"/>
      <c r="BB49637" s="60"/>
      <c r="BC49637" s="61"/>
    </row>
    <row r="49638" spans="43:55">
      <c r="AQ49638" s="64"/>
      <c r="AR49638" s="64"/>
      <c r="AS49638" s="60"/>
      <c r="AT49638" s="60"/>
      <c r="AU49638" s="60"/>
      <c r="AV49638" s="60"/>
      <c r="AW49638" s="60"/>
      <c r="AX49638" s="60"/>
      <c r="AY49638" s="60"/>
      <c r="AZ49638" s="60"/>
      <c r="BA49638" s="60"/>
      <c r="BB49638" s="60"/>
      <c r="BC49638" s="61"/>
    </row>
    <row r="49639" spans="43:55">
      <c r="AQ49639" s="64"/>
      <c r="AR49639" s="64"/>
      <c r="AS49639" s="60"/>
      <c r="AT49639" s="60"/>
      <c r="AU49639" s="60"/>
      <c r="AV49639" s="60"/>
      <c r="AW49639" s="60"/>
      <c r="AX49639" s="60"/>
      <c r="AY49639" s="60"/>
      <c r="AZ49639" s="60"/>
      <c r="BA49639" s="60"/>
      <c r="BB49639" s="60"/>
      <c r="BC49639" s="61"/>
    </row>
    <row r="49640" spans="43:55">
      <c r="AQ49640" s="64"/>
      <c r="AR49640" s="64"/>
      <c r="AS49640" s="60"/>
      <c r="AT49640" s="60"/>
      <c r="AU49640" s="60"/>
      <c r="AV49640" s="60"/>
      <c r="AW49640" s="60"/>
      <c r="AX49640" s="60"/>
      <c r="AY49640" s="60"/>
      <c r="AZ49640" s="60"/>
      <c r="BA49640" s="60"/>
      <c r="BB49640" s="60"/>
      <c r="BC49640" s="61"/>
    </row>
    <row r="49641" spans="43:55">
      <c r="AQ49641" s="64"/>
      <c r="AR49641" s="64"/>
      <c r="AS49641" s="60"/>
      <c r="AT49641" s="60"/>
      <c r="AU49641" s="60"/>
      <c r="AV49641" s="60"/>
      <c r="AW49641" s="60"/>
      <c r="AX49641" s="60"/>
      <c r="AY49641" s="60"/>
      <c r="AZ49641" s="60"/>
      <c r="BA49641" s="60"/>
      <c r="BB49641" s="60"/>
      <c r="BC49641" s="61"/>
    </row>
    <row r="49642" spans="43:55">
      <c r="AQ49642" s="64"/>
      <c r="AR49642" s="64"/>
      <c r="AS49642" s="60"/>
      <c r="AT49642" s="60"/>
      <c r="AU49642" s="60"/>
      <c r="AV49642" s="60"/>
      <c r="AW49642" s="60"/>
      <c r="AX49642" s="60"/>
      <c r="AY49642" s="60"/>
      <c r="AZ49642" s="60"/>
      <c r="BA49642" s="60"/>
      <c r="BB49642" s="60"/>
      <c r="BC49642" s="61"/>
    </row>
    <row r="49643" spans="43:55">
      <c r="AQ49643" s="64"/>
      <c r="AR49643" s="64"/>
      <c r="AS49643" s="60"/>
      <c r="AT49643" s="60"/>
      <c r="AU49643" s="60"/>
      <c r="AV49643" s="60"/>
      <c r="AW49643" s="60"/>
      <c r="AX49643" s="60"/>
      <c r="AY49643" s="60"/>
      <c r="AZ49643" s="60"/>
      <c r="BA49643" s="60"/>
      <c r="BB49643" s="60"/>
      <c r="BC49643" s="61"/>
    </row>
    <row r="49644" spans="43:55">
      <c r="AQ49644" s="64"/>
      <c r="AR49644" s="64"/>
      <c r="AS49644" s="60"/>
      <c r="AT49644" s="60"/>
      <c r="AU49644" s="60"/>
      <c r="AV49644" s="60"/>
      <c r="AW49644" s="60"/>
      <c r="AX49644" s="60"/>
      <c r="AY49644" s="60"/>
      <c r="AZ49644" s="60"/>
      <c r="BA49644" s="60"/>
      <c r="BB49644" s="60"/>
      <c r="BC49644" s="61"/>
    </row>
    <row r="49645" spans="43:55">
      <c r="AQ49645" s="64"/>
      <c r="AR49645" s="64"/>
      <c r="AS49645" s="60"/>
      <c r="AT49645" s="60"/>
      <c r="AU49645" s="60"/>
      <c r="AV49645" s="60"/>
      <c r="AW49645" s="60"/>
      <c r="AX49645" s="60"/>
      <c r="AY49645" s="60"/>
      <c r="AZ49645" s="60"/>
      <c r="BA49645" s="60"/>
      <c r="BB49645" s="60"/>
      <c r="BC49645" s="61"/>
    </row>
    <row r="49646" spans="43:55">
      <c r="AQ49646" s="64"/>
      <c r="AR49646" s="64"/>
      <c r="AS49646" s="60"/>
      <c r="AT49646" s="60"/>
      <c r="AU49646" s="60"/>
      <c r="AV49646" s="60"/>
      <c r="AW49646" s="60"/>
      <c r="AX49646" s="60"/>
      <c r="AY49646" s="60"/>
      <c r="AZ49646" s="60"/>
      <c r="BA49646" s="60"/>
      <c r="BB49646" s="60"/>
      <c r="BC49646" s="61"/>
    </row>
    <row r="49647" spans="43:55">
      <c r="AQ49647" s="64"/>
      <c r="AR49647" s="64"/>
      <c r="AS49647" s="60"/>
      <c r="AT49647" s="60"/>
      <c r="AU49647" s="60"/>
      <c r="AV49647" s="60"/>
      <c r="AW49647" s="60"/>
      <c r="AX49647" s="60"/>
      <c r="AY49647" s="60"/>
      <c r="AZ49647" s="60"/>
      <c r="BA49647" s="60"/>
      <c r="BB49647" s="60"/>
      <c r="BC49647" s="61"/>
    </row>
    <row r="49648" spans="43:55">
      <c r="AQ49648" s="64"/>
      <c r="AR49648" s="64"/>
      <c r="AS49648" s="60"/>
      <c r="AT49648" s="60"/>
      <c r="AU49648" s="60"/>
      <c r="AV49648" s="60"/>
      <c r="AW49648" s="60"/>
      <c r="AX49648" s="60"/>
      <c r="AY49648" s="60"/>
      <c r="AZ49648" s="60"/>
      <c r="BA49648" s="60"/>
      <c r="BB49648" s="60"/>
      <c r="BC49648" s="61"/>
    </row>
    <row r="49649" spans="43:55">
      <c r="AQ49649" s="64"/>
      <c r="AR49649" s="64"/>
      <c r="AS49649" s="60"/>
      <c r="AT49649" s="60"/>
      <c r="AU49649" s="60"/>
      <c r="AV49649" s="60"/>
      <c r="AW49649" s="60"/>
      <c r="AX49649" s="60"/>
      <c r="AY49649" s="60"/>
      <c r="AZ49649" s="60"/>
      <c r="BA49649" s="60"/>
      <c r="BB49649" s="60"/>
      <c r="BC49649" s="61"/>
    </row>
    <row r="49650" spans="43:55">
      <c r="AQ49650" s="64"/>
      <c r="AR49650" s="64"/>
      <c r="AS49650" s="60"/>
      <c r="AT49650" s="60"/>
      <c r="AU49650" s="60"/>
      <c r="AV49650" s="60"/>
      <c r="AW49650" s="60"/>
      <c r="AX49650" s="60"/>
      <c r="AY49650" s="60"/>
      <c r="AZ49650" s="60"/>
      <c r="BA49650" s="60"/>
      <c r="BB49650" s="60"/>
      <c r="BC49650" s="61"/>
    </row>
    <row r="49651" spans="43:55">
      <c r="AQ49651" s="64"/>
      <c r="AR49651" s="64"/>
      <c r="AS49651" s="60"/>
      <c r="AT49651" s="60"/>
      <c r="AU49651" s="60"/>
      <c r="AV49651" s="60"/>
      <c r="AW49651" s="60"/>
      <c r="AX49651" s="60"/>
      <c r="AY49651" s="60"/>
      <c r="AZ49651" s="60"/>
      <c r="BA49651" s="60"/>
      <c r="BB49651" s="60"/>
      <c r="BC49651" s="61"/>
    </row>
    <row r="49652" spans="43:55">
      <c r="AQ49652" s="64"/>
      <c r="AR49652" s="64"/>
      <c r="AS49652" s="60"/>
      <c r="AT49652" s="60"/>
      <c r="AU49652" s="60"/>
      <c r="AV49652" s="60"/>
      <c r="AW49652" s="60"/>
      <c r="AX49652" s="60"/>
      <c r="AY49652" s="60"/>
      <c r="AZ49652" s="60"/>
      <c r="BA49652" s="60"/>
      <c r="BB49652" s="60"/>
      <c r="BC49652" s="61"/>
    </row>
    <row r="49653" spans="43:55">
      <c r="AQ49653" s="64"/>
      <c r="AR49653" s="64"/>
      <c r="AS49653" s="60"/>
      <c r="AT49653" s="60"/>
      <c r="AU49653" s="60"/>
      <c r="AV49653" s="60"/>
      <c r="AW49653" s="60"/>
      <c r="AX49653" s="60"/>
      <c r="AY49653" s="60"/>
      <c r="AZ49653" s="60"/>
      <c r="BA49653" s="60"/>
      <c r="BB49653" s="60"/>
      <c r="BC49653" s="61"/>
    </row>
    <row r="49654" spans="43:55">
      <c r="AQ49654" s="64"/>
      <c r="AR49654" s="64"/>
      <c r="AS49654" s="60"/>
      <c r="AT49654" s="60"/>
      <c r="AU49654" s="60"/>
      <c r="AV49654" s="60"/>
      <c r="AW49654" s="60"/>
      <c r="AX49654" s="60"/>
      <c r="AY49654" s="60"/>
      <c r="AZ49654" s="60"/>
      <c r="BA49654" s="60"/>
      <c r="BB49654" s="60"/>
      <c r="BC49654" s="61"/>
    </row>
    <row r="49655" spans="43:55">
      <c r="AQ49655" s="64"/>
      <c r="AR49655" s="64"/>
      <c r="AS49655" s="60"/>
      <c r="AT49655" s="60"/>
      <c r="AU49655" s="60"/>
      <c r="AV49655" s="60"/>
      <c r="AW49655" s="60"/>
      <c r="AX49655" s="60"/>
      <c r="AY49655" s="60"/>
      <c r="AZ49655" s="60"/>
      <c r="BA49655" s="60"/>
      <c r="BB49655" s="60"/>
      <c r="BC49655" s="61"/>
    </row>
    <row r="49656" spans="43:55">
      <c r="AQ49656" s="64"/>
      <c r="AR49656" s="64"/>
      <c r="AS49656" s="60"/>
      <c r="AT49656" s="60"/>
      <c r="AU49656" s="60"/>
      <c r="AV49656" s="60"/>
      <c r="AW49656" s="60"/>
      <c r="AX49656" s="60"/>
      <c r="AY49656" s="60"/>
      <c r="AZ49656" s="60"/>
      <c r="BA49656" s="60"/>
      <c r="BB49656" s="60"/>
      <c r="BC49656" s="61"/>
    </row>
    <row r="49657" spans="43:55">
      <c r="AQ49657" s="64"/>
      <c r="AR49657" s="64"/>
      <c r="AS49657" s="60"/>
      <c r="AT49657" s="60"/>
      <c r="AU49657" s="60"/>
      <c r="AV49657" s="60"/>
      <c r="AW49657" s="60"/>
      <c r="AX49657" s="60"/>
      <c r="AY49657" s="60"/>
      <c r="AZ49657" s="60"/>
      <c r="BA49657" s="60"/>
      <c r="BB49657" s="60"/>
      <c r="BC49657" s="61"/>
    </row>
    <row r="49658" spans="43:55">
      <c r="AQ49658" s="64"/>
      <c r="AR49658" s="64"/>
      <c r="AS49658" s="60"/>
      <c r="AT49658" s="60"/>
      <c r="AU49658" s="60"/>
      <c r="AV49658" s="60"/>
      <c r="AW49658" s="60"/>
      <c r="AX49658" s="60"/>
      <c r="AY49658" s="60"/>
      <c r="AZ49658" s="60"/>
      <c r="BA49658" s="60"/>
      <c r="BB49658" s="60"/>
      <c r="BC49658" s="61"/>
    </row>
    <row r="49659" spans="43:55">
      <c r="AQ49659" s="64"/>
      <c r="AR49659" s="64"/>
      <c r="AS49659" s="60"/>
      <c r="AT49659" s="60"/>
      <c r="AU49659" s="60"/>
      <c r="AV49659" s="60"/>
      <c r="AW49659" s="60"/>
      <c r="AX49659" s="60"/>
      <c r="AY49659" s="60"/>
      <c r="AZ49659" s="60"/>
      <c r="BA49659" s="60"/>
      <c r="BB49659" s="60"/>
      <c r="BC49659" s="61"/>
    </row>
    <row r="49660" spans="43:55">
      <c r="AQ49660" s="64"/>
      <c r="AR49660" s="64"/>
      <c r="AS49660" s="60"/>
      <c r="AT49660" s="60"/>
      <c r="AU49660" s="60"/>
      <c r="AV49660" s="60"/>
      <c r="AW49660" s="60"/>
      <c r="AX49660" s="60"/>
      <c r="AY49660" s="60"/>
      <c r="AZ49660" s="60"/>
      <c r="BA49660" s="60"/>
      <c r="BB49660" s="60"/>
      <c r="BC49660" s="61"/>
    </row>
    <row r="49661" spans="43:55">
      <c r="AQ49661" s="64"/>
      <c r="AR49661" s="64"/>
      <c r="AS49661" s="60"/>
      <c r="AT49661" s="60"/>
      <c r="AU49661" s="60"/>
      <c r="AV49661" s="60"/>
      <c r="AW49661" s="60"/>
      <c r="AX49661" s="60"/>
      <c r="AY49661" s="60"/>
      <c r="AZ49661" s="60"/>
      <c r="BA49661" s="60"/>
      <c r="BB49661" s="60"/>
      <c r="BC49661" s="61"/>
    </row>
    <row r="49662" spans="43:55">
      <c r="AQ49662" s="64"/>
      <c r="AR49662" s="64"/>
      <c r="AS49662" s="60"/>
      <c r="AT49662" s="60"/>
      <c r="AU49662" s="60"/>
      <c r="AV49662" s="60"/>
      <c r="AW49662" s="60"/>
      <c r="AX49662" s="60"/>
      <c r="AY49662" s="60"/>
      <c r="AZ49662" s="60"/>
      <c r="BA49662" s="60"/>
      <c r="BB49662" s="60"/>
      <c r="BC49662" s="61"/>
    </row>
    <row r="49663" spans="43:55">
      <c r="AQ49663" s="64"/>
      <c r="AR49663" s="64"/>
      <c r="AS49663" s="60"/>
      <c r="AT49663" s="60"/>
      <c r="AU49663" s="60"/>
      <c r="AV49663" s="60"/>
      <c r="AW49663" s="60"/>
      <c r="AX49663" s="60"/>
      <c r="AY49663" s="60"/>
      <c r="AZ49663" s="60"/>
      <c r="BA49663" s="60"/>
      <c r="BB49663" s="60"/>
      <c r="BC49663" s="61"/>
    </row>
    <row r="49664" spans="43:55">
      <c r="AQ49664" s="64"/>
      <c r="AR49664" s="64"/>
      <c r="AS49664" s="60"/>
      <c r="AT49664" s="60"/>
      <c r="AU49664" s="60"/>
      <c r="AV49664" s="60"/>
      <c r="AW49664" s="60"/>
      <c r="AX49664" s="60"/>
      <c r="AY49664" s="60"/>
      <c r="AZ49664" s="60"/>
      <c r="BA49664" s="60"/>
      <c r="BB49664" s="60"/>
      <c r="BC49664" s="61"/>
    </row>
    <row r="49665" spans="43:55">
      <c r="AQ49665" s="64"/>
      <c r="AR49665" s="64"/>
      <c r="AS49665" s="60"/>
      <c r="AT49665" s="60"/>
      <c r="AU49665" s="60"/>
      <c r="AV49665" s="60"/>
      <c r="AW49665" s="60"/>
      <c r="AX49665" s="60"/>
      <c r="AY49665" s="60"/>
      <c r="AZ49665" s="60"/>
      <c r="BA49665" s="60"/>
      <c r="BB49665" s="60"/>
      <c r="BC49665" s="61"/>
    </row>
    <row r="49666" spans="43:55">
      <c r="AQ49666" s="64"/>
      <c r="AR49666" s="64"/>
      <c r="AS49666" s="60"/>
      <c r="AT49666" s="60"/>
      <c r="AU49666" s="60"/>
      <c r="AV49666" s="60"/>
      <c r="AW49666" s="60"/>
      <c r="AX49666" s="60"/>
      <c r="AY49666" s="60"/>
      <c r="AZ49666" s="60"/>
      <c r="BA49666" s="60"/>
      <c r="BB49666" s="60"/>
      <c r="BC49666" s="61"/>
    </row>
    <row r="49667" spans="43:55">
      <c r="AQ49667" s="64"/>
      <c r="AR49667" s="64"/>
      <c r="AS49667" s="60"/>
      <c r="AT49667" s="60"/>
      <c r="AU49667" s="60"/>
      <c r="AV49667" s="60"/>
      <c r="AW49667" s="60"/>
      <c r="AX49667" s="60"/>
      <c r="AY49667" s="60"/>
      <c r="AZ49667" s="60"/>
      <c r="BA49667" s="60"/>
      <c r="BB49667" s="60"/>
      <c r="BC49667" s="61"/>
    </row>
    <row r="49668" spans="43:55">
      <c r="AQ49668" s="64"/>
      <c r="AR49668" s="64"/>
      <c r="AS49668" s="60"/>
      <c r="AT49668" s="60"/>
      <c r="AU49668" s="60"/>
      <c r="AV49668" s="60"/>
      <c r="AW49668" s="60"/>
      <c r="AX49668" s="60"/>
      <c r="AY49668" s="60"/>
      <c r="AZ49668" s="60"/>
      <c r="BA49668" s="60"/>
      <c r="BB49668" s="60"/>
      <c r="BC49668" s="61"/>
    </row>
    <row r="49669" spans="43:55">
      <c r="AQ49669" s="64"/>
      <c r="AR49669" s="64"/>
      <c r="AS49669" s="60"/>
      <c r="AT49669" s="60"/>
      <c r="AU49669" s="60"/>
      <c r="AV49669" s="60"/>
      <c r="AW49669" s="60"/>
      <c r="AX49669" s="60"/>
      <c r="AY49669" s="60"/>
      <c r="AZ49669" s="60"/>
      <c r="BA49669" s="60"/>
      <c r="BB49669" s="60"/>
      <c r="BC49669" s="61"/>
    </row>
    <row r="49670" spans="43:55">
      <c r="AQ49670" s="64"/>
      <c r="AR49670" s="64"/>
      <c r="AS49670" s="60"/>
      <c r="AT49670" s="60"/>
      <c r="AU49670" s="60"/>
      <c r="AV49670" s="60"/>
      <c r="AW49670" s="60"/>
      <c r="AX49670" s="60"/>
      <c r="AY49670" s="60"/>
      <c r="AZ49670" s="60"/>
      <c r="BA49670" s="60"/>
      <c r="BB49670" s="60"/>
      <c r="BC49670" s="61"/>
    </row>
    <row r="49671" spans="43:55">
      <c r="AQ49671" s="64"/>
      <c r="AR49671" s="64"/>
      <c r="AS49671" s="60"/>
      <c r="AT49671" s="60"/>
      <c r="AU49671" s="60"/>
      <c r="AV49671" s="60"/>
      <c r="AW49671" s="60"/>
      <c r="AX49671" s="60"/>
      <c r="AY49671" s="60"/>
      <c r="AZ49671" s="60"/>
      <c r="BA49671" s="60"/>
      <c r="BB49671" s="60"/>
      <c r="BC49671" s="61"/>
    </row>
    <row r="49672" spans="43:55">
      <c r="AQ49672" s="64"/>
      <c r="AR49672" s="64"/>
      <c r="AS49672" s="60"/>
      <c r="AT49672" s="60"/>
      <c r="AU49672" s="60"/>
      <c r="AV49672" s="60"/>
      <c r="AW49672" s="60"/>
      <c r="AX49672" s="60"/>
      <c r="AY49672" s="60"/>
      <c r="AZ49672" s="60"/>
      <c r="BA49672" s="60"/>
      <c r="BB49672" s="60"/>
      <c r="BC49672" s="61"/>
    </row>
    <row r="49673" spans="43:55">
      <c r="AQ49673" s="64"/>
      <c r="AR49673" s="64"/>
      <c r="AS49673" s="60"/>
      <c r="AT49673" s="60"/>
      <c r="AU49673" s="60"/>
      <c r="AV49673" s="60"/>
      <c r="AW49673" s="60"/>
      <c r="AX49673" s="60"/>
      <c r="AY49673" s="60"/>
      <c r="AZ49673" s="60"/>
      <c r="BA49673" s="60"/>
      <c r="BB49673" s="60"/>
      <c r="BC49673" s="61"/>
    </row>
    <row r="49674" spans="43:55">
      <c r="AQ49674" s="64"/>
      <c r="AR49674" s="64"/>
      <c r="AS49674" s="60"/>
      <c r="AT49674" s="60"/>
      <c r="AU49674" s="60"/>
      <c r="AV49674" s="60"/>
      <c r="AW49674" s="60"/>
      <c r="AX49674" s="60"/>
      <c r="AY49674" s="60"/>
      <c r="AZ49674" s="60"/>
      <c r="BA49674" s="60"/>
      <c r="BB49674" s="60"/>
      <c r="BC49674" s="61"/>
    </row>
    <row r="49675" spans="43:55">
      <c r="AQ49675" s="64"/>
      <c r="AR49675" s="64"/>
      <c r="AS49675" s="60"/>
      <c r="AT49675" s="60"/>
      <c r="AU49675" s="60"/>
      <c r="AV49675" s="60"/>
      <c r="AW49675" s="60"/>
      <c r="AX49675" s="60"/>
      <c r="AY49675" s="60"/>
      <c r="AZ49675" s="60"/>
      <c r="BA49675" s="60"/>
      <c r="BB49675" s="60"/>
      <c r="BC49675" s="61"/>
    </row>
    <row r="49676" spans="43:55">
      <c r="AQ49676" s="64"/>
      <c r="AR49676" s="64"/>
      <c r="AS49676" s="60"/>
      <c r="AT49676" s="60"/>
      <c r="AU49676" s="60"/>
      <c r="AV49676" s="60"/>
      <c r="AW49676" s="60"/>
      <c r="AX49676" s="60"/>
      <c r="AY49676" s="60"/>
      <c r="AZ49676" s="60"/>
      <c r="BA49676" s="60"/>
      <c r="BB49676" s="60"/>
      <c r="BC49676" s="61"/>
    </row>
    <row r="49677" spans="43:55">
      <c r="AQ49677" s="64"/>
      <c r="AR49677" s="64"/>
      <c r="AS49677" s="60"/>
      <c r="AT49677" s="60"/>
      <c r="AU49677" s="60"/>
      <c r="AV49677" s="60"/>
      <c r="AW49677" s="60"/>
      <c r="AX49677" s="60"/>
      <c r="AY49677" s="60"/>
      <c r="AZ49677" s="60"/>
      <c r="BA49677" s="60"/>
      <c r="BB49677" s="60"/>
      <c r="BC49677" s="61"/>
    </row>
    <row r="49678" spans="43:55">
      <c r="AQ49678" s="64"/>
      <c r="AR49678" s="64"/>
      <c r="AS49678" s="60"/>
      <c r="AT49678" s="60"/>
      <c r="AU49678" s="60"/>
      <c r="AV49678" s="60"/>
      <c r="AW49678" s="60"/>
      <c r="AX49678" s="60"/>
      <c r="AY49678" s="60"/>
      <c r="AZ49678" s="60"/>
      <c r="BA49678" s="60"/>
      <c r="BB49678" s="60"/>
      <c r="BC49678" s="61"/>
    </row>
    <row r="49679" spans="43:55">
      <c r="AQ49679" s="64"/>
      <c r="AR49679" s="64"/>
      <c r="AS49679" s="60"/>
      <c r="AT49679" s="60"/>
      <c r="AU49679" s="60"/>
      <c r="AV49679" s="60"/>
      <c r="AW49679" s="60"/>
      <c r="AX49679" s="60"/>
      <c r="AY49679" s="60"/>
      <c r="AZ49679" s="60"/>
      <c r="BA49679" s="60"/>
      <c r="BB49679" s="60"/>
      <c r="BC49679" s="61"/>
    </row>
    <row r="49680" spans="43:55">
      <c r="AQ49680" s="64"/>
      <c r="AR49680" s="64"/>
      <c r="AS49680" s="60"/>
      <c r="AT49680" s="60"/>
      <c r="AU49680" s="60"/>
      <c r="AV49680" s="60"/>
      <c r="AW49680" s="60"/>
      <c r="AX49680" s="60"/>
      <c r="AY49680" s="60"/>
      <c r="AZ49680" s="60"/>
      <c r="BA49680" s="60"/>
      <c r="BB49680" s="60"/>
      <c r="BC49680" s="61"/>
    </row>
    <row r="49681" spans="43:55">
      <c r="AQ49681" s="64"/>
      <c r="AR49681" s="64"/>
      <c r="AS49681" s="60"/>
      <c r="AT49681" s="60"/>
      <c r="AU49681" s="60"/>
      <c r="AV49681" s="60"/>
      <c r="AW49681" s="60"/>
      <c r="AX49681" s="60"/>
      <c r="AY49681" s="60"/>
      <c r="AZ49681" s="60"/>
      <c r="BA49681" s="60"/>
      <c r="BB49681" s="60"/>
      <c r="BC49681" s="61"/>
    </row>
    <row r="49682" spans="43:55">
      <c r="AQ49682" s="64"/>
      <c r="AR49682" s="64"/>
      <c r="AS49682" s="60"/>
      <c r="AT49682" s="60"/>
      <c r="AU49682" s="60"/>
      <c r="AV49682" s="60"/>
      <c r="AW49682" s="60"/>
      <c r="AX49682" s="60"/>
      <c r="AY49682" s="60"/>
      <c r="AZ49682" s="60"/>
      <c r="BA49682" s="60"/>
      <c r="BB49682" s="60"/>
      <c r="BC49682" s="61"/>
    </row>
    <row r="49683" spans="43:55">
      <c r="AQ49683" s="64"/>
      <c r="AR49683" s="64"/>
      <c r="AS49683" s="60"/>
      <c r="AT49683" s="60"/>
      <c r="AU49683" s="60"/>
      <c r="AV49683" s="60"/>
      <c r="AW49683" s="60"/>
      <c r="AX49683" s="60"/>
      <c r="AY49683" s="60"/>
      <c r="AZ49683" s="60"/>
      <c r="BA49683" s="60"/>
      <c r="BB49683" s="60"/>
      <c r="BC49683" s="61"/>
    </row>
    <row r="49684" spans="43:55">
      <c r="AQ49684" s="64"/>
      <c r="AR49684" s="64"/>
      <c r="AS49684" s="60"/>
      <c r="AT49684" s="60"/>
      <c r="AU49684" s="60"/>
      <c r="AV49684" s="60"/>
      <c r="AW49684" s="60"/>
      <c r="AX49684" s="60"/>
      <c r="AY49684" s="60"/>
      <c r="AZ49684" s="60"/>
      <c r="BA49684" s="60"/>
      <c r="BB49684" s="60"/>
      <c r="BC49684" s="61"/>
    </row>
    <row r="49685" spans="43:55">
      <c r="AQ49685" s="64"/>
      <c r="AR49685" s="64"/>
      <c r="AS49685" s="60"/>
      <c r="AT49685" s="60"/>
      <c r="AU49685" s="60"/>
      <c r="AV49685" s="60"/>
      <c r="AW49685" s="60"/>
      <c r="AX49685" s="60"/>
      <c r="AY49685" s="60"/>
      <c r="AZ49685" s="60"/>
      <c r="BA49685" s="60"/>
      <c r="BB49685" s="60"/>
      <c r="BC49685" s="61"/>
    </row>
    <row r="49686" spans="43:55">
      <c r="AQ49686" s="64"/>
      <c r="AR49686" s="64"/>
      <c r="AS49686" s="60"/>
      <c r="AT49686" s="60"/>
      <c r="AU49686" s="60"/>
      <c r="AV49686" s="60"/>
      <c r="AW49686" s="60"/>
      <c r="AX49686" s="60"/>
      <c r="AY49686" s="60"/>
      <c r="AZ49686" s="60"/>
      <c r="BA49686" s="60"/>
      <c r="BB49686" s="60"/>
      <c r="BC49686" s="61"/>
    </row>
    <row r="49687" spans="43:55">
      <c r="AQ49687" s="64"/>
      <c r="AR49687" s="64"/>
      <c r="AS49687" s="60"/>
      <c r="AT49687" s="60"/>
      <c r="AU49687" s="60"/>
      <c r="AV49687" s="60"/>
      <c r="AW49687" s="60"/>
      <c r="AX49687" s="60"/>
      <c r="AY49687" s="60"/>
      <c r="AZ49687" s="60"/>
      <c r="BA49687" s="60"/>
      <c r="BB49687" s="60"/>
      <c r="BC49687" s="61"/>
    </row>
    <row r="49688" spans="43:55">
      <c r="AQ49688" s="64"/>
      <c r="AR49688" s="64"/>
      <c r="AS49688" s="60"/>
      <c r="AT49688" s="60"/>
      <c r="AU49688" s="60"/>
      <c r="AV49688" s="60"/>
      <c r="AW49688" s="60"/>
      <c r="AX49688" s="60"/>
      <c r="AY49688" s="60"/>
      <c r="AZ49688" s="60"/>
      <c r="BA49688" s="60"/>
      <c r="BB49688" s="60"/>
      <c r="BC49688" s="61"/>
    </row>
    <row r="49689" spans="43:55">
      <c r="AQ49689" s="64"/>
      <c r="AR49689" s="64"/>
      <c r="AS49689" s="60"/>
      <c r="AT49689" s="60"/>
      <c r="AU49689" s="60"/>
      <c r="AV49689" s="60"/>
      <c r="AW49689" s="60"/>
      <c r="AX49689" s="60"/>
      <c r="AY49689" s="60"/>
      <c r="AZ49689" s="60"/>
      <c r="BA49689" s="60"/>
      <c r="BB49689" s="60"/>
      <c r="BC49689" s="61"/>
    </row>
    <row r="49690" spans="43:55">
      <c r="AQ49690" s="64"/>
      <c r="AR49690" s="64"/>
      <c r="AS49690" s="60"/>
      <c r="AT49690" s="60"/>
      <c r="AU49690" s="60"/>
      <c r="AV49690" s="60"/>
      <c r="AW49690" s="60"/>
      <c r="AX49690" s="60"/>
      <c r="AY49690" s="60"/>
      <c r="AZ49690" s="60"/>
      <c r="BA49690" s="60"/>
      <c r="BB49690" s="60"/>
      <c r="BC49690" s="61"/>
    </row>
    <row r="49691" spans="43:55">
      <c r="AQ49691" s="64"/>
      <c r="AR49691" s="64"/>
      <c r="AS49691" s="60"/>
      <c r="AT49691" s="60"/>
      <c r="AU49691" s="60"/>
      <c r="AV49691" s="60"/>
      <c r="AW49691" s="60"/>
      <c r="AX49691" s="60"/>
      <c r="AY49691" s="60"/>
      <c r="AZ49691" s="60"/>
      <c r="BA49691" s="60"/>
      <c r="BB49691" s="60"/>
      <c r="BC49691" s="61"/>
    </row>
    <row r="49692" spans="43:55">
      <c r="AQ49692" s="64"/>
      <c r="AR49692" s="64"/>
      <c r="AS49692" s="60"/>
      <c r="AT49692" s="60"/>
      <c r="AU49692" s="60"/>
      <c r="AV49692" s="60"/>
      <c r="AW49692" s="60"/>
      <c r="AX49692" s="60"/>
      <c r="AY49692" s="60"/>
      <c r="AZ49692" s="60"/>
      <c r="BA49692" s="60"/>
      <c r="BB49692" s="60"/>
      <c r="BC49692" s="61"/>
    </row>
    <row r="49693" spans="43:55">
      <c r="AQ49693" s="64"/>
      <c r="AR49693" s="64"/>
      <c r="AS49693" s="60"/>
      <c r="AT49693" s="60"/>
      <c r="AU49693" s="60"/>
      <c r="AV49693" s="60"/>
      <c r="AW49693" s="60"/>
      <c r="AX49693" s="60"/>
      <c r="AY49693" s="60"/>
      <c r="AZ49693" s="60"/>
      <c r="BA49693" s="60"/>
      <c r="BB49693" s="60"/>
      <c r="BC49693" s="61"/>
    </row>
    <row r="49694" spans="43:55">
      <c r="AQ49694" s="64"/>
      <c r="AR49694" s="64"/>
      <c r="AS49694" s="60"/>
      <c r="AT49694" s="60"/>
      <c r="AU49694" s="60"/>
      <c r="AV49694" s="60"/>
      <c r="AW49694" s="60"/>
      <c r="AX49694" s="60"/>
      <c r="AY49694" s="60"/>
      <c r="AZ49694" s="60"/>
      <c r="BA49694" s="60"/>
      <c r="BB49694" s="60"/>
      <c r="BC49694" s="61"/>
    </row>
    <row r="49695" spans="43:55">
      <c r="AQ49695" s="64"/>
      <c r="AR49695" s="64"/>
      <c r="AS49695" s="60"/>
      <c r="AT49695" s="60"/>
      <c r="AU49695" s="60"/>
      <c r="AV49695" s="60"/>
      <c r="AW49695" s="60"/>
      <c r="AX49695" s="60"/>
      <c r="AY49695" s="60"/>
      <c r="AZ49695" s="60"/>
      <c r="BA49695" s="60"/>
      <c r="BB49695" s="60"/>
      <c r="BC49695" s="61"/>
    </row>
    <row r="49696" spans="43:55">
      <c r="AQ49696" s="64"/>
      <c r="AR49696" s="64"/>
      <c r="AS49696" s="60"/>
      <c r="AT49696" s="60"/>
      <c r="AU49696" s="60"/>
      <c r="AV49696" s="60"/>
      <c r="AW49696" s="60"/>
      <c r="AX49696" s="60"/>
      <c r="AY49696" s="60"/>
      <c r="AZ49696" s="60"/>
      <c r="BA49696" s="60"/>
      <c r="BB49696" s="60"/>
      <c r="BC49696" s="61"/>
    </row>
    <row r="49697" spans="43:55">
      <c r="AQ49697" s="64"/>
      <c r="AR49697" s="64"/>
      <c r="AS49697" s="60"/>
      <c r="AT49697" s="60"/>
      <c r="AU49697" s="60"/>
      <c r="AV49697" s="60"/>
      <c r="AW49697" s="60"/>
      <c r="AX49697" s="60"/>
      <c r="AY49697" s="60"/>
      <c r="AZ49697" s="60"/>
      <c r="BA49697" s="60"/>
      <c r="BB49697" s="60"/>
      <c r="BC49697" s="61"/>
    </row>
    <row r="49698" spans="43:55">
      <c r="AQ49698" s="64"/>
      <c r="AR49698" s="64"/>
      <c r="AS49698" s="60"/>
      <c r="AT49698" s="60"/>
      <c r="AU49698" s="60"/>
      <c r="AV49698" s="60"/>
      <c r="AW49698" s="60"/>
      <c r="AX49698" s="60"/>
      <c r="AY49698" s="60"/>
      <c r="AZ49698" s="60"/>
      <c r="BA49698" s="60"/>
      <c r="BB49698" s="60"/>
      <c r="BC49698" s="61"/>
    </row>
    <row r="49699" spans="43:55">
      <c r="AQ49699" s="64"/>
      <c r="AR49699" s="64"/>
      <c r="AS49699" s="60"/>
      <c r="AT49699" s="60"/>
      <c r="AU49699" s="60"/>
      <c r="AV49699" s="60"/>
      <c r="AW49699" s="60"/>
      <c r="AX49699" s="60"/>
      <c r="AY49699" s="60"/>
      <c r="AZ49699" s="60"/>
      <c r="BA49699" s="60"/>
      <c r="BB49699" s="60"/>
      <c r="BC49699" s="61"/>
    </row>
    <row r="49700" spans="43:55">
      <c r="AQ49700" s="64"/>
      <c r="AR49700" s="64"/>
      <c r="AS49700" s="60"/>
      <c r="AT49700" s="60"/>
      <c r="AU49700" s="60"/>
      <c r="AV49700" s="60"/>
      <c r="AW49700" s="60"/>
      <c r="AX49700" s="60"/>
      <c r="AY49700" s="60"/>
      <c r="AZ49700" s="60"/>
      <c r="BA49700" s="60"/>
      <c r="BB49700" s="60"/>
      <c r="BC49700" s="61"/>
    </row>
    <row r="49701" spans="43:55">
      <c r="AQ49701" s="64"/>
      <c r="AR49701" s="64"/>
      <c r="AS49701" s="60"/>
      <c r="AT49701" s="60"/>
      <c r="AU49701" s="60"/>
      <c r="AV49701" s="60"/>
      <c r="AW49701" s="60"/>
      <c r="AX49701" s="60"/>
      <c r="AY49701" s="60"/>
      <c r="AZ49701" s="60"/>
      <c r="BA49701" s="60"/>
      <c r="BB49701" s="60"/>
      <c r="BC49701" s="61"/>
    </row>
    <row r="49702" spans="43:55">
      <c r="AQ49702" s="64"/>
      <c r="AR49702" s="64"/>
      <c r="AS49702" s="60"/>
      <c r="AT49702" s="60"/>
      <c r="AU49702" s="60"/>
      <c r="AV49702" s="60"/>
      <c r="AW49702" s="60"/>
      <c r="AX49702" s="60"/>
      <c r="AY49702" s="60"/>
      <c r="AZ49702" s="60"/>
      <c r="BA49702" s="60"/>
      <c r="BB49702" s="60"/>
      <c r="BC49702" s="61"/>
    </row>
    <row r="49703" spans="43:55">
      <c r="AQ49703" s="64"/>
      <c r="AR49703" s="64"/>
      <c r="AS49703" s="60"/>
      <c r="AT49703" s="60"/>
      <c r="AU49703" s="60"/>
      <c r="AV49703" s="60"/>
      <c r="AW49703" s="60"/>
      <c r="AX49703" s="60"/>
      <c r="AY49703" s="60"/>
      <c r="AZ49703" s="60"/>
      <c r="BA49703" s="60"/>
      <c r="BB49703" s="60"/>
      <c r="BC49703" s="61"/>
    </row>
    <row r="49704" spans="43:55">
      <c r="AQ49704" s="64"/>
      <c r="AR49704" s="64"/>
      <c r="AS49704" s="60"/>
      <c r="AT49704" s="60"/>
      <c r="AU49704" s="60"/>
      <c r="AV49704" s="60"/>
      <c r="AW49704" s="60"/>
      <c r="AX49704" s="60"/>
      <c r="AY49704" s="60"/>
      <c r="AZ49704" s="60"/>
      <c r="BA49704" s="60"/>
      <c r="BB49704" s="60"/>
      <c r="BC49704" s="61"/>
    </row>
    <row r="49705" spans="43:55">
      <c r="AQ49705" s="64"/>
      <c r="AR49705" s="64"/>
      <c r="AS49705" s="60"/>
      <c r="AT49705" s="60"/>
      <c r="AU49705" s="60"/>
      <c r="AV49705" s="60"/>
      <c r="AW49705" s="60"/>
      <c r="AX49705" s="60"/>
      <c r="AY49705" s="60"/>
      <c r="AZ49705" s="60"/>
      <c r="BA49705" s="60"/>
      <c r="BB49705" s="60"/>
      <c r="BC49705" s="61"/>
    </row>
    <row r="49706" spans="43:55">
      <c r="AQ49706" s="64"/>
      <c r="AR49706" s="64"/>
      <c r="AS49706" s="60"/>
      <c r="AT49706" s="60"/>
      <c r="AU49706" s="60"/>
      <c r="AV49706" s="60"/>
      <c r="AW49706" s="60"/>
      <c r="AX49706" s="60"/>
      <c r="AY49706" s="60"/>
      <c r="AZ49706" s="60"/>
      <c r="BA49706" s="60"/>
      <c r="BB49706" s="60"/>
      <c r="BC49706" s="61"/>
    </row>
    <row r="49707" spans="43:55">
      <c r="AQ49707" s="64"/>
      <c r="AR49707" s="64"/>
      <c r="AS49707" s="60"/>
      <c r="AT49707" s="60"/>
      <c r="AU49707" s="60"/>
      <c r="AV49707" s="60"/>
      <c r="AW49707" s="60"/>
      <c r="AX49707" s="60"/>
      <c r="AY49707" s="60"/>
      <c r="AZ49707" s="60"/>
      <c r="BA49707" s="60"/>
      <c r="BB49707" s="60"/>
      <c r="BC49707" s="61"/>
    </row>
    <row r="49708" spans="43:55">
      <c r="AQ49708" s="64"/>
      <c r="AR49708" s="64"/>
      <c r="AS49708" s="60"/>
      <c r="AT49708" s="60"/>
      <c r="AU49708" s="60"/>
      <c r="AV49708" s="60"/>
      <c r="AW49708" s="60"/>
      <c r="AX49708" s="60"/>
      <c r="AY49708" s="60"/>
      <c r="AZ49708" s="60"/>
      <c r="BA49708" s="60"/>
      <c r="BB49708" s="60"/>
      <c r="BC49708" s="61"/>
    </row>
    <row r="49709" spans="43:55">
      <c r="AQ49709" s="64"/>
      <c r="AR49709" s="64"/>
      <c r="AS49709" s="60"/>
      <c r="AT49709" s="60"/>
      <c r="AU49709" s="60"/>
      <c r="AV49709" s="60"/>
      <c r="AW49709" s="60"/>
      <c r="AX49709" s="60"/>
      <c r="AY49709" s="60"/>
      <c r="AZ49709" s="60"/>
      <c r="BA49709" s="60"/>
      <c r="BB49709" s="60"/>
      <c r="BC49709" s="61"/>
    </row>
    <row r="49710" spans="43:55">
      <c r="AQ49710" s="64"/>
      <c r="AR49710" s="64"/>
      <c r="AS49710" s="60"/>
      <c r="AT49710" s="60"/>
      <c r="AU49710" s="60"/>
      <c r="AV49710" s="60"/>
      <c r="AW49710" s="60"/>
      <c r="AX49710" s="60"/>
      <c r="AY49710" s="60"/>
      <c r="AZ49710" s="60"/>
      <c r="BA49710" s="60"/>
      <c r="BB49710" s="60"/>
      <c r="BC49710" s="61"/>
    </row>
    <row r="49711" spans="43:55">
      <c r="AQ49711" s="64"/>
      <c r="AR49711" s="64"/>
      <c r="AS49711" s="60"/>
      <c r="AT49711" s="60"/>
      <c r="AU49711" s="60"/>
      <c r="AV49711" s="60"/>
      <c r="AW49711" s="60"/>
      <c r="AX49711" s="60"/>
      <c r="AY49711" s="60"/>
      <c r="AZ49711" s="60"/>
      <c r="BA49711" s="60"/>
      <c r="BB49711" s="60"/>
      <c r="BC49711" s="61"/>
    </row>
    <row r="49712" spans="43:55">
      <c r="AQ49712" s="64"/>
      <c r="AR49712" s="64"/>
      <c r="AS49712" s="60"/>
      <c r="AT49712" s="60"/>
      <c r="AU49712" s="60"/>
      <c r="AV49712" s="60"/>
      <c r="AW49712" s="60"/>
      <c r="AX49712" s="60"/>
      <c r="AY49712" s="60"/>
      <c r="AZ49712" s="60"/>
      <c r="BA49712" s="60"/>
      <c r="BB49712" s="60"/>
      <c r="BC49712" s="61"/>
    </row>
    <row r="49713" spans="43:55">
      <c r="AQ49713" s="64"/>
      <c r="AR49713" s="64"/>
      <c r="AS49713" s="60"/>
      <c r="AT49713" s="60"/>
      <c r="AU49713" s="60"/>
      <c r="AV49713" s="60"/>
      <c r="AW49713" s="60"/>
      <c r="AX49713" s="60"/>
      <c r="AY49713" s="60"/>
      <c r="AZ49713" s="60"/>
      <c r="BA49713" s="60"/>
      <c r="BB49713" s="60"/>
      <c r="BC49713" s="61"/>
    </row>
    <row r="49714" spans="43:55">
      <c r="AQ49714" s="64"/>
      <c r="AR49714" s="64"/>
      <c r="AS49714" s="60"/>
      <c r="AT49714" s="60"/>
      <c r="AU49714" s="60"/>
      <c r="AV49714" s="60"/>
      <c r="AW49714" s="60"/>
      <c r="AX49714" s="60"/>
      <c r="AY49714" s="60"/>
      <c r="AZ49714" s="60"/>
      <c r="BA49714" s="60"/>
      <c r="BB49714" s="60"/>
      <c r="BC49714" s="61"/>
    </row>
    <row r="49715" spans="43:55">
      <c r="AQ49715" s="64"/>
      <c r="AR49715" s="64"/>
      <c r="AS49715" s="60"/>
      <c r="AT49715" s="60"/>
      <c r="AU49715" s="60"/>
      <c r="AV49715" s="60"/>
      <c r="AW49715" s="60"/>
      <c r="AX49715" s="60"/>
      <c r="AY49715" s="60"/>
      <c r="AZ49715" s="60"/>
      <c r="BA49715" s="60"/>
      <c r="BB49715" s="60"/>
      <c r="BC49715" s="61"/>
    </row>
    <row r="49716" spans="43:55">
      <c r="AQ49716" s="64"/>
      <c r="AR49716" s="64"/>
      <c r="AS49716" s="60"/>
      <c r="AT49716" s="60"/>
      <c r="AU49716" s="60"/>
      <c r="AV49716" s="60"/>
      <c r="AW49716" s="60"/>
      <c r="AX49716" s="60"/>
      <c r="AY49716" s="60"/>
      <c r="AZ49716" s="60"/>
      <c r="BA49716" s="60"/>
      <c r="BB49716" s="60"/>
      <c r="BC49716" s="61"/>
    </row>
    <row r="49717" spans="43:55">
      <c r="AQ49717" s="64"/>
      <c r="AR49717" s="64"/>
      <c r="AS49717" s="60"/>
      <c r="AT49717" s="60"/>
      <c r="AU49717" s="60"/>
      <c r="AV49717" s="60"/>
      <c r="AW49717" s="60"/>
      <c r="AX49717" s="60"/>
      <c r="AY49717" s="60"/>
      <c r="AZ49717" s="60"/>
      <c r="BA49717" s="60"/>
      <c r="BB49717" s="60"/>
      <c r="BC49717" s="61"/>
    </row>
    <row r="49718" spans="43:55">
      <c r="AQ49718" s="64"/>
      <c r="AR49718" s="64"/>
      <c r="AS49718" s="60"/>
      <c r="AT49718" s="60"/>
      <c r="AU49718" s="60"/>
      <c r="AV49718" s="60"/>
      <c r="AW49718" s="60"/>
      <c r="AX49718" s="60"/>
      <c r="AY49718" s="60"/>
      <c r="AZ49718" s="60"/>
      <c r="BA49718" s="60"/>
      <c r="BB49718" s="60"/>
      <c r="BC49718" s="61"/>
    </row>
    <row r="49719" spans="43:55">
      <c r="AQ49719" s="64"/>
      <c r="AR49719" s="64"/>
      <c r="AS49719" s="60"/>
      <c r="AT49719" s="60"/>
      <c r="AU49719" s="60"/>
      <c r="AV49719" s="60"/>
      <c r="AW49719" s="60"/>
      <c r="AX49719" s="60"/>
      <c r="AY49719" s="60"/>
      <c r="AZ49719" s="60"/>
      <c r="BA49719" s="60"/>
      <c r="BB49719" s="60"/>
      <c r="BC49719" s="61"/>
    </row>
    <row r="49720" spans="43:55">
      <c r="AQ49720" s="64"/>
      <c r="AR49720" s="64"/>
      <c r="AS49720" s="60"/>
      <c r="AT49720" s="60"/>
      <c r="AU49720" s="60"/>
      <c r="AV49720" s="60"/>
      <c r="AW49720" s="60"/>
      <c r="AX49720" s="60"/>
      <c r="AY49720" s="60"/>
      <c r="AZ49720" s="60"/>
      <c r="BA49720" s="60"/>
      <c r="BB49720" s="60"/>
      <c r="BC49720" s="61"/>
    </row>
    <row r="49721" spans="43:55">
      <c r="AQ49721" s="64"/>
      <c r="AR49721" s="64"/>
      <c r="AS49721" s="60"/>
      <c r="AT49721" s="60"/>
      <c r="AU49721" s="60"/>
      <c r="AV49721" s="60"/>
      <c r="AW49721" s="60"/>
      <c r="AX49721" s="60"/>
      <c r="AY49721" s="60"/>
      <c r="AZ49721" s="60"/>
      <c r="BA49721" s="60"/>
      <c r="BB49721" s="60"/>
      <c r="BC49721" s="61"/>
    </row>
    <row r="49722" spans="43:55">
      <c r="AQ49722" s="64"/>
      <c r="AR49722" s="64"/>
      <c r="AS49722" s="60"/>
      <c r="AT49722" s="60"/>
      <c r="AU49722" s="60"/>
      <c r="AV49722" s="60"/>
      <c r="AW49722" s="60"/>
      <c r="AX49722" s="60"/>
      <c r="AY49722" s="60"/>
      <c r="AZ49722" s="60"/>
      <c r="BA49722" s="60"/>
      <c r="BB49722" s="60"/>
      <c r="BC49722" s="61"/>
    </row>
    <row r="49723" spans="43:55">
      <c r="AQ49723" s="64"/>
      <c r="AR49723" s="64"/>
      <c r="AS49723" s="60"/>
      <c r="AT49723" s="60"/>
      <c r="AU49723" s="60"/>
      <c r="AV49723" s="60"/>
      <c r="AW49723" s="60"/>
      <c r="AX49723" s="60"/>
      <c r="AY49723" s="60"/>
      <c r="AZ49723" s="60"/>
      <c r="BA49723" s="60"/>
      <c r="BB49723" s="60"/>
      <c r="BC49723" s="61"/>
    </row>
    <row r="49724" spans="43:55">
      <c r="AQ49724" s="64"/>
      <c r="AR49724" s="64"/>
      <c r="AS49724" s="60"/>
      <c r="AT49724" s="60"/>
      <c r="AU49724" s="60"/>
      <c r="AV49724" s="60"/>
      <c r="AW49724" s="60"/>
      <c r="AX49724" s="60"/>
      <c r="AY49724" s="60"/>
      <c r="AZ49724" s="60"/>
      <c r="BA49724" s="60"/>
      <c r="BB49724" s="60"/>
      <c r="BC49724" s="61"/>
    </row>
    <row r="49725" spans="43:55">
      <c r="AQ49725" s="64"/>
      <c r="AR49725" s="64"/>
      <c r="AS49725" s="60"/>
      <c r="AT49725" s="60"/>
      <c r="AU49725" s="60"/>
      <c r="AV49725" s="60"/>
      <c r="AW49725" s="60"/>
      <c r="AX49725" s="60"/>
      <c r="AY49725" s="60"/>
      <c r="AZ49725" s="60"/>
      <c r="BA49725" s="60"/>
      <c r="BB49725" s="60"/>
      <c r="BC49725" s="61"/>
    </row>
    <row r="49726" spans="43:55">
      <c r="AQ49726" s="64"/>
      <c r="AR49726" s="64"/>
      <c r="AS49726" s="60"/>
      <c r="AT49726" s="60"/>
      <c r="AU49726" s="60"/>
      <c r="AV49726" s="60"/>
      <c r="AW49726" s="60"/>
      <c r="AX49726" s="60"/>
      <c r="AY49726" s="60"/>
      <c r="AZ49726" s="60"/>
      <c r="BA49726" s="60"/>
      <c r="BB49726" s="60"/>
      <c r="BC49726" s="61"/>
    </row>
    <row r="49727" spans="43:55">
      <c r="AQ49727" s="64"/>
      <c r="AR49727" s="64"/>
      <c r="AS49727" s="60"/>
      <c r="AT49727" s="60"/>
      <c r="AU49727" s="60"/>
      <c r="AV49727" s="60"/>
      <c r="AW49727" s="60"/>
      <c r="AX49727" s="60"/>
      <c r="AY49727" s="60"/>
      <c r="AZ49727" s="60"/>
      <c r="BA49727" s="60"/>
      <c r="BB49727" s="60"/>
      <c r="BC49727" s="61"/>
    </row>
    <row r="49728" spans="43:55">
      <c r="AQ49728" s="64"/>
      <c r="AR49728" s="64"/>
      <c r="AS49728" s="60"/>
      <c r="AT49728" s="60"/>
      <c r="AU49728" s="60"/>
      <c r="AV49728" s="60"/>
      <c r="AW49728" s="60"/>
      <c r="AX49728" s="60"/>
      <c r="AY49728" s="60"/>
      <c r="AZ49728" s="60"/>
      <c r="BA49728" s="60"/>
      <c r="BB49728" s="60"/>
      <c r="BC49728" s="61"/>
    </row>
    <row r="49729" spans="43:55">
      <c r="AQ49729" s="64"/>
      <c r="AR49729" s="64"/>
      <c r="AS49729" s="60"/>
      <c r="AT49729" s="60"/>
      <c r="AU49729" s="60"/>
      <c r="AV49729" s="60"/>
      <c r="AW49729" s="60"/>
      <c r="AX49729" s="60"/>
      <c r="AY49729" s="60"/>
      <c r="AZ49729" s="60"/>
      <c r="BA49729" s="60"/>
      <c r="BB49729" s="60"/>
      <c r="BC49729" s="61"/>
    </row>
    <row r="49730" spans="43:55">
      <c r="AQ49730" s="64"/>
      <c r="AR49730" s="64"/>
      <c r="AS49730" s="60"/>
      <c r="AT49730" s="60"/>
      <c r="AU49730" s="60"/>
      <c r="AV49730" s="60"/>
      <c r="AW49730" s="60"/>
      <c r="AX49730" s="60"/>
      <c r="AY49730" s="60"/>
      <c r="AZ49730" s="60"/>
      <c r="BA49730" s="60"/>
      <c r="BB49730" s="60"/>
      <c r="BC49730" s="61"/>
    </row>
    <row r="49731" spans="43:55">
      <c r="AQ49731" s="64"/>
      <c r="AR49731" s="64"/>
      <c r="AS49731" s="60"/>
      <c r="AT49731" s="60"/>
      <c r="AU49731" s="60"/>
      <c r="AV49731" s="60"/>
      <c r="AW49731" s="60"/>
      <c r="AX49731" s="60"/>
      <c r="AY49731" s="60"/>
      <c r="AZ49731" s="60"/>
      <c r="BA49731" s="60"/>
      <c r="BB49731" s="60"/>
      <c r="BC49731" s="61"/>
    </row>
    <row r="49732" spans="43:55">
      <c r="AQ49732" s="64"/>
      <c r="AR49732" s="64"/>
      <c r="AS49732" s="60"/>
      <c r="AT49732" s="60"/>
      <c r="AU49732" s="60"/>
      <c r="AV49732" s="60"/>
      <c r="AW49732" s="60"/>
      <c r="AX49732" s="60"/>
      <c r="AY49732" s="60"/>
      <c r="AZ49732" s="60"/>
      <c r="BA49732" s="60"/>
      <c r="BB49732" s="60"/>
      <c r="BC49732" s="61"/>
    </row>
    <row r="49733" spans="43:55">
      <c r="AQ49733" s="64"/>
      <c r="AR49733" s="64"/>
      <c r="AS49733" s="60"/>
      <c r="AT49733" s="60"/>
      <c r="AU49733" s="60"/>
      <c r="AV49733" s="60"/>
      <c r="AW49733" s="60"/>
      <c r="AX49733" s="60"/>
      <c r="AY49733" s="60"/>
      <c r="AZ49733" s="60"/>
      <c r="BA49733" s="60"/>
      <c r="BB49733" s="60"/>
      <c r="BC49733" s="61"/>
    </row>
    <row r="49734" spans="43:55">
      <c r="AQ49734" s="64"/>
      <c r="AR49734" s="64"/>
      <c r="AS49734" s="60"/>
      <c r="AT49734" s="60"/>
      <c r="AU49734" s="60"/>
      <c r="AV49734" s="60"/>
      <c r="AW49734" s="60"/>
      <c r="AX49734" s="60"/>
      <c r="AY49734" s="60"/>
      <c r="AZ49734" s="60"/>
      <c r="BA49734" s="60"/>
      <c r="BB49734" s="60"/>
      <c r="BC49734" s="61"/>
    </row>
    <row r="49735" spans="43:55">
      <c r="AQ49735" s="64"/>
      <c r="AR49735" s="64"/>
      <c r="AS49735" s="60"/>
      <c r="AT49735" s="60"/>
      <c r="AU49735" s="60"/>
      <c r="AV49735" s="60"/>
      <c r="AW49735" s="60"/>
      <c r="AX49735" s="60"/>
      <c r="AY49735" s="60"/>
      <c r="AZ49735" s="60"/>
      <c r="BA49735" s="60"/>
      <c r="BB49735" s="60"/>
      <c r="BC49735" s="61"/>
    </row>
    <row r="49736" spans="43:55">
      <c r="AQ49736" s="64"/>
      <c r="AR49736" s="64"/>
      <c r="AS49736" s="60"/>
      <c r="AT49736" s="60"/>
      <c r="AU49736" s="60"/>
      <c r="AV49736" s="60"/>
      <c r="AW49736" s="60"/>
      <c r="AX49736" s="60"/>
      <c r="AY49736" s="60"/>
      <c r="AZ49736" s="60"/>
      <c r="BA49736" s="60"/>
      <c r="BB49736" s="60"/>
      <c r="BC49736" s="61"/>
    </row>
    <row r="49737" spans="43:55">
      <c r="AQ49737" s="64"/>
      <c r="AR49737" s="64"/>
      <c r="AS49737" s="60"/>
      <c r="AT49737" s="60"/>
      <c r="AU49737" s="60"/>
      <c r="AV49737" s="60"/>
      <c r="AW49737" s="60"/>
      <c r="AX49737" s="60"/>
      <c r="AY49737" s="60"/>
      <c r="AZ49737" s="60"/>
      <c r="BA49737" s="60"/>
      <c r="BB49737" s="60"/>
      <c r="BC49737" s="61"/>
    </row>
    <row r="49738" spans="43:55">
      <c r="AQ49738" s="64"/>
      <c r="AR49738" s="64"/>
      <c r="AS49738" s="60"/>
      <c r="AT49738" s="60"/>
      <c r="AU49738" s="60"/>
      <c r="AV49738" s="60"/>
      <c r="AW49738" s="60"/>
      <c r="AX49738" s="60"/>
      <c r="AY49738" s="60"/>
      <c r="AZ49738" s="60"/>
      <c r="BA49738" s="60"/>
      <c r="BB49738" s="60"/>
      <c r="BC49738" s="61"/>
    </row>
    <row r="49739" spans="43:55">
      <c r="AQ49739" s="64"/>
      <c r="AR49739" s="64"/>
      <c r="AS49739" s="60"/>
      <c r="AT49739" s="60"/>
      <c r="AU49739" s="60"/>
      <c r="AV49739" s="60"/>
      <c r="AW49739" s="60"/>
      <c r="AX49739" s="60"/>
      <c r="AY49739" s="60"/>
      <c r="AZ49739" s="60"/>
      <c r="BA49739" s="60"/>
      <c r="BB49739" s="60"/>
      <c r="BC49739" s="61"/>
    </row>
    <row r="49740" spans="43:55">
      <c r="AQ49740" s="64"/>
      <c r="AR49740" s="64"/>
      <c r="AS49740" s="60"/>
      <c r="AT49740" s="60"/>
      <c r="AU49740" s="60"/>
      <c r="AV49740" s="60"/>
      <c r="AW49740" s="60"/>
      <c r="AX49740" s="60"/>
      <c r="AY49740" s="60"/>
      <c r="AZ49740" s="60"/>
      <c r="BA49740" s="60"/>
      <c r="BB49740" s="60"/>
      <c r="BC49740" s="61"/>
    </row>
    <row r="49741" spans="43:55">
      <c r="AQ49741" s="64"/>
      <c r="AR49741" s="64"/>
      <c r="AS49741" s="60"/>
      <c r="AT49741" s="60"/>
      <c r="AU49741" s="60"/>
      <c r="AV49741" s="60"/>
      <c r="AW49741" s="60"/>
      <c r="AX49741" s="60"/>
      <c r="AY49741" s="60"/>
      <c r="AZ49741" s="60"/>
      <c r="BA49741" s="60"/>
      <c r="BB49741" s="60"/>
      <c r="BC49741" s="61"/>
    </row>
    <row r="49742" spans="43:55">
      <c r="AQ49742" s="64"/>
      <c r="AR49742" s="64"/>
      <c r="AS49742" s="60"/>
      <c r="AT49742" s="60"/>
      <c r="AU49742" s="60"/>
      <c r="AV49742" s="60"/>
      <c r="AW49742" s="60"/>
      <c r="AX49742" s="60"/>
      <c r="AY49742" s="60"/>
      <c r="AZ49742" s="60"/>
      <c r="BA49742" s="60"/>
      <c r="BB49742" s="60"/>
      <c r="BC49742" s="61"/>
    </row>
    <row r="49743" spans="43:55">
      <c r="AQ49743" s="64"/>
      <c r="AR49743" s="64"/>
      <c r="AS49743" s="60"/>
      <c r="AT49743" s="60"/>
      <c r="AU49743" s="60"/>
      <c r="AV49743" s="60"/>
      <c r="AW49743" s="60"/>
      <c r="AX49743" s="60"/>
      <c r="AY49743" s="60"/>
      <c r="AZ49743" s="60"/>
      <c r="BA49743" s="60"/>
      <c r="BB49743" s="60"/>
      <c r="BC49743" s="61"/>
    </row>
    <row r="49744" spans="43:55">
      <c r="AQ49744" s="64"/>
      <c r="AR49744" s="64"/>
      <c r="AS49744" s="60"/>
      <c r="AT49744" s="60"/>
      <c r="AU49744" s="60"/>
      <c r="AV49744" s="60"/>
      <c r="AW49744" s="60"/>
      <c r="AX49744" s="60"/>
      <c r="AY49744" s="60"/>
      <c r="AZ49744" s="60"/>
      <c r="BA49744" s="60"/>
      <c r="BB49744" s="60"/>
      <c r="BC49744" s="61"/>
    </row>
    <row r="49745" spans="43:55">
      <c r="AQ49745" s="64"/>
      <c r="AR49745" s="64"/>
      <c r="AS49745" s="60"/>
      <c r="AT49745" s="60"/>
      <c r="AU49745" s="60"/>
      <c r="AV49745" s="60"/>
      <c r="AW49745" s="60"/>
      <c r="AX49745" s="60"/>
      <c r="AY49745" s="60"/>
      <c r="AZ49745" s="60"/>
      <c r="BA49745" s="60"/>
      <c r="BB49745" s="60"/>
      <c r="BC49745" s="61"/>
    </row>
    <row r="49746" spans="43:55">
      <c r="AQ49746" s="64"/>
      <c r="AR49746" s="64"/>
      <c r="AS49746" s="60"/>
      <c r="AT49746" s="60"/>
      <c r="AU49746" s="60"/>
      <c r="AV49746" s="60"/>
      <c r="AW49746" s="60"/>
      <c r="AX49746" s="60"/>
      <c r="AY49746" s="60"/>
      <c r="AZ49746" s="60"/>
      <c r="BA49746" s="60"/>
      <c r="BB49746" s="60"/>
      <c r="BC49746" s="61"/>
    </row>
    <row r="49747" spans="43:55">
      <c r="AQ49747" s="64"/>
      <c r="AR49747" s="64"/>
      <c r="AS49747" s="60"/>
      <c r="AT49747" s="60"/>
      <c r="AU49747" s="60"/>
      <c r="AV49747" s="60"/>
      <c r="AW49747" s="60"/>
      <c r="AX49747" s="60"/>
      <c r="AY49747" s="60"/>
      <c r="AZ49747" s="60"/>
      <c r="BA49747" s="60"/>
      <c r="BB49747" s="60"/>
      <c r="BC49747" s="61"/>
    </row>
    <row r="49748" spans="43:55">
      <c r="AQ49748" s="64"/>
      <c r="AR49748" s="64"/>
      <c r="AS49748" s="60"/>
      <c r="AT49748" s="60"/>
      <c r="AU49748" s="60"/>
      <c r="AV49748" s="60"/>
      <c r="AW49748" s="60"/>
      <c r="AX49748" s="60"/>
      <c r="AY49748" s="60"/>
      <c r="AZ49748" s="60"/>
      <c r="BA49748" s="60"/>
      <c r="BB49748" s="60"/>
      <c r="BC49748" s="61"/>
    </row>
    <row r="49749" spans="43:55">
      <c r="AQ49749" s="64"/>
      <c r="AR49749" s="64"/>
      <c r="AS49749" s="60"/>
      <c r="AT49749" s="60"/>
      <c r="AU49749" s="60"/>
      <c r="AV49749" s="60"/>
      <c r="AW49749" s="60"/>
      <c r="AX49749" s="60"/>
      <c r="AY49749" s="60"/>
      <c r="AZ49749" s="60"/>
      <c r="BA49749" s="60"/>
      <c r="BB49749" s="60"/>
      <c r="BC49749" s="61"/>
    </row>
    <row r="49750" spans="43:55">
      <c r="AQ49750" s="64"/>
      <c r="AR49750" s="64"/>
      <c r="AS49750" s="60"/>
      <c r="AT49750" s="60"/>
      <c r="AU49750" s="60"/>
      <c r="AV49750" s="60"/>
      <c r="AW49750" s="60"/>
      <c r="AX49750" s="60"/>
      <c r="AY49750" s="60"/>
      <c r="AZ49750" s="60"/>
      <c r="BA49750" s="60"/>
      <c r="BB49750" s="60"/>
      <c r="BC49750" s="61"/>
    </row>
    <row r="49751" spans="43:55">
      <c r="AQ49751" s="64"/>
      <c r="AR49751" s="64"/>
      <c r="AS49751" s="60"/>
      <c r="AT49751" s="60"/>
      <c r="AU49751" s="60"/>
      <c r="AV49751" s="60"/>
      <c r="AW49751" s="60"/>
      <c r="AX49751" s="60"/>
      <c r="AY49751" s="60"/>
      <c r="AZ49751" s="60"/>
      <c r="BA49751" s="60"/>
      <c r="BB49751" s="60"/>
      <c r="BC49751" s="61"/>
    </row>
    <row r="49752" spans="43:55">
      <c r="AQ49752" s="64"/>
      <c r="AR49752" s="64"/>
      <c r="AS49752" s="60"/>
      <c r="AT49752" s="60"/>
      <c r="AU49752" s="60"/>
      <c r="AV49752" s="60"/>
      <c r="AW49752" s="60"/>
      <c r="AX49752" s="60"/>
      <c r="AY49752" s="60"/>
      <c r="AZ49752" s="60"/>
      <c r="BA49752" s="60"/>
      <c r="BB49752" s="60"/>
      <c r="BC49752" s="61"/>
    </row>
    <row r="49753" spans="43:55">
      <c r="AQ49753" s="64"/>
      <c r="AR49753" s="64"/>
      <c r="AS49753" s="60"/>
      <c r="AT49753" s="60"/>
      <c r="AU49753" s="60"/>
      <c r="AV49753" s="60"/>
      <c r="AW49753" s="60"/>
      <c r="AX49753" s="60"/>
      <c r="AY49753" s="60"/>
      <c r="AZ49753" s="60"/>
      <c r="BA49753" s="60"/>
      <c r="BB49753" s="60"/>
      <c r="BC49753" s="61"/>
    </row>
    <row r="49754" spans="43:55">
      <c r="AQ49754" s="64"/>
      <c r="AR49754" s="64"/>
      <c r="AS49754" s="60"/>
      <c r="AT49754" s="60"/>
      <c r="AU49754" s="60"/>
      <c r="AV49754" s="60"/>
      <c r="AW49754" s="60"/>
      <c r="AX49754" s="60"/>
      <c r="AY49754" s="60"/>
      <c r="AZ49754" s="60"/>
      <c r="BA49754" s="60"/>
      <c r="BB49754" s="60"/>
      <c r="BC49754" s="61"/>
    </row>
    <row r="49755" spans="43:55">
      <c r="AQ49755" s="64"/>
      <c r="AR49755" s="64"/>
      <c r="AS49755" s="60"/>
      <c r="AT49755" s="60"/>
      <c r="AU49755" s="60"/>
      <c r="AV49755" s="60"/>
      <c r="AW49755" s="60"/>
      <c r="AX49755" s="60"/>
      <c r="AY49755" s="60"/>
      <c r="AZ49755" s="60"/>
      <c r="BA49755" s="60"/>
      <c r="BB49755" s="60"/>
      <c r="BC49755" s="61"/>
    </row>
    <row r="49756" spans="43:55">
      <c r="AQ49756" s="64"/>
      <c r="AR49756" s="64"/>
      <c r="AS49756" s="60"/>
      <c r="AT49756" s="60"/>
      <c r="AU49756" s="60"/>
      <c r="AV49756" s="60"/>
      <c r="AW49756" s="60"/>
      <c r="AX49756" s="60"/>
      <c r="AY49756" s="60"/>
      <c r="AZ49756" s="60"/>
      <c r="BA49756" s="60"/>
      <c r="BB49756" s="60"/>
      <c r="BC49756" s="61"/>
    </row>
    <row r="49757" spans="43:55">
      <c r="AQ49757" s="64"/>
      <c r="AR49757" s="64"/>
      <c r="AS49757" s="60"/>
      <c r="AT49757" s="60"/>
      <c r="AU49757" s="60"/>
      <c r="AV49757" s="60"/>
      <c r="AW49757" s="60"/>
      <c r="AX49757" s="60"/>
      <c r="AY49757" s="60"/>
      <c r="AZ49757" s="60"/>
      <c r="BA49757" s="60"/>
      <c r="BB49757" s="60"/>
      <c r="BC49757" s="61"/>
    </row>
    <row r="49758" spans="43:55">
      <c r="AQ49758" s="64"/>
      <c r="AR49758" s="64"/>
      <c r="AS49758" s="60"/>
      <c r="AT49758" s="60"/>
      <c r="AU49758" s="60"/>
      <c r="AV49758" s="60"/>
      <c r="AW49758" s="60"/>
      <c r="AX49758" s="60"/>
      <c r="AY49758" s="60"/>
      <c r="AZ49758" s="60"/>
      <c r="BA49758" s="60"/>
      <c r="BB49758" s="60"/>
      <c r="BC49758" s="61"/>
    </row>
    <row r="49759" spans="43:55">
      <c r="AQ49759" s="64"/>
      <c r="AR49759" s="64"/>
      <c r="AS49759" s="60"/>
      <c r="AT49759" s="60"/>
      <c r="AU49759" s="60"/>
      <c r="AV49759" s="60"/>
      <c r="AW49759" s="60"/>
      <c r="AX49759" s="60"/>
      <c r="AY49759" s="60"/>
      <c r="AZ49759" s="60"/>
      <c r="BA49759" s="60"/>
      <c r="BB49759" s="60"/>
      <c r="BC49759" s="61"/>
    </row>
    <row r="49760" spans="43:55">
      <c r="AQ49760" s="64"/>
      <c r="AR49760" s="64"/>
      <c r="AS49760" s="60"/>
      <c r="AT49760" s="60"/>
      <c r="AU49760" s="60"/>
      <c r="AV49760" s="60"/>
      <c r="AW49760" s="60"/>
      <c r="AX49760" s="60"/>
      <c r="AY49760" s="60"/>
      <c r="AZ49760" s="60"/>
      <c r="BA49760" s="60"/>
      <c r="BB49760" s="60"/>
      <c r="BC49760" s="61"/>
    </row>
    <row r="49761" spans="43:55">
      <c r="AQ49761" s="64"/>
      <c r="AR49761" s="64"/>
      <c r="AS49761" s="60"/>
      <c r="AT49761" s="60"/>
      <c r="AU49761" s="60"/>
      <c r="AV49761" s="60"/>
      <c r="AW49761" s="60"/>
      <c r="AX49761" s="60"/>
      <c r="AY49761" s="60"/>
      <c r="AZ49761" s="60"/>
      <c r="BA49761" s="60"/>
      <c r="BB49761" s="60"/>
      <c r="BC49761" s="61"/>
    </row>
    <row r="49762" spans="43:55">
      <c r="AQ49762" s="64"/>
      <c r="AR49762" s="64"/>
      <c r="AS49762" s="60"/>
      <c r="AT49762" s="60"/>
      <c r="AU49762" s="60"/>
      <c r="AV49762" s="60"/>
      <c r="AW49762" s="60"/>
      <c r="AX49762" s="60"/>
      <c r="AY49762" s="60"/>
      <c r="AZ49762" s="60"/>
      <c r="BA49762" s="60"/>
      <c r="BB49762" s="60"/>
      <c r="BC49762" s="61"/>
    </row>
    <row r="49763" spans="43:55">
      <c r="AQ49763" s="64"/>
      <c r="AR49763" s="64"/>
      <c r="AS49763" s="60"/>
      <c r="AT49763" s="60"/>
      <c r="AU49763" s="60"/>
      <c r="AV49763" s="60"/>
      <c r="AW49763" s="60"/>
      <c r="AX49763" s="60"/>
      <c r="AY49763" s="60"/>
      <c r="AZ49763" s="60"/>
      <c r="BA49763" s="60"/>
      <c r="BB49763" s="60"/>
      <c r="BC49763" s="61"/>
    </row>
    <row r="49764" spans="43:55">
      <c r="AQ49764" s="64"/>
      <c r="AR49764" s="64"/>
      <c r="AS49764" s="60"/>
      <c r="AT49764" s="60"/>
      <c r="AU49764" s="60"/>
      <c r="AV49764" s="60"/>
      <c r="AW49764" s="60"/>
      <c r="AX49764" s="60"/>
      <c r="AY49764" s="60"/>
      <c r="AZ49764" s="60"/>
      <c r="BA49764" s="60"/>
      <c r="BB49764" s="60"/>
      <c r="BC49764" s="61"/>
    </row>
    <row r="49765" spans="43:55">
      <c r="AQ49765" s="64"/>
      <c r="AR49765" s="64"/>
      <c r="AS49765" s="60"/>
      <c r="AT49765" s="60"/>
      <c r="AU49765" s="60"/>
      <c r="AV49765" s="60"/>
      <c r="AW49765" s="60"/>
      <c r="AX49765" s="60"/>
      <c r="AY49765" s="60"/>
      <c r="AZ49765" s="60"/>
      <c r="BA49765" s="60"/>
      <c r="BB49765" s="60"/>
      <c r="BC49765" s="61"/>
    </row>
    <row r="49766" spans="43:55">
      <c r="AQ49766" s="64"/>
      <c r="AR49766" s="64"/>
      <c r="AS49766" s="60"/>
      <c r="AT49766" s="60"/>
      <c r="AU49766" s="60"/>
      <c r="AV49766" s="60"/>
      <c r="AW49766" s="60"/>
      <c r="AX49766" s="60"/>
      <c r="AY49766" s="60"/>
      <c r="AZ49766" s="60"/>
      <c r="BA49766" s="60"/>
      <c r="BB49766" s="60"/>
      <c r="BC49766" s="61"/>
    </row>
    <row r="49767" spans="43:55">
      <c r="AQ49767" s="64"/>
      <c r="AR49767" s="64"/>
      <c r="AS49767" s="60"/>
      <c r="AT49767" s="60"/>
      <c r="AU49767" s="60"/>
      <c r="AV49767" s="60"/>
      <c r="AW49767" s="60"/>
      <c r="AX49767" s="60"/>
      <c r="AY49767" s="60"/>
      <c r="AZ49767" s="60"/>
      <c r="BA49767" s="60"/>
      <c r="BB49767" s="60"/>
      <c r="BC49767" s="61"/>
    </row>
    <row r="49768" spans="43:55">
      <c r="AQ49768" s="64"/>
      <c r="AR49768" s="64"/>
      <c r="AS49768" s="60"/>
      <c r="AT49768" s="60"/>
      <c r="AU49768" s="60"/>
      <c r="AV49768" s="60"/>
      <c r="AW49768" s="60"/>
      <c r="AX49768" s="60"/>
      <c r="AY49768" s="60"/>
      <c r="AZ49768" s="60"/>
      <c r="BA49768" s="60"/>
      <c r="BB49768" s="60"/>
      <c r="BC49768" s="61"/>
    </row>
    <row r="49769" spans="43:55">
      <c r="AQ49769" s="64"/>
      <c r="AR49769" s="64"/>
      <c r="AS49769" s="60"/>
      <c r="AT49769" s="60"/>
      <c r="AU49769" s="60"/>
      <c r="AV49769" s="60"/>
      <c r="AW49769" s="60"/>
      <c r="AX49769" s="60"/>
      <c r="AY49769" s="60"/>
      <c r="AZ49769" s="60"/>
      <c r="BA49769" s="60"/>
      <c r="BB49769" s="60"/>
      <c r="BC49769" s="61"/>
    </row>
    <row r="49770" spans="43:55">
      <c r="AQ49770" s="64"/>
      <c r="AR49770" s="64"/>
      <c r="AS49770" s="60"/>
      <c r="AT49770" s="60"/>
      <c r="AU49770" s="60"/>
      <c r="AV49770" s="60"/>
      <c r="AW49770" s="60"/>
      <c r="AX49770" s="60"/>
      <c r="AY49770" s="60"/>
      <c r="AZ49770" s="60"/>
      <c r="BA49770" s="60"/>
      <c r="BB49770" s="60"/>
      <c r="BC49770" s="61"/>
    </row>
    <row r="49771" spans="43:55">
      <c r="AQ49771" s="64"/>
      <c r="AR49771" s="64"/>
      <c r="AS49771" s="60"/>
      <c r="AT49771" s="60"/>
      <c r="AU49771" s="60"/>
      <c r="AV49771" s="60"/>
      <c r="AW49771" s="60"/>
      <c r="AX49771" s="60"/>
      <c r="AY49771" s="60"/>
      <c r="AZ49771" s="60"/>
      <c r="BA49771" s="60"/>
      <c r="BB49771" s="60"/>
      <c r="BC49771" s="61"/>
    </row>
    <row r="49772" spans="43:55">
      <c r="AQ49772" s="64"/>
      <c r="AR49772" s="64"/>
      <c r="AS49772" s="60"/>
      <c r="AT49772" s="60"/>
      <c r="AU49772" s="60"/>
      <c r="AV49772" s="60"/>
      <c r="AW49772" s="60"/>
      <c r="AX49772" s="60"/>
      <c r="AY49772" s="60"/>
      <c r="AZ49772" s="60"/>
      <c r="BA49772" s="60"/>
      <c r="BB49772" s="60"/>
      <c r="BC49772" s="61"/>
    </row>
    <row r="49773" spans="43:55">
      <c r="AQ49773" s="64"/>
      <c r="AR49773" s="64"/>
      <c r="AS49773" s="60"/>
      <c r="AT49773" s="60"/>
      <c r="AU49773" s="60"/>
      <c r="AV49773" s="60"/>
      <c r="AW49773" s="60"/>
      <c r="AX49773" s="60"/>
      <c r="AY49773" s="60"/>
      <c r="AZ49773" s="60"/>
      <c r="BA49773" s="60"/>
      <c r="BB49773" s="60"/>
      <c r="BC49773" s="61"/>
    </row>
    <row r="49774" spans="43:55">
      <c r="AQ49774" s="64"/>
      <c r="AR49774" s="64"/>
      <c r="AS49774" s="60"/>
      <c r="AT49774" s="60"/>
      <c r="AU49774" s="60"/>
      <c r="AV49774" s="60"/>
      <c r="AW49774" s="60"/>
      <c r="AX49774" s="60"/>
      <c r="AY49774" s="60"/>
      <c r="AZ49774" s="60"/>
      <c r="BA49774" s="60"/>
      <c r="BB49774" s="60"/>
      <c r="BC49774" s="61"/>
    </row>
    <row r="49775" spans="43:55">
      <c r="AQ49775" s="64"/>
      <c r="AR49775" s="64"/>
      <c r="AS49775" s="60"/>
      <c r="AT49775" s="60"/>
      <c r="AU49775" s="60"/>
      <c r="AV49775" s="60"/>
      <c r="AW49775" s="60"/>
      <c r="AX49775" s="60"/>
      <c r="AY49775" s="60"/>
      <c r="AZ49775" s="60"/>
      <c r="BA49775" s="60"/>
      <c r="BB49775" s="60"/>
      <c r="BC49775" s="61"/>
    </row>
    <row r="49776" spans="43:55">
      <c r="AQ49776" s="64"/>
      <c r="AR49776" s="64"/>
      <c r="AS49776" s="60"/>
      <c r="AT49776" s="60"/>
      <c r="AU49776" s="60"/>
      <c r="AV49776" s="60"/>
      <c r="AW49776" s="60"/>
      <c r="AX49776" s="60"/>
      <c r="AY49776" s="60"/>
      <c r="AZ49776" s="60"/>
      <c r="BA49776" s="60"/>
      <c r="BB49776" s="60"/>
      <c r="BC49776" s="61"/>
    </row>
    <row r="49777" spans="43:55">
      <c r="AQ49777" s="64"/>
      <c r="AR49777" s="64"/>
      <c r="AS49777" s="60"/>
      <c r="AT49777" s="60"/>
      <c r="AU49777" s="60"/>
      <c r="AV49777" s="60"/>
      <c r="AW49777" s="60"/>
      <c r="AX49777" s="60"/>
      <c r="AY49777" s="60"/>
      <c r="AZ49777" s="60"/>
      <c r="BA49777" s="60"/>
      <c r="BB49777" s="60"/>
      <c r="BC49777" s="61"/>
    </row>
    <row r="49778" spans="43:55">
      <c r="AQ49778" s="64"/>
      <c r="AR49778" s="64"/>
      <c r="AS49778" s="60"/>
      <c r="AT49778" s="60"/>
      <c r="AU49778" s="60"/>
      <c r="AV49778" s="60"/>
      <c r="AW49778" s="60"/>
      <c r="AX49778" s="60"/>
      <c r="AY49778" s="60"/>
      <c r="AZ49778" s="60"/>
      <c r="BA49778" s="60"/>
      <c r="BB49778" s="60"/>
      <c r="BC49778" s="61"/>
    </row>
    <row r="49779" spans="43:55">
      <c r="AQ49779" s="64"/>
      <c r="AR49779" s="64"/>
      <c r="AS49779" s="60"/>
      <c r="AT49779" s="60"/>
      <c r="AU49779" s="60"/>
      <c r="AV49779" s="60"/>
      <c r="AW49779" s="60"/>
      <c r="AX49779" s="60"/>
      <c r="AY49779" s="60"/>
      <c r="AZ49779" s="60"/>
      <c r="BA49779" s="60"/>
      <c r="BB49779" s="60"/>
      <c r="BC49779" s="61"/>
    </row>
    <row r="49780" spans="43:55">
      <c r="AQ49780" s="64"/>
      <c r="AR49780" s="64"/>
      <c r="AS49780" s="60"/>
      <c r="AT49780" s="60"/>
      <c r="AU49780" s="60"/>
      <c r="AV49780" s="60"/>
      <c r="AW49780" s="60"/>
      <c r="AX49780" s="60"/>
      <c r="AY49780" s="60"/>
      <c r="AZ49780" s="60"/>
      <c r="BA49780" s="60"/>
      <c r="BB49780" s="60"/>
      <c r="BC49780" s="61"/>
    </row>
    <row r="49781" spans="43:55">
      <c r="AQ49781" s="64"/>
      <c r="AR49781" s="64"/>
      <c r="AS49781" s="60"/>
      <c r="AT49781" s="60"/>
      <c r="AU49781" s="60"/>
      <c r="AV49781" s="60"/>
      <c r="AW49781" s="60"/>
      <c r="AX49781" s="60"/>
      <c r="AY49781" s="60"/>
      <c r="AZ49781" s="60"/>
      <c r="BA49781" s="60"/>
      <c r="BB49781" s="60"/>
      <c r="BC49781" s="61"/>
    </row>
    <row r="49782" spans="43:55">
      <c r="AQ49782" s="64"/>
      <c r="AR49782" s="64"/>
      <c r="AS49782" s="60"/>
      <c r="AT49782" s="60"/>
      <c r="AU49782" s="60"/>
      <c r="AV49782" s="60"/>
      <c r="AW49782" s="60"/>
      <c r="AX49782" s="60"/>
      <c r="AY49782" s="60"/>
      <c r="AZ49782" s="60"/>
      <c r="BA49782" s="60"/>
      <c r="BB49782" s="60"/>
      <c r="BC49782" s="61"/>
    </row>
    <row r="49783" spans="43:55">
      <c r="AQ49783" s="64"/>
      <c r="AR49783" s="64"/>
      <c r="AS49783" s="60"/>
      <c r="AT49783" s="60"/>
      <c r="AU49783" s="60"/>
      <c r="AV49783" s="60"/>
      <c r="AW49783" s="60"/>
      <c r="AX49783" s="60"/>
      <c r="AY49783" s="60"/>
      <c r="AZ49783" s="60"/>
      <c r="BA49783" s="60"/>
      <c r="BB49783" s="60"/>
      <c r="BC49783" s="61"/>
    </row>
    <row r="49784" spans="43:55">
      <c r="AQ49784" s="64"/>
      <c r="AR49784" s="64"/>
      <c r="AS49784" s="60"/>
      <c r="AT49784" s="60"/>
      <c r="AU49784" s="60"/>
      <c r="AV49784" s="60"/>
      <c r="AW49784" s="60"/>
      <c r="AX49784" s="60"/>
      <c r="AY49784" s="60"/>
      <c r="AZ49784" s="60"/>
      <c r="BA49784" s="60"/>
      <c r="BB49784" s="60"/>
      <c r="BC49784" s="61"/>
    </row>
    <row r="49785" spans="43:55">
      <c r="AQ49785" s="64"/>
      <c r="AR49785" s="64"/>
      <c r="AS49785" s="60"/>
      <c r="AT49785" s="60"/>
      <c r="AU49785" s="60"/>
      <c r="AV49785" s="60"/>
      <c r="AW49785" s="60"/>
      <c r="AX49785" s="60"/>
      <c r="AY49785" s="60"/>
      <c r="AZ49785" s="60"/>
      <c r="BA49785" s="60"/>
      <c r="BB49785" s="60"/>
      <c r="BC49785" s="61"/>
    </row>
    <row r="49786" spans="43:55">
      <c r="AQ49786" s="64"/>
      <c r="AR49786" s="64"/>
      <c r="AS49786" s="60"/>
      <c r="AT49786" s="60"/>
      <c r="AU49786" s="60"/>
      <c r="AV49786" s="60"/>
      <c r="AW49786" s="60"/>
      <c r="AX49786" s="60"/>
      <c r="AY49786" s="60"/>
      <c r="AZ49786" s="60"/>
      <c r="BA49786" s="60"/>
      <c r="BB49786" s="60"/>
      <c r="BC49786" s="61"/>
    </row>
    <row r="49787" spans="43:55">
      <c r="AQ49787" s="64"/>
      <c r="AR49787" s="64"/>
      <c r="AS49787" s="60"/>
      <c r="AT49787" s="60"/>
      <c r="AU49787" s="60"/>
      <c r="AV49787" s="60"/>
      <c r="AW49787" s="60"/>
      <c r="AX49787" s="60"/>
      <c r="AY49787" s="60"/>
      <c r="AZ49787" s="60"/>
      <c r="BA49787" s="60"/>
      <c r="BB49787" s="60"/>
      <c r="BC49787" s="61"/>
    </row>
    <row r="49788" spans="43:55">
      <c r="AQ49788" s="64"/>
      <c r="AR49788" s="64"/>
      <c r="AS49788" s="60"/>
      <c r="AT49788" s="60"/>
      <c r="AU49788" s="60"/>
      <c r="AV49788" s="60"/>
      <c r="AW49788" s="60"/>
      <c r="AX49788" s="60"/>
      <c r="AY49788" s="60"/>
      <c r="AZ49788" s="60"/>
      <c r="BA49788" s="60"/>
      <c r="BB49788" s="60"/>
      <c r="BC49788" s="61"/>
    </row>
    <row r="49789" spans="43:55">
      <c r="AQ49789" s="64"/>
      <c r="AR49789" s="64"/>
      <c r="AS49789" s="60"/>
      <c r="AT49789" s="60"/>
      <c r="AU49789" s="60"/>
      <c r="AV49789" s="60"/>
      <c r="AW49789" s="60"/>
      <c r="AX49789" s="60"/>
      <c r="AY49789" s="60"/>
      <c r="AZ49789" s="60"/>
      <c r="BA49789" s="60"/>
      <c r="BB49789" s="60"/>
      <c r="BC49789" s="61"/>
    </row>
    <row r="49790" spans="43:55">
      <c r="AQ49790" s="64"/>
      <c r="AR49790" s="64"/>
      <c r="AS49790" s="60"/>
      <c r="AT49790" s="60"/>
      <c r="AU49790" s="60"/>
      <c r="AV49790" s="60"/>
      <c r="AW49790" s="60"/>
      <c r="AX49790" s="60"/>
      <c r="AY49790" s="60"/>
      <c r="AZ49790" s="60"/>
      <c r="BA49790" s="60"/>
      <c r="BB49790" s="60"/>
      <c r="BC49790" s="61"/>
    </row>
    <row r="49791" spans="43:55">
      <c r="AQ49791" s="64"/>
      <c r="AR49791" s="64"/>
      <c r="AS49791" s="60"/>
      <c r="AT49791" s="60"/>
      <c r="AU49791" s="60"/>
      <c r="AV49791" s="60"/>
      <c r="AW49791" s="60"/>
      <c r="AX49791" s="60"/>
      <c r="AY49791" s="60"/>
      <c r="AZ49791" s="60"/>
      <c r="BA49791" s="60"/>
      <c r="BB49791" s="60"/>
      <c r="BC49791" s="61"/>
    </row>
    <row r="49792" spans="43:55">
      <c r="AQ49792" s="64"/>
      <c r="AR49792" s="64"/>
      <c r="AS49792" s="60"/>
      <c r="AT49792" s="60"/>
      <c r="AU49792" s="60"/>
      <c r="AV49792" s="60"/>
      <c r="AW49792" s="60"/>
      <c r="AX49792" s="60"/>
      <c r="AY49792" s="60"/>
      <c r="AZ49792" s="60"/>
      <c r="BA49792" s="60"/>
      <c r="BB49792" s="60"/>
      <c r="BC49792" s="61"/>
    </row>
    <row r="49793" spans="43:55">
      <c r="AQ49793" s="64"/>
      <c r="AR49793" s="64"/>
      <c r="AS49793" s="60"/>
      <c r="AT49793" s="60"/>
      <c r="AU49793" s="60"/>
      <c r="AV49793" s="60"/>
      <c r="AW49793" s="60"/>
      <c r="AX49793" s="60"/>
      <c r="AY49793" s="60"/>
      <c r="AZ49793" s="60"/>
      <c r="BA49793" s="60"/>
      <c r="BB49793" s="60"/>
      <c r="BC49793" s="61"/>
    </row>
    <row r="49794" spans="43:55">
      <c r="AQ49794" s="64"/>
      <c r="AR49794" s="64"/>
      <c r="AS49794" s="60"/>
      <c r="AT49794" s="60"/>
      <c r="AU49794" s="60"/>
      <c r="AV49794" s="60"/>
      <c r="AW49794" s="60"/>
      <c r="AX49794" s="60"/>
      <c r="AY49794" s="60"/>
      <c r="AZ49794" s="60"/>
      <c r="BA49794" s="60"/>
      <c r="BB49794" s="60"/>
      <c r="BC49794" s="61"/>
    </row>
    <row r="49795" spans="43:55">
      <c r="AQ49795" s="64"/>
      <c r="AR49795" s="64"/>
      <c r="AS49795" s="60"/>
      <c r="AT49795" s="60"/>
      <c r="AU49795" s="60"/>
      <c r="AV49795" s="60"/>
      <c r="AW49795" s="60"/>
      <c r="AX49795" s="60"/>
      <c r="AY49795" s="60"/>
      <c r="AZ49795" s="60"/>
      <c r="BA49795" s="60"/>
      <c r="BB49795" s="60"/>
      <c r="BC49795" s="61"/>
    </row>
    <row r="49796" spans="43:55">
      <c r="AQ49796" s="64"/>
      <c r="AR49796" s="64"/>
      <c r="AS49796" s="60"/>
      <c r="AT49796" s="60"/>
      <c r="AU49796" s="60"/>
      <c r="AV49796" s="60"/>
      <c r="AW49796" s="60"/>
      <c r="AX49796" s="60"/>
      <c r="AY49796" s="60"/>
      <c r="AZ49796" s="60"/>
      <c r="BA49796" s="60"/>
      <c r="BB49796" s="60"/>
      <c r="BC49796" s="61"/>
    </row>
    <row r="49797" spans="43:55">
      <c r="AQ49797" s="64"/>
      <c r="AR49797" s="64"/>
      <c r="AS49797" s="60"/>
      <c r="AT49797" s="60"/>
      <c r="AU49797" s="60"/>
      <c r="AV49797" s="60"/>
      <c r="AW49797" s="60"/>
      <c r="AX49797" s="60"/>
      <c r="AY49797" s="60"/>
      <c r="AZ49797" s="60"/>
      <c r="BA49797" s="60"/>
      <c r="BB49797" s="60"/>
      <c r="BC49797" s="61"/>
    </row>
    <row r="49798" spans="43:55">
      <c r="AQ49798" s="64"/>
      <c r="AR49798" s="64"/>
      <c r="AS49798" s="60"/>
      <c r="AT49798" s="60"/>
      <c r="AU49798" s="60"/>
      <c r="AV49798" s="60"/>
      <c r="AW49798" s="60"/>
      <c r="AX49798" s="60"/>
      <c r="AY49798" s="60"/>
      <c r="AZ49798" s="60"/>
      <c r="BA49798" s="60"/>
      <c r="BB49798" s="60"/>
      <c r="BC49798" s="61"/>
    </row>
    <row r="49799" spans="43:55">
      <c r="AQ49799" s="64"/>
      <c r="AR49799" s="64"/>
      <c r="AS49799" s="60"/>
      <c r="AT49799" s="60"/>
      <c r="AU49799" s="60"/>
      <c r="AV49799" s="60"/>
      <c r="AW49799" s="60"/>
      <c r="AX49799" s="60"/>
      <c r="AY49799" s="60"/>
      <c r="AZ49799" s="60"/>
      <c r="BA49799" s="60"/>
      <c r="BB49799" s="60"/>
      <c r="BC49799" s="61"/>
    </row>
    <row r="49800" spans="43:55">
      <c r="AQ49800" s="64"/>
      <c r="AR49800" s="64"/>
      <c r="AS49800" s="60"/>
      <c r="AT49800" s="60"/>
      <c r="AU49800" s="60"/>
      <c r="AV49800" s="60"/>
      <c r="AW49800" s="60"/>
      <c r="AX49800" s="60"/>
      <c r="AY49800" s="60"/>
      <c r="AZ49800" s="60"/>
      <c r="BA49800" s="60"/>
      <c r="BB49800" s="60"/>
      <c r="BC49800" s="61"/>
    </row>
    <row r="49801" spans="43:55">
      <c r="AQ49801" s="64"/>
      <c r="AR49801" s="64"/>
      <c r="AS49801" s="60"/>
      <c r="AT49801" s="60"/>
      <c r="AU49801" s="60"/>
      <c r="AV49801" s="60"/>
      <c r="AW49801" s="60"/>
      <c r="AX49801" s="60"/>
      <c r="AY49801" s="60"/>
      <c r="AZ49801" s="60"/>
      <c r="BA49801" s="60"/>
      <c r="BB49801" s="60"/>
      <c r="BC49801" s="61"/>
    </row>
    <row r="49802" spans="43:55">
      <c r="AQ49802" s="64"/>
      <c r="AR49802" s="64"/>
      <c r="AS49802" s="60"/>
      <c r="AT49802" s="60"/>
      <c r="AU49802" s="60"/>
      <c r="AV49802" s="60"/>
      <c r="AW49802" s="60"/>
      <c r="AX49802" s="60"/>
      <c r="AY49802" s="60"/>
      <c r="AZ49802" s="60"/>
      <c r="BA49802" s="60"/>
      <c r="BB49802" s="60"/>
      <c r="BC49802" s="61"/>
    </row>
    <row r="49803" spans="43:55">
      <c r="AQ49803" s="64"/>
      <c r="AR49803" s="64"/>
      <c r="AS49803" s="60"/>
      <c r="AT49803" s="60"/>
      <c r="AU49803" s="60"/>
      <c r="AV49803" s="60"/>
      <c r="AW49803" s="60"/>
      <c r="AX49803" s="60"/>
      <c r="AY49803" s="60"/>
      <c r="AZ49803" s="60"/>
      <c r="BA49803" s="60"/>
      <c r="BB49803" s="60"/>
      <c r="BC49803" s="61"/>
    </row>
    <row r="49804" spans="43:55">
      <c r="AQ49804" s="64"/>
      <c r="AR49804" s="64"/>
      <c r="AS49804" s="60"/>
      <c r="AT49804" s="60"/>
      <c r="AU49804" s="60"/>
      <c r="AV49804" s="60"/>
      <c r="AW49804" s="60"/>
      <c r="AX49804" s="60"/>
      <c r="AY49804" s="60"/>
      <c r="AZ49804" s="60"/>
      <c r="BA49804" s="60"/>
      <c r="BB49804" s="60"/>
      <c r="BC49804" s="61"/>
    </row>
    <row r="49805" spans="43:55">
      <c r="AQ49805" s="64"/>
      <c r="AR49805" s="64"/>
      <c r="AS49805" s="60"/>
      <c r="AT49805" s="60"/>
      <c r="AU49805" s="60"/>
      <c r="AV49805" s="60"/>
      <c r="AW49805" s="60"/>
      <c r="AX49805" s="60"/>
      <c r="AY49805" s="60"/>
      <c r="AZ49805" s="60"/>
      <c r="BA49805" s="60"/>
      <c r="BB49805" s="60"/>
      <c r="BC49805" s="61"/>
    </row>
    <row r="49806" spans="43:55">
      <c r="AQ49806" s="64"/>
      <c r="AR49806" s="64"/>
      <c r="AS49806" s="60"/>
      <c r="AT49806" s="60"/>
      <c r="AU49806" s="60"/>
      <c r="AV49806" s="60"/>
      <c r="AW49806" s="60"/>
      <c r="AX49806" s="60"/>
      <c r="AY49806" s="60"/>
      <c r="AZ49806" s="60"/>
      <c r="BA49806" s="60"/>
      <c r="BB49806" s="60"/>
      <c r="BC49806" s="61"/>
    </row>
    <row r="49807" spans="43:55">
      <c r="AQ49807" s="64"/>
      <c r="AR49807" s="64"/>
      <c r="AS49807" s="60"/>
      <c r="AT49807" s="60"/>
      <c r="AU49807" s="60"/>
      <c r="AV49807" s="60"/>
      <c r="AW49807" s="60"/>
      <c r="AX49807" s="60"/>
      <c r="AY49807" s="60"/>
      <c r="AZ49807" s="60"/>
      <c r="BA49807" s="60"/>
      <c r="BB49807" s="60"/>
      <c r="BC49807" s="61"/>
    </row>
    <row r="49808" spans="43:55">
      <c r="AQ49808" s="64"/>
      <c r="AR49808" s="64"/>
      <c r="AS49808" s="60"/>
      <c r="AT49808" s="60"/>
      <c r="AU49808" s="60"/>
      <c r="AV49808" s="60"/>
      <c r="AW49808" s="60"/>
      <c r="AX49808" s="60"/>
      <c r="AY49808" s="60"/>
      <c r="AZ49808" s="60"/>
      <c r="BA49808" s="60"/>
      <c r="BB49808" s="60"/>
      <c r="BC49808" s="61"/>
    </row>
    <row r="49809" spans="43:55">
      <c r="AQ49809" s="64"/>
      <c r="AR49809" s="64"/>
      <c r="AS49809" s="60"/>
      <c r="AT49809" s="60"/>
      <c r="AU49809" s="60"/>
      <c r="AV49809" s="60"/>
      <c r="AW49809" s="60"/>
      <c r="AX49809" s="60"/>
      <c r="AY49809" s="60"/>
      <c r="AZ49809" s="60"/>
      <c r="BA49809" s="60"/>
      <c r="BB49809" s="60"/>
      <c r="BC49809" s="61"/>
    </row>
    <row r="49810" spans="43:55">
      <c r="AQ49810" s="64"/>
      <c r="AR49810" s="64"/>
      <c r="AS49810" s="60"/>
      <c r="AT49810" s="60"/>
      <c r="AU49810" s="60"/>
      <c r="AV49810" s="60"/>
      <c r="AW49810" s="60"/>
      <c r="AX49810" s="60"/>
      <c r="AY49810" s="60"/>
      <c r="AZ49810" s="60"/>
      <c r="BA49810" s="60"/>
      <c r="BB49810" s="60"/>
      <c r="BC49810" s="61"/>
    </row>
    <row r="49811" spans="43:55">
      <c r="AQ49811" s="64"/>
      <c r="AR49811" s="64"/>
      <c r="AS49811" s="60"/>
      <c r="AT49811" s="60"/>
      <c r="AU49811" s="60"/>
      <c r="AV49811" s="60"/>
      <c r="AW49811" s="60"/>
      <c r="AX49811" s="60"/>
      <c r="AY49811" s="60"/>
      <c r="AZ49811" s="60"/>
      <c r="BA49811" s="60"/>
      <c r="BB49811" s="60"/>
      <c r="BC49811" s="61"/>
    </row>
    <row r="49812" spans="43:55">
      <c r="AQ49812" s="64"/>
      <c r="AR49812" s="64"/>
      <c r="AS49812" s="60"/>
      <c r="AT49812" s="60"/>
      <c r="AU49812" s="60"/>
      <c r="AV49812" s="60"/>
      <c r="AW49812" s="60"/>
      <c r="AX49812" s="60"/>
      <c r="AY49812" s="60"/>
      <c r="AZ49812" s="60"/>
      <c r="BA49812" s="60"/>
      <c r="BB49812" s="60"/>
      <c r="BC49812" s="61"/>
    </row>
    <row r="49813" spans="43:55">
      <c r="AQ49813" s="64"/>
      <c r="AR49813" s="64"/>
      <c r="AS49813" s="60"/>
      <c r="AT49813" s="60"/>
      <c r="AU49813" s="60"/>
      <c r="AV49813" s="60"/>
      <c r="AW49813" s="60"/>
      <c r="AX49813" s="60"/>
      <c r="AY49813" s="60"/>
      <c r="AZ49813" s="60"/>
      <c r="BA49813" s="60"/>
      <c r="BB49813" s="60"/>
      <c r="BC49813" s="61"/>
    </row>
    <row r="49814" spans="43:55">
      <c r="AQ49814" s="64"/>
      <c r="AR49814" s="64"/>
      <c r="AS49814" s="60"/>
      <c r="AT49814" s="60"/>
      <c r="AU49814" s="60"/>
      <c r="AV49814" s="60"/>
      <c r="AW49814" s="60"/>
      <c r="AX49814" s="60"/>
      <c r="AY49814" s="60"/>
      <c r="AZ49814" s="60"/>
      <c r="BA49814" s="60"/>
      <c r="BB49814" s="60"/>
      <c r="BC49814" s="61"/>
    </row>
    <row r="49815" spans="43:55">
      <c r="AQ49815" s="64"/>
      <c r="AR49815" s="64"/>
      <c r="AS49815" s="60"/>
      <c r="AT49815" s="60"/>
      <c r="AU49815" s="60"/>
      <c r="AV49815" s="60"/>
      <c r="AW49815" s="60"/>
      <c r="AX49815" s="60"/>
      <c r="AY49815" s="60"/>
      <c r="AZ49815" s="60"/>
      <c r="BA49815" s="60"/>
      <c r="BB49815" s="60"/>
      <c r="BC49815" s="61"/>
    </row>
    <row r="49816" spans="43:55">
      <c r="AQ49816" s="64"/>
      <c r="AR49816" s="64"/>
      <c r="AS49816" s="60"/>
      <c r="AT49816" s="60"/>
      <c r="AU49816" s="60"/>
      <c r="AV49816" s="60"/>
      <c r="AW49816" s="60"/>
      <c r="AX49816" s="60"/>
      <c r="AY49816" s="60"/>
      <c r="AZ49816" s="60"/>
      <c r="BA49816" s="60"/>
      <c r="BB49816" s="60"/>
      <c r="BC49816" s="61"/>
    </row>
    <row r="49817" spans="43:55">
      <c r="AQ49817" s="64"/>
      <c r="AR49817" s="64"/>
      <c r="AS49817" s="60"/>
      <c r="AT49817" s="60"/>
      <c r="AU49817" s="60"/>
      <c r="AV49817" s="60"/>
      <c r="AW49817" s="60"/>
      <c r="AX49817" s="60"/>
      <c r="AY49817" s="60"/>
      <c r="AZ49817" s="60"/>
      <c r="BA49817" s="60"/>
      <c r="BB49817" s="60"/>
      <c r="BC49817" s="61"/>
    </row>
    <row r="49818" spans="43:55">
      <c r="AQ49818" s="64"/>
      <c r="AR49818" s="64"/>
      <c r="AS49818" s="60"/>
      <c r="AT49818" s="60"/>
      <c r="AU49818" s="60"/>
      <c r="AV49818" s="60"/>
      <c r="AW49818" s="60"/>
      <c r="AX49818" s="60"/>
      <c r="AY49818" s="60"/>
      <c r="AZ49818" s="60"/>
      <c r="BA49818" s="60"/>
      <c r="BB49818" s="60"/>
      <c r="BC49818" s="61"/>
    </row>
    <row r="49819" spans="43:55">
      <c r="AQ49819" s="64"/>
      <c r="AR49819" s="64"/>
      <c r="AS49819" s="60"/>
      <c r="AT49819" s="60"/>
      <c r="AU49819" s="60"/>
      <c r="AV49819" s="60"/>
      <c r="AW49819" s="60"/>
      <c r="AX49819" s="60"/>
      <c r="AY49819" s="60"/>
      <c r="AZ49819" s="60"/>
      <c r="BA49819" s="60"/>
      <c r="BB49819" s="60"/>
      <c r="BC49819" s="61"/>
    </row>
    <row r="49820" spans="43:55">
      <c r="AQ49820" s="64"/>
      <c r="AR49820" s="64"/>
      <c r="AS49820" s="60"/>
      <c r="AT49820" s="60"/>
      <c r="AU49820" s="60"/>
      <c r="AV49820" s="60"/>
      <c r="AW49820" s="60"/>
      <c r="AX49820" s="60"/>
      <c r="AY49820" s="60"/>
      <c r="AZ49820" s="60"/>
      <c r="BA49820" s="60"/>
      <c r="BB49820" s="60"/>
      <c r="BC49820" s="61"/>
    </row>
    <row r="49821" spans="43:55">
      <c r="AQ49821" s="64"/>
      <c r="AR49821" s="64"/>
      <c r="AS49821" s="60"/>
      <c r="AT49821" s="60"/>
      <c r="AU49821" s="60"/>
      <c r="AV49821" s="60"/>
      <c r="AW49821" s="60"/>
      <c r="AX49821" s="60"/>
      <c r="AY49821" s="60"/>
      <c r="AZ49821" s="60"/>
      <c r="BA49821" s="60"/>
      <c r="BB49821" s="60"/>
      <c r="BC49821" s="61"/>
    </row>
    <row r="49822" spans="43:55">
      <c r="AQ49822" s="64"/>
      <c r="AR49822" s="64"/>
      <c r="AS49822" s="60"/>
      <c r="AT49822" s="60"/>
      <c r="AU49822" s="60"/>
      <c r="AV49822" s="60"/>
      <c r="AW49822" s="60"/>
      <c r="AX49822" s="60"/>
      <c r="AY49822" s="60"/>
      <c r="AZ49822" s="60"/>
      <c r="BA49822" s="60"/>
      <c r="BB49822" s="60"/>
      <c r="BC49822" s="61"/>
    </row>
    <row r="49823" spans="43:55">
      <c r="AQ49823" s="64"/>
      <c r="AR49823" s="64"/>
      <c r="AS49823" s="60"/>
      <c r="AT49823" s="60"/>
      <c r="AU49823" s="60"/>
      <c r="AV49823" s="60"/>
      <c r="AW49823" s="60"/>
      <c r="AX49823" s="60"/>
      <c r="AY49823" s="60"/>
      <c r="AZ49823" s="60"/>
      <c r="BA49823" s="60"/>
      <c r="BB49823" s="60"/>
      <c r="BC49823" s="61"/>
    </row>
    <row r="49824" spans="43:55">
      <c r="AQ49824" s="64"/>
      <c r="AR49824" s="64"/>
      <c r="AS49824" s="60"/>
      <c r="AT49824" s="60"/>
      <c r="AU49824" s="60"/>
      <c r="AV49824" s="60"/>
      <c r="AW49824" s="60"/>
      <c r="AX49824" s="60"/>
      <c r="AY49824" s="60"/>
      <c r="AZ49824" s="60"/>
      <c r="BA49824" s="60"/>
      <c r="BB49824" s="60"/>
      <c r="BC49824" s="61"/>
    </row>
    <row r="49825" spans="43:55">
      <c r="AQ49825" s="64"/>
      <c r="AR49825" s="64"/>
      <c r="AS49825" s="60"/>
      <c r="AT49825" s="60"/>
      <c r="AU49825" s="60"/>
      <c r="AV49825" s="60"/>
      <c r="AW49825" s="60"/>
      <c r="AX49825" s="60"/>
      <c r="AY49825" s="60"/>
      <c r="AZ49825" s="60"/>
      <c r="BA49825" s="60"/>
      <c r="BB49825" s="60"/>
      <c r="BC49825" s="61"/>
    </row>
    <row r="49826" spans="43:55">
      <c r="AQ49826" s="64"/>
      <c r="AR49826" s="64"/>
      <c r="AS49826" s="60"/>
      <c r="AT49826" s="60"/>
      <c r="AU49826" s="60"/>
      <c r="AV49826" s="60"/>
      <c r="AW49826" s="60"/>
      <c r="AX49826" s="60"/>
      <c r="AY49826" s="60"/>
      <c r="AZ49826" s="60"/>
      <c r="BA49826" s="60"/>
      <c r="BB49826" s="60"/>
      <c r="BC49826" s="61"/>
    </row>
    <row r="49827" spans="43:55">
      <c r="AQ49827" s="64"/>
      <c r="AR49827" s="64"/>
      <c r="AS49827" s="60"/>
      <c r="AT49827" s="60"/>
      <c r="AU49827" s="60"/>
      <c r="AV49827" s="60"/>
      <c r="AW49827" s="60"/>
      <c r="AX49827" s="60"/>
      <c r="AY49827" s="60"/>
      <c r="AZ49827" s="60"/>
      <c r="BA49827" s="60"/>
      <c r="BB49827" s="60"/>
      <c r="BC49827" s="61"/>
    </row>
    <row r="49828" spans="43:55">
      <c r="AQ49828" s="64"/>
      <c r="AR49828" s="64"/>
      <c r="AS49828" s="60"/>
      <c r="AT49828" s="60"/>
      <c r="AU49828" s="60"/>
      <c r="AV49828" s="60"/>
      <c r="AW49828" s="60"/>
      <c r="AX49828" s="60"/>
      <c r="AY49828" s="60"/>
      <c r="AZ49828" s="60"/>
      <c r="BA49828" s="60"/>
      <c r="BB49828" s="60"/>
      <c r="BC49828" s="61"/>
    </row>
    <row r="49829" spans="43:55">
      <c r="AQ49829" s="64"/>
      <c r="AR49829" s="64"/>
      <c r="AS49829" s="60"/>
      <c r="AT49829" s="60"/>
      <c r="AU49829" s="60"/>
      <c r="AV49829" s="60"/>
      <c r="AW49829" s="60"/>
      <c r="AX49829" s="60"/>
      <c r="AY49829" s="60"/>
      <c r="AZ49829" s="60"/>
      <c r="BA49829" s="60"/>
      <c r="BB49829" s="60"/>
      <c r="BC49829" s="61"/>
    </row>
    <row r="49830" spans="43:55">
      <c r="AQ49830" s="64"/>
      <c r="AR49830" s="64"/>
      <c r="AS49830" s="60"/>
      <c r="AT49830" s="60"/>
      <c r="AU49830" s="60"/>
      <c r="AV49830" s="60"/>
      <c r="AW49830" s="60"/>
      <c r="AX49830" s="60"/>
      <c r="AY49830" s="60"/>
      <c r="AZ49830" s="60"/>
      <c r="BA49830" s="60"/>
      <c r="BB49830" s="60"/>
      <c r="BC49830" s="61"/>
    </row>
    <row r="49831" spans="43:55">
      <c r="AQ49831" s="64"/>
      <c r="AR49831" s="64"/>
      <c r="AS49831" s="60"/>
      <c r="AT49831" s="60"/>
      <c r="AU49831" s="60"/>
      <c r="AV49831" s="60"/>
      <c r="AW49831" s="60"/>
      <c r="AX49831" s="60"/>
      <c r="AY49831" s="60"/>
      <c r="AZ49831" s="60"/>
      <c r="BA49831" s="60"/>
      <c r="BB49831" s="60"/>
      <c r="BC49831" s="61"/>
    </row>
    <row r="49832" spans="43:55">
      <c r="AQ49832" s="64"/>
      <c r="AR49832" s="64"/>
      <c r="AS49832" s="60"/>
      <c r="AT49832" s="60"/>
      <c r="AU49832" s="60"/>
      <c r="AV49832" s="60"/>
      <c r="AW49832" s="60"/>
      <c r="AX49832" s="60"/>
      <c r="AY49832" s="60"/>
      <c r="AZ49832" s="60"/>
      <c r="BA49832" s="60"/>
      <c r="BB49832" s="60"/>
      <c r="BC49832" s="61"/>
    </row>
    <row r="49833" spans="43:55">
      <c r="AQ49833" s="64"/>
      <c r="AR49833" s="64"/>
      <c r="AS49833" s="60"/>
      <c r="AT49833" s="60"/>
      <c r="AU49833" s="60"/>
      <c r="AV49833" s="60"/>
      <c r="AW49833" s="60"/>
      <c r="AX49833" s="60"/>
      <c r="AY49833" s="60"/>
      <c r="AZ49833" s="60"/>
      <c r="BA49833" s="60"/>
      <c r="BB49833" s="60"/>
      <c r="BC49833" s="61"/>
    </row>
    <row r="49834" spans="43:55">
      <c r="AQ49834" s="64"/>
      <c r="AR49834" s="64"/>
      <c r="AS49834" s="60"/>
      <c r="AT49834" s="60"/>
      <c r="AU49834" s="60"/>
      <c r="AV49834" s="60"/>
      <c r="AW49834" s="60"/>
      <c r="AX49834" s="60"/>
      <c r="AY49834" s="60"/>
      <c r="AZ49834" s="60"/>
      <c r="BA49834" s="60"/>
      <c r="BB49834" s="60"/>
      <c r="BC49834" s="61"/>
    </row>
    <row r="49835" spans="43:55">
      <c r="AQ49835" s="64"/>
      <c r="AR49835" s="64"/>
      <c r="AS49835" s="60"/>
      <c r="AT49835" s="60"/>
      <c r="AU49835" s="60"/>
      <c r="AV49835" s="60"/>
      <c r="AW49835" s="60"/>
      <c r="AX49835" s="60"/>
      <c r="AY49835" s="60"/>
      <c r="AZ49835" s="60"/>
      <c r="BA49835" s="60"/>
      <c r="BB49835" s="60"/>
      <c r="BC49835" s="61"/>
    </row>
    <row r="49836" spans="43:55">
      <c r="AQ49836" s="64"/>
      <c r="AR49836" s="64"/>
      <c r="AS49836" s="60"/>
      <c r="AT49836" s="60"/>
      <c r="AU49836" s="60"/>
      <c r="AV49836" s="60"/>
      <c r="AW49836" s="60"/>
      <c r="AX49836" s="60"/>
      <c r="AY49836" s="60"/>
      <c r="AZ49836" s="60"/>
      <c r="BA49836" s="60"/>
      <c r="BB49836" s="60"/>
      <c r="BC49836" s="61"/>
    </row>
    <row r="49837" spans="43:55">
      <c r="AQ49837" s="64"/>
      <c r="AR49837" s="64"/>
      <c r="AS49837" s="60"/>
      <c r="AT49837" s="60"/>
      <c r="AU49837" s="60"/>
      <c r="AV49837" s="60"/>
      <c r="AW49837" s="60"/>
      <c r="AX49837" s="60"/>
      <c r="AY49837" s="60"/>
      <c r="AZ49837" s="60"/>
      <c r="BA49837" s="60"/>
      <c r="BB49837" s="60"/>
      <c r="BC49837" s="61"/>
    </row>
    <row r="49838" spans="43:55">
      <c r="AQ49838" s="64"/>
      <c r="AR49838" s="64"/>
      <c r="AS49838" s="60"/>
      <c r="AT49838" s="60"/>
      <c r="AU49838" s="60"/>
      <c r="AV49838" s="60"/>
      <c r="AW49838" s="60"/>
      <c r="AX49838" s="60"/>
      <c r="AY49838" s="60"/>
      <c r="AZ49838" s="60"/>
      <c r="BA49838" s="60"/>
      <c r="BB49838" s="60"/>
      <c r="BC49838" s="61"/>
    </row>
    <row r="49839" spans="43:55">
      <c r="AQ49839" s="64"/>
      <c r="AR49839" s="64"/>
      <c r="AS49839" s="60"/>
      <c r="AT49839" s="60"/>
      <c r="AU49839" s="60"/>
      <c r="AV49839" s="60"/>
      <c r="AW49839" s="60"/>
      <c r="AX49839" s="60"/>
      <c r="AY49839" s="60"/>
      <c r="AZ49839" s="60"/>
      <c r="BA49839" s="60"/>
      <c r="BB49839" s="60"/>
      <c r="BC49839" s="61"/>
    </row>
    <row r="49840" spans="43:55">
      <c r="AQ49840" s="64"/>
      <c r="AR49840" s="64"/>
      <c r="AS49840" s="60"/>
      <c r="AT49840" s="60"/>
      <c r="AU49840" s="60"/>
      <c r="AV49840" s="60"/>
      <c r="AW49840" s="60"/>
      <c r="AX49840" s="60"/>
      <c r="AY49840" s="60"/>
      <c r="AZ49840" s="60"/>
      <c r="BA49840" s="60"/>
      <c r="BB49840" s="60"/>
      <c r="BC49840" s="61"/>
    </row>
    <row r="49841" spans="43:55">
      <c r="AQ49841" s="64"/>
      <c r="AR49841" s="64"/>
      <c r="AS49841" s="60"/>
      <c r="AT49841" s="60"/>
      <c r="AU49841" s="60"/>
      <c r="AV49841" s="60"/>
      <c r="AW49841" s="60"/>
      <c r="AX49841" s="60"/>
      <c r="AY49841" s="60"/>
      <c r="AZ49841" s="60"/>
      <c r="BA49841" s="60"/>
      <c r="BB49841" s="60"/>
      <c r="BC49841" s="61"/>
    </row>
    <row r="49842" spans="43:55">
      <c r="AQ49842" s="64"/>
      <c r="AR49842" s="64"/>
      <c r="AS49842" s="60"/>
      <c r="AT49842" s="60"/>
      <c r="AU49842" s="60"/>
      <c r="AV49842" s="60"/>
      <c r="AW49842" s="60"/>
      <c r="AX49842" s="60"/>
      <c r="AY49842" s="60"/>
      <c r="AZ49842" s="60"/>
      <c r="BA49842" s="60"/>
      <c r="BB49842" s="60"/>
      <c r="BC49842" s="61"/>
    </row>
    <row r="49843" spans="43:55">
      <c r="AQ49843" s="64"/>
      <c r="AR49843" s="64"/>
      <c r="AS49843" s="60"/>
      <c r="AT49843" s="60"/>
      <c r="AU49843" s="60"/>
      <c r="AV49843" s="60"/>
      <c r="AW49843" s="60"/>
      <c r="AX49843" s="60"/>
      <c r="AY49843" s="60"/>
      <c r="AZ49843" s="60"/>
      <c r="BA49843" s="60"/>
      <c r="BB49843" s="60"/>
      <c r="BC49843" s="61"/>
    </row>
    <row r="49844" spans="43:55">
      <c r="AQ49844" s="64"/>
      <c r="AR49844" s="64"/>
      <c r="AS49844" s="60"/>
      <c r="AT49844" s="60"/>
      <c r="AU49844" s="60"/>
      <c r="AV49844" s="60"/>
      <c r="AW49844" s="60"/>
      <c r="AX49844" s="60"/>
      <c r="AY49844" s="60"/>
      <c r="AZ49844" s="60"/>
      <c r="BA49844" s="60"/>
      <c r="BB49844" s="60"/>
      <c r="BC49844" s="61"/>
    </row>
    <row r="49845" spans="43:55">
      <c r="AQ49845" s="64"/>
      <c r="AR49845" s="64"/>
      <c r="AS49845" s="60"/>
      <c r="AT49845" s="60"/>
      <c r="AU49845" s="60"/>
      <c r="AV49845" s="60"/>
      <c r="AW49845" s="60"/>
      <c r="AX49845" s="60"/>
      <c r="AY49845" s="60"/>
      <c r="AZ49845" s="60"/>
      <c r="BA49845" s="60"/>
      <c r="BB49845" s="60"/>
      <c r="BC49845" s="61"/>
    </row>
    <row r="49846" spans="43:55">
      <c r="AQ49846" s="64"/>
      <c r="AR49846" s="64"/>
      <c r="AS49846" s="60"/>
      <c r="AT49846" s="60"/>
      <c r="AU49846" s="60"/>
      <c r="AV49846" s="60"/>
      <c r="AW49846" s="60"/>
      <c r="AX49846" s="60"/>
      <c r="AY49846" s="60"/>
      <c r="AZ49846" s="60"/>
      <c r="BA49846" s="60"/>
      <c r="BB49846" s="60"/>
      <c r="BC49846" s="61"/>
    </row>
    <row r="49847" spans="43:55">
      <c r="AQ49847" s="64"/>
      <c r="AR49847" s="64"/>
      <c r="AS49847" s="60"/>
      <c r="AT49847" s="60"/>
      <c r="AU49847" s="60"/>
      <c r="AV49847" s="60"/>
      <c r="AW49847" s="60"/>
      <c r="AX49847" s="60"/>
      <c r="AY49847" s="60"/>
      <c r="AZ49847" s="60"/>
      <c r="BA49847" s="60"/>
      <c r="BB49847" s="60"/>
      <c r="BC49847" s="61"/>
    </row>
    <row r="49848" spans="43:55">
      <c r="AQ49848" s="64"/>
      <c r="AR49848" s="64"/>
      <c r="AS49848" s="60"/>
      <c r="AT49848" s="60"/>
      <c r="AU49848" s="60"/>
      <c r="AV49848" s="60"/>
      <c r="AW49848" s="60"/>
      <c r="AX49848" s="60"/>
      <c r="AY49848" s="60"/>
      <c r="AZ49848" s="60"/>
      <c r="BA49848" s="60"/>
      <c r="BB49848" s="60"/>
      <c r="BC49848" s="61"/>
    </row>
    <row r="49849" spans="43:55">
      <c r="AQ49849" s="64"/>
      <c r="AR49849" s="64"/>
      <c r="AS49849" s="60"/>
      <c r="AT49849" s="60"/>
      <c r="AU49849" s="60"/>
      <c r="AV49849" s="60"/>
      <c r="AW49849" s="60"/>
      <c r="AX49849" s="60"/>
      <c r="AY49849" s="60"/>
      <c r="AZ49849" s="60"/>
      <c r="BA49849" s="60"/>
      <c r="BB49849" s="60"/>
      <c r="BC49849" s="61"/>
    </row>
    <row r="49850" spans="43:55">
      <c r="AQ49850" s="64"/>
      <c r="AR49850" s="64"/>
      <c r="AS49850" s="60"/>
      <c r="AT49850" s="60"/>
      <c r="AU49850" s="60"/>
      <c r="AV49850" s="60"/>
      <c r="AW49850" s="60"/>
      <c r="AX49850" s="60"/>
      <c r="AY49850" s="60"/>
      <c r="AZ49850" s="60"/>
      <c r="BA49850" s="60"/>
      <c r="BB49850" s="60"/>
      <c r="BC49850" s="61"/>
    </row>
    <row r="49851" spans="43:55">
      <c r="AQ49851" s="64"/>
      <c r="AR49851" s="64"/>
      <c r="AS49851" s="60"/>
      <c r="AT49851" s="60"/>
      <c r="AU49851" s="60"/>
      <c r="AV49851" s="60"/>
      <c r="AW49851" s="60"/>
      <c r="AX49851" s="60"/>
      <c r="AY49851" s="60"/>
      <c r="AZ49851" s="60"/>
      <c r="BA49851" s="60"/>
      <c r="BB49851" s="60"/>
      <c r="BC49851" s="61"/>
    </row>
    <row r="49852" spans="43:55">
      <c r="AQ49852" s="64"/>
      <c r="AR49852" s="64"/>
      <c r="AS49852" s="60"/>
      <c r="AT49852" s="60"/>
      <c r="AU49852" s="60"/>
      <c r="AV49852" s="60"/>
      <c r="AW49852" s="60"/>
      <c r="AX49852" s="60"/>
      <c r="AY49852" s="60"/>
      <c r="AZ49852" s="60"/>
      <c r="BA49852" s="60"/>
      <c r="BB49852" s="60"/>
      <c r="BC49852" s="61"/>
    </row>
    <row r="49853" spans="43:55">
      <c r="AQ49853" s="64"/>
      <c r="AR49853" s="64"/>
      <c r="AS49853" s="60"/>
      <c r="AT49853" s="60"/>
      <c r="AU49853" s="60"/>
      <c r="AV49853" s="60"/>
      <c r="AW49853" s="60"/>
      <c r="AX49853" s="60"/>
      <c r="AY49853" s="60"/>
      <c r="AZ49853" s="60"/>
      <c r="BA49853" s="60"/>
      <c r="BB49853" s="60"/>
      <c r="BC49853" s="61"/>
    </row>
    <row r="49854" spans="43:55">
      <c r="AQ49854" s="64"/>
      <c r="AR49854" s="64"/>
      <c r="AS49854" s="60"/>
      <c r="AT49854" s="60"/>
      <c r="AU49854" s="60"/>
      <c r="AV49854" s="60"/>
      <c r="AW49854" s="60"/>
      <c r="AX49854" s="60"/>
      <c r="AY49854" s="60"/>
      <c r="AZ49854" s="60"/>
      <c r="BA49854" s="60"/>
      <c r="BB49854" s="60"/>
      <c r="BC49854" s="61"/>
    </row>
    <row r="49855" spans="43:55">
      <c r="AQ49855" s="64"/>
      <c r="AR49855" s="64"/>
      <c r="AS49855" s="60"/>
      <c r="AT49855" s="60"/>
      <c r="AU49855" s="60"/>
      <c r="AV49855" s="60"/>
      <c r="AW49855" s="60"/>
      <c r="AX49855" s="60"/>
      <c r="AY49855" s="60"/>
      <c r="AZ49855" s="60"/>
      <c r="BA49855" s="60"/>
      <c r="BB49855" s="60"/>
      <c r="BC49855" s="61"/>
    </row>
    <row r="49856" spans="43:55">
      <c r="AQ49856" s="64"/>
      <c r="AR49856" s="64"/>
      <c r="AS49856" s="60"/>
      <c r="AT49856" s="60"/>
      <c r="AU49856" s="60"/>
      <c r="AV49856" s="60"/>
      <c r="AW49856" s="60"/>
      <c r="AX49856" s="60"/>
      <c r="AY49856" s="60"/>
      <c r="AZ49856" s="60"/>
      <c r="BA49856" s="60"/>
      <c r="BB49856" s="60"/>
      <c r="BC49856" s="61"/>
    </row>
    <row r="49857" spans="43:55">
      <c r="AQ49857" s="64"/>
      <c r="AR49857" s="64"/>
      <c r="AS49857" s="60"/>
      <c r="AT49857" s="60"/>
      <c r="AU49857" s="60"/>
      <c r="AV49857" s="60"/>
      <c r="AW49857" s="60"/>
      <c r="AX49857" s="60"/>
      <c r="AY49857" s="60"/>
      <c r="AZ49857" s="60"/>
      <c r="BA49857" s="60"/>
      <c r="BB49857" s="60"/>
      <c r="BC49857" s="61"/>
    </row>
    <row r="49858" spans="43:55">
      <c r="AQ49858" s="64"/>
      <c r="AR49858" s="64"/>
      <c r="AS49858" s="60"/>
      <c r="AT49858" s="60"/>
      <c r="AU49858" s="60"/>
      <c r="AV49858" s="60"/>
      <c r="AW49858" s="60"/>
      <c r="AX49858" s="60"/>
      <c r="AY49858" s="60"/>
      <c r="AZ49858" s="60"/>
      <c r="BA49858" s="60"/>
      <c r="BB49858" s="60"/>
      <c r="BC49858" s="61"/>
    </row>
    <row r="49859" spans="43:55">
      <c r="AQ49859" s="64"/>
      <c r="AR49859" s="64"/>
      <c r="AS49859" s="60"/>
      <c r="AT49859" s="60"/>
      <c r="AU49859" s="60"/>
      <c r="AV49859" s="60"/>
      <c r="AW49859" s="60"/>
      <c r="AX49859" s="60"/>
      <c r="AY49859" s="60"/>
      <c r="AZ49859" s="60"/>
      <c r="BA49859" s="60"/>
      <c r="BB49859" s="60"/>
      <c r="BC49859" s="61"/>
    </row>
    <row r="49860" spans="43:55">
      <c r="AQ49860" s="64"/>
      <c r="AR49860" s="64"/>
      <c r="AS49860" s="60"/>
      <c r="AT49860" s="60"/>
      <c r="AU49860" s="60"/>
      <c r="AV49860" s="60"/>
      <c r="AW49860" s="60"/>
      <c r="AX49860" s="60"/>
      <c r="AY49860" s="60"/>
      <c r="AZ49860" s="60"/>
      <c r="BA49860" s="60"/>
      <c r="BB49860" s="60"/>
      <c r="BC49860" s="61"/>
    </row>
    <row r="49861" spans="43:55">
      <c r="AQ49861" s="64"/>
      <c r="AR49861" s="64"/>
      <c r="AS49861" s="60"/>
      <c r="AT49861" s="60"/>
      <c r="AU49861" s="60"/>
      <c r="AV49861" s="60"/>
      <c r="AW49861" s="60"/>
      <c r="AX49861" s="60"/>
      <c r="AY49861" s="60"/>
      <c r="AZ49861" s="60"/>
      <c r="BA49861" s="60"/>
      <c r="BB49861" s="60"/>
      <c r="BC49861" s="61"/>
    </row>
    <row r="49862" spans="43:55">
      <c r="AQ49862" s="64"/>
      <c r="AR49862" s="64"/>
      <c r="AS49862" s="60"/>
      <c r="AT49862" s="60"/>
      <c r="AU49862" s="60"/>
      <c r="AV49862" s="60"/>
      <c r="AW49862" s="60"/>
      <c r="AX49862" s="60"/>
      <c r="AY49862" s="60"/>
      <c r="AZ49862" s="60"/>
      <c r="BA49862" s="60"/>
      <c r="BB49862" s="60"/>
      <c r="BC49862" s="61"/>
    </row>
    <row r="49863" spans="43:55">
      <c r="AQ49863" s="64"/>
      <c r="AR49863" s="64"/>
      <c r="AS49863" s="60"/>
      <c r="AT49863" s="60"/>
      <c r="AU49863" s="60"/>
      <c r="AV49863" s="60"/>
      <c r="AW49863" s="60"/>
      <c r="AX49863" s="60"/>
      <c r="AY49863" s="60"/>
      <c r="AZ49863" s="60"/>
      <c r="BA49863" s="60"/>
      <c r="BB49863" s="60"/>
      <c r="BC49863" s="61"/>
    </row>
    <row r="49864" spans="43:55">
      <c r="AQ49864" s="64"/>
      <c r="AR49864" s="64"/>
      <c r="AS49864" s="60"/>
      <c r="AT49864" s="60"/>
      <c r="AU49864" s="60"/>
      <c r="AV49864" s="60"/>
      <c r="AW49864" s="60"/>
      <c r="AX49864" s="60"/>
      <c r="AY49864" s="60"/>
      <c r="AZ49864" s="60"/>
      <c r="BA49864" s="60"/>
      <c r="BB49864" s="60"/>
      <c r="BC49864" s="61"/>
    </row>
    <row r="49865" spans="43:55">
      <c r="AQ49865" s="64"/>
      <c r="AR49865" s="64"/>
      <c r="AS49865" s="60"/>
      <c r="AT49865" s="60"/>
      <c r="AU49865" s="60"/>
      <c r="AV49865" s="60"/>
      <c r="AW49865" s="60"/>
      <c r="AX49865" s="60"/>
      <c r="AY49865" s="60"/>
      <c r="AZ49865" s="60"/>
      <c r="BA49865" s="60"/>
      <c r="BB49865" s="60"/>
      <c r="BC49865" s="61"/>
    </row>
    <row r="49866" spans="43:55">
      <c r="AQ49866" s="64"/>
      <c r="AR49866" s="64"/>
      <c r="AS49866" s="60"/>
      <c r="AT49866" s="60"/>
      <c r="AU49866" s="60"/>
      <c r="AV49866" s="60"/>
      <c r="AW49866" s="60"/>
      <c r="AX49866" s="60"/>
      <c r="AY49866" s="60"/>
      <c r="AZ49866" s="60"/>
      <c r="BA49866" s="60"/>
      <c r="BB49866" s="60"/>
      <c r="BC49866" s="61"/>
    </row>
    <row r="49867" spans="43:55">
      <c r="AQ49867" s="64"/>
      <c r="AR49867" s="64"/>
      <c r="AS49867" s="60"/>
      <c r="AT49867" s="60"/>
      <c r="AU49867" s="60"/>
      <c r="AV49867" s="60"/>
      <c r="AW49867" s="60"/>
      <c r="AX49867" s="60"/>
      <c r="AY49867" s="60"/>
      <c r="AZ49867" s="60"/>
      <c r="BA49867" s="60"/>
      <c r="BB49867" s="60"/>
      <c r="BC49867" s="61"/>
    </row>
    <row r="49868" spans="43:55">
      <c r="AQ49868" s="64"/>
      <c r="AR49868" s="64"/>
      <c r="AS49868" s="60"/>
      <c r="AT49868" s="60"/>
      <c r="AU49868" s="60"/>
      <c r="AV49868" s="60"/>
      <c r="AW49868" s="60"/>
      <c r="AX49868" s="60"/>
      <c r="AY49868" s="60"/>
      <c r="AZ49868" s="60"/>
      <c r="BA49868" s="60"/>
      <c r="BB49868" s="60"/>
      <c r="BC49868" s="61"/>
    </row>
    <row r="49869" spans="43:55">
      <c r="AQ49869" s="64"/>
      <c r="AR49869" s="64"/>
      <c r="AS49869" s="60"/>
      <c r="AT49869" s="60"/>
      <c r="AU49869" s="60"/>
      <c r="AV49869" s="60"/>
      <c r="AW49869" s="60"/>
      <c r="AX49869" s="60"/>
      <c r="AY49869" s="60"/>
      <c r="AZ49869" s="60"/>
      <c r="BA49869" s="60"/>
      <c r="BB49869" s="60"/>
      <c r="BC49869" s="61"/>
    </row>
    <row r="49870" spans="43:55">
      <c r="AQ49870" s="64"/>
      <c r="AR49870" s="64"/>
      <c r="AS49870" s="60"/>
      <c r="AT49870" s="60"/>
      <c r="AU49870" s="60"/>
      <c r="AV49870" s="60"/>
      <c r="AW49870" s="60"/>
      <c r="AX49870" s="60"/>
      <c r="AY49870" s="60"/>
      <c r="AZ49870" s="60"/>
      <c r="BA49870" s="60"/>
      <c r="BB49870" s="60"/>
      <c r="BC49870" s="61"/>
    </row>
    <row r="49871" spans="43:55">
      <c r="AQ49871" s="64"/>
      <c r="AR49871" s="64"/>
      <c r="AS49871" s="60"/>
      <c r="AT49871" s="60"/>
      <c r="AU49871" s="60"/>
      <c r="AV49871" s="60"/>
      <c r="AW49871" s="60"/>
      <c r="AX49871" s="60"/>
      <c r="AY49871" s="60"/>
      <c r="AZ49871" s="60"/>
      <c r="BA49871" s="60"/>
      <c r="BB49871" s="60"/>
      <c r="BC49871" s="61"/>
    </row>
    <row r="49872" spans="43:55">
      <c r="AQ49872" s="64"/>
      <c r="AR49872" s="64"/>
      <c r="AS49872" s="60"/>
      <c r="AT49872" s="60"/>
      <c r="AU49872" s="60"/>
      <c r="AV49872" s="60"/>
      <c r="AW49872" s="60"/>
      <c r="AX49872" s="60"/>
      <c r="AY49872" s="60"/>
      <c r="AZ49872" s="60"/>
      <c r="BA49872" s="60"/>
      <c r="BB49872" s="60"/>
      <c r="BC49872" s="61"/>
    </row>
    <row r="49873" spans="43:55">
      <c r="AQ49873" s="64"/>
      <c r="AR49873" s="64"/>
      <c r="AS49873" s="60"/>
      <c r="AT49873" s="60"/>
      <c r="AU49873" s="60"/>
      <c r="AV49873" s="60"/>
      <c r="AW49873" s="60"/>
      <c r="AX49873" s="60"/>
      <c r="AY49873" s="60"/>
      <c r="AZ49873" s="60"/>
      <c r="BA49873" s="60"/>
      <c r="BB49873" s="60"/>
      <c r="BC49873" s="61"/>
    </row>
    <row r="49874" spans="43:55">
      <c r="AQ49874" s="64"/>
      <c r="AR49874" s="64"/>
      <c r="AS49874" s="60"/>
      <c r="AT49874" s="60"/>
      <c r="AU49874" s="60"/>
      <c r="AV49874" s="60"/>
      <c r="AW49874" s="60"/>
      <c r="AX49874" s="60"/>
      <c r="AY49874" s="60"/>
      <c r="AZ49874" s="60"/>
      <c r="BA49874" s="60"/>
      <c r="BB49874" s="60"/>
      <c r="BC49874" s="61"/>
    </row>
    <row r="49875" spans="43:55">
      <c r="AQ49875" s="64"/>
      <c r="AR49875" s="64"/>
      <c r="AS49875" s="60"/>
      <c r="AT49875" s="60"/>
      <c r="AU49875" s="60"/>
      <c r="AV49875" s="60"/>
      <c r="AW49875" s="60"/>
      <c r="AX49875" s="60"/>
      <c r="AY49875" s="60"/>
      <c r="AZ49875" s="60"/>
      <c r="BA49875" s="60"/>
      <c r="BB49875" s="60"/>
      <c r="BC49875" s="61"/>
    </row>
    <row r="49876" spans="43:55">
      <c r="AQ49876" s="64"/>
      <c r="AR49876" s="64"/>
      <c r="AS49876" s="60"/>
      <c r="AT49876" s="60"/>
      <c r="AU49876" s="60"/>
      <c r="AV49876" s="60"/>
      <c r="AW49876" s="60"/>
      <c r="AX49876" s="60"/>
      <c r="AY49876" s="60"/>
      <c r="AZ49876" s="60"/>
      <c r="BA49876" s="60"/>
      <c r="BB49876" s="60"/>
      <c r="BC49876" s="61"/>
    </row>
    <row r="49877" spans="43:55">
      <c r="AQ49877" s="64"/>
      <c r="AR49877" s="64"/>
      <c r="AS49877" s="60"/>
      <c r="AT49877" s="60"/>
      <c r="AU49877" s="60"/>
      <c r="AV49877" s="60"/>
      <c r="AW49877" s="60"/>
      <c r="AX49877" s="60"/>
      <c r="AY49877" s="60"/>
      <c r="AZ49877" s="60"/>
      <c r="BA49877" s="60"/>
      <c r="BB49877" s="60"/>
      <c r="BC49877" s="61"/>
    </row>
    <row r="49878" spans="43:55">
      <c r="AQ49878" s="64"/>
      <c r="AR49878" s="64"/>
      <c r="AS49878" s="60"/>
      <c r="AT49878" s="60"/>
      <c r="AU49878" s="60"/>
      <c r="AV49878" s="60"/>
      <c r="AW49878" s="60"/>
      <c r="AX49878" s="60"/>
      <c r="AY49878" s="60"/>
      <c r="AZ49878" s="60"/>
      <c r="BA49878" s="60"/>
      <c r="BB49878" s="60"/>
      <c r="BC49878" s="61"/>
    </row>
    <row r="49879" spans="43:55">
      <c r="AQ49879" s="64"/>
      <c r="AR49879" s="64"/>
      <c r="AS49879" s="60"/>
      <c r="AT49879" s="60"/>
      <c r="AU49879" s="60"/>
      <c r="AV49879" s="60"/>
      <c r="AW49879" s="60"/>
      <c r="AX49879" s="60"/>
      <c r="AY49879" s="60"/>
      <c r="AZ49879" s="60"/>
      <c r="BA49879" s="60"/>
      <c r="BB49879" s="60"/>
      <c r="BC49879" s="61"/>
    </row>
    <row r="49880" spans="43:55">
      <c r="AQ49880" s="64"/>
      <c r="AR49880" s="64"/>
      <c r="AS49880" s="60"/>
      <c r="AT49880" s="60"/>
      <c r="AU49880" s="60"/>
      <c r="AV49880" s="60"/>
      <c r="AW49880" s="60"/>
      <c r="AX49880" s="60"/>
      <c r="AY49880" s="60"/>
      <c r="AZ49880" s="60"/>
      <c r="BA49880" s="60"/>
      <c r="BB49880" s="60"/>
      <c r="BC49880" s="61"/>
    </row>
    <row r="49881" spans="43:55">
      <c r="AQ49881" s="64"/>
      <c r="AR49881" s="64"/>
      <c r="AS49881" s="60"/>
      <c r="AT49881" s="60"/>
      <c r="AU49881" s="60"/>
      <c r="AV49881" s="60"/>
      <c r="AW49881" s="60"/>
      <c r="AX49881" s="60"/>
      <c r="AY49881" s="60"/>
      <c r="AZ49881" s="60"/>
      <c r="BA49881" s="60"/>
      <c r="BB49881" s="60"/>
      <c r="BC49881" s="61"/>
    </row>
    <row r="49882" spans="43:55">
      <c r="AQ49882" s="64"/>
      <c r="AR49882" s="64"/>
      <c r="AS49882" s="60"/>
      <c r="AT49882" s="60"/>
      <c r="AU49882" s="60"/>
      <c r="AV49882" s="60"/>
      <c r="AW49882" s="60"/>
      <c r="AX49882" s="60"/>
      <c r="AY49882" s="60"/>
      <c r="AZ49882" s="60"/>
      <c r="BA49882" s="60"/>
      <c r="BB49882" s="60"/>
      <c r="BC49882" s="61"/>
    </row>
    <row r="49883" spans="43:55">
      <c r="AQ49883" s="64"/>
      <c r="AR49883" s="64"/>
      <c r="AS49883" s="60"/>
      <c r="AT49883" s="60"/>
      <c r="AU49883" s="60"/>
      <c r="AV49883" s="60"/>
      <c r="AW49883" s="60"/>
      <c r="AX49883" s="60"/>
      <c r="AY49883" s="60"/>
      <c r="AZ49883" s="60"/>
      <c r="BA49883" s="60"/>
      <c r="BB49883" s="60"/>
      <c r="BC49883" s="61"/>
    </row>
    <row r="49884" spans="43:55">
      <c r="AQ49884" s="64"/>
      <c r="AR49884" s="64"/>
      <c r="AS49884" s="60"/>
      <c r="AT49884" s="60"/>
      <c r="AU49884" s="60"/>
      <c r="AV49884" s="60"/>
      <c r="AW49884" s="60"/>
      <c r="AX49884" s="60"/>
      <c r="AY49884" s="60"/>
      <c r="AZ49884" s="60"/>
      <c r="BA49884" s="60"/>
      <c r="BB49884" s="60"/>
      <c r="BC49884" s="61"/>
    </row>
    <row r="49885" spans="43:55">
      <c r="AQ49885" s="64"/>
      <c r="AR49885" s="64"/>
      <c r="AS49885" s="60"/>
      <c r="AT49885" s="60"/>
      <c r="AU49885" s="60"/>
      <c r="AV49885" s="60"/>
      <c r="AW49885" s="60"/>
      <c r="AX49885" s="60"/>
      <c r="AY49885" s="60"/>
      <c r="AZ49885" s="60"/>
      <c r="BA49885" s="60"/>
      <c r="BB49885" s="60"/>
      <c r="BC49885" s="61"/>
    </row>
    <row r="49886" spans="43:55">
      <c r="AQ49886" s="64"/>
      <c r="AR49886" s="64"/>
      <c r="AS49886" s="60"/>
      <c r="AT49886" s="60"/>
      <c r="AU49886" s="60"/>
      <c r="AV49886" s="60"/>
      <c r="AW49886" s="60"/>
      <c r="AX49886" s="60"/>
      <c r="AY49886" s="60"/>
      <c r="AZ49886" s="60"/>
      <c r="BA49886" s="60"/>
      <c r="BB49886" s="60"/>
      <c r="BC49886" s="61"/>
    </row>
    <row r="49887" spans="43:55">
      <c r="AQ49887" s="64"/>
      <c r="AR49887" s="64"/>
      <c r="AS49887" s="60"/>
      <c r="AT49887" s="60"/>
      <c r="AU49887" s="60"/>
      <c r="AV49887" s="60"/>
      <c r="AW49887" s="60"/>
      <c r="AX49887" s="60"/>
      <c r="AY49887" s="60"/>
      <c r="AZ49887" s="60"/>
      <c r="BA49887" s="60"/>
      <c r="BB49887" s="60"/>
      <c r="BC49887" s="61"/>
    </row>
    <row r="49888" spans="43:55">
      <c r="AQ49888" s="64"/>
      <c r="AR49888" s="64"/>
      <c r="AS49888" s="60"/>
      <c r="AT49888" s="60"/>
      <c r="AU49888" s="60"/>
      <c r="AV49888" s="60"/>
      <c r="AW49888" s="60"/>
      <c r="AX49888" s="60"/>
      <c r="AY49888" s="60"/>
      <c r="AZ49888" s="60"/>
      <c r="BA49888" s="60"/>
      <c r="BB49888" s="60"/>
      <c r="BC49888" s="61"/>
    </row>
    <row r="49889" spans="43:55">
      <c r="AQ49889" s="64"/>
      <c r="AR49889" s="64"/>
      <c r="AS49889" s="60"/>
      <c r="AT49889" s="60"/>
      <c r="AU49889" s="60"/>
      <c r="AV49889" s="60"/>
      <c r="AW49889" s="60"/>
      <c r="AX49889" s="60"/>
      <c r="AY49889" s="60"/>
      <c r="AZ49889" s="60"/>
      <c r="BA49889" s="60"/>
      <c r="BB49889" s="60"/>
      <c r="BC49889" s="61"/>
    </row>
    <row r="49890" spans="43:55">
      <c r="AQ49890" s="64"/>
      <c r="AR49890" s="64"/>
      <c r="AS49890" s="60"/>
      <c r="AT49890" s="60"/>
      <c r="AU49890" s="60"/>
      <c r="AV49890" s="60"/>
      <c r="AW49890" s="60"/>
      <c r="AX49890" s="60"/>
      <c r="AY49890" s="60"/>
      <c r="AZ49890" s="60"/>
      <c r="BA49890" s="60"/>
      <c r="BB49890" s="60"/>
      <c r="BC49890" s="61"/>
    </row>
    <row r="49891" spans="43:55">
      <c r="AQ49891" s="64"/>
      <c r="AR49891" s="64"/>
      <c r="AS49891" s="60"/>
      <c r="AT49891" s="60"/>
      <c r="AU49891" s="60"/>
      <c r="AV49891" s="60"/>
      <c r="AW49891" s="60"/>
      <c r="AX49891" s="60"/>
      <c r="AY49891" s="60"/>
      <c r="AZ49891" s="60"/>
      <c r="BA49891" s="60"/>
      <c r="BB49891" s="60"/>
      <c r="BC49891" s="61"/>
    </row>
    <row r="49892" spans="43:55">
      <c r="AQ49892" s="64"/>
      <c r="AR49892" s="64"/>
      <c r="AS49892" s="60"/>
      <c r="AT49892" s="60"/>
      <c r="AU49892" s="60"/>
      <c r="AV49892" s="60"/>
      <c r="AW49892" s="60"/>
      <c r="AX49892" s="60"/>
      <c r="AY49892" s="60"/>
      <c r="AZ49892" s="60"/>
      <c r="BA49892" s="60"/>
      <c r="BB49892" s="60"/>
      <c r="BC49892" s="61"/>
    </row>
    <row r="49893" spans="43:55">
      <c r="AQ49893" s="64"/>
      <c r="AR49893" s="64"/>
      <c r="AS49893" s="60"/>
      <c r="AT49893" s="60"/>
      <c r="AU49893" s="60"/>
      <c r="AV49893" s="60"/>
      <c r="AW49893" s="60"/>
      <c r="AX49893" s="60"/>
      <c r="AY49893" s="60"/>
      <c r="AZ49893" s="60"/>
      <c r="BA49893" s="60"/>
      <c r="BB49893" s="60"/>
      <c r="BC49893" s="61"/>
    </row>
    <row r="49894" spans="43:55">
      <c r="AQ49894" s="64"/>
      <c r="AR49894" s="64"/>
      <c r="AS49894" s="60"/>
      <c r="AT49894" s="60"/>
      <c r="AU49894" s="60"/>
      <c r="AV49894" s="60"/>
      <c r="AW49894" s="60"/>
      <c r="AX49894" s="60"/>
      <c r="AY49894" s="60"/>
      <c r="AZ49894" s="60"/>
      <c r="BA49894" s="60"/>
      <c r="BB49894" s="60"/>
      <c r="BC49894" s="61"/>
    </row>
    <row r="49895" spans="43:55">
      <c r="AQ49895" s="64"/>
      <c r="AR49895" s="64"/>
      <c r="AS49895" s="60"/>
      <c r="AT49895" s="60"/>
      <c r="AU49895" s="60"/>
      <c r="AV49895" s="60"/>
      <c r="AW49895" s="60"/>
      <c r="AX49895" s="60"/>
      <c r="AY49895" s="60"/>
      <c r="AZ49895" s="60"/>
      <c r="BA49895" s="60"/>
      <c r="BB49895" s="60"/>
      <c r="BC49895" s="61"/>
    </row>
    <row r="49896" spans="43:55">
      <c r="AQ49896" s="64"/>
      <c r="AR49896" s="64"/>
      <c r="AS49896" s="60"/>
      <c r="AT49896" s="60"/>
      <c r="AU49896" s="60"/>
      <c r="AV49896" s="60"/>
      <c r="AW49896" s="60"/>
      <c r="AX49896" s="60"/>
      <c r="AY49896" s="60"/>
      <c r="AZ49896" s="60"/>
      <c r="BA49896" s="60"/>
      <c r="BB49896" s="60"/>
      <c r="BC49896" s="61"/>
    </row>
    <row r="49897" spans="43:55">
      <c r="AQ49897" s="64"/>
      <c r="AR49897" s="64"/>
      <c r="AS49897" s="60"/>
      <c r="AT49897" s="60"/>
      <c r="AU49897" s="60"/>
      <c r="AV49897" s="60"/>
      <c r="AW49897" s="60"/>
      <c r="AX49897" s="60"/>
      <c r="AY49897" s="60"/>
      <c r="AZ49897" s="60"/>
      <c r="BA49897" s="60"/>
      <c r="BB49897" s="60"/>
      <c r="BC49897" s="61"/>
    </row>
    <row r="49898" spans="43:55">
      <c r="AQ49898" s="64"/>
      <c r="AR49898" s="64"/>
      <c r="AS49898" s="60"/>
      <c r="AT49898" s="60"/>
      <c r="AU49898" s="60"/>
      <c r="AV49898" s="60"/>
      <c r="AW49898" s="60"/>
      <c r="AX49898" s="60"/>
      <c r="AY49898" s="60"/>
      <c r="AZ49898" s="60"/>
      <c r="BA49898" s="60"/>
      <c r="BB49898" s="60"/>
      <c r="BC49898" s="61"/>
    </row>
    <row r="49899" spans="43:55">
      <c r="AQ49899" s="64"/>
      <c r="AR49899" s="64"/>
      <c r="AS49899" s="60"/>
      <c r="AT49899" s="60"/>
      <c r="AU49899" s="60"/>
      <c r="AV49899" s="60"/>
      <c r="AW49899" s="60"/>
      <c r="AX49899" s="60"/>
      <c r="AY49899" s="60"/>
      <c r="AZ49899" s="60"/>
      <c r="BA49899" s="60"/>
      <c r="BB49899" s="60"/>
      <c r="BC49899" s="61"/>
    </row>
    <row r="49900" spans="43:55">
      <c r="AQ49900" s="64"/>
      <c r="AR49900" s="64"/>
      <c r="AS49900" s="60"/>
      <c r="AT49900" s="60"/>
      <c r="AU49900" s="60"/>
      <c r="AV49900" s="60"/>
      <c r="AW49900" s="60"/>
      <c r="AX49900" s="60"/>
      <c r="AY49900" s="60"/>
      <c r="AZ49900" s="60"/>
      <c r="BA49900" s="60"/>
      <c r="BB49900" s="60"/>
      <c r="BC49900" s="61"/>
    </row>
    <row r="49901" spans="43:55">
      <c r="AQ49901" s="64"/>
      <c r="AR49901" s="64"/>
      <c r="AS49901" s="60"/>
      <c r="AT49901" s="60"/>
      <c r="AU49901" s="60"/>
      <c r="AV49901" s="60"/>
      <c r="AW49901" s="60"/>
      <c r="AX49901" s="60"/>
      <c r="AY49901" s="60"/>
      <c r="AZ49901" s="60"/>
      <c r="BA49901" s="60"/>
      <c r="BB49901" s="60"/>
      <c r="BC49901" s="61"/>
    </row>
    <row r="49902" spans="43:55">
      <c r="AQ49902" s="64"/>
      <c r="AR49902" s="64"/>
      <c r="AS49902" s="60"/>
      <c r="AT49902" s="60"/>
      <c r="AU49902" s="60"/>
      <c r="AV49902" s="60"/>
      <c r="AW49902" s="60"/>
      <c r="AX49902" s="60"/>
      <c r="AY49902" s="60"/>
      <c r="AZ49902" s="60"/>
      <c r="BA49902" s="60"/>
      <c r="BB49902" s="60"/>
      <c r="BC49902" s="61"/>
    </row>
    <row r="49903" spans="43:55">
      <c r="AQ49903" s="64"/>
      <c r="AR49903" s="64"/>
      <c r="AS49903" s="60"/>
      <c r="AT49903" s="60"/>
      <c r="AU49903" s="60"/>
      <c r="AV49903" s="60"/>
      <c r="AW49903" s="60"/>
      <c r="AX49903" s="60"/>
      <c r="AY49903" s="60"/>
      <c r="AZ49903" s="60"/>
      <c r="BA49903" s="60"/>
      <c r="BB49903" s="60"/>
      <c r="BC49903" s="61"/>
    </row>
    <row r="49904" spans="43:55">
      <c r="AQ49904" s="64"/>
      <c r="AR49904" s="64"/>
      <c r="AS49904" s="60"/>
      <c r="AT49904" s="60"/>
      <c r="AU49904" s="60"/>
      <c r="AV49904" s="60"/>
      <c r="AW49904" s="60"/>
      <c r="AX49904" s="60"/>
      <c r="AY49904" s="60"/>
      <c r="AZ49904" s="60"/>
      <c r="BA49904" s="60"/>
      <c r="BB49904" s="60"/>
      <c r="BC49904" s="61"/>
    </row>
    <row r="49905" spans="43:55">
      <c r="AQ49905" s="64"/>
      <c r="AR49905" s="64"/>
      <c r="AS49905" s="60"/>
      <c r="AT49905" s="60"/>
      <c r="AU49905" s="60"/>
      <c r="AV49905" s="60"/>
      <c r="AW49905" s="60"/>
      <c r="AX49905" s="60"/>
      <c r="AY49905" s="60"/>
      <c r="AZ49905" s="60"/>
      <c r="BA49905" s="60"/>
      <c r="BB49905" s="60"/>
      <c r="BC49905" s="61"/>
    </row>
    <row r="49906" spans="43:55">
      <c r="AQ49906" s="64"/>
      <c r="AR49906" s="64"/>
      <c r="AS49906" s="60"/>
      <c r="AT49906" s="60"/>
      <c r="AU49906" s="60"/>
      <c r="AV49906" s="60"/>
      <c r="AW49906" s="60"/>
      <c r="AX49906" s="60"/>
      <c r="AY49906" s="60"/>
      <c r="AZ49906" s="60"/>
      <c r="BA49906" s="60"/>
      <c r="BB49906" s="60"/>
      <c r="BC49906" s="61"/>
    </row>
    <row r="49907" spans="43:55">
      <c r="AQ49907" s="64"/>
      <c r="AR49907" s="64"/>
      <c r="AS49907" s="60"/>
      <c r="AT49907" s="60"/>
      <c r="AU49907" s="60"/>
      <c r="AV49907" s="60"/>
      <c r="AW49907" s="60"/>
      <c r="AX49907" s="60"/>
      <c r="AY49907" s="60"/>
      <c r="AZ49907" s="60"/>
      <c r="BA49907" s="60"/>
      <c r="BB49907" s="60"/>
      <c r="BC49907" s="61"/>
    </row>
    <row r="49908" spans="43:55">
      <c r="AQ49908" s="64"/>
      <c r="AR49908" s="64"/>
      <c r="AS49908" s="60"/>
      <c r="AT49908" s="60"/>
      <c r="AU49908" s="60"/>
      <c r="AV49908" s="60"/>
      <c r="AW49908" s="60"/>
      <c r="AX49908" s="60"/>
      <c r="AY49908" s="60"/>
      <c r="AZ49908" s="60"/>
      <c r="BA49908" s="60"/>
      <c r="BB49908" s="60"/>
      <c r="BC49908" s="61"/>
    </row>
    <row r="49909" spans="43:55">
      <c r="AQ49909" s="64"/>
      <c r="AR49909" s="64"/>
      <c r="AS49909" s="60"/>
      <c r="AT49909" s="60"/>
      <c r="AU49909" s="60"/>
      <c r="AV49909" s="60"/>
      <c r="AW49909" s="60"/>
      <c r="AX49909" s="60"/>
      <c r="AY49909" s="60"/>
      <c r="AZ49909" s="60"/>
      <c r="BA49909" s="60"/>
      <c r="BB49909" s="60"/>
      <c r="BC49909" s="61"/>
    </row>
    <row r="49910" spans="43:55">
      <c r="AQ49910" s="64"/>
      <c r="AR49910" s="64"/>
      <c r="AS49910" s="60"/>
      <c r="AT49910" s="60"/>
      <c r="AU49910" s="60"/>
      <c r="AV49910" s="60"/>
      <c r="AW49910" s="60"/>
      <c r="AX49910" s="60"/>
      <c r="AY49910" s="60"/>
      <c r="AZ49910" s="60"/>
      <c r="BA49910" s="60"/>
      <c r="BB49910" s="60"/>
      <c r="BC49910" s="61"/>
    </row>
    <row r="49911" spans="43:55">
      <c r="AQ49911" s="64"/>
      <c r="AR49911" s="64"/>
      <c r="AS49911" s="60"/>
      <c r="AT49911" s="60"/>
      <c r="AU49911" s="60"/>
      <c r="AV49911" s="60"/>
      <c r="AW49911" s="60"/>
      <c r="AX49911" s="60"/>
      <c r="AY49911" s="60"/>
      <c r="AZ49911" s="60"/>
      <c r="BA49911" s="60"/>
      <c r="BB49911" s="60"/>
      <c r="BC49911" s="61"/>
    </row>
    <row r="49912" spans="43:55">
      <c r="AQ49912" s="64"/>
      <c r="AR49912" s="64"/>
      <c r="AS49912" s="60"/>
      <c r="AT49912" s="60"/>
      <c r="AU49912" s="60"/>
      <c r="AV49912" s="60"/>
      <c r="AW49912" s="60"/>
      <c r="AX49912" s="60"/>
      <c r="AY49912" s="60"/>
      <c r="AZ49912" s="60"/>
      <c r="BA49912" s="60"/>
      <c r="BB49912" s="60"/>
      <c r="BC49912" s="61"/>
    </row>
    <row r="49913" spans="43:55">
      <c r="AQ49913" s="64"/>
      <c r="AR49913" s="64"/>
      <c r="AS49913" s="60"/>
      <c r="AT49913" s="60"/>
      <c r="AU49913" s="60"/>
      <c r="AV49913" s="60"/>
      <c r="AW49913" s="60"/>
      <c r="AX49913" s="60"/>
      <c r="AY49913" s="60"/>
      <c r="AZ49913" s="60"/>
      <c r="BA49913" s="60"/>
      <c r="BB49913" s="60"/>
      <c r="BC49913" s="61"/>
    </row>
    <row r="49914" spans="43:55">
      <c r="AQ49914" s="64"/>
      <c r="AR49914" s="64"/>
      <c r="AS49914" s="60"/>
      <c r="AT49914" s="60"/>
      <c r="AU49914" s="60"/>
      <c r="AV49914" s="60"/>
      <c r="AW49914" s="60"/>
      <c r="AX49914" s="60"/>
      <c r="AY49914" s="60"/>
      <c r="AZ49914" s="60"/>
      <c r="BA49914" s="60"/>
      <c r="BB49914" s="60"/>
      <c r="BC49914" s="61"/>
    </row>
    <row r="49915" spans="43:55">
      <c r="AQ49915" s="64"/>
      <c r="AR49915" s="64"/>
      <c r="AS49915" s="60"/>
      <c r="AT49915" s="60"/>
      <c r="AU49915" s="60"/>
      <c r="AV49915" s="60"/>
      <c r="AW49915" s="60"/>
      <c r="AX49915" s="60"/>
      <c r="AY49915" s="60"/>
      <c r="AZ49915" s="60"/>
      <c r="BA49915" s="60"/>
      <c r="BB49915" s="60"/>
      <c r="BC49915" s="61"/>
    </row>
    <row r="49916" spans="43:55">
      <c r="AQ49916" s="64"/>
      <c r="AR49916" s="64"/>
      <c r="AS49916" s="60"/>
      <c r="AT49916" s="60"/>
      <c r="AU49916" s="60"/>
      <c r="AV49916" s="60"/>
      <c r="AW49916" s="60"/>
      <c r="AX49916" s="60"/>
      <c r="AY49916" s="60"/>
      <c r="AZ49916" s="60"/>
      <c r="BA49916" s="60"/>
      <c r="BB49916" s="60"/>
      <c r="BC49916" s="61"/>
    </row>
    <row r="49917" spans="43:55">
      <c r="AQ49917" s="64"/>
      <c r="AR49917" s="64"/>
      <c r="AS49917" s="60"/>
      <c r="AT49917" s="60"/>
      <c r="AU49917" s="60"/>
      <c r="AV49917" s="60"/>
      <c r="AW49917" s="60"/>
      <c r="AX49917" s="60"/>
      <c r="AY49917" s="60"/>
      <c r="AZ49917" s="60"/>
      <c r="BA49917" s="60"/>
      <c r="BB49917" s="60"/>
      <c r="BC49917" s="61"/>
    </row>
    <row r="49918" spans="43:55">
      <c r="AQ49918" s="64"/>
      <c r="AR49918" s="64"/>
      <c r="AS49918" s="60"/>
      <c r="AT49918" s="60"/>
      <c r="AU49918" s="60"/>
      <c r="AV49918" s="60"/>
      <c r="AW49918" s="60"/>
      <c r="AX49918" s="60"/>
      <c r="AY49918" s="60"/>
      <c r="AZ49918" s="60"/>
      <c r="BA49918" s="60"/>
      <c r="BB49918" s="60"/>
      <c r="BC49918" s="61"/>
    </row>
    <row r="49919" spans="43:55">
      <c r="AQ49919" s="64"/>
      <c r="AR49919" s="64"/>
      <c r="AS49919" s="60"/>
      <c r="AT49919" s="60"/>
      <c r="AU49919" s="60"/>
      <c r="AV49919" s="60"/>
      <c r="AW49919" s="60"/>
      <c r="AX49919" s="60"/>
      <c r="AY49919" s="60"/>
      <c r="AZ49919" s="60"/>
      <c r="BA49919" s="60"/>
      <c r="BB49919" s="60"/>
      <c r="BC49919" s="61"/>
    </row>
    <row r="49920" spans="43:55">
      <c r="AQ49920" s="64"/>
      <c r="AR49920" s="64"/>
      <c r="AS49920" s="60"/>
      <c r="AT49920" s="60"/>
      <c r="AU49920" s="60"/>
      <c r="AV49920" s="60"/>
      <c r="AW49920" s="60"/>
      <c r="AX49920" s="60"/>
      <c r="AY49920" s="60"/>
      <c r="AZ49920" s="60"/>
      <c r="BA49920" s="60"/>
      <c r="BB49920" s="60"/>
      <c r="BC49920" s="61"/>
    </row>
    <row r="49921" spans="43:55">
      <c r="AQ49921" s="64"/>
      <c r="AR49921" s="64"/>
      <c r="AS49921" s="60"/>
      <c r="AT49921" s="60"/>
      <c r="AU49921" s="60"/>
      <c r="AV49921" s="60"/>
      <c r="AW49921" s="60"/>
      <c r="AX49921" s="60"/>
      <c r="AY49921" s="60"/>
      <c r="AZ49921" s="60"/>
      <c r="BA49921" s="60"/>
      <c r="BB49921" s="60"/>
      <c r="BC49921" s="61"/>
    </row>
    <row r="49922" spans="43:55">
      <c r="AQ49922" s="64"/>
      <c r="AR49922" s="64"/>
      <c r="AS49922" s="60"/>
      <c r="AT49922" s="60"/>
      <c r="AU49922" s="60"/>
      <c r="AV49922" s="60"/>
      <c r="AW49922" s="60"/>
      <c r="AX49922" s="60"/>
      <c r="AY49922" s="60"/>
      <c r="AZ49922" s="60"/>
      <c r="BA49922" s="60"/>
      <c r="BB49922" s="60"/>
      <c r="BC49922" s="61"/>
    </row>
    <row r="49923" spans="43:55">
      <c r="AQ49923" s="64"/>
      <c r="AR49923" s="64"/>
      <c r="AS49923" s="60"/>
      <c r="AT49923" s="60"/>
      <c r="AU49923" s="60"/>
      <c r="AV49923" s="60"/>
      <c r="AW49923" s="60"/>
      <c r="AX49923" s="60"/>
      <c r="AY49923" s="60"/>
      <c r="AZ49923" s="60"/>
      <c r="BA49923" s="60"/>
      <c r="BB49923" s="60"/>
      <c r="BC49923" s="61"/>
    </row>
    <row r="49924" spans="43:55">
      <c r="AQ49924" s="64"/>
      <c r="AR49924" s="64"/>
      <c r="AS49924" s="60"/>
      <c r="AT49924" s="60"/>
      <c r="AU49924" s="60"/>
      <c r="AV49924" s="60"/>
      <c r="AW49924" s="60"/>
      <c r="AX49924" s="60"/>
      <c r="AY49924" s="60"/>
      <c r="AZ49924" s="60"/>
      <c r="BA49924" s="60"/>
      <c r="BB49924" s="60"/>
      <c r="BC49924" s="61"/>
    </row>
    <row r="49925" spans="43:55">
      <c r="AQ49925" s="64"/>
      <c r="AR49925" s="64"/>
      <c r="AS49925" s="60"/>
      <c r="AT49925" s="60"/>
      <c r="AU49925" s="60"/>
      <c r="AV49925" s="60"/>
      <c r="AW49925" s="60"/>
      <c r="AX49925" s="60"/>
      <c r="AY49925" s="60"/>
      <c r="AZ49925" s="60"/>
      <c r="BA49925" s="60"/>
      <c r="BB49925" s="60"/>
      <c r="BC49925" s="61"/>
    </row>
    <row r="49926" spans="43:55">
      <c r="AQ49926" s="64"/>
      <c r="AR49926" s="64"/>
      <c r="AS49926" s="60"/>
      <c r="AT49926" s="60"/>
      <c r="AU49926" s="60"/>
      <c r="AV49926" s="60"/>
      <c r="AW49926" s="60"/>
      <c r="AX49926" s="60"/>
      <c r="AY49926" s="60"/>
      <c r="AZ49926" s="60"/>
      <c r="BA49926" s="60"/>
      <c r="BB49926" s="60"/>
      <c r="BC49926" s="61"/>
    </row>
    <row r="49927" spans="43:55">
      <c r="AQ49927" s="64"/>
      <c r="AR49927" s="64"/>
      <c r="AS49927" s="60"/>
      <c r="AT49927" s="60"/>
      <c r="AU49927" s="60"/>
      <c r="AV49927" s="60"/>
      <c r="AW49927" s="60"/>
      <c r="AX49927" s="60"/>
      <c r="AY49927" s="60"/>
      <c r="AZ49927" s="60"/>
      <c r="BA49927" s="60"/>
      <c r="BB49927" s="60"/>
      <c r="BC49927" s="61"/>
    </row>
    <row r="49928" spans="43:55">
      <c r="AQ49928" s="64"/>
      <c r="AR49928" s="64"/>
      <c r="AS49928" s="60"/>
      <c r="AT49928" s="60"/>
      <c r="AU49928" s="60"/>
      <c r="AV49928" s="60"/>
      <c r="AW49928" s="60"/>
      <c r="AX49928" s="60"/>
      <c r="AY49928" s="60"/>
      <c r="AZ49928" s="60"/>
      <c r="BA49928" s="60"/>
      <c r="BB49928" s="60"/>
      <c r="BC49928" s="61"/>
    </row>
    <row r="49929" spans="43:55">
      <c r="AQ49929" s="64"/>
      <c r="AR49929" s="64"/>
      <c r="AS49929" s="60"/>
      <c r="AT49929" s="60"/>
      <c r="AU49929" s="60"/>
      <c r="AV49929" s="60"/>
      <c r="AW49929" s="60"/>
      <c r="AX49929" s="60"/>
      <c r="AY49929" s="60"/>
      <c r="AZ49929" s="60"/>
      <c r="BA49929" s="60"/>
      <c r="BB49929" s="60"/>
      <c r="BC49929" s="61"/>
    </row>
    <row r="49930" spans="43:55">
      <c r="AQ49930" s="64"/>
      <c r="AR49930" s="64"/>
      <c r="AS49930" s="60"/>
      <c r="AT49930" s="60"/>
      <c r="AU49930" s="60"/>
      <c r="AV49930" s="60"/>
      <c r="AW49930" s="60"/>
      <c r="AX49930" s="60"/>
      <c r="AY49930" s="60"/>
      <c r="AZ49930" s="60"/>
      <c r="BA49930" s="60"/>
      <c r="BB49930" s="60"/>
      <c r="BC49930" s="61"/>
    </row>
    <row r="49931" spans="43:55">
      <c r="AQ49931" s="64"/>
      <c r="AR49931" s="64"/>
      <c r="AS49931" s="60"/>
      <c r="AT49931" s="60"/>
      <c r="AU49931" s="60"/>
      <c r="AV49931" s="60"/>
      <c r="AW49931" s="60"/>
      <c r="AX49931" s="60"/>
      <c r="AY49931" s="60"/>
      <c r="AZ49931" s="60"/>
      <c r="BA49931" s="60"/>
      <c r="BB49931" s="60"/>
      <c r="BC49931" s="61"/>
    </row>
    <row r="49932" spans="43:55">
      <c r="AQ49932" s="64"/>
      <c r="AR49932" s="64"/>
      <c r="AS49932" s="60"/>
      <c r="AT49932" s="60"/>
      <c r="AU49932" s="60"/>
      <c r="AV49932" s="60"/>
      <c r="AW49932" s="60"/>
      <c r="AX49932" s="60"/>
      <c r="AY49932" s="60"/>
      <c r="AZ49932" s="60"/>
      <c r="BA49932" s="60"/>
      <c r="BB49932" s="60"/>
      <c r="BC49932" s="61"/>
    </row>
    <row r="49933" spans="43:55">
      <c r="AQ49933" s="64"/>
      <c r="AR49933" s="64"/>
      <c r="AS49933" s="60"/>
      <c r="AT49933" s="60"/>
      <c r="AU49933" s="60"/>
      <c r="AV49933" s="60"/>
      <c r="AW49933" s="60"/>
      <c r="AX49933" s="60"/>
      <c r="AY49933" s="60"/>
      <c r="AZ49933" s="60"/>
      <c r="BA49933" s="60"/>
      <c r="BB49933" s="60"/>
      <c r="BC49933" s="61"/>
    </row>
    <row r="49934" spans="43:55">
      <c r="AQ49934" s="64"/>
      <c r="AR49934" s="64"/>
      <c r="AS49934" s="60"/>
      <c r="AT49934" s="60"/>
      <c r="AU49934" s="60"/>
      <c r="AV49934" s="60"/>
      <c r="AW49934" s="60"/>
      <c r="AX49934" s="60"/>
      <c r="AY49934" s="60"/>
      <c r="AZ49934" s="60"/>
      <c r="BA49934" s="60"/>
      <c r="BB49934" s="60"/>
      <c r="BC49934" s="61"/>
    </row>
    <row r="49935" spans="43:55">
      <c r="AQ49935" s="64"/>
      <c r="AR49935" s="64"/>
      <c r="AS49935" s="60"/>
      <c r="AT49935" s="60"/>
      <c r="AU49935" s="60"/>
      <c r="AV49935" s="60"/>
      <c r="AW49935" s="60"/>
      <c r="AX49935" s="60"/>
      <c r="AY49935" s="60"/>
      <c r="AZ49935" s="60"/>
      <c r="BA49935" s="60"/>
      <c r="BB49935" s="60"/>
      <c r="BC49935" s="61"/>
    </row>
    <row r="49936" spans="43:55">
      <c r="AQ49936" s="64"/>
      <c r="AR49936" s="64"/>
      <c r="AS49936" s="60"/>
      <c r="AT49936" s="60"/>
      <c r="AU49936" s="60"/>
      <c r="AV49936" s="60"/>
      <c r="AW49936" s="60"/>
      <c r="AX49936" s="60"/>
      <c r="AY49936" s="60"/>
      <c r="AZ49936" s="60"/>
      <c r="BA49936" s="60"/>
      <c r="BB49936" s="60"/>
      <c r="BC49936" s="61"/>
    </row>
    <row r="49937" spans="43:55">
      <c r="AQ49937" s="64"/>
      <c r="AR49937" s="64"/>
      <c r="AS49937" s="60"/>
      <c r="AT49937" s="60"/>
      <c r="AU49937" s="60"/>
      <c r="AV49937" s="60"/>
      <c r="AW49937" s="60"/>
      <c r="AX49937" s="60"/>
      <c r="AY49937" s="60"/>
      <c r="AZ49937" s="60"/>
      <c r="BA49937" s="60"/>
      <c r="BB49937" s="60"/>
      <c r="BC49937" s="61"/>
    </row>
    <row r="49938" spans="43:55">
      <c r="AQ49938" s="64"/>
      <c r="AR49938" s="64"/>
      <c r="AS49938" s="60"/>
      <c r="AT49938" s="60"/>
      <c r="AU49938" s="60"/>
      <c r="AV49938" s="60"/>
      <c r="AW49938" s="60"/>
      <c r="AX49938" s="60"/>
      <c r="AY49938" s="60"/>
      <c r="AZ49938" s="60"/>
      <c r="BA49938" s="60"/>
      <c r="BB49938" s="60"/>
      <c r="BC49938" s="61"/>
    </row>
    <row r="49939" spans="43:55">
      <c r="AQ49939" s="64"/>
      <c r="AR49939" s="64"/>
      <c r="AS49939" s="60"/>
      <c r="AT49939" s="60"/>
      <c r="AU49939" s="60"/>
      <c r="AV49939" s="60"/>
      <c r="AW49939" s="60"/>
      <c r="AX49939" s="60"/>
      <c r="AY49939" s="60"/>
      <c r="AZ49939" s="60"/>
      <c r="BA49939" s="60"/>
      <c r="BB49939" s="60"/>
      <c r="BC49939" s="61"/>
    </row>
    <row r="49940" spans="43:55">
      <c r="AQ49940" s="64"/>
      <c r="AR49940" s="64"/>
      <c r="AS49940" s="60"/>
      <c r="AT49940" s="60"/>
      <c r="AU49940" s="60"/>
      <c r="AV49940" s="60"/>
      <c r="AW49940" s="60"/>
      <c r="AX49940" s="60"/>
      <c r="AY49940" s="60"/>
      <c r="AZ49940" s="60"/>
      <c r="BA49940" s="60"/>
      <c r="BB49940" s="60"/>
      <c r="BC49940" s="61"/>
    </row>
    <row r="49941" spans="43:55">
      <c r="AQ49941" s="64"/>
      <c r="AR49941" s="64"/>
      <c r="AS49941" s="60"/>
      <c r="AT49941" s="60"/>
      <c r="AU49941" s="60"/>
      <c r="AV49941" s="60"/>
      <c r="AW49941" s="60"/>
      <c r="AX49941" s="60"/>
      <c r="AY49941" s="60"/>
      <c r="AZ49941" s="60"/>
      <c r="BA49941" s="60"/>
      <c r="BB49941" s="60"/>
      <c r="BC49941" s="61"/>
    </row>
    <row r="49942" spans="43:55">
      <c r="AQ49942" s="64"/>
      <c r="AR49942" s="64"/>
      <c r="AS49942" s="60"/>
      <c r="AT49942" s="60"/>
      <c r="AU49942" s="60"/>
      <c r="AV49942" s="60"/>
      <c r="AW49942" s="60"/>
      <c r="AX49942" s="60"/>
      <c r="AY49942" s="60"/>
      <c r="AZ49942" s="60"/>
      <c r="BA49942" s="60"/>
      <c r="BB49942" s="60"/>
      <c r="BC49942" s="61"/>
    </row>
    <row r="49943" spans="43:55">
      <c r="AQ49943" s="64"/>
      <c r="AR49943" s="64"/>
      <c r="AS49943" s="60"/>
      <c r="AT49943" s="60"/>
      <c r="AU49943" s="60"/>
      <c r="AV49943" s="60"/>
      <c r="AW49943" s="60"/>
      <c r="AX49943" s="60"/>
      <c r="AY49943" s="60"/>
      <c r="AZ49943" s="60"/>
      <c r="BA49943" s="60"/>
      <c r="BB49943" s="60"/>
      <c r="BC49943" s="61"/>
    </row>
    <row r="49944" spans="43:55">
      <c r="AQ49944" s="64"/>
      <c r="AR49944" s="64"/>
      <c r="AS49944" s="60"/>
      <c r="AT49944" s="60"/>
      <c r="AU49944" s="60"/>
      <c r="AV49944" s="60"/>
      <c r="AW49944" s="60"/>
      <c r="AX49944" s="60"/>
      <c r="AY49944" s="60"/>
      <c r="AZ49944" s="60"/>
      <c r="BA49944" s="60"/>
      <c r="BB49944" s="60"/>
      <c r="BC49944" s="61"/>
    </row>
    <row r="49945" spans="43:55">
      <c r="AQ49945" s="64"/>
      <c r="AR49945" s="64"/>
      <c r="AS49945" s="60"/>
      <c r="AT49945" s="60"/>
      <c r="AU49945" s="60"/>
      <c r="AV49945" s="60"/>
      <c r="AW49945" s="60"/>
      <c r="AX49945" s="60"/>
      <c r="AY49945" s="60"/>
      <c r="AZ49945" s="60"/>
      <c r="BA49945" s="60"/>
      <c r="BB49945" s="60"/>
      <c r="BC49945" s="61"/>
    </row>
    <row r="49946" spans="43:55">
      <c r="AQ49946" s="64"/>
      <c r="AR49946" s="64"/>
      <c r="AS49946" s="60"/>
      <c r="AT49946" s="60"/>
      <c r="AU49946" s="60"/>
      <c r="AV49946" s="60"/>
      <c r="AW49946" s="60"/>
      <c r="AX49946" s="60"/>
      <c r="AY49946" s="60"/>
      <c r="AZ49946" s="60"/>
      <c r="BA49946" s="60"/>
      <c r="BB49946" s="60"/>
      <c r="BC49946" s="61"/>
    </row>
    <row r="49947" spans="43:55">
      <c r="AQ49947" s="64"/>
      <c r="AR49947" s="64"/>
      <c r="AS49947" s="60"/>
      <c r="AT49947" s="60"/>
      <c r="AU49947" s="60"/>
      <c r="AV49947" s="60"/>
      <c r="AW49947" s="60"/>
      <c r="AX49947" s="60"/>
      <c r="AY49947" s="60"/>
      <c r="AZ49947" s="60"/>
      <c r="BA49947" s="60"/>
      <c r="BB49947" s="60"/>
      <c r="BC49947" s="61"/>
    </row>
    <row r="49948" spans="43:55">
      <c r="AQ49948" s="64"/>
      <c r="AR49948" s="64"/>
      <c r="AS49948" s="60"/>
      <c r="AT49948" s="60"/>
      <c r="AU49948" s="60"/>
      <c r="AV49948" s="60"/>
      <c r="AW49948" s="60"/>
      <c r="AX49948" s="60"/>
      <c r="AY49948" s="60"/>
      <c r="AZ49948" s="60"/>
      <c r="BA49948" s="60"/>
      <c r="BB49948" s="60"/>
      <c r="BC49948" s="61"/>
    </row>
    <row r="49949" spans="43:55">
      <c r="AQ49949" s="64"/>
      <c r="AR49949" s="64"/>
      <c r="AS49949" s="60"/>
      <c r="AT49949" s="60"/>
      <c r="AU49949" s="60"/>
      <c r="AV49949" s="60"/>
      <c r="AW49949" s="60"/>
      <c r="AX49949" s="60"/>
      <c r="AY49949" s="60"/>
      <c r="AZ49949" s="60"/>
      <c r="BA49949" s="60"/>
      <c r="BB49949" s="60"/>
      <c r="BC49949" s="61"/>
    </row>
    <row r="49950" spans="43:55">
      <c r="AQ49950" s="64"/>
      <c r="AR49950" s="64"/>
      <c r="AS49950" s="60"/>
      <c r="AT49950" s="60"/>
      <c r="AU49950" s="60"/>
      <c r="AV49950" s="60"/>
      <c r="AW49950" s="60"/>
      <c r="AX49950" s="60"/>
      <c r="AY49950" s="60"/>
      <c r="AZ49950" s="60"/>
      <c r="BA49950" s="60"/>
      <c r="BB49950" s="60"/>
      <c r="BC49950" s="61"/>
    </row>
    <row r="49951" spans="43:55">
      <c r="AQ49951" s="64"/>
      <c r="AR49951" s="64"/>
      <c r="AS49951" s="60"/>
      <c r="AT49951" s="60"/>
      <c r="AU49951" s="60"/>
      <c r="AV49951" s="60"/>
      <c r="AW49951" s="60"/>
      <c r="AX49951" s="60"/>
      <c r="AY49951" s="60"/>
      <c r="AZ49951" s="60"/>
      <c r="BA49951" s="60"/>
      <c r="BB49951" s="60"/>
      <c r="BC49951" s="61"/>
    </row>
    <row r="49952" spans="43:55">
      <c r="AQ49952" s="64"/>
      <c r="AR49952" s="64"/>
      <c r="AS49952" s="60"/>
      <c r="AT49952" s="60"/>
      <c r="AU49952" s="60"/>
      <c r="AV49952" s="60"/>
      <c r="AW49952" s="60"/>
      <c r="AX49952" s="60"/>
      <c r="AY49952" s="60"/>
      <c r="AZ49952" s="60"/>
      <c r="BA49952" s="60"/>
      <c r="BB49952" s="60"/>
      <c r="BC49952" s="61"/>
    </row>
    <row r="49953" spans="43:55">
      <c r="AQ49953" s="64"/>
      <c r="AR49953" s="64"/>
      <c r="AS49953" s="60"/>
      <c r="AT49953" s="60"/>
      <c r="AU49953" s="60"/>
      <c r="AV49953" s="60"/>
      <c r="AW49953" s="60"/>
      <c r="AX49953" s="60"/>
      <c r="AY49953" s="60"/>
      <c r="AZ49953" s="60"/>
      <c r="BA49953" s="60"/>
      <c r="BB49953" s="60"/>
      <c r="BC49953" s="61"/>
    </row>
    <row r="49954" spans="43:55">
      <c r="AQ49954" s="64"/>
      <c r="AR49954" s="64"/>
      <c r="AS49954" s="60"/>
      <c r="AT49954" s="60"/>
      <c r="AU49954" s="60"/>
      <c r="AV49954" s="60"/>
      <c r="AW49954" s="60"/>
      <c r="AX49954" s="60"/>
      <c r="AY49954" s="60"/>
      <c r="AZ49954" s="60"/>
      <c r="BA49954" s="60"/>
      <c r="BB49954" s="60"/>
      <c r="BC49954" s="61"/>
    </row>
    <row r="49955" spans="43:55">
      <c r="AQ49955" s="64"/>
      <c r="AR49955" s="64"/>
      <c r="AS49955" s="60"/>
      <c r="AT49955" s="60"/>
      <c r="AU49955" s="60"/>
      <c r="AV49955" s="60"/>
      <c r="AW49955" s="60"/>
      <c r="AX49955" s="60"/>
      <c r="AY49955" s="60"/>
      <c r="AZ49955" s="60"/>
      <c r="BA49955" s="60"/>
      <c r="BB49955" s="60"/>
      <c r="BC49955" s="61"/>
    </row>
    <row r="49956" spans="43:55">
      <c r="AQ49956" s="64"/>
      <c r="AR49956" s="64"/>
      <c r="AS49956" s="60"/>
      <c r="AT49956" s="60"/>
      <c r="AU49956" s="60"/>
      <c r="AV49956" s="60"/>
      <c r="AW49956" s="60"/>
      <c r="AX49956" s="60"/>
      <c r="AY49956" s="60"/>
      <c r="AZ49956" s="60"/>
      <c r="BA49956" s="60"/>
      <c r="BB49956" s="60"/>
      <c r="BC49956" s="61"/>
    </row>
    <row r="49957" spans="43:55">
      <c r="AQ49957" s="64"/>
      <c r="AR49957" s="64"/>
      <c r="AS49957" s="60"/>
      <c r="AT49957" s="60"/>
      <c r="AU49957" s="60"/>
      <c r="AV49957" s="60"/>
      <c r="AW49957" s="60"/>
      <c r="AX49957" s="60"/>
      <c r="AY49957" s="60"/>
      <c r="AZ49957" s="60"/>
      <c r="BA49957" s="60"/>
      <c r="BB49957" s="60"/>
      <c r="BC49957" s="61"/>
    </row>
    <row r="49958" spans="43:55">
      <c r="AQ49958" s="64"/>
      <c r="AR49958" s="64"/>
      <c r="AS49958" s="60"/>
      <c r="AT49958" s="60"/>
      <c r="AU49958" s="60"/>
      <c r="AV49958" s="60"/>
      <c r="AW49958" s="60"/>
      <c r="AX49958" s="60"/>
      <c r="AY49958" s="60"/>
      <c r="AZ49958" s="60"/>
      <c r="BA49958" s="60"/>
      <c r="BB49958" s="60"/>
      <c r="BC49958" s="61"/>
    </row>
    <row r="49959" spans="43:55">
      <c r="AQ49959" s="64"/>
      <c r="AR49959" s="64"/>
      <c r="AS49959" s="60"/>
      <c r="AT49959" s="60"/>
      <c r="AU49959" s="60"/>
      <c r="AV49959" s="60"/>
      <c r="AW49959" s="60"/>
      <c r="AX49959" s="60"/>
      <c r="AY49959" s="60"/>
      <c r="AZ49959" s="60"/>
      <c r="BA49959" s="60"/>
      <c r="BB49959" s="60"/>
      <c r="BC49959" s="61"/>
    </row>
    <row r="49960" spans="43:55">
      <c r="AQ49960" s="64"/>
      <c r="AR49960" s="64"/>
      <c r="AS49960" s="60"/>
      <c r="AT49960" s="60"/>
      <c r="AU49960" s="60"/>
      <c r="AV49960" s="60"/>
      <c r="AW49960" s="60"/>
      <c r="AX49960" s="60"/>
      <c r="AY49960" s="60"/>
      <c r="AZ49960" s="60"/>
      <c r="BA49960" s="60"/>
      <c r="BB49960" s="60"/>
      <c r="BC49960" s="61"/>
    </row>
    <row r="49961" spans="43:55">
      <c r="AQ49961" s="64"/>
      <c r="AR49961" s="64"/>
      <c r="AS49961" s="60"/>
      <c r="AT49961" s="60"/>
      <c r="AU49961" s="60"/>
      <c r="AV49961" s="60"/>
      <c r="AW49961" s="60"/>
      <c r="AX49961" s="60"/>
      <c r="AY49961" s="60"/>
      <c r="AZ49961" s="60"/>
      <c r="BA49961" s="60"/>
      <c r="BB49961" s="60"/>
      <c r="BC49961" s="61"/>
    </row>
    <row r="49962" spans="43:55">
      <c r="AQ49962" s="64"/>
      <c r="AR49962" s="64"/>
      <c r="AS49962" s="60"/>
      <c r="AT49962" s="60"/>
      <c r="AU49962" s="60"/>
      <c r="AV49962" s="60"/>
      <c r="AW49962" s="60"/>
      <c r="AX49962" s="60"/>
      <c r="AY49962" s="60"/>
      <c r="AZ49962" s="60"/>
      <c r="BA49962" s="60"/>
      <c r="BB49962" s="60"/>
      <c r="BC49962" s="61"/>
    </row>
    <row r="49963" spans="43:55">
      <c r="AQ49963" s="64"/>
      <c r="AR49963" s="64"/>
      <c r="AS49963" s="60"/>
      <c r="AT49963" s="60"/>
      <c r="AU49963" s="60"/>
      <c r="AV49963" s="60"/>
      <c r="AW49963" s="60"/>
      <c r="AX49963" s="60"/>
      <c r="AY49963" s="60"/>
      <c r="AZ49963" s="60"/>
      <c r="BA49963" s="60"/>
      <c r="BB49963" s="60"/>
      <c r="BC49963" s="61"/>
    </row>
    <row r="49964" spans="43:55">
      <c r="AQ49964" s="64"/>
      <c r="AR49964" s="64"/>
      <c r="AS49964" s="60"/>
      <c r="AT49964" s="60"/>
      <c r="AU49964" s="60"/>
      <c r="AV49964" s="60"/>
      <c r="AW49964" s="60"/>
      <c r="AX49964" s="60"/>
      <c r="AY49964" s="60"/>
      <c r="AZ49964" s="60"/>
      <c r="BA49964" s="60"/>
      <c r="BB49964" s="60"/>
      <c r="BC49964" s="61"/>
    </row>
    <row r="49965" spans="43:55">
      <c r="AQ49965" s="64"/>
      <c r="AR49965" s="64"/>
      <c r="AS49965" s="60"/>
      <c r="AT49965" s="60"/>
      <c r="AU49965" s="60"/>
      <c r="AV49965" s="60"/>
      <c r="AW49965" s="60"/>
      <c r="AX49965" s="60"/>
      <c r="AY49965" s="60"/>
      <c r="AZ49965" s="60"/>
      <c r="BA49965" s="60"/>
      <c r="BB49965" s="60"/>
      <c r="BC49965" s="61"/>
    </row>
    <row r="49966" spans="43:55">
      <c r="AQ49966" s="64"/>
      <c r="AR49966" s="64"/>
      <c r="AS49966" s="60"/>
      <c r="AT49966" s="60"/>
      <c r="AU49966" s="60"/>
      <c r="AV49966" s="60"/>
      <c r="AW49966" s="60"/>
      <c r="AX49966" s="60"/>
      <c r="AY49966" s="60"/>
      <c r="AZ49966" s="60"/>
      <c r="BA49966" s="60"/>
      <c r="BB49966" s="60"/>
      <c r="BC49966" s="61"/>
    </row>
    <row r="49967" spans="43:55">
      <c r="AQ49967" s="64"/>
      <c r="AR49967" s="64"/>
      <c r="AS49967" s="60"/>
      <c r="AT49967" s="60"/>
      <c r="AU49967" s="60"/>
      <c r="AV49967" s="60"/>
      <c r="AW49967" s="60"/>
      <c r="AX49967" s="60"/>
      <c r="AY49967" s="60"/>
      <c r="AZ49967" s="60"/>
      <c r="BA49967" s="60"/>
      <c r="BB49967" s="60"/>
      <c r="BC49967" s="61"/>
    </row>
    <row r="49968" spans="43:55">
      <c r="AQ49968" s="64"/>
      <c r="AR49968" s="64"/>
      <c r="AS49968" s="60"/>
      <c r="AT49968" s="60"/>
      <c r="AU49968" s="60"/>
      <c r="AV49968" s="60"/>
      <c r="AW49968" s="60"/>
      <c r="AX49968" s="60"/>
      <c r="AY49968" s="60"/>
      <c r="AZ49968" s="60"/>
      <c r="BA49968" s="60"/>
      <c r="BB49968" s="60"/>
      <c r="BC49968" s="61"/>
    </row>
    <row r="49969" spans="43:55">
      <c r="AQ49969" s="64"/>
      <c r="AR49969" s="64"/>
      <c r="AS49969" s="60"/>
      <c r="AT49969" s="60"/>
      <c r="AU49969" s="60"/>
      <c r="AV49969" s="60"/>
      <c r="AW49969" s="60"/>
      <c r="AX49969" s="60"/>
      <c r="AY49969" s="60"/>
      <c r="AZ49969" s="60"/>
      <c r="BA49969" s="60"/>
      <c r="BB49969" s="60"/>
      <c r="BC49969" s="61"/>
    </row>
    <row r="49970" spans="43:55">
      <c r="AQ49970" s="64"/>
      <c r="AR49970" s="64"/>
      <c r="AS49970" s="60"/>
      <c r="AT49970" s="60"/>
      <c r="AU49970" s="60"/>
      <c r="AV49970" s="60"/>
      <c r="AW49970" s="60"/>
      <c r="AX49970" s="60"/>
      <c r="AY49970" s="60"/>
      <c r="AZ49970" s="60"/>
      <c r="BA49970" s="60"/>
      <c r="BB49970" s="60"/>
      <c r="BC49970" s="61"/>
    </row>
    <row r="49971" spans="43:55">
      <c r="AQ49971" s="64"/>
      <c r="AR49971" s="64"/>
      <c r="AS49971" s="60"/>
      <c r="AT49971" s="60"/>
      <c r="AU49971" s="60"/>
      <c r="AV49971" s="60"/>
      <c r="AW49971" s="60"/>
      <c r="AX49971" s="60"/>
      <c r="AY49971" s="60"/>
      <c r="AZ49971" s="60"/>
      <c r="BA49971" s="60"/>
      <c r="BB49971" s="60"/>
      <c r="BC49971" s="61"/>
    </row>
    <row r="49972" spans="43:55">
      <c r="AQ49972" s="64"/>
      <c r="AR49972" s="64"/>
      <c r="AS49972" s="60"/>
      <c r="AT49972" s="60"/>
      <c r="AU49972" s="60"/>
      <c r="AV49972" s="60"/>
      <c r="AW49972" s="60"/>
      <c r="AX49972" s="60"/>
      <c r="AY49972" s="60"/>
      <c r="AZ49972" s="60"/>
      <c r="BA49972" s="60"/>
      <c r="BB49972" s="60"/>
      <c r="BC49972" s="61"/>
    </row>
    <row r="49973" spans="43:55">
      <c r="AQ49973" s="64"/>
      <c r="AR49973" s="64"/>
      <c r="AS49973" s="60"/>
      <c r="AT49973" s="60"/>
      <c r="AU49973" s="60"/>
      <c r="AV49973" s="60"/>
      <c r="AW49973" s="60"/>
      <c r="AX49973" s="60"/>
      <c r="AY49973" s="60"/>
      <c r="AZ49973" s="60"/>
      <c r="BA49973" s="60"/>
      <c r="BB49973" s="60"/>
      <c r="BC49973" s="61"/>
    </row>
    <row r="49974" spans="43:55">
      <c r="AQ49974" s="64"/>
      <c r="AR49974" s="64"/>
      <c r="AS49974" s="60"/>
      <c r="AT49974" s="60"/>
      <c r="AU49974" s="60"/>
      <c r="AV49974" s="60"/>
      <c r="AW49974" s="60"/>
      <c r="AX49974" s="60"/>
      <c r="AY49974" s="60"/>
      <c r="AZ49974" s="60"/>
      <c r="BA49974" s="60"/>
      <c r="BB49974" s="60"/>
      <c r="BC49974" s="61"/>
    </row>
    <row r="49975" spans="43:55">
      <c r="AQ49975" s="64"/>
      <c r="AR49975" s="64"/>
      <c r="AS49975" s="60"/>
      <c r="AT49975" s="60"/>
      <c r="AU49975" s="60"/>
      <c r="AV49975" s="60"/>
      <c r="AW49975" s="60"/>
      <c r="AX49975" s="60"/>
      <c r="AY49975" s="60"/>
      <c r="AZ49975" s="60"/>
      <c r="BA49975" s="60"/>
      <c r="BB49975" s="60"/>
      <c r="BC49975" s="61"/>
    </row>
    <row r="49976" spans="43:55">
      <c r="AQ49976" s="64"/>
      <c r="AR49976" s="64"/>
      <c r="AS49976" s="60"/>
      <c r="AT49976" s="60"/>
      <c r="AU49976" s="60"/>
      <c r="AV49976" s="60"/>
      <c r="AW49976" s="60"/>
      <c r="AX49976" s="60"/>
      <c r="AY49976" s="60"/>
      <c r="AZ49976" s="60"/>
      <c r="BA49976" s="60"/>
      <c r="BB49976" s="60"/>
      <c r="BC49976" s="61"/>
    </row>
    <row r="49977" spans="43:55">
      <c r="AQ49977" s="64"/>
      <c r="AR49977" s="64"/>
      <c r="AS49977" s="60"/>
      <c r="AT49977" s="60"/>
      <c r="AU49977" s="60"/>
      <c r="AV49977" s="60"/>
      <c r="AW49977" s="60"/>
      <c r="AX49977" s="60"/>
      <c r="AY49977" s="60"/>
      <c r="AZ49977" s="60"/>
      <c r="BA49977" s="60"/>
      <c r="BB49977" s="60"/>
      <c r="BC49977" s="61"/>
    </row>
    <row r="49978" spans="43:55">
      <c r="AQ49978" s="64"/>
      <c r="AR49978" s="64"/>
      <c r="AS49978" s="60"/>
      <c r="AT49978" s="60"/>
      <c r="AU49978" s="60"/>
      <c r="AV49978" s="60"/>
      <c r="AW49978" s="60"/>
      <c r="AX49978" s="60"/>
      <c r="AY49978" s="60"/>
      <c r="AZ49978" s="60"/>
      <c r="BA49978" s="60"/>
      <c r="BB49978" s="60"/>
      <c r="BC49978" s="61"/>
    </row>
    <row r="49979" spans="43:55">
      <c r="AQ49979" s="64"/>
      <c r="AR49979" s="64"/>
      <c r="AS49979" s="60"/>
      <c r="AT49979" s="60"/>
      <c r="AU49979" s="60"/>
      <c r="AV49979" s="60"/>
      <c r="AW49979" s="60"/>
      <c r="AX49979" s="60"/>
      <c r="AY49979" s="60"/>
      <c r="AZ49979" s="60"/>
      <c r="BA49979" s="60"/>
      <c r="BB49979" s="60"/>
      <c r="BC49979" s="61"/>
    </row>
    <row r="49980" spans="43:55">
      <c r="AQ49980" s="64"/>
      <c r="AR49980" s="64"/>
      <c r="AS49980" s="60"/>
      <c r="AT49980" s="60"/>
      <c r="AU49980" s="60"/>
      <c r="AV49980" s="60"/>
      <c r="AW49980" s="60"/>
      <c r="AX49980" s="60"/>
      <c r="AY49980" s="60"/>
      <c r="AZ49980" s="60"/>
      <c r="BA49980" s="60"/>
      <c r="BB49980" s="60"/>
      <c r="BC49980" s="61"/>
    </row>
    <row r="49981" spans="43:55">
      <c r="AQ49981" s="64"/>
      <c r="AR49981" s="64"/>
      <c r="AS49981" s="60"/>
      <c r="AT49981" s="60"/>
      <c r="AU49981" s="60"/>
      <c r="AV49981" s="60"/>
      <c r="AW49981" s="60"/>
      <c r="AX49981" s="60"/>
      <c r="AY49981" s="60"/>
      <c r="AZ49981" s="60"/>
      <c r="BA49981" s="60"/>
      <c r="BB49981" s="60"/>
      <c r="BC49981" s="61"/>
    </row>
    <row r="49982" spans="43:55">
      <c r="AQ49982" s="64"/>
      <c r="AR49982" s="64"/>
      <c r="AS49982" s="60"/>
      <c r="AT49982" s="60"/>
      <c r="AU49982" s="60"/>
      <c r="AV49982" s="60"/>
      <c r="AW49982" s="60"/>
      <c r="AX49982" s="60"/>
      <c r="AY49982" s="60"/>
      <c r="AZ49982" s="60"/>
      <c r="BA49982" s="60"/>
      <c r="BB49982" s="60"/>
      <c r="BC49982" s="61"/>
    </row>
    <row r="49983" spans="43:55">
      <c r="AQ49983" s="64"/>
      <c r="AR49983" s="64"/>
      <c r="AS49983" s="60"/>
      <c r="AT49983" s="60"/>
      <c r="AU49983" s="60"/>
      <c r="AV49983" s="60"/>
      <c r="AW49983" s="60"/>
      <c r="AX49983" s="60"/>
      <c r="AY49983" s="60"/>
      <c r="AZ49983" s="60"/>
      <c r="BA49983" s="60"/>
      <c r="BB49983" s="60"/>
      <c r="BC49983" s="61"/>
    </row>
    <row r="49984" spans="43:55">
      <c r="AQ49984" s="64"/>
      <c r="AR49984" s="64"/>
      <c r="AS49984" s="60"/>
      <c r="AT49984" s="60"/>
      <c r="AU49984" s="60"/>
      <c r="AV49984" s="60"/>
      <c r="AW49984" s="60"/>
      <c r="AX49984" s="60"/>
      <c r="AY49984" s="60"/>
      <c r="AZ49984" s="60"/>
      <c r="BA49984" s="60"/>
      <c r="BB49984" s="60"/>
      <c r="BC49984" s="61"/>
    </row>
    <row r="49985" spans="43:55">
      <c r="AQ49985" s="64"/>
      <c r="AR49985" s="64"/>
      <c r="AS49985" s="60"/>
      <c r="AT49985" s="60"/>
      <c r="AU49985" s="60"/>
      <c r="AV49985" s="60"/>
      <c r="AW49985" s="60"/>
      <c r="AX49985" s="60"/>
      <c r="AY49985" s="60"/>
      <c r="AZ49985" s="60"/>
      <c r="BA49985" s="60"/>
      <c r="BB49985" s="60"/>
      <c r="BC49985" s="61"/>
    </row>
    <row r="49986" spans="43:55">
      <c r="AQ49986" s="64"/>
      <c r="AR49986" s="64"/>
      <c r="AS49986" s="60"/>
      <c r="AT49986" s="60"/>
      <c r="AU49986" s="60"/>
      <c r="AV49986" s="60"/>
      <c r="AW49986" s="60"/>
      <c r="AX49986" s="60"/>
      <c r="AY49986" s="60"/>
      <c r="AZ49986" s="60"/>
      <c r="BA49986" s="60"/>
      <c r="BB49986" s="60"/>
      <c r="BC49986" s="61"/>
    </row>
    <row r="49987" spans="43:55">
      <c r="AQ49987" s="64"/>
      <c r="AR49987" s="64"/>
      <c r="AS49987" s="60"/>
      <c r="AT49987" s="60"/>
      <c r="AU49987" s="60"/>
      <c r="AV49987" s="60"/>
      <c r="AW49987" s="60"/>
      <c r="AX49987" s="60"/>
      <c r="AY49987" s="60"/>
      <c r="AZ49987" s="60"/>
      <c r="BA49987" s="60"/>
      <c r="BB49987" s="60"/>
      <c r="BC49987" s="61"/>
    </row>
    <row r="49988" spans="43:55">
      <c r="AQ49988" s="64"/>
      <c r="AR49988" s="64"/>
      <c r="AS49988" s="60"/>
      <c r="AT49988" s="60"/>
      <c r="AU49988" s="60"/>
      <c r="AV49988" s="60"/>
      <c r="AW49988" s="60"/>
      <c r="AX49988" s="60"/>
      <c r="AY49988" s="60"/>
      <c r="AZ49988" s="60"/>
      <c r="BA49988" s="60"/>
      <c r="BB49988" s="60"/>
      <c r="BC49988" s="61"/>
    </row>
    <row r="49989" spans="43:55">
      <c r="AQ49989" s="64"/>
      <c r="AR49989" s="64"/>
      <c r="AS49989" s="60"/>
      <c r="AT49989" s="60"/>
      <c r="AU49989" s="60"/>
      <c r="AV49989" s="60"/>
      <c r="AW49989" s="60"/>
      <c r="AX49989" s="60"/>
      <c r="AY49989" s="60"/>
      <c r="AZ49989" s="60"/>
      <c r="BA49989" s="60"/>
      <c r="BB49989" s="60"/>
      <c r="BC49989" s="61"/>
    </row>
    <row r="49990" spans="43:55">
      <c r="AQ49990" s="64"/>
      <c r="AR49990" s="64"/>
      <c r="AS49990" s="60"/>
      <c r="AT49990" s="60"/>
      <c r="AU49990" s="60"/>
      <c r="AV49990" s="60"/>
      <c r="AW49990" s="60"/>
      <c r="AX49990" s="60"/>
      <c r="AY49990" s="60"/>
      <c r="AZ49990" s="60"/>
      <c r="BA49990" s="60"/>
      <c r="BB49990" s="60"/>
      <c r="BC49990" s="61"/>
    </row>
    <row r="49991" spans="43:55">
      <c r="AQ49991" s="64"/>
      <c r="AR49991" s="64"/>
      <c r="AS49991" s="60"/>
      <c r="AT49991" s="60"/>
      <c r="AU49991" s="60"/>
      <c r="AV49991" s="60"/>
      <c r="AW49991" s="60"/>
      <c r="AX49991" s="60"/>
      <c r="AY49991" s="60"/>
      <c r="AZ49991" s="60"/>
      <c r="BA49991" s="60"/>
      <c r="BB49991" s="60"/>
      <c r="BC49991" s="61"/>
    </row>
    <row r="49992" spans="43:55">
      <c r="AQ49992" s="64"/>
      <c r="AR49992" s="64"/>
      <c r="AS49992" s="60"/>
      <c r="AT49992" s="60"/>
      <c r="AU49992" s="60"/>
      <c r="AV49992" s="60"/>
      <c r="AW49992" s="60"/>
      <c r="AX49992" s="60"/>
      <c r="AY49992" s="60"/>
      <c r="AZ49992" s="60"/>
      <c r="BA49992" s="60"/>
      <c r="BB49992" s="60"/>
      <c r="BC49992" s="61"/>
    </row>
    <row r="49993" spans="43:55">
      <c r="AQ49993" s="64"/>
      <c r="AR49993" s="64"/>
      <c r="AS49993" s="60"/>
      <c r="AT49993" s="60"/>
      <c r="AU49993" s="60"/>
      <c r="AV49993" s="60"/>
      <c r="AW49993" s="60"/>
      <c r="AX49993" s="60"/>
      <c r="AY49993" s="60"/>
      <c r="AZ49993" s="60"/>
      <c r="BA49993" s="60"/>
      <c r="BB49993" s="60"/>
      <c r="BC49993" s="61"/>
    </row>
    <row r="49994" spans="43:55">
      <c r="AQ49994" s="64"/>
      <c r="AR49994" s="64"/>
      <c r="AS49994" s="60"/>
      <c r="AT49994" s="60"/>
      <c r="AU49994" s="60"/>
      <c r="AV49994" s="60"/>
      <c r="AW49994" s="60"/>
      <c r="AX49994" s="60"/>
      <c r="AY49994" s="60"/>
      <c r="AZ49994" s="60"/>
      <c r="BA49994" s="60"/>
      <c r="BB49994" s="60"/>
      <c r="BC49994" s="61"/>
    </row>
    <row r="49995" spans="43:55">
      <c r="AQ49995" s="64"/>
      <c r="AR49995" s="64"/>
      <c r="AS49995" s="60"/>
      <c r="AT49995" s="60"/>
      <c r="AU49995" s="60"/>
      <c r="AV49995" s="60"/>
      <c r="AW49995" s="60"/>
      <c r="AX49995" s="60"/>
      <c r="AY49995" s="60"/>
      <c r="AZ49995" s="60"/>
      <c r="BA49995" s="60"/>
      <c r="BB49995" s="60"/>
      <c r="BC49995" s="61"/>
    </row>
    <row r="49996" spans="43:55">
      <c r="AQ49996" s="64"/>
      <c r="AR49996" s="64"/>
      <c r="AS49996" s="60"/>
      <c r="AT49996" s="60"/>
      <c r="AU49996" s="60"/>
      <c r="AV49996" s="60"/>
      <c r="AW49996" s="60"/>
      <c r="AX49996" s="60"/>
      <c r="AY49996" s="60"/>
      <c r="AZ49996" s="60"/>
      <c r="BA49996" s="60"/>
      <c r="BB49996" s="60"/>
      <c r="BC49996" s="61"/>
    </row>
    <row r="49997" spans="43:55">
      <c r="AQ49997" s="64"/>
      <c r="AR49997" s="64"/>
      <c r="AS49997" s="60"/>
      <c r="AT49997" s="60"/>
      <c r="AU49997" s="60"/>
      <c r="AV49997" s="60"/>
      <c r="AW49997" s="60"/>
      <c r="AX49997" s="60"/>
      <c r="AY49997" s="60"/>
      <c r="AZ49997" s="60"/>
      <c r="BA49997" s="60"/>
      <c r="BB49997" s="60"/>
      <c r="BC49997" s="61"/>
    </row>
    <row r="49998" spans="43:55">
      <c r="AQ49998" s="64"/>
      <c r="AR49998" s="64"/>
      <c r="AS49998" s="60"/>
      <c r="AT49998" s="60"/>
      <c r="AU49998" s="60"/>
      <c r="AV49998" s="60"/>
      <c r="AW49998" s="60"/>
      <c r="AX49998" s="60"/>
      <c r="AY49998" s="60"/>
      <c r="AZ49998" s="60"/>
      <c r="BA49998" s="60"/>
      <c r="BB49998" s="60"/>
      <c r="BC49998" s="61"/>
    </row>
    <row r="49999" spans="43:55">
      <c r="AQ49999" s="64"/>
      <c r="AR49999" s="64"/>
      <c r="AS49999" s="60"/>
      <c r="AT49999" s="60"/>
      <c r="AU49999" s="60"/>
      <c r="AV49999" s="60"/>
      <c r="AW49999" s="60"/>
      <c r="AX49999" s="60"/>
      <c r="AY49999" s="60"/>
      <c r="AZ49999" s="60"/>
      <c r="BA49999" s="60"/>
      <c r="BB49999" s="60"/>
      <c r="BC49999" s="61"/>
    </row>
    <row r="50000" spans="43:55">
      <c r="AQ50000" s="64"/>
      <c r="AR50000" s="64"/>
      <c r="AS50000" s="60"/>
      <c r="AT50000" s="60"/>
      <c r="AU50000" s="60"/>
      <c r="AV50000" s="60"/>
      <c r="AW50000" s="60"/>
      <c r="AX50000" s="60"/>
      <c r="AY50000" s="60"/>
      <c r="AZ50000" s="60"/>
      <c r="BA50000" s="60"/>
      <c r="BB50000" s="60"/>
      <c r="BC50000" s="61"/>
    </row>
    <row r="50001" spans="43:55">
      <c r="AQ50001" s="64"/>
      <c r="AR50001" s="64"/>
      <c r="AS50001" s="60"/>
      <c r="AT50001" s="60"/>
      <c r="AU50001" s="60"/>
      <c r="AV50001" s="60"/>
      <c r="AW50001" s="60"/>
      <c r="AX50001" s="60"/>
      <c r="AY50001" s="60"/>
      <c r="AZ50001" s="60"/>
      <c r="BA50001" s="60"/>
      <c r="BB50001" s="60"/>
      <c r="BC50001" s="61"/>
    </row>
    <row r="50002" spans="43:55">
      <c r="AQ50002" s="64"/>
      <c r="AR50002" s="64"/>
      <c r="AS50002" s="60"/>
      <c r="AT50002" s="60"/>
      <c r="AU50002" s="60"/>
      <c r="AV50002" s="60"/>
      <c r="AW50002" s="60"/>
      <c r="AX50002" s="60"/>
      <c r="AY50002" s="60"/>
      <c r="AZ50002" s="60"/>
      <c r="BA50002" s="60"/>
      <c r="BB50002" s="60"/>
      <c r="BC50002" s="61"/>
    </row>
    <row r="50003" spans="43:55">
      <c r="AQ50003" s="64"/>
      <c r="AR50003" s="64"/>
      <c r="AS50003" s="60"/>
      <c r="AT50003" s="60"/>
      <c r="AU50003" s="60"/>
      <c r="AV50003" s="60"/>
      <c r="AW50003" s="60"/>
      <c r="AX50003" s="60"/>
      <c r="AY50003" s="60"/>
      <c r="AZ50003" s="60"/>
      <c r="BA50003" s="60"/>
      <c r="BB50003" s="60"/>
      <c r="BC50003" s="61"/>
    </row>
    <row r="50004" spans="43:55">
      <c r="AQ50004" s="64"/>
      <c r="AR50004" s="64"/>
      <c r="AS50004" s="60"/>
      <c r="AT50004" s="60"/>
      <c r="AU50004" s="60"/>
      <c r="AV50004" s="60"/>
      <c r="AW50004" s="60"/>
      <c r="AX50004" s="60"/>
      <c r="AY50004" s="60"/>
      <c r="AZ50004" s="60"/>
      <c r="BA50004" s="60"/>
      <c r="BB50004" s="60"/>
      <c r="BC50004" s="61"/>
    </row>
    <row r="50005" spans="43:55">
      <c r="AQ50005" s="64"/>
      <c r="AR50005" s="64"/>
      <c r="AS50005" s="60"/>
      <c r="AT50005" s="60"/>
      <c r="AU50005" s="60"/>
      <c r="AV50005" s="60"/>
      <c r="AW50005" s="60"/>
      <c r="AX50005" s="60"/>
      <c r="AY50005" s="60"/>
      <c r="AZ50005" s="60"/>
      <c r="BA50005" s="60"/>
      <c r="BB50005" s="60"/>
      <c r="BC50005" s="61"/>
    </row>
    <row r="50006" spans="43:55">
      <c r="AQ50006" s="64"/>
      <c r="AR50006" s="64"/>
      <c r="AS50006" s="60"/>
      <c r="AT50006" s="60"/>
      <c r="AU50006" s="60"/>
      <c r="AV50006" s="60"/>
      <c r="AW50006" s="60"/>
      <c r="AX50006" s="60"/>
      <c r="AY50006" s="60"/>
      <c r="AZ50006" s="60"/>
      <c r="BA50006" s="60"/>
      <c r="BB50006" s="60"/>
      <c r="BC50006" s="61"/>
    </row>
    <row r="50007" spans="43:55">
      <c r="AQ50007" s="64"/>
      <c r="AR50007" s="64"/>
      <c r="AS50007" s="60"/>
      <c r="AT50007" s="60"/>
      <c r="AU50007" s="60"/>
      <c r="AV50007" s="60"/>
      <c r="AW50007" s="60"/>
      <c r="AX50007" s="60"/>
      <c r="AY50007" s="60"/>
      <c r="AZ50007" s="60"/>
      <c r="BA50007" s="60"/>
      <c r="BB50007" s="60"/>
      <c r="BC50007" s="61"/>
    </row>
    <row r="50008" spans="43:55">
      <c r="AQ50008" s="64"/>
      <c r="AR50008" s="64"/>
      <c r="AS50008" s="60"/>
      <c r="AT50008" s="60"/>
      <c r="AU50008" s="60"/>
      <c r="AV50008" s="60"/>
      <c r="AW50008" s="60"/>
      <c r="AX50008" s="60"/>
      <c r="AY50008" s="60"/>
      <c r="AZ50008" s="60"/>
      <c r="BA50008" s="60"/>
      <c r="BB50008" s="60"/>
      <c r="BC50008" s="61"/>
    </row>
    <row r="50009" spans="43:55">
      <c r="AQ50009" s="64"/>
      <c r="AR50009" s="64"/>
      <c r="AS50009" s="60"/>
      <c r="AT50009" s="60"/>
      <c r="AU50009" s="60"/>
      <c r="AV50009" s="60"/>
      <c r="AW50009" s="60"/>
      <c r="AX50009" s="60"/>
      <c r="AY50009" s="60"/>
      <c r="AZ50009" s="60"/>
      <c r="BA50009" s="60"/>
      <c r="BB50009" s="60"/>
      <c r="BC50009" s="61"/>
    </row>
    <row r="50010" spans="43:55">
      <c r="AQ50010" s="64"/>
      <c r="AR50010" s="64"/>
      <c r="AS50010" s="60"/>
      <c r="AT50010" s="60"/>
      <c r="AU50010" s="60"/>
      <c r="AV50010" s="60"/>
      <c r="AW50010" s="60"/>
      <c r="AX50010" s="60"/>
      <c r="AY50010" s="60"/>
      <c r="AZ50010" s="60"/>
      <c r="BA50010" s="60"/>
      <c r="BB50010" s="60"/>
      <c r="BC50010" s="61"/>
    </row>
    <row r="50011" spans="43:55">
      <c r="AQ50011" s="64"/>
      <c r="AR50011" s="64"/>
      <c r="AS50011" s="60"/>
      <c r="AT50011" s="60"/>
      <c r="AU50011" s="60"/>
      <c r="AV50011" s="60"/>
      <c r="AW50011" s="60"/>
      <c r="AX50011" s="60"/>
      <c r="AY50011" s="60"/>
      <c r="AZ50011" s="60"/>
      <c r="BA50011" s="60"/>
      <c r="BB50011" s="60"/>
      <c r="BC50011" s="61"/>
    </row>
    <row r="50012" spans="43:55">
      <c r="AQ50012" s="64"/>
      <c r="AR50012" s="64"/>
      <c r="AS50012" s="60"/>
      <c r="AT50012" s="60"/>
      <c r="AU50012" s="60"/>
      <c r="AV50012" s="60"/>
      <c r="AW50012" s="60"/>
      <c r="AX50012" s="60"/>
      <c r="AY50012" s="60"/>
      <c r="AZ50012" s="60"/>
      <c r="BA50012" s="60"/>
      <c r="BB50012" s="60"/>
      <c r="BC50012" s="61"/>
    </row>
    <row r="50013" spans="43:55">
      <c r="AQ50013" s="64"/>
      <c r="AR50013" s="64"/>
      <c r="AS50013" s="60"/>
      <c r="AT50013" s="60"/>
      <c r="AU50013" s="60"/>
      <c r="AV50013" s="60"/>
      <c r="AW50013" s="60"/>
      <c r="AX50013" s="60"/>
      <c r="AY50013" s="60"/>
      <c r="AZ50013" s="60"/>
      <c r="BA50013" s="60"/>
      <c r="BB50013" s="60"/>
      <c r="BC50013" s="61"/>
    </row>
    <row r="50014" spans="43:55">
      <c r="AQ50014" s="64"/>
      <c r="AR50014" s="64"/>
      <c r="AS50014" s="60"/>
      <c r="AT50014" s="60"/>
      <c r="AU50014" s="60"/>
      <c r="AV50014" s="60"/>
      <c r="AW50014" s="60"/>
      <c r="AX50014" s="60"/>
      <c r="AY50014" s="60"/>
      <c r="AZ50014" s="60"/>
      <c r="BA50014" s="60"/>
      <c r="BB50014" s="60"/>
      <c r="BC50014" s="61"/>
    </row>
    <row r="50015" spans="43:55">
      <c r="AQ50015" s="64"/>
      <c r="AR50015" s="64"/>
      <c r="AS50015" s="60"/>
      <c r="AT50015" s="60"/>
      <c r="AU50015" s="60"/>
      <c r="AV50015" s="60"/>
      <c r="AW50015" s="60"/>
      <c r="AX50015" s="60"/>
      <c r="AY50015" s="60"/>
      <c r="AZ50015" s="60"/>
      <c r="BA50015" s="60"/>
      <c r="BB50015" s="60"/>
      <c r="BC50015" s="61"/>
    </row>
    <row r="50016" spans="43:55">
      <c r="AQ50016" s="64"/>
      <c r="AR50016" s="64"/>
      <c r="AS50016" s="60"/>
      <c r="AT50016" s="60"/>
      <c r="AU50016" s="60"/>
      <c r="AV50016" s="60"/>
      <c r="AW50016" s="60"/>
      <c r="AX50016" s="60"/>
      <c r="AY50016" s="60"/>
      <c r="AZ50016" s="60"/>
      <c r="BA50016" s="60"/>
      <c r="BB50016" s="60"/>
      <c r="BC50016" s="61"/>
    </row>
    <row r="50017" spans="43:55">
      <c r="AQ50017" s="64"/>
      <c r="AR50017" s="64"/>
      <c r="AS50017" s="60"/>
      <c r="AT50017" s="60"/>
      <c r="AU50017" s="60"/>
      <c r="AV50017" s="60"/>
      <c r="AW50017" s="60"/>
      <c r="AX50017" s="60"/>
      <c r="AY50017" s="60"/>
      <c r="AZ50017" s="60"/>
      <c r="BA50017" s="60"/>
      <c r="BB50017" s="60"/>
      <c r="BC50017" s="61"/>
    </row>
    <row r="50018" spans="43:55">
      <c r="AQ50018" s="64"/>
      <c r="AR50018" s="64"/>
      <c r="AS50018" s="60"/>
      <c r="AT50018" s="60"/>
      <c r="AU50018" s="60"/>
      <c r="AV50018" s="60"/>
      <c r="AW50018" s="60"/>
      <c r="AX50018" s="60"/>
      <c r="AY50018" s="60"/>
      <c r="AZ50018" s="60"/>
      <c r="BA50018" s="60"/>
      <c r="BB50018" s="60"/>
      <c r="BC50018" s="61"/>
    </row>
    <row r="50019" spans="43:55">
      <c r="AQ50019" s="64"/>
      <c r="AR50019" s="64"/>
      <c r="AS50019" s="60"/>
      <c r="AT50019" s="60"/>
      <c r="AU50019" s="60"/>
      <c r="AV50019" s="60"/>
      <c r="AW50019" s="60"/>
      <c r="AX50019" s="60"/>
      <c r="AY50019" s="60"/>
      <c r="AZ50019" s="60"/>
      <c r="BA50019" s="60"/>
      <c r="BB50019" s="60"/>
      <c r="BC50019" s="61"/>
    </row>
    <row r="50020" spans="43:55">
      <c r="AQ50020" s="64"/>
      <c r="AR50020" s="64"/>
      <c r="AS50020" s="60"/>
      <c r="AT50020" s="60"/>
      <c r="AU50020" s="60"/>
      <c r="AV50020" s="60"/>
      <c r="AW50020" s="60"/>
      <c r="AX50020" s="60"/>
      <c r="AY50020" s="60"/>
      <c r="AZ50020" s="60"/>
      <c r="BA50020" s="60"/>
      <c r="BB50020" s="60"/>
      <c r="BC50020" s="61"/>
    </row>
    <row r="50021" spans="43:55">
      <c r="AQ50021" s="64"/>
      <c r="AR50021" s="64"/>
      <c r="AS50021" s="60"/>
      <c r="AT50021" s="60"/>
      <c r="AU50021" s="60"/>
      <c r="AV50021" s="60"/>
      <c r="AW50021" s="60"/>
      <c r="AX50021" s="60"/>
      <c r="AY50021" s="60"/>
      <c r="AZ50021" s="60"/>
      <c r="BA50021" s="60"/>
      <c r="BB50021" s="60"/>
      <c r="BC50021" s="61"/>
    </row>
    <row r="50022" spans="43:55">
      <c r="AQ50022" s="64"/>
      <c r="AR50022" s="64"/>
      <c r="AS50022" s="60"/>
      <c r="AT50022" s="60"/>
      <c r="AU50022" s="60"/>
      <c r="AV50022" s="60"/>
      <c r="AW50022" s="60"/>
      <c r="AX50022" s="60"/>
      <c r="AY50022" s="60"/>
      <c r="AZ50022" s="60"/>
      <c r="BA50022" s="60"/>
      <c r="BB50022" s="60"/>
      <c r="BC50022" s="61"/>
    </row>
    <row r="50023" spans="43:55">
      <c r="AQ50023" s="64"/>
      <c r="AR50023" s="64"/>
      <c r="AS50023" s="60"/>
      <c r="AT50023" s="60"/>
      <c r="AU50023" s="60"/>
      <c r="AV50023" s="60"/>
      <c r="AW50023" s="60"/>
      <c r="AX50023" s="60"/>
      <c r="AY50023" s="60"/>
      <c r="AZ50023" s="60"/>
      <c r="BA50023" s="60"/>
      <c r="BB50023" s="60"/>
      <c r="BC50023" s="61"/>
    </row>
    <row r="50024" spans="43:55">
      <c r="AQ50024" s="64"/>
      <c r="AR50024" s="64"/>
      <c r="AS50024" s="60"/>
      <c r="AT50024" s="60"/>
      <c r="AU50024" s="60"/>
      <c r="AV50024" s="60"/>
      <c r="AW50024" s="60"/>
      <c r="AX50024" s="60"/>
      <c r="AY50024" s="60"/>
      <c r="AZ50024" s="60"/>
      <c r="BA50024" s="60"/>
      <c r="BB50024" s="60"/>
      <c r="BC50024" s="61"/>
    </row>
    <row r="50025" spans="43:55">
      <c r="AQ50025" s="64"/>
      <c r="AR50025" s="64"/>
      <c r="AS50025" s="60"/>
      <c r="AT50025" s="60"/>
      <c r="AU50025" s="60"/>
      <c r="AV50025" s="60"/>
      <c r="AW50025" s="60"/>
      <c r="AX50025" s="60"/>
      <c r="AY50025" s="60"/>
      <c r="AZ50025" s="60"/>
      <c r="BA50025" s="60"/>
      <c r="BB50025" s="60"/>
      <c r="BC50025" s="61"/>
    </row>
    <row r="50026" spans="43:55">
      <c r="AQ50026" s="64"/>
      <c r="AR50026" s="64"/>
      <c r="AS50026" s="60"/>
      <c r="AT50026" s="60"/>
      <c r="AU50026" s="60"/>
      <c r="AV50026" s="60"/>
      <c r="AW50026" s="60"/>
      <c r="AX50026" s="60"/>
      <c r="AY50026" s="60"/>
      <c r="AZ50026" s="60"/>
      <c r="BA50026" s="60"/>
      <c r="BB50026" s="60"/>
      <c r="BC50026" s="61"/>
    </row>
    <row r="50027" spans="43:55">
      <c r="AQ50027" s="64"/>
      <c r="AR50027" s="64"/>
      <c r="AS50027" s="60"/>
      <c r="AT50027" s="60"/>
      <c r="AU50027" s="60"/>
      <c r="AV50027" s="60"/>
      <c r="AW50027" s="60"/>
      <c r="AX50027" s="60"/>
      <c r="AY50027" s="60"/>
      <c r="AZ50027" s="60"/>
      <c r="BA50027" s="60"/>
      <c r="BB50027" s="60"/>
      <c r="BC50027" s="61"/>
    </row>
    <row r="50028" spans="43:55">
      <c r="AQ50028" s="64"/>
      <c r="AR50028" s="64"/>
      <c r="AS50028" s="60"/>
      <c r="AT50028" s="60"/>
      <c r="AU50028" s="60"/>
      <c r="AV50028" s="60"/>
      <c r="AW50028" s="60"/>
      <c r="AX50028" s="60"/>
      <c r="AY50028" s="60"/>
      <c r="AZ50028" s="60"/>
      <c r="BA50028" s="60"/>
      <c r="BB50028" s="60"/>
      <c r="BC50028" s="61"/>
    </row>
    <row r="50029" spans="43:55">
      <c r="AQ50029" s="64"/>
      <c r="AR50029" s="64"/>
      <c r="AS50029" s="60"/>
      <c r="AT50029" s="60"/>
      <c r="AU50029" s="60"/>
      <c r="AV50029" s="60"/>
      <c r="AW50029" s="60"/>
      <c r="AX50029" s="60"/>
      <c r="AY50029" s="60"/>
      <c r="AZ50029" s="60"/>
      <c r="BA50029" s="60"/>
      <c r="BB50029" s="60"/>
      <c r="BC50029" s="61"/>
    </row>
    <row r="50030" spans="43:55">
      <c r="AQ50030" s="64"/>
      <c r="AR50030" s="64"/>
      <c r="AS50030" s="60"/>
      <c r="AT50030" s="60"/>
      <c r="AU50030" s="60"/>
      <c r="AV50030" s="60"/>
      <c r="AW50030" s="60"/>
      <c r="AX50030" s="60"/>
      <c r="AY50030" s="60"/>
      <c r="AZ50030" s="60"/>
      <c r="BA50030" s="60"/>
      <c r="BB50030" s="60"/>
      <c r="BC50030" s="61"/>
    </row>
    <row r="50031" spans="43:55">
      <c r="AQ50031" s="64"/>
      <c r="AR50031" s="64"/>
      <c r="AS50031" s="60"/>
      <c r="AT50031" s="60"/>
      <c r="AU50031" s="60"/>
      <c r="AV50031" s="60"/>
      <c r="AW50031" s="60"/>
      <c r="AX50031" s="60"/>
      <c r="AY50031" s="60"/>
      <c r="AZ50031" s="60"/>
      <c r="BA50031" s="60"/>
      <c r="BB50031" s="60"/>
      <c r="BC50031" s="61"/>
    </row>
    <row r="50032" spans="43:55">
      <c r="AQ50032" s="64"/>
      <c r="AR50032" s="64"/>
      <c r="AS50032" s="60"/>
      <c r="AT50032" s="60"/>
      <c r="AU50032" s="60"/>
      <c r="AV50032" s="60"/>
      <c r="AW50032" s="60"/>
      <c r="AX50032" s="60"/>
      <c r="AY50032" s="60"/>
      <c r="AZ50032" s="60"/>
      <c r="BA50032" s="60"/>
      <c r="BB50032" s="60"/>
      <c r="BC50032" s="61"/>
    </row>
    <row r="50033" spans="43:55">
      <c r="AQ50033" s="64"/>
      <c r="AR50033" s="64"/>
      <c r="AS50033" s="60"/>
      <c r="AT50033" s="60"/>
      <c r="AU50033" s="60"/>
      <c r="AV50033" s="60"/>
      <c r="AW50033" s="60"/>
      <c r="AX50033" s="60"/>
      <c r="AY50033" s="60"/>
      <c r="AZ50033" s="60"/>
      <c r="BA50033" s="60"/>
      <c r="BB50033" s="60"/>
      <c r="BC50033" s="61"/>
    </row>
    <row r="50034" spans="43:55">
      <c r="AQ50034" s="64"/>
      <c r="AR50034" s="64"/>
      <c r="AS50034" s="60"/>
      <c r="AT50034" s="60"/>
      <c r="AU50034" s="60"/>
      <c r="AV50034" s="60"/>
      <c r="AW50034" s="60"/>
      <c r="AX50034" s="60"/>
      <c r="AY50034" s="60"/>
      <c r="AZ50034" s="60"/>
      <c r="BA50034" s="60"/>
      <c r="BB50034" s="60"/>
      <c r="BC50034" s="61"/>
    </row>
    <row r="50035" spans="43:55">
      <c r="AQ50035" s="64"/>
      <c r="AR50035" s="64"/>
      <c r="AS50035" s="60"/>
      <c r="AT50035" s="60"/>
      <c r="AU50035" s="60"/>
      <c r="AV50035" s="60"/>
      <c r="AW50035" s="60"/>
      <c r="AX50035" s="60"/>
      <c r="AY50035" s="60"/>
      <c r="AZ50035" s="60"/>
      <c r="BA50035" s="60"/>
      <c r="BB50035" s="60"/>
      <c r="BC50035" s="61"/>
    </row>
    <row r="50036" spans="43:55">
      <c r="AQ50036" s="64"/>
      <c r="AR50036" s="64"/>
      <c r="AS50036" s="60"/>
      <c r="AT50036" s="60"/>
      <c r="AU50036" s="60"/>
      <c r="AV50036" s="60"/>
      <c r="AW50036" s="60"/>
      <c r="AX50036" s="60"/>
      <c r="AY50036" s="60"/>
      <c r="AZ50036" s="60"/>
      <c r="BA50036" s="60"/>
      <c r="BB50036" s="60"/>
      <c r="BC50036" s="61"/>
    </row>
    <row r="50037" spans="43:55">
      <c r="AQ50037" s="64"/>
      <c r="AR50037" s="64"/>
      <c r="AS50037" s="60"/>
      <c r="AT50037" s="60"/>
      <c r="AU50037" s="60"/>
      <c r="AV50037" s="60"/>
      <c r="AW50037" s="60"/>
      <c r="AX50037" s="60"/>
      <c r="AY50037" s="60"/>
      <c r="AZ50037" s="60"/>
      <c r="BA50037" s="60"/>
      <c r="BB50037" s="60"/>
      <c r="BC50037" s="61"/>
    </row>
    <row r="50038" spans="43:55">
      <c r="AQ50038" s="64"/>
      <c r="AR50038" s="64"/>
      <c r="AS50038" s="60"/>
      <c r="AT50038" s="60"/>
      <c r="AU50038" s="60"/>
      <c r="AV50038" s="60"/>
      <c r="AW50038" s="60"/>
      <c r="AX50038" s="60"/>
      <c r="AY50038" s="60"/>
      <c r="AZ50038" s="60"/>
      <c r="BA50038" s="60"/>
      <c r="BB50038" s="60"/>
      <c r="BC50038" s="61"/>
    </row>
    <row r="50039" spans="43:55">
      <c r="AQ50039" s="64"/>
      <c r="AR50039" s="64"/>
      <c r="AS50039" s="60"/>
      <c r="AT50039" s="60"/>
      <c r="AU50039" s="60"/>
      <c r="AV50039" s="60"/>
      <c r="AW50039" s="60"/>
      <c r="AX50039" s="60"/>
      <c r="AY50039" s="60"/>
      <c r="AZ50039" s="60"/>
      <c r="BA50039" s="60"/>
      <c r="BB50039" s="60"/>
      <c r="BC50039" s="61"/>
    </row>
    <row r="50040" spans="43:55">
      <c r="AQ50040" s="64"/>
      <c r="AR50040" s="64"/>
      <c r="AS50040" s="60"/>
      <c r="AT50040" s="60"/>
      <c r="AU50040" s="60"/>
      <c r="AV50040" s="60"/>
      <c r="AW50040" s="60"/>
      <c r="AX50040" s="60"/>
      <c r="AY50040" s="60"/>
      <c r="AZ50040" s="60"/>
      <c r="BA50040" s="60"/>
      <c r="BB50040" s="60"/>
      <c r="BC50040" s="61"/>
    </row>
    <row r="50041" spans="43:55">
      <c r="AQ50041" s="64"/>
      <c r="AR50041" s="64"/>
      <c r="AS50041" s="60"/>
      <c r="AT50041" s="60"/>
      <c r="AU50041" s="60"/>
      <c r="AV50041" s="60"/>
      <c r="AW50041" s="60"/>
      <c r="AX50041" s="60"/>
      <c r="AY50041" s="60"/>
      <c r="AZ50041" s="60"/>
      <c r="BA50041" s="60"/>
      <c r="BB50041" s="60"/>
      <c r="BC50041" s="61"/>
    </row>
    <row r="50042" spans="43:55">
      <c r="AQ50042" s="64"/>
      <c r="AR50042" s="64"/>
      <c r="AS50042" s="60"/>
      <c r="AT50042" s="60"/>
      <c r="AU50042" s="60"/>
      <c r="AV50042" s="60"/>
      <c r="AW50042" s="60"/>
      <c r="AX50042" s="60"/>
      <c r="AY50042" s="60"/>
      <c r="AZ50042" s="60"/>
      <c r="BA50042" s="60"/>
      <c r="BB50042" s="60"/>
      <c r="BC50042" s="61"/>
    </row>
    <row r="50043" spans="43:55">
      <c r="AQ50043" s="64"/>
      <c r="AR50043" s="64"/>
      <c r="AS50043" s="60"/>
      <c r="AT50043" s="60"/>
      <c r="AU50043" s="60"/>
      <c r="AV50043" s="60"/>
      <c r="AW50043" s="60"/>
      <c r="AX50043" s="60"/>
      <c r="AY50043" s="60"/>
      <c r="AZ50043" s="60"/>
      <c r="BA50043" s="60"/>
      <c r="BB50043" s="60"/>
      <c r="BC50043" s="61"/>
    </row>
    <row r="50044" spans="43:55">
      <c r="AQ50044" s="64"/>
      <c r="AR50044" s="64"/>
      <c r="AS50044" s="60"/>
      <c r="AT50044" s="60"/>
      <c r="AU50044" s="60"/>
      <c r="AV50044" s="60"/>
      <c r="AW50044" s="60"/>
      <c r="AX50044" s="60"/>
      <c r="AY50044" s="60"/>
      <c r="AZ50044" s="60"/>
      <c r="BA50044" s="60"/>
      <c r="BB50044" s="60"/>
      <c r="BC50044" s="61"/>
    </row>
    <row r="50045" spans="43:55">
      <c r="AQ50045" s="64"/>
      <c r="AR50045" s="64"/>
      <c r="AS50045" s="60"/>
      <c r="AT50045" s="60"/>
      <c r="AU50045" s="60"/>
      <c r="AV50045" s="60"/>
      <c r="AW50045" s="60"/>
      <c r="AX50045" s="60"/>
      <c r="AY50045" s="60"/>
      <c r="AZ50045" s="60"/>
      <c r="BA50045" s="60"/>
      <c r="BB50045" s="60"/>
      <c r="BC50045" s="61"/>
    </row>
    <row r="50046" spans="43:55">
      <c r="AQ50046" s="64"/>
      <c r="AR50046" s="64"/>
      <c r="AS50046" s="60"/>
      <c r="AT50046" s="60"/>
      <c r="AU50046" s="60"/>
      <c r="AV50046" s="60"/>
      <c r="AW50046" s="60"/>
      <c r="AX50046" s="60"/>
      <c r="AY50046" s="60"/>
      <c r="AZ50046" s="60"/>
      <c r="BA50046" s="60"/>
      <c r="BB50046" s="60"/>
      <c r="BC50046" s="61"/>
    </row>
    <row r="50047" spans="43:55">
      <c r="AQ50047" s="64"/>
      <c r="AR50047" s="64"/>
      <c r="AS50047" s="60"/>
      <c r="AT50047" s="60"/>
      <c r="AU50047" s="60"/>
      <c r="AV50047" s="60"/>
      <c r="AW50047" s="60"/>
      <c r="AX50047" s="60"/>
      <c r="AY50047" s="60"/>
      <c r="AZ50047" s="60"/>
      <c r="BA50047" s="60"/>
      <c r="BB50047" s="60"/>
      <c r="BC50047" s="61"/>
    </row>
    <row r="50048" spans="43:55">
      <c r="AQ50048" s="64"/>
      <c r="AR50048" s="64"/>
      <c r="AS50048" s="60"/>
      <c r="AT50048" s="60"/>
      <c r="AU50048" s="60"/>
      <c r="AV50048" s="60"/>
      <c r="AW50048" s="60"/>
      <c r="AX50048" s="60"/>
      <c r="AY50048" s="60"/>
      <c r="AZ50048" s="60"/>
      <c r="BA50048" s="60"/>
      <c r="BB50048" s="60"/>
      <c r="BC50048" s="61"/>
    </row>
    <row r="50049" spans="43:55">
      <c r="AQ50049" s="64"/>
      <c r="AR50049" s="64"/>
      <c r="AS50049" s="60"/>
      <c r="AT50049" s="60"/>
      <c r="AU50049" s="60"/>
      <c r="AV50049" s="60"/>
      <c r="AW50049" s="60"/>
      <c r="AX50049" s="60"/>
      <c r="AY50049" s="60"/>
      <c r="AZ50049" s="60"/>
      <c r="BA50049" s="60"/>
      <c r="BB50049" s="60"/>
      <c r="BC50049" s="61"/>
    </row>
    <row r="50050" spans="43:55">
      <c r="AQ50050" s="64"/>
      <c r="AR50050" s="64"/>
      <c r="AS50050" s="60"/>
      <c r="AT50050" s="60"/>
      <c r="AU50050" s="60"/>
      <c r="AV50050" s="60"/>
      <c r="AW50050" s="60"/>
      <c r="AX50050" s="60"/>
      <c r="AY50050" s="60"/>
      <c r="AZ50050" s="60"/>
      <c r="BA50050" s="60"/>
      <c r="BB50050" s="60"/>
      <c r="BC50050" s="61"/>
    </row>
    <row r="50051" spans="43:55">
      <c r="AQ50051" s="64"/>
      <c r="AR50051" s="64"/>
      <c r="AS50051" s="60"/>
      <c r="AT50051" s="60"/>
      <c r="AU50051" s="60"/>
      <c r="AV50051" s="60"/>
      <c r="AW50051" s="60"/>
      <c r="AX50051" s="60"/>
      <c r="AY50051" s="60"/>
      <c r="AZ50051" s="60"/>
      <c r="BA50051" s="60"/>
      <c r="BB50051" s="60"/>
      <c r="BC50051" s="61"/>
    </row>
    <row r="50052" spans="43:55">
      <c r="AQ50052" s="64"/>
      <c r="AR50052" s="64"/>
      <c r="AS50052" s="60"/>
      <c r="AT50052" s="60"/>
      <c r="AU50052" s="60"/>
      <c r="AV50052" s="60"/>
      <c r="AW50052" s="60"/>
      <c r="AX50052" s="60"/>
      <c r="AY50052" s="60"/>
      <c r="AZ50052" s="60"/>
      <c r="BA50052" s="60"/>
      <c r="BB50052" s="60"/>
      <c r="BC50052" s="61"/>
    </row>
    <row r="50053" spans="43:55">
      <c r="AQ50053" s="64"/>
      <c r="AR50053" s="64"/>
      <c r="AS50053" s="60"/>
      <c r="AT50053" s="60"/>
      <c r="AU50053" s="60"/>
      <c r="AV50053" s="60"/>
      <c r="AW50053" s="60"/>
      <c r="AX50053" s="60"/>
      <c r="AY50053" s="60"/>
      <c r="AZ50053" s="60"/>
      <c r="BA50053" s="60"/>
      <c r="BB50053" s="60"/>
      <c r="BC50053" s="61"/>
    </row>
    <row r="50054" spans="43:55">
      <c r="AQ50054" s="64"/>
      <c r="AR50054" s="64"/>
      <c r="AS50054" s="60"/>
      <c r="AT50054" s="60"/>
      <c r="AU50054" s="60"/>
      <c r="AV50054" s="60"/>
      <c r="AW50054" s="60"/>
      <c r="AX50054" s="60"/>
      <c r="AY50054" s="60"/>
      <c r="AZ50054" s="60"/>
      <c r="BA50054" s="60"/>
      <c r="BB50054" s="60"/>
      <c r="BC50054" s="61"/>
    </row>
    <row r="50055" spans="43:55">
      <c r="AQ50055" s="64"/>
      <c r="AR50055" s="64"/>
      <c r="AS50055" s="60"/>
      <c r="AT50055" s="60"/>
      <c r="AU50055" s="60"/>
      <c r="AV50055" s="60"/>
      <c r="AW50055" s="60"/>
      <c r="AX50055" s="60"/>
      <c r="AY50055" s="60"/>
      <c r="AZ50055" s="60"/>
      <c r="BA50055" s="60"/>
      <c r="BB50055" s="60"/>
      <c r="BC50055" s="61"/>
    </row>
    <row r="50056" spans="43:55">
      <c r="AQ50056" s="64"/>
      <c r="AR50056" s="64"/>
      <c r="AS50056" s="60"/>
      <c r="AT50056" s="60"/>
      <c r="AU50056" s="60"/>
      <c r="AV50056" s="60"/>
      <c r="AW50056" s="60"/>
      <c r="AX50056" s="60"/>
      <c r="AY50056" s="60"/>
      <c r="AZ50056" s="60"/>
      <c r="BA50056" s="60"/>
      <c r="BB50056" s="60"/>
      <c r="BC50056" s="61"/>
    </row>
    <row r="50057" spans="43:55">
      <c r="AQ50057" s="64"/>
      <c r="AR50057" s="64"/>
      <c r="AS50057" s="60"/>
      <c r="AT50057" s="60"/>
      <c r="AU50057" s="60"/>
      <c r="AV50057" s="60"/>
      <c r="AW50057" s="60"/>
      <c r="AX50057" s="60"/>
      <c r="AY50057" s="60"/>
      <c r="AZ50057" s="60"/>
      <c r="BA50057" s="60"/>
      <c r="BB50057" s="60"/>
      <c r="BC50057" s="61"/>
    </row>
    <row r="50058" spans="43:55">
      <c r="AQ50058" s="64"/>
      <c r="AR50058" s="64"/>
      <c r="AS50058" s="60"/>
      <c r="AT50058" s="60"/>
      <c r="AU50058" s="60"/>
      <c r="AV50058" s="60"/>
      <c r="AW50058" s="60"/>
      <c r="AX50058" s="60"/>
      <c r="AY50058" s="60"/>
      <c r="AZ50058" s="60"/>
      <c r="BA50058" s="60"/>
      <c r="BB50058" s="60"/>
      <c r="BC50058" s="61"/>
    </row>
    <row r="50059" spans="43:55">
      <c r="AQ50059" s="64"/>
      <c r="AR50059" s="64"/>
      <c r="AS50059" s="60"/>
      <c r="AT50059" s="60"/>
      <c r="AU50059" s="60"/>
      <c r="AV50059" s="60"/>
      <c r="AW50059" s="60"/>
      <c r="AX50059" s="60"/>
      <c r="AY50059" s="60"/>
      <c r="AZ50059" s="60"/>
      <c r="BA50059" s="60"/>
      <c r="BB50059" s="60"/>
      <c r="BC50059" s="61"/>
    </row>
    <row r="50060" spans="43:55">
      <c r="AQ50060" s="64"/>
      <c r="AR50060" s="64"/>
      <c r="AS50060" s="60"/>
      <c r="AT50060" s="60"/>
      <c r="AU50060" s="60"/>
      <c r="AV50060" s="60"/>
      <c r="AW50060" s="60"/>
      <c r="AX50060" s="60"/>
      <c r="AY50060" s="60"/>
      <c r="AZ50060" s="60"/>
      <c r="BA50060" s="60"/>
      <c r="BB50060" s="60"/>
      <c r="BC50060" s="61"/>
    </row>
    <row r="50061" spans="43:55">
      <c r="AQ50061" s="64"/>
      <c r="AR50061" s="64"/>
      <c r="AS50061" s="60"/>
      <c r="AT50061" s="60"/>
      <c r="AU50061" s="60"/>
      <c r="AV50061" s="60"/>
      <c r="AW50061" s="60"/>
      <c r="AX50061" s="60"/>
      <c r="AY50061" s="60"/>
      <c r="AZ50061" s="60"/>
      <c r="BA50061" s="60"/>
      <c r="BB50061" s="60"/>
      <c r="BC50061" s="61"/>
    </row>
    <row r="50062" spans="43:55">
      <c r="AQ50062" s="64"/>
      <c r="AR50062" s="64"/>
      <c r="AS50062" s="60"/>
      <c r="AT50062" s="60"/>
      <c r="AU50062" s="60"/>
      <c r="AV50062" s="60"/>
      <c r="AW50062" s="60"/>
      <c r="AX50062" s="60"/>
      <c r="AY50062" s="60"/>
      <c r="AZ50062" s="60"/>
      <c r="BA50062" s="60"/>
      <c r="BB50062" s="60"/>
      <c r="BC50062" s="61"/>
    </row>
    <row r="50063" spans="43:55">
      <c r="AQ50063" s="64"/>
      <c r="AR50063" s="64"/>
      <c r="AS50063" s="60"/>
      <c r="AT50063" s="60"/>
      <c r="AU50063" s="60"/>
      <c r="AV50063" s="60"/>
      <c r="AW50063" s="60"/>
      <c r="AX50063" s="60"/>
      <c r="AY50063" s="60"/>
      <c r="AZ50063" s="60"/>
      <c r="BA50063" s="60"/>
      <c r="BB50063" s="60"/>
      <c r="BC50063" s="61"/>
    </row>
    <row r="50064" spans="43:55">
      <c r="AQ50064" s="64"/>
      <c r="AR50064" s="64"/>
      <c r="AS50064" s="60"/>
      <c r="AT50064" s="60"/>
      <c r="AU50064" s="60"/>
      <c r="AV50064" s="60"/>
      <c r="AW50064" s="60"/>
      <c r="AX50064" s="60"/>
      <c r="AY50064" s="60"/>
      <c r="AZ50064" s="60"/>
      <c r="BA50064" s="60"/>
      <c r="BB50064" s="60"/>
      <c r="BC50064" s="61"/>
    </row>
    <row r="50065" spans="43:55">
      <c r="AQ50065" s="64"/>
      <c r="AR50065" s="64"/>
      <c r="AS50065" s="60"/>
      <c r="AT50065" s="60"/>
      <c r="AU50065" s="60"/>
      <c r="AV50065" s="60"/>
      <c r="AW50065" s="60"/>
      <c r="AX50065" s="60"/>
      <c r="AY50065" s="60"/>
      <c r="AZ50065" s="60"/>
      <c r="BA50065" s="60"/>
      <c r="BB50065" s="60"/>
      <c r="BC50065" s="61"/>
    </row>
    <row r="50066" spans="43:55">
      <c r="AQ50066" s="64"/>
      <c r="AR50066" s="64"/>
      <c r="AS50066" s="60"/>
      <c r="AT50066" s="60"/>
      <c r="AU50066" s="60"/>
      <c r="AV50066" s="60"/>
      <c r="AW50066" s="60"/>
      <c r="AX50066" s="60"/>
      <c r="AY50066" s="60"/>
      <c r="AZ50066" s="60"/>
      <c r="BA50066" s="60"/>
      <c r="BB50066" s="60"/>
      <c r="BC50066" s="61"/>
    </row>
    <row r="50067" spans="43:55">
      <c r="AQ50067" s="64"/>
      <c r="AR50067" s="64"/>
      <c r="AS50067" s="60"/>
      <c r="AT50067" s="60"/>
      <c r="AU50067" s="60"/>
      <c r="AV50067" s="60"/>
      <c r="AW50067" s="60"/>
      <c r="AX50067" s="60"/>
      <c r="AY50067" s="60"/>
      <c r="AZ50067" s="60"/>
      <c r="BA50067" s="60"/>
      <c r="BB50067" s="60"/>
      <c r="BC50067" s="61"/>
    </row>
    <row r="50068" spans="43:55">
      <c r="AQ50068" s="64"/>
      <c r="AR50068" s="64"/>
      <c r="AS50068" s="60"/>
      <c r="AT50068" s="60"/>
      <c r="AU50068" s="60"/>
      <c r="AV50068" s="60"/>
      <c r="AW50068" s="60"/>
      <c r="AX50068" s="60"/>
      <c r="AY50068" s="60"/>
      <c r="AZ50068" s="60"/>
      <c r="BA50068" s="60"/>
      <c r="BB50068" s="60"/>
      <c r="BC50068" s="61"/>
    </row>
    <row r="50069" spans="43:55">
      <c r="AQ50069" s="64"/>
      <c r="AR50069" s="64"/>
      <c r="AS50069" s="60"/>
      <c r="AT50069" s="60"/>
      <c r="AU50069" s="60"/>
      <c r="AV50069" s="60"/>
      <c r="AW50069" s="60"/>
      <c r="AX50069" s="60"/>
      <c r="AY50069" s="60"/>
      <c r="AZ50069" s="60"/>
      <c r="BA50069" s="60"/>
      <c r="BB50069" s="60"/>
      <c r="BC50069" s="61"/>
    </row>
    <row r="50070" spans="43:55">
      <c r="AQ50070" s="64"/>
      <c r="AR50070" s="64"/>
      <c r="AS50070" s="60"/>
      <c r="AT50070" s="60"/>
      <c r="AU50070" s="60"/>
      <c r="AV50070" s="60"/>
      <c r="AW50070" s="60"/>
      <c r="AX50070" s="60"/>
      <c r="AY50070" s="60"/>
      <c r="AZ50070" s="60"/>
      <c r="BA50070" s="60"/>
      <c r="BB50070" s="60"/>
      <c r="BC50070" s="61"/>
    </row>
    <row r="50071" spans="43:55">
      <c r="AQ50071" s="64"/>
      <c r="AR50071" s="64"/>
      <c r="AS50071" s="60"/>
      <c r="AT50071" s="60"/>
      <c r="AU50071" s="60"/>
      <c r="AV50071" s="60"/>
      <c r="AW50071" s="60"/>
      <c r="AX50071" s="60"/>
      <c r="AY50071" s="60"/>
      <c r="AZ50071" s="60"/>
      <c r="BA50071" s="60"/>
      <c r="BB50071" s="60"/>
      <c r="BC50071" s="61"/>
    </row>
    <row r="50072" spans="43:55">
      <c r="AQ50072" s="64"/>
      <c r="AR50072" s="64"/>
      <c r="AS50072" s="60"/>
      <c r="AT50072" s="60"/>
      <c r="AU50072" s="60"/>
      <c r="AV50072" s="60"/>
      <c r="AW50072" s="60"/>
      <c r="AX50072" s="60"/>
      <c r="AY50072" s="60"/>
      <c r="AZ50072" s="60"/>
      <c r="BA50072" s="60"/>
      <c r="BB50072" s="60"/>
      <c r="BC50072" s="61"/>
    </row>
    <row r="50073" spans="43:55">
      <c r="AQ50073" s="64"/>
      <c r="AR50073" s="64"/>
      <c r="AS50073" s="60"/>
      <c r="AT50073" s="60"/>
      <c r="AU50073" s="60"/>
      <c r="AV50073" s="60"/>
      <c r="AW50073" s="60"/>
      <c r="AX50073" s="60"/>
      <c r="AY50073" s="60"/>
      <c r="AZ50073" s="60"/>
      <c r="BA50073" s="60"/>
      <c r="BB50073" s="60"/>
      <c r="BC50073" s="61"/>
    </row>
    <row r="50074" spans="43:55">
      <c r="AQ50074" s="64"/>
      <c r="AR50074" s="64"/>
      <c r="AS50074" s="60"/>
      <c r="AT50074" s="60"/>
      <c r="AU50074" s="60"/>
      <c r="AV50074" s="60"/>
      <c r="AW50074" s="60"/>
      <c r="AX50074" s="60"/>
      <c r="AY50074" s="60"/>
      <c r="AZ50074" s="60"/>
      <c r="BA50074" s="60"/>
      <c r="BB50074" s="60"/>
      <c r="BC50074" s="61"/>
    </row>
    <row r="50075" spans="43:55">
      <c r="AQ50075" s="64"/>
      <c r="AR50075" s="64"/>
      <c r="AS50075" s="60"/>
      <c r="AT50075" s="60"/>
      <c r="AU50075" s="60"/>
      <c r="AV50075" s="60"/>
      <c r="AW50075" s="60"/>
      <c r="AX50075" s="60"/>
      <c r="AY50075" s="60"/>
      <c r="AZ50075" s="60"/>
      <c r="BA50075" s="60"/>
      <c r="BB50075" s="60"/>
      <c r="BC50075" s="61"/>
    </row>
    <row r="50076" spans="43:55">
      <c r="AQ50076" s="64"/>
      <c r="AR50076" s="64"/>
      <c r="AS50076" s="60"/>
      <c r="AT50076" s="60"/>
      <c r="AU50076" s="60"/>
      <c r="AV50076" s="60"/>
      <c r="AW50076" s="60"/>
      <c r="AX50076" s="60"/>
      <c r="AY50076" s="60"/>
      <c r="AZ50076" s="60"/>
      <c r="BA50076" s="60"/>
      <c r="BB50076" s="60"/>
      <c r="BC50076" s="61"/>
    </row>
    <row r="50077" spans="43:55">
      <c r="AQ50077" s="64"/>
      <c r="AR50077" s="64"/>
      <c r="AS50077" s="60"/>
      <c r="AT50077" s="60"/>
      <c r="AU50077" s="60"/>
      <c r="AV50077" s="60"/>
      <c r="AW50077" s="60"/>
      <c r="AX50077" s="60"/>
      <c r="AY50077" s="60"/>
      <c r="AZ50077" s="60"/>
      <c r="BA50077" s="60"/>
      <c r="BB50077" s="60"/>
      <c r="BC50077" s="61"/>
    </row>
    <row r="50078" spans="43:55">
      <c r="AQ50078" s="64"/>
      <c r="AR50078" s="64"/>
      <c r="AS50078" s="60"/>
      <c r="AT50078" s="60"/>
      <c r="AU50078" s="60"/>
      <c r="AV50078" s="60"/>
      <c r="AW50078" s="60"/>
      <c r="AX50078" s="60"/>
      <c r="AY50078" s="60"/>
      <c r="AZ50078" s="60"/>
      <c r="BA50078" s="60"/>
      <c r="BB50078" s="60"/>
      <c r="BC50078" s="61"/>
    </row>
    <row r="50079" spans="43:55">
      <c r="AQ50079" s="64"/>
      <c r="AR50079" s="64"/>
      <c r="AS50079" s="60"/>
      <c r="AT50079" s="60"/>
      <c r="AU50079" s="60"/>
      <c r="AV50079" s="60"/>
      <c r="AW50079" s="60"/>
      <c r="AX50079" s="60"/>
      <c r="AY50079" s="60"/>
      <c r="AZ50079" s="60"/>
      <c r="BA50079" s="60"/>
      <c r="BB50079" s="60"/>
      <c r="BC50079" s="61"/>
    </row>
    <row r="50080" spans="43:55">
      <c r="AQ50080" s="64"/>
      <c r="AR50080" s="64"/>
      <c r="AS50080" s="60"/>
      <c r="AT50080" s="60"/>
      <c r="AU50080" s="60"/>
      <c r="AV50080" s="60"/>
      <c r="AW50080" s="60"/>
      <c r="AX50080" s="60"/>
      <c r="AY50080" s="60"/>
      <c r="AZ50080" s="60"/>
      <c r="BA50080" s="60"/>
      <c r="BB50080" s="60"/>
      <c r="BC50080" s="61"/>
    </row>
    <row r="50081" spans="43:55">
      <c r="AQ50081" s="64"/>
      <c r="AR50081" s="64"/>
      <c r="AS50081" s="60"/>
      <c r="AT50081" s="60"/>
      <c r="AU50081" s="60"/>
      <c r="AV50081" s="60"/>
      <c r="AW50081" s="60"/>
      <c r="AX50081" s="60"/>
      <c r="AY50081" s="60"/>
      <c r="AZ50081" s="60"/>
      <c r="BA50081" s="60"/>
      <c r="BB50081" s="60"/>
      <c r="BC50081" s="61"/>
    </row>
    <row r="50082" spans="43:55">
      <c r="AQ50082" s="64"/>
      <c r="AR50082" s="64"/>
      <c r="AS50082" s="60"/>
      <c r="AT50082" s="60"/>
      <c r="AU50082" s="60"/>
      <c r="AV50082" s="60"/>
      <c r="AW50082" s="60"/>
      <c r="AX50082" s="60"/>
      <c r="AY50082" s="60"/>
      <c r="AZ50082" s="60"/>
      <c r="BA50082" s="60"/>
      <c r="BB50082" s="60"/>
      <c r="BC50082" s="61"/>
    </row>
    <row r="50083" spans="43:55">
      <c r="AQ50083" s="64"/>
      <c r="AR50083" s="64"/>
      <c r="AS50083" s="60"/>
      <c r="AT50083" s="60"/>
      <c r="AU50083" s="60"/>
      <c r="AV50083" s="60"/>
      <c r="AW50083" s="60"/>
      <c r="AX50083" s="60"/>
      <c r="AY50083" s="60"/>
      <c r="AZ50083" s="60"/>
      <c r="BA50083" s="60"/>
      <c r="BB50083" s="60"/>
      <c r="BC50083" s="61"/>
    </row>
    <row r="50084" spans="43:55">
      <c r="AQ50084" s="64"/>
      <c r="AR50084" s="64"/>
      <c r="AS50084" s="60"/>
      <c r="AT50084" s="60"/>
      <c r="AU50084" s="60"/>
      <c r="AV50084" s="60"/>
      <c r="AW50084" s="60"/>
      <c r="AX50084" s="60"/>
      <c r="AY50084" s="60"/>
      <c r="AZ50084" s="60"/>
      <c r="BA50084" s="60"/>
      <c r="BB50084" s="60"/>
      <c r="BC50084" s="61"/>
    </row>
    <row r="50085" spans="43:55">
      <c r="AQ50085" s="64"/>
      <c r="AR50085" s="64"/>
      <c r="AS50085" s="60"/>
      <c r="AT50085" s="60"/>
      <c r="AU50085" s="60"/>
      <c r="AV50085" s="60"/>
      <c r="AW50085" s="60"/>
      <c r="AX50085" s="60"/>
      <c r="AY50085" s="60"/>
      <c r="AZ50085" s="60"/>
      <c r="BA50085" s="60"/>
      <c r="BB50085" s="60"/>
      <c r="BC50085" s="61"/>
    </row>
    <row r="50086" spans="43:55">
      <c r="AQ50086" s="64"/>
      <c r="AR50086" s="64"/>
      <c r="AS50086" s="60"/>
      <c r="AT50086" s="60"/>
      <c r="AU50086" s="60"/>
      <c r="AV50086" s="60"/>
      <c r="AW50086" s="60"/>
      <c r="AX50086" s="60"/>
      <c r="AY50086" s="60"/>
      <c r="AZ50086" s="60"/>
      <c r="BA50086" s="60"/>
      <c r="BB50086" s="60"/>
      <c r="BC50086" s="61"/>
    </row>
    <row r="50087" spans="43:55">
      <c r="AQ50087" s="64"/>
      <c r="AR50087" s="64"/>
      <c r="AS50087" s="60"/>
      <c r="AT50087" s="60"/>
      <c r="AU50087" s="60"/>
      <c r="AV50087" s="60"/>
      <c r="AW50087" s="60"/>
      <c r="AX50087" s="60"/>
      <c r="AY50087" s="60"/>
      <c r="AZ50087" s="60"/>
      <c r="BA50087" s="60"/>
      <c r="BB50087" s="60"/>
      <c r="BC50087" s="61"/>
    </row>
    <row r="50088" spans="43:55">
      <c r="AQ50088" s="64"/>
      <c r="AR50088" s="64"/>
      <c r="AS50088" s="60"/>
      <c r="AT50088" s="60"/>
      <c r="AU50088" s="60"/>
      <c r="AV50088" s="60"/>
      <c r="AW50088" s="60"/>
      <c r="AX50088" s="60"/>
      <c r="AY50088" s="60"/>
      <c r="AZ50088" s="60"/>
      <c r="BA50088" s="60"/>
      <c r="BB50088" s="60"/>
      <c r="BC50088" s="61"/>
    </row>
    <row r="50089" spans="43:55">
      <c r="AQ50089" s="64"/>
      <c r="AR50089" s="64"/>
      <c r="AS50089" s="60"/>
      <c r="AT50089" s="60"/>
      <c r="AU50089" s="60"/>
      <c r="AV50089" s="60"/>
      <c r="AW50089" s="60"/>
      <c r="AX50089" s="60"/>
      <c r="AY50089" s="60"/>
      <c r="AZ50089" s="60"/>
      <c r="BA50089" s="60"/>
      <c r="BB50089" s="60"/>
      <c r="BC50089" s="61"/>
    </row>
    <row r="50090" spans="43:55">
      <c r="AQ50090" s="64"/>
      <c r="AR50090" s="64"/>
      <c r="AS50090" s="60"/>
      <c r="AT50090" s="60"/>
      <c r="AU50090" s="60"/>
      <c r="AV50090" s="60"/>
      <c r="AW50090" s="60"/>
      <c r="AX50090" s="60"/>
      <c r="AY50090" s="60"/>
      <c r="AZ50090" s="60"/>
      <c r="BA50090" s="60"/>
      <c r="BB50090" s="60"/>
      <c r="BC50090" s="61"/>
    </row>
    <row r="50091" spans="43:55">
      <c r="AQ50091" s="64"/>
      <c r="AR50091" s="64"/>
      <c r="AS50091" s="60"/>
      <c r="AT50091" s="60"/>
      <c r="AU50091" s="60"/>
      <c r="AV50091" s="60"/>
      <c r="AW50091" s="60"/>
      <c r="AX50091" s="60"/>
      <c r="AY50091" s="60"/>
      <c r="AZ50091" s="60"/>
      <c r="BA50091" s="60"/>
      <c r="BB50091" s="60"/>
      <c r="BC50091" s="61"/>
    </row>
    <row r="50092" spans="43:55">
      <c r="AQ50092" s="64"/>
      <c r="AR50092" s="64"/>
      <c r="AS50092" s="60"/>
      <c r="AT50092" s="60"/>
      <c r="AU50092" s="60"/>
      <c r="AV50092" s="60"/>
      <c r="AW50092" s="60"/>
      <c r="AX50092" s="60"/>
      <c r="AY50092" s="60"/>
      <c r="AZ50092" s="60"/>
      <c r="BA50092" s="60"/>
      <c r="BB50092" s="60"/>
      <c r="BC50092" s="61"/>
    </row>
    <row r="50093" spans="43:55">
      <c r="AQ50093" s="64"/>
      <c r="AR50093" s="64"/>
      <c r="AS50093" s="60"/>
      <c r="AT50093" s="60"/>
      <c r="AU50093" s="60"/>
      <c r="AV50093" s="60"/>
      <c r="AW50093" s="60"/>
      <c r="AX50093" s="60"/>
      <c r="AY50093" s="60"/>
      <c r="AZ50093" s="60"/>
      <c r="BA50093" s="60"/>
      <c r="BB50093" s="60"/>
      <c r="BC50093" s="61"/>
    </row>
    <row r="50094" spans="43:55">
      <c r="AQ50094" s="64"/>
      <c r="AR50094" s="64"/>
      <c r="AS50094" s="60"/>
      <c r="AT50094" s="60"/>
      <c r="AU50094" s="60"/>
      <c r="AV50094" s="60"/>
      <c r="AW50094" s="60"/>
      <c r="AX50094" s="60"/>
      <c r="AY50094" s="60"/>
      <c r="AZ50094" s="60"/>
      <c r="BA50094" s="60"/>
      <c r="BB50094" s="60"/>
      <c r="BC50094" s="61"/>
    </row>
    <row r="50095" spans="43:55">
      <c r="AQ50095" s="64"/>
      <c r="AR50095" s="64"/>
      <c r="AS50095" s="60"/>
      <c r="AT50095" s="60"/>
      <c r="AU50095" s="60"/>
      <c r="AV50095" s="60"/>
      <c r="AW50095" s="60"/>
      <c r="AX50095" s="60"/>
      <c r="AY50095" s="60"/>
      <c r="AZ50095" s="60"/>
      <c r="BA50095" s="60"/>
      <c r="BB50095" s="60"/>
      <c r="BC50095" s="61"/>
    </row>
    <row r="50096" spans="43:55">
      <c r="AQ50096" s="64"/>
      <c r="AR50096" s="64"/>
      <c r="AS50096" s="60"/>
      <c r="AT50096" s="60"/>
      <c r="AU50096" s="60"/>
      <c r="AV50096" s="60"/>
      <c r="AW50096" s="60"/>
      <c r="AX50096" s="60"/>
      <c r="AY50096" s="60"/>
      <c r="AZ50096" s="60"/>
      <c r="BA50096" s="60"/>
      <c r="BB50096" s="60"/>
      <c r="BC50096" s="61"/>
    </row>
    <row r="50097" spans="43:55">
      <c r="AQ50097" s="64"/>
      <c r="AR50097" s="64"/>
      <c r="AS50097" s="60"/>
      <c r="AT50097" s="60"/>
      <c r="AU50097" s="60"/>
      <c r="AV50097" s="60"/>
      <c r="AW50097" s="60"/>
      <c r="AX50097" s="60"/>
      <c r="AY50097" s="60"/>
      <c r="AZ50097" s="60"/>
      <c r="BA50097" s="60"/>
      <c r="BB50097" s="60"/>
      <c r="BC50097" s="61"/>
    </row>
    <row r="50098" spans="43:55">
      <c r="AQ50098" s="64"/>
      <c r="AR50098" s="64"/>
      <c r="AS50098" s="60"/>
      <c r="AT50098" s="60"/>
      <c r="AU50098" s="60"/>
      <c r="AV50098" s="60"/>
      <c r="AW50098" s="60"/>
      <c r="AX50098" s="60"/>
      <c r="AY50098" s="60"/>
      <c r="AZ50098" s="60"/>
      <c r="BA50098" s="60"/>
      <c r="BB50098" s="60"/>
      <c r="BC50098" s="61"/>
    </row>
    <row r="50099" spans="43:55">
      <c r="AQ50099" s="64"/>
      <c r="AR50099" s="64"/>
      <c r="AS50099" s="60"/>
      <c r="AT50099" s="60"/>
      <c r="AU50099" s="60"/>
      <c r="AV50099" s="60"/>
      <c r="AW50099" s="60"/>
      <c r="AX50099" s="60"/>
      <c r="AY50099" s="60"/>
      <c r="AZ50099" s="60"/>
      <c r="BA50099" s="60"/>
      <c r="BB50099" s="60"/>
      <c r="BC50099" s="61"/>
    </row>
    <row r="50100" spans="43:55">
      <c r="AQ50100" s="64"/>
      <c r="AR50100" s="64"/>
      <c r="AS50100" s="60"/>
      <c r="AT50100" s="60"/>
      <c r="AU50100" s="60"/>
      <c r="AV50100" s="60"/>
      <c r="AW50100" s="60"/>
      <c r="AX50100" s="60"/>
      <c r="AY50100" s="60"/>
      <c r="AZ50100" s="60"/>
      <c r="BA50100" s="60"/>
      <c r="BB50100" s="60"/>
      <c r="BC50100" s="61"/>
    </row>
    <row r="50101" spans="43:55">
      <c r="AQ50101" s="64"/>
      <c r="AR50101" s="64"/>
      <c r="AS50101" s="60"/>
      <c r="AT50101" s="60"/>
      <c r="AU50101" s="60"/>
      <c r="AV50101" s="60"/>
      <c r="AW50101" s="60"/>
      <c r="AX50101" s="60"/>
      <c r="AY50101" s="60"/>
      <c r="AZ50101" s="60"/>
      <c r="BA50101" s="60"/>
      <c r="BB50101" s="60"/>
      <c r="BC50101" s="61"/>
    </row>
    <row r="50102" spans="43:55">
      <c r="AQ50102" s="64"/>
      <c r="AR50102" s="64"/>
      <c r="AS50102" s="60"/>
      <c r="AT50102" s="60"/>
      <c r="AU50102" s="60"/>
      <c r="AV50102" s="60"/>
      <c r="AW50102" s="60"/>
      <c r="AX50102" s="60"/>
      <c r="AY50102" s="60"/>
      <c r="AZ50102" s="60"/>
      <c r="BA50102" s="60"/>
      <c r="BB50102" s="60"/>
      <c r="BC50102" s="61"/>
    </row>
    <row r="50103" spans="43:55">
      <c r="AQ50103" s="64"/>
      <c r="AR50103" s="64"/>
      <c r="AS50103" s="60"/>
      <c r="AT50103" s="60"/>
      <c r="AU50103" s="60"/>
      <c r="AV50103" s="60"/>
      <c r="AW50103" s="60"/>
      <c r="AX50103" s="60"/>
      <c r="AY50103" s="60"/>
      <c r="AZ50103" s="60"/>
      <c r="BA50103" s="60"/>
      <c r="BB50103" s="60"/>
      <c r="BC50103" s="61"/>
    </row>
    <row r="50104" spans="43:55">
      <c r="AQ50104" s="64"/>
      <c r="AR50104" s="64"/>
      <c r="AS50104" s="60"/>
      <c r="AT50104" s="60"/>
      <c r="AU50104" s="60"/>
      <c r="AV50104" s="60"/>
      <c r="AW50104" s="60"/>
      <c r="AX50104" s="60"/>
      <c r="AY50104" s="60"/>
      <c r="AZ50104" s="60"/>
      <c r="BA50104" s="60"/>
      <c r="BB50104" s="60"/>
      <c r="BC50104" s="61"/>
    </row>
    <row r="50105" spans="43:55">
      <c r="AQ50105" s="64"/>
      <c r="AR50105" s="64"/>
      <c r="AS50105" s="60"/>
      <c r="AT50105" s="60"/>
      <c r="AU50105" s="60"/>
      <c r="AV50105" s="60"/>
      <c r="AW50105" s="60"/>
      <c r="AX50105" s="60"/>
      <c r="AY50105" s="60"/>
      <c r="AZ50105" s="60"/>
      <c r="BA50105" s="60"/>
      <c r="BB50105" s="60"/>
      <c r="BC50105" s="61"/>
    </row>
    <row r="50106" spans="43:55">
      <c r="AQ50106" s="64"/>
      <c r="AR50106" s="64"/>
      <c r="AS50106" s="60"/>
      <c r="AT50106" s="60"/>
      <c r="AU50106" s="60"/>
      <c r="AV50106" s="60"/>
      <c r="AW50106" s="60"/>
      <c r="AX50106" s="60"/>
      <c r="AY50106" s="60"/>
      <c r="AZ50106" s="60"/>
      <c r="BA50106" s="60"/>
      <c r="BB50106" s="60"/>
      <c r="BC50106" s="61"/>
    </row>
    <row r="50107" spans="43:55">
      <c r="AQ50107" s="64"/>
      <c r="AR50107" s="64"/>
      <c r="AS50107" s="60"/>
      <c r="AT50107" s="60"/>
      <c r="AU50107" s="60"/>
      <c r="AV50107" s="60"/>
      <c r="AW50107" s="60"/>
      <c r="AX50107" s="60"/>
      <c r="AY50107" s="60"/>
      <c r="AZ50107" s="60"/>
      <c r="BA50107" s="60"/>
      <c r="BB50107" s="60"/>
      <c r="BC50107" s="61"/>
    </row>
    <row r="50108" spans="43:55">
      <c r="AQ50108" s="64"/>
      <c r="AR50108" s="64"/>
      <c r="AS50108" s="60"/>
      <c r="AT50108" s="60"/>
      <c r="AU50108" s="60"/>
      <c r="AV50108" s="60"/>
      <c r="AW50108" s="60"/>
      <c r="AX50108" s="60"/>
      <c r="AY50108" s="60"/>
      <c r="AZ50108" s="60"/>
      <c r="BA50108" s="60"/>
      <c r="BB50108" s="60"/>
      <c r="BC50108" s="61"/>
    </row>
    <row r="50109" spans="43:55">
      <c r="AQ50109" s="64"/>
      <c r="AR50109" s="64"/>
      <c r="AS50109" s="60"/>
      <c r="AT50109" s="60"/>
      <c r="AU50109" s="60"/>
      <c r="AV50109" s="60"/>
      <c r="AW50109" s="60"/>
      <c r="AX50109" s="60"/>
      <c r="AY50109" s="60"/>
      <c r="AZ50109" s="60"/>
      <c r="BA50109" s="60"/>
      <c r="BB50109" s="60"/>
      <c r="BC50109" s="61"/>
    </row>
    <row r="50110" spans="43:55">
      <c r="AQ50110" s="64"/>
      <c r="AR50110" s="64"/>
      <c r="AS50110" s="60"/>
      <c r="AT50110" s="60"/>
      <c r="AU50110" s="60"/>
      <c r="AV50110" s="60"/>
      <c r="AW50110" s="60"/>
      <c r="AX50110" s="60"/>
      <c r="AY50110" s="60"/>
      <c r="AZ50110" s="60"/>
      <c r="BA50110" s="60"/>
      <c r="BB50110" s="60"/>
      <c r="BC50110" s="61"/>
    </row>
    <row r="50111" spans="43:55">
      <c r="AQ50111" s="64"/>
      <c r="AR50111" s="64"/>
      <c r="AS50111" s="60"/>
      <c r="AT50111" s="60"/>
      <c r="AU50111" s="60"/>
      <c r="AV50111" s="60"/>
      <c r="AW50111" s="60"/>
      <c r="AX50111" s="60"/>
      <c r="AY50111" s="60"/>
      <c r="AZ50111" s="60"/>
      <c r="BA50111" s="60"/>
      <c r="BB50111" s="60"/>
      <c r="BC50111" s="61"/>
    </row>
    <row r="50112" spans="43:55">
      <c r="AQ50112" s="64"/>
      <c r="AR50112" s="64"/>
      <c r="AS50112" s="60"/>
      <c r="AT50112" s="60"/>
      <c r="AU50112" s="60"/>
      <c r="AV50112" s="60"/>
      <c r="AW50112" s="60"/>
      <c r="AX50112" s="60"/>
      <c r="AY50112" s="60"/>
      <c r="AZ50112" s="60"/>
      <c r="BA50112" s="60"/>
      <c r="BB50112" s="60"/>
      <c r="BC50112" s="61"/>
    </row>
    <row r="50113" spans="43:55">
      <c r="AQ50113" s="64"/>
      <c r="AR50113" s="64"/>
      <c r="AS50113" s="60"/>
      <c r="AT50113" s="60"/>
      <c r="AU50113" s="60"/>
      <c r="AV50113" s="60"/>
      <c r="AW50113" s="60"/>
      <c r="AX50113" s="60"/>
      <c r="AY50113" s="60"/>
      <c r="AZ50113" s="60"/>
      <c r="BA50113" s="60"/>
      <c r="BB50113" s="60"/>
      <c r="BC50113" s="61"/>
    </row>
    <row r="50114" spans="43:55">
      <c r="AQ50114" s="64"/>
      <c r="AR50114" s="64"/>
      <c r="AS50114" s="60"/>
      <c r="AT50114" s="60"/>
      <c r="AU50114" s="60"/>
      <c r="AV50114" s="60"/>
      <c r="AW50114" s="60"/>
      <c r="AX50114" s="60"/>
      <c r="AY50114" s="60"/>
      <c r="AZ50114" s="60"/>
      <c r="BA50114" s="60"/>
      <c r="BB50114" s="60"/>
      <c r="BC50114" s="61"/>
    </row>
    <row r="50115" spans="43:55">
      <c r="AQ50115" s="64"/>
      <c r="AR50115" s="64"/>
      <c r="AS50115" s="60"/>
      <c r="AT50115" s="60"/>
      <c r="AU50115" s="60"/>
      <c r="AV50115" s="60"/>
      <c r="AW50115" s="60"/>
      <c r="AX50115" s="60"/>
      <c r="AY50115" s="60"/>
      <c r="AZ50115" s="60"/>
      <c r="BA50115" s="60"/>
      <c r="BB50115" s="60"/>
      <c r="BC50115" s="61"/>
    </row>
    <row r="50116" spans="43:55">
      <c r="AQ50116" s="64"/>
      <c r="AR50116" s="64"/>
      <c r="AS50116" s="60"/>
      <c r="AT50116" s="60"/>
      <c r="AU50116" s="60"/>
      <c r="AV50116" s="60"/>
      <c r="AW50116" s="60"/>
      <c r="AX50116" s="60"/>
      <c r="AY50116" s="60"/>
      <c r="AZ50116" s="60"/>
      <c r="BA50116" s="60"/>
      <c r="BB50116" s="60"/>
      <c r="BC50116" s="61"/>
    </row>
    <row r="50117" spans="43:55">
      <c r="AQ50117" s="64"/>
      <c r="AR50117" s="64"/>
      <c r="AS50117" s="60"/>
      <c r="AT50117" s="60"/>
      <c r="AU50117" s="60"/>
      <c r="AV50117" s="60"/>
      <c r="AW50117" s="60"/>
      <c r="AX50117" s="60"/>
      <c r="AY50117" s="60"/>
      <c r="AZ50117" s="60"/>
      <c r="BA50117" s="60"/>
      <c r="BB50117" s="60"/>
      <c r="BC50117" s="61"/>
    </row>
    <row r="50118" spans="43:55">
      <c r="AQ50118" s="64"/>
      <c r="AR50118" s="64"/>
      <c r="AS50118" s="60"/>
      <c r="AT50118" s="60"/>
      <c r="AU50118" s="60"/>
      <c r="AV50118" s="60"/>
      <c r="AW50118" s="60"/>
      <c r="AX50118" s="60"/>
      <c r="AY50118" s="60"/>
      <c r="AZ50118" s="60"/>
      <c r="BA50118" s="60"/>
      <c r="BB50118" s="60"/>
      <c r="BC50118" s="61"/>
    </row>
    <row r="50119" spans="43:55">
      <c r="AQ50119" s="64"/>
      <c r="AR50119" s="64"/>
      <c r="AS50119" s="60"/>
      <c r="AT50119" s="60"/>
      <c r="AU50119" s="60"/>
      <c r="AV50119" s="60"/>
      <c r="AW50119" s="60"/>
      <c r="AX50119" s="60"/>
      <c r="AY50119" s="60"/>
      <c r="AZ50119" s="60"/>
      <c r="BA50119" s="60"/>
      <c r="BB50119" s="60"/>
      <c r="BC50119" s="61"/>
    </row>
    <row r="50120" spans="43:55">
      <c r="AQ50120" s="64"/>
      <c r="AR50120" s="64"/>
      <c r="AS50120" s="60"/>
      <c r="AT50120" s="60"/>
      <c r="AU50120" s="60"/>
      <c r="AV50120" s="60"/>
      <c r="AW50120" s="60"/>
      <c r="AX50120" s="60"/>
      <c r="AY50120" s="60"/>
      <c r="AZ50120" s="60"/>
      <c r="BA50120" s="60"/>
      <c r="BB50120" s="60"/>
      <c r="BC50120" s="61"/>
    </row>
    <row r="50121" spans="43:55">
      <c r="AQ50121" s="64"/>
      <c r="AR50121" s="64"/>
      <c r="AS50121" s="60"/>
      <c r="AT50121" s="60"/>
      <c r="AU50121" s="60"/>
      <c r="AV50121" s="60"/>
      <c r="AW50121" s="60"/>
      <c r="AX50121" s="60"/>
      <c r="AY50121" s="60"/>
      <c r="AZ50121" s="60"/>
      <c r="BA50121" s="60"/>
      <c r="BB50121" s="60"/>
      <c r="BC50121" s="61"/>
    </row>
    <row r="50122" spans="43:55">
      <c r="AQ50122" s="64"/>
      <c r="AR50122" s="64"/>
      <c r="AS50122" s="60"/>
      <c r="AT50122" s="60"/>
      <c r="AU50122" s="60"/>
      <c r="AV50122" s="60"/>
      <c r="AW50122" s="60"/>
      <c r="AX50122" s="60"/>
      <c r="AY50122" s="60"/>
      <c r="AZ50122" s="60"/>
      <c r="BA50122" s="60"/>
      <c r="BB50122" s="60"/>
      <c r="BC50122" s="61"/>
    </row>
    <row r="50123" spans="43:55">
      <c r="AQ50123" s="64"/>
      <c r="AR50123" s="64"/>
      <c r="AS50123" s="60"/>
      <c r="AT50123" s="60"/>
      <c r="AU50123" s="60"/>
      <c r="AV50123" s="60"/>
      <c r="AW50123" s="60"/>
      <c r="AX50123" s="60"/>
      <c r="AY50123" s="60"/>
      <c r="AZ50123" s="60"/>
      <c r="BA50123" s="60"/>
      <c r="BB50123" s="60"/>
      <c r="BC50123" s="61"/>
    </row>
    <row r="50124" spans="43:55">
      <c r="AQ50124" s="64"/>
      <c r="AR50124" s="64"/>
      <c r="AS50124" s="60"/>
      <c r="AT50124" s="60"/>
      <c r="AU50124" s="60"/>
      <c r="AV50124" s="60"/>
      <c r="AW50124" s="60"/>
      <c r="AX50124" s="60"/>
      <c r="AY50124" s="60"/>
      <c r="AZ50124" s="60"/>
      <c r="BA50124" s="60"/>
      <c r="BB50124" s="60"/>
      <c r="BC50124" s="61"/>
    </row>
    <row r="50125" spans="43:55">
      <c r="AQ50125" s="64"/>
      <c r="AR50125" s="64"/>
      <c r="AS50125" s="60"/>
      <c r="AT50125" s="60"/>
      <c r="AU50125" s="60"/>
      <c r="AV50125" s="60"/>
      <c r="AW50125" s="60"/>
      <c r="AX50125" s="60"/>
      <c r="AY50125" s="60"/>
      <c r="AZ50125" s="60"/>
      <c r="BA50125" s="60"/>
      <c r="BB50125" s="60"/>
      <c r="BC50125" s="61"/>
    </row>
    <row r="50126" spans="43:55">
      <c r="AQ50126" s="64"/>
      <c r="AR50126" s="64"/>
      <c r="AS50126" s="60"/>
      <c r="AT50126" s="60"/>
      <c r="AU50126" s="60"/>
      <c r="AV50126" s="60"/>
      <c r="AW50126" s="60"/>
      <c r="AX50126" s="60"/>
      <c r="AY50126" s="60"/>
      <c r="AZ50126" s="60"/>
      <c r="BA50126" s="60"/>
      <c r="BB50126" s="60"/>
      <c r="BC50126" s="61"/>
    </row>
    <row r="50127" spans="43:55">
      <c r="AQ50127" s="64"/>
      <c r="AR50127" s="64"/>
      <c r="AS50127" s="60"/>
      <c r="AT50127" s="60"/>
      <c r="AU50127" s="60"/>
      <c r="AV50127" s="60"/>
      <c r="AW50127" s="60"/>
      <c r="AX50127" s="60"/>
      <c r="AY50127" s="60"/>
      <c r="AZ50127" s="60"/>
      <c r="BA50127" s="60"/>
      <c r="BB50127" s="60"/>
      <c r="BC50127" s="61"/>
    </row>
    <row r="50128" spans="43:55">
      <c r="AQ50128" s="64"/>
      <c r="AR50128" s="64"/>
      <c r="AS50128" s="60"/>
      <c r="AT50128" s="60"/>
      <c r="AU50128" s="60"/>
      <c r="AV50128" s="60"/>
      <c r="AW50128" s="60"/>
      <c r="AX50128" s="60"/>
      <c r="AY50128" s="60"/>
      <c r="AZ50128" s="60"/>
      <c r="BA50128" s="60"/>
      <c r="BB50128" s="60"/>
      <c r="BC50128" s="61"/>
    </row>
    <row r="50129" spans="43:55">
      <c r="AQ50129" s="64"/>
      <c r="AR50129" s="64"/>
      <c r="AS50129" s="60"/>
      <c r="AT50129" s="60"/>
      <c r="AU50129" s="60"/>
      <c r="AV50129" s="60"/>
      <c r="AW50129" s="60"/>
      <c r="AX50129" s="60"/>
      <c r="AY50129" s="60"/>
      <c r="AZ50129" s="60"/>
      <c r="BA50129" s="60"/>
      <c r="BB50129" s="60"/>
      <c r="BC50129" s="61"/>
    </row>
    <row r="50130" spans="43:55">
      <c r="AQ50130" s="64"/>
      <c r="AR50130" s="64"/>
      <c r="AS50130" s="60"/>
      <c r="AT50130" s="60"/>
      <c r="AU50130" s="60"/>
      <c r="AV50130" s="60"/>
      <c r="AW50130" s="60"/>
      <c r="AX50130" s="60"/>
      <c r="AY50130" s="60"/>
      <c r="AZ50130" s="60"/>
      <c r="BA50130" s="60"/>
      <c r="BB50130" s="60"/>
      <c r="BC50130" s="61"/>
    </row>
    <row r="50131" spans="43:55">
      <c r="AQ50131" s="64"/>
      <c r="AR50131" s="64"/>
      <c r="AS50131" s="60"/>
      <c r="AT50131" s="60"/>
      <c r="AU50131" s="60"/>
      <c r="AV50131" s="60"/>
      <c r="AW50131" s="60"/>
      <c r="AX50131" s="60"/>
      <c r="AY50131" s="60"/>
      <c r="AZ50131" s="60"/>
      <c r="BA50131" s="60"/>
      <c r="BB50131" s="60"/>
      <c r="BC50131" s="61"/>
    </row>
    <row r="50132" spans="43:55">
      <c r="AQ50132" s="64"/>
      <c r="AR50132" s="64"/>
      <c r="AS50132" s="60"/>
      <c r="AT50132" s="60"/>
      <c r="AU50132" s="60"/>
      <c r="AV50132" s="60"/>
      <c r="AW50132" s="60"/>
      <c r="AX50132" s="60"/>
      <c r="AY50132" s="60"/>
      <c r="AZ50132" s="60"/>
      <c r="BA50132" s="60"/>
      <c r="BB50132" s="60"/>
      <c r="BC50132" s="61"/>
    </row>
    <row r="50133" spans="43:55">
      <c r="AQ50133" s="64"/>
      <c r="AR50133" s="64"/>
      <c r="AS50133" s="60"/>
      <c r="AT50133" s="60"/>
      <c r="AU50133" s="60"/>
      <c r="AV50133" s="60"/>
      <c r="AW50133" s="60"/>
      <c r="AX50133" s="60"/>
      <c r="AY50133" s="60"/>
      <c r="AZ50133" s="60"/>
      <c r="BA50133" s="60"/>
      <c r="BB50133" s="60"/>
      <c r="BC50133" s="61"/>
    </row>
    <row r="50134" spans="43:55">
      <c r="AQ50134" s="64"/>
      <c r="AR50134" s="64"/>
      <c r="AS50134" s="60"/>
      <c r="AT50134" s="60"/>
      <c r="AU50134" s="60"/>
      <c r="AV50134" s="60"/>
      <c r="AW50134" s="60"/>
      <c r="AX50134" s="60"/>
      <c r="AY50134" s="60"/>
      <c r="AZ50134" s="60"/>
      <c r="BA50134" s="60"/>
      <c r="BB50134" s="60"/>
      <c r="BC50134" s="61"/>
    </row>
    <row r="50135" spans="43:55">
      <c r="AQ50135" s="64"/>
      <c r="AR50135" s="64"/>
      <c r="AS50135" s="60"/>
      <c r="AT50135" s="60"/>
      <c r="AU50135" s="60"/>
      <c r="AV50135" s="60"/>
      <c r="AW50135" s="60"/>
      <c r="AX50135" s="60"/>
      <c r="AY50135" s="60"/>
      <c r="AZ50135" s="60"/>
      <c r="BA50135" s="60"/>
      <c r="BB50135" s="60"/>
      <c r="BC50135" s="61"/>
    </row>
    <row r="50136" spans="43:55">
      <c r="AQ50136" s="64"/>
      <c r="AR50136" s="64"/>
      <c r="AS50136" s="60"/>
      <c r="AT50136" s="60"/>
      <c r="AU50136" s="60"/>
      <c r="AV50136" s="60"/>
      <c r="AW50136" s="60"/>
      <c r="AX50136" s="60"/>
      <c r="AY50136" s="60"/>
      <c r="AZ50136" s="60"/>
      <c r="BA50136" s="60"/>
      <c r="BB50136" s="60"/>
      <c r="BC50136" s="61"/>
    </row>
    <row r="50137" spans="43:55">
      <c r="AQ50137" s="64"/>
      <c r="AR50137" s="64"/>
      <c r="AS50137" s="60"/>
      <c r="AT50137" s="60"/>
      <c r="AU50137" s="60"/>
      <c r="AV50137" s="60"/>
      <c r="AW50137" s="60"/>
      <c r="AX50137" s="60"/>
      <c r="AY50137" s="60"/>
      <c r="AZ50137" s="60"/>
      <c r="BA50137" s="60"/>
      <c r="BB50137" s="60"/>
      <c r="BC50137" s="61"/>
    </row>
    <row r="50138" spans="43:55">
      <c r="AQ50138" s="64"/>
      <c r="AR50138" s="64"/>
      <c r="AS50138" s="60"/>
      <c r="AT50138" s="60"/>
      <c r="AU50138" s="60"/>
      <c r="AV50138" s="60"/>
      <c r="AW50138" s="60"/>
      <c r="AX50138" s="60"/>
      <c r="AY50138" s="60"/>
      <c r="AZ50138" s="60"/>
      <c r="BA50138" s="60"/>
      <c r="BB50138" s="60"/>
      <c r="BC50138" s="61"/>
    </row>
    <row r="50139" spans="43:55">
      <c r="AQ50139" s="64"/>
      <c r="AR50139" s="64"/>
      <c r="AS50139" s="60"/>
      <c r="AT50139" s="60"/>
      <c r="AU50139" s="60"/>
      <c r="AV50139" s="60"/>
      <c r="AW50139" s="60"/>
      <c r="AX50139" s="60"/>
      <c r="AY50139" s="60"/>
      <c r="AZ50139" s="60"/>
      <c r="BA50139" s="60"/>
      <c r="BB50139" s="60"/>
      <c r="BC50139" s="61"/>
    </row>
    <row r="50140" spans="43:55">
      <c r="AQ50140" s="64"/>
      <c r="AR50140" s="64"/>
      <c r="AS50140" s="60"/>
      <c r="AT50140" s="60"/>
      <c r="AU50140" s="60"/>
      <c r="AV50140" s="60"/>
      <c r="AW50140" s="60"/>
      <c r="AX50140" s="60"/>
      <c r="AY50140" s="60"/>
      <c r="AZ50140" s="60"/>
      <c r="BA50140" s="60"/>
      <c r="BB50140" s="60"/>
      <c r="BC50140" s="61"/>
    </row>
    <row r="50141" spans="43:55">
      <c r="AQ50141" s="64"/>
      <c r="AR50141" s="64"/>
      <c r="AS50141" s="60"/>
      <c r="AT50141" s="60"/>
      <c r="AU50141" s="60"/>
      <c r="AV50141" s="60"/>
      <c r="AW50141" s="60"/>
      <c r="AX50141" s="60"/>
      <c r="AY50141" s="60"/>
      <c r="AZ50141" s="60"/>
      <c r="BA50141" s="60"/>
      <c r="BB50141" s="60"/>
      <c r="BC50141" s="61"/>
    </row>
    <row r="50142" spans="43:55">
      <c r="AQ50142" s="64"/>
      <c r="AR50142" s="64"/>
      <c r="AS50142" s="60"/>
      <c r="AT50142" s="60"/>
      <c r="AU50142" s="60"/>
      <c r="AV50142" s="60"/>
      <c r="AW50142" s="60"/>
      <c r="AX50142" s="60"/>
      <c r="AY50142" s="60"/>
      <c r="AZ50142" s="60"/>
      <c r="BA50142" s="60"/>
      <c r="BB50142" s="60"/>
      <c r="BC50142" s="61"/>
    </row>
    <row r="50143" spans="43:55">
      <c r="AQ50143" s="64"/>
      <c r="AR50143" s="64"/>
      <c r="AS50143" s="60"/>
      <c r="AT50143" s="60"/>
      <c r="AU50143" s="60"/>
      <c r="AV50143" s="60"/>
      <c r="AW50143" s="60"/>
      <c r="AX50143" s="60"/>
      <c r="AY50143" s="60"/>
      <c r="AZ50143" s="60"/>
      <c r="BA50143" s="60"/>
      <c r="BB50143" s="60"/>
      <c r="BC50143" s="61"/>
    </row>
    <row r="50144" spans="43:55">
      <c r="AQ50144" s="64"/>
      <c r="AR50144" s="64"/>
      <c r="AS50144" s="60"/>
      <c r="AT50144" s="60"/>
      <c r="AU50144" s="60"/>
      <c r="AV50144" s="60"/>
      <c r="AW50144" s="60"/>
      <c r="AX50144" s="60"/>
      <c r="AY50144" s="60"/>
      <c r="AZ50144" s="60"/>
      <c r="BA50144" s="60"/>
      <c r="BB50144" s="60"/>
      <c r="BC50144" s="61"/>
    </row>
    <row r="50145" spans="43:55">
      <c r="AQ50145" s="64"/>
      <c r="AR50145" s="64"/>
      <c r="AS50145" s="60"/>
      <c r="AT50145" s="60"/>
      <c r="AU50145" s="60"/>
      <c r="AV50145" s="60"/>
      <c r="AW50145" s="60"/>
      <c r="AX50145" s="60"/>
      <c r="AY50145" s="60"/>
      <c r="AZ50145" s="60"/>
      <c r="BA50145" s="60"/>
      <c r="BB50145" s="60"/>
      <c r="BC50145" s="61"/>
    </row>
    <row r="50146" spans="43:55">
      <c r="AQ50146" s="64"/>
      <c r="AR50146" s="64"/>
      <c r="AS50146" s="60"/>
      <c r="AT50146" s="60"/>
      <c r="AU50146" s="60"/>
      <c r="AV50146" s="60"/>
      <c r="AW50146" s="60"/>
      <c r="AX50146" s="60"/>
      <c r="AY50146" s="60"/>
      <c r="AZ50146" s="60"/>
      <c r="BA50146" s="60"/>
      <c r="BB50146" s="60"/>
      <c r="BC50146" s="61"/>
    </row>
    <row r="50147" spans="43:55">
      <c r="AQ50147" s="64"/>
      <c r="AR50147" s="64"/>
      <c r="AS50147" s="60"/>
      <c r="AT50147" s="60"/>
      <c r="AU50147" s="60"/>
      <c r="AV50147" s="60"/>
      <c r="AW50147" s="60"/>
      <c r="AX50147" s="60"/>
      <c r="AY50147" s="60"/>
      <c r="AZ50147" s="60"/>
      <c r="BA50147" s="60"/>
      <c r="BB50147" s="60"/>
      <c r="BC50147" s="61"/>
    </row>
    <row r="50148" spans="43:55">
      <c r="AQ50148" s="64"/>
      <c r="AR50148" s="64"/>
      <c r="AS50148" s="60"/>
      <c r="AT50148" s="60"/>
      <c r="AU50148" s="60"/>
      <c r="AV50148" s="60"/>
      <c r="AW50148" s="60"/>
      <c r="AX50148" s="60"/>
      <c r="AY50148" s="60"/>
      <c r="AZ50148" s="60"/>
      <c r="BA50148" s="60"/>
      <c r="BB50148" s="60"/>
      <c r="BC50148" s="61"/>
    </row>
    <row r="50149" spans="43:55">
      <c r="AQ50149" s="64"/>
      <c r="AR50149" s="64"/>
      <c r="AS50149" s="60"/>
      <c r="AT50149" s="60"/>
      <c r="AU50149" s="60"/>
      <c r="AV50149" s="60"/>
      <c r="AW50149" s="60"/>
      <c r="AX50149" s="60"/>
      <c r="AY50149" s="60"/>
      <c r="AZ50149" s="60"/>
      <c r="BA50149" s="60"/>
      <c r="BB50149" s="60"/>
      <c r="BC50149" s="61"/>
    </row>
    <row r="50150" spans="43:55">
      <c r="AQ50150" s="64"/>
      <c r="AR50150" s="64"/>
      <c r="AS50150" s="60"/>
      <c r="AT50150" s="60"/>
      <c r="AU50150" s="60"/>
      <c r="AV50150" s="60"/>
      <c r="AW50150" s="60"/>
      <c r="AX50150" s="60"/>
      <c r="AY50150" s="60"/>
      <c r="AZ50150" s="60"/>
      <c r="BA50150" s="60"/>
      <c r="BB50150" s="60"/>
      <c r="BC50150" s="61"/>
    </row>
    <row r="50151" spans="43:55">
      <c r="AQ50151" s="64"/>
      <c r="AR50151" s="64"/>
      <c r="AS50151" s="60"/>
      <c r="AT50151" s="60"/>
      <c r="AU50151" s="60"/>
      <c r="AV50151" s="60"/>
      <c r="AW50151" s="60"/>
      <c r="AX50151" s="60"/>
      <c r="AY50151" s="60"/>
      <c r="AZ50151" s="60"/>
      <c r="BA50151" s="60"/>
      <c r="BB50151" s="60"/>
      <c r="BC50151" s="61"/>
    </row>
    <row r="50152" spans="43:55">
      <c r="AQ50152" s="64"/>
      <c r="AR50152" s="64"/>
      <c r="AS50152" s="60"/>
      <c r="AT50152" s="60"/>
      <c r="AU50152" s="60"/>
      <c r="AV50152" s="60"/>
      <c r="AW50152" s="60"/>
      <c r="AX50152" s="60"/>
      <c r="AY50152" s="60"/>
      <c r="AZ50152" s="60"/>
      <c r="BA50152" s="60"/>
      <c r="BB50152" s="60"/>
      <c r="BC50152" s="61"/>
    </row>
    <row r="50153" spans="43:55">
      <c r="AQ50153" s="64"/>
      <c r="AR50153" s="64"/>
      <c r="AS50153" s="60"/>
      <c r="AT50153" s="60"/>
      <c r="AU50153" s="60"/>
      <c r="AV50153" s="60"/>
      <c r="AW50153" s="60"/>
      <c r="AX50153" s="60"/>
      <c r="AY50153" s="60"/>
      <c r="AZ50153" s="60"/>
      <c r="BA50153" s="60"/>
      <c r="BB50153" s="60"/>
      <c r="BC50153" s="61"/>
    </row>
    <row r="50154" spans="43:55">
      <c r="AQ50154" s="64"/>
      <c r="AR50154" s="64"/>
      <c r="AS50154" s="60"/>
      <c r="AT50154" s="60"/>
      <c r="AU50154" s="60"/>
      <c r="AV50154" s="60"/>
      <c r="AW50154" s="60"/>
      <c r="AX50154" s="60"/>
      <c r="AY50154" s="60"/>
      <c r="AZ50154" s="60"/>
      <c r="BA50154" s="60"/>
      <c r="BB50154" s="60"/>
      <c r="BC50154" s="61"/>
    </row>
    <row r="50155" spans="43:55">
      <c r="AQ50155" s="64"/>
      <c r="AR50155" s="64"/>
      <c r="AS50155" s="60"/>
      <c r="AT50155" s="60"/>
      <c r="AU50155" s="60"/>
      <c r="AV50155" s="60"/>
      <c r="AW50155" s="60"/>
      <c r="AX50155" s="60"/>
      <c r="AY50155" s="60"/>
      <c r="AZ50155" s="60"/>
      <c r="BA50155" s="60"/>
      <c r="BB50155" s="60"/>
      <c r="BC50155" s="61"/>
    </row>
    <row r="50156" spans="43:55">
      <c r="AQ50156" s="64"/>
      <c r="AR50156" s="64"/>
      <c r="AS50156" s="60"/>
      <c r="AT50156" s="60"/>
      <c r="AU50156" s="60"/>
      <c r="AV50156" s="60"/>
      <c r="AW50156" s="60"/>
      <c r="AX50156" s="60"/>
      <c r="AY50156" s="60"/>
      <c r="AZ50156" s="60"/>
      <c r="BA50156" s="60"/>
      <c r="BB50156" s="60"/>
      <c r="BC50156" s="61"/>
    </row>
    <row r="50157" spans="43:55">
      <c r="AQ50157" s="64"/>
      <c r="AR50157" s="64"/>
      <c r="AS50157" s="60"/>
      <c r="AT50157" s="60"/>
      <c r="AU50157" s="60"/>
      <c r="AV50157" s="60"/>
      <c r="AW50157" s="60"/>
      <c r="AX50157" s="60"/>
      <c r="AY50157" s="60"/>
      <c r="AZ50157" s="60"/>
      <c r="BA50157" s="60"/>
      <c r="BB50157" s="60"/>
      <c r="BC50157" s="61"/>
    </row>
    <row r="50158" spans="43:55">
      <c r="AQ50158" s="64"/>
      <c r="AR50158" s="64"/>
      <c r="AS50158" s="60"/>
      <c r="AT50158" s="60"/>
      <c r="AU50158" s="60"/>
      <c r="AV50158" s="60"/>
      <c r="AW50158" s="60"/>
      <c r="AX50158" s="60"/>
      <c r="AY50158" s="60"/>
      <c r="AZ50158" s="60"/>
      <c r="BA50158" s="60"/>
      <c r="BB50158" s="60"/>
      <c r="BC50158" s="61"/>
    </row>
    <row r="50159" spans="43:55">
      <c r="AQ50159" s="64"/>
      <c r="AR50159" s="64"/>
      <c r="AS50159" s="60"/>
      <c r="AT50159" s="60"/>
      <c r="AU50159" s="60"/>
      <c r="AV50159" s="60"/>
      <c r="AW50159" s="60"/>
      <c r="AX50159" s="60"/>
      <c r="AY50159" s="60"/>
      <c r="AZ50159" s="60"/>
      <c r="BA50159" s="60"/>
      <c r="BB50159" s="60"/>
      <c r="BC50159" s="61"/>
    </row>
    <row r="50160" spans="43:55">
      <c r="AQ50160" s="64"/>
      <c r="AR50160" s="64"/>
      <c r="AS50160" s="60"/>
      <c r="AT50160" s="60"/>
      <c r="AU50160" s="60"/>
      <c r="AV50160" s="60"/>
      <c r="AW50160" s="60"/>
      <c r="AX50160" s="60"/>
      <c r="AY50160" s="60"/>
      <c r="AZ50160" s="60"/>
      <c r="BA50160" s="60"/>
      <c r="BB50160" s="60"/>
      <c r="BC50160" s="61"/>
    </row>
    <row r="50161" spans="43:55">
      <c r="AQ50161" s="64"/>
      <c r="AR50161" s="64"/>
      <c r="AS50161" s="60"/>
      <c r="AT50161" s="60"/>
      <c r="AU50161" s="60"/>
      <c r="AV50161" s="60"/>
      <c r="AW50161" s="60"/>
      <c r="AX50161" s="60"/>
      <c r="AY50161" s="60"/>
      <c r="AZ50161" s="60"/>
      <c r="BA50161" s="60"/>
      <c r="BB50161" s="60"/>
      <c r="BC50161" s="61"/>
    </row>
    <row r="50162" spans="43:55">
      <c r="AQ50162" s="64"/>
      <c r="AR50162" s="64"/>
      <c r="AS50162" s="60"/>
      <c r="AT50162" s="60"/>
      <c r="AU50162" s="60"/>
      <c r="AV50162" s="60"/>
      <c r="AW50162" s="60"/>
      <c r="AX50162" s="60"/>
      <c r="AY50162" s="60"/>
      <c r="AZ50162" s="60"/>
      <c r="BA50162" s="60"/>
      <c r="BB50162" s="60"/>
      <c r="BC50162" s="61"/>
    </row>
    <row r="50163" spans="43:55">
      <c r="AQ50163" s="64"/>
      <c r="AR50163" s="64"/>
      <c r="AS50163" s="60"/>
      <c r="AT50163" s="60"/>
      <c r="AU50163" s="60"/>
      <c r="AV50163" s="60"/>
      <c r="AW50163" s="60"/>
      <c r="AX50163" s="60"/>
      <c r="AY50163" s="60"/>
      <c r="AZ50163" s="60"/>
      <c r="BA50163" s="60"/>
      <c r="BB50163" s="60"/>
      <c r="BC50163" s="61"/>
    </row>
    <row r="50164" spans="43:55">
      <c r="AQ50164" s="64"/>
      <c r="AR50164" s="64"/>
      <c r="AS50164" s="60"/>
      <c r="AT50164" s="60"/>
      <c r="AU50164" s="60"/>
      <c r="AV50164" s="60"/>
      <c r="AW50164" s="60"/>
      <c r="AX50164" s="60"/>
      <c r="AY50164" s="60"/>
      <c r="AZ50164" s="60"/>
      <c r="BA50164" s="60"/>
      <c r="BB50164" s="60"/>
      <c r="BC50164" s="61"/>
    </row>
    <row r="50165" spans="43:55">
      <c r="AQ50165" s="64"/>
      <c r="AR50165" s="64"/>
      <c r="AS50165" s="60"/>
      <c r="AT50165" s="60"/>
      <c r="AU50165" s="60"/>
      <c r="AV50165" s="60"/>
      <c r="AW50165" s="60"/>
      <c r="AX50165" s="60"/>
      <c r="AY50165" s="60"/>
      <c r="AZ50165" s="60"/>
      <c r="BA50165" s="60"/>
      <c r="BB50165" s="60"/>
      <c r="BC50165" s="61"/>
    </row>
    <row r="50166" spans="43:55">
      <c r="AQ50166" s="64"/>
      <c r="AR50166" s="64"/>
      <c r="AS50166" s="60"/>
      <c r="AT50166" s="60"/>
      <c r="AU50166" s="60"/>
      <c r="AV50166" s="60"/>
      <c r="AW50166" s="60"/>
      <c r="AX50166" s="60"/>
      <c r="AY50166" s="60"/>
      <c r="AZ50166" s="60"/>
      <c r="BA50166" s="60"/>
      <c r="BB50166" s="60"/>
      <c r="BC50166" s="61"/>
    </row>
    <row r="50167" spans="43:55">
      <c r="AQ50167" s="64"/>
      <c r="AR50167" s="64"/>
      <c r="AS50167" s="60"/>
      <c r="AT50167" s="60"/>
      <c r="AU50167" s="60"/>
      <c r="AV50167" s="60"/>
      <c r="AW50167" s="60"/>
      <c r="AX50167" s="60"/>
      <c r="AY50167" s="60"/>
      <c r="AZ50167" s="60"/>
      <c r="BA50167" s="60"/>
      <c r="BB50167" s="60"/>
      <c r="BC50167" s="61"/>
    </row>
    <row r="50168" spans="43:55">
      <c r="AQ50168" s="64"/>
      <c r="AR50168" s="64"/>
      <c r="AS50168" s="60"/>
      <c r="AT50168" s="60"/>
      <c r="AU50168" s="60"/>
      <c r="AV50168" s="60"/>
      <c r="AW50168" s="60"/>
      <c r="AX50168" s="60"/>
      <c r="AY50168" s="60"/>
      <c r="AZ50168" s="60"/>
      <c r="BA50168" s="60"/>
      <c r="BB50168" s="60"/>
      <c r="BC50168" s="61"/>
    </row>
    <row r="50169" spans="43:55">
      <c r="AQ50169" s="64"/>
      <c r="AR50169" s="64"/>
      <c r="AS50169" s="60"/>
      <c r="AT50169" s="60"/>
      <c r="AU50169" s="60"/>
      <c r="AV50169" s="60"/>
      <c r="AW50169" s="60"/>
      <c r="AX50169" s="60"/>
      <c r="AY50169" s="60"/>
      <c r="AZ50169" s="60"/>
      <c r="BA50169" s="60"/>
      <c r="BB50169" s="60"/>
      <c r="BC50169" s="61"/>
    </row>
    <row r="50170" spans="43:55">
      <c r="AQ50170" s="64"/>
      <c r="AR50170" s="64"/>
      <c r="AS50170" s="60"/>
      <c r="AT50170" s="60"/>
      <c r="AU50170" s="60"/>
      <c r="AV50170" s="60"/>
      <c r="AW50170" s="60"/>
      <c r="AX50170" s="60"/>
      <c r="AY50170" s="60"/>
      <c r="AZ50170" s="60"/>
      <c r="BA50170" s="60"/>
      <c r="BB50170" s="60"/>
      <c r="BC50170" s="61"/>
    </row>
    <row r="50171" spans="43:55">
      <c r="AQ50171" s="64"/>
      <c r="AR50171" s="64"/>
      <c r="AS50171" s="60"/>
      <c r="AT50171" s="60"/>
      <c r="AU50171" s="60"/>
      <c r="AV50171" s="60"/>
      <c r="AW50171" s="60"/>
      <c r="AX50171" s="60"/>
      <c r="AY50171" s="60"/>
      <c r="AZ50171" s="60"/>
      <c r="BA50171" s="60"/>
      <c r="BB50171" s="60"/>
      <c r="BC50171" s="61"/>
    </row>
    <row r="50172" spans="43:55">
      <c r="AQ50172" s="64"/>
      <c r="AR50172" s="64"/>
      <c r="AS50172" s="60"/>
      <c r="AT50172" s="60"/>
      <c r="AU50172" s="60"/>
      <c r="AV50172" s="60"/>
      <c r="AW50172" s="60"/>
      <c r="AX50172" s="60"/>
      <c r="AY50172" s="60"/>
      <c r="AZ50172" s="60"/>
      <c r="BA50172" s="60"/>
      <c r="BB50172" s="60"/>
      <c r="BC50172" s="61"/>
    </row>
    <row r="50173" spans="43:55">
      <c r="AQ50173" s="64"/>
      <c r="AR50173" s="64"/>
      <c r="AS50173" s="60"/>
      <c r="AT50173" s="60"/>
      <c r="AU50173" s="60"/>
      <c r="AV50173" s="60"/>
      <c r="AW50173" s="60"/>
      <c r="AX50173" s="60"/>
      <c r="AY50173" s="60"/>
      <c r="AZ50173" s="60"/>
      <c r="BA50173" s="60"/>
      <c r="BB50173" s="60"/>
      <c r="BC50173" s="61"/>
    </row>
    <row r="50174" spans="43:55">
      <c r="AQ50174" s="64"/>
      <c r="AR50174" s="64"/>
      <c r="AS50174" s="60"/>
      <c r="AT50174" s="60"/>
      <c r="AU50174" s="60"/>
      <c r="AV50174" s="60"/>
      <c r="AW50174" s="60"/>
      <c r="AX50174" s="60"/>
      <c r="AY50174" s="60"/>
      <c r="AZ50174" s="60"/>
      <c r="BA50174" s="60"/>
      <c r="BB50174" s="60"/>
      <c r="BC50174" s="61"/>
    </row>
    <row r="50175" spans="43:55">
      <c r="AQ50175" s="64"/>
      <c r="AR50175" s="64"/>
      <c r="AS50175" s="60"/>
      <c r="AT50175" s="60"/>
      <c r="AU50175" s="60"/>
      <c r="AV50175" s="60"/>
      <c r="AW50175" s="60"/>
      <c r="AX50175" s="60"/>
      <c r="AY50175" s="60"/>
      <c r="AZ50175" s="60"/>
      <c r="BA50175" s="60"/>
      <c r="BB50175" s="60"/>
      <c r="BC50175" s="61"/>
    </row>
    <row r="50176" spans="43:55">
      <c r="AQ50176" s="64"/>
      <c r="AR50176" s="64"/>
      <c r="AS50176" s="60"/>
      <c r="AT50176" s="60"/>
      <c r="AU50176" s="60"/>
      <c r="AV50176" s="60"/>
      <c r="AW50176" s="60"/>
      <c r="AX50176" s="60"/>
      <c r="AY50176" s="60"/>
      <c r="AZ50176" s="60"/>
      <c r="BA50176" s="60"/>
      <c r="BB50176" s="60"/>
      <c r="BC50176" s="61"/>
    </row>
    <row r="50177" spans="43:55">
      <c r="AQ50177" s="64"/>
      <c r="AR50177" s="64"/>
      <c r="AS50177" s="60"/>
      <c r="AT50177" s="60"/>
      <c r="AU50177" s="60"/>
      <c r="AV50177" s="60"/>
      <c r="AW50177" s="60"/>
      <c r="AX50177" s="60"/>
      <c r="AY50177" s="60"/>
      <c r="AZ50177" s="60"/>
      <c r="BA50177" s="60"/>
      <c r="BB50177" s="60"/>
      <c r="BC50177" s="61"/>
    </row>
    <row r="50178" spans="43:55">
      <c r="AQ50178" s="64"/>
      <c r="AR50178" s="64"/>
      <c r="AS50178" s="60"/>
      <c r="AT50178" s="60"/>
      <c r="AU50178" s="60"/>
      <c r="AV50178" s="60"/>
      <c r="AW50178" s="60"/>
      <c r="AX50178" s="60"/>
      <c r="AY50178" s="60"/>
      <c r="AZ50178" s="60"/>
      <c r="BA50178" s="60"/>
      <c r="BB50178" s="60"/>
      <c r="BC50178" s="61"/>
    </row>
    <row r="50179" spans="43:55">
      <c r="AQ50179" s="64"/>
      <c r="AR50179" s="64"/>
      <c r="AS50179" s="60"/>
      <c r="AT50179" s="60"/>
      <c r="AU50179" s="60"/>
      <c r="AV50179" s="60"/>
      <c r="AW50179" s="60"/>
      <c r="AX50179" s="60"/>
      <c r="AY50179" s="60"/>
      <c r="AZ50179" s="60"/>
      <c r="BA50179" s="60"/>
      <c r="BB50179" s="60"/>
      <c r="BC50179" s="61"/>
    </row>
    <row r="50180" spans="43:55">
      <c r="AQ50180" s="64"/>
      <c r="AR50180" s="64"/>
      <c r="AS50180" s="60"/>
      <c r="AT50180" s="60"/>
      <c r="AU50180" s="60"/>
      <c r="AV50180" s="60"/>
      <c r="AW50180" s="60"/>
      <c r="AX50180" s="60"/>
      <c r="AY50180" s="60"/>
      <c r="AZ50180" s="60"/>
      <c r="BA50180" s="60"/>
      <c r="BB50180" s="60"/>
      <c r="BC50180" s="61"/>
    </row>
    <row r="50181" spans="43:55">
      <c r="AQ50181" s="64"/>
      <c r="AR50181" s="64"/>
      <c r="AS50181" s="60"/>
      <c r="AT50181" s="60"/>
      <c r="AU50181" s="60"/>
      <c r="AV50181" s="60"/>
      <c r="AW50181" s="60"/>
      <c r="AX50181" s="60"/>
      <c r="AY50181" s="60"/>
      <c r="AZ50181" s="60"/>
      <c r="BA50181" s="60"/>
      <c r="BB50181" s="60"/>
      <c r="BC50181" s="61"/>
    </row>
    <row r="50182" spans="43:55">
      <c r="AQ50182" s="64"/>
      <c r="AR50182" s="64"/>
      <c r="AS50182" s="60"/>
      <c r="AT50182" s="60"/>
      <c r="AU50182" s="60"/>
      <c r="AV50182" s="60"/>
      <c r="AW50182" s="60"/>
      <c r="AX50182" s="60"/>
      <c r="AY50182" s="60"/>
      <c r="AZ50182" s="60"/>
      <c r="BA50182" s="60"/>
      <c r="BB50182" s="60"/>
      <c r="BC50182" s="61"/>
    </row>
    <row r="50183" spans="43:55">
      <c r="AQ50183" s="64"/>
      <c r="AR50183" s="64"/>
      <c r="AS50183" s="60"/>
      <c r="AT50183" s="60"/>
      <c r="AU50183" s="60"/>
      <c r="AV50183" s="60"/>
      <c r="AW50183" s="60"/>
      <c r="AX50183" s="60"/>
      <c r="AY50183" s="60"/>
      <c r="AZ50183" s="60"/>
      <c r="BA50183" s="60"/>
      <c r="BB50183" s="60"/>
      <c r="BC50183" s="61"/>
    </row>
    <row r="50184" spans="43:55">
      <c r="AQ50184" s="64"/>
      <c r="AR50184" s="64"/>
      <c r="AS50184" s="60"/>
      <c r="AT50184" s="60"/>
      <c r="AU50184" s="60"/>
      <c r="AV50184" s="60"/>
      <c r="AW50184" s="60"/>
      <c r="AX50184" s="60"/>
      <c r="AY50184" s="60"/>
      <c r="AZ50184" s="60"/>
      <c r="BA50184" s="60"/>
      <c r="BB50184" s="60"/>
      <c r="BC50184" s="61"/>
    </row>
    <row r="50185" spans="43:55">
      <c r="AQ50185" s="64"/>
      <c r="AR50185" s="64"/>
      <c r="AS50185" s="60"/>
      <c r="AT50185" s="60"/>
      <c r="AU50185" s="60"/>
      <c r="AV50185" s="60"/>
      <c r="AW50185" s="60"/>
      <c r="AX50185" s="60"/>
      <c r="AY50185" s="60"/>
      <c r="AZ50185" s="60"/>
      <c r="BA50185" s="60"/>
      <c r="BB50185" s="60"/>
      <c r="BC50185" s="61"/>
    </row>
    <row r="50186" spans="43:55">
      <c r="AQ50186" s="64"/>
      <c r="AR50186" s="64"/>
      <c r="AS50186" s="60"/>
      <c r="AT50186" s="60"/>
      <c r="AU50186" s="60"/>
      <c r="AV50186" s="60"/>
      <c r="AW50186" s="60"/>
      <c r="AX50186" s="60"/>
      <c r="AY50186" s="60"/>
      <c r="AZ50186" s="60"/>
      <c r="BA50186" s="60"/>
      <c r="BB50186" s="60"/>
      <c r="BC50186" s="61"/>
    </row>
    <row r="50187" spans="43:55">
      <c r="AQ50187" s="64"/>
      <c r="AR50187" s="64"/>
      <c r="AS50187" s="60"/>
      <c r="AT50187" s="60"/>
      <c r="AU50187" s="60"/>
      <c r="AV50187" s="60"/>
      <c r="AW50187" s="60"/>
      <c r="AX50187" s="60"/>
      <c r="AY50187" s="60"/>
      <c r="AZ50187" s="60"/>
      <c r="BA50187" s="60"/>
      <c r="BB50187" s="60"/>
      <c r="BC50187" s="61"/>
    </row>
    <row r="50188" spans="43:55">
      <c r="AQ50188" s="64"/>
      <c r="AR50188" s="64"/>
      <c r="AS50188" s="60"/>
      <c r="AT50188" s="60"/>
      <c r="AU50188" s="60"/>
      <c r="AV50188" s="60"/>
      <c r="AW50188" s="60"/>
      <c r="AX50188" s="60"/>
      <c r="AY50188" s="60"/>
      <c r="AZ50188" s="60"/>
      <c r="BA50188" s="60"/>
      <c r="BB50188" s="60"/>
      <c r="BC50188" s="61"/>
    </row>
    <row r="50189" spans="43:55">
      <c r="AQ50189" s="64"/>
      <c r="AR50189" s="64"/>
      <c r="AS50189" s="60"/>
      <c r="AT50189" s="60"/>
      <c r="AU50189" s="60"/>
      <c r="AV50189" s="60"/>
      <c r="AW50189" s="60"/>
      <c r="AX50189" s="60"/>
      <c r="AY50189" s="60"/>
      <c r="AZ50189" s="60"/>
      <c r="BA50189" s="60"/>
      <c r="BB50189" s="60"/>
      <c r="BC50189" s="61"/>
    </row>
    <row r="50190" spans="43:55">
      <c r="AQ50190" s="64"/>
      <c r="AR50190" s="64"/>
      <c r="AS50190" s="60"/>
      <c r="AT50190" s="60"/>
      <c r="AU50190" s="60"/>
      <c r="AV50190" s="60"/>
      <c r="AW50190" s="60"/>
      <c r="AX50190" s="60"/>
      <c r="AY50190" s="60"/>
      <c r="AZ50190" s="60"/>
      <c r="BA50190" s="60"/>
      <c r="BB50190" s="60"/>
      <c r="BC50190" s="61"/>
    </row>
    <row r="50191" spans="43:55">
      <c r="AQ50191" s="64"/>
      <c r="AR50191" s="64"/>
      <c r="AS50191" s="60"/>
      <c r="AT50191" s="60"/>
      <c r="AU50191" s="60"/>
      <c r="AV50191" s="60"/>
      <c r="AW50191" s="60"/>
      <c r="AX50191" s="60"/>
      <c r="AY50191" s="60"/>
      <c r="AZ50191" s="60"/>
      <c r="BA50191" s="60"/>
      <c r="BB50191" s="60"/>
      <c r="BC50191" s="61"/>
    </row>
    <row r="50192" spans="43:55">
      <c r="AQ50192" s="64"/>
      <c r="AR50192" s="64"/>
      <c r="AS50192" s="60"/>
      <c r="AT50192" s="60"/>
      <c r="AU50192" s="60"/>
      <c r="AV50192" s="60"/>
      <c r="AW50192" s="60"/>
      <c r="AX50192" s="60"/>
      <c r="AY50192" s="60"/>
      <c r="AZ50192" s="60"/>
      <c r="BA50192" s="60"/>
      <c r="BB50192" s="60"/>
      <c r="BC50192" s="61"/>
    </row>
    <row r="50193" spans="43:55">
      <c r="AQ50193" s="64"/>
      <c r="AR50193" s="64"/>
      <c r="AS50193" s="60"/>
      <c r="AT50193" s="60"/>
      <c r="AU50193" s="60"/>
      <c r="AV50193" s="60"/>
      <c r="AW50193" s="60"/>
      <c r="AX50193" s="60"/>
      <c r="AY50193" s="60"/>
      <c r="AZ50193" s="60"/>
      <c r="BA50193" s="60"/>
      <c r="BB50193" s="60"/>
      <c r="BC50193" s="61"/>
    </row>
    <row r="50194" spans="43:55">
      <c r="AQ50194" s="64"/>
      <c r="AR50194" s="64"/>
      <c r="AS50194" s="60"/>
      <c r="AT50194" s="60"/>
      <c r="AU50194" s="60"/>
      <c r="AV50194" s="60"/>
      <c r="AW50194" s="60"/>
      <c r="AX50194" s="60"/>
      <c r="AY50194" s="60"/>
      <c r="AZ50194" s="60"/>
      <c r="BA50194" s="60"/>
      <c r="BB50194" s="60"/>
      <c r="BC50194" s="61"/>
    </row>
    <row r="50195" spans="43:55">
      <c r="AQ50195" s="64"/>
      <c r="AR50195" s="64"/>
      <c r="AS50195" s="60"/>
      <c r="AT50195" s="60"/>
      <c r="AU50195" s="60"/>
      <c r="AV50195" s="60"/>
      <c r="AW50195" s="60"/>
      <c r="AX50195" s="60"/>
      <c r="AY50195" s="60"/>
      <c r="AZ50195" s="60"/>
      <c r="BA50195" s="60"/>
      <c r="BB50195" s="60"/>
      <c r="BC50195" s="61"/>
    </row>
    <row r="50196" spans="43:55">
      <c r="AQ50196" s="64"/>
      <c r="AR50196" s="64"/>
      <c r="AS50196" s="60"/>
      <c r="AT50196" s="60"/>
      <c r="AU50196" s="60"/>
      <c r="AV50196" s="60"/>
      <c r="AW50196" s="60"/>
      <c r="AX50196" s="60"/>
      <c r="AY50196" s="60"/>
      <c r="AZ50196" s="60"/>
      <c r="BA50196" s="60"/>
      <c r="BB50196" s="60"/>
      <c r="BC50196" s="61"/>
    </row>
    <row r="50197" spans="43:55">
      <c r="AQ50197" s="64"/>
      <c r="AR50197" s="64"/>
      <c r="AS50197" s="60"/>
      <c r="AT50197" s="60"/>
      <c r="AU50197" s="60"/>
      <c r="AV50197" s="60"/>
      <c r="AW50197" s="60"/>
      <c r="AX50197" s="60"/>
      <c r="AY50197" s="60"/>
      <c r="AZ50197" s="60"/>
      <c r="BA50197" s="60"/>
      <c r="BB50197" s="60"/>
      <c r="BC50197" s="61"/>
    </row>
    <row r="50198" spans="43:55">
      <c r="AQ50198" s="64"/>
      <c r="AR50198" s="64"/>
      <c r="AS50198" s="60"/>
      <c r="AT50198" s="60"/>
      <c r="AU50198" s="60"/>
      <c r="AV50198" s="60"/>
      <c r="AW50198" s="60"/>
      <c r="AX50198" s="60"/>
      <c r="AY50198" s="60"/>
      <c r="AZ50198" s="60"/>
      <c r="BA50198" s="60"/>
      <c r="BB50198" s="60"/>
      <c r="BC50198" s="61"/>
    </row>
    <row r="50199" spans="43:55">
      <c r="AQ50199" s="64"/>
      <c r="AR50199" s="64"/>
      <c r="AS50199" s="60"/>
      <c r="AT50199" s="60"/>
      <c r="AU50199" s="60"/>
      <c r="AV50199" s="60"/>
      <c r="AW50199" s="60"/>
      <c r="AX50199" s="60"/>
      <c r="AY50199" s="60"/>
      <c r="AZ50199" s="60"/>
      <c r="BA50199" s="60"/>
      <c r="BB50199" s="60"/>
      <c r="BC50199" s="61"/>
    </row>
    <row r="50200" spans="43:55">
      <c r="AQ50200" s="64"/>
      <c r="AR50200" s="64"/>
      <c r="AS50200" s="60"/>
      <c r="AT50200" s="60"/>
      <c r="AU50200" s="60"/>
      <c r="AV50200" s="60"/>
      <c r="AW50200" s="60"/>
      <c r="AX50200" s="60"/>
      <c r="AY50200" s="60"/>
      <c r="AZ50200" s="60"/>
      <c r="BA50200" s="60"/>
      <c r="BB50200" s="60"/>
      <c r="BC50200" s="61"/>
    </row>
    <row r="50201" spans="43:55">
      <c r="AQ50201" s="64"/>
      <c r="AR50201" s="64"/>
      <c r="AS50201" s="60"/>
      <c r="AT50201" s="60"/>
      <c r="AU50201" s="60"/>
      <c r="AV50201" s="60"/>
      <c r="AW50201" s="60"/>
      <c r="AX50201" s="60"/>
      <c r="AY50201" s="60"/>
      <c r="AZ50201" s="60"/>
      <c r="BA50201" s="60"/>
      <c r="BB50201" s="60"/>
      <c r="BC50201" s="61"/>
    </row>
    <row r="50202" spans="43:55">
      <c r="AQ50202" s="64"/>
      <c r="AR50202" s="64"/>
      <c r="AS50202" s="60"/>
      <c r="AT50202" s="60"/>
      <c r="AU50202" s="60"/>
      <c r="AV50202" s="60"/>
      <c r="AW50202" s="60"/>
      <c r="AX50202" s="60"/>
      <c r="AY50202" s="60"/>
      <c r="AZ50202" s="60"/>
      <c r="BA50202" s="60"/>
      <c r="BB50202" s="60"/>
      <c r="BC50202" s="61"/>
    </row>
    <row r="50203" spans="43:55">
      <c r="AQ50203" s="64"/>
      <c r="AR50203" s="64"/>
      <c r="AS50203" s="60"/>
      <c r="AT50203" s="60"/>
      <c r="AU50203" s="60"/>
      <c r="AV50203" s="60"/>
      <c r="AW50203" s="60"/>
      <c r="AX50203" s="60"/>
      <c r="AY50203" s="60"/>
      <c r="AZ50203" s="60"/>
      <c r="BA50203" s="60"/>
      <c r="BB50203" s="60"/>
      <c r="BC50203" s="61"/>
    </row>
    <row r="50204" spans="43:55">
      <c r="AQ50204" s="64"/>
      <c r="AR50204" s="64"/>
      <c r="AS50204" s="60"/>
      <c r="AT50204" s="60"/>
      <c r="AU50204" s="60"/>
      <c r="AV50204" s="60"/>
      <c r="AW50204" s="60"/>
      <c r="AX50204" s="60"/>
      <c r="AY50204" s="60"/>
      <c r="AZ50204" s="60"/>
      <c r="BA50204" s="60"/>
      <c r="BB50204" s="60"/>
      <c r="BC50204" s="61"/>
    </row>
    <row r="50205" spans="43:55">
      <c r="AQ50205" s="64"/>
      <c r="AR50205" s="64"/>
      <c r="AS50205" s="60"/>
      <c r="AT50205" s="60"/>
      <c r="AU50205" s="60"/>
      <c r="AV50205" s="60"/>
      <c r="AW50205" s="60"/>
      <c r="AX50205" s="60"/>
      <c r="AY50205" s="60"/>
      <c r="AZ50205" s="60"/>
      <c r="BA50205" s="60"/>
      <c r="BB50205" s="60"/>
      <c r="BC50205" s="61"/>
    </row>
    <row r="50206" spans="43:55">
      <c r="AQ50206" s="64"/>
      <c r="AR50206" s="64"/>
      <c r="AS50206" s="60"/>
      <c r="AT50206" s="60"/>
      <c r="AU50206" s="60"/>
      <c r="AV50206" s="60"/>
      <c r="AW50206" s="60"/>
      <c r="AX50206" s="60"/>
      <c r="AY50206" s="60"/>
      <c r="AZ50206" s="60"/>
      <c r="BA50206" s="60"/>
      <c r="BB50206" s="60"/>
      <c r="BC50206" s="61"/>
    </row>
    <row r="50207" spans="43:55">
      <c r="AQ50207" s="64"/>
      <c r="AR50207" s="64"/>
      <c r="AS50207" s="60"/>
      <c r="AT50207" s="60"/>
      <c r="AU50207" s="60"/>
      <c r="AV50207" s="60"/>
      <c r="AW50207" s="60"/>
      <c r="AX50207" s="60"/>
      <c r="AY50207" s="60"/>
      <c r="AZ50207" s="60"/>
      <c r="BA50207" s="60"/>
      <c r="BB50207" s="60"/>
      <c r="BC50207" s="61"/>
    </row>
    <row r="50208" spans="43:55">
      <c r="AQ50208" s="64"/>
      <c r="AR50208" s="64"/>
      <c r="AS50208" s="60"/>
      <c r="AT50208" s="60"/>
      <c r="AU50208" s="60"/>
      <c r="AV50208" s="60"/>
      <c r="AW50208" s="60"/>
      <c r="AX50208" s="60"/>
      <c r="AY50208" s="60"/>
      <c r="AZ50208" s="60"/>
      <c r="BA50208" s="60"/>
      <c r="BB50208" s="60"/>
      <c r="BC50208" s="61"/>
    </row>
    <row r="50209" spans="43:55">
      <c r="AQ50209" s="64"/>
      <c r="AR50209" s="64"/>
      <c r="AS50209" s="60"/>
      <c r="AT50209" s="60"/>
      <c r="AU50209" s="60"/>
      <c r="AV50209" s="60"/>
      <c r="AW50209" s="60"/>
      <c r="AX50209" s="60"/>
      <c r="AY50209" s="60"/>
      <c r="AZ50209" s="60"/>
      <c r="BA50209" s="60"/>
      <c r="BB50209" s="60"/>
      <c r="BC50209" s="61"/>
    </row>
    <row r="50210" spans="43:55">
      <c r="AQ50210" s="64"/>
      <c r="AR50210" s="64"/>
      <c r="AS50210" s="60"/>
      <c r="AT50210" s="60"/>
      <c r="AU50210" s="60"/>
      <c r="AV50210" s="60"/>
      <c r="AW50210" s="60"/>
      <c r="AX50210" s="60"/>
      <c r="AY50210" s="60"/>
      <c r="AZ50210" s="60"/>
      <c r="BA50210" s="60"/>
      <c r="BB50210" s="60"/>
      <c r="BC50210" s="61"/>
    </row>
    <row r="50211" spans="43:55">
      <c r="AQ50211" s="64"/>
      <c r="AR50211" s="64"/>
      <c r="AS50211" s="60"/>
      <c r="AT50211" s="60"/>
      <c r="AU50211" s="60"/>
      <c r="AV50211" s="60"/>
      <c r="AW50211" s="60"/>
      <c r="AX50211" s="60"/>
      <c r="AY50211" s="60"/>
      <c r="AZ50211" s="60"/>
      <c r="BA50211" s="60"/>
      <c r="BB50211" s="60"/>
      <c r="BC50211" s="61"/>
    </row>
    <row r="50212" spans="43:55">
      <c r="AQ50212" s="64"/>
      <c r="AR50212" s="64"/>
      <c r="AS50212" s="60"/>
      <c r="AT50212" s="60"/>
      <c r="AU50212" s="60"/>
      <c r="AV50212" s="60"/>
      <c r="AW50212" s="60"/>
      <c r="AX50212" s="60"/>
      <c r="AY50212" s="60"/>
      <c r="AZ50212" s="60"/>
      <c r="BA50212" s="60"/>
      <c r="BB50212" s="60"/>
      <c r="BC50212" s="61"/>
    </row>
    <row r="50213" spans="43:55">
      <c r="AQ50213" s="64"/>
      <c r="AR50213" s="64"/>
      <c r="AS50213" s="60"/>
      <c r="AT50213" s="60"/>
      <c r="AU50213" s="60"/>
      <c r="AV50213" s="60"/>
      <c r="AW50213" s="60"/>
      <c r="AX50213" s="60"/>
      <c r="AY50213" s="60"/>
      <c r="AZ50213" s="60"/>
      <c r="BA50213" s="60"/>
      <c r="BB50213" s="60"/>
      <c r="BC50213" s="61"/>
    </row>
    <row r="50214" spans="43:55">
      <c r="AQ50214" s="64"/>
      <c r="AR50214" s="64"/>
      <c r="AS50214" s="60"/>
      <c r="AT50214" s="60"/>
      <c r="AU50214" s="60"/>
      <c r="AV50214" s="60"/>
      <c r="AW50214" s="60"/>
      <c r="AX50214" s="60"/>
      <c r="AY50214" s="60"/>
      <c r="AZ50214" s="60"/>
      <c r="BA50214" s="60"/>
      <c r="BB50214" s="60"/>
      <c r="BC50214" s="61"/>
    </row>
    <row r="50215" spans="43:55">
      <c r="AQ50215" s="64"/>
      <c r="AR50215" s="64"/>
      <c r="AS50215" s="60"/>
      <c r="AT50215" s="60"/>
      <c r="AU50215" s="60"/>
      <c r="AV50215" s="60"/>
      <c r="AW50215" s="60"/>
      <c r="AX50215" s="60"/>
      <c r="AY50215" s="60"/>
      <c r="AZ50215" s="60"/>
      <c r="BA50215" s="60"/>
      <c r="BB50215" s="60"/>
      <c r="BC50215" s="61"/>
    </row>
    <row r="50216" spans="43:55">
      <c r="AQ50216" s="64"/>
      <c r="AR50216" s="64"/>
      <c r="AS50216" s="60"/>
      <c r="AT50216" s="60"/>
      <c r="AU50216" s="60"/>
      <c r="AV50216" s="60"/>
      <c r="AW50216" s="60"/>
      <c r="AX50216" s="60"/>
      <c r="AY50216" s="60"/>
      <c r="AZ50216" s="60"/>
      <c r="BA50216" s="60"/>
      <c r="BB50216" s="60"/>
      <c r="BC50216" s="61"/>
    </row>
    <row r="50217" spans="43:55">
      <c r="AQ50217" s="64"/>
      <c r="AR50217" s="64"/>
      <c r="AS50217" s="60"/>
      <c r="AT50217" s="60"/>
      <c r="AU50217" s="60"/>
      <c r="AV50217" s="60"/>
      <c r="AW50217" s="60"/>
      <c r="AX50217" s="60"/>
      <c r="AY50217" s="60"/>
      <c r="AZ50217" s="60"/>
      <c r="BA50217" s="60"/>
      <c r="BB50217" s="60"/>
      <c r="BC50217" s="61"/>
    </row>
    <row r="50218" spans="43:55">
      <c r="AQ50218" s="64"/>
      <c r="AR50218" s="64"/>
      <c r="AS50218" s="60"/>
      <c r="AT50218" s="60"/>
      <c r="AU50218" s="60"/>
      <c r="AV50218" s="60"/>
      <c r="AW50218" s="60"/>
      <c r="AX50218" s="60"/>
      <c r="AY50218" s="60"/>
      <c r="AZ50218" s="60"/>
      <c r="BA50218" s="60"/>
      <c r="BB50218" s="60"/>
      <c r="BC50218" s="61"/>
    </row>
    <row r="50219" spans="43:55">
      <c r="AQ50219" s="64"/>
      <c r="AR50219" s="64"/>
      <c r="AS50219" s="60"/>
      <c r="AT50219" s="60"/>
      <c r="AU50219" s="60"/>
      <c r="AV50219" s="60"/>
      <c r="AW50219" s="60"/>
      <c r="AX50219" s="60"/>
      <c r="AY50219" s="60"/>
      <c r="AZ50219" s="60"/>
      <c r="BA50219" s="60"/>
      <c r="BB50219" s="60"/>
      <c r="BC50219" s="61"/>
    </row>
    <row r="50220" spans="43:55">
      <c r="AQ50220" s="64"/>
      <c r="AR50220" s="64"/>
      <c r="AS50220" s="60"/>
      <c r="AT50220" s="60"/>
      <c r="AU50220" s="60"/>
      <c r="AV50220" s="60"/>
      <c r="AW50220" s="60"/>
      <c r="AX50220" s="60"/>
      <c r="AY50220" s="60"/>
      <c r="AZ50220" s="60"/>
      <c r="BA50220" s="60"/>
      <c r="BB50220" s="60"/>
      <c r="BC50220" s="61"/>
    </row>
    <row r="50221" spans="43:55">
      <c r="AQ50221" s="64"/>
      <c r="AR50221" s="64"/>
      <c r="AS50221" s="60"/>
      <c r="AT50221" s="60"/>
      <c r="AU50221" s="60"/>
      <c r="AV50221" s="60"/>
      <c r="AW50221" s="60"/>
      <c r="AX50221" s="60"/>
      <c r="AY50221" s="60"/>
      <c r="AZ50221" s="60"/>
      <c r="BA50221" s="60"/>
      <c r="BB50221" s="60"/>
      <c r="BC50221" s="61"/>
    </row>
    <row r="50222" spans="43:55">
      <c r="AQ50222" s="64"/>
      <c r="AR50222" s="64"/>
      <c r="AS50222" s="60"/>
      <c r="AT50222" s="60"/>
      <c r="AU50222" s="60"/>
      <c r="AV50222" s="60"/>
      <c r="AW50222" s="60"/>
      <c r="AX50222" s="60"/>
      <c r="AY50222" s="60"/>
      <c r="AZ50222" s="60"/>
      <c r="BA50222" s="60"/>
      <c r="BB50222" s="60"/>
      <c r="BC50222" s="61"/>
    </row>
    <row r="50223" spans="43:55">
      <c r="AQ50223" s="64"/>
      <c r="AR50223" s="64"/>
      <c r="AS50223" s="60"/>
      <c r="AT50223" s="60"/>
      <c r="AU50223" s="60"/>
      <c r="AV50223" s="60"/>
      <c r="AW50223" s="60"/>
      <c r="AX50223" s="60"/>
      <c r="AY50223" s="60"/>
      <c r="AZ50223" s="60"/>
      <c r="BA50223" s="60"/>
      <c r="BB50223" s="60"/>
      <c r="BC50223" s="61"/>
    </row>
    <row r="50224" spans="43:55">
      <c r="AQ50224" s="64"/>
      <c r="AR50224" s="64"/>
      <c r="AS50224" s="60"/>
      <c r="AT50224" s="60"/>
      <c r="AU50224" s="60"/>
      <c r="AV50224" s="60"/>
      <c r="AW50224" s="60"/>
      <c r="AX50224" s="60"/>
      <c r="AY50224" s="60"/>
      <c r="AZ50224" s="60"/>
      <c r="BA50224" s="60"/>
      <c r="BB50224" s="60"/>
      <c r="BC50224" s="61"/>
    </row>
    <row r="50225" spans="43:55">
      <c r="AQ50225" s="64"/>
      <c r="AR50225" s="64"/>
      <c r="AS50225" s="60"/>
      <c r="AT50225" s="60"/>
      <c r="AU50225" s="60"/>
      <c r="AV50225" s="60"/>
      <c r="AW50225" s="60"/>
      <c r="AX50225" s="60"/>
      <c r="AY50225" s="60"/>
      <c r="AZ50225" s="60"/>
      <c r="BA50225" s="60"/>
      <c r="BB50225" s="60"/>
      <c r="BC50225" s="61"/>
    </row>
    <row r="50226" spans="43:55">
      <c r="AQ50226" s="64"/>
      <c r="AR50226" s="64"/>
      <c r="AS50226" s="60"/>
      <c r="AT50226" s="60"/>
      <c r="AU50226" s="60"/>
      <c r="AV50226" s="60"/>
      <c r="AW50226" s="60"/>
      <c r="AX50226" s="60"/>
      <c r="AY50226" s="60"/>
      <c r="AZ50226" s="60"/>
      <c r="BA50226" s="60"/>
      <c r="BB50226" s="60"/>
      <c r="BC50226" s="61"/>
    </row>
    <row r="50227" spans="43:55">
      <c r="AQ50227" s="64"/>
      <c r="AR50227" s="64"/>
      <c r="AS50227" s="60"/>
      <c r="AT50227" s="60"/>
      <c r="AU50227" s="60"/>
      <c r="AV50227" s="60"/>
      <c r="AW50227" s="60"/>
      <c r="AX50227" s="60"/>
      <c r="AY50227" s="60"/>
      <c r="AZ50227" s="60"/>
      <c r="BA50227" s="60"/>
      <c r="BB50227" s="60"/>
      <c r="BC50227" s="61"/>
    </row>
    <row r="50228" spans="43:55">
      <c r="AQ50228" s="64"/>
      <c r="AR50228" s="64"/>
      <c r="AS50228" s="60"/>
      <c r="AT50228" s="60"/>
      <c r="AU50228" s="60"/>
      <c r="AV50228" s="60"/>
      <c r="AW50228" s="60"/>
      <c r="AX50228" s="60"/>
      <c r="AY50228" s="60"/>
      <c r="AZ50228" s="60"/>
      <c r="BA50228" s="60"/>
      <c r="BB50228" s="60"/>
      <c r="BC50228" s="61"/>
    </row>
    <row r="50229" spans="43:55">
      <c r="AQ50229" s="64"/>
      <c r="AR50229" s="64"/>
      <c r="AS50229" s="60"/>
      <c r="AT50229" s="60"/>
      <c r="AU50229" s="60"/>
      <c r="AV50229" s="60"/>
      <c r="AW50229" s="60"/>
      <c r="AX50229" s="60"/>
      <c r="AY50229" s="60"/>
      <c r="AZ50229" s="60"/>
      <c r="BA50229" s="60"/>
      <c r="BB50229" s="60"/>
      <c r="BC50229" s="61"/>
    </row>
    <row r="50230" spans="43:55">
      <c r="AQ50230" s="64"/>
      <c r="AR50230" s="64"/>
      <c r="AS50230" s="60"/>
      <c r="AT50230" s="60"/>
      <c r="AU50230" s="60"/>
      <c r="AV50230" s="60"/>
      <c r="AW50230" s="60"/>
      <c r="AX50230" s="60"/>
      <c r="AY50230" s="60"/>
      <c r="AZ50230" s="60"/>
      <c r="BA50230" s="60"/>
      <c r="BB50230" s="60"/>
      <c r="BC50230" s="61"/>
    </row>
    <row r="50231" spans="43:55">
      <c r="AQ50231" s="64"/>
      <c r="AR50231" s="64"/>
      <c r="AS50231" s="60"/>
      <c r="AT50231" s="60"/>
      <c r="AU50231" s="60"/>
      <c r="AV50231" s="60"/>
      <c r="AW50231" s="60"/>
      <c r="AX50231" s="60"/>
      <c r="AY50231" s="60"/>
      <c r="AZ50231" s="60"/>
      <c r="BA50231" s="60"/>
      <c r="BB50231" s="60"/>
      <c r="BC50231" s="61"/>
    </row>
    <row r="50232" spans="43:55">
      <c r="AQ50232" s="64"/>
      <c r="AR50232" s="64"/>
      <c r="AS50232" s="60"/>
      <c r="AT50232" s="60"/>
      <c r="AU50232" s="60"/>
      <c r="AV50232" s="60"/>
      <c r="AW50232" s="60"/>
      <c r="AX50232" s="60"/>
      <c r="AY50232" s="60"/>
      <c r="AZ50232" s="60"/>
      <c r="BA50232" s="60"/>
      <c r="BB50232" s="60"/>
      <c r="BC50232" s="61"/>
    </row>
    <row r="50233" spans="43:55">
      <c r="AQ50233" s="64"/>
      <c r="AR50233" s="64"/>
      <c r="AS50233" s="60"/>
      <c r="AT50233" s="60"/>
      <c r="AU50233" s="60"/>
      <c r="AV50233" s="60"/>
      <c r="AW50233" s="60"/>
      <c r="AX50233" s="60"/>
      <c r="AY50233" s="60"/>
      <c r="AZ50233" s="60"/>
      <c r="BA50233" s="60"/>
      <c r="BB50233" s="60"/>
      <c r="BC50233" s="61"/>
    </row>
    <row r="50234" spans="43:55">
      <c r="AQ50234" s="64"/>
      <c r="AR50234" s="64"/>
      <c r="AS50234" s="60"/>
      <c r="AT50234" s="60"/>
      <c r="AU50234" s="60"/>
      <c r="AV50234" s="60"/>
      <c r="AW50234" s="60"/>
      <c r="AX50234" s="60"/>
      <c r="AY50234" s="60"/>
      <c r="AZ50234" s="60"/>
      <c r="BA50234" s="60"/>
      <c r="BB50234" s="60"/>
      <c r="BC50234" s="61"/>
    </row>
    <row r="50235" spans="43:55">
      <c r="AQ50235" s="64"/>
      <c r="AR50235" s="64"/>
      <c r="AS50235" s="60"/>
      <c r="AT50235" s="60"/>
      <c r="AU50235" s="60"/>
      <c r="AV50235" s="60"/>
      <c r="AW50235" s="60"/>
      <c r="AX50235" s="60"/>
      <c r="AY50235" s="60"/>
      <c r="AZ50235" s="60"/>
      <c r="BA50235" s="60"/>
      <c r="BB50235" s="60"/>
      <c r="BC50235" s="61"/>
    </row>
    <row r="50236" spans="43:55">
      <c r="AQ50236" s="64"/>
      <c r="AR50236" s="64"/>
      <c r="AS50236" s="60"/>
      <c r="AT50236" s="60"/>
      <c r="AU50236" s="60"/>
      <c r="AV50236" s="60"/>
      <c r="AW50236" s="60"/>
      <c r="AX50236" s="60"/>
      <c r="AY50236" s="60"/>
      <c r="AZ50236" s="60"/>
      <c r="BA50236" s="60"/>
      <c r="BB50236" s="60"/>
      <c r="BC50236" s="61"/>
    </row>
    <row r="50237" spans="43:55">
      <c r="AQ50237" s="64"/>
      <c r="AR50237" s="64"/>
      <c r="AS50237" s="60"/>
      <c r="AT50237" s="60"/>
      <c r="AU50237" s="60"/>
      <c r="AV50237" s="60"/>
      <c r="AW50237" s="60"/>
      <c r="AX50237" s="60"/>
      <c r="AY50237" s="60"/>
      <c r="AZ50237" s="60"/>
      <c r="BA50237" s="60"/>
      <c r="BB50237" s="60"/>
      <c r="BC50237" s="61"/>
    </row>
    <row r="50238" spans="43:55">
      <c r="AQ50238" s="64"/>
      <c r="AR50238" s="64"/>
      <c r="AS50238" s="60"/>
      <c r="AT50238" s="60"/>
      <c r="AU50238" s="60"/>
      <c r="AV50238" s="60"/>
      <c r="AW50238" s="60"/>
      <c r="AX50238" s="60"/>
      <c r="AY50238" s="60"/>
      <c r="AZ50238" s="60"/>
      <c r="BA50238" s="60"/>
      <c r="BB50238" s="60"/>
      <c r="BC50238" s="61"/>
    </row>
    <row r="50239" spans="43:55">
      <c r="AQ50239" s="64"/>
      <c r="AR50239" s="64"/>
      <c r="AS50239" s="60"/>
      <c r="AT50239" s="60"/>
      <c r="AU50239" s="60"/>
      <c r="AV50239" s="60"/>
      <c r="AW50239" s="60"/>
      <c r="AX50239" s="60"/>
      <c r="AY50239" s="60"/>
      <c r="AZ50239" s="60"/>
      <c r="BA50239" s="60"/>
      <c r="BB50239" s="60"/>
      <c r="BC50239" s="61"/>
    </row>
    <row r="50240" spans="43:55">
      <c r="AQ50240" s="64"/>
      <c r="AR50240" s="64"/>
      <c r="AS50240" s="60"/>
      <c r="AT50240" s="60"/>
      <c r="AU50240" s="60"/>
      <c r="AV50240" s="60"/>
      <c r="AW50240" s="60"/>
      <c r="AX50240" s="60"/>
      <c r="AY50240" s="60"/>
      <c r="AZ50240" s="60"/>
      <c r="BA50240" s="60"/>
      <c r="BB50240" s="60"/>
      <c r="BC50240" s="61"/>
    </row>
    <row r="50241" spans="43:55">
      <c r="AQ50241" s="64"/>
      <c r="AR50241" s="64"/>
      <c r="AS50241" s="60"/>
      <c r="AT50241" s="60"/>
      <c r="AU50241" s="60"/>
      <c r="AV50241" s="60"/>
      <c r="AW50241" s="60"/>
      <c r="AX50241" s="60"/>
      <c r="AY50241" s="60"/>
      <c r="AZ50241" s="60"/>
      <c r="BA50241" s="60"/>
      <c r="BB50241" s="60"/>
      <c r="BC50241" s="61"/>
    </row>
    <row r="50242" spans="43:55">
      <c r="AQ50242" s="64"/>
      <c r="AR50242" s="64"/>
      <c r="AS50242" s="60"/>
      <c r="AT50242" s="60"/>
      <c r="AU50242" s="60"/>
      <c r="AV50242" s="60"/>
      <c r="AW50242" s="60"/>
      <c r="AX50242" s="60"/>
      <c r="AY50242" s="60"/>
      <c r="AZ50242" s="60"/>
      <c r="BA50242" s="60"/>
      <c r="BB50242" s="60"/>
      <c r="BC50242" s="61"/>
    </row>
    <row r="50243" spans="43:55">
      <c r="AQ50243" s="64"/>
      <c r="AR50243" s="64"/>
      <c r="AS50243" s="60"/>
      <c r="AT50243" s="60"/>
      <c r="AU50243" s="60"/>
      <c r="AV50243" s="60"/>
      <c r="AW50243" s="60"/>
      <c r="AX50243" s="60"/>
      <c r="AY50243" s="60"/>
      <c r="AZ50243" s="60"/>
      <c r="BA50243" s="60"/>
      <c r="BB50243" s="60"/>
      <c r="BC50243" s="61"/>
    </row>
    <row r="50244" spans="43:55">
      <c r="AQ50244" s="64"/>
      <c r="AR50244" s="64"/>
      <c r="AS50244" s="60"/>
      <c r="AT50244" s="60"/>
      <c r="AU50244" s="60"/>
      <c r="AV50244" s="60"/>
      <c r="AW50244" s="60"/>
      <c r="AX50244" s="60"/>
      <c r="AY50244" s="60"/>
      <c r="AZ50244" s="60"/>
      <c r="BA50244" s="60"/>
      <c r="BB50244" s="60"/>
      <c r="BC50244" s="61"/>
    </row>
    <row r="50245" spans="43:55">
      <c r="AQ50245" s="64"/>
      <c r="AR50245" s="64"/>
      <c r="AS50245" s="60"/>
      <c r="AT50245" s="60"/>
      <c r="AU50245" s="60"/>
      <c r="AV50245" s="60"/>
      <c r="AW50245" s="60"/>
      <c r="AX50245" s="60"/>
      <c r="AY50245" s="60"/>
      <c r="AZ50245" s="60"/>
      <c r="BA50245" s="60"/>
      <c r="BB50245" s="60"/>
      <c r="BC50245" s="61"/>
    </row>
    <row r="50246" spans="43:55">
      <c r="AQ50246" s="64"/>
      <c r="AR50246" s="64"/>
      <c r="AS50246" s="60"/>
      <c r="AT50246" s="60"/>
      <c r="AU50246" s="60"/>
      <c r="AV50246" s="60"/>
      <c r="AW50246" s="60"/>
      <c r="AX50246" s="60"/>
      <c r="AY50246" s="60"/>
      <c r="AZ50246" s="60"/>
      <c r="BA50246" s="60"/>
      <c r="BB50246" s="60"/>
      <c r="BC50246" s="61"/>
    </row>
    <row r="50247" spans="43:55">
      <c r="AQ50247" s="64"/>
      <c r="AR50247" s="64"/>
      <c r="AS50247" s="60"/>
      <c r="AT50247" s="60"/>
      <c r="AU50247" s="60"/>
      <c r="AV50247" s="60"/>
      <c r="AW50247" s="60"/>
      <c r="AX50247" s="60"/>
      <c r="AY50247" s="60"/>
      <c r="AZ50247" s="60"/>
      <c r="BA50247" s="60"/>
      <c r="BB50247" s="60"/>
      <c r="BC50247" s="61"/>
    </row>
    <row r="50248" spans="43:55">
      <c r="AQ50248" s="64"/>
      <c r="AR50248" s="64"/>
      <c r="AS50248" s="60"/>
      <c r="AT50248" s="60"/>
      <c r="AU50248" s="60"/>
      <c r="AV50248" s="60"/>
      <c r="AW50248" s="60"/>
      <c r="AX50248" s="60"/>
      <c r="AY50248" s="60"/>
      <c r="AZ50248" s="60"/>
      <c r="BA50248" s="60"/>
      <c r="BB50248" s="60"/>
      <c r="BC50248" s="61"/>
    </row>
    <row r="50249" spans="43:55">
      <c r="AQ50249" s="64"/>
      <c r="AR50249" s="64"/>
      <c r="AS50249" s="60"/>
      <c r="AT50249" s="60"/>
      <c r="AU50249" s="60"/>
      <c r="AV50249" s="60"/>
      <c r="AW50249" s="60"/>
      <c r="AX50249" s="60"/>
      <c r="AY50249" s="60"/>
      <c r="AZ50249" s="60"/>
      <c r="BA50249" s="60"/>
      <c r="BB50249" s="60"/>
      <c r="BC50249" s="61"/>
    </row>
    <row r="50250" spans="43:55">
      <c r="AQ50250" s="64"/>
      <c r="AR50250" s="64"/>
      <c r="AS50250" s="60"/>
      <c r="AT50250" s="60"/>
      <c r="AU50250" s="60"/>
      <c r="AV50250" s="60"/>
      <c r="AW50250" s="60"/>
      <c r="AX50250" s="60"/>
      <c r="AY50250" s="60"/>
      <c r="AZ50250" s="60"/>
      <c r="BA50250" s="60"/>
      <c r="BB50250" s="60"/>
      <c r="BC50250" s="61"/>
    </row>
    <row r="50251" spans="43:55">
      <c r="AQ50251" s="64"/>
      <c r="AR50251" s="64"/>
      <c r="AS50251" s="60"/>
      <c r="AT50251" s="60"/>
      <c r="AU50251" s="60"/>
      <c r="AV50251" s="60"/>
      <c r="AW50251" s="60"/>
      <c r="AX50251" s="60"/>
      <c r="AY50251" s="60"/>
      <c r="AZ50251" s="60"/>
      <c r="BA50251" s="60"/>
      <c r="BB50251" s="60"/>
      <c r="BC50251" s="61"/>
    </row>
    <row r="50252" spans="43:55">
      <c r="AQ50252" s="64"/>
      <c r="AR50252" s="64"/>
      <c r="AS50252" s="60"/>
      <c r="AT50252" s="60"/>
      <c r="AU50252" s="60"/>
      <c r="AV50252" s="60"/>
      <c r="AW50252" s="60"/>
      <c r="AX50252" s="60"/>
      <c r="AY50252" s="60"/>
      <c r="AZ50252" s="60"/>
      <c r="BA50252" s="60"/>
      <c r="BB50252" s="60"/>
      <c r="BC50252" s="61"/>
    </row>
    <row r="50253" spans="43:55">
      <c r="AQ50253" s="64"/>
      <c r="AR50253" s="64"/>
      <c r="AS50253" s="60"/>
      <c r="AT50253" s="60"/>
      <c r="AU50253" s="60"/>
      <c r="AV50253" s="60"/>
      <c r="AW50253" s="60"/>
      <c r="AX50253" s="60"/>
      <c r="AY50253" s="60"/>
      <c r="AZ50253" s="60"/>
      <c r="BA50253" s="60"/>
      <c r="BB50253" s="60"/>
      <c r="BC50253" s="61"/>
    </row>
    <row r="50254" spans="43:55">
      <c r="AQ50254" s="64"/>
      <c r="AR50254" s="64"/>
      <c r="AS50254" s="60"/>
      <c r="AT50254" s="60"/>
      <c r="AU50254" s="60"/>
      <c r="AV50254" s="60"/>
      <c r="AW50254" s="60"/>
      <c r="AX50254" s="60"/>
      <c r="AY50254" s="60"/>
      <c r="AZ50254" s="60"/>
      <c r="BA50254" s="60"/>
      <c r="BB50254" s="60"/>
      <c r="BC50254" s="61"/>
    </row>
    <row r="50255" spans="43:55">
      <c r="AQ50255" s="64"/>
      <c r="AR50255" s="64"/>
      <c r="AS50255" s="60"/>
      <c r="AT50255" s="60"/>
      <c r="AU50255" s="60"/>
      <c r="AV50255" s="60"/>
      <c r="AW50255" s="60"/>
      <c r="AX50255" s="60"/>
      <c r="AY50255" s="60"/>
      <c r="AZ50255" s="60"/>
      <c r="BA50255" s="60"/>
      <c r="BB50255" s="60"/>
      <c r="BC50255" s="61"/>
    </row>
    <row r="50256" spans="43:55">
      <c r="AQ50256" s="64"/>
      <c r="AR50256" s="64"/>
      <c r="AS50256" s="60"/>
      <c r="AT50256" s="60"/>
      <c r="AU50256" s="60"/>
      <c r="AV50256" s="60"/>
      <c r="AW50256" s="60"/>
      <c r="AX50256" s="60"/>
      <c r="AY50256" s="60"/>
      <c r="AZ50256" s="60"/>
      <c r="BA50256" s="60"/>
      <c r="BB50256" s="60"/>
      <c r="BC50256" s="61"/>
    </row>
    <row r="50257" spans="43:55">
      <c r="AQ50257" s="64"/>
      <c r="AR50257" s="64"/>
      <c r="AS50257" s="60"/>
      <c r="AT50257" s="60"/>
      <c r="AU50257" s="60"/>
      <c r="AV50257" s="60"/>
      <c r="AW50257" s="60"/>
      <c r="AX50257" s="60"/>
      <c r="AY50257" s="60"/>
      <c r="AZ50257" s="60"/>
      <c r="BA50257" s="60"/>
      <c r="BB50257" s="60"/>
      <c r="BC50257" s="61"/>
    </row>
    <row r="50258" spans="43:55">
      <c r="AQ50258" s="64"/>
      <c r="AR50258" s="64"/>
      <c r="AS50258" s="60"/>
      <c r="AT50258" s="60"/>
      <c r="AU50258" s="60"/>
      <c r="AV50258" s="60"/>
      <c r="AW50258" s="60"/>
      <c r="AX50258" s="60"/>
      <c r="AY50258" s="60"/>
      <c r="AZ50258" s="60"/>
      <c r="BA50258" s="60"/>
      <c r="BB50258" s="60"/>
      <c r="BC50258" s="61"/>
    </row>
    <row r="50259" spans="43:55">
      <c r="AQ50259" s="64"/>
      <c r="AR50259" s="64"/>
      <c r="AS50259" s="60"/>
      <c r="AT50259" s="60"/>
      <c r="AU50259" s="60"/>
      <c r="AV50259" s="60"/>
      <c r="AW50259" s="60"/>
      <c r="AX50259" s="60"/>
      <c r="AY50259" s="60"/>
      <c r="AZ50259" s="60"/>
      <c r="BA50259" s="60"/>
      <c r="BB50259" s="60"/>
      <c r="BC50259" s="61"/>
    </row>
    <row r="50260" spans="43:55">
      <c r="AQ50260" s="64"/>
      <c r="AR50260" s="64"/>
      <c r="AS50260" s="60"/>
      <c r="AT50260" s="60"/>
      <c r="AU50260" s="60"/>
      <c r="AV50260" s="60"/>
      <c r="AW50260" s="60"/>
      <c r="AX50260" s="60"/>
      <c r="AY50260" s="60"/>
      <c r="AZ50260" s="60"/>
      <c r="BA50260" s="60"/>
      <c r="BB50260" s="60"/>
      <c r="BC50260" s="61"/>
    </row>
    <row r="50261" spans="43:55">
      <c r="AQ50261" s="64"/>
      <c r="AR50261" s="64"/>
      <c r="AS50261" s="60"/>
      <c r="AT50261" s="60"/>
      <c r="AU50261" s="60"/>
      <c r="AV50261" s="60"/>
      <c r="AW50261" s="60"/>
      <c r="AX50261" s="60"/>
      <c r="AY50261" s="60"/>
      <c r="AZ50261" s="60"/>
      <c r="BA50261" s="60"/>
      <c r="BB50261" s="60"/>
      <c r="BC50261" s="61"/>
    </row>
    <row r="50262" spans="43:55">
      <c r="AQ50262" s="64"/>
      <c r="AR50262" s="64"/>
      <c r="AS50262" s="60"/>
      <c r="AT50262" s="60"/>
      <c r="AU50262" s="60"/>
      <c r="AV50262" s="60"/>
      <c r="AW50262" s="60"/>
      <c r="AX50262" s="60"/>
      <c r="AY50262" s="60"/>
      <c r="AZ50262" s="60"/>
      <c r="BA50262" s="60"/>
      <c r="BB50262" s="60"/>
      <c r="BC50262" s="61"/>
    </row>
    <row r="50263" spans="43:55">
      <c r="AQ50263" s="64"/>
      <c r="AR50263" s="64"/>
      <c r="AS50263" s="60"/>
      <c r="AT50263" s="60"/>
      <c r="AU50263" s="60"/>
      <c r="AV50263" s="60"/>
      <c r="AW50263" s="60"/>
      <c r="AX50263" s="60"/>
      <c r="AY50263" s="60"/>
      <c r="AZ50263" s="60"/>
      <c r="BA50263" s="60"/>
      <c r="BB50263" s="60"/>
      <c r="BC50263" s="61"/>
    </row>
    <row r="50264" spans="43:55">
      <c r="AQ50264" s="64"/>
      <c r="AR50264" s="64"/>
      <c r="AS50264" s="60"/>
      <c r="AT50264" s="60"/>
      <c r="AU50264" s="60"/>
      <c r="AV50264" s="60"/>
      <c r="AW50264" s="60"/>
      <c r="AX50264" s="60"/>
      <c r="AY50264" s="60"/>
      <c r="AZ50264" s="60"/>
      <c r="BA50264" s="60"/>
      <c r="BB50264" s="60"/>
      <c r="BC50264" s="61"/>
    </row>
    <row r="50265" spans="43:55">
      <c r="AQ50265" s="64"/>
      <c r="AR50265" s="64"/>
      <c r="AS50265" s="60"/>
      <c r="AT50265" s="60"/>
      <c r="AU50265" s="60"/>
      <c r="AV50265" s="60"/>
      <c r="AW50265" s="60"/>
      <c r="AX50265" s="60"/>
      <c r="AY50265" s="60"/>
      <c r="AZ50265" s="60"/>
      <c r="BA50265" s="60"/>
      <c r="BB50265" s="60"/>
      <c r="BC50265" s="61"/>
    </row>
    <row r="50266" spans="43:55">
      <c r="AQ50266" s="64"/>
      <c r="AR50266" s="64"/>
      <c r="AS50266" s="60"/>
      <c r="AT50266" s="60"/>
      <c r="AU50266" s="60"/>
      <c r="AV50266" s="60"/>
      <c r="AW50266" s="60"/>
      <c r="AX50266" s="60"/>
      <c r="AY50266" s="60"/>
      <c r="AZ50266" s="60"/>
      <c r="BA50266" s="60"/>
      <c r="BB50266" s="60"/>
      <c r="BC50266" s="61"/>
    </row>
    <row r="50267" spans="43:55">
      <c r="AQ50267" s="64"/>
      <c r="AR50267" s="64"/>
      <c r="AS50267" s="60"/>
      <c r="AT50267" s="60"/>
      <c r="AU50267" s="60"/>
      <c r="AV50267" s="60"/>
      <c r="AW50267" s="60"/>
      <c r="AX50267" s="60"/>
      <c r="AY50267" s="60"/>
      <c r="AZ50267" s="60"/>
      <c r="BA50267" s="60"/>
      <c r="BB50267" s="60"/>
      <c r="BC50267" s="61"/>
    </row>
    <row r="50268" spans="43:55">
      <c r="AQ50268" s="64"/>
      <c r="AR50268" s="64"/>
      <c r="AS50268" s="60"/>
      <c r="AT50268" s="60"/>
      <c r="AU50268" s="60"/>
      <c r="AV50268" s="60"/>
      <c r="AW50268" s="60"/>
      <c r="AX50268" s="60"/>
      <c r="AY50268" s="60"/>
      <c r="AZ50268" s="60"/>
      <c r="BA50268" s="60"/>
      <c r="BB50268" s="60"/>
      <c r="BC50268" s="61"/>
    </row>
    <row r="50269" spans="43:55">
      <c r="AQ50269" s="64"/>
      <c r="AR50269" s="64"/>
      <c r="AS50269" s="60"/>
      <c r="AT50269" s="60"/>
      <c r="AU50269" s="60"/>
      <c r="AV50269" s="60"/>
      <c r="AW50269" s="60"/>
      <c r="AX50269" s="60"/>
      <c r="AY50269" s="60"/>
      <c r="AZ50269" s="60"/>
      <c r="BA50269" s="60"/>
      <c r="BB50269" s="60"/>
      <c r="BC50269" s="61"/>
    </row>
    <row r="50270" spans="43:55">
      <c r="AQ50270" s="64"/>
      <c r="AR50270" s="64"/>
      <c r="AS50270" s="60"/>
      <c r="AT50270" s="60"/>
      <c r="AU50270" s="60"/>
      <c r="AV50270" s="60"/>
      <c r="AW50270" s="60"/>
      <c r="AX50270" s="60"/>
      <c r="AY50270" s="60"/>
      <c r="AZ50270" s="60"/>
      <c r="BA50270" s="60"/>
      <c r="BB50270" s="60"/>
      <c r="BC50270" s="61"/>
    </row>
    <row r="50271" spans="43:55">
      <c r="AQ50271" s="64"/>
      <c r="AR50271" s="64"/>
      <c r="AS50271" s="60"/>
      <c r="AT50271" s="60"/>
      <c r="AU50271" s="60"/>
      <c r="AV50271" s="60"/>
      <c r="AW50271" s="60"/>
      <c r="AX50271" s="60"/>
      <c r="AY50271" s="60"/>
      <c r="AZ50271" s="60"/>
      <c r="BA50271" s="60"/>
      <c r="BB50271" s="60"/>
      <c r="BC50271" s="61"/>
    </row>
    <row r="50272" spans="43:55">
      <c r="AQ50272" s="64"/>
      <c r="AR50272" s="64"/>
      <c r="AS50272" s="60"/>
      <c r="AT50272" s="60"/>
      <c r="AU50272" s="60"/>
      <c r="AV50272" s="60"/>
      <c r="AW50272" s="60"/>
      <c r="AX50272" s="60"/>
      <c r="AY50272" s="60"/>
      <c r="AZ50272" s="60"/>
      <c r="BA50272" s="60"/>
      <c r="BB50272" s="60"/>
      <c r="BC50272" s="61"/>
    </row>
    <row r="50273" spans="43:55">
      <c r="AQ50273" s="64"/>
      <c r="AR50273" s="64"/>
      <c r="AS50273" s="60"/>
      <c r="AT50273" s="60"/>
      <c r="AU50273" s="60"/>
      <c r="AV50273" s="60"/>
      <c r="AW50273" s="60"/>
      <c r="AX50273" s="60"/>
      <c r="AY50273" s="60"/>
      <c r="AZ50273" s="60"/>
      <c r="BA50273" s="60"/>
      <c r="BB50273" s="60"/>
      <c r="BC50273" s="61"/>
    </row>
    <row r="50274" spans="43:55">
      <c r="AQ50274" s="64"/>
      <c r="AR50274" s="64"/>
      <c r="AS50274" s="60"/>
      <c r="AT50274" s="60"/>
      <c r="AU50274" s="60"/>
      <c r="AV50274" s="60"/>
      <c r="AW50274" s="60"/>
      <c r="AX50274" s="60"/>
      <c r="AY50274" s="60"/>
      <c r="AZ50274" s="60"/>
      <c r="BA50274" s="60"/>
      <c r="BB50274" s="60"/>
      <c r="BC50274" s="61"/>
    </row>
    <row r="50275" spans="43:55">
      <c r="AQ50275" s="64"/>
      <c r="AR50275" s="64"/>
      <c r="AS50275" s="60"/>
      <c r="AT50275" s="60"/>
      <c r="AU50275" s="60"/>
      <c r="AV50275" s="60"/>
      <c r="AW50275" s="60"/>
      <c r="AX50275" s="60"/>
      <c r="AY50275" s="60"/>
      <c r="AZ50275" s="60"/>
      <c r="BA50275" s="60"/>
      <c r="BB50275" s="60"/>
      <c r="BC50275" s="61"/>
    </row>
    <row r="50276" spans="43:55">
      <c r="AQ50276" s="64"/>
      <c r="AR50276" s="64"/>
      <c r="AS50276" s="60"/>
      <c r="AT50276" s="60"/>
      <c r="AU50276" s="60"/>
      <c r="AV50276" s="60"/>
      <c r="AW50276" s="60"/>
      <c r="AX50276" s="60"/>
      <c r="AY50276" s="60"/>
      <c r="AZ50276" s="60"/>
      <c r="BA50276" s="60"/>
      <c r="BB50276" s="60"/>
      <c r="BC50276" s="61"/>
    </row>
    <row r="50277" spans="43:55">
      <c r="AQ50277" s="64"/>
      <c r="AR50277" s="64"/>
      <c r="AS50277" s="60"/>
      <c r="AT50277" s="60"/>
      <c r="AU50277" s="60"/>
      <c r="AV50277" s="60"/>
      <c r="AW50277" s="60"/>
      <c r="AX50277" s="60"/>
      <c r="AY50277" s="60"/>
      <c r="AZ50277" s="60"/>
      <c r="BA50277" s="60"/>
      <c r="BB50277" s="60"/>
      <c r="BC50277" s="61"/>
    </row>
    <row r="50278" spans="43:55">
      <c r="AQ50278" s="64"/>
      <c r="AR50278" s="64"/>
      <c r="AS50278" s="60"/>
      <c r="AT50278" s="60"/>
      <c r="AU50278" s="60"/>
      <c r="AV50278" s="60"/>
      <c r="AW50278" s="60"/>
      <c r="AX50278" s="60"/>
      <c r="AY50278" s="60"/>
      <c r="AZ50278" s="60"/>
      <c r="BA50278" s="60"/>
      <c r="BB50278" s="60"/>
      <c r="BC50278" s="61"/>
    </row>
    <row r="50279" spans="43:55">
      <c r="AQ50279" s="64"/>
      <c r="AR50279" s="64"/>
      <c r="AS50279" s="60"/>
      <c r="AT50279" s="60"/>
      <c r="AU50279" s="60"/>
      <c r="AV50279" s="60"/>
      <c r="AW50279" s="60"/>
      <c r="AX50279" s="60"/>
      <c r="AY50279" s="60"/>
      <c r="AZ50279" s="60"/>
      <c r="BA50279" s="60"/>
      <c r="BB50279" s="60"/>
      <c r="BC50279" s="61"/>
    </row>
    <row r="50280" spans="43:55">
      <c r="AQ50280" s="64"/>
      <c r="AR50280" s="64"/>
      <c r="AS50280" s="60"/>
      <c r="AT50280" s="60"/>
      <c r="AU50280" s="60"/>
      <c r="AV50280" s="60"/>
      <c r="AW50280" s="60"/>
      <c r="AX50280" s="60"/>
      <c r="AY50280" s="60"/>
      <c r="AZ50280" s="60"/>
      <c r="BA50280" s="60"/>
      <c r="BB50280" s="60"/>
      <c r="BC50280" s="61"/>
    </row>
    <row r="50281" spans="43:55">
      <c r="AQ50281" s="64"/>
      <c r="AR50281" s="64"/>
      <c r="AS50281" s="60"/>
      <c r="AT50281" s="60"/>
      <c r="AU50281" s="60"/>
      <c r="AV50281" s="60"/>
      <c r="AW50281" s="60"/>
      <c r="AX50281" s="60"/>
      <c r="AY50281" s="60"/>
      <c r="AZ50281" s="60"/>
      <c r="BA50281" s="60"/>
      <c r="BB50281" s="60"/>
      <c r="BC50281" s="61"/>
    </row>
    <row r="50282" spans="43:55">
      <c r="AQ50282" s="64"/>
      <c r="AR50282" s="64"/>
      <c r="AS50282" s="60"/>
      <c r="AT50282" s="60"/>
      <c r="AU50282" s="60"/>
      <c r="AV50282" s="60"/>
      <c r="AW50282" s="60"/>
      <c r="AX50282" s="60"/>
      <c r="AY50282" s="60"/>
      <c r="AZ50282" s="60"/>
      <c r="BA50282" s="60"/>
      <c r="BB50282" s="60"/>
      <c r="BC50282" s="61"/>
    </row>
    <row r="50283" spans="43:55">
      <c r="AQ50283" s="64"/>
      <c r="AR50283" s="64"/>
      <c r="AS50283" s="60"/>
      <c r="AT50283" s="60"/>
      <c r="AU50283" s="60"/>
      <c r="AV50283" s="60"/>
      <c r="AW50283" s="60"/>
      <c r="AX50283" s="60"/>
      <c r="AY50283" s="60"/>
      <c r="AZ50283" s="60"/>
      <c r="BA50283" s="60"/>
      <c r="BB50283" s="60"/>
      <c r="BC50283" s="61"/>
    </row>
    <row r="50284" spans="43:55">
      <c r="AQ50284" s="64"/>
      <c r="AR50284" s="64"/>
      <c r="AS50284" s="60"/>
      <c r="AT50284" s="60"/>
      <c r="AU50284" s="60"/>
      <c r="AV50284" s="60"/>
      <c r="AW50284" s="60"/>
      <c r="AX50284" s="60"/>
      <c r="AY50284" s="60"/>
      <c r="AZ50284" s="60"/>
      <c r="BA50284" s="60"/>
      <c r="BB50284" s="60"/>
      <c r="BC50284" s="61"/>
    </row>
    <row r="50285" spans="43:55">
      <c r="AQ50285" s="64"/>
      <c r="AR50285" s="64"/>
      <c r="AS50285" s="60"/>
      <c r="AT50285" s="60"/>
      <c r="AU50285" s="60"/>
      <c r="AV50285" s="60"/>
      <c r="AW50285" s="60"/>
      <c r="AX50285" s="60"/>
      <c r="AY50285" s="60"/>
      <c r="AZ50285" s="60"/>
      <c r="BA50285" s="60"/>
      <c r="BB50285" s="60"/>
      <c r="BC50285" s="61"/>
    </row>
    <row r="50286" spans="43:55">
      <c r="AQ50286" s="64"/>
      <c r="AR50286" s="64"/>
      <c r="AS50286" s="60"/>
      <c r="AT50286" s="60"/>
      <c r="AU50286" s="60"/>
      <c r="AV50286" s="60"/>
      <c r="AW50286" s="60"/>
      <c r="AX50286" s="60"/>
      <c r="AY50286" s="60"/>
      <c r="AZ50286" s="60"/>
      <c r="BA50286" s="60"/>
      <c r="BB50286" s="60"/>
      <c r="BC50286" s="61"/>
    </row>
    <row r="50287" spans="43:55">
      <c r="AQ50287" s="64"/>
      <c r="AR50287" s="64"/>
      <c r="AS50287" s="60"/>
      <c r="AT50287" s="60"/>
      <c r="AU50287" s="60"/>
      <c r="AV50287" s="60"/>
      <c r="AW50287" s="60"/>
      <c r="AX50287" s="60"/>
      <c r="AY50287" s="60"/>
      <c r="AZ50287" s="60"/>
      <c r="BA50287" s="60"/>
      <c r="BB50287" s="60"/>
      <c r="BC50287" s="61"/>
    </row>
    <row r="50288" spans="43:55">
      <c r="AQ50288" s="64"/>
      <c r="AR50288" s="64"/>
      <c r="AS50288" s="60"/>
      <c r="AT50288" s="60"/>
      <c r="AU50288" s="60"/>
      <c r="AV50288" s="60"/>
      <c r="AW50288" s="60"/>
      <c r="AX50288" s="60"/>
      <c r="AY50288" s="60"/>
      <c r="AZ50288" s="60"/>
      <c r="BA50288" s="60"/>
      <c r="BB50288" s="60"/>
      <c r="BC50288" s="61"/>
    </row>
    <row r="50289" spans="43:55">
      <c r="AQ50289" s="64"/>
      <c r="AR50289" s="64"/>
      <c r="AS50289" s="60"/>
      <c r="AT50289" s="60"/>
      <c r="AU50289" s="60"/>
      <c r="AV50289" s="60"/>
      <c r="AW50289" s="60"/>
      <c r="AX50289" s="60"/>
      <c r="AY50289" s="60"/>
      <c r="AZ50289" s="60"/>
      <c r="BA50289" s="60"/>
      <c r="BB50289" s="60"/>
      <c r="BC50289" s="61"/>
    </row>
    <row r="50290" spans="43:55">
      <c r="AQ50290" s="64"/>
      <c r="AR50290" s="64"/>
      <c r="AS50290" s="60"/>
      <c r="AT50290" s="60"/>
      <c r="AU50290" s="60"/>
      <c r="AV50290" s="60"/>
      <c r="AW50290" s="60"/>
      <c r="AX50290" s="60"/>
      <c r="AY50290" s="60"/>
      <c r="AZ50290" s="60"/>
      <c r="BA50290" s="60"/>
      <c r="BB50290" s="60"/>
      <c r="BC50290" s="61"/>
    </row>
    <row r="50291" spans="43:55">
      <c r="AQ50291" s="64"/>
      <c r="AR50291" s="64"/>
      <c r="AS50291" s="60"/>
      <c r="AT50291" s="60"/>
      <c r="AU50291" s="60"/>
      <c r="AV50291" s="60"/>
      <c r="AW50291" s="60"/>
      <c r="AX50291" s="60"/>
      <c r="AY50291" s="60"/>
      <c r="AZ50291" s="60"/>
      <c r="BA50291" s="60"/>
      <c r="BB50291" s="60"/>
      <c r="BC50291" s="61"/>
    </row>
    <row r="50292" spans="43:55">
      <c r="AQ50292" s="64"/>
      <c r="AR50292" s="64"/>
      <c r="AS50292" s="60"/>
      <c r="AT50292" s="60"/>
      <c r="AU50292" s="60"/>
      <c r="AV50292" s="60"/>
      <c r="AW50292" s="60"/>
      <c r="AX50292" s="60"/>
      <c r="AY50292" s="60"/>
      <c r="AZ50292" s="60"/>
      <c r="BA50292" s="60"/>
      <c r="BB50292" s="60"/>
      <c r="BC50292" s="61"/>
    </row>
    <row r="50293" spans="43:55">
      <c r="AQ50293" s="64"/>
      <c r="AR50293" s="64"/>
      <c r="AS50293" s="60"/>
      <c r="AT50293" s="60"/>
      <c r="AU50293" s="60"/>
      <c r="AV50293" s="60"/>
      <c r="AW50293" s="60"/>
      <c r="AX50293" s="60"/>
      <c r="AY50293" s="60"/>
      <c r="AZ50293" s="60"/>
      <c r="BA50293" s="60"/>
      <c r="BB50293" s="60"/>
      <c r="BC50293" s="61"/>
    </row>
    <row r="50294" spans="43:55">
      <c r="AQ50294" s="64"/>
      <c r="AR50294" s="64"/>
      <c r="AS50294" s="60"/>
      <c r="AT50294" s="60"/>
      <c r="AU50294" s="60"/>
      <c r="AV50294" s="60"/>
      <c r="AW50294" s="60"/>
      <c r="AX50294" s="60"/>
      <c r="AY50294" s="60"/>
      <c r="AZ50294" s="60"/>
      <c r="BA50294" s="60"/>
      <c r="BB50294" s="60"/>
      <c r="BC50294" s="61"/>
    </row>
    <row r="50295" spans="43:55">
      <c r="AQ50295" s="64"/>
      <c r="AR50295" s="64"/>
      <c r="AS50295" s="60"/>
      <c r="AT50295" s="60"/>
      <c r="AU50295" s="60"/>
      <c r="AV50295" s="60"/>
      <c r="AW50295" s="60"/>
      <c r="AX50295" s="60"/>
      <c r="AY50295" s="60"/>
      <c r="AZ50295" s="60"/>
      <c r="BA50295" s="60"/>
      <c r="BB50295" s="60"/>
      <c r="BC50295" s="61"/>
    </row>
    <row r="50296" spans="43:55">
      <c r="AQ50296" s="64"/>
      <c r="AR50296" s="64"/>
      <c r="AS50296" s="60"/>
      <c r="AT50296" s="60"/>
      <c r="AU50296" s="60"/>
      <c r="AV50296" s="60"/>
      <c r="AW50296" s="60"/>
      <c r="AX50296" s="60"/>
      <c r="AY50296" s="60"/>
      <c r="AZ50296" s="60"/>
      <c r="BA50296" s="60"/>
      <c r="BB50296" s="60"/>
      <c r="BC50296" s="61"/>
    </row>
    <row r="50297" spans="43:55">
      <c r="AQ50297" s="64"/>
      <c r="AR50297" s="64"/>
      <c r="AS50297" s="60"/>
      <c r="AT50297" s="60"/>
      <c r="AU50297" s="60"/>
      <c r="AV50297" s="60"/>
      <c r="AW50297" s="60"/>
      <c r="AX50297" s="60"/>
      <c r="AY50297" s="60"/>
      <c r="AZ50297" s="60"/>
      <c r="BA50297" s="60"/>
      <c r="BB50297" s="60"/>
      <c r="BC50297" s="61"/>
    </row>
    <row r="50298" spans="43:55">
      <c r="AQ50298" s="64"/>
      <c r="AR50298" s="64"/>
      <c r="AS50298" s="60"/>
      <c r="AT50298" s="60"/>
      <c r="AU50298" s="60"/>
      <c r="AV50298" s="60"/>
      <c r="AW50298" s="60"/>
      <c r="AX50298" s="60"/>
      <c r="AY50298" s="60"/>
      <c r="AZ50298" s="60"/>
      <c r="BA50298" s="60"/>
      <c r="BB50298" s="60"/>
      <c r="BC50298" s="61"/>
    </row>
    <row r="50299" spans="43:55">
      <c r="AQ50299" s="64"/>
      <c r="AR50299" s="64"/>
      <c r="AS50299" s="60"/>
      <c r="AT50299" s="60"/>
      <c r="AU50299" s="60"/>
      <c r="AV50299" s="60"/>
      <c r="AW50299" s="60"/>
      <c r="AX50299" s="60"/>
      <c r="AY50299" s="60"/>
      <c r="AZ50299" s="60"/>
      <c r="BA50299" s="60"/>
      <c r="BB50299" s="60"/>
      <c r="BC50299" s="61"/>
    </row>
    <row r="50300" spans="43:55">
      <c r="AQ50300" s="64"/>
      <c r="AR50300" s="64"/>
      <c r="AS50300" s="60"/>
      <c r="AT50300" s="60"/>
      <c r="AU50300" s="60"/>
      <c r="AV50300" s="60"/>
      <c r="AW50300" s="60"/>
      <c r="AX50300" s="60"/>
      <c r="AY50300" s="60"/>
      <c r="AZ50300" s="60"/>
      <c r="BA50300" s="60"/>
      <c r="BB50300" s="60"/>
      <c r="BC50300" s="61"/>
    </row>
    <row r="50301" spans="43:55">
      <c r="AQ50301" s="64"/>
      <c r="AR50301" s="64"/>
      <c r="AS50301" s="60"/>
      <c r="AT50301" s="60"/>
      <c r="AU50301" s="60"/>
      <c r="AV50301" s="60"/>
      <c r="AW50301" s="60"/>
      <c r="AX50301" s="60"/>
      <c r="AY50301" s="60"/>
      <c r="AZ50301" s="60"/>
      <c r="BA50301" s="60"/>
      <c r="BB50301" s="60"/>
      <c r="BC50301" s="61"/>
    </row>
    <row r="50302" spans="43:55">
      <c r="AQ50302" s="64"/>
      <c r="AR50302" s="64"/>
      <c r="AS50302" s="60"/>
      <c r="AT50302" s="60"/>
      <c r="AU50302" s="60"/>
      <c r="AV50302" s="60"/>
      <c r="AW50302" s="60"/>
      <c r="AX50302" s="60"/>
      <c r="AY50302" s="60"/>
      <c r="AZ50302" s="60"/>
      <c r="BA50302" s="60"/>
      <c r="BB50302" s="60"/>
      <c r="BC50302" s="61"/>
    </row>
    <row r="50303" spans="43:55">
      <c r="AQ50303" s="64"/>
      <c r="AR50303" s="64"/>
      <c r="AS50303" s="60"/>
      <c r="AT50303" s="60"/>
      <c r="AU50303" s="60"/>
      <c r="AV50303" s="60"/>
      <c r="AW50303" s="60"/>
      <c r="AX50303" s="60"/>
      <c r="AY50303" s="60"/>
      <c r="AZ50303" s="60"/>
      <c r="BA50303" s="60"/>
      <c r="BB50303" s="60"/>
      <c r="BC50303" s="61"/>
    </row>
    <row r="50304" spans="43:55">
      <c r="AQ50304" s="64"/>
      <c r="AR50304" s="64"/>
      <c r="AS50304" s="60"/>
      <c r="AT50304" s="60"/>
      <c r="AU50304" s="60"/>
      <c r="AV50304" s="60"/>
      <c r="AW50304" s="60"/>
      <c r="AX50304" s="60"/>
      <c r="AY50304" s="60"/>
      <c r="AZ50304" s="60"/>
      <c r="BA50304" s="60"/>
      <c r="BB50304" s="60"/>
      <c r="BC50304" s="61"/>
    </row>
    <row r="50305" spans="43:55">
      <c r="AQ50305" s="64"/>
      <c r="AR50305" s="64"/>
      <c r="AS50305" s="60"/>
      <c r="AT50305" s="60"/>
      <c r="AU50305" s="60"/>
      <c r="AV50305" s="60"/>
      <c r="AW50305" s="60"/>
      <c r="AX50305" s="60"/>
      <c r="AY50305" s="60"/>
      <c r="AZ50305" s="60"/>
      <c r="BA50305" s="60"/>
      <c r="BB50305" s="60"/>
      <c r="BC50305" s="61"/>
    </row>
    <row r="50306" spans="43:55">
      <c r="AQ50306" s="64"/>
      <c r="AR50306" s="64"/>
      <c r="AS50306" s="60"/>
      <c r="AT50306" s="60"/>
      <c r="AU50306" s="60"/>
      <c r="AV50306" s="60"/>
      <c r="AW50306" s="60"/>
      <c r="AX50306" s="60"/>
      <c r="AY50306" s="60"/>
      <c r="AZ50306" s="60"/>
      <c r="BA50306" s="60"/>
      <c r="BB50306" s="60"/>
      <c r="BC50306" s="61"/>
    </row>
    <row r="50307" spans="43:55">
      <c r="AQ50307" s="64"/>
      <c r="AR50307" s="64"/>
      <c r="AS50307" s="60"/>
      <c r="AT50307" s="60"/>
      <c r="AU50307" s="60"/>
      <c r="AV50307" s="60"/>
      <c r="AW50307" s="60"/>
      <c r="AX50307" s="60"/>
      <c r="AY50307" s="60"/>
      <c r="AZ50307" s="60"/>
      <c r="BA50307" s="60"/>
      <c r="BB50307" s="60"/>
      <c r="BC50307" s="61"/>
    </row>
    <row r="50308" spans="43:55">
      <c r="AQ50308" s="64"/>
      <c r="AR50308" s="64"/>
      <c r="AS50308" s="60"/>
      <c r="AT50308" s="60"/>
      <c r="AU50308" s="60"/>
      <c r="AV50308" s="60"/>
      <c r="AW50308" s="60"/>
      <c r="AX50308" s="60"/>
      <c r="AY50308" s="60"/>
      <c r="AZ50308" s="60"/>
      <c r="BA50308" s="60"/>
      <c r="BB50308" s="60"/>
      <c r="BC50308" s="61"/>
    </row>
    <row r="50309" spans="43:55">
      <c r="AQ50309" s="64"/>
      <c r="AR50309" s="64"/>
      <c r="AS50309" s="60"/>
      <c r="AT50309" s="60"/>
      <c r="AU50309" s="60"/>
      <c r="AV50309" s="60"/>
      <c r="AW50309" s="60"/>
      <c r="AX50309" s="60"/>
      <c r="AY50309" s="60"/>
      <c r="AZ50309" s="60"/>
      <c r="BA50309" s="60"/>
      <c r="BB50309" s="60"/>
      <c r="BC50309" s="61"/>
    </row>
    <row r="50310" spans="43:55">
      <c r="AQ50310" s="64"/>
      <c r="AR50310" s="64"/>
      <c r="AS50310" s="60"/>
      <c r="AT50310" s="60"/>
      <c r="AU50310" s="60"/>
      <c r="AV50310" s="60"/>
      <c r="AW50310" s="60"/>
      <c r="AX50310" s="60"/>
      <c r="AY50310" s="60"/>
      <c r="AZ50310" s="60"/>
      <c r="BA50310" s="60"/>
      <c r="BB50310" s="60"/>
      <c r="BC50310" s="61"/>
    </row>
    <row r="50311" spans="43:55">
      <c r="AQ50311" s="64"/>
      <c r="AR50311" s="64"/>
      <c r="AS50311" s="60"/>
      <c r="AT50311" s="60"/>
      <c r="AU50311" s="60"/>
      <c r="AV50311" s="60"/>
      <c r="AW50311" s="60"/>
      <c r="AX50311" s="60"/>
      <c r="AY50311" s="60"/>
      <c r="AZ50311" s="60"/>
      <c r="BA50311" s="60"/>
      <c r="BB50311" s="60"/>
      <c r="BC50311" s="61"/>
    </row>
    <row r="50312" spans="43:55">
      <c r="AQ50312" s="64"/>
      <c r="AR50312" s="64"/>
      <c r="AS50312" s="60"/>
      <c r="AT50312" s="60"/>
      <c r="AU50312" s="60"/>
      <c r="AV50312" s="60"/>
      <c r="AW50312" s="60"/>
      <c r="AX50312" s="60"/>
      <c r="AY50312" s="60"/>
      <c r="AZ50312" s="60"/>
      <c r="BA50312" s="60"/>
      <c r="BB50312" s="60"/>
      <c r="BC50312" s="61"/>
    </row>
    <row r="50313" spans="43:55">
      <c r="AQ50313" s="64"/>
      <c r="AR50313" s="64"/>
      <c r="AS50313" s="60"/>
      <c r="AT50313" s="60"/>
      <c r="AU50313" s="60"/>
      <c r="AV50313" s="60"/>
      <c r="AW50313" s="60"/>
      <c r="AX50313" s="60"/>
      <c r="AY50313" s="60"/>
      <c r="AZ50313" s="60"/>
      <c r="BA50313" s="60"/>
      <c r="BB50313" s="60"/>
      <c r="BC50313" s="61"/>
    </row>
    <row r="50314" spans="43:55">
      <c r="AQ50314" s="64"/>
      <c r="AR50314" s="64"/>
      <c r="AS50314" s="60"/>
      <c r="AT50314" s="60"/>
      <c r="AU50314" s="60"/>
      <c r="AV50314" s="60"/>
      <c r="AW50314" s="60"/>
      <c r="AX50314" s="60"/>
      <c r="AY50314" s="60"/>
      <c r="AZ50314" s="60"/>
      <c r="BA50314" s="60"/>
      <c r="BB50314" s="60"/>
      <c r="BC50314" s="61"/>
    </row>
    <row r="50315" spans="43:55">
      <c r="AQ50315" s="64"/>
      <c r="AR50315" s="64"/>
      <c r="AS50315" s="60"/>
      <c r="AT50315" s="60"/>
      <c r="AU50315" s="60"/>
      <c r="AV50315" s="60"/>
      <c r="AW50315" s="60"/>
      <c r="AX50315" s="60"/>
      <c r="AY50315" s="60"/>
      <c r="AZ50315" s="60"/>
      <c r="BA50315" s="60"/>
      <c r="BB50315" s="60"/>
      <c r="BC50315" s="61"/>
    </row>
    <row r="50316" spans="43:55">
      <c r="AQ50316" s="64"/>
      <c r="AR50316" s="64"/>
      <c r="AS50316" s="60"/>
      <c r="AT50316" s="60"/>
      <c r="AU50316" s="60"/>
      <c r="AV50316" s="60"/>
      <c r="AW50316" s="60"/>
      <c r="AX50316" s="60"/>
      <c r="AY50316" s="60"/>
      <c r="AZ50316" s="60"/>
      <c r="BA50316" s="60"/>
      <c r="BB50316" s="60"/>
      <c r="BC50316" s="61"/>
    </row>
    <row r="50317" spans="43:55">
      <c r="AQ50317" s="64"/>
      <c r="AR50317" s="64"/>
      <c r="AS50317" s="60"/>
      <c r="AT50317" s="60"/>
      <c r="AU50317" s="60"/>
      <c r="AV50317" s="60"/>
      <c r="AW50317" s="60"/>
      <c r="AX50317" s="60"/>
      <c r="AY50317" s="60"/>
      <c r="AZ50317" s="60"/>
      <c r="BA50317" s="60"/>
      <c r="BB50317" s="60"/>
      <c r="BC50317" s="61"/>
    </row>
    <row r="50318" spans="43:55">
      <c r="AQ50318" s="64"/>
      <c r="AR50318" s="64"/>
      <c r="AS50318" s="60"/>
      <c r="AT50318" s="60"/>
      <c r="AU50318" s="60"/>
      <c r="AV50318" s="60"/>
      <c r="AW50318" s="60"/>
      <c r="AX50318" s="60"/>
      <c r="AY50318" s="60"/>
      <c r="AZ50318" s="60"/>
      <c r="BA50318" s="60"/>
      <c r="BB50318" s="60"/>
      <c r="BC50318" s="61"/>
    </row>
    <row r="50319" spans="43:55">
      <c r="AQ50319" s="64"/>
      <c r="AR50319" s="64"/>
      <c r="AS50319" s="60"/>
      <c r="AT50319" s="60"/>
      <c r="AU50319" s="60"/>
      <c r="AV50319" s="60"/>
      <c r="AW50319" s="60"/>
      <c r="AX50319" s="60"/>
      <c r="AY50319" s="60"/>
      <c r="AZ50319" s="60"/>
      <c r="BA50319" s="60"/>
      <c r="BB50319" s="60"/>
      <c r="BC50319" s="61"/>
    </row>
    <row r="50320" spans="43:55">
      <c r="AQ50320" s="64"/>
      <c r="AR50320" s="64"/>
      <c r="AS50320" s="60"/>
      <c r="AT50320" s="60"/>
      <c r="AU50320" s="60"/>
      <c r="AV50320" s="60"/>
      <c r="AW50320" s="60"/>
      <c r="AX50320" s="60"/>
      <c r="AY50320" s="60"/>
      <c r="AZ50320" s="60"/>
      <c r="BA50320" s="60"/>
      <c r="BB50320" s="60"/>
      <c r="BC50320" s="61"/>
    </row>
    <row r="50321" spans="43:55">
      <c r="AQ50321" s="64"/>
      <c r="AR50321" s="64"/>
      <c r="AS50321" s="60"/>
      <c r="AT50321" s="60"/>
      <c r="AU50321" s="60"/>
      <c r="AV50321" s="60"/>
      <c r="AW50321" s="60"/>
      <c r="AX50321" s="60"/>
      <c r="AY50321" s="60"/>
      <c r="AZ50321" s="60"/>
      <c r="BA50321" s="60"/>
      <c r="BB50321" s="60"/>
      <c r="BC50321" s="61"/>
    </row>
    <row r="50322" spans="43:55">
      <c r="AQ50322" s="64"/>
      <c r="AR50322" s="64"/>
      <c r="AS50322" s="60"/>
      <c r="AT50322" s="60"/>
      <c r="AU50322" s="60"/>
      <c r="AV50322" s="60"/>
      <c r="AW50322" s="60"/>
      <c r="AX50322" s="60"/>
      <c r="AY50322" s="60"/>
      <c r="AZ50322" s="60"/>
      <c r="BA50322" s="60"/>
      <c r="BB50322" s="60"/>
      <c r="BC50322" s="61"/>
    </row>
    <row r="50323" spans="43:55">
      <c r="AQ50323" s="64"/>
      <c r="AR50323" s="64"/>
      <c r="AS50323" s="60"/>
      <c r="AT50323" s="60"/>
      <c r="AU50323" s="60"/>
      <c r="AV50323" s="60"/>
      <c r="AW50323" s="60"/>
      <c r="AX50323" s="60"/>
      <c r="AY50323" s="60"/>
      <c r="AZ50323" s="60"/>
      <c r="BA50323" s="60"/>
      <c r="BB50323" s="60"/>
      <c r="BC50323" s="61"/>
    </row>
    <row r="50324" spans="43:55">
      <c r="AQ50324" s="64"/>
      <c r="AR50324" s="64"/>
      <c r="AS50324" s="60"/>
      <c r="AT50324" s="60"/>
      <c r="AU50324" s="60"/>
      <c r="AV50324" s="60"/>
      <c r="AW50324" s="60"/>
      <c r="AX50324" s="60"/>
      <c r="AY50324" s="60"/>
      <c r="AZ50324" s="60"/>
      <c r="BA50324" s="60"/>
      <c r="BB50324" s="60"/>
      <c r="BC50324" s="61"/>
    </row>
    <row r="50325" spans="43:55">
      <c r="AQ50325" s="64"/>
      <c r="AR50325" s="64"/>
      <c r="AS50325" s="60"/>
      <c r="AT50325" s="60"/>
      <c r="AU50325" s="60"/>
      <c r="AV50325" s="60"/>
      <c r="AW50325" s="60"/>
      <c r="AX50325" s="60"/>
      <c r="AY50325" s="60"/>
      <c r="AZ50325" s="60"/>
      <c r="BA50325" s="60"/>
      <c r="BB50325" s="60"/>
      <c r="BC50325" s="61"/>
    </row>
    <row r="50326" spans="43:55">
      <c r="AQ50326" s="64"/>
      <c r="AR50326" s="64"/>
      <c r="AS50326" s="60"/>
      <c r="AT50326" s="60"/>
      <c r="AU50326" s="60"/>
      <c r="AV50326" s="60"/>
      <c r="AW50326" s="60"/>
      <c r="AX50326" s="60"/>
      <c r="AY50326" s="60"/>
      <c r="AZ50326" s="60"/>
      <c r="BA50326" s="60"/>
      <c r="BB50326" s="60"/>
      <c r="BC50326" s="61"/>
    </row>
    <row r="50327" spans="43:55">
      <c r="AQ50327" s="64"/>
      <c r="AR50327" s="64"/>
      <c r="AS50327" s="60"/>
      <c r="AT50327" s="60"/>
      <c r="AU50327" s="60"/>
      <c r="AV50327" s="60"/>
      <c r="AW50327" s="60"/>
      <c r="AX50327" s="60"/>
      <c r="AY50327" s="60"/>
      <c r="AZ50327" s="60"/>
      <c r="BA50327" s="60"/>
      <c r="BB50327" s="60"/>
      <c r="BC50327" s="61"/>
    </row>
    <row r="50328" spans="43:55">
      <c r="AQ50328" s="64"/>
      <c r="AR50328" s="64"/>
      <c r="AS50328" s="60"/>
      <c r="AT50328" s="60"/>
      <c r="AU50328" s="60"/>
      <c r="AV50328" s="60"/>
      <c r="AW50328" s="60"/>
      <c r="AX50328" s="60"/>
      <c r="AY50328" s="60"/>
      <c r="AZ50328" s="60"/>
      <c r="BA50328" s="60"/>
      <c r="BB50328" s="60"/>
      <c r="BC50328" s="61"/>
    </row>
    <row r="50329" spans="43:55">
      <c r="AQ50329" s="64"/>
      <c r="AR50329" s="64"/>
      <c r="AS50329" s="60"/>
      <c r="AT50329" s="60"/>
      <c r="AU50329" s="60"/>
      <c r="AV50329" s="60"/>
      <c r="AW50329" s="60"/>
      <c r="AX50329" s="60"/>
      <c r="AY50329" s="60"/>
      <c r="AZ50329" s="60"/>
      <c r="BA50329" s="60"/>
      <c r="BB50329" s="60"/>
      <c r="BC50329" s="61"/>
    </row>
    <row r="50330" spans="43:55">
      <c r="AQ50330" s="64"/>
      <c r="AR50330" s="64"/>
      <c r="AS50330" s="60"/>
      <c r="AT50330" s="60"/>
      <c r="AU50330" s="60"/>
      <c r="AV50330" s="60"/>
      <c r="AW50330" s="60"/>
      <c r="AX50330" s="60"/>
      <c r="AY50330" s="60"/>
      <c r="AZ50330" s="60"/>
      <c r="BA50330" s="60"/>
      <c r="BB50330" s="60"/>
      <c r="BC50330" s="61"/>
    </row>
    <row r="50331" spans="43:55">
      <c r="AQ50331" s="64"/>
      <c r="AR50331" s="64"/>
      <c r="AS50331" s="60"/>
      <c r="AT50331" s="60"/>
      <c r="AU50331" s="60"/>
      <c r="AV50331" s="60"/>
      <c r="AW50331" s="60"/>
      <c r="AX50331" s="60"/>
      <c r="AY50331" s="60"/>
      <c r="AZ50331" s="60"/>
      <c r="BA50331" s="60"/>
      <c r="BB50331" s="60"/>
      <c r="BC50331" s="61"/>
    </row>
    <row r="50332" spans="43:55">
      <c r="AQ50332" s="64"/>
      <c r="AR50332" s="64"/>
      <c r="AS50332" s="60"/>
      <c r="AT50332" s="60"/>
      <c r="AU50332" s="60"/>
      <c r="AV50332" s="60"/>
      <c r="AW50332" s="60"/>
      <c r="AX50332" s="60"/>
      <c r="AY50332" s="60"/>
      <c r="AZ50332" s="60"/>
      <c r="BA50332" s="60"/>
      <c r="BB50332" s="60"/>
      <c r="BC50332" s="61"/>
    </row>
    <row r="50333" spans="43:55">
      <c r="AQ50333" s="64"/>
      <c r="AR50333" s="64"/>
      <c r="AS50333" s="60"/>
      <c r="AT50333" s="60"/>
      <c r="AU50333" s="60"/>
      <c r="AV50333" s="60"/>
      <c r="AW50333" s="60"/>
      <c r="AX50333" s="60"/>
      <c r="AY50333" s="60"/>
      <c r="AZ50333" s="60"/>
      <c r="BA50333" s="60"/>
      <c r="BB50333" s="60"/>
      <c r="BC50333" s="61"/>
    </row>
    <row r="50334" spans="43:55">
      <c r="AQ50334" s="64"/>
      <c r="AR50334" s="64"/>
      <c r="AS50334" s="60"/>
      <c r="AT50334" s="60"/>
      <c r="AU50334" s="60"/>
      <c r="AV50334" s="60"/>
      <c r="AW50334" s="60"/>
      <c r="AX50334" s="60"/>
      <c r="AY50334" s="60"/>
      <c r="AZ50334" s="60"/>
      <c r="BA50334" s="60"/>
      <c r="BB50334" s="60"/>
      <c r="BC50334" s="61"/>
    </row>
    <row r="50335" spans="43:55">
      <c r="AQ50335" s="64"/>
      <c r="AR50335" s="64"/>
      <c r="AS50335" s="60"/>
      <c r="AT50335" s="60"/>
      <c r="AU50335" s="60"/>
      <c r="AV50335" s="60"/>
      <c r="AW50335" s="60"/>
      <c r="AX50335" s="60"/>
      <c r="AY50335" s="60"/>
      <c r="AZ50335" s="60"/>
      <c r="BA50335" s="60"/>
      <c r="BB50335" s="60"/>
      <c r="BC50335" s="61"/>
    </row>
    <row r="50336" spans="43:55">
      <c r="AQ50336" s="64"/>
      <c r="AR50336" s="64"/>
      <c r="AS50336" s="60"/>
      <c r="AT50336" s="60"/>
      <c r="AU50336" s="60"/>
      <c r="AV50336" s="60"/>
      <c r="AW50336" s="60"/>
      <c r="AX50336" s="60"/>
      <c r="AY50336" s="60"/>
      <c r="AZ50336" s="60"/>
      <c r="BA50336" s="60"/>
      <c r="BB50336" s="60"/>
      <c r="BC50336" s="61"/>
    </row>
    <row r="50337" spans="43:55">
      <c r="AQ50337" s="64"/>
      <c r="AR50337" s="64"/>
      <c r="AS50337" s="60"/>
      <c r="AT50337" s="60"/>
      <c r="AU50337" s="60"/>
      <c r="AV50337" s="60"/>
      <c r="AW50337" s="60"/>
      <c r="AX50337" s="60"/>
      <c r="AY50337" s="60"/>
      <c r="AZ50337" s="60"/>
      <c r="BA50337" s="60"/>
      <c r="BB50337" s="60"/>
      <c r="BC50337" s="61"/>
    </row>
    <row r="50338" spans="43:55">
      <c r="AQ50338" s="64"/>
      <c r="AR50338" s="64"/>
      <c r="AS50338" s="60"/>
      <c r="AT50338" s="60"/>
      <c r="AU50338" s="60"/>
      <c r="AV50338" s="60"/>
      <c r="AW50338" s="60"/>
      <c r="AX50338" s="60"/>
      <c r="AY50338" s="60"/>
      <c r="AZ50338" s="60"/>
      <c r="BA50338" s="60"/>
      <c r="BB50338" s="60"/>
      <c r="BC50338" s="61"/>
    </row>
    <row r="50339" spans="43:55">
      <c r="AQ50339" s="64"/>
      <c r="AR50339" s="64"/>
      <c r="AS50339" s="60"/>
      <c r="AT50339" s="60"/>
      <c r="AU50339" s="60"/>
      <c r="AV50339" s="60"/>
      <c r="AW50339" s="60"/>
      <c r="AX50339" s="60"/>
      <c r="AY50339" s="60"/>
      <c r="AZ50339" s="60"/>
      <c r="BA50339" s="60"/>
      <c r="BB50339" s="60"/>
      <c r="BC50339" s="61"/>
    </row>
    <row r="50340" spans="43:55">
      <c r="AQ50340" s="64"/>
      <c r="AR50340" s="64"/>
      <c r="AS50340" s="60"/>
      <c r="AT50340" s="60"/>
      <c r="AU50340" s="60"/>
      <c r="AV50340" s="60"/>
      <c r="AW50340" s="60"/>
      <c r="AX50340" s="60"/>
      <c r="AY50340" s="60"/>
      <c r="AZ50340" s="60"/>
      <c r="BA50340" s="60"/>
      <c r="BB50340" s="60"/>
      <c r="BC50340" s="61"/>
    </row>
    <row r="50341" spans="43:55">
      <c r="AQ50341" s="64"/>
      <c r="AR50341" s="64"/>
      <c r="AS50341" s="60"/>
      <c r="AT50341" s="60"/>
      <c r="AU50341" s="60"/>
      <c r="AV50341" s="60"/>
      <c r="AW50341" s="60"/>
      <c r="AX50341" s="60"/>
      <c r="AY50341" s="60"/>
      <c r="AZ50341" s="60"/>
      <c r="BA50341" s="60"/>
      <c r="BB50341" s="60"/>
      <c r="BC50341" s="61"/>
    </row>
    <row r="50342" spans="43:55">
      <c r="AQ50342" s="64"/>
      <c r="AR50342" s="64"/>
      <c r="AS50342" s="60"/>
      <c r="AT50342" s="60"/>
      <c r="AU50342" s="60"/>
      <c r="AV50342" s="60"/>
      <c r="AW50342" s="60"/>
      <c r="AX50342" s="60"/>
      <c r="AY50342" s="60"/>
      <c r="AZ50342" s="60"/>
      <c r="BA50342" s="60"/>
      <c r="BB50342" s="60"/>
      <c r="BC50342" s="61"/>
    </row>
    <row r="50343" spans="43:55">
      <c r="AQ50343" s="64"/>
      <c r="AR50343" s="64"/>
      <c r="AS50343" s="60"/>
      <c r="AT50343" s="60"/>
      <c r="AU50343" s="60"/>
      <c r="AV50343" s="60"/>
      <c r="AW50343" s="60"/>
      <c r="AX50343" s="60"/>
      <c r="AY50343" s="60"/>
      <c r="AZ50343" s="60"/>
      <c r="BA50343" s="60"/>
      <c r="BB50343" s="60"/>
      <c r="BC50343" s="61"/>
    </row>
    <row r="50344" spans="43:55">
      <c r="AQ50344" s="64"/>
      <c r="AR50344" s="64"/>
      <c r="AS50344" s="60"/>
      <c r="AT50344" s="60"/>
      <c r="AU50344" s="60"/>
      <c r="AV50344" s="60"/>
      <c r="AW50344" s="60"/>
      <c r="AX50344" s="60"/>
      <c r="AY50344" s="60"/>
      <c r="AZ50344" s="60"/>
      <c r="BA50344" s="60"/>
      <c r="BB50344" s="60"/>
      <c r="BC50344" s="61"/>
    </row>
    <row r="50345" spans="43:55">
      <c r="AQ50345" s="64"/>
      <c r="AR50345" s="64"/>
      <c r="AS50345" s="60"/>
      <c r="AT50345" s="60"/>
      <c r="AU50345" s="60"/>
      <c r="AV50345" s="60"/>
      <c r="AW50345" s="60"/>
      <c r="AX50345" s="60"/>
      <c r="AY50345" s="60"/>
      <c r="AZ50345" s="60"/>
      <c r="BA50345" s="60"/>
      <c r="BB50345" s="60"/>
      <c r="BC50345" s="61"/>
    </row>
    <row r="50346" spans="43:55">
      <c r="AQ50346" s="64"/>
      <c r="AR50346" s="64"/>
      <c r="AS50346" s="60"/>
      <c r="AT50346" s="60"/>
      <c r="AU50346" s="60"/>
      <c r="AV50346" s="60"/>
      <c r="AW50346" s="60"/>
      <c r="AX50346" s="60"/>
      <c r="AY50346" s="60"/>
      <c r="AZ50346" s="60"/>
      <c r="BA50346" s="60"/>
      <c r="BB50346" s="60"/>
      <c r="BC50346" s="61"/>
    </row>
    <row r="50347" spans="43:55">
      <c r="AQ50347" s="64"/>
      <c r="AR50347" s="64"/>
      <c r="AS50347" s="60"/>
      <c r="AT50347" s="60"/>
      <c r="AU50347" s="60"/>
      <c r="AV50347" s="60"/>
      <c r="AW50347" s="60"/>
      <c r="AX50347" s="60"/>
      <c r="AY50347" s="60"/>
      <c r="AZ50347" s="60"/>
      <c r="BA50347" s="60"/>
      <c r="BB50347" s="60"/>
      <c r="BC50347" s="61"/>
    </row>
    <row r="50348" spans="43:55">
      <c r="AQ50348" s="64"/>
      <c r="AR50348" s="64"/>
      <c r="AS50348" s="60"/>
      <c r="AT50348" s="60"/>
      <c r="AU50348" s="60"/>
      <c r="AV50348" s="60"/>
      <c r="AW50348" s="60"/>
      <c r="AX50348" s="60"/>
      <c r="AY50348" s="60"/>
      <c r="AZ50348" s="60"/>
      <c r="BA50348" s="60"/>
      <c r="BB50348" s="60"/>
      <c r="BC50348" s="61"/>
    </row>
    <row r="50349" spans="43:55">
      <c r="AQ50349" s="64"/>
      <c r="AR50349" s="64"/>
      <c r="AS50349" s="60"/>
      <c r="AT50349" s="60"/>
      <c r="AU50349" s="60"/>
      <c r="AV50349" s="60"/>
      <c r="AW50349" s="60"/>
      <c r="AX50349" s="60"/>
      <c r="AY50349" s="60"/>
      <c r="AZ50349" s="60"/>
      <c r="BA50349" s="60"/>
      <c r="BB50349" s="60"/>
      <c r="BC50349" s="61"/>
    </row>
    <row r="50350" spans="43:55">
      <c r="AQ50350" s="64"/>
      <c r="AR50350" s="64"/>
      <c r="AS50350" s="60"/>
      <c r="AT50350" s="60"/>
      <c r="AU50350" s="60"/>
      <c r="AV50350" s="60"/>
      <c r="AW50350" s="60"/>
      <c r="AX50350" s="60"/>
      <c r="AY50350" s="60"/>
      <c r="AZ50350" s="60"/>
      <c r="BA50350" s="60"/>
      <c r="BB50350" s="60"/>
      <c r="BC50350" s="61"/>
    </row>
    <row r="50351" spans="43:55">
      <c r="AQ50351" s="64"/>
      <c r="AR50351" s="64"/>
      <c r="AS50351" s="60"/>
      <c r="AT50351" s="60"/>
      <c r="AU50351" s="60"/>
      <c r="AV50351" s="60"/>
      <c r="AW50351" s="60"/>
      <c r="AX50351" s="60"/>
      <c r="AY50351" s="60"/>
      <c r="AZ50351" s="60"/>
      <c r="BA50351" s="60"/>
      <c r="BB50351" s="60"/>
      <c r="BC50351" s="61"/>
    </row>
    <row r="50352" spans="43:55">
      <c r="AQ50352" s="64"/>
      <c r="AR50352" s="64"/>
      <c r="AS50352" s="60"/>
      <c r="AT50352" s="60"/>
      <c r="AU50352" s="60"/>
      <c r="AV50352" s="60"/>
      <c r="AW50352" s="60"/>
      <c r="AX50352" s="60"/>
      <c r="AY50352" s="60"/>
      <c r="AZ50352" s="60"/>
      <c r="BA50352" s="60"/>
      <c r="BB50352" s="60"/>
      <c r="BC50352" s="61"/>
    </row>
    <row r="50353" spans="43:55">
      <c r="AQ50353" s="64"/>
      <c r="AR50353" s="64"/>
      <c r="AS50353" s="60"/>
      <c r="AT50353" s="60"/>
      <c r="AU50353" s="60"/>
      <c r="AV50353" s="60"/>
      <c r="AW50353" s="60"/>
      <c r="AX50353" s="60"/>
      <c r="AY50353" s="60"/>
      <c r="AZ50353" s="60"/>
      <c r="BA50353" s="60"/>
      <c r="BB50353" s="60"/>
      <c r="BC50353" s="61"/>
    </row>
    <row r="50354" spans="43:55">
      <c r="AQ50354" s="64"/>
      <c r="AR50354" s="64"/>
      <c r="AS50354" s="60"/>
      <c r="AT50354" s="60"/>
      <c r="AU50354" s="60"/>
      <c r="AV50354" s="60"/>
      <c r="AW50354" s="60"/>
      <c r="AX50354" s="60"/>
      <c r="AY50354" s="60"/>
      <c r="AZ50354" s="60"/>
      <c r="BA50354" s="60"/>
      <c r="BB50354" s="60"/>
      <c r="BC50354" s="61"/>
    </row>
    <row r="50355" spans="43:55">
      <c r="AQ50355" s="64"/>
      <c r="AR50355" s="64"/>
      <c r="AS50355" s="60"/>
      <c r="AT50355" s="60"/>
      <c r="AU50355" s="60"/>
      <c r="AV50355" s="60"/>
      <c r="AW50355" s="60"/>
      <c r="AX50355" s="60"/>
      <c r="AY50355" s="60"/>
      <c r="AZ50355" s="60"/>
      <c r="BA50355" s="60"/>
      <c r="BB50355" s="60"/>
      <c r="BC50355" s="61"/>
    </row>
    <row r="50356" spans="43:55">
      <c r="AQ50356" s="64"/>
      <c r="AR50356" s="64"/>
      <c r="AS50356" s="60"/>
      <c r="AT50356" s="60"/>
      <c r="AU50356" s="60"/>
      <c r="AV50356" s="60"/>
      <c r="AW50356" s="60"/>
      <c r="AX50356" s="60"/>
      <c r="AY50356" s="60"/>
      <c r="AZ50356" s="60"/>
      <c r="BA50356" s="60"/>
      <c r="BB50356" s="60"/>
      <c r="BC50356" s="61"/>
    </row>
    <row r="50357" spans="43:55">
      <c r="AQ50357" s="64"/>
      <c r="AR50357" s="64"/>
      <c r="AS50357" s="60"/>
      <c r="AT50357" s="60"/>
      <c r="AU50357" s="60"/>
      <c r="AV50357" s="60"/>
      <c r="AW50357" s="60"/>
      <c r="AX50357" s="60"/>
      <c r="AY50357" s="60"/>
      <c r="AZ50357" s="60"/>
      <c r="BA50357" s="60"/>
      <c r="BB50357" s="60"/>
      <c r="BC50357" s="61"/>
    </row>
    <row r="50358" spans="43:55">
      <c r="AQ50358" s="64"/>
      <c r="AR50358" s="64"/>
      <c r="AS50358" s="60"/>
      <c r="AT50358" s="60"/>
      <c r="AU50358" s="60"/>
      <c r="AV50358" s="60"/>
      <c r="AW50358" s="60"/>
      <c r="AX50358" s="60"/>
      <c r="AY50358" s="60"/>
      <c r="AZ50358" s="60"/>
      <c r="BA50358" s="60"/>
      <c r="BB50358" s="60"/>
      <c r="BC50358" s="61"/>
    </row>
    <row r="50359" spans="43:55">
      <c r="AQ50359" s="64"/>
      <c r="AR50359" s="64"/>
      <c r="AS50359" s="60"/>
      <c r="AT50359" s="60"/>
      <c r="AU50359" s="60"/>
      <c r="AV50359" s="60"/>
      <c r="AW50359" s="60"/>
      <c r="AX50359" s="60"/>
      <c r="AY50359" s="60"/>
      <c r="AZ50359" s="60"/>
      <c r="BA50359" s="60"/>
      <c r="BB50359" s="60"/>
      <c r="BC50359" s="61"/>
    </row>
    <row r="50360" spans="43:55">
      <c r="AQ50360" s="64"/>
      <c r="AR50360" s="64"/>
      <c r="AS50360" s="60"/>
      <c r="AT50360" s="60"/>
      <c r="AU50360" s="60"/>
      <c r="AV50360" s="60"/>
      <c r="AW50360" s="60"/>
      <c r="AX50360" s="60"/>
      <c r="AY50360" s="60"/>
      <c r="AZ50360" s="60"/>
      <c r="BA50360" s="60"/>
      <c r="BB50360" s="60"/>
      <c r="BC50360" s="61"/>
    </row>
    <row r="50361" spans="43:55">
      <c r="AQ50361" s="64"/>
      <c r="AR50361" s="64"/>
      <c r="AS50361" s="60"/>
      <c r="AT50361" s="60"/>
      <c r="AU50361" s="60"/>
      <c r="AV50361" s="60"/>
      <c r="AW50361" s="60"/>
      <c r="AX50361" s="60"/>
      <c r="AY50361" s="60"/>
      <c r="AZ50361" s="60"/>
      <c r="BA50361" s="60"/>
      <c r="BB50361" s="60"/>
      <c r="BC50361" s="61"/>
    </row>
    <row r="50362" spans="43:55">
      <c r="AQ50362" s="64"/>
      <c r="AR50362" s="64"/>
      <c r="AS50362" s="60"/>
      <c r="AT50362" s="60"/>
      <c r="AU50362" s="60"/>
      <c r="AV50362" s="60"/>
      <c r="AW50362" s="60"/>
      <c r="AX50362" s="60"/>
      <c r="AY50362" s="60"/>
      <c r="AZ50362" s="60"/>
      <c r="BA50362" s="60"/>
      <c r="BB50362" s="60"/>
      <c r="BC50362" s="61"/>
    </row>
    <row r="50363" spans="43:55">
      <c r="AQ50363" s="64"/>
      <c r="AR50363" s="64"/>
      <c r="AS50363" s="60"/>
      <c r="AT50363" s="60"/>
      <c r="AU50363" s="60"/>
      <c r="AV50363" s="60"/>
      <c r="AW50363" s="60"/>
      <c r="AX50363" s="60"/>
      <c r="AY50363" s="60"/>
      <c r="AZ50363" s="60"/>
      <c r="BA50363" s="60"/>
      <c r="BB50363" s="60"/>
      <c r="BC50363" s="61"/>
    </row>
    <row r="50364" spans="43:55">
      <c r="AQ50364" s="64"/>
      <c r="AR50364" s="64"/>
      <c r="AS50364" s="60"/>
      <c r="AT50364" s="60"/>
      <c r="AU50364" s="60"/>
      <c r="AV50364" s="60"/>
      <c r="AW50364" s="60"/>
      <c r="AX50364" s="60"/>
      <c r="AY50364" s="60"/>
      <c r="AZ50364" s="60"/>
      <c r="BA50364" s="60"/>
      <c r="BB50364" s="60"/>
      <c r="BC50364" s="61"/>
    </row>
    <row r="50365" spans="43:55">
      <c r="AQ50365" s="64"/>
      <c r="AR50365" s="64"/>
      <c r="AS50365" s="60"/>
      <c r="AT50365" s="60"/>
      <c r="AU50365" s="60"/>
      <c r="AV50365" s="60"/>
      <c r="AW50365" s="60"/>
      <c r="AX50365" s="60"/>
      <c r="AY50365" s="60"/>
      <c r="AZ50365" s="60"/>
      <c r="BA50365" s="60"/>
      <c r="BB50365" s="60"/>
      <c r="BC50365" s="61"/>
    </row>
    <row r="50366" spans="43:55">
      <c r="AQ50366" s="64"/>
      <c r="AR50366" s="64"/>
      <c r="AS50366" s="60"/>
      <c r="AT50366" s="60"/>
      <c r="AU50366" s="60"/>
      <c r="AV50366" s="60"/>
      <c r="AW50366" s="60"/>
      <c r="AX50366" s="60"/>
      <c r="AY50366" s="60"/>
      <c r="AZ50366" s="60"/>
      <c r="BA50366" s="60"/>
      <c r="BB50366" s="60"/>
      <c r="BC50366" s="61"/>
    </row>
    <row r="50367" spans="43:55">
      <c r="AQ50367" s="64"/>
      <c r="AR50367" s="64"/>
      <c r="AS50367" s="60"/>
      <c r="AT50367" s="60"/>
      <c r="AU50367" s="60"/>
      <c r="AV50367" s="60"/>
      <c r="AW50367" s="60"/>
      <c r="AX50367" s="60"/>
      <c r="AY50367" s="60"/>
      <c r="AZ50367" s="60"/>
      <c r="BA50367" s="60"/>
      <c r="BB50367" s="60"/>
      <c r="BC50367" s="61"/>
    </row>
    <row r="50368" spans="43:55">
      <c r="AQ50368" s="64"/>
      <c r="AR50368" s="64"/>
      <c r="AS50368" s="60"/>
      <c r="AT50368" s="60"/>
      <c r="AU50368" s="60"/>
      <c r="AV50368" s="60"/>
      <c r="AW50368" s="60"/>
      <c r="AX50368" s="60"/>
      <c r="AY50368" s="60"/>
      <c r="AZ50368" s="60"/>
      <c r="BA50368" s="60"/>
      <c r="BB50368" s="60"/>
      <c r="BC50368" s="61"/>
    </row>
    <row r="50369" spans="43:55">
      <c r="AQ50369" s="64"/>
      <c r="AR50369" s="64"/>
      <c r="AS50369" s="60"/>
      <c r="AT50369" s="60"/>
      <c r="AU50369" s="60"/>
      <c r="AV50369" s="60"/>
      <c r="AW50369" s="60"/>
      <c r="AX50369" s="60"/>
      <c r="AY50369" s="60"/>
      <c r="AZ50369" s="60"/>
      <c r="BA50369" s="60"/>
      <c r="BB50369" s="60"/>
      <c r="BC50369" s="61"/>
    </row>
    <row r="50370" spans="43:55">
      <c r="AQ50370" s="64"/>
      <c r="AR50370" s="64"/>
      <c r="AS50370" s="60"/>
      <c r="AT50370" s="60"/>
      <c r="AU50370" s="60"/>
      <c r="AV50370" s="60"/>
      <c r="AW50370" s="60"/>
      <c r="AX50370" s="60"/>
      <c r="AY50370" s="60"/>
      <c r="AZ50370" s="60"/>
      <c r="BA50370" s="60"/>
      <c r="BB50370" s="60"/>
      <c r="BC50370" s="61"/>
    </row>
    <row r="50371" spans="43:55">
      <c r="AQ50371" s="64"/>
      <c r="AR50371" s="64"/>
      <c r="AS50371" s="60"/>
      <c r="AT50371" s="60"/>
      <c r="AU50371" s="60"/>
      <c r="AV50371" s="60"/>
      <c r="AW50371" s="60"/>
      <c r="AX50371" s="60"/>
      <c r="AY50371" s="60"/>
      <c r="AZ50371" s="60"/>
      <c r="BA50371" s="60"/>
      <c r="BB50371" s="60"/>
      <c r="BC50371" s="61"/>
    </row>
    <row r="50372" spans="43:55">
      <c r="AQ50372" s="64"/>
      <c r="AR50372" s="64"/>
      <c r="AS50372" s="60"/>
      <c r="AT50372" s="60"/>
      <c r="AU50372" s="60"/>
      <c r="AV50372" s="60"/>
      <c r="AW50372" s="60"/>
      <c r="AX50372" s="60"/>
      <c r="AY50372" s="60"/>
      <c r="AZ50372" s="60"/>
      <c r="BA50372" s="60"/>
      <c r="BB50372" s="60"/>
      <c r="BC50372" s="61"/>
    </row>
    <row r="50373" spans="43:55">
      <c r="AQ50373" s="64"/>
      <c r="AR50373" s="64"/>
      <c r="AS50373" s="60"/>
      <c r="AT50373" s="60"/>
      <c r="AU50373" s="60"/>
      <c r="AV50373" s="60"/>
      <c r="AW50373" s="60"/>
      <c r="AX50373" s="60"/>
      <c r="AY50373" s="60"/>
      <c r="AZ50373" s="60"/>
      <c r="BA50373" s="60"/>
      <c r="BB50373" s="60"/>
      <c r="BC50373" s="61"/>
    </row>
    <row r="50374" spans="43:55">
      <c r="AQ50374" s="64"/>
      <c r="AR50374" s="64"/>
      <c r="AS50374" s="60"/>
      <c r="AT50374" s="60"/>
      <c r="AU50374" s="60"/>
      <c r="AV50374" s="60"/>
      <c r="AW50374" s="60"/>
      <c r="AX50374" s="60"/>
      <c r="AY50374" s="60"/>
      <c r="AZ50374" s="60"/>
      <c r="BA50374" s="60"/>
      <c r="BB50374" s="60"/>
      <c r="BC50374" s="61"/>
    </row>
    <row r="50375" spans="43:55">
      <c r="AQ50375" s="64"/>
      <c r="AR50375" s="64"/>
      <c r="AS50375" s="60"/>
      <c r="AT50375" s="60"/>
      <c r="AU50375" s="60"/>
      <c r="AV50375" s="60"/>
      <c r="AW50375" s="60"/>
      <c r="AX50375" s="60"/>
      <c r="AY50375" s="60"/>
      <c r="AZ50375" s="60"/>
      <c r="BA50375" s="60"/>
      <c r="BB50375" s="60"/>
      <c r="BC50375" s="61"/>
    </row>
    <row r="50376" spans="43:55">
      <c r="AQ50376" s="64"/>
      <c r="AR50376" s="64"/>
      <c r="AS50376" s="60"/>
      <c r="AT50376" s="60"/>
      <c r="AU50376" s="60"/>
      <c r="AV50376" s="60"/>
      <c r="AW50376" s="60"/>
      <c r="AX50376" s="60"/>
      <c r="AY50376" s="60"/>
      <c r="AZ50376" s="60"/>
      <c r="BA50376" s="60"/>
      <c r="BB50376" s="60"/>
      <c r="BC50376" s="61"/>
    </row>
    <row r="50377" spans="43:55">
      <c r="AQ50377" s="64"/>
      <c r="AR50377" s="64"/>
      <c r="AS50377" s="60"/>
      <c r="AT50377" s="60"/>
      <c r="AU50377" s="60"/>
      <c r="AV50377" s="60"/>
      <c r="AW50377" s="60"/>
      <c r="AX50377" s="60"/>
      <c r="AY50377" s="60"/>
      <c r="AZ50377" s="60"/>
      <c r="BA50377" s="60"/>
      <c r="BB50377" s="60"/>
      <c r="BC50377" s="61"/>
    </row>
    <row r="50378" spans="43:55">
      <c r="AQ50378" s="64"/>
      <c r="AR50378" s="64"/>
      <c r="AS50378" s="60"/>
      <c r="AT50378" s="60"/>
      <c r="AU50378" s="60"/>
      <c r="AV50378" s="60"/>
      <c r="AW50378" s="60"/>
      <c r="AX50378" s="60"/>
      <c r="AY50378" s="60"/>
      <c r="AZ50378" s="60"/>
      <c r="BA50378" s="60"/>
      <c r="BB50378" s="60"/>
      <c r="BC50378" s="61"/>
    </row>
    <row r="50379" spans="43:55">
      <c r="AQ50379" s="64"/>
      <c r="AR50379" s="64"/>
      <c r="AS50379" s="60"/>
      <c r="AT50379" s="60"/>
      <c r="AU50379" s="60"/>
      <c r="AV50379" s="60"/>
      <c r="AW50379" s="60"/>
      <c r="AX50379" s="60"/>
      <c r="AY50379" s="60"/>
      <c r="AZ50379" s="60"/>
      <c r="BA50379" s="60"/>
      <c r="BB50379" s="60"/>
      <c r="BC50379" s="61"/>
    </row>
    <row r="50380" spans="43:55">
      <c r="AQ50380" s="64"/>
      <c r="AR50380" s="64"/>
      <c r="AS50380" s="60"/>
      <c r="AT50380" s="60"/>
      <c r="AU50380" s="60"/>
      <c r="AV50380" s="60"/>
      <c r="AW50380" s="60"/>
      <c r="AX50380" s="60"/>
      <c r="AY50380" s="60"/>
      <c r="AZ50380" s="60"/>
      <c r="BA50380" s="60"/>
      <c r="BB50380" s="60"/>
      <c r="BC50380" s="61"/>
    </row>
    <row r="50381" spans="43:55">
      <c r="AQ50381" s="64"/>
      <c r="AR50381" s="64"/>
      <c r="AS50381" s="60"/>
      <c r="AT50381" s="60"/>
      <c r="AU50381" s="60"/>
      <c r="AV50381" s="60"/>
      <c r="AW50381" s="60"/>
      <c r="AX50381" s="60"/>
      <c r="AY50381" s="60"/>
      <c r="AZ50381" s="60"/>
      <c r="BA50381" s="60"/>
      <c r="BB50381" s="60"/>
      <c r="BC50381" s="61"/>
    </row>
    <row r="50382" spans="43:55">
      <c r="AQ50382" s="64"/>
      <c r="AR50382" s="64"/>
      <c r="AS50382" s="60"/>
      <c r="AT50382" s="60"/>
      <c r="AU50382" s="60"/>
      <c r="AV50382" s="60"/>
      <c r="AW50382" s="60"/>
      <c r="AX50382" s="60"/>
      <c r="AY50382" s="60"/>
      <c r="AZ50382" s="60"/>
      <c r="BA50382" s="60"/>
      <c r="BB50382" s="60"/>
      <c r="BC50382" s="61"/>
    </row>
    <row r="50383" spans="43:55">
      <c r="AQ50383" s="64"/>
      <c r="AR50383" s="64"/>
      <c r="AS50383" s="60"/>
      <c r="AT50383" s="60"/>
      <c r="AU50383" s="60"/>
      <c r="AV50383" s="60"/>
      <c r="AW50383" s="60"/>
      <c r="AX50383" s="60"/>
      <c r="AY50383" s="60"/>
      <c r="AZ50383" s="60"/>
      <c r="BA50383" s="60"/>
      <c r="BB50383" s="60"/>
      <c r="BC50383" s="61"/>
    </row>
    <row r="50384" spans="43:55">
      <c r="AQ50384" s="64"/>
      <c r="AR50384" s="64"/>
      <c r="AS50384" s="60"/>
      <c r="AT50384" s="60"/>
      <c r="AU50384" s="60"/>
      <c r="AV50384" s="60"/>
      <c r="AW50384" s="60"/>
      <c r="AX50384" s="60"/>
      <c r="AY50384" s="60"/>
      <c r="AZ50384" s="60"/>
      <c r="BA50384" s="60"/>
      <c r="BB50384" s="60"/>
      <c r="BC50384" s="61"/>
    </row>
    <row r="50385" spans="43:55">
      <c r="AQ50385" s="64"/>
      <c r="AR50385" s="64"/>
      <c r="AS50385" s="60"/>
      <c r="AT50385" s="60"/>
      <c r="AU50385" s="60"/>
      <c r="AV50385" s="60"/>
      <c r="AW50385" s="60"/>
      <c r="AX50385" s="60"/>
      <c r="AY50385" s="60"/>
      <c r="AZ50385" s="60"/>
      <c r="BA50385" s="60"/>
      <c r="BB50385" s="60"/>
      <c r="BC50385" s="61"/>
    </row>
    <row r="50386" spans="43:55">
      <c r="AQ50386" s="64"/>
      <c r="AR50386" s="64"/>
      <c r="AS50386" s="60"/>
      <c r="AT50386" s="60"/>
      <c r="AU50386" s="60"/>
      <c r="AV50386" s="60"/>
      <c r="AW50386" s="60"/>
      <c r="AX50386" s="60"/>
      <c r="AY50386" s="60"/>
      <c r="AZ50386" s="60"/>
      <c r="BA50386" s="60"/>
      <c r="BB50386" s="60"/>
      <c r="BC50386" s="61"/>
    </row>
    <row r="50387" spans="43:55">
      <c r="AQ50387" s="64"/>
      <c r="AR50387" s="64"/>
      <c r="AS50387" s="60"/>
      <c r="AT50387" s="60"/>
      <c r="AU50387" s="60"/>
      <c r="AV50387" s="60"/>
      <c r="AW50387" s="60"/>
      <c r="AX50387" s="60"/>
      <c r="AY50387" s="60"/>
      <c r="AZ50387" s="60"/>
      <c r="BA50387" s="60"/>
      <c r="BB50387" s="60"/>
      <c r="BC50387" s="61"/>
    </row>
    <row r="50388" spans="43:55">
      <c r="AQ50388" s="64"/>
      <c r="AR50388" s="64"/>
      <c r="AS50388" s="60"/>
      <c r="AT50388" s="60"/>
      <c r="AU50388" s="60"/>
      <c r="AV50388" s="60"/>
      <c r="AW50388" s="60"/>
      <c r="AX50388" s="60"/>
      <c r="AY50388" s="60"/>
      <c r="AZ50388" s="60"/>
      <c r="BA50388" s="60"/>
      <c r="BB50388" s="60"/>
      <c r="BC50388" s="61"/>
    </row>
    <row r="50389" spans="43:55">
      <c r="AQ50389" s="64"/>
      <c r="AR50389" s="64"/>
      <c r="AS50389" s="60"/>
      <c r="AT50389" s="60"/>
      <c r="AU50389" s="60"/>
      <c r="AV50389" s="60"/>
      <c r="AW50389" s="60"/>
      <c r="AX50389" s="60"/>
      <c r="AY50389" s="60"/>
      <c r="AZ50389" s="60"/>
      <c r="BA50389" s="60"/>
      <c r="BB50389" s="60"/>
      <c r="BC50389" s="61"/>
    </row>
    <row r="50390" spans="43:55">
      <c r="AQ50390" s="64"/>
      <c r="AR50390" s="64"/>
      <c r="AS50390" s="60"/>
      <c r="AT50390" s="60"/>
      <c r="AU50390" s="60"/>
      <c r="AV50390" s="60"/>
      <c r="AW50390" s="60"/>
      <c r="AX50390" s="60"/>
      <c r="AY50390" s="60"/>
      <c r="AZ50390" s="60"/>
      <c r="BA50390" s="60"/>
      <c r="BB50390" s="60"/>
      <c r="BC50390" s="61"/>
    </row>
    <row r="50391" spans="43:55">
      <c r="AQ50391" s="64"/>
      <c r="AR50391" s="64"/>
      <c r="AS50391" s="60"/>
      <c r="AT50391" s="60"/>
      <c r="AU50391" s="60"/>
      <c r="AV50391" s="60"/>
      <c r="AW50391" s="60"/>
      <c r="AX50391" s="60"/>
      <c r="AY50391" s="60"/>
      <c r="AZ50391" s="60"/>
      <c r="BA50391" s="60"/>
      <c r="BB50391" s="60"/>
      <c r="BC50391" s="61"/>
    </row>
    <row r="50392" spans="43:55">
      <c r="AQ50392" s="64"/>
      <c r="AR50392" s="64"/>
      <c r="AS50392" s="60"/>
      <c r="AT50392" s="60"/>
      <c r="AU50392" s="60"/>
      <c r="AV50392" s="60"/>
      <c r="AW50392" s="60"/>
      <c r="AX50392" s="60"/>
      <c r="AY50392" s="60"/>
      <c r="AZ50392" s="60"/>
      <c r="BA50392" s="60"/>
      <c r="BB50392" s="60"/>
      <c r="BC50392" s="61"/>
    </row>
    <row r="50393" spans="43:55">
      <c r="AQ50393" s="64"/>
      <c r="AR50393" s="64"/>
      <c r="AS50393" s="60"/>
      <c r="AT50393" s="60"/>
      <c r="AU50393" s="60"/>
      <c r="AV50393" s="60"/>
      <c r="AW50393" s="60"/>
      <c r="AX50393" s="60"/>
      <c r="AY50393" s="60"/>
      <c r="AZ50393" s="60"/>
      <c r="BA50393" s="60"/>
      <c r="BB50393" s="60"/>
      <c r="BC50393" s="61"/>
    </row>
    <row r="50394" spans="43:55">
      <c r="AQ50394" s="64"/>
      <c r="AR50394" s="64"/>
      <c r="AS50394" s="60"/>
      <c r="AT50394" s="60"/>
      <c r="AU50394" s="60"/>
      <c r="AV50394" s="60"/>
      <c r="AW50394" s="60"/>
      <c r="AX50394" s="60"/>
      <c r="AY50394" s="60"/>
      <c r="AZ50394" s="60"/>
      <c r="BA50394" s="60"/>
      <c r="BB50394" s="60"/>
      <c r="BC50394" s="61"/>
    </row>
    <row r="50395" spans="43:55">
      <c r="AQ50395" s="64"/>
      <c r="AR50395" s="64"/>
      <c r="AS50395" s="60"/>
      <c r="AT50395" s="60"/>
      <c r="AU50395" s="60"/>
      <c r="AV50395" s="60"/>
      <c r="AW50395" s="60"/>
      <c r="AX50395" s="60"/>
      <c r="AY50395" s="60"/>
      <c r="AZ50395" s="60"/>
      <c r="BA50395" s="60"/>
      <c r="BB50395" s="60"/>
      <c r="BC50395" s="61"/>
    </row>
    <row r="50396" spans="43:55">
      <c r="AQ50396" s="64"/>
      <c r="AR50396" s="64"/>
      <c r="AS50396" s="60"/>
      <c r="AT50396" s="60"/>
      <c r="AU50396" s="60"/>
      <c r="AV50396" s="60"/>
      <c r="AW50396" s="60"/>
      <c r="AX50396" s="60"/>
      <c r="AY50396" s="60"/>
      <c r="AZ50396" s="60"/>
      <c r="BA50396" s="60"/>
      <c r="BB50396" s="60"/>
      <c r="BC50396" s="61"/>
    </row>
    <row r="50397" spans="43:55">
      <c r="AQ50397" s="64"/>
      <c r="AR50397" s="64"/>
      <c r="AS50397" s="60"/>
      <c r="AT50397" s="60"/>
      <c r="AU50397" s="60"/>
      <c r="AV50397" s="60"/>
      <c r="AW50397" s="60"/>
      <c r="AX50397" s="60"/>
      <c r="AY50397" s="60"/>
      <c r="AZ50397" s="60"/>
      <c r="BA50397" s="60"/>
      <c r="BB50397" s="60"/>
      <c r="BC50397" s="61"/>
    </row>
    <row r="50398" spans="43:55">
      <c r="AQ50398" s="64"/>
      <c r="AR50398" s="64"/>
      <c r="AS50398" s="60"/>
      <c r="AT50398" s="60"/>
      <c r="AU50398" s="60"/>
      <c r="AV50398" s="60"/>
      <c r="AW50398" s="60"/>
      <c r="AX50398" s="60"/>
      <c r="AY50398" s="60"/>
      <c r="AZ50398" s="60"/>
      <c r="BA50398" s="60"/>
      <c r="BB50398" s="60"/>
      <c r="BC50398" s="61"/>
    </row>
    <row r="50399" spans="43:55">
      <c r="AQ50399" s="64"/>
      <c r="AR50399" s="64"/>
      <c r="AS50399" s="60"/>
      <c r="AT50399" s="60"/>
      <c r="AU50399" s="60"/>
      <c r="AV50399" s="60"/>
      <c r="AW50399" s="60"/>
      <c r="AX50399" s="60"/>
      <c r="AY50399" s="60"/>
      <c r="AZ50399" s="60"/>
      <c r="BA50399" s="60"/>
      <c r="BB50399" s="60"/>
      <c r="BC50399" s="61"/>
    </row>
    <row r="50400" spans="43:55">
      <c r="AQ50400" s="64"/>
      <c r="AR50400" s="64"/>
      <c r="AS50400" s="60"/>
      <c r="AT50400" s="60"/>
      <c r="AU50400" s="60"/>
      <c r="AV50400" s="60"/>
      <c r="AW50400" s="60"/>
      <c r="AX50400" s="60"/>
      <c r="AY50400" s="60"/>
      <c r="AZ50400" s="60"/>
      <c r="BA50400" s="60"/>
      <c r="BB50400" s="60"/>
      <c r="BC50400" s="61"/>
    </row>
    <row r="50401" spans="43:55">
      <c r="AQ50401" s="64"/>
      <c r="AR50401" s="64"/>
      <c r="AS50401" s="60"/>
      <c r="AT50401" s="60"/>
      <c r="AU50401" s="60"/>
      <c r="AV50401" s="60"/>
      <c r="AW50401" s="60"/>
      <c r="AX50401" s="60"/>
      <c r="AY50401" s="60"/>
      <c r="AZ50401" s="60"/>
      <c r="BA50401" s="60"/>
      <c r="BB50401" s="60"/>
      <c r="BC50401" s="61"/>
    </row>
    <row r="50402" spans="43:55">
      <c r="AQ50402" s="64"/>
      <c r="AR50402" s="64"/>
      <c r="AS50402" s="60"/>
      <c r="AT50402" s="60"/>
      <c r="AU50402" s="60"/>
      <c r="AV50402" s="60"/>
      <c r="AW50402" s="60"/>
      <c r="AX50402" s="60"/>
      <c r="AY50402" s="60"/>
      <c r="AZ50402" s="60"/>
      <c r="BA50402" s="60"/>
      <c r="BB50402" s="60"/>
      <c r="BC50402" s="61"/>
    </row>
    <row r="50403" spans="43:55">
      <c r="AQ50403" s="64"/>
      <c r="AR50403" s="64"/>
      <c r="AS50403" s="60"/>
      <c r="AT50403" s="60"/>
      <c r="AU50403" s="60"/>
      <c r="AV50403" s="60"/>
      <c r="AW50403" s="60"/>
      <c r="AX50403" s="60"/>
      <c r="AY50403" s="60"/>
      <c r="AZ50403" s="60"/>
      <c r="BA50403" s="60"/>
      <c r="BB50403" s="60"/>
      <c r="BC50403" s="61"/>
    </row>
    <row r="50404" spans="43:55">
      <c r="AQ50404" s="64"/>
      <c r="AR50404" s="64"/>
      <c r="AS50404" s="60"/>
      <c r="AT50404" s="60"/>
      <c r="AU50404" s="60"/>
      <c r="AV50404" s="60"/>
      <c r="AW50404" s="60"/>
      <c r="AX50404" s="60"/>
      <c r="AY50404" s="60"/>
      <c r="AZ50404" s="60"/>
      <c r="BA50404" s="60"/>
      <c r="BB50404" s="60"/>
      <c r="BC50404" s="61"/>
    </row>
    <row r="50405" spans="43:55">
      <c r="AQ50405" s="64"/>
      <c r="AR50405" s="64"/>
      <c r="AS50405" s="60"/>
      <c r="AT50405" s="60"/>
      <c r="AU50405" s="60"/>
      <c r="AV50405" s="60"/>
      <c r="AW50405" s="60"/>
      <c r="AX50405" s="60"/>
      <c r="AY50405" s="60"/>
      <c r="AZ50405" s="60"/>
      <c r="BA50405" s="60"/>
      <c r="BB50405" s="60"/>
      <c r="BC50405" s="61"/>
    </row>
    <row r="50406" spans="43:55">
      <c r="AQ50406" s="64"/>
      <c r="AR50406" s="64"/>
      <c r="AS50406" s="60"/>
      <c r="AT50406" s="60"/>
      <c r="AU50406" s="60"/>
      <c r="AV50406" s="60"/>
      <c r="AW50406" s="60"/>
      <c r="AX50406" s="60"/>
      <c r="AY50406" s="60"/>
      <c r="AZ50406" s="60"/>
      <c r="BA50406" s="60"/>
      <c r="BB50406" s="60"/>
      <c r="BC50406" s="61"/>
    </row>
    <row r="50407" spans="43:55">
      <c r="AQ50407" s="64"/>
      <c r="AR50407" s="64"/>
      <c r="AS50407" s="60"/>
      <c r="AT50407" s="60"/>
      <c r="AU50407" s="60"/>
      <c r="AV50407" s="60"/>
      <c r="AW50407" s="60"/>
      <c r="AX50407" s="60"/>
      <c r="AY50407" s="60"/>
      <c r="AZ50407" s="60"/>
      <c r="BA50407" s="60"/>
      <c r="BB50407" s="60"/>
      <c r="BC50407" s="61"/>
    </row>
    <row r="50408" spans="43:55">
      <c r="AQ50408" s="64"/>
      <c r="AR50408" s="64"/>
      <c r="AS50408" s="60"/>
      <c r="AT50408" s="60"/>
      <c r="AU50408" s="60"/>
      <c r="AV50408" s="60"/>
      <c r="AW50408" s="60"/>
      <c r="AX50408" s="60"/>
      <c r="AY50408" s="60"/>
      <c r="AZ50408" s="60"/>
      <c r="BA50408" s="60"/>
      <c r="BB50408" s="60"/>
      <c r="BC50408" s="61"/>
    </row>
    <row r="50409" spans="43:55">
      <c r="AQ50409" s="64"/>
      <c r="AR50409" s="64"/>
      <c r="AS50409" s="60"/>
      <c r="AT50409" s="60"/>
      <c r="AU50409" s="60"/>
      <c r="AV50409" s="60"/>
      <c r="AW50409" s="60"/>
      <c r="AX50409" s="60"/>
      <c r="AY50409" s="60"/>
      <c r="AZ50409" s="60"/>
      <c r="BA50409" s="60"/>
      <c r="BB50409" s="60"/>
      <c r="BC50409" s="61"/>
    </row>
    <row r="50410" spans="43:55">
      <c r="AQ50410" s="64"/>
      <c r="AR50410" s="64"/>
      <c r="AS50410" s="60"/>
      <c r="AT50410" s="60"/>
      <c r="AU50410" s="60"/>
      <c r="AV50410" s="60"/>
      <c r="AW50410" s="60"/>
      <c r="AX50410" s="60"/>
      <c r="AY50410" s="60"/>
      <c r="AZ50410" s="60"/>
      <c r="BA50410" s="60"/>
      <c r="BB50410" s="60"/>
      <c r="BC50410" s="61"/>
    </row>
    <row r="50411" spans="43:55">
      <c r="AQ50411" s="64"/>
      <c r="AR50411" s="64"/>
      <c r="AS50411" s="60"/>
      <c r="AT50411" s="60"/>
      <c r="AU50411" s="60"/>
      <c r="AV50411" s="60"/>
      <c r="AW50411" s="60"/>
      <c r="AX50411" s="60"/>
      <c r="AY50411" s="60"/>
      <c r="AZ50411" s="60"/>
      <c r="BA50411" s="60"/>
      <c r="BB50411" s="60"/>
      <c r="BC50411" s="61"/>
    </row>
    <row r="50412" spans="43:55">
      <c r="AQ50412" s="64"/>
      <c r="AR50412" s="64"/>
      <c r="AS50412" s="60"/>
      <c r="AT50412" s="60"/>
      <c r="AU50412" s="60"/>
      <c r="AV50412" s="60"/>
      <c r="AW50412" s="60"/>
      <c r="AX50412" s="60"/>
      <c r="AY50412" s="60"/>
      <c r="AZ50412" s="60"/>
      <c r="BA50412" s="60"/>
      <c r="BB50412" s="60"/>
      <c r="BC50412" s="61"/>
    </row>
    <row r="50413" spans="43:55">
      <c r="AQ50413" s="64"/>
      <c r="AR50413" s="64"/>
      <c r="AS50413" s="60"/>
      <c r="AT50413" s="60"/>
      <c r="AU50413" s="60"/>
      <c r="AV50413" s="60"/>
      <c r="AW50413" s="60"/>
      <c r="AX50413" s="60"/>
      <c r="AY50413" s="60"/>
      <c r="AZ50413" s="60"/>
      <c r="BA50413" s="60"/>
      <c r="BB50413" s="60"/>
      <c r="BC50413" s="61"/>
    </row>
    <row r="50414" spans="43:55">
      <c r="AQ50414" s="64"/>
      <c r="AR50414" s="64"/>
      <c r="AS50414" s="60"/>
      <c r="AT50414" s="60"/>
      <c r="AU50414" s="60"/>
      <c r="AV50414" s="60"/>
      <c r="AW50414" s="60"/>
      <c r="AX50414" s="60"/>
      <c r="AY50414" s="60"/>
      <c r="AZ50414" s="60"/>
      <c r="BA50414" s="60"/>
      <c r="BB50414" s="60"/>
      <c r="BC50414" s="61"/>
    </row>
    <row r="50415" spans="43:55">
      <c r="AQ50415" s="64"/>
      <c r="AR50415" s="64"/>
      <c r="AS50415" s="60"/>
      <c r="AT50415" s="60"/>
      <c r="AU50415" s="60"/>
      <c r="AV50415" s="60"/>
      <c r="AW50415" s="60"/>
      <c r="AX50415" s="60"/>
      <c r="AY50415" s="60"/>
      <c r="AZ50415" s="60"/>
      <c r="BA50415" s="60"/>
      <c r="BB50415" s="60"/>
      <c r="BC50415" s="61"/>
    </row>
    <row r="50416" spans="43:55">
      <c r="AQ50416" s="64"/>
      <c r="AR50416" s="64"/>
      <c r="AS50416" s="60"/>
      <c r="AT50416" s="60"/>
      <c r="AU50416" s="60"/>
      <c r="AV50416" s="60"/>
      <c r="AW50416" s="60"/>
      <c r="AX50416" s="60"/>
      <c r="AY50416" s="60"/>
      <c r="AZ50416" s="60"/>
      <c r="BA50416" s="60"/>
      <c r="BB50416" s="60"/>
      <c r="BC50416" s="61"/>
    </row>
    <row r="50417" spans="43:55">
      <c r="AQ50417" s="64"/>
      <c r="AR50417" s="64"/>
      <c r="AS50417" s="60"/>
      <c r="AT50417" s="60"/>
      <c r="AU50417" s="60"/>
      <c r="AV50417" s="60"/>
      <c r="AW50417" s="60"/>
      <c r="AX50417" s="60"/>
      <c r="AY50417" s="60"/>
      <c r="AZ50417" s="60"/>
      <c r="BA50417" s="60"/>
      <c r="BB50417" s="60"/>
      <c r="BC50417" s="61"/>
    </row>
    <row r="50418" spans="43:55">
      <c r="AQ50418" s="64"/>
      <c r="AR50418" s="64"/>
      <c r="AS50418" s="60"/>
      <c r="AT50418" s="60"/>
      <c r="AU50418" s="60"/>
      <c r="AV50418" s="60"/>
      <c r="AW50418" s="60"/>
      <c r="AX50418" s="60"/>
      <c r="AY50418" s="60"/>
      <c r="AZ50418" s="60"/>
      <c r="BA50418" s="60"/>
      <c r="BB50418" s="60"/>
      <c r="BC50418" s="61"/>
    </row>
    <row r="50419" spans="43:55">
      <c r="AQ50419" s="64"/>
      <c r="AR50419" s="64"/>
      <c r="AS50419" s="60"/>
      <c r="AT50419" s="60"/>
      <c r="AU50419" s="60"/>
      <c r="AV50419" s="60"/>
      <c r="AW50419" s="60"/>
      <c r="AX50419" s="60"/>
      <c r="AY50419" s="60"/>
      <c r="AZ50419" s="60"/>
      <c r="BA50419" s="60"/>
      <c r="BB50419" s="60"/>
      <c r="BC50419" s="61"/>
    </row>
    <row r="50420" spans="43:55">
      <c r="AQ50420" s="64"/>
      <c r="AR50420" s="64"/>
      <c r="AS50420" s="60"/>
      <c r="AT50420" s="60"/>
      <c r="AU50420" s="60"/>
      <c r="AV50420" s="60"/>
      <c r="AW50420" s="60"/>
      <c r="AX50420" s="60"/>
      <c r="AY50420" s="60"/>
      <c r="AZ50420" s="60"/>
      <c r="BA50420" s="60"/>
      <c r="BB50420" s="60"/>
      <c r="BC50420" s="61"/>
    </row>
    <row r="50421" spans="43:55">
      <c r="AQ50421" s="64"/>
      <c r="AR50421" s="64"/>
      <c r="AS50421" s="60"/>
      <c r="AT50421" s="60"/>
      <c r="AU50421" s="60"/>
      <c r="AV50421" s="60"/>
      <c r="AW50421" s="60"/>
      <c r="AX50421" s="60"/>
      <c r="AY50421" s="60"/>
      <c r="AZ50421" s="60"/>
      <c r="BA50421" s="60"/>
      <c r="BB50421" s="60"/>
      <c r="BC50421" s="61"/>
    </row>
    <row r="50422" spans="43:55">
      <c r="AQ50422" s="64"/>
      <c r="AR50422" s="64"/>
      <c r="AS50422" s="60"/>
      <c r="AT50422" s="60"/>
      <c r="AU50422" s="60"/>
      <c r="AV50422" s="60"/>
      <c r="AW50422" s="60"/>
      <c r="AX50422" s="60"/>
      <c r="AY50422" s="60"/>
      <c r="AZ50422" s="60"/>
      <c r="BA50422" s="60"/>
      <c r="BB50422" s="60"/>
      <c r="BC50422" s="61"/>
    </row>
    <row r="50423" spans="43:55">
      <c r="AQ50423" s="64"/>
      <c r="AR50423" s="64"/>
      <c r="AS50423" s="60"/>
      <c r="AT50423" s="60"/>
      <c r="AU50423" s="60"/>
      <c r="AV50423" s="60"/>
      <c r="AW50423" s="60"/>
      <c r="AX50423" s="60"/>
      <c r="AY50423" s="60"/>
      <c r="AZ50423" s="60"/>
      <c r="BA50423" s="60"/>
      <c r="BB50423" s="60"/>
      <c r="BC50423" s="61"/>
    </row>
    <row r="50424" spans="43:55">
      <c r="AQ50424" s="64"/>
      <c r="AR50424" s="64"/>
      <c r="AS50424" s="60"/>
      <c r="AT50424" s="60"/>
      <c r="AU50424" s="60"/>
      <c r="AV50424" s="60"/>
      <c r="AW50424" s="60"/>
      <c r="AX50424" s="60"/>
      <c r="AY50424" s="60"/>
      <c r="AZ50424" s="60"/>
      <c r="BA50424" s="60"/>
      <c r="BB50424" s="60"/>
      <c r="BC50424" s="61"/>
    </row>
    <row r="50425" spans="43:55">
      <c r="AQ50425" s="64"/>
      <c r="AR50425" s="64"/>
      <c r="AS50425" s="60"/>
      <c r="AT50425" s="60"/>
      <c r="AU50425" s="60"/>
      <c r="AV50425" s="60"/>
      <c r="AW50425" s="60"/>
      <c r="AX50425" s="60"/>
      <c r="AY50425" s="60"/>
      <c r="AZ50425" s="60"/>
      <c r="BA50425" s="60"/>
      <c r="BB50425" s="60"/>
      <c r="BC50425" s="61"/>
    </row>
    <row r="50426" spans="43:55">
      <c r="AQ50426" s="64"/>
      <c r="AR50426" s="64"/>
      <c r="AS50426" s="60"/>
      <c r="AT50426" s="60"/>
      <c r="AU50426" s="60"/>
      <c r="AV50426" s="60"/>
      <c r="AW50426" s="60"/>
      <c r="AX50426" s="60"/>
      <c r="AY50426" s="60"/>
      <c r="AZ50426" s="60"/>
      <c r="BA50426" s="60"/>
      <c r="BB50426" s="60"/>
      <c r="BC50426" s="61"/>
    </row>
    <row r="50427" spans="43:55">
      <c r="AQ50427" s="64"/>
      <c r="AR50427" s="64"/>
      <c r="AS50427" s="60"/>
      <c r="AT50427" s="60"/>
      <c r="AU50427" s="60"/>
      <c r="AV50427" s="60"/>
      <c r="AW50427" s="60"/>
      <c r="AX50427" s="60"/>
      <c r="AY50427" s="60"/>
      <c r="AZ50427" s="60"/>
      <c r="BA50427" s="60"/>
      <c r="BB50427" s="60"/>
      <c r="BC50427" s="61"/>
    </row>
    <row r="50428" spans="43:55">
      <c r="AQ50428" s="64"/>
      <c r="AR50428" s="64"/>
      <c r="AS50428" s="60"/>
      <c r="AT50428" s="60"/>
      <c r="AU50428" s="60"/>
      <c r="AV50428" s="60"/>
      <c r="AW50428" s="60"/>
      <c r="AX50428" s="60"/>
      <c r="AY50428" s="60"/>
      <c r="AZ50428" s="60"/>
      <c r="BA50428" s="60"/>
      <c r="BB50428" s="60"/>
      <c r="BC50428" s="61"/>
    </row>
    <row r="50429" spans="43:55">
      <c r="AQ50429" s="64"/>
      <c r="AR50429" s="64"/>
      <c r="AS50429" s="60"/>
      <c r="AT50429" s="60"/>
      <c r="AU50429" s="60"/>
      <c r="AV50429" s="60"/>
      <c r="AW50429" s="60"/>
      <c r="AX50429" s="60"/>
      <c r="AY50429" s="60"/>
      <c r="AZ50429" s="60"/>
      <c r="BA50429" s="60"/>
      <c r="BB50429" s="60"/>
      <c r="BC50429" s="61"/>
    </row>
    <row r="50430" spans="43:55">
      <c r="AQ50430" s="64"/>
      <c r="AR50430" s="64"/>
      <c r="AS50430" s="60"/>
      <c r="AT50430" s="60"/>
      <c r="AU50430" s="60"/>
      <c r="AV50430" s="60"/>
      <c r="AW50430" s="60"/>
      <c r="AX50430" s="60"/>
      <c r="AY50430" s="60"/>
      <c r="AZ50430" s="60"/>
      <c r="BA50430" s="60"/>
      <c r="BB50430" s="60"/>
      <c r="BC50430" s="61"/>
    </row>
    <row r="50431" spans="43:55">
      <c r="AQ50431" s="64"/>
      <c r="AR50431" s="64"/>
      <c r="AS50431" s="60"/>
      <c r="AT50431" s="60"/>
      <c r="AU50431" s="60"/>
      <c r="AV50431" s="60"/>
      <c r="AW50431" s="60"/>
      <c r="AX50431" s="60"/>
      <c r="AY50431" s="60"/>
      <c r="AZ50431" s="60"/>
      <c r="BA50431" s="60"/>
      <c r="BB50431" s="60"/>
      <c r="BC50431" s="61"/>
    </row>
    <row r="50432" spans="43:55">
      <c r="AQ50432" s="64"/>
      <c r="AR50432" s="64"/>
      <c r="AS50432" s="60"/>
      <c r="AT50432" s="60"/>
      <c r="AU50432" s="60"/>
      <c r="AV50432" s="60"/>
      <c r="AW50432" s="60"/>
      <c r="AX50432" s="60"/>
      <c r="AY50432" s="60"/>
      <c r="AZ50432" s="60"/>
      <c r="BA50432" s="60"/>
      <c r="BB50432" s="60"/>
      <c r="BC50432" s="61"/>
    </row>
    <row r="50433" spans="43:55">
      <c r="AQ50433" s="64"/>
      <c r="AR50433" s="64"/>
      <c r="AS50433" s="60"/>
      <c r="AT50433" s="60"/>
      <c r="AU50433" s="60"/>
      <c r="AV50433" s="60"/>
      <c r="AW50433" s="60"/>
      <c r="AX50433" s="60"/>
      <c r="AY50433" s="60"/>
      <c r="AZ50433" s="60"/>
      <c r="BA50433" s="60"/>
      <c r="BB50433" s="60"/>
      <c r="BC50433" s="61"/>
    </row>
    <row r="50434" spans="43:55">
      <c r="AQ50434" s="64"/>
      <c r="AR50434" s="64"/>
      <c r="AS50434" s="60"/>
      <c r="AT50434" s="60"/>
      <c r="AU50434" s="60"/>
      <c r="AV50434" s="60"/>
      <c r="AW50434" s="60"/>
      <c r="AX50434" s="60"/>
      <c r="AY50434" s="60"/>
      <c r="AZ50434" s="60"/>
      <c r="BA50434" s="60"/>
      <c r="BB50434" s="60"/>
      <c r="BC50434" s="61"/>
    </row>
    <row r="50435" spans="43:55">
      <c r="AQ50435" s="64"/>
      <c r="AR50435" s="64"/>
      <c r="AS50435" s="60"/>
      <c r="AT50435" s="60"/>
      <c r="AU50435" s="60"/>
      <c r="AV50435" s="60"/>
      <c r="AW50435" s="60"/>
      <c r="AX50435" s="60"/>
      <c r="AY50435" s="60"/>
      <c r="AZ50435" s="60"/>
      <c r="BA50435" s="60"/>
      <c r="BB50435" s="60"/>
      <c r="BC50435" s="61"/>
    </row>
    <row r="50436" spans="43:55">
      <c r="AQ50436" s="64"/>
      <c r="AR50436" s="64"/>
      <c r="AS50436" s="60"/>
      <c r="AT50436" s="60"/>
      <c r="AU50436" s="60"/>
      <c r="AV50436" s="60"/>
      <c r="AW50436" s="60"/>
      <c r="AX50436" s="60"/>
      <c r="AY50436" s="60"/>
      <c r="AZ50436" s="60"/>
      <c r="BA50436" s="60"/>
      <c r="BB50436" s="60"/>
      <c r="BC50436" s="61"/>
    </row>
    <row r="50437" spans="43:55">
      <c r="AQ50437" s="64"/>
      <c r="AR50437" s="64"/>
      <c r="AS50437" s="60"/>
      <c r="AT50437" s="60"/>
      <c r="AU50437" s="60"/>
      <c r="AV50437" s="60"/>
      <c r="AW50437" s="60"/>
      <c r="AX50437" s="60"/>
      <c r="AY50437" s="60"/>
      <c r="AZ50437" s="60"/>
      <c r="BA50437" s="60"/>
      <c r="BB50437" s="60"/>
      <c r="BC50437" s="61"/>
    </row>
    <row r="50438" spans="43:55">
      <c r="AQ50438" s="64"/>
      <c r="AR50438" s="64"/>
      <c r="AS50438" s="60"/>
      <c r="AT50438" s="60"/>
      <c r="AU50438" s="60"/>
      <c r="AV50438" s="60"/>
      <c r="AW50438" s="60"/>
      <c r="AX50438" s="60"/>
      <c r="AY50438" s="60"/>
      <c r="AZ50438" s="60"/>
      <c r="BA50438" s="60"/>
      <c r="BB50438" s="60"/>
      <c r="BC50438" s="61"/>
    </row>
    <row r="50439" spans="43:55">
      <c r="AQ50439" s="64"/>
      <c r="AR50439" s="64"/>
      <c r="AS50439" s="60"/>
      <c r="AT50439" s="60"/>
      <c r="AU50439" s="60"/>
      <c r="AV50439" s="60"/>
      <c r="AW50439" s="60"/>
      <c r="AX50439" s="60"/>
      <c r="AY50439" s="60"/>
      <c r="AZ50439" s="60"/>
      <c r="BA50439" s="60"/>
      <c r="BB50439" s="60"/>
      <c r="BC50439" s="61"/>
    </row>
    <row r="50440" spans="43:55">
      <c r="AQ50440" s="64"/>
      <c r="AR50440" s="64"/>
      <c r="AS50440" s="60"/>
      <c r="AT50440" s="60"/>
      <c r="AU50440" s="60"/>
      <c r="AV50440" s="60"/>
      <c r="AW50440" s="60"/>
      <c r="AX50440" s="60"/>
      <c r="AY50440" s="60"/>
      <c r="AZ50440" s="60"/>
      <c r="BA50440" s="60"/>
      <c r="BB50440" s="60"/>
      <c r="BC50440" s="61"/>
    </row>
    <row r="50441" spans="43:55">
      <c r="AQ50441" s="64"/>
      <c r="AR50441" s="64"/>
      <c r="AS50441" s="60"/>
      <c r="AT50441" s="60"/>
      <c r="AU50441" s="60"/>
      <c r="AV50441" s="60"/>
      <c r="AW50441" s="60"/>
      <c r="AX50441" s="60"/>
      <c r="AY50441" s="60"/>
      <c r="AZ50441" s="60"/>
      <c r="BA50441" s="60"/>
      <c r="BB50441" s="60"/>
      <c r="BC50441" s="61"/>
    </row>
    <row r="50442" spans="43:55">
      <c r="AQ50442" s="64"/>
      <c r="AR50442" s="64"/>
      <c r="AS50442" s="60"/>
      <c r="AT50442" s="60"/>
      <c r="AU50442" s="60"/>
      <c r="AV50442" s="60"/>
      <c r="AW50442" s="60"/>
      <c r="AX50442" s="60"/>
      <c r="AY50442" s="60"/>
      <c r="AZ50442" s="60"/>
      <c r="BA50442" s="60"/>
      <c r="BB50442" s="60"/>
      <c r="BC50442" s="61"/>
    </row>
    <row r="50443" spans="43:55">
      <c r="AQ50443" s="64"/>
      <c r="AR50443" s="64"/>
      <c r="AS50443" s="60"/>
      <c r="AT50443" s="60"/>
      <c r="AU50443" s="60"/>
      <c r="AV50443" s="60"/>
      <c r="AW50443" s="60"/>
      <c r="AX50443" s="60"/>
      <c r="AY50443" s="60"/>
      <c r="AZ50443" s="60"/>
      <c r="BA50443" s="60"/>
      <c r="BB50443" s="60"/>
      <c r="BC50443" s="61"/>
    </row>
    <row r="50444" spans="43:55">
      <c r="AQ50444" s="64"/>
      <c r="AR50444" s="64"/>
      <c r="AS50444" s="60"/>
      <c r="AT50444" s="60"/>
      <c r="AU50444" s="60"/>
      <c r="AV50444" s="60"/>
      <c r="AW50444" s="60"/>
      <c r="AX50444" s="60"/>
      <c r="AY50444" s="60"/>
      <c r="AZ50444" s="60"/>
      <c r="BA50444" s="60"/>
      <c r="BB50444" s="60"/>
      <c r="BC50444" s="61"/>
    </row>
    <row r="50445" spans="43:55">
      <c r="AQ50445" s="64"/>
      <c r="AR50445" s="64"/>
      <c r="AS50445" s="60"/>
      <c r="AT50445" s="60"/>
      <c r="AU50445" s="60"/>
      <c r="AV50445" s="60"/>
      <c r="AW50445" s="60"/>
      <c r="AX50445" s="60"/>
      <c r="AY50445" s="60"/>
      <c r="AZ50445" s="60"/>
      <c r="BA50445" s="60"/>
      <c r="BB50445" s="60"/>
      <c r="BC50445" s="61"/>
    </row>
    <row r="50446" spans="43:55">
      <c r="AQ50446" s="64"/>
      <c r="AR50446" s="64"/>
      <c r="AS50446" s="60"/>
      <c r="AT50446" s="60"/>
      <c r="AU50446" s="60"/>
      <c r="AV50446" s="60"/>
      <c r="AW50446" s="60"/>
      <c r="AX50446" s="60"/>
      <c r="AY50446" s="60"/>
      <c r="AZ50446" s="60"/>
      <c r="BA50446" s="60"/>
      <c r="BB50446" s="60"/>
      <c r="BC50446" s="61"/>
    </row>
    <row r="50447" spans="43:55">
      <c r="AQ50447" s="64"/>
      <c r="AR50447" s="64"/>
      <c r="AS50447" s="60"/>
      <c r="AT50447" s="60"/>
      <c r="AU50447" s="60"/>
      <c r="AV50447" s="60"/>
      <c r="AW50447" s="60"/>
      <c r="AX50447" s="60"/>
      <c r="AY50447" s="60"/>
      <c r="AZ50447" s="60"/>
      <c r="BA50447" s="60"/>
      <c r="BB50447" s="60"/>
      <c r="BC50447" s="61"/>
    </row>
    <row r="50448" spans="43:55">
      <c r="AQ50448" s="64"/>
      <c r="AR50448" s="64"/>
      <c r="AS50448" s="60"/>
      <c r="AT50448" s="60"/>
      <c r="AU50448" s="60"/>
      <c r="AV50448" s="60"/>
      <c r="AW50448" s="60"/>
      <c r="AX50448" s="60"/>
      <c r="AY50448" s="60"/>
      <c r="AZ50448" s="60"/>
      <c r="BA50448" s="60"/>
      <c r="BB50448" s="60"/>
      <c r="BC50448" s="61"/>
    </row>
    <row r="50449" spans="43:55">
      <c r="AQ50449" s="64"/>
      <c r="AR50449" s="64"/>
      <c r="AS50449" s="60"/>
      <c r="AT50449" s="60"/>
      <c r="AU50449" s="60"/>
      <c r="AV50449" s="60"/>
      <c r="AW50449" s="60"/>
      <c r="AX50449" s="60"/>
      <c r="AY50449" s="60"/>
      <c r="AZ50449" s="60"/>
      <c r="BA50449" s="60"/>
      <c r="BB50449" s="60"/>
      <c r="BC50449" s="61"/>
    </row>
    <row r="50450" spans="43:55">
      <c r="AQ50450" s="64"/>
      <c r="AR50450" s="64"/>
      <c r="AS50450" s="60"/>
      <c r="AT50450" s="60"/>
      <c r="AU50450" s="60"/>
      <c r="AV50450" s="60"/>
      <c r="AW50450" s="60"/>
      <c r="AX50450" s="60"/>
      <c r="AY50450" s="60"/>
      <c r="AZ50450" s="60"/>
      <c r="BA50450" s="60"/>
      <c r="BB50450" s="60"/>
      <c r="BC50450" s="61"/>
    </row>
    <row r="50451" spans="43:55">
      <c r="AQ50451" s="64"/>
      <c r="AR50451" s="64"/>
      <c r="AS50451" s="60"/>
      <c r="AT50451" s="60"/>
      <c r="AU50451" s="60"/>
      <c r="AV50451" s="60"/>
      <c r="AW50451" s="60"/>
      <c r="AX50451" s="60"/>
      <c r="AY50451" s="60"/>
      <c r="AZ50451" s="60"/>
      <c r="BA50451" s="60"/>
      <c r="BB50451" s="60"/>
      <c r="BC50451" s="61"/>
    </row>
    <row r="50452" spans="43:55">
      <c r="AQ50452" s="64"/>
      <c r="AR50452" s="64"/>
      <c r="AS50452" s="60"/>
      <c r="AT50452" s="60"/>
      <c r="AU50452" s="60"/>
      <c r="AV50452" s="60"/>
      <c r="AW50452" s="60"/>
      <c r="AX50452" s="60"/>
      <c r="AY50452" s="60"/>
      <c r="AZ50452" s="60"/>
      <c r="BA50452" s="60"/>
      <c r="BB50452" s="60"/>
      <c r="BC50452" s="61"/>
    </row>
    <row r="50453" spans="43:55">
      <c r="AQ50453" s="64"/>
      <c r="AR50453" s="64"/>
      <c r="AS50453" s="60"/>
      <c r="AT50453" s="60"/>
      <c r="AU50453" s="60"/>
      <c r="AV50453" s="60"/>
      <c r="AW50453" s="60"/>
      <c r="AX50453" s="60"/>
      <c r="AY50453" s="60"/>
      <c r="AZ50453" s="60"/>
      <c r="BA50453" s="60"/>
      <c r="BB50453" s="60"/>
      <c r="BC50453" s="61"/>
    </row>
    <row r="50454" spans="43:55">
      <c r="AQ50454" s="64"/>
      <c r="AR50454" s="64"/>
      <c r="AS50454" s="60"/>
      <c r="AT50454" s="60"/>
      <c r="AU50454" s="60"/>
      <c r="AV50454" s="60"/>
      <c r="AW50454" s="60"/>
      <c r="AX50454" s="60"/>
      <c r="AY50454" s="60"/>
      <c r="AZ50454" s="60"/>
      <c r="BA50454" s="60"/>
      <c r="BB50454" s="60"/>
      <c r="BC50454" s="61"/>
    </row>
    <row r="50455" spans="43:55">
      <c r="AQ50455" s="64"/>
      <c r="AR50455" s="64"/>
      <c r="AS50455" s="60"/>
      <c r="AT50455" s="60"/>
      <c r="AU50455" s="60"/>
      <c r="AV50455" s="60"/>
      <c r="AW50455" s="60"/>
      <c r="AX50455" s="60"/>
      <c r="AY50455" s="60"/>
      <c r="AZ50455" s="60"/>
      <c r="BA50455" s="60"/>
      <c r="BB50455" s="60"/>
      <c r="BC50455" s="61"/>
    </row>
    <row r="50456" spans="43:55">
      <c r="AQ50456" s="64"/>
      <c r="AR50456" s="64"/>
      <c r="AS50456" s="60"/>
      <c r="AT50456" s="60"/>
      <c r="AU50456" s="60"/>
      <c r="AV50456" s="60"/>
      <c r="AW50456" s="60"/>
      <c r="AX50456" s="60"/>
      <c r="AY50456" s="60"/>
      <c r="AZ50456" s="60"/>
      <c r="BA50456" s="60"/>
      <c r="BB50456" s="60"/>
      <c r="BC50456" s="61"/>
    </row>
    <row r="50457" spans="43:55">
      <c r="AQ50457" s="64"/>
      <c r="AR50457" s="64"/>
      <c r="AS50457" s="60"/>
      <c r="AT50457" s="60"/>
      <c r="AU50457" s="60"/>
      <c r="AV50457" s="60"/>
      <c r="AW50457" s="60"/>
      <c r="AX50457" s="60"/>
      <c r="AY50457" s="60"/>
      <c r="AZ50457" s="60"/>
      <c r="BA50457" s="60"/>
      <c r="BB50457" s="60"/>
      <c r="BC50457" s="61"/>
    </row>
    <row r="50458" spans="43:55">
      <c r="AQ50458" s="64"/>
      <c r="AR50458" s="64"/>
      <c r="AS50458" s="60"/>
      <c r="AT50458" s="60"/>
      <c r="AU50458" s="60"/>
      <c r="AV50458" s="60"/>
      <c r="AW50458" s="60"/>
      <c r="AX50458" s="60"/>
      <c r="AY50458" s="60"/>
      <c r="AZ50458" s="60"/>
      <c r="BA50458" s="60"/>
      <c r="BB50458" s="60"/>
      <c r="BC50458" s="61"/>
    </row>
    <row r="50459" spans="43:55">
      <c r="AQ50459" s="64"/>
      <c r="AR50459" s="64"/>
      <c r="AS50459" s="60"/>
      <c r="AT50459" s="60"/>
      <c r="AU50459" s="60"/>
      <c r="AV50459" s="60"/>
      <c r="AW50459" s="60"/>
      <c r="AX50459" s="60"/>
      <c r="AY50459" s="60"/>
      <c r="AZ50459" s="60"/>
      <c r="BA50459" s="60"/>
      <c r="BB50459" s="60"/>
      <c r="BC50459" s="61"/>
    </row>
    <row r="50460" spans="43:55">
      <c r="AQ50460" s="64"/>
      <c r="AR50460" s="64"/>
      <c r="AS50460" s="60"/>
      <c r="AT50460" s="60"/>
      <c r="AU50460" s="60"/>
      <c r="AV50460" s="60"/>
      <c r="AW50460" s="60"/>
      <c r="AX50460" s="60"/>
      <c r="AY50460" s="60"/>
      <c r="AZ50460" s="60"/>
      <c r="BA50460" s="60"/>
      <c r="BB50460" s="60"/>
      <c r="BC50460" s="61"/>
    </row>
    <row r="50461" spans="43:55">
      <c r="AQ50461" s="64"/>
      <c r="AR50461" s="64"/>
      <c r="AS50461" s="60"/>
      <c r="AT50461" s="60"/>
      <c r="AU50461" s="60"/>
      <c r="AV50461" s="60"/>
      <c r="AW50461" s="60"/>
      <c r="AX50461" s="60"/>
      <c r="AY50461" s="60"/>
      <c r="AZ50461" s="60"/>
      <c r="BA50461" s="60"/>
      <c r="BB50461" s="60"/>
      <c r="BC50461" s="61"/>
    </row>
    <row r="50462" spans="43:55">
      <c r="AQ50462" s="64"/>
      <c r="AR50462" s="64"/>
      <c r="AS50462" s="60"/>
      <c r="AT50462" s="60"/>
      <c r="AU50462" s="60"/>
      <c r="AV50462" s="60"/>
      <c r="AW50462" s="60"/>
      <c r="AX50462" s="60"/>
      <c r="AY50462" s="60"/>
      <c r="AZ50462" s="60"/>
      <c r="BA50462" s="60"/>
      <c r="BB50462" s="60"/>
      <c r="BC50462" s="61"/>
    </row>
    <row r="50463" spans="43:55">
      <c r="AQ50463" s="64"/>
      <c r="AR50463" s="64"/>
      <c r="AS50463" s="60"/>
      <c r="AT50463" s="60"/>
      <c r="AU50463" s="60"/>
      <c r="AV50463" s="60"/>
      <c r="AW50463" s="60"/>
      <c r="AX50463" s="60"/>
      <c r="AY50463" s="60"/>
      <c r="AZ50463" s="60"/>
      <c r="BA50463" s="60"/>
      <c r="BB50463" s="60"/>
      <c r="BC50463" s="61"/>
    </row>
    <row r="50464" spans="43:55">
      <c r="AQ50464" s="64"/>
      <c r="AR50464" s="64"/>
      <c r="AS50464" s="60"/>
      <c r="AT50464" s="60"/>
      <c r="AU50464" s="60"/>
      <c r="AV50464" s="60"/>
      <c r="AW50464" s="60"/>
      <c r="AX50464" s="60"/>
      <c r="AY50464" s="60"/>
      <c r="AZ50464" s="60"/>
      <c r="BA50464" s="60"/>
      <c r="BB50464" s="60"/>
      <c r="BC50464" s="61"/>
    </row>
    <row r="50465" spans="43:55">
      <c r="AQ50465" s="64"/>
      <c r="AR50465" s="64"/>
      <c r="AS50465" s="60"/>
      <c r="AT50465" s="60"/>
      <c r="AU50465" s="60"/>
      <c r="AV50465" s="60"/>
      <c r="AW50465" s="60"/>
      <c r="AX50465" s="60"/>
      <c r="AY50465" s="60"/>
      <c r="AZ50465" s="60"/>
      <c r="BA50465" s="60"/>
      <c r="BB50465" s="60"/>
      <c r="BC50465" s="61"/>
    </row>
    <row r="50466" spans="43:55">
      <c r="AQ50466" s="64"/>
      <c r="AR50466" s="64"/>
      <c r="AS50466" s="60"/>
      <c r="AT50466" s="60"/>
      <c r="AU50466" s="60"/>
      <c r="AV50466" s="60"/>
      <c r="AW50466" s="60"/>
      <c r="AX50466" s="60"/>
      <c r="AY50466" s="60"/>
      <c r="AZ50466" s="60"/>
      <c r="BA50466" s="60"/>
      <c r="BB50466" s="60"/>
      <c r="BC50466" s="61"/>
    </row>
    <row r="50467" spans="43:55">
      <c r="AQ50467" s="64"/>
      <c r="AR50467" s="64"/>
      <c r="AS50467" s="60"/>
      <c r="AT50467" s="60"/>
      <c r="AU50467" s="60"/>
      <c r="AV50467" s="60"/>
      <c r="AW50467" s="60"/>
      <c r="AX50467" s="60"/>
      <c r="AY50467" s="60"/>
      <c r="AZ50467" s="60"/>
      <c r="BA50467" s="60"/>
      <c r="BB50467" s="60"/>
      <c r="BC50467" s="61"/>
    </row>
    <row r="50468" spans="43:55">
      <c r="AQ50468" s="64"/>
      <c r="AR50468" s="64"/>
      <c r="AS50468" s="60"/>
      <c r="AT50468" s="60"/>
      <c r="AU50468" s="60"/>
      <c r="AV50468" s="60"/>
      <c r="AW50468" s="60"/>
      <c r="AX50468" s="60"/>
      <c r="AY50468" s="60"/>
      <c r="AZ50468" s="60"/>
      <c r="BA50468" s="60"/>
      <c r="BB50468" s="60"/>
      <c r="BC50468" s="61"/>
    </row>
    <row r="50469" spans="43:55">
      <c r="AQ50469" s="64"/>
      <c r="AR50469" s="64"/>
      <c r="AS50469" s="60"/>
      <c r="AT50469" s="60"/>
      <c r="AU50469" s="60"/>
      <c r="AV50469" s="60"/>
      <c r="AW50469" s="60"/>
      <c r="AX50469" s="60"/>
      <c r="AY50469" s="60"/>
      <c r="AZ50469" s="60"/>
      <c r="BA50469" s="60"/>
      <c r="BB50469" s="60"/>
      <c r="BC50469" s="61"/>
    </row>
    <row r="50470" spans="43:55">
      <c r="AQ50470" s="64"/>
      <c r="AR50470" s="64"/>
      <c r="AS50470" s="60"/>
      <c r="AT50470" s="60"/>
      <c r="AU50470" s="60"/>
      <c r="AV50470" s="60"/>
      <c r="AW50470" s="60"/>
      <c r="AX50470" s="60"/>
      <c r="AY50470" s="60"/>
      <c r="AZ50470" s="60"/>
      <c r="BA50470" s="60"/>
      <c r="BB50470" s="60"/>
      <c r="BC50470" s="61"/>
    </row>
    <row r="50471" spans="43:55">
      <c r="AQ50471" s="64"/>
      <c r="AR50471" s="64"/>
      <c r="AS50471" s="60"/>
      <c r="AT50471" s="60"/>
      <c r="AU50471" s="60"/>
      <c r="AV50471" s="60"/>
      <c r="AW50471" s="60"/>
      <c r="AX50471" s="60"/>
      <c r="AY50471" s="60"/>
      <c r="AZ50471" s="60"/>
      <c r="BA50471" s="60"/>
      <c r="BB50471" s="60"/>
      <c r="BC50471" s="61"/>
    </row>
    <row r="50472" spans="43:55">
      <c r="AQ50472" s="64"/>
      <c r="AR50472" s="64"/>
      <c r="AS50472" s="60"/>
      <c r="AT50472" s="60"/>
      <c r="AU50472" s="60"/>
      <c r="AV50472" s="60"/>
      <c r="AW50472" s="60"/>
      <c r="AX50472" s="60"/>
      <c r="AY50472" s="60"/>
      <c r="AZ50472" s="60"/>
      <c r="BA50472" s="60"/>
      <c r="BB50472" s="60"/>
      <c r="BC50472" s="61"/>
    </row>
    <row r="50473" spans="43:55">
      <c r="AQ50473" s="64"/>
      <c r="AR50473" s="64"/>
      <c r="AS50473" s="60"/>
      <c r="AT50473" s="60"/>
      <c r="AU50473" s="60"/>
      <c r="AV50473" s="60"/>
      <c r="AW50473" s="60"/>
      <c r="AX50473" s="60"/>
      <c r="AY50473" s="60"/>
      <c r="AZ50473" s="60"/>
      <c r="BA50473" s="60"/>
      <c r="BB50473" s="60"/>
      <c r="BC50473" s="61"/>
    </row>
    <row r="50474" spans="43:55">
      <c r="AQ50474" s="64"/>
      <c r="AR50474" s="64"/>
      <c r="AS50474" s="60"/>
      <c r="AT50474" s="60"/>
      <c r="AU50474" s="60"/>
      <c r="AV50474" s="60"/>
      <c r="AW50474" s="60"/>
      <c r="AX50474" s="60"/>
      <c r="AY50474" s="60"/>
      <c r="AZ50474" s="60"/>
      <c r="BA50474" s="60"/>
      <c r="BB50474" s="60"/>
      <c r="BC50474" s="61"/>
    </row>
    <row r="50475" spans="43:55">
      <c r="AQ50475" s="64"/>
      <c r="AR50475" s="64"/>
      <c r="AS50475" s="60"/>
      <c r="AT50475" s="60"/>
      <c r="AU50475" s="60"/>
      <c r="AV50475" s="60"/>
      <c r="AW50475" s="60"/>
      <c r="AX50475" s="60"/>
      <c r="AY50475" s="60"/>
      <c r="AZ50475" s="60"/>
      <c r="BA50475" s="60"/>
      <c r="BB50475" s="60"/>
      <c r="BC50475" s="61"/>
    </row>
    <row r="50476" spans="43:55">
      <c r="AQ50476" s="64"/>
      <c r="AR50476" s="64"/>
      <c r="AS50476" s="60"/>
      <c r="AT50476" s="60"/>
      <c r="AU50476" s="60"/>
      <c r="AV50476" s="60"/>
      <c r="AW50476" s="60"/>
      <c r="AX50476" s="60"/>
      <c r="AY50476" s="60"/>
      <c r="AZ50476" s="60"/>
      <c r="BA50476" s="60"/>
      <c r="BB50476" s="60"/>
      <c r="BC50476" s="61"/>
    </row>
    <row r="50477" spans="43:55">
      <c r="AQ50477" s="64"/>
      <c r="AR50477" s="64"/>
      <c r="AS50477" s="60"/>
      <c r="AT50477" s="60"/>
      <c r="AU50477" s="60"/>
      <c r="AV50477" s="60"/>
      <c r="AW50477" s="60"/>
      <c r="AX50477" s="60"/>
      <c r="AY50477" s="60"/>
      <c r="AZ50477" s="60"/>
      <c r="BA50477" s="60"/>
      <c r="BB50477" s="60"/>
      <c r="BC50477" s="61"/>
    </row>
    <row r="50478" spans="43:55">
      <c r="AQ50478" s="64"/>
      <c r="AR50478" s="64"/>
      <c r="AS50478" s="60"/>
      <c r="AT50478" s="60"/>
      <c r="AU50478" s="60"/>
      <c r="AV50478" s="60"/>
      <c r="AW50478" s="60"/>
      <c r="AX50478" s="60"/>
      <c r="AY50478" s="60"/>
      <c r="AZ50478" s="60"/>
      <c r="BA50478" s="60"/>
      <c r="BB50478" s="60"/>
      <c r="BC50478" s="61"/>
    </row>
    <row r="50479" spans="43:55">
      <c r="AQ50479" s="64"/>
      <c r="AR50479" s="64"/>
      <c r="AS50479" s="60"/>
      <c r="AT50479" s="60"/>
      <c r="AU50479" s="60"/>
      <c r="AV50479" s="60"/>
      <c r="AW50479" s="60"/>
      <c r="AX50479" s="60"/>
      <c r="AY50479" s="60"/>
      <c r="AZ50479" s="60"/>
      <c r="BA50479" s="60"/>
      <c r="BB50479" s="60"/>
      <c r="BC50479" s="61"/>
    </row>
    <row r="50480" spans="43:55">
      <c r="AQ50480" s="64"/>
      <c r="AR50480" s="64"/>
      <c r="AS50480" s="60"/>
      <c r="AT50480" s="60"/>
      <c r="AU50480" s="60"/>
      <c r="AV50480" s="60"/>
      <c r="AW50480" s="60"/>
      <c r="AX50480" s="60"/>
      <c r="AY50480" s="60"/>
      <c r="AZ50480" s="60"/>
      <c r="BA50480" s="60"/>
      <c r="BB50480" s="60"/>
      <c r="BC50480" s="61"/>
    </row>
    <row r="50481" spans="43:55">
      <c r="AQ50481" s="64"/>
      <c r="AR50481" s="64"/>
      <c r="AS50481" s="60"/>
      <c r="AT50481" s="60"/>
      <c r="AU50481" s="60"/>
      <c r="AV50481" s="60"/>
      <c r="AW50481" s="60"/>
      <c r="AX50481" s="60"/>
      <c r="AY50481" s="60"/>
      <c r="AZ50481" s="60"/>
      <c r="BA50481" s="60"/>
      <c r="BB50481" s="60"/>
      <c r="BC50481" s="61"/>
    </row>
    <row r="50482" spans="43:55">
      <c r="AQ50482" s="64"/>
      <c r="AR50482" s="64"/>
      <c r="AS50482" s="60"/>
      <c r="AT50482" s="60"/>
      <c r="AU50482" s="60"/>
      <c r="AV50482" s="60"/>
      <c r="AW50482" s="60"/>
      <c r="AX50482" s="60"/>
      <c r="AY50482" s="60"/>
      <c r="AZ50482" s="60"/>
      <c r="BA50482" s="60"/>
      <c r="BB50482" s="60"/>
      <c r="BC50482" s="61"/>
    </row>
    <row r="50483" spans="43:55">
      <c r="AQ50483" s="64"/>
      <c r="AR50483" s="64"/>
      <c r="AS50483" s="60"/>
      <c r="AT50483" s="60"/>
      <c r="AU50483" s="60"/>
      <c r="AV50483" s="60"/>
      <c r="AW50483" s="60"/>
      <c r="AX50483" s="60"/>
      <c r="AY50483" s="60"/>
      <c r="AZ50483" s="60"/>
      <c r="BA50483" s="60"/>
      <c r="BB50483" s="60"/>
      <c r="BC50483" s="61"/>
    </row>
    <row r="50484" spans="43:55">
      <c r="AQ50484" s="64"/>
      <c r="AR50484" s="64"/>
      <c r="AS50484" s="60"/>
      <c r="AT50484" s="60"/>
      <c r="AU50484" s="60"/>
      <c r="AV50484" s="60"/>
      <c r="AW50484" s="60"/>
      <c r="AX50484" s="60"/>
      <c r="AY50484" s="60"/>
      <c r="AZ50484" s="60"/>
      <c r="BA50484" s="60"/>
      <c r="BB50484" s="60"/>
      <c r="BC50484" s="61"/>
    </row>
    <row r="50485" spans="43:55">
      <c r="AQ50485" s="64"/>
      <c r="AR50485" s="64"/>
      <c r="AS50485" s="60"/>
      <c r="AT50485" s="60"/>
      <c r="AU50485" s="60"/>
      <c r="AV50485" s="60"/>
      <c r="AW50485" s="60"/>
      <c r="AX50485" s="60"/>
      <c r="AY50485" s="60"/>
      <c r="AZ50485" s="60"/>
      <c r="BA50485" s="60"/>
      <c r="BB50485" s="60"/>
      <c r="BC50485" s="61"/>
    </row>
    <row r="50486" spans="43:55">
      <c r="AQ50486" s="64"/>
      <c r="AR50486" s="64"/>
      <c r="AS50486" s="60"/>
      <c r="AT50486" s="60"/>
      <c r="AU50486" s="60"/>
      <c r="AV50486" s="60"/>
      <c r="AW50486" s="60"/>
      <c r="AX50486" s="60"/>
      <c r="AY50486" s="60"/>
      <c r="AZ50486" s="60"/>
      <c r="BA50486" s="60"/>
      <c r="BB50486" s="60"/>
      <c r="BC50486" s="61"/>
    </row>
    <row r="50487" spans="43:55">
      <c r="AQ50487" s="64"/>
      <c r="AR50487" s="64"/>
      <c r="AS50487" s="60"/>
      <c r="AT50487" s="60"/>
      <c r="AU50487" s="60"/>
      <c r="AV50487" s="60"/>
      <c r="AW50487" s="60"/>
      <c r="AX50487" s="60"/>
      <c r="AY50487" s="60"/>
      <c r="AZ50487" s="60"/>
      <c r="BA50487" s="60"/>
      <c r="BB50487" s="60"/>
      <c r="BC50487" s="61"/>
    </row>
    <row r="50488" spans="43:55">
      <c r="AQ50488" s="64"/>
      <c r="AR50488" s="64"/>
      <c r="AS50488" s="60"/>
      <c r="AT50488" s="60"/>
      <c r="AU50488" s="60"/>
      <c r="AV50488" s="60"/>
      <c r="AW50488" s="60"/>
      <c r="AX50488" s="60"/>
      <c r="AY50488" s="60"/>
      <c r="AZ50488" s="60"/>
      <c r="BA50488" s="60"/>
      <c r="BB50488" s="60"/>
      <c r="BC50488" s="61"/>
    </row>
    <row r="50489" spans="43:55">
      <c r="AQ50489" s="64"/>
      <c r="AR50489" s="64"/>
      <c r="AS50489" s="60"/>
      <c r="AT50489" s="60"/>
      <c r="AU50489" s="60"/>
      <c r="AV50489" s="60"/>
      <c r="AW50489" s="60"/>
      <c r="AX50489" s="60"/>
      <c r="AY50489" s="60"/>
      <c r="AZ50489" s="60"/>
      <c r="BA50489" s="60"/>
      <c r="BB50489" s="60"/>
      <c r="BC50489" s="61"/>
    </row>
    <row r="50490" spans="43:55">
      <c r="AQ50490" s="64"/>
      <c r="AR50490" s="64"/>
      <c r="AS50490" s="60"/>
      <c r="AT50490" s="60"/>
      <c r="AU50490" s="60"/>
      <c r="AV50490" s="60"/>
      <c r="AW50490" s="60"/>
      <c r="AX50490" s="60"/>
      <c r="AY50490" s="60"/>
      <c r="AZ50490" s="60"/>
      <c r="BA50490" s="60"/>
      <c r="BB50490" s="60"/>
      <c r="BC50490" s="61"/>
    </row>
    <row r="50491" spans="43:55">
      <c r="AQ50491" s="64"/>
      <c r="AR50491" s="64"/>
      <c r="AS50491" s="60"/>
      <c r="AT50491" s="60"/>
      <c r="AU50491" s="60"/>
      <c r="AV50491" s="60"/>
      <c r="AW50491" s="60"/>
      <c r="AX50491" s="60"/>
      <c r="AY50491" s="60"/>
      <c r="AZ50491" s="60"/>
      <c r="BA50491" s="60"/>
      <c r="BB50491" s="60"/>
      <c r="BC50491" s="61"/>
    </row>
    <row r="50492" spans="43:55">
      <c r="AQ50492" s="64"/>
      <c r="AR50492" s="64"/>
      <c r="AS50492" s="60"/>
      <c r="AT50492" s="60"/>
      <c r="AU50492" s="60"/>
      <c r="AV50492" s="60"/>
      <c r="AW50492" s="60"/>
      <c r="AX50492" s="60"/>
      <c r="AY50492" s="60"/>
      <c r="AZ50492" s="60"/>
      <c r="BA50492" s="60"/>
      <c r="BB50492" s="60"/>
      <c r="BC50492" s="61"/>
    </row>
    <row r="50493" spans="43:55">
      <c r="AQ50493" s="64"/>
      <c r="AR50493" s="64"/>
      <c r="AS50493" s="60"/>
      <c r="AT50493" s="60"/>
      <c r="AU50493" s="60"/>
      <c r="AV50493" s="60"/>
      <c r="AW50493" s="60"/>
      <c r="AX50493" s="60"/>
      <c r="AY50493" s="60"/>
      <c r="AZ50493" s="60"/>
      <c r="BA50493" s="60"/>
      <c r="BB50493" s="60"/>
      <c r="BC50493" s="61"/>
    </row>
    <row r="50494" spans="43:55">
      <c r="AQ50494" s="64"/>
      <c r="AR50494" s="64"/>
      <c r="AS50494" s="60"/>
      <c r="AT50494" s="60"/>
      <c r="AU50494" s="60"/>
      <c r="AV50494" s="60"/>
      <c r="AW50494" s="60"/>
      <c r="AX50494" s="60"/>
      <c r="AY50494" s="60"/>
      <c r="AZ50494" s="60"/>
      <c r="BA50494" s="60"/>
      <c r="BB50494" s="60"/>
      <c r="BC50494" s="61"/>
    </row>
    <row r="50495" spans="43:55">
      <c r="AQ50495" s="64"/>
      <c r="AR50495" s="64"/>
      <c r="AS50495" s="60"/>
      <c r="AT50495" s="60"/>
      <c r="AU50495" s="60"/>
      <c r="AV50495" s="60"/>
      <c r="AW50495" s="60"/>
      <c r="AX50495" s="60"/>
      <c r="AY50495" s="60"/>
      <c r="AZ50495" s="60"/>
      <c r="BA50495" s="60"/>
      <c r="BB50495" s="60"/>
      <c r="BC50495" s="61"/>
    </row>
    <row r="50496" spans="43:55">
      <c r="AQ50496" s="64"/>
      <c r="AR50496" s="64"/>
      <c r="AS50496" s="60"/>
      <c r="AT50496" s="60"/>
      <c r="AU50496" s="60"/>
      <c r="AV50496" s="60"/>
      <c r="AW50496" s="60"/>
      <c r="AX50496" s="60"/>
      <c r="AY50496" s="60"/>
      <c r="AZ50496" s="60"/>
      <c r="BA50496" s="60"/>
      <c r="BB50496" s="60"/>
      <c r="BC50496" s="61"/>
    </row>
    <row r="50497" spans="43:55">
      <c r="AQ50497" s="64"/>
      <c r="AR50497" s="64"/>
      <c r="AS50497" s="60"/>
      <c r="AT50497" s="60"/>
      <c r="AU50497" s="60"/>
      <c r="AV50497" s="60"/>
      <c r="AW50497" s="60"/>
      <c r="AX50497" s="60"/>
      <c r="AY50497" s="60"/>
      <c r="AZ50497" s="60"/>
      <c r="BA50497" s="60"/>
      <c r="BB50497" s="60"/>
      <c r="BC50497" s="61"/>
    </row>
    <row r="50498" spans="43:55">
      <c r="AQ50498" s="64"/>
      <c r="AR50498" s="64"/>
      <c r="AS50498" s="60"/>
      <c r="AT50498" s="60"/>
      <c r="AU50498" s="60"/>
      <c r="AV50498" s="60"/>
      <c r="AW50498" s="60"/>
      <c r="AX50498" s="60"/>
      <c r="AY50498" s="60"/>
      <c r="AZ50498" s="60"/>
      <c r="BA50498" s="60"/>
      <c r="BB50498" s="60"/>
      <c r="BC50498" s="61"/>
    </row>
    <row r="50499" spans="43:55">
      <c r="AQ50499" s="64"/>
      <c r="AR50499" s="64"/>
      <c r="AS50499" s="60"/>
      <c r="AT50499" s="60"/>
      <c r="AU50499" s="60"/>
      <c r="AV50499" s="60"/>
      <c r="AW50499" s="60"/>
      <c r="AX50499" s="60"/>
      <c r="AY50499" s="60"/>
      <c r="AZ50499" s="60"/>
      <c r="BA50499" s="60"/>
      <c r="BB50499" s="60"/>
      <c r="BC50499" s="61"/>
    </row>
    <row r="50500" spans="43:55">
      <c r="AQ50500" s="64"/>
      <c r="AR50500" s="64"/>
      <c r="AS50500" s="60"/>
      <c r="AT50500" s="60"/>
      <c r="AU50500" s="60"/>
      <c r="AV50500" s="60"/>
      <c r="AW50500" s="60"/>
      <c r="AX50500" s="60"/>
      <c r="AY50500" s="60"/>
      <c r="AZ50500" s="60"/>
      <c r="BA50500" s="60"/>
      <c r="BB50500" s="60"/>
      <c r="BC50500" s="61"/>
    </row>
    <row r="50501" spans="43:55">
      <c r="AQ50501" s="64"/>
      <c r="AR50501" s="64"/>
      <c r="AS50501" s="60"/>
      <c r="AT50501" s="60"/>
      <c r="AU50501" s="60"/>
      <c r="AV50501" s="60"/>
      <c r="AW50501" s="60"/>
      <c r="AX50501" s="60"/>
      <c r="AY50501" s="60"/>
      <c r="AZ50501" s="60"/>
      <c r="BA50501" s="60"/>
      <c r="BB50501" s="60"/>
      <c r="BC50501" s="61"/>
    </row>
    <row r="50502" spans="43:55">
      <c r="AQ50502" s="64"/>
      <c r="AR50502" s="64"/>
      <c r="AS50502" s="60"/>
      <c r="AT50502" s="60"/>
      <c r="AU50502" s="60"/>
      <c r="AV50502" s="60"/>
      <c r="AW50502" s="60"/>
      <c r="AX50502" s="60"/>
      <c r="AY50502" s="60"/>
      <c r="AZ50502" s="60"/>
      <c r="BA50502" s="60"/>
      <c r="BB50502" s="60"/>
      <c r="BC50502" s="61"/>
    </row>
    <row r="50503" spans="43:55">
      <c r="AQ50503" s="64"/>
      <c r="AR50503" s="64"/>
      <c r="AS50503" s="60"/>
      <c r="AT50503" s="60"/>
      <c r="AU50503" s="60"/>
      <c r="AV50503" s="60"/>
      <c r="AW50503" s="60"/>
      <c r="AX50503" s="60"/>
      <c r="AY50503" s="60"/>
      <c r="AZ50503" s="60"/>
      <c r="BA50503" s="60"/>
      <c r="BB50503" s="60"/>
      <c r="BC50503" s="61"/>
    </row>
    <row r="50504" spans="43:55">
      <c r="AQ50504" s="64"/>
      <c r="AR50504" s="64"/>
      <c r="AS50504" s="60"/>
      <c r="AT50504" s="60"/>
      <c r="AU50504" s="60"/>
      <c r="AV50504" s="60"/>
      <c r="AW50504" s="60"/>
      <c r="AX50504" s="60"/>
      <c r="AY50504" s="60"/>
      <c r="AZ50504" s="60"/>
      <c r="BA50504" s="60"/>
      <c r="BB50504" s="60"/>
      <c r="BC50504" s="61"/>
    </row>
    <row r="50505" spans="43:55">
      <c r="AQ50505" s="64"/>
      <c r="AR50505" s="64"/>
      <c r="AS50505" s="60"/>
      <c r="AT50505" s="60"/>
      <c r="AU50505" s="60"/>
      <c r="AV50505" s="60"/>
      <c r="AW50505" s="60"/>
      <c r="AX50505" s="60"/>
      <c r="AY50505" s="60"/>
      <c r="AZ50505" s="60"/>
      <c r="BA50505" s="60"/>
      <c r="BB50505" s="60"/>
      <c r="BC50505" s="61"/>
    </row>
    <row r="50506" spans="43:55">
      <c r="AQ50506" s="64"/>
      <c r="AR50506" s="64"/>
      <c r="AS50506" s="60"/>
      <c r="AT50506" s="60"/>
      <c r="AU50506" s="60"/>
      <c r="AV50506" s="60"/>
      <c r="AW50506" s="60"/>
      <c r="AX50506" s="60"/>
      <c r="AY50506" s="60"/>
      <c r="AZ50506" s="60"/>
      <c r="BA50506" s="60"/>
      <c r="BB50506" s="60"/>
      <c r="BC50506" s="61"/>
    </row>
    <row r="50507" spans="43:55">
      <c r="AQ50507" s="64"/>
      <c r="AR50507" s="64"/>
      <c r="AS50507" s="60"/>
      <c r="AT50507" s="60"/>
      <c r="AU50507" s="60"/>
      <c r="AV50507" s="60"/>
      <c r="AW50507" s="60"/>
      <c r="AX50507" s="60"/>
      <c r="AY50507" s="60"/>
      <c r="AZ50507" s="60"/>
      <c r="BA50507" s="60"/>
      <c r="BB50507" s="60"/>
      <c r="BC50507" s="61"/>
    </row>
    <row r="50508" spans="43:55">
      <c r="AQ50508" s="64"/>
      <c r="AR50508" s="64"/>
      <c r="AS50508" s="60"/>
      <c r="AT50508" s="60"/>
      <c r="AU50508" s="60"/>
      <c r="AV50508" s="60"/>
      <c r="AW50508" s="60"/>
      <c r="AX50508" s="60"/>
      <c r="AY50508" s="60"/>
      <c r="AZ50508" s="60"/>
      <c r="BA50508" s="60"/>
      <c r="BB50508" s="60"/>
      <c r="BC50508" s="61"/>
    </row>
    <row r="50509" spans="43:55">
      <c r="AQ50509" s="64"/>
      <c r="AR50509" s="64"/>
      <c r="AS50509" s="60"/>
      <c r="AT50509" s="60"/>
      <c r="AU50509" s="60"/>
      <c r="AV50509" s="60"/>
      <c r="AW50509" s="60"/>
      <c r="AX50509" s="60"/>
      <c r="AY50509" s="60"/>
      <c r="AZ50509" s="60"/>
      <c r="BA50509" s="60"/>
      <c r="BB50509" s="60"/>
      <c r="BC50509" s="61"/>
    </row>
    <row r="50510" spans="43:55">
      <c r="AQ50510" s="64"/>
      <c r="AR50510" s="64"/>
      <c r="AS50510" s="60"/>
      <c r="AT50510" s="60"/>
      <c r="AU50510" s="60"/>
      <c r="AV50510" s="60"/>
      <c r="AW50510" s="60"/>
      <c r="AX50510" s="60"/>
      <c r="AY50510" s="60"/>
      <c r="AZ50510" s="60"/>
      <c r="BA50510" s="60"/>
      <c r="BB50510" s="60"/>
      <c r="BC50510" s="61"/>
    </row>
    <row r="50511" spans="43:55">
      <c r="AQ50511" s="64"/>
      <c r="AR50511" s="64"/>
      <c r="AS50511" s="60"/>
      <c r="AT50511" s="60"/>
      <c r="AU50511" s="60"/>
      <c r="AV50511" s="60"/>
      <c r="AW50511" s="60"/>
      <c r="AX50511" s="60"/>
      <c r="AY50511" s="60"/>
      <c r="AZ50511" s="60"/>
      <c r="BA50511" s="60"/>
      <c r="BB50511" s="60"/>
      <c r="BC50511" s="61"/>
    </row>
    <row r="50512" spans="43:55">
      <c r="AQ50512" s="64"/>
      <c r="AR50512" s="64"/>
      <c r="AS50512" s="60"/>
      <c r="AT50512" s="60"/>
      <c r="AU50512" s="60"/>
      <c r="AV50512" s="60"/>
      <c r="AW50512" s="60"/>
      <c r="AX50512" s="60"/>
      <c r="AY50512" s="60"/>
      <c r="AZ50512" s="60"/>
      <c r="BA50512" s="60"/>
      <c r="BB50512" s="60"/>
      <c r="BC50512" s="61"/>
    </row>
    <row r="50513" spans="43:55">
      <c r="AQ50513" s="64"/>
      <c r="AR50513" s="64"/>
      <c r="AS50513" s="60"/>
      <c r="AT50513" s="60"/>
      <c r="AU50513" s="60"/>
      <c r="AV50513" s="60"/>
      <c r="AW50513" s="60"/>
      <c r="AX50513" s="60"/>
      <c r="AY50513" s="60"/>
      <c r="AZ50513" s="60"/>
      <c r="BA50513" s="60"/>
      <c r="BB50513" s="60"/>
      <c r="BC50513" s="61"/>
    </row>
    <row r="50514" spans="43:55">
      <c r="AQ50514" s="64"/>
      <c r="AR50514" s="64"/>
      <c r="AS50514" s="60"/>
      <c r="AT50514" s="60"/>
      <c r="AU50514" s="60"/>
      <c r="AV50514" s="60"/>
      <c r="AW50514" s="60"/>
      <c r="AX50514" s="60"/>
      <c r="AY50514" s="60"/>
      <c r="AZ50514" s="60"/>
      <c r="BA50514" s="60"/>
      <c r="BB50514" s="60"/>
      <c r="BC50514" s="61"/>
    </row>
    <row r="50515" spans="43:55">
      <c r="AQ50515" s="64"/>
      <c r="AR50515" s="64"/>
      <c r="AS50515" s="60"/>
      <c r="AT50515" s="60"/>
      <c r="AU50515" s="60"/>
      <c r="AV50515" s="60"/>
      <c r="AW50515" s="60"/>
      <c r="AX50515" s="60"/>
      <c r="AY50515" s="60"/>
      <c r="AZ50515" s="60"/>
      <c r="BA50515" s="60"/>
      <c r="BB50515" s="60"/>
      <c r="BC50515" s="61"/>
    </row>
    <row r="50516" spans="43:55">
      <c r="AQ50516" s="64"/>
      <c r="AR50516" s="64"/>
      <c r="AS50516" s="60"/>
      <c r="AT50516" s="60"/>
      <c r="AU50516" s="60"/>
      <c r="AV50516" s="60"/>
      <c r="AW50516" s="60"/>
      <c r="AX50516" s="60"/>
      <c r="AY50516" s="60"/>
      <c r="AZ50516" s="60"/>
      <c r="BA50516" s="60"/>
      <c r="BB50516" s="60"/>
      <c r="BC50516" s="61"/>
    </row>
    <row r="50517" spans="43:55">
      <c r="AQ50517" s="64"/>
      <c r="AR50517" s="64"/>
      <c r="AS50517" s="60"/>
      <c r="AT50517" s="60"/>
      <c r="AU50517" s="60"/>
      <c r="AV50517" s="60"/>
      <c r="AW50517" s="60"/>
      <c r="AX50517" s="60"/>
      <c r="AY50517" s="60"/>
      <c r="AZ50517" s="60"/>
      <c r="BA50517" s="60"/>
      <c r="BB50517" s="60"/>
      <c r="BC50517" s="61"/>
    </row>
    <row r="50518" spans="43:55">
      <c r="AQ50518" s="64"/>
      <c r="AR50518" s="64"/>
      <c r="AS50518" s="60"/>
      <c r="AT50518" s="60"/>
      <c r="AU50518" s="60"/>
      <c r="AV50518" s="60"/>
      <c r="AW50518" s="60"/>
      <c r="AX50518" s="60"/>
      <c r="AY50518" s="60"/>
      <c r="AZ50518" s="60"/>
      <c r="BA50518" s="60"/>
      <c r="BB50518" s="60"/>
      <c r="BC50518" s="61"/>
    </row>
    <row r="50519" spans="43:55">
      <c r="AQ50519" s="64"/>
      <c r="AR50519" s="64"/>
      <c r="AS50519" s="60"/>
      <c r="AT50519" s="60"/>
      <c r="AU50519" s="60"/>
      <c r="AV50519" s="60"/>
      <c r="AW50519" s="60"/>
      <c r="AX50519" s="60"/>
      <c r="AY50519" s="60"/>
      <c r="AZ50519" s="60"/>
      <c r="BA50519" s="60"/>
      <c r="BB50519" s="60"/>
      <c r="BC50519" s="61"/>
    </row>
    <row r="50520" spans="43:55">
      <c r="AQ50520" s="64"/>
      <c r="AR50520" s="64"/>
      <c r="AS50520" s="60"/>
      <c r="AT50520" s="60"/>
      <c r="AU50520" s="60"/>
      <c r="AV50520" s="60"/>
      <c r="AW50520" s="60"/>
      <c r="AX50520" s="60"/>
      <c r="AY50520" s="60"/>
      <c r="AZ50520" s="60"/>
      <c r="BA50520" s="60"/>
      <c r="BB50520" s="60"/>
      <c r="BC50520" s="61"/>
    </row>
    <row r="50521" spans="43:55">
      <c r="AQ50521" s="64"/>
      <c r="AR50521" s="64"/>
      <c r="AS50521" s="60"/>
      <c r="AT50521" s="60"/>
      <c r="AU50521" s="60"/>
      <c r="AV50521" s="60"/>
      <c r="AW50521" s="60"/>
      <c r="AX50521" s="60"/>
      <c r="AY50521" s="60"/>
      <c r="AZ50521" s="60"/>
      <c r="BA50521" s="60"/>
      <c r="BB50521" s="60"/>
      <c r="BC50521" s="61"/>
    </row>
    <row r="50522" spans="43:55">
      <c r="AQ50522" s="64"/>
      <c r="AR50522" s="64"/>
      <c r="AS50522" s="60"/>
      <c r="AT50522" s="60"/>
      <c r="AU50522" s="60"/>
      <c r="AV50522" s="60"/>
      <c r="AW50522" s="60"/>
      <c r="AX50522" s="60"/>
      <c r="AY50522" s="60"/>
      <c r="AZ50522" s="60"/>
      <c r="BA50522" s="60"/>
      <c r="BB50522" s="60"/>
      <c r="BC50522" s="61"/>
    </row>
    <row r="50523" spans="43:55">
      <c r="AQ50523" s="64"/>
      <c r="AR50523" s="64"/>
      <c r="AS50523" s="60"/>
      <c r="AT50523" s="60"/>
      <c r="AU50523" s="60"/>
      <c r="AV50523" s="60"/>
      <c r="AW50523" s="60"/>
      <c r="AX50523" s="60"/>
      <c r="AY50523" s="60"/>
      <c r="AZ50523" s="60"/>
      <c r="BA50523" s="60"/>
      <c r="BB50523" s="60"/>
      <c r="BC50523" s="61"/>
    </row>
    <row r="50524" spans="43:55">
      <c r="AQ50524" s="64"/>
      <c r="AR50524" s="64"/>
      <c r="AS50524" s="60"/>
      <c r="AT50524" s="60"/>
      <c r="AU50524" s="60"/>
      <c r="AV50524" s="60"/>
      <c r="AW50524" s="60"/>
      <c r="AX50524" s="60"/>
      <c r="AY50524" s="60"/>
      <c r="AZ50524" s="60"/>
      <c r="BA50524" s="60"/>
      <c r="BB50524" s="60"/>
      <c r="BC50524" s="61"/>
    </row>
    <row r="50525" spans="43:55">
      <c r="AQ50525" s="64"/>
      <c r="AR50525" s="64"/>
      <c r="AS50525" s="60"/>
      <c r="AT50525" s="60"/>
      <c r="AU50525" s="60"/>
      <c r="AV50525" s="60"/>
      <c r="AW50525" s="60"/>
      <c r="AX50525" s="60"/>
      <c r="AY50525" s="60"/>
      <c r="AZ50525" s="60"/>
      <c r="BA50525" s="60"/>
      <c r="BB50525" s="60"/>
      <c r="BC50525" s="61"/>
    </row>
    <row r="50526" spans="43:55">
      <c r="AQ50526" s="64"/>
      <c r="AR50526" s="64"/>
      <c r="AS50526" s="60"/>
      <c r="AT50526" s="60"/>
      <c r="AU50526" s="60"/>
      <c r="AV50526" s="60"/>
      <c r="AW50526" s="60"/>
      <c r="AX50526" s="60"/>
      <c r="AY50526" s="60"/>
      <c r="AZ50526" s="60"/>
      <c r="BA50526" s="60"/>
      <c r="BB50526" s="60"/>
      <c r="BC50526" s="61"/>
    </row>
    <row r="50527" spans="43:55">
      <c r="AQ50527" s="64"/>
      <c r="AR50527" s="64"/>
      <c r="AS50527" s="60"/>
      <c r="AT50527" s="60"/>
      <c r="AU50527" s="60"/>
      <c r="AV50527" s="60"/>
      <c r="AW50527" s="60"/>
      <c r="AX50527" s="60"/>
      <c r="AY50527" s="60"/>
      <c r="AZ50527" s="60"/>
      <c r="BA50527" s="60"/>
      <c r="BB50527" s="60"/>
      <c r="BC50527" s="61"/>
    </row>
    <row r="50528" spans="43:55">
      <c r="AQ50528" s="64"/>
      <c r="AR50528" s="64"/>
      <c r="AS50528" s="60"/>
      <c r="AT50528" s="60"/>
      <c r="AU50528" s="60"/>
      <c r="AV50528" s="60"/>
      <c r="AW50528" s="60"/>
      <c r="AX50528" s="60"/>
      <c r="AY50528" s="60"/>
      <c r="AZ50528" s="60"/>
      <c r="BA50528" s="60"/>
      <c r="BB50528" s="60"/>
      <c r="BC50528" s="61"/>
    </row>
    <row r="50529" spans="43:55">
      <c r="AQ50529" s="64"/>
      <c r="AR50529" s="64"/>
      <c r="AS50529" s="60"/>
      <c r="AT50529" s="60"/>
      <c r="AU50529" s="60"/>
      <c r="AV50529" s="60"/>
      <c r="AW50529" s="60"/>
      <c r="AX50529" s="60"/>
      <c r="AY50529" s="60"/>
      <c r="AZ50529" s="60"/>
      <c r="BA50529" s="60"/>
      <c r="BB50529" s="60"/>
      <c r="BC50529" s="61"/>
    </row>
    <row r="50530" spans="43:55">
      <c r="AQ50530" s="64"/>
      <c r="AR50530" s="64"/>
      <c r="AS50530" s="60"/>
      <c r="AT50530" s="60"/>
      <c r="AU50530" s="60"/>
      <c r="AV50530" s="60"/>
      <c r="AW50530" s="60"/>
      <c r="AX50530" s="60"/>
      <c r="AY50530" s="60"/>
      <c r="AZ50530" s="60"/>
      <c r="BA50530" s="60"/>
      <c r="BB50530" s="60"/>
      <c r="BC50530" s="61"/>
    </row>
    <row r="50531" spans="43:55">
      <c r="AQ50531" s="64"/>
      <c r="AR50531" s="64"/>
      <c r="AS50531" s="60"/>
      <c r="AT50531" s="60"/>
      <c r="AU50531" s="60"/>
      <c r="AV50531" s="60"/>
      <c r="AW50531" s="60"/>
      <c r="AX50531" s="60"/>
      <c r="AY50531" s="60"/>
      <c r="AZ50531" s="60"/>
      <c r="BA50531" s="60"/>
      <c r="BB50531" s="60"/>
      <c r="BC50531" s="61"/>
    </row>
    <row r="50532" spans="43:55">
      <c r="AQ50532" s="64"/>
      <c r="AR50532" s="64"/>
      <c r="AS50532" s="60"/>
      <c r="AT50532" s="60"/>
      <c r="AU50532" s="60"/>
      <c r="AV50532" s="60"/>
      <c r="AW50532" s="60"/>
      <c r="AX50532" s="60"/>
      <c r="AY50532" s="60"/>
      <c r="AZ50532" s="60"/>
      <c r="BA50532" s="60"/>
      <c r="BB50532" s="60"/>
      <c r="BC50532" s="61"/>
    </row>
    <row r="50533" spans="43:55">
      <c r="AQ50533" s="64"/>
      <c r="AR50533" s="64"/>
      <c r="AS50533" s="60"/>
      <c r="AT50533" s="60"/>
      <c r="AU50533" s="60"/>
      <c r="AV50533" s="60"/>
      <c r="AW50533" s="60"/>
      <c r="AX50533" s="60"/>
      <c r="AY50533" s="60"/>
      <c r="AZ50533" s="60"/>
      <c r="BA50533" s="60"/>
      <c r="BB50533" s="60"/>
      <c r="BC50533" s="61"/>
    </row>
    <row r="50534" spans="43:55">
      <c r="AQ50534" s="64"/>
      <c r="AR50534" s="64"/>
      <c r="AS50534" s="60"/>
      <c r="AT50534" s="60"/>
      <c r="AU50534" s="60"/>
      <c r="AV50534" s="60"/>
      <c r="AW50534" s="60"/>
      <c r="AX50534" s="60"/>
      <c r="AY50534" s="60"/>
      <c r="AZ50534" s="60"/>
      <c r="BA50534" s="60"/>
      <c r="BB50534" s="60"/>
      <c r="BC50534" s="61"/>
    </row>
    <row r="50535" spans="43:55">
      <c r="AQ50535" s="64"/>
      <c r="AR50535" s="64"/>
      <c r="AS50535" s="60"/>
      <c r="AT50535" s="60"/>
      <c r="AU50535" s="60"/>
      <c r="AV50535" s="60"/>
      <c r="AW50535" s="60"/>
      <c r="AX50535" s="60"/>
      <c r="AY50535" s="60"/>
      <c r="AZ50535" s="60"/>
      <c r="BA50535" s="60"/>
      <c r="BB50535" s="60"/>
      <c r="BC50535" s="61"/>
    </row>
    <row r="50536" spans="43:55">
      <c r="AQ50536" s="64"/>
      <c r="AR50536" s="64"/>
      <c r="AS50536" s="60"/>
      <c r="AT50536" s="60"/>
      <c r="AU50536" s="60"/>
      <c r="AV50536" s="60"/>
      <c r="AW50536" s="60"/>
      <c r="AX50536" s="60"/>
      <c r="AY50536" s="60"/>
      <c r="AZ50536" s="60"/>
      <c r="BA50536" s="60"/>
      <c r="BB50536" s="60"/>
      <c r="BC50536" s="61"/>
    </row>
    <row r="50537" spans="43:55">
      <c r="AQ50537" s="64"/>
      <c r="AR50537" s="64"/>
      <c r="AS50537" s="60"/>
      <c r="AT50537" s="60"/>
      <c r="AU50537" s="60"/>
      <c r="AV50537" s="60"/>
      <c r="AW50537" s="60"/>
      <c r="AX50537" s="60"/>
      <c r="AY50537" s="60"/>
      <c r="AZ50537" s="60"/>
      <c r="BA50537" s="60"/>
      <c r="BB50537" s="60"/>
      <c r="BC50537" s="61"/>
    </row>
    <row r="50538" spans="43:55">
      <c r="AQ50538" s="64"/>
      <c r="AR50538" s="64"/>
      <c r="AS50538" s="60"/>
      <c r="AT50538" s="60"/>
      <c r="AU50538" s="60"/>
      <c r="AV50538" s="60"/>
      <c r="AW50538" s="60"/>
      <c r="AX50538" s="60"/>
      <c r="AY50538" s="60"/>
      <c r="AZ50538" s="60"/>
      <c r="BA50538" s="60"/>
      <c r="BB50538" s="60"/>
      <c r="BC50538" s="61"/>
    </row>
    <row r="50539" spans="43:55">
      <c r="AQ50539" s="64"/>
      <c r="AR50539" s="64"/>
      <c r="AS50539" s="60"/>
      <c r="AT50539" s="60"/>
      <c r="AU50539" s="60"/>
      <c r="AV50539" s="60"/>
      <c r="AW50539" s="60"/>
      <c r="AX50539" s="60"/>
      <c r="AY50539" s="60"/>
      <c r="AZ50539" s="60"/>
      <c r="BA50539" s="60"/>
      <c r="BB50539" s="60"/>
      <c r="BC50539" s="61"/>
    </row>
    <row r="50540" spans="43:55">
      <c r="AQ50540" s="64"/>
      <c r="AR50540" s="64"/>
      <c r="AS50540" s="60"/>
      <c r="AT50540" s="60"/>
      <c r="AU50540" s="60"/>
      <c r="AV50540" s="60"/>
      <c r="AW50540" s="60"/>
      <c r="AX50540" s="60"/>
      <c r="AY50540" s="60"/>
      <c r="AZ50540" s="60"/>
      <c r="BA50540" s="60"/>
      <c r="BB50540" s="60"/>
      <c r="BC50540" s="61"/>
    </row>
    <row r="50541" spans="43:55">
      <c r="AQ50541" s="64"/>
      <c r="AR50541" s="64"/>
      <c r="AS50541" s="60"/>
      <c r="AT50541" s="60"/>
      <c r="AU50541" s="60"/>
      <c r="AV50541" s="60"/>
      <c r="AW50541" s="60"/>
      <c r="AX50541" s="60"/>
      <c r="AY50541" s="60"/>
      <c r="AZ50541" s="60"/>
      <c r="BA50541" s="60"/>
      <c r="BB50541" s="60"/>
      <c r="BC50541" s="61"/>
    </row>
    <row r="50542" spans="43:55">
      <c r="AQ50542" s="64"/>
      <c r="AR50542" s="64"/>
      <c r="AS50542" s="60"/>
      <c r="AT50542" s="60"/>
      <c r="AU50542" s="60"/>
      <c r="AV50542" s="60"/>
      <c r="AW50542" s="60"/>
      <c r="AX50542" s="60"/>
      <c r="AY50542" s="60"/>
      <c r="AZ50542" s="60"/>
      <c r="BA50542" s="60"/>
      <c r="BB50542" s="60"/>
      <c r="BC50542" s="61"/>
    </row>
    <row r="50543" spans="43:55">
      <c r="AQ50543" s="64"/>
      <c r="AR50543" s="64"/>
      <c r="AS50543" s="60"/>
      <c r="AT50543" s="60"/>
      <c r="AU50543" s="60"/>
      <c r="AV50543" s="60"/>
      <c r="AW50543" s="60"/>
      <c r="AX50543" s="60"/>
      <c r="AY50543" s="60"/>
      <c r="AZ50543" s="60"/>
      <c r="BA50543" s="60"/>
      <c r="BB50543" s="60"/>
      <c r="BC50543" s="61"/>
    </row>
    <row r="50544" spans="43:55">
      <c r="AQ50544" s="64"/>
      <c r="AR50544" s="64"/>
      <c r="AS50544" s="60"/>
      <c r="AT50544" s="60"/>
      <c r="AU50544" s="60"/>
      <c r="AV50544" s="60"/>
      <c r="AW50544" s="60"/>
      <c r="AX50544" s="60"/>
      <c r="AY50544" s="60"/>
      <c r="AZ50544" s="60"/>
      <c r="BA50544" s="60"/>
      <c r="BB50544" s="60"/>
      <c r="BC50544" s="61"/>
    </row>
    <row r="50545" spans="43:55">
      <c r="AQ50545" s="64"/>
      <c r="AR50545" s="64"/>
      <c r="AS50545" s="60"/>
      <c r="AT50545" s="60"/>
      <c r="AU50545" s="60"/>
      <c r="AV50545" s="60"/>
      <c r="AW50545" s="60"/>
      <c r="AX50545" s="60"/>
      <c r="AY50545" s="60"/>
      <c r="AZ50545" s="60"/>
      <c r="BA50545" s="60"/>
      <c r="BB50545" s="60"/>
      <c r="BC50545" s="61"/>
    </row>
    <row r="50546" spans="43:55">
      <c r="AQ50546" s="64"/>
      <c r="AR50546" s="64"/>
      <c r="AS50546" s="60"/>
      <c r="AT50546" s="60"/>
      <c r="AU50546" s="60"/>
      <c r="AV50546" s="60"/>
      <c r="AW50546" s="60"/>
      <c r="AX50546" s="60"/>
      <c r="AY50546" s="60"/>
      <c r="AZ50546" s="60"/>
      <c r="BA50546" s="60"/>
      <c r="BB50546" s="60"/>
      <c r="BC50546" s="61"/>
    </row>
    <row r="50547" spans="43:55">
      <c r="AQ50547" s="64"/>
      <c r="AR50547" s="64"/>
      <c r="AS50547" s="60"/>
      <c r="AT50547" s="60"/>
      <c r="AU50547" s="60"/>
      <c r="AV50547" s="60"/>
      <c r="AW50547" s="60"/>
      <c r="AX50547" s="60"/>
      <c r="AY50547" s="60"/>
      <c r="AZ50547" s="60"/>
      <c r="BA50547" s="60"/>
      <c r="BB50547" s="60"/>
      <c r="BC50547" s="61"/>
    </row>
    <row r="50548" spans="43:55">
      <c r="AQ50548" s="64"/>
      <c r="AR50548" s="64"/>
      <c r="AS50548" s="60"/>
      <c r="AT50548" s="60"/>
      <c r="AU50548" s="60"/>
      <c r="AV50548" s="60"/>
      <c r="AW50548" s="60"/>
      <c r="AX50548" s="60"/>
      <c r="AY50548" s="60"/>
      <c r="AZ50548" s="60"/>
      <c r="BA50548" s="60"/>
      <c r="BB50548" s="60"/>
      <c r="BC50548" s="61"/>
    </row>
    <row r="50549" spans="43:55">
      <c r="AQ50549" s="64"/>
      <c r="AR50549" s="64"/>
      <c r="AS50549" s="60"/>
      <c r="AT50549" s="60"/>
      <c r="AU50549" s="60"/>
      <c r="AV50549" s="60"/>
      <c r="AW50549" s="60"/>
      <c r="AX50549" s="60"/>
      <c r="AY50549" s="60"/>
      <c r="AZ50549" s="60"/>
      <c r="BA50549" s="60"/>
      <c r="BB50549" s="60"/>
      <c r="BC50549" s="61"/>
    </row>
    <row r="50550" spans="43:55">
      <c r="AQ50550" s="64"/>
      <c r="AR50550" s="64"/>
      <c r="AS50550" s="60"/>
      <c r="AT50550" s="60"/>
      <c r="AU50550" s="60"/>
      <c r="AV50550" s="60"/>
      <c r="AW50550" s="60"/>
      <c r="AX50550" s="60"/>
      <c r="AY50550" s="60"/>
      <c r="AZ50550" s="60"/>
      <c r="BA50550" s="60"/>
      <c r="BB50550" s="60"/>
      <c r="BC50550" s="61"/>
    </row>
    <row r="50551" spans="43:55">
      <c r="AQ50551" s="64"/>
      <c r="AR50551" s="64"/>
      <c r="AS50551" s="60"/>
      <c r="AT50551" s="60"/>
      <c r="AU50551" s="60"/>
      <c r="AV50551" s="60"/>
      <c r="AW50551" s="60"/>
      <c r="AX50551" s="60"/>
      <c r="AY50551" s="60"/>
      <c r="AZ50551" s="60"/>
      <c r="BA50551" s="60"/>
      <c r="BB50551" s="60"/>
      <c r="BC50551" s="61"/>
    </row>
    <row r="50552" spans="43:55">
      <c r="AQ50552" s="64"/>
      <c r="AR50552" s="64"/>
      <c r="AS50552" s="60"/>
      <c r="AT50552" s="60"/>
      <c r="AU50552" s="60"/>
      <c r="AV50552" s="60"/>
      <c r="AW50552" s="60"/>
      <c r="AX50552" s="60"/>
      <c r="AY50552" s="60"/>
      <c r="AZ50552" s="60"/>
      <c r="BA50552" s="60"/>
      <c r="BB50552" s="60"/>
      <c r="BC50552" s="61"/>
    </row>
    <row r="50553" spans="43:55">
      <c r="AQ50553" s="64"/>
      <c r="AR50553" s="64"/>
      <c r="AS50553" s="60"/>
      <c r="AT50553" s="60"/>
      <c r="AU50553" s="60"/>
      <c r="AV50553" s="60"/>
      <c r="AW50553" s="60"/>
      <c r="AX50553" s="60"/>
      <c r="AY50553" s="60"/>
      <c r="AZ50553" s="60"/>
      <c r="BA50553" s="60"/>
      <c r="BB50553" s="60"/>
      <c r="BC50553" s="61"/>
    </row>
    <row r="50554" spans="43:55">
      <c r="AQ50554" s="64"/>
      <c r="AR50554" s="64"/>
      <c r="AS50554" s="60"/>
      <c r="AT50554" s="60"/>
      <c r="AU50554" s="60"/>
      <c r="AV50554" s="60"/>
      <c r="AW50554" s="60"/>
      <c r="AX50554" s="60"/>
      <c r="AY50554" s="60"/>
      <c r="AZ50554" s="60"/>
      <c r="BA50554" s="60"/>
      <c r="BB50554" s="60"/>
      <c r="BC50554" s="61"/>
    </row>
    <row r="50555" spans="43:55">
      <c r="AQ50555" s="64"/>
      <c r="AR50555" s="64"/>
      <c r="AS50555" s="60"/>
      <c r="AT50555" s="60"/>
      <c r="AU50555" s="60"/>
      <c r="AV50555" s="60"/>
      <c r="AW50555" s="60"/>
      <c r="AX50555" s="60"/>
      <c r="AY50555" s="60"/>
      <c r="AZ50555" s="60"/>
      <c r="BA50555" s="60"/>
      <c r="BB50555" s="60"/>
      <c r="BC50555" s="61"/>
    </row>
    <row r="50556" spans="43:55">
      <c r="AQ50556" s="64"/>
      <c r="AR50556" s="64"/>
      <c r="AS50556" s="60"/>
      <c r="AT50556" s="60"/>
      <c r="AU50556" s="60"/>
      <c r="AV50556" s="60"/>
      <c r="AW50556" s="60"/>
      <c r="AX50556" s="60"/>
      <c r="AY50556" s="60"/>
      <c r="AZ50556" s="60"/>
      <c r="BA50556" s="60"/>
      <c r="BB50556" s="60"/>
      <c r="BC50556" s="61"/>
    </row>
    <row r="50557" spans="43:55">
      <c r="AQ50557" s="64"/>
      <c r="AR50557" s="64"/>
      <c r="AS50557" s="60"/>
      <c r="AT50557" s="60"/>
      <c r="AU50557" s="60"/>
      <c r="AV50557" s="60"/>
      <c r="AW50557" s="60"/>
      <c r="AX50557" s="60"/>
      <c r="AY50557" s="60"/>
      <c r="AZ50557" s="60"/>
      <c r="BA50557" s="60"/>
      <c r="BB50557" s="60"/>
      <c r="BC50557" s="61"/>
    </row>
    <row r="50558" spans="43:55">
      <c r="AQ50558" s="64"/>
      <c r="AR50558" s="64"/>
      <c r="AS50558" s="60"/>
      <c r="AT50558" s="60"/>
      <c r="AU50558" s="60"/>
      <c r="AV50558" s="60"/>
      <c r="AW50558" s="60"/>
      <c r="AX50558" s="60"/>
      <c r="AY50558" s="60"/>
      <c r="AZ50558" s="60"/>
      <c r="BA50558" s="60"/>
      <c r="BB50558" s="60"/>
      <c r="BC50558" s="61"/>
    </row>
    <row r="50559" spans="43:55">
      <c r="AQ50559" s="64"/>
      <c r="AR50559" s="64"/>
      <c r="AS50559" s="60"/>
      <c r="AT50559" s="60"/>
      <c r="AU50559" s="60"/>
      <c r="AV50559" s="60"/>
      <c r="AW50559" s="60"/>
      <c r="AX50559" s="60"/>
      <c r="AY50559" s="60"/>
      <c r="AZ50559" s="60"/>
      <c r="BA50559" s="60"/>
      <c r="BB50559" s="60"/>
      <c r="BC50559" s="61"/>
    </row>
    <row r="50560" spans="43:55">
      <c r="AQ50560" s="64"/>
      <c r="AR50560" s="64"/>
      <c r="AS50560" s="60"/>
      <c r="AT50560" s="60"/>
      <c r="AU50560" s="60"/>
      <c r="AV50560" s="60"/>
      <c r="AW50560" s="60"/>
      <c r="AX50560" s="60"/>
      <c r="AY50560" s="60"/>
      <c r="AZ50560" s="60"/>
      <c r="BA50560" s="60"/>
      <c r="BB50560" s="60"/>
      <c r="BC50560" s="61"/>
    </row>
    <row r="50561" spans="43:55">
      <c r="AQ50561" s="64"/>
      <c r="AR50561" s="64"/>
      <c r="AS50561" s="60"/>
      <c r="AT50561" s="60"/>
      <c r="AU50561" s="60"/>
      <c r="AV50561" s="60"/>
      <c r="AW50561" s="60"/>
      <c r="AX50561" s="60"/>
      <c r="AY50561" s="60"/>
      <c r="AZ50561" s="60"/>
      <c r="BA50561" s="60"/>
      <c r="BB50561" s="60"/>
      <c r="BC50561" s="61"/>
    </row>
    <row r="50562" spans="43:55">
      <c r="AQ50562" s="64"/>
      <c r="AR50562" s="64"/>
      <c r="AS50562" s="60"/>
      <c r="AT50562" s="60"/>
      <c r="AU50562" s="60"/>
      <c r="AV50562" s="60"/>
      <c r="AW50562" s="60"/>
      <c r="AX50562" s="60"/>
      <c r="AY50562" s="60"/>
      <c r="AZ50562" s="60"/>
      <c r="BA50562" s="60"/>
      <c r="BB50562" s="60"/>
      <c r="BC50562" s="61"/>
    </row>
    <row r="50563" spans="43:55">
      <c r="AQ50563" s="64"/>
      <c r="AR50563" s="64"/>
      <c r="AS50563" s="60"/>
      <c r="AT50563" s="60"/>
      <c r="AU50563" s="60"/>
      <c r="AV50563" s="60"/>
      <c r="AW50563" s="60"/>
      <c r="AX50563" s="60"/>
      <c r="AY50563" s="60"/>
      <c r="AZ50563" s="60"/>
      <c r="BA50563" s="60"/>
      <c r="BB50563" s="60"/>
      <c r="BC50563" s="61"/>
    </row>
    <row r="50564" spans="43:55">
      <c r="AQ50564" s="64"/>
      <c r="AR50564" s="64"/>
      <c r="AS50564" s="60"/>
      <c r="AT50564" s="60"/>
      <c r="AU50564" s="60"/>
      <c r="AV50564" s="60"/>
      <c r="AW50564" s="60"/>
      <c r="AX50564" s="60"/>
      <c r="AY50564" s="60"/>
      <c r="AZ50564" s="60"/>
      <c r="BA50564" s="60"/>
      <c r="BB50564" s="60"/>
      <c r="BC50564" s="61"/>
    </row>
    <row r="50565" spans="43:55">
      <c r="AQ50565" s="64"/>
      <c r="AR50565" s="64"/>
      <c r="AS50565" s="60"/>
      <c r="AT50565" s="60"/>
      <c r="AU50565" s="60"/>
      <c r="AV50565" s="60"/>
      <c r="AW50565" s="60"/>
      <c r="AX50565" s="60"/>
      <c r="AY50565" s="60"/>
      <c r="AZ50565" s="60"/>
      <c r="BA50565" s="60"/>
      <c r="BB50565" s="60"/>
      <c r="BC50565" s="61"/>
    </row>
    <row r="50566" spans="43:55">
      <c r="AQ50566" s="64"/>
      <c r="AR50566" s="64"/>
      <c r="AS50566" s="60"/>
      <c r="AT50566" s="60"/>
      <c r="AU50566" s="60"/>
      <c r="AV50566" s="60"/>
      <c r="AW50566" s="60"/>
      <c r="AX50566" s="60"/>
      <c r="AY50566" s="60"/>
      <c r="AZ50566" s="60"/>
      <c r="BA50566" s="60"/>
      <c r="BB50566" s="60"/>
      <c r="BC50566" s="61"/>
    </row>
    <row r="50567" spans="43:55">
      <c r="AQ50567" s="64"/>
      <c r="AR50567" s="64"/>
      <c r="AS50567" s="60"/>
      <c r="AT50567" s="60"/>
      <c r="AU50567" s="60"/>
      <c r="AV50567" s="60"/>
      <c r="AW50567" s="60"/>
      <c r="AX50567" s="60"/>
      <c r="AY50567" s="60"/>
      <c r="AZ50567" s="60"/>
      <c r="BA50567" s="60"/>
      <c r="BB50567" s="60"/>
      <c r="BC50567" s="61"/>
    </row>
    <row r="50568" spans="43:55">
      <c r="AQ50568" s="64"/>
      <c r="AR50568" s="64"/>
      <c r="AS50568" s="60"/>
      <c r="AT50568" s="60"/>
      <c r="AU50568" s="60"/>
      <c r="AV50568" s="60"/>
      <c r="AW50568" s="60"/>
      <c r="AX50568" s="60"/>
      <c r="AY50568" s="60"/>
      <c r="AZ50568" s="60"/>
      <c r="BA50568" s="60"/>
      <c r="BB50568" s="60"/>
      <c r="BC50568" s="61"/>
    </row>
    <row r="50569" spans="43:55">
      <c r="AQ50569" s="64"/>
      <c r="AR50569" s="64"/>
      <c r="AS50569" s="60"/>
      <c r="AT50569" s="60"/>
      <c r="AU50569" s="60"/>
      <c r="AV50569" s="60"/>
      <c r="AW50569" s="60"/>
      <c r="AX50569" s="60"/>
      <c r="AY50569" s="60"/>
      <c r="AZ50569" s="60"/>
      <c r="BA50569" s="60"/>
      <c r="BB50569" s="60"/>
      <c r="BC50569" s="61"/>
    </row>
    <row r="50570" spans="43:55">
      <c r="AQ50570" s="64"/>
      <c r="AR50570" s="64"/>
      <c r="AS50570" s="60"/>
      <c r="AT50570" s="60"/>
      <c r="AU50570" s="60"/>
      <c r="AV50570" s="60"/>
      <c r="AW50570" s="60"/>
      <c r="AX50570" s="60"/>
      <c r="AY50570" s="60"/>
      <c r="AZ50570" s="60"/>
      <c r="BA50570" s="60"/>
      <c r="BB50570" s="60"/>
      <c r="BC50570" s="61"/>
    </row>
    <row r="50571" spans="43:55">
      <c r="AQ50571" s="64"/>
      <c r="AR50571" s="64"/>
      <c r="AS50571" s="60"/>
      <c r="AT50571" s="60"/>
      <c r="AU50571" s="60"/>
      <c r="AV50571" s="60"/>
      <c r="AW50571" s="60"/>
      <c r="AX50571" s="60"/>
      <c r="AY50571" s="60"/>
      <c r="AZ50571" s="60"/>
      <c r="BA50571" s="60"/>
      <c r="BB50571" s="60"/>
      <c r="BC50571" s="61"/>
    </row>
    <row r="50572" spans="43:55">
      <c r="AQ50572" s="64"/>
      <c r="AR50572" s="64"/>
      <c r="AS50572" s="60"/>
      <c r="AT50572" s="60"/>
      <c r="AU50572" s="60"/>
      <c r="AV50572" s="60"/>
      <c r="AW50572" s="60"/>
      <c r="AX50572" s="60"/>
      <c r="AY50572" s="60"/>
      <c r="AZ50572" s="60"/>
      <c r="BA50572" s="60"/>
      <c r="BB50572" s="60"/>
      <c r="BC50572" s="61"/>
    </row>
    <row r="50573" spans="43:55">
      <c r="AQ50573" s="64"/>
      <c r="AR50573" s="64"/>
      <c r="AS50573" s="60"/>
      <c r="AT50573" s="60"/>
      <c r="AU50573" s="60"/>
      <c r="AV50573" s="60"/>
      <c r="AW50573" s="60"/>
      <c r="AX50573" s="60"/>
      <c r="AY50573" s="60"/>
      <c r="AZ50573" s="60"/>
      <c r="BA50573" s="60"/>
      <c r="BB50573" s="60"/>
      <c r="BC50573" s="61"/>
    </row>
    <row r="50574" spans="43:55">
      <c r="AQ50574" s="64"/>
      <c r="AR50574" s="64"/>
      <c r="AS50574" s="60"/>
      <c r="AT50574" s="60"/>
      <c r="AU50574" s="60"/>
      <c r="AV50574" s="60"/>
      <c r="AW50574" s="60"/>
      <c r="AX50574" s="60"/>
      <c r="AY50574" s="60"/>
      <c r="AZ50574" s="60"/>
      <c r="BA50574" s="60"/>
      <c r="BB50574" s="60"/>
      <c r="BC50574" s="61"/>
    </row>
    <row r="50575" spans="43:55">
      <c r="AQ50575" s="64"/>
      <c r="AR50575" s="64"/>
      <c r="AS50575" s="60"/>
      <c r="AT50575" s="60"/>
      <c r="AU50575" s="60"/>
      <c r="AV50575" s="60"/>
      <c r="AW50575" s="60"/>
      <c r="AX50575" s="60"/>
      <c r="AY50575" s="60"/>
      <c r="AZ50575" s="60"/>
      <c r="BA50575" s="60"/>
      <c r="BB50575" s="60"/>
      <c r="BC50575" s="61"/>
    </row>
    <row r="50576" spans="43:55">
      <c r="AQ50576" s="64"/>
      <c r="AR50576" s="64"/>
      <c r="AS50576" s="60"/>
      <c r="AT50576" s="60"/>
      <c r="AU50576" s="60"/>
      <c r="AV50576" s="60"/>
      <c r="AW50576" s="60"/>
      <c r="AX50576" s="60"/>
      <c r="AY50576" s="60"/>
      <c r="AZ50576" s="60"/>
      <c r="BA50576" s="60"/>
      <c r="BB50576" s="60"/>
      <c r="BC50576" s="61"/>
    </row>
    <row r="50577" spans="43:55">
      <c r="AQ50577" s="64"/>
      <c r="AR50577" s="64"/>
      <c r="AS50577" s="60"/>
      <c r="AT50577" s="60"/>
      <c r="AU50577" s="60"/>
      <c r="AV50577" s="60"/>
      <c r="AW50577" s="60"/>
      <c r="AX50577" s="60"/>
      <c r="AY50577" s="60"/>
      <c r="AZ50577" s="60"/>
      <c r="BA50577" s="60"/>
      <c r="BB50577" s="60"/>
      <c r="BC50577" s="61"/>
    </row>
    <row r="50578" spans="43:55">
      <c r="AQ50578" s="64"/>
      <c r="AR50578" s="64"/>
      <c r="AS50578" s="60"/>
      <c r="AT50578" s="60"/>
      <c r="AU50578" s="60"/>
      <c r="AV50578" s="60"/>
      <c r="AW50578" s="60"/>
      <c r="AX50578" s="60"/>
      <c r="AY50578" s="60"/>
      <c r="AZ50578" s="60"/>
      <c r="BA50578" s="60"/>
      <c r="BB50578" s="60"/>
      <c r="BC50578" s="61"/>
    </row>
    <row r="50579" spans="43:55">
      <c r="AQ50579" s="64"/>
      <c r="AR50579" s="64"/>
      <c r="AS50579" s="60"/>
      <c r="AT50579" s="60"/>
      <c r="AU50579" s="60"/>
      <c r="AV50579" s="60"/>
      <c r="AW50579" s="60"/>
      <c r="AX50579" s="60"/>
      <c r="AY50579" s="60"/>
      <c r="AZ50579" s="60"/>
      <c r="BA50579" s="60"/>
      <c r="BB50579" s="60"/>
      <c r="BC50579" s="61"/>
    </row>
    <row r="50580" spans="43:55">
      <c r="AQ50580" s="64"/>
      <c r="AR50580" s="64"/>
      <c r="AS50580" s="60"/>
      <c r="AT50580" s="60"/>
      <c r="AU50580" s="60"/>
      <c r="AV50580" s="60"/>
      <c r="AW50580" s="60"/>
      <c r="AX50580" s="60"/>
      <c r="AY50580" s="60"/>
      <c r="AZ50580" s="60"/>
      <c r="BA50580" s="60"/>
      <c r="BB50580" s="60"/>
      <c r="BC50580" s="61"/>
    </row>
    <row r="50581" spans="43:55">
      <c r="AQ50581" s="64"/>
      <c r="AR50581" s="64"/>
      <c r="AS50581" s="60"/>
      <c r="AT50581" s="60"/>
      <c r="AU50581" s="60"/>
      <c r="AV50581" s="60"/>
      <c r="AW50581" s="60"/>
      <c r="AX50581" s="60"/>
      <c r="AY50581" s="60"/>
      <c r="AZ50581" s="60"/>
      <c r="BA50581" s="60"/>
      <c r="BB50581" s="60"/>
      <c r="BC50581" s="61"/>
    </row>
    <row r="50582" spans="43:55">
      <c r="AQ50582" s="64"/>
      <c r="AR50582" s="64"/>
      <c r="AS50582" s="60"/>
      <c r="AT50582" s="60"/>
      <c r="AU50582" s="60"/>
      <c r="AV50582" s="60"/>
      <c r="AW50582" s="60"/>
      <c r="AX50582" s="60"/>
      <c r="AY50582" s="60"/>
      <c r="AZ50582" s="60"/>
      <c r="BA50582" s="60"/>
      <c r="BB50582" s="60"/>
      <c r="BC50582" s="61"/>
    </row>
    <row r="50583" spans="43:55">
      <c r="AQ50583" s="64"/>
      <c r="AR50583" s="64"/>
      <c r="AS50583" s="60"/>
      <c r="AT50583" s="60"/>
      <c r="AU50583" s="60"/>
      <c r="AV50583" s="60"/>
      <c r="AW50583" s="60"/>
      <c r="AX50583" s="60"/>
      <c r="AY50583" s="60"/>
      <c r="AZ50583" s="60"/>
      <c r="BA50583" s="60"/>
      <c r="BB50583" s="60"/>
      <c r="BC50583" s="61"/>
    </row>
    <row r="50584" spans="43:55">
      <c r="AQ50584" s="64"/>
      <c r="AR50584" s="64"/>
      <c r="AS50584" s="60"/>
      <c r="AT50584" s="60"/>
      <c r="AU50584" s="60"/>
      <c r="AV50584" s="60"/>
      <c r="AW50584" s="60"/>
      <c r="AX50584" s="60"/>
      <c r="AY50584" s="60"/>
      <c r="AZ50584" s="60"/>
      <c r="BA50584" s="60"/>
      <c r="BB50584" s="60"/>
      <c r="BC50584" s="61"/>
    </row>
    <row r="50585" spans="43:55">
      <c r="AQ50585" s="64"/>
      <c r="AR50585" s="64"/>
      <c r="AS50585" s="60"/>
      <c r="AT50585" s="60"/>
      <c r="AU50585" s="60"/>
      <c r="AV50585" s="60"/>
      <c r="AW50585" s="60"/>
      <c r="AX50585" s="60"/>
      <c r="AY50585" s="60"/>
      <c r="AZ50585" s="60"/>
      <c r="BA50585" s="60"/>
      <c r="BB50585" s="60"/>
      <c r="BC50585" s="61"/>
    </row>
    <row r="50586" spans="43:55">
      <c r="AQ50586" s="64"/>
      <c r="AR50586" s="64"/>
      <c r="AS50586" s="60"/>
      <c r="AT50586" s="60"/>
      <c r="AU50586" s="60"/>
      <c r="AV50586" s="60"/>
      <c r="AW50586" s="60"/>
      <c r="AX50586" s="60"/>
      <c r="AY50586" s="60"/>
      <c r="AZ50586" s="60"/>
      <c r="BA50586" s="60"/>
      <c r="BB50586" s="60"/>
      <c r="BC50586" s="61"/>
    </row>
    <row r="50587" spans="43:55">
      <c r="AQ50587" s="64"/>
      <c r="AR50587" s="64"/>
      <c r="AS50587" s="60"/>
      <c r="AT50587" s="60"/>
      <c r="AU50587" s="60"/>
      <c r="AV50587" s="60"/>
      <c r="AW50587" s="60"/>
      <c r="AX50587" s="60"/>
      <c r="AY50587" s="60"/>
      <c r="AZ50587" s="60"/>
      <c r="BA50587" s="60"/>
      <c r="BB50587" s="60"/>
      <c r="BC50587" s="61"/>
    </row>
    <row r="50588" spans="43:55">
      <c r="AQ50588" s="64"/>
      <c r="AR50588" s="64"/>
      <c r="AS50588" s="60"/>
      <c r="AT50588" s="60"/>
      <c r="AU50588" s="60"/>
      <c r="AV50588" s="60"/>
      <c r="AW50588" s="60"/>
      <c r="AX50588" s="60"/>
      <c r="AY50588" s="60"/>
      <c r="AZ50588" s="60"/>
      <c r="BA50588" s="60"/>
      <c r="BB50588" s="60"/>
      <c r="BC50588" s="61"/>
    </row>
    <row r="50589" spans="43:55">
      <c r="AQ50589" s="64"/>
      <c r="AR50589" s="64"/>
      <c r="AS50589" s="60"/>
      <c r="AT50589" s="60"/>
      <c r="AU50589" s="60"/>
      <c r="AV50589" s="60"/>
      <c r="AW50589" s="60"/>
      <c r="AX50589" s="60"/>
      <c r="AY50589" s="60"/>
      <c r="AZ50589" s="60"/>
      <c r="BA50589" s="60"/>
      <c r="BB50589" s="60"/>
      <c r="BC50589" s="61"/>
    </row>
    <row r="50590" spans="43:55">
      <c r="AQ50590" s="64"/>
      <c r="AR50590" s="64"/>
      <c r="AS50590" s="60"/>
      <c r="AT50590" s="60"/>
      <c r="AU50590" s="60"/>
      <c r="AV50590" s="60"/>
      <c r="AW50590" s="60"/>
      <c r="AX50590" s="60"/>
      <c r="AY50590" s="60"/>
      <c r="AZ50590" s="60"/>
      <c r="BA50590" s="60"/>
      <c r="BB50590" s="60"/>
      <c r="BC50590" s="61"/>
    </row>
    <row r="50591" spans="43:55">
      <c r="AQ50591" s="64"/>
      <c r="AR50591" s="64"/>
      <c r="AS50591" s="60"/>
      <c r="AT50591" s="60"/>
      <c r="AU50591" s="60"/>
      <c r="AV50591" s="60"/>
      <c r="AW50591" s="60"/>
      <c r="AX50591" s="60"/>
      <c r="AY50591" s="60"/>
      <c r="AZ50591" s="60"/>
      <c r="BA50591" s="60"/>
      <c r="BB50591" s="60"/>
      <c r="BC50591" s="61"/>
    </row>
    <row r="50592" spans="43:55">
      <c r="AQ50592" s="64"/>
      <c r="AR50592" s="64"/>
      <c r="AS50592" s="60"/>
      <c r="AT50592" s="60"/>
      <c r="AU50592" s="60"/>
      <c r="AV50592" s="60"/>
      <c r="AW50592" s="60"/>
      <c r="AX50592" s="60"/>
      <c r="AY50592" s="60"/>
      <c r="AZ50592" s="60"/>
      <c r="BA50592" s="60"/>
      <c r="BB50592" s="60"/>
      <c r="BC50592" s="61"/>
    </row>
    <row r="50593" spans="43:55">
      <c r="AQ50593" s="64"/>
      <c r="AR50593" s="64"/>
      <c r="AS50593" s="60"/>
      <c r="AT50593" s="60"/>
      <c r="AU50593" s="60"/>
      <c r="AV50593" s="60"/>
      <c r="AW50593" s="60"/>
      <c r="AX50593" s="60"/>
      <c r="AY50593" s="60"/>
      <c r="AZ50593" s="60"/>
      <c r="BA50593" s="60"/>
      <c r="BB50593" s="60"/>
      <c r="BC50593" s="61"/>
    </row>
    <row r="50594" spans="43:55">
      <c r="AQ50594" s="64"/>
      <c r="AR50594" s="64"/>
      <c r="AS50594" s="60"/>
      <c r="AT50594" s="60"/>
      <c r="AU50594" s="60"/>
      <c r="AV50594" s="60"/>
      <c r="AW50594" s="60"/>
      <c r="AX50594" s="60"/>
      <c r="AY50594" s="60"/>
      <c r="AZ50594" s="60"/>
      <c r="BA50594" s="60"/>
      <c r="BB50594" s="60"/>
      <c r="BC50594" s="61"/>
    </row>
    <row r="50595" spans="43:55">
      <c r="AQ50595" s="64"/>
      <c r="AR50595" s="64"/>
      <c r="AS50595" s="60"/>
      <c r="AT50595" s="60"/>
      <c r="AU50595" s="60"/>
      <c r="AV50595" s="60"/>
      <c r="AW50595" s="60"/>
      <c r="AX50595" s="60"/>
      <c r="AY50595" s="60"/>
      <c r="AZ50595" s="60"/>
      <c r="BA50595" s="60"/>
      <c r="BB50595" s="60"/>
      <c r="BC50595" s="61"/>
    </row>
    <row r="50596" spans="43:55">
      <c r="AQ50596" s="64"/>
      <c r="AR50596" s="64"/>
      <c r="AS50596" s="60"/>
      <c r="AT50596" s="60"/>
      <c r="AU50596" s="60"/>
      <c r="AV50596" s="60"/>
      <c r="AW50596" s="60"/>
      <c r="AX50596" s="60"/>
      <c r="AY50596" s="60"/>
      <c r="AZ50596" s="60"/>
      <c r="BA50596" s="60"/>
      <c r="BB50596" s="60"/>
      <c r="BC50596" s="61"/>
    </row>
    <row r="50597" spans="43:55">
      <c r="AQ50597" s="64"/>
      <c r="AR50597" s="64"/>
      <c r="AS50597" s="60"/>
      <c r="AT50597" s="60"/>
      <c r="AU50597" s="60"/>
      <c r="AV50597" s="60"/>
      <c r="AW50597" s="60"/>
      <c r="AX50597" s="60"/>
      <c r="AY50597" s="60"/>
      <c r="AZ50597" s="60"/>
      <c r="BA50597" s="60"/>
      <c r="BB50597" s="60"/>
      <c r="BC50597" s="61"/>
    </row>
    <row r="50598" spans="43:55">
      <c r="AQ50598" s="64"/>
      <c r="AR50598" s="64"/>
      <c r="AS50598" s="60"/>
      <c r="AT50598" s="60"/>
      <c r="AU50598" s="60"/>
      <c r="AV50598" s="60"/>
      <c r="AW50598" s="60"/>
      <c r="AX50598" s="60"/>
      <c r="AY50598" s="60"/>
      <c r="AZ50598" s="60"/>
      <c r="BA50598" s="60"/>
      <c r="BB50598" s="60"/>
      <c r="BC50598" s="61"/>
    </row>
    <row r="50599" spans="43:55">
      <c r="AQ50599" s="64"/>
      <c r="AR50599" s="64"/>
      <c r="AS50599" s="60"/>
      <c r="AT50599" s="60"/>
      <c r="AU50599" s="60"/>
      <c r="AV50599" s="60"/>
      <c r="AW50599" s="60"/>
      <c r="AX50599" s="60"/>
      <c r="AY50599" s="60"/>
      <c r="AZ50599" s="60"/>
      <c r="BA50599" s="60"/>
      <c r="BB50599" s="60"/>
      <c r="BC50599" s="61"/>
    </row>
    <row r="50600" spans="43:55">
      <c r="AQ50600" s="64"/>
      <c r="AR50600" s="64"/>
      <c r="AS50600" s="60"/>
      <c r="AT50600" s="60"/>
      <c r="AU50600" s="60"/>
      <c r="AV50600" s="60"/>
      <c r="AW50600" s="60"/>
      <c r="AX50600" s="60"/>
      <c r="AY50600" s="60"/>
      <c r="AZ50600" s="60"/>
      <c r="BA50600" s="60"/>
      <c r="BB50600" s="60"/>
      <c r="BC50600" s="61"/>
    </row>
    <row r="50601" spans="43:55">
      <c r="AQ50601" s="64"/>
      <c r="AR50601" s="64"/>
      <c r="AS50601" s="60"/>
      <c r="AT50601" s="60"/>
      <c r="AU50601" s="60"/>
      <c r="AV50601" s="60"/>
      <c r="AW50601" s="60"/>
      <c r="AX50601" s="60"/>
      <c r="AY50601" s="60"/>
      <c r="AZ50601" s="60"/>
      <c r="BA50601" s="60"/>
      <c r="BB50601" s="60"/>
      <c r="BC50601" s="61"/>
    </row>
    <row r="50602" spans="43:55">
      <c r="AQ50602" s="64"/>
      <c r="AR50602" s="64"/>
      <c r="AS50602" s="60"/>
      <c r="AT50602" s="60"/>
      <c r="AU50602" s="60"/>
      <c r="AV50602" s="60"/>
      <c r="AW50602" s="60"/>
      <c r="AX50602" s="60"/>
      <c r="AY50602" s="60"/>
      <c r="AZ50602" s="60"/>
      <c r="BA50602" s="60"/>
      <c r="BB50602" s="60"/>
      <c r="BC50602" s="61"/>
    </row>
    <row r="50603" spans="43:55">
      <c r="AQ50603" s="64"/>
      <c r="AR50603" s="64"/>
      <c r="AS50603" s="60"/>
      <c r="AT50603" s="60"/>
      <c r="AU50603" s="60"/>
      <c r="AV50603" s="60"/>
      <c r="AW50603" s="60"/>
      <c r="AX50603" s="60"/>
      <c r="AY50603" s="60"/>
      <c r="AZ50603" s="60"/>
      <c r="BA50603" s="60"/>
      <c r="BB50603" s="60"/>
      <c r="BC50603" s="61"/>
    </row>
    <row r="50604" spans="43:55">
      <c r="AQ50604" s="64"/>
      <c r="AR50604" s="64"/>
      <c r="AS50604" s="60"/>
      <c r="AT50604" s="60"/>
      <c r="AU50604" s="60"/>
      <c r="AV50604" s="60"/>
      <c r="AW50604" s="60"/>
      <c r="AX50604" s="60"/>
      <c r="AY50604" s="60"/>
      <c r="AZ50604" s="60"/>
      <c r="BA50604" s="60"/>
      <c r="BB50604" s="60"/>
      <c r="BC50604" s="61"/>
    </row>
    <row r="50605" spans="43:55">
      <c r="AQ50605" s="64"/>
      <c r="AR50605" s="64"/>
      <c r="AS50605" s="60"/>
      <c r="AT50605" s="60"/>
      <c r="AU50605" s="60"/>
      <c r="AV50605" s="60"/>
      <c r="AW50605" s="60"/>
      <c r="AX50605" s="60"/>
      <c r="AY50605" s="60"/>
      <c r="AZ50605" s="60"/>
      <c r="BA50605" s="60"/>
      <c r="BB50605" s="60"/>
      <c r="BC50605" s="61"/>
    </row>
    <row r="50606" spans="43:55">
      <c r="AQ50606" s="64"/>
      <c r="AR50606" s="64"/>
      <c r="AS50606" s="60"/>
      <c r="AT50606" s="60"/>
      <c r="AU50606" s="60"/>
      <c r="AV50606" s="60"/>
      <c r="AW50606" s="60"/>
      <c r="AX50606" s="60"/>
      <c r="AY50606" s="60"/>
      <c r="AZ50606" s="60"/>
      <c r="BA50606" s="60"/>
      <c r="BB50606" s="60"/>
      <c r="BC50606" s="61"/>
    </row>
    <row r="50607" spans="43:55">
      <c r="AQ50607" s="64"/>
      <c r="AR50607" s="64"/>
      <c r="AS50607" s="60"/>
      <c r="AT50607" s="60"/>
      <c r="AU50607" s="60"/>
      <c r="AV50607" s="60"/>
      <c r="AW50607" s="60"/>
      <c r="AX50607" s="60"/>
      <c r="AY50607" s="60"/>
      <c r="AZ50607" s="60"/>
      <c r="BA50607" s="60"/>
      <c r="BB50607" s="60"/>
      <c r="BC50607" s="61"/>
    </row>
    <row r="50608" spans="43:55">
      <c r="AQ50608" s="64"/>
      <c r="AR50608" s="64"/>
      <c r="AS50608" s="60"/>
      <c r="AT50608" s="60"/>
      <c r="AU50608" s="60"/>
      <c r="AV50608" s="60"/>
      <c r="AW50608" s="60"/>
      <c r="AX50608" s="60"/>
      <c r="AY50608" s="60"/>
      <c r="AZ50608" s="60"/>
      <c r="BA50608" s="60"/>
      <c r="BB50608" s="60"/>
      <c r="BC50608" s="61"/>
    </row>
    <row r="50609" spans="43:55">
      <c r="AQ50609" s="64"/>
      <c r="AR50609" s="64"/>
      <c r="AS50609" s="60"/>
      <c r="AT50609" s="60"/>
      <c r="AU50609" s="60"/>
      <c r="AV50609" s="60"/>
      <c r="AW50609" s="60"/>
      <c r="AX50609" s="60"/>
      <c r="AY50609" s="60"/>
      <c r="AZ50609" s="60"/>
      <c r="BA50609" s="60"/>
      <c r="BB50609" s="60"/>
      <c r="BC50609" s="61"/>
    </row>
    <row r="50610" spans="43:55">
      <c r="AQ50610" s="64"/>
      <c r="AR50610" s="64"/>
      <c r="AS50610" s="60"/>
      <c r="AT50610" s="60"/>
      <c r="AU50610" s="60"/>
      <c r="AV50610" s="60"/>
      <c r="AW50610" s="60"/>
      <c r="AX50610" s="60"/>
      <c r="AY50610" s="60"/>
      <c r="AZ50610" s="60"/>
      <c r="BA50610" s="60"/>
      <c r="BB50610" s="60"/>
      <c r="BC50610" s="61"/>
    </row>
    <row r="50611" spans="43:55">
      <c r="AQ50611" s="64"/>
      <c r="AR50611" s="64"/>
      <c r="AS50611" s="60"/>
      <c r="AT50611" s="60"/>
      <c r="AU50611" s="60"/>
      <c r="AV50611" s="60"/>
      <c r="AW50611" s="60"/>
      <c r="AX50611" s="60"/>
      <c r="AY50611" s="60"/>
      <c r="AZ50611" s="60"/>
      <c r="BA50611" s="60"/>
      <c r="BB50611" s="60"/>
      <c r="BC50611" s="61"/>
    </row>
    <row r="50612" spans="43:55">
      <c r="AQ50612" s="64"/>
      <c r="AR50612" s="64"/>
      <c r="AS50612" s="60"/>
      <c r="AT50612" s="60"/>
      <c r="AU50612" s="60"/>
      <c r="AV50612" s="60"/>
      <c r="AW50612" s="60"/>
      <c r="AX50612" s="60"/>
      <c r="AY50612" s="60"/>
      <c r="AZ50612" s="60"/>
      <c r="BA50612" s="60"/>
      <c r="BB50612" s="60"/>
      <c r="BC50612" s="61"/>
    </row>
    <row r="50613" spans="43:55">
      <c r="AQ50613" s="64"/>
      <c r="AR50613" s="64"/>
      <c r="AS50613" s="60"/>
      <c r="AT50613" s="60"/>
      <c r="AU50613" s="60"/>
      <c r="AV50613" s="60"/>
      <c r="AW50613" s="60"/>
      <c r="AX50613" s="60"/>
      <c r="AY50613" s="60"/>
      <c r="AZ50613" s="60"/>
      <c r="BA50613" s="60"/>
      <c r="BB50613" s="60"/>
      <c r="BC50613" s="61"/>
    </row>
    <row r="50614" spans="43:55">
      <c r="AQ50614" s="64"/>
      <c r="AR50614" s="64"/>
      <c r="AS50614" s="60"/>
      <c r="AT50614" s="60"/>
      <c r="AU50614" s="60"/>
      <c r="AV50614" s="60"/>
      <c r="AW50614" s="60"/>
      <c r="AX50614" s="60"/>
      <c r="AY50614" s="60"/>
      <c r="AZ50614" s="60"/>
      <c r="BA50614" s="60"/>
      <c r="BB50614" s="60"/>
      <c r="BC50614" s="61"/>
    </row>
    <row r="50615" spans="43:55">
      <c r="AQ50615" s="64"/>
      <c r="AR50615" s="64"/>
      <c r="AS50615" s="60"/>
      <c r="AT50615" s="60"/>
      <c r="AU50615" s="60"/>
      <c r="AV50615" s="60"/>
      <c r="AW50615" s="60"/>
      <c r="AX50615" s="60"/>
      <c r="AY50615" s="60"/>
      <c r="AZ50615" s="60"/>
      <c r="BA50615" s="60"/>
      <c r="BB50615" s="60"/>
      <c r="BC50615" s="61"/>
    </row>
    <row r="50616" spans="43:55">
      <c r="AQ50616" s="64"/>
      <c r="AR50616" s="64"/>
      <c r="AS50616" s="60"/>
      <c r="AT50616" s="60"/>
      <c r="AU50616" s="60"/>
      <c r="AV50616" s="60"/>
      <c r="AW50616" s="60"/>
      <c r="AX50616" s="60"/>
      <c r="AY50616" s="60"/>
      <c r="AZ50616" s="60"/>
      <c r="BA50616" s="60"/>
      <c r="BB50616" s="60"/>
      <c r="BC50616" s="61"/>
    </row>
    <row r="50617" spans="43:55">
      <c r="AQ50617" s="64"/>
      <c r="AR50617" s="64"/>
      <c r="AS50617" s="60"/>
      <c r="AT50617" s="60"/>
      <c r="AU50617" s="60"/>
      <c r="AV50617" s="60"/>
      <c r="AW50617" s="60"/>
      <c r="AX50617" s="60"/>
      <c r="AY50617" s="60"/>
      <c r="AZ50617" s="60"/>
      <c r="BA50617" s="60"/>
      <c r="BB50617" s="60"/>
      <c r="BC50617" s="61"/>
    </row>
    <row r="50618" spans="43:55">
      <c r="AQ50618" s="64"/>
      <c r="AR50618" s="64"/>
      <c r="AS50618" s="60"/>
      <c r="AT50618" s="60"/>
      <c r="AU50618" s="60"/>
      <c r="AV50618" s="60"/>
      <c r="AW50618" s="60"/>
      <c r="AX50618" s="60"/>
      <c r="AY50618" s="60"/>
      <c r="AZ50618" s="60"/>
      <c r="BA50618" s="60"/>
      <c r="BB50618" s="60"/>
      <c r="BC50618" s="61"/>
    </row>
    <row r="50619" spans="43:55">
      <c r="AQ50619" s="64"/>
      <c r="AR50619" s="64"/>
      <c r="AS50619" s="60"/>
      <c r="AT50619" s="60"/>
      <c r="AU50619" s="60"/>
      <c r="AV50619" s="60"/>
      <c r="AW50619" s="60"/>
      <c r="AX50619" s="60"/>
      <c r="AY50619" s="60"/>
      <c r="AZ50619" s="60"/>
      <c r="BA50619" s="60"/>
      <c r="BB50619" s="60"/>
      <c r="BC50619" s="61"/>
    </row>
    <row r="50620" spans="43:55">
      <c r="AQ50620" s="64"/>
      <c r="AR50620" s="64"/>
      <c r="AS50620" s="60"/>
      <c r="AT50620" s="60"/>
      <c r="AU50620" s="60"/>
      <c r="AV50620" s="60"/>
      <c r="AW50620" s="60"/>
      <c r="AX50620" s="60"/>
      <c r="AY50620" s="60"/>
      <c r="AZ50620" s="60"/>
      <c r="BA50620" s="60"/>
      <c r="BB50620" s="60"/>
      <c r="BC50620" s="61"/>
    </row>
    <row r="50621" spans="43:55">
      <c r="AQ50621" s="64"/>
      <c r="AR50621" s="64"/>
      <c r="AS50621" s="60"/>
      <c r="AT50621" s="60"/>
      <c r="AU50621" s="60"/>
      <c r="AV50621" s="60"/>
      <c r="AW50621" s="60"/>
      <c r="AX50621" s="60"/>
      <c r="AY50621" s="60"/>
      <c r="AZ50621" s="60"/>
      <c r="BA50621" s="60"/>
      <c r="BB50621" s="60"/>
      <c r="BC50621" s="61"/>
    </row>
    <row r="50622" spans="43:55">
      <c r="AQ50622" s="64"/>
      <c r="AR50622" s="64"/>
      <c r="AS50622" s="60"/>
      <c r="AT50622" s="60"/>
      <c r="AU50622" s="60"/>
      <c r="AV50622" s="60"/>
      <c r="AW50622" s="60"/>
      <c r="AX50622" s="60"/>
      <c r="AY50622" s="60"/>
      <c r="AZ50622" s="60"/>
      <c r="BA50622" s="60"/>
      <c r="BB50622" s="60"/>
      <c r="BC50622" s="61"/>
    </row>
    <row r="50623" spans="43:55">
      <c r="AQ50623" s="64"/>
      <c r="AR50623" s="64"/>
      <c r="AS50623" s="60"/>
      <c r="AT50623" s="60"/>
      <c r="AU50623" s="60"/>
      <c r="AV50623" s="60"/>
      <c r="AW50623" s="60"/>
      <c r="AX50623" s="60"/>
      <c r="AY50623" s="60"/>
      <c r="AZ50623" s="60"/>
      <c r="BA50623" s="60"/>
      <c r="BB50623" s="60"/>
      <c r="BC50623" s="61"/>
    </row>
    <row r="50624" spans="43:55">
      <c r="AQ50624" s="64"/>
      <c r="AR50624" s="64"/>
      <c r="AS50624" s="60"/>
      <c r="AT50624" s="60"/>
      <c r="AU50624" s="60"/>
      <c r="AV50624" s="60"/>
      <c r="AW50624" s="60"/>
      <c r="AX50624" s="60"/>
      <c r="AY50624" s="60"/>
      <c r="AZ50624" s="60"/>
      <c r="BA50624" s="60"/>
      <c r="BB50624" s="60"/>
      <c r="BC50624" s="61"/>
    </row>
    <row r="50625" spans="43:55">
      <c r="AQ50625" s="64"/>
      <c r="AR50625" s="64"/>
      <c r="AS50625" s="60"/>
      <c r="AT50625" s="60"/>
      <c r="AU50625" s="60"/>
      <c r="AV50625" s="60"/>
      <c r="AW50625" s="60"/>
      <c r="AX50625" s="60"/>
      <c r="AY50625" s="60"/>
      <c r="AZ50625" s="60"/>
      <c r="BA50625" s="60"/>
      <c r="BB50625" s="60"/>
      <c r="BC50625" s="61"/>
    </row>
    <row r="50626" spans="43:55">
      <c r="AQ50626" s="64"/>
      <c r="AR50626" s="64"/>
      <c r="AS50626" s="60"/>
      <c r="AT50626" s="60"/>
      <c r="AU50626" s="60"/>
      <c r="AV50626" s="60"/>
      <c r="AW50626" s="60"/>
      <c r="AX50626" s="60"/>
      <c r="AY50626" s="60"/>
      <c r="AZ50626" s="60"/>
      <c r="BA50626" s="60"/>
      <c r="BB50626" s="60"/>
      <c r="BC50626" s="61"/>
    </row>
    <row r="50627" spans="43:55">
      <c r="AQ50627" s="64"/>
      <c r="AR50627" s="64"/>
      <c r="AS50627" s="60"/>
      <c r="AT50627" s="60"/>
      <c r="AU50627" s="60"/>
      <c r="AV50627" s="60"/>
      <c r="AW50627" s="60"/>
      <c r="AX50627" s="60"/>
      <c r="AY50627" s="60"/>
      <c r="AZ50627" s="60"/>
      <c r="BA50627" s="60"/>
      <c r="BB50627" s="60"/>
      <c r="BC50627" s="61"/>
    </row>
    <row r="50628" spans="43:55">
      <c r="AQ50628" s="64"/>
      <c r="AR50628" s="64"/>
      <c r="AS50628" s="60"/>
      <c r="AT50628" s="60"/>
      <c r="AU50628" s="60"/>
      <c r="AV50628" s="60"/>
      <c r="AW50628" s="60"/>
      <c r="AX50628" s="60"/>
      <c r="AY50628" s="60"/>
      <c r="AZ50628" s="60"/>
      <c r="BA50628" s="60"/>
      <c r="BB50628" s="60"/>
      <c r="BC50628" s="61"/>
    </row>
    <row r="50629" spans="43:55">
      <c r="AQ50629" s="64"/>
      <c r="AR50629" s="64"/>
      <c r="AS50629" s="60"/>
      <c r="AT50629" s="60"/>
      <c r="AU50629" s="60"/>
      <c r="AV50629" s="60"/>
      <c r="AW50629" s="60"/>
      <c r="AX50629" s="60"/>
      <c r="AY50629" s="60"/>
      <c r="AZ50629" s="60"/>
      <c r="BA50629" s="60"/>
      <c r="BB50629" s="60"/>
      <c r="BC50629" s="61"/>
    </row>
    <row r="50630" spans="43:55">
      <c r="AQ50630" s="64"/>
      <c r="AR50630" s="64"/>
      <c r="AS50630" s="60"/>
      <c r="AT50630" s="60"/>
      <c r="AU50630" s="60"/>
      <c r="AV50630" s="60"/>
      <c r="AW50630" s="60"/>
      <c r="AX50630" s="60"/>
      <c r="AY50630" s="60"/>
      <c r="AZ50630" s="60"/>
      <c r="BA50630" s="60"/>
      <c r="BB50630" s="60"/>
      <c r="BC50630" s="61"/>
    </row>
    <row r="50631" spans="43:55">
      <c r="AQ50631" s="64"/>
      <c r="AR50631" s="64"/>
      <c r="AS50631" s="60"/>
      <c r="AT50631" s="60"/>
      <c r="AU50631" s="60"/>
      <c r="AV50631" s="60"/>
      <c r="AW50631" s="60"/>
      <c r="AX50631" s="60"/>
      <c r="AY50631" s="60"/>
      <c r="AZ50631" s="60"/>
      <c r="BA50631" s="60"/>
      <c r="BB50631" s="60"/>
      <c r="BC50631" s="61"/>
    </row>
    <row r="50632" spans="43:55">
      <c r="AQ50632" s="64"/>
      <c r="AR50632" s="64"/>
      <c r="AS50632" s="60"/>
      <c r="AT50632" s="60"/>
      <c r="AU50632" s="60"/>
      <c r="AV50632" s="60"/>
      <c r="AW50632" s="60"/>
      <c r="AX50632" s="60"/>
      <c r="AY50632" s="60"/>
      <c r="AZ50632" s="60"/>
      <c r="BA50632" s="60"/>
      <c r="BB50632" s="60"/>
      <c r="BC50632" s="61"/>
    </row>
    <row r="50633" spans="43:55">
      <c r="AQ50633" s="64"/>
      <c r="AR50633" s="64"/>
      <c r="AS50633" s="60"/>
      <c r="AT50633" s="60"/>
      <c r="AU50633" s="60"/>
      <c r="AV50633" s="60"/>
      <c r="AW50633" s="60"/>
      <c r="AX50633" s="60"/>
      <c r="AY50633" s="60"/>
      <c r="AZ50633" s="60"/>
      <c r="BA50633" s="60"/>
      <c r="BB50633" s="60"/>
      <c r="BC50633" s="61"/>
    </row>
    <row r="50634" spans="43:55">
      <c r="AQ50634" s="64"/>
      <c r="AR50634" s="64"/>
      <c r="AS50634" s="60"/>
      <c r="AT50634" s="60"/>
      <c r="AU50634" s="60"/>
      <c r="AV50634" s="60"/>
      <c r="AW50634" s="60"/>
      <c r="AX50634" s="60"/>
      <c r="AY50634" s="60"/>
      <c r="AZ50634" s="60"/>
      <c r="BA50634" s="60"/>
      <c r="BB50634" s="60"/>
      <c r="BC50634" s="61"/>
    </row>
    <row r="50635" spans="43:55">
      <c r="AQ50635" s="64"/>
      <c r="AR50635" s="64"/>
      <c r="AS50635" s="60"/>
      <c r="AT50635" s="60"/>
      <c r="AU50635" s="60"/>
      <c r="AV50635" s="60"/>
      <c r="AW50635" s="60"/>
      <c r="AX50635" s="60"/>
      <c r="AY50635" s="60"/>
      <c r="AZ50635" s="60"/>
      <c r="BA50635" s="60"/>
      <c r="BB50635" s="60"/>
      <c r="BC50635" s="61"/>
    </row>
    <row r="50636" spans="43:55">
      <c r="AQ50636" s="64"/>
      <c r="AR50636" s="64"/>
      <c r="AS50636" s="60"/>
      <c r="AT50636" s="60"/>
      <c r="AU50636" s="60"/>
      <c r="AV50636" s="60"/>
      <c r="AW50636" s="60"/>
      <c r="AX50636" s="60"/>
      <c r="AY50636" s="60"/>
      <c r="AZ50636" s="60"/>
      <c r="BA50636" s="60"/>
      <c r="BB50636" s="60"/>
      <c r="BC50636" s="61"/>
    </row>
    <row r="50637" spans="43:55">
      <c r="AQ50637" s="64"/>
      <c r="AR50637" s="64"/>
      <c r="AS50637" s="60"/>
      <c r="AT50637" s="60"/>
      <c r="AU50637" s="60"/>
      <c r="AV50637" s="60"/>
      <c r="AW50637" s="60"/>
      <c r="AX50637" s="60"/>
      <c r="AY50637" s="60"/>
      <c r="AZ50637" s="60"/>
      <c r="BA50637" s="60"/>
      <c r="BB50637" s="60"/>
      <c r="BC50637" s="61"/>
    </row>
    <row r="50638" spans="43:55">
      <c r="AQ50638" s="64"/>
      <c r="AR50638" s="64"/>
      <c r="AS50638" s="60"/>
      <c r="AT50638" s="60"/>
      <c r="AU50638" s="60"/>
      <c r="AV50638" s="60"/>
      <c r="AW50638" s="60"/>
      <c r="AX50638" s="60"/>
      <c r="AY50638" s="60"/>
      <c r="AZ50638" s="60"/>
      <c r="BA50638" s="60"/>
      <c r="BB50638" s="60"/>
      <c r="BC50638" s="61"/>
    </row>
    <row r="50639" spans="43:55">
      <c r="AQ50639" s="64"/>
      <c r="AR50639" s="64"/>
      <c r="AS50639" s="60"/>
      <c r="AT50639" s="60"/>
      <c r="AU50639" s="60"/>
      <c r="AV50639" s="60"/>
      <c r="AW50639" s="60"/>
      <c r="AX50639" s="60"/>
      <c r="AY50639" s="60"/>
      <c r="AZ50639" s="60"/>
      <c r="BA50639" s="60"/>
      <c r="BB50639" s="60"/>
      <c r="BC50639" s="61"/>
    </row>
    <row r="50640" spans="43:55">
      <c r="AQ50640" s="64"/>
      <c r="AR50640" s="64"/>
      <c r="AS50640" s="60"/>
      <c r="AT50640" s="60"/>
      <c r="AU50640" s="60"/>
      <c r="AV50640" s="60"/>
      <c r="AW50640" s="60"/>
      <c r="AX50640" s="60"/>
      <c r="AY50640" s="60"/>
      <c r="AZ50640" s="60"/>
      <c r="BA50640" s="60"/>
      <c r="BB50640" s="60"/>
      <c r="BC50640" s="61"/>
    </row>
    <row r="50641" spans="43:55">
      <c r="AQ50641" s="64"/>
      <c r="AR50641" s="64"/>
      <c r="AS50641" s="60"/>
      <c r="AT50641" s="60"/>
      <c r="AU50641" s="60"/>
      <c r="AV50641" s="60"/>
      <c r="AW50641" s="60"/>
      <c r="AX50641" s="60"/>
      <c r="AY50641" s="60"/>
      <c r="AZ50641" s="60"/>
      <c r="BA50641" s="60"/>
      <c r="BB50641" s="60"/>
      <c r="BC50641" s="61"/>
    </row>
    <row r="50642" spans="43:55">
      <c r="AQ50642" s="64"/>
      <c r="AR50642" s="64"/>
      <c r="AS50642" s="60"/>
      <c r="AT50642" s="60"/>
      <c r="AU50642" s="60"/>
      <c r="AV50642" s="60"/>
      <c r="AW50642" s="60"/>
      <c r="AX50642" s="60"/>
      <c r="AY50642" s="60"/>
      <c r="AZ50642" s="60"/>
      <c r="BA50642" s="60"/>
      <c r="BB50642" s="60"/>
      <c r="BC50642" s="61"/>
    </row>
    <row r="50643" spans="43:55">
      <c r="AQ50643" s="64"/>
      <c r="AR50643" s="64"/>
      <c r="AS50643" s="60"/>
      <c r="AT50643" s="60"/>
      <c r="AU50643" s="60"/>
      <c r="AV50643" s="60"/>
      <c r="AW50643" s="60"/>
      <c r="AX50643" s="60"/>
      <c r="AY50643" s="60"/>
      <c r="AZ50643" s="60"/>
      <c r="BA50643" s="60"/>
      <c r="BB50643" s="60"/>
      <c r="BC50643" s="61"/>
    </row>
    <row r="50644" spans="43:55">
      <c r="AQ50644" s="64"/>
      <c r="AR50644" s="64"/>
      <c r="AS50644" s="60"/>
      <c r="AT50644" s="60"/>
      <c r="AU50644" s="60"/>
      <c r="AV50644" s="60"/>
      <c r="AW50644" s="60"/>
      <c r="AX50644" s="60"/>
      <c r="AY50644" s="60"/>
      <c r="AZ50644" s="60"/>
      <c r="BA50644" s="60"/>
      <c r="BB50644" s="60"/>
      <c r="BC50644" s="61"/>
    </row>
    <row r="50645" spans="43:55">
      <c r="AQ50645" s="64"/>
      <c r="AR50645" s="64"/>
      <c r="AS50645" s="60"/>
      <c r="AT50645" s="60"/>
      <c r="AU50645" s="60"/>
      <c r="AV50645" s="60"/>
      <c r="AW50645" s="60"/>
      <c r="AX50645" s="60"/>
      <c r="AY50645" s="60"/>
      <c r="AZ50645" s="60"/>
      <c r="BA50645" s="60"/>
      <c r="BB50645" s="60"/>
      <c r="BC50645" s="61"/>
    </row>
    <row r="50646" spans="43:55">
      <c r="AQ50646" s="64"/>
      <c r="AR50646" s="64"/>
      <c r="AS50646" s="60"/>
      <c r="AT50646" s="60"/>
      <c r="AU50646" s="60"/>
      <c r="AV50646" s="60"/>
      <c r="AW50646" s="60"/>
      <c r="AX50646" s="60"/>
      <c r="AY50646" s="60"/>
      <c r="AZ50646" s="60"/>
      <c r="BA50646" s="60"/>
      <c r="BB50646" s="60"/>
      <c r="BC50646" s="61"/>
    </row>
    <row r="50647" spans="43:55">
      <c r="AQ50647" s="64"/>
      <c r="AR50647" s="64"/>
      <c r="AS50647" s="60"/>
      <c r="AT50647" s="60"/>
      <c r="AU50647" s="60"/>
      <c r="AV50647" s="60"/>
      <c r="AW50647" s="60"/>
      <c r="AX50647" s="60"/>
      <c r="AY50647" s="60"/>
      <c r="AZ50647" s="60"/>
      <c r="BA50647" s="60"/>
      <c r="BB50647" s="60"/>
      <c r="BC50647" s="61"/>
    </row>
    <row r="50648" spans="43:55">
      <c r="AQ50648" s="64"/>
      <c r="AR50648" s="64"/>
      <c r="AS50648" s="60"/>
      <c r="AT50648" s="60"/>
      <c r="AU50648" s="60"/>
      <c r="AV50648" s="60"/>
      <c r="AW50648" s="60"/>
      <c r="AX50648" s="60"/>
      <c r="AY50648" s="60"/>
      <c r="AZ50648" s="60"/>
      <c r="BA50648" s="60"/>
      <c r="BB50648" s="60"/>
      <c r="BC50648" s="61"/>
    </row>
    <row r="50649" spans="43:55">
      <c r="AQ50649" s="64"/>
      <c r="AR50649" s="64"/>
      <c r="AS50649" s="60"/>
      <c r="AT50649" s="60"/>
      <c r="AU50649" s="60"/>
      <c r="AV50649" s="60"/>
      <c r="AW50649" s="60"/>
      <c r="AX50649" s="60"/>
      <c r="AY50649" s="60"/>
      <c r="AZ50649" s="60"/>
      <c r="BA50649" s="60"/>
      <c r="BB50649" s="60"/>
      <c r="BC50649" s="61"/>
    </row>
    <row r="50650" spans="43:55">
      <c r="AQ50650" s="64"/>
      <c r="AR50650" s="64"/>
      <c r="AS50650" s="60"/>
      <c r="AT50650" s="60"/>
      <c r="AU50650" s="60"/>
      <c r="AV50650" s="60"/>
      <c r="AW50650" s="60"/>
      <c r="AX50650" s="60"/>
      <c r="AY50650" s="60"/>
      <c r="AZ50650" s="60"/>
      <c r="BA50650" s="60"/>
      <c r="BB50650" s="60"/>
      <c r="BC50650" s="61"/>
    </row>
    <row r="50651" spans="43:55">
      <c r="AQ50651" s="64"/>
      <c r="AR50651" s="64"/>
      <c r="AS50651" s="60"/>
      <c r="AT50651" s="60"/>
      <c r="AU50651" s="60"/>
      <c r="AV50651" s="60"/>
      <c r="AW50651" s="60"/>
      <c r="AX50651" s="60"/>
      <c r="AY50651" s="60"/>
      <c r="AZ50651" s="60"/>
      <c r="BA50651" s="60"/>
      <c r="BB50651" s="60"/>
      <c r="BC50651" s="61"/>
    </row>
    <row r="50652" spans="43:55">
      <c r="AQ50652" s="64"/>
      <c r="AR50652" s="64"/>
      <c r="AS50652" s="60"/>
      <c r="AT50652" s="60"/>
      <c r="AU50652" s="60"/>
      <c r="AV50652" s="60"/>
      <c r="AW50652" s="60"/>
      <c r="AX50652" s="60"/>
      <c r="AY50652" s="60"/>
      <c r="AZ50652" s="60"/>
      <c r="BA50652" s="60"/>
      <c r="BB50652" s="60"/>
      <c r="BC50652" s="61"/>
    </row>
    <row r="50653" spans="43:55">
      <c r="AQ50653" s="64"/>
      <c r="AR50653" s="64"/>
      <c r="AS50653" s="60"/>
      <c r="AT50653" s="60"/>
      <c r="AU50653" s="60"/>
      <c r="AV50653" s="60"/>
      <c r="AW50653" s="60"/>
      <c r="AX50653" s="60"/>
      <c r="AY50653" s="60"/>
      <c r="AZ50653" s="60"/>
      <c r="BA50653" s="60"/>
      <c r="BB50653" s="60"/>
      <c r="BC50653" s="61"/>
    </row>
    <row r="50654" spans="43:55">
      <c r="AQ50654" s="64"/>
      <c r="AR50654" s="64"/>
      <c r="AS50654" s="60"/>
      <c r="AT50654" s="60"/>
      <c r="AU50654" s="60"/>
      <c r="AV50654" s="60"/>
      <c r="AW50654" s="60"/>
      <c r="AX50654" s="60"/>
      <c r="AY50654" s="60"/>
      <c r="AZ50654" s="60"/>
      <c r="BA50654" s="60"/>
      <c r="BB50654" s="60"/>
      <c r="BC50654" s="61"/>
    </row>
    <row r="50655" spans="43:55">
      <c r="AQ50655" s="64"/>
      <c r="AR50655" s="64"/>
      <c r="AS50655" s="60"/>
      <c r="AT50655" s="60"/>
      <c r="AU50655" s="60"/>
      <c r="AV50655" s="60"/>
      <c r="AW50655" s="60"/>
      <c r="AX50655" s="60"/>
      <c r="AY50655" s="60"/>
      <c r="AZ50655" s="60"/>
      <c r="BA50655" s="60"/>
      <c r="BB50655" s="60"/>
      <c r="BC50655" s="61"/>
    </row>
    <row r="50656" spans="43:55">
      <c r="AQ50656" s="64"/>
      <c r="AR50656" s="64"/>
      <c r="AS50656" s="60"/>
      <c r="AT50656" s="60"/>
      <c r="AU50656" s="60"/>
      <c r="AV50656" s="60"/>
      <c r="AW50656" s="60"/>
      <c r="AX50656" s="60"/>
      <c r="AY50656" s="60"/>
      <c r="AZ50656" s="60"/>
      <c r="BA50656" s="60"/>
      <c r="BB50656" s="60"/>
      <c r="BC50656" s="61"/>
    </row>
    <row r="50657" spans="43:55">
      <c r="AQ50657" s="64"/>
      <c r="AR50657" s="64"/>
      <c r="AS50657" s="60"/>
      <c r="AT50657" s="60"/>
      <c r="AU50657" s="60"/>
      <c r="AV50657" s="60"/>
      <c r="AW50657" s="60"/>
      <c r="AX50657" s="60"/>
      <c r="AY50657" s="60"/>
      <c r="AZ50657" s="60"/>
      <c r="BA50657" s="60"/>
      <c r="BB50657" s="60"/>
      <c r="BC50657" s="61"/>
    </row>
    <row r="50658" spans="43:55">
      <c r="AQ50658" s="64"/>
      <c r="AR50658" s="64"/>
      <c r="AS50658" s="60"/>
      <c r="AT50658" s="60"/>
      <c r="AU50658" s="60"/>
      <c r="AV50658" s="60"/>
      <c r="AW50658" s="60"/>
      <c r="AX50658" s="60"/>
      <c r="AY50658" s="60"/>
      <c r="AZ50658" s="60"/>
      <c r="BA50658" s="60"/>
      <c r="BB50658" s="60"/>
      <c r="BC50658" s="61"/>
    </row>
    <row r="50659" spans="43:55">
      <c r="AQ50659" s="64"/>
      <c r="AR50659" s="64"/>
      <c r="AS50659" s="60"/>
      <c r="AT50659" s="60"/>
      <c r="AU50659" s="60"/>
      <c r="AV50659" s="60"/>
      <c r="AW50659" s="60"/>
      <c r="AX50659" s="60"/>
      <c r="AY50659" s="60"/>
      <c r="AZ50659" s="60"/>
      <c r="BA50659" s="60"/>
      <c r="BB50659" s="60"/>
      <c r="BC50659" s="61"/>
    </row>
    <row r="50660" spans="43:55">
      <c r="AQ50660" s="64"/>
      <c r="AR50660" s="64"/>
      <c r="AS50660" s="60"/>
      <c r="AT50660" s="60"/>
      <c r="AU50660" s="60"/>
      <c r="AV50660" s="60"/>
      <c r="AW50660" s="60"/>
      <c r="AX50660" s="60"/>
      <c r="AY50660" s="60"/>
      <c r="AZ50660" s="60"/>
      <c r="BA50660" s="60"/>
      <c r="BB50660" s="60"/>
      <c r="BC50660" s="61"/>
    </row>
    <row r="50661" spans="43:55">
      <c r="AQ50661" s="64"/>
      <c r="AR50661" s="64"/>
      <c r="AS50661" s="60"/>
      <c r="AT50661" s="60"/>
      <c r="AU50661" s="60"/>
      <c r="AV50661" s="60"/>
      <c r="AW50661" s="60"/>
      <c r="AX50661" s="60"/>
      <c r="AY50661" s="60"/>
      <c r="AZ50661" s="60"/>
      <c r="BA50661" s="60"/>
      <c r="BB50661" s="60"/>
      <c r="BC50661" s="61"/>
    </row>
    <row r="50662" spans="43:55">
      <c r="AQ50662" s="64"/>
      <c r="AR50662" s="64"/>
      <c r="AS50662" s="60"/>
      <c r="AT50662" s="60"/>
      <c r="AU50662" s="60"/>
      <c r="AV50662" s="60"/>
      <c r="AW50662" s="60"/>
      <c r="AX50662" s="60"/>
      <c r="AY50662" s="60"/>
      <c r="AZ50662" s="60"/>
      <c r="BA50662" s="60"/>
      <c r="BB50662" s="60"/>
      <c r="BC50662" s="61"/>
    </row>
    <row r="50663" spans="43:55">
      <c r="AQ50663" s="64"/>
      <c r="AR50663" s="64"/>
      <c r="AS50663" s="60"/>
      <c r="AT50663" s="60"/>
      <c r="AU50663" s="60"/>
      <c r="AV50663" s="60"/>
      <c r="AW50663" s="60"/>
      <c r="AX50663" s="60"/>
      <c r="AY50663" s="60"/>
      <c r="AZ50663" s="60"/>
      <c r="BA50663" s="60"/>
      <c r="BB50663" s="60"/>
      <c r="BC50663" s="61"/>
    </row>
    <row r="50664" spans="43:55">
      <c r="AQ50664" s="64"/>
      <c r="AR50664" s="64"/>
      <c r="AS50664" s="60"/>
      <c r="AT50664" s="60"/>
      <c r="AU50664" s="60"/>
      <c r="AV50664" s="60"/>
      <c r="AW50664" s="60"/>
      <c r="AX50664" s="60"/>
      <c r="AY50664" s="60"/>
      <c r="AZ50664" s="60"/>
      <c r="BA50664" s="60"/>
      <c r="BB50664" s="60"/>
      <c r="BC50664" s="61"/>
    </row>
    <row r="50665" spans="43:55">
      <c r="AQ50665" s="64"/>
      <c r="AR50665" s="64"/>
      <c r="AS50665" s="60"/>
      <c r="AT50665" s="60"/>
      <c r="AU50665" s="60"/>
      <c r="AV50665" s="60"/>
      <c r="AW50665" s="60"/>
      <c r="AX50665" s="60"/>
      <c r="AY50665" s="60"/>
      <c r="AZ50665" s="60"/>
      <c r="BA50665" s="60"/>
      <c r="BB50665" s="60"/>
      <c r="BC50665" s="61"/>
    </row>
    <row r="50666" spans="43:55">
      <c r="AQ50666" s="64"/>
      <c r="AR50666" s="64"/>
      <c r="AS50666" s="60"/>
      <c r="AT50666" s="60"/>
      <c r="AU50666" s="60"/>
      <c r="AV50666" s="60"/>
      <c r="AW50666" s="60"/>
      <c r="AX50666" s="60"/>
      <c r="AY50666" s="60"/>
      <c r="AZ50666" s="60"/>
      <c r="BA50666" s="60"/>
      <c r="BB50666" s="60"/>
      <c r="BC50666" s="61"/>
    </row>
    <row r="50667" spans="43:55">
      <c r="AQ50667" s="64"/>
      <c r="AR50667" s="64"/>
      <c r="AS50667" s="60"/>
      <c r="AT50667" s="60"/>
      <c r="AU50667" s="60"/>
      <c r="AV50667" s="60"/>
      <c r="AW50667" s="60"/>
      <c r="AX50667" s="60"/>
      <c r="AY50667" s="60"/>
      <c r="AZ50667" s="60"/>
      <c r="BA50667" s="60"/>
      <c r="BB50667" s="60"/>
      <c r="BC50667" s="61"/>
    </row>
    <row r="50668" spans="43:55">
      <c r="AQ50668" s="64"/>
      <c r="AR50668" s="64"/>
      <c r="AS50668" s="60"/>
      <c r="AT50668" s="60"/>
      <c r="AU50668" s="60"/>
      <c r="AV50668" s="60"/>
      <c r="AW50668" s="60"/>
      <c r="AX50668" s="60"/>
      <c r="AY50668" s="60"/>
      <c r="AZ50668" s="60"/>
      <c r="BA50668" s="60"/>
      <c r="BB50668" s="60"/>
      <c r="BC50668" s="61"/>
    </row>
    <row r="50669" spans="43:55">
      <c r="AQ50669" s="64"/>
      <c r="AR50669" s="64"/>
      <c r="AS50669" s="60"/>
      <c r="AT50669" s="60"/>
      <c r="AU50669" s="60"/>
      <c r="AV50669" s="60"/>
      <c r="AW50669" s="60"/>
      <c r="AX50669" s="60"/>
      <c r="AY50669" s="60"/>
      <c r="AZ50669" s="60"/>
      <c r="BA50669" s="60"/>
      <c r="BB50669" s="60"/>
      <c r="BC50669" s="61"/>
    </row>
    <row r="50670" spans="43:55">
      <c r="AQ50670" s="64"/>
      <c r="AR50670" s="64"/>
      <c r="AS50670" s="60"/>
      <c r="AT50670" s="60"/>
      <c r="AU50670" s="60"/>
      <c r="AV50670" s="60"/>
      <c r="AW50670" s="60"/>
      <c r="AX50670" s="60"/>
      <c r="AY50670" s="60"/>
      <c r="AZ50670" s="60"/>
      <c r="BA50670" s="60"/>
      <c r="BB50670" s="60"/>
      <c r="BC50670" s="61"/>
    </row>
    <row r="50671" spans="43:55">
      <c r="AQ50671" s="64"/>
      <c r="AR50671" s="64"/>
      <c r="AS50671" s="60"/>
      <c r="AT50671" s="60"/>
      <c r="AU50671" s="60"/>
      <c r="AV50671" s="60"/>
      <c r="AW50671" s="60"/>
      <c r="AX50671" s="60"/>
      <c r="AY50671" s="60"/>
      <c r="AZ50671" s="60"/>
      <c r="BA50671" s="60"/>
      <c r="BB50671" s="60"/>
      <c r="BC50671" s="61"/>
    </row>
    <row r="50672" spans="43:55">
      <c r="AQ50672" s="64"/>
      <c r="AR50672" s="64"/>
      <c r="AS50672" s="60"/>
      <c r="AT50672" s="60"/>
      <c r="AU50672" s="60"/>
      <c r="AV50672" s="60"/>
      <c r="AW50672" s="60"/>
      <c r="AX50672" s="60"/>
      <c r="AY50672" s="60"/>
      <c r="AZ50672" s="60"/>
      <c r="BA50672" s="60"/>
      <c r="BB50672" s="60"/>
      <c r="BC50672" s="61"/>
    </row>
    <row r="50673" spans="43:55">
      <c r="AQ50673" s="64"/>
      <c r="AR50673" s="64"/>
      <c r="AS50673" s="60"/>
      <c r="AT50673" s="60"/>
      <c r="AU50673" s="60"/>
      <c r="AV50673" s="60"/>
      <c r="AW50673" s="60"/>
      <c r="AX50673" s="60"/>
      <c r="AY50673" s="60"/>
      <c r="AZ50673" s="60"/>
      <c r="BA50673" s="60"/>
      <c r="BB50673" s="60"/>
      <c r="BC50673" s="61"/>
    </row>
    <row r="50674" spans="43:55">
      <c r="AQ50674" s="64"/>
      <c r="AR50674" s="64"/>
      <c r="AS50674" s="60"/>
      <c r="AT50674" s="60"/>
      <c r="AU50674" s="60"/>
      <c r="AV50674" s="60"/>
      <c r="AW50674" s="60"/>
      <c r="AX50674" s="60"/>
      <c r="AY50674" s="60"/>
      <c r="AZ50674" s="60"/>
      <c r="BA50674" s="60"/>
      <c r="BB50674" s="60"/>
      <c r="BC50674" s="61"/>
    </row>
    <row r="50675" spans="43:55">
      <c r="AQ50675" s="64"/>
      <c r="AR50675" s="64"/>
      <c r="AS50675" s="60"/>
      <c r="AT50675" s="60"/>
      <c r="AU50675" s="60"/>
      <c r="AV50675" s="60"/>
      <c r="AW50675" s="60"/>
      <c r="AX50675" s="60"/>
      <c r="AY50675" s="60"/>
      <c r="AZ50675" s="60"/>
      <c r="BA50675" s="60"/>
      <c r="BB50675" s="60"/>
      <c r="BC50675" s="61"/>
    </row>
    <row r="50676" spans="43:55">
      <c r="AQ50676" s="64"/>
      <c r="AR50676" s="64"/>
      <c r="AS50676" s="60"/>
      <c r="AT50676" s="60"/>
      <c r="AU50676" s="60"/>
      <c r="AV50676" s="60"/>
      <c r="AW50676" s="60"/>
      <c r="AX50676" s="60"/>
      <c r="AY50676" s="60"/>
      <c r="AZ50676" s="60"/>
      <c r="BA50676" s="60"/>
      <c r="BB50676" s="60"/>
      <c r="BC50676" s="61"/>
    </row>
    <row r="50677" spans="43:55">
      <c r="AQ50677" s="64"/>
      <c r="AR50677" s="64"/>
      <c r="AS50677" s="60"/>
      <c r="AT50677" s="60"/>
      <c r="AU50677" s="60"/>
      <c r="AV50677" s="60"/>
      <c r="AW50677" s="60"/>
      <c r="AX50677" s="60"/>
      <c r="AY50677" s="60"/>
      <c r="AZ50677" s="60"/>
      <c r="BA50677" s="60"/>
      <c r="BB50677" s="60"/>
      <c r="BC50677" s="61"/>
    </row>
    <row r="50678" spans="43:55">
      <c r="AQ50678" s="64"/>
      <c r="AR50678" s="64"/>
      <c r="AS50678" s="60"/>
      <c r="AT50678" s="60"/>
      <c r="AU50678" s="60"/>
      <c r="AV50678" s="60"/>
      <c r="AW50678" s="60"/>
      <c r="AX50678" s="60"/>
      <c r="AY50678" s="60"/>
      <c r="AZ50678" s="60"/>
      <c r="BA50678" s="60"/>
      <c r="BB50678" s="60"/>
      <c r="BC50678" s="61"/>
    </row>
    <row r="50679" spans="43:55">
      <c r="AQ50679" s="64"/>
      <c r="AR50679" s="64"/>
      <c r="AS50679" s="60"/>
      <c r="AT50679" s="60"/>
      <c r="AU50679" s="60"/>
      <c r="AV50679" s="60"/>
      <c r="AW50679" s="60"/>
      <c r="AX50679" s="60"/>
      <c r="AY50679" s="60"/>
      <c r="AZ50679" s="60"/>
      <c r="BA50679" s="60"/>
      <c r="BB50679" s="60"/>
      <c r="BC50679" s="61"/>
    </row>
    <row r="50680" spans="43:55">
      <c r="AQ50680" s="64"/>
      <c r="AR50680" s="64"/>
      <c r="AS50680" s="60"/>
      <c r="AT50680" s="60"/>
      <c r="AU50680" s="60"/>
      <c r="AV50680" s="60"/>
      <c r="AW50680" s="60"/>
      <c r="AX50680" s="60"/>
      <c r="AY50680" s="60"/>
      <c r="AZ50680" s="60"/>
      <c r="BA50680" s="60"/>
      <c r="BB50680" s="60"/>
      <c r="BC50680" s="61"/>
    </row>
    <row r="50681" spans="43:55">
      <c r="AQ50681" s="64"/>
      <c r="AR50681" s="64"/>
      <c r="AS50681" s="60"/>
      <c r="AT50681" s="60"/>
      <c r="AU50681" s="60"/>
      <c r="AV50681" s="60"/>
      <c r="AW50681" s="60"/>
      <c r="AX50681" s="60"/>
      <c r="AY50681" s="60"/>
      <c r="AZ50681" s="60"/>
      <c r="BA50681" s="60"/>
      <c r="BB50681" s="60"/>
      <c r="BC50681" s="61"/>
    </row>
    <row r="50682" spans="43:55">
      <c r="AQ50682" s="64"/>
      <c r="AR50682" s="64"/>
      <c r="AS50682" s="60"/>
      <c r="AT50682" s="60"/>
      <c r="AU50682" s="60"/>
      <c r="AV50682" s="60"/>
      <c r="AW50682" s="60"/>
      <c r="AX50682" s="60"/>
      <c r="AY50682" s="60"/>
      <c r="AZ50682" s="60"/>
      <c r="BA50682" s="60"/>
      <c r="BB50682" s="60"/>
      <c r="BC50682" s="61"/>
    </row>
    <row r="50683" spans="43:55">
      <c r="AQ50683" s="64"/>
      <c r="AR50683" s="64"/>
      <c r="AS50683" s="60"/>
      <c r="AT50683" s="60"/>
      <c r="AU50683" s="60"/>
      <c r="AV50683" s="60"/>
      <c r="AW50683" s="60"/>
      <c r="AX50683" s="60"/>
      <c r="AY50683" s="60"/>
      <c r="AZ50683" s="60"/>
      <c r="BA50683" s="60"/>
      <c r="BB50683" s="60"/>
      <c r="BC50683" s="61"/>
    </row>
    <row r="50684" spans="43:55">
      <c r="AQ50684" s="64"/>
      <c r="AR50684" s="64"/>
      <c r="AS50684" s="60"/>
      <c r="AT50684" s="60"/>
      <c r="AU50684" s="60"/>
      <c r="AV50684" s="60"/>
      <c r="AW50684" s="60"/>
      <c r="AX50684" s="60"/>
      <c r="AY50684" s="60"/>
      <c r="AZ50684" s="60"/>
      <c r="BA50684" s="60"/>
      <c r="BB50684" s="60"/>
      <c r="BC50684" s="61"/>
    </row>
    <row r="50685" spans="43:55">
      <c r="AQ50685" s="64"/>
      <c r="AR50685" s="64"/>
      <c r="AS50685" s="60"/>
      <c r="AT50685" s="60"/>
      <c r="AU50685" s="60"/>
      <c r="AV50685" s="60"/>
      <c r="AW50685" s="60"/>
      <c r="AX50685" s="60"/>
      <c r="AY50685" s="60"/>
      <c r="AZ50685" s="60"/>
      <c r="BA50685" s="60"/>
      <c r="BB50685" s="60"/>
      <c r="BC50685" s="61"/>
    </row>
    <row r="50686" spans="43:55">
      <c r="AQ50686" s="64"/>
      <c r="AR50686" s="64"/>
      <c r="AS50686" s="60"/>
      <c r="AT50686" s="60"/>
      <c r="AU50686" s="60"/>
      <c r="AV50686" s="60"/>
      <c r="AW50686" s="60"/>
      <c r="AX50686" s="60"/>
      <c r="AY50686" s="60"/>
      <c r="AZ50686" s="60"/>
      <c r="BA50686" s="60"/>
      <c r="BB50686" s="60"/>
      <c r="BC50686" s="61"/>
    </row>
    <row r="50687" spans="43:55">
      <c r="AQ50687" s="64"/>
      <c r="AR50687" s="64"/>
      <c r="AS50687" s="60"/>
      <c r="AT50687" s="60"/>
      <c r="AU50687" s="60"/>
      <c r="AV50687" s="60"/>
      <c r="AW50687" s="60"/>
      <c r="AX50687" s="60"/>
      <c r="AY50687" s="60"/>
      <c r="AZ50687" s="60"/>
      <c r="BA50687" s="60"/>
      <c r="BB50687" s="60"/>
      <c r="BC50687" s="61"/>
    </row>
    <row r="50688" spans="43:55">
      <c r="AQ50688" s="64"/>
      <c r="AR50688" s="64"/>
      <c r="AS50688" s="60"/>
      <c r="AT50688" s="60"/>
      <c r="AU50688" s="60"/>
      <c r="AV50688" s="60"/>
      <c r="AW50688" s="60"/>
      <c r="AX50688" s="60"/>
      <c r="AY50688" s="60"/>
      <c r="AZ50688" s="60"/>
      <c r="BA50688" s="60"/>
      <c r="BB50688" s="60"/>
      <c r="BC50688" s="61"/>
    </row>
    <row r="50689" spans="43:55">
      <c r="AQ50689" s="64"/>
      <c r="AR50689" s="64"/>
      <c r="AS50689" s="60"/>
      <c r="AT50689" s="60"/>
      <c r="AU50689" s="60"/>
      <c r="AV50689" s="60"/>
      <c r="AW50689" s="60"/>
      <c r="AX50689" s="60"/>
      <c r="AY50689" s="60"/>
      <c r="AZ50689" s="60"/>
      <c r="BA50689" s="60"/>
      <c r="BB50689" s="60"/>
      <c r="BC50689" s="61"/>
    </row>
    <row r="50690" spans="43:55">
      <c r="AQ50690" s="64"/>
      <c r="AR50690" s="64"/>
      <c r="AS50690" s="60"/>
      <c r="AT50690" s="60"/>
      <c r="AU50690" s="60"/>
      <c r="AV50690" s="60"/>
      <c r="AW50690" s="60"/>
      <c r="AX50690" s="60"/>
      <c r="AY50690" s="60"/>
      <c r="AZ50690" s="60"/>
      <c r="BA50690" s="60"/>
      <c r="BB50690" s="60"/>
      <c r="BC50690" s="61"/>
    </row>
    <row r="50691" spans="43:55">
      <c r="AQ50691" s="64"/>
      <c r="AR50691" s="64"/>
      <c r="AS50691" s="60"/>
      <c r="AT50691" s="60"/>
      <c r="AU50691" s="60"/>
      <c r="AV50691" s="60"/>
      <c r="AW50691" s="60"/>
      <c r="AX50691" s="60"/>
      <c r="AY50691" s="60"/>
      <c r="AZ50691" s="60"/>
      <c r="BA50691" s="60"/>
      <c r="BB50691" s="60"/>
      <c r="BC50691" s="61"/>
    </row>
    <row r="50692" spans="43:55">
      <c r="AQ50692" s="64"/>
      <c r="AR50692" s="64"/>
      <c r="AS50692" s="60"/>
      <c r="AT50692" s="60"/>
      <c r="AU50692" s="60"/>
      <c r="AV50692" s="60"/>
      <c r="AW50692" s="60"/>
      <c r="AX50692" s="60"/>
      <c r="AY50692" s="60"/>
      <c r="AZ50692" s="60"/>
      <c r="BA50692" s="60"/>
      <c r="BB50692" s="60"/>
      <c r="BC50692" s="61"/>
    </row>
    <row r="50693" spans="43:55">
      <c r="AQ50693" s="64"/>
      <c r="AR50693" s="64"/>
      <c r="AS50693" s="60"/>
      <c r="AT50693" s="60"/>
      <c r="AU50693" s="60"/>
      <c r="AV50693" s="60"/>
      <c r="AW50693" s="60"/>
      <c r="AX50693" s="60"/>
      <c r="AY50693" s="60"/>
      <c r="AZ50693" s="60"/>
      <c r="BA50693" s="60"/>
      <c r="BB50693" s="60"/>
      <c r="BC50693" s="61"/>
    </row>
    <row r="50694" spans="43:55">
      <c r="AQ50694" s="64"/>
      <c r="AR50694" s="64"/>
      <c r="AS50694" s="60"/>
      <c r="AT50694" s="60"/>
      <c r="AU50694" s="60"/>
      <c r="AV50694" s="60"/>
      <c r="AW50694" s="60"/>
      <c r="AX50694" s="60"/>
      <c r="AY50694" s="60"/>
      <c r="AZ50694" s="60"/>
      <c r="BA50694" s="60"/>
      <c r="BB50694" s="60"/>
      <c r="BC50694" s="61"/>
    </row>
    <row r="50695" spans="43:55">
      <c r="AQ50695" s="64"/>
      <c r="AR50695" s="64"/>
      <c r="AS50695" s="60"/>
      <c r="AT50695" s="60"/>
      <c r="AU50695" s="60"/>
      <c r="AV50695" s="60"/>
      <c r="AW50695" s="60"/>
      <c r="AX50695" s="60"/>
      <c r="AY50695" s="60"/>
      <c r="AZ50695" s="60"/>
      <c r="BA50695" s="60"/>
      <c r="BB50695" s="60"/>
      <c r="BC50695" s="61"/>
    </row>
    <row r="50696" spans="43:55">
      <c r="AQ50696" s="64"/>
      <c r="AR50696" s="64"/>
      <c r="AS50696" s="60"/>
      <c r="AT50696" s="60"/>
      <c r="AU50696" s="60"/>
      <c r="AV50696" s="60"/>
      <c r="AW50696" s="60"/>
      <c r="AX50696" s="60"/>
      <c r="AY50696" s="60"/>
      <c r="AZ50696" s="60"/>
      <c r="BA50696" s="60"/>
      <c r="BB50696" s="60"/>
      <c r="BC50696" s="61"/>
    </row>
    <row r="50697" spans="43:55">
      <c r="AQ50697" s="64"/>
      <c r="AR50697" s="64"/>
      <c r="AS50697" s="60"/>
      <c r="AT50697" s="60"/>
      <c r="AU50697" s="60"/>
      <c r="AV50697" s="60"/>
      <c r="AW50697" s="60"/>
      <c r="AX50697" s="60"/>
      <c r="AY50697" s="60"/>
      <c r="AZ50697" s="60"/>
      <c r="BA50697" s="60"/>
      <c r="BB50697" s="60"/>
      <c r="BC50697" s="61"/>
    </row>
    <row r="50698" spans="43:55">
      <c r="AQ50698" s="64"/>
      <c r="AR50698" s="64"/>
      <c r="AS50698" s="60"/>
      <c r="AT50698" s="60"/>
      <c r="AU50698" s="60"/>
      <c r="AV50698" s="60"/>
      <c r="AW50698" s="60"/>
      <c r="AX50698" s="60"/>
      <c r="AY50698" s="60"/>
      <c r="AZ50698" s="60"/>
      <c r="BA50698" s="60"/>
      <c r="BB50698" s="60"/>
      <c r="BC50698" s="61"/>
    </row>
    <row r="50699" spans="43:55">
      <c r="AQ50699" s="64"/>
      <c r="AR50699" s="64"/>
      <c r="AS50699" s="60"/>
      <c r="AT50699" s="60"/>
      <c r="AU50699" s="60"/>
      <c r="AV50699" s="60"/>
      <c r="AW50699" s="60"/>
      <c r="AX50699" s="60"/>
      <c r="AY50699" s="60"/>
      <c r="AZ50699" s="60"/>
      <c r="BA50699" s="60"/>
      <c r="BB50699" s="60"/>
      <c r="BC50699" s="61"/>
    </row>
    <row r="50700" spans="43:55">
      <c r="AQ50700" s="64"/>
      <c r="AR50700" s="64"/>
      <c r="AS50700" s="60"/>
      <c r="AT50700" s="60"/>
      <c r="AU50700" s="60"/>
      <c r="AV50700" s="60"/>
      <c r="AW50700" s="60"/>
      <c r="AX50700" s="60"/>
      <c r="AY50700" s="60"/>
      <c r="AZ50700" s="60"/>
      <c r="BA50700" s="60"/>
      <c r="BB50700" s="60"/>
      <c r="BC50700" s="61"/>
    </row>
    <row r="50701" spans="43:55">
      <c r="AQ50701" s="64"/>
      <c r="AR50701" s="64"/>
      <c r="AS50701" s="60"/>
      <c r="AT50701" s="60"/>
      <c r="AU50701" s="60"/>
      <c r="AV50701" s="60"/>
      <c r="AW50701" s="60"/>
      <c r="AX50701" s="60"/>
      <c r="AY50701" s="60"/>
      <c r="AZ50701" s="60"/>
      <c r="BA50701" s="60"/>
      <c r="BB50701" s="60"/>
      <c r="BC50701" s="61"/>
    </row>
    <row r="50702" spans="43:55">
      <c r="AQ50702" s="64"/>
      <c r="AR50702" s="64"/>
      <c r="AS50702" s="60"/>
      <c r="AT50702" s="60"/>
      <c r="AU50702" s="60"/>
      <c r="AV50702" s="60"/>
      <c r="AW50702" s="60"/>
      <c r="AX50702" s="60"/>
      <c r="AY50702" s="60"/>
      <c r="AZ50702" s="60"/>
      <c r="BA50702" s="60"/>
      <c r="BB50702" s="60"/>
      <c r="BC50702" s="61"/>
    </row>
    <row r="50703" spans="43:55">
      <c r="AQ50703" s="64"/>
      <c r="AR50703" s="64"/>
      <c r="AS50703" s="60"/>
      <c r="AT50703" s="60"/>
      <c r="AU50703" s="60"/>
      <c r="AV50703" s="60"/>
      <c r="AW50703" s="60"/>
      <c r="AX50703" s="60"/>
      <c r="AY50703" s="60"/>
      <c r="AZ50703" s="60"/>
      <c r="BA50703" s="60"/>
      <c r="BB50703" s="60"/>
      <c r="BC50703" s="61"/>
    </row>
    <row r="50704" spans="43:55">
      <c r="AQ50704" s="64"/>
      <c r="AR50704" s="64"/>
      <c r="AS50704" s="60"/>
      <c r="AT50704" s="60"/>
      <c r="AU50704" s="60"/>
      <c r="AV50704" s="60"/>
      <c r="AW50704" s="60"/>
      <c r="AX50704" s="60"/>
      <c r="AY50704" s="60"/>
      <c r="AZ50704" s="60"/>
      <c r="BA50704" s="60"/>
      <c r="BB50704" s="60"/>
      <c r="BC50704" s="61"/>
    </row>
    <row r="50705" spans="43:55">
      <c r="AQ50705" s="64"/>
      <c r="AR50705" s="64"/>
      <c r="AS50705" s="60"/>
      <c r="AT50705" s="60"/>
      <c r="AU50705" s="60"/>
      <c r="AV50705" s="60"/>
      <c r="AW50705" s="60"/>
      <c r="AX50705" s="60"/>
      <c r="AY50705" s="60"/>
      <c r="AZ50705" s="60"/>
      <c r="BA50705" s="60"/>
      <c r="BB50705" s="60"/>
      <c r="BC50705" s="61"/>
    </row>
    <row r="50706" spans="43:55">
      <c r="AQ50706" s="64"/>
      <c r="AR50706" s="64"/>
      <c r="AS50706" s="60"/>
      <c r="AT50706" s="60"/>
      <c r="AU50706" s="60"/>
      <c r="AV50706" s="60"/>
      <c r="AW50706" s="60"/>
      <c r="AX50706" s="60"/>
      <c r="AY50706" s="60"/>
      <c r="AZ50706" s="60"/>
      <c r="BA50706" s="60"/>
      <c r="BB50706" s="60"/>
      <c r="BC50706" s="61"/>
    </row>
    <row r="50707" spans="43:55">
      <c r="AQ50707" s="64"/>
      <c r="AR50707" s="64"/>
      <c r="AS50707" s="60"/>
      <c r="AT50707" s="60"/>
      <c r="AU50707" s="60"/>
      <c r="AV50707" s="60"/>
      <c r="AW50707" s="60"/>
      <c r="AX50707" s="60"/>
      <c r="AY50707" s="60"/>
      <c r="AZ50707" s="60"/>
      <c r="BA50707" s="60"/>
      <c r="BB50707" s="60"/>
      <c r="BC50707" s="61"/>
    </row>
    <row r="50708" spans="43:55">
      <c r="AQ50708" s="64"/>
      <c r="AR50708" s="64"/>
      <c r="AS50708" s="60"/>
      <c r="AT50708" s="60"/>
      <c r="AU50708" s="60"/>
      <c r="AV50708" s="60"/>
      <c r="AW50708" s="60"/>
      <c r="AX50708" s="60"/>
      <c r="AY50708" s="60"/>
      <c r="AZ50708" s="60"/>
      <c r="BA50708" s="60"/>
      <c r="BB50708" s="60"/>
      <c r="BC50708" s="61"/>
    </row>
    <row r="50709" spans="43:55">
      <c r="AQ50709" s="64"/>
      <c r="AR50709" s="64"/>
      <c r="AS50709" s="60"/>
      <c r="AT50709" s="60"/>
      <c r="AU50709" s="60"/>
      <c r="AV50709" s="60"/>
      <c r="AW50709" s="60"/>
      <c r="AX50709" s="60"/>
      <c r="AY50709" s="60"/>
      <c r="AZ50709" s="60"/>
      <c r="BA50709" s="60"/>
      <c r="BB50709" s="60"/>
      <c r="BC50709" s="61"/>
    </row>
    <row r="50710" spans="43:55">
      <c r="AQ50710" s="64"/>
      <c r="AR50710" s="64"/>
      <c r="AS50710" s="60"/>
      <c r="AT50710" s="60"/>
      <c r="AU50710" s="60"/>
      <c r="AV50710" s="60"/>
      <c r="AW50710" s="60"/>
      <c r="AX50710" s="60"/>
      <c r="AY50710" s="60"/>
      <c r="AZ50710" s="60"/>
      <c r="BA50710" s="60"/>
      <c r="BB50710" s="60"/>
      <c r="BC50710" s="61"/>
    </row>
    <row r="50711" spans="43:55">
      <c r="AQ50711" s="64"/>
      <c r="AR50711" s="64"/>
      <c r="AS50711" s="60"/>
      <c r="AT50711" s="60"/>
      <c r="AU50711" s="60"/>
      <c r="AV50711" s="60"/>
      <c r="AW50711" s="60"/>
      <c r="AX50711" s="60"/>
      <c r="AY50711" s="60"/>
      <c r="AZ50711" s="60"/>
      <c r="BA50711" s="60"/>
      <c r="BB50711" s="60"/>
      <c r="BC50711" s="61"/>
    </row>
    <row r="50712" spans="43:55">
      <c r="AQ50712" s="64"/>
      <c r="AR50712" s="64"/>
      <c r="AS50712" s="60"/>
      <c r="AT50712" s="60"/>
      <c r="AU50712" s="60"/>
      <c r="AV50712" s="60"/>
      <c r="AW50712" s="60"/>
      <c r="AX50712" s="60"/>
      <c r="AY50712" s="60"/>
      <c r="AZ50712" s="60"/>
      <c r="BA50712" s="60"/>
      <c r="BB50712" s="60"/>
      <c r="BC50712" s="61"/>
    </row>
    <row r="50713" spans="43:55">
      <c r="AQ50713" s="64"/>
      <c r="AR50713" s="64"/>
      <c r="AS50713" s="60"/>
      <c r="AT50713" s="60"/>
      <c r="AU50713" s="60"/>
      <c r="AV50713" s="60"/>
      <c r="AW50713" s="60"/>
      <c r="AX50713" s="60"/>
      <c r="AY50713" s="60"/>
      <c r="AZ50713" s="60"/>
      <c r="BA50713" s="60"/>
      <c r="BB50713" s="60"/>
      <c r="BC50713" s="61"/>
    </row>
    <row r="50714" spans="43:55">
      <c r="AQ50714" s="64"/>
      <c r="AR50714" s="64"/>
      <c r="AS50714" s="60"/>
      <c r="AT50714" s="60"/>
      <c r="AU50714" s="60"/>
      <c r="AV50714" s="60"/>
      <c r="AW50714" s="60"/>
      <c r="AX50714" s="60"/>
      <c r="AY50714" s="60"/>
      <c r="AZ50714" s="60"/>
      <c r="BA50714" s="60"/>
      <c r="BB50714" s="60"/>
      <c r="BC50714" s="61"/>
    </row>
    <row r="50715" spans="43:55">
      <c r="AQ50715" s="64"/>
      <c r="AR50715" s="64"/>
      <c r="AS50715" s="60"/>
      <c r="AT50715" s="60"/>
      <c r="AU50715" s="60"/>
      <c r="AV50715" s="60"/>
      <c r="AW50715" s="60"/>
      <c r="AX50715" s="60"/>
      <c r="AY50715" s="60"/>
      <c r="AZ50715" s="60"/>
      <c r="BA50715" s="60"/>
      <c r="BB50715" s="60"/>
      <c r="BC50715" s="61"/>
    </row>
    <row r="50716" spans="43:55">
      <c r="AQ50716" s="64"/>
      <c r="AR50716" s="64"/>
      <c r="AS50716" s="60"/>
      <c r="AT50716" s="60"/>
      <c r="AU50716" s="60"/>
      <c r="AV50716" s="60"/>
      <c r="AW50716" s="60"/>
      <c r="AX50716" s="60"/>
      <c r="AY50716" s="60"/>
      <c r="AZ50716" s="60"/>
      <c r="BA50716" s="60"/>
      <c r="BB50716" s="60"/>
      <c r="BC50716" s="61"/>
    </row>
    <row r="50717" spans="43:55">
      <c r="AQ50717" s="64"/>
      <c r="AR50717" s="64"/>
      <c r="AS50717" s="60"/>
      <c r="AT50717" s="60"/>
      <c r="AU50717" s="60"/>
      <c r="AV50717" s="60"/>
      <c r="AW50717" s="60"/>
      <c r="AX50717" s="60"/>
      <c r="AY50717" s="60"/>
      <c r="AZ50717" s="60"/>
      <c r="BA50717" s="60"/>
      <c r="BB50717" s="60"/>
      <c r="BC50717" s="61"/>
    </row>
    <row r="50718" spans="43:55">
      <c r="AQ50718" s="64"/>
      <c r="AR50718" s="64"/>
      <c r="AS50718" s="60"/>
      <c r="AT50718" s="60"/>
      <c r="AU50718" s="60"/>
      <c r="AV50718" s="60"/>
      <c r="AW50718" s="60"/>
      <c r="AX50718" s="60"/>
      <c r="AY50718" s="60"/>
      <c r="AZ50718" s="60"/>
      <c r="BA50718" s="60"/>
      <c r="BB50718" s="60"/>
      <c r="BC50718" s="61"/>
    </row>
    <row r="50719" spans="43:55">
      <c r="AQ50719" s="64"/>
      <c r="AR50719" s="64"/>
      <c r="AS50719" s="60"/>
      <c r="AT50719" s="60"/>
      <c r="AU50719" s="60"/>
      <c r="AV50719" s="60"/>
      <c r="AW50719" s="60"/>
      <c r="AX50719" s="60"/>
      <c r="AY50719" s="60"/>
      <c r="AZ50719" s="60"/>
      <c r="BA50719" s="60"/>
      <c r="BB50719" s="60"/>
      <c r="BC50719" s="61"/>
    </row>
    <row r="50720" spans="43:55">
      <c r="AQ50720" s="64"/>
      <c r="AR50720" s="64"/>
      <c r="AS50720" s="60"/>
      <c r="AT50720" s="60"/>
      <c r="AU50720" s="60"/>
      <c r="AV50720" s="60"/>
      <c r="AW50720" s="60"/>
      <c r="AX50720" s="60"/>
      <c r="AY50720" s="60"/>
      <c r="AZ50720" s="60"/>
      <c r="BA50720" s="60"/>
      <c r="BB50720" s="60"/>
      <c r="BC50720" s="61"/>
    </row>
    <row r="50721" spans="43:55">
      <c r="AQ50721" s="64"/>
      <c r="AR50721" s="64"/>
      <c r="AS50721" s="60"/>
      <c r="AT50721" s="60"/>
      <c r="AU50721" s="60"/>
      <c r="AV50721" s="60"/>
      <c r="AW50721" s="60"/>
      <c r="AX50721" s="60"/>
      <c r="AY50721" s="60"/>
      <c r="AZ50721" s="60"/>
      <c r="BA50721" s="60"/>
      <c r="BB50721" s="60"/>
      <c r="BC50721" s="61"/>
    </row>
    <row r="50722" spans="43:55">
      <c r="AQ50722" s="64"/>
      <c r="AR50722" s="64"/>
      <c r="AS50722" s="60"/>
      <c r="AT50722" s="60"/>
      <c r="AU50722" s="60"/>
      <c r="AV50722" s="60"/>
      <c r="AW50722" s="60"/>
      <c r="AX50722" s="60"/>
      <c r="AY50722" s="60"/>
      <c r="AZ50722" s="60"/>
      <c r="BA50722" s="60"/>
      <c r="BB50722" s="60"/>
      <c r="BC50722" s="61"/>
    </row>
    <row r="50723" spans="43:55">
      <c r="AQ50723" s="64"/>
      <c r="AR50723" s="64"/>
      <c r="AS50723" s="60"/>
      <c r="AT50723" s="60"/>
      <c r="AU50723" s="60"/>
      <c r="AV50723" s="60"/>
      <c r="AW50723" s="60"/>
      <c r="AX50723" s="60"/>
      <c r="AY50723" s="60"/>
      <c r="AZ50723" s="60"/>
      <c r="BA50723" s="60"/>
      <c r="BB50723" s="60"/>
      <c r="BC50723" s="61"/>
    </row>
    <row r="50724" spans="43:55">
      <c r="AQ50724" s="64"/>
      <c r="AR50724" s="64"/>
      <c r="AS50724" s="60"/>
      <c r="AT50724" s="60"/>
      <c r="AU50724" s="60"/>
      <c r="AV50724" s="60"/>
      <c r="AW50724" s="60"/>
      <c r="AX50724" s="60"/>
      <c r="AY50724" s="60"/>
      <c r="AZ50724" s="60"/>
      <c r="BA50724" s="60"/>
      <c r="BB50724" s="60"/>
      <c r="BC50724" s="61"/>
    </row>
    <row r="50725" spans="43:55">
      <c r="AQ50725" s="64"/>
      <c r="AR50725" s="64"/>
      <c r="AS50725" s="60"/>
      <c r="AT50725" s="60"/>
      <c r="AU50725" s="60"/>
      <c r="AV50725" s="60"/>
      <c r="AW50725" s="60"/>
      <c r="AX50725" s="60"/>
      <c r="AY50725" s="60"/>
      <c r="AZ50725" s="60"/>
      <c r="BA50725" s="60"/>
      <c r="BB50725" s="60"/>
      <c r="BC50725" s="61"/>
    </row>
    <row r="50726" spans="43:55">
      <c r="AQ50726" s="64"/>
      <c r="AR50726" s="64"/>
      <c r="AS50726" s="60"/>
      <c r="AT50726" s="60"/>
      <c r="AU50726" s="60"/>
      <c r="AV50726" s="60"/>
      <c r="AW50726" s="60"/>
      <c r="AX50726" s="60"/>
      <c r="AY50726" s="60"/>
      <c r="AZ50726" s="60"/>
      <c r="BA50726" s="60"/>
      <c r="BB50726" s="60"/>
      <c r="BC50726" s="61"/>
    </row>
    <row r="50727" spans="43:55">
      <c r="AQ50727" s="64"/>
      <c r="AR50727" s="64"/>
      <c r="AS50727" s="60"/>
      <c r="AT50727" s="60"/>
      <c r="AU50727" s="60"/>
      <c r="AV50727" s="60"/>
      <c r="AW50727" s="60"/>
      <c r="AX50727" s="60"/>
      <c r="AY50727" s="60"/>
      <c r="AZ50727" s="60"/>
      <c r="BA50727" s="60"/>
      <c r="BB50727" s="60"/>
      <c r="BC50727" s="61"/>
    </row>
    <row r="50728" spans="43:55">
      <c r="AQ50728" s="64"/>
      <c r="AR50728" s="64"/>
      <c r="AS50728" s="60"/>
      <c r="AT50728" s="60"/>
      <c r="AU50728" s="60"/>
      <c r="AV50728" s="60"/>
      <c r="AW50728" s="60"/>
      <c r="AX50728" s="60"/>
      <c r="AY50728" s="60"/>
      <c r="AZ50728" s="60"/>
      <c r="BA50728" s="60"/>
      <c r="BB50728" s="60"/>
      <c r="BC50728" s="61"/>
    </row>
    <row r="50729" spans="43:55">
      <c r="AQ50729" s="64"/>
      <c r="AR50729" s="64"/>
      <c r="AS50729" s="60"/>
      <c r="AT50729" s="60"/>
      <c r="AU50729" s="60"/>
      <c r="AV50729" s="60"/>
      <c r="AW50729" s="60"/>
      <c r="AX50729" s="60"/>
      <c r="AY50729" s="60"/>
      <c r="AZ50729" s="60"/>
      <c r="BA50729" s="60"/>
      <c r="BB50729" s="60"/>
      <c r="BC50729" s="61"/>
    </row>
    <row r="50730" spans="43:55">
      <c r="AQ50730" s="64"/>
      <c r="AR50730" s="64"/>
      <c r="AS50730" s="60"/>
      <c r="AT50730" s="60"/>
      <c r="AU50730" s="60"/>
      <c r="AV50730" s="60"/>
      <c r="AW50730" s="60"/>
      <c r="AX50730" s="60"/>
      <c r="AY50730" s="60"/>
      <c r="AZ50730" s="60"/>
      <c r="BA50730" s="60"/>
      <c r="BB50730" s="60"/>
      <c r="BC50730" s="61"/>
    </row>
    <row r="50731" spans="43:55">
      <c r="AQ50731" s="64"/>
      <c r="AR50731" s="64"/>
      <c r="AS50731" s="60"/>
      <c r="AT50731" s="60"/>
      <c r="AU50731" s="60"/>
      <c r="AV50731" s="60"/>
      <c r="AW50731" s="60"/>
      <c r="AX50731" s="60"/>
      <c r="AY50731" s="60"/>
      <c r="AZ50731" s="60"/>
      <c r="BA50731" s="60"/>
      <c r="BB50731" s="60"/>
      <c r="BC50731" s="61"/>
    </row>
    <row r="50732" spans="43:55">
      <c r="AQ50732" s="64"/>
      <c r="AR50732" s="64"/>
      <c r="AS50732" s="60"/>
      <c r="AT50732" s="60"/>
      <c r="AU50732" s="60"/>
      <c r="AV50732" s="60"/>
      <c r="AW50732" s="60"/>
      <c r="AX50732" s="60"/>
      <c r="AY50732" s="60"/>
      <c r="AZ50732" s="60"/>
      <c r="BA50732" s="60"/>
      <c r="BB50732" s="60"/>
      <c r="BC50732" s="61"/>
    </row>
    <row r="50733" spans="43:55">
      <c r="AQ50733" s="64"/>
      <c r="AR50733" s="64"/>
      <c r="AS50733" s="60"/>
      <c r="AT50733" s="60"/>
      <c r="AU50733" s="60"/>
      <c r="AV50733" s="60"/>
      <c r="AW50733" s="60"/>
      <c r="AX50733" s="60"/>
      <c r="AY50733" s="60"/>
      <c r="AZ50733" s="60"/>
      <c r="BA50733" s="60"/>
      <c r="BB50733" s="60"/>
      <c r="BC50733" s="61"/>
    </row>
    <row r="50734" spans="43:55">
      <c r="AQ50734" s="64"/>
      <c r="AR50734" s="64"/>
      <c r="AS50734" s="60"/>
      <c r="AT50734" s="60"/>
      <c r="AU50734" s="60"/>
      <c r="AV50734" s="60"/>
      <c r="AW50734" s="60"/>
      <c r="AX50734" s="60"/>
      <c r="AY50734" s="60"/>
      <c r="AZ50734" s="60"/>
      <c r="BA50734" s="60"/>
      <c r="BB50734" s="60"/>
      <c r="BC50734" s="61"/>
    </row>
    <row r="50735" spans="43:55">
      <c r="AQ50735" s="64"/>
      <c r="AR50735" s="64"/>
      <c r="AS50735" s="60"/>
      <c r="AT50735" s="60"/>
      <c r="AU50735" s="60"/>
      <c r="AV50735" s="60"/>
      <c r="AW50735" s="60"/>
      <c r="AX50735" s="60"/>
      <c r="AY50735" s="60"/>
      <c r="AZ50735" s="60"/>
      <c r="BA50735" s="60"/>
      <c r="BB50735" s="60"/>
      <c r="BC50735" s="61"/>
    </row>
    <row r="50736" spans="43:55">
      <c r="AQ50736" s="64"/>
      <c r="AR50736" s="64"/>
      <c r="AS50736" s="60"/>
      <c r="AT50736" s="60"/>
      <c r="AU50736" s="60"/>
      <c r="AV50736" s="60"/>
      <c r="AW50736" s="60"/>
      <c r="AX50736" s="60"/>
      <c r="AY50736" s="60"/>
      <c r="AZ50736" s="60"/>
      <c r="BA50736" s="60"/>
      <c r="BB50736" s="60"/>
      <c r="BC50736" s="61"/>
    </row>
    <row r="50737" spans="43:55">
      <c r="AQ50737" s="64"/>
      <c r="AR50737" s="64"/>
      <c r="AS50737" s="60"/>
      <c r="AT50737" s="60"/>
      <c r="AU50737" s="60"/>
      <c r="AV50737" s="60"/>
      <c r="AW50737" s="60"/>
      <c r="AX50737" s="60"/>
      <c r="AY50737" s="60"/>
      <c r="AZ50737" s="60"/>
      <c r="BA50737" s="60"/>
      <c r="BB50737" s="60"/>
      <c r="BC50737" s="61"/>
    </row>
    <row r="50738" spans="43:55">
      <c r="AQ50738" s="64"/>
      <c r="AR50738" s="64"/>
      <c r="AS50738" s="60"/>
      <c r="AT50738" s="60"/>
      <c r="AU50738" s="60"/>
      <c r="AV50738" s="60"/>
      <c r="AW50738" s="60"/>
      <c r="AX50738" s="60"/>
      <c r="AY50738" s="60"/>
      <c r="AZ50738" s="60"/>
      <c r="BA50738" s="60"/>
      <c r="BB50738" s="60"/>
      <c r="BC50738" s="61"/>
    </row>
    <row r="50739" spans="43:55">
      <c r="AQ50739" s="64"/>
      <c r="AR50739" s="64"/>
      <c r="AS50739" s="60"/>
      <c r="AT50739" s="60"/>
      <c r="AU50739" s="60"/>
      <c r="AV50739" s="60"/>
      <c r="AW50739" s="60"/>
      <c r="AX50739" s="60"/>
      <c r="AY50739" s="60"/>
      <c r="AZ50739" s="60"/>
      <c r="BA50739" s="60"/>
      <c r="BB50739" s="60"/>
      <c r="BC50739" s="61"/>
    </row>
    <row r="50740" spans="43:55">
      <c r="AQ50740" s="64"/>
      <c r="AR50740" s="64"/>
      <c r="AS50740" s="60"/>
      <c r="AT50740" s="60"/>
      <c r="AU50740" s="60"/>
      <c r="AV50740" s="60"/>
      <c r="AW50740" s="60"/>
      <c r="AX50740" s="60"/>
      <c r="AY50740" s="60"/>
      <c r="AZ50740" s="60"/>
      <c r="BA50740" s="60"/>
      <c r="BB50740" s="60"/>
      <c r="BC50740" s="61"/>
    </row>
    <row r="50741" spans="43:55">
      <c r="AQ50741" s="64"/>
      <c r="AR50741" s="64"/>
      <c r="AS50741" s="60"/>
      <c r="AT50741" s="60"/>
      <c r="AU50741" s="60"/>
      <c r="AV50741" s="60"/>
      <c r="AW50741" s="60"/>
      <c r="AX50741" s="60"/>
      <c r="AY50741" s="60"/>
      <c r="AZ50741" s="60"/>
      <c r="BA50741" s="60"/>
      <c r="BB50741" s="60"/>
      <c r="BC50741" s="61"/>
    </row>
    <row r="50742" spans="43:55">
      <c r="AQ50742" s="64"/>
      <c r="AR50742" s="64"/>
      <c r="AS50742" s="60"/>
      <c r="AT50742" s="60"/>
      <c r="AU50742" s="60"/>
      <c r="AV50742" s="60"/>
      <c r="AW50742" s="60"/>
      <c r="AX50742" s="60"/>
      <c r="AY50742" s="60"/>
      <c r="AZ50742" s="60"/>
      <c r="BA50742" s="60"/>
      <c r="BB50742" s="60"/>
      <c r="BC50742" s="61"/>
    </row>
    <row r="50743" spans="43:55">
      <c r="AQ50743" s="64"/>
      <c r="AR50743" s="64"/>
      <c r="AS50743" s="60"/>
      <c r="AT50743" s="60"/>
      <c r="AU50743" s="60"/>
      <c r="AV50743" s="60"/>
      <c r="AW50743" s="60"/>
      <c r="AX50743" s="60"/>
      <c r="AY50743" s="60"/>
      <c r="AZ50743" s="60"/>
      <c r="BA50743" s="60"/>
      <c r="BB50743" s="60"/>
      <c r="BC50743" s="61"/>
    </row>
    <row r="50744" spans="43:55">
      <c r="AQ50744" s="64"/>
      <c r="AR50744" s="64"/>
      <c r="AS50744" s="60"/>
      <c r="AT50744" s="60"/>
      <c r="AU50744" s="60"/>
      <c r="AV50744" s="60"/>
      <c r="AW50744" s="60"/>
      <c r="AX50744" s="60"/>
      <c r="AY50744" s="60"/>
      <c r="AZ50744" s="60"/>
      <c r="BA50744" s="60"/>
      <c r="BB50744" s="60"/>
      <c r="BC50744" s="61"/>
    </row>
    <row r="50745" spans="43:55">
      <c r="AQ50745" s="64"/>
      <c r="AR50745" s="64"/>
      <c r="AS50745" s="60"/>
      <c r="AT50745" s="60"/>
      <c r="AU50745" s="60"/>
      <c r="AV50745" s="60"/>
      <c r="AW50745" s="60"/>
      <c r="AX50745" s="60"/>
      <c r="AY50745" s="60"/>
      <c r="AZ50745" s="60"/>
      <c r="BA50745" s="60"/>
      <c r="BB50745" s="60"/>
      <c r="BC50745" s="61"/>
    </row>
    <row r="50746" spans="43:55">
      <c r="AQ50746" s="64"/>
      <c r="AR50746" s="64"/>
      <c r="AS50746" s="60"/>
      <c r="AT50746" s="60"/>
      <c r="AU50746" s="60"/>
      <c r="AV50746" s="60"/>
      <c r="AW50746" s="60"/>
      <c r="AX50746" s="60"/>
      <c r="AY50746" s="60"/>
      <c r="AZ50746" s="60"/>
      <c r="BA50746" s="60"/>
      <c r="BB50746" s="60"/>
      <c r="BC50746" s="61"/>
    </row>
    <row r="50747" spans="43:55">
      <c r="AQ50747" s="64"/>
      <c r="AR50747" s="64"/>
      <c r="AS50747" s="60"/>
      <c r="AT50747" s="60"/>
      <c r="AU50747" s="60"/>
      <c r="AV50747" s="60"/>
      <c r="AW50747" s="60"/>
      <c r="AX50747" s="60"/>
      <c r="AY50747" s="60"/>
      <c r="AZ50747" s="60"/>
      <c r="BA50747" s="60"/>
      <c r="BB50747" s="60"/>
      <c r="BC50747" s="61"/>
    </row>
    <row r="50748" spans="43:55">
      <c r="AQ50748" s="64"/>
      <c r="AR50748" s="64"/>
      <c r="AS50748" s="60"/>
      <c r="AT50748" s="60"/>
      <c r="AU50748" s="60"/>
      <c r="AV50748" s="60"/>
      <c r="AW50748" s="60"/>
      <c r="AX50748" s="60"/>
      <c r="AY50748" s="60"/>
      <c r="AZ50748" s="60"/>
      <c r="BA50748" s="60"/>
      <c r="BB50748" s="60"/>
      <c r="BC50748" s="61"/>
    </row>
    <row r="50749" spans="43:55">
      <c r="AQ50749" s="64"/>
      <c r="AR50749" s="64"/>
      <c r="AS50749" s="60"/>
      <c r="AT50749" s="60"/>
      <c r="AU50749" s="60"/>
      <c r="AV50749" s="60"/>
      <c r="AW50749" s="60"/>
      <c r="AX50749" s="60"/>
      <c r="AY50749" s="60"/>
      <c r="AZ50749" s="60"/>
      <c r="BA50749" s="60"/>
      <c r="BB50749" s="60"/>
      <c r="BC50749" s="61"/>
    </row>
    <row r="50750" spans="43:55">
      <c r="AQ50750" s="64"/>
      <c r="AR50750" s="64"/>
      <c r="AS50750" s="60"/>
      <c r="AT50750" s="60"/>
      <c r="AU50750" s="60"/>
      <c r="AV50750" s="60"/>
      <c r="AW50750" s="60"/>
      <c r="AX50750" s="60"/>
      <c r="AY50750" s="60"/>
      <c r="AZ50750" s="60"/>
      <c r="BA50750" s="60"/>
      <c r="BB50750" s="60"/>
      <c r="BC50750" s="61"/>
    </row>
    <row r="50751" spans="43:55">
      <c r="AQ50751" s="64"/>
      <c r="AR50751" s="64"/>
      <c r="AS50751" s="60"/>
      <c r="AT50751" s="60"/>
      <c r="AU50751" s="60"/>
      <c r="AV50751" s="60"/>
      <c r="AW50751" s="60"/>
      <c r="AX50751" s="60"/>
      <c r="AY50751" s="60"/>
      <c r="AZ50751" s="60"/>
      <c r="BA50751" s="60"/>
      <c r="BB50751" s="60"/>
      <c r="BC50751" s="61"/>
    </row>
    <row r="50752" spans="43:55">
      <c r="AQ50752" s="64"/>
      <c r="AR50752" s="64"/>
      <c r="AS50752" s="60"/>
      <c r="AT50752" s="60"/>
      <c r="AU50752" s="60"/>
      <c r="AV50752" s="60"/>
      <c r="AW50752" s="60"/>
      <c r="AX50752" s="60"/>
      <c r="AY50752" s="60"/>
      <c r="AZ50752" s="60"/>
      <c r="BA50752" s="60"/>
      <c r="BB50752" s="60"/>
      <c r="BC50752" s="61"/>
    </row>
    <row r="50753" spans="43:55">
      <c r="AQ50753" s="64"/>
      <c r="AR50753" s="64"/>
      <c r="AS50753" s="60"/>
      <c r="AT50753" s="60"/>
      <c r="AU50753" s="60"/>
      <c r="AV50753" s="60"/>
      <c r="AW50753" s="60"/>
      <c r="AX50753" s="60"/>
      <c r="AY50753" s="60"/>
      <c r="AZ50753" s="60"/>
      <c r="BA50753" s="60"/>
      <c r="BB50753" s="60"/>
      <c r="BC50753" s="61"/>
    </row>
    <row r="50754" spans="43:55">
      <c r="AQ50754" s="64"/>
      <c r="AR50754" s="64"/>
      <c r="AS50754" s="60"/>
      <c r="AT50754" s="60"/>
      <c r="AU50754" s="60"/>
      <c r="AV50754" s="60"/>
      <c r="AW50754" s="60"/>
      <c r="AX50754" s="60"/>
      <c r="AY50754" s="60"/>
      <c r="AZ50754" s="60"/>
      <c r="BA50754" s="60"/>
      <c r="BB50754" s="60"/>
      <c r="BC50754" s="61"/>
    </row>
    <row r="50755" spans="43:55">
      <c r="AQ50755" s="64"/>
      <c r="AR50755" s="64"/>
      <c r="AS50755" s="60"/>
      <c r="AT50755" s="60"/>
      <c r="AU50755" s="60"/>
      <c r="AV50755" s="60"/>
      <c r="AW50755" s="60"/>
      <c r="AX50755" s="60"/>
      <c r="AY50755" s="60"/>
      <c r="AZ50755" s="60"/>
      <c r="BA50755" s="60"/>
      <c r="BB50755" s="60"/>
      <c r="BC50755" s="61"/>
    </row>
    <row r="50756" spans="43:55">
      <c r="AQ50756" s="64"/>
      <c r="AR50756" s="64"/>
      <c r="AS50756" s="60"/>
      <c r="AT50756" s="60"/>
      <c r="AU50756" s="60"/>
      <c r="AV50756" s="60"/>
      <c r="AW50756" s="60"/>
      <c r="AX50756" s="60"/>
      <c r="AY50756" s="60"/>
      <c r="AZ50756" s="60"/>
      <c r="BA50756" s="60"/>
      <c r="BB50756" s="60"/>
      <c r="BC50756" s="61"/>
    </row>
    <row r="50757" spans="43:55">
      <c r="AQ50757" s="64"/>
      <c r="AR50757" s="64"/>
      <c r="AS50757" s="60"/>
      <c r="AT50757" s="60"/>
      <c r="AU50757" s="60"/>
      <c r="AV50757" s="60"/>
      <c r="AW50757" s="60"/>
      <c r="AX50757" s="60"/>
      <c r="AY50757" s="60"/>
      <c r="AZ50757" s="60"/>
      <c r="BA50757" s="60"/>
      <c r="BB50757" s="60"/>
      <c r="BC50757" s="61"/>
    </row>
    <row r="50758" spans="43:55">
      <c r="AQ50758" s="64"/>
      <c r="AR50758" s="64"/>
      <c r="AS50758" s="60"/>
      <c r="AT50758" s="60"/>
      <c r="AU50758" s="60"/>
      <c r="AV50758" s="60"/>
      <c r="AW50758" s="60"/>
      <c r="AX50758" s="60"/>
      <c r="AY50758" s="60"/>
      <c r="AZ50758" s="60"/>
      <c r="BA50758" s="60"/>
      <c r="BB50758" s="60"/>
      <c r="BC50758" s="61"/>
    </row>
    <row r="50759" spans="43:55">
      <c r="AQ50759" s="64"/>
      <c r="AR50759" s="64"/>
      <c r="AS50759" s="60"/>
      <c r="AT50759" s="60"/>
      <c r="AU50759" s="60"/>
      <c r="AV50759" s="60"/>
      <c r="AW50759" s="60"/>
      <c r="AX50759" s="60"/>
      <c r="AY50759" s="60"/>
      <c r="AZ50759" s="60"/>
      <c r="BA50759" s="60"/>
      <c r="BB50759" s="60"/>
      <c r="BC50759" s="61"/>
    </row>
    <row r="50760" spans="43:55">
      <c r="AQ50760" s="64"/>
      <c r="AR50760" s="64"/>
      <c r="AS50760" s="60"/>
      <c r="AT50760" s="60"/>
      <c r="AU50760" s="60"/>
      <c r="AV50760" s="60"/>
      <c r="AW50760" s="60"/>
      <c r="AX50760" s="60"/>
      <c r="AY50760" s="60"/>
      <c r="AZ50760" s="60"/>
      <c r="BA50760" s="60"/>
      <c r="BB50760" s="60"/>
      <c r="BC50760" s="61"/>
    </row>
    <row r="50761" spans="43:55">
      <c r="AQ50761" s="64"/>
      <c r="AR50761" s="64"/>
      <c r="AS50761" s="60"/>
      <c r="AT50761" s="60"/>
      <c r="AU50761" s="60"/>
      <c r="AV50761" s="60"/>
      <c r="AW50761" s="60"/>
      <c r="AX50761" s="60"/>
      <c r="AY50761" s="60"/>
      <c r="AZ50761" s="60"/>
      <c r="BA50761" s="60"/>
      <c r="BB50761" s="60"/>
      <c r="BC50761" s="61"/>
    </row>
    <row r="50762" spans="43:55">
      <c r="AQ50762" s="64"/>
      <c r="AR50762" s="64"/>
      <c r="AS50762" s="60"/>
      <c r="AT50762" s="60"/>
      <c r="AU50762" s="60"/>
      <c r="AV50762" s="60"/>
      <c r="AW50762" s="60"/>
      <c r="AX50762" s="60"/>
      <c r="AY50762" s="60"/>
      <c r="AZ50762" s="60"/>
      <c r="BA50762" s="60"/>
      <c r="BB50762" s="60"/>
      <c r="BC50762" s="61"/>
    </row>
    <row r="50763" spans="43:55">
      <c r="AQ50763" s="64"/>
      <c r="AR50763" s="64"/>
      <c r="AS50763" s="60"/>
      <c r="AT50763" s="60"/>
      <c r="AU50763" s="60"/>
      <c r="AV50763" s="60"/>
      <c r="AW50763" s="60"/>
      <c r="AX50763" s="60"/>
      <c r="AY50763" s="60"/>
      <c r="AZ50763" s="60"/>
      <c r="BA50763" s="60"/>
      <c r="BB50763" s="60"/>
      <c r="BC50763" s="61"/>
    </row>
    <row r="50764" spans="43:55">
      <c r="AQ50764" s="64"/>
      <c r="AR50764" s="64"/>
      <c r="AS50764" s="60"/>
      <c r="AT50764" s="60"/>
      <c r="AU50764" s="60"/>
      <c r="AV50764" s="60"/>
      <c r="AW50764" s="60"/>
      <c r="AX50764" s="60"/>
      <c r="AY50764" s="60"/>
      <c r="AZ50764" s="60"/>
      <c r="BA50764" s="60"/>
      <c r="BB50764" s="60"/>
      <c r="BC50764" s="61"/>
    </row>
    <row r="50765" spans="43:55">
      <c r="AQ50765" s="64"/>
      <c r="AR50765" s="64"/>
      <c r="AS50765" s="60"/>
      <c r="AT50765" s="60"/>
      <c r="AU50765" s="60"/>
      <c r="AV50765" s="60"/>
      <c r="AW50765" s="60"/>
      <c r="AX50765" s="60"/>
      <c r="AY50765" s="60"/>
      <c r="AZ50765" s="60"/>
      <c r="BA50765" s="60"/>
      <c r="BB50765" s="60"/>
      <c r="BC50765" s="61"/>
    </row>
    <row r="50766" spans="43:55">
      <c r="AQ50766" s="64"/>
      <c r="AR50766" s="64"/>
      <c r="AS50766" s="60"/>
      <c r="AT50766" s="60"/>
      <c r="AU50766" s="60"/>
      <c r="AV50766" s="60"/>
      <c r="AW50766" s="60"/>
      <c r="AX50766" s="60"/>
      <c r="AY50766" s="60"/>
      <c r="AZ50766" s="60"/>
      <c r="BA50766" s="60"/>
      <c r="BB50766" s="60"/>
      <c r="BC50766" s="61"/>
    </row>
    <row r="50767" spans="43:55">
      <c r="AQ50767" s="64"/>
      <c r="AR50767" s="64"/>
      <c r="AS50767" s="60"/>
      <c r="AT50767" s="60"/>
      <c r="AU50767" s="60"/>
      <c r="AV50767" s="60"/>
      <c r="AW50767" s="60"/>
      <c r="AX50767" s="60"/>
      <c r="AY50767" s="60"/>
      <c r="AZ50767" s="60"/>
      <c r="BA50767" s="60"/>
      <c r="BB50767" s="60"/>
      <c r="BC50767" s="61"/>
    </row>
    <row r="50768" spans="43:55">
      <c r="AQ50768" s="64"/>
      <c r="AR50768" s="64"/>
      <c r="AS50768" s="60"/>
      <c r="AT50768" s="60"/>
      <c r="AU50768" s="60"/>
      <c r="AV50768" s="60"/>
      <c r="AW50768" s="60"/>
      <c r="AX50768" s="60"/>
      <c r="AY50768" s="60"/>
      <c r="AZ50768" s="60"/>
      <c r="BA50768" s="60"/>
      <c r="BB50768" s="60"/>
      <c r="BC50768" s="61"/>
    </row>
    <row r="50769" spans="43:55">
      <c r="AQ50769" s="64"/>
      <c r="AR50769" s="64"/>
      <c r="AS50769" s="60"/>
      <c r="AT50769" s="60"/>
      <c r="AU50769" s="60"/>
      <c r="AV50769" s="60"/>
      <c r="AW50769" s="60"/>
      <c r="AX50769" s="60"/>
      <c r="AY50769" s="60"/>
      <c r="AZ50769" s="60"/>
      <c r="BA50769" s="60"/>
      <c r="BB50769" s="60"/>
      <c r="BC50769" s="61"/>
    </row>
    <row r="50770" spans="43:55">
      <c r="AQ50770" s="64"/>
      <c r="AR50770" s="64"/>
      <c r="AS50770" s="60"/>
      <c r="AT50770" s="60"/>
      <c r="AU50770" s="60"/>
      <c r="AV50770" s="60"/>
      <c r="AW50770" s="60"/>
      <c r="AX50770" s="60"/>
      <c r="AY50770" s="60"/>
      <c r="AZ50770" s="60"/>
      <c r="BA50770" s="60"/>
      <c r="BB50770" s="60"/>
      <c r="BC50770" s="61"/>
    </row>
    <row r="50771" spans="43:55">
      <c r="AQ50771" s="64"/>
      <c r="AR50771" s="64"/>
      <c r="AS50771" s="60"/>
      <c r="AT50771" s="60"/>
      <c r="AU50771" s="60"/>
      <c r="AV50771" s="60"/>
      <c r="AW50771" s="60"/>
      <c r="AX50771" s="60"/>
      <c r="AY50771" s="60"/>
      <c r="AZ50771" s="60"/>
      <c r="BA50771" s="60"/>
      <c r="BB50771" s="60"/>
      <c r="BC50771" s="61"/>
    </row>
    <row r="50772" spans="43:55">
      <c r="AQ50772" s="64"/>
      <c r="AR50772" s="64"/>
      <c r="AS50772" s="60"/>
      <c r="AT50772" s="60"/>
      <c r="AU50772" s="60"/>
      <c r="AV50772" s="60"/>
      <c r="AW50772" s="60"/>
      <c r="AX50772" s="60"/>
      <c r="AY50772" s="60"/>
      <c r="AZ50772" s="60"/>
      <c r="BA50772" s="60"/>
      <c r="BB50772" s="60"/>
      <c r="BC50772" s="61"/>
    </row>
    <row r="50773" spans="43:55">
      <c r="AQ50773" s="64"/>
      <c r="AR50773" s="64"/>
      <c r="AS50773" s="60"/>
      <c r="AT50773" s="60"/>
      <c r="AU50773" s="60"/>
      <c r="AV50773" s="60"/>
      <c r="AW50773" s="60"/>
      <c r="AX50773" s="60"/>
      <c r="AY50773" s="60"/>
      <c r="AZ50773" s="60"/>
      <c r="BA50773" s="60"/>
      <c r="BB50773" s="60"/>
      <c r="BC50773" s="61"/>
    </row>
    <row r="50774" spans="43:55">
      <c r="AQ50774" s="64"/>
      <c r="AR50774" s="64"/>
      <c r="AS50774" s="60"/>
      <c r="AT50774" s="60"/>
      <c r="AU50774" s="60"/>
      <c r="AV50774" s="60"/>
      <c r="AW50774" s="60"/>
      <c r="AX50774" s="60"/>
      <c r="AY50774" s="60"/>
      <c r="AZ50774" s="60"/>
      <c r="BA50774" s="60"/>
      <c r="BB50774" s="60"/>
      <c r="BC50774" s="61"/>
    </row>
    <row r="50775" spans="43:55">
      <c r="AQ50775" s="64"/>
      <c r="AR50775" s="64"/>
      <c r="AS50775" s="60"/>
      <c r="AT50775" s="60"/>
      <c r="AU50775" s="60"/>
      <c r="AV50775" s="60"/>
      <c r="AW50775" s="60"/>
      <c r="AX50775" s="60"/>
      <c r="AY50775" s="60"/>
      <c r="AZ50775" s="60"/>
      <c r="BA50775" s="60"/>
      <c r="BB50775" s="60"/>
      <c r="BC50775" s="61"/>
    </row>
    <row r="50776" spans="43:55">
      <c r="AQ50776" s="64"/>
      <c r="AR50776" s="64"/>
      <c r="AS50776" s="60"/>
      <c r="AT50776" s="60"/>
      <c r="AU50776" s="60"/>
      <c r="AV50776" s="60"/>
      <c r="AW50776" s="60"/>
      <c r="AX50776" s="60"/>
      <c r="AY50776" s="60"/>
      <c r="AZ50776" s="60"/>
      <c r="BA50776" s="60"/>
      <c r="BB50776" s="60"/>
      <c r="BC50776" s="61"/>
    </row>
    <row r="50777" spans="43:55">
      <c r="AQ50777" s="64"/>
      <c r="AR50777" s="64"/>
      <c r="AS50777" s="60"/>
      <c r="AT50777" s="60"/>
      <c r="AU50777" s="60"/>
      <c r="AV50777" s="60"/>
      <c r="AW50777" s="60"/>
      <c r="AX50777" s="60"/>
      <c r="AY50777" s="60"/>
      <c r="AZ50777" s="60"/>
      <c r="BA50777" s="60"/>
      <c r="BB50777" s="60"/>
      <c r="BC50777" s="61"/>
    </row>
    <row r="50778" spans="43:55">
      <c r="AQ50778" s="64"/>
      <c r="AR50778" s="64"/>
      <c r="AS50778" s="60"/>
      <c r="AT50778" s="60"/>
      <c r="AU50778" s="60"/>
      <c r="AV50778" s="60"/>
      <c r="AW50778" s="60"/>
      <c r="AX50778" s="60"/>
      <c r="AY50778" s="60"/>
      <c r="AZ50778" s="60"/>
      <c r="BA50778" s="60"/>
      <c r="BB50778" s="60"/>
      <c r="BC50778" s="61"/>
    </row>
    <row r="50779" spans="43:55">
      <c r="AQ50779" s="64"/>
      <c r="AR50779" s="64"/>
      <c r="AS50779" s="60"/>
      <c r="AT50779" s="60"/>
      <c r="AU50779" s="60"/>
      <c r="AV50779" s="60"/>
      <c r="AW50779" s="60"/>
      <c r="AX50779" s="60"/>
      <c r="AY50779" s="60"/>
      <c r="AZ50779" s="60"/>
      <c r="BA50779" s="60"/>
      <c r="BB50779" s="60"/>
      <c r="BC50779" s="61"/>
    </row>
    <row r="50780" spans="43:55">
      <c r="AQ50780" s="64"/>
      <c r="AR50780" s="64"/>
      <c r="AS50780" s="60"/>
      <c r="AT50780" s="60"/>
      <c r="AU50780" s="60"/>
      <c r="AV50780" s="60"/>
      <c r="AW50780" s="60"/>
      <c r="AX50780" s="60"/>
      <c r="AY50780" s="60"/>
      <c r="AZ50780" s="60"/>
      <c r="BA50780" s="60"/>
      <c r="BB50780" s="60"/>
      <c r="BC50780" s="61"/>
    </row>
    <row r="50781" spans="43:55">
      <c r="AQ50781" s="64"/>
      <c r="AR50781" s="64"/>
      <c r="AS50781" s="60"/>
      <c r="AT50781" s="60"/>
      <c r="AU50781" s="60"/>
      <c r="AV50781" s="60"/>
      <c r="AW50781" s="60"/>
      <c r="AX50781" s="60"/>
      <c r="AY50781" s="60"/>
      <c r="AZ50781" s="60"/>
      <c r="BA50781" s="60"/>
      <c r="BB50781" s="60"/>
      <c r="BC50781" s="61"/>
    </row>
    <row r="50782" spans="43:55">
      <c r="AQ50782" s="64"/>
      <c r="AR50782" s="64"/>
      <c r="AS50782" s="60"/>
      <c r="AT50782" s="60"/>
      <c r="AU50782" s="60"/>
      <c r="AV50782" s="60"/>
      <c r="AW50782" s="60"/>
      <c r="AX50782" s="60"/>
      <c r="AY50782" s="60"/>
      <c r="AZ50782" s="60"/>
      <c r="BA50782" s="60"/>
      <c r="BB50782" s="60"/>
      <c r="BC50782" s="61"/>
    </row>
    <row r="50783" spans="43:55">
      <c r="AQ50783" s="64"/>
      <c r="AR50783" s="64"/>
      <c r="AS50783" s="60"/>
      <c r="AT50783" s="60"/>
      <c r="AU50783" s="60"/>
      <c r="AV50783" s="60"/>
      <c r="AW50783" s="60"/>
      <c r="AX50783" s="60"/>
      <c r="AY50783" s="60"/>
      <c r="AZ50783" s="60"/>
      <c r="BA50783" s="60"/>
      <c r="BB50783" s="60"/>
      <c r="BC50783" s="61"/>
    </row>
    <row r="50784" spans="43:55">
      <c r="AQ50784" s="64"/>
      <c r="AR50784" s="64"/>
      <c r="AS50784" s="60"/>
      <c r="AT50784" s="60"/>
      <c r="AU50784" s="60"/>
      <c r="AV50784" s="60"/>
      <c r="AW50784" s="60"/>
      <c r="AX50784" s="60"/>
      <c r="AY50784" s="60"/>
      <c r="AZ50784" s="60"/>
      <c r="BA50784" s="60"/>
      <c r="BB50784" s="60"/>
      <c r="BC50784" s="61"/>
    </row>
    <row r="50785" spans="43:55">
      <c r="AQ50785" s="64"/>
      <c r="AR50785" s="64"/>
      <c r="AS50785" s="60"/>
      <c r="AT50785" s="60"/>
      <c r="AU50785" s="60"/>
      <c r="AV50785" s="60"/>
      <c r="AW50785" s="60"/>
      <c r="AX50785" s="60"/>
      <c r="AY50785" s="60"/>
      <c r="AZ50785" s="60"/>
      <c r="BA50785" s="60"/>
      <c r="BB50785" s="60"/>
      <c r="BC50785" s="61"/>
    </row>
    <row r="50786" spans="43:55">
      <c r="AQ50786" s="64"/>
      <c r="AR50786" s="64"/>
      <c r="AS50786" s="60"/>
      <c r="AT50786" s="60"/>
      <c r="AU50786" s="60"/>
      <c r="AV50786" s="60"/>
      <c r="AW50786" s="60"/>
      <c r="AX50786" s="60"/>
      <c r="AY50786" s="60"/>
      <c r="AZ50786" s="60"/>
      <c r="BA50786" s="60"/>
      <c r="BB50786" s="60"/>
      <c r="BC50786" s="61"/>
    </row>
    <row r="50787" spans="43:55">
      <c r="AQ50787" s="64"/>
      <c r="AR50787" s="64"/>
      <c r="AS50787" s="60"/>
      <c r="AT50787" s="60"/>
      <c r="AU50787" s="60"/>
      <c r="AV50787" s="60"/>
      <c r="AW50787" s="60"/>
      <c r="AX50787" s="60"/>
      <c r="AY50787" s="60"/>
      <c r="AZ50787" s="60"/>
      <c r="BA50787" s="60"/>
      <c r="BB50787" s="60"/>
      <c r="BC50787" s="61"/>
    </row>
    <row r="50788" spans="43:55">
      <c r="AQ50788" s="64"/>
      <c r="AR50788" s="64"/>
      <c r="AS50788" s="60"/>
      <c r="AT50788" s="60"/>
      <c r="AU50788" s="60"/>
      <c r="AV50788" s="60"/>
      <c r="AW50788" s="60"/>
      <c r="AX50788" s="60"/>
      <c r="AY50788" s="60"/>
      <c r="AZ50788" s="60"/>
      <c r="BA50788" s="60"/>
      <c r="BB50788" s="60"/>
      <c r="BC50788" s="61"/>
    </row>
    <row r="50789" spans="43:55">
      <c r="AQ50789" s="64"/>
      <c r="AR50789" s="64"/>
      <c r="AS50789" s="60"/>
      <c r="AT50789" s="60"/>
      <c r="AU50789" s="60"/>
      <c r="AV50789" s="60"/>
      <c r="AW50789" s="60"/>
      <c r="AX50789" s="60"/>
      <c r="AY50789" s="60"/>
      <c r="AZ50789" s="60"/>
      <c r="BA50789" s="60"/>
      <c r="BB50789" s="60"/>
      <c r="BC50789" s="61"/>
    </row>
    <row r="50790" spans="43:55">
      <c r="AQ50790" s="64"/>
      <c r="AR50790" s="64"/>
      <c r="AS50790" s="60"/>
      <c r="AT50790" s="60"/>
      <c r="AU50790" s="60"/>
      <c r="AV50790" s="60"/>
      <c r="AW50790" s="60"/>
      <c r="AX50790" s="60"/>
      <c r="AY50790" s="60"/>
      <c r="AZ50790" s="60"/>
      <c r="BA50790" s="60"/>
      <c r="BB50790" s="60"/>
      <c r="BC50790" s="61"/>
    </row>
    <row r="50791" spans="43:55">
      <c r="AQ50791" s="64"/>
      <c r="AR50791" s="64"/>
      <c r="AS50791" s="60"/>
      <c r="AT50791" s="60"/>
      <c r="AU50791" s="60"/>
      <c r="AV50791" s="60"/>
      <c r="AW50791" s="60"/>
      <c r="AX50791" s="60"/>
      <c r="AY50791" s="60"/>
      <c r="AZ50791" s="60"/>
      <c r="BA50791" s="60"/>
      <c r="BB50791" s="60"/>
      <c r="BC50791" s="61"/>
    </row>
    <row r="50792" spans="43:55">
      <c r="AQ50792" s="64"/>
      <c r="AR50792" s="64"/>
      <c r="AS50792" s="60"/>
      <c r="AT50792" s="60"/>
      <c r="AU50792" s="60"/>
      <c r="AV50792" s="60"/>
      <c r="AW50792" s="60"/>
      <c r="AX50792" s="60"/>
      <c r="AY50792" s="60"/>
      <c r="AZ50792" s="60"/>
      <c r="BA50792" s="60"/>
      <c r="BB50792" s="60"/>
      <c r="BC50792" s="61"/>
    </row>
    <row r="50793" spans="43:55">
      <c r="AQ50793" s="64"/>
      <c r="AR50793" s="64"/>
      <c r="AS50793" s="60"/>
      <c r="AT50793" s="60"/>
      <c r="AU50793" s="60"/>
      <c r="AV50793" s="60"/>
      <c r="AW50793" s="60"/>
      <c r="AX50793" s="60"/>
      <c r="AY50793" s="60"/>
      <c r="AZ50793" s="60"/>
      <c r="BA50793" s="60"/>
      <c r="BB50793" s="60"/>
      <c r="BC50793" s="61"/>
    </row>
    <row r="50794" spans="43:55">
      <c r="AQ50794" s="64"/>
      <c r="AR50794" s="64"/>
      <c r="AS50794" s="60"/>
      <c r="AT50794" s="60"/>
      <c r="AU50794" s="60"/>
      <c r="AV50794" s="60"/>
      <c r="AW50794" s="60"/>
      <c r="AX50794" s="60"/>
      <c r="AY50794" s="60"/>
      <c r="AZ50794" s="60"/>
      <c r="BA50794" s="60"/>
      <c r="BB50794" s="60"/>
      <c r="BC50794" s="61"/>
    </row>
    <row r="50795" spans="43:55">
      <c r="AQ50795" s="64"/>
      <c r="AR50795" s="64"/>
      <c r="AS50795" s="60"/>
      <c r="AT50795" s="60"/>
      <c r="AU50795" s="60"/>
      <c r="AV50795" s="60"/>
      <c r="AW50795" s="60"/>
      <c r="AX50795" s="60"/>
      <c r="AY50795" s="60"/>
      <c r="AZ50795" s="60"/>
      <c r="BA50795" s="60"/>
      <c r="BB50795" s="60"/>
      <c r="BC50795" s="61"/>
    </row>
    <row r="50796" spans="43:55">
      <c r="AQ50796" s="64"/>
      <c r="AR50796" s="64"/>
      <c r="AS50796" s="60"/>
      <c r="AT50796" s="60"/>
      <c r="AU50796" s="60"/>
      <c r="AV50796" s="60"/>
      <c r="AW50796" s="60"/>
      <c r="AX50796" s="60"/>
      <c r="AY50796" s="60"/>
      <c r="AZ50796" s="60"/>
      <c r="BA50796" s="60"/>
      <c r="BB50796" s="60"/>
      <c r="BC50796" s="61"/>
    </row>
    <row r="50797" spans="43:55">
      <c r="AQ50797" s="64"/>
      <c r="AR50797" s="64"/>
      <c r="AS50797" s="60"/>
      <c r="AT50797" s="60"/>
      <c r="AU50797" s="60"/>
      <c r="AV50797" s="60"/>
      <c r="AW50797" s="60"/>
      <c r="AX50797" s="60"/>
      <c r="AY50797" s="60"/>
      <c r="AZ50797" s="60"/>
      <c r="BA50797" s="60"/>
      <c r="BB50797" s="60"/>
      <c r="BC50797" s="61"/>
    </row>
    <row r="50798" spans="43:55">
      <c r="AQ50798" s="64"/>
      <c r="AR50798" s="64"/>
      <c r="AS50798" s="60"/>
      <c r="AT50798" s="60"/>
      <c r="AU50798" s="60"/>
      <c r="AV50798" s="60"/>
      <c r="AW50798" s="60"/>
      <c r="AX50798" s="60"/>
      <c r="AY50798" s="60"/>
      <c r="AZ50798" s="60"/>
      <c r="BA50798" s="60"/>
      <c r="BB50798" s="60"/>
      <c r="BC50798" s="61"/>
    </row>
    <row r="50799" spans="43:55">
      <c r="AQ50799" s="64"/>
      <c r="AR50799" s="64"/>
      <c r="AS50799" s="60"/>
      <c r="AT50799" s="60"/>
      <c r="AU50799" s="60"/>
      <c r="AV50799" s="60"/>
      <c r="AW50799" s="60"/>
      <c r="AX50799" s="60"/>
      <c r="AY50799" s="60"/>
      <c r="AZ50799" s="60"/>
      <c r="BA50799" s="60"/>
      <c r="BB50799" s="60"/>
      <c r="BC50799" s="61"/>
    </row>
    <row r="50800" spans="43:55">
      <c r="AQ50800" s="64"/>
      <c r="AR50800" s="64"/>
      <c r="AS50800" s="60"/>
      <c r="AT50800" s="60"/>
      <c r="AU50800" s="60"/>
      <c r="AV50800" s="60"/>
      <c r="AW50800" s="60"/>
      <c r="AX50800" s="60"/>
      <c r="AY50800" s="60"/>
      <c r="AZ50800" s="60"/>
      <c r="BA50800" s="60"/>
      <c r="BB50800" s="60"/>
      <c r="BC50800" s="61"/>
    </row>
    <row r="50801" spans="43:55">
      <c r="AQ50801" s="64"/>
      <c r="AR50801" s="64"/>
      <c r="AS50801" s="60"/>
      <c r="AT50801" s="60"/>
      <c r="AU50801" s="60"/>
      <c r="AV50801" s="60"/>
      <c r="AW50801" s="60"/>
      <c r="AX50801" s="60"/>
      <c r="AY50801" s="60"/>
      <c r="AZ50801" s="60"/>
      <c r="BA50801" s="60"/>
      <c r="BB50801" s="60"/>
      <c r="BC50801" s="61"/>
    </row>
    <row r="50802" spans="43:55">
      <c r="AQ50802" s="64"/>
      <c r="AR50802" s="64"/>
      <c r="AS50802" s="60"/>
      <c r="AT50802" s="60"/>
      <c r="AU50802" s="60"/>
      <c r="AV50802" s="60"/>
      <c r="AW50802" s="60"/>
      <c r="AX50802" s="60"/>
      <c r="AY50802" s="60"/>
      <c r="AZ50802" s="60"/>
      <c r="BA50802" s="60"/>
      <c r="BB50802" s="60"/>
      <c r="BC50802" s="61"/>
    </row>
    <row r="50803" spans="43:55">
      <c r="AQ50803" s="64"/>
      <c r="AR50803" s="64"/>
      <c r="AS50803" s="60"/>
      <c r="AT50803" s="60"/>
      <c r="AU50803" s="60"/>
      <c r="AV50803" s="60"/>
      <c r="AW50803" s="60"/>
      <c r="AX50803" s="60"/>
      <c r="AY50803" s="60"/>
      <c r="AZ50803" s="60"/>
      <c r="BA50803" s="60"/>
      <c r="BB50803" s="60"/>
      <c r="BC50803" s="61"/>
    </row>
    <row r="50804" spans="43:55">
      <c r="AQ50804" s="64"/>
      <c r="AR50804" s="64"/>
      <c r="AS50804" s="60"/>
      <c r="AT50804" s="60"/>
      <c r="AU50804" s="60"/>
      <c r="AV50804" s="60"/>
      <c r="AW50804" s="60"/>
      <c r="AX50804" s="60"/>
      <c r="AY50804" s="60"/>
      <c r="AZ50804" s="60"/>
      <c r="BA50804" s="60"/>
      <c r="BB50804" s="60"/>
      <c r="BC50804" s="61"/>
    </row>
    <row r="50805" spans="43:55">
      <c r="AQ50805" s="64"/>
      <c r="AR50805" s="64"/>
      <c r="AS50805" s="60"/>
      <c r="AT50805" s="60"/>
      <c r="AU50805" s="60"/>
      <c r="AV50805" s="60"/>
      <c r="AW50805" s="60"/>
      <c r="AX50805" s="60"/>
      <c r="AY50805" s="60"/>
      <c r="AZ50805" s="60"/>
      <c r="BA50805" s="60"/>
      <c r="BB50805" s="60"/>
      <c r="BC50805" s="61"/>
    </row>
    <row r="50806" spans="43:55">
      <c r="AQ50806" s="64"/>
      <c r="AR50806" s="64"/>
      <c r="AS50806" s="60"/>
      <c r="AT50806" s="60"/>
      <c r="AU50806" s="60"/>
      <c r="AV50806" s="60"/>
      <c r="AW50806" s="60"/>
      <c r="AX50806" s="60"/>
      <c r="AY50806" s="60"/>
      <c r="AZ50806" s="60"/>
      <c r="BA50806" s="60"/>
      <c r="BB50806" s="60"/>
      <c r="BC50806" s="61"/>
    </row>
    <row r="50807" spans="43:55">
      <c r="AQ50807" s="64"/>
      <c r="AR50807" s="64"/>
      <c r="AS50807" s="60"/>
      <c r="AT50807" s="60"/>
      <c r="AU50807" s="60"/>
      <c r="AV50807" s="60"/>
      <c r="AW50807" s="60"/>
      <c r="AX50807" s="60"/>
      <c r="AY50807" s="60"/>
      <c r="AZ50807" s="60"/>
      <c r="BA50807" s="60"/>
      <c r="BB50807" s="60"/>
      <c r="BC50807" s="61"/>
    </row>
    <row r="50808" spans="43:55">
      <c r="AQ50808" s="64"/>
      <c r="AR50808" s="64"/>
      <c r="AS50808" s="60"/>
      <c r="AT50808" s="60"/>
      <c r="AU50808" s="60"/>
      <c r="AV50808" s="60"/>
      <c r="AW50808" s="60"/>
      <c r="AX50808" s="60"/>
      <c r="AY50808" s="60"/>
      <c r="AZ50808" s="60"/>
      <c r="BA50808" s="60"/>
      <c r="BB50808" s="60"/>
      <c r="BC50808" s="61"/>
    </row>
    <row r="50809" spans="43:55">
      <c r="AQ50809" s="64"/>
      <c r="AR50809" s="64"/>
      <c r="AS50809" s="60"/>
      <c r="AT50809" s="60"/>
      <c r="AU50809" s="60"/>
      <c r="AV50809" s="60"/>
      <c r="AW50809" s="60"/>
      <c r="AX50809" s="60"/>
      <c r="AY50809" s="60"/>
      <c r="AZ50809" s="60"/>
      <c r="BA50809" s="60"/>
      <c r="BB50809" s="60"/>
      <c r="BC50809" s="61"/>
    </row>
    <row r="50810" spans="43:55">
      <c r="AQ50810" s="64"/>
      <c r="AR50810" s="64"/>
      <c r="AS50810" s="60"/>
      <c r="AT50810" s="60"/>
      <c r="AU50810" s="60"/>
      <c r="AV50810" s="60"/>
      <c r="AW50810" s="60"/>
      <c r="AX50810" s="60"/>
      <c r="AY50810" s="60"/>
      <c r="AZ50810" s="60"/>
      <c r="BA50810" s="60"/>
      <c r="BB50810" s="60"/>
      <c r="BC50810" s="61"/>
    </row>
    <row r="50811" spans="43:55">
      <c r="AQ50811" s="64"/>
      <c r="AR50811" s="64"/>
      <c r="AS50811" s="60"/>
      <c r="AT50811" s="60"/>
      <c r="AU50811" s="60"/>
      <c r="AV50811" s="60"/>
      <c r="AW50811" s="60"/>
      <c r="AX50811" s="60"/>
      <c r="AY50811" s="60"/>
      <c r="AZ50811" s="60"/>
      <c r="BA50811" s="60"/>
      <c r="BB50811" s="60"/>
      <c r="BC50811" s="61"/>
    </row>
    <row r="50812" spans="43:55">
      <c r="AQ50812" s="64"/>
      <c r="AR50812" s="64"/>
      <c r="AS50812" s="60"/>
      <c r="AT50812" s="60"/>
      <c r="AU50812" s="60"/>
      <c r="AV50812" s="60"/>
      <c r="AW50812" s="60"/>
      <c r="AX50812" s="60"/>
      <c r="AY50812" s="60"/>
      <c r="AZ50812" s="60"/>
      <c r="BA50812" s="60"/>
      <c r="BB50812" s="60"/>
      <c r="BC50812" s="61"/>
    </row>
    <row r="50813" spans="43:55">
      <c r="AQ50813" s="64"/>
      <c r="AR50813" s="64"/>
      <c r="AS50813" s="60"/>
      <c r="AT50813" s="60"/>
      <c r="AU50813" s="60"/>
      <c r="AV50813" s="60"/>
      <c r="AW50813" s="60"/>
      <c r="AX50813" s="60"/>
      <c r="AY50813" s="60"/>
      <c r="AZ50813" s="60"/>
      <c r="BA50813" s="60"/>
      <c r="BB50813" s="60"/>
      <c r="BC50813" s="61"/>
    </row>
    <row r="50814" spans="43:55">
      <c r="AQ50814" s="64"/>
      <c r="AR50814" s="64"/>
      <c r="AS50814" s="60"/>
      <c r="AT50814" s="60"/>
      <c r="AU50814" s="60"/>
      <c r="AV50814" s="60"/>
      <c r="AW50814" s="60"/>
      <c r="AX50814" s="60"/>
      <c r="AY50814" s="60"/>
      <c r="AZ50814" s="60"/>
      <c r="BA50814" s="60"/>
      <c r="BB50814" s="60"/>
      <c r="BC50814" s="61"/>
    </row>
    <row r="50815" spans="43:55">
      <c r="AQ50815" s="64"/>
      <c r="AR50815" s="64"/>
      <c r="AS50815" s="60"/>
      <c r="AT50815" s="60"/>
      <c r="AU50815" s="60"/>
      <c r="AV50815" s="60"/>
      <c r="AW50815" s="60"/>
      <c r="AX50815" s="60"/>
      <c r="AY50815" s="60"/>
      <c r="AZ50815" s="60"/>
      <c r="BA50815" s="60"/>
      <c r="BB50815" s="60"/>
      <c r="BC50815" s="61"/>
    </row>
    <row r="50816" spans="43:55">
      <c r="AQ50816" s="64"/>
      <c r="AR50816" s="64"/>
      <c r="AS50816" s="60"/>
      <c r="AT50816" s="60"/>
      <c r="AU50816" s="60"/>
      <c r="AV50816" s="60"/>
      <c r="AW50816" s="60"/>
      <c r="AX50816" s="60"/>
      <c r="AY50816" s="60"/>
      <c r="AZ50816" s="60"/>
      <c r="BA50816" s="60"/>
      <c r="BB50816" s="60"/>
      <c r="BC50816" s="61"/>
    </row>
    <row r="50817" spans="43:55">
      <c r="AQ50817" s="64"/>
      <c r="AR50817" s="64"/>
      <c r="AS50817" s="60"/>
      <c r="AT50817" s="60"/>
      <c r="AU50817" s="60"/>
      <c r="AV50817" s="60"/>
      <c r="AW50817" s="60"/>
      <c r="AX50817" s="60"/>
      <c r="AY50817" s="60"/>
      <c r="AZ50817" s="60"/>
      <c r="BA50817" s="60"/>
      <c r="BB50817" s="60"/>
      <c r="BC50817" s="61"/>
    </row>
    <row r="50818" spans="43:55">
      <c r="AQ50818" s="64"/>
      <c r="AR50818" s="64"/>
      <c r="AS50818" s="60"/>
      <c r="AT50818" s="60"/>
      <c r="AU50818" s="60"/>
      <c r="AV50818" s="60"/>
      <c r="AW50818" s="60"/>
      <c r="AX50818" s="60"/>
      <c r="AY50818" s="60"/>
      <c r="AZ50818" s="60"/>
      <c r="BA50818" s="60"/>
      <c r="BB50818" s="60"/>
      <c r="BC50818" s="61"/>
    </row>
    <row r="50819" spans="43:55">
      <c r="AQ50819" s="64"/>
      <c r="AR50819" s="64"/>
      <c r="AS50819" s="60"/>
      <c r="AT50819" s="60"/>
      <c r="AU50819" s="60"/>
      <c r="AV50819" s="60"/>
      <c r="AW50819" s="60"/>
      <c r="AX50819" s="60"/>
      <c r="AY50819" s="60"/>
      <c r="AZ50819" s="60"/>
      <c r="BA50819" s="60"/>
      <c r="BB50819" s="60"/>
      <c r="BC50819" s="61"/>
    </row>
    <row r="50820" spans="43:55">
      <c r="AQ50820" s="64"/>
      <c r="AR50820" s="64"/>
      <c r="AS50820" s="60"/>
      <c r="AT50820" s="60"/>
      <c r="AU50820" s="60"/>
      <c r="AV50820" s="60"/>
      <c r="AW50820" s="60"/>
      <c r="AX50820" s="60"/>
      <c r="AY50820" s="60"/>
      <c r="AZ50820" s="60"/>
      <c r="BA50820" s="60"/>
      <c r="BB50820" s="60"/>
      <c r="BC50820" s="61"/>
    </row>
    <row r="50821" spans="43:55">
      <c r="AQ50821" s="64"/>
      <c r="AR50821" s="64"/>
      <c r="AS50821" s="60"/>
      <c r="AT50821" s="60"/>
      <c r="AU50821" s="60"/>
      <c r="AV50821" s="60"/>
      <c r="AW50821" s="60"/>
      <c r="AX50821" s="60"/>
      <c r="AY50821" s="60"/>
      <c r="AZ50821" s="60"/>
      <c r="BA50821" s="60"/>
      <c r="BB50821" s="60"/>
      <c r="BC50821" s="61"/>
    </row>
    <row r="50822" spans="43:55">
      <c r="AQ50822" s="64"/>
      <c r="AR50822" s="64"/>
      <c r="AS50822" s="60"/>
      <c r="AT50822" s="60"/>
      <c r="AU50822" s="60"/>
      <c r="AV50822" s="60"/>
      <c r="AW50822" s="60"/>
      <c r="AX50822" s="60"/>
      <c r="AY50822" s="60"/>
      <c r="AZ50822" s="60"/>
      <c r="BA50822" s="60"/>
      <c r="BB50822" s="60"/>
      <c r="BC50822" s="61"/>
    </row>
    <row r="50823" spans="43:55">
      <c r="AQ50823" s="64"/>
      <c r="AR50823" s="64"/>
      <c r="AS50823" s="60"/>
      <c r="AT50823" s="60"/>
      <c r="AU50823" s="60"/>
      <c r="AV50823" s="60"/>
      <c r="AW50823" s="60"/>
      <c r="AX50823" s="60"/>
      <c r="AY50823" s="60"/>
      <c r="AZ50823" s="60"/>
      <c r="BA50823" s="60"/>
      <c r="BB50823" s="60"/>
      <c r="BC50823" s="61"/>
    </row>
    <row r="50824" spans="43:55">
      <c r="AQ50824" s="64"/>
      <c r="AR50824" s="64"/>
      <c r="AS50824" s="60"/>
      <c r="AT50824" s="60"/>
      <c r="AU50824" s="60"/>
      <c r="AV50824" s="60"/>
      <c r="AW50824" s="60"/>
      <c r="AX50824" s="60"/>
      <c r="AY50824" s="60"/>
      <c r="AZ50824" s="60"/>
      <c r="BA50824" s="60"/>
      <c r="BB50824" s="60"/>
      <c r="BC50824" s="61"/>
    </row>
    <row r="50825" spans="43:55">
      <c r="AQ50825" s="64"/>
      <c r="AR50825" s="64"/>
      <c r="AS50825" s="60"/>
      <c r="AT50825" s="60"/>
      <c r="AU50825" s="60"/>
      <c r="AV50825" s="60"/>
      <c r="AW50825" s="60"/>
      <c r="AX50825" s="60"/>
      <c r="AY50825" s="60"/>
      <c r="AZ50825" s="60"/>
      <c r="BA50825" s="60"/>
      <c r="BB50825" s="60"/>
      <c r="BC50825" s="61"/>
    </row>
    <row r="50826" spans="43:55">
      <c r="AQ50826" s="64"/>
      <c r="AR50826" s="64"/>
      <c r="AS50826" s="60"/>
      <c r="AT50826" s="60"/>
      <c r="AU50826" s="60"/>
      <c r="AV50826" s="60"/>
      <c r="AW50826" s="60"/>
      <c r="AX50826" s="60"/>
      <c r="AY50826" s="60"/>
      <c r="AZ50826" s="60"/>
      <c r="BA50826" s="60"/>
      <c r="BB50826" s="60"/>
      <c r="BC50826" s="61"/>
    </row>
    <row r="50827" spans="43:55">
      <c r="AQ50827" s="64"/>
      <c r="AR50827" s="64"/>
      <c r="AS50827" s="60"/>
      <c r="AT50827" s="60"/>
      <c r="AU50827" s="60"/>
      <c r="AV50827" s="60"/>
      <c r="AW50827" s="60"/>
      <c r="AX50827" s="60"/>
      <c r="AY50827" s="60"/>
      <c r="AZ50827" s="60"/>
      <c r="BA50827" s="60"/>
      <c r="BB50827" s="60"/>
      <c r="BC50827" s="61"/>
    </row>
    <row r="50828" spans="43:55">
      <c r="AQ50828" s="64"/>
      <c r="AR50828" s="64"/>
      <c r="AS50828" s="60"/>
      <c r="AT50828" s="60"/>
      <c r="AU50828" s="60"/>
      <c r="AV50828" s="60"/>
      <c r="AW50828" s="60"/>
      <c r="AX50828" s="60"/>
      <c r="AY50828" s="60"/>
      <c r="AZ50828" s="60"/>
      <c r="BA50828" s="60"/>
      <c r="BB50828" s="60"/>
      <c r="BC50828" s="61"/>
    </row>
    <row r="50829" spans="43:55">
      <c r="AQ50829" s="64"/>
      <c r="AR50829" s="64"/>
      <c r="AS50829" s="60"/>
      <c r="AT50829" s="60"/>
      <c r="AU50829" s="60"/>
      <c r="AV50829" s="60"/>
      <c r="AW50829" s="60"/>
      <c r="AX50829" s="60"/>
      <c r="AY50829" s="60"/>
      <c r="AZ50829" s="60"/>
      <c r="BA50829" s="60"/>
      <c r="BB50829" s="60"/>
      <c r="BC50829" s="61"/>
    </row>
    <row r="50830" spans="43:55">
      <c r="AQ50830" s="64"/>
      <c r="AR50830" s="64"/>
      <c r="AS50830" s="60"/>
      <c r="AT50830" s="60"/>
      <c r="AU50830" s="60"/>
      <c r="AV50830" s="60"/>
      <c r="AW50830" s="60"/>
      <c r="AX50830" s="60"/>
      <c r="AY50830" s="60"/>
      <c r="AZ50830" s="60"/>
      <c r="BA50830" s="60"/>
      <c r="BB50830" s="60"/>
      <c r="BC50830" s="61"/>
    </row>
    <row r="50831" spans="43:55">
      <c r="AQ50831" s="64"/>
      <c r="AR50831" s="64"/>
      <c r="AS50831" s="60"/>
      <c r="AT50831" s="60"/>
      <c r="AU50831" s="60"/>
      <c r="AV50831" s="60"/>
      <c r="AW50831" s="60"/>
      <c r="AX50831" s="60"/>
      <c r="AY50831" s="60"/>
      <c r="AZ50831" s="60"/>
      <c r="BA50831" s="60"/>
      <c r="BB50831" s="60"/>
      <c r="BC50831" s="61"/>
    </row>
    <row r="50832" spans="43:55">
      <c r="AQ50832" s="64"/>
      <c r="AR50832" s="64"/>
      <c r="AS50832" s="60"/>
      <c r="AT50832" s="60"/>
      <c r="AU50832" s="60"/>
      <c r="AV50832" s="60"/>
      <c r="AW50832" s="60"/>
      <c r="AX50832" s="60"/>
      <c r="AY50832" s="60"/>
      <c r="AZ50832" s="60"/>
      <c r="BA50832" s="60"/>
      <c r="BB50832" s="60"/>
      <c r="BC50832" s="61"/>
    </row>
    <row r="50833" spans="43:55">
      <c r="AQ50833" s="64"/>
      <c r="AR50833" s="64"/>
      <c r="AS50833" s="60"/>
      <c r="AT50833" s="60"/>
      <c r="AU50833" s="60"/>
      <c r="AV50833" s="60"/>
      <c r="AW50833" s="60"/>
      <c r="AX50833" s="60"/>
      <c r="AY50833" s="60"/>
      <c r="AZ50833" s="60"/>
      <c r="BA50833" s="60"/>
      <c r="BB50833" s="60"/>
      <c r="BC50833" s="61"/>
    </row>
    <row r="50834" spans="43:55">
      <c r="AQ50834" s="64"/>
      <c r="AR50834" s="64"/>
      <c r="AS50834" s="60"/>
      <c r="AT50834" s="60"/>
      <c r="AU50834" s="60"/>
      <c r="AV50834" s="60"/>
      <c r="AW50834" s="60"/>
      <c r="AX50834" s="60"/>
      <c r="AY50834" s="60"/>
      <c r="AZ50834" s="60"/>
      <c r="BA50834" s="60"/>
      <c r="BB50834" s="60"/>
      <c r="BC50834" s="61"/>
    </row>
    <row r="50835" spans="43:55">
      <c r="AQ50835" s="64"/>
      <c r="AR50835" s="64"/>
      <c r="AS50835" s="60"/>
      <c r="AT50835" s="60"/>
      <c r="AU50835" s="60"/>
      <c r="AV50835" s="60"/>
      <c r="AW50835" s="60"/>
      <c r="AX50835" s="60"/>
      <c r="AY50835" s="60"/>
      <c r="AZ50835" s="60"/>
      <c r="BA50835" s="60"/>
      <c r="BB50835" s="60"/>
      <c r="BC50835" s="61"/>
    </row>
    <row r="50836" spans="43:55">
      <c r="AQ50836" s="64"/>
      <c r="AR50836" s="64"/>
      <c r="AS50836" s="60"/>
      <c r="AT50836" s="60"/>
      <c r="AU50836" s="60"/>
      <c r="AV50836" s="60"/>
      <c r="AW50836" s="60"/>
      <c r="AX50836" s="60"/>
      <c r="AY50836" s="60"/>
      <c r="AZ50836" s="60"/>
      <c r="BA50836" s="60"/>
      <c r="BB50836" s="60"/>
      <c r="BC50836" s="61"/>
    </row>
    <row r="50837" spans="43:55">
      <c r="AQ50837" s="64"/>
      <c r="AR50837" s="64"/>
      <c r="AS50837" s="60"/>
      <c r="AT50837" s="60"/>
      <c r="AU50837" s="60"/>
      <c r="AV50837" s="60"/>
      <c r="AW50837" s="60"/>
      <c r="AX50837" s="60"/>
      <c r="AY50837" s="60"/>
      <c r="AZ50837" s="60"/>
      <c r="BA50837" s="60"/>
      <c r="BB50837" s="60"/>
      <c r="BC50837" s="61"/>
    </row>
    <row r="50838" spans="43:55">
      <c r="AQ50838" s="64"/>
      <c r="AR50838" s="64"/>
      <c r="AS50838" s="60"/>
      <c r="AT50838" s="60"/>
      <c r="AU50838" s="60"/>
      <c r="AV50838" s="60"/>
      <c r="AW50838" s="60"/>
      <c r="AX50838" s="60"/>
      <c r="AY50838" s="60"/>
      <c r="AZ50838" s="60"/>
      <c r="BA50838" s="60"/>
      <c r="BB50838" s="60"/>
      <c r="BC50838" s="61"/>
    </row>
    <row r="50839" spans="43:55">
      <c r="AQ50839" s="64"/>
      <c r="AR50839" s="64"/>
      <c r="AS50839" s="60"/>
      <c r="AT50839" s="60"/>
      <c r="AU50839" s="60"/>
      <c r="AV50839" s="60"/>
      <c r="AW50839" s="60"/>
      <c r="AX50839" s="60"/>
      <c r="AY50839" s="60"/>
      <c r="AZ50839" s="60"/>
      <c r="BA50839" s="60"/>
      <c r="BB50839" s="60"/>
      <c r="BC50839" s="61"/>
    </row>
    <row r="50840" spans="43:55">
      <c r="AQ50840" s="64"/>
      <c r="AR50840" s="64"/>
      <c r="AS50840" s="60"/>
      <c r="AT50840" s="60"/>
      <c r="AU50840" s="60"/>
      <c r="AV50840" s="60"/>
      <c r="AW50840" s="60"/>
      <c r="AX50840" s="60"/>
      <c r="AY50840" s="60"/>
      <c r="AZ50840" s="60"/>
      <c r="BA50840" s="60"/>
      <c r="BB50840" s="60"/>
      <c r="BC50840" s="61"/>
    </row>
    <row r="50841" spans="43:55">
      <c r="AQ50841" s="64"/>
      <c r="AR50841" s="64"/>
      <c r="AS50841" s="60"/>
      <c r="AT50841" s="60"/>
      <c r="AU50841" s="60"/>
      <c r="AV50841" s="60"/>
      <c r="AW50841" s="60"/>
      <c r="AX50841" s="60"/>
      <c r="AY50841" s="60"/>
      <c r="AZ50841" s="60"/>
      <c r="BA50841" s="60"/>
      <c r="BB50841" s="60"/>
      <c r="BC50841" s="61"/>
    </row>
    <row r="50842" spans="43:55">
      <c r="AQ50842" s="64"/>
      <c r="AR50842" s="64"/>
      <c r="AS50842" s="60"/>
      <c r="AT50842" s="60"/>
      <c r="AU50842" s="60"/>
      <c r="AV50842" s="60"/>
      <c r="AW50842" s="60"/>
      <c r="AX50842" s="60"/>
      <c r="AY50842" s="60"/>
      <c r="AZ50842" s="60"/>
      <c r="BA50842" s="60"/>
      <c r="BB50842" s="60"/>
      <c r="BC50842" s="61"/>
    </row>
    <row r="50843" spans="43:55">
      <c r="AQ50843" s="64"/>
      <c r="AR50843" s="64"/>
      <c r="AS50843" s="60"/>
      <c r="AT50843" s="60"/>
      <c r="AU50843" s="60"/>
      <c r="AV50843" s="60"/>
      <c r="AW50843" s="60"/>
      <c r="AX50843" s="60"/>
      <c r="AY50843" s="60"/>
      <c r="AZ50843" s="60"/>
      <c r="BA50843" s="60"/>
      <c r="BB50843" s="60"/>
      <c r="BC50843" s="61"/>
    </row>
    <row r="50844" spans="43:55">
      <c r="AQ50844" s="64"/>
      <c r="AR50844" s="64"/>
      <c r="AS50844" s="60"/>
      <c r="AT50844" s="60"/>
      <c r="AU50844" s="60"/>
      <c r="AV50844" s="60"/>
      <c r="AW50844" s="60"/>
      <c r="AX50844" s="60"/>
      <c r="AY50844" s="60"/>
      <c r="AZ50844" s="60"/>
      <c r="BA50844" s="60"/>
      <c r="BB50844" s="60"/>
      <c r="BC50844" s="61"/>
    </row>
    <row r="50845" spans="43:55">
      <c r="AQ50845" s="64"/>
      <c r="AR50845" s="64"/>
      <c r="AS50845" s="60"/>
      <c r="AT50845" s="60"/>
      <c r="AU50845" s="60"/>
      <c r="AV50845" s="60"/>
      <c r="AW50845" s="60"/>
      <c r="AX50845" s="60"/>
      <c r="AY50845" s="60"/>
      <c r="AZ50845" s="60"/>
      <c r="BA50845" s="60"/>
      <c r="BB50845" s="60"/>
      <c r="BC50845" s="61"/>
    </row>
    <row r="50846" spans="43:55">
      <c r="AQ50846" s="64"/>
      <c r="AR50846" s="64"/>
      <c r="AS50846" s="60"/>
      <c r="AT50846" s="60"/>
      <c r="AU50846" s="60"/>
      <c r="AV50846" s="60"/>
      <c r="AW50846" s="60"/>
      <c r="AX50846" s="60"/>
      <c r="AY50846" s="60"/>
      <c r="AZ50846" s="60"/>
      <c r="BA50846" s="60"/>
      <c r="BB50846" s="60"/>
      <c r="BC50846" s="61"/>
    </row>
    <row r="50847" spans="43:55">
      <c r="AQ50847" s="64"/>
      <c r="AR50847" s="64"/>
      <c r="AS50847" s="60"/>
      <c r="AT50847" s="60"/>
      <c r="AU50847" s="60"/>
      <c r="AV50847" s="60"/>
      <c r="AW50847" s="60"/>
      <c r="AX50847" s="60"/>
      <c r="AY50847" s="60"/>
      <c r="AZ50847" s="60"/>
      <c r="BA50847" s="60"/>
      <c r="BB50847" s="60"/>
      <c r="BC50847" s="61"/>
    </row>
    <row r="50848" spans="43:55">
      <c r="AQ50848" s="64"/>
      <c r="AR50848" s="64"/>
      <c r="AS50848" s="60"/>
      <c r="AT50848" s="60"/>
      <c r="AU50848" s="60"/>
      <c r="AV50848" s="60"/>
      <c r="AW50848" s="60"/>
      <c r="AX50848" s="60"/>
      <c r="AY50848" s="60"/>
      <c r="AZ50848" s="60"/>
      <c r="BA50848" s="60"/>
      <c r="BB50848" s="60"/>
      <c r="BC50848" s="61"/>
    </row>
    <row r="50849" spans="43:55">
      <c r="AQ50849" s="64"/>
      <c r="AR50849" s="64"/>
      <c r="AS50849" s="60"/>
      <c r="AT50849" s="60"/>
      <c r="AU50849" s="60"/>
      <c r="AV50849" s="60"/>
      <c r="AW50849" s="60"/>
      <c r="AX50849" s="60"/>
      <c r="AY50849" s="60"/>
      <c r="AZ50849" s="60"/>
      <c r="BA50849" s="60"/>
      <c r="BB50849" s="60"/>
      <c r="BC50849" s="61"/>
    </row>
    <row r="50850" spans="43:55">
      <c r="AQ50850" s="64"/>
      <c r="AR50850" s="64"/>
      <c r="AS50850" s="60"/>
      <c r="AT50850" s="60"/>
      <c r="AU50850" s="60"/>
      <c r="AV50850" s="60"/>
      <c r="AW50850" s="60"/>
      <c r="AX50850" s="60"/>
      <c r="AY50850" s="60"/>
      <c r="AZ50850" s="60"/>
      <c r="BA50850" s="60"/>
      <c r="BB50850" s="60"/>
      <c r="BC50850" s="61"/>
    </row>
    <row r="50851" spans="43:55">
      <c r="AQ50851" s="64"/>
      <c r="AR50851" s="64"/>
      <c r="AS50851" s="60"/>
      <c r="AT50851" s="60"/>
      <c r="AU50851" s="60"/>
      <c r="AV50851" s="60"/>
      <c r="AW50851" s="60"/>
      <c r="AX50851" s="60"/>
      <c r="AY50851" s="60"/>
      <c r="AZ50851" s="60"/>
      <c r="BA50851" s="60"/>
      <c r="BB50851" s="60"/>
      <c r="BC50851" s="61"/>
    </row>
    <row r="50852" spans="43:55">
      <c r="AQ50852" s="64"/>
      <c r="AR50852" s="64"/>
      <c r="AS50852" s="60"/>
      <c r="AT50852" s="60"/>
      <c r="AU50852" s="60"/>
      <c r="AV50852" s="60"/>
      <c r="AW50852" s="60"/>
      <c r="AX50852" s="60"/>
      <c r="AY50852" s="60"/>
      <c r="AZ50852" s="60"/>
      <c r="BA50852" s="60"/>
      <c r="BB50852" s="60"/>
      <c r="BC50852" s="61"/>
    </row>
    <row r="50853" spans="43:55">
      <c r="AQ50853" s="64"/>
      <c r="AR50853" s="64"/>
      <c r="AS50853" s="60"/>
      <c r="AT50853" s="60"/>
      <c r="AU50853" s="60"/>
      <c r="AV50853" s="60"/>
      <c r="AW50853" s="60"/>
      <c r="AX50853" s="60"/>
      <c r="AY50853" s="60"/>
      <c r="AZ50853" s="60"/>
      <c r="BA50853" s="60"/>
      <c r="BB50853" s="60"/>
      <c r="BC50853" s="61"/>
    </row>
    <row r="50854" spans="43:55">
      <c r="AQ50854" s="64"/>
      <c r="AR50854" s="64"/>
      <c r="AS50854" s="60"/>
      <c r="AT50854" s="60"/>
      <c r="AU50854" s="60"/>
      <c r="AV50854" s="60"/>
      <c r="AW50854" s="60"/>
      <c r="AX50854" s="60"/>
      <c r="AY50854" s="60"/>
      <c r="AZ50854" s="60"/>
      <c r="BA50854" s="60"/>
      <c r="BB50854" s="60"/>
      <c r="BC50854" s="61"/>
    </row>
    <row r="50855" spans="43:55">
      <c r="AQ50855" s="64"/>
      <c r="AR50855" s="64"/>
      <c r="AS50855" s="60"/>
      <c r="AT50855" s="60"/>
      <c r="AU50855" s="60"/>
      <c r="AV50855" s="60"/>
      <c r="AW50855" s="60"/>
      <c r="AX50855" s="60"/>
      <c r="AY50855" s="60"/>
      <c r="AZ50855" s="60"/>
      <c r="BA50855" s="60"/>
      <c r="BB50855" s="60"/>
      <c r="BC50855" s="61"/>
    </row>
    <row r="50856" spans="43:55">
      <c r="AQ50856" s="64"/>
      <c r="AR50856" s="64"/>
      <c r="AS50856" s="60"/>
      <c r="AT50856" s="60"/>
      <c r="AU50856" s="60"/>
      <c r="AV50856" s="60"/>
      <c r="AW50856" s="60"/>
      <c r="AX50856" s="60"/>
      <c r="AY50856" s="60"/>
      <c r="AZ50856" s="60"/>
      <c r="BA50856" s="60"/>
      <c r="BB50856" s="60"/>
      <c r="BC50856" s="61"/>
    </row>
    <row r="50857" spans="43:55">
      <c r="AQ50857" s="64"/>
      <c r="AR50857" s="64"/>
      <c r="AS50857" s="60"/>
      <c r="AT50857" s="60"/>
      <c r="AU50857" s="60"/>
      <c r="AV50857" s="60"/>
      <c r="AW50857" s="60"/>
      <c r="AX50857" s="60"/>
      <c r="AY50857" s="60"/>
      <c r="AZ50857" s="60"/>
      <c r="BA50857" s="60"/>
      <c r="BB50857" s="60"/>
      <c r="BC50857" s="61"/>
    </row>
    <row r="50858" spans="43:55">
      <c r="AQ50858" s="64"/>
      <c r="AR50858" s="64"/>
      <c r="AS50858" s="60"/>
      <c r="AT50858" s="60"/>
      <c r="AU50858" s="60"/>
      <c r="AV50858" s="60"/>
      <c r="AW50858" s="60"/>
      <c r="AX50858" s="60"/>
      <c r="AY50858" s="60"/>
      <c r="AZ50858" s="60"/>
      <c r="BA50858" s="60"/>
      <c r="BB50858" s="60"/>
      <c r="BC50858" s="61"/>
    </row>
    <row r="50859" spans="43:55">
      <c r="AQ50859" s="64"/>
      <c r="AR50859" s="64"/>
      <c r="AS50859" s="60"/>
      <c r="AT50859" s="60"/>
      <c r="AU50859" s="60"/>
      <c r="AV50859" s="60"/>
      <c r="AW50859" s="60"/>
      <c r="AX50859" s="60"/>
      <c r="AY50859" s="60"/>
      <c r="AZ50859" s="60"/>
      <c r="BA50859" s="60"/>
      <c r="BB50859" s="60"/>
      <c r="BC50859" s="61"/>
    </row>
    <row r="50860" spans="43:55">
      <c r="AQ50860" s="64"/>
      <c r="AR50860" s="64"/>
      <c r="AS50860" s="60"/>
      <c r="AT50860" s="60"/>
      <c r="AU50860" s="60"/>
      <c r="AV50860" s="60"/>
      <c r="AW50860" s="60"/>
      <c r="AX50860" s="60"/>
      <c r="AY50860" s="60"/>
      <c r="AZ50860" s="60"/>
      <c r="BA50860" s="60"/>
      <c r="BB50860" s="60"/>
      <c r="BC50860" s="61"/>
    </row>
    <row r="50861" spans="43:55">
      <c r="AQ50861" s="64"/>
      <c r="AR50861" s="64"/>
      <c r="AS50861" s="60"/>
      <c r="AT50861" s="60"/>
      <c r="AU50861" s="60"/>
      <c r="AV50861" s="60"/>
      <c r="AW50861" s="60"/>
      <c r="AX50861" s="60"/>
      <c r="AY50861" s="60"/>
      <c r="AZ50861" s="60"/>
      <c r="BA50861" s="60"/>
      <c r="BB50861" s="60"/>
      <c r="BC50861" s="61"/>
    </row>
    <row r="50862" spans="43:55">
      <c r="AQ50862" s="64"/>
      <c r="AR50862" s="64"/>
      <c r="AS50862" s="60"/>
      <c r="AT50862" s="60"/>
      <c r="AU50862" s="60"/>
      <c r="AV50862" s="60"/>
      <c r="AW50862" s="60"/>
      <c r="AX50862" s="60"/>
      <c r="AY50862" s="60"/>
      <c r="AZ50862" s="60"/>
      <c r="BA50862" s="60"/>
      <c r="BB50862" s="60"/>
      <c r="BC50862" s="61"/>
    </row>
    <row r="50863" spans="43:55">
      <c r="AQ50863" s="64"/>
      <c r="AR50863" s="64"/>
      <c r="AS50863" s="60"/>
      <c r="AT50863" s="60"/>
      <c r="AU50863" s="60"/>
      <c r="AV50863" s="60"/>
      <c r="AW50863" s="60"/>
      <c r="AX50863" s="60"/>
      <c r="AY50863" s="60"/>
      <c r="AZ50863" s="60"/>
      <c r="BA50863" s="60"/>
      <c r="BB50863" s="60"/>
      <c r="BC50863" s="61"/>
    </row>
    <row r="50864" spans="43:55">
      <c r="AQ50864" s="64"/>
      <c r="AR50864" s="64"/>
      <c r="AS50864" s="60"/>
      <c r="AT50864" s="60"/>
      <c r="AU50864" s="60"/>
      <c r="AV50864" s="60"/>
      <c r="AW50864" s="60"/>
      <c r="AX50864" s="60"/>
      <c r="AY50864" s="60"/>
      <c r="AZ50864" s="60"/>
      <c r="BA50864" s="60"/>
      <c r="BB50864" s="60"/>
      <c r="BC50864" s="61"/>
    </row>
    <row r="50865" spans="43:55">
      <c r="AQ50865" s="64"/>
      <c r="AR50865" s="64"/>
      <c r="AS50865" s="60"/>
      <c r="AT50865" s="60"/>
      <c r="AU50865" s="60"/>
      <c r="AV50865" s="60"/>
      <c r="AW50865" s="60"/>
      <c r="AX50865" s="60"/>
      <c r="AY50865" s="60"/>
      <c r="AZ50865" s="60"/>
      <c r="BA50865" s="60"/>
      <c r="BB50865" s="60"/>
      <c r="BC50865" s="61"/>
    </row>
    <row r="50866" spans="43:55">
      <c r="AQ50866" s="64"/>
      <c r="AR50866" s="64"/>
      <c r="AS50866" s="60"/>
      <c r="AT50866" s="60"/>
      <c r="AU50866" s="60"/>
      <c r="AV50866" s="60"/>
      <c r="AW50866" s="60"/>
      <c r="AX50866" s="60"/>
      <c r="AY50866" s="60"/>
      <c r="AZ50866" s="60"/>
      <c r="BA50866" s="60"/>
      <c r="BB50866" s="60"/>
      <c r="BC50866" s="61"/>
    </row>
    <row r="50867" spans="43:55">
      <c r="AQ50867" s="64"/>
      <c r="AR50867" s="64"/>
      <c r="AS50867" s="60"/>
      <c r="AT50867" s="60"/>
      <c r="AU50867" s="60"/>
      <c r="AV50867" s="60"/>
      <c r="AW50867" s="60"/>
      <c r="AX50867" s="60"/>
      <c r="AY50867" s="60"/>
      <c r="AZ50867" s="60"/>
      <c r="BA50867" s="60"/>
      <c r="BB50867" s="60"/>
      <c r="BC50867" s="61"/>
    </row>
    <row r="50868" spans="43:55">
      <c r="AQ50868" s="64"/>
      <c r="AR50868" s="64"/>
      <c r="AS50868" s="60"/>
      <c r="AT50868" s="60"/>
      <c r="AU50868" s="60"/>
      <c r="AV50868" s="60"/>
      <c r="AW50868" s="60"/>
      <c r="AX50868" s="60"/>
      <c r="AY50868" s="60"/>
      <c r="AZ50868" s="60"/>
      <c r="BA50868" s="60"/>
      <c r="BB50868" s="60"/>
      <c r="BC50868" s="61"/>
    </row>
    <row r="50869" spans="43:55">
      <c r="AQ50869" s="64"/>
      <c r="AR50869" s="64"/>
      <c r="AS50869" s="60"/>
      <c r="AT50869" s="60"/>
      <c r="AU50869" s="60"/>
      <c r="AV50869" s="60"/>
      <c r="AW50869" s="60"/>
      <c r="AX50869" s="60"/>
      <c r="AY50869" s="60"/>
      <c r="AZ50869" s="60"/>
      <c r="BA50869" s="60"/>
      <c r="BB50869" s="60"/>
      <c r="BC50869" s="61"/>
    </row>
    <row r="50870" spans="43:55">
      <c r="AQ50870" s="64"/>
      <c r="AR50870" s="64"/>
      <c r="AS50870" s="60"/>
      <c r="AT50870" s="60"/>
      <c r="AU50870" s="60"/>
      <c r="AV50870" s="60"/>
      <c r="AW50870" s="60"/>
      <c r="AX50870" s="60"/>
      <c r="AY50870" s="60"/>
      <c r="AZ50870" s="60"/>
      <c r="BA50870" s="60"/>
      <c r="BB50870" s="60"/>
      <c r="BC50870" s="61"/>
    </row>
    <row r="50871" spans="43:55">
      <c r="AQ50871" s="64"/>
      <c r="AR50871" s="64"/>
      <c r="AS50871" s="60"/>
      <c r="AT50871" s="60"/>
      <c r="AU50871" s="60"/>
      <c r="AV50871" s="60"/>
      <c r="AW50871" s="60"/>
      <c r="AX50871" s="60"/>
      <c r="AY50871" s="60"/>
      <c r="AZ50871" s="60"/>
      <c r="BA50871" s="60"/>
      <c r="BB50871" s="60"/>
      <c r="BC50871" s="61"/>
    </row>
    <row r="50872" spans="43:55">
      <c r="AQ50872" s="64"/>
      <c r="AR50872" s="64"/>
      <c r="AS50872" s="60"/>
      <c r="AT50872" s="60"/>
      <c r="AU50872" s="60"/>
      <c r="AV50872" s="60"/>
      <c r="AW50872" s="60"/>
      <c r="AX50872" s="60"/>
      <c r="AY50872" s="60"/>
      <c r="AZ50872" s="60"/>
      <c r="BA50872" s="60"/>
      <c r="BB50872" s="60"/>
      <c r="BC50872" s="61"/>
    </row>
    <row r="50873" spans="43:55">
      <c r="AQ50873" s="64"/>
      <c r="AR50873" s="64"/>
      <c r="AS50873" s="60"/>
      <c r="AT50873" s="60"/>
      <c r="AU50873" s="60"/>
      <c r="AV50873" s="60"/>
      <c r="AW50873" s="60"/>
      <c r="AX50873" s="60"/>
      <c r="AY50873" s="60"/>
      <c r="AZ50873" s="60"/>
      <c r="BA50873" s="60"/>
      <c r="BB50873" s="60"/>
      <c r="BC50873" s="61"/>
    </row>
    <row r="50874" spans="43:55">
      <c r="AQ50874" s="64"/>
      <c r="AR50874" s="64"/>
      <c r="AS50874" s="60"/>
      <c r="AT50874" s="60"/>
      <c r="AU50874" s="60"/>
      <c r="AV50874" s="60"/>
      <c r="AW50874" s="60"/>
      <c r="AX50874" s="60"/>
      <c r="AY50874" s="60"/>
      <c r="AZ50874" s="60"/>
      <c r="BA50874" s="60"/>
      <c r="BB50874" s="60"/>
      <c r="BC50874" s="61"/>
    </row>
    <row r="50875" spans="43:55">
      <c r="AQ50875" s="64"/>
      <c r="AR50875" s="64"/>
      <c r="AS50875" s="60"/>
      <c r="AT50875" s="60"/>
      <c r="AU50875" s="60"/>
      <c r="AV50875" s="60"/>
      <c r="AW50875" s="60"/>
      <c r="AX50875" s="60"/>
      <c r="AY50875" s="60"/>
      <c r="AZ50875" s="60"/>
      <c r="BA50875" s="60"/>
      <c r="BB50875" s="60"/>
      <c r="BC50875" s="61"/>
    </row>
    <row r="50876" spans="43:55">
      <c r="AQ50876" s="64"/>
      <c r="AR50876" s="64"/>
      <c r="AS50876" s="60"/>
      <c r="AT50876" s="60"/>
      <c r="AU50876" s="60"/>
      <c r="AV50876" s="60"/>
      <c r="AW50876" s="60"/>
      <c r="AX50876" s="60"/>
      <c r="AY50876" s="60"/>
      <c r="AZ50876" s="60"/>
      <c r="BA50876" s="60"/>
      <c r="BB50876" s="60"/>
      <c r="BC50876" s="61"/>
    </row>
    <row r="50877" spans="43:55">
      <c r="AQ50877" s="64"/>
      <c r="AR50877" s="64"/>
      <c r="AS50877" s="60"/>
      <c r="AT50877" s="60"/>
      <c r="AU50877" s="60"/>
      <c r="AV50877" s="60"/>
      <c r="AW50877" s="60"/>
      <c r="AX50877" s="60"/>
      <c r="AY50877" s="60"/>
      <c r="AZ50877" s="60"/>
      <c r="BA50877" s="60"/>
      <c r="BB50877" s="60"/>
      <c r="BC50877" s="61"/>
    </row>
    <row r="50878" spans="43:55">
      <c r="AQ50878" s="64"/>
      <c r="AR50878" s="64"/>
      <c r="AS50878" s="60"/>
      <c r="AT50878" s="60"/>
      <c r="AU50878" s="60"/>
      <c r="AV50878" s="60"/>
      <c r="AW50878" s="60"/>
      <c r="AX50878" s="60"/>
      <c r="AY50878" s="60"/>
      <c r="AZ50878" s="60"/>
      <c r="BA50878" s="60"/>
      <c r="BB50878" s="60"/>
      <c r="BC50878" s="61"/>
    </row>
    <row r="50879" spans="43:55">
      <c r="AQ50879" s="64"/>
      <c r="AR50879" s="64"/>
      <c r="AS50879" s="60"/>
      <c r="AT50879" s="60"/>
      <c r="AU50879" s="60"/>
      <c r="AV50879" s="60"/>
      <c r="AW50879" s="60"/>
      <c r="AX50879" s="60"/>
      <c r="AY50879" s="60"/>
      <c r="AZ50879" s="60"/>
      <c r="BA50879" s="60"/>
      <c r="BB50879" s="60"/>
      <c r="BC50879" s="61"/>
    </row>
    <row r="50880" spans="43:55">
      <c r="AQ50880" s="64"/>
      <c r="AR50880" s="64"/>
      <c r="AS50880" s="60"/>
      <c r="AT50880" s="60"/>
      <c r="AU50880" s="60"/>
      <c r="AV50880" s="60"/>
      <c r="AW50880" s="60"/>
      <c r="AX50880" s="60"/>
      <c r="AY50880" s="60"/>
      <c r="AZ50880" s="60"/>
      <c r="BA50880" s="60"/>
      <c r="BB50880" s="60"/>
      <c r="BC50880" s="61"/>
    </row>
    <row r="50881" spans="43:55">
      <c r="AQ50881" s="64"/>
      <c r="AR50881" s="64"/>
      <c r="AS50881" s="60"/>
      <c r="AT50881" s="60"/>
      <c r="AU50881" s="60"/>
      <c r="AV50881" s="60"/>
      <c r="AW50881" s="60"/>
      <c r="AX50881" s="60"/>
      <c r="AY50881" s="60"/>
      <c r="AZ50881" s="60"/>
      <c r="BA50881" s="60"/>
      <c r="BB50881" s="60"/>
      <c r="BC50881" s="61"/>
    </row>
    <row r="50882" spans="43:55">
      <c r="AQ50882" s="64"/>
      <c r="AR50882" s="64"/>
      <c r="AS50882" s="60"/>
      <c r="AT50882" s="60"/>
      <c r="AU50882" s="60"/>
      <c r="AV50882" s="60"/>
      <c r="AW50882" s="60"/>
      <c r="AX50882" s="60"/>
      <c r="AY50882" s="60"/>
      <c r="AZ50882" s="60"/>
      <c r="BA50882" s="60"/>
      <c r="BB50882" s="60"/>
      <c r="BC50882" s="61"/>
    </row>
    <row r="50883" spans="43:55">
      <c r="AQ50883" s="64"/>
      <c r="AR50883" s="64"/>
      <c r="AS50883" s="60"/>
      <c r="AT50883" s="60"/>
      <c r="AU50883" s="60"/>
      <c r="AV50883" s="60"/>
      <c r="AW50883" s="60"/>
      <c r="AX50883" s="60"/>
      <c r="AY50883" s="60"/>
      <c r="AZ50883" s="60"/>
      <c r="BA50883" s="60"/>
      <c r="BB50883" s="60"/>
      <c r="BC50883" s="61"/>
    </row>
    <row r="50884" spans="43:55">
      <c r="AQ50884" s="64"/>
      <c r="AR50884" s="64"/>
      <c r="AS50884" s="60"/>
      <c r="AT50884" s="60"/>
      <c r="AU50884" s="60"/>
      <c r="AV50884" s="60"/>
      <c r="AW50884" s="60"/>
      <c r="AX50884" s="60"/>
      <c r="AY50884" s="60"/>
      <c r="AZ50884" s="60"/>
      <c r="BA50884" s="60"/>
      <c r="BB50884" s="60"/>
      <c r="BC50884" s="61"/>
    </row>
    <row r="50885" spans="43:55">
      <c r="AQ50885" s="64"/>
      <c r="AR50885" s="64"/>
      <c r="AS50885" s="60"/>
      <c r="AT50885" s="60"/>
      <c r="AU50885" s="60"/>
      <c r="AV50885" s="60"/>
      <c r="AW50885" s="60"/>
      <c r="AX50885" s="60"/>
      <c r="AY50885" s="60"/>
      <c r="AZ50885" s="60"/>
      <c r="BA50885" s="60"/>
      <c r="BB50885" s="60"/>
      <c r="BC50885" s="61"/>
    </row>
    <row r="50886" spans="43:55">
      <c r="AQ50886" s="64"/>
      <c r="AR50886" s="64"/>
      <c r="AS50886" s="60"/>
      <c r="AT50886" s="60"/>
      <c r="AU50886" s="60"/>
      <c r="AV50886" s="60"/>
      <c r="AW50886" s="60"/>
      <c r="AX50886" s="60"/>
      <c r="AY50886" s="60"/>
      <c r="AZ50886" s="60"/>
      <c r="BA50886" s="60"/>
      <c r="BB50886" s="60"/>
      <c r="BC50886" s="61"/>
    </row>
    <row r="50887" spans="43:55">
      <c r="AQ50887" s="64"/>
      <c r="AR50887" s="64"/>
      <c r="AS50887" s="60"/>
      <c r="AT50887" s="60"/>
      <c r="AU50887" s="60"/>
      <c r="AV50887" s="60"/>
      <c r="AW50887" s="60"/>
      <c r="AX50887" s="60"/>
      <c r="AY50887" s="60"/>
      <c r="AZ50887" s="60"/>
      <c r="BA50887" s="60"/>
      <c r="BB50887" s="60"/>
      <c r="BC50887" s="61"/>
    </row>
    <row r="50888" spans="43:55">
      <c r="AQ50888" s="64"/>
      <c r="AR50888" s="64"/>
      <c r="AS50888" s="60"/>
      <c r="AT50888" s="60"/>
      <c r="AU50888" s="60"/>
      <c r="AV50888" s="60"/>
      <c r="AW50888" s="60"/>
      <c r="AX50888" s="60"/>
      <c r="AY50888" s="60"/>
      <c r="AZ50888" s="60"/>
      <c r="BA50888" s="60"/>
      <c r="BB50888" s="60"/>
      <c r="BC50888" s="61"/>
    </row>
    <row r="50889" spans="43:55">
      <c r="AQ50889" s="64"/>
      <c r="AR50889" s="64"/>
      <c r="AS50889" s="60"/>
      <c r="AT50889" s="60"/>
      <c r="AU50889" s="60"/>
      <c r="AV50889" s="60"/>
      <c r="AW50889" s="60"/>
      <c r="AX50889" s="60"/>
      <c r="AY50889" s="60"/>
      <c r="AZ50889" s="60"/>
      <c r="BA50889" s="60"/>
      <c r="BB50889" s="60"/>
      <c r="BC50889" s="61"/>
    </row>
    <row r="50890" spans="43:55">
      <c r="AQ50890" s="64"/>
      <c r="AR50890" s="64"/>
      <c r="AS50890" s="60"/>
      <c r="AT50890" s="60"/>
      <c r="AU50890" s="60"/>
      <c r="AV50890" s="60"/>
      <c r="AW50890" s="60"/>
      <c r="AX50890" s="60"/>
      <c r="AY50890" s="60"/>
      <c r="AZ50890" s="60"/>
      <c r="BA50890" s="60"/>
      <c r="BB50890" s="60"/>
      <c r="BC50890" s="61"/>
    </row>
    <row r="50891" spans="43:55">
      <c r="AQ50891" s="64"/>
      <c r="AR50891" s="64"/>
      <c r="AS50891" s="60"/>
      <c r="AT50891" s="60"/>
      <c r="AU50891" s="60"/>
      <c r="AV50891" s="60"/>
      <c r="AW50891" s="60"/>
      <c r="AX50891" s="60"/>
      <c r="AY50891" s="60"/>
      <c r="AZ50891" s="60"/>
      <c r="BA50891" s="60"/>
      <c r="BB50891" s="60"/>
      <c r="BC50891" s="61"/>
    </row>
    <row r="50892" spans="43:55">
      <c r="AQ50892" s="64"/>
      <c r="AR50892" s="64"/>
      <c r="AS50892" s="60"/>
      <c r="AT50892" s="60"/>
      <c r="AU50892" s="60"/>
      <c r="AV50892" s="60"/>
      <c r="AW50892" s="60"/>
      <c r="AX50892" s="60"/>
      <c r="AY50892" s="60"/>
      <c r="AZ50892" s="60"/>
      <c r="BA50892" s="60"/>
      <c r="BB50892" s="60"/>
      <c r="BC50892" s="61"/>
    </row>
    <row r="50893" spans="43:55">
      <c r="AQ50893" s="64"/>
      <c r="AR50893" s="64"/>
      <c r="AS50893" s="60"/>
      <c r="AT50893" s="60"/>
      <c r="AU50893" s="60"/>
      <c r="AV50893" s="60"/>
      <c r="AW50893" s="60"/>
      <c r="AX50893" s="60"/>
      <c r="AY50893" s="60"/>
      <c r="AZ50893" s="60"/>
      <c r="BA50893" s="60"/>
      <c r="BB50893" s="60"/>
      <c r="BC50893" s="61"/>
    </row>
    <row r="50894" spans="43:55">
      <c r="AQ50894" s="64"/>
      <c r="AR50894" s="64"/>
      <c r="AS50894" s="60"/>
      <c r="AT50894" s="60"/>
      <c r="AU50894" s="60"/>
      <c r="AV50894" s="60"/>
      <c r="AW50894" s="60"/>
      <c r="AX50894" s="60"/>
      <c r="AY50894" s="60"/>
      <c r="AZ50894" s="60"/>
      <c r="BA50894" s="60"/>
      <c r="BB50894" s="60"/>
      <c r="BC50894" s="61"/>
    </row>
    <row r="50895" spans="43:55">
      <c r="AQ50895" s="64"/>
      <c r="AR50895" s="64"/>
      <c r="AS50895" s="60"/>
      <c r="AT50895" s="60"/>
      <c r="AU50895" s="60"/>
      <c r="AV50895" s="60"/>
      <c r="AW50895" s="60"/>
      <c r="AX50895" s="60"/>
      <c r="AY50895" s="60"/>
      <c r="AZ50895" s="60"/>
      <c r="BA50895" s="60"/>
      <c r="BB50895" s="60"/>
      <c r="BC50895" s="61"/>
    </row>
    <row r="50896" spans="43:55">
      <c r="AQ50896" s="64"/>
      <c r="AR50896" s="64"/>
      <c r="AS50896" s="60"/>
      <c r="AT50896" s="60"/>
      <c r="AU50896" s="60"/>
      <c r="AV50896" s="60"/>
      <c r="AW50896" s="60"/>
      <c r="AX50896" s="60"/>
      <c r="AY50896" s="60"/>
      <c r="AZ50896" s="60"/>
      <c r="BA50896" s="60"/>
      <c r="BB50896" s="60"/>
      <c r="BC50896" s="61"/>
    </row>
    <row r="50897" spans="43:55">
      <c r="AQ50897" s="64"/>
      <c r="AR50897" s="64"/>
      <c r="AS50897" s="60"/>
      <c r="AT50897" s="60"/>
      <c r="AU50897" s="60"/>
      <c r="AV50897" s="60"/>
      <c r="AW50897" s="60"/>
      <c r="AX50897" s="60"/>
      <c r="AY50897" s="60"/>
      <c r="AZ50897" s="60"/>
      <c r="BA50897" s="60"/>
      <c r="BB50897" s="60"/>
      <c r="BC50897" s="61"/>
    </row>
    <row r="50898" spans="43:55">
      <c r="AQ50898" s="64"/>
      <c r="AR50898" s="64"/>
      <c r="AS50898" s="60"/>
      <c r="AT50898" s="60"/>
      <c r="AU50898" s="60"/>
      <c r="AV50898" s="60"/>
      <c r="AW50898" s="60"/>
      <c r="AX50898" s="60"/>
      <c r="AY50898" s="60"/>
      <c r="AZ50898" s="60"/>
      <c r="BA50898" s="60"/>
      <c r="BB50898" s="60"/>
      <c r="BC50898" s="61"/>
    </row>
    <row r="50899" spans="43:55">
      <c r="AQ50899" s="64"/>
      <c r="AR50899" s="64"/>
      <c r="AS50899" s="60"/>
      <c r="AT50899" s="60"/>
      <c r="AU50899" s="60"/>
      <c r="AV50899" s="60"/>
      <c r="AW50899" s="60"/>
      <c r="AX50899" s="60"/>
      <c r="AY50899" s="60"/>
      <c r="AZ50899" s="60"/>
      <c r="BA50899" s="60"/>
      <c r="BB50899" s="60"/>
      <c r="BC50899" s="61"/>
    </row>
    <row r="50900" spans="43:55">
      <c r="AQ50900" s="64"/>
      <c r="AR50900" s="64"/>
      <c r="AS50900" s="60"/>
      <c r="AT50900" s="60"/>
      <c r="AU50900" s="60"/>
      <c r="AV50900" s="60"/>
      <c r="AW50900" s="60"/>
      <c r="AX50900" s="60"/>
      <c r="AY50900" s="60"/>
      <c r="AZ50900" s="60"/>
      <c r="BA50900" s="60"/>
      <c r="BB50900" s="60"/>
      <c r="BC50900" s="61"/>
    </row>
    <row r="50901" spans="43:55">
      <c r="AQ50901" s="64"/>
      <c r="AR50901" s="64"/>
      <c r="AS50901" s="60"/>
      <c r="AT50901" s="60"/>
      <c r="AU50901" s="60"/>
      <c r="AV50901" s="60"/>
      <c r="AW50901" s="60"/>
      <c r="AX50901" s="60"/>
      <c r="AY50901" s="60"/>
      <c r="AZ50901" s="60"/>
      <c r="BA50901" s="60"/>
      <c r="BB50901" s="60"/>
      <c r="BC50901" s="61"/>
    </row>
    <row r="50902" spans="43:55">
      <c r="AQ50902" s="64"/>
      <c r="AR50902" s="64"/>
      <c r="AS50902" s="60"/>
      <c r="AT50902" s="60"/>
      <c r="AU50902" s="60"/>
      <c r="AV50902" s="60"/>
      <c r="AW50902" s="60"/>
      <c r="AX50902" s="60"/>
      <c r="AY50902" s="60"/>
      <c r="AZ50902" s="60"/>
      <c r="BA50902" s="60"/>
      <c r="BB50902" s="60"/>
      <c r="BC50902" s="61"/>
    </row>
    <row r="50903" spans="43:55">
      <c r="AQ50903" s="64"/>
      <c r="AR50903" s="64"/>
      <c r="AS50903" s="60"/>
      <c r="AT50903" s="60"/>
      <c r="AU50903" s="60"/>
      <c r="AV50903" s="60"/>
      <c r="AW50903" s="60"/>
      <c r="AX50903" s="60"/>
      <c r="AY50903" s="60"/>
      <c r="AZ50903" s="60"/>
      <c r="BA50903" s="60"/>
      <c r="BB50903" s="60"/>
      <c r="BC50903" s="61"/>
    </row>
    <row r="50904" spans="43:55">
      <c r="AQ50904" s="64"/>
      <c r="AR50904" s="64"/>
      <c r="AS50904" s="60"/>
      <c r="AT50904" s="60"/>
      <c r="AU50904" s="60"/>
      <c r="AV50904" s="60"/>
      <c r="AW50904" s="60"/>
      <c r="AX50904" s="60"/>
      <c r="AY50904" s="60"/>
      <c r="AZ50904" s="60"/>
      <c r="BA50904" s="60"/>
      <c r="BB50904" s="60"/>
      <c r="BC50904" s="61"/>
    </row>
    <row r="50905" spans="43:55">
      <c r="AQ50905" s="64"/>
      <c r="AR50905" s="64"/>
      <c r="AS50905" s="60"/>
      <c r="AT50905" s="60"/>
      <c r="AU50905" s="60"/>
      <c r="AV50905" s="60"/>
      <c r="AW50905" s="60"/>
      <c r="AX50905" s="60"/>
      <c r="AY50905" s="60"/>
      <c r="AZ50905" s="60"/>
      <c r="BA50905" s="60"/>
      <c r="BB50905" s="60"/>
      <c r="BC50905" s="61"/>
    </row>
    <row r="50906" spans="43:55">
      <c r="AQ50906" s="64"/>
      <c r="AR50906" s="64"/>
      <c r="AS50906" s="60"/>
      <c r="AT50906" s="60"/>
      <c r="AU50906" s="60"/>
      <c r="AV50906" s="60"/>
      <c r="AW50906" s="60"/>
      <c r="AX50906" s="60"/>
      <c r="AY50906" s="60"/>
      <c r="AZ50906" s="60"/>
      <c r="BA50906" s="60"/>
      <c r="BB50906" s="60"/>
      <c r="BC50906" s="61"/>
    </row>
    <row r="50907" spans="43:55">
      <c r="AQ50907" s="64"/>
      <c r="AR50907" s="64"/>
      <c r="AS50907" s="60"/>
      <c r="AT50907" s="60"/>
      <c r="AU50907" s="60"/>
      <c r="AV50907" s="60"/>
      <c r="AW50907" s="60"/>
      <c r="AX50907" s="60"/>
      <c r="AY50907" s="60"/>
      <c r="AZ50907" s="60"/>
      <c r="BA50907" s="60"/>
      <c r="BB50907" s="60"/>
      <c r="BC50907" s="61"/>
    </row>
    <row r="50908" spans="43:55">
      <c r="AQ50908" s="64"/>
      <c r="AR50908" s="64"/>
      <c r="AS50908" s="60"/>
      <c r="AT50908" s="60"/>
      <c r="AU50908" s="60"/>
      <c r="AV50908" s="60"/>
      <c r="AW50908" s="60"/>
      <c r="AX50908" s="60"/>
      <c r="AY50908" s="60"/>
      <c r="AZ50908" s="60"/>
      <c r="BA50908" s="60"/>
      <c r="BB50908" s="60"/>
      <c r="BC50908" s="61"/>
    </row>
    <row r="50909" spans="43:55">
      <c r="AQ50909" s="64"/>
      <c r="AR50909" s="64"/>
      <c r="AS50909" s="60"/>
      <c r="AT50909" s="60"/>
      <c r="AU50909" s="60"/>
      <c r="AV50909" s="60"/>
      <c r="AW50909" s="60"/>
      <c r="AX50909" s="60"/>
      <c r="AY50909" s="60"/>
      <c r="AZ50909" s="60"/>
      <c r="BA50909" s="60"/>
      <c r="BB50909" s="60"/>
      <c r="BC50909" s="61"/>
    </row>
    <row r="50910" spans="43:55">
      <c r="AQ50910" s="64"/>
      <c r="AR50910" s="64"/>
      <c r="AS50910" s="60"/>
      <c r="AT50910" s="60"/>
      <c r="AU50910" s="60"/>
      <c r="AV50910" s="60"/>
      <c r="AW50910" s="60"/>
      <c r="AX50910" s="60"/>
      <c r="AY50910" s="60"/>
      <c r="AZ50910" s="60"/>
      <c r="BA50910" s="60"/>
      <c r="BB50910" s="60"/>
      <c r="BC50910" s="61"/>
    </row>
    <row r="50911" spans="43:55">
      <c r="AQ50911" s="64"/>
      <c r="AR50911" s="64"/>
      <c r="AS50911" s="60"/>
      <c r="AT50911" s="60"/>
      <c r="AU50911" s="60"/>
      <c r="AV50911" s="60"/>
      <c r="AW50911" s="60"/>
      <c r="AX50911" s="60"/>
      <c r="AY50911" s="60"/>
      <c r="AZ50911" s="60"/>
      <c r="BA50911" s="60"/>
      <c r="BB50911" s="60"/>
      <c r="BC50911" s="61"/>
    </row>
    <row r="50912" spans="43:55">
      <c r="AQ50912" s="64"/>
      <c r="AR50912" s="64"/>
      <c r="AS50912" s="60"/>
      <c r="AT50912" s="60"/>
      <c r="AU50912" s="60"/>
      <c r="AV50912" s="60"/>
      <c r="AW50912" s="60"/>
      <c r="AX50912" s="60"/>
      <c r="AY50912" s="60"/>
      <c r="AZ50912" s="60"/>
      <c r="BA50912" s="60"/>
      <c r="BB50912" s="60"/>
      <c r="BC50912" s="61"/>
    </row>
    <row r="50913" spans="43:55">
      <c r="AQ50913" s="64"/>
      <c r="AR50913" s="64"/>
      <c r="AS50913" s="60"/>
      <c r="AT50913" s="60"/>
      <c r="AU50913" s="60"/>
      <c r="AV50913" s="60"/>
      <c r="AW50913" s="60"/>
      <c r="AX50913" s="60"/>
      <c r="AY50913" s="60"/>
      <c r="AZ50913" s="60"/>
      <c r="BA50913" s="60"/>
      <c r="BB50913" s="60"/>
      <c r="BC50913" s="61"/>
    </row>
    <row r="50914" spans="43:55">
      <c r="AQ50914" s="64"/>
      <c r="AR50914" s="64"/>
      <c r="AS50914" s="60"/>
      <c r="AT50914" s="60"/>
      <c r="AU50914" s="60"/>
      <c r="AV50914" s="60"/>
      <c r="AW50914" s="60"/>
      <c r="AX50914" s="60"/>
      <c r="AY50914" s="60"/>
      <c r="AZ50914" s="60"/>
      <c r="BA50914" s="60"/>
      <c r="BB50914" s="60"/>
      <c r="BC50914" s="61"/>
    </row>
    <row r="50915" spans="43:55">
      <c r="AQ50915" s="64"/>
      <c r="AR50915" s="64"/>
      <c r="AS50915" s="60"/>
      <c r="AT50915" s="60"/>
      <c r="AU50915" s="60"/>
      <c r="AV50915" s="60"/>
      <c r="AW50915" s="60"/>
      <c r="AX50915" s="60"/>
      <c r="AY50915" s="60"/>
      <c r="AZ50915" s="60"/>
      <c r="BA50915" s="60"/>
      <c r="BB50915" s="60"/>
      <c r="BC50915" s="61"/>
    </row>
    <row r="50916" spans="43:55">
      <c r="AQ50916" s="64"/>
      <c r="AR50916" s="64"/>
      <c r="AS50916" s="60"/>
      <c r="AT50916" s="60"/>
      <c r="AU50916" s="60"/>
      <c r="AV50916" s="60"/>
      <c r="AW50916" s="60"/>
      <c r="AX50916" s="60"/>
      <c r="AY50916" s="60"/>
      <c r="AZ50916" s="60"/>
      <c r="BA50916" s="60"/>
      <c r="BB50916" s="60"/>
      <c r="BC50916" s="61"/>
    </row>
    <row r="50917" spans="43:55">
      <c r="AQ50917" s="64"/>
      <c r="AR50917" s="64"/>
      <c r="AS50917" s="60"/>
      <c r="AT50917" s="60"/>
      <c r="AU50917" s="60"/>
      <c r="AV50917" s="60"/>
      <c r="AW50917" s="60"/>
      <c r="AX50917" s="60"/>
      <c r="AY50917" s="60"/>
      <c r="AZ50917" s="60"/>
      <c r="BA50917" s="60"/>
      <c r="BB50917" s="60"/>
      <c r="BC50917" s="61"/>
    </row>
    <row r="50918" spans="43:55">
      <c r="AQ50918" s="64"/>
      <c r="AR50918" s="64"/>
      <c r="AS50918" s="60"/>
      <c r="AT50918" s="60"/>
      <c r="AU50918" s="60"/>
      <c r="AV50918" s="60"/>
      <c r="AW50918" s="60"/>
      <c r="AX50918" s="60"/>
      <c r="AY50918" s="60"/>
      <c r="AZ50918" s="60"/>
      <c r="BA50918" s="60"/>
      <c r="BB50918" s="60"/>
      <c r="BC50918" s="61"/>
    </row>
    <row r="50919" spans="43:55">
      <c r="AQ50919" s="64"/>
      <c r="AR50919" s="64"/>
      <c r="AS50919" s="60"/>
      <c r="AT50919" s="60"/>
      <c r="AU50919" s="60"/>
      <c r="AV50919" s="60"/>
      <c r="AW50919" s="60"/>
      <c r="AX50919" s="60"/>
      <c r="AY50919" s="60"/>
      <c r="AZ50919" s="60"/>
      <c r="BA50919" s="60"/>
      <c r="BB50919" s="60"/>
      <c r="BC50919" s="61"/>
    </row>
    <row r="50920" spans="43:55">
      <c r="AQ50920" s="64"/>
      <c r="AR50920" s="64"/>
      <c r="AS50920" s="60"/>
      <c r="AT50920" s="60"/>
      <c r="AU50920" s="60"/>
      <c r="AV50920" s="60"/>
      <c r="AW50920" s="60"/>
      <c r="AX50920" s="60"/>
      <c r="AY50920" s="60"/>
      <c r="AZ50920" s="60"/>
      <c r="BA50920" s="60"/>
      <c r="BB50920" s="60"/>
      <c r="BC50920" s="61"/>
    </row>
    <row r="50921" spans="43:55">
      <c r="AQ50921" s="64"/>
      <c r="AR50921" s="64"/>
      <c r="AS50921" s="60"/>
      <c r="AT50921" s="60"/>
      <c r="AU50921" s="60"/>
      <c r="AV50921" s="60"/>
      <c r="AW50921" s="60"/>
      <c r="AX50921" s="60"/>
      <c r="AY50921" s="60"/>
      <c r="AZ50921" s="60"/>
      <c r="BA50921" s="60"/>
      <c r="BB50921" s="60"/>
      <c r="BC50921" s="61"/>
    </row>
    <row r="50922" spans="43:55">
      <c r="AQ50922" s="64"/>
      <c r="AR50922" s="64"/>
      <c r="AS50922" s="60"/>
      <c r="AT50922" s="60"/>
      <c r="AU50922" s="60"/>
      <c r="AV50922" s="60"/>
      <c r="AW50922" s="60"/>
      <c r="AX50922" s="60"/>
      <c r="AY50922" s="60"/>
      <c r="AZ50922" s="60"/>
      <c r="BA50922" s="60"/>
      <c r="BB50922" s="60"/>
      <c r="BC50922" s="61"/>
    </row>
    <row r="50923" spans="43:55">
      <c r="AQ50923" s="64"/>
      <c r="AR50923" s="64"/>
      <c r="AS50923" s="60"/>
      <c r="AT50923" s="60"/>
      <c r="AU50923" s="60"/>
      <c r="AV50923" s="60"/>
      <c r="AW50923" s="60"/>
      <c r="AX50923" s="60"/>
      <c r="AY50923" s="60"/>
      <c r="AZ50923" s="60"/>
      <c r="BA50923" s="60"/>
      <c r="BB50923" s="60"/>
      <c r="BC50923" s="61"/>
    </row>
    <row r="50924" spans="43:55">
      <c r="AQ50924" s="64"/>
      <c r="AR50924" s="64"/>
      <c r="AS50924" s="60"/>
      <c r="AT50924" s="60"/>
      <c r="AU50924" s="60"/>
      <c r="AV50924" s="60"/>
      <c r="AW50924" s="60"/>
      <c r="AX50924" s="60"/>
      <c r="AY50924" s="60"/>
      <c r="AZ50924" s="60"/>
      <c r="BA50924" s="60"/>
      <c r="BB50924" s="60"/>
      <c r="BC50924" s="61"/>
    </row>
    <row r="50925" spans="43:55">
      <c r="AQ50925" s="64"/>
      <c r="AR50925" s="64"/>
      <c r="AS50925" s="60"/>
      <c r="AT50925" s="60"/>
      <c r="AU50925" s="60"/>
      <c r="AV50925" s="60"/>
      <c r="AW50925" s="60"/>
      <c r="AX50925" s="60"/>
      <c r="AY50925" s="60"/>
      <c r="AZ50925" s="60"/>
      <c r="BA50925" s="60"/>
      <c r="BB50925" s="60"/>
      <c r="BC50925" s="61"/>
    </row>
    <row r="50926" spans="43:55">
      <c r="AQ50926" s="64"/>
      <c r="AR50926" s="64"/>
      <c r="AS50926" s="60"/>
      <c r="AT50926" s="60"/>
      <c r="AU50926" s="60"/>
      <c r="AV50926" s="60"/>
      <c r="AW50926" s="60"/>
      <c r="AX50926" s="60"/>
      <c r="AY50926" s="60"/>
      <c r="AZ50926" s="60"/>
      <c r="BA50926" s="60"/>
      <c r="BB50926" s="60"/>
      <c r="BC50926" s="61"/>
    </row>
    <row r="50927" spans="43:55">
      <c r="AQ50927" s="64"/>
      <c r="AR50927" s="64"/>
      <c r="AS50927" s="60"/>
      <c r="AT50927" s="60"/>
      <c r="AU50927" s="60"/>
      <c r="AV50927" s="60"/>
      <c r="AW50927" s="60"/>
      <c r="AX50927" s="60"/>
      <c r="AY50927" s="60"/>
      <c r="AZ50927" s="60"/>
      <c r="BA50927" s="60"/>
      <c r="BB50927" s="60"/>
      <c r="BC50927" s="61"/>
    </row>
    <row r="50928" spans="43:55">
      <c r="AQ50928" s="64"/>
      <c r="AR50928" s="64"/>
      <c r="AS50928" s="60"/>
      <c r="AT50928" s="60"/>
      <c r="AU50928" s="60"/>
      <c r="AV50928" s="60"/>
      <c r="AW50928" s="60"/>
      <c r="AX50928" s="60"/>
      <c r="AY50928" s="60"/>
      <c r="AZ50928" s="60"/>
      <c r="BA50928" s="60"/>
      <c r="BB50928" s="60"/>
      <c r="BC50928" s="61"/>
    </row>
    <row r="50929" spans="43:55">
      <c r="AQ50929" s="64"/>
      <c r="AR50929" s="64"/>
      <c r="AS50929" s="60"/>
      <c r="AT50929" s="60"/>
      <c r="AU50929" s="60"/>
      <c r="AV50929" s="60"/>
      <c r="AW50929" s="60"/>
      <c r="AX50929" s="60"/>
      <c r="AY50929" s="60"/>
      <c r="AZ50929" s="60"/>
      <c r="BA50929" s="60"/>
      <c r="BB50929" s="60"/>
      <c r="BC50929" s="61"/>
    </row>
    <row r="50930" spans="43:55">
      <c r="AQ50930" s="64"/>
      <c r="AR50930" s="64"/>
      <c r="AS50930" s="60"/>
      <c r="AT50930" s="60"/>
      <c r="AU50930" s="60"/>
      <c r="AV50930" s="60"/>
      <c r="AW50930" s="60"/>
      <c r="AX50930" s="60"/>
      <c r="AY50930" s="60"/>
      <c r="AZ50930" s="60"/>
      <c r="BA50930" s="60"/>
      <c r="BB50930" s="60"/>
      <c r="BC50930" s="61"/>
    </row>
    <row r="50931" spans="43:55">
      <c r="AQ50931" s="64"/>
      <c r="AR50931" s="64"/>
      <c r="AS50931" s="60"/>
      <c r="AT50931" s="60"/>
      <c r="AU50931" s="60"/>
      <c r="AV50931" s="60"/>
      <c r="AW50931" s="60"/>
      <c r="AX50931" s="60"/>
      <c r="AY50931" s="60"/>
      <c r="AZ50931" s="60"/>
      <c r="BA50931" s="60"/>
      <c r="BB50931" s="60"/>
      <c r="BC50931" s="61"/>
    </row>
    <row r="50932" spans="43:55">
      <c r="AQ50932" s="64"/>
      <c r="AR50932" s="64"/>
      <c r="AS50932" s="60"/>
      <c r="AT50932" s="60"/>
      <c r="AU50932" s="60"/>
      <c r="AV50932" s="60"/>
      <c r="AW50932" s="60"/>
      <c r="AX50932" s="60"/>
      <c r="AY50932" s="60"/>
      <c r="AZ50932" s="60"/>
      <c r="BA50932" s="60"/>
      <c r="BB50932" s="60"/>
      <c r="BC50932" s="61"/>
    </row>
    <row r="50933" spans="43:55">
      <c r="AQ50933" s="64"/>
      <c r="AR50933" s="64"/>
      <c r="AS50933" s="60"/>
      <c r="AT50933" s="60"/>
      <c r="AU50933" s="60"/>
      <c r="AV50933" s="60"/>
      <c r="AW50933" s="60"/>
      <c r="AX50933" s="60"/>
      <c r="AY50933" s="60"/>
      <c r="AZ50933" s="60"/>
      <c r="BA50933" s="60"/>
      <c r="BB50933" s="60"/>
      <c r="BC50933" s="61"/>
    </row>
    <row r="50934" spans="43:55">
      <c r="AQ50934" s="64"/>
      <c r="AR50934" s="64"/>
      <c r="AS50934" s="60"/>
      <c r="AT50934" s="60"/>
      <c r="AU50934" s="60"/>
      <c r="AV50934" s="60"/>
      <c r="AW50934" s="60"/>
      <c r="AX50934" s="60"/>
      <c r="AY50934" s="60"/>
      <c r="AZ50934" s="60"/>
      <c r="BA50934" s="60"/>
      <c r="BB50934" s="60"/>
      <c r="BC50934" s="61"/>
    </row>
    <row r="50935" spans="43:55">
      <c r="AQ50935" s="64"/>
      <c r="AR50935" s="64"/>
      <c r="AS50935" s="60"/>
      <c r="AT50935" s="60"/>
      <c r="AU50935" s="60"/>
      <c r="AV50935" s="60"/>
      <c r="AW50935" s="60"/>
      <c r="AX50935" s="60"/>
      <c r="AY50935" s="60"/>
      <c r="AZ50935" s="60"/>
      <c r="BA50935" s="60"/>
      <c r="BB50935" s="60"/>
      <c r="BC50935" s="61"/>
    </row>
    <row r="50936" spans="43:55">
      <c r="AQ50936" s="64"/>
      <c r="AR50936" s="64"/>
      <c r="AS50936" s="60"/>
      <c r="AT50936" s="60"/>
      <c r="AU50936" s="60"/>
      <c r="AV50936" s="60"/>
      <c r="AW50936" s="60"/>
      <c r="AX50936" s="60"/>
      <c r="AY50936" s="60"/>
      <c r="AZ50936" s="60"/>
      <c r="BA50936" s="60"/>
      <c r="BB50936" s="60"/>
      <c r="BC50936" s="61"/>
    </row>
    <row r="50937" spans="43:55">
      <c r="AQ50937" s="64"/>
      <c r="AR50937" s="64"/>
      <c r="AS50937" s="60"/>
      <c r="AT50937" s="60"/>
      <c r="AU50937" s="60"/>
      <c r="AV50937" s="60"/>
      <c r="AW50937" s="60"/>
      <c r="AX50937" s="60"/>
      <c r="AY50937" s="60"/>
      <c r="AZ50937" s="60"/>
      <c r="BA50937" s="60"/>
      <c r="BB50937" s="60"/>
      <c r="BC50937" s="61"/>
    </row>
    <row r="50938" spans="43:55">
      <c r="AQ50938" s="64"/>
      <c r="AR50938" s="64"/>
      <c r="AS50938" s="60"/>
      <c r="AT50938" s="60"/>
      <c r="AU50938" s="60"/>
      <c r="AV50938" s="60"/>
      <c r="AW50938" s="60"/>
      <c r="AX50938" s="60"/>
      <c r="AY50938" s="60"/>
      <c r="AZ50938" s="60"/>
      <c r="BA50938" s="60"/>
      <c r="BB50938" s="60"/>
      <c r="BC50938" s="61"/>
    </row>
    <row r="50939" spans="43:55">
      <c r="AQ50939" s="64"/>
      <c r="AR50939" s="64"/>
      <c r="AS50939" s="60"/>
      <c r="AT50939" s="60"/>
      <c r="AU50939" s="60"/>
      <c r="AV50939" s="60"/>
      <c r="AW50939" s="60"/>
      <c r="AX50939" s="60"/>
      <c r="AY50939" s="60"/>
      <c r="AZ50939" s="60"/>
      <c r="BA50939" s="60"/>
      <c r="BB50939" s="60"/>
      <c r="BC50939" s="61"/>
    </row>
    <row r="50940" spans="43:55">
      <c r="AQ50940" s="64"/>
      <c r="AR50940" s="64"/>
      <c r="AS50940" s="60"/>
      <c r="AT50940" s="60"/>
      <c r="AU50940" s="60"/>
      <c r="AV50940" s="60"/>
      <c r="AW50940" s="60"/>
      <c r="AX50940" s="60"/>
      <c r="AY50940" s="60"/>
      <c r="AZ50940" s="60"/>
      <c r="BA50940" s="60"/>
      <c r="BB50940" s="60"/>
      <c r="BC50940" s="61"/>
    </row>
    <row r="50941" spans="43:55">
      <c r="AQ50941" s="64"/>
      <c r="AR50941" s="64"/>
      <c r="AS50941" s="60"/>
      <c r="AT50941" s="60"/>
      <c r="AU50941" s="60"/>
      <c r="AV50941" s="60"/>
      <c r="AW50941" s="60"/>
      <c r="AX50941" s="60"/>
      <c r="AY50941" s="60"/>
      <c r="AZ50941" s="60"/>
      <c r="BA50941" s="60"/>
      <c r="BB50941" s="60"/>
      <c r="BC50941" s="61"/>
    </row>
    <row r="50942" spans="43:55">
      <c r="AQ50942" s="64"/>
      <c r="AR50942" s="64"/>
      <c r="AS50942" s="60"/>
      <c r="AT50942" s="60"/>
      <c r="AU50942" s="60"/>
      <c r="AV50942" s="60"/>
      <c r="AW50942" s="60"/>
      <c r="AX50942" s="60"/>
      <c r="AY50942" s="60"/>
      <c r="AZ50942" s="60"/>
      <c r="BA50942" s="60"/>
      <c r="BB50942" s="60"/>
      <c r="BC50942" s="61"/>
    </row>
    <row r="50943" spans="43:55">
      <c r="AQ50943" s="64"/>
      <c r="AR50943" s="64"/>
      <c r="AS50943" s="60"/>
      <c r="AT50943" s="60"/>
      <c r="AU50943" s="60"/>
      <c r="AV50943" s="60"/>
      <c r="AW50943" s="60"/>
      <c r="AX50943" s="60"/>
      <c r="AY50943" s="60"/>
      <c r="AZ50943" s="60"/>
      <c r="BA50943" s="60"/>
      <c r="BB50943" s="60"/>
      <c r="BC50943" s="61"/>
    </row>
    <row r="50944" spans="43:55">
      <c r="AQ50944" s="64"/>
      <c r="AR50944" s="64"/>
      <c r="AS50944" s="60"/>
      <c r="AT50944" s="60"/>
      <c r="AU50944" s="60"/>
      <c r="AV50944" s="60"/>
      <c r="AW50944" s="60"/>
      <c r="AX50944" s="60"/>
      <c r="AY50944" s="60"/>
      <c r="AZ50944" s="60"/>
      <c r="BA50944" s="60"/>
      <c r="BB50944" s="60"/>
      <c r="BC50944" s="61"/>
    </row>
    <row r="50945" spans="43:55">
      <c r="AQ50945" s="64"/>
      <c r="AR50945" s="64"/>
      <c r="AS50945" s="60"/>
      <c r="AT50945" s="60"/>
      <c r="AU50945" s="60"/>
      <c r="AV50945" s="60"/>
      <c r="AW50945" s="60"/>
      <c r="AX50945" s="60"/>
      <c r="AY50945" s="60"/>
      <c r="AZ50945" s="60"/>
      <c r="BA50945" s="60"/>
      <c r="BB50945" s="60"/>
      <c r="BC50945" s="61"/>
    </row>
    <row r="50946" spans="43:55">
      <c r="AQ50946" s="64"/>
      <c r="AR50946" s="64"/>
      <c r="AS50946" s="60"/>
      <c r="AT50946" s="60"/>
      <c r="AU50946" s="60"/>
      <c r="AV50946" s="60"/>
      <c r="AW50946" s="60"/>
      <c r="AX50946" s="60"/>
      <c r="AY50946" s="60"/>
      <c r="AZ50946" s="60"/>
      <c r="BA50946" s="60"/>
      <c r="BB50946" s="60"/>
      <c r="BC50946" s="61"/>
    </row>
    <row r="50947" spans="43:55">
      <c r="AQ50947" s="64"/>
      <c r="AR50947" s="64"/>
      <c r="AS50947" s="60"/>
      <c r="AT50947" s="60"/>
      <c r="AU50947" s="60"/>
      <c r="AV50947" s="60"/>
      <c r="AW50947" s="60"/>
      <c r="AX50947" s="60"/>
      <c r="AY50947" s="60"/>
      <c r="AZ50947" s="60"/>
      <c r="BA50947" s="60"/>
      <c r="BB50947" s="60"/>
      <c r="BC50947" s="61"/>
    </row>
    <row r="50948" spans="43:55">
      <c r="AQ50948" s="64"/>
      <c r="AR50948" s="64"/>
      <c r="AS50948" s="60"/>
      <c r="AT50948" s="60"/>
      <c r="AU50948" s="60"/>
      <c r="AV50948" s="60"/>
      <c r="AW50948" s="60"/>
      <c r="AX50948" s="60"/>
      <c r="AY50948" s="60"/>
      <c r="AZ50948" s="60"/>
      <c r="BA50948" s="60"/>
      <c r="BB50948" s="60"/>
      <c r="BC50948" s="61"/>
    </row>
    <row r="50949" spans="43:55">
      <c r="AQ50949" s="64"/>
      <c r="AR50949" s="64"/>
      <c r="AS50949" s="60"/>
      <c r="AT50949" s="60"/>
      <c r="AU50949" s="60"/>
      <c r="AV50949" s="60"/>
      <c r="AW50949" s="60"/>
      <c r="AX50949" s="60"/>
      <c r="AY50949" s="60"/>
      <c r="AZ50949" s="60"/>
      <c r="BA50949" s="60"/>
      <c r="BB50949" s="60"/>
      <c r="BC50949" s="61"/>
    </row>
    <row r="50950" spans="43:55">
      <c r="AQ50950" s="64"/>
      <c r="AR50950" s="64"/>
      <c r="AS50950" s="60"/>
      <c r="AT50950" s="60"/>
      <c r="AU50950" s="60"/>
      <c r="AV50950" s="60"/>
      <c r="AW50950" s="60"/>
      <c r="AX50950" s="60"/>
      <c r="AY50950" s="60"/>
      <c r="AZ50950" s="60"/>
      <c r="BA50950" s="60"/>
      <c r="BB50950" s="60"/>
      <c r="BC50950" s="61"/>
    </row>
    <row r="50951" spans="43:55">
      <c r="AQ50951" s="64"/>
      <c r="AR50951" s="64"/>
      <c r="AS50951" s="60"/>
      <c r="AT50951" s="60"/>
      <c r="AU50951" s="60"/>
      <c r="AV50951" s="60"/>
      <c r="AW50951" s="60"/>
      <c r="AX50951" s="60"/>
      <c r="AY50951" s="60"/>
      <c r="AZ50951" s="60"/>
      <c r="BA50951" s="60"/>
      <c r="BB50951" s="60"/>
      <c r="BC50951" s="61"/>
    </row>
    <row r="50952" spans="43:55">
      <c r="AQ50952" s="64"/>
      <c r="AR50952" s="64"/>
      <c r="AS50952" s="60"/>
      <c r="AT50952" s="60"/>
      <c r="AU50952" s="60"/>
      <c r="AV50952" s="60"/>
      <c r="AW50952" s="60"/>
      <c r="AX50952" s="60"/>
      <c r="AY50952" s="60"/>
      <c r="AZ50952" s="60"/>
      <c r="BA50952" s="60"/>
      <c r="BB50952" s="60"/>
      <c r="BC50952" s="61"/>
    </row>
    <row r="50953" spans="43:55">
      <c r="AQ50953" s="64"/>
      <c r="AR50953" s="64"/>
      <c r="AS50953" s="60"/>
      <c r="AT50953" s="60"/>
      <c r="AU50953" s="60"/>
      <c r="AV50953" s="60"/>
      <c r="AW50953" s="60"/>
      <c r="AX50953" s="60"/>
      <c r="AY50953" s="60"/>
      <c r="AZ50953" s="60"/>
      <c r="BA50953" s="60"/>
      <c r="BB50953" s="60"/>
      <c r="BC50953" s="61"/>
    </row>
    <row r="50954" spans="43:55">
      <c r="AQ50954" s="64"/>
      <c r="AR50954" s="64"/>
      <c r="AS50954" s="60"/>
      <c r="AT50954" s="60"/>
      <c r="AU50954" s="60"/>
      <c r="AV50954" s="60"/>
      <c r="AW50954" s="60"/>
      <c r="AX50954" s="60"/>
      <c r="AY50954" s="60"/>
      <c r="AZ50954" s="60"/>
      <c r="BA50954" s="60"/>
      <c r="BB50954" s="60"/>
      <c r="BC50954" s="61"/>
    </row>
    <row r="50955" spans="43:55">
      <c r="AQ50955" s="64"/>
      <c r="AR50955" s="64"/>
      <c r="AS50955" s="60"/>
      <c r="AT50955" s="60"/>
      <c r="AU50955" s="60"/>
      <c r="AV50955" s="60"/>
      <c r="AW50955" s="60"/>
      <c r="AX50955" s="60"/>
      <c r="AY50955" s="60"/>
      <c r="AZ50955" s="60"/>
      <c r="BA50955" s="60"/>
      <c r="BB50955" s="60"/>
      <c r="BC50955" s="61"/>
    </row>
    <row r="50956" spans="43:55">
      <c r="AQ50956" s="64"/>
      <c r="AR50956" s="64"/>
      <c r="AS50956" s="60"/>
      <c r="AT50956" s="60"/>
      <c r="AU50956" s="60"/>
      <c r="AV50956" s="60"/>
      <c r="AW50956" s="60"/>
      <c r="AX50956" s="60"/>
      <c r="AY50956" s="60"/>
      <c r="AZ50956" s="60"/>
      <c r="BA50956" s="60"/>
      <c r="BB50956" s="60"/>
      <c r="BC50956" s="61"/>
    </row>
    <row r="50957" spans="43:55">
      <c r="AQ50957" s="64"/>
      <c r="AR50957" s="64"/>
      <c r="AS50957" s="60"/>
      <c r="AT50957" s="60"/>
      <c r="AU50957" s="60"/>
      <c r="AV50957" s="60"/>
      <c r="AW50957" s="60"/>
      <c r="AX50957" s="60"/>
      <c r="AY50957" s="60"/>
      <c r="AZ50957" s="60"/>
      <c r="BA50957" s="60"/>
      <c r="BB50957" s="60"/>
      <c r="BC50957" s="61"/>
    </row>
    <row r="50958" spans="43:55">
      <c r="AQ50958" s="64"/>
      <c r="AR50958" s="64"/>
      <c r="AS50958" s="60"/>
      <c r="AT50958" s="60"/>
      <c r="AU50958" s="60"/>
      <c r="AV50958" s="60"/>
      <c r="AW50958" s="60"/>
      <c r="AX50958" s="60"/>
      <c r="AY50958" s="60"/>
      <c r="AZ50958" s="60"/>
      <c r="BA50958" s="60"/>
      <c r="BB50958" s="60"/>
      <c r="BC50958" s="61"/>
    </row>
    <row r="50959" spans="43:55">
      <c r="AQ50959" s="64"/>
      <c r="AR50959" s="64"/>
      <c r="AS50959" s="60"/>
      <c r="AT50959" s="60"/>
      <c r="AU50959" s="60"/>
      <c r="AV50959" s="60"/>
      <c r="AW50959" s="60"/>
      <c r="AX50959" s="60"/>
      <c r="AY50959" s="60"/>
      <c r="AZ50959" s="60"/>
      <c r="BA50959" s="60"/>
      <c r="BB50959" s="60"/>
      <c r="BC50959" s="61"/>
    </row>
    <row r="50960" spans="43:55">
      <c r="AQ50960" s="64"/>
      <c r="AR50960" s="64"/>
      <c r="AS50960" s="60"/>
      <c r="AT50960" s="60"/>
      <c r="AU50960" s="60"/>
      <c r="AV50960" s="60"/>
      <c r="AW50960" s="60"/>
      <c r="AX50960" s="60"/>
      <c r="AY50960" s="60"/>
      <c r="AZ50960" s="60"/>
      <c r="BA50960" s="60"/>
      <c r="BB50960" s="60"/>
      <c r="BC50960" s="61"/>
    </row>
    <row r="50961" spans="43:55">
      <c r="AQ50961" s="64"/>
      <c r="AR50961" s="64"/>
      <c r="AS50961" s="60"/>
      <c r="AT50961" s="60"/>
      <c r="AU50961" s="60"/>
      <c r="AV50961" s="60"/>
      <c r="AW50961" s="60"/>
      <c r="AX50961" s="60"/>
      <c r="AY50961" s="60"/>
      <c r="AZ50961" s="60"/>
      <c r="BA50961" s="60"/>
      <c r="BB50961" s="60"/>
      <c r="BC50961" s="61"/>
    </row>
    <row r="50962" spans="43:55">
      <c r="AQ50962" s="64"/>
      <c r="AR50962" s="64"/>
      <c r="AS50962" s="60"/>
      <c r="AT50962" s="60"/>
      <c r="AU50962" s="60"/>
      <c r="AV50962" s="60"/>
      <c r="AW50962" s="60"/>
      <c r="AX50962" s="60"/>
      <c r="AY50962" s="60"/>
      <c r="AZ50962" s="60"/>
      <c r="BA50962" s="60"/>
      <c r="BB50962" s="60"/>
      <c r="BC50962" s="61"/>
    </row>
    <row r="50963" spans="43:55">
      <c r="AQ50963" s="64"/>
      <c r="AR50963" s="64"/>
      <c r="AS50963" s="60"/>
      <c r="AT50963" s="60"/>
      <c r="AU50963" s="60"/>
      <c r="AV50963" s="60"/>
      <c r="AW50963" s="60"/>
      <c r="AX50963" s="60"/>
      <c r="AY50963" s="60"/>
      <c r="AZ50963" s="60"/>
      <c r="BA50963" s="60"/>
      <c r="BB50963" s="60"/>
      <c r="BC50963" s="61"/>
    </row>
    <row r="50964" spans="43:55">
      <c r="AQ50964" s="64"/>
      <c r="AR50964" s="64"/>
      <c r="AS50964" s="60"/>
      <c r="AT50964" s="60"/>
      <c r="AU50964" s="60"/>
      <c r="AV50964" s="60"/>
      <c r="AW50964" s="60"/>
      <c r="AX50964" s="60"/>
      <c r="AY50964" s="60"/>
      <c r="AZ50964" s="60"/>
      <c r="BA50964" s="60"/>
      <c r="BB50964" s="60"/>
      <c r="BC50964" s="61"/>
    </row>
    <row r="50965" spans="43:55">
      <c r="AQ50965" s="64"/>
      <c r="AR50965" s="64"/>
      <c r="AS50965" s="60"/>
      <c r="AT50965" s="60"/>
      <c r="AU50965" s="60"/>
      <c r="AV50965" s="60"/>
      <c r="AW50965" s="60"/>
      <c r="AX50965" s="60"/>
      <c r="AY50965" s="60"/>
      <c r="AZ50965" s="60"/>
      <c r="BA50965" s="60"/>
      <c r="BB50965" s="60"/>
      <c r="BC50965" s="61"/>
    </row>
    <row r="50966" spans="43:55">
      <c r="AQ50966" s="64"/>
      <c r="AR50966" s="64"/>
      <c r="AS50966" s="60"/>
      <c r="AT50966" s="60"/>
      <c r="AU50966" s="60"/>
      <c r="AV50966" s="60"/>
      <c r="AW50966" s="60"/>
      <c r="AX50966" s="60"/>
      <c r="AY50966" s="60"/>
      <c r="AZ50966" s="60"/>
      <c r="BA50966" s="60"/>
      <c r="BB50966" s="60"/>
      <c r="BC50966" s="61"/>
    </row>
    <row r="50967" spans="43:55">
      <c r="AQ50967" s="64"/>
      <c r="AR50967" s="64"/>
      <c r="AS50967" s="60"/>
      <c r="AT50967" s="60"/>
      <c r="AU50967" s="60"/>
      <c r="AV50967" s="60"/>
      <c r="AW50967" s="60"/>
      <c r="AX50967" s="60"/>
      <c r="AY50967" s="60"/>
      <c r="AZ50967" s="60"/>
      <c r="BA50967" s="60"/>
      <c r="BB50967" s="60"/>
      <c r="BC50967" s="61"/>
    </row>
    <row r="50968" spans="43:55">
      <c r="AQ50968" s="64"/>
      <c r="AR50968" s="64"/>
      <c r="AS50968" s="60"/>
      <c r="AT50968" s="60"/>
      <c r="AU50968" s="60"/>
      <c r="AV50968" s="60"/>
      <c r="AW50968" s="60"/>
      <c r="AX50968" s="60"/>
      <c r="AY50968" s="60"/>
      <c r="AZ50968" s="60"/>
      <c r="BA50968" s="60"/>
      <c r="BB50968" s="60"/>
      <c r="BC50968" s="61"/>
    </row>
    <row r="50969" spans="43:55">
      <c r="AQ50969" s="64"/>
      <c r="AR50969" s="64"/>
      <c r="AS50969" s="60"/>
      <c r="AT50969" s="60"/>
      <c r="AU50969" s="60"/>
      <c r="AV50969" s="60"/>
      <c r="AW50969" s="60"/>
      <c r="AX50969" s="60"/>
      <c r="AY50969" s="60"/>
      <c r="AZ50969" s="60"/>
      <c r="BA50969" s="60"/>
      <c r="BB50969" s="60"/>
      <c r="BC50969" s="61"/>
    </row>
    <row r="50970" spans="43:55">
      <c r="AQ50970" s="64"/>
      <c r="AR50970" s="64"/>
      <c r="AS50970" s="60"/>
      <c r="AT50970" s="60"/>
      <c r="AU50970" s="60"/>
      <c r="AV50970" s="60"/>
      <c r="AW50970" s="60"/>
      <c r="AX50970" s="60"/>
      <c r="AY50970" s="60"/>
      <c r="AZ50970" s="60"/>
      <c r="BA50970" s="60"/>
      <c r="BB50970" s="60"/>
      <c r="BC50970" s="61"/>
    </row>
    <row r="50971" spans="43:55">
      <c r="AQ50971" s="64"/>
      <c r="AR50971" s="64"/>
      <c r="AS50971" s="60"/>
      <c r="AT50971" s="60"/>
      <c r="AU50971" s="60"/>
      <c r="AV50971" s="60"/>
      <c r="AW50971" s="60"/>
      <c r="AX50971" s="60"/>
      <c r="AY50971" s="60"/>
      <c r="AZ50971" s="60"/>
      <c r="BA50971" s="60"/>
      <c r="BB50971" s="60"/>
      <c r="BC50971" s="61"/>
    </row>
    <row r="50972" spans="43:55">
      <c r="AQ50972" s="64"/>
      <c r="AR50972" s="64"/>
      <c r="AS50972" s="60"/>
      <c r="AT50972" s="60"/>
      <c r="AU50972" s="60"/>
      <c r="AV50972" s="60"/>
      <c r="AW50972" s="60"/>
      <c r="AX50972" s="60"/>
      <c r="AY50972" s="60"/>
      <c r="AZ50972" s="60"/>
      <c r="BA50972" s="60"/>
      <c r="BB50972" s="60"/>
      <c r="BC50972" s="61"/>
    </row>
    <row r="50973" spans="43:55">
      <c r="AQ50973" s="64"/>
      <c r="AR50973" s="64"/>
      <c r="AS50973" s="60"/>
      <c r="AT50973" s="60"/>
      <c r="AU50973" s="60"/>
      <c r="AV50973" s="60"/>
      <c r="AW50973" s="60"/>
      <c r="AX50973" s="60"/>
      <c r="AY50973" s="60"/>
      <c r="AZ50973" s="60"/>
      <c r="BA50973" s="60"/>
      <c r="BB50973" s="60"/>
      <c r="BC50973" s="61"/>
    </row>
    <row r="50974" spans="43:55">
      <c r="AQ50974" s="64"/>
      <c r="AR50974" s="64"/>
      <c r="AS50974" s="60"/>
      <c r="AT50974" s="60"/>
      <c r="AU50974" s="60"/>
      <c r="AV50974" s="60"/>
      <c r="AW50974" s="60"/>
      <c r="AX50974" s="60"/>
      <c r="AY50974" s="60"/>
      <c r="AZ50974" s="60"/>
      <c r="BA50974" s="60"/>
      <c r="BB50974" s="60"/>
      <c r="BC50974" s="61"/>
    </row>
    <row r="50975" spans="43:55">
      <c r="AQ50975" s="64"/>
      <c r="AR50975" s="64"/>
      <c r="AS50975" s="60"/>
      <c r="AT50975" s="60"/>
      <c r="AU50975" s="60"/>
      <c r="AV50975" s="60"/>
      <c r="AW50975" s="60"/>
      <c r="AX50975" s="60"/>
      <c r="AY50975" s="60"/>
      <c r="AZ50975" s="60"/>
      <c r="BA50975" s="60"/>
      <c r="BB50975" s="60"/>
      <c r="BC50975" s="61"/>
    </row>
    <row r="50976" spans="43:55">
      <c r="AQ50976" s="64"/>
      <c r="AR50976" s="64"/>
      <c r="AS50976" s="60"/>
      <c r="AT50976" s="60"/>
      <c r="AU50976" s="60"/>
      <c r="AV50976" s="60"/>
      <c r="AW50976" s="60"/>
      <c r="AX50976" s="60"/>
      <c r="AY50976" s="60"/>
      <c r="AZ50976" s="60"/>
      <c r="BA50976" s="60"/>
      <c r="BB50976" s="60"/>
      <c r="BC50976" s="61"/>
    </row>
    <row r="50977" spans="43:55">
      <c r="AQ50977" s="64"/>
      <c r="AR50977" s="64"/>
      <c r="AS50977" s="60"/>
      <c r="AT50977" s="60"/>
      <c r="AU50977" s="60"/>
      <c r="AV50977" s="60"/>
      <c r="AW50977" s="60"/>
      <c r="AX50977" s="60"/>
      <c r="AY50977" s="60"/>
      <c r="AZ50977" s="60"/>
      <c r="BA50977" s="60"/>
      <c r="BB50977" s="60"/>
      <c r="BC50977" s="61"/>
    </row>
    <row r="50978" spans="43:55">
      <c r="AQ50978" s="64"/>
      <c r="AR50978" s="64"/>
      <c r="AS50978" s="60"/>
      <c r="AT50978" s="60"/>
      <c r="AU50978" s="60"/>
      <c r="AV50978" s="60"/>
      <c r="AW50978" s="60"/>
      <c r="AX50978" s="60"/>
      <c r="AY50978" s="60"/>
      <c r="AZ50978" s="60"/>
      <c r="BA50978" s="60"/>
      <c r="BB50978" s="60"/>
      <c r="BC50978" s="61"/>
    </row>
    <row r="50979" spans="43:55">
      <c r="AQ50979" s="64"/>
      <c r="AR50979" s="64"/>
      <c r="AS50979" s="60"/>
      <c r="AT50979" s="60"/>
      <c r="AU50979" s="60"/>
      <c r="AV50979" s="60"/>
      <c r="AW50979" s="60"/>
      <c r="AX50979" s="60"/>
      <c r="AY50979" s="60"/>
      <c r="AZ50979" s="60"/>
      <c r="BA50979" s="60"/>
      <c r="BB50979" s="60"/>
      <c r="BC50979" s="61"/>
    </row>
    <row r="50980" spans="43:55">
      <c r="AQ50980" s="64"/>
      <c r="AR50980" s="64"/>
      <c r="AS50980" s="60"/>
      <c r="AT50980" s="60"/>
      <c r="AU50980" s="60"/>
      <c r="AV50980" s="60"/>
      <c r="AW50980" s="60"/>
      <c r="AX50980" s="60"/>
      <c r="AY50980" s="60"/>
      <c r="AZ50980" s="60"/>
      <c r="BA50980" s="60"/>
      <c r="BB50980" s="60"/>
      <c r="BC50980" s="61"/>
    </row>
    <row r="50981" spans="43:55">
      <c r="AQ50981" s="64"/>
      <c r="AR50981" s="64"/>
      <c r="AS50981" s="60"/>
      <c r="AT50981" s="60"/>
      <c r="AU50981" s="60"/>
      <c r="AV50981" s="60"/>
      <c r="AW50981" s="60"/>
      <c r="AX50981" s="60"/>
      <c r="AY50981" s="60"/>
      <c r="AZ50981" s="60"/>
      <c r="BA50981" s="60"/>
      <c r="BB50981" s="60"/>
      <c r="BC50981" s="61"/>
    </row>
    <row r="50982" spans="43:55">
      <c r="AQ50982" s="64"/>
      <c r="AR50982" s="64"/>
      <c r="AS50982" s="60"/>
      <c r="AT50982" s="60"/>
      <c r="AU50982" s="60"/>
      <c r="AV50982" s="60"/>
      <c r="AW50982" s="60"/>
      <c r="AX50982" s="60"/>
      <c r="AY50982" s="60"/>
      <c r="AZ50982" s="60"/>
      <c r="BA50982" s="60"/>
      <c r="BB50982" s="60"/>
      <c r="BC50982" s="61"/>
    </row>
    <row r="50983" spans="43:55">
      <c r="AQ50983" s="64"/>
      <c r="AR50983" s="64"/>
      <c r="AS50983" s="60"/>
      <c r="AT50983" s="60"/>
      <c r="AU50983" s="60"/>
      <c r="AV50983" s="60"/>
      <c r="AW50983" s="60"/>
      <c r="AX50983" s="60"/>
      <c r="AY50983" s="60"/>
      <c r="AZ50983" s="60"/>
      <c r="BA50983" s="60"/>
      <c r="BB50983" s="60"/>
      <c r="BC50983" s="61"/>
    </row>
    <row r="50984" spans="43:55">
      <c r="AQ50984" s="64"/>
      <c r="AR50984" s="64"/>
      <c r="AS50984" s="60"/>
      <c r="AT50984" s="60"/>
      <c r="AU50984" s="60"/>
      <c r="AV50984" s="60"/>
      <c r="AW50984" s="60"/>
      <c r="AX50984" s="60"/>
      <c r="AY50984" s="60"/>
      <c r="AZ50984" s="60"/>
      <c r="BA50984" s="60"/>
      <c r="BB50984" s="60"/>
      <c r="BC50984" s="61"/>
    </row>
    <row r="50985" spans="43:55">
      <c r="AQ50985" s="64"/>
      <c r="AR50985" s="64"/>
      <c r="AS50985" s="60"/>
      <c r="AT50985" s="60"/>
      <c r="AU50985" s="60"/>
      <c r="AV50985" s="60"/>
      <c r="AW50985" s="60"/>
      <c r="AX50985" s="60"/>
      <c r="AY50985" s="60"/>
      <c r="AZ50985" s="60"/>
      <c r="BA50985" s="60"/>
      <c r="BB50985" s="60"/>
      <c r="BC50985" s="61"/>
    </row>
    <row r="50986" spans="43:55">
      <c r="AQ50986" s="64"/>
      <c r="AR50986" s="64"/>
      <c r="AS50986" s="60"/>
      <c r="AT50986" s="60"/>
      <c r="AU50986" s="60"/>
      <c r="AV50986" s="60"/>
      <c r="AW50986" s="60"/>
      <c r="AX50986" s="60"/>
      <c r="AY50986" s="60"/>
      <c r="AZ50986" s="60"/>
      <c r="BA50986" s="60"/>
      <c r="BB50986" s="60"/>
      <c r="BC50986" s="61"/>
    </row>
    <row r="50987" spans="43:55">
      <c r="AQ50987" s="64"/>
      <c r="AR50987" s="64"/>
      <c r="AS50987" s="60"/>
      <c r="AT50987" s="60"/>
      <c r="AU50987" s="60"/>
      <c r="AV50987" s="60"/>
      <c r="AW50987" s="60"/>
      <c r="AX50987" s="60"/>
      <c r="AY50987" s="60"/>
      <c r="AZ50987" s="60"/>
      <c r="BA50987" s="60"/>
      <c r="BB50987" s="60"/>
      <c r="BC50987" s="61"/>
    </row>
    <row r="50988" spans="43:55">
      <c r="AQ50988" s="64"/>
      <c r="AR50988" s="64"/>
      <c r="AS50988" s="60"/>
      <c r="AT50988" s="60"/>
      <c r="AU50988" s="60"/>
      <c r="AV50988" s="60"/>
      <c r="AW50988" s="60"/>
      <c r="AX50988" s="60"/>
      <c r="AY50988" s="60"/>
      <c r="AZ50988" s="60"/>
      <c r="BA50988" s="60"/>
      <c r="BB50988" s="60"/>
      <c r="BC50988" s="61"/>
    </row>
    <row r="50989" spans="43:55">
      <c r="AQ50989" s="64"/>
      <c r="AR50989" s="64"/>
      <c r="AS50989" s="60"/>
      <c r="AT50989" s="60"/>
      <c r="AU50989" s="60"/>
      <c r="AV50989" s="60"/>
      <c r="AW50989" s="60"/>
      <c r="AX50989" s="60"/>
      <c r="AY50989" s="60"/>
      <c r="AZ50989" s="60"/>
      <c r="BA50989" s="60"/>
      <c r="BB50989" s="60"/>
      <c r="BC50989" s="61"/>
    </row>
    <row r="50990" spans="43:55">
      <c r="AQ50990" s="64"/>
      <c r="AR50990" s="64"/>
      <c r="AS50990" s="60"/>
      <c r="AT50990" s="60"/>
      <c r="AU50990" s="60"/>
      <c r="AV50990" s="60"/>
      <c r="AW50990" s="60"/>
      <c r="AX50990" s="60"/>
      <c r="AY50990" s="60"/>
      <c r="AZ50990" s="60"/>
      <c r="BA50990" s="60"/>
      <c r="BB50990" s="60"/>
      <c r="BC50990" s="61"/>
    </row>
    <row r="50991" spans="43:55">
      <c r="AQ50991" s="64"/>
      <c r="AR50991" s="64"/>
      <c r="AS50991" s="60"/>
      <c r="AT50991" s="60"/>
      <c r="AU50991" s="60"/>
      <c r="AV50991" s="60"/>
      <c r="AW50991" s="60"/>
      <c r="AX50991" s="60"/>
      <c r="AY50991" s="60"/>
      <c r="AZ50991" s="60"/>
      <c r="BA50991" s="60"/>
      <c r="BB50991" s="60"/>
      <c r="BC50991" s="61"/>
    </row>
    <row r="50992" spans="43:55">
      <c r="AQ50992" s="64"/>
      <c r="AR50992" s="64"/>
      <c r="AS50992" s="60"/>
      <c r="AT50992" s="60"/>
      <c r="AU50992" s="60"/>
      <c r="AV50992" s="60"/>
      <c r="AW50992" s="60"/>
      <c r="AX50992" s="60"/>
      <c r="AY50992" s="60"/>
      <c r="AZ50992" s="60"/>
      <c r="BA50992" s="60"/>
      <c r="BB50992" s="60"/>
      <c r="BC50992" s="61"/>
    </row>
    <row r="50993" spans="43:55">
      <c r="AQ50993" s="64"/>
      <c r="AR50993" s="64"/>
      <c r="AS50993" s="60"/>
      <c r="AT50993" s="60"/>
      <c r="AU50993" s="60"/>
      <c r="AV50993" s="60"/>
      <c r="AW50993" s="60"/>
      <c r="AX50993" s="60"/>
      <c r="AY50993" s="60"/>
      <c r="AZ50993" s="60"/>
      <c r="BA50993" s="60"/>
      <c r="BB50993" s="60"/>
      <c r="BC50993" s="61"/>
    </row>
    <row r="50994" spans="43:55">
      <c r="AQ50994" s="64"/>
      <c r="AR50994" s="64"/>
      <c r="AS50994" s="60"/>
      <c r="AT50994" s="60"/>
      <c r="AU50994" s="60"/>
      <c r="AV50994" s="60"/>
      <c r="AW50994" s="60"/>
      <c r="AX50994" s="60"/>
      <c r="AY50994" s="60"/>
      <c r="AZ50994" s="60"/>
      <c r="BA50994" s="60"/>
      <c r="BB50994" s="60"/>
      <c r="BC50994" s="61"/>
    </row>
    <row r="50995" spans="43:55">
      <c r="AQ50995" s="64"/>
      <c r="AR50995" s="64"/>
      <c r="AS50995" s="60"/>
      <c r="AT50995" s="60"/>
      <c r="AU50995" s="60"/>
      <c r="AV50995" s="60"/>
      <c r="AW50995" s="60"/>
      <c r="AX50995" s="60"/>
      <c r="AY50995" s="60"/>
      <c r="AZ50995" s="60"/>
      <c r="BA50995" s="60"/>
      <c r="BB50995" s="60"/>
      <c r="BC50995" s="61"/>
    </row>
    <row r="50996" spans="43:55">
      <c r="AQ50996" s="64"/>
      <c r="AR50996" s="64"/>
      <c r="AS50996" s="60"/>
      <c r="AT50996" s="60"/>
      <c r="AU50996" s="60"/>
      <c r="AV50996" s="60"/>
      <c r="AW50996" s="60"/>
      <c r="AX50996" s="60"/>
      <c r="AY50996" s="60"/>
      <c r="AZ50996" s="60"/>
      <c r="BA50996" s="60"/>
      <c r="BB50996" s="60"/>
      <c r="BC50996" s="61"/>
    </row>
    <row r="50997" spans="43:55">
      <c r="AQ50997" s="64"/>
      <c r="AR50997" s="64"/>
      <c r="AS50997" s="60"/>
      <c r="AT50997" s="60"/>
      <c r="AU50997" s="60"/>
      <c r="AV50997" s="60"/>
      <c r="AW50997" s="60"/>
      <c r="AX50997" s="60"/>
      <c r="AY50997" s="60"/>
      <c r="AZ50997" s="60"/>
      <c r="BA50997" s="60"/>
      <c r="BB50997" s="60"/>
      <c r="BC50997" s="61"/>
    </row>
    <row r="50998" spans="43:55">
      <c r="AQ50998" s="64"/>
      <c r="AR50998" s="64"/>
      <c r="AS50998" s="60"/>
      <c r="AT50998" s="60"/>
      <c r="AU50998" s="60"/>
      <c r="AV50998" s="60"/>
      <c r="AW50998" s="60"/>
      <c r="AX50998" s="60"/>
      <c r="AY50998" s="60"/>
      <c r="AZ50998" s="60"/>
      <c r="BA50998" s="60"/>
      <c r="BB50998" s="60"/>
      <c r="BC50998" s="61"/>
    </row>
    <row r="50999" spans="43:55">
      <c r="AQ50999" s="64"/>
      <c r="AR50999" s="64"/>
      <c r="AS50999" s="60"/>
      <c r="AT50999" s="60"/>
      <c r="AU50999" s="60"/>
      <c r="AV50999" s="60"/>
      <c r="AW50999" s="60"/>
      <c r="AX50999" s="60"/>
      <c r="AY50999" s="60"/>
      <c r="AZ50999" s="60"/>
      <c r="BA50999" s="60"/>
      <c r="BB50999" s="60"/>
      <c r="BC50999" s="61"/>
    </row>
    <row r="51000" spans="43:55">
      <c r="AQ51000" s="64"/>
      <c r="AR51000" s="64"/>
      <c r="AS51000" s="60"/>
      <c r="AT51000" s="60"/>
      <c r="AU51000" s="60"/>
      <c r="AV51000" s="60"/>
      <c r="AW51000" s="60"/>
      <c r="AX51000" s="60"/>
      <c r="AY51000" s="60"/>
      <c r="AZ51000" s="60"/>
      <c r="BA51000" s="60"/>
      <c r="BB51000" s="60"/>
      <c r="BC51000" s="61"/>
    </row>
    <row r="51001" spans="43:55">
      <c r="AQ51001" s="64"/>
      <c r="AR51001" s="64"/>
      <c r="AS51001" s="60"/>
      <c r="AT51001" s="60"/>
      <c r="AU51001" s="60"/>
      <c r="AV51001" s="60"/>
      <c r="AW51001" s="60"/>
      <c r="AX51001" s="60"/>
      <c r="AY51001" s="60"/>
      <c r="AZ51001" s="60"/>
      <c r="BA51001" s="60"/>
      <c r="BB51001" s="60"/>
      <c r="BC51001" s="61"/>
    </row>
    <row r="51002" spans="43:55">
      <c r="AQ51002" s="64"/>
      <c r="AR51002" s="64"/>
      <c r="AS51002" s="60"/>
      <c r="AT51002" s="60"/>
      <c r="AU51002" s="60"/>
      <c r="AV51002" s="60"/>
      <c r="AW51002" s="60"/>
      <c r="AX51002" s="60"/>
      <c r="AY51002" s="60"/>
      <c r="AZ51002" s="60"/>
      <c r="BA51002" s="60"/>
      <c r="BB51002" s="60"/>
      <c r="BC51002" s="61"/>
    </row>
    <row r="51003" spans="43:55">
      <c r="AQ51003" s="64"/>
      <c r="AR51003" s="64"/>
      <c r="AS51003" s="60"/>
      <c r="AT51003" s="60"/>
      <c r="AU51003" s="60"/>
      <c r="AV51003" s="60"/>
      <c r="AW51003" s="60"/>
      <c r="AX51003" s="60"/>
      <c r="AY51003" s="60"/>
      <c r="AZ51003" s="60"/>
      <c r="BA51003" s="60"/>
      <c r="BB51003" s="60"/>
      <c r="BC51003" s="61"/>
    </row>
    <row r="51004" spans="43:55">
      <c r="AQ51004" s="64"/>
      <c r="AR51004" s="64"/>
      <c r="AS51004" s="60"/>
      <c r="AT51004" s="60"/>
      <c r="AU51004" s="60"/>
      <c r="AV51004" s="60"/>
      <c r="AW51004" s="60"/>
      <c r="AX51004" s="60"/>
      <c r="AY51004" s="60"/>
      <c r="AZ51004" s="60"/>
      <c r="BA51004" s="60"/>
      <c r="BB51004" s="60"/>
      <c r="BC51004" s="61"/>
    </row>
    <row r="51005" spans="43:55">
      <c r="AQ51005" s="64"/>
      <c r="AR51005" s="64"/>
      <c r="AS51005" s="60"/>
      <c r="AT51005" s="60"/>
      <c r="AU51005" s="60"/>
      <c r="AV51005" s="60"/>
      <c r="AW51005" s="60"/>
      <c r="AX51005" s="60"/>
      <c r="AY51005" s="60"/>
      <c r="AZ51005" s="60"/>
      <c r="BA51005" s="60"/>
      <c r="BB51005" s="60"/>
      <c r="BC51005" s="61"/>
    </row>
    <row r="51006" spans="43:55">
      <c r="AQ51006" s="64"/>
      <c r="AR51006" s="64"/>
      <c r="AS51006" s="60"/>
      <c r="AT51006" s="60"/>
      <c r="AU51006" s="60"/>
      <c r="AV51006" s="60"/>
      <c r="AW51006" s="60"/>
      <c r="AX51006" s="60"/>
      <c r="AY51006" s="60"/>
      <c r="AZ51006" s="60"/>
      <c r="BA51006" s="60"/>
      <c r="BB51006" s="60"/>
      <c r="BC51006" s="61"/>
    </row>
    <row r="51007" spans="43:55">
      <c r="AQ51007" s="64"/>
      <c r="AR51007" s="64"/>
      <c r="AS51007" s="60"/>
      <c r="AT51007" s="60"/>
      <c r="AU51007" s="60"/>
      <c r="AV51007" s="60"/>
      <c r="AW51007" s="60"/>
      <c r="AX51007" s="60"/>
      <c r="AY51007" s="60"/>
      <c r="AZ51007" s="60"/>
      <c r="BA51007" s="60"/>
      <c r="BB51007" s="60"/>
      <c r="BC51007" s="61"/>
    </row>
    <row r="51008" spans="43:55">
      <c r="AQ51008" s="64"/>
      <c r="AR51008" s="64"/>
      <c r="AS51008" s="60"/>
      <c r="AT51008" s="60"/>
      <c r="AU51008" s="60"/>
      <c r="AV51008" s="60"/>
      <c r="AW51008" s="60"/>
      <c r="AX51008" s="60"/>
      <c r="AY51008" s="60"/>
      <c r="AZ51008" s="60"/>
      <c r="BA51008" s="60"/>
      <c r="BB51008" s="60"/>
      <c r="BC51008" s="61"/>
    </row>
    <row r="51009" spans="43:55">
      <c r="AQ51009" s="64"/>
      <c r="AR51009" s="64"/>
      <c r="AS51009" s="60"/>
      <c r="AT51009" s="60"/>
      <c r="AU51009" s="60"/>
      <c r="AV51009" s="60"/>
      <c r="AW51009" s="60"/>
      <c r="AX51009" s="60"/>
      <c r="AY51009" s="60"/>
      <c r="AZ51009" s="60"/>
      <c r="BA51009" s="60"/>
      <c r="BB51009" s="60"/>
      <c r="BC51009" s="61"/>
    </row>
    <row r="51010" spans="43:55">
      <c r="AQ51010" s="64"/>
      <c r="AR51010" s="64"/>
      <c r="AS51010" s="60"/>
      <c r="AT51010" s="60"/>
      <c r="AU51010" s="60"/>
      <c r="AV51010" s="60"/>
      <c r="AW51010" s="60"/>
      <c r="AX51010" s="60"/>
      <c r="AY51010" s="60"/>
      <c r="AZ51010" s="60"/>
      <c r="BA51010" s="60"/>
      <c r="BB51010" s="60"/>
      <c r="BC51010" s="61"/>
    </row>
    <row r="51011" spans="43:55">
      <c r="AQ51011" s="64"/>
      <c r="AR51011" s="64"/>
      <c r="AS51011" s="60"/>
      <c r="AT51011" s="60"/>
      <c r="AU51011" s="60"/>
      <c r="AV51011" s="60"/>
      <c r="AW51011" s="60"/>
      <c r="AX51011" s="60"/>
      <c r="AY51011" s="60"/>
      <c r="AZ51011" s="60"/>
      <c r="BA51011" s="60"/>
      <c r="BB51011" s="60"/>
      <c r="BC51011" s="61"/>
    </row>
    <row r="51012" spans="43:55">
      <c r="AQ51012" s="64"/>
      <c r="AR51012" s="64"/>
      <c r="AS51012" s="60"/>
      <c r="AT51012" s="60"/>
      <c r="AU51012" s="60"/>
      <c r="AV51012" s="60"/>
      <c r="AW51012" s="60"/>
      <c r="AX51012" s="60"/>
      <c r="AY51012" s="60"/>
      <c r="AZ51012" s="60"/>
      <c r="BA51012" s="60"/>
      <c r="BB51012" s="60"/>
      <c r="BC51012" s="61"/>
    </row>
    <row r="51013" spans="43:55">
      <c r="AQ51013" s="64"/>
      <c r="AR51013" s="64"/>
      <c r="AS51013" s="60"/>
      <c r="AT51013" s="60"/>
      <c r="AU51013" s="60"/>
      <c r="AV51013" s="60"/>
      <c r="AW51013" s="60"/>
      <c r="AX51013" s="60"/>
      <c r="AY51013" s="60"/>
      <c r="AZ51013" s="60"/>
      <c r="BA51013" s="60"/>
      <c r="BB51013" s="60"/>
      <c r="BC51013" s="61"/>
    </row>
    <row r="51014" spans="43:55">
      <c r="AQ51014" s="64"/>
      <c r="AR51014" s="64"/>
      <c r="AS51014" s="60"/>
      <c r="AT51014" s="60"/>
      <c r="AU51014" s="60"/>
      <c r="AV51014" s="60"/>
      <c r="AW51014" s="60"/>
      <c r="AX51014" s="60"/>
      <c r="AY51014" s="60"/>
      <c r="AZ51014" s="60"/>
      <c r="BA51014" s="60"/>
      <c r="BB51014" s="60"/>
      <c r="BC51014" s="61"/>
    </row>
    <row r="51015" spans="43:55">
      <c r="AQ51015" s="64"/>
      <c r="AR51015" s="64"/>
      <c r="AS51015" s="60"/>
      <c r="AT51015" s="60"/>
      <c r="AU51015" s="60"/>
      <c r="AV51015" s="60"/>
      <c r="AW51015" s="60"/>
      <c r="AX51015" s="60"/>
      <c r="AY51015" s="60"/>
      <c r="AZ51015" s="60"/>
      <c r="BA51015" s="60"/>
      <c r="BB51015" s="60"/>
      <c r="BC51015" s="61"/>
    </row>
    <row r="51016" spans="43:55">
      <c r="AQ51016" s="64"/>
      <c r="AR51016" s="64"/>
      <c r="AS51016" s="60"/>
      <c r="AT51016" s="60"/>
      <c r="AU51016" s="60"/>
      <c r="AV51016" s="60"/>
      <c r="AW51016" s="60"/>
      <c r="AX51016" s="60"/>
      <c r="AY51016" s="60"/>
      <c r="AZ51016" s="60"/>
      <c r="BA51016" s="60"/>
      <c r="BB51016" s="60"/>
      <c r="BC51016" s="61"/>
    </row>
    <row r="51017" spans="43:55">
      <c r="AQ51017" s="64"/>
      <c r="AR51017" s="64"/>
      <c r="AS51017" s="60"/>
      <c r="AT51017" s="60"/>
      <c r="AU51017" s="60"/>
      <c r="AV51017" s="60"/>
      <c r="AW51017" s="60"/>
      <c r="AX51017" s="60"/>
      <c r="AY51017" s="60"/>
      <c r="AZ51017" s="60"/>
      <c r="BA51017" s="60"/>
      <c r="BB51017" s="60"/>
      <c r="BC51017" s="61"/>
    </row>
    <row r="51018" spans="43:55">
      <c r="AQ51018" s="64"/>
      <c r="AR51018" s="64"/>
      <c r="AS51018" s="60"/>
      <c r="AT51018" s="60"/>
      <c r="AU51018" s="60"/>
      <c r="AV51018" s="60"/>
      <c r="AW51018" s="60"/>
      <c r="AX51018" s="60"/>
      <c r="AY51018" s="60"/>
      <c r="AZ51018" s="60"/>
      <c r="BA51018" s="60"/>
      <c r="BB51018" s="60"/>
      <c r="BC51018" s="61"/>
    </row>
    <row r="51019" spans="43:55">
      <c r="AQ51019" s="64"/>
      <c r="AR51019" s="64"/>
      <c r="AS51019" s="60"/>
      <c r="AT51019" s="60"/>
      <c r="AU51019" s="60"/>
      <c r="AV51019" s="60"/>
      <c r="AW51019" s="60"/>
      <c r="AX51019" s="60"/>
      <c r="AY51019" s="60"/>
      <c r="AZ51019" s="60"/>
      <c r="BA51019" s="60"/>
      <c r="BB51019" s="60"/>
      <c r="BC51019" s="61"/>
    </row>
    <row r="51020" spans="43:55">
      <c r="AQ51020" s="64"/>
      <c r="AR51020" s="64"/>
      <c r="AS51020" s="60"/>
      <c r="AT51020" s="60"/>
      <c r="AU51020" s="60"/>
      <c r="AV51020" s="60"/>
      <c r="AW51020" s="60"/>
      <c r="AX51020" s="60"/>
      <c r="AY51020" s="60"/>
      <c r="AZ51020" s="60"/>
      <c r="BA51020" s="60"/>
      <c r="BB51020" s="60"/>
      <c r="BC51020" s="61"/>
    </row>
    <row r="51021" spans="43:55">
      <c r="AQ51021" s="64"/>
      <c r="AR51021" s="64"/>
      <c r="AS51021" s="60"/>
      <c r="AT51021" s="60"/>
      <c r="AU51021" s="60"/>
      <c r="AV51021" s="60"/>
      <c r="AW51021" s="60"/>
      <c r="AX51021" s="60"/>
      <c r="AY51021" s="60"/>
      <c r="AZ51021" s="60"/>
      <c r="BA51021" s="60"/>
      <c r="BB51021" s="60"/>
      <c r="BC51021" s="61"/>
    </row>
    <row r="51022" spans="43:55">
      <c r="AQ51022" s="64"/>
      <c r="AR51022" s="64"/>
      <c r="AS51022" s="60"/>
      <c r="AT51022" s="60"/>
      <c r="AU51022" s="60"/>
      <c r="AV51022" s="60"/>
      <c r="AW51022" s="60"/>
      <c r="AX51022" s="60"/>
      <c r="AY51022" s="60"/>
      <c r="AZ51022" s="60"/>
      <c r="BA51022" s="60"/>
      <c r="BB51022" s="60"/>
      <c r="BC51022" s="61"/>
    </row>
    <row r="51023" spans="43:55">
      <c r="AQ51023" s="64"/>
      <c r="AR51023" s="64"/>
      <c r="AS51023" s="60"/>
      <c r="AT51023" s="60"/>
      <c r="AU51023" s="60"/>
      <c r="AV51023" s="60"/>
      <c r="AW51023" s="60"/>
      <c r="AX51023" s="60"/>
      <c r="AY51023" s="60"/>
      <c r="AZ51023" s="60"/>
      <c r="BA51023" s="60"/>
      <c r="BB51023" s="60"/>
      <c r="BC51023" s="61"/>
    </row>
    <row r="51024" spans="43:55">
      <c r="AQ51024" s="64"/>
      <c r="AR51024" s="64"/>
      <c r="AS51024" s="60"/>
      <c r="AT51024" s="60"/>
      <c r="AU51024" s="60"/>
      <c r="AV51024" s="60"/>
      <c r="AW51024" s="60"/>
      <c r="AX51024" s="60"/>
      <c r="AY51024" s="60"/>
      <c r="AZ51024" s="60"/>
      <c r="BA51024" s="60"/>
      <c r="BB51024" s="60"/>
      <c r="BC51024" s="61"/>
    </row>
    <row r="51025" spans="43:55">
      <c r="AQ51025" s="64"/>
      <c r="AR51025" s="64"/>
      <c r="AS51025" s="60"/>
      <c r="AT51025" s="60"/>
      <c r="AU51025" s="60"/>
      <c r="AV51025" s="60"/>
      <c r="AW51025" s="60"/>
      <c r="AX51025" s="60"/>
      <c r="AY51025" s="60"/>
      <c r="AZ51025" s="60"/>
      <c r="BA51025" s="60"/>
      <c r="BB51025" s="60"/>
      <c r="BC51025" s="61"/>
    </row>
    <row r="51026" spans="43:55">
      <c r="AQ51026" s="64"/>
      <c r="AR51026" s="64"/>
      <c r="AS51026" s="60"/>
      <c r="AT51026" s="60"/>
      <c r="AU51026" s="60"/>
      <c r="AV51026" s="60"/>
      <c r="AW51026" s="60"/>
      <c r="AX51026" s="60"/>
      <c r="AY51026" s="60"/>
      <c r="AZ51026" s="60"/>
      <c r="BA51026" s="60"/>
      <c r="BB51026" s="60"/>
      <c r="BC51026" s="61"/>
    </row>
    <row r="51027" spans="43:55">
      <c r="AQ51027" s="64"/>
      <c r="AR51027" s="64"/>
      <c r="AS51027" s="60"/>
      <c r="AT51027" s="60"/>
      <c r="AU51027" s="60"/>
      <c r="AV51027" s="60"/>
      <c r="AW51027" s="60"/>
      <c r="AX51027" s="60"/>
      <c r="AY51027" s="60"/>
      <c r="AZ51027" s="60"/>
      <c r="BA51027" s="60"/>
      <c r="BB51027" s="60"/>
      <c r="BC51027" s="61"/>
    </row>
    <row r="51028" spans="43:55">
      <c r="AQ51028" s="64"/>
      <c r="AR51028" s="64"/>
      <c r="AS51028" s="60"/>
      <c r="AT51028" s="60"/>
      <c r="AU51028" s="60"/>
      <c r="AV51028" s="60"/>
      <c r="AW51028" s="60"/>
      <c r="AX51028" s="60"/>
      <c r="AY51028" s="60"/>
      <c r="AZ51028" s="60"/>
      <c r="BA51028" s="60"/>
      <c r="BB51028" s="60"/>
      <c r="BC51028" s="61"/>
    </row>
    <row r="51029" spans="43:55">
      <c r="AQ51029" s="64"/>
      <c r="AR51029" s="64"/>
      <c r="AS51029" s="60"/>
      <c r="AT51029" s="60"/>
      <c r="AU51029" s="60"/>
      <c r="AV51029" s="60"/>
      <c r="AW51029" s="60"/>
      <c r="AX51029" s="60"/>
      <c r="AY51029" s="60"/>
      <c r="AZ51029" s="60"/>
      <c r="BA51029" s="60"/>
      <c r="BB51029" s="60"/>
      <c r="BC51029" s="61"/>
    </row>
    <row r="51030" spans="43:55">
      <c r="AQ51030" s="64"/>
      <c r="AR51030" s="64"/>
      <c r="AS51030" s="60"/>
      <c r="AT51030" s="60"/>
      <c r="AU51030" s="60"/>
      <c r="AV51030" s="60"/>
      <c r="AW51030" s="60"/>
      <c r="AX51030" s="60"/>
      <c r="AY51030" s="60"/>
      <c r="AZ51030" s="60"/>
      <c r="BA51030" s="60"/>
      <c r="BB51030" s="60"/>
      <c r="BC51030" s="61"/>
    </row>
    <row r="51031" spans="43:55">
      <c r="AQ51031" s="64"/>
      <c r="AR51031" s="64"/>
      <c r="AS51031" s="60"/>
      <c r="AT51031" s="60"/>
      <c r="AU51031" s="60"/>
      <c r="AV51031" s="60"/>
      <c r="AW51031" s="60"/>
      <c r="AX51031" s="60"/>
      <c r="AY51031" s="60"/>
      <c r="AZ51031" s="60"/>
      <c r="BA51031" s="60"/>
      <c r="BB51031" s="60"/>
      <c r="BC51031" s="61"/>
    </row>
    <row r="51032" spans="43:55">
      <c r="AQ51032" s="64"/>
      <c r="AR51032" s="64"/>
      <c r="AS51032" s="60"/>
      <c r="AT51032" s="60"/>
      <c r="AU51032" s="60"/>
      <c r="AV51032" s="60"/>
      <c r="AW51032" s="60"/>
      <c r="AX51032" s="60"/>
      <c r="AY51032" s="60"/>
      <c r="AZ51032" s="60"/>
      <c r="BA51032" s="60"/>
      <c r="BB51032" s="60"/>
      <c r="BC51032" s="61"/>
    </row>
    <row r="51033" spans="43:55">
      <c r="AQ51033" s="64"/>
      <c r="AR51033" s="64"/>
      <c r="AS51033" s="60"/>
      <c r="AT51033" s="60"/>
      <c r="AU51033" s="60"/>
      <c r="AV51033" s="60"/>
      <c r="AW51033" s="60"/>
      <c r="AX51033" s="60"/>
      <c r="AY51033" s="60"/>
      <c r="AZ51033" s="60"/>
      <c r="BA51033" s="60"/>
      <c r="BB51033" s="60"/>
      <c r="BC51033" s="61"/>
    </row>
    <row r="51034" spans="43:55">
      <c r="AQ51034" s="64"/>
      <c r="AR51034" s="64"/>
      <c r="AS51034" s="60"/>
      <c r="AT51034" s="60"/>
      <c r="AU51034" s="60"/>
      <c r="AV51034" s="60"/>
      <c r="AW51034" s="60"/>
      <c r="AX51034" s="60"/>
      <c r="AY51034" s="60"/>
      <c r="AZ51034" s="60"/>
      <c r="BA51034" s="60"/>
      <c r="BB51034" s="60"/>
      <c r="BC51034" s="61"/>
    </row>
    <row r="51035" spans="43:55">
      <c r="AQ51035" s="64"/>
      <c r="AR51035" s="64"/>
      <c r="AS51035" s="60"/>
      <c r="AT51035" s="60"/>
      <c r="AU51035" s="60"/>
      <c r="AV51035" s="60"/>
      <c r="AW51035" s="60"/>
      <c r="AX51035" s="60"/>
      <c r="AY51035" s="60"/>
      <c r="AZ51035" s="60"/>
      <c r="BA51035" s="60"/>
      <c r="BB51035" s="60"/>
      <c r="BC51035" s="61"/>
    </row>
    <row r="51036" spans="43:55">
      <c r="AQ51036" s="64"/>
      <c r="AR51036" s="64"/>
      <c r="AS51036" s="60"/>
      <c r="AT51036" s="60"/>
      <c r="AU51036" s="60"/>
      <c r="AV51036" s="60"/>
      <c r="AW51036" s="60"/>
      <c r="AX51036" s="60"/>
      <c r="AY51036" s="60"/>
      <c r="AZ51036" s="60"/>
      <c r="BA51036" s="60"/>
      <c r="BB51036" s="60"/>
      <c r="BC51036" s="61"/>
    </row>
    <row r="51037" spans="43:55">
      <c r="AQ51037" s="64"/>
      <c r="AR51037" s="64"/>
      <c r="AS51037" s="60"/>
      <c r="AT51037" s="60"/>
      <c r="AU51037" s="60"/>
      <c r="AV51037" s="60"/>
      <c r="AW51037" s="60"/>
      <c r="AX51037" s="60"/>
      <c r="AY51037" s="60"/>
      <c r="AZ51037" s="60"/>
      <c r="BA51037" s="60"/>
      <c r="BB51037" s="60"/>
      <c r="BC51037" s="61"/>
    </row>
    <row r="51038" spans="43:55">
      <c r="AQ51038" s="64"/>
      <c r="AR51038" s="64"/>
      <c r="AS51038" s="60"/>
      <c r="AT51038" s="60"/>
      <c r="AU51038" s="60"/>
      <c r="AV51038" s="60"/>
      <c r="AW51038" s="60"/>
      <c r="AX51038" s="60"/>
      <c r="AY51038" s="60"/>
      <c r="AZ51038" s="60"/>
      <c r="BA51038" s="60"/>
      <c r="BB51038" s="60"/>
      <c r="BC51038" s="61"/>
    </row>
    <row r="51039" spans="43:55">
      <c r="AQ51039" s="64"/>
      <c r="AR51039" s="64"/>
      <c r="AS51039" s="60"/>
      <c r="AT51039" s="60"/>
      <c r="AU51039" s="60"/>
      <c r="AV51039" s="60"/>
      <c r="AW51039" s="60"/>
      <c r="AX51039" s="60"/>
      <c r="AY51039" s="60"/>
      <c r="AZ51039" s="60"/>
      <c r="BA51039" s="60"/>
      <c r="BB51039" s="60"/>
      <c r="BC51039" s="61"/>
    </row>
    <row r="51040" spans="43:55">
      <c r="AQ51040" s="64"/>
      <c r="AR51040" s="64"/>
      <c r="AS51040" s="60"/>
      <c r="AT51040" s="60"/>
      <c r="AU51040" s="60"/>
      <c r="AV51040" s="60"/>
      <c r="AW51040" s="60"/>
      <c r="AX51040" s="60"/>
      <c r="AY51040" s="60"/>
      <c r="AZ51040" s="60"/>
      <c r="BA51040" s="60"/>
      <c r="BB51040" s="60"/>
      <c r="BC51040" s="61"/>
    </row>
    <row r="51041" spans="43:55">
      <c r="AQ51041" s="64"/>
      <c r="AR51041" s="64"/>
      <c r="AS51041" s="60"/>
      <c r="AT51041" s="60"/>
      <c r="AU51041" s="60"/>
      <c r="AV51041" s="60"/>
      <c r="AW51041" s="60"/>
      <c r="AX51041" s="60"/>
      <c r="AY51041" s="60"/>
      <c r="AZ51041" s="60"/>
      <c r="BA51041" s="60"/>
      <c r="BB51041" s="60"/>
      <c r="BC51041" s="61"/>
    </row>
    <row r="51042" spans="43:55">
      <c r="AQ51042" s="64"/>
      <c r="AR51042" s="64"/>
      <c r="AS51042" s="60"/>
      <c r="AT51042" s="60"/>
      <c r="AU51042" s="60"/>
      <c r="AV51042" s="60"/>
      <c r="AW51042" s="60"/>
      <c r="AX51042" s="60"/>
      <c r="AY51042" s="60"/>
      <c r="AZ51042" s="60"/>
      <c r="BA51042" s="60"/>
      <c r="BB51042" s="60"/>
      <c r="BC51042" s="61"/>
    </row>
    <row r="51043" spans="43:55">
      <c r="AQ51043" s="64"/>
      <c r="AR51043" s="64"/>
      <c r="AS51043" s="60"/>
      <c r="AT51043" s="60"/>
      <c r="AU51043" s="60"/>
      <c r="AV51043" s="60"/>
      <c r="AW51043" s="60"/>
      <c r="AX51043" s="60"/>
      <c r="AY51043" s="60"/>
      <c r="AZ51043" s="60"/>
      <c r="BA51043" s="60"/>
      <c r="BB51043" s="60"/>
      <c r="BC51043" s="61"/>
    </row>
    <row r="51044" spans="43:55">
      <c r="AQ51044" s="64"/>
      <c r="AR51044" s="64"/>
      <c r="AS51044" s="60"/>
      <c r="AT51044" s="60"/>
      <c r="AU51044" s="60"/>
      <c r="AV51044" s="60"/>
      <c r="AW51044" s="60"/>
      <c r="AX51044" s="60"/>
      <c r="AY51044" s="60"/>
      <c r="AZ51044" s="60"/>
      <c r="BA51044" s="60"/>
      <c r="BB51044" s="60"/>
      <c r="BC51044" s="61"/>
    </row>
    <row r="51045" spans="43:55">
      <c r="AQ51045" s="64"/>
      <c r="AR51045" s="64"/>
      <c r="AS51045" s="60"/>
      <c r="AT51045" s="60"/>
      <c r="AU51045" s="60"/>
      <c r="AV51045" s="60"/>
      <c r="AW51045" s="60"/>
      <c r="AX51045" s="60"/>
      <c r="AY51045" s="60"/>
      <c r="AZ51045" s="60"/>
      <c r="BA51045" s="60"/>
      <c r="BB51045" s="60"/>
      <c r="BC51045" s="61"/>
    </row>
    <row r="51046" spans="43:55">
      <c r="AQ51046" s="64"/>
      <c r="AR51046" s="64"/>
      <c r="AS51046" s="60"/>
      <c r="AT51046" s="60"/>
      <c r="AU51046" s="60"/>
      <c r="AV51046" s="60"/>
      <c r="AW51046" s="60"/>
      <c r="AX51046" s="60"/>
      <c r="AY51046" s="60"/>
      <c r="AZ51046" s="60"/>
      <c r="BA51046" s="60"/>
      <c r="BB51046" s="60"/>
      <c r="BC51046" s="61"/>
    </row>
    <row r="51047" spans="43:55">
      <c r="AQ51047" s="64"/>
      <c r="AR51047" s="64"/>
      <c r="AS51047" s="60"/>
      <c r="AT51047" s="60"/>
      <c r="AU51047" s="60"/>
      <c r="AV51047" s="60"/>
      <c r="AW51047" s="60"/>
      <c r="AX51047" s="60"/>
      <c r="AY51047" s="60"/>
      <c r="AZ51047" s="60"/>
      <c r="BA51047" s="60"/>
      <c r="BB51047" s="60"/>
      <c r="BC51047" s="61"/>
    </row>
    <row r="51048" spans="43:55">
      <c r="AQ51048" s="64"/>
      <c r="AR51048" s="64"/>
      <c r="AS51048" s="60"/>
      <c r="AT51048" s="60"/>
      <c r="AU51048" s="60"/>
      <c r="AV51048" s="60"/>
      <c r="AW51048" s="60"/>
      <c r="AX51048" s="60"/>
      <c r="AY51048" s="60"/>
      <c r="AZ51048" s="60"/>
      <c r="BA51048" s="60"/>
      <c r="BB51048" s="60"/>
      <c r="BC51048" s="61"/>
    </row>
    <row r="51049" spans="43:55">
      <c r="AQ51049" s="64"/>
      <c r="AR51049" s="64"/>
      <c r="AS51049" s="60"/>
      <c r="AT51049" s="60"/>
      <c r="AU51049" s="60"/>
      <c r="AV51049" s="60"/>
      <c r="AW51049" s="60"/>
      <c r="AX51049" s="60"/>
      <c r="AY51049" s="60"/>
      <c r="AZ51049" s="60"/>
      <c r="BA51049" s="60"/>
      <c r="BB51049" s="60"/>
      <c r="BC51049" s="61"/>
    </row>
    <row r="51050" spans="43:55">
      <c r="AQ51050" s="64"/>
      <c r="AR51050" s="64"/>
      <c r="AS51050" s="60"/>
      <c r="AT51050" s="60"/>
      <c r="AU51050" s="60"/>
      <c r="AV51050" s="60"/>
      <c r="AW51050" s="60"/>
      <c r="AX51050" s="60"/>
      <c r="AY51050" s="60"/>
      <c r="AZ51050" s="60"/>
      <c r="BA51050" s="60"/>
      <c r="BB51050" s="60"/>
      <c r="BC51050" s="61"/>
    </row>
    <row r="51051" spans="43:55">
      <c r="AQ51051" s="64"/>
      <c r="AR51051" s="64"/>
      <c r="AS51051" s="60"/>
      <c r="AT51051" s="60"/>
      <c r="AU51051" s="60"/>
      <c r="AV51051" s="60"/>
      <c r="AW51051" s="60"/>
      <c r="AX51051" s="60"/>
      <c r="AY51051" s="60"/>
      <c r="AZ51051" s="60"/>
      <c r="BA51051" s="60"/>
      <c r="BB51051" s="60"/>
      <c r="BC51051" s="61"/>
    </row>
    <row r="51052" spans="43:55">
      <c r="AQ51052" s="64"/>
      <c r="AR51052" s="64"/>
      <c r="AS51052" s="60"/>
      <c r="AT51052" s="60"/>
      <c r="AU51052" s="60"/>
      <c r="AV51052" s="60"/>
      <c r="AW51052" s="60"/>
      <c r="AX51052" s="60"/>
      <c r="AY51052" s="60"/>
      <c r="AZ51052" s="60"/>
      <c r="BA51052" s="60"/>
      <c r="BB51052" s="60"/>
      <c r="BC51052" s="61"/>
    </row>
    <row r="51053" spans="43:55">
      <c r="AQ51053" s="64"/>
      <c r="AR51053" s="64"/>
      <c r="AS51053" s="60"/>
      <c r="AT51053" s="60"/>
      <c r="AU51053" s="60"/>
      <c r="AV51053" s="60"/>
      <c r="AW51053" s="60"/>
      <c r="AX51053" s="60"/>
      <c r="AY51053" s="60"/>
      <c r="AZ51053" s="60"/>
      <c r="BA51053" s="60"/>
      <c r="BB51053" s="60"/>
      <c r="BC51053" s="61"/>
    </row>
    <row r="51054" spans="43:55">
      <c r="AQ51054" s="64"/>
      <c r="AR51054" s="64"/>
      <c r="AS51054" s="60"/>
      <c r="AT51054" s="60"/>
      <c r="AU51054" s="60"/>
      <c r="AV51054" s="60"/>
      <c r="AW51054" s="60"/>
      <c r="AX51054" s="60"/>
      <c r="AY51054" s="60"/>
      <c r="AZ51054" s="60"/>
      <c r="BA51054" s="60"/>
      <c r="BB51054" s="60"/>
      <c r="BC51054" s="61"/>
    </row>
    <row r="51055" spans="43:55">
      <c r="AQ51055" s="64"/>
      <c r="AR51055" s="64"/>
      <c r="AS51055" s="60"/>
      <c r="AT51055" s="60"/>
      <c r="AU51055" s="60"/>
      <c r="AV51055" s="60"/>
      <c r="AW51055" s="60"/>
      <c r="AX51055" s="60"/>
      <c r="AY51055" s="60"/>
      <c r="AZ51055" s="60"/>
      <c r="BA51055" s="60"/>
      <c r="BB51055" s="60"/>
      <c r="BC51055" s="61"/>
    </row>
    <row r="51056" spans="43:55">
      <c r="AQ51056" s="64"/>
      <c r="AR51056" s="64"/>
      <c r="AS51056" s="60"/>
      <c r="AT51056" s="60"/>
      <c r="AU51056" s="60"/>
      <c r="AV51056" s="60"/>
      <c r="AW51056" s="60"/>
      <c r="AX51056" s="60"/>
      <c r="AY51056" s="60"/>
      <c r="AZ51056" s="60"/>
      <c r="BA51056" s="60"/>
      <c r="BB51056" s="60"/>
      <c r="BC51056" s="61"/>
    </row>
    <row r="51057" spans="43:55">
      <c r="AQ51057" s="64"/>
      <c r="AR51057" s="64"/>
      <c r="AS51057" s="60"/>
      <c r="AT51057" s="60"/>
      <c r="AU51057" s="60"/>
      <c r="AV51057" s="60"/>
      <c r="AW51057" s="60"/>
      <c r="AX51057" s="60"/>
      <c r="AY51057" s="60"/>
      <c r="AZ51057" s="60"/>
      <c r="BA51057" s="60"/>
      <c r="BB51057" s="60"/>
      <c r="BC51057" s="61"/>
    </row>
    <row r="51058" spans="43:55">
      <c r="AQ51058" s="64"/>
      <c r="AR51058" s="64"/>
      <c r="AS51058" s="60"/>
      <c r="AT51058" s="60"/>
      <c r="AU51058" s="60"/>
      <c r="AV51058" s="60"/>
      <c r="AW51058" s="60"/>
      <c r="AX51058" s="60"/>
      <c r="AY51058" s="60"/>
      <c r="AZ51058" s="60"/>
      <c r="BA51058" s="60"/>
      <c r="BB51058" s="60"/>
      <c r="BC51058" s="61"/>
    </row>
    <row r="51059" spans="43:55">
      <c r="AQ51059" s="64"/>
      <c r="AR51059" s="64"/>
      <c r="AS51059" s="60"/>
      <c r="AT51059" s="60"/>
      <c r="AU51059" s="60"/>
      <c r="AV51059" s="60"/>
      <c r="AW51059" s="60"/>
      <c r="AX51059" s="60"/>
      <c r="AY51059" s="60"/>
      <c r="AZ51059" s="60"/>
      <c r="BA51059" s="60"/>
      <c r="BB51059" s="60"/>
      <c r="BC51059" s="61"/>
    </row>
    <row r="51060" spans="43:55">
      <c r="AQ51060" s="64"/>
      <c r="AR51060" s="64"/>
      <c r="AS51060" s="60"/>
      <c r="AT51060" s="60"/>
      <c r="AU51060" s="60"/>
      <c r="AV51060" s="60"/>
      <c r="AW51060" s="60"/>
      <c r="AX51060" s="60"/>
      <c r="AY51060" s="60"/>
      <c r="AZ51060" s="60"/>
      <c r="BA51060" s="60"/>
      <c r="BB51060" s="60"/>
      <c r="BC51060" s="61"/>
    </row>
    <row r="51061" spans="43:55">
      <c r="AQ51061" s="64"/>
      <c r="AR51061" s="64"/>
      <c r="AS51061" s="60"/>
      <c r="AT51061" s="60"/>
      <c r="AU51061" s="60"/>
      <c r="AV51061" s="60"/>
      <c r="AW51061" s="60"/>
      <c r="AX51061" s="60"/>
      <c r="AY51061" s="60"/>
      <c r="AZ51061" s="60"/>
      <c r="BA51061" s="60"/>
      <c r="BB51061" s="60"/>
      <c r="BC51061" s="61"/>
    </row>
    <row r="51062" spans="43:55">
      <c r="AQ51062" s="64"/>
      <c r="AR51062" s="64"/>
      <c r="AS51062" s="60"/>
      <c r="AT51062" s="60"/>
      <c r="AU51062" s="60"/>
      <c r="AV51062" s="60"/>
      <c r="AW51062" s="60"/>
      <c r="AX51062" s="60"/>
      <c r="AY51062" s="60"/>
      <c r="AZ51062" s="60"/>
      <c r="BA51062" s="60"/>
      <c r="BB51062" s="60"/>
      <c r="BC51062" s="61"/>
    </row>
    <row r="51063" spans="43:55">
      <c r="AQ51063" s="64"/>
      <c r="AR51063" s="64"/>
      <c r="AS51063" s="60"/>
      <c r="AT51063" s="60"/>
      <c r="AU51063" s="60"/>
      <c r="AV51063" s="60"/>
      <c r="AW51063" s="60"/>
      <c r="AX51063" s="60"/>
      <c r="AY51063" s="60"/>
      <c r="AZ51063" s="60"/>
      <c r="BA51063" s="60"/>
      <c r="BB51063" s="60"/>
      <c r="BC51063" s="61"/>
    </row>
    <row r="51064" spans="43:55">
      <c r="AQ51064" s="64"/>
      <c r="AR51064" s="64"/>
      <c r="AS51064" s="60"/>
      <c r="AT51064" s="60"/>
      <c r="AU51064" s="60"/>
      <c r="AV51064" s="60"/>
      <c r="AW51064" s="60"/>
      <c r="AX51064" s="60"/>
      <c r="AY51064" s="60"/>
      <c r="AZ51064" s="60"/>
      <c r="BA51064" s="60"/>
      <c r="BB51064" s="60"/>
      <c r="BC51064" s="61"/>
    </row>
    <row r="51065" spans="43:55">
      <c r="AQ51065" s="64"/>
      <c r="AR51065" s="64"/>
      <c r="AS51065" s="60"/>
      <c r="AT51065" s="60"/>
      <c r="AU51065" s="60"/>
      <c r="AV51065" s="60"/>
      <c r="AW51065" s="60"/>
      <c r="AX51065" s="60"/>
      <c r="AY51065" s="60"/>
      <c r="AZ51065" s="60"/>
      <c r="BA51065" s="60"/>
      <c r="BB51065" s="60"/>
      <c r="BC51065" s="61"/>
    </row>
    <row r="51066" spans="43:55">
      <c r="AQ51066" s="64"/>
      <c r="AR51066" s="64"/>
      <c r="AS51066" s="60"/>
      <c r="AT51066" s="60"/>
      <c r="AU51066" s="60"/>
      <c r="AV51066" s="60"/>
      <c r="AW51066" s="60"/>
      <c r="AX51066" s="60"/>
      <c r="AY51066" s="60"/>
      <c r="AZ51066" s="60"/>
      <c r="BA51066" s="60"/>
      <c r="BB51066" s="60"/>
      <c r="BC51066" s="61"/>
    </row>
    <row r="51067" spans="43:55">
      <c r="AQ51067" s="64"/>
      <c r="AR51067" s="64"/>
      <c r="AS51067" s="60"/>
      <c r="AT51067" s="60"/>
      <c r="AU51067" s="60"/>
      <c r="AV51067" s="60"/>
      <c r="AW51067" s="60"/>
      <c r="AX51067" s="60"/>
      <c r="AY51067" s="60"/>
      <c r="AZ51067" s="60"/>
      <c r="BA51067" s="60"/>
      <c r="BB51067" s="60"/>
      <c r="BC51067" s="61"/>
    </row>
    <row r="51068" spans="43:55">
      <c r="AQ51068" s="64"/>
      <c r="AR51068" s="64"/>
      <c r="AS51068" s="60"/>
      <c r="AT51068" s="60"/>
      <c r="AU51068" s="60"/>
      <c r="AV51068" s="60"/>
      <c r="AW51068" s="60"/>
      <c r="AX51068" s="60"/>
      <c r="AY51068" s="60"/>
      <c r="AZ51068" s="60"/>
      <c r="BA51068" s="60"/>
      <c r="BB51068" s="60"/>
      <c r="BC51068" s="61"/>
    </row>
    <row r="51069" spans="43:55">
      <c r="AQ51069" s="64"/>
      <c r="AR51069" s="64"/>
      <c r="AS51069" s="60"/>
      <c r="AT51069" s="60"/>
      <c r="AU51069" s="60"/>
      <c r="AV51069" s="60"/>
      <c r="AW51069" s="60"/>
      <c r="AX51069" s="60"/>
      <c r="AY51069" s="60"/>
      <c r="AZ51069" s="60"/>
      <c r="BA51069" s="60"/>
      <c r="BB51069" s="60"/>
      <c r="BC51069" s="61"/>
    </row>
    <row r="51070" spans="43:55">
      <c r="AQ51070" s="64"/>
      <c r="AR51070" s="64"/>
      <c r="AS51070" s="60"/>
      <c r="AT51070" s="60"/>
      <c r="AU51070" s="60"/>
      <c r="AV51070" s="60"/>
      <c r="AW51070" s="60"/>
      <c r="AX51070" s="60"/>
      <c r="AY51070" s="60"/>
      <c r="AZ51070" s="60"/>
      <c r="BA51070" s="60"/>
      <c r="BB51070" s="60"/>
      <c r="BC51070" s="61"/>
    </row>
    <row r="51071" spans="43:55">
      <c r="AQ51071" s="64"/>
      <c r="AR51071" s="64"/>
      <c r="AS51071" s="60"/>
      <c r="AT51071" s="60"/>
      <c r="AU51071" s="60"/>
      <c r="AV51071" s="60"/>
      <c r="AW51071" s="60"/>
      <c r="AX51071" s="60"/>
      <c r="AY51071" s="60"/>
      <c r="AZ51071" s="60"/>
      <c r="BA51071" s="60"/>
      <c r="BB51071" s="60"/>
      <c r="BC51071" s="61"/>
    </row>
    <row r="51072" spans="43:55">
      <c r="AQ51072" s="64"/>
      <c r="AR51072" s="64"/>
      <c r="AS51072" s="60"/>
      <c r="AT51072" s="60"/>
      <c r="AU51072" s="60"/>
      <c r="AV51072" s="60"/>
      <c r="AW51072" s="60"/>
      <c r="AX51072" s="60"/>
      <c r="AY51072" s="60"/>
      <c r="AZ51072" s="60"/>
      <c r="BA51072" s="60"/>
      <c r="BB51072" s="60"/>
      <c r="BC51072" s="61"/>
    </row>
    <row r="51073" spans="43:55">
      <c r="AQ51073" s="64"/>
      <c r="AR51073" s="64"/>
      <c r="AS51073" s="60"/>
      <c r="AT51073" s="60"/>
      <c r="AU51073" s="60"/>
      <c r="AV51073" s="60"/>
      <c r="AW51073" s="60"/>
      <c r="AX51073" s="60"/>
      <c r="AY51073" s="60"/>
      <c r="AZ51073" s="60"/>
      <c r="BA51073" s="60"/>
      <c r="BB51073" s="60"/>
      <c r="BC51073" s="61"/>
    </row>
    <row r="51074" spans="43:55">
      <c r="AQ51074" s="64"/>
      <c r="AR51074" s="64"/>
      <c r="AS51074" s="60"/>
      <c r="AT51074" s="60"/>
      <c r="AU51074" s="60"/>
      <c r="AV51074" s="60"/>
      <c r="AW51074" s="60"/>
      <c r="AX51074" s="60"/>
      <c r="AY51074" s="60"/>
      <c r="AZ51074" s="60"/>
      <c r="BA51074" s="60"/>
      <c r="BB51074" s="60"/>
      <c r="BC51074" s="61"/>
    </row>
    <row r="51075" spans="43:55">
      <c r="AQ51075" s="64"/>
      <c r="AR51075" s="64"/>
      <c r="AS51075" s="60"/>
      <c r="AT51075" s="60"/>
      <c r="AU51075" s="60"/>
      <c r="AV51075" s="60"/>
      <c r="AW51075" s="60"/>
      <c r="AX51075" s="60"/>
      <c r="AY51075" s="60"/>
      <c r="AZ51075" s="60"/>
      <c r="BA51075" s="60"/>
      <c r="BB51075" s="60"/>
      <c r="BC51075" s="61"/>
    </row>
    <row r="51076" spans="43:55">
      <c r="AQ51076" s="64"/>
      <c r="AR51076" s="64"/>
      <c r="AS51076" s="60"/>
      <c r="AT51076" s="60"/>
      <c r="AU51076" s="60"/>
      <c r="AV51076" s="60"/>
      <c r="AW51076" s="60"/>
      <c r="AX51076" s="60"/>
      <c r="AY51076" s="60"/>
      <c r="AZ51076" s="60"/>
      <c r="BA51076" s="60"/>
      <c r="BB51076" s="60"/>
      <c r="BC51076" s="61"/>
    </row>
    <row r="51077" spans="43:55">
      <c r="AQ51077" s="64"/>
      <c r="AR51077" s="64"/>
      <c r="AS51077" s="60"/>
      <c r="AT51077" s="60"/>
      <c r="AU51077" s="60"/>
      <c r="AV51077" s="60"/>
      <c r="AW51077" s="60"/>
      <c r="AX51077" s="60"/>
      <c r="AY51077" s="60"/>
      <c r="AZ51077" s="60"/>
      <c r="BA51077" s="60"/>
      <c r="BB51077" s="60"/>
      <c r="BC51077" s="61"/>
    </row>
    <row r="51078" spans="43:55">
      <c r="AQ51078" s="64"/>
      <c r="AR51078" s="64"/>
      <c r="AS51078" s="60"/>
      <c r="AT51078" s="60"/>
      <c r="AU51078" s="60"/>
      <c r="AV51078" s="60"/>
      <c r="AW51078" s="60"/>
      <c r="AX51078" s="60"/>
      <c r="AY51078" s="60"/>
      <c r="AZ51078" s="60"/>
      <c r="BA51078" s="60"/>
      <c r="BB51078" s="60"/>
      <c r="BC51078" s="61"/>
    </row>
    <row r="51079" spans="43:55">
      <c r="AQ51079" s="64"/>
      <c r="AR51079" s="64"/>
      <c r="AS51079" s="60"/>
      <c r="AT51079" s="60"/>
      <c r="AU51079" s="60"/>
      <c r="AV51079" s="60"/>
      <c r="AW51079" s="60"/>
      <c r="AX51079" s="60"/>
      <c r="AY51079" s="60"/>
      <c r="AZ51079" s="60"/>
      <c r="BA51079" s="60"/>
      <c r="BB51079" s="60"/>
      <c r="BC51079" s="61"/>
    </row>
    <row r="51080" spans="43:55">
      <c r="AQ51080" s="64"/>
      <c r="AR51080" s="64"/>
      <c r="AS51080" s="60"/>
      <c r="AT51080" s="60"/>
      <c r="AU51080" s="60"/>
      <c r="AV51080" s="60"/>
      <c r="AW51080" s="60"/>
      <c r="AX51080" s="60"/>
      <c r="AY51080" s="60"/>
      <c r="AZ51080" s="60"/>
      <c r="BA51080" s="60"/>
      <c r="BB51080" s="60"/>
      <c r="BC51080" s="61"/>
    </row>
    <row r="51081" spans="43:55">
      <c r="AQ51081" s="64"/>
      <c r="AR51081" s="64"/>
      <c r="AS51081" s="60"/>
      <c r="AT51081" s="60"/>
      <c r="AU51081" s="60"/>
      <c r="AV51081" s="60"/>
      <c r="AW51081" s="60"/>
      <c r="AX51081" s="60"/>
      <c r="AY51081" s="60"/>
      <c r="AZ51081" s="60"/>
      <c r="BA51081" s="60"/>
      <c r="BB51081" s="60"/>
      <c r="BC51081" s="61"/>
    </row>
    <row r="51082" spans="43:55">
      <c r="AQ51082" s="64"/>
      <c r="AR51082" s="64"/>
      <c r="AS51082" s="60"/>
      <c r="AT51082" s="60"/>
      <c r="AU51082" s="60"/>
      <c r="AV51082" s="60"/>
      <c r="AW51082" s="60"/>
      <c r="AX51082" s="60"/>
      <c r="AY51082" s="60"/>
      <c r="AZ51082" s="60"/>
      <c r="BA51082" s="60"/>
      <c r="BB51082" s="60"/>
      <c r="BC51082" s="61"/>
    </row>
    <row r="51083" spans="43:55">
      <c r="AQ51083" s="64"/>
      <c r="AR51083" s="64"/>
      <c r="AS51083" s="60"/>
      <c r="AT51083" s="60"/>
      <c r="AU51083" s="60"/>
      <c r="AV51083" s="60"/>
      <c r="AW51083" s="60"/>
      <c r="AX51083" s="60"/>
      <c r="AY51083" s="60"/>
      <c r="AZ51083" s="60"/>
      <c r="BA51083" s="60"/>
      <c r="BB51083" s="60"/>
      <c r="BC51083" s="61"/>
    </row>
    <row r="51084" spans="43:55">
      <c r="AQ51084" s="64"/>
      <c r="AR51084" s="64"/>
      <c r="AS51084" s="60"/>
      <c r="AT51084" s="60"/>
      <c r="AU51084" s="60"/>
      <c r="AV51084" s="60"/>
      <c r="AW51084" s="60"/>
      <c r="AX51084" s="60"/>
      <c r="AY51084" s="60"/>
      <c r="AZ51084" s="60"/>
      <c r="BA51084" s="60"/>
      <c r="BB51084" s="60"/>
      <c r="BC51084" s="61"/>
    </row>
    <row r="51085" spans="43:55">
      <c r="AQ51085" s="64"/>
      <c r="AR51085" s="64"/>
      <c r="AS51085" s="60"/>
      <c r="AT51085" s="60"/>
      <c r="AU51085" s="60"/>
      <c r="AV51085" s="60"/>
      <c r="AW51085" s="60"/>
      <c r="AX51085" s="60"/>
      <c r="AY51085" s="60"/>
      <c r="AZ51085" s="60"/>
      <c r="BA51085" s="60"/>
      <c r="BB51085" s="60"/>
      <c r="BC51085" s="61"/>
    </row>
    <row r="51086" spans="43:55">
      <c r="AQ51086" s="64"/>
      <c r="AR51086" s="64"/>
      <c r="AS51086" s="60"/>
      <c r="AT51086" s="60"/>
      <c r="AU51086" s="60"/>
      <c r="AV51086" s="60"/>
      <c r="AW51086" s="60"/>
      <c r="AX51086" s="60"/>
      <c r="AY51086" s="60"/>
      <c r="AZ51086" s="60"/>
      <c r="BA51086" s="60"/>
      <c r="BB51086" s="60"/>
      <c r="BC51086" s="61"/>
    </row>
    <row r="51087" spans="43:55">
      <c r="AQ51087" s="64"/>
      <c r="AR51087" s="64"/>
      <c r="AS51087" s="60"/>
      <c r="AT51087" s="60"/>
      <c r="AU51087" s="60"/>
      <c r="AV51087" s="60"/>
      <c r="AW51087" s="60"/>
      <c r="AX51087" s="60"/>
      <c r="AY51087" s="60"/>
      <c r="AZ51087" s="60"/>
      <c r="BA51087" s="60"/>
      <c r="BB51087" s="60"/>
      <c r="BC51087" s="61"/>
    </row>
    <row r="51088" spans="43:55">
      <c r="AQ51088" s="64"/>
      <c r="AR51088" s="64"/>
      <c r="AS51088" s="60"/>
      <c r="AT51088" s="60"/>
      <c r="AU51088" s="60"/>
      <c r="AV51088" s="60"/>
      <c r="AW51088" s="60"/>
      <c r="AX51088" s="60"/>
      <c r="AY51088" s="60"/>
      <c r="AZ51088" s="60"/>
      <c r="BA51088" s="60"/>
      <c r="BB51088" s="60"/>
      <c r="BC51088" s="61"/>
    </row>
    <row r="51089" spans="43:55">
      <c r="AQ51089" s="64"/>
      <c r="AR51089" s="64"/>
      <c r="AS51089" s="60"/>
      <c r="AT51089" s="60"/>
      <c r="AU51089" s="60"/>
      <c r="AV51089" s="60"/>
      <c r="AW51089" s="60"/>
      <c r="AX51089" s="60"/>
      <c r="AY51089" s="60"/>
      <c r="AZ51089" s="60"/>
      <c r="BA51089" s="60"/>
      <c r="BB51089" s="60"/>
      <c r="BC51089" s="61"/>
    </row>
    <row r="51090" spans="43:55">
      <c r="AQ51090" s="64"/>
      <c r="AR51090" s="64"/>
      <c r="AS51090" s="60"/>
      <c r="AT51090" s="60"/>
      <c r="AU51090" s="60"/>
      <c r="AV51090" s="60"/>
      <c r="AW51090" s="60"/>
      <c r="AX51090" s="60"/>
      <c r="AY51090" s="60"/>
      <c r="AZ51090" s="60"/>
      <c r="BA51090" s="60"/>
      <c r="BB51090" s="60"/>
      <c r="BC51090" s="61"/>
    </row>
    <row r="51091" spans="43:55">
      <c r="AQ51091" s="64"/>
      <c r="AR51091" s="64"/>
      <c r="AS51091" s="60"/>
      <c r="AT51091" s="60"/>
      <c r="AU51091" s="60"/>
      <c r="AV51091" s="60"/>
      <c r="AW51091" s="60"/>
      <c r="AX51091" s="60"/>
      <c r="AY51091" s="60"/>
      <c r="AZ51091" s="60"/>
      <c r="BA51091" s="60"/>
      <c r="BB51091" s="60"/>
      <c r="BC51091" s="61"/>
    </row>
    <row r="51092" spans="43:55">
      <c r="AQ51092" s="64"/>
      <c r="AR51092" s="64"/>
      <c r="AS51092" s="60"/>
      <c r="AT51092" s="60"/>
      <c r="AU51092" s="60"/>
      <c r="AV51092" s="60"/>
      <c r="AW51092" s="60"/>
      <c r="AX51092" s="60"/>
      <c r="AY51092" s="60"/>
      <c r="AZ51092" s="60"/>
      <c r="BA51092" s="60"/>
      <c r="BB51092" s="60"/>
      <c r="BC51092" s="61"/>
    </row>
    <row r="51093" spans="43:55">
      <c r="AQ51093" s="64"/>
      <c r="AR51093" s="64"/>
      <c r="AS51093" s="60"/>
      <c r="AT51093" s="60"/>
      <c r="AU51093" s="60"/>
      <c r="AV51093" s="60"/>
      <c r="AW51093" s="60"/>
      <c r="AX51093" s="60"/>
      <c r="AY51093" s="60"/>
      <c r="AZ51093" s="60"/>
      <c r="BA51093" s="60"/>
      <c r="BB51093" s="60"/>
      <c r="BC51093" s="61"/>
    </row>
    <row r="51094" spans="43:55">
      <c r="AQ51094" s="64"/>
      <c r="AR51094" s="64"/>
      <c r="AS51094" s="60"/>
      <c r="AT51094" s="60"/>
      <c r="AU51094" s="60"/>
      <c r="AV51094" s="60"/>
      <c r="AW51094" s="60"/>
      <c r="AX51094" s="60"/>
      <c r="AY51094" s="60"/>
      <c r="AZ51094" s="60"/>
      <c r="BA51094" s="60"/>
      <c r="BB51094" s="60"/>
      <c r="BC51094" s="61"/>
    </row>
    <row r="51095" spans="43:55">
      <c r="AQ51095" s="64"/>
      <c r="AR51095" s="64"/>
      <c r="AS51095" s="60"/>
      <c r="AT51095" s="60"/>
      <c r="AU51095" s="60"/>
      <c r="AV51095" s="60"/>
      <c r="AW51095" s="60"/>
      <c r="AX51095" s="60"/>
      <c r="AY51095" s="60"/>
      <c r="AZ51095" s="60"/>
      <c r="BA51095" s="60"/>
      <c r="BB51095" s="60"/>
      <c r="BC51095" s="61"/>
    </row>
    <row r="51096" spans="43:55">
      <c r="AQ51096" s="64"/>
      <c r="AR51096" s="64"/>
      <c r="AS51096" s="60"/>
      <c r="AT51096" s="60"/>
      <c r="AU51096" s="60"/>
      <c r="AV51096" s="60"/>
      <c r="AW51096" s="60"/>
      <c r="AX51096" s="60"/>
      <c r="AY51096" s="60"/>
      <c r="AZ51096" s="60"/>
      <c r="BA51096" s="60"/>
      <c r="BB51096" s="60"/>
      <c r="BC51096" s="61"/>
    </row>
    <row r="51097" spans="43:55">
      <c r="AQ51097" s="64"/>
      <c r="AR51097" s="64"/>
      <c r="AS51097" s="60"/>
      <c r="AT51097" s="60"/>
      <c r="AU51097" s="60"/>
      <c r="AV51097" s="60"/>
      <c r="AW51097" s="60"/>
      <c r="AX51097" s="60"/>
      <c r="AY51097" s="60"/>
      <c r="AZ51097" s="60"/>
      <c r="BA51097" s="60"/>
      <c r="BB51097" s="60"/>
      <c r="BC51097" s="61"/>
    </row>
    <row r="51098" spans="43:55">
      <c r="AQ51098" s="64"/>
      <c r="AR51098" s="64"/>
      <c r="AS51098" s="60"/>
      <c r="AT51098" s="60"/>
      <c r="AU51098" s="60"/>
      <c r="AV51098" s="60"/>
      <c r="AW51098" s="60"/>
      <c r="AX51098" s="60"/>
      <c r="AY51098" s="60"/>
      <c r="AZ51098" s="60"/>
      <c r="BA51098" s="60"/>
      <c r="BB51098" s="60"/>
      <c r="BC51098" s="61"/>
    </row>
    <row r="51099" spans="43:55">
      <c r="AQ51099" s="64"/>
      <c r="AR51099" s="64"/>
      <c r="AS51099" s="60"/>
      <c r="AT51099" s="60"/>
      <c r="AU51099" s="60"/>
      <c r="AV51099" s="60"/>
      <c r="AW51099" s="60"/>
      <c r="AX51099" s="60"/>
      <c r="AY51099" s="60"/>
      <c r="AZ51099" s="60"/>
      <c r="BA51099" s="60"/>
      <c r="BB51099" s="60"/>
      <c r="BC51099" s="61"/>
    </row>
    <row r="51100" spans="43:55">
      <c r="AQ51100" s="64"/>
      <c r="AR51100" s="64"/>
      <c r="AS51100" s="60"/>
      <c r="AT51100" s="60"/>
      <c r="AU51100" s="60"/>
      <c r="AV51100" s="60"/>
      <c r="AW51100" s="60"/>
      <c r="AX51100" s="60"/>
      <c r="AY51100" s="60"/>
      <c r="AZ51100" s="60"/>
      <c r="BA51100" s="60"/>
      <c r="BB51100" s="60"/>
      <c r="BC51100" s="61"/>
    </row>
    <row r="51101" spans="43:55">
      <c r="AQ51101" s="64"/>
      <c r="AR51101" s="64"/>
      <c r="AS51101" s="60"/>
      <c r="AT51101" s="60"/>
      <c r="AU51101" s="60"/>
      <c r="AV51101" s="60"/>
      <c r="AW51101" s="60"/>
      <c r="AX51101" s="60"/>
      <c r="AY51101" s="60"/>
      <c r="AZ51101" s="60"/>
      <c r="BA51101" s="60"/>
      <c r="BB51101" s="60"/>
      <c r="BC51101" s="61"/>
    </row>
    <row r="51102" spans="43:55">
      <c r="AQ51102" s="64"/>
      <c r="AR51102" s="64"/>
      <c r="AS51102" s="60"/>
      <c r="AT51102" s="60"/>
      <c r="AU51102" s="60"/>
      <c r="AV51102" s="60"/>
      <c r="AW51102" s="60"/>
      <c r="AX51102" s="60"/>
      <c r="AY51102" s="60"/>
      <c r="AZ51102" s="60"/>
      <c r="BA51102" s="60"/>
      <c r="BB51102" s="60"/>
      <c r="BC51102" s="61"/>
    </row>
    <row r="51103" spans="43:55">
      <c r="AQ51103" s="64"/>
      <c r="AR51103" s="64"/>
      <c r="AS51103" s="60"/>
      <c r="AT51103" s="60"/>
      <c r="AU51103" s="60"/>
      <c r="AV51103" s="60"/>
      <c r="AW51103" s="60"/>
      <c r="AX51103" s="60"/>
      <c r="AY51103" s="60"/>
      <c r="AZ51103" s="60"/>
      <c r="BA51103" s="60"/>
      <c r="BB51103" s="60"/>
      <c r="BC51103" s="61"/>
    </row>
    <row r="51104" spans="43:55">
      <c r="AQ51104" s="64"/>
      <c r="AR51104" s="64"/>
      <c r="AS51104" s="60"/>
      <c r="AT51104" s="60"/>
      <c r="AU51104" s="60"/>
      <c r="AV51104" s="60"/>
      <c r="AW51104" s="60"/>
      <c r="AX51104" s="60"/>
      <c r="AY51104" s="60"/>
      <c r="AZ51104" s="60"/>
      <c r="BA51104" s="60"/>
      <c r="BB51104" s="60"/>
      <c r="BC51104" s="61"/>
    </row>
    <row r="51105" spans="43:55">
      <c r="AQ51105" s="64"/>
      <c r="AR51105" s="64"/>
      <c r="AS51105" s="60"/>
      <c r="AT51105" s="60"/>
      <c r="AU51105" s="60"/>
      <c r="AV51105" s="60"/>
      <c r="AW51105" s="60"/>
      <c r="AX51105" s="60"/>
      <c r="AY51105" s="60"/>
      <c r="AZ51105" s="60"/>
      <c r="BA51105" s="60"/>
      <c r="BB51105" s="60"/>
      <c r="BC51105" s="61"/>
    </row>
    <row r="51106" spans="43:55">
      <c r="AQ51106" s="64"/>
      <c r="AR51106" s="64"/>
      <c r="AS51106" s="60"/>
      <c r="AT51106" s="60"/>
      <c r="AU51106" s="60"/>
      <c r="AV51106" s="60"/>
      <c r="AW51106" s="60"/>
      <c r="AX51106" s="60"/>
      <c r="AY51106" s="60"/>
      <c r="AZ51106" s="60"/>
      <c r="BA51106" s="60"/>
      <c r="BB51106" s="60"/>
      <c r="BC51106" s="61"/>
    </row>
    <row r="51107" spans="43:55">
      <c r="AQ51107" s="64"/>
      <c r="AR51107" s="64"/>
      <c r="AS51107" s="60"/>
      <c r="AT51107" s="60"/>
      <c r="AU51107" s="60"/>
      <c r="AV51107" s="60"/>
      <c r="AW51107" s="60"/>
      <c r="AX51107" s="60"/>
      <c r="AY51107" s="60"/>
      <c r="AZ51107" s="60"/>
      <c r="BA51107" s="60"/>
      <c r="BB51107" s="60"/>
      <c r="BC51107" s="61"/>
    </row>
    <row r="51108" spans="43:55">
      <c r="AQ51108" s="64"/>
      <c r="AR51108" s="64"/>
      <c r="AS51108" s="60"/>
      <c r="AT51108" s="60"/>
      <c r="AU51108" s="60"/>
      <c r="AV51108" s="60"/>
      <c r="AW51108" s="60"/>
      <c r="AX51108" s="60"/>
      <c r="AY51108" s="60"/>
      <c r="AZ51108" s="60"/>
      <c r="BA51108" s="60"/>
      <c r="BB51108" s="60"/>
      <c r="BC51108" s="61"/>
    </row>
    <row r="51109" spans="43:55">
      <c r="AQ51109" s="64"/>
      <c r="AR51109" s="64"/>
      <c r="AS51109" s="60"/>
      <c r="AT51109" s="60"/>
      <c r="AU51109" s="60"/>
      <c r="AV51109" s="60"/>
      <c r="AW51109" s="60"/>
      <c r="AX51109" s="60"/>
      <c r="AY51109" s="60"/>
      <c r="AZ51109" s="60"/>
      <c r="BA51109" s="60"/>
      <c r="BB51109" s="60"/>
      <c r="BC51109" s="61"/>
    </row>
    <row r="51110" spans="43:55">
      <c r="AQ51110" s="64"/>
      <c r="AR51110" s="64"/>
      <c r="AS51110" s="60"/>
      <c r="AT51110" s="60"/>
      <c r="AU51110" s="60"/>
      <c r="AV51110" s="60"/>
      <c r="AW51110" s="60"/>
      <c r="AX51110" s="60"/>
      <c r="AY51110" s="60"/>
      <c r="AZ51110" s="60"/>
      <c r="BA51110" s="60"/>
      <c r="BB51110" s="60"/>
      <c r="BC51110" s="61"/>
    </row>
    <row r="51111" spans="43:55">
      <c r="AQ51111" s="64"/>
      <c r="AR51111" s="64"/>
      <c r="AS51111" s="60"/>
      <c r="AT51111" s="60"/>
      <c r="AU51111" s="60"/>
      <c r="AV51111" s="60"/>
      <c r="AW51111" s="60"/>
      <c r="AX51111" s="60"/>
      <c r="AY51111" s="60"/>
      <c r="AZ51111" s="60"/>
      <c r="BA51111" s="60"/>
      <c r="BB51111" s="60"/>
      <c r="BC51111" s="61"/>
    </row>
    <row r="51112" spans="43:55">
      <c r="AQ51112" s="64"/>
      <c r="AR51112" s="64"/>
      <c r="AS51112" s="60"/>
      <c r="AT51112" s="60"/>
      <c r="AU51112" s="60"/>
      <c r="AV51112" s="60"/>
      <c r="AW51112" s="60"/>
      <c r="AX51112" s="60"/>
      <c r="AY51112" s="60"/>
      <c r="AZ51112" s="60"/>
      <c r="BA51112" s="60"/>
      <c r="BB51112" s="60"/>
      <c r="BC51112" s="61"/>
    </row>
    <row r="51113" spans="43:55">
      <c r="AQ51113" s="64"/>
      <c r="AR51113" s="64"/>
      <c r="AS51113" s="60"/>
      <c r="AT51113" s="60"/>
      <c r="AU51113" s="60"/>
      <c r="AV51113" s="60"/>
      <c r="AW51113" s="60"/>
      <c r="AX51113" s="60"/>
      <c r="AY51113" s="60"/>
      <c r="AZ51113" s="60"/>
      <c r="BA51113" s="60"/>
      <c r="BB51113" s="60"/>
      <c r="BC51113" s="61"/>
    </row>
    <row r="51114" spans="43:55">
      <c r="AQ51114" s="64"/>
      <c r="AR51114" s="64"/>
      <c r="AS51114" s="60"/>
      <c r="AT51114" s="60"/>
      <c r="AU51114" s="60"/>
      <c r="AV51114" s="60"/>
      <c r="AW51114" s="60"/>
      <c r="AX51114" s="60"/>
      <c r="AY51114" s="60"/>
      <c r="AZ51114" s="60"/>
      <c r="BA51114" s="60"/>
      <c r="BB51114" s="60"/>
      <c r="BC51114" s="61"/>
    </row>
    <row r="51115" spans="43:55">
      <c r="AQ51115" s="64"/>
      <c r="AR51115" s="64"/>
      <c r="AS51115" s="60"/>
      <c r="AT51115" s="60"/>
      <c r="AU51115" s="60"/>
      <c r="AV51115" s="60"/>
      <c r="AW51115" s="60"/>
      <c r="AX51115" s="60"/>
      <c r="AY51115" s="60"/>
      <c r="AZ51115" s="60"/>
      <c r="BA51115" s="60"/>
      <c r="BB51115" s="60"/>
      <c r="BC51115" s="61"/>
    </row>
    <row r="51116" spans="43:55">
      <c r="AQ51116" s="64"/>
      <c r="AR51116" s="64"/>
      <c r="AS51116" s="60"/>
      <c r="AT51116" s="60"/>
      <c r="AU51116" s="60"/>
      <c r="AV51116" s="60"/>
      <c r="AW51116" s="60"/>
      <c r="AX51116" s="60"/>
      <c r="AY51116" s="60"/>
      <c r="AZ51116" s="60"/>
      <c r="BA51116" s="60"/>
      <c r="BB51116" s="60"/>
      <c r="BC51116" s="61"/>
    </row>
    <row r="51117" spans="43:55">
      <c r="AQ51117" s="64"/>
      <c r="AR51117" s="64"/>
      <c r="AS51117" s="60"/>
      <c r="AT51117" s="60"/>
      <c r="AU51117" s="60"/>
      <c r="AV51117" s="60"/>
      <c r="AW51117" s="60"/>
      <c r="AX51117" s="60"/>
      <c r="AY51117" s="60"/>
      <c r="AZ51117" s="60"/>
      <c r="BA51117" s="60"/>
      <c r="BB51117" s="60"/>
      <c r="BC51117" s="61"/>
    </row>
    <row r="51118" spans="43:55">
      <c r="AQ51118" s="64"/>
      <c r="AR51118" s="64"/>
      <c r="AS51118" s="60"/>
      <c r="AT51118" s="60"/>
      <c r="AU51118" s="60"/>
      <c r="AV51118" s="60"/>
      <c r="AW51118" s="60"/>
      <c r="AX51118" s="60"/>
      <c r="AY51118" s="60"/>
      <c r="AZ51118" s="60"/>
      <c r="BA51118" s="60"/>
      <c r="BB51118" s="60"/>
      <c r="BC51118" s="61"/>
    </row>
    <row r="51119" spans="43:55">
      <c r="AQ51119" s="64"/>
      <c r="AR51119" s="64"/>
      <c r="AS51119" s="60"/>
      <c r="AT51119" s="60"/>
      <c r="AU51119" s="60"/>
      <c r="AV51119" s="60"/>
      <c r="AW51119" s="60"/>
      <c r="AX51119" s="60"/>
      <c r="AY51119" s="60"/>
      <c r="AZ51119" s="60"/>
      <c r="BA51119" s="60"/>
      <c r="BB51119" s="60"/>
      <c r="BC51119" s="61"/>
    </row>
    <row r="51120" spans="43:55">
      <c r="AQ51120" s="64"/>
      <c r="AR51120" s="64"/>
      <c r="AS51120" s="60"/>
      <c r="AT51120" s="60"/>
      <c r="AU51120" s="60"/>
      <c r="AV51120" s="60"/>
      <c r="AW51120" s="60"/>
      <c r="AX51120" s="60"/>
      <c r="AY51120" s="60"/>
      <c r="AZ51120" s="60"/>
      <c r="BA51120" s="60"/>
      <c r="BB51120" s="60"/>
      <c r="BC51120" s="61"/>
    </row>
    <row r="51121" spans="43:55">
      <c r="AQ51121" s="64"/>
      <c r="AR51121" s="64"/>
      <c r="AS51121" s="60"/>
      <c r="AT51121" s="60"/>
      <c r="AU51121" s="60"/>
      <c r="AV51121" s="60"/>
      <c r="AW51121" s="60"/>
      <c r="AX51121" s="60"/>
      <c r="AY51121" s="60"/>
      <c r="AZ51121" s="60"/>
      <c r="BA51121" s="60"/>
      <c r="BB51121" s="60"/>
      <c r="BC51121" s="61"/>
    </row>
    <row r="51122" spans="43:55">
      <c r="AQ51122" s="64"/>
      <c r="AR51122" s="64"/>
      <c r="AS51122" s="60"/>
      <c r="AT51122" s="60"/>
      <c r="AU51122" s="60"/>
      <c r="AV51122" s="60"/>
      <c r="AW51122" s="60"/>
      <c r="AX51122" s="60"/>
      <c r="AY51122" s="60"/>
      <c r="AZ51122" s="60"/>
      <c r="BA51122" s="60"/>
      <c r="BB51122" s="60"/>
      <c r="BC51122" s="61"/>
    </row>
    <row r="51123" spans="43:55">
      <c r="AQ51123" s="64"/>
      <c r="AR51123" s="64"/>
      <c r="AS51123" s="60"/>
      <c r="AT51123" s="60"/>
      <c r="AU51123" s="60"/>
      <c r="AV51123" s="60"/>
      <c r="AW51123" s="60"/>
      <c r="AX51123" s="60"/>
      <c r="AY51123" s="60"/>
      <c r="AZ51123" s="60"/>
      <c r="BA51123" s="60"/>
      <c r="BB51123" s="60"/>
      <c r="BC51123" s="61"/>
    </row>
    <row r="51124" spans="43:55">
      <c r="AQ51124" s="64"/>
      <c r="AR51124" s="64"/>
      <c r="AS51124" s="60"/>
      <c r="AT51124" s="60"/>
      <c r="AU51124" s="60"/>
      <c r="AV51124" s="60"/>
      <c r="AW51124" s="60"/>
      <c r="AX51124" s="60"/>
      <c r="AY51124" s="60"/>
      <c r="AZ51124" s="60"/>
      <c r="BA51124" s="60"/>
      <c r="BB51124" s="60"/>
      <c r="BC51124" s="61"/>
    </row>
    <row r="51125" spans="43:55">
      <c r="AQ51125" s="64"/>
      <c r="AR51125" s="64"/>
      <c r="AS51125" s="60"/>
      <c r="AT51125" s="60"/>
      <c r="AU51125" s="60"/>
      <c r="AV51125" s="60"/>
      <c r="AW51125" s="60"/>
      <c r="AX51125" s="60"/>
      <c r="AY51125" s="60"/>
      <c r="AZ51125" s="60"/>
      <c r="BA51125" s="60"/>
      <c r="BB51125" s="60"/>
      <c r="BC51125" s="61"/>
    </row>
    <row r="51126" spans="43:55">
      <c r="AQ51126" s="64"/>
      <c r="AR51126" s="64"/>
      <c r="AS51126" s="60"/>
      <c r="AT51126" s="60"/>
      <c r="AU51126" s="60"/>
      <c r="AV51126" s="60"/>
      <c r="AW51126" s="60"/>
      <c r="AX51126" s="60"/>
      <c r="AY51126" s="60"/>
      <c r="AZ51126" s="60"/>
      <c r="BA51126" s="60"/>
      <c r="BB51126" s="60"/>
      <c r="BC51126" s="61"/>
    </row>
    <row r="51127" spans="43:55">
      <c r="AQ51127" s="64"/>
      <c r="AR51127" s="64"/>
      <c r="AS51127" s="60"/>
      <c r="AT51127" s="60"/>
      <c r="AU51127" s="60"/>
      <c r="AV51127" s="60"/>
      <c r="AW51127" s="60"/>
      <c r="AX51127" s="60"/>
      <c r="AY51127" s="60"/>
      <c r="AZ51127" s="60"/>
      <c r="BA51127" s="60"/>
      <c r="BB51127" s="60"/>
      <c r="BC51127" s="61"/>
    </row>
    <row r="51128" spans="43:55">
      <c r="AQ51128" s="64"/>
      <c r="AR51128" s="64"/>
      <c r="AS51128" s="60"/>
      <c r="AT51128" s="60"/>
      <c r="AU51128" s="60"/>
      <c r="AV51128" s="60"/>
      <c r="AW51128" s="60"/>
      <c r="AX51128" s="60"/>
      <c r="AY51128" s="60"/>
      <c r="AZ51128" s="60"/>
      <c r="BA51128" s="60"/>
      <c r="BB51128" s="60"/>
      <c r="BC51128" s="61"/>
    </row>
    <row r="51129" spans="43:55">
      <c r="AQ51129" s="64"/>
      <c r="AR51129" s="64"/>
      <c r="AS51129" s="60"/>
      <c r="AT51129" s="60"/>
      <c r="AU51129" s="60"/>
      <c r="AV51129" s="60"/>
      <c r="AW51129" s="60"/>
      <c r="AX51129" s="60"/>
      <c r="AY51129" s="60"/>
      <c r="AZ51129" s="60"/>
      <c r="BA51129" s="60"/>
      <c r="BB51129" s="60"/>
      <c r="BC51129" s="61"/>
    </row>
    <row r="51130" spans="43:55">
      <c r="AQ51130" s="64"/>
      <c r="AR51130" s="64"/>
      <c r="AS51130" s="60"/>
      <c r="AT51130" s="60"/>
      <c r="AU51130" s="60"/>
      <c r="AV51130" s="60"/>
      <c r="AW51130" s="60"/>
      <c r="AX51130" s="60"/>
      <c r="AY51130" s="60"/>
      <c r="AZ51130" s="60"/>
      <c r="BA51130" s="60"/>
      <c r="BB51130" s="60"/>
      <c r="BC51130" s="61"/>
    </row>
    <row r="51131" spans="43:55">
      <c r="AQ51131" s="64"/>
      <c r="AR51131" s="64"/>
      <c r="AS51131" s="60"/>
      <c r="AT51131" s="60"/>
      <c r="AU51131" s="60"/>
      <c r="AV51131" s="60"/>
      <c r="AW51131" s="60"/>
      <c r="AX51131" s="60"/>
      <c r="AY51131" s="60"/>
      <c r="AZ51131" s="60"/>
      <c r="BA51131" s="60"/>
      <c r="BB51131" s="60"/>
      <c r="BC51131" s="61"/>
    </row>
    <row r="51132" spans="43:55">
      <c r="AQ51132" s="64"/>
      <c r="AR51132" s="64"/>
      <c r="AS51132" s="60"/>
      <c r="AT51132" s="60"/>
      <c r="AU51132" s="60"/>
      <c r="AV51132" s="60"/>
      <c r="AW51132" s="60"/>
      <c r="AX51132" s="60"/>
      <c r="AY51132" s="60"/>
      <c r="AZ51132" s="60"/>
      <c r="BA51132" s="60"/>
      <c r="BB51132" s="60"/>
      <c r="BC51132" s="61"/>
    </row>
    <row r="51133" spans="43:55">
      <c r="AQ51133" s="64"/>
      <c r="AR51133" s="64"/>
      <c r="AS51133" s="60"/>
      <c r="AT51133" s="60"/>
      <c r="AU51133" s="60"/>
      <c r="AV51133" s="60"/>
      <c r="AW51133" s="60"/>
      <c r="AX51133" s="60"/>
      <c r="AY51133" s="60"/>
      <c r="AZ51133" s="60"/>
      <c r="BA51133" s="60"/>
      <c r="BB51133" s="60"/>
      <c r="BC51133" s="61"/>
    </row>
    <row r="51134" spans="43:55">
      <c r="AQ51134" s="64"/>
      <c r="AR51134" s="64"/>
      <c r="AS51134" s="60"/>
      <c r="AT51134" s="60"/>
      <c r="AU51134" s="60"/>
      <c r="AV51134" s="60"/>
      <c r="AW51134" s="60"/>
      <c r="AX51134" s="60"/>
      <c r="AY51134" s="60"/>
      <c r="AZ51134" s="60"/>
      <c r="BA51134" s="60"/>
      <c r="BB51134" s="60"/>
      <c r="BC51134" s="61"/>
    </row>
    <row r="51135" spans="43:55">
      <c r="AQ51135" s="64"/>
      <c r="AR51135" s="64"/>
      <c r="AS51135" s="60"/>
      <c r="AT51135" s="60"/>
      <c r="AU51135" s="60"/>
      <c r="AV51135" s="60"/>
      <c r="AW51135" s="60"/>
      <c r="AX51135" s="60"/>
      <c r="AY51135" s="60"/>
      <c r="AZ51135" s="60"/>
      <c r="BA51135" s="60"/>
      <c r="BB51135" s="60"/>
      <c r="BC51135" s="61"/>
    </row>
    <row r="51136" spans="43:55">
      <c r="AQ51136" s="64"/>
      <c r="AR51136" s="64"/>
      <c r="AS51136" s="60"/>
      <c r="AT51136" s="60"/>
      <c r="AU51136" s="60"/>
      <c r="AV51136" s="60"/>
      <c r="AW51136" s="60"/>
      <c r="AX51136" s="60"/>
      <c r="AY51136" s="60"/>
      <c r="AZ51136" s="60"/>
      <c r="BA51136" s="60"/>
      <c r="BB51136" s="60"/>
      <c r="BC51136" s="61"/>
    </row>
    <row r="51137" spans="43:55">
      <c r="AQ51137" s="64"/>
      <c r="AR51137" s="64"/>
      <c r="AS51137" s="60"/>
      <c r="AT51137" s="60"/>
      <c r="AU51137" s="60"/>
      <c r="AV51137" s="60"/>
      <c r="AW51137" s="60"/>
      <c r="AX51137" s="60"/>
      <c r="AY51137" s="60"/>
      <c r="AZ51137" s="60"/>
      <c r="BA51137" s="60"/>
      <c r="BB51137" s="60"/>
      <c r="BC51137" s="61"/>
    </row>
    <row r="51138" spans="43:55">
      <c r="AQ51138" s="64"/>
      <c r="AR51138" s="64"/>
      <c r="AS51138" s="60"/>
      <c r="AT51138" s="60"/>
      <c r="AU51138" s="60"/>
      <c r="AV51138" s="60"/>
      <c r="AW51138" s="60"/>
      <c r="AX51138" s="60"/>
      <c r="AY51138" s="60"/>
      <c r="AZ51138" s="60"/>
      <c r="BA51138" s="60"/>
      <c r="BB51138" s="60"/>
      <c r="BC51138" s="61"/>
    </row>
    <row r="51139" spans="43:55">
      <c r="AQ51139" s="64"/>
      <c r="AR51139" s="64"/>
      <c r="AS51139" s="60"/>
      <c r="AT51139" s="60"/>
      <c r="AU51139" s="60"/>
      <c r="AV51139" s="60"/>
      <c r="AW51139" s="60"/>
      <c r="AX51139" s="60"/>
      <c r="AY51139" s="60"/>
      <c r="AZ51139" s="60"/>
      <c r="BA51139" s="60"/>
      <c r="BB51139" s="60"/>
      <c r="BC51139" s="61"/>
    </row>
    <row r="51140" spans="43:55">
      <c r="AQ51140" s="64"/>
      <c r="AR51140" s="64"/>
      <c r="AS51140" s="60"/>
      <c r="AT51140" s="60"/>
      <c r="AU51140" s="60"/>
      <c r="AV51140" s="60"/>
      <c r="AW51140" s="60"/>
      <c r="AX51140" s="60"/>
      <c r="AY51140" s="60"/>
      <c r="AZ51140" s="60"/>
      <c r="BA51140" s="60"/>
      <c r="BB51140" s="60"/>
      <c r="BC51140" s="61"/>
    </row>
    <row r="51141" spans="43:55">
      <c r="AQ51141" s="64"/>
      <c r="AR51141" s="64"/>
      <c r="AS51141" s="60"/>
      <c r="AT51141" s="60"/>
      <c r="AU51141" s="60"/>
      <c r="AV51141" s="60"/>
      <c r="AW51141" s="60"/>
      <c r="AX51141" s="60"/>
      <c r="AY51141" s="60"/>
      <c r="AZ51141" s="60"/>
      <c r="BA51141" s="60"/>
      <c r="BB51141" s="60"/>
      <c r="BC51141" s="61"/>
    </row>
    <row r="51142" spans="43:55">
      <c r="AQ51142" s="64"/>
      <c r="AR51142" s="64"/>
      <c r="AS51142" s="60"/>
      <c r="AT51142" s="60"/>
      <c r="AU51142" s="60"/>
      <c r="AV51142" s="60"/>
      <c r="AW51142" s="60"/>
      <c r="AX51142" s="60"/>
      <c r="AY51142" s="60"/>
      <c r="AZ51142" s="60"/>
      <c r="BA51142" s="60"/>
      <c r="BB51142" s="60"/>
      <c r="BC51142" s="61"/>
    </row>
    <row r="51143" spans="43:55">
      <c r="AQ51143" s="64"/>
      <c r="AR51143" s="64"/>
      <c r="AS51143" s="60"/>
      <c r="AT51143" s="60"/>
      <c r="AU51143" s="60"/>
      <c r="AV51143" s="60"/>
      <c r="AW51143" s="60"/>
      <c r="AX51143" s="60"/>
      <c r="AY51143" s="60"/>
      <c r="AZ51143" s="60"/>
      <c r="BA51143" s="60"/>
      <c r="BB51143" s="60"/>
      <c r="BC51143" s="61"/>
    </row>
    <row r="51144" spans="43:55">
      <c r="AQ51144" s="64"/>
      <c r="AR51144" s="64"/>
      <c r="AS51144" s="60"/>
      <c r="AT51144" s="60"/>
      <c r="AU51144" s="60"/>
      <c r="AV51144" s="60"/>
      <c r="AW51144" s="60"/>
      <c r="AX51144" s="60"/>
      <c r="AY51144" s="60"/>
      <c r="AZ51144" s="60"/>
      <c r="BA51144" s="60"/>
      <c r="BB51144" s="60"/>
      <c r="BC51144" s="61"/>
    </row>
    <row r="51145" spans="43:55">
      <c r="AQ51145" s="64"/>
      <c r="AR51145" s="64"/>
      <c r="AS51145" s="60"/>
      <c r="AT51145" s="60"/>
      <c r="AU51145" s="60"/>
      <c r="AV51145" s="60"/>
      <c r="AW51145" s="60"/>
      <c r="AX51145" s="60"/>
      <c r="AY51145" s="60"/>
      <c r="AZ51145" s="60"/>
      <c r="BA51145" s="60"/>
      <c r="BB51145" s="60"/>
      <c r="BC51145" s="61"/>
    </row>
    <row r="51146" spans="43:55">
      <c r="AQ51146" s="64"/>
      <c r="AR51146" s="64"/>
      <c r="AS51146" s="60"/>
      <c r="AT51146" s="60"/>
      <c r="AU51146" s="60"/>
      <c r="AV51146" s="60"/>
      <c r="AW51146" s="60"/>
      <c r="AX51146" s="60"/>
      <c r="AY51146" s="60"/>
      <c r="AZ51146" s="60"/>
      <c r="BA51146" s="60"/>
      <c r="BB51146" s="60"/>
      <c r="BC51146" s="61"/>
    </row>
    <row r="51147" spans="43:55">
      <c r="AQ51147" s="64"/>
      <c r="AR51147" s="64"/>
      <c r="AS51147" s="60"/>
      <c r="AT51147" s="60"/>
      <c r="AU51147" s="60"/>
      <c r="AV51147" s="60"/>
      <c r="AW51147" s="60"/>
      <c r="AX51147" s="60"/>
      <c r="AY51147" s="60"/>
      <c r="AZ51147" s="60"/>
      <c r="BA51147" s="60"/>
      <c r="BB51147" s="60"/>
      <c r="BC51147" s="61"/>
    </row>
    <row r="51148" spans="43:55">
      <c r="AQ51148" s="64"/>
      <c r="AR51148" s="64"/>
      <c r="AS51148" s="60"/>
      <c r="AT51148" s="60"/>
      <c r="AU51148" s="60"/>
      <c r="AV51148" s="60"/>
      <c r="AW51148" s="60"/>
      <c r="AX51148" s="60"/>
      <c r="AY51148" s="60"/>
      <c r="AZ51148" s="60"/>
      <c r="BA51148" s="60"/>
      <c r="BB51148" s="60"/>
      <c r="BC51148" s="61"/>
    </row>
    <row r="51149" spans="43:55">
      <c r="AQ51149" s="64"/>
      <c r="AR51149" s="64"/>
      <c r="AS51149" s="60"/>
      <c r="AT51149" s="60"/>
      <c r="AU51149" s="60"/>
      <c r="AV51149" s="60"/>
      <c r="AW51149" s="60"/>
      <c r="AX51149" s="60"/>
      <c r="AY51149" s="60"/>
      <c r="AZ51149" s="60"/>
      <c r="BA51149" s="60"/>
      <c r="BB51149" s="60"/>
      <c r="BC51149" s="61"/>
    </row>
    <row r="51150" spans="43:55">
      <c r="AQ51150" s="64"/>
      <c r="AR51150" s="64"/>
      <c r="AS51150" s="60"/>
      <c r="AT51150" s="60"/>
      <c r="AU51150" s="60"/>
      <c r="AV51150" s="60"/>
      <c r="AW51150" s="60"/>
      <c r="AX51150" s="60"/>
      <c r="AY51150" s="60"/>
      <c r="AZ51150" s="60"/>
      <c r="BA51150" s="60"/>
      <c r="BB51150" s="60"/>
      <c r="BC51150" s="61"/>
    </row>
    <row r="51151" spans="43:55">
      <c r="AQ51151" s="64"/>
      <c r="AR51151" s="64"/>
      <c r="AS51151" s="60"/>
      <c r="AT51151" s="60"/>
      <c r="AU51151" s="60"/>
      <c r="AV51151" s="60"/>
      <c r="AW51151" s="60"/>
      <c r="AX51151" s="60"/>
      <c r="AY51151" s="60"/>
      <c r="AZ51151" s="60"/>
      <c r="BA51151" s="60"/>
      <c r="BB51151" s="60"/>
      <c r="BC51151" s="61"/>
    </row>
    <row r="51152" spans="43:55">
      <c r="AQ51152" s="64"/>
      <c r="AR51152" s="64"/>
      <c r="AS51152" s="60"/>
      <c r="AT51152" s="60"/>
      <c r="AU51152" s="60"/>
      <c r="AV51152" s="60"/>
      <c r="AW51152" s="60"/>
      <c r="AX51152" s="60"/>
      <c r="AY51152" s="60"/>
      <c r="AZ51152" s="60"/>
      <c r="BA51152" s="60"/>
      <c r="BB51152" s="60"/>
      <c r="BC51152" s="61"/>
    </row>
    <row r="51153" spans="43:55">
      <c r="AQ51153" s="64"/>
      <c r="AR51153" s="64"/>
      <c r="AS51153" s="60"/>
      <c r="AT51153" s="60"/>
      <c r="AU51153" s="60"/>
      <c r="AV51153" s="60"/>
      <c r="AW51153" s="60"/>
      <c r="AX51153" s="60"/>
      <c r="AY51153" s="60"/>
      <c r="AZ51153" s="60"/>
      <c r="BA51153" s="60"/>
      <c r="BB51153" s="60"/>
      <c r="BC51153" s="61"/>
    </row>
    <row r="51154" spans="43:55">
      <c r="AQ51154" s="64"/>
      <c r="AR51154" s="64"/>
      <c r="AS51154" s="60"/>
      <c r="AT51154" s="60"/>
      <c r="AU51154" s="60"/>
      <c r="AV51154" s="60"/>
      <c r="AW51154" s="60"/>
      <c r="AX51154" s="60"/>
      <c r="AY51154" s="60"/>
      <c r="AZ51154" s="60"/>
      <c r="BA51154" s="60"/>
      <c r="BB51154" s="60"/>
      <c r="BC51154" s="61"/>
    </row>
    <row r="51155" spans="43:55">
      <c r="AQ51155" s="64"/>
      <c r="AR51155" s="64"/>
      <c r="AS51155" s="60"/>
      <c r="AT51155" s="60"/>
      <c r="AU51155" s="60"/>
      <c r="AV51155" s="60"/>
      <c r="AW51155" s="60"/>
      <c r="AX51155" s="60"/>
      <c r="AY51155" s="60"/>
      <c r="AZ51155" s="60"/>
      <c r="BA51155" s="60"/>
      <c r="BB51155" s="60"/>
      <c r="BC51155" s="61"/>
    </row>
    <row r="51156" spans="43:55">
      <c r="AQ51156" s="64"/>
      <c r="AR51156" s="64"/>
      <c r="AS51156" s="60"/>
      <c r="AT51156" s="60"/>
      <c r="AU51156" s="60"/>
      <c r="AV51156" s="60"/>
      <c r="AW51156" s="60"/>
      <c r="AX51156" s="60"/>
      <c r="AY51156" s="60"/>
      <c r="AZ51156" s="60"/>
      <c r="BA51156" s="60"/>
      <c r="BB51156" s="60"/>
      <c r="BC51156" s="61"/>
    </row>
    <row r="51157" spans="43:55">
      <c r="AQ51157" s="64"/>
      <c r="AR51157" s="64"/>
      <c r="AS51157" s="60"/>
      <c r="AT51157" s="60"/>
      <c r="AU51157" s="60"/>
      <c r="AV51157" s="60"/>
      <c r="AW51157" s="60"/>
      <c r="AX51157" s="60"/>
      <c r="AY51157" s="60"/>
      <c r="AZ51157" s="60"/>
      <c r="BA51157" s="60"/>
      <c r="BB51157" s="60"/>
      <c r="BC51157" s="61"/>
    </row>
    <row r="51158" spans="43:55">
      <c r="AQ51158" s="64"/>
      <c r="AR51158" s="64"/>
      <c r="AS51158" s="60"/>
      <c r="AT51158" s="60"/>
      <c r="AU51158" s="60"/>
      <c r="AV51158" s="60"/>
      <c r="AW51158" s="60"/>
      <c r="AX51158" s="60"/>
      <c r="AY51158" s="60"/>
      <c r="AZ51158" s="60"/>
      <c r="BA51158" s="60"/>
      <c r="BB51158" s="60"/>
      <c r="BC51158" s="61"/>
    </row>
    <row r="51159" spans="43:55">
      <c r="AQ51159" s="64"/>
      <c r="AR51159" s="64"/>
      <c r="AS51159" s="60"/>
      <c r="AT51159" s="60"/>
      <c r="AU51159" s="60"/>
      <c r="AV51159" s="60"/>
      <c r="AW51159" s="60"/>
      <c r="AX51159" s="60"/>
      <c r="AY51159" s="60"/>
      <c r="AZ51159" s="60"/>
      <c r="BA51159" s="60"/>
      <c r="BB51159" s="60"/>
      <c r="BC51159" s="61"/>
    </row>
    <row r="51160" spans="43:55">
      <c r="AQ51160" s="64"/>
      <c r="AR51160" s="64"/>
      <c r="AS51160" s="60"/>
      <c r="AT51160" s="60"/>
      <c r="AU51160" s="60"/>
      <c r="AV51160" s="60"/>
      <c r="AW51160" s="60"/>
      <c r="AX51160" s="60"/>
      <c r="AY51160" s="60"/>
      <c r="AZ51160" s="60"/>
      <c r="BA51160" s="60"/>
      <c r="BB51160" s="60"/>
      <c r="BC51160" s="61"/>
    </row>
    <row r="51161" spans="43:55">
      <c r="AQ51161" s="64"/>
      <c r="AR51161" s="64"/>
      <c r="AS51161" s="60"/>
      <c r="AT51161" s="60"/>
      <c r="AU51161" s="60"/>
      <c r="AV51161" s="60"/>
      <c r="AW51161" s="60"/>
      <c r="AX51161" s="60"/>
      <c r="AY51161" s="60"/>
      <c r="AZ51161" s="60"/>
      <c r="BA51161" s="60"/>
      <c r="BB51161" s="60"/>
      <c r="BC51161" s="61"/>
    </row>
    <row r="51162" spans="43:55">
      <c r="AQ51162" s="64"/>
      <c r="AR51162" s="64"/>
      <c r="AS51162" s="60"/>
      <c r="AT51162" s="60"/>
      <c r="AU51162" s="60"/>
      <c r="AV51162" s="60"/>
      <c r="AW51162" s="60"/>
      <c r="AX51162" s="60"/>
      <c r="AY51162" s="60"/>
      <c r="AZ51162" s="60"/>
      <c r="BA51162" s="60"/>
      <c r="BB51162" s="60"/>
      <c r="BC51162" s="61"/>
    </row>
    <row r="51163" spans="43:55">
      <c r="AQ51163" s="64"/>
      <c r="AR51163" s="64"/>
      <c r="AS51163" s="60"/>
      <c r="AT51163" s="60"/>
      <c r="AU51163" s="60"/>
      <c r="AV51163" s="60"/>
      <c r="AW51163" s="60"/>
      <c r="AX51163" s="60"/>
      <c r="AY51163" s="60"/>
      <c r="AZ51163" s="60"/>
      <c r="BA51163" s="60"/>
      <c r="BB51163" s="60"/>
      <c r="BC51163" s="61"/>
    </row>
    <row r="51164" spans="43:55">
      <c r="AQ51164" s="64"/>
      <c r="AR51164" s="64"/>
      <c r="AS51164" s="60"/>
      <c r="AT51164" s="60"/>
      <c r="AU51164" s="60"/>
      <c r="AV51164" s="60"/>
      <c r="AW51164" s="60"/>
      <c r="AX51164" s="60"/>
      <c r="AY51164" s="60"/>
      <c r="AZ51164" s="60"/>
      <c r="BA51164" s="60"/>
      <c r="BB51164" s="60"/>
      <c r="BC51164" s="61"/>
    </row>
    <row r="51165" spans="43:55">
      <c r="AQ51165" s="64"/>
      <c r="AR51165" s="64"/>
      <c r="AS51165" s="60"/>
      <c r="AT51165" s="60"/>
      <c r="AU51165" s="60"/>
      <c r="AV51165" s="60"/>
      <c r="AW51165" s="60"/>
      <c r="AX51165" s="60"/>
      <c r="AY51165" s="60"/>
      <c r="AZ51165" s="60"/>
      <c r="BA51165" s="60"/>
      <c r="BB51165" s="60"/>
      <c r="BC51165" s="61"/>
    </row>
    <row r="51166" spans="43:55">
      <c r="AQ51166" s="64"/>
      <c r="AR51166" s="64"/>
      <c r="AS51166" s="60"/>
      <c r="AT51166" s="60"/>
      <c r="AU51166" s="60"/>
      <c r="AV51166" s="60"/>
      <c r="AW51166" s="60"/>
      <c r="AX51166" s="60"/>
      <c r="AY51166" s="60"/>
      <c r="AZ51166" s="60"/>
      <c r="BA51166" s="60"/>
      <c r="BB51166" s="60"/>
      <c r="BC51166" s="61"/>
    </row>
    <row r="51167" spans="43:55">
      <c r="AQ51167" s="64"/>
      <c r="AR51167" s="64"/>
      <c r="AS51167" s="60"/>
      <c r="AT51167" s="60"/>
      <c r="AU51167" s="60"/>
      <c r="AV51167" s="60"/>
      <c r="AW51167" s="60"/>
      <c r="AX51167" s="60"/>
      <c r="AY51167" s="60"/>
      <c r="AZ51167" s="60"/>
      <c r="BA51167" s="60"/>
      <c r="BB51167" s="60"/>
      <c r="BC51167" s="61"/>
    </row>
    <row r="51168" spans="43:55">
      <c r="AQ51168" s="64"/>
      <c r="AR51168" s="64"/>
      <c r="AS51168" s="60"/>
      <c r="AT51168" s="60"/>
      <c r="AU51168" s="60"/>
      <c r="AV51168" s="60"/>
      <c r="AW51168" s="60"/>
      <c r="AX51168" s="60"/>
      <c r="AY51168" s="60"/>
      <c r="AZ51168" s="60"/>
      <c r="BA51168" s="60"/>
      <c r="BB51168" s="60"/>
      <c r="BC51168" s="61"/>
    </row>
    <row r="51169" spans="43:55">
      <c r="AQ51169" s="64"/>
      <c r="AR51169" s="64"/>
      <c r="AS51169" s="60"/>
      <c r="AT51169" s="60"/>
      <c r="AU51169" s="60"/>
      <c r="AV51169" s="60"/>
      <c r="AW51169" s="60"/>
      <c r="AX51169" s="60"/>
      <c r="AY51169" s="60"/>
      <c r="AZ51169" s="60"/>
      <c r="BA51169" s="60"/>
      <c r="BB51169" s="60"/>
      <c r="BC51169" s="61"/>
    </row>
    <row r="51170" spans="43:55">
      <c r="AQ51170" s="64"/>
      <c r="AR51170" s="64"/>
      <c r="AS51170" s="60"/>
      <c r="AT51170" s="60"/>
      <c r="AU51170" s="60"/>
      <c r="AV51170" s="60"/>
      <c r="AW51170" s="60"/>
      <c r="AX51170" s="60"/>
      <c r="AY51170" s="60"/>
      <c r="AZ51170" s="60"/>
      <c r="BA51170" s="60"/>
      <c r="BB51170" s="60"/>
      <c r="BC51170" s="61"/>
    </row>
    <row r="51171" spans="43:55">
      <c r="AQ51171" s="64"/>
      <c r="AR51171" s="64"/>
      <c r="AS51171" s="60"/>
      <c r="AT51171" s="60"/>
      <c r="AU51171" s="60"/>
      <c r="AV51171" s="60"/>
      <c r="AW51171" s="60"/>
      <c r="AX51171" s="60"/>
      <c r="AY51171" s="60"/>
      <c r="AZ51171" s="60"/>
      <c r="BA51171" s="60"/>
      <c r="BB51171" s="60"/>
      <c r="BC51171" s="61"/>
    </row>
    <row r="51172" spans="43:55">
      <c r="AQ51172" s="64"/>
      <c r="AR51172" s="64"/>
      <c r="AS51172" s="60"/>
      <c r="AT51172" s="60"/>
      <c r="AU51172" s="60"/>
      <c r="AV51172" s="60"/>
      <c r="AW51172" s="60"/>
      <c r="AX51172" s="60"/>
      <c r="AY51172" s="60"/>
      <c r="AZ51172" s="60"/>
      <c r="BA51172" s="60"/>
      <c r="BB51172" s="60"/>
      <c r="BC51172" s="61"/>
    </row>
    <row r="51173" spans="43:55">
      <c r="AQ51173" s="64"/>
      <c r="AR51173" s="64"/>
      <c r="AS51173" s="60"/>
      <c r="AT51173" s="60"/>
      <c r="AU51173" s="60"/>
      <c r="AV51173" s="60"/>
      <c r="AW51173" s="60"/>
      <c r="AX51173" s="60"/>
      <c r="AY51173" s="60"/>
      <c r="AZ51173" s="60"/>
      <c r="BA51173" s="60"/>
      <c r="BB51173" s="60"/>
      <c r="BC51173" s="61"/>
    </row>
    <row r="51174" spans="43:55">
      <c r="AQ51174" s="64"/>
      <c r="AR51174" s="64"/>
      <c r="AS51174" s="60"/>
      <c r="AT51174" s="60"/>
      <c r="AU51174" s="60"/>
      <c r="AV51174" s="60"/>
      <c r="AW51174" s="60"/>
      <c r="AX51174" s="60"/>
      <c r="AY51174" s="60"/>
      <c r="AZ51174" s="60"/>
      <c r="BA51174" s="60"/>
      <c r="BB51174" s="60"/>
      <c r="BC51174" s="61"/>
    </row>
    <row r="51175" spans="43:55">
      <c r="AQ51175" s="64"/>
      <c r="AR51175" s="64"/>
      <c r="AS51175" s="60"/>
      <c r="AT51175" s="60"/>
      <c r="AU51175" s="60"/>
      <c r="AV51175" s="60"/>
      <c r="AW51175" s="60"/>
      <c r="AX51175" s="60"/>
      <c r="AY51175" s="60"/>
      <c r="AZ51175" s="60"/>
      <c r="BA51175" s="60"/>
      <c r="BB51175" s="60"/>
      <c r="BC51175" s="61"/>
    </row>
    <row r="51176" spans="43:55">
      <c r="AQ51176" s="64"/>
      <c r="AR51176" s="64"/>
      <c r="AS51176" s="60"/>
      <c r="AT51176" s="60"/>
      <c r="AU51176" s="60"/>
      <c r="AV51176" s="60"/>
      <c r="AW51176" s="60"/>
      <c r="AX51176" s="60"/>
      <c r="AY51176" s="60"/>
      <c r="AZ51176" s="60"/>
      <c r="BA51176" s="60"/>
      <c r="BB51176" s="60"/>
      <c r="BC51176" s="61"/>
    </row>
    <row r="51177" spans="43:55">
      <c r="AQ51177" s="64"/>
      <c r="AR51177" s="64"/>
      <c r="AS51177" s="60"/>
      <c r="AT51177" s="60"/>
      <c r="AU51177" s="60"/>
      <c r="AV51177" s="60"/>
      <c r="AW51177" s="60"/>
      <c r="AX51177" s="60"/>
      <c r="AY51177" s="60"/>
      <c r="AZ51177" s="60"/>
      <c r="BA51177" s="60"/>
      <c r="BB51177" s="60"/>
      <c r="BC51177" s="61"/>
    </row>
    <row r="51178" spans="43:55">
      <c r="AQ51178" s="64"/>
      <c r="AR51178" s="64"/>
      <c r="AS51178" s="60"/>
      <c r="AT51178" s="60"/>
      <c r="AU51178" s="60"/>
      <c r="AV51178" s="60"/>
      <c r="AW51178" s="60"/>
      <c r="AX51178" s="60"/>
      <c r="AY51178" s="60"/>
      <c r="AZ51178" s="60"/>
      <c r="BA51178" s="60"/>
      <c r="BB51178" s="60"/>
      <c r="BC51178" s="61"/>
    </row>
    <row r="51179" spans="43:55">
      <c r="AQ51179" s="64"/>
      <c r="AR51179" s="64"/>
      <c r="AS51179" s="60"/>
      <c r="AT51179" s="60"/>
      <c r="AU51179" s="60"/>
      <c r="AV51179" s="60"/>
      <c r="AW51179" s="60"/>
      <c r="AX51179" s="60"/>
      <c r="AY51179" s="60"/>
      <c r="AZ51179" s="60"/>
      <c r="BA51179" s="60"/>
      <c r="BB51179" s="60"/>
      <c r="BC51179" s="61"/>
    </row>
    <row r="51180" spans="43:55">
      <c r="AQ51180" s="64"/>
      <c r="AR51180" s="64"/>
      <c r="AS51180" s="60"/>
      <c r="AT51180" s="60"/>
      <c r="AU51180" s="60"/>
      <c r="AV51180" s="60"/>
      <c r="AW51180" s="60"/>
      <c r="AX51180" s="60"/>
      <c r="AY51180" s="60"/>
      <c r="AZ51180" s="60"/>
      <c r="BA51180" s="60"/>
      <c r="BB51180" s="60"/>
      <c r="BC51180" s="61"/>
    </row>
    <row r="51181" spans="43:55">
      <c r="AQ51181" s="64"/>
      <c r="AR51181" s="64"/>
      <c r="AS51181" s="60"/>
      <c r="AT51181" s="60"/>
      <c r="AU51181" s="60"/>
      <c r="AV51181" s="60"/>
      <c r="AW51181" s="60"/>
      <c r="AX51181" s="60"/>
      <c r="AY51181" s="60"/>
      <c r="AZ51181" s="60"/>
      <c r="BA51181" s="60"/>
      <c r="BB51181" s="60"/>
      <c r="BC51181" s="61"/>
    </row>
    <row r="51182" spans="43:55">
      <c r="AQ51182" s="64"/>
      <c r="AR51182" s="64"/>
      <c r="AS51182" s="60"/>
      <c r="AT51182" s="60"/>
      <c r="AU51182" s="60"/>
      <c r="AV51182" s="60"/>
      <c r="AW51182" s="60"/>
      <c r="AX51182" s="60"/>
      <c r="AY51182" s="60"/>
      <c r="AZ51182" s="60"/>
      <c r="BA51182" s="60"/>
      <c r="BB51182" s="60"/>
      <c r="BC51182" s="61"/>
    </row>
    <row r="51183" spans="43:55">
      <c r="AQ51183" s="64"/>
      <c r="AR51183" s="64"/>
      <c r="AS51183" s="60"/>
      <c r="AT51183" s="60"/>
      <c r="AU51183" s="60"/>
      <c r="AV51183" s="60"/>
      <c r="AW51183" s="60"/>
      <c r="AX51183" s="60"/>
      <c r="AY51183" s="60"/>
      <c r="AZ51183" s="60"/>
      <c r="BA51183" s="60"/>
      <c r="BB51183" s="60"/>
      <c r="BC51183" s="61"/>
    </row>
    <row r="51184" spans="43:55">
      <c r="AQ51184" s="64"/>
      <c r="AR51184" s="64"/>
      <c r="AS51184" s="60"/>
      <c r="AT51184" s="60"/>
      <c r="AU51184" s="60"/>
      <c r="AV51184" s="60"/>
      <c r="AW51184" s="60"/>
      <c r="AX51184" s="60"/>
      <c r="AY51184" s="60"/>
      <c r="AZ51184" s="60"/>
      <c r="BA51184" s="60"/>
      <c r="BB51184" s="60"/>
      <c r="BC51184" s="61"/>
    </row>
    <row r="51185" spans="43:55">
      <c r="AQ51185" s="64"/>
      <c r="AR51185" s="64"/>
      <c r="AS51185" s="60"/>
      <c r="AT51185" s="60"/>
      <c r="AU51185" s="60"/>
      <c r="AV51185" s="60"/>
      <c r="AW51185" s="60"/>
      <c r="AX51185" s="60"/>
      <c r="AY51185" s="60"/>
      <c r="AZ51185" s="60"/>
      <c r="BA51185" s="60"/>
      <c r="BB51185" s="60"/>
      <c r="BC51185" s="61"/>
    </row>
    <row r="51186" spans="43:55">
      <c r="AQ51186" s="64"/>
      <c r="AR51186" s="64"/>
      <c r="AS51186" s="60"/>
      <c r="AT51186" s="60"/>
      <c r="AU51186" s="60"/>
      <c r="AV51186" s="60"/>
      <c r="AW51186" s="60"/>
      <c r="AX51186" s="60"/>
      <c r="AY51186" s="60"/>
      <c r="AZ51186" s="60"/>
      <c r="BA51186" s="60"/>
      <c r="BB51186" s="60"/>
      <c r="BC51186" s="61"/>
    </row>
    <row r="51187" spans="43:55">
      <c r="AQ51187" s="64"/>
      <c r="AR51187" s="64"/>
      <c r="AS51187" s="60"/>
      <c r="AT51187" s="60"/>
      <c r="AU51187" s="60"/>
      <c r="AV51187" s="60"/>
      <c r="AW51187" s="60"/>
      <c r="AX51187" s="60"/>
      <c r="AY51187" s="60"/>
      <c r="AZ51187" s="60"/>
      <c r="BA51187" s="60"/>
      <c r="BB51187" s="60"/>
      <c r="BC51187" s="61"/>
    </row>
    <row r="51188" spans="43:55">
      <c r="AQ51188" s="64"/>
      <c r="AR51188" s="64"/>
      <c r="AS51188" s="60"/>
      <c r="AT51188" s="60"/>
      <c r="AU51188" s="60"/>
      <c r="AV51188" s="60"/>
      <c r="AW51188" s="60"/>
      <c r="AX51188" s="60"/>
      <c r="AY51188" s="60"/>
      <c r="AZ51188" s="60"/>
      <c r="BA51188" s="60"/>
      <c r="BB51188" s="60"/>
      <c r="BC51188" s="61"/>
    </row>
    <row r="51189" spans="43:55">
      <c r="AQ51189" s="64"/>
      <c r="AR51189" s="64"/>
      <c r="AS51189" s="60"/>
      <c r="AT51189" s="60"/>
      <c r="AU51189" s="60"/>
      <c r="AV51189" s="60"/>
      <c r="AW51189" s="60"/>
      <c r="AX51189" s="60"/>
      <c r="AY51189" s="60"/>
      <c r="AZ51189" s="60"/>
      <c r="BA51189" s="60"/>
      <c r="BB51189" s="60"/>
      <c r="BC51189" s="61"/>
    </row>
    <row r="51190" spans="43:55">
      <c r="AQ51190" s="64"/>
      <c r="AR51190" s="64"/>
      <c r="AS51190" s="60"/>
      <c r="AT51190" s="60"/>
      <c r="AU51190" s="60"/>
      <c r="AV51190" s="60"/>
      <c r="AW51190" s="60"/>
      <c r="AX51190" s="60"/>
      <c r="AY51190" s="60"/>
      <c r="AZ51190" s="60"/>
      <c r="BA51190" s="60"/>
      <c r="BB51190" s="60"/>
      <c r="BC51190" s="61"/>
    </row>
    <row r="51191" spans="43:55">
      <c r="AQ51191" s="64"/>
      <c r="AR51191" s="64"/>
      <c r="AS51191" s="60"/>
      <c r="AT51191" s="60"/>
      <c r="AU51191" s="60"/>
      <c r="AV51191" s="60"/>
      <c r="AW51191" s="60"/>
      <c r="AX51191" s="60"/>
      <c r="AY51191" s="60"/>
      <c r="AZ51191" s="60"/>
      <c r="BA51191" s="60"/>
      <c r="BB51191" s="60"/>
      <c r="BC51191" s="61"/>
    </row>
    <row r="51192" spans="43:55">
      <c r="AQ51192" s="64"/>
      <c r="AR51192" s="64"/>
      <c r="AS51192" s="60"/>
      <c r="AT51192" s="60"/>
      <c r="AU51192" s="60"/>
      <c r="AV51192" s="60"/>
      <c r="AW51192" s="60"/>
      <c r="AX51192" s="60"/>
      <c r="AY51192" s="60"/>
      <c r="AZ51192" s="60"/>
      <c r="BA51192" s="60"/>
      <c r="BB51192" s="60"/>
      <c r="BC51192" s="61"/>
    </row>
    <row r="51193" spans="43:55">
      <c r="AQ51193" s="64"/>
      <c r="AR51193" s="64"/>
      <c r="AS51193" s="60"/>
      <c r="AT51193" s="60"/>
      <c r="AU51193" s="60"/>
      <c r="AV51193" s="60"/>
      <c r="AW51193" s="60"/>
      <c r="AX51193" s="60"/>
      <c r="AY51193" s="60"/>
      <c r="AZ51193" s="60"/>
      <c r="BA51193" s="60"/>
      <c r="BB51193" s="60"/>
      <c r="BC51193" s="61"/>
    </row>
    <row r="51194" spans="43:55">
      <c r="AQ51194" s="64"/>
      <c r="AR51194" s="64"/>
      <c r="AS51194" s="60"/>
      <c r="AT51194" s="60"/>
      <c r="AU51194" s="60"/>
      <c r="AV51194" s="60"/>
      <c r="AW51194" s="60"/>
      <c r="AX51194" s="60"/>
      <c r="AY51194" s="60"/>
      <c r="AZ51194" s="60"/>
      <c r="BA51194" s="60"/>
      <c r="BB51194" s="60"/>
      <c r="BC51194" s="61"/>
    </row>
    <row r="51195" spans="43:55">
      <c r="AQ51195" s="64"/>
      <c r="AR51195" s="64"/>
      <c r="AS51195" s="60"/>
      <c r="AT51195" s="60"/>
      <c r="AU51195" s="60"/>
      <c r="AV51195" s="60"/>
      <c r="AW51195" s="60"/>
      <c r="AX51195" s="60"/>
      <c r="AY51195" s="60"/>
      <c r="AZ51195" s="60"/>
      <c r="BA51195" s="60"/>
      <c r="BB51195" s="60"/>
      <c r="BC51195" s="61"/>
    </row>
    <row r="51196" spans="43:55">
      <c r="AQ51196" s="64"/>
      <c r="AR51196" s="64"/>
      <c r="AS51196" s="60"/>
      <c r="AT51196" s="60"/>
      <c r="AU51196" s="60"/>
      <c r="AV51196" s="60"/>
      <c r="AW51196" s="60"/>
      <c r="AX51196" s="60"/>
      <c r="AY51196" s="60"/>
      <c r="AZ51196" s="60"/>
      <c r="BA51196" s="60"/>
      <c r="BB51196" s="60"/>
      <c r="BC51196" s="61"/>
    </row>
    <row r="51197" spans="43:55">
      <c r="AQ51197" s="64"/>
      <c r="AR51197" s="64"/>
      <c r="AS51197" s="60"/>
      <c r="AT51197" s="60"/>
      <c r="AU51197" s="60"/>
      <c r="AV51197" s="60"/>
      <c r="AW51197" s="60"/>
      <c r="AX51197" s="60"/>
      <c r="AY51197" s="60"/>
      <c r="AZ51197" s="60"/>
      <c r="BA51197" s="60"/>
      <c r="BB51197" s="60"/>
      <c r="BC51197" s="61"/>
    </row>
    <row r="51198" spans="43:55">
      <c r="AQ51198" s="64"/>
      <c r="AR51198" s="64"/>
      <c r="AS51198" s="60"/>
      <c r="AT51198" s="60"/>
      <c r="AU51198" s="60"/>
      <c r="AV51198" s="60"/>
      <c r="AW51198" s="60"/>
      <c r="AX51198" s="60"/>
      <c r="AY51198" s="60"/>
      <c r="AZ51198" s="60"/>
      <c r="BA51198" s="60"/>
      <c r="BB51198" s="60"/>
      <c r="BC51198" s="61"/>
    </row>
    <row r="51199" spans="43:55">
      <c r="AQ51199" s="64"/>
      <c r="AR51199" s="64"/>
      <c r="AS51199" s="60"/>
      <c r="AT51199" s="60"/>
      <c r="AU51199" s="60"/>
      <c r="AV51199" s="60"/>
      <c r="AW51199" s="60"/>
      <c r="AX51199" s="60"/>
      <c r="AY51199" s="60"/>
      <c r="AZ51199" s="60"/>
      <c r="BA51199" s="60"/>
      <c r="BB51199" s="60"/>
      <c r="BC51199" s="61"/>
    </row>
    <row r="51200" spans="43:55">
      <c r="AQ51200" s="64"/>
      <c r="AR51200" s="64"/>
      <c r="AS51200" s="60"/>
      <c r="AT51200" s="60"/>
      <c r="AU51200" s="60"/>
      <c r="AV51200" s="60"/>
      <c r="AW51200" s="60"/>
      <c r="AX51200" s="60"/>
      <c r="AY51200" s="60"/>
      <c r="AZ51200" s="60"/>
      <c r="BA51200" s="60"/>
      <c r="BB51200" s="60"/>
      <c r="BC51200" s="61"/>
    </row>
    <row r="51201" spans="43:55">
      <c r="AQ51201" s="64"/>
      <c r="AR51201" s="64"/>
      <c r="AS51201" s="60"/>
      <c r="AT51201" s="60"/>
      <c r="AU51201" s="60"/>
      <c r="AV51201" s="60"/>
      <c r="AW51201" s="60"/>
      <c r="AX51201" s="60"/>
      <c r="AY51201" s="60"/>
      <c r="AZ51201" s="60"/>
      <c r="BA51201" s="60"/>
      <c r="BB51201" s="60"/>
      <c r="BC51201" s="61"/>
    </row>
    <row r="51202" spans="43:55">
      <c r="AQ51202" s="64"/>
      <c r="AR51202" s="64"/>
      <c r="AS51202" s="60"/>
      <c r="AT51202" s="60"/>
      <c r="AU51202" s="60"/>
      <c r="AV51202" s="60"/>
      <c r="AW51202" s="60"/>
      <c r="AX51202" s="60"/>
      <c r="AY51202" s="60"/>
      <c r="AZ51202" s="60"/>
      <c r="BA51202" s="60"/>
      <c r="BB51202" s="60"/>
      <c r="BC51202" s="61"/>
    </row>
    <row r="51203" spans="43:55">
      <c r="AQ51203" s="64"/>
      <c r="AR51203" s="64"/>
      <c r="AS51203" s="60"/>
      <c r="AT51203" s="60"/>
      <c r="AU51203" s="60"/>
      <c r="AV51203" s="60"/>
      <c r="AW51203" s="60"/>
      <c r="AX51203" s="60"/>
      <c r="AY51203" s="60"/>
      <c r="AZ51203" s="60"/>
      <c r="BA51203" s="60"/>
      <c r="BB51203" s="60"/>
      <c r="BC51203" s="61"/>
    </row>
    <row r="51204" spans="43:55">
      <c r="AQ51204" s="64"/>
      <c r="AR51204" s="64"/>
      <c r="AS51204" s="60"/>
      <c r="AT51204" s="60"/>
      <c r="AU51204" s="60"/>
      <c r="AV51204" s="60"/>
      <c r="AW51204" s="60"/>
      <c r="AX51204" s="60"/>
      <c r="AY51204" s="60"/>
      <c r="AZ51204" s="60"/>
      <c r="BA51204" s="60"/>
      <c r="BB51204" s="60"/>
      <c r="BC51204" s="61"/>
    </row>
    <row r="51205" spans="43:55">
      <c r="AQ51205" s="64"/>
      <c r="AR51205" s="64"/>
      <c r="AS51205" s="60"/>
      <c r="AT51205" s="60"/>
      <c r="AU51205" s="60"/>
      <c r="AV51205" s="60"/>
      <c r="AW51205" s="60"/>
      <c r="AX51205" s="60"/>
      <c r="AY51205" s="60"/>
      <c r="AZ51205" s="60"/>
      <c r="BA51205" s="60"/>
      <c r="BB51205" s="60"/>
      <c r="BC51205" s="61"/>
    </row>
    <row r="51206" spans="43:55">
      <c r="AQ51206" s="64"/>
      <c r="AR51206" s="64"/>
      <c r="AS51206" s="60"/>
      <c r="AT51206" s="60"/>
      <c r="AU51206" s="60"/>
      <c r="AV51206" s="60"/>
      <c r="AW51206" s="60"/>
      <c r="AX51206" s="60"/>
      <c r="AY51206" s="60"/>
      <c r="AZ51206" s="60"/>
      <c r="BA51206" s="60"/>
      <c r="BB51206" s="60"/>
      <c r="BC51206" s="61"/>
    </row>
    <row r="51207" spans="43:55">
      <c r="AQ51207" s="64"/>
      <c r="AR51207" s="64"/>
      <c r="AS51207" s="60"/>
      <c r="AT51207" s="60"/>
      <c r="AU51207" s="60"/>
      <c r="AV51207" s="60"/>
      <c r="AW51207" s="60"/>
      <c r="AX51207" s="60"/>
      <c r="AY51207" s="60"/>
      <c r="AZ51207" s="60"/>
      <c r="BA51207" s="60"/>
      <c r="BB51207" s="60"/>
      <c r="BC51207" s="61"/>
    </row>
    <row r="51208" spans="43:55">
      <c r="AQ51208" s="64"/>
      <c r="AR51208" s="64"/>
      <c r="AS51208" s="60"/>
      <c r="AT51208" s="60"/>
      <c r="AU51208" s="60"/>
      <c r="AV51208" s="60"/>
      <c r="AW51208" s="60"/>
      <c r="AX51208" s="60"/>
      <c r="AY51208" s="60"/>
      <c r="AZ51208" s="60"/>
      <c r="BA51208" s="60"/>
      <c r="BB51208" s="60"/>
      <c r="BC51208" s="61"/>
    </row>
    <row r="51209" spans="43:55">
      <c r="AQ51209" s="64"/>
      <c r="AR51209" s="64"/>
      <c r="AS51209" s="60"/>
      <c r="AT51209" s="60"/>
      <c r="AU51209" s="60"/>
      <c r="AV51209" s="60"/>
      <c r="AW51209" s="60"/>
      <c r="AX51209" s="60"/>
      <c r="AY51209" s="60"/>
      <c r="AZ51209" s="60"/>
      <c r="BA51209" s="60"/>
      <c r="BB51209" s="60"/>
      <c r="BC51209" s="61"/>
    </row>
    <row r="51210" spans="43:55">
      <c r="AQ51210" s="64"/>
      <c r="AR51210" s="64"/>
      <c r="AS51210" s="60"/>
      <c r="AT51210" s="60"/>
      <c r="AU51210" s="60"/>
      <c r="AV51210" s="60"/>
      <c r="AW51210" s="60"/>
      <c r="AX51210" s="60"/>
      <c r="AY51210" s="60"/>
      <c r="AZ51210" s="60"/>
      <c r="BA51210" s="60"/>
      <c r="BB51210" s="60"/>
      <c r="BC51210" s="61"/>
    </row>
    <row r="51211" spans="43:55">
      <c r="AQ51211" s="64"/>
      <c r="AR51211" s="64"/>
      <c r="AS51211" s="60"/>
      <c r="AT51211" s="60"/>
      <c r="AU51211" s="60"/>
      <c r="AV51211" s="60"/>
      <c r="AW51211" s="60"/>
      <c r="AX51211" s="60"/>
      <c r="AY51211" s="60"/>
      <c r="AZ51211" s="60"/>
      <c r="BA51211" s="60"/>
      <c r="BB51211" s="60"/>
      <c r="BC51211" s="61"/>
    </row>
    <row r="51212" spans="43:55">
      <c r="AQ51212" s="64"/>
      <c r="AR51212" s="64"/>
      <c r="AS51212" s="60"/>
      <c r="AT51212" s="60"/>
      <c r="AU51212" s="60"/>
      <c r="AV51212" s="60"/>
      <c r="AW51212" s="60"/>
      <c r="AX51212" s="60"/>
      <c r="AY51212" s="60"/>
      <c r="AZ51212" s="60"/>
      <c r="BA51212" s="60"/>
      <c r="BB51212" s="60"/>
      <c r="BC51212" s="61"/>
    </row>
    <row r="51213" spans="43:55">
      <c r="AQ51213" s="64"/>
      <c r="AR51213" s="64"/>
      <c r="AS51213" s="60"/>
      <c r="AT51213" s="60"/>
      <c r="AU51213" s="60"/>
      <c r="AV51213" s="60"/>
      <c r="AW51213" s="60"/>
      <c r="AX51213" s="60"/>
      <c r="AY51213" s="60"/>
      <c r="AZ51213" s="60"/>
      <c r="BA51213" s="60"/>
      <c r="BB51213" s="60"/>
      <c r="BC51213" s="61"/>
    </row>
    <row r="51214" spans="43:55">
      <c r="AQ51214" s="64"/>
      <c r="AR51214" s="64"/>
      <c r="AS51214" s="60"/>
      <c r="AT51214" s="60"/>
      <c r="AU51214" s="60"/>
      <c r="AV51214" s="60"/>
      <c r="AW51214" s="60"/>
      <c r="AX51214" s="60"/>
      <c r="AY51214" s="60"/>
      <c r="AZ51214" s="60"/>
      <c r="BA51214" s="60"/>
      <c r="BB51214" s="60"/>
      <c r="BC51214" s="61"/>
    </row>
    <row r="51215" spans="43:55">
      <c r="AQ51215" s="64"/>
      <c r="AR51215" s="64"/>
      <c r="AS51215" s="60"/>
      <c r="AT51215" s="60"/>
      <c r="AU51215" s="60"/>
      <c r="AV51215" s="60"/>
      <c r="AW51215" s="60"/>
      <c r="AX51215" s="60"/>
      <c r="AY51215" s="60"/>
      <c r="AZ51215" s="60"/>
      <c r="BA51215" s="60"/>
      <c r="BB51215" s="60"/>
      <c r="BC51215" s="61"/>
    </row>
    <row r="51216" spans="43:55">
      <c r="AQ51216" s="64"/>
      <c r="AR51216" s="64"/>
      <c r="AS51216" s="60"/>
      <c r="AT51216" s="60"/>
      <c r="AU51216" s="60"/>
      <c r="AV51216" s="60"/>
      <c r="AW51216" s="60"/>
      <c r="AX51216" s="60"/>
      <c r="AY51216" s="60"/>
      <c r="AZ51216" s="60"/>
      <c r="BA51216" s="60"/>
      <c r="BB51216" s="60"/>
      <c r="BC51216" s="61"/>
    </row>
    <row r="51217" spans="43:55">
      <c r="AQ51217" s="64"/>
      <c r="AR51217" s="64"/>
      <c r="AS51217" s="60"/>
      <c r="AT51217" s="60"/>
      <c r="AU51217" s="60"/>
      <c r="AV51217" s="60"/>
      <c r="AW51217" s="60"/>
      <c r="AX51217" s="60"/>
      <c r="AY51217" s="60"/>
      <c r="AZ51217" s="60"/>
      <c r="BA51217" s="60"/>
      <c r="BB51217" s="60"/>
      <c r="BC51217" s="61"/>
    </row>
    <row r="51218" spans="43:55">
      <c r="AQ51218" s="64"/>
      <c r="AR51218" s="64"/>
      <c r="AS51218" s="60"/>
      <c r="AT51218" s="60"/>
      <c r="AU51218" s="60"/>
      <c r="AV51218" s="60"/>
      <c r="AW51218" s="60"/>
      <c r="AX51218" s="60"/>
      <c r="AY51218" s="60"/>
      <c r="AZ51218" s="60"/>
      <c r="BA51218" s="60"/>
      <c r="BB51218" s="60"/>
      <c r="BC51218" s="61"/>
    </row>
    <row r="51219" spans="43:55">
      <c r="AQ51219" s="64"/>
      <c r="AR51219" s="64"/>
      <c r="AS51219" s="60"/>
      <c r="AT51219" s="60"/>
      <c r="AU51219" s="60"/>
      <c r="AV51219" s="60"/>
      <c r="AW51219" s="60"/>
      <c r="AX51219" s="60"/>
      <c r="AY51219" s="60"/>
      <c r="AZ51219" s="60"/>
      <c r="BA51219" s="60"/>
      <c r="BB51219" s="60"/>
      <c r="BC51219" s="61"/>
    </row>
    <row r="51220" spans="43:55">
      <c r="AQ51220" s="64"/>
      <c r="AR51220" s="64"/>
      <c r="AS51220" s="60"/>
      <c r="AT51220" s="60"/>
      <c r="AU51220" s="60"/>
      <c r="AV51220" s="60"/>
      <c r="AW51220" s="60"/>
      <c r="AX51220" s="60"/>
      <c r="AY51220" s="60"/>
      <c r="AZ51220" s="60"/>
      <c r="BA51220" s="60"/>
      <c r="BB51220" s="60"/>
      <c r="BC51220" s="61"/>
    </row>
    <row r="51221" spans="43:55">
      <c r="AQ51221" s="64"/>
      <c r="AR51221" s="64"/>
      <c r="AS51221" s="60"/>
      <c r="AT51221" s="60"/>
      <c r="AU51221" s="60"/>
      <c r="AV51221" s="60"/>
      <c r="AW51221" s="60"/>
      <c r="AX51221" s="60"/>
      <c r="AY51221" s="60"/>
      <c r="AZ51221" s="60"/>
      <c r="BA51221" s="60"/>
      <c r="BB51221" s="60"/>
      <c r="BC51221" s="61"/>
    </row>
    <row r="51222" spans="43:55">
      <c r="AQ51222" s="64"/>
      <c r="AR51222" s="64"/>
      <c r="AS51222" s="60"/>
      <c r="AT51222" s="60"/>
      <c r="AU51222" s="60"/>
      <c r="AV51222" s="60"/>
      <c r="AW51222" s="60"/>
      <c r="AX51222" s="60"/>
      <c r="AY51222" s="60"/>
      <c r="AZ51222" s="60"/>
      <c r="BA51222" s="60"/>
      <c r="BB51222" s="60"/>
      <c r="BC51222" s="61"/>
    </row>
    <row r="51223" spans="43:55">
      <c r="AQ51223" s="64"/>
      <c r="AR51223" s="64"/>
      <c r="AS51223" s="60"/>
      <c r="AT51223" s="60"/>
      <c r="AU51223" s="60"/>
      <c r="AV51223" s="60"/>
      <c r="AW51223" s="60"/>
      <c r="AX51223" s="60"/>
      <c r="AY51223" s="60"/>
      <c r="AZ51223" s="60"/>
      <c r="BA51223" s="60"/>
      <c r="BB51223" s="60"/>
      <c r="BC51223" s="61"/>
    </row>
    <row r="51224" spans="43:55">
      <c r="AQ51224" s="64"/>
      <c r="AR51224" s="64"/>
      <c r="AS51224" s="60"/>
      <c r="AT51224" s="60"/>
      <c r="AU51224" s="60"/>
      <c r="AV51224" s="60"/>
      <c r="AW51224" s="60"/>
      <c r="AX51224" s="60"/>
      <c r="AY51224" s="60"/>
      <c r="AZ51224" s="60"/>
      <c r="BA51224" s="60"/>
      <c r="BB51224" s="60"/>
      <c r="BC51224" s="61"/>
    </row>
    <row r="51225" spans="43:55">
      <c r="AQ51225" s="64"/>
      <c r="AR51225" s="64"/>
      <c r="AS51225" s="60"/>
      <c r="AT51225" s="60"/>
      <c r="AU51225" s="60"/>
      <c r="AV51225" s="60"/>
      <c r="AW51225" s="60"/>
      <c r="AX51225" s="60"/>
      <c r="AY51225" s="60"/>
      <c r="AZ51225" s="60"/>
      <c r="BA51225" s="60"/>
      <c r="BB51225" s="60"/>
      <c r="BC51225" s="61"/>
    </row>
    <row r="51226" spans="43:55">
      <c r="AQ51226" s="64"/>
      <c r="AR51226" s="64"/>
      <c r="AS51226" s="60"/>
      <c r="AT51226" s="60"/>
      <c r="AU51226" s="60"/>
      <c r="AV51226" s="60"/>
      <c r="AW51226" s="60"/>
      <c r="AX51226" s="60"/>
      <c r="AY51226" s="60"/>
      <c r="AZ51226" s="60"/>
      <c r="BA51226" s="60"/>
      <c r="BB51226" s="60"/>
      <c r="BC51226" s="61"/>
    </row>
    <row r="51227" spans="43:55">
      <c r="AQ51227" s="64"/>
      <c r="AR51227" s="64"/>
      <c r="AS51227" s="60"/>
      <c r="AT51227" s="60"/>
      <c r="AU51227" s="60"/>
      <c r="AV51227" s="60"/>
      <c r="AW51227" s="60"/>
      <c r="AX51227" s="60"/>
      <c r="AY51227" s="60"/>
      <c r="AZ51227" s="60"/>
      <c r="BA51227" s="60"/>
      <c r="BB51227" s="60"/>
      <c r="BC51227" s="61"/>
    </row>
    <row r="51228" spans="43:55">
      <c r="AQ51228" s="64"/>
      <c r="AR51228" s="64"/>
      <c r="AS51228" s="60"/>
      <c r="AT51228" s="60"/>
      <c r="AU51228" s="60"/>
      <c r="AV51228" s="60"/>
      <c r="AW51228" s="60"/>
      <c r="AX51228" s="60"/>
      <c r="AY51228" s="60"/>
      <c r="AZ51228" s="60"/>
      <c r="BA51228" s="60"/>
      <c r="BB51228" s="60"/>
      <c r="BC51228" s="61"/>
    </row>
    <row r="51229" spans="43:55">
      <c r="AQ51229" s="64"/>
      <c r="AR51229" s="64"/>
      <c r="AS51229" s="60"/>
      <c r="AT51229" s="60"/>
      <c r="AU51229" s="60"/>
      <c r="AV51229" s="60"/>
      <c r="AW51229" s="60"/>
      <c r="AX51229" s="60"/>
      <c r="AY51229" s="60"/>
      <c r="AZ51229" s="60"/>
      <c r="BA51229" s="60"/>
      <c r="BB51229" s="60"/>
      <c r="BC51229" s="61"/>
    </row>
    <row r="51230" spans="43:55">
      <c r="AQ51230" s="64"/>
      <c r="AR51230" s="64"/>
      <c r="AS51230" s="60"/>
      <c r="AT51230" s="60"/>
      <c r="AU51230" s="60"/>
      <c r="AV51230" s="60"/>
      <c r="AW51230" s="60"/>
      <c r="AX51230" s="60"/>
      <c r="AY51230" s="60"/>
      <c r="AZ51230" s="60"/>
      <c r="BA51230" s="60"/>
      <c r="BB51230" s="60"/>
      <c r="BC51230" s="61"/>
    </row>
    <row r="51231" spans="43:55">
      <c r="AQ51231" s="64"/>
      <c r="AR51231" s="64"/>
      <c r="AS51231" s="60"/>
      <c r="AT51231" s="60"/>
      <c r="AU51231" s="60"/>
      <c r="AV51231" s="60"/>
      <c r="AW51231" s="60"/>
      <c r="AX51231" s="60"/>
      <c r="AY51231" s="60"/>
      <c r="AZ51231" s="60"/>
      <c r="BA51231" s="60"/>
      <c r="BB51231" s="60"/>
      <c r="BC51231" s="61"/>
    </row>
    <row r="51232" spans="43:55">
      <c r="AQ51232" s="64"/>
      <c r="AR51232" s="64"/>
      <c r="AS51232" s="60"/>
      <c r="AT51232" s="60"/>
      <c r="AU51232" s="60"/>
      <c r="AV51232" s="60"/>
      <c r="AW51232" s="60"/>
      <c r="AX51232" s="60"/>
      <c r="AY51232" s="60"/>
      <c r="AZ51232" s="60"/>
      <c r="BA51232" s="60"/>
      <c r="BB51232" s="60"/>
      <c r="BC51232" s="61"/>
    </row>
    <row r="51233" spans="43:55">
      <c r="AQ51233" s="64"/>
      <c r="AR51233" s="64"/>
      <c r="AS51233" s="60"/>
      <c r="AT51233" s="60"/>
      <c r="AU51233" s="60"/>
      <c r="AV51233" s="60"/>
      <c r="AW51233" s="60"/>
      <c r="AX51233" s="60"/>
      <c r="AY51233" s="60"/>
      <c r="AZ51233" s="60"/>
      <c r="BA51233" s="60"/>
      <c r="BB51233" s="60"/>
      <c r="BC51233" s="61"/>
    </row>
    <row r="51234" spans="43:55">
      <c r="AQ51234" s="64"/>
      <c r="AR51234" s="64"/>
      <c r="AS51234" s="60"/>
      <c r="AT51234" s="60"/>
      <c r="AU51234" s="60"/>
      <c r="AV51234" s="60"/>
      <c r="AW51234" s="60"/>
      <c r="AX51234" s="60"/>
      <c r="AY51234" s="60"/>
      <c r="AZ51234" s="60"/>
      <c r="BA51234" s="60"/>
      <c r="BB51234" s="60"/>
      <c r="BC51234" s="61"/>
    </row>
    <row r="51235" spans="43:55">
      <c r="AQ51235" s="64"/>
      <c r="AR51235" s="64"/>
      <c r="AS51235" s="60"/>
      <c r="AT51235" s="60"/>
      <c r="AU51235" s="60"/>
      <c r="AV51235" s="60"/>
      <c r="AW51235" s="60"/>
      <c r="AX51235" s="60"/>
      <c r="AY51235" s="60"/>
      <c r="AZ51235" s="60"/>
      <c r="BA51235" s="60"/>
      <c r="BB51235" s="60"/>
      <c r="BC51235" s="61"/>
    </row>
    <row r="51236" spans="43:55">
      <c r="AQ51236" s="64"/>
      <c r="AR51236" s="64"/>
      <c r="AS51236" s="60"/>
      <c r="AT51236" s="60"/>
      <c r="AU51236" s="60"/>
      <c r="AV51236" s="60"/>
      <c r="AW51236" s="60"/>
      <c r="AX51236" s="60"/>
      <c r="AY51236" s="60"/>
      <c r="AZ51236" s="60"/>
      <c r="BA51236" s="60"/>
      <c r="BB51236" s="60"/>
      <c r="BC51236" s="61"/>
    </row>
    <row r="51237" spans="43:55">
      <c r="AQ51237" s="64"/>
      <c r="AR51237" s="64"/>
      <c r="AS51237" s="60"/>
      <c r="AT51237" s="60"/>
      <c r="AU51237" s="60"/>
      <c r="AV51237" s="60"/>
      <c r="AW51237" s="60"/>
      <c r="AX51237" s="60"/>
      <c r="AY51237" s="60"/>
      <c r="AZ51237" s="60"/>
      <c r="BA51237" s="60"/>
      <c r="BB51237" s="60"/>
      <c r="BC51237" s="61"/>
    </row>
    <row r="51238" spans="43:55">
      <c r="AQ51238" s="64"/>
      <c r="AR51238" s="64"/>
      <c r="AS51238" s="60"/>
      <c r="AT51238" s="60"/>
      <c r="AU51238" s="60"/>
      <c r="AV51238" s="60"/>
      <c r="AW51238" s="60"/>
      <c r="AX51238" s="60"/>
      <c r="AY51238" s="60"/>
      <c r="AZ51238" s="60"/>
      <c r="BA51238" s="60"/>
      <c r="BB51238" s="60"/>
      <c r="BC51238" s="61"/>
    </row>
    <row r="51239" spans="43:55">
      <c r="AQ51239" s="64"/>
      <c r="AR51239" s="64"/>
      <c r="AS51239" s="60"/>
      <c r="AT51239" s="60"/>
      <c r="AU51239" s="60"/>
      <c r="AV51239" s="60"/>
      <c r="AW51239" s="60"/>
      <c r="AX51239" s="60"/>
      <c r="AY51239" s="60"/>
      <c r="AZ51239" s="60"/>
      <c r="BA51239" s="60"/>
      <c r="BB51239" s="60"/>
      <c r="BC51239" s="61"/>
    </row>
    <row r="51240" spans="43:55">
      <c r="AQ51240" s="64"/>
      <c r="AR51240" s="64"/>
      <c r="AS51240" s="60"/>
      <c r="AT51240" s="60"/>
      <c r="AU51240" s="60"/>
      <c r="AV51240" s="60"/>
      <c r="AW51240" s="60"/>
      <c r="AX51240" s="60"/>
      <c r="AY51240" s="60"/>
      <c r="AZ51240" s="60"/>
      <c r="BA51240" s="60"/>
      <c r="BB51240" s="60"/>
      <c r="BC51240" s="61"/>
    </row>
    <row r="51241" spans="43:55">
      <c r="AQ51241" s="64"/>
      <c r="AR51241" s="64"/>
      <c r="AS51241" s="60"/>
      <c r="AT51241" s="60"/>
      <c r="AU51241" s="60"/>
      <c r="AV51241" s="60"/>
      <c r="AW51241" s="60"/>
      <c r="AX51241" s="60"/>
      <c r="AY51241" s="60"/>
      <c r="AZ51241" s="60"/>
      <c r="BA51241" s="60"/>
      <c r="BB51241" s="60"/>
      <c r="BC51241" s="61"/>
    </row>
    <row r="51242" spans="43:55">
      <c r="AQ51242" s="64"/>
      <c r="AR51242" s="64"/>
      <c r="AS51242" s="60"/>
      <c r="AT51242" s="60"/>
      <c r="AU51242" s="60"/>
      <c r="AV51242" s="60"/>
      <c r="AW51242" s="60"/>
      <c r="AX51242" s="60"/>
      <c r="AY51242" s="60"/>
      <c r="AZ51242" s="60"/>
      <c r="BA51242" s="60"/>
      <c r="BB51242" s="60"/>
      <c r="BC51242" s="61"/>
    </row>
    <row r="51243" spans="43:55">
      <c r="AQ51243" s="64"/>
      <c r="AR51243" s="64"/>
      <c r="AS51243" s="60"/>
      <c r="AT51243" s="60"/>
      <c r="AU51243" s="60"/>
      <c r="AV51243" s="60"/>
      <c r="AW51243" s="60"/>
      <c r="AX51243" s="60"/>
      <c r="AY51243" s="60"/>
      <c r="AZ51243" s="60"/>
      <c r="BA51243" s="60"/>
      <c r="BB51243" s="60"/>
      <c r="BC51243" s="61"/>
    </row>
    <row r="51244" spans="43:55">
      <c r="AQ51244" s="64"/>
      <c r="AR51244" s="64"/>
      <c r="AS51244" s="60"/>
      <c r="AT51244" s="60"/>
      <c r="AU51244" s="60"/>
      <c r="AV51244" s="60"/>
      <c r="AW51244" s="60"/>
      <c r="AX51244" s="60"/>
      <c r="AY51244" s="60"/>
      <c r="AZ51244" s="60"/>
      <c r="BA51244" s="60"/>
      <c r="BB51244" s="60"/>
      <c r="BC51244" s="61"/>
    </row>
    <row r="51245" spans="43:55">
      <c r="AQ51245" s="64"/>
      <c r="AR51245" s="64"/>
      <c r="AS51245" s="60"/>
      <c r="AT51245" s="60"/>
      <c r="AU51245" s="60"/>
      <c r="AV51245" s="60"/>
      <c r="AW51245" s="60"/>
      <c r="AX51245" s="60"/>
      <c r="AY51245" s="60"/>
      <c r="AZ51245" s="60"/>
      <c r="BA51245" s="60"/>
      <c r="BB51245" s="60"/>
      <c r="BC51245" s="61"/>
    </row>
    <row r="51246" spans="43:55">
      <c r="AQ51246" s="64"/>
      <c r="AR51246" s="64"/>
      <c r="AS51246" s="60"/>
      <c r="AT51246" s="60"/>
      <c r="AU51246" s="60"/>
      <c r="AV51246" s="60"/>
      <c r="AW51246" s="60"/>
      <c r="AX51246" s="60"/>
      <c r="AY51246" s="60"/>
      <c r="AZ51246" s="60"/>
      <c r="BA51246" s="60"/>
      <c r="BB51246" s="60"/>
      <c r="BC51246" s="61"/>
    </row>
    <row r="51247" spans="43:55">
      <c r="AQ51247" s="64"/>
      <c r="AR51247" s="64"/>
      <c r="AS51247" s="60"/>
      <c r="AT51247" s="60"/>
      <c r="AU51247" s="60"/>
      <c r="AV51247" s="60"/>
      <c r="AW51247" s="60"/>
      <c r="AX51247" s="60"/>
      <c r="AY51247" s="60"/>
      <c r="AZ51247" s="60"/>
      <c r="BA51247" s="60"/>
      <c r="BB51247" s="60"/>
      <c r="BC51247" s="61"/>
    </row>
    <row r="51248" spans="43:55">
      <c r="AQ51248" s="64"/>
      <c r="AR51248" s="64"/>
      <c r="AS51248" s="60"/>
      <c r="AT51248" s="60"/>
      <c r="AU51248" s="60"/>
      <c r="AV51248" s="60"/>
      <c r="AW51248" s="60"/>
      <c r="AX51248" s="60"/>
      <c r="AY51248" s="60"/>
      <c r="AZ51248" s="60"/>
      <c r="BA51248" s="60"/>
      <c r="BB51248" s="60"/>
      <c r="BC51248" s="61"/>
    </row>
    <row r="51249" spans="43:55">
      <c r="AQ51249" s="64"/>
      <c r="AR51249" s="64"/>
      <c r="AS51249" s="60"/>
      <c r="AT51249" s="60"/>
      <c r="AU51249" s="60"/>
      <c r="AV51249" s="60"/>
      <c r="AW51249" s="60"/>
      <c r="AX51249" s="60"/>
      <c r="AY51249" s="60"/>
      <c r="AZ51249" s="60"/>
      <c r="BA51249" s="60"/>
      <c r="BB51249" s="60"/>
      <c r="BC51249" s="61"/>
    </row>
    <row r="51250" spans="43:55">
      <c r="AQ51250" s="64"/>
      <c r="AR51250" s="64"/>
      <c r="AS51250" s="60"/>
      <c r="AT51250" s="60"/>
      <c r="AU51250" s="60"/>
      <c r="AV51250" s="60"/>
      <c r="AW51250" s="60"/>
      <c r="AX51250" s="60"/>
      <c r="AY51250" s="60"/>
      <c r="AZ51250" s="60"/>
      <c r="BA51250" s="60"/>
      <c r="BB51250" s="60"/>
      <c r="BC51250" s="61"/>
    </row>
    <row r="51251" spans="43:55">
      <c r="AQ51251" s="64"/>
      <c r="AR51251" s="64"/>
      <c r="AS51251" s="60"/>
      <c r="AT51251" s="60"/>
      <c r="AU51251" s="60"/>
      <c r="AV51251" s="60"/>
      <c r="AW51251" s="60"/>
      <c r="AX51251" s="60"/>
      <c r="AY51251" s="60"/>
      <c r="AZ51251" s="60"/>
      <c r="BA51251" s="60"/>
      <c r="BB51251" s="60"/>
      <c r="BC51251" s="61"/>
    </row>
    <row r="51252" spans="43:55">
      <c r="AQ51252" s="64"/>
      <c r="AR51252" s="64"/>
      <c r="AS51252" s="60"/>
      <c r="AT51252" s="60"/>
      <c r="AU51252" s="60"/>
      <c r="AV51252" s="60"/>
      <c r="AW51252" s="60"/>
      <c r="AX51252" s="60"/>
      <c r="AY51252" s="60"/>
      <c r="AZ51252" s="60"/>
      <c r="BA51252" s="60"/>
      <c r="BB51252" s="60"/>
      <c r="BC51252" s="61"/>
    </row>
    <row r="51253" spans="43:55">
      <c r="AQ51253" s="64"/>
      <c r="AR51253" s="64"/>
      <c r="AS51253" s="60"/>
      <c r="AT51253" s="60"/>
      <c r="AU51253" s="60"/>
      <c r="AV51253" s="60"/>
      <c r="AW51253" s="60"/>
      <c r="AX51253" s="60"/>
      <c r="AY51253" s="60"/>
      <c r="AZ51253" s="60"/>
      <c r="BA51253" s="60"/>
      <c r="BB51253" s="60"/>
      <c r="BC51253" s="61"/>
    </row>
    <row r="51254" spans="43:55">
      <c r="AQ51254" s="64"/>
      <c r="AR51254" s="64"/>
      <c r="AS51254" s="60"/>
      <c r="AT51254" s="60"/>
      <c r="AU51254" s="60"/>
      <c r="AV51254" s="60"/>
      <c r="AW51254" s="60"/>
      <c r="AX51254" s="60"/>
      <c r="AY51254" s="60"/>
      <c r="AZ51254" s="60"/>
      <c r="BA51254" s="60"/>
      <c r="BB51254" s="60"/>
      <c r="BC51254" s="61"/>
    </row>
    <row r="51255" spans="43:55">
      <c r="AQ51255" s="64"/>
      <c r="AR51255" s="64"/>
      <c r="AS51255" s="60"/>
      <c r="AT51255" s="60"/>
      <c r="AU51255" s="60"/>
      <c r="AV51255" s="60"/>
      <c r="AW51255" s="60"/>
      <c r="AX51255" s="60"/>
      <c r="AY51255" s="60"/>
      <c r="AZ51255" s="60"/>
      <c r="BA51255" s="60"/>
      <c r="BB51255" s="60"/>
      <c r="BC51255" s="61"/>
    </row>
    <row r="51256" spans="43:55">
      <c r="AQ51256" s="64"/>
      <c r="AR51256" s="64"/>
      <c r="AS51256" s="60"/>
      <c r="AT51256" s="60"/>
      <c r="AU51256" s="60"/>
      <c r="AV51256" s="60"/>
      <c r="AW51256" s="60"/>
      <c r="AX51256" s="60"/>
      <c r="AY51256" s="60"/>
      <c r="AZ51256" s="60"/>
      <c r="BA51256" s="60"/>
      <c r="BB51256" s="60"/>
      <c r="BC51256" s="61"/>
    </row>
    <row r="51257" spans="43:55">
      <c r="AQ51257" s="64"/>
      <c r="AR51257" s="64"/>
      <c r="AS51257" s="60"/>
      <c r="AT51257" s="60"/>
      <c r="AU51257" s="60"/>
      <c r="AV51257" s="60"/>
      <c r="AW51257" s="60"/>
      <c r="AX51257" s="60"/>
      <c r="AY51257" s="60"/>
      <c r="AZ51257" s="60"/>
      <c r="BA51257" s="60"/>
      <c r="BB51257" s="60"/>
      <c r="BC51257" s="61"/>
    </row>
    <row r="51258" spans="43:55">
      <c r="AQ51258" s="64"/>
      <c r="AR51258" s="64"/>
      <c r="AS51258" s="60"/>
      <c r="AT51258" s="60"/>
      <c r="AU51258" s="60"/>
      <c r="AV51258" s="60"/>
      <c r="AW51258" s="60"/>
      <c r="AX51258" s="60"/>
      <c r="AY51258" s="60"/>
      <c r="AZ51258" s="60"/>
      <c r="BA51258" s="60"/>
      <c r="BB51258" s="60"/>
      <c r="BC51258" s="61"/>
    </row>
    <row r="51259" spans="43:55">
      <c r="AQ51259" s="64"/>
      <c r="AR51259" s="64"/>
      <c r="AS51259" s="60"/>
      <c r="AT51259" s="60"/>
      <c r="AU51259" s="60"/>
      <c r="AV51259" s="60"/>
      <c r="AW51259" s="60"/>
      <c r="AX51259" s="60"/>
      <c r="AY51259" s="60"/>
      <c r="AZ51259" s="60"/>
      <c r="BA51259" s="60"/>
      <c r="BB51259" s="60"/>
      <c r="BC51259" s="61"/>
    </row>
    <row r="51260" spans="43:55">
      <c r="AQ51260" s="64"/>
      <c r="AR51260" s="64"/>
      <c r="AS51260" s="60"/>
      <c r="AT51260" s="60"/>
      <c r="AU51260" s="60"/>
      <c r="AV51260" s="60"/>
      <c r="AW51260" s="60"/>
      <c r="AX51260" s="60"/>
      <c r="AY51260" s="60"/>
      <c r="AZ51260" s="60"/>
      <c r="BA51260" s="60"/>
      <c r="BB51260" s="60"/>
      <c r="BC51260" s="61"/>
    </row>
    <row r="51261" spans="43:55">
      <c r="AQ51261" s="64"/>
      <c r="AR51261" s="64"/>
      <c r="AS51261" s="60"/>
      <c r="AT51261" s="60"/>
      <c r="AU51261" s="60"/>
      <c r="AV51261" s="60"/>
      <c r="AW51261" s="60"/>
      <c r="AX51261" s="60"/>
      <c r="AY51261" s="60"/>
      <c r="AZ51261" s="60"/>
      <c r="BA51261" s="60"/>
      <c r="BB51261" s="60"/>
      <c r="BC51261" s="61"/>
    </row>
    <row r="51262" spans="43:55">
      <c r="AQ51262" s="64"/>
      <c r="AR51262" s="64"/>
      <c r="AS51262" s="60"/>
      <c r="AT51262" s="60"/>
      <c r="AU51262" s="60"/>
      <c r="AV51262" s="60"/>
      <c r="AW51262" s="60"/>
      <c r="AX51262" s="60"/>
      <c r="AY51262" s="60"/>
      <c r="AZ51262" s="60"/>
      <c r="BA51262" s="60"/>
      <c r="BB51262" s="60"/>
      <c r="BC51262" s="61"/>
    </row>
    <row r="51263" spans="43:55">
      <c r="AQ51263" s="64"/>
      <c r="AR51263" s="64"/>
      <c r="AS51263" s="60"/>
      <c r="AT51263" s="60"/>
      <c r="AU51263" s="60"/>
      <c r="AV51263" s="60"/>
      <c r="AW51263" s="60"/>
      <c r="AX51263" s="60"/>
      <c r="AY51263" s="60"/>
      <c r="AZ51263" s="60"/>
      <c r="BA51263" s="60"/>
      <c r="BB51263" s="60"/>
      <c r="BC51263" s="61"/>
    </row>
    <row r="51264" spans="43:55">
      <c r="AQ51264" s="64"/>
      <c r="AR51264" s="64"/>
      <c r="AS51264" s="60"/>
      <c r="AT51264" s="60"/>
      <c r="AU51264" s="60"/>
      <c r="AV51264" s="60"/>
      <c r="AW51264" s="60"/>
      <c r="AX51264" s="60"/>
      <c r="AY51264" s="60"/>
      <c r="AZ51264" s="60"/>
      <c r="BA51264" s="60"/>
      <c r="BB51264" s="60"/>
      <c r="BC51264" s="61"/>
    </row>
    <row r="51265" spans="43:55">
      <c r="AQ51265" s="64"/>
      <c r="AR51265" s="64"/>
      <c r="AS51265" s="60"/>
      <c r="AT51265" s="60"/>
      <c r="AU51265" s="60"/>
      <c r="AV51265" s="60"/>
      <c r="AW51265" s="60"/>
      <c r="AX51265" s="60"/>
      <c r="AY51265" s="60"/>
      <c r="AZ51265" s="60"/>
      <c r="BA51265" s="60"/>
      <c r="BB51265" s="60"/>
      <c r="BC51265" s="61"/>
    </row>
    <row r="51266" spans="43:55">
      <c r="AQ51266" s="64"/>
      <c r="AR51266" s="64"/>
      <c r="AS51266" s="60"/>
      <c r="AT51266" s="60"/>
      <c r="AU51266" s="60"/>
      <c r="AV51266" s="60"/>
      <c r="AW51266" s="60"/>
      <c r="AX51266" s="60"/>
      <c r="AY51266" s="60"/>
      <c r="AZ51266" s="60"/>
      <c r="BA51266" s="60"/>
      <c r="BB51266" s="60"/>
      <c r="BC51266" s="61"/>
    </row>
    <row r="51267" spans="43:55">
      <c r="AQ51267" s="64"/>
      <c r="AR51267" s="64"/>
      <c r="AS51267" s="60"/>
      <c r="AT51267" s="60"/>
      <c r="AU51267" s="60"/>
      <c r="AV51267" s="60"/>
      <c r="AW51267" s="60"/>
      <c r="AX51267" s="60"/>
      <c r="AY51267" s="60"/>
      <c r="AZ51267" s="60"/>
      <c r="BA51267" s="60"/>
      <c r="BB51267" s="60"/>
      <c r="BC51267" s="61"/>
    </row>
    <row r="51268" spans="43:55">
      <c r="AQ51268" s="64"/>
      <c r="AR51268" s="64"/>
      <c r="AS51268" s="60"/>
      <c r="AT51268" s="60"/>
      <c r="AU51268" s="60"/>
      <c r="AV51268" s="60"/>
      <c r="AW51268" s="60"/>
      <c r="AX51268" s="60"/>
      <c r="AY51268" s="60"/>
      <c r="AZ51268" s="60"/>
      <c r="BA51268" s="60"/>
      <c r="BB51268" s="60"/>
      <c r="BC51268" s="61"/>
    </row>
    <row r="51269" spans="43:55">
      <c r="AQ51269" s="64"/>
      <c r="AR51269" s="64"/>
      <c r="AS51269" s="60"/>
      <c r="AT51269" s="60"/>
      <c r="AU51269" s="60"/>
      <c r="AV51269" s="60"/>
      <c r="AW51269" s="60"/>
      <c r="AX51269" s="60"/>
      <c r="AY51269" s="60"/>
      <c r="AZ51269" s="60"/>
      <c r="BA51269" s="60"/>
      <c r="BB51269" s="60"/>
      <c r="BC51269" s="61"/>
    </row>
    <row r="51270" spans="43:55">
      <c r="AQ51270" s="64"/>
      <c r="AR51270" s="64"/>
      <c r="AS51270" s="60"/>
      <c r="AT51270" s="60"/>
      <c r="AU51270" s="60"/>
      <c r="AV51270" s="60"/>
      <c r="AW51270" s="60"/>
      <c r="AX51270" s="60"/>
      <c r="AY51270" s="60"/>
      <c r="AZ51270" s="60"/>
      <c r="BA51270" s="60"/>
      <c r="BB51270" s="60"/>
      <c r="BC51270" s="61"/>
    </row>
    <row r="51271" spans="43:55">
      <c r="AQ51271" s="64"/>
      <c r="AR51271" s="64"/>
      <c r="AS51271" s="60"/>
      <c r="AT51271" s="60"/>
      <c r="AU51271" s="60"/>
      <c r="AV51271" s="60"/>
      <c r="AW51271" s="60"/>
      <c r="AX51271" s="60"/>
      <c r="AY51271" s="60"/>
      <c r="AZ51271" s="60"/>
      <c r="BA51271" s="60"/>
      <c r="BB51271" s="60"/>
      <c r="BC51271" s="61"/>
    </row>
    <row r="51272" spans="43:55">
      <c r="AQ51272" s="64"/>
      <c r="AR51272" s="64"/>
      <c r="AS51272" s="60"/>
      <c r="AT51272" s="60"/>
      <c r="AU51272" s="60"/>
      <c r="AV51272" s="60"/>
      <c r="AW51272" s="60"/>
      <c r="AX51272" s="60"/>
      <c r="AY51272" s="60"/>
      <c r="AZ51272" s="60"/>
      <c r="BA51272" s="60"/>
      <c r="BB51272" s="60"/>
      <c r="BC51272" s="61"/>
    </row>
    <row r="51273" spans="43:55">
      <c r="AQ51273" s="64"/>
      <c r="AR51273" s="64"/>
      <c r="AS51273" s="60"/>
      <c r="AT51273" s="60"/>
      <c r="AU51273" s="60"/>
      <c r="AV51273" s="60"/>
      <c r="AW51273" s="60"/>
      <c r="AX51273" s="60"/>
      <c r="AY51273" s="60"/>
      <c r="AZ51273" s="60"/>
      <c r="BA51273" s="60"/>
      <c r="BB51273" s="60"/>
      <c r="BC51273" s="61"/>
    </row>
    <row r="51274" spans="43:55">
      <c r="AQ51274" s="64"/>
      <c r="AR51274" s="64"/>
      <c r="AS51274" s="60"/>
      <c r="AT51274" s="60"/>
      <c r="AU51274" s="60"/>
      <c r="AV51274" s="60"/>
      <c r="AW51274" s="60"/>
      <c r="AX51274" s="60"/>
      <c r="AY51274" s="60"/>
      <c r="AZ51274" s="60"/>
      <c r="BA51274" s="60"/>
      <c r="BB51274" s="60"/>
      <c r="BC51274" s="61"/>
    </row>
    <row r="51275" spans="43:55">
      <c r="AQ51275" s="64"/>
      <c r="AR51275" s="64"/>
      <c r="AS51275" s="60"/>
      <c r="AT51275" s="60"/>
      <c r="AU51275" s="60"/>
      <c r="AV51275" s="60"/>
      <c r="AW51275" s="60"/>
      <c r="AX51275" s="60"/>
      <c r="AY51275" s="60"/>
      <c r="AZ51275" s="60"/>
      <c r="BA51275" s="60"/>
      <c r="BB51275" s="60"/>
      <c r="BC51275" s="61"/>
    </row>
    <row r="51276" spans="43:55">
      <c r="AQ51276" s="64"/>
      <c r="AR51276" s="64"/>
      <c r="AS51276" s="60"/>
      <c r="AT51276" s="60"/>
      <c r="AU51276" s="60"/>
      <c r="AV51276" s="60"/>
      <c r="AW51276" s="60"/>
      <c r="AX51276" s="60"/>
      <c r="AY51276" s="60"/>
      <c r="AZ51276" s="60"/>
      <c r="BA51276" s="60"/>
      <c r="BB51276" s="60"/>
      <c r="BC51276" s="61"/>
    </row>
    <row r="51277" spans="43:55">
      <c r="AQ51277" s="64"/>
      <c r="AR51277" s="64"/>
      <c r="AS51277" s="60"/>
      <c r="AT51277" s="60"/>
      <c r="AU51277" s="60"/>
      <c r="AV51277" s="60"/>
      <c r="AW51277" s="60"/>
      <c r="AX51277" s="60"/>
      <c r="AY51277" s="60"/>
      <c r="AZ51277" s="60"/>
      <c r="BA51277" s="60"/>
      <c r="BB51277" s="60"/>
      <c r="BC51277" s="61"/>
    </row>
    <row r="51278" spans="43:55">
      <c r="AQ51278" s="64"/>
      <c r="AR51278" s="64"/>
      <c r="AS51278" s="60"/>
      <c r="AT51278" s="60"/>
      <c r="AU51278" s="60"/>
      <c r="AV51278" s="60"/>
      <c r="AW51278" s="60"/>
      <c r="AX51278" s="60"/>
      <c r="AY51278" s="60"/>
      <c r="AZ51278" s="60"/>
      <c r="BA51278" s="60"/>
      <c r="BB51278" s="60"/>
      <c r="BC51278" s="61"/>
    </row>
    <row r="51279" spans="43:55">
      <c r="AQ51279" s="64"/>
      <c r="AR51279" s="64"/>
      <c r="AS51279" s="60"/>
      <c r="AT51279" s="60"/>
      <c r="AU51279" s="60"/>
      <c r="AV51279" s="60"/>
      <c r="AW51279" s="60"/>
      <c r="AX51279" s="60"/>
      <c r="AY51279" s="60"/>
      <c r="AZ51279" s="60"/>
      <c r="BA51279" s="60"/>
      <c r="BB51279" s="60"/>
      <c r="BC51279" s="61"/>
    </row>
    <row r="51280" spans="43:55">
      <c r="AQ51280" s="64"/>
      <c r="AR51280" s="64"/>
      <c r="AS51280" s="60"/>
      <c r="AT51280" s="60"/>
      <c r="AU51280" s="60"/>
      <c r="AV51280" s="60"/>
      <c r="AW51280" s="60"/>
      <c r="AX51280" s="60"/>
      <c r="AY51280" s="60"/>
      <c r="AZ51280" s="60"/>
      <c r="BA51280" s="60"/>
      <c r="BB51280" s="60"/>
      <c r="BC51280" s="61"/>
    </row>
    <row r="51281" spans="43:55">
      <c r="AQ51281" s="64"/>
      <c r="AR51281" s="64"/>
      <c r="AS51281" s="60"/>
      <c r="AT51281" s="60"/>
      <c r="AU51281" s="60"/>
      <c r="AV51281" s="60"/>
      <c r="AW51281" s="60"/>
      <c r="AX51281" s="60"/>
      <c r="AY51281" s="60"/>
      <c r="AZ51281" s="60"/>
      <c r="BA51281" s="60"/>
      <c r="BB51281" s="60"/>
      <c r="BC51281" s="61"/>
    </row>
    <row r="51282" spans="43:55">
      <c r="AQ51282" s="64"/>
      <c r="AR51282" s="64"/>
      <c r="AS51282" s="60"/>
      <c r="AT51282" s="60"/>
      <c r="AU51282" s="60"/>
      <c r="AV51282" s="60"/>
      <c r="AW51282" s="60"/>
      <c r="AX51282" s="60"/>
      <c r="AY51282" s="60"/>
      <c r="AZ51282" s="60"/>
      <c r="BA51282" s="60"/>
      <c r="BB51282" s="60"/>
      <c r="BC51282" s="61"/>
    </row>
    <row r="51283" spans="43:55">
      <c r="AQ51283" s="64"/>
      <c r="AR51283" s="64"/>
      <c r="AS51283" s="60"/>
      <c r="AT51283" s="60"/>
      <c r="AU51283" s="60"/>
      <c r="AV51283" s="60"/>
      <c r="AW51283" s="60"/>
      <c r="AX51283" s="60"/>
      <c r="AY51283" s="60"/>
      <c r="AZ51283" s="60"/>
      <c r="BA51283" s="60"/>
      <c r="BB51283" s="60"/>
      <c r="BC51283" s="61"/>
    </row>
    <row r="51284" spans="43:55">
      <c r="AQ51284" s="64"/>
      <c r="AR51284" s="64"/>
      <c r="AS51284" s="60"/>
      <c r="AT51284" s="60"/>
      <c r="AU51284" s="60"/>
      <c r="AV51284" s="60"/>
      <c r="AW51284" s="60"/>
      <c r="AX51284" s="60"/>
      <c r="AY51284" s="60"/>
      <c r="AZ51284" s="60"/>
      <c r="BA51284" s="60"/>
      <c r="BB51284" s="60"/>
      <c r="BC51284" s="61"/>
    </row>
    <row r="51285" spans="43:55">
      <c r="AQ51285" s="64"/>
      <c r="AR51285" s="64"/>
      <c r="AS51285" s="60"/>
      <c r="AT51285" s="60"/>
      <c r="AU51285" s="60"/>
      <c r="AV51285" s="60"/>
      <c r="AW51285" s="60"/>
      <c r="AX51285" s="60"/>
      <c r="AY51285" s="60"/>
      <c r="AZ51285" s="60"/>
      <c r="BA51285" s="60"/>
      <c r="BB51285" s="60"/>
      <c r="BC51285" s="61"/>
    </row>
    <row r="51286" spans="43:55">
      <c r="AQ51286" s="64"/>
      <c r="AR51286" s="64"/>
      <c r="AS51286" s="60"/>
      <c r="AT51286" s="60"/>
      <c r="AU51286" s="60"/>
      <c r="AV51286" s="60"/>
      <c r="AW51286" s="60"/>
      <c r="AX51286" s="60"/>
      <c r="AY51286" s="60"/>
      <c r="AZ51286" s="60"/>
      <c r="BA51286" s="60"/>
      <c r="BB51286" s="60"/>
      <c r="BC51286" s="61"/>
    </row>
    <row r="51287" spans="43:55">
      <c r="AQ51287" s="64"/>
      <c r="AR51287" s="64"/>
      <c r="AS51287" s="60"/>
      <c r="AT51287" s="60"/>
      <c r="AU51287" s="60"/>
      <c r="AV51287" s="60"/>
      <c r="AW51287" s="60"/>
      <c r="AX51287" s="60"/>
      <c r="AY51287" s="60"/>
      <c r="AZ51287" s="60"/>
      <c r="BA51287" s="60"/>
      <c r="BB51287" s="60"/>
      <c r="BC51287" s="61"/>
    </row>
    <row r="51288" spans="43:55">
      <c r="AQ51288" s="64"/>
      <c r="AR51288" s="64"/>
      <c r="AS51288" s="60"/>
      <c r="AT51288" s="60"/>
      <c r="AU51288" s="60"/>
      <c r="AV51288" s="60"/>
      <c r="AW51288" s="60"/>
      <c r="AX51288" s="60"/>
      <c r="AY51288" s="60"/>
      <c r="AZ51288" s="60"/>
      <c r="BA51288" s="60"/>
      <c r="BB51288" s="60"/>
      <c r="BC51288" s="61"/>
    </row>
    <row r="51289" spans="43:55">
      <c r="AQ51289" s="64"/>
      <c r="AR51289" s="64"/>
      <c r="AS51289" s="60"/>
      <c r="AT51289" s="60"/>
      <c r="AU51289" s="60"/>
      <c r="AV51289" s="60"/>
      <c r="AW51289" s="60"/>
      <c r="AX51289" s="60"/>
      <c r="AY51289" s="60"/>
      <c r="AZ51289" s="60"/>
      <c r="BA51289" s="60"/>
      <c r="BB51289" s="60"/>
      <c r="BC51289" s="61"/>
    </row>
    <row r="51290" spans="43:55">
      <c r="AQ51290" s="64"/>
      <c r="AR51290" s="64"/>
      <c r="AS51290" s="60"/>
      <c r="AT51290" s="60"/>
      <c r="AU51290" s="60"/>
      <c r="AV51290" s="60"/>
      <c r="AW51290" s="60"/>
      <c r="AX51290" s="60"/>
      <c r="AY51290" s="60"/>
      <c r="AZ51290" s="60"/>
      <c r="BA51290" s="60"/>
      <c r="BB51290" s="60"/>
      <c r="BC51290" s="61"/>
    </row>
    <row r="51291" spans="43:55">
      <c r="AQ51291" s="64"/>
      <c r="AR51291" s="64"/>
      <c r="AS51291" s="60"/>
      <c r="AT51291" s="60"/>
      <c r="AU51291" s="60"/>
      <c r="AV51291" s="60"/>
      <c r="AW51291" s="60"/>
      <c r="AX51291" s="60"/>
      <c r="AY51291" s="60"/>
      <c r="AZ51291" s="60"/>
      <c r="BA51291" s="60"/>
      <c r="BB51291" s="60"/>
      <c r="BC51291" s="61"/>
    </row>
    <row r="51292" spans="43:55">
      <c r="AQ51292" s="64"/>
      <c r="AR51292" s="64"/>
      <c r="AS51292" s="60"/>
      <c r="AT51292" s="60"/>
      <c r="AU51292" s="60"/>
      <c r="AV51292" s="60"/>
      <c r="AW51292" s="60"/>
      <c r="AX51292" s="60"/>
      <c r="AY51292" s="60"/>
      <c r="AZ51292" s="60"/>
      <c r="BA51292" s="60"/>
      <c r="BB51292" s="60"/>
      <c r="BC51292" s="61"/>
    </row>
    <row r="51293" spans="43:55">
      <c r="AQ51293" s="64"/>
      <c r="AR51293" s="64"/>
      <c r="AS51293" s="60"/>
      <c r="AT51293" s="60"/>
      <c r="AU51293" s="60"/>
      <c r="AV51293" s="60"/>
      <c r="AW51293" s="60"/>
      <c r="AX51293" s="60"/>
      <c r="AY51293" s="60"/>
      <c r="AZ51293" s="60"/>
      <c r="BA51293" s="60"/>
      <c r="BB51293" s="60"/>
      <c r="BC51293" s="61"/>
    </row>
    <row r="51294" spans="43:55">
      <c r="AQ51294" s="64"/>
      <c r="AR51294" s="64"/>
      <c r="AS51294" s="60"/>
      <c r="AT51294" s="60"/>
      <c r="AU51294" s="60"/>
      <c r="AV51294" s="60"/>
      <c r="AW51294" s="60"/>
      <c r="AX51294" s="60"/>
      <c r="AY51294" s="60"/>
      <c r="AZ51294" s="60"/>
      <c r="BA51294" s="60"/>
      <c r="BB51294" s="60"/>
      <c r="BC51294" s="61"/>
    </row>
    <row r="51295" spans="43:55">
      <c r="AQ51295" s="64"/>
      <c r="AR51295" s="64"/>
      <c r="AS51295" s="60"/>
      <c r="AT51295" s="60"/>
      <c r="AU51295" s="60"/>
      <c r="AV51295" s="60"/>
      <c r="AW51295" s="60"/>
      <c r="AX51295" s="60"/>
      <c r="AY51295" s="60"/>
      <c r="AZ51295" s="60"/>
      <c r="BA51295" s="60"/>
      <c r="BB51295" s="60"/>
      <c r="BC51295" s="61"/>
    </row>
    <row r="51296" spans="43:55">
      <c r="AQ51296" s="64"/>
      <c r="AR51296" s="64"/>
      <c r="AS51296" s="60"/>
      <c r="AT51296" s="60"/>
      <c r="AU51296" s="60"/>
      <c r="AV51296" s="60"/>
      <c r="AW51296" s="60"/>
      <c r="AX51296" s="60"/>
      <c r="AY51296" s="60"/>
      <c r="AZ51296" s="60"/>
      <c r="BA51296" s="60"/>
      <c r="BB51296" s="60"/>
      <c r="BC51296" s="61"/>
    </row>
    <row r="51297" spans="43:55">
      <c r="AQ51297" s="64"/>
      <c r="AR51297" s="64"/>
      <c r="AS51297" s="60"/>
      <c r="AT51297" s="60"/>
      <c r="AU51297" s="60"/>
      <c r="AV51297" s="60"/>
      <c r="AW51297" s="60"/>
      <c r="AX51297" s="60"/>
      <c r="AY51297" s="60"/>
      <c r="AZ51297" s="60"/>
      <c r="BA51297" s="60"/>
      <c r="BB51297" s="60"/>
      <c r="BC51297" s="61"/>
    </row>
    <row r="51298" spans="43:55">
      <c r="AQ51298" s="64"/>
      <c r="AR51298" s="64"/>
      <c r="AS51298" s="60"/>
      <c r="AT51298" s="60"/>
      <c r="AU51298" s="60"/>
      <c r="AV51298" s="60"/>
      <c r="AW51298" s="60"/>
      <c r="AX51298" s="60"/>
      <c r="AY51298" s="60"/>
      <c r="AZ51298" s="60"/>
      <c r="BA51298" s="60"/>
      <c r="BB51298" s="60"/>
      <c r="BC51298" s="61"/>
    </row>
    <row r="51299" spans="43:55">
      <c r="AQ51299" s="64"/>
      <c r="AR51299" s="64"/>
      <c r="AS51299" s="60"/>
      <c r="AT51299" s="60"/>
      <c r="AU51299" s="60"/>
      <c r="AV51299" s="60"/>
      <c r="AW51299" s="60"/>
      <c r="AX51299" s="60"/>
      <c r="AY51299" s="60"/>
      <c r="AZ51299" s="60"/>
      <c r="BA51299" s="60"/>
      <c r="BB51299" s="60"/>
      <c r="BC51299" s="61"/>
    </row>
    <row r="51300" spans="43:55">
      <c r="AQ51300" s="64"/>
      <c r="AR51300" s="64"/>
      <c r="AS51300" s="60"/>
      <c r="AT51300" s="60"/>
      <c r="AU51300" s="60"/>
      <c r="AV51300" s="60"/>
      <c r="AW51300" s="60"/>
      <c r="AX51300" s="60"/>
      <c r="AY51300" s="60"/>
      <c r="AZ51300" s="60"/>
      <c r="BA51300" s="60"/>
      <c r="BB51300" s="60"/>
      <c r="BC51300" s="61"/>
    </row>
    <row r="51301" spans="43:55">
      <c r="AQ51301" s="64"/>
      <c r="AR51301" s="64"/>
      <c r="AS51301" s="60"/>
      <c r="AT51301" s="60"/>
      <c r="AU51301" s="60"/>
      <c r="AV51301" s="60"/>
      <c r="AW51301" s="60"/>
      <c r="AX51301" s="60"/>
      <c r="AY51301" s="60"/>
      <c r="AZ51301" s="60"/>
      <c r="BA51301" s="60"/>
      <c r="BB51301" s="60"/>
      <c r="BC51301" s="61"/>
    </row>
    <row r="51302" spans="43:55">
      <c r="AQ51302" s="64"/>
      <c r="AR51302" s="64"/>
      <c r="AS51302" s="60"/>
      <c r="AT51302" s="60"/>
      <c r="AU51302" s="60"/>
      <c r="AV51302" s="60"/>
      <c r="AW51302" s="60"/>
      <c r="AX51302" s="60"/>
      <c r="AY51302" s="60"/>
      <c r="AZ51302" s="60"/>
      <c r="BA51302" s="60"/>
      <c r="BB51302" s="60"/>
      <c r="BC51302" s="61"/>
    </row>
    <row r="51303" spans="43:55">
      <c r="AQ51303" s="64"/>
      <c r="AR51303" s="64"/>
      <c r="AS51303" s="60"/>
      <c r="AT51303" s="60"/>
      <c r="AU51303" s="60"/>
      <c r="AV51303" s="60"/>
      <c r="AW51303" s="60"/>
      <c r="AX51303" s="60"/>
      <c r="AY51303" s="60"/>
      <c r="AZ51303" s="60"/>
      <c r="BA51303" s="60"/>
      <c r="BB51303" s="60"/>
      <c r="BC51303" s="61"/>
    </row>
    <row r="51304" spans="43:55">
      <c r="AQ51304" s="64"/>
      <c r="AR51304" s="64"/>
      <c r="AS51304" s="60"/>
      <c r="AT51304" s="60"/>
      <c r="AU51304" s="60"/>
      <c r="AV51304" s="60"/>
      <c r="AW51304" s="60"/>
      <c r="AX51304" s="60"/>
      <c r="AY51304" s="60"/>
      <c r="AZ51304" s="60"/>
      <c r="BA51304" s="60"/>
      <c r="BB51304" s="60"/>
      <c r="BC51304" s="61"/>
    </row>
    <row r="51305" spans="43:55">
      <c r="AQ51305" s="64"/>
      <c r="AR51305" s="64"/>
      <c r="AS51305" s="60"/>
      <c r="AT51305" s="60"/>
      <c r="AU51305" s="60"/>
      <c r="AV51305" s="60"/>
      <c r="AW51305" s="60"/>
      <c r="AX51305" s="60"/>
      <c r="AY51305" s="60"/>
      <c r="AZ51305" s="60"/>
      <c r="BA51305" s="60"/>
      <c r="BB51305" s="60"/>
      <c r="BC51305" s="61"/>
    </row>
    <row r="51306" spans="43:55">
      <c r="AQ51306" s="64"/>
      <c r="AR51306" s="64"/>
      <c r="AS51306" s="60"/>
      <c r="AT51306" s="60"/>
      <c r="AU51306" s="60"/>
      <c r="AV51306" s="60"/>
      <c r="AW51306" s="60"/>
      <c r="AX51306" s="60"/>
      <c r="AY51306" s="60"/>
      <c r="AZ51306" s="60"/>
      <c r="BA51306" s="60"/>
      <c r="BB51306" s="60"/>
      <c r="BC51306" s="61"/>
    </row>
    <row r="51307" spans="43:55">
      <c r="AQ51307" s="64"/>
      <c r="AR51307" s="64"/>
      <c r="AS51307" s="60"/>
      <c r="AT51307" s="60"/>
      <c r="AU51307" s="60"/>
      <c r="AV51307" s="60"/>
      <c r="AW51307" s="60"/>
      <c r="AX51307" s="60"/>
      <c r="AY51307" s="60"/>
      <c r="AZ51307" s="60"/>
      <c r="BA51307" s="60"/>
      <c r="BB51307" s="60"/>
      <c r="BC51307" s="61"/>
    </row>
    <row r="51308" spans="43:55">
      <c r="AQ51308" s="64"/>
      <c r="AR51308" s="64"/>
      <c r="AS51308" s="60"/>
      <c r="AT51308" s="60"/>
      <c r="AU51308" s="60"/>
      <c r="AV51308" s="60"/>
      <c r="AW51308" s="60"/>
      <c r="AX51308" s="60"/>
      <c r="AY51308" s="60"/>
      <c r="AZ51308" s="60"/>
      <c r="BA51308" s="60"/>
      <c r="BB51308" s="60"/>
      <c r="BC51308" s="61"/>
    </row>
    <row r="51309" spans="43:55">
      <c r="AQ51309" s="64"/>
      <c r="AR51309" s="64"/>
      <c r="AS51309" s="60"/>
      <c r="AT51309" s="60"/>
      <c r="AU51309" s="60"/>
      <c r="AV51309" s="60"/>
      <c r="AW51309" s="60"/>
      <c r="AX51309" s="60"/>
      <c r="AY51309" s="60"/>
      <c r="AZ51309" s="60"/>
      <c r="BA51309" s="60"/>
      <c r="BB51309" s="60"/>
      <c r="BC51309" s="61"/>
    </row>
    <row r="51310" spans="43:55">
      <c r="AQ51310" s="64"/>
      <c r="AR51310" s="64"/>
      <c r="AS51310" s="60"/>
      <c r="AT51310" s="60"/>
      <c r="AU51310" s="60"/>
      <c r="AV51310" s="60"/>
      <c r="AW51310" s="60"/>
      <c r="AX51310" s="60"/>
      <c r="AY51310" s="60"/>
      <c r="AZ51310" s="60"/>
      <c r="BA51310" s="60"/>
      <c r="BB51310" s="60"/>
      <c r="BC51310" s="61"/>
    </row>
    <row r="51311" spans="43:55">
      <c r="AQ51311" s="64"/>
      <c r="AR51311" s="64"/>
      <c r="AS51311" s="60"/>
      <c r="AT51311" s="60"/>
      <c r="AU51311" s="60"/>
      <c r="AV51311" s="60"/>
      <c r="AW51311" s="60"/>
      <c r="AX51311" s="60"/>
      <c r="AY51311" s="60"/>
      <c r="AZ51311" s="60"/>
      <c r="BA51311" s="60"/>
      <c r="BB51311" s="60"/>
      <c r="BC51311" s="61"/>
    </row>
    <row r="51312" spans="43:55">
      <c r="AQ51312" s="64"/>
      <c r="AR51312" s="64"/>
      <c r="AS51312" s="60"/>
      <c r="AT51312" s="60"/>
      <c r="AU51312" s="60"/>
      <c r="AV51312" s="60"/>
      <c r="AW51312" s="60"/>
      <c r="AX51312" s="60"/>
      <c r="AY51312" s="60"/>
      <c r="AZ51312" s="60"/>
      <c r="BA51312" s="60"/>
      <c r="BB51312" s="60"/>
      <c r="BC51312" s="61"/>
    </row>
    <row r="51313" spans="43:55">
      <c r="AQ51313" s="64"/>
      <c r="AR51313" s="64"/>
      <c r="AS51313" s="60"/>
      <c r="AT51313" s="60"/>
      <c r="AU51313" s="60"/>
      <c r="AV51313" s="60"/>
      <c r="AW51313" s="60"/>
      <c r="AX51313" s="60"/>
      <c r="AY51313" s="60"/>
      <c r="AZ51313" s="60"/>
      <c r="BA51313" s="60"/>
      <c r="BB51313" s="60"/>
      <c r="BC51313" s="61"/>
    </row>
    <row r="51314" spans="43:55">
      <c r="AQ51314" s="64"/>
      <c r="AR51314" s="64"/>
      <c r="AS51314" s="60"/>
      <c r="AT51314" s="60"/>
      <c r="AU51314" s="60"/>
      <c r="AV51314" s="60"/>
      <c r="AW51314" s="60"/>
      <c r="AX51314" s="60"/>
      <c r="AY51314" s="60"/>
      <c r="AZ51314" s="60"/>
      <c r="BA51314" s="60"/>
      <c r="BB51314" s="60"/>
      <c r="BC51314" s="61"/>
    </row>
    <row r="51315" spans="43:55">
      <c r="AQ51315" s="64"/>
      <c r="AR51315" s="64"/>
      <c r="AS51315" s="60"/>
      <c r="AT51315" s="60"/>
      <c r="AU51315" s="60"/>
      <c r="AV51315" s="60"/>
      <c r="AW51315" s="60"/>
      <c r="AX51315" s="60"/>
      <c r="AY51315" s="60"/>
      <c r="AZ51315" s="60"/>
      <c r="BA51315" s="60"/>
      <c r="BB51315" s="60"/>
      <c r="BC51315" s="61"/>
    </row>
    <row r="51316" spans="43:55">
      <c r="AQ51316" s="64"/>
      <c r="AR51316" s="64"/>
      <c r="AS51316" s="60"/>
      <c r="AT51316" s="60"/>
      <c r="AU51316" s="60"/>
      <c r="AV51316" s="60"/>
      <c r="AW51316" s="60"/>
      <c r="AX51316" s="60"/>
      <c r="AY51316" s="60"/>
      <c r="AZ51316" s="60"/>
      <c r="BA51316" s="60"/>
      <c r="BB51316" s="60"/>
      <c r="BC51316" s="61"/>
    </row>
    <row r="51317" spans="43:55">
      <c r="AQ51317" s="64"/>
      <c r="AR51317" s="64"/>
      <c r="AS51317" s="60"/>
      <c r="AT51317" s="60"/>
      <c r="AU51317" s="60"/>
      <c r="AV51317" s="60"/>
      <c r="AW51317" s="60"/>
      <c r="AX51317" s="60"/>
      <c r="AY51317" s="60"/>
      <c r="AZ51317" s="60"/>
      <c r="BA51317" s="60"/>
      <c r="BB51317" s="60"/>
      <c r="BC51317" s="61"/>
    </row>
    <row r="51318" spans="43:55">
      <c r="AQ51318" s="64"/>
      <c r="AR51318" s="64"/>
      <c r="AS51318" s="60"/>
      <c r="AT51318" s="60"/>
      <c r="AU51318" s="60"/>
      <c r="AV51318" s="60"/>
      <c r="AW51318" s="60"/>
      <c r="AX51318" s="60"/>
      <c r="AY51318" s="60"/>
      <c r="AZ51318" s="60"/>
      <c r="BA51318" s="60"/>
      <c r="BB51318" s="60"/>
      <c r="BC51318" s="61"/>
    </row>
    <row r="51319" spans="43:55">
      <c r="AQ51319" s="64"/>
      <c r="AR51319" s="64"/>
      <c r="AS51319" s="60"/>
      <c r="AT51319" s="60"/>
      <c r="AU51319" s="60"/>
      <c r="AV51319" s="60"/>
      <c r="AW51319" s="60"/>
      <c r="AX51319" s="60"/>
      <c r="AY51319" s="60"/>
      <c r="AZ51319" s="60"/>
      <c r="BA51319" s="60"/>
      <c r="BB51319" s="60"/>
      <c r="BC51319" s="61"/>
    </row>
    <row r="51320" spans="43:55">
      <c r="AQ51320" s="64"/>
      <c r="AR51320" s="64"/>
      <c r="AS51320" s="60"/>
      <c r="AT51320" s="60"/>
      <c r="AU51320" s="60"/>
      <c r="AV51320" s="60"/>
      <c r="AW51320" s="60"/>
      <c r="AX51320" s="60"/>
      <c r="AY51320" s="60"/>
      <c r="AZ51320" s="60"/>
      <c r="BA51320" s="60"/>
      <c r="BB51320" s="60"/>
      <c r="BC51320" s="61"/>
    </row>
    <row r="51321" spans="43:55">
      <c r="AQ51321" s="64"/>
      <c r="AR51321" s="64"/>
      <c r="AS51321" s="60"/>
      <c r="AT51321" s="60"/>
      <c r="AU51321" s="60"/>
      <c r="AV51321" s="60"/>
      <c r="AW51321" s="60"/>
      <c r="AX51321" s="60"/>
      <c r="AY51321" s="60"/>
      <c r="AZ51321" s="60"/>
      <c r="BA51321" s="60"/>
      <c r="BB51321" s="60"/>
      <c r="BC51321" s="61"/>
    </row>
    <row r="51322" spans="43:55">
      <c r="AQ51322" s="64"/>
      <c r="AR51322" s="64"/>
      <c r="AS51322" s="60"/>
      <c r="AT51322" s="60"/>
      <c r="AU51322" s="60"/>
      <c r="AV51322" s="60"/>
      <c r="AW51322" s="60"/>
      <c r="AX51322" s="60"/>
      <c r="AY51322" s="60"/>
      <c r="AZ51322" s="60"/>
      <c r="BA51322" s="60"/>
      <c r="BB51322" s="60"/>
      <c r="BC51322" s="61"/>
    </row>
    <row r="51323" spans="43:55">
      <c r="AQ51323" s="64"/>
      <c r="AR51323" s="64"/>
      <c r="AS51323" s="60"/>
      <c r="AT51323" s="60"/>
      <c r="AU51323" s="60"/>
      <c r="AV51323" s="60"/>
      <c r="AW51323" s="60"/>
      <c r="AX51323" s="60"/>
      <c r="AY51323" s="60"/>
      <c r="AZ51323" s="60"/>
      <c r="BA51323" s="60"/>
      <c r="BB51323" s="60"/>
      <c r="BC51323" s="61"/>
    </row>
    <row r="51324" spans="43:55">
      <c r="AQ51324" s="64"/>
      <c r="AR51324" s="64"/>
      <c r="AS51324" s="60"/>
      <c r="AT51324" s="60"/>
      <c r="AU51324" s="60"/>
      <c r="AV51324" s="60"/>
      <c r="AW51324" s="60"/>
      <c r="AX51324" s="60"/>
      <c r="AY51324" s="60"/>
      <c r="AZ51324" s="60"/>
      <c r="BA51324" s="60"/>
      <c r="BB51324" s="60"/>
      <c r="BC51324" s="61"/>
    </row>
    <row r="51325" spans="43:55">
      <c r="AQ51325" s="64"/>
      <c r="AR51325" s="64"/>
      <c r="AS51325" s="60"/>
      <c r="AT51325" s="60"/>
      <c r="AU51325" s="60"/>
      <c r="AV51325" s="60"/>
      <c r="AW51325" s="60"/>
      <c r="AX51325" s="60"/>
      <c r="AY51325" s="60"/>
      <c r="AZ51325" s="60"/>
      <c r="BA51325" s="60"/>
      <c r="BB51325" s="60"/>
      <c r="BC51325" s="61"/>
    </row>
    <row r="51326" spans="43:55">
      <c r="AQ51326" s="64"/>
      <c r="AR51326" s="64"/>
      <c r="AS51326" s="60"/>
      <c r="AT51326" s="60"/>
      <c r="AU51326" s="60"/>
      <c r="AV51326" s="60"/>
      <c r="AW51326" s="60"/>
      <c r="AX51326" s="60"/>
      <c r="AY51326" s="60"/>
      <c r="AZ51326" s="60"/>
      <c r="BA51326" s="60"/>
      <c r="BB51326" s="60"/>
      <c r="BC51326" s="61"/>
    </row>
    <row r="51327" spans="43:55">
      <c r="AQ51327" s="64"/>
      <c r="AR51327" s="64"/>
      <c r="AS51327" s="60"/>
      <c r="AT51327" s="60"/>
      <c r="AU51327" s="60"/>
      <c r="AV51327" s="60"/>
      <c r="AW51327" s="60"/>
      <c r="AX51327" s="60"/>
      <c r="AY51327" s="60"/>
      <c r="AZ51327" s="60"/>
      <c r="BA51327" s="60"/>
      <c r="BB51327" s="60"/>
      <c r="BC51327" s="61"/>
    </row>
    <row r="51328" spans="43:55">
      <c r="AQ51328" s="64"/>
      <c r="AR51328" s="64"/>
      <c r="AS51328" s="60"/>
      <c r="AT51328" s="60"/>
      <c r="AU51328" s="60"/>
      <c r="AV51328" s="60"/>
      <c r="AW51328" s="60"/>
      <c r="AX51328" s="60"/>
      <c r="AY51328" s="60"/>
      <c r="AZ51328" s="60"/>
      <c r="BA51328" s="60"/>
      <c r="BB51328" s="60"/>
      <c r="BC51328" s="61"/>
    </row>
    <row r="51329" spans="43:55">
      <c r="AQ51329" s="64"/>
      <c r="AR51329" s="64"/>
      <c r="AS51329" s="60"/>
      <c r="AT51329" s="60"/>
      <c r="AU51329" s="60"/>
      <c r="AV51329" s="60"/>
      <c r="AW51329" s="60"/>
      <c r="AX51329" s="60"/>
      <c r="AY51329" s="60"/>
      <c r="AZ51329" s="60"/>
      <c r="BA51329" s="60"/>
      <c r="BB51329" s="60"/>
      <c r="BC51329" s="61"/>
    </row>
    <row r="51330" spans="43:55">
      <c r="AQ51330" s="64"/>
      <c r="AR51330" s="64"/>
      <c r="AS51330" s="60"/>
      <c r="AT51330" s="60"/>
      <c r="AU51330" s="60"/>
      <c r="AV51330" s="60"/>
      <c r="AW51330" s="60"/>
      <c r="AX51330" s="60"/>
      <c r="AY51330" s="60"/>
      <c r="AZ51330" s="60"/>
      <c r="BA51330" s="60"/>
      <c r="BB51330" s="60"/>
      <c r="BC51330" s="61"/>
    </row>
    <row r="51331" spans="43:55">
      <c r="AQ51331" s="64"/>
      <c r="AR51331" s="64"/>
      <c r="AS51331" s="60"/>
      <c r="AT51331" s="60"/>
      <c r="AU51331" s="60"/>
      <c r="AV51331" s="60"/>
      <c r="AW51331" s="60"/>
      <c r="AX51331" s="60"/>
      <c r="AY51331" s="60"/>
      <c r="AZ51331" s="60"/>
      <c r="BA51331" s="60"/>
      <c r="BB51331" s="60"/>
      <c r="BC51331" s="61"/>
    </row>
    <row r="51332" spans="43:55">
      <c r="AQ51332" s="64"/>
      <c r="AR51332" s="64"/>
      <c r="AS51332" s="60"/>
      <c r="AT51332" s="60"/>
      <c r="AU51332" s="60"/>
      <c r="AV51332" s="60"/>
      <c r="AW51332" s="60"/>
      <c r="AX51332" s="60"/>
      <c r="AY51332" s="60"/>
      <c r="AZ51332" s="60"/>
      <c r="BA51332" s="60"/>
      <c r="BB51332" s="60"/>
      <c r="BC51332" s="61"/>
    </row>
    <row r="51333" spans="43:55">
      <c r="AQ51333" s="64"/>
      <c r="AR51333" s="64"/>
      <c r="AS51333" s="60"/>
      <c r="AT51333" s="60"/>
      <c r="AU51333" s="60"/>
      <c r="AV51333" s="60"/>
      <c r="AW51333" s="60"/>
      <c r="AX51333" s="60"/>
      <c r="AY51333" s="60"/>
      <c r="AZ51333" s="60"/>
      <c r="BA51333" s="60"/>
      <c r="BB51333" s="60"/>
      <c r="BC51333" s="61"/>
    </row>
    <row r="51334" spans="43:55">
      <c r="AQ51334" s="64"/>
      <c r="AR51334" s="64"/>
      <c r="AS51334" s="60"/>
      <c r="AT51334" s="60"/>
      <c r="AU51334" s="60"/>
      <c r="AV51334" s="60"/>
      <c r="AW51334" s="60"/>
      <c r="AX51334" s="60"/>
      <c r="AY51334" s="60"/>
      <c r="AZ51334" s="60"/>
      <c r="BA51334" s="60"/>
      <c r="BB51334" s="60"/>
      <c r="BC51334" s="61"/>
    </row>
    <row r="51335" spans="43:55">
      <c r="AQ51335" s="64"/>
      <c r="AR51335" s="64"/>
      <c r="AS51335" s="60"/>
      <c r="AT51335" s="60"/>
      <c r="AU51335" s="60"/>
      <c r="AV51335" s="60"/>
      <c r="AW51335" s="60"/>
      <c r="AX51335" s="60"/>
      <c r="AY51335" s="60"/>
      <c r="AZ51335" s="60"/>
      <c r="BA51335" s="60"/>
      <c r="BB51335" s="60"/>
      <c r="BC51335" s="61"/>
    </row>
    <row r="51336" spans="43:55">
      <c r="AQ51336" s="64"/>
      <c r="AR51336" s="64"/>
      <c r="AS51336" s="60"/>
      <c r="AT51336" s="60"/>
      <c r="AU51336" s="60"/>
      <c r="AV51336" s="60"/>
      <c r="AW51336" s="60"/>
      <c r="AX51336" s="60"/>
      <c r="AY51336" s="60"/>
      <c r="AZ51336" s="60"/>
      <c r="BA51336" s="60"/>
      <c r="BB51336" s="60"/>
      <c r="BC51336" s="61"/>
    </row>
    <row r="51337" spans="43:55">
      <c r="AQ51337" s="64"/>
      <c r="AR51337" s="64"/>
      <c r="AS51337" s="60"/>
      <c r="AT51337" s="60"/>
      <c r="AU51337" s="60"/>
      <c r="AV51337" s="60"/>
      <c r="AW51337" s="60"/>
      <c r="AX51337" s="60"/>
      <c r="AY51337" s="60"/>
      <c r="AZ51337" s="60"/>
      <c r="BA51337" s="60"/>
      <c r="BB51337" s="60"/>
      <c r="BC51337" s="61"/>
    </row>
    <row r="51338" spans="43:55">
      <c r="AQ51338" s="64"/>
      <c r="AR51338" s="64"/>
      <c r="AS51338" s="60"/>
      <c r="AT51338" s="60"/>
      <c r="AU51338" s="60"/>
      <c r="AV51338" s="60"/>
      <c r="AW51338" s="60"/>
      <c r="AX51338" s="60"/>
      <c r="AY51338" s="60"/>
      <c r="AZ51338" s="60"/>
      <c r="BA51338" s="60"/>
      <c r="BB51338" s="60"/>
      <c r="BC51338" s="61"/>
    </row>
    <row r="51339" spans="43:55">
      <c r="AQ51339" s="64"/>
      <c r="AR51339" s="64"/>
      <c r="AS51339" s="60"/>
      <c r="AT51339" s="60"/>
      <c r="AU51339" s="60"/>
      <c r="AV51339" s="60"/>
      <c r="AW51339" s="60"/>
      <c r="AX51339" s="60"/>
      <c r="AY51339" s="60"/>
      <c r="AZ51339" s="60"/>
      <c r="BA51339" s="60"/>
      <c r="BB51339" s="60"/>
      <c r="BC51339" s="61"/>
    </row>
    <row r="51340" spans="43:55">
      <c r="AQ51340" s="64"/>
      <c r="AR51340" s="64"/>
      <c r="AS51340" s="60"/>
      <c r="AT51340" s="60"/>
      <c r="AU51340" s="60"/>
      <c r="AV51340" s="60"/>
      <c r="AW51340" s="60"/>
      <c r="AX51340" s="60"/>
      <c r="AY51340" s="60"/>
      <c r="AZ51340" s="60"/>
      <c r="BA51340" s="60"/>
      <c r="BB51340" s="60"/>
      <c r="BC51340" s="61"/>
    </row>
    <row r="51341" spans="43:55">
      <c r="AQ51341" s="64"/>
      <c r="AR51341" s="64"/>
      <c r="AS51341" s="60"/>
      <c r="AT51341" s="60"/>
      <c r="AU51341" s="60"/>
      <c r="AV51341" s="60"/>
      <c r="AW51341" s="60"/>
      <c r="AX51341" s="60"/>
      <c r="AY51341" s="60"/>
      <c r="AZ51341" s="60"/>
      <c r="BA51341" s="60"/>
      <c r="BB51341" s="60"/>
      <c r="BC51341" s="61"/>
    </row>
    <row r="51342" spans="43:55">
      <c r="AQ51342" s="64"/>
      <c r="AR51342" s="64"/>
      <c r="AS51342" s="60"/>
      <c r="AT51342" s="60"/>
      <c r="AU51342" s="60"/>
      <c r="AV51342" s="60"/>
      <c r="AW51342" s="60"/>
      <c r="AX51342" s="60"/>
      <c r="AY51342" s="60"/>
      <c r="AZ51342" s="60"/>
      <c r="BA51342" s="60"/>
      <c r="BB51342" s="60"/>
      <c r="BC51342" s="61"/>
    </row>
    <row r="51343" spans="43:55">
      <c r="AQ51343" s="64"/>
      <c r="AR51343" s="64"/>
      <c r="AS51343" s="60"/>
      <c r="AT51343" s="60"/>
      <c r="AU51343" s="60"/>
      <c r="AV51343" s="60"/>
      <c r="AW51343" s="60"/>
      <c r="AX51343" s="60"/>
      <c r="AY51343" s="60"/>
      <c r="AZ51343" s="60"/>
      <c r="BA51343" s="60"/>
      <c r="BB51343" s="60"/>
      <c r="BC51343" s="61"/>
    </row>
    <row r="51344" spans="43:55">
      <c r="AQ51344" s="64"/>
      <c r="AR51344" s="64"/>
      <c r="AS51344" s="60"/>
      <c r="AT51344" s="60"/>
      <c r="AU51344" s="60"/>
      <c r="AV51344" s="60"/>
      <c r="AW51344" s="60"/>
      <c r="AX51344" s="60"/>
      <c r="AY51344" s="60"/>
      <c r="AZ51344" s="60"/>
      <c r="BA51344" s="60"/>
      <c r="BB51344" s="60"/>
      <c r="BC51344" s="61"/>
    </row>
    <row r="51345" spans="43:55">
      <c r="AQ51345" s="64"/>
      <c r="AR51345" s="64"/>
      <c r="AS51345" s="60"/>
      <c r="AT51345" s="60"/>
      <c r="AU51345" s="60"/>
      <c r="AV51345" s="60"/>
      <c r="AW51345" s="60"/>
      <c r="AX51345" s="60"/>
      <c r="AY51345" s="60"/>
      <c r="AZ51345" s="60"/>
      <c r="BA51345" s="60"/>
      <c r="BB51345" s="60"/>
      <c r="BC51345" s="61"/>
    </row>
    <row r="51346" spans="43:55">
      <c r="AQ51346" s="64"/>
      <c r="AR51346" s="64"/>
      <c r="AS51346" s="60"/>
      <c r="AT51346" s="60"/>
      <c r="AU51346" s="60"/>
      <c r="AV51346" s="60"/>
      <c r="AW51346" s="60"/>
      <c r="AX51346" s="60"/>
      <c r="AY51346" s="60"/>
      <c r="AZ51346" s="60"/>
      <c r="BA51346" s="60"/>
      <c r="BB51346" s="60"/>
      <c r="BC51346" s="61"/>
    </row>
    <row r="51347" spans="43:55">
      <c r="AQ51347" s="64"/>
      <c r="AR51347" s="64"/>
      <c r="AS51347" s="60"/>
      <c r="AT51347" s="60"/>
      <c r="AU51347" s="60"/>
      <c r="AV51347" s="60"/>
      <c r="AW51347" s="60"/>
      <c r="AX51347" s="60"/>
      <c r="AY51347" s="60"/>
      <c r="AZ51347" s="60"/>
      <c r="BA51347" s="60"/>
      <c r="BB51347" s="60"/>
      <c r="BC51347" s="61"/>
    </row>
    <row r="51348" spans="43:55">
      <c r="AQ51348" s="64"/>
      <c r="AR51348" s="64"/>
      <c r="AS51348" s="60"/>
      <c r="AT51348" s="60"/>
      <c r="AU51348" s="60"/>
      <c r="AV51348" s="60"/>
      <c r="AW51348" s="60"/>
      <c r="AX51348" s="60"/>
      <c r="AY51348" s="60"/>
      <c r="AZ51348" s="60"/>
      <c r="BA51348" s="60"/>
      <c r="BB51348" s="60"/>
      <c r="BC51348" s="61"/>
    </row>
    <row r="51349" spans="43:55">
      <c r="AQ51349" s="64"/>
      <c r="AR51349" s="64"/>
      <c r="AS51349" s="60"/>
      <c r="AT51349" s="60"/>
      <c r="AU51349" s="60"/>
      <c r="AV51349" s="60"/>
      <c r="AW51349" s="60"/>
      <c r="AX51349" s="60"/>
      <c r="AY51349" s="60"/>
      <c r="AZ51349" s="60"/>
      <c r="BA51349" s="60"/>
      <c r="BB51349" s="60"/>
      <c r="BC51349" s="61"/>
    </row>
    <row r="51350" spans="43:55">
      <c r="AQ51350" s="64"/>
      <c r="AR51350" s="64"/>
      <c r="AS51350" s="60"/>
      <c r="AT51350" s="60"/>
      <c r="AU51350" s="60"/>
      <c r="AV51350" s="60"/>
      <c r="AW51350" s="60"/>
      <c r="AX51350" s="60"/>
      <c r="AY51350" s="60"/>
      <c r="AZ51350" s="60"/>
      <c r="BA51350" s="60"/>
      <c r="BB51350" s="60"/>
      <c r="BC51350" s="61"/>
    </row>
    <row r="51351" spans="43:55">
      <c r="AQ51351" s="64"/>
      <c r="AR51351" s="64"/>
      <c r="AS51351" s="60"/>
      <c r="AT51351" s="60"/>
      <c r="AU51351" s="60"/>
      <c r="AV51351" s="60"/>
      <c r="AW51351" s="60"/>
      <c r="AX51351" s="60"/>
      <c r="AY51351" s="60"/>
      <c r="AZ51351" s="60"/>
      <c r="BA51351" s="60"/>
      <c r="BB51351" s="60"/>
      <c r="BC51351" s="61"/>
    </row>
    <row r="51352" spans="43:55">
      <c r="AQ51352" s="64"/>
      <c r="AR51352" s="64"/>
      <c r="AS51352" s="60"/>
      <c r="AT51352" s="60"/>
      <c r="AU51352" s="60"/>
      <c r="AV51352" s="60"/>
      <c r="AW51352" s="60"/>
      <c r="AX51352" s="60"/>
      <c r="AY51352" s="60"/>
      <c r="AZ51352" s="60"/>
      <c r="BA51352" s="60"/>
      <c r="BB51352" s="60"/>
      <c r="BC51352" s="61"/>
    </row>
    <row r="51353" spans="43:55">
      <c r="AQ51353" s="64"/>
      <c r="AR51353" s="64"/>
      <c r="AS51353" s="60"/>
      <c r="AT51353" s="60"/>
      <c r="AU51353" s="60"/>
      <c r="AV51353" s="60"/>
      <c r="AW51353" s="60"/>
      <c r="AX51353" s="60"/>
      <c r="AY51353" s="60"/>
      <c r="AZ51353" s="60"/>
      <c r="BA51353" s="60"/>
      <c r="BB51353" s="60"/>
      <c r="BC51353" s="61"/>
    </row>
    <row r="51354" spans="43:55">
      <c r="AQ51354" s="64"/>
      <c r="AR51354" s="64"/>
      <c r="AS51354" s="60"/>
      <c r="AT51354" s="60"/>
      <c r="AU51354" s="60"/>
      <c r="AV51354" s="60"/>
      <c r="AW51354" s="60"/>
      <c r="AX51354" s="60"/>
      <c r="AY51354" s="60"/>
      <c r="AZ51354" s="60"/>
      <c r="BA51354" s="60"/>
      <c r="BB51354" s="60"/>
      <c r="BC51354" s="61"/>
    </row>
    <row r="51355" spans="43:55">
      <c r="AQ51355" s="64"/>
      <c r="AR51355" s="64"/>
      <c r="AS51355" s="60"/>
      <c r="AT51355" s="60"/>
      <c r="AU51355" s="60"/>
      <c r="AV51355" s="60"/>
      <c r="AW51355" s="60"/>
      <c r="AX51355" s="60"/>
      <c r="AY51355" s="60"/>
      <c r="AZ51355" s="60"/>
      <c r="BA51355" s="60"/>
      <c r="BB51355" s="60"/>
      <c r="BC51355" s="61"/>
    </row>
    <row r="51356" spans="43:55">
      <c r="AQ51356" s="64"/>
      <c r="AR51356" s="64"/>
      <c r="AS51356" s="60"/>
      <c r="AT51356" s="60"/>
      <c r="AU51356" s="60"/>
      <c r="AV51356" s="60"/>
      <c r="AW51356" s="60"/>
      <c r="AX51356" s="60"/>
      <c r="AY51356" s="60"/>
      <c r="AZ51356" s="60"/>
      <c r="BA51356" s="60"/>
      <c r="BB51356" s="60"/>
      <c r="BC51356" s="61"/>
    </row>
    <row r="51357" spans="43:55">
      <c r="AQ51357" s="64"/>
      <c r="AR51357" s="64"/>
      <c r="AS51357" s="60"/>
      <c r="AT51357" s="60"/>
      <c r="AU51357" s="60"/>
      <c r="AV51357" s="60"/>
      <c r="AW51357" s="60"/>
      <c r="AX51357" s="60"/>
      <c r="AY51357" s="60"/>
      <c r="AZ51357" s="60"/>
      <c r="BA51357" s="60"/>
      <c r="BB51357" s="60"/>
      <c r="BC51357" s="61"/>
    </row>
    <row r="51358" spans="43:55">
      <c r="AQ51358" s="64"/>
      <c r="AR51358" s="64"/>
      <c r="AS51358" s="60"/>
      <c r="AT51358" s="60"/>
      <c r="AU51358" s="60"/>
      <c r="AV51358" s="60"/>
      <c r="AW51358" s="60"/>
      <c r="AX51358" s="60"/>
      <c r="AY51358" s="60"/>
      <c r="AZ51358" s="60"/>
      <c r="BA51358" s="60"/>
      <c r="BB51358" s="60"/>
      <c r="BC51358" s="61"/>
    </row>
    <row r="51359" spans="43:55">
      <c r="AQ51359" s="64"/>
      <c r="AR51359" s="64"/>
      <c r="AS51359" s="60"/>
      <c r="AT51359" s="60"/>
      <c r="AU51359" s="60"/>
      <c r="AV51359" s="60"/>
      <c r="AW51359" s="60"/>
      <c r="AX51359" s="60"/>
      <c r="AY51359" s="60"/>
      <c r="AZ51359" s="60"/>
      <c r="BA51359" s="60"/>
      <c r="BB51359" s="60"/>
      <c r="BC51359" s="61"/>
    </row>
    <row r="51360" spans="43:55">
      <c r="AQ51360" s="64"/>
      <c r="AR51360" s="64"/>
      <c r="AS51360" s="60"/>
      <c r="AT51360" s="60"/>
      <c r="AU51360" s="60"/>
      <c r="AV51360" s="60"/>
      <c r="AW51360" s="60"/>
      <c r="AX51360" s="60"/>
      <c r="AY51360" s="60"/>
      <c r="AZ51360" s="60"/>
      <c r="BA51360" s="60"/>
      <c r="BB51360" s="60"/>
      <c r="BC51360" s="61"/>
    </row>
    <row r="51361" spans="43:55">
      <c r="AQ51361" s="64"/>
      <c r="AR51361" s="64"/>
      <c r="AS51361" s="60"/>
      <c r="AT51361" s="60"/>
      <c r="AU51361" s="60"/>
      <c r="AV51361" s="60"/>
      <c r="AW51361" s="60"/>
      <c r="AX51361" s="60"/>
      <c r="AY51361" s="60"/>
      <c r="AZ51361" s="60"/>
      <c r="BA51361" s="60"/>
      <c r="BB51361" s="60"/>
      <c r="BC51361" s="61"/>
    </row>
    <row r="51362" spans="43:55">
      <c r="AQ51362" s="64"/>
      <c r="AR51362" s="64"/>
      <c r="AS51362" s="60"/>
      <c r="AT51362" s="60"/>
      <c r="AU51362" s="60"/>
      <c r="AV51362" s="60"/>
      <c r="AW51362" s="60"/>
      <c r="AX51362" s="60"/>
      <c r="AY51362" s="60"/>
      <c r="AZ51362" s="60"/>
      <c r="BA51362" s="60"/>
      <c r="BB51362" s="60"/>
      <c r="BC51362" s="61"/>
    </row>
    <row r="51363" spans="43:55">
      <c r="AQ51363" s="64"/>
      <c r="AR51363" s="64"/>
      <c r="AS51363" s="60"/>
      <c r="AT51363" s="60"/>
      <c r="AU51363" s="60"/>
      <c r="AV51363" s="60"/>
      <c r="AW51363" s="60"/>
      <c r="AX51363" s="60"/>
      <c r="AY51363" s="60"/>
      <c r="AZ51363" s="60"/>
      <c r="BA51363" s="60"/>
      <c r="BB51363" s="60"/>
      <c r="BC51363" s="61"/>
    </row>
    <row r="51364" spans="43:55">
      <c r="AQ51364" s="64"/>
      <c r="AR51364" s="64"/>
      <c r="AS51364" s="60"/>
      <c r="AT51364" s="60"/>
      <c r="AU51364" s="60"/>
      <c r="AV51364" s="60"/>
      <c r="AW51364" s="60"/>
      <c r="AX51364" s="60"/>
      <c r="AY51364" s="60"/>
      <c r="AZ51364" s="60"/>
      <c r="BA51364" s="60"/>
      <c r="BB51364" s="60"/>
      <c r="BC51364" s="61"/>
    </row>
    <row r="51365" spans="43:55">
      <c r="AQ51365" s="64"/>
      <c r="AR51365" s="64"/>
      <c r="AS51365" s="60"/>
      <c r="AT51365" s="60"/>
      <c r="AU51365" s="60"/>
      <c r="AV51365" s="60"/>
      <c r="AW51365" s="60"/>
      <c r="AX51365" s="60"/>
      <c r="AY51365" s="60"/>
      <c r="AZ51365" s="60"/>
      <c r="BA51365" s="60"/>
      <c r="BB51365" s="60"/>
      <c r="BC51365" s="61"/>
    </row>
    <row r="51366" spans="43:55">
      <c r="AQ51366" s="64"/>
      <c r="AR51366" s="64"/>
      <c r="AS51366" s="60"/>
      <c r="AT51366" s="60"/>
      <c r="AU51366" s="60"/>
      <c r="AV51366" s="60"/>
      <c r="AW51366" s="60"/>
      <c r="AX51366" s="60"/>
      <c r="AY51366" s="60"/>
      <c r="AZ51366" s="60"/>
      <c r="BA51366" s="60"/>
      <c r="BB51366" s="60"/>
      <c r="BC51366" s="61"/>
    </row>
    <row r="51367" spans="43:55">
      <c r="AQ51367" s="64"/>
      <c r="AR51367" s="64"/>
      <c r="AS51367" s="60"/>
      <c r="AT51367" s="60"/>
      <c r="AU51367" s="60"/>
      <c r="AV51367" s="60"/>
      <c r="AW51367" s="60"/>
      <c r="AX51367" s="60"/>
      <c r="AY51367" s="60"/>
      <c r="AZ51367" s="60"/>
      <c r="BA51367" s="60"/>
      <c r="BB51367" s="60"/>
      <c r="BC51367" s="61"/>
    </row>
    <row r="51368" spans="43:55">
      <c r="AQ51368" s="64"/>
      <c r="AR51368" s="64"/>
      <c r="AS51368" s="60"/>
      <c r="AT51368" s="60"/>
      <c r="AU51368" s="60"/>
      <c r="AV51368" s="60"/>
      <c r="AW51368" s="60"/>
      <c r="AX51368" s="60"/>
      <c r="AY51368" s="60"/>
      <c r="AZ51368" s="60"/>
      <c r="BA51368" s="60"/>
      <c r="BB51368" s="60"/>
      <c r="BC51368" s="61"/>
    </row>
    <row r="51369" spans="43:55">
      <c r="AQ51369" s="64"/>
      <c r="AR51369" s="64"/>
      <c r="AS51369" s="60"/>
      <c r="AT51369" s="60"/>
      <c r="AU51369" s="60"/>
      <c r="AV51369" s="60"/>
      <c r="AW51369" s="60"/>
      <c r="AX51369" s="60"/>
      <c r="AY51369" s="60"/>
      <c r="AZ51369" s="60"/>
      <c r="BA51369" s="60"/>
      <c r="BB51369" s="60"/>
      <c r="BC51369" s="61"/>
    </row>
    <row r="51370" spans="43:55">
      <c r="AQ51370" s="64"/>
      <c r="AR51370" s="64"/>
      <c r="AS51370" s="60"/>
      <c r="AT51370" s="60"/>
      <c r="AU51370" s="60"/>
      <c r="AV51370" s="60"/>
      <c r="AW51370" s="60"/>
      <c r="AX51370" s="60"/>
      <c r="AY51370" s="60"/>
      <c r="AZ51370" s="60"/>
      <c r="BA51370" s="60"/>
      <c r="BB51370" s="60"/>
      <c r="BC51370" s="61"/>
    </row>
    <row r="51371" spans="43:55">
      <c r="AQ51371" s="64"/>
      <c r="AR51371" s="64"/>
      <c r="AS51371" s="60"/>
      <c r="AT51371" s="60"/>
      <c r="AU51371" s="60"/>
      <c r="AV51371" s="60"/>
      <c r="AW51371" s="60"/>
      <c r="AX51371" s="60"/>
      <c r="AY51371" s="60"/>
      <c r="AZ51371" s="60"/>
      <c r="BA51371" s="60"/>
      <c r="BB51371" s="60"/>
      <c r="BC51371" s="61"/>
    </row>
    <row r="51372" spans="43:55">
      <c r="AQ51372" s="64"/>
      <c r="AR51372" s="64"/>
      <c r="AS51372" s="60"/>
      <c r="AT51372" s="60"/>
      <c r="AU51372" s="60"/>
      <c r="AV51372" s="60"/>
      <c r="AW51372" s="60"/>
      <c r="AX51372" s="60"/>
      <c r="AY51372" s="60"/>
      <c r="AZ51372" s="60"/>
      <c r="BA51372" s="60"/>
      <c r="BB51372" s="60"/>
      <c r="BC51372" s="61"/>
    </row>
    <row r="51373" spans="43:55">
      <c r="AQ51373" s="64"/>
      <c r="AR51373" s="64"/>
      <c r="AS51373" s="60"/>
      <c r="AT51373" s="60"/>
      <c r="AU51373" s="60"/>
      <c r="AV51373" s="60"/>
      <c r="AW51373" s="60"/>
      <c r="AX51373" s="60"/>
      <c r="AY51373" s="60"/>
      <c r="AZ51373" s="60"/>
      <c r="BA51373" s="60"/>
      <c r="BB51373" s="60"/>
      <c r="BC51373" s="61"/>
    </row>
    <row r="51374" spans="43:55">
      <c r="AQ51374" s="64"/>
      <c r="AR51374" s="64"/>
      <c r="AS51374" s="60"/>
      <c r="AT51374" s="60"/>
      <c r="AU51374" s="60"/>
      <c r="AV51374" s="60"/>
      <c r="AW51374" s="60"/>
      <c r="AX51374" s="60"/>
      <c r="AY51374" s="60"/>
      <c r="AZ51374" s="60"/>
      <c r="BA51374" s="60"/>
      <c r="BB51374" s="60"/>
      <c r="BC51374" s="61"/>
    </row>
    <row r="51375" spans="43:55">
      <c r="AQ51375" s="64"/>
      <c r="AR51375" s="64"/>
      <c r="AS51375" s="60"/>
      <c r="AT51375" s="60"/>
      <c r="AU51375" s="60"/>
      <c r="AV51375" s="60"/>
      <c r="AW51375" s="60"/>
      <c r="AX51375" s="60"/>
      <c r="AY51375" s="60"/>
      <c r="AZ51375" s="60"/>
      <c r="BA51375" s="60"/>
      <c r="BB51375" s="60"/>
      <c r="BC51375" s="61"/>
    </row>
    <row r="51376" spans="43:55">
      <c r="AQ51376" s="64"/>
      <c r="AR51376" s="64"/>
      <c r="AS51376" s="60"/>
      <c r="AT51376" s="60"/>
      <c r="AU51376" s="60"/>
      <c r="AV51376" s="60"/>
      <c r="AW51376" s="60"/>
      <c r="AX51376" s="60"/>
      <c r="AY51376" s="60"/>
      <c r="AZ51376" s="60"/>
      <c r="BA51376" s="60"/>
      <c r="BB51376" s="60"/>
      <c r="BC51376" s="61"/>
    </row>
    <row r="51377" spans="43:55">
      <c r="AQ51377" s="64"/>
      <c r="AR51377" s="64"/>
      <c r="AS51377" s="60"/>
      <c r="AT51377" s="60"/>
      <c r="AU51377" s="60"/>
      <c r="AV51377" s="60"/>
      <c r="AW51377" s="60"/>
      <c r="AX51377" s="60"/>
      <c r="AY51377" s="60"/>
      <c r="AZ51377" s="60"/>
      <c r="BA51377" s="60"/>
      <c r="BB51377" s="60"/>
      <c r="BC51377" s="61"/>
    </row>
    <row r="51378" spans="43:55">
      <c r="AQ51378" s="64"/>
      <c r="AR51378" s="64"/>
      <c r="AS51378" s="60"/>
      <c r="AT51378" s="60"/>
      <c r="AU51378" s="60"/>
      <c r="AV51378" s="60"/>
      <c r="AW51378" s="60"/>
      <c r="AX51378" s="60"/>
      <c r="AY51378" s="60"/>
      <c r="AZ51378" s="60"/>
      <c r="BA51378" s="60"/>
      <c r="BB51378" s="60"/>
      <c r="BC51378" s="61"/>
    </row>
    <row r="51379" spans="43:55">
      <c r="AQ51379" s="64"/>
      <c r="AR51379" s="64"/>
      <c r="AS51379" s="60"/>
      <c r="AT51379" s="60"/>
      <c r="AU51379" s="60"/>
      <c r="AV51379" s="60"/>
      <c r="AW51379" s="60"/>
      <c r="AX51379" s="60"/>
      <c r="AY51379" s="60"/>
      <c r="AZ51379" s="60"/>
      <c r="BA51379" s="60"/>
      <c r="BB51379" s="60"/>
      <c r="BC51379" s="61"/>
    </row>
    <row r="51380" spans="43:55">
      <c r="AQ51380" s="64"/>
      <c r="AR51380" s="64"/>
      <c r="AS51380" s="60"/>
      <c r="AT51380" s="60"/>
      <c r="AU51380" s="60"/>
      <c r="AV51380" s="60"/>
      <c r="AW51380" s="60"/>
      <c r="AX51380" s="60"/>
      <c r="AY51380" s="60"/>
      <c r="AZ51380" s="60"/>
      <c r="BA51380" s="60"/>
      <c r="BB51380" s="60"/>
      <c r="BC51380" s="61"/>
    </row>
    <row r="51381" spans="43:55">
      <c r="AQ51381" s="64"/>
      <c r="AR51381" s="64"/>
      <c r="AS51381" s="60"/>
      <c r="AT51381" s="60"/>
      <c r="AU51381" s="60"/>
      <c r="AV51381" s="60"/>
      <c r="AW51381" s="60"/>
      <c r="AX51381" s="60"/>
      <c r="AY51381" s="60"/>
      <c r="AZ51381" s="60"/>
      <c r="BA51381" s="60"/>
      <c r="BB51381" s="60"/>
      <c r="BC51381" s="61"/>
    </row>
    <row r="51382" spans="43:55">
      <c r="AQ51382" s="64"/>
      <c r="AR51382" s="64"/>
      <c r="AS51382" s="60"/>
      <c r="AT51382" s="60"/>
      <c r="AU51382" s="60"/>
      <c r="AV51382" s="60"/>
      <c r="AW51382" s="60"/>
      <c r="AX51382" s="60"/>
      <c r="AY51382" s="60"/>
      <c r="AZ51382" s="60"/>
      <c r="BA51382" s="60"/>
      <c r="BB51382" s="60"/>
      <c r="BC51382" s="61"/>
    </row>
    <row r="51383" spans="43:55">
      <c r="AQ51383" s="64"/>
      <c r="AR51383" s="64"/>
      <c r="AS51383" s="60"/>
      <c r="AT51383" s="60"/>
      <c r="AU51383" s="60"/>
      <c r="AV51383" s="60"/>
      <c r="AW51383" s="60"/>
      <c r="AX51383" s="60"/>
      <c r="AY51383" s="60"/>
      <c r="AZ51383" s="60"/>
      <c r="BA51383" s="60"/>
      <c r="BB51383" s="60"/>
      <c r="BC51383" s="61"/>
    </row>
    <row r="51384" spans="43:55">
      <c r="AQ51384" s="64"/>
      <c r="AR51384" s="64"/>
      <c r="AS51384" s="60"/>
      <c r="AT51384" s="60"/>
      <c r="AU51384" s="60"/>
      <c r="AV51384" s="60"/>
      <c r="AW51384" s="60"/>
      <c r="AX51384" s="60"/>
      <c r="AY51384" s="60"/>
      <c r="AZ51384" s="60"/>
      <c r="BA51384" s="60"/>
      <c r="BB51384" s="60"/>
      <c r="BC51384" s="61"/>
    </row>
    <row r="51385" spans="43:55">
      <c r="AQ51385" s="64"/>
      <c r="AR51385" s="64"/>
      <c r="AS51385" s="60"/>
      <c r="AT51385" s="60"/>
      <c r="AU51385" s="60"/>
      <c r="AV51385" s="60"/>
      <c r="AW51385" s="60"/>
      <c r="AX51385" s="60"/>
      <c r="AY51385" s="60"/>
      <c r="AZ51385" s="60"/>
      <c r="BA51385" s="60"/>
      <c r="BB51385" s="60"/>
      <c r="BC51385" s="61"/>
    </row>
    <row r="51386" spans="43:55">
      <c r="AQ51386" s="64"/>
      <c r="AR51386" s="64"/>
      <c r="AS51386" s="60"/>
      <c r="AT51386" s="60"/>
      <c r="AU51386" s="60"/>
      <c r="AV51386" s="60"/>
      <c r="AW51386" s="60"/>
      <c r="AX51386" s="60"/>
      <c r="AY51386" s="60"/>
      <c r="AZ51386" s="60"/>
      <c r="BA51386" s="60"/>
      <c r="BB51386" s="60"/>
      <c r="BC51386" s="61"/>
    </row>
    <row r="51387" spans="43:55">
      <c r="AQ51387" s="64"/>
      <c r="AR51387" s="64"/>
      <c r="AS51387" s="60"/>
      <c r="AT51387" s="60"/>
      <c r="AU51387" s="60"/>
      <c r="AV51387" s="60"/>
      <c r="AW51387" s="60"/>
      <c r="AX51387" s="60"/>
      <c r="AY51387" s="60"/>
      <c r="AZ51387" s="60"/>
      <c r="BA51387" s="60"/>
      <c r="BB51387" s="60"/>
      <c r="BC51387" s="61"/>
    </row>
    <row r="51388" spans="43:55">
      <c r="AQ51388" s="64"/>
      <c r="AR51388" s="64"/>
      <c r="AS51388" s="60"/>
      <c r="AT51388" s="60"/>
      <c r="AU51388" s="60"/>
      <c r="AV51388" s="60"/>
      <c r="AW51388" s="60"/>
      <c r="AX51388" s="60"/>
      <c r="AY51388" s="60"/>
      <c r="AZ51388" s="60"/>
      <c r="BA51388" s="60"/>
      <c r="BB51388" s="60"/>
      <c r="BC51388" s="61"/>
    </row>
    <row r="51389" spans="43:55">
      <c r="AQ51389" s="64"/>
      <c r="AR51389" s="64"/>
      <c r="AS51389" s="60"/>
      <c r="AT51389" s="60"/>
      <c r="AU51389" s="60"/>
      <c r="AV51389" s="60"/>
      <c r="AW51389" s="60"/>
      <c r="AX51389" s="60"/>
      <c r="AY51389" s="60"/>
      <c r="AZ51389" s="60"/>
      <c r="BA51389" s="60"/>
      <c r="BB51389" s="60"/>
      <c r="BC51389" s="61"/>
    </row>
    <row r="51390" spans="43:55">
      <c r="AQ51390" s="64"/>
      <c r="AR51390" s="64"/>
      <c r="AS51390" s="60"/>
      <c r="AT51390" s="60"/>
      <c r="AU51390" s="60"/>
      <c r="AV51390" s="60"/>
      <c r="AW51390" s="60"/>
      <c r="AX51390" s="60"/>
      <c r="AY51390" s="60"/>
      <c r="AZ51390" s="60"/>
      <c r="BA51390" s="60"/>
      <c r="BB51390" s="60"/>
      <c r="BC51390" s="61"/>
    </row>
    <row r="51391" spans="43:55">
      <c r="AQ51391" s="64"/>
      <c r="AR51391" s="64"/>
      <c r="AS51391" s="60"/>
      <c r="AT51391" s="60"/>
      <c r="AU51391" s="60"/>
      <c r="AV51391" s="60"/>
      <c r="AW51391" s="60"/>
      <c r="AX51391" s="60"/>
      <c r="AY51391" s="60"/>
      <c r="AZ51391" s="60"/>
      <c r="BA51391" s="60"/>
      <c r="BB51391" s="60"/>
      <c r="BC51391" s="61"/>
    </row>
    <row r="51392" spans="43:55">
      <c r="AQ51392" s="64"/>
      <c r="AR51392" s="64"/>
      <c r="AS51392" s="60"/>
      <c r="AT51392" s="60"/>
      <c r="AU51392" s="60"/>
      <c r="AV51392" s="60"/>
      <c r="AW51392" s="60"/>
      <c r="AX51392" s="60"/>
      <c r="AY51392" s="60"/>
      <c r="AZ51392" s="60"/>
      <c r="BA51392" s="60"/>
      <c r="BB51392" s="60"/>
      <c r="BC51392" s="61"/>
    </row>
    <row r="51393" spans="43:55">
      <c r="AQ51393" s="64"/>
      <c r="AR51393" s="64"/>
      <c r="AS51393" s="60"/>
      <c r="AT51393" s="60"/>
      <c r="AU51393" s="60"/>
      <c r="AV51393" s="60"/>
      <c r="AW51393" s="60"/>
      <c r="AX51393" s="60"/>
      <c r="AY51393" s="60"/>
      <c r="AZ51393" s="60"/>
      <c r="BA51393" s="60"/>
      <c r="BB51393" s="60"/>
      <c r="BC51393" s="61"/>
    </row>
    <row r="51394" spans="43:55">
      <c r="AQ51394" s="64"/>
      <c r="AR51394" s="64"/>
      <c r="AS51394" s="60"/>
      <c r="AT51394" s="60"/>
      <c r="AU51394" s="60"/>
      <c r="AV51394" s="60"/>
      <c r="AW51394" s="60"/>
      <c r="AX51394" s="60"/>
      <c r="AY51394" s="60"/>
      <c r="AZ51394" s="60"/>
      <c r="BA51394" s="60"/>
      <c r="BB51394" s="60"/>
      <c r="BC51394" s="61"/>
    </row>
    <row r="51395" spans="43:55">
      <c r="AQ51395" s="64"/>
      <c r="AR51395" s="64"/>
      <c r="AS51395" s="60"/>
      <c r="AT51395" s="60"/>
      <c r="AU51395" s="60"/>
      <c r="AV51395" s="60"/>
      <c r="AW51395" s="60"/>
      <c r="AX51395" s="60"/>
      <c r="AY51395" s="60"/>
      <c r="AZ51395" s="60"/>
      <c r="BA51395" s="60"/>
      <c r="BB51395" s="60"/>
      <c r="BC51395" s="61"/>
    </row>
    <row r="51396" spans="43:55">
      <c r="AQ51396" s="64"/>
      <c r="AR51396" s="64"/>
      <c r="AS51396" s="60"/>
      <c r="AT51396" s="60"/>
      <c r="AU51396" s="60"/>
      <c r="AV51396" s="60"/>
      <c r="AW51396" s="60"/>
      <c r="AX51396" s="60"/>
      <c r="AY51396" s="60"/>
      <c r="AZ51396" s="60"/>
      <c r="BA51396" s="60"/>
      <c r="BB51396" s="60"/>
      <c r="BC51396" s="61"/>
    </row>
    <row r="51397" spans="43:55">
      <c r="AQ51397" s="64"/>
      <c r="AR51397" s="64"/>
      <c r="AS51397" s="60"/>
      <c r="AT51397" s="60"/>
      <c r="AU51397" s="60"/>
      <c r="AV51397" s="60"/>
      <c r="AW51397" s="60"/>
      <c r="AX51397" s="60"/>
      <c r="AY51397" s="60"/>
      <c r="AZ51397" s="60"/>
      <c r="BA51397" s="60"/>
      <c r="BB51397" s="60"/>
      <c r="BC51397" s="61"/>
    </row>
    <row r="51398" spans="43:55">
      <c r="AQ51398" s="64"/>
      <c r="AR51398" s="64"/>
      <c r="AS51398" s="60"/>
      <c r="AT51398" s="60"/>
      <c r="AU51398" s="60"/>
      <c r="AV51398" s="60"/>
      <c r="AW51398" s="60"/>
      <c r="AX51398" s="60"/>
      <c r="AY51398" s="60"/>
      <c r="AZ51398" s="60"/>
      <c r="BA51398" s="60"/>
      <c r="BB51398" s="60"/>
      <c r="BC51398" s="61"/>
    </row>
    <row r="51399" spans="43:55">
      <c r="AQ51399" s="64"/>
      <c r="AR51399" s="64"/>
      <c r="AS51399" s="60"/>
      <c r="AT51399" s="60"/>
      <c r="AU51399" s="60"/>
      <c r="AV51399" s="60"/>
      <c r="AW51399" s="60"/>
      <c r="AX51399" s="60"/>
      <c r="AY51399" s="60"/>
      <c r="AZ51399" s="60"/>
      <c r="BA51399" s="60"/>
      <c r="BB51399" s="60"/>
      <c r="BC51399" s="61"/>
    </row>
    <row r="51400" spans="43:55">
      <c r="AQ51400" s="64"/>
      <c r="AR51400" s="64"/>
      <c r="AS51400" s="60"/>
      <c r="AT51400" s="60"/>
      <c r="AU51400" s="60"/>
      <c r="AV51400" s="60"/>
      <c r="AW51400" s="60"/>
      <c r="AX51400" s="60"/>
      <c r="AY51400" s="60"/>
      <c r="AZ51400" s="60"/>
      <c r="BA51400" s="60"/>
      <c r="BB51400" s="60"/>
      <c r="BC51400" s="61"/>
    </row>
    <row r="51401" spans="43:55">
      <c r="AQ51401" s="64"/>
      <c r="AR51401" s="64"/>
      <c r="AS51401" s="60"/>
      <c r="AT51401" s="60"/>
      <c r="AU51401" s="60"/>
      <c r="AV51401" s="60"/>
      <c r="AW51401" s="60"/>
      <c r="AX51401" s="60"/>
      <c r="AY51401" s="60"/>
      <c r="AZ51401" s="60"/>
      <c r="BA51401" s="60"/>
      <c r="BB51401" s="60"/>
      <c r="BC51401" s="61"/>
    </row>
    <row r="51402" spans="43:55">
      <c r="AQ51402" s="64"/>
      <c r="AR51402" s="64"/>
      <c r="AS51402" s="60"/>
      <c r="AT51402" s="60"/>
      <c r="AU51402" s="60"/>
      <c r="AV51402" s="60"/>
      <c r="AW51402" s="60"/>
      <c r="AX51402" s="60"/>
      <c r="AY51402" s="60"/>
      <c r="AZ51402" s="60"/>
      <c r="BA51402" s="60"/>
      <c r="BB51402" s="60"/>
      <c r="BC51402" s="61"/>
    </row>
    <row r="51403" spans="43:55">
      <c r="AQ51403" s="64"/>
      <c r="AR51403" s="64"/>
      <c r="AS51403" s="60"/>
      <c r="AT51403" s="60"/>
      <c r="AU51403" s="60"/>
      <c r="AV51403" s="60"/>
      <c r="AW51403" s="60"/>
      <c r="AX51403" s="60"/>
      <c r="AY51403" s="60"/>
      <c r="AZ51403" s="60"/>
      <c r="BA51403" s="60"/>
      <c r="BB51403" s="60"/>
      <c r="BC51403" s="61"/>
    </row>
    <row r="51404" spans="43:55">
      <c r="AQ51404" s="64"/>
      <c r="AR51404" s="64"/>
      <c r="AS51404" s="60"/>
      <c r="AT51404" s="60"/>
      <c r="AU51404" s="60"/>
      <c r="AV51404" s="60"/>
      <c r="AW51404" s="60"/>
      <c r="AX51404" s="60"/>
      <c r="AY51404" s="60"/>
      <c r="AZ51404" s="60"/>
      <c r="BA51404" s="60"/>
      <c r="BB51404" s="60"/>
      <c r="BC51404" s="61"/>
    </row>
    <row r="51405" spans="43:55">
      <c r="AQ51405" s="64"/>
      <c r="AR51405" s="64"/>
      <c r="AS51405" s="60"/>
      <c r="AT51405" s="60"/>
      <c r="AU51405" s="60"/>
      <c r="AV51405" s="60"/>
      <c r="AW51405" s="60"/>
      <c r="AX51405" s="60"/>
      <c r="AY51405" s="60"/>
      <c r="AZ51405" s="60"/>
      <c r="BA51405" s="60"/>
      <c r="BB51405" s="60"/>
      <c r="BC51405" s="61"/>
    </row>
    <row r="51406" spans="43:55">
      <c r="AQ51406" s="64"/>
      <c r="AR51406" s="64"/>
      <c r="AS51406" s="60"/>
      <c r="AT51406" s="60"/>
      <c r="AU51406" s="60"/>
      <c r="AV51406" s="60"/>
      <c r="AW51406" s="60"/>
      <c r="AX51406" s="60"/>
      <c r="AY51406" s="60"/>
      <c r="AZ51406" s="60"/>
      <c r="BA51406" s="60"/>
      <c r="BB51406" s="60"/>
      <c r="BC51406" s="61"/>
    </row>
    <row r="51407" spans="43:55">
      <c r="AQ51407" s="64"/>
      <c r="AR51407" s="64"/>
      <c r="AS51407" s="60"/>
      <c r="AT51407" s="60"/>
      <c r="AU51407" s="60"/>
      <c r="AV51407" s="60"/>
      <c r="AW51407" s="60"/>
      <c r="AX51407" s="60"/>
      <c r="AY51407" s="60"/>
      <c r="AZ51407" s="60"/>
      <c r="BA51407" s="60"/>
      <c r="BB51407" s="60"/>
      <c r="BC51407" s="61"/>
    </row>
    <row r="51408" spans="43:55">
      <c r="AQ51408" s="64"/>
      <c r="AR51408" s="64"/>
      <c r="AS51408" s="60"/>
      <c r="AT51408" s="60"/>
      <c r="AU51408" s="60"/>
      <c r="AV51408" s="60"/>
      <c r="AW51408" s="60"/>
      <c r="AX51408" s="60"/>
      <c r="AY51408" s="60"/>
      <c r="AZ51408" s="60"/>
      <c r="BA51408" s="60"/>
      <c r="BB51408" s="60"/>
      <c r="BC51408" s="61"/>
    </row>
    <row r="51409" spans="43:55">
      <c r="AQ51409" s="64"/>
      <c r="AR51409" s="64"/>
      <c r="AS51409" s="60"/>
      <c r="AT51409" s="60"/>
      <c r="AU51409" s="60"/>
      <c r="AV51409" s="60"/>
      <c r="AW51409" s="60"/>
      <c r="AX51409" s="60"/>
      <c r="AY51409" s="60"/>
      <c r="AZ51409" s="60"/>
      <c r="BA51409" s="60"/>
      <c r="BB51409" s="60"/>
      <c r="BC51409" s="61"/>
    </row>
    <row r="51410" spans="43:55">
      <c r="AQ51410" s="64"/>
      <c r="AR51410" s="64"/>
      <c r="AS51410" s="60"/>
      <c r="AT51410" s="60"/>
      <c r="AU51410" s="60"/>
      <c r="AV51410" s="60"/>
      <c r="AW51410" s="60"/>
      <c r="AX51410" s="60"/>
      <c r="AY51410" s="60"/>
      <c r="AZ51410" s="60"/>
      <c r="BA51410" s="60"/>
      <c r="BB51410" s="60"/>
      <c r="BC51410" s="61"/>
    </row>
    <row r="51411" spans="43:55">
      <c r="AQ51411" s="64"/>
      <c r="AR51411" s="64"/>
      <c r="AS51411" s="60"/>
      <c r="AT51411" s="60"/>
      <c r="AU51411" s="60"/>
      <c r="AV51411" s="60"/>
      <c r="AW51411" s="60"/>
      <c r="AX51411" s="60"/>
      <c r="AY51411" s="60"/>
      <c r="AZ51411" s="60"/>
      <c r="BA51411" s="60"/>
      <c r="BB51411" s="60"/>
      <c r="BC51411" s="61"/>
    </row>
    <row r="51412" spans="43:55">
      <c r="AQ51412" s="64"/>
      <c r="AR51412" s="64"/>
      <c r="AS51412" s="60"/>
      <c r="AT51412" s="60"/>
      <c r="AU51412" s="60"/>
      <c r="AV51412" s="60"/>
      <c r="AW51412" s="60"/>
      <c r="AX51412" s="60"/>
      <c r="AY51412" s="60"/>
      <c r="AZ51412" s="60"/>
      <c r="BA51412" s="60"/>
      <c r="BB51412" s="60"/>
      <c r="BC51412" s="61"/>
    </row>
    <row r="51413" spans="43:55">
      <c r="AQ51413" s="64"/>
      <c r="AR51413" s="64"/>
      <c r="AS51413" s="60"/>
      <c r="AT51413" s="60"/>
      <c r="AU51413" s="60"/>
      <c r="AV51413" s="60"/>
      <c r="AW51413" s="60"/>
      <c r="AX51413" s="60"/>
      <c r="AY51413" s="60"/>
      <c r="AZ51413" s="60"/>
      <c r="BA51413" s="60"/>
      <c r="BB51413" s="60"/>
      <c r="BC51413" s="61"/>
    </row>
    <row r="51414" spans="43:55">
      <c r="AQ51414" s="64"/>
      <c r="AR51414" s="64"/>
      <c r="AS51414" s="60"/>
      <c r="AT51414" s="60"/>
      <c r="AU51414" s="60"/>
      <c r="AV51414" s="60"/>
      <c r="AW51414" s="60"/>
      <c r="AX51414" s="60"/>
      <c r="AY51414" s="60"/>
      <c r="AZ51414" s="60"/>
      <c r="BA51414" s="60"/>
      <c r="BB51414" s="60"/>
      <c r="BC51414" s="61"/>
    </row>
    <row r="51415" spans="43:55">
      <c r="AQ51415" s="64"/>
      <c r="AR51415" s="64"/>
      <c r="AS51415" s="60"/>
      <c r="AT51415" s="60"/>
      <c r="AU51415" s="60"/>
      <c r="AV51415" s="60"/>
      <c r="AW51415" s="60"/>
      <c r="AX51415" s="60"/>
      <c r="AY51415" s="60"/>
      <c r="AZ51415" s="60"/>
      <c r="BA51415" s="60"/>
      <c r="BB51415" s="60"/>
      <c r="BC51415" s="61"/>
    </row>
    <row r="51416" spans="43:55">
      <c r="AQ51416" s="64"/>
      <c r="AR51416" s="64"/>
      <c r="AS51416" s="60"/>
      <c r="AT51416" s="60"/>
      <c r="AU51416" s="60"/>
      <c r="AV51416" s="60"/>
      <c r="AW51416" s="60"/>
      <c r="AX51416" s="60"/>
      <c r="AY51416" s="60"/>
      <c r="AZ51416" s="60"/>
      <c r="BA51416" s="60"/>
      <c r="BB51416" s="60"/>
      <c r="BC51416" s="61"/>
    </row>
    <row r="51417" spans="43:55">
      <c r="AQ51417" s="64"/>
      <c r="AR51417" s="64"/>
      <c r="AS51417" s="60"/>
      <c r="AT51417" s="60"/>
      <c r="AU51417" s="60"/>
      <c r="AV51417" s="60"/>
      <c r="AW51417" s="60"/>
      <c r="AX51417" s="60"/>
      <c r="AY51417" s="60"/>
      <c r="AZ51417" s="60"/>
      <c r="BA51417" s="60"/>
      <c r="BB51417" s="60"/>
      <c r="BC51417" s="61"/>
    </row>
    <row r="51418" spans="43:55">
      <c r="AQ51418" s="64"/>
      <c r="AR51418" s="64"/>
      <c r="AS51418" s="60"/>
      <c r="AT51418" s="60"/>
      <c r="AU51418" s="60"/>
      <c r="AV51418" s="60"/>
      <c r="AW51418" s="60"/>
      <c r="AX51418" s="60"/>
      <c r="AY51418" s="60"/>
      <c r="AZ51418" s="60"/>
      <c r="BA51418" s="60"/>
      <c r="BB51418" s="60"/>
      <c r="BC51418" s="61"/>
    </row>
    <row r="51419" spans="43:55">
      <c r="AQ51419" s="64"/>
      <c r="AR51419" s="64"/>
      <c r="AS51419" s="60"/>
      <c r="AT51419" s="60"/>
      <c r="AU51419" s="60"/>
      <c r="AV51419" s="60"/>
      <c r="AW51419" s="60"/>
      <c r="AX51419" s="60"/>
      <c r="AY51419" s="60"/>
      <c r="AZ51419" s="60"/>
      <c r="BA51419" s="60"/>
      <c r="BB51419" s="60"/>
      <c r="BC51419" s="61"/>
    </row>
    <row r="51420" spans="43:55">
      <c r="AQ51420" s="64"/>
      <c r="AR51420" s="64"/>
      <c r="AS51420" s="60"/>
      <c r="AT51420" s="60"/>
      <c r="AU51420" s="60"/>
      <c r="AV51420" s="60"/>
      <c r="AW51420" s="60"/>
      <c r="AX51420" s="60"/>
      <c r="AY51420" s="60"/>
      <c r="AZ51420" s="60"/>
      <c r="BA51420" s="60"/>
      <c r="BB51420" s="60"/>
      <c r="BC51420" s="61"/>
    </row>
    <row r="51421" spans="43:55">
      <c r="AQ51421" s="64"/>
      <c r="AR51421" s="64"/>
      <c r="AS51421" s="60"/>
      <c r="AT51421" s="60"/>
      <c r="AU51421" s="60"/>
      <c r="AV51421" s="60"/>
      <c r="AW51421" s="60"/>
      <c r="AX51421" s="60"/>
      <c r="AY51421" s="60"/>
      <c r="AZ51421" s="60"/>
      <c r="BA51421" s="60"/>
      <c r="BB51421" s="60"/>
      <c r="BC51421" s="61"/>
    </row>
    <row r="51422" spans="43:55">
      <c r="AQ51422" s="64"/>
      <c r="AR51422" s="64"/>
      <c r="AS51422" s="60"/>
      <c r="AT51422" s="60"/>
      <c r="AU51422" s="60"/>
      <c r="AV51422" s="60"/>
      <c r="AW51422" s="60"/>
      <c r="AX51422" s="60"/>
      <c r="AY51422" s="60"/>
      <c r="AZ51422" s="60"/>
      <c r="BA51422" s="60"/>
      <c r="BB51422" s="60"/>
      <c r="BC51422" s="61"/>
    </row>
    <row r="51423" spans="43:55">
      <c r="AQ51423" s="64"/>
      <c r="AR51423" s="64"/>
      <c r="AS51423" s="60"/>
      <c r="AT51423" s="60"/>
      <c r="AU51423" s="60"/>
      <c r="AV51423" s="60"/>
      <c r="AW51423" s="60"/>
      <c r="AX51423" s="60"/>
      <c r="AY51423" s="60"/>
      <c r="AZ51423" s="60"/>
      <c r="BA51423" s="60"/>
      <c r="BB51423" s="60"/>
      <c r="BC51423" s="61"/>
    </row>
    <row r="51424" spans="43:55">
      <c r="AQ51424" s="64"/>
      <c r="AR51424" s="64"/>
      <c r="AS51424" s="60"/>
      <c r="AT51424" s="60"/>
      <c r="AU51424" s="60"/>
      <c r="AV51424" s="60"/>
      <c r="AW51424" s="60"/>
      <c r="AX51424" s="60"/>
      <c r="AY51424" s="60"/>
      <c r="AZ51424" s="60"/>
      <c r="BA51424" s="60"/>
      <c r="BB51424" s="60"/>
      <c r="BC51424" s="61"/>
    </row>
    <row r="51425" spans="43:55">
      <c r="AQ51425" s="64"/>
      <c r="AR51425" s="64"/>
      <c r="AS51425" s="60"/>
      <c r="AT51425" s="60"/>
      <c r="AU51425" s="60"/>
      <c r="AV51425" s="60"/>
      <c r="AW51425" s="60"/>
      <c r="AX51425" s="60"/>
      <c r="AY51425" s="60"/>
      <c r="AZ51425" s="60"/>
      <c r="BA51425" s="60"/>
      <c r="BB51425" s="60"/>
      <c r="BC51425" s="61"/>
    </row>
    <row r="51426" spans="43:55">
      <c r="AQ51426" s="64"/>
      <c r="AR51426" s="64"/>
      <c r="AS51426" s="60"/>
      <c r="AT51426" s="60"/>
      <c r="AU51426" s="60"/>
      <c r="AV51426" s="60"/>
      <c r="AW51426" s="60"/>
      <c r="AX51426" s="60"/>
      <c r="AY51426" s="60"/>
      <c r="AZ51426" s="60"/>
      <c r="BA51426" s="60"/>
      <c r="BB51426" s="60"/>
      <c r="BC51426" s="61"/>
    </row>
    <row r="51427" spans="43:55">
      <c r="AQ51427" s="64"/>
      <c r="AR51427" s="64"/>
      <c r="AS51427" s="60"/>
      <c r="AT51427" s="60"/>
      <c r="AU51427" s="60"/>
      <c r="AV51427" s="60"/>
      <c r="AW51427" s="60"/>
      <c r="AX51427" s="60"/>
      <c r="AY51427" s="60"/>
      <c r="AZ51427" s="60"/>
      <c r="BA51427" s="60"/>
      <c r="BB51427" s="60"/>
      <c r="BC51427" s="61"/>
    </row>
    <row r="51428" spans="43:55">
      <c r="AQ51428" s="64"/>
      <c r="AR51428" s="64"/>
      <c r="AS51428" s="60"/>
      <c r="AT51428" s="60"/>
      <c r="AU51428" s="60"/>
      <c r="AV51428" s="60"/>
      <c r="AW51428" s="60"/>
      <c r="AX51428" s="60"/>
      <c r="AY51428" s="60"/>
      <c r="AZ51428" s="60"/>
      <c r="BA51428" s="60"/>
      <c r="BB51428" s="60"/>
      <c r="BC51428" s="61"/>
    </row>
    <row r="51429" spans="43:55">
      <c r="AQ51429" s="64"/>
      <c r="AR51429" s="64"/>
      <c r="AS51429" s="60"/>
      <c r="AT51429" s="60"/>
      <c r="AU51429" s="60"/>
      <c r="AV51429" s="60"/>
      <c r="AW51429" s="60"/>
      <c r="AX51429" s="60"/>
      <c r="AY51429" s="60"/>
      <c r="AZ51429" s="60"/>
      <c r="BA51429" s="60"/>
      <c r="BB51429" s="60"/>
      <c r="BC51429" s="61"/>
    </row>
    <row r="51430" spans="43:55">
      <c r="AQ51430" s="64"/>
      <c r="AR51430" s="64"/>
      <c r="AS51430" s="60"/>
      <c r="AT51430" s="60"/>
      <c r="AU51430" s="60"/>
      <c r="AV51430" s="60"/>
      <c r="AW51430" s="60"/>
      <c r="AX51430" s="60"/>
      <c r="AY51430" s="60"/>
      <c r="AZ51430" s="60"/>
      <c r="BA51430" s="60"/>
      <c r="BB51430" s="60"/>
      <c r="BC51430" s="61"/>
    </row>
    <row r="51431" spans="43:55">
      <c r="AQ51431" s="64"/>
      <c r="AR51431" s="64"/>
      <c r="AS51431" s="60"/>
      <c r="AT51431" s="60"/>
      <c r="AU51431" s="60"/>
      <c r="AV51431" s="60"/>
      <c r="AW51431" s="60"/>
      <c r="AX51431" s="60"/>
      <c r="AY51431" s="60"/>
      <c r="AZ51431" s="60"/>
      <c r="BA51431" s="60"/>
      <c r="BB51431" s="60"/>
      <c r="BC51431" s="61"/>
    </row>
    <row r="51432" spans="43:55">
      <c r="AQ51432" s="64"/>
      <c r="AR51432" s="64"/>
      <c r="AS51432" s="60"/>
      <c r="AT51432" s="60"/>
      <c r="AU51432" s="60"/>
      <c r="AV51432" s="60"/>
      <c r="AW51432" s="60"/>
      <c r="AX51432" s="60"/>
      <c r="AY51432" s="60"/>
      <c r="AZ51432" s="60"/>
      <c r="BA51432" s="60"/>
      <c r="BB51432" s="60"/>
      <c r="BC51432" s="61"/>
    </row>
    <row r="51433" spans="43:55">
      <c r="AQ51433" s="64"/>
      <c r="AR51433" s="64"/>
      <c r="AS51433" s="60"/>
      <c r="AT51433" s="60"/>
      <c r="AU51433" s="60"/>
      <c r="AV51433" s="60"/>
      <c r="AW51433" s="60"/>
      <c r="AX51433" s="60"/>
      <c r="AY51433" s="60"/>
      <c r="AZ51433" s="60"/>
      <c r="BA51433" s="60"/>
      <c r="BB51433" s="60"/>
      <c r="BC51433" s="61"/>
    </row>
    <row r="51434" spans="43:55">
      <c r="AQ51434" s="64"/>
      <c r="AR51434" s="64"/>
      <c r="AS51434" s="60"/>
      <c r="AT51434" s="60"/>
      <c r="AU51434" s="60"/>
      <c r="AV51434" s="60"/>
      <c r="AW51434" s="60"/>
      <c r="AX51434" s="60"/>
      <c r="AY51434" s="60"/>
      <c r="AZ51434" s="60"/>
      <c r="BA51434" s="60"/>
      <c r="BB51434" s="60"/>
      <c r="BC51434" s="61"/>
    </row>
    <row r="51435" spans="43:55">
      <c r="AQ51435" s="64"/>
      <c r="AR51435" s="64"/>
      <c r="AS51435" s="60"/>
      <c r="AT51435" s="60"/>
      <c r="AU51435" s="60"/>
      <c r="AV51435" s="60"/>
      <c r="AW51435" s="60"/>
      <c r="AX51435" s="60"/>
      <c r="AY51435" s="60"/>
      <c r="AZ51435" s="60"/>
      <c r="BA51435" s="60"/>
      <c r="BB51435" s="60"/>
      <c r="BC51435" s="61"/>
    </row>
    <row r="51436" spans="43:55">
      <c r="AQ51436" s="64"/>
      <c r="AR51436" s="64"/>
      <c r="AS51436" s="60"/>
      <c r="AT51436" s="60"/>
      <c r="AU51436" s="60"/>
      <c r="AV51436" s="60"/>
      <c r="AW51436" s="60"/>
      <c r="AX51436" s="60"/>
      <c r="AY51436" s="60"/>
      <c r="AZ51436" s="60"/>
      <c r="BA51436" s="60"/>
      <c r="BB51436" s="60"/>
      <c r="BC51436" s="61"/>
    </row>
    <row r="51437" spans="43:55">
      <c r="AQ51437" s="64"/>
      <c r="AR51437" s="64"/>
      <c r="AS51437" s="60"/>
      <c r="AT51437" s="60"/>
      <c r="AU51437" s="60"/>
      <c r="AV51437" s="60"/>
      <c r="AW51437" s="60"/>
      <c r="AX51437" s="60"/>
      <c r="AY51437" s="60"/>
      <c r="AZ51437" s="60"/>
      <c r="BA51437" s="60"/>
      <c r="BB51437" s="60"/>
      <c r="BC51437" s="61"/>
    </row>
    <row r="51438" spans="43:55">
      <c r="AQ51438" s="64"/>
      <c r="AR51438" s="64"/>
      <c r="AS51438" s="60"/>
      <c r="AT51438" s="60"/>
      <c r="AU51438" s="60"/>
      <c r="AV51438" s="60"/>
      <c r="AW51438" s="60"/>
      <c r="AX51438" s="60"/>
      <c r="AY51438" s="60"/>
      <c r="AZ51438" s="60"/>
      <c r="BA51438" s="60"/>
      <c r="BB51438" s="60"/>
      <c r="BC51438" s="61"/>
    </row>
    <row r="51439" spans="43:55">
      <c r="AQ51439" s="64"/>
      <c r="AR51439" s="64"/>
      <c r="AS51439" s="60"/>
      <c r="AT51439" s="60"/>
      <c r="AU51439" s="60"/>
      <c r="AV51439" s="60"/>
      <c r="AW51439" s="60"/>
      <c r="AX51439" s="60"/>
      <c r="AY51439" s="60"/>
      <c r="AZ51439" s="60"/>
      <c r="BA51439" s="60"/>
      <c r="BB51439" s="60"/>
      <c r="BC51439" s="61"/>
    </row>
    <row r="51440" spans="43:55">
      <c r="AQ51440" s="64"/>
      <c r="AR51440" s="64"/>
      <c r="AS51440" s="60"/>
      <c r="AT51440" s="60"/>
      <c r="AU51440" s="60"/>
      <c r="AV51440" s="60"/>
      <c r="AW51440" s="60"/>
      <c r="AX51440" s="60"/>
      <c r="AY51440" s="60"/>
      <c r="AZ51440" s="60"/>
      <c r="BA51440" s="60"/>
      <c r="BB51440" s="60"/>
      <c r="BC51440" s="61"/>
    </row>
    <row r="51441" spans="43:55">
      <c r="AQ51441" s="64"/>
      <c r="AR51441" s="64"/>
      <c r="AS51441" s="60"/>
      <c r="AT51441" s="60"/>
      <c r="AU51441" s="60"/>
      <c r="AV51441" s="60"/>
      <c r="AW51441" s="60"/>
      <c r="AX51441" s="60"/>
      <c r="AY51441" s="60"/>
      <c r="AZ51441" s="60"/>
      <c r="BA51441" s="60"/>
      <c r="BB51441" s="60"/>
      <c r="BC51441" s="61"/>
    </row>
    <row r="51442" spans="43:55">
      <c r="AQ51442" s="64"/>
      <c r="AR51442" s="64"/>
      <c r="AS51442" s="60"/>
      <c r="AT51442" s="60"/>
      <c r="AU51442" s="60"/>
      <c r="AV51442" s="60"/>
      <c r="AW51442" s="60"/>
      <c r="AX51442" s="60"/>
      <c r="AY51442" s="60"/>
      <c r="AZ51442" s="60"/>
      <c r="BA51442" s="60"/>
      <c r="BB51442" s="60"/>
      <c r="BC51442" s="61"/>
    </row>
    <row r="51443" spans="43:55">
      <c r="AQ51443" s="64"/>
      <c r="AR51443" s="64"/>
      <c r="AS51443" s="60"/>
      <c r="AT51443" s="60"/>
      <c r="AU51443" s="60"/>
      <c r="AV51443" s="60"/>
      <c r="AW51443" s="60"/>
      <c r="AX51443" s="60"/>
      <c r="AY51443" s="60"/>
      <c r="AZ51443" s="60"/>
      <c r="BA51443" s="60"/>
      <c r="BB51443" s="60"/>
      <c r="BC51443" s="61"/>
    </row>
    <row r="51444" spans="43:55">
      <c r="AQ51444" s="64"/>
      <c r="AR51444" s="64"/>
      <c r="AS51444" s="60"/>
      <c r="AT51444" s="60"/>
      <c r="AU51444" s="60"/>
      <c r="AV51444" s="60"/>
      <c r="AW51444" s="60"/>
      <c r="AX51444" s="60"/>
      <c r="AY51444" s="60"/>
      <c r="AZ51444" s="60"/>
      <c r="BA51444" s="60"/>
      <c r="BB51444" s="60"/>
      <c r="BC51444" s="61"/>
    </row>
    <row r="51445" spans="43:55">
      <c r="AQ51445" s="64"/>
      <c r="AR51445" s="64"/>
      <c r="AS51445" s="60"/>
      <c r="AT51445" s="60"/>
      <c r="AU51445" s="60"/>
      <c r="AV51445" s="60"/>
      <c r="AW51445" s="60"/>
      <c r="AX51445" s="60"/>
      <c r="AY51445" s="60"/>
      <c r="AZ51445" s="60"/>
      <c r="BA51445" s="60"/>
      <c r="BB51445" s="60"/>
      <c r="BC51445" s="61"/>
    </row>
    <row r="51446" spans="43:55">
      <c r="AQ51446" s="64"/>
      <c r="AR51446" s="64"/>
      <c r="AS51446" s="60"/>
      <c r="AT51446" s="60"/>
      <c r="AU51446" s="60"/>
      <c r="AV51446" s="60"/>
      <c r="AW51446" s="60"/>
      <c r="AX51446" s="60"/>
      <c r="AY51446" s="60"/>
      <c r="AZ51446" s="60"/>
      <c r="BA51446" s="60"/>
      <c r="BB51446" s="60"/>
      <c r="BC51446" s="61"/>
    </row>
    <row r="51447" spans="43:55">
      <c r="AQ51447" s="64"/>
      <c r="AR51447" s="64"/>
      <c r="AS51447" s="60"/>
      <c r="AT51447" s="60"/>
      <c r="AU51447" s="60"/>
      <c r="AV51447" s="60"/>
      <c r="AW51447" s="60"/>
      <c r="AX51447" s="60"/>
      <c r="AY51447" s="60"/>
      <c r="AZ51447" s="60"/>
      <c r="BA51447" s="60"/>
      <c r="BB51447" s="60"/>
      <c r="BC51447" s="61"/>
    </row>
    <row r="51448" spans="43:55">
      <c r="AQ51448" s="64"/>
      <c r="AR51448" s="64"/>
      <c r="AS51448" s="60"/>
      <c r="AT51448" s="60"/>
      <c r="AU51448" s="60"/>
      <c r="AV51448" s="60"/>
      <c r="AW51448" s="60"/>
      <c r="AX51448" s="60"/>
      <c r="AY51448" s="60"/>
      <c r="AZ51448" s="60"/>
      <c r="BA51448" s="60"/>
      <c r="BB51448" s="60"/>
      <c r="BC51448" s="61"/>
    </row>
    <row r="51449" spans="43:55">
      <c r="AQ51449" s="64"/>
      <c r="AR51449" s="64"/>
      <c r="AS51449" s="60"/>
      <c r="AT51449" s="60"/>
      <c r="AU51449" s="60"/>
      <c r="AV51449" s="60"/>
      <c r="AW51449" s="60"/>
      <c r="AX51449" s="60"/>
      <c r="AY51449" s="60"/>
      <c r="AZ51449" s="60"/>
      <c r="BA51449" s="60"/>
      <c r="BB51449" s="60"/>
      <c r="BC51449" s="61"/>
    </row>
    <row r="51450" spans="43:55">
      <c r="AQ51450" s="64"/>
      <c r="AR51450" s="64"/>
      <c r="AS51450" s="60"/>
      <c r="AT51450" s="60"/>
      <c r="AU51450" s="60"/>
      <c r="AV51450" s="60"/>
      <c r="AW51450" s="60"/>
      <c r="AX51450" s="60"/>
      <c r="AY51450" s="60"/>
      <c r="AZ51450" s="60"/>
      <c r="BA51450" s="60"/>
      <c r="BB51450" s="60"/>
      <c r="BC51450" s="61"/>
    </row>
    <row r="51451" spans="43:55">
      <c r="AQ51451" s="64"/>
      <c r="AR51451" s="64"/>
      <c r="AS51451" s="60"/>
      <c r="AT51451" s="60"/>
      <c r="AU51451" s="60"/>
      <c r="AV51451" s="60"/>
      <c r="AW51451" s="60"/>
      <c r="AX51451" s="60"/>
      <c r="AY51451" s="60"/>
      <c r="AZ51451" s="60"/>
      <c r="BA51451" s="60"/>
      <c r="BB51451" s="60"/>
      <c r="BC51451" s="61"/>
    </row>
    <row r="51452" spans="43:55">
      <c r="AQ51452" s="64"/>
      <c r="AR51452" s="64"/>
      <c r="AS51452" s="60"/>
      <c r="AT51452" s="60"/>
      <c r="AU51452" s="60"/>
      <c r="AV51452" s="60"/>
      <c r="AW51452" s="60"/>
      <c r="AX51452" s="60"/>
      <c r="AY51452" s="60"/>
      <c r="AZ51452" s="60"/>
      <c r="BA51452" s="60"/>
      <c r="BB51452" s="60"/>
      <c r="BC51452" s="61"/>
    </row>
    <row r="51453" spans="43:55">
      <c r="AQ51453" s="64"/>
      <c r="AR51453" s="64"/>
      <c r="AS51453" s="60"/>
      <c r="AT51453" s="60"/>
      <c r="AU51453" s="60"/>
      <c r="AV51453" s="60"/>
      <c r="AW51453" s="60"/>
      <c r="AX51453" s="60"/>
      <c r="AY51453" s="60"/>
      <c r="AZ51453" s="60"/>
      <c r="BA51453" s="60"/>
      <c r="BB51453" s="60"/>
      <c r="BC51453" s="61"/>
    </row>
    <row r="51454" spans="43:55">
      <c r="AQ51454" s="64"/>
      <c r="AR51454" s="64"/>
      <c r="AS51454" s="60"/>
      <c r="AT51454" s="60"/>
      <c r="AU51454" s="60"/>
      <c r="AV51454" s="60"/>
      <c r="AW51454" s="60"/>
      <c r="AX51454" s="60"/>
      <c r="AY51454" s="60"/>
      <c r="AZ51454" s="60"/>
      <c r="BA51454" s="60"/>
      <c r="BB51454" s="60"/>
      <c r="BC51454" s="61"/>
    </row>
    <row r="51455" spans="43:55">
      <c r="AQ51455" s="64"/>
      <c r="AR51455" s="64"/>
      <c r="AS51455" s="60"/>
      <c r="AT51455" s="60"/>
      <c r="AU51455" s="60"/>
      <c r="AV51455" s="60"/>
      <c r="AW51455" s="60"/>
      <c r="AX51455" s="60"/>
      <c r="AY51455" s="60"/>
      <c r="AZ51455" s="60"/>
      <c r="BA51455" s="60"/>
      <c r="BB51455" s="60"/>
      <c r="BC51455" s="61"/>
    </row>
    <row r="51456" spans="43:55">
      <c r="AQ51456" s="64"/>
      <c r="AR51456" s="64"/>
      <c r="AS51456" s="60"/>
      <c r="AT51456" s="60"/>
      <c r="AU51456" s="60"/>
      <c r="AV51456" s="60"/>
      <c r="AW51456" s="60"/>
      <c r="AX51456" s="60"/>
      <c r="AY51456" s="60"/>
      <c r="AZ51456" s="60"/>
      <c r="BA51456" s="60"/>
      <c r="BB51456" s="60"/>
      <c r="BC51456" s="61"/>
    </row>
    <row r="51457" spans="43:55">
      <c r="AQ51457" s="64"/>
      <c r="AR51457" s="64"/>
      <c r="AS51457" s="60"/>
      <c r="AT51457" s="60"/>
      <c r="AU51457" s="60"/>
      <c r="AV51457" s="60"/>
      <c r="AW51457" s="60"/>
      <c r="AX51457" s="60"/>
      <c r="AY51457" s="60"/>
      <c r="AZ51457" s="60"/>
      <c r="BA51457" s="60"/>
      <c r="BB51457" s="60"/>
      <c r="BC51457" s="61"/>
    </row>
    <row r="51458" spans="43:55">
      <c r="AQ51458" s="64"/>
      <c r="AR51458" s="64"/>
      <c r="AS51458" s="60"/>
      <c r="AT51458" s="60"/>
      <c r="AU51458" s="60"/>
      <c r="AV51458" s="60"/>
      <c r="AW51458" s="60"/>
      <c r="AX51458" s="60"/>
      <c r="AY51458" s="60"/>
      <c r="AZ51458" s="60"/>
      <c r="BA51458" s="60"/>
      <c r="BB51458" s="60"/>
      <c r="BC51458" s="61"/>
    </row>
    <row r="51459" spans="43:55">
      <c r="AQ51459" s="64"/>
      <c r="AR51459" s="64"/>
      <c r="AS51459" s="60"/>
      <c r="AT51459" s="60"/>
      <c r="AU51459" s="60"/>
      <c r="AV51459" s="60"/>
      <c r="AW51459" s="60"/>
      <c r="AX51459" s="60"/>
      <c r="AY51459" s="60"/>
      <c r="AZ51459" s="60"/>
      <c r="BA51459" s="60"/>
      <c r="BB51459" s="60"/>
      <c r="BC51459" s="61"/>
    </row>
    <row r="51460" spans="43:55">
      <c r="AQ51460" s="64"/>
      <c r="AR51460" s="64"/>
      <c r="AS51460" s="60"/>
      <c r="AT51460" s="60"/>
      <c r="AU51460" s="60"/>
      <c r="AV51460" s="60"/>
      <c r="AW51460" s="60"/>
      <c r="AX51460" s="60"/>
      <c r="AY51460" s="60"/>
      <c r="AZ51460" s="60"/>
      <c r="BA51460" s="60"/>
      <c r="BB51460" s="60"/>
      <c r="BC51460" s="61"/>
    </row>
    <row r="51461" spans="43:55">
      <c r="AQ51461" s="64"/>
      <c r="AR51461" s="64"/>
      <c r="AS51461" s="60"/>
      <c r="AT51461" s="60"/>
      <c r="AU51461" s="60"/>
      <c r="AV51461" s="60"/>
      <c r="AW51461" s="60"/>
      <c r="AX51461" s="60"/>
      <c r="AY51461" s="60"/>
      <c r="AZ51461" s="60"/>
      <c r="BA51461" s="60"/>
      <c r="BB51461" s="60"/>
      <c r="BC51461" s="61"/>
    </row>
    <row r="51462" spans="43:55">
      <c r="AQ51462" s="64"/>
      <c r="AR51462" s="64"/>
      <c r="AS51462" s="60"/>
      <c r="AT51462" s="60"/>
      <c r="AU51462" s="60"/>
      <c r="AV51462" s="60"/>
      <c r="AW51462" s="60"/>
      <c r="AX51462" s="60"/>
      <c r="AY51462" s="60"/>
      <c r="AZ51462" s="60"/>
      <c r="BA51462" s="60"/>
      <c r="BB51462" s="60"/>
      <c r="BC51462" s="61"/>
    </row>
    <row r="51463" spans="43:55">
      <c r="AQ51463" s="64"/>
      <c r="AR51463" s="64"/>
      <c r="AS51463" s="60"/>
      <c r="AT51463" s="60"/>
      <c r="AU51463" s="60"/>
      <c r="AV51463" s="60"/>
      <c r="AW51463" s="60"/>
      <c r="AX51463" s="60"/>
      <c r="AY51463" s="60"/>
      <c r="AZ51463" s="60"/>
      <c r="BA51463" s="60"/>
      <c r="BB51463" s="60"/>
      <c r="BC51463" s="61"/>
    </row>
    <row r="51464" spans="43:55">
      <c r="AQ51464" s="64"/>
      <c r="AR51464" s="64"/>
      <c r="AS51464" s="60"/>
      <c r="AT51464" s="60"/>
      <c r="AU51464" s="60"/>
      <c r="AV51464" s="60"/>
      <c r="AW51464" s="60"/>
      <c r="AX51464" s="60"/>
      <c r="AY51464" s="60"/>
      <c r="AZ51464" s="60"/>
      <c r="BA51464" s="60"/>
      <c r="BB51464" s="60"/>
      <c r="BC51464" s="61"/>
    </row>
    <row r="51465" spans="43:55">
      <c r="AQ51465" s="64"/>
      <c r="AR51465" s="64"/>
      <c r="AS51465" s="60"/>
      <c r="AT51465" s="60"/>
      <c r="AU51465" s="60"/>
      <c r="AV51465" s="60"/>
      <c r="AW51465" s="60"/>
      <c r="AX51465" s="60"/>
      <c r="AY51465" s="60"/>
      <c r="AZ51465" s="60"/>
      <c r="BA51465" s="60"/>
      <c r="BB51465" s="60"/>
      <c r="BC51465" s="61"/>
    </row>
    <row r="51466" spans="43:55">
      <c r="AQ51466" s="64"/>
      <c r="AR51466" s="64"/>
      <c r="AS51466" s="60"/>
      <c r="AT51466" s="60"/>
      <c r="AU51466" s="60"/>
      <c r="AV51466" s="60"/>
      <c r="AW51466" s="60"/>
      <c r="AX51466" s="60"/>
      <c r="AY51466" s="60"/>
      <c r="AZ51466" s="60"/>
      <c r="BA51466" s="60"/>
      <c r="BB51466" s="60"/>
      <c r="BC51466" s="61"/>
    </row>
    <row r="51467" spans="43:55">
      <c r="AQ51467" s="64"/>
      <c r="AR51467" s="64"/>
      <c r="AS51467" s="60"/>
      <c r="AT51467" s="60"/>
      <c r="AU51467" s="60"/>
      <c r="AV51467" s="60"/>
      <c r="AW51467" s="60"/>
      <c r="AX51467" s="60"/>
      <c r="AY51467" s="60"/>
      <c r="AZ51467" s="60"/>
      <c r="BA51467" s="60"/>
      <c r="BB51467" s="60"/>
      <c r="BC51467" s="61"/>
    </row>
    <row r="51468" spans="43:55">
      <c r="AQ51468" s="64"/>
      <c r="AR51468" s="64"/>
      <c r="AS51468" s="60"/>
      <c r="AT51468" s="60"/>
      <c r="AU51468" s="60"/>
      <c r="AV51468" s="60"/>
      <c r="AW51468" s="60"/>
      <c r="AX51468" s="60"/>
      <c r="AY51468" s="60"/>
      <c r="AZ51468" s="60"/>
      <c r="BA51468" s="60"/>
      <c r="BB51468" s="60"/>
      <c r="BC51468" s="61"/>
    </row>
    <row r="51469" spans="43:55">
      <c r="AQ51469" s="64"/>
      <c r="AR51469" s="64"/>
      <c r="AS51469" s="60"/>
      <c r="AT51469" s="60"/>
      <c r="AU51469" s="60"/>
      <c r="AV51469" s="60"/>
      <c r="AW51469" s="60"/>
      <c r="AX51469" s="60"/>
      <c r="AY51469" s="60"/>
      <c r="AZ51469" s="60"/>
      <c r="BA51469" s="60"/>
      <c r="BB51469" s="60"/>
      <c r="BC51469" s="61"/>
    </row>
    <row r="51470" spans="43:55">
      <c r="AQ51470" s="64"/>
      <c r="AR51470" s="64"/>
      <c r="AS51470" s="60"/>
      <c r="AT51470" s="60"/>
      <c r="AU51470" s="60"/>
      <c r="AV51470" s="60"/>
      <c r="AW51470" s="60"/>
      <c r="AX51470" s="60"/>
      <c r="AY51470" s="60"/>
      <c r="AZ51470" s="60"/>
      <c r="BA51470" s="60"/>
      <c r="BB51470" s="60"/>
      <c r="BC51470" s="61"/>
    </row>
    <row r="51471" spans="43:55">
      <c r="AQ51471" s="64"/>
      <c r="AR51471" s="64"/>
      <c r="AS51471" s="60"/>
      <c r="AT51471" s="60"/>
      <c r="AU51471" s="60"/>
      <c r="AV51471" s="60"/>
      <c r="AW51471" s="60"/>
      <c r="AX51471" s="60"/>
      <c r="AY51471" s="60"/>
      <c r="AZ51471" s="60"/>
      <c r="BA51471" s="60"/>
      <c r="BB51471" s="60"/>
      <c r="BC51471" s="61"/>
    </row>
    <row r="51472" spans="43:55">
      <c r="AQ51472" s="64"/>
      <c r="AR51472" s="64"/>
      <c r="AS51472" s="60"/>
      <c r="AT51472" s="60"/>
      <c r="AU51472" s="60"/>
      <c r="AV51472" s="60"/>
      <c r="AW51472" s="60"/>
      <c r="AX51472" s="60"/>
      <c r="AY51472" s="60"/>
      <c r="AZ51472" s="60"/>
      <c r="BA51472" s="60"/>
      <c r="BB51472" s="60"/>
      <c r="BC51472" s="61"/>
    </row>
    <row r="51473" spans="43:55">
      <c r="AQ51473" s="64"/>
      <c r="AR51473" s="64"/>
      <c r="AS51473" s="60"/>
      <c r="AT51473" s="60"/>
      <c r="AU51473" s="60"/>
      <c r="AV51473" s="60"/>
      <c r="AW51473" s="60"/>
      <c r="AX51473" s="60"/>
      <c r="AY51473" s="60"/>
      <c r="AZ51473" s="60"/>
      <c r="BA51473" s="60"/>
      <c r="BB51473" s="60"/>
      <c r="BC51473" s="61"/>
    </row>
    <row r="51474" spans="43:55">
      <c r="AQ51474" s="64"/>
      <c r="AR51474" s="64"/>
      <c r="AS51474" s="60"/>
      <c r="AT51474" s="60"/>
      <c r="AU51474" s="60"/>
      <c r="AV51474" s="60"/>
      <c r="AW51474" s="60"/>
      <c r="AX51474" s="60"/>
      <c r="AY51474" s="60"/>
      <c r="AZ51474" s="60"/>
      <c r="BA51474" s="60"/>
      <c r="BB51474" s="60"/>
      <c r="BC51474" s="61"/>
    </row>
    <row r="51475" spans="43:55">
      <c r="AQ51475" s="64"/>
      <c r="AR51475" s="64"/>
      <c r="AS51475" s="60"/>
      <c r="AT51475" s="60"/>
      <c r="AU51475" s="60"/>
      <c r="AV51475" s="60"/>
      <c r="AW51475" s="60"/>
      <c r="AX51475" s="60"/>
      <c r="AY51475" s="60"/>
      <c r="AZ51475" s="60"/>
      <c r="BA51475" s="60"/>
      <c r="BB51475" s="60"/>
      <c r="BC51475" s="61"/>
    </row>
    <row r="51476" spans="43:55">
      <c r="AQ51476" s="64"/>
      <c r="AR51476" s="64"/>
      <c r="AS51476" s="60"/>
      <c r="AT51476" s="60"/>
      <c r="AU51476" s="60"/>
      <c r="AV51476" s="60"/>
      <c r="AW51476" s="60"/>
      <c r="AX51476" s="60"/>
      <c r="AY51476" s="60"/>
      <c r="AZ51476" s="60"/>
      <c r="BA51476" s="60"/>
      <c r="BB51476" s="60"/>
      <c r="BC51476" s="61"/>
    </row>
    <row r="51477" spans="43:55">
      <c r="AQ51477" s="64"/>
      <c r="AR51477" s="64"/>
      <c r="AS51477" s="60"/>
      <c r="AT51477" s="60"/>
      <c r="AU51477" s="60"/>
      <c r="AV51477" s="60"/>
      <c r="AW51477" s="60"/>
      <c r="AX51477" s="60"/>
      <c r="AY51477" s="60"/>
      <c r="AZ51477" s="60"/>
      <c r="BA51477" s="60"/>
      <c r="BB51477" s="60"/>
      <c r="BC51477" s="61"/>
    </row>
    <row r="51478" spans="43:55">
      <c r="AQ51478" s="64"/>
      <c r="AR51478" s="64"/>
      <c r="AS51478" s="60"/>
      <c r="AT51478" s="60"/>
      <c r="AU51478" s="60"/>
      <c r="AV51478" s="60"/>
      <c r="AW51478" s="60"/>
      <c r="AX51478" s="60"/>
      <c r="AY51478" s="60"/>
      <c r="AZ51478" s="60"/>
      <c r="BA51478" s="60"/>
      <c r="BB51478" s="60"/>
      <c r="BC51478" s="61"/>
    </row>
    <row r="51479" spans="43:55">
      <c r="AQ51479" s="64"/>
      <c r="AR51479" s="64"/>
      <c r="AS51479" s="60"/>
      <c r="AT51479" s="60"/>
      <c r="AU51479" s="60"/>
      <c r="AV51479" s="60"/>
      <c r="AW51479" s="60"/>
      <c r="AX51479" s="60"/>
      <c r="AY51479" s="60"/>
      <c r="AZ51479" s="60"/>
      <c r="BA51479" s="60"/>
      <c r="BB51479" s="60"/>
      <c r="BC51479" s="61"/>
    </row>
    <row r="51480" spans="43:55">
      <c r="AQ51480" s="64"/>
      <c r="AR51480" s="64"/>
      <c r="AS51480" s="60"/>
      <c r="AT51480" s="60"/>
      <c r="AU51480" s="60"/>
      <c r="AV51480" s="60"/>
      <c r="AW51480" s="60"/>
      <c r="AX51480" s="60"/>
      <c r="AY51480" s="60"/>
      <c r="AZ51480" s="60"/>
      <c r="BA51480" s="60"/>
      <c r="BB51480" s="60"/>
      <c r="BC51480" s="61"/>
    </row>
    <row r="51481" spans="43:55">
      <c r="AQ51481" s="64"/>
      <c r="AR51481" s="64"/>
      <c r="AS51481" s="60"/>
      <c r="AT51481" s="60"/>
      <c r="AU51481" s="60"/>
      <c r="AV51481" s="60"/>
      <c r="AW51481" s="60"/>
      <c r="AX51481" s="60"/>
      <c r="AY51481" s="60"/>
      <c r="AZ51481" s="60"/>
      <c r="BA51481" s="60"/>
      <c r="BB51481" s="60"/>
      <c r="BC51481" s="61"/>
    </row>
    <row r="51482" spans="43:55">
      <c r="AQ51482" s="64"/>
      <c r="AR51482" s="64"/>
      <c r="AS51482" s="60"/>
      <c r="AT51482" s="60"/>
      <c r="AU51482" s="60"/>
      <c r="AV51482" s="60"/>
      <c r="AW51482" s="60"/>
      <c r="AX51482" s="60"/>
      <c r="AY51482" s="60"/>
      <c r="AZ51482" s="60"/>
      <c r="BA51482" s="60"/>
      <c r="BB51482" s="60"/>
      <c r="BC51482" s="61"/>
    </row>
    <row r="51483" spans="43:55">
      <c r="AQ51483" s="64"/>
      <c r="AR51483" s="64"/>
      <c r="AS51483" s="60"/>
      <c r="AT51483" s="60"/>
      <c r="AU51483" s="60"/>
      <c r="AV51483" s="60"/>
      <c r="AW51483" s="60"/>
      <c r="AX51483" s="60"/>
      <c r="AY51483" s="60"/>
      <c r="AZ51483" s="60"/>
      <c r="BA51483" s="60"/>
      <c r="BB51483" s="60"/>
      <c r="BC51483" s="61"/>
    </row>
    <row r="51484" spans="43:55">
      <c r="AQ51484" s="64"/>
      <c r="AR51484" s="64"/>
      <c r="AS51484" s="60"/>
      <c r="AT51484" s="60"/>
      <c r="AU51484" s="60"/>
      <c r="AV51484" s="60"/>
      <c r="AW51484" s="60"/>
      <c r="AX51484" s="60"/>
      <c r="AY51484" s="60"/>
      <c r="AZ51484" s="60"/>
      <c r="BA51484" s="60"/>
      <c r="BB51484" s="60"/>
      <c r="BC51484" s="61"/>
    </row>
    <row r="51485" spans="43:55">
      <c r="AQ51485" s="64"/>
      <c r="AR51485" s="64"/>
      <c r="AS51485" s="60"/>
      <c r="AT51485" s="60"/>
      <c r="AU51485" s="60"/>
      <c r="AV51485" s="60"/>
      <c r="AW51485" s="60"/>
      <c r="AX51485" s="60"/>
      <c r="AY51485" s="60"/>
      <c r="AZ51485" s="60"/>
      <c r="BA51485" s="60"/>
      <c r="BB51485" s="60"/>
      <c r="BC51485" s="61"/>
    </row>
    <row r="51486" spans="43:55">
      <c r="AQ51486" s="64"/>
      <c r="AR51486" s="64"/>
      <c r="AS51486" s="60"/>
      <c r="AT51486" s="60"/>
      <c r="AU51486" s="60"/>
      <c r="AV51486" s="60"/>
      <c r="AW51486" s="60"/>
      <c r="AX51486" s="60"/>
      <c r="AY51486" s="60"/>
      <c r="AZ51486" s="60"/>
      <c r="BA51486" s="60"/>
      <c r="BB51486" s="60"/>
      <c r="BC51486" s="61"/>
    </row>
    <row r="51487" spans="43:55">
      <c r="AQ51487" s="64"/>
      <c r="AR51487" s="64"/>
      <c r="AS51487" s="60"/>
      <c r="AT51487" s="60"/>
      <c r="AU51487" s="60"/>
      <c r="AV51487" s="60"/>
      <c r="AW51487" s="60"/>
      <c r="AX51487" s="60"/>
      <c r="AY51487" s="60"/>
      <c r="AZ51487" s="60"/>
      <c r="BA51487" s="60"/>
      <c r="BB51487" s="60"/>
      <c r="BC51487" s="61"/>
    </row>
    <row r="51488" spans="43:55">
      <c r="AQ51488" s="64"/>
      <c r="AR51488" s="64"/>
      <c r="AS51488" s="60"/>
      <c r="AT51488" s="60"/>
      <c r="AU51488" s="60"/>
      <c r="AV51488" s="60"/>
      <c r="AW51488" s="60"/>
      <c r="AX51488" s="60"/>
      <c r="AY51488" s="60"/>
      <c r="AZ51488" s="60"/>
      <c r="BA51488" s="60"/>
      <c r="BB51488" s="60"/>
      <c r="BC51488" s="61"/>
    </row>
    <row r="51489" spans="43:55">
      <c r="AQ51489" s="64"/>
      <c r="AR51489" s="64"/>
      <c r="AS51489" s="60"/>
      <c r="AT51489" s="60"/>
      <c r="AU51489" s="60"/>
      <c r="AV51489" s="60"/>
      <c r="AW51489" s="60"/>
      <c r="AX51489" s="60"/>
      <c r="AY51489" s="60"/>
      <c r="AZ51489" s="60"/>
      <c r="BA51489" s="60"/>
      <c r="BB51489" s="60"/>
      <c r="BC51489" s="61"/>
    </row>
    <row r="51490" spans="43:55">
      <c r="AQ51490" s="64"/>
      <c r="AR51490" s="64"/>
      <c r="AS51490" s="60"/>
      <c r="AT51490" s="60"/>
      <c r="AU51490" s="60"/>
      <c r="AV51490" s="60"/>
      <c r="AW51490" s="60"/>
      <c r="AX51490" s="60"/>
      <c r="AY51490" s="60"/>
      <c r="AZ51490" s="60"/>
      <c r="BA51490" s="60"/>
      <c r="BB51490" s="60"/>
      <c r="BC51490" s="61"/>
    </row>
    <row r="51491" spans="43:55">
      <c r="AQ51491" s="64"/>
      <c r="AR51491" s="64"/>
      <c r="AS51491" s="60"/>
      <c r="AT51491" s="60"/>
      <c r="AU51491" s="60"/>
      <c r="AV51491" s="60"/>
      <c r="AW51491" s="60"/>
      <c r="AX51491" s="60"/>
      <c r="AY51491" s="60"/>
      <c r="AZ51491" s="60"/>
      <c r="BA51491" s="60"/>
      <c r="BB51491" s="60"/>
      <c r="BC51491" s="61"/>
    </row>
    <row r="51492" spans="43:55">
      <c r="AQ51492" s="64"/>
      <c r="AR51492" s="64"/>
      <c r="AS51492" s="60"/>
      <c r="AT51492" s="60"/>
      <c r="AU51492" s="60"/>
      <c r="AV51492" s="60"/>
      <c r="AW51492" s="60"/>
      <c r="AX51492" s="60"/>
      <c r="AY51492" s="60"/>
      <c r="AZ51492" s="60"/>
      <c r="BA51492" s="60"/>
      <c r="BB51492" s="60"/>
      <c r="BC51492" s="61"/>
    </row>
    <row r="51493" spans="43:55">
      <c r="AQ51493" s="64"/>
      <c r="AR51493" s="64"/>
      <c r="AS51493" s="60"/>
      <c r="AT51493" s="60"/>
      <c r="AU51493" s="60"/>
      <c r="AV51493" s="60"/>
      <c r="AW51493" s="60"/>
      <c r="AX51493" s="60"/>
      <c r="AY51493" s="60"/>
      <c r="AZ51493" s="60"/>
      <c r="BA51493" s="60"/>
      <c r="BB51493" s="60"/>
      <c r="BC51493" s="61"/>
    </row>
    <row r="51494" spans="43:55">
      <c r="AQ51494" s="64"/>
      <c r="AR51494" s="64"/>
      <c r="AS51494" s="60"/>
      <c r="AT51494" s="60"/>
      <c r="AU51494" s="60"/>
      <c r="AV51494" s="60"/>
      <c r="AW51494" s="60"/>
      <c r="AX51494" s="60"/>
      <c r="AY51494" s="60"/>
      <c r="AZ51494" s="60"/>
      <c r="BA51494" s="60"/>
      <c r="BB51494" s="60"/>
      <c r="BC51494" s="61"/>
    </row>
    <row r="51495" spans="43:55">
      <c r="AQ51495" s="64"/>
      <c r="AR51495" s="64"/>
      <c r="AS51495" s="60"/>
      <c r="AT51495" s="60"/>
      <c r="AU51495" s="60"/>
      <c r="AV51495" s="60"/>
      <c r="AW51495" s="60"/>
      <c r="AX51495" s="60"/>
      <c r="AY51495" s="60"/>
      <c r="AZ51495" s="60"/>
      <c r="BA51495" s="60"/>
      <c r="BB51495" s="60"/>
      <c r="BC51495" s="61"/>
    </row>
    <row r="51496" spans="43:55">
      <c r="AQ51496" s="64"/>
      <c r="AR51496" s="64"/>
      <c r="AS51496" s="60"/>
      <c r="AT51496" s="60"/>
      <c r="AU51496" s="60"/>
      <c r="AV51496" s="60"/>
      <c r="AW51496" s="60"/>
      <c r="AX51496" s="60"/>
      <c r="AY51496" s="60"/>
      <c r="AZ51496" s="60"/>
      <c r="BA51496" s="60"/>
      <c r="BB51496" s="60"/>
      <c r="BC51496" s="61"/>
    </row>
    <row r="51497" spans="43:55">
      <c r="AQ51497" s="64"/>
      <c r="AR51497" s="64"/>
      <c r="AS51497" s="60"/>
      <c r="AT51497" s="60"/>
      <c r="AU51497" s="60"/>
      <c r="AV51497" s="60"/>
      <c r="AW51497" s="60"/>
      <c r="AX51497" s="60"/>
      <c r="AY51497" s="60"/>
      <c r="AZ51497" s="60"/>
      <c r="BA51497" s="60"/>
      <c r="BB51497" s="60"/>
      <c r="BC51497" s="61"/>
    </row>
    <row r="51498" spans="43:55">
      <c r="AQ51498" s="64"/>
      <c r="AR51498" s="64"/>
      <c r="AS51498" s="60"/>
      <c r="AT51498" s="60"/>
      <c r="AU51498" s="60"/>
      <c r="AV51498" s="60"/>
      <c r="AW51498" s="60"/>
      <c r="AX51498" s="60"/>
      <c r="AY51498" s="60"/>
      <c r="AZ51498" s="60"/>
      <c r="BA51498" s="60"/>
      <c r="BB51498" s="60"/>
      <c r="BC51498" s="61"/>
    </row>
    <row r="51499" spans="43:55">
      <c r="AQ51499" s="64"/>
      <c r="AR51499" s="64"/>
      <c r="AS51499" s="60"/>
      <c r="AT51499" s="60"/>
      <c r="AU51499" s="60"/>
      <c r="AV51499" s="60"/>
      <c r="AW51499" s="60"/>
      <c r="AX51499" s="60"/>
      <c r="AY51499" s="60"/>
      <c r="AZ51499" s="60"/>
      <c r="BA51499" s="60"/>
      <c r="BB51499" s="60"/>
      <c r="BC51499" s="61"/>
    </row>
    <row r="51500" spans="43:55">
      <c r="AQ51500" s="64"/>
      <c r="AR51500" s="64"/>
      <c r="AS51500" s="60"/>
      <c r="AT51500" s="60"/>
      <c r="AU51500" s="60"/>
      <c r="AV51500" s="60"/>
      <c r="AW51500" s="60"/>
      <c r="AX51500" s="60"/>
      <c r="AY51500" s="60"/>
      <c r="AZ51500" s="60"/>
      <c r="BA51500" s="60"/>
      <c r="BB51500" s="60"/>
      <c r="BC51500" s="61"/>
    </row>
    <row r="51501" spans="43:55">
      <c r="AQ51501" s="64"/>
      <c r="AR51501" s="64"/>
      <c r="AS51501" s="60"/>
      <c r="AT51501" s="60"/>
      <c r="AU51501" s="60"/>
      <c r="AV51501" s="60"/>
      <c r="AW51501" s="60"/>
      <c r="AX51501" s="60"/>
      <c r="AY51501" s="60"/>
      <c r="AZ51501" s="60"/>
      <c r="BA51501" s="60"/>
      <c r="BB51501" s="60"/>
      <c r="BC51501" s="61"/>
    </row>
    <row r="51502" spans="43:55">
      <c r="AQ51502" s="64"/>
      <c r="AR51502" s="64"/>
      <c r="AS51502" s="60"/>
      <c r="AT51502" s="60"/>
      <c r="AU51502" s="60"/>
      <c r="AV51502" s="60"/>
      <c r="AW51502" s="60"/>
      <c r="AX51502" s="60"/>
      <c r="AY51502" s="60"/>
      <c r="AZ51502" s="60"/>
      <c r="BA51502" s="60"/>
      <c r="BB51502" s="60"/>
      <c r="BC51502" s="61"/>
    </row>
    <row r="51503" spans="43:55">
      <c r="AQ51503" s="64"/>
      <c r="AR51503" s="64"/>
      <c r="AS51503" s="60"/>
      <c r="AT51503" s="60"/>
      <c r="AU51503" s="60"/>
      <c r="AV51503" s="60"/>
      <c r="AW51503" s="60"/>
      <c r="AX51503" s="60"/>
      <c r="AY51503" s="60"/>
      <c r="AZ51503" s="60"/>
      <c r="BA51503" s="60"/>
      <c r="BB51503" s="60"/>
      <c r="BC51503" s="61"/>
    </row>
    <row r="51504" spans="43:55">
      <c r="AQ51504" s="64"/>
      <c r="AR51504" s="64"/>
      <c r="AS51504" s="60"/>
      <c r="AT51504" s="60"/>
      <c r="AU51504" s="60"/>
      <c r="AV51504" s="60"/>
      <c r="AW51504" s="60"/>
      <c r="AX51504" s="60"/>
      <c r="AY51504" s="60"/>
      <c r="AZ51504" s="60"/>
      <c r="BA51504" s="60"/>
      <c r="BB51504" s="60"/>
      <c r="BC51504" s="61"/>
    </row>
    <row r="51505" spans="43:55">
      <c r="AQ51505" s="64"/>
      <c r="AR51505" s="64"/>
      <c r="AS51505" s="60"/>
      <c r="AT51505" s="60"/>
      <c r="AU51505" s="60"/>
      <c r="AV51505" s="60"/>
      <c r="AW51505" s="60"/>
      <c r="AX51505" s="60"/>
      <c r="AY51505" s="60"/>
      <c r="AZ51505" s="60"/>
      <c r="BA51505" s="60"/>
      <c r="BB51505" s="60"/>
      <c r="BC51505" s="61"/>
    </row>
    <row r="51506" spans="43:55">
      <c r="AQ51506" s="64"/>
      <c r="AR51506" s="64"/>
      <c r="AS51506" s="60"/>
      <c r="AT51506" s="60"/>
      <c r="AU51506" s="60"/>
      <c r="AV51506" s="60"/>
      <c r="AW51506" s="60"/>
      <c r="AX51506" s="60"/>
      <c r="AY51506" s="60"/>
      <c r="AZ51506" s="60"/>
      <c r="BA51506" s="60"/>
      <c r="BB51506" s="60"/>
      <c r="BC51506" s="61"/>
    </row>
    <row r="51507" spans="43:55">
      <c r="AQ51507" s="64"/>
      <c r="AR51507" s="64"/>
      <c r="AS51507" s="60"/>
      <c r="AT51507" s="60"/>
      <c r="AU51507" s="60"/>
      <c r="AV51507" s="60"/>
      <c r="AW51507" s="60"/>
      <c r="AX51507" s="60"/>
      <c r="AY51507" s="60"/>
      <c r="AZ51507" s="60"/>
      <c r="BA51507" s="60"/>
      <c r="BB51507" s="60"/>
      <c r="BC51507" s="61"/>
    </row>
    <row r="51508" spans="43:55">
      <c r="AQ51508" s="64"/>
      <c r="AR51508" s="64"/>
      <c r="AS51508" s="60"/>
      <c r="AT51508" s="60"/>
      <c r="AU51508" s="60"/>
      <c r="AV51508" s="60"/>
      <c r="AW51508" s="60"/>
      <c r="AX51508" s="60"/>
      <c r="AY51508" s="60"/>
      <c r="AZ51508" s="60"/>
      <c r="BA51508" s="60"/>
      <c r="BB51508" s="60"/>
      <c r="BC51508" s="61"/>
    </row>
    <row r="51509" spans="43:55">
      <c r="AQ51509" s="64"/>
      <c r="AR51509" s="64"/>
      <c r="AS51509" s="60"/>
      <c r="AT51509" s="60"/>
      <c r="AU51509" s="60"/>
      <c r="AV51509" s="60"/>
      <c r="AW51509" s="60"/>
      <c r="AX51509" s="60"/>
      <c r="AY51509" s="60"/>
      <c r="AZ51509" s="60"/>
      <c r="BA51509" s="60"/>
      <c r="BB51509" s="60"/>
      <c r="BC51509" s="61"/>
    </row>
    <row r="51510" spans="43:55">
      <c r="AQ51510" s="64"/>
      <c r="AR51510" s="64"/>
      <c r="AS51510" s="60"/>
      <c r="AT51510" s="60"/>
      <c r="AU51510" s="60"/>
      <c r="AV51510" s="60"/>
      <c r="AW51510" s="60"/>
      <c r="AX51510" s="60"/>
      <c r="AY51510" s="60"/>
      <c r="AZ51510" s="60"/>
      <c r="BA51510" s="60"/>
      <c r="BB51510" s="60"/>
      <c r="BC51510" s="61"/>
    </row>
    <row r="51511" spans="43:55">
      <c r="AQ51511" s="64"/>
      <c r="AR51511" s="64"/>
      <c r="AS51511" s="60"/>
      <c r="AT51511" s="60"/>
      <c r="AU51511" s="60"/>
      <c r="AV51511" s="60"/>
      <c r="AW51511" s="60"/>
      <c r="AX51511" s="60"/>
      <c r="AY51511" s="60"/>
      <c r="AZ51511" s="60"/>
      <c r="BA51511" s="60"/>
      <c r="BB51511" s="60"/>
      <c r="BC51511" s="61"/>
    </row>
    <row r="51512" spans="43:55">
      <c r="AQ51512" s="64"/>
      <c r="AR51512" s="64"/>
      <c r="AS51512" s="60"/>
      <c r="AT51512" s="60"/>
      <c r="AU51512" s="60"/>
      <c r="AV51512" s="60"/>
      <c r="AW51512" s="60"/>
      <c r="AX51512" s="60"/>
      <c r="AY51512" s="60"/>
      <c r="AZ51512" s="60"/>
      <c r="BA51512" s="60"/>
      <c r="BB51512" s="60"/>
      <c r="BC51512" s="61"/>
    </row>
    <row r="51513" spans="43:55">
      <c r="AQ51513" s="64"/>
      <c r="AR51513" s="64"/>
      <c r="AS51513" s="60"/>
      <c r="AT51513" s="60"/>
      <c r="AU51513" s="60"/>
      <c r="AV51513" s="60"/>
      <c r="AW51513" s="60"/>
      <c r="AX51513" s="60"/>
      <c r="AY51513" s="60"/>
      <c r="AZ51513" s="60"/>
      <c r="BA51513" s="60"/>
      <c r="BB51513" s="60"/>
      <c r="BC51513" s="61"/>
    </row>
    <row r="51514" spans="43:55">
      <c r="AQ51514" s="64"/>
      <c r="AR51514" s="64"/>
      <c r="AS51514" s="60"/>
      <c r="AT51514" s="60"/>
      <c r="AU51514" s="60"/>
      <c r="AV51514" s="60"/>
      <c r="AW51514" s="60"/>
      <c r="AX51514" s="60"/>
      <c r="AY51514" s="60"/>
      <c r="AZ51514" s="60"/>
      <c r="BA51514" s="60"/>
      <c r="BB51514" s="60"/>
      <c r="BC51514" s="61"/>
    </row>
    <row r="51515" spans="43:55">
      <c r="AQ51515" s="64"/>
      <c r="AR51515" s="64"/>
      <c r="AS51515" s="60"/>
      <c r="AT51515" s="60"/>
      <c r="AU51515" s="60"/>
      <c r="AV51515" s="60"/>
      <c r="AW51515" s="60"/>
      <c r="AX51515" s="60"/>
      <c r="AY51515" s="60"/>
      <c r="AZ51515" s="60"/>
      <c r="BA51515" s="60"/>
      <c r="BB51515" s="60"/>
      <c r="BC51515" s="61"/>
    </row>
    <row r="51516" spans="43:55">
      <c r="AQ51516" s="64"/>
      <c r="AR51516" s="64"/>
      <c r="AS51516" s="60"/>
      <c r="AT51516" s="60"/>
      <c r="AU51516" s="60"/>
      <c r="AV51516" s="60"/>
      <c r="AW51516" s="60"/>
      <c r="AX51516" s="60"/>
      <c r="AY51516" s="60"/>
      <c r="AZ51516" s="60"/>
      <c r="BA51516" s="60"/>
      <c r="BB51516" s="60"/>
      <c r="BC51516" s="61"/>
    </row>
    <row r="51517" spans="43:55">
      <c r="AQ51517" s="64"/>
      <c r="AR51517" s="64"/>
      <c r="AS51517" s="60"/>
      <c r="AT51517" s="60"/>
      <c r="AU51517" s="60"/>
      <c r="AV51517" s="60"/>
      <c r="AW51517" s="60"/>
      <c r="AX51517" s="60"/>
      <c r="AY51517" s="60"/>
      <c r="AZ51517" s="60"/>
      <c r="BA51517" s="60"/>
      <c r="BB51517" s="60"/>
      <c r="BC51517" s="61"/>
    </row>
    <row r="51518" spans="43:55">
      <c r="AQ51518" s="64"/>
      <c r="AR51518" s="64"/>
      <c r="AS51518" s="60"/>
      <c r="AT51518" s="60"/>
      <c r="AU51518" s="60"/>
      <c r="AV51518" s="60"/>
      <c r="AW51518" s="60"/>
      <c r="AX51518" s="60"/>
      <c r="AY51518" s="60"/>
      <c r="AZ51518" s="60"/>
      <c r="BA51518" s="60"/>
      <c r="BB51518" s="60"/>
      <c r="BC51518" s="61"/>
    </row>
    <row r="51519" spans="43:55">
      <c r="AQ51519" s="64"/>
      <c r="AR51519" s="64"/>
      <c r="AS51519" s="60"/>
      <c r="AT51519" s="60"/>
      <c r="AU51519" s="60"/>
      <c r="AV51519" s="60"/>
      <c r="AW51519" s="60"/>
      <c r="AX51519" s="60"/>
      <c r="AY51519" s="60"/>
      <c r="AZ51519" s="60"/>
      <c r="BA51519" s="60"/>
      <c r="BB51519" s="60"/>
      <c r="BC51519" s="61"/>
    </row>
    <row r="51520" spans="43:55">
      <c r="AQ51520" s="64"/>
      <c r="AR51520" s="64"/>
      <c r="AS51520" s="60"/>
      <c r="AT51520" s="60"/>
      <c r="AU51520" s="60"/>
      <c r="AV51520" s="60"/>
      <c r="AW51520" s="60"/>
      <c r="AX51520" s="60"/>
      <c r="AY51520" s="60"/>
      <c r="AZ51520" s="60"/>
      <c r="BA51520" s="60"/>
      <c r="BB51520" s="60"/>
      <c r="BC51520" s="61"/>
    </row>
    <row r="51521" spans="43:55">
      <c r="AQ51521" s="64"/>
      <c r="AR51521" s="64"/>
      <c r="AS51521" s="60"/>
      <c r="AT51521" s="60"/>
      <c r="AU51521" s="60"/>
      <c r="AV51521" s="60"/>
      <c r="AW51521" s="60"/>
      <c r="AX51521" s="60"/>
      <c r="AY51521" s="60"/>
      <c r="AZ51521" s="60"/>
      <c r="BA51521" s="60"/>
      <c r="BB51521" s="60"/>
      <c r="BC51521" s="61"/>
    </row>
    <row r="51522" spans="43:55">
      <c r="AQ51522" s="64"/>
      <c r="AR51522" s="64"/>
      <c r="AS51522" s="60"/>
      <c r="AT51522" s="60"/>
      <c r="AU51522" s="60"/>
      <c r="AV51522" s="60"/>
      <c r="AW51522" s="60"/>
      <c r="AX51522" s="60"/>
      <c r="AY51522" s="60"/>
      <c r="AZ51522" s="60"/>
      <c r="BA51522" s="60"/>
      <c r="BB51522" s="60"/>
      <c r="BC51522" s="61"/>
    </row>
    <row r="51523" spans="43:55">
      <c r="AQ51523" s="64"/>
      <c r="AR51523" s="64"/>
      <c r="AS51523" s="60"/>
      <c r="AT51523" s="60"/>
      <c r="AU51523" s="60"/>
      <c r="AV51523" s="60"/>
      <c r="AW51523" s="60"/>
      <c r="AX51523" s="60"/>
      <c r="AY51523" s="60"/>
      <c r="AZ51523" s="60"/>
      <c r="BA51523" s="60"/>
      <c r="BB51523" s="60"/>
      <c r="BC51523" s="61"/>
    </row>
    <row r="51524" spans="43:55">
      <c r="AQ51524" s="64"/>
      <c r="AR51524" s="64"/>
      <c r="AS51524" s="60"/>
      <c r="AT51524" s="60"/>
      <c r="AU51524" s="60"/>
      <c r="AV51524" s="60"/>
      <c r="AW51524" s="60"/>
      <c r="AX51524" s="60"/>
      <c r="AY51524" s="60"/>
      <c r="AZ51524" s="60"/>
      <c r="BA51524" s="60"/>
      <c r="BB51524" s="60"/>
      <c r="BC51524" s="61"/>
    </row>
    <row r="51525" spans="43:55">
      <c r="AQ51525" s="64"/>
      <c r="AR51525" s="64"/>
      <c r="AS51525" s="60"/>
      <c r="AT51525" s="60"/>
      <c r="AU51525" s="60"/>
      <c r="AV51525" s="60"/>
      <c r="AW51525" s="60"/>
      <c r="AX51525" s="60"/>
      <c r="AY51525" s="60"/>
      <c r="AZ51525" s="60"/>
      <c r="BA51525" s="60"/>
      <c r="BB51525" s="60"/>
      <c r="BC51525" s="61"/>
    </row>
    <row r="51526" spans="43:55">
      <c r="AQ51526" s="64"/>
      <c r="AR51526" s="64"/>
      <c r="AS51526" s="60"/>
      <c r="AT51526" s="60"/>
      <c r="AU51526" s="60"/>
      <c r="AV51526" s="60"/>
      <c r="AW51526" s="60"/>
      <c r="AX51526" s="60"/>
      <c r="AY51526" s="60"/>
      <c r="AZ51526" s="60"/>
      <c r="BA51526" s="60"/>
      <c r="BB51526" s="60"/>
      <c r="BC51526" s="61"/>
    </row>
    <row r="51527" spans="43:55">
      <c r="AQ51527" s="64"/>
      <c r="AR51527" s="64"/>
      <c r="AS51527" s="60"/>
      <c r="AT51527" s="60"/>
      <c r="AU51527" s="60"/>
      <c r="AV51527" s="60"/>
      <c r="AW51527" s="60"/>
      <c r="AX51527" s="60"/>
      <c r="AY51527" s="60"/>
      <c r="AZ51527" s="60"/>
      <c r="BA51527" s="60"/>
      <c r="BB51527" s="60"/>
      <c r="BC51527" s="61"/>
    </row>
    <row r="51528" spans="43:55">
      <c r="AQ51528" s="64"/>
      <c r="AR51528" s="64"/>
      <c r="AS51528" s="60"/>
      <c r="AT51528" s="60"/>
      <c r="AU51528" s="60"/>
      <c r="AV51528" s="60"/>
      <c r="AW51528" s="60"/>
      <c r="AX51528" s="60"/>
      <c r="AY51528" s="60"/>
      <c r="AZ51528" s="60"/>
      <c r="BA51528" s="60"/>
      <c r="BB51528" s="60"/>
      <c r="BC51528" s="61"/>
    </row>
    <row r="51529" spans="43:55">
      <c r="AQ51529" s="64"/>
      <c r="AR51529" s="64"/>
      <c r="AS51529" s="60"/>
      <c r="AT51529" s="60"/>
      <c r="AU51529" s="60"/>
      <c r="AV51529" s="60"/>
      <c r="AW51529" s="60"/>
      <c r="AX51529" s="60"/>
      <c r="AY51529" s="60"/>
      <c r="AZ51529" s="60"/>
      <c r="BA51529" s="60"/>
      <c r="BB51529" s="60"/>
      <c r="BC51529" s="61"/>
    </row>
    <row r="51530" spans="43:55">
      <c r="AQ51530" s="64"/>
      <c r="AR51530" s="64"/>
      <c r="AS51530" s="60"/>
      <c r="AT51530" s="60"/>
      <c r="AU51530" s="60"/>
      <c r="AV51530" s="60"/>
      <c r="AW51530" s="60"/>
      <c r="AX51530" s="60"/>
      <c r="AY51530" s="60"/>
      <c r="AZ51530" s="60"/>
      <c r="BA51530" s="60"/>
      <c r="BB51530" s="60"/>
      <c r="BC51530" s="61"/>
    </row>
    <row r="51531" spans="43:55">
      <c r="AQ51531" s="64"/>
      <c r="AR51531" s="64"/>
      <c r="AS51531" s="60"/>
      <c r="AT51531" s="60"/>
      <c r="AU51531" s="60"/>
      <c r="AV51531" s="60"/>
      <c r="AW51531" s="60"/>
      <c r="AX51531" s="60"/>
      <c r="AY51531" s="60"/>
      <c r="AZ51531" s="60"/>
      <c r="BA51531" s="60"/>
      <c r="BB51531" s="60"/>
      <c r="BC51531" s="61"/>
    </row>
    <row r="51532" spans="43:55">
      <c r="AQ51532" s="64"/>
      <c r="AR51532" s="64"/>
      <c r="AS51532" s="60"/>
      <c r="AT51532" s="60"/>
      <c r="AU51532" s="60"/>
      <c r="AV51532" s="60"/>
      <c r="AW51532" s="60"/>
      <c r="AX51532" s="60"/>
      <c r="AY51532" s="60"/>
      <c r="AZ51532" s="60"/>
      <c r="BA51532" s="60"/>
      <c r="BB51532" s="60"/>
      <c r="BC51532" s="61"/>
    </row>
    <row r="51533" spans="43:55">
      <c r="AQ51533" s="64"/>
      <c r="AR51533" s="64"/>
      <c r="AS51533" s="60"/>
      <c r="AT51533" s="60"/>
      <c r="AU51533" s="60"/>
      <c r="AV51533" s="60"/>
      <c r="AW51533" s="60"/>
      <c r="AX51533" s="60"/>
      <c r="AY51533" s="60"/>
      <c r="AZ51533" s="60"/>
      <c r="BA51533" s="60"/>
      <c r="BB51533" s="60"/>
      <c r="BC51533" s="61"/>
    </row>
    <row r="51534" spans="43:55">
      <c r="AQ51534" s="64"/>
      <c r="AR51534" s="64"/>
      <c r="AS51534" s="60"/>
      <c r="AT51534" s="60"/>
      <c r="AU51534" s="60"/>
      <c r="AV51534" s="60"/>
      <c r="AW51534" s="60"/>
      <c r="AX51534" s="60"/>
      <c r="AY51534" s="60"/>
      <c r="AZ51534" s="60"/>
      <c r="BA51534" s="60"/>
      <c r="BB51534" s="60"/>
      <c r="BC51534" s="61"/>
    </row>
    <row r="51535" spans="43:55">
      <c r="AQ51535" s="64"/>
      <c r="AR51535" s="64"/>
      <c r="AS51535" s="60"/>
      <c r="AT51535" s="60"/>
      <c r="AU51535" s="60"/>
      <c r="AV51535" s="60"/>
      <c r="AW51535" s="60"/>
      <c r="AX51535" s="60"/>
      <c r="AY51535" s="60"/>
      <c r="AZ51535" s="60"/>
      <c r="BA51535" s="60"/>
      <c r="BB51535" s="60"/>
      <c r="BC51535" s="61"/>
    </row>
    <row r="51536" spans="43:55">
      <c r="AQ51536" s="64"/>
      <c r="AR51536" s="64"/>
      <c r="AS51536" s="60"/>
      <c r="AT51536" s="60"/>
      <c r="AU51536" s="60"/>
      <c r="AV51536" s="60"/>
      <c r="AW51536" s="60"/>
      <c r="AX51536" s="60"/>
      <c r="AY51536" s="60"/>
      <c r="AZ51536" s="60"/>
      <c r="BA51536" s="60"/>
      <c r="BB51536" s="60"/>
      <c r="BC51536" s="61"/>
    </row>
    <row r="51537" spans="43:55">
      <c r="AQ51537" s="64"/>
      <c r="AR51537" s="64"/>
      <c r="AS51537" s="60"/>
      <c r="AT51537" s="60"/>
      <c r="AU51537" s="60"/>
      <c r="AV51537" s="60"/>
      <c r="AW51537" s="60"/>
      <c r="AX51537" s="60"/>
      <c r="AY51537" s="60"/>
      <c r="AZ51537" s="60"/>
      <c r="BA51537" s="60"/>
      <c r="BB51537" s="60"/>
      <c r="BC51537" s="61"/>
    </row>
    <row r="51538" spans="43:55">
      <c r="AQ51538" s="64"/>
      <c r="AR51538" s="64"/>
      <c r="AS51538" s="60"/>
      <c r="AT51538" s="60"/>
      <c r="AU51538" s="60"/>
      <c r="AV51538" s="60"/>
      <c r="AW51538" s="60"/>
      <c r="AX51538" s="60"/>
      <c r="AY51538" s="60"/>
      <c r="AZ51538" s="60"/>
      <c r="BA51538" s="60"/>
      <c r="BB51538" s="60"/>
      <c r="BC51538" s="61"/>
    </row>
    <row r="51539" spans="43:55">
      <c r="AQ51539" s="64"/>
      <c r="AR51539" s="64"/>
      <c r="AS51539" s="60"/>
      <c r="AT51539" s="60"/>
      <c r="AU51539" s="60"/>
      <c r="AV51539" s="60"/>
      <c r="AW51539" s="60"/>
      <c r="AX51539" s="60"/>
      <c r="AY51539" s="60"/>
      <c r="AZ51539" s="60"/>
      <c r="BA51539" s="60"/>
      <c r="BB51539" s="60"/>
      <c r="BC51539" s="61"/>
    </row>
    <row r="51540" spans="43:55">
      <c r="AQ51540" s="64"/>
      <c r="AR51540" s="64"/>
      <c r="AS51540" s="60"/>
      <c r="AT51540" s="60"/>
      <c r="AU51540" s="60"/>
      <c r="AV51540" s="60"/>
      <c r="AW51540" s="60"/>
      <c r="AX51540" s="60"/>
      <c r="AY51540" s="60"/>
      <c r="AZ51540" s="60"/>
      <c r="BA51540" s="60"/>
      <c r="BB51540" s="60"/>
      <c r="BC51540" s="61"/>
    </row>
    <row r="51541" spans="43:55">
      <c r="AQ51541" s="64"/>
      <c r="AR51541" s="64"/>
      <c r="AS51541" s="60"/>
      <c r="AT51541" s="60"/>
      <c r="AU51541" s="60"/>
      <c r="AV51541" s="60"/>
      <c r="AW51541" s="60"/>
      <c r="AX51541" s="60"/>
      <c r="AY51541" s="60"/>
      <c r="AZ51541" s="60"/>
      <c r="BA51541" s="60"/>
      <c r="BB51541" s="60"/>
      <c r="BC51541" s="61"/>
    </row>
    <row r="51542" spans="43:55">
      <c r="AQ51542" s="64"/>
      <c r="AR51542" s="64"/>
      <c r="AS51542" s="60"/>
      <c r="AT51542" s="60"/>
      <c r="AU51542" s="60"/>
      <c r="AV51542" s="60"/>
      <c r="AW51542" s="60"/>
      <c r="AX51542" s="60"/>
      <c r="AY51542" s="60"/>
      <c r="AZ51542" s="60"/>
      <c r="BA51542" s="60"/>
      <c r="BB51542" s="60"/>
      <c r="BC51542" s="61"/>
    </row>
    <row r="51543" spans="43:55">
      <c r="AQ51543" s="64"/>
      <c r="AR51543" s="64"/>
      <c r="AS51543" s="60"/>
      <c r="AT51543" s="60"/>
      <c r="AU51543" s="60"/>
      <c r="AV51543" s="60"/>
      <c r="AW51543" s="60"/>
      <c r="AX51543" s="60"/>
      <c r="AY51543" s="60"/>
      <c r="AZ51543" s="60"/>
      <c r="BA51543" s="60"/>
      <c r="BB51543" s="60"/>
      <c r="BC51543" s="61"/>
    </row>
    <row r="51544" spans="43:55">
      <c r="AQ51544" s="64"/>
      <c r="AR51544" s="64"/>
      <c r="AS51544" s="60"/>
      <c r="AT51544" s="60"/>
      <c r="AU51544" s="60"/>
      <c r="AV51544" s="60"/>
      <c r="AW51544" s="60"/>
      <c r="AX51544" s="60"/>
      <c r="AY51544" s="60"/>
      <c r="AZ51544" s="60"/>
      <c r="BA51544" s="60"/>
      <c r="BB51544" s="60"/>
      <c r="BC51544" s="61"/>
    </row>
    <row r="51545" spans="43:55">
      <c r="AQ51545" s="64"/>
      <c r="AR51545" s="64"/>
      <c r="AS51545" s="60"/>
      <c r="AT51545" s="60"/>
      <c r="AU51545" s="60"/>
      <c r="AV51545" s="60"/>
      <c r="AW51545" s="60"/>
      <c r="AX51545" s="60"/>
      <c r="AY51545" s="60"/>
      <c r="AZ51545" s="60"/>
      <c r="BA51545" s="60"/>
      <c r="BB51545" s="60"/>
      <c r="BC51545" s="61"/>
    </row>
    <row r="51546" spans="43:55">
      <c r="AQ51546" s="64"/>
      <c r="AR51546" s="64"/>
      <c r="AS51546" s="60"/>
      <c r="AT51546" s="60"/>
      <c r="AU51546" s="60"/>
      <c r="AV51546" s="60"/>
      <c r="AW51546" s="60"/>
      <c r="AX51546" s="60"/>
      <c r="AY51546" s="60"/>
      <c r="AZ51546" s="60"/>
      <c r="BA51546" s="60"/>
      <c r="BB51546" s="60"/>
      <c r="BC51546" s="61"/>
    </row>
    <row r="51547" spans="43:55">
      <c r="AQ51547" s="64"/>
      <c r="AR51547" s="64"/>
      <c r="AS51547" s="60"/>
      <c r="AT51547" s="60"/>
      <c r="AU51547" s="60"/>
      <c r="AV51547" s="60"/>
      <c r="AW51547" s="60"/>
      <c r="AX51547" s="60"/>
      <c r="AY51547" s="60"/>
      <c r="AZ51547" s="60"/>
      <c r="BA51547" s="60"/>
      <c r="BB51547" s="60"/>
      <c r="BC51547" s="61"/>
    </row>
    <row r="51548" spans="43:55">
      <c r="AQ51548" s="64"/>
      <c r="AR51548" s="64"/>
      <c r="AS51548" s="60"/>
      <c r="AT51548" s="60"/>
      <c r="AU51548" s="60"/>
      <c r="AV51548" s="60"/>
      <c r="AW51548" s="60"/>
      <c r="AX51548" s="60"/>
      <c r="AY51548" s="60"/>
      <c r="AZ51548" s="60"/>
      <c r="BA51548" s="60"/>
      <c r="BB51548" s="60"/>
      <c r="BC51548" s="61"/>
    </row>
    <row r="51549" spans="43:55">
      <c r="AQ51549" s="64"/>
      <c r="AR51549" s="64"/>
      <c r="AS51549" s="60"/>
      <c r="AT51549" s="60"/>
      <c r="AU51549" s="60"/>
      <c r="AV51549" s="60"/>
      <c r="AW51549" s="60"/>
      <c r="AX51549" s="60"/>
      <c r="AY51549" s="60"/>
      <c r="AZ51549" s="60"/>
      <c r="BA51549" s="60"/>
      <c r="BB51549" s="60"/>
      <c r="BC51549" s="61"/>
    </row>
    <row r="51550" spans="43:55">
      <c r="AQ51550" s="64"/>
      <c r="AR51550" s="64"/>
      <c r="AS51550" s="60"/>
      <c r="AT51550" s="60"/>
      <c r="AU51550" s="60"/>
      <c r="AV51550" s="60"/>
      <c r="AW51550" s="60"/>
      <c r="AX51550" s="60"/>
      <c r="AY51550" s="60"/>
      <c r="AZ51550" s="60"/>
      <c r="BA51550" s="60"/>
      <c r="BB51550" s="60"/>
      <c r="BC51550" s="61"/>
    </row>
    <row r="51551" spans="43:55">
      <c r="AQ51551" s="64"/>
      <c r="AR51551" s="64"/>
      <c r="AS51551" s="60"/>
      <c r="AT51551" s="60"/>
      <c r="AU51551" s="60"/>
      <c r="AV51551" s="60"/>
      <c r="AW51551" s="60"/>
      <c r="AX51551" s="60"/>
      <c r="AY51551" s="60"/>
      <c r="AZ51551" s="60"/>
      <c r="BA51551" s="60"/>
      <c r="BB51551" s="60"/>
      <c r="BC51551" s="61"/>
    </row>
    <row r="51552" spans="43:55">
      <c r="AQ51552" s="64"/>
      <c r="AR51552" s="64"/>
      <c r="AS51552" s="60"/>
      <c r="AT51552" s="60"/>
      <c r="AU51552" s="60"/>
      <c r="AV51552" s="60"/>
      <c r="AW51552" s="60"/>
      <c r="AX51552" s="60"/>
      <c r="AY51552" s="60"/>
      <c r="AZ51552" s="60"/>
      <c r="BA51552" s="60"/>
      <c r="BB51552" s="60"/>
      <c r="BC51552" s="61"/>
    </row>
    <row r="51553" spans="43:55">
      <c r="AQ51553" s="64"/>
      <c r="AR51553" s="64"/>
      <c r="AS51553" s="60"/>
      <c r="AT51553" s="60"/>
      <c r="AU51553" s="60"/>
      <c r="AV51553" s="60"/>
      <c r="AW51553" s="60"/>
      <c r="AX51553" s="60"/>
      <c r="AY51553" s="60"/>
      <c r="AZ51553" s="60"/>
      <c r="BA51553" s="60"/>
      <c r="BB51553" s="60"/>
      <c r="BC51553" s="61"/>
    </row>
    <row r="51554" spans="43:55">
      <c r="AQ51554" s="64"/>
      <c r="AR51554" s="64"/>
      <c r="AS51554" s="60"/>
      <c r="AT51554" s="60"/>
      <c r="AU51554" s="60"/>
      <c r="AV51554" s="60"/>
      <c r="AW51554" s="60"/>
      <c r="AX51554" s="60"/>
      <c r="AY51554" s="60"/>
      <c r="AZ51554" s="60"/>
      <c r="BA51554" s="60"/>
      <c r="BB51554" s="60"/>
      <c r="BC51554" s="61"/>
    </row>
    <row r="51555" spans="43:55">
      <c r="AQ51555" s="64"/>
      <c r="AR51555" s="64"/>
      <c r="AS51555" s="60"/>
      <c r="AT51555" s="60"/>
      <c r="AU51555" s="60"/>
      <c r="AV51555" s="60"/>
      <c r="AW51555" s="60"/>
      <c r="AX51555" s="60"/>
      <c r="AY51555" s="60"/>
      <c r="AZ51555" s="60"/>
      <c r="BA51555" s="60"/>
      <c r="BB51555" s="60"/>
      <c r="BC51555" s="61"/>
    </row>
    <row r="51556" spans="43:55">
      <c r="AQ51556" s="64"/>
      <c r="AR51556" s="64"/>
      <c r="AS51556" s="60"/>
      <c r="AT51556" s="60"/>
      <c r="AU51556" s="60"/>
      <c r="AV51556" s="60"/>
      <c r="AW51556" s="60"/>
      <c r="AX51556" s="60"/>
      <c r="AY51556" s="60"/>
      <c r="AZ51556" s="60"/>
      <c r="BA51556" s="60"/>
      <c r="BB51556" s="60"/>
      <c r="BC51556" s="61"/>
    </row>
    <row r="51557" spans="43:55">
      <c r="AQ51557" s="64"/>
      <c r="AR51557" s="64"/>
      <c r="AS51557" s="60"/>
      <c r="AT51557" s="60"/>
      <c r="AU51557" s="60"/>
      <c r="AV51557" s="60"/>
      <c r="AW51557" s="60"/>
      <c r="AX51557" s="60"/>
      <c r="AY51557" s="60"/>
      <c r="AZ51557" s="60"/>
      <c r="BA51557" s="60"/>
      <c r="BB51557" s="60"/>
      <c r="BC51557" s="61"/>
    </row>
    <row r="51558" spans="43:55">
      <c r="AQ51558" s="64"/>
      <c r="AR51558" s="64"/>
      <c r="AS51558" s="60"/>
      <c r="AT51558" s="60"/>
      <c r="AU51558" s="60"/>
      <c r="AV51558" s="60"/>
      <c r="AW51558" s="60"/>
      <c r="AX51558" s="60"/>
      <c r="AY51558" s="60"/>
      <c r="AZ51558" s="60"/>
      <c r="BA51558" s="60"/>
      <c r="BB51558" s="60"/>
      <c r="BC51558" s="61"/>
    </row>
    <row r="51559" spans="43:55">
      <c r="AQ51559" s="64"/>
      <c r="AR51559" s="64"/>
      <c r="AS51559" s="60"/>
      <c r="AT51559" s="60"/>
      <c r="AU51559" s="60"/>
      <c r="AV51559" s="60"/>
      <c r="AW51559" s="60"/>
      <c r="AX51559" s="60"/>
      <c r="AY51559" s="60"/>
      <c r="AZ51559" s="60"/>
      <c r="BA51559" s="60"/>
      <c r="BB51559" s="60"/>
      <c r="BC51559" s="61"/>
    </row>
    <row r="51560" spans="43:55">
      <c r="AQ51560" s="64"/>
      <c r="AR51560" s="64"/>
      <c r="AS51560" s="60"/>
      <c r="AT51560" s="60"/>
      <c r="AU51560" s="60"/>
      <c r="AV51560" s="60"/>
      <c r="AW51560" s="60"/>
      <c r="AX51560" s="60"/>
      <c r="AY51560" s="60"/>
      <c r="AZ51560" s="60"/>
      <c r="BA51560" s="60"/>
      <c r="BB51560" s="60"/>
      <c r="BC51560" s="61"/>
    </row>
    <row r="51561" spans="43:55">
      <c r="AQ51561" s="64"/>
      <c r="AR51561" s="64"/>
      <c r="AS51561" s="60"/>
      <c r="AT51561" s="60"/>
      <c r="AU51561" s="60"/>
      <c r="AV51561" s="60"/>
      <c r="AW51561" s="60"/>
      <c r="AX51561" s="60"/>
      <c r="AY51561" s="60"/>
      <c r="AZ51561" s="60"/>
      <c r="BA51561" s="60"/>
      <c r="BB51561" s="60"/>
      <c r="BC51561" s="61"/>
    </row>
    <row r="51562" spans="43:55">
      <c r="AQ51562" s="64"/>
      <c r="AR51562" s="64"/>
      <c r="AS51562" s="60"/>
      <c r="AT51562" s="60"/>
      <c r="AU51562" s="60"/>
      <c r="AV51562" s="60"/>
      <c r="AW51562" s="60"/>
      <c r="AX51562" s="60"/>
      <c r="AY51562" s="60"/>
      <c r="AZ51562" s="60"/>
      <c r="BA51562" s="60"/>
      <c r="BB51562" s="60"/>
      <c r="BC51562" s="61"/>
    </row>
    <row r="51563" spans="43:55">
      <c r="AQ51563" s="64"/>
      <c r="AR51563" s="64"/>
      <c r="AS51563" s="60"/>
      <c r="AT51563" s="60"/>
      <c r="AU51563" s="60"/>
      <c r="AV51563" s="60"/>
      <c r="AW51563" s="60"/>
      <c r="AX51563" s="60"/>
      <c r="AY51563" s="60"/>
      <c r="AZ51563" s="60"/>
      <c r="BA51563" s="60"/>
      <c r="BB51563" s="60"/>
      <c r="BC51563" s="61"/>
    </row>
    <row r="51564" spans="43:55">
      <c r="AQ51564" s="64"/>
      <c r="AR51564" s="64"/>
      <c r="AS51564" s="60"/>
      <c r="AT51564" s="60"/>
      <c r="AU51564" s="60"/>
      <c r="AV51564" s="60"/>
      <c r="AW51564" s="60"/>
      <c r="AX51564" s="60"/>
      <c r="AY51564" s="60"/>
      <c r="AZ51564" s="60"/>
      <c r="BA51564" s="60"/>
      <c r="BB51564" s="60"/>
      <c r="BC51564" s="61"/>
    </row>
    <row r="51565" spans="43:55">
      <c r="AQ51565" s="64"/>
      <c r="AR51565" s="64"/>
      <c r="AS51565" s="60"/>
      <c r="AT51565" s="60"/>
      <c r="AU51565" s="60"/>
      <c r="AV51565" s="60"/>
      <c r="AW51565" s="60"/>
      <c r="AX51565" s="60"/>
      <c r="AY51565" s="60"/>
      <c r="AZ51565" s="60"/>
      <c r="BA51565" s="60"/>
      <c r="BB51565" s="60"/>
      <c r="BC51565" s="61"/>
    </row>
    <row r="51566" spans="43:55">
      <c r="AQ51566" s="64"/>
      <c r="AR51566" s="64"/>
      <c r="AS51566" s="60"/>
      <c r="AT51566" s="60"/>
      <c r="AU51566" s="60"/>
      <c r="AV51566" s="60"/>
      <c r="AW51566" s="60"/>
      <c r="AX51566" s="60"/>
      <c r="AY51566" s="60"/>
      <c r="AZ51566" s="60"/>
      <c r="BA51566" s="60"/>
      <c r="BB51566" s="60"/>
      <c r="BC51566" s="61"/>
    </row>
    <row r="51567" spans="43:55">
      <c r="AQ51567" s="64"/>
      <c r="AR51567" s="64"/>
      <c r="AS51567" s="60"/>
      <c r="AT51567" s="60"/>
      <c r="AU51567" s="60"/>
      <c r="AV51567" s="60"/>
      <c r="AW51567" s="60"/>
      <c r="AX51567" s="60"/>
      <c r="AY51567" s="60"/>
      <c r="AZ51567" s="60"/>
      <c r="BA51567" s="60"/>
      <c r="BB51567" s="60"/>
      <c r="BC51567" s="61"/>
    </row>
    <row r="51568" spans="43:55">
      <c r="AQ51568" s="64"/>
      <c r="AR51568" s="64"/>
      <c r="AS51568" s="60"/>
      <c r="AT51568" s="60"/>
      <c r="AU51568" s="60"/>
      <c r="AV51568" s="60"/>
      <c r="AW51568" s="60"/>
      <c r="AX51568" s="60"/>
      <c r="AY51568" s="60"/>
      <c r="AZ51568" s="60"/>
      <c r="BA51568" s="60"/>
      <c r="BB51568" s="60"/>
      <c r="BC51568" s="61"/>
    </row>
    <row r="51569" spans="43:55">
      <c r="AQ51569" s="64"/>
      <c r="AR51569" s="64"/>
      <c r="AS51569" s="60"/>
      <c r="AT51569" s="60"/>
      <c r="AU51569" s="60"/>
      <c r="AV51569" s="60"/>
      <c r="AW51569" s="60"/>
      <c r="AX51569" s="60"/>
      <c r="AY51569" s="60"/>
      <c r="AZ51569" s="60"/>
      <c r="BA51569" s="60"/>
      <c r="BB51569" s="60"/>
      <c r="BC51569" s="61"/>
    </row>
    <row r="51570" spans="43:55">
      <c r="AQ51570" s="64"/>
      <c r="AR51570" s="64"/>
      <c r="AS51570" s="60"/>
      <c r="AT51570" s="60"/>
      <c r="AU51570" s="60"/>
      <c r="AV51570" s="60"/>
      <c r="AW51570" s="60"/>
      <c r="AX51570" s="60"/>
      <c r="AY51570" s="60"/>
      <c r="AZ51570" s="60"/>
      <c r="BA51570" s="60"/>
      <c r="BB51570" s="60"/>
      <c r="BC51570" s="61"/>
    </row>
    <row r="51571" spans="43:55">
      <c r="AQ51571" s="64"/>
      <c r="AR51571" s="64"/>
      <c r="AS51571" s="60"/>
      <c r="AT51571" s="60"/>
      <c r="AU51571" s="60"/>
      <c r="AV51571" s="60"/>
      <c r="AW51571" s="60"/>
      <c r="AX51571" s="60"/>
      <c r="AY51571" s="60"/>
      <c r="AZ51571" s="60"/>
      <c r="BA51571" s="60"/>
      <c r="BB51571" s="60"/>
      <c r="BC51571" s="61"/>
    </row>
    <row r="51572" spans="43:55">
      <c r="AQ51572" s="64"/>
      <c r="AR51572" s="64"/>
      <c r="AS51572" s="60"/>
      <c r="AT51572" s="60"/>
      <c r="AU51572" s="60"/>
      <c r="AV51572" s="60"/>
      <c r="AW51572" s="60"/>
      <c r="AX51572" s="60"/>
      <c r="AY51572" s="60"/>
      <c r="AZ51572" s="60"/>
      <c r="BA51572" s="60"/>
      <c r="BB51572" s="60"/>
      <c r="BC51572" s="61"/>
    </row>
    <row r="51573" spans="43:55">
      <c r="AQ51573" s="64"/>
      <c r="AR51573" s="64"/>
      <c r="AS51573" s="60"/>
      <c r="AT51573" s="60"/>
      <c r="AU51573" s="60"/>
      <c r="AV51573" s="60"/>
      <c r="AW51573" s="60"/>
      <c r="AX51573" s="60"/>
      <c r="AY51573" s="60"/>
      <c r="AZ51573" s="60"/>
      <c r="BA51573" s="60"/>
      <c r="BB51573" s="60"/>
      <c r="BC51573" s="61"/>
    </row>
    <row r="51574" spans="43:55">
      <c r="AQ51574" s="64"/>
      <c r="AR51574" s="64"/>
      <c r="AS51574" s="60"/>
      <c r="AT51574" s="60"/>
      <c r="AU51574" s="60"/>
      <c r="AV51574" s="60"/>
      <c r="AW51574" s="60"/>
      <c r="AX51574" s="60"/>
      <c r="AY51574" s="60"/>
      <c r="AZ51574" s="60"/>
      <c r="BA51574" s="60"/>
      <c r="BB51574" s="60"/>
      <c r="BC51574" s="61"/>
    </row>
    <row r="51575" spans="43:55">
      <c r="AQ51575" s="64"/>
      <c r="AR51575" s="64"/>
      <c r="AS51575" s="60"/>
      <c r="AT51575" s="60"/>
      <c r="AU51575" s="60"/>
      <c r="AV51575" s="60"/>
      <c r="AW51575" s="60"/>
      <c r="AX51575" s="60"/>
      <c r="AY51575" s="60"/>
      <c r="AZ51575" s="60"/>
      <c r="BA51575" s="60"/>
      <c r="BB51575" s="60"/>
      <c r="BC51575" s="61"/>
    </row>
    <row r="51576" spans="43:55">
      <c r="AQ51576" s="64"/>
      <c r="AR51576" s="64"/>
      <c r="AS51576" s="60"/>
      <c r="AT51576" s="60"/>
      <c r="AU51576" s="60"/>
      <c r="AV51576" s="60"/>
      <c r="AW51576" s="60"/>
      <c r="AX51576" s="60"/>
      <c r="AY51576" s="60"/>
      <c r="AZ51576" s="60"/>
      <c r="BA51576" s="60"/>
      <c r="BB51576" s="60"/>
      <c r="BC51576" s="61"/>
    </row>
    <row r="51577" spans="43:55">
      <c r="AQ51577" s="64"/>
      <c r="AR51577" s="64"/>
      <c r="AS51577" s="60"/>
      <c r="AT51577" s="60"/>
      <c r="AU51577" s="60"/>
      <c r="AV51577" s="60"/>
      <c r="AW51577" s="60"/>
      <c r="AX51577" s="60"/>
      <c r="AY51577" s="60"/>
      <c r="AZ51577" s="60"/>
      <c r="BA51577" s="60"/>
      <c r="BB51577" s="60"/>
      <c r="BC51577" s="61"/>
    </row>
    <row r="51578" spans="43:55">
      <c r="AQ51578" s="64"/>
      <c r="AR51578" s="64"/>
      <c r="AS51578" s="60"/>
      <c r="AT51578" s="60"/>
      <c r="AU51578" s="60"/>
      <c r="AV51578" s="60"/>
      <c r="AW51578" s="60"/>
      <c r="AX51578" s="60"/>
      <c r="AY51578" s="60"/>
      <c r="AZ51578" s="60"/>
      <c r="BA51578" s="60"/>
      <c r="BB51578" s="60"/>
      <c r="BC51578" s="61"/>
    </row>
    <row r="51579" spans="43:55">
      <c r="AQ51579" s="64"/>
      <c r="AR51579" s="64"/>
      <c r="AS51579" s="60"/>
      <c r="AT51579" s="60"/>
      <c r="AU51579" s="60"/>
      <c r="AV51579" s="60"/>
      <c r="AW51579" s="60"/>
      <c r="AX51579" s="60"/>
      <c r="AY51579" s="60"/>
      <c r="AZ51579" s="60"/>
      <c r="BA51579" s="60"/>
      <c r="BB51579" s="60"/>
      <c r="BC51579" s="61"/>
    </row>
    <row r="51580" spans="43:55">
      <c r="AQ51580" s="64"/>
      <c r="AR51580" s="64"/>
      <c r="AS51580" s="60"/>
      <c r="AT51580" s="60"/>
      <c r="AU51580" s="60"/>
      <c r="AV51580" s="60"/>
      <c r="AW51580" s="60"/>
      <c r="AX51580" s="60"/>
      <c r="AY51580" s="60"/>
      <c r="AZ51580" s="60"/>
      <c r="BA51580" s="60"/>
      <c r="BB51580" s="60"/>
      <c r="BC51580" s="61"/>
    </row>
    <row r="51581" spans="43:55">
      <c r="AQ51581" s="64"/>
      <c r="AR51581" s="64"/>
      <c r="AS51581" s="60"/>
      <c r="AT51581" s="60"/>
      <c r="AU51581" s="60"/>
      <c r="AV51581" s="60"/>
      <c r="AW51581" s="60"/>
      <c r="AX51581" s="60"/>
      <c r="AY51581" s="60"/>
      <c r="AZ51581" s="60"/>
      <c r="BA51581" s="60"/>
      <c r="BB51581" s="60"/>
      <c r="BC51581" s="61"/>
    </row>
    <row r="51582" spans="43:55">
      <c r="AQ51582" s="64"/>
      <c r="AR51582" s="64"/>
      <c r="AS51582" s="60"/>
      <c r="AT51582" s="60"/>
      <c r="AU51582" s="60"/>
      <c r="AV51582" s="60"/>
      <c r="AW51582" s="60"/>
      <c r="AX51582" s="60"/>
      <c r="AY51582" s="60"/>
      <c r="AZ51582" s="60"/>
      <c r="BA51582" s="60"/>
      <c r="BB51582" s="60"/>
      <c r="BC51582" s="61"/>
    </row>
    <row r="51583" spans="43:55">
      <c r="AQ51583" s="64"/>
      <c r="AR51583" s="64"/>
      <c r="AS51583" s="60"/>
      <c r="AT51583" s="60"/>
      <c r="AU51583" s="60"/>
      <c r="AV51583" s="60"/>
      <c r="AW51583" s="60"/>
      <c r="AX51583" s="60"/>
      <c r="AY51583" s="60"/>
      <c r="AZ51583" s="60"/>
      <c r="BA51583" s="60"/>
      <c r="BB51583" s="60"/>
      <c r="BC51583" s="61"/>
    </row>
    <row r="51584" spans="43:55">
      <c r="AQ51584" s="64"/>
      <c r="AR51584" s="64"/>
      <c r="AS51584" s="60"/>
      <c r="AT51584" s="60"/>
      <c r="AU51584" s="60"/>
      <c r="AV51584" s="60"/>
      <c r="AW51584" s="60"/>
      <c r="AX51584" s="60"/>
      <c r="AY51584" s="60"/>
      <c r="AZ51584" s="60"/>
      <c r="BA51584" s="60"/>
      <c r="BB51584" s="60"/>
      <c r="BC51584" s="61"/>
    </row>
    <row r="51585" spans="43:55">
      <c r="AQ51585" s="64"/>
      <c r="AR51585" s="64"/>
      <c r="AS51585" s="60"/>
      <c r="AT51585" s="60"/>
      <c r="AU51585" s="60"/>
      <c r="AV51585" s="60"/>
      <c r="AW51585" s="60"/>
      <c r="AX51585" s="60"/>
      <c r="AY51585" s="60"/>
      <c r="AZ51585" s="60"/>
      <c r="BA51585" s="60"/>
      <c r="BB51585" s="60"/>
      <c r="BC51585" s="61"/>
    </row>
    <row r="51586" spans="43:55">
      <c r="AQ51586" s="64"/>
      <c r="AR51586" s="64"/>
      <c r="AS51586" s="60"/>
      <c r="AT51586" s="60"/>
      <c r="AU51586" s="60"/>
      <c r="AV51586" s="60"/>
      <c r="AW51586" s="60"/>
      <c r="AX51586" s="60"/>
      <c r="AY51586" s="60"/>
      <c r="AZ51586" s="60"/>
      <c r="BA51586" s="60"/>
      <c r="BB51586" s="60"/>
      <c r="BC51586" s="61"/>
    </row>
    <row r="51587" spans="43:55">
      <c r="AQ51587" s="64"/>
      <c r="AR51587" s="64"/>
      <c r="AS51587" s="60"/>
      <c r="AT51587" s="60"/>
      <c r="AU51587" s="60"/>
      <c r="AV51587" s="60"/>
      <c r="AW51587" s="60"/>
      <c r="AX51587" s="60"/>
      <c r="AY51587" s="60"/>
      <c r="AZ51587" s="60"/>
      <c r="BA51587" s="60"/>
      <c r="BB51587" s="60"/>
      <c r="BC51587" s="61"/>
    </row>
    <row r="51588" spans="43:55">
      <c r="AQ51588" s="64"/>
      <c r="AR51588" s="64"/>
      <c r="AS51588" s="60"/>
      <c r="AT51588" s="60"/>
      <c r="AU51588" s="60"/>
      <c r="AV51588" s="60"/>
      <c r="AW51588" s="60"/>
      <c r="AX51588" s="60"/>
      <c r="AY51588" s="60"/>
      <c r="AZ51588" s="60"/>
      <c r="BA51588" s="60"/>
      <c r="BB51588" s="60"/>
      <c r="BC51588" s="61"/>
    </row>
    <row r="51589" spans="43:55">
      <c r="AQ51589" s="64"/>
      <c r="AR51589" s="64"/>
      <c r="AS51589" s="60"/>
      <c r="AT51589" s="60"/>
      <c r="AU51589" s="60"/>
      <c r="AV51589" s="60"/>
      <c r="AW51589" s="60"/>
      <c r="AX51589" s="60"/>
      <c r="AY51589" s="60"/>
      <c r="AZ51589" s="60"/>
      <c r="BA51589" s="60"/>
      <c r="BB51589" s="60"/>
      <c r="BC51589" s="61"/>
    </row>
    <row r="51590" spans="43:55">
      <c r="AQ51590" s="64"/>
      <c r="AR51590" s="64"/>
      <c r="AS51590" s="60"/>
      <c r="AT51590" s="60"/>
      <c r="AU51590" s="60"/>
      <c r="AV51590" s="60"/>
      <c r="AW51590" s="60"/>
      <c r="AX51590" s="60"/>
      <c r="AY51590" s="60"/>
      <c r="AZ51590" s="60"/>
      <c r="BA51590" s="60"/>
      <c r="BB51590" s="60"/>
      <c r="BC51590" s="61"/>
    </row>
    <row r="51591" spans="43:55">
      <c r="AQ51591" s="64"/>
      <c r="AR51591" s="64"/>
      <c r="AS51591" s="60"/>
      <c r="AT51591" s="60"/>
      <c r="AU51591" s="60"/>
      <c r="AV51591" s="60"/>
      <c r="AW51591" s="60"/>
      <c r="AX51591" s="60"/>
      <c r="AY51591" s="60"/>
      <c r="AZ51591" s="60"/>
      <c r="BA51591" s="60"/>
      <c r="BB51591" s="60"/>
      <c r="BC51591" s="61"/>
    </row>
    <row r="51592" spans="43:55">
      <c r="AQ51592" s="64"/>
      <c r="AR51592" s="64"/>
      <c r="AS51592" s="60"/>
      <c r="AT51592" s="60"/>
      <c r="AU51592" s="60"/>
      <c r="AV51592" s="60"/>
      <c r="AW51592" s="60"/>
      <c r="AX51592" s="60"/>
      <c r="AY51592" s="60"/>
      <c r="AZ51592" s="60"/>
      <c r="BA51592" s="60"/>
      <c r="BB51592" s="60"/>
      <c r="BC51592" s="61"/>
    </row>
    <row r="51593" spans="43:55">
      <c r="AQ51593" s="64"/>
      <c r="AR51593" s="64"/>
      <c r="AS51593" s="60"/>
      <c r="AT51593" s="60"/>
      <c r="AU51593" s="60"/>
      <c r="AV51593" s="60"/>
      <c r="AW51593" s="60"/>
      <c r="AX51593" s="60"/>
      <c r="AY51593" s="60"/>
      <c r="AZ51593" s="60"/>
      <c r="BA51593" s="60"/>
      <c r="BB51593" s="60"/>
      <c r="BC51593" s="61"/>
    </row>
    <row r="51594" spans="43:55">
      <c r="AQ51594" s="64"/>
      <c r="AR51594" s="64"/>
      <c r="AS51594" s="60"/>
      <c r="AT51594" s="60"/>
      <c r="AU51594" s="60"/>
      <c r="AV51594" s="60"/>
      <c r="AW51594" s="60"/>
      <c r="AX51594" s="60"/>
      <c r="AY51594" s="60"/>
      <c r="AZ51594" s="60"/>
      <c r="BA51594" s="60"/>
      <c r="BB51594" s="60"/>
      <c r="BC51594" s="61"/>
    </row>
    <row r="51595" spans="43:55">
      <c r="AQ51595" s="64"/>
      <c r="AR51595" s="64"/>
      <c r="AS51595" s="60"/>
      <c r="AT51595" s="60"/>
      <c r="AU51595" s="60"/>
      <c r="AV51595" s="60"/>
      <c r="AW51595" s="60"/>
      <c r="AX51595" s="60"/>
      <c r="AY51595" s="60"/>
      <c r="AZ51595" s="60"/>
      <c r="BA51595" s="60"/>
      <c r="BB51595" s="60"/>
      <c r="BC51595" s="61"/>
    </row>
    <row r="51596" spans="43:55">
      <c r="AQ51596" s="64"/>
      <c r="AR51596" s="64"/>
      <c r="AS51596" s="60"/>
      <c r="AT51596" s="60"/>
      <c r="AU51596" s="60"/>
      <c r="AV51596" s="60"/>
      <c r="AW51596" s="60"/>
      <c r="AX51596" s="60"/>
      <c r="AY51596" s="60"/>
      <c r="AZ51596" s="60"/>
      <c r="BA51596" s="60"/>
      <c r="BB51596" s="60"/>
      <c r="BC51596" s="61"/>
    </row>
    <row r="51597" spans="43:55">
      <c r="AQ51597" s="64"/>
      <c r="AR51597" s="64"/>
      <c r="AS51597" s="60"/>
      <c r="AT51597" s="60"/>
      <c r="AU51597" s="60"/>
      <c r="AV51597" s="60"/>
      <c r="AW51597" s="60"/>
      <c r="AX51597" s="60"/>
      <c r="AY51597" s="60"/>
      <c r="AZ51597" s="60"/>
      <c r="BA51597" s="60"/>
      <c r="BB51597" s="60"/>
      <c r="BC51597" s="61"/>
    </row>
    <row r="51598" spans="43:55">
      <c r="AQ51598" s="64"/>
      <c r="AR51598" s="64"/>
      <c r="AS51598" s="60"/>
      <c r="AT51598" s="60"/>
      <c r="AU51598" s="60"/>
      <c r="AV51598" s="60"/>
      <c r="AW51598" s="60"/>
      <c r="AX51598" s="60"/>
      <c r="AY51598" s="60"/>
      <c r="AZ51598" s="60"/>
      <c r="BA51598" s="60"/>
      <c r="BB51598" s="60"/>
      <c r="BC51598" s="61"/>
    </row>
    <row r="51599" spans="43:55">
      <c r="AQ51599" s="64"/>
      <c r="AR51599" s="64"/>
      <c r="AS51599" s="60"/>
      <c r="AT51599" s="60"/>
      <c r="AU51599" s="60"/>
      <c r="AV51599" s="60"/>
      <c r="AW51599" s="60"/>
      <c r="AX51599" s="60"/>
      <c r="AY51599" s="60"/>
      <c r="AZ51599" s="60"/>
      <c r="BA51599" s="60"/>
      <c r="BB51599" s="60"/>
      <c r="BC51599" s="61"/>
    </row>
    <row r="51600" spans="43:55">
      <c r="AQ51600" s="64"/>
      <c r="AR51600" s="64"/>
      <c r="AS51600" s="60"/>
      <c r="AT51600" s="60"/>
      <c r="AU51600" s="60"/>
      <c r="AV51600" s="60"/>
      <c r="AW51600" s="60"/>
      <c r="AX51600" s="60"/>
      <c r="AY51600" s="60"/>
      <c r="AZ51600" s="60"/>
      <c r="BA51600" s="60"/>
      <c r="BB51600" s="60"/>
      <c r="BC51600" s="61"/>
    </row>
    <row r="51601" spans="43:55">
      <c r="AQ51601" s="64"/>
      <c r="AR51601" s="64"/>
      <c r="AS51601" s="60"/>
      <c r="AT51601" s="60"/>
      <c r="AU51601" s="60"/>
      <c r="AV51601" s="60"/>
      <c r="AW51601" s="60"/>
      <c r="AX51601" s="60"/>
      <c r="AY51601" s="60"/>
      <c r="AZ51601" s="60"/>
      <c r="BA51601" s="60"/>
      <c r="BB51601" s="60"/>
      <c r="BC51601" s="61"/>
    </row>
    <row r="51602" spans="43:55">
      <c r="AQ51602" s="64"/>
      <c r="AR51602" s="64"/>
      <c r="AS51602" s="60"/>
      <c r="AT51602" s="60"/>
      <c r="AU51602" s="60"/>
      <c r="AV51602" s="60"/>
      <c r="AW51602" s="60"/>
      <c r="AX51602" s="60"/>
      <c r="AY51602" s="60"/>
      <c r="AZ51602" s="60"/>
      <c r="BA51602" s="60"/>
      <c r="BB51602" s="60"/>
      <c r="BC51602" s="61"/>
    </row>
    <row r="51603" spans="43:55">
      <c r="AQ51603" s="64"/>
      <c r="AR51603" s="64"/>
      <c r="AS51603" s="60"/>
      <c r="AT51603" s="60"/>
      <c r="AU51603" s="60"/>
      <c r="AV51603" s="60"/>
      <c r="AW51603" s="60"/>
      <c r="AX51603" s="60"/>
      <c r="AY51603" s="60"/>
      <c r="AZ51603" s="60"/>
      <c r="BA51603" s="60"/>
      <c r="BB51603" s="60"/>
      <c r="BC51603" s="61"/>
    </row>
    <row r="51604" spans="43:55">
      <c r="AQ51604" s="64"/>
      <c r="AR51604" s="64"/>
      <c r="AS51604" s="60"/>
      <c r="AT51604" s="60"/>
      <c r="AU51604" s="60"/>
      <c r="AV51604" s="60"/>
      <c r="AW51604" s="60"/>
      <c r="AX51604" s="60"/>
      <c r="AY51604" s="60"/>
      <c r="AZ51604" s="60"/>
      <c r="BA51604" s="60"/>
      <c r="BB51604" s="60"/>
      <c r="BC51604" s="61"/>
    </row>
    <row r="51605" spans="43:55">
      <c r="AQ51605" s="64"/>
      <c r="AR51605" s="64"/>
      <c r="AS51605" s="60"/>
      <c r="AT51605" s="60"/>
      <c r="AU51605" s="60"/>
      <c r="AV51605" s="60"/>
      <c r="AW51605" s="60"/>
      <c r="AX51605" s="60"/>
      <c r="AY51605" s="60"/>
      <c r="AZ51605" s="60"/>
      <c r="BA51605" s="60"/>
      <c r="BB51605" s="60"/>
      <c r="BC51605" s="61"/>
    </row>
    <row r="51606" spans="43:55">
      <c r="AQ51606" s="64"/>
      <c r="AR51606" s="64"/>
      <c r="AS51606" s="60"/>
      <c r="AT51606" s="60"/>
      <c r="AU51606" s="60"/>
      <c r="AV51606" s="60"/>
      <c r="AW51606" s="60"/>
      <c r="AX51606" s="60"/>
      <c r="AY51606" s="60"/>
      <c r="AZ51606" s="60"/>
      <c r="BA51606" s="60"/>
      <c r="BB51606" s="60"/>
      <c r="BC51606" s="61"/>
    </row>
    <row r="51607" spans="43:55">
      <c r="AQ51607" s="64"/>
      <c r="AR51607" s="64"/>
      <c r="AS51607" s="60"/>
      <c r="AT51607" s="60"/>
      <c r="AU51607" s="60"/>
      <c r="AV51607" s="60"/>
      <c r="AW51607" s="60"/>
      <c r="AX51607" s="60"/>
      <c r="AY51607" s="60"/>
      <c r="AZ51607" s="60"/>
      <c r="BA51607" s="60"/>
      <c r="BB51607" s="60"/>
      <c r="BC51607" s="61"/>
    </row>
    <row r="51608" spans="43:55">
      <c r="AQ51608" s="64"/>
      <c r="AR51608" s="64"/>
      <c r="AS51608" s="60"/>
      <c r="AT51608" s="60"/>
      <c r="AU51608" s="60"/>
      <c r="AV51608" s="60"/>
      <c r="AW51608" s="60"/>
      <c r="AX51608" s="60"/>
      <c r="AY51608" s="60"/>
      <c r="AZ51608" s="60"/>
      <c r="BA51608" s="60"/>
      <c r="BB51608" s="60"/>
      <c r="BC51608" s="61"/>
    </row>
    <row r="51609" spans="43:55">
      <c r="AQ51609" s="64"/>
      <c r="AR51609" s="64"/>
      <c r="AS51609" s="60"/>
      <c r="AT51609" s="60"/>
      <c r="AU51609" s="60"/>
      <c r="AV51609" s="60"/>
      <c r="AW51609" s="60"/>
      <c r="AX51609" s="60"/>
      <c r="AY51609" s="60"/>
      <c r="AZ51609" s="60"/>
      <c r="BA51609" s="60"/>
      <c r="BB51609" s="60"/>
      <c r="BC51609" s="61"/>
    </row>
    <row r="51610" spans="43:55">
      <c r="AQ51610" s="64"/>
      <c r="AR51610" s="64"/>
      <c r="AS51610" s="60"/>
      <c r="AT51610" s="60"/>
      <c r="AU51610" s="60"/>
      <c r="AV51610" s="60"/>
      <c r="AW51610" s="60"/>
      <c r="AX51610" s="60"/>
      <c r="AY51610" s="60"/>
      <c r="AZ51610" s="60"/>
      <c r="BA51610" s="60"/>
      <c r="BB51610" s="60"/>
      <c r="BC51610" s="61"/>
    </row>
    <row r="51611" spans="43:55">
      <c r="AQ51611" s="64"/>
      <c r="AR51611" s="64"/>
      <c r="AS51611" s="60"/>
      <c r="AT51611" s="60"/>
      <c r="AU51611" s="60"/>
      <c r="AV51611" s="60"/>
      <c r="AW51611" s="60"/>
      <c r="AX51611" s="60"/>
      <c r="AY51611" s="60"/>
      <c r="AZ51611" s="60"/>
      <c r="BA51611" s="60"/>
      <c r="BB51611" s="60"/>
      <c r="BC51611" s="61"/>
    </row>
    <row r="51612" spans="43:55">
      <c r="AQ51612" s="64"/>
      <c r="AR51612" s="64"/>
      <c r="AS51612" s="60"/>
      <c r="AT51612" s="60"/>
      <c r="AU51612" s="60"/>
      <c r="AV51612" s="60"/>
      <c r="AW51612" s="60"/>
      <c r="AX51612" s="60"/>
      <c r="AY51612" s="60"/>
      <c r="AZ51612" s="60"/>
      <c r="BA51612" s="60"/>
      <c r="BB51612" s="60"/>
      <c r="BC51612" s="61"/>
    </row>
    <row r="51613" spans="43:55">
      <c r="AQ51613" s="64"/>
      <c r="AR51613" s="64"/>
      <c r="AS51613" s="60"/>
      <c r="AT51613" s="60"/>
      <c r="AU51613" s="60"/>
      <c r="AV51613" s="60"/>
      <c r="AW51613" s="60"/>
      <c r="AX51613" s="60"/>
      <c r="AY51613" s="60"/>
      <c r="AZ51613" s="60"/>
      <c r="BA51613" s="60"/>
      <c r="BB51613" s="60"/>
      <c r="BC51613" s="61"/>
    </row>
    <row r="51614" spans="43:55">
      <c r="AQ51614" s="64"/>
      <c r="AR51614" s="64"/>
      <c r="AS51614" s="60"/>
      <c r="AT51614" s="60"/>
      <c r="AU51614" s="60"/>
      <c r="AV51614" s="60"/>
      <c r="AW51614" s="60"/>
      <c r="AX51614" s="60"/>
      <c r="AY51614" s="60"/>
      <c r="AZ51614" s="60"/>
      <c r="BA51614" s="60"/>
      <c r="BB51614" s="60"/>
      <c r="BC51614" s="61"/>
    </row>
    <row r="51615" spans="43:55">
      <c r="AQ51615" s="64"/>
      <c r="AR51615" s="64"/>
      <c r="AS51615" s="60"/>
      <c r="AT51615" s="60"/>
      <c r="AU51615" s="60"/>
      <c r="AV51615" s="60"/>
      <c r="AW51615" s="60"/>
      <c r="AX51615" s="60"/>
      <c r="AY51615" s="60"/>
      <c r="AZ51615" s="60"/>
      <c r="BA51615" s="60"/>
      <c r="BB51615" s="60"/>
      <c r="BC51615" s="61"/>
    </row>
    <row r="51616" spans="43:55">
      <c r="AQ51616" s="64"/>
      <c r="AR51616" s="64"/>
      <c r="AS51616" s="60"/>
      <c r="AT51616" s="60"/>
      <c r="AU51616" s="60"/>
      <c r="AV51616" s="60"/>
      <c r="AW51616" s="60"/>
      <c r="AX51616" s="60"/>
      <c r="AY51616" s="60"/>
      <c r="AZ51616" s="60"/>
      <c r="BA51616" s="60"/>
      <c r="BB51616" s="60"/>
      <c r="BC51616" s="61"/>
    </row>
    <row r="51617" spans="43:55">
      <c r="AQ51617" s="64"/>
      <c r="AR51617" s="64"/>
      <c r="AS51617" s="60"/>
      <c r="AT51617" s="60"/>
      <c r="AU51617" s="60"/>
      <c r="AV51617" s="60"/>
      <c r="AW51617" s="60"/>
      <c r="AX51617" s="60"/>
      <c r="AY51617" s="60"/>
      <c r="AZ51617" s="60"/>
      <c r="BA51617" s="60"/>
      <c r="BB51617" s="60"/>
      <c r="BC51617" s="61"/>
    </row>
    <row r="51618" spans="43:55">
      <c r="AQ51618" s="64"/>
      <c r="AR51618" s="64"/>
      <c r="AS51618" s="60"/>
      <c r="AT51618" s="60"/>
      <c r="AU51618" s="60"/>
      <c r="AV51618" s="60"/>
      <c r="AW51618" s="60"/>
      <c r="AX51618" s="60"/>
      <c r="AY51618" s="60"/>
      <c r="AZ51618" s="60"/>
      <c r="BA51618" s="60"/>
      <c r="BB51618" s="60"/>
      <c r="BC51618" s="61"/>
    </row>
    <row r="51619" spans="43:55">
      <c r="AQ51619" s="64"/>
      <c r="AR51619" s="64"/>
      <c r="AS51619" s="60"/>
      <c r="AT51619" s="60"/>
      <c r="AU51619" s="60"/>
      <c r="AV51619" s="60"/>
      <c r="AW51619" s="60"/>
      <c r="AX51619" s="60"/>
      <c r="AY51619" s="60"/>
      <c r="AZ51619" s="60"/>
      <c r="BA51619" s="60"/>
      <c r="BB51619" s="60"/>
      <c r="BC51619" s="61"/>
    </row>
    <row r="51620" spans="43:55">
      <c r="AQ51620" s="64"/>
      <c r="AR51620" s="64"/>
      <c r="AS51620" s="60"/>
      <c r="AT51620" s="60"/>
      <c r="AU51620" s="60"/>
      <c r="AV51620" s="60"/>
      <c r="AW51620" s="60"/>
      <c r="AX51620" s="60"/>
      <c r="AY51620" s="60"/>
      <c r="AZ51620" s="60"/>
      <c r="BA51620" s="60"/>
      <c r="BB51620" s="60"/>
      <c r="BC51620" s="61"/>
    </row>
    <row r="51621" spans="43:55">
      <c r="AQ51621" s="64"/>
      <c r="AR51621" s="64"/>
      <c r="AS51621" s="60"/>
      <c r="AT51621" s="60"/>
      <c r="AU51621" s="60"/>
      <c r="AV51621" s="60"/>
      <c r="AW51621" s="60"/>
      <c r="AX51621" s="60"/>
      <c r="AY51621" s="60"/>
      <c r="AZ51621" s="60"/>
      <c r="BA51621" s="60"/>
      <c r="BB51621" s="60"/>
      <c r="BC51621" s="61"/>
    </row>
    <row r="51622" spans="43:55">
      <c r="AQ51622" s="64"/>
      <c r="AR51622" s="64"/>
      <c r="AS51622" s="60"/>
      <c r="AT51622" s="60"/>
      <c r="AU51622" s="60"/>
      <c r="AV51622" s="60"/>
      <c r="AW51622" s="60"/>
      <c r="AX51622" s="60"/>
      <c r="AY51622" s="60"/>
      <c r="AZ51622" s="60"/>
      <c r="BA51622" s="60"/>
      <c r="BB51622" s="60"/>
      <c r="BC51622" s="61"/>
    </row>
    <row r="51623" spans="43:55">
      <c r="AQ51623" s="64"/>
      <c r="AR51623" s="64"/>
      <c r="AS51623" s="60"/>
      <c r="AT51623" s="60"/>
      <c r="AU51623" s="60"/>
      <c r="AV51623" s="60"/>
      <c r="AW51623" s="60"/>
      <c r="AX51623" s="60"/>
      <c r="AY51623" s="60"/>
      <c r="AZ51623" s="60"/>
      <c r="BA51623" s="60"/>
      <c r="BB51623" s="60"/>
      <c r="BC51623" s="61"/>
    </row>
    <row r="51624" spans="43:55">
      <c r="AQ51624" s="64"/>
      <c r="AR51624" s="64"/>
      <c r="AS51624" s="60"/>
      <c r="AT51624" s="60"/>
      <c r="AU51624" s="60"/>
      <c r="AV51624" s="60"/>
      <c r="AW51624" s="60"/>
      <c r="AX51624" s="60"/>
      <c r="AY51624" s="60"/>
      <c r="AZ51624" s="60"/>
      <c r="BA51624" s="60"/>
      <c r="BB51624" s="60"/>
      <c r="BC51624" s="61"/>
    </row>
    <row r="51625" spans="43:55">
      <c r="AQ51625" s="64"/>
      <c r="AR51625" s="64"/>
      <c r="AS51625" s="60"/>
      <c r="AT51625" s="60"/>
      <c r="AU51625" s="60"/>
      <c r="AV51625" s="60"/>
      <c r="AW51625" s="60"/>
      <c r="AX51625" s="60"/>
      <c r="AY51625" s="60"/>
      <c r="AZ51625" s="60"/>
      <c r="BA51625" s="60"/>
      <c r="BB51625" s="60"/>
      <c r="BC51625" s="61"/>
    </row>
    <row r="51626" spans="43:55">
      <c r="AQ51626" s="64"/>
      <c r="AR51626" s="64"/>
      <c r="AS51626" s="60"/>
      <c r="AT51626" s="60"/>
      <c r="AU51626" s="60"/>
      <c r="AV51626" s="60"/>
      <c r="AW51626" s="60"/>
      <c r="AX51626" s="60"/>
      <c r="AY51626" s="60"/>
      <c r="AZ51626" s="60"/>
      <c r="BA51626" s="60"/>
      <c r="BB51626" s="60"/>
      <c r="BC51626" s="61"/>
    </row>
    <row r="51627" spans="43:55">
      <c r="AQ51627" s="64"/>
      <c r="AR51627" s="64"/>
      <c r="AS51627" s="60"/>
      <c r="AT51627" s="60"/>
      <c r="AU51627" s="60"/>
      <c r="AV51627" s="60"/>
      <c r="AW51627" s="60"/>
      <c r="AX51627" s="60"/>
      <c r="AY51627" s="60"/>
      <c r="AZ51627" s="60"/>
      <c r="BA51627" s="60"/>
      <c r="BB51627" s="60"/>
      <c r="BC51627" s="61"/>
    </row>
    <row r="51628" spans="43:55">
      <c r="AQ51628" s="64"/>
      <c r="AR51628" s="64"/>
      <c r="AS51628" s="60"/>
      <c r="AT51628" s="60"/>
      <c r="AU51628" s="60"/>
      <c r="AV51628" s="60"/>
      <c r="AW51628" s="60"/>
      <c r="AX51628" s="60"/>
      <c r="AY51628" s="60"/>
      <c r="AZ51628" s="60"/>
      <c r="BA51628" s="60"/>
      <c r="BB51628" s="60"/>
      <c r="BC51628" s="61"/>
    </row>
    <row r="51629" spans="43:55">
      <c r="AQ51629" s="64"/>
      <c r="AR51629" s="64"/>
      <c r="AS51629" s="60"/>
      <c r="AT51629" s="60"/>
      <c r="AU51629" s="60"/>
      <c r="AV51629" s="60"/>
      <c r="AW51629" s="60"/>
      <c r="AX51629" s="60"/>
      <c r="AY51629" s="60"/>
      <c r="AZ51629" s="60"/>
      <c r="BA51629" s="60"/>
      <c r="BB51629" s="60"/>
      <c r="BC51629" s="61"/>
    </row>
    <row r="51630" spans="43:55">
      <c r="AQ51630" s="64"/>
      <c r="AR51630" s="64"/>
      <c r="AS51630" s="60"/>
      <c r="AT51630" s="60"/>
      <c r="AU51630" s="60"/>
      <c r="AV51630" s="60"/>
      <c r="AW51630" s="60"/>
      <c r="AX51630" s="60"/>
      <c r="AY51630" s="60"/>
      <c r="AZ51630" s="60"/>
      <c r="BA51630" s="60"/>
      <c r="BB51630" s="60"/>
      <c r="BC51630" s="61"/>
    </row>
    <row r="51631" spans="43:55">
      <c r="AQ51631" s="64"/>
      <c r="AR51631" s="64"/>
      <c r="AS51631" s="60"/>
      <c r="AT51631" s="60"/>
      <c r="AU51631" s="60"/>
      <c r="AV51631" s="60"/>
      <c r="AW51631" s="60"/>
      <c r="AX51631" s="60"/>
      <c r="AY51631" s="60"/>
      <c r="AZ51631" s="60"/>
      <c r="BA51631" s="60"/>
      <c r="BB51631" s="60"/>
      <c r="BC51631" s="61"/>
    </row>
    <row r="51632" spans="43:55">
      <c r="AQ51632" s="64"/>
      <c r="AR51632" s="64"/>
      <c r="AS51632" s="60"/>
      <c r="AT51632" s="60"/>
      <c r="AU51632" s="60"/>
      <c r="AV51632" s="60"/>
      <c r="AW51632" s="60"/>
      <c r="AX51632" s="60"/>
      <c r="AY51632" s="60"/>
      <c r="AZ51632" s="60"/>
      <c r="BA51632" s="60"/>
      <c r="BB51632" s="60"/>
      <c r="BC51632" s="61"/>
    </row>
    <row r="51633" spans="43:55">
      <c r="AQ51633" s="64"/>
      <c r="AR51633" s="64"/>
      <c r="AS51633" s="60"/>
      <c r="AT51633" s="60"/>
      <c r="AU51633" s="60"/>
      <c r="AV51633" s="60"/>
      <c r="AW51633" s="60"/>
      <c r="AX51633" s="60"/>
      <c r="AY51633" s="60"/>
      <c r="AZ51633" s="60"/>
      <c r="BA51633" s="60"/>
      <c r="BB51633" s="60"/>
      <c r="BC51633" s="61"/>
    </row>
    <row r="51634" spans="43:55">
      <c r="AQ51634" s="64"/>
      <c r="AR51634" s="64"/>
      <c r="AS51634" s="60"/>
      <c r="AT51634" s="60"/>
      <c r="AU51634" s="60"/>
      <c r="AV51634" s="60"/>
      <c r="AW51634" s="60"/>
      <c r="AX51634" s="60"/>
      <c r="AY51634" s="60"/>
      <c r="AZ51634" s="60"/>
      <c r="BA51634" s="60"/>
      <c r="BB51634" s="60"/>
      <c r="BC51634" s="61"/>
    </row>
    <row r="51635" spans="43:55">
      <c r="AQ51635" s="64"/>
      <c r="AR51635" s="64"/>
      <c r="AS51635" s="60"/>
      <c r="AT51635" s="60"/>
      <c r="AU51635" s="60"/>
      <c r="AV51635" s="60"/>
      <c r="AW51635" s="60"/>
      <c r="AX51635" s="60"/>
      <c r="AY51635" s="60"/>
      <c r="AZ51635" s="60"/>
      <c r="BA51635" s="60"/>
      <c r="BB51635" s="60"/>
      <c r="BC51635" s="61"/>
    </row>
    <row r="51636" spans="43:55">
      <c r="AQ51636" s="64"/>
      <c r="AR51636" s="64"/>
      <c r="AS51636" s="60"/>
      <c r="AT51636" s="60"/>
      <c r="AU51636" s="60"/>
      <c r="AV51636" s="60"/>
      <c r="AW51636" s="60"/>
      <c r="AX51636" s="60"/>
      <c r="AY51636" s="60"/>
      <c r="AZ51636" s="60"/>
      <c r="BA51636" s="60"/>
      <c r="BB51636" s="60"/>
      <c r="BC51636" s="61"/>
    </row>
    <row r="51637" spans="43:55">
      <c r="AQ51637" s="64"/>
      <c r="AR51637" s="64"/>
      <c r="AS51637" s="60"/>
      <c r="AT51637" s="60"/>
      <c r="AU51637" s="60"/>
      <c r="AV51637" s="60"/>
      <c r="AW51637" s="60"/>
      <c r="AX51637" s="60"/>
      <c r="AY51637" s="60"/>
      <c r="AZ51637" s="60"/>
      <c r="BA51637" s="60"/>
      <c r="BB51637" s="60"/>
      <c r="BC51637" s="61"/>
    </row>
    <row r="51638" spans="43:55">
      <c r="AQ51638" s="64"/>
      <c r="AR51638" s="64"/>
      <c r="AS51638" s="60"/>
      <c r="AT51638" s="60"/>
      <c r="AU51638" s="60"/>
      <c r="AV51638" s="60"/>
      <c r="AW51638" s="60"/>
      <c r="AX51638" s="60"/>
      <c r="AY51638" s="60"/>
      <c r="AZ51638" s="60"/>
      <c r="BA51638" s="60"/>
      <c r="BB51638" s="60"/>
      <c r="BC51638" s="61"/>
    </row>
    <row r="51639" spans="43:55">
      <c r="AQ51639" s="64"/>
      <c r="AR51639" s="64"/>
      <c r="AS51639" s="60"/>
      <c r="AT51639" s="60"/>
      <c r="AU51639" s="60"/>
      <c r="AV51639" s="60"/>
      <c r="AW51639" s="60"/>
      <c r="AX51639" s="60"/>
      <c r="AY51639" s="60"/>
      <c r="AZ51639" s="60"/>
      <c r="BA51639" s="60"/>
      <c r="BB51639" s="60"/>
      <c r="BC51639" s="61"/>
    </row>
    <row r="51640" spans="43:55">
      <c r="AQ51640" s="64"/>
      <c r="AR51640" s="64"/>
      <c r="AS51640" s="60"/>
      <c r="AT51640" s="60"/>
      <c r="AU51640" s="60"/>
      <c r="AV51640" s="60"/>
      <c r="AW51640" s="60"/>
      <c r="AX51640" s="60"/>
      <c r="AY51640" s="60"/>
      <c r="AZ51640" s="60"/>
      <c r="BA51640" s="60"/>
      <c r="BB51640" s="60"/>
      <c r="BC51640" s="61"/>
    </row>
    <row r="51641" spans="43:55">
      <c r="AQ51641" s="64"/>
      <c r="AR51641" s="64"/>
      <c r="AS51641" s="60"/>
      <c r="AT51641" s="60"/>
      <c r="AU51641" s="60"/>
      <c r="AV51641" s="60"/>
      <c r="AW51641" s="60"/>
      <c r="AX51641" s="60"/>
      <c r="AY51641" s="60"/>
      <c r="AZ51641" s="60"/>
      <c r="BA51641" s="60"/>
      <c r="BB51641" s="60"/>
      <c r="BC51641" s="61"/>
    </row>
    <row r="51642" spans="43:55">
      <c r="AQ51642" s="64"/>
      <c r="AR51642" s="64"/>
      <c r="AS51642" s="60"/>
      <c r="AT51642" s="60"/>
      <c r="AU51642" s="60"/>
      <c r="AV51642" s="60"/>
      <c r="AW51642" s="60"/>
      <c r="AX51642" s="60"/>
      <c r="AY51642" s="60"/>
      <c r="AZ51642" s="60"/>
      <c r="BA51642" s="60"/>
      <c r="BB51642" s="60"/>
      <c r="BC51642" s="61"/>
    </row>
    <row r="51643" spans="43:55">
      <c r="AQ51643" s="64"/>
      <c r="AR51643" s="64"/>
      <c r="AS51643" s="60"/>
      <c r="AT51643" s="60"/>
      <c r="AU51643" s="60"/>
      <c r="AV51643" s="60"/>
      <c r="AW51643" s="60"/>
      <c r="AX51643" s="60"/>
      <c r="AY51643" s="60"/>
      <c r="AZ51643" s="60"/>
      <c r="BA51643" s="60"/>
      <c r="BB51643" s="60"/>
      <c r="BC51643" s="61"/>
    </row>
    <row r="51644" spans="43:55">
      <c r="AQ51644" s="64"/>
      <c r="AR51644" s="64"/>
      <c r="AS51644" s="60"/>
      <c r="AT51644" s="60"/>
      <c r="AU51644" s="60"/>
      <c r="AV51644" s="60"/>
      <c r="AW51644" s="60"/>
      <c r="AX51644" s="60"/>
      <c r="AY51644" s="60"/>
      <c r="AZ51644" s="60"/>
      <c r="BA51644" s="60"/>
      <c r="BB51644" s="60"/>
      <c r="BC51644" s="61"/>
    </row>
    <row r="51645" spans="43:55">
      <c r="AQ51645" s="64"/>
      <c r="AR51645" s="64"/>
      <c r="AS51645" s="60"/>
      <c r="AT51645" s="60"/>
      <c r="AU51645" s="60"/>
      <c r="AV51645" s="60"/>
      <c r="AW51645" s="60"/>
      <c r="AX51645" s="60"/>
      <c r="AY51645" s="60"/>
      <c r="AZ51645" s="60"/>
      <c r="BA51645" s="60"/>
      <c r="BB51645" s="60"/>
      <c r="BC51645" s="61"/>
    </row>
    <row r="51646" spans="43:55">
      <c r="AQ51646" s="64"/>
      <c r="AR51646" s="64"/>
      <c r="AS51646" s="60"/>
      <c r="AT51646" s="60"/>
      <c r="AU51646" s="60"/>
      <c r="AV51646" s="60"/>
      <c r="AW51646" s="60"/>
      <c r="AX51646" s="60"/>
      <c r="AY51646" s="60"/>
      <c r="AZ51646" s="60"/>
      <c r="BA51646" s="60"/>
      <c r="BB51646" s="60"/>
      <c r="BC51646" s="61"/>
    </row>
    <row r="51647" spans="43:55">
      <c r="AQ51647" s="64"/>
      <c r="AR51647" s="64"/>
      <c r="AS51647" s="60"/>
      <c r="AT51647" s="60"/>
      <c r="AU51647" s="60"/>
      <c r="AV51647" s="60"/>
      <c r="AW51647" s="60"/>
      <c r="AX51647" s="60"/>
      <c r="AY51647" s="60"/>
      <c r="AZ51647" s="60"/>
      <c r="BA51647" s="60"/>
      <c r="BB51647" s="60"/>
      <c r="BC51647" s="61"/>
    </row>
    <row r="51648" spans="43:55">
      <c r="AQ51648" s="64"/>
      <c r="AR51648" s="64"/>
      <c r="AS51648" s="60"/>
      <c r="AT51648" s="60"/>
      <c r="AU51648" s="60"/>
      <c r="AV51648" s="60"/>
      <c r="AW51648" s="60"/>
      <c r="AX51648" s="60"/>
      <c r="AY51648" s="60"/>
      <c r="AZ51648" s="60"/>
      <c r="BA51648" s="60"/>
      <c r="BB51648" s="60"/>
      <c r="BC51648" s="61"/>
    </row>
    <row r="51649" spans="43:55">
      <c r="AQ51649" s="64"/>
      <c r="AR51649" s="64"/>
      <c r="AS51649" s="60"/>
      <c r="AT51649" s="60"/>
      <c r="AU51649" s="60"/>
      <c r="AV51649" s="60"/>
      <c r="AW51649" s="60"/>
      <c r="AX51649" s="60"/>
      <c r="AY51649" s="60"/>
      <c r="AZ51649" s="60"/>
      <c r="BA51649" s="60"/>
      <c r="BB51649" s="60"/>
      <c r="BC51649" s="61"/>
    </row>
    <row r="51650" spans="43:55">
      <c r="AQ51650" s="64"/>
      <c r="AR51650" s="64"/>
      <c r="AS51650" s="60"/>
      <c r="AT51650" s="60"/>
      <c r="AU51650" s="60"/>
      <c r="AV51650" s="60"/>
      <c r="AW51650" s="60"/>
      <c r="AX51650" s="60"/>
      <c r="AY51650" s="60"/>
      <c r="AZ51650" s="60"/>
      <c r="BA51650" s="60"/>
      <c r="BB51650" s="60"/>
      <c r="BC51650" s="61"/>
    </row>
    <row r="51651" spans="43:55">
      <c r="AQ51651" s="64"/>
      <c r="AR51651" s="64"/>
      <c r="AS51651" s="60"/>
      <c r="AT51651" s="60"/>
      <c r="AU51651" s="60"/>
      <c r="AV51651" s="60"/>
      <c r="AW51651" s="60"/>
      <c r="AX51651" s="60"/>
      <c r="AY51651" s="60"/>
      <c r="AZ51651" s="60"/>
      <c r="BA51651" s="60"/>
      <c r="BB51651" s="60"/>
      <c r="BC51651" s="61"/>
    </row>
    <row r="51652" spans="43:55">
      <c r="AQ51652" s="64"/>
      <c r="AR51652" s="64"/>
      <c r="AS51652" s="60"/>
      <c r="AT51652" s="60"/>
      <c r="AU51652" s="60"/>
      <c r="AV51652" s="60"/>
      <c r="AW51652" s="60"/>
      <c r="AX51652" s="60"/>
      <c r="AY51652" s="60"/>
      <c r="AZ51652" s="60"/>
      <c r="BA51652" s="60"/>
      <c r="BB51652" s="60"/>
      <c r="BC51652" s="61"/>
    </row>
    <row r="51653" spans="43:55">
      <c r="AQ51653" s="64"/>
      <c r="AR51653" s="64"/>
      <c r="AS51653" s="60"/>
      <c r="AT51653" s="60"/>
      <c r="AU51653" s="60"/>
      <c r="AV51653" s="60"/>
      <c r="AW51653" s="60"/>
      <c r="AX51653" s="60"/>
      <c r="AY51653" s="60"/>
      <c r="AZ51653" s="60"/>
      <c r="BA51653" s="60"/>
      <c r="BB51653" s="60"/>
      <c r="BC51653" s="61"/>
    </row>
    <row r="51654" spans="43:55">
      <c r="AQ51654" s="64"/>
      <c r="AR51654" s="64"/>
      <c r="AS51654" s="60"/>
      <c r="AT51654" s="60"/>
      <c r="AU51654" s="60"/>
      <c r="AV51654" s="60"/>
      <c r="AW51654" s="60"/>
      <c r="AX51654" s="60"/>
      <c r="AY51654" s="60"/>
      <c r="AZ51654" s="60"/>
      <c r="BA51654" s="60"/>
      <c r="BB51654" s="60"/>
      <c r="BC51654" s="61"/>
    </row>
    <row r="51655" spans="43:55">
      <c r="AQ51655" s="64"/>
      <c r="AR51655" s="64"/>
      <c r="AS51655" s="60"/>
      <c r="AT51655" s="60"/>
      <c r="AU51655" s="60"/>
      <c r="AV51655" s="60"/>
      <c r="AW51655" s="60"/>
      <c r="AX51655" s="60"/>
      <c r="AY51655" s="60"/>
      <c r="AZ51655" s="60"/>
      <c r="BA51655" s="60"/>
      <c r="BB51655" s="60"/>
      <c r="BC51655" s="61"/>
    </row>
    <row r="51656" spans="43:55">
      <c r="AQ51656" s="64"/>
      <c r="AR51656" s="64"/>
      <c r="AS51656" s="60"/>
      <c r="AT51656" s="60"/>
      <c r="AU51656" s="60"/>
      <c r="AV51656" s="60"/>
      <c r="AW51656" s="60"/>
      <c r="AX51656" s="60"/>
      <c r="AY51656" s="60"/>
      <c r="AZ51656" s="60"/>
      <c r="BA51656" s="60"/>
      <c r="BB51656" s="60"/>
      <c r="BC51656" s="61"/>
    </row>
    <row r="51657" spans="43:55">
      <c r="AQ51657" s="64"/>
      <c r="AR51657" s="64"/>
      <c r="AS51657" s="60"/>
      <c r="AT51657" s="60"/>
      <c r="AU51657" s="60"/>
      <c r="AV51657" s="60"/>
      <c r="AW51657" s="60"/>
      <c r="AX51657" s="60"/>
      <c r="AY51657" s="60"/>
      <c r="AZ51657" s="60"/>
      <c r="BA51657" s="60"/>
      <c r="BB51657" s="60"/>
      <c r="BC51657" s="61"/>
    </row>
    <row r="51658" spans="43:55">
      <c r="AQ51658" s="64"/>
      <c r="AR51658" s="64"/>
      <c r="AS51658" s="60"/>
      <c r="AT51658" s="60"/>
      <c r="AU51658" s="60"/>
      <c r="AV51658" s="60"/>
      <c r="AW51658" s="60"/>
      <c r="AX51658" s="60"/>
      <c r="AY51658" s="60"/>
      <c r="AZ51658" s="60"/>
      <c r="BA51658" s="60"/>
      <c r="BB51658" s="60"/>
      <c r="BC51658" s="61"/>
    </row>
    <row r="51659" spans="43:55">
      <c r="AQ51659" s="64"/>
      <c r="AR51659" s="64"/>
      <c r="AS51659" s="60"/>
      <c r="AT51659" s="60"/>
      <c r="AU51659" s="60"/>
      <c r="AV51659" s="60"/>
      <c r="AW51659" s="60"/>
      <c r="AX51659" s="60"/>
      <c r="AY51659" s="60"/>
      <c r="AZ51659" s="60"/>
      <c r="BA51659" s="60"/>
      <c r="BB51659" s="60"/>
      <c r="BC51659" s="61"/>
    </row>
    <row r="51660" spans="43:55">
      <c r="AQ51660" s="64"/>
      <c r="AR51660" s="64"/>
      <c r="AS51660" s="60"/>
      <c r="AT51660" s="60"/>
      <c r="AU51660" s="60"/>
      <c r="AV51660" s="60"/>
      <c r="AW51660" s="60"/>
      <c r="AX51660" s="60"/>
      <c r="AY51660" s="60"/>
      <c r="AZ51660" s="60"/>
      <c r="BA51660" s="60"/>
      <c r="BB51660" s="60"/>
      <c r="BC51660" s="61"/>
    </row>
    <row r="51661" spans="43:55">
      <c r="AQ51661" s="64"/>
      <c r="AR51661" s="64"/>
      <c r="AS51661" s="60"/>
      <c r="AT51661" s="60"/>
      <c r="AU51661" s="60"/>
      <c r="AV51661" s="60"/>
      <c r="AW51661" s="60"/>
      <c r="AX51661" s="60"/>
      <c r="AY51661" s="60"/>
      <c r="AZ51661" s="60"/>
      <c r="BA51661" s="60"/>
      <c r="BB51661" s="60"/>
      <c r="BC51661" s="61"/>
    </row>
    <row r="51662" spans="43:55">
      <c r="AQ51662" s="64"/>
      <c r="AR51662" s="64"/>
      <c r="AS51662" s="60"/>
      <c r="AT51662" s="60"/>
      <c r="AU51662" s="60"/>
      <c r="AV51662" s="60"/>
      <c r="AW51662" s="60"/>
      <c r="AX51662" s="60"/>
      <c r="AY51662" s="60"/>
      <c r="AZ51662" s="60"/>
      <c r="BA51662" s="60"/>
      <c r="BB51662" s="60"/>
      <c r="BC51662" s="61"/>
    </row>
    <row r="51663" spans="43:55">
      <c r="AQ51663" s="64"/>
      <c r="AR51663" s="64"/>
      <c r="AS51663" s="60"/>
      <c r="AT51663" s="60"/>
      <c r="AU51663" s="60"/>
      <c r="AV51663" s="60"/>
      <c r="AW51663" s="60"/>
      <c r="AX51663" s="60"/>
      <c r="AY51663" s="60"/>
      <c r="AZ51663" s="60"/>
      <c r="BA51663" s="60"/>
      <c r="BB51663" s="60"/>
      <c r="BC51663" s="61"/>
    </row>
    <row r="51664" spans="43:55">
      <c r="AQ51664" s="64"/>
      <c r="AR51664" s="64"/>
      <c r="AS51664" s="60"/>
      <c r="AT51664" s="60"/>
      <c r="AU51664" s="60"/>
      <c r="AV51664" s="60"/>
      <c r="AW51664" s="60"/>
      <c r="AX51664" s="60"/>
      <c r="AY51664" s="60"/>
      <c r="AZ51664" s="60"/>
      <c r="BA51664" s="60"/>
      <c r="BB51664" s="60"/>
      <c r="BC51664" s="61"/>
    </row>
    <row r="51665" spans="43:55">
      <c r="AQ51665" s="64"/>
      <c r="AR51665" s="64"/>
      <c r="AS51665" s="60"/>
      <c r="AT51665" s="60"/>
      <c r="AU51665" s="60"/>
      <c r="AV51665" s="60"/>
      <c r="AW51665" s="60"/>
      <c r="AX51665" s="60"/>
      <c r="AY51665" s="60"/>
      <c r="AZ51665" s="60"/>
      <c r="BA51665" s="60"/>
      <c r="BB51665" s="60"/>
      <c r="BC51665" s="61"/>
    </row>
    <row r="51666" spans="43:55">
      <c r="AQ51666" s="64"/>
      <c r="AR51666" s="64"/>
      <c r="AS51666" s="60"/>
      <c r="AT51666" s="60"/>
      <c r="AU51666" s="60"/>
      <c r="AV51666" s="60"/>
      <c r="AW51666" s="60"/>
      <c r="AX51666" s="60"/>
      <c r="AY51666" s="60"/>
      <c r="AZ51666" s="60"/>
      <c r="BA51666" s="60"/>
      <c r="BB51666" s="60"/>
      <c r="BC51666" s="61"/>
    </row>
    <row r="51667" spans="43:55">
      <c r="AQ51667" s="64"/>
      <c r="AR51667" s="64"/>
      <c r="AS51667" s="60"/>
      <c r="AT51667" s="60"/>
      <c r="AU51667" s="60"/>
      <c r="AV51667" s="60"/>
      <c r="AW51667" s="60"/>
      <c r="AX51667" s="60"/>
      <c r="AY51667" s="60"/>
      <c r="AZ51667" s="60"/>
      <c r="BA51667" s="60"/>
      <c r="BB51667" s="60"/>
      <c r="BC51667" s="61"/>
    </row>
    <row r="51668" spans="43:55">
      <c r="AQ51668" s="64"/>
      <c r="AR51668" s="64"/>
      <c r="AS51668" s="60"/>
      <c r="AT51668" s="60"/>
      <c r="AU51668" s="60"/>
      <c r="AV51668" s="60"/>
      <c r="AW51668" s="60"/>
      <c r="AX51668" s="60"/>
      <c r="AY51668" s="60"/>
      <c r="AZ51668" s="60"/>
      <c r="BA51668" s="60"/>
      <c r="BB51668" s="60"/>
      <c r="BC51668" s="61"/>
    </row>
    <row r="51669" spans="43:55">
      <c r="AQ51669" s="64"/>
      <c r="AR51669" s="64"/>
      <c r="AS51669" s="60"/>
      <c r="AT51669" s="60"/>
      <c r="AU51669" s="60"/>
      <c r="AV51669" s="60"/>
      <c r="AW51669" s="60"/>
      <c r="AX51669" s="60"/>
      <c r="AY51669" s="60"/>
      <c r="AZ51669" s="60"/>
      <c r="BA51669" s="60"/>
      <c r="BB51669" s="60"/>
      <c r="BC51669" s="61"/>
    </row>
    <row r="51670" spans="43:55">
      <c r="AQ51670" s="64"/>
      <c r="AR51670" s="64"/>
      <c r="AS51670" s="60"/>
      <c r="AT51670" s="60"/>
      <c r="AU51670" s="60"/>
      <c r="AV51670" s="60"/>
      <c r="AW51670" s="60"/>
      <c r="AX51670" s="60"/>
      <c r="AY51670" s="60"/>
      <c r="AZ51670" s="60"/>
      <c r="BA51670" s="60"/>
      <c r="BB51670" s="60"/>
      <c r="BC51670" s="61"/>
    </row>
    <row r="51671" spans="43:55">
      <c r="AQ51671" s="64"/>
      <c r="AR51671" s="64"/>
      <c r="AS51671" s="60"/>
      <c r="AT51671" s="60"/>
      <c r="AU51671" s="60"/>
      <c r="AV51671" s="60"/>
      <c r="AW51671" s="60"/>
      <c r="AX51671" s="60"/>
      <c r="AY51671" s="60"/>
      <c r="AZ51671" s="60"/>
      <c r="BA51671" s="60"/>
      <c r="BB51671" s="60"/>
      <c r="BC51671" s="61"/>
    </row>
    <row r="51672" spans="43:55">
      <c r="AQ51672" s="64"/>
      <c r="AR51672" s="64"/>
      <c r="AS51672" s="60"/>
      <c r="AT51672" s="60"/>
      <c r="AU51672" s="60"/>
      <c r="AV51672" s="60"/>
      <c r="AW51672" s="60"/>
      <c r="AX51672" s="60"/>
      <c r="AY51672" s="60"/>
      <c r="AZ51672" s="60"/>
      <c r="BA51672" s="60"/>
      <c r="BB51672" s="60"/>
      <c r="BC51672" s="61"/>
    </row>
    <row r="51673" spans="43:55">
      <c r="AQ51673" s="64"/>
      <c r="AR51673" s="64"/>
      <c r="AS51673" s="60"/>
      <c r="AT51673" s="60"/>
      <c r="AU51673" s="60"/>
      <c r="AV51673" s="60"/>
      <c r="AW51673" s="60"/>
      <c r="AX51673" s="60"/>
      <c r="AY51673" s="60"/>
      <c r="AZ51673" s="60"/>
      <c r="BA51673" s="60"/>
      <c r="BB51673" s="60"/>
      <c r="BC51673" s="61"/>
    </row>
    <row r="51674" spans="43:55">
      <c r="AQ51674" s="64"/>
      <c r="AR51674" s="64"/>
      <c r="AS51674" s="60"/>
      <c r="AT51674" s="60"/>
      <c r="AU51674" s="60"/>
      <c r="AV51674" s="60"/>
      <c r="AW51674" s="60"/>
      <c r="AX51674" s="60"/>
      <c r="AY51674" s="60"/>
      <c r="AZ51674" s="60"/>
      <c r="BA51674" s="60"/>
      <c r="BB51674" s="60"/>
      <c r="BC51674" s="61"/>
    </row>
    <row r="51675" spans="43:55">
      <c r="AQ51675" s="64"/>
      <c r="AR51675" s="64"/>
      <c r="AS51675" s="60"/>
      <c r="AT51675" s="60"/>
      <c r="AU51675" s="60"/>
      <c r="AV51675" s="60"/>
      <c r="AW51675" s="60"/>
      <c r="AX51675" s="60"/>
      <c r="AY51675" s="60"/>
      <c r="AZ51675" s="60"/>
      <c r="BA51675" s="60"/>
      <c r="BB51675" s="60"/>
      <c r="BC51675" s="61"/>
    </row>
    <row r="51676" spans="43:55">
      <c r="AQ51676" s="64"/>
      <c r="AR51676" s="64"/>
      <c r="AS51676" s="60"/>
      <c r="AT51676" s="60"/>
      <c r="AU51676" s="60"/>
      <c r="AV51676" s="60"/>
      <c r="AW51676" s="60"/>
      <c r="AX51676" s="60"/>
      <c r="AY51676" s="60"/>
      <c r="AZ51676" s="60"/>
      <c r="BA51676" s="60"/>
      <c r="BB51676" s="60"/>
      <c r="BC51676" s="61"/>
    </row>
    <row r="51677" spans="43:55">
      <c r="AQ51677" s="64"/>
      <c r="AR51677" s="64"/>
      <c r="AS51677" s="60"/>
      <c r="AT51677" s="60"/>
      <c r="AU51677" s="60"/>
      <c r="AV51677" s="60"/>
      <c r="AW51677" s="60"/>
      <c r="AX51677" s="60"/>
      <c r="AY51677" s="60"/>
      <c r="AZ51677" s="60"/>
      <c r="BA51677" s="60"/>
      <c r="BB51677" s="60"/>
      <c r="BC51677" s="61"/>
    </row>
    <row r="51678" spans="43:55">
      <c r="AQ51678" s="64"/>
      <c r="AR51678" s="64"/>
      <c r="AS51678" s="60"/>
      <c r="AT51678" s="60"/>
      <c r="AU51678" s="60"/>
      <c r="AV51678" s="60"/>
      <c r="AW51678" s="60"/>
      <c r="AX51678" s="60"/>
      <c r="AY51678" s="60"/>
      <c r="AZ51678" s="60"/>
      <c r="BA51678" s="60"/>
      <c r="BB51678" s="60"/>
      <c r="BC51678" s="61"/>
    </row>
    <row r="51679" spans="43:55">
      <c r="AQ51679" s="64"/>
      <c r="AR51679" s="64"/>
      <c r="AS51679" s="60"/>
      <c r="AT51679" s="60"/>
      <c r="AU51679" s="60"/>
      <c r="AV51679" s="60"/>
      <c r="AW51679" s="60"/>
      <c r="AX51679" s="60"/>
      <c r="AY51679" s="60"/>
      <c r="AZ51679" s="60"/>
      <c r="BA51679" s="60"/>
      <c r="BB51679" s="60"/>
      <c r="BC51679" s="61"/>
    </row>
    <row r="51680" spans="43:55">
      <c r="AQ51680" s="64"/>
      <c r="AR51680" s="64"/>
      <c r="AS51680" s="60"/>
      <c r="AT51680" s="60"/>
      <c r="AU51680" s="60"/>
      <c r="AV51680" s="60"/>
      <c r="AW51680" s="60"/>
      <c r="AX51680" s="60"/>
      <c r="AY51680" s="60"/>
      <c r="AZ51680" s="60"/>
      <c r="BA51680" s="60"/>
      <c r="BB51680" s="60"/>
      <c r="BC51680" s="61"/>
    </row>
    <row r="51681" spans="43:55">
      <c r="AQ51681" s="64"/>
      <c r="AR51681" s="64"/>
      <c r="AS51681" s="60"/>
      <c r="AT51681" s="60"/>
      <c r="AU51681" s="60"/>
      <c r="AV51681" s="60"/>
      <c r="AW51681" s="60"/>
      <c r="AX51681" s="60"/>
      <c r="AY51681" s="60"/>
      <c r="AZ51681" s="60"/>
      <c r="BA51681" s="60"/>
      <c r="BB51681" s="60"/>
      <c r="BC51681" s="61"/>
    </row>
    <row r="51682" spans="43:55">
      <c r="AQ51682" s="64"/>
      <c r="AR51682" s="64"/>
      <c r="AS51682" s="60"/>
      <c r="AT51682" s="60"/>
      <c r="AU51682" s="60"/>
      <c r="AV51682" s="60"/>
      <c r="AW51682" s="60"/>
      <c r="AX51682" s="60"/>
      <c r="AY51682" s="60"/>
      <c r="AZ51682" s="60"/>
      <c r="BA51682" s="60"/>
      <c r="BB51682" s="60"/>
      <c r="BC51682" s="61"/>
    </row>
    <row r="51683" spans="43:55">
      <c r="AQ51683" s="64"/>
      <c r="AR51683" s="64"/>
      <c r="AS51683" s="60"/>
      <c r="AT51683" s="60"/>
      <c r="AU51683" s="60"/>
      <c r="AV51683" s="60"/>
      <c r="AW51683" s="60"/>
      <c r="AX51683" s="60"/>
      <c r="AY51683" s="60"/>
      <c r="AZ51683" s="60"/>
      <c r="BA51683" s="60"/>
      <c r="BB51683" s="60"/>
      <c r="BC51683" s="61"/>
    </row>
    <row r="51684" spans="43:55">
      <c r="AQ51684" s="64"/>
      <c r="AR51684" s="64"/>
      <c r="AS51684" s="60"/>
      <c r="AT51684" s="60"/>
      <c r="AU51684" s="60"/>
      <c r="AV51684" s="60"/>
      <c r="AW51684" s="60"/>
      <c r="AX51684" s="60"/>
      <c r="AY51684" s="60"/>
      <c r="AZ51684" s="60"/>
      <c r="BA51684" s="60"/>
      <c r="BB51684" s="60"/>
      <c r="BC51684" s="61"/>
    </row>
    <row r="51685" spans="43:55">
      <c r="AQ51685" s="64"/>
      <c r="AR51685" s="64"/>
      <c r="AS51685" s="60"/>
      <c r="AT51685" s="60"/>
      <c r="AU51685" s="60"/>
      <c r="AV51685" s="60"/>
      <c r="AW51685" s="60"/>
      <c r="AX51685" s="60"/>
      <c r="AY51685" s="60"/>
      <c r="AZ51685" s="60"/>
      <c r="BA51685" s="60"/>
      <c r="BB51685" s="60"/>
      <c r="BC51685" s="61"/>
    </row>
    <row r="51686" spans="43:55">
      <c r="AQ51686" s="64"/>
      <c r="AR51686" s="64"/>
      <c r="AS51686" s="60"/>
      <c r="AT51686" s="60"/>
      <c r="AU51686" s="60"/>
      <c r="AV51686" s="60"/>
      <c r="AW51686" s="60"/>
      <c r="AX51686" s="60"/>
      <c r="AY51686" s="60"/>
      <c r="AZ51686" s="60"/>
      <c r="BA51686" s="60"/>
      <c r="BB51686" s="60"/>
      <c r="BC51686" s="61"/>
    </row>
    <row r="51687" spans="43:55">
      <c r="AQ51687" s="64"/>
      <c r="AR51687" s="64"/>
      <c r="AS51687" s="60"/>
      <c r="AT51687" s="60"/>
      <c r="AU51687" s="60"/>
      <c r="AV51687" s="60"/>
      <c r="AW51687" s="60"/>
      <c r="AX51687" s="60"/>
      <c r="AY51687" s="60"/>
      <c r="AZ51687" s="60"/>
      <c r="BA51687" s="60"/>
      <c r="BB51687" s="60"/>
      <c r="BC51687" s="61"/>
    </row>
    <row r="51688" spans="43:55">
      <c r="AQ51688" s="64"/>
      <c r="AR51688" s="64"/>
      <c r="AS51688" s="60"/>
      <c r="AT51688" s="60"/>
      <c r="AU51688" s="60"/>
      <c r="AV51688" s="60"/>
      <c r="AW51688" s="60"/>
      <c r="AX51688" s="60"/>
      <c r="AY51688" s="60"/>
      <c r="AZ51688" s="60"/>
      <c r="BA51688" s="60"/>
      <c r="BB51688" s="60"/>
      <c r="BC51688" s="61"/>
    </row>
    <row r="51689" spans="43:55">
      <c r="AQ51689" s="64"/>
      <c r="AR51689" s="64"/>
      <c r="AS51689" s="60"/>
      <c r="AT51689" s="60"/>
      <c r="AU51689" s="60"/>
      <c r="AV51689" s="60"/>
      <c r="AW51689" s="60"/>
      <c r="AX51689" s="60"/>
      <c r="AY51689" s="60"/>
      <c r="AZ51689" s="60"/>
      <c r="BA51689" s="60"/>
      <c r="BB51689" s="60"/>
      <c r="BC51689" s="61"/>
    </row>
    <row r="51690" spans="43:55">
      <c r="AQ51690" s="64"/>
      <c r="AR51690" s="64"/>
      <c r="AS51690" s="60"/>
      <c r="AT51690" s="60"/>
      <c r="AU51690" s="60"/>
      <c r="AV51690" s="60"/>
      <c r="AW51690" s="60"/>
      <c r="AX51690" s="60"/>
      <c r="AY51690" s="60"/>
      <c r="AZ51690" s="60"/>
      <c r="BA51690" s="60"/>
      <c r="BB51690" s="60"/>
      <c r="BC51690" s="61"/>
    </row>
    <row r="51691" spans="43:55">
      <c r="AQ51691" s="64"/>
      <c r="AR51691" s="64"/>
      <c r="AS51691" s="60"/>
      <c r="AT51691" s="60"/>
      <c r="AU51691" s="60"/>
      <c r="AV51691" s="60"/>
      <c r="AW51691" s="60"/>
      <c r="AX51691" s="60"/>
      <c r="AY51691" s="60"/>
      <c r="AZ51691" s="60"/>
      <c r="BA51691" s="60"/>
      <c r="BB51691" s="60"/>
      <c r="BC51691" s="61"/>
    </row>
    <row r="51692" spans="43:55">
      <c r="AQ51692" s="64"/>
      <c r="AR51692" s="64"/>
      <c r="AS51692" s="60"/>
      <c r="AT51692" s="60"/>
      <c r="AU51692" s="60"/>
      <c r="AV51692" s="60"/>
      <c r="AW51692" s="60"/>
      <c r="AX51692" s="60"/>
      <c r="AY51692" s="60"/>
      <c r="AZ51692" s="60"/>
      <c r="BA51692" s="60"/>
      <c r="BB51692" s="60"/>
      <c r="BC51692" s="61"/>
    </row>
    <row r="51693" spans="43:55">
      <c r="AQ51693" s="64"/>
      <c r="AR51693" s="64"/>
      <c r="AS51693" s="60"/>
      <c r="AT51693" s="60"/>
      <c r="AU51693" s="60"/>
      <c r="AV51693" s="60"/>
      <c r="AW51693" s="60"/>
      <c r="AX51693" s="60"/>
      <c r="AY51693" s="60"/>
      <c r="AZ51693" s="60"/>
      <c r="BA51693" s="60"/>
      <c r="BB51693" s="60"/>
      <c r="BC51693" s="61"/>
    </row>
    <row r="51694" spans="43:55">
      <c r="AQ51694" s="64"/>
      <c r="AR51694" s="64"/>
      <c r="AS51694" s="60"/>
      <c r="AT51694" s="60"/>
      <c r="AU51694" s="60"/>
      <c r="AV51694" s="60"/>
      <c r="AW51694" s="60"/>
      <c r="AX51694" s="60"/>
      <c r="AY51694" s="60"/>
      <c r="AZ51694" s="60"/>
      <c r="BA51694" s="60"/>
      <c r="BB51694" s="60"/>
      <c r="BC51694" s="61"/>
    </row>
    <row r="51695" spans="43:55">
      <c r="AQ51695" s="64"/>
      <c r="AR51695" s="64"/>
      <c r="AS51695" s="60"/>
      <c r="AT51695" s="60"/>
      <c r="AU51695" s="60"/>
      <c r="AV51695" s="60"/>
      <c r="AW51695" s="60"/>
      <c r="AX51695" s="60"/>
      <c r="AY51695" s="60"/>
      <c r="AZ51695" s="60"/>
      <c r="BA51695" s="60"/>
      <c r="BB51695" s="60"/>
      <c r="BC51695" s="61"/>
    </row>
    <row r="51696" spans="43:55">
      <c r="AQ51696" s="64"/>
      <c r="AR51696" s="64"/>
      <c r="AS51696" s="60"/>
      <c r="AT51696" s="60"/>
      <c r="AU51696" s="60"/>
      <c r="AV51696" s="60"/>
      <c r="AW51696" s="60"/>
      <c r="AX51696" s="60"/>
      <c r="AY51696" s="60"/>
      <c r="AZ51696" s="60"/>
      <c r="BA51696" s="60"/>
      <c r="BB51696" s="60"/>
      <c r="BC51696" s="61"/>
    </row>
    <row r="51697" spans="43:55">
      <c r="AQ51697" s="64"/>
      <c r="AR51697" s="64"/>
      <c r="AS51697" s="60"/>
      <c r="AT51697" s="60"/>
      <c r="AU51697" s="60"/>
      <c r="AV51697" s="60"/>
      <c r="AW51697" s="60"/>
      <c r="AX51697" s="60"/>
      <c r="AY51697" s="60"/>
      <c r="AZ51697" s="60"/>
      <c r="BA51697" s="60"/>
      <c r="BB51697" s="60"/>
      <c r="BC51697" s="61"/>
    </row>
    <row r="51698" spans="43:55">
      <c r="AQ51698" s="64"/>
      <c r="AR51698" s="64"/>
      <c r="AS51698" s="60"/>
      <c r="AT51698" s="60"/>
      <c r="AU51698" s="60"/>
      <c r="AV51698" s="60"/>
      <c r="AW51698" s="60"/>
      <c r="AX51698" s="60"/>
      <c r="AY51698" s="60"/>
      <c r="AZ51698" s="60"/>
      <c r="BA51698" s="60"/>
      <c r="BB51698" s="60"/>
      <c r="BC51698" s="61"/>
    </row>
    <row r="51699" spans="43:55">
      <c r="AQ51699" s="64"/>
      <c r="AR51699" s="64"/>
      <c r="AS51699" s="60"/>
      <c r="AT51699" s="60"/>
      <c r="AU51699" s="60"/>
      <c r="AV51699" s="60"/>
      <c r="AW51699" s="60"/>
      <c r="AX51699" s="60"/>
      <c r="AY51699" s="60"/>
      <c r="AZ51699" s="60"/>
      <c r="BA51699" s="60"/>
      <c r="BB51699" s="60"/>
      <c r="BC51699" s="61"/>
    </row>
    <row r="51700" spans="43:55">
      <c r="AQ51700" s="64"/>
      <c r="AR51700" s="64"/>
      <c r="AS51700" s="60"/>
      <c r="AT51700" s="60"/>
      <c r="AU51700" s="60"/>
      <c r="AV51700" s="60"/>
      <c r="AW51700" s="60"/>
      <c r="AX51700" s="60"/>
      <c r="AY51700" s="60"/>
      <c r="AZ51700" s="60"/>
      <c r="BA51700" s="60"/>
      <c r="BB51700" s="60"/>
      <c r="BC51700" s="61"/>
    </row>
    <row r="51701" spans="43:55">
      <c r="AQ51701" s="64"/>
      <c r="AR51701" s="64"/>
      <c r="AS51701" s="60"/>
      <c r="AT51701" s="60"/>
      <c r="AU51701" s="60"/>
      <c r="AV51701" s="60"/>
      <c r="AW51701" s="60"/>
      <c r="AX51701" s="60"/>
      <c r="AY51701" s="60"/>
      <c r="AZ51701" s="60"/>
      <c r="BA51701" s="60"/>
      <c r="BB51701" s="60"/>
      <c r="BC51701" s="61"/>
    </row>
    <row r="51702" spans="43:55">
      <c r="AQ51702" s="64"/>
      <c r="AR51702" s="64"/>
      <c r="AS51702" s="60"/>
      <c r="AT51702" s="60"/>
      <c r="AU51702" s="60"/>
      <c r="AV51702" s="60"/>
      <c r="AW51702" s="60"/>
      <c r="AX51702" s="60"/>
      <c r="AY51702" s="60"/>
      <c r="AZ51702" s="60"/>
      <c r="BA51702" s="60"/>
      <c r="BB51702" s="60"/>
      <c r="BC51702" s="61"/>
    </row>
    <row r="51703" spans="43:55">
      <c r="AQ51703" s="64"/>
      <c r="AR51703" s="64"/>
      <c r="AS51703" s="60"/>
      <c r="AT51703" s="60"/>
      <c r="AU51703" s="60"/>
      <c r="AV51703" s="60"/>
      <c r="AW51703" s="60"/>
      <c r="AX51703" s="60"/>
      <c r="AY51703" s="60"/>
      <c r="AZ51703" s="60"/>
      <c r="BA51703" s="60"/>
      <c r="BB51703" s="60"/>
      <c r="BC51703" s="61"/>
    </row>
    <row r="51704" spans="43:55">
      <c r="AQ51704" s="64"/>
      <c r="AR51704" s="64"/>
      <c r="AS51704" s="60"/>
      <c r="AT51704" s="60"/>
      <c r="AU51704" s="60"/>
      <c r="AV51704" s="60"/>
      <c r="AW51704" s="60"/>
      <c r="AX51704" s="60"/>
      <c r="AY51704" s="60"/>
      <c r="AZ51704" s="60"/>
      <c r="BA51704" s="60"/>
      <c r="BB51704" s="60"/>
      <c r="BC51704" s="61"/>
    </row>
    <row r="51705" spans="43:55">
      <c r="AQ51705" s="64"/>
      <c r="AR51705" s="64"/>
      <c r="AS51705" s="60"/>
      <c r="AT51705" s="60"/>
      <c r="AU51705" s="60"/>
      <c r="AV51705" s="60"/>
      <c r="AW51705" s="60"/>
      <c r="AX51705" s="60"/>
      <c r="AY51705" s="60"/>
      <c r="AZ51705" s="60"/>
      <c r="BA51705" s="60"/>
      <c r="BB51705" s="60"/>
      <c r="BC51705" s="61"/>
    </row>
    <row r="51706" spans="43:55">
      <c r="AQ51706" s="64"/>
      <c r="AR51706" s="64"/>
      <c r="AS51706" s="60"/>
      <c r="AT51706" s="60"/>
      <c r="AU51706" s="60"/>
      <c r="AV51706" s="60"/>
      <c r="AW51706" s="60"/>
      <c r="AX51706" s="60"/>
      <c r="AY51706" s="60"/>
      <c r="AZ51706" s="60"/>
      <c r="BA51706" s="60"/>
      <c r="BB51706" s="60"/>
      <c r="BC51706" s="61"/>
    </row>
    <row r="51707" spans="43:55">
      <c r="AQ51707" s="64"/>
      <c r="AR51707" s="64"/>
      <c r="AS51707" s="60"/>
      <c r="AT51707" s="60"/>
      <c r="AU51707" s="60"/>
      <c r="AV51707" s="60"/>
      <c r="AW51707" s="60"/>
      <c r="AX51707" s="60"/>
      <c r="AY51707" s="60"/>
      <c r="AZ51707" s="60"/>
      <c r="BA51707" s="60"/>
      <c r="BB51707" s="60"/>
      <c r="BC51707" s="61"/>
    </row>
    <row r="51708" spans="43:55">
      <c r="AQ51708" s="64"/>
      <c r="AR51708" s="64"/>
      <c r="AS51708" s="60"/>
      <c r="AT51708" s="60"/>
      <c r="AU51708" s="60"/>
      <c r="AV51708" s="60"/>
      <c r="AW51708" s="60"/>
      <c r="AX51708" s="60"/>
      <c r="AY51708" s="60"/>
      <c r="AZ51708" s="60"/>
      <c r="BA51708" s="60"/>
      <c r="BB51708" s="60"/>
      <c r="BC51708" s="61"/>
    </row>
    <row r="51709" spans="43:55">
      <c r="AQ51709" s="64"/>
      <c r="AR51709" s="64"/>
      <c r="AS51709" s="60"/>
      <c r="AT51709" s="60"/>
      <c r="AU51709" s="60"/>
      <c r="AV51709" s="60"/>
      <c r="AW51709" s="60"/>
      <c r="AX51709" s="60"/>
      <c r="AY51709" s="60"/>
      <c r="AZ51709" s="60"/>
      <c r="BA51709" s="60"/>
      <c r="BB51709" s="60"/>
      <c r="BC51709" s="61"/>
    </row>
    <row r="51710" spans="43:55">
      <c r="AQ51710" s="64"/>
      <c r="AR51710" s="64"/>
      <c r="AS51710" s="60"/>
      <c r="AT51710" s="60"/>
      <c r="AU51710" s="60"/>
      <c r="AV51710" s="60"/>
      <c r="AW51710" s="60"/>
      <c r="AX51710" s="60"/>
      <c r="AY51710" s="60"/>
      <c r="AZ51710" s="60"/>
      <c r="BA51710" s="60"/>
      <c r="BB51710" s="60"/>
      <c r="BC51710" s="61"/>
    </row>
    <row r="51711" spans="43:55">
      <c r="AQ51711" s="64"/>
      <c r="AR51711" s="64"/>
      <c r="AS51711" s="60"/>
      <c r="AT51711" s="60"/>
      <c r="AU51711" s="60"/>
      <c r="AV51711" s="60"/>
      <c r="AW51711" s="60"/>
      <c r="AX51711" s="60"/>
      <c r="AY51711" s="60"/>
      <c r="AZ51711" s="60"/>
      <c r="BA51711" s="60"/>
      <c r="BB51711" s="60"/>
      <c r="BC51711" s="61"/>
    </row>
    <row r="51712" spans="43:55">
      <c r="AQ51712" s="64"/>
      <c r="AR51712" s="64"/>
      <c r="AS51712" s="60"/>
      <c r="AT51712" s="60"/>
      <c r="AU51712" s="60"/>
      <c r="AV51712" s="60"/>
      <c r="AW51712" s="60"/>
      <c r="AX51712" s="60"/>
      <c r="AY51712" s="60"/>
      <c r="AZ51712" s="60"/>
      <c r="BA51712" s="60"/>
      <c r="BB51712" s="60"/>
      <c r="BC51712" s="61"/>
    </row>
    <row r="51713" spans="43:55">
      <c r="AQ51713" s="64"/>
      <c r="AR51713" s="64"/>
      <c r="AS51713" s="60"/>
      <c r="AT51713" s="60"/>
      <c r="AU51713" s="60"/>
      <c r="AV51713" s="60"/>
      <c r="AW51713" s="60"/>
      <c r="AX51713" s="60"/>
      <c r="AY51713" s="60"/>
      <c r="AZ51713" s="60"/>
      <c r="BA51713" s="60"/>
      <c r="BB51713" s="60"/>
      <c r="BC51713" s="61"/>
    </row>
    <row r="51714" spans="43:55">
      <c r="AQ51714" s="64"/>
      <c r="AR51714" s="64"/>
      <c r="AS51714" s="60"/>
      <c r="AT51714" s="60"/>
      <c r="AU51714" s="60"/>
      <c r="AV51714" s="60"/>
      <c r="AW51714" s="60"/>
      <c r="AX51714" s="60"/>
      <c r="AY51714" s="60"/>
      <c r="AZ51714" s="60"/>
      <c r="BA51714" s="60"/>
      <c r="BB51714" s="60"/>
      <c r="BC51714" s="61"/>
    </row>
    <row r="51715" spans="43:55">
      <c r="AQ51715" s="64"/>
      <c r="AR51715" s="64"/>
      <c r="AS51715" s="60"/>
      <c r="AT51715" s="60"/>
      <c r="AU51715" s="60"/>
      <c r="AV51715" s="60"/>
      <c r="AW51715" s="60"/>
      <c r="AX51715" s="60"/>
      <c r="AY51715" s="60"/>
      <c r="AZ51715" s="60"/>
      <c r="BA51715" s="60"/>
      <c r="BB51715" s="60"/>
      <c r="BC51715" s="61"/>
    </row>
    <row r="51716" spans="43:55">
      <c r="AQ51716" s="64"/>
      <c r="AR51716" s="64"/>
      <c r="AS51716" s="60"/>
      <c r="AT51716" s="60"/>
      <c r="AU51716" s="60"/>
      <c r="AV51716" s="60"/>
      <c r="AW51716" s="60"/>
      <c r="AX51716" s="60"/>
      <c r="AY51716" s="60"/>
      <c r="AZ51716" s="60"/>
      <c r="BA51716" s="60"/>
      <c r="BB51716" s="60"/>
      <c r="BC51716" s="61"/>
    </row>
    <row r="51717" spans="43:55">
      <c r="AQ51717" s="64"/>
      <c r="AR51717" s="64"/>
      <c r="AS51717" s="60"/>
      <c r="AT51717" s="60"/>
      <c r="AU51717" s="60"/>
      <c r="AV51717" s="60"/>
      <c r="AW51717" s="60"/>
      <c r="AX51717" s="60"/>
      <c r="AY51717" s="60"/>
      <c r="AZ51717" s="60"/>
      <c r="BA51717" s="60"/>
      <c r="BB51717" s="60"/>
      <c r="BC51717" s="61"/>
    </row>
    <row r="51718" spans="43:55">
      <c r="AQ51718" s="64"/>
      <c r="AR51718" s="64"/>
      <c r="AS51718" s="60"/>
      <c r="AT51718" s="60"/>
      <c r="AU51718" s="60"/>
      <c r="AV51718" s="60"/>
      <c r="AW51718" s="60"/>
      <c r="AX51718" s="60"/>
      <c r="AY51718" s="60"/>
      <c r="AZ51718" s="60"/>
      <c r="BA51718" s="60"/>
      <c r="BB51718" s="60"/>
      <c r="BC51718" s="61"/>
    </row>
    <row r="51719" spans="43:55">
      <c r="AQ51719" s="64"/>
      <c r="AR51719" s="64"/>
      <c r="AS51719" s="60"/>
      <c r="AT51719" s="60"/>
      <c r="AU51719" s="60"/>
      <c r="AV51719" s="60"/>
      <c r="AW51719" s="60"/>
      <c r="AX51719" s="60"/>
      <c r="AY51719" s="60"/>
      <c r="AZ51719" s="60"/>
      <c r="BA51719" s="60"/>
      <c r="BB51719" s="60"/>
      <c r="BC51719" s="61"/>
    </row>
    <row r="51720" spans="43:55">
      <c r="AQ51720" s="64"/>
      <c r="AR51720" s="64"/>
      <c r="AS51720" s="60"/>
      <c r="AT51720" s="60"/>
      <c r="AU51720" s="60"/>
      <c r="AV51720" s="60"/>
      <c r="AW51720" s="60"/>
      <c r="AX51720" s="60"/>
      <c r="AY51720" s="60"/>
      <c r="AZ51720" s="60"/>
      <c r="BA51720" s="60"/>
      <c r="BB51720" s="60"/>
      <c r="BC51720" s="61"/>
    </row>
    <row r="51721" spans="43:55">
      <c r="AQ51721" s="64"/>
      <c r="AR51721" s="64"/>
      <c r="AS51721" s="60"/>
      <c r="AT51721" s="60"/>
      <c r="AU51721" s="60"/>
      <c r="AV51721" s="60"/>
      <c r="AW51721" s="60"/>
      <c r="AX51721" s="60"/>
      <c r="AY51721" s="60"/>
      <c r="AZ51721" s="60"/>
      <c r="BA51721" s="60"/>
      <c r="BB51721" s="60"/>
      <c r="BC51721" s="61"/>
    </row>
    <row r="51722" spans="43:55">
      <c r="AQ51722" s="64"/>
      <c r="AR51722" s="64"/>
      <c r="AS51722" s="60"/>
      <c r="AT51722" s="60"/>
      <c r="AU51722" s="60"/>
      <c r="AV51722" s="60"/>
      <c r="AW51722" s="60"/>
      <c r="AX51722" s="60"/>
      <c r="AY51722" s="60"/>
      <c r="AZ51722" s="60"/>
      <c r="BA51722" s="60"/>
      <c r="BB51722" s="60"/>
      <c r="BC51722" s="61"/>
    </row>
    <row r="51723" spans="43:55">
      <c r="AQ51723" s="64"/>
      <c r="AR51723" s="64"/>
      <c r="AS51723" s="60"/>
      <c r="AT51723" s="60"/>
      <c r="AU51723" s="60"/>
      <c r="AV51723" s="60"/>
      <c r="AW51723" s="60"/>
      <c r="AX51723" s="60"/>
      <c r="AY51723" s="60"/>
      <c r="AZ51723" s="60"/>
      <c r="BA51723" s="60"/>
      <c r="BB51723" s="60"/>
      <c r="BC51723" s="61"/>
    </row>
    <row r="51724" spans="43:55">
      <c r="AQ51724" s="64"/>
      <c r="AR51724" s="64"/>
      <c r="AS51724" s="60"/>
      <c r="AT51724" s="60"/>
      <c r="AU51724" s="60"/>
      <c r="AV51724" s="60"/>
      <c r="AW51724" s="60"/>
      <c r="AX51724" s="60"/>
      <c r="AY51724" s="60"/>
      <c r="AZ51724" s="60"/>
      <c r="BA51724" s="60"/>
      <c r="BB51724" s="60"/>
      <c r="BC51724" s="61"/>
    </row>
    <row r="51725" spans="43:55">
      <c r="AQ51725" s="64"/>
      <c r="AR51725" s="64"/>
      <c r="AS51725" s="60"/>
      <c r="AT51725" s="60"/>
      <c r="AU51725" s="60"/>
      <c r="AV51725" s="60"/>
      <c r="AW51725" s="60"/>
      <c r="AX51725" s="60"/>
      <c r="AY51725" s="60"/>
      <c r="AZ51725" s="60"/>
      <c r="BA51725" s="60"/>
      <c r="BB51725" s="60"/>
      <c r="BC51725" s="61"/>
    </row>
    <row r="51726" spans="43:55">
      <c r="AQ51726" s="64"/>
      <c r="AR51726" s="64"/>
      <c r="AS51726" s="60"/>
      <c r="AT51726" s="60"/>
      <c r="AU51726" s="60"/>
      <c r="AV51726" s="60"/>
      <c r="AW51726" s="60"/>
      <c r="AX51726" s="60"/>
      <c r="AY51726" s="60"/>
      <c r="AZ51726" s="60"/>
      <c r="BA51726" s="60"/>
      <c r="BB51726" s="60"/>
      <c r="BC51726" s="61"/>
    </row>
    <row r="51727" spans="43:55">
      <c r="AQ51727" s="64"/>
      <c r="AR51727" s="64"/>
      <c r="AS51727" s="60"/>
      <c r="AT51727" s="60"/>
      <c r="AU51727" s="60"/>
      <c r="AV51727" s="60"/>
      <c r="AW51727" s="60"/>
      <c r="AX51727" s="60"/>
      <c r="AY51727" s="60"/>
      <c r="AZ51727" s="60"/>
      <c r="BA51727" s="60"/>
      <c r="BB51727" s="60"/>
      <c r="BC51727" s="61"/>
    </row>
    <row r="51728" spans="43:55">
      <c r="AQ51728" s="64"/>
      <c r="AR51728" s="64"/>
      <c r="AS51728" s="60"/>
      <c r="AT51728" s="60"/>
      <c r="AU51728" s="60"/>
      <c r="AV51728" s="60"/>
      <c r="AW51728" s="60"/>
      <c r="AX51728" s="60"/>
      <c r="AY51728" s="60"/>
      <c r="AZ51728" s="60"/>
      <c r="BA51728" s="60"/>
      <c r="BB51728" s="60"/>
      <c r="BC51728" s="61"/>
    </row>
    <row r="51729" spans="43:55">
      <c r="AQ51729" s="64"/>
      <c r="AR51729" s="64"/>
      <c r="AS51729" s="60"/>
      <c r="AT51729" s="60"/>
      <c r="AU51729" s="60"/>
      <c r="AV51729" s="60"/>
      <c r="AW51729" s="60"/>
      <c r="AX51729" s="60"/>
      <c r="AY51729" s="60"/>
      <c r="AZ51729" s="60"/>
      <c r="BA51729" s="60"/>
      <c r="BB51729" s="60"/>
      <c r="BC51729" s="61"/>
    </row>
    <row r="51730" spans="43:55">
      <c r="AQ51730" s="64"/>
      <c r="AR51730" s="64"/>
      <c r="AS51730" s="60"/>
      <c r="AT51730" s="60"/>
      <c r="AU51730" s="60"/>
      <c r="AV51730" s="60"/>
      <c r="AW51730" s="60"/>
      <c r="AX51730" s="60"/>
      <c r="AY51730" s="60"/>
      <c r="AZ51730" s="60"/>
      <c r="BA51730" s="60"/>
      <c r="BB51730" s="60"/>
      <c r="BC51730" s="61"/>
    </row>
    <row r="51731" spans="43:55">
      <c r="AQ51731" s="64"/>
      <c r="AR51731" s="64"/>
      <c r="AS51731" s="60"/>
      <c r="AT51731" s="60"/>
      <c r="AU51731" s="60"/>
      <c r="AV51731" s="60"/>
      <c r="AW51731" s="60"/>
      <c r="AX51731" s="60"/>
      <c r="AY51731" s="60"/>
      <c r="AZ51731" s="60"/>
      <c r="BA51731" s="60"/>
      <c r="BB51731" s="60"/>
      <c r="BC51731" s="61"/>
    </row>
    <row r="51732" spans="43:55">
      <c r="AQ51732" s="64"/>
      <c r="AR51732" s="64"/>
      <c r="AS51732" s="60"/>
      <c r="AT51732" s="60"/>
      <c r="AU51732" s="60"/>
      <c r="AV51732" s="60"/>
      <c r="AW51732" s="60"/>
      <c r="AX51732" s="60"/>
      <c r="AY51732" s="60"/>
      <c r="AZ51732" s="60"/>
      <c r="BA51732" s="60"/>
      <c r="BB51732" s="60"/>
      <c r="BC51732" s="61"/>
    </row>
    <row r="51733" spans="43:55">
      <c r="AQ51733" s="64"/>
      <c r="AR51733" s="64"/>
      <c r="AS51733" s="60"/>
      <c r="AT51733" s="60"/>
      <c r="AU51733" s="60"/>
      <c r="AV51733" s="60"/>
      <c r="AW51733" s="60"/>
      <c r="AX51733" s="60"/>
      <c r="AY51733" s="60"/>
      <c r="AZ51733" s="60"/>
      <c r="BA51733" s="60"/>
      <c r="BB51733" s="60"/>
      <c r="BC51733" s="61"/>
    </row>
    <row r="51734" spans="43:55">
      <c r="AQ51734" s="64"/>
      <c r="AR51734" s="64"/>
      <c r="AS51734" s="60"/>
      <c r="AT51734" s="60"/>
      <c r="AU51734" s="60"/>
      <c r="AV51734" s="60"/>
      <c r="AW51734" s="60"/>
      <c r="AX51734" s="60"/>
      <c r="AY51734" s="60"/>
      <c r="AZ51734" s="60"/>
      <c r="BA51734" s="60"/>
      <c r="BB51734" s="60"/>
      <c r="BC51734" s="61"/>
    </row>
    <row r="51735" spans="43:55">
      <c r="AQ51735" s="64"/>
      <c r="AR51735" s="64"/>
      <c r="AS51735" s="60"/>
      <c r="AT51735" s="60"/>
      <c r="AU51735" s="60"/>
      <c r="AV51735" s="60"/>
      <c r="AW51735" s="60"/>
      <c r="AX51735" s="60"/>
      <c r="AY51735" s="60"/>
      <c r="AZ51735" s="60"/>
      <c r="BA51735" s="60"/>
      <c r="BB51735" s="60"/>
      <c r="BC51735" s="61"/>
    </row>
    <row r="51736" spans="43:55">
      <c r="AQ51736" s="64"/>
      <c r="AR51736" s="64"/>
      <c r="AS51736" s="60"/>
      <c r="AT51736" s="60"/>
      <c r="AU51736" s="60"/>
      <c r="AV51736" s="60"/>
      <c r="AW51736" s="60"/>
      <c r="AX51736" s="60"/>
      <c r="AY51736" s="60"/>
      <c r="AZ51736" s="60"/>
      <c r="BA51736" s="60"/>
      <c r="BB51736" s="60"/>
      <c r="BC51736" s="61"/>
    </row>
    <row r="51737" spans="43:55">
      <c r="AQ51737" s="64"/>
      <c r="AR51737" s="64"/>
      <c r="AS51737" s="60"/>
      <c r="AT51737" s="60"/>
      <c r="AU51737" s="60"/>
      <c r="AV51737" s="60"/>
      <c r="AW51737" s="60"/>
      <c r="AX51737" s="60"/>
      <c r="AY51737" s="60"/>
      <c r="AZ51737" s="60"/>
      <c r="BA51737" s="60"/>
      <c r="BB51737" s="60"/>
      <c r="BC51737" s="61"/>
    </row>
    <row r="51738" spans="43:55">
      <c r="AQ51738" s="64"/>
      <c r="AR51738" s="64"/>
      <c r="AS51738" s="60"/>
      <c r="AT51738" s="60"/>
      <c r="AU51738" s="60"/>
      <c r="AV51738" s="60"/>
      <c r="AW51738" s="60"/>
      <c r="AX51738" s="60"/>
      <c r="AY51738" s="60"/>
      <c r="AZ51738" s="60"/>
      <c r="BA51738" s="60"/>
      <c r="BB51738" s="60"/>
      <c r="BC51738" s="61"/>
    </row>
    <row r="51739" spans="43:55">
      <c r="AQ51739" s="64"/>
      <c r="AR51739" s="64"/>
      <c r="AS51739" s="60"/>
      <c r="AT51739" s="60"/>
      <c r="AU51739" s="60"/>
      <c r="AV51739" s="60"/>
      <c r="AW51739" s="60"/>
      <c r="AX51739" s="60"/>
      <c r="AY51739" s="60"/>
      <c r="AZ51739" s="60"/>
      <c r="BA51739" s="60"/>
      <c r="BB51739" s="60"/>
      <c r="BC51739" s="61"/>
    </row>
    <row r="51740" spans="43:55">
      <c r="AQ51740" s="64"/>
      <c r="AR51740" s="64"/>
      <c r="AS51740" s="60"/>
      <c r="AT51740" s="60"/>
      <c r="AU51740" s="60"/>
      <c r="AV51740" s="60"/>
      <c r="AW51740" s="60"/>
      <c r="AX51740" s="60"/>
      <c r="AY51740" s="60"/>
      <c r="AZ51740" s="60"/>
      <c r="BA51740" s="60"/>
      <c r="BB51740" s="60"/>
      <c r="BC51740" s="61"/>
    </row>
    <row r="51741" spans="43:55">
      <c r="AQ51741" s="64"/>
      <c r="AR51741" s="64"/>
      <c r="AS51741" s="60"/>
      <c r="AT51741" s="60"/>
      <c r="AU51741" s="60"/>
      <c r="AV51741" s="60"/>
      <c r="AW51741" s="60"/>
      <c r="AX51741" s="60"/>
      <c r="AY51741" s="60"/>
      <c r="AZ51741" s="60"/>
      <c r="BA51741" s="60"/>
      <c r="BB51741" s="60"/>
      <c r="BC51741" s="61"/>
    </row>
    <row r="51742" spans="43:55">
      <c r="AQ51742" s="64"/>
      <c r="AR51742" s="64"/>
      <c r="AS51742" s="60"/>
      <c r="AT51742" s="60"/>
      <c r="AU51742" s="60"/>
      <c r="AV51742" s="60"/>
      <c r="AW51742" s="60"/>
      <c r="AX51742" s="60"/>
      <c r="AY51742" s="60"/>
      <c r="AZ51742" s="60"/>
      <c r="BA51742" s="60"/>
      <c r="BB51742" s="60"/>
      <c r="BC51742" s="61"/>
    </row>
    <row r="51743" spans="43:55">
      <c r="AQ51743" s="64"/>
      <c r="AR51743" s="64"/>
      <c r="AS51743" s="60"/>
      <c r="AT51743" s="60"/>
      <c r="AU51743" s="60"/>
      <c r="AV51743" s="60"/>
      <c r="AW51743" s="60"/>
      <c r="AX51743" s="60"/>
      <c r="AY51743" s="60"/>
      <c r="AZ51743" s="60"/>
      <c r="BA51743" s="60"/>
      <c r="BB51743" s="60"/>
      <c r="BC51743" s="61"/>
    </row>
    <row r="51744" spans="43:55">
      <c r="AQ51744" s="64"/>
      <c r="AR51744" s="64"/>
      <c r="AS51744" s="60"/>
      <c r="AT51744" s="60"/>
      <c r="AU51744" s="60"/>
      <c r="AV51744" s="60"/>
      <c r="AW51744" s="60"/>
      <c r="AX51744" s="60"/>
      <c r="AY51744" s="60"/>
      <c r="AZ51744" s="60"/>
      <c r="BA51744" s="60"/>
      <c r="BB51744" s="60"/>
      <c r="BC51744" s="61"/>
    </row>
    <row r="51745" spans="43:55">
      <c r="AQ51745" s="64"/>
      <c r="AR51745" s="64"/>
      <c r="AS51745" s="60"/>
      <c r="AT51745" s="60"/>
      <c r="AU51745" s="60"/>
      <c r="AV51745" s="60"/>
      <c r="AW51745" s="60"/>
      <c r="AX51745" s="60"/>
      <c r="AY51745" s="60"/>
      <c r="AZ51745" s="60"/>
      <c r="BA51745" s="60"/>
      <c r="BB51745" s="60"/>
      <c r="BC51745" s="61"/>
    </row>
    <row r="51746" spans="43:55">
      <c r="AQ51746" s="64"/>
      <c r="AR51746" s="64"/>
      <c r="AS51746" s="60"/>
      <c r="AT51746" s="60"/>
      <c r="AU51746" s="60"/>
      <c r="AV51746" s="60"/>
      <c r="AW51746" s="60"/>
      <c r="AX51746" s="60"/>
      <c r="AY51746" s="60"/>
      <c r="AZ51746" s="60"/>
      <c r="BA51746" s="60"/>
      <c r="BB51746" s="60"/>
      <c r="BC51746" s="61"/>
    </row>
    <row r="51747" spans="43:55">
      <c r="AQ51747" s="64"/>
      <c r="AR51747" s="64"/>
      <c r="AS51747" s="60"/>
      <c r="AT51747" s="60"/>
      <c r="AU51747" s="60"/>
      <c r="AV51747" s="60"/>
      <c r="AW51747" s="60"/>
      <c r="AX51747" s="60"/>
      <c r="AY51747" s="60"/>
      <c r="AZ51747" s="60"/>
      <c r="BA51747" s="60"/>
      <c r="BB51747" s="60"/>
      <c r="BC51747" s="61"/>
    </row>
    <row r="51748" spans="43:55">
      <c r="AQ51748" s="64"/>
      <c r="AR51748" s="64"/>
      <c r="AS51748" s="60"/>
      <c r="AT51748" s="60"/>
      <c r="AU51748" s="60"/>
      <c r="AV51748" s="60"/>
      <c r="AW51748" s="60"/>
      <c r="AX51748" s="60"/>
      <c r="AY51748" s="60"/>
      <c r="AZ51748" s="60"/>
      <c r="BA51748" s="60"/>
      <c r="BB51748" s="60"/>
      <c r="BC51748" s="61"/>
    </row>
    <row r="51749" spans="43:55">
      <c r="AQ51749" s="64"/>
      <c r="AR51749" s="64"/>
      <c r="AS51749" s="60"/>
      <c r="AT51749" s="60"/>
      <c r="AU51749" s="60"/>
      <c r="AV51749" s="60"/>
      <c r="AW51749" s="60"/>
      <c r="AX51749" s="60"/>
      <c r="AY51749" s="60"/>
      <c r="AZ51749" s="60"/>
      <c r="BA51749" s="60"/>
      <c r="BB51749" s="60"/>
      <c r="BC51749" s="61"/>
    </row>
    <row r="51750" spans="43:55">
      <c r="AQ51750" s="64"/>
      <c r="AR51750" s="64"/>
      <c r="AS51750" s="60"/>
      <c r="AT51750" s="60"/>
      <c r="AU51750" s="60"/>
      <c r="AV51750" s="60"/>
      <c r="AW51750" s="60"/>
      <c r="AX51750" s="60"/>
      <c r="AY51750" s="60"/>
      <c r="AZ51750" s="60"/>
      <c r="BA51750" s="60"/>
      <c r="BB51750" s="60"/>
      <c r="BC51750" s="61"/>
    </row>
    <row r="51751" spans="43:55">
      <c r="AQ51751" s="64"/>
      <c r="AR51751" s="64"/>
      <c r="AS51751" s="60"/>
      <c r="AT51751" s="60"/>
      <c r="AU51751" s="60"/>
      <c r="AV51751" s="60"/>
      <c r="AW51751" s="60"/>
      <c r="AX51751" s="60"/>
      <c r="AY51751" s="60"/>
      <c r="AZ51751" s="60"/>
      <c r="BA51751" s="60"/>
      <c r="BB51751" s="60"/>
      <c r="BC51751" s="61"/>
    </row>
    <row r="51752" spans="43:55">
      <c r="AQ51752" s="64"/>
      <c r="AR51752" s="64"/>
      <c r="AS51752" s="60"/>
      <c r="AT51752" s="60"/>
      <c r="AU51752" s="60"/>
      <c r="AV51752" s="60"/>
      <c r="AW51752" s="60"/>
      <c r="AX51752" s="60"/>
      <c r="AY51752" s="60"/>
      <c r="AZ51752" s="60"/>
      <c r="BA51752" s="60"/>
      <c r="BB51752" s="60"/>
      <c r="BC51752" s="61"/>
    </row>
    <row r="51753" spans="43:55">
      <c r="AQ51753" s="64"/>
      <c r="AR51753" s="64"/>
      <c r="AS51753" s="60"/>
      <c r="AT51753" s="60"/>
      <c r="AU51753" s="60"/>
      <c r="AV51753" s="60"/>
      <c r="AW51753" s="60"/>
      <c r="AX51753" s="60"/>
      <c r="AY51753" s="60"/>
      <c r="AZ51753" s="60"/>
      <c r="BA51753" s="60"/>
      <c r="BB51753" s="60"/>
      <c r="BC51753" s="61"/>
    </row>
    <row r="51754" spans="43:55">
      <c r="AQ51754" s="64"/>
      <c r="AR51754" s="64"/>
      <c r="AS51754" s="60"/>
      <c r="AT51754" s="60"/>
      <c r="AU51754" s="60"/>
      <c r="AV51754" s="60"/>
      <c r="AW51754" s="60"/>
      <c r="AX51754" s="60"/>
      <c r="AY51754" s="60"/>
      <c r="AZ51754" s="60"/>
      <c r="BA51754" s="60"/>
      <c r="BB51754" s="60"/>
      <c r="BC51754" s="61"/>
    </row>
    <row r="51755" spans="43:55">
      <c r="AQ51755" s="64"/>
      <c r="AR51755" s="64"/>
      <c r="AS51755" s="60"/>
      <c r="AT51755" s="60"/>
      <c r="AU51755" s="60"/>
      <c r="AV51755" s="60"/>
      <c r="AW51755" s="60"/>
      <c r="AX51755" s="60"/>
      <c r="AY51755" s="60"/>
      <c r="AZ51755" s="60"/>
      <c r="BA51755" s="60"/>
      <c r="BB51755" s="60"/>
      <c r="BC51755" s="61"/>
    </row>
    <row r="51756" spans="43:55">
      <c r="AQ51756" s="64"/>
      <c r="AR51756" s="64"/>
      <c r="AS51756" s="60"/>
      <c r="AT51756" s="60"/>
      <c r="AU51756" s="60"/>
      <c r="AV51756" s="60"/>
      <c r="AW51756" s="60"/>
      <c r="AX51756" s="60"/>
      <c r="AY51756" s="60"/>
      <c r="AZ51756" s="60"/>
      <c r="BA51756" s="60"/>
      <c r="BB51756" s="60"/>
      <c r="BC51756" s="61"/>
    </row>
    <row r="51757" spans="43:55">
      <c r="AQ51757" s="64"/>
      <c r="AR51757" s="64"/>
      <c r="AS51757" s="60"/>
      <c r="AT51757" s="60"/>
      <c r="AU51757" s="60"/>
      <c r="AV51757" s="60"/>
      <c r="AW51757" s="60"/>
      <c r="AX51757" s="60"/>
      <c r="AY51757" s="60"/>
      <c r="AZ51757" s="60"/>
      <c r="BA51757" s="60"/>
      <c r="BB51757" s="60"/>
      <c r="BC51757" s="61"/>
    </row>
    <row r="51758" spans="43:55">
      <c r="AQ51758" s="64"/>
      <c r="AR51758" s="64"/>
      <c r="AS51758" s="60"/>
      <c r="AT51758" s="60"/>
      <c r="AU51758" s="60"/>
      <c r="AV51758" s="60"/>
      <c r="AW51758" s="60"/>
      <c r="AX51758" s="60"/>
      <c r="AY51758" s="60"/>
      <c r="AZ51758" s="60"/>
      <c r="BA51758" s="60"/>
      <c r="BB51758" s="60"/>
      <c r="BC51758" s="61"/>
    </row>
    <row r="51759" spans="43:55">
      <c r="AQ51759" s="64"/>
      <c r="AR51759" s="64"/>
      <c r="AS51759" s="60"/>
      <c r="AT51759" s="60"/>
      <c r="AU51759" s="60"/>
      <c r="AV51759" s="60"/>
      <c r="AW51759" s="60"/>
      <c r="AX51759" s="60"/>
      <c r="AY51759" s="60"/>
      <c r="AZ51759" s="60"/>
      <c r="BA51759" s="60"/>
      <c r="BB51759" s="60"/>
      <c r="BC51759" s="61"/>
    </row>
    <row r="51760" spans="43:55">
      <c r="AQ51760" s="64"/>
      <c r="AR51760" s="64"/>
      <c r="AS51760" s="60"/>
      <c r="AT51760" s="60"/>
      <c r="AU51760" s="60"/>
      <c r="AV51760" s="60"/>
      <c r="AW51760" s="60"/>
      <c r="AX51760" s="60"/>
      <c r="AY51760" s="60"/>
      <c r="AZ51760" s="60"/>
      <c r="BA51760" s="60"/>
      <c r="BB51760" s="60"/>
      <c r="BC51760" s="61"/>
    </row>
    <row r="51761" spans="43:55">
      <c r="AQ51761" s="64"/>
      <c r="AR51761" s="64"/>
      <c r="AS51761" s="60"/>
      <c r="AT51761" s="60"/>
      <c r="AU51761" s="60"/>
      <c r="AV51761" s="60"/>
      <c r="AW51761" s="60"/>
      <c r="AX51761" s="60"/>
      <c r="AY51761" s="60"/>
      <c r="AZ51761" s="60"/>
      <c r="BA51761" s="60"/>
      <c r="BB51761" s="60"/>
      <c r="BC51761" s="61"/>
    </row>
    <row r="51762" spans="43:55">
      <c r="AQ51762" s="64"/>
      <c r="AR51762" s="64"/>
      <c r="AS51762" s="60"/>
      <c r="AT51762" s="60"/>
      <c r="AU51762" s="60"/>
      <c r="AV51762" s="60"/>
      <c r="AW51762" s="60"/>
      <c r="AX51762" s="60"/>
      <c r="AY51762" s="60"/>
      <c r="AZ51762" s="60"/>
      <c r="BA51762" s="60"/>
      <c r="BB51762" s="60"/>
      <c r="BC51762" s="61"/>
    </row>
    <row r="51763" spans="43:55">
      <c r="AQ51763" s="64"/>
      <c r="AR51763" s="64"/>
      <c r="AS51763" s="60"/>
      <c r="AT51763" s="60"/>
      <c r="AU51763" s="60"/>
      <c r="AV51763" s="60"/>
      <c r="AW51763" s="60"/>
      <c r="AX51763" s="60"/>
      <c r="AY51763" s="60"/>
      <c r="AZ51763" s="60"/>
      <c r="BA51763" s="60"/>
      <c r="BB51763" s="60"/>
      <c r="BC51763" s="61"/>
    </row>
    <row r="51764" spans="43:55">
      <c r="AQ51764" s="64"/>
      <c r="AR51764" s="64"/>
      <c r="AS51764" s="60"/>
      <c r="AT51764" s="60"/>
      <c r="AU51764" s="60"/>
      <c r="AV51764" s="60"/>
      <c r="AW51764" s="60"/>
      <c r="AX51764" s="60"/>
      <c r="AY51764" s="60"/>
      <c r="AZ51764" s="60"/>
      <c r="BA51764" s="60"/>
      <c r="BB51764" s="60"/>
      <c r="BC51764" s="61"/>
    </row>
    <row r="51765" spans="43:55">
      <c r="AQ51765" s="64"/>
      <c r="AR51765" s="64"/>
      <c r="AS51765" s="60"/>
      <c r="AT51765" s="60"/>
      <c r="AU51765" s="60"/>
      <c r="AV51765" s="60"/>
      <c r="AW51765" s="60"/>
      <c r="AX51765" s="60"/>
      <c r="AY51765" s="60"/>
      <c r="AZ51765" s="60"/>
      <c r="BA51765" s="60"/>
      <c r="BB51765" s="60"/>
      <c r="BC51765" s="61"/>
    </row>
    <row r="51766" spans="43:55">
      <c r="AQ51766" s="64"/>
      <c r="AR51766" s="64"/>
      <c r="AS51766" s="60"/>
      <c r="AT51766" s="60"/>
      <c r="AU51766" s="60"/>
      <c r="AV51766" s="60"/>
      <c r="AW51766" s="60"/>
      <c r="AX51766" s="60"/>
      <c r="AY51766" s="60"/>
      <c r="AZ51766" s="60"/>
      <c r="BA51766" s="60"/>
      <c r="BB51766" s="60"/>
      <c r="BC51766" s="61"/>
    </row>
    <row r="51767" spans="43:55">
      <c r="AQ51767" s="64"/>
      <c r="AR51767" s="64"/>
      <c r="AS51767" s="60"/>
      <c r="AT51767" s="60"/>
      <c r="AU51767" s="60"/>
      <c r="AV51767" s="60"/>
      <c r="AW51767" s="60"/>
      <c r="AX51767" s="60"/>
      <c r="AY51767" s="60"/>
      <c r="AZ51767" s="60"/>
      <c r="BA51767" s="60"/>
      <c r="BB51767" s="60"/>
      <c r="BC51767" s="61"/>
    </row>
    <row r="51768" spans="43:55">
      <c r="AQ51768" s="64"/>
      <c r="AR51768" s="64"/>
      <c r="AS51768" s="60"/>
      <c r="AT51768" s="60"/>
      <c r="AU51768" s="60"/>
      <c r="AV51768" s="60"/>
      <c r="AW51768" s="60"/>
      <c r="AX51768" s="60"/>
      <c r="AY51768" s="60"/>
      <c r="AZ51768" s="60"/>
      <c r="BA51768" s="60"/>
      <c r="BB51768" s="60"/>
      <c r="BC51768" s="61"/>
    </row>
    <row r="51769" spans="43:55">
      <c r="AQ51769" s="64"/>
      <c r="AR51769" s="64"/>
      <c r="AS51769" s="60"/>
      <c r="AT51769" s="60"/>
      <c r="AU51769" s="60"/>
      <c r="AV51769" s="60"/>
      <c r="AW51769" s="60"/>
      <c r="AX51769" s="60"/>
      <c r="AY51769" s="60"/>
      <c r="AZ51769" s="60"/>
      <c r="BA51769" s="60"/>
      <c r="BB51769" s="60"/>
      <c r="BC51769" s="61"/>
    </row>
    <row r="51770" spans="43:55">
      <c r="AQ51770" s="64"/>
      <c r="AR51770" s="64"/>
      <c r="AS51770" s="60"/>
      <c r="AT51770" s="60"/>
      <c r="AU51770" s="60"/>
      <c r="AV51770" s="60"/>
      <c r="AW51770" s="60"/>
      <c r="AX51770" s="60"/>
      <c r="AY51770" s="60"/>
      <c r="AZ51770" s="60"/>
      <c r="BA51770" s="60"/>
      <c r="BB51770" s="60"/>
      <c r="BC51770" s="61"/>
    </row>
    <row r="51771" spans="43:55">
      <c r="AQ51771" s="64"/>
      <c r="AR51771" s="64"/>
      <c r="AS51771" s="60"/>
      <c r="AT51771" s="60"/>
      <c r="AU51771" s="60"/>
      <c r="AV51771" s="60"/>
      <c r="AW51771" s="60"/>
      <c r="AX51771" s="60"/>
      <c r="AY51771" s="60"/>
      <c r="AZ51771" s="60"/>
      <c r="BA51771" s="60"/>
      <c r="BB51771" s="60"/>
      <c r="BC51771" s="61"/>
    </row>
    <row r="51772" spans="43:55">
      <c r="AQ51772" s="64"/>
      <c r="AR51772" s="64"/>
      <c r="AS51772" s="60"/>
      <c r="AT51772" s="60"/>
      <c r="AU51772" s="60"/>
      <c r="AV51772" s="60"/>
      <c r="AW51772" s="60"/>
      <c r="AX51772" s="60"/>
      <c r="AY51772" s="60"/>
      <c r="AZ51772" s="60"/>
      <c r="BA51772" s="60"/>
      <c r="BB51772" s="60"/>
      <c r="BC51772" s="61"/>
    </row>
    <row r="51773" spans="43:55">
      <c r="AQ51773" s="64"/>
      <c r="AR51773" s="64"/>
      <c r="AS51773" s="60"/>
      <c r="AT51773" s="60"/>
      <c r="AU51773" s="60"/>
      <c r="AV51773" s="60"/>
      <c r="AW51773" s="60"/>
      <c r="AX51773" s="60"/>
      <c r="AY51773" s="60"/>
      <c r="AZ51773" s="60"/>
      <c r="BA51773" s="60"/>
      <c r="BB51773" s="60"/>
      <c r="BC51773" s="61"/>
    </row>
    <row r="51774" spans="43:55">
      <c r="AQ51774" s="64"/>
      <c r="AR51774" s="64"/>
      <c r="AS51774" s="60"/>
      <c r="AT51774" s="60"/>
      <c r="AU51774" s="60"/>
      <c r="AV51774" s="60"/>
      <c r="AW51774" s="60"/>
      <c r="AX51774" s="60"/>
      <c r="AY51774" s="60"/>
      <c r="AZ51774" s="60"/>
      <c r="BA51774" s="60"/>
      <c r="BB51774" s="60"/>
      <c r="BC51774" s="61"/>
    </row>
    <row r="51775" spans="43:55">
      <c r="AQ51775" s="64"/>
      <c r="AR51775" s="64"/>
      <c r="AS51775" s="60"/>
      <c r="AT51775" s="60"/>
      <c r="AU51775" s="60"/>
      <c r="AV51775" s="60"/>
      <c r="AW51775" s="60"/>
      <c r="AX51775" s="60"/>
      <c r="AY51775" s="60"/>
      <c r="AZ51775" s="60"/>
      <c r="BA51775" s="60"/>
      <c r="BB51775" s="60"/>
      <c r="BC51775" s="61"/>
    </row>
    <row r="51776" spans="43:55">
      <c r="AQ51776" s="64"/>
      <c r="AR51776" s="64"/>
      <c r="AS51776" s="60"/>
      <c r="AT51776" s="60"/>
      <c r="AU51776" s="60"/>
      <c r="AV51776" s="60"/>
      <c r="AW51776" s="60"/>
      <c r="AX51776" s="60"/>
      <c r="AY51776" s="60"/>
      <c r="AZ51776" s="60"/>
      <c r="BA51776" s="60"/>
      <c r="BB51776" s="60"/>
      <c r="BC51776" s="61"/>
    </row>
    <row r="51777" spans="43:55">
      <c r="AQ51777" s="64"/>
      <c r="AR51777" s="64"/>
      <c r="AS51777" s="60"/>
      <c r="AT51777" s="60"/>
      <c r="AU51777" s="60"/>
      <c r="AV51777" s="60"/>
      <c r="AW51777" s="60"/>
      <c r="AX51777" s="60"/>
      <c r="AY51777" s="60"/>
      <c r="AZ51777" s="60"/>
      <c r="BA51777" s="60"/>
      <c r="BB51777" s="60"/>
      <c r="BC51777" s="61"/>
    </row>
    <row r="51778" spans="43:55">
      <c r="AQ51778" s="64"/>
      <c r="AR51778" s="64"/>
      <c r="AS51778" s="60"/>
      <c r="AT51778" s="60"/>
      <c r="AU51778" s="60"/>
      <c r="AV51778" s="60"/>
      <c r="AW51778" s="60"/>
      <c r="AX51778" s="60"/>
      <c r="AY51778" s="60"/>
      <c r="AZ51778" s="60"/>
      <c r="BA51778" s="60"/>
      <c r="BB51778" s="60"/>
      <c r="BC51778" s="61"/>
    </row>
    <row r="51779" spans="43:55">
      <c r="AQ51779" s="64"/>
      <c r="AR51779" s="64"/>
      <c r="AS51779" s="60"/>
      <c r="AT51779" s="60"/>
      <c r="AU51779" s="60"/>
      <c r="AV51779" s="60"/>
      <c r="AW51779" s="60"/>
      <c r="AX51779" s="60"/>
      <c r="AY51779" s="60"/>
      <c r="AZ51779" s="60"/>
      <c r="BA51779" s="60"/>
      <c r="BB51779" s="60"/>
      <c r="BC51779" s="61"/>
    </row>
    <row r="51780" spans="43:55">
      <c r="AQ51780" s="64"/>
      <c r="AR51780" s="64"/>
      <c r="AS51780" s="60"/>
      <c r="AT51780" s="60"/>
      <c r="AU51780" s="60"/>
      <c r="AV51780" s="60"/>
      <c r="AW51780" s="60"/>
      <c r="AX51780" s="60"/>
      <c r="AY51780" s="60"/>
      <c r="AZ51780" s="60"/>
      <c r="BA51780" s="60"/>
      <c r="BB51780" s="60"/>
      <c r="BC51780" s="61"/>
    </row>
    <row r="51781" spans="43:55">
      <c r="AQ51781" s="64"/>
      <c r="AR51781" s="64"/>
      <c r="AS51781" s="60"/>
      <c r="AT51781" s="60"/>
      <c r="AU51781" s="60"/>
      <c r="AV51781" s="60"/>
      <c r="AW51781" s="60"/>
      <c r="AX51781" s="60"/>
      <c r="AY51781" s="60"/>
      <c r="AZ51781" s="60"/>
      <c r="BA51781" s="60"/>
      <c r="BB51781" s="60"/>
      <c r="BC51781" s="61"/>
    </row>
    <row r="51782" spans="43:55">
      <c r="AQ51782" s="64"/>
      <c r="AR51782" s="64"/>
      <c r="AS51782" s="60"/>
      <c r="AT51782" s="60"/>
      <c r="AU51782" s="60"/>
      <c r="AV51782" s="60"/>
      <c r="AW51782" s="60"/>
      <c r="AX51782" s="60"/>
      <c r="AY51782" s="60"/>
      <c r="AZ51782" s="60"/>
      <c r="BA51782" s="60"/>
      <c r="BB51782" s="60"/>
      <c r="BC51782" s="61"/>
    </row>
    <row r="51783" spans="43:55">
      <c r="AQ51783" s="64"/>
      <c r="AR51783" s="64"/>
      <c r="AS51783" s="60"/>
      <c r="AT51783" s="60"/>
      <c r="AU51783" s="60"/>
      <c r="AV51783" s="60"/>
      <c r="AW51783" s="60"/>
      <c r="AX51783" s="60"/>
      <c r="AY51783" s="60"/>
      <c r="AZ51783" s="60"/>
      <c r="BA51783" s="60"/>
      <c r="BB51783" s="60"/>
      <c r="BC51783" s="61"/>
    </row>
    <row r="51784" spans="43:55">
      <c r="AQ51784" s="64"/>
      <c r="AR51784" s="64"/>
      <c r="AS51784" s="60"/>
      <c r="AT51784" s="60"/>
      <c r="AU51784" s="60"/>
      <c r="AV51784" s="60"/>
      <c r="AW51784" s="60"/>
      <c r="AX51784" s="60"/>
      <c r="AY51784" s="60"/>
      <c r="AZ51784" s="60"/>
      <c r="BA51784" s="60"/>
      <c r="BB51784" s="60"/>
      <c r="BC51784" s="61"/>
    </row>
    <row r="51785" spans="43:55">
      <c r="AQ51785" s="64"/>
      <c r="AR51785" s="64"/>
      <c r="AS51785" s="60"/>
      <c r="AT51785" s="60"/>
      <c r="AU51785" s="60"/>
      <c r="AV51785" s="60"/>
      <c r="AW51785" s="60"/>
      <c r="AX51785" s="60"/>
      <c r="AY51785" s="60"/>
      <c r="AZ51785" s="60"/>
      <c r="BA51785" s="60"/>
      <c r="BB51785" s="60"/>
      <c r="BC51785" s="61"/>
    </row>
    <row r="51786" spans="43:55">
      <c r="AQ51786" s="64"/>
      <c r="AR51786" s="64"/>
      <c r="AS51786" s="60"/>
      <c r="AT51786" s="60"/>
      <c r="AU51786" s="60"/>
      <c r="AV51786" s="60"/>
      <c r="AW51786" s="60"/>
      <c r="AX51786" s="60"/>
      <c r="AY51786" s="60"/>
      <c r="AZ51786" s="60"/>
      <c r="BA51786" s="60"/>
      <c r="BB51786" s="60"/>
      <c r="BC51786" s="61"/>
    </row>
    <row r="51787" spans="43:55">
      <c r="AQ51787" s="64"/>
      <c r="AR51787" s="64"/>
      <c r="AS51787" s="60"/>
      <c r="AT51787" s="60"/>
      <c r="AU51787" s="60"/>
      <c r="AV51787" s="60"/>
      <c r="AW51787" s="60"/>
      <c r="AX51787" s="60"/>
      <c r="AY51787" s="60"/>
      <c r="AZ51787" s="60"/>
      <c r="BA51787" s="60"/>
      <c r="BB51787" s="60"/>
      <c r="BC51787" s="61"/>
    </row>
    <row r="51788" spans="43:55">
      <c r="AQ51788" s="64"/>
      <c r="AR51788" s="64"/>
      <c r="AS51788" s="60"/>
      <c r="AT51788" s="60"/>
      <c r="AU51788" s="60"/>
      <c r="AV51788" s="60"/>
      <c r="AW51788" s="60"/>
      <c r="AX51788" s="60"/>
      <c r="AY51788" s="60"/>
      <c r="AZ51788" s="60"/>
      <c r="BA51788" s="60"/>
      <c r="BB51788" s="60"/>
      <c r="BC51788" s="61"/>
    </row>
    <row r="51789" spans="43:55">
      <c r="AQ51789" s="64"/>
      <c r="AR51789" s="64"/>
      <c r="AS51789" s="60"/>
      <c r="AT51789" s="60"/>
      <c r="AU51789" s="60"/>
      <c r="AV51789" s="60"/>
      <c r="AW51789" s="60"/>
      <c r="AX51789" s="60"/>
      <c r="AY51789" s="60"/>
      <c r="AZ51789" s="60"/>
      <c r="BA51789" s="60"/>
      <c r="BB51789" s="60"/>
      <c r="BC51789" s="61"/>
    </row>
    <row r="51790" spans="43:55">
      <c r="AQ51790" s="64"/>
      <c r="AR51790" s="64"/>
      <c r="AS51790" s="60"/>
      <c r="AT51790" s="60"/>
      <c r="AU51790" s="60"/>
      <c r="AV51790" s="60"/>
      <c r="AW51790" s="60"/>
      <c r="AX51790" s="60"/>
      <c r="AY51790" s="60"/>
      <c r="AZ51790" s="60"/>
      <c r="BA51790" s="60"/>
      <c r="BB51790" s="60"/>
      <c r="BC51790" s="61"/>
    </row>
    <row r="51791" spans="43:55">
      <c r="AQ51791" s="64"/>
      <c r="AR51791" s="64"/>
      <c r="AS51791" s="60"/>
      <c r="AT51791" s="60"/>
      <c r="AU51791" s="60"/>
      <c r="AV51791" s="60"/>
      <c r="AW51791" s="60"/>
      <c r="AX51791" s="60"/>
      <c r="AY51791" s="60"/>
      <c r="AZ51791" s="60"/>
      <c r="BA51791" s="60"/>
      <c r="BB51791" s="60"/>
      <c r="BC51791" s="61"/>
    </row>
    <row r="51792" spans="43:55">
      <c r="AQ51792" s="64"/>
      <c r="AR51792" s="64"/>
      <c r="AS51792" s="60"/>
      <c r="AT51792" s="60"/>
      <c r="AU51792" s="60"/>
      <c r="AV51792" s="60"/>
      <c r="AW51792" s="60"/>
      <c r="AX51792" s="60"/>
      <c r="AY51792" s="60"/>
      <c r="AZ51792" s="60"/>
      <c r="BA51792" s="60"/>
      <c r="BB51792" s="60"/>
      <c r="BC51792" s="61"/>
    </row>
    <row r="51793" spans="43:55">
      <c r="AQ51793" s="64"/>
      <c r="AR51793" s="64"/>
      <c r="AS51793" s="60"/>
      <c r="AT51793" s="60"/>
      <c r="AU51793" s="60"/>
      <c r="AV51793" s="60"/>
      <c r="AW51793" s="60"/>
      <c r="AX51793" s="60"/>
      <c r="AY51793" s="60"/>
      <c r="AZ51793" s="60"/>
      <c r="BA51793" s="60"/>
      <c r="BB51793" s="60"/>
      <c r="BC51793" s="61"/>
    </row>
    <row r="51794" spans="43:55">
      <c r="AQ51794" s="64"/>
      <c r="AR51794" s="64"/>
      <c r="AS51794" s="60"/>
      <c r="AT51794" s="60"/>
      <c r="AU51794" s="60"/>
      <c r="AV51794" s="60"/>
      <c r="AW51794" s="60"/>
      <c r="AX51794" s="60"/>
      <c r="AY51794" s="60"/>
      <c r="AZ51794" s="60"/>
      <c r="BA51794" s="60"/>
      <c r="BB51794" s="60"/>
      <c r="BC51794" s="61"/>
    </row>
    <row r="51795" spans="43:55">
      <c r="AQ51795" s="64"/>
      <c r="AR51795" s="64"/>
      <c r="AS51795" s="60"/>
      <c r="AT51795" s="60"/>
      <c r="AU51795" s="60"/>
      <c r="AV51795" s="60"/>
      <c r="AW51795" s="60"/>
      <c r="AX51795" s="60"/>
      <c r="AY51795" s="60"/>
      <c r="AZ51795" s="60"/>
      <c r="BA51795" s="60"/>
      <c r="BB51795" s="60"/>
      <c r="BC51795" s="61"/>
    </row>
    <row r="51796" spans="43:55">
      <c r="AQ51796" s="64"/>
      <c r="AR51796" s="64"/>
      <c r="AS51796" s="60"/>
      <c r="AT51796" s="60"/>
      <c r="AU51796" s="60"/>
      <c r="AV51796" s="60"/>
      <c r="AW51796" s="60"/>
      <c r="AX51796" s="60"/>
      <c r="AY51796" s="60"/>
      <c r="AZ51796" s="60"/>
      <c r="BA51796" s="60"/>
      <c r="BB51796" s="60"/>
      <c r="BC51796" s="61"/>
    </row>
    <row r="51797" spans="43:55">
      <c r="AQ51797" s="64"/>
      <c r="AR51797" s="64"/>
      <c r="AS51797" s="60"/>
      <c r="AT51797" s="60"/>
      <c r="AU51797" s="60"/>
      <c r="AV51797" s="60"/>
      <c r="AW51797" s="60"/>
      <c r="AX51797" s="60"/>
      <c r="AY51797" s="60"/>
      <c r="AZ51797" s="60"/>
      <c r="BA51797" s="60"/>
      <c r="BB51797" s="60"/>
      <c r="BC51797" s="61"/>
    </row>
    <row r="51798" spans="43:55">
      <c r="AQ51798" s="64"/>
      <c r="AR51798" s="64"/>
      <c r="AS51798" s="60"/>
      <c r="AT51798" s="60"/>
      <c r="AU51798" s="60"/>
      <c r="AV51798" s="60"/>
      <c r="AW51798" s="60"/>
      <c r="AX51798" s="60"/>
      <c r="AY51798" s="60"/>
      <c r="AZ51798" s="60"/>
      <c r="BA51798" s="60"/>
      <c r="BB51798" s="60"/>
      <c r="BC51798" s="61"/>
    </row>
    <row r="51799" spans="43:55">
      <c r="AQ51799" s="64"/>
      <c r="AR51799" s="64"/>
      <c r="AS51799" s="60"/>
      <c r="AT51799" s="60"/>
      <c r="AU51799" s="60"/>
      <c r="AV51799" s="60"/>
      <c r="AW51799" s="60"/>
      <c r="AX51799" s="60"/>
      <c r="AY51799" s="60"/>
      <c r="AZ51799" s="60"/>
      <c r="BA51799" s="60"/>
      <c r="BB51799" s="60"/>
      <c r="BC51799" s="61"/>
    </row>
    <row r="51800" spans="43:55">
      <c r="AQ51800" s="64"/>
      <c r="AR51800" s="64"/>
      <c r="AS51800" s="60"/>
      <c r="AT51800" s="60"/>
      <c r="AU51800" s="60"/>
      <c r="AV51800" s="60"/>
      <c r="AW51800" s="60"/>
      <c r="AX51800" s="60"/>
      <c r="AY51800" s="60"/>
      <c r="AZ51800" s="60"/>
      <c r="BA51800" s="60"/>
      <c r="BB51800" s="60"/>
      <c r="BC51800" s="61"/>
    </row>
    <row r="51801" spans="43:55">
      <c r="AQ51801" s="64"/>
      <c r="AR51801" s="64"/>
      <c r="AS51801" s="60"/>
      <c r="AT51801" s="60"/>
      <c r="AU51801" s="60"/>
      <c r="AV51801" s="60"/>
      <c r="AW51801" s="60"/>
      <c r="AX51801" s="60"/>
      <c r="AY51801" s="60"/>
      <c r="AZ51801" s="60"/>
      <c r="BA51801" s="60"/>
      <c r="BB51801" s="60"/>
      <c r="BC51801" s="61"/>
    </row>
    <row r="51802" spans="43:55">
      <c r="AQ51802" s="64"/>
      <c r="AR51802" s="64"/>
      <c r="AS51802" s="60"/>
      <c r="AT51802" s="60"/>
      <c r="AU51802" s="60"/>
      <c r="AV51802" s="60"/>
      <c r="AW51802" s="60"/>
      <c r="AX51802" s="60"/>
      <c r="AY51802" s="60"/>
      <c r="AZ51802" s="60"/>
      <c r="BA51802" s="60"/>
      <c r="BB51802" s="60"/>
      <c r="BC51802" s="61"/>
    </row>
    <row r="51803" spans="43:55">
      <c r="AQ51803" s="64"/>
      <c r="AR51803" s="64"/>
      <c r="AS51803" s="60"/>
      <c r="AT51803" s="60"/>
      <c r="AU51803" s="60"/>
      <c r="AV51803" s="60"/>
      <c r="AW51803" s="60"/>
      <c r="AX51803" s="60"/>
      <c r="AY51803" s="60"/>
      <c r="AZ51803" s="60"/>
      <c r="BA51803" s="60"/>
      <c r="BB51803" s="60"/>
      <c r="BC51803" s="61"/>
    </row>
    <row r="51804" spans="43:55">
      <c r="AQ51804" s="64"/>
      <c r="AR51804" s="64"/>
      <c r="AS51804" s="60"/>
      <c r="AT51804" s="60"/>
      <c r="AU51804" s="60"/>
      <c r="AV51804" s="60"/>
      <c r="AW51804" s="60"/>
      <c r="AX51804" s="60"/>
      <c r="AY51804" s="60"/>
      <c r="AZ51804" s="60"/>
      <c r="BA51804" s="60"/>
      <c r="BB51804" s="60"/>
      <c r="BC51804" s="61"/>
    </row>
    <row r="51805" spans="43:55">
      <c r="AQ51805" s="64"/>
      <c r="AR51805" s="64"/>
      <c r="AS51805" s="60"/>
      <c r="AT51805" s="60"/>
      <c r="AU51805" s="60"/>
      <c r="AV51805" s="60"/>
      <c r="AW51805" s="60"/>
      <c r="AX51805" s="60"/>
      <c r="AY51805" s="60"/>
      <c r="AZ51805" s="60"/>
      <c r="BA51805" s="60"/>
      <c r="BB51805" s="60"/>
      <c r="BC51805" s="61"/>
    </row>
    <row r="51806" spans="43:55">
      <c r="AQ51806" s="64"/>
      <c r="AR51806" s="64"/>
      <c r="AS51806" s="60"/>
      <c r="AT51806" s="60"/>
      <c r="AU51806" s="60"/>
      <c r="AV51806" s="60"/>
      <c r="AW51806" s="60"/>
      <c r="AX51806" s="60"/>
      <c r="AY51806" s="60"/>
      <c r="AZ51806" s="60"/>
      <c r="BA51806" s="60"/>
      <c r="BB51806" s="60"/>
      <c r="BC51806" s="61"/>
    </row>
    <row r="51807" spans="43:55">
      <c r="AQ51807" s="64"/>
      <c r="AR51807" s="64"/>
      <c r="AS51807" s="60"/>
      <c r="AT51807" s="60"/>
      <c r="AU51807" s="60"/>
      <c r="AV51807" s="60"/>
      <c r="AW51807" s="60"/>
      <c r="AX51807" s="60"/>
      <c r="AY51807" s="60"/>
      <c r="AZ51807" s="60"/>
      <c r="BA51807" s="60"/>
      <c r="BB51807" s="60"/>
      <c r="BC51807" s="61"/>
    </row>
    <row r="51808" spans="43:55">
      <c r="AQ51808" s="64"/>
      <c r="AR51808" s="64"/>
      <c r="AS51808" s="60"/>
      <c r="AT51808" s="60"/>
      <c r="AU51808" s="60"/>
      <c r="AV51808" s="60"/>
      <c r="AW51808" s="60"/>
      <c r="AX51808" s="60"/>
      <c r="AY51808" s="60"/>
      <c r="AZ51808" s="60"/>
      <c r="BA51808" s="60"/>
      <c r="BB51808" s="60"/>
      <c r="BC51808" s="61"/>
    </row>
    <row r="51809" spans="43:55">
      <c r="AQ51809" s="64"/>
      <c r="AR51809" s="64"/>
      <c r="AS51809" s="60"/>
      <c r="AT51809" s="60"/>
      <c r="AU51809" s="60"/>
      <c r="AV51809" s="60"/>
      <c r="AW51809" s="60"/>
      <c r="AX51809" s="60"/>
      <c r="AY51809" s="60"/>
      <c r="AZ51809" s="60"/>
      <c r="BA51809" s="60"/>
      <c r="BB51809" s="60"/>
      <c r="BC51809" s="61"/>
    </row>
    <row r="51810" spans="43:55">
      <c r="AQ51810" s="64"/>
      <c r="AR51810" s="64"/>
      <c r="AS51810" s="60"/>
      <c r="AT51810" s="60"/>
      <c r="AU51810" s="60"/>
      <c r="AV51810" s="60"/>
      <c r="AW51810" s="60"/>
      <c r="AX51810" s="60"/>
      <c r="AY51810" s="60"/>
      <c r="AZ51810" s="60"/>
      <c r="BA51810" s="60"/>
      <c r="BB51810" s="60"/>
      <c r="BC51810" s="61"/>
    </row>
    <row r="51811" spans="43:55">
      <c r="AQ51811" s="64"/>
      <c r="AR51811" s="64"/>
      <c r="AS51811" s="60"/>
      <c r="AT51811" s="60"/>
      <c r="AU51811" s="60"/>
      <c r="AV51811" s="60"/>
      <c r="AW51811" s="60"/>
      <c r="AX51811" s="60"/>
      <c r="AY51811" s="60"/>
      <c r="AZ51811" s="60"/>
      <c r="BA51811" s="60"/>
      <c r="BB51811" s="60"/>
      <c r="BC51811" s="61"/>
    </row>
    <row r="51812" spans="43:55">
      <c r="AQ51812" s="64"/>
      <c r="AR51812" s="64"/>
      <c r="AS51812" s="60"/>
      <c r="AT51812" s="60"/>
      <c r="AU51812" s="60"/>
      <c r="AV51812" s="60"/>
      <c r="AW51812" s="60"/>
      <c r="AX51812" s="60"/>
      <c r="AY51812" s="60"/>
      <c r="AZ51812" s="60"/>
      <c r="BA51812" s="60"/>
      <c r="BB51812" s="60"/>
      <c r="BC51812" s="61"/>
    </row>
    <row r="51813" spans="43:55">
      <c r="AQ51813" s="64"/>
      <c r="AR51813" s="64"/>
      <c r="AS51813" s="60"/>
      <c r="AT51813" s="60"/>
      <c r="AU51813" s="60"/>
      <c r="AV51813" s="60"/>
      <c r="AW51813" s="60"/>
      <c r="AX51813" s="60"/>
      <c r="AY51813" s="60"/>
      <c r="AZ51813" s="60"/>
      <c r="BA51813" s="60"/>
      <c r="BB51813" s="60"/>
      <c r="BC51813" s="61"/>
    </row>
    <row r="51814" spans="43:55">
      <c r="AQ51814" s="64"/>
      <c r="AR51814" s="64"/>
      <c r="AS51814" s="60"/>
      <c r="AT51814" s="60"/>
      <c r="AU51814" s="60"/>
      <c r="AV51814" s="60"/>
      <c r="AW51814" s="60"/>
      <c r="AX51814" s="60"/>
      <c r="AY51814" s="60"/>
      <c r="AZ51814" s="60"/>
      <c r="BA51814" s="60"/>
      <c r="BB51814" s="60"/>
      <c r="BC51814" s="61"/>
    </row>
    <row r="51815" spans="43:55">
      <c r="AQ51815" s="64"/>
      <c r="AR51815" s="64"/>
      <c r="AS51815" s="60"/>
      <c r="AT51815" s="60"/>
      <c r="AU51815" s="60"/>
      <c r="AV51815" s="60"/>
      <c r="AW51815" s="60"/>
      <c r="AX51815" s="60"/>
      <c r="AY51815" s="60"/>
      <c r="AZ51815" s="60"/>
      <c r="BA51815" s="60"/>
      <c r="BB51815" s="60"/>
      <c r="BC51815" s="61"/>
    </row>
    <row r="51816" spans="43:55">
      <c r="AQ51816" s="64"/>
      <c r="AR51816" s="64"/>
      <c r="AS51816" s="60"/>
      <c r="AT51816" s="60"/>
      <c r="AU51816" s="60"/>
      <c r="AV51816" s="60"/>
      <c r="AW51816" s="60"/>
      <c r="AX51816" s="60"/>
      <c r="AY51816" s="60"/>
      <c r="AZ51816" s="60"/>
      <c r="BA51816" s="60"/>
      <c r="BB51816" s="60"/>
      <c r="BC51816" s="61"/>
    </row>
    <row r="51817" spans="43:55">
      <c r="AQ51817" s="64"/>
      <c r="AR51817" s="64"/>
      <c r="AS51817" s="60"/>
      <c r="AT51817" s="60"/>
      <c r="AU51817" s="60"/>
      <c r="AV51817" s="60"/>
      <c r="AW51817" s="60"/>
      <c r="AX51817" s="60"/>
      <c r="AY51817" s="60"/>
      <c r="AZ51817" s="60"/>
      <c r="BA51817" s="60"/>
      <c r="BB51817" s="60"/>
      <c r="BC51817" s="61"/>
    </row>
    <row r="51818" spans="43:55">
      <c r="AQ51818" s="64"/>
      <c r="AR51818" s="64"/>
      <c r="AS51818" s="60"/>
      <c r="AT51818" s="60"/>
      <c r="AU51818" s="60"/>
      <c r="AV51818" s="60"/>
      <c r="AW51818" s="60"/>
      <c r="AX51818" s="60"/>
      <c r="AY51818" s="60"/>
      <c r="AZ51818" s="60"/>
      <c r="BA51818" s="60"/>
      <c r="BB51818" s="60"/>
      <c r="BC51818" s="61"/>
    </row>
    <row r="51819" spans="43:55">
      <c r="AQ51819" s="64"/>
      <c r="AR51819" s="64"/>
      <c r="AS51819" s="60"/>
      <c r="AT51819" s="60"/>
      <c r="AU51819" s="60"/>
      <c r="AV51819" s="60"/>
      <c r="AW51819" s="60"/>
      <c r="AX51819" s="60"/>
      <c r="AY51819" s="60"/>
      <c r="AZ51819" s="60"/>
      <c r="BA51819" s="60"/>
      <c r="BB51819" s="60"/>
      <c r="BC51819" s="61"/>
    </row>
    <row r="51820" spans="43:55">
      <c r="AQ51820" s="64"/>
      <c r="AR51820" s="64"/>
      <c r="AS51820" s="60"/>
      <c r="AT51820" s="60"/>
      <c r="AU51820" s="60"/>
      <c r="AV51820" s="60"/>
      <c r="AW51820" s="60"/>
      <c r="AX51820" s="60"/>
      <c r="AY51820" s="60"/>
      <c r="AZ51820" s="60"/>
      <c r="BA51820" s="60"/>
      <c r="BB51820" s="60"/>
      <c r="BC51820" s="61"/>
    </row>
    <row r="51821" spans="43:55">
      <c r="AQ51821" s="64"/>
      <c r="AR51821" s="64"/>
      <c r="AS51821" s="60"/>
      <c r="AT51821" s="60"/>
      <c r="AU51821" s="60"/>
      <c r="AV51821" s="60"/>
      <c r="AW51821" s="60"/>
      <c r="AX51821" s="60"/>
      <c r="AY51821" s="60"/>
      <c r="AZ51821" s="60"/>
      <c r="BA51821" s="60"/>
      <c r="BB51821" s="60"/>
      <c r="BC51821" s="61"/>
    </row>
    <row r="51822" spans="43:55">
      <c r="AQ51822" s="64"/>
      <c r="AR51822" s="64"/>
      <c r="AS51822" s="60"/>
      <c r="AT51822" s="60"/>
      <c r="AU51822" s="60"/>
      <c r="AV51822" s="60"/>
      <c r="AW51822" s="60"/>
      <c r="AX51822" s="60"/>
      <c r="AY51822" s="60"/>
      <c r="AZ51822" s="60"/>
      <c r="BA51822" s="60"/>
      <c r="BB51822" s="60"/>
      <c r="BC51822" s="61"/>
    </row>
    <row r="51823" spans="43:55">
      <c r="AQ51823" s="64"/>
      <c r="AR51823" s="64"/>
      <c r="AS51823" s="60"/>
      <c r="AT51823" s="60"/>
      <c r="AU51823" s="60"/>
      <c r="AV51823" s="60"/>
      <c r="AW51823" s="60"/>
      <c r="AX51823" s="60"/>
      <c r="AY51823" s="60"/>
      <c r="AZ51823" s="60"/>
      <c r="BA51823" s="60"/>
      <c r="BB51823" s="60"/>
      <c r="BC51823" s="61"/>
    </row>
    <row r="51824" spans="43:55">
      <c r="AQ51824" s="64"/>
      <c r="AR51824" s="64"/>
      <c r="AS51824" s="60"/>
      <c r="AT51824" s="60"/>
      <c r="AU51824" s="60"/>
      <c r="AV51824" s="60"/>
      <c r="AW51824" s="60"/>
      <c r="AX51824" s="60"/>
      <c r="AY51824" s="60"/>
      <c r="AZ51824" s="60"/>
      <c r="BA51824" s="60"/>
      <c r="BB51824" s="60"/>
      <c r="BC51824" s="61"/>
    </row>
    <row r="51825" spans="43:55">
      <c r="AQ51825" s="64"/>
      <c r="AR51825" s="64"/>
      <c r="AS51825" s="60"/>
      <c r="AT51825" s="60"/>
      <c r="AU51825" s="60"/>
      <c r="AV51825" s="60"/>
      <c r="AW51825" s="60"/>
      <c r="AX51825" s="60"/>
      <c r="AY51825" s="60"/>
      <c r="AZ51825" s="60"/>
      <c r="BA51825" s="60"/>
      <c r="BB51825" s="60"/>
      <c r="BC51825" s="61"/>
    </row>
    <row r="51826" spans="43:55">
      <c r="AQ51826" s="64"/>
      <c r="AR51826" s="64"/>
      <c r="AS51826" s="60"/>
      <c r="AT51826" s="60"/>
      <c r="AU51826" s="60"/>
      <c r="AV51826" s="60"/>
      <c r="AW51826" s="60"/>
      <c r="AX51826" s="60"/>
      <c r="AY51826" s="60"/>
      <c r="AZ51826" s="60"/>
      <c r="BA51826" s="60"/>
      <c r="BB51826" s="60"/>
      <c r="BC51826" s="61"/>
    </row>
    <row r="51827" spans="43:55">
      <c r="AQ51827" s="64"/>
      <c r="AR51827" s="64"/>
      <c r="AS51827" s="60"/>
      <c r="AT51827" s="60"/>
      <c r="AU51827" s="60"/>
      <c r="AV51827" s="60"/>
      <c r="AW51827" s="60"/>
      <c r="AX51827" s="60"/>
      <c r="AY51827" s="60"/>
      <c r="AZ51827" s="60"/>
      <c r="BA51827" s="60"/>
      <c r="BB51827" s="60"/>
      <c r="BC51827" s="61"/>
    </row>
    <row r="51828" spans="43:55">
      <c r="AQ51828" s="64"/>
      <c r="AR51828" s="64"/>
      <c r="AS51828" s="60"/>
      <c r="AT51828" s="60"/>
      <c r="AU51828" s="60"/>
      <c r="AV51828" s="60"/>
      <c r="AW51828" s="60"/>
      <c r="AX51828" s="60"/>
      <c r="AY51828" s="60"/>
      <c r="AZ51828" s="60"/>
      <c r="BA51828" s="60"/>
      <c r="BB51828" s="60"/>
      <c r="BC51828" s="61"/>
    </row>
    <row r="51829" spans="43:55">
      <c r="AQ51829" s="64"/>
      <c r="AR51829" s="64"/>
      <c r="AS51829" s="60"/>
      <c r="AT51829" s="60"/>
      <c r="AU51829" s="60"/>
      <c r="AV51829" s="60"/>
      <c r="AW51829" s="60"/>
      <c r="AX51829" s="60"/>
      <c r="AY51829" s="60"/>
      <c r="AZ51829" s="60"/>
      <c r="BA51829" s="60"/>
      <c r="BB51829" s="60"/>
      <c r="BC51829" s="61"/>
    </row>
    <row r="51830" spans="43:55">
      <c r="AQ51830" s="64"/>
      <c r="AR51830" s="64"/>
      <c r="AS51830" s="60"/>
      <c r="AT51830" s="60"/>
      <c r="AU51830" s="60"/>
      <c r="AV51830" s="60"/>
      <c r="AW51830" s="60"/>
      <c r="AX51830" s="60"/>
      <c r="AY51830" s="60"/>
      <c r="AZ51830" s="60"/>
      <c r="BA51830" s="60"/>
      <c r="BB51830" s="60"/>
      <c r="BC51830" s="61"/>
    </row>
    <row r="51831" spans="43:55">
      <c r="AQ51831" s="64"/>
      <c r="AR51831" s="64"/>
      <c r="AS51831" s="60"/>
      <c r="AT51831" s="60"/>
      <c r="AU51831" s="60"/>
      <c r="AV51831" s="60"/>
      <c r="AW51831" s="60"/>
      <c r="AX51831" s="60"/>
      <c r="AY51831" s="60"/>
      <c r="AZ51831" s="60"/>
      <c r="BA51831" s="60"/>
      <c r="BB51831" s="60"/>
      <c r="BC51831" s="61"/>
    </row>
    <row r="51832" spans="43:55">
      <c r="AQ51832" s="64"/>
      <c r="AR51832" s="64"/>
      <c r="AS51832" s="60"/>
      <c r="AT51832" s="60"/>
      <c r="AU51832" s="60"/>
      <c r="AV51832" s="60"/>
      <c r="AW51832" s="60"/>
      <c r="AX51832" s="60"/>
      <c r="AY51832" s="60"/>
      <c r="AZ51832" s="60"/>
      <c r="BA51832" s="60"/>
      <c r="BB51832" s="60"/>
      <c r="BC51832" s="61"/>
    </row>
    <row r="51833" spans="43:55">
      <c r="AQ51833" s="64"/>
      <c r="AR51833" s="64"/>
      <c r="AS51833" s="60"/>
      <c r="AT51833" s="60"/>
      <c r="AU51833" s="60"/>
      <c r="AV51833" s="60"/>
      <c r="AW51833" s="60"/>
      <c r="AX51833" s="60"/>
      <c r="AY51833" s="60"/>
      <c r="AZ51833" s="60"/>
      <c r="BA51833" s="60"/>
      <c r="BB51833" s="60"/>
      <c r="BC51833" s="61"/>
    </row>
    <row r="51834" spans="43:55">
      <c r="AQ51834" s="64"/>
      <c r="AR51834" s="64"/>
      <c r="AS51834" s="60"/>
      <c r="AT51834" s="60"/>
      <c r="AU51834" s="60"/>
      <c r="AV51834" s="60"/>
      <c r="AW51834" s="60"/>
      <c r="AX51834" s="60"/>
      <c r="AY51834" s="60"/>
      <c r="AZ51834" s="60"/>
      <c r="BA51834" s="60"/>
      <c r="BB51834" s="60"/>
      <c r="BC51834" s="61"/>
    </row>
    <row r="51835" spans="43:55">
      <c r="AQ51835" s="64"/>
      <c r="AR51835" s="64"/>
      <c r="AS51835" s="60"/>
      <c r="AT51835" s="60"/>
      <c r="AU51835" s="60"/>
      <c r="AV51835" s="60"/>
      <c r="AW51835" s="60"/>
      <c r="AX51835" s="60"/>
      <c r="AY51835" s="60"/>
      <c r="AZ51835" s="60"/>
      <c r="BA51835" s="60"/>
      <c r="BB51835" s="60"/>
      <c r="BC51835" s="61"/>
    </row>
    <row r="51836" spans="43:55">
      <c r="AQ51836" s="64"/>
      <c r="AR51836" s="64"/>
      <c r="AS51836" s="60"/>
      <c r="AT51836" s="60"/>
      <c r="AU51836" s="60"/>
      <c r="AV51836" s="60"/>
      <c r="AW51836" s="60"/>
      <c r="AX51836" s="60"/>
      <c r="AY51836" s="60"/>
      <c r="AZ51836" s="60"/>
      <c r="BA51836" s="60"/>
      <c r="BB51836" s="60"/>
      <c r="BC51836" s="61"/>
    </row>
    <row r="51837" spans="43:55">
      <c r="AQ51837" s="64"/>
      <c r="AR51837" s="64"/>
      <c r="AS51837" s="60"/>
      <c r="AT51837" s="60"/>
      <c r="AU51837" s="60"/>
      <c r="AV51837" s="60"/>
      <c r="AW51837" s="60"/>
      <c r="AX51837" s="60"/>
      <c r="AY51837" s="60"/>
      <c r="AZ51837" s="60"/>
      <c r="BA51837" s="60"/>
      <c r="BB51837" s="60"/>
      <c r="BC51837" s="61"/>
    </row>
    <row r="51838" spans="43:55">
      <c r="AQ51838" s="64"/>
      <c r="AR51838" s="64"/>
      <c r="AS51838" s="60"/>
      <c r="AT51838" s="60"/>
      <c r="AU51838" s="60"/>
      <c r="AV51838" s="60"/>
      <c r="AW51838" s="60"/>
      <c r="AX51838" s="60"/>
      <c r="AY51838" s="60"/>
      <c r="AZ51838" s="60"/>
      <c r="BA51838" s="60"/>
      <c r="BB51838" s="60"/>
      <c r="BC51838" s="61"/>
    </row>
    <row r="51839" spans="43:55">
      <c r="AQ51839" s="64"/>
      <c r="AR51839" s="64"/>
      <c r="AS51839" s="60"/>
      <c r="AT51839" s="60"/>
      <c r="AU51839" s="60"/>
      <c r="AV51839" s="60"/>
      <c r="AW51839" s="60"/>
      <c r="AX51839" s="60"/>
      <c r="AY51839" s="60"/>
      <c r="AZ51839" s="60"/>
      <c r="BA51839" s="60"/>
      <c r="BB51839" s="60"/>
      <c r="BC51839" s="61"/>
    </row>
    <row r="51840" spans="43:55">
      <c r="AQ51840" s="64"/>
      <c r="AR51840" s="64"/>
      <c r="AS51840" s="60"/>
      <c r="AT51840" s="60"/>
      <c r="AU51840" s="60"/>
      <c r="AV51840" s="60"/>
      <c r="AW51840" s="60"/>
      <c r="AX51840" s="60"/>
      <c r="AY51840" s="60"/>
      <c r="AZ51840" s="60"/>
      <c r="BA51840" s="60"/>
      <c r="BB51840" s="60"/>
      <c r="BC51840" s="61"/>
    </row>
    <row r="51841" spans="43:55">
      <c r="AQ51841" s="64"/>
      <c r="AR51841" s="64"/>
      <c r="AS51841" s="60"/>
      <c r="AT51841" s="60"/>
      <c r="AU51841" s="60"/>
      <c r="AV51841" s="60"/>
      <c r="AW51841" s="60"/>
      <c r="AX51841" s="60"/>
      <c r="AY51841" s="60"/>
      <c r="AZ51841" s="60"/>
      <c r="BA51841" s="60"/>
      <c r="BB51841" s="60"/>
      <c r="BC51841" s="61"/>
    </row>
    <row r="51842" spans="43:55">
      <c r="AQ51842" s="64"/>
      <c r="AR51842" s="64"/>
      <c r="AS51842" s="60"/>
      <c r="AT51842" s="60"/>
      <c r="AU51842" s="60"/>
      <c r="AV51842" s="60"/>
      <c r="AW51842" s="60"/>
      <c r="AX51842" s="60"/>
      <c r="AY51842" s="60"/>
      <c r="AZ51842" s="60"/>
      <c r="BA51842" s="60"/>
      <c r="BB51842" s="60"/>
      <c r="BC51842" s="61"/>
    </row>
    <row r="51843" spans="43:55">
      <c r="AQ51843" s="64"/>
      <c r="AR51843" s="64"/>
      <c r="AS51843" s="60"/>
      <c r="AT51843" s="60"/>
      <c r="AU51843" s="60"/>
      <c r="AV51843" s="60"/>
      <c r="AW51843" s="60"/>
      <c r="AX51843" s="60"/>
      <c r="AY51843" s="60"/>
      <c r="AZ51843" s="60"/>
      <c r="BA51843" s="60"/>
      <c r="BB51843" s="60"/>
      <c r="BC51843" s="61"/>
    </row>
    <row r="51844" spans="43:55">
      <c r="AQ51844" s="64"/>
      <c r="AR51844" s="64"/>
      <c r="AS51844" s="60"/>
      <c r="AT51844" s="60"/>
      <c r="AU51844" s="60"/>
      <c r="AV51844" s="60"/>
      <c r="AW51844" s="60"/>
      <c r="AX51844" s="60"/>
      <c r="AY51844" s="60"/>
      <c r="AZ51844" s="60"/>
      <c r="BA51844" s="60"/>
      <c r="BB51844" s="60"/>
      <c r="BC51844" s="61"/>
    </row>
    <row r="51845" spans="43:55">
      <c r="AQ51845" s="64"/>
      <c r="AR51845" s="64"/>
      <c r="AS51845" s="60"/>
      <c r="AT51845" s="60"/>
      <c r="AU51845" s="60"/>
      <c r="AV51845" s="60"/>
      <c r="AW51845" s="60"/>
      <c r="AX51845" s="60"/>
      <c r="AY51845" s="60"/>
      <c r="AZ51845" s="60"/>
      <c r="BA51845" s="60"/>
      <c r="BB51845" s="60"/>
      <c r="BC51845" s="61"/>
    </row>
    <row r="51846" spans="43:55">
      <c r="AQ51846" s="64"/>
      <c r="AR51846" s="64"/>
      <c r="AS51846" s="60"/>
      <c r="AT51846" s="60"/>
      <c r="AU51846" s="60"/>
      <c r="AV51846" s="60"/>
      <c r="AW51846" s="60"/>
      <c r="AX51846" s="60"/>
      <c r="AY51846" s="60"/>
      <c r="AZ51846" s="60"/>
      <c r="BA51846" s="60"/>
      <c r="BB51846" s="60"/>
      <c r="BC51846" s="61"/>
    </row>
    <row r="51847" spans="43:55">
      <c r="AQ51847" s="64"/>
      <c r="AR51847" s="64"/>
      <c r="AS51847" s="60"/>
      <c r="AT51847" s="60"/>
      <c r="AU51847" s="60"/>
      <c r="AV51847" s="60"/>
      <c r="AW51847" s="60"/>
      <c r="AX51847" s="60"/>
      <c r="AY51847" s="60"/>
      <c r="AZ51847" s="60"/>
      <c r="BA51847" s="60"/>
      <c r="BB51847" s="60"/>
      <c r="BC51847" s="61"/>
    </row>
    <row r="51848" spans="43:55">
      <c r="AQ51848" s="64"/>
      <c r="AR51848" s="64"/>
      <c r="AS51848" s="60"/>
      <c r="AT51848" s="60"/>
      <c r="AU51848" s="60"/>
      <c r="AV51848" s="60"/>
      <c r="AW51848" s="60"/>
      <c r="AX51848" s="60"/>
      <c r="AY51848" s="60"/>
      <c r="AZ51848" s="60"/>
      <c r="BA51848" s="60"/>
      <c r="BB51848" s="60"/>
      <c r="BC51848" s="61"/>
    </row>
    <row r="51849" spans="43:55">
      <c r="AQ51849" s="64"/>
      <c r="AR51849" s="64"/>
      <c r="AS51849" s="60"/>
      <c r="AT51849" s="60"/>
      <c r="AU51849" s="60"/>
      <c r="AV51849" s="60"/>
      <c r="AW51849" s="60"/>
      <c r="AX51849" s="60"/>
      <c r="AY51849" s="60"/>
      <c r="AZ51849" s="60"/>
      <c r="BA51849" s="60"/>
      <c r="BB51849" s="60"/>
      <c r="BC51849" s="61"/>
    </row>
    <row r="51850" spans="43:55">
      <c r="AQ51850" s="64"/>
      <c r="AR51850" s="64"/>
      <c r="AS51850" s="60"/>
      <c r="AT51850" s="60"/>
      <c r="AU51850" s="60"/>
      <c r="AV51850" s="60"/>
      <c r="AW51850" s="60"/>
      <c r="AX51850" s="60"/>
      <c r="AY51850" s="60"/>
      <c r="AZ51850" s="60"/>
      <c r="BA51850" s="60"/>
      <c r="BB51850" s="60"/>
      <c r="BC51850" s="61"/>
    </row>
    <row r="51851" spans="43:55">
      <c r="AQ51851" s="64"/>
      <c r="AR51851" s="64"/>
      <c r="AS51851" s="60"/>
      <c r="AT51851" s="60"/>
      <c r="AU51851" s="60"/>
      <c r="AV51851" s="60"/>
      <c r="AW51851" s="60"/>
      <c r="AX51851" s="60"/>
      <c r="AY51851" s="60"/>
      <c r="AZ51851" s="60"/>
      <c r="BA51851" s="60"/>
      <c r="BB51851" s="60"/>
      <c r="BC51851" s="61"/>
    </row>
    <row r="51852" spans="43:55">
      <c r="AQ51852" s="64"/>
      <c r="AR51852" s="64"/>
      <c r="AS51852" s="60"/>
      <c r="AT51852" s="60"/>
      <c r="AU51852" s="60"/>
      <c r="AV51852" s="60"/>
      <c r="AW51852" s="60"/>
      <c r="AX51852" s="60"/>
      <c r="AY51852" s="60"/>
      <c r="AZ51852" s="60"/>
      <c r="BA51852" s="60"/>
      <c r="BB51852" s="60"/>
      <c r="BC51852" s="61"/>
    </row>
    <row r="51853" spans="43:55">
      <c r="AQ51853" s="64"/>
      <c r="AR51853" s="64"/>
      <c r="AS51853" s="60"/>
      <c r="AT51853" s="60"/>
      <c r="AU51853" s="60"/>
      <c r="AV51853" s="60"/>
      <c r="AW51853" s="60"/>
      <c r="AX51853" s="60"/>
      <c r="AY51853" s="60"/>
      <c r="AZ51853" s="60"/>
      <c r="BA51853" s="60"/>
      <c r="BB51853" s="60"/>
      <c r="BC51853" s="61"/>
    </row>
    <row r="51854" spans="43:55">
      <c r="AQ51854" s="64"/>
      <c r="AR51854" s="64"/>
      <c r="AS51854" s="60"/>
      <c r="AT51854" s="60"/>
      <c r="AU51854" s="60"/>
      <c r="AV51854" s="60"/>
      <c r="AW51854" s="60"/>
      <c r="AX51854" s="60"/>
      <c r="AY51854" s="60"/>
      <c r="AZ51854" s="60"/>
      <c r="BA51854" s="60"/>
      <c r="BB51854" s="60"/>
      <c r="BC51854" s="61"/>
    </row>
    <row r="51855" spans="43:55">
      <c r="AQ51855" s="64"/>
      <c r="AR51855" s="64"/>
      <c r="AS51855" s="60"/>
      <c r="AT51855" s="60"/>
      <c r="AU51855" s="60"/>
      <c r="AV51855" s="60"/>
      <c r="AW51855" s="60"/>
      <c r="AX51855" s="60"/>
      <c r="AY51855" s="60"/>
      <c r="AZ51855" s="60"/>
      <c r="BA51855" s="60"/>
      <c r="BB51855" s="60"/>
      <c r="BC51855" s="61"/>
    </row>
    <row r="51856" spans="43:55">
      <c r="AQ51856" s="64"/>
      <c r="AR51856" s="64"/>
      <c r="AS51856" s="60"/>
      <c r="AT51856" s="60"/>
      <c r="AU51856" s="60"/>
      <c r="AV51856" s="60"/>
      <c r="AW51856" s="60"/>
      <c r="AX51856" s="60"/>
      <c r="AY51856" s="60"/>
      <c r="AZ51856" s="60"/>
      <c r="BA51856" s="60"/>
      <c r="BB51856" s="60"/>
      <c r="BC51856" s="61"/>
    </row>
    <row r="51857" spans="43:55">
      <c r="AQ51857" s="64"/>
      <c r="AR51857" s="64"/>
      <c r="AS51857" s="60"/>
      <c r="AT51857" s="60"/>
      <c r="AU51857" s="60"/>
      <c r="AV51857" s="60"/>
      <c r="AW51857" s="60"/>
      <c r="AX51857" s="60"/>
      <c r="AY51857" s="60"/>
      <c r="AZ51857" s="60"/>
      <c r="BA51857" s="60"/>
      <c r="BB51857" s="60"/>
      <c r="BC51857" s="61"/>
    </row>
    <row r="51858" spans="43:55">
      <c r="AQ51858" s="64"/>
      <c r="AR51858" s="64"/>
      <c r="AS51858" s="60"/>
      <c r="AT51858" s="60"/>
      <c r="AU51858" s="60"/>
      <c r="AV51858" s="60"/>
      <c r="AW51858" s="60"/>
      <c r="AX51858" s="60"/>
      <c r="AY51858" s="60"/>
      <c r="AZ51858" s="60"/>
      <c r="BA51858" s="60"/>
      <c r="BB51858" s="60"/>
      <c r="BC51858" s="61"/>
    </row>
    <row r="51859" spans="43:55">
      <c r="AQ51859" s="64"/>
      <c r="AR51859" s="64"/>
      <c r="AS51859" s="60"/>
      <c r="AT51859" s="60"/>
      <c r="AU51859" s="60"/>
      <c r="AV51859" s="60"/>
      <c r="AW51859" s="60"/>
      <c r="AX51859" s="60"/>
      <c r="AY51859" s="60"/>
      <c r="AZ51859" s="60"/>
      <c r="BA51859" s="60"/>
      <c r="BB51859" s="60"/>
      <c r="BC51859" s="61"/>
    </row>
    <row r="51860" spans="43:55">
      <c r="AQ51860" s="64"/>
      <c r="AR51860" s="64"/>
      <c r="AS51860" s="60"/>
      <c r="AT51860" s="60"/>
      <c r="AU51860" s="60"/>
      <c r="AV51860" s="60"/>
      <c r="AW51860" s="60"/>
      <c r="AX51860" s="60"/>
      <c r="AY51860" s="60"/>
      <c r="AZ51860" s="60"/>
      <c r="BA51860" s="60"/>
      <c r="BB51860" s="60"/>
      <c r="BC51860" s="61"/>
    </row>
    <row r="51861" spans="43:55">
      <c r="AQ51861" s="64"/>
      <c r="AR51861" s="64"/>
      <c r="AS51861" s="60"/>
      <c r="AT51861" s="60"/>
      <c r="AU51861" s="60"/>
      <c r="AV51861" s="60"/>
      <c r="AW51861" s="60"/>
      <c r="AX51861" s="60"/>
      <c r="AY51861" s="60"/>
      <c r="AZ51861" s="60"/>
      <c r="BA51861" s="60"/>
      <c r="BB51861" s="60"/>
      <c r="BC51861" s="61"/>
    </row>
    <row r="51862" spans="43:55">
      <c r="AQ51862" s="64"/>
      <c r="AR51862" s="64"/>
      <c r="AS51862" s="60"/>
      <c r="AT51862" s="60"/>
      <c r="AU51862" s="60"/>
      <c r="AV51862" s="60"/>
      <c r="AW51862" s="60"/>
      <c r="AX51862" s="60"/>
      <c r="AY51862" s="60"/>
      <c r="AZ51862" s="60"/>
      <c r="BA51862" s="60"/>
      <c r="BB51862" s="60"/>
      <c r="BC51862" s="61"/>
    </row>
    <row r="51863" spans="43:55">
      <c r="AQ51863" s="64"/>
      <c r="AR51863" s="64"/>
      <c r="AS51863" s="60"/>
      <c r="AT51863" s="60"/>
      <c r="AU51863" s="60"/>
      <c r="AV51863" s="60"/>
      <c r="AW51863" s="60"/>
      <c r="AX51863" s="60"/>
      <c r="AY51863" s="60"/>
      <c r="AZ51863" s="60"/>
      <c r="BA51863" s="60"/>
      <c r="BB51863" s="60"/>
      <c r="BC51863" s="61"/>
    </row>
    <row r="51864" spans="43:55">
      <c r="AQ51864" s="64"/>
      <c r="AR51864" s="64"/>
      <c r="AS51864" s="60"/>
      <c r="AT51864" s="60"/>
      <c r="AU51864" s="60"/>
      <c r="AV51864" s="60"/>
      <c r="AW51864" s="60"/>
      <c r="AX51864" s="60"/>
      <c r="AY51864" s="60"/>
      <c r="AZ51864" s="60"/>
      <c r="BA51864" s="60"/>
      <c r="BB51864" s="60"/>
      <c r="BC51864" s="61"/>
    </row>
    <row r="51865" spans="43:55">
      <c r="AQ51865" s="64"/>
      <c r="AR51865" s="64"/>
      <c r="AS51865" s="60"/>
      <c r="AT51865" s="60"/>
      <c r="AU51865" s="60"/>
      <c r="AV51865" s="60"/>
      <c r="AW51865" s="60"/>
      <c r="AX51865" s="60"/>
      <c r="AY51865" s="60"/>
      <c r="AZ51865" s="60"/>
      <c r="BA51865" s="60"/>
      <c r="BB51865" s="60"/>
      <c r="BC51865" s="61"/>
    </row>
    <row r="51866" spans="43:55">
      <c r="AQ51866" s="64"/>
      <c r="AR51866" s="64"/>
      <c r="AS51866" s="60"/>
      <c r="AT51866" s="60"/>
      <c r="AU51866" s="60"/>
      <c r="AV51866" s="60"/>
      <c r="AW51866" s="60"/>
      <c r="AX51866" s="60"/>
      <c r="AY51866" s="60"/>
      <c r="AZ51866" s="60"/>
      <c r="BA51866" s="60"/>
      <c r="BB51866" s="60"/>
      <c r="BC51866" s="61"/>
    </row>
    <row r="51867" spans="43:55">
      <c r="AQ51867" s="64"/>
      <c r="AR51867" s="64"/>
      <c r="AS51867" s="60"/>
      <c r="AT51867" s="60"/>
      <c r="AU51867" s="60"/>
      <c r="AV51867" s="60"/>
      <c r="AW51867" s="60"/>
      <c r="AX51867" s="60"/>
      <c r="AY51867" s="60"/>
      <c r="AZ51867" s="60"/>
      <c r="BA51867" s="60"/>
      <c r="BB51867" s="60"/>
      <c r="BC51867" s="61"/>
    </row>
    <row r="51868" spans="43:55">
      <c r="AQ51868" s="64"/>
      <c r="AR51868" s="64"/>
      <c r="AS51868" s="60"/>
      <c r="AT51868" s="60"/>
      <c r="AU51868" s="60"/>
      <c r="AV51868" s="60"/>
      <c r="AW51868" s="60"/>
      <c r="AX51868" s="60"/>
      <c r="AY51868" s="60"/>
      <c r="AZ51868" s="60"/>
      <c r="BA51868" s="60"/>
      <c r="BB51868" s="60"/>
      <c r="BC51868" s="61"/>
    </row>
    <row r="51869" spans="43:55">
      <c r="AQ51869" s="64"/>
      <c r="AR51869" s="64"/>
      <c r="AS51869" s="60"/>
      <c r="AT51869" s="60"/>
      <c r="AU51869" s="60"/>
      <c r="AV51869" s="60"/>
      <c r="AW51869" s="60"/>
      <c r="AX51869" s="60"/>
      <c r="AY51869" s="60"/>
      <c r="AZ51869" s="60"/>
      <c r="BA51869" s="60"/>
      <c r="BB51869" s="60"/>
      <c r="BC51869" s="61"/>
    </row>
    <row r="51870" spans="43:55">
      <c r="AQ51870" s="64"/>
      <c r="AR51870" s="64"/>
      <c r="AS51870" s="60"/>
      <c r="AT51870" s="60"/>
      <c r="AU51870" s="60"/>
      <c r="AV51870" s="60"/>
      <c r="AW51870" s="60"/>
      <c r="AX51870" s="60"/>
      <c r="AY51870" s="60"/>
      <c r="AZ51870" s="60"/>
      <c r="BA51870" s="60"/>
      <c r="BB51870" s="60"/>
      <c r="BC51870" s="61"/>
    </row>
    <row r="51871" spans="43:55">
      <c r="AQ51871" s="64"/>
      <c r="AR51871" s="64"/>
      <c r="AS51871" s="60"/>
      <c r="AT51871" s="60"/>
      <c r="AU51871" s="60"/>
      <c r="AV51871" s="60"/>
      <c r="AW51871" s="60"/>
      <c r="AX51871" s="60"/>
      <c r="AY51871" s="60"/>
      <c r="AZ51871" s="60"/>
      <c r="BA51871" s="60"/>
      <c r="BB51871" s="60"/>
      <c r="BC51871" s="61"/>
    </row>
    <row r="51872" spans="43:55">
      <c r="AQ51872" s="64"/>
      <c r="AR51872" s="64"/>
      <c r="AS51872" s="60"/>
      <c r="AT51872" s="60"/>
      <c r="AU51872" s="60"/>
      <c r="AV51872" s="60"/>
      <c r="AW51872" s="60"/>
      <c r="AX51872" s="60"/>
      <c r="AY51872" s="60"/>
      <c r="AZ51872" s="60"/>
      <c r="BA51872" s="60"/>
      <c r="BB51872" s="60"/>
      <c r="BC51872" s="61"/>
    </row>
    <row r="51873" spans="43:55">
      <c r="AQ51873" s="64"/>
      <c r="AR51873" s="64"/>
      <c r="AS51873" s="60"/>
      <c r="AT51873" s="60"/>
      <c r="AU51873" s="60"/>
      <c r="AV51873" s="60"/>
      <c r="AW51873" s="60"/>
      <c r="AX51873" s="60"/>
      <c r="AY51873" s="60"/>
      <c r="AZ51873" s="60"/>
      <c r="BA51873" s="60"/>
      <c r="BB51873" s="60"/>
      <c r="BC51873" s="61"/>
    </row>
    <row r="51874" spans="43:55">
      <c r="AQ51874" s="64"/>
      <c r="AR51874" s="64"/>
      <c r="AS51874" s="60"/>
      <c r="AT51874" s="60"/>
      <c r="AU51874" s="60"/>
      <c r="AV51874" s="60"/>
      <c r="AW51874" s="60"/>
      <c r="AX51874" s="60"/>
      <c r="AY51874" s="60"/>
      <c r="AZ51874" s="60"/>
      <c r="BA51874" s="60"/>
      <c r="BB51874" s="60"/>
      <c r="BC51874" s="61"/>
    </row>
    <row r="51875" spans="43:55">
      <c r="AQ51875" s="64"/>
      <c r="AR51875" s="64"/>
      <c r="AS51875" s="60"/>
      <c r="AT51875" s="60"/>
      <c r="AU51875" s="60"/>
      <c r="AV51875" s="60"/>
      <c r="AW51875" s="60"/>
      <c r="AX51875" s="60"/>
      <c r="AY51875" s="60"/>
      <c r="AZ51875" s="60"/>
      <c r="BA51875" s="60"/>
      <c r="BB51875" s="60"/>
      <c r="BC51875" s="61"/>
    </row>
    <row r="51876" spans="43:55">
      <c r="AQ51876" s="64"/>
      <c r="AR51876" s="64"/>
      <c r="AS51876" s="60"/>
      <c r="AT51876" s="60"/>
      <c r="AU51876" s="60"/>
      <c r="AV51876" s="60"/>
      <c r="AW51876" s="60"/>
      <c r="AX51876" s="60"/>
      <c r="AY51876" s="60"/>
      <c r="AZ51876" s="60"/>
      <c r="BA51876" s="60"/>
      <c r="BB51876" s="60"/>
      <c r="BC51876" s="61"/>
    </row>
    <row r="51877" spans="43:55">
      <c r="AQ51877" s="64"/>
      <c r="AR51877" s="64"/>
      <c r="AS51877" s="60"/>
      <c r="AT51877" s="60"/>
      <c r="AU51877" s="60"/>
      <c r="AV51877" s="60"/>
      <c r="AW51877" s="60"/>
      <c r="AX51877" s="60"/>
      <c r="AY51877" s="60"/>
      <c r="AZ51877" s="60"/>
      <c r="BA51877" s="60"/>
      <c r="BB51877" s="60"/>
      <c r="BC51877" s="61"/>
    </row>
    <row r="51878" spans="43:55">
      <c r="AQ51878" s="64"/>
      <c r="AR51878" s="64"/>
      <c r="AS51878" s="60"/>
      <c r="AT51878" s="60"/>
      <c r="AU51878" s="60"/>
      <c r="AV51878" s="60"/>
      <c r="AW51878" s="60"/>
      <c r="AX51878" s="60"/>
      <c r="AY51878" s="60"/>
      <c r="AZ51878" s="60"/>
      <c r="BA51878" s="60"/>
      <c r="BB51878" s="60"/>
      <c r="BC51878" s="61"/>
    </row>
    <row r="51879" spans="43:55">
      <c r="AQ51879" s="64"/>
      <c r="AR51879" s="64"/>
      <c r="AS51879" s="60"/>
      <c r="AT51879" s="60"/>
      <c r="AU51879" s="60"/>
      <c r="AV51879" s="60"/>
      <c r="AW51879" s="60"/>
      <c r="AX51879" s="60"/>
      <c r="AY51879" s="60"/>
      <c r="AZ51879" s="60"/>
      <c r="BA51879" s="60"/>
      <c r="BB51879" s="60"/>
      <c r="BC51879" s="61"/>
    </row>
    <row r="51880" spans="43:55">
      <c r="AQ51880" s="64"/>
      <c r="AR51880" s="64"/>
      <c r="AS51880" s="60"/>
      <c r="AT51880" s="60"/>
      <c r="AU51880" s="60"/>
      <c r="AV51880" s="60"/>
      <c r="AW51880" s="60"/>
      <c r="AX51880" s="60"/>
      <c r="AY51880" s="60"/>
      <c r="AZ51880" s="60"/>
      <c r="BA51880" s="60"/>
      <c r="BB51880" s="60"/>
      <c r="BC51880" s="61"/>
    </row>
    <row r="51881" spans="43:55">
      <c r="AQ51881" s="64"/>
      <c r="AR51881" s="64"/>
      <c r="AS51881" s="60"/>
      <c r="AT51881" s="60"/>
      <c r="AU51881" s="60"/>
      <c r="AV51881" s="60"/>
      <c r="AW51881" s="60"/>
      <c r="AX51881" s="60"/>
      <c r="AY51881" s="60"/>
      <c r="AZ51881" s="60"/>
      <c r="BA51881" s="60"/>
      <c r="BB51881" s="60"/>
      <c r="BC51881" s="61"/>
    </row>
    <row r="51882" spans="43:55">
      <c r="AQ51882" s="64"/>
      <c r="AR51882" s="64"/>
      <c r="AS51882" s="60"/>
      <c r="AT51882" s="60"/>
      <c r="AU51882" s="60"/>
      <c r="AV51882" s="60"/>
      <c r="AW51882" s="60"/>
      <c r="AX51882" s="60"/>
      <c r="AY51882" s="60"/>
      <c r="AZ51882" s="60"/>
      <c r="BA51882" s="60"/>
      <c r="BB51882" s="60"/>
      <c r="BC51882" s="61"/>
    </row>
    <row r="51883" spans="43:55">
      <c r="AQ51883" s="64"/>
      <c r="AR51883" s="64"/>
      <c r="AS51883" s="60"/>
      <c r="AT51883" s="60"/>
      <c r="AU51883" s="60"/>
      <c r="AV51883" s="60"/>
      <c r="AW51883" s="60"/>
      <c r="AX51883" s="60"/>
      <c r="AY51883" s="60"/>
      <c r="AZ51883" s="60"/>
      <c r="BA51883" s="60"/>
      <c r="BB51883" s="60"/>
      <c r="BC51883" s="61"/>
    </row>
    <row r="51884" spans="43:55">
      <c r="AQ51884" s="64"/>
      <c r="AR51884" s="64"/>
      <c r="AS51884" s="60"/>
      <c r="AT51884" s="60"/>
      <c r="AU51884" s="60"/>
      <c r="AV51884" s="60"/>
      <c r="AW51884" s="60"/>
      <c r="AX51884" s="60"/>
      <c r="AY51884" s="60"/>
      <c r="AZ51884" s="60"/>
      <c r="BA51884" s="60"/>
      <c r="BB51884" s="60"/>
      <c r="BC51884" s="61"/>
    </row>
    <row r="51885" spans="43:55">
      <c r="AQ51885" s="64"/>
      <c r="AR51885" s="64"/>
      <c r="AS51885" s="60"/>
      <c r="AT51885" s="60"/>
      <c r="AU51885" s="60"/>
      <c r="AV51885" s="60"/>
      <c r="AW51885" s="60"/>
      <c r="AX51885" s="60"/>
      <c r="AY51885" s="60"/>
      <c r="AZ51885" s="60"/>
      <c r="BA51885" s="60"/>
      <c r="BB51885" s="60"/>
      <c r="BC51885" s="61"/>
    </row>
    <row r="51886" spans="43:55">
      <c r="AQ51886" s="64"/>
      <c r="AR51886" s="64"/>
      <c r="AS51886" s="60"/>
      <c r="AT51886" s="60"/>
      <c r="AU51886" s="60"/>
      <c r="AV51886" s="60"/>
      <c r="AW51886" s="60"/>
      <c r="AX51886" s="60"/>
      <c r="AY51886" s="60"/>
      <c r="AZ51886" s="60"/>
      <c r="BA51886" s="60"/>
      <c r="BB51886" s="60"/>
      <c r="BC51886" s="61"/>
    </row>
    <row r="51887" spans="43:55">
      <c r="AQ51887" s="64"/>
      <c r="AR51887" s="64"/>
      <c r="AS51887" s="60"/>
      <c r="AT51887" s="60"/>
      <c r="AU51887" s="60"/>
      <c r="AV51887" s="60"/>
      <c r="AW51887" s="60"/>
      <c r="AX51887" s="60"/>
      <c r="AY51887" s="60"/>
      <c r="AZ51887" s="60"/>
      <c r="BA51887" s="60"/>
      <c r="BB51887" s="60"/>
      <c r="BC51887" s="61"/>
    </row>
    <row r="51888" spans="43:55">
      <c r="AQ51888" s="64"/>
      <c r="AR51888" s="64"/>
      <c r="AS51888" s="60"/>
      <c r="AT51888" s="60"/>
      <c r="AU51888" s="60"/>
      <c r="AV51888" s="60"/>
      <c r="AW51888" s="60"/>
      <c r="AX51888" s="60"/>
      <c r="AY51888" s="60"/>
      <c r="AZ51888" s="60"/>
      <c r="BA51888" s="60"/>
      <c r="BB51888" s="60"/>
      <c r="BC51888" s="61"/>
    </row>
    <row r="51889" spans="43:55">
      <c r="AQ51889" s="64"/>
      <c r="AR51889" s="64"/>
      <c r="AS51889" s="60"/>
      <c r="AT51889" s="60"/>
      <c r="AU51889" s="60"/>
      <c r="AV51889" s="60"/>
      <c r="AW51889" s="60"/>
      <c r="AX51889" s="60"/>
      <c r="AY51889" s="60"/>
      <c r="AZ51889" s="60"/>
      <c r="BA51889" s="60"/>
      <c r="BB51889" s="60"/>
      <c r="BC51889" s="61"/>
    </row>
    <row r="51890" spans="43:55">
      <c r="AQ51890" s="64"/>
      <c r="AR51890" s="64"/>
      <c r="AS51890" s="60"/>
      <c r="AT51890" s="60"/>
      <c r="AU51890" s="60"/>
      <c r="AV51890" s="60"/>
      <c r="AW51890" s="60"/>
      <c r="AX51890" s="60"/>
      <c r="AY51890" s="60"/>
      <c r="AZ51890" s="60"/>
      <c r="BA51890" s="60"/>
      <c r="BB51890" s="60"/>
      <c r="BC51890" s="61"/>
    </row>
    <row r="51891" spans="43:55">
      <c r="AQ51891" s="64"/>
      <c r="AR51891" s="64"/>
      <c r="AS51891" s="60"/>
      <c r="AT51891" s="60"/>
      <c r="AU51891" s="60"/>
      <c r="AV51891" s="60"/>
      <c r="AW51891" s="60"/>
      <c r="AX51891" s="60"/>
      <c r="AY51891" s="60"/>
      <c r="AZ51891" s="60"/>
      <c r="BA51891" s="60"/>
      <c r="BB51891" s="60"/>
      <c r="BC51891" s="61"/>
    </row>
    <row r="51892" spans="43:55">
      <c r="AQ51892" s="64"/>
      <c r="AR51892" s="64"/>
      <c r="AS51892" s="60"/>
      <c r="AT51892" s="60"/>
      <c r="AU51892" s="60"/>
      <c r="AV51892" s="60"/>
      <c r="AW51892" s="60"/>
      <c r="AX51892" s="60"/>
      <c r="AY51892" s="60"/>
      <c r="AZ51892" s="60"/>
      <c r="BA51892" s="60"/>
      <c r="BB51892" s="60"/>
      <c r="BC51892" s="61"/>
    </row>
    <row r="51893" spans="43:55">
      <c r="AQ51893" s="64"/>
      <c r="AR51893" s="64"/>
      <c r="AS51893" s="60"/>
      <c r="AT51893" s="60"/>
      <c r="AU51893" s="60"/>
      <c r="AV51893" s="60"/>
      <c r="AW51893" s="60"/>
      <c r="AX51893" s="60"/>
      <c r="AY51893" s="60"/>
      <c r="AZ51893" s="60"/>
      <c r="BA51893" s="60"/>
      <c r="BB51893" s="60"/>
      <c r="BC51893" s="61"/>
    </row>
    <row r="51894" spans="43:55">
      <c r="AQ51894" s="64"/>
      <c r="AR51894" s="64"/>
      <c r="AS51894" s="60"/>
      <c r="AT51894" s="60"/>
      <c r="AU51894" s="60"/>
      <c r="AV51894" s="60"/>
      <c r="AW51894" s="60"/>
      <c r="AX51894" s="60"/>
      <c r="AY51894" s="60"/>
      <c r="AZ51894" s="60"/>
      <c r="BA51894" s="60"/>
      <c r="BB51894" s="60"/>
      <c r="BC51894" s="61"/>
    </row>
    <row r="51895" spans="43:55">
      <c r="AQ51895" s="64"/>
      <c r="AR51895" s="64"/>
      <c r="AS51895" s="60"/>
      <c r="AT51895" s="60"/>
      <c r="AU51895" s="60"/>
      <c r="AV51895" s="60"/>
      <c r="AW51895" s="60"/>
      <c r="AX51895" s="60"/>
      <c r="AY51895" s="60"/>
      <c r="AZ51895" s="60"/>
      <c r="BA51895" s="60"/>
      <c r="BB51895" s="60"/>
      <c r="BC51895" s="61"/>
    </row>
    <row r="51896" spans="43:55">
      <c r="AQ51896" s="64"/>
      <c r="AR51896" s="64"/>
      <c r="AS51896" s="60"/>
      <c r="AT51896" s="60"/>
      <c r="AU51896" s="60"/>
      <c r="AV51896" s="60"/>
      <c r="AW51896" s="60"/>
      <c r="AX51896" s="60"/>
      <c r="AY51896" s="60"/>
      <c r="AZ51896" s="60"/>
      <c r="BA51896" s="60"/>
      <c r="BB51896" s="60"/>
      <c r="BC51896" s="61"/>
    </row>
    <row r="51897" spans="43:55">
      <c r="AQ51897" s="64"/>
      <c r="AR51897" s="64"/>
      <c r="AS51897" s="60"/>
      <c r="AT51897" s="60"/>
      <c r="AU51897" s="60"/>
      <c r="AV51897" s="60"/>
      <c r="AW51897" s="60"/>
      <c r="AX51897" s="60"/>
      <c r="AY51897" s="60"/>
      <c r="AZ51897" s="60"/>
      <c r="BA51897" s="60"/>
      <c r="BB51897" s="60"/>
      <c r="BC51897" s="61"/>
    </row>
    <row r="51898" spans="43:55">
      <c r="AQ51898" s="64"/>
      <c r="AR51898" s="64"/>
      <c r="AS51898" s="60"/>
      <c r="AT51898" s="60"/>
      <c r="AU51898" s="60"/>
      <c r="AV51898" s="60"/>
      <c r="AW51898" s="60"/>
      <c r="AX51898" s="60"/>
      <c r="AY51898" s="60"/>
      <c r="AZ51898" s="60"/>
      <c r="BA51898" s="60"/>
      <c r="BB51898" s="60"/>
      <c r="BC51898" s="61"/>
    </row>
    <row r="51899" spans="43:55">
      <c r="AQ51899" s="64"/>
      <c r="AR51899" s="64"/>
      <c r="AS51899" s="60"/>
      <c r="AT51899" s="60"/>
      <c r="AU51899" s="60"/>
      <c r="AV51899" s="60"/>
      <c r="AW51899" s="60"/>
      <c r="AX51899" s="60"/>
      <c r="AY51899" s="60"/>
      <c r="AZ51899" s="60"/>
      <c r="BA51899" s="60"/>
      <c r="BB51899" s="60"/>
      <c r="BC51899" s="61"/>
    </row>
    <row r="51900" spans="43:55">
      <c r="AQ51900" s="64"/>
      <c r="AR51900" s="64"/>
      <c r="AS51900" s="60"/>
      <c r="AT51900" s="60"/>
      <c r="AU51900" s="60"/>
      <c r="AV51900" s="60"/>
      <c r="AW51900" s="60"/>
      <c r="AX51900" s="60"/>
      <c r="AY51900" s="60"/>
      <c r="AZ51900" s="60"/>
      <c r="BA51900" s="60"/>
      <c r="BB51900" s="60"/>
      <c r="BC51900" s="61"/>
    </row>
    <row r="51901" spans="43:55">
      <c r="AQ51901" s="64"/>
      <c r="AR51901" s="64"/>
      <c r="AS51901" s="60"/>
      <c r="AT51901" s="60"/>
      <c r="AU51901" s="60"/>
      <c r="AV51901" s="60"/>
      <c r="AW51901" s="60"/>
      <c r="AX51901" s="60"/>
      <c r="AY51901" s="60"/>
      <c r="AZ51901" s="60"/>
      <c r="BA51901" s="60"/>
      <c r="BB51901" s="60"/>
      <c r="BC51901" s="61"/>
    </row>
    <row r="51902" spans="43:55">
      <c r="AQ51902" s="64"/>
      <c r="AR51902" s="64"/>
      <c r="AS51902" s="60"/>
      <c r="AT51902" s="60"/>
      <c r="AU51902" s="60"/>
      <c r="AV51902" s="60"/>
      <c r="AW51902" s="60"/>
      <c r="AX51902" s="60"/>
      <c r="AY51902" s="60"/>
      <c r="AZ51902" s="60"/>
      <c r="BA51902" s="60"/>
      <c r="BB51902" s="60"/>
      <c r="BC51902" s="61"/>
    </row>
    <row r="51903" spans="43:55">
      <c r="AQ51903" s="64"/>
      <c r="AR51903" s="64"/>
      <c r="AS51903" s="60"/>
      <c r="AT51903" s="60"/>
      <c r="AU51903" s="60"/>
      <c r="AV51903" s="60"/>
      <c r="AW51903" s="60"/>
      <c r="AX51903" s="60"/>
      <c r="AY51903" s="60"/>
      <c r="AZ51903" s="60"/>
      <c r="BA51903" s="60"/>
      <c r="BB51903" s="60"/>
      <c r="BC51903" s="61"/>
    </row>
    <row r="51904" spans="43:55">
      <c r="AQ51904" s="64"/>
      <c r="AR51904" s="64"/>
      <c r="AS51904" s="60"/>
      <c r="AT51904" s="60"/>
      <c r="AU51904" s="60"/>
      <c r="AV51904" s="60"/>
      <c r="AW51904" s="60"/>
      <c r="AX51904" s="60"/>
      <c r="AY51904" s="60"/>
      <c r="AZ51904" s="60"/>
      <c r="BA51904" s="60"/>
      <c r="BB51904" s="60"/>
      <c r="BC51904" s="61"/>
    </row>
    <row r="51905" spans="43:55">
      <c r="AQ51905" s="64"/>
      <c r="AR51905" s="64"/>
      <c r="AS51905" s="60"/>
      <c r="AT51905" s="60"/>
      <c r="AU51905" s="60"/>
      <c r="AV51905" s="60"/>
      <c r="AW51905" s="60"/>
      <c r="AX51905" s="60"/>
      <c r="AY51905" s="60"/>
      <c r="AZ51905" s="60"/>
      <c r="BA51905" s="60"/>
      <c r="BB51905" s="60"/>
      <c r="BC51905" s="61"/>
    </row>
    <row r="51906" spans="43:55">
      <c r="AQ51906" s="64"/>
      <c r="AR51906" s="64"/>
      <c r="AS51906" s="60"/>
      <c r="AT51906" s="60"/>
      <c r="AU51906" s="60"/>
      <c r="AV51906" s="60"/>
      <c r="AW51906" s="60"/>
      <c r="AX51906" s="60"/>
      <c r="AY51906" s="60"/>
      <c r="AZ51906" s="60"/>
      <c r="BA51906" s="60"/>
      <c r="BB51906" s="60"/>
      <c r="BC51906" s="61"/>
    </row>
    <row r="51907" spans="43:55">
      <c r="AQ51907" s="64"/>
      <c r="AR51907" s="64"/>
      <c r="AS51907" s="60"/>
      <c r="AT51907" s="60"/>
      <c r="AU51907" s="60"/>
      <c r="AV51907" s="60"/>
      <c r="AW51907" s="60"/>
      <c r="AX51907" s="60"/>
      <c r="AY51907" s="60"/>
      <c r="AZ51907" s="60"/>
      <c r="BA51907" s="60"/>
      <c r="BB51907" s="60"/>
      <c r="BC51907" s="61"/>
    </row>
    <row r="51908" spans="43:55">
      <c r="AQ51908" s="64"/>
      <c r="AR51908" s="64"/>
      <c r="AS51908" s="60"/>
      <c r="AT51908" s="60"/>
      <c r="AU51908" s="60"/>
      <c r="AV51908" s="60"/>
      <c r="AW51908" s="60"/>
      <c r="AX51908" s="60"/>
      <c r="AY51908" s="60"/>
      <c r="AZ51908" s="60"/>
      <c r="BA51908" s="60"/>
      <c r="BB51908" s="60"/>
      <c r="BC51908" s="61"/>
    </row>
    <row r="51909" spans="43:55">
      <c r="AQ51909" s="64"/>
      <c r="AR51909" s="64"/>
      <c r="AS51909" s="60"/>
      <c r="AT51909" s="60"/>
      <c r="AU51909" s="60"/>
      <c r="AV51909" s="60"/>
      <c r="AW51909" s="60"/>
      <c r="AX51909" s="60"/>
      <c r="AY51909" s="60"/>
      <c r="AZ51909" s="60"/>
      <c r="BA51909" s="60"/>
      <c r="BB51909" s="60"/>
      <c r="BC51909" s="61"/>
    </row>
    <row r="51910" spans="43:55">
      <c r="AQ51910" s="64"/>
      <c r="AR51910" s="64"/>
      <c r="AS51910" s="60"/>
      <c r="AT51910" s="60"/>
      <c r="AU51910" s="60"/>
      <c r="AV51910" s="60"/>
      <c r="AW51910" s="60"/>
      <c r="AX51910" s="60"/>
      <c r="AY51910" s="60"/>
      <c r="AZ51910" s="60"/>
      <c r="BA51910" s="60"/>
      <c r="BB51910" s="60"/>
      <c r="BC51910" s="61"/>
    </row>
    <row r="51911" spans="43:55">
      <c r="AQ51911" s="64"/>
      <c r="AR51911" s="64"/>
      <c r="AS51911" s="60"/>
      <c r="AT51911" s="60"/>
      <c r="AU51911" s="60"/>
      <c r="AV51911" s="60"/>
      <c r="AW51911" s="60"/>
      <c r="AX51911" s="60"/>
      <c r="AY51911" s="60"/>
      <c r="AZ51911" s="60"/>
      <c r="BA51911" s="60"/>
      <c r="BB51911" s="60"/>
      <c r="BC51911" s="61"/>
    </row>
    <row r="51912" spans="43:55">
      <c r="AQ51912" s="64"/>
      <c r="AR51912" s="64"/>
      <c r="AS51912" s="60"/>
      <c r="AT51912" s="60"/>
      <c r="AU51912" s="60"/>
      <c r="AV51912" s="60"/>
      <c r="AW51912" s="60"/>
      <c r="AX51912" s="60"/>
      <c r="AY51912" s="60"/>
      <c r="AZ51912" s="60"/>
      <c r="BA51912" s="60"/>
      <c r="BB51912" s="60"/>
      <c r="BC51912" s="61"/>
    </row>
    <row r="51913" spans="43:55">
      <c r="AQ51913" s="64"/>
      <c r="AR51913" s="64"/>
      <c r="AS51913" s="60"/>
      <c r="AT51913" s="60"/>
      <c r="AU51913" s="60"/>
      <c r="AV51913" s="60"/>
      <c r="AW51913" s="60"/>
      <c r="AX51913" s="60"/>
      <c r="AY51913" s="60"/>
      <c r="AZ51913" s="60"/>
      <c r="BA51913" s="60"/>
      <c r="BB51913" s="60"/>
      <c r="BC51913" s="61"/>
    </row>
    <row r="51914" spans="43:55">
      <c r="AQ51914" s="64"/>
      <c r="AR51914" s="64"/>
      <c r="AS51914" s="60"/>
      <c r="AT51914" s="60"/>
      <c r="AU51914" s="60"/>
      <c r="AV51914" s="60"/>
      <c r="AW51914" s="60"/>
      <c r="AX51914" s="60"/>
      <c r="AY51914" s="60"/>
      <c r="AZ51914" s="60"/>
      <c r="BA51914" s="60"/>
      <c r="BB51914" s="60"/>
      <c r="BC51914" s="61"/>
    </row>
    <row r="51915" spans="43:55">
      <c r="AQ51915" s="64"/>
      <c r="AR51915" s="64"/>
      <c r="AS51915" s="60"/>
      <c r="AT51915" s="60"/>
      <c r="AU51915" s="60"/>
      <c r="AV51915" s="60"/>
      <c r="AW51915" s="60"/>
      <c r="AX51915" s="60"/>
      <c r="AY51915" s="60"/>
      <c r="AZ51915" s="60"/>
      <c r="BA51915" s="60"/>
      <c r="BB51915" s="60"/>
      <c r="BC51915" s="61"/>
    </row>
    <row r="51916" spans="43:55">
      <c r="AQ51916" s="64"/>
      <c r="AR51916" s="64"/>
      <c r="AS51916" s="60"/>
      <c r="AT51916" s="60"/>
      <c r="AU51916" s="60"/>
      <c r="AV51916" s="60"/>
      <c r="AW51916" s="60"/>
      <c r="AX51916" s="60"/>
      <c r="AY51916" s="60"/>
      <c r="AZ51916" s="60"/>
      <c r="BA51916" s="60"/>
      <c r="BB51916" s="60"/>
      <c r="BC51916" s="61"/>
    </row>
    <row r="51917" spans="43:55">
      <c r="AQ51917" s="64"/>
      <c r="AR51917" s="64"/>
      <c r="AS51917" s="60"/>
      <c r="AT51917" s="60"/>
      <c r="AU51917" s="60"/>
      <c r="AV51917" s="60"/>
      <c r="AW51917" s="60"/>
      <c r="AX51917" s="60"/>
      <c r="AY51917" s="60"/>
      <c r="AZ51917" s="60"/>
      <c r="BA51917" s="60"/>
      <c r="BB51917" s="60"/>
      <c r="BC51917" s="61"/>
    </row>
    <row r="51918" spans="43:55">
      <c r="AQ51918" s="64"/>
      <c r="AR51918" s="64"/>
      <c r="AS51918" s="60"/>
      <c r="AT51918" s="60"/>
      <c r="AU51918" s="60"/>
      <c r="AV51918" s="60"/>
      <c r="AW51918" s="60"/>
      <c r="AX51918" s="60"/>
      <c r="AY51918" s="60"/>
      <c r="AZ51918" s="60"/>
      <c r="BA51918" s="60"/>
      <c r="BB51918" s="60"/>
      <c r="BC51918" s="61"/>
    </row>
    <row r="51919" spans="43:55">
      <c r="AQ51919" s="64"/>
      <c r="AR51919" s="64"/>
      <c r="AS51919" s="60"/>
      <c r="AT51919" s="60"/>
      <c r="AU51919" s="60"/>
      <c r="AV51919" s="60"/>
      <c r="AW51919" s="60"/>
      <c r="AX51919" s="60"/>
      <c r="AY51919" s="60"/>
      <c r="AZ51919" s="60"/>
      <c r="BA51919" s="60"/>
      <c r="BB51919" s="60"/>
      <c r="BC51919" s="61"/>
    </row>
    <row r="51920" spans="43:55">
      <c r="AQ51920" s="64"/>
      <c r="AR51920" s="64"/>
      <c r="AS51920" s="60"/>
      <c r="AT51920" s="60"/>
      <c r="AU51920" s="60"/>
      <c r="AV51920" s="60"/>
      <c r="AW51920" s="60"/>
      <c r="AX51920" s="60"/>
      <c r="AY51920" s="60"/>
      <c r="AZ51920" s="60"/>
      <c r="BA51920" s="60"/>
      <c r="BB51920" s="60"/>
      <c r="BC51920" s="61"/>
    </row>
    <row r="51921" spans="43:55">
      <c r="AQ51921" s="64"/>
      <c r="AR51921" s="64"/>
      <c r="AS51921" s="60"/>
      <c r="AT51921" s="60"/>
      <c r="AU51921" s="60"/>
      <c r="AV51921" s="60"/>
      <c r="AW51921" s="60"/>
      <c r="AX51921" s="60"/>
      <c r="AY51921" s="60"/>
      <c r="AZ51921" s="60"/>
      <c r="BA51921" s="60"/>
      <c r="BB51921" s="60"/>
      <c r="BC51921" s="61"/>
    </row>
    <row r="51922" spans="43:55">
      <c r="AQ51922" s="64"/>
      <c r="AR51922" s="64"/>
      <c r="AS51922" s="60"/>
      <c r="AT51922" s="60"/>
      <c r="AU51922" s="60"/>
      <c r="AV51922" s="60"/>
      <c r="AW51922" s="60"/>
      <c r="AX51922" s="60"/>
      <c r="AY51922" s="60"/>
      <c r="AZ51922" s="60"/>
      <c r="BA51922" s="60"/>
      <c r="BB51922" s="60"/>
      <c r="BC51922" s="61"/>
    </row>
    <row r="51923" spans="43:55">
      <c r="AQ51923" s="64"/>
      <c r="AR51923" s="64"/>
      <c r="AS51923" s="60"/>
      <c r="AT51923" s="60"/>
      <c r="AU51923" s="60"/>
      <c r="AV51923" s="60"/>
      <c r="AW51923" s="60"/>
      <c r="AX51923" s="60"/>
      <c r="AY51923" s="60"/>
      <c r="AZ51923" s="60"/>
      <c r="BA51923" s="60"/>
      <c r="BB51923" s="60"/>
      <c r="BC51923" s="61"/>
    </row>
    <row r="51924" spans="43:55">
      <c r="AQ51924" s="64"/>
      <c r="AR51924" s="64"/>
      <c r="AS51924" s="60"/>
      <c r="AT51924" s="60"/>
      <c r="AU51924" s="60"/>
      <c r="AV51924" s="60"/>
      <c r="AW51924" s="60"/>
      <c r="AX51924" s="60"/>
      <c r="AY51924" s="60"/>
      <c r="AZ51924" s="60"/>
      <c r="BA51924" s="60"/>
      <c r="BB51924" s="60"/>
      <c r="BC51924" s="61"/>
    </row>
    <row r="51925" spans="43:55">
      <c r="AQ51925" s="64"/>
      <c r="AR51925" s="64"/>
      <c r="AS51925" s="60"/>
      <c r="AT51925" s="60"/>
      <c r="AU51925" s="60"/>
      <c r="AV51925" s="60"/>
      <c r="AW51925" s="60"/>
      <c r="AX51925" s="60"/>
      <c r="AY51925" s="60"/>
      <c r="AZ51925" s="60"/>
      <c r="BA51925" s="60"/>
      <c r="BB51925" s="60"/>
      <c r="BC51925" s="61"/>
    </row>
    <row r="51926" spans="43:55">
      <c r="AQ51926" s="64"/>
      <c r="AR51926" s="64"/>
      <c r="AS51926" s="60"/>
      <c r="AT51926" s="60"/>
      <c r="AU51926" s="60"/>
      <c r="AV51926" s="60"/>
      <c r="AW51926" s="60"/>
      <c r="AX51926" s="60"/>
      <c r="AY51926" s="60"/>
      <c r="AZ51926" s="60"/>
      <c r="BA51926" s="60"/>
      <c r="BB51926" s="60"/>
      <c r="BC51926" s="61"/>
    </row>
    <row r="51927" spans="43:55">
      <c r="AQ51927" s="64"/>
      <c r="AR51927" s="64"/>
      <c r="AS51927" s="60"/>
      <c r="AT51927" s="60"/>
      <c r="AU51927" s="60"/>
      <c r="AV51927" s="60"/>
      <c r="AW51927" s="60"/>
      <c r="AX51927" s="60"/>
      <c r="AY51927" s="60"/>
      <c r="AZ51927" s="60"/>
      <c r="BA51927" s="60"/>
      <c r="BB51927" s="60"/>
      <c r="BC51927" s="61"/>
    </row>
    <row r="51928" spans="43:55">
      <c r="AQ51928" s="64"/>
      <c r="AR51928" s="64"/>
      <c r="AS51928" s="60"/>
      <c r="AT51928" s="60"/>
      <c r="AU51928" s="60"/>
      <c r="AV51928" s="60"/>
      <c r="AW51928" s="60"/>
      <c r="AX51928" s="60"/>
      <c r="AY51928" s="60"/>
      <c r="AZ51928" s="60"/>
      <c r="BA51928" s="60"/>
      <c r="BB51928" s="60"/>
      <c r="BC51928" s="61"/>
    </row>
    <row r="51929" spans="43:55">
      <c r="AQ51929" s="64"/>
      <c r="AR51929" s="64"/>
      <c r="AS51929" s="60"/>
      <c r="AT51929" s="60"/>
      <c r="AU51929" s="60"/>
      <c r="AV51929" s="60"/>
      <c r="AW51929" s="60"/>
      <c r="AX51929" s="60"/>
      <c r="AY51929" s="60"/>
      <c r="AZ51929" s="60"/>
      <c r="BA51929" s="60"/>
      <c r="BB51929" s="60"/>
      <c r="BC51929" s="61"/>
    </row>
    <row r="51930" spans="43:55">
      <c r="AQ51930" s="64"/>
      <c r="AR51930" s="64"/>
      <c r="AS51930" s="60"/>
      <c r="AT51930" s="60"/>
      <c r="AU51930" s="60"/>
      <c r="AV51930" s="60"/>
      <c r="AW51930" s="60"/>
      <c r="AX51930" s="60"/>
      <c r="AY51930" s="60"/>
      <c r="AZ51930" s="60"/>
      <c r="BA51930" s="60"/>
      <c r="BB51930" s="60"/>
      <c r="BC51930" s="61"/>
    </row>
    <row r="51931" spans="43:55">
      <c r="AQ51931" s="64"/>
      <c r="AR51931" s="64"/>
      <c r="AS51931" s="60"/>
      <c r="AT51931" s="60"/>
      <c r="AU51931" s="60"/>
      <c r="AV51931" s="60"/>
      <c r="AW51931" s="60"/>
      <c r="AX51931" s="60"/>
      <c r="AY51931" s="60"/>
      <c r="AZ51931" s="60"/>
      <c r="BA51931" s="60"/>
      <c r="BB51931" s="60"/>
      <c r="BC51931" s="61"/>
    </row>
    <row r="51932" spans="43:55">
      <c r="AQ51932" s="64"/>
      <c r="AR51932" s="64"/>
      <c r="AS51932" s="60"/>
      <c r="AT51932" s="60"/>
      <c r="AU51932" s="60"/>
      <c r="AV51932" s="60"/>
      <c r="AW51932" s="60"/>
      <c r="AX51932" s="60"/>
      <c r="AY51932" s="60"/>
      <c r="AZ51932" s="60"/>
      <c r="BA51932" s="60"/>
      <c r="BB51932" s="60"/>
      <c r="BC51932" s="61"/>
    </row>
    <row r="51933" spans="43:55">
      <c r="AQ51933" s="64"/>
      <c r="AR51933" s="64"/>
      <c r="AS51933" s="60"/>
      <c r="AT51933" s="60"/>
      <c r="AU51933" s="60"/>
      <c r="AV51933" s="60"/>
      <c r="AW51933" s="60"/>
      <c r="AX51933" s="60"/>
      <c r="AY51933" s="60"/>
      <c r="AZ51933" s="60"/>
      <c r="BA51933" s="60"/>
      <c r="BB51933" s="60"/>
      <c r="BC51933" s="61"/>
    </row>
    <row r="51934" spans="43:55">
      <c r="AQ51934" s="64"/>
      <c r="AR51934" s="64"/>
      <c r="AS51934" s="60"/>
      <c r="AT51934" s="60"/>
      <c r="AU51934" s="60"/>
      <c r="AV51934" s="60"/>
      <c r="AW51934" s="60"/>
      <c r="AX51934" s="60"/>
      <c r="AY51934" s="60"/>
      <c r="AZ51934" s="60"/>
      <c r="BA51934" s="60"/>
      <c r="BB51934" s="60"/>
      <c r="BC51934" s="61"/>
    </row>
    <row r="51935" spans="43:55">
      <c r="AQ51935" s="64"/>
      <c r="AR51935" s="64"/>
      <c r="AS51935" s="60"/>
      <c r="AT51935" s="60"/>
      <c r="AU51935" s="60"/>
      <c r="AV51935" s="60"/>
      <c r="AW51935" s="60"/>
      <c r="AX51935" s="60"/>
      <c r="AY51935" s="60"/>
      <c r="AZ51935" s="60"/>
      <c r="BA51935" s="60"/>
      <c r="BB51935" s="60"/>
      <c r="BC51935" s="61"/>
    </row>
    <row r="51936" spans="43:55">
      <c r="AQ51936" s="64"/>
      <c r="AR51936" s="64"/>
      <c r="AS51936" s="60"/>
      <c r="AT51936" s="60"/>
      <c r="AU51936" s="60"/>
      <c r="AV51936" s="60"/>
      <c r="AW51936" s="60"/>
      <c r="AX51936" s="60"/>
      <c r="AY51936" s="60"/>
      <c r="AZ51936" s="60"/>
      <c r="BA51936" s="60"/>
      <c r="BB51936" s="60"/>
      <c r="BC51936" s="61"/>
    </row>
    <row r="51937" spans="43:55">
      <c r="AQ51937" s="64"/>
      <c r="AR51937" s="64"/>
      <c r="AS51937" s="60"/>
      <c r="AT51937" s="60"/>
      <c r="AU51937" s="60"/>
      <c r="AV51937" s="60"/>
      <c r="AW51937" s="60"/>
      <c r="AX51937" s="60"/>
      <c r="AY51937" s="60"/>
      <c r="AZ51937" s="60"/>
      <c r="BA51937" s="60"/>
      <c r="BB51937" s="60"/>
      <c r="BC51937" s="61"/>
    </row>
    <row r="51938" spans="43:55">
      <c r="AQ51938" s="64"/>
      <c r="AR51938" s="64"/>
      <c r="AS51938" s="60"/>
      <c r="AT51938" s="60"/>
      <c r="AU51938" s="60"/>
      <c r="AV51938" s="60"/>
      <c r="AW51938" s="60"/>
      <c r="AX51938" s="60"/>
      <c r="AY51938" s="60"/>
      <c r="AZ51938" s="60"/>
      <c r="BA51938" s="60"/>
      <c r="BB51938" s="60"/>
      <c r="BC51938" s="61"/>
    </row>
    <row r="51939" spans="43:55">
      <c r="AQ51939" s="64"/>
      <c r="AR51939" s="64"/>
      <c r="AS51939" s="60"/>
      <c r="AT51939" s="60"/>
      <c r="AU51939" s="60"/>
      <c r="AV51939" s="60"/>
      <c r="AW51939" s="60"/>
      <c r="AX51939" s="60"/>
      <c r="AY51939" s="60"/>
      <c r="AZ51939" s="60"/>
      <c r="BA51939" s="60"/>
      <c r="BB51939" s="60"/>
      <c r="BC51939" s="61"/>
    </row>
    <row r="51940" spans="43:55">
      <c r="AQ51940" s="64"/>
      <c r="AR51940" s="64"/>
      <c r="AS51940" s="60"/>
      <c r="AT51940" s="60"/>
      <c r="AU51940" s="60"/>
      <c r="AV51940" s="60"/>
      <c r="AW51940" s="60"/>
      <c r="AX51940" s="60"/>
      <c r="AY51940" s="60"/>
      <c r="AZ51940" s="60"/>
      <c r="BA51940" s="60"/>
      <c r="BB51940" s="60"/>
      <c r="BC51940" s="61"/>
    </row>
    <row r="51941" spans="43:55">
      <c r="AQ51941" s="64"/>
      <c r="AR51941" s="64"/>
      <c r="AS51941" s="60"/>
      <c r="AT51941" s="60"/>
      <c r="AU51941" s="60"/>
      <c r="AV51941" s="60"/>
      <c r="AW51941" s="60"/>
      <c r="AX51941" s="60"/>
      <c r="AY51941" s="60"/>
      <c r="AZ51941" s="60"/>
      <c r="BA51941" s="60"/>
      <c r="BB51941" s="60"/>
      <c r="BC51941" s="61"/>
    </row>
    <row r="51942" spans="43:55">
      <c r="AQ51942" s="64"/>
      <c r="AR51942" s="64"/>
      <c r="AS51942" s="60"/>
      <c r="AT51942" s="60"/>
      <c r="AU51942" s="60"/>
      <c r="AV51942" s="60"/>
      <c r="AW51942" s="60"/>
      <c r="AX51942" s="60"/>
      <c r="AY51942" s="60"/>
      <c r="AZ51942" s="60"/>
      <c r="BA51942" s="60"/>
      <c r="BB51942" s="60"/>
      <c r="BC51942" s="61"/>
    </row>
    <row r="51943" spans="43:55">
      <c r="AQ51943" s="64"/>
      <c r="AR51943" s="64"/>
      <c r="AS51943" s="60"/>
      <c r="AT51943" s="60"/>
      <c r="AU51943" s="60"/>
      <c r="AV51943" s="60"/>
      <c r="AW51943" s="60"/>
      <c r="AX51943" s="60"/>
      <c r="AY51943" s="60"/>
      <c r="AZ51943" s="60"/>
      <c r="BA51943" s="60"/>
      <c r="BB51943" s="60"/>
      <c r="BC51943" s="61"/>
    </row>
    <row r="51944" spans="43:55">
      <c r="AQ51944" s="64"/>
      <c r="AR51944" s="64"/>
      <c r="AS51944" s="60"/>
      <c r="AT51944" s="60"/>
      <c r="AU51944" s="60"/>
      <c r="AV51944" s="60"/>
      <c r="AW51944" s="60"/>
      <c r="AX51944" s="60"/>
      <c r="AY51944" s="60"/>
      <c r="AZ51944" s="60"/>
      <c r="BA51944" s="60"/>
      <c r="BB51944" s="60"/>
      <c r="BC51944" s="61"/>
    </row>
    <row r="51945" spans="43:55">
      <c r="AQ51945" s="64"/>
      <c r="AR51945" s="64"/>
      <c r="AS51945" s="60"/>
      <c r="AT51945" s="60"/>
      <c r="AU51945" s="60"/>
      <c r="AV51945" s="60"/>
      <c r="AW51945" s="60"/>
      <c r="AX51945" s="60"/>
      <c r="AY51945" s="60"/>
      <c r="AZ51945" s="60"/>
      <c r="BA51945" s="60"/>
      <c r="BB51945" s="60"/>
      <c r="BC51945" s="61"/>
    </row>
    <row r="51946" spans="43:55">
      <c r="AQ51946" s="64"/>
      <c r="AR51946" s="64"/>
      <c r="AS51946" s="60"/>
      <c r="AT51946" s="60"/>
      <c r="AU51946" s="60"/>
      <c r="AV51946" s="60"/>
      <c r="AW51946" s="60"/>
      <c r="AX51946" s="60"/>
      <c r="AY51946" s="60"/>
      <c r="AZ51946" s="60"/>
      <c r="BA51946" s="60"/>
      <c r="BB51946" s="60"/>
      <c r="BC51946" s="61"/>
    </row>
    <row r="51947" spans="43:55">
      <c r="AQ51947" s="64"/>
      <c r="AR51947" s="64"/>
      <c r="AS51947" s="60"/>
      <c r="AT51947" s="60"/>
      <c r="AU51947" s="60"/>
      <c r="AV51947" s="60"/>
      <c r="AW51947" s="60"/>
      <c r="AX51947" s="60"/>
      <c r="AY51947" s="60"/>
      <c r="AZ51947" s="60"/>
      <c r="BA51947" s="60"/>
      <c r="BB51947" s="60"/>
      <c r="BC51947" s="61"/>
    </row>
    <row r="51948" spans="43:55">
      <c r="AQ51948" s="64"/>
      <c r="AR51948" s="64"/>
      <c r="AS51948" s="60"/>
      <c r="AT51948" s="60"/>
      <c r="AU51948" s="60"/>
      <c r="AV51948" s="60"/>
      <c r="AW51948" s="60"/>
      <c r="AX51948" s="60"/>
      <c r="AY51948" s="60"/>
      <c r="AZ51948" s="60"/>
      <c r="BA51948" s="60"/>
      <c r="BB51948" s="60"/>
      <c r="BC51948" s="61"/>
    </row>
    <row r="51949" spans="43:55">
      <c r="AQ51949" s="64"/>
      <c r="AR51949" s="64"/>
      <c r="AS51949" s="60"/>
      <c r="AT51949" s="60"/>
      <c r="AU51949" s="60"/>
      <c r="AV51949" s="60"/>
      <c r="AW51949" s="60"/>
      <c r="AX51949" s="60"/>
      <c r="AY51949" s="60"/>
      <c r="AZ51949" s="60"/>
      <c r="BA51949" s="60"/>
      <c r="BB51949" s="60"/>
      <c r="BC51949" s="61"/>
    </row>
    <row r="51950" spans="43:55">
      <c r="AQ51950" s="64"/>
      <c r="AR51950" s="64"/>
      <c r="AS51950" s="60"/>
      <c r="AT51950" s="60"/>
      <c r="AU51950" s="60"/>
      <c r="AV51950" s="60"/>
      <c r="AW51950" s="60"/>
      <c r="AX51950" s="60"/>
      <c r="AY51950" s="60"/>
      <c r="AZ51950" s="60"/>
      <c r="BA51950" s="60"/>
      <c r="BB51950" s="60"/>
      <c r="BC51950" s="61"/>
    </row>
    <row r="51951" spans="43:55">
      <c r="AQ51951" s="64"/>
      <c r="AR51951" s="64"/>
      <c r="AS51951" s="60"/>
      <c r="AT51951" s="60"/>
      <c r="AU51951" s="60"/>
      <c r="AV51951" s="60"/>
      <c r="AW51951" s="60"/>
      <c r="AX51951" s="60"/>
      <c r="AY51951" s="60"/>
      <c r="AZ51951" s="60"/>
      <c r="BA51951" s="60"/>
      <c r="BB51951" s="60"/>
      <c r="BC51951" s="61"/>
    </row>
    <row r="51952" spans="43:55">
      <c r="AQ51952" s="64"/>
      <c r="AR51952" s="64"/>
      <c r="AS51952" s="60"/>
      <c r="AT51952" s="60"/>
      <c r="AU51952" s="60"/>
      <c r="AV51952" s="60"/>
      <c r="AW51952" s="60"/>
      <c r="AX51952" s="60"/>
      <c r="AY51952" s="60"/>
      <c r="AZ51952" s="60"/>
      <c r="BA51952" s="60"/>
      <c r="BB51952" s="60"/>
      <c r="BC51952" s="61"/>
    </row>
    <row r="51953" spans="43:55">
      <c r="AQ51953" s="64"/>
      <c r="AR51953" s="64"/>
      <c r="AS51953" s="60"/>
      <c r="AT51953" s="60"/>
      <c r="AU51953" s="60"/>
      <c r="AV51953" s="60"/>
      <c r="AW51953" s="60"/>
      <c r="AX51953" s="60"/>
      <c r="AY51953" s="60"/>
      <c r="AZ51953" s="60"/>
      <c r="BA51953" s="60"/>
      <c r="BB51953" s="60"/>
      <c r="BC51953" s="61"/>
    </row>
    <row r="51954" spans="43:55">
      <c r="AQ51954" s="64"/>
      <c r="AR51954" s="64"/>
      <c r="AS51954" s="60"/>
      <c r="AT51954" s="60"/>
      <c r="AU51954" s="60"/>
      <c r="AV51954" s="60"/>
      <c r="AW51954" s="60"/>
      <c r="AX51954" s="60"/>
      <c r="AY51954" s="60"/>
      <c r="AZ51954" s="60"/>
      <c r="BA51954" s="60"/>
      <c r="BB51954" s="60"/>
      <c r="BC51954" s="61"/>
    </row>
    <row r="51955" spans="43:55">
      <c r="AQ51955" s="64"/>
      <c r="AR51955" s="64"/>
      <c r="AS51955" s="60"/>
      <c r="AT51955" s="60"/>
      <c r="AU51955" s="60"/>
      <c r="AV51955" s="60"/>
      <c r="AW51955" s="60"/>
      <c r="AX51955" s="60"/>
      <c r="AY51955" s="60"/>
      <c r="AZ51955" s="60"/>
      <c r="BA51955" s="60"/>
      <c r="BB51955" s="60"/>
      <c r="BC51955" s="61"/>
    </row>
    <row r="51956" spans="43:55">
      <c r="AQ51956" s="64"/>
      <c r="AR51956" s="64"/>
      <c r="AS51956" s="60"/>
      <c r="AT51956" s="60"/>
      <c r="AU51956" s="60"/>
      <c r="AV51956" s="60"/>
      <c r="AW51956" s="60"/>
      <c r="AX51956" s="60"/>
      <c r="AY51956" s="60"/>
      <c r="AZ51956" s="60"/>
      <c r="BA51956" s="60"/>
      <c r="BB51956" s="60"/>
      <c r="BC51956" s="61"/>
    </row>
    <row r="51957" spans="43:55">
      <c r="AQ51957" s="64"/>
      <c r="AR51957" s="64"/>
      <c r="AS51957" s="60"/>
      <c r="AT51957" s="60"/>
      <c r="AU51957" s="60"/>
      <c r="AV51957" s="60"/>
      <c r="AW51957" s="60"/>
      <c r="AX51957" s="60"/>
      <c r="AY51957" s="60"/>
      <c r="AZ51957" s="60"/>
      <c r="BA51957" s="60"/>
      <c r="BB51957" s="60"/>
      <c r="BC51957" s="61"/>
    </row>
    <row r="51958" spans="43:55">
      <c r="AQ51958" s="64"/>
      <c r="AR51958" s="64"/>
      <c r="AS51958" s="60"/>
      <c r="AT51958" s="60"/>
      <c r="AU51958" s="60"/>
      <c r="AV51958" s="60"/>
      <c r="AW51958" s="60"/>
      <c r="AX51958" s="60"/>
      <c r="AY51958" s="60"/>
      <c r="AZ51958" s="60"/>
      <c r="BA51958" s="60"/>
      <c r="BB51958" s="60"/>
      <c r="BC51958" s="61"/>
    </row>
    <row r="51959" spans="43:55">
      <c r="AQ51959" s="64"/>
      <c r="AR51959" s="64"/>
      <c r="AS51959" s="60"/>
      <c r="AT51959" s="60"/>
      <c r="AU51959" s="60"/>
      <c r="AV51959" s="60"/>
      <c r="AW51959" s="60"/>
      <c r="AX51959" s="60"/>
      <c r="AY51959" s="60"/>
      <c r="AZ51959" s="60"/>
      <c r="BA51959" s="60"/>
      <c r="BB51959" s="60"/>
      <c r="BC51959" s="61"/>
    </row>
    <row r="51960" spans="43:55">
      <c r="AQ51960" s="64"/>
      <c r="AR51960" s="64"/>
      <c r="AS51960" s="60"/>
      <c r="AT51960" s="60"/>
      <c r="AU51960" s="60"/>
      <c r="AV51960" s="60"/>
      <c r="AW51960" s="60"/>
      <c r="AX51960" s="60"/>
      <c r="AY51960" s="60"/>
      <c r="AZ51960" s="60"/>
      <c r="BA51960" s="60"/>
      <c r="BB51960" s="60"/>
      <c r="BC51960" s="61"/>
    </row>
    <row r="51961" spans="43:55">
      <c r="AQ51961" s="64"/>
      <c r="AR51961" s="64"/>
      <c r="AS51961" s="60"/>
      <c r="AT51961" s="60"/>
      <c r="AU51961" s="60"/>
      <c r="AV51961" s="60"/>
      <c r="AW51961" s="60"/>
      <c r="AX51961" s="60"/>
      <c r="AY51961" s="60"/>
      <c r="AZ51961" s="60"/>
      <c r="BA51961" s="60"/>
      <c r="BB51961" s="60"/>
      <c r="BC51961" s="61"/>
    </row>
    <row r="51962" spans="43:55">
      <c r="AQ51962" s="64"/>
      <c r="AR51962" s="64"/>
      <c r="AS51962" s="60"/>
      <c r="AT51962" s="60"/>
      <c r="AU51962" s="60"/>
      <c r="AV51962" s="60"/>
      <c r="AW51962" s="60"/>
      <c r="AX51962" s="60"/>
      <c r="AY51962" s="60"/>
      <c r="AZ51962" s="60"/>
      <c r="BA51962" s="60"/>
      <c r="BB51962" s="60"/>
      <c r="BC51962" s="61"/>
    </row>
    <row r="51963" spans="43:55">
      <c r="AQ51963" s="64"/>
      <c r="AR51963" s="64"/>
      <c r="AS51963" s="60"/>
      <c r="AT51963" s="60"/>
      <c r="AU51963" s="60"/>
      <c r="AV51963" s="60"/>
      <c r="AW51963" s="60"/>
      <c r="AX51963" s="60"/>
      <c r="AY51963" s="60"/>
      <c r="AZ51963" s="60"/>
      <c r="BA51963" s="60"/>
      <c r="BB51963" s="60"/>
      <c r="BC51963" s="61"/>
    </row>
    <row r="51964" spans="43:55">
      <c r="AQ51964" s="64"/>
      <c r="AR51964" s="64"/>
      <c r="AS51964" s="60"/>
      <c r="AT51964" s="60"/>
      <c r="AU51964" s="60"/>
      <c r="AV51964" s="60"/>
      <c r="AW51964" s="60"/>
      <c r="AX51964" s="60"/>
      <c r="AY51964" s="60"/>
      <c r="AZ51964" s="60"/>
      <c r="BA51964" s="60"/>
      <c r="BB51964" s="60"/>
      <c r="BC51964" s="61"/>
    </row>
    <row r="51965" spans="43:55">
      <c r="AQ51965" s="64"/>
      <c r="AR51965" s="64"/>
      <c r="AS51965" s="60"/>
      <c r="AT51965" s="60"/>
      <c r="AU51965" s="60"/>
      <c r="AV51965" s="60"/>
      <c r="AW51965" s="60"/>
      <c r="AX51965" s="60"/>
      <c r="AY51965" s="60"/>
      <c r="AZ51965" s="60"/>
      <c r="BA51965" s="60"/>
      <c r="BB51965" s="60"/>
      <c r="BC51965" s="61"/>
    </row>
    <row r="51966" spans="43:55">
      <c r="AQ51966" s="64"/>
      <c r="AR51966" s="64"/>
      <c r="AS51966" s="60"/>
      <c r="AT51966" s="60"/>
      <c r="AU51966" s="60"/>
      <c r="AV51966" s="60"/>
      <c r="AW51966" s="60"/>
      <c r="AX51966" s="60"/>
      <c r="AY51966" s="60"/>
      <c r="AZ51966" s="60"/>
      <c r="BA51966" s="60"/>
      <c r="BB51966" s="60"/>
      <c r="BC51966" s="61"/>
    </row>
    <row r="51967" spans="43:55">
      <c r="AQ51967" s="64"/>
      <c r="AR51967" s="64"/>
      <c r="AS51967" s="60"/>
      <c r="AT51967" s="60"/>
      <c r="AU51967" s="60"/>
      <c r="AV51967" s="60"/>
      <c r="AW51967" s="60"/>
      <c r="AX51967" s="60"/>
      <c r="AY51967" s="60"/>
      <c r="AZ51967" s="60"/>
      <c r="BA51967" s="60"/>
      <c r="BB51967" s="60"/>
      <c r="BC51967" s="61"/>
    </row>
    <row r="51968" spans="43:55">
      <c r="AQ51968" s="64"/>
      <c r="AR51968" s="64"/>
      <c r="AS51968" s="60"/>
      <c r="AT51968" s="60"/>
      <c r="AU51968" s="60"/>
      <c r="AV51968" s="60"/>
      <c r="AW51968" s="60"/>
      <c r="AX51968" s="60"/>
      <c r="AY51968" s="60"/>
      <c r="AZ51968" s="60"/>
      <c r="BA51968" s="60"/>
      <c r="BB51968" s="60"/>
      <c r="BC51968" s="61"/>
    </row>
    <row r="51969" spans="43:55">
      <c r="AQ51969" s="64"/>
      <c r="AR51969" s="64"/>
      <c r="AS51969" s="60"/>
      <c r="AT51969" s="60"/>
      <c r="AU51969" s="60"/>
      <c r="AV51969" s="60"/>
      <c r="AW51969" s="60"/>
      <c r="AX51969" s="60"/>
      <c r="AY51969" s="60"/>
      <c r="AZ51969" s="60"/>
      <c r="BA51969" s="60"/>
      <c r="BB51969" s="60"/>
      <c r="BC51969" s="61"/>
    </row>
    <row r="51970" spans="43:55">
      <c r="AQ51970" s="64"/>
      <c r="AR51970" s="64"/>
      <c r="AS51970" s="60"/>
      <c r="AT51970" s="60"/>
      <c r="AU51970" s="60"/>
      <c r="AV51970" s="60"/>
      <c r="AW51970" s="60"/>
      <c r="AX51970" s="60"/>
      <c r="AY51970" s="60"/>
      <c r="AZ51970" s="60"/>
      <c r="BA51970" s="60"/>
      <c r="BB51970" s="60"/>
      <c r="BC51970" s="61"/>
    </row>
    <row r="51971" spans="43:55">
      <c r="AQ51971" s="64"/>
      <c r="AR51971" s="64"/>
      <c r="AS51971" s="60"/>
      <c r="AT51971" s="60"/>
      <c r="AU51971" s="60"/>
      <c r="AV51971" s="60"/>
      <c r="AW51971" s="60"/>
      <c r="AX51971" s="60"/>
      <c r="AY51971" s="60"/>
      <c r="AZ51971" s="60"/>
      <c r="BA51971" s="60"/>
      <c r="BB51971" s="60"/>
      <c r="BC51971" s="61"/>
    </row>
    <row r="51972" spans="43:55">
      <c r="AQ51972" s="64"/>
      <c r="AR51972" s="64"/>
      <c r="AS51972" s="60"/>
      <c r="AT51972" s="60"/>
      <c r="AU51972" s="60"/>
      <c r="AV51972" s="60"/>
      <c r="AW51972" s="60"/>
      <c r="AX51972" s="60"/>
      <c r="AY51972" s="60"/>
      <c r="AZ51972" s="60"/>
      <c r="BA51972" s="60"/>
      <c r="BB51972" s="60"/>
      <c r="BC51972" s="61"/>
    </row>
    <row r="51973" spans="43:55">
      <c r="AQ51973" s="64"/>
      <c r="AR51973" s="64"/>
      <c r="AS51973" s="60"/>
      <c r="AT51973" s="60"/>
      <c r="AU51973" s="60"/>
      <c r="AV51973" s="60"/>
      <c r="AW51973" s="60"/>
      <c r="AX51973" s="60"/>
      <c r="AY51973" s="60"/>
      <c r="AZ51973" s="60"/>
      <c r="BA51973" s="60"/>
      <c r="BB51973" s="60"/>
      <c r="BC51973" s="61"/>
    </row>
    <row r="51974" spans="43:55">
      <c r="AQ51974" s="64"/>
      <c r="AR51974" s="64"/>
      <c r="AS51974" s="60"/>
      <c r="AT51974" s="60"/>
      <c r="AU51974" s="60"/>
      <c r="AV51974" s="60"/>
      <c r="AW51974" s="60"/>
      <c r="AX51974" s="60"/>
      <c r="AY51974" s="60"/>
      <c r="AZ51974" s="60"/>
      <c r="BA51974" s="60"/>
      <c r="BB51974" s="60"/>
      <c r="BC51974" s="61"/>
    </row>
    <row r="51975" spans="43:55">
      <c r="AQ51975" s="64"/>
      <c r="AR51975" s="64"/>
      <c r="AS51975" s="60"/>
      <c r="AT51975" s="60"/>
      <c r="AU51975" s="60"/>
      <c r="AV51975" s="60"/>
      <c r="AW51975" s="60"/>
      <c r="AX51975" s="60"/>
      <c r="AY51975" s="60"/>
      <c r="AZ51975" s="60"/>
      <c r="BA51975" s="60"/>
      <c r="BB51975" s="60"/>
      <c r="BC51975" s="61"/>
    </row>
    <row r="51976" spans="43:55">
      <c r="AQ51976" s="64"/>
      <c r="AR51976" s="64"/>
      <c r="AS51976" s="60"/>
      <c r="AT51976" s="60"/>
      <c r="AU51976" s="60"/>
      <c r="AV51976" s="60"/>
      <c r="AW51976" s="60"/>
      <c r="AX51976" s="60"/>
      <c r="AY51976" s="60"/>
      <c r="AZ51976" s="60"/>
      <c r="BA51976" s="60"/>
      <c r="BB51976" s="60"/>
      <c r="BC51976" s="61"/>
    </row>
    <row r="51977" spans="43:55">
      <c r="AQ51977" s="64"/>
      <c r="AR51977" s="64"/>
      <c r="AS51977" s="60"/>
      <c r="AT51977" s="60"/>
      <c r="AU51977" s="60"/>
      <c r="AV51977" s="60"/>
      <c r="AW51977" s="60"/>
      <c r="AX51977" s="60"/>
      <c r="AY51977" s="60"/>
      <c r="AZ51977" s="60"/>
      <c r="BA51977" s="60"/>
      <c r="BB51977" s="60"/>
      <c r="BC51977" s="61"/>
    </row>
    <row r="51978" spans="43:55">
      <c r="AQ51978" s="64"/>
      <c r="AR51978" s="64"/>
      <c r="AS51978" s="60"/>
      <c r="AT51978" s="60"/>
      <c r="AU51978" s="60"/>
      <c r="AV51978" s="60"/>
      <c r="AW51978" s="60"/>
      <c r="AX51978" s="60"/>
      <c r="AY51978" s="60"/>
      <c r="AZ51978" s="60"/>
      <c r="BA51978" s="60"/>
      <c r="BB51978" s="60"/>
      <c r="BC51978" s="61"/>
    </row>
    <row r="51979" spans="43:55">
      <c r="AQ51979" s="64"/>
      <c r="AR51979" s="64"/>
      <c r="AS51979" s="60"/>
      <c r="AT51979" s="60"/>
      <c r="AU51979" s="60"/>
      <c r="AV51979" s="60"/>
      <c r="AW51979" s="60"/>
      <c r="AX51979" s="60"/>
      <c r="AY51979" s="60"/>
      <c r="AZ51979" s="60"/>
      <c r="BA51979" s="60"/>
      <c r="BB51979" s="60"/>
      <c r="BC51979" s="61"/>
    </row>
    <row r="51980" spans="43:55">
      <c r="AQ51980" s="64"/>
      <c r="AR51980" s="64"/>
      <c r="AS51980" s="60"/>
      <c r="AT51980" s="60"/>
      <c r="AU51980" s="60"/>
      <c r="AV51980" s="60"/>
      <c r="AW51980" s="60"/>
      <c r="AX51980" s="60"/>
      <c r="AY51980" s="60"/>
      <c r="AZ51980" s="60"/>
      <c r="BA51980" s="60"/>
      <c r="BB51980" s="60"/>
      <c r="BC51980" s="61"/>
    </row>
    <row r="51981" spans="43:55">
      <c r="AQ51981" s="64"/>
      <c r="AR51981" s="64"/>
      <c r="AS51981" s="60"/>
      <c r="AT51981" s="60"/>
      <c r="AU51981" s="60"/>
      <c r="AV51981" s="60"/>
      <c r="AW51981" s="60"/>
      <c r="AX51981" s="60"/>
      <c r="AY51981" s="60"/>
      <c r="AZ51981" s="60"/>
      <c r="BA51981" s="60"/>
      <c r="BB51981" s="60"/>
      <c r="BC51981" s="61"/>
    </row>
    <row r="51982" spans="43:55">
      <c r="AQ51982" s="64"/>
      <c r="AR51982" s="64"/>
      <c r="AS51982" s="60"/>
      <c r="AT51982" s="60"/>
      <c r="AU51982" s="60"/>
      <c r="AV51982" s="60"/>
      <c r="AW51982" s="60"/>
      <c r="AX51982" s="60"/>
      <c r="AY51982" s="60"/>
      <c r="AZ51982" s="60"/>
      <c r="BA51982" s="60"/>
      <c r="BB51982" s="60"/>
      <c r="BC51982" s="61"/>
    </row>
    <row r="51983" spans="43:55">
      <c r="AQ51983" s="64"/>
      <c r="AR51983" s="64"/>
      <c r="AS51983" s="60"/>
      <c r="AT51983" s="60"/>
      <c r="AU51983" s="60"/>
      <c r="AV51983" s="60"/>
      <c r="AW51983" s="60"/>
      <c r="AX51983" s="60"/>
      <c r="AY51983" s="60"/>
      <c r="AZ51983" s="60"/>
      <c r="BA51983" s="60"/>
      <c r="BB51983" s="60"/>
      <c r="BC51983" s="61"/>
    </row>
    <row r="51984" spans="43:55">
      <c r="AQ51984" s="64"/>
      <c r="AR51984" s="64"/>
      <c r="AS51984" s="60"/>
      <c r="AT51984" s="60"/>
      <c r="AU51984" s="60"/>
      <c r="AV51984" s="60"/>
      <c r="AW51984" s="60"/>
      <c r="AX51984" s="60"/>
      <c r="AY51984" s="60"/>
      <c r="AZ51984" s="60"/>
      <c r="BA51984" s="60"/>
      <c r="BB51984" s="60"/>
      <c r="BC51984" s="61"/>
    </row>
    <row r="51985" spans="43:55">
      <c r="AQ51985" s="64"/>
      <c r="AR51985" s="64"/>
      <c r="AS51985" s="60"/>
      <c r="AT51985" s="60"/>
      <c r="AU51985" s="60"/>
      <c r="AV51985" s="60"/>
      <c r="AW51985" s="60"/>
      <c r="AX51985" s="60"/>
      <c r="AY51985" s="60"/>
      <c r="AZ51985" s="60"/>
      <c r="BA51985" s="60"/>
      <c r="BB51985" s="60"/>
      <c r="BC51985" s="61"/>
    </row>
    <row r="51986" spans="43:55">
      <c r="AQ51986" s="64"/>
      <c r="AR51986" s="64"/>
      <c r="AS51986" s="60"/>
      <c r="AT51986" s="60"/>
      <c r="AU51986" s="60"/>
      <c r="AV51986" s="60"/>
      <c r="AW51986" s="60"/>
      <c r="AX51986" s="60"/>
      <c r="AY51986" s="60"/>
      <c r="AZ51986" s="60"/>
      <c r="BA51986" s="60"/>
      <c r="BB51986" s="60"/>
      <c r="BC51986" s="61"/>
    </row>
    <row r="51987" spans="43:55">
      <c r="AQ51987" s="64"/>
      <c r="AR51987" s="64"/>
      <c r="AS51987" s="60"/>
      <c r="AT51987" s="60"/>
      <c r="AU51987" s="60"/>
      <c r="AV51987" s="60"/>
      <c r="AW51987" s="60"/>
      <c r="AX51987" s="60"/>
      <c r="AY51987" s="60"/>
      <c r="AZ51987" s="60"/>
      <c r="BA51987" s="60"/>
      <c r="BB51987" s="60"/>
      <c r="BC51987" s="61"/>
    </row>
    <row r="51988" spans="43:55">
      <c r="AQ51988" s="64"/>
      <c r="AR51988" s="64"/>
      <c r="AS51988" s="60"/>
      <c r="AT51988" s="60"/>
      <c r="AU51988" s="60"/>
      <c r="AV51988" s="60"/>
      <c r="AW51988" s="60"/>
      <c r="AX51988" s="60"/>
      <c r="AY51988" s="60"/>
      <c r="AZ51988" s="60"/>
      <c r="BA51988" s="60"/>
      <c r="BB51988" s="60"/>
      <c r="BC51988" s="61"/>
    </row>
    <row r="51989" spans="43:55">
      <c r="AQ51989" s="64"/>
      <c r="AR51989" s="64"/>
      <c r="AS51989" s="60"/>
      <c r="AT51989" s="60"/>
      <c r="AU51989" s="60"/>
      <c r="AV51989" s="60"/>
      <c r="AW51989" s="60"/>
      <c r="AX51989" s="60"/>
      <c r="AY51989" s="60"/>
      <c r="AZ51989" s="60"/>
      <c r="BA51989" s="60"/>
      <c r="BB51989" s="60"/>
      <c r="BC51989" s="61"/>
    </row>
    <row r="51990" spans="43:55">
      <c r="AQ51990" s="64"/>
      <c r="AR51990" s="64"/>
      <c r="AS51990" s="60"/>
      <c r="AT51990" s="60"/>
      <c r="AU51990" s="60"/>
      <c r="AV51990" s="60"/>
      <c r="AW51990" s="60"/>
      <c r="AX51990" s="60"/>
      <c r="AY51990" s="60"/>
      <c r="AZ51990" s="60"/>
      <c r="BA51990" s="60"/>
      <c r="BB51990" s="60"/>
      <c r="BC51990" s="61"/>
    </row>
    <row r="51991" spans="43:55">
      <c r="AQ51991" s="64"/>
      <c r="AR51991" s="64"/>
      <c r="AS51991" s="60"/>
      <c r="AT51991" s="60"/>
      <c r="AU51991" s="60"/>
      <c r="AV51991" s="60"/>
      <c r="AW51991" s="60"/>
      <c r="AX51991" s="60"/>
      <c r="AY51991" s="60"/>
      <c r="AZ51991" s="60"/>
      <c r="BA51991" s="60"/>
      <c r="BB51991" s="60"/>
      <c r="BC51991" s="61"/>
    </row>
    <row r="51992" spans="43:55">
      <c r="AQ51992" s="64"/>
      <c r="AR51992" s="64"/>
      <c r="AS51992" s="60"/>
      <c r="AT51992" s="60"/>
      <c r="AU51992" s="60"/>
      <c r="AV51992" s="60"/>
      <c r="AW51992" s="60"/>
      <c r="AX51992" s="60"/>
      <c r="AY51992" s="60"/>
      <c r="AZ51992" s="60"/>
      <c r="BA51992" s="60"/>
      <c r="BB51992" s="60"/>
      <c r="BC51992" s="61"/>
    </row>
    <row r="51993" spans="43:55">
      <c r="AQ51993" s="64"/>
      <c r="AR51993" s="64"/>
      <c r="AS51993" s="60"/>
      <c r="AT51993" s="60"/>
      <c r="AU51993" s="60"/>
      <c r="AV51993" s="60"/>
      <c r="AW51993" s="60"/>
      <c r="AX51993" s="60"/>
      <c r="AY51993" s="60"/>
      <c r="AZ51993" s="60"/>
      <c r="BA51993" s="60"/>
      <c r="BB51993" s="60"/>
      <c r="BC51993" s="61"/>
    </row>
    <row r="51994" spans="43:55">
      <c r="AQ51994" s="64"/>
      <c r="AR51994" s="64"/>
      <c r="AS51994" s="60"/>
      <c r="AT51994" s="60"/>
      <c r="AU51994" s="60"/>
      <c r="AV51994" s="60"/>
      <c r="AW51994" s="60"/>
      <c r="AX51994" s="60"/>
      <c r="AY51994" s="60"/>
      <c r="AZ51994" s="60"/>
      <c r="BA51994" s="60"/>
      <c r="BB51994" s="60"/>
      <c r="BC51994" s="61"/>
    </row>
    <row r="51995" spans="43:55">
      <c r="AQ51995" s="64"/>
      <c r="AR51995" s="64"/>
      <c r="AS51995" s="60"/>
      <c r="AT51995" s="60"/>
      <c r="AU51995" s="60"/>
      <c r="AV51995" s="60"/>
      <c r="AW51995" s="60"/>
      <c r="AX51995" s="60"/>
      <c r="AY51995" s="60"/>
      <c r="AZ51995" s="60"/>
      <c r="BA51995" s="60"/>
      <c r="BB51995" s="60"/>
      <c r="BC51995" s="61"/>
    </row>
    <row r="51996" spans="43:55">
      <c r="AQ51996" s="64"/>
      <c r="AR51996" s="64"/>
      <c r="AS51996" s="60"/>
      <c r="AT51996" s="60"/>
      <c r="AU51996" s="60"/>
      <c r="AV51996" s="60"/>
      <c r="AW51996" s="60"/>
      <c r="AX51996" s="60"/>
      <c r="AY51996" s="60"/>
      <c r="AZ51996" s="60"/>
      <c r="BA51996" s="60"/>
      <c r="BB51996" s="60"/>
      <c r="BC51996" s="61"/>
    </row>
    <row r="51997" spans="43:55">
      <c r="AQ51997" s="64"/>
      <c r="AR51997" s="64"/>
      <c r="AS51997" s="60"/>
      <c r="AT51997" s="60"/>
      <c r="AU51997" s="60"/>
      <c r="AV51997" s="60"/>
      <c r="AW51997" s="60"/>
      <c r="AX51997" s="60"/>
      <c r="AY51997" s="60"/>
      <c r="AZ51997" s="60"/>
      <c r="BA51997" s="60"/>
      <c r="BB51997" s="60"/>
      <c r="BC51997" s="61"/>
    </row>
    <row r="51998" spans="43:55">
      <c r="AQ51998" s="64"/>
      <c r="AR51998" s="64"/>
      <c r="AS51998" s="60"/>
      <c r="AT51998" s="60"/>
      <c r="AU51998" s="60"/>
      <c r="AV51998" s="60"/>
      <c r="AW51998" s="60"/>
      <c r="AX51998" s="60"/>
      <c r="AY51998" s="60"/>
      <c r="AZ51998" s="60"/>
      <c r="BA51998" s="60"/>
      <c r="BB51998" s="60"/>
      <c r="BC51998" s="61"/>
    </row>
    <row r="51999" spans="43:55">
      <c r="AQ51999" s="64"/>
      <c r="AR51999" s="64"/>
      <c r="AS51999" s="60"/>
      <c r="AT51999" s="60"/>
      <c r="AU51999" s="60"/>
      <c r="AV51999" s="60"/>
      <c r="AW51999" s="60"/>
      <c r="AX51999" s="60"/>
      <c r="AY51999" s="60"/>
      <c r="AZ51999" s="60"/>
      <c r="BA51999" s="60"/>
      <c r="BB51999" s="60"/>
      <c r="BC51999" s="61"/>
    </row>
    <row r="52000" spans="43:55">
      <c r="AQ52000" s="64"/>
      <c r="AR52000" s="64"/>
      <c r="AS52000" s="60"/>
      <c r="AT52000" s="60"/>
      <c r="AU52000" s="60"/>
      <c r="AV52000" s="60"/>
      <c r="AW52000" s="60"/>
      <c r="AX52000" s="60"/>
      <c r="AY52000" s="60"/>
      <c r="AZ52000" s="60"/>
      <c r="BA52000" s="60"/>
      <c r="BB52000" s="60"/>
      <c r="BC52000" s="61"/>
    </row>
    <row r="52001" spans="43:55">
      <c r="AQ52001" s="64"/>
      <c r="AR52001" s="64"/>
      <c r="AS52001" s="60"/>
      <c r="AT52001" s="60"/>
      <c r="AU52001" s="60"/>
      <c r="AV52001" s="60"/>
      <c r="AW52001" s="60"/>
      <c r="AX52001" s="60"/>
      <c r="AY52001" s="60"/>
      <c r="AZ52001" s="60"/>
      <c r="BA52001" s="60"/>
      <c r="BB52001" s="60"/>
      <c r="BC52001" s="61"/>
    </row>
    <row r="52002" spans="43:55">
      <c r="AQ52002" s="64"/>
      <c r="AR52002" s="64"/>
      <c r="AS52002" s="60"/>
      <c r="AT52002" s="60"/>
      <c r="AU52002" s="60"/>
      <c r="AV52002" s="60"/>
      <c r="AW52002" s="60"/>
      <c r="AX52002" s="60"/>
      <c r="AY52002" s="60"/>
      <c r="AZ52002" s="60"/>
      <c r="BA52002" s="60"/>
      <c r="BB52002" s="60"/>
      <c r="BC52002" s="61"/>
    </row>
    <row r="52003" spans="43:55">
      <c r="AQ52003" s="64"/>
      <c r="AR52003" s="64"/>
      <c r="AS52003" s="60"/>
      <c r="AT52003" s="60"/>
      <c r="AU52003" s="60"/>
      <c r="AV52003" s="60"/>
      <c r="AW52003" s="60"/>
      <c r="AX52003" s="60"/>
      <c r="AY52003" s="60"/>
      <c r="AZ52003" s="60"/>
      <c r="BA52003" s="60"/>
      <c r="BB52003" s="60"/>
      <c r="BC52003" s="61"/>
    </row>
    <row r="52004" spans="43:55">
      <c r="AQ52004" s="64"/>
      <c r="AR52004" s="64"/>
      <c r="AS52004" s="60"/>
      <c r="AT52004" s="60"/>
      <c r="AU52004" s="60"/>
      <c r="AV52004" s="60"/>
      <c r="AW52004" s="60"/>
      <c r="AX52004" s="60"/>
      <c r="AY52004" s="60"/>
      <c r="AZ52004" s="60"/>
      <c r="BA52004" s="60"/>
      <c r="BB52004" s="60"/>
      <c r="BC52004" s="61"/>
    </row>
    <row r="52005" spans="43:55">
      <c r="AQ52005" s="64"/>
      <c r="AR52005" s="64"/>
      <c r="AS52005" s="60"/>
      <c r="AT52005" s="60"/>
      <c r="AU52005" s="60"/>
      <c r="AV52005" s="60"/>
      <c r="AW52005" s="60"/>
      <c r="AX52005" s="60"/>
      <c r="AY52005" s="60"/>
      <c r="AZ52005" s="60"/>
      <c r="BA52005" s="60"/>
      <c r="BB52005" s="60"/>
      <c r="BC52005" s="61"/>
    </row>
    <row r="52006" spans="43:55">
      <c r="AQ52006" s="64"/>
      <c r="AR52006" s="64"/>
      <c r="AS52006" s="60"/>
      <c r="AT52006" s="60"/>
      <c r="AU52006" s="60"/>
      <c r="AV52006" s="60"/>
      <c r="AW52006" s="60"/>
      <c r="AX52006" s="60"/>
      <c r="AY52006" s="60"/>
      <c r="AZ52006" s="60"/>
      <c r="BA52006" s="60"/>
      <c r="BB52006" s="60"/>
      <c r="BC52006" s="61"/>
    </row>
    <row r="52007" spans="43:55">
      <c r="AQ52007" s="64"/>
      <c r="AR52007" s="64"/>
      <c r="AS52007" s="60"/>
      <c r="AT52007" s="60"/>
      <c r="AU52007" s="60"/>
      <c r="AV52007" s="60"/>
      <c r="AW52007" s="60"/>
      <c r="AX52007" s="60"/>
      <c r="AY52007" s="60"/>
      <c r="AZ52007" s="60"/>
      <c r="BA52007" s="60"/>
      <c r="BB52007" s="60"/>
      <c r="BC52007" s="61"/>
    </row>
    <row r="52008" spans="43:55">
      <c r="AQ52008" s="64"/>
      <c r="AR52008" s="64"/>
      <c r="AS52008" s="60"/>
      <c r="AT52008" s="60"/>
      <c r="AU52008" s="60"/>
      <c r="AV52008" s="60"/>
      <c r="AW52008" s="60"/>
      <c r="AX52008" s="60"/>
      <c r="AY52008" s="60"/>
      <c r="AZ52008" s="60"/>
      <c r="BA52008" s="60"/>
      <c r="BB52008" s="60"/>
      <c r="BC52008" s="61"/>
    </row>
    <row r="52009" spans="43:55">
      <c r="AQ52009" s="64"/>
      <c r="AR52009" s="64"/>
      <c r="AS52009" s="60"/>
      <c r="AT52009" s="60"/>
      <c r="AU52009" s="60"/>
      <c r="AV52009" s="60"/>
      <c r="AW52009" s="60"/>
      <c r="AX52009" s="60"/>
      <c r="AY52009" s="60"/>
      <c r="AZ52009" s="60"/>
      <c r="BA52009" s="60"/>
      <c r="BB52009" s="60"/>
      <c r="BC52009" s="61"/>
    </row>
    <row r="52010" spans="43:55">
      <c r="AQ52010" s="64"/>
      <c r="AR52010" s="64"/>
      <c r="AS52010" s="60"/>
      <c r="AT52010" s="60"/>
      <c r="AU52010" s="60"/>
      <c r="AV52010" s="60"/>
      <c r="AW52010" s="60"/>
      <c r="AX52010" s="60"/>
      <c r="AY52010" s="60"/>
      <c r="AZ52010" s="60"/>
      <c r="BA52010" s="60"/>
      <c r="BB52010" s="60"/>
      <c r="BC52010" s="61"/>
    </row>
    <row r="52011" spans="43:55">
      <c r="AQ52011" s="64"/>
      <c r="AR52011" s="64"/>
      <c r="AS52011" s="60"/>
      <c r="AT52011" s="60"/>
      <c r="AU52011" s="60"/>
      <c r="AV52011" s="60"/>
      <c r="AW52011" s="60"/>
      <c r="AX52011" s="60"/>
      <c r="AY52011" s="60"/>
      <c r="AZ52011" s="60"/>
      <c r="BA52011" s="60"/>
      <c r="BB52011" s="60"/>
      <c r="BC52011" s="61"/>
    </row>
    <row r="52012" spans="43:55">
      <c r="AQ52012" s="64"/>
      <c r="AR52012" s="64"/>
      <c r="AS52012" s="60"/>
      <c r="AT52012" s="60"/>
      <c r="AU52012" s="60"/>
      <c r="AV52012" s="60"/>
      <c r="AW52012" s="60"/>
      <c r="AX52012" s="60"/>
      <c r="AY52012" s="60"/>
      <c r="AZ52012" s="60"/>
      <c r="BA52012" s="60"/>
      <c r="BB52012" s="60"/>
      <c r="BC52012" s="61"/>
    </row>
    <row r="52013" spans="43:55">
      <c r="AQ52013" s="64"/>
      <c r="AR52013" s="64"/>
      <c r="AS52013" s="60"/>
      <c r="AT52013" s="60"/>
      <c r="AU52013" s="60"/>
      <c r="AV52013" s="60"/>
      <c r="AW52013" s="60"/>
      <c r="AX52013" s="60"/>
      <c r="AY52013" s="60"/>
      <c r="AZ52013" s="60"/>
      <c r="BA52013" s="60"/>
      <c r="BB52013" s="60"/>
      <c r="BC52013" s="61"/>
    </row>
    <row r="52014" spans="43:55">
      <c r="AQ52014" s="64"/>
      <c r="AR52014" s="64"/>
      <c r="AS52014" s="60"/>
      <c r="AT52014" s="60"/>
      <c r="AU52014" s="60"/>
      <c r="AV52014" s="60"/>
      <c r="AW52014" s="60"/>
      <c r="AX52014" s="60"/>
      <c r="AY52014" s="60"/>
      <c r="AZ52014" s="60"/>
      <c r="BA52014" s="60"/>
      <c r="BB52014" s="60"/>
      <c r="BC52014" s="61"/>
    </row>
    <row r="52015" spans="43:55">
      <c r="AQ52015" s="64"/>
      <c r="AR52015" s="64"/>
      <c r="AS52015" s="60"/>
      <c r="AT52015" s="60"/>
      <c r="AU52015" s="60"/>
      <c r="AV52015" s="60"/>
      <c r="AW52015" s="60"/>
      <c r="AX52015" s="60"/>
      <c r="AY52015" s="60"/>
      <c r="AZ52015" s="60"/>
      <c r="BA52015" s="60"/>
      <c r="BB52015" s="60"/>
      <c r="BC52015" s="61"/>
    </row>
    <row r="52016" spans="43:55">
      <c r="AQ52016" s="64"/>
      <c r="AR52016" s="64"/>
      <c r="AS52016" s="60"/>
      <c r="AT52016" s="60"/>
      <c r="AU52016" s="60"/>
      <c r="AV52016" s="60"/>
      <c r="AW52016" s="60"/>
      <c r="AX52016" s="60"/>
      <c r="AY52016" s="60"/>
      <c r="AZ52016" s="60"/>
      <c r="BA52016" s="60"/>
      <c r="BB52016" s="60"/>
      <c r="BC52016" s="61"/>
    </row>
    <row r="52017" spans="43:55">
      <c r="AQ52017" s="64"/>
      <c r="AR52017" s="64"/>
      <c r="AS52017" s="60"/>
      <c r="AT52017" s="60"/>
      <c r="AU52017" s="60"/>
      <c r="AV52017" s="60"/>
      <c r="AW52017" s="60"/>
      <c r="AX52017" s="60"/>
      <c r="AY52017" s="60"/>
      <c r="AZ52017" s="60"/>
      <c r="BA52017" s="60"/>
      <c r="BB52017" s="60"/>
      <c r="BC52017" s="61"/>
    </row>
    <row r="52018" spans="43:55">
      <c r="AQ52018" s="64"/>
      <c r="AR52018" s="64"/>
      <c r="AS52018" s="60"/>
      <c r="AT52018" s="60"/>
      <c r="AU52018" s="60"/>
      <c r="AV52018" s="60"/>
      <c r="AW52018" s="60"/>
      <c r="AX52018" s="60"/>
      <c r="AY52018" s="60"/>
      <c r="AZ52018" s="60"/>
      <c r="BA52018" s="60"/>
      <c r="BB52018" s="60"/>
      <c r="BC52018" s="61"/>
    </row>
    <row r="52019" spans="43:55">
      <c r="AQ52019" s="64"/>
      <c r="AR52019" s="64"/>
      <c r="AS52019" s="60"/>
      <c r="AT52019" s="60"/>
      <c r="AU52019" s="60"/>
      <c r="AV52019" s="60"/>
      <c r="AW52019" s="60"/>
      <c r="AX52019" s="60"/>
      <c r="AY52019" s="60"/>
      <c r="AZ52019" s="60"/>
      <c r="BA52019" s="60"/>
      <c r="BB52019" s="60"/>
      <c r="BC52019" s="61"/>
    </row>
    <row r="52020" spans="43:55">
      <c r="AQ52020" s="64"/>
      <c r="AR52020" s="64"/>
      <c r="AS52020" s="60"/>
      <c r="AT52020" s="60"/>
      <c r="AU52020" s="60"/>
      <c r="AV52020" s="60"/>
      <c r="AW52020" s="60"/>
      <c r="AX52020" s="60"/>
      <c r="AY52020" s="60"/>
      <c r="AZ52020" s="60"/>
      <c r="BA52020" s="60"/>
      <c r="BB52020" s="60"/>
      <c r="BC52020" s="61"/>
    </row>
    <row r="52021" spans="43:55">
      <c r="AQ52021" s="64"/>
      <c r="AR52021" s="64"/>
      <c r="AS52021" s="60"/>
      <c r="AT52021" s="60"/>
      <c r="AU52021" s="60"/>
      <c r="AV52021" s="60"/>
      <c r="AW52021" s="60"/>
      <c r="AX52021" s="60"/>
      <c r="AY52021" s="60"/>
      <c r="AZ52021" s="60"/>
      <c r="BA52021" s="60"/>
      <c r="BB52021" s="60"/>
      <c r="BC52021" s="61"/>
    </row>
    <row r="52022" spans="43:55">
      <c r="AQ52022" s="64"/>
      <c r="AR52022" s="64"/>
      <c r="AS52022" s="60"/>
      <c r="AT52022" s="60"/>
      <c r="AU52022" s="60"/>
      <c r="AV52022" s="60"/>
      <c r="AW52022" s="60"/>
      <c r="AX52022" s="60"/>
      <c r="AY52022" s="60"/>
      <c r="AZ52022" s="60"/>
      <c r="BA52022" s="60"/>
      <c r="BB52022" s="60"/>
      <c r="BC52022" s="61"/>
    </row>
    <row r="52023" spans="43:55">
      <c r="AQ52023" s="64"/>
      <c r="AR52023" s="64"/>
      <c r="AS52023" s="60"/>
      <c r="AT52023" s="60"/>
      <c r="AU52023" s="60"/>
      <c r="AV52023" s="60"/>
      <c r="AW52023" s="60"/>
      <c r="AX52023" s="60"/>
      <c r="AY52023" s="60"/>
      <c r="AZ52023" s="60"/>
      <c r="BA52023" s="60"/>
      <c r="BB52023" s="60"/>
      <c r="BC52023" s="61"/>
    </row>
    <row r="52024" spans="43:55">
      <c r="AQ52024" s="64"/>
      <c r="AR52024" s="64"/>
      <c r="AS52024" s="60"/>
      <c r="AT52024" s="60"/>
      <c r="AU52024" s="60"/>
      <c r="AV52024" s="60"/>
      <c r="AW52024" s="60"/>
      <c r="AX52024" s="60"/>
      <c r="AY52024" s="60"/>
      <c r="AZ52024" s="60"/>
      <c r="BA52024" s="60"/>
      <c r="BB52024" s="60"/>
      <c r="BC52024" s="61"/>
    </row>
    <row r="52025" spans="43:55">
      <c r="AQ52025" s="64"/>
      <c r="AR52025" s="64"/>
      <c r="AS52025" s="60"/>
      <c r="AT52025" s="60"/>
      <c r="AU52025" s="60"/>
      <c r="AV52025" s="60"/>
      <c r="AW52025" s="60"/>
      <c r="AX52025" s="60"/>
      <c r="AY52025" s="60"/>
      <c r="AZ52025" s="60"/>
      <c r="BA52025" s="60"/>
      <c r="BB52025" s="60"/>
      <c r="BC52025" s="61"/>
    </row>
    <row r="52026" spans="43:55">
      <c r="AQ52026" s="64"/>
      <c r="AR52026" s="64"/>
      <c r="AS52026" s="60"/>
      <c r="AT52026" s="60"/>
      <c r="AU52026" s="60"/>
      <c r="AV52026" s="60"/>
      <c r="AW52026" s="60"/>
      <c r="AX52026" s="60"/>
      <c r="AY52026" s="60"/>
      <c r="AZ52026" s="60"/>
      <c r="BA52026" s="60"/>
      <c r="BB52026" s="60"/>
      <c r="BC52026" s="61"/>
    </row>
    <row r="52027" spans="43:55">
      <c r="AQ52027" s="64"/>
      <c r="AR52027" s="64"/>
      <c r="AS52027" s="60"/>
      <c r="AT52027" s="60"/>
      <c r="AU52027" s="60"/>
      <c r="AV52027" s="60"/>
      <c r="AW52027" s="60"/>
      <c r="AX52027" s="60"/>
      <c r="AY52027" s="60"/>
      <c r="AZ52027" s="60"/>
      <c r="BA52027" s="60"/>
      <c r="BB52027" s="60"/>
      <c r="BC52027" s="61"/>
    </row>
    <row r="52028" spans="43:55">
      <c r="AQ52028" s="64"/>
      <c r="AR52028" s="64"/>
      <c r="AS52028" s="60"/>
      <c r="AT52028" s="60"/>
      <c r="AU52028" s="60"/>
      <c r="AV52028" s="60"/>
      <c r="AW52028" s="60"/>
      <c r="AX52028" s="60"/>
      <c r="AY52028" s="60"/>
      <c r="AZ52028" s="60"/>
      <c r="BA52028" s="60"/>
      <c r="BB52028" s="60"/>
      <c r="BC52028" s="61"/>
    </row>
    <row r="52029" spans="43:55">
      <c r="AQ52029" s="64"/>
      <c r="AR52029" s="64"/>
      <c r="AS52029" s="60"/>
      <c r="AT52029" s="60"/>
      <c r="AU52029" s="60"/>
      <c r="AV52029" s="60"/>
      <c r="AW52029" s="60"/>
      <c r="AX52029" s="60"/>
      <c r="AY52029" s="60"/>
      <c r="AZ52029" s="60"/>
      <c r="BA52029" s="60"/>
      <c r="BB52029" s="60"/>
      <c r="BC52029" s="61"/>
    </row>
    <row r="52030" spans="43:55">
      <c r="AQ52030" s="64"/>
      <c r="AR52030" s="64"/>
      <c r="AS52030" s="60"/>
      <c r="AT52030" s="60"/>
      <c r="AU52030" s="60"/>
      <c r="AV52030" s="60"/>
      <c r="AW52030" s="60"/>
      <c r="AX52030" s="60"/>
      <c r="AY52030" s="60"/>
      <c r="AZ52030" s="60"/>
      <c r="BA52030" s="60"/>
      <c r="BB52030" s="60"/>
      <c r="BC52030" s="61"/>
    </row>
    <row r="52031" spans="43:55">
      <c r="AQ52031" s="64"/>
      <c r="AR52031" s="64"/>
      <c r="AS52031" s="60"/>
      <c r="AT52031" s="60"/>
      <c r="AU52031" s="60"/>
      <c r="AV52031" s="60"/>
      <c r="AW52031" s="60"/>
      <c r="AX52031" s="60"/>
      <c r="AY52031" s="60"/>
      <c r="AZ52031" s="60"/>
      <c r="BA52031" s="60"/>
      <c r="BB52031" s="60"/>
      <c r="BC52031" s="61"/>
    </row>
    <row r="52032" spans="43:55">
      <c r="AQ52032" s="64"/>
      <c r="AR52032" s="64"/>
      <c r="AS52032" s="60"/>
      <c r="AT52032" s="60"/>
      <c r="AU52032" s="60"/>
      <c r="AV52032" s="60"/>
      <c r="AW52032" s="60"/>
      <c r="AX52032" s="60"/>
      <c r="AY52032" s="60"/>
      <c r="AZ52032" s="60"/>
      <c r="BA52032" s="60"/>
      <c r="BB52032" s="60"/>
      <c r="BC52032" s="61"/>
    </row>
    <row r="52033" spans="43:55">
      <c r="AQ52033" s="64"/>
      <c r="AR52033" s="64"/>
      <c r="AS52033" s="60"/>
      <c r="AT52033" s="60"/>
      <c r="AU52033" s="60"/>
      <c r="AV52033" s="60"/>
      <c r="AW52033" s="60"/>
      <c r="AX52033" s="60"/>
      <c r="AY52033" s="60"/>
      <c r="AZ52033" s="60"/>
      <c r="BA52033" s="60"/>
      <c r="BB52033" s="60"/>
      <c r="BC52033" s="61"/>
    </row>
    <row r="52034" spans="43:55">
      <c r="AQ52034" s="64"/>
      <c r="AR52034" s="64"/>
      <c r="AS52034" s="60"/>
      <c r="AT52034" s="60"/>
      <c r="AU52034" s="60"/>
      <c r="AV52034" s="60"/>
      <c r="AW52034" s="60"/>
      <c r="AX52034" s="60"/>
      <c r="AY52034" s="60"/>
      <c r="AZ52034" s="60"/>
      <c r="BA52034" s="60"/>
      <c r="BB52034" s="60"/>
      <c r="BC52034" s="61"/>
    </row>
    <row r="52035" spans="43:55">
      <c r="AQ52035" s="64"/>
      <c r="AR52035" s="64"/>
      <c r="AS52035" s="60"/>
      <c r="AT52035" s="60"/>
      <c r="AU52035" s="60"/>
      <c r="AV52035" s="60"/>
      <c r="AW52035" s="60"/>
      <c r="AX52035" s="60"/>
      <c r="AY52035" s="60"/>
      <c r="AZ52035" s="60"/>
      <c r="BA52035" s="60"/>
      <c r="BB52035" s="60"/>
      <c r="BC52035" s="61"/>
    </row>
    <row r="52036" spans="43:55">
      <c r="AQ52036" s="64"/>
      <c r="AR52036" s="64"/>
      <c r="AS52036" s="60"/>
      <c r="AT52036" s="60"/>
      <c r="AU52036" s="60"/>
      <c r="AV52036" s="60"/>
      <c r="AW52036" s="60"/>
      <c r="AX52036" s="60"/>
      <c r="AY52036" s="60"/>
      <c r="AZ52036" s="60"/>
      <c r="BA52036" s="60"/>
      <c r="BB52036" s="60"/>
      <c r="BC52036" s="61"/>
    </row>
    <row r="52037" spans="43:55">
      <c r="AQ52037" s="64"/>
      <c r="AR52037" s="64"/>
      <c r="AS52037" s="60"/>
      <c r="AT52037" s="60"/>
      <c r="AU52037" s="60"/>
      <c r="AV52037" s="60"/>
      <c r="AW52037" s="60"/>
      <c r="AX52037" s="60"/>
      <c r="AY52037" s="60"/>
      <c r="AZ52037" s="60"/>
      <c r="BA52037" s="60"/>
      <c r="BB52037" s="60"/>
      <c r="BC52037" s="61"/>
    </row>
    <row r="52038" spans="43:55">
      <c r="AQ52038" s="64"/>
      <c r="AR52038" s="64"/>
      <c r="AS52038" s="60"/>
      <c r="AT52038" s="60"/>
      <c r="AU52038" s="60"/>
      <c r="AV52038" s="60"/>
      <c r="AW52038" s="60"/>
      <c r="AX52038" s="60"/>
      <c r="AY52038" s="60"/>
      <c r="AZ52038" s="60"/>
      <c r="BA52038" s="60"/>
      <c r="BB52038" s="60"/>
      <c r="BC52038" s="61"/>
    </row>
    <row r="52039" spans="43:55">
      <c r="AQ52039" s="64"/>
      <c r="AR52039" s="64"/>
      <c r="AS52039" s="60"/>
      <c r="AT52039" s="60"/>
      <c r="AU52039" s="60"/>
      <c r="AV52039" s="60"/>
      <c r="AW52039" s="60"/>
      <c r="AX52039" s="60"/>
      <c r="AY52039" s="60"/>
      <c r="AZ52039" s="60"/>
      <c r="BA52039" s="60"/>
      <c r="BB52039" s="60"/>
      <c r="BC52039" s="61"/>
    </row>
    <row r="52040" spans="43:55">
      <c r="AQ52040" s="64"/>
      <c r="AR52040" s="64"/>
      <c r="AS52040" s="60"/>
      <c r="AT52040" s="60"/>
      <c r="AU52040" s="60"/>
      <c r="AV52040" s="60"/>
      <c r="AW52040" s="60"/>
      <c r="AX52040" s="60"/>
      <c r="AY52040" s="60"/>
      <c r="AZ52040" s="60"/>
      <c r="BA52040" s="60"/>
      <c r="BB52040" s="60"/>
      <c r="BC52040" s="61"/>
    </row>
    <row r="52041" spans="43:55">
      <c r="AQ52041" s="64"/>
      <c r="AR52041" s="64"/>
      <c r="AS52041" s="60"/>
      <c r="AT52041" s="60"/>
      <c r="AU52041" s="60"/>
      <c r="AV52041" s="60"/>
      <c r="AW52041" s="60"/>
      <c r="AX52041" s="60"/>
      <c r="AY52041" s="60"/>
      <c r="AZ52041" s="60"/>
      <c r="BA52041" s="60"/>
      <c r="BB52041" s="60"/>
      <c r="BC52041" s="61"/>
    </row>
    <row r="52042" spans="43:55">
      <c r="AQ52042" s="64"/>
      <c r="AR52042" s="64"/>
      <c r="AS52042" s="60"/>
      <c r="AT52042" s="60"/>
      <c r="AU52042" s="60"/>
      <c r="AV52042" s="60"/>
      <c r="AW52042" s="60"/>
      <c r="AX52042" s="60"/>
      <c r="AY52042" s="60"/>
      <c r="AZ52042" s="60"/>
      <c r="BA52042" s="60"/>
      <c r="BB52042" s="60"/>
      <c r="BC52042" s="61"/>
    </row>
    <row r="52043" spans="43:55">
      <c r="AQ52043" s="64"/>
      <c r="AR52043" s="64"/>
      <c r="AS52043" s="60"/>
      <c r="AT52043" s="60"/>
      <c r="AU52043" s="60"/>
      <c r="AV52043" s="60"/>
      <c r="AW52043" s="60"/>
      <c r="AX52043" s="60"/>
      <c r="AY52043" s="60"/>
      <c r="AZ52043" s="60"/>
      <c r="BA52043" s="60"/>
      <c r="BB52043" s="60"/>
      <c r="BC52043" s="61"/>
    </row>
    <row r="52044" spans="43:55">
      <c r="AQ52044" s="64"/>
      <c r="AR52044" s="64"/>
      <c r="AS52044" s="60"/>
      <c r="AT52044" s="60"/>
      <c r="AU52044" s="60"/>
      <c r="AV52044" s="60"/>
      <c r="AW52044" s="60"/>
      <c r="AX52044" s="60"/>
      <c r="AY52044" s="60"/>
      <c r="AZ52044" s="60"/>
      <c r="BA52044" s="60"/>
      <c r="BB52044" s="60"/>
      <c r="BC52044" s="61"/>
    </row>
    <row r="52045" spans="43:55">
      <c r="AQ52045" s="64"/>
      <c r="AR52045" s="64"/>
      <c r="AS52045" s="60"/>
      <c r="AT52045" s="60"/>
      <c r="AU52045" s="60"/>
      <c r="AV52045" s="60"/>
      <c r="AW52045" s="60"/>
      <c r="AX52045" s="60"/>
      <c r="AY52045" s="60"/>
      <c r="AZ52045" s="60"/>
      <c r="BA52045" s="60"/>
      <c r="BB52045" s="60"/>
      <c r="BC52045" s="61"/>
    </row>
    <row r="52046" spans="43:55">
      <c r="AQ52046" s="64"/>
      <c r="AR52046" s="64"/>
      <c r="AS52046" s="60"/>
      <c r="AT52046" s="60"/>
      <c r="AU52046" s="60"/>
      <c r="AV52046" s="60"/>
      <c r="AW52046" s="60"/>
      <c r="AX52046" s="60"/>
      <c r="AY52046" s="60"/>
      <c r="AZ52046" s="60"/>
      <c r="BA52046" s="60"/>
      <c r="BB52046" s="60"/>
      <c r="BC52046" s="61"/>
    </row>
    <row r="52047" spans="43:55">
      <c r="AQ52047" s="64"/>
      <c r="AR52047" s="64"/>
      <c r="AS52047" s="60"/>
      <c r="AT52047" s="60"/>
      <c r="AU52047" s="60"/>
      <c r="AV52047" s="60"/>
      <c r="AW52047" s="60"/>
      <c r="AX52047" s="60"/>
      <c r="AY52047" s="60"/>
      <c r="AZ52047" s="60"/>
      <c r="BA52047" s="60"/>
      <c r="BB52047" s="60"/>
      <c r="BC52047" s="61"/>
    </row>
    <row r="52048" spans="43:55">
      <c r="AQ52048" s="64"/>
      <c r="AR52048" s="64"/>
      <c r="AS52048" s="60"/>
      <c r="AT52048" s="60"/>
      <c r="AU52048" s="60"/>
      <c r="AV52048" s="60"/>
      <c r="AW52048" s="60"/>
      <c r="AX52048" s="60"/>
      <c r="AY52048" s="60"/>
      <c r="AZ52048" s="60"/>
      <c r="BA52048" s="60"/>
      <c r="BB52048" s="60"/>
      <c r="BC52048" s="61"/>
    </row>
    <row r="52049" spans="43:55">
      <c r="AQ52049" s="64"/>
      <c r="AR52049" s="64"/>
      <c r="AS52049" s="60"/>
      <c r="AT52049" s="60"/>
      <c r="AU52049" s="60"/>
      <c r="AV52049" s="60"/>
      <c r="AW52049" s="60"/>
      <c r="AX52049" s="60"/>
      <c r="AY52049" s="60"/>
      <c r="AZ52049" s="60"/>
      <c r="BA52049" s="60"/>
      <c r="BB52049" s="60"/>
      <c r="BC52049" s="61"/>
    </row>
    <row r="52050" spans="43:55">
      <c r="AQ52050" s="64"/>
      <c r="AR52050" s="64"/>
      <c r="AS52050" s="60"/>
      <c r="AT52050" s="60"/>
      <c r="AU52050" s="60"/>
      <c r="AV52050" s="60"/>
      <c r="AW52050" s="60"/>
      <c r="AX52050" s="60"/>
      <c r="AY52050" s="60"/>
      <c r="AZ52050" s="60"/>
      <c r="BA52050" s="60"/>
      <c r="BB52050" s="60"/>
      <c r="BC52050" s="61"/>
    </row>
    <row r="52051" spans="43:55">
      <c r="AQ52051" s="64"/>
      <c r="AR52051" s="64"/>
      <c r="AS52051" s="60"/>
      <c r="AT52051" s="60"/>
      <c r="AU52051" s="60"/>
      <c r="AV52051" s="60"/>
      <c r="AW52051" s="60"/>
      <c r="AX52051" s="60"/>
      <c r="AY52051" s="60"/>
      <c r="AZ52051" s="60"/>
      <c r="BA52051" s="60"/>
      <c r="BB52051" s="60"/>
      <c r="BC52051" s="61"/>
    </row>
    <row r="52052" spans="43:55">
      <c r="AQ52052" s="64"/>
      <c r="AR52052" s="64"/>
      <c r="AS52052" s="60"/>
      <c r="AT52052" s="60"/>
      <c r="AU52052" s="60"/>
      <c r="AV52052" s="60"/>
      <c r="AW52052" s="60"/>
      <c r="AX52052" s="60"/>
      <c r="AY52052" s="60"/>
      <c r="AZ52052" s="60"/>
      <c r="BA52052" s="60"/>
      <c r="BB52052" s="60"/>
      <c r="BC52052" s="61"/>
    </row>
    <row r="52053" spans="43:55">
      <c r="AQ52053" s="64"/>
      <c r="AR52053" s="64"/>
      <c r="AS52053" s="60"/>
      <c r="AT52053" s="60"/>
      <c r="AU52053" s="60"/>
      <c r="AV52053" s="60"/>
      <c r="AW52053" s="60"/>
      <c r="AX52053" s="60"/>
      <c r="AY52053" s="60"/>
      <c r="AZ52053" s="60"/>
      <c r="BA52053" s="60"/>
      <c r="BB52053" s="60"/>
      <c r="BC52053" s="61"/>
    </row>
    <row r="52054" spans="43:55">
      <c r="AQ52054" s="64"/>
      <c r="AR52054" s="64"/>
      <c r="AS52054" s="60"/>
      <c r="AT52054" s="60"/>
      <c r="AU52054" s="60"/>
      <c r="AV52054" s="60"/>
      <c r="AW52054" s="60"/>
      <c r="AX52054" s="60"/>
      <c r="AY52054" s="60"/>
      <c r="AZ52054" s="60"/>
      <c r="BA52054" s="60"/>
      <c r="BB52054" s="60"/>
      <c r="BC52054" s="61"/>
    </row>
    <row r="52055" spans="43:55">
      <c r="AQ52055" s="64"/>
      <c r="AR52055" s="64"/>
      <c r="AS52055" s="60"/>
      <c r="AT52055" s="60"/>
      <c r="AU52055" s="60"/>
      <c r="AV52055" s="60"/>
      <c r="AW52055" s="60"/>
      <c r="AX52055" s="60"/>
      <c r="AY52055" s="60"/>
      <c r="AZ52055" s="60"/>
      <c r="BA52055" s="60"/>
      <c r="BB52055" s="60"/>
      <c r="BC52055" s="61"/>
    </row>
    <row r="52056" spans="43:55">
      <c r="AQ52056" s="64"/>
      <c r="AR52056" s="64"/>
      <c r="AS52056" s="60"/>
      <c r="AT52056" s="60"/>
      <c r="AU52056" s="60"/>
      <c r="AV52056" s="60"/>
      <c r="AW52056" s="60"/>
      <c r="AX52056" s="60"/>
      <c r="AY52056" s="60"/>
      <c r="AZ52056" s="60"/>
      <c r="BA52056" s="60"/>
      <c r="BB52056" s="60"/>
      <c r="BC52056" s="61"/>
    </row>
    <row r="52057" spans="43:55">
      <c r="AQ52057" s="64"/>
      <c r="AR52057" s="64"/>
      <c r="AS52057" s="60"/>
      <c r="AT52057" s="60"/>
      <c r="AU52057" s="60"/>
      <c r="AV52057" s="60"/>
      <c r="AW52057" s="60"/>
      <c r="AX52057" s="60"/>
      <c r="AY52057" s="60"/>
      <c r="AZ52057" s="60"/>
      <c r="BA52057" s="60"/>
      <c r="BB52057" s="60"/>
      <c r="BC52057" s="61"/>
    </row>
    <row r="52058" spans="43:55">
      <c r="AQ52058" s="64"/>
      <c r="AR52058" s="64"/>
      <c r="AS52058" s="60"/>
      <c r="AT52058" s="60"/>
      <c r="AU52058" s="60"/>
      <c r="AV52058" s="60"/>
      <c r="AW52058" s="60"/>
      <c r="AX52058" s="60"/>
      <c r="AY52058" s="60"/>
      <c r="AZ52058" s="60"/>
      <c r="BA52058" s="60"/>
      <c r="BB52058" s="60"/>
      <c r="BC52058" s="61"/>
    </row>
    <row r="52059" spans="43:55">
      <c r="AQ52059" s="64"/>
      <c r="AR52059" s="64"/>
      <c r="AS52059" s="60"/>
      <c r="AT52059" s="60"/>
      <c r="AU52059" s="60"/>
      <c r="AV52059" s="60"/>
      <c r="AW52059" s="60"/>
      <c r="AX52059" s="60"/>
      <c r="AY52059" s="60"/>
      <c r="AZ52059" s="60"/>
      <c r="BA52059" s="60"/>
      <c r="BB52059" s="60"/>
      <c r="BC52059" s="61"/>
    </row>
    <row r="52060" spans="43:55">
      <c r="AQ52060" s="64"/>
      <c r="AR52060" s="64"/>
      <c r="AS52060" s="60"/>
      <c r="AT52060" s="60"/>
      <c r="AU52060" s="60"/>
      <c r="AV52060" s="60"/>
      <c r="AW52060" s="60"/>
      <c r="AX52060" s="60"/>
      <c r="AY52060" s="60"/>
      <c r="AZ52060" s="60"/>
      <c r="BA52060" s="60"/>
      <c r="BB52060" s="60"/>
      <c r="BC52060" s="61"/>
    </row>
    <row r="52061" spans="43:55">
      <c r="AQ52061" s="64"/>
      <c r="AR52061" s="64"/>
      <c r="AS52061" s="60"/>
      <c r="AT52061" s="60"/>
      <c r="AU52061" s="60"/>
      <c r="AV52061" s="60"/>
      <c r="AW52061" s="60"/>
      <c r="AX52061" s="60"/>
      <c r="AY52061" s="60"/>
      <c r="AZ52061" s="60"/>
      <c r="BA52061" s="60"/>
      <c r="BB52061" s="60"/>
      <c r="BC52061" s="61"/>
    </row>
    <row r="52062" spans="43:55">
      <c r="AQ52062" s="64"/>
      <c r="AR52062" s="64"/>
      <c r="AS52062" s="60"/>
      <c r="AT52062" s="60"/>
      <c r="AU52062" s="60"/>
      <c r="AV52062" s="60"/>
      <c r="AW52062" s="60"/>
      <c r="AX52062" s="60"/>
      <c r="AY52062" s="60"/>
      <c r="AZ52062" s="60"/>
      <c r="BA52062" s="60"/>
      <c r="BB52062" s="60"/>
      <c r="BC52062" s="61"/>
    </row>
    <row r="52063" spans="43:55">
      <c r="AQ52063" s="64"/>
      <c r="AR52063" s="64"/>
      <c r="AS52063" s="60"/>
      <c r="AT52063" s="60"/>
      <c r="AU52063" s="60"/>
      <c r="AV52063" s="60"/>
      <c r="AW52063" s="60"/>
      <c r="AX52063" s="60"/>
      <c r="AY52063" s="60"/>
      <c r="AZ52063" s="60"/>
      <c r="BA52063" s="60"/>
      <c r="BB52063" s="60"/>
      <c r="BC52063" s="61"/>
    </row>
    <row r="52064" spans="43:55">
      <c r="AQ52064" s="64"/>
      <c r="AR52064" s="64"/>
      <c r="AS52064" s="60"/>
      <c r="AT52064" s="60"/>
      <c r="AU52064" s="60"/>
      <c r="AV52064" s="60"/>
      <c r="AW52064" s="60"/>
      <c r="AX52064" s="60"/>
      <c r="AY52064" s="60"/>
      <c r="AZ52064" s="60"/>
      <c r="BA52064" s="60"/>
      <c r="BB52064" s="60"/>
      <c r="BC52064" s="61"/>
    </row>
    <row r="52065" spans="43:55">
      <c r="AQ52065" s="64"/>
      <c r="AR52065" s="64"/>
      <c r="AS52065" s="60"/>
      <c r="AT52065" s="60"/>
      <c r="AU52065" s="60"/>
      <c r="AV52065" s="60"/>
      <c r="AW52065" s="60"/>
      <c r="AX52065" s="60"/>
      <c r="AY52065" s="60"/>
      <c r="AZ52065" s="60"/>
      <c r="BA52065" s="60"/>
      <c r="BB52065" s="60"/>
      <c r="BC52065" s="61"/>
    </row>
    <row r="52066" spans="43:55">
      <c r="AQ52066" s="64"/>
      <c r="AR52066" s="64"/>
      <c r="AS52066" s="60"/>
      <c r="AT52066" s="60"/>
      <c r="AU52066" s="60"/>
      <c r="AV52066" s="60"/>
      <c r="AW52066" s="60"/>
      <c r="AX52066" s="60"/>
      <c r="AY52066" s="60"/>
      <c r="AZ52066" s="60"/>
      <c r="BA52066" s="60"/>
      <c r="BB52066" s="60"/>
      <c r="BC52066" s="61"/>
    </row>
    <row r="52067" spans="43:55">
      <c r="AQ52067" s="64"/>
      <c r="AR52067" s="64"/>
      <c r="AS52067" s="60"/>
      <c r="AT52067" s="60"/>
      <c r="AU52067" s="60"/>
      <c r="AV52067" s="60"/>
      <c r="AW52067" s="60"/>
      <c r="AX52067" s="60"/>
      <c r="AY52067" s="60"/>
      <c r="AZ52067" s="60"/>
      <c r="BA52067" s="60"/>
      <c r="BB52067" s="60"/>
      <c r="BC52067" s="61"/>
    </row>
    <row r="52068" spans="43:55">
      <c r="AQ52068" s="64"/>
      <c r="AR52068" s="64"/>
      <c r="AS52068" s="60"/>
      <c r="AT52068" s="60"/>
      <c r="AU52068" s="60"/>
      <c r="AV52068" s="60"/>
      <c r="AW52068" s="60"/>
      <c r="AX52068" s="60"/>
      <c r="AY52068" s="60"/>
      <c r="AZ52068" s="60"/>
      <c r="BA52068" s="60"/>
      <c r="BB52068" s="60"/>
      <c r="BC52068" s="61"/>
    </row>
    <row r="52069" spans="43:55">
      <c r="AQ52069" s="64"/>
      <c r="AR52069" s="64"/>
      <c r="AS52069" s="60"/>
      <c r="AT52069" s="60"/>
      <c r="AU52069" s="60"/>
      <c r="AV52069" s="60"/>
      <c r="AW52069" s="60"/>
      <c r="AX52069" s="60"/>
      <c r="AY52069" s="60"/>
      <c r="AZ52069" s="60"/>
      <c r="BA52069" s="60"/>
      <c r="BB52069" s="60"/>
      <c r="BC52069" s="61"/>
    </row>
    <row r="52070" spans="43:55">
      <c r="AQ52070" s="64"/>
      <c r="AR52070" s="64"/>
      <c r="AS52070" s="60"/>
      <c r="AT52070" s="60"/>
      <c r="AU52070" s="60"/>
      <c r="AV52070" s="60"/>
      <c r="AW52070" s="60"/>
      <c r="AX52070" s="60"/>
      <c r="AY52070" s="60"/>
      <c r="AZ52070" s="60"/>
      <c r="BA52070" s="60"/>
      <c r="BB52070" s="60"/>
      <c r="BC52070" s="61"/>
    </row>
    <row r="52071" spans="43:55">
      <c r="AQ52071" s="64"/>
      <c r="AR52071" s="64"/>
      <c r="AS52071" s="60"/>
      <c r="AT52071" s="60"/>
      <c r="AU52071" s="60"/>
      <c r="AV52071" s="60"/>
      <c r="AW52071" s="60"/>
      <c r="AX52071" s="60"/>
      <c r="AY52071" s="60"/>
      <c r="AZ52071" s="60"/>
      <c r="BA52071" s="60"/>
      <c r="BB52071" s="60"/>
      <c r="BC52071" s="61"/>
    </row>
    <row r="52072" spans="43:55">
      <c r="AQ52072" s="64"/>
      <c r="AR52072" s="64"/>
      <c r="AS52072" s="60"/>
      <c r="AT52072" s="60"/>
      <c r="AU52072" s="60"/>
      <c r="AV52072" s="60"/>
      <c r="AW52072" s="60"/>
      <c r="AX52072" s="60"/>
      <c r="AY52072" s="60"/>
      <c r="AZ52072" s="60"/>
      <c r="BA52072" s="60"/>
      <c r="BB52072" s="60"/>
      <c r="BC52072" s="61"/>
    </row>
    <row r="52073" spans="43:55">
      <c r="AQ52073" s="64"/>
      <c r="AR52073" s="64"/>
      <c r="AS52073" s="60"/>
      <c r="AT52073" s="60"/>
      <c r="AU52073" s="60"/>
      <c r="AV52073" s="60"/>
      <c r="AW52073" s="60"/>
      <c r="AX52073" s="60"/>
      <c r="AY52073" s="60"/>
      <c r="AZ52073" s="60"/>
      <c r="BA52073" s="60"/>
      <c r="BB52073" s="60"/>
      <c r="BC52073" s="61"/>
    </row>
    <row r="52074" spans="43:55">
      <c r="AQ52074" s="64"/>
      <c r="AR52074" s="64"/>
      <c r="AS52074" s="60"/>
      <c r="AT52074" s="60"/>
      <c r="AU52074" s="60"/>
      <c r="AV52074" s="60"/>
      <c r="AW52074" s="60"/>
      <c r="AX52074" s="60"/>
      <c r="AY52074" s="60"/>
      <c r="AZ52074" s="60"/>
      <c r="BA52074" s="60"/>
      <c r="BB52074" s="60"/>
      <c r="BC52074" s="61"/>
    </row>
    <row r="52075" spans="43:55">
      <c r="AQ52075" s="64"/>
      <c r="AR52075" s="64"/>
      <c r="AS52075" s="60"/>
      <c r="AT52075" s="60"/>
      <c r="AU52075" s="60"/>
      <c r="AV52075" s="60"/>
      <c r="AW52075" s="60"/>
      <c r="AX52075" s="60"/>
      <c r="AY52075" s="60"/>
      <c r="AZ52075" s="60"/>
      <c r="BA52075" s="60"/>
      <c r="BB52075" s="60"/>
      <c r="BC52075" s="61"/>
    </row>
    <row r="52076" spans="43:55">
      <c r="AQ52076" s="64"/>
      <c r="AR52076" s="64"/>
      <c r="AS52076" s="60"/>
      <c r="AT52076" s="60"/>
      <c r="AU52076" s="60"/>
      <c r="AV52076" s="60"/>
      <c r="AW52076" s="60"/>
      <c r="AX52076" s="60"/>
      <c r="AY52076" s="60"/>
      <c r="AZ52076" s="60"/>
      <c r="BA52076" s="60"/>
      <c r="BB52076" s="60"/>
      <c r="BC52076" s="61"/>
    </row>
    <row r="52077" spans="43:55">
      <c r="AQ52077" s="64"/>
      <c r="AR52077" s="64"/>
      <c r="AS52077" s="60"/>
      <c r="AT52077" s="60"/>
      <c r="AU52077" s="60"/>
      <c r="AV52077" s="60"/>
      <c r="AW52077" s="60"/>
      <c r="AX52077" s="60"/>
      <c r="AY52077" s="60"/>
      <c r="AZ52077" s="60"/>
      <c r="BA52077" s="60"/>
      <c r="BB52077" s="60"/>
      <c r="BC52077" s="61"/>
    </row>
    <row r="52078" spans="43:55">
      <c r="AQ52078" s="64"/>
      <c r="AR52078" s="64"/>
      <c r="AS52078" s="60"/>
      <c r="AT52078" s="60"/>
      <c r="AU52078" s="60"/>
      <c r="AV52078" s="60"/>
      <c r="AW52078" s="60"/>
      <c r="AX52078" s="60"/>
      <c r="AY52078" s="60"/>
      <c r="AZ52078" s="60"/>
      <c r="BA52078" s="60"/>
      <c r="BB52078" s="60"/>
      <c r="BC52078" s="61"/>
    </row>
    <row r="52079" spans="43:55">
      <c r="AQ52079" s="64"/>
      <c r="AR52079" s="64"/>
      <c r="AS52079" s="60"/>
      <c r="AT52079" s="60"/>
      <c r="AU52079" s="60"/>
      <c r="AV52079" s="60"/>
      <c r="AW52079" s="60"/>
      <c r="AX52079" s="60"/>
      <c r="AY52079" s="60"/>
      <c r="AZ52079" s="60"/>
      <c r="BA52079" s="60"/>
      <c r="BB52079" s="60"/>
      <c r="BC52079" s="61"/>
    </row>
    <row r="52080" spans="43:55">
      <c r="AQ52080" s="64"/>
      <c r="AR52080" s="64"/>
      <c r="AS52080" s="60"/>
      <c r="AT52080" s="60"/>
      <c r="AU52080" s="60"/>
      <c r="AV52080" s="60"/>
      <c r="AW52080" s="60"/>
      <c r="AX52080" s="60"/>
      <c r="AY52080" s="60"/>
      <c r="AZ52080" s="60"/>
      <c r="BA52080" s="60"/>
      <c r="BB52080" s="60"/>
      <c r="BC52080" s="61"/>
    </row>
    <row r="52081" spans="43:55">
      <c r="AQ52081" s="64"/>
      <c r="AR52081" s="64"/>
      <c r="AS52081" s="60"/>
      <c r="AT52081" s="60"/>
      <c r="AU52081" s="60"/>
      <c r="AV52081" s="60"/>
      <c r="AW52081" s="60"/>
      <c r="AX52081" s="60"/>
      <c r="AY52081" s="60"/>
      <c r="AZ52081" s="60"/>
      <c r="BA52081" s="60"/>
      <c r="BB52081" s="60"/>
      <c r="BC52081" s="61"/>
    </row>
    <row r="52082" spans="43:55">
      <c r="AQ52082" s="64"/>
      <c r="AR52082" s="64"/>
      <c r="AS52082" s="60"/>
      <c r="AT52082" s="60"/>
      <c r="AU52082" s="60"/>
      <c r="AV52082" s="60"/>
      <c r="AW52082" s="60"/>
      <c r="AX52082" s="60"/>
      <c r="AY52082" s="60"/>
      <c r="AZ52082" s="60"/>
      <c r="BA52082" s="60"/>
      <c r="BB52082" s="60"/>
      <c r="BC52082" s="61"/>
    </row>
    <row r="52083" spans="43:55">
      <c r="AQ52083" s="64"/>
      <c r="AR52083" s="64"/>
      <c r="AS52083" s="60"/>
      <c r="AT52083" s="60"/>
      <c r="AU52083" s="60"/>
      <c r="AV52083" s="60"/>
      <c r="AW52083" s="60"/>
      <c r="AX52083" s="60"/>
      <c r="AY52083" s="60"/>
      <c r="AZ52083" s="60"/>
      <c r="BA52083" s="60"/>
      <c r="BB52083" s="60"/>
      <c r="BC52083" s="61"/>
    </row>
    <row r="52084" spans="43:55">
      <c r="AQ52084" s="64"/>
      <c r="AR52084" s="64"/>
      <c r="AS52084" s="60"/>
      <c r="AT52084" s="60"/>
      <c r="AU52084" s="60"/>
      <c r="AV52084" s="60"/>
      <c r="AW52084" s="60"/>
      <c r="AX52084" s="60"/>
      <c r="AY52084" s="60"/>
      <c r="AZ52084" s="60"/>
      <c r="BA52084" s="60"/>
      <c r="BB52084" s="60"/>
      <c r="BC52084" s="61"/>
    </row>
    <row r="52085" spans="43:55">
      <c r="AQ52085" s="64"/>
      <c r="AR52085" s="64"/>
      <c r="AS52085" s="60"/>
      <c r="AT52085" s="60"/>
      <c r="AU52085" s="60"/>
      <c r="AV52085" s="60"/>
      <c r="AW52085" s="60"/>
      <c r="AX52085" s="60"/>
      <c r="AY52085" s="60"/>
      <c r="AZ52085" s="60"/>
      <c r="BA52085" s="60"/>
      <c r="BB52085" s="60"/>
      <c r="BC52085" s="61"/>
    </row>
    <row r="52086" spans="43:55">
      <c r="AQ52086" s="64"/>
      <c r="AR52086" s="64"/>
      <c r="AS52086" s="60"/>
      <c r="AT52086" s="60"/>
      <c r="AU52086" s="60"/>
      <c r="AV52086" s="60"/>
      <c r="AW52086" s="60"/>
      <c r="AX52086" s="60"/>
      <c r="AY52086" s="60"/>
      <c r="AZ52086" s="60"/>
      <c r="BA52086" s="60"/>
      <c r="BB52086" s="60"/>
      <c r="BC52086" s="61"/>
    </row>
    <row r="52087" spans="43:55">
      <c r="AQ52087" s="64"/>
      <c r="AR52087" s="64"/>
      <c r="AS52087" s="60"/>
      <c r="AT52087" s="60"/>
      <c r="AU52087" s="60"/>
      <c r="AV52087" s="60"/>
      <c r="AW52087" s="60"/>
      <c r="AX52087" s="60"/>
      <c r="AY52087" s="60"/>
      <c r="AZ52087" s="60"/>
      <c r="BA52087" s="60"/>
      <c r="BB52087" s="60"/>
      <c r="BC52087" s="61"/>
    </row>
    <row r="52088" spans="43:55">
      <c r="AQ52088" s="64"/>
      <c r="AR52088" s="64"/>
      <c r="AS52088" s="60"/>
      <c r="AT52088" s="60"/>
      <c r="AU52088" s="60"/>
      <c r="AV52088" s="60"/>
      <c r="AW52088" s="60"/>
      <c r="AX52088" s="60"/>
      <c r="AY52088" s="60"/>
      <c r="AZ52088" s="60"/>
      <c r="BA52088" s="60"/>
      <c r="BB52088" s="60"/>
      <c r="BC52088" s="61"/>
    </row>
    <row r="52089" spans="43:55">
      <c r="AQ52089" s="64"/>
      <c r="AR52089" s="64"/>
      <c r="AS52089" s="60"/>
      <c r="AT52089" s="60"/>
      <c r="AU52089" s="60"/>
      <c r="AV52089" s="60"/>
      <c r="AW52089" s="60"/>
      <c r="AX52089" s="60"/>
      <c r="AY52089" s="60"/>
      <c r="AZ52089" s="60"/>
      <c r="BA52089" s="60"/>
      <c r="BB52089" s="60"/>
      <c r="BC52089" s="61"/>
    </row>
    <row r="52090" spans="43:55">
      <c r="AQ52090" s="64"/>
      <c r="AR52090" s="64"/>
      <c r="AS52090" s="60"/>
      <c r="AT52090" s="60"/>
      <c r="AU52090" s="60"/>
      <c r="AV52090" s="60"/>
      <c r="AW52090" s="60"/>
      <c r="AX52090" s="60"/>
      <c r="AY52090" s="60"/>
      <c r="AZ52090" s="60"/>
      <c r="BA52090" s="60"/>
      <c r="BB52090" s="60"/>
      <c r="BC52090" s="61"/>
    </row>
    <row r="52091" spans="43:55">
      <c r="AQ52091" s="64"/>
      <c r="AR52091" s="64"/>
      <c r="AS52091" s="60"/>
      <c r="AT52091" s="60"/>
      <c r="AU52091" s="60"/>
      <c r="AV52091" s="60"/>
      <c r="AW52091" s="60"/>
      <c r="AX52091" s="60"/>
      <c r="AY52091" s="60"/>
      <c r="AZ52091" s="60"/>
      <c r="BA52091" s="60"/>
      <c r="BB52091" s="60"/>
      <c r="BC52091" s="61"/>
    </row>
    <row r="52092" spans="43:55">
      <c r="AQ52092" s="64"/>
      <c r="AR52092" s="64"/>
      <c r="AS52092" s="60"/>
      <c r="AT52092" s="60"/>
      <c r="AU52092" s="60"/>
      <c r="AV52092" s="60"/>
      <c r="AW52092" s="60"/>
      <c r="AX52092" s="60"/>
      <c r="AY52092" s="60"/>
      <c r="AZ52092" s="60"/>
      <c r="BA52092" s="60"/>
      <c r="BB52092" s="60"/>
      <c r="BC52092" s="61"/>
    </row>
    <row r="52093" spans="43:55">
      <c r="AQ52093" s="64"/>
      <c r="AR52093" s="64"/>
      <c r="AS52093" s="60"/>
      <c r="AT52093" s="60"/>
      <c r="AU52093" s="60"/>
      <c r="AV52093" s="60"/>
      <c r="AW52093" s="60"/>
      <c r="AX52093" s="60"/>
      <c r="AY52093" s="60"/>
      <c r="AZ52093" s="60"/>
      <c r="BA52093" s="60"/>
      <c r="BB52093" s="60"/>
      <c r="BC52093" s="61"/>
    </row>
    <row r="52094" spans="43:55">
      <c r="AQ52094" s="64"/>
      <c r="AR52094" s="64"/>
      <c r="AS52094" s="60"/>
      <c r="AT52094" s="60"/>
      <c r="AU52094" s="60"/>
      <c r="AV52094" s="60"/>
      <c r="AW52094" s="60"/>
      <c r="AX52094" s="60"/>
      <c r="AY52094" s="60"/>
      <c r="AZ52094" s="60"/>
      <c r="BA52094" s="60"/>
      <c r="BB52094" s="60"/>
      <c r="BC52094" s="61"/>
    </row>
    <row r="52095" spans="43:55">
      <c r="AQ52095" s="64"/>
      <c r="AR52095" s="64"/>
      <c r="AS52095" s="60"/>
      <c r="AT52095" s="60"/>
      <c r="AU52095" s="60"/>
      <c r="AV52095" s="60"/>
      <c r="AW52095" s="60"/>
      <c r="AX52095" s="60"/>
      <c r="AY52095" s="60"/>
      <c r="AZ52095" s="60"/>
      <c r="BA52095" s="60"/>
      <c r="BB52095" s="60"/>
      <c r="BC52095" s="61"/>
    </row>
    <row r="52096" spans="43:55">
      <c r="AQ52096" s="64"/>
      <c r="AR52096" s="64"/>
      <c r="AS52096" s="60"/>
      <c r="AT52096" s="60"/>
      <c r="AU52096" s="60"/>
      <c r="AV52096" s="60"/>
      <c r="AW52096" s="60"/>
      <c r="AX52096" s="60"/>
      <c r="AY52096" s="60"/>
      <c r="AZ52096" s="60"/>
      <c r="BA52096" s="60"/>
      <c r="BB52096" s="60"/>
      <c r="BC52096" s="61"/>
    </row>
    <row r="52097" spans="43:55">
      <c r="AQ52097" s="64"/>
      <c r="AR52097" s="64"/>
      <c r="AS52097" s="60"/>
      <c r="AT52097" s="60"/>
      <c r="AU52097" s="60"/>
      <c r="AV52097" s="60"/>
      <c r="AW52097" s="60"/>
      <c r="AX52097" s="60"/>
      <c r="AY52097" s="60"/>
      <c r="AZ52097" s="60"/>
      <c r="BA52097" s="60"/>
      <c r="BB52097" s="60"/>
      <c r="BC52097" s="61"/>
    </row>
    <row r="52098" spans="43:55">
      <c r="AQ52098" s="64"/>
      <c r="AR52098" s="64"/>
      <c r="AS52098" s="60"/>
      <c r="AT52098" s="60"/>
      <c r="AU52098" s="60"/>
      <c r="AV52098" s="60"/>
      <c r="AW52098" s="60"/>
      <c r="AX52098" s="60"/>
      <c r="AY52098" s="60"/>
      <c r="AZ52098" s="60"/>
      <c r="BA52098" s="60"/>
      <c r="BB52098" s="60"/>
      <c r="BC52098" s="61"/>
    </row>
    <row r="52099" spans="43:55">
      <c r="AQ52099" s="64"/>
      <c r="AR52099" s="64"/>
      <c r="AS52099" s="60"/>
      <c r="AT52099" s="60"/>
      <c r="AU52099" s="60"/>
      <c r="AV52099" s="60"/>
      <c r="AW52099" s="60"/>
      <c r="AX52099" s="60"/>
      <c r="AY52099" s="60"/>
      <c r="AZ52099" s="60"/>
      <c r="BA52099" s="60"/>
      <c r="BB52099" s="60"/>
      <c r="BC52099" s="61"/>
    </row>
    <row r="52100" spans="43:55">
      <c r="AQ52100" s="64"/>
      <c r="AR52100" s="64"/>
      <c r="AS52100" s="60"/>
      <c r="AT52100" s="60"/>
      <c r="AU52100" s="60"/>
      <c r="AV52100" s="60"/>
      <c r="AW52100" s="60"/>
      <c r="AX52100" s="60"/>
      <c r="AY52100" s="60"/>
      <c r="AZ52100" s="60"/>
      <c r="BA52100" s="60"/>
      <c r="BB52100" s="60"/>
      <c r="BC52100" s="61"/>
    </row>
    <row r="52101" spans="43:55">
      <c r="AQ52101" s="64"/>
      <c r="AR52101" s="64"/>
      <c r="AS52101" s="60"/>
      <c r="AT52101" s="60"/>
      <c r="AU52101" s="60"/>
      <c r="AV52101" s="60"/>
      <c r="AW52101" s="60"/>
      <c r="AX52101" s="60"/>
      <c r="AY52101" s="60"/>
      <c r="AZ52101" s="60"/>
      <c r="BA52101" s="60"/>
      <c r="BB52101" s="60"/>
      <c r="BC52101" s="61"/>
    </row>
    <row r="52102" spans="43:55">
      <c r="AQ52102" s="64"/>
      <c r="AR52102" s="64"/>
      <c r="AS52102" s="60"/>
      <c r="AT52102" s="60"/>
      <c r="AU52102" s="60"/>
      <c r="AV52102" s="60"/>
      <c r="AW52102" s="60"/>
      <c r="AX52102" s="60"/>
      <c r="AY52102" s="60"/>
      <c r="AZ52102" s="60"/>
      <c r="BA52102" s="60"/>
      <c r="BB52102" s="60"/>
      <c r="BC52102" s="61"/>
    </row>
    <row r="52103" spans="43:55">
      <c r="AQ52103" s="64"/>
      <c r="AR52103" s="64"/>
      <c r="AS52103" s="60"/>
      <c r="AT52103" s="60"/>
      <c r="AU52103" s="60"/>
      <c r="AV52103" s="60"/>
      <c r="AW52103" s="60"/>
      <c r="AX52103" s="60"/>
      <c r="AY52103" s="60"/>
      <c r="AZ52103" s="60"/>
      <c r="BA52103" s="60"/>
      <c r="BB52103" s="60"/>
      <c r="BC52103" s="61"/>
    </row>
    <row r="52104" spans="43:55">
      <c r="AQ52104" s="64"/>
      <c r="AR52104" s="64"/>
      <c r="AS52104" s="60"/>
      <c r="AT52104" s="60"/>
      <c r="AU52104" s="60"/>
      <c r="AV52104" s="60"/>
      <c r="AW52104" s="60"/>
      <c r="AX52104" s="60"/>
      <c r="AY52104" s="60"/>
      <c r="AZ52104" s="60"/>
      <c r="BA52104" s="60"/>
      <c r="BB52104" s="60"/>
      <c r="BC52104" s="61"/>
    </row>
    <row r="52105" spans="43:55">
      <c r="AQ52105" s="64"/>
      <c r="AR52105" s="64"/>
      <c r="AS52105" s="60"/>
      <c r="AT52105" s="60"/>
      <c r="AU52105" s="60"/>
      <c r="AV52105" s="60"/>
      <c r="AW52105" s="60"/>
      <c r="AX52105" s="60"/>
      <c r="AY52105" s="60"/>
      <c r="AZ52105" s="60"/>
      <c r="BA52105" s="60"/>
      <c r="BB52105" s="60"/>
      <c r="BC52105" s="61"/>
    </row>
    <row r="52106" spans="43:55">
      <c r="AQ52106" s="64"/>
      <c r="AR52106" s="64"/>
      <c r="AS52106" s="60"/>
      <c r="AT52106" s="60"/>
      <c r="AU52106" s="60"/>
      <c r="AV52106" s="60"/>
      <c r="AW52106" s="60"/>
      <c r="AX52106" s="60"/>
      <c r="AY52106" s="60"/>
      <c r="AZ52106" s="60"/>
      <c r="BA52106" s="60"/>
      <c r="BB52106" s="60"/>
      <c r="BC52106" s="61"/>
    </row>
    <row r="52107" spans="43:55">
      <c r="AQ52107" s="64"/>
      <c r="AR52107" s="64"/>
      <c r="AS52107" s="60"/>
      <c r="AT52107" s="60"/>
      <c r="AU52107" s="60"/>
      <c r="AV52107" s="60"/>
      <c r="AW52107" s="60"/>
      <c r="AX52107" s="60"/>
      <c r="AY52107" s="60"/>
      <c r="AZ52107" s="60"/>
      <c r="BA52107" s="60"/>
      <c r="BB52107" s="60"/>
      <c r="BC52107" s="61"/>
    </row>
    <row r="52108" spans="43:55">
      <c r="AQ52108" s="64"/>
      <c r="AR52108" s="64"/>
      <c r="AS52108" s="60"/>
      <c r="AT52108" s="60"/>
      <c r="AU52108" s="60"/>
      <c r="AV52108" s="60"/>
      <c r="AW52108" s="60"/>
      <c r="AX52108" s="60"/>
      <c r="AY52108" s="60"/>
      <c r="AZ52108" s="60"/>
      <c r="BA52108" s="60"/>
      <c r="BB52108" s="60"/>
      <c r="BC52108" s="61"/>
    </row>
    <row r="52109" spans="43:55">
      <c r="AQ52109" s="64"/>
      <c r="AR52109" s="64"/>
      <c r="AS52109" s="60"/>
      <c r="AT52109" s="60"/>
      <c r="AU52109" s="60"/>
      <c r="AV52109" s="60"/>
      <c r="AW52109" s="60"/>
      <c r="AX52109" s="60"/>
      <c r="AY52109" s="60"/>
      <c r="AZ52109" s="60"/>
      <c r="BA52109" s="60"/>
      <c r="BB52109" s="60"/>
      <c r="BC52109" s="61"/>
    </row>
    <row r="52110" spans="43:55">
      <c r="AQ52110" s="64"/>
      <c r="AR52110" s="64"/>
      <c r="AS52110" s="60"/>
      <c r="AT52110" s="60"/>
      <c r="AU52110" s="60"/>
      <c r="AV52110" s="60"/>
      <c r="AW52110" s="60"/>
      <c r="AX52110" s="60"/>
      <c r="AY52110" s="60"/>
      <c r="AZ52110" s="60"/>
      <c r="BA52110" s="60"/>
      <c r="BB52110" s="60"/>
      <c r="BC52110" s="61"/>
    </row>
    <row r="52111" spans="43:55">
      <c r="AQ52111" s="64"/>
      <c r="AR52111" s="64"/>
      <c r="AS52111" s="60"/>
      <c r="AT52111" s="60"/>
      <c r="AU52111" s="60"/>
      <c r="AV52111" s="60"/>
      <c r="AW52111" s="60"/>
      <c r="AX52111" s="60"/>
      <c r="AY52111" s="60"/>
      <c r="AZ52111" s="60"/>
      <c r="BA52111" s="60"/>
      <c r="BB52111" s="60"/>
      <c r="BC52111" s="61"/>
    </row>
    <row r="52112" spans="43:55">
      <c r="AQ52112" s="64"/>
      <c r="AR52112" s="64"/>
      <c r="AS52112" s="60"/>
      <c r="AT52112" s="60"/>
      <c r="AU52112" s="60"/>
      <c r="AV52112" s="60"/>
      <c r="AW52112" s="60"/>
      <c r="AX52112" s="60"/>
      <c r="AY52112" s="60"/>
      <c r="AZ52112" s="60"/>
      <c r="BA52112" s="60"/>
      <c r="BB52112" s="60"/>
      <c r="BC52112" s="61"/>
    </row>
    <row r="52113" spans="43:55">
      <c r="AQ52113" s="64"/>
      <c r="AR52113" s="64"/>
      <c r="AS52113" s="60"/>
      <c r="AT52113" s="60"/>
      <c r="AU52113" s="60"/>
      <c r="AV52113" s="60"/>
      <c r="AW52113" s="60"/>
      <c r="AX52113" s="60"/>
      <c r="AY52113" s="60"/>
      <c r="AZ52113" s="60"/>
      <c r="BA52113" s="60"/>
      <c r="BB52113" s="60"/>
      <c r="BC52113" s="61"/>
    </row>
    <row r="52114" spans="43:55">
      <c r="AQ52114" s="64"/>
      <c r="AR52114" s="64"/>
      <c r="AS52114" s="60"/>
      <c r="AT52114" s="60"/>
      <c r="AU52114" s="60"/>
      <c r="AV52114" s="60"/>
      <c r="AW52114" s="60"/>
      <c r="AX52114" s="60"/>
      <c r="AY52114" s="60"/>
      <c r="AZ52114" s="60"/>
      <c r="BA52114" s="60"/>
      <c r="BB52114" s="60"/>
      <c r="BC52114" s="61"/>
    </row>
    <row r="52115" spans="43:55">
      <c r="AQ52115" s="64"/>
      <c r="AR52115" s="64"/>
      <c r="AS52115" s="60"/>
      <c r="AT52115" s="60"/>
      <c r="AU52115" s="60"/>
      <c r="AV52115" s="60"/>
      <c r="AW52115" s="60"/>
      <c r="AX52115" s="60"/>
      <c r="AY52115" s="60"/>
      <c r="AZ52115" s="60"/>
      <c r="BA52115" s="60"/>
      <c r="BB52115" s="60"/>
      <c r="BC52115" s="61"/>
    </row>
    <row r="52116" spans="43:55">
      <c r="AQ52116" s="64"/>
      <c r="AR52116" s="64"/>
      <c r="AS52116" s="60"/>
      <c r="AT52116" s="60"/>
      <c r="AU52116" s="60"/>
      <c r="AV52116" s="60"/>
      <c r="AW52116" s="60"/>
      <c r="AX52116" s="60"/>
      <c r="AY52116" s="60"/>
      <c r="AZ52116" s="60"/>
      <c r="BA52116" s="60"/>
      <c r="BB52116" s="60"/>
      <c r="BC52116" s="61"/>
    </row>
    <row r="52117" spans="43:55">
      <c r="AQ52117" s="64"/>
      <c r="AR52117" s="64"/>
      <c r="AS52117" s="60"/>
      <c r="AT52117" s="60"/>
      <c r="AU52117" s="60"/>
      <c r="AV52117" s="60"/>
      <c r="AW52117" s="60"/>
      <c r="AX52117" s="60"/>
      <c r="AY52117" s="60"/>
      <c r="AZ52117" s="60"/>
      <c r="BA52117" s="60"/>
      <c r="BB52117" s="60"/>
      <c r="BC52117" s="61"/>
    </row>
    <row r="52118" spans="43:55">
      <c r="AQ52118" s="64"/>
      <c r="AR52118" s="64"/>
      <c r="AS52118" s="60"/>
      <c r="AT52118" s="60"/>
      <c r="AU52118" s="60"/>
      <c r="AV52118" s="60"/>
      <c r="AW52118" s="60"/>
      <c r="AX52118" s="60"/>
      <c r="AY52118" s="60"/>
      <c r="AZ52118" s="60"/>
      <c r="BA52118" s="60"/>
      <c r="BB52118" s="60"/>
      <c r="BC52118" s="61"/>
    </row>
    <row r="52119" spans="43:55">
      <c r="AQ52119" s="64"/>
      <c r="AR52119" s="64"/>
      <c r="AS52119" s="60"/>
      <c r="AT52119" s="60"/>
      <c r="AU52119" s="60"/>
      <c r="AV52119" s="60"/>
      <c r="AW52119" s="60"/>
      <c r="AX52119" s="60"/>
      <c r="AY52119" s="60"/>
      <c r="AZ52119" s="60"/>
      <c r="BA52119" s="60"/>
      <c r="BB52119" s="60"/>
      <c r="BC52119" s="61"/>
    </row>
    <row r="52120" spans="43:55">
      <c r="AQ52120" s="64"/>
      <c r="AR52120" s="64"/>
      <c r="AS52120" s="60"/>
      <c r="AT52120" s="60"/>
      <c r="AU52120" s="60"/>
      <c r="AV52120" s="60"/>
      <c r="AW52120" s="60"/>
      <c r="AX52120" s="60"/>
      <c r="AY52120" s="60"/>
      <c r="AZ52120" s="60"/>
      <c r="BA52120" s="60"/>
      <c r="BB52120" s="60"/>
      <c r="BC52120" s="61"/>
    </row>
    <row r="52121" spans="43:55">
      <c r="AQ52121" s="64"/>
      <c r="AR52121" s="64"/>
      <c r="AS52121" s="60"/>
      <c r="AT52121" s="60"/>
      <c r="AU52121" s="60"/>
      <c r="AV52121" s="60"/>
      <c r="AW52121" s="60"/>
      <c r="AX52121" s="60"/>
      <c r="AY52121" s="60"/>
      <c r="AZ52121" s="60"/>
      <c r="BA52121" s="60"/>
      <c r="BB52121" s="60"/>
      <c r="BC52121" s="61"/>
    </row>
    <row r="52122" spans="43:55">
      <c r="AQ52122" s="64"/>
      <c r="AR52122" s="64"/>
      <c r="AS52122" s="60"/>
      <c r="AT52122" s="60"/>
      <c r="AU52122" s="60"/>
      <c r="AV52122" s="60"/>
      <c r="AW52122" s="60"/>
      <c r="AX52122" s="60"/>
      <c r="AY52122" s="60"/>
      <c r="AZ52122" s="60"/>
      <c r="BA52122" s="60"/>
      <c r="BB52122" s="60"/>
      <c r="BC52122" s="61"/>
    </row>
    <row r="52123" spans="43:55">
      <c r="AQ52123" s="64"/>
      <c r="AR52123" s="64"/>
      <c r="AS52123" s="60"/>
      <c r="AT52123" s="60"/>
      <c r="AU52123" s="60"/>
      <c r="AV52123" s="60"/>
      <c r="AW52123" s="60"/>
      <c r="AX52123" s="60"/>
      <c r="AY52123" s="60"/>
      <c r="AZ52123" s="60"/>
      <c r="BA52123" s="60"/>
      <c r="BB52123" s="60"/>
      <c r="BC52123" s="61"/>
    </row>
    <row r="52124" spans="43:55">
      <c r="AQ52124" s="64"/>
      <c r="AR52124" s="64"/>
      <c r="AS52124" s="60"/>
      <c r="AT52124" s="60"/>
      <c r="AU52124" s="60"/>
      <c r="AV52124" s="60"/>
      <c r="AW52124" s="60"/>
      <c r="AX52124" s="60"/>
      <c r="AY52124" s="60"/>
      <c r="AZ52124" s="60"/>
      <c r="BA52124" s="60"/>
      <c r="BB52124" s="60"/>
      <c r="BC52124" s="61"/>
    </row>
    <row r="52125" spans="43:55">
      <c r="AQ52125" s="64"/>
      <c r="AR52125" s="64"/>
      <c r="AS52125" s="60"/>
      <c r="AT52125" s="60"/>
      <c r="AU52125" s="60"/>
      <c r="AV52125" s="60"/>
      <c r="AW52125" s="60"/>
      <c r="AX52125" s="60"/>
      <c r="AY52125" s="60"/>
      <c r="AZ52125" s="60"/>
      <c r="BA52125" s="60"/>
      <c r="BB52125" s="60"/>
      <c r="BC52125" s="61"/>
    </row>
    <row r="52126" spans="43:55">
      <c r="AQ52126" s="64"/>
      <c r="AR52126" s="64"/>
      <c r="AS52126" s="60"/>
      <c r="AT52126" s="60"/>
      <c r="AU52126" s="60"/>
      <c r="AV52126" s="60"/>
      <c r="AW52126" s="60"/>
      <c r="AX52126" s="60"/>
      <c r="AY52126" s="60"/>
      <c r="AZ52126" s="60"/>
      <c r="BA52126" s="60"/>
      <c r="BB52126" s="60"/>
      <c r="BC52126" s="61"/>
    </row>
    <row r="52127" spans="43:55">
      <c r="AQ52127" s="64"/>
      <c r="AR52127" s="64"/>
      <c r="AS52127" s="60"/>
      <c r="AT52127" s="60"/>
      <c r="AU52127" s="60"/>
      <c r="AV52127" s="60"/>
      <c r="AW52127" s="60"/>
      <c r="AX52127" s="60"/>
      <c r="AY52127" s="60"/>
      <c r="AZ52127" s="60"/>
      <c r="BA52127" s="60"/>
      <c r="BB52127" s="60"/>
      <c r="BC52127" s="61"/>
    </row>
    <row r="52128" spans="43:55">
      <c r="AQ52128" s="64"/>
      <c r="AR52128" s="64"/>
      <c r="AS52128" s="60"/>
      <c r="AT52128" s="60"/>
      <c r="AU52128" s="60"/>
      <c r="AV52128" s="60"/>
      <c r="AW52128" s="60"/>
      <c r="AX52128" s="60"/>
      <c r="AY52128" s="60"/>
      <c r="AZ52128" s="60"/>
      <c r="BA52128" s="60"/>
      <c r="BB52128" s="60"/>
      <c r="BC52128" s="61"/>
    </row>
    <row r="52129" spans="43:55">
      <c r="AQ52129" s="64"/>
      <c r="AR52129" s="64"/>
      <c r="AS52129" s="60"/>
      <c r="AT52129" s="60"/>
      <c r="AU52129" s="60"/>
      <c r="AV52129" s="60"/>
      <c r="AW52129" s="60"/>
      <c r="AX52129" s="60"/>
      <c r="AY52129" s="60"/>
      <c r="AZ52129" s="60"/>
      <c r="BA52129" s="60"/>
      <c r="BB52129" s="60"/>
      <c r="BC52129" s="61"/>
    </row>
    <row r="52130" spans="43:55">
      <c r="AQ52130" s="64"/>
      <c r="AR52130" s="64"/>
      <c r="AS52130" s="60"/>
      <c r="AT52130" s="60"/>
      <c r="AU52130" s="60"/>
      <c r="AV52130" s="60"/>
      <c r="AW52130" s="60"/>
      <c r="AX52130" s="60"/>
      <c r="AY52130" s="60"/>
      <c r="AZ52130" s="60"/>
      <c r="BA52130" s="60"/>
      <c r="BB52130" s="60"/>
      <c r="BC52130" s="61"/>
    </row>
    <row r="52131" spans="43:55">
      <c r="AQ52131" s="64"/>
      <c r="AR52131" s="64"/>
      <c r="AS52131" s="60"/>
      <c r="AT52131" s="60"/>
      <c r="AU52131" s="60"/>
      <c r="AV52131" s="60"/>
      <c r="AW52131" s="60"/>
      <c r="AX52131" s="60"/>
      <c r="AY52131" s="60"/>
      <c r="AZ52131" s="60"/>
      <c r="BA52131" s="60"/>
      <c r="BB52131" s="60"/>
      <c r="BC52131" s="61"/>
    </row>
    <row r="52132" spans="43:55">
      <c r="AQ52132" s="64"/>
      <c r="AR52132" s="64"/>
      <c r="AS52132" s="60"/>
      <c r="AT52132" s="60"/>
      <c r="AU52132" s="60"/>
      <c r="AV52132" s="60"/>
      <c r="AW52132" s="60"/>
      <c r="AX52132" s="60"/>
      <c r="AY52132" s="60"/>
      <c r="AZ52132" s="60"/>
      <c r="BA52132" s="60"/>
      <c r="BB52132" s="60"/>
      <c r="BC52132" s="61"/>
    </row>
    <row r="52133" spans="43:55">
      <c r="AQ52133" s="64"/>
      <c r="AR52133" s="64"/>
      <c r="AS52133" s="60"/>
      <c r="AT52133" s="60"/>
      <c r="AU52133" s="60"/>
      <c r="AV52133" s="60"/>
      <c r="AW52133" s="60"/>
      <c r="AX52133" s="60"/>
      <c r="AY52133" s="60"/>
      <c r="AZ52133" s="60"/>
      <c r="BA52133" s="60"/>
      <c r="BB52133" s="60"/>
      <c r="BC52133" s="61"/>
    </row>
    <row r="52134" spans="43:55">
      <c r="AQ52134" s="64"/>
      <c r="AR52134" s="64"/>
      <c r="AS52134" s="60"/>
      <c r="AT52134" s="60"/>
      <c r="AU52134" s="60"/>
      <c r="AV52134" s="60"/>
      <c r="AW52134" s="60"/>
      <c r="AX52134" s="60"/>
      <c r="AY52134" s="60"/>
      <c r="AZ52134" s="60"/>
      <c r="BA52134" s="60"/>
      <c r="BB52134" s="60"/>
      <c r="BC52134" s="61"/>
    </row>
    <row r="52135" spans="43:55">
      <c r="AQ52135" s="64"/>
      <c r="AR52135" s="64"/>
      <c r="AS52135" s="60"/>
      <c r="AT52135" s="60"/>
      <c r="AU52135" s="60"/>
      <c r="AV52135" s="60"/>
      <c r="AW52135" s="60"/>
      <c r="AX52135" s="60"/>
      <c r="AY52135" s="60"/>
      <c r="AZ52135" s="60"/>
      <c r="BA52135" s="60"/>
      <c r="BB52135" s="60"/>
      <c r="BC52135" s="61"/>
    </row>
    <row r="52136" spans="43:55">
      <c r="AQ52136" s="64"/>
      <c r="AR52136" s="64"/>
      <c r="AS52136" s="60"/>
      <c r="AT52136" s="60"/>
      <c r="AU52136" s="60"/>
      <c r="AV52136" s="60"/>
      <c r="AW52136" s="60"/>
      <c r="AX52136" s="60"/>
      <c r="AY52136" s="60"/>
      <c r="AZ52136" s="60"/>
      <c r="BA52136" s="60"/>
      <c r="BB52136" s="60"/>
      <c r="BC52136" s="61"/>
    </row>
    <row r="52137" spans="43:55">
      <c r="AQ52137" s="64"/>
      <c r="AR52137" s="64"/>
      <c r="AS52137" s="60"/>
      <c r="AT52137" s="60"/>
      <c r="AU52137" s="60"/>
      <c r="AV52137" s="60"/>
      <c r="AW52137" s="60"/>
      <c r="AX52137" s="60"/>
      <c r="AY52137" s="60"/>
      <c r="AZ52137" s="60"/>
      <c r="BA52137" s="60"/>
      <c r="BB52137" s="60"/>
      <c r="BC52137" s="61"/>
    </row>
    <row r="52138" spans="43:55">
      <c r="AQ52138" s="64"/>
      <c r="AR52138" s="64"/>
      <c r="AS52138" s="60"/>
      <c r="AT52138" s="60"/>
      <c r="AU52138" s="60"/>
      <c r="AV52138" s="60"/>
      <c r="AW52138" s="60"/>
      <c r="AX52138" s="60"/>
      <c r="AY52138" s="60"/>
      <c r="AZ52138" s="60"/>
      <c r="BA52138" s="60"/>
      <c r="BB52138" s="60"/>
      <c r="BC52138" s="61"/>
    </row>
    <row r="52139" spans="43:55">
      <c r="AQ52139" s="64"/>
      <c r="AR52139" s="64"/>
      <c r="AS52139" s="60"/>
      <c r="AT52139" s="60"/>
      <c r="AU52139" s="60"/>
      <c r="AV52139" s="60"/>
      <c r="AW52139" s="60"/>
      <c r="AX52139" s="60"/>
      <c r="AY52139" s="60"/>
      <c r="AZ52139" s="60"/>
      <c r="BA52139" s="60"/>
      <c r="BB52139" s="60"/>
      <c r="BC52139" s="61"/>
    </row>
    <row r="52140" spans="43:55">
      <c r="AQ52140" s="64"/>
      <c r="AR52140" s="64"/>
      <c r="AS52140" s="60"/>
      <c r="AT52140" s="60"/>
      <c r="AU52140" s="60"/>
      <c r="AV52140" s="60"/>
      <c r="AW52140" s="60"/>
      <c r="AX52140" s="60"/>
      <c r="AY52140" s="60"/>
      <c r="AZ52140" s="60"/>
      <c r="BA52140" s="60"/>
      <c r="BB52140" s="60"/>
      <c r="BC52140" s="61"/>
    </row>
    <row r="52141" spans="43:55">
      <c r="AQ52141" s="64"/>
      <c r="AR52141" s="64"/>
      <c r="AS52141" s="60"/>
      <c r="AT52141" s="60"/>
      <c r="AU52141" s="60"/>
      <c r="AV52141" s="60"/>
      <c r="AW52141" s="60"/>
      <c r="AX52141" s="60"/>
      <c r="AY52141" s="60"/>
      <c r="AZ52141" s="60"/>
      <c r="BA52141" s="60"/>
      <c r="BB52141" s="60"/>
      <c r="BC52141" s="61"/>
    </row>
    <row r="52142" spans="43:55">
      <c r="AQ52142" s="64"/>
      <c r="AR52142" s="64"/>
      <c r="AS52142" s="60"/>
      <c r="AT52142" s="60"/>
      <c r="AU52142" s="60"/>
      <c r="AV52142" s="60"/>
      <c r="AW52142" s="60"/>
      <c r="AX52142" s="60"/>
      <c r="AY52142" s="60"/>
      <c r="AZ52142" s="60"/>
      <c r="BA52142" s="60"/>
      <c r="BB52142" s="60"/>
      <c r="BC52142" s="61"/>
    </row>
    <row r="52143" spans="43:55">
      <c r="AQ52143" s="64"/>
      <c r="AR52143" s="64"/>
      <c r="AS52143" s="60"/>
      <c r="AT52143" s="60"/>
      <c r="AU52143" s="60"/>
      <c r="AV52143" s="60"/>
      <c r="AW52143" s="60"/>
      <c r="AX52143" s="60"/>
      <c r="AY52143" s="60"/>
      <c r="AZ52143" s="60"/>
      <c r="BA52143" s="60"/>
      <c r="BB52143" s="60"/>
      <c r="BC52143" s="61"/>
    </row>
    <row r="52144" spans="43:55">
      <c r="AQ52144" s="64"/>
      <c r="AR52144" s="64"/>
      <c r="AS52144" s="60"/>
      <c r="AT52144" s="60"/>
      <c r="AU52144" s="60"/>
      <c r="AV52144" s="60"/>
      <c r="AW52144" s="60"/>
      <c r="AX52144" s="60"/>
      <c r="AY52144" s="60"/>
      <c r="AZ52144" s="60"/>
      <c r="BA52144" s="60"/>
      <c r="BB52144" s="60"/>
      <c r="BC52144" s="61"/>
    </row>
    <row r="52145" spans="43:55">
      <c r="AQ52145" s="64"/>
      <c r="AR52145" s="64"/>
      <c r="AS52145" s="60"/>
      <c r="AT52145" s="60"/>
      <c r="AU52145" s="60"/>
      <c r="AV52145" s="60"/>
      <c r="AW52145" s="60"/>
      <c r="AX52145" s="60"/>
      <c r="AY52145" s="60"/>
      <c r="AZ52145" s="60"/>
      <c r="BA52145" s="60"/>
      <c r="BB52145" s="60"/>
      <c r="BC52145" s="61"/>
    </row>
    <row r="52146" spans="43:55">
      <c r="AQ52146" s="64"/>
      <c r="AR52146" s="64"/>
      <c r="AS52146" s="60"/>
      <c r="AT52146" s="60"/>
      <c r="AU52146" s="60"/>
      <c r="AV52146" s="60"/>
      <c r="AW52146" s="60"/>
      <c r="AX52146" s="60"/>
      <c r="AY52146" s="60"/>
      <c r="AZ52146" s="60"/>
      <c r="BA52146" s="60"/>
      <c r="BB52146" s="60"/>
      <c r="BC52146" s="61"/>
    </row>
    <row r="52147" spans="43:55">
      <c r="AQ52147" s="64"/>
      <c r="AR52147" s="64"/>
      <c r="AS52147" s="60"/>
      <c r="AT52147" s="60"/>
      <c r="AU52147" s="60"/>
      <c r="AV52147" s="60"/>
      <c r="AW52147" s="60"/>
      <c r="AX52147" s="60"/>
      <c r="AY52147" s="60"/>
      <c r="AZ52147" s="60"/>
      <c r="BA52147" s="60"/>
      <c r="BB52147" s="60"/>
      <c r="BC52147" s="61"/>
    </row>
    <row r="52148" spans="43:55">
      <c r="AQ52148" s="64"/>
      <c r="AR52148" s="64"/>
      <c r="AS52148" s="60"/>
      <c r="AT52148" s="60"/>
      <c r="AU52148" s="60"/>
      <c r="AV52148" s="60"/>
      <c r="AW52148" s="60"/>
      <c r="AX52148" s="60"/>
      <c r="AY52148" s="60"/>
      <c r="AZ52148" s="60"/>
      <c r="BA52148" s="60"/>
      <c r="BB52148" s="60"/>
      <c r="BC52148" s="61"/>
    </row>
    <row r="52149" spans="43:55">
      <c r="AQ52149" s="64"/>
      <c r="AR52149" s="64"/>
      <c r="AS52149" s="60"/>
      <c r="AT52149" s="60"/>
      <c r="AU52149" s="60"/>
      <c r="AV52149" s="60"/>
      <c r="AW52149" s="60"/>
      <c r="AX52149" s="60"/>
      <c r="AY52149" s="60"/>
      <c r="AZ52149" s="60"/>
      <c r="BA52149" s="60"/>
      <c r="BB52149" s="60"/>
      <c r="BC52149" s="61"/>
    </row>
    <row r="52150" spans="43:55">
      <c r="AQ52150" s="64"/>
      <c r="AR52150" s="64"/>
      <c r="AS52150" s="60"/>
      <c r="AT52150" s="60"/>
      <c r="AU52150" s="60"/>
      <c r="AV52150" s="60"/>
      <c r="AW52150" s="60"/>
      <c r="AX52150" s="60"/>
      <c r="AY52150" s="60"/>
      <c r="AZ52150" s="60"/>
      <c r="BA52150" s="60"/>
      <c r="BB52150" s="60"/>
      <c r="BC52150" s="61"/>
    </row>
    <row r="52151" spans="43:55">
      <c r="AQ52151" s="64"/>
      <c r="AR52151" s="64"/>
      <c r="AS52151" s="60"/>
      <c r="AT52151" s="60"/>
      <c r="AU52151" s="60"/>
      <c r="AV52151" s="60"/>
      <c r="AW52151" s="60"/>
      <c r="AX52151" s="60"/>
      <c r="AY52151" s="60"/>
      <c r="AZ52151" s="60"/>
      <c r="BA52151" s="60"/>
      <c r="BB52151" s="60"/>
      <c r="BC52151" s="61"/>
    </row>
    <row r="52152" spans="43:55">
      <c r="AQ52152" s="64"/>
      <c r="AR52152" s="64"/>
      <c r="AS52152" s="60"/>
      <c r="AT52152" s="60"/>
      <c r="AU52152" s="60"/>
      <c r="AV52152" s="60"/>
      <c r="AW52152" s="60"/>
      <c r="AX52152" s="60"/>
      <c r="AY52152" s="60"/>
      <c r="AZ52152" s="60"/>
      <c r="BA52152" s="60"/>
      <c r="BB52152" s="60"/>
      <c r="BC52152" s="61"/>
    </row>
    <row r="52153" spans="43:55">
      <c r="AQ52153" s="64"/>
      <c r="AR52153" s="64"/>
      <c r="AS52153" s="60"/>
      <c r="AT52153" s="60"/>
      <c r="AU52153" s="60"/>
      <c r="AV52153" s="60"/>
      <c r="AW52153" s="60"/>
      <c r="AX52153" s="60"/>
      <c r="AY52153" s="60"/>
      <c r="AZ52153" s="60"/>
      <c r="BA52153" s="60"/>
      <c r="BB52153" s="60"/>
      <c r="BC52153" s="61"/>
    </row>
    <row r="52154" spans="43:55">
      <c r="AQ52154" s="64"/>
      <c r="AR52154" s="64"/>
      <c r="AS52154" s="60"/>
      <c r="AT52154" s="60"/>
      <c r="AU52154" s="60"/>
      <c r="AV52154" s="60"/>
      <c r="AW52154" s="60"/>
      <c r="AX52154" s="60"/>
      <c r="AY52154" s="60"/>
      <c r="AZ52154" s="60"/>
      <c r="BA52154" s="60"/>
      <c r="BB52154" s="60"/>
      <c r="BC52154" s="61"/>
    </row>
    <row r="52155" spans="43:55">
      <c r="AQ52155" s="64"/>
      <c r="AR52155" s="64"/>
      <c r="AS52155" s="60"/>
      <c r="AT52155" s="60"/>
      <c r="AU52155" s="60"/>
      <c r="AV52155" s="60"/>
      <c r="AW52155" s="60"/>
      <c r="AX52155" s="60"/>
      <c r="AY52155" s="60"/>
      <c r="AZ52155" s="60"/>
      <c r="BA52155" s="60"/>
      <c r="BB52155" s="60"/>
      <c r="BC52155" s="61"/>
    </row>
    <row r="52156" spans="43:55">
      <c r="AQ52156" s="64"/>
      <c r="AR52156" s="64"/>
      <c r="AS52156" s="60"/>
      <c r="AT52156" s="60"/>
      <c r="AU52156" s="60"/>
      <c r="AV52156" s="60"/>
      <c r="AW52156" s="60"/>
      <c r="AX52156" s="60"/>
      <c r="AY52156" s="60"/>
      <c r="AZ52156" s="60"/>
      <c r="BA52156" s="60"/>
      <c r="BB52156" s="60"/>
      <c r="BC52156" s="61"/>
    </row>
    <row r="52157" spans="43:55">
      <c r="AQ52157" s="64"/>
      <c r="AR52157" s="64"/>
      <c r="AS52157" s="60"/>
      <c r="AT52157" s="60"/>
      <c r="AU52157" s="60"/>
      <c r="AV52157" s="60"/>
      <c r="AW52157" s="60"/>
      <c r="AX52157" s="60"/>
      <c r="AY52157" s="60"/>
      <c r="AZ52157" s="60"/>
      <c r="BA52157" s="60"/>
      <c r="BB52157" s="60"/>
      <c r="BC52157" s="61"/>
    </row>
    <row r="52158" spans="43:55">
      <c r="AQ52158" s="64"/>
      <c r="AR52158" s="64"/>
      <c r="AS52158" s="60"/>
      <c r="AT52158" s="60"/>
      <c r="AU52158" s="60"/>
      <c r="AV52158" s="60"/>
      <c r="AW52158" s="60"/>
      <c r="AX52158" s="60"/>
      <c r="AY52158" s="60"/>
      <c r="AZ52158" s="60"/>
      <c r="BA52158" s="60"/>
      <c r="BB52158" s="60"/>
      <c r="BC52158" s="61"/>
    </row>
    <row r="52159" spans="43:55">
      <c r="AQ52159" s="64"/>
      <c r="AR52159" s="64"/>
      <c r="AS52159" s="60"/>
      <c r="AT52159" s="60"/>
      <c r="AU52159" s="60"/>
      <c r="AV52159" s="60"/>
      <c r="AW52159" s="60"/>
      <c r="AX52159" s="60"/>
      <c r="AY52159" s="60"/>
      <c r="AZ52159" s="60"/>
      <c r="BA52159" s="60"/>
      <c r="BB52159" s="60"/>
      <c r="BC52159" s="61"/>
    </row>
    <row r="52160" spans="43:55">
      <c r="AQ52160" s="64"/>
      <c r="AR52160" s="64"/>
      <c r="AS52160" s="60"/>
      <c r="AT52160" s="60"/>
      <c r="AU52160" s="60"/>
      <c r="AV52160" s="60"/>
      <c r="AW52160" s="60"/>
      <c r="AX52160" s="60"/>
      <c r="AY52160" s="60"/>
      <c r="AZ52160" s="60"/>
      <c r="BA52160" s="60"/>
      <c r="BB52160" s="60"/>
      <c r="BC52160" s="61"/>
    </row>
    <row r="52161" spans="43:55">
      <c r="AQ52161" s="64"/>
      <c r="AR52161" s="64"/>
      <c r="AS52161" s="60"/>
      <c r="AT52161" s="60"/>
      <c r="AU52161" s="60"/>
      <c r="AV52161" s="60"/>
      <c r="AW52161" s="60"/>
      <c r="AX52161" s="60"/>
      <c r="AY52161" s="60"/>
      <c r="AZ52161" s="60"/>
      <c r="BA52161" s="60"/>
      <c r="BB52161" s="60"/>
      <c r="BC52161" s="61"/>
    </row>
    <row r="52162" spans="43:55">
      <c r="AQ52162" s="64"/>
      <c r="AR52162" s="64"/>
      <c r="AS52162" s="60"/>
      <c r="AT52162" s="60"/>
      <c r="AU52162" s="60"/>
      <c r="AV52162" s="60"/>
      <c r="AW52162" s="60"/>
      <c r="AX52162" s="60"/>
      <c r="AY52162" s="60"/>
      <c r="AZ52162" s="60"/>
      <c r="BA52162" s="60"/>
      <c r="BB52162" s="60"/>
      <c r="BC52162" s="61"/>
    </row>
    <row r="52163" spans="43:55">
      <c r="AQ52163" s="64"/>
      <c r="AR52163" s="64"/>
      <c r="AS52163" s="60"/>
      <c r="AT52163" s="60"/>
      <c r="AU52163" s="60"/>
      <c r="AV52163" s="60"/>
      <c r="AW52163" s="60"/>
      <c r="AX52163" s="60"/>
      <c r="AY52163" s="60"/>
      <c r="AZ52163" s="60"/>
      <c r="BA52163" s="60"/>
      <c r="BB52163" s="60"/>
      <c r="BC52163" s="61"/>
    </row>
    <row r="52164" spans="43:55">
      <c r="AQ52164" s="64"/>
      <c r="AR52164" s="64"/>
      <c r="AS52164" s="60"/>
      <c r="AT52164" s="60"/>
      <c r="AU52164" s="60"/>
      <c r="AV52164" s="60"/>
      <c r="AW52164" s="60"/>
      <c r="AX52164" s="60"/>
      <c r="AY52164" s="60"/>
      <c r="AZ52164" s="60"/>
      <c r="BA52164" s="60"/>
      <c r="BB52164" s="60"/>
      <c r="BC52164" s="61"/>
    </row>
    <row r="52165" spans="43:55">
      <c r="AQ52165" s="64"/>
      <c r="AR52165" s="64"/>
      <c r="AS52165" s="60"/>
      <c r="AT52165" s="60"/>
      <c r="AU52165" s="60"/>
      <c r="AV52165" s="60"/>
      <c r="AW52165" s="60"/>
      <c r="AX52165" s="60"/>
      <c r="AY52165" s="60"/>
      <c r="AZ52165" s="60"/>
      <c r="BA52165" s="60"/>
      <c r="BB52165" s="60"/>
      <c r="BC52165" s="61"/>
    </row>
    <row r="52166" spans="43:55">
      <c r="AQ52166" s="64"/>
      <c r="AR52166" s="64"/>
      <c r="AS52166" s="60"/>
      <c r="AT52166" s="60"/>
      <c r="AU52166" s="60"/>
      <c r="AV52166" s="60"/>
      <c r="AW52166" s="60"/>
      <c r="AX52166" s="60"/>
      <c r="AY52166" s="60"/>
      <c r="AZ52166" s="60"/>
      <c r="BA52166" s="60"/>
      <c r="BB52166" s="60"/>
      <c r="BC52166" s="61"/>
    </row>
    <row r="52167" spans="43:55">
      <c r="AQ52167" s="64"/>
      <c r="AR52167" s="64"/>
      <c r="AS52167" s="60"/>
      <c r="AT52167" s="60"/>
      <c r="AU52167" s="60"/>
      <c r="AV52167" s="60"/>
      <c r="AW52167" s="60"/>
      <c r="AX52167" s="60"/>
      <c r="AY52167" s="60"/>
      <c r="AZ52167" s="60"/>
      <c r="BA52167" s="60"/>
      <c r="BB52167" s="60"/>
      <c r="BC52167" s="61"/>
    </row>
    <row r="52168" spans="43:55">
      <c r="AQ52168" s="64"/>
      <c r="AR52168" s="64"/>
      <c r="AS52168" s="60"/>
      <c r="AT52168" s="60"/>
      <c r="AU52168" s="60"/>
      <c r="AV52168" s="60"/>
      <c r="AW52168" s="60"/>
      <c r="AX52168" s="60"/>
      <c r="AY52168" s="60"/>
      <c r="AZ52168" s="60"/>
      <c r="BA52168" s="60"/>
      <c r="BB52168" s="60"/>
      <c r="BC52168" s="61"/>
    </row>
    <row r="52169" spans="43:55">
      <c r="AQ52169" s="64"/>
      <c r="AR52169" s="64"/>
      <c r="AS52169" s="60"/>
      <c r="AT52169" s="60"/>
      <c r="AU52169" s="60"/>
      <c r="AV52169" s="60"/>
      <c r="AW52169" s="60"/>
      <c r="AX52169" s="60"/>
      <c r="AY52169" s="60"/>
      <c r="AZ52169" s="60"/>
      <c r="BA52169" s="60"/>
      <c r="BB52169" s="60"/>
      <c r="BC52169" s="61"/>
    </row>
    <row r="52170" spans="43:55">
      <c r="AQ52170" s="64"/>
      <c r="AR52170" s="64"/>
      <c r="AS52170" s="60"/>
      <c r="AT52170" s="60"/>
      <c r="AU52170" s="60"/>
      <c r="AV52170" s="60"/>
      <c r="AW52170" s="60"/>
      <c r="AX52170" s="60"/>
      <c r="AY52170" s="60"/>
      <c r="AZ52170" s="60"/>
      <c r="BA52170" s="60"/>
      <c r="BB52170" s="60"/>
      <c r="BC52170" s="61"/>
    </row>
    <row r="52171" spans="43:55">
      <c r="AQ52171" s="64"/>
      <c r="AR52171" s="64"/>
      <c r="AS52171" s="60"/>
      <c r="AT52171" s="60"/>
      <c r="AU52171" s="60"/>
      <c r="AV52171" s="60"/>
      <c r="AW52171" s="60"/>
      <c r="AX52171" s="60"/>
      <c r="AY52171" s="60"/>
      <c r="AZ52171" s="60"/>
      <c r="BA52171" s="60"/>
      <c r="BB52171" s="60"/>
      <c r="BC52171" s="61"/>
    </row>
    <row r="52172" spans="43:55">
      <c r="AQ52172" s="64"/>
      <c r="AR52172" s="64"/>
      <c r="AS52172" s="60"/>
      <c r="AT52172" s="60"/>
      <c r="AU52172" s="60"/>
      <c r="AV52172" s="60"/>
      <c r="AW52172" s="60"/>
      <c r="AX52172" s="60"/>
      <c r="AY52172" s="60"/>
      <c r="AZ52172" s="60"/>
      <c r="BA52172" s="60"/>
      <c r="BB52172" s="60"/>
      <c r="BC52172" s="61"/>
    </row>
    <row r="52173" spans="43:55">
      <c r="AQ52173" s="64"/>
      <c r="AR52173" s="64"/>
      <c r="AS52173" s="60"/>
      <c r="AT52173" s="60"/>
      <c r="AU52173" s="60"/>
      <c r="AV52173" s="60"/>
      <c r="AW52173" s="60"/>
      <c r="AX52173" s="60"/>
      <c r="AY52173" s="60"/>
      <c r="AZ52173" s="60"/>
      <c r="BA52173" s="60"/>
      <c r="BB52173" s="60"/>
      <c r="BC52173" s="61"/>
    </row>
    <row r="52174" spans="43:55">
      <c r="AQ52174" s="64"/>
      <c r="AR52174" s="64"/>
      <c r="AS52174" s="60"/>
      <c r="AT52174" s="60"/>
      <c r="AU52174" s="60"/>
      <c r="AV52174" s="60"/>
      <c r="AW52174" s="60"/>
      <c r="AX52174" s="60"/>
      <c r="AY52174" s="60"/>
      <c r="AZ52174" s="60"/>
      <c r="BA52174" s="60"/>
      <c r="BB52174" s="60"/>
      <c r="BC52174" s="61"/>
    </row>
    <row r="52175" spans="43:55">
      <c r="AQ52175" s="64"/>
      <c r="AR52175" s="64"/>
      <c r="AS52175" s="60"/>
      <c r="AT52175" s="60"/>
      <c r="AU52175" s="60"/>
      <c r="AV52175" s="60"/>
      <c r="AW52175" s="60"/>
      <c r="AX52175" s="60"/>
      <c r="AY52175" s="60"/>
      <c r="AZ52175" s="60"/>
      <c r="BA52175" s="60"/>
      <c r="BB52175" s="60"/>
      <c r="BC52175" s="61"/>
    </row>
    <row r="52176" spans="43:55">
      <c r="AQ52176" s="64"/>
      <c r="AR52176" s="64"/>
      <c r="AS52176" s="60"/>
      <c r="AT52176" s="60"/>
      <c r="AU52176" s="60"/>
      <c r="AV52176" s="60"/>
      <c r="AW52176" s="60"/>
      <c r="AX52176" s="60"/>
      <c r="AY52176" s="60"/>
      <c r="AZ52176" s="60"/>
      <c r="BA52176" s="60"/>
      <c r="BB52176" s="60"/>
      <c r="BC52176" s="61"/>
    </row>
    <row r="52177" spans="43:55">
      <c r="AQ52177" s="64"/>
      <c r="AR52177" s="64"/>
      <c r="AS52177" s="60"/>
      <c r="AT52177" s="60"/>
      <c r="AU52177" s="60"/>
      <c r="AV52177" s="60"/>
      <c r="AW52177" s="60"/>
      <c r="AX52177" s="60"/>
      <c r="AY52177" s="60"/>
      <c r="AZ52177" s="60"/>
      <c r="BA52177" s="60"/>
      <c r="BB52177" s="60"/>
      <c r="BC52177" s="61"/>
    </row>
    <row r="52178" spans="43:55">
      <c r="AQ52178" s="64"/>
      <c r="AR52178" s="64"/>
      <c r="AS52178" s="60"/>
      <c r="AT52178" s="60"/>
      <c r="AU52178" s="60"/>
      <c r="AV52178" s="60"/>
      <c r="AW52178" s="60"/>
      <c r="AX52178" s="60"/>
      <c r="AY52178" s="60"/>
      <c r="AZ52178" s="60"/>
      <c r="BA52178" s="60"/>
      <c r="BB52178" s="60"/>
      <c r="BC52178" s="61"/>
    </row>
    <row r="52179" spans="43:55">
      <c r="AQ52179" s="64"/>
      <c r="AR52179" s="64"/>
      <c r="AS52179" s="60"/>
      <c r="AT52179" s="60"/>
      <c r="AU52179" s="60"/>
      <c r="AV52179" s="60"/>
      <c r="AW52179" s="60"/>
      <c r="AX52179" s="60"/>
      <c r="AY52179" s="60"/>
      <c r="AZ52179" s="60"/>
      <c r="BA52179" s="60"/>
      <c r="BB52179" s="60"/>
      <c r="BC52179" s="61"/>
    </row>
    <row r="52180" spans="43:55">
      <c r="AQ52180" s="64"/>
      <c r="AR52180" s="64"/>
      <c r="AS52180" s="60"/>
      <c r="AT52180" s="60"/>
      <c r="AU52180" s="60"/>
      <c r="AV52180" s="60"/>
      <c r="AW52180" s="60"/>
      <c r="AX52180" s="60"/>
      <c r="AY52180" s="60"/>
      <c r="AZ52180" s="60"/>
      <c r="BA52180" s="60"/>
      <c r="BB52180" s="60"/>
      <c r="BC52180" s="61"/>
    </row>
    <row r="52181" spans="43:55">
      <c r="AQ52181" s="64"/>
      <c r="AR52181" s="64"/>
      <c r="AS52181" s="60"/>
      <c r="AT52181" s="60"/>
      <c r="AU52181" s="60"/>
      <c r="AV52181" s="60"/>
      <c r="AW52181" s="60"/>
      <c r="AX52181" s="60"/>
      <c r="AY52181" s="60"/>
      <c r="AZ52181" s="60"/>
      <c r="BA52181" s="60"/>
      <c r="BB52181" s="60"/>
      <c r="BC52181" s="61"/>
    </row>
    <row r="52182" spans="43:55">
      <c r="AQ52182" s="64"/>
      <c r="AR52182" s="64"/>
      <c r="AS52182" s="60"/>
      <c r="AT52182" s="60"/>
      <c r="AU52182" s="60"/>
      <c r="AV52182" s="60"/>
      <c r="AW52182" s="60"/>
      <c r="AX52182" s="60"/>
      <c r="AY52182" s="60"/>
      <c r="AZ52182" s="60"/>
      <c r="BA52182" s="60"/>
      <c r="BB52182" s="60"/>
      <c r="BC52182" s="61"/>
    </row>
    <row r="52183" spans="43:55">
      <c r="AQ52183" s="64"/>
      <c r="AR52183" s="64"/>
      <c r="AS52183" s="60"/>
      <c r="AT52183" s="60"/>
      <c r="AU52183" s="60"/>
      <c r="AV52183" s="60"/>
      <c r="AW52183" s="60"/>
      <c r="AX52183" s="60"/>
      <c r="AY52183" s="60"/>
      <c r="AZ52183" s="60"/>
      <c r="BA52183" s="60"/>
      <c r="BB52183" s="60"/>
      <c r="BC52183" s="61"/>
    </row>
    <row r="52184" spans="43:55">
      <c r="AQ52184" s="64"/>
      <c r="AR52184" s="64"/>
      <c r="AS52184" s="60"/>
      <c r="AT52184" s="60"/>
      <c r="AU52184" s="60"/>
      <c r="AV52184" s="60"/>
      <c r="AW52184" s="60"/>
      <c r="AX52184" s="60"/>
      <c r="AY52184" s="60"/>
      <c r="AZ52184" s="60"/>
      <c r="BA52184" s="60"/>
      <c r="BB52184" s="60"/>
      <c r="BC52184" s="61"/>
    </row>
    <row r="52185" spans="43:55">
      <c r="AQ52185" s="64"/>
      <c r="AR52185" s="64"/>
      <c r="AS52185" s="60"/>
      <c r="AT52185" s="60"/>
      <c r="AU52185" s="60"/>
      <c r="AV52185" s="60"/>
      <c r="AW52185" s="60"/>
      <c r="AX52185" s="60"/>
      <c r="AY52185" s="60"/>
      <c r="AZ52185" s="60"/>
      <c r="BA52185" s="60"/>
      <c r="BB52185" s="60"/>
      <c r="BC52185" s="61"/>
    </row>
    <row r="52186" spans="43:55">
      <c r="AQ52186" s="64"/>
      <c r="AR52186" s="64"/>
      <c r="AS52186" s="60"/>
      <c r="AT52186" s="60"/>
      <c r="AU52186" s="60"/>
      <c r="AV52186" s="60"/>
      <c r="AW52186" s="60"/>
      <c r="AX52186" s="60"/>
      <c r="AY52186" s="60"/>
      <c r="AZ52186" s="60"/>
      <c r="BA52186" s="60"/>
      <c r="BB52186" s="60"/>
      <c r="BC52186" s="61"/>
    </row>
    <row r="52187" spans="43:55">
      <c r="AQ52187" s="64"/>
      <c r="AR52187" s="64"/>
      <c r="AS52187" s="60"/>
      <c r="AT52187" s="60"/>
      <c r="AU52187" s="60"/>
      <c r="AV52187" s="60"/>
      <c r="AW52187" s="60"/>
      <c r="AX52187" s="60"/>
      <c r="AY52187" s="60"/>
      <c r="AZ52187" s="60"/>
      <c r="BA52187" s="60"/>
      <c r="BB52187" s="60"/>
      <c r="BC52187" s="61"/>
    </row>
    <row r="52188" spans="43:55">
      <c r="AQ52188" s="64"/>
      <c r="AR52188" s="64"/>
      <c r="AS52188" s="60"/>
      <c r="AT52188" s="60"/>
      <c r="AU52188" s="60"/>
      <c r="AV52188" s="60"/>
      <c r="AW52188" s="60"/>
      <c r="AX52188" s="60"/>
      <c r="AY52188" s="60"/>
      <c r="AZ52188" s="60"/>
      <c r="BA52188" s="60"/>
      <c r="BB52188" s="60"/>
      <c r="BC52188" s="61"/>
    </row>
    <row r="52189" spans="43:55">
      <c r="AQ52189" s="64"/>
      <c r="AR52189" s="64"/>
      <c r="AS52189" s="60"/>
      <c r="AT52189" s="60"/>
      <c r="AU52189" s="60"/>
      <c r="AV52189" s="60"/>
      <c r="AW52189" s="60"/>
      <c r="AX52189" s="60"/>
      <c r="AY52189" s="60"/>
      <c r="AZ52189" s="60"/>
      <c r="BA52189" s="60"/>
      <c r="BB52189" s="60"/>
      <c r="BC52189" s="61"/>
    </row>
    <row r="52190" spans="43:55">
      <c r="AQ52190" s="64"/>
      <c r="AR52190" s="64"/>
      <c r="AS52190" s="60"/>
      <c r="AT52190" s="60"/>
      <c r="AU52190" s="60"/>
      <c r="AV52190" s="60"/>
      <c r="AW52190" s="60"/>
      <c r="AX52190" s="60"/>
      <c r="AY52190" s="60"/>
      <c r="AZ52190" s="60"/>
      <c r="BA52190" s="60"/>
      <c r="BB52190" s="60"/>
      <c r="BC52190" s="61"/>
    </row>
    <row r="52191" spans="43:55">
      <c r="AQ52191" s="64"/>
      <c r="AR52191" s="64"/>
      <c r="AS52191" s="60"/>
      <c r="AT52191" s="60"/>
      <c r="AU52191" s="60"/>
      <c r="AV52191" s="60"/>
      <c r="AW52191" s="60"/>
      <c r="AX52191" s="60"/>
      <c r="AY52191" s="60"/>
      <c r="AZ52191" s="60"/>
      <c r="BA52191" s="60"/>
      <c r="BB52191" s="60"/>
      <c r="BC52191" s="61"/>
    </row>
    <row r="52192" spans="43:55">
      <c r="AQ52192" s="64"/>
      <c r="AR52192" s="64"/>
      <c r="AS52192" s="60"/>
      <c r="AT52192" s="60"/>
      <c r="AU52192" s="60"/>
      <c r="AV52192" s="60"/>
      <c r="AW52192" s="60"/>
      <c r="AX52192" s="60"/>
      <c r="AY52192" s="60"/>
      <c r="AZ52192" s="60"/>
      <c r="BA52192" s="60"/>
      <c r="BB52192" s="60"/>
      <c r="BC52192" s="61"/>
    </row>
    <row r="52193" spans="43:55">
      <c r="AQ52193" s="64"/>
      <c r="AR52193" s="64"/>
      <c r="AS52193" s="60"/>
      <c r="AT52193" s="60"/>
      <c r="AU52193" s="60"/>
      <c r="AV52193" s="60"/>
      <c r="AW52193" s="60"/>
      <c r="AX52193" s="60"/>
      <c r="AY52193" s="60"/>
      <c r="AZ52193" s="60"/>
      <c r="BA52193" s="60"/>
      <c r="BB52193" s="60"/>
      <c r="BC52193" s="61"/>
    </row>
    <row r="52194" spans="43:55">
      <c r="AQ52194" s="64"/>
      <c r="AR52194" s="64"/>
      <c r="AS52194" s="60"/>
      <c r="AT52194" s="60"/>
      <c r="AU52194" s="60"/>
      <c r="AV52194" s="60"/>
      <c r="AW52194" s="60"/>
      <c r="AX52194" s="60"/>
      <c r="AY52194" s="60"/>
      <c r="AZ52194" s="60"/>
      <c r="BA52194" s="60"/>
      <c r="BB52194" s="60"/>
      <c r="BC52194" s="61"/>
    </row>
    <row r="52195" spans="43:55">
      <c r="AQ52195" s="64"/>
      <c r="AR52195" s="64"/>
      <c r="AS52195" s="60"/>
      <c r="AT52195" s="60"/>
      <c r="AU52195" s="60"/>
      <c r="AV52195" s="60"/>
      <c r="AW52195" s="60"/>
      <c r="AX52195" s="60"/>
      <c r="AY52195" s="60"/>
      <c r="AZ52195" s="60"/>
      <c r="BA52195" s="60"/>
      <c r="BB52195" s="60"/>
      <c r="BC52195" s="61"/>
    </row>
    <row r="52196" spans="43:55">
      <c r="AQ52196" s="64"/>
      <c r="AR52196" s="64"/>
      <c r="AS52196" s="60"/>
      <c r="AT52196" s="60"/>
      <c r="AU52196" s="60"/>
      <c r="AV52196" s="60"/>
      <c r="AW52196" s="60"/>
      <c r="AX52196" s="60"/>
      <c r="AY52196" s="60"/>
      <c r="AZ52196" s="60"/>
      <c r="BA52196" s="60"/>
      <c r="BB52196" s="60"/>
      <c r="BC52196" s="61"/>
    </row>
    <row r="52197" spans="43:55">
      <c r="AQ52197" s="64"/>
      <c r="AR52197" s="64"/>
      <c r="AS52197" s="60"/>
      <c r="AT52197" s="60"/>
      <c r="AU52197" s="60"/>
      <c r="AV52197" s="60"/>
      <c r="AW52197" s="60"/>
      <c r="AX52197" s="60"/>
      <c r="AY52197" s="60"/>
      <c r="AZ52197" s="60"/>
      <c r="BA52197" s="60"/>
      <c r="BB52197" s="60"/>
      <c r="BC52197" s="61"/>
    </row>
    <row r="52198" spans="43:55">
      <c r="AQ52198" s="64"/>
      <c r="AR52198" s="64"/>
      <c r="AS52198" s="60"/>
      <c r="AT52198" s="60"/>
      <c r="AU52198" s="60"/>
      <c r="AV52198" s="60"/>
      <c r="AW52198" s="60"/>
      <c r="AX52198" s="60"/>
      <c r="AY52198" s="60"/>
      <c r="AZ52198" s="60"/>
      <c r="BA52198" s="60"/>
      <c r="BB52198" s="60"/>
      <c r="BC52198" s="61"/>
    </row>
    <row r="52199" spans="43:55">
      <c r="AQ52199" s="64"/>
      <c r="AR52199" s="64"/>
      <c r="AS52199" s="60"/>
      <c r="AT52199" s="60"/>
      <c r="AU52199" s="60"/>
      <c r="AV52199" s="60"/>
      <c r="AW52199" s="60"/>
      <c r="AX52199" s="60"/>
      <c r="AY52199" s="60"/>
      <c r="AZ52199" s="60"/>
      <c r="BA52199" s="60"/>
      <c r="BB52199" s="60"/>
      <c r="BC52199" s="61"/>
    </row>
    <row r="52200" spans="43:55">
      <c r="AQ52200" s="64"/>
      <c r="AR52200" s="64"/>
      <c r="AS52200" s="60"/>
      <c r="AT52200" s="60"/>
      <c r="AU52200" s="60"/>
      <c r="AV52200" s="60"/>
      <c r="AW52200" s="60"/>
      <c r="AX52200" s="60"/>
      <c r="AY52200" s="60"/>
      <c r="AZ52200" s="60"/>
      <c r="BA52200" s="60"/>
      <c r="BB52200" s="60"/>
      <c r="BC52200" s="61"/>
    </row>
    <row r="52201" spans="43:55">
      <c r="AQ52201" s="64"/>
      <c r="AR52201" s="64"/>
      <c r="AS52201" s="60"/>
      <c r="AT52201" s="60"/>
      <c r="AU52201" s="60"/>
      <c r="AV52201" s="60"/>
      <c r="AW52201" s="60"/>
      <c r="AX52201" s="60"/>
      <c r="AY52201" s="60"/>
      <c r="AZ52201" s="60"/>
      <c r="BA52201" s="60"/>
      <c r="BB52201" s="60"/>
      <c r="BC52201" s="61"/>
    </row>
    <row r="52202" spans="43:55">
      <c r="AQ52202" s="64"/>
      <c r="AR52202" s="64"/>
      <c r="AS52202" s="60"/>
      <c r="AT52202" s="60"/>
      <c r="AU52202" s="60"/>
      <c r="AV52202" s="60"/>
      <c r="AW52202" s="60"/>
      <c r="AX52202" s="60"/>
      <c r="AY52202" s="60"/>
      <c r="AZ52202" s="60"/>
      <c r="BA52202" s="60"/>
      <c r="BB52202" s="60"/>
      <c r="BC52202" s="61"/>
    </row>
    <row r="52203" spans="43:55">
      <c r="AQ52203" s="64"/>
      <c r="AR52203" s="64"/>
      <c r="AS52203" s="60"/>
      <c r="AT52203" s="60"/>
      <c r="AU52203" s="60"/>
      <c r="AV52203" s="60"/>
      <c r="AW52203" s="60"/>
      <c r="AX52203" s="60"/>
      <c r="AY52203" s="60"/>
      <c r="AZ52203" s="60"/>
      <c r="BA52203" s="60"/>
      <c r="BB52203" s="60"/>
      <c r="BC52203" s="61"/>
    </row>
    <row r="52204" spans="43:55">
      <c r="AQ52204" s="64"/>
      <c r="AR52204" s="64"/>
      <c r="AS52204" s="60"/>
      <c r="AT52204" s="60"/>
      <c r="AU52204" s="60"/>
      <c r="AV52204" s="60"/>
      <c r="AW52204" s="60"/>
      <c r="AX52204" s="60"/>
      <c r="AY52204" s="60"/>
      <c r="AZ52204" s="60"/>
      <c r="BA52204" s="60"/>
      <c r="BB52204" s="60"/>
      <c r="BC52204" s="61"/>
    </row>
    <row r="52205" spans="43:55">
      <c r="AQ52205" s="64"/>
      <c r="AR52205" s="64"/>
      <c r="AS52205" s="60"/>
      <c r="AT52205" s="60"/>
      <c r="AU52205" s="60"/>
      <c r="AV52205" s="60"/>
      <c r="AW52205" s="60"/>
      <c r="AX52205" s="60"/>
      <c r="AY52205" s="60"/>
      <c r="AZ52205" s="60"/>
      <c r="BA52205" s="60"/>
      <c r="BB52205" s="60"/>
      <c r="BC52205" s="61"/>
    </row>
    <row r="52206" spans="43:55">
      <c r="AQ52206" s="64"/>
      <c r="AR52206" s="64"/>
      <c r="AS52206" s="60"/>
      <c r="AT52206" s="60"/>
      <c r="AU52206" s="60"/>
      <c r="AV52206" s="60"/>
      <c r="AW52206" s="60"/>
      <c r="AX52206" s="60"/>
      <c r="AY52206" s="60"/>
      <c r="AZ52206" s="60"/>
      <c r="BA52206" s="60"/>
      <c r="BB52206" s="60"/>
      <c r="BC52206" s="61"/>
    </row>
    <row r="52207" spans="43:55">
      <c r="AQ52207" s="64"/>
      <c r="AR52207" s="64"/>
      <c r="AS52207" s="60"/>
      <c r="AT52207" s="60"/>
      <c r="AU52207" s="60"/>
      <c r="AV52207" s="60"/>
      <c r="AW52207" s="60"/>
      <c r="AX52207" s="60"/>
      <c r="AY52207" s="60"/>
      <c r="AZ52207" s="60"/>
      <c r="BA52207" s="60"/>
      <c r="BB52207" s="60"/>
      <c r="BC52207" s="61"/>
    </row>
    <row r="52208" spans="43:55">
      <c r="AQ52208" s="64"/>
      <c r="AR52208" s="64"/>
      <c r="AS52208" s="60"/>
      <c r="AT52208" s="60"/>
      <c r="AU52208" s="60"/>
      <c r="AV52208" s="60"/>
      <c r="AW52208" s="60"/>
      <c r="AX52208" s="60"/>
      <c r="AY52208" s="60"/>
      <c r="AZ52208" s="60"/>
      <c r="BA52208" s="60"/>
      <c r="BB52208" s="60"/>
      <c r="BC52208" s="61"/>
    </row>
    <row r="52209" spans="43:55">
      <c r="AQ52209" s="64"/>
      <c r="AR52209" s="64"/>
      <c r="AS52209" s="60"/>
      <c r="AT52209" s="60"/>
      <c r="AU52209" s="60"/>
      <c r="AV52209" s="60"/>
      <c r="AW52209" s="60"/>
      <c r="AX52209" s="60"/>
      <c r="AY52209" s="60"/>
      <c r="AZ52209" s="60"/>
      <c r="BA52209" s="60"/>
      <c r="BB52209" s="60"/>
      <c r="BC52209" s="61"/>
    </row>
    <row r="52210" spans="43:55">
      <c r="AQ52210" s="64"/>
      <c r="AR52210" s="64"/>
      <c r="AS52210" s="60"/>
      <c r="AT52210" s="60"/>
      <c r="AU52210" s="60"/>
      <c r="AV52210" s="60"/>
      <c r="AW52210" s="60"/>
      <c r="AX52210" s="60"/>
      <c r="AY52210" s="60"/>
      <c r="AZ52210" s="60"/>
      <c r="BA52210" s="60"/>
      <c r="BB52210" s="60"/>
      <c r="BC52210" s="61"/>
    </row>
    <row r="52211" spans="43:55">
      <c r="AQ52211" s="64"/>
      <c r="AR52211" s="64"/>
      <c r="AS52211" s="60"/>
      <c r="AT52211" s="60"/>
      <c r="AU52211" s="60"/>
      <c r="AV52211" s="60"/>
      <c r="AW52211" s="60"/>
      <c r="AX52211" s="60"/>
      <c r="AY52211" s="60"/>
      <c r="AZ52211" s="60"/>
      <c r="BA52211" s="60"/>
      <c r="BB52211" s="60"/>
      <c r="BC52211" s="61"/>
    </row>
    <row r="52212" spans="43:55">
      <c r="AQ52212" s="64"/>
      <c r="AR52212" s="64"/>
      <c r="AS52212" s="60"/>
      <c r="AT52212" s="60"/>
      <c r="AU52212" s="60"/>
      <c r="AV52212" s="60"/>
      <c r="AW52212" s="60"/>
      <c r="AX52212" s="60"/>
      <c r="AY52212" s="60"/>
      <c r="AZ52212" s="60"/>
      <c r="BA52212" s="60"/>
      <c r="BB52212" s="60"/>
      <c r="BC52212" s="61"/>
    </row>
    <row r="52213" spans="43:55">
      <c r="AQ52213" s="64"/>
      <c r="AR52213" s="64"/>
      <c r="AS52213" s="60"/>
      <c r="AT52213" s="60"/>
      <c r="AU52213" s="60"/>
      <c r="AV52213" s="60"/>
      <c r="AW52213" s="60"/>
      <c r="AX52213" s="60"/>
      <c r="AY52213" s="60"/>
      <c r="AZ52213" s="60"/>
      <c r="BA52213" s="60"/>
      <c r="BB52213" s="60"/>
      <c r="BC52213" s="61"/>
    </row>
    <row r="52214" spans="43:55">
      <c r="AQ52214" s="64"/>
      <c r="AR52214" s="64"/>
      <c r="AS52214" s="60"/>
      <c r="AT52214" s="60"/>
      <c r="AU52214" s="60"/>
      <c r="AV52214" s="60"/>
      <c r="AW52214" s="60"/>
      <c r="AX52214" s="60"/>
      <c r="AY52214" s="60"/>
      <c r="AZ52214" s="60"/>
      <c r="BA52214" s="60"/>
      <c r="BB52214" s="60"/>
      <c r="BC52214" s="61"/>
    </row>
    <row r="52215" spans="43:55">
      <c r="AQ52215" s="64"/>
      <c r="AR52215" s="64"/>
      <c r="AS52215" s="60"/>
      <c r="AT52215" s="60"/>
      <c r="AU52215" s="60"/>
      <c r="AV52215" s="60"/>
      <c r="AW52215" s="60"/>
      <c r="AX52215" s="60"/>
      <c r="AY52215" s="60"/>
      <c r="AZ52215" s="60"/>
      <c r="BA52215" s="60"/>
      <c r="BB52215" s="60"/>
      <c r="BC52215" s="61"/>
    </row>
    <row r="52216" spans="43:55">
      <c r="AQ52216" s="64"/>
      <c r="AR52216" s="64"/>
      <c r="AS52216" s="60"/>
      <c r="AT52216" s="60"/>
      <c r="AU52216" s="60"/>
      <c r="AV52216" s="60"/>
      <c r="AW52216" s="60"/>
      <c r="AX52216" s="60"/>
      <c r="AY52216" s="60"/>
      <c r="AZ52216" s="60"/>
      <c r="BA52216" s="60"/>
      <c r="BB52216" s="60"/>
      <c r="BC52216" s="61"/>
    </row>
    <row r="52217" spans="43:55">
      <c r="AQ52217" s="64"/>
      <c r="AR52217" s="64"/>
      <c r="AS52217" s="60"/>
      <c r="AT52217" s="60"/>
      <c r="AU52217" s="60"/>
      <c r="AV52217" s="60"/>
      <c r="AW52217" s="60"/>
      <c r="AX52217" s="60"/>
      <c r="AY52217" s="60"/>
      <c r="AZ52217" s="60"/>
      <c r="BA52217" s="60"/>
      <c r="BB52217" s="60"/>
      <c r="BC52217" s="61"/>
    </row>
    <row r="52218" spans="43:55">
      <c r="AQ52218" s="64"/>
      <c r="AR52218" s="64"/>
      <c r="AS52218" s="60"/>
      <c r="AT52218" s="60"/>
      <c r="AU52218" s="60"/>
      <c r="AV52218" s="60"/>
      <c r="AW52218" s="60"/>
      <c r="AX52218" s="60"/>
      <c r="AY52218" s="60"/>
      <c r="AZ52218" s="60"/>
      <c r="BA52218" s="60"/>
      <c r="BB52218" s="60"/>
      <c r="BC52218" s="61"/>
    </row>
    <row r="52219" spans="43:55">
      <c r="AQ52219" s="64"/>
      <c r="AR52219" s="64"/>
      <c r="AS52219" s="60"/>
      <c r="AT52219" s="60"/>
      <c r="AU52219" s="60"/>
      <c r="AV52219" s="60"/>
      <c r="AW52219" s="60"/>
      <c r="AX52219" s="60"/>
      <c r="AY52219" s="60"/>
      <c r="AZ52219" s="60"/>
      <c r="BA52219" s="60"/>
      <c r="BB52219" s="60"/>
      <c r="BC52219" s="61"/>
    </row>
    <row r="52220" spans="43:55">
      <c r="AQ52220" s="64"/>
      <c r="AR52220" s="64"/>
      <c r="AS52220" s="60"/>
      <c r="AT52220" s="60"/>
      <c r="AU52220" s="60"/>
      <c r="AV52220" s="60"/>
      <c r="AW52220" s="60"/>
      <c r="AX52220" s="60"/>
      <c r="AY52220" s="60"/>
      <c r="AZ52220" s="60"/>
      <c r="BA52220" s="60"/>
      <c r="BB52220" s="60"/>
      <c r="BC52220" s="61"/>
    </row>
    <row r="52221" spans="43:55">
      <c r="AQ52221" s="64"/>
      <c r="AR52221" s="64"/>
      <c r="AS52221" s="60"/>
      <c r="AT52221" s="60"/>
      <c r="AU52221" s="60"/>
      <c r="AV52221" s="60"/>
      <c r="AW52221" s="60"/>
      <c r="AX52221" s="60"/>
      <c r="AY52221" s="60"/>
      <c r="AZ52221" s="60"/>
      <c r="BA52221" s="60"/>
      <c r="BB52221" s="60"/>
      <c r="BC52221" s="61"/>
    </row>
    <row r="52222" spans="43:55">
      <c r="AQ52222" s="64"/>
      <c r="AR52222" s="64"/>
      <c r="AS52222" s="60"/>
      <c r="AT52222" s="60"/>
      <c r="AU52222" s="60"/>
      <c r="AV52222" s="60"/>
      <c r="AW52222" s="60"/>
      <c r="AX52222" s="60"/>
      <c r="AY52222" s="60"/>
      <c r="AZ52222" s="60"/>
      <c r="BA52222" s="60"/>
      <c r="BB52222" s="60"/>
      <c r="BC52222" s="61"/>
    </row>
    <row r="52223" spans="43:55">
      <c r="AQ52223" s="64"/>
      <c r="AR52223" s="64"/>
      <c r="AS52223" s="60"/>
      <c r="AT52223" s="60"/>
      <c r="AU52223" s="60"/>
      <c r="AV52223" s="60"/>
      <c r="AW52223" s="60"/>
      <c r="AX52223" s="60"/>
      <c r="AY52223" s="60"/>
      <c r="AZ52223" s="60"/>
      <c r="BA52223" s="60"/>
      <c r="BB52223" s="60"/>
      <c r="BC52223" s="61"/>
    </row>
    <row r="52224" spans="43:55">
      <c r="AQ52224" s="64"/>
      <c r="AR52224" s="64"/>
      <c r="AS52224" s="60"/>
      <c r="AT52224" s="60"/>
      <c r="AU52224" s="60"/>
      <c r="AV52224" s="60"/>
      <c r="AW52224" s="60"/>
      <c r="AX52224" s="60"/>
      <c r="AY52224" s="60"/>
      <c r="AZ52224" s="60"/>
      <c r="BA52224" s="60"/>
      <c r="BB52224" s="60"/>
      <c r="BC52224" s="61"/>
    </row>
    <row r="52225" spans="43:55">
      <c r="AQ52225" s="64"/>
      <c r="AR52225" s="64"/>
      <c r="AS52225" s="60"/>
      <c r="AT52225" s="60"/>
      <c r="AU52225" s="60"/>
      <c r="AV52225" s="60"/>
      <c r="AW52225" s="60"/>
      <c r="AX52225" s="60"/>
      <c r="AY52225" s="60"/>
      <c r="AZ52225" s="60"/>
      <c r="BA52225" s="60"/>
      <c r="BB52225" s="60"/>
      <c r="BC52225" s="61"/>
    </row>
    <row r="52226" spans="43:55">
      <c r="AQ52226" s="64"/>
      <c r="AR52226" s="64"/>
      <c r="AS52226" s="60"/>
      <c r="AT52226" s="60"/>
      <c r="AU52226" s="60"/>
      <c r="AV52226" s="60"/>
      <c r="AW52226" s="60"/>
      <c r="AX52226" s="60"/>
      <c r="AY52226" s="60"/>
      <c r="AZ52226" s="60"/>
      <c r="BA52226" s="60"/>
      <c r="BB52226" s="60"/>
      <c r="BC52226" s="61"/>
    </row>
    <row r="52227" spans="43:55">
      <c r="AQ52227" s="64"/>
      <c r="AR52227" s="64"/>
      <c r="AS52227" s="60"/>
      <c r="AT52227" s="60"/>
      <c r="AU52227" s="60"/>
      <c r="AV52227" s="60"/>
      <c r="AW52227" s="60"/>
      <c r="AX52227" s="60"/>
      <c r="AY52227" s="60"/>
      <c r="AZ52227" s="60"/>
      <c r="BA52227" s="60"/>
      <c r="BB52227" s="60"/>
      <c r="BC52227" s="61"/>
    </row>
    <row r="52228" spans="43:55">
      <c r="AQ52228" s="64"/>
      <c r="AR52228" s="64"/>
      <c r="AS52228" s="60"/>
      <c r="AT52228" s="60"/>
      <c r="AU52228" s="60"/>
      <c r="AV52228" s="60"/>
      <c r="AW52228" s="60"/>
      <c r="AX52228" s="60"/>
      <c r="AY52228" s="60"/>
      <c r="AZ52228" s="60"/>
      <c r="BA52228" s="60"/>
      <c r="BB52228" s="60"/>
      <c r="BC52228" s="61"/>
    </row>
    <row r="52229" spans="43:55">
      <c r="AQ52229" s="64"/>
      <c r="AR52229" s="64"/>
      <c r="AS52229" s="60"/>
      <c r="AT52229" s="60"/>
      <c r="AU52229" s="60"/>
      <c r="AV52229" s="60"/>
      <c r="AW52229" s="60"/>
      <c r="AX52229" s="60"/>
      <c r="AY52229" s="60"/>
      <c r="AZ52229" s="60"/>
      <c r="BA52229" s="60"/>
      <c r="BB52229" s="60"/>
      <c r="BC52229" s="61"/>
    </row>
    <row r="52230" spans="43:55">
      <c r="AQ52230" s="64"/>
      <c r="AR52230" s="64"/>
      <c r="AS52230" s="60"/>
      <c r="AT52230" s="60"/>
      <c r="AU52230" s="60"/>
      <c r="AV52230" s="60"/>
      <c r="AW52230" s="60"/>
      <c r="AX52230" s="60"/>
      <c r="AY52230" s="60"/>
      <c r="AZ52230" s="60"/>
      <c r="BA52230" s="60"/>
      <c r="BB52230" s="60"/>
      <c r="BC52230" s="61"/>
    </row>
    <row r="52231" spans="43:55">
      <c r="AQ52231" s="64"/>
      <c r="AR52231" s="64"/>
      <c r="AS52231" s="60"/>
      <c r="AT52231" s="60"/>
      <c r="AU52231" s="60"/>
      <c r="AV52231" s="60"/>
      <c r="AW52231" s="60"/>
      <c r="AX52231" s="60"/>
      <c r="AY52231" s="60"/>
      <c r="AZ52231" s="60"/>
      <c r="BA52231" s="60"/>
      <c r="BB52231" s="60"/>
      <c r="BC52231" s="61"/>
    </row>
    <row r="52232" spans="43:55">
      <c r="AQ52232" s="64"/>
      <c r="AR52232" s="64"/>
      <c r="AS52232" s="60"/>
      <c r="AT52232" s="60"/>
      <c r="AU52232" s="60"/>
      <c r="AV52232" s="60"/>
      <c r="AW52232" s="60"/>
      <c r="AX52232" s="60"/>
      <c r="AY52232" s="60"/>
      <c r="AZ52232" s="60"/>
      <c r="BA52232" s="60"/>
      <c r="BB52232" s="60"/>
      <c r="BC52232" s="61"/>
    </row>
    <row r="52233" spans="43:55">
      <c r="AQ52233" s="64"/>
      <c r="AR52233" s="64"/>
      <c r="AS52233" s="60"/>
      <c r="AT52233" s="60"/>
      <c r="AU52233" s="60"/>
      <c r="AV52233" s="60"/>
      <c r="AW52233" s="60"/>
      <c r="AX52233" s="60"/>
      <c r="AY52233" s="60"/>
      <c r="AZ52233" s="60"/>
      <c r="BA52233" s="60"/>
      <c r="BB52233" s="60"/>
      <c r="BC52233" s="61"/>
    </row>
    <row r="52234" spans="43:55">
      <c r="AQ52234" s="64"/>
      <c r="AR52234" s="64"/>
      <c r="AS52234" s="60"/>
      <c r="AT52234" s="60"/>
      <c r="AU52234" s="60"/>
      <c r="AV52234" s="60"/>
      <c r="AW52234" s="60"/>
      <c r="AX52234" s="60"/>
      <c r="AY52234" s="60"/>
      <c r="AZ52234" s="60"/>
      <c r="BA52234" s="60"/>
      <c r="BB52234" s="60"/>
      <c r="BC52234" s="61"/>
    </row>
    <row r="52235" spans="43:55">
      <c r="AQ52235" s="64"/>
      <c r="AR52235" s="64"/>
      <c r="AS52235" s="60"/>
      <c r="AT52235" s="60"/>
      <c r="AU52235" s="60"/>
      <c r="AV52235" s="60"/>
      <c r="AW52235" s="60"/>
      <c r="AX52235" s="60"/>
      <c r="AY52235" s="60"/>
      <c r="AZ52235" s="60"/>
      <c r="BA52235" s="60"/>
      <c r="BB52235" s="60"/>
      <c r="BC52235" s="61"/>
    </row>
    <row r="52236" spans="43:55">
      <c r="AQ52236" s="64"/>
      <c r="AR52236" s="64"/>
      <c r="AS52236" s="60"/>
      <c r="AT52236" s="60"/>
      <c r="AU52236" s="60"/>
      <c r="AV52236" s="60"/>
      <c r="AW52236" s="60"/>
      <c r="AX52236" s="60"/>
      <c r="AY52236" s="60"/>
      <c r="AZ52236" s="60"/>
      <c r="BA52236" s="60"/>
      <c r="BB52236" s="60"/>
      <c r="BC52236" s="61"/>
    </row>
    <row r="52237" spans="43:55">
      <c r="AQ52237" s="64"/>
      <c r="AR52237" s="64"/>
      <c r="AS52237" s="60"/>
      <c r="AT52237" s="60"/>
      <c r="AU52237" s="60"/>
      <c r="AV52237" s="60"/>
      <c r="AW52237" s="60"/>
      <c r="AX52237" s="60"/>
      <c r="AY52237" s="60"/>
      <c r="AZ52237" s="60"/>
      <c r="BA52237" s="60"/>
      <c r="BB52237" s="60"/>
      <c r="BC52237" s="61"/>
    </row>
    <row r="52238" spans="43:55">
      <c r="AQ52238" s="64"/>
      <c r="AR52238" s="64"/>
      <c r="AS52238" s="60"/>
      <c r="AT52238" s="60"/>
      <c r="AU52238" s="60"/>
      <c r="AV52238" s="60"/>
      <c r="AW52238" s="60"/>
      <c r="AX52238" s="60"/>
      <c r="AY52238" s="60"/>
      <c r="AZ52238" s="60"/>
      <c r="BA52238" s="60"/>
      <c r="BB52238" s="60"/>
      <c r="BC52238" s="61"/>
    </row>
    <row r="52239" spans="43:55">
      <c r="AQ52239" s="64"/>
      <c r="AR52239" s="64"/>
      <c r="AS52239" s="60"/>
      <c r="AT52239" s="60"/>
      <c r="AU52239" s="60"/>
      <c r="AV52239" s="60"/>
      <c r="AW52239" s="60"/>
      <c r="AX52239" s="60"/>
      <c r="AY52239" s="60"/>
      <c r="AZ52239" s="60"/>
      <c r="BA52239" s="60"/>
      <c r="BB52239" s="60"/>
      <c r="BC52239" s="61"/>
    </row>
    <row r="52240" spans="43:55">
      <c r="AQ52240" s="64"/>
      <c r="AR52240" s="64"/>
      <c r="AS52240" s="60"/>
      <c r="AT52240" s="60"/>
      <c r="AU52240" s="60"/>
      <c r="AV52240" s="60"/>
      <c r="AW52240" s="60"/>
      <c r="AX52240" s="60"/>
      <c r="AY52240" s="60"/>
      <c r="AZ52240" s="60"/>
      <c r="BA52240" s="60"/>
      <c r="BB52240" s="60"/>
      <c r="BC52240" s="61"/>
    </row>
    <row r="52241" spans="43:55">
      <c r="AQ52241" s="64"/>
      <c r="AR52241" s="64"/>
      <c r="AS52241" s="60"/>
      <c r="AT52241" s="60"/>
      <c r="AU52241" s="60"/>
      <c r="AV52241" s="60"/>
      <c r="AW52241" s="60"/>
      <c r="AX52241" s="60"/>
      <c r="AY52241" s="60"/>
      <c r="AZ52241" s="60"/>
      <c r="BA52241" s="60"/>
      <c r="BB52241" s="60"/>
      <c r="BC52241" s="61"/>
    </row>
    <row r="52242" spans="43:55">
      <c r="AQ52242" s="64"/>
      <c r="AR52242" s="64"/>
      <c r="AS52242" s="60"/>
      <c r="AT52242" s="60"/>
      <c r="AU52242" s="60"/>
      <c r="AV52242" s="60"/>
      <c r="AW52242" s="60"/>
      <c r="AX52242" s="60"/>
      <c r="AY52242" s="60"/>
      <c r="AZ52242" s="60"/>
      <c r="BA52242" s="60"/>
      <c r="BB52242" s="60"/>
      <c r="BC52242" s="61"/>
    </row>
    <row r="52243" spans="43:55">
      <c r="AQ52243" s="64"/>
      <c r="AR52243" s="64"/>
      <c r="AS52243" s="60"/>
      <c r="AT52243" s="60"/>
      <c r="AU52243" s="60"/>
      <c r="AV52243" s="60"/>
      <c r="AW52243" s="60"/>
      <c r="AX52243" s="60"/>
      <c r="AY52243" s="60"/>
      <c r="AZ52243" s="60"/>
      <c r="BA52243" s="60"/>
      <c r="BB52243" s="60"/>
      <c r="BC52243" s="61"/>
    </row>
    <row r="52244" spans="43:55">
      <c r="AQ52244" s="64"/>
      <c r="AR52244" s="64"/>
      <c r="AS52244" s="60"/>
      <c r="AT52244" s="60"/>
      <c r="AU52244" s="60"/>
      <c r="AV52244" s="60"/>
      <c r="AW52244" s="60"/>
      <c r="AX52244" s="60"/>
      <c r="AY52244" s="60"/>
      <c r="AZ52244" s="60"/>
      <c r="BA52244" s="60"/>
      <c r="BB52244" s="60"/>
      <c r="BC52244" s="61"/>
    </row>
    <row r="52245" spans="43:55">
      <c r="AQ52245" s="64"/>
      <c r="AR52245" s="64"/>
      <c r="AS52245" s="60"/>
      <c r="AT52245" s="60"/>
      <c r="AU52245" s="60"/>
      <c r="AV52245" s="60"/>
      <c r="AW52245" s="60"/>
      <c r="AX52245" s="60"/>
      <c r="AY52245" s="60"/>
      <c r="AZ52245" s="60"/>
      <c r="BA52245" s="60"/>
      <c r="BB52245" s="60"/>
      <c r="BC52245" s="61"/>
    </row>
    <row r="52246" spans="43:55">
      <c r="AQ52246" s="64"/>
      <c r="AR52246" s="64"/>
      <c r="AS52246" s="60"/>
      <c r="AT52246" s="60"/>
      <c r="AU52246" s="60"/>
      <c r="AV52246" s="60"/>
      <c r="AW52246" s="60"/>
      <c r="AX52246" s="60"/>
      <c r="AY52246" s="60"/>
      <c r="AZ52246" s="60"/>
      <c r="BA52246" s="60"/>
      <c r="BB52246" s="60"/>
      <c r="BC52246" s="61"/>
    </row>
    <row r="52247" spans="43:55">
      <c r="AQ52247" s="64"/>
      <c r="AR52247" s="64"/>
      <c r="AS52247" s="60"/>
      <c r="AT52247" s="60"/>
      <c r="AU52247" s="60"/>
      <c r="AV52247" s="60"/>
      <c r="AW52247" s="60"/>
      <c r="AX52247" s="60"/>
      <c r="AY52247" s="60"/>
      <c r="AZ52247" s="60"/>
      <c r="BA52247" s="60"/>
      <c r="BB52247" s="60"/>
      <c r="BC52247" s="61"/>
    </row>
    <row r="52248" spans="43:55">
      <c r="AQ52248" s="64"/>
      <c r="AR52248" s="64"/>
      <c r="AS52248" s="60"/>
      <c r="AT52248" s="60"/>
      <c r="AU52248" s="60"/>
      <c r="AV52248" s="60"/>
      <c r="AW52248" s="60"/>
      <c r="AX52248" s="60"/>
      <c r="AY52248" s="60"/>
      <c r="AZ52248" s="60"/>
      <c r="BA52248" s="60"/>
      <c r="BB52248" s="60"/>
      <c r="BC52248" s="61"/>
    </row>
    <row r="52249" spans="43:55">
      <c r="AQ52249" s="64"/>
      <c r="AR52249" s="64"/>
      <c r="AS52249" s="60"/>
      <c r="AT52249" s="60"/>
      <c r="AU52249" s="60"/>
      <c r="AV52249" s="60"/>
      <c r="AW52249" s="60"/>
      <c r="AX52249" s="60"/>
      <c r="AY52249" s="60"/>
      <c r="AZ52249" s="60"/>
      <c r="BA52249" s="60"/>
      <c r="BB52249" s="60"/>
      <c r="BC52249" s="61"/>
    </row>
    <row r="52250" spans="43:55">
      <c r="AQ52250" s="64"/>
      <c r="AR52250" s="64"/>
      <c r="AS52250" s="60"/>
      <c r="AT52250" s="60"/>
      <c r="AU52250" s="60"/>
      <c r="AV52250" s="60"/>
      <c r="AW52250" s="60"/>
      <c r="AX52250" s="60"/>
      <c r="AY52250" s="60"/>
      <c r="AZ52250" s="60"/>
      <c r="BA52250" s="60"/>
      <c r="BB52250" s="60"/>
      <c r="BC52250" s="61"/>
    </row>
    <row r="52251" spans="43:55">
      <c r="AQ52251" s="64"/>
      <c r="AR52251" s="64"/>
      <c r="AS52251" s="60"/>
      <c r="AT52251" s="60"/>
      <c r="AU52251" s="60"/>
      <c r="AV52251" s="60"/>
      <c r="AW52251" s="60"/>
      <c r="AX52251" s="60"/>
      <c r="AY52251" s="60"/>
      <c r="AZ52251" s="60"/>
      <c r="BA52251" s="60"/>
      <c r="BB52251" s="60"/>
      <c r="BC52251" s="61"/>
    </row>
    <row r="52252" spans="43:55">
      <c r="AQ52252" s="64"/>
      <c r="AR52252" s="64"/>
      <c r="AS52252" s="60"/>
      <c r="AT52252" s="60"/>
      <c r="AU52252" s="60"/>
      <c r="AV52252" s="60"/>
      <c r="AW52252" s="60"/>
      <c r="AX52252" s="60"/>
      <c r="AY52252" s="60"/>
      <c r="AZ52252" s="60"/>
      <c r="BA52252" s="60"/>
      <c r="BB52252" s="60"/>
      <c r="BC52252" s="61"/>
    </row>
    <row r="52253" spans="43:55">
      <c r="AQ52253" s="64"/>
      <c r="AR52253" s="64"/>
      <c r="AS52253" s="60"/>
      <c r="AT52253" s="60"/>
      <c r="AU52253" s="60"/>
      <c r="AV52253" s="60"/>
      <c r="AW52253" s="60"/>
      <c r="AX52253" s="60"/>
      <c r="AY52253" s="60"/>
      <c r="AZ52253" s="60"/>
      <c r="BA52253" s="60"/>
      <c r="BB52253" s="60"/>
      <c r="BC52253" s="61"/>
    </row>
    <row r="52254" spans="43:55">
      <c r="AQ52254" s="64"/>
      <c r="AR52254" s="64"/>
      <c r="AS52254" s="60"/>
      <c r="AT52254" s="60"/>
      <c r="AU52254" s="60"/>
      <c r="AV52254" s="60"/>
      <c r="AW52254" s="60"/>
      <c r="AX52254" s="60"/>
      <c r="AY52254" s="60"/>
      <c r="AZ52254" s="60"/>
      <c r="BA52254" s="60"/>
      <c r="BB52254" s="60"/>
      <c r="BC52254" s="61"/>
    </row>
    <row r="52255" spans="43:55">
      <c r="AQ52255" s="64"/>
      <c r="AR52255" s="64"/>
      <c r="AS52255" s="60"/>
      <c r="AT52255" s="60"/>
      <c r="AU52255" s="60"/>
      <c r="AV52255" s="60"/>
      <c r="AW52255" s="60"/>
      <c r="AX52255" s="60"/>
      <c r="AY52255" s="60"/>
      <c r="AZ52255" s="60"/>
      <c r="BA52255" s="60"/>
      <c r="BB52255" s="60"/>
      <c r="BC52255" s="61"/>
    </row>
    <row r="52256" spans="43:55">
      <c r="AQ52256" s="64"/>
      <c r="AR52256" s="64"/>
      <c r="AS52256" s="60"/>
      <c r="AT52256" s="60"/>
      <c r="AU52256" s="60"/>
      <c r="AV52256" s="60"/>
      <c r="AW52256" s="60"/>
      <c r="AX52256" s="60"/>
      <c r="AY52256" s="60"/>
      <c r="AZ52256" s="60"/>
      <c r="BA52256" s="60"/>
      <c r="BB52256" s="60"/>
      <c r="BC52256" s="61"/>
    </row>
    <row r="52257" spans="43:55">
      <c r="AQ52257" s="64"/>
      <c r="AR52257" s="64"/>
      <c r="AS52257" s="60"/>
      <c r="AT52257" s="60"/>
      <c r="AU52257" s="60"/>
      <c r="AV52257" s="60"/>
      <c r="AW52257" s="60"/>
      <c r="AX52257" s="60"/>
      <c r="AY52257" s="60"/>
      <c r="AZ52257" s="60"/>
      <c r="BA52257" s="60"/>
      <c r="BB52257" s="60"/>
      <c r="BC52257" s="61"/>
    </row>
    <row r="52258" spans="43:55">
      <c r="AQ52258" s="64"/>
      <c r="AR52258" s="64"/>
      <c r="AS52258" s="60"/>
      <c r="AT52258" s="60"/>
      <c r="AU52258" s="60"/>
      <c r="AV52258" s="60"/>
      <c r="AW52258" s="60"/>
      <c r="AX52258" s="60"/>
      <c r="AY52258" s="60"/>
      <c r="AZ52258" s="60"/>
      <c r="BA52258" s="60"/>
      <c r="BB52258" s="60"/>
      <c r="BC52258" s="61"/>
    </row>
    <row r="52259" spans="43:55">
      <c r="AQ52259" s="64"/>
      <c r="AR52259" s="64"/>
      <c r="AS52259" s="60"/>
      <c r="AT52259" s="60"/>
      <c r="AU52259" s="60"/>
      <c r="AV52259" s="60"/>
      <c r="AW52259" s="60"/>
      <c r="AX52259" s="60"/>
      <c r="AY52259" s="60"/>
      <c r="AZ52259" s="60"/>
      <c r="BA52259" s="60"/>
      <c r="BB52259" s="60"/>
      <c r="BC52259" s="61"/>
    </row>
    <row r="52260" spans="43:55">
      <c r="AQ52260" s="64"/>
      <c r="AR52260" s="64"/>
      <c r="AS52260" s="60"/>
      <c r="AT52260" s="60"/>
      <c r="AU52260" s="60"/>
      <c r="AV52260" s="60"/>
      <c r="AW52260" s="60"/>
      <c r="AX52260" s="60"/>
      <c r="AY52260" s="60"/>
      <c r="AZ52260" s="60"/>
      <c r="BA52260" s="60"/>
      <c r="BB52260" s="60"/>
      <c r="BC52260" s="61"/>
    </row>
    <row r="52261" spans="43:55">
      <c r="AQ52261" s="64"/>
      <c r="AR52261" s="64"/>
      <c r="AS52261" s="60"/>
      <c r="AT52261" s="60"/>
      <c r="AU52261" s="60"/>
      <c r="AV52261" s="60"/>
      <c r="AW52261" s="60"/>
      <c r="AX52261" s="60"/>
      <c r="AY52261" s="60"/>
      <c r="AZ52261" s="60"/>
      <c r="BA52261" s="60"/>
      <c r="BB52261" s="60"/>
      <c r="BC52261" s="61"/>
    </row>
    <row r="52262" spans="43:55">
      <c r="AQ52262" s="64"/>
      <c r="AR52262" s="64"/>
      <c r="AS52262" s="60"/>
      <c r="AT52262" s="60"/>
      <c r="AU52262" s="60"/>
      <c r="AV52262" s="60"/>
      <c r="AW52262" s="60"/>
      <c r="AX52262" s="60"/>
      <c r="AY52262" s="60"/>
      <c r="AZ52262" s="60"/>
      <c r="BA52262" s="60"/>
      <c r="BB52262" s="60"/>
      <c r="BC52262" s="61"/>
    </row>
    <row r="52263" spans="43:55">
      <c r="AQ52263" s="64"/>
      <c r="AR52263" s="64"/>
      <c r="AS52263" s="60"/>
      <c r="AT52263" s="60"/>
      <c r="AU52263" s="60"/>
      <c r="AV52263" s="60"/>
      <c r="AW52263" s="60"/>
      <c r="AX52263" s="60"/>
      <c r="AY52263" s="60"/>
      <c r="AZ52263" s="60"/>
      <c r="BA52263" s="60"/>
      <c r="BB52263" s="60"/>
      <c r="BC52263" s="61"/>
    </row>
    <row r="52264" spans="43:55">
      <c r="AQ52264" s="64"/>
      <c r="AR52264" s="64"/>
      <c r="AS52264" s="60"/>
      <c r="AT52264" s="60"/>
      <c r="AU52264" s="60"/>
      <c r="AV52264" s="60"/>
      <c r="AW52264" s="60"/>
      <c r="AX52264" s="60"/>
      <c r="AY52264" s="60"/>
      <c r="AZ52264" s="60"/>
      <c r="BA52264" s="60"/>
      <c r="BB52264" s="60"/>
      <c r="BC52264" s="61"/>
    </row>
    <row r="52265" spans="43:55">
      <c r="AQ52265" s="64"/>
      <c r="AR52265" s="64"/>
      <c r="AS52265" s="60"/>
      <c r="AT52265" s="60"/>
      <c r="AU52265" s="60"/>
      <c r="AV52265" s="60"/>
      <c r="AW52265" s="60"/>
      <c r="AX52265" s="60"/>
      <c r="AY52265" s="60"/>
      <c r="AZ52265" s="60"/>
      <c r="BA52265" s="60"/>
      <c r="BB52265" s="60"/>
      <c r="BC52265" s="61"/>
    </row>
    <row r="52266" spans="43:55">
      <c r="AQ52266" s="64"/>
      <c r="AR52266" s="64"/>
      <c r="AS52266" s="60"/>
      <c r="AT52266" s="60"/>
      <c r="AU52266" s="60"/>
      <c r="AV52266" s="60"/>
      <c r="AW52266" s="60"/>
      <c r="AX52266" s="60"/>
      <c r="AY52266" s="60"/>
      <c r="AZ52266" s="60"/>
      <c r="BA52266" s="60"/>
      <c r="BB52266" s="60"/>
      <c r="BC52266" s="61"/>
    </row>
    <row r="52267" spans="43:55">
      <c r="AQ52267" s="64"/>
      <c r="AR52267" s="64"/>
      <c r="AS52267" s="60"/>
      <c r="AT52267" s="60"/>
      <c r="AU52267" s="60"/>
      <c r="AV52267" s="60"/>
      <c r="AW52267" s="60"/>
      <c r="AX52267" s="60"/>
      <c r="AY52267" s="60"/>
      <c r="AZ52267" s="60"/>
      <c r="BA52267" s="60"/>
      <c r="BB52267" s="60"/>
      <c r="BC52267" s="61"/>
    </row>
    <row r="52268" spans="43:55">
      <c r="AQ52268" s="64"/>
      <c r="AR52268" s="64"/>
      <c r="AS52268" s="60"/>
      <c r="AT52268" s="60"/>
      <c r="AU52268" s="60"/>
      <c r="AV52268" s="60"/>
      <c r="AW52268" s="60"/>
      <c r="AX52268" s="60"/>
      <c r="AY52268" s="60"/>
      <c r="AZ52268" s="60"/>
      <c r="BA52268" s="60"/>
      <c r="BB52268" s="60"/>
      <c r="BC52268" s="61"/>
    </row>
    <row r="52269" spans="43:55">
      <c r="AQ52269" s="64"/>
      <c r="AR52269" s="64"/>
      <c r="AS52269" s="60"/>
      <c r="AT52269" s="60"/>
      <c r="AU52269" s="60"/>
      <c r="AV52269" s="60"/>
      <c r="AW52269" s="60"/>
      <c r="AX52269" s="60"/>
      <c r="AY52269" s="60"/>
      <c r="AZ52269" s="60"/>
      <c r="BA52269" s="60"/>
      <c r="BB52269" s="60"/>
      <c r="BC52269" s="61"/>
    </row>
    <row r="52270" spans="43:55">
      <c r="AQ52270" s="64"/>
      <c r="AR52270" s="64"/>
      <c r="AS52270" s="60"/>
      <c r="AT52270" s="60"/>
      <c r="AU52270" s="60"/>
      <c r="AV52270" s="60"/>
      <c r="AW52270" s="60"/>
      <c r="AX52270" s="60"/>
      <c r="AY52270" s="60"/>
      <c r="AZ52270" s="60"/>
      <c r="BA52270" s="60"/>
      <c r="BB52270" s="60"/>
      <c r="BC52270" s="61"/>
    </row>
    <row r="52271" spans="43:55">
      <c r="AQ52271" s="64"/>
      <c r="AR52271" s="64"/>
      <c r="AS52271" s="60"/>
      <c r="AT52271" s="60"/>
      <c r="AU52271" s="60"/>
      <c r="AV52271" s="60"/>
      <c r="AW52271" s="60"/>
      <c r="AX52271" s="60"/>
      <c r="AY52271" s="60"/>
      <c r="AZ52271" s="60"/>
      <c r="BA52271" s="60"/>
      <c r="BB52271" s="60"/>
      <c r="BC52271" s="61"/>
    </row>
    <row r="52272" spans="43:55">
      <c r="AQ52272" s="64"/>
      <c r="AR52272" s="64"/>
      <c r="AS52272" s="60"/>
      <c r="AT52272" s="60"/>
      <c r="AU52272" s="60"/>
      <c r="AV52272" s="60"/>
      <c r="AW52272" s="60"/>
      <c r="AX52272" s="60"/>
      <c r="AY52272" s="60"/>
      <c r="AZ52272" s="60"/>
      <c r="BA52272" s="60"/>
      <c r="BB52272" s="60"/>
      <c r="BC52272" s="61"/>
    </row>
    <row r="52273" spans="43:55">
      <c r="AQ52273" s="64"/>
      <c r="AR52273" s="64"/>
      <c r="AS52273" s="60"/>
      <c r="AT52273" s="60"/>
      <c r="AU52273" s="60"/>
      <c r="AV52273" s="60"/>
      <c r="AW52273" s="60"/>
      <c r="AX52273" s="60"/>
      <c r="AY52273" s="60"/>
      <c r="AZ52273" s="60"/>
      <c r="BA52273" s="60"/>
      <c r="BB52273" s="60"/>
      <c r="BC52273" s="61"/>
    </row>
    <row r="52274" spans="43:55">
      <c r="AQ52274" s="64"/>
      <c r="AR52274" s="64"/>
      <c r="AS52274" s="60"/>
      <c r="AT52274" s="60"/>
      <c r="AU52274" s="60"/>
      <c r="AV52274" s="60"/>
      <c r="AW52274" s="60"/>
      <c r="AX52274" s="60"/>
      <c r="AY52274" s="60"/>
      <c r="AZ52274" s="60"/>
      <c r="BA52274" s="60"/>
      <c r="BB52274" s="60"/>
      <c r="BC52274" s="61"/>
    </row>
    <row r="52275" spans="43:55">
      <c r="AQ52275" s="64"/>
      <c r="AR52275" s="64"/>
      <c r="AS52275" s="60"/>
      <c r="AT52275" s="60"/>
      <c r="AU52275" s="60"/>
      <c r="AV52275" s="60"/>
      <c r="AW52275" s="60"/>
      <c r="AX52275" s="60"/>
      <c r="AY52275" s="60"/>
      <c r="AZ52275" s="60"/>
      <c r="BA52275" s="60"/>
      <c r="BB52275" s="60"/>
      <c r="BC52275" s="61"/>
    </row>
    <row r="52276" spans="43:55">
      <c r="AQ52276" s="64"/>
      <c r="AR52276" s="64"/>
      <c r="AS52276" s="60"/>
      <c r="AT52276" s="60"/>
      <c r="AU52276" s="60"/>
      <c r="AV52276" s="60"/>
      <c r="AW52276" s="60"/>
      <c r="AX52276" s="60"/>
      <c r="AY52276" s="60"/>
      <c r="AZ52276" s="60"/>
      <c r="BA52276" s="60"/>
      <c r="BB52276" s="60"/>
      <c r="BC52276" s="61"/>
    </row>
    <row r="52277" spans="43:55">
      <c r="AQ52277" s="64"/>
      <c r="AR52277" s="64"/>
      <c r="AS52277" s="60"/>
      <c r="AT52277" s="60"/>
      <c r="AU52277" s="60"/>
      <c r="AV52277" s="60"/>
      <c r="AW52277" s="60"/>
      <c r="AX52277" s="60"/>
      <c r="AY52277" s="60"/>
      <c r="AZ52277" s="60"/>
      <c r="BA52277" s="60"/>
      <c r="BB52277" s="60"/>
      <c r="BC52277" s="61"/>
    </row>
    <row r="52278" spans="43:55">
      <c r="AQ52278" s="64"/>
      <c r="AR52278" s="64"/>
      <c r="AS52278" s="60"/>
      <c r="AT52278" s="60"/>
      <c r="AU52278" s="60"/>
      <c r="AV52278" s="60"/>
      <c r="AW52278" s="60"/>
      <c r="AX52278" s="60"/>
      <c r="AY52278" s="60"/>
      <c r="AZ52278" s="60"/>
      <c r="BA52278" s="60"/>
      <c r="BB52278" s="60"/>
      <c r="BC52278" s="61"/>
    </row>
    <row r="52279" spans="43:55">
      <c r="AQ52279" s="64"/>
      <c r="AR52279" s="64"/>
      <c r="AS52279" s="60"/>
      <c r="AT52279" s="60"/>
      <c r="AU52279" s="60"/>
      <c r="AV52279" s="60"/>
      <c r="AW52279" s="60"/>
      <c r="AX52279" s="60"/>
      <c r="AY52279" s="60"/>
      <c r="AZ52279" s="60"/>
      <c r="BA52279" s="60"/>
      <c r="BB52279" s="60"/>
      <c r="BC52279" s="61"/>
    </row>
    <row r="52280" spans="43:55">
      <c r="AQ52280" s="64"/>
      <c r="AR52280" s="64"/>
      <c r="AS52280" s="60"/>
      <c r="AT52280" s="60"/>
      <c r="AU52280" s="60"/>
      <c r="AV52280" s="60"/>
      <c r="AW52280" s="60"/>
      <c r="AX52280" s="60"/>
      <c r="AY52280" s="60"/>
      <c r="AZ52280" s="60"/>
      <c r="BA52280" s="60"/>
      <c r="BB52280" s="60"/>
      <c r="BC52280" s="61"/>
    </row>
    <row r="52281" spans="43:55">
      <c r="AQ52281" s="64"/>
      <c r="AR52281" s="64"/>
      <c r="AS52281" s="60"/>
      <c r="AT52281" s="60"/>
      <c r="AU52281" s="60"/>
      <c r="AV52281" s="60"/>
      <c r="AW52281" s="60"/>
      <c r="AX52281" s="60"/>
      <c r="AY52281" s="60"/>
      <c r="AZ52281" s="60"/>
      <c r="BA52281" s="60"/>
      <c r="BB52281" s="60"/>
      <c r="BC52281" s="61"/>
    </row>
    <row r="52282" spans="43:55">
      <c r="AQ52282" s="64"/>
      <c r="AR52282" s="64"/>
      <c r="AS52282" s="60"/>
      <c r="AT52282" s="60"/>
      <c r="AU52282" s="60"/>
      <c r="AV52282" s="60"/>
      <c r="AW52282" s="60"/>
      <c r="AX52282" s="60"/>
      <c r="AY52282" s="60"/>
      <c r="AZ52282" s="60"/>
      <c r="BA52282" s="60"/>
      <c r="BB52282" s="60"/>
      <c r="BC52282" s="61"/>
    </row>
    <row r="52283" spans="43:55">
      <c r="AQ52283" s="64"/>
      <c r="AR52283" s="64"/>
      <c r="AS52283" s="60"/>
      <c r="AT52283" s="60"/>
      <c r="AU52283" s="60"/>
      <c r="AV52283" s="60"/>
      <c r="AW52283" s="60"/>
      <c r="AX52283" s="60"/>
      <c r="AY52283" s="60"/>
      <c r="AZ52283" s="60"/>
      <c r="BA52283" s="60"/>
      <c r="BB52283" s="60"/>
      <c r="BC52283" s="61"/>
    </row>
    <row r="52284" spans="43:55">
      <c r="AQ52284" s="64"/>
      <c r="AR52284" s="64"/>
      <c r="AS52284" s="60"/>
      <c r="AT52284" s="60"/>
      <c r="AU52284" s="60"/>
      <c r="AV52284" s="60"/>
      <c r="AW52284" s="60"/>
      <c r="AX52284" s="60"/>
      <c r="AY52284" s="60"/>
      <c r="AZ52284" s="60"/>
      <c r="BA52284" s="60"/>
      <c r="BB52284" s="60"/>
      <c r="BC52284" s="61"/>
    </row>
    <row r="52285" spans="43:55">
      <c r="AQ52285" s="64"/>
      <c r="AR52285" s="64"/>
      <c r="AS52285" s="60"/>
      <c r="AT52285" s="60"/>
      <c r="AU52285" s="60"/>
      <c r="AV52285" s="60"/>
      <c r="AW52285" s="60"/>
      <c r="AX52285" s="60"/>
      <c r="AY52285" s="60"/>
      <c r="AZ52285" s="60"/>
      <c r="BA52285" s="60"/>
      <c r="BB52285" s="60"/>
      <c r="BC52285" s="61"/>
    </row>
    <row r="52286" spans="43:55">
      <c r="AQ52286" s="64"/>
      <c r="AR52286" s="64"/>
      <c r="AS52286" s="60"/>
      <c r="AT52286" s="60"/>
      <c r="AU52286" s="60"/>
      <c r="AV52286" s="60"/>
      <c r="AW52286" s="60"/>
      <c r="AX52286" s="60"/>
      <c r="AY52286" s="60"/>
      <c r="AZ52286" s="60"/>
      <c r="BA52286" s="60"/>
      <c r="BB52286" s="60"/>
      <c r="BC52286" s="61"/>
    </row>
    <row r="52287" spans="43:55">
      <c r="AQ52287" s="64"/>
      <c r="AR52287" s="64"/>
      <c r="AS52287" s="60"/>
      <c r="AT52287" s="60"/>
      <c r="AU52287" s="60"/>
      <c r="AV52287" s="60"/>
      <c r="AW52287" s="60"/>
      <c r="AX52287" s="60"/>
      <c r="AY52287" s="60"/>
      <c r="AZ52287" s="60"/>
      <c r="BA52287" s="60"/>
      <c r="BB52287" s="60"/>
      <c r="BC52287" s="61"/>
    </row>
    <row r="52288" spans="43:55">
      <c r="AQ52288" s="64"/>
      <c r="AR52288" s="64"/>
      <c r="AS52288" s="60"/>
      <c r="AT52288" s="60"/>
      <c r="AU52288" s="60"/>
      <c r="AV52288" s="60"/>
      <c r="AW52288" s="60"/>
      <c r="AX52288" s="60"/>
      <c r="AY52288" s="60"/>
      <c r="AZ52288" s="60"/>
      <c r="BA52288" s="60"/>
      <c r="BB52288" s="60"/>
      <c r="BC52288" s="61"/>
    </row>
    <row r="52289" spans="43:55">
      <c r="AQ52289" s="64"/>
      <c r="AR52289" s="64"/>
      <c r="AS52289" s="60"/>
      <c r="AT52289" s="60"/>
      <c r="AU52289" s="60"/>
      <c r="AV52289" s="60"/>
      <c r="AW52289" s="60"/>
      <c r="AX52289" s="60"/>
      <c r="AY52289" s="60"/>
      <c r="AZ52289" s="60"/>
      <c r="BA52289" s="60"/>
      <c r="BB52289" s="60"/>
      <c r="BC52289" s="61"/>
    </row>
    <row r="52290" spans="43:55">
      <c r="AQ52290" s="64"/>
      <c r="AR52290" s="64"/>
      <c r="AS52290" s="60"/>
      <c r="AT52290" s="60"/>
      <c r="AU52290" s="60"/>
      <c r="AV52290" s="60"/>
      <c r="AW52290" s="60"/>
      <c r="AX52290" s="60"/>
      <c r="AY52290" s="60"/>
      <c r="AZ52290" s="60"/>
      <c r="BA52290" s="60"/>
      <c r="BB52290" s="60"/>
      <c r="BC52290" s="61"/>
    </row>
    <row r="52291" spans="43:55">
      <c r="AQ52291" s="64"/>
      <c r="AR52291" s="64"/>
      <c r="AS52291" s="60"/>
      <c r="AT52291" s="60"/>
      <c r="AU52291" s="60"/>
      <c r="AV52291" s="60"/>
      <c r="AW52291" s="60"/>
      <c r="AX52291" s="60"/>
      <c r="AY52291" s="60"/>
      <c r="AZ52291" s="60"/>
      <c r="BA52291" s="60"/>
      <c r="BB52291" s="60"/>
      <c r="BC52291" s="61"/>
    </row>
    <row r="52292" spans="43:55">
      <c r="AQ52292" s="64"/>
      <c r="AR52292" s="64"/>
      <c r="AS52292" s="60"/>
      <c r="AT52292" s="60"/>
      <c r="AU52292" s="60"/>
      <c r="AV52292" s="60"/>
      <c r="AW52292" s="60"/>
      <c r="AX52292" s="60"/>
      <c r="AY52292" s="60"/>
      <c r="AZ52292" s="60"/>
      <c r="BA52292" s="60"/>
      <c r="BB52292" s="60"/>
      <c r="BC52292" s="61"/>
    </row>
    <row r="52293" spans="43:55">
      <c r="AQ52293" s="64"/>
      <c r="AR52293" s="64"/>
      <c r="AS52293" s="60"/>
      <c r="AT52293" s="60"/>
      <c r="AU52293" s="60"/>
      <c r="AV52293" s="60"/>
      <c r="AW52293" s="60"/>
      <c r="AX52293" s="60"/>
      <c r="AY52293" s="60"/>
      <c r="AZ52293" s="60"/>
      <c r="BA52293" s="60"/>
      <c r="BB52293" s="60"/>
      <c r="BC52293" s="61"/>
    </row>
    <row r="52294" spans="43:55">
      <c r="AQ52294" s="64"/>
      <c r="AR52294" s="64"/>
      <c r="AS52294" s="60"/>
      <c r="AT52294" s="60"/>
      <c r="AU52294" s="60"/>
      <c r="AV52294" s="60"/>
      <c r="AW52294" s="60"/>
      <c r="AX52294" s="60"/>
      <c r="AY52294" s="60"/>
      <c r="AZ52294" s="60"/>
      <c r="BA52294" s="60"/>
      <c r="BB52294" s="60"/>
      <c r="BC52294" s="61"/>
    </row>
    <row r="52295" spans="43:55">
      <c r="AQ52295" s="64"/>
      <c r="AR52295" s="64"/>
      <c r="AS52295" s="60"/>
      <c r="AT52295" s="60"/>
      <c r="AU52295" s="60"/>
      <c r="AV52295" s="60"/>
      <c r="AW52295" s="60"/>
      <c r="AX52295" s="60"/>
      <c r="AY52295" s="60"/>
      <c r="AZ52295" s="60"/>
      <c r="BA52295" s="60"/>
      <c r="BB52295" s="60"/>
      <c r="BC52295" s="61"/>
    </row>
    <row r="52296" spans="43:55">
      <c r="AQ52296" s="64"/>
      <c r="AR52296" s="64"/>
      <c r="AS52296" s="60"/>
      <c r="AT52296" s="60"/>
      <c r="AU52296" s="60"/>
      <c r="AV52296" s="60"/>
      <c r="AW52296" s="60"/>
      <c r="AX52296" s="60"/>
      <c r="AY52296" s="60"/>
      <c r="AZ52296" s="60"/>
      <c r="BA52296" s="60"/>
      <c r="BB52296" s="60"/>
      <c r="BC52296" s="61"/>
    </row>
    <row r="52297" spans="43:55">
      <c r="AQ52297" s="64"/>
      <c r="AR52297" s="64"/>
      <c r="AS52297" s="60"/>
      <c r="AT52297" s="60"/>
      <c r="AU52297" s="60"/>
      <c r="AV52297" s="60"/>
      <c r="AW52297" s="60"/>
      <c r="AX52297" s="60"/>
      <c r="AY52297" s="60"/>
      <c r="AZ52297" s="60"/>
      <c r="BA52297" s="60"/>
      <c r="BB52297" s="60"/>
      <c r="BC52297" s="61"/>
    </row>
    <row r="52298" spans="43:55">
      <c r="AQ52298" s="64"/>
      <c r="AR52298" s="64"/>
      <c r="AS52298" s="60"/>
      <c r="AT52298" s="60"/>
      <c r="AU52298" s="60"/>
      <c r="AV52298" s="60"/>
      <c r="AW52298" s="60"/>
      <c r="AX52298" s="60"/>
      <c r="AY52298" s="60"/>
      <c r="AZ52298" s="60"/>
      <c r="BA52298" s="60"/>
      <c r="BB52298" s="60"/>
      <c r="BC52298" s="61"/>
    </row>
    <row r="52299" spans="43:55">
      <c r="AQ52299" s="64"/>
      <c r="AR52299" s="64"/>
      <c r="AS52299" s="60"/>
      <c r="AT52299" s="60"/>
      <c r="AU52299" s="60"/>
      <c r="AV52299" s="60"/>
      <c r="AW52299" s="60"/>
      <c r="AX52299" s="60"/>
      <c r="AY52299" s="60"/>
      <c r="AZ52299" s="60"/>
      <c r="BA52299" s="60"/>
      <c r="BB52299" s="60"/>
      <c r="BC52299" s="61"/>
    </row>
    <row r="52300" spans="43:55">
      <c r="AQ52300" s="64"/>
      <c r="AR52300" s="64"/>
      <c r="AS52300" s="60"/>
      <c r="AT52300" s="60"/>
      <c r="AU52300" s="60"/>
      <c r="AV52300" s="60"/>
      <c r="AW52300" s="60"/>
      <c r="AX52300" s="60"/>
      <c r="AY52300" s="60"/>
      <c r="AZ52300" s="60"/>
      <c r="BA52300" s="60"/>
      <c r="BB52300" s="60"/>
      <c r="BC52300" s="61"/>
    </row>
    <row r="52301" spans="43:55">
      <c r="AQ52301" s="64"/>
      <c r="AR52301" s="64"/>
      <c r="AS52301" s="60"/>
      <c r="AT52301" s="60"/>
      <c r="AU52301" s="60"/>
      <c r="AV52301" s="60"/>
      <c r="AW52301" s="60"/>
      <c r="AX52301" s="60"/>
      <c r="AY52301" s="60"/>
      <c r="AZ52301" s="60"/>
      <c r="BA52301" s="60"/>
      <c r="BB52301" s="60"/>
      <c r="BC52301" s="61"/>
    </row>
    <row r="52302" spans="43:55">
      <c r="AQ52302" s="64"/>
      <c r="AR52302" s="64"/>
      <c r="AS52302" s="60"/>
      <c r="AT52302" s="60"/>
      <c r="AU52302" s="60"/>
      <c r="AV52302" s="60"/>
      <c r="AW52302" s="60"/>
      <c r="AX52302" s="60"/>
      <c r="AY52302" s="60"/>
      <c r="AZ52302" s="60"/>
      <c r="BA52302" s="60"/>
      <c r="BB52302" s="60"/>
      <c r="BC52302" s="61"/>
    </row>
    <row r="52303" spans="43:55">
      <c r="AQ52303" s="64"/>
      <c r="AR52303" s="64"/>
      <c r="AS52303" s="60"/>
      <c r="AT52303" s="60"/>
      <c r="AU52303" s="60"/>
      <c r="AV52303" s="60"/>
      <c r="AW52303" s="60"/>
      <c r="AX52303" s="60"/>
      <c r="AY52303" s="60"/>
      <c r="AZ52303" s="60"/>
      <c r="BA52303" s="60"/>
      <c r="BB52303" s="60"/>
      <c r="BC52303" s="61"/>
    </row>
    <row r="52304" spans="43:55">
      <c r="AQ52304" s="64"/>
      <c r="AR52304" s="64"/>
      <c r="AS52304" s="60"/>
      <c r="AT52304" s="60"/>
      <c r="AU52304" s="60"/>
      <c r="AV52304" s="60"/>
      <c r="AW52304" s="60"/>
      <c r="AX52304" s="60"/>
      <c r="AY52304" s="60"/>
      <c r="AZ52304" s="60"/>
      <c r="BA52304" s="60"/>
      <c r="BB52304" s="60"/>
      <c r="BC52304" s="61"/>
    </row>
    <row r="52305" spans="43:55">
      <c r="AQ52305" s="64"/>
      <c r="AR52305" s="64"/>
      <c r="AS52305" s="60"/>
      <c r="AT52305" s="60"/>
      <c r="AU52305" s="60"/>
      <c r="AV52305" s="60"/>
      <c r="AW52305" s="60"/>
      <c r="AX52305" s="60"/>
      <c r="AY52305" s="60"/>
      <c r="AZ52305" s="60"/>
      <c r="BA52305" s="60"/>
      <c r="BB52305" s="60"/>
      <c r="BC52305" s="61"/>
    </row>
    <row r="52306" spans="43:55">
      <c r="AQ52306" s="64"/>
      <c r="AR52306" s="64"/>
      <c r="AS52306" s="60"/>
      <c r="AT52306" s="60"/>
      <c r="AU52306" s="60"/>
      <c r="AV52306" s="60"/>
      <c r="AW52306" s="60"/>
      <c r="AX52306" s="60"/>
      <c r="AY52306" s="60"/>
      <c r="AZ52306" s="60"/>
      <c r="BA52306" s="60"/>
      <c r="BB52306" s="60"/>
      <c r="BC52306" s="61"/>
    </row>
    <row r="52307" spans="43:55">
      <c r="AQ52307" s="64"/>
      <c r="AR52307" s="64"/>
      <c r="AS52307" s="60"/>
      <c r="AT52307" s="60"/>
      <c r="AU52307" s="60"/>
      <c r="AV52307" s="60"/>
      <c r="AW52307" s="60"/>
      <c r="AX52307" s="60"/>
      <c r="AY52307" s="60"/>
      <c r="AZ52307" s="60"/>
      <c r="BA52307" s="60"/>
      <c r="BB52307" s="60"/>
      <c r="BC52307" s="61"/>
    </row>
    <row r="52308" spans="43:55">
      <c r="AQ52308" s="64"/>
      <c r="AR52308" s="64"/>
      <c r="AS52308" s="60"/>
      <c r="AT52308" s="60"/>
      <c r="AU52308" s="60"/>
      <c r="AV52308" s="60"/>
      <c r="AW52308" s="60"/>
      <c r="AX52308" s="60"/>
      <c r="AY52308" s="60"/>
      <c r="AZ52308" s="60"/>
      <c r="BA52308" s="60"/>
      <c r="BB52308" s="60"/>
      <c r="BC52308" s="61"/>
    </row>
    <row r="52309" spans="43:55">
      <c r="AQ52309" s="64"/>
      <c r="AR52309" s="64"/>
      <c r="AS52309" s="60"/>
      <c r="AT52309" s="60"/>
      <c r="AU52309" s="60"/>
      <c r="AV52309" s="60"/>
      <c r="AW52309" s="60"/>
      <c r="AX52309" s="60"/>
      <c r="AY52309" s="60"/>
      <c r="AZ52309" s="60"/>
      <c r="BA52309" s="60"/>
      <c r="BB52309" s="60"/>
      <c r="BC52309" s="61"/>
    </row>
    <row r="52310" spans="43:55">
      <c r="AQ52310" s="64"/>
      <c r="AR52310" s="64"/>
      <c r="AS52310" s="60"/>
      <c r="AT52310" s="60"/>
      <c r="AU52310" s="60"/>
      <c r="AV52310" s="60"/>
      <c r="AW52310" s="60"/>
      <c r="AX52310" s="60"/>
      <c r="AY52310" s="60"/>
      <c r="AZ52310" s="60"/>
      <c r="BA52310" s="60"/>
      <c r="BB52310" s="60"/>
      <c r="BC52310" s="61"/>
    </row>
    <row r="52311" spans="43:55">
      <c r="AQ52311" s="64"/>
      <c r="AR52311" s="64"/>
      <c r="AS52311" s="60"/>
      <c r="AT52311" s="60"/>
      <c r="AU52311" s="60"/>
      <c r="AV52311" s="60"/>
      <c r="AW52311" s="60"/>
      <c r="AX52311" s="60"/>
      <c r="AY52311" s="60"/>
      <c r="AZ52311" s="60"/>
      <c r="BA52311" s="60"/>
      <c r="BB52311" s="60"/>
      <c r="BC52311" s="61"/>
    </row>
    <row r="52312" spans="43:55">
      <c r="AQ52312" s="64"/>
      <c r="AR52312" s="64"/>
      <c r="AS52312" s="60"/>
      <c r="AT52312" s="60"/>
      <c r="AU52312" s="60"/>
      <c r="AV52312" s="60"/>
      <c r="AW52312" s="60"/>
      <c r="AX52312" s="60"/>
      <c r="AY52312" s="60"/>
      <c r="AZ52312" s="60"/>
      <c r="BA52312" s="60"/>
      <c r="BB52312" s="60"/>
      <c r="BC52312" s="61"/>
    </row>
    <row r="52313" spans="43:55">
      <c r="AQ52313" s="64"/>
      <c r="AR52313" s="64"/>
      <c r="AS52313" s="60"/>
      <c r="AT52313" s="60"/>
      <c r="AU52313" s="60"/>
      <c r="AV52313" s="60"/>
      <c r="AW52313" s="60"/>
      <c r="AX52313" s="60"/>
      <c r="AY52313" s="60"/>
      <c r="AZ52313" s="60"/>
      <c r="BA52313" s="60"/>
      <c r="BB52313" s="60"/>
      <c r="BC52313" s="61"/>
    </row>
    <row r="52314" spans="43:55">
      <c r="AQ52314" s="64"/>
      <c r="AR52314" s="64"/>
      <c r="AS52314" s="60"/>
      <c r="AT52314" s="60"/>
      <c r="AU52314" s="60"/>
      <c r="AV52314" s="60"/>
      <c r="AW52314" s="60"/>
      <c r="AX52314" s="60"/>
      <c r="AY52314" s="60"/>
      <c r="AZ52314" s="60"/>
      <c r="BA52314" s="60"/>
      <c r="BB52314" s="60"/>
      <c r="BC52314" s="61"/>
    </row>
    <row r="52315" spans="43:55">
      <c r="AQ52315" s="64"/>
      <c r="AR52315" s="64"/>
      <c r="AS52315" s="60"/>
      <c r="AT52315" s="60"/>
      <c r="AU52315" s="60"/>
      <c r="AV52315" s="60"/>
      <c r="AW52315" s="60"/>
      <c r="AX52315" s="60"/>
      <c r="AY52315" s="60"/>
      <c r="AZ52315" s="60"/>
      <c r="BA52315" s="60"/>
      <c r="BB52315" s="60"/>
      <c r="BC52315" s="61"/>
    </row>
    <row r="52316" spans="43:55">
      <c r="AQ52316" s="64"/>
      <c r="AR52316" s="64"/>
      <c r="AS52316" s="60"/>
      <c r="AT52316" s="60"/>
      <c r="AU52316" s="60"/>
      <c r="AV52316" s="60"/>
      <c r="AW52316" s="60"/>
      <c r="AX52316" s="60"/>
      <c r="AY52316" s="60"/>
      <c r="AZ52316" s="60"/>
      <c r="BA52316" s="60"/>
      <c r="BB52316" s="60"/>
      <c r="BC52316" s="61"/>
    </row>
    <row r="52317" spans="43:55">
      <c r="AQ52317" s="64"/>
      <c r="AR52317" s="64"/>
      <c r="AS52317" s="60"/>
      <c r="AT52317" s="60"/>
      <c r="AU52317" s="60"/>
      <c r="AV52317" s="60"/>
      <c r="AW52317" s="60"/>
      <c r="AX52317" s="60"/>
      <c r="AY52317" s="60"/>
      <c r="AZ52317" s="60"/>
      <c r="BA52317" s="60"/>
      <c r="BB52317" s="60"/>
      <c r="BC52317" s="61"/>
    </row>
    <row r="52318" spans="43:55">
      <c r="AQ52318" s="64"/>
      <c r="AR52318" s="64"/>
      <c r="AS52318" s="60"/>
      <c r="AT52318" s="60"/>
      <c r="AU52318" s="60"/>
      <c r="AV52318" s="60"/>
      <c r="AW52318" s="60"/>
      <c r="AX52318" s="60"/>
      <c r="AY52318" s="60"/>
      <c r="AZ52318" s="60"/>
      <c r="BA52318" s="60"/>
      <c r="BB52318" s="60"/>
      <c r="BC52318" s="61"/>
    </row>
    <row r="52319" spans="43:55">
      <c r="AQ52319" s="64"/>
      <c r="AR52319" s="64"/>
      <c r="AS52319" s="60"/>
      <c r="AT52319" s="60"/>
      <c r="AU52319" s="60"/>
      <c r="AV52319" s="60"/>
      <c r="AW52319" s="60"/>
      <c r="AX52319" s="60"/>
      <c r="AY52319" s="60"/>
      <c r="AZ52319" s="60"/>
      <c r="BA52319" s="60"/>
      <c r="BB52319" s="60"/>
      <c r="BC52319" s="61"/>
    </row>
    <row r="52320" spans="43:55">
      <c r="AQ52320" s="64"/>
      <c r="AR52320" s="64"/>
      <c r="AS52320" s="60"/>
      <c r="AT52320" s="60"/>
      <c r="AU52320" s="60"/>
      <c r="AV52320" s="60"/>
      <c r="AW52320" s="60"/>
      <c r="AX52320" s="60"/>
      <c r="AY52320" s="60"/>
      <c r="AZ52320" s="60"/>
      <c r="BA52320" s="60"/>
      <c r="BB52320" s="60"/>
      <c r="BC52320" s="61"/>
    </row>
    <row r="52321" spans="43:55">
      <c r="AQ52321" s="64"/>
      <c r="AR52321" s="64"/>
      <c r="AS52321" s="60"/>
      <c r="AT52321" s="60"/>
      <c r="AU52321" s="60"/>
      <c r="AV52321" s="60"/>
      <c r="AW52321" s="60"/>
      <c r="AX52321" s="60"/>
      <c r="AY52321" s="60"/>
      <c r="AZ52321" s="60"/>
      <c r="BA52321" s="60"/>
      <c r="BB52321" s="60"/>
      <c r="BC52321" s="61"/>
    </row>
    <row r="52322" spans="43:55">
      <c r="AQ52322" s="64"/>
      <c r="AR52322" s="64"/>
      <c r="AS52322" s="60"/>
      <c r="AT52322" s="60"/>
      <c r="AU52322" s="60"/>
      <c r="AV52322" s="60"/>
      <c r="AW52322" s="60"/>
      <c r="AX52322" s="60"/>
      <c r="AY52322" s="60"/>
      <c r="AZ52322" s="60"/>
      <c r="BA52322" s="60"/>
      <c r="BB52322" s="60"/>
      <c r="BC52322" s="61"/>
    </row>
    <row r="52323" spans="43:55">
      <c r="AQ52323" s="64"/>
      <c r="AR52323" s="64"/>
      <c r="AS52323" s="60"/>
      <c r="AT52323" s="60"/>
      <c r="AU52323" s="60"/>
      <c r="AV52323" s="60"/>
      <c r="AW52323" s="60"/>
      <c r="AX52323" s="60"/>
      <c r="AY52323" s="60"/>
      <c r="AZ52323" s="60"/>
      <c r="BA52323" s="60"/>
      <c r="BB52323" s="60"/>
      <c r="BC52323" s="61"/>
    </row>
    <row r="52324" spans="43:55">
      <c r="AQ52324" s="64"/>
      <c r="AR52324" s="64"/>
      <c r="AS52324" s="60"/>
      <c r="AT52324" s="60"/>
      <c r="AU52324" s="60"/>
      <c r="AV52324" s="60"/>
      <c r="AW52324" s="60"/>
      <c r="AX52324" s="60"/>
      <c r="AY52324" s="60"/>
      <c r="AZ52324" s="60"/>
      <c r="BA52324" s="60"/>
      <c r="BB52324" s="60"/>
      <c r="BC52324" s="61"/>
    </row>
    <row r="52325" spans="43:55">
      <c r="AQ52325" s="64"/>
      <c r="AR52325" s="64"/>
      <c r="AS52325" s="60"/>
      <c r="AT52325" s="60"/>
      <c r="AU52325" s="60"/>
      <c r="AV52325" s="60"/>
      <c r="AW52325" s="60"/>
      <c r="AX52325" s="60"/>
      <c r="AY52325" s="60"/>
      <c r="AZ52325" s="60"/>
      <c r="BA52325" s="60"/>
      <c r="BB52325" s="60"/>
      <c r="BC52325" s="61"/>
    </row>
    <row r="52326" spans="43:55">
      <c r="AQ52326" s="64"/>
      <c r="AR52326" s="64"/>
      <c r="AS52326" s="60"/>
      <c r="AT52326" s="60"/>
      <c r="AU52326" s="60"/>
      <c r="AV52326" s="60"/>
      <c r="AW52326" s="60"/>
      <c r="AX52326" s="60"/>
      <c r="AY52326" s="60"/>
      <c r="AZ52326" s="60"/>
      <c r="BA52326" s="60"/>
      <c r="BB52326" s="60"/>
      <c r="BC52326" s="61"/>
    </row>
    <row r="52327" spans="43:55">
      <c r="AQ52327" s="64"/>
      <c r="AR52327" s="64"/>
      <c r="AS52327" s="60"/>
      <c r="AT52327" s="60"/>
      <c r="AU52327" s="60"/>
      <c r="AV52327" s="60"/>
      <c r="AW52327" s="60"/>
      <c r="AX52327" s="60"/>
      <c r="AY52327" s="60"/>
      <c r="AZ52327" s="60"/>
      <c r="BA52327" s="60"/>
      <c r="BB52327" s="60"/>
      <c r="BC52327" s="61"/>
    </row>
    <row r="52328" spans="43:55">
      <c r="AQ52328" s="64"/>
      <c r="AR52328" s="64"/>
      <c r="AS52328" s="60"/>
      <c r="AT52328" s="60"/>
      <c r="AU52328" s="60"/>
      <c r="AV52328" s="60"/>
      <c r="AW52328" s="60"/>
      <c r="AX52328" s="60"/>
      <c r="AY52328" s="60"/>
      <c r="AZ52328" s="60"/>
      <c r="BA52328" s="60"/>
      <c r="BB52328" s="60"/>
      <c r="BC52328" s="61"/>
    </row>
    <row r="52329" spans="43:55">
      <c r="AQ52329" s="64"/>
      <c r="AR52329" s="64"/>
      <c r="AS52329" s="60"/>
      <c r="AT52329" s="60"/>
      <c r="AU52329" s="60"/>
      <c r="AV52329" s="60"/>
      <c r="AW52329" s="60"/>
      <c r="AX52329" s="60"/>
      <c r="AY52329" s="60"/>
      <c r="AZ52329" s="60"/>
      <c r="BA52329" s="60"/>
      <c r="BB52329" s="60"/>
      <c r="BC52329" s="61"/>
    </row>
    <row r="52330" spans="43:55">
      <c r="AQ52330" s="64"/>
      <c r="AR52330" s="64"/>
      <c r="AS52330" s="60"/>
      <c r="AT52330" s="60"/>
      <c r="AU52330" s="60"/>
      <c r="AV52330" s="60"/>
      <c r="AW52330" s="60"/>
      <c r="AX52330" s="60"/>
      <c r="AY52330" s="60"/>
      <c r="AZ52330" s="60"/>
      <c r="BA52330" s="60"/>
      <c r="BB52330" s="60"/>
      <c r="BC52330" s="61"/>
    </row>
    <row r="52331" spans="43:55">
      <c r="AQ52331" s="64"/>
      <c r="AR52331" s="64"/>
      <c r="AS52331" s="60"/>
      <c r="AT52331" s="60"/>
      <c r="AU52331" s="60"/>
      <c r="AV52331" s="60"/>
      <c r="AW52331" s="60"/>
      <c r="AX52331" s="60"/>
      <c r="AY52331" s="60"/>
      <c r="AZ52331" s="60"/>
      <c r="BA52331" s="60"/>
      <c r="BB52331" s="60"/>
      <c r="BC52331" s="61"/>
    </row>
    <row r="52332" spans="43:55">
      <c r="AQ52332" s="64"/>
      <c r="AR52332" s="64"/>
      <c r="AS52332" s="60"/>
      <c r="AT52332" s="60"/>
      <c r="AU52332" s="60"/>
      <c r="AV52332" s="60"/>
      <c r="AW52332" s="60"/>
      <c r="AX52332" s="60"/>
      <c r="AY52332" s="60"/>
      <c r="AZ52332" s="60"/>
      <c r="BA52332" s="60"/>
      <c r="BB52332" s="60"/>
      <c r="BC52332" s="61"/>
    </row>
    <row r="52333" spans="43:55">
      <c r="AQ52333" s="64"/>
      <c r="AR52333" s="64"/>
      <c r="AS52333" s="60"/>
      <c r="AT52333" s="60"/>
      <c r="AU52333" s="60"/>
      <c r="AV52333" s="60"/>
      <c r="AW52333" s="60"/>
      <c r="AX52333" s="60"/>
      <c r="AY52333" s="60"/>
      <c r="AZ52333" s="60"/>
      <c r="BA52333" s="60"/>
      <c r="BB52333" s="60"/>
      <c r="BC52333" s="61"/>
    </row>
    <row r="52334" spans="43:55">
      <c r="AQ52334" s="64"/>
      <c r="AR52334" s="64"/>
      <c r="AS52334" s="60"/>
      <c r="AT52334" s="60"/>
      <c r="AU52334" s="60"/>
      <c r="AV52334" s="60"/>
      <c r="AW52334" s="60"/>
      <c r="AX52334" s="60"/>
      <c r="AY52334" s="60"/>
      <c r="AZ52334" s="60"/>
      <c r="BA52334" s="60"/>
      <c r="BB52334" s="60"/>
      <c r="BC52334" s="61"/>
    </row>
    <row r="52335" spans="43:55">
      <c r="AQ52335" s="64"/>
      <c r="AR52335" s="64"/>
      <c r="AS52335" s="60"/>
      <c r="AT52335" s="60"/>
      <c r="AU52335" s="60"/>
      <c r="AV52335" s="60"/>
      <c r="AW52335" s="60"/>
      <c r="AX52335" s="60"/>
      <c r="AY52335" s="60"/>
      <c r="AZ52335" s="60"/>
      <c r="BA52335" s="60"/>
      <c r="BB52335" s="60"/>
      <c r="BC52335" s="61"/>
    </row>
    <row r="52336" spans="43:55">
      <c r="AQ52336" s="64"/>
      <c r="AR52336" s="64"/>
      <c r="AS52336" s="60"/>
      <c r="AT52336" s="60"/>
      <c r="AU52336" s="60"/>
      <c r="AV52336" s="60"/>
      <c r="AW52336" s="60"/>
      <c r="AX52336" s="60"/>
      <c r="AY52336" s="60"/>
      <c r="AZ52336" s="60"/>
      <c r="BA52336" s="60"/>
      <c r="BB52336" s="60"/>
      <c r="BC52336" s="61"/>
    </row>
    <row r="52337" spans="43:55">
      <c r="AQ52337" s="64"/>
      <c r="AR52337" s="64"/>
      <c r="AS52337" s="60"/>
      <c r="AT52337" s="60"/>
      <c r="AU52337" s="60"/>
      <c r="AV52337" s="60"/>
      <c r="AW52337" s="60"/>
      <c r="AX52337" s="60"/>
      <c r="AY52337" s="60"/>
      <c r="AZ52337" s="60"/>
      <c r="BA52337" s="60"/>
      <c r="BB52337" s="60"/>
      <c r="BC52337" s="61"/>
    </row>
    <row r="52338" spans="43:55">
      <c r="AQ52338" s="64"/>
      <c r="AR52338" s="64"/>
      <c r="AS52338" s="60"/>
      <c r="AT52338" s="60"/>
      <c r="AU52338" s="60"/>
      <c r="AV52338" s="60"/>
      <c r="AW52338" s="60"/>
      <c r="AX52338" s="60"/>
      <c r="AY52338" s="60"/>
      <c r="AZ52338" s="60"/>
      <c r="BA52338" s="60"/>
      <c r="BB52338" s="60"/>
      <c r="BC52338" s="61"/>
    </row>
    <row r="52339" spans="43:55">
      <c r="AQ52339" s="64"/>
      <c r="AR52339" s="64"/>
      <c r="AS52339" s="60"/>
      <c r="AT52339" s="60"/>
      <c r="AU52339" s="60"/>
      <c r="AV52339" s="60"/>
      <c r="AW52339" s="60"/>
      <c r="AX52339" s="60"/>
      <c r="AY52339" s="60"/>
      <c r="AZ52339" s="60"/>
      <c r="BA52339" s="60"/>
      <c r="BB52339" s="60"/>
      <c r="BC52339" s="61"/>
    </row>
    <row r="52340" spans="43:55">
      <c r="AQ52340" s="64"/>
      <c r="AR52340" s="64"/>
      <c r="AS52340" s="60"/>
      <c r="AT52340" s="60"/>
      <c r="AU52340" s="60"/>
      <c r="AV52340" s="60"/>
      <c r="AW52340" s="60"/>
      <c r="AX52340" s="60"/>
      <c r="AY52340" s="60"/>
      <c r="AZ52340" s="60"/>
      <c r="BA52340" s="60"/>
      <c r="BB52340" s="60"/>
      <c r="BC52340" s="61"/>
    </row>
    <row r="52341" spans="43:55">
      <c r="AQ52341" s="64"/>
      <c r="AR52341" s="64"/>
      <c r="AS52341" s="60"/>
      <c r="AT52341" s="60"/>
      <c r="AU52341" s="60"/>
      <c r="AV52341" s="60"/>
      <c r="AW52341" s="60"/>
      <c r="AX52341" s="60"/>
      <c r="AY52341" s="60"/>
      <c r="AZ52341" s="60"/>
      <c r="BA52341" s="60"/>
      <c r="BB52341" s="60"/>
      <c r="BC52341" s="61"/>
    </row>
    <row r="52342" spans="43:55">
      <c r="AQ52342" s="64"/>
      <c r="AR52342" s="64"/>
      <c r="AS52342" s="60"/>
      <c r="AT52342" s="60"/>
      <c r="AU52342" s="60"/>
      <c r="AV52342" s="60"/>
      <c r="AW52342" s="60"/>
      <c r="AX52342" s="60"/>
      <c r="AY52342" s="60"/>
      <c r="AZ52342" s="60"/>
      <c r="BA52342" s="60"/>
      <c r="BB52342" s="60"/>
      <c r="BC52342" s="61"/>
    </row>
    <row r="52343" spans="43:55">
      <c r="AQ52343" s="64"/>
      <c r="AR52343" s="64"/>
      <c r="AS52343" s="60"/>
      <c r="AT52343" s="60"/>
      <c r="AU52343" s="60"/>
      <c r="AV52343" s="60"/>
      <c r="AW52343" s="60"/>
      <c r="AX52343" s="60"/>
      <c r="AY52343" s="60"/>
      <c r="AZ52343" s="60"/>
      <c r="BA52343" s="60"/>
      <c r="BB52343" s="60"/>
      <c r="BC52343" s="61"/>
    </row>
    <row r="52344" spans="43:55">
      <c r="AQ52344" s="64"/>
      <c r="AR52344" s="64"/>
      <c r="AS52344" s="60"/>
      <c r="AT52344" s="60"/>
      <c r="AU52344" s="60"/>
      <c r="AV52344" s="60"/>
      <c r="AW52344" s="60"/>
      <c r="AX52344" s="60"/>
      <c r="AY52344" s="60"/>
      <c r="AZ52344" s="60"/>
      <c r="BA52344" s="60"/>
      <c r="BB52344" s="60"/>
      <c r="BC52344" s="61"/>
    </row>
    <row r="52345" spans="43:55">
      <c r="AQ52345" s="64"/>
      <c r="AR52345" s="64"/>
      <c r="AS52345" s="60"/>
      <c r="AT52345" s="60"/>
      <c r="AU52345" s="60"/>
      <c r="AV52345" s="60"/>
      <c r="AW52345" s="60"/>
      <c r="AX52345" s="60"/>
      <c r="AY52345" s="60"/>
      <c r="AZ52345" s="60"/>
      <c r="BA52345" s="60"/>
      <c r="BB52345" s="60"/>
      <c r="BC52345" s="61"/>
    </row>
    <row r="52346" spans="43:55">
      <c r="AQ52346" s="64"/>
      <c r="AR52346" s="64"/>
      <c r="AS52346" s="60"/>
      <c r="AT52346" s="60"/>
      <c r="AU52346" s="60"/>
      <c r="AV52346" s="60"/>
      <c r="AW52346" s="60"/>
      <c r="AX52346" s="60"/>
      <c r="AY52346" s="60"/>
      <c r="AZ52346" s="60"/>
      <c r="BA52346" s="60"/>
      <c r="BB52346" s="60"/>
      <c r="BC52346" s="61"/>
    </row>
    <row r="52347" spans="43:55">
      <c r="AQ52347" s="64"/>
      <c r="AR52347" s="64"/>
      <c r="AS52347" s="60"/>
      <c r="AT52347" s="60"/>
      <c r="AU52347" s="60"/>
      <c r="AV52347" s="60"/>
      <c r="AW52347" s="60"/>
      <c r="AX52347" s="60"/>
      <c r="AY52347" s="60"/>
      <c r="AZ52347" s="60"/>
      <c r="BA52347" s="60"/>
      <c r="BB52347" s="60"/>
      <c r="BC52347" s="61"/>
    </row>
    <row r="52348" spans="43:55">
      <c r="AQ52348" s="64"/>
      <c r="AR52348" s="64"/>
      <c r="AS52348" s="60"/>
      <c r="AT52348" s="60"/>
      <c r="AU52348" s="60"/>
      <c r="AV52348" s="60"/>
      <c r="AW52348" s="60"/>
      <c r="AX52348" s="60"/>
      <c r="AY52348" s="60"/>
      <c r="AZ52348" s="60"/>
      <c r="BA52348" s="60"/>
      <c r="BB52348" s="60"/>
      <c r="BC52348" s="61"/>
    </row>
    <row r="52349" spans="43:55">
      <c r="AQ52349" s="64"/>
      <c r="AR52349" s="64"/>
      <c r="AS52349" s="60"/>
      <c r="AT52349" s="60"/>
      <c r="AU52349" s="60"/>
      <c r="AV52349" s="60"/>
      <c r="AW52349" s="60"/>
      <c r="AX52349" s="60"/>
      <c r="AY52349" s="60"/>
      <c r="AZ52349" s="60"/>
      <c r="BA52349" s="60"/>
      <c r="BB52349" s="60"/>
      <c r="BC52349" s="61"/>
    </row>
    <row r="52350" spans="43:55">
      <c r="AQ52350" s="64"/>
      <c r="AR52350" s="64"/>
      <c r="AS52350" s="60"/>
      <c r="AT52350" s="60"/>
      <c r="AU52350" s="60"/>
      <c r="AV52350" s="60"/>
      <c r="AW52350" s="60"/>
      <c r="AX52350" s="60"/>
      <c r="AY52350" s="60"/>
      <c r="AZ52350" s="60"/>
      <c r="BA52350" s="60"/>
      <c r="BB52350" s="60"/>
      <c r="BC52350" s="61"/>
    </row>
    <row r="52351" spans="43:55">
      <c r="AQ52351" s="64"/>
      <c r="AR52351" s="64"/>
      <c r="AS52351" s="60"/>
      <c r="AT52351" s="60"/>
      <c r="AU52351" s="60"/>
      <c r="AV52351" s="60"/>
      <c r="AW52351" s="60"/>
      <c r="AX52351" s="60"/>
      <c r="AY52351" s="60"/>
      <c r="AZ52351" s="60"/>
      <c r="BA52351" s="60"/>
      <c r="BB52351" s="60"/>
      <c r="BC52351" s="61"/>
    </row>
    <row r="52352" spans="43:55">
      <c r="AQ52352" s="64"/>
      <c r="AR52352" s="64"/>
      <c r="AS52352" s="60"/>
      <c r="AT52352" s="60"/>
      <c r="AU52352" s="60"/>
      <c r="AV52352" s="60"/>
      <c r="AW52352" s="60"/>
      <c r="AX52352" s="60"/>
      <c r="AY52352" s="60"/>
      <c r="AZ52352" s="60"/>
      <c r="BA52352" s="60"/>
      <c r="BB52352" s="60"/>
      <c r="BC52352" s="61"/>
    </row>
    <row r="52353" spans="43:55">
      <c r="AQ52353" s="64"/>
      <c r="AR52353" s="64"/>
      <c r="AS52353" s="60"/>
      <c r="AT52353" s="60"/>
      <c r="AU52353" s="60"/>
      <c r="AV52353" s="60"/>
      <c r="AW52353" s="60"/>
      <c r="AX52353" s="60"/>
      <c r="AY52353" s="60"/>
      <c r="AZ52353" s="60"/>
      <c r="BA52353" s="60"/>
      <c r="BB52353" s="60"/>
      <c r="BC52353" s="61"/>
    </row>
    <row r="52354" spans="43:55">
      <c r="AQ52354" s="64"/>
      <c r="AR52354" s="64"/>
      <c r="AS52354" s="60"/>
      <c r="AT52354" s="60"/>
      <c r="AU52354" s="60"/>
      <c r="AV52354" s="60"/>
      <c r="AW52354" s="60"/>
      <c r="AX52354" s="60"/>
      <c r="AY52354" s="60"/>
      <c r="AZ52354" s="60"/>
      <c r="BA52354" s="60"/>
      <c r="BB52354" s="60"/>
      <c r="BC52354" s="61"/>
    </row>
    <row r="52355" spans="43:55">
      <c r="AQ52355" s="64"/>
      <c r="AR52355" s="64"/>
      <c r="AS52355" s="60"/>
      <c r="AT52355" s="60"/>
      <c r="AU52355" s="60"/>
      <c r="AV52355" s="60"/>
      <c r="AW52355" s="60"/>
      <c r="AX52355" s="60"/>
      <c r="AY52355" s="60"/>
      <c r="AZ52355" s="60"/>
      <c r="BA52355" s="60"/>
      <c r="BB52355" s="60"/>
      <c r="BC52355" s="61"/>
    </row>
    <row r="52356" spans="43:55">
      <c r="AQ52356" s="64"/>
      <c r="AR52356" s="64"/>
      <c r="AS52356" s="60"/>
      <c r="AT52356" s="60"/>
      <c r="AU52356" s="60"/>
      <c r="AV52356" s="60"/>
      <c r="AW52356" s="60"/>
      <c r="AX52356" s="60"/>
      <c r="AY52356" s="60"/>
      <c r="AZ52356" s="60"/>
      <c r="BA52356" s="60"/>
      <c r="BB52356" s="60"/>
      <c r="BC52356" s="61"/>
    </row>
    <row r="52357" spans="43:55">
      <c r="AQ52357" s="64"/>
      <c r="AR52357" s="64"/>
      <c r="AS52357" s="60"/>
      <c r="AT52357" s="60"/>
      <c r="AU52357" s="60"/>
      <c r="AV52357" s="60"/>
      <c r="AW52357" s="60"/>
      <c r="AX52357" s="60"/>
      <c r="AY52357" s="60"/>
      <c r="AZ52357" s="60"/>
      <c r="BA52357" s="60"/>
      <c r="BB52357" s="60"/>
      <c r="BC52357" s="61"/>
    </row>
    <row r="52358" spans="43:55">
      <c r="AQ52358" s="64"/>
      <c r="AR52358" s="64"/>
      <c r="AS52358" s="60"/>
      <c r="AT52358" s="60"/>
      <c r="AU52358" s="60"/>
      <c r="AV52358" s="60"/>
      <c r="AW52358" s="60"/>
      <c r="AX52358" s="60"/>
      <c r="AY52358" s="60"/>
      <c r="AZ52358" s="60"/>
      <c r="BA52358" s="60"/>
      <c r="BB52358" s="60"/>
      <c r="BC52358" s="61"/>
    </row>
    <row r="52359" spans="43:55">
      <c r="AQ52359" s="64"/>
      <c r="AR52359" s="64"/>
      <c r="AS52359" s="60"/>
      <c r="AT52359" s="60"/>
      <c r="AU52359" s="60"/>
      <c r="AV52359" s="60"/>
      <c r="AW52359" s="60"/>
      <c r="AX52359" s="60"/>
      <c r="AY52359" s="60"/>
      <c r="AZ52359" s="60"/>
      <c r="BA52359" s="60"/>
      <c r="BB52359" s="60"/>
      <c r="BC52359" s="61"/>
    </row>
    <row r="52360" spans="43:55">
      <c r="AQ52360" s="64"/>
      <c r="AR52360" s="64"/>
      <c r="AS52360" s="60"/>
      <c r="AT52360" s="60"/>
      <c r="AU52360" s="60"/>
      <c r="AV52360" s="60"/>
      <c r="AW52360" s="60"/>
      <c r="AX52360" s="60"/>
      <c r="AY52360" s="60"/>
      <c r="AZ52360" s="60"/>
      <c r="BA52360" s="60"/>
      <c r="BB52360" s="60"/>
      <c r="BC52360" s="61"/>
    </row>
    <row r="52361" spans="43:55">
      <c r="AQ52361" s="64"/>
      <c r="AR52361" s="64"/>
      <c r="AS52361" s="60"/>
      <c r="AT52361" s="60"/>
      <c r="AU52361" s="60"/>
      <c r="AV52361" s="60"/>
      <c r="AW52361" s="60"/>
      <c r="AX52361" s="60"/>
      <c r="AY52361" s="60"/>
      <c r="AZ52361" s="60"/>
      <c r="BA52361" s="60"/>
      <c r="BB52361" s="60"/>
      <c r="BC52361" s="61"/>
    </row>
    <row r="52362" spans="43:55">
      <c r="AQ52362" s="64"/>
      <c r="AR52362" s="64"/>
      <c r="AS52362" s="60"/>
      <c r="AT52362" s="60"/>
      <c r="AU52362" s="60"/>
      <c r="AV52362" s="60"/>
      <c r="AW52362" s="60"/>
      <c r="AX52362" s="60"/>
      <c r="AY52362" s="60"/>
      <c r="AZ52362" s="60"/>
      <c r="BA52362" s="60"/>
      <c r="BB52362" s="60"/>
      <c r="BC52362" s="61"/>
    </row>
    <row r="52363" spans="43:55">
      <c r="AQ52363" s="64"/>
      <c r="AR52363" s="64"/>
      <c r="AS52363" s="60"/>
      <c r="AT52363" s="60"/>
      <c r="AU52363" s="60"/>
      <c r="AV52363" s="60"/>
      <c r="AW52363" s="60"/>
      <c r="AX52363" s="60"/>
      <c r="AY52363" s="60"/>
      <c r="AZ52363" s="60"/>
      <c r="BA52363" s="60"/>
      <c r="BB52363" s="60"/>
      <c r="BC52363" s="61"/>
    </row>
    <row r="52364" spans="43:55">
      <c r="AQ52364" s="64"/>
      <c r="AR52364" s="64"/>
      <c r="AS52364" s="60"/>
      <c r="AT52364" s="60"/>
      <c r="AU52364" s="60"/>
      <c r="AV52364" s="60"/>
      <c r="AW52364" s="60"/>
      <c r="AX52364" s="60"/>
      <c r="AY52364" s="60"/>
      <c r="AZ52364" s="60"/>
      <c r="BA52364" s="60"/>
      <c r="BB52364" s="60"/>
      <c r="BC52364" s="61"/>
    </row>
    <row r="52365" spans="43:55">
      <c r="AQ52365" s="64"/>
      <c r="AR52365" s="64"/>
      <c r="AS52365" s="60"/>
      <c r="AT52365" s="60"/>
      <c r="AU52365" s="60"/>
      <c r="AV52365" s="60"/>
      <c r="AW52365" s="60"/>
      <c r="AX52365" s="60"/>
      <c r="AY52365" s="60"/>
      <c r="AZ52365" s="60"/>
      <c r="BA52365" s="60"/>
      <c r="BB52365" s="60"/>
      <c r="BC52365" s="61"/>
    </row>
    <row r="52366" spans="43:55">
      <c r="AQ52366" s="64"/>
      <c r="AR52366" s="64"/>
      <c r="AS52366" s="60"/>
      <c r="AT52366" s="60"/>
      <c r="AU52366" s="60"/>
      <c r="AV52366" s="60"/>
      <c r="AW52366" s="60"/>
      <c r="AX52366" s="60"/>
      <c r="AY52366" s="60"/>
      <c r="AZ52366" s="60"/>
      <c r="BA52366" s="60"/>
      <c r="BB52366" s="60"/>
      <c r="BC52366" s="61"/>
    </row>
    <row r="52367" spans="43:55">
      <c r="AQ52367" s="64"/>
      <c r="AR52367" s="64"/>
      <c r="AS52367" s="60"/>
      <c r="AT52367" s="60"/>
      <c r="AU52367" s="60"/>
      <c r="AV52367" s="60"/>
      <c r="AW52367" s="60"/>
      <c r="AX52367" s="60"/>
      <c r="AY52367" s="60"/>
      <c r="AZ52367" s="60"/>
      <c r="BA52367" s="60"/>
      <c r="BB52367" s="60"/>
      <c r="BC52367" s="61"/>
    </row>
    <row r="52368" spans="43:55">
      <c r="AQ52368" s="64"/>
      <c r="AR52368" s="64"/>
      <c r="AS52368" s="60"/>
      <c r="AT52368" s="60"/>
      <c r="AU52368" s="60"/>
      <c r="AV52368" s="60"/>
      <c r="AW52368" s="60"/>
      <c r="AX52368" s="60"/>
      <c r="AY52368" s="60"/>
      <c r="AZ52368" s="60"/>
      <c r="BA52368" s="60"/>
      <c r="BB52368" s="60"/>
      <c r="BC52368" s="61"/>
    </row>
    <row r="52369" spans="43:55">
      <c r="AQ52369" s="64"/>
      <c r="AR52369" s="64"/>
      <c r="AS52369" s="60"/>
      <c r="AT52369" s="60"/>
      <c r="AU52369" s="60"/>
      <c r="AV52369" s="60"/>
      <c r="AW52369" s="60"/>
      <c r="AX52369" s="60"/>
      <c r="AY52369" s="60"/>
      <c r="AZ52369" s="60"/>
      <c r="BA52369" s="60"/>
      <c r="BB52369" s="60"/>
      <c r="BC52369" s="61"/>
    </row>
    <row r="52370" spans="43:55">
      <c r="AQ52370" s="64"/>
      <c r="AR52370" s="64"/>
      <c r="AS52370" s="60"/>
      <c r="AT52370" s="60"/>
      <c r="AU52370" s="60"/>
      <c r="AV52370" s="60"/>
      <c r="AW52370" s="60"/>
      <c r="AX52370" s="60"/>
      <c r="AY52370" s="60"/>
      <c r="AZ52370" s="60"/>
      <c r="BA52370" s="60"/>
      <c r="BB52370" s="60"/>
      <c r="BC52370" s="61"/>
    </row>
    <row r="52371" spans="43:55">
      <c r="AQ52371" s="64"/>
      <c r="AR52371" s="64"/>
      <c r="AS52371" s="60"/>
      <c r="AT52371" s="60"/>
      <c r="AU52371" s="60"/>
      <c r="AV52371" s="60"/>
      <c r="AW52371" s="60"/>
      <c r="AX52371" s="60"/>
      <c r="AY52371" s="60"/>
      <c r="AZ52371" s="60"/>
      <c r="BA52371" s="60"/>
      <c r="BB52371" s="60"/>
      <c r="BC52371" s="61"/>
    </row>
    <row r="52372" spans="43:55">
      <c r="AQ52372" s="64"/>
      <c r="AR52372" s="64"/>
      <c r="AS52372" s="60"/>
      <c r="AT52372" s="60"/>
      <c r="AU52372" s="60"/>
      <c r="AV52372" s="60"/>
      <c r="AW52372" s="60"/>
      <c r="AX52372" s="60"/>
      <c r="AY52372" s="60"/>
      <c r="AZ52372" s="60"/>
      <c r="BA52372" s="60"/>
      <c r="BB52372" s="60"/>
      <c r="BC52372" s="61"/>
    </row>
    <row r="52373" spans="43:55">
      <c r="AQ52373" s="64"/>
      <c r="AR52373" s="64"/>
      <c r="AS52373" s="60"/>
      <c r="AT52373" s="60"/>
      <c r="AU52373" s="60"/>
      <c r="AV52373" s="60"/>
      <c r="AW52373" s="60"/>
      <c r="AX52373" s="60"/>
      <c r="AY52373" s="60"/>
      <c r="AZ52373" s="60"/>
      <c r="BA52373" s="60"/>
      <c r="BB52373" s="60"/>
      <c r="BC52373" s="61"/>
    </row>
    <row r="52374" spans="43:55">
      <c r="AQ52374" s="64"/>
      <c r="AR52374" s="64"/>
      <c r="AS52374" s="60"/>
      <c r="AT52374" s="60"/>
      <c r="AU52374" s="60"/>
      <c r="AV52374" s="60"/>
      <c r="AW52374" s="60"/>
      <c r="AX52374" s="60"/>
      <c r="AY52374" s="60"/>
      <c r="AZ52374" s="60"/>
      <c r="BA52374" s="60"/>
      <c r="BB52374" s="60"/>
      <c r="BC52374" s="61"/>
    </row>
    <row r="52375" spans="43:55">
      <c r="AQ52375" s="64"/>
      <c r="AR52375" s="64"/>
      <c r="AS52375" s="60"/>
      <c r="AT52375" s="60"/>
      <c r="AU52375" s="60"/>
      <c r="AV52375" s="60"/>
      <c r="AW52375" s="60"/>
      <c r="AX52375" s="60"/>
      <c r="AY52375" s="60"/>
      <c r="AZ52375" s="60"/>
      <c r="BA52375" s="60"/>
      <c r="BB52375" s="60"/>
      <c r="BC52375" s="61"/>
    </row>
    <row r="52376" spans="43:55">
      <c r="AQ52376" s="64"/>
      <c r="AR52376" s="64"/>
      <c r="AS52376" s="60"/>
      <c r="AT52376" s="60"/>
      <c r="AU52376" s="60"/>
      <c r="AV52376" s="60"/>
      <c r="AW52376" s="60"/>
      <c r="AX52376" s="60"/>
      <c r="AY52376" s="60"/>
      <c r="AZ52376" s="60"/>
      <c r="BA52376" s="60"/>
      <c r="BB52376" s="60"/>
      <c r="BC52376" s="61"/>
    </row>
    <row r="52377" spans="43:55">
      <c r="AQ52377" s="64"/>
      <c r="AR52377" s="64"/>
      <c r="AS52377" s="60"/>
      <c r="AT52377" s="60"/>
      <c r="AU52377" s="60"/>
      <c r="AV52377" s="60"/>
      <c r="AW52377" s="60"/>
      <c r="AX52377" s="60"/>
      <c r="AY52377" s="60"/>
      <c r="AZ52377" s="60"/>
      <c r="BA52377" s="60"/>
      <c r="BB52377" s="60"/>
      <c r="BC52377" s="61"/>
    </row>
    <row r="52378" spans="43:55">
      <c r="AQ52378" s="64"/>
      <c r="AR52378" s="64"/>
      <c r="AS52378" s="60"/>
      <c r="AT52378" s="60"/>
      <c r="AU52378" s="60"/>
      <c r="AV52378" s="60"/>
      <c r="AW52378" s="60"/>
      <c r="AX52378" s="60"/>
      <c r="AY52378" s="60"/>
      <c r="AZ52378" s="60"/>
      <c r="BA52378" s="60"/>
      <c r="BB52378" s="60"/>
      <c r="BC52378" s="61"/>
    </row>
    <row r="52379" spans="43:55">
      <c r="AQ52379" s="64"/>
      <c r="AR52379" s="64"/>
      <c r="AS52379" s="60"/>
      <c r="AT52379" s="60"/>
      <c r="AU52379" s="60"/>
      <c r="AV52379" s="60"/>
      <c r="AW52379" s="60"/>
      <c r="AX52379" s="60"/>
      <c r="AY52379" s="60"/>
      <c r="AZ52379" s="60"/>
      <c r="BA52379" s="60"/>
      <c r="BB52379" s="60"/>
      <c r="BC52379" s="61"/>
    </row>
    <row r="52380" spans="43:55">
      <c r="AQ52380" s="64"/>
      <c r="AR52380" s="64"/>
      <c r="AS52380" s="60"/>
      <c r="AT52380" s="60"/>
      <c r="AU52380" s="60"/>
      <c r="AV52380" s="60"/>
      <c r="AW52380" s="60"/>
      <c r="AX52380" s="60"/>
      <c r="AY52380" s="60"/>
      <c r="AZ52380" s="60"/>
      <c r="BA52380" s="60"/>
      <c r="BB52380" s="60"/>
      <c r="BC52380" s="61"/>
    </row>
    <row r="52381" spans="43:55">
      <c r="AQ52381" s="64"/>
      <c r="AR52381" s="64"/>
      <c r="AS52381" s="60"/>
      <c r="AT52381" s="60"/>
      <c r="AU52381" s="60"/>
      <c r="AV52381" s="60"/>
      <c r="AW52381" s="60"/>
      <c r="AX52381" s="60"/>
      <c r="AY52381" s="60"/>
      <c r="AZ52381" s="60"/>
      <c r="BA52381" s="60"/>
      <c r="BB52381" s="60"/>
      <c r="BC52381" s="61"/>
    </row>
    <row r="52382" spans="43:55">
      <c r="AQ52382" s="64"/>
      <c r="AR52382" s="64"/>
      <c r="AS52382" s="60"/>
      <c r="AT52382" s="60"/>
      <c r="AU52382" s="60"/>
      <c r="AV52382" s="60"/>
      <c r="AW52382" s="60"/>
      <c r="AX52382" s="60"/>
      <c r="AY52382" s="60"/>
      <c r="AZ52382" s="60"/>
      <c r="BA52382" s="60"/>
      <c r="BB52382" s="60"/>
      <c r="BC52382" s="61"/>
    </row>
    <row r="52383" spans="43:55">
      <c r="AQ52383" s="64"/>
      <c r="AR52383" s="64"/>
      <c r="AS52383" s="60"/>
      <c r="AT52383" s="60"/>
      <c r="AU52383" s="60"/>
      <c r="AV52383" s="60"/>
      <c r="AW52383" s="60"/>
      <c r="AX52383" s="60"/>
      <c r="AY52383" s="60"/>
      <c r="AZ52383" s="60"/>
      <c r="BA52383" s="60"/>
      <c r="BB52383" s="60"/>
      <c r="BC52383" s="61"/>
    </row>
    <row r="52384" spans="43:55">
      <c r="AQ52384" s="64"/>
      <c r="AR52384" s="64"/>
      <c r="AS52384" s="60"/>
      <c r="AT52384" s="60"/>
      <c r="AU52384" s="60"/>
      <c r="AV52384" s="60"/>
      <c r="AW52384" s="60"/>
      <c r="AX52384" s="60"/>
      <c r="AY52384" s="60"/>
      <c r="AZ52384" s="60"/>
      <c r="BA52384" s="60"/>
      <c r="BB52384" s="60"/>
      <c r="BC52384" s="61"/>
    </row>
    <row r="52385" spans="43:55">
      <c r="AQ52385" s="64"/>
      <c r="AR52385" s="64"/>
      <c r="AS52385" s="60"/>
      <c r="AT52385" s="60"/>
      <c r="AU52385" s="60"/>
      <c r="AV52385" s="60"/>
      <c r="AW52385" s="60"/>
      <c r="AX52385" s="60"/>
      <c r="AY52385" s="60"/>
      <c r="AZ52385" s="60"/>
      <c r="BA52385" s="60"/>
      <c r="BB52385" s="60"/>
      <c r="BC52385" s="61"/>
    </row>
    <row r="52386" spans="43:55">
      <c r="AQ52386" s="64"/>
      <c r="AR52386" s="64"/>
      <c r="AS52386" s="60"/>
      <c r="AT52386" s="60"/>
      <c r="AU52386" s="60"/>
      <c r="AV52386" s="60"/>
      <c r="AW52386" s="60"/>
      <c r="AX52386" s="60"/>
      <c r="AY52386" s="60"/>
      <c r="AZ52386" s="60"/>
      <c r="BA52386" s="60"/>
      <c r="BB52386" s="60"/>
      <c r="BC52386" s="61"/>
    </row>
    <row r="52387" spans="43:55">
      <c r="AQ52387" s="64"/>
      <c r="AR52387" s="64"/>
      <c r="AS52387" s="60"/>
      <c r="AT52387" s="60"/>
      <c r="AU52387" s="60"/>
      <c r="AV52387" s="60"/>
      <c r="AW52387" s="60"/>
      <c r="AX52387" s="60"/>
      <c r="AY52387" s="60"/>
      <c r="AZ52387" s="60"/>
      <c r="BA52387" s="60"/>
      <c r="BB52387" s="60"/>
      <c r="BC52387" s="61"/>
    </row>
    <row r="52388" spans="43:55">
      <c r="AQ52388" s="64"/>
      <c r="AR52388" s="64"/>
      <c r="AS52388" s="60"/>
      <c r="AT52388" s="60"/>
      <c r="AU52388" s="60"/>
      <c r="AV52388" s="60"/>
      <c r="AW52388" s="60"/>
      <c r="AX52388" s="60"/>
      <c r="AY52388" s="60"/>
      <c r="AZ52388" s="60"/>
      <c r="BA52388" s="60"/>
      <c r="BB52388" s="60"/>
      <c r="BC52388" s="61"/>
    </row>
    <row r="52389" spans="43:55">
      <c r="AQ52389" s="64"/>
      <c r="AR52389" s="64"/>
      <c r="AS52389" s="60"/>
      <c r="AT52389" s="60"/>
      <c r="AU52389" s="60"/>
      <c r="AV52389" s="60"/>
      <c r="AW52389" s="60"/>
      <c r="AX52389" s="60"/>
      <c r="AY52389" s="60"/>
      <c r="AZ52389" s="60"/>
      <c r="BA52389" s="60"/>
      <c r="BB52389" s="60"/>
      <c r="BC52389" s="61"/>
    </row>
    <row r="52390" spans="43:55">
      <c r="AQ52390" s="64"/>
      <c r="AR52390" s="64"/>
      <c r="AS52390" s="60"/>
      <c r="AT52390" s="60"/>
      <c r="AU52390" s="60"/>
      <c r="AV52390" s="60"/>
      <c r="AW52390" s="60"/>
      <c r="AX52390" s="60"/>
      <c r="AY52390" s="60"/>
      <c r="AZ52390" s="60"/>
      <c r="BA52390" s="60"/>
      <c r="BB52390" s="60"/>
      <c r="BC52390" s="61"/>
    </row>
    <row r="52391" spans="43:55">
      <c r="AQ52391" s="64"/>
      <c r="AR52391" s="64"/>
      <c r="AS52391" s="60"/>
      <c r="AT52391" s="60"/>
      <c r="AU52391" s="60"/>
      <c r="AV52391" s="60"/>
      <c r="AW52391" s="60"/>
      <c r="AX52391" s="60"/>
      <c r="AY52391" s="60"/>
      <c r="AZ52391" s="60"/>
      <c r="BA52391" s="60"/>
      <c r="BB52391" s="60"/>
      <c r="BC52391" s="61"/>
    </row>
    <row r="52392" spans="43:55">
      <c r="AQ52392" s="64"/>
      <c r="AR52392" s="64"/>
      <c r="AS52392" s="60"/>
      <c r="AT52392" s="60"/>
      <c r="AU52392" s="60"/>
      <c r="AV52392" s="60"/>
      <c r="AW52392" s="60"/>
      <c r="AX52392" s="60"/>
      <c r="AY52392" s="60"/>
      <c r="AZ52392" s="60"/>
      <c r="BA52392" s="60"/>
      <c r="BB52392" s="60"/>
      <c r="BC52392" s="61"/>
    </row>
    <row r="52393" spans="43:55">
      <c r="AQ52393" s="64"/>
      <c r="AR52393" s="64"/>
      <c r="AS52393" s="60"/>
      <c r="AT52393" s="60"/>
      <c r="AU52393" s="60"/>
      <c r="AV52393" s="60"/>
      <c r="AW52393" s="60"/>
      <c r="AX52393" s="60"/>
      <c r="AY52393" s="60"/>
      <c r="AZ52393" s="60"/>
      <c r="BA52393" s="60"/>
      <c r="BB52393" s="60"/>
      <c r="BC52393" s="61"/>
    </row>
    <row r="52394" spans="43:55">
      <c r="AQ52394" s="64"/>
      <c r="AR52394" s="64"/>
      <c r="AS52394" s="60"/>
      <c r="AT52394" s="60"/>
      <c r="AU52394" s="60"/>
      <c r="AV52394" s="60"/>
      <c r="AW52394" s="60"/>
      <c r="AX52394" s="60"/>
      <c r="AY52394" s="60"/>
      <c r="AZ52394" s="60"/>
      <c r="BA52394" s="60"/>
      <c r="BB52394" s="60"/>
      <c r="BC52394" s="61"/>
    </row>
    <row r="52395" spans="43:55">
      <c r="AQ52395" s="64"/>
      <c r="AR52395" s="64"/>
      <c r="AS52395" s="60"/>
      <c r="AT52395" s="60"/>
      <c r="AU52395" s="60"/>
      <c r="AV52395" s="60"/>
      <c r="AW52395" s="60"/>
      <c r="AX52395" s="60"/>
      <c r="AY52395" s="60"/>
      <c r="AZ52395" s="60"/>
      <c r="BA52395" s="60"/>
      <c r="BB52395" s="60"/>
      <c r="BC52395" s="61"/>
    </row>
    <row r="52396" spans="43:55">
      <c r="AQ52396" s="64"/>
      <c r="AR52396" s="64"/>
      <c r="AS52396" s="60"/>
      <c r="AT52396" s="60"/>
      <c r="AU52396" s="60"/>
      <c r="AV52396" s="60"/>
      <c r="AW52396" s="60"/>
      <c r="AX52396" s="60"/>
      <c r="AY52396" s="60"/>
      <c r="AZ52396" s="60"/>
      <c r="BA52396" s="60"/>
      <c r="BB52396" s="60"/>
      <c r="BC52396" s="61"/>
    </row>
    <row r="52397" spans="43:55">
      <c r="AQ52397" s="64"/>
      <c r="AR52397" s="64"/>
      <c r="AS52397" s="60"/>
      <c r="AT52397" s="60"/>
      <c r="AU52397" s="60"/>
      <c r="AV52397" s="60"/>
      <c r="AW52397" s="60"/>
      <c r="AX52397" s="60"/>
      <c r="AY52397" s="60"/>
      <c r="AZ52397" s="60"/>
      <c r="BA52397" s="60"/>
      <c r="BB52397" s="60"/>
      <c r="BC52397" s="61"/>
    </row>
    <row r="52398" spans="43:55">
      <c r="AQ52398" s="64"/>
      <c r="AR52398" s="64"/>
      <c r="AS52398" s="60"/>
      <c r="AT52398" s="60"/>
      <c r="AU52398" s="60"/>
      <c r="AV52398" s="60"/>
      <c r="AW52398" s="60"/>
      <c r="AX52398" s="60"/>
      <c r="AY52398" s="60"/>
      <c r="AZ52398" s="60"/>
      <c r="BA52398" s="60"/>
      <c r="BB52398" s="60"/>
      <c r="BC52398" s="61"/>
    </row>
    <row r="52399" spans="43:55">
      <c r="AQ52399" s="64"/>
      <c r="AR52399" s="64"/>
      <c r="AS52399" s="60"/>
      <c r="AT52399" s="60"/>
      <c r="AU52399" s="60"/>
      <c r="AV52399" s="60"/>
      <c r="AW52399" s="60"/>
      <c r="AX52399" s="60"/>
      <c r="AY52399" s="60"/>
      <c r="AZ52399" s="60"/>
      <c r="BA52399" s="60"/>
      <c r="BB52399" s="60"/>
      <c r="BC52399" s="61"/>
    </row>
    <row r="52400" spans="43:55">
      <c r="AQ52400" s="64"/>
      <c r="AR52400" s="64"/>
      <c r="AS52400" s="60"/>
      <c r="AT52400" s="60"/>
      <c r="AU52400" s="60"/>
      <c r="AV52400" s="60"/>
      <c r="AW52400" s="60"/>
      <c r="AX52400" s="60"/>
      <c r="AY52400" s="60"/>
      <c r="AZ52400" s="60"/>
      <c r="BA52400" s="60"/>
      <c r="BB52400" s="60"/>
      <c r="BC52400" s="61"/>
    </row>
    <row r="52401" spans="43:55">
      <c r="AQ52401" s="64"/>
      <c r="AR52401" s="64"/>
      <c r="AS52401" s="60"/>
      <c r="AT52401" s="60"/>
      <c r="AU52401" s="60"/>
      <c r="AV52401" s="60"/>
      <c r="AW52401" s="60"/>
      <c r="AX52401" s="60"/>
      <c r="AY52401" s="60"/>
      <c r="AZ52401" s="60"/>
      <c r="BA52401" s="60"/>
      <c r="BB52401" s="60"/>
      <c r="BC52401" s="61"/>
    </row>
    <row r="52402" spans="43:55">
      <c r="AQ52402" s="64"/>
      <c r="AR52402" s="64"/>
      <c r="AS52402" s="60"/>
      <c r="AT52402" s="60"/>
      <c r="AU52402" s="60"/>
      <c r="AV52402" s="60"/>
      <c r="AW52402" s="60"/>
      <c r="AX52402" s="60"/>
      <c r="AY52402" s="60"/>
      <c r="AZ52402" s="60"/>
      <c r="BA52402" s="60"/>
      <c r="BB52402" s="60"/>
      <c r="BC52402" s="61"/>
    </row>
    <row r="52403" spans="43:55">
      <c r="AQ52403" s="64"/>
      <c r="AR52403" s="64"/>
      <c r="AS52403" s="60"/>
      <c r="AT52403" s="60"/>
      <c r="AU52403" s="60"/>
      <c r="AV52403" s="60"/>
      <c r="AW52403" s="60"/>
      <c r="AX52403" s="60"/>
      <c r="AY52403" s="60"/>
      <c r="AZ52403" s="60"/>
      <c r="BA52403" s="60"/>
      <c r="BB52403" s="60"/>
      <c r="BC52403" s="61"/>
    </row>
    <row r="52404" spans="43:55">
      <c r="AQ52404" s="64"/>
      <c r="AR52404" s="64"/>
      <c r="AS52404" s="60"/>
      <c r="AT52404" s="60"/>
      <c r="AU52404" s="60"/>
      <c r="AV52404" s="60"/>
      <c r="AW52404" s="60"/>
      <c r="AX52404" s="60"/>
      <c r="AY52404" s="60"/>
      <c r="AZ52404" s="60"/>
      <c r="BA52404" s="60"/>
      <c r="BB52404" s="60"/>
      <c r="BC52404" s="61"/>
    </row>
    <row r="52405" spans="43:55">
      <c r="AQ52405" s="64"/>
      <c r="AR52405" s="64"/>
      <c r="AS52405" s="60"/>
      <c r="AT52405" s="60"/>
      <c r="AU52405" s="60"/>
      <c r="AV52405" s="60"/>
      <c r="AW52405" s="60"/>
      <c r="AX52405" s="60"/>
      <c r="AY52405" s="60"/>
      <c r="AZ52405" s="60"/>
      <c r="BA52405" s="60"/>
      <c r="BB52405" s="60"/>
      <c r="BC52405" s="61"/>
    </row>
    <row r="52406" spans="43:55">
      <c r="AQ52406" s="64"/>
      <c r="AR52406" s="64"/>
      <c r="AS52406" s="60"/>
      <c r="AT52406" s="60"/>
      <c r="AU52406" s="60"/>
      <c r="AV52406" s="60"/>
      <c r="AW52406" s="60"/>
      <c r="AX52406" s="60"/>
      <c r="AY52406" s="60"/>
      <c r="AZ52406" s="60"/>
      <c r="BA52406" s="60"/>
      <c r="BB52406" s="60"/>
      <c r="BC52406" s="61"/>
    </row>
    <row r="52407" spans="43:55">
      <c r="AQ52407" s="64"/>
      <c r="AR52407" s="64"/>
      <c r="AS52407" s="60"/>
      <c r="AT52407" s="60"/>
      <c r="AU52407" s="60"/>
      <c r="AV52407" s="60"/>
      <c r="AW52407" s="60"/>
      <c r="AX52407" s="60"/>
      <c r="AY52407" s="60"/>
      <c r="AZ52407" s="60"/>
      <c r="BA52407" s="60"/>
      <c r="BB52407" s="60"/>
      <c r="BC52407" s="61"/>
    </row>
    <row r="52408" spans="43:55">
      <c r="AQ52408" s="64"/>
      <c r="AR52408" s="64"/>
      <c r="AS52408" s="60"/>
      <c r="AT52408" s="60"/>
      <c r="AU52408" s="60"/>
      <c r="AV52408" s="60"/>
      <c r="AW52408" s="60"/>
      <c r="AX52408" s="60"/>
      <c r="AY52408" s="60"/>
      <c r="AZ52408" s="60"/>
      <c r="BA52408" s="60"/>
      <c r="BB52408" s="60"/>
      <c r="BC52408" s="61"/>
    </row>
    <row r="52409" spans="43:55">
      <c r="AQ52409" s="64"/>
      <c r="AR52409" s="64"/>
      <c r="AS52409" s="60"/>
      <c r="AT52409" s="60"/>
      <c r="AU52409" s="60"/>
      <c r="AV52409" s="60"/>
      <c r="AW52409" s="60"/>
      <c r="AX52409" s="60"/>
      <c r="AY52409" s="60"/>
      <c r="AZ52409" s="60"/>
      <c r="BA52409" s="60"/>
      <c r="BB52409" s="60"/>
      <c r="BC52409" s="61"/>
    </row>
    <row r="52410" spans="43:55">
      <c r="AQ52410" s="64"/>
      <c r="AR52410" s="64"/>
      <c r="AS52410" s="60"/>
      <c r="AT52410" s="60"/>
      <c r="AU52410" s="60"/>
      <c r="AV52410" s="60"/>
      <c r="AW52410" s="60"/>
      <c r="AX52410" s="60"/>
      <c r="AY52410" s="60"/>
      <c r="AZ52410" s="60"/>
      <c r="BA52410" s="60"/>
      <c r="BB52410" s="60"/>
      <c r="BC52410" s="61"/>
    </row>
    <row r="52411" spans="43:55">
      <c r="AQ52411" s="64"/>
      <c r="AR52411" s="64"/>
      <c r="AS52411" s="60"/>
      <c r="AT52411" s="60"/>
      <c r="AU52411" s="60"/>
      <c r="AV52411" s="60"/>
      <c r="AW52411" s="60"/>
      <c r="AX52411" s="60"/>
      <c r="AY52411" s="60"/>
      <c r="AZ52411" s="60"/>
      <c r="BA52411" s="60"/>
      <c r="BB52411" s="60"/>
      <c r="BC52411" s="61"/>
    </row>
    <row r="52412" spans="43:55">
      <c r="AQ52412" s="64"/>
      <c r="AR52412" s="64"/>
      <c r="AS52412" s="60"/>
      <c r="AT52412" s="60"/>
      <c r="AU52412" s="60"/>
      <c r="AV52412" s="60"/>
      <c r="AW52412" s="60"/>
      <c r="AX52412" s="60"/>
      <c r="AY52412" s="60"/>
      <c r="AZ52412" s="60"/>
      <c r="BA52412" s="60"/>
      <c r="BB52412" s="60"/>
      <c r="BC52412" s="61"/>
    </row>
    <row r="52413" spans="43:55">
      <c r="AQ52413" s="64"/>
      <c r="AR52413" s="64"/>
      <c r="AS52413" s="60"/>
      <c r="AT52413" s="60"/>
      <c r="AU52413" s="60"/>
      <c r="AV52413" s="60"/>
      <c r="AW52413" s="60"/>
      <c r="AX52413" s="60"/>
      <c r="AY52413" s="60"/>
      <c r="AZ52413" s="60"/>
      <c r="BA52413" s="60"/>
      <c r="BB52413" s="60"/>
      <c r="BC52413" s="61"/>
    </row>
    <row r="52414" spans="43:55">
      <c r="AQ52414" s="64"/>
      <c r="AR52414" s="64"/>
      <c r="AS52414" s="60"/>
      <c r="AT52414" s="60"/>
      <c r="AU52414" s="60"/>
      <c r="AV52414" s="60"/>
      <c r="AW52414" s="60"/>
      <c r="AX52414" s="60"/>
      <c r="AY52414" s="60"/>
      <c r="AZ52414" s="60"/>
      <c r="BA52414" s="60"/>
      <c r="BB52414" s="60"/>
      <c r="BC52414" s="61"/>
    </row>
    <row r="52415" spans="43:55">
      <c r="AQ52415" s="64"/>
      <c r="AR52415" s="64"/>
      <c r="AS52415" s="60"/>
      <c r="AT52415" s="60"/>
      <c r="AU52415" s="60"/>
      <c r="AV52415" s="60"/>
      <c r="AW52415" s="60"/>
      <c r="AX52415" s="60"/>
      <c r="AY52415" s="60"/>
      <c r="AZ52415" s="60"/>
      <c r="BA52415" s="60"/>
      <c r="BB52415" s="60"/>
      <c r="BC52415" s="61"/>
    </row>
    <row r="52416" spans="43:55">
      <c r="AQ52416" s="64"/>
      <c r="AR52416" s="64"/>
      <c r="AS52416" s="60"/>
      <c r="AT52416" s="60"/>
      <c r="AU52416" s="60"/>
      <c r="AV52416" s="60"/>
      <c r="AW52416" s="60"/>
      <c r="AX52416" s="60"/>
      <c r="AY52416" s="60"/>
      <c r="AZ52416" s="60"/>
      <c r="BA52416" s="60"/>
      <c r="BB52416" s="60"/>
      <c r="BC52416" s="61"/>
    </row>
    <row r="52417" spans="43:55">
      <c r="AQ52417" s="64"/>
      <c r="AR52417" s="64"/>
      <c r="AS52417" s="60"/>
      <c r="AT52417" s="60"/>
      <c r="AU52417" s="60"/>
      <c r="AV52417" s="60"/>
      <c r="AW52417" s="60"/>
      <c r="AX52417" s="60"/>
      <c r="AY52417" s="60"/>
      <c r="AZ52417" s="60"/>
      <c r="BA52417" s="60"/>
      <c r="BB52417" s="60"/>
      <c r="BC52417" s="61"/>
    </row>
    <row r="52418" spans="43:55">
      <c r="AQ52418" s="64"/>
      <c r="AR52418" s="64"/>
      <c r="AS52418" s="60"/>
      <c r="AT52418" s="60"/>
      <c r="AU52418" s="60"/>
      <c r="AV52418" s="60"/>
      <c r="AW52418" s="60"/>
      <c r="AX52418" s="60"/>
      <c r="AY52418" s="60"/>
      <c r="AZ52418" s="60"/>
      <c r="BA52418" s="60"/>
      <c r="BB52418" s="60"/>
      <c r="BC52418" s="61"/>
    </row>
    <row r="52419" spans="43:55">
      <c r="AQ52419" s="64"/>
      <c r="AR52419" s="64"/>
      <c r="AS52419" s="60"/>
      <c r="AT52419" s="60"/>
      <c r="AU52419" s="60"/>
      <c r="AV52419" s="60"/>
      <c r="AW52419" s="60"/>
      <c r="AX52419" s="60"/>
      <c r="AY52419" s="60"/>
      <c r="AZ52419" s="60"/>
      <c r="BA52419" s="60"/>
      <c r="BB52419" s="60"/>
      <c r="BC52419" s="61"/>
    </row>
    <row r="52420" spans="43:55">
      <c r="AQ52420" s="64"/>
      <c r="AR52420" s="64"/>
      <c r="AS52420" s="60"/>
      <c r="AT52420" s="60"/>
      <c r="AU52420" s="60"/>
      <c r="AV52420" s="60"/>
      <c r="AW52420" s="60"/>
      <c r="AX52420" s="60"/>
      <c r="AY52420" s="60"/>
      <c r="AZ52420" s="60"/>
      <c r="BA52420" s="60"/>
      <c r="BB52420" s="60"/>
      <c r="BC52420" s="61"/>
    </row>
    <row r="52421" spans="43:55">
      <c r="AQ52421" s="64"/>
      <c r="AR52421" s="64"/>
      <c r="AS52421" s="60"/>
      <c r="AT52421" s="60"/>
      <c r="AU52421" s="60"/>
      <c r="AV52421" s="60"/>
      <c r="AW52421" s="60"/>
      <c r="AX52421" s="60"/>
      <c r="AY52421" s="60"/>
      <c r="AZ52421" s="60"/>
      <c r="BA52421" s="60"/>
      <c r="BB52421" s="60"/>
      <c r="BC52421" s="61"/>
    </row>
    <row r="52422" spans="43:55">
      <c r="AQ52422" s="64"/>
      <c r="AR52422" s="64"/>
      <c r="AS52422" s="60"/>
      <c r="AT52422" s="60"/>
      <c r="AU52422" s="60"/>
      <c r="AV52422" s="60"/>
      <c r="AW52422" s="60"/>
      <c r="AX52422" s="60"/>
      <c r="AY52422" s="60"/>
      <c r="AZ52422" s="60"/>
      <c r="BA52422" s="60"/>
      <c r="BB52422" s="60"/>
      <c r="BC52422" s="61"/>
    </row>
    <row r="52423" spans="43:55">
      <c r="AQ52423" s="64"/>
      <c r="AR52423" s="64"/>
      <c r="AS52423" s="60"/>
      <c r="AT52423" s="60"/>
      <c r="AU52423" s="60"/>
      <c r="AV52423" s="60"/>
      <c r="AW52423" s="60"/>
      <c r="AX52423" s="60"/>
      <c r="AY52423" s="60"/>
      <c r="AZ52423" s="60"/>
      <c r="BA52423" s="60"/>
      <c r="BB52423" s="60"/>
      <c r="BC52423" s="61"/>
    </row>
    <row r="52424" spans="43:55">
      <c r="AQ52424" s="64"/>
      <c r="AR52424" s="64"/>
      <c r="AS52424" s="60"/>
      <c r="AT52424" s="60"/>
      <c r="AU52424" s="60"/>
      <c r="AV52424" s="60"/>
      <c r="AW52424" s="60"/>
      <c r="AX52424" s="60"/>
      <c r="AY52424" s="60"/>
      <c r="AZ52424" s="60"/>
      <c r="BA52424" s="60"/>
      <c r="BB52424" s="60"/>
      <c r="BC52424" s="61"/>
    </row>
    <row r="52425" spans="43:55">
      <c r="AQ52425" s="64"/>
      <c r="AR52425" s="64"/>
      <c r="AS52425" s="60"/>
      <c r="AT52425" s="60"/>
      <c r="AU52425" s="60"/>
      <c r="AV52425" s="60"/>
      <c r="AW52425" s="60"/>
      <c r="AX52425" s="60"/>
      <c r="AY52425" s="60"/>
      <c r="AZ52425" s="60"/>
      <c r="BA52425" s="60"/>
      <c r="BB52425" s="60"/>
      <c r="BC52425" s="61"/>
    </row>
    <row r="52426" spans="43:55">
      <c r="AQ52426" s="64"/>
      <c r="AR52426" s="64"/>
      <c r="AS52426" s="60"/>
      <c r="AT52426" s="60"/>
      <c r="AU52426" s="60"/>
      <c r="AV52426" s="60"/>
      <c r="AW52426" s="60"/>
      <c r="AX52426" s="60"/>
      <c r="AY52426" s="60"/>
      <c r="AZ52426" s="60"/>
      <c r="BA52426" s="60"/>
      <c r="BB52426" s="60"/>
      <c r="BC52426" s="61"/>
    </row>
    <row r="52427" spans="43:55">
      <c r="AQ52427" s="64"/>
      <c r="AR52427" s="64"/>
      <c r="AS52427" s="60"/>
      <c r="AT52427" s="60"/>
      <c r="AU52427" s="60"/>
      <c r="AV52427" s="60"/>
      <c r="AW52427" s="60"/>
      <c r="AX52427" s="60"/>
      <c r="AY52427" s="60"/>
      <c r="AZ52427" s="60"/>
      <c r="BA52427" s="60"/>
      <c r="BB52427" s="60"/>
      <c r="BC52427" s="61"/>
    </row>
    <row r="52428" spans="43:55">
      <c r="AQ52428" s="64"/>
      <c r="AR52428" s="64"/>
      <c r="AS52428" s="60"/>
      <c r="AT52428" s="60"/>
      <c r="AU52428" s="60"/>
      <c r="AV52428" s="60"/>
      <c r="AW52428" s="60"/>
      <c r="AX52428" s="60"/>
      <c r="AY52428" s="60"/>
      <c r="AZ52428" s="60"/>
      <c r="BA52428" s="60"/>
      <c r="BB52428" s="60"/>
      <c r="BC52428" s="61"/>
    </row>
    <row r="52429" spans="43:55">
      <c r="AQ52429" s="64"/>
      <c r="AR52429" s="64"/>
      <c r="AS52429" s="60"/>
      <c r="AT52429" s="60"/>
      <c r="AU52429" s="60"/>
      <c r="AV52429" s="60"/>
      <c r="AW52429" s="60"/>
      <c r="AX52429" s="60"/>
      <c r="AY52429" s="60"/>
      <c r="AZ52429" s="60"/>
      <c r="BA52429" s="60"/>
      <c r="BB52429" s="60"/>
      <c r="BC52429" s="61"/>
    </row>
    <row r="52430" spans="43:55">
      <c r="AQ52430" s="64"/>
      <c r="AR52430" s="64"/>
      <c r="AS52430" s="60"/>
      <c r="AT52430" s="60"/>
      <c r="AU52430" s="60"/>
      <c r="AV52430" s="60"/>
      <c r="AW52430" s="60"/>
      <c r="AX52430" s="60"/>
      <c r="AY52430" s="60"/>
      <c r="AZ52430" s="60"/>
      <c r="BA52430" s="60"/>
      <c r="BB52430" s="60"/>
      <c r="BC52430" s="61"/>
    </row>
    <row r="52431" spans="43:55">
      <c r="AQ52431" s="64"/>
      <c r="AR52431" s="64"/>
      <c r="AS52431" s="60"/>
      <c r="AT52431" s="60"/>
      <c r="AU52431" s="60"/>
      <c r="AV52431" s="60"/>
      <c r="AW52431" s="60"/>
      <c r="AX52431" s="60"/>
      <c r="AY52431" s="60"/>
      <c r="AZ52431" s="60"/>
      <c r="BA52431" s="60"/>
      <c r="BB52431" s="60"/>
      <c r="BC52431" s="61"/>
    </row>
    <row r="52432" spans="43:55">
      <c r="AQ52432" s="64"/>
      <c r="AR52432" s="64"/>
      <c r="AS52432" s="60"/>
      <c r="AT52432" s="60"/>
      <c r="AU52432" s="60"/>
      <c r="AV52432" s="60"/>
      <c r="AW52432" s="60"/>
      <c r="AX52432" s="60"/>
      <c r="AY52432" s="60"/>
      <c r="AZ52432" s="60"/>
      <c r="BA52432" s="60"/>
      <c r="BB52432" s="60"/>
      <c r="BC52432" s="61"/>
    </row>
    <row r="52433" spans="43:55">
      <c r="AQ52433" s="64"/>
      <c r="AR52433" s="64"/>
      <c r="AS52433" s="60"/>
      <c r="AT52433" s="60"/>
      <c r="AU52433" s="60"/>
      <c r="AV52433" s="60"/>
      <c r="AW52433" s="60"/>
      <c r="AX52433" s="60"/>
      <c r="AY52433" s="60"/>
      <c r="AZ52433" s="60"/>
      <c r="BA52433" s="60"/>
      <c r="BB52433" s="60"/>
      <c r="BC52433" s="61"/>
    </row>
    <row r="52434" spans="43:55">
      <c r="AQ52434" s="64"/>
      <c r="AR52434" s="64"/>
      <c r="AS52434" s="60"/>
      <c r="AT52434" s="60"/>
      <c r="AU52434" s="60"/>
      <c r="AV52434" s="60"/>
      <c r="AW52434" s="60"/>
      <c r="AX52434" s="60"/>
      <c r="AY52434" s="60"/>
      <c r="AZ52434" s="60"/>
      <c r="BA52434" s="60"/>
      <c r="BB52434" s="60"/>
      <c r="BC52434" s="61"/>
    </row>
    <row r="52435" spans="43:55">
      <c r="AQ52435" s="64"/>
      <c r="AR52435" s="64"/>
      <c r="AS52435" s="60"/>
      <c r="AT52435" s="60"/>
      <c r="AU52435" s="60"/>
      <c r="AV52435" s="60"/>
      <c r="AW52435" s="60"/>
      <c r="AX52435" s="60"/>
      <c r="AY52435" s="60"/>
      <c r="AZ52435" s="60"/>
      <c r="BA52435" s="60"/>
      <c r="BB52435" s="60"/>
      <c r="BC52435" s="61"/>
    </row>
    <row r="52436" spans="43:55">
      <c r="AQ52436" s="64"/>
      <c r="AR52436" s="64"/>
      <c r="AS52436" s="60"/>
      <c r="AT52436" s="60"/>
      <c r="AU52436" s="60"/>
      <c r="AV52436" s="60"/>
      <c r="AW52436" s="60"/>
      <c r="AX52436" s="60"/>
      <c r="AY52436" s="60"/>
      <c r="AZ52436" s="60"/>
      <c r="BA52436" s="60"/>
      <c r="BB52436" s="60"/>
      <c r="BC52436" s="61"/>
    </row>
    <row r="52437" spans="43:55">
      <c r="AQ52437" s="64"/>
      <c r="AR52437" s="64"/>
      <c r="AS52437" s="60"/>
      <c r="AT52437" s="60"/>
      <c r="AU52437" s="60"/>
      <c r="AV52437" s="60"/>
      <c r="AW52437" s="60"/>
      <c r="AX52437" s="60"/>
      <c r="AY52437" s="60"/>
      <c r="AZ52437" s="60"/>
      <c r="BA52437" s="60"/>
      <c r="BB52437" s="60"/>
      <c r="BC52437" s="61"/>
    </row>
    <row r="52438" spans="43:55">
      <c r="AQ52438" s="64"/>
      <c r="AR52438" s="64"/>
      <c r="AS52438" s="60"/>
      <c r="AT52438" s="60"/>
      <c r="AU52438" s="60"/>
      <c r="AV52438" s="60"/>
      <c r="AW52438" s="60"/>
      <c r="AX52438" s="60"/>
      <c r="AY52438" s="60"/>
      <c r="AZ52438" s="60"/>
      <c r="BA52438" s="60"/>
      <c r="BB52438" s="60"/>
      <c r="BC52438" s="61"/>
    </row>
    <row r="52439" spans="43:55">
      <c r="AQ52439" s="64"/>
      <c r="AR52439" s="64"/>
      <c r="AS52439" s="60"/>
      <c r="AT52439" s="60"/>
      <c r="AU52439" s="60"/>
      <c r="AV52439" s="60"/>
      <c r="AW52439" s="60"/>
      <c r="AX52439" s="60"/>
      <c r="AY52439" s="60"/>
      <c r="AZ52439" s="60"/>
      <c r="BA52439" s="60"/>
      <c r="BB52439" s="60"/>
      <c r="BC52439" s="61"/>
    </row>
    <row r="52440" spans="43:55">
      <c r="AQ52440" s="64"/>
      <c r="AR52440" s="64"/>
      <c r="AS52440" s="60"/>
      <c r="AT52440" s="60"/>
      <c r="AU52440" s="60"/>
      <c r="AV52440" s="60"/>
      <c r="AW52440" s="60"/>
      <c r="AX52440" s="60"/>
      <c r="AY52440" s="60"/>
      <c r="AZ52440" s="60"/>
      <c r="BA52440" s="60"/>
      <c r="BB52440" s="60"/>
      <c r="BC52440" s="61"/>
    </row>
    <row r="52441" spans="43:55">
      <c r="AQ52441" s="64"/>
      <c r="AR52441" s="64"/>
      <c r="AS52441" s="60"/>
      <c r="AT52441" s="60"/>
      <c r="AU52441" s="60"/>
      <c r="AV52441" s="60"/>
      <c r="AW52441" s="60"/>
      <c r="AX52441" s="60"/>
      <c r="AY52441" s="60"/>
      <c r="AZ52441" s="60"/>
      <c r="BA52441" s="60"/>
      <c r="BB52441" s="60"/>
      <c r="BC52441" s="61"/>
    </row>
    <row r="52442" spans="43:55">
      <c r="AQ52442" s="64"/>
      <c r="AR52442" s="64"/>
      <c r="AS52442" s="60"/>
      <c r="AT52442" s="60"/>
      <c r="AU52442" s="60"/>
      <c r="AV52442" s="60"/>
      <c r="AW52442" s="60"/>
      <c r="AX52442" s="60"/>
      <c r="AY52442" s="60"/>
      <c r="AZ52442" s="60"/>
      <c r="BA52442" s="60"/>
      <c r="BB52442" s="60"/>
      <c r="BC52442" s="61"/>
    </row>
    <row r="52443" spans="43:55">
      <c r="AQ52443" s="64"/>
      <c r="AR52443" s="64"/>
      <c r="AS52443" s="60"/>
      <c r="AT52443" s="60"/>
      <c r="AU52443" s="60"/>
      <c r="AV52443" s="60"/>
      <c r="AW52443" s="60"/>
      <c r="AX52443" s="60"/>
      <c r="AY52443" s="60"/>
      <c r="AZ52443" s="60"/>
      <c r="BA52443" s="60"/>
      <c r="BB52443" s="60"/>
      <c r="BC52443" s="61"/>
    </row>
    <row r="52444" spans="43:55">
      <c r="AQ52444" s="64"/>
      <c r="AR52444" s="64"/>
      <c r="AS52444" s="60"/>
      <c r="AT52444" s="60"/>
      <c r="AU52444" s="60"/>
      <c r="AV52444" s="60"/>
      <c r="AW52444" s="60"/>
      <c r="AX52444" s="60"/>
      <c r="AY52444" s="60"/>
      <c r="AZ52444" s="60"/>
      <c r="BA52444" s="60"/>
      <c r="BB52444" s="60"/>
      <c r="BC52444" s="61"/>
    </row>
    <row r="52445" spans="43:55">
      <c r="AQ52445" s="64"/>
      <c r="AR52445" s="64"/>
      <c r="AS52445" s="60"/>
      <c r="AT52445" s="60"/>
      <c r="AU52445" s="60"/>
      <c r="AV52445" s="60"/>
      <c r="AW52445" s="60"/>
      <c r="AX52445" s="60"/>
      <c r="AY52445" s="60"/>
      <c r="AZ52445" s="60"/>
      <c r="BA52445" s="60"/>
      <c r="BB52445" s="60"/>
      <c r="BC52445" s="61"/>
    </row>
    <row r="52446" spans="43:55">
      <c r="AQ52446" s="64"/>
      <c r="AR52446" s="64"/>
      <c r="AS52446" s="60"/>
      <c r="AT52446" s="60"/>
      <c r="AU52446" s="60"/>
      <c r="AV52446" s="60"/>
      <c r="AW52446" s="60"/>
      <c r="AX52446" s="60"/>
      <c r="AY52446" s="60"/>
      <c r="AZ52446" s="60"/>
      <c r="BA52446" s="60"/>
      <c r="BB52446" s="60"/>
      <c r="BC52446" s="61"/>
    </row>
    <row r="52447" spans="43:55">
      <c r="AQ52447" s="64"/>
      <c r="AR52447" s="64"/>
      <c r="AS52447" s="60"/>
      <c r="AT52447" s="60"/>
      <c r="AU52447" s="60"/>
      <c r="AV52447" s="60"/>
      <c r="AW52447" s="60"/>
      <c r="AX52447" s="60"/>
      <c r="AY52447" s="60"/>
      <c r="AZ52447" s="60"/>
      <c r="BA52447" s="60"/>
      <c r="BB52447" s="60"/>
      <c r="BC52447" s="61"/>
    </row>
    <row r="52448" spans="43:55">
      <c r="AQ52448" s="64"/>
      <c r="AR52448" s="64"/>
      <c r="AS52448" s="60"/>
      <c r="AT52448" s="60"/>
      <c r="AU52448" s="60"/>
      <c r="AV52448" s="60"/>
      <c r="AW52448" s="60"/>
      <c r="AX52448" s="60"/>
      <c r="AY52448" s="60"/>
      <c r="AZ52448" s="60"/>
      <c r="BA52448" s="60"/>
      <c r="BB52448" s="60"/>
      <c r="BC52448" s="61"/>
    </row>
    <row r="52449" spans="43:55">
      <c r="AQ52449" s="64"/>
      <c r="AR52449" s="64"/>
      <c r="AS52449" s="60"/>
      <c r="AT52449" s="60"/>
      <c r="AU52449" s="60"/>
      <c r="AV52449" s="60"/>
      <c r="AW52449" s="60"/>
      <c r="AX52449" s="60"/>
      <c r="AY52449" s="60"/>
      <c r="AZ52449" s="60"/>
      <c r="BA52449" s="60"/>
      <c r="BB52449" s="60"/>
      <c r="BC52449" s="61"/>
    </row>
    <row r="52450" spans="43:55">
      <c r="AQ52450" s="64"/>
      <c r="AR52450" s="64"/>
      <c r="AS52450" s="60"/>
      <c r="AT52450" s="60"/>
      <c r="AU52450" s="60"/>
      <c r="AV52450" s="60"/>
      <c r="AW52450" s="60"/>
      <c r="AX52450" s="60"/>
      <c r="AY52450" s="60"/>
      <c r="AZ52450" s="60"/>
      <c r="BA52450" s="60"/>
      <c r="BB52450" s="60"/>
      <c r="BC52450" s="61"/>
    </row>
    <row r="52451" spans="43:55">
      <c r="AQ52451" s="64"/>
      <c r="AR52451" s="64"/>
      <c r="AS52451" s="60"/>
      <c r="AT52451" s="60"/>
      <c r="AU52451" s="60"/>
      <c r="AV52451" s="60"/>
      <c r="AW52451" s="60"/>
      <c r="AX52451" s="60"/>
      <c r="AY52451" s="60"/>
      <c r="AZ52451" s="60"/>
      <c r="BA52451" s="60"/>
      <c r="BB52451" s="60"/>
      <c r="BC52451" s="61"/>
    </row>
    <row r="52452" spans="43:55">
      <c r="AQ52452" s="64"/>
      <c r="AR52452" s="64"/>
      <c r="AS52452" s="60"/>
      <c r="AT52452" s="60"/>
      <c r="AU52452" s="60"/>
      <c r="AV52452" s="60"/>
      <c r="AW52452" s="60"/>
      <c r="AX52452" s="60"/>
      <c r="AY52452" s="60"/>
      <c r="AZ52452" s="60"/>
      <c r="BA52452" s="60"/>
      <c r="BB52452" s="60"/>
      <c r="BC52452" s="61"/>
    </row>
    <row r="52453" spans="43:55">
      <c r="AQ52453" s="64"/>
      <c r="AR52453" s="64"/>
      <c r="AS52453" s="60"/>
      <c r="AT52453" s="60"/>
      <c r="AU52453" s="60"/>
      <c r="AV52453" s="60"/>
      <c r="AW52453" s="60"/>
      <c r="AX52453" s="60"/>
      <c r="AY52453" s="60"/>
      <c r="AZ52453" s="60"/>
      <c r="BA52453" s="60"/>
      <c r="BB52453" s="60"/>
      <c r="BC52453" s="61"/>
    </row>
    <row r="52454" spans="43:55">
      <c r="AQ52454" s="64"/>
      <c r="AR52454" s="64"/>
      <c r="AS52454" s="60"/>
      <c r="AT52454" s="60"/>
      <c r="AU52454" s="60"/>
      <c r="AV52454" s="60"/>
      <c r="AW52454" s="60"/>
      <c r="AX52454" s="60"/>
      <c r="AY52454" s="60"/>
      <c r="AZ52454" s="60"/>
      <c r="BA52454" s="60"/>
      <c r="BB52454" s="60"/>
      <c r="BC52454" s="61"/>
    </row>
    <row r="52455" spans="43:55">
      <c r="AQ52455" s="64"/>
      <c r="AR52455" s="64"/>
      <c r="AS52455" s="60"/>
      <c r="AT52455" s="60"/>
      <c r="AU52455" s="60"/>
      <c r="AV52455" s="60"/>
      <c r="AW52455" s="60"/>
      <c r="AX52455" s="60"/>
      <c r="AY52455" s="60"/>
      <c r="AZ52455" s="60"/>
      <c r="BA52455" s="60"/>
      <c r="BB52455" s="60"/>
      <c r="BC52455" s="61"/>
    </row>
    <row r="52456" spans="43:55">
      <c r="AQ52456" s="64"/>
      <c r="AR52456" s="64"/>
      <c r="AS52456" s="60"/>
      <c r="AT52456" s="60"/>
      <c r="AU52456" s="60"/>
      <c r="AV52456" s="60"/>
      <c r="AW52456" s="60"/>
      <c r="AX52456" s="60"/>
      <c r="AY52456" s="60"/>
      <c r="AZ52456" s="60"/>
      <c r="BA52456" s="60"/>
      <c r="BB52456" s="60"/>
      <c r="BC52456" s="61"/>
    </row>
    <row r="52457" spans="43:55">
      <c r="AQ52457" s="64"/>
      <c r="AR52457" s="64"/>
      <c r="AS52457" s="60"/>
      <c r="AT52457" s="60"/>
      <c r="AU52457" s="60"/>
      <c r="AV52457" s="60"/>
      <c r="AW52457" s="60"/>
      <c r="AX52457" s="60"/>
      <c r="AY52457" s="60"/>
      <c r="AZ52457" s="60"/>
      <c r="BA52457" s="60"/>
      <c r="BB52457" s="60"/>
      <c r="BC52457" s="61"/>
    </row>
    <row r="52458" spans="43:55">
      <c r="AQ52458" s="64"/>
      <c r="AR52458" s="64"/>
      <c r="AS52458" s="60"/>
      <c r="AT52458" s="60"/>
      <c r="AU52458" s="60"/>
      <c r="AV52458" s="60"/>
      <c r="AW52458" s="60"/>
      <c r="AX52458" s="60"/>
      <c r="AY52458" s="60"/>
      <c r="AZ52458" s="60"/>
      <c r="BA52458" s="60"/>
      <c r="BB52458" s="60"/>
      <c r="BC52458" s="61"/>
    </row>
    <row r="52459" spans="43:55">
      <c r="AQ52459" s="64"/>
      <c r="AR52459" s="64"/>
      <c r="AS52459" s="60"/>
      <c r="AT52459" s="60"/>
      <c r="AU52459" s="60"/>
      <c r="AV52459" s="60"/>
      <c r="AW52459" s="60"/>
      <c r="AX52459" s="60"/>
      <c r="AY52459" s="60"/>
      <c r="AZ52459" s="60"/>
      <c r="BA52459" s="60"/>
      <c r="BB52459" s="60"/>
      <c r="BC52459" s="61"/>
    </row>
    <row r="52460" spans="43:55">
      <c r="AQ52460" s="64"/>
      <c r="AR52460" s="64"/>
      <c r="AS52460" s="60"/>
      <c r="AT52460" s="60"/>
      <c r="AU52460" s="60"/>
      <c r="AV52460" s="60"/>
      <c r="AW52460" s="60"/>
      <c r="AX52460" s="60"/>
      <c r="AY52460" s="60"/>
      <c r="AZ52460" s="60"/>
      <c r="BA52460" s="60"/>
      <c r="BB52460" s="60"/>
      <c r="BC52460" s="61"/>
    </row>
    <row r="52461" spans="43:55">
      <c r="AQ52461" s="64"/>
      <c r="AR52461" s="64"/>
      <c r="AS52461" s="60"/>
      <c r="AT52461" s="60"/>
      <c r="AU52461" s="60"/>
      <c r="AV52461" s="60"/>
      <c r="AW52461" s="60"/>
      <c r="AX52461" s="60"/>
      <c r="AY52461" s="60"/>
      <c r="AZ52461" s="60"/>
      <c r="BA52461" s="60"/>
      <c r="BB52461" s="60"/>
      <c r="BC52461" s="61"/>
    </row>
    <row r="52462" spans="43:55">
      <c r="AQ52462" s="64"/>
      <c r="AR52462" s="64"/>
      <c r="AS52462" s="60"/>
      <c r="AT52462" s="60"/>
      <c r="AU52462" s="60"/>
      <c r="AV52462" s="60"/>
      <c r="AW52462" s="60"/>
      <c r="AX52462" s="60"/>
      <c r="AY52462" s="60"/>
      <c r="AZ52462" s="60"/>
      <c r="BA52462" s="60"/>
      <c r="BB52462" s="60"/>
      <c r="BC52462" s="61"/>
    </row>
    <row r="52463" spans="43:55">
      <c r="AQ52463" s="64"/>
      <c r="AR52463" s="64"/>
      <c r="AS52463" s="60"/>
      <c r="AT52463" s="60"/>
      <c r="AU52463" s="60"/>
      <c r="AV52463" s="60"/>
      <c r="AW52463" s="60"/>
      <c r="AX52463" s="60"/>
      <c r="AY52463" s="60"/>
      <c r="AZ52463" s="60"/>
      <c r="BA52463" s="60"/>
      <c r="BB52463" s="60"/>
      <c r="BC52463" s="61"/>
    </row>
    <row r="52464" spans="43:55">
      <c r="AQ52464" s="64"/>
      <c r="AR52464" s="64"/>
      <c r="AS52464" s="60"/>
      <c r="AT52464" s="60"/>
      <c r="AU52464" s="60"/>
      <c r="AV52464" s="60"/>
      <c r="AW52464" s="60"/>
      <c r="AX52464" s="60"/>
      <c r="AY52464" s="60"/>
      <c r="AZ52464" s="60"/>
      <c r="BA52464" s="60"/>
      <c r="BB52464" s="60"/>
      <c r="BC52464" s="61"/>
    </row>
    <row r="52465" spans="43:55">
      <c r="AQ52465" s="64"/>
      <c r="AR52465" s="64"/>
      <c r="AS52465" s="60"/>
      <c r="AT52465" s="60"/>
      <c r="AU52465" s="60"/>
      <c r="AV52465" s="60"/>
      <c r="AW52465" s="60"/>
      <c r="AX52465" s="60"/>
      <c r="AY52465" s="60"/>
      <c r="AZ52465" s="60"/>
      <c r="BA52465" s="60"/>
      <c r="BB52465" s="60"/>
      <c r="BC52465" s="61"/>
    </row>
    <row r="52466" spans="43:55">
      <c r="AQ52466" s="64"/>
      <c r="AR52466" s="64"/>
      <c r="AS52466" s="60"/>
      <c r="AT52466" s="60"/>
      <c r="AU52466" s="60"/>
      <c r="AV52466" s="60"/>
      <c r="AW52466" s="60"/>
      <c r="AX52466" s="60"/>
      <c r="AY52466" s="60"/>
      <c r="AZ52466" s="60"/>
      <c r="BA52466" s="60"/>
      <c r="BB52466" s="60"/>
      <c r="BC52466" s="61"/>
    </row>
    <row r="52467" spans="43:55">
      <c r="AQ52467" s="64"/>
      <c r="AR52467" s="64"/>
      <c r="AS52467" s="60"/>
      <c r="AT52467" s="60"/>
      <c r="AU52467" s="60"/>
      <c r="AV52467" s="60"/>
      <c r="AW52467" s="60"/>
      <c r="AX52467" s="60"/>
      <c r="AY52467" s="60"/>
      <c r="AZ52467" s="60"/>
      <c r="BA52467" s="60"/>
      <c r="BB52467" s="60"/>
      <c r="BC52467" s="61"/>
    </row>
    <row r="52468" spans="43:55">
      <c r="AQ52468" s="64"/>
      <c r="AR52468" s="64"/>
      <c r="AS52468" s="60"/>
      <c r="AT52468" s="60"/>
      <c r="AU52468" s="60"/>
      <c r="AV52468" s="60"/>
      <c r="AW52468" s="60"/>
      <c r="AX52468" s="60"/>
      <c r="AY52468" s="60"/>
      <c r="AZ52468" s="60"/>
      <c r="BA52468" s="60"/>
      <c r="BB52468" s="60"/>
      <c r="BC52468" s="61"/>
    </row>
    <row r="52469" spans="43:55">
      <c r="AQ52469" s="64"/>
      <c r="AR52469" s="64"/>
      <c r="AS52469" s="60"/>
      <c r="AT52469" s="60"/>
      <c r="AU52469" s="60"/>
      <c r="AV52469" s="60"/>
      <c r="AW52469" s="60"/>
      <c r="AX52469" s="60"/>
      <c r="AY52469" s="60"/>
      <c r="AZ52469" s="60"/>
      <c r="BA52469" s="60"/>
      <c r="BB52469" s="60"/>
      <c r="BC52469" s="61"/>
    </row>
    <row r="52470" spans="43:55">
      <c r="AQ52470" s="64"/>
      <c r="AR52470" s="64"/>
      <c r="AS52470" s="60"/>
      <c r="AT52470" s="60"/>
      <c r="AU52470" s="60"/>
      <c r="AV52470" s="60"/>
      <c r="AW52470" s="60"/>
      <c r="AX52470" s="60"/>
      <c r="AY52470" s="60"/>
      <c r="AZ52470" s="60"/>
      <c r="BA52470" s="60"/>
      <c r="BB52470" s="60"/>
      <c r="BC52470" s="61"/>
    </row>
    <row r="52471" spans="43:55">
      <c r="AQ52471" s="64"/>
      <c r="AR52471" s="64"/>
      <c r="AS52471" s="60"/>
      <c r="AT52471" s="60"/>
      <c r="AU52471" s="60"/>
      <c r="AV52471" s="60"/>
      <c r="AW52471" s="60"/>
      <c r="AX52471" s="60"/>
      <c r="AY52471" s="60"/>
      <c r="AZ52471" s="60"/>
      <c r="BA52471" s="60"/>
      <c r="BB52471" s="60"/>
      <c r="BC52471" s="61"/>
    </row>
    <row r="52472" spans="43:55">
      <c r="AQ52472" s="64"/>
      <c r="AR52472" s="64"/>
      <c r="AS52472" s="60"/>
      <c r="AT52472" s="60"/>
      <c r="AU52472" s="60"/>
      <c r="AV52472" s="60"/>
      <c r="AW52472" s="60"/>
      <c r="AX52472" s="60"/>
      <c r="AY52472" s="60"/>
      <c r="AZ52472" s="60"/>
      <c r="BA52472" s="60"/>
      <c r="BB52472" s="60"/>
      <c r="BC52472" s="61"/>
    </row>
    <row r="52473" spans="43:55">
      <c r="AQ52473" s="64"/>
      <c r="AR52473" s="64"/>
      <c r="AS52473" s="60"/>
      <c r="AT52473" s="60"/>
      <c r="AU52473" s="60"/>
      <c r="AV52473" s="60"/>
      <c r="AW52473" s="60"/>
      <c r="AX52473" s="60"/>
      <c r="AY52473" s="60"/>
      <c r="AZ52473" s="60"/>
      <c r="BA52473" s="60"/>
      <c r="BB52473" s="60"/>
      <c r="BC52473" s="61"/>
    </row>
    <row r="52474" spans="43:55">
      <c r="AQ52474" s="64"/>
      <c r="AR52474" s="64"/>
      <c r="AS52474" s="60"/>
      <c r="AT52474" s="60"/>
      <c r="AU52474" s="60"/>
      <c r="AV52474" s="60"/>
      <c r="AW52474" s="60"/>
      <c r="AX52474" s="60"/>
      <c r="AY52474" s="60"/>
      <c r="AZ52474" s="60"/>
      <c r="BA52474" s="60"/>
      <c r="BB52474" s="60"/>
      <c r="BC52474" s="61"/>
    </row>
    <row r="52475" spans="43:55">
      <c r="AQ52475" s="64"/>
      <c r="AR52475" s="64"/>
      <c r="AS52475" s="60"/>
      <c r="AT52475" s="60"/>
      <c r="AU52475" s="60"/>
      <c r="AV52475" s="60"/>
      <c r="AW52475" s="60"/>
      <c r="AX52475" s="60"/>
      <c r="AY52475" s="60"/>
      <c r="AZ52475" s="60"/>
      <c r="BA52475" s="60"/>
      <c r="BB52475" s="60"/>
      <c r="BC52475" s="61"/>
    </row>
    <row r="52476" spans="43:55">
      <c r="AQ52476" s="64"/>
      <c r="AR52476" s="64"/>
      <c r="AS52476" s="60"/>
      <c r="AT52476" s="60"/>
      <c r="AU52476" s="60"/>
      <c r="AV52476" s="60"/>
      <c r="AW52476" s="60"/>
      <c r="AX52476" s="60"/>
      <c r="AY52476" s="60"/>
      <c r="AZ52476" s="60"/>
      <c r="BA52476" s="60"/>
      <c r="BB52476" s="60"/>
      <c r="BC52476" s="61"/>
    </row>
    <row r="52477" spans="43:55">
      <c r="AQ52477" s="64"/>
      <c r="AR52477" s="64"/>
      <c r="AS52477" s="60"/>
      <c r="AT52477" s="60"/>
      <c r="AU52477" s="60"/>
      <c r="AV52477" s="60"/>
      <c r="AW52477" s="60"/>
      <c r="AX52477" s="60"/>
      <c r="AY52477" s="60"/>
      <c r="AZ52477" s="60"/>
      <c r="BA52477" s="60"/>
      <c r="BB52477" s="60"/>
      <c r="BC52477" s="61"/>
    </row>
    <row r="52478" spans="43:55">
      <c r="AQ52478" s="64"/>
      <c r="AR52478" s="64"/>
      <c r="AS52478" s="60"/>
      <c r="AT52478" s="60"/>
      <c r="AU52478" s="60"/>
      <c r="AV52478" s="60"/>
      <c r="AW52478" s="60"/>
      <c r="AX52478" s="60"/>
      <c r="AY52478" s="60"/>
      <c r="AZ52478" s="60"/>
      <c r="BA52478" s="60"/>
      <c r="BB52478" s="60"/>
      <c r="BC52478" s="61"/>
    </row>
    <row r="52479" spans="43:55">
      <c r="AQ52479" s="64"/>
      <c r="AR52479" s="64"/>
      <c r="AS52479" s="60"/>
      <c r="AT52479" s="60"/>
      <c r="AU52479" s="60"/>
      <c r="AV52479" s="60"/>
      <c r="AW52479" s="60"/>
      <c r="AX52479" s="60"/>
      <c r="AY52479" s="60"/>
      <c r="AZ52479" s="60"/>
      <c r="BA52479" s="60"/>
      <c r="BB52479" s="60"/>
      <c r="BC52479" s="61"/>
    </row>
    <row r="52480" spans="43:55">
      <c r="AQ52480" s="64"/>
      <c r="AR52480" s="64"/>
      <c r="AS52480" s="60"/>
      <c r="AT52480" s="60"/>
      <c r="AU52480" s="60"/>
      <c r="AV52480" s="60"/>
      <c r="AW52480" s="60"/>
      <c r="AX52480" s="60"/>
      <c r="AY52480" s="60"/>
      <c r="AZ52480" s="60"/>
      <c r="BA52480" s="60"/>
      <c r="BB52480" s="60"/>
      <c r="BC52480" s="61"/>
    </row>
    <row r="52481" spans="43:55">
      <c r="AQ52481" s="64"/>
      <c r="AR52481" s="64"/>
      <c r="AS52481" s="60"/>
      <c r="AT52481" s="60"/>
      <c r="AU52481" s="60"/>
      <c r="AV52481" s="60"/>
      <c r="AW52481" s="60"/>
      <c r="AX52481" s="60"/>
      <c r="AY52481" s="60"/>
      <c r="AZ52481" s="60"/>
      <c r="BA52481" s="60"/>
      <c r="BB52481" s="60"/>
      <c r="BC52481" s="61"/>
    </row>
    <row r="52482" spans="43:55">
      <c r="AQ52482" s="64"/>
      <c r="AR52482" s="64"/>
      <c r="AS52482" s="60"/>
      <c r="AT52482" s="60"/>
      <c r="AU52482" s="60"/>
      <c r="AV52482" s="60"/>
      <c r="AW52482" s="60"/>
      <c r="AX52482" s="60"/>
      <c r="AY52482" s="60"/>
      <c r="AZ52482" s="60"/>
      <c r="BA52482" s="60"/>
      <c r="BB52482" s="60"/>
      <c r="BC52482" s="61"/>
    </row>
    <row r="52483" spans="43:55">
      <c r="AQ52483" s="64"/>
      <c r="AR52483" s="64"/>
      <c r="AS52483" s="60"/>
      <c r="AT52483" s="60"/>
      <c r="AU52483" s="60"/>
      <c r="AV52483" s="60"/>
      <c r="AW52483" s="60"/>
      <c r="AX52483" s="60"/>
      <c r="AY52483" s="60"/>
      <c r="AZ52483" s="60"/>
      <c r="BA52483" s="60"/>
      <c r="BB52483" s="60"/>
      <c r="BC52483" s="61"/>
    </row>
    <row r="52484" spans="43:55">
      <c r="AQ52484" s="64"/>
      <c r="AR52484" s="64"/>
      <c r="AS52484" s="60"/>
      <c r="AT52484" s="60"/>
      <c r="AU52484" s="60"/>
      <c r="AV52484" s="60"/>
      <c r="AW52484" s="60"/>
      <c r="AX52484" s="60"/>
      <c r="AY52484" s="60"/>
      <c r="AZ52484" s="60"/>
      <c r="BA52484" s="60"/>
      <c r="BB52484" s="60"/>
      <c r="BC52484" s="61"/>
    </row>
    <row r="52485" spans="43:55">
      <c r="AQ52485" s="64"/>
      <c r="AR52485" s="64"/>
      <c r="AS52485" s="60"/>
      <c r="AT52485" s="60"/>
      <c r="AU52485" s="60"/>
      <c r="AV52485" s="60"/>
      <c r="AW52485" s="60"/>
      <c r="AX52485" s="60"/>
      <c r="AY52485" s="60"/>
      <c r="AZ52485" s="60"/>
      <c r="BA52485" s="60"/>
      <c r="BB52485" s="60"/>
      <c r="BC52485" s="61"/>
    </row>
    <row r="52486" spans="43:55">
      <c r="AQ52486" s="64"/>
      <c r="AR52486" s="64"/>
      <c r="AS52486" s="60"/>
      <c r="AT52486" s="60"/>
      <c r="AU52486" s="60"/>
      <c r="AV52486" s="60"/>
      <c r="AW52486" s="60"/>
      <c r="AX52486" s="60"/>
      <c r="AY52486" s="60"/>
      <c r="AZ52486" s="60"/>
      <c r="BA52486" s="60"/>
      <c r="BB52486" s="60"/>
      <c r="BC52486" s="61"/>
    </row>
    <row r="52487" spans="43:55">
      <c r="AQ52487" s="64"/>
      <c r="AR52487" s="64"/>
      <c r="AS52487" s="60"/>
      <c r="AT52487" s="60"/>
      <c r="AU52487" s="60"/>
      <c r="AV52487" s="60"/>
      <c r="AW52487" s="60"/>
      <c r="AX52487" s="60"/>
      <c r="AY52487" s="60"/>
      <c r="AZ52487" s="60"/>
      <c r="BA52487" s="60"/>
      <c r="BB52487" s="60"/>
      <c r="BC52487" s="61"/>
    </row>
    <row r="52488" spans="43:55">
      <c r="AQ52488" s="64"/>
      <c r="AR52488" s="64"/>
      <c r="AS52488" s="60"/>
      <c r="AT52488" s="60"/>
      <c r="AU52488" s="60"/>
      <c r="AV52488" s="60"/>
      <c r="AW52488" s="60"/>
      <c r="AX52488" s="60"/>
      <c r="AY52488" s="60"/>
      <c r="AZ52488" s="60"/>
      <c r="BA52488" s="60"/>
      <c r="BB52488" s="60"/>
      <c r="BC52488" s="61"/>
    </row>
    <row r="52489" spans="43:55">
      <c r="AQ52489" s="64"/>
      <c r="AR52489" s="64"/>
      <c r="AS52489" s="60"/>
      <c r="AT52489" s="60"/>
      <c r="AU52489" s="60"/>
      <c r="AV52489" s="60"/>
      <c r="AW52489" s="60"/>
      <c r="AX52489" s="60"/>
      <c r="AY52489" s="60"/>
      <c r="AZ52489" s="60"/>
      <c r="BA52489" s="60"/>
      <c r="BB52489" s="60"/>
      <c r="BC52489" s="61"/>
    </row>
    <row r="52490" spans="43:55">
      <c r="AQ52490" s="64"/>
      <c r="AR52490" s="64"/>
      <c r="AS52490" s="60"/>
      <c r="AT52490" s="60"/>
      <c r="AU52490" s="60"/>
      <c r="AV52490" s="60"/>
      <c r="AW52490" s="60"/>
      <c r="AX52490" s="60"/>
      <c r="AY52490" s="60"/>
      <c r="AZ52490" s="60"/>
      <c r="BA52490" s="60"/>
      <c r="BB52490" s="60"/>
      <c r="BC52490" s="61"/>
    </row>
    <row r="52491" spans="43:55">
      <c r="AQ52491" s="64"/>
      <c r="AR52491" s="64"/>
      <c r="AS52491" s="60"/>
      <c r="AT52491" s="60"/>
      <c r="AU52491" s="60"/>
      <c r="AV52491" s="60"/>
      <c r="AW52491" s="60"/>
      <c r="AX52491" s="60"/>
      <c r="AY52491" s="60"/>
      <c r="AZ52491" s="60"/>
      <c r="BA52491" s="60"/>
      <c r="BB52491" s="60"/>
      <c r="BC52491" s="61"/>
    </row>
    <row r="52492" spans="43:55">
      <c r="AQ52492" s="64"/>
      <c r="AR52492" s="64"/>
      <c r="AS52492" s="60"/>
      <c r="AT52492" s="60"/>
      <c r="AU52492" s="60"/>
      <c r="AV52492" s="60"/>
      <c r="AW52492" s="60"/>
      <c r="AX52492" s="60"/>
      <c r="AY52492" s="60"/>
      <c r="AZ52492" s="60"/>
      <c r="BA52492" s="60"/>
      <c r="BB52492" s="60"/>
      <c r="BC52492" s="61"/>
    </row>
    <row r="52493" spans="43:55">
      <c r="AQ52493" s="64"/>
      <c r="AR52493" s="64"/>
      <c r="AS52493" s="60"/>
      <c r="AT52493" s="60"/>
      <c r="AU52493" s="60"/>
      <c r="AV52493" s="60"/>
      <c r="AW52493" s="60"/>
      <c r="AX52493" s="60"/>
      <c r="AY52493" s="60"/>
      <c r="AZ52493" s="60"/>
      <c r="BA52493" s="60"/>
      <c r="BB52493" s="60"/>
      <c r="BC52493" s="61"/>
    </row>
    <row r="52494" spans="43:55">
      <c r="AQ52494" s="64"/>
      <c r="AR52494" s="64"/>
      <c r="AS52494" s="60"/>
      <c r="AT52494" s="60"/>
      <c r="AU52494" s="60"/>
      <c r="AV52494" s="60"/>
      <c r="AW52494" s="60"/>
      <c r="AX52494" s="60"/>
      <c r="AY52494" s="60"/>
      <c r="AZ52494" s="60"/>
      <c r="BA52494" s="60"/>
      <c r="BB52494" s="60"/>
      <c r="BC52494" s="61"/>
    </row>
    <row r="52495" spans="43:55">
      <c r="AQ52495" s="64"/>
      <c r="AR52495" s="64"/>
      <c r="AS52495" s="60"/>
      <c r="AT52495" s="60"/>
      <c r="AU52495" s="60"/>
      <c r="AV52495" s="60"/>
      <c r="AW52495" s="60"/>
      <c r="AX52495" s="60"/>
      <c r="AY52495" s="60"/>
      <c r="AZ52495" s="60"/>
      <c r="BA52495" s="60"/>
      <c r="BB52495" s="60"/>
      <c r="BC52495" s="61"/>
    </row>
    <row r="52496" spans="43:55">
      <c r="AQ52496" s="64"/>
      <c r="AR52496" s="64"/>
      <c r="AS52496" s="60"/>
      <c r="AT52496" s="60"/>
      <c r="AU52496" s="60"/>
      <c r="AV52496" s="60"/>
      <c r="AW52496" s="60"/>
      <c r="AX52496" s="60"/>
      <c r="AY52496" s="60"/>
      <c r="AZ52496" s="60"/>
      <c r="BA52496" s="60"/>
      <c r="BB52496" s="60"/>
      <c r="BC52496" s="61"/>
    </row>
    <row r="52497" spans="43:55">
      <c r="AQ52497" s="64"/>
      <c r="AR52497" s="64"/>
      <c r="AS52497" s="60"/>
      <c r="AT52497" s="60"/>
      <c r="AU52497" s="60"/>
      <c r="AV52497" s="60"/>
      <c r="AW52497" s="60"/>
      <c r="AX52497" s="60"/>
      <c r="AY52497" s="60"/>
      <c r="AZ52497" s="60"/>
      <c r="BA52497" s="60"/>
      <c r="BB52497" s="60"/>
      <c r="BC52497" s="61"/>
    </row>
    <row r="52498" spans="43:55">
      <c r="AQ52498" s="64"/>
      <c r="AR52498" s="64"/>
      <c r="AS52498" s="60"/>
      <c r="AT52498" s="60"/>
      <c r="AU52498" s="60"/>
      <c r="AV52498" s="60"/>
      <c r="AW52498" s="60"/>
      <c r="AX52498" s="60"/>
      <c r="AY52498" s="60"/>
      <c r="AZ52498" s="60"/>
      <c r="BA52498" s="60"/>
      <c r="BB52498" s="60"/>
      <c r="BC52498" s="61"/>
    </row>
    <row r="52499" spans="43:55">
      <c r="AQ52499" s="64"/>
      <c r="AR52499" s="64"/>
      <c r="AS52499" s="60"/>
      <c r="AT52499" s="60"/>
      <c r="AU52499" s="60"/>
      <c r="AV52499" s="60"/>
      <c r="AW52499" s="60"/>
      <c r="AX52499" s="60"/>
      <c r="AY52499" s="60"/>
      <c r="AZ52499" s="60"/>
      <c r="BA52499" s="60"/>
      <c r="BB52499" s="60"/>
      <c r="BC52499" s="61"/>
    </row>
    <row r="52500" spans="43:55">
      <c r="AQ52500" s="64"/>
      <c r="AR52500" s="64"/>
      <c r="AS52500" s="60"/>
      <c r="AT52500" s="60"/>
      <c r="AU52500" s="60"/>
      <c r="AV52500" s="60"/>
      <c r="AW52500" s="60"/>
      <c r="AX52500" s="60"/>
      <c r="AY52500" s="60"/>
      <c r="AZ52500" s="60"/>
      <c r="BA52500" s="60"/>
      <c r="BB52500" s="60"/>
      <c r="BC52500" s="61"/>
    </row>
    <row r="52501" spans="43:55">
      <c r="AQ52501" s="64"/>
      <c r="AR52501" s="64"/>
      <c r="AS52501" s="60"/>
      <c r="AT52501" s="60"/>
      <c r="AU52501" s="60"/>
      <c r="AV52501" s="60"/>
      <c r="AW52501" s="60"/>
      <c r="AX52501" s="60"/>
      <c r="AY52501" s="60"/>
      <c r="AZ52501" s="60"/>
      <c r="BA52501" s="60"/>
      <c r="BB52501" s="60"/>
      <c r="BC52501" s="61"/>
    </row>
    <row r="52502" spans="43:55">
      <c r="AQ52502" s="64"/>
      <c r="AR52502" s="64"/>
      <c r="AS52502" s="60"/>
      <c r="AT52502" s="60"/>
      <c r="AU52502" s="60"/>
      <c r="AV52502" s="60"/>
      <c r="AW52502" s="60"/>
      <c r="AX52502" s="60"/>
      <c r="AY52502" s="60"/>
      <c r="AZ52502" s="60"/>
      <c r="BA52502" s="60"/>
      <c r="BB52502" s="60"/>
      <c r="BC52502" s="61"/>
    </row>
    <row r="52503" spans="43:55">
      <c r="AQ52503" s="64"/>
      <c r="AR52503" s="64"/>
      <c r="AS52503" s="60"/>
      <c r="AT52503" s="60"/>
      <c r="AU52503" s="60"/>
      <c r="AV52503" s="60"/>
      <c r="AW52503" s="60"/>
      <c r="AX52503" s="60"/>
      <c r="AY52503" s="60"/>
      <c r="AZ52503" s="60"/>
      <c r="BA52503" s="60"/>
      <c r="BB52503" s="60"/>
      <c r="BC52503" s="61"/>
    </row>
    <row r="52504" spans="43:55">
      <c r="AQ52504" s="64"/>
      <c r="AR52504" s="64"/>
      <c r="AS52504" s="60"/>
      <c r="AT52504" s="60"/>
      <c r="AU52504" s="60"/>
      <c r="AV52504" s="60"/>
      <c r="AW52504" s="60"/>
      <c r="AX52504" s="60"/>
      <c r="AY52504" s="60"/>
      <c r="AZ52504" s="60"/>
      <c r="BA52504" s="60"/>
      <c r="BB52504" s="60"/>
      <c r="BC52504" s="61"/>
    </row>
    <row r="52505" spans="43:55">
      <c r="AQ52505" s="64"/>
      <c r="AR52505" s="64"/>
      <c r="AS52505" s="60"/>
      <c r="AT52505" s="60"/>
      <c r="AU52505" s="60"/>
      <c r="AV52505" s="60"/>
      <c r="AW52505" s="60"/>
      <c r="AX52505" s="60"/>
      <c r="AY52505" s="60"/>
      <c r="AZ52505" s="60"/>
      <c r="BA52505" s="60"/>
      <c r="BB52505" s="60"/>
      <c r="BC52505" s="61"/>
    </row>
    <row r="52506" spans="43:55">
      <c r="AQ52506" s="64"/>
      <c r="AR52506" s="64"/>
      <c r="AS52506" s="60"/>
      <c r="AT52506" s="60"/>
      <c r="AU52506" s="60"/>
      <c r="AV52506" s="60"/>
      <c r="AW52506" s="60"/>
      <c r="AX52506" s="60"/>
      <c r="AY52506" s="60"/>
      <c r="AZ52506" s="60"/>
      <c r="BA52506" s="60"/>
      <c r="BB52506" s="60"/>
      <c r="BC52506" s="61"/>
    </row>
    <row r="52507" spans="43:55">
      <c r="AQ52507" s="64"/>
      <c r="AR52507" s="64"/>
      <c r="AS52507" s="60"/>
      <c r="AT52507" s="60"/>
      <c r="AU52507" s="60"/>
      <c r="AV52507" s="60"/>
      <c r="AW52507" s="60"/>
      <c r="AX52507" s="60"/>
      <c r="AY52507" s="60"/>
      <c r="AZ52507" s="60"/>
      <c r="BA52507" s="60"/>
      <c r="BB52507" s="60"/>
      <c r="BC52507" s="61"/>
    </row>
    <row r="52508" spans="43:55">
      <c r="AQ52508" s="64"/>
      <c r="AR52508" s="64"/>
      <c r="AS52508" s="60"/>
      <c r="AT52508" s="60"/>
      <c r="AU52508" s="60"/>
      <c r="AV52508" s="60"/>
      <c r="AW52508" s="60"/>
      <c r="AX52508" s="60"/>
      <c r="AY52508" s="60"/>
      <c r="AZ52508" s="60"/>
      <c r="BA52508" s="60"/>
      <c r="BB52508" s="60"/>
      <c r="BC52508" s="61"/>
    </row>
    <row r="52509" spans="43:55">
      <c r="AQ52509" s="64"/>
      <c r="AR52509" s="64"/>
      <c r="AS52509" s="60"/>
      <c r="AT52509" s="60"/>
      <c r="AU52509" s="60"/>
      <c r="AV52509" s="60"/>
      <c r="AW52509" s="60"/>
      <c r="AX52509" s="60"/>
      <c r="AY52509" s="60"/>
      <c r="AZ52509" s="60"/>
      <c r="BA52509" s="60"/>
      <c r="BB52509" s="60"/>
      <c r="BC52509" s="61"/>
    </row>
    <row r="52510" spans="43:55">
      <c r="AQ52510" s="64"/>
      <c r="AR52510" s="64"/>
      <c r="AS52510" s="60"/>
      <c r="AT52510" s="60"/>
      <c r="AU52510" s="60"/>
      <c r="AV52510" s="60"/>
      <c r="AW52510" s="60"/>
      <c r="AX52510" s="60"/>
      <c r="AY52510" s="60"/>
      <c r="AZ52510" s="60"/>
      <c r="BA52510" s="60"/>
      <c r="BB52510" s="60"/>
      <c r="BC52510" s="61"/>
    </row>
    <row r="52511" spans="43:55">
      <c r="AQ52511" s="64"/>
      <c r="AR52511" s="64"/>
      <c r="AS52511" s="60"/>
      <c r="AT52511" s="60"/>
      <c r="AU52511" s="60"/>
      <c r="AV52511" s="60"/>
      <c r="AW52511" s="60"/>
      <c r="AX52511" s="60"/>
      <c r="AY52511" s="60"/>
      <c r="AZ52511" s="60"/>
      <c r="BA52511" s="60"/>
      <c r="BB52511" s="60"/>
      <c r="BC52511" s="61"/>
    </row>
    <row r="52512" spans="43:55">
      <c r="AQ52512" s="64"/>
      <c r="AR52512" s="64"/>
      <c r="AS52512" s="60"/>
      <c r="AT52512" s="60"/>
      <c r="AU52512" s="60"/>
      <c r="AV52512" s="60"/>
      <c r="AW52512" s="60"/>
      <c r="AX52512" s="60"/>
      <c r="AY52512" s="60"/>
      <c r="AZ52512" s="60"/>
      <c r="BA52512" s="60"/>
      <c r="BB52512" s="60"/>
      <c r="BC52512" s="61"/>
    </row>
    <row r="52513" spans="43:55">
      <c r="AQ52513" s="64"/>
      <c r="AR52513" s="64"/>
      <c r="AS52513" s="60"/>
      <c r="AT52513" s="60"/>
      <c r="AU52513" s="60"/>
      <c r="AV52513" s="60"/>
      <c r="AW52513" s="60"/>
      <c r="AX52513" s="60"/>
      <c r="AY52513" s="60"/>
      <c r="AZ52513" s="60"/>
      <c r="BA52513" s="60"/>
      <c r="BB52513" s="60"/>
      <c r="BC52513" s="61"/>
    </row>
    <row r="52514" spans="43:55">
      <c r="AQ52514" s="64"/>
      <c r="AR52514" s="64"/>
      <c r="AS52514" s="60"/>
      <c r="AT52514" s="60"/>
      <c r="AU52514" s="60"/>
      <c r="AV52514" s="60"/>
      <c r="AW52514" s="60"/>
      <c r="AX52514" s="60"/>
      <c r="AY52514" s="60"/>
      <c r="AZ52514" s="60"/>
      <c r="BA52514" s="60"/>
      <c r="BB52514" s="60"/>
      <c r="BC52514" s="61"/>
    </row>
    <row r="52515" spans="43:55">
      <c r="AQ52515" s="64"/>
      <c r="AR52515" s="64"/>
      <c r="AS52515" s="60"/>
      <c r="AT52515" s="60"/>
      <c r="AU52515" s="60"/>
      <c r="AV52515" s="60"/>
      <c r="AW52515" s="60"/>
      <c r="AX52515" s="60"/>
      <c r="AY52515" s="60"/>
      <c r="AZ52515" s="60"/>
      <c r="BA52515" s="60"/>
      <c r="BB52515" s="60"/>
      <c r="BC52515" s="61"/>
    </row>
    <row r="52516" spans="43:55">
      <c r="AQ52516" s="64"/>
      <c r="AR52516" s="64"/>
      <c r="AS52516" s="60"/>
      <c r="AT52516" s="60"/>
      <c r="AU52516" s="60"/>
      <c r="AV52516" s="60"/>
      <c r="AW52516" s="60"/>
      <c r="AX52516" s="60"/>
      <c r="AY52516" s="60"/>
      <c r="AZ52516" s="60"/>
      <c r="BA52516" s="60"/>
      <c r="BB52516" s="60"/>
      <c r="BC52516" s="61"/>
    </row>
    <row r="52517" spans="43:55">
      <c r="AQ52517" s="64"/>
      <c r="AR52517" s="64"/>
      <c r="AS52517" s="60"/>
      <c r="AT52517" s="60"/>
      <c r="AU52517" s="60"/>
      <c r="AV52517" s="60"/>
      <c r="AW52517" s="60"/>
      <c r="AX52517" s="60"/>
      <c r="AY52517" s="60"/>
      <c r="AZ52517" s="60"/>
      <c r="BA52517" s="60"/>
      <c r="BB52517" s="60"/>
      <c r="BC52517" s="61"/>
    </row>
    <row r="52518" spans="43:55">
      <c r="AQ52518" s="64"/>
      <c r="AR52518" s="64"/>
      <c r="AS52518" s="60"/>
      <c r="AT52518" s="60"/>
      <c r="AU52518" s="60"/>
      <c r="AV52518" s="60"/>
      <c r="AW52518" s="60"/>
      <c r="AX52518" s="60"/>
      <c r="AY52518" s="60"/>
      <c r="AZ52518" s="60"/>
      <c r="BA52518" s="60"/>
      <c r="BB52518" s="60"/>
      <c r="BC52518" s="61"/>
    </row>
    <row r="52519" spans="43:55">
      <c r="AQ52519" s="64"/>
      <c r="AR52519" s="64"/>
      <c r="AS52519" s="60"/>
      <c r="AT52519" s="60"/>
      <c r="AU52519" s="60"/>
      <c r="AV52519" s="60"/>
      <c r="AW52519" s="60"/>
      <c r="AX52519" s="60"/>
      <c r="AY52519" s="60"/>
      <c r="AZ52519" s="60"/>
      <c r="BA52519" s="60"/>
      <c r="BB52519" s="60"/>
      <c r="BC52519" s="61"/>
    </row>
    <row r="52520" spans="43:55">
      <c r="AQ52520" s="64"/>
      <c r="AR52520" s="64"/>
      <c r="AS52520" s="60"/>
      <c r="AT52520" s="60"/>
      <c r="AU52520" s="60"/>
      <c r="AV52520" s="60"/>
      <c r="AW52520" s="60"/>
      <c r="AX52520" s="60"/>
      <c r="AY52520" s="60"/>
      <c r="AZ52520" s="60"/>
      <c r="BA52520" s="60"/>
      <c r="BB52520" s="60"/>
      <c r="BC52520" s="61"/>
    </row>
    <row r="52521" spans="43:55">
      <c r="AQ52521" s="64"/>
      <c r="AR52521" s="64"/>
      <c r="AS52521" s="60"/>
      <c r="AT52521" s="60"/>
      <c r="AU52521" s="60"/>
      <c r="AV52521" s="60"/>
      <c r="AW52521" s="60"/>
      <c r="AX52521" s="60"/>
      <c r="AY52521" s="60"/>
      <c r="AZ52521" s="60"/>
      <c r="BA52521" s="60"/>
      <c r="BB52521" s="60"/>
      <c r="BC52521" s="61"/>
    </row>
    <row r="52522" spans="43:55">
      <c r="AQ52522" s="64"/>
      <c r="AR52522" s="64"/>
      <c r="AS52522" s="60"/>
      <c r="AT52522" s="60"/>
      <c r="AU52522" s="60"/>
      <c r="AV52522" s="60"/>
      <c r="AW52522" s="60"/>
      <c r="AX52522" s="60"/>
      <c r="AY52522" s="60"/>
      <c r="AZ52522" s="60"/>
      <c r="BA52522" s="60"/>
      <c r="BB52522" s="60"/>
      <c r="BC52522" s="61"/>
    </row>
    <row r="52523" spans="43:55">
      <c r="AQ52523" s="64"/>
      <c r="AR52523" s="64"/>
      <c r="AS52523" s="60"/>
      <c r="AT52523" s="60"/>
      <c r="AU52523" s="60"/>
      <c r="AV52523" s="60"/>
      <c r="AW52523" s="60"/>
      <c r="AX52523" s="60"/>
      <c r="AY52523" s="60"/>
      <c r="AZ52523" s="60"/>
      <c r="BA52523" s="60"/>
      <c r="BB52523" s="60"/>
      <c r="BC52523" s="61"/>
    </row>
    <row r="52524" spans="43:55">
      <c r="AQ52524" s="64"/>
      <c r="AR52524" s="64"/>
      <c r="AS52524" s="60"/>
      <c r="AT52524" s="60"/>
      <c r="AU52524" s="60"/>
      <c r="AV52524" s="60"/>
      <c r="AW52524" s="60"/>
      <c r="AX52524" s="60"/>
      <c r="AY52524" s="60"/>
      <c r="AZ52524" s="60"/>
      <c r="BA52524" s="60"/>
      <c r="BB52524" s="60"/>
      <c r="BC52524" s="61"/>
    </row>
    <row r="52525" spans="43:55">
      <c r="AQ52525" s="64"/>
      <c r="AR52525" s="64"/>
      <c r="AS52525" s="60"/>
      <c r="AT52525" s="60"/>
      <c r="AU52525" s="60"/>
      <c r="AV52525" s="60"/>
      <c r="AW52525" s="60"/>
      <c r="AX52525" s="60"/>
      <c r="AY52525" s="60"/>
      <c r="AZ52525" s="60"/>
      <c r="BA52525" s="60"/>
      <c r="BB52525" s="60"/>
      <c r="BC52525" s="61"/>
    </row>
    <row r="52526" spans="43:55">
      <c r="AQ52526" s="64"/>
      <c r="AR52526" s="64"/>
      <c r="AS52526" s="60"/>
      <c r="AT52526" s="60"/>
      <c r="AU52526" s="60"/>
      <c r="AV52526" s="60"/>
      <c r="AW52526" s="60"/>
      <c r="AX52526" s="60"/>
      <c r="AY52526" s="60"/>
      <c r="AZ52526" s="60"/>
      <c r="BA52526" s="60"/>
      <c r="BB52526" s="60"/>
      <c r="BC52526" s="61"/>
    </row>
    <row r="52527" spans="43:55">
      <c r="AQ52527" s="64"/>
      <c r="AR52527" s="64"/>
      <c r="AS52527" s="60"/>
      <c r="AT52527" s="60"/>
      <c r="AU52527" s="60"/>
      <c r="AV52527" s="60"/>
      <c r="AW52527" s="60"/>
      <c r="AX52527" s="60"/>
      <c r="AY52527" s="60"/>
      <c r="AZ52527" s="60"/>
      <c r="BA52527" s="60"/>
      <c r="BB52527" s="60"/>
      <c r="BC52527" s="61"/>
    </row>
    <row r="52528" spans="43:55">
      <c r="AQ52528" s="64"/>
      <c r="AR52528" s="64"/>
      <c r="AS52528" s="60"/>
      <c r="AT52528" s="60"/>
      <c r="AU52528" s="60"/>
      <c r="AV52528" s="60"/>
      <c r="AW52528" s="60"/>
      <c r="AX52528" s="60"/>
      <c r="AY52528" s="60"/>
      <c r="AZ52528" s="60"/>
      <c r="BA52528" s="60"/>
      <c r="BB52528" s="60"/>
      <c r="BC52528" s="61"/>
    </row>
    <row r="52529" spans="43:55">
      <c r="AQ52529" s="64"/>
      <c r="AR52529" s="64"/>
      <c r="AS52529" s="60"/>
      <c r="AT52529" s="60"/>
      <c r="AU52529" s="60"/>
      <c r="AV52529" s="60"/>
      <c r="AW52529" s="60"/>
      <c r="AX52529" s="60"/>
      <c r="AY52529" s="60"/>
      <c r="AZ52529" s="60"/>
      <c r="BA52529" s="60"/>
      <c r="BB52529" s="60"/>
      <c r="BC52529" s="61"/>
    </row>
    <row r="52530" spans="43:55">
      <c r="AQ52530" s="64"/>
      <c r="AR52530" s="64"/>
      <c r="AS52530" s="60"/>
      <c r="AT52530" s="60"/>
      <c r="AU52530" s="60"/>
      <c r="AV52530" s="60"/>
      <c r="AW52530" s="60"/>
      <c r="AX52530" s="60"/>
      <c r="AY52530" s="60"/>
      <c r="AZ52530" s="60"/>
      <c r="BA52530" s="60"/>
      <c r="BB52530" s="60"/>
      <c r="BC52530" s="61"/>
    </row>
    <row r="52531" spans="43:55">
      <c r="AQ52531" s="64"/>
      <c r="AR52531" s="64"/>
      <c r="AS52531" s="60"/>
      <c r="AT52531" s="60"/>
      <c r="AU52531" s="60"/>
      <c r="AV52531" s="60"/>
      <c r="AW52531" s="60"/>
      <c r="AX52531" s="60"/>
      <c r="AY52531" s="60"/>
      <c r="AZ52531" s="60"/>
      <c r="BA52531" s="60"/>
      <c r="BB52531" s="60"/>
      <c r="BC52531" s="61"/>
    </row>
    <row r="52532" spans="43:55">
      <c r="AQ52532" s="64"/>
      <c r="AR52532" s="64"/>
      <c r="AS52532" s="60"/>
      <c r="AT52532" s="60"/>
      <c r="AU52532" s="60"/>
      <c r="AV52532" s="60"/>
      <c r="AW52532" s="60"/>
      <c r="AX52532" s="60"/>
      <c r="AY52532" s="60"/>
      <c r="AZ52532" s="60"/>
      <c r="BA52532" s="60"/>
      <c r="BB52532" s="60"/>
      <c r="BC52532" s="61"/>
    </row>
    <row r="52533" spans="43:55">
      <c r="AQ52533" s="64"/>
      <c r="AR52533" s="64"/>
      <c r="AS52533" s="60"/>
      <c r="AT52533" s="60"/>
      <c r="AU52533" s="60"/>
      <c r="AV52533" s="60"/>
      <c r="AW52533" s="60"/>
      <c r="AX52533" s="60"/>
      <c r="AY52533" s="60"/>
      <c r="AZ52533" s="60"/>
      <c r="BA52533" s="60"/>
      <c r="BB52533" s="60"/>
      <c r="BC52533" s="61"/>
    </row>
    <row r="52534" spans="43:55">
      <c r="AQ52534" s="64"/>
      <c r="AR52534" s="64"/>
      <c r="AS52534" s="60"/>
      <c r="AT52534" s="60"/>
      <c r="AU52534" s="60"/>
      <c r="AV52534" s="60"/>
      <c r="AW52534" s="60"/>
      <c r="AX52534" s="60"/>
      <c r="AY52534" s="60"/>
      <c r="AZ52534" s="60"/>
      <c r="BA52534" s="60"/>
      <c r="BB52534" s="60"/>
      <c r="BC52534" s="61"/>
    </row>
    <row r="52535" spans="43:55">
      <c r="AQ52535" s="64"/>
      <c r="AR52535" s="64"/>
      <c r="AS52535" s="60"/>
      <c r="AT52535" s="60"/>
      <c r="AU52535" s="60"/>
      <c r="AV52535" s="60"/>
      <c r="AW52535" s="60"/>
      <c r="AX52535" s="60"/>
      <c r="AY52535" s="60"/>
      <c r="AZ52535" s="60"/>
      <c r="BA52535" s="60"/>
      <c r="BB52535" s="60"/>
      <c r="BC52535" s="61"/>
    </row>
    <row r="52536" spans="43:55">
      <c r="AQ52536" s="64"/>
      <c r="AR52536" s="64"/>
      <c r="AS52536" s="60"/>
      <c r="AT52536" s="60"/>
      <c r="AU52536" s="60"/>
      <c r="AV52536" s="60"/>
      <c r="AW52536" s="60"/>
      <c r="AX52536" s="60"/>
      <c r="AY52536" s="60"/>
      <c r="AZ52536" s="60"/>
      <c r="BA52536" s="60"/>
      <c r="BB52536" s="60"/>
      <c r="BC52536" s="61"/>
    </row>
    <row r="52537" spans="43:55">
      <c r="AQ52537" s="64"/>
      <c r="AR52537" s="64"/>
      <c r="AS52537" s="60"/>
      <c r="AT52537" s="60"/>
      <c r="AU52537" s="60"/>
      <c r="AV52537" s="60"/>
      <c r="AW52537" s="60"/>
      <c r="AX52537" s="60"/>
      <c r="AY52537" s="60"/>
      <c r="AZ52537" s="60"/>
      <c r="BA52537" s="60"/>
      <c r="BB52537" s="60"/>
      <c r="BC52537" s="61"/>
    </row>
    <row r="52538" spans="43:55">
      <c r="AQ52538" s="64"/>
      <c r="AR52538" s="64"/>
      <c r="AS52538" s="60"/>
      <c r="AT52538" s="60"/>
      <c r="AU52538" s="60"/>
      <c r="AV52538" s="60"/>
      <c r="AW52538" s="60"/>
      <c r="AX52538" s="60"/>
      <c r="AY52538" s="60"/>
      <c r="AZ52538" s="60"/>
      <c r="BA52538" s="60"/>
      <c r="BB52538" s="60"/>
      <c r="BC52538" s="61"/>
    </row>
    <row r="52539" spans="43:55">
      <c r="AQ52539" s="64"/>
      <c r="AR52539" s="64"/>
      <c r="AS52539" s="60"/>
      <c r="AT52539" s="60"/>
      <c r="AU52539" s="60"/>
      <c r="AV52539" s="60"/>
      <c r="AW52539" s="60"/>
      <c r="AX52539" s="60"/>
      <c r="AY52539" s="60"/>
      <c r="AZ52539" s="60"/>
      <c r="BA52539" s="60"/>
      <c r="BB52539" s="60"/>
      <c r="BC52539" s="61"/>
    </row>
    <row r="52540" spans="43:55">
      <c r="AQ52540" s="64"/>
      <c r="AR52540" s="64"/>
      <c r="AS52540" s="60"/>
      <c r="AT52540" s="60"/>
      <c r="AU52540" s="60"/>
      <c r="AV52540" s="60"/>
      <c r="AW52540" s="60"/>
      <c r="AX52540" s="60"/>
      <c r="AY52540" s="60"/>
      <c r="AZ52540" s="60"/>
      <c r="BA52540" s="60"/>
      <c r="BB52540" s="60"/>
      <c r="BC52540" s="61"/>
    </row>
    <row r="52541" spans="43:55">
      <c r="AQ52541" s="64"/>
      <c r="AR52541" s="64"/>
      <c r="AS52541" s="60"/>
      <c r="AT52541" s="60"/>
      <c r="AU52541" s="60"/>
      <c r="AV52541" s="60"/>
      <c r="AW52541" s="60"/>
      <c r="AX52541" s="60"/>
      <c r="AY52541" s="60"/>
      <c r="AZ52541" s="60"/>
      <c r="BA52541" s="60"/>
      <c r="BB52541" s="60"/>
      <c r="BC52541" s="61"/>
    </row>
    <row r="52542" spans="43:55">
      <c r="AQ52542" s="64"/>
      <c r="AR52542" s="64"/>
      <c r="AS52542" s="60"/>
      <c r="AT52542" s="60"/>
      <c r="AU52542" s="60"/>
      <c r="AV52542" s="60"/>
      <c r="AW52542" s="60"/>
      <c r="AX52542" s="60"/>
      <c r="AY52542" s="60"/>
      <c r="AZ52542" s="60"/>
      <c r="BA52542" s="60"/>
      <c r="BB52542" s="60"/>
      <c r="BC52542" s="61"/>
    </row>
    <row r="52543" spans="43:55">
      <c r="AQ52543" s="64"/>
      <c r="AR52543" s="64"/>
      <c r="AS52543" s="60"/>
      <c r="AT52543" s="60"/>
      <c r="AU52543" s="60"/>
      <c r="AV52543" s="60"/>
      <c r="AW52543" s="60"/>
      <c r="AX52543" s="60"/>
      <c r="AY52543" s="60"/>
      <c r="AZ52543" s="60"/>
      <c r="BA52543" s="60"/>
      <c r="BB52543" s="60"/>
      <c r="BC52543" s="61"/>
    </row>
    <row r="52544" spans="43:55">
      <c r="AQ52544" s="64"/>
      <c r="AR52544" s="64"/>
      <c r="AS52544" s="60"/>
      <c r="AT52544" s="60"/>
      <c r="AU52544" s="60"/>
      <c r="AV52544" s="60"/>
      <c r="AW52544" s="60"/>
      <c r="AX52544" s="60"/>
      <c r="AY52544" s="60"/>
      <c r="AZ52544" s="60"/>
      <c r="BA52544" s="60"/>
      <c r="BB52544" s="60"/>
      <c r="BC52544" s="61"/>
    </row>
    <row r="52545" spans="43:55">
      <c r="AQ52545" s="64"/>
      <c r="AR52545" s="64"/>
      <c r="AS52545" s="60"/>
      <c r="AT52545" s="60"/>
      <c r="AU52545" s="60"/>
      <c r="AV52545" s="60"/>
      <c r="AW52545" s="60"/>
      <c r="AX52545" s="60"/>
      <c r="AY52545" s="60"/>
      <c r="AZ52545" s="60"/>
      <c r="BA52545" s="60"/>
      <c r="BB52545" s="60"/>
      <c r="BC52545" s="61"/>
    </row>
    <row r="52546" spans="43:55">
      <c r="AQ52546" s="64"/>
      <c r="AR52546" s="64"/>
      <c r="AS52546" s="60"/>
      <c r="AT52546" s="60"/>
      <c r="AU52546" s="60"/>
      <c r="AV52546" s="60"/>
      <c r="AW52546" s="60"/>
      <c r="AX52546" s="60"/>
      <c r="AY52546" s="60"/>
      <c r="AZ52546" s="60"/>
      <c r="BA52546" s="60"/>
      <c r="BB52546" s="60"/>
      <c r="BC52546" s="61"/>
    </row>
    <row r="52547" spans="43:55">
      <c r="AQ52547" s="64"/>
      <c r="AR52547" s="64"/>
      <c r="AS52547" s="60"/>
      <c r="AT52547" s="60"/>
      <c r="AU52547" s="60"/>
      <c r="AV52547" s="60"/>
      <c r="AW52547" s="60"/>
      <c r="AX52547" s="60"/>
      <c r="AY52547" s="60"/>
      <c r="AZ52547" s="60"/>
      <c r="BA52547" s="60"/>
      <c r="BB52547" s="60"/>
      <c r="BC52547" s="61"/>
    </row>
    <row r="52548" spans="43:55">
      <c r="AQ52548" s="64"/>
      <c r="AR52548" s="64"/>
      <c r="AS52548" s="60"/>
      <c r="AT52548" s="60"/>
      <c r="AU52548" s="60"/>
      <c r="AV52548" s="60"/>
      <c r="AW52548" s="60"/>
      <c r="AX52548" s="60"/>
      <c r="AY52548" s="60"/>
      <c r="AZ52548" s="60"/>
      <c r="BA52548" s="60"/>
      <c r="BB52548" s="60"/>
      <c r="BC52548" s="61"/>
    </row>
    <row r="52549" spans="43:55">
      <c r="AQ52549" s="64"/>
      <c r="AR52549" s="64"/>
      <c r="AS52549" s="60"/>
      <c r="AT52549" s="60"/>
      <c r="AU52549" s="60"/>
      <c r="AV52549" s="60"/>
      <c r="AW52549" s="60"/>
      <c r="AX52549" s="60"/>
      <c r="AY52549" s="60"/>
      <c r="AZ52549" s="60"/>
      <c r="BA52549" s="60"/>
      <c r="BB52549" s="60"/>
      <c r="BC52549" s="61"/>
    </row>
    <row r="52550" spans="43:55">
      <c r="AQ52550" s="64"/>
      <c r="AR52550" s="64"/>
      <c r="AS52550" s="60"/>
      <c r="AT52550" s="60"/>
      <c r="AU52550" s="60"/>
      <c r="AV52550" s="60"/>
      <c r="AW52550" s="60"/>
      <c r="AX52550" s="60"/>
      <c r="AY52550" s="60"/>
      <c r="AZ52550" s="60"/>
      <c r="BA52550" s="60"/>
      <c r="BB52550" s="60"/>
      <c r="BC52550" s="61"/>
    </row>
    <row r="52551" spans="43:55">
      <c r="AQ52551" s="64"/>
      <c r="AR52551" s="64"/>
      <c r="AS52551" s="60"/>
      <c r="AT52551" s="60"/>
      <c r="AU52551" s="60"/>
      <c r="AV52551" s="60"/>
      <c r="AW52551" s="60"/>
      <c r="AX52551" s="60"/>
      <c r="AY52551" s="60"/>
      <c r="AZ52551" s="60"/>
      <c r="BA52551" s="60"/>
      <c r="BB52551" s="60"/>
      <c r="BC52551" s="61"/>
    </row>
    <row r="52552" spans="43:55">
      <c r="AQ52552" s="64"/>
      <c r="AR52552" s="64"/>
      <c r="AS52552" s="60"/>
      <c r="AT52552" s="60"/>
      <c r="AU52552" s="60"/>
      <c r="AV52552" s="60"/>
      <c r="AW52552" s="60"/>
      <c r="AX52552" s="60"/>
      <c r="AY52552" s="60"/>
      <c r="AZ52552" s="60"/>
      <c r="BA52552" s="60"/>
      <c r="BB52552" s="60"/>
      <c r="BC52552" s="61"/>
    </row>
    <row r="52553" spans="43:55">
      <c r="AQ52553" s="64"/>
      <c r="AR52553" s="64"/>
      <c r="AS52553" s="60"/>
      <c r="AT52553" s="60"/>
      <c r="AU52553" s="60"/>
      <c r="AV52553" s="60"/>
      <c r="AW52553" s="60"/>
      <c r="AX52553" s="60"/>
      <c r="AY52553" s="60"/>
      <c r="AZ52553" s="60"/>
      <c r="BA52553" s="60"/>
      <c r="BB52553" s="60"/>
      <c r="BC52553" s="61"/>
    </row>
    <row r="52554" spans="43:55">
      <c r="AQ52554" s="64"/>
      <c r="AR52554" s="64"/>
      <c r="AS52554" s="60"/>
      <c r="AT52554" s="60"/>
      <c r="AU52554" s="60"/>
      <c r="AV52554" s="60"/>
      <c r="AW52554" s="60"/>
      <c r="AX52554" s="60"/>
      <c r="AY52554" s="60"/>
      <c r="AZ52554" s="60"/>
      <c r="BA52554" s="60"/>
      <c r="BB52554" s="60"/>
      <c r="BC52554" s="61"/>
    </row>
    <row r="52555" spans="43:55">
      <c r="AQ52555" s="64"/>
      <c r="AR52555" s="64"/>
      <c r="AS52555" s="60"/>
      <c r="AT52555" s="60"/>
      <c r="AU52555" s="60"/>
      <c r="AV52555" s="60"/>
      <c r="AW52555" s="60"/>
      <c r="AX52555" s="60"/>
      <c r="AY52555" s="60"/>
      <c r="AZ52555" s="60"/>
      <c r="BA52555" s="60"/>
      <c r="BB52555" s="60"/>
      <c r="BC52555" s="61"/>
    </row>
    <row r="52556" spans="43:55">
      <c r="AQ52556" s="64"/>
      <c r="AR52556" s="64"/>
      <c r="AS52556" s="60"/>
      <c r="AT52556" s="60"/>
      <c r="AU52556" s="60"/>
      <c r="AV52556" s="60"/>
      <c r="AW52556" s="60"/>
      <c r="AX52556" s="60"/>
      <c r="AY52556" s="60"/>
      <c r="AZ52556" s="60"/>
      <c r="BA52556" s="60"/>
      <c r="BB52556" s="60"/>
      <c r="BC52556" s="61"/>
    </row>
    <row r="52557" spans="43:55">
      <c r="AQ52557" s="64"/>
      <c r="AR52557" s="64"/>
      <c r="AS52557" s="60"/>
      <c r="AT52557" s="60"/>
      <c r="AU52557" s="60"/>
      <c r="AV52557" s="60"/>
      <c r="AW52557" s="60"/>
      <c r="AX52557" s="60"/>
      <c r="AY52557" s="60"/>
      <c r="AZ52557" s="60"/>
      <c r="BA52557" s="60"/>
      <c r="BB52557" s="60"/>
      <c r="BC52557" s="61"/>
    </row>
    <row r="52558" spans="43:55">
      <c r="AQ52558" s="64"/>
      <c r="AR52558" s="64"/>
      <c r="AS52558" s="60"/>
      <c r="AT52558" s="60"/>
      <c r="AU52558" s="60"/>
      <c r="AV52558" s="60"/>
      <c r="AW52558" s="60"/>
      <c r="AX52558" s="60"/>
      <c r="AY52558" s="60"/>
      <c r="AZ52558" s="60"/>
      <c r="BA52558" s="60"/>
      <c r="BB52558" s="60"/>
      <c r="BC52558" s="61"/>
    </row>
    <row r="52559" spans="43:55">
      <c r="AQ52559" s="64"/>
      <c r="AR52559" s="64"/>
      <c r="AS52559" s="60"/>
      <c r="AT52559" s="60"/>
      <c r="AU52559" s="60"/>
      <c r="AV52559" s="60"/>
      <c r="AW52559" s="60"/>
      <c r="AX52559" s="60"/>
      <c r="AY52559" s="60"/>
      <c r="AZ52559" s="60"/>
      <c r="BA52559" s="60"/>
      <c r="BB52559" s="60"/>
      <c r="BC52559" s="61"/>
    </row>
    <row r="52560" spans="43:55">
      <c r="AQ52560" s="64"/>
      <c r="AR52560" s="64"/>
      <c r="AS52560" s="60"/>
      <c r="AT52560" s="60"/>
      <c r="AU52560" s="60"/>
      <c r="AV52560" s="60"/>
      <c r="AW52560" s="60"/>
      <c r="AX52560" s="60"/>
      <c r="AY52560" s="60"/>
      <c r="AZ52560" s="60"/>
      <c r="BA52560" s="60"/>
      <c r="BB52560" s="60"/>
      <c r="BC52560" s="61"/>
    </row>
    <row r="52561" spans="43:55">
      <c r="AQ52561" s="64"/>
      <c r="AR52561" s="64"/>
      <c r="AS52561" s="60"/>
      <c r="AT52561" s="60"/>
      <c r="AU52561" s="60"/>
      <c r="AV52561" s="60"/>
      <c r="AW52561" s="60"/>
      <c r="AX52561" s="60"/>
      <c r="AY52561" s="60"/>
      <c r="AZ52561" s="60"/>
      <c r="BA52561" s="60"/>
      <c r="BB52561" s="60"/>
      <c r="BC52561" s="61"/>
    </row>
    <row r="52562" spans="43:55">
      <c r="AQ52562" s="64"/>
      <c r="AR52562" s="64"/>
      <c r="AS52562" s="60"/>
      <c r="AT52562" s="60"/>
      <c r="AU52562" s="60"/>
      <c r="AV52562" s="60"/>
      <c r="AW52562" s="60"/>
      <c r="AX52562" s="60"/>
      <c r="AY52562" s="60"/>
      <c r="AZ52562" s="60"/>
      <c r="BA52562" s="60"/>
      <c r="BB52562" s="60"/>
      <c r="BC52562" s="61"/>
    </row>
    <row r="52563" spans="43:55">
      <c r="AQ52563" s="64"/>
      <c r="AR52563" s="64"/>
      <c r="AS52563" s="60"/>
      <c r="AT52563" s="60"/>
      <c r="AU52563" s="60"/>
      <c r="AV52563" s="60"/>
      <c r="AW52563" s="60"/>
      <c r="AX52563" s="60"/>
      <c r="AY52563" s="60"/>
      <c r="AZ52563" s="60"/>
      <c r="BA52563" s="60"/>
      <c r="BB52563" s="60"/>
      <c r="BC52563" s="61"/>
    </row>
    <row r="52564" spans="43:55">
      <c r="AQ52564" s="64"/>
      <c r="AR52564" s="64"/>
      <c r="AS52564" s="60"/>
      <c r="AT52564" s="60"/>
      <c r="AU52564" s="60"/>
      <c r="AV52564" s="60"/>
      <c r="AW52564" s="60"/>
      <c r="AX52564" s="60"/>
      <c r="AY52564" s="60"/>
      <c r="AZ52564" s="60"/>
      <c r="BA52564" s="60"/>
      <c r="BB52564" s="60"/>
      <c r="BC52564" s="61"/>
    </row>
    <row r="52565" spans="43:55">
      <c r="AQ52565" s="64"/>
      <c r="AR52565" s="64"/>
      <c r="AS52565" s="60"/>
      <c r="AT52565" s="60"/>
      <c r="AU52565" s="60"/>
      <c r="AV52565" s="60"/>
      <c r="AW52565" s="60"/>
      <c r="AX52565" s="60"/>
      <c r="AY52565" s="60"/>
      <c r="AZ52565" s="60"/>
      <c r="BA52565" s="60"/>
      <c r="BB52565" s="60"/>
      <c r="BC52565" s="61"/>
    </row>
    <row r="52566" spans="43:55">
      <c r="AQ52566" s="64"/>
      <c r="AR52566" s="64"/>
      <c r="AS52566" s="60"/>
      <c r="AT52566" s="60"/>
      <c r="AU52566" s="60"/>
      <c r="AV52566" s="60"/>
      <c r="AW52566" s="60"/>
      <c r="AX52566" s="60"/>
      <c r="AY52566" s="60"/>
      <c r="AZ52566" s="60"/>
      <c r="BA52566" s="60"/>
      <c r="BB52566" s="60"/>
      <c r="BC52566" s="61"/>
    </row>
    <row r="52567" spans="43:55">
      <c r="AQ52567" s="64"/>
      <c r="AR52567" s="64"/>
      <c r="AS52567" s="60"/>
      <c r="AT52567" s="60"/>
      <c r="AU52567" s="60"/>
      <c r="AV52567" s="60"/>
      <c r="AW52567" s="60"/>
      <c r="AX52567" s="60"/>
      <c r="AY52567" s="60"/>
      <c r="AZ52567" s="60"/>
      <c r="BA52567" s="60"/>
      <c r="BB52567" s="60"/>
      <c r="BC52567" s="61"/>
    </row>
    <row r="52568" spans="43:55">
      <c r="AQ52568" s="64"/>
      <c r="AR52568" s="64"/>
      <c r="AS52568" s="60"/>
      <c r="AT52568" s="60"/>
      <c r="AU52568" s="60"/>
      <c r="AV52568" s="60"/>
      <c r="AW52568" s="60"/>
      <c r="AX52568" s="60"/>
      <c r="AY52568" s="60"/>
      <c r="AZ52568" s="60"/>
      <c r="BA52568" s="60"/>
      <c r="BB52568" s="60"/>
      <c r="BC52568" s="61"/>
    </row>
    <row r="52569" spans="43:55">
      <c r="AQ52569" s="64"/>
      <c r="AR52569" s="64"/>
      <c r="AS52569" s="60"/>
      <c r="AT52569" s="60"/>
      <c r="AU52569" s="60"/>
      <c r="AV52569" s="60"/>
      <c r="AW52569" s="60"/>
      <c r="AX52569" s="60"/>
      <c r="AY52569" s="60"/>
      <c r="AZ52569" s="60"/>
      <c r="BA52569" s="60"/>
      <c r="BB52569" s="60"/>
      <c r="BC52569" s="61"/>
    </row>
    <row r="52570" spans="43:55">
      <c r="AQ52570" s="64"/>
      <c r="AR52570" s="64"/>
      <c r="AS52570" s="60"/>
      <c r="AT52570" s="60"/>
      <c r="AU52570" s="60"/>
      <c r="AV52570" s="60"/>
      <c r="AW52570" s="60"/>
      <c r="AX52570" s="60"/>
      <c r="AY52570" s="60"/>
      <c r="AZ52570" s="60"/>
      <c r="BA52570" s="60"/>
      <c r="BB52570" s="60"/>
      <c r="BC52570" s="61"/>
    </row>
    <row r="52571" spans="43:55">
      <c r="AQ52571" s="64"/>
      <c r="AR52571" s="64"/>
      <c r="AS52571" s="60"/>
      <c r="AT52571" s="60"/>
      <c r="AU52571" s="60"/>
      <c r="AV52571" s="60"/>
      <c r="AW52571" s="60"/>
      <c r="AX52571" s="60"/>
      <c r="AY52571" s="60"/>
      <c r="AZ52571" s="60"/>
      <c r="BA52571" s="60"/>
      <c r="BB52571" s="60"/>
      <c r="BC52571" s="61"/>
    </row>
    <row r="52572" spans="43:55">
      <c r="AQ52572" s="64"/>
      <c r="AR52572" s="64"/>
      <c r="AS52572" s="60"/>
      <c r="AT52572" s="60"/>
      <c r="AU52572" s="60"/>
      <c r="AV52572" s="60"/>
      <c r="AW52572" s="60"/>
      <c r="AX52572" s="60"/>
      <c r="AY52572" s="60"/>
      <c r="AZ52572" s="60"/>
      <c r="BA52572" s="60"/>
      <c r="BB52572" s="60"/>
      <c r="BC52572" s="61"/>
    </row>
    <row r="52573" spans="43:55">
      <c r="AQ52573" s="64"/>
      <c r="AR52573" s="64"/>
      <c r="AS52573" s="60"/>
      <c r="AT52573" s="60"/>
      <c r="AU52573" s="60"/>
      <c r="AV52573" s="60"/>
      <c r="AW52573" s="60"/>
      <c r="AX52573" s="60"/>
      <c r="AY52573" s="60"/>
      <c r="AZ52573" s="60"/>
      <c r="BA52573" s="60"/>
      <c r="BB52573" s="60"/>
      <c r="BC52573" s="61"/>
    </row>
    <row r="52574" spans="43:55">
      <c r="AQ52574" s="64"/>
      <c r="AR52574" s="64"/>
      <c r="AS52574" s="60"/>
      <c r="AT52574" s="60"/>
      <c r="AU52574" s="60"/>
      <c r="AV52574" s="60"/>
      <c r="AW52574" s="60"/>
      <c r="AX52574" s="60"/>
      <c r="AY52574" s="60"/>
      <c r="AZ52574" s="60"/>
      <c r="BA52574" s="60"/>
      <c r="BB52574" s="60"/>
      <c r="BC52574" s="61"/>
    </row>
    <row r="52575" spans="43:55">
      <c r="AQ52575" s="64"/>
      <c r="AR52575" s="64"/>
      <c r="AS52575" s="60"/>
      <c r="AT52575" s="60"/>
      <c r="AU52575" s="60"/>
      <c r="AV52575" s="60"/>
      <c r="AW52575" s="60"/>
      <c r="AX52575" s="60"/>
      <c r="AY52575" s="60"/>
      <c r="AZ52575" s="60"/>
      <c r="BA52575" s="60"/>
      <c r="BB52575" s="60"/>
      <c r="BC52575" s="61"/>
    </row>
    <row r="52576" spans="43:55">
      <c r="AQ52576" s="64"/>
      <c r="AR52576" s="64"/>
      <c r="AS52576" s="60"/>
      <c r="AT52576" s="60"/>
      <c r="AU52576" s="60"/>
      <c r="AV52576" s="60"/>
      <c r="AW52576" s="60"/>
      <c r="AX52576" s="60"/>
      <c r="AY52576" s="60"/>
      <c r="AZ52576" s="60"/>
      <c r="BA52576" s="60"/>
      <c r="BB52576" s="60"/>
      <c r="BC52576" s="61"/>
    </row>
    <row r="52577" spans="43:55">
      <c r="AQ52577" s="64"/>
      <c r="AR52577" s="64"/>
      <c r="AS52577" s="60"/>
      <c r="AT52577" s="60"/>
      <c r="AU52577" s="60"/>
      <c r="AV52577" s="60"/>
      <c r="AW52577" s="60"/>
      <c r="AX52577" s="60"/>
      <c r="AY52577" s="60"/>
      <c r="AZ52577" s="60"/>
      <c r="BA52577" s="60"/>
      <c r="BB52577" s="60"/>
      <c r="BC52577" s="61"/>
    </row>
    <row r="52578" spans="43:55">
      <c r="AQ52578" s="64"/>
      <c r="AR52578" s="64"/>
      <c r="AS52578" s="60"/>
      <c r="AT52578" s="60"/>
      <c r="AU52578" s="60"/>
      <c r="AV52578" s="60"/>
      <c r="AW52578" s="60"/>
      <c r="AX52578" s="60"/>
      <c r="AY52578" s="60"/>
      <c r="AZ52578" s="60"/>
      <c r="BA52578" s="60"/>
      <c r="BB52578" s="60"/>
      <c r="BC52578" s="61"/>
    </row>
    <row r="52579" spans="43:55">
      <c r="AQ52579" s="64"/>
      <c r="AR52579" s="64"/>
      <c r="AS52579" s="60"/>
      <c r="AT52579" s="60"/>
      <c r="AU52579" s="60"/>
      <c r="AV52579" s="60"/>
      <c r="AW52579" s="60"/>
      <c r="AX52579" s="60"/>
      <c r="AY52579" s="60"/>
      <c r="AZ52579" s="60"/>
      <c r="BA52579" s="60"/>
      <c r="BB52579" s="60"/>
      <c r="BC52579" s="61"/>
    </row>
    <row r="52580" spans="43:55">
      <c r="AQ52580" s="64"/>
      <c r="AR52580" s="64"/>
      <c r="AS52580" s="60"/>
      <c r="AT52580" s="60"/>
      <c r="AU52580" s="60"/>
      <c r="AV52580" s="60"/>
      <c r="AW52580" s="60"/>
      <c r="AX52580" s="60"/>
      <c r="AY52580" s="60"/>
      <c r="AZ52580" s="60"/>
      <c r="BA52580" s="60"/>
      <c r="BB52580" s="60"/>
      <c r="BC52580" s="61"/>
    </row>
    <row r="52581" spans="43:55">
      <c r="AQ52581" s="64"/>
      <c r="AR52581" s="64"/>
      <c r="AS52581" s="60"/>
      <c r="AT52581" s="60"/>
      <c r="AU52581" s="60"/>
      <c r="AV52581" s="60"/>
      <c r="AW52581" s="60"/>
      <c r="AX52581" s="60"/>
      <c r="AY52581" s="60"/>
      <c r="AZ52581" s="60"/>
      <c r="BA52581" s="60"/>
      <c r="BB52581" s="60"/>
      <c r="BC52581" s="61"/>
    </row>
    <row r="52582" spans="43:55">
      <c r="AQ52582" s="64"/>
      <c r="AR52582" s="64"/>
      <c r="AS52582" s="60"/>
      <c r="AT52582" s="60"/>
      <c r="AU52582" s="60"/>
      <c r="AV52582" s="60"/>
      <c r="AW52582" s="60"/>
      <c r="AX52582" s="60"/>
      <c r="AY52582" s="60"/>
      <c r="AZ52582" s="60"/>
      <c r="BA52582" s="60"/>
      <c r="BB52582" s="60"/>
      <c r="BC52582" s="61"/>
    </row>
    <row r="52583" spans="43:55">
      <c r="AQ52583" s="64"/>
      <c r="AR52583" s="64"/>
      <c r="AS52583" s="60"/>
      <c r="AT52583" s="60"/>
      <c r="AU52583" s="60"/>
      <c r="AV52583" s="60"/>
      <c r="AW52583" s="60"/>
      <c r="AX52583" s="60"/>
      <c r="AY52583" s="60"/>
      <c r="AZ52583" s="60"/>
      <c r="BA52583" s="60"/>
      <c r="BB52583" s="60"/>
      <c r="BC52583" s="61"/>
    </row>
    <row r="52584" spans="43:55">
      <c r="AQ52584" s="64"/>
      <c r="AR52584" s="64"/>
      <c r="AS52584" s="60"/>
      <c r="AT52584" s="60"/>
      <c r="AU52584" s="60"/>
      <c r="AV52584" s="60"/>
      <c r="AW52584" s="60"/>
      <c r="AX52584" s="60"/>
      <c r="AY52584" s="60"/>
      <c r="AZ52584" s="60"/>
      <c r="BA52584" s="60"/>
      <c r="BB52584" s="60"/>
      <c r="BC52584" s="61"/>
    </row>
    <row r="52585" spans="43:55">
      <c r="AQ52585" s="64"/>
      <c r="AR52585" s="64"/>
      <c r="AS52585" s="60"/>
      <c r="AT52585" s="60"/>
      <c r="AU52585" s="60"/>
      <c r="AV52585" s="60"/>
      <c r="AW52585" s="60"/>
      <c r="AX52585" s="60"/>
      <c r="AY52585" s="60"/>
      <c r="AZ52585" s="60"/>
      <c r="BA52585" s="60"/>
      <c r="BB52585" s="60"/>
      <c r="BC52585" s="61"/>
    </row>
    <row r="52586" spans="43:55">
      <c r="AQ52586" s="64"/>
      <c r="AR52586" s="64"/>
      <c r="AS52586" s="60"/>
      <c r="AT52586" s="60"/>
      <c r="AU52586" s="60"/>
      <c r="AV52586" s="60"/>
      <c r="AW52586" s="60"/>
      <c r="AX52586" s="60"/>
      <c r="AY52586" s="60"/>
      <c r="AZ52586" s="60"/>
      <c r="BA52586" s="60"/>
      <c r="BB52586" s="60"/>
      <c r="BC52586" s="61"/>
    </row>
    <row r="52587" spans="43:55">
      <c r="AQ52587" s="64"/>
      <c r="AR52587" s="64"/>
      <c r="AS52587" s="60"/>
      <c r="AT52587" s="60"/>
      <c r="AU52587" s="60"/>
      <c r="AV52587" s="60"/>
      <c r="AW52587" s="60"/>
      <c r="AX52587" s="60"/>
      <c r="AY52587" s="60"/>
      <c r="AZ52587" s="60"/>
      <c r="BA52587" s="60"/>
      <c r="BB52587" s="60"/>
      <c r="BC52587" s="61"/>
    </row>
    <row r="52588" spans="43:55">
      <c r="AQ52588" s="64"/>
      <c r="AR52588" s="64"/>
      <c r="AS52588" s="60"/>
      <c r="AT52588" s="60"/>
      <c r="AU52588" s="60"/>
      <c r="AV52588" s="60"/>
      <c r="AW52588" s="60"/>
      <c r="AX52588" s="60"/>
      <c r="AY52588" s="60"/>
      <c r="AZ52588" s="60"/>
      <c r="BA52588" s="60"/>
      <c r="BB52588" s="60"/>
      <c r="BC52588" s="61"/>
    </row>
    <row r="52589" spans="43:55">
      <c r="AQ52589" s="64"/>
      <c r="AR52589" s="64"/>
      <c r="AS52589" s="60"/>
      <c r="AT52589" s="60"/>
      <c r="AU52589" s="60"/>
      <c r="AV52589" s="60"/>
      <c r="AW52589" s="60"/>
      <c r="AX52589" s="60"/>
      <c r="AY52589" s="60"/>
      <c r="AZ52589" s="60"/>
      <c r="BA52589" s="60"/>
      <c r="BB52589" s="60"/>
      <c r="BC52589" s="61"/>
    </row>
    <row r="52590" spans="43:55">
      <c r="AQ52590" s="64"/>
      <c r="AR52590" s="64"/>
      <c r="AS52590" s="60"/>
      <c r="AT52590" s="60"/>
      <c r="AU52590" s="60"/>
      <c r="AV52590" s="60"/>
      <c r="AW52590" s="60"/>
      <c r="AX52590" s="60"/>
      <c r="AY52590" s="60"/>
      <c r="AZ52590" s="60"/>
      <c r="BA52590" s="60"/>
      <c r="BB52590" s="60"/>
      <c r="BC52590" s="61"/>
    </row>
    <row r="52591" spans="43:55">
      <c r="AQ52591" s="64"/>
      <c r="AR52591" s="64"/>
      <c r="AS52591" s="60"/>
      <c r="AT52591" s="60"/>
      <c r="AU52591" s="60"/>
      <c r="AV52591" s="60"/>
      <c r="AW52591" s="60"/>
      <c r="AX52591" s="60"/>
      <c r="AY52591" s="60"/>
      <c r="AZ52591" s="60"/>
      <c r="BA52591" s="60"/>
      <c r="BB52591" s="60"/>
      <c r="BC52591" s="61"/>
    </row>
    <row r="52592" spans="43:55">
      <c r="AQ52592" s="64"/>
      <c r="AR52592" s="64"/>
      <c r="AS52592" s="60"/>
      <c r="AT52592" s="60"/>
      <c r="AU52592" s="60"/>
      <c r="AV52592" s="60"/>
      <c r="AW52592" s="60"/>
      <c r="AX52592" s="60"/>
      <c r="AY52592" s="60"/>
      <c r="AZ52592" s="60"/>
      <c r="BA52592" s="60"/>
      <c r="BB52592" s="60"/>
      <c r="BC52592" s="61"/>
    </row>
    <row r="52593" spans="43:55">
      <c r="AQ52593" s="64"/>
      <c r="AR52593" s="64"/>
      <c r="AS52593" s="60"/>
      <c r="AT52593" s="60"/>
      <c r="AU52593" s="60"/>
      <c r="AV52593" s="60"/>
      <c r="AW52593" s="60"/>
      <c r="AX52593" s="60"/>
      <c r="AY52593" s="60"/>
      <c r="AZ52593" s="60"/>
      <c r="BA52593" s="60"/>
      <c r="BB52593" s="60"/>
      <c r="BC52593" s="61"/>
    </row>
    <row r="52594" spans="43:55">
      <c r="AQ52594" s="64"/>
      <c r="AR52594" s="64"/>
      <c r="AS52594" s="60"/>
      <c r="AT52594" s="60"/>
      <c r="AU52594" s="60"/>
      <c r="AV52594" s="60"/>
      <c r="AW52594" s="60"/>
      <c r="AX52594" s="60"/>
      <c r="AY52594" s="60"/>
      <c r="AZ52594" s="60"/>
      <c r="BA52594" s="60"/>
      <c r="BB52594" s="60"/>
      <c r="BC52594" s="61"/>
    </row>
    <row r="52595" spans="43:55">
      <c r="AQ52595" s="64"/>
      <c r="AR52595" s="64"/>
      <c r="AS52595" s="60"/>
      <c r="AT52595" s="60"/>
      <c r="AU52595" s="60"/>
      <c r="AV52595" s="60"/>
      <c r="AW52595" s="60"/>
      <c r="AX52595" s="60"/>
      <c r="AY52595" s="60"/>
      <c r="AZ52595" s="60"/>
      <c r="BA52595" s="60"/>
      <c r="BB52595" s="60"/>
      <c r="BC52595" s="61"/>
    </row>
    <row r="52596" spans="43:55">
      <c r="AQ52596" s="64"/>
      <c r="AR52596" s="64"/>
      <c r="AS52596" s="60"/>
      <c r="AT52596" s="60"/>
      <c r="AU52596" s="60"/>
      <c r="AV52596" s="60"/>
      <c r="AW52596" s="60"/>
      <c r="AX52596" s="60"/>
      <c r="AY52596" s="60"/>
      <c r="AZ52596" s="60"/>
      <c r="BA52596" s="60"/>
      <c r="BB52596" s="60"/>
      <c r="BC52596" s="61"/>
    </row>
    <row r="52597" spans="43:55">
      <c r="AQ52597" s="64"/>
      <c r="AR52597" s="64"/>
      <c r="AS52597" s="60"/>
      <c r="AT52597" s="60"/>
      <c r="AU52597" s="60"/>
      <c r="AV52597" s="60"/>
      <c r="AW52597" s="60"/>
      <c r="AX52597" s="60"/>
      <c r="AY52597" s="60"/>
      <c r="AZ52597" s="60"/>
      <c r="BA52597" s="60"/>
      <c r="BB52597" s="60"/>
      <c r="BC52597" s="61"/>
    </row>
    <row r="52598" spans="43:55">
      <c r="AQ52598" s="64"/>
      <c r="AR52598" s="64"/>
      <c r="AS52598" s="60"/>
      <c r="AT52598" s="60"/>
      <c r="AU52598" s="60"/>
      <c r="AV52598" s="60"/>
      <c r="AW52598" s="60"/>
      <c r="AX52598" s="60"/>
      <c r="AY52598" s="60"/>
      <c r="AZ52598" s="60"/>
      <c r="BA52598" s="60"/>
      <c r="BB52598" s="60"/>
      <c r="BC52598" s="61"/>
    </row>
    <row r="52599" spans="43:55">
      <c r="AQ52599" s="64"/>
      <c r="AR52599" s="64"/>
      <c r="AS52599" s="60"/>
      <c r="AT52599" s="60"/>
      <c r="AU52599" s="60"/>
      <c r="AV52599" s="60"/>
      <c r="AW52599" s="60"/>
      <c r="AX52599" s="60"/>
      <c r="AY52599" s="60"/>
      <c r="AZ52599" s="60"/>
      <c r="BA52599" s="60"/>
      <c r="BB52599" s="60"/>
      <c r="BC52599" s="61"/>
    </row>
    <row r="52600" spans="43:55">
      <c r="AQ52600" s="64"/>
      <c r="AR52600" s="64"/>
      <c r="AS52600" s="60"/>
      <c r="AT52600" s="60"/>
      <c r="AU52600" s="60"/>
      <c r="AV52600" s="60"/>
      <c r="AW52600" s="60"/>
      <c r="AX52600" s="60"/>
      <c r="AY52600" s="60"/>
      <c r="AZ52600" s="60"/>
      <c r="BA52600" s="60"/>
      <c r="BB52600" s="60"/>
      <c r="BC52600" s="61"/>
    </row>
    <row r="52601" spans="43:55">
      <c r="AQ52601" s="64"/>
      <c r="AR52601" s="64"/>
      <c r="AS52601" s="60"/>
      <c r="AT52601" s="60"/>
      <c r="AU52601" s="60"/>
      <c r="AV52601" s="60"/>
      <c r="AW52601" s="60"/>
      <c r="AX52601" s="60"/>
      <c r="AY52601" s="60"/>
      <c r="AZ52601" s="60"/>
      <c r="BA52601" s="60"/>
      <c r="BB52601" s="60"/>
      <c r="BC52601" s="61"/>
    </row>
    <row r="52602" spans="43:55">
      <c r="AQ52602" s="64"/>
      <c r="AR52602" s="64"/>
      <c r="AS52602" s="60"/>
      <c r="AT52602" s="60"/>
      <c r="AU52602" s="60"/>
      <c r="AV52602" s="60"/>
      <c r="AW52602" s="60"/>
      <c r="AX52602" s="60"/>
      <c r="AY52602" s="60"/>
      <c r="AZ52602" s="60"/>
      <c r="BA52602" s="60"/>
      <c r="BB52602" s="60"/>
      <c r="BC52602" s="61"/>
    </row>
    <row r="52603" spans="43:55">
      <c r="AQ52603" s="64"/>
      <c r="AR52603" s="64"/>
      <c r="AS52603" s="60"/>
      <c r="AT52603" s="60"/>
      <c r="AU52603" s="60"/>
      <c r="AV52603" s="60"/>
      <c r="AW52603" s="60"/>
      <c r="AX52603" s="60"/>
      <c r="AY52603" s="60"/>
      <c r="AZ52603" s="60"/>
      <c r="BA52603" s="60"/>
      <c r="BB52603" s="60"/>
      <c r="BC52603" s="61"/>
    </row>
    <row r="52604" spans="43:55">
      <c r="AQ52604" s="64"/>
      <c r="AR52604" s="64"/>
      <c r="AS52604" s="60"/>
      <c r="AT52604" s="60"/>
      <c r="AU52604" s="60"/>
      <c r="AV52604" s="60"/>
      <c r="AW52604" s="60"/>
      <c r="AX52604" s="60"/>
      <c r="AY52604" s="60"/>
      <c r="AZ52604" s="60"/>
      <c r="BA52604" s="60"/>
      <c r="BB52604" s="60"/>
      <c r="BC52604" s="61"/>
    </row>
    <row r="52605" spans="43:55">
      <c r="AQ52605" s="64"/>
      <c r="AR52605" s="64"/>
      <c r="AS52605" s="60"/>
      <c r="AT52605" s="60"/>
      <c r="AU52605" s="60"/>
      <c r="AV52605" s="60"/>
      <c r="AW52605" s="60"/>
      <c r="AX52605" s="60"/>
      <c r="AY52605" s="60"/>
      <c r="AZ52605" s="60"/>
      <c r="BA52605" s="60"/>
      <c r="BB52605" s="60"/>
      <c r="BC52605" s="61"/>
    </row>
    <row r="52606" spans="43:55">
      <c r="AQ52606" s="64"/>
      <c r="AR52606" s="64"/>
      <c r="AS52606" s="60"/>
      <c r="AT52606" s="60"/>
      <c r="AU52606" s="60"/>
      <c r="AV52606" s="60"/>
      <c r="AW52606" s="60"/>
      <c r="AX52606" s="60"/>
      <c r="AY52606" s="60"/>
      <c r="AZ52606" s="60"/>
      <c r="BA52606" s="60"/>
      <c r="BB52606" s="60"/>
      <c r="BC52606" s="61"/>
    </row>
    <row r="52607" spans="43:55">
      <c r="AQ52607" s="64"/>
      <c r="AR52607" s="64"/>
      <c r="AS52607" s="60"/>
      <c r="AT52607" s="60"/>
      <c r="AU52607" s="60"/>
      <c r="AV52607" s="60"/>
      <c r="AW52607" s="60"/>
      <c r="AX52607" s="60"/>
      <c r="AY52607" s="60"/>
      <c r="AZ52607" s="60"/>
      <c r="BA52607" s="60"/>
      <c r="BB52607" s="60"/>
      <c r="BC52607" s="61"/>
    </row>
    <row r="52608" spans="43:55">
      <c r="AQ52608" s="64"/>
      <c r="AR52608" s="64"/>
      <c r="AS52608" s="60"/>
      <c r="AT52608" s="60"/>
      <c r="AU52608" s="60"/>
      <c r="AV52608" s="60"/>
      <c r="AW52608" s="60"/>
      <c r="AX52608" s="60"/>
      <c r="AY52608" s="60"/>
      <c r="AZ52608" s="60"/>
      <c r="BA52608" s="60"/>
      <c r="BB52608" s="60"/>
      <c r="BC52608" s="61"/>
    </row>
    <row r="52609" spans="43:55">
      <c r="AQ52609" s="64"/>
      <c r="AR52609" s="64"/>
      <c r="AS52609" s="60"/>
      <c r="AT52609" s="60"/>
      <c r="AU52609" s="60"/>
      <c r="AV52609" s="60"/>
      <c r="AW52609" s="60"/>
      <c r="AX52609" s="60"/>
      <c r="AY52609" s="60"/>
      <c r="AZ52609" s="60"/>
      <c r="BA52609" s="60"/>
      <c r="BB52609" s="60"/>
      <c r="BC52609" s="61"/>
    </row>
    <row r="52610" spans="43:55">
      <c r="AQ52610" s="64"/>
      <c r="AR52610" s="64"/>
      <c r="AS52610" s="60"/>
      <c r="AT52610" s="60"/>
      <c r="AU52610" s="60"/>
      <c r="AV52610" s="60"/>
      <c r="AW52610" s="60"/>
      <c r="AX52610" s="60"/>
      <c r="AY52610" s="60"/>
      <c r="AZ52610" s="60"/>
      <c r="BA52610" s="60"/>
      <c r="BB52610" s="60"/>
      <c r="BC52610" s="61"/>
    </row>
    <row r="52611" spans="43:55">
      <c r="AQ52611" s="64"/>
      <c r="AR52611" s="64"/>
      <c r="AS52611" s="60"/>
      <c r="AT52611" s="60"/>
      <c r="AU52611" s="60"/>
      <c r="AV52611" s="60"/>
      <c r="AW52611" s="60"/>
      <c r="AX52611" s="60"/>
      <c r="AY52611" s="60"/>
      <c r="AZ52611" s="60"/>
      <c r="BA52611" s="60"/>
      <c r="BB52611" s="60"/>
      <c r="BC52611" s="61"/>
    </row>
    <row r="52612" spans="43:55">
      <c r="AQ52612" s="64"/>
      <c r="AR52612" s="64"/>
      <c r="AS52612" s="60"/>
      <c r="AT52612" s="60"/>
      <c r="AU52612" s="60"/>
      <c r="AV52612" s="60"/>
      <c r="AW52612" s="60"/>
      <c r="AX52612" s="60"/>
      <c r="AY52612" s="60"/>
      <c r="AZ52612" s="60"/>
      <c r="BA52612" s="60"/>
      <c r="BB52612" s="60"/>
      <c r="BC52612" s="61"/>
    </row>
    <row r="52613" spans="43:55">
      <c r="AQ52613" s="64"/>
      <c r="AR52613" s="64"/>
      <c r="AS52613" s="60"/>
      <c r="AT52613" s="60"/>
      <c r="AU52613" s="60"/>
      <c r="AV52613" s="60"/>
      <c r="AW52613" s="60"/>
      <c r="AX52613" s="60"/>
      <c r="AY52613" s="60"/>
      <c r="AZ52613" s="60"/>
      <c r="BA52613" s="60"/>
      <c r="BB52613" s="60"/>
      <c r="BC52613" s="61"/>
    </row>
    <row r="52614" spans="43:55">
      <c r="AQ52614" s="64"/>
      <c r="AR52614" s="64"/>
      <c r="AS52614" s="60"/>
      <c r="AT52614" s="60"/>
      <c r="AU52614" s="60"/>
      <c r="AV52614" s="60"/>
      <c r="AW52614" s="60"/>
      <c r="AX52614" s="60"/>
      <c r="AY52614" s="60"/>
      <c r="AZ52614" s="60"/>
      <c r="BA52614" s="60"/>
      <c r="BB52614" s="60"/>
      <c r="BC52614" s="61"/>
    </row>
    <row r="52615" spans="43:55">
      <c r="AQ52615" s="64"/>
      <c r="AR52615" s="64"/>
      <c r="AS52615" s="60"/>
      <c r="AT52615" s="60"/>
      <c r="AU52615" s="60"/>
      <c r="AV52615" s="60"/>
      <c r="AW52615" s="60"/>
      <c r="AX52615" s="60"/>
      <c r="AY52615" s="60"/>
      <c r="AZ52615" s="60"/>
      <c r="BA52615" s="60"/>
      <c r="BB52615" s="60"/>
      <c r="BC52615" s="61"/>
    </row>
    <row r="52616" spans="43:55">
      <c r="AQ52616" s="64"/>
      <c r="AR52616" s="64"/>
      <c r="AS52616" s="60"/>
      <c r="AT52616" s="60"/>
      <c r="AU52616" s="60"/>
      <c r="AV52616" s="60"/>
      <c r="AW52616" s="60"/>
      <c r="AX52616" s="60"/>
      <c r="AY52616" s="60"/>
      <c r="AZ52616" s="60"/>
      <c r="BA52616" s="60"/>
      <c r="BB52616" s="60"/>
      <c r="BC52616" s="61"/>
    </row>
    <row r="52617" spans="43:55">
      <c r="AQ52617" s="64"/>
      <c r="AR52617" s="64"/>
      <c r="AS52617" s="60"/>
      <c r="AT52617" s="60"/>
      <c r="AU52617" s="60"/>
      <c r="AV52617" s="60"/>
      <c r="AW52617" s="60"/>
      <c r="AX52617" s="60"/>
      <c r="AY52617" s="60"/>
      <c r="AZ52617" s="60"/>
      <c r="BA52617" s="60"/>
      <c r="BB52617" s="60"/>
      <c r="BC52617" s="61"/>
    </row>
    <row r="52618" spans="43:55">
      <c r="AQ52618" s="64"/>
      <c r="AR52618" s="64"/>
      <c r="AS52618" s="60"/>
      <c r="AT52618" s="60"/>
      <c r="AU52618" s="60"/>
      <c r="AV52618" s="60"/>
      <c r="AW52618" s="60"/>
      <c r="AX52618" s="60"/>
      <c r="AY52618" s="60"/>
      <c r="AZ52618" s="60"/>
      <c r="BA52618" s="60"/>
      <c r="BB52618" s="60"/>
      <c r="BC52618" s="61"/>
    </row>
    <row r="52619" spans="43:55">
      <c r="AQ52619" s="64"/>
      <c r="AR52619" s="64"/>
      <c r="AS52619" s="60"/>
      <c r="AT52619" s="60"/>
      <c r="AU52619" s="60"/>
      <c r="AV52619" s="60"/>
      <c r="AW52619" s="60"/>
      <c r="AX52619" s="60"/>
      <c r="AY52619" s="60"/>
      <c r="AZ52619" s="60"/>
      <c r="BA52619" s="60"/>
      <c r="BB52619" s="60"/>
      <c r="BC52619" s="61"/>
    </row>
    <row r="52620" spans="43:55">
      <c r="AQ52620" s="64"/>
      <c r="AR52620" s="64"/>
      <c r="AS52620" s="60"/>
      <c r="AT52620" s="60"/>
      <c r="AU52620" s="60"/>
      <c r="AV52620" s="60"/>
      <c r="AW52620" s="60"/>
      <c r="AX52620" s="60"/>
      <c r="AY52620" s="60"/>
      <c r="AZ52620" s="60"/>
      <c r="BA52620" s="60"/>
      <c r="BB52620" s="60"/>
      <c r="BC52620" s="61"/>
    </row>
    <row r="52621" spans="43:55">
      <c r="AQ52621" s="64"/>
      <c r="AR52621" s="64"/>
      <c r="AS52621" s="60"/>
      <c r="AT52621" s="60"/>
      <c r="AU52621" s="60"/>
      <c r="AV52621" s="60"/>
      <c r="AW52621" s="60"/>
      <c r="AX52621" s="60"/>
      <c r="AY52621" s="60"/>
      <c r="AZ52621" s="60"/>
      <c r="BA52621" s="60"/>
      <c r="BB52621" s="60"/>
      <c r="BC52621" s="61"/>
    </row>
    <row r="52622" spans="43:55">
      <c r="AQ52622" s="64"/>
      <c r="AR52622" s="64"/>
      <c r="AS52622" s="60"/>
      <c r="AT52622" s="60"/>
      <c r="AU52622" s="60"/>
      <c r="AV52622" s="60"/>
      <c r="AW52622" s="60"/>
      <c r="AX52622" s="60"/>
      <c r="AY52622" s="60"/>
      <c r="AZ52622" s="60"/>
      <c r="BA52622" s="60"/>
      <c r="BB52622" s="60"/>
      <c r="BC52622" s="61"/>
    </row>
    <row r="52623" spans="43:55">
      <c r="AQ52623" s="64"/>
      <c r="AR52623" s="64"/>
      <c r="AS52623" s="60"/>
      <c r="AT52623" s="60"/>
      <c r="AU52623" s="60"/>
      <c r="AV52623" s="60"/>
      <c r="AW52623" s="60"/>
      <c r="AX52623" s="60"/>
      <c r="AY52623" s="60"/>
      <c r="AZ52623" s="60"/>
      <c r="BA52623" s="60"/>
      <c r="BB52623" s="60"/>
      <c r="BC52623" s="61"/>
    </row>
    <row r="52624" spans="43:55">
      <c r="AQ52624" s="64"/>
      <c r="AR52624" s="64"/>
      <c r="AS52624" s="60"/>
      <c r="AT52624" s="60"/>
      <c r="AU52624" s="60"/>
      <c r="AV52624" s="60"/>
      <c r="AW52624" s="60"/>
      <c r="AX52624" s="60"/>
      <c r="AY52624" s="60"/>
      <c r="AZ52624" s="60"/>
      <c r="BA52624" s="60"/>
      <c r="BB52624" s="60"/>
      <c r="BC52624" s="61"/>
    </row>
    <row r="52625" spans="43:55">
      <c r="AQ52625" s="64"/>
      <c r="AR52625" s="64"/>
      <c r="AS52625" s="60"/>
      <c r="AT52625" s="60"/>
      <c r="AU52625" s="60"/>
      <c r="AV52625" s="60"/>
      <c r="AW52625" s="60"/>
      <c r="AX52625" s="60"/>
      <c r="AY52625" s="60"/>
      <c r="AZ52625" s="60"/>
      <c r="BA52625" s="60"/>
      <c r="BB52625" s="60"/>
      <c r="BC52625" s="61"/>
    </row>
    <row r="52626" spans="43:55">
      <c r="AQ52626" s="64"/>
      <c r="AR52626" s="64"/>
      <c r="AS52626" s="60"/>
      <c r="AT52626" s="60"/>
      <c r="AU52626" s="60"/>
      <c r="AV52626" s="60"/>
      <c r="AW52626" s="60"/>
      <c r="AX52626" s="60"/>
      <c r="AY52626" s="60"/>
      <c r="AZ52626" s="60"/>
      <c r="BA52626" s="60"/>
      <c r="BB52626" s="60"/>
      <c r="BC52626" s="61"/>
    </row>
    <row r="52627" spans="43:55">
      <c r="AQ52627" s="64"/>
      <c r="AR52627" s="64"/>
      <c r="AS52627" s="60"/>
      <c r="AT52627" s="60"/>
      <c r="AU52627" s="60"/>
      <c r="AV52627" s="60"/>
      <c r="AW52627" s="60"/>
      <c r="AX52627" s="60"/>
      <c r="AY52627" s="60"/>
      <c r="AZ52627" s="60"/>
      <c r="BA52627" s="60"/>
      <c r="BB52627" s="60"/>
      <c r="BC52627" s="61"/>
    </row>
    <row r="52628" spans="43:55">
      <c r="AQ52628" s="64"/>
      <c r="AR52628" s="64"/>
      <c r="AS52628" s="60"/>
      <c r="AT52628" s="60"/>
      <c r="AU52628" s="60"/>
      <c r="AV52628" s="60"/>
      <c r="AW52628" s="60"/>
      <c r="AX52628" s="60"/>
      <c r="AY52628" s="60"/>
      <c r="AZ52628" s="60"/>
      <c r="BA52628" s="60"/>
      <c r="BB52628" s="60"/>
      <c r="BC52628" s="61"/>
    </row>
    <row r="52629" spans="43:55">
      <c r="AQ52629" s="64"/>
      <c r="AR52629" s="64"/>
      <c r="AS52629" s="60"/>
      <c r="AT52629" s="60"/>
      <c r="AU52629" s="60"/>
      <c r="AV52629" s="60"/>
      <c r="AW52629" s="60"/>
      <c r="AX52629" s="60"/>
      <c r="AY52629" s="60"/>
      <c r="AZ52629" s="60"/>
      <c r="BA52629" s="60"/>
      <c r="BB52629" s="60"/>
      <c r="BC52629" s="61"/>
    </row>
    <row r="52630" spans="43:55">
      <c r="AQ52630" s="64"/>
      <c r="AR52630" s="64"/>
      <c r="AS52630" s="60"/>
      <c r="AT52630" s="60"/>
      <c r="AU52630" s="60"/>
      <c r="AV52630" s="60"/>
      <c r="AW52630" s="60"/>
      <c r="AX52630" s="60"/>
      <c r="AY52630" s="60"/>
      <c r="AZ52630" s="60"/>
      <c r="BA52630" s="60"/>
      <c r="BB52630" s="60"/>
      <c r="BC52630" s="61"/>
    </row>
    <row r="52631" spans="43:55">
      <c r="AQ52631" s="64"/>
      <c r="AR52631" s="64"/>
      <c r="AS52631" s="60"/>
      <c r="AT52631" s="60"/>
      <c r="AU52631" s="60"/>
      <c r="AV52631" s="60"/>
      <c r="AW52631" s="60"/>
      <c r="AX52631" s="60"/>
      <c r="AY52631" s="60"/>
      <c r="AZ52631" s="60"/>
      <c r="BA52631" s="60"/>
      <c r="BB52631" s="60"/>
      <c r="BC52631" s="61"/>
    </row>
    <row r="52632" spans="43:55">
      <c r="AQ52632" s="64"/>
      <c r="AR52632" s="64"/>
      <c r="AS52632" s="60"/>
      <c r="AT52632" s="60"/>
      <c r="AU52632" s="60"/>
      <c r="AV52632" s="60"/>
      <c r="AW52632" s="60"/>
      <c r="AX52632" s="60"/>
      <c r="AY52632" s="60"/>
      <c r="AZ52632" s="60"/>
      <c r="BA52632" s="60"/>
      <c r="BB52632" s="60"/>
      <c r="BC52632" s="61"/>
    </row>
    <row r="52633" spans="43:55">
      <c r="AQ52633" s="64"/>
      <c r="AR52633" s="64"/>
      <c r="AS52633" s="60"/>
      <c r="AT52633" s="60"/>
      <c r="AU52633" s="60"/>
      <c r="AV52633" s="60"/>
      <c r="AW52633" s="60"/>
      <c r="AX52633" s="60"/>
      <c r="AY52633" s="60"/>
      <c r="AZ52633" s="60"/>
      <c r="BA52633" s="60"/>
      <c r="BB52633" s="60"/>
      <c r="BC52633" s="61"/>
    </row>
    <row r="52634" spans="43:55">
      <c r="AQ52634" s="64"/>
      <c r="AR52634" s="64"/>
      <c r="AS52634" s="60"/>
      <c r="AT52634" s="60"/>
      <c r="AU52634" s="60"/>
      <c r="AV52634" s="60"/>
      <c r="AW52634" s="60"/>
      <c r="AX52634" s="60"/>
      <c r="AY52634" s="60"/>
      <c r="AZ52634" s="60"/>
      <c r="BA52634" s="60"/>
      <c r="BB52634" s="60"/>
      <c r="BC52634" s="61"/>
    </row>
    <row r="52635" spans="43:55">
      <c r="AQ52635" s="64"/>
      <c r="AR52635" s="64"/>
      <c r="AS52635" s="60"/>
      <c r="AT52635" s="60"/>
      <c r="AU52635" s="60"/>
      <c r="AV52635" s="60"/>
      <c r="AW52635" s="60"/>
      <c r="AX52635" s="60"/>
      <c r="AY52635" s="60"/>
      <c r="AZ52635" s="60"/>
      <c r="BA52635" s="60"/>
      <c r="BB52635" s="60"/>
      <c r="BC52635" s="61"/>
    </row>
    <row r="52636" spans="43:55">
      <c r="AQ52636" s="64"/>
      <c r="AR52636" s="64"/>
      <c r="AS52636" s="60"/>
      <c r="AT52636" s="60"/>
      <c r="AU52636" s="60"/>
      <c r="AV52636" s="60"/>
      <c r="AW52636" s="60"/>
      <c r="AX52636" s="60"/>
      <c r="AY52636" s="60"/>
      <c r="AZ52636" s="60"/>
      <c r="BA52636" s="60"/>
      <c r="BB52636" s="60"/>
      <c r="BC52636" s="61"/>
    </row>
    <row r="52637" spans="43:55">
      <c r="AQ52637" s="64"/>
      <c r="AR52637" s="64"/>
      <c r="AS52637" s="60"/>
      <c r="AT52637" s="60"/>
      <c r="AU52637" s="60"/>
      <c r="AV52637" s="60"/>
      <c r="AW52637" s="60"/>
      <c r="AX52637" s="60"/>
      <c r="AY52637" s="60"/>
      <c r="AZ52637" s="60"/>
      <c r="BA52637" s="60"/>
      <c r="BB52637" s="60"/>
      <c r="BC52637" s="61"/>
    </row>
    <row r="52638" spans="43:55">
      <c r="AQ52638" s="64"/>
      <c r="AR52638" s="64"/>
      <c r="AS52638" s="60"/>
      <c r="AT52638" s="60"/>
      <c r="AU52638" s="60"/>
      <c r="AV52638" s="60"/>
      <c r="AW52638" s="60"/>
      <c r="AX52638" s="60"/>
      <c r="AY52638" s="60"/>
      <c r="AZ52638" s="60"/>
      <c r="BA52638" s="60"/>
      <c r="BB52638" s="60"/>
      <c r="BC52638" s="61"/>
    </row>
    <row r="52639" spans="43:55">
      <c r="AQ52639" s="64"/>
      <c r="AR52639" s="64"/>
      <c r="AS52639" s="60"/>
      <c r="AT52639" s="60"/>
      <c r="AU52639" s="60"/>
      <c r="AV52639" s="60"/>
      <c r="AW52639" s="60"/>
      <c r="AX52639" s="60"/>
      <c r="AY52639" s="60"/>
      <c r="AZ52639" s="60"/>
      <c r="BA52639" s="60"/>
      <c r="BB52639" s="60"/>
      <c r="BC52639" s="61"/>
    </row>
    <row r="52640" spans="43:55">
      <c r="AQ52640" s="64"/>
      <c r="AR52640" s="64"/>
      <c r="AS52640" s="60"/>
      <c r="AT52640" s="60"/>
      <c r="AU52640" s="60"/>
      <c r="AV52640" s="60"/>
      <c r="AW52640" s="60"/>
      <c r="AX52640" s="60"/>
      <c r="AY52640" s="60"/>
      <c r="AZ52640" s="60"/>
      <c r="BA52640" s="60"/>
      <c r="BB52640" s="60"/>
      <c r="BC52640" s="61"/>
    </row>
    <row r="52641" spans="43:55">
      <c r="AQ52641" s="64"/>
      <c r="AR52641" s="64"/>
      <c r="AS52641" s="60"/>
      <c r="AT52641" s="60"/>
      <c r="AU52641" s="60"/>
      <c r="AV52641" s="60"/>
      <c r="AW52641" s="60"/>
      <c r="AX52641" s="60"/>
      <c r="AY52641" s="60"/>
      <c r="AZ52641" s="60"/>
      <c r="BA52641" s="60"/>
      <c r="BB52641" s="60"/>
      <c r="BC52641" s="61"/>
    </row>
    <row r="52642" spans="43:55">
      <c r="AQ52642" s="64"/>
      <c r="AR52642" s="64"/>
      <c r="AS52642" s="60"/>
      <c r="AT52642" s="60"/>
      <c r="AU52642" s="60"/>
      <c r="AV52642" s="60"/>
      <c r="AW52642" s="60"/>
      <c r="AX52642" s="60"/>
      <c r="AY52642" s="60"/>
      <c r="AZ52642" s="60"/>
      <c r="BA52642" s="60"/>
      <c r="BB52642" s="60"/>
      <c r="BC52642" s="61"/>
    </row>
    <row r="52643" spans="43:55">
      <c r="AQ52643" s="64"/>
      <c r="AR52643" s="64"/>
      <c r="AS52643" s="60"/>
      <c r="AT52643" s="60"/>
      <c r="AU52643" s="60"/>
      <c r="AV52643" s="60"/>
      <c r="AW52643" s="60"/>
      <c r="AX52643" s="60"/>
      <c r="AY52643" s="60"/>
      <c r="AZ52643" s="60"/>
      <c r="BA52643" s="60"/>
      <c r="BB52643" s="60"/>
      <c r="BC52643" s="61"/>
    </row>
    <row r="52644" spans="43:55">
      <c r="AQ52644" s="64"/>
      <c r="AR52644" s="64"/>
      <c r="AS52644" s="60"/>
      <c r="AT52644" s="60"/>
      <c r="AU52644" s="60"/>
      <c r="AV52644" s="60"/>
      <c r="AW52644" s="60"/>
      <c r="AX52644" s="60"/>
      <c r="AY52644" s="60"/>
      <c r="AZ52644" s="60"/>
      <c r="BA52644" s="60"/>
      <c r="BB52644" s="60"/>
      <c r="BC52644" s="61"/>
    </row>
    <row r="52645" spans="43:55">
      <c r="AQ52645" s="64"/>
      <c r="AR52645" s="64"/>
      <c r="AS52645" s="60"/>
      <c r="AT52645" s="60"/>
      <c r="AU52645" s="60"/>
      <c r="AV52645" s="60"/>
      <c r="AW52645" s="60"/>
      <c r="AX52645" s="60"/>
      <c r="AY52645" s="60"/>
      <c r="AZ52645" s="60"/>
      <c r="BA52645" s="60"/>
      <c r="BB52645" s="60"/>
      <c r="BC52645" s="61"/>
    </row>
    <row r="52646" spans="43:55">
      <c r="AQ52646" s="64"/>
      <c r="AR52646" s="64"/>
      <c r="AS52646" s="60"/>
      <c r="AT52646" s="60"/>
      <c r="AU52646" s="60"/>
      <c r="AV52646" s="60"/>
      <c r="AW52646" s="60"/>
      <c r="AX52646" s="60"/>
      <c r="AY52646" s="60"/>
      <c r="AZ52646" s="60"/>
      <c r="BA52646" s="60"/>
      <c r="BB52646" s="60"/>
      <c r="BC52646" s="61"/>
    </row>
    <row r="52647" spans="43:55">
      <c r="AQ52647" s="64"/>
      <c r="AR52647" s="64"/>
      <c r="AS52647" s="60"/>
      <c r="AT52647" s="60"/>
      <c r="AU52647" s="60"/>
      <c r="AV52647" s="60"/>
      <c r="AW52647" s="60"/>
      <c r="AX52647" s="60"/>
      <c r="AY52647" s="60"/>
      <c r="AZ52647" s="60"/>
      <c r="BA52647" s="60"/>
      <c r="BB52647" s="60"/>
      <c r="BC52647" s="61"/>
    </row>
    <row r="52648" spans="43:55">
      <c r="AQ52648" s="64"/>
      <c r="AR52648" s="64"/>
      <c r="AS52648" s="60"/>
      <c r="AT52648" s="60"/>
      <c r="AU52648" s="60"/>
      <c r="AV52648" s="60"/>
      <c r="AW52648" s="60"/>
      <c r="AX52648" s="60"/>
      <c r="AY52648" s="60"/>
      <c r="AZ52648" s="60"/>
      <c r="BA52648" s="60"/>
      <c r="BB52648" s="60"/>
      <c r="BC52648" s="61"/>
    </row>
    <row r="52649" spans="43:55">
      <c r="AQ52649" s="64"/>
      <c r="AR52649" s="64"/>
      <c r="AS52649" s="60"/>
      <c r="AT52649" s="60"/>
      <c r="AU52649" s="60"/>
      <c r="AV52649" s="60"/>
      <c r="AW52649" s="60"/>
      <c r="AX52649" s="60"/>
      <c r="AY52649" s="60"/>
      <c r="AZ52649" s="60"/>
      <c r="BA52649" s="60"/>
      <c r="BB52649" s="60"/>
      <c r="BC52649" s="61"/>
    </row>
    <row r="52650" spans="43:55">
      <c r="AQ52650" s="64"/>
      <c r="AR52650" s="64"/>
      <c r="AS52650" s="60"/>
      <c r="AT52650" s="60"/>
      <c r="AU52650" s="60"/>
      <c r="AV52650" s="60"/>
      <c r="AW52650" s="60"/>
      <c r="AX52650" s="60"/>
      <c r="AY52650" s="60"/>
      <c r="AZ52650" s="60"/>
      <c r="BA52650" s="60"/>
      <c r="BB52650" s="60"/>
      <c r="BC52650" s="61"/>
    </row>
    <row r="52651" spans="43:55">
      <c r="AQ52651" s="64"/>
      <c r="AR52651" s="64"/>
      <c r="AS52651" s="60"/>
      <c r="AT52651" s="60"/>
      <c r="AU52651" s="60"/>
      <c r="AV52651" s="60"/>
      <c r="AW52651" s="60"/>
      <c r="AX52651" s="60"/>
      <c r="AY52651" s="60"/>
      <c r="AZ52651" s="60"/>
      <c r="BA52651" s="60"/>
      <c r="BB52651" s="60"/>
      <c r="BC52651" s="61"/>
    </row>
    <row r="52652" spans="43:55">
      <c r="AQ52652" s="64"/>
      <c r="AR52652" s="64"/>
      <c r="AS52652" s="60"/>
      <c r="AT52652" s="60"/>
      <c r="AU52652" s="60"/>
      <c r="AV52652" s="60"/>
      <c r="AW52652" s="60"/>
      <c r="AX52652" s="60"/>
      <c r="AY52652" s="60"/>
      <c r="AZ52652" s="60"/>
      <c r="BA52652" s="60"/>
      <c r="BB52652" s="60"/>
      <c r="BC52652" s="61"/>
    </row>
    <row r="52653" spans="43:55">
      <c r="AQ52653" s="64"/>
      <c r="AR52653" s="64"/>
      <c r="AS52653" s="60"/>
      <c r="AT52653" s="60"/>
      <c r="AU52653" s="60"/>
      <c r="AV52653" s="60"/>
      <c r="AW52653" s="60"/>
      <c r="AX52653" s="60"/>
      <c r="AY52653" s="60"/>
      <c r="AZ52653" s="60"/>
      <c r="BA52653" s="60"/>
      <c r="BB52653" s="60"/>
      <c r="BC52653" s="61"/>
    </row>
    <row r="52654" spans="43:55">
      <c r="AQ52654" s="64"/>
      <c r="AR52654" s="64"/>
      <c r="AS52654" s="60"/>
      <c r="AT52654" s="60"/>
      <c r="AU52654" s="60"/>
      <c r="AV52654" s="60"/>
      <c r="AW52654" s="60"/>
      <c r="AX52654" s="60"/>
      <c r="AY52654" s="60"/>
      <c r="AZ52654" s="60"/>
      <c r="BA52654" s="60"/>
      <c r="BB52654" s="60"/>
      <c r="BC52654" s="61"/>
    </row>
    <row r="52655" spans="43:55">
      <c r="AQ52655" s="64"/>
      <c r="AR52655" s="64"/>
      <c r="AS52655" s="60"/>
      <c r="AT52655" s="60"/>
      <c r="AU52655" s="60"/>
      <c r="AV52655" s="60"/>
      <c r="AW52655" s="60"/>
      <c r="AX52655" s="60"/>
      <c r="AY52655" s="60"/>
      <c r="AZ52655" s="60"/>
      <c r="BA52655" s="60"/>
      <c r="BB52655" s="60"/>
      <c r="BC52655" s="61"/>
    </row>
    <row r="52656" spans="43:55">
      <c r="AQ52656" s="64"/>
      <c r="AR52656" s="64"/>
      <c r="AS52656" s="60"/>
      <c r="AT52656" s="60"/>
      <c r="AU52656" s="60"/>
      <c r="AV52656" s="60"/>
      <c r="AW52656" s="60"/>
      <c r="AX52656" s="60"/>
      <c r="AY52656" s="60"/>
      <c r="AZ52656" s="60"/>
      <c r="BA52656" s="60"/>
      <c r="BB52656" s="60"/>
      <c r="BC52656" s="61"/>
    </row>
    <row r="52657" spans="43:55">
      <c r="AQ52657" s="64"/>
      <c r="AR52657" s="64"/>
      <c r="AS52657" s="60"/>
      <c r="AT52657" s="60"/>
      <c r="AU52657" s="60"/>
      <c r="AV52657" s="60"/>
      <c r="AW52657" s="60"/>
      <c r="AX52657" s="60"/>
      <c r="AY52657" s="60"/>
      <c r="AZ52657" s="60"/>
      <c r="BA52657" s="60"/>
      <c r="BB52657" s="60"/>
      <c r="BC52657" s="61"/>
    </row>
    <row r="52658" spans="43:55">
      <c r="AQ52658" s="64"/>
      <c r="AR52658" s="64"/>
      <c r="AS52658" s="60"/>
      <c r="AT52658" s="60"/>
      <c r="AU52658" s="60"/>
      <c r="AV52658" s="60"/>
      <c r="AW52658" s="60"/>
      <c r="AX52658" s="60"/>
      <c r="AY52658" s="60"/>
      <c r="AZ52658" s="60"/>
      <c r="BA52658" s="60"/>
      <c r="BB52658" s="60"/>
      <c r="BC52658" s="61"/>
    </row>
    <row r="52659" spans="43:55">
      <c r="AQ52659" s="64"/>
      <c r="AR52659" s="64"/>
      <c r="AS52659" s="60"/>
      <c r="AT52659" s="60"/>
      <c r="AU52659" s="60"/>
      <c r="AV52659" s="60"/>
      <c r="AW52659" s="60"/>
      <c r="AX52659" s="60"/>
      <c r="AY52659" s="60"/>
      <c r="AZ52659" s="60"/>
      <c r="BA52659" s="60"/>
      <c r="BB52659" s="60"/>
      <c r="BC52659" s="61"/>
    </row>
    <row r="52660" spans="43:55">
      <c r="AQ52660" s="64"/>
      <c r="AR52660" s="64"/>
      <c r="AS52660" s="60"/>
      <c r="AT52660" s="60"/>
      <c r="AU52660" s="60"/>
      <c r="AV52660" s="60"/>
      <c r="AW52660" s="60"/>
      <c r="AX52660" s="60"/>
      <c r="AY52660" s="60"/>
      <c r="AZ52660" s="60"/>
      <c r="BA52660" s="60"/>
      <c r="BB52660" s="60"/>
      <c r="BC52660" s="61"/>
    </row>
    <row r="52661" spans="43:55">
      <c r="AQ52661" s="64"/>
      <c r="AR52661" s="64"/>
      <c r="AS52661" s="60"/>
      <c r="AT52661" s="60"/>
      <c r="AU52661" s="60"/>
      <c r="AV52661" s="60"/>
      <c r="AW52661" s="60"/>
      <c r="AX52661" s="60"/>
      <c r="AY52661" s="60"/>
      <c r="AZ52661" s="60"/>
      <c r="BA52661" s="60"/>
      <c r="BB52661" s="60"/>
      <c r="BC52661" s="61"/>
    </row>
    <row r="52662" spans="43:55">
      <c r="AQ52662" s="64"/>
      <c r="AR52662" s="64"/>
      <c r="AS52662" s="60"/>
      <c r="AT52662" s="60"/>
      <c r="AU52662" s="60"/>
      <c r="AV52662" s="60"/>
      <c r="AW52662" s="60"/>
      <c r="AX52662" s="60"/>
      <c r="AY52662" s="60"/>
      <c r="AZ52662" s="60"/>
      <c r="BA52662" s="60"/>
      <c r="BB52662" s="60"/>
      <c r="BC52662" s="61"/>
    </row>
    <row r="52663" spans="43:55">
      <c r="AQ52663" s="64"/>
      <c r="AR52663" s="64"/>
      <c r="AS52663" s="60"/>
      <c r="AT52663" s="60"/>
      <c r="AU52663" s="60"/>
      <c r="AV52663" s="60"/>
      <c r="AW52663" s="60"/>
      <c r="AX52663" s="60"/>
      <c r="AY52663" s="60"/>
      <c r="AZ52663" s="60"/>
      <c r="BA52663" s="60"/>
      <c r="BB52663" s="60"/>
      <c r="BC52663" s="61"/>
    </row>
    <row r="52664" spans="43:55">
      <c r="AQ52664" s="64"/>
      <c r="AR52664" s="64"/>
      <c r="AS52664" s="60"/>
      <c r="AT52664" s="60"/>
      <c r="AU52664" s="60"/>
      <c r="AV52664" s="60"/>
      <c r="AW52664" s="60"/>
      <c r="AX52664" s="60"/>
      <c r="AY52664" s="60"/>
      <c r="AZ52664" s="60"/>
      <c r="BA52664" s="60"/>
      <c r="BB52664" s="60"/>
      <c r="BC52664" s="61"/>
    </row>
    <row r="52665" spans="43:55">
      <c r="AQ52665" s="64"/>
      <c r="AR52665" s="64"/>
      <c r="AS52665" s="60"/>
      <c r="AT52665" s="60"/>
      <c r="AU52665" s="60"/>
      <c r="AV52665" s="60"/>
      <c r="AW52665" s="60"/>
      <c r="AX52665" s="60"/>
      <c r="AY52665" s="60"/>
      <c r="AZ52665" s="60"/>
      <c r="BA52665" s="60"/>
      <c r="BB52665" s="60"/>
      <c r="BC52665" s="61"/>
    </row>
    <row r="52666" spans="43:55">
      <c r="AQ52666" s="64"/>
      <c r="AR52666" s="64"/>
      <c r="AS52666" s="60"/>
      <c r="AT52666" s="60"/>
      <c r="AU52666" s="60"/>
      <c r="AV52666" s="60"/>
      <c r="AW52666" s="60"/>
      <c r="AX52666" s="60"/>
      <c r="AY52666" s="60"/>
      <c r="AZ52666" s="60"/>
      <c r="BA52666" s="60"/>
      <c r="BB52666" s="60"/>
      <c r="BC52666" s="61"/>
    </row>
    <row r="52667" spans="43:55">
      <c r="AQ52667" s="64"/>
      <c r="AR52667" s="64"/>
      <c r="AS52667" s="60"/>
      <c r="AT52667" s="60"/>
      <c r="AU52667" s="60"/>
      <c r="AV52667" s="60"/>
      <c r="AW52667" s="60"/>
      <c r="AX52667" s="60"/>
      <c r="AY52667" s="60"/>
      <c r="AZ52667" s="60"/>
      <c r="BA52667" s="60"/>
      <c r="BB52667" s="60"/>
      <c r="BC52667" s="61"/>
    </row>
    <row r="52668" spans="43:55">
      <c r="AQ52668" s="64"/>
      <c r="AR52668" s="64"/>
      <c r="AS52668" s="60"/>
      <c r="AT52668" s="60"/>
      <c r="AU52668" s="60"/>
      <c r="AV52668" s="60"/>
      <c r="AW52668" s="60"/>
      <c r="AX52668" s="60"/>
      <c r="AY52668" s="60"/>
      <c r="AZ52668" s="60"/>
      <c r="BA52668" s="60"/>
      <c r="BB52668" s="60"/>
      <c r="BC52668" s="61"/>
    </row>
    <row r="52669" spans="43:55">
      <c r="AQ52669" s="64"/>
      <c r="AR52669" s="64"/>
      <c r="AS52669" s="60"/>
      <c r="AT52669" s="60"/>
      <c r="AU52669" s="60"/>
      <c r="AV52669" s="60"/>
      <c r="AW52669" s="60"/>
      <c r="AX52669" s="60"/>
      <c r="AY52669" s="60"/>
      <c r="AZ52669" s="60"/>
      <c r="BA52669" s="60"/>
      <c r="BB52669" s="60"/>
      <c r="BC52669" s="61"/>
    </row>
    <row r="52670" spans="43:55">
      <c r="AQ52670" s="64"/>
      <c r="AR52670" s="64"/>
      <c r="AS52670" s="60"/>
      <c r="AT52670" s="60"/>
      <c r="AU52670" s="60"/>
      <c r="AV52670" s="60"/>
      <c r="AW52670" s="60"/>
      <c r="AX52670" s="60"/>
      <c r="AY52670" s="60"/>
      <c r="AZ52670" s="60"/>
      <c r="BA52670" s="60"/>
      <c r="BB52670" s="60"/>
      <c r="BC52670" s="61"/>
    </row>
    <row r="52671" spans="43:55">
      <c r="AQ52671" s="64"/>
      <c r="AR52671" s="64"/>
      <c r="AS52671" s="60"/>
      <c r="AT52671" s="60"/>
      <c r="AU52671" s="60"/>
      <c r="AV52671" s="60"/>
      <c r="AW52671" s="60"/>
      <c r="AX52671" s="60"/>
      <c r="AY52671" s="60"/>
      <c r="AZ52671" s="60"/>
      <c r="BA52671" s="60"/>
      <c r="BB52671" s="60"/>
      <c r="BC52671" s="61"/>
    </row>
    <row r="52672" spans="43:55">
      <c r="AQ52672" s="64"/>
      <c r="AR52672" s="64"/>
      <c r="AS52672" s="60"/>
      <c r="AT52672" s="60"/>
      <c r="AU52672" s="60"/>
      <c r="AV52672" s="60"/>
      <c r="AW52672" s="60"/>
      <c r="AX52672" s="60"/>
      <c r="AY52672" s="60"/>
      <c r="AZ52672" s="60"/>
      <c r="BA52672" s="60"/>
      <c r="BB52672" s="60"/>
      <c r="BC52672" s="61"/>
    </row>
    <row r="52673" spans="43:55">
      <c r="AQ52673" s="64"/>
      <c r="AR52673" s="64"/>
      <c r="AS52673" s="60"/>
      <c r="AT52673" s="60"/>
      <c r="AU52673" s="60"/>
      <c r="AV52673" s="60"/>
      <c r="AW52673" s="60"/>
      <c r="AX52673" s="60"/>
      <c r="AY52673" s="60"/>
      <c r="AZ52673" s="60"/>
      <c r="BA52673" s="60"/>
      <c r="BB52673" s="60"/>
      <c r="BC52673" s="61"/>
    </row>
    <row r="52674" spans="43:55">
      <c r="AQ52674" s="64"/>
      <c r="AR52674" s="64"/>
      <c r="AS52674" s="60"/>
      <c r="AT52674" s="60"/>
      <c r="AU52674" s="60"/>
      <c r="AV52674" s="60"/>
      <c r="AW52674" s="60"/>
      <c r="AX52674" s="60"/>
      <c r="AY52674" s="60"/>
      <c r="AZ52674" s="60"/>
      <c r="BA52674" s="60"/>
      <c r="BB52674" s="60"/>
      <c r="BC52674" s="61"/>
    </row>
    <row r="52675" spans="43:55">
      <c r="AQ52675" s="64"/>
      <c r="AR52675" s="64"/>
      <c r="AS52675" s="60"/>
      <c r="AT52675" s="60"/>
      <c r="AU52675" s="60"/>
      <c r="AV52675" s="60"/>
      <c r="AW52675" s="60"/>
      <c r="AX52675" s="60"/>
      <c r="AY52675" s="60"/>
      <c r="AZ52675" s="60"/>
      <c r="BA52675" s="60"/>
      <c r="BB52675" s="60"/>
      <c r="BC52675" s="61"/>
    </row>
    <row r="52676" spans="43:55">
      <c r="AQ52676" s="64"/>
      <c r="AR52676" s="64"/>
      <c r="AS52676" s="60"/>
      <c r="AT52676" s="60"/>
      <c r="AU52676" s="60"/>
      <c r="AV52676" s="60"/>
      <c r="AW52676" s="60"/>
      <c r="AX52676" s="60"/>
      <c r="AY52676" s="60"/>
      <c r="AZ52676" s="60"/>
      <c r="BA52676" s="60"/>
      <c r="BB52676" s="60"/>
      <c r="BC52676" s="61"/>
    </row>
    <row r="52677" spans="43:55">
      <c r="AQ52677" s="64"/>
      <c r="AR52677" s="64"/>
      <c r="AS52677" s="60"/>
      <c r="AT52677" s="60"/>
      <c r="AU52677" s="60"/>
      <c r="AV52677" s="60"/>
      <c r="AW52677" s="60"/>
      <c r="AX52677" s="60"/>
      <c r="AY52677" s="60"/>
      <c r="AZ52677" s="60"/>
      <c r="BA52677" s="60"/>
      <c r="BB52677" s="60"/>
      <c r="BC52677" s="61"/>
    </row>
    <row r="52678" spans="43:55">
      <c r="AQ52678" s="64"/>
      <c r="AR52678" s="64"/>
      <c r="AS52678" s="60"/>
      <c r="AT52678" s="60"/>
      <c r="AU52678" s="60"/>
      <c r="AV52678" s="60"/>
      <c r="AW52678" s="60"/>
      <c r="AX52678" s="60"/>
      <c r="AY52678" s="60"/>
      <c r="AZ52678" s="60"/>
      <c r="BA52678" s="60"/>
      <c r="BB52678" s="60"/>
      <c r="BC52678" s="61"/>
    </row>
    <row r="52679" spans="43:55">
      <c r="AQ52679" s="64"/>
      <c r="AR52679" s="64"/>
      <c r="AS52679" s="60"/>
      <c r="AT52679" s="60"/>
      <c r="AU52679" s="60"/>
      <c r="AV52679" s="60"/>
      <c r="AW52679" s="60"/>
      <c r="AX52679" s="60"/>
      <c r="AY52679" s="60"/>
      <c r="AZ52679" s="60"/>
      <c r="BA52679" s="60"/>
      <c r="BB52679" s="60"/>
      <c r="BC52679" s="61"/>
    </row>
    <row r="52680" spans="43:55">
      <c r="AQ52680" s="64"/>
      <c r="AR52680" s="64"/>
      <c r="AS52680" s="60"/>
      <c r="AT52680" s="60"/>
      <c r="AU52680" s="60"/>
      <c r="AV52680" s="60"/>
      <c r="AW52680" s="60"/>
      <c r="AX52680" s="60"/>
      <c r="AY52680" s="60"/>
      <c r="AZ52680" s="60"/>
      <c r="BA52680" s="60"/>
      <c r="BB52680" s="60"/>
      <c r="BC52680" s="61"/>
    </row>
    <row r="52681" spans="43:55">
      <c r="AQ52681" s="64"/>
      <c r="AR52681" s="64"/>
      <c r="AS52681" s="60"/>
      <c r="AT52681" s="60"/>
      <c r="AU52681" s="60"/>
      <c r="AV52681" s="60"/>
      <c r="AW52681" s="60"/>
      <c r="AX52681" s="60"/>
      <c r="AY52681" s="60"/>
      <c r="AZ52681" s="60"/>
      <c r="BA52681" s="60"/>
      <c r="BB52681" s="60"/>
      <c r="BC52681" s="61"/>
    </row>
    <row r="52682" spans="43:55">
      <c r="AQ52682" s="64"/>
      <c r="AR52682" s="64"/>
      <c r="AS52682" s="60"/>
      <c r="AT52682" s="60"/>
      <c r="AU52682" s="60"/>
      <c r="AV52682" s="60"/>
      <c r="AW52682" s="60"/>
      <c r="AX52682" s="60"/>
      <c r="AY52682" s="60"/>
      <c r="AZ52682" s="60"/>
      <c r="BA52682" s="60"/>
      <c r="BB52682" s="60"/>
      <c r="BC52682" s="61"/>
    </row>
    <row r="52683" spans="43:55">
      <c r="AQ52683" s="64"/>
      <c r="AR52683" s="64"/>
      <c r="AS52683" s="60"/>
      <c r="AT52683" s="60"/>
      <c r="AU52683" s="60"/>
      <c r="AV52683" s="60"/>
      <c r="AW52683" s="60"/>
      <c r="AX52683" s="60"/>
      <c r="AY52683" s="60"/>
      <c r="AZ52683" s="60"/>
      <c r="BA52683" s="60"/>
      <c r="BB52683" s="60"/>
      <c r="BC52683" s="61"/>
    </row>
    <row r="52684" spans="43:55">
      <c r="AQ52684" s="64"/>
      <c r="AR52684" s="64"/>
      <c r="AS52684" s="60"/>
      <c r="AT52684" s="60"/>
      <c r="AU52684" s="60"/>
      <c r="AV52684" s="60"/>
      <c r="AW52684" s="60"/>
      <c r="AX52684" s="60"/>
      <c r="AY52684" s="60"/>
      <c r="AZ52684" s="60"/>
      <c r="BA52684" s="60"/>
      <c r="BB52684" s="60"/>
      <c r="BC52684" s="61"/>
    </row>
    <row r="52685" spans="43:55">
      <c r="AQ52685" s="64"/>
      <c r="AR52685" s="64"/>
      <c r="AS52685" s="60"/>
      <c r="AT52685" s="60"/>
      <c r="AU52685" s="60"/>
      <c r="AV52685" s="60"/>
      <c r="AW52685" s="60"/>
      <c r="AX52685" s="60"/>
      <c r="AY52685" s="60"/>
      <c r="AZ52685" s="60"/>
      <c r="BA52685" s="60"/>
      <c r="BB52685" s="60"/>
      <c r="BC52685" s="61"/>
    </row>
    <row r="52686" spans="43:55">
      <c r="AQ52686" s="64"/>
      <c r="AR52686" s="64"/>
      <c r="AS52686" s="60"/>
      <c r="AT52686" s="60"/>
      <c r="AU52686" s="60"/>
      <c r="AV52686" s="60"/>
      <c r="AW52686" s="60"/>
      <c r="AX52686" s="60"/>
      <c r="AY52686" s="60"/>
      <c r="AZ52686" s="60"/>
      <c r="BA52686" s="60"/>
      <c r="BB52686" s="60"/>
      <c r="BC52686" s="61"/>
    </row>
    <row r="52687" spans="43:55">
      <c r="AQ52687" s="64"/>
      <c r="AR52687" s="64"/>
      <c r="AS52687" s="60"/>
      <c r="AT52687" s="60"/>
      <c r="AU52687" s="60"/>
      <c r="AV52687" s="60"/>
      <c r="AW52687" s="60"/>
      <c r="AX52687" s="60"/>
      <c r="AY52687" s="60"/>
      <c r="AZ52687" s="60"/>
      <c r="BA52687" s="60"/>
      <c r="BB52687" s="60"/>
      <c r="BC52687" s="61"/>
    </row>
    <row r="52688" spans="43:55">
      <c r="AQ52688" s="64"/>
      <c r="AR52688" s="64"/>
      <c r="AS52688" s="60"/>
      <c r="AT52688" s="60"/>
      <c r="AU52688" s="60"/>
      <c r="AV52688" s="60"/>
      <c r="AW52688" s="60"/>
      <c r="AX52688" s="60"/>
      <c r="AY52688" s="60"/>
      <c r="AZ52688" s="60"/>
      <c r="BA52688" s="60"/>
      <c r="BB52688" s="60"/>
      <c r="BC52688" s="61"/>
    </row>
    <row r="52689" spans="43:55">
      <c r="AQ52689" s="64"/>
      <c r="AR52689" s="64"/>
      <c r="AS52689" s="60"/>
      <c r="AT52689" s="60"/>
      <c r="AU52689" s="60"/>
      <c r="AV52689" s="60"/>
      <c r="AW52689" s="60"/>
      <c r="AX52689" s="60"/>
      <c r="AY52689" s="60"/>
      <c r="AZ52689" s="60"/>
      <c r="BA52689" s="60"/>
      <c r="BB52689" s="60"/>
      <c r="BC52689" s="61"/>
    </row>
    <row r="52690" spans="43:55">
      <c r="AQ52690" s="64"/>
      <c r="AR52690" s="64"/>
      <c r="AS52690" s="60"/>
      <c r="AT52690" s="60"/>
      <c r="AU52690" s="60"/>
      <c r="AV52690" s="60"/>
      <c r="AW52690" s="60"/>
      <c r="AX52690" s="60"/>
      <c r="AY52690" s="60"/>
      <c r="AZ52690" s="60"/>
      <c r="BA52690" s="60"/>
      <c r="BB52690" s="60"/>
      <c r="BC52690" s="61"/>
    </row>
    <row r="52691" spans="43:55">
      <c r="AQ52691" s="64"/>
      <c r="AR52691" s="64"/>
      <c r="AS52691" s="60"/>
      <c r="AT52691" s="60"/>
      <c r="AU52691" s="60"/>
      <c r="AV52691" s="60"/>
      <c r="AW52691" s="60"/>
      <c r="AX52691" s="60"/>
      <c r="AY52691" s="60"/>
      <c r="AZ52691" s="60"/>
      <c r="BA52691" s="60"/>
      <c r="BB52691" s="60"/>
      <c r="BC52691" s="61"/>
    </row>
    <row r="52692" spans="43:55">
      <c r="AQ52692" s="64"/>
      <c r="AR52692" s="64"/>
      <c r="AS52692" s="60"/>
      <c r="AT52692" s="60"/>
      <c r="AU52692" s="60"/>
      <c r="AV52692" s="60"/>
      <c r="AW52692" s="60"/>
      <c r="AX52692" s="60"/>
      <c r="AY52692" s="60"/>
      <c r="AZ52692" s="60"/>
      <c r="BA52692" s="60"/>
      <c r="BB52692" s="60"/>
      <c r="BC52692" s="61"/>
    </row>
    <row r="52693" spans="43:55">
      <c r="AQ52693" s="64"/>
      <c r="AR52693" s="64"/>
      <c r="AS52693" s="60"/>
      <c r="AT52693" s="60"/>
      <c r="AU52693" s="60"/>
      <c r="AV52693" s="60"/>
      <c r="AW52693" s="60"/>
      <c r="AX52693" s="60"/>
      <c r="AY52693" s="60"/>
      <c r="AZ52693" s="60"/>
      <c r="BA52693" s="60"/>
      <c r="BB52693" s="60"/>
      <c r="BC52693" s="61"/>
    </row>
    <row r="52694" spans="43:55">
      <c r="AQ52694" s="64"/>
      <c r="AR52694" s="64"/>
      <c r="AS52694" s="60"/>
      <c r="AT52694" s="60"/>
      <c r="AU52694" s="60"/>
      <c r="AV52694" s="60"/>
      <c r="AW52694" s="60"/>
      <c r="AX52694" s="60"/>
      <c r="AY52694" s="60"/>
      <c r="AZ52694" s="60"/>
      <c r="BA52694" s="60"/>
      <c r="BB52694" s="60"/>
      <c r="BC52694" s="61"/>
    </row>
    <row r="52695" spans="43:55">
      <c r="AQ52695" s="64"/>
      <c r="AR52695" s="64"/>
      <c r="AS52695" s="60"/>
      <c r="AT52695" s="60"/>
      <c r="AU52695" s="60"/>
      <c r="AV52695" s="60"/>
      <c r="AW52695" s="60"/>
      <c r="AX52695" s="60"/>
      <c r="AY52695" s="60"/>
      <c r="AZ52695" s="60"/>
      <c r="BA52695" s="60"/>
      <c r="BB52695" s="60"/>
      <c r="BC52695" s="61"/>
    </row>
    <row r="52696" spans="43:55">
      <c r="AQ52696" s="64"/>
      <c r="AR52696" s="64"/>
      <c r="AS52696" s="60"/>
      <c r="AT52696" s="60"/>
      <c r="AU52696" s="60"/>
      <c r="AV52696" s="60"/>
      <c r="AW52696" s="60"/>
      <c r="AX52696" s="60"/>
      <c r="AY52696" s="60"/>
      <c r="AZ52696" s="60"/>
      <c r="BA52696" s="60"/>
      <c r="BB52696" s="60"/>
      <c r="BC52696" s="61"/>
    </row>
    <row r="52697" spans="43:55">
      <c r="AQ52697" s="64"/>
      <c r="AR52697" s="64"/>
      <c r="AS52697" s="60"/>
      <c r="AT52697" s="60"/>
      <c r="AU52697" s="60"/>
      <c r="AV52697" s="60"/>
      <c r="AW52697" s="60"/>
      <c r="AX52697" s="60"/>
      <c r="AY52697" s="60"/>
      <c r="AZ52697" s="60"/>
      <c r="BA52697" s="60"/>
      <c r="BB52697" s="60"/>
      <c r="BC52697" s="61"/>
    </row>
    <row r="52698" spans="43:55">
      <c r="AQ52698" s="64"/>
      <c r="AR52698" s="64"/>
      <c r="AS52698" s="60"/>
      <c r="AT52698" s="60"/>
      <c r="AU52698" s="60"/>
      <c r="AV52698" s="60"/>
      <c r="AW52698" s="60"/>
      <c r="AX52698" s="60"/>
      <c r="AY52698" s="60"/>
      <c r="AZ52698" s="60"/>
      <c r="BA52698" s="60"/>
      <c r="BB52698" s="60"/>
      <c r="BC52698" s="61"/>
    </row>
    <row r="52699" spans="43:55">
      <c r="AQ52699" s="64"/>
      <c r="AR52699" s="64"/>
      <c r="AS52699" s="60"/>
      <c r="AT52699" s="60"/>
      <c r="AU52699" s="60"/>
      <c r="AV52699" s="60"/>
      <c r="AW52699" s="60"/>
      <c r="AX52699" s="60"/>
      <c r="AY52699" s="60"/>
      <c r="AZ52699" s="60"/>
      <c r="BA52699" s="60"/>
      <c r="BB52699" s="60"/>
      <c r="BC52699" s="61"/>
    </row>
    <row r="52700" spans="43:55">
      <c r="AQ52700" s="64"/>
      <c r="AR52700" s="64"/>
      <c r="AS52700" s="60"/>
      <c r="AT52700" s="60"/>
      <c r="AU52700" s="60"/>
      <c r="AV52700" s="60"/>
      <c r="AW52700" s="60"/>
      <c r="AX52700" s="60"/>
      <c r="AY52700" s="60"/>
      <c r="AZ52700" s="60"/>
      <c r="BA52700" s="60"/>
      <c r="BB52700" s="60"/>
      <c r="BC52700" s="61"/>
    </row>
    <row r="52701" spans="43:55">
      <c r="AQ52701" s="64"/>
      <c r="AR52701" s="64"/>
      <c r="AS52701" s="60"/>
      <c r="AT52701" s="60"/>
      <c r="AU52701" s="60"/>
      <c r="AV52701" s="60"/>
      <c r="AW52701" s="60"/>
      <c r="AX52701" s="60"/>
      <c r="AY52701" s="60"/>
      <c r="AZ52701" s="60"/>
      <c r="BA52701" s="60"/>
      <c r="BB52701" s="60"/>
      <c r="BC52701" s="61"/>
    </row>
    <row r="52702" spans="43:55">
      <c r="AQ52702" s="64"/>
      <c r="AR52702" s="64"/>
      <c r="AS52702" s="60"/>
      <c r="AT52702" s="60"/>
      <c r="AU52702" s="60"/>
      <c r="AV52702" s="60"/>
      <c r="AW52702" s="60"/>
      <c r="AX52702" s="60"/>
      <c r="AY52702" s="60"/>
      <c r="AZ52702" s="60"/>
      <c r="BA52702" s="60"/>
      <c r="BB52702" s="60"/>
      <c r="BC52702" s="61"/>
    </row>
    <row r="52703" spans="43:55">
      <c r="AQ52703" s="64"/>
      <c r="AR52703" s="64"/>
      <c r="AS52703" s="60"/>
      <c r="AT52703" s="60"/>
      <c r="AU52703" s="60"/>
      <c r="AV52703" s="60"/>
      <c r="AW52703" s="60"/>
      <c r="AX52703" s="60"/>
      <c r="AY52703" s="60"/>
      <c r="AZ52703" s="60"/>
      <c r="BA52703" s="60"/>
      <c r="BB52703" s="60"/>
      <c r="BC52703" s="61"/>
    </row>
    <row r="52704" spans="43:55">
      <c r="AQ52704" s="64"/>
      <c r="AR52704" s="64"/>
      <c r="AS52704" s="60"/>
      <c r="AT52704" s="60"/>
      <c r="AU52704" s="60"/>
      <c r="AV52704" s="60"/>
      <c r="AW52704" s="60"/>
      <c r="AX52704" s="60"/>
      <c r="AY52704" s="60"/>
      <c r="AZ52704" s="60"/>
      <c r="BA52704" s="60"/>
      <c r="BB52704" s="60"/>
      <c r="BC52704" s="61"/>
    </row>
    <row r="52705" spans="43:55">
      <c r="AQ52705" s="64"/>
      <c r="AR52705" s="64"/>
      <c r="AS52705" s="60"/>
      <c r="AT52705" s="60"/>
      <c r="AU52705" s="60"/>
      <c r="AV52705" s="60"/>
      <c r="AW52705" s="60"/>
      <c r="AX52705" s="60"/>
      <c r="AY52705" s="60"/>
      <c r="AZ52705" s="60"/>
      <c r="BA52705" s="60"/>
      <c r="BB52705" s="60"/>
      <c r="BC52705" s="61"/>
    </row>
    <row r="52706" spans="43:55">
      <c r="AQ52706" s="64"/>
      <c r="AR52706" s="64"/>
      <c r="AS52706" s="60"/>
      <c r="AT52706" s="60"/>
      <c r="AU52706" s="60"/>
      <c r="AV52706" s="60"/>
      <c r="AW52706" s="60"/>
      <c r="AX52706" s="60"/>
      <c r="AY52706" s="60"/>
      <c r="AZ52706" s="60"/>
      <c r="BA52706" s="60"/>
      <c r="BB52706" s="60"/>
      <c r="BC52706" s="61"/>
    </row>
    <row r="52707" spans="43:55">
      <c r="AQ52707" s="64"/>
      <c r="AR52707" s="64"/>
      <c r="AS52707" s="60"/>
      <c r="AT52707" s="60"/>
      <c r="AU52707" s="60"/>
      <c r="AV52707" s="60"/>
      <c r="AW52707" s="60"/>
      <c r="AX52707" s="60"/>
      <c r="AY52707" s="60"/>
      <c r="AZ52707" s="60"/>
      <c r="BA52707" s="60"/>
      <c r="BB52707" s="60"/>
      <c r="BC52707" s="61"/>
    </row>
    <row r="52708" spans="43:55">
      <c r="AQ52708" s="64"/>
      <c r="AR52708" s="64"/>
      <c r="AS52708" s="60"/>
      <c r="AT52708" s="60"/>
      <c r="AU52708" s="60"/>
      <c r="AV52708" s="60"/>
      <c r="AW52708" s="60"/>
      <c r="AX52708" s="60"/>
      <c r="AY52708" s="60"/>
      <c r="AZ52708" s="60"/>
      <c r="BA52708" s="60"/>
      <c r="BB52708" s="60"/>
      <c r="BC52708" s="61"/>
    </row>
    <row r="52709" spans="43:55">
      <c r="AQ52709" s="64"/>
      <c r="AR52709" s="64"/>
      <c r="AS52709" s="60"/>
      <c r="AT52709" s="60"/>
      <c r="AU52709" s="60"/>
      <c r="AV52709" s="60"/>
      <c r="AW52709" s="60"/>
      <c r="AX52709" s="60"/>
      <c r="AY52709" s="60"/>
      <c r="AZ52709" s="60"/>
      <c r="BA52709" s="60"/>
      <c r="BB52709" s="60"/>
      <c r="BC52709" s="61"/>
    </row>
    <row r="52710" spans="43:55">
      <c r="AQ52710" s="64"/>
      <c r="AR52710" s="64"/>
      <c r="AS52710" s="60"/>
      <c r="AT52710" s="60"/>
      <c r="AU52710" s="60"/>
      <c r="AV52710" s="60"/>
      <c r="AW52710" s="60"/>
      <c r="AX52710" s="60"/>
      <c r="AY52710" s="60"/>
      <c r="AZ52710" s="60"/>
      <c r="BA52710" s="60"/>
      <c r="BB52710" s="60"/>
      <c r="BC52710" s="61"/>
    </row>
    <row r="52711" spans="43:55">
      <c r="AQ52711" s="64"/>
      <c r="AR52711" s="64"/>
      <c r="AS52711" s="60"/>
      <c r="AT52711" s="60"/>
      <c r="AU52711" s="60"/>
      <c r="AV52711" s="60"/>
      <c r="AW52711" s="60"/>
      <c r="AX52711" s="60"/>
      <c r="AY52711" s="60"/>
      <c r="AZ52711" s="60"/>
      <c r="BA52711" s="60"/>
      <c r="BB52711" s="60"/>
      <c r="BC52711" s="61"/>
    </row>
    <row r="52712" spans="43:55">
      <c r="AQ52712" s="64"/>
      <c r="AR52712" s="64"/>
      <c r="AS52712" s="60"/>
      <c r="AT52712" s="60"/>
      <c r="AU52712" s="60"/>
      <c r="AV52712" s="60"/>
      <c r="AW52712" s="60"/>
      <c r="AX52712" s="60"/>
      <c r="AY52712" s="60"/>
      <c r="AZ52712" s="60"/>
      <c r="BA52712" s="60"/>
      <c r="BB52712" s="60"/>
      <c r="BC52712" s="61"/>
    </row>
    <row r="52713" spans="43:55">
      <c r="AQ52713" s="64"/>
      <c r="AR52713" s="64"/>
      <c r="AS52713" s="60"/>
      <c r="AT52713" s="60"/>
      <c r="AU52713" s="60"/>
      <c r="AV52713" s="60"/>
      <c r="AW52713" s="60"/>
      <c r="AX52713" s="60"/>
      <c r="AY52713" s="60"/>
      <c r="AZ52713" s="60"/>
      <c r="BA52713" s="60"/>
      <c r="BB52713" s="60"/>
      <c r="BC52713" s="61"/>
    </row>
    <row r="52714" spans="43:55">
      <c r="AQ52714" s="64"/>
      <c r="AR52714" s="64"/>
      <c r="AS52714" s="60"/>
      <c r="AT52714" s="60"/>
      <c r="AU52714" s="60"/>
      <c r="AV52714" s="60"/>
      <c r="AW52714" s="60"/>
      <c r="AX52714" s="60"/>
      <c r="AY52714" s="60"/>
      <c r="AZ52714" s="60"/>
      <c r="BA52714" s="60"/>
      <c r="BB52714" s="60"/>
      <c r="BC52714" s="61"/>
    </row>
    <row r="52715" spans="43:55">
      <c r="AQ52715" s="64"/>
      <c r="AR52715" s="64"/>
      <c r="AS52715" s="60"/>
      <c r="AT52715" s="60"/>
      <c r="AU52715" s="60"/>
      <c r="AV52715" s="60"/>
      <c r="AW52715" s="60"/>
      <c r="AX52715" s="60"/>
      <c r="AY52715" s="60"/>
      <c r="AZ52715" s="60"/>
      <c r="BA52715" s="60"/>
      <c r="BB52715" s="60"/>
      <c r="BC52715" s="61"/>
    </row>
    <row r="52716" spans="43:55">
      <c r="AQ52716" s="64"/>
      <c r="AR52716" s="64"/>
      <c r="AS52716" s="60"/>
      <c r="AT52716" s="60"/>
      <c r="AU52716" s="60"/>
      <c r="AV52716" s="60"/>
      <c r="AW52716" s="60"/>
      <c r="AX52716" s="60"/>
      <c r="AY52716" s="60"/>
      <c r="AZ52716" s="60"/>
      <c r="BA52716" s="60"/>
      <c r="BB52716" s="60"/>
      <c r="BC52716" s="61"/>
    </row>
    <row r="52717" spans="43:55">
      <c r="AQ52717" s="64"/>
      <c r="AR52717" s="64"/>
      <c r="AS52717" s="60"/>
      <c r="AT52717" s="60"/>
      <c r="AU52717" s="60"/>
      <c r="AV52717" s="60"/>
      <c r="AW52717" s="60"/>
      <c r="AX52717" s="60"/>
      <c r="AY52717" s="60"/>
      <c r="AZ52717" s="60"/>
      <c r="BA52717" s="60"/>
      <c r="BB52717" s="60"/>
      <c r="BC52717" s="61"/>
    </row>
    <row r="52718" spans="43:55">
      <c r="AQ52718" s="64"/>
      <c r="AR52718" s="64"/>
      <c r="AS52718" s="60"/>
      <c r="AT52718" s="60"/>
      <c r="AU52718" s="60"/>
      <c r="AV52718" s="60"/>
      <c r="AW52718" s="60"/>
      <c r="AX52718" s="60"/>
      <c r="AY52718" s="60"/>
      <c r="AZ52718" s="60"/>
      <c r="BA52718" s="60"/>
      <c r="BB52718" s="60"/>
      <c r="BC52718" s="61"/>
    </row>
    <row r="52719" spans="43:55">
      <c r="AQ52719" s="64"/>
      <c r="AR52719" s="64"/>
      <c r="AS52719" s="60"/>
      <c r="AT52719" s="60"/>
      <c r="AU52719" s="60"/>
      <c r="AV52719" s="60"/>
      <c r="AW52719" s="60"/>
      <c r="AX52719" s="60"/>
      <c r="AY52719" s="60"/>
      <c r="AZ52719" s="60"/>
      <c r="BA52719" s="60"/>
      <c r="BB52719" s="60"/>
      <c r="BC52719" s="61"/>
    </row>
    <row r="52720" spans="43:55">
      <c r="AQ52720" s="64"/>
      <c r="AR52720" s="64"/>
      <c r="AS52720" s="60"/>
      <c r="AT52720" s="60"/>
      <c r="AU52720" s="60"/>
      <c r="AV52720" s="60"/>
      <c r="AW52720" s="60"/>
      <c r="AX52720" s="60"/>
      <c r="AY52720" s="60"/>
      <c r="AZ52720" s="60"/>
      <c r="BA52720" s="60"/>
      <c r="BB52720" s="60"/>
      <c r="BC52720" s="61"/>
    </row>
    <row r="52721" spans="43:55">
      <c r="AQ52721" s="64"/>
      <c r="AR52721" s="64"/>
      <c r="AS52721" s="60"/>
      <c r="AT52721" s="60"/>
      <c r="AU52721" s="60"/>
      <c r="AV52721" s="60"/>
      <c r="AW52721" s="60"/>
      <c r="AX52721" s="60"/>
      <c r="AY52721" s="60"/>
      <c r="AZ52721" s="60"/>
      <c r="BA52721" s="60"/>
      <c r="BB52721" s="60"/>
      <c r="BC52721" s="61"/>
    </row>
    <row r="52722" spans="43:55">
      <c r="AQ52722" s="64"/>
      <c r="AR52722" s="64"/>
      <c r="AS52722" s="60"/>
      <c r="AT52722" s="60"/>
      <c r="AU52722" s="60"/>
      <c r="AV52722" s="60"/>
      <c r="AW52722" s="60"/>
      <c r="AX52722" s="60"/>
      <c r="AY52722" s="60"/>
      <c r="AZ52722" s="60"/>
      <c r="BA52722" s="60"/>
      <c r="BB52722" s="60"/>
      <c r="BC52722" s="61"/>
    </row>
    <row r="52723" spans="43:55">
      <c r="AQ52723" s="64"/>
      <c r="AR52723" s="64"/>
      <c r="AS52723" s="60"/>
      <c r="AT52723" s="60"/>
      <c r="AU52723" s="60"/>
      <c r="AV52723" s="60"/>
      <c r="AW52723" s="60"/>
      <c r="AX52723" s="60"/>
      <c r="AY52723" s="60"/>
      <c r="AZ52723" s="60"/>
      <c r="BA52723" s="60"/>
      <c r="BB52723" s="60"/>
      <c r="BC52723" s="61"/>
    </row>
    <row r="52724" spans="43:55">
      <c r="AQ52724" s="64"/>
      <c r="AR52724" s="64"/>
      <c r="AS52724" s="60"/>
      <c r="AT52724" s="60"/>
      <c r="AU52724" s="60"/>
      <c r="AV52724" s="60"/>
      <c r="AW52724" s="60"/>
      <c r="AX52724" s="60"/>
      <c r="AY52724" s="60"/>
      <c r="AZ52724" s="60"/>
      <c r="BA52724" s="60"/>
      <c r="BB52724" s="60"/>
      <c r="BC52724" s="61"/>
    </row>
    <row r="52725" spans="43:55">
      <c r="AQ52725" s="64"/>
      <c r="AR52725" s="64"/>
      <c r="AS52725" s="60"/>
      <c r="AT52725" s="60"/>
      <c r="AU52725" s="60"/>
      <c r="AV52725" s="60"/>
      <c r="AW52725" s="60"/>
      <c r="AX52725" s="60"/>
      <c r="AY52725" s="60"/>
      <c r="AZ52725" s="60"/>
      <c r="BA52725" s="60"/>
      <c r="BB52725" s="60"/>
      <c r="BC52725" s="61"/>
    </row>
    <row r="52726" spans="43:55">
      <c r="AQ52726" s="64"/>
      <c r="AR52726" s="64"/>
      <c r="AS52726" s="60"/>
      <c r="AT52726" s="60"/>
      <c r="AU52726" s="60"/>
      <c r="AV52726" s="60"/>
      <c r="AW52726" s="60"/>
      <c r="AX52726" s="60"/>
      <c r="AY52726" s="60"/>
      <c r="AZ52726" s="60"/>
      <c r="BA52726" s="60"/>
      <c r="BB52726" s="60"/>
      <c r="BC52726" s="61"/>
    </row>
    <row r="52727" spans="43:55">
      <c r="AQ52727" s="64"/>
      <c r="AR52727" s="64"/>
      <c r="AS52727" s="60"/>
      <c r="AT52727" s="60"/>
      <c r="AU52727" s="60"/>
      <c r="AV52727" s="60"/>
      <c r="AW52727" s="60"/>
      <c r="AX52727" s="60"/>
      <c r="AY52727" s="60"/>
      <c r="AZ52727" s="60"/>
      <c r="BA52727" s="60"/>
      <c r="BB52727" s="60"/>
      <c r="BC52727" s="61"/>
    </row>
    <row r="52728" spans="43:55">
      <c r="AQ52728" s="64"/>
      <c r="AR52728" s="64"/>
      <c r="AS52728" s="60"/>
      <c r="AT52728" s="60"/>
      <c r="AU52728" s="60"/>
      <c r="AV52728" s="60"/>
      <c r="AW52728" s="60"/>
      <c r="AX52728" s="60"/>
      <c r="AY52728" s="60"/>
      <c r="AZ52728" s="60"/>
      <c r="BA52728" s="60"/>
      <c r="BB52728" s="60"/>
      <c r="BC52728" s="61"/>
    </row>
    <row r="52729" spans="43:55">
      <c r="AQ52729" s="64"/>
      <c r="AR52729" s="64"/>
      <c r="AS52729" s="60"/>
      <c r="AT52729" s="60"/>
      <c r="AU52729" s="60"/>
      <c r="AV52729" s="60"/>
      <c r="AW52729" s="60"/>
      <c r="AX52729" s="60"/>
      <c r="AY52729" s="60"/>
      <c r="AZ52729" s="60"/>
      <c r="BA52729" s="60"/>
      <c r="BB52729" s="60"/>
      <c r="BC52729" s="61"/>
    </row>
    <row r="52730" spans="43:55">
      <c r="AQ52730" s="64"/>
      <c r="AR52730" s="64"/>
      <c r="AS52730" s="60"/>
      <c r="AT52730" s="60"/>
      <c r="AU52730" s="60"/>
      <c r="AV52730" s="60"/>
      <c r="AW52730" s="60"/>
      <c r="AX52730" s="60"/>
      <c r="AY52730" s="60"/>
      <c r="AZ52730" s="60"/>
      <c r="BA52730" s="60"/>
      <c r="BB52730" s="60"/>
      <c r="BC52730" s="61"/>
    </row>
    <row r="52731" spans="43:55">
      <c r="AQ52731" s="64"/>
      <c r="AR52731" s="64"/>
      <c r="AS52731" s="60"/>
      <c r="AT52731" s="60"/>
      <c r="AU52731" s="60"/>
      <c r="AV52731" s="60"/>
      <c r="AW52731" s="60"/>
      <c r="AX52731" s="60"/>
      <c r="AY52731" s="60"/>
      <c r="AZ52731" s="60"/>
      <c r="BA52731" s="60"/>
      <c r="BB52731" s="60"/>
      <c r="BC52731" s="61"/>
    </row>
    <row r="52732" spans="43:55">
      <c r="AQ52732" s="64"/>
      <c r="AR52732" s="64"/>
      <c r="AS52732" s="60"/>
      <c r="AT52732" s="60"/>
      <c r="AU52732" s="60"/>
      <c r="AV52732" s="60"/>
      <c r="AW52732" s="60"/>
      <c r="AX52732" s="60"/>
      <c r="AY52732" s="60"/>
      <c r="AZ52732" s="60"/>
      <c r="BA52732" s="60"/>
      <c r="BB52732" s="60"/>
      <c r="BC52732" s="61"/>
    </row>
    <row r="52733" spans="43:55">
      <c r="AQ52733" s="64"/>
      <c r="AR52733" s="64"/>
      <c r="AS52733" s="60"/>
      <c r="AT52733" s="60"/>
      <c r="AU52733" s="60"/>
      <c r="AV52733" s="60"/>
      <c r="AW52733" s="60"/>
      <c r="AX52733" s="60"/>
      <c r="AY52733" s="60"/>
      <c r="AZ52733" s="60"/>
      <c r="BA52733" s="60"/>
      <c r="BB52733" s="60"/>
      <c r="BC52733" s="61"/>
    </row>
    <row r="52734" spans="43:55">
      <c r="AQ52734" s="64"/>
      <c r="AR52734" s="64"/>
      <c r="AS52734" s="60"/>
      <c r="AT52734" s="60"/>
      <c r="AU52734" s="60"/>
      <c r="AV52734" s="60"/>
      <c r="AW52734" s="60"/>
      <c r="AX52734" s="60"/>
      <c r="AY52734" s="60"/>
      <c r="AZ52734" s="60"/>
      <c r="BA52734" s="60"/>
      <c r="BB52734" s="60"/>
      <c r="BC52734" s="61"/>
    </row>
    <row r="52735" spans="43:55">
      <c r="AQ52735" s="64"/>
      <c r="AR52735" s="64"/>
      <c r="AS52735" s="60"/>
      <c r="AT52735" s="60"/>
      <c r="AU52735" s="60"/>
      <c r="AV52735" s="60"/>
      <c r="AW52735" s="60"/>
      <c r="AX52735" s="60"/>
      <c r="AY52735" s="60"/>
      <c r="AZ52735" s="60"/>
      <c r="BA52735" s="60"/>
      <c r="BB52735" s="60"/>
      <c r="BC52735" s="61"/>
    </row>
    <row r="52736" spans="43:55">
      <c r="AQ52736" s="64"/>
      <c r="AR52736" s="64"/>
      <c r="AS52736" s="60"/>
      <c r="AT52736" s="60"/>
      <c r="AU52736" s="60"/>
      <c r="AV52736" s="60"/>
      <c r="AW52736" s="60"/>
      <c r="AX52736" s="60"/>
      <c r="AY52736" s="60"/>
      <c r="AZ52736" s="60"/>
      <c r="BA52736" s="60"/>
      <c r="BB52736" s="60"/>
      <c r="BC52736" s="61"/>
    </row>
    <row r="52737" spans="43:55">
      <c r="AQ52737" s="64"/>
      <c r="AR52737" s="64"/>
      <c r="AS52737" s="60"/>
      <c r="AT52737" s="60"/>
      <c r="AU52737" s="60"/>
      <c r="AV52737" s="60"/>
      <c r="AW52737" s="60"/>
      <c r="AX52737" s="60"/>
      <c r="AY52737" s="60"/>
      <c r="AZ52737" s="60"/>
      <c r="BA52737" s="60"/>
      <c r="BB52737" s="60"/>
      <c r="BC52737" s="61"/>
    </row>
    <row r="52738" spans="43:55">
      <c r="AQ52738" s="64"/>
      <c r="AR52738" s="64"/>
      <c r="AS52738" s="60"/>
      <c r="AT52738" s="60"/>
      <c r="AU52738" s="60"/>
      <c r="AV52738" s="60"/>
      <c r="AW52738" s="60"/>
      <c r="AX52738" s="60"/>
      <c r="AY52738" s="60"/>
      <c r="AZ52738" s="60"/>
      <c r="BA52738" s="60"/>
      <c r="BB52738" s="60"/>
      <c r="BC52738" s="61"/>
    </row>
    <row r="52739" spans="43:55">
      <c r="AQ52739" s="64"/>
      <c r="AR52739" s="64"/>
      <c r="AS52739" s="60"/>
      <c r="AT52739" s="60"/>
      <c r="AU52739" s="60"/>
      <c r="AV52739" s="60"/>
      <c r="AW52739" s="60"/>
      <c r="AX52739" s="60"/>
      <c r="AY52739" s="60"/>
      <c r="AZ52739" s="60"/>
      <c r="BA52739" s="60"/>
      <c r="BB52739" s="60"/>
      <c r="BC52739" s="61"/>
    </row>
    <row r="52740" spans="43:55">
      <c r="AQ52740" s="64"/>
      <c r="AR52740" s="64"/>
      <c r="AS52740" s="60"/>
      <c r="AT52740" s="60"/>
      <c r="AU52740" s="60"/>
      <c r="AV52740" s="60"/>
      <c r="AW52740" s="60"/>
      <c r="AX52740" s="60"/>
      <c r="AY52740" s="60"/>
      <c r="AZ52740" s="60"/>
      <c r="BA52740" s="60"/>
      <c r="BB52740" s="60"/>
      <c r="BC52740" s="61"/>
    </row>
    <row r="52741" spans="43:55">
      <c r="AQ52741" s="64"/>
      <c r="AR52741" s="64"/>
      <c r="AS52741" s="60"/>
      <c r="AT52741" s="60"/>
      <c r="AU52741" s="60"/>
      <c r="AV52741" s="60"/>
      <c r="AW52741" s="60"/>
      <c r="AX52741" s="60"/>
      <c r="AY52741" s="60"/>
      <c r="AZ52741" s="60"/>
      <c r="BA52741" s="60"/>
      <c r="BB52741" s="60"/>
      <c r="BC52741" s="61"/>
    </row>
    <row r="52742" spans="43:55">
      <c r="AQ52742" s="64"/>
      <c r="AR52742" s="64"/>
      <c r="AS52742" s="60"/>
      <c r="AT52742" s="60"/>
      <c r="AU52742" s="60"/>
      <c r="AV52742" s="60"/>
      <c r="AW52742" s="60"/>
      <c r="AX52742" s="60"/>
      <c r="AY52742" s="60"/>
      <c r="AZ52742" s="60"/>
      <c r="BA52742" s="60"/>
      <c r="BB52742" s="60"/>
      <c r="BC52742" s="61"/>
    </row>
    <row r="52743" spans="43:55">
      <c r="AQ52743" s="64"/>
      <c r="AR52743" s="64"/>
      <c r="AS52743" s="60"/>
      <c r="AT52743" s="60"/>
      <c r="AU52743" s="60"/>
      <c r="AV52743" s="60"/>
      <c r="AW52743" s="60"/>
      <c r="AX52743" s="60"/>
      <c r="AY52743" s="60"/>
      <c r="AZ52743" s="60"/>
      <c r="BA52743" s="60"/>
      <c r="BB52743" s="60"/>
      <c r="BC52743" s="61"/>
    </row>
    <row r="52744" spans="43:55">
      <c r="AQ52744" s="64"/>
      <c r="AR52744" s="64"/>
      <c r="AS52744" s="60"/>
      <c r="AT52744" s="60"/>
      <c r="AU52744" s="60"/>
      <c r="AV52744" s="60"/>
      <c r="AW52744" s="60"/>
      <c r="AX52744" s="60"/>
      <c r="AY52744" s="60"/>
      <c r="AZ52744" s="60"/>
      <c r="BA52744" s="60"/>
      <c r="BB52744" s="60"/>
      <c r="BC52744" s="61"/>
    </row>
    <row r="52745" spans="43:55">
      <c r="AQ52745" s="64"/>
      <c r="AR52745" s="64"/>
      <c r="AS52745" s="60"/>
      <c r="AT52745" s="60"/>
      <c r="AU52745" s="60"/>
      <c r="AV52745" s="60"/>
      <c r="AW52745" s="60"/>
      <c r="AX52745" s="60"/>
      <c r="AY52745" s="60"/>
      <c r="AZ52745" s="60"/>
      <c r="BA52745" s="60"/>
      <c r="BB52745" s="60"/>
      <c r="BC52745" s="61"/>
    </row>
    <row r="52746" spans="43:55">
      <c r="AQ52746" s="64"/>
      <c r="AR52746" s="64"/>
      <c r="AS52746" s="60"/>
      <c r="AT52746" s="60"/>
      <c r="AU52746" s="60"/>
      <c r="AV52746" s="60"/>
      <c r="AW52746" s="60"/>
      <c r="AX52746" s="60"/>
      <c r="AY52746" s="60"/>
      <c r="AZ52746" s="60"/>
      <c r="BA52746" s="60"/>
      <c r="BB52746" s="60"/>
      <c r="BC52746" s="61"/>
    </row>
    <row r="52747" spans="43:55">
      <c r="AQ52747" s="64"/>
      <c r="AR52747" s="64"/>
      <c r="AS52747" s="60"/>
      <c r="AT52747" s="60"/>
      <c r="AU52747" s="60"/>
      <c r="AV52747" s="60"/>
      <c r="AW52747" s="60"/>
      <c r="AX52747" s="60"/>
      <c r="AY52747" s="60"/>
      <c r="AZ52747" s="60"/>
      <c r="BA52747" s="60"/>
      <c r="BB52747" s="60"/>
      <c r="BC52747" s="61"/>
    </row>
    <row r="52748" spans="43:55">
      <c r="AQ52748" s="64"/>
      <c r="AR52748" s="64"/>
      <c r="AS52748" s="60"/>
      <c r="AT52748" s="60"/>
      <c r="AU52748" s="60"/>
      <c r="AV52748" s="60"/>
      <c r="AW52748" s="60"/>
      <c r="AX52748" s="60"/>
      <c r="AY52748" s="60"/>
      <c r="AZ52748" s="60"/>
      <c r="BA52748" s="60"/>
      <c r="BB52748" s="60"/>
      <c r="BC52748" s="61"/>
    </row>
    <row r="52749" spans="43:55">
      <c r="AQ52749" s="64"/>
      <c r="AR52749" s="64"/>
      <c r="AS52749" s="60"/>
      <c r="AT52749" s="60"/>
      <c r="AU52749" s="60"/>
      <c r="AV52749" s="60"/>
      <c r="AW52749" s="60"/>
      <c r="AX52749" s="60"/>
      <c r="AY52749" s="60"/>
      <c r="AZ52749" s="60"/>
      <c r="BA52749" s="60"/>
      <c r="BB52749" s="60"/>
      <c r="BC52749" s="61"/>
    </row>
    <row r="52750" spans="43:55">
      <c r="AQ52750" s="64"/>
      <c r="AR52750" s="64"/>
      <c r="AS52750" s="60"/>
      <c r="AT52750" s="60"/>
      <c r="AU52750" s="60"/>
      <c r="AV52750" s="60"/>
      <c r="AW52750" s="60"/>
      <c r="AX52750" s="60"/>
      <c r="AY52750" s="60"/>
      <c r="AZ52750" s="60"/>
      <c r="BA52750" s="60"/>
      <c r="BB52750" s="60"/>
      <c r="BC52750" s="61"/>
    </row>
    <row r="52751" spans="43:55">
      <c r="AQ52751" s="64"/>
      <c r="AR52751" s="64"/>
      <c r="AS52751" s="60"/>
      <c r="AT52751" s="60"/>
      <c r="AU52751" s="60"/>
      <c r="AV52751" s="60"/>
      <c r="AW52751" s="60"/>
      <c r="AX52751" s="60"/>
      <c r="AY52751" s="60"/>
      <c r="AZ52751" s="60"/>
      <c r="BA52751" s="60"/>
      <c r="BB52751" s="60"/>
      <c r="BC52751" s="61"/>
    </row>
    <row r="52752" spans="43:55">
      <c r="AQ52752" s="64"/>
      <c r="AR52752" s="64"/>
      <c r="AS52752" s="60"/>
      <c r="AT52752" s="60"/>
      <c r="AU52752" s="60"/>
      <c r="AV52752" s="60"/>
      <c r="AW52752" s="60"/>
      <c r="AX52752" s="60"/>
      <c r="AY52752" s="60"/>
      <c r="AZ52752" s="60"/>
      <c r="BA52752" s="60"/>
      <c r="BB52752" s="60"/>
      <c r="BC52752" s="61"/>
    </row>
    <row r="52753" spans="43:55">
      <c r="AQ52753" s="64"/>
      <c r="AR52753" s="64"/>
      <c r="AS52753" s="60"/>
      <c r="AT52753" s="60"/>
      <c r="AU52753" s="60"/>
      <c r="AV52753" s="60"/>
      <c r="AW52753" s="60"/>
      <c r="AX52753" s="60"/>
      <c r="AY52753" s="60"/>
      <c r="AZ52753" s="60"/>
      <c r="BA52753" s="60"/>
      <c r="BB52753" s="60"/>
      <c r="BC52753" s="61"/>
    </row>
    <row r="52754" spans="43:55">
      <c r="AQ52754" s="64"/>
      <c r="AR52754" s="64"/>
      <c r="AS52754" s="60"/>
      <c r="AT52754" s="60"/>
      <c r="AU52754" s="60"/>
      <c r="AV52754" s="60"/>
      <c r="AW52754" s="60"/>
      <c r="AX52754" s="60"/>
      <c r="AY52754" s="60"/>
      <c r="AZ52754" s="60"/>
      <c r="BA52754" s="60"/>
      <c r="BB52754" s="60"/>
      <c r="BC52754" s="61"/>
    </row>
    <row r="52755" spans="43:55">
      <c r="AQ52755" s="64"/>
      <c r="AR52755" s="64"/>
      <c r="AS52755" s="60"/>
      <c r="AT52755" s="60"/>
      <c r="AU52755" s="60"/>
      <c r="AV52755" s="60"/>
      <c r="AW52755" s="60"/>
      <c r="AX52755" s="60"/>
      <c r="AY52755" s="60"/>
      <c r="AZ52755" s="60"/>
      <c r="BA52755" s="60"/>
      <c r="BB52755" s="60"/>
      <c r="BC52755" s="61"/>
    </row>
    <row r="52756" spans="43:55">
      <c r="AQ52756" s="64"/>
      <c r="AR52756" s="64"/>
      <c r="AS52756" s="60"/>
      <c r="AT52756" s="60"/>
      <c r="AU52756" s="60"/>
      <c r="AV52756" s="60"/>
      <c r="AW52756" s="60"/>
      <c r="AX52756" s="60"/>
      <c r="AY52756" s="60"/>
      <c r="AZ52756" s="60"/>
      <c r="BA52756" s="60"/>
      <c r="BB52756" s="60"/>
      <c r="BC52756" s="61"/>
    </row>
    <row r="52757" spans="43:55">
      <c r="AQ52757" s="64"/>
      <c r="AR52757" s="64"/>
      <c r="AS52757" s="60"/>
      <c r="AT52757" s="60"/>
      <c r="AU52757" s="60"/>
      <c r="AV52757" s="60"/>
      <c r="AW52757" s="60"/>
      <c r="AX52757" s="60"/>
      <c r="AY52757" s="60"/>
      <c r="AZ52757" s="60"/>
      <c r="BA52757" s="60"/>
      <c r="BB52757" s="60"/>
      <c r="BC52757" s="61"/>
    </row>
    <row r="52758" spans="43:55">
      <c r="AQ52758" s="64"/>
      <c r="AR52758" s="64"/>
      <c r="AS52758" s="60"/>
      <c r="AT52758" s="60"/>
      <c r="AU52758" s="60"/>
      <c r="AV52758" s="60"/>
      <c r="AW52758" s="60"/>
      <c r="AX52758" s="60"/>
      <c r="AY52758" s="60"/>
      <c r="AZ52758" s="60"/>
      <c r="BA52758" s="60"/>
      <c r="BB52758" s="60"/>
      <c r="BC52758" s="61"/>
    </row>
    <row r="52759" spans="43:55">
      <c r="AQ52759" s="64"/>
      <c r="AR52759" s="64"/>
      <c r="AS52759" s="60"/>
      <c r="AT52759" s="60"/>
      <c r="AU52759" s="60"/>
      <c r="AV52759" s="60"/>
      <c r="AW52759" s="60"/>
      <c r="AX52759" s="60"/>
      <c r="AY52759" s="60"/>
      <c r="AZ52759" s="60"/>
      <c r="BA52759" s="60"/>
      <c r="BB52759" s="60"/>
      <c r="BC52759" s="61"/>
    </row>
    <row r="52760" spans="43:55">
      <c r="AQ52760" s="64"/>
      <c r="AR52760" s="64"/>
      <c r="AS52760" s="60"/>
      <c r="AT52760" s="60"/>
      <c r="AU52760" s="60"/>
      <c r="AV52760" s="60"/>
      <c r="AW52760" s="60"/>
      <c r="AX52760" s="60"/>
      <c r="AY52760" s="60"/>
      <c r="AZ52760" s="60"/>
      <c r="BA52760" s="60"/>
      <c r="BB52760" s="60"/>
      <c r="BC52760" s="61"/>
    </row>
    <row r="52761" spans="43:55">
      <c r="AQ52761" s="64"/>
      <c r="AR52761" s="64"/>
      <c r="AS52761" s="60"/>
      <c r="AT52761" s="60"/>
      <c r="AU52761" s="60"/>
      <c r="AV52761" s="60"/>
      <c r="AW52761" s="60"/>
      <c r="AX52761" s="60"/>
      <c r="AY52761" s="60"/>
      <c r="AZ52761" s="60"/>
      <c r="BA52761" s="60"/>
      <c r="BB52761" s="60"/>
      <c r="BC52761" s="61"/>
    </row>
    <row r="52762" spans="43:55">
      <c r="AQ52762" s="64"/>
      <c r="AR52762" s="64"/>
      <c r="AS52762" s="60"/>
      <c r="AT52762" s="60"/>
      <c r="AU52762" s="60"/>
      <c r="AV52762" s="60"/>
      <c r="AW52762" s="60"/>
      <c r="AX52762" s="60"/>
      <c r="AY52762" s="60"/>
      <c r="AZ52762" s="60"/>
      <c r="BA52762" s="60"/>
      <c r="BB52762" s="60"/>
      <c r="BC52762" s="61"/>
    </row>
    <row r="52763" spans="43:55">
      <c r="AQ52763" s="64"/>
      <c r="AR52763" s="64"/>
      <c r="AS52763" s="60"/>
      <c r="AT52763" s="60"/>
      <c r="AU52763" s="60"/>
      <c r="AV52763" s="60"/>
      <c r="AW52763" s="60"/>
      <c r="AX52763" s="60"/>
      <c r="AY52763" s="60"/>
      <c r="AZ52763" s="60"/>
      <c r="BA52763" s="60"/>
      <c r="BB52763" s="60"/>
      <c r="BC52763" s="61"/>
    </row>
    <row r="52764" spans="43:55">
      <c r="AQ52764" s="64"/>
      <c r="AR52764" s="64"/>
      <c r="AS52764" s="60"/>
      <c r="AT52764" s="60"/>
      <c r="AU52764" s="60"/>
      <c r="AV52764" s="60"/>
      <c r="AW52764" s="60"/>
      <c r="AX52764" s="60"/>
      <c r="AY52764" s="60"/>
      <c r="AZ52764" s="60"/>
      <c r="BA52764" s="60"/>
      <c r="BB52764" s="60"/>
      <c r="BC52764" s="61"/>
    </row>
    <row r="52765" spans="43:55">
      <c r="AQ52765" s="64"/>
      <c r="AR52765" s="64"/>
      <c r="AS52765" s="60"/>
      <c r="AT52765" s="60"/>
      <c r="AU52765" s="60"/>
      <c r="AV52765" s="60"/>
      <c r="AW52765" s="60"/>
      <c r="AX52765" s="60"/>
      <c r="AY52765" s="60"/>
      <c r="AZ52765" s="60"/>
      <c r="BA52765" s="60"/>
      <c r="BB52765" s="60"/>
      <c r="BC52765" s="61"/>
    </row>
    <row r="52766" spans="43:55">
      <c r="AQ52766" s="64"/>
      <c r="AR52766" s="64"/>
      <c r="AS52766" s="60"/>
      <c r="AT52766" s="60"/>
      <c r="AU52766" s="60"/>
      <c r="AV52766" s="60"/>
      <c r="AW52766" s="60"/>
      <c r="AX52766" s="60"/>
      <c r="AY52766" s="60"/>
      <c r="AZ52766" s="60"/>
      <c r="BA52766" s="60"/>
      <c r="BB52766" s="60"/>
      <c r="BC52766" s="61"/>
    </row>
    <row r="52767" spans="43:55">
      <c r="AQ52767" s="64"/>
      <c r="AR52767" s="64"/>
      <c r="AS52767" s="60"/>
      <c r="AT52767" s="60"/>
      <c r="AU52767" s="60"/>
      <c r="AV52767" s="60"/>
      <c r="AW52767" s="60"/>
      <c r="AX52767" s="60"/>
      <c r="AY52767" s="60"/>
      <c r="AZ52767" s="60"/>
      <c r="BA52767" s="60"/>
      <c r="BB52767" s="60"/>
      <c r="BC52767" s="61"/>
    </row>
    <row r="52768" spans="43:55">
      <c r="AQ52768" s="64"/>
      <c r="AR52768" s="64"/>
      <c r="AS52768" s="60"/>
      <c r="AT52768" s="60"/>
      <c r="AU52768" s="60"/>
      <c r="AV52768" s="60"/>
      <c r="AW52768" s="60"/>
      <c r="AX52768" s="60"/>
      <c r="AY52768" s="60"/>
      <c r="AZ52768" s="60"/>
      <c r="BA52768" s="60"/>
      <c r="BB52768" s="60"/>
      <c r="BC52768" s="61"/>
    </row>
    <row r="52769" spans="43:55">
      <c r="AQ52769" s="64"/>
      <c r="AR52769" s="64"/>
      <c r="AS52769" s="60"/>
      <c r="AT52769" s="60"/>
      <c r="AU52769" s="60"/>
      <c r="AV52769" s="60"/>
      <c r="AW52769" s="60"/>
      <c r="AX52769" s="60"/>
      <c r="AY52769" s="60"/>
      <c r="AZ52769" s="60"/>
      <c r="BA52769" s="60"/>
      <c r="BB52769" s="60"/>
      <c r="BC52769" s="61"/>
    </row>
    <row r="52770" spans="43:55">
      <c r="AQ52770" s="64"/>
      <c r="AR52770" s="64"/>
      <c r="AS52770" s="60"/>
      <c r="AT52770" s="60"/>
      <c r="AU52770" s="60"/>
      <c r="AV52770" s="60"/>
      <c r="AW52770" s="60"/>
      <c r="AX52770" s="60"/>
      <c r="AY52770" s="60"/>
      <c r="AZ52770" s="60"/>
      <c r="BA52770" s="60"/>
      <c r="BB52770" s="60"/>
      <c r="BC52770" s="61"/>
    </row>
    <row r="52771" spans="43:55">
      <c r="AQ52771" s="64"/>
      <c r="AR52771" s="64"/>
      <c r="AS52771" s="60"/>
      <c r="AT52771" s="60"/>
      <c r="AU52771" s="60"/>
      <c r="AV52771" s="60"/>
      <c r="AW52771" s="60"/>
      <c r="AX52771" s="60"/>
      <c r="AY52771" s="60"/>
      <c r="AZ52771" s="60"/>
      <c r="BA52771" s="60"/>
      <c r="BB52771" s="60"/>
      <c r="BC52771" s="61"/>
    </row>
    <row r="52772" spans="43:55">
      <c r="AQ52772" s="64"/>
      <c r="AR52772" s="64"/>
      <c r="AS52772" s="60"/>
      <c r="AT52772" s="60"/>
      <c r="AU52772" s="60"/>
      <c r="AV52772" s="60"/>
      <c r="AW52772" s="60"/>
      <c r="AX52772" s="60"/>
      <c r="AY52772" s="60"/>
      <c r="AZ52772" s="60"/>
      <c r="BA52772" s="60"/>
      <c r="BB52772" s="60"/>
      <c r="BC52772" s="61"/>
    </row>
    <row r="52773" spans="43:55">
      <c r="AQ52773" s="64"/>
      <c r="AR52773" s="64"/>
      <c r="AS52773" s="60"/>
      <c r="AT52773" s="60"/>
      <c r="AU52773" s="60"/>
      <c r="AV52773" s="60"/>
      <c r="AW52773" s="60"/>
      <c r="AX52773" s="60"/>
      <c r="AY52773" s="60"/>
      <c r="AZ52773" s="60"/>
      <c r="BA52773" s="60"/>
      <c r="BB52773" s="60"/>
      <c r="BC52773" s="61"/>
    </row>
    <row r="52774" spans="43:55">
      <c r="AQ52774" s="64"/>
      <c r="AR52774" s="64"/>
      <c r="AS52774" s="60"/>
      <c r="AT52774" s="60"/>
      <c r="AU52774" s="60"/>
      <c r="AV52774" s="60"/>
      <c r="AW52774" s="60"/>
      <c r="AX52774" s="60"/>
      <c r="AY52774" s="60"/>
      <c r="AZ52774" s="60"/>
      <c r="BA52774" s="60"/>
      <c r="BB52774" s="60"/>
      <c r="BC52774" s="61"/>
    </row>
    <row r="52775" spans="43:55">
      <c r="AQ52775" s="64"/>
      <c r="AR52775" s="64"/>
      <c r="AS52775" s="60"/>
      <c r="AT52775" s="60"/>
      <c r="AU52775" s="60"/>
      <c r="AV52775" s="60"/>
      <c r="AW52775" s="60"/>
      <c r="AX52775" s="60"/>
      <c r="AY52775" s="60"/>
      <c r="AZ52775" s="60"/>
      <c r="BA52775" s="60"/>
      <c r="BB52775" s="60"/>
      <c r="BC52775" s="61"/>
    </row>
    <row r="52776" spans="43:55">
      <c r="AQ52776" s="64"/>
      <c r="AR52776" s="64"/>
      <c r="AS52776" s="60"/>
      <c r="AT52776" s="60"/>
      <c r="AU52776" s="60"/>
      <c r="AV52776" s="60"/>
      <c r="AW52776" s="60"/>
      <c r="AX52776" s="60"/>
      <c r="AY52776" s="60"/>
      <c r="AZ52776" s="60"/>
      <c r="BA52776" s="60"/>
      <c r="BB52776" s="60"/>
      <c r="BC52776" s="61"/>
    </row>
    <row r="52777" spans="43:55">
      <c r="AQ52777" s="64"/>
      <c r="AR52777" s="64"/>
      <c r="AS52777" s="60"/>
      <c r="AT52777" s="60"/>
      <c r="AU52777" s="60"/>
      <c r="AV52777" s="60"/>
      <c r="AW52777" s="60"/>
      <c r="AX52777" s="60"/>
      <c r="AY52777" s="60"/>
      <c r="AZ52777" s="60"/>
      <c r="BA52777" s="60"/>
      <c r="BB52777" s="60"/>
      <c r="BC52777" s="61"/>
    </row>
    <row r="52778" spans="43:55">
      <c r="AQ52778" s="64"/>
      <c r="AR52778" s="64"/>
      <c r="AS52778" s="60"/>
      <c r="AT52778" s="60"/>
      <c r="AU52778" s="60"/>
      <c r="AV52778" s="60"/>
      <c r="AW52778" s="60"/>
      <c r="AX52778" s="60"/>
      <c r="AY52778" s="60"/>
      <c r="AZ52778" s="60"/>
      <c r="BA52778" s="60"/>
      <c r="BB52778" s="60"/>
      <c r="BC52778" s="61"/>
    </row>
    <row r="52779" spans="43:55">
      <c r="AQ52779" s="64"/>
      <c r="AR52779" s="64"/>
      <c r="AS52779" s="60"/>
      <c r="AT52779" s="60"/>
      <c r="AU52779" s="60"/>
      <c r="AV52779" s="60"/>
      <c r="AW52779" s="60"/>
      <c r="AX52779" s="60"/>
      <c r="AY52779" s="60"/>
      <c r="AZ52779" s="60"/>
      <c r="BA52779" s="60"/>
      <c r="BB52779" s="60"/>
      <c r="BC52779" s="61"/>
    </row>
    <row r="52780" spans="43:55">
      <c r="AQ52780" s="64"/>
      <c r="AR52780" s="64"/>
      <c r="AS52780" s="60"/>
      <c r="AT52780" s="60"/>
      <c r="AU52780" s="60"/>
      <c r="AV52780" s="60"/>
      <c r="AW52780" s="60"/>
      <c r="AX52780" s="60"/>
      <c r="AY52780" s="60"/>
      <c r="AZ52780" s="60"/>
      <c r="BA52780" s="60"/>
      <c r="BB52780" s="60"/>
      <c r="BC52780" s="61"/>
    </row>
    <row r="52781" spans="43:55">
      <c r="AQ52781" s="64"/>
      <c r="AR52781" s="64"/>
      <c r="AS52781" s="60"/>
      <c r="AT52781" s="60"/>
      <c r="AU52781" s="60"/>
      <c r="AV52781" s="60"/>
      <c r="AW52781" s="60"/>
      <c r="AX52781" s="60"/>
      <c r="AY52781" s="60"/>
      <c r="AZ52781" s="60"/>
      <c r="BA52781" s="60"/>
      <c r="BB52781" s="60"/>
      <c r="BC52781" s="61"/>
    </row>
    <row r="52782" spans="43:55">
      <c r="AQ52782" s="64"/>
      <c r="AR52782" s="64"/>
      <c r="AS52782" s="60"/>
      <c r="AT52782" s="60"/>
      <c r="AU52782" s="60"/>
      <c r="AV52782" s="60"/>
      <c r="AW52782" s="60"/>
      <c r="AX52782" s="60"/>
      <c r="AY52782" s="60"/>
      <c r="AZ52782" s="60"/>
      <c r="BA52782" s="60"/>
      <c r="BB52782" s="60"/>
      <c r="BC52782" s="61"/>
    </row>
    <row r="52783" spans="43:55">
      <c r="AQ52783" s="64"/>
      <c r="AR52783" s="64"/>
      <c r="AS52783" s="60"/>
      <c r="AT52783" s="60"/>
      <c r="AU52783" s="60"/>
      <c r="AV52783" s="60"/>
      <c r="AW52783" s="60"/>
      <c r="AX52783" s="60"/>
      <c r="AY52783" s="60"/>
      <c r="AZ52783" s="60"/>
      <c r="BA52783" s="60"/>
      <c r="BB52783" s="60"/>
      <c r="BC52783" s="61"/>
    </row>
    <row r="52784" spans="43:55">
      <c r="AQ52784" s="64"/>
      <c r="AR52784" s="64"/>
      <c r="AS52784" s="60"/>
      <c r="AT52784" s="60"/>
      <c r="AU52784" s="60"/>
      <c r="AV52784" s="60"/>
      <c r="AW52784" s="60"/>
      <c r="AX52784" s="60"/>
      <c r="AY52784" s="60"/>
      <c r="AZ52784" s="60"/>
      <c r="BA52784" s="60"/>
      <c r="BB52784" s="60"/>
      <c r="BC52784" s="61"/>
    </row>
    <row r="52785" spans="43:55">
      <c r="AQ52785" s="64"/>
      <c r="AR52785" s="64"/>
      <c r="AS52785" s="60"/>
      <c r="AT52785" s="60"/>
      <c r="AU52785" s="60"/>
      <c r="AV52785" s="60"/>
      <c r="AW52785" s="60"/>
      <c r="AX52785" s="60"/>
      <c r="AY52785" s="60"/>
      <c r="AZ52785" s="60"/>
      <c r="BA52785" s="60"/>
      <c r="BB52785" s="60"/>
      <c r="BC52785" s="61"/>
    </row>
    <row r="52786" spans="43:55">
      <c r="AQ52786" s="64"/>
      <c r="AR52786" s="64"/>
      <c r="AS52786" s="60"/>
      <c r="AT52786" s="60"/>
      <c r="AU52786" s="60"/>
      <c r="AV52786" s="60"/>
      <c r="AW52786" s="60"/>
      <c r="AX52786" s="60"/>
      <c r="AY52786" s="60"/>
      <c r="AZ52786" s="60"/>
      <c r="BA52786" s="60"/>
      <c r="BB52786" s="60"/>
      <c r="BC52786" s="61"/>
    </row>
    <row r="52787" spans="43:55">
      <c r="AQ52787" s="64"/>
      <c r="AR52787" s="64"/>
      <c r="AS52787" s="60"/>
      <c r="AT52787" s="60"/>
      <c r="AU52787" s="60"/>
      <c r="AV52787" s="60"/>
      <c r="AW52787" s="60"/>
      <c r="AX52787" s="60"/>
      <c r="AY52787" s="60"/>
      <c r="AZ52787" s="60"/>
      <c r="BA52787" s="60"/>
      <c r="BB52787" s="60"/>
      <c r="BC52787" s="61"/>
    </row>
    <row r="52788" spans="43:55">
      <c r="AQ52788" s="64"/>
      <c r="AR52788" s="64"/>
      <c r="AS52788" s="60"/>
      <c r="AT52788" s="60"/>
      <c r="AU52788" s="60"/>
      <c r="AV52788" s="60"/>
      <c r="AW52788" s="60"/>
      <c r="AX52788" s="60"/>
      <c r="AY52788" s="60"/>
      <c r="AZ52788" s="60"/>
      <c r="BA52788" s="60"/>
      <c r="BB52788" s="60"/>
      <c r="BC52788" s="61"/>
    </row>
    <row r="52789" spans="43:55">
      <c r="AQ52789" s="64"/>
      <c r="AR52789" s="64"/>
      <c r="AS52789" s="60"/>
      <c r="AT52789" s="60"/>
      <c r="AU52789" s="60"/>
      <c r="AV52789" s="60"/>
      <c r="AW52789" s="60"/>
      <c r="AX52789" s="60"/>
      <c r="AY52789" s="60"/>
      <c r="AZ52789" s="60"/>
      <c r="BA52789" s="60"/>
      <c r="BB52789" s="60"/>
      <c r="BC52789" s="61"/>
    </row>
    <row r="52790" spans="43:55">
      <c r="AQ52790" s="64"/>
      <c r="AR52790" s="64"/>
      <c r="AS52790" s="60"/>
      <c r="AT52790" s="60"/>
      <c r="AU52790" s="60"/>
      <c r="AV52790" s="60"/>
      <c r="AW52790" s="60"/>
      <c r="AX52790" s="60"/>
      <c r="AY52790" s="60"/>
      <c r="AZ52790" s="60"/>
      <c r="BA52790" s="60"/>
      <c r="BB52790" s="60"/>
      <c r="BC52790" s="61"/>
    </row>
    <row r="52791" spans="43:55">
      <c r="AQ52791" s="64"/>
      <c r="AR52791" s="64"/>
      <c r="AS52791" s="60"/>
      <c r="AT52791" s="60"/>
      <c r="AU52791" s="60"/>
      <c r="AV52791" s="60"/>
      <c r="AW52791" s="60"/>
      <c r="AX52791" s="60"/>
      <c r="AY52791" s="60"/>
      <c r="AZ52791" s="60"/>
      <c r="BA52791" s="60"/>
      <c r="BB52791" s="60"/>
      <c r="BC52791" s="61"/>
    </row>
    <row r="52792" spans="43:55">
      <c r="AQ52792" s="64"/>
      <c r="AR52792" s="64"/>
      <c r="AS52792" s="60"/>
      <c r="AT52792" s="60"/>
      <c r="AU52792" s="60"/>
      <c r="AV52792" s="60"/>
      <c r="AW52792" s="60"/>
      <c r="AX52792" s="60"/>
      <c r="AY52792" s="60"/>
      <c r="AZ52792" s="60"/>
      <c r="BA52792" s="60"/>
      <c r="BB52792" s="60"/>
      <c r="BC52792" s="61"/>
    </row>
    <row r="52793" spans="43:55">
      <c r="AQ52793" s="64"/>
      <c r="AR52793" s="64"/>
      <c r="AS52793" s="60"/>
      <c r="AT52793" s="60"/>
      <c r="AU52793" s="60"/>
      <c r="AV52793" s="60"/>
      <c r="AW52793" s="60"/>
      <c r="AX52793" s="60"/>
      <c r="AY52793" s="60"/>
      <c r="AZ52793" s="60"/>
      <c r="BA52793" s="60"/>
      <c r="BB52793" s="60"/>
      <c r="BC52793" s="61"/>
    </row>
    <row r="52794" spans="43:55">
      <c r="AQ52794" s="64"/>
      <c r="AR52794" s="64"/>
      <c r="AS52794" s="60"/>
      <c r="AT52794" s="60"/>
      <c r="AU52794" s="60"/>
      <c r="AV52794" s="60"/>
      <c r="AW52794" s="60"/>
      <c r="AX52794" s="60"/>
      <c r="AY52794" s="60"/>
      <c r="AZ52794" s="60"/>
      <c r="BA52794" s="60"/>
      <c r="BB52794" s="60"/>
      <c r="BC52794" s="61"/>
    </row>
    <row r="52795" spans="43:55">
      <c r="AQ52795" s="64"/>
      <c r="AR52795" s="64"/>
      <c r="AS52795" s="60"/>
      <c r="AT52795" s="60"/>
      <c r="AU52795" s="60"/>
      <c r="AV52795" s="60"/>
      <c r="AW52795" s="60"/>
      <c r="AX52795" s="60"/>
      <c r="AY52795" s="60"/>
      <c r="AZ52795" s="60"/>
      <c r="BA52795" s="60"/>
      <c r="BB52795" s="60"/>
      <c r="BC52795" s="61"/>
    </row>
    <row r="52796" spans="43:55">
      <c r="AQ52796" s="64"/>
      <c r="AR52796" s="64"/>
      <c r="AS52796" s="60"/>
      <c r="AT52796" s="60"/>
      <c r="AU52796" s="60"/>
      <c r="AV52796" s="60"/>
      <c r="AW52796" s="60"/>
      <c r="AX52796" s="60"/>
      <c r="AY52796" s="60"/>
      <c r="AZ52796" s="60"/>
      <c r="BA52796" s="60"/>
      <c r="BB52796" s="60"/>
      <c r="BC52796" s="61"/>
    </row>
    <row r="52797" spans="43:55">
      <c r="AQ52797" s="64"/>
      <c r="AR52797" s="64"/>
      <c r="AS52797" s="60"/>
      <c r="AT52797" s="60"/>
      <c r="AU52797" s="60"/>
      <c r="AV52797" s="60"/>
      <c r="AW52797" s="60"/>
      <c r="AX52797" s="60"/>
      <c r="AY52797" s="60"/>
      <c r="AZ52797" s="60"/>
      <c r="BA52797" s="60"/>
      <c r="BB52797" s="60"/>
      <c r="BC52797" s="61"/>
    </row>
    <row r="52798" spans="43:55">
      <c r="AQ52798" s="64"/>
      <c r="AR52798" s="64"/>
      <c r="AS52798" s="60"/>
      <c r="AT52798" s="60"/>
      <c r="AU52798" s="60"/>
      <c r="AV52798" s="60"/>
      <c r="AW52798" s="60"/>
      <c r="AX52798" s="60"/>
      <c r="AY52798" s="60"/>
      <c r="AZ52798" s="60"/>
      <c r="BA52798" s="60"/>
      <c r="BB52798" s="60"/>
      <c r="BC52798" s="61"/>
    </row>
    <row r="52799" spans="43:55">
      <c r="AQ52799" s="64"/>
      <c r="AR52799" s="64"/>
      <c r="AS52799" s="60"/>
      <c r="AT52799" s="60"/>
      <c r="AU52799" s="60"/>
      <c r="AV52799" s="60"/>
      <c r="AW52799" s="60"/>
      <c r="AX52799" s="60"/>
      <c r="AY52799" s="60"/>
      <c r="AZ52799" s="60"/>
      <c r="BA52799" s="60"/>
      <c r="BB52799" s="60"/>
      <c r="BC52799" s="61"/>
    </row>
    <row r="52800" spans="43:55">
      <c r="AQ52800" s="64"/>
      <c r="AR52800" s="64"/>
      <c r="AS52800" s="60"/>
      <c r="AT52800" s="60"/>
      <c r="AU52800" s="60"/>
      <c r="AV52800" s="60"/>
      <c r="AW52800" s="60"/>
      <c r="AX52800" s="60"/>
      <c r="AY52800" s="60"/>
      <c r="AZ52800" s="60"/>
      <c r="BA52800" s="60"/>
      <c r="BB52800" s="60"/>
      <c r="BC52800" s="61"/>
    </row>
    <row r="52801" spans="43:55">
      <c r="AQ52801" s="64"/>
      <c r="AR52801" s="64"/>
      <c r="AS52801" s="60"/>
      <c r="AT52801" s="60"/>
      <c r="AU52801" s="60"/>
      <c r="AV52801" s="60"/>
      <c r="AW52801" s="60"/>
      <c r="AX52801" s="60"/>
      <c r="AY52801" s="60"/>
      <c r="AZ52801" s="60"/>
      <c r="BA52801" s="60"/>
      <c r="BB52801" s="60"/>
      <c r="BC52801" s="61"/>
    </row>
    <row r="52802" spans="43:55">
      <c r="AQ52802" s="64"/>
      <c r="AR52802" s="64"/>
      <c r="AS52802" s="60"/>
      <c r="AT52802" s="60"/>
      <c r="AU52802" s="60"/>
      <c r="AV52802" s="60"/>
      <c r="AW52802" s="60"/>
      <c r="AX52802" s="60"/>
      <c r="AY52802" s="60"/>
      <c r="AZ52802" s="60"/>
      <c r="BA52802" s="60"/>
      <c r="BB52802" s="60"/>
      <c r="BC52802" s="61"/>
    </row>
    <row r="52803" spans="43:55">
      <c r="AQ52803" s="64"/>
      <c r="AR52803" s="64"/>
      <c r="AS52803" s="60"/>
      <c r="AT52803" s="60"/>
      <c r="AU52803" s="60"/>
      <c r="AV52803" s="60"/>
      <c r="AW52803" s="60"/>
      <c r="AX52803" s="60"/>
      <c r="AY52803" s="60"/>
      <c r="AZ52803" s="60"/>
      <c r="BA52803" s="60"/>
      <c r="BB52803" s="60"/>
      <c r="BC52803" s="61"/>
    </row>
    <row r="52804" spans="43:55">
      <c r="AQ52804" s="64"/>
      <c r="AR52804" s="64"/>
      <c r="AS52804" s="60"/>
      <c r="AT52804" s="60"/>
      <c r="AU52804" s="60"/>
      <c r="AV52804" s="60"/>
      <c r="AW52804" s="60"/>
      <c r="AX52804" s="60"/>
      <c r="AY52804" s="60"/>
      <c r="AZ52804" s="60"/>
      <c r="BA52804" s="60"/>
      <c r="BB52804" s="60"/>
      <c r="BC52804" s="61"/>
    </row>
    <row r="52805" spans="43:55">
      <c r="AQ52805" s="64"/>
      <c r="AR52805" s="64"/>
      <c r="AS52805" s="60"/>
      <c r="AT52805" s="60"/>
      <c r="AU52805" s="60"/>
      <c r="AV52805" s="60"/>
      <c r="AW52805" s="60"/>
      <c r="AX52805" s="60"/>
      <c r="AY52805" s="60"/>
      <c r="AZ52805" s="60"/>
      <c r="BA52805" s="60"/>
      <c r="BB52805" s="60"/>
      <c r="BC52805" s="61"/>
    </row>
    <row r="52806" spans="43:55">
      <c r="AQ52806" s="64"/>
      <c r="AR52806" s="64"/>
      <c r="AS52806" s="60"/>
      <c r="AT52806" s="60"/>
      <c r="AU52806" s="60"/>
      <c r="AV52806" s="60"/>
      <c r="AW52806" s="60"/>
      <c r="AX52806" s="60"/>
      <c r="AY52806" s="60"/>
      <c r="AZ52806" s="60"/>
      <c r="BA52806" s="60"/>
      <c r="BB52806" s="60"/>
      <c r="BC52806" s="61"/>
    </row>
    <row r="52807" spans="43:55">
      <c r="AQ52807" s="64"/>
      <c r="AR52807" s="64"/>
      <c r="AS52807" s="60"/>
      <c r="AT52807" s="60"/>
      <c r="AU52807" s="60"/>
      <c r="AV52807" s="60"/>
      <c r="AW52807" s="60"/>
      <c r="AX52807" s="60"/>
      <c r="AY52807" s="60"/>
      <c r="AZ52807" s="60"/>
      <c r="BA52807" s="60"/>
      <c r="BB52807" s="60"/>
      <c r="BC52807" s="61"/>
    </row>
    <row r="52808" spans="43:55">
      <c r="AQ52808" s="64"/>
      <c r="AR52808" s="64"/>
      <c r="AS52808" s="60"/>
      <c r="AT52808" s="60"/>
      <c r="AU52808" s="60"/>
      <c r="AV52808" s="60"/>
      <c r="AW52808" s="60"/>
      <c r="AX52808" s="60"/>
      <c r="AY52808" s="60"/>
      <c r="AZ52808" s="60"/>
      <c r="BA52808" s="60"/>
      <c r="BB52808" s="60"/>
      <c r="BC52808" s="61"/>
    </row>
    <row r="52809" spans="43:55">
      <c r="AQ52809" s="64"/>
      <c r="AR52809" s="64"/>
      <c r="AS52809" s="60"/>
      <c r="AT52809" s="60"/>
      <c r="AU52809" s="60"/>
      <c r="AV52809" s="60"/>
      <c r="AW52809" s="60"/>
      <c r="AX52809" s="60"/>
      <c r="AY52809" s="60"/>
      <c r="AZ52809" s="60"/>
      <c r="BA52809" s="60"/>
      <c r="BB52809" s="60"/>
      <c r="BC52809" s="61"/>
    </row>
    <row r="52810" spans="43:55">
      <c r="AQ52810" s="64"/>
      <c r="AR52810" s="64"/>
      <c r="AS52810" s="60"/>
      <c r="AT52810" s="60"/>
      <c r="AU52810" s="60"/>
      <c r="AV52810" s="60"/>
      <c r="AW52810" s="60"/>
      <c r="AX52810" s="60"/>
      <c r="AY52810" s="60"/>
      <c r="AZ52810" s="60"/>
      <c r="BA52810" s="60"/>
      <c r="BB52810" s="60"/>
      <c r="BC52810" s="61"/>
    </row>
    <row r="52811" spans="43:55">
      <c r="AQ52811" s="64"/>
      <c r="AR52811" s="64"/>
      <c r="AS52811" s="60"/>
      <c r="AT52811" s="60"/>
      <c r="AU52811" s="60"/>
      <c r="AV52811" s="60"/>
      <c r="AW52811" s="60"/>
      <c r="AX52811" s="60"/>
      <c r="AY52811" s="60"/>
      <c r="AZ52811" s="60"/>
      <c r="BA52811" s="60"/>
      <c r="BB52811" s="60"/>
      <c r="BC52811" s="61"/>
    </row>
    <row r="52812" spans="43:55">
      <c r="AQ52812" s="64"/>
      <c r="AR52812" s="64"/>
      <c r="AS52812" s="60"/>
      <c r="AT52812" s="60"/>
      <c r="AU52812" s="60"/>
      <c r="AV52812" s="60"/>
      <c r="AW52812" s="60"/>
      <c r="AX52812" s="60"/>
      <c r="AY52812" s="60"/>
      <c r="AZ52812" s="60"/>
      <c r="BA52812" s="60"/>
      <c r="BB52812" s="60"/>
      <c r="BC52812" s="61"/>
    </row>
    <row r="52813" spans="43:55">
      <c r="AQ52813" s="64"/>
      <c r="AR52813" s="64"/>
      <c r="AS52813" s="60"/>
      <c r="AT52813" s="60"/>
      <c r="AU52813" s="60"/>
      <c r="AV52813" s="60"/>
      <c r="AW52813" s="60"/>
      <c r="AX52813" s="60"/>
      <c r="AY52813" s="60"/>
      <c r="AZ52813" s="60"/>
      <c r="BA52813" s="60"/>
      <c r="BB52813" s="60"/>
      <c r="BC52813" s="61"/>
    </row>
    <row r="52814" spans="43:55">
      <c r="AQ52814" s="64"/>
      <c r="AR52814" s="64"/>
      <c r="AS52814" s="60"/>
      <c r="AT52814" s="60"/>
      <c r="AU52814" s="60"/>
      <c r="AV52814" s="60"/>
      <c r="AW52814" s="60"/>
      <c r="AX52814" s="60"/>
      <c r="AY52814" s="60"/>
      <c r="AZ52814" s="60"/>
      <c r="BA52814" s="60"/>
      <c r="BB52814" s="60"/>
      <c r="BC52814" s="61"/>
    </row>
    <row r="52815" spans="43:55">
      <c r="AQ52815" s="64"/>
      <c r="AR52815" s="64"/>
      <c r="AS52815" s="60"/>
      <c r="AT52815" s="60"/>
      <c r="AU52815" s="60"/>
      <c r="AV52815" s="60"/>
      <c r="AW52815" s="60"/>
      <c r="AX52815" s="60"/>
      <c r="AY52815" s="60"/>
      <c r="AZ52815" s="60"/>
      <c r="BA52815" s="60"/>
      <c r="BB52815" s="60"/>
      <c r="BC52815" s="61"/>
    </row>
    <row r="52816" spans="43:55">
      <c r="AQ52816" s="64"/>
      <c r="AR52816" s="64"/>
      <c r="AS52816" s="60"/>
      <c r="AT52816" s="60"/>
      <c r="AU52816" s="60"/>
      <c r="AV52816" s="60"/>
      <c r="AW52816" s="60"/>
      <c r="AX52816" s="60"/>
      <c r="AY52816" s="60"/>
      <c r="AZ52816" s="60"/>
      <c r="BA52816" s="60"/>
      <c r="BB52816" s="60"/>
      <c r="BC52816" s="61"/>
    </row>
    <row r="52817" spans="43:55">
      <c r="AQ52817" s="64"/>
      <c r="AR52817" s="64"/>
      <c r="AS52817" s="60"/>
      <c r="AT52817" s="60"/>
      <c r="AU52817" s="60"/>
      <c r="AV52817" s="60"/>
      <c r="AW52817" s="60"/>
      <c r="AX52817" s="60"/>
      <c r="AY52817" s="60"/>
      <c r="AZ52817" s="60"/>
      <c r="BA52817" s="60"/>
      <c r="BB52817" s="60"/>
      <c r="BC52817" s="61"/>
    </row>
    <row r="52818" spans="43:55">
      <c r="AQ52818" s="64"/>
      <c r="AR52818" s="64"/>
      <c r="AS52818" s="60"/>
      <c r="AT52818" s="60"/>
      <c r="AU52818" s="60"/>
      <c r="AV52818" s="60"/>
      <c r="AW52818" s="60"/>
      <c r="AX52818" s="60"/>
      <c r="AY52818" s="60"/>
      <c r="AZ52818" s="60"/>
      <c r="BA52818" s="60"/>
      <c r="BB52818" s="60"/>
      <c r="BC52818" s="61"/>
    </row>
    <row r="52819" spans="43:55">
      <c r="AQ52819" s="64"/>
      <c r="AR52819" s="64"/>
      <c r="AS52819" s="60"/>
      <c r="AT52819" s="60"/>
      <c r="AU52819" s="60"/>
      <c r="AV52819" s="60"/>
      <c r="AW52819" s="60"/>
      <c r="AX52819" s="60"/>
      <c r="AY52819" s="60"/>
      <c r="AZ52819" s="60"/>
      <c r="BA52819" s="60"/>
      <c r="BB52819" s="60"/>
      <c r="BC52819" s="61"/>
    </row>
    <row r="52820" spans="43:55">
      <c r="AQ52820" s="64"/>
      <c r="AR52820" s="64"/>
      <c r="AS52820" s="60"/>
      <c r="AT52820" s="60"/>
      <c r="AU52820" s="60"/>
      <c r="AV52820" s="60"/>
      <c r="AW52820" s="60"/>
      <c r="AX52820" s="60"/>
      <c r="AY52820" s="60"/>
      <c r="AZ52820" s="60"/>
      <c r="BA52820" s="60"/>
      <c r="BB52820" s="60"/>
      <c r="BC52820" s="61"/>
    </row>
    <row r="52821" spans="43:55">
      <c r="AQ52821" s="64"/>
      <c r="AR52821" s="64"/>
      <c r="AS52821" s="60"/>
      <c r="AT52821" s="60"/>
      <c r="AU52821" s="60"/>
      <c r="AV52821" s="60"/>
      <c r="AW52821" s="60"/>
      <c r="AX52821" s="60"/>
      <c r="AY52821" s="60"/>
      <c r="AZ52821" s="60"/>
      <c r="BA52821" s="60"/>
      <c r="BB52821" s="60"/>
      <c r="BC52821" s="61"/>
    </row>
    <row r="52822" spans="43:55">
      <c r="AQ52822" s="64"/>
      <c r="AR52822" s="64"/>
      <c r="AS52822" s="60"/>
      <c r="AT52822" s="60"/>
      <c r="AU52822" s="60"/>
      <c r="AV52822" s="60"/>
      <c r="AW52822" s="60"/>
      <c r="AX52822" s="60"/>
      <c r="AY52822" s="60"/>
      <c r="AZ52822" s="60"/>
      <c r="BA52822" s="60"/>
      <c r="BB52822" s="60"/>
      <c r="BC52822" s="61"/>
    </row>
    <row r="52823" spans="43:55">
      <c r="AQ52823" s="64"/>
      <c r="AR52823" s="64"/>
      <c r="AS52823" s="60"/>
      <c r="AT52823" s="60"/>
      <c r="AU52823" s="60"/>
      <c r="AV52823" s="60"/>
      <c r="AW52823" s="60"/>
      <c r="AX52823" s="60"/>
      <c r="AY52823" s="60"/>
      <c r="AZ52823" s="60"/>
      <c r="BA52823" s="60"/>
      <c r="BB52823" s="60"/>
      <c r="BC52823" s="61"/>
    </row>
    <row r="52824" spans="43:55">
      <c r="AQ52824" s="64"/>
      <c r="AR52824" s="64"/>
      <c r="AS52824" s="60"/>
      <c r="AT52824" s="60"/>
      <c r="AU52824" s="60"/>
      <c r="AV52824" s="60"/>
      <c r="AW52824" s="60"/>
      <c r="AX52824" s="60"/>
      <c r="AY52824" s="60"/>
      <c r="AZ52824" s="60"/>
      <c r="BA52824" s="60"/>
      <c r="BB52824" s="60"/>
      <c r="BC52824" s="61"/>
    </row>
    <row r="52825" spans="43:55">
      <c r="AQ52825" s="64"/>
      <c r="AR52825" s="64"/>
      <c r="AS52825" s="60"/>
      <c r="AT52825" s="60"/>
      <c r="AU52825" s="60"/>
      <c r="AV52825" s="60"/>
      <c r="AW52825" s="60"/>
      <c r="AX52825" s="60"/>
      <c r="AY52825" s="60"/>
      <c r="AZ52825" s="60"/>
      <c r="BA52825" s="60"/>
      <c r="BB52825" s="60"/>
      <c r="BC52825" s="61"/>
    </row>
    <row r="52826" spans="43:55">
      <c r="AQ52826" s="64"/>
      <c r="AR52826" s="64"/>
      <c r="AS52826" s="60"/>
      <c r="AT52826" s="60"/>
      <c r="AU52826" s="60"/>
      <c r="AV52826" s="60"/>
      <c r="AW52826" s="60"/>
      <c r="AX52826" s="60"/>
      <c r="AY52826" s="60"/>
      <c r="AZ52826" s="60"/>
      <c r="BA52826" s="60"/>
      <c r="BB52826" s="60"/>
      <c r="BC52826" s="61"/>
    </row>
    <row r="52827" spans="43:55">
      <c r="AQ52827" s="64"/>
      <c r="AR52827" s="64"/>
      <c r="AS52827" s="60"/>
      <c r="AT52827" s="60"/>
      <c r="AU52827" s="60"/>
      <c r="AV52827" s="60"/>
      <c r="AW52827" s="60"/>
      <c r="AX52827" s="60"/>
      <c r="AY52827" s="60"/>
      <c r="AZ52827" s="60"/>
      <c r="BA52827" s="60"/>
      <c r="BB52827" s="60"/>
      <c r="BC52827" s="61"/>
    </row>
    <row r="52828" spans="43:55">
      <c r="AQ52828" s="64"/>
      <c r="AR52828" s="64"/>
      <c r="AS52828" s="60"/>
      <c r="AT52828" s="60"/>
      <c r="AU52828" s="60"/>
      <c r="AV52828" s="60"/>
      <c r="AW52828" s="60"/>
      <c r="AX52828" s="60"/>
      <c r="AY52828" s="60"/>
      <c r="AZ52828" s="60"/>
      <c r="BA52828" s="60"/>
      <c r="BB52828" s="60"/>
      <c r="BC52828" s="61"/>
    </row>
    <row r="52829" spans="43:55">
      <c r="AQ52829" s="64"/>
      <c r="AR52829" s="64"/>
      <c r="AS52829" s="60"/>
      <c r="AT52829" s="60"/>
      <c r="AU52829" s="60"/>
      <c r="AV52829" s="60"/>
      <c r="AW52829" s="60"/>
      <c r="AX52829" s="60"/>
      <c r="AY52829" s="60"/>
      <c r="AZ52829" s="60"/>
      <c r="BA52829" s="60"/>
      <c r="BB52829" s="60"/>
      <c r="BC52829" s="61"/>
    </row>
    <row r="52830" spans="43:55">
      <c r="AQ52830" s="64"/>
      <c r="AR52830" s="64"/>
      <c r="AS52830" s="60"/>
      <c r="AT52830" s="60"/>
      <c r="AU52830" s="60"/>
      <c r="AV52830" s="60"/>
      <c r="AW52830" s="60"/>
      <c r="AX52830" s="60"/>
      <c r="AY52830" s="60"/>
      <c r="AZ52830" s="60"/>
      <c r="BA52830" s="60"/>
      <c r="BB52830" s="60"/>
      <c r="BC52830" s="61"/>
    </row>
    <row r="52831" spans="43:55">
      <c r="AQ52831" s="64"/>
      <c r="AR52831" s="64"/>
      <c r="AS52831" s="60"/>
      <c r="AT52831" s="60"/>
      <c r="AU52831" s="60"/>
      <c r="AV52831" s="60"/>
      <c r="AW52831" s="60"/>
      <c r="AX52831" s="60"/>
      <c r="AY52831" s="60"/>
      <c r="AZ52831" s="60"/>
      <c r="BA52831" s="60"/>
      <c r="BB52831" s="60"/>
      <c r="BC52831" s="61"/>
    </row>
    <row r="52832" spans="43:55">
      <c r="AQ52832" s="64"/>
      <c r="AR52832" s="64"/>
      <c r="AS52832" s="60"/>
      <c r="AT52832" s="60"/>
      <c r="AU52832" s="60"/>
      <c r="AV52832" s="60"/>
      <c r="AW52832" s="60"/>
      <c r="AX52832" s="60"/>
      <c r="AY52832" s="60"/>
      <c r="AZ52832" s="60"/>
      <c r="BA52832" s="60"/>
      <c r="BB52832" s="60"/>
      <c r="BC52832" s="61"/>
    </row>
    <row r="52833" spans="43:55">
      <c r="AQ52833" s="64"/>
      <c r="AR52833" s="64"/>
      <c r="AS52833" s="60"/>
      <c r="AT52833" s="60"/>
      <c r="AU52833" s="60"/>
      <c r="AV52833" s="60"/>
      <c r="AW52833" s="60"/>
      <c r="AX52833" s="60"/>
      <c r="AY52833" s="60"/>
      <c r="AZ52833" s="60"/>
      <c r="BA52833" s="60"/>
      <c r="BB52833" s="60"/>
      <c r="BC52833" s="61"/>
    </row>
    <row r="52834" spans="43:55">
      <c r="AQ52834" s="64"/>
      <c r="AR52834" s="64"/>
      <c r="AS52834" s="60"/>
      <c r="AT52834" s="60"/>
      <c r="AU52834" s="60"/>
      <c r="AV52834" s="60"/>
      <c r="AW52834" s="60"/>
      <c r="AX52834" s="60"/>
      <c r="AY52834" s="60"/>
      <c r="AZ52834" s="60"/>
      <c r="BA52834" s="60"/>
      <c r="BB52834" s="60"/>
      <c r="BC52834" s="61"/>
    </row>
    <row r="52835" spans="43:55">
      <c r="AQ52835" s="64"/>
      <c r="AR52835" s="64"/>
      <c r="AS52835" s="60"/>
      <c r="AT52835" s="60"/>
      <c r="AU52835" s="60"/>
      <c r="AV52835" s="60"/>
      <c r="AW52835" s="60"/>
      <c r="AX52835" s="60"/>
      <c r="AY52835" s="60"/>
      <c r="AZ52835" s="60"/>
      <c r="BA52835" s="60"/>
      <c r="BB52835" s="60"/>
      <c r="BC52835" s="61"/>
    </row>
    <row r="52836" spans="43:55">
      <c r="AQ52836" s="64"/>
      <c r="AR52836" s="64"/>
      <c r="AS52836" s="60"/>
      <c r="AT52836" s="60"/>
      <c r="AU52836" s="60"/>
      <c r="AV52836" s="60"/>
      <c r="AW52836" s="60"/>
      <c r="AX52836" s="60"/>
      <c r="AY52836" s="60"/>
      <c r="AZ52836" s="60"/>
      <c r="BA52836" s="60"/>
      <c r="BB52836" s="60"/>
      <c r="BC52836" s="61"/>
    </row>
    <row r="52837" spans="43:55">
      <c r="AQ52837" s="64"/>
      <c r="AR52837" s="64"/>
      <c r="AS52837" s="60"/>
      <c r="AT52837" s="60"/>
      <c r="AU52837" s="60"/>
      <c r="AV52837" s="60"/>
      <c r="AW52837" s="60"/>
      <c r="AX52837" s="60"/>
      <c r="AY52837" s="60"/>
      <c r="AZ52837" s="60"/>
      <c r="BA52837" s="60"/>
      <c r="BB52837" s="60"/>
      <c r="BC52837" s="61"/>
    </row>
    <row r="52838" spans="43:55">
      <c r="AQ52838" s="64"/>
      <c r="AR52838" s="64"/>
      <c r="AS52838" s="60"/>
      <c r="AT52838" s="60"/>
      <c r="AU52838" s="60"/>
      <c r="AV52838" s="60"/>
      <c r="AW52838" s="60"/>
      <c r="AX52838" s="60"/>
      <c r="AY52838" s="60"/>
      <c r="AZ52838" s="60"/>
      <c r="BA52838" s="60"/>
      <c r="BB52838" s="60"/>
      <c r="BC52838" s="61"/>
    </row>
    <row r="52839" spans="43:55">
      <c r="AQ52839" s="64"/>
      <c r="AR52839" s="64"/>
      <c r="AS52839" s="60"/>
      <c r="AT52839" s="60"/>
      <c r="AU52839" s="60"/>
      <c r="AV52839" s="60"/>
      <c r="AW52839" s="60"/>
      <c r="AX52839" s="60"/>
      <c r="AY52839" s="60"/>
      <c r="AZ52839" s="60"/>
      <c r="BA52839" s="60"/>
      <c r="BB52839" s="60"/>
      <c r="BC52839" s="61"/>
    </row>
    <row r="52840" spans="43:55">
      <c r="AQ52840" s="64"/>
      <c r="AR52840" s="64"/>
      <c r="AS52840" s="60"/>
      <c r="AT52840" s="60"/>
      <c r="AU52840" s="60"/>
      <c r="AV52840" s="60"/>
      <c r="AW52840" s="60"/>
      <c r="AX52840" s="60"/>
      <c r="AY52840" s="60"/>
      <c r="AZ52840" s="60"/>
      <c r="BA52840" s="60"/>
      <c r="BB52840" s="60"/>
      <c r="BC52840" s="61"/>
    </row>
    <row r="52841" spans="43:55">
      <c r="AQ52841" s="64"/>
      <c r="AR52841" s="64"/>
      <c r="AS52841" s="60"/>
      <c r="AT52841" s="60"/>
      <c r="AU52841" s="60"/>
      <c r="AV52841" s="60"/>
      <c r="AW52841" s="60"/>
      <c r="AX52841" s="60"/>
      <c r="AY52841" s="60"/>
      <c r="AZ52841" s="60"/>
      <c r="BA52841" s="60"/>
      <c r="BB52841" s="60"/>
      <c r="BC52841" s="61"/>
    </row>
    <row r="52842" spans="43:55">
      <c r="AQ52842" s="64"/>
      <c r="AR52842" s="64"/>
      <c r="AS52842" s="60"/>
      <c r="AT52842" s="60"/>
      <c r="AU52842" s="60"/>
      <c r="AV52842" s="60"/>
      <c r="AW52842" s="60"/>
      <c r="AX52842" s="60"/>
      <c r="AY52842" s="60"/>
      <c r="AZ52842" s="60"/>
      <c r="BA52842" s="60"/>
      <c r="BB52842" s="60"/>
      <c r="BC52842" s="61"/>
    </row>
    <row r="52843" spans="43:55">
      <c r="AQ52843" s="64"/>
      <c r="AR52843" s="64"/>
      <c r="AS52843" s="60"/>
      <c r="AT52843" s="60"/>
      <c r="AU52843" s="60"/>
      <c r="AV52843" s="60"/>
      <c r="AW52843" s="60"/>
      <c r="AX52843" s="60"/>
      <c r="AY52843" s="60"/>
      <c r="AZ52843" s="60"/>
      <c r="BA52843" s="60"/>
      <c r="BB52843" s="60"/>
      <c r="BC52843" s="61"/>
    </row>
    <row r="52844" spans="43:55">
      <c r="AQ52844" s="64"/>
      <c r="AR52844" s="64"/>
      <c r="AS52844" s="60"/>
      <c r="AT52844" s="60"/>
      <c r="AU52844" s="60"/>
      <c r="AV52844" s="60"/>
      <c r="AW52844" s="60"/>
      <c r="AX52844" s="60"/>
      <c r="AY52844" s="60"/>
      <c r="AZ52844" s="60"/>
      <c r="BA52844" s="60"/>
      <c r="BB52844" s="60"/>
      <c r="BC52844" s="61"/>
    </row>
    <row r="52845" spans="43:55">
      <c r="AQ52845" s="64"/>
      <c r="AR52845" s="64"/>
      <c r="AS52845" s="60"/>
      <c r="AT52845" s="60"/>
      <c r="AU52845" s="60"/>
      <c r="AV52845" s="60"/>
      <c r="AW52845" s="60"/>
      <c r="AX52845" s="60"/>
      <c r="AY52845" s="60"/>
      <c r="AZ52845" s="60"/>
      <c r="BA52845" s="60"/>
      <c r="BB52845" s="60"/>
      <c r="BC52845" s="61"/>
    </row>
    <row r="52846" spans="43:55">
      <c r="AQ52846" s="64"/>
      <c r="AR52846" s="64"/>
      <c r="AS52846" s="60"/>
      <c r="AT52846" s="60"/>
      <c r="AU52846" s="60"/>
      <c r="AV52846" s="60"/>
      <c r="AW52846" s="60"/>
      <c r="AX52846" s="60"/>
      <c r="AY52846" s="60"/>
      <c r="AZ52846" s="60"/>
      <c r="BA52846" s="60"/>
      <c r="BB52846" s="60"/>
      <c r="BC52846" s="61"/>
    </row>
    <row r="52847" spans="43:55">
      <c r="AQ52847" s="64"/>
      <c r="AR52847" s="64"/>
      <c r="AS52847" s="60"/>
      <c r="AT52847" s="60"/>
      <c r="AU52847" s="60"/>
      <c r="AV52847" s="60"/>
      <c r="AW52847" s="60"/>
      <c r="AX52847" s="60"/>
      <c r="AY52847" s="60"/>
      <c r="AZ52847" s="60"/>
      <c r="BA52847" s="60"/>
      <c r="BB52847" s="60"/>
      <c r="BC52847" s="61"/>
    </row>
    <row r="52848" spans="43:55">
      <c r="AQ52848" s="64"/>
      <c r="AR52848" s="64"/>
      <c r="AS52848" s="60"/>
      <c r="AT52848" s="60"/>
      <c r="AU52848" s="60"/>
      <c r="AV52848" s="60"/>
      <c r="AW52848" s="60"/>
      <c r="AX52848" s="60"/>
      <c r="AY52848" s="60"/>
      <c r="AZ52848" s="60"/>
      <c r="BA52848" s="60"/>
      <c r="BB52848" s="60"/>
      <c r="BC52848" s="61"/>
    </row>
    <row r="52849" spans="43:55">
      <c r="AQ52849" s="64"/>
      <c r="AR52849" s="64"/>
      <c r="AS52849" s="60"/>
      <c r="AT52849" s="60"/>
      <c r="AU52849" s="60"/>
      <c r="AV52849" s="60"/>
      <c r="AW52849" s="60"/>
      <c r="AX52849" s="60"/>
      <c r="AY52849" s="60"/>
      <c r="AZ52849" s="60"/>
      <c r="BA52849" s="60"/>
      <c r="BB52849" s="60"/>
      <c r="BC52849" s="61"/>
    </row>
    <row r="52850" spans="43:55">
      <c r="AQ52850" s="64"/>
      <c r="AR52850" s="64"/>
      <c r="AS52850" s="60"/>
      <c r="AT52850" s="60"/>
      <c r="AU52850" s="60"/>
      <c r="AV52850" s="60"/>
      <c r="AW52850" s="60"/>
      <c r="AX52850" s="60"/>
      <c r="AY52850" s="60"/>
      <c r="AZ52850" s="60"/>
      <c r="BA52850" s="60"/>
      <c r="BB52850" s="60"/>
      <c r="BC52850" s="61"/>
    </row>
    <row r="52851" spans="43:55">
      <c r="AQ52851" s="64"/>
      <c r="AR52851" s="64"/>
      <c r="AS52851" s="60"/>
      <c r="AT52851" s="60"/>
      <c r="AU52851" s="60"/>
      <c r="AV52851" s="60"/>
      <c r="AW52851" s="60"/>
      <c r="AX52851" s="60"/>
      <c r="AY52851" s="60"/>
      <c r="AZ52851" s="60"/>
      <c r="BA52851" s="60"/>
      <c r="BB52851" s="60"/>
      <c r="BC52851" s="61"/>
    </row>
    <row r="52852" spans="43:55">
      <c r="AQ52852" s="64"/>
      <c r="AR52852" s="64"/>
      <c r="AS52852" s="60"/>
      <c r="AT52852" s="60"/>
      <c r="AU52852" s="60"/>
      <c r="AV52852" s="60"/>
      <c r="AW52852" s="60"/>
      <c r="AX52852" s="60"/>
      <c r="AY52852" s="60"/>
      <c r="AZ52852" s="60"/>
      <c r="BA52852" s="60"/>
      <c r="BB52852" s="60"/>
      <c r="BC52852" s="61"/>
    </row>
    <row r="52853" spans="43:55">
      <c r="AQ52853" s="64"/>
      <c r="AR52853" s="64"/>
      <c r="AS52853" s="60"/>
      <c r="AT52853" s="60"/>
      <c r="AU52853" s="60"/>
      <c r="AV52853" s="60"/>
      <c r="AW52853" s="60"/>
      <c r="AX52853" s="60"/>
      <c r="AY52853" s="60"/>
      <c r="AZ52853" s="60"/>
      <c r="BA52853" s="60"/>
      <c r="BB52853" s="60"/>
      <c r="BC52853" s="61"/>
    </row>
    <row r="52854" spans="43:55">
      <c r="AQ52854" s="64"/>
      <c r="AR52854" s="64"/>
      <c r="AS52854" s="60"/>
      <c r="AT52854" s="60"/>
      <c r="AU52854" s="60"/>
      <c r="AV52854" s="60"/>
      <c r="AW52854" s="60"/>
      <c r="AX52854" s="60"/>
      <c r="AY52854" s="60"/>
      <c r="AZ52854" s="60"/>
      <c r="BA52854" s="60"/>
      <c r="BB52854" s="60"/>
      <c r="BC52854" s="61"/>
    </row>
    <row r="52855" spans="43:55">
      <c r="AQ52855" s="64"/>
      <c r="AR52855" s="64"/>
      <c r="AS52855" s="60"/>
      <c r="AT52855" s="60"/>
      <c r="AU52855" s="60"/>
      <c r="AV52855" s="60"/>
      <c r="AW52855" s="60"/>
      <c r="AX52855" s="60"/>
      <c r="AY52855" s="60"/>
      <c r="AZ52855" s="60"/>
      <c r="BA52855" s="60"/>
      <c r="BB52855" s="60"/>
      <c r="BC52855" s="61"/>
    </row>
    <row r="52856" spans="43:55">
      <c r="AQ52856" s="64"/>
      <c r="AR52856" s="64"/>
      <c r="AS52856" s="60"/>
      <c r="AT52856" s="60"/>
      <c r="AU52856" s="60"/>
      <c r="AV52856" s="60"/>
      <c r="AW52856" s="60"/>
      <c r="AX52856" s="60"/>
      <c r="AY52856" s="60"/>
      <c r="AZ52856" s="60"/>
      <c r="BA52856" s="60"/>
      <c r="BB52856" s="60"/>
      <c r="BC52856" s="61"/>
    </row>
    <row r="52857" spans="43:55">
      <c r="AQ52857" s="64"/>
      <c r="AR52857" s="64"/>
      <c r="AS52857" s="60"/>
      <c r="AT52857" s="60"/>
      <c r="AU52857" s="60"/>
      <c r="AV52857" s="60"/>
      <c r="AW52857" s="60"/>
      <c r="AX52857" s="60"/>
      <c r="AY52857" s="60"/>
      <c r="AZ52857" s="60"/>
      <c r="BA52857" s="60"/>
      <c r="BB52857" s="60"/>
      <c r="BC52857" s="61"/>
    </row>
    <row r="52858" spans="43:55">
      <c r="AQ52858" s="64"/>
      <c r="AR52858" s="64"/>
      <c r="AS52858" s="60"/>
      <c r="AT52858" s="60"/>
      <c r="AU52858" s="60"/>
      <c r="AV52858" s="60"/>
      <c r="AW52858" s="60"/>
      <c r="AX52858" s="60"/>
      <c r="AY52858" s="60"/>
      <c r="AZ52858" s="60"/>
      <c r="BA52858" s="60"/>
      <c r="BB52858" s="60"/>
      <c r="BC52858" s="61"/>
    </row>
    <row r="52859" spans="43:55">
      <c r="AQ52859" s="64"/>
      <c r="AR52859" s="64"/>
      <c r="AS52859" s="60"/>
      <c r="AT52859" s="60"/>
      <c r="AU52859" s="60"/>
      <c r="AV52859" s="60"/>
      <c r="AW52859" s="60"/>
      <c r="AX52859" s="60"/>
      <c r="AY52859" s="60"/>
      <c r="AZ52859" s="60"/>
      <c r="BA52859" s="60"/>
      <c r="BB52859" s="60"/>
      <c r="BC52859" s="61"/>
    </row>
    <row r="52860" spans="43:55">
      <c r="AQ52860" s="64"/>
      <c r="AR52860" s="64"/>
      <c r="AS52860" s="60"/>
      <c r="AT52860" s="60"/>
      <c r="AU52860" s="60"/>
      <c r="AV52860" s="60"/>
      <c r="AW52860" s="60"/>
      <c r="AX52860" s="60"/>
      <c r="AY52860" s="60"/>
      <c r="AZ52860" s="60"/>
      <c r="BA52860" s="60"/>
      <c r="BB52860" s="60"/>
      <c r="BC52860" s="61"/>
    </row>
    <row r="52861" spans="43:55">
      <c r="AQ52861" s="64"/>
      <c r="AR52861" s="64"/>
      <c r="AS52861" s="60"/>
      <c r="AT52861" s="60"/>
      <c r="AU52861" s="60"/>
      <c r="AV52861" s="60"/>
      <c r="AW52861" s="60"/>
      <c r="AX52861" s="60"/>
      <c r="AY52861" s="60"/>
      <c r="AZ52861" s="60"/>
      <c r="BA52861" s="60"/>
      <c r="BB52861" s="60"/>
      <c r="BC52861" s="61"/>
    </row>
    <row r="52862" spans="43:55">
      <c r="AQ52862" s="64"/>
      <c r="AR52862" s="64"/>
      <c r="AS52862" s="60"/>
      <c r="AT52862" s="60"/>
      <c r="AU52862" s="60"/>
      <c r="AV52862" s="60"/>
      <c r="AW52862" s="60"/>
      <c r="AX52862" s="60"/>
      <c r="AY52862" s="60"/>
      <c r="AZ52862" s="60"/>
      <c r="BA52862" s="60"/>
      <c r="BB52862" s="60"/>
      <c r="BC52862" s="61"/>
    </row>
    <row r="52863" spans="43:55">
      <c r="AQ52863" s="64"/>
      <c r="AR52863" s="64"/>
      <c r="AS52863" s="60"/>
      <c r="AT52863" s="60"/>
      <c r="AU52863" s="60"/>
      <c r="AV52863" s="60"/>
      <c r="AW52863" s="60"/>
      <c r="AX52863" s="60"/>
      <c r="AY52863" s="60"/>
      <c r="AZ52863" s="60"/>
      <c r="BA52863" s="60"/>
      <c r="BB52863" s="60"/>
      <c r="BC52863" s="61"/>
    </row>
    <row r="52864" spans="43:55">
      <c r="AQ52864" s="64"/>
      <c r="AR52864" s="64"/>
      <c r="AS52864" s="60"/>
      <c r="AT52864" s="60"/>
      <c r="AU52864" s="60"/>
      <c r="AV52864" s="60"/>
      <c r="AW52864" s="60"/>
      <c r="AX52864" s="60"/>
      <c r="AY52864" s="60"/>
      <c r="AZ52864" s="60"/>
      <c r="BA52864" s="60"/>
      <c r="BB52864" s="60"/>
      <c r="BC52864" s="61"/>
    </row>
    <row r="52865" spans="43:55">
      <c r="AQ52865" s="64"/>
      <c r="AR52865" s="64"/>
      <c r="AS52865" s="60"/>
      <c r="AT52865" s="60"/>
      <c r="AU52865" s="60"/>
      <c r="AV52865" s="60"/>
      <c r="AW52865" s="60"/>
      <c r="AX52865" s="60"/>
      <c r="AY52865" s="60"/>
      <c r="AZ52865" s="60"/>
      <c r="BA52865" s="60"/>
      <c r="BB52865" s="60"/>
      <c r="BC52865" s="61"/>
    </row>
    <row r="52866" spans="43:55">
      <c r="AQ52866" s="64"/>
      <c r="AR52866" s="64"/>
      <c r="AS52866" s="60"/>
      <c r="AT52866" s="60"/>
      <c r="AU52866" s="60"/>
      <c r="AV52866" s="60"/>
      <c r="AW52866" s="60"/>
      <c r="AX52866" s="60"/>
      <c r="AY52866" s="60"/>
      <c r="AZ52866" s="60"/>
      <c r="BA52866" s="60"/>
      <c r="BB52866" s="60"/>
      <c r="BC52866" s="61"/>
    </row>
    <row r="52867" spans="43:55">
      <c r="AQ52867" s="64"/>
      <c r="AR52867" s="64"/>
      <c r="AS52867" s="60"/>
      <c r="AT52867" s="60"/>
      <c r="AU52867" s="60"/>
      <c r="AV52867" s="60"/>
      <c r="AW52867" s="60"/>
      <c r="AX52867" s="60"/>
      <c r="AY52867" s="60"/>
      <c r="AZ52867" s="60"/>
      <c r="BA52867" s="60"/>
      <c r="BB52867" s="60"/>
      <c r="BC52867" s="61"/>
    </row>
    <row r="52868" spans="43:55">
      <c r="AQ52868" s="64"/>
      <c r="AR52868" s="64"/>
      <c r="AS52868" s="60"/>
      <c r="AT52868" s="60"/>
      <c r="AU52868" s="60"/>
      <c r="AV52868" s="60"/>
      <c r="AW52868" s="60"/>
      <c r="AX52868" s="60"/>
      <c r="AY52868" s="60"/>
      <c r="AZ52868" s="60"/>
      <c r="BA52868" s="60"/>
      <c r="BB52868" s="60"/>
      <c r="BC52868" s="61"/>
    </row>
    <row r="52869" spans="43:55">
      <c r="AQ52869" s="64"/>
      <c r="AR52869" s="64"/>
      <c r="AS52869" s="60"/>
      <c r="AT52869" s="60"/>
      <c r="AU52869" s="60"/>
      <c r="AV52869" s="60"/>
      <c r="AW52869" s="60"/>
      <c r="AX52869" s="60"/>
      <c r="AY52869" s="60"/>
      <c r="AZ52869" s="60"/>
      <c r="BA52869" s="60"/>
      <c r="BB52869" s="60"/>
      <c r="BC52869" s="61"/>
    </row>
    <row r="52870" spans="43:55">
      <c r="AQ52870" s="64"/>
      <c r="AR52870" s="64"/>
      <c r="AS52870" s="60"/>
      <c r="AT52870" s="60"/>
      <c r="AU52870" s="60"/>
      <c r="AV52870" s="60"/>
      <c r="AW52870" s="60"/>
      <c r="AX52870" s="60"/>
      <c r="AY52870" s="60"/>
      <c r="AZ52870" s="60"/>
      <c r="BA52870" s="60"/>
      <c r="BB52870" s="60"/>
      <c r="BC52870" s="61"/>
    </row>
    <row r="52871" spans="43:55">
      <c r="AQ52871" s="64"/>
      <c r="AR52871" s="64"/>
      <c r="AS52871" s="60"/>
      <c r="AT52871" s="60"/>
      <c r="AU52871" s="60"/>
      <c r="AV52871" s="60"/>
      <c r="AW52871" s="60"/>
      <c r="AX52871" s="60"/>
      <c r="AY52871" s="60"/>
      <c r="AZ52871" s="60"/>
      <c r="BA52871" s="60"/>
      <c r="BB52871" s="60"/>
      <c r="BC52871" s="61"/>
    </row>
    <row r="52872" spans="43:55">
      <c r="AQ52872" s="64"/>
      <c r="AR52872" s="64"/>
      <c r="AS52872" s="60"/>
      <c r="AT52872" s="60"/>
      <c r="AU52872" s="60"/>
      <c r="AV52872" s="60"/>
      <c r="AW52872" s="60"/>
      <c r="AX52872" s="60"/>
      <c r="AY52872" s="60"/>
      <c r="AZ52872" s="60"/>
      <c r="BA52872" s="60"/>
      <c r="BB52872" s="60"/>
      <c r="BC52872" s="61"/>
    </row>
    <row r="52873" spans="43:55">
      <c r="AQ52873" s="64"/>
      <c r="AR52873" s="64"/>
      <c r="AS52873" s="60"/>
      <c r="AT52873" s="60"/>
      <c r="AU52873" s="60"/>
      <c r="AV52873" s="60"/>
      <c r="AW52873" s="60"/>
      <c r="AX52873" s="60"/>
      <c r="AY52873" s="60"/>
      <c r="AZ52873" s="60"/>
      <c r="BA52873" s="60"/>
      <c r="BB52873" s="60"/>
      <c r="BC52873" s="61"/>
    </row>
    <row r="52874" spans="43:55">
      <c r="AQ52874" s="64"/>
      <c r="AR52874" s="64"/>
      <c r="AS52874" s="60"/>
      <c r="AT52874" s="60"/>
      <c r="AU52874" s="60"/>
      <c r="AV52874" s="60"/>
      <c r="AW52874" s="60"/>
      <c r="AX52874" s="60"/>
      <c r="AY52874" s="60"/>
      <c r="AZ52874" s="60"/>
      <c r="BA52874" s="60"/>
      <c r="BB52874" s="60"/>
      <c r="BC52874" s="61"/>
    </row>
    <row r="52875" spans="43:55">
      <c r="AQ52875" s="64"/>
      <c r="AR52875" s="64"/>
      <c r="AS52875" s="60"/>
      <c r="AT52875" s="60"/>
      <c r="AU52875" s="60"/>
      <c r="AV52875" s="60"/>
      <c r="AW52875" s="60"/>
      <c r="AX52875" s="60"/>
      <c r="AY52875" s="60"/>
      <c r="AZ52875" s="60"/>
      <c r="BA52875" s="60"/>
      <c r="BB52875" s="60"/>
      <c r="BC52875" s="61"/>
    </row>
    <row r="52876" spans="43:55">
      <c r="AQ52876" s="64"/>
      <c r="AR52876" s="64"/>
      <c r="AS52876" s="60"/>
      <c r="AT52876" s="60"/>
      <c r="AU52876" s="60"/>
      <c r="AV52876" s="60"/>
      <c r="AW52876" s="60"/>
      <c r="AX52876" s="60"/>
      <c r="AY52876" s="60"/>
      <c r="AZ52876" s="60"/>
      <c r="BA52876" s="60"/>
      <c r="BB52876" s="60"/>
      <c r="BC52876" s="61"/>
    </row>
    <row r="52877" spans="43:55">
      <c r="AQ52877" s="64"/>
      <c r="AR52877" s="64"/>
      <c r="AS52877" s="60"/>
      <c r="AT52877" s="60"/>
      <c r="AU52877" s="60"/>
      <c r="AV52877" s="60"/>
      <c r="AW52877" s="60"/>
      <c r="AX52877" s="60"/>
      <c r="AY52877" s="60"/>
      <c r="AZ52877" s="60"/>
      <c r="BA52877" s="60"/>
      <c r="BB52877" s="60"/>
      <c r="BC52877" s="61"/>
    </row>
    <row r="52878" spans="43:55">
      <c r="AQ52878" s="64"/>
      <c r="AR52878" s="64"/>
      <c r="AS52878" s="60"/>
      <c r="AT52878" s="60"/>
      <c r="AU52878" s="60"/>
      <c r="AV52878" s="60"/>
      <c r="AW52878" s="60"/>
      <c r="AX52878" s="60"/>
      <c r="AY52878" s="60"/>
      <c r="AZ52878" s="60"/>
      <c r="BA52878" s="60"/>
      <c r="BB52878" s="60"/>
      <c r="BC52878" s="61"/>
    </row>
    <row r="52879" spans="43:55">
      <c r="AQ52879" s="64"/>
      <c r="AR52879" s="64"/>
      <c r="AS52879" s="60"/>
      <c r="AT52879" s="60"/>
      <c r="AU52879" s="60"/>
      <c r="AV52879" s="60"/>
      <c r="AW52879" s="60"/>
      <c r="AX52879" s="60"/>
      <c r="AY52879" s="60"/>
      <c r="AZ52879" s="60"/>
      <c r="BA52879" s="60"/>
      <c r="BB52879" s="60"/>
      <c r="BC52879" s="61"/>
    </row>
    <row r="52880" spans="43:55">
      <c r="AQ52880" s="64"/>
      <c r="AR52880" s="64"/>
      <c r="AS52880" s="60"/>
      <c r="AT52880" s="60"/>
      <c r="AU52880" s="60"/>
      <c r="AV52880" s="60"/>
      <c r="AW52880" s="60"/>
      <c r="AX52880" s="60"/>
      <c r="AY52880" s="60"/>
      <c r="AZ52880" s="60"/>
      <c r="BA52880" s="60"/>
      <c r="BB52880" s="60"/>
      <c r="BC52880" s="61"/>
    </row>
    <row r="52881" spans="43:55">
      <c r="AQ52881" s="64"/>
      <c r="AR52881" s="64"/>
      <c r="AS52881" s="60"/>
      <c r="AT52881" s="60"/>
      <c r="AU52881" s="60"/>
      <c r="AV52881" s="60"/>
      <c r="AW52881" s="60"/>
      <c r="AX52881" s="60"/>
      <c r="AY52881" s="60"/>
      <c r="AZ52881" s="60"/>
      <c r="BA52881" s="60"/>
      <c r="BB52881" s="60"/>
      <c r="BC52881" s="61"/>
    </row>
    <row r="52882" spans="43:55">
      <c r="AQ52882" s="64"/>
      <c r="AR52882" s="64"/>
      <c r="AS52882" s="60"/>
      <c r="AT52882" s="60"/>
      <c r="AU52882" s="60"/>
      <c r="AV52882" s="60"/>
      <c r="AW52882" s="60"/>
      <c r="AX52882" s="60"/>
      <c r="AY52882" s="60"/>
      <c r="AZ52882" s="60"/>
      <c r="BA52882" s="60"/>
      <c r="BB52882" s="60"/>
      <c r="BC52882" s="61"/>
    </row>
    <row r="52883" spans="43:55">
      <c r="AQ52883" s="64"/>
      <c r="AR52883" s="64"/>
      <c r="AS52883" s="60"/>
      <c r="AT52883" s="60"/>
      <c r="AU52883" s="60"/>
      <c r="AV52883" s="60"/>
      <c r="AW52883" s="60"/>
      <c r="AX52883" s="60"/>
      <c r="AY52883" s="60"/>
      <c r="AZ52883" s="60"/>
      <c r="BA52883" s="60"/>
      <c r="BB52883" s="60"/>
      <c r="BC52883" s="61"/>
    </row>
    <row r="52884" spans="43:55">
      <c r="AQ52884" s="64"/>
      <c r="AR52884" s="64"/>
      <c r="AS52884" s="60"/>
      <c r="AT52884" s="60"/>
      <c r="AU52884" s="60"/>
      <c r="AV52884" s="60"/>
      <c r="AW52884" s="60"/>
      <c r="AX52884" s="60"/>
      <c r="AY52884" s="60"/>
      <c r="AZ52884" s="60"/>
      <c r="BA52884" s="60"/>
      <c r="BB52884" s="60"/>
      <c r="BC52884" s="61"/>
    </row>
    <row r="52885" spans="43:55">
      <c r="AQ52885" s="64"/>
      <c r="AR52885" s="64"/>
      <c r="AS52885" s="60"/>
      <c r="AT52885" s="60"/>
      <c r="AU52885" s="60"/>
      <c r="AV52885" s="60"/>
      <c r="AW52885" s="60"/>
      <c r="AX52885" s="60"/>
      <c r="AY52885" s="60"/>
      <c r="AZ52885" s="60"/>
      <c r="BA52885" s="60"/>
      <c r="BB52885" s="60"/>
      <c r="BC52885" s="61"/>
    </row>
    <row r="52886" spans="43:55">
      <c r="AQ52886" s="64"/>
      <c r="AR52886" s="64"/>
      <c r="AS52886" s="60"/>
      <c r="AT52886" s="60"/>
      <c r="AU52886" s="60"/>
      <c r="AV52886" s="60"/>
      <c r="AW52886" s="60"/>
      <c r="AX52886" s="60"/>
      <c r="AY52886" s="60"/>
      <c r="AZ52886" s="60"/>
      <c r="BA52886" s="60"/>
      <c r="BB52886" s="60"/>
      <c r="BC52886" s="61"/>
    </row>
    <row r="52887" spans="43:55">
      <c r="AQ52887" s="64"/>
      <c r="AR52887" s="64"/>
      <c r="AS52887" s="60"/>
      <c r="AT52887" s="60"/>
      <c r="AU52887" s="60"/>
      <c r="AV52887" s="60"/>
      <c r="AW52887" s="60"/>
      <c r="AX52887" s="60"/>
      <c r="AY52887" s="60"/>
      <c r="AZ52887" s="60"/>
      <c r="BA52887" s="60"/>
      <c r="BB52887" s="60"/>
      <c r="BC52887" s="61"/>
    </row>
    <row r="52888" spans="43:55">
      <c r="AQ52888" s="64"/>
      <c r="AR52888" s="64"/>
      <c r="AS52888" s="60"/>
      <c r="AT52888" s="60"/>
      <c r="AU52888" s="60"/>
      <c r="AV52888" s="60"/>
      <c r="AW52888" s="60"/>
      <c r="AX52888" s="60"/>
      <c r="AY52888" s="60"/>
      <c r="AZ52888" s="60"/>
      <c r="BA52888" s="60"/>
      <c r="BB52888" s="60"/>
      <c r="BC52888" s="61"/>
    </row>
    <row r="52889" spans="43:55">
      <c r="AQ52889" s="64"/>
      <c r="AR52889" s="64"/>
      <c r="AS52889" s="60"/>
      <c r="AT52889" s="60"/>
      <c r="AU52889" s="60"/>
      <c r="AV52889" s="60"/>
      <c r="AW52889" s="60"/>
      <c r="AX52889" s="60"/>
      <c r="AY52889" s="60"/>
      <c r="AZ52889" s="60"/>
      <c r="BA52889" s="60"/>
      <c r="BB52889" s="60"/>
      <c r="BC52889" s="61"/>
    </row>
    <row r="52890" spans="43:55">
      <c r="AQ52890" s="64"/>
      <c r="AR52890" s="64"/>
      <c r="AS52890" s="60"/>
      <c r="AT52890" s="60"/>
      <c r="AU52890" s="60"/>
      <c r="AV52890" s="60"/>
      <c r="AW52890" s="60"/>
      <c r="AX52890" s="60"/>
      <c r="AY52890" s="60"/>
      <c r="AZ52890" s="60"/>
      <c r="BA52890" s="60"/>
      <c r="BB52890" s="60"/>
      <c r="BC52890" s="61"/>
    </row>
    <row r="52891" spans="43:55">
      <c r="AQ52891" s="64"/>
      <c r="AR52891" s="64"/>
      <c r="AS52891" s="60"/>
      <c r="AT52891" s="60"/>
      <c r="AU52891" s="60"/>
      <c r="AV52891" s="60"/>
      <c r="AW52891" s="60"/>
      <c r="AX52891" s="60"/>
      <c r="AY52891" s="60"/>
      <c r="AZ52891" s="60"/>
      <c r="BA52891" s="60"/>
      <c r="BB52891" s="60"/>
      <c r="BC52891" s="61"/>
    </row>
    <row r="52892" spans="43:55">
      <c r="AQ52892" s="64"/>
      <c r="AR52892" s="64"/>
      <c r="AS52892" s="60"/>
      <c r="AT52892" s="60"/>
      <c r="AU52892" s="60"/>
      <c r="AV52892" s="60"/>
      <c r="AW52892" s="60"/>
      <c r="AX52892" s="60"/>
      <c r="AY52892" s="60"/>
      <c r="AZ52892" s="60"/>
      <c r="BA52892" s="60"/>
      <c r="BB52892" s="60"/>
      <c r="BC52892" s="61"/>
    </row>
    <row r="52893" spans="43:55">
      <c r="AQ52893" s="64"/>
      <c r="AR52893" s="64"/>
      <c r="AS52893" s="60"/>
      <c r="AT52893" s="60"/>
      <c r="AU52893" s="60"/>
      <c r="AV52893" s="60"/>
      <c r="AW52893" s="60"/>
      <c r="AX52893" s="60"/>
      <c r="AY52893" s="60"/>
      <c r="AZ52893" s="60"/>
      <c r="BA52893" s="60"/>
      <c r="BB52893" s="60"/>
      <c r="BC52893" s="61"/>
    </row>
    <row r="52894" spans="43:55">
      <c r="AQ52894" s="64"/>
      <c r="AR52894" s="64"/>
      <c r="AS52894" s="60"/>
      <c r="AT52894" s="60"/>
      <c r="AU52894" s="60"/>
      <c r="AV52894" s="60"/>
      <c r="AW52894" s="60"/>
      <c r="AX52894" s="60"/>
      <c r="AY52894" s="60"/>
      <c r="AZ52894" s="60"/>
      <c r="BA52894" s="60"/>
      <c r="BB52894" s="60"/>
      <c r="BC52894" s="61"/>
    </row>
    <row r="52895" spans="43:55">
      <c r="AQ52895" s="64"/>
      <c r="AR52895" s="64"/>
      <c r="AS52895" s="60"/>
      <c r="AT52895" s="60"/>
      <c r="AU52895" s="60"/>
      <c r="AV52895" s="60"/>
      <c r="AW52895" s="60"/>
      <c r="AX52895" s="60"/>
      <c r="AY52895" s="60"/>
      <c r="AZ52895" s="60"/>
      <c r="BA52895" s="60"/>
      <c r="BB52895" s="60"/>
      <c r="BC52895" s="61"/>
    </row>
    <row r="52896" spans="43:55">
      <c r="AQ52896" s="64"/>
      <c r="AR52896" s="64"/>
      <c r="AS52896" s="60"/>
      <c r="AT52896" s="60"/>
      <c r="AU52896" s="60"/>
      <c r="AV52896" s="60"/>
      <c r="AW52896" s="60"/>
      <c r="AX52896" s="60"/>
      <c r="AY52896" s="60"/>
      <c r="AZ52896" s="60"/>
      <c r="BA52896" s="60"/>
      <c r="BB52896" s="60"/>
      <c r="BC52896" s="61"/>
    </row>
    <row r="52897" spans="43:55">
      <c r="AQ52897" s="64"/>
      <c r="AR52897" s="64"/>
      <c r="AS52897" s="60"/>
      <c r="AT52897" s="60"/>
      <c r="AU52897" s="60"/>
      <c r="AV52897" s="60"/>
      <c r="AW52897" s="60"/>
      <c r="AX52897" s="60"/>
      <c r="AY52897" s="60"/>
      <c r="AZ52897" s="60"/>
      <c r="BA52897" s="60"/>
      <c r="BB52897" s="60"/>
      <c r="BC52897" s="61"/>
    </row>
    <row r="52898" spans="43:55">
      <c r="AQ52898" s="64"/>
      <c r="AR52898" s="64"/>
      <c r="AS52898" s="60"/>
      <c r="AT52898" s="60"/>
      <c r="AU52898" s="60"/>
      <c r="AV52898" s="60"/>
      <c r="AW52898" s="60"/>
      <c r="AX52898" s="60"/>
      <c r="AY52898" s="60"/>
      <c r="AZ52898" s="60"/>
      <c r="BA52898" s="60"/>
      <c r="BB52898" s="60"/>
      <c r="BC52898" s="61"/>
    </row>
    <row r="52899" spans="43:55">
      <c r="AQ52899" s="64"/>
      <c r="AR52899" s="64"/>
      <c r="AS52899" s="60"/>
      <c r="AT52899" s="60"/>
      <c r="AU52899" s="60"/>
      <c r="AV52899" s="60"/>
      <c r="AW52899" s="60"/>
      <c r="AX52899" s="60"/>
      <c r="AY52899" s="60"/>
      <c r="AZ52899" s="60"/>
      <c r="BA52899" s="60"/>
      <c r="BB52899" s="60"/>
      <c r="BC52899" s="61"/>
    </row>
    <row r="52900" spans="43:55">
      <c r="AQ52900" s="64"/>
      <c r="AR52900" s="64"/>
      <c r="AS52900" s="60"/>
      <c r="AT52900" s="60"/>
      <c r="AU52900" s="60"/>
      <c r="AV52900" s="60"/>
      <c r="AW52900" s="60"/>
      <c r="AX52900" s="60"/>
      <c r="AY52900" s="60"/>
      <c r="AZ52900" s="60"/>
      <c r="BA52900" s="60"/>
      <c r="BB52900" s="60"/>
      <c r="BC52900" s="61"/>
    </row>
    <row r="52901" spans="43:55">
      <c r="AQ52901" s="64"/>
      <c r="AR52901" s="64"/>
      <c r="AS52901" s="60"/>
      <c r="AT52901" s="60"/>
      <c r="AU52901" s="60"/>
      <c r="AV52901" s="60"/>
      <c r="AW52901" s="60"/>
      <c r="AX52901" s="60"/>
      <c r="AY52901" s="60"/>
      <c r="AZ52901" s="60"/>
      <c r="BA52901" s="60"/>
      <c r="BB52901" s="60"/>
      <c r="BC52901" s="61"/>
    </row>
    <row r="52902" spans="43:55">
      <c r="AQ52902" s="64"/>
      <c r="AR52902" s="64"/>
      <c r="AS52902" s="60"/>
      <c r="AT52902" s="60"/>
      <c r="AU52902" s="60"/>
      <c r="AV52902" s="60"/>
      <c r="AW52902" s="60"/>
      <c r="AX52902" s="60"/>
      <c r="AY52902" s="60"/>
      <c r="AZ52902" s="60"/>
      <c r="BA52902" s="60"/>
      <c r="BB52902" s="60"/>
      <c r="BC52902" s="61"/>
    </row>
    <row r="52903" spans="43:55">
      <c r="AQ52903" s="64"/>
      <c r="AR52903" s="64"/>
      <c r="AS52903" s="60"/>
      <c r="AT52903" s="60"/>
      <c r="AU52903" s="60"/>
      <c r="AV52903" s="60"/>
      <c r="AW52903" s="60"/>
      <c r="AX52903" s="60"/>
      <c r="AY52903" s="60"/>
      <c r="AZ52903" s="60"/>
      <c r="BA52903" s="60"/>
      <c r="BB52903" s="60"/>
      <c r="BC52903" s="61"/>
    </row>
    <row r="52904" spans="43:55">
      <c r="AQ52904" s="64"/>
      <c r="AR52904" s="64"/>
      <c r="AS52904" s="60"/>
      <c r="AT52904" s="60"/>
      <c r="AU52904" s="60"/>
      <c r="AV52904" s="60"/>
      <c r="AW52904" s="60"/>
      <c r="AX52904" s="60"/>
      <c r="AY52904" s="60"/>
      <c r="AZ52904" s="60"/>
      <c r="BA52904" s="60"/>
      <c r="BB52904" s="60"/>
      <c r="BC52904" s="61"/>
    </row>
    <row r="52905" spans="43:55">
      <c r="AQ52905" s="64"/>
      <c r="AR52905" s="64"/>
      <c r="AS52905" s="60"/>
      <c r="AT52905" s="60"/>
      <c r="AU52905" s="60"/>
      <c r="AV52905" s="60"/>
      <c r="AW52905" s="60"/>
      <c r="AX52905" s="60"/>
      <c r="AY52905" s="60"/>
      <c r="AZ52905" s="60"/>
      <c r="BA52905" s="60"/>
      <c r="BB52905" s="60"/>
      <c r="BC52905" s="61"/>
    </row>
    <row r="52906" spans="43:55">
      <c r="AQ52906" s="64"/>
      <c r="AR52906" s="64"/>
      <c r="AS52906" s="60"/>
      <c r="AT52906" s="60"/>
      <c r="AU52906" s="60"/>
      <c r="AV52906" s="60"/>
      <c r="AW52906" s="60"/>
      <c r="AX52906" s="60"/>
      <c r="AY52906" s="60"/>
      <c r="AZ52906" s="60"/>
      <c r="BA52906" s="60"/>
      <c r="BB52906" s="60"/>
      <c r="BC52906" s="61"/>
    </row>
    <row r="52907" spans="43:55">
      <c r="AQ52907" s="64"/>
      <c r="AR52907" s="64"/>
      <c r="AS52907" s="60"/>
      <c r="AT52907" s="60"/>
      <c r="AU52907" s="60"/>
      <c r="AV52907" s="60"/>
      <c r="AW52907" s="60"/>
      <c r="AX52907" s="60"/>
      <c r="AY52907" s="60"/>
      <c r="AZ52907" s="60"/>
      <c r="BA52907" s="60"/>
      <c r="BB52907" s="60"/>
      <c r="BC52907" s="61"/>
    </row>
    <row r="52908" spans="43:55">
      <c r="AQ52908" s="64"/>
      <c r="AR52908" s="64"/>
      <c r="AS52908" s="60"/>
      <c r="AT52908" s="60"/>
      <c r="AU52908" s="60"/>
      <c r="AV52908" s="60"/>
      <c r="AW52908" s="60"/>
      <c r="AX52908" s="60"/>
      <c r="AY52908" s="60"/>
      <c r="AZ52908" s="60"/>
      <c r="BA52908" s="60"/>
      <c r="BB52908" s="60"/>
      <c r="BC52908" s="61"/>
    </row>
    <row r="52909" spans="43:55">
      <c r="AQ52909" s="64"/>
      <c r="AR52909" s="64"/>
      <c r="AS52909" s="60"/>
      <c r="AT52909" s="60"/>
      <c r="AU52909" s="60"/>
      <c r="AV52909" s="60"/>
      <c r="AW52909" s="60"/>
      <c r="AX52909" s="60"/>
      <c r="AY52909" s="60"/>
      <c r="AZ52909" s="60"/>
      <c r="BA52909" s="60"/>
      <c r="BB52909" s="60"/>
      <c r="BC52909" s="61"/>
    </row>
    <row r="52910" spans="43:55">
      <c r="AQ52910" s="64"/>
      <c r="AR52910" s="64"/>
      <c r="AS52910" s="60"/>
      <c r="AT52910" s="60"/>
      <c r="AU52910" s="60"/>
      <c r="AV52910" s="60"/>
      <c r="AW52910" s="60"/>
      <c r="AX52910" s="60"/>
      <c r="AY52910" s="60"/>
      <c r="AZ52910" s="60"/>
      <c r="BA52910" s="60"/>
      <c r="BB52910" s="60"/>
      <c r="BC52910" s="61"/>
    </row>
    <row r="52911" spans="43:55">
      <c r="AQ52911" s="64"/>
      <c r="AR52911" s="64"/>
      <c r="AS52911" s="60"/>
      <c r="AT52911" s="60"/>
      <c r="AU52911" s="60"/>
      <c r="AV52911" s="60"/>
      <c r="AW52911" s="60"/>
      <c r="AX52911" s="60"/>
      <c r="AY52911" s="60"/>
      <c r="AZ52911" s="60"/>
      <c r="BA52911" s="60"/>
      <c r="BB52911" s="60"/>
      <c r="BC52911" s="61"/>
    </row>
    <row r="52912" spans="43:55">
      <c r="AQ52912" s="64"/>
      <c r="AR52912" s="64"/>
      <c r="AS52912" s="60"/>
      <c r="AT52912" s="60"/>
      <c r="AU52912" s="60"/>
      <c r="AV52912" s="60"/>
      <c r="AW52912" s="60"/>
      <c r="AX52912" s="60"/>
      <c r="AY52912" s="60"/>
      <c r="AZ52912" s="60"/>
      <c r="BA52912" s="60"/>
      <c r="BB52912" s="60"/>
      <c r="BC52912" s="61"/>
    </row>
    <row r="52913" spans="43:55">
      <c r="AQ52913" s="64"/>
      <c r="AR52913" s="64"/>
      <c r="AS52913" s="60"/>
      <c r="AT52913" s="60"/>
      <c r="AU52913" s="60"/>
      <c r="AV52913" s="60"/>
      <c r="AW52913" s="60"/>
      <c r="AX52913" s="60"/>
      <c r="AY52913" s="60"/>
      <c r="AZ52913" s="60"/>
      <c r="BA52913" s="60"/>
      <c r="BB52913" s="60"/>
      <c r="BC52913" s="61"/>
    </row>
    <row r="52914" spans="43:55">
      <c r="AQ52914" s="64"/>
      <c r="AR52914" s="64"/>
      <c r="AS52914" s="60"/>
      <c r="AT52914" s="60"/>
      <c r="AU52914" s="60"/>
      <c r="AV52914" s="60"/>
      <c r="AW52914" s="60"/>
      <c r="AX52914" s="60"/>
      <c r="AY52914" s="60"/>
      <c r="AZ52914" s="60"/>
      <c r="BA52914" s="60"/>
      <c r="BB52914" s="60"/>
      <c r="BC52914" s="61"/>
    </row>
    <row r="52915" spans="43:55">
      <c r="AQ52915" s="64"/>
      <c r="AR52915" s="64"/>
      <c r="AS52915" s="60"/>
      <c r="AT52915" s="60"/>
      <c r="AU52915" s="60"/>
      <c r="AV52915" s="60"/>
      <c r="AW52915" s="60"/>
      <c r="AX52915" s="60"/>
      <c r="AY52915" s="60"/>
      <c r="AZ52915" s="60"/>
      <c r="BA52915" s="60"/>
      <c r="BB52915" s="60"/>
      <c r="BC52915" s="61"/>
    </row>
    <row r="52916" spans="43:55">
      <c r="AQ52916" s="64"/>
      <c r="AR52916" s="64"/>
      <c r="AS52916" s="60"/>
      <c r="AT52916" s="60"/>
      <c r="AU52916" s="60"/>
      <c r="AV52916" s="60"/>
      <c r="AW52916" s="60"/>
      <c r="AX52916" s="60"/>
      <c r="AY52916" s="60"/>
      <c r="AZ52916" s="60"/>
      <c r="BA52916" s="60"/>
      <c r="BB52916" s="60"/>
      <c r="BC52916" s="61"/>
    </row>
    <row r="52917" spans="43:55">
      <c r="AQ52917" s="64"/>
      <c r="AR52917" s="64"/>
      <c r="AS52917" s="60"/>
      <c r="AT52917" s="60"/>
      <c r="AU52917" s="60"/>
      <c r="AV52917" s="60"/>
      <c r="AW52917" s="60"/>
      <c r="AX52917" s="60"/>
      <c r="AY52917" s="60"/>
      <c r="AZ52917" s="60"/>
      <c r="BA52917" s="60"/>
      <c r="BB52917" s="60"/>
      <c r="BC52917" s="61"/>
    </row>
    <row r="52918" spans="43:55">
      <c r="AQ52918" s="64"/>
      <c r="AR52918" s="64"/>
      <c r="AS52918" s="60"/>
      <c r="AT52918" s="60"/>
      <c r="AU52918" s="60"/>
      <c r="AV52918" s="60"/>
      <c r="AW52918" s="60"/>
      <c r="AX52918" s="60"/>
      <c r="AY52918" s="60"/>
      <c r="AZ52918" s="60"/>
      <c r="BA52918" s="60"/>
      <c r="BB52918" s="60"/>
      <c r="BC52918" s="61"/>
    </row>
    <row r="52919" spans="43:55">
      <c r="AQ52919" s="64"/>
      <c r="AR52919" s="64"/>
      <c r="AS52919" s="60"/>
      <c r="AT52919" s="60"/>
      <c r="AU52919" s="60"/>
      <c r="AV52919" s="60"/>
      <c r="AW52919" s="60"/>
      <c r="AX52919" s="60"/>
      <c r="AY52919" s="60"/>
      <c r="AZ52919" s="60"/>
      <c r="BA52919" s="60"/>
      <c r="BB52919" s="60"/>
      <c r="BC52919" s="61"/>
    </row>
    <row r="52920" spans="43:55">
      <c r="AQ52920" s="64"/>
      <c r="AR52920" s="64"/>
      <c r="AS52920" s="60"/>
      <c r="AT52920" s="60"/>
      <c r="AU52920" s="60"/>
      <c r="AV52920" s="60"/>
      <c r="AW52920" s="60"/>
      <c r="AX52920" s="60"/>
      <c r="AY52920" s="60"/>
      <c r="AZ52920" s="60"/>
      <c r="BA52920" s="60"/>
      <c r="BB52920" s="60"/>
      <c r="BC52920" s="61"/>
    </row>
    <row r="52921" spans="43:55">
      <c r="AQ52921" s="64"/>
      <c r="AR52921" s="64"/>
      <c r="AS52921" s="60"/>
      <c r="AT52921" s="60"/>
      <c r="AU52921" s="60"/>
      <c r="AV52921" s="60"/>
      <c r="AW52921" s="60"/>
      <c r="AX52921" s="60"/>
      <c r="AY52921" s="60"/>
      <c r="AZ52921" s="60"/>
      <c r="BA52921" s="60"/>
      <c r="BB52921" s="60"/>
      <c r="BC52921" s="61"/>
    </row>
    <row r="52922" spans="43:55">
      <c r="AQ52922" s="64"/>
      <c r="AR52922" s="64"/>
      <c r="AS52922" s="60"/>
      <c r="AT52922" s="60"/>
      <c r="AU52922" s="60"/>
      <c r="AV52922" s="60"/>
      <c r="AW52922" s="60"/>
      <c r="AX52922" s="60"/>
      <c r="AY52922" s="60"/>
      <c r="AZ52922" s="60"/>
      <c r="BA52922" s="60"/>
      <c r="BB52922" s="60"/>
      <c r="BC52922" s="61"/>
    </row>
    <row r="52923" spans="43:55">
      <c r="AQ52923" s="64"/>
      <c r="AR52923" s="64"/>
      <c r="AS52923" s="60"/>
      <c r="AT52923" s="60"/>
      <c r="AU52923" s="60"/>
      <c r="AV52923" s="60"/>
      <c r="AW52923" s="60"/>
      <c r="AX52923" s="60"/>
      <c r="AY52923" s="60"/>
      <c r="AZ52923" s="60"/>
      <c r="BA52923" s="60"/>
      <c r="BB52923" s="60"/>
      <c r="BC52923" s="61"/>
    </row>
    <row r="52924" spans="43:55">
      <c r="AQ52924" s="64"/>
      <c r="AR52924" s="64"/>
      <c r="AS52924" s="60"/>
      <c r="AT52924" s="60"/>
      <c r="AU52924" s="60"/>
      <c r="AV52924" s="60"/>
      <c r="AW52924" s="60"/>
      <c r="AX52924" s="60"/>
      <c r="AY52924" s="60"/>
      <c r="AZ52924" s="60"/>
      <c r="BA52924" s="60"/>
      <c r="BB52924" s="60"/>
      <c r="BC52924" s="61"/>
    </row>
    <row r="52925" spans="43:55">
      <c r="AQ52925" s="64"/>
      <c r="AR52925" s="64"/>
      <c r="AS52925" s="60"/>
      <c r="AT52925" s="60"/>
      <c r="AU52925" s="60"/>
      <c r="AV52925" s="60"/>
      <c r="AW52925" s="60"/>
      <c r="AX52925" s="60"/>
      <c r="AY52925" s="60"/>
      <c r="AZ52925" s="60"/>
      <c r="BA52925" s="60"/>
      <c r="BB52925" s="60"/>
      <c r="BC52925" s="61"/>
    </row>
    <row r="52926" spans="43:55">
      <c r="AQ52926" s="64"/>
      <c r="AR52926" s="64"/>
      <c r="AS52926" s="60"/>
      <c r="AT52926" s="60"/>
      <c r="AU52926" s="60"/>
      <c r="AV52926" s="60"/>
      <c r="AW52926" s="60"/>
      <c r="AX52926" s="60"/>
      <c r="AY52926" s="60"/>
      <c r="AZ52926" s="60"/>
      <c r="BA52926" s="60"/>
      <c r="BB52926" s="60"/>
      <c r="BC52926" s="61"/>
    </row>
    <row r="52927" spans="43:55">
      <c r="AQ52927" s="64"/>
      <c r="AR52927" s="64"/>
      <c r="AS52927" s="60"/>
      <c r="AT52927" s="60"/>
      <c r="AU52927" s="60"/>
      <c r="AV52927" s="60"/>
      <c r="AW52927" s="60"/>
      <c r="AX52927" s="60"/>
      <c r="AY52927" s="60"/>
      <c r="AZ52927" s="60"/>
      <c r="BA52927" s="60"/>
      <c r="BB52927" s="60"/>
      <c r="BC52927" s="61"/>
    </row>
    <row r="52928" spans="43:55">
      <c r="AQ52928" s="64"/>
      <c r="AR52928" s="64"/>
      <c r="AS52928" s="60"/>
      <c r="AT52928" s="60"/>
      <c r="AU52928" s="60"/>
      <c r="AV52928" s="60"/>
      <c r="AW52928" s="60"/>
      <c r="AX52928" s="60"/>
      <c r="AY52928" s="60"/>
      <c r="AZ52928" s="60"/>
      <c r="BA52928" s="60"/>
      <c r="BB52928" s="60"/>
      <c r="BC52928" s="61"/>
    </row>
    <row r="52929" spans="43:55">
      <c r="AQ52929" s="64"/>
      <c r="AR52929" s="64"/>
      <c r="AS52929" s="60"/>
      <c r="AT52929" s="60"/>
      <c r="AU52929" s="60"/>
      <c r="AV52929" s="60"/>
      <c r="AW52929" s="60"/>
      <c r="AX52929" s="60"/>
      <c r="AY52929" s="60"/>
      <c r="AZ52929" s="60"/>
      <c r="BA52929" s="60"/>
      <c r="BB52929" s="60"/>
      <c r="BC52929" s="61"/>
    </row>
    <row r="52930" spans="43:55">
      <c r="AQ52930" s="64"/>
      <c r="AR52930" s="64"/>
      <c r="AS52930" s="60"/>
      <c r="AT52930" s="60"/>
      <c r="AU52930" s="60"/>
      <c r="AV52930" s="60"/>
      <c r="AW52930" s="60"/>
      <c r="AX52930" s="60"/>
      <c r="AY52930" s="60"/>
      <c r="AZ52930" s="60"/>
      <c r="BA52930" s="60"/>
      <c r="BB52930" s="60"/>
      <c r="BC52930" s="61"/>
    </row>
    <row r="52931" spans="43:55">
      <c r="AQ52931" s="64"/>
      <c r="AR52931" s="64"/>
      <c r="AS52931" s="60"/>
      <c r="AT52931" s="60"/>
      <c r="AU52931" s="60"/>
      <c r="AV52931" s="60"/>
      <c r="AW52931" s="60"/>
      <c r="AX52931" s="60"/>
      <c r="AY52931" s="60"/>
      <c r="AZ52931" s="60"/>
      <c r="BA52931" s="60"/>
      <c r="BB52931" s="60"/>
      <c r="BC52931" s="61"/>
    </row>
    <row r="52932" spans="43:55">
      <c r="AQ52932" s="64"/>
      <c r="AR52932" s="64"/>
      <c r="AS52932" s="60"/>
      <c r="AT52932" s="60"/>
      <c r="AU52932" s="60"/>
      <c r="AV52932" s="60"/>
      <c r="AW52932" s="60"/>
      <c r="AX52932" s="60"/>
      <c r="AY52932" s="60"/>
      <c r="AZ52932" s="60"/>
      <c r="BA52932" s="60"/>
      <c r="BB52932" s="60"/>
      <c r="BC52932" s="61"/>
    </row>
    <row r="52933" spans="43:55">
      <c r="AQ52933" s="64"/>
      <c r="AR52933" s="64"/>
      <c r="AS52933" s="60"/>
      <c r="AT52933" s="60"/>
      <c r="AU52933" s="60"/>
      <c r="AV52933" s="60"/>
      <c r="AW52933" s="60"/>
      <c r="AX52933" s="60"/>
      <c r="AY52933" s="60"/>
      <c r="AZ52933" s="60"/>
      <c r="BA52933" s="60"/>
      <c r="BB52933" s="60"/>
      <c r="BC52933" s="61"/>
    </row>
    <row r="52934" spans="43:55">
      <c r="AQ52934" s="64"/>
      <c r="AR52934" s="64"/>
      <c r="AS52934" s="60"/>
      <c r="AT52934" s="60"/>
      <c r="AU52934" s="60"/>
      <c r="AV52934" s="60"/>
      <c r="AW52934" s="60"/>
      <c r="AX52934" s="60"/>
      <c r="AY52934" s="60"/>
      <c r="AZ52934" s="60"/>
      <c r="BA52934" s="60"/>
      <c r="BB52934" s="60"/>
      <c r="BC52934" s="61"/>
    </row>
    <row r="52935" spans="43:55">
      <c r="AQ52935" s="64"/>
      <c r="AR52935" s="64"/>
      <c r="AS52935" s="60"/>
      <c r="AT52935" s="60"/>
      <c r="AU52935" s="60"/>
      <c r="AV52935" s="60"/>
      <c r="AW52935" s="60"/>
      <c r="AX52935" s="60"/>
      <c r="AY52935" s="60"/>
      <c r="AZ52935" s="60"/>
      <c r="BA52935" s="60"/>
      <c r="BB52935" s="60"/>
      <c r="BC52935" s="61"/>
    </row>
    <row r="52936" spans="43:55">
      <c r="AQ52936" s="64"/>
      <c r="AR52936" s="64"/>
      <c r="AS52936" s="60"/>
      <c r="AT52936" s="60"/>
      <c r="AU52936" s="60"/>
      <c r="AV52936" s="60"/>
      <c r="AW52936" s="60"/>
      <c r="AX52936" s="60"/>
      <c r="AY52936" s="60"/>
      <c r="AZ52936" s="60"/>
      <c r="BA52936" s="60"/>
      <c r="BB52936" s="60"/>
      <c r="BC52936" s="61"/>
    </row>
    <row r="52937" spans="43:55">
      <c r="AQ52937" s="64"/>
      <c r="AR52937" s="64"/>
      <c r="AS52937" s="60"/>
      <c r="AT52937" s="60"/>
      <c r="AU52937" s="60"/>
      <c r="AV52937" s="60"/>
      <c r="AW52937" s="60"/>
      <c r="AX52937" s="60"/>
      <c r="AY52937" s="60"/>
      <c r="AZ52937" s="60"/>
      <c r="BA52937" s="60"/>
      <c r="BB52937" s="60"/>
      <c r="BC52937" s="61"/>
    </row>
    <row r="52938" spans="43:55">
      <c r="AQ52938" s="64"/>
      <c r="AR52938" s="64"/>
      <c r="AS52938" s="60"/>
      <c r="AT52938" s="60"/>
      <c r="AU52938" s="60"/>
      <c r="AV52938" s="60"/>
      <c r="AW52938" s="60"/>
      <c r="AX52938" s="60"/>
      <c r="AY52938" s="60"/>
      <c r="AZ52938" s="60"/>
      <c r="BA52938" s="60"/>
      <c r="BB52938" s="60"/>
      <c r="BC52938" s="61"/>
    </row>
    <row r="52939" spans="43:55">
      <c r="AQ52939" s="64"/>
      <c r="AR52939" s="64"/>
      <c r="AS52939" s="60"/>
      <c r="AT52939" s="60"/>
      <c r="AU52939" s="60"/>
      <c r="AV52939" s="60"/>
      <c r="AW52939" s="60"/>
      <c r="AX52939" s="60"/>
      <c r="AY52939" s="60"/>
      <c r="AZ52939" s="60"/>
      <c r="BA52939" s="60"/>
      <c r="BB52939" s="60"/>
      <c r="BC52939" s="61"/>
    </row>
    <row r="52940" spans="43:55">
      <c r="AQ52940" s="64"/>
      <c r="AR52940" s="64"/>
      <c r="AS52940" s="60"/>
      <c r="AT52940" s="60"/>
      <c r="AU52940" s="60"/>
      <c r="AV52940" s="60"/>
      <c r="AW52940" s="60"/>
      <c r="AX52940" s="60"/>
      <c r="AY52940" s="60"/>
      <c r="AZ52940" s="60"/>
      <c r="BA52940" s="60"/>
      <c r="BB52940" s="60"/>
      <c r="BC52940" s="61"/>
    </row>
    <row r="52941" spans="43:55">
      <c r="AQ52941" s="64"/>
      <c r="AR52941" s="64"/>
      <c r="AS52941" s="60"/>
      <c r="AT52941" s="60"/>
      <c r="AU52941" s="60"/>
      <c r="AV52941" s="60"/>
      <c r="AW52941" s="60"/>
      <c r="AX52941" s="60"/>
      <c r="AY52941" s="60"/>
      <c r="AZ52941" s="60"/>
      <c r="BA52941" s="60"/>
      <c r="BB52941" s="60"/>
      <c r="BC52941" s="61"/>
    </row>
    <row r="52942" spans="43:55">
      <c r="AQ52942" s="64"/>
      <c r="AR52942" s="64"/>
      <c r="AS52942" s="60"/>
      <c r="AT52942" s="60"/>
      <c r="AU52942" s="60"/>
      <c r="AV52942" s="60"/>
      <c r="AW52942" s="60"/>
      <c r="AX52942" s="60"/>
      <c r="AY52942" s="60"/>
      <c r="AZ52942" s="60"/>
      <c r="BA52942" s="60"/>
      <c r="BB52942" s="60"/>
      <c r="BC52942" s="61"/>
    </row>
    <row r="52943" spans="43:55">
      <c r="AQ52943" s="64"/>
      <c r="AR52943" s="64"/>
      <c r="AS52943" s="60"/>
      <c r="AT52943" s="60"/>
      <c r="AU52943" s="60"/>
      <c r="AV52943" s="60"/>
      <c r="AW52943" s="60"/>
      <c r="AX52943" s="60"/>
      <c r="AY52943" s="60"/>
      <c r="AZ52943" s="60"/>
      <c r="BA52943" s="60"/>
      <c r="BB52943" s="60"/>
      <c r="BC52943" s="61"/>
    </row>
    <row r="52944" spans="43:55">
      <c r="AQ52944" s="64"/>
      <c r="AR52944" s="64"/>
      <c r="AS52944" s="60"/>
      <c r="AT52944" s="60"/>
      <c r="AU52944" s="60"/>
      <c r="AV52944" s="60"/>
      <c r="AW52944" s="60"/>
      <c r="AX52944" s="60"/>
      <c r="AY52944" s="60"/>
      <c r="AZ52944" s="60"/>
      <c r="BA52944" s="60"/>
      <c r="BB52944" s="60"/>
      <c r="BC52944" s="61"/>
    </row>
    <row r="52945" spans="43:55">
      <c r="AQ52945" s="64"/>
      <c r="AR52945" s="64"/>
      <c r="AS52945" s="60"/>
      <c r="AT52945" s="60"/>
      <c r="AU52945" s="60"/>
      <c r="AV52945" s="60"/>
      <c r="AW52945" s="60"/>
      <c r="AX52945" s="60"/>
      <c r="AY52945" s="60"/>
      <c r="AZ52945" s="60"/>
      <c r="BA52945" s="60"/>
      <c r="BB52945" s="60"/>
      <c r="BC52945" s="61"/>
    </row>
    <row r="52946" spans="43:55">
      <c r="AQ52946" s="64"/>
      <c r="AR52946" s="64"/>
      <c r="AS52946" s="60"/>
      <c r="AT52946" s="60"/>
      <c r="AU52946" s="60"/>
      <c r="AV52946" s="60"/>
      <c r="AW52946" s="60"/>
      <c r="AX52946" s="60"/>
      <c r="AY52946" s="60"/>
      <c r="AZ52946" s="60"/>
      <c r="BA52946" s="60"/>
      <c r="BB52946" s="60"/>
      <c r="BC52946" s="61"/>
    </row>
    <row r="52947" spans="43:55">
      <c r="AQ52947" s="64"/>
      <c r="AR52947" s="64"/>
      <c r="AS52947" s="60"/>
      <c r="AT52947" s="60"/>
      <c r="AU52947" s="60"/>
      <c r="AV52947" s="60"/>
      <c r="AW52947" s="60"/>
      <c r="AX52947" s="60"/>
      <c r="AY52947" s="60"/>
      <c r="AZ52947" s="60"/>
      <c r="BA52947" s="60"/>
      <c r="BB52947" s="60"/>
      <c r="BC52947" s="61"/>
    </row>
    <row r="52948" spans="43:55">
      <c r="AQ52948" s="64"/>
      <c r="AR52948" s="64"/>
      <c r="AS52948" s="60"/>
      <c r="AT52948" s="60"/>
      <c r="AU52948" s="60"/>
      <c r="AV52948" s="60"/>
      <c r="AW52948" s="60"/>
      <c r="AX52948" s="60"/>
      <c r="AY52948" s="60"/>
      <c r="AZ52948" s="60"/>
      <c r="BA52948" s="60"/>
      <c r="BB52948" s="60"/>
      <c r="BC52948" s="61"/>
    </row>
    <row r="52949" spans="43:55">
      <c r="AQ52949" s="64"/>
      <c r="AR52949" s="64"/>
      <c r="AS52949" s="60"/>
      <c r="AT52949" s="60"/>
      <c r="AU52949" s="60"/>
      <c r="AV52949" s="60"/>
      <c r="AW52949" s="60"/>
      <c r="AX52949" s="60"/>
      <c r="AY52949" s="60"/>
      <c r="AZ52949" s="60"/>
      <c r="BA52949" s="60"/>
      <c r="BB52949" s="60"/>
      <c r="BC52949" s="61"/>
    </row>
    <row r="52950" spans="43:55">
      <c r="AQ52950" s="64"/>
      <c r="AR52950" s="64"/>
      <c r="AS52950" s="60"/>
      <c r="AT52950" s="60"/>
      <c r="AU52950" s="60"/>
      <c r="AV52950" s="60"/>
      <c r="AW52950" s="60"/>
      <c r="AX52950" s="60"/>
      <c r="AY52950" s="60"/>
      <c r="AZ52950" s="60"/>
      <c r="BA52950" s="60"/>
      <c r="BB52950" s="60"/>
      <c r="BC52950" s="61"/>
    </row>
    <row r="52951" spans="43:55">
      <c r="AQ52951" s="64"/>
      <c r="AR52951" s="64"/>
      <c r="AS52951" s="60"/>
      <c r="AT52951" s="60"/>
      <c r="AU52951" s="60"/>
      <c r="AV52951" s="60"/>
      <c r="AW52951" s="60"/>
      <c r="AX52951" s="60"/>
      <c r="AY52951" s="60"/>
      <c r="AZ52951" s="60"/>
      <c r="BA52951" s="60"/>
      <c r="BB52951" s="60"/>
      <c r="BC52951" s="61"/>
    </row>
    <row r="52952" spans="43:55">
      <c r="AQ52952" s="64"/>
      <c r="AR52952" s="64"/>
      <c r="AS52952" s="60"/>
      <c r="AT52952" s="60"/>
      <c r="AU52952" s="60"/>
      <c r="AV52952" s="60"/>
      <c r="AW52952" s="60"/>
      <c r="AX52952" s="60"/>
      <c r="AY52952" s="60"/>
      <c r="AZ52952" s="60"/>
      <c r="BA52952" s="60"/>
      <c r="BB52952" s="60"/>
      <c r="BC52952" s="61"/>
    </row>
    <row r="52953" spans="43:55">
      <c r="AQ52953" s="64"/>
      <c r="AR52953" s="64"/>
      <c r="AS52953" s="60"/>
      <c r="AT52953" s="60"/>
      <c r="AU52953" s="60"/>
      <c r="AV52953" s="60"/>
      <c r="AW52953" s="60"/>
      <c r="AX52953" s="60"/>
      <c r="AY52953" s="60"/>
      <c r="AZ52953" s="60"/>
      <c r="BA52953" s="60"/>
      <c r="BB52953" s="60"/>
      <c r="BC52953" s="61"/>
    </row>
    <row r="52954" spans="43:55">
      <c r="AQ52954" s="64"/>
      <c r="AR52954" s="64"/>
      <c r="AS52954" s="60"/>
      <c r="AT52954" s="60"/>
      <c r="AU52954" s="60"/>
      <c r="AV52954" s="60"/>
      <c r="AW52954" s="60"/>
      <c r="AX52954" s="60"/>
      <c r="AY52954" s="60"/>
      <c r="AZ52954" s="60"/>
      <c r="BA52954" s="60"/>
      <c r="BB52954" s="60"/>
      <c r="BC52954" s="61"/>
    </row>
    <row r="52955" spans="43:55">
      <c r="AQ52955" s="64"/>
      <c r="AR52955" s="64"/>
      <c r="AS52955" s="60"/>
      <c r="AT52955" s="60"/>
      <c r="AU52955" s="60"/>
      <c r="AV52955" s="60"/>
      <c r="AW52955" s="60"/>
      <c r="AX52955" s="60"/>
      <c r="AY52955" s="60"/>
      <c r="AZ52955" s="60"/>
      <c r="BA52955" s="60"/>
      <c r="BB52955" s="60"/>
      <c r="BC52955" s="61"/>
    </row>
    <row r="52956" spans="43:55">
      <c r="AQ52956" s="64"/>
      <c r="AR52956" s="64"/>
      <c r="AS52956" s="60"/>
      <c r="AT52956" s="60"/>
      <c r="AU52956" s="60"/>
      <c r="AV52956" s="60"/>
      <c r="AW52956" s="60"/>
      <c r="AX52956" s="60"/>
      <c r="AY52956" s="60"/>
      <c r="AZ52956" s="60"/>
      <c r="BA52956" s="60"/>
      <c r="BB52956" s="60"/>
      <c r="BC52956" s="61"/>
    </row>
    <row r="52957" spans="43:55">
      <c r="AQ52957" s="64"/>
      <c r="AR52957" s="64"/>
      <c r="AS52957" s="60"/>
      <c r="AT52957" s="60"/>
      <c r="AU52957" s="60"/>
      <c r="AV52957" s="60"/>
      <c r="AW52957" s="60"/>
      <c r="AX52957" s="60"/>
      <c r="AY52957" s="60"/>
      <c r="AZ52957" s="60"/>
      <c r="BA52957" s="60"/>
      <c r="BB52957" s="60"/>
      <c r="BC52957" s="61"/>
    </row>
    <row r="52958" spans="43:55">
      <c r="AQ52958" s="64"/>
      <c r="AR52958" s="64"/>
      <c r="AS52958" s="60"/>
      <c r="AT52958" s="60"/>
      <c r="AU52958" s="60"/>
      <c r="AV52958" s="60"/>
      <c r="AW52958" s="60"/>
      <c r="AX52958" s="60"/>
      <c r="AY52958" s="60"/>
      <c r="AZ52958" s="60"/>
      <c r="BA52958" s="60"/>
      <c r="BB52958" s="60"/>
      <c r="BC52958" s="61"/>
    </row>
    <row r="52959" spans="43:55">
      <c r="AQ52959" s="64"/>
      <c r="AR52959" s="64"/>
      <c r="AS52959" s="60"/>
      <c r="AT52959" s="60"/>
      <c r="AU52959" s="60"/>
      <c r="AV52959" s="60"/>
      <c r="AW52959" s="60"/>
      <c r="AX52959" s="60"/>
      <c r="AY52959" s="60"/>
      <c r="AZ52959" s="60"/>
      <c r="BA52959" s="60"/>
      <c r="BB52959" s="60"/>
      <c r="BC52959" s="61"/>
    </row>
    <row r="52960" spans="43:55">
      <c r="AQ52960" s="64"/>
      <c r="AR52960" s="64"/>
      <c r="AS52960" s="60"/>
      <c r="AT52960" s="60"/>
      <c r="AU52960" s="60"/>
      <c r="AV52960" s="60"/>
      <c r="AW52960" s="60"/>
      <c r="AX52960" s="60"/>
      <c r="AY52960" s="60"/>
      <c r="AZ52960" s="60"/>
      <c r="BA52960" s="60"/>
      <c r="BB52960" s="60"/>
      <c r="BC52960" s="61"/>
    </row>
    <row r="52961" spans="43:55">
      <c r="AQ52961" s="64"/>
      <c r="AR52961" s="64"/>
      <c r="AS52961" s="60"/>
      <c r="AT52961" s="60"/>
      <c r="AU52961" s="60"/>
      <c r="AV52961" s="60"/>
      <c r="AW52961" s="60"/>
      <c r="AX52961" s="60"/>
      <c r="AY52961" s="60"/>
      <c r="AZ52961" s="60"/>
      <c r="BA52961" s="60"/>
      <c r="BB52961" s="60"/>
      <c r="BC52961" s="61"/>
    </row>
    <row r="52962" spans="43:55">
      <c r="AQ52962" s="64"/>
      <c r="AR52962" s="64"/>
      <c r="AS52962" s="60"/>
      <c r="AT52962" s="60"/>
      <c r="AU52962" s="60"/>
      <c r="AV52962" s="60"/>
      <c r="AW52962" s="60"/>
      <c r="AX52962" s="60"/>
      <c r="AY52962" s="60"/>
      <c r="AZ52962" s="60"/>
      <c r="BA52962" s="60"/>
      <c r="BB52962" s="60"/>
      <c r="BC52962" s="61"/>
    </row>
    <row r="52963" spans="43:55">
      <c r="AQ52963" s="64"/>
      <c r="AR52963" s="64"/>
      <c r="AS52963" s="60"/>
      <c r="AT52963" s="60"/>
      <c r="AU52963" s="60"/>
      <c r="AV52963" s="60"/>
      <c r="AW52963" s="60"/>
      <c r="AX52963" s="60"/>
      <c r="AY52963" s="60"/>
      <c r="AZ52963" s="60"/>
      <c r="BA52963" s="60"/>
      <c r="BB52963" s="60"/>
      <c r="BC52963" s="61"/>
    </row>
    <row r="52964" spans="43:55">
      <c r="AQ52964" s="64"/>
      <c r="AR52964" s="64"/>
      <c r="AS52964" s="60"/>
      <c r="AT52964" s="60"/>
      <c r="AU52964" s="60"/>
      <c r="AV52964" s="60"/>
      <c r="AW52964" s="60"/>
      <c r="AX52964" s="60"/>
      <c r="AY52964" s="60"/>
      <c r="AZ52964" s="60"/>
      <c r="BA52964" s="60"/>
      <c r="BB52964" s="60"/>
      <c r="BC52964" s="61"/>
    </row>
    <row r="52965" spans="43:55">
      <c r="AQ52965" s="64"/>
      <c r="AR52965" s="64"/>
      <c r="AS52965" s="60"/>
      <c r="AT52965" s="60"/>
      <c r="AU52965" s="60"/>
      <c r="AV52965" s="60"/>
      <c r="AW52965" s="60"/>
      <c r="AX52965" s="60"/>
      <c r="AY52965" s="60"/>
      <c r="AZ52965" s="60"/>
      <c r="BA52965" s="60"/>
      <c r="BB52965" s="60"/>
      <c r="BC52965" s="61"/>
    </row>
    <row r="52966" spans="43:55">
      <c r="AQ52966" s="64"/>
      <c r="AR52966" s="64"/>
      <c r="AS52966" s="60"/>
      <c r="AT52966" s="60"/>
      <c r="AU52966" s="60"/>
      <c r="AV52966" s="60"/>
      <c r="AW52966" s="60"/>
      <c r="AX52966" s="60"/>
      <c r="AY52966" s="60"/>
      <c r="AZ52966" s="60"/>
      <c r="BA52966" s="60"/>
      <c r="BB52966" s="60"/>
      <c r="BC52966" s="61"/>
    </row>
    <row r="52967" spans="43:55">
      <c r="AQ52967" s="64"/>
      <c r="AR52967" s="64"/>
      <c r="AS52967" s="60"/>
      <c r="AT52967" s="60"/>
      <c r="AU52967" s="60"/>
      <c r="AV52967" s="60"/>
      <c r="AW52967" s="60"/>
      <c r="AX52967" s="60"/>
      <c r="AY52967" s="60"/>
      <c r="AZ52967" s="60"/>
      <c r="BA52967" s="60"/>
      <c r="BB52967" s="60"/>
      <c r="BC52967" s="61"/>
    </row>
    <row r="52968" spans="43:55">
      <c r="AQ52968" s="64"/>
      <c r="AR52968" s="64"/>
      <c r="AS52968" s="60"/>
      <c r="AT52968" s="60"/>
      <c r="AU52968" s="60"/>
      <c r="AV52968" s="60"/>
      <c r="AW52968" s="60"/>
      <c r="AX52968" s="60"/>
      <c r="AY52968" s="60"/>
      <c r="AZ52968" s="60"/>
      <c r="BA52968" s="60"/>
      <c r="BB52968" s="60"/>
      <c r="BC52968" s="61"/>
    </row>
    <row r="52969" spans="43:55">
      <c r="AQ52969" s="64"/>
      <c r="AR52969" s="64"/>
      <c r="AS52969" s="60"/>
      <c r="AT52969" s="60"/>
      <c r="AU52969" s="60"/>
      <c r="AV52969" s="60"/>
      <c r="AW52969" s="60"/>
      <c r="AX52969" s="60"/>
      <c r="AY52969" s="60"/>
      <c r="AZ52969" s="60"/>
      <c r="BA52969" s="60"/>
      <c r="BB52969" s="60"/>
      <c r="BC52969" s="61"/>
    </row>
    <row r="52970" spans="43:55">
      <c r="AQ52970" s="64"/>
      <c r="AR52970" s="64"/>
      <c r="AS52970" s="60"/>
      <c r="AT52970" s="60"/>
      <c r="AU52970" s="60"/>
      <c r="AV52970" s="60"/>
      <c r="AW52970" s="60"/>
      <c r="AX52970" s="60"/>
      <c r="AY52970" s="60"/>
      <c r="AZ52970" s="60"/>
      <c r="BA52970" s="60"/>
      <c r="BB52970" s="60"/>
      <c r="BC52970" s="61"/>
    </row>
    <row r="52971" spans="43:55">
      <c r="AQ52971" s="64"/>
      <c r="AR52971" s="64"/>
      <c r="AS52971" s="60"/>
      <c r="AT52971" s="60"/>
      <c r="AU52971" s="60"/>
      <c r="AV52971" s="60"/>
      <c r="AW52971" s="60"/>
      <c r="AX52971" s="60"/>
      <c r="AY52971" s="60"/>
      <c r="AZ52971" s="60"/>
      <c r="BA52971" s="60"/>
      <c r="BB52971" s="60"/>
      <c r="BC52971" s="61"/>
    </row>
    <row r="52972" spans="43:55">
      <c r="AQ52972" s="64"/>
      <c r="AR52972" s="64"/>
      <c r="AS52972" s="60"/>
      <c r="AT52972" s="60"/>
      <c r="AU52972" s="60"/>
      <c r="AV52972" s="60"/>
      <c r="AW52972" s="60"/>
      <c r="AX52972" s="60"/>
      <c r="AY52972" s="60"/>
      <c r="AZ52972" s="60"/>
      <c r="BA52972" s="60"/>
      <c r="BB52972" s="60"/>
      <c r="BC52972" s="61"/>
    </row>
    <row r="52973" spans="43:55">
      <c r="AQ52973" s="64"/>
      <c r="AR52973" s="64"/>
      <c r="AS52973" s="60"/>
      <c r="AT52973" s="60"/>
      <c r="AU52973" s="60"/>
      <c r="AV52973" s="60"/>
      <c r="AW52973" s="60"/>
      <c r="AX52973" s="60"/>
      <c r="AY52973" s="60"/>
      <c r="AZ52973" s="60"/>
      <c r="BA52973" s="60"/>
      <c r="BB52973" s="60"/>
      <c r="BC52973" s="61"/>
    </row>
    <row r="52974" spans="43:55">
      <c r="AQ52974" s="64"/>
      <c r="AR52974" s="64"/>
      <c r="AS52974" s="60"/>
      <c r="AT52974" s="60"/>
      <c r="AU52974" s="60"/>
      <c r="AV52974" s="60"/>
      <c r="AW52974" s="60"/>
      <c r="AX52974" s="60"/>
      <c r="AY52974" s="60"/>
      <c r="AZ52974" s="60"/>
      <c r="BA52974" s="60"/>
      <c r="BB52974" s="60"/>
      <c r="BC52974" s="61"/>
    </row>
    <row r="52975" spans="43:55">
      <c r="AQ52975" s="64"/>
      <c r="AR52975" s="64"/>
      <c r="AS52975" s="60"/>
      <c r="AT52975" s="60"/>
      <c r="AU52975" s="60"/>
      <c r="AV52975" s="60"/>
      <c r="AW52975" s="60"/>
      <c r="AX52975" s="60"/>
      <c r="AY52975" s="60"/>
      <c r="AZ52975" s="60"/>
      <c r="BA52975" s="60"/>
      <c r="BB52975" s="60"/>
      <c r="BC52975" s="61"/>
    </row>
    <row r="52976" spans="43:55">
      <c r="AQ52976" s="64"/>
      <c r="AR52976" s="64"/>
      <c r="AS52976" s="60"/>
      <c r="AT52976" s="60"/>
      <c r="AU52976" s="60"/>
      <c r="AV52976" s="60"/>
      <c r="AW52976" s="60"/>
      <c r="AX52976" s="60"/>
      <c r="AY52976" s="60"/>
      <c r="AZ52976" s="60"/>
      <c r="BA52976" s="60"/>
      <c r="BB52976" s="60"/>
      <c r="BC52976" s="61"/>
    </row>
    <row r="52977" spans="43:55">
      <c r="AQ52977" s="64"/>
      <c r="AR52977" s="64"/>
      <c r="AS52977" s="60"/>
      <c r="AT52977" s="60"/>
      <c r="AU52977" s="60"/>
      <c r="AV52977" s="60"/>
      <c r="AW52977" s="60"/>
      <c r="AX52977" s="60"/>
      <c r="AY52977" s="60"/>
      <c r="AZ52977" s="60"/>
      <c r="BA52977" s="60"/>
      <c r="BB52977" s="60"/>
      <c r="BC52977" s="61"/>
    </row>
    <row r="52978" spans="43:55">
      <c r="AQ52978" s="64"/>
      <c r="AR52978" s="64"/>
      <c r="AS52978" s="60"/>
      <c r="AT52978" s="60"/>
      <c r="AU52978" s="60"/>
      <c r="AV52978" s="60"/>
      <c r="AW52978" s="60"/>
      <c r="AX52978" s="60"/>
      <c r="AY52978" s="60"/>
      <c r="AZ52978" s="60"/>
      <c r="BA52978" s="60"/>
      <c r="BB52978" s="60"/>
      <c r="BC52978" s="61"/>
    </row>
    <row r="52979" spans="43:55">
      <c r="AQ52979" s="64"/>
      <c r="AR52979" s="64"/>
      <c r="AS52979" s="60"/>
      <c r="AT52979" s="60"/>
      <c r="AU52979" s="60"/>
      <c r="AV52979" s="60"/>
      <c r="AW52979" s="60"/>
      <c r="AX52979" s="60"/>
      <c r="AY52979" s="60"/>
      <c r="AZ52979" s="60"/>
      <c r="BA52979" s="60"/>
      <c r="BB52979" s="60"/>
      <c r="BC52979" s="61"/>
    </row>
    <row r="52980" spans="43:55">
      <c r="AQ52980" s="64"/>
      <c r="AR52980" s="64"/>
      <c r="AS52980" s="60"/>
      <c r="AT52980" s="60"/>
      <c r="AU52980" s="60"/>
      <c r="AV52980" s="60"/>
      <c r="AW52980" s="60"/>
      <c r="AX52980" s="60"/>
      <c r="AY52980" s="60"/>
      <c r="AZ52980" s="60"/>
      <c r="BA52980" s="60"/>
      <c r="BB52980" s="60"/>
      <c r="BC52980" s="61"/>
    </row>
    <row r="52981" spans="43:55">
      <c r="AQ52981" s="64"/>
      <c r="AR52981" s="64"/>
      <c r="AS52981" s="60"/>
      <c r="AT52981" s="60"/>
      <c r="AU52981" s="60"/>
      <c r="AV52981" s="60"/>
      <c r="AW52981" s="60"/>
      <c r="AX52981" s="60"/>
      <c r="AY52981" s="60"/>
      <c r="AZ52981" s="60"/>
      <c r="BA52981" s="60"/>
      <c r="BB52981" s="60"/>
      <c r="BC52981" s="61"/>
    </row>
    <row r="52982" spans="43:55">
      <c r="AQ52982" s="64"/>
      <c r="AR52982" s="64"/>
      <c r="AS52982" s="60"/>
      <c r="AT52982" s="60"/>
      <c r="AU52982" s="60"/>
      <c r="AV52982" s="60"/>
      <c r="AW52982" s="60"/>
      <c r="AX52982" s="60"/>
      <c r="AY52982" s="60"/>
      <c r="AZ52982" s="60"/>
      <c r="BA52982" s="60"/>
      <c r="BB52982" s="60"/>
      <c r="BC52982" s="61"/>
    </row>
    <row r="52983" spans="43:55">
      <c r="AQ52983" s="64"/>
      <c r="AR52983" s="64"/>
      <c r="AS52983" s="60"/>
      <c r="AT52983" s="60"/>
      <c r="AU52983" s="60"/>
      <c r="AV52983" s="60"/>
      <c r="AW52983" s="60"/>
      <c r="AX52983" s="60"/>
      <c r="AY52983" s="60"/>
      <c r="AZ52983" s="60"/>
      <c r="BA52983" s="60"/>
      <c r="BB52983" s="60"/>
      <c r="BC52983" s="61"/>
    </row>
    <row r="52984" spans="43:55">
      <c r="AQ52984" s="64"/>
      <c r="AR52984" s="64"/>
      <c r="AS52984" s="60"/>
      <c r="AT52984" s="60"/>
      <c r="AU52984" s="60"/>
      <c r="AV52984" s="60"/>
      <c r="AW52984" s="60"/>
      <c r="AX52984" s="60"/>
      <c r="AY52984" s="60"/>
      <c r="AZ52984" s="60"/>
      <c r="BA52984" s="60"/>
      <c r="BB52984" s="60"/>
      <c r="BC52984" s="61"/>
    </row>
    <row r="52985" spans="43:55">
      <c r="AQ52985" s="64"/>
      <c r="AR52985" s="64"/>
      <c r="AS52985" s="60"/>
      <c r="AT52985" s="60"/>
      <c r="AU52985" s="60"/>
      <c r="AV52985" s="60"/>
      <c r="AW52985" s="60"/>
      <c r="AX52985" s="60"/>
      <c r="AY52985" s="60"/>
      <c r="AZ52985" s="60"/>
      <c r="BA52985" s="60"/>
      <c r="BB52985" s="60"/>
      <c r="BC52985" s="61"/>
    </row>
    <row r="52986" spans="43:55">
      <c r="AQ52986" s="64"/>
      <c r="AR52986" s="64"/>
      <c r="AS52986" s="60"/>
      <c r="AT52986" s="60"/>
      <c r="AU52986" s="60"/>
      <c r="AV52986" s="60"/>
      <c r="AW52986" s="60"/>
      <c r="AX52986" s="60"/>
      <c r="AY52986" s="60"/>
      <c r="AZ52986" s="60"/>
      <c r="BA52986" s="60"/>
      <c r="BB52986" s="60"/>
      <c r="BC52986" s="61"/>
    </row>
    <row r="52987" spans="43:55">
      <c r="AQ52987" s="64"/>
      <c r="AR52987" s="64"/>
      <c r="AS52987" s="60"/>
      <c r="AT52987" s="60"/>
      <c r="AU52987" s="60"/>
      <c r="AV52987" s="60"/>
      <c r="AW52987" s="60"/>
      <c r="AX52987" s="60"/>
      <c r="AY52987" s="60"/>
      <c r="AZ52987" s="60"/>
      <c r="BA52987" s="60"/>
      <c r="BB52987" s="60"/>
      <c r="BC52987" s="61"/>
    </row>
    <row r="52988" spans="43:55">
      <c r="AQ52988" s="64"/>
      <c r="AR52988" s="64"/>
      <c r="AS52988" s="60"/>
      <c r="AT52988" s="60"/>
      <c r="AU52988" s="60"/>
      <c r="AV52988" s="60"/>
      <c r="AW52988" s="60"/>
      <c r="AX52988" s="60"/>
      <c r="AY52988" s="60"/>
      <c r="AZ52988" s="60"/>
      <c r="BA52988" s="60"/>
      <c r="BB52988" s="60"/>
      <c r="BC52988" s="61"/>
    </row>
    <row r="52989" spans="43:55">
      <c r="AQ52989" s="64"/>
      <c r="AR52989" s="64"/>
      <c r="AS52989" s="60"/>
      <c r="AT52989" s="60"/>
      <c r="AU52989" s="60"/>
      <c r="AV52989" s="60"/>
      <c r="AW52989" s="60"/>
      <c r="AX52989" s="60"/>
      <c r="AY52989" s="60"/>
      <c r="AZ52989" s="60"/>
      <c r="BA52989" s="60"/>
      <c r="BB52989" s="60"/>
      <c r="BC52989" s="61"/>
    </row>
    <row r="52990" spans="43:55">
      <c r="AQ52990" s="64"/>
      <c r="AR52990" s="64"/>
      <c r="AS52990" s="60"/>
      <c r="AT52990" s="60"/>
      <c r="AU52990" s="60"/>
      <c r="AV52990" s="60"/>
      <c r="AW52990" s="60"/>
      <c r="AX52990" s="60"/>
      <c r="AY52990" s="60"/>
      <c r="AZ52990" s="60"/>
      <c r="BA52990" s="60"/>
      <c r="BB52990" s="60"/>
      <c r="BC52990" s="61"/>
    </row>
    <row r="52991" spans="43:55">
      <c r="AQ52991" s="64"/>
      <c r="AR52991" s="64"/>
      <c r="AS52991" s="60"/>
      <c r="AT52991" s="60"/>
      <c r="AU52991" s="60"/>
      <c r="AV52991" s="60"/>
      <c r="AW52991" s="60"/>
      <c r="AX52991" s="60"/>
      <c r="AY52991" s="60"/>
      <c r="AZ52991" s="60"/>
      <c r="BA52991" s="60"/>
      <c r="BB52991" s="60"/>
      <c r="BC52991" s="61"/>
    </row>
    <row r="52992" spans="43:55">
      <c r="AQ52992" s="64"/>
      <c r="AR52992" s="64"/>
      <c r="AS52992" s="60"/>
      <c r="AT52992" s="60"/>
      <c r="AU52992" s="60"/>
      <c r="AV52992" s="60"/>
      <c r="AW52992" s="60"/>
      <c r="AX52992" s="60"/>
      <c r="AY52992" s="60"/>
      <c r="AZ52992" s="60"/>
      <c r="BA52992" s="60"/>
      <c r="BB52992" s="60"/>
      <c r="BC52992" s="61"/>
    </row>
    <row r="52993" spans="43:55">
      <c r="AQ52993" s="64"/>
      <c r="AR52993" s="64"/>
      <c r="AS52993" s="60"/>
      <c r="AT52993" s="60"/>
      <c r="AU52993" s="60"/>
      <c r="AV52993" s="60"/>
      <c r="AW52993" s="60"/>
      <c r="AX52993" s="60"/>
      <c r="AY52993" s="60"/>
      <c r="AZ52993" s="60"/>
      <c r="BA52993" s="60"/>
      <c r="BB52993" s="60"/>
      <c r="BC52993" s="61"/>
    </row>
    <row r="52994" spans="43:55">
      <c r="AQ52994" s="64"/>
      <c r="AR52994" s="64"/>
      <c r="AS52994" s="60"/>
      <c r="AT52994" s="60"/>
      <c r="AU52994" s="60"/>
      <c r="AV52994" s="60"/>
      <c r="AW52994" s="60"/>
      <c r="AX52994" s="60"/>
      <c r="AY52994" s="60"/>
      <c r="AZ52994" s="60"/>
      <c r="BA52994" s="60"/>
      <c r="BB52994" s="60"/>
      <c r="BC52994" s="61"/>
    </row>
    <row r="52995" spans="43:55">
      <c r="AQ52995" s="64"/>
      <c r="AR52995" s="64"/>
      <c r="AS52995" s="60"/>
      <c r="AT52995" s="60"/>
      <c r="AU52995" s="60"/>
      <c r="AV52995" s="60"/>
      <c r="AW52995" s="60"/>
      <c r="AX52995" s="60"/>
      <c r="AY52995" s="60"/>
      <c r="AZ52995" s="60"/>
      <c r="BA52995" s="60"/>
      <c r="BB52995" s="60"/>
      <c r="BC52995" s="61"/>
    </row>
    <row r="52996" spans="43:55">
      <c r="AQ52996" s="64"/>
      <c r="AR52996" s="64"/>
      <c r="AS52996" s="60"/>
      <c r="AT52996" s="60"/>
      <c r="AU52996" s="60"/>
      <c r="AV52996" s="60"/>
      <c r="AW52996" s="60"/>
      <c r="AX52996" s="60"/>
      <c r="AY52996" s="60"/>
      <c r="AZ52996" s="60"/>
      <c r="BA52996" s="60"/>
      <c r="BB52996" s="60"/>
      <c r="BC52996" s="61"/>
    </row>
    <row r="52997" spans="43:55">
      <c r="AQ52997" s="64"/>
      <c r="AR52997" s="64"/>
      <c r="AS52997" s="60"/>
      <c r="AT52997" s="60"/>
      <c r="AU52997" s="60"/>
      <c r="AV52997" s="60"/>
      <c r="AW52997" s="60"/>
      <c r="AX52997" s="60"/>
      <c r="AY52997" s="60"/>
      <c r="AZ52997" s="60"/>
      <c r="BA52997" s="60"/>
      <c r="BB52997" s="60"/>
      <c r="BC52997" s="61"/>
    </row>
    <row r="52998" spans="43:55">
      <c r="AQ52998" s="64"/>
      <c r="AR52998" s="64"/>
      <c r="AS52998" s="60"/>
      <c r="AT52998" s="60"/>
      <c r="AU52998" s="60"/>
      <c r="AV52998" s="60"/>
      <c r="AW52998" s="60"/>
      <c r="AX52998" s="60"/>
      <c r="AY52998" s="60"/>
      <c r="AZ52998" s="60"/>
      <c r="BA52998" s="60"/>
      <c r="BB52998" s="60"/>
      <c r="BC52998" s="61"/>
    </row>
    <row r="52999" spans="43:55">
      <c r="AQ52999" s="64"/>
      <c r="AR52999" s="64"/>
      <c r="AS52999" s="60"/>
      <c r="AT52999" s="60"/>
      <c r="AU52999" s="60"/>
      <c r="AV52999" s="60"/>
      <c r="AW52999" s="60"/>
      <c r="AX52999" s="60"/>
      <c r="AY52999" s="60"/>
      <c r="AZ52999" s="60"/>
      <c r="BA52999" s="60"/>
      <c r="BB52999" s="60"/>
      <c r="BC52999" s="61"/>
    </row>
    <row r="53000" spans="43:55">
      <c r="AQ53000" s="64"/>
      <c r="AR53000" s="64"/>
      <c r="AS53000" s="60"/>
      <c r="AT53000" s="60"/>
      <c r="AU53000" s="60"/>
      <c r="AV53000" s="60"/>
      <c r="AW53000" s="60"/>
      <c r="AX53000" s="60"/>
      <c r="AY53000" s="60"/>
      <c r="AZ53000" s="60"/>
      <c r="BA53000" s="60"/>
      <c r="BB53000" s="60"/>
      <c r="BC53000" s="61"/>
    </row>
    <row r="53001" spans="43:55">
      <c r="AQ53001" s="64"/>
      <c r="AR53001" s="64"/>
      <c r="AS53001" s="60"/>
      <c r="AT53001" s="60"/>
      <c r="AU53001" s="60"/>
      <c r="AV53001" s="60"/>
      <c r="AW53001" s="60"/>
      <c r="AX53001" s="60"/>
      <c r="AY53001" s="60"/>
      <c r="AZ53001" s="60"/>
      <c r="BA53001" s="60"/>
      <c r="BB53001" s="60"/>
      <c r="BC53001" s="61"/>
    </row>
    <row r="53002" spans="43:55">
      <c r="AQ53002" s="64"/>
      <c r="AR53002" s="64"/>
      <c r="AS53002" s="60"/>
      <c r="AT53002" s="60"/>
      <c r="AU53002" s="60"/>
      <c r="AV53002" s="60"/>
      <c r="AW53002" s="60"/>
      <c r="AX53002" s="60"/>
      <c r="AY53002" s="60"/>
      <c r="AZ53002" s="60"/>
      <c r="BA53002" s="60"/>
      <c r="BB53002" s="60"/>
      <c r="BC53002" s="61"/>
    </row>
    <row r="53003" spans="43:55">
      <c r="AQ53003" s="64"/>
      <c r="AR53003" s="64"/>
      <c r="AS53003" s="60"/>
      <c r="AT53003" s="60"/>
      <c r="AU53003" s="60"/>
      <c r="AV53003" s="60"/>
      <c r="AW53003" s="60"/>
      <c r="AX53003" s="60"/>
      <c r="AY53003" s="60"/>
      <c r="AZ53003" s="60"/>
      <c r="BA53003" s="60"/>
      <c r="BB53003" s="60"/>
      <c r="BC53003" s="61"/>
    </row>
    <row r="53004" spans="43:55">
      <c r="AQ53004" s="64"/>
      <c r="AR53004" s="64"/>
      <c r="AS53004" s="60"/>
      <c r="AT53004" s="60"/>
      <c r="AU53004" s="60"/>
      <c r="AV53004" s="60"/>
      <c r="AW53004" s="60"/>
      <c r="AX53004" s="60"/>
      <c r="AY53004" s="60"/>
      <c r="AZ53004" s="60"/>
      <c r="BA53004" s="60"/>
      <c r="BB53004" s="60"/>
      <c r="BC53004" s="61"/>
    </row>
    <row r="53005" spans="43:55">
      <c r="AQ53005" s="64"/>
      <c r="AR53005" s="64"/>
      <c r="AS53005" s="60"/>
      <c r="AT53005" s="60"/>
      <c r="AU53005" s="60"/>
      <c r="AV53005" s="60"/>
      <c r="AW53005" s="60"/>
      <c r="AX53005" s="60"/>
      <c r="AY53005" s="60"/>
      <c r="AZ53005" s="60"/>
      <c r="BA53005" s="60"/>
      <c r="BB53005" s="60"/>
      <c r="BC53005" s="61"/>
    </row>
    <row r="53006" spans="43:55">
      <c r="AQ53006" s="64"/>
      <c r="AR53006" s="64"/>
      <c r="AS53006" s="60"/>
      <c r="AT53006" s="60"/>
      <c r="AU53006" s="60"/>
      <c r="AV53006" s="60"/>
      <c r="AW53006" s="60"/>
      <c r="AX53006" s="60"/>
      <c r="AY53006" s="60"/>
      <c r="AZ53006" s="60"/>
      <c r="BA53006" s="60"/>
      <c r="BB53006" s="60"/>
      <c r="BC53006" s="61"/>
    </row>
    <row r="53007" spans="43:55">
      <c r="AQ53007" s="64"/>
      <c r="AR53007" s="64"/>
      <c r="AS53007" s="60"/>
      <c r="AT53007" s="60"/>
      <c r="AU53007" s="60"/>
      <c r="AV53007" s="60"/>
      <c r="AW53007" s="60"/>
      <c r="AX53007" s="60"/>
      <c r="AY53007" s="60"/>
      <c r="AZ53007" s="60"/>
      <c r="BA53007" s="60"/>
      <c r="BB53007" s="60"/>
      <c r="BC53007" s="61"/>
    </row>
    <row r="53008" spans="43:55">
      <c r="AQ53008" s="64"/>
      <c r="AR53008" s="64"/>
      <c r="AS53008" s="60"/>
      <c r="AT53008" s="60"/>
      <c r="AU53008" s="60"/>
      <c r="AV53008" s="60"/>
      <c r="AW53008" s="60"/>
      <c r="AX53008" s="60"/>
      <c r="AY53008" s="60"/>
      <c r="AZ53008" s="60"/>
      <c r="BA53008" s="60"/>
      <c r="BB53008" s="60"/>
      <c r="BC53008" s="61"/>
    </row>
    <row r="53009" spans="43:55">
      <c r="AQ53009" s="64"/>
      <c r="AR53009" s="64"/>
      <c r="AS53009" s="60"/>
      <c r="AT53009" s="60"/>
      <c r="AU53009" s="60"/>
      <c r="AV53009" s="60"/>
      <c r="AW53009" s="60"/>
      <c r="AX53009" s="60"/>
      <c r="AY53009" s="60"/>
      <c r="AZ53009" s="60"/>
      <c r="BA53009" s="60"/>
      <c r="BB53009" s="60"/>
      <c r="BC53009" s="61"/>
    </row>
    <row r="53010" spans="43:55">
      <c r="AQ53010" s="64"/>
      <c r="AR53010" s="64"/>
      <c r="AS53010" s="60"/>
      <c r="AT53010" s="60"/>
      <c r="AU53010" s="60"/>
      <c r="AV53010" s="60"/>
      <c r="AW53010" s="60"/>
      <c r="AX53010" s="60"/>
      <c r="AY53010" s="60"/>
      <c r="AZ53010" s="60"/>
      <c r="BA53010" s="60"/>
      <c r="BB53010" s="60"/>
      <c r="BC53010" s="61"/>
    </row>
    <row r="53011" spans="43:55">
      <c r="AQ53011" s="64"/>
      <c r="AR53011" s="64"/>
      <c r="AS53011" s="60"/>
      <c r="AT53011" s="60"/>
      <c r="AU53011" s="60"/>
      <c r="AV53011" s="60"/>
      <c r="AW53011" s="60"/>
      <c r="AX53011" s="60"/>
      <c r="AY53011" s="60"/>
      <c r="AZ53011" s="60"/>
      <c r="BA53011" s="60"/>
      <c r="BB53011" s="60"/>
      <c r="BC53011" s="61"/>
    </row>
    <row r="53012" spans="43:55">
      <c r="AQ53012" s="64"/>
      <c r="AR53012" s="64"/>
      <c r="AS53012" s="60"/>
      <c r="AT53012" s="60"/>
      <c r="AU53012" s="60"/>
      <c r="AV53012" s="60"/>
      <c r="AW53012" s="60"/>
      <c r="AX53012" s="60"/>
      <c r="AY53012" s="60"/>
      <c r="AZ53012" s="60"/>
      <c r="BA53012" s="60"/>
      <c r="BB53012" s="60"/>
      <c r="BC53012" s="61"/>
    </row>
    <row r="53013" spans="43:55">
      <c r="AQ53013" s="64"/>
      <c r="AR53013" s="64"/>
      <c r="AS53013" s="60"/>
      <c r="AT53013" s="60"/>
      <c r="AU53013" s="60"/>
      <c r="AV53013" s="60"/>
      <c r="AW53013" s="60"/>
      <c r="AX53013" s="60"/>
      <c r="AY53013" s="60"/>
      <c r="AZ53013" s="60"/>
      <c r="BA53013" s="60"/>
      <c r="BB53013" s="60"/>
      <c r="BC53013" s="61"/>
    </row>
    <row r="53014" spans="43:55">
      <c r="AQ53014" s="64"/>
      <c r="AR53014" s="64"/>
      <c r="AS53014" s="60"/>
      <c r="AT53014" s="60"/>
      <c r="AU53014" s="60"/>
      <c r="AV53014" s="60"/>
      <c r="AW53014" s="60"/>
      <c r="AX53014" s="60"/>
      <c r="AY53014" s="60"/>
      <c r="AZ53014" s="60"/>
      <c r="BA53014" s="60"/>
      <c r="BB53014" s="60"/>
      <c r="BC53014" s="61"/>
    </row>
    <row r="53015" spans="43:55">
      <c r="AQ53015" s="64"/>
      <c r="AR53015" s="64"/>
      <c r="AS53015" s="60"/>
      <c r="AT53015" s="60"/>
      <c r="AU53015" s="60"/>
      <c r="AV53015" s="60"/>
      <c r="AW53015" s="60"/>
      <c r="AX53015" s="60"/>
      <c r="AY53015" s="60"/>
      <c r="AZ53015" s="60"/>
      <c r="BA53015" s="60"/>
      <c r="BB53015" s="60"/>
      <c r="BC53015" s="61"/>
    </row>
    <row r="53016" spans="43:55">
      <c r="AQ53016" s="64"/>
      <c r="AR53016" s="64"/>
      <c r="AS53016" s="60"/>
      <c r="AT53016" s="60"/>
      <c r="AU53016" s="60"/>
      <c r="AV53016" s="60"/>
      <c r="AW53016" s="60"/>
      <c r="AX53016" s="60"/>
      <c r="AY53016" s="60"/>
      <c r="AZ53016" s="60"/>
      <c r="BA53016" s="60"/>
      <c r="BB53016" s="60"/>
      <c r="BC53016" s="61"/>
    </row>
    <row r="53017" spans="43:55">
      <c r="AQ53017" s="64"/>
      <c r="AR53017" s="64"/>
      <c r="AS53017" s="60"/>
      <c r="AT53017" s="60"/>
      <c r="AU53017" s="60"/>
      <c r="AV53017" s="60"/>
      <c r="AW53017" s="60"/>
      <c r="AX53017" s="60"/>
      <c r="AY53017" s="60"/>
      <c r="AZ53017" s="60"/>
      <c r="BA53017" s="60"/>
      <c r="BB53017" s="60"/>
      <c r="BC53017" s="61"/>
    </row>
    <row r="53018" spans="43:55">
      <c r="AQ53018" s="64"/>
      <c r="AR53018" s="64"/>
      <c r="AS53018" s="60"/>
      <c r="AT53018" s="60"/>
      <c r="AU53018" s="60"/>
      <c r="AV53018" s="60"/>
      <c r="AW53018" s="60"/>
      <c r="AX53018" s="60"/>
      <c r="AY53018" s="60"/>
      <c r="AZ53018" s="60"/>
      <c r="BA53018" s="60"/>
      <c r="BB53018" s="60"/>
      <c r="BC53018" s="61"/>
    </row>
    <row r="53019" spans="43:55">
      <c r="AQ53019" s="64"/>
      <c r="AR53019" s="64"/>
      <c r="AS53019" s="60"/>
      <c r="AT53019" s="60"/>
      <c r="AU53019" s="60"/>
      <c r="AV53019" s="60"/>
      <c r="AW53019" s="60"/>
      <c r="AX53019" s="60"/>
      <c r="AY53019" s="60"/>
      <c r="AZ53019" s="60"/>
      <c r="BA53019" s="60"/>
      <c r="BB53019" s="60"/>
      <c r="BC53019" s="61"/>
    </row>
    <row r="53020" spans="43:55">
      <c r="AQ53020" s="64"/>
      <c r="AR53020" s="64"/>
      <c r="AS53020" s="60"/>
      <c r="AT53020" s="60"/>
      <c r="AU53020" s="60"/>
      <c r="AV53020" s="60"/>
      <c r="AW53020" s="60"/>
      <c r="AX53020" s="60"/>
      <c r="AY53020" s="60"/>
      <c r="AZ53020" s="60"/>
      <c r="BA53020" s="60"/>
      <c r="BB53020" s="60"/>
      <c r="BC53020" s="61"/>
    </row>
    <row r="53021" spans="43:55">
      <c r="AQ53021" s="64"/>
      <c r="AR53021" s="64"/>
      <c r="AS53021" s="60"/>
      <c r="AT53021" s="60"/>
      <c r="AU53021" s="60"/>
      <c r="AV53021" s="60"/>
      <c r="AW53021" s="60"/>
      <c r="AX53021" s="60"/>
      <c r="AY53021" s="60"/>
      <c r="AZ53021" s="60"/>
      <c r="BA53021" s="60"/>
      <c r="BB53021" s="60"/>
      <c r="BC53021" s="61"/>
    </row>
    <row r="53022" spans="43:55">
      <c r="AQ53022" s="64"/>
      <c r="AR53022" s="64"/>
      <c r="AS53022" s="60"/>
      <c r="AT53022" s="60"/>
      <c r="AU53022" s="60"/>
      <c r="AV53022" s="60"/>
      <c r="AW53022" s="60"/>
      <c r="AX53022" s="60"/>
      <c r="AY53022" s="60"/>
      <c r="AZ53022" s="60"/>
      <c r="BA53022" s="60"/>
      <c r="BB53022" s="60"/>
      <c r="BC53022" s="61"/>
    </row>
    <row r="53023" spans="43:55">
      <c r="AQ53023" s="64"/>
      <c r="AR53023" s="64"/>
      <c r="AS53023" s="60"/>
      <c r="AT53023" s="60"/>
      <c r="AU53023" s="60"/>
      <c r="AV53023" s="60"/>
      <c r="AW53023" s="60"/>
      <c r="AX53023" s="60"/>
      <c r="AY53023" s="60"/>
      <c r="AZ53023" s="60"/>
      <c r="BA53023" s="60"/>
      <c r="BB53023" s="60"/>
      <c r="BC53023" s="61"/>
    </row>
    <row r="53024" spans="43:55">
      <c r="AQ53024" s="64"/>
      <c r="AR53024" s="64"/>
      <c r="AS53024" s="60"/>
      <c r="AT53024" s="60"/>
      <c r="AU53024" s="60"/>
      <c r="AV53024" s="60"/>
      <c r="AW53024" s="60"/>
      <c r="AX53024" s="60"/>
      <c r="AY53024" s="60"/>
      <c r="AZ53024" s="60"/>
      <c r="BA53024" s="60"/>
      <c r="BB53024" s="60"/>
      <c r="BC53024" s="61"/>
    </row>
    <row r="53025" spans="43:55">
      <c r="AQ53025" s="64"/>
      <c r="AR53025" s="64"/>
      <c r="AS53025" s="60"/>
      <c r="AT53025" s="60"/>
      <c r="AU53025" s="60"/>
      <c r="AV53025" s="60"/>
      <c r="AW53025" s="60"/>
      <c r="AX53025" s="60"/>
      <c r="AY53025" s="60"/>
      <c r="AZ53025" s="60"/>
      <c r="BA53025" s="60"/>
      <c r="BB53025" s="60"/>
      <c r="BC53025" s="61"/>
    </row>
    <row r="53026" spans="43:55">
      <c r="AQ53026" s="64"/>
      <c r="AR53026" s="64"/>
      <c r="AS53026" s="60"/>
      <c r="AT53026" s="60"/>
      <c r="AU53026" s="60"/>
      <c r="AV53026" s="60"/>
      <c r="AW53026" s="60"/>
      <c r="AX53026" s="60"/>
      <c r="AY53026" s="60"/>
      <c r="AZ53026" s="60"/>
      <c r="BA53026" s="60"/>
      <c r="BB53026" s="60"/>
      <c r="BC53026" s="61"/>
    </row>
    <row r="53027" spans="43:55">
      <c r="AQ53027" s="64"/>
      <c r="AR53027" s="64"/>
      <c r="AS53027" s="60"/>
      <c r="AT53027" s="60"/>
      <c r="AU53027" s="60"/>
      <c r="AV53027" s="60"/>
      <c r="AW53027" s="60"/>
      <c r="AX53027" s="60"/>
      <c r="AY53027" s="60"/>
      <c r="AZ53027" s="60"/>
      <c r="BA53027" s="60"/>
      <c r="BB53027" s="60"/>
      <c r="BC53027" s="61"/>
    </row>
    <row r="53028" spans="43:55">
      <c r="AQ53028" s="64"/>
      <c r="AR53028" s="64"/>
      <c r="AS53028" s="60"/>
      <c r="AT53028" s="60"/>
      <c r="AU53028" s="60"/>
      <c r="AV53028" s="60"/>
      <c r="AW53028" s="60"/>
      <c r="AX53028" s="60"/>
      <c r="AY53028" s="60"/>
      <c r="AZ53028" s="60"/>
      <c r="BA53028" s="60"/>
      <c r="BB53028" s="60"/>
      <c r="BC53028" s="61"/>
    </row>
    <row r="53029" spans="43:55">
      <c r="AQ53029" s="64"/>
      <c r="AR53029" s="64"/>
      <c r="AS53029" s="60"/>
      <c r="AT53029" s="60"/>
      <c r="AU53029" s="60"/>
      <c r="AV53029" s="60"/>
      <c r="AW53029" s="60"/>
      <c r="AX53029" s="60"/>
      <c r="AY53029" s="60"/>
      <c r="AZ53029" s="60"/>
      <c r="BA53029" s="60"/>
      <c r="BB53029" s="60"/>
      <c r="BC53029" s="61"/>
    </row>
    <row r="53030" spans="43:55">
      <c r="AQ53030" s="64"/>
      <c r="AR53030" s="64"/>
      <c r="AS53030" s="60"/>
      <c r="AT53030" s="60"/>
      <c r="AU53030" s="60"/>
      <c r="AV53030" s="60"/>
      <c r="AW53030" s="60"/>
      <c r="AX53030" s="60"/>
      <c r="AY53030" s="60"/>
      <c r="AZ53030" s="60"/>
      <c r="BA53030" s="60"/>
      <c r="BB53030" s="60"/>
      <c r="BC53030" s="61"/>
    </row>
    <row r="53031" spans="43:55">
      <c r="AQ53031" s="64"/>
      <c r="AR53031" s="64"/>
      <c r="AS53031" s="60"/>
      <c r="AT53031" s="60"/>
      <c r="AU53031" s="60"/>
      <c r="AV53031" s="60"/>
      <c r="AW53031" s="60"/>
      <c r="AX53031" s="60"/>
      <c r="AY53031" s="60"/>
      <c r="AZ53031" s="60"/>
      <c r="BA53031" s="60"/>
      <c r="BB53031" s="60"/>
      <c r="BC53031" s="61"/>
    </row>
    <row r="53032" spans="43:55">
      <c r="AQ53032" s="64"/>
      <c r="AR53032" s="64"/>
      <c r="AS53032" s="60"/>
      <c r="AT53032" s="60"/>
      <c r="AU53032" s="60"/>
      <c r="AV53032" s="60"/>
      <c r="AW53032" s="60"/>
      <c r="AX53032" s="60"/>
      <c r="AY53032" s="60"/>
      <c r="AZ53032" s="60"/>
      <c r="BA53032" s="60"/>
      <c r="BB53032" s="60"/>
      <c r="BC53032" s="61"/>
    </row>
    <row r="53033" spans="43:55">
      <c r="AQ53033" s="64"/>
      <c r="AR53033" s="64"/>
      <c r="AS53033" s="60"/>
      <c r="AT53033" s="60"/>
      <c r="AU53033" s="60"/>
      <c r="AV53033" s="60"/>
      <c r="AW53033" s="60"/>
      <c r="AX53033" s="60"/>
      <c r="AY53033" s="60"/>
      <c r="AZ53033" s="60"/>
      <c r="BA53033" s="60"/>
      <c r="BB53033" s="60"/>
      <c r="BC53033" s="61"/>
    </row>
    <row r="53034" spans="43:55">
      <c r="AQ53034" s="64"/>
      <c r="AR53034" s="64"/>
      <c r="AS53034" s="60"/>
      <c r="AT53034" s="60"/>
      <c r="AU53034" s="60"/>
      <c r="AV53034" s="60"/>
      <c r="AW53034" s="60"/>
      <c r="AX53034" s="60"/>
      <c r="AY53034" s="60"/>
      <c r="AZ53034" s="60"/>
      <c r="BA53034" s="60"/>
      <c r="BB53034" s="60"/>
      <c r="BC53034" s="61"/>
    </row>
    <row r="53035" spans="43:55">
      <c r="AQ53035" s="64"/>
      <c r="AR53035" s="64"/>
      <c r="AS53035" s="60"/>
      <c r="AT53035" s="60"/>
      <c r="AU53035" s="60"/>
      <c r="AV53035" s="60"/>
      <c r="AW53035" s="60"/>
      <c r="AX53035" s="60"/>
      <c r="AY53035" s="60"/>
      <c r="AZ53035" s="60"/>
      <c r="BA53035" s="60"/>
      <c r="BB53035" s="60"/>
      <c r="BC53035" s="61"/>
    </row>
    <row r="53036" spans="43:55">
      <c r="AQ53036" s="64"/>
      <c r="AR53036" s="64"/>
      <c r="AS53036" s="60"/>
      <c r="AT53036" s="60"/>
      <c r="AU53036" s="60"/>
      <c r="AV53036" s="60"/>
      <c r="AW53036" s="60"/>
      <c r="AX53036" s="60"/>
      <c r="AY53036" s="60"/>
      <c r="AZ53036" s="60"/>
      <c r="BA53036" s="60"/>
      <c r="BB53036" s="60"/>
      <c r="BC53036" s="61"/>
    </row>
    <row r="53037" spans="43:55">
      <c r="AQ53037" s="64"/>
      <c r="AR53037" s="64"/>
      <c r="AS53037" s="60"/>
      <c r="AT53037" s="60"/>
      <c r="AU53037" s="60"/>
      <c r="AV53037" s="60"/>
      <c r="AW53037" s="60"/>
      <c r="AX53037" s="60"/>
      <c r="AY53037" s="60"/>
      <c r="AZ53037" s="60"/>
      <c r="BA53037" s="60"/>
      <c r="BB53037" s="60"/>
      <c r="BC53037" s="61"/>
    </row>
    <row r="53038" spans="43:55">
      <c r="AQ53038" s="64"/>
      <c r="AR53038" s="64"/>
      <c r="AS53038" s="60"/>
      <c r="AT53038" s="60"/>
      <c r="AU53038" s="60"/>
      <c r="AV53038" s="60"/>
      <c r="AW53038" s="60"/>
      <c r="AX53038" s="60"/>
      <c r="AY53038" s="60"/>
      <c r="AZ53038" s="60"/>
      <c r="BA53038" s="60"/>
      <c r="BB53038" s="60"/>
      <c r="BC53038" s="61"/>
    </row>
    <row r="53039" spans="43:55">
      <c r="AQ53039" s="64"/>
      <c r="AR53039" s="64"/>
      <c r="AS53039" s="60"/>
      <c r="AT53039" s="60"/>
      <c r="AU53039" s="60"/>
      <c r="AV53039" s="60"/>
      <c r="AW53039" s="60"/>
      <c r="AX53039" s="60"/>
      <c r="AY53039" s="60"/>
      <c r="AZ53039" s="60"/>
      <c r="BA53039" s="60"/>
      <c r="BB53039" s="60"/>
      <c r="BC53039" s="61"/>
    </row>
    <row r="53040" spans="43:55">
      <c r="AQ53040" s="64"/>
      <c r="AR53040" s="64"/>
      <c r="AS53040" s="60"/>
      <c r="AT53040" s="60"/>
      <c r="AU53040" s="60"/>
      <c r="AV53040" s="60"/>
      <c r="AW53040" s="60"/>
      <c r="AX53040" s="60"/>
      <c r="AY53040" s="60"/>
      <c r="AZ53040" s="60"/>
      <c r="BA53040" s="60"/>
      <c r="BB53040" s="60"/>
      <c r="BC53040" s="61"/>
    </row>
    <row r="53041" spans="43:55">
      <c r="AQ53041" s="64"/>
      <c r="AR53041" s="64"/>
      <c r="AS53041" s="60"/>
      <c r="AT53041" s="60"/>
      <c r="AU53041" s="60"/>
      <c r="AV53041" s="60"/>
      <c r="AW53041" s="60"/>
      <c r="AX53041" s="60"/>
      <c r="AY53041" s="60"/>
      <c r="AZ53041" s="60"/>
      <c r="BA53041" s="60"/>
      <c r="BB53041" s="60"/>
      <c r="BC53041" s="61"/>
    </row>
    <row r="53042" spans="43:55">
      <c r="AQ53042" s="64"/>
      <c r="AR53042" s="64"/>
      <c r="AS53042" s="60"/>
      <c r="AT53042" s="60"/>
      <c r="AU53042" s="60"/>
      <c r="AV53042" s="60"/>
      <c r="AW53042" s="60"/>
      <c r="AX53042" s="60"/>
      <c r="AY53042" s="60"/>
      <c r="AZ53042" s="60"/>
      <c r="BA53042" s="60"/>
      <c r="BB53042" s="60"/>
      <c r="BC53042" s="61"/>
    </row>
    <row r="53043" spans="43:55">
      <c r="AQ53043" s="64"/>
      <c r="AR53043" s="64"/>
      <c r="AS53043" s="60"/>
      <c r="AT53043" s="60"/>
      <c r="AU53043" s="60"/>
      <c r="AV53043" s="60"/>
      <c r="AW53043" s="60"/>
      <c r="AX53043" s="60"/>
      <c r="AY53043" s="60"/>
      <c r="AZ53043" s="60"/>
      <c r="BA53043" s="60"/>
      <c r="BB53043" s="60"/>
      <c r="BC53043" s="61"/>
    </row>
    <row r="53044" spans="43:55">
      <c r="AQ53044" s="64"/>
      <c r="AR53044" s="64"/>
      <c r="AS53044" s="60"/>
      <c r="AT53044" s="60"/>
      <c r="AU53044" s="60"/>
      <c r="AV53044" s="60"/>
      <c r="AW53044" s="60"/>
      <c r="AX53044" s="60"/>
      <c r="AY53044" s="60"/>
      <c r="AZ53044" s="60"/>
      <c r="BA53044" s="60"/>
      <c r="BB53044" s="60"/>
      <c r="BC53044" s="61"/>
    </row>
    <row r="53045" spans="43:55">
      <c r="AQ53045" s="64"/>
      <c r="AR53045" s="64"/>
      <c r="AS53045" s="60"/>
      <c r="AT53045" s="60"/>
      <c r="AU53045" s="60"/>
      <c r="AV53045" s="60"/>
      <c r="AW53045" s="60"/>
      <c r="AX53045" s="60"/>
      <c r="AY53045" s="60"/>
      <c r="AZ53045" s="60"/>
      <c r="BA53045" s="60"/>
      <c r="BB53045" s="60"/>
      <c r="BC53045" s="61"/>
    </row>
    <row r="53046" spans="43:55">
      <c r="AQ53046" s="64"/>
      <c r="AR53046" s="64"/>
      <c r="AS53046" s="60"/>
      <c r="AT53046" s="60"/>
      <c r="AU53046" s="60"/>
      <c r="AV53046" s="60"/>
      <c r="AW53046" s="60"/>
      <c r="AX53046" s="60"/>
      <c r="AY53046" s="60"/>
      <c r="AZ53046" s="60"/>
      <c r="BA53046" s="60"/>
      <c r="BB53046" s="60"/>
      <c r="BC53046" s="61"/>
    </row>
    <row r="53047" spans="43:55">
      <c r="AQ53047" s="64"/>
      <c r="AR53047" s="64"/>
      <c r="AS53047" s="60"/>
      <c r="AT53047" s="60"/>
      <c r="AU53047" s="60"/>
      <c r="AV53047" s="60"/>
      <c r="AW53047" s="60"/>
      <c r="AX53047" s="60"/>
      <c r="AY53047" s="60"/>
      <c r="AZ53047" s="60"/>
      <c r="BA53047" s="60"/>
      <c r="BB53047" s="60"/>
      <c r="BC53047" s="61"/>
    </row>
    <row r="53048" spans="43:55">
      <c r="AQ53048" s="64"/>
      <c r="AR53048" s="64"/>
      <c r="AS53048" s="60"/>
      <c r="AT53048" s="60"/>
      <c r="AU53048" s="60"/>
      <c r="AV53048" s="60"/>
      <c r="AW53048" s="60"/>
      <c r="AX53048" s="60"/>
      <c r="AY53048" s="60"/>
      <c r="AZ53048" s="60"/>
      <c r="BA53048" s="60"/>
      <c r="BB53048" s="60"/>
      <c r="BC53048" s="61"/>
    </row>
    <row r="53049" spans="43:55">
      <c r="AQ53049" s="64"/>
      <c r="AR53049" s="64"/>
      <c r="AS53049" s="60"/>
      <c r="AT53049" s="60"/>
      <c r="AU53049" s="60"/>
      <c r="AV53049" s="60"/>
      <c r="AW53049" s="60"/>
      <c r="AX53049" s="60"/>
      <c r="AY53049" s="60"/>
      <c r="AZ53049" s="60"/>
      <c r="BA53049" s="60"/>
      <c r="BB53049" s="60"/>
      <c r="BC53049" s="61"/>
    </row>
    <row r="53050" spans="43:55">
      <c r="AQ53050" s="64"/>
      <c r="AR53050" s="64"/>
      <c r="AS53050" s="60"/>
      <c r="AT53050" s="60"/>
      <c r="AU53050" s="60"/>
      <c r="AV53050" s="60"/>
      <c r="AW53050" s="60"/>
      <c r="AX53050" s="60"/>
      <c r="AY53050" s="60"/>
      <c r="AZ53050" s="60"/>
      <c r="BA53050" s="60"/>
      <c r="BB53050" s="60"/>
      <c r="BC53050" s="61"/>
    </row>
    <row r="53051" spans="43:55">
      <c r="AQ53051" s="64"/>
      <c r="AR53051" s="64"/>
      <c r="AS53051" s="60"/>
      <c r="AT53051" s="60"/>
      <c r="AU53051" s="60"/>
      <c r="AV53051" s="60"/>
      <c r="AW53051" s="60"/>
      <c r="AX53051" s="60"/>
      <c r="AY53051" s="60"/>
      <c r="AZ53051" s="60"/>
      <c r="BA53051" s="60"/>
      <c r="BB53051" s="60"/>
      <c r="BC53051" s="61"/>
    </row>
    <row r="53052" spans="43:55">
      <c r="AQ53052" s="64"/>
      <c r="AR53052" s="64"/>
      <c r="AS53052" s="60"/>
      <c r="AT53052" s="60"/>
      <c r="AU53052" s="60"/>
      <c r="AV53052" s="60"/>
      <c r="AW53052" s="60"/>
      <c r="AX53052" s="60"/>
      <c r="AY53052" s="60"/>
      <c r="AZ53052" s="60"/>
      <c r="BA53052" s="60"/>
      <c r="BB53052" s="60"/>
      <c r="BC53052" s="61"/>
    </row>
    <row r="53053" spans="43:55">
      <c r="AQ53053" s="64"/>
      <c r="AR53053" s="64"/>
      <c r="AS53053" s="60"/>
      <c r="AT53053" s="60"/>
      <c r="AU53053" s="60"/>
      <c r="AV53053" s="60"/>
      <c r="AW53053" s="60"/>
      <c r="AX53053" s="60"/>
      <c r="AY53053" s="60"/>
      <c r="AZ53053" s="60"/>
      <c r="BA53053" s="60"/>
      <c r="BB53053" s="60"/>
      <c r="BC53053" s="61"/>
    </row>
    <row r="53054" spans="43:55">
      <c r="AQ53054" s="64"/>
      <c r="AR53054" s="64"/>
      <c r="AS53054" s="60"/>
      <c r="AT53054" s="60"/>
      <c r="AU53054" s="60"/>
      <c r="AV53054" s="60"/>
      <c r="AW53054" s="60"/>
      <c r="AX53054" s="60"/>
      <c r="AY53054" s="60"/>
      <c r="AZ53054" s="60"/>
      <c r="BA53054" s="60"/>
      <c r="BB53054" s="60"/>
      <c r="BC53054" s="61"/>
    </row>
    <row r="53055" spans="43:55">
      <c r="AQ53055" s="64"/>
      <c r="AR53055" s="64"/>
      <c r="AS53055" s="60"/>
      <c r="AT53055" s="60"/>
      <c r="AU53055" s="60"/>
      <c r="AV53055" s="60"/>
      <c r="AW53055" s="60"/>
      <c r="AX53055" s="60"/>
      <c r="AY53055" s="60"/>
      <c r="AZ53055" s="60"/>
      <c r="BA53055" s="60"/>
      <c r="BB53055" s="60"/>
      <c r="BC53055" s="61"/>
    </row>
    <row r="53056" spans="43:55">
      <c r="AQ53056" s="64"/>
      <c r="AR53056" s="64"/>
      <c r="AS53056" s="60"/>
      <c r="AT53056" s="60"/>
      <c r="AU53056" s="60"/>
      <c r="AV53056" s="60"/>
      <c r="AW53056" s="60"/>
      <c r="AX53056" s="60"/>
      <c r="AY53056" s="60"/>
      <c r="AZ53056" s="60"/>
      <c r="BA53056" s="60"/>
      <c r="BB53056" s="60"/>
      <c r="BC53056" s="61"/>
    </row>
    <row r="53057" spans="43:55">
      <c r="AQ53057" s="64"/>
      <c r="AR53057" s="64"/>
      <c r="AS53057" s="60"/>
      <c r="AT53057" s="60"/>
      <c r="AU53057" s="60"/>
      <c r="AV53057" s="60"/>
      <c r="AW53057" s="60"/>
      <c r="AX53057" s="60"/>
      <c r="AY53057" s="60"/>
      <c r="AZ53057" s="60"/>
      <c r="BA53057" s="60"/>
      <c r="BB53057" s="60"/>
      <c r="BC53057" s="61"/>
    </row>
    <row r="53058" spans="43:55">
      <c r="AQ53058" s="64"/>
      <c r="AR53058" s="64"/>
      <c r="AS53058" s="60"/>
      <c r="AT53058" s="60"/>
      <c r="AU53058" s="60"/>
      <c r="AV53058" s="60"/>
      <c r="AW53058" s="60"/>
      <c r="AX53058" s="60"/>
      <c r="AY53058" s="60"/>
      <c r="AZ53058" s="60"/>
      <c r="BA53058" s="60"/>
      <c r="BB53058" s="60"/>
      <c r="BC53058" s="61"/>
    </row>
    <row r="53059" spans="43:55">
      <c r="AQ53059" s="64"/>
      <c r="AR53059" s="64"/>
      <c r="AS53059" s="60"/>
      <c r="AT53059" s="60"/>
      <c r="AU53059" s="60"/>
      <c r="AV53059" s="60"/>
      <c r="AW53059" s="60"/>
      <c r="AX53059" s="60"/>
      <c r="AY53059" s="60"/>
      <c r="AZ53059" s="60"/>
      <c r="BA53059" s="60"/>
      <c r="BB53059" s="60"/>
      <c r="BC53059" s="61"/>
    </row>
    <row r="53060" spans="43:55">
      <c r="AQ53060" s="64"/>
      <c r="AR53060" s="64"/>
      <c r="AS53060" s="60"/>
      <c r="AT53060" s="60"/>
      <c r="AU53060" s="60"/>
      <c r="AV53060" s="60"/>
      <c r="AW53060" s="60"/>
      <c r="AX53060" s="60"/>
      <c r="AY53060" s="60"/>
      <c r="AZ53060" s="60"/>
      <c r="BA53060" s="60"/>
      <c r="BB53060" s="60"/>
      <c r="BC53060" s="61"/>
    </row>
    <row r="53061" spans="43:55">
      <c r="AQ53061" s="64"/>
      <c r="AR53061" s="64"/>
      <c r="AS53061" s="60"/>
      <c r="AT53061" s="60"/>
      <c r="AU53061" s="60"/>
      <c r="AV53061" s="60"/>
      <c r="AW53061" s="60"/>
      <c r="AX53061" s="60"/>
      <c r="AY53061" s="60"/>
      <c r="AZ53061" s="60"/>
      <c r="BA53061" s="60"/>
      <c r="BB53061" s="60"/>
      <c r="BC53061" s="61"/>
    </row>
    <row r="53062" spans="43:55">
      <c r="AQ53062" s="64"/>
      <c r="AR53062" s="64"/>
      <c r="AS53062" s="60"/>
      <c r="AT53062" s="60"/>
      <c r="AU53062" s="60"/>
      <c r="AV53062" s="60"/>
      <c r="AW53062" s="60"/>
      <c r="AX53062" s="60"/>
      <c r="AY53062" s="60"/>
      <c r="AZ53062" s="60"/>
      <c r="BA53062" s="60"/>
      <c r="BB53062" s="60"/>
      <c r="BC53062" s="61"/>
    </row>
    <row r="53063" spans="43:55">
      <c r="AQ53063" s="64"/>
      <c r="AR53063" s="64"/>
      <c r="AS53063" s="60"/>
      <c r="AT53063" s="60"/>
      <c r="AU53063" s="60"/>
      <c r="AV53063" s="60"/>
      <c r="AW53063" s="60"/>
      <c r="AX53063" s="60"/>
      <c r="AY53063" s="60"/>
      <c r="AZ53063" s="60"/>
      <c r="BA53063" s="60"/>
      <c r="BB53063" s="60"/>
      <c r="BC53063" s="61"/>
    </row>
    <row r="53064" spans="43:55">
      <c r="AQ53064" s="64"/>
      <c r="AR53064" s="64"/>
      <c r="AS53064" s="60"/>
      <c r="AT53064" s="60"/>
      <c r="AU53064" s="60"/>
      <c r="AV53064" s="60"/>
      <c r="AW53064" s="60"/>
      <c r="AX53064" s="60"/>
      <c r="AY53064" s="60"/>
      <c r="AZ53064" s="60"/>
      <c r="BA53064" s="60"/>
      <c r="BB53064" s="60"/>
      <c r="BC53064" s="61"/>
    </row>
    <row r="53065" spans="43:55">
      <c r="AQ53065" s="64"/>
      <c r="AR53065" s="64"/>
      <c r="AS53065" s="60"/>
      <c r="AT53065" s="60"/>
      <c r="AU53065" s="60"/>
      <c r="AV53065" s="60"/>
      <c r="AW53065" s="60"/>
      <c r="AX53065" s="60"/>
      <c r="AY53065" s="60"/>
      <c r="AZ53065" s="60"/>
      <c r="BA53065" s="60"/>
      <c r="BB53065" s="60"/>
      <c r="BC53065" s="61"/>
    </row>
    <row r="53066" spans="43:55">
      <c r="AQ53066" s="64"/>
      <c r="AR53066" s="64"/>
      <c r="AS53066" s="60"/>
      <c r="AT53066" s="60"/>
      <c r="AU53066" s="60"/>
      <c r="AV53066" s="60"/>
      <c r="AW53066" s="60"/>
      <c r="AX53066" s="60"/>
      <c r="AY53066" s="60"/>
      <c r="AZ53066" s="60"/>
      <c r="BA53066" s="60"/>
      <c r="BB53066" s="60"/>
      <c r="BC53066" s="61"/>
    </row>
    <row r="53067" spans="43:55">
      <c r="AQ53067" s="64"/>
      <c r="AR53067" s="64"/>
      <c r="AS53067" s="60"/>
      <c r="AT53067" s="60"/>
      <c r="AU53067" s="60"/>
      <c r="AV53067" s="60"/>
      <c r="AW53067" s="60"/>
      <c r="AX53067" s="60"/>
      <c r="AY53067" s="60"/>
      <c r="AZ53067" s="60"/>
      <c r="BA53067" s="60"/>
      <c r="BB53067" s="60"/>
      <c r="BC53067" s="61"/>
    </row>
    <row r="53068" spans="43:55">
      <c r="AQ53068" s="64"/>
      <c r="AR53068" s="64"/>
      <c r="AS53068" s="60"/>
      <c r="AT53068" s="60"/>
      <c r="AU53068" s="60"/>
      <c r="AV53068" s="60"/>
      <c r="AW53068" s="60"/>
      <c r="AX53068" s="60"/>
      <c r="AY53068" s="60"/>
      <c r="AZ53068" s="60"/>
      <c r="BA53068" s="60"/>
      <c r="BB53068" s="60"/>
      <c r="BC53068" s="61"/>
    </row>
    <row r="53069" spans="43:55">
      <c r="AQ53069" s="64"/>
      <c r="AR53069" s="64"/>
      <c r="AS53069" s="60"/>
      <c r="AT53069" s="60"/>
      <c r="AU53069" s="60"/>
      <c r="AV53069" s="60"/>
      <c r="AW53069" s="60"/>
      <c r="AX53069" s="60"/>
      <c r="AY53069" s="60"/>
      <c r="AZ53069" s="60"/>
      <c r="BA53069" s="60"/>
      <c r="BB53069" s="60"/>
      <c r="BC53069" s="61"/>
    </row>
    <row r="53070" spans="43:55">
      <c r="AQ53070" s="64"/>
      <c r="AR53070" s="64"/>
      <c r="AS53070" s="60"/>
      <c r="AT53070" s="60"/>
      <c r="AU53070" s="60"/>
      <c r="AV53070" s="60"/>
      <c r="AW53070" s="60"/>
      <c r="AX53070" s="60"/>
      <c r="AY53070" s="60"/>
      <c r="AZ53070" s="60"/>
      <c r="BA53070" s="60"/>
      <c r="BB53070" s="60"/>
      <c r="BC53070" s="61"/>
    </row>
    <row r="53071" spans="43:55">
      <c r="AQ53071" s="64"/>
      <c r="AR53071" s="64"/>
      <c r="AS53071" s="60"/>
      <c r="AT53071" s="60"/>
      <c r="AU53071" s="60"/>
      <c r="AV53071" s="60"/>
      <c r="AW53071" s="60"/>
      <c r="AX53071" s="60"/>
      <c r="AY53071" s="60"/>
      <c r="AZ53071" s="60"/>
      <c r="BA53071" s="60"/>
      <c r="BB53071" s="60"/>
      <c r="BC53071" s="61"/>
    </row>
    <row r="53072" spans="43:55">
      <c r="AQ53072" s="64"/>
      <c r="AR53072" s="64"/>
      <c r="AS53072" s="60"/>
      <c r="AT53072" s="60"/>
      <c r="AU53072" s="60"/>
      <c r="AV53072" s="60"/>
      <c r="AW53072" s="60"/>
      <c r="AX53072" s="60"/>
      <c r="AY53072" s="60"/>
      <c r="AZ53072" s="60"/>
      <c r="BA53072" s="60"/>
      <c r="BB53072" s="60"/>
      <c r="BC53072" s="61"/>
    </row>
    <row r="53073" spans="43:55">
      <c r="AQ53073" s="64"/>
      <c r="AR53073" s="64"/>
      <c r="AS53073" s="60"/>
      <c r="AT53073" s="60"/>
      <c r="AU53073" s="60"/>
      <c r="AV53073" s="60"/>
      <c r="AW53073" s="60"/>
      <c r="AX53073" s="60"/>
      <c r="AY53073" s="60"/>
      <c r="AZ53073" s="60"/>
      <c r="BA53073" s="60"/>
      <c r="BB53073" s="60"/>
      <c r="BC53073" s="61"/>
    </row>
    <row r="53074" spans="43:55">
      <c r="AQ53074" s="64"/>
      <c r="AR53074" s="64"/>
      <c r="AS53074" s="60"/>
      <c r="AT53074" s="60"/>
      <c r="AU53074" s="60"/>
      <c r="AV53074" s="60"/>
      <c r="AW53074" s="60"/>
      <c r="AX53074" s="60"/>
      <c r="AY53074" s="60"/>
      <c r="AZ53074" s="60"/>
      <c r="BA53074" s="60"/>
      <c r="BB53074" s="60"/>
      <c r="BC53074" s="61"/>
    </row>
    <row r="53075" spans="43:55">
      <c r="AQ53075" s="64"/>
      <c r="AR53075" s="64"/>
      <c r="AS53075" s="60"/>
      <c r="AT53075" s="60"/>
      <c r="AU53075" s="60"/>
      <c r="AV53075" s="60"/>
      <c r="AW53075" s="60"/>
      <c r="AX53075" s="60"/>
      <c r="AY53075" s="60"/>
      <c r="AZ53075" s="60"/>
      <c r="BA53075" s="60"/>
      <c r="BB53075" s="60"/>
      <c r="BC53075" s="61"/>
    </row>
    <row r="53076" spans="43:55">
      <c r="AQ53076" s="64"/>
      <c r="AR53076" s="64"/>
      <c r="AS53076" s="60"/>
      <c r="AT53076" s="60"/>
      <c r="AU53076" s="60"/>
      <c r="AV53076" s="60"/>
      <c r="AW53076" s="60"/>
      <c r="AX53076" s="60"/>
      <c r="AY53076" s="60"/>
      <c r="AZ53076" s="60"/>
      <c r="BA53076" s="60"/>
      <c r="BB53076" s="60"/>
      <c r="BC53076" s="61"/>
    </row>
    <row r="53077" spans="43:55">
      <c r="AQ53077" s="64"/>
      <c r="AR53077" s="64"/>
      <c r="AS53077" s="60"/>
      <c r="AT53077" s="60"/>
      <c r="AU53077" s="60"/>
      <c r="AV53077" s="60"/>
      <c r="AW53077" s="60"/>
      <c r="AX53077" s="60"/>
      <c r="AY53077" s="60"/>
      <c r="AZ53077" s="60"/>
      <c r="BA53077" s="60"/>
      <c r="BB53077" s="60"/>
      <c r="BC53077" s="61"/>
    </row>
    <row r="53078" spans="43:55">
      <c r="AQ53078" s="64"/>
      <c r="AR53078" s="64"/>
      <c r="AS53078" s="60"/>
      <c r="AT53078" s="60"/>
      <c r="AU53078" s="60"/>
      <c r="AV53078" s="60"/>
      <c r="AW53078" s="60"/>
      <c r="AX53078" s="60"/>
      <c r="AY53078" s="60"/>
      <c r="AZ53078" s="60"/>
      <c r="BA53078" s="60"/>
      <c r="BB53078" s="60"/>
      <c r="BC53078" s="61"/>
    </row>
    <row r="53079" spans="43:55">
      <c r="AQ53079" s="64"/>
      <c r="AR53079" s="64"/>
      <c r="AS53079" s="60"/>
      <c r="AT53079" s="60"/>
      <c r="AU53079" s="60"/>
      <c r="AV53079" s="60"/>
      <c r="AW53079" s="60"/>
      <c r="AX53079" s="60"/>
      <c r="AY53079" s="60"/>
      <c r="AZ53079" s="60"/>
      <c r="BA53079" s="60"/>
      <c r="BB53079" s="60"/>
      <c r="BC53079" s="61"/>
    </row>
    <row r="53080" spans="43:55">
      <c r="AQ53080" s="64"/>
      <c r="AR53080" s="64"/>
      <c r="AS53080" s="60"/>
      <c r="AT53080" s="60"/>
      <c r="AU53080" s="60"/>
      <c r="AV53080" s="60"/>
      <c r="AW53080" s="60"/>
      <c r="AX53080" s="60"/>
      <c r="AY53080" s="60"/>
      <c r="AZ53080" s="60"/>
      <c r="BA53080" s="60"/>
      <c r="BB53080" s="60"/>
      <c r="BC53080" s="61"/>
    </row>
    <row r="53081" spans="43:55">
      <c r="AQ53081" s="64"/>
      <c r="AR53081" s="64"/>
      <c r="AS53081" s="60"/>
      <c r="AT53081" s="60"/>
      <c r="AU53081" s="60"/>
      <c r="AV53081" s="60"/>
      <c r="AW53081" s="60"/>
      <c r="AX53081" s="60"/>
      <c r="AY53081" s="60"/>
      <c r="AZ53081" s="60"/>
      <c r="BA53081" s="60"/>
      <c r="BB53081" s="60"/>
      <c r="BC53081" s="61"/>
    </row>
    <row r="53082" spans="43:55">
      <c r="AQ53082" s="64"/>
      <c r="AR53082" s="64"/>
      <c r="AS53082" s="60"/>
      <c r="AT53082" s="60"/>
      <c r="AU53082" s="60"/>
      <c r="AV53082" s="60"/>
      <c r="AW53082" s="60"/>
      <c r="AX53082" s="60"/>
      <c r="AY53082" s="60"/>
      <c r="AZ53082" s="60"/>
      <c r="BA53082" s="60"/>
      <c r="BB53082" s="60"/>
      <c r="BC53082" s="61"/>
    </row>
    <row r="53083" spans="43:55">
      <c r="AQ53083" s="64"/>
      <c r="AR53083" s="64"/>
      <c r="AS53083" s="60"/>
      <c r="AT53083" s="60"/>
      <c r="AU53083" s="60"/>
      <c r="AV53083" s="60"/>
      <c r="AW53083" s="60"/>
      <c r="AX53083" s="60"/>
      <c r="AY53083" s="60"/>
      <c r="AZ53083" s="60"/>
      <c r="BA53083" s="60"/>
      <c r="BB53083" s="60"/>
      <c r="BC53083" s="61"/>
    </row>
    <row r="53084" spans="43:55">
      <c r="AQ53084" s="64"/>
      <c r="AR53084" s="64"/>
      <c r="AS53084" s="60"/>
      <c r="AT53084" s="60"/>
      <c r="AU53084" s="60"/>
      <c r="AV53084" s="60"/>
      <c r="AW53084" s="60"/>
      <c r="AX53084" s="60"/>
      <c r="AY53084" s="60"/>
      <c r="AZ53084" s="60"/>
      <c r="BA53084" s="60"/>
      <c r="BB53084" s="60"/>
      <c r="BC53084" s="61"/>
    </row>
    <row r="53085" spans="43:55">
      <c r="AQ53085" s="64"/>
      <c r="AR53085" s="64"/>
      <c r="AS53085" s="60"/>
      <c r="AT53085" s="60"/>
      <c r="AU53085" s="60"/>
      <c r="AV53085" s="60"/>
      <c r="AW53085" s="60"/>
      <c r="AX53085" s="60"/>
      <c r="AY53085" s="60"/>
      <c r="AZ53085" s="60"/>
      <c r="BA53085" s="60"/>
      <c r="BB53085" s="60"/>
      <c r="BC53085" s="61"/>
    </row>
    <row r="53086" spans="43:55">
      <c r="AQ53086" s="64"/>
      <c r="AR53086" s="64"/>
      <c r="AS53086" s="60"/>
      <c r="AT53086" s="60"/>
      <c r="AU53086" s="60"/>
      <c r="AV53086" s="60"/>
      <c r="AW53086" s="60"/>
      <c r="AX53086" s="60"/>
      <c r="AY53086" s="60"/>
      <c r="AZ53086" s="60"/>
      <c r="BA53086" s="60"/>
      <c r="BB53086" s="60"/>
      <c r="BC53086" s="61"/>
    </row>
    <row r="53087" spans="43:55">
      <c r="AQ53087" s="64"/>
      <c r="AR53087" s="64"/>
      <c r="AS53087" s="60"/>
      <c r="AT53087" s="60"/>
      <c r="AU53087" s="60"/>
      <c r="AV53087" s="60"/>
      <c r="AW53087" s="60"/>
      <c r="AX53087" s="60"/>
      <c r="AY53087" s="60"/>
      <c r="AZ53087" s="60"/>
      <c r="BA53087" s="60"/>
      <c r="BB53087" s="60"/>
      <c r="BC53087" s="61"/>
    </row>
    <row r="53088" spans="43:55">
      <c r="AQ53088" s="64"/>
      <c r="AR53088" s="64"/>
      <c r="AS53088" s="60"/>
      <c r="AT53088" s="60"/>
      <c r="AU53088" s="60"/>
      <c r="AV53088" s="60"/>
      <c r="AW53088" s="60"/>
      <c r="AX53088" s="60"/>
      <c r="AY53088" s="60"/>
      <c r="AZ53088" s="60"/>
      <c r="BA53088" s="60"/>
      <c r="BB53088" s="60"/>
      <c r="BC53088" s="61"/>
    </row>
    <row r="53089" spans="43:55">
      <c r="AQ53089" s="64"/>
      <c r="AR53089" s="64"/>
      <c r="AS53089" s="60"/>
      <c r="AT53089" s="60"/>
      <c r="AU53089" s="60"/>
      <c r="AV53089" s="60"/>
      <c r="AW53089" s="60"/>
      <c r="AX53089" s="60"/>
      <c r="AY53089" s="60"/>
      <c r="AZ53089" s="60"/>
      <c r="BA53089" s="60"/>
      <c r="BB53089" s="60"/>
      <c r="BC53089" s="61"/>
    </row>
    <row r="53090" spans="43:55">
      <c r="AQ53090" s="64"/>
      <c r="AR53090" s="64"/>
      <c r="AS53090" s="60"/>
      <c r="AT53090" s="60"/>
      <c r="AU53090" s="60"/>
      <c r="AV53090" s="60"/>
      <c r="AW53090" s="60"/>
      <c r="AX53090" s="60"/>
      <c r="AY53090" s="60"/>
      <c r="AZ53090" s="60"/>
      <c r="BA53090" s="60"/>
      <c r="BB53090" s="60"/>
      <c r="BC53090" s="61"/>
    </row>
    <row r="53091" spans="43:55">
      <c r="AQ53091" s="64"/>
      <c r="AR53091" s="64"/>
      <c r="AS53091" s="60"/>
      <c r="AT53091" s="60"/>
      <c r="AU53091" s="60"/>
      <c r="AV53091" s="60"/>
      <c r="AW53091" s="60"/>
      <c r="AX53091" s="60"/>
      <c r="AY53091" s="60"/>
      <c r="AZ53091" s="60"/>
      <c r="BA53091" s="60"/>
      <c r="BB53091" s="60"/>
      <c r="BC53091" s="61"/>
    </row>
    <row r="53092" spans="43:55">
      <c r="AQ53092" s="64"/>
      <c r="AR53092" s="64"/>
      <c r="AS53092" s="60"/>
      <c r="AT53092" s="60"/>
      <c r="AU53092" s="60"/>
      <c r="AV53092" s="60"/>
      <c r="AW53092" s="60"/>
      <c r="AX53092" s="60"/>
      <c r="AY53092" s="60"/>
      <c r="AZ53092" s="60"/>
      <c r="BA53092" s="60"/>
      <c r="BB53092" s="60"/>
      <c r="BC53092" s="61"/>
    </row>
    <row r="53093" spans="43:55">
      <c r="AQ53093" s="64"/>
      <c r="AR53093" s="64"/>
      <c r="AS53093" s="60"/>
      <c r="AT53093" s="60"/>
      <c r="AU53093" s="60"/>
      <c r="AV53093" s="60"/>
      <c r="AW53093" s="60"/>
      <c r="AX53093" s="60"/>
      <c r="AY53093" s="60"/>
      <c r="AZ53093" s="60"/>
      <c r="BA53093" s="60"/>
      <c r="BB53093" s="60"/>
      <c r="BC53093" s="61"/>
    </row>
    <row r="53094" spans="43:55">
      <c r="AQ53094" s="64"/>
      <c r="AR53094" s="64"/>
      <c r="AS53094" s="60"/>
      <c r="AT53094" s="60"/>
      <c r="AU53094" s="60"/>
      <c r="AV53094" s="60"/>
      <c r="AW53094" s="60"/>
      <c r="AX53094" s="60"/>
      <c r="AY53094" s="60"/>
      <c r="AZ53094" s="60"/>
      <c r="BA53094" s="60"/>
      <c r="BB53094" s="60"/>
      <c r="BC53094" s="61"/>
    </row>
    <row r="53095" spans="43:55">
      <c r="AQ53095" s="64"/>
      <c r="AR53095" s="64"/>
      <c r="AS53095" s="60"/>
      <c r="AT53095" s="60"/>
      <c r="AU53095" s="60"/>
      <c r="AV53095" s="60"/>
      <c r="AW53095" s="60"/>
      <c r="AX53095" s="60"/>
      <c r="AY53095" s="60"/>
      <c r="AZ53095" s="60"/>
      <c r="BA53095" s="60"/>
      <c r="BB53095" s="60"/>
      <c r="BC53095" s="61"/>
    </row>
    <row r="53096" spans="43:55">
      <c r="AQ53096" s="64"/>
      <c r="AR53096" s="64"/>
      <c r="AS53096" s="60"/>
      <c r="AT53096" s="60"/>
      <c r="AU53096" s="60"/>
      <c r="AV53096" s="60"/>
      <c r="AW53096" s="60"/>
      <c r="AX53096" s="60"/>
      <c r="AY53096" s="60"/>
      <c r="AZ53096" s="60"/>
      <c r="BA53096" s="60"/>
      <c r="BB53096" s="60"/>
      <c r="BC53096" s="61"/>
    </row>
    <row r="53097" spans="43:55">
      <c r="AQ53097" s="64"/>
      <c r="AR53097" s="64"/>
      <c r="AS53097" s="60"/>
      <c r="AT53097" s="60"/>
      <c r="AU53097" s="60"/>
      <c r="AV53097" s="60"/>
      <c r="AW53097" s="60"/>
      <c r="AX53097" s="60"/>
      <c r="AY53097" s="60"/>
      <c r="AZ53097" s="60"/>
      <c r="BA53097" s="60"/>
      <c r="BB53097" s="60"/>
      <c r="BC53097" s="61"/>
    </row>
    <row r="53098" spans="43:55">
      <c r="AQ53098" s="64"/>
      <c r="AR53098" s="64"/>
      <c r="AS53098" s="60"/>
      <c r="AT53098" s="60"/>
      <c r="AU53098" s="60"/>
      <c r="AV53098" s="60"/>
      <c r="AW53098" s="60"/>
      <c r="AX53098" s="60"/>
      <c r="AY53098" s="60"/>
      <c r="AZ53098" s="60"/>
      <c r="BA53098" s="60"/>
      <c r="BB53098" s="60"/>
      <c r="BC53098" s="61"/>
    </row>
    <row r="53099" spans="43:55">
      <c r="AQ53099" s="64"/>
      <c r="AR53099" s="64"/>
      <c r="AS53099" s="60"/>
      <c r="AT53099" s="60"/>
      <c r="AU53099" s="60"/>
      <c r="AV53099" s="60"/>
      <c r="AW53099" s="60"/>
      <c r="AX53099" s="60"/>
      <c r="AY53099" s="60"/>
      <c r="AZ53099" s="60"/>
      <c r="BA53099" s="60"/>
      <c r="BB53099" s="60"/>
      <c r="BC53099" s="61"/>
    </row>
    <row r="53100" spans="43:55">
      <c r="AQ53100" s="64"/>
      <c r="AR53100" s="64"/>
      <c r="AS53100" s="60"/>
      <c r="AT53100" s="60"/>
      <c r="AU53100" s="60"/>
      <c r="AV53100" s="60"/>
      <c r="AW53100" s="60"/>
      <c r="AX53100" s="60"/>
      <c r="AY53100" s="60"/>
      <c r="AZ53100" s="60"/>
      <c r="BA53100" s="60"/>
      <c r="BB53100" s="60"/>
      <c r="BC53100" s="61"/>
    </row>
    <row r="53101" spans="43:55">
      <c r="AQ53101" s="64"/>
      <c r="AR53101" s="64"/>
      <c r="AS53101" s="60"/>
      <c r="AT53101" s="60"/>
      <c r="AU53101" s="60"/>
      <c r="AV53101" s="60"/>
      <c r="AW53101" s="60"/>
      <c r="AX53101" s="60"/>
      <c r="AY53101" s="60"/>
      <c r="AZ53101" s="60"/>
      <c r="BA53101" s="60"/>
      <c r="BB53101" s="60"/>
      <c r="BC53101" s="61"/>
    </row>
    <row r="53102" spans="43:55">
      <c r="AQ53102" s="64"/>
      <c r="AR53102" s="64"/>
      <c r="AS53102" s="60"/>
      <c r="AT53102" s="60"/>
      <c r="AU53102" s="60"/>
      <c r="AV53102" s="60"/>
      <c r="AW53102" s="60"/>
      <c r="AX53102" s="60"/>
      <c r="AY53102" s="60"/>
      <c r="AZ53102" s="60"/>
      <c r="BA53102" s="60"/>
      <c r="BB53102" s="60"/>
      <c r="BC53102" s="61"/>
    </row>
    <row r="53103" spans="43:55">
      <c r="AQ53103" s="64"/>
      <c r="AR53103" s="64"/>
      <c r="AS53103" s="60"/>
      <c r="AT53103" s="60"/>
      <c r="AU53103" s="60"/>
      <c r="AV53103" s="60"/>
      <c r="AW53103" s="60"/>
      <c r="AX53103" s="60"/>
      <c r="AY53103" s="60"/>
      <c r="AZ53103" s="60"/>
      <c r="BA53103" s="60"/>
      <c r="BB53103" s="60"/>
      <c r="BC53103" s="61"/>
    </row>
    <row r="53104" spans="43:55">
      <c r="AQ53104" s="64"/>
      <c r="AR53104" s="64"/>
      <c r="AS53104" s="60"/>
      <c r="AT53104" s="60"/>
      <c r="AU53104" s="60"/>
      <c r="AV53104" s="60"/>
      <c r="AW53104" s="60"/>
      <c r="AX53104" s="60"/>
      <c r="AY53104" s="60"/>
      <c r="AZ53104" s="60"/>
      <c r="BA53104" s="60"/>
      <c r="BB53104" s="60"/>
      <c r="BC53104" s="61"/>
    </row>
    <row r="53105" spans="43:55">
      <c r="AQ53105" s="64"/>
      <c r="AR53105" s="64"/>
      <c r="AS53105" s="60"/>
      <c r="AT53105" s="60"/>
      <c r="AU53105" s="60"/>
      <c r="AV53105" s="60"/>
      <c r="AW53105" s="60"/>
      <c r="AX53105" s="60"/>
      <c r="AY53105" s="60"/>
      <c r="AZ53105" s="60"/>
      <c r="BA53105" s="60"/>
      <c r="BB53105" s="60"/>
      <c r="BC53105" s="61"/>
    </row>
    <row r="53106" spans="43:55">
      <c r="AQ53106" s="64"/>
      <c r="AR53106" s="64"/>
      <c r="AS53106" s="60"/>
      <c r="AT53106" s="60"/>
      <c r="AU53106" s="60"/>
      <c r="AV53106" s="60"/>
      <c r="AW53106" s="60"/>
      <c r="AX53106" s="60"/>
      <c r="AY53106" s="60"/>
      <c r="AZ53106" s="60"/>
      <c r="BA53106" s="60"/>
      <c r="BB53106" s="60"/>
      <c r="BC53106" s="61"/>
    </row>
    <row r="53107" spans="43:55">
      <c r="AQ53107" s="64"/>
      <c r="AR53107" s="64"/>
      <c r="AS53107" s="60"/>
      <c r="AT53107" s="60"/>
      <c r="AU53107" s="60"/>
      <c r="AV53107" s="60"/>
      <c r="AW53107" s="60"/>
      <c r="AX53107" s="60"/>
      <c r="AY53107" s="60"/>
      <c r="AZ53107" s="60"/>
      <c r="BA53107" s="60"/>
      <c r="BB53107" s="60"/>
      <c r="BC53107" s="61"/>
    </row>
    <row r="53108" spans="43:55">
      <c r="AQ53108" s="64"/>
      <c r="AR53108" s="64"/>
      <c r="AS53108" s="60"/>
      <c r="AT53108" s="60"/>
      <c r="AU53108" s="60"/>
      <c r="AV53108" s="60"/>
      <c r="AW53108" s="60"/>
      <c r="AX53108" s="60"/>
      <c r="AY53108" s="60"/>
      <c r="AZ53108" s="60"/>
      <c r="BA53108" s="60"/>
      <c r="BB53108" s="60"/>
      <c r="BC53108" s="61"/>
    </row>
    <row r="53109" spans="43:55">
      <c r="AQ53109" s="64"/>
      <c r="AR53109" s="64"/>
      <c r="AS53109" s="60"/>
      <c r="AT53109" s="60"/>
      <c r="AU53109" s="60"/>
      <c r="AV53109" s="60"/>
      <c r="AW53109" s="60"/>
      <c r="AX53109" s="60"/>
      <c r="AY53109" s="60"/>
      <c r="AZ53109" s="60"/>
      <c r="BA53109" s="60"/>
      <c r="BB53109" s="60"/>
      <c r="BC53109" s="61"/>
    </row>
    <row r="53110" spans="43:55">
      <c r="AQ53110" s="64"/>
      <c r="AR53110" s="64"/>
      <c r="AS53110" s="60"/>
      <c r="AT53110" s="60"/>
      <c r="AU53110" s="60"/>
      <c r="AV53110" s="60"/>
      <c r="AW53110" s="60"/>
      <c r="AX53110" s="60"/>
      <c r="AY53110" s="60"/>
      <c r="AZ53110" s="60"/>
      <c r="BA53110" s="60"/>
      <c r="BB53110" s="60"/>
      <c r="BC53110" s="61"/>
    </row>
    <row r="53111" spans="43:55">
      <c r="AQ53111" s="64"/>
      <c r="AR53111" s="64"/>
      <c r="AS53111" s="60"/>
      <c r="AT53111" s="60"/>
      <c r="AU53111" s="60"/>
      <c r="AV53111" s="60"/>
      <c r="AW53111" s="60"/>
      <c r="AX53111" s="60"/>
      <c r="AY53111" s="60"/>
      <c r="AZ53111" s="60"/>
      <c r="BA53111" s="60"/>
      <c r="BB53111" s="60"/>
      <c r="BC53111" s="61"/>
    </row>
    <row r="53112" spans="43:55">
      <c r="AQ53112" s="64"/>
      <c r="AR53112" s="64"/>
      <c r="AS53112" s="60"/>
      <c r="AT53112" s="60"/>
      <c r="AU53112" s="60"/>
      <c r="AV53112" s="60"/>
      <c r="AW53112" s="60"/>
      <c r="AX53112" s="60"/>
      <c r="AY53112" s="60"/>
      <c r="AZ53112" s="60"/>
      <c r="BA53112" s="60"/>
      <c r="BB53112" s="60"/>
      <c r="BC53112" s="61"/>
    </row>
    <row r="53113" spans="43:55">
      <c r="AQ53113" s="64"/>
      <c r="AR53113" s="64"/>
      <c r="AS53113" s="60"/>
      <c r="AT53113" s="60"/>
      <c r="AU53113" s="60"/>
      <c r="AV53113" s="60"/>
      <c r="AW53113" s="60"/>
      <c r="AX53113" s="60"/>
      <c r="AY53113" s="60"/>
      <c r="AZ53113" s="60"/>
      <c r="BA53113" s="60"/>
      <c r="BB53113" s="60"/>
      <c r="BC53113" s="61"/>
    </row>
    <row r="53114" spans="43:55">
      <c r="AQ53114" s="64"/>
      <c r="AR53114" s="64"/>
      <c r="AS53114" s="60"/>
      <c r="AT53114" s="60"/>
      <c r="AU53114" s="60"/>
      <c r="AV53114" s="60"/>
      <c r="AW53114" s="60"/>
      <c r="AX53114" s="60"/>
      <c r="AY53114" s="60"/>
      <c r="AZ53114" s="60"/>
      <c r="BA53114" s="60"/>
      <c r="BB53114" s="60"/>
      <c r="BC53114" s="61"/>
    </row>
    <row r="53115" spans="43:55">
      <c r="AQ53115" s="64"/>
      <c r="AR53115" s="64"/>
      <c r="AS53115" s="60"/>
      <c r="AT53115" s="60"/>
      <c r="AU53115" s="60"/>
      <c r="AV53115" s="60"/>
      <c r="AW53115" s="60"/>
      <c r="AX53115" s="60"/>
      <c r="AY53115" s="60"/>
      <c r="AZ53115" s="60"/>
      <c r="BA53115" s="60"/>
      <c r="BB53115" s="60"/>
      <c r="BC53115" s="61"/>
    </row>
    <row r="53116" spans="43:55">
      <c r="AQ53116" s="64"/>
      <c r="AR53116" s="64"/>
      <c r="AS53116" s="60"/>
      <c r="AT53116" s="60"/>
      <c r="AU53116" s="60"/>
      <c r="AV53116" s="60"/>
      <c r="AW53116" s="60"/>
      <c r="AX53116" s="60"/>
      <c r="AY53116" s="60"/>
      <c r="AZ53116" s="60"/>
      <c r="BA53116" s="60"/>
      <c r="BB53116" s="60"/>
      <c r="BC53116" s="61"/>
    </row>
    <row r="53117" spans="43:55">
      <c r="AQ53117" s="64"/>
      <c r="AR53117" s="64"/>
      <c r="AS53117" s="60"/>
      <c r="AT53117" s="60"/>
      <c r="AU53117" s="60"/>
      <c r="AV53117" s="60"/>
      <c r="AW53117" s="60"/>
      <c r="AX53117" s="60"/>
      <c r="AY53117" s="60"/>
      <c r="AZ53117" s="60"/>
      <c r="BA53117" s="60"/>
      <c r="BB53117" s="60"/>
      <c r="BC53117" s="61"/>
    </row>
    <row r="53118" spans="43:55">
      <c r="AQ53118" s="64"/>
      <c r="AR53118" s="64"/>
      <c r="AS53118" s="60"/>
      <c r="AT53118" s="60"/>
      <c r="AU53118" s="60"/>
      <c r="AV53118" s="60"/>
      <c r="AW53118" s="60"/>
      <c r="AX53118" s="60"/>
      <c r="AY53118" s="60"/>
      <c r="AZ53118" s="60"/>
      <c r="BA53118" s="60"/>
      <c r="BB53118" s="60"/>
      <c r="BC53118" s="61"/>
    </row>
    <row r="53119" spans="43:55">
      <c r="AQ53119" s="64"/>
      <c r="AR53119" s="64"/>
      <c r="AS53119" s="60"/>
      <c r="AT53119" s="60"/>
      <c r="AU53119" s="60"/>
      <c r="AV53119" s="60"/>
      <c r="AW53119" s="60"/>
      <c r="AX53119" s="60"/>
      <c r="AY53119" s="60"/>
      <c r="AZ53119" s="60"/>
      <c r="BA53119" s="60"/>
      <c r="BB53119" s="60"/>
      <c r="BC53119" s="61"/>
    </row>
    <row r="53120" spans="43:55">
      <c r="AQ53120" s="64"/>
      <c r="AR53120" s="64"/>
      <c r="AS53120" s="60"/>
      <c r="AT53120" s="60"/>
      <c r="AU53120" s="60"/>
      <c r="AV53120" s="60"/>
      <c r="AW53120" s="60"/>
      <c r="AX53120" s="60"/>
      <c r="AY53120" s="60"/>
      <c r="AZ53120" s="60"/>
      <c r="BA53120" s="60"/>
      <c r="BB53120" s="60"/>
      <c r="BC53120" s="61"/>
    </row>
    <row r="53121" spans="43:55">
      <c r="AQ53121" s="64"/>
      <c r="AR53121" s="64"/>
      <c r="AS53121" s="60"/>
      <c r="AT53121" s="60"/>
      <c r="AU53121" s="60"/>
      <c r="AV53121" s="60"/>
      <c r="AW53121" s="60"/>
      <c r="AX53121" s="60"/>
      <c r="AY53121" s="60"/>
      <c r="AZ53121" s="60"/>
      <c r="BA53121" s="60"/>
      <c r="BB53121" s="60"/>
      <c r="BC53121" s="61"/>
    </row>
    <row r="53122" spans="43:55">
      <c r="AQ53122" s="64"/>
      <c r="AR53122" s="64"/>
      <c r="AS53122" s="60"/>
      <c r="AT53122" s="60"/>
      <c r="AU53122" s="60"/>
      <c r="AV53122" s="60"/>
      <c r="AW53122" s="60"/>
      <c r="AX53122" s="60"/>
      <c r="AY53122" s="60"/>
      <c r="AZ53122" s="60"/>
      <c r="BA53122" s="60"/>
      <c r="BB53122" s="60"/>
      <c r="BC53122" s="61"/>
    </row>
    <row r="53123" spans="43:55">
      <c r="AQ53123" s="64"/>
      <c r="AR53123" s="64"/>
      <c r="AS53123" s="60"/>
      <c r="AT53123" s="60"/>
      <c r="AU53123" s="60"/>
      <c r="AV53123" s="60"/>
      <c r="AW53123" s="60"/>
      <c r="AX53123" s="60"/>
      <c r="AY53123" s="60"/>
      <c r="AZ53123" s="60"/>
      <c r="BA53123" s="60"/>
      <c r="BB53123" s="60"/>
      <c r="BC53123" s="61"/>
    </row>
    <row r="53124" spans="43:55">
      <c r="AQ53124" s="64"/>
      <c r="AR53124" s="64"/>
      <c r="AS53124" s="60"/>
      <c r="AT53124" s="60"/>
      <c r="AU53124" s="60"/>
      <c r="AV53124" s="60"/>
      <c r="AW53124" s="60"/>
      <c r="AX53124" s="60"/>
      <c r="AY53124" s="60"/>
      <c r="AZ53124" s="60"/>
      <c r="BA53124" s="60"/>
      <c r="BB53124" s="60"/>
      <c r="BC53124" s="61"/>
    </row>
    <row r="53125" spans="43:55">
      <c r="AQ53125" s="64"/>
      <c r="AR53125" s="64"/>
      <c r="AS53125" s="60"/>
      <c r="AT53125" s="60"/>
      <c r="AU53125" s="60"/>
      <c r="AV53125" s="60"/>
      <c r="AW53125" s="60"/>
      <c r="AX53125" s="60"/>
      <c r="AY53125" s="60"/>
      <c r="AZ53125" s="60"/>
      <c r="BA53125" s="60"/>
      <c r="BB53125" s="60"/>
      <c r="BC53125" s="61"/>
    </row>
    <row r="53126" spans="43:55">
      <c r="AQ53126" s="64"/>
      <c r="AR53126" s="64"/>
      <c r="AS53126" s="60"/>
      <c r="AT53126" s="60"/>
      <c r="AU53126" s="60"/>
      <c r="AV53126" s="60"/>
      <c r="AW53126" s="60"/>
      <c r="AX53126" s="60"/>
      <c r="AY53126" s="60"/>
      <c r="AZ53126" s="60"/>
      <c r="BA53126" s="60"/>
      <c r="BB53126" s="60"/>
      <c r="BC53126" s="61"/>
    </row>
    <row r="53127" spans="43:55">
      <c r="AQ53127" s="64"/>
      <c r="AR53127" s="64"/>
      <c r="AS53127" s="60"/>
      <c r="AT53127" s="60"/>
      <c r="AU53127" s="60"/>
      <c r="AV53127" s="60"/>
      <c r="AW53127" s="60"/>
      <c r="AX53127" s="60"/>
      <c r="AY53127" s="60"/>
      <c r="AZ53127" s="60"/>
      <c r="BA53127" s="60"/>
      <c r="BB53127" s="60"/>
      <c r="BC53127" s="61"/>
    </row>
    <row r="53128" spans="43:55">
      <c r="AQ53128" s="64"/>
      <c r="AR53128" s="64"/>
      <c r="AS53128" s="60"/>
      <c r="AT53128" s="60"/>
      <c r="AU53128" s="60"/>
      <c r="AV53128" s="60"/>
      <c r="AW53128" s="60"/>
      <c r="AX53128" s="60"/>
      <c r="AY53128" s="60"/>
      <c r="AZ53128" s="60"/>
      <c r="BA53128" s="60"/>
      <c r="BB53128" s="60"/>
      <c r="BC53128" s="61"/>
    </row>
    <row r="53129" spans="43:55">
      <c r="AQ53129" s="64"/>
      <c r="AR53129" s="64"/>
      <c r="AS53129" s="60"/>
      <c r="AT53129" s="60"/>
      <c r="AU53129" s="60"/>
      <c r="AV53129" s="60"/>
      <c r="AW53129" s="60"/>
      <c r="AX53129" s="60"/>
      <c r="AY53129" s="60"/>
      <c r="AZ53129" s="60"/>
      <c r="BA53129" s="60"/>
      <c r="BB53129" s="60"/>
      <c r="BC53129" s="61"/>
    </row>
    <row r="53130" spans="43:55">
      <c r="AQ53130" s="64"/>
      <c r="AR53130" s="64"/>
      <c r="AS53130" s="60"/>
      <c r="AT53130" s="60"/>
      <c r="AU53130" s="60"/>
      <c r="AV53130" s="60"/>
      <c r="AW53130" s="60"/>
      <c r="AX53130" s="60"/>
      <c r="AY53130" s="60"/>
      <c r="AZ53130" s="60"/>
      <c r="BA53130" s="60"/>
      <c r="BB53130" s="60"/>
      <c r="BC53130" s="61"/>
    </row>
    <row r="53131" spans="43:55">
      <c r="AQ53131" s="64"/>
      <c r="AR53131" s="64"/>
      <c r="AS53131" s="60"/>
      <c r="AT53131" s="60"/>
      <c r="AU53131" s="60"/>
      <c r="AV53131" s="60"/>
      <c r="AW53131" s="60"/>
      <c r="AX53131" s="60"/>
      <c r="AY53131" s="60"/>
      <c r="AZ53131" s="60"/>
      <c r="BA53131" s="60"/>
      <c r="BB53131" s="60"/>
      <c r="BC53131" s="61"/>
    </row>
    <row r="53132" spans="43:55">
      <c r="AQ53132" s="64"/>
      <c r="AR53132" s="64"/>
      <c r="AS53132" s="60"/>
      <c r="AT53132" s="60"/>
      <c r="AU53132" s="60"/>
      <c r="AV53132" s="60"/>
      <c r="AW53132" s="60"/>
      <c r="AX53132" s="60"/>
      <c r="AY53132" s="60"/>
      <c r="AZ53132" s="60"/>
      <c r="BA53132" s="60"/>
      <c r="BB53132" s="60"/>
      <c r="BC53132" s="61"/>
    </row>
    <row r="53133" spans="43:55">
      <c r="AQ53133" s="64"/>
      <c r="AR53133" s="64"/>
      <c r="AS53133" s="60"/>
      <c r="AT53133" s="60"/>
      <c r="AU53133" s="60"/>
      <c r="AV53133" s="60"/>
      <c r="AW53133" s="60"/>
      <c r="AX53133" s="60"/>
      <c r="AY53133" s="60"/>
      <c r="AZ53133" s="60"/>
      <c r="BA53133" s="60"/>
      <c r="BB53133" s="60"/>
      <c r="BC53133" s="61"/>
    </row>
    <row r="53134" spans="43:55">
      <c r="AQ53134" s="64"/>
      <c r="AR53134" s="64"/>
      <c r="AS53134" s="60"/>
      <c r="AT53134" s="60"/>
      <c r="AU53134" s="60"/>
      <c r="AV53134" s="60"/>
      <c r="AW53134" s="60"/>
      <c r="AX53134" s="60"/>
      <c r="AY53134" s="60"/>
      <c r="AZ53134" s="60"/>
      <c r="BA53134" s="60"/>
      <c r="BB53134" s="60"/>
      <c r="BC53134" s="61"/>
    </row>
    <row r="53135" spans="43:55">
      <c r="AQ53135" s="64"/>
      <c r="AR53135" s="64"/>
      <c r="AS53135" s="60"/>
      <c r="AT53135" s="60"/>
      <c r="AU53135" s="60"/>
      <c r="AV53135" s="60"/>
      <c r="AW53135" s="60"/>
      <c r="AX53135" s="60"/>
      <c r="AY53135" s="60"/>
      <c r="AZ53135" s="60"/>
      <c r="BA53135" s="60"/>
      <c r="BB53135" s="60"/>
      <c r="BC53135" s="61"/>
    </row>
    <row r="53136" spans="43:55">
      <c r="AQ53136" s="64"/>
      <c r="AR53136" s="64"/>
      <c r="AS53136" s="60"/>
      <c r="AT53136" s="60"/>
      <c r="AU53136" s="60"/>
      <c r="AV53136" s="60"/>
      <c r="AW53136" s="60"/>
      <c r="AX53136" s="60"/>
      <c r="AY53136" s="60"/>
      <c r="AZ53136" s="60"/>
      <c r="BA53136" s="60"/>
      <c r="BB53136" s="60"/>
      <c r="BC53136" s="61"/>
    </row>
    <row r="53137" spans="43:55">
      <c r="AQ53137" s="64"/>
      <c r="AR53137" s="64"/>
      <c r="AS53137" s="60"/>
      <c r="AT53137" s="60"/>
      <c r="AU53137" s="60"/>
      <c r="AV53137" s="60"/>
      <c r="AW53137" s="60"/>
      <c r="AX53137" s="60"/>
      <c r="AY53137" s="60"/>
      <c r="AZ53137" s="60"/>
      <c r="BA53137" s="60"/>
      <c r="BB53137" s="60"/>
      <c r="BC53137" s="61"/>
    </row>
    <row r="53138" spans="43:55">
      <c r="AQ53138" s="64"/>
      <c r="AR53138" s="64"/>
      <c r="AS53138" s="60"/>
      <c r="AT53138" s="60"/>
      <c r="AU53138" s="60"/>
      <c r="AV53138" s="60"/>
      <c r="AW53138" s="60"/>
      <c r="AX53138" s="60"/>
      <c r="AY53138" s="60"/>
      <c r="AZ53138" s="60"/>
      <c r="BA53138" s="60"/>
      <c r="BB53138" s="60"/>
      <c r="BC53138" s="61"/>
    </row>
    <row r="53139" spans="43:55">
      <c r="AQ53139" s="64"/>
      <c r="AR53139" s="64"/>
      <c r="AS53139" s="60"/>
      <c r="AT53139" s="60"/>
      <c r="AU53139" s="60"/>
      <c r="AV53139" s="60"/>
      <c r="AW53139" s="60"/>
      <c r="AX53139" s="60"/>
      <c r="AY53139" s="60"/>
      <c r="AZ53139" s="60"/>
      <c r="BA53139" s="60"/>
      <c r="BB53139" s="60"/>
      <c r="BC53139" s="61"/>
    </row>
    <row r="53140" spans="43:55">
      <c r="AQ53140" s="64"/>
      <c r="AR53140" s="64"/>
      <c r="AS53140" s="60"/>
      <c r="AT53140" s="60"/>
      <c r="AU53140" s="60"/>
      <c r="AV53140" s="60"/>
      <c r="AW53140" s="60"/>
      <c r="AX53140" s="60"/>
      <c r="AY53140" s="60"/>
      <c r="AZ53140" s="60"/>
      <c r="BA53140" s="60"/>
      <c r="BB53140" s="60"/>
      <c r="BC53140" s="61"/>
    </row>
    <row r="53141" spans="43:55">
      <c r="AQ53141" s="64"/>
      <c r="AR53141" s="64"/>
      <c r="AS53141" s="60"/>
      <c r="AT53141" s="60"/>
      <c r="AU53141" s="60"/>
      <c r="AV53141" s="60"/>
      <c r="AW53141" s="60"/>
      <c r="AX53141" s="60"/>
      <c r="AY53141" s="60"/>
      <c r="AZ53141" s="60"/>
      <c r="BA53141" s="60"/>
      <c r="BB53141" s="60"/>
      <c r="BC53141" s="61"/>
    </row>
    <row r="53142" spans="43:55">
      <c r="AQ53142" s="64"/>
      <c r="AR53142" s="64"/>
      <c r="AS53142" s="60"/>
      <c r="AT53142" s="60"/>
      <c r="AU53142" s="60"/>
      <c r="AV53142" s="60"/>
      <c r="AW53142" s="60"/>
      <c r="AX53142" s="60"/>
      <c r="AY53142" s="60"/>
      <c r="AZ53142" s="60"/>
      <c r="BA53142" s="60"/>
      <c r="BB53142" s="60"/>
      <c r="BC53142" s="61"/>
    </row>
    <row r="53143" spans="43:55">
      <c r="AQ53143" s="64"/>
      <c r="AR53143" s="64"/>
      <c r="AS53143" s="60"/>
      <c r="AT53143" s="60"/>
      <c r="AU53143" s="60"/>
      <c r="AV53143" s="60"/>
      <c r="AW53143" s="60"/>
      <c r="AX53143" s="60"/>
      <c r="AY53143" s="60"/>
      <c r="AZ53143" s="60"/>
      <c r="BA53143" s="60"/>
      <c r="BB53143" s="60"/>
      <c r="BC53143" s="61"/>
    </row>
    <row r="53144" spans="43:55">
      <c r="AQ53144" s="64"/>
      <c r="AR53144" s="64"/>
      <c r="AS53144" s="60"/>
      <c r="AT53144" s="60"/>
      <c r="AU53144" s="60"/>
      <c r="AV53144" s="60"/>
      <c r="AW53144" s="60"/>
      <c r="AX53144" s="60"/>
      <c r="AY53144" s="60"/>
      <c r="AZ53144" s="60"/>
      <c r="BA53144" s="60"/>
      <c r="BB53144" s="60"/>
      <c r="BC53144" s="61"/>
    </row>
    <row r="53145" spans="43:55">
      <c r="AQ53145" s="64"/>
      <c r="AR53145" s="64"/>
      <c r="AS53145" s="60"/>
      <c r="AT53145" s="60"/>
      <c r="AU53145" s="60"/>
      <c r="AV53145" s="60"/>
      <c r="AW53145" s="60"/>
      <c r="AX53145" s="60"/>
      <c r="AY53145" s="60"/>
      <c r="AZ53145" s="60"/>
      <c r="BA53145" s="60"/>
      <c r="BB53145" s="60"/>
      <c r="BC53145" s="61"/>
    </row>
    <row r="53146" spans="43:55">
      <c r="AQ53146" s="64"/>
      <c r="AR53146" s="64"/>
      <c r="AS53146" s="60"/>
      <c r="AT53146" s="60"/>
      <c r="AU53146" s="60"/>
      <c r="AV53146" s="60"/>
      <c r="AW53146" s="60"/>
      <c r="AX53146" s="60"/>
      <c r="AY53146" s="60"/>
      <c r="AZ53146" s="60"/>
      <c r="BA53146" s="60"/>
      <c r="BB53146" s="60"/>
      <c r="BC53146" s="61"/>
    </row>
    <row r="53147" spans="43:55">
      <c r="AQ53147" s="64"/>
      <c r="AR53147" s="64"/>
      <c r="AS53147" s="60"/>
      <c r="AT53147" s="60"/>
      <c r="AU53147" s="60"/>
      <c r="AV53147" s="60"/>
      <c r="AW53147" s="60"/>
      <c r="AX53147" s="60"/>
      <c r="AY53147" s="60"/>
      <c r="AZ53147" s="60"/>
      <c r="BA53147" s="60"/>
      <c r="BB53147" s="60"/>
      <c r="BC53147" s="61"/>
    </row>
    <row r="53148" spans="43:55">
      <c r="AQ53148" s="64"/>
      <c r="AR53148" s="64"/>
      <c r="AS53148" s="60"/>
      <c r="AT53148" s="60"/>
      <c r="AU53148" s="60"/>
      <c r="AV53148" s="60"/>
      <c r="AW53148" s="60"/>
      <c r="AX53148" s="60"/>
      <c r="AY53148" s="60"/>
      <c r="AZ53148" s="60"/>
      <c r="BA53148" s="60"/>
      <c r="BB53148" s="60"/>
      <c r="BC53148" s="61"/>
    </row>
    <row r="53149" spans="43:55">
      <c r="AQ53149" s="64"/>
      <c r="AR53149" s="64"/>
      <c r="AS53149" s="60"/>
      <c r="AT53149" s="60"/>
      <c r="AU53149" s="60"/>
      <c r="AV53149" s="60"/>
      <c r="AW53149" s="60"/>
      <c r="AX53149" s="60"/>
      <c r="AY53149" s="60"/>
      <c r="AZ53149" s="60"/>
      <c r="BA53149" s="60"/>
      <c r="BB53149" s="60"/>
      <c r="BC53149" s="61"/>
    </row>
    <row r="53150" spans="43:55">
      <c r="AQ53150" s="64"/>
      <c r="AR53150" s="64"/>
      <c r="AS53150" s="60"/>
      <c r="AT53150" s="60"/>
      <c r="AU53150" s="60"/>
      <c r="AV53150" s="60"/>
      <c r="AW53150" s="60"/>
      <c r="AX53150" s="60"/>
      <c r="AY53150" s="60"/>
      <c r="AZ53150" s="60"/>
      <c r="BA53150" s="60"/>
      <c r="BB53150" s="60"/>
      <c r="BC53150" s="61"/>
    </row>
    <row r="53151" spans="43:55">
      <c r="AQ53151" s="64"/>
      <c r="AR53151" s="64"/>
      <c r="AS53151" s="60"/>
      <c r="AT53151" s="60"/>
      <c r="AU53151" s="60"/>
      <c r="AV53151" s="60"/>
      <c r="AW53151" s="60"/>
      <c r="AX53151" s="60"/>
      <c r="AY53151" s="60"/>
      <c r="AZ53151" s="60"/>
      <c r="BA53151" s="60"/>
      <c r="BB53151" s="60"/>
      <c r="BC53151" s="61"/>
    </row>
    <row r="53152" spans="43:55">
      <c r="AQ53152" s="64"/>
      <c r="AR53152" s="64"/>
      <c r="AS53152" s="60"/>
      <c r="AT53152" s="60"/>
      <c r="AU53152" s="60"/>
      <c r="AV53152" s="60"/>
      <c r="AW53152" s="60"/>
      <c r="AX53152" s="60"/>
      <c r="AY53152" s="60"/>
      <c r="AZ53152" s="60"/>
      <c r="BA53152" s="60"/>
      <c r="BB53152" s="60"/>
      <c r="BC53152" s="61"/>
    </row>
    <row r="53153" spans="43:55">
      <c r="AQ53153" s="64"/>
      <c r="AR53153" s="64"/>
      <c r="AS53153" s="60"/>
      <c r="AT53153" s="60"/>
      <c r="AU53153" s="60"/>
      <c r="AV53153" s="60"/>
      <c r="AW53153" s="60"/>
      <c r="AX53153" s="60"/>
      <c r="AY53153" s="60"/>
      <c r="AZ53153" s="60"/>
      <c r="BA53153" s="60"/>
      <c r="BB53153" s="60"/>
      <c r="BC53153" s="61"/>
    </row>
    <row r="53154" spans="43:55">
      <c r="AQ53154" s="64"/>
      <c r="AR53154" s="64"/>
      <c r="AS53154" s="60"/>
      <c r="AT53154" s="60"/>
      <c r="AU53154" s="60"/>
      <c r="AV53154" s="60"/>
      <c r="AW53154" s="60"/>
      <c r="AX53154" s="60"/>
      <c r="AY53154" s="60"/>
      <c r="AZ53154" s="60"/>
      <c r="BA53154" s="60"/>
      <c r="BB53154" s="60"/>
      <c r="BC53154" s="61"/>
    </row>
    <row r="53155" spans="43:55">
      <c r="AQ53155" s="64"/>
      <c r="AR53155" s="64"/>
      <c r="AS53155" s="60"/>
      <c r="AT53155" s="60"/>
      <c r="AU53155" s="60"/>
      <c r="AV53155" s="60"/>
      <c r="AW53155" s="60"/>
      <c r="AX53155" s="60"/>
      <c r="AY53155" s="60"/>
      <c r="AZ53155" s="60"/>
      <c r="BA53155" s="60"/>
      <c r="BB53155" s="60"/>
      <c r="BC53155" s="61"/>
    </row>
    <row r="53156" spans="43:55">
      <c r="AQ53156" s="64"/>
      <c r="AR53156" s="64"/>
      <c r="AS53156" s="60"/>
      <c r="AT53156" s="60"/>
      <c r="AU53156" s="60"/>
      <c r="AV53156" s="60"/>
      <c r="AW53156" s="60"/>
      <c r="AX53156" s="60"/>
      <c r="AY53156" s="60"/>
      <c r="AZ53156" s="60"/>
      <c r="BA53156" s="60"/>
      <c r="BB53156" s="60"/>
      <c r="BC53156" s="61"/>
    </row>
    <row r="53157" spans="43:55">
      <c r="AQ53157" s="64"/>
      <c r="AR53157" s="64"/>
      <c r="AS53157" s="60"/>
      <c r="AT53157" s="60"/>
      <c r="AU53157" s="60"/>
      <c r="AV53157" s="60"/>
      <c r="AW53157" s="60"/>
      <c r="AX53157" s="60"/>
      <c r="AY53157" s="60"/>
      <c r="AZ53157" s="60"/>
      <c r="BA53157" s="60"/>
      <c r="BB53157" s="60"/>
      <c r="BC53157" s="61"/>
    </row>
    <row r="53158" spans="43:55">
      <c r="AQ53158" s="64"/>
      <c r="AR53158" s="64"/>
      <c r="AS53158" s="60"/>
      <c r="AT53158" s="60"/>
      <c r="AU53158" s="60"/>
      <c r="AV53158" s="60"/>
      <c r="AW53158" s="60"/>
      <c r="AX53158" s="60"/>
      <c r="AY53158" s="60"/>
      <c r="AZ53158" s="60"/>
      <c r="BA53158" s="60"/>
      <c r="BB53158" s="60"/>
      <c r="BC53158" s="61"/>
    </row>
    <row r="53159" spans="43:55">
      <c r="AQ53159" s="64"/>
      <c r="AR53159" s="64"/>
      <c r="AS53159" s="60"/>
      <c r="AT53159" s="60"/>
      <c r="AU53159" s="60"/>
      <c r="AV53159" s="60"/>
      <c r="AW53159" s="60"/>
      <c r="AX53159" s="60"/>
      <c r="AY53159" s="60"/>
      <c r="AZ53159" s="60"/>
      <c r="BA53159" s="60"/>
      <c r="BB53159" s="60"/>
      <c r="BC53159" s="61"/>
    </row>
    <row r="53160" spans="43:55">
      <c r="AQ53160" s="64"/>
      <c r="AR53160" s="64"/>
      <c r="AS53160" s="60"/>
      <c r="AT53160" s="60"/>
      <c r="AU53160" s="60"/>
      <c r="AV53160" s="60"/>
      <c r="AW53160" s="60"/>
      <c r="AX53160" s="60"/>
      <c r="AY53160" s="60"/>
      <c r="AZ53160" s="60"/>
      <c r="BA53160" s="60"/>
      <c r="BB53160" s="60"/>
      <c r="BC53160" s="61"/>
    </row>
    <row r="53161" spans="43:55">
      <c r="AQ53161" s="64"/>
      <c r="AR53161" s="64"/>
      <c r="AS53161" s="60"/>
      <c r="AT53161" s="60"/>
      <c r="AU53161" s="60"/>
      <c r="AV53161" s="60"/>
      <c r="AW53161" s="60"/>
      <c r="AX53161" s="60"/>
      <c r="AY53161" s="60"/>
      <c r="AZ53161" s="60"/>
      <c r="BA53161" s="60"/>
      <c r="BB53161" s="60"/>
      <c r="BC53161" s="61"/>
    </row>
    <row r="53162" spans="43:55">
      <c r="AQ53162" s="64"/>
      <c r="AR53162" s="64"/>
      <c r="AS53162" s="60"/>
      <c r="AT53162" s="60"/>
      <c r="AU53162" s="60"/>
      <c r="AV53162" s="60"/>
      <c r="AW53162" s="60"/>
      <c r="AX53162" s="60"/>
      <c r="AY53162" s="60"/>
      <c r="AZ53162" s="60"/>
      <c r="BA53162" s="60"/>
      <c r="BB53162" s="60"/>
      <c r="BC53162" s="61"/>
    </row>
    <row r="53163" spans="43:55">
      <c r="AQ53163" s="64"/>
      <c r="AR53163" s="64"/>
      <c r="AS53163" s="60"/>
      <c r="AT53163" s="60"/>
      <c r="AU53163" s="60"/>
      <c r="AV53163" s="60"/>
      <c r="AW53163" s="60"/>
      <c r="AX53163" s="60"/>
      <c r="AY53163" s="60"/>
      <c r="AZ53163" s="60"/>
      <c r="BA53163" s="60"/>
      <c r="BB53163" s="60"/>
      <c r="BC53163" s="61"/>
    </row>
    <row r="53164" spans="43:55">
      <c r="AQ53164" s="64"/>
      <c r="AR53164" s="64"/>
      <c r="AS53164" s="60"/>
      <c r="AT53164" s="60"/>
      <c r="AU53164" s="60"/>
      <c r="AV53164" s="60"/>
      <c r="AW53164" s="60"/>
      <c r="AX53164" s="60"/>
      <c r="AY53164" s="60"/>
      <c r="AZ53164" s="60"/>
      <c r="BA53164" s="60"/>
      <c r="BB53164" s="60"/>
      <c r="BC53164" s="61"/>
    </row>
    <row r="53165" spans="43:55">
      <c r="AQ53165" s="64"/>
      <c r="AR53165" s="64"/>
      <c r="AS53165" s="60"/>
      <c r="AT53165" s="60"/>
      <c r="AU53165" s="60"/>
      <c r="AV53165" s="60"/>
      <c r="AW53165" s="60"/>
      <c r="AX53165" s="60"/>
      <c r="AY53165" s="60"/>
      <c r="AZ53165" s="60"/>
      <c r="BA53165" s="60"/>
      <c r="BB53165" s="60"/>
      <c r="BC53165" s="61"/>
    </row>
    <row r="53166" spans="43:55">
      <c r="AQ53166" s="64"/>
      <c r="AR53166" s="64"/>
      <c r="AS53166" s="60"/>
      <c r="AT53166" s="60"/>
      <c r="AU53166" s="60"/>
      <c r="AV53166" s="60"/>
      <c r="AW53166" s="60"/>
      <c r="AX53166" s="60"/>
      <c r="AY53166" s="60"/>
      <c r="AZ53166" s="60"/>
      <c r="BA53166" s="60"/>
      <c r="BB53166" s="60"/>
      <c r="BC53166" s="61"/>
    </row>
    <row r="53167" spans="43:55">
      <c r="AQ53167" s="64"/>
      <c r="AR53167" s="64"/>
      <c r="AS53167" s="60"/>
      <c r="AT53167" s="60"/>
      <c r="AU53167" s="60"/>
      <c r="AV53167" s="60"/>
      <c r="AW53167" s="60"/>
      <c r="AX53167" s="60"/>
      <c r="AY53167" s="60"/>
      <c r="AZ53167" s="60"/>
      <c r="BA53167" s="60"/>
      <c r="BB53167" s="60"/>
      <c r="BC53167" s="61"/>
    </row>
    <row r="53168" spans="43:55">
      <c r="AQ53168" s="64"/>
      <c r="AR53168" s="64"/>
      <c r="AS53168" s="60"/>
      <c r="AT53168" s="60"/>
      <c r="AU53168" s="60"/>
      <c r="AV53168" s="60"/>
      <c r="AW53168" s="60"/>
      <c r="AX53168" s="60"/>
      <c r="AY53168" s="60"/>
      <c r="AZ53168" s="60"/>
      <c r="BA53168" s="60"/>
      <c r="BB53168" s="60"/>
      <c r="BC53168" s="61"/>
    </row>
    <row r="53169" spans="43:55">
      <c r="AQ53169" s="64"/>
      <c r="AR53169" s="64"/>
      <c r="AS53169" s="60"/>
      <c r="AT53169" s="60"/>
      <c r="AU53169" s="60"/>
      <c r="AV53169" s="60"/>
      <c r="AW53169" s="60"/>
      <c r="AX53169" s="60"/>
      <c r="AY53169" s="60"/>
      <c r="AZ53169" s="60"/>
      <c r="BA53169" s="60"/>
      <c r="BB53169" s="60"/>
      <c r="BC53169" s="61"/>
    </row>
    <row r="53170" spans="43:55">
      <c r="AQ53170" s="64"/>
      <c r="AR53170" s="64"/>
      <c r="AS53170" s="60"/>
      <c r="AT53170" s="60"/>
      <c r="AU53170" s="60"/>
      <c r="AV53170" s="60"/>
      <c r="AW53170" s="60"/>
      <c r="AX53170" s="60"/>
      <c r="AY53170" s="60"/>
      <c r="AZ53170" s="60"/>
      <c r="BA53170" s="60"/>
      <c r="BB53170" s="60"/>
      <c r="BC53170" s="61"/>
    </row>
    <row r="53171" spans="43:55">
      <c r="AQ53171" s="64"/>
      <c r="AR53171" s="64"/>
      <c r="AS53171" s="60"/>
      <c r="AT53171" s="60"/>
      <c r="AU53171" s="60"/>
      <c r="AV53171" s="60"/>
      <c r="AW53171" s="60"/>
      <c r="AX53171" s="60"/>
      <c r="AY53171" s="60"/>
      <c r="AZ53171" s="60"/>
      <c r="BA53171" s="60"/>
      <c r="BB53171" s="60"/>
      <c r="BC53171" s="61"/>
    </row>
    <row r="53172" spans="43:55">
      <c r="AQ53172" s="64"/>
      <c r="AR53172" s="64"/>
      <c r="AS53172" s="60"/>
      <c r="AT53172" s="60"/>
      <c r="AU53172" s="60"/>
      <c r="AV53172" s="60"/>
      <c r="AW53172" s="60"/>
      <c r="AX53172" s="60"/>
      <c r="AY53172" s="60"/>
      <c r="AZ53172" s="60"/>
      <c r="BA53172" s="60"/>
      <c r="BB53172" s="60"/>
      <c r="BC53172" s="61"/>
    </row>
    <row r="53173" spans="43:55">
      <c r="AQ53173" s="64"/>
      <c r="AR53173" s="64"/>
      <c r="AS53173" s="60"/>
      <c r="AT53173" s="60"/>
      <c r="AU53173" s="60"/>
      <c r="AV53173" s="60"/>
      <c r="AW53173" s="60"/>
      <c r="AX53173" s="60"/>
      <c r="AY53173" s="60"/>
      <c r="AZ53173" s="60"/>
      <c r="BA53173" s="60"/>
      <c r="BB53173" s="60"/>
      <c r="BC53173" s="61"/>
    </row>
    <row r="53174" spans="43:55">
      <c r="AQ53174" s="64"/>
      <c r="AR53174" s="64"/>
      <c r="AS53174" s="60"/>
      <c r="AT53174" s="60"/>
      <c r="AU53174" s="60"/>
      <c r="AV53174" s="60"/>
      <c r="AW53174" s="60"/>
      <c r="AX53174" s="60"/>
      <c r="AY53174" s="60"/>
      <c r="AZ53174" s="60"/>
      <c r="BA53174" s="60"/>
      <c r="BB53174" s="60"/>
      <c r="BC53174" s="61"/>
    </row>
    <row r="53175" spans="43:55">
      <c r="AQ53175" s="64"/>
      <c r="AR53175" s="64"/>
      <c r="AS53175" s="60"/>
      <c r="AT53175" s="60"/>
      <c r="AU53175" s="60"/>
      <c r="AV53175" s="60"/>
      <c r="AW53175" s="60"/>
      <c r="AX53175" s="60"/>
      <c r="AY53175" s="60"/>
      <c r="AZ53175" s="60"/>
      <c r="BA53175" s="60"/>
      <c r="BB53175" s="60"/>
      <c r="BC53175" s="61"/>
    </row>
    <row r="53176" spans="43:55">
      <c r="AQ53176" s="64"/>
      <c r="AR53176" s="64"/>
      <c r="AS53176" s="60"/>
      <c r="AT53176" s="60"/>
      <c r="AU53176" s="60"/>
      <c r="AV53176" s="60"/>
      <c r="AW53176" s="60"/>
      <c r="AX53176" s="60"/>
      <c r="AY53176" s="60"/>
      <c r="AZ53176" s="60"/>
      <c r="BA53176" s="60"/>
      <c r="BB53176" s="60"/>
      <c r="BC53176" s="61"/>
    </row>
    <row r="53177" spans="43:55">
      <c r="AQ53177" s="64"/>
      <c r="AR53177" s="64"/>
      <c r="AS53177" s="60"/>
      <c r="AT53177" s="60"/>
      <c r="AU53177" s="60"/>
      <c r="AV53177" s="60"/>
      <c r="AW53177" s="60"/>
      <c r="AX53177" s="60"/>
      <c r="AY53177" s="60"/>
      <c r="AZ53177" s="60"/>
      <c r="BA53177" s="60"/>
      <c r="BB53177" s="60"/>
      <c r="BC53177" s="61"/>
    </row>
    <row r="53178" spans="43:55">
      <c r="AQ53178" s="64"/>
      <c r="AR53178" s="64"/>
      <c r="AS53178" s="60"/>
      <c r="AT53178" s="60"/>
      <c r="AU53178" s="60"/>
      <c r="AV53178" s="60"/>
      <c r="AW53178" s="60"/>
      <c r="AX53178" s="60"/>
      <c r="AY53178" s="60"/>
      <c r="AZ53178" s="60"/>
      <c r="BA53178" s="60"/>
      <c r="BB53178" s="60"/>
      <c r="BC53178" s="61"/>
    </row>
    <row r="53179" spans="43:55">
      <c r="AQ53179" s="64"/>
      <c r="AR53179" s="64"/>
      <c r="AS53179" s="60"/>
      <c r="AT53179" s="60"/>
      <c r="AU53179" s="60"/>
      <c r="AV53179" s="60"/>
      <c r="AW53179" s="60"/>
      <c r="AX53179" s="60"/>
      <c r="AY53179" s="60"/>
      <c r="AZ53179" s="60"/>
      <c r="BA53179" s="60"/>
      <c r="BB53179" s="60"/>
      <c r="BC53179" s="61"/>
    </row>
    <row r="53180" spans="43:55">
      <c r="AQ53180" s="64"/>
      <c r="AR53180" s="64"/>
      <c r="AS53180" s="60"/>
      <c r="AT53180" s="60"/>
      <c r="AU53180" s="60"/>
      <c r="AV53180" s="60"/>
      <c r="AW53180" s="60"/>
      <c r="AX53180" s="60"/>
      <c r="AY53180" s="60"/>
      <c r="AZ53180" s="60"/>
      <c r="BA53180" s="60"/>
      <c r="BB53180" s="60"/>
      <c r="BC53180" s="61"/>
    </row>
    <row r="53181" spans="43:55">
      <c r="AQ53181" s="64"/>
      <c r="AR53181" s="64"/>
      <c r="AS53181" s="60"/>
      <c r="AT53181" s="60"/>
      <c r="AU53181" s="60"/>
      <c r="AV53181" s="60"/>
      <c r="AW53181" s="60"/>
      <c r="AX53181" s="60"/>
      <c r="AY53181" s="60"/>
      <c r="AZ53181" s="60"/>
      <c r="BA53181" s="60"/>
      <c r="BB53181" s="60"/>
      <c r="BC53181" s="61"/>
    </row>
    <row r="53182" spans="43:55">
      <c r="AQ53182" s="64"/>
      <c r="AR53182" s="64"/>
      <c r="AS53182" s="60"/>
      <c r="AT53182" s="60"/>
      <c r="AU53182" s="60"/>
      <c r="AV53182" s="60"/>
      <c r="AW53182" s="60"/>
      <c r="AX53182" s="60"/>
      <c r="AY53182" s="60"/>
      <c r="AZ53182" s="60"/>
      <c r="BA53182" s="60"/>
      <c r="BB53182" s="60"/>
      <c r="BC53182" s="61"/>
    </row>
    <row r="53183" spans="43:55">
      <c r="AQ53183" s="64"/>
      <c r="AR53183" s="64"/>
      <c r="AS53183" s="60"/>
      <c r="AT53183" s="60"/>
      <c r="AU53183" s="60"/>
      <c r="AV53183" s="60"/>
      <c r="AW53183" s="60"/>
      <c r="AX53183" s="60"/>
      <c r="AY53183" s="60"/>
      <c r="AZ53183" s="60"/>
      <c r="BA53183" s="60"/>
      <c r="BB53183" s="60"/>
      <c r="BC53183" s="61"/>
    </row>
    <row r="53184" spans="43:55">
      <c r="AQ53184" s="64"/>
      <c r="AR53184" s="64"/>
      <c r="AS53184" s="60"/>
      <c r="AT53184" s="60"/>
      <c r="AU53184" s="60"/>
      <c r="AV53184" s="60"/>
      <c r="AW53184" s="60"/>
      <c r="AX53184" s="60"/>
      <c r="AY53184" s="60"/>
      <c r="AZ53184" s="60"/>
      <c r="BA53184" s="60"/>
      <c r="BB53184" s="60"/>
      <c r="BC53184" s="61"/>
    </row>
    <row r="53185" spans="43:55">
      <c r="AQ53185" s="64"/>
      <c r="AR53185" s="64"/>
      <c r="AS53185" s="60"/>
      <c r="AT53185" s="60"/>
      <c r="AU53185" s="60"/>
      <c r="AV53185" s="60"/>
      <c r="AW53185" s="60"/>
      <c r="AX53185" s="60"/>
      <c r="AY53185" s="60"/>
      <c r="AZ53185" s="60"/>
      <c r="BA53185" s="60"/>
      <c r="BB53185" s="60"/>
      <c r="BC53185" s="61"/>
    </row>
    <row r="53186" spans="43:55">
      <c r="AQ53186" s="64"/>
      <c r="AR53186" s="64"/>
      <c r="AS53186" s="60"/>
      <c r="AT53186" s="60"/>
      <c r="AU53186" s="60"/>
      <c r="AV53186" s="60"/>
      <c r="AW53186" s="60"/>
      <c r="AX53186" s="60"/>
      <c r="AY53186" s="60"/>
      <c r="AZ53186" s="60"/>
      <c r="BA53186" s="60"/>
      <c r="BB53186" s="60"/>
      <c r="BC53186" s="61"/>
    </row>
    <row r="53187" spans="43:55">
      <c r="AQ53187" s="64"/>
      <c r="AR53187" s="64"/>
      <c r="AS53187" s="60"/>
      <c r="AT53187" s="60"/>
      <c r="AU53187" s="60"/>
      <c r="AV53187" s="60"/>
      <c r="AW53187" s="60"/>
      <c r="AX53187" s="60"/>
      <c r="AY53187" s="60"/>
      <c r="AZ53187" s="60"/>
      <c r="BA53187" s="60"/>
      <c r="BB53187" s="60"/>
      <c r="BC53187" s="61"/>
    </row>
    <row r="53188" spans="43:55">
      <c r="AQ53188" s="64"/>
      <c r="AR53188" s="64"/>
      <c r="AS53188" s="60"/>
      <c r="AT53188" s="60"/>
      <c r="AU53188" s="60"/>
      <c r="AV53188" s="60"/>
      <c r="AW53188" s="60"/>
      <c r="AX53188" s="60"/>
      <c r="AY53188" s="60"/>
      <c r="AZ53188" s="60"/>
      <c r="BA53188" s="60"/>
      <c r="BB53188" s="60"/>
      <c r="BC53188" s="61"/>
    </row>
    <row r="53189" spans="43:55">
      <c r="AQ53189" s="64"/>
      <c r="AR53189" s="64"/>
      <c r="AS53189" s="60"/>
      <c r="AT53189" s="60"/>
      <c r="AU53189" s="60"/>
      <c r="AV53189" s="60"/>
      <c r="AW53189" s="60"/>
      <c r="AX53189" s="60"/>
      <c r="AY53189" s="60"/>
      <c r="AZ53189" s="60"/>
      <c r="BA53189" s="60"/>
      <c r="BB53189" s="60"/>
      <c r="BC53189" s="61"/>
    </row>
    <row r="53190" spans="43:55">
      <c r="AQ53190" s="64"/>
      <c r="AR53190" s="64"/>
      <c r="AS53190" s="60"/>
      <c r="AT53190" s="60"/>
      <c r="AU53190" s="60"/>
      <c r="AV53190" s="60"/>
      <c r="AW53190" s="60"/>
      <c r="AX53190" s="60"/>
      <c r="AY53190" s="60"/>
      <c r="AZ53190" s="60"/>
      <c r="BA53190" s="60"/>
      <c r="BB53190" s="60"/>
      <c r="BC53190" s="61"/>
    </row>
    <row r="53191" spans="43:55">
      <c r="AQ53191" s="64"/>
      <c r="AR53191" s="64"/>
      <c r="AS53191" s="60"/>
      <c r="AT53191" s="60"/>
      <c r="AU53191" s="60"/>
      <c r="AV53191" s="60"/>
      <c r="AW53191" s="60"/>
      <c r="AX53191" s="60"/>
      <c r="AY53191" s="60"/>
      <c r="AZ53191" s="60"/>
      <c r="BA53191" s="60"/>
      <c r="BB53191" s="60"/>
      <c r="BC53191" s="61"/>
    </row>
    <row r="53192" spans="43:55">
      <c r="AQ53192" s="64"/>
      <c r="AR53192" s="64"/>
      <c r="AS53192" s="60"/>
      <c r="AT53192" s="60"/>
      <c r="AU53192" s="60"/>
      <c r="AV53192" s="60"/>
      <c r="AW53192" s="60"/>
      <c r="AX53192" s="60"/>
      <c r="AY53192" s="60"/>
      <c r="AZ53192" s="60"/>
      <c r="BA53192" s="60"/>
      <c r="BB53192" s="60"/>
      <c r="BC53192" s="61"/>
    </row>
    <row r="53193" spans="43:55">
      <c r="AQ53193" s="64"/>
      <c r="AR53193" s="64"/>
      <c r="AS53193" s="60"/>
      <c r="AT53193" s="60"/>
      <c r="AU53193" s="60"/>
      <c r="AV53193" s="60"/>
      <c r="AW53193" s="60"/>
      <c r="AX53193" s="60"/>
      <c r="AY53193" s="60"/>
      <c r="AZ53193" s="60"/>
      <c r="BA53193" s="60"/>
      <c r="BB53193" s="60"/>
      <c r="BC53193" s="61"/>
    </row>
    <row r="53194" spans="43:55">
      <c r="AQ53194" s="64"/>
      <c r="AR53194" s="64"/>
      <c r="AS53194" s="60"/>
      <c r="AT53194" s="60"/>
      <c r="AU53194" s="60"/>
      <c r="AV53194" s="60"/>
      <c r="AW53194" s="60"/>
      <c r="AX53194" s="60"/>
      <c r="AY53194" s="60"/>
      <c r="AZ53194" s="60"/>
      <c r="BA53194" s="60"/>
      <c r="BB53194" s="60"/>
      <c r="BC53194" s="61"/>
    </row>
    <row r="53195" spans="43:55">
      <c r="AQ53195" s="64"/>
      <c r="AR53195" s="64"/>
      <c r="AS53195" s="60"/>
      <c r="AT53195" s="60"/>
      <c r="AU53195" s="60"/>
      <c r="AV53195" s="60"/>
      <c r="AW53195" s="60"/>
      <c r="AX53195" s="60"/>
      <c r="AY53195" s="60"/>
      <c r="AZ53195" s="60"/>
      <c r="BA53195" s="60"/>
      <c r="BB53195" s="60"/>
      <c r="BC53195" s="61"/>
    </row>
    <row r="53196" spans="43:55">
      <c r="AQ53196" s="64"/>
      <c r="AR53196" s="64"/>
      <c r="AS53196" s="60"/>
      <c r="AT53196" s="60"/>
      <c r="AU53196" s="60"/>
      <c r="AV53196" s="60"/>
      <c r="AW53196" s="60"/>
      <c r="AX53196" s="60"/>
      <c r="AY53196" s="60"/>
      <c r="AZ53196" s="60"/>
      <c r="BA53196" s="60"/>
      <c r="BB53196" s="60"/>
      <c r="BC53196" s="61"/>
    </row>
    <row r="53197" spans="43:55">
      <c r="AQ53197" s="64"/>
      <c r="AR53197" s="64"/>
      <c r="AS53197" s="60"/>
      <c r="AT53197" s="60"/>
      <c r="AU53197" s="60"/>
      <c r="AV53197" s="60"/>
      <c r="AW53197" s="60"/>
      <c r="AX53197" s="60"/>
      <c r="AY53197" s="60"/>
      <c r="AZ53197" s="60"/>
      <c r="BA53197" s="60"/>
      <c r="BB53197" s="60"/>
      <c r="BC53197" s="61"/>
    </row>
    <row r="53198" spans="43:55">
      <c r="AQ53198" s="64"/>
      <c r="AR53198" s="64"/>
      <c r="AS53198" s="60"/>
      <c r="AT53198" s="60"/>
      <c r="AU53198" s="60"/>
      <c r="AV53198" s="60"/>
      <c r="AW53198" s="60"/>
      <c r="AX53198" s="60"/>
      <c r="AY53198" s="60"/>
      <c r="AZ53198" s="60"/>
      <c r="BA53198" s="60"/>
      <c r="BB53198" s="60"/>
      <c r="BC53198" s="61"/>
    </row>
    <row r="53199" spans="43:55">
      <c r="AQ53199" s="64"/>
      <c r="AR53199" s="64"/>
      <c r="AS53199" s="60"/>
      <c r="AT53199" s="60"/>
      <c r="AU53199" s="60"/>
      <c r="AV53199" s="60"/>
      <c r="AW53199" s="60"/>
      <c r="AX53199" s="60"/>
      <c r="AY53199" s="60"/>
      <c r="AZ53199" s="60"/>
      <c r="BA53199" s="60"/>
      <c r="BB53199" s="60"/>
      <c r="BC53199" s="61"/>
    </row>
    <row r="53200" spans="43:55">
      <c r="AQ53200" s="64"/>
      <c r="AR53200" s="64"/>
      <c r="AS53200" s="60"/>
      <c r="AT53200" s="60"/>
      <c r="AU53200" s="60"/>
      <c r="AV53200" s="60"/>
      <c r="AW53200" s="60"/>
      <c r="AX53200" s="60"/>
      <c r="AY53200" s="60"/>
      <c r="AZ53200" s="60"/>
      <c r="BA53200" s="60"/>
      <c r="BB53200" s="60"/>
      <c r="BC53200" s="61"/>
    </row>
    <row r="53201" spans="43:55">
      <c r="AQ53201" s="64"/>
      <c r="AR53201" s="64"/>
      <c r="AS53201" s="60"/>
      <c r="AT53201" s="60"/>
      <c r="AU53201" s="60"/>
      <c r="AV53201" s="60"/>
      <c r="AW53201" s="60"/>
      <c r="AX53201" s="60"/>
      <c r="AY53201" s="60"/>
      <c r="AZ53201" s="60"/>
      <c r="BA53201" s="60"/>
      <c r="BB53201" s="60"/>
      <c r="BC53201" s="61"/>
    </row>
    <row r="53202" spans="43:55">
      <c r="AQ53202" s="64"/>
      <c r="AR53202" s="64"/>
      <c r="AS53202" s="60"/>
      <c r="AT53202" s="60"/>
      <c r="AU53202" s="60"/>
      <c r="AV53202" s="60"/>
      <c r="AW53202" s="60"/>
      <c r="AX53202" s="60"/>
      <c r="AY53202" s="60"/>
      <c r="AZ53202" s="60"/>
      <c r="BA53202" s="60"/>
      <c r="BB53202" s="60"/>
      <c r="BC53202" s="61"/>
    </row>
    <row r="53203" spans="43:55">
      <c r="AQ53203" s="64"/>
      <c r="AR53203" s="64"/>
      <c r="AS53203" s="60"/>
      <c r="AT53203" s="60"/>
      <c r="AU53203" s="60"/>
      <c r="AV53203" s="60"/>
      <c r="AW53203" s="60"/>
      <c r="AX53203" s="60"/>
      <c r="AY53203" s="60"/>
      <c r="AZ53203" s="60"/>
      <c r="BA53203" s="60"/>
      <c r="BB53203" s="60"/>
      <c r="BC53203" s="61"/>
    </row>
    <row r="53204" spans="43:55">
      <c r="AQ53204" s="64"/>
      <c r="AR53204" s="64"/>
      <c r="AS53204" s="60"/>
      <c r="AT53204" s="60"/>
      <c r="AU53204" s="60"/>
      <c r="AV53204" s="60"/>
      <c r="AW53204" s="60"/>
      <c r="AX53204" s="60"/>
      <c r="AY53204" s="60"/>
      <c r="AZ53204" s="60"/>
      <c r="BA53204" s="60"/>
      <c r="BB53204" s="60"/>
      <c r="BC53204" s="61"/>
    </row>
    <row r="53205" spans="43:55">
      <c r="AQ53205" s="64"/>
      <c r="AR53205" s="64"/>
      <c r="AS53205" s="60"/>
      <c r="AT53205" s="60"/>
      <c r="AU53205" s="60"/>
      <c r="AV53205" s="60"/>
      <c r="AW53205" s="60"/>
      <c r="AX53205" s="60"/>
      <c r="AY53205" s="60"/>
      <c r="AZ53205" s="60"/>
      <c r="BA53205" s="60"/>
      <c r="BB53205" s="60"/>
      <c r="BC53205" s="61"/>
    </row>
    <row r="53206" spans="43:55">
      <c r="AQ53206" s="64"/>
      <c r="AR53206" s="64"/>
      <c r="AS53206" s="60"/>
      <c r="AT53206" s="60"/>
      <c r="AU53206" s="60"/>
      <c r="AV53206" s="60"/>
      <c r="AW53206" s="60"/>
      <c r="AX53206" s="60"/>
      <c r="AY53206" s="60"/>
      <c r="AZ53206" s="60"/>
      <c r="BA53206" s="60"/>
      <c r="BB53206" s="60"/>
      <c r="BC53206" s="61"/>
    </row>
    <row r="53207" spans="43:55">
      <c r="AQ53207" s="64"/>
      <c r="AR53207" s="64"/>
      <c r="AS53207" s="60"/>
      <c r="AT53207" s="60"/>
      <c r="AU53207" s="60"/>
      <c r="AV53207" s="60"/>
      <c r="AW53207" s="60"/>
      <c r="AX53207" s="60"/>
      <c r="AY53207" s="60"/>
      <c r="AZ53207" s="60"/>
      <c r="BA53207" s="60"/>
      <c r="BB53207" s="60"/>
      <c r="BC53207" s="61"/>
    </row>
    <row r="53208" spans="43:55">
      <c r="AQ53208" s="64"/>
      <c r="AR53208" s="64"/>
      <c r="AS53208" s="60"/>
      <c r="AT53208" s="60"/>
      <c r="AU53208" s="60"/>
      <c r="AV53208" s="60"/>
      <c r="AW53208" s="60"/>
      <c r="AX53208" s="60"/>
      <c r="AY53208" s="60"/>
      <c r="AZ53208" s="60"/>
      <c r="BA53208" s="60"/>
      <c r="BB53208" s="60"/>
      <c r="BC53208" s="61"/>
    </row>
    <row r="53209" spans="43:55">
      <c r="AQ53209" s="64"/>
      <c r="AR53209" s="64"/>
      <c r="AS53209" s="60"/>
      <c r="AT53209" s="60"/>
      <c r="AU53209" s="60"/>
      <c r="AV53209" s="60"/>
      <c r="AW53209" s="60"/>
      <c r="AX53209" s="60"/>
      <c r="AY53209" s="60"/>
      <c r="AZ53209" s="60"/>
      <c r="BA53209" s="60"/>
      <c r="BB53209" s="60"/>
      <c r="BC53209" s="61"/>
    </row>
    <row r="53210" spans="43:55">
      <c r="AQ53210" s="64"/>
      <c r="AR53210" s="64"/>
      <c r="AS53210" s="60"/>
      <c r="AT53210" s="60"/>
      <c r="AU53210" s="60"/>
      <c r="AV53210" s="60"/>
      <c r="AW53210" s="60"/>
      <c r="AX53210" s="60"/>
      <c r="AY53210" s="60"/>
      <c r="AZ53210" s="60"/>
      <c r="BA53210" s="60"/>
      <c r="BB53210" s="60"/>
      <c r="BC53210" s="61"/>
    </row>
    <row r="53211" spans="43:55">
      <c r="AQ53211" s="64"/>
      <c r="AR53211" s="64"/>
      <c r="AS53211" s="60"/>
      <c r="AT53211" s="60"/>
      <c r="AU53211" s="60"/>
      <c r="AV53211" s="60"/>
      <c r="AW53211" s="60"/>
      <c r="AX53211" s="60"/>
      <c r="AY53211" s="60"/>
      <c r="AZ53211" s="60"/>
      <c r="BA53211" s="60"/>
      <c r="BB53211" s="60"/>
      <c r="BC53211" s="61"/>
    </row>
    <row r="53212" spans="43:55">
      <c r="AQ53212" s="64"/>
      <c r="AR53212" s="64"/>
      <c r="AS53212" s="60"/>
      <c r="AT53212" s="60"/>
      <c r="AU53212" s="60"/>
      <c r="AV53212" s="60"/>
      <c r="AW53212" s="60"/>
      <c r="AX53212" s="60"/>
      <c r="AY53212" s="60"/>
      <c r="AZ53212" s="60"/>
      <c r="BA53212" s="60"/>
      <c r="BB53212" s="60"/>
      <c r="BC53212" s="61"/>
    </row>
    <row r="53213" spans="43:55">
      <c r="AQ53213" s="64"/>
      <c r="AR53213" s="64"/>
      <c r="AS53213" s="60"/>
      <c r="AT53213" s="60"/>
      <c r="AU53213" s="60"/>
      <c r="AV53213" s="60"/>
      <c r="AW53213" s="60"/>
      <c r="AX53213" s="60"/>
      <c r="AY53213" s="60"/>
      <c r="AZ53213" s="60"/>
      <c r="BA53213" s="60"/>
      <c r="BB53213" s="60"/>
      <c r="BC53213" s="61"/>
    </row>
    <row r="53214" spans="43:55">
      <c r="AQ53214" s="64"/>
      <c r="AR53214" s="64"/>
      <c r="AS53214" s="60"/>
      <c r="AT53214" s="60"/>
      <c r="AU53214" s="60"/>
      <c r="AV53214" s="60"/>
      <c r="AW53214" s="60"/>
      <c r="AX53214" s="60"/>
      <c r="AY53214" s="60"/>
      <c r="AZ53214" s="60"/>
      <c r="BA53214" s="60"/>
      <c r="BB53214" s="60"/>
      <c r="BC53214" s="61"/>
    </row>
    <row r="53215" spans="43:55">
      <c r="AQ53215" s="64"/>
      <c r="AR53215" s="64"/>
      <c r="AS53215" s="60"/>
      <c r="AT53215" s="60"/>
      <c r="AU53215" s="60"/>
      <c r="AV53215" s="60"/>
      <c r="AW53215" s="60"/>
      <c r="AX53215" s="60"/>
      <c r="AY53215" s="60"/>
      <c r="AZ53215" s="60"/>
      <c r="BA53215" s="60"/>
      <c r="BB53215" s="60"/>
      <c r="BC53215" s="61"/>
    </row>
    <row r="53216" spans="43:55">
      <c r="AQ53216" s="64"/>
      <c r="AR53216" s="64"/>
      <c r="AS53216" s="60"/>
      <c r="AT53216" s="60"/>
      <c r="AU53216" s="60"/>
      <c r="AV53216" s="60"/>
      <c r="AW53216" s="60"/>
      <c r="AX53216" s="60"/>
      <c r="AY53216" s="60"/>
      <c r="AZ53216" s="60"/>
      <c r="BA53216" s="60"/>
      <c r="BB53216" s="60"/>
      <c r="BC53216" s="61"/>
    </row>
    <row r="53217" spans="43:55">
      <c r="AQ53217" s="64"/>
      <c r="AR53217" s="64"/>
      <c r="AS53217" s="60"/>
      <c r="AT53217" s="60"/>
      <c r="AU53217" s="60"/>
      <c r="AV53217" s="60"/>
      <c r="AW53217" s="60"/>
      <c r="AX53217" s="60"/>
      <c r="AY53217" s="60"/>
      <c r="AZ53217" s="60"/>
      <c r="BA53217" s="60"/>
      <c r="BB53217" s="60"/>
      <c r="BC53217" s="61"/>
    </row>
    <row r="53218" spans="43:55">
      <c r="AQ53218" s="64"/>
      <c r="AR53218" s="64"/>
      <c r="AS53218" s="60"/>
      <c r="AT53218" s="60"/>
      <c r="AU53218" s="60"/>
      <c r="AV53218" s="60"/>
      <c r="AW53218" s="60"/>
      <c r="AX53218" s="60"/>
      <c r="AY53218" s="60"/>
      <c r="AZ53218" s="60"/>
      <c r="BA53218" s="60"/>
      <c r="BB53218" s="60"/>
      <c r="BC53218" s="61"/>
    </row>
    <row r="53219" spans="43:55">
      <c r="AQ53219" s="64"/>
      <c r="AR53219" s="64"/>
      <c r="AS53219" s="60"/>
      <c r="AT53219" s="60"/>
      <c r="AU53219" s="60"/>
      <c r="AV53219" s="60"/>
      <c r="AW53219" s="60"/>
      <c r="AX53219" s="60"/>
      <c r="AY53219" s="60"/>
      <c r="AZ53219" s="60"/>
      <c r="BA53219" s="60"/>
      <c r="BB53219" s="60"/>
      <c r="BC53219" s="61"/>
    </row>
    <row r="53220" spans="43:55">
      <c r="AQ53220" s="64"/>
      <c r="AR53220" s="64"/>
      <c r="AS53220" s="60"/>
      <c r="AT53220" s="60"/>
      <c r="AU53220" s="60"/>
      <c r="AV53220" s="60"/>
      <c r="AW53220" s="60"/>
      <c r="AX53220" s="60"/>
      <c r="AY53220" s="60"/>
      <c r="AZ53220" s="60"/>
      <c r="BA53220" s="60"/>
      <c r="BB53220" s="60"/>
      <c r="BC53220" s="61"/>
    </row>
    <row r="53221" spans="43:55">
      <c r="AQ53221" s="64"/>
      <c r="AR53221" s="64"/>
      <c r="AS53221" s="60"/>
      <c r="AT53221" s="60"/>
      <c r="AU53221" s="60"/>
      <c r="AV53221" s="60"/>
      <c r="AW53221" s="60"/>
      <c r="AX53221" s="60"/>
      <c r="AY53221" s="60"/>
      <c r="AZ53221" s="60"/>
      <c r="BA53221" s="60"/>
      <c r="BB53221" s="60"/>
      <c r="BC53221" s="61"/>
    </row>
    <row r="53222" spans="43:55">
      <c r="AQ53222" s="64"/>
      <c r="AR53222" s="64"/>
      <c r="AS53222" s="60"/>
      <c r="AT53222" s="60"/>
      <c r="AU53222" s="60"/>
      <c r="AV53222" s="60"/>
      <c r="AW53222" s="60"/>
      <c r="AX53222" s="60"/>
      <c r="AY53222" s="60"/>
      <c r="AZ53222" s="60"/>
      <c r="BA53222" s="60"/>
      <c r="BB53222" s="60"/>
      <c r="BC53222" s="61"/>
    </row>
    <row r="53223" spans="43:55">
      <c r="AQ53223" s="64"/>
      <c r="AR53223" s="64"/>
      <c r="AS53223" s="60"/>
      <c r="AT53223" s="60"/>
      <c r="AU53223" s="60"/>
      <c r="AV53223" s="60"/>
      <c r="AW53223" s="60"/>
      <c r="AX53223" s="60"/>
      <c r="AY53223" s="60"/>
      <c r="AZ53223" s="60"/>
      <c r="BA53223" s="60"/>
      <c r="BB53223" s="60"/>
      <c r="BC53223" s="61"/>
    </row>
    <row r="53224" spans="43:55">
      <c r="AQ53224" s="64"/>
      <c r="AR53224" s="64"/>
      <c r="AS53224" s="60"/>
      <c r="AT53224" s="60"/>
      <c r="AU53224" s="60"/>
      <c r="AV53224" s="60"/>
      <c r="AW53224" s="60"/>
      <c r="AX53224" s="60"/>
      <c r="AY53224" s="60"/>
      <c r="AZ53224" s="60"/>
      <c r="BA53224" s="60"/>
      <c r="BB53224" s="60"/>
      <c r="BC53224" s="61"/>
    </row>
    <row r="53225" spans="43:55">
      <c r="AQ53225" s="64"/>
      <c r="AR53225" s="64"/>
      <c r="AS53225" s="60"/>
      <c r="AT53225" s="60"/>
      <c r="AU53225" s="60"/>
      <c r="AV53225" s="60"/>
      <c r="AW53225" s="60"/>
      <c r="AX53225" s="60"/>
      <c r="AY53225" s="60"/>
      <c r="AZ53225" s="60"/>
      <c r="BA53225" s="60"/>
      <c r="BB53225" s="60"/>
      <c r="BC53225" s="61"/>
    </row>
    <row r="53226" spans="43:55">
      <c r="AQ53226" s="64"/>
      <c r="AR53226" s="64"/>
      <c r="AS53226" s="60"/>
      <c r="AT53226" s="60"/>
      <c r="AU53226" s="60"/>
      <c r="AV53226" s="60"/>
      <c r="AW53226" s="60"/>
      <c r="AX53226" s="60"/>
      <c r="AY53226" s="60"/>
      <c r="AZ53226" s="60"/>
      <c r="BA53226" s="60"/>
      <c r="BB53226" s="60"/>
      <c r="BC53226" s="61"/>
    </row>
    <row r="53227" spans="43:55">
      <c r="AQ53227" s="64"/>
      <c r="AR53227" s="64"/>
      <c r="AS53227" s="60"/>
      <c r="AT53227" s="60"/>
      <c r="AU53227" s="60"/>
      <c r="AV53227" s="60"/>
      <c r="AW53227" s="60"/>
      <c r="AX53227" s="60"/>
      <c r="AY53227" s="60"/>
      <c r="AZ53227" s="60"/>
      <c r="BA53227" s="60"/>
      <c r="BB53227" s="60"/>
      <c r="BC53227" s="61"/>
    </row>
    <row r="53228" spans="43:55">
      <c r="AQ53228" s="64"/>
      <c r="AR53228" s="64"/>
      <c r="AS53228" s="60"/>
      <c r="AT53228" s="60"/>
      <c r="AU53228" s="60"/>
      <c r="AV53228" s="60"/>
      <c r="AW53228" s="60"/>
      <c r="AX53228" s="60"/>
      <c r="AY53228" s="60"/>
      <c r="AZ53228" s="60"/>
      <c r="BA53228" s="60"/>
      <c r="BB53228" s="60"/>
      <c r="BC53228" s="61"/>
    </row>
    <row r="53229" spans="43:55">
      <c r="AQ53229" s="64"/>
      <c r="AR53229" s="64"/>
      <c r="AS53229" s="60"/>
      <c r="AT53229" s="60"/>
      <c r="AU53229" s="60"/>
      <c r="AV53229" s="60"/>
      <c r="AW53229" s="60"/>
      <c r="AX53229" s="60"/>
      <c r="AY53229" s="60"/>
      <c r="AZ53229" s="60"/>
      <c r="BA53229" s="60"/>
      <c r="BB53229" s="60"/>
      <c r="BC53229" s="61"/>
    </row>
    <row r="53230" spans="43:55">
      <c r="AQ53230" s="64"/>
      <c r="AR53230" s="64"/>
      <c r="AS53230" s="60"/>
      <c r="AT53230" s="60"/>
      <c r="AU53230" s="60"/>
      <c r="AV53230" s="60"/>
      <c r="AW53230" s="60"/>
      <c r="AX53230" s="60"/>
      <c r="AY53230" s="60"/>
      <c r="AZ53230" s="60"/>
      <c r="BA53230" s="60"/>
      <c r="BB53230" s="60"/>
      <c r="BC53230" s="61"/>
    </row>
    <row r="53231" spans="43:55">
      <c r="AQ53231" s="64"/>
      <c r="AR53231" s="64"/>
      <c r="AS53231" s="60"/>
      <c r="AT53231" s="60"/>
      <c r="AU53231" s="60"/>
      <c r="AV53231" s="60"/>
      <c r="AW53231" s="60"/>
      <c r="AX53231" s="60"/>
      <c r="AY53231" s="60"/>
      <c r="AZ53231" s="60"/>
      <c r="BA53231" s="60"/>
      <c r="BB53231" s="60"/>
      <c r="BC53231" s="61"/>
    </row>
    <row r="53232" spans="43:55">
      <c r="AQ53232" s="64"/>
      <c r="AR53232" s="64"/>
      <c r="AS53232" s="60"/>
      <c r="AT53232" s="60"/>
      <c r="AU53232" s="60"/>
      <c r="AV53232" s="60"/>
      <c r="AW53232" s="60"/>
      <c r="AX53232" s="60"/>
      <c r="AY53232" s="60"/>
      <c r="AZ53232" s="60"/>
      <c r="BA53232" s="60"/>
      <c r="BB53232" s="60"/>
      <c r="BC53232" s="61"/>
    </row>
    <row r="53233" spans="43:55">
      <c r="AQ53233" s="64"/>
      <c r="AR53233" s="64"/>
      <c r="AS53233" s="60"/>
      <c r="AT53233" s="60"/>
      <c r="AU53233" s="60"/>
      <c r="AV53233" s="60"/>
      <c r="AW53233" s="60"/>
      <c r="AX53233" s="60"/>
      <c r="AY53233" s="60"/>
      <c r="AZ53233" s="60"/>
      <c r="BA53233" s="60"/>
      <c r="BB53233" s="60"/>
      <c r="BC53233" s="61"/>
    </row>
    <row r="53234" spans="43:55">
      <c r="AQ53234" s="64"/>
      <c r="AR53234" s="64"/>
      <c r="AS53234" s="60"/>
      <c r="AT53234" s="60"/>
      <c r="AU53234" s="60"/>
      <c r="AV53234" s="60"/>
      <c r="AW53234" s="60"/>
      <c r="AX53234" s="60"/>
      <c r="AY53234" s="60"/>
      <c r="AZ53234" s="60"/>
      <c r="BA53234" s="60"/>
      <c r="BB53234" s="60"/>
      <c r="BC53234" s="61"/>
    </row>
    <row r="53235" spans="43:55">
      <c r="AQ53235" s="64"/>
      <c r="AR53235" s="64"/>
      <c r="AS53235" s="60"/>
      <c r="AT53235" s="60"/>
      <c r="AU53235" s="60"/>
      <c r="AV53235" s="60"/>
      <c r="AW53235" s="60"/>
      <c r="AX53235" s="60"/>
      <c r="AY53235" s="60"/>
      <c r="AZ53235" s="60"/>
      <c r="BA53235" s="60"/>
      <c r="BB53235" s="60"/>
      <c r="BC53235" s="61"/>
    </row>
    <row r="53236" spans="43:55">
      <c r="AQ53236" s="64"/>
      <c r="AR53236" s="64"/>
      <c r="AS53236" s="60"/>
      <c r="AT53236" s="60"/>
      <c r="AU53236" s="60"/>
      <c r="AV53236" s="60"/>
      <c r="AW53236" s="60"/>
      <c r="AX53236" s="60"/>
      <c r="AY53236" s="60"/>
      <c r="AZ53236" s="60"/>
      <c r="BA53236" s="60"/>
      <c r="BB53236" s="60"/>
      <c r="BC53236" s="61"/>
    </row>
    <row r="53237" spans="43:55">
      <c r="AQ53237" s="64"/>
      <c r="AR53237" s="64"/>
      <c r="AS53237" s="60"/>
      <c r="AT53237" s="60"/>
      <c r="AU53237" s="60"/>
      <c r="AV53237" s="60"/>
      <c r="AW53237" s="60"/>
      <c r="AX53237" s="60"/>
      <c r="AY53237" s="60"/>
      <c r="AZ53237" s="60"/>
      <c r="BA53237" s="60"/>
      <c r="BB53237" s="60"/>
      <c r="BC53237" s="61"/>
    </row>
    <row r="53238" spans="43:55">
      <c r="AQ53238" s="64"/>
      <c r="AR53238" s="64"/>
      <c r="AS53238" s="60"/>
      <c r="AT53238" s="60"/>
      <c r="AU53238" s="60"/>
      <c r="AV53238" s="60"/>
      <c r="AW53238" s="60"/>
      <c r="AX53238" s="60"/>
      <c r="AY53238" s="60"/>
      <c r="AZ53238" s="60"/>
      <c r="BA53238" s="60"/>
      <c r="BB53238" s="60"/>
      <c r="BC53238" s="61"/>
    </row>
    <row r="53239" spans="43:55">
      <c r="AQ53239" s="64"/>
      <c r="AR53239" s="64"/>
      <c r="AS53239" s="60"/>
      <c r="AT53239" s="60"/>
      <c r="AU53239" s="60"/>
      <c r="AV53239" s="60"/>
      <c r="AW53239" s="60"/>
      <c r="AX53239" s="60"/>
      <c r="AY53239" s="60"/>
      <c r="AZ53239" s="60"/>
      <c r="BA53239" s="60"/>
      <c r="BB53239" s="60"/>
      <c r="BC53239" s="61"/>
    </row>
    <row r="53240" spans="43:55">
      <c r="AQ53240" s="64"/>
      <c r="AR53240" s="64"/>
      <c r="AS53240" s="60"/>
      <c r="AT53240" s="60"/>
      <c r="AU53240" s="60"/>
      <c r="AV53240" s="60"/>
      <c r="AW53240" s="60"/>
      <c r="AX53240" s="60"/>
      <c r="AY53240" s="60"/>
      <c r="AZ53240" s="60"/>
      <c r="BA53240" s="60"/>
      <c r="BB53240" s="60"/>
      <c r="BC53240" s="61"/>
    </row>
    <row r="53241" spans="43:55">
      <c r="AQ53241" s="64"/>
      <c r="AR53241" s="64"/>
      <c r="AS53241" s="60"/>
      <c r="AT53241" s="60"/>
      <c r="AU53241" s="60"/>
      <c r="AV53241" s="60"/>
      <c r="AW53241" s="60"/>
      <c r="AX53241" s="60"/>
      <c r="AY53241" s="60"/>
      <c r="AZ53241" s="60"/>
      <c r="BA53241" s="60"/>
      <c r="BB53241" s="60"/>
      <c r="BC53241" s="61"/>
    </row>
    <row r="53242" spans="43:55">
      <c r="AQ53242" s="64"/>
      <c r="AR53242" s="64"/>
      <c r="AS53242" s="60"/>
      <c r="AT53242" s="60"/>
      <c r="AU53242" s="60"/>
      <c r="AV53242" s="60"/>
      <c r="AW53242" s="60"/>
      <c r="AX53242" s="60"/>
      <c r="AY53242" s="60"/>
      <c r="AZ53242" s="60"/>
      <c r="BA53242" s="60"/>
      <c r="BB53242" s="60"/>
      <c r="BC53242" s="61"/>
    </row>
    <row r="53243" spans="43:55">
      <c r="AQ53243" s="64"/>
      <c r="AR53243" s="64"/>
      <c r="AS53243" s="60"/>
      <c r="AT53243" s="60"/>
      <c r="AU53243" s="60"/>
      <c r="AV53243" s="60"/>
      <c r="AW53243" s="60"/>
      <c r="AX53243" s="60"/>
      <c r="AY53243" s="60"/>
      <c r="AZ53243" s="60"/>
      <c r="BA53243" s="60"/>
      <c r="BB53243" s="60"/>
      <c r="BC53243" s="61"/>
    </row>
    <row r="53244" spans="43:55">
      <c r="AQ53244" s="64"/>
      <c r="AR53244" s="64"/>
      <c r="AS53244" s="60"/>
      <c r="AT53244" s="60"/>
      <c r="AU53244" s="60"/>
      <c r="AV53244" s="60"/>
      <c r="AW53244" s="60"/>
      <c r="AX53244" s="60"/>
      <c r="AY53244" s="60"/>
      <c r="AZ53244" s="60"/>
      <c r="BA53244" s="60"/>
      <c r="BB53244" s="60"/>
      <c r="BC53244" s="61"/>
    </row>
    <row r="53245" spans="43:55">
      <c r="AQ53245" s="64"/>
      <c r="AR53245" s="64"/>
      <c r="AS53245" s="60"/>
      <c r="AT53245" s="60"/>
      <c r="AU53245" s="60"/>
      <c r="AV53245" s="60"/>
      <c r="AW53245" s="60"/>
      <c r="AX53245" s="60"/>
      <c r="AY53245" s="60"/>
      <c r="AZ53245" s="60"/>
      <c r="BA53245" s="60"/>
      <c r="BB53245" s="60"/>
      <c r="BC53245" s="61"/>
    </row>
    <row r="53246" spans="43:55">
      <c r="AQ53246" s="64"/>
      <c r="AR53246" s="64"/>
      <c r="AS53246" s="60"/>
      <c r="AT53246" s="60"/>
      <c r="AU53246" s="60"/>
      <c r="AV53246" s="60"/>
      <c r="AW53246" s="60"/>
      <c r="AX53246" s="60"/>
      <c r="AY53246" s="60"/>
      <c r="AZ53246" s="60"/>
      <c r="BA53246" s="60"/>
      <c r="BB53246" s="60"/>
      <c r="BC53246" s="61"/>
    </row>
    <row r="53247" spans="43:55">
      <c r="AQ53247" s="64"/>
      <c r="AR53247" s="64"/>
      <c r="AS53247" s="60"/>
      <c r="AT53247" s="60"/>
      <c r="AU53247" s="60"/>
      <c r="AV53247" s="60"/>
      <c r="AW53247" s="60"/>
      <c r="AX53247" s="60"/>
      <c r="AY53247" s="60"/>
      <c r="AZ53247" s="60"/>
      <c r="BA53247" s="60"/>
      <c r="BB53247" s="60"/>
      <c r="BC53247" s="61"/>
    </row>
    <row r="53248" spans="43:55">
      <c r="AQ53248" s="64"/>
      <c r="AR53248" s="64"/>
      <c r="AS53248" s="60"/>
      <c r="AT53248" s="60"/>
      <c r="AU53248" s="60"/>
      <c r="AV53248" s="60"/>
      <c r="AW53248" s="60"/>
      <c r="AX53248" s="60"/>
      <c r="AY53248" s="60"/>
      <c r="AZ53248" s="60"/>
      <c r="BA53248" s="60"/>
      <c r="BB53248" s="60"/>
      <c r="BC53248" s="61"/>
    </row>
    <row r="53249" spans="43:55">
      <c r="AQ53249" s="64"/>
      <c r="AR53249" s="64"/>
      <c r="AS53249" s="60"/>
      <c r="AT53249" s="60"/>
      <c r="AU53249" s="60"/>
      <c r="AV53249" s="60"/>
      <c r="AW53249" s="60"/>
      <c r="AX53249" s="60"/>
      <c r="AY53249" s="60"/>
      <c r="AZ53249" s="60"/>
      <c r="BA53249" s="60"/>
      <c r="BB53249" s="60"/>
      <c r="BC53249" s="61"/>
    </row>
    <row r="53250" spans="43:55">
      <c r="AQ53250" s="64"/>
      <c r="AR53250" s="64"/>
      <c r="AS53250" s="60"/>
      <c r="AT53250" s="60"/>
      <c r="AU53250" s="60"/>
      <c r="AV53250" s="60"/>
      <c r="AW53250" s="60"/>
      <c r="AX53250" s="60"/>
      <c r="AY53250" s="60"/>
      <c r="AZ53250" s="60"/>
      <c r="BA53250" s="60"/>
      <c r="BB53250" s="60"/>
      <c r="BC53250" s="61"/>
    </row>
    <row r="53251" spans="43:55">
      <c r="AQ53251" s="64"/>
      <c r="AR53251" s="64"/>
      <c r="AS53251" s="60"/>
      <c r="AT53251" s="60"/>
      <c r="AU53251" s="60"/>
      <c r="AV53251" s="60"/>
      <c r="AW53251" s="60"/>
      <c r="AX53251" s="60"/>
      <c r="AY53251" s="60"/>
      <c r="AZ53251" s="60"/>
      <c r="BA53251" s="60"/>
      <c r="BB53251" s="60"/>
      <c r="BC53251" s="61"/>
    </row>
    <row r="53252" spans="43:55">
      <c r="AQ53252" s="64"/>
      <c r="AR53252" s="64"/>
      <c r="AS53252" s="60"/>
      <c r="AT53252" s="60"/>
      <c r="AU53252" s="60"/>
      <c r="AV53252" s="60"/>
      <c r="AW53252" s="60"/>
      <c r="AX53252" s="60"/>
      <c r="AY53252" s="60"/>
      <c r="AZ53252" s="60"/>
      <c r="BA53252" s="60"/>
      <c r="BB53252" s="60"/>
      <c r="BC53252" s="61"/>
    </row>
    <row r="53253" spans="43:55">
      <c r="AQ53253" s="64"/>
      <c r="AR53253" s="64"/>
      <c r="AS53253" s="60"/>
      <c r="AT53253" s="60"/>
      <c r="AU53253" s="60"/>
      <c r="AV53253" s="60"/>
      <c r="AW53253" s="60"/>
      <c r="AX53253" s="60"/>
      <c r="AY53253" s="60"/>
      <c r="AZ53253" s="60"/>
      <c r="BA53253" s="60"/>
      <c r="BB53253" s="60"/>
      <c r="BC53253" s="61"/>
    </row>
    <row r="53254" spans="43:55">
      <c r="AQ53254" s="64"/>
      <c r="AR53254" s="64"/>
      <c r="AS53254" s="60"/>
      <c r="AT53254" s="60"/>
      <c r="AU53254" s="60"/>
      <c r="AV53254" s="60"/>
      <c r="AW53254" s="60"/>
      <c r="AX53254" s="60"/>
      <c r="AY53254" s="60"/>
      <c r="AZ53254" s="60"/>
      <c r="BA53254" s="60"/>
      <c r="BB53254" s="60"/>
      <c r="BC53254" s="61"/>
    </row>
    <row r="53255" spans="43:55">
      <c r="AQ53255" s="64"/>
      <c r="AR53255" s="64"/>
      <c r="AS53255" s="60"/>
      <c r="AT53255" s="60"/>
      <c r="AU53255" s="60"/>
      <c r="AV53255" s="60"/>
      <c r="AW53255" s="60"/>
      <c r="AX53255" s="60"/>
      <c r="AY53255" s="60"/>
      <c r="AZ53255" s="60"/>
      <c r="BA53255" s="60"/>
      <c r="BB53255" s="60"/>
      <c r="BC53255" s="61"/>
    </row>
    <row r="53256" spans="43:55">
      <c r="AQ53256" s="64"/>
      <c r="AR53256" s="64"/>
      <c r="AS53256" s="60"/>
      <c r="AT53256" s="60"/>
      <c r="AU53256" s="60"/>
      <c r="AV53256" s="60"/>
      <c r="AW53256" s="60"/>
      <c r="AX53256" s="60"/>
      <c r="AY53256" s="60"/>
      <c r="AZ53256" s="60"/>
      <c r="BA53256" s="60"/>
      <c r="BB53256" s="60"/>
      <c r="BC53256" s="61"/>
    </row>
    <row r="53257" spans="43:55">
      <c r="AQ53257" s="64"/>
      <c r="AR53257" s="64"/>
      <c r="AS53257" s="60"/>
      <c r="AT53257" s="60"/>
      <c r="AU53257" s="60"/>
      <c r="AV53257" s="60"/>
      <c r="AW53257" s="60"/>
      <c r="AX53257" s="60"/>
      <c r="AY53257" s="60"/>
      <c r="AZ53257" s="60"/>
      <c r="BA53257" s="60"/>
      <c r="BB53257" s="60"/>
      <c r="BC53257" s="61"/>
    </row>
    <row r="53258" spans="43:55">
      <c r="AQ53258" s="64"/>
      <c r="AR53258" s="64"/>
      <c r="AS53258" s="60"/>
      <c r="AT53258" s="60"/>
      <c r="AU53258" s="60"/>
      <c r="AV53258" s="60"/>
      <c r="AW53258" s="60"/>
      <c r="AX53258" s="60"/>
      <c r="AY53258" s="60"/>
      <c r="AZ53258" s="60"/>
      <c r="BA53258" s="60"/>
      <c r="BB53258" s="60"/>
      <c r="BC53258" s="61"/>
    </row>
    <row r="53259" spans="43:55">
      <c r="AQ53259" s="64"/>
      <c r="AR53259" s="64"/>
      <c r="AS53259" s="60"/>
      <c r="AT53259" s="60"/>
      <c r="AU53259" s="60"/>
      <c r="AV53259" s="60"/>
      <c r="AW53259" s="60"/>
      <c r="AX53259" s="60"/>
      <c r="AY53259" s="60"/>
      <c r="AZ53259" s="60"/>
      <c r="BA53259" s="60"/>
      <c r="BB53259" s="60"/>
      <c r="BC53259" s="61"/>
    </row>
    <row r="53260" spans="43:55">
      <c r="AQ53260" s="64"/>
      <c r="AR53260" s="64"/>
      <c r="AS53260" s="60"/>
      <c r="AT53260" s="60"/>
      <c r="AU53260" s="60"/>
      <c r="AV53260" s="60"/>
      <c r="AW53260" s="60"/>
      <c r="AX53260" s="60"/>
      <c r="AY53260" s="60"/>
      <c r="AZ53260" s="60"/>
      <c r="BA53260" s="60"/>
      <c r="BB53260" s="60"/>
      <c r="BC53260" s="61"/>
    </row>
    <row r="53261" spans="43:55">
      <c r="AQ53261" s="64"/>
      <c r="AR53261" s="64"/>
      <c r="AS53261" s="60"/>
      <c r="AT53261" s="60"/>
      <c r="AU53261" s="60"/>
      <c r="AV53261" s="60"/>
      <c r="AW53261" s="60"/>
      <c r="AX53261" s="60"/>
      <c r="AY53261" s="60"/>
      <c r="AZ53261" s="60"/>
      <c r="BA53261" s="60"/>
      <c r="BB53261" s="60"/>
      <c r="BC53261" s="61"/>
    </row>
    <row r="53262" spans="43:55">
      <c r="AQ53262" s="64"/>
      <c r="AR53262" s="64"/>
      <c r="AS53262" s="60"/>
      <c r="AT53262" s="60"/>
      <c r="AU53262" s="60"/>
      <c r="AV53262" s="60"/>
      <c r="AW53262" s="60"/>
      <c r="AX53262" s="60"/>
      <c r="AY53262" s="60"/>
      <c r="AZ53262" s="60"/>
      <c r="BA53262" s="60"/>
      <c r="BB53262" s="60"/>
      <c r="BC53262" s="61"/>
    </row>
    <row r="53263" spans="43:55">
      <c r="AQ53263" s="64"/>
      <c r="AR53263" s="64"/>
      <c r="AS53263" s="60"/>
      <c r="AT53263" s="60"/>
      <c r="AU53263" s="60"/>
      <c r="AV53263" s="60"/>
      <c r="AW53263" s="60"/>
      <c r="AX53263" s="60"/>
      <c r="AY53263" s="60"/>
      <c r="AZ53263" s="60"/>
      <c r="BA53263" s="60"/>
      <c r="BB53263" s="60"/>
      <c r="BC53263" s="61"/>
    </row>
    <row r="53264" spans="43:55">
      <c r="AQ53264" s="64"/>
      <c r="AR53264" s="64"/>
      <c r="AS53264" s="60"/>
      <c r="AT53264" s="60"/>
      <c r="AU53264" s="60"/>
      <c r="AV53264" s="60"/>
      <c r="AW53264" s="60"/>
      <c r="AX53264" s="60"/>
      <c r="AY53264" s="60"/>
      <c r="AZ53264" s="60"/>
      <c r="BA53264" s="60"/>
      <c r="BB53264" s="60"/>
      <c r="BC53264" s="61"/>
    </row>
    <row r="53265" spans="43:55">
      <c r="AQ53265" s="64"/>
      <c r="AR53265" s="64"/>
      <c r="AS53265" s="60"/>
      <c r="AT53265" s="60"/>
      <c r="AU53265" s="60"/>
      <c r="AV53265" s="60"/>
      <c r="AW53265" s="60"/>
      <c r="AX53265" s="60"/>
      <c r="AY53265" s="60"/>
      <c r="AZ53265" s="60"/>
      <c r="BA53265" s="60"/>
      <c r="BB53265" s="60"/>
      <c r="BC53265" s="61"/>
    </row>
    <row r="53266" spans="43:55">
      <c r="AQ53266" s="64"/>
      <c r="AR53266" s="64"/>
      <c r="AS53266" s="60"/>
      <c r="AT53266" s="60"/>
      <c r="AU53266" s="60"/>
      <c r="AV53266" s="60"/>
      <c r="AW53266" s="60"/>
      <c r="AX53266" s="60"/>
      <c r="AY53266" s="60"/>
      <c r="AZ53266" s="60"/>
      <c r="BA53266" s="60"/>
      <c r="BB53266" s="60"/>
      <c r="BC53266" s="61"/>
    </row>
    <row r="53267" spans="43:55">
      <c r="AQ53267" s="64"/>
      <c r="AR53267" s="64"/>
      <c r="AS53267" s="60"/>
      <c r="AT53267" s="60"/>
      <c r="AU53267" s="60"/>
      <c r="AV53267" s="60"/>
      <c r="AW53267" s="60"/>
      <c r="AX53267" s="60"/>
      <c r="AY53267" s="60"/>
      <c r="AZ53267" s="60"/>
      <c r="BA53267" s="60"/>
      <c r="BB53267" s="60"/>
      <c r="BC53267" s="61"/>
    </row>
    <row r="53268" spans="43:55">
      <c r="AQ53268" s="64"/>
      <c r="AR53268" s="64"/>
      <c r="AS53268" s="60"/>
      <c r="AT53268" s="60"/>
      <c r="AU53268" s="60"/>
      <c r="AV53268" s="60"/>
      <c r="AW53268" s="60"/>
      <c r="AX53268" s="60"/>
      <c r="AY53268" s="60"/>
      <c r="AZ53268" s="60"/>
      <c r="BA53268" s="60"/>
      <c r="BB53268" s="60"/>
      <c r="BC53268" s="61"/>
    </row>
    <row r="53269" spans="43:55">
      <c r="AQ53269" s="64"/>
      <c r="AR53269" s="64"/>
      <c r="AS53269" s="60"/>
      <c r="AT53269" s="60"/>
      <c r="AU53269" s="60"/>
      <c r="AV53269" s="60"/>
      <c r="AW53269" s="60"/>
      <c r="AX53269" s="60"/>
      <c r="AY53269" s="60"/>
      <c r="AZ53269" s="60"/>
      <c r="BA53269" s="60"/>
      <c r="BB53269" s="60"/>
      <c r="BC53269" s="61"/>
    </row>
    <row r="53270" spans="43:55">
      <c r="AQ53270" s="64"/>
      <c r="AR53270" s="64"/>
      <c r="AS53270" s="60"/>
      <c r="AT53270" s="60"/>
      <c r="AU53270" s="60"/>
      <c r="AV53270" s="60"/>
      <c r="AW53270" s="60"/>
      <c r="AX53270" s="60"/>
      <c r="AY53270" s="60"/>
      <c r="AZ53270" s="60"/>
      <c r="BA53270" s="60"/>
      <c r="BB53270" s="60"/>
      <c r="BC53270" s="61"/>
    </row>
    <row r="53271" spans="43:55">
      <c r="AQ53271" s="64"/>
      <c r="AR53271" s="64"/>
      <c r="AS53271" s="60"/>
      <c r="AT53271" s="60"/>
      <c r="AU53271" s="60"/>
      <c r="AV53271" s="60"/>
      <c r="AW53271" s="60"/>
      <c r="AX53271" s="60"/>
      <c r="AY53271" s="60"/>
      <c r="AZ53271" s="60"/>
      <c r="BA53271" s="60"/>
      <c r="BB53271" s="60"/>
      <c r="BC53271" s="61"/>
    </row>
    <row r="53272" spans="43:55">
      <c r="AQ53272" s="64"/>
      <c r="AR53272" s="64"/>
      <c r="AS53272" s="60"/>
      <c r="AT53272" s="60"/>
      <c r="AU53272" s="60"/>
      <c r="AV53272" s="60"/>
      <c r="AW53272" s="60"/>
      <c r="AX53272" s="60"/>
      <c r="AY53272" s="60"/>
      <c r="AZ53272" s="60"/>
      <c r="BA53272" s="60"/>
      <c r="BB53272" s="60"/>
      <c r="BC53272" s="61"/>
    </row>
    <row r="53273" spans="43:55">
      <c r="AQ53273" s="64"/>
      <c r="AR53273" s="64"/>
      <c r="AS53273" s="60"/>
      <c r="AT53273" s="60"/>
      <c r="AU53273" s="60"/>
      <c r="AV53273" s="60"/>
      <c r="AW53273" s="60"/>
      <c r="AX53273" s="60"/>
      <c r="AY53273" s="60"/>
      <c r="AZ53273" s="60"/>
      <c r="BA53273" s="60"/>
      <c r="BB53273" s="60"/>
      <c r="BC53273" s="61"/>
    </row>
    <row r="53274" spans="43:55">
      <c r="AQ53274" s="64"/>
      <c r="AR53274" s="64"/>
      <c r="AS53274" s="60"/>
      <c r="AT53274" s="60"/>
      <c r="AU53274" s="60"/>
      <c r="AV53274" s="60"/>
      <c r="AW53274" s="60"/>
      <c r="AX53274" s="60"/>
      <c r="AY53274" s="60"/>
      <c r="AZ53274" s="60"/>
      <c r="BA53274" s="60"/>
      <c r="BB53274" s="60"/>
      <c r="BC53274" s="61"/>
    </row>
    <row r="53275" spans="43:55">
      <c r="AQ53275" s="64"/>
      <c r="AR53275" s="64"/>
      <c r="AS53275" s="60"/>
      <c r="AT53275" s="60"/>
      <c r="AU53275" s="60"/>
      <c r="AV53275" s="60"/>
      <c r="AW53275" s="60"/>
      <c r="AX53275" s="60"/>
      <c r="AY53275" s="60"/>
      <c r="AZ53275" s="60"/>
      <c r="BA53275" s="60"/>
      <c r="BB53275" s="60"/>
      <c r="BC53275" s="61"/>
    </row>
    <row r="53276" spans="43:55">
      <c r="AQ53276" s="64"/>
      <c r="AR53276" s="64"/>
      <c r="AS53276" s="60"/>
      <c r="AT53276" s="60"/>
      <c r="AU53276" s="60"/>
      <c r="AV53276" s="60"/>
      <c r="AW53276" s="60"/>
      <c r="AX53276" s="60"/>
      <c r="AY53276" s="60"/>
      <c r="AZ53276" s="60"/>
      <c r="BA53276" s="60"/>
      <c r="BB53276" s="60"/>
      <c r="BC53276" s="61"/>
    </row>
    <row r="53277" spans="43:55">
      <c r="AQ53277" s="64"/>
      <c r="AR53277" s="64"/>
      <c r="AS53277" s="60"/>
      <c r="AT53277" s="60"/>
      <c r="AU53277" s="60"/>
      <c r="AV53277" s="60"/>
      <c r="AW53277" s="60"/>
      <c r="AX53277" s="60"/>
      <c r="AY53277" s="60"/>
      <c r="AZ53277" s="60"/>
      <c r="BA53277" s="60"/>
      <c r="BB53277" s="60"/>
      <c r="BC53277" s="61"/>
    </row>
    <row r="53278" spans="43:55">
      <c r="AQ53278" s="64"/>
      <c r="AR53278" s="64"/>
      <c r="AS53278" s="60"/>
      <c r="AT53278" s="60"/>
      <c r="AU53278" s="60"/>
      <c r="AV53278" s="60"/>
      <c r="AW53278" s="60"/>
      <c r="AX53278" s="60"/>
      <c r="AY53278" s="60"/>
      <c r="AZ53278" s="60"/>
      <c r="BA53278" s="60"/>
      <c r="BB53278" s="60"/>
      <c r="BC53278" s="61"/>
    </row>
    <row r="53279" spans="43:55">
      <c r="AQ53279" s="64"/>
      <c r="AR53279" s="64"/>
      <c r="AS53279" s="60"/>
      <c r="AT53279" s="60"/>
      <c r="AU53279" s="60"/>
      <c r="AV53279" s="60"/>
      <c r="AW53279" s="60"/>
      <c r="AX53279" s="60"/>
      <c r="AY53279" s="60"/>
      <c r="AZ53279" s="60"/>
      <c r="BA53279" s="60"/>
      <c r="BB53279" s="60"/>
      <c r="BC53279" s="61"/>
    </row>
    <row r="53280" spans="43:55">
      <c r="AQ53280" s="64"/>
      <c r="AR53280" s="64"/>
      <c r="AS53280" s="60"/>
      <c r="AT53280" s="60"/>
      <c r="AU53280" s="60"/>
      <c r="AV53280" s="60"/>
      <c r="AW53280" s="60"/>
      <c r="AX53280" s="60"/>
      <c r="AY53280" s="60"/>
      <c r="AZ53280" s="60"/>
      <c r="BA53280" s="60"/>
      <c r="BB53280" s="60"/>
      <c r="BC53280" s="61"/>
    </row>
    <row r="53281" spans="43:55">
      <c r="AQ53281" s="64"/>
      <c r="AR53281" s="64"/>
      <c r="AS53281" s="60"/>
      <c r="AT53281" s="60"/>
      <c r="AU53281" s="60"/>
      <c r="AV53281" s="60"/>
      <c r="AW53281" s="60"/>
      <c r="AX53281" s="60"/>
      <c r="AY53281" s="60"/>
      <c r="AZ53281" s="60"/>
      <c r="BA53281" s="60"/>
      <c r="BB53281" s="60"/>
      <c r="BC53281" s="61"/>
    </row>
    <row r="53282" spans="43:55">
      <c r="AQ53282" s="64"/>
      <c r="AR53282" s="64"/>
      <c r="AS53282" s="60"/>
      <c r="AT53282" s="60"/>
      <c r="AU53282" s="60"/>
      <c r="AV53282" s="60"/>
      <c r="AW53282" s="60"/>
      <c r="AX53282" s="60"/>
      <c r="AY53282" s="60"/>
      <c r="AZ53282" s="60"/>
      <c r="BA53282" s="60"/>
      <c r="BB53282" s="60"/>
      <c r="BC53282" s="61"/>
    </row>
    <row r="53283" spans="43:55">
      <c r="AQ53283" s="64"/>
      <c r="AR53283" s="64"/>
      <c r="AS53283" s="60"/>
      <c r="AT53283" s="60"/>
      <c r="AU53283" s="60"/>
      <c r="AV53283" s="60"/>
      <c r="AW53283" s="60"/>
      <c r="AX53283" s="60"/>
      <c r="AY53283" s="60"/>
      <c r="AZ53283" s="60"/>
      <c r="BA53283" s="60"/>
      <c r="BB53283" s="60"/>
      <c r="BC53283" s="61"/>
    </row>
    <row r="53284" spans="43:55">
      <c r="AQ53284" s="64"/>
      <c r="AR53284" s="64"/>
      <c r="AS53284" s="60"/>
      <c r="AT53284" s="60"/>
      <c r="AU53284" s="60"/>
      <c r="AV53284" s="60"/>
      <c r="AW53284" s="60"/>
      <c r="AX53284" s="60"/>
      <c r="AY53284" s="60"/>
      <c r="AZ53284" s="60"/>
      <c r="BA53284" s="60"/>
      <c r="BB53284" s="60"/>
      <c r="BC53284" s="61"/>
    </row>
    <row r="53285" spans="43:55">
      <c r="AQ53285" s="64"/>
      <c r="AR53285" s="64"/>
      <c r="AS53285" s="60"/>
      <c r="AT53285" s="60"/>
      <c r="AU53285" s="60"/>
      <c r="AV53285" s="60"/>
      <c r="AW53285" s="60"/>
      <c r="AX53285" s="60"/>
      <c r="AY53285" s="60"/>
      <c r="AZ53285" s="60"/>
      <c r="BA53285" s="60"/>
      <c r="BB53285" s="60"/>
      <c r="BC53285" s="61"/>
    </row>
    <row r="53286" spans="43:55">
      <c r="AQ53286" s="64"/>
      <c r="AR53286" s="64"/>
      <c r="AS53286" s="60"/>
      <c r="AT53286" s="60"/>
      <c r="AU53286" s="60"/>
      <c r="AV53286" s="60"/>
      <c r="AW53286" s="60"/>
      <c r="AX53286" s="60"/>
      <c r="AY53286" s="60"/>
      <c r="AZ53286" s="60"/>
      <c r="BA53286" s="60"/>
      <c r="BB53286" s="60"/>
      <c r="BC53286" s="61"/>
    </row>
    <row r="53287" spans="43:55">
      <c r="AQ53287" s="64"/>
      <c r="AR53287" s="64"/>
      <c r="AS53287" s="60"/>
      <c r="AT53287" s="60"/>
      <c r="AU53287" s="60"/>
      <c r="AV53287" s="60"/>
      <c r="AW53287" s="60"/>
      <c r="AX53287" s="60"/>
      <c r="AY53287" s="60"/>
      <c r="AZ53287" s="60"/>
      <c r="BA53287" s="60"/>
      <c r="BB53287" s="60"/>
      <c r="BC53287" s="61"/>
    </row>
    <row r="53288" spans="43:55">
      <c r="AQ53288" s="64"/>
      <c r="AR53288" s="64"/>
      <c r="AS53288" s="60"/>
      <c r="AT53288" s="60"/>
      <c r="AU53288" s="60"/>
      <c r="AV53288" s="60"/>
      <c r="AW53288" s="60"/>
      <c r="AX53288" s="60"/>
      <c r="AY53288" s="60"/>
      <c r="AZ53288" s="60"/>
      <c r="BA53288" s="60"/>
      <c r="BB53288" s="60"/>
      <c r="BC53288" s="61"/>
    </row>
    <row r="53289" spans="43:55">
      <c r="AQ53289" s="64"/>
      <c r="AR53289" s="64"/>
      <c r="AS53289" s="60"/>
      <c r="AT53289" s="60"/>
      <c r="AU53289" s="60"/>
      <c r="AV53289" s="60"/>
      <c r="AW53289" s="60"/>
      <c r="AX53289" s="60"/>
      <c r="AY53289" s="60"/>
      <c r="AZ53289" s="60"/>
      <c r="BA53289" s="60"/>
      <c r="BB53289" s="60"/>
      <c r="BC53289" s="61"/>
    </row>
    <row r="53290" spans="43:55">
      <c r="AQ53290" s="64"/>
      <c r="AR53290" s="64"/>
      <c r="AS53290" s="60"/>
      <c r="AT53290" s="60"/>
      <c r="AU53290" s="60"/>
      <c r="AV53290" s="60"/>
      <c r="AW53290" s="60"/>
      <c r="AX53290" s="60"/>
      <c r="AY53290" s="60"/>
      <c r="AZ53290" s="60"/>
      <c r="BA53290" s="60"/>
      <c r="BB53290" s="60"/>
      <c r="BC53290" s="61"/>
    </row>
    <row r="53291" spans="43:55">
      <c r="AQ53291" s="64"/>
      <c r="AR53291" s="64"/>
      <c r="AS53291" s="60"/>
      <c r="AT53291" s="60"/>
      <c r="AU53291" s="60"/>
      <c r="AV53291" s="60"/>
      <c r="AW53291" s="60"/>
      <c r="AX53291" s="60"/>
      <c r="AY53291" s="60"/>
      <c r="AZ53291" s="60"/>
      <c r="BA53291" s="60"/>
      <c r="BB53291" s="60"/>
      <c r="BC53291" s="61"/>
    </row>
    <row r="53292" spans="43:55">
      <c r="AQ53292" s="64"/>
      <c r="AR53292" s="64"/>
      <c r="AS53292" s="60"/>
      <c r="AT53292" s="60"/>
      <c r="AU53292" s="60"/>
      <c r="AV53292" s="60"/>
      <c r="AW53292" s="60"/>
      <c r="AX53292" s="60"/>
      <c r="AY53292" s="60"/>
      <c r="AZ53292" s="60"/>
      <c r="BA53292" s="60"/>
      <c r="BB53292" s="60"/>
      <c r="BC53292" s="61"/>
    </row>
    <row r="53293" spans="43:55">
      <c r="AQ53293" s="64"/>
      <c r="AR53293" s="64"/>
      <c r="AS53293" s="60"/>
      <c r="AT53293" s="60"/>
      <c r="AU53293" s="60"/>
      <c r="AV53293" s="60"/>
      <c r="AW53293" s="60"/>
      <c r="AX53293" s="60"/>
      <c r="AY53293" s="60"/>
      <c r="AZ53293" s="60"/>
      <c r="BA53293" s="60"/>
      <c r="BB53293" s="60"/>
      <c r="BC53293" s="61"/>
    </row>
    <row r="53294" spans="43:55">
      <c r="AQ53294" s="64"/>
      <c r="AR53294" s="64"/>
      <c r="AS53294" s="60"/>
      <c r="AT53294" s="60"/>
      <c r="AU53294" s="60"/>
      <c r="AV53294" s="60"/>
      <c r="AW53294" s="60"/>
      <c r="AX53294" s="60"/>
      <c r="AY53294" s="60"/>
      <c r="AZ53294" s="60"/>
      <c r="BA53294" s="60"/>
      <c r="BB53294" s="60"/>
      <c r="BC53294" s="61"/>
    </row>
    <row r="53295" spans="43:55">
      <c r="AQ53295" s="64"/>
      <c r="AR53295" s="64"/>
      <c r="AS53295" s="60"/>
      <c r="AT53295" s="60"/>
      <c r="AU53295" s="60"/>
      <c r="AV53295" s="60"/>
      <c r="AW53295" s="60"/>
      <c r="AX53295" s="60"/>
      <c r="AY53295" s="60"/>
      <c r="AZ53295" s="60"/>
      <c r="BA53295" s="60"/>
      <c r="BB53295" s="60"/>
      <c r="BC53295" s="61"/>
    </row>
    <row r="53296" spans="43:55">
      <c r="AQ53296" s="64"/>
      <c r="AR53296" s="64"/>
      <c r="AS53296" s="60"/>
      <c r="AT53296" s="60"/>
      <c r="AU53296" s="60"/>
      <c r="AV53296" s="60"/>
      <c r="AW53296" s="60"/>
      <c r="AX53296" s="60"/>
      <c r="AY53296" s="60"/>
      <c r="AZ53296" s="60"/>
      <c r="BA53296" s="60"/>
      <c r="BB53296" s="60"/>
      <c r="BC53296" s="61"/>
    </row>
    <row r="53297" spans="43:55">
      <c r="AQ53297" s="64"/>
      <c r="AR53297" s="64"/>
      <c r="AS53297" s="60"/>
      <c r="AT53297" s="60"/>
      <c r="AU53297" s="60"/>
      <c r="AV53297" s="60"/>
      <c r="AW53297" s="60"/>
      <c r="AX53297" s="60"/>
      <c r="AY53297" s="60"/>
      <c r="AZ53297" s="60"/>
      <c r="BA53297" s="60"/>
      <c r="BB53297" s="60"/>
      <c r="BC53297" s="61"/>
    </row>
    <row r="53298" spans="43:55">
      <c r="AQ53298" s="64"/>
      <c r="AR53298" s="64"/>
      <c r="AS53298" s="60"/>
      <c r="AT53298" s="60"/>
      <c r="AU53298" s="60"/>
      <c r="AV53298" s="60"/>
      <c r="AW53298" s="60"/>
      <c r="AX53298" s="60"/>
      <c r="AY53298" s="60"/>
      <c r="AZ53298" s="60"/>
      <c r="BA53298" s="60"/>
      <c r="BB53298" s="60"/>
      <c r="BC53298" s="61"/>
    </row>
    <row r="53299" spans="43:55">
      <c r="AQ53299" s="64"/>
      <c r="AR53299" s="64"/>
      <c r="AS53299" s="60"/>
      <c r="AT53299" s="60"/>
      <c r="AU53299" s="60"/>
      <c r="AV53299" s="60"/>
      <c r="AW53299" s="60"/>
      <c r="AX53299" s="60"/>
      <c r="AY53299" s="60"/>
      <c r="AZ53299" s="60"/>
      <c r="BA53299" s="60"/>
      <c r="BB53299" s="60"/>
      <c r="BC53299" s="61"/>
    </row>
    <row r="53300" spans="43:55">
      <c r="AQ53300" s="64"/>
      <c r="AR53300" s="64"/>
      <c r="AS53300" s="60"/>
      <c r="AT53300" s="60"/>
      <c r="AU53300" s="60"/>
      <c r="AV53300" s="60"/>
      <c r="AW53300" s="60"/>
      <c r="AX53300" s="60"/>
      <c r="AY53300" s="60"/>
      <c r="AZ53300" s="60"/>
      <c r="BA53300" s="60"/>
      <c r="BB53300" s="60"/>
      <c r="BC53300" s="61"/>
    </row>
    <row r="53301" spans="43:55">
      <c r="AQ53301" s="64"/>
      <c r="AR53301" s="64"/>
      <c r="AS53301" s="60"/>
      <c r="AT53301" s="60"/>
      <c r="AU53301" s="60"/>
      <c r="AV53301" s="60"/>
      <c r="AW53301" s="60"/>
      <c r="AX53301" s="60"/>
      <c r="AY53301" s="60"/>
      <c r="AZ53301" s="60"/>
      <c r="BA53301" s="60"/>
      <c r="BB53301" s="60"/>
      <c r="BC53301" s="61"/>
    </row>
    <row r="53302" spans="43:55">
      <c r="AQ53302" s="64"/>
      <c r="AR53302" s="64"/>
      <c r="AS53302" s="60"/>
      <c r="AT53302" s="60"/>
      <c r="AU53302" s="60"/>
      <c r="AV53302" s="60"/>
      <c r="AW53302" s="60"/>
      <c r="AX53302" s="60"/>
      <c r="AY53302" s="60"/>
      <c r="AZ53302" s="60"/>
      <c r="BA53302" s="60"/>
      <c r="BB53302" s="60"/>
      <c r="BC53302" s="61"/>
    </row>
    <row r="53303" spans="43:55">
      <c r="AQ53303" s="64"/>
      <c r="AR53303" s="64"/>
      <c r="AS53303" s="60"/>
      <c r="AT53303" s="60"/>
      <c r="AU53303" s="60"/>
      <c r="AV53303" s="60"/>
      <c r="AW53303" s="60"/>
      <c r="AX53303" s="60"/>
      <c r="AY53303" s="60"/>
      <c r="AZ53303" s="60"/>
      <c r="BA53303" s="60"/>
      <c r="BB53303" s="60"/>
      <c r="BC53303" s="61"/>
    </row>
    <row r="53304" spans="43:55">
      <c r="AQ53304" s="64"/>
      <c r="AR53304" s="64"/>
      <c r="AS53304" s="60"/>
      <c r="AT53304" s="60"/>
      <c r="AU53304" s="60"/>
      <c r="AV53304" s="60"/>
      <c r="AW53304" s="60"/>
      <c r="AX53304" s="60"/>
      <c r="AY53304" s="60"/>
      <c r="AZ53304" s="60"/>
      <c r="BA53304" s="60"/>
      <c r="BB53304" s="60"/>
      <c r="BC53304" s="61"/>
    </row>
    <row r="53305" spans="43:55">
      <c r="AQ53305" s="64"/>
      <c r="AR53305" s="64"/>
      <c r="AS53305" s="60"/>
      <c r="AT53305" s="60"/>
      <c r="AU53305" s="60"/>
      <c r="AV53305" s="60"/>
      <c r="AW53305" s="60"/>
      <c r="AX53305" s="60"/>
      <c r="AY53305" s="60"/>
      <c r="AZ53305" s="60"/>
      <c r="BA53305" s="60"/>
      <c r="BB53305" s="60"/>
      <c r="BC53305" s="61"/>
    </row>
    <row r="53306" spans="43:55">
      <c r="AQ53306" s="64"/>
      <c r="AR53306" s="64"/>
      <c r="AS53306" s="60"/>
      <c r="AT53306" s="60"/>
      <c r="AU53306" s="60"/>
      <c r="AV53306" s="60"/>
      <c r="AW53306" s="60"/>
      <c r="AX53306" s="60"/>
      <c r="AY53306" s="60"/>
      <c r="AZ53306" s="60"/>
      <c r="BA53306" s="60"/>
      <c r="BB53306" s="60"/>
      <c r="BC53306" s="61"/>
    </row>
    <row r="53307" spans="43:55">
      <c r="AQ53307" s="64"/>
      <c r="AR53307" s="64"/>
      <c r="AS53307" s="60"/>
      <c r="AT53307" s="60"/>
      <c r="AU53307" s="60"/>
      <c r="AV53307" s="60"/>
      <c r="AW53307" s="60"/>
      <c r="AX53307" s="60"/>
      <c r="AY53307" s="60"/>
      <c r="AZ53307" s="60"/>
      <c r="BA53307" s="60"/>
      <c r="BB53307" s="60"/>
      <c r="BC53307" s="61"/>
    </row>
    <row r="53308" spans="43:55">
      <c r="AQ53308" s="64"/>
      <c r="AR53308" s="64"/>
      <c r="AS53308" s="60"/>
      <c r="AT53308" s="60"/>
      <c r="AU53308" s="60"/>
      <c r="AV53308" s="60"/>
      <c r="AW53308" s="60"/>
      <c r="AX53308" s="60"/>
      <c r="AY53308" s="60"/>
      <c r="AZ53308" s="60"/>
      <c r="BA53308" s="60"/>
      <c r="BB53308" s="60"/>
      <c r="BC53308" s="61"/>
    </row>
    <row r="53309" spans="43:55">
      <c r="AQ53309" s="64"/>
      <c r="AR53309" s="64"/>
      <c r="AS53309" s="60"/>
      <c r="AT53309" s="60"/>
      <c r="AU53309" s="60"/>
      <c r="AV53309" s="60"/>
      <c r="AW53309" s="60"/>
      <c r="AX53309" s="60"/>
      <c r="AY53309" s="60"/>
      <c r="AZ53309" s="60"/>
      <c r="BA53309" s="60"/>
      <c r="BB53309" s="60"/>
      <c r="BC53309" s="61"/>
    </row>
    <row r="53310" spans="43:55">
      <c r="AQ53310" s="64"/>
      <c r="AR53310" s="64"/>
      <c r="AS53310" s="60"/>
      <c r="AT53310" s="60"/>
      <c r="AU53310" s="60"/>
      <c r="AV53310" s="60"/>
      <c r="AW53310" s="60"/>
      <c r="AX53310" s="60"/>
      <c r="AY53310" s="60"/>
      <c r="AZ53310" s="60"/>
      <c r="BA53310" s="60"/>
      <c r="BB53310" s="60"/>
      <c r="BC53310" s="61"/>
    </row>
    <row r="53311" spans="43:55">
      <c r="AQ53311" s="64"/>
      <c r="AR53311" s="64"/>
      <c r="AS53311" s="60"/>
      <c r="AT53311" s="60"/>
      <c r="AU53311" s="60"/>
      <c r="AV53311" s="60"/>
      <c r="AW53311" s="60"/>
      <c r="AX53311" s="60"/>
      <c r="AY53311" s="60"/>
      <c r="AZ53311" s="60"/>
      <c r="BA53311" s="60"/>
      <c r="BB53311" s="60"/>
      <c r="BC53311" s="61"/>
    </row>
    <row r="53312" spans="43:55">
      <c r="AQ53312" s="64"/>
      <c r="AR53312" s="64"/>
      <c r="AS53312" s="60"/>
      <c r="AT53312" s="60"/>
      <c r="AU53312" s="60"/>
      <c r="AV53312" s="60"/>
      <c r="AW53312" s="60"/>
      <c r="AX53312" s="60"/>
      <c r="AY53312" s="60"/>
      <c r="AZ53312" s="60"/>
      <c r="BA53312" s="60"/>
      <c r="BB53312" s="60"/>
      <c r="BC53312" s="61"/>
    </row>
    <row r="53313" spans="43:55">
      <c r="AQ53313" s="64"/>
      <c r="AR53313" s="64"/>
      <c r="AS53313" s="60"/>
      <c r="AT53313" s="60"/>
      <c r="AU53313" s="60"/>
      <c r="AV53313" s="60"/>
      <c r="AW53313" s="60"/>
      <c r="AX53313" s="60"/>
      <c r="AY53313" s="60"/>
      <c r="AZ53313" s="60"/>
      <c r="BA53313" s="60"/>
      <c r="BB53313" s="60"/>
      <c r="BC53313" s="61"/>
    </row>
    <row r="53314" spans="43:55">
      <c r="AQ53314" s="64"/>
      <c r="AR53314" s="64"/>
      <c r="AS53314" s="60"/>
      <c r="AT53314" s="60"/>
      <c r="AU53314" s="60"/>
      <c r="AV53314" s="60"/>
      <c r="AW53314" s="60"/>
      <c r="AX53314" s="60"/>
      <c r="AY53314" s="60"/>
      <c r="AZ53314" s="60"/>
      <c r="BA53314" s="60"/>
      <c r="BB53314" s="60"/>
      <c r="BC53314" s="61"/>
    </row>
    <row r="53315" spans="43:55">
      <c r="AQ53315" s="64"/>
      <c r="AR53315" s="64"/>
      <c r="AS53315" s="60"/>
      <c r="AT53315" s="60"/>
      <c r="AU53315" s="60"/>
      <c r="AV53315" s="60"/>
      <c r="AW53315" s="60"/>
      <c r="AX53315" s="60"/>
      <c r="AY53315" s="60"/>
      <c r="AZ53315" s="60"/>
      <c r="BA53315" s="60"/>
      <c r="BB53315" s="60"/>
      <c r="BC53315" s="61"/>
    </row>
    <row r="53316" spans="43:55">
      <c r="AQ53316" s="64"/>
      <c r="AR53316" s="64"/>
      <c r="AS53316" s="60"/>
      <c r="AT53316" s="60"/>
      <c r="AU53316" s="60"/>
      <c r="AV53316" s="60"/>
      <c r="AW53316" s="60"/>
      <c r="AX53316" s="60"/>
      <c r="AY53316" s="60"/>
      <c r="AZ53316" s="60"/>
      <c r="BA53316" s="60"/>
      <c r="BB53316" s="60"/>
      <c r="BC53316" s="61"/>
    </row>
    <row r="53317" spans="43:55">
      <c r="AQ53317" s="64"/>
      <c r="AR53317" s="64"/>
      <c r="AS53317" s="60"/>
      <c r="AT53317" s="60"/>
      <c r="AU53317" s="60"/>
      <c r="AV53317" s="60"/>
      <c r="AW53317" s="60"/>
      <c r="AX53317" s="60"/>
      <c r="AY53317" s="60"/>
      <c r="AZ53317" s="60"/>
      <c r="BA53317" s="60"/>
      <c r="BB53317" s="60"/>
      <c r="BC53317" s="61"/>
    </row>
    <row r="53318" spans="43:55">
      <c r="AQ53318" s="64"/>
      <c r="AR53318" s="64"/>
      <c r="AS53318" s="60"/>
      <c r="AT53318" s="60"/>
      <c r="AU53318" s="60"/>
      <c r="AV53318" s="60"/>
      <c r="AW53318" s="60"/>
      <c r="AX53318" s="60"/>
      <c r="AY53318" s="60"/>
      <c r="AZ53318" s="60"/>
      <c r="BA53318" s="60"/>
      <c r="BB53318" s="60"/>
      <c r="BC53318" s="61"/>
    </row>
    <row r="53319" spans="43:55">
      <c r="AQ53319" s="64"/>
      <c r="AR53319" s="64"/>
      <c r="AS53319" s="60"/>
      <c r="AT53319" s="60"/>
      <c r="AU53319" s="60"/>
      <c r="AV53319" s="60"/>
      <c r="AW53319" s="60"/>
      <c r="AX53319" s="60"/>
      <c r="AY53319" s="60"/>
      <c r="AZ53319" s="60"/>
      <c r="BA53319" s="60"/>
      <c r="BB53319" s="60"/>
      <c r="BC53319" s="61"/>
    </row>
    <row r="53320" spans="43:55">
      <c r="AQ53320" s="64"/>
      <c r="AR53320" s="64"/>
      <c r="AS53320" s="60"/>
      <c r="AT53320" s="60"/>
      <c r="AU53320" s="60"/>
      <c r="AV53320" s="60"/>
      <c r="AW53320" s="60"/>
      <c r="AX53320" s="60"/>
      <c r="AY53320" s="60"/>
      <c r="AZ53320" s="60"/>
      <c r="BA53320" s="60"/>
      <c r="BB53320" s="60"/>
      <c r="BC53320" s="61"/>
    </row>
    <row r="53321" spans="43:55">
      <c r="AQ53321" s="64"/>
      <c r="AR53321" s="64"/>
      <c r="AS53321" s="60"/>
      <c r="AT53321" s="60"/>
      <c r="AU53321" s="60"/>
      <c r="AV53321" s="60"/>
      <c r="AW53321" s="60"/>
      <c r="AX53321" s="60"/>
      <c r="AY53321" s="60"/>
      <c r="AZ53321" s="60"/>
      <c r="BA53321" s="60"/>
      <c r="BB53321" s="60"/>
      <c r="BC53321" s="61"/>
    </row>
    <row r="53322" spans="43:55">
      <c r="AQ53322" s="64"/>
      <c r="AR53322" s="64"/>
      <c r="AS53322" s="60"/>
      <c r="AT53322" s="60"/>
      <c r="AU53322" s="60"/>
      <c r="AV53322" s="60"/>
      <c r="AW53322" s="60"/>
      <c r="AX53322" s="60"/>
      <c r="AY53322" s="60"/>
      <c r="AZ53322" s="60"/>
      <c r="BA53322" s="60"/>
      <c r="BB53322" s="60"/>
      <c r="BC53322" s="61"/>
    </row>
    <row r="53323" spans="43:55">
      <c r="AQ53323" s="64"/>
      <c r="AR53323" s="64"/>
      <c r="AS53323" s="60"/>
      <c r="AT53323" s="60"/>
      <c r="AU53323" s="60"/>
      <c r="AV53323" s="60"/>
      <c r="AW53323" s="60"/>
      <c r="AX53323" s="60"/>
      <c r="AY53323" s="60"/>
      <c r="AZ53323" s="60"/>
      <c r="BA53323" s="60"/>
      <c r="BB53323" s="60"/>
      <c r="BC53323" s="61"/>
    </row>
    <row r="53324" spans="43:55">
      <c r="AQ53324" s="64"/>
      <c r="AR53324" s="64"/>
      <c r="AS53324" s="60"/>
      <c r="AT53324" s="60"/>
      <c r="AU53324" s="60"/>
      <c r="AV53324" s="60"/>
      <c r="AW53324" s="60"/>
      <c r="AX53324" s="60"/>
      <c r="AY53324" s="60"/>
      <c r="AZ53324" s="60"/>
      <c r="BA53324" s="60"/>
      <c r="BB53324" s="60"/>
      <c r="BC53324" s="61"/>
    </row>
    <row r="53325" spans="43:55">
      <c r="AQ53325" s="64"/>
      <c r="AR53325" s="64"/>
      <c r="AS53325" s="60"/>
      <c r="AT53325" s="60"/>
      <c r="AU53325" s="60"/>
      <c r="AV53325" s="60"/>
      <c r="AW53325" s="60"/>
      <c r="AX53325" s="60"/>
      <c r="AY53325" s="60"/>
      <c r="AZ53325" s="60"/>
      <c r="BA53325" s="60"/>
      <c r="BB53325" s="60"/>
      <c r="BC53325" s="61"/>
    </row>
    <row r="53326" spans="43:55">
      <c r="AQ53326" s="64"/>
      <c r="AR53326" s="64"/>
      <c r="AS53326" s="60"/>
      <c r="AT53326" s="60"/>
      <c r="AU53326" s="60"/>
      <c r="AV53326" s="60"/>
      <c r="AW53326" s="60"/>
      <c r="AX53326" s="60"/>
      <c r="AY53326" s="60"/>
      <c r="AZ53326" s="60"/>
      <c r="BA53326" s="60"/>
      <c r="BB53326" s="60"/>
      <c r="BC53326" s="61"/>
    </row>
    <row r="53327" spans="43:55">
      <c r="AQ53327" s="64"/>
      <c r="AR53327" s="64"/>
      <c r="AS53327" s="60"/>
      <c r="AT53327" s="60"/>
      <c r="AU53327" s="60"/>
      <c r="AV53327" s="60"/>
      <c r="AW53327" s="60"/>
      <c r="AX53327" s="60"/>
      <c r="AY53327" s="60"/>
      <c r="AZ53327" s="60"/>
      <c r="BA53327" s="60"/>
      <c r="BB53327" s="60"/>
      <c r="BC53327" s="61"/>
    </row>
    <row r="53328" spans="43:55">
      <c r="AQ53328" s="64"/>
      <c r="AR53328" s="64"/>
      <c r="AS53328" s="60"/>
      <c r="AT53328" s="60"/>
      <c r="AU53328" s="60"/>
      <c r="AV53328" s="60"/>
      <c r="AW53328" s="60"/>
      <c r="AX53328" s="60"/>
      <c r="AY53328" s="60"/>
      <c r="AZ53328" s="60"/>
      <c r="BA53328" s="60"/>
      <c r="BB53328" s="60"/>
      <c r="BC53328" s="61"/>
    </row>
    <row r="53329" spans="43:55">
      <c r="AQ53329" s="64"/>
      <c r="AR53329" s="64"/>
      <c r="AS53329" s="60"/>
      <c r="AT53329" s="60"/>
      <c r="AU53329" s="60"/>
      <c r="AV53329" s="60"/>
      <c r="AW53329" s="60"/>
      <c r="AX53329" s="60"/>
      <c r="AY53329" s="60"/>
      <c r="AZ53329" s="60"/>
      <c r="BA53329" s="60"/>
      <c r="BB53329" s="60"/>
      <c r="BC53329" s="61"/>
    </row>
    <row r="53330" spans="43:55">
      <c r="AQ53330" s="64"/>
      <c r="AR53330" s="64"/>
      <c r="AS53330" s="60"/>
      <c r="AT53330" s="60"/>
      <c r="AU53330" s="60"/>
      <c r="AV53330" s="60"/>
      <c r="AW53330" s="60"/>
      <c r="AX53330" s="60"/>
      <c r="AY53330" s="60"/>
      <c r="AZ53330" s="60"/>
      <c r="BA53330" s="60"/>
      <c r="BB53330" s="60"/>
      <c r="BC53330" s="61"/>
    </row>
    <row r="53331" spans="43:55">
      <c r="AQ53331" s="64"/>
      <c r="AR53331" s="64"/>
      <c r="AS53331" s="60"/>
      <c r="AT53331" s="60"/>
      <c r="AU53331" s="60"/>
      <c r="AV53331" s="60"/>
      <c r="AW53331" s="60"/>
      <c r="AX53331" s="60"/>
      <c r="AY53331" s="60"/>
      <c r="AZ53331" s="60"/>
      <c r="BA53331" s="60"/>
      <c r="BB53331" s="60"/>
      <c r="BC53331" s="61"/>
    </row>
    <row r="53332" spans="43:55">
      <c r="AQ53332" s="64"/>
      <c r="AR53332" s="64"/>
      <c r="AS53332" s="60"/>
      <c r="AT53332" s="60"/>
      <c r="AU53332" s="60"/>
      <c r="AV53332" s="60"/>
      <c r="AW53332" s="60"/>
      <c r="AX53332" s="60"/>
      <c r="AY53332" s="60"/>
      <c r="AZ53332" s="60"/>
      <c r="BA53332" s="60"/>
      <c r="BB53332" s="60"/>
      <c r="BC53332" s="61"/>
    </row>
    <row r="53333" spans="43:55">
      <c r="AQ53333" s="64"/>
      <c r="AR53333" s="64"/>
      <c r="AS53333" s="60"/>
      <c r="AT53333" s="60"/>
      <c r="AU53333" s="60"/>
      <c r="AV53333" s="60"/>
      <c r="AW53333" s="60"/>
      <c r="AX53333" s="60"/>
      <c r="AY53333" s="60"/>
      <c r="AZ53333" s="60"/>
      <c r="BA53333" s="60"/>
      <c r="BB53333" s="60"/>
      <c r="BC53333" s="61"/>
    </row>
    <row r="53334" spans="43:55">
      <c r="AQ53334" s="64"/>
      <c r="AR53334" s="64"/>
      <c r="AS53334" s="60"/>
      <c r="AT53334" s="60"/>
      <c r="AU53334" s="60"/>
      <c r="AV53334" s="60"/>
      <c r="AW53334" s="60"/>
      <c r="AX53334" s="60"/>
      <c r="AY53334" s="60"/>
      <c r="AZ53334" s="60"/>
      <c r="BA53334" s="60"/>
      <c r="BB53334" s="60"/>
      <c r="BC53334" s="61"/>
    </row>
    <row r="53335" spans="43:55">
      <c r="AQ53335" s="64"/>
      <c r="AR53335" s="64"/>
      <c r="AS53335" s="60"/>
      <c r="AT53335" s="60"/>
      <c r="AU53335" s="60"/>
      <c r="AV53335" s="60"/>
      <c r="AW53335" s="60"/>
      <c r="AX53335" s="60"/>
      <c r="AY53335" s="60"/>
      <c r="AZ53335" s="60"/>
      <c r="BA53335" s="60"/>
      <c r="BB53335" s="60"/>
      <c r="BC53335" s="61"/>
    </row>
    <row r="53336" spans="43:55">
      <c r="AQ53336" s="64"/>
      <c r="AR53336" s="64"/>
      <c r="AS53336" s="60"/>
      <c r="AT53336" s="60"/>
      <c r="AU53336" s="60"/>
      <c r="AV53336" s="60"/>
      <c r="AW53336" s="60"/>
      <c r="AX53336" s="60"/>
      <c r="AY53336" s="60"/>
      <c r="AZ53336" s="60"/>
      <c r="BA53336" s="60"/>
      <c r="BB53336" s="60"/>
      <c r="BC53336" s="61"/>
    </row>
    <row r="53337" spans="43:55">
      <c r="AQ53337" s="64"/>
      <c r="AR53337" s="64"/>
      <c r="AS53337" s="60"/>
      <c r="AT53337" s="60"/>
      <c r="AU53337" s="60"/>
      <c r="AV53337" s="60"/>
      <c r="AW53337" s="60"/>
      <c r="AX53337" s="60"/>
      <c r="AY53337" s="60"/>
      <c r="AZ53337" s="60"/>
      <c r="BA53337" s="60"/>
      <c r="BB53337" s="60"/>
      <c r="BC53337" s="61"/>
    </row>
    <row r="53338" spans="43:55">
      <c r="AQ53338" s="64"/>
      <c r="AR53338" s="64"/>
      <c r="AS53338" s="60"/>
      <c r="AT53338" s="60"/>
      <c r="AU53338" s="60"/>
      <c r="AV53338" s="60"/>
      <c r="AW53338" s="60"/>
      <c r="AX53338" s="60"/>
      <c r="AY53338" s="60"/>
      <c r="AZ53338" s="60"/>
      <c r="BA53338" s="60"/>
      <c r="BB53338" s="60"/>
      <c r="BC53338" s="61"/>
    </row>
    <row r="53339" spans="43:55">
      <c r="AQ53339" s="64"/>
      <c r="AR53339" s="64"/>
      <c r="AS53339" s="60"/>
      <c r="AT53339" s="60"/>
      <c r="AU53339" s="60"/>
      <c r="AV53339" s="60"/>
      <c r="AW53339" s="60"/>
      <c r="AX53339" s="60"/>
      <c r="AY53339" s="60"/>
      <c r="AZ53339" s="60"/>
      <c r="BA53339" s="60"/>
      <c r="BB53339" s="60"/>
      <c r="BC53339" s="61"/>
    </row>
    <row r="53340" spans="43:55">
      <c r="AQ53340" s="64"/>
      <c r="AR53340" s="64"/>
      <c r="AS53340" s="60"/>
      <c r="AT53340" s="60"/>
      <c r="AU53340" s="60"/>
      <c r="AV53340" s="60"/>
      <c r="AW53340" s="60"/>
      <c r="AX53340" s="60"/>
      <c r="AY53340" s="60"/>
      <c r="AZ53340" s="60"/>
      <c r="BA53340" s="60"/>
      <c r="BB53340" s="60"/>
      <c r="BC53340" s="61"/>
    </row>
    <row r="53341" spans="43:55">
      <c r="AQ53341" s="64"/>
      <c r="AR53341" s="64"/>
      <c r="AS53341" s="60"/>
      <c r="AT53341" s="60"/>
      <c r="AU53341" s="60"/>
      <c r="AV53341" s="60"/>
      <c r="AW53341" s="60"/>
      <c r="AX53341" s="60"/>
      <c r="AY53341" s="60"/>
      <c r="AZ53341" s="60"/>
      <c r="BA53341" s="60"/>
      <c r="BB53341" s="60"/>
      <c r="BC53341" s="61"/>
    </row>
    <row r="53342" spans="43:55">
      <c r="AQ53342" s="64"/>
      <c r="AR53342" s="64"/>
      <c r="AS53342" s="60"/>
      <c r="AT53342" s="60"/>
      <c r="AU53342" s="60"/>
      <c r="AV53342" s="60"/>
      <c r="AW53342" s="60"/>
      <c r="AX53342" s="60"/>
      <c r="AY53342" s="60"/>
      <c r="AZ53342" s="60"/>
      <c r="BA53342" s="60"/>
      <c r="BB53342" s="60"/>
      <c r="BC53342" s="61"/>
    </row>
    <row r="53343" spans="43:55">
      <c r="AQ53343" s="64"/>
      <c r="AR53343" s="64"/>
      <c r="AS53343" s="60"/>
      <c r="AT53343" s="60"/>
      <c r="AU53343" s="60"/>
      <c r="AV53343" s="60"/>
      <c r="AW53343" s="60"/>
      <c r="AX53343" s="60"/>
      <c r="AY53343" s="60"/>
      <c r="AZ53343" s="60"/>
      <c r="BA53343" s="60"/>
      <c r="BB53343" s="60"/>
      <c r="BC53343" s="61"/>
    </row>
    <row r="53344" spans="43:55">
      <c r="AQ53344" s="64"/>
      <c r="AR53344" s="64"/>
      <c r="AS53344" s="60"/>
      <c r="AT53344" s="60"/>
      <c r="AU53344" s="60"/>
      <c r="AV53344" s="60"/>
      <c r="AW53344" s="60"/>
      <c r="AX53344" s="60"/>
      <c r="AY53344" s="60"/>
      <c r="AZ53344" s="60"/>
      <c r="BA53344" s="60"/>
      <c r="BB53344" s="60"/>
      <c r="BC53344" s="61"/>
    </row>
    <row r="53345" spans="43:55">
      <c r="AQ53345" s="64"/>
      <c r="AR53345" s="64"/>
      <c r="AS53345" s="60"/>
      <c r="AT53345" s="60"/>
      <c r="AU53345" s="60"/>
      <c r="AV53345" s="60"/>
      <c r="AW53345" s="60"/>
      <c r="AX53345" s="60"/>
      <c r="AY53345" s="60"/>
      <c r="AZ53345" s="60"/>
      <c r="BA53345" s="60"/>
      <c r="BB53345" s="60"/>
      <c r="BC53345" s="61"/>
    </row>
    <row r="53346" spans="43:55">
      <c r="AQ53346" s="64"/>
      <c r="AR53346" s="64"/>
      <c r="AS53346" s="60"/>
      <c r="AT53346" s="60"/>
      <c r="AU53346" s="60"/>
      <c r="AV53346" s="60"/>
      <c r="AW53346" s="60"/>
      <c r="AX53346" s="60"/>
      <c r="AY53346" s="60"/>
      <c r="AZ53346" s="60"/>
      <c r="BA53346" s="60"/>
      <c r="BB53346" s="60"/>
      <c r="BC53346" s="61"/>
    </row>
    <row r="53347" spans="43:55">
      <c r="AQ53347" s="64"/>
      <c r="AR53347" s="64"/>
      <c r="AS53347" s="60"/>
      <c r="AT53347" s="60"/>
      <c r="AU53347" s="60"/>
      <c r="AV53347" s="60"/>
      <c r="AW53347" s="60"/>
      <c r="AX53347" s="60"/>
      <c r="AY53347" s="60"/>
      <c r="AZ53347" s="60"/>
      <c r="BA53347" s="60"/>
      <c r="BB53347" s="60"/>
      <c r="BC53347" s="61"/>
    </row>
    <row r="53348" spans="43:55">
      <c r="AQ53348" s="64"/>
      <c r="AR53348" s="64"/>
      <c r="AS53348" s="60"/>
      <c r="AT53348" s="60"/>
      <c r="AU53348" s="60"/>
      <c r="AV53348" s="60"/>
      <c r="AW53348" s="60"/>
      <c r="AX53348" s="60"/>
      <c r="AY53348" s="60"/>
      <c r="AZ53348" s="60"/>
      <c r="BA53348" s="60"/>
      <c r="BB53348" s="60"/>
      <c r="BC53348" s="61"/>
    </row>
    <row r="53349" spans="43:55">
      <c r="AQ53349" s="64"/>
      <c r="AR53349" s="64"/>
      <c r="AS53349" s="60"/>
      <c r="AT53349" s="60"/>
      <c r="AU53349" s="60"/>
      <c r="AV53349" s="60"/>
      <c r="AW53349" s="60"/>
      <c r="AX53349" s="60"/>
      <c r="AY53349" s="60"/>
      <c r="AZ53349" s="60"/>
      <c r="BA53349" s="60"/>
      <c r="BB53349" s="60"/>
      <c r="BC53349" s="61"/>
    </row>
    <row r="53350" spans="43:55">
      <c r="AQ53350" s="64"/>
      <c r="AR53350" s="64"/>
      <c r="AS53350" s="60"/>
      <c r="AT53350" s="60"/>
      <c r="AU53350" s="60"/>
      <c r="AV53350" s="60"/>
      <c r="AW53350" s="60"/>
      <c r="AX53350" s="60"/>
      <c r="AY53350" s="60"/>
      <c r="AZ53350" s="60"/>
      <c r="BA53350" s="60"/>
      <c r="BB53350" s="60"/>
      <c r="BC53350" s="61"/>
    </row>
    <row r="53351" spans="43:55">
      <c r="AQ53351" s="64"/>
      <c r="AR53351" s="64"/>
      <c r="AS53351" s="60"/>
      <c r="AT53351" s="60"/>
      <c r="AU53351" s="60"/>
      <c r="AV53351" s="60"/>
      <c r="AW53351" s="60"/>
      <c r="AX53351" s="60"/>
      <c r="AY53351" s="60"/>
      <c r="AZ53351" s="60"/>
      <c r="BA53351" s="60"/>
      <c r="BB53351" s="60"/>
      <c r="BC53351" s="61"/>
    </row>
    <row r="53352" spans="43:55">
      <c r="AQ53352" s="64"/>
      <c r="AR53352" s="64"/>
      <c r="AS53352" s="60"/>
      <c r="AT53352" s="60"/>
      <c r="AU53352" s="60"/>
      <c r="AV53352" s="60"/>
      <c r="AW53352" s="60"/>
      <c r="AX53352" s="60"/>
      <c r="AY53352" s="60"/>
      <c r="AZ53352" s="60"/>
      <c r="BA53352" s="60"/>
      <c r="BB53352" s="60"/>
      <c r="BC53352" s="61"/>
    </row>
    <row r="53353" spans="43:55">
      <c r="AQ53353" s="64"/>
      <c r="AR53353" s="64"/>
      <c r="AS53353" s="60"/>
      <c r="AT53353" s="60"/>
      <c r="AU53353" s="60"/>
      <c r="AV53353" s="60"/>
      <c r="AW53353" s="60"/>
      <c r="AX53353" s="60"/>
      <c r="AY53353" s="60"/>
      <c r="AZ53353" s="60"/>
      <c r="BA53353" s="60"/>
      <c r="BB53353" s="60"/>
      <c r="BC53353" s="61"/>
    </row>
    <row r="53354" spans="43:55">
      <c r="AQ53354" s="64"/>
      <c r="AR53354" s="64"/>
      <c r="AS53354" s="60"/>
      <c r="AT53354" s="60"/>
      <c r="AU53354" s="60"/>
      <c r="AV53354" s="60"/>
      <c r="AW53354" s="60"/>
      <c r="AX53354" s="60"/>
      <c r="AY53354" s="60"/>
      <c r="AZ53354" s="60"/>
      <c r="BA53354" s="60"/>
      <c r="BB53354" s="60"/>
      <c r="BC53354" s="61"/>
    </row>
    <row r="53355" spans="43:55">
      <c r="AQ53355" s="64"/>
      <c r="AR53355" s="64"/>
      <c r="AS53355" s="60"/>
      <c r="AT53355" s="60"/>
      <c r="AU53355" s="60"/>
      <c r="AV53355" s="60"/>
      <c r="AW53355" s="60"/>
      <c r="AX53355" s="60"/>
      <c r="AY53355" s="60"/>
      <c r="AZ53355" s="60"/>
      <c r="BA53355" s="60"/>
      <c r="BB53355" s="60"/>
      <c r="BC53355" s="61"/>
    </row>
    <row r="53356" spans="43:55">
      <c r="AQ53356" s="64"/>
      <c r="AR53356" s="64"/>
      <c r="AS53356" s="60"/>
      <c r="AT53356" s="60"/>
      <c r="AU53356" s="60"/>
      <c r="AV53356" s="60"/>
      <c r="AW53356" s="60"/>
      <c r="AX53356" s="60"/>
      <c r="AY53356" s="60"/>
      <c r="AZ53356" s="60"/>
      <c r="BA53356" s="60"/>
      <c r="BB53356" s="60"/>
      <c r="BC53356" s="61"/>
    </row>
    <row r="53357" spans="43:55">
      <c r="AQ53357" s="64"/>
      <c r="AR53357" s="64"/>
      <c r="AS53357" s="60"/>
      <c r="AT53357" s="60"/>
      <c r="AU53357" s="60"/>
      <c r="AV53357" s="60"/>
      <c r="AW53357" s="60"/>
      <c r="AX53357" s="60"/>
      <c r="AY53357" s="60"/>
      <c r="AZ53357" s="60"/>
      <c r="BA53357" s="60"/>
      <c r="BB53357" s="60"/>
      <c r="BC53357" s="61"/>
    </row>
    <row r="53358" spans="43:55">
      <c r="AQ53358" s="64"/>
      <c r="AR53358" s="64"/>
      <c r="AS53358" s="60"/>
      <c r="AT53358" s="60"/>
      <c r="AU53358" s="60"/>
      <c r="AV53358" s="60"/>
      <c r="AW53358" s="60"/>
      <c r="AX53358" s="60"/>
      <c r="AY53358" s="60"/>
      <c r="AZ53358" s="60"/>
      <c r="BA53358" s="60"/>
      <c r="BB53358" s="60"/>
      <c r="BC53358" s="61"/>
    </row>
    <row r="53359" spans="43:55">
      <c r="AQ53359" s="64"/>
      <c r="AR53359" s="64"/>
      <c r="AS53359" s="60"/>
      <c r="AT53359" s="60"/>
      <c r="AU53359" s="60"/>
      <c r="AV53359" s="60"/>
      <c r="AW53359" s="60"/>
      <c r="AX53359" s="60"/>
      <c r="AY53359" s="60"/>
      <c r="AZ53359" s="60"/>
      <c r="BA53359" s="60"/>
      <c r="BB53359" s="60"/>
      <c r="BC53359" s="61"/>
    </row>
    <row r="53360" spans="43:55">
      <c r="AQ53360" s="64"/>
      <c r="AR53360" s="64"/>
      <c r="AS53360" s="60"/>
      <c r="AT53360" s="60"/>
      <c r="AU53360" s="60"/>
      <c r="AV53360" s="60"/>
      <c r="AW53360" s="60"/>
      <c r="AX53360" s="60"/>
      <c r="AY53360" s="60"/>
      <c r="AZ53360" s="60"/>
      <c r="BA53360" s="60"/>
      <c r="BB53360" s="60"/>
      <c r="BC53360" s="61"/>
    </row>
    <row r="53361" spans="43:55">
      <c r="AQ53361" s="64"/>
      <c r="AR53361" s="64"/>
      <c r="AS53361" s="60"/>
      <c r="AT53361" s="60"/>
      <c r="AU53361" s="60"/>
      <c r="AV53361" s="60"/>
      <c r="AW53361" s="60"/>
      <c r="AX53361" s="60"/>
      <c r="AY53361" s="60"/>
      <c r="AZ53361" s="60"/>
      <c r="BA53361" s="60"/>
      <c r="BB53361" s="60"/>
      <c r="BC53361" s="61"/>
    </row>
    <row r="53362" spans="43:55">
      <c r="AQ53362" s="64"/>
      <c r="AR53362" s="64"/>
      <c r="AS53362" s="60"/>
      <c r="AT53362" s="60"/>
      <c r="AU53362" s="60"/>
      <c r="AV53362" s="60"/>
      <c r="AW53362" s="60"/>
      <c r="AX53362" s="60"/>
      <c r="AY53362" s="60"/>
      <c r="AZ53362" s="60"/>
      <c r="BA53362" s="60"/>
      <c r="BB53362" s="60"/>
      <c r="BC53362" s="61"/>
    </row>
    <row r="53363" spans="43:55">
      <c r="AQ53363" s="64"/>
      <c r="AR53363" s="64"/>
      <c r="AS53363" s="60"/>
      <c r="AT53363" s="60"/>
      <c r="AU53363" s="60"/>
      <c r="AV53363" s="60"/>
      <c r="AW53363" s="60"/>
      <c r="AX53363" s="60"/>
      <c r="AY53363" s="60"/>
      <c r="AZ53363" s="60"/>
      <c r="BA53363" s="60"/>
      <c r="BB53363" s="60"/>
      <c r="BC53363" s="61"/>
    </row>
    <row r="53364" spans="43:55">
      <c r="AQ53364" s="64"/>
      <c r="AR53364" s="64"/>
      <c r="AS53364" s="60"/>
      <c r="AT53364" s="60"/>
      <c r="AU53364" s="60"/>
      <c r="AV53364" s="60"/>
      <c r="AW53364" s="60"/>
      <c r="AX53364" s="60"/>
      <c r="AY53364" s="60"/>
      <c r="AZ53364" s="60"/>
      <c r="BA53364" s="60"/>
      <c r="BB53364" s="60"/>
      <c r="BC53364" s="61"/>
    </row>
    <row r="53365" spans="43:55">
      <c r="AQ53365" s="64"/>
      <c r="AR53365" s="64"/>
      <c r="AS53365" s="60"/>
      <c r="AT53365" s="60"/>
      <c r="AU53365" s="60"/>
      <c r="AV53365" s="60"/>
      <c r="AW53365" s="60"/>
      <c r="AX53365" s="60"/>
      <c r="AY53365" s="60"/>
      <c r="AZ53365" s="60"/>
      <c r="BA53365" s="60"/>
      <c r="BB53365" s="60"/>
      <c r="BC53365" s="61"/>
    </row>
    <row r="53366" spans="43:55">
      <c r="AQ53366" s="64"/>
      <c r="AR53366" s="64"/>
      <c r="AS53366" s="60"/>
      <c r="AT53366" s="60"/>
      <c r="AU53366" s="60"/>
      <c r="AV53366" s="60"/>
      <c r="AW53366" s="60"/>
      <c r="AX53366" s="60"/>
      <c r="AY53366" s="60"/>
      <c r="AZ53366" s="60"/>
      <c r="BA53366" s="60"/>
      <c r="BB53366" s="60"/>
      <c r="BC53366" s="61"/>
    </row>
    <row r="53367" spans="43:55">
      <c r="AQ53367" s="64"/>
      <c r="AR53367" s="64"/>
      <c r="AS53367" s="60"/>
      <c r="AT53367" s="60"/>
      <c r="AU53367" s="60"/>
      <c r="AV53367" s="60"/>
      <c r="AW53367" s="60"/>
      <c r="AX53367" s="60"/>
      <c r="AY53367" s="60"/>
      <c r="AZ53367" s="60"/>
      <c r="BA53367" s="60"/>
      <c r="BB53367" s="60"/>
      <c r="BC53367" s="61"/>
    </row>
    <row r="53368" spans="43:55">
      <c r="AQ53368" s="64"/>
      <c r="AR53368" s="64"/>
      <c r="AS53368" s="60"/>
      <c r="AT53368" s="60"/>
      <c r="AU53368" s="60"/>
      <c r="AV53368" s="60"/>
      <c r="AW53368" s="60"/>
      <c r="AX53368" s="60"/>
      <c r="AY53368" s="60"/>
      <c r="AZ53368" s="60"/>
      <c r="BA53368" s="60"/>
      <c r="BB53368" s="60"/>
      <c r="BC53368" s="61"/>
    </row>
    <row r="53369" spans="43:55">
      <c r="AQ53369" s="64"/>
      <c r="AR53369" s="64"/>
      <c r="AS53369" s="60"/>
      <c r="AT53369" s="60"/>
      <c r="AU53369" s="60"/>
      <c r="AV53369" s="60"/>
      <c r="AW53369" s="60"/>
      <c r="AX53369" s="60"/>
      <c r="AY53369" s="60"/>
      <c r="AZ53369" s="60"/>
      <c r="BA53369" s="60"/>
      <c r="BB53369" s="60"/>
      <c r="BC53369" s="61"/>
    </row>
    <row r="53370" spans="43:55">
      <c r="AQ53370" s="64"/>
      <c r="AR53370" s="64"/>
      <c r="AS53370" s="60"/>
      <c r="AT53370" s="60"/>
      <c r="AU53370" s="60"/>
      <c r="AV53370" s="60"/>
      <c r="AW53370" s="60"/>
      <c r="AX53370" s="60"/>
      <c r="AY53370" s="60"/>
      <c r="AZ53370" s="60"/>
      <c r="BA53370" s="60"/>
      <c r="BB53370" s="60"/>
      <c r="BC53370" s="61"/>
    </row>
    <row r="53371" spans="43:55">
      <c r="AQ53371" s="64"/>
      <c r="AR53371" s="64"/>
      <c r="AS53371" s="60"/>
      <c r="AT53371" s="60"/>
      <c r="AU53371" s="60"/>
      <c r="AV53371" s="60"/>
      <c r="AW53371" s="60"/>
      <c r="AX53371" s="60"/>
      <c r="AY53371" s="60"/>
      <c r="AZ53371" s="60"/>
      <c r="BA53371" s="60"/>
      <c r="BB53371" s="60"/>
      <c r="BC53371" s="61"/>
    </row>
    <row r="53372" spans="43:55">
      <c r="AQ53372" s="64"/>
      <c r="AR53372" s="64"/>
      <c r="AS53372" s="60"/>
      <c r="AT53372" s="60"/>
      <c r="AU53372" s="60"/>
      <c r="AV53372" s="60"/>
      <c r="AW53372" s="60"/>
      <c r="AX53372" s="60"/>
      <c r="AY53372" s="60"/>
      <c r="AZ53372" s="60"/>
      <c r="BA53372" s="60"/>
      <c r="BB53372" s="60"/>
      <c r="BC53372" s="61"/>
    </row>
    <row r="53373" spans="43:55">
      <c r="AQ53373" s="64"/>
      <c r="AR53373" s="64"/>
      <c r="AS53373" s="60"/>
      <c r="AT53373" s="60"/>
      <c r="AU53373" s="60"/>
      <c r="AV53373" s="60"/>
      <c r="AW53373" s="60"/>
      <c r="AX53373" s="60"/>
      <c r="AY53373" s="60"/>
      <c r="AZ53373" s="60"/>
      <c r="BA53373" s="60"/>
      <c r="BB53373" s="60"/>
      <c r="BC53373" s="61"/>
    </row>
    <row r="53374" spans="43:55">
      <c r="AQ53374" s="64"/>
      <c r="AR53374" s="64"/>
      <c r="AS53374" s="60"/>
      <c r="AT53374" s="60"/>
      <c r="AU53374" s="60"/>
      <c r="AV53374" s="60"/>
      <c r="AW53374" s="60"/>
      <c r="AX53374" s="60"/>
      <c r="AY53374" s="60"/>
      <c r="AZ53374" s="60"/>
      <c r="BA53374" s="60"/>
      <c r="BB53374" s="60"/>
      <c r="BC53374" s="61"/>
    </row>
    <row r="53375" spans="43:55">
      <c r="AQ53375" s="64"/>
      <c r="AR53375" s="64"/>
      <c r="AS53375" s="60"/>
      <c r="AT53375" s="60"/>
      <c r="AU53375" s="60"/>
      <c r="AV53375" s="60"/>
      <c r="AW53375" s="60"/>
      <c r="AX53375" s="60"/>
      <c r="AY53375" s="60"/>
      <c r="AZ53375" s="60"/>
      <c r="BA53375" s="60"/>
      <c r="BB53375" s="60"/>
      <c r="BC53375" s="61"/>
    </row>
    <row r="53376" spans="43:55">
      <c r="AQ53376" s="64"/>
      <c r="AR53376" s="64"/>
      <c r="AS53376" s="60"/>
      <c r="AT53376" s="60"/>
      <c r="AU53376" s="60"/>
      <c r="AV53376" s="60"/>
      <c r="AW53376" s="60"/>
      <c r="AX53376" s="60"/>
      <c r="AY53376" s="60"/>
      <c r="AZ53376" s="60"/>
      <c r="BA53376" s="60"/>
      <c r="BB53376" s="60"/>
      <c r="BC53376" s="61"/>
    </row>
    <row r="53377" spans="43:55">
      <c r="AQ53377" s="64"/>
      <c r="AR53377" s="64"/>
      <c r="AS53377" s="60"/>
      <c r="AT53377" s="60"/>
      <c r="AU53377" s="60"/>
      <c r="AV53377" s="60"/>
      <c r="AW53377" s="60"/>
      <c r="AX53377" s="60"/>
      <c r="AY53377" s="60"/>
      <c r="AZ53377" s="60"/>
      <c r="BA53377" s="60"/>
      <c r="BB53377" s="60"/>
      <c r="BC53377" s="61"/>
    </row>
    <row r="53378" spans="43:55">
      <c r="AQ53378" s="64"/>
      <c r="AR53378" s="64"/>
      <c r="AS53378" s="60"/>
      <c r="AT53378" s="60"/>
      <c r="AU53378" s="60"/>
      <c r="AV53378" s="60"/>
      <c r="AW53378" s="60"/>
      <c r="AX53378" s="60"/>
      <c r="AY53378" s="60"/>
      <c r="AZ53378" s="60"/>
      <c r="BA53378" s="60"/>
      <c r="BB53378" s="60"/>
      <c r="BC53378" s="61"/>
    </row>
    <row r="53379" spans="43:55">
      <c r="AQ53379" s="64"/>
      <c r="AR53379" s="64"/>
      <c r="AS53379" s="60"/>
      <c r="AT53379" s="60"/>
      <c r="AU53379" s="60"/>
      <c r="AV53379" s="60"/>
      <c r="AW53379" s="60"/>
      <c r="AX53379" s="60"/>
      <c r="AY53379" s="60"/>
      <c r="AZ53379" s="60"/>
      <c r="BA53379" s="60"/>
      <c r="BB53379" s="60"/>
      <c r="BC53379" s="61"/>
    </row>
    <row r="53380" spans="43:55">
      <c r="AQ53380" s="64"/>
      <c r="AR53380" s="64"/>
      <c r="AS53380" s="60"/>
      <c r="AT53380" s="60"/>
      <c r="AU53380" s="60"/>
      <c r="AV53380" s="60"/>
      <c r="AW53380" s="60"/>
      <c r="AX53380" s="60"/>
      <c r="AY53380" s="60"/>
      <c r="AZ53380" s="60"/>
      <c r="BA53380" s="60"/>
      <c r="BB53380" s="60"/>
      <c r="BC53380" s="61"/>
    </row>
    <row r="53381" spans="43:55">
      <c r="AQ53381" s="64"/>
      <c r="AR53381" s="64"/>
      <c r="AS53381" s="60"/>
      <c r="AT53381" s="60"/>
      <c r="AU53381" s="60"/>
      <c r="AV53381" s="60"/>
      <c r="AW53381" s="60"/>
      <c r="AX53381" s="60"/>
      <c r="AY53381" s="60"/>
      <c r="AZ53381" s="60"/>
      <c r="BA53381" s="60"/>
      <c r="BB53381" s="60"/>
      <c r="BC53381" s="61"/>
    </row>
    <row r="53382" spans="43:55">
      <c r="AQ53382" s="64"/>
      <c r="AR53382" s="64"/>
      <c r="AS53382" s="60"/>
      <c r="AT53382" s="60"/>
      <c r="AU53382" s="60"/>
      <c r="AV53382" s="60"/>
      <c r="AW53382" s="60"/>
      <c r="AX53382" s="60"/>
      <c r="AY53382" s="60"/>
      <c r="AZ53382" s="60"/>
      <c r="BA53382" s="60"/>
      <c r="BB53382" s="60"/>
      <c r="BC53382" s="61"/>
    </row>
    <row r="53383" spans="43:55">
      <c r="AQ53383" s="64"/>
      <c r="AR53383" s="64"/>
      <c r="AS53383" s="60"/>
      <c r="AT53383" s="60"/>
      <c r="AU53383" s="60"/>
      <c r="AV53383" s="60"/>
      <c r="AW53383" s="60"/>
      <c r="AX53383" s="60"/>
      <c r="AY53383" s="60"/>
      <c r="AZ53383" s="60"/>
      <c r="BA53383" s="60"/>
      <c r="BB53383" s="60"/>
      <c r="BC53383" s="61"/>
    </row>
    <row r="53384" spans="43:55">
      <c r="AQ53384" s="64"/>
      <c r="AR53384" s="64"/>
      <c r="AS53384" s="60"/>
      <c r="AT53384" s="60"/>
      <c r="AU53384" s="60"/>
      <c r="AV53384" s="60"/>
      <c r="AW53384" s="60"/>
      <c r="AX53384" s="60"/>
      <c r="AY53384" s="60"/>
      <c r="AZ53384" s="60"/>
      <c r="BA53384" s="60"/>
      <c r="BB53384" s="60"/>
      <c r="BC53384" s="61"/>
    </row>
    <row r="53385" spans="43:55">
      <c r="AQ53385" s="64"/>
      <c r="AR53385" s="64"/>
      <c r="AS53385" s="60"/>
      <c r="AT53385" s="60"/>
      <c r="AU53385" s="60"/>
      <c r="AV53385" s="60"/>
      <c r="AW53385" s="60"/>
      <c r="AX53385" s="60"/>
      <c r="AY53385" s="60"/>
      <c r="AZ53385" s="60"/>
      <c r="BA53385" s="60"/>
      <c r="BB53385" s="60"/>
      <c r="BC53385" s="61"/>
    </row>
    <row r="53386" spans="43:55">
      <c r="AQ53386" s="64"/>
      <c r="AR53386" s="64"/>
      <c r="AS53386" s="60"/>
      <c r="AT53386" s="60"/>
      <c r="AU53386" s="60"/>
      <c r="AV53386" s="60"/>
      <c r="AW53386" s="60"/>
      <c r="AX53386" s="60"/>
      <c r="AY53386" s="60"/>
      <c r="AZ53386" s="60"/>
      <c r="BA53386" s="60"/>
      <c r="BB53386" s="60"/>
      <c r="BC53386" s="61"/>
    </row>
    <row r="53387" spans="43:55">
      <c r="AQ53387" s="64"/>
      <c r="AR53387" s="64"/>
      <c r="AS53387" s="60"/>
      <c r="AT53387" s="60"/>
      <c r="AU53387" s="60"/>
      <c r="AV53387" s="60"/>
      <c r="AW53387" s="60"/>
      <c r="AX53387" s="60"/>
      <c r="AY53387" s="60"/>
      <c r="AZ53387" s="60"/>
      <c r="BA53387" s="60"/>
      <c r="BB53387" s="60"/>
      <c r="BC53387" s="61"/>
    </row>
    <row r="53388" spans="43:55">
      <c r="AQ53388" s="64"/>
      <c r="AR53388" s="64"/>
      <c r="AS53388" s="60"/>
      <c r="AT53388" s="60"/>
      <c r="AU53388" s="60"/>
      <c r="AV53388" s="60"/>
      <c r="AW53388" s="60"/>
      <c r="AX53388" s="60"/>
      <c r="AY53388" s="60"/>
      <c r="AZ53388" s="60"/>
      <c r="BA53388" s="60"/>
      <c r="BB53388" s="60"/>
      <c r="BC53388" s="61"/>
    </row>
    <row r="53389" spans="43:55">
      <c r="AQ53389" s="64"/>
      <c r="AR53389" s="64"/>
      <c r="AS53389" s="60"/>
      <c r="AT53389" s="60"/>
      <c r="AU53389" s="60"/>
      <c r="AV53389" s="60"/>
      <c r="AW53389" s="60"/>
      <c r="AX53389" s="60"/>
      <c r="AY53389" s="60"/>
      <c r="AZ53389" s="60"/>
      <c r="BA53389" s="60"/>
      <c r="BB53389" s="60"/>
      <c r="BC53389" s="61"/>
    </row>
    <row r="53390" spans="43:55">
      <c r="AQ53390" s="64"/>
      <c r="AR53390" s="64"/>
      <c r="AS53390" s="60"/>
      <c r="AT53390" s="60"/>
      <c r="AU53390" s="60"/>
      <c r="AV53390" s="60"/>
      <c r="AW53390" s="60"/>
      <c r="AX53390" s="60"/>
      <c r="AY53390" s="60"/>
      <c r="AZ53390" s="60"/>
      <c r="BA53390" s="60"/>
      <c r="BB53390" s="60"/>
      <c r="BC53390" s="61"/>
    </row>
    <row r="53391" spans="43:55">
      <c r="AQ53391" s="64"/>
      <c r="AR53391" s="64"/>
      <c r="AS53391" s="60"/>
      <c r="AT53391" s="60"/>
      <c r="AU53391" s="60"/>
      <c r="AV53391" s="60"/>
      <c r="AW53391" s="60"/>
      <c r="AX53391" s="60"/>
      <c r="AY53391" s="60"/>
      <c r="AZ53391" s="60"/>
      <c r="BA53391" s="60"/>
      <c r="BB53391" s="60"/>
      <c r="BC53391" s="61"/>
    </row>
    <row r="53392" spans="43:55">
      <c r="AQ53392" s="64"/>
      <c r="AR53392" s="64"/>
      <c r="AS53392" s="60"/>
      <c r="AT53392" s="60"/>
      <c r="AU53392" s="60"/>
      <c r="AV53392" s="60"/>
      <c r="AW53392" s="60"/>
      <c r="AX53392" s="60"/>
      <c r="AY53392" s="60"/>
      <c r="AZ53392" s="60"/>
      <c r="BA53392" s="60"/>
      <c r="BB53392" s="60"/>
      <c r="BC53392" s="61"/>
    </row>
    <row r="53393" spans="43:55">
      <c r="AQ53393" s="64"/>
      <c r="AR53393" s="64"/>
      <c r="AS53393" s="60"/>
      <c r="AT53393" s="60"/>
      <c r="AU53393" s="60"/>
      <c r="AV53393" s="60"/>
      <c r="AW53393" s="60"/>
      <c r="AX53393" s="60"/>
      <c r="AY53393" s="60"/>
      <c r="AZ53393" s="60"/>
      <c r="BA53393" s="60"/>
      <c r="BB53393" s="60"/>
      <c r="BC53393" s="61"/>
    </row>
    <row r="53394" spans="43:55">
      <c r="AQ53394" s="64"/>
      <c r="AR53394" s="64"/>
      <c r="AS53394" s="60"/>
      <c r="AT53394" s="60"/>
      <c r="AU53394" s="60"/>
      <c r="AV53394" s="60"/>
      <c r="AW53394" s="60"/>
      <c r="AX53394" s="60"/>
      <c r="AY53394" s="60"/>
      <c r="AZ53394" s="60"/>
      <c r="BA53394" s="60"/>
      <c r="BB53394" s="60"/>
      <c r="BC53394" s="61"/>
    </row>
    <row r="53395" spans="43:55">
      <c r="AQ53395" s="64"/>
      <c r="AR53395" s="64"/>
      <c r="AS53395" s="60"/>
      <c r="AT53395" s="60"/>
      <c r="AU53395" s="60"/>
      <c r="AV53395" s="60"/>
      <c r="AW53395" s="60"/>
      <c r="AX53395" s="60"/>
      <c r="AY53395" s="60"/>
      <c r="AZ53395" s="60"/>
      <c r="BA53395" s="60"/>
      <c r="BB53395" s="60"/>
      <c r="BC53395" s="61"/>
    </row>
    <row r="53396" spans="43:55">
      <c r="AQ53396" s="64"/>
      <c r="AR53396" s="64"/>
      <c r="AS53396" s="60"/>
      <c r="AT53396" s="60"/>
      <c r="AU53396" s="60"/>
      <c r="AV53396" s="60"/>
      <c r="AW53396" s="60"/>
      <c r="AX53396" s="60"/>
      <c r="AY53396" s="60"/>
      <c r="AZ53396" s="60"/>
      <c r="BA53396" s="60"/>
      <c r="BB53396" s="60"/>
      <c r="BC53396" s="61"/>
    </row>
    <row r="53397" spans="43:55">
      <c r="AQ53397" s="64"/>
      <c r="AR53397" s="64"/>
      <c r="AS53397" s="60"/>
      <c r="AT53397" s="60"/>
      <c r="AU53397" s="60"/>
      <c r="AV53397" s="60"/>
      <c r="AW53397" s="60"/>
      <c r="AX53397" s="60"/>
      <c r="AY53397" s="60"/>
      <c r="AZ53397" s="60"/>
      <c r="BA53397" s="60"/>
      <c r="BB53397" s="60"/>
      <c r="BC53397" s="61"/>
    </row>
    <row r="53398" spans="43:55">
      <c r="AQ53398" s="64"/>
      <c r="AR53398" s="64"/>
      <c r="AS53398" s="60"/>
      <c r="AT53398" s="60"/>
      <c r="AU53398" s="60"/>
      <c r="AV53398" s="60"/>
      <c r="AW53398" s="60"/>
      <c r="AX53398" s="60"/>
      <c r="AY53398" s="60"/>
      <c r="AZ53398" s="60"/>
      <c r="BA53398" s="60"/>
      <c r="BB53398" s="60"/>
      <c r="BC53398" s="61"/>
    </row>
    <row r="53399" spans="43:55">
      <c r="AQ53399" s="64"/>
      <c r="AR53399" s="64"/>
      <c r="AS53399" s="60"/>
      <c r="AT53399" s="60"/>
      <c r="AU53399" s="60"/>
      <c r="AV53399" s="60"/>
      <c r="AW53399" s="60"/>
      <c r="AX53399" s="60"/>
      <c r="AY53399" s="60"/>
      <c r="AZ53399" s="60"/>
      <c r="BA53399" s="60"/>
      <c r="BB53399" s="60"/>
      <c r="BC53399" s="61"/>
    </row>
    <row r="53400" spans="43:55">
      <c r="AQ53400" s="64"/>
      <c r="AR53400" s="64"/>
      <c r="AS53400" s="60"/>
      <c r="AT53400" s="60"/>
      <c r="AU53400" s="60"/>
      <c r="AV53400" s="60"/>
      <c r="AW53400" s="60"/>
      <c r="AX53400" s="60"/>
      <c r="AY53400" s="60"/>
      <c r="AZ53400" s="60"/>
      <c r="BA53400" s="60"/>
      <c r="BB53400" s="60"/>
      <c r="BC53400" s="61"/>
    </row>
    <row r="53401" spans="43:55">
      <c r="AQ53401" s="64"/>
      <c r="AR53401" s="64"/>
      <c r="AS53401" s="60"/>
      <c r="AT53401" s="60"/>
      <c r="AU53401" s="60"/>
      <c r="AV53401" s="60"/>
      <c r="AW53401" s="60"/>
      <c r="AX53401" s="60"/>
      <c r="AY53401" s="60"/>
      <c r="AZ53401" s="60"/>
      <c r="BA53401" s="60"/>
      <c r="BB53401" s="60"/>
      <c r="BC53401" s="61"/>
    </row>
    <row r="53402" spans="43:55">
      <c r="AQ53402" s="64"/>
      <c r="AR53402" s="64"/>
      <c r="AS53402" s="60"/>
      <c r="AT53402" s="60"/>
      <c r="AU53402" s="60"/>
      <c r="AV53402" s="60"/>
      <c r="AW53402" s="60"/>
      <c r="AX53402" s="60"/>
      <c r="AY53402" s="60"/>
      <c r="AZ53402" s="60"/>
      <c r="BA53402" s="60"/>
      <c r="BB53402" s="60"/>
      <c r="BC53402" s="61"/>
    </row>
    <row r="53403" spans="43:55">
      <c r="AQ53403" s="64"/>
      <c r="AR53403" s="64"/>
      <c r="AS53403" s="60"/>
      <c r="AT53403" s="60"/>
      <c r="AU53403" s="60"/>
      <c r="AV53403" s="60"/>
      <c r="AW53403" s="60"/>
      <c r="AX53403" s="60"/>
      <c r="AY53403" s="60"/>
      <c r="AZ53403" s="60"/>
      <c r="BA53403" s="60"/>
      <c r="BB53403" s="60"/>
      <c r="BC53403" s="61"/>
    </row>
    <row r="53404" spans="43:55">
      <c r="AQ53404" s="64"/>
      <c r="AR53404" s="64"/>
      <c r="AS53404" s="60"/>
      <c r="AT53404" s="60"/>
      <c r="AU53404" s="60"/>
      <c r="AV53404" s="60"/>
      <c r="AW53404" s="60"/>
      <c r="AX53404" s="60"/>
      <c r="AY53404" s="60"/>
      <c r="AZ53404" s="60"/>
      <c r="BA53404" s="60"/>
      <c r="BB53404" s="60"/>
      <c r="BC53404" s="61"/>
    </row>
    <row r="53405" spans="43:55">
      <c r="AQ53405" s="64"/>
      <c r="AR53405" s="64"/>
      <c r="AS53405" s="60"/>
      <c r="AT53405" s="60"/>
      <c r="AU53405" s="60"/>
      <c r="AV53405" s="60"/>
      <c r="AW53405" s="60"/>
      <c r="AX53405" s="60"/>
      <c r="AY53405" s="60"/>
      <c r="AZ53405" s="60"/>
      <c r="BA53405" s="60"/>
      <c r="BB53405" s="60"/>
      <c r="BC53405" s="61"/>
    </row>
    <row r="53406" spans="43:55">
      <c r="AQ53406" s="64"/>
      <c r="AR53406" s="64"/>
      <c r="AS53406" s="60"/>
      <c r="AT53406" s="60"/>
      <c r="AU53406" s="60"/>
      <c r="AV53406" s="60"/>
      <c r="AW53406" s="60"/>
      <c r="AX53406" s="60"/>
      <c r="AY53406" s="60"/>
      <c r="AZ53406" s="60"/>
      <c r="BA53406" s="60"/>
      <c r="BB53406" s="60"/>
      <c r="BC53406" s="61"/>
    </row>
    <row r="53407" spans="43:55">
      <c r="AQ53407" s="64"/>
      <c r="AR53407" s="64"/>
      <c r="AS53407" s="60"/>
      <c r="AT53407" s="60"/>
      <c r="AU53407" s="60"/>
      <c r="AV53407" s="60"/>
      <c r="AW53407" s="60"/>
      <c r="AX53407" s="60"/>
      <c r="AY53407" s="60"/>
      <c r="AZ53407" s="60"/>
      <c r="BA53407" s="60"/>
      <c r="BB53407" s="60"/>
      <c r="BC53407" s="61"/>
    </row>
    <row r="53408" spans="43:55">
      <c r="AQ53408" s="64"/>
      <c r="AR53408" s="64"/>
      <c r="AS53408" s="60"/>
      <c r="AT53408" s="60"/>
      <c r="AU53408" s="60"/>
      <c r="AV53408" s="60"/>
      <c r="AW53408" s="60"/>
      <c r="AX53408" s="60"/>
      <c r="AY53408" s="60"/>
      <c r="AZ53408" s="60"/>
      <c r="BA53408" s="60"/>
      <c r="BB53408" s="60"/>
      <c r="BC53408" s="61"/>
    </row>
    <row r="53409" spans="43:55">
      <c r="AQ53409" s="64"/>
      <c r="AR53409" s="64"/>
      <c r="AS53409" s="60"/>
      <c r="AT53409" s="60"/>
      <c r="AU53409" s="60"/>
      <c r="AV53409" s="60"/>
      <c r="AW53409" s="60"/>
      <c r="AX53409" s="60"/>
      <c r="AY53409" s="60"/>
      <c r="AZ53409" s="60"/>
      <c r="BA53409" s="60"/>
      <c r="BB53409" s="60"/>
      <c r="BC53409" s="61"/>
    </row>
    <row r="53410" spans="43:55">
      <c r="AQ53410" s="64"/>
      <c r="AR53410" s="64"/>
      <c r="AS53410" s="60"/>
      <c r="AT53410" s="60"/>
      <c r="AU53410" s="60"/>
      <c r="AV53410" s="60"/>
      <c r="AW53410" s="60"/>
      <c r="AX53410" s="60"/>
      <c r="AY53410" s="60"/>
      <c r="AZ53410" s="60"/>
      <c r="BA53410" s="60"/>
      <c r="BB53410" s="60"/>
      <c r="BC53410" s="61"/>
    </row>
    <row r="53411" spans="43:55">
      <c r="AQ53411" s="64"/>
      <c r="AR53411" s="64"/>
      <c r="AS53411" s="60"/>
      <c r="AT53411" s="60"/>
      <c r="AU53411" s="60"/>
      <c r="AV53411" s="60"/>
      <c r="AW53411" s="60"/>
      <c r="AX53411" s="60"/>
      <c r="AY53411" s="60"/>
      <c r="AZ53411" s="60"/>
      <c r="BA53411" s="60"/>
      <c r="BB53411" s="60"/>
      <c r="BC53411" s="61"/>
    </row>
    <row r="53412" spans="43:55">
      <c r="AQ53412" s="64"/>
      <c r="AR53412" s="64"/>
      <c r="AS53412" s="60"/>
      <c r="AT53412" s="60"/>
      <c r="AU53412" s="60"/>
      <c r="AV53412" s="60"/>
      <c r="AW53412" s="60"/>
      <c r="AX53412" s="60"/>
      <c r="AY53412" s="60"/>
      <c r="AZ53412" s="60"/>
      <c r="BA53412" s="60"/>
      <c r="BB53412" s="60"/>
      <c r="BC53412" s="61"/>
    </row>
    <row r="53413" spans="43:55">
      <c r="AQ53413" s="64"/>
      <c r="AR53413" s="64"/>
      <c r="AS53413" s="60"/>
      <c r="AT53413" s="60"/>
      <c r="AU53413" s="60"/>
      <c r="AV53413" s="60"/>
      <c r="AW53413" s="60"/>
      <c r="AX53413" s="60"/>
      <c r="AY53413" s="60"/>
      <c r="AZ53413" s="60"/>
      <c r="BA53413" s="60"/>
      <c r="BB53413" s="60"/>
      <c r="BC53413" s="61"/>
    </row>
    <row r="53414" spans="43:55">
      <c r="AQ53414" s="64"/>
      <c r="AR53414" s="64"/>
      <c r="AS53414" s="60"/>
      <c r="AT53414" s="60"/>
      <c r="AU53414" s="60"/>
      <c r="AV53414" s="60"/>
      <c r="AW53414" s="60"/>
      <c r="AX53414" s="60"/>
      <c r="AY53414" s="60"/>
      <c r="AZ53414" s="60"/>
      <c r="BA53414" s="60"/>
      <c r="BB53414" s="60"/>
      <c r="BC53414" s="61"/>
    </row>
    <row r="53415" spans="43:55">
      <c r="AQ53415" s="64"/>
      <c r="AR53415" s="64"/>
      <c r="AS53415" s="60"/>
      <c r="AT53415" s="60"/>
      <c r="AU53415" s="60"/>
      <c r="AV53415" s="60"/>
      <c r="AW53415" s="60"/>
      <c r="AX53415" s="60"/>
      <c r="AY53415" s="60"/>
      <c r="AZ53415" s="60"/>
      <c r="BA53415" s="60"/>
      <c r="BB53415" s="60"/>
      <c r="BC53415" s="61"/>
    </row>
    <row r="53416" spans="43:55">
      <c r="AQ53416" s="64"/>
      <c r="AR53416" s="64"/>
      <c r="AS53416" s="60"/>
      <c r="AT53416" s="60"/>
      <c r="AU53416" s="60"/>
      <c r="AV53416" s="60"/>
      <c r="AW53416" s="60"/>
      <c r="AX53416" s="60"/>
      <c r="AY53416" s="60"/>
      <c r="AZ53416" s="60"/>
      <c r="BA53416" s="60"/>
      <c r="BB53416" s="60"/>
      <c r="BC53416" s="61"/>
    </row>
    <row r="53417" spans="43:55">
      <c r="AQ53417" s="64"/>
      <c r="AR53417" s="64"/>
      <c r="AS53417" s="60"/>
      <c r="AT53417" s="60"/>
      <c r="AU53417" s="60"/>
      <c r="AV53417" s="60"/>
      <c r="AW53417" s="60"/>
      <c r="AX53417" s="60"/>
      <c r="AY53417" s="60"/>
      <c r="AZ53417" s="60"/>
      <c r="BA53417" s="60"/>
      <c r="BB53417" s="60"/>
      <c r="BC53417" s="61"/>
    </row>
    <row r="53418" spans="43:55">
      <c r="AQ53418" s="64"/>
      <c r="AR53418" s="64"/>
      <c r="AS53418" s="60"/>
      <c r="AT53418" s="60"/>
      <c r="AU53418" s="60"/>
      <c r="AV53418" s="60"/>
      <c r="AW53418" s="60"/>
      <c r="AX53418" s="60"/>
      <c r="AY53418" s="60"/>
      <c r="AZ53418" s="60"/>
      <c r="BA53418" s="60"/>
      <c r="BB53418" s="60"/>
      <c r="BC53418" s="61"/>
    </row>
    <row r="53419" spans="43:55">
      <c r="AQ53419" s="64"/>
      <c r="AR53419" s="64"/>
      <c r="AS53419" s="60"/>
      <c r="AT53419" s="60"/>
      <c r="AU53419" s="60"/>
      <c r="AV53419" s="60"/>
      <c r="AW53419" s="60"/>
      <c r="AX53419" s="60"/>
      <c r="AY53419" s="60"/>
      <c r="AZ53419" s="60"/>
      <c r="BA53419" s="60"/>
      <c r="BB53419" s="60"/>
      <c r="BC53419" s="61"/>
    </row>
    <row r="53420" spans="43:55">
      <c r="AQ53420" s="64"/>
      <c r="AR53420" s="64"/>
      <c r="AS53420" s="60"/>
      <c r="AT53420" s="60"/>
      <c r="AU53420" s="60"/>
      <c r="AV53420" s="60"/>
      <c r="AW53420" s="60"/>
      <c r="AX53420" s="60"/>
      <c r="AY53420" s="60"/>
      <c r="AZ53420" s="60"/>
      <c r="BA53420" s="60"/>
      <c r="BB53420" s="60"/>
      <c r="BC53420" s="61"/>
    </row>
    <row r="53421" spans="43:55">
      <c r="AQ53421" s="64"/>
      <c r="AR53421" s="64"/>
      <c r="AS53421" s="60"/>
      <c r="AT53421" s="60"/>
      <c r="AU53421" s="60"/>
      <c r="AV53421" s="60"/>
      <c r="AW53421" s="60"/>
      <c r="AX53421" s="60"/>
      <c r="AY53421" s="60"/>
      <c r="AZ53421" s="60"/>
      <c r="BA53421" s="60"/>
      <c r="BB53421" s="60"/>
      <c r="BC53421" s="61"/>
    </row>
    <row r="53422" spans="43:55">
      <c r="AQ53422" s="64"/>
      <c r="AR53422" s="64"/>
      <c r="AS53422" s="60"/>
      <c r="AT53422" s="60"/>
      <c r="AU53422" s="60"/>
      <c r="AV53422" s="60"/>
      <c r="AW53422" s="60"/>
      <c r="AX53422" s="60"/>
      <c r="AY53422" s="60"/>
      <c r="AZ53422" s="60"/>
      <c r="BA53422" s="60"/>
      <c r="BB53422" s="60"/>
      <c r="BC53422" s="61"/>
    </row>
    <row r="53423" spans="43:55">
      <c r="AQ53423" s="64"/>
      <c r="AR53423" s="64"/>
      <c r="AS53423" s="60"/>
      <c r="AT53423" s="60"/>
      <c r="AU53423" s="60"/>
      <c r="AV53423" s="60"/>
      <c r="AW53423" s="60"/>
      <c r="AX53423" s="60"/>
      <c r="AY53423" s="60"/>
      <c r="AZ53423" s="60"/>
      <c r="BA53423" s="60"/>
      <c r="BB53423" s="60"/>
      <c r="BC53423" s="61"/>
    </row>
    <row r="53424" spans="43:55">
      <c r="AQ53424" s="64"/>
      <c r="AR53424" s="64"/>
      <c r="AS53424" s="60"/>
      <c r="AT53424" s="60"/>
      <c r="AU53424" s="60"/>
      <c r="AV53424" s="60"/>
      <c r="AW53424" s="60"/>
      <c r="AX53424" s="60"/>
      <c r="AY53424" s="60"/>
      <c r="AZ53424" s="60"/>
      <c r="BA53424" s="60"/>
      <c r="BB53424" s="60"/>
      <c r="BC53424" s="61"/>
    </row>
    <row r="53425" spans="43:55">
      <c r="AQ53425" s="64"/>
      <c r="AR53425" s="64"/>
      <c r="AS53425" s="60"/>
      <c r="AT53425" s="60"/>
      <c r="AU53425" s="60"/>
      <c r="AV53425" s="60"/>
      <c r="AW53425" s="60"/>
      <c r="AX53425" s="60"/>
      <c r="AY53425" s="60"/>
      <c r="AZ53425" s="60"/>
      <c r="BA53425" s="60"/>
      <c r="BB53425" s="60"/>
      <c r="BC53425" s="61"/>
    </row>
    <row r="53426" spans="43:55">
      <c r="AQ53426" s="64"/>
      <c r="AR53426" s="64"/>
      <c r="AS53426" s="60"/>
      <c r="AT53426" s="60"/>
      <c r="AU53426" s="60"/>
      <c r="AV53426" s="60"/>
      <c r="AW53426" s="60"/>
      <c r="AX53426" s="60"/>
      <c r="AY53426" s="60"/>
      <c r="AZ53426" s="60"/>
      <c r="BA53426" s="60"/>
      <c r="BB53426" s="60"/>
      <c r="BC53426" s="61"/>
    </row>
    <row r="53427" spans="43:55">
      <c r="AQ53427" s="64"/>
      <c r="AR53427" s="64"/>
      <c r="AS53427" s="60"/>
      <c r="AT53427" s="60"/>
      <c r="AU53427" s="60"/>
      <c r="AV53427" s="60"/>
      <c r="AW53427" s="60"/>
      <c r="AX53427" s="60"/>
      <c r="AY53427" s="60"/>
      <c r="AZ53427" s="60"/>
      <c r="BA53427" s="60"/>
      <c r="BB53427" s="60"/>
      <c r="BC53427" s="61"/>
    </row>
    <row r="53428" spans="43:55">
      <c r="AQ53428" s="64"/>
      <c r="AR53428" s="64"/>
      <c r="AS53428" s="60"/>
      <c r="AT53428" s="60"/>
      <c r="AU53428" s="60"/>
      <c r="AV53428" s="60"/>
      <c r="AW53428" s="60"/>
      <c r="AX53428" s="60"/>
      <c r="AY53428" s="60"/>
      <c r="AZ53428" s="60"/>
      <c r="BA53428" s="60"/>
      <c r="BB53428" s="60"/>
      <c r="BC53428" s="61"/>
    </row>
    <row r="53429" spans="43:55">
      <c r="AQ53429" s="64"/>
      <c r="AR53429" s="64"/>
      <c r="AS53429" s="60"/>
      <c r="AT53429" s="60"/>
      <c r="AU53429" s="60"/>
      <c r="AV53429" s="60"/>
      <c r="AW53429" s="60"/>
      <c r="AX53429" s="60"/>
      <c r="AY53429" s="60"/>
      <c r="AZ53429" s="60"/>
      <c r="BA53429" s="60"/>
      <c r="BB53429" s="60"/>
      <c r="BC53429" s="61"/>
    </row>
    <row r="53430" spans="43:55">
      <c r="AQ53430" s="64"/>
      <c r="AR53430" s="64"/>
      <c r="AS53430" s="60"/>
      <c r="AT53430" s="60"/>
      <c r="AU53430" s="60"/>
      <c r="AV53430" s="60"/>
      <c r="AW53430" s="60"/>
      <c r="AX53430" s="60"/>
      <c r="AY53430" s="60"/>
      <c r="AZ53430" s="60"/>
      <c r="BA53430" s="60"/>
      <c r="BB53430" s="60"/>
      <c r="BC53430" s="61"/>
    </row>
    <row r="53431" spans="43:55">
      <c r="AQ53431" s="64"/>
      <c r="AR53431" s="64"/>
      <c r="AS53431" s="60"/>
      <c r="AT53431" s="60"/>
      <c r="AU53431" s="60"/>
      <c r="AV53431" s="60"/>
      <c r="AW53431" s="60"/>
      <c r="AX53431" s="60"/>
      <c r="AY53431" s="60"/>
      <c r="AZ53431" s="60"/>
      <c r="BA53431" s="60"/>
      <c r="BB53431" s="60"/>
      <c r="BC53431" s="61"/>
    </row>
    <row r="53432" spans="43:55">
      <c r="AQ53432" s="64"/>
      <c r="AR53432" s="64"/>
      <c r="AS53432" s="60"/>
      <c r="AT53432" s="60"/>
      <c r="AU53432" s="60"/>
      <c r="AV53432" s="60"/>
      <c r="AW53432" s="60"/>
      <c r="AX53432" s="60"/>
      <c r="AY53432" s="60"/>
      <c r="AZ53432" s="60"/>
      <c r="BA53432" s="60"/>
      <c r="BB53432" s="60"/>
      <c r="BC53432" s="61"/>
    </row>
    <row r="53433" spans="43:55">
      <c r="AQ53433" s="64"/>
      <c r="AR53433" s="64"/>
      <c r="AS53433" s="60"/>
      <c r="AT53433" s="60"/>
      <c r="AU53433" s="60"/>
      <c r="AV53433" s="60"/>
      <c r="AW53433" s="60"/>
      <c r="AX53433" s="60"/>
      <c r="AY53433" s="60"/>
      <c r="AZ53433" s="60"/>
      <c r="BA53433" s="60"/>
      <c r="BB53433" s="60"/>
      <c r="BC53433" s="61"/>
    </row>
    <row r="53434" spans="43:55">
      <c r="AQ53434" s="64"/>
      <c r="AR53434" s="64"/>
      <c r="AS53434" s="60"/>
      <c r="AT53434" s="60"/>
      <c r="AU53434" s="60"/>
      <c r="AV53434" s="60"/>
      <c r="AW53434" s="60"/>
      <c r="AX53434" s="60"/>
      <c r="AY53434" s="60"/>
      <c r="AZ53434" s="60"/>
      <c r="BA53434" s="60"/>
      <c r="BB53434" s="60"/>
      <c r="BC53434" s="61"/>
    </row>
    <row r="53435" spans="43:55">
      <c r="AQ53435" s="64"/>
      <c r="AR53435" s="64"/>
      <c r="AS53435" s="60"/>
      <c r="AT53435" s="60"/>
      <c r="AU53435" s="60"/>
      <c r="AV53435" s="60"/>
      <c r="AW53435" s="60"/>
      <c r="AX53435" s="60"/>
      <c r="AY53435" s="60"/>
      <c r="AZ53435" s="60"/>
      <c r="BA53435" s="60"/>
      <c r="BB53435" s="60"/>
      <c r="BC53435" s="61"/>
    </row>
    <row r="53436" spans="43:55">
      <c r="AQ53436" s="64"/>
      <c r="AR53436" s="64"/>
      <c r="AS53436" s="60"/>
      <c r="AT53436" s="60"/>
      <c r="AU53436" s="60"/>
      <c r="AV53436" s="60"/>
      <c r="AW53436" s="60"/>
      <c r="AX53436" s="60"/>
      <c r="AY53436" s="60"/>
      <c r="AZ53436" s="60"/>
      <c r="BA53436" s="60"/>
      <c r="BB53436" s="60"/>
      <c r="BC53436" s="61"/>
    </row>
    <row r="53437" spans="43:55">
      <c r="AQ53437" s="64"/>
      <c r="AR53437" s="64"/>
      <c r="AS53437" s="60"/>
      <c r="AT53437" s="60"/>
      <c r="AU53437" s="60"/>
      <c r="AV53437" s="60"/>
      <c r="AW53437" s="60"/>
      <c r="AX53437" s="60"/>
      <c r="AY53437" s="60"/>
      <c r="AZ53437" s="60"/>
      <c r="BA53437" s="60"/>
      <c r="BB53437" s="60"/>
      <c r="BC53437" s="61"/>
    </row>
    <row r="53438" spans="43:55">
      <c r="AQ53438" s="64"/>
      <c r="AR53438" s="64"/>
      <c r="AS53438" s="60"/>
      <c r="AT53438" s="60"/>
      <c r="AU53438" s="60"/>
      <c r="AV53438" s="60"/>
      <c r="AW53438" s="60"/>
      <c r="AX53438" s="60"/>
      <c r="AY53438" s="60"/>
      <c r="AZ53438" s="60"/>
      <c r="BA53438" s="60"/>
      <c r="BB53438" s="60"/>
      <c r="BC53438" s="61"/>
    </row>
    <row r="53439" spans="43:55">
      <c r="AQ53439" s="64"/>
      <c r="AR53439" s="64"/>
      <c r="AS53439" s="60"/>
      <c r="AT53439" s="60"/>
      <c r="AU53439" s="60"/>
      <c r="AV53439" s="60"/>
      <c r="AW53439" s="60"/>
      <c r="AX53439" s="60"/>
      <c r="AY53439" s="60"/>
      <c r="AZ53439" s="60"/>
      <c r="BA53439" s="60"/>
      <c r="BB53439" s="60"/>
      <c r="BC53439" s="61"/>
    </row>
    <row r="53440" spans="43:55">
      <c r="AQ53440" s="64"/>
      <c r="AR53440" s="64"/>
      <c r="AS53440" s="60"/>
      <c r="AT53440" s="60"/>
      <c r="AU53440" s="60"/>
      <c r="AV53440" s="60"/>
      <c r="AW53440" s="60"/>
      <c r="AX53440" s="60"/>
      <c r="AY53440" s="60"/>
      <c r="AZ53440" s="60"/>
      <c r="BA53440" s="60"/>
      <c r="BB53440" s="60"/>
      <c r="BC53440" s="61"/>
    </row>
    <row r="53441" spans="43:55">
      <c r="AQ53441" s="64"/>
      <c r="AR53441" s="64"/>
      <c r="AS53441" s="60"/>
      <c r="AT53441" s="60"/>
      <c r="AU53441" s="60"/>
      <c r="AV53441" s="60"/>
      <c r="AW53441" s="60"/>
      <c r="AX53441" s="60"/>
      <c r="AY53441" s="60"/>
      <c r="AZ53441" s="60"/>
      <c r="BA53441" s="60"/>
      <c r="BB53441" s="60"/>
      <c r="BC53441" s="61"/>
    </row>
    <row r="53442" spans="43:55">
      <c r="AQ53442" s="64"/>
      <c r="AR53442" s="64"/>
      <c r="AS53442" s="60"/>
      <c r="AT53442" s="60"/>
      <c r="AU53442" s="60"/>
      <c r="AV53442" s="60"/>
      <c r="AW53442" s="60"/>
      <c r="AX53442" s="60"/>
      <c r="AY53442" s="60"/>
      <c r="AZ53442" s="60"/>
      <c r="BA53442" s="60"/>
      <c r="BB53442" s="60"/>
      <c r="BC53442" s="61"/>
    </row>
    <row r="53443" spans="43:55">
      <c r="AQ53443" s="64"/>
      <c r="AR53443" s="64"/>
      <c r="AS53443" s="60"/>
      <c r="AT53443" s="60"/>
      <c r="AU53443" s="60"/>
      <c r="AV53443" s="60"/>
      <c r="AW53443" s="60"/>
      <c r="AX53443" s="60"/>
      <c r="AY53443" s="60"/>
      <c r="AZ53443" s="60"/>
      <c r="BA53443" s="60"/>
      <c r="BB53443" s="60"/>
      <c r="BC53443" s="61"/>
    </row>
    <row r="53444" spans="43:55">
      <c r="AQ53444" s="64"/>
      <c r="AR53444" s="64"/>
      <c r="AS53444" s="60"/>
      <c r="AT53444" s="60"/>
      <c r="AU53444" s="60"/>
      <c r="AV53444" s="60"/>
      <c r="AW53444" s="60"/>
      <c r="AX53444" s="60"/>
      <c r="AY53444" s="60"/>
      <c r="AZ53444" s="60"/>
      <c r="BA53444" s="60"/>
      <c r="BB53444" s="60"/>
      <c r="BC53444" s="61"/>
    </row>
    <row r="53445" spans="43:55">
      <c r="AQ53445" s="64"/>
      <c r="AR53445" s="64"/>
      <c r="AS53445" s="60"/>
      <c r="AT53445" s="60"/>
      <c r="AU53445" s="60"/>
      <c r="AV53445" s="60"/>
      <c r="AW53445" s="60"/>
      <c r="AX53445" s="60"/>
      <c r="AY53445" s="60"/>
      <c r="AZ53445" s="60"/>
      <c r="BA53445" s="60"/>
      <c r="BB53445" s="60"/>
      <c r="BC53445" s="61"/>
    </row>
    <row r="53446" spans="43:55">
      <c r="AQ53446" s="64"/>
      <c r="AR53446" s="64"/>
      <c r="AS53446" s="60"/>
      <c r="AT53446" s="60"/>
      <c r="AU53446" s="60"/>
      <c r="AV53446" s="60"/>
      <c r="AW53446" s="60"/>
      <c r="AX53446" s="60"/>
      <c r="AY53446" s="60"/>
      <c r="AZ53446" s="60"/>
      <c r="BA53446" s="60"/>
      <c r="BB53446" s="60"/>
      <c r="BC53446" s="61"/>
    </row>
    <row r="53447" spans="43:55">
      <c r="AQ53447" s="64"/>
      <c r="AR53447" s="64"/>
      <c r="AS53447" s="60"/>
      <c r="AT53447" s="60"/>
      <c r="AU53447" s="60"/>
      <c r="AV53447" s="60"/>
      <c r="AW53447" s="60"/>
      <c r="AX53447" s="60"/>
      <c r="AY53447" s="60"/>
      <c r="AZ53447" s="60"/>
      <c r="BA53447" s="60"/>
      <c r="BB53447" s="60"/>
      <c r="BC53447" s="61"/>
    </row>
    <row r="53448" spans="43:55">
      <c r="AQ53448" s="64"/>
      <c r="AR53448" s="64"/>
      <c r="AS53448" s="60"/>
      <c r="AT53448" s="60"/>
      <c r="AU53448" s="60"/>
      <c r="AV53448" s="60"/>
      <c r="AW53448" s="60"/>
      <c r="AX53448" s="60"/>
      <c r="AY53448" s="60"/>
      <c r="AZ53448" s="60"/>
      <c r="BA53448" s="60"/>
      <c r="BB53448" s="60"/>
      <c r="BC53448" s="61"/>
    </row>
    <row r="53449" spans="43:55">
      <c r="AQ53449" s="64"/>
      <c r="AR53449" s="64"/>
      <c r="AS53449" s="60"/>
      <c r="AT53449" s="60"/>
      <c r="AU53449" s="60"/>
      <c r="AV53449" s="60"/>
      <c r="AW53449" s="60"/>
      <c r="AX53449" s="60"/>
      <c r="AY53449" s="60"/>
      <c r="AZ53449" s="60"/>
      <c r="BA53449" s="60"/>
      <c r="BB53449" s="60"/>
      <c r="BC53449" s="61"/>
    </row>
    <row r="53450" spans="43:55">
      <c r="AQ53450" s="64"/>
      <c r="AR53450" s="64"/>
      <c r="AS53450" s="60"/>
      <c r="AT53450" s="60"/>
      <c r="AU53450" s="60"/>
      <c r="AV53450" s="60"/>
      <c r="AW53450" s="60"/>
      <c r="AX53450" s="60"/>
      <c r="AY53450" s="60"/>
      <c r="AZ53450" s="60"/>
      <c r="BA53450" s="60"/>
      <c r="BB53450" s="60"/>
      <c r="BC53450" s="61"/>
    </row>
    <row r="53451" spans="43:55">
      <c r="AQ53451" s="64"/>
      <c r="AR53451" s="64"/>
      <c r="AS53451" s="60"/>
      <c r="AT53451" s="60"/>
      <c r="AU53451" s="60"/>
      <c r="AV53451" s="60"/>
      <c r="AW53451" s="60"/>
      <c r="AX53451" s="60"/>
      <c r="AY53451" s="60"/>
      <c r="AZ53451" s="60"/>
      <c r="BA53451" s="60"/>
      <c r="BB53451" s="60"/>
      <c r="BC53451" s="61"/>
    </row>
    <row r="53452" spans="43:55">
      <c r="AQ53452" s="64"/>
      <c r="AR53452" s="64"/>
      <c r="AS53452" s="60"/>
      <c r="AT53452" s="60"/>
      <c r="AU53452" s="60"/>
      <c r="AV53452" s="60"/>
      <c r="AW53452" s="60"/>
      <c r="AX53452" s="60"/>
      <c r="AY53452" s="60"/>
      <c r="AZ53452" s="60"/>
      <c r="BA53452" s="60"/>
      <c r="BB53452" s="60"/>
      <c r="BC53452" s="61"/>
    </row>
    <row r="53453" spans="43:55">
      <c r="AQ53453" s="64"/>
      <c r="AR53453" s="64"/>
      <c r="AS53453" s="60"/>
      <c r="AT53453" s="60"/>
      <c r="AU53453" s="60"/>
      <c r="AV53453" s="60"/>
      <c r="AW53453" s="60"/>
      <c r="AX53453" s="60"/>
      <c r="AY53453" s="60"/>
      <c r="AZ53453" s="60"/>
      <c r="BA53453" s="60"/>
      <c r="BB53453" s="60"/>
      <c r="BC53453" s="61"/>
    </row>
    <row r="53454" spans="43:55">
      <c r="AQ53454" s="64"/>
      <c r="AR53454" s="64"/>
      <c r="AS53454" s="60"/>
      <c r="AT53454" s="60"/>
      <c r="AU53454" s="60"/>
      <c r="AV53454" s="60"/>
      <c r="AW53454" s="60"/>
      <c r="AX53454" s="60"/>
      <c r="AY53454" s="60"/>
      <c r="AZ53454" s="60"/>
      <c r="BA53454" s="60"/>
      <c r="BB53454" s="60"/>
      <c r="BC53454" s="61"/>
    </row>
    <row r="53455" spans="43:55">
      <c r="AQ53455" s="64"/>
      <c r="AR53455" s="64"/>
      <c r="AS53455" s="60"/>
      <c r="AT53455" s="60"/>
      <c r="AU53455" s="60"/>
      <c r="AV53455" s="60"/>
      <c r="AW53455" s="60"/>
      <c r="AX53455" s="60"/>
      <c r="AY53455" s="60"/>
      <c r="AZ53455" s="60"/>
      <c r="BA53455" s="60"/>
      <c r="BB53455" s="60"/>
      <c r="BC53455" s="61"/>
    </row>
    <row r="53456" spans="43:55">
      <c r="AQ53456" s="64"/>
      <c r="AR53456" s="64"/>
      <c r="AS53456" s="60"/>
      <c r="AT53456" s="60"/>
      <c r="AU53456" s="60"/>
      <c r="AV53456" s="60"/>
      <c r="AW53456" s="60"/>
      <c r="AX53456" s="60"/>
      <c r="AY53456" s="60"/>
      <c r="AZ53456" s="60"/>
      <c r="BA53456" s="60"/>
      <c r="BB53456" s="60"/>
      <c r="BC53456" s="61"/>
    </row>
    <row r="53457" spans="43:55">
      <c r="AQ53457" s="64"/>
      <c r="AR53457" s="64"/>
      <c r="AS53457" s="60"/>
      <c r="AT53457" s="60"/>
      <c r="AU53457" s="60"/>
      <c r="AV53457" s="60"/>
      <c r="AW53457" s="60"/>
      <c r="AX53457" s="60"/>
      <c r="AY53457" s="60"/>
      <c r="AZ53457" s="60"/>
      <c r="BA53457" s="60"/>
      <c r="BB53457" s="60"/>
      <c r="BC53457" s="61"/>
    </row>
    <row r="53458" spans="43:55">
      <c r="AQ53458" s="64"/>
      <c r="AR53458" s="64"/>
      <c r="AS53458" s="60"/>
      <c r="AT53458" s="60"/>
      <c r="AU53458" s="60"/>
      <c r="AV53458" s="60"/>
      <c r="AW53458" s="60"/>
      <c r="AX53458" s="60"/>
      <c r="AY53458" s="60"/>
      <c r="AZ53458" s="60"/>
      <c r="BA53458" s="60"/>
      <c r="BB53458" s="60"/>
      <c r="BC53458" s="61"/>
    </row>
    <row r="53459" spans="43:55">
      <c r="AQ53459" s="64"/>
      <c r="AR53459" s="64"/>
      <c r="AS53459" s="60"/>
      <c r="AT53459" s="60"/>
      <c r="AU53459" s="60"/>
      <c r="AV53459" s="60"/>
      <c r="AW53459" s="60"/>
      <c r="AX53459" s="60"/>
      <c r="AY53459" s="60"/>
      <c r="AZ53459" s="60"/>
      <c r="BA53459" s="60"/>
      <c r="BB53459" s="60"/>
      <c r="BC53459" s="61"/>
    </row>
    <row r="53460" spans="43:55">
      <c r="AQ53460" s="64"/>
      <c r="AR53460" s="64"/>
      <c r="AS53460" s="60"/>
      <c r="AT53460" s="60"/>
      <c r="AU53460" s="60"/>
      <c r="AV53460" s="60"/>
      <c r="AW53460" s="60"/>
      <c r="AX53460" s="60"/>
      <c r="AY53460" s="60"/>
      <c r="AZ53460" s="60"/>
      <c r="BA53460" s="60"/>
      <c r="BB53460" s="60"/>
      <c r="BC53460" s="61"/>
    </row>
    <row r="53461" spans="43:55">
      <c r="AQ53461" s="64"/>
      <c r="AR53461" s="64"/>
      <c r="AS53461" s="60"/>
      <c r="AT53461" s="60"/>
      <c r="AU53461" s="60"/>
      <c r="AV53461" s="60"/>
      <c r="AW53461" s="60"/>
      <c r="AX53461" s="60"/>
      <c r="AY53461" s="60"/>
      <c r="AZ53461" s="60"/>
      <c r="BA53461" s="60"/>
      <c r="BB53461" s="60"/>
      <c r="BC53461" s="61"/>
    </row>
    <row r="53462" spans="43:55">
      <c r="AQ53462" s="64"/>
      <c r="AR53462" s="64"/>
      <c r="AS53462" s="60"/>
      <c r="AT53462" s="60"/>
      <c r="AU53462" s="60"/>
      <c r="AV53462" s="60"/>
      <c r="AW53462" s="60"/>
      <c r="AX53462" s="60"/>
      <c r="AY53462" s="60"/>
      <c r="AZ53462" s="60"/>
      <c r="BA53462" s="60"/>
      <c r="BB53462" s="60"/>
      <c r="BC53462" s="61"/>
    </row>
    <row r="53463" spans="43:55">
      <c r="AQ53463" s="64"/>
      <c r="AR53463" s="64"/>
      <c r="AS53463" s="60"/>
      <c r="AT53463" s="60"/>
      <c r="AU53463" s="60"/>
      <c r="AV53463" s="60"/>
      <c r="AW53463" s="60"/>
      <c r="AX53463" s="60"/>
      <c r="AY53463" s="60"/>
      <c r="AZ53463" s="60"/>
      <c r="BA53463" s="60"/>
      <c r="BB53463" s="60"/>
      <c r="BC53463" s="61"/>
    </row>
    <row r="53464" spans="43:55">
      <c r="AQ53464" s="64"/>
      <c r="AR53464" s="64"/>
      <c r="AS53464" s="60"/>
      <c r="AT53464" s="60"/>
      <c r="AU53464" s="60"/>
      <c r="AV53464" s="60"/>
      <c r="AW53464" s="60"/>
      <c r="AX53464" s="60"/>
      <c r="AY53464" s="60"/>
      <c r="AZ53464" s="60"/>
      <c r="BA53464" s="60"/>
      <c r="BB53464" s="60"/>
      <c r="BC53464" s="61"/>
    </row>
    <row r="53465" spans="43:55">
      <c r="AQ53465" s="64"/>
      <c r="AR53465" s="64"/>
      <c r="AS53465" s="60"/>
      <c r="AT53465" s="60"/>
      <c r="AU53465" s="60"/>
      <c r="AV53465" s="60"/>
      <c r="AW53465" s="60"/>
      <c r="AX53465" s="60"/>
      <c r="AY53465" s="60"/>
      <c r="AZ53465" s="60"/>
      <c r="BA53465" s="60"/>
      <c r="BB53465" s="60"/>
      <c r="BC53465" s="61"/>
    </row>
    <row r="53466" spans="43:55">
      <c r="AQ53466" s="64"/>
      <c r="AR53466" s="64"/>
      <c r="AS53466" s="60"/>
      <c r="AT53466" s="60"/>
      <c r="AU53466" s="60"/>
      <c r="AV53466" s="60"/>
      <c r="AW53466" s="60"/>
      <c r="AX53466" s="60"/>
      <c r="AY53466" s="60"/>
      <c r="AZ53466" s="60"/>
      <c r="BA53466" s="60"/>
      <c r="BB53466" s="60"/>
      <c r="BC53466" s="61"/>
    </row>
    <row r="53467" spans="43:55">
      <c r="AQ53467" s="64"/>
      <c r="AR53467" s="64"/>
      <c r="AS53467" s="60"/>
      <c r="AT53467" s="60"/>
      <c r="AU53467" s="60"/>
      <c r="AV53467" s="60"/>
      <c r="AW53467" s="60"/>
      <c r="AX53467" s="60"/>
      <c r="AY53467" s="60"/>
      <c r="AZ53467" s="60"/>
      <c r="BA53467" s="60"/>
      <c r="BB53467" s="60"/>
      <c r="BC53467" s="61"/>
    </row>
    <row r="53468" spans="43:55">
      <c r="AQ53468" s="64"/>
      <c r="AR53468" s="64"/>
      <c r="AS53468" s="60"/>
      <c r="AT53468" s="60"/>
      <c r="AU53468" s="60"/>
      <c r="AV53468" s="60"/>
      <c r="AW53468" s="60"/>
      <c r="AX53468" s="60"/>
      <c r="AY53468" s="60"/>
      <c r="AZ53468" s="60"/>
      <c r="BA53468" s="60"/>
      <c r="BB53468" s="60"/>
      <c r="BC53468" s="61"/>
    </row>
    <row r="53469" spans="43:55">
      <c r="AQ53469" s="64"/>
      <c r="AR53469" s="64"/>
      <c r="AS53469" s="60"/>
      <c r="AT53469" s="60"/>
      <c r="AU53469" s="60"/>
      <c r="AV53469" s="60"/>
      <c r="AW53469" s="60"/>
      <c r="AX53469" s="60"/>
      <c r="AY53469" s="60"/>
      <c r="AZ53469" s="60"/>
      <c r="BA53469" s="60"/>
      <c r="BB53469" s="60"/>
      <c r="BC53469" s="61"/>
    </row>
    <row r="53470" spans="43:55">
      <c r="AQ53470" s="64"/>
      <c r="AR53470" s="64"/>
      <c r="AS53470" s="60"/>
      <c r="AT53470" s="60"/>
      <c r="AU53470" s="60"/>
      <c r="AV53470" s="60"/>
      <c r="AW53470" s="60"/>
      <c r="AX53470" s="60"/>
      <c r="AY53470" s="60"/>
      <c r="AZ53470" s="60"/>
      <c r="BA53470" s="60"/>
      <c r="BB53470" s="60"/>
      <c r="BC53470" s="61"/>
    </row>
    <row r="53471" spans="43:55">
      <c r="AQ53471" s="64"/>
      <c r="AR53471" s="64"/>
      <c r="AS53471" s="60"/>
      <c r="AT53471" s="60"/>
      <c r="AU53471" s="60"/>
      <c r="AV53471" s="60"/>
      <c r="AW53471" s="60"/>
      <c r="AX53471" s="60"/>
      <c r="AY53471" s="60"/>
      <c r="AZ53471" s="60"/>
      <c r="BA53471" s="60"/>
      <c r="BB53471" s="60"/>
      <c r="BC53471" s="61"/>
    </row>
    <row r="53472" spans="43:55">
      <c r="AQ53472" s="64"/>
      <c r="AR53472" s="64"/>
      <c r="AS53472" s="60"/>
      <c r="AT53472" s="60"/>
      <c r="AU53472" s="60"/>
      <c r="AV53472" s="60"/>
      <c r="AW53472" s="60"/>
      <c r="AX53472" s="60"/>
      <c r="AY53472" s="60"/>
      <c r="AZ53472" s="60"/>
      <c r="BA53472" s="60"/>
      <c r="BB53472" s="60"/>
      <c r="BC53472" s="61"/>
    </row>
    <row r="53473" spans="43:55">
      <c r="AQ53473" s="64"/>
      <c r="AR53473" s="64"/>
      <c r="AS53473" s="60"/>
      <c r="AT53473" s="60"/>
      <c r="AU53473" s="60"/>
      <c r="AV53473" s="60"/>
      <c r="AW53473" s="60"/>
      <c r="AX53473" s="60"/>
      <c r="AY53473" s="60"/>
      <c r="AZ53473" s="60"/>
      <c r="BA53473" s="60"/>
      <c r="BB53473" s="60"/>
      <c r="BC53473" s="61"/>
    </row>
    <row r="53474" spans="43:55">
      <c r="AQ53474" s="64"/>
      <c r="AR53474" s="64"/>
      <c r="AS53474" s="60"/>
      <c r="AT53474" s="60"/>
      <c r="AU53474" s="60"/>
      <c r="AV53474" s="60"/>
      <c r="AW53474" s="60"/>
      <c r="AX53474" s="60"/>
      <c r="AY53474" s="60"/>
      <c r="AZ53474" s="60"/>
      <c r="BA53474" s="60"/>
      <c r="BB53474" s="60"/>
      <c r="BC53474" s="61"/>
    </row>
    <row r="53475" spans="43:55">
      <c r="AQ53475" s="64"/>
      <c r="AR53475" s="64"/>
      <c r="AS53475" s="60"/>
      <c r="AT53475" s="60"/>
      <c r="AU53475" s="60"/>
      <c r="AV53475" s="60"/>
      <c r="AW53475" s="60"/>
      <c r="AX53475" s="60"/>
      <c r="AY53475" s="60"/>
      <c r="AZ53475" s="60"/>
      <c r="BA53475" s="60"/>
      <c r="BB53475" s="60"/>
      <c r="BC53475" s="61"/>
    </row>
    <row r="53476" spans="43:55">
      <c r="AQ53476" s="64"/>
      <c r="AR53476" s="64"/>
      <c r="AS53476" s="60"/>
      <c r="AT53476" s="60"/>
      <c r="AU53476" s="60"/>
      <c r="AV53476" s="60"/>
      <c r="AW53476" s="60"/>
      <c r="AX53476" s="60"/>
      <c r="AY53476" s="60"/>
      <c r="AZ53476" s="60"/>
      <c r="BA53476" s="60"/>
      <c r="BB53476" s="60"/>
      <c r="BC53476" s="61"/>
    </row>
    <row r="53477" spans="43:55">
      <c r="AQ53477" s="64"/>
      <c r="AR53477" s="64"/>
      <c r="AS53477" s="60"/>
      <c r="AT53477" s="60"/>
      <c r="AU53477" s="60"/>
      <c r="AV53477" s="60"/>
      <c r="AW53477" s="60"/>
      <c r="AX53477" s="60"/>
      <c r="AY53477" s="60"/>
      <c r="AZ53477" s="60"/>
      <c r="BA53477" s="60"/>
      <c r="BB53477" s="60"/>
      <c r="BC53477" s="61"/>
    </row>
    <row r="53478" spans="43:55">
      <c r="AQ53478" s="64"/>
      <c r="AR53478" s="64"/>
      <c r="AS53478" s="60"/>
      <c r="AT53478" s="60"/>
      <c r="AU53478" s="60"/>
      <c r="AV53478" s="60"/>
      <c r="AW53478" s="60"/>
      <c r="AX53478" s="60"/>
      <c r="AY53478" s="60"/>
      <c r="AZ53478" s="60"/>
      <c r="BA53478" s="60"/>
      <c r="BB53478" s="60"/>
      <c r="BC53478" s="61"/>
    </row>
    <row r="53479" spans="43:55">
      <c r="AQ53479" s="64"/>
      <c r="AR53479" s="64"/>
      <c r="AS53479" s="60"/>
      <c r="AT53479" s="60"/>
      <c r="AU53479" s="60"/>
      <c r="AV53479" s="60"/>
      <c r="AW53479" s="60"/>
      <c r="AX53479" s="60"/>
      <c r="AY53479" s="60"/>
      <c r="AZ53479" s="60"/>
      <c r="BA53479" s="60"/>
      <c r="BB53479" s="60"/>
      <c r="BC53479" s="61"/>
    </row>
    <row r="53480" spans="43:55">
      <c r="AQ53480" s="64"/>
      <c r="AR53480" s="64"/>
      <c r="AS53480" s="60"/>
      <c r="AT53480" s="60"/>
      <c r="AU53480" s="60"/>
      <c r="AV53480" s="60"/>
      <c r="AW53480" s="60"/>
      <c r="AX53480" s="60"/>
      <c r="AY53480" s="60"/>
      <c r="AZ53480" s="60"/>
      <c r="BA53480" s="60"/>
      <c r="BB53480" s="60"/>
      <c r="BC53480" s="61"/>
    </row>
    <row r="53481" spans="43:55">
      <c r="AQ53481" s="64"/>
      <c r="AR53481" s="64"/>
      <c r="AS53481" s="60"/>
      <c r="AT53481" s="60"/>
      <c r="AU53481" s="60"/>
      <c r="AV53481" s="60"/>
      <c r="AW53481" s="60"/>
      <c r="AX53481" s="60"/>
      <c r="AY53481" s="60"/>
      <c r="AZ53481" s="60"/>
      <c r="BA53481" s="60"/>
      <c r="BB53481" s="60"/>
      <c r="BC53481" s="61"/>
    </row>
    <row r="53482" spans="43:55">
      <c r="AQ53482" s="64"/>
      <c r="AR53482" s="64"/>
      <c r="AS53482" s="60"/>
      <c r="AT53482" s="60"/>
      <c r="AU53482" s="60"/>
      <c r="AV53482" s="60"/>
      <c r="AW53482" s="60"/>
      <c r="AX53482" s="60"/>
      <c r="AY53482" s="60"/>
      <c r="AZ53482" s="60"/>
      <c r="BA53482" s="60"/>
      <c r="BB53482" s="60"/>
      <c r="BC53482" s="61"/>
    </row>
    <row r="53483" spans="43:55">
      <c r="AQ53483" s="64"/>
      <c r="AR53483" s="64"/>
      <c r="AS53483" s="60"/>
      <c r="AT53483" s="60"/>
      <c r="AU53483" s="60"/>
      <c r="AV53483" s="60"/>
      <c r="AW53483" s="60"/>
      <c r="AX53483" s="60"/>
      <c r="AY53483" s="60"/>
      <c r="AZ53483" s="60"/>
      <c r="BA53483" s="60"/>
      <c r="BB53483" s="60"/>
      <c r="BC53483" s="61"/>
    </row>
    <row r="53484" spans="43:55">
      <c r="AQ53484" s="64"/>
      <c r="AR53484" s="64"/>
      <c r="AS53484" s="60"/>
      <c r="AT53484" s="60"/>
      <c r="AU53484" s="60"/>
      <c r="AV53484" s="60"/>
      <c r="AW53484" s="60"/>
      <c r="AX53484" s="60"/>
      <c r="AY53484" s="60"/>
      <c r="AZ53484" s="60"/>
      <c r="BA53484" s="60"/>
      <c r="BB53484" s="60"/>
      <c r="BC53484" s="61"/>
    </row>
    <row r="53485" spans="43:55">
      <c r="AQ53485" s="64"/>
      <c r="AR53485" s="64"/>
      <c r="AS53485" s="60"/>
      <c r="AT53485" s="60"/>
      <c r="AU53485" s="60"/>
      <c r="AV53485" s="60"/>
      <c r="AW53485" s="60"/>
      <c r="AX53485" s="60"/>
      <c r="AY53485" s="60"/>
      <c r="AZ53485" s="60"/>
      <c r="BA53485" s="60"/>
      <c r="BB53485" s="60"/>
      <c r="BC53485" s="61"/>
    </row>
    <row r="53486" spans="43:55">
      <c r="AQ53486" s="64"/>
      <c r="AR53486" s="64"/>
      <c r="AS53486" s="60"/>
      <c r="AT53486" s="60"/>
      <c r="AU53486" s="60"/>
      <c r="AV53486" s="60"/>
      <c r="AW53486" s="60"/>
      <c r="AX53486" s="60"/>
      <c r="AY53486" s="60"/>
      <c r="AZ53486" s="60"/>
      <c r="BA53486" s="60"/>
      <c r="BB53486" s="60"/>
      <c r="BC53486" s="61"/>
    </row>
    <row r="53487" spans="43:55">
      <c r="AQ53487" s="64"/>
      <c r="AR53487" s="64"/>
      <c r="AS53487" s="60"/>
      <c r="AT53487" s="60"/>
      <c r="AU53487" s="60"/>
      <c r="AV53487" s="60"/>
      <c r="AW53487" s="60"/>
      <c r="AX53487" s="60"/>
      <c r="AY53487" s="60"/>
      <c r="AZ53487" s="60"/>
      <c r="BA53487" s="60"/>
      <c r="BB53487" s="60"/>
      <c r="BC53487" s="61"/>
    </row>
    <row r="53488" spans="43:55">
      <c r="AQ53488" s="64"/>
      <c r="AR53488" s="64"/>
      <c r="AS53488" s="60"/>
      <c r="AT53488" s="60"/>
      <c r="AU53488" s="60"/>
      <c r="AV53488" s="60"/>
      <c r="AW53488" s="60"/>
      <c r="AX53488" s="60"/>
      <c r="AY53488" s="60"/>
      <c r="AZ53488" s="60"/>
      <c r="BA53488" s="60"/>
      <c r="BB53488" s="60"/>
      <c r="BC53488" s="61"/>
    </row>
    <row r="53489" spans="43:55">
      <c r="AQ53489" s="64"/>
      <c r="AR53489" s="64"/>
      <c r="AS53489" s="60"/>
      <c r="AT53489" s="60"/>
      <c r="AU53489" s="60"/>
      <c r="AV53489" s="60"/>
      <c r="AW53489" s="60"/>
      <c r="AX53489" s="60"/>
      <c r="AY53489" s="60"/>
      <c r="AZ53489" s="60"/>
      <c r="BA53489" s="60"/>
      <c r="BB53489" s="60"/>
      <c r="BC53489" s="61"/>
    </row>
    <row r="53490" spans="43:55">
      <c r="AQ53490" s="64"/>
      <c r="AR53490" s="64"/>
      <c r="AS53490" s="60"/>
      <c r="AT53490" s="60"/>
      <c r="AU53490" s="60"/>
      <c r="AV53490" s="60"/>
      <c r="AW53490" s="60"/>
      <c r="AX53490" s="60"/>
      <c r="AY53490" s="60"/>
      <c r="AZ53490" s="60"/>
      <c r="BA53490" s="60"/>
      <c r="BB53490" s="60"/>
      <c r="BC53490" s="61"/>
    </row>
    <row r="53491" spans="43:55">
      <c r="AQ53491" s="64"/>
      <c r="AR53491" s="64"/>
      <c r="AS53491" s="60"/>
      <c r="AT53491" s="60"/>
      <c r="AU53491" s="60"/>
      <c r="AV53491" s="60"/>
      <c r="AW53491" s="60"/>
      <c r="AX53491" s="60"/>
      <c r="AY53491" s="60"/>
      <c r="AZ53491" s="60"/>
      <c r="BA53491" s="60"/>
      <c r="BB53491" s="60"/>
      <c r="BC53491" s="61"/>
    </row>
    <row r="53492" spans="43:55">
      <c r="AQ53492" s="64"/>
      <c r="AR53492" s="64"/>
      <c r="AS53492" s="60"/>
      <c r="AT53492" s="60"/>
      <c r="AU53492" s="60"/>
      <c r="AV53492" s="60"/>
      <c r="AW53492" s="60"/>
      <c r="AX53492" s="60"/>
      <c r="AY53492" s="60"/>
      <c r="AZ53492" s="60"/>
      <c r="BA53492" s="60"/>
      <c r="BB53492" s="60"/>
      <c r="BC53492" s="61"/>
    </row>
    <row r="53493" spans="43:55">
      <c r="AQ53493" s="64"/>
      <c r="AR53493" s="64"/>
      <c r="AS53493" s="60"/>
      <c r="AT53493" s="60"/>
      <c r="AU53493" s="60"/>
      <c r="AV53493" s="60"/>
      <c r="AW53493" s="60"/>
      <c r="AX53493" s="60"/>
      <c r="AY53493" s="60"/>
      <c r="AZ53493" s="60"/>
      <c r="BA53493" s="60"/>
      <c r="BB53493" s="60"/>
      <c r="BC53493" s="61"/>
    </row>
    <row r="53494" spans="43:55">
      <c r="AQ53494" s="64"/>
      <c r="AR53494" s="64"/>
      <c r="AS53494" s="60"/>
      <c r="AT53494" s="60"/>
      <c r="AU53494" s="60"/>
      <c r="AV53494" s="60"/>
      <c r="AW53494" s="60"/>
      <c r="AX53494" s="60"/>
      <c r="AY53494" s="60"/>
      <c r="AZ53494" s="60"/>
      <c r="BA53494" s="60"/>
      <c r="BB53494" s="60"/>
      <c r="BC53494" s="61"/>
    </row>
    <row r="53495" spans="43:55">
      <c r="AQ53495" s="64"/>
      <c r="AR53495" s="64"/>
      <c r="AS53495" s="60"/>
      <c r="AT53495" s="60"/>
      <c r="AU53495" s="60"/>
      <c r="AV53495" s="60"/>
      <c r="AW53495" s="60"/>
      <c r="AX53495" s="60"/>
      <c r="AY53495" s="60"/>
      <c r="AZ53495" s="60"/>
      <c r="BA53495" s="60"/>
      <c r="BB53495" s="60"/>
      <c r="BC53495" s="61"/>
    </row>
    <row r="53496" spans="43:55">
      <c r="AQ53496" s="64"/>
      <c r="AR53496" s="64"/>
      <c r="AS53496" s="60"/>
      <c r="AT53496" s="60"/>
      <c r="AU53496" s="60"/>
      <c r="AV53496" s="60"/>
      <c r="AW53496" s="60"/>
      <c r="AX53496" s="60"/>
      <c r="AY53496" s="60"/>
      <c r="AZ53496" s="60"/>
      <c r="BA53496" s="60"/>
      <c r="BB53496" s="60"/>
      <c r="BC53496" s="61"/>
    </row>
    <row r="53497" spans="43:55">
      <c r="AQ53497" s="64"/>
      <c r="AR53497" s="64"/>
      <c r="AS53497" s="60"/>
      <c r="AT53497" s="60"/>
      <c r="AU53497" s="60"/>
      <c r="AV53497" s="60"/>
      <c r="AW53497" s="60"/>
      <c r="AX53497" s="60"/>
      <c r="AY53497" s="60"/>
      <c r="AZ53497" s="60"/>
      <c r="BA53497" s="60"/>
      <c r="BB53497" s="60"/>
      <c r="BC53497" s="61"/>
    </row>
    <row r="53498" spans="43:55">
      <c r="AQ53498" s="64"/>
      <c r="AR53498" s="64"/>
      <c r="AS53498" s="60"/>
      <c r="AT53498" s="60"/>
      <c r="AU53498" s="60"/>
      <c r="AV53498" s="60"/>
      <c r="AW53498" s="60"/>
      <c r="AX53498" s="60"/>
      <c r="AY53498" s="60"/>
      <c r="AZ53498" s="60"/>
      <c r="BA53498" s="60"/>
      <c r="BB53498" s="60"/>
      <c r="BC53498" s="61"/>
    </row>
    <row r="53499" spans="43:55">
      <c r="AQ53499" s="64"/>
      <c r="AR53499" s="64"/>
      <c r="AS53499" s="60"/>
      <c r="AT53499" s="60"/>
      <c r="AU53499" s="60"/>
      <c r="AV53499" s="60"/>
      <c r="AW53499" s="60"/>
      <c r="AX53499" s="60"/>
      <c r="AY53499" s="60"/>
      <c r="AZ53499" s="60"/>
      <c r="BA53499" s="60"/>
      <c r="BB53499" s="60"/>
      <c r="BC53499" s="61"/>
    </row>
    <row r="53500" spans="43:55">
      <c r="AQ53500" s="64"/>
      <c r="AR53500" s="64"/>
      <c r="AS53500" s="60"/>
      <c r="AT53500" s="60"/>
      <c r="AU53500" s="60"/>
      <c r="AV53500" s="60"/>
      <c r="AW53500" s="60"/>
      <c r="AX53500" s="60"/>
      <c r="AY53500" s="60"/>
      <c r="AZ53500" s="60"/>
      <c r="BA53500" s="60"/>
      <c r="BB53500" s="60"/>
      <c r="BC53500" s="61"/>
    </row>
    <row r="53501" spans="43:55">
      <c r="AQ53501" s="64"/>
      <c r="AR53501" s="64"/>
      <c r="AS53501" s="60"/>
      <c r="AT53501" s="60"/>
      <c r="AU53501" s="60"/>
      <c r="AV53501" s="60"/>
      <c r="AW53501" s="60"/>
      <c r="AX53501" s="60"/>
      <c r="AY53501" s="60"/>
      <c r="AZ53501" s="60"/>
      <c r="BA53501" s="60"/>
      <c r="BB53501" s="60"/>
      <c r="BC53501" s="61"/>
    </row>
    <row r="53502" spans="43:55">
      <c r="AQ53502" s="64"/>
      <c r="AR53502" s="64"/>
      <c r="AS53502" s="60"/>
      <c r="AT53502" s="60"/>
      <c r="AU53502" s="60"/>
      <c r="AV53502" s="60"/>
      <c r="AW53502" s="60"/>
      <c r="AX53502" s="60"/>
      <c r="AY53502" s="60"/>
      <c r="AZ53502" s="60"/>
      <c r="BA53502" s="60"/>
      <c r="BB53502" s="60"/>
      <c r="BC53502" s="61"/>
    </row>
    <row r="53503" spans="43:55">
      <c r="AQ53503" s="64"/>
      <c r="AR53503" s="64"/>
      <c r="AS53503" s="60"/>
      <c r="AT53503" s="60"/>
      <c r="AU53503" s="60"/>
      <c r="AV53503" s="60"/>
      <c r="AW53503" s="60"/>
      <c r="AX53503" s="60"/>
      <c r="AY53503" s="60"/>
      <c r="AZ53503" s="60"/>
      <c r="BA53503" s="60"/>
      <c r="BB53503" s="60"/>
      <c r="BC53503" s="61"/>
    </row>
    <row r="53504" spans="43:55">
      <c r="AQ53504" s="64"/>
      <c r="AR53504" s="64"/>
      <c r="AS53504" s="60"/>
      <c r="AT53504" s="60"/>
      <c r="AU53504" s="60"/>
      <c r="AV53504" s="60"/>
      <c r="AW53504" s="60"/>
      <c r="AX53504" s="60"/>
      <c r="AY53504" s="60"/>
      <c r="AZ53504" s="60"/>
      <c r="BA53504" s="60"/>
      <c r="BB53504" s="60"/>
      <c r="BC53504" s="61"/>
    </row>
    <row r="53505" spans="43:55">
      <c r="AQ53505" s="64"/>
      <c r="AR53505" s="64"/>
      <c r="AS53505" s="60"/>
      <c r="AT53505" s="60"/>
      <c r="AU53505" s="60"/>
      <c r="AV53505" s="60"/>
      <c r="AW53505" s="60"/>
      <c r="AX53505" s="60"/>
      <c r="AY53505" s="60"/>
      <c r="AZ53505" s="60"/>
      <c r="BA53505" s="60"/>
      <c r="BB53505" s="60"/>
      <c r="BC53505" s="61"/>
    </row>
    <row r="53506" spans="43:55">
      <c r="AQ53506" s="64"/>
      <c r="AR53506" s="64"/>
      <c r="AS53506" s="60"/>
      <c r="AT53506" s="60"/>
      <c r="AU53506" s="60"/>
      <c r="AV53506" s="60"/>
      <c r="AW53506" s="60"/>
      <c r="AX53506" s="60"/>
      <c r="AY53506" s="60"/>
      <c r="AZ53506" s="60"/>
      <c r="BA53506" s="60"/>
      <c r="BB53506" s="60"/>
      <c r="BC53506" s="61"/>
    </row>
    <row r="53507" spans="43:55">
      <c r="AQ53507" s="64"/>
      <c r="AR53507" s="64"/>
      <c r="AS53507" s="60"/>
      <c r="AT53507" s="60"/>
      <c r="AU53507" s="60"/>
      <c r="AV53507" s="60"/>
      <c r="AW53507" s="60"/>
      <c r="AX53507" s="60"/>
      <c r="AY53507" s="60"/>
      <c r="AZ53507" s="60"/>
      <c r="BA53507" s="60"/>
      <c r="BB53507" s="60"/>
      <c r="BC53507" s="61"/>
    </row>
    <row r="53508" spans="43:55">
      <c r="AQ53508" s="64"/>
      <c r="AR53508" s="64"/>
      <c r="AS53508" s="60"/>
      <c r="AT53508" s="60"/>
      <c r="AU53508" s="60"/>
      <c r="AV53508" s="60"/>
      <c r="AW53508" s="60"/>
      <c r="AX53508" s="60"/>
      <c r="AY53508" s="60"/>
      <c r="AZ53508" s="60"/>
      <c r="BA53508" s="60"/>
      <c r="BB53508" s="60"/>
      <c r="BC53508" s="61"/>
    </row>
    <row r="53509" spans="43:55">
      <c r="AQ53509" s="64"/>
      <c r="AR53509" s="64"/>
      <c r="AS53509" s="60"/>
      <c r="AT53509" s="60"/>
      <c r="AU53509" s="60"/>
      <c r="AV53509" s="60"/>
      <c r="AW53509" s="60"/>
      <c r="AX53509" s="60"/>
      <c r="AY53509" s="60"/>
      <c r="AZ53509" s="60"/>
      <c r="BA53509" s="60"/>
      <c r="BB53509" s="60"/>
      <c r="BC53509" s="61"/>
    </row>
    <row r="53510" spans="43:55">
      <c r="AQ53510" s="64"/>
      <c r="AR53510" s="64"/>
      <c r="AS53510" s="60"/>
      <c r="AT53510" s="60"/>
      <c r="AU53510" s="60"/>
      <c r="AV53510" s="60"/>
      <c r="AW53510" s="60"/>
      <c r="AX53510" s="60"/>
      <c r="AY53510" s="60"/>
      <c r="AZ53510" s="60"/>
      <c r="BA53510" s="60"/>
      <c r="BB53510" s="60"/>
      <c r="BC53510" s="61"/>
    </row>
    <row r="53511" spans="43:55">
      <c r="AQ53511" s="64"/>
      <c r="AR53511" s="64"/>
      <c r="AS53511" s="60"/>
      <c r="AT53511" s="60"/>
      <c r="AU53511" s="60"/>
      <c r="AV53511" s="60"/>
      <c r="AW53511" s="60"/>
      <c r="AX53511" s="60"/>
      <c r="AY53511" s="60"/>
      <c r="AZ53511" s="60"/>
      <c r="BA53511" s="60"/>
      <c r="BB53511" s="60"/>
      <c r="BC53511" s="61"/>
    </row>
    <row r="53512" spans="43:55">
      <c r="AQ53512" s="64"/>
      <c r="AR53512" s="64"/>
      <c r="AS53512" s="60"/>
      <c r="AT53512" s="60"/>
      <c r="AU53512" s="60"/>
      <c r="AV53512" s="60"/>
      <c r="AW53512" s="60"/>
      <c r="AX53512" s="60"/>
      <c r="AY53512" s="60"/>
      <c r="AZ53512" s="60"/>
      <c r="BA53512" s="60"/>
      <c r="BB53512" s="60"/>
      <c r="BC53512" s="61"/>
    </row>
    <row r="53513" spans="43:55">
      <c r="AQ53513" s="64"/>
      <c r="AR53513" s="64"/>
      <c r="AS53513" s="60"/>
      <c r="AT53513" s="60"/>
      <c r="AU53513" s="60"/>
      <c r="AV53513" s="60"/>
      <c r="AW53513" s="60"/>
      <c r="AX53513" s="60"/>
      <c r="AY53513" s="60"/>
      <c r="AZ53513" s="60"/>
      <c r="BA53513" s="60"/>
      <c r="BB53513" s="60"/>
      <c r="BC53513" s="61"/>
    </row>
    <row r="53514" spans="43:55">
      <c r="AQ53514" s="64"/>
      <c r="AR53514" s="64"/>
      <c r="AS53514" s="60"/>
      <c r="AT53514" s="60"/>
      <c r="AU53514" s="60"/>
      <c r="AV53514" s="60"/>
      <c r="AW53514" s="60"/>
      <c r="AX53514" s="60"/>
      <c r="AY53514" s="60"/>
      <c r="AZ53514" s="60"/>
      <c r="BA53514" s="60"/>
      <c r="BB53514" s="60"/>
      <c r="BC53514" s="61"/>
    </row>
    <row r="53515" spans="43:55">
      <c r="AQ53515" s="64"/>
      <c r="AR53515" s="64"/>
      <c r="AS53515" s="60"/>
      <c r="AT53515" s="60"/>
      <c r="AU53515" s="60"/>
      <c r="AV53515" s="60"/>
      <c r="AW53515" s="60"/>
      <c r="AX53515" s="60"/>
      <c r="AY53515" s="60"/>
      <c r="AZ53515" s="60"/>
      <c r="BA53515" s="60"/>
      <c r="BB53515" s="60"/>
      <c r="BC53515" s="61"/>
    </row>
    <row r="53516" spans="43:55">
      <c r="AQ53516" s="64"/>
      <c r="AR53516" s="64"/>
      <c r="AS53516" s="60"/>
      <c r="AT53516" s="60"/>
      <c r="AU53516" s="60"/>
      <c r="AV53516" s="60"/>
      <c r="AW53516" s="60"/>
      <c r="AX53516" s="60"/>
      <c r="AY53516" s="60"/>
      <c r="AZ53516" s="60"/>
      <c r="BA53516" s="60"/>
      <c r="BB53516" s="60"/>
      <c r="BC53516" s="61"/>
    </row>
    <row r="53517" spans="43:55">
      <c r="AQ53517" s="64"/>
      <c r="AR53517" s="64"/>
      <c r="AS53517" s="60"/>
      <c r="AT53517" s="60"/>
      <c r="AU53517" s="60"/>
      <c r="AV53517" s="60"/>
      <c r="AW53517" s="60"/>
      <c r="AX53517" s="60"/>
      <c r="AY53517" s="60"/>
      <c r="AZ53517" s="60"/>
      <c r="BA53517" s="60"/>
      <c r="BB53517" s="60"/>
      <c r="BC53517" s="61"/>
    </row>
    <row r="53518" spans="43:55">
      <c r="AQ53518" s="64"/>
      <c r="AR53518" s="64"/>
      <c r="AS53518" s="60"/>
      <c r="AT53518" s="60"/>
      <c r="AU53518" s="60"/>
      <c r="AV53518" s="60"/>
      <c r="AW53518" s="60"/>
      <c r="AX53518" s="60"/>
      <c r="AY53518" s="60"/>
      <c r="AZ53518" s="60"/>
      <c r="BA53518" s="60"/>
      <c r="BB53518" s="60"/>
      <c r="BC53518" s="61"/>
    </row>
    <row r="53519" spans="43:55">
      <c r="AQ53519" s="64"/>
      <c r="AR53519" s="64"/>
      <c r="AS53519" s="60"/>
      <c r="AT53519" s="60"/>
      <c r="AU53519" s="60"/>
      <c r="AV53519" s="60"/>
      <c r="AW53519" s="60"/>
      <c r="AX53519" s="60"/>
      <c r="AY53519" s="60"/>
      <c r="AZ53519" s="60"/>
      <c r="BA53519" s="60"/>
      <c r="BB53519" s="60"/>
      <c r="BC53519" s="61"/>
    </row>
    <row r="53520" spans="43:55">
      <c r="AQ53520" s="64"/>
      <c r="AR53520" s="64"/>
      <c r="AS53520" s="60"/>
      <c r="AT53520" s="60"/>
      <c r="AU53520" s="60"/>
      <c r="AV53520" s="60"/>
      <c r="AW53520" s="60"/>
      <c r="AX53520" s="60"/>
      <c r="AY53520" s="60"/>
      <c r="AZ53520" s="60"/>
      <c r="BA53520" s="60"/>
      <c r="BB53520" s="60"/>
      <c r="BC53520" s="61"/>
    </row>
    <row r="53521" spans="43:55">
      <c r="AQ53521" s="64"/>
      <c r="AR53521" s="64"/>
      <c r="AS53521" s="60"/>
      <c r="AT53521" s="60"/>
      <c r="AU53521" s="60"/>
      <c r="AV53521" s="60"/>
      <c r="AW53521" s="60"/>
      <c r="AX53521" s="60"/>
      <c r="AY53521" s="60"/>
      <c r="AZ53521" s="60"/>
      <c r="BA53521" s="60"/>
      <c r="BB53521" s="60"/>
      <c r="BC53521" s="61"/>
    </row>
    <row r="53522" spans="43:55">
      <c r="AQ53522" s="64"/>
      <c r="AR53522" s="64"/>
      <c r="AS53522" s="60"/>
      <c r="AT53522" s="60"/>
      <c r="AU53522" s="60"/>
      <c r="AV53522" s="60"/>
      <c r="AW53522" s="60"/>
      <c r="AX53522" s="60"/>
      <c r="AY53522" s="60"/>
      <c r="AZ53522" s="60"/>
      <c r="BA53522" s="60"/>
      <c r="BB53522" s="60"/>
      <c r="BC53522" s="61"/>
    </row>
    <row r="53523" spans="43:55">
      <c r="AQ53523" s="64"/>
      <c r="AR53523" s="64"/>
      <c r="AS53523" s="60"/>
      <c r="AT53523" s="60"/>
      <c r="AU53523" s="60"/>
      <c r="AV53523" s="60"/>
      <c r="AW53523" s="60"/>
      <c r="AX53523" s="60"/>
      <c r="AY53523" s="60"/>
      <c r="AZ53523" s="60"/>
      <c r="BA53523" s="60"/>
      <c r="BB53523" s="60"/>
      <c r="BC53523" s="61"/>
    </row>
    <row r="53524" spans="43:55">
      <c r="AQ53524" s="64"/>
      <c r="AR53524" s="64"/>
      <c r="AS53524" s="60"/>
      <c r="AT53524" s="60"/>
      <c r="AU53524" s="60"/>
      <c r="AV53524" s="60"/>
      <c r="AW53524" s="60"/>
      <c r="AX53524" s="60"/>
      <c r="AY53524" s="60"/>
      <c r="AZ53524" s="60"/>
      <c r="BA53524" s="60"/>
      <c r="BB53524" s="60"/>
      <c r="BC53524" s="61"/>
    </row>
    <row r="53525" spans="43:55">
      <c r="AQ53525" s="64"/>
      <c r="AR53525" s="64"/>
      <c r="AS53525" s="60"/>
      <c r="AT53525" s="60"/>
      <c r="AU53525" s="60"/>
      <c r="AV53525" s="60"/>
      <c r="AW53525" s="60"/>
      <c r="AX53525" s="60"/>
      <c r="AY53525" s="60"/>
      <c r="AZ53525" s="60"/>
      <c r="BA53525" s="60"/>
      <c r="BB53525" s="60"/>
      <c r="BC53525" s="61"/>
    </row>
    <row r="53526" spans="43:55">
      <c r="AQ53526" s="64"/>
      <c r="AR53526" s="64"/>
      <c r="AS53526" s="60"/>
      <c r="AT53526" s="60"/>
      <c r="AU53526" s="60"/>
      <c r="AV53526" s="60"/>
      <c r="AW53526" s="60"/>
      <c r="AX53526" s="60"/>
      <c r="AY53526" s="60"/>
      <c r="AZ53526" s="60"/>
      <c r="BA53526" s="60"/>
      <c r="BB53526" s="60"/>
      <c r="BC53526" s="61"/>
    </row>
    <row r="53527" spans="43:55">
      <c r="AQ53527" s="64"/>
      <c r="AR53527" s="64"/>
      <c r="AS53527" s="60"/>
      <c r="AT53527" s="60"/>
      <c r="AU53527" s="60"/>
      <c r="AV53527" s="60"/>
      <c r="AW53527" s="60"/>
      <c r="AX53527" s="60"/>
      <c r="AY53527" s="60"/>
      <c r="AZ53527" s="60"/>
      <c r="BA53527" s="60"/>
      <c r="BB53527" s="60"/>
      <c r="BC53527" s="61"/>
    </row>
    <row r="53528" spans="43:55">
      <c r="AQ53528" s="64"/>
      <c r="AR53528" s="64"/>
      <c r="AS53528" s="60"/>
      <c r="AT53528" s="60"/>
      <c r="AU53528" s="60"/>
      <c r="AV53528" s="60"/>
      <c r="AW53528" s="60"/>
      <c r="AX53528" s="60"/>
      <c r="AY53528" s="60"/>
      <c r="AZ53528" s="60"/>
      <c r="BA53528" s="60"/>
      <c r="BB53528" s="60"/>
      <c r="BC53528" s="61"/>
    </row>
    <row r="53529" spans="43:55">
      <c r="AQ53529" s="64"/>
      <c r="AR53529" s="64"/>
      <c r="AS53529" s="60"/>
      <c r="AT53529" s="60"/>
      <c r="AU53529" s="60"/>
      <c r="AV53529" s="60"/>
      <c r="AW53529" s="60"/>
      <c r="AX53529" s="60"/>
      <c r="AY53529" s="60"/>
      <c r="AZ53529" s="60"/>
      <c r="BA53529" s="60"/>
      <c r="BB53529" s="60"/>
      <c r="BC53529" s="61"/>
    </row>
    <row r="53530" spans="43:55">
      <c r="AQ53530" s="64"/>
      <c r="AR53530" s="64"/>
      <c r="AS53530" s="60"/>
      <c r="AT53530" s="60"/>
      <c r="AU53530" s="60"/>
      <c r="AV53530" s="60"/>
      <c r="AW53530" s="60"/>
      <c r="AX53530" s="60"/>
      <c r="AY53530" s="60"/>
      <c r="AZ53530" s="60"/>
      <c r="BA53530" s="60"/>
      <c r="BB53530" s="60"/>
      <c r="BC53530" s="61"/>
    </row>
    <row r="53531" spans="43:55">
      <c r="AQ53531" s="64"/>
      <c r="AR53531" s="64"/>
      <c r="AS53531" s="60"/>
      <c r="AT53531" s="60"/>
      <c r="AU53531" s="60"/>
      <c r="AV53531" s="60"/>
      <c r="AW53531" s="60"/>
      <c r="AX53531" s="60"/>
      <c r="AY53531" s="60"/>
      <c r="AZ53531" s="60"/>
      <c r="BA53531" s="60"/>
      <c r="BB53531" s="60"/>
      <c r="BC53531" s="61"/>
    </row>
    <row r="53532" spans="43:55">
      <c r="AQ53532" s="64"/>
      <c r="AR53532" s="64"/>
      <c r="AS53532" s="60"/>
      <c r="AT53532" s="60"/>
      <c r="AU53532" s="60"/>
      <c r="AV53532" s="60"/>
      <c r="AW53532" s="60"/>
      <c r="AX53532" s="60"/>
      <c r="AY53532" s="60"/>
      <c r="AZ53532" s="60"/>
      <c r="BA53532" s="60"/>
      <c r="BB53532" s="60"/>
      <c r="BC53532" s="61"/>
    </row>
    <row r="53533" spans="43:55">
      <c r="AQ53533" s="64"/>
      <c r="AR53533" s="64"/>
      <c r="AS53533" s="60"/>
      <c r="AT53533" s="60"/>
      <c r="AU53533" s="60"/>
      <c r="AV53533" s="60"/>
      <c r="AW53533" s="60"/>
      <c r="AX53533" s="60"/>
      <c r="AY53533" s="60"/>
      <c r="AZ53533" s="60"/>
      <c r="BA53533" s="60"/>
      <c r="BB53533" s="60"/>
      <c r="BC53533" s="61"/>
    </row>
    <row r="53534" spans="43:55">
      <c r="AQ53534" s="64"/>
      <c r="AR53534" s="64"/>
      <c r="AS53534" s="60"/>
      <c r="AT53534" s="60"/>
      <c r="AU53534" s="60"/>
      <c r="AV53534" s="60"/>
      <c r="AW53534" s="60"/>
      <c r="AX53534" s="60"/>
      <c r="AY53534" s="60"/>
      <c r="AZ53534" s="60"/>
      <c r="BA53534" s="60"/>
      <c r="BB53534" s="60"/>
      <c r="BC53534" s="61"/>
    </row>
    <row r="53535" spans="43:55">
      <c r="AQ53535" s="64"/>
      <c r="AR53535" s="64"/>
      <c r="AS53535" s="60"/>
      <c r="AT53535" s="60"/>
      <c r="AU53535" s="60"/>
      <c r="AV53535" s="60"/>
      <c r="AW53535" s="60"/>
      <c r="AX53535" s="60"/>
      <c r="AY53535" s="60"/>
      <c r="AZ53535" s="60"/>
      <c r="BA53535" s="60"/>
      <c r="BB53535" s="60"/>
      <c r="BC53535" s="61"/>
    </row>
    <row r="53536" spans="43:55">
      <c r="AQ53536" s="64"/>
      <c r="AR53536" s="64"/>
      <c r="AS53536" s="60"/>
      <c r="AT53536" s="60"/>
      <c r="AU53536" s="60"/>
      <c r="AV53536" s="60"/>
      <c r="AW53536" s="60"/>
      <c r="AX53536" s="60"/>
      <c r="AY53536" s="60"/>
      <c r="AZ53536" s="60"/>
      <c r="BA53536" s="60"/>
      <c r="BB53536" s="60"/>
      <c r="BC53536" s="61"/>
    </row>
    <row r="53537" spans="43:55">
      <c r="AQ53537" s="64"/>
      <c r="AR53537" s="64"/>
      <c r="AS53537" s="60"/>
      <c r="AT53537" s="60"/>
      <c r="AU53537" s="60"/>
      <c r="AV53537" s="60"/>
      <c r="AW53537" s="60"/>
      <c r="AX53537" s="60"/>
      <c r="AY53537" s="60"/>
      <c r="AZ53537" s="60"/>
      <c r="BA53537" s="60"/>
      <c r="BB53537" s="60"/>
      <c r="BC53537" s="61"/>
    </row>
    <row r="53538" spans="43:55">
      <c r="AQ53538" s="64"/>
      <c r="AR53538" s="64"/>
      <c r="AS53538" s="60"/>
      <c r="AT53538" s="60"/>
      <c r="AU53538" s="60"/>
      <c r="AV53538" s="60"/>
      <c r="AW53538" s="60"/>
      <c r="AX53538" s="60"/>
      <c r="AY53538" s="60"/>
      <c r="AZ53538" s="60"/>
      <c r="BA53538" s="60"/>
      <c r="BB53538" s="60"/>
      <c r="BC53538" s="61"/>
    </row>
    <row r="53539" spans="43:55">
      <c r="AQ53539" s="64"/>
      <c r="AR53539" s="64"/>
      <c r="AS53539" s="60"/>
      <c r="AT53539" s="60"/>
      <c r="AU53539" s="60"/>
      <c r="AV53539" s="60"/>
      <c r="AW53539" s="60"/>
      <c r="AX53539" s="60"/>
      <c r="AY53539" s="60"/>
      <c r="AZ53539" s="60"/>
      <c r="BA53539" s="60"/>
      <c r="BB53539" s="60"/>
      <c r="BC53539" s="61"/>
    </row>
    <row r="53540" spans="43:55">
      <c r="AQ53540" s="64"/>
      <c r="AR53540" s="64"/>
      <c r="AS53540" s="60"/>
      <c r="AT53540" s="60"/>
      <c r="AU53540" s="60"/>
      <c r="AV53540" s="60"/>
      <c r="AW53540" s="60"/>
      <c r="AX53540" s="60"/>
      <c r="AY53540" s="60"/>
      <c r="AZ53540" s="60"/>
      <c r="BA53540" s="60"/>
      <c r="BB53540" s="60"/>
      <c r="BC53540" s="61"/>
    </row>
    <row r="53541" spans="43:55">
      <c r="AQ53541" s="64"/>
      <c r="AR53541" s="64"/>
      <c r="AS53541" s="60"/>
      <c r="AT53541" s="60"/>
      <c r="AU53541" s="60"/>
      <c r="AV53541" s="60"/>
      <c r="AW53541" s="60"/>
      <c r="AX53541" s="60"/>
      <c r="AY53541" s="60"/>
      <c r="AZ53541" s="60"/>
      <c r="BA53541" s="60"/>
      <c r="BB53541" s="60"/>
      <c r="BC53541" s="61"/>
    </row>
    <row r="53542" spans="43:55">
      <c r="AQ53542" s="64"/>
      <c r="AR53542" s="64"/>
      <c r="AS53542" s="60"/>
      <c r="AT53542" s="60"/>
      <c r="AU53542" s="60"/>
      <c r="AV53542" s="60"/>
      <c r="AW53542" s="60"/>
      <c r="AX53542" s="60"/>
      <c r="AY53542" s="60"/>
      <c r="AZ53542" s="60"/>
      <c r="BA53542" s="60"/>
      <c r="BB53542" s="60"/>
      <c r="BC53542" s="61"/>
    </row>
    <row r="53543" spans="43:55">
      <c r="AQ53543" s="64"/>
      <c r="AR53543" s="64"/>
      <c r="AS53543" s="60"/>
      <c r="AT53543" s="60"/>
      <c r="AU53543" s="60"/>
      <c r="AV53543" s="60"/>
      <c r="AW53543" s="60"/>
      <c r="AX53543" s="60"/>
      <c r="AY53543" s="60"/>
      <c r="AZ53543" s="60"/>
      <c r="BA53543" s="60"/>
      <c r="BB53543" s="60"/>
      <c r="BC53543" s="61"/>
    </row>
    <row r="53544" spans="43:55">
      <c r="AQ53544" s="64"/>
      <c r="AR53544" s="64"/>
      <c r="AS53544" s="60"/>
      <c r="AT53544" s="60"/>
      <c r="AU53544" s="60"/>
      <c r="AV53544" s="60"/>
      <c r="AW53544" s="60"/>
      <c r="AX53544" s="60"/>
      <c r="AY53544" s="60"/>
      <c r="AZ53544" s="60"/>
      <c r="BA53544" s="60"/>
      <c r="BB53544" s="60"/>
      <c r="BC53544" s="61"/>
    </row>
    <row r="53545" spans="43:55">
      <c r="AQ53545" s="64"/>
      <c r="AR53545" s="64"/>
      <c r="AS53545" s="60"/>
      <c r="AT53545" s="60"/>
      <c r="AU53545" s="60"/>
      <c r="AV53545" s="60"/>
      <c r="AW53545" s="60"/>
      <c r="AX53545" s="60"/>
      <c r="AY53545" s="60"/>
      <c r="AZ53545" s="60"/>
      <c r="BA53545" s="60"/>
      <c r="BB53545" s="60"/>
      <c r="BC53545" s="61"/>
    </row>
    <row r="53546" spans="43:55">
      <c r="AQ53546" s="64"/>
      <c r="AR53546" s="64"/>
      <c r="AS53546" s="60"/>
      <c r="AT53546" s="60"/>
      <c r="AU53546" s="60"/>
      <c r="AV53546" s="60"/>
      <c r="AW53546" s="60"/>
      <c r="AX53546" s="60"/>
      <c r="AY53546" s="60"/>
      <c r="AZ53546" s="60"/>
      <c r="BA53546" s="60"/>
      <c r="BB53546" s="60"/>
      <c r="BC53546" s="61"/>
    </row>
    <row r="53547" spans="43:55">
      <c r="AQ53547" s="64"/>
      <c r="AR53547" s="64"/>
      <c r="AS53547" s="60"/>
      <c r="AT53547" s="60"/>
      <c r="AU53547" s="60"/>
      <c r="AV53547" s="60"/>
      <c r="AW53547" s="60"/>
      <c r="AX53547" s="60"/>
      <c r="AY53547" s="60"/>
      <c r="AZ53547" s="60"/>
      <c r="BA53547" s="60"/>
      <c r="BB53547" s="60"/>
      <c r="BC53547" s="61"/>
    </row>
    <row r="53548" spans="43:55">
      <c r="AQ53548" s="64"/>
      <c r="AR53548" s="64"/>
      <c r="AS53548" s="60"/>
      <c r="AT53548" s="60"/>
      <c r="AU53548" s="60"/>
      <c r="AV53548" s="60"/>
      <c r="AW53548" s="60"/>
      <c r="AX53548" s="60"/>
      <c r="AY53548" s="60"/>
      <c r="AZ53548" s="60"/>
      <c r="BA53548" s="60"/>
      <c r="BB53548" s="60"/>
      <c r="BC53548" s="61"/>
    </row>
    <row r="53549" spans="43:55">
      <c r="AQ53549" s="64"/>
      <c r="AR53549" s="64"/>
      <c r="AS53549" s="60"/>
      <c r="AT53549" s="60"/>
      <c r="AU53549" s="60"/>
      <c r="AV53549" s="60"/>
      <c r="AW53549" s="60"/>
      <c r="AX53549" s="60"/>
      <c r="AY53549" s="60"/>
      <c r="AZ53549" s="60"/>
      <c r="BA53549" s="60"/>
      <c r="BB53549" s="60"/>
      <c r="BC53549" s="61"/>
    </row>
    <row r="53550" spans="43:55">
      <c r="AQ53550" s="64"/>
      <c r="AR53550" s="64"/>
      <c r="AS53550" s="60"/>
      <c r="AT53550" s="60"/>
      <c r="AU53550" s="60"/>
      <c r="AV53550" s="60"/>
      <c r="AW53550" s="60"/>
      <c r="AX53550" s="60"/>
      <c r="AY53550" s="60"/>
      <c r="AZ53550" s="60"/>
      <c r="BA53550" s="60"/>
      <c r="BB53550" s="60"/>
      <c r="BC53550" s="61"/>
    </row>
    <row r="53551" spans="43:55">
      <c r="AQ53551" s="64"/>
      <c r="AR53551" s="64"/>
      <c r="AS53551" s="60"/>
      <c r="AT53551" s="60"/>
      <c r="AU53551" s="60"/>
      <c r="AV53551" s="60"/>
      <c r="AW53551" s="60"/>
      <c r="AX53551" s="60"/>
      <c r="AY53551" s="60"/>
      <c r="AZ53551" s="60"/>
      <c r="BA53551" s="60"/>
      <c r="BB53551" s="60"/>
      <c r="BC53551" s="61"/>
    </row>
    <row r="53552" spans="43:55">
      <c r="AQ53552" s="64"/>
      <c r="AR53552" s="64"/>
      <c r="AS53552" s="60"/>
      <c r="AT53552" s="60"/>
      <c r="AU53552" s="60"/>
      <c r="AV53552" s="60"/>
      <c r="AW53552" s="60"/>
      <c r="AX53552" s="60"/>
      <c r="AY53552" s="60"/>
      <c r="AZ53552" s="60"/>
      <c r="BA53552" s="60"/>
      <c r="BB53552" s="60"/>
      <c r="BC53552" s="61"/>
    </row>
    <row r="53553" spans="43:55">
      <c r="AQ53553" s="64"/>
      <c r="AR53553" s="64"/>
      <c r="AS53553" s="60"/>
      <c r="AT53553" s="60"/>
      <c r="AU53553" s="60"/>
      <c r="AV53553" s="60"/>
      <c r="AW53553" s="60"/>
      <c r="AX53553" s="60"/>
      <c r="AY53553" s="60"/>
      <c r="AZ53553" s="60"/>
      <c r="BA53553" s="60"/>
      <c r="BB53553" s="60"/>
      <c r="BC53553" s="61"/>
    </row>
    <row r="53554" spans="43:55">
      <c r="AQ53554" s="64"/>
      <c r="AR53554" s="64"/>
      <c r="AS53554" s="60"/>
      <c r="AT53554" s="60"/>
      <c r="AU53554" s="60"/>
      <c r="AV53554" s="60"/>
      <c r="AW53554" s="60"/>
      <c r="AX53554" s="60"/>
      <c r="AY53554" s="60"/>
      <c r="AZ53554" s="60"/>
      <c r="BA53554" s="60"/>
      <c r="BB53554" s="60"/>
      <c r="BC53554" s="61"/>
    </row>
    <row r="53555" spans="43:55">
      <c r="AQ53555" s="64"/>
      <c r="AR53555" s="64"/>
      <c r="AS53555" s="60"/>
      <c r="AT53555" s="60"/>
      <c r="AU53555" s="60"/>
      <c r="AV53555" s="60"/>
      <c r="AW53555" s="60"/>
      <c r="AX53555" s="60"/>
      <c r="AY53555" s="60"/>
      <c r="AZ53555" s="60"/>
      <c r="BA53555" s="60"/>
      <c r="BB53555" s="60"/>
      <c r="BC53555" s="61"/>
    </row>
    <row r="53556" spans="43:55">
      <c r="AQ53556" s="64"/>
      <c r="AR53556" s="64"/>
      <c r="AS53556" s="60"/>
      <c r="AT53556" s="60"/>
      <c r="AU53556" s="60"/>
      <c r="AV53556" s="60"/>
      <c r="AW53556" s="60"/>
      <c r="AX53556" s="60"/>
      <c r="AY53556" s="60"/>
      <c r="AZ53556" s="60"/>
      <c r="BA53556" s="60"/>
      <c r="BB53556" s="60"/>
      <c r="BC53556" s="61"/>
    </row>
    <row r="53557" spans="43:55">
      <c r="AQ53557" s="64"/>
      <c r="AR53557" s="64"/>
      <c r="AS53557" s="60"/>
      <c r="AT53557" s="60"/>
      <c r="AU53557" s="60"/>
      <c r="AV53557" s="60"/>
      <c r="AW53557" s="60"/>
      <c r="AX53557" s="60"/>
      <c r="AY53557" s="60"/>
      <c r="AZ53557" s="60"/>
      <c r="BA53557" s="60"/>
      <c r="BB53557" s="60"/>
      <c r="BC53557" s="61"/>
    </row>
    <row r="53558" spans="43:55">
      <c r="AQ53558" s="64"/>
      <c r="AR53558" s="64"/>
      <c r="AS53558" s="60"/>
      <c r="AT53558" s="60"/>
      <c r="AU53558" s="60"/>
      <c r="AV53558" s="60"/>
      <c r="AW53558" s="60"/>
      <c r="AX53558" s="60"/>
      <c r="AY53558" s="60"/>
      <c r="AZ53558" s="60"/>
      <c r="BA53558" s="60"/>
      <c r="BB53558" s="60"/>
      <c r="BC53558" s="61"/>
    </row>
    <row r="53559" spans="43:55">
      <c r="AQ53559" s="64"/>
      <c r="AR53559" s="64"/>
      <c r="AS53559" s="60"/>
      <c r="AT53559" s="60"/>
      <c r="AU53559" s="60"/>
      <c r="AV53559" s="60"/>
      <c r="AW53559" s="60"/>
      <c r="AX53559" s="60"/>
      <c r="AY53559" s="60"/>
      <c r="AZ53559" s="60"/>
      <c r="BA53559" s="60"/>
      <c r="BB53559" s="60"/>
      <c r="BC53559" s="61"/>
    </row>
    <row r="53560" spans="43:55">
      <c r="AQ53560" s="64"/>
      <c r="AR53560" s="64"/>
      <c r="AS53560" s="60"/>
      <c r="AT53560" s="60"/>
      <c r="AU53560" s="60"/>
      <c r="AV53560" s="60"/>
      <c r="AW53560" s="60"/>
      <c r="AX53560" s="60"/>
      <c r="AY53560" s="60"/>
      <c r="AZ53560" s="60"/>
      <c r="BA53560" s="60"/>
      <c r="BB53560" s="60"/>
      <c r="BC53560" s="61"/>
    </row>
    <row r="53561" spans="43:55">
      <c r="AQ53561" s="64"/>
      <c r="AR53561" s="64"/>
      <c r="AS53561" s="60"/>
      <c r="AT53561" s="60"/>
      <c r="AU53561" s="60"/>
      <c r="AV53561" s="60"/>
      <c r="AW53561" s="60"/>
      <c r="AX53561" s="60"/>
      <c r="AY53561" s="60"/>
      <c r="AZ53561" s="60"/>
      <c r="BA53561" s="60"/>
      <c r="BB53561" s="60"/>
      <c r="BC53561" s="61"/>
    </row>
    <row r="53562" spans="43:55">
      <c r="AQ53562" s="64"/>
      <c r="AR53562" s="64"/>
      <c r="AS53562" s="60"/>
      <c r="AT53562" s="60"/>
      <c r="AU53562" s="60"/>
      <c r="AV53562" s="60"/>
      <c r="AW53562" s="60"/>
      <c r="AX53562" s="60"/>
      <c r="AY53562" s="60"/>
      <c r="AZ53562" s="60"/>
      <c r="BA53562" s="60"/>
      <c r="BB53562" s="60"/>
      <c r="BC53562" s="61"/>
    </row>
    <row r="53563" spans="43:55">
      <c r="AQ53563" s="64"/>
      <c r="AR53563" s="64"/>
      <c r="AS53563" s="60"/>
      <c r="AT53563" s="60"/>
      <c r="AU53563" s="60"/>
      <c r="AV53563" s="60"/>
      <c r="AW53563" s="60"/>
      <c r="AX53563" s="60"/>
      <c r="AY53563" s="60"/>
      <c r="AZ53563" s="60"/>
      <c r="BA53563" s="60"/>
      <c r="BB53563" s="60"/>
      <c r="BC53563" s="61"/>
    </row>
    <row r="53564" spans="43:55">
      <c r="AQ53564" s="64"/>
      <c r="AR53564" s="64"/>
      <c r="AS53564" s="60"/>
      <c r="AT53564" s="60"/>
      <c r="AU53564" s="60"/>
      <c r="AV53564" s="60"/>
      <c r="AW53564" s="60"/>
      <c r="AX53564" s="60"/>
      <c r="AY53564" s="60"/>
      <c r="AZ53564" s="60"/>
      <c r="BA53564" s="60"/>
      <c r="BB53564" s="60"/>
      <c r="BC53564" s="61"/>
    </row>
    <row r="53565" spans="43:55">
      <c r="AQ53565" s="64"/>
      <c r="AR53565" s="64"/>
      <c r="AS53565" s="60"/>
      <c r="AT53565" s="60"/>
      <c r="AU53565" s="60"/>
      <c r="AV53565" s="60"/>
      <c r="AW53565" s="60"/>
      <c r="AX53565" s="60"/>
      <c r="AY53565" s="60"/>
      <c r="AZ53565" s="60"/>
      <c r="BA53565" s="60"/>
      <c r="BB53565" s="60"/>
      <c r="BC53565" s="61"/>
    </row>
    <row r="53566" spans="43:55">
      <c r="AQ53566" s="64"/>
      <c r="AR53566" s="64"/>
      <c r="AS53566" s="60"/>
      <c r="AT53566" s="60"/>
      <c r="AU53566" s="60"/>
      <c r="AV53566" s="60"/>
      <c r="AW53566" s="60"/>
      <c r="AX53566" s="60"/>
      <c r="AY53566" s="60"/>
      <c r="AZ53566" s="60"/>
      <c r="BA53566" s="60"/>
      <c r="BB53566" s="60"/>
      <c r="BC53566" s="61"/>
    </row>
    <row r="53567" spans="43:55">
      <c r="AQ53567" s="64"/>
      <c r="AR53567" s="64"/>
      <c r="AS53567" s="60"/>
      <c r="AT53567" s="60"/>
      <c r="AU53567" s="60"/>
      <c r="AV53567" s="60"/>
      <c r="AW53567" s="60"/>
      <c r="AX53567" s="60"/>
      <c r="AY53567" s="60"/>
      <c r="AZ53567" s="60"/>
      <c r="BA53567" s="60"/>
      <c r="BB53567" s="60"/>
      <c r="BC53567" s="61"/>
    </row>
    <row r="53568" spans="43:55">
      <c r="AQ53568" s="64"/>
      <c r="AR53568" s="64"/>
      <c r="AS53568" s="60"/>
      <c r="AT53568" s="60"/>
      <c r="AU53568" s="60"/>
      <c r="AV53568" s="60"/>
      <c r="AW53568" s="60"/>
      <c r="AX53568" s="60"/>
      <c r="AY53568" s="60"/>
      <c r="AZ53568" s="60"/>
      <c r="BA53568" s="60"/>
      <c r="BB53568" s="60"/>
      <c r="BC53568" s="61"/>
    </row>
    <row r="53569" spans="43:55">
      <c r="AQ53569" s="64"/>
      <c r="AR53569" s="64"/>
      <c r="AS53569" s="60"/>
      <c r="AT53569" s="60"/>
      <c r="AU53569" s="60"/>
      <c r="AV53569" s="60"/>
      <c r="AW53569" s="60"/>
      <c r="AX53569" s="60"/>
      <c r="AY53569" s="60"/>
      <c r="AZ53569" s="60"/>
      <c r="BA53569" s="60"/>
      <c r="BB53569" s="60"/>
      <c r="BC53569" s="61"/>
    </row>
    <row r="53570" spans="43:55">
      <c r="AQ53570" s="64"/>
      <c r="AR53570" s="64"/>
      <c r="AS53570" s="60"/>
      <c r="AT53570" s="60"/>
      <c r="AU53570" s="60"/>
      <c r="AV53570" s="60"/>
      <c r="AW53570" s="60"/>
      <c r="AX53570" s="60"/>
      <c r="AY53570" s="60"/>
      <c r="AZ53570" s="60"/>
      <c r="BA53570" s="60"/>
      <c r="BB53570" s="60"/>
      <c r="BC53570" s="61"/>
    </row>
    <row r="53571" spans="43:55">
      <c r="AQ53571" s="64"/>
      <c r="AR53571" s="64"/>
      <c r="AS53571" s="60"/>
      <c r="AT53571" s="60"/>
      <c r="AU53571" s="60"/>
      <c r="AV53571" s="60"/>
      <c r="AW53571" s="60"/>
      <c r="AX53571" s="60"/>
      <c r="AY53571" s="60"/>
      <c r="AZ53571" s="60"/>
      <c r="BA53571" s="60"/>
      <c r="BB53571" s="60"/>
      <c r="BC53571" s="61"/>
    </row>
    <row r="53572" spans="43:55">
      <c r="AQ53572" s="64"/>
      <c r="AR53572" s="64"/>
      <c r="AS53572" s="60"/>
      <c r="AT53572" s="60"/>
      <c r="AU53572" s="60"/>
      <c r="AV53572" s="60"/>
      <c r="AW53572" s="60"/>
      <c r="AX53572" s="60"/>
      <c r="AY53572" s="60"/>
      <c r="AZ53572" s="60"/>
      <c r="BA53572" s="60"/>
      <c r="BB53572" s="60"/>
      <c r="BC53572" s="61"/>
    </row>
    <row r="53573" spans="43:55">
      <c r="AQ53573" s="64"/>
      <c r="AR53573" s="64"/>
      <c r="AS53573" s="60"/>
      <c r="AT53573" s="60"/>
      <c r="AU53573" s="60"/>
      <c r="AV53573" s="60"/>
      <c r="AW53573" s="60"/>
      <c r="AX53573" s="60"/>
      <c r="AY53573" s="60"/>
      <c r="AZ53573" s="60"/>
      <c r="BA53573" s="60"/>
      <c r="BB53573" s="60"/>
      <c r="BC53573" s="61"/>
    </row>
    <row r="53574" spans="43:55">
      <c r="AQ53574" s="64"/>
      <c r="AR53574" s="64"/>
      <c r="AS53574" s="60"/>
      <c r="AT53574" s="60"/>
      <c r="AU53574" s="60"/>
      <c r="AV53574" s="60"/>
      <c r="AW53574" s="60"/>
      <c r="AX53574" s="60"/>
      <c r="AY53574" s="60"/>
      <c r="AZ53574" s="60"/>
      <c r="BA53574" s="60"/>
      <c r="BB53574" s="60"/>
      <c r="BC53574" s="61"/>
    </row>
    <row r="53575" spans="43:55">
      <c r="AQ53575" s="64"/>
      <c r="AR53575" s="64"/>
      <c r="AS53575" s="60"/>
      <c r="AT53575" s="60"/>
      <c r="AU53575" s="60"/>
      <c r="AV53575" s="60"/>
      <c r="AW53575" s="60"/>
      <c r="AX53575" s="60"/>
      <c r="AY53575" s="60"/>
      <c r="AZ53575" s="60"/>
      <c r="BA53575" s="60"/>
      <c r="BB53575" s="60"/>
      <c r="BC53575" s="61"/>
    </row>
    <row r="53576" spans="43:55">
      <c r="AQ53576" s="64"/>
      <c r="AR53576" s="64"/>
      <c r="AS53576" s="60"/>
      <c r="AT53576" s="60"/>
      <c r="AU53576" s="60"/>
      <c r="AV53576" s="60"/>
      <c r="AW53576" s="60"/>
      <c r="AX53576" s="60"/>
      <c r="AY53576" s="60"/>
      <c r="AZ53576" s="60"/>
      <c r="BA53576" s="60"/>
      <c r="BB53576" s="60"/>
      <c r="BC53576" s="61"/>
    </row>
    <row r="53577" spans="43:55">
      <c r="AQ53577" s="64"/>
      <c r="AR53577" s="64"/>
      <c r="AS53577" s="60"/>
      <c r="AT53577" s="60"/>
      <c r="AU53577" s="60"/>
      <c r="AV53577" s="60"/>
      <c r="AW53577" s="60"/>
      <c r="AX53577" s="60"/>
      <c r="AY53577" s="60"/>
      <c r="AZ53577" s="60"/>
      <c r="BA53577" s="60"/>
      <c r="BB53577" s="60"/>
      <c r="BC53577" s="61"/>
    </row>
    <row r="53578" spans="43:55">
      <c r="AQ53578" s="64"/>
      <c r="AR53578" s="64"/>
      <c r="AS53578" s="60"/>
      <c r="AT53578" s="60"/>
      <c r="AU53578" s="60"/>
      <c r="AV53578" s="60"/>
      <c r="AW53578" s="60"/>
      <c r="AX53578" s="60"/>
      <c r="AY53578" s="60"/>
      <c r="AZ53578" s="60"/>
      <c r="BA53578" s="60"/>
      <c r="BB53578" s="60"/>
      <c r="BC53578" s="61"/>
    </row>
    <row r="53579" spans="43:55">
      <c r="AQ53579" s="64"/>
      <c r="AR53579" s="64"/>
      <c r="AS53579" s="60"/>
      <c r="AT53579" s="60"/>
      <c r="AU53579" s="60"/>
      <c r="AV53579" s="60"/>
      <c r="AW53579" s="60"/>
      <c r="AX53579" s="60"/>
      <c r="AY53579" s="60"/>
      <c r="AZ53579" s="60"/>
      <c r="BA53579" s="60"/>
      <c r="BB53579" s="60"/>
      <c r="BC53579" s="61"/>
    </row>
    <row r="53580" spans="43:55">
      <c r="AQ53580" s="64"/>
      <c r="AR53580" s="64"/>
      <c r="AS53580" s="60"/>
      <c r="AT53580" s="60"/>
      <c r="AU53580" s="60"/>
      <c r="AV53580" s="60"/>
      <c r="AW53580" s="60"/>
      <c r="AX53580" s="60"/>
      <c r="AY53580" s="60"/>
      <c r="AZ53580" s="60"/>
      <c r="BA53580" s="60"/>
      <c r="BB53580" s="60"/>
      <c r="BC53580" s="61"/>
    </row>
    <row r="53581" spans="43:55">
      <c r="AQ53581" s="64"/>
      <c r="AR53581" s="64"/>
      <c r="AS53581" s="60"/>
      <c r="AT53581" s="60"/>
      <c r="AU53581" s="60"/>
      <c r="AV53581" s="60"/>
      <c r="AW53581" s="60"/>
      <c r="AX53581" s="60"/>
      <c r="AY53581" s="60"/>
      <c r="AZ53581" s="60"/>
      <c r="BA53581" s="60"/>
      <c r="BB53581" s="60"/>
      <c r="BC53581" s="61"/>
    </row>
    <row r="53582" spans="43:55">
      <c r="AQ53582" s="64"/>
      <c r="AR53582" s="64"/>
      <c r="AS53582" s="60"/>
      <c r="AT53582" s="60"/>
      <c r="AU53582" s="60"/>
      <c r="AV53582" s="60"/>
      <c r="AW53582" s="60"/>
      <c r="AX53582" s="60"/>
      <c r="AY53582" s="60"/>
      <c r="AZ53582" s="60"/>
      <c r="BA53582" s="60"/>
      <c r="BB53582" s="60"/>
      <c r="BC53582" s="61"/>
    </row>
    <row r="53583" spans="43:55">
      <c r="AQ53583" s="64"/>
      <c r="AR53583" s="64"/>
      <c r="AS53583" s="60"/>
      <c r="AT53583" s="60"/>
      <c r="AU53583" s="60"/>
      <c r="AV53583" s="60"/>
      <c r="AW53583" s="60"/>
      <c r="AX53583" s="60"/>
      <c r="AY53583" s="60"/>
      <c r="AZ53583" s="60"/>
      <c r="BA53583" s="60"/>
      <c r="BB53583" s="60"/>
      <c r="BC53583" s="61"/>
    </row>
    <row r="53584" spans="43:55">
      <c r="AQ53584" s="64"/>
      <c r="AR53584" s="64"/>
      <c r="AS53584" s="60"/>
      <c r="AT53584" s="60"/>
      <c r="AU53584" s="60"/>
      <c r="AV53584" s="60"/>
      <c r="AW53584" s="60"/>
      <c r="AX53584" s="60"/>
      <c r="AY53584" s="60"/>
      <c r="AZ53584" s="60"/>
      <c r="BA53584" s="60"/>
      <c r="BB53584" s="60"/>
      <c r="BC53584" s="61"/>
    </row>
    <row r="53585" spans="43:55">
      <c r="AQ53585" s="64"/>
      <c r="AR53585" s="64"/>
      <c r="AS53585" s="60"/>
      <c r="AT53585" s="60"/>
      <c r="AU53585" s="60"/>
      <c r="AV53585" s="60"/>
      <c r="AW53585" s="60"/>
      <c r="AX53585" s="60"/>
      <c r="AY53585" s="60"/>
      <c r="AZ53585" s="60"/>
      <c r="BA53585" s="60"/>
      <c r="BB53585" s="60"/>
      <c r="BC53585" s="61"/>
    </row>
    <row r="53586" spans="43:55">
      <c r="AQ53586" s="64"/>
      <c r="AR53586" s="64"/>
      <c r="AS53586" s="60"/>
      <c r="AT53586" s="60"/>
      <c r="AU53586" s="60"/>
      <c r="AV53586" s="60"/>
      <c r="AW53586" s="60"/>
      <c r="AX53586" s="60"/>
      <c r="AY53586" s="60"/>
      <c r="AZ53586" s="60"/>
      <c r="BA53586" s="60"/>
      <c r="BB53586" s="60"/>
      <c r="BC53586" s="61"/>
    </row>
    <row r="53587" spans="43:55">
      <c r="AQ53587" s="64"/>
      <c r="AR53587" s="64"/>
      <c r="AS53587" s="60"/>
      <c r="AT53587" s="60"/>
      <c r="AU53587" s="60"/>
      <c r="AV53587" s="60"/>
      <c r="AW53587" s="60"/>
      <c r="AX53587" s="60"/>
      <c r="AY53587" s="60"/>
      <c r="AZ53587" s="60"/>
      <c r="BA53587" s="60"/>
      <c r="BB53587" s="60"/>
      <c r="BC53587" s="61"/>
    </row>
    <row r="53588" spans="43:55">
      <c r="AQ53588" s="64"/>
      <c r="AR53588" s="64"/>
      <c r="AS53588" s="60"/>
      <c r="AT53588" s="60"/>
      <c r="AU53588" s="60"/>
      <c r="AV53588" s="60"/>
      <c r="AW53588" s="60"/>
      <c r="AX53588" s="60"/>
      <c r="AY53588" s="60"/>
      <c r="AZ53588" s="60"/>
      <c r="BA53588" s="60"/>
      <c r="BB53588" s="60"/>
      <c r="BC53588" s="61"/>
    </row>
    <row r="53589" spans="43:55">
      <c r="AQ53589" s="64"/>
      <c r="AR53589" s="64"/>
      <c r="AS53589" s="60"/>
      <c r="AT53589" s="60"/>
      <c r="AU53589" s="60"/>
      <c r="AV53589" s="60"/>
      <c r="AW53589" s="60"/>
      <c r="AX53589" s="60"/>
      <c r="AY53589" s="60"/>
      <c r="AZ53589" s="60"/>
      <c r="BA53589" s="60"/>
      <c r="BB53589" s="60"/>
      <c r="BC53589" s="61"/>
    </row>
    <row r="53590" spans="43:55">
      <c r="AQ53590" s="64"/>
      <c r="AR53590" s="64"/>
      <c r="AS53590" s="60"/>
      <c r="AT53590" s="60"/>
      <c r="AU53590" s="60"/>
      <c r="AV53590" s="60"/>
      <c r="AW53590" s="60"/>
      <c r="AX53590" s="60"/>
      <c r="AY53590" s="60"/>
      <c r="AZ53590" s="60"/>
      <c r="BA53590" s="60"/>
      <c r="BB53590" s="60"/>
      <c r="BC53590" s="61"/>
    </row>
    <row r="53591" spans="43:55">
      <c r="AQ53591" s="64"/>
      <c r="AR53591" s="64"/>
      <c r="AS53591" s="60"/>
      <c r="AT53591" s="60"/>
      <c r="AU53591" s="60"/>
      <c r="AV53591" s="60"/>
      <c r="AW53591" s="60"/>
      <c r="AX53591" s="60"/>
      <c r="AY53591" s="60"/>
      <c r="AZ53591" s="60"/>
      <c r="BA53591" s="60"/>
      <c r="BB53591" s="60"/>
      <c r="BC53591" s="61"/>
    </row>
    <row r="53592" spans="43:55">
      <c r="AQ53592" s="64"/>
      <c r="AR53592" s="64"/>
      <c r="AS53592" s="60"/>
      <c r="AT53592" s="60"/>
      <c r="AU53592" s="60"/>
      <c r="AV53592" s="60"/>
      <c r="AW53592" s="60"/>
      <c r="AX53592" s="60"/>
      <c r="AY53592" s="60"/>
      <c r="AZ53592" s="60"/>
      <c r="BA53592" s="60"/>
      <c r="BB53592" s="60"/>
      <c r="BC53592" s="61"/>
    </row>
    <row r="53593" spans="43:55">
      <c r="AQ53593" s="64"/>
      <c r="AR53593" s="64"/>
      <c r="AS53593" s="60"/>
      <c r="AT53593" s="60"/>
      <c r="AU53593" s="60"/>
      <c r="AV53593" s="60"/>
      <c r="AW53593" s="60"/>
      <c r="AX53593" s="60"/>
      <c r="AY53593" s="60"/>
      <c r="AZ53593" s="60"/>
      <c r="BA53593" s="60"/>
      <c r="BB53593" s="60"/>
      <c r="BC53593" s="61"/>
    </row>
    <row r="53594" spans="43:55">
      <c r="AQ53594" s="64"/>
      <c r="AR53594" s="64"/>
      <c r="AS53594" s="60"/>
      <c r="AT53594" s="60"/>
      <c r="AU53594" s="60"/>
      <c r="AV53594" s="60"/>
      <c r="AW53594" s="60"/>
      <c r="AX53594" s="60"/>
      <c r="AY53594" s="60"/>
      <c r="AZ53594" s="60"/>
      <c r="BA53594" s="60"/>
      <c r="BB53594" s="60"/>
      <c r="BC53594" s="61"/>
    </row>
    <row r="53595" spans="43:55">
      <c r="AQ53595" s="64"/>
      <c r="AR53595" s="64"/>
      <c r="AS53595" s="60"/>
      <c r="AT53595" s="60"/>
      <c r="AU53595" s="60"/>
      <c r="AV53595" s="60"/>
      <c r="AW53595" s="60"/>
      <c r="AX53595" s="60"/>
      <c r="AY53595" s="60"/>
      <c r="AZ53595" s="60"/>
      <c r="BA53595" s="60"/>
      <c r="BB53595" s="60"/>
      <c r="BC53595" s="61"/>
    </row>
    <row r="53596" spans="43:55">
      <c r="AQ53596" s="64"/>
      <c r="AR53596" s="64"/>
      <c r="AS53596" s="60"/>
      <c r="AT53596" s="60"/>
      <c r="AU53596" s="60"/>
      <c r="AV53596" s="60"/>
      <c r="AW53596" s="60"/>
      <c r="AX53596" s="60"/>
      <c r="AY53596" s="60"/>
      <c r="AZ53596" s="60"/>
      <c r="BA53596" s="60"/>
      <c r="BB53596" s="60"/>
      <c r="BC53596" s="61"/>
    </row>
    <row r="53597" spans="43:55">
      <c r="AQ53597" s="64"/>
      <c r="AR53597" s="64"/>
      <c r="AS53597" s="60"/>
      <c r="AT53597" s="60"/>
      <c r="AU53597" s="60"/>
      <c r="AV53597" s="60"/>
      <c r="AW53597" s="60"/>
      <c r="AX53597" s="60"/>
      <c r="AY53597" s="60"/>
      <c r="AZ53597" s="60"/>
      <c r="BA53597" s="60"/>
      <c r="BB53597" s="60"/>
      <c r="BC53597" s="61"/>
    </row>
    <row r="53598" spans="43:55">
      <c r="AQ53598" s="64"/>
      <c r="AR53598" s="64"/>
      <c r="AS53598" s="60"/>
      <c r="AT53598" s="60"/>
      <c r="AU53598" s="60"/>
      <c r="AV53598" s="60"/>
      <c r="AW53598" s="60"/>
      <c r="AX53598" s="60"/>
      <c r="AY53598" s="60"/>
      <c r="AZ53598" s="60"/>
      <c r="BA53598" s="60"/>
      <c r="BB53598" s="60"/>
      <c r="BC53598" s="61"/>
    </row>
    <row r="53599" spans="43:55">
      <c r="AQ53599" s="64"/>
      <c r="AR53599" s="64"/>
      <c r="AS53599" s="60"/>
      <c r="AT53599" s="60"/>
      <c r="AU53599" s="60"/>
      <c r="AV53599" s="60"/>
      <c r="AW53599" s="60"/>
      <c r="AX53599" s="60"/>
      <c r="AY53599" s="60"/>
      <c r="AZ53599" s="60"/>
      <c r="BA53599" s="60"/>
      <c r="BB53599" s="60"/>
      <c r="BC53599" s="61"/>
    </row>
    <row r="53600" spans="43:55">
      <c r="AQ53600" s="64"/>
      <c r="AR53600" s="64"/>
      <c r="AS53600" s="60"/>
      <c r="AT53600" s="60"/>
      <c r="AU53600" s="60"/>
      <c r="AV53600" s="60"/>
      <c r="AW53600" s="60"/>
      <c r="AX53600" s="60"/>
      <c r="AY53600" s="60"/>
      <c r="AZ53600" s="60"/>
      <c r="BA53600" s="60"/>
      <c r="BB53600" s="60"/>
      <c r="BC53600" s="61"/>
    </row>
    <row r="53601" spans="43:55">
      <c r="AQ53601" s="64"/>
      <c r="AR53601" s="64"/>
      <c r="AS53601" s="60"/>
      <c r="AT53601" s="60"/>
      <c r="AU53601" s="60"/>
      <c r="AV53601" s="60"/>
      <c r="AW53601" s="60"/>
      <c r="AX53601" s="60"/>
      <c r="AY53601" s="60"/>
      <c r="AZ53601" s="60"/>
      <c r="BA53601" s="60"/>
      <c r="BB53601" s="60"/>
      <c r="BC53601" s="61"/>
    </row>
    <row r="53602" spans="43:55">
      <c r="AQ53602" s="64"/>
      <c r="AR53602" s="64"/>
      <c r="AS53602" s="60"/>
      <c r="AT53602" s="60"/>
      <c r="AU53602" s="60"/>
      <c r="AV53602" s="60"/>
      <c r="AW53602" s="60"/>
      <c r="AX53602" s="60"/>
      <c r="AY53602" s="60"/>
      <c r="AZ53602" s="60"/>
      <c r="BA53602" s="60"/>
      <c r="BB53602" s="60"/>
      <c r="BC53602" s="61"/>
    </row>
    <row r="53603" spans="43:55">
      <c r="AQ53603" s="64"/>
      <c r="AR53603" s="64"/>
      <c r="AS53603" s="60"/>
      <c r="AT53603" s="60"/>
      <c r="AU53603" s="60"/>
      <c r="AV53603" s="60"/>
      <c r="AW53603" s="60"/>
      <c r="AX53603" s="60"/>
      <c r="AY53603" s="60"/>
      <c r="AZ53603" s="60"/>
      <c r="BA53603" s="60"/>
      <c r="BB53603" s="60"/>
      <c r="BC53603" s="61"/>
    </row>
    <row r="53604" spans="43:55">
      <c r="AQ53604" s="64"/>
      <c r="AR53604" s="64"/>
      <c r="AS53604" s="60"/>
      <c r="AT53604" s="60"/>
      <c r="AU53604" s="60"/>
      <c r="AV53604" s="60"/>
      <c r="AW53604" s="60"/>
      <c r="AX53604" s="60"/>
      <c r="AY53604" s="60"/>
      <c r="AZ53604" s="60"/>
      <c r="BA53604" s="60"/>
      <c r="BB53604" s="60"/>
      <c r="BC53604" s="61"/>
    </row>
    <row r="53605" spans="43:55">
      <c r="AQ53605" s="64"/>
      <c r="AR53605" s="64"/>
      <c r="AS53605" s="60"/>
      <c r="AT53605" s="60"/>
      <c r="AU53605" s="60"/>
      <c r="AV53605" s="60"/>
      <c r="AW53605" s="60"/>
      <c r="AX53605" s="60"/>
      <c r="AY53605" s="60"/>
      <c r="AZ53605" s="60"/>
      <c r="BA53605" s="60"/>
      <c r="BB53605" s="60"/>
      <c r="BC53605" s="61"/>
    </row>
    <row r="53606" spans="43:55">
      <c r="AQ53606" s="64"/>
      <c r="AR53606" s="64"/>
      <c r="AS53606" s="60"/>
      <c r="AT53606" s="60"/>
      <c r="AU53606" s="60"/>
      <c r="AV53606" s="60"/>
      <c r="AW53606" s="60"/>
      <c r="AX53606" s="60"/>
      <c r="AY53606" s="60"/>
      <c r="AZ53606" s="60"/>
      <c r="BA53606" s="60"/>
      <c r="BB53606" s="60"/>
      <c r="BC53606" s="61"/>
    </row>
    <row r="53607" spans="43:55">
      <c r="AQ53607" s="64"/>
      <c r="AR53607" s="64"/>
      <c r="AS53607" s="60"/>
      <c r="AT53607" s="60"/>
      <c r="AU53607" s="60"/>
      <c r="AV53607" s="60"/>
      <c r="AW53607" s="60"/>
      <c r="AX53607" s="60"/>
      <c r="AY53607" s="60"/>
      <c r="AZ53607" s="60"/>
      <c r="BA53607" s="60"/>
      <c r="BB53607" s="60"/>
      <c r="BC53607" s="61"/>
    </row>
    <row r="53608" spans="43:55">
      <c r="AQ53608" s="64"/>
      <c r="AR53608" s="64"/>
      <c r="AS53608" s="60"/>
      <c r="AT53608" s="60"/>
      <c r="AU53608" s="60"/>
      <c r="AV53608" s="60"/>
      <c r="AW53608" s="60"/>
      <c r="AX53608" s="60"/>
      <c r="AY53608" s="60"/>
      <c r="AZ53608" s="60"/>
      <c r="BA53608" s="60"/>
      <c r="BB53608" s="60"/>
      <c r="BC53608" s="61"/>
    </row>
    <row r="53609" spans="43:55">
      <c r="AQ53609" s="64"/>
      <c r="AR53609" s="64"/>
      <c r="AS53609" s="60"/>
      <c r="AT53609" s="60"/>
      <c r="AU53609" s="60"/>
      <c r="AV53609" s="60"/>
      <c r="AW53609" s="60"/>
      <c r="AX53609" s="60"/>
      <c r="AY53609" s="60"/>
      <c r="AZ53609" s="60"/>
      <c r="BA53609" s="60"/>
      <c r="BB53609" s="60"/>
      <c r="BC53609" s="61"/>
    </row>
    <row r="53610" spans="43:55">
      <c r="AQ53610" s="64"/>
      <c r="AR53610" s="64"/>
      <c r="AS53610" s="60"/>
      <c r="AT53610" s="60"/>
      <c r="AU53610" s="60"/>
      <c r="AV53610" s="60"/>
      <c r="AW53610" s="60"/>
      <c r="AX53610" s="60"/>
      <c r="AY53610" s="60"/>
      <c r="AZ53610" s="60"/>
      <c r="BA53610" s="60"/>
      <c r="BB53610" s="60"/>
      <c r="BC53610" s="61"/>
    </row>
    <row r="53611" spans="43:55">
      <c r="AQ53611" s="64"/>
      <c r="AR53611" s="64"/>
      <c r="AS53611" s="60"/>
      <c r="AT53611" s="60"/>
      <c r="AU53611" s="60"/>
      <c r="AV53611" s="60"/>
      <c r="AW53611" s="60"/>
      <c r="AX53611" s="60"/>
      <c r="AY53611" s="60"/>
      <c r="AZ53611" s="60"/>
      <c r="BA53611" s="60"/>
      <c r="BB53611" s="60"/>
      <c r="BC53611" s="61"/>
    </row>
    <row r="53612" spans="43:55">
      <c r="AQ53612" s="64"/>
      <c r="AR53612" s="64"/>
      <c r="AS53612" s="60"/>
      <c r="AT53612" s="60"/>
      <c r="AU53612" s="60"/>
      <c r="AV53612" s="60"/>
      <c r="AW53612" s="60"/>
      <c r="AX53612" s="60"/>
      <c r="AY53612" s="60"/>
      <c r="AZ53612" s="60"/>
      <c r="BA53612" s="60"/>
      <c r="BB53612" s="60"/>
      <c r="BC53612" s="61"/>
    </row>
    <row r="53613" spans="43:55">
      <c r="AQ53613" s="64"/>
      <c r="AR53613" s="64"/>
      <c r="AS53613" s="60"/>
      <c r="AT53613" s="60"/>
      <c r="AU53613" s="60"/>
      <c r="AV53613" s="60"/>
      <c r="AW53613" s="60"/>
      <c r="AX53613" s="60"/>
      <c r="AY53613" s="60"/>
      <c r="AZ53613" s="60"/>
      <c r="BA53613" s="60"/>
      <c r="BB53613" s="60"/>
      <c r="BC53613" s="61"/>
    </row>
    <row r="53614" spans="43:55">
      <c r="AQ53614" s="64"/>
      <c r="AR53614" s="64"/>
      <c r="AS53614" s="60"/>
      <c r="AT53614" s="60"/>
      <c r="AU53614" s="60"/>
      <c r="AV53614" s="60"/>
      <c r="AW53614" s="60"/>
      <c r="AX53614" s="60"/>
      <c r="AY53614" s="60"/>
      <c r="AZ53614" s="60"/>
      <c r="BA53614" s="60"/>
      <c r="BB53614" s="60"/>
      <c r="BC53614" s="61"/>
    </row>
    <row r="53615" spans="43:55">
      <c r="AQ53615" s="64"/>
      <c r="AR53615" s="64"/>
      <c r="AS53615" s="60"/>
      <c r="AT53615" s="60"/>
      <c r="AU53615" s="60"/>
      <c r="AV53615" s="60"/>
      <c r="AW53615" s="60"/>
      <c r="AX53615" s="60"/>
      <c r="AY53615" s="60"/>
      <c r="AZ53615" s="60"/>
      <c r="BA53615" s="60"/>
      <c r="BB53615" s="60"/>
      <c r="BC53615" s="61"/>
    </row>
    <row r="53616" spans="43:55">
      <c r="AQ53616" s="64"/>
      <c r="AR53616" s="64"/>
      <c r="AS53616" s="60"/>
      <c r="AT53616" s="60"/>
      <c r="AU53616" s="60"/>
      <c r="AV53616" s="60"/>
      <c r="AW53616" s="60"/>
      <c r="AX53616" s="60"/>
      <c r="AY53616" s="60"/>
      <c r="AZ53616" s="60"/>
      <c r="BA53616" s="60"/>
      <c r="BB53616" s="60"/>
      <c r="BC53616" s="61"/>
    </row>
    <row r="53617" spans="43:55">
      <c r="AQ53617" s="64"/>
      <c r="AR53617" s="64"/>
      <c r="AS53617" s="60"/>
      <c r="AT53617" s="60"/>
      <c r="AU53617" s="60"/>
      <c r="AV53617" s="60"/>
      <c r="AW53617" s="60"/>
      <c r="AX53617" s="60"/>
      <c r="AY53617" s="60"/>
      <c r="AZ53617" s="60"/>
      <c r="BA53617" s="60"/>
      <c r="BB53617" s="60"/>
      <c r="BC53617" s="61"/>
    </row>
    <row r="53618" spans="43:55">
      <c r="AQ53618" s="64"/>
      <c r="AR53618" s="64"/>
      <c r="AS53618" s="60"/>
      <c r="AT53618" s="60"/>
      <c r="AU53618" s="60"/>
      <c r="AV53618" s="60"/>
      <c r="AW53618" s="60"/>
      <c r="AX53618" s="60"/>
      <c r="AY53618" s="60"/>
      <c r="AZ53618" s="60"/>
      <c r="BA53618" s="60"/>
      <c r="BB53618" s="60"/>
      <c r="BC53618" s="61"/>
    </row>
    <row r="53619" spans="43:55">
      <c r="AQ53619" s="64"/>
      <c r="AR53619" s="64"/>
      <c r="AS53619" s="60"/>
      <c r="AT53619" s="60"/>
      <c r="AU53619" s="60"/>
      <c r="AV53619" s="60"/>
      <c r="AW53619" s="60"/>
      <c r="AX53619" s="60"/>
      <c r="AY53619" s="60"/>
      <c r="AZ53619" s="60"/>
      <c r="BA53619" s="60"/>
      <c r="BB53619" s="60"/>
      <c r="BC53619" s="61"/>
    </row>
    <row r="53620" spans="43:55">
      <c r="AQ53620" s="64"/>
      <c r="AR53620" s="64"/>
      <c r="AS53620" s="60"/>
      <c r="AT53620" s="60"/>
      <c r="AU53620" s="60"/>
      <c r="AV53620" s="60"/>
      <c r="AW53620" s="60"/>
      <c r="AX53620" s="60"/>
      <c r="AY53620" s="60"/>
      <c r="AZ53620" s="60"/>
      <c r="BA53620" s="60"/>
      <c r="BB53620" s="60"/>
      <c r="BC53620" s="61"/>
    </row>
    <row r="53621" spans="43:55">
      <c r="AQ53621" s="64"/>
      <c r="AR53621" s="64"/>
      <c r="AS53621" s="60"/>
      <c r="AT53621" s="60"/>
      <c r="AU53621" s="60"/>
      <c r="AV53621" s="60"/>
      <c r="AW53621" s="60"/>
      <c r="AX53621" s="60"/>
      <c r="AY53621" s="60"/>
      <c r="AZ53621" s="60"/>
      <c r="BA53621" s="60"/>
      <c r="BB53621" s="60"/>
      <c r="BC53621" s="61"/>
    </row>
    <row r="53622" spans="43:55">
      <c r="AQ53622" s="64"/>
      <c r="AR53622" s="64"/>
      <c r="AS53622" s="60"/>
      <c r="AT53622" s="60"/>
      <c r="AU53622" s="60"/>
      <c r="AV53622" s="60"/>
      <c r="AW53622" s="60"/>
      <c r="AX53622" s="60"/>
      <c r="AY53622" s="60"/>
      <c r="AZ53622" s="60"/>
      <c r="BA53622" s="60"/>
      <c r="BB53622" s="60"/>
      <c r="BC53622" s="61"/>
    </row>
    <row r="53623" spans="43:55">
      <c r="AQ53623" s="64"/>
      <c r="AR53623" s="64"/>
      <c r="AS53623" s="60"/>
      <c r="AT53623" s="60"/>
      <c r="AU53623" s="60"/>
      <c r="AV53623" s="60"/>
      <c r="AW53623" s="60"/>
      <c r="AX53623" s="60"/>
      <c r="AY53623" s="60"/>
      <c r="AZ53623" s="60"/>
      <c r="BA53623" s="60"/>
      <c r="BB53623" s="60"/>
      <c r="BC53623" s="61"/>
    </row>
    <row r="53624" spans="43:55">
      <c r="AQ53624" s="64"/>
      <c r="AR53624" s="64"/>
      <c r="AS53624" s="60"/>
      <c r="AT53624" s="60"/>
      <c r="AU53624" s="60"/>
      <c r="AV53624" s="60"/>
      <c r="AW53624" s="60"/>
      <c r="AX53624" s="60"/>
      <c r="AY53624" s="60"/>
      <c r="AZ53624" s="60"/>
      <c r="BA53624" s="60"/>
      <c r="BB53624" s="60"/>
      <c r="BC53624" s="61"/>
    </row>
    <row r="53625" spans="43:55">
      <c r="AQ53625" s="64"/>
      <c r="AR53625" s="64"/>
      <c r="AS53625" s="60"/>
      <c r="AT53625" s="60"/>
      <c r="AU53625" s="60"/>
      <c r="AV53625" s="60"/>
      <c r="AW53625" s="60"/>
      <c r="AX53625" s="60"/>
      <c r="AY53625" s="60"/>
      <c r="AZ53625" s="60"/>
      <c r="BA53625" s="60"/>
      <c r="BB53625" s="60"/>
      <c r="BC53625" s="61"/>
    </row>
    <row r="53626" spans="43:55">
      <c r="AQ53626" s="64"/>
      <c r="AR53626" s="64"/>
      <c r="AS53626" s="60"/>
      <c r="AT53626" s="60"/>
      <c r="AU53626" s="60"/>
      <c r="AV53626" s="60"/>
      <c r="AW53626" s="60"/>
      <c r="AX53626" s="60"/>
      <c r="AY53626" s="60"/>
      <c r="AZ53626" s="60"/>
      <c r="BA53626" s="60"/>
      <c r="BB53626" s="60"/>
      <c r="BC53626" s="61"/>
    </row>
    <row r="53627" spans="43:55">
      <c r="AQ53627" s="64"/>
      <c r="AR53627" s="64"/>
      <c r="AS53627" s="60"/>
      <c r="AT53627" s="60"/>
      <c r="AU53627" s="60"/>
      <c r="AV53627" s="60"/>
      <c r="AW53627" s="60"/>
      <c r="AX53627" s="60"/>
      <c r="AY53627" s="60"/>
      <c r="AZ53627" s="60"/>
      <c r="BA53627" s="60"/>
      <c r="BB53627" s="60"/>
      <c r="BC53627" s="61"/>
    </row>
    <row r="53628" spans="43:55">
      <c r="AQ53628" s="64"/>
      <c r="AR53628" s="64"/>
      <c r="AS53628" s="60"/>
      <c r="AT53628" s="60"/>
      <c r="AU53628" s="60"/>
      <c r="AV53628" s="60"/>
      <c r="AW53628" s="60"/>
      <c r="AX53628" s="60"/>
      <c r="AY53628" s="60"/>
      <c r="AZ53628" s="60"/>
      <c r="BA53628" s="60"/>
      <c r="BB53628" s="60"/>
      <c r="BC53628" s="61"/>
    </row>
    <row r="53629" spans="43:55">
      <c r="AQ53629" s="64"/>
      <c r="AR53629" s="64"/>
      <c r="AS53629" s="60"/>
      <c r="AT53629" s="60"/>
      <c r="AU53629" s="60"/>
      <c r="AV53629" s="60"/>
      <c r="AW53629" s="60"/>
      <c r="AX53629" s="60"/>
      <c r="AY53629" s="60"/>
      <c r="AZ53629" s="60"/>
      <c r="BA53629" s="60"/>
      <c r="BB53629" s="60"/>
      <c r="BC53629" s="61"/>
    </row>
    <row r="53630" spans="43:55">
      <c r="AQ53630" s="64"/>
      <c r="AR53630" s="64"/>
      <c r="AS53630" s="60"/>
      <c r="AT53630" s="60"/>
      <c r="AU53630" s="60"/>
      <c r="AV53630" s="60"/>
      <c r="AW53630" s="60"/>
      <c r="AX53630" s="60"/>
      <c r="AY53630" s="60"/>
      <c r="AZ53630" s="60"/>
      <c r="BA53630" s="60"/>
      <c r="BB53630" s="60"/>
      <c r="BC53630" s="61"/>
    </row>
    <row r="53631" spans="43:55">
      <c r="AQ53631" s="64"/>
      <c r="AR53631" s="64"/>
      <c r="AS53631" s="60"/>
      <c r="AT53631" s="60"/>
      <c r="AU53631" s="60"/>
      <c r="AV53631" s="60"/>
      <c r="AW53631" s="60"/>
      <c r="AX53631" s="60"/>
      <c r="AY53631" s="60"/>
      <c r="AZ53631" s="60"/>
      <c r="BA53631" s="60"/>
      <c r="BB53631" s="60"/>
      <c r="BC53631" s="61"/>
    </row>
    <row r="53632" spans="43:55">
      <c r="AQ53632" s="64"/>
      <c r="AR53632" s="64"/>
      <c r="AS53632" s="60"/>
      <c r="AT53632" s="60"/>
      <c r="AU53632" s="60"/>
      <c r="AV53632" s="60"/>
      <c r="AW53632" s="60"/>
      <c r="AX53632" s="60"/>
      <c r="AY53632" s="60"/>
      <c r="AZ53632" s="60"/>
      <c r="BA53632" s="60"/>
      <c r="BB53632" s="60"/>
      <c r="BC53632" s="61"/>
    </row>
    <row r="53633" spans="43:55">
      <c r="AQ53633" s="64"/>
      <c r="AR53633" s="64"/>
      <c r="AS53633" s="60"/>
      <c r="AT53633" s="60"/>
      <c r="AU53633" s="60"/>
      <c r="AV53633" s="60"/>
      <c r="AW53633" s="60"/>
      <c r="AX53633" s="60"/>
      <c r="AY53633" s="60"/>
      <c r="AZ53633" s="60"/>
      <c r="BA53633" s="60"/>
      <c r="BB53633" s="60"/>
      <c r="BC53633" s="61"/>
    </row>
    <row r="53634" spans="43:55">
      <c r="AQ53634" s="64"/>
      <c r="AR53634" s="64"/>
      <c r="AS53634" s="60"/>
      <c r="AT53634" s="60"/>
      <c r="AU53634" s="60"/>
      <c r="AV53634" s="60"/>
      <c r="AW53634" s="60"/>
      <c r="AX53634" s="60"/>
      <c r="AY53634" s="60"/>
      <c r="AZ53634" s="60"/>
      <c r="BA53634" s="60"/>
      <c r="BB53634" s="60"/>
      <c r="BC53634" s="61"/>
    </row>
    <row r="53635" spans="43:55">
      <c r="AQ53635" s="64"/>
      <c r="AR53635" s="64"/>
      <c r="AS53635" s="60"/>
      <c r="AT53635" s="60"/>
      <c r="AU53635" s="60"/>
      <c r="AV53635" s="60"/>
      <c r="AW53635" s="60"/>
      <c r="AX53635" s="60"/>
      <c r="AY53635" s="60"/>
      <c r="AZ53635" s="60"/>
      <c r="BA53635" s="60"/>
      <c r="BB53635" s="60"/>
      <c r="BC53635" s="61"/>
    </row>
    <row r="53636" spans="43:55">
      <c r="AQ53636" s="64"/>
      <c r="AR53636" s="64"/>
      <c r="AS53636" s="60"/>
      <c r="AT53636" s="60"/>
      <c r="AU53636" s="60"/>
      <c r="AV53636" s="60"/>
      <c r="AW53636" s="60"/>
      <c r="AX53636" s="60"/>
      <c r="AY53636" s="60"/>
      <c r="AZ53636" s="60"/>
      <c r="BA53636" s="60"/>
      <c r="BB53636" s="60"/>
      <c r="BC53636" s="61"/>
    </row>
    <row r="53637" spans="43:55">
      <c r="AQ53637" s="64"/>
      <c r="AR53637" s="64"/>
      <c r="AS53637" s="60"/>
      <c r="AT53637" s="60"/>
      <c r="AU53637" s="60"/>
      <c r="AV53637" s="60"/>
      <c r="AW53637" s="60"/>
      <c r="AX53637" s="60"/>
      <c r="AY53637" s="60"/>
      <c r="AZ53637" s="60"/>
      <c r="BA53637" s="60"/>
      <c r="BB53637" s="60"/>
      <c r="BC53637" s="61"/>
    </row>
    <row r="53638" spans="43:55">
      <c r="AQ53638" s="64"/>
      <c r="AR53638" s="64"/>
      <c r="AS53638" s="60"/>
      <c r="AT53638" s="60"/>
      <c r="AU53638" s="60"/>
      <c r="AV53638" s="60"/>
      <c r="AW53638" s="60"/>
      <c r="AX53638" s="60"/>
      <c r="AY53638" s="60"/>
      <c r="AZ53638" s="60"/>
      <c r="BA53638" s="60"/>
      <c r="BB53638" s="60"/>
      <c r="BC53638" s="61"/>
    </row>
    <row r="53639" spans="43:55">
      <c r="AQ53639" s="64"/>
      <c r="AR53639" s="64"/>
      <c r="AS53639" s="60"/>
      <c r="AT53639" s="60"/>
      <c r="AU53639" s="60"/>
      <c r="AV53639" s="60"/>
      <c r="AW53639" s="60"/>
      <c r="AX53639" s="60"/>
      <c r="AY53639" s="60"/>
      <c r="AZ53639" s="60"/>
      <c r="BA53639" s="60"/>
      <c r="BB53639" s="60"/>
      <c r="BC53639" s="61"/>
    </row>
    <row r="53640" spans="43:55">
      <c r="AQ53640" s="64"/>
      <c r="AR53640" s="64"/>
      <c r="AS53640" s="60"/>
      <c r="AT53640" s="60"/>
      <c r="AU53640" s="60"/>
      <c r="AV53640" s="60"/>
      <c r="AW53640" s="60"/>
      <c r="AX53640" s="60"/>
      <c r="AY53640" s="60"/>
      <c r="AZ53640" s="60"/>
      <c r="BA53640" s="60"/>
      <c r="BB53640" s="60"/>
      <c r="BC53640" s="61"/>
    </row>
    <row r="53641" spans="43:55">
      <c r="AQ53641" s="64"/>
      <c r="AR53641" s="64"/>
      <c r="AS53641" s="60"/>
      <c r="AT53641" s="60"/>
      <c r="AU53641" s="60"/>
      <c r="AV53641" s="60"/>
      <c r="AW53641" s="60"/>
      <c r="AX53641" s="60"/>
      <c r="AY53641" s="60"/>
      <c r="AZ53641" s="60"/>
      <c r="BA53641" s="60"/>
      <c r="BB53641" s="60"/>
      <c r="BC53641" s="61"/>
    </row>
    <row r="53642" spans="43:55">
      <c r="AQ53642" s="64"/>
      <c r="AR53642" s="64"/>
      <c r="AS53642" s="60"/>
      <c r="AT53642" s="60"/>
      <c r="AU53642" s="60"/>
      <c r="AV53642" s="60"/>
      <c r="AW53642" s="60"/>
      <c r="AX53642" s="60"/>
      <c r="AY53642" s="60"/>
      <c r="AZ53642" s="60"/>
      <c r="BA53642" s="60"/>
      <c r="BB53642" s="60"/>
      <c r="BC53642" s="61"/>
    </row>
    <row r="53643" spans="43:55">
      <c r="AQ53643" s="64"/>
      <c r="AR53643" s="64"/>
      <c r="AS53643" s="60"/>
      <c r="AT53643" s="60"/>
      <c r="AU53643" s="60"/>
      <c r="AV53643" s="60"/>
      <c r="AW53643" s="60"/>
      <c r="AX53643" s="60"/>
      <c r="AY53643" s="60"/>
      <c r="AZ53643" s="60"/>
      <c r="BA53643" s="60"/>
      <c r="BB53643" s="60"/>
      <c r="BC53643" s="61"/>
    </row>
    <row r="53644" spans="43:55">
      <c r="AQ53644" s="64"/>
      <c r="AR53644" s="64"/>
      <c r="AS53644" s="60"/>
      <c r="AT53644" s="60"/>
      <c r="AU53644" s="60"/>
      <c r="AV53644" s="60"/>
      <c r="AW53644" s="60"/>
      <c r="AX53644" s="60"/>
      <c r="AY53644" s="60"/>
      <c r="AZ53644" s="60"/>
      <c r="BA53644" s="60"/>
      <c r="BB53644" s="60"/>
      <c r="BC53644" s="61"/>
    </row>
    <row r="53645" spans="43:55">
      <c r="AQ53645" s="64"/>
      <c r="AR53645" s="64"/>
      <c r="AS53645" s="60"/>
      <c r="AT53645" s="60"/>
      <c r="AU53645" s="60"/>
      <c r="AV53645" s="60"/>
      <c r="AW53645" s="60"/>
      <c r="AX53645" s="60"/>
      <c r="AY53645" s="60"/>
      <c r="AZ53645" s="60"/>
      <c r="BA53645" s="60"/>
      <c r="BB53645" s="60"/>
      <c r="BC53645" s="61"/>
    </row>
    <row r="53646" spans="43:55">
      <c r="AQ53646" s="64"/>
      <c r="AR53646" s="64"/>
      <c r="AS53646" s="60"/>
      <c r="AT53646" s="60"/>
      <c r="AU53646" s="60"/>
      <c r="AV53646" s="60"/>
      <c r="AW53646" s="60"/>
      <c r="AX53646" s="60"/>
      <c r="AY53646" s="60"/>
      <c r="AZ53646" s="60"/>
      <c r="BA53646" s="60"/>
      <c r="BB53646" s="60"/>
      <c r="BC53646" s="61"/>
    </row>
    <row r="53647" spans="43:55">
      <c r="AQ53647" s="64"/>
      <c r="AR53647" s="64"/>
      <c r="AS53647" s="60"/>
      <c r="AT53647" s="60"/>
      <c r="AU53647" s="60"/>
      <c r="AV53647" s="60"/>
      <c r="AW53647" s="60"/>
      <c r="AX53647" s="60"/>
      <c r="AY53647" s="60"/>
      <c r="AZ53647" s="60"/>
      <c r="BA53647" s="60"/>
      <c r="BB53647" s="60"/>
      <c r="BC53647" s="61"/>
    </row>
    <row r="53648" spans="43:55">
      <c r="AQ53648" s="64"/>
      <c r="AR53648" s="64"/>
      <c r="AS53648" s="60"/>
      <c r="AT53648" s="60"/>
      <c r="AU53648" s="60"/>
      <c r="AV53648" s="60"/>
      <c r="AW53648" s="60"/>
      <c r="AX53648" s="60"/>
      <c r="AY53648" s="60"/>
      <c r="AZ53648" s="60"/>
      <c r="BA53648" s="60"/>
      <c r="BB53648" s="60"/>
      <c r="BC53648" s="61"/>
    </row>
    <row r="53649" spans="43:55">
      <c r="AQ53649" s="64"/>
      <c r="AR53649" s="64"/>
      <c r="AS53649" s="60"/>
      <c r="AT53649" s="60"/>
      <c r="AU53649" s="60"/>
      <c r="AV53649" s="60"/>
      <c r="AW53649" s="60"/>
      <c r="AX53649" s="60"/>
      <c r="AY53649" s="60"/>
      <c r="AZ53649" s="60"/>
      <c r="BA53649" s="60"/>
      <c r="BB53649" s="60"/>
      <c r="BC53649" s="61"/>
    </row>
    <row r="53650" spans="43:55">
      <c r="AQ53650" s="64"/>
      <c r="AR53650" s="64"/>
      <c r="AS53650" s="60"/>
      <c r="AT53650" s="60"/>
      <c r="AU53650" s="60"/>
      <c r="AV53650" s="60"/>
      <c r="AW53650" s="60"/>
      <c r="AX53650" s="60"/>
      <c r="AY53650" s="60"/>
      <c r="AZ53650" s="60"/>
      <c r="BA53650" s="60"/>
      <c r="BB53650" s="60"/>
      <c r="BC53650" s="61"/>
    </row>
    <row r="53651" spans="43:55">
      <c r="AQ53651" s="64"/>
      <c r="AR53651" s="64"/>
      <c r="AS53651" s="60"/>
      <c r="AT53651" s="60"/>
      <c r="AU53651" s="60"/>
      <c r="AV53651" s="60"/>
      <c r="AW53651" s="60"/>
      <c r="AX53651" s="60"/>
      <c r="AY53651" s="60"/>
      <c r="AZ53651" s="60"/>
      <c r="BA53651" s="60"/>
      <c r="BB53651" s="60"/>
      <c r="BC53651" s="61"/>
    </row>
    <row r="53652" spans="43:55">
      <c r="AQ53652" s="64"/>
      <c r="AR53652" s="64"/>
      <c r="AS53652" s="60"/>
      <c r="AT53652" s="60"/>
      <c r="AU53652" s="60"/>
      <c r="AV53652" s="60"/>
      <c r="AW53652" s="60"/>
      <c r="AX53652" s="60"/>
      <c r="AY53652" s="60"/>
      <c r="AZ53652" s="60"/>
      <c r="BA53652" s="60"/>
      <c r="BB53652" s="60"/>
      <c r="BC53652" s="61"/>
    </row>
    <row r="53653" spans="43:55">
      <c r="AQ53653" s="64"/>
      <c r="AR53653" s="64"/>
      <c r="AS53653" s="60"/>
      <c r="AT53653" s="60"/>
      <c r="AU53653" s="60"/>
      <c r="AV53653" s="60"/>
      <c r="AW53653" s="60"/>
      <c r="AX53653" s="60"/>
      <c r="AY53653" s="60"/>
      <c r="AZ53653" s="60"/>
      <c r="BA53653" s="60"/>
      <c r="BB53653" s="60"/>
      <c r="BC53653" s="61"/>
    </row>
    <row r="53654" spans="43:55">
      <c r="AQ53654" s="64"/>
      <c r="AR53654" s="64"/>
      <c r="AS53654" s="60"/>
      <c r="AT53654" s="60"/>
      <c r="AU53654" s="60"/>
      <c r="AV53654" s="60"/>
      <c r="AW53654" s="60"/>
      <c r="AX53654" s="60"/>
      <c r="AY53654" s="60"/>
      <c r="AZ53654" s="60"/>
      <c r="BA53654" s="60"/>
      <c r="BB53654" s="60"/>
      <c r="BC53654" s="61"/>
    </row>
    <row r="53655" spans="43:55">
      <c r="AQ53655" s="64"/>
      <c r="AR53655" s="64"/>
      <c r="AS53655" s="60"/>
      <c r="AT53655" s="60"/>
      <c r="AU53655" s="60"/>
      <c r="AV53655" s="60"/>
      <c r="AW53655" s="60"/>
      <c r="AX53655" s="60"/>
      <c r="AY53655" s="60"/>
      <c r="AZ53655" s="60"/>
      <c r="BA53655" s="60"/>
      <c r="BB53655" s="60"/>
      <c r="BC53655" s="61"/>
    </row>
    <row r="53656" spans="43:55">
      <c r="AQ53656" s="64"/>
      <c r="AR53656" s="64"/>
      <c r="AS53656" s="60"/>
      <c r="AT53656" s="60"/>
      <c r="AU53656" s="60"/>
      <c r="AV53656" s="60"/>
      <c r="AW53656" s="60"/>
      <c r="AX53656" s="60"/>
      <c r="AY53656" s="60"/>
      <c r="AZ53656" s="60"/>
      <c r="BA53656" s="60"/>
      <c r="BB53656" s="60"/>
      <c r="BC53656" s="61"/>
    </row>
    <row r="53657" spans="43:55">
      <c r="AQ53657" s="64"/>
      <c r="AR53657" s="64"/>
      <c r="AS53657" s="60"/>
      <c r="AT53657" s="60"/>
      <c r="AU53657" s="60"/>
      <c r="AV53657" s="60"/>
      <c r="AW53657" s="60"/>
      <c r="AX53657" s="60"/>
      <c r="AY53657" s="60"/>
      <c r="AZ53657" s="60"/>
      <c r="BA53657" s="60"/>
      <c r="BB53657" s="60"/>
      <c r="BC53657" s="61"/>
    </row>
    <row r="53658" spans="43:55">
      <c r="AQ53658" s="64"/>
      <c r="AR53658" s="64"/>
      <c r="AS53658" s="60"/>
      <c r="AT53658" s="60"/>
      <c r="AU53658" s="60"/>
      <c r="AV53658" s="60"/>
      <c r="AW53658" s="60"/>
      <c r="AX53658" s="60"/>
      <c r="AY53658" s="60"/>
      <c r="AZ53658" s="60"/>
      <c r="BA53658" s="60"/>
      <c r="BB53658" s="60"/>
      <c r="BC53658" s="61"/>
    </row>
    <row r="53659" spans="43:55">
      <c r="AQ53659" s="64"/>
      <c r="AR53659" s="64"/>
      <c r="AS53659" s="60"/>
      <c r="AT53659" s="60"/>
      <c r="AU53659" s="60"/>
      <c r="AV53659" s="60"/>
      <c r="AW53659" s="60"/>
      <c r="AX53659" s="60"/>
      <c r="AY53659" s="60"/>
      <c r="AZ53659" s="60"/>
      <c r="BA53659" s="60"/>
      <c r="BB53659" s="60"/>
      <c r="BC53659" s="61"/>
    </row>
    <row r="53660" spans="43:55">
      <c r="AQ53660" s="64"/>
      <c r="AR53660" s="64"/>
      <c r="AS53660" s="60"/>
      <c r="AT53660" s="60"/>
      <c r="AU53660" s="60"/>
      <c r="AV53660" s="60"/>
      <c r="AW53660" s="60"/>
      <c r="AX53660" s="60"/>
      <c r="AY53660" s="60"/>
      <c r="AZ53660" s="60"/>
      <c r="BA53660" s="60"/>
      <c r="BB53660" s="60"/>
      <c r="BC53660" s="61"/>
    </row>
    <row r="53661" spans="43:55">
      <c r="AQ53661" s="64"/>
      <c r="AR53661" s="64"/>
      <c r="AS53661" s="60"/>
      <c r="AT53661" s="60"/>
      <c r="AU53661" s="60"/>
      <c r="AV53661" s="60"/>
      <c r="AW53661" s="60"/>
      <c r="AX53661" s="60"/>
      <c r="AY53661" s="60"/>
      <c r="AZ53661" s="60"/>
      <c r="BA53661" s="60"/>
      <c r="BB53661" s="60"/>
      <c r="BC53661" s="61"/>
    </row>
    <row r="53662" spans="43:55">
      <c r="AQ53662" s="64"/>
      <c r="AR53662" s="64"/>
      <c r="AS53662" s="60"/>
      <c r="AT53662" s="60"/>
      <c r="AU53662" s="60"/>
      <c r="AV53662" s="60"/>
      <c r="AW53662" s="60"/>
      <c r="AX53662" s="60"/>
      <c r="AY53662" s="60"/>
      <c r="AZ53662" s="60"/>
      <c r="BA53662" s="60"/>
      <c r="BB53662" s="60"/>
      <c r="BC53662" s="61"/>
    </row>
    <row r="53663" spans="43:55">
      <c r="AQ53663" s="64"/>
      <c r="AR53663" s="64"/>
      <c r="AS53663" s="60"/>
      <c r="AT53663" s="60"/>
      <c r="AU53663" s="60"/>
      <c r="AV53663" s="60"/>
      <c r="AW53663" s="60"/>
      <c r="AX53663" s="60"/>
      <c r="AY53663" s="60"/>
      <c r="AZ53663" s="60"/>
      <c r="BA53663" s="60"/>
      <c r="BB53663" s="60"/>
      <c r="BC53663" s="61"/>
    </row>
    <row r="53664" spans="43:55">
      <c r="AQ53664" s="64"/>
      <c r="AR53664" s="64"/>
      <c r="AS53664" s="60"/>
      <c r="AT53664" s="60"/>
      <c r="AU53664" s="60"/>
      <c r="AV53664" s="60"/>
      <c r="AW53664" s="60"/>
      <c r="AX53664" s="60"/>
      <c r="AY53664" s="60"/>
      <c r="AZ53664" s="60"/>
      <c r="BA53664" s="60"/>
      <c r="BB53664" s="60"/>
      <c r="BC53664" s="61"/>
    </row>
    <row r="53665" spans="43:55">
      <c r="AQ53665" s="64"/>
      <c r="AR53665" s="64"/>
      <c r="AS53665" s="60"/>
      <c r="AT53665" s="60"/>
      <c r="AU53665" s="60"/>
      <c r="AV53665" s="60"/>
      <c r="AW53665" s="60"/>
      <c r="AX53665" s="60"/>
      <c r="AY53665" s="60"/>
      <c r="AZ53665" s="60"/>
      <c r="BA53665" s="60"/>
      <c r="BB53665" s="60"/>
      <c r="BC53665" s="61"/>
    </row>
    <row r="53666" spans="43:55">
      <c r="AQ53666" s="64"/>
      <c r="AR53666" s="64"/>
      <c r="AS53666" s="60"/>
      <c r="AT53666" s="60"/>
      <c r="AU53666" s="60"/>
      <c r="AV53666" s="60"/>
      <c r="AW53666" s="60"/>
      <c r="AX53666" s="60"/>
      <c r="AY53666" s="60"/>
      <c r="AZ53666" s="60"/>
      <c r="BA53666" s="60"/>
      <c r="BB53666" s="60"/>
      <c r="BC53666" s="61"/>
    </row>
    <row r="53667" spans="43:55">
      <c r="AQ53667" s="64"/>
      <c r="AR53667" s="64"/>
      <c r="AS53667" s="60"/>
      <c r="AT53667" s="60"/>
      <c r="AU53667" s="60"/>
      <c r="AV53667" s="60"/>
      <c r="AW53667" s="60"/>
      <c r="AX53667" s="60"/>
      <c r="AY53667" s="60"/>
      <c r="AZ53667" s="60"/>
      <c r="BA53667" s="60"/>
      <c r="BB53667" s="60"/>
      <c r="BC53667" s="61"/>
    </row>
    <row r="53668" spans="43:55">
      <c r="AQ53668" s="64"/>
      <c r="AR53668" s="64"/>
      <c r="AS53668" s="60"/>
      <c r="AT53668" s="60"/>
      <c r="AU53668" s="60"/>
      <c r="AV53668" s="60"/>
      <c r="AW53668" s="60"/>
      <c r="AX53668" s="60"/>
      <c r="AY53668" s="60"/>
      <c r="AZ53668" s="60"/>
      <c r="BA53668" s="60"/>
      <c r="BB53668" s="60"/>
      <c r="BC53668" s="61"/>
    </row>
    <row r="53669" spans="43:55">
      <c r="AQ53669" s="64"/>
      <c r="AR53669" s="64"/>
      <c r="AS53669" s="60"/>
      <c r="AT53669" s="60"/>
      <c r="AU53669" s="60"/>
      <c r="AV53669" s="60"/>
      <c r="AW53669" s="60"/>
      <c r="AX53669" s="60"/>
      <c r="AY53669" s="60"/>
      <c r="AZ53669" s="60"/>
      <c r="BA53669" s="60"/>
      <c r="BB53669" s="60"/>
      <c r="BC53669" s="61"/>
    </row>
    <row r="53670" spans="43:55">
      <c r="AQ53670" s="64"/>
      <c r="AR53670" s="64"/>
      <c r="AS53670" s="60"/>
      <c r="AT53670" s="60"/>
      <c r="AU53670" s="60"/>
      <c r="AV53670" s="60"/>
      <c r="AW53670" s="60"/>
      <c r="AX53670" s="60"/>
      <c r="AY53670" s="60"/>
      <c r="AZ53670" s="60"/>
      <c r="BA53670" s="60"/>
      <c r="BB53670" s="60"/>
      <c r="BC53670" s="61"/>
    </row>
    <row r="53671" spans="43:55">
      <c r="AQ53671" s="64"/>
      <c r="AR53671" s="64"/>
      <c r="AS53671" s="60"/>
      <c r="AT53671" s="60"/>
      <c r="AU53671" s="60"/>
      <c r="AV53671" s="60"/>
      <c r="AW53671" s="60"/>
      <c r="AX53671" s="60"/>
      <c r="AY53671" s="60"/>
      <c r="AZ53671" s="60"/>
      <c r="BA53671" s="60"/>
      <c r="BB53671" s="60"/>
      <c r="BC53671" s="61"/>
    </row>
    <row r="53672" spans="43:55">
      <c r="AQ53672" s="64"/>
      <c r="AR53672" s="64"/>
      <c r="AS53672" s="60"/>
      <c r="AT53672" s="60"/>
      <c r="AU53672" s="60"/>
      <c r="AV53672" s="60"/>
      <c r="AW53672" s="60"/>
      <c r="AX53672" s="60"/>
      <c r="AY53672" s="60"/>
      <c r="AZ53672" s="60"/>
      <c r="BA53672" s="60"/>
      <c r="BB53672" s="60"/>
      <c r="BC53672" s="61"/>
    </row>
    <row r="53673" spans="43:55">
      <c r="AQ53673" s="64"/>
      <c r="AR53673" s="64"/>
      <c r="AS53673" s="60"/>
      <c r="AT53673" s="60"/>
      <c r="AU53673" s="60"/>
      <c r="AV53673" s="60"/>
      <c r="AW53673" s="60"/>
      <c r="AX53673" s="60"/>
      <c r="AY53673" s="60"/>
      <c r="AZ53673" s="60"/>
      <c r="BA53673" s="60"/>
      <c r="BB53673" s="60"/>
      <c r="BC53673" s="61"/>
    </row>
    <row r="53674" spans="43:55">
      <c r="AQ53674" s="64"/>
      <c r="AR53674" s="64"/>
      <c r="AS53674" s="60"/>
      <c r="AT53674" s="60"/>
      <c r="AU53674" s="60"/>
      <c r="AV53674" s="60"/>
      <c r="AW53674" s="60"/>
      <c r="AX53674" s="60"/>
      <c r="AY53674" s="60"/>
      <c r="AZ53674" s="60"/>
      <c r="BA53674" s="60"/>
      <c r="BB53674" s="60"/>
      <c r="BC53674" s="61"/>
    </row>
    <row r="53675" spans="43:55">
      <c r="AQ53675" s="64"/>
      <c r="AR53675" s="64"/>
      <c r="AS53675" s="60"/>
      <c r="AT53675" s="60"/>
      <c r="AU53675" s="60"/>
      <c r="AV53675" s="60"/>
      <c r="AW53675" s="60"/>
      <c r="AX53675" s="60"/>
      <c r="AY53675" s="60"/>
      <c r="AZ53675" s="60"/>
      <c r="BA53675" s="60"/>
      <c r="BB53675" s="60"/>
      <c r="BC53675" s="61"/>
    </row>
    <row r="53676" spans="43:55">
      <c r="AQ53676" s="64"/>
      <c r="AR53676" s="64"/>
      <c r="AS53676" s="60"/>
      <c r="AT53676" s="60"/>
      <c r="AU53676" s="60"/>
      <c r="AV53676" s="60"/>
      <c r="AW53676" s="60"/>
      <c r="AX53676" s="60"/>
      <c r="AY53676" s="60"/>
      <c r="AZ53676" s="60"/>
      <c r="BA53676" s="60"/>
      <c r="BB53676" s="60"/>
      <c r="BC53676" s="61"/>
    </row>
    <row r="53677" spans="43:55">
      <c r="AQ53677" s="64"/>
      <c r="AR53677" s="64"/>
      <c r="AS53677" s="60"/>
      <c r="AT53677" s="60"/>
      <c r="AU53677" s="60"/>
      <c r="AV53677" s="60"/>
      <c r="AW53677" s="60"/>
      <c r="AX53677" s="60"/>
      <c r="AY53677" s="60"/>
      <c r="AZ53677" s="60"/>
      <c r="BA53677" s="60"/>
      <c r="BB53677" s="60"/>
      <c r="BC53677" s="61"/>
    </row>
    <row r="53678" spans="43:55">
      <c r="AQ53678" s="64"/>
      <c r="AR53678" s="64"/>
      <c r="AS53678" s="60"/>
      <c r="AT53678" s="60"/>
      <c r="AU53678" s="60"/>
      <c r="AV53678" s="60"/>
      <c r="AW53678" s="60"/>
      <c r="AX53678" s="60"/>
      <c r="AY53678" s="60"/>
      <c r="AZ53678" s="60"/>
      <c r="BA53678" s="60"/>
      <c r="BB53678" s="60"/>
      <c r="BC53678" s="61"/>
    </row>
    <row r="53679" spans="43:55">
      <c r="AQ53679" s="64"/>
      <c r="AR53679" s="64"/>
      <c r="AS53679" s="60"/>
      <c r="AT53679" s="60"/>
      <c r="AU53679" s="60"/>
      <c r="AV53679" s="60"/>
      <c r="AW53679" s="60"/>
      <c r="AX53679" s="60"/>
      <c r="AY53679" s="60"/>
      <c r="AZ53679" s="60"/>
      <c r="BA53679" s="60"/>
      <c r="BB53679" s="60"/>
      <c r="BC53679" s="61"/>
    </row>
    <row r="53680" spans="43:55">
      <c r="AQ53680" s="64"/>
      <c r="AR53680" s="64"/>
      <c r="AS53680" s="60"/>
      <c r="AT53680" s="60"/>
      <c r="AU53680" s="60"/>
      <c r="AV53680" s="60"/>
      <c r="AW53680" s="60"/>
      <c r="AX53680" s="60"/>
      <c r="AY53680" s="60"/>
      <c r="AZ53680" s="60"/>
      <c r="BA53680" s="60"/>
      <c r="BB53680" s="60"/>
      <c r="BC53680" s="61"/>
    </row>
    <row r="53681" spans="43:55">
      <c r="AQ53681" s="64"/>
      <c r="AR53681" s="64"/>
      <c r="AS53681" s="60"/>
      <c r="AT53681" s="60"/>
      <c r="AU53681" s="60"/>
      <c r="AV53681" s="60"/>
      <c r="AW53681" s="60"/>
      <c r="AX53681" s="60"/>
      <c r="AY53681" s="60"/>
      <c r="AZ53681" s="60"/>
      <c r="BA53681" s="60"/>
      <c r="BB53681" s="60"/>
      <c r="BC53681" s="61"/>
    </row>
    <row r="53682" spans="43:55">
      <c r="AQ53682" s="64"/>
      <c r="AR53682" s="64"/>
      <c r="AS53682" s="60"/>
      <c r="AT53682" s="60"/>
      <c r="AU53682" s="60"/>
      <c r="AV53682" s="60"/>
      <c r="AW53682" s="60"/>
      <c r="AX53682" s="60"/>
      <c r="AY53682" s="60"/>
      <c r="AZ53682" s="60"/>
      <c r="BA53682" s="60"/>
      <c r="BB53682" s="60"/>
      <c r="BC53682" s="61"/>
    </row>
    <row r="53683" spans="43:55">
      <c r="AQ53683" s="64"/>
      <c r="AR53683" s="64"/>
      <c r="AS53683" s="60"/>
      <c r="AT53683" s="60"/>
      <c r="AU53683" s="60"/>
      <c r="AV53683" s="60"/>
      <c r="AW53683" s="60"/>
      <c r="AX53683" s="60"/>
      <c r="AY53683" s="60"/>
      <c r="AZ53683" s="60"/>
      <c r="BA53683" s="60"/>
      <c r="BB53683" s="60"/>
      <c r="BC53683" s="61"/>
    </row>
    <row r="53684" spans="43:55">
      <c r="AQ53684" s="64"/>
      <c r="AR53684" s="64"/>
      <c r="AS53684" s="60"/>
      <c r="AT53684" s="60"/>
      <c r="AU53684" s="60"/>
      <c r="AV53684" s="60"/>
      <c r="AW53684" s="60"/>
      <c r="AX53684" s="60"/>
      <c r="AY53684" s="60"/>
      <c r="AZ53684" s="60"/>
      <c r="BA53684" s="60"/>
      <c r="BB53684" s="60"/>
      <c r="BC53684" s="61"/>
    </row>
    <row r="53685" spans="43:55">
      <c r="AQ53685" s="64"/>
      <c r="AR53685" s="64"/>
      <c r="AS53685" s="60"/>
      <c r="AT53685" s="60"/>
      <c r="AU53685" s="60"/>
      <c r="AV53685" s="60"/>
      <c r="AW53685" s="60"/>
      <c r="AX53685" s="60"/>
      <c r="AY53685" s="60"/>
      <c r="AZ53685" s="60"/>
      <c r="BA53685" s="60"/>
      <c r="BB53685" s="60"/>
      <c r="BC53685" s="61"/>
    </row>
    <row r="53686" spans="43:55">
      <c r="AQ53686" s="64"/>
      <c r="AR53686" s="64"/>
      <c r="AS53686" s="60"/>
      <c r="AT53686" s="60"/>
      <c r="AU53686" s="60"/>
      <c r="AV53686" s="60"/>
      <c r="AW53686" s="60"/>
      <c r="AX53686" s="60"/>
      <c r="AY53686" s="60"/>
      <c r="AZ53686" s="60"/>
      <c r="BA53686" s="60"/>
      <c r="BB53686" s="60"/>
      <c r="BC53686" s="61"/>
    </row>
    <row r="53687" spans="43:55">
      <c r="AQ53687" s="64"/>
      <c r="AR53687" s="64"/>
      <c r="AS53687" s="60"/>
      <c r="AT53687" s="60"/>
      <c r="AU53687" s="60"/>
      <c r="AV53687" s="60"/>
      <c r="AW53687" s="60"/>
      <c r="AX53687" s="60"/>
      <c r="AY53687" s="60"/>
      <c r="AZ53687" s="60"/>
      <c r="BA53687" s="60"/>
      <c r="BB53687" s="60"/>
      <c r="BC53687" s="61"/>
    </row>
    <row r="53688" spans="43:55">
      <c r="AQ53688" s="64"/>
      <c r="AR53688" s="64"/>
      <c r="AS53688" s="60"/>
      <c r="AT53688" s="60"/>
      <c r="AU53688" s="60"/>
      <c r="AV53688" s="60"/>
      <c r="AW53688" s="60"/>
      <c r="AX53688" s="60"/>
      <c r="AY53688" s="60"/>
      <c r="AZ53688" s="60"/>
      <c r="BA53688" s="60"/>
      <c r="BB53688" s="60"/>
      <c r="BC53688" s="61"/>
    </row>
    <row r="53689" spans="43:55">
      <c r="AQ53689" s="64"/>
      <c r="AR53689" s="64"/>
      <c r="AS53689" s="60"/>
      <c r="AT53689" s="60"/>
      <c r="AU53689" s="60"/>
      <c r="AV53689" s="60"/>
      <c r="AW53689" s="60"/>
      <c r="AX53689" s="60"/>
      <c r="AY53689" s="60"/>
      <c r="AZ53689" s="60"/>
      <c r="BA53689" s="60"/>
      <c r="BB53689" s="60"/>
      <c r="BC53689" s="61"/>
    </row>
    <row r="53690" spans="43:55">
      <c r="AQ53690" s="64"/>
      <c r="AR53690" s="64"/>
      <c r="AS53690" s="60"/>
      <c r="AT53690" s="60"/>
      <c r="AU53690" s="60"/>
      <c r="AV53690" s="60"/>
      <c r="AW53690" s="60"/>
      <c r="AX53690" s="60"/>
      <c r="AY53690" s="60"/>
      <c r="AZ53690" s="60"/>
      <c r="BA53690" s="60"/>
      <c r="BB53690" s="60"/>
      <c r="BC53690" s="61"/>
    </row>
    <row r="53691" spans="43:55">
      <c r="AQ53691" s="64"/>
      <c r="AR53691" s="64"/>
      <c r="AS53691" s="60"/>
      <c r="AT53691" s="60"/>
      <c r="AU53691" s="60"/>
      <c r="AV53691" s="60"/>
      <c r="AW53691" s="60"/>
      <c r="AX53691" s="60"/>
      <c r="AY53691" s="60"/>
      <c r="AZ53691" s="60"/>
      <c r="BA53691" s="60"/>
      <c r="BB53691" s="60"/>
      <c r="BC53691" s="61"/>
    </row>
    <row r="53692" spans="43:55">
      <c r="AQ53692" s="64"/>
      <c r="AR53692" s="64"/>
      <c r="AS53692" s="60"/>
      <c r="AT53692" s="60"/>
      <c r="AU53692" s="60"/>
      <c r="AV53692" s="60"/>
      <c r="AW53692" s="60"/>
      <c r="AX53692" s="60"/>
      <c r="AY53692" s="60"/>
      <c r="AZ53692" s="60"/>
      <c r="BA53692" s="60"/>
      <c r="BB53692" s="60"/>
      <c r="BC53692" s="61"/>
    </row>
    <row r="53693" spans="43:55">
      <c r="AQ53693" s="64"/>
      <c r="AR53693" s="64"/>
      <c r="AS53693" s="60"/>
      <c r="AT53693" s="60"/>
      <c r="AU53693" s="60"/>
      <c r="AV53693" s="60"/>
      <c r="AW53693" s="60"/>
      <c r="AX53693" s="60"/>
      <c r="AY53693" s="60"/>
      <c r="AZ53693" s="60"/>
      <c r="BA53693" s="60"/>
      <c r="BB53693" s="60"/>
      <c r="BC53693" s="61"/>
    </row>
    <row r="53694" spans="43:55">
      <c r="AQ53694" s="64"/>
      <c r="AR53694" s="64"/>
      <c r="AS53694" s="60"/>
      <c r="AT53694" s="60"/>
      <c r="AU53694" s="60"/>
      <c r="AV53694" s="60"/>
      <c r="AW53694" s="60"/>
      <c r="AX53694" s="60"/>
      <c r="AY53694" s="60"/>
      <c r="AZ53694" s="60"/>
      <c r="BA53694" s="60"/>
      <c r="BB53694" s="60"/>
      <c r="BC53694" s="61"/>
    </row>
    <row r="53695" spans="43:55">
      <c r="AQ53695" s="64"/>
      <c r="AR53695" s="64"/>
      <c r="AS53695" s="60"/>
      <c r="AT53695" s="60"/>
      <c r="AU53695" s="60"/>
      <c r="AV53695" s="60"/>
      <c r="AW53695" s="60"/>
      <c r="AX53695" s="60"/>
      <c r="AY53695" s="60"/>
      <c r="AZ53695" s="60"/>
      <c r="BA53695" s="60"/>
      <c r="BB53695" s="60"/>
      <c r="BC53695" s="61"/>
    </row>
    <row r="53696" spans="43:55">
      <c r="AQ53696" s="64"/>
      <c r="AR53696" s="64"/>
      <c r="AS53696" s="60"/>
      <c r="AT53696" s="60"/>
      <c r="AU53696" s="60"/>
      <c r="AV53696" s="60"/>
      <c r="AW53696" s="60"/>
      <c r="AX53696" s="60"/>
      <c r="AY53696" s="60"/>
      <c r="AZ53696" s="60"/>
      <c r="BA53696" s="60"/>
      <c r="BB53696" s="60"/>
      <c r="BC53696" s="61"/>
    </row>
    <row r="53697" spans="43:55">
      <c r="AQ53697" s="64"/>
      <c r="AR53697" s="64"/>
      <c r="AS53697" s="60"/>
      <c r="AT53697" s="60"/>
      <c r="AU53697" s="60"/>
      <c r="AV53697" s="60"/>
      <c r="AW53697" s="60"/>
      <c r="AX53697" s="60"/>
      <c r="AY53697" s="60"/>
      <c r="AZ53697" s="60"/>
      <c r="BA53697" s="60"/>
      <c r="BB53697" s="60"/>
      <c r="BC53697" s="61"/>
    </row>
    <row r="53698" spans="43:55">
      <c r="AQ53698" s="64"/>
      <c r="AR53698" s="64"/>
      <c r="AS53698" s="60"/>
      <c r="AT53698" s="60"/>
      <c r="AU53698" s="60"/>
      <c r="AV53698" s="60"/>
      <c r="AW53698" s="60"/>
      <c r="AX53698" s="60"/>
      <c r="AY53698" s="60"/>
      <c r="AZ53698" s="60"/>
      <c r="BA53698" s="60"/>
      <c r="BB53698" s="60"/>
      <c r="BC53698" s="61"/>
    </row>
    <row r="53699" spans="43:55">
      <c r="AQ53699" s="64"/>
      <c r="AR53699" s="64"/>
      <c r="AS53699" s="60"/>
      <c r="AT53699" s="60"/>
      <c r="AU53699" s="60"/>
      <c r="AV53699" s="60"/>
      <c r="AW53699" s="60"/>
      <c r="AX53699" s="60"/>
      <c r="AY53699" s="60"/>
      <c r="AZ53699" s="60"/>
      <c r="BA53699" s="60"/>
      <c r="BB53699" s="60"/>
      <c r="BC53699" s="61"/>
    </row>
    <row r="53700" spans="43:55">
      <c r="AQ53700" s="64"/>
      <c r="AR53700" s="64"/>
      <c r="AS53700" s="60"/>
      <c r="AT53700" s="60"/>
      <c r="AU53700" s="60"/>
      <c r="AV53700" s="60"/>
      <c r="AW53700" s="60"/>
      <c r="AX53700" s="60"/>
      <c r="AY53700" s="60"/>
      <c r="AZ53700" s="60"/>
      <c r="BA53700" s="60"/>
      <c r="BB53700" s="60"/>
      <c r="BC53700" s="61"/>
    </row>
    <row r="53701" spans="43:55">
      <c r="AQ53701" s="64"/>
      <c r="AR53701" s="64"/>
      <c r="AS53701" s="60"/>
      <c r="AT53701" s="60"/>
      <c r="AU53701" s="60"/>
      <c r="AV53701" s="60"/>
      <c r="AW53701" s="60"/>
      <c r="AX53701" s="60"/>
      <c r="AY53701" s="60"/>
      <c r="AZ53701" s="60"/>
      <c r="BA53701" s="60"/>
      <c r="BB53701" s="60"/>
      <c r="BC53701" s="61"/>
    </row>
    <row r="53702" spans="43:55">
      <c r="AQ53702" s="64"/>
      <c r="AR53702" s="64"/>
      <c r="AS53702" s="60"/>
      <c r="AT53702" s="60"/>
      <c r="AU53702" s="60"/>
      <c r="AV53702" s="60"/>
      <c r="AW53702" s="60"/>
      <c r="AX53702" s="60"/>
      <c r="AY53702" s="60"/>
      <c r="AZ53702" s="60"/>
      <c r="BA53702" s="60"/>
      <c r="BB53702" s="60"/>
      <c r="BC53702" s="61"/>
    </row>
    <row r="53703" spans="43:55">
      <c r="AQ53703" s="64"/>
      <c r="AR53703" s="64"/>
      <c r="AS53703" s="60"/>
      <c r="AT53703" s="60"/>
      <c r="AU53703" s="60"/>
      <c r="AV53703" s="60"/>
      <c r="AW53703" s="60"/>
      <c r="AX53703" s="60"/>
      <c r="AY53703" s="60"/>
      <c r="AZ53703" s="60"/>
      <c r="BA53703" s="60"/>
      <c r="BB53703" s="60"/>
      <c r="BC53703" s="61"/>
    </row>
    <row r="53704" spans="43:55">
      <c r="AQ53704" s="64"/>
      <c r="AR53704" s="64"/>
      <c r="AS53704" s="60"/>
      <c r="AT53704" s="60"/>
      <c r="AU53704" s="60"/>
      <c r="AV53704" s="60"/>
      <c r="AW53704" s="60"/>
      <c r="AX53704" s="60"/>
      <c r="AY53704" s="60"/>
      <c r="AZ53704" s="60"/>
      <c r="BA53704" s="60"/>
      <c r="BB53704" s="60"/>
      <c r="BC53704" s="61"/>
    </row>
    <row r="53705" spans="43:55">
      <c r="AQ53705" s="64"/>
      <c r="AR53705" s="64"/>
      <c r="AS53705" s="60"/>
      <c r="AT53705" s="60"/>
      <c r="AU53705" s="60"/>
      <c r="AV53705" s="60"/>
      <c r="AW53705" s="60"/>
      <c r="AX53705" s="60"/>
      <c r="AY53705" s="60"/>
      <c r="AZ53705" s="60"/>
      <c r="BA53705" s="60"/>
      <c r="BB53705" s="60"/>
      <c r="BC53705" s="61"/>
    </row>
    <row r="53706" spans="43:55">
      <c r="AQ53706" s="64"/>
      <c r="AR53706" s="64"/>
      <c r="AS53706" s="60"/>
      <c r="AT53706" s="60"/>
      <c r="AU53706" s="60"/>
      <c r="AV53706" s="60"/>
      <c r="AW53706" s="60"/>
      <c r="AX53706" s="60"/>
      <c r="AY53706" s="60"/>
      <c r="AZ53706" s="60"/>
      <c r="BA53706" s="60"/>
      <c r="BB53706" s="60"/>
      <c r="BC53706" s="61"/>
    </row>
    <row r="53707" spans="43:55">
      <c r="AQ53707" s="64"/>
      <c r="AR53707" s="64"/>
      <c r="AS53707" s="60"/>
      <c r="AT53707" s="60"/>
      <c r="AU53707" s="60"/>
      <c r="AV53707" s="60"/>
      <c r="AW53707" s="60"/>
      <c r="AX53707" s="60"/>
      <c r="AY53707" s="60"/>
      <c r="AZ53707" s="60"/>
      <c r="BA53707" s="60"/>
      <c r="BB53707" s="60"/>
      <c r="BC53707" s="61"/>
    </row>
    <row r="53708" spans="43:55">
      <c r="AQ53708" s="64"/>
      <c r="AR53708" s="64"/>
      <c r="AS53708" s="60"/>
      <c r="AT53708" s="60"/>
      <c r="AU53708" s="60"/>
      <c r="AV53708" s="60"/>
      <c r="AW53708" s="60"/>
      <c r="AX53708" s="60"/>
      <c r="AY53708" s="60"/>
      <c r="AZ53708" s="60"/>
      <c r="BA53708" s="60"/>
      <c r="BB53708" s="60"/>
      <c r="BC53708" s="61"/>
    </row>
    <row r="53709" spans="43:55">
      <c r="AQ53709" s="64"/>
      <c r="AR53709" s="64"/>
      <c r="AS53709" s="60"/>
      <c r="AT53709" s="60"/>
      <c r="AU53709" s="60"/>
      <c r="AV53709" s="60"/>
      <c r="AW53709" s="60"/>
      <c r="AX53709" s="60"/>
      <c r="AY53709" s="60"/>
      <c r="AZ53709" s="60"/>
      <c r="BA53709" s="60"/>
      <c r="BB53709" s="60"/>
      <c r="BC53709" s="61"/>
    </row>
    <row r="53710" spans="43:55">
      <c r="AQ53710" s="64"/>
      <c r="AR53710" s="64"/>
      <c r="AS53710" s="60"/>
      <c r="AT53710" s="60"/>
      <c r="AU53710" s="60"/>
      <c r="AV53710" s="60"/>
      <c r="AW53710" s="60"/>
      <c r="AX53710" s="60"/>
      <c r="AY53710" s="60"/>
      <c r="AZ53710" s="60"/>
      <c r="BA53710" s="60"/>
      <c r="BB53710" s="60"/>
      <c r="BC53710" s="61"/>
    </row>
    <row r="53711" spans="43:55">
      <c r="AQ53711" s="64"/>
      <c r="AR53711" s="64"/>
      <c r="AS53711" s="60"/>
      <c r="AT53711" s="60"/>
      <c r="AU53711" s="60"/>
      <c r="AV53711" s="60"/>
      <c r="AW53711" s="60"/>
      <c r="AX53711" s="60"/>
      <c r="AY53711" s="60"/>
      <c r="AZ53711" s="60"/>
      <c r="BA53711" s="60"/>
      <c r="BB53711" s="60"/>
      <c r="BC53711" s="61"/>
    </row>
    <row r="53712" spans="43:55">
      <c r="AQ53712" s="64"/>
      <c r="AR53712" s="64"/>
      <c r="AS53712" s="60"/>
      <c r="AT53712" s="60"/>
      <c r="AU53712" s="60"/>
      <c r="AV53712" s="60"/>
      <c r="AW53712" s="60"/>
      <c r="AX53712" s="60"/>
      <c r="AY53712" s="60"/>
      <c r="AZ53712" s="60"/>
      <c r="BA53712" s="60"/>
      <c r="BB53712" s="60"/>
      <c r="BC53712" s="61"/>
    </row>
    <row r="53713" spans="43:55">
      <c r="AQ53713" s="64"/>
      <c r="AR53713" s="64"/>
      <c r="AS53713" s="60"/>
      <c r="AT53713" s="60"/>
      <c r="AU53713" s="60"/>
      <c r="AV53713" s="60"/>
      <c r="AW53713" s="60"/>
      <c r="AX53713" s="60"/>
      <c r="AY53713" s="60"/>
      <c r="AZ53713" s="60"/>
      <c r="BA53713" s="60"/>
      <c r="BB53713" s="60"/>
      <c r="BC53713" s="61"/>
    </row>
    <row r="53714" spans="43:55">
      <c r="AQ53714" s="64"/>
      <c r="AR53714" s="64"/>
      <c r="AS53714" s="60"/>
      <c r="AT53714" s="60"/>
      <c r="AU53714" s="60"/>
      <c r="AV53714" s="60"/>
      <c r="AW53714" s="60"/>
      <c r="AX53714" s="60"/>
      <c r="AY53714" s="60"/>
      <c r="AZ53714" s="60"/>
      <c r="BA53714" s="60"/>
      <c r="BB53714" s="60"/>
      <c r="BC53714" s="61"/>
    </row>
    <row r="53715" spans="43:55">
      <c r="AQ53715" s="64"/>
      <c r="AR53715" s="64"/>
      <c r="AS53715" s="60"/>
      <c r="AT53715" s="60"/>
      <c r="AU53715" s="60"/>
      <c r="AV53715" s="60"/>
      <c r="AW53715" s="60"/>
      <c r="AX53715" s="60"/>
      <c r="AY53715" s="60"/>
      <c r="AZ53715" s="60"/>
      <c r="BA53715" s="60"/>
      <c r="BB53715" s="60"/>
      <c r="BC53715" s="61"/>
    </row>
    <row r="53716" spans="43:55">
      <c r="AQ53716" s="64"/>
      <c r="AR53716" s="64"/>
      <c r="AS53716" s="60"/>
      <c r="AT53716" s="60"/>
      <c r="AU53716" s="60"/>
      <c r="AV53716" s="60"/>
      <c r="AW53716" s="60"/>
      <c r="AX53716" s="60"/>
      <c r="AY53716" s="60"/>
      <c r="AZ53716" s="60"/>
      <c r="BA53716" s="60"/>
      <c r="BB53716" s="60"/>
      <c r="BC53716" s="61"/>
    </row>
    <row r="53717" spans="43:55">
      <c r="AQ53717" s="64"/>
      <c r="AR53717" s="64"/>
      <c r="AS53717" s="60"/>
      <c r="AT53717" s="60"/>
      <c r="AU53717" s="60"/>
      <c r="AV53717" s="60"/>
      <c r="AW53717" s="60"/>
      <c r="AX53717" s="60"/>
      <c r="AY53717" s="60"/>
      <c r="AZ53717" s="60"/>
      <c r="BA53717" s="60"/>
      <c r="BB53717" s="60"/>
      <c r="BC53717" s="61"/>
    </row>
    <row r="53718" spans="43:55">
      <c r="AQ53718" s="64"/>
      <c r="AR53718" s="64"/>
      <c r="AS53718" s="60"/>
      <c r="AT53718" s="60"/>
      <c r="AU53718" s="60"/>
      <c r="AV53718" s="60"/>
      <c r="AW53718" s="60"/>
      <c r="AX53718" s="60"/>
      <c r="AY53718" s="60"/>
      <c r="AZ53718" s="60"/>
      <c r="BA53718" s="60"/>
      <c r="BB53718" s="60"/>
      <c r="BC53718" s="61"/>
    </row>
    <row r="53719" spans="43:55">
      <c r="AQ53719" s="64"/>
      <c r="AR53719" s="64"/>
      <c r="AS53719" s="60"/>
      <c r="AT53719" s="60"/>
      <c r="AU53719" s="60"/>
      <c r="AV53719" s="60"/>
      <c r="AW53719" s="60"/>
      <c r="AX53719" s="60"/>
      <c r="AY53719" s="60"/>
      <c r="AZ53719" s="60"/>
      <c r="BA53719" s="60"/>
      <c r="BB53719" s="60"/>
      <c r="BC53719" s="61"/>
    </row>
    <row r="53720" spans="43:55">
      <c r="AQ53720" s="64"/>
      <c r="AR53720" s="64"/>
      <c r="AS53720" s="60"/>
      <c r="AT53720" s="60"/>
      <c r="AU53720" s="60"/>
      <c r="AV53720" s="60"/>
      <c r="AW53720" s="60"/>
      <c r="AX53720" s="60"/>
      <c r="AY53720" s="60"/>
      <c r="AZ53720" s="60"/>
      <c r="BA53720" s="60"/>
      <c r="BB53720" s="60"/>
      <c r="BC53720" s="61"/>
    </row>
    <row r="53721" spans="43:55">
      <c r="AQ53721" s="64"/>
      <c r="AR53721" s="64"/>
      <c r="AS53721" s="60"/>
      <c r="AT53721" s="60"/>
      <c r="AU53721" s="60"/>
      <c r="AV53721" s="60"/>
      <c r="AW53721" s="60"/>
      <c r="AX53721" s="60"/>
      <c r="AY53721" s="60"/>
      <c r="AZ53721" s="60"/>
      <c r="BA53721" s="60"/>
      <c r="BB53721" s="60"/>
      <c r="BC53721" s="61"/>
    </row>
    <row r="53722" spans="43:55">
      <c r="AQ53722" s="64"/>
      <c r="AR53722" s="64"/>
      <c r="AS53722" s="60"/>
      <c r="AT53722" s="60"/>
      <c r="AU53722" s="60"/>
      <c r="AV53722" s="60"/>
      <c r="AW53722" s="60"/>
      <c r="AX53722" s="60"/>
      <c r="AY53722" s="60"/>
      <c r="AZ53722" s="60"/>
      <c r="BA53722" s="60"/>
      <c r="BB53722" s="60"/>
      <c r="BC53722" s="61"/>
    </row>
    <row r="53723" spans="43:55">
      <c r="AQ53723" s="64"/>
      <c r="AR53723" s="64"/>
      <c r="AS53723" s="60"/>
      <c r="AT53723" s="60"/>
      <c r="AU53723" s="60"/>
      <c r="AV53723" s="60"/>
      <c r="AW53723" s="60"/>
      <c r="AX53723" s="60"/>
      <c r="AY53723" s="60"/>
      <c r="AZ53723" s="60"/>
      <c r="BA53723" s="60"/>
      <c r="BB53723" s="60"/>
      <c r="BC53723" s="61"/>
    </row>
    <row r="53724" spans="43:55">
      <c r="AQ53724" s="64"/>
      <c r="AR53724" s="64"/>
      <c r="AS53724" s="60"/>
      <c r="AT53724" s="60"/>
      <c r="AU53724" s="60"/>
      <c r="AV53724" s="60"/>
      <c r="AW53724" s="60"/>
      <c r="AX53724" s="60"/>
      <c r="AY53724" s="60"/>
      <c r="AZ53724" s="60"/>
      <c r="BA53724" s="60"/>
      <c r="BB53724" s="60"/>
      <c r="BC53724" s="61"/>
    </row>
    <row r="53725" spans="43:55">
      <c r="AQ53725" s="64"/>
      <c r="AR53725" s="64"/>
      <c r="AS53725" s="60"/>
      <c r="AT53725" s="60"/>
      <c r="AU53725" s="60"/>
      <c r="AV53725" s="60"/>
      <c r="AW53725" s="60"/>
      <c r="AX53725" s="60"/>
      <c r="AY53725" s="60"/>
      <c r="AZ53725" s="60"/>
      <c r="BA53725" s="60"/>
      <c r="BB53725" s="60"/>
      <c r="BC53725" s="61"/>
    </row>
    <row r="53726" spans="43:55">
      <c r="AQ53726" s="64"/>
      <c r="AR53726" s="64"/>
      <c r="AS53726" s="60"/>
      <c r="AT53726" s="60"/>
      <c r="AU53726" s="60"/>
      <c r="AV53726" s="60"/>
      <c r="AW53726" s="60"/>
      <c r="AX53726" s="60"/>
      <c r="AY53726" s="60"/>
      <c r="AZ53726" s="60"/>
      <c r="BA53726" s="60"/>
      <c r="BB53726" s="60"/>
      <c r="BC53726" s="61"/>
    </row>
    <row r="53727" spans="43:55">
      <c r="AQ53727" s="64"/>
      <c r="AR53727" s="64"/>
      <c r="AS53727" s="60"/>
      <c r="AT53727" s="60"/>
      <c r="AU53727" s="60"/>
      <c r="AV53727" s="60"/>
      <c r="AW53727" s="60"/>
      <c r="AX53727" s="60"/>
      <c r="AY53727" s="60"/>
      <c r="AZ53727" s="60"/>
      <c r="BA53727" s="60"/>
      <c r="BB53727" s="60"/>
      <c r="BC53727" s="61"/>
    </row>
    <row r="53728" spans="43:55">
      <c r="AQ53728" s="64"/>
      <c r="AR53728" s="64"/>
      <c r="AS53728" s="60"/>
      <c r="AT53728" s="60"/>
      <c r="AU53728" s="60"/>
      <c r="AV53728" s="60"/>
      <c r="AW53728" s="60"/>
      <c r="AX53728" s="60"/>
      <c r="AY53728" s="60"/>
      <c r="AZ53728" s="60"/>
      <c r="BA53728" s="60"/>
      <c r="BB53728" s="60"/>
      <c r="BC53728" s="61"/>
    </row>
    <row r="53729" spans="43:55">
      <c r="AQ53729" s="64"/>
      <c r="AR53729" s="64"/>
      <c r="AS53729" s="60"/>
      <c r="AT53729" s="60"/>
      <c r="AU53729" s="60"/>
      <c r="AV53729" s="60"/>
      <c r="AW53729" s="60"/>
      <c r="AX53729" s="60"/>
      <c r="AY53729" s="60"/>
      <c r="AZ53729" s="60"/>
      <c r="BA53729" s="60"/>
      <c r="BB53729" s="60"/>
      <c r="BC53729" s="61"/>
    </row>
    <row r="53730" spans="43:55">
      <c r="AQ53730" s="64"/>
      <c r="AR53730" s="64"/>
      <c r="AS53730" s="60"/>
      <c r="AT53730" s="60"/>
      <c r="AU53730" s="60"/>
      <c r="AV53730" s="60"/>
      <c r="AW53730" s="60"/>
      <c r="AX53730" s="60"/>
      <c r="AY53730" s="60"/>
      <c r="AZ53730" s="60"/>
      <c r="BA53730" s="60"/>
      <c r="BB53730" s="60"/>
      <c r="BC53730" s="61"/>
    </row>
    <row r="53731" spans="43:55">
      <c r="AQ53731" s="64"/>
      <c r="AR53731" s="64"/>
      <c r="AS53731" s="60"/>
      <c r="AT53731" s="60"/>
      <c r="AU53731" s="60"/>
      <c r="AV53731" s="60"/>
      <c r="AW53731" s="60"/>
      <c r="AX53731" s="60"/>
      <c r="AY53731" s="60"/>
      <c r="AZ53731" s="60"/>
      <c r="BA53731" s="60"/>
      <c r="BB53731" s="60"/>
      <c r="BC53731" s="61"/>
    </row>
    <row r="53732" spans="43:55">
      <c r="AQ53732" s="64"/>
      <c r="AR53732" s="64"/>
      <c r="AS53732" s="60"/>
      <c r="AT53732" s="60"/>
      <c r="AU53732" s="60"/>
      <c r="AV53732" s="60"/>
      <c r="AW53732" s="60"/>
      <c r="AX53732" s="60"/>
      <c r="AY53732" s="60"/>
      <c r="AZ53732" s="60"/>
      <c r="BA53732" s="60"/>
      <c r="BB53732" s="60"/>
      <c r="BC53732" s="61"/>
    </row>
    <row r="53733" spans="43:55">
      <c r="AQ53733" s="64"/>
      <c r="AR53733" s="64"/>
      <c r="AS53733" s="60"/>
      <c r="AT53733" s="60"/>
      <c r="AU53733" s="60"/>
      <c r="AV53733" s="60"/>
      <c r="AW53733" s="60"/>
      <c r="AX53733" s="60"/>
      <c r="AY53733" s="60"/>
      <c r="AZ53733" s="60"/>
      <c r="BA53733" s="60"/>
      <c r="BB53733" s="60"/>
      <c r="BC53733" s="61"/>
    </row>
    <row r="53734" spans="43:55">
      <c r="AQ53734" s="64"/>
      <c r="AR53734" s="64"/>
      <c r="AS53734" s="60"/>
      <c r="AT53734" s="60"/>
      <c r="AU53734" s="60"/>
      <c r="AV53734" s="60"/>
      <c r="AW53734" s="60"/>
      <c r="AX53734" s="60"/>
      <c r="AY53734" s="60"/>
      <c r="AZ53734" s="60"/>
      <c r="BA53734" s="60"/>
      <c r="BB53734" s="60"/>
      <c r="BC53734" s="61"/>
    </row>
    <row r="53735" spans="43:55">
      <c r="AQ53735" s="64"/>
      <c r="AR53735" s="64"/>
      <c r="AS53735" s="60"/>
      <c r="AT53735" s="60"/>
      <c r="AU53735" s="60"/>
      <c r="AV53735" s="60"/>
      <c r="AW53735" s="60"/>
      <c r="AX53735" s="60"/>
      <c r="AY53735" s="60"/>
      <c r="AZ53735" s="60"/>
      <c r="BA53735" s="60"/>
      <c r="BB53735" s="60"/>
      <c r="BC53735" s="61"/>
    </row>
    <row r="53736" spans="43:55">
      <c r="AQ53736" s="64"/>
      <c r="AR53736" s="64"/>
      <c r="AS53736" s="60"/>
      <c r="AT53736" s="60"/>
      <c r="AU53736" s="60"/>
      <c r="AV53736" s="60"/>
      <c r="AW53736" s="60"/>
      <c r="AX53736" s="60"/>
      <c r="AY53736" s="60"/>
      <c r="AZ53736" s="60"/>
      <c r="BA53736" s="60"/>
      <c r="BB53736" s="60"/>
      <c r="BC53736" s="61"/>
    </row>
    <row r="53737" spans="43:55">
      <c r="AQ53737" s="64"/>
      <c r="AR53737" s="64"/>
      <c r="AS53737" s="60"/>
      <c r="AT53737" s="60"/>
      <c r="AU53737" s="60"/>
      <c r="AV53737" s="60"/>
      <c r="AW53737" s="60"/>
      <c r="AX53737" s="60"/>
      <c r="AY53737" s="60"/>
      <c r="AZ53737" s="60"/>
      <c r="BA53737" s="60"/>
      <c r="BB53737" s="60"/>
      <c r="BC53737" s="61"/>
    </row>
    <row r="53738" spans="43:55">
      <c r="AQ53738" s="64"/>
      <c r="AR53738" s="64"/>
      <c r="AS53738" s="60"/>
      <c r="AT53738" s="60"/>
      <c r="AU53738" s="60"/>
      <c r="AV53738" s="60"/>
      <c r="AW53738" s="60"/>
      <c r="AX53738" s="60"/>
      <c r="AY53738" s="60"/>
      <c r="AZ53738" s="60"/>
      <c r="BA53738" s="60"/>
      <c r="BB53738" s="60"/>
      <c r="BC53738" s="61"/>
    </row>
    <row r="53739" spans="43:55">
      <c r="AQ53739" s="64"/>
      <c r="AR53739" s="64"/>
      <c r="AS53739" s="60"/>
      <c r="AT53739" s="60"/>
      <c r="AU53739" s="60"/>
      <c r="AV53739" s="60"/>
      <c r="AW53739" s="60"/>
      <c r="AX53739" s="60"/>
      <c r="AY53739" s="60"/>
      <c r="AZ53739" s="60"/>
      <c r="BA53739" s="60"/>
      <c r="BB53739" s="60"/>
      <c r="BC53739" s="61"/>
    </row>
    <row r="53740" spans="43:55">
      <c r="AQ53740" s="64"/>
      <c r="AR53740" s="64"/>
      <c r="AS53740" s="60"/>
      <c r="AT53740" s="60"/>
      <c r="AU53740" s="60"/>
      <c r="AV53740" s="60"/>
      <c r="AW53740" s="60"/>
      <c r="AX53740" s="60"/>
      <c r="AY53740" s="60"/>
      <c r="AZ53740" s="60"/>
      <c r="BA53740" s="60"/>
      <c r="BB53740" s="60"/>
      <c r="BC53740" s="61"/>
    </row>
    <row r="53741" spans="43:55">
      <c r="AQ53741" s="64"/>
      <c r="AR53741" s="64"/>
      <c r="AS53741" s="60"/>
      <c r="AT53741" s="60"/>
      <c r="AU53741" s="60"/>
      <c r="AV53741" s="60"/>
      <c r="AW53741" s="60"/>
      <c r="AX53741" s="60"/>
      <c r="AY53741" s="60"/>
      <c r="AZ53741" s="60"/>
      <c r="BA53741" s="60"/>
      <c r="BB53741" s="60"/>
      <c r="BC53741" s="61"/>
    </row>
    <row r="53742" spans="43:55">
      <c r="AQ53742" s="64"/>
      <c r="AR53742" s="64"/>
      <c r="AS53742" s="60"/>
      <c r="AT53742" s="60"/>
      <c r="AU53742" s="60"/>
      <c r="AV53742" s="60"/>
      <c r="AW53742" s="60"/>
      <c r="AX53742" s="60"/>
      <c r="AY53742" s="60"/>
      <c r="AZ53742" s="60"/>
      <c r="BA53742" s="60"/>
      <c r="BB53742" s="60"/>
      <c r="BC53742" s="61"/>
    </row>
    <row r="53743" spans="43:55">
      <c r="AQ53743" s="64"/>
      <c r="AR53743" s="64"/>
      <c r="AS53743" s="60"/>
      <c r="AT53743" s="60"/>
      <c r="AU53743" s="60"/>
      <c r="AV53743" s="60"/>
      <c r="AW53743" s="60"/>
      <c r="AX53743" s="60"/>
      <c r="AY53743" s="60"/>
      <c r="AZ53743" s="60"/>
      <c r="BA53743" s="60"/>
      <c r="BB53743" s="60"/>
      <c r="BC53743" s="61"/>
    </row>
    <row r="53744" spans="43:55">
      <c r="AQ53744" s="64"/>
      <c r="AR53744" s="64"/>
      <c r="AS53744" s="60"/>
      <c r="AT53744" s="60"/>
      <c r="AU53744" s="60"/>
      <c r="AV53744" s="60"/>
      <c r="AW53744" s="60"/>
      <c r="AX53744" s="60"/>
      <c r="AY53744" s="60"/>
      <c r="AZ53744" s="60"/>
      <c r="BA53744" s="60"/>
      <c r="BB53744" s="60"/>
      <c r="BC53744" s="61"/>
    </row>
    <row r="53745" spans="43:55">
      <c r="AQ53745" s="64"/>
      <c r="AR53745" s="64"/>
      <c r="AS53745" s="60"/>
      <c r="AT53745" s="60"/>
      <c r="AU53745" s="60"/>
      <c r="AV53745" s="60"/>
      <c r="AW53745" s="60"/>
      <c r="AX53745" s="60"/>
      <c r="AY53745" s="60"/>
      <c r="AZ53745" s="60"/>
      <c r="BA53745" s="60"/>
      <c r="BB53745" s="60"/>
      <c r="BC53745" s="61"/>
    </row>
    <row r="53746" spans="43:55">
      <c r="AQ53746" s="64"/>
      <c r="AR53746" s="64"/>
      <c r="AS53746" s="60"/>
      <c r="AT53746" s="60"/>
      <c r="AU53746" s="60"/>
      <c r="AV53746" s="60"/>
      <c r="AW53746" s="60"/>
      <c r="AX53746" s="60"/>
      <c r="AY53746" s="60"/>
      <c r="AZ53746" s="60"/>
      <c r="BA53746" s="60"/>
      <c r="BB53746" s="60"/>
      <c r="BC53746" s="61"/>
    </row>
    <row r="53747" spans="43:55">
      <c r="AQ53747" s="64"/>
      <c r="AR53747" s="64"/>
      <c r="AS53747" s="60"/>
      <c r="AT53747" s="60"/>
      <c r="AU53747" s="60"/>
      <c r="AV53747" s="60"/>
      <c r="AW53747" s="60"/>
      <c r="AX53747" s="60"/>
      <c r="AY53747" s="60"/>
      <c r="AZ53747" s="60"/>
      <c r="BA53747" s="60"/>
      <c r="BB53747" s="60"/>
      <c r="BC53747" s="61"/>
    </row>
    <row r="53748" spans="43:55">
      <c r="AQ53748" s="64"/>
      <c r="AR53748" s="64"/>
      <c r="AS53748" s="60"/>
      <c r="AT53748" s="60"/>
      <c r="AU53748" s="60"/>
      <c r="AV53748" s="60"/>
      <c r="AW53748" s="60"/>
      <c r="AX53748" s="60"/>
      <c r="AY53748" s="60"/>
      <c r="AZ53748" s="60"/>
      <c r="BA53748" s="60"/>
      <c r="BB53748" s="60"/>
      <c r="BC53748" s="61"/>
    </row>
    <row r="53749" spans="43:55">
      <c r="AQ53749" s="64"/>
      <c r="AR53749" s="64"/>
      <c r="AS53749" s="60"/>
      <c r="AT53749" s="60"/>
      <c r="AU53749" s="60"/>
      <c r="AV53749" s="60"/>
      <c r="AW53749" s="60"/>
      <c r="AX53749" s="60"/>
      <c r="AY53749" s="60"/>
      <c r="AZ53749" s="60"/>
      <c r="BA53749" s="60"/>
      <c r="BB53749" s="60"/>
      <c r="BC53749" s="61"/>
    </row>
    <row r="53750" spans="43:55">
      <c r="AQ53750" s="64"/>
      <c r="AR53750" s="64"/>
      <c r="AS53750" s="60"/>
      <c r="AT53750" s="60"/>
      <c r="AU53750" s="60"/>
      <c r="AV53750" s="60"/>
      <c r="AW53750" s="60"/>
      <c r="AX53750" s="60"/>
      <c r="AY53750" s="60"/>
      <c r="AZ53750" s="60"/>
      <c r="BA53750" s="60"/>
      <c r="BB53750" s="60"/>
      <c r="BC53750" s="61"/>
    </row>
    <row r="53751" spans="43:55">
      <c r="AQ53751" s="64"/>
      <c r="AR53751" s="64"/>
      <c r="AS53751" s="60"/>
      <c r="AT53751" s="60"/>
      <c r="AU53751" s="60"/>
      <c r="AV53751" s="60"/>
      <c r="AW53751" s="60"/>
      <c r="AX53751" s="60"/>
      <c r="AY53751" s="60"/>
      <c r="AZ53751" s="60"/>
      <c r="BA53751" s="60"/>
      <c r="BB53751" s="60"/>
      <c r="BC53751" s="61"/>
    </row>
    <row r="53752" spans="43:55">
      <c r="AQ53752" s="64"/>
      <c r="AR53752" s="64"/>
      <c r="AS53752" s="60"/>
      <c r="AT53752" s="60"/>
      <c r="AU53752" s="60"/>
      <c r="AV53752" s="60"/>
      <c r="AW53752" s="60"/>
      <c r="AX53752" s="60"/>
      <c r="AY53752" s="60"/>
      <c r="AZ53752" s="60"/>
      <c r="BA53752" s="60"/>
      <c r="BB53752" s="60"/>
      <c r="BC53752" s="61"/>
    </row>
    <row r="53753" spans="43:55">
      <c r="AQ53753" s="64"/>
      <c r="AR53753" s="64"/>
      <c r="AS53753" s="60"/>
      <c r="AT53753" s="60"/>
      <c r="AU53753" s="60"/>
      <c r="AV53753" s="60"/>
      <c r="AW53753" s="60"/>
      <c r="AX53753" s="60"/>
      <c r="AY53753" s="60"/>
      <c r="AZ53753" s="60"/>
      <c r="BA53753" s="60"/>
      <c r="BB53753" s="60"/>
      <c r="BC53753" s="61"/>
    </row>
    <row r="53754" spans="43:55">
      <c r="AQ53754" s="64"/>
      <c r="AR53754" s="64"/>
      <c r="AS53754" s="60"/>
      <c r="AT53754" s="60"/>
      <c r="AU53754" s="60"/>
      <c r="AV53754" s="60"/>
      <c r="AW53754" s="60"/>
      <c r="AX53754" s="60"/>
      <c r="AY53754" s="60"/>
      <c r="AZ53754" s="60"/>
      <c r="BA53754" s="60"/>
      <c r="BB53754" s="60"/>
      <c r="BC53754" s="61"/>
    </row>
    <row r="53755" spans="43:55">
      <c r="AQ53755" s="64"/>
      <c r="AR53755" s="64"/>
      <c r="AS53755" s="60"/>
      <c r="AT53755" s="60"/>
      <c r="AU53755" s="60"/>
      <c r="AV53755" s="60"/>
      <c r="AW53755" s="60"/>
      <c r="AX53755" s="60"/>
      <c r="AY53755" s="60"/>
      <c r="AZ53755" s="60"/>
      <c r="BA53755" s="60"/>
      <c r="BB53755" s="60"/>
      <c r="BC53755" s="61"/>
    </row>
    <row r="53756" spans="43:55">
      <c r="AQ53756" s="64"/>
      <c r="AR53756" s="64"/>
      <c r="AS53756" s="60"/>
      <c r="AT53756" s="60"/>
      <c r="AU53756" s="60"/>
      <c r="AV53756" s="60"/>
      <c r="AW53756" s="60"/>
      <c r="AX53756" s="60"/>
      <c r="AY53756" s="60"/>
      <c r="AZ53756" s="60"/>
      <c r="BA53756" s="60"/>
      <c r="BB53756" s="60"/>
      <c r="BC53756" s="61"/>
    </row>
    <row r="53757" spans="43:55">
      <c r="AQ53757" s="64"/>
      <c r="AR53757" s="64"/>
      <c r="AS53757" s="60"/>
      <c r="AT53757" s="60"/>
      <c r="AU53757" s="60"/>
      <c r="AV53757" s="60"/>
      <c r="AW53757" s="60"/>
      <c r="AX53757" s="60"/>
      <c r="AY53757" s="60"/>
      <c r="AZ53757" s="60"/>
      <c r="BA53757" s="60"/>
      <c r="BB53757" s="60"/>
      <c r="BC53757" s="61"/>
    </row>
    <row r="53758" spans="43:55">
      <c r="AQ53758" s="64"/>
      <c r="AR53758" s="64"/>
      <c r="AS53758" s="60"/>
      <c r="AT53758" s="60"/>
      <c r="AU53758" s="60"/>
      <c r="AV53758" s="60"/>
      <c r="AW53758" s="60"/>
      <c r="AX53758" s="60"/>
      <c r="AY53758" s="60"/>
      <c r="AZ53758" s="60"/>
      <c r="BA53758" s="60"/>
      <c r="BB53758" s="60"/>
      <c r="BC53758" s="61"/>
    </row>
    <row r="53759" spans="43:55">
      <c r="AQ53759" s="64"/>
      <c r="AR53759" s="64"/>
      <c r="AS53759" s="60"/>
      <c r="AT53759" s="60"/>
      <c r="AU53759" s="60"/>
      <c r="AV53759" s="60"/>
      <c r="AW53759" s="60"/>
      <c r="AX53759" s="60"/>
      <c r="AY53759" s="60"/>
      <c r="AZ53759" s="60"/>
      <c r="BA53759" s="60"/>
      <c r="BB53759" s="60"/>
      <c r="BC53759" s="61"/>
    </row>
    <row r="53760" spans="43:55">
      <c r="AQ53760" s="64"/>
      <c r="AR53760" s="64"/>
      <c r="AS53760" s="60"/>
      <c r="AT53760" s="60"/>
      <c r="AU53760" s="60"/>
      <c r="AV53760" s="60"/>
      <c r="AW53760" s="60"/>
      <c r="AX53760" s="60"/>
      <c r="AY53760" s="60"/>
      <c r="AZ53760" s="60"/>
      <c r="BA53760" s="60"/>
      <c r="BB53760" s="60"/>
      <c r="BC53760" s="61"/>
    </row>
    <row r="53761" spans="43:55">
      <c r="AQ53761" s="64"/>
      <c r="AR53761" s="64"/>
      <c r="AS53761" s="60"/>
      <c r="AT53761" s="60"/>
      <c r="AU53761" s="60"/>
      <c r="AV53761" s="60"/>
      <c r="AW53761" s="60"/>
      <c r="AX53761" s="60"/>
      <c r="AY53761" s="60"/>
      <c r="AZ53761" s="60"/>
      <c r="BA53761" s="60"/>
      <c r="BB53761" s="60"/>
      <c r="BC53761" s="61"/>
    </row>
    <row r="53762" spans="43:55">
      <c r="AQ53762" s="64"/>
      <c r="AR53762" s="64"/>
      <c r="AS53762" s="60"/>
      <c r="AT53762" s="60"/>
      <c r="AU53762" s="60"/>
      <c r="AV53762" s="60"/>
      <c r="AW53762" s="60"/>
      <c r="AX53762" s="60"/>
      <c r="AY53762" s="60"/>
      <c r="AZ53762" s="60"/>
      <c r="BA53762" s="60"/>
      <c r="BB53762" s="60"/>
      <c r="BC53762" s="61"/>
    </row>
    <row r="53763" spans="43:55">
      <c r="AQ53763" s="64"/>
      <c r="AR53763" s="64"/>
      <c r="AS53763" s="60"/>
      <c r="AT53763" s="60"/>
      <c r="AU53763" s="60"/>
      <c r="AV53763" s="60"/>
      <c r="AW53763" s="60"/>
      <c r="AX53763" s="60"/>
      <c r="AY53763" s="60"/>
      <c r="AZ53763" s="60"/>
      <c r="BA53763" s="60"/>
      <c r="BB53763" s="60"/>
      <c r="BC53763" s="61"/>
    </row>
    <row r="53764" spans="43:55">
      <c r="AQ53764" s="64"/>
      <c r="AR53764" s="64"/>
      <c r="AS53764" s="60"/>
      <c r="AT53764" s="60"/>
      <c r="AU53764" s="60"/>
      <c r="AV53764" s="60"/>
      <c r="AW53764" s="60"/>
      <c r="AX53764" s="60"/>
      <c r="AY53764" s="60"/>
      <c r="AZ53764" s="60"/>
      <c r="BA53764" s="60"/>
      <c r="BB53764" s="60"/>
      <c r="BC53764" s="61"/>
    </row>
    <row r="53765" spans="43:55">
      <c r="AQ53765" s="64"/>
      <c r="AR53765" s="64"/>
      <c r="AS53765" s="60"/>
      <c r="AT53765" s="60"/>
      <c r="AU53765" s="60"/>
      <c r="AV53765" s="60"/>
      <c r="AW53765" s="60"/>
      <c r="AX53765" s="60"/>
      <c r="AY53765" s="60"/>
      <c r="AZ53765" s="60"/>
      <c r="BA53765" s="60"/>
      <c r="BB53765" s="60"/>
      <c r="BC53765" s="61"/>
    </row>
    <row r="53766" spans="43:55">
      <c r="AQ53766" s="64"/>
      <c r="AR53766" s="64"/>
      <c r="AS53766" s="60"/>
      <c r="AT53766" s="60"/>
      <c r="AU53766" s="60"/>
      <c r="AV53766" s="60"/>
      <c r="AW53766" s="60"/>
      <c r="AX53766" s="60"/>
      <c r="AY53766" s="60"/>
      <c r="AZ53766" s="60"/>
      <c r="BA53766" s="60"/>
      <c r="BB53766" s="60"/>
      <c r="BC53766" s="61"/>
    </row>
    <row r="53767" spans="43:55">
      <c r="AQ53767" s="64"/>
      <c r="AR53767" s="64"/>
      <c r="AS53767" s="60"/>
      <c r="AT53767" s="60"/>
      <c r="AU53767" s="60"/>
      <c r="AV53767" s="60"/>
      <c r="AW53767" s="60"/>
      <c r="AX53767" s="60"/>
      <c r="AY53767" s="60"/>
      <c r="AZ53767" s="60"/>
      <c r="BA53767" s="60"/>
      <c r="BB53767" s="60"/>
      <c r="BC53767" s="61"/>
    </row>
    <row r="53768" spans="43:55">
      <c r="AQ53768" s="64"/>
      <c r="AR53768" s="64"/>
      <c r="AS53768" s="60"/>
      <c r="AT53768" s="60"/>
      <c r="AU53768" s="60"/>
      <c r="AV53768" s="60"/>
      <c r="AW53768" s="60"/>
      <c r="AX53768" s="60"/>
      <c r="AY53768" s="60"/>
      <c r="AZ53768" s="60"/>
      <c r="BA53768" s="60"/>
      <c r="BB53768" s="60"/>
      <c r="BC53768" s="61"/>
    </row>
    <row r="53769" spans="43:55">
      <c r="AQ53769" s="64"/>
      <c r="AR53769" s="64"/>
      <c r="AS53769" s="60"/>
      <c r="AT53769" s="60"/>
      <c r="AU53769" s="60"/>
      <c r="AV53769" s="60"/>
      <c r="AW53769" s="60"/>
      <c r="AX53769" s="60"/>
      <c r="AY53769" s="60"/>
      <c r="AZ53769" s="60"/>
      <c r="BA53769" s="60"/>
      <c r="BB53769" s="60"/>
      <c r="BC53769" s="61"/>
    </row>
    <row r="53770" spans="43:55">
      <c r="AQ53770" s="64"/>
      <c r="AR53770" s="64"/>
      <c r="AS53770" s="60"/>
      <c r="AT53770" s="60"/>
      <c r="AU53770" s="60"/>
      <c r="AV53770" s="60"/>
      <c r="AW53770" s="60"/>
      <c r="AX53770" s="60"/>
      <c r="AY53770" s="60"/>
      <c r="AZ53770" s="60"/>
      <c r="BA53770" s="60"/>
      <c r="BB53770" s="60"/>
      <c r="BC53770" s="61"/>
    </row>
    <row r="53771" spans="43:55">
      <c r="AQ53771" s="64"/>
      <c r="AR53771" s="64"/>
      <c r="AS53771" s="60"/>
      <c r="AT53771" s="60"/>
      <c r="AU53771" s="60"/>
      <c r="AV53771" s="60"/>
      <c r="AW53771" s="60"/>
      <c r="AX53771" s="60"/>
      <c r="AY53771" s="60"/>
      <c r="AZ53771" s="60"/>
      <c r="BA53771" s="60"/>
      <c r="BB53771" s="60"/>
      <c r="BC53771" s="61"/>
    </row>
    <row r="53772" spans="43:55">
      <c r="AQ53772" s="64"/>
      <c r="AR53772" s="64"/>
      <c r="AS53772" s="60"/>
      <c r="AT53772" s="60"/>
      <c r="AU53772" s="60"/>
      <c r="AV53772" s="60"/>
      <c r="AW53772" s="60"/>
      <c r="AX53772" s="60"/>
      <c r="AY53772" s="60"/>
      <c r="AZ53772" s="60"/>
      <c r="BA53772" s="60"/>
      <c r="BB53772" s="60"/>
      <c r="BC53772" s="61"/>
    </row>
    <row r="53773" spans="43:55">
      <c r="AQ53773" s="64"/>
      <c r="AR53773" s="64"/>
      <c r="AS53773" s="60"/>
      <c r="AT53773" s="60"/>
      <c r="AU53773" s="60"/>
      <c r="AV53773" s="60"/>
      <c r="AW53773" s="60"/>
      <c r="AX53773" s="60"/>
      <c r="AY53773" s="60"/>
      <c r="AZ53773" s="60"/>
      <c r="BA53773" s="60"/>
      <c r="BB53773" s="60"/>
      <c r="BC53773" s="61"/>
    </row>
    <row r="53774" spans="43:55">
      <c r="AQ53774" s="64"/>
      <c r="AR53774" s="64"/>
      <c r="AS53774" s="60"/>
      <c r="AT53774" s="60"/>
      <c r="AU53774" s="60"/>
      <c r="AV53774" s="60"/>
      <c r="AW53774" s="60"/>
      <c r="AX53774" s="60"/>
      <c r="AY53774" s="60"/>
      <c r="AZ53774" s="60"/>
      <c r="BA53774" s="60"/>
      <c r="BB53774" s="60"/>
      <c r="BC53774" s="61"/>
    </row>
    <row r="53775" spans="43:55">
      <c r="AQ53775" s="64"/>
      <c r="AR53775" s="64"/>
      <c r="AS53775" s="60"/>
      <c r="AT53775" s="60"/>
      <c r="AU53775" s="60"/>
      <c r="AV53775" s="60"/>
      <c r="AW53775" s="60"/>
      <c r="AX53775" s="60"/>
      <c r="AY53775" s="60"/>
      <c r="AZ53775" s="60"/>
      <c r="BA53775" s="60"/>
      <c r="BB53775" s="60"/>
      <c r="BC53775" s="61"/>
    </row>
    <row r="53776" spans="43:55">
      <c r="AQ53776" s="64"/>
      <c r="AR53776" s="64"/>
      <c r="AS53776" s="60"/>
      <c r="AT53776" s="60"/>
      <c r="AU53776" s="60"/>
      <c r="AV53776" s="60"/>
      <c r="AW53776" s="60"/>
      <c r="AX53776" s="60"/>
      <c r="AY53776" s="60"/>
      <c r="AZ53776" s="60"/>
      <c r="BA53776" s="60"/>
      <c r="BB53776" s="60"/>
      <c r="BC53776" s="61"/>
    </row>
    <row r="53777" spans="43:55">
      <c r="AQ53777" s="64"/>
      <c r="AR53777" s="64"/>
      <c r="AS53777" s="60"/>
      <c r="AT53777" s="60"/>
      <c r="AU53777" s="60"/>
      <c r="AV53777" s="60"/>
      <c r="AW53777" s="60"/>
      <c r="AX53777" s="60"/>
      <c r="AY53777" s="60"/>
      <c r="AZ53777" s="60"/>
      <c r="BA53777" s="60"/>
      <c r="BB53777" s="60"/>
      <c r="BC53777" s="61"/>
    </row>
    <row r="53778" spans="43:55">
      <c r="AQ53778" s="64"/>
      <c r="AR53778" s="64"/>
      <c r="AS53778" s="60"/>
      <c r="AT53778" s="60"/>
      <c r="AU53778" s="60"/>
      <c r="AV53778" s="60"/>
      <c r="AW53778" s="60"/>
      <c r="AX53778" s="60"/>
      <c r="AY53778" s="60"/>
      <c r="AZ53778" s="60"/>
      <c r="BA53778" s="60"/>
      <c r="BB53778" s="60"/>
      <c r="BC53778" s="61"/>
    </row>
    <row r="53779" spans="43:55">
      <c r="AQ53779" s="64"/>
      <c r="AR53779" s="64"/>
      <c r="AS53779" s="60"/>
      <c r="AT53779" s="60"/>
      <c r="AU53779" s="60"/>
      <c r="AV53779" s="60"/>
      <c r="AW53779" s="60"/>
      <c r="AX53779" s="60"/>
      <c r="AY53779" s="60"/>
      <c r="AZ53779" s="60"/>
      <c r="BA53779" s="60"/>
      <c r="BB53779" s="60"/>
      <c r="BC53779" s="61"/>
    </row>
    <row r="53780" spans="43:55">
      <c r="AQ53780" s="64"/>
      <c r="AR53780" s="64"/>
      <c r="AS53780" s="60"/>
      <c r="AT53780" s="60"/>
      <c r="AU53780" s="60"/>
      <c r="AV53780" s="60"/>
      <c r="AW53780" s="60"/>
      <c r="AX53780" s="60"/>
      <c r="AY53780" s="60"/>
      <c r="AZ53780" s="60"/>
      <c r="BA53780" s="60"/>
      <c r="BB53780" s="60"/>
      <c r="BC53780" s="61"/>
    </row>
    <row r="53781" spans="43:55">
      <c r="AQ53781" s="64"/>
      <c r="AR53781" s="64"/>
      <c r="AS53781" s="60"/>
      <c r="AT53781" s="60"/>
      <c r="AU53781" s="60"/>
      <c r="AV53781" s="60"/>
      <c r="AW53781" s="60"/>
      <c r="AX53781" s="60"/>
      <c r="AY53781" s="60"/>
      <c r="AZ53781" s="60"/>
      <c r="BA53781" s="60"/>
      <c r="BB53781" s="60"/>
      <c r="BC53781" s="61"/>
    </row>
    <row r="53782" spans="43:55">
      <c r="AQ53782" s="64"/>
      <c r="AR53782" s="64"/>
      <c r="AS53782" s="60"/>
      <c r="AT53782" s="60"/>
      <c r="AU53782" s="60"/>
      <c r="AV53782" s="60"/>
      <c r="AW53782" s="60"/>
      <c r="AX53782" s="60"/>
      <c r="AY53782" s="60"/>
      <c r="AZ53782" s="60"/>
      <c r="BA53782" s="60"/>
      <c r="BB53782" s="60"/>
      <c r="BC53782" s="61"/>
    </row>
    <row r="53783" spans="43:55">
      <c r="AQ53783" s="64"/>
      <c r="AR53783" s="64"/>
      <c r="AS53783" s="60"/>
      <c r="AT53783" s="60"/>
      <c r="AU53783" s="60"/>
      <c r="AV53783" s="60"/>
      <c r="AW53783" s="60"/>
      <c r="AX53783" s="60"/>
      <c r="AY53783" s="60"/>
      <c r="AZ53783" s="60"/>
      <c r="BA53783" s="60"/>
      <c r="BB53783" s="60"/>
      <c r="BC53783" s="61"/>
    </row>
    <row r="53784" spans="43:55">
      <c r="AQ53784" s="64"/>
      <c r="AR53784" s="64"/>
      <c r="AS53784" s="60"/>
      <c r="AT53784" s="60"/>
      <c r="AU53784" s="60"/>
      <c r="AV53784" s="60"/>
      <c r="AW53784" s="60"/>
      <c r="AX53784" s="60"/>
      <c r="AY53784" s="60"/>
      <c r="AZ53784" s="60"/>
      <c r="BA53784" s="60"/>
      <c r="BB53784" s="60"/>
      <c r="BC53784" s="61"/>
    </row>
    <row r="53785" spans="43:55">
      <c r="AQ53785" s="64"/>
      <c r="AR53785" s="64"/>
      <c r="AS53785" s="60"/>
      <c r="AT53785" s="60"/>
      <c r="AU53785" s="60"/>
      <c r="AV53785" s="60"/>
      <c r="AW53785" s="60"/>
      <c r="AX53785" s="60"/>
      <c r="AY53785" s="60"/>
      <c r="AZ53785" s="60"/>
      <c r="BA53785" s="60"/>
      <c r="BB53785" s="60"/>
      <c r="BC53785" s="61"/>
    </row>
    <row r="53786" spans="43:55">
      <c r="AQ53786" s="64"/>
      <c r="AR53786" s="64"/>
      <c r="AS53786" s="60"/>
      <c r="AT53786" s="60"/>
      <c r="AU53786" s="60"/>
      <c r="AV53786" s="60"/>
      <c r="AW53786" s="60"/>
      <c r="AX53786" s="60"/>
      <c r="AY53786" s="60"/>
      <c r="AZ53786" s="60"/>
      <c r="BA53786" s="60"/>
      <c r="BB53786" s="60"/>
      <c r="BC53786" s="61"/>
    </row>
    <row r="53787" spans="43:55">
      <c r="AQ53787" s="64"/>
      <c r="AR53787" s="64"/>
      <c r="AS53787" s="60"/>
      <c r="AT53787" s="60"/>
      <c r="AU53787" s="60"/>
      <c r="AV53787" s="60"/>
      <c r="AW53787" s="60"/>
      <c r="AX53787" s="60"/>
      <c r="AY53787" s="60"/>
      <c r="AZ53787" s="60"/>
      <c r="BA53787" s="60"/>
      <c r="BB53787" s="60"/>
      <c r="BC53787" s="61"/>
    </row>
    <row r="53788" spans="43:55">
      <c r="AQ53788" s="64"/>
      <c r="AR53788" s="64"/>
      <c r="AS53788" s="60"/>
      <c r="AT53788" s="60"/>
      <c r="AU53788" s="60"/>
      <c r="AV53788" s="60"/>
      <c r="AW53788" s="60"/>
      <c r="AX53788" s="60"/>
      <c r="AY53788" s="60"/>
      <c r="AZ53788" s="60"/>
      <c r="BA53788" s="60"/>
      <c r="BB53788" s="60"/>
      <c r="BC53788" s="61"/>
    </row>
    <row r="53789" spans="43:55">
      <c r="AQ53789" s="64"/>
      <c r="AR53789" s="64"/>
      <c r="AS53789" s="60"/>
      <c r="AT53789" s="60"/>
      <c r="AU53789" s="60"/>
      <c r="AV53789" s="60"/>
      <c r="AW53789" s="60"/>
      <c r="AX53789" s="60"/>
      <c r="AY53789" s="60"/>
      <c r="AZ53789" s="60"/>
      <c r="BA53789" s="60"/>
      <c r="BB53789" s="60"/>
      <c r="BC53789" s="61"/>
    </row>
    <row r="53790" spans="43:55">
      <c r="AQ53790" s="64"/>
      <c r="AR53790" s="64"/>
      <c r="AS53790" s="60"/>
      <c r="AT53790" s="60"/>
      <c r="AU53790" s="60"/>
      <c r="AV53790" s="60"/>
      <c r="AW53790" s="60"/>
      <c r="AX53790" s="60"/>
      <c r="AY53790" s="60"/>
      <c r="AZ53790" s="60"/>
      <c r="BA53790" s="60"/>
      <c r="BB53790" s="60"/>
      <c r="BC53790" s="61"/>
    </row>
    <row r="53791" spans="43:55">
      <c r="AQ53791" s="64"/>
      <c r="AR53791" s="64"/>
      <c r="AS53791" s="60"/>
      <c r="AT53791" s="60"/>
      <c r="AU53791" s="60"/>
      <c r="AV53791" s="60"/>
      <c r="AW53791" s="60"/>
      <c r="AX53791" s="60"/>
      <c r="AY53791" s="60"/>
      <c r="AZ53791" s="60"/>
      <c r="BA53791" s="60"/>
      <c r="BB53791" s="60"/>
      <c r="BC53791" s="61"/>
    </row>
    <row r="53792" spans="43:55">
      <c r="AQ53792" s="64"/>
      <c r="AR53792" s="64"/>
      <c r="AS53792" s="60"/>
      <c r="AT53792" s="60"/>
      <c r="AU53792" s="60"/>
      <c r="AV53792" s="60"/>
      <c r="AW53792" s="60"/>
      <c r="AX53792" s="60"/>
      <c r="AY53792" s="60"/>
      <c r="AZ53792" s="60"/>
      <c r="BA53792" s="60"/>
      <c r="BB53792" s="60"/>
      <c r="BC53792" s="61"/>
    </row>
    <row r="53793" spans="43:55">
      <c r="AQ53793" s="64"/>
      <c r="AR53793" s="64"/>
      <c r="AS53793" s="60"/>
      <c r="AT53793" s="60"/>
      <c r="AU53793" s="60"/>
      <c r="AV53793" s="60"/>
      <c r="AW53793" s="60"/>
      <c r="AX53793" s="60"/>
      <c r="AY53793" s="60"/>
      <c r="AZ53793" s="60"/>
      <c r="BA53793" s="60"/>
      <c r="BB53793" s="60"/>
      <c r="BC53793" s="61"/>
    </row>
    <row r="53794" spans="43:55">
      <c r="AQ53794" s="64"/>
      <c r="AR53794" s="64"/>
      <c r="AS53794" s="60"/>
      <c r="AT53794" s="60"/>
      <c r="AU53794" s="60"/>
      <c r="AV53794" s="60"/>
      <c r="AW53794" s="60"/>
      <c r="AX53794" s="60"/>
      <c r="AY53794" s="60"/>
      <c r="AZ53794" s="60"/>
      <c r="BA53794" s="60"/>
      <c r="BB53794" s="60"/>
      <c r="BC53794" s="61"/>
    </row>
    <row r="53795" spans="43:55">
      <c r="AQ53795" s="64"/>
      <c r="AR53795" s="64"/>
      <c r="AS53795" s="60"/>
      <c r="AT53795" s="60"/>
      <c r="AU53795" s="60"/>
      <c r="AV53795" s="60"/>
      <c r="AW53795" s="60"/>
      <c r="AX53795" s="60"/>
      <c r="AY53795" s="60"/>
      <c r="AZ53795" s="60"/>
      <c r="BA53795" s="60"/>
      <c r="BB53795" s="60"/>
      <c r="BC53795" s="61"/>
    </row>
    <row r="53796" spans="43:55">
      <c r="AQ53796" s="64"/>
      <c r="AR53796" s="64"/>
      <c r="AS53796" s="60"/>
      <c r="AT53796" s="60"/>
      <c r="AU53796" s="60"/>
      <c r="AV53796" s="60"/>
      <c r="AW53796" s="60"/>
      <c r="AX53796" s="60"/>
      <c r="AY53796" s="60"/>
      <c r="AZ53796" s="60"/>
      <c r="BA53796" s="60"/>
      <c r="BB53796" s="60"/>
      <c r="BC53796" s="61"/>
    </row>
    <row r="53797" spans="43:55">
      <c r="AQ53797" s="64"/>
      <c r="AR53797" s="64"/>
      <c r="AS53797" s="60"/>
      <c r="AT53797" s="60"/>
      <c r="AU53797" s="60"/>
      <c r="AV53797" s="60"/>
      <c r="AW53797" s="60"/>
      <c r="AX53797" s="60"/>
      <c r="AY53797" s="60"/>
      <c r="AZ53797" s="60"/>
      <c r="BA53797" s="60"/>
      <c r="BB53797" s="60"/>
      <c r="BC53797" s="61"/>
    </row>
    <row r="53798" spans="43:55">
      <c r="AQ53798" s="64"/>
      <c r="AR53798" s="64"/>
      <c r="AS53798" s="60"/>
      <c r="AT53798" s="60"/>
      <c r="AU53798" s="60"/>
      <c r="AV53798" s="60"/>
      <c r="AW53798" s="60"/>
      <c r="AX53798" s="60"/>
      <c r="AY53798" s="60"/>
      <c r="AZ53798" s="60"/>
      <c r="BA53798" s="60"/>
      <c r="BB53798" s="60"/>
      <c r="BC53798" s="61"/>
    </row>
    <row r="53799" spans="43:55">
      <c r="AQ53799" s="64"/>
      <c r="AR53799" s="64"/>
      <c r="AS53799" s="60"/>
      <c r="AT53799" s="60"/>
      <c r="AU53799" s="60"/>
      <c r="AV53799" s="60"/>
      <c r="AW53799" s="60"/>
      <c r="AX53799" s="60"/>
      <c r="AY53799" s="60"/>
      <c r="AZ53799" s="60"/>
      <c r="BA53799" s="60"/>
      <c r="BB53799" s="60"/>
      <c r="BC53799" s="61"/>
    </row>
    <row r="53800" spans="43:55">
      <c r="AQ53800" s="64"/>
      <c r="AR53800" s="64"/>
      <c r="AS53800" s="60"/>
      <c r="AT53800" s="60"/>
      <c r="AU53800" s="60"/>
      <c r="AV53800" s="60"/>
      <c r="AW53800" s="60"/>
      <c r="AX53800" s="60"/>
      <c r="AY53800" s="60"/>
      <c r="AZ53800" s="60"/>
      <c r="BA53800" s="60"/>
      <c r="BB53800" s="60"/>
      <c r="BC53800" s="61"/>
    </row>
    <row r="53801" spans="43:55">
      <c r="AQ53801" s="64"/>
      <c r="AR53801" s="64"/>
      <c r="AS53801" s="60"/>
      <c r="AT53801" s="60"/>
      <c r="AU53801" s="60"/>
      <c r="AV53801" s="60"/>
      <c r="AW53801" s="60"/>
      <c r="AX53801" s="60"/>
      <c r="AY53801" s="60"/>
      <c r="AZ53801" s="60"/>
      <c r="BA53801" s="60"/>
      <c r="BB53801" s="60"/>
      <c r="BC53801" s="61"/>
    </row>
    <row r="53802" spans="43:55">
      <c r="AQ53802" s="64"/>
      <c r="AR53802" s="64"/>
      <c r="AS53802" s="60"/>
      <c r="AT53802" s="60"/>
      <c r="AU53802" s="60"/>
      <c r="AV53802" s="60"/>
      <c r="AW53802" s="60"/>
      <c r="AX53802" s="60"/>
      <c r="AY53802" s="60"/>
      <c r="AZ53802" s="60"/>
      <c r="BA53802" s="60"/>
      <c r="BB53802" s="60"/>
      <c r="BC53802" s="61"/>
    </row>
    <row r="53803" spans="43:55">
      <c r="AQ53803" s="64"/>
      <c r="AR53803" s="64"/>
      <c r="AS53803" s="60"/>
      <c r="AT53803" s="60"/>
      <c r="AU53803" s="60"/>
      <c r="AV53803" s="60"/>
      <c r="AW53803" s="60"/>
      <c r="AX53803" s="60"/>
      <c r="AY53803" s="60"/>
      <c r="AZ53803" s="60"/>
      <c r="BA53803" s="60"/>
      <c r="BB53803" s="60"/>
      <c r="BC53803" s="61"/>
    </row>
    <row r="53804" spans="43:55">
      <c r="AQ53804" s="64"/>
      <c r="AR53804" s="64"/>
      <c r="AS53804" s="60"/>
      <c r="AT53804" s="60"/>
      <c r="AU53804" s="60"/>
      <c r="AV53804" s="60"/>
      <c r="AW53804" s="60"/>
      <c r="AX53804" s="60"/>
      <c r="AY53804" s="60"/>
      <c r="AZ53804" s="60"/>
      <c r="BA53804" s="60"/>
      <c r="BB53804" s="60"/>
      <c r="BC53804" s="61"/>
    </row>
    <row r="53805" spans="43:55">
      <c r="AQ53805" s="64"/>
      <c r="AR53805" s="64"/>
      <c r="AS53805" s="60"/>
      <c r="AT53805" s="60"/>
      <c r="AU53805" s="60"/>
      <c r="AV53805" s="60"/>
      <c r="AW53805" s="60"/>
      <c r="AX53805" s="60"/>
      <c r="AY53805" s="60"/>
      <c r="AZ53805" s="60"/>
      <c r="BA53805" s="60"/>
      <c r="BB53805" s="60"/>
      <c r="BC53805" s="61"/>
    </row>
    <row r="53806" spans="43:55">
      <c r="AQ53806" s="64"/>
      <c r="AR53806" s="64"/>
      <c r="AS53806" s="60"/>
      <c r="AT53806" s="60"/>
      <c r="AU53806" s="60"/>
      <c r="AV53806" s="60"/>
      <c r="AW53806" s="60"/>
      <c r="AX53806" s="60"/>
      <c r="AY53806" s="60"/>
      <c r="AZ53806" s="60"/>
      <c r="BA53806" s="60"/>
      <c r="BB53806" s="60"/>
      <c r="BC53806" s="61"/>
    </row>
    <row r="53807" spans="43:55">
      <c r="AQ53807" s="64"/>
      <c r="AR53807" s="64"/>
      <c r="AS53807" s="60"/>
      <c r="AT53807" s="60"/>
      <c r="AU53807" s="60"/>
      <c r="AV53807" s="60"/>
      <c r="AW53807" s="60"/>
      <c r="AX53807" s="60"/>
      <c r="AY53807" s="60"/>
      <c r="AZ53807" s="60"/>
      <c r="BA53807" s="60"/>
      <c r="BB53807" s="60"/>
      <c r="BC53807" s="61"/>
    </row>
    <row r="53808" spans="43:55">
      <c r="AQ53808" s="64"/>
      <c r="AR53808" s="64"/>
      <c r="AS53808" s="60"/>
      <c r="AT53808" s="60"/>
      <c r="AU53808" s="60"/>
      <c r="AV53808" s="60"/>
      <c r="AW53808" s="60"/>
      <c r="AX53808" s="60"/>
      <c r="AY53808" s="60"/>
      <c r="AZ53808" s="60"/>
      <c r="BA53808" s="60"/>
      <c r="BB53808" s="60"/>
      <c r="BC53808" s="61"/>
    </row>
    <row r="53809" spans="43:55">
      <c r="AQ53809" s="64"/>
      <c r="AR53809" s="64"/>
      <c r="AS53809" s="60"/>
      <c r="AT53809" s="60"/>
      <c r="AU53809" s="60"/>
      <c r="AV53809" s="60"/>
      <c r="AW53809" s="60"/>
      <c r="AX53809" s="60"/>
      <c r="AY53809" s="60"/>
      <c r="AZ53809" s="60"/>
      <c r="BA53809" s="60"/>
      <c r="BB53809" s="60"/>
      <c r="BC53809" s="61"/>
    </row>
    <row r="53810" spans="43:55">
      <c r="AQ53810" s="64"/>
      <c r="AR53810" s="64"/>
      <c r="AS53810" s="60"/>
      <c r="AT53810" s="60"/>
      <c r="AU53810" s="60"/>
      <c r="AV53810" s="60"/>
      <c r="AW53810" s="60"/>
      <c r="AX53810" s="60"/>
      <c r="AY53810" s="60"/>
      <c r="AZ53810" s="60"/>
      <c r="BA53810" s="60"/>
      <c r="BB53810" s="60"/>
      <c r="BC53810" s="61"/>
    </row>
    <row r="53811" spans="43:55">
      <c r="AQ53811" s="64"/>
      <c r="AR53811" s="64"/>
      <c r="AS53811" s="60"/>
      <c r="AT53811" s="60"/>
      <c r="AU53811" s="60"/>
      <c r="AV53811" s="60"/>
      <c r="AW53811" s="60"/>
      <c r="AX53811" s="60"/>
      <c r="AY53811" s="60"/>
      <c r="AZ53811" s="60"/>
      <c r="BA53811" s="60"/>
      <c r="BB53811" s="60"/>
      <c r="BC53811" s="61"/>
    </row>
    <row r="53812" spans="43:55">
      <c r="AQ53812" s="64"/>
      <c r="AR53812" s="64"/>
      <c r="AS53812" s="60"/>
      <c r="AT53812" s="60"/>
      <c r="AU53812" s="60"/>
      <c r="AV53812" s="60"/>
      <c r="AW53812" s="60"/>
      <c r="AX53812" s="60"/>
      <c r="AY53812" s="60"/>
      <c r="AZ53812" s="60"/>
      <c r="BA53812" s="60"/>
      <c r="BB53812" s="60"/>
      <c r="BC53812" s="61"/>
    </row>
    <row r="53813" spans="43:55">
      <c r="AQ53813" s="64"/>
      <c r="AR53813" s="64"/>
      <c r="AS53813" s="60"/>
      <c r="AT53813" s="60"/>
      <c r="AU53813" s="60"/>
      <c r="AV53813" s="60"/>
      <c r="AW53813" s="60"/>
      <c r="AX53813" s="60"/>
      <c r="AY53813" s="60"/>
      <c r="AZ53813" s="60"/>
      <c r="BA53813" s="60"/>
      <c r="BB53813" s="60"/>
      <c r="BC53813" s="61"/>
    </row>
    <row r="53814" spans="43:55">
      <c r="AQ53814" s="64"/>
      <c r="AR53814" s="64"/>
      <c r="AS53814" s="60"/>
      <c r="AT53814" s="60"/>
      <c r="AU53814" s="60"/>
      <c r="AV53814" s="60"/>
      <c r="AW53814" s="60"/>
      <c r="AX53814" s="60"/>
      <c r="AY53814" s="60"/>
      <c r="AZ53814" s="60"/>
      <c r="BA53814" s="60"/>
      <c r="BB53814" s="60"/>
      <c r="BC53814" s="61"/>
    </row>
    <row r="53815" spans="43:55">
      <c r="AQ53815" s="64"/>
      <c r="AR53815" s="64"/>
      <c r="AS53815" s="60"/>
      <c r="AT53815" s="60"/>
      <c r="AU53815" s="60"/>
      <c r="AV53815" s="60"/>
      <c r="AW53815" s="60"/>
      <c r="AX53815" s="60"/>
      <c r="AY53815" s="60"/>
      <c r="AZ53815" s="60"/>
      <c r="BA53815" s="60"/>
      <c r="BB53815" s="60"/>
      <c r="BC53815" s="61"/>
    </row>
    <row r="53816" spans="43:55">
      <c r="AQ53816" s="64"/>
      <c r="AR53816" s="64"/>
      <c r="AS53816" s="60"/>
      <c r="AT53816" s="60"/>
      <c r="AU53816" s="60"/>
      <c r="AV53816" s="60"/>
      <c r="AW53816" s="60"/>
      <c r="AX53816" s="60"/>
      <c r="AY53816" s="60"/>
      <c r="AZ53816" s="60"/>
      <c r="BA53816" s="60"/>
      <c r="BB53816" s="60"/>
      <c r="BC53816" s="61"/>
    </row>
    <row r="53817" spans="43:55">
      <c r="AQ53817" s="64"/>
      <c r="AR53817" s="64"/>
      <c r="AS53817" s="60"/>
      <c r="AT53817" s="60"/>
      <c r="AU53817" s="60"/>
      <c r="AV53817" s="60"/>
      <c r="AW53817" s="60"/>
      <c r="AX53817" s="60"/>
      <c r="AY53817" s="60"/>
      <c r="AZ53817" s="60"/>
      <c r="BA53817" s="60"/>
      <c r="BB53817" s="60"/>
      <c r="BC53817" s="61"/>
    </row>
    <row r="53818" spans="43:55">
      <c r="AQ53818" s="64"/>
      <c r="AR53818" s="64"/>
      <c r="AS53818" s="60"/>
      <c r="AT53818" s="60"/>
      <c r="AU53818" s="60"/>
      <c r="AV53818" s="60"/>
      <c r="AW53818" s="60"/>
      <c r="AX53818" s="60"/>
      <c r="AY53818" s="60"/>
      <c r="AZ53818" s="60"/>
      <c r="BA53818" s="60"/>
      <c r="BB53818" s="60"/>
      <c r="BC53818" s="61"/>
    </row>
    <row r="53819" spans="43:55">
      <c r="AQ53819" s="64"/>
      <c r="AR53819" s="64"/>
      <c r="AS53819" s="60"/>
      <c r="AT53819" s="60"/>
      <c r="AU53819" s="60"/>
      <c r="AV53819" s="60"/>
      <c r="AW53819" s="60"/>
      <c r="AX53819" s="60"/>
      <c r="AY53819" s="60"/>
      <c r="AZ53819" s="60"/>
      <c r="BA53819" s="60"/>
      <c r="BB53819" s="60"/>
      <c r="BC53819" s="61"/>
    </row>
    <row r="53820" spans="43:55">
      <c r="AQ53820" s="64"/>
      <c r="AR53820" s="64"/>
      <c r="AS53820" s="60"/>
      <c r="AT53820" s="60"/>
      <c r="AU53820" s="60"/>
      <c r="AV53820" s="60"/>
      <c r="AW53820" s="60"/>
      <c r="AX53820" s="60"/>
      <c r="AY53820" s="60"/>
      <c r="AZ53820" s="60"/>
      <c r="BA53820" s="60"/>
      <c r="BB53820" s="60"/>
      <c r="BC53820" s="61"/>
    </row>
    <row r="53821" spans="43:55">
      <c r="AQ53821" s="64"/>
      <c r="AR53821" s="64"/>
      <c r="AS53821" s="60"/>
      <c r="AT53821" s="60"/>
      <c r="AU53821" s="60"/>
      <c r="AV53821" s="60"/>
      <c r="AW53821" s="60"/>
      <c r="AX53821" s="60"/>
      <c r="AY53821" s="60"/>
      <c r="AZ53821" s="60"/>
      <c r="BA53821" s="60"/>
      <c r="BB53821" s="60"/>
      <c r="BC53821" s="61"/>
    </row>
    <row r="53822" spans="43:55">
      <c r="AQ53822" s="64"/>
      <c r="AR53822" s="64"/>
      <c r="AS53822" s="60"/>
      <c r="AT53822" s="60"/>
      <c r="AU53822" s="60"/>
      <c r="AV53822" s="60"/>
      <c r="AW53822" s="60"/>
      <c r="AX53822" s="60"/>
      <c r="AY53822" s="60"/>
      <c r="AZ53822" s="60"/>
      <c r="BA53822" s="60"/>
      <c r="BB53822" s="60"/>
      <c r="BC53822" s="61"/>
    </row>
    <row r="53823" spans="43:55">
      <c r="AQ53823" s="64"/>
      <c r="AR53823" s="64"/>
      <c r="AS53823" s="60"/>
      <c r="AT53823" s="60"/>
      <c r="AU53823" s="60"/>
      <c r="AV53823" s="60"/>
      <c r="AW53823" s="60"/>
      <c r="AX53823" s="60"/>
      <c r="AY53823" s="60"/>
      <c r="AZ53823" s="60"/>
      <c r="BA53823" s="60"/>
      <c r="BB53823" s="60"/>
      <c r="BC53823" s="61"/>
    </row>
    <row r="53824" spans="43:55">
      <c r="AQ53824" s="64"/>
      <c r="AR53824" s="64"/>
      <c r="AS53824" s="60"/>
      <c r="AT53824" s="60"/>
      <c r="AU53824" s="60"/>
      <c r="AV53824" s="60"/>
      <c r="AW53824" s="60"/>
      <c r="AX53824" s="60"/>
      <c r="AY53824" s="60"/>
      <c r="AZ53824" s="60"/>
      <c r="BA53824" s="60"/>
      <c r="BB53824" s="60"/>
      <c r="BC53824" s="61"/>
    </row>
    <row r="53825" spans="43:55">
      <c r="AQ53825" s="64"/>
      <c r="AR53825" s="64"/>
      <c r="AS53825" s="60"/>
      <c r="AT53825" s="60"/>
      <c r="AU53825" s="60"/>
      <c r="AV53825" s="60"/>
      <c r="AW53825" s="60"/>
      <c r="AX53825" s="60"/>
      <c r="AY53825" s="60"/>
      <c r="AZ53825" s="60"/>
      <c r="BA53825" s="60"/>
      <c r="BB53825" s="60"/>
      <c r="BC53825" s="61"/>
    </row>
    <row r="53826" spans="43:55">
      <c r="AQ53826" s="64"/>
      <c r="AR53826" s="64"/>
      <c r="AS53826" s="60"/>
      <c r="AT53826" s="60"/>
      <c r="AU53826" s="60"/>
      <c r="AV53826" s="60"/>
      <c r="AW53826" s="60"/>
      <c r="AX53826" s="60"/>
      <c r="AY53826" s="60"/>
      <c r="AZ53826" s="60"/>
      <c r="BA53826" s="60"/>
      <c r="BB53826" s="60"/>
      <c r="BC53826" s="61"/>
    </row>
    <row r="53827" spans="43:55">
      <c r="AQ53827" s="64"/>
      <c r="AR53827" s="64"/>
      <c r="AS53827" s="60"/>
      <c r="AT53827" s="60"/>
      <c r="AU53827" s="60"/>
      <c r="AV53827" s="60"/>
      <c r="AW53827" s="60"/>
      <c r="AX53827" s="60"/>
      <c r="AY53827" s="60"/>
      <c r="AZ53827" s="60"/>
      <c r="BA53827" s="60"/>
      <c r="BB53827" s="60"/>
      <c r="BC53827" s="61"/>
    </row>
    <row r="53828" spans="43:55">
      <c r="AQ53828" s="64"/>
      <c r="AR53828" s="64"/>
      <c r="AS53828" s="60"/>
      <c r="AT53828" s="60"/>
      <c r="AU53828" s="60"/>
      <c r="AV53828" s="60"/>
      <c r="AW53828" s="60"/>
      <c r="AX53828" s="60"/>
      <c r="AY53828" s="60"/>
      <c r="AZ53828" s="60"/>
      <c r="BA53828" s="60"/>
      <c r="BB53828" s="60"/>
      <c r="BC53828" s="61"/>
    </row>
    <row r="53829" spans="43:55">
      <c r="AQ53829" s="64"/>
      <c r="AR53829" s="64"/>
      <c r="AS53829" s="60"/>
      <c r="AT53829" s="60"/>
      <c r="AU53829" s="60"/>
      <c r="AV53829" s="60"/>
      <c r="AW53829" s="60"/>
      <c r="AX53829" s="60"/>
      <c r="AY53829" s="60"/>
      <c r="AZ53829" s="60"/>
      <c r="BA53829" s="60"/>
      <c r="BB53829" s="60"/>
      <c r="BC53829" s="61"/>
    </row>
    <row r="53830" spans="43:55">
      <c r="AQ53830" s="64"/>
      <c r="AR53830" s="64"/>
      <c r="AS53830" s="60"/>
      <c r="AT53830" s="60"/>
      <c r="AU53830" s="60"/>
      <c r="AV53830" s="60"/>
      <c r="AW53830" s="60"/>
      <c r="AX53830" s="60"/>
      <c r="AY53830" s="60"/>
      <c r="AZ53830" s="60"/>
      <c r="BA53830" s="60"/>
      <c r="BB53830" s="60"/>
      <c r="BC53830" s="61"/>
    </row>
    <row r="53831" spans="43:55">
      <c r="AQ53831" s="64"/>
      <c r="AR53831" s="64"/>
      <c r="AS53831" s="60"/>
      <c r="AT53831" s="60"/>
      <c r="AU53831" s="60"/>
      <c r="AV53831" s="60"/>
      <c r="AW53831" s="60"/>
      <c r="AX53831" s="60"/>
      <c r="AY53831" s="60"/>
      <c r="AZ53831" s="60"/>
      <c r="BA53831" s="60"/>
      <c r="BB53831" s="60"/>
      <c r="BC53831" s="61"/>
    </row>
    <row r="53832" spans="43:55">
      <c r="AQ53832" s="64"/>
      <c r="AR53832" s="64"/>
      <c r="AS53832" s="60"/>
      <c r="AT53832" s="60"/>
      <c r="AU53832" s="60"/>
      <c r="AV53832" s="60"/>
      <c r="AW53832" s="60"/>
      <c r="AX53832" s="60"/>
      <c r="AY53832" s="60"/>
      <c r="AZ53832" s="60"/>
      <c r="BA53832" s="60"/>
      <c r="BB53832" s="60"/>
      <c r="BC53832" s="61"/>
    </row>
    <row r="53833" spans="43:55">
      <c r="AQ53833" s="64"/>
      <c r="AR53833" s="64"/>
      <c r="AS53833" s="60"/>
      <c r="AT53833" s="60"/>
      <c r="AU53833" s="60"/>
      <c r="AV53833" s="60"/>
      <c r="AW53833" s="60"/>
      <c r="AX53833" s="60"/>
      <c r="AY53833" s="60"/>
      <c r="AZ53833" s="60"/>
      <c r="BA53833" s="60"/>
      <c r="BB53833" s="60"/>
      <c r="BC53833" s="61"/>
    </row>
    <row r="53834" spans="43:55">
      <c r="AQ53834" s="64"/>
      <c r="AR53834" s="64"/>
      <c r="AS53834" s="60"/>
      <c r="AT53834" s="60"/>
      <c r="AU53834" s="60"/>
      <c r="AV53834" s="60"/>
      <c r="AW53834" s="60"/>
      <c r="AX53834" s="60"/>
      <c r="AY53834" s="60"/>
      <c r="AZ53834" s="60"/>
      <c r="BA53834" s="60"/>
      <c r="BB53834" s="60"/>
      <c r="BC53834" s="61"/>
    </row>
    <row r="53835" spans="43:55">
      <c r="AQ53835" s="64"/>
      <c r="AR53835" s="64"/>
      <c r="AS53835" s="60"/>
      <c r="AT53835" s="60"/>
      <c r="AU53835" s="60"/>
      <c r="AV53835" s="60"/>
      <c r="AW53835" s="60"/>
      <c r="AX53835" s="60"/>
      <c r="AY53835" s="60"/>
      <c r="AZ53835" s="60"/>
      <c r="BA53835" s="60"/>
      <c r="BB53835" s="60"/>
      <c r="BC53835" s="61"/>
    </row>
    <row r="53836" spans="43:55">
      <c r="AQ53836" s="64"/>
      <c r="AR53836" s="64"/>
      <c r="AS53836" s="60"/>
      <c r="AT53836" s="60"/>
      <c r="AU53836" s="60"/>
      <c r="AV53836" s="60"/>
      <c r="AW53836" s="60"/>
      <c r="AX53836" s="60"/>
      <c r="AY53836" s="60"/>
      <c r="AZ53836" s="60"/>
      <c r="BA53836" s="60"/>
      <c r="BB53836" s="60"/>
      <c r="BC53836" s="61"/>
    </row>
    <row r="53837" spans="43:55">
      <c r="AQ53837" s="64"/>
      <c r="AR53837" s="64"/>
      <c r="AS53837" s="60"/>
      <c r="AT53837" s="60"/>
      <c r="AU53837" s="60"/>
      <c r="AV53837" s="60"/>
      <c r="AW53837" s="60"/>
      <c r="AX53837" s="60"/>
      <c r="AY53837" s="60"/>
      <c r="AZ53837" s="60"/>
      <c r="BA53837" s="60"/>
      <c r="BB53837" s="60"/>
      <c r="BC53837" s="61"/>
    </row>
    <row r="53838" spans="43:55">
      <c r="AQ53838" s="64"/>
      <c r="AR53838" s="64"/>
      <c r="AS53838" s="60"/>
      <c r="AT53838" s="60"/>
      <c r="AU53838" s="60"/>
      <c r="AV53838" s="60"/>
      <c r="AW53838" s="60"/>
      <c r="AX53838" s="60"/>
      <c r="AY53838" s="60"/>
      <c r="AZ53838" s="60"/>
      <c r="BA53838" s="60"/>
      <c r="BB53838" s="60"/>
      <c r="BC53838" s="61"/>
    </row>
    <row r="53839" spans="43:55">
      <c r="AQ53839" s="64"/>
      <c r="AR53839" s="64"/>
      <c r="AS53839" s="60"/>
      <c r="AT53839" s="60"/>
      <c r="AU53839" s="60"/>
      <c r="AV53839" s="60"/>
      <c r="AW53839" s="60"/>
      <c r="AX53839" s="60"/>
      <c r="AY53839" s="60"/>
      <c r="AZ53839" s="60"/>
      <c r="BA53839" s="60"/>
      <c r="BB53839" s="60"/>
      <c r="BC53839" s="61"/>
    </row>
    <row r="53840" spans="43:55">
      <c r="AQ53840" s="64"/>
      <c r="AR53840" s="64"/>
      <c r="AS53840" s="60"/>
      <c r="AT53840" s="60"/>
      <c r="AU53840" s="60"/>
      <c r="AV53840" s="60"/>
      <c r="AW53840" s="60"/>
      <c r="AX53840" s="60"/>
      <c r="AY53840" s="60"/>
      <c r="AZ53840" s="60"/>
      <c r="BA53840" s="60"/>
      <c r="BB53840" s="60"/>
      <c r="BC53840" s="61"/>
    </row>
    <row r="53841" spans="43:55">
      <c r="AQ53841" s="64"/>
      <c r="AR53841" s="64"/>
      <c r="AS53841" s="60"/>
      <c r="AT53841" s="60"/>
      <c r="AU53841" s="60"/>
      <c r="AV53841" s="60"/>
      <c r="AW53841" s="60"/>
      <c r="AX53841" s="60"/>
      <c r="AY53841" s="60"/>
      <c r="AZ53841" s="60"/>
      <c r="BA53841" s="60"/>
      <c r="BB53841" s="60"/>
      <c r="BC53841" s="61"/>
    </row>
    <row r="53842" spans="43:55">
      <c r="AQ53842" s="64"/>
      <c r="AR53842" s="64"/>
      <c r="AS53842" s="60"/>
      <c r="AT53842" s="60"/>
      <c r="AU53842" s="60"/>
      <c r="AV53842" s="60"/>
      <c r="AW53842" s="60"/>
      <c r="AX53842" s="60"/>
      <c r="AY53842" s="60"/>
      <c r="AZ53842" s="60"/>
      <c r="BA53842" s="60"/>
      <c r="BB53842" s="60"/>
      <c r="BC53842" s="61"/>
    </row>
    <row r="53843" spans="43:55">
      <c r="AQ53843" s="64"/>
      <c r="AR53843" s="64"/>
      <c r="AS53843" s="60"/>
      <c r="AT53843" s="60"/>
      <c r="AU53843" s="60"/>
      <c r="AV53843" s="60"/>
      <c r="AW53843" s="60"/>
      <c r="AX53843" s="60"/>
      <c r="AY53843" s="60"/>
      <c r="AZ53843" s="60"/>
      <c r="BA53843" s="60"/>
      <c r="BB53843" s="60"/>
      <c r="BC53843" s="61"/>
    </row>
    <row r="53844" spans="43:55">
      <c r="AQ53844" s="64"/>
      <c r="AR53844" s="64"/>
      <c r="AS53844" s="60"/>
      <c r="AT53844" s="60"/>
      <c r="AU53844" s="60"/>
      <c r="AV53844" s="60"/>
      <c r="AW53844" s="60"/>
      <c r="AX53844" s="60"/>
      <c r="AY53844" s="60"/>
      <c r="AZ53844" s="60"/>
      <c r="BA53844" s="60"/>
      <c r="BB53844" s="60"/>
      <c r="BC53844" s="61"/>
    </row>
    <row r="53845" spans="43:55">
      <c r="AQ53845" s="64"/>
      <c r="AR53845" s="64"/>
      <c r="AS53845" s="60"/>
      <c r="AT53845" s="60"/>
      <c r="AU53845" s="60"/>
      <c r="AV53845" s="60"/>
      <c r="AW53845" s="60"/>
      <c r="AX53845" s="60"/>
      <c r="AY53845" s="60"/>
      <c r="AZ53845" s="60"/>
      <c r="BA53845" s="60"/>
      <c r="BB53845" s="60"/>
      <c r="BC53845" s="61"/>
    </row>
    <row r="53846" spans="43:55">
      <c r="AQ53846" s="64"/>
      <c r="AR53846" s="64"/>
      <c r="AS53846" s="60"/>
      <c r="AT53846" s="60"/>
      <c r="AU53846" s="60"/>
      <c r="AV53846" s="60"/>
      <c r="AW53846" s="60"/>
      <c r="AX53846" s="60"/>
      <c r="AY53846" s="60"/>
      <c r="AZ53846" s="60"/>
      <c r="BA53846" s="60"/>
      <c r="BB53846" s="60"/>
      <c r="BC53846" s="61"/>
    </row>
    <row r="53847" spans="43:55">
      <c r="AQ53847" s="64"/>
      <c r="AR53847" s="64"/>
      <c r="AS53847" s="60"/>
      <c r="AT53847" s="60"/>
      <c r="AU53847" s="60"/>
      <c r="AV53847" s="60"/>
      <c r="AW53847" s="60"/>
      <c r="AX53847" s="60"/>
      <c r="AY53847" s="60"/>
      <c r="AZ53847" s="60"/>
      <c r="BA53847" s="60"/>
      <c r="BB53847" s="60"/>
      <c r="BC53847" s="61"/>
    </row>
    <row r="53848" spans="43:55">
      <c r="AQ53848" s="64"/>
      <c r="AR53848" s="64"/>
      <c r="AS53848" s="60"/>
      <c r="AT53848" s="60"/>
      <c r="AU53848" s="60"/>
      <c r="AV53848" s="60"/>
      <c r="AW53848" s="60"/>
      <c r="AX53848" s="60"/>
      <c r="AY53848" s="60"/>
      <c r="AZ53848" s="60"/>
      <c r="BA53848" s="60"/>
      <c r="BB53848" s="60"/>
      <c r="BC53848" s="61"/>
    </row>
    <row r="53849" spans="43:55">
      <c r="AQ53849" s="64"/>
      <c r="AR53849" s="64"/>
      <c r="AS53849" s="60"/>
      <c r="AT53849" s="60"/>
      <c r="AU53849" s="60"/>
      <c r="AV53849" s="60"/>
      <c r="AW53849" s="60"/>
      <c r="AX53849" s="60"/>
      <c r="AY53849" s="60"/>
      <c r="AZ53849" s="60"/>
      <c r="BA53849" s="60"/>
      <c r="BB53849" s="60"/>
      <c r="BC53849" s="61"/>
    </row>
    <row r="53850" spans="43:55">
      <c r="AQ53850" s="64"/>
      <c r="AR53850" s="64"/>
      <c r="AS53850" s="60"/>
      <c r="AT53850" s="60"/>
      <c r="AU53850" s="60"/>
      <c r="AV53850" s="60"/>
      <c r="AW53850" s="60"/>
      <c r="AX53850" s="60"/>
      <c r="AY53850" s="60"/>
      <c r="AZ53850" s="60"/>
      <c r="BA53850" s="60"/>
      <c r="BB53850" s="60"/>
      <c r="BC53850" s="61"/>
    </row>
    <row r="53851" spans="43:55">
      <c r="AQ53851" s="64"/>
      <c r="AR53851" s="64"/>
      <c r="AS53851" s="60"/>
      <c r="AT53851" s="60"/>
      <c r="AU53851" s="60"/>
      <c r="AV53851" s="60"/>
      <c r="AW53851" s="60"/>
      <c r="AX53851" s="60"/>
      <c r="AY53851" s="60"/>
      <c r="AZ53851" s="60"/>
      <c r="BA53851" s="60"/>
      <c r="BB53851" s="60"/>
      <c r="BC53851" s="61"/>
    </row>
    <row r="53852" spans="43:55">
      <c r="AQ53852" s="64"/>
      <c r="AR53852" s="64"/>
      <c r="AS53852" s="60"/>
      <c r="AT53852" s="60"/>
      <c r="AU53852" s="60"/>
      <c r="AV53852" s="60"/>
      <c r="AW53852" s="60"/>
      <c r="AX53852" s="60"/>
      <c r="AY53852" s="60"/>
      <c r="AZ53852" s="60"/>
      <c r="BA53852" s="60"/>
      <c r="BB53852" s="60"/>
      <c r="BC53852" s="61"/>
    </row>
    <row r="53853" spans="43:55">
      <c r="AQ53853" s="64"/>
      <c r="AR53853" s="64"/>
      <c r="AS53853" s="60"/>
      <c r="AT53853" s="60"/>
      <c r="AU53853" s="60"/>
      <c r="AV53853" s="60"/>
      <c r="AW53853" s="60"/>
      <c r="AX53853" s="60"/>
      <c r="AY53853" s="60"/>
      <c r="AZ53853" s="60"/>
      <c r="BA53853" s="60"/>
      <c r="BB53853" s="60"/>
      <c r="BC53853" s="61"/>
    </row>
    <row r="53854" spans="43:55">
      <c r="AQ53854" s="64"/>
      <c r="AR53854" s="64"/>
      <c r="AS53854" s="60"/>
      <c r="AT53854" s="60"/>
      <c r="AU53854" s="60"/>
      <c r="AV53854" s="60"/>
      <c r="AW53854" s="60"/>
      <c r="AX53854" s="60"/>
      <c r="AY53854" s="60"/>
      <c r="AZ53854" s="60"/>
      <c r="BA53854" s="60"/>
      <c r="BB53854" s="60"/>
      <c r="BC53854" s="61"/>
    </row>
    <row r="53855" spans="43:55">
      <c r="AQ53855" s="64"/>
      <c r="AR53855" s="64"/>
      <c r="AS53855" s="60"/>
      <c r="AT53855" s="60"/>
      <c r="AU53855" s="60"/>
      <c r="AV53855" s="60"/>
      <c r="AW53855" s="60"/>
      <c r="AX53855" s="60"/>
      <c r="AY53855" s="60"/>
      <c r="AZ53855" s="60"/>
      <c r="BA53855" s="60"/>
      <c r="BB53855" s="60"/>
      <c r="BC53855" s="61"/>
    </row>
    <row r="53856" spans="43:55">
      <c r="AQ53856" s="64"/>
      <c r="AR53856" s="64"/>
      <c r="AS53856" s="60"/>
      <c r="AT53856" s="60"/>
      <c r="AU53856" s="60"/>
      <c r="AV53856" s="60"/>
      <c r="AW53856" s="60"/>
      <c r="AX53856" s="60"/>
      <c r="AY53856" s="60"/>
      <c r="AZ53856" s="60"/>
      <c r="BA53856" s="60"/>
      <c r="BB53856" s="60"/>
      <c r="BC53856" s="61"/>
    </row>
    <row r="53857" spans="43:55">
      <c r="AQ53857" s="64"/>
      <c r="AR53857" s="64"/>
      <c r="AS53857" s="60"/>
      <c r="AT53857" s="60"/>
      <c r="AU53857" s="60"/>
      <c r="AV53857" s="60"/>
      <c r="AW53857" s="60"/>
      <c r="AX53857" s="60"/>
      <c r="AY53857" s="60"/>
      <c r="AZ53857" s="60"/>
      <c r="BA53857" s="60"/>
      <c r="BB53857" s="60"/>
      <c r="BC53857" s="61"/>
    </row>
    <row r="53858" spans="43:55">
      <c r="AQ53858" s="64"/>
      <c r="AR53858" s="64"/>
      <c r="AS53858" s="60"/>
      <c r="AT53858" s="60"/>
      <c r="AU53858" s="60"/>
      <c r="AV53858" s="60"/>
      <c r="AW53858" s="60"/>
      <c r="AX53858" s="60"/>
      <c r="AY53858" s="60"/>
      <c r="AZ53858" s="60"/>
      <c r="BA53858" s="60"/>
      <c r="BB53858" s="60"/>
      <c r="BC53858" s="61"/>
    </row>
    <row r="53859" spans="43:55">
      <c r="AQ53859" s="64"/>
      <c r="AR53859" s="64"/>
      <c r="AS53859" s="60"/>
      <c r="AT53859" s="60"/>
      <c r="AU53859" s="60"/>
      <c r="AV53859" s="60"/>
      <c r="AW53859" s="60"/>
      <c r="AX53859" s="60"/>
      <c r="AY53859" s="60"/>
      <c r="AZ53859" s="60"/>
      <c r="BA53859" s="60"/>
      <c r="BB53859" s="60"/>
      <c r="BC53859" s="61"/>
    </row>
    <row r="53860" spans="43:55">
      <c r="AQ53860" s="64"/>
      <c r="AR53860" s="64"/>
      <c r="AS53860" s="60"/>
      <c r="AT53860" s="60"/>
      <c r="AU53860" s="60"/>
      <c r="AV53860" s="60"/>
      <c r="AW53860" s="60"/>
      <c r="AX53860" s="60"/>
      <c r="AY53860" s="60"/>
      <c r="AZ53860" s="60"/>
      <c r="BA53860" s="60"/>
      <c r="BB53860" s="60"/>
      <c r="BC53860" s="61"/>
    </row>
    <row r="53861" spans="43:55">
      <c r="AQ53861" s="64"/>
      <c r="AR53861" s="64"/>
      <c r="AS53861" s="60"/>
      <c r="AT53861" s="60"/>
      <c r="AU53861" s="60"/>
      <c r="AV53861" s="60"/>
      <c r="AW53861" s="60"/>
      <c r="AX53861" s="60"/>
      <c r="AY53861" s="60"/>
      <c r="AZ53861" s="60"/>
      <c r="BA53861" s="60"/>
      <c r="BB53861" s="60"/>
      <c r="BC53861" s="61"/>
    </row>
    <row r="53862" spans="43:55">
      <c r="AQ53862" s="64"/>
      <c r="AR53862" s="64"/>
      <c r="AS53862" s="60"/>
      <c r="AT53862" s="60"/>
      <c r="AU53862" s="60"/>
      <c r="AV53862" s="60"/>
      <c r="AW53862" s="60"/>
      <c r="AX53862" s="60"/>
      <c r="AY53862" s="60"/>
      <c r="AZ53862" s="60"/>
      <c r="BA53862" s="60"/>
      <c r="BB53862" s="60"/>
      <c r="BC53862" s="61"/>
    </row>
    <row r="53863" spans="43:55">
      <c r="AQ53863" s="64"/>
      <c r="AR53863" s="64"/>
      <c r="AS53863" s="60"/>
      <c r="AT53863" s="60"/>
      <c r="AU53863" s="60"/>
      <c r="AV53863" s="60"/>
      <c r="AW53863" s="60"/>
      <c r="AX53863" s="60"/>
      <c r="AY53863" s="60"/>
      <c r="AZ53863" s="60"/>
      <c r="BA53863" s="60"/>
      <c r="BB53863" s="60"/>
      <c r="BC53863" s="61"/>
    </row>
    <row r="53864" spans="43:55">
      <c r="AQ53864" s="64"/>
      <c r="AR53864" s="64"/>
      <c r="AS53864" s="60"/>
      <c r="AT53864" s="60"/>
      <c r="AU53864" s="60"/>
      <c r="AV53864" s="60"/>
      <c r="AW53864" s="60"/>
      <c r="AX53864" s="60"/>
      <c r="AY53864" s="60"/>
      <c r="AZ53864" s="60"/>
      <c r="BA53864" s="60"/>
      <c r="BB53864" s="60"/>
      <c r="BC53864" s="61"/>
    </row>
    <row r="53865" spans="43:55">
      <c r="AQ53865" s="64"/>
      <c r="AR53865" s="64"/>
      <c r="AS53865" s="60"/>
      <c r="AT53865" s="60"/>
      <c r="AU53865" s="60"/>
      <c r="AV53865" s="60"/>
      <c r="AW53865" s="60"/>
      <c r="AX53865" s="60"/>
      <c r="AY53865" s="60"/>
      <c r="AZ53865" s="60"/>
      <c r="BA53865" s="60"/>
      <c r="BB53865" s="60"/>
      <c r="BC53865" s="61"/>
    </row>
    <row r="53866" spans="43:55">
      <c r="AQ53866" s="64"/>
      <c r="AR53866" s="64"/>
      <c r="AS53866" s="60"/>
      <c r="AT53866" s="60"/>
      <c r="AU53866" s="60"/>
      <c r="AV53866" s="60"/>
      <c r="AW53866" s="60"/>
      <c r="AX53866" s="60"/>
      <c r="AY53866" s="60"/>
      <c r="AZ53866" s="60"/>
      <c r="BA53866" s="60"/>
      <c r="BB53866" s="60"/>
      <c r="BC53866" s="61"/>
    </row>
    <row r="53867" spans="43:55">
      <c r="AQ53867" s="64"/>
      <c r="AR53867" s="64"/>
      <c r="AS53867" s="60"/>
      <c r="AT53867" s="60"/>
      <c r="AU53867" s="60"/>
      <c r="AV53867" s="60"/>
      <c r="AW53867" s="60"/>
      <c r="AX53867" s="60"/>
      <c r="AY53867" s="60"/>
      <c r="AZ53867" s="60"/>
      <c r="BA53867" s="60"/>
      <c r="BB53867" s="60"/>
      <c r="BC53867" s="61"/>
    </row>
    <row r="53868" spans="43:55">
      <c r="AQ53868" s="64"/>
      <c r="AR53868" s="64"/>
      <c r="AS53868" s="60"/>
      <c r="AT53868" s="60"/>
      <c r="AU53868" s="60"/>
      <c r="AV53868" s="60"/>
      <c r="AW53868" s="60"/>
      <c r="AX53868" s="60"/>
      <c r="AY53868" s="60"/>
      <c r="AZ53868" s="60"/>
      <c r="BA53868" s="60"/>
      <c r="BB53868" s="60"/>
      <c r="BC53868" s="61"/>
    </row>
    <row r="53869" spans="43:55">
      <c r="AQ53869" s="64"/>
      <c r="AR53869" s="64"/>
      <c r="AS53869" s="60"/>
      <c r="AT53869" s="60"/>
      <c r="AU53869" s="60"/>
      <c r="AV53869" s="60"/>
      <c r="AW53869" s="60"/>
      <c r="AX53869" s="60"/>
      <c r="AY53869" s="60"/>
      <c r="AZ53869" s="60"/>
      <c r="BA53869" s="60"/>
      <c r="BB53869" s="60"/>
      <c r="BC53869" s="61"/>
    </row>
    <row r="53870" spans="43:55">
      <c r="AQ53870" s="64"/>
      <c r="AR53870" s="64"/>
      <c r="AS53870" s="60"/>
      <c r="AT53870" s="60"/>
      <c r="AU53870" s="60"/>
      <c r="AV53870" s="60"/>
      <c r="AW53870" s="60"/>
      <c r="AX53870" s="60"/>
      <c r="AY53870" s="60"/>
      <c r="AZ53870" s="60"/>
      <c r="BA53870" s="60"/>
      <c r="BB53870" s="60"/>
      <c r="BC53870" s="61"/>
    </row>
    <row r="53871" spans="43:55">
      <c r="AQ53871" s="64"/>
      <c r="AR53871" s="64"/>
      <c r="AS53871" s="60"/>
      <c r="AT53871" s="60"/>
      <c r="AU53871" s="60"/>
      <c r="AV53871" s="60"/>
      <c r="AW53871" s="60"/>
      <c r="AX53871" s="60"/>
      <c r="AY53871" s="60"/>
      <c r="AZ53871" s="60"/>
      <c r="BA53871" s="60"/>
      <c r="BB53871" s="60"/>
      <c r="BC53871" s="61"/>
    </row>
    <row r="53872" spans="43:55">
      <c r="AQ53872" s="64"/>
      <c r="AR53872" s="64"/>
      <c r="AS53872" s="60"/>
      <c r="AT53872" s="60"/>
      <c r="AU53872" s="60"/>
      <c r="AV53872" s="60"/>
      <c r="AW53872" s="60"/>
      <c r="AX53872" s="60"/>
      <c r="AY53872" s="60"/>
      <c r="AZ53872" s="60"/>
      <c r="BA53872" s="60"/>
      <c r="BB53872" s="60"/>
      <c r="BC53872" s="61"/>
    </row>
    <row r="53873" spans="43:55">
      <c r="AQ53873" s="64"/>
      <c r="AR53873" s="64"/>
      <c r="AS53873" s="60"/>
      <c r="AT53873" s="60"/>
      <c r="AU53873" s="60"/>
      <c r="AV53873" s="60"/>
      <c r="AW53873" s="60"/>
      <c r="AX53873" s="60"/>
      <c r="AY53873" s="60"/>
      <c r="AZ53873" s="60"/>
      <c r="BA53873" s="60"/>
      <c r="BB53873" s="60"/>
      <c r="BC53873" s="61"/>
    </row>
    <row r="53874" spans="43:55">
      <c r="AQ53874" s="64"/>
      <c r="AR53874" s="64"/>
      <c r="AS53874" s="60"/>
      <c r="AT53874" s="60"/>
      <c r="AU53874" s="60"/>
      <c r="AV53874" s="60"/>
      <c r="AW53874" s="60"/>
      <c r="AX53874" s="60"/>
      <c r="AY53874" s="60"/>
      <c r="AZ53874" s="60"/>
      <c r="BA53874" s="60"/>
      <c r="BB53874" s="60"/>
      <c r="BC53874" s="61"/>
    </row>
    <row r="53875" spans="43:55">
      <c r="AQ53875" s="64"/>
      <c r="AR53875" s="64"/>
      <c r="AS53875" s="60"/>
      <c r="AT53875" s="60"/>
      <c r="AU53875" s="60"/>
      <c r="AV53875" s="60"/>
      <c r="AW53875" s="60"/>
      <c r="AX53875" s="60"/>
      <c r="AY53875" s="60"/>
      <c r="AZ53875" s="60"/>
      <c r="BA53875" s="60"/>
      <c r="BB53875" s="60"/>
      <c r="BC53875" s="61"/>
    </row>
    <row r="53876" spans="43:55">
      <c r="AQ53876" s="64"/>
      <c r="AR53876" s="64"/>
      <c r="AS53876" s="60"/>
      <c r="AT53876" s="60"/>
      <c r="AU53876" s="60"/>
      <c r="AV53876" s="60"/>
      <c r="AW53876" s="60"/>
      <c r="AX53876" s="60"/>
      <c r="AY53876" s="60"/>
      <c r="AZ53876" s="60"/>
      <c r="BA53876" s="60"/>
      <c r="BB53876" s="60"/>
      <c r="BC53876" s="61"/>
    </row>
    <row r="53877" spans="43:55">
      <c r="AQ53877" s="64"/>
      <c r="AR53877" s="64"/>
      <c r="AS53877" s="60"/>
      <c r="AT53877" s="60"/>
      <c r="AU53877" s="60"/>
      <c r="AV53877" s="60"/>
      <c r="AW53877" s="60"/>
      <c r="AX53877" s="60"/>
      <c r="AY53877" s="60"/>
      <c r="AZ53877" s="60"/>
      <c r="BA53877" s="60"/>
      <c r="BB53877" s="60"/>
      <c r="BC53877" s="61"/>
    </row>
    <row r="53878" spans="43:55">
      <c r="AQ53878" s="64"/>
      <c r="AR53878" s="64"/>
      <c r="AS53878" s="60"/>
      <c r="AT53878" s="60"/>
      <c r="AU53878" s="60"/>
      <c r="AV53878" s="60"/>
      <c r="AW53878" s="60"/>
      <c r="AX53878" s="60"/>
      <c r="AY53878" s="60"/>
      <c r="AZ53878" s="60"/>
      <c r="BA53878" s="60"/>
      <c r="BB53878" s="60"/>
      <c r="BC53878" s="61"/>
    </row>
    <row r="53879" spans="43:55">
      <c r="AQ53879" s="64"/>
      <c r="AR53879" s="64"/>
      <c r="AS53879" s="60"/>
      <c r="AT53879" s="60"/>
      <c r="AU53879" s="60"/>
      <c r="AV53879" s="60"/>
      <c r="AW53879" s="60"/>
      <c r="AX53879" s="60"/>
      <c r="AY53879" s="60"/>
      <c r="AZ53879" s="60"/>
      <c r="BA53879" s="60"/>
      <c r="BB53879" s="60"/>
      <c r="BC53879" s="61"/>
    </row>
    <row r="53880" spans="43:55">
      <c r="AQ53880" s="64"/>
      <c r="AR53880" s="64"/>
      <c r="AS53880" s="60"/>
      <c r="AT53880" s="60"/>
      <c r="AU53880" s="60"/>
      <c r="AV53880" s="60"/>
      <c r="AW53880" s="60"/>
      <c r="AX53880" s="60"/>
      <c r="AY53880" s="60"/>
      <c r="AZ53880" s="60"/>
      <c r="BA53880" s="60"/>
      <c r="BB53880" s="60"/>
      <c r="BC53880" s="61"/>
    </row>
    <row r="53881" spans="43:55">
      <c r="AQ53881" s="64"/>
      <c r="AR53881" s="64"/>
      <c r="AS53881" s="60"/>
      <c r="AT53881" s="60"/>
      <c r="AU53881" s="60"/>
      <c r="AV53881" s="60"/>
      <c r="AW53881" s="60"/>
      <c r="AX53881" s="60"/>
      <c r="AY53881" s="60"/>
      <c r="AZ53881" s="60"/>
      <c r="BA53881" s="60"/>
      <c r="BB53881" s="60"/>
      <c r="BC53881" s="61"/>
    </row>
    <row r="53882" spans="43:55">
      <c r="AQ53882" s="64"/>
      <c r="AR53882" s="64"/>
      <c r="AS53882" s="60"/>
      <c r="AT53882" s="60"/>
      <c r="AU53882" s="60"/>
      <c r="AV53882" s="60"/>
      <c r="AW53882" s="60"/>
      <c r="AX53882" s="60"/>
      <c r="AY53882" s="60"/>
      <c r="AZ53882" s="60"/>
      <c r="BA53882" s="60"/>
      <c r="BB53882" s="60"/>
      <c r="BC53882" s="61"/>
    </row>
    <row r="53883" spans="43:55">
      <c r="AQ53883" s="64"/>
      <c r="AR53883" s="64"/>
      <c r="AS53883" s="60"/>
      <c r="AT53883" s="60"/>
      <c r="AU53883" s="60"/>
      <c r="AV53883" s="60"/>
      <c r="AW53883" s="60"/>
      <c r="AX53883" s="60"/>
      <c r="AY53883" s="60"/>
      <c r="AZ53883" s="60"/>
      <c r="BA53883" s="60"/>
      <c r="BB53883" s="60"/>
      <c r="BC53883" s="61"/>
    </row>
    <row r="53884" spans="43:55">
      <c r="AQ53884" s="64"/>
      <c r="AR53884" s="64"/>
      <c r="AS53884" s="60"/>
      <c r="AT53884" s="60"/>
      <c r="AU53884" s="60"/>
      <c r="AV53884" s="60"/>
      <c r="AW53884" s="60"/>
      <c r="AX53884" s="60"/>
      <c r="AY53884" s="60"/>
      <c r="AZ53884" s="60"/>
      <c r="BA53884" s="60"/>
      <c r="BB53884" s="60"/>
      <c r="BC53884" s="61"/>
    </row>
    <row r="53885" spans="43:55">
      <c r="AQ53885" s="64"/>
      <c r="AR53885" s="64"/>
      <c r="AS53885" s="60"/>
      <c r="AT53885" s="60"/>
      <c r="AU53885" s="60"/>
      <c r="AV53885" s="60"/>
      <c r="AW53885" s="60"/>
      <c r="AX53885" s="60"/>
      <c r="AY53885" s="60"/>
      <c r="AZ53885" s="60"/>
      <c r="BA53885" s="60"/>
      <c r="BB53885" s="60"/>
      <c r="BC53885" s="61"/>
    </row>
    <row r="53886" spans="43:55">
      <c r="AQ53886" s="64"/>
      <c r="AR53886" s="64"/>
      <c r="AS53886" s="60"/>
      <c r="AT53886" s="60"/>
      <c r="AU53886" s="60"/>
      <c r="AV53886" s="60"/>
      <c r="AW53886" s="60"/>
      <c r="AX53886" s="60"/>
      <c r="AY53886" s="60"/>
      <c r="AZ53886" s="60"/>
      <c r="BA53886" s="60"/>
      <c r="BB53886" s="60"/>
      <c r="BC53886" s="61"/>
    </row>
    <row r="53887" spans="43:55">
      <c r="AQ53887" s="64"/>
      <c r="AR53887" s="64"/>
      <c r="AS53887" s="60"/>
      <c r="AT53887" s="60"/>
      <c r="AU53887" s="60"/>
      <c r="AV53887" s="60"/>
      <c r="AW53887" s="60"/>
      <c r="AX53887" s="60"/>
      <c r="AY53887" s="60"/>
      <c r="AZ53887" s="60"/>
      <c r="BA53887" s="60"/>
      <c r="BB53887" s="60"/>
      <c r="BC53887" s="61"/>
    </row>
    <row r="53888" spans="43:55">
      <c r="AQ53888" s="64"/>
      <c r="AR53888" s="64"/>
      <c r="AS53888" s="60"/>
      <c r="AT53888" s="60"/>
      <c r="AU53888" s="60"/>
      <c r="AV53888" s="60"/>
      <c r="AW53888" s="60"/>
      <c r="AX53888" s="60"/>
      <c r="AY53888" s="60"/>
      <c r="AZ53888" s="60"/>
      <c r="BA53888" s="60"/>
      <c r="BB53888" s="60"/>
      <c r="BC53888" s="61"/>
    </row>
    <row r="53889" spans="43:55">
      <c r="AQ53889" s="64"/>
      <c r="AR53889" s="64"/>
      <c r="AS53889" s="60"/>
      <c r="AT53889" s="60"/>
      <c r="AU53889" s="60"/>
      <c r="AV53889" s="60"/>
      <c r="AW53889" s="60"/>
      <c r="AX53889" s="60"/>
      <c r="AY53889" s="60"/>
      <c r="AZ53889" s="60"/>
      <c r="BA53889" s="60"/>
      <c r="BB53889" s="60"/>
      <c r="BC53889" s="61"/>
    </row>
    <row r="53890" spans="43:55">
      <c r="AQ53890" s="64"/>
      <c r="AR53890" s="64"/>
      <c r="AS53890" s="60"/>
      <c r="AT53890" s="60"/>
      <c r="AU53890" s="60"/>
      <c r="AV53890" s="60"/>
      <c r="AW53890" s="60"/>
      <c r="AX53890" s="60"/>
      <c r="AY53890" s="60"/>
      <c r="AZ53890" s="60"/>
      <c r="BA53890" s="60"/>
      <c r="BB53890" s="60"/>
      <c r="BC53890" s="61"/>
    </row>
    <row r="53891" spans="43:55">
      <c r="AQ53891" s="64"/>
      <c r="AR53891" s="64"/>
      <c r="AS53891" s="60"/>
      <c r="AT53891" s="60"/>
      <c r="AU53891" s="60"/>
      <c r="AV53891" s="60"/>
      <c r="AW53891" s="60"/>
      <c r="AX53891" s="60"/>
      <c r="AY53891" s="60"/>
      <c r="AZ53891" s="60"/>
      <c r="BA53891" s="60"/>
      <c r="BB53891" s="60"/>
      <c r="BC53891" s="61"/>
    </row>
    <row r="53892" spans="43:55">
      <c r="AQ53892" s="64"/>
      <c r="AR53892" s="64"/>
      <c r="AS53892" s="60"/>
      <c r="AT53892" s="60"/>
      <c r="AU53892" s="60"/>
      <c r="AV53892" s="60"/>
      <c r="AW53892" s="60"/>
      <c r="AX53892" s="60"/>
      <c r="AY53892" s="60"/>
      <c r="AZ53892" s="60"/>
      <c r="BA53892" s="60"/>
      <c r="BB53892" s="60"/>
      <c r="BC53892" s="61"/>
    </row>
    <row r="53893" spans="43:55">
      <c r="AQ53893" s="64"/>
      <c r="AR53893" s="64"/>
      <c r="AS53893" s="60"/>
      <c r="AT53893" s="60"/>
      <c r="AU53893" s="60"/>
      <c r="AV53893" s="60"/>
      <c r="AW53893" s="60"/>
      <c r="AX53893" s="60"/>
      <c r="AY53893" s="60"/>
      <c r="AZ53893" s="60"/>
      <c r="BA53893" s="60"/>
      <c r="BB53893" s="60"/>
      <c r="BC53893" s="61"/>
    </row>
    <row r="53894" spans="43:55">
      <c r="AQ53894" s="64"/>
      <c r="AR53894" s="64"/>
      <c r="AS53894" s="60"/>
      <c r="AT53894" s="60"/>
      <c r="AU53894" s="60"/>
      <c r="AV53894" s="60"/>
      <c r="AW53894" s="60"/>
      <c r="AX53894" s="60"/>
      <c r="AY53894" s="60"/>
      <c r="AZ53894" s="60"/>
      <c r="BA53894" s="60"/>
      <c r="BB53894" s="60"/>
      <c r="BC53894" s="61"/>
    </row>
    <row r="53895" spans="43:55">
      <c r="AQ53895" s="64"/>
      <c r="AR53895" s="64"/>
      <c r="AS53895" s="60"/>
      <c r="AT53895" s="60"/>
      <c r="AU53895" s="60"/>
      <c r="AV53895" s="60"/>
      <c r="AW53895" s="60"/>
      <c r="AX53895" s="60"/>
      <c r="AY53895" s="60"/>
      <c r="AZ53895" s="60"/>
      <c r="BA53895" s="60"/>
      <c r="BB53895" s="60"/>
      <c r="BC53895" s="61"/>
    </row>
    <row r="53896" spans="43:55">
      <c r="AQ53896" s="64"/>
      <c r="AR53896" s="64"/>
      <c r="AS53896" s="60"/>
      <c r="AT53896" s="60"/>
      <c r="AU53896" s="60"/>
      <c r="AV53896" s="60"/>
      <c r="AW53896" s="60"/>
      <c r="AX53896" s="60"/>
      <c r="AY53896" s="60"/>
      <c r="AZ53896" s="60"/>
      <c r="BA53896" s="60"/>
      <c r="BB53896" s="60"/>
      <c r="BC53896" s="61"/>
    </row>
    <row r="53897" spans="43:55">
      <c r="AQ53897" s="64"/>
      <c r="AR53897" s="64"/>
      <c r="AS53897" s="60"/>
      <c r="AT53897" s="60"/>
      <c r="AU53897" s="60"/>
      <c r="AV53897" s="60"/>
      <c r="AW53897" s="60"/>
      <c r="AX53897" s="60"/>
      <c r="AY53897" s="60"/>
      <c r="AZ53897" s="60"/>
      <c r="BA53897" s="60"/>
      <c r="BB53897" s="60"/>
      <c r="BC53897" s="61"/>
    </row>
    <row r="53898" spans="43:55">
      <c r="AQ53898" s="64"/>
      <c r="AR53898" s="64"/>
      <c r="AS53898" s="60"/>
      <c r="AT53898" s="60"/>
      <c r="AU53898" s="60"/>
      <c r="AV53898" s="60"/>
      <c r="AW53898" s="60"/>
      <c r="AX53898" s="60"/>
      <c r="AY53898" s="60"/>
      <c r="AZ53898" s="60"/>
      <c r="BA53898" s="60"/>
      <c r="BB53898" s="60"/>
      <c r="BC53898" s="61"/>
    </row>
    <row r="53899" spans="43:55">
      <c r="AQ53899" s="64"/>
      <c r="AR53899" s="64"/>
      <c r="AS53899" s="60"/>
      <c r="AT53899" s="60"/>
      <c r="AU53899" s="60"/>
      <c r="AV53899" s="60"/>
      <c r="AW53899" s="60"/>
      <c r="AX53899" s="60"/>
      <c r="AY53899" s="60"/>
      <c r="AZ53899" s="60"/>
      <c r="BA53899" s="60"/>
      <c r="BB53899" s="60"/>
      <c r="BC53899" s="61"/>
    </row>
    <row r="53900" spans="43:55">
      <c r="AQ53900" s="64"/>
      <c r="AR53900" s="64"/>
      <c r="AS53900" s="60"/>
      <c r="AT53900" s="60"/>
      <c r="AU53900" s="60"/>
      <c r="AV53900" s="60"/>
      <c r="AW53900" s="60"/>
      <c r="AX53900" s="60"/>
      <c r="AY53900" s="60"/>
      <c r="AZ53900" s="60"/>
      <c r="BA53900" s="60"/>
      <c r="BB53900" s="60"/>
      <c r="BC53900" s="61"/>
    </row>
    <row r="53901" spans="43:55">
      <c r="AQ53901" s="64"/>
      <c r="AR53901" s="64"/>
      <c r="AS53901" s="60"/>
      <c r="AT53901" s="60"/>
      <c r="AU53901" s="60"/>
      <c r="AV53901" s="60"/>
      <c r="AW53901" s="60"/>
      <c r="AX53901" s="60"/>
      <c r="AY53901" s="60"/>
      <c r="AZ53901" s="60"/>
      <c r="BA53901" s="60"/>
      <c r="BB53901" s="60"/>
      <c r="BC53901" s="61"/>
    </row>
    <row r="53902" spans="43:55">
      <c r="AQ53902" s="64"/>
      <c r="AR53902" s="64"/>
      <c r="AS53902" s="60"/>
      <c r="AT53902" s="60"/>
      <c r="AU53902" s="60"/>
      <c r="AV53902" s="60"/>
      <c r="AW53902" s="60"/>
      <c r="AX53902" s="60"/>
      <c r="AY53902" s="60"/>
      <c r="AZ53902" s="60"/>
      <c r="BA53902" s="60"/>
      <c r="BB53902" s="60"/>
      <c r="BC53902" s="61"/>
    </row>
    <row r="53903" spans="43:55">
      <c r="AQ53903" s="64"/>
      <c r="AR53903" s="64"/>
      <c r="AS53903" s="60"/>
      <c r="AT53903" s="60"/>
      <c r="AU53903" s="60"/>
      <c r="AV53903" s="60"/>
      <c r="AW53903" s="60"/>
      <c r="AX53903" s="60"/>
      <c r="AY53903" s="60"/>
      <c r="AZ53903" s="60"/>
      <c r="BA53903" s="60"/>
      <c r="BB53903" s="60"/>
      <c r="BC53903" s="61"/>
    </row>
    <row r="53904" spans="43:55">
      <c r="AQ53904" s="64"/>
      <c r="AR53904" s="64"/>
      <c r="AS53904" s="60"/>
      <c r="AT53904" s="60"/>
      <c r="AU53904" s="60"/>
      <c r="AV53904" s="60"/>
      <c r="AW53904" s="60"/>
      <c r="AX53904" s="60"/>
      <c r="AY53904" s="60"/>
      <c r="AZ53904" s="60"/>
      <c r="BA53904" s="60"/>
      <c r="BB53904" s="60"/>
      <c r="BC53904" s="61"/>
    </row>
    <row r="53905" spans="43:55">
      <c r="AQ53905" s="64"/>
      <c r="AR53905" s="64"/>
      <c r="AS53905" s="60"/>
      <c r="AT53905" s="60"/>
      <c r="AU53905" s="60"/>
      <c r="AV53905" s="60"/>
      <c r="AW53905" s="60"/>
      <c r="AX53905" s="60"/>
      <c r="AY53905" s="60"/>
      <c r="AZ53905" s="60"/>
      <c r="BA53905" s="60"/>
      <c r="BB53905" s="60"/>
      <c r="BC53905" s="61"/>
    </row>
    <row r="53906" spans="43:55">
      <c r="AQ53906" s="64"/>
      <c r="AR53906" s="64"/>
      <c r="AS53906" s="60"/>
      <c r="AT53906" s="60"/>
      <c r="AU53906" s="60"/>
      <c r="AV53906" s="60"/>
      <c r="AW53906" s="60"/>
      <c r="AX53906" s="60"/>
      <c r="AY53906" s="60"/>
      <c r="AZ53906" s="60"/>
      <c r="BA53906" s="60"/>
      <c r="BB53906" s="60"/>
      <c r="BC53906" s="61"/>
    </row>
    <row r="53907" spans="43:55">
      <c r="AQ53907" s="64"/>
      <c r="AR53907" s="64"/>
      <c r="AS53907" s="60"/>
      <c r="AT53907" s="60"/>
      <c r="AU53907" s="60"/>
      <c r="AV53907" s="60"/>
      <c r="AW53907" s="60"/>
      <c r="AX53907" s="60"/>
      <c r="AY53907" s="60"/>
      <c r="AZ53907" s="60"/>
      <c r="BA53907" s="60"/>
      <c r="BB53907" s="60"/>
      <c r="BC53907" s="61"/>
    </row>
    <row r="53908" spans="43:55">
      <c r="AQ53908" s="64"/>
      <c r="AR53908" s="64"/>
      <c r="AS53908" s="60"/>
      <c r="AT53908" s="60"/>
      <c r="AU53908" s="60"/>
      <c r="AV53908" s="60"/>
      <c r="AW53908" s="60"/>
      <c r="AX53908" s="60"/>
      <c r="AY53908" s="60"/>
      <c r="AZ53908" s="60"/>
      <c r="BA53908" s="60"/>
      <c r="BB53908" s="60"/>
      <c r="BC53908" s="61"/>
    </row>
    <row r="53909" spans="43:55">
      <c r="AQ53909" s="64"/>
      <c r="AR53909" s="64"/>
      <c r="AS53909" s="60"/>
      <c r="AT53909" s="60"/>
      <c r="AU53909" s="60"/>
      <c r="AV53909" s="60"/>
      <c r="AW53909" s="60"/>
      <c r="AX53909" s="60"/>
      <c r="AY53909" s="60"/>
      <c r="AZ53909" s="60"/>
      <c r="BA53909" s="60"/>
      <c r="BB53909" s="60"/>
      <c r="BC53909" s="61"/>
    </row>
    <row r="53910" spans="43:55">
      <c r="AQ53910" s="64"/>
      <c r="AR53910" s="64"/>
      <c r="AS53910" s="60"/>
      <c r="AT53910" s="60"/>
      <c r="AU53910" s="60"/>
      <c r="AV53910" s="60"/>
      <c r="AW53910" s="60"/>
      <c r="AX53910" s="60"/>
      <c r="AY53910" s="60"/>
      <c r="AZ53910" s="60"/>
      <c r="BA53910" s="60"/>
      <c r="BB53910" s="60"/>
      <c r="BC53910" s="61"/>
    </row>
    <row r="53911" spans="43:55">
      <c r="AQ53911" s="64"/>
      <c r="AR53911" s="64"/>
      <c r="AS53911" s="60"/>
      <c r="AT53911" s="60"/>
      <c r="AU53911" s="60"/>
      <c r="AV53911" s="60"/>
      <c r="AW53911" s="60"/>
      <c r="AX53911" s="60"/>
      <c r="AY53911" s="60"/>
      <c r="AZ53911" s="60"/>
      <c r="BA53911" s="60"/>
      <c r="BB53911" s="60"/>
      <c r="BC53911" s="61"/>
    </row>
    <row r="53912" spans="43:55">
      <c r="AQ53912" s="64"/>
      <c r="AR53912" s="64"/>
      <c r="AS53912" s="60"/>
      <c r="AT53912" s="60"/>
      <c r="AU53912" s="60"/>
      <c r="AV53912" s="60"/>
      <c r="AW53912" s="60"/>
      <c r="AX53912" s="60"/>
      <c r="AY53912" s="60"/>
      <c r="AZ53912" s="60"/>
      <c r="BA53912" s="60"/>
      <c r="BB53912" s="60"/>
      <c r="BC53912" s="61"/>
    </row>
    <row r="53913" spans="43:55">
      <c r="AQ53913" s="64"/>
      <c r="AR53913" s="64"/>
      <c r="AS53913" s="60"/>
      <c r="AT53913" s="60"/>
      <c r="AU53913" s="60"/>
      <c r="AV53913" s="60"/>
      <c r="AW53913" s="60"/>
      <c r="AX53913" s="60"/>
      <c r="AY53913" s="60"/>
      <c r="AZ53913" s="60"/>
      <c r="BA53913" s="60"/>
      <c r="BB53913" s="60"/>
      <c r="BC53913" s="61"/>
    </row>
    <row r="53914" spans="43:55">
      <c r="AQ53914" s="64"/>
      <c r="AR53914" s="64"/>
      <c r="AS53914" s="60"/>
      <c r="AT53914" s="60"/>
      <c r="AU53914" s="60"/>
      <c r="AV53914" s="60"/>
      <c r="AW53914" s="60"/>
      <c r="AX53914" s="60"/>
      <c r="AY53914" s="60"/>
      <c r="AZ53914" s="60"/>
      <c r="BA53914" s="60"/>
      <c r="BB53914" s="60"/>
      <c r="BC53914" s="61"/>
    </row>
    <row r="53915" spans="43:55">
      <c r="AQ53915" s="64"/>
      <c r="AR53915" s="64"/>
      <c r="AS53915" s="60"/>
      <c r="AT53915" s="60"/>
      <c r="AU53915" s="60"/>
      <c r="AV53915" s="60"/>
      <c r="AW53915" s="60"/>
      <c r="AX53915" s="60"/>
      <c r="AY53915" s="60"/>
      <c r="AZ53915" s="60"/>
      <c r="BA53915" s="60"/>
      <c r="BB53915" s="60"/>
      <c r="BC53915" s="61"/>
    </row>
    <row r="53916" spans="43:55">
      <c r="AQ53916" s="64"/>
      <c r="AR53916" s="64"/>
      <c r="AS53916" s="60"/>
      <c r="AT53916" s="60"/>
      <c r="AU53916" s="60"/>
      <c r="AV53916" s="60"/>
      <c r="AW53916" s="60"/>
      <c r="AX53916" s="60"/>
      <c r="AY53916" s="60"/>
      <c r="AZ53916" s="60"/>
      <c r="BA53916" s="60"/>
      <c r="BB53916" s="60"/>
      <c r="BC53916" s="61"/>
    </row>
    <row r="53917" spans="43:55">
      <c r="AQ53917" s="64"/>
      <c r="AR53917" s="64"/>
      <c r="AS53917" s="60"/>
      <c r="AT53917" s="60"/>
      <c r="AU53917" s="60"/>
      <c r="AV53917" s="60"/>
      <c r="AW53917" s="60"/>
      <c r="AX53917" s="60"/>
      <c r="AY53917" s="60"/>
      <c r="AZ53917" s="60"/>
      <c r="BA53917" s="60"/>
      <c r="BB53917" s="60"/>
      <c r="BC53917" s="61"/>
    </row>
    <row r="53918" spans="43:55">
      <c r="AQ53918" s="64"/>
      <c r="AR53918" s="64"/>
      <c r="AS53918" s="60"/>
      <c r="AT53918" s="60"/>
      <c r="AU53918" s="60"/>
      <c r="AV53918" s="60"/>
      <c r="AW53918" s="60"/>
      <c r="AX53918" s="60"/>
      <c r="AY53918" s="60"/>
      <c r="AZ53918" s="60"/>
      <c r="BA53918" s="60"/>
      <c r="BB53918" s="60"/>
      <c r="BC53918" s="61"/>
    </row>
    <row r="53919" spans="43:55">
      <c r="AQ53919" s="64"/>
      <c r="AR53919" s="64"/>
      <c r="AS53919" s="60"/>
      <c r="AT53919" s="60"/>
      <c r="AU53919" s="60"/>
      <c r="AV53919" s="60"/>
      <c r="AW53919" s="60"/>
      <c r="AX53919" s="60"/>
      <c r="AY53919" s="60"/>
      <c r="AZ53919" s="60"/>
      <c r="BA53919" s="60"/>
      <c r="BB53919" s="60"/>
      <c r="BC53919" s="61"/>
    </row>
    <row r="53920" spans="43:55">
      <c r="AQ53920" s="64"/>
      <c r="AR53920" s="64"/>
      <c r="AS53920" s="60"/>
      <c r="AT53920" s="60"/>
      <c r="AU53920" s="60"/>
      <c r="AV53920" s="60"/>
      <c r="AW53920" s="60"/>
      <c r="AX53920" s="60"/>
      <c r="AY53920" s="60"/>
      <c r="AZ53920" s="60"/>
      <c r="BA53920" s="60"/>
      <c r="BB53920" s="60"/>
      <c r="BC53920" s="61"/>
    </row>
    <row r="53921" spans="43:55">
      <c r="AQ53921" s="64"/>
      <c r="AR53921" s="64"/>
      <c r="AS53921" s="60"/>
      <c r="AT53921" s="60"/>
      <c r="AU53921" s="60"/>
      <c r="AV53921" s="60"/>
      <c r="AW53921" s="60"/>
      <c r="AX53921" s="60"/>
      <c r="AY53921" s="60"/>
      <c r="AZ53921" s="60"/>
      <c r="BA53921" s="60"/>
      <c r="BB53921" s="60"/>
      <c r="BC53921" s="61"/>
    </row>
    <row r="53922" spans="43:55">
      <c r="AQ53922" s="64"/>
      <c r="AR53922" s="64"/>
      <c r="AS53922" s="60"/>
      <c r="AT53922" s="60"/>
      <c r="AU53922" s="60"/>
      <c r="AV53922" s="60"/>
      <c r="AW53922" s="60"/>
      <c r="AX53922" s="60"/>
      <c r="AY53922" s="60"/>
      <c r="AZ53922" s="60"/>
      <c r="BA53922" s="60"/>
      <c r="BB53922" s="60"/>
      <c r="BC53922" s="61"/>
    </row>
    <row r="53923" spans="43:55">
      <c r="AQ53923" s="64"/>
      <c r="AR53923" s="64"/>
      <c r="AS53923" s="60"/>
      <c r="AT53923" s="60"/>
      <c r="AU53923" s="60"/>
      <c r="AV53923" s="60"/>
      <c r="AW53923" s="60"/>
      <c r="AX53923" s="60"/>
      <c r="AY53923" s="60"/>
      <c r="AZ53923" s="60"/>
      <c r="BA53923" s="60"/>
      <c r="BB53923" s="60"/>
      <c r="BC53923" s="61"/>
    </row>
    <row r="53924" spans="43:55">
      <c r="AQ53924" s="64"/>
      <c r="AR53924" s="64"/>
      <c r="AS53924" s="60"/>
      <c r="AT53924" s="60"/>
      <c r="AU53924" s="60"/>
      <c r="AV53924" s="60"/>
      <c r="AW53924" s="60"/>
      <c r="AX53924" s="60"/>
      <c r="AY53924" s="60"/>
      <c r="AZ53924" s="60"/>
      <c r="BA53924" s="60"/>
      <c r="BB53924" s="60"/>
      <c r="BC53924" s="61"/>
    </row>
    <row r="53925" spans="43:55">
      <c r="AQ53925" s="64"/>
      <c r="AR53925" s="64"/>
      <c r="AS53925" s="60"/>
      <c r="AT53925" s="60"/>
      <c r="AU53925" s="60"/>
      <c r="AV53925" s="60"/>
      <c r="AW53925" s="60"/>
      <c r="AX53925" s="60"/>
      <c r="AY53925" s="60"/>
      <c r="AZ53925" s="60"/>
      <c r="BA53925" s="60"/>
      <c r="BB53925" s="60"/>
      <c r="BC53925" s="61"/>
    </row>
    <row r="53926" spans="43:55">
      <c r="AQ53926" s="64"/>
      <c r="AR53926" s="64"/>
      <c r="AS53926" s="60"/>
      <c r="AT53926" s="60"/>
      <c r="AU53926" s="60"/>
      <c r="AV53926" s="60"/>
      <c r="AW53926" s="60"/>
      <c r="AX53926" s="60"/>
      <c r="AY53926" s="60"/>
      <c r="AZ53926" s="60"/>
      <c r="BA53926" s="60"/>
      <c r="BB53926" s="60"/>
      <c r="BC53926" s="61"/>
    </row>
    <row r="53927" spans="43:55">
      <c r="AQ53927" s="64"/>
      <c r="AR53927" s="64"/>
      <c r="AS53927" s="60"/>
      <c r="AT53927" s="60"/>
      <c r="AU53927" s="60"/>
      <c r="AV53927" s="60"/>
      <c r="AW53927" s="60"/>
      <c r="AX53927" s="60"/>
      <c r="AY53927" s="60"/>
      <c r="AZ53927" s="60"/>
      <c r="BA53927" s="60"/>
      <c r="BB53927" s="60"/>
      <c r="BC53927" s="61"/>
    </row>
    <row r="53928" spans="43:55">
      <c r="AQ53928" s="64"/>
      <c r="AR53928" s="64"/>
      <c r="AS53928" s="60"/>
      <c r="AT53928" s="60"/>
      <c r="AU53928" s="60"/>
      <c r="AV53928" s="60"/>
      <c r="AW53928" s="60"/>
      <c r="AX53928" s="60"/>
      <c r="AY53928" s="60"/>
      <c r="AZ53928" s="60"/>
      <c r="BA53928" s="60"/>
      <c r="BB53928" s="60"/>
      <c r="BC53928" s="61"/>
    </row>
    <row r="53929" spans="43:55">
      <c r="AQ53929" s="64"/>
      <c r="AR53929" s="64"/>
      <c r="AS53929" s="60"/>
      <c r="AT53929" s="60"/>
      <c r="AU53929" s="60"/>
      <c r="AV53929" s="60"/>
      <c r="AW53929" s="60"/>
      <c r="AX53929" s="60"/>
      <c r="AY53929" s="60"/>
      <c r="AZ53929" s="60"/>
      <c r="BA53929" s="60"/>
      <c r="BB53929" s="60"/>
      <c r="BC53929" s="61"/>
    </row>
    <row r="53930" spans="43:55">
      <c r="AQ53930" s="64"/>
      <c r="AR53930" s="64"/>
      <c r="AS53930" s="60"/>
      <c r="AT53930" s="60"/>
      <c r="AU53930" s="60"/>
      <c r="AV53930" s="60"/>
      <c r="AW53930" s="60"/>
      <c r="AX53930" s="60"/>
      <c r="AY53930" s="60"/>
      <c r="AZ53930" s="60"/>
      <c r="BA53930" s="60"/>
      <c r="BB53930" s="60"/>
      <c r="BC53930" s="61"/>
    </row>
    <row r="53931" spans="43:55">
      <c r="AQ53931" s="64"/>
      <c r="AR53931" s="64"/>
      <c r="AS53931" s="60"/>
      <c r="AT53931" s="60"/>
      <c r="AU53931" s="60"/>
      <c r="AV53931" s="60"/>
      <c r="AW53931" s="60"/>
      <c r="AX53931" s="60"/>
      <c r="AY53931" s="60"/>
      <c r="AZ53931" s="60"/>
      <c r="BA53931" s="60"/>
      <c r="BB53931" s="60"/>
      <c r="BC53931" s="61"/>
    </row>
    <row r="53932" spans="43:55">
      <c r="AQ53932" s="64"/>
      <c r="AR53932" s="64"/>
      <c r="AS53932" s="60"/>
      <c r="AT53932" s="60"/>
      <c r="AU53932" s="60"/>
      <c r="AV53932" s="60"/>
      <c r="AW53932" s="60"/>
      <c r="AX53932" s="60"/>
      <c r="AY53932" s="60"/>
      <c r="AZ53932" s="60"/>
      <c r="BA53932" s="60"/>
      <c r="BB53932" s="60"/>
      <c r="BC53932" s="61"/>
    </row>
    <row r="53933" spans="43:55">
      <c r="AQ53933" s="64"/>
      <c r="AR53933" s="64"/>
      <c r="AS53933" s="60"/>
      <c r="AT53933" s="60"/>
      <c r="AU53933" s="60"/>
      <c r="AV53933" s="60"/>
      <c r="AW53933" s="60"/>
      <c r="AX53933" s="60"/>
      <c r="AY53933" s="60"/>
      <c r="AZ53933" s="60"/>
      <c r="BA53933" s="60"/>
      <c r="BB53933" s="60"/>
      <c r="BC53933" s="61"/>
    </row>
    <row r="53934" spans="43:55">
      <c r="AQ53934" s="64"/>
      <c r="AR53934" s="64"/>
      <c r="AS53934" s="60"/>
      <c r="AT53934" s="60"/>
      <c r="AU53934" s="60"/>
      <c r="AV53934" s="60"/>
      <c r="AW53934" s="60"/>
      <c r="AX53934" s="60"/>
      <c r="AY53934" s="60"/>
      <c r="AZ53934" s="60"/>
      <c r="BA53934" s="60"/>
      <c r="BB53934" s="60"/>
      <c r="BC53934" s="61"/>
    </row>
    <row r="53935" spans="43:55">
      <c r="AQ53935" s="64"/>
      <c r="AR53935" s="64"/>
      <c r="AS53935" s="60"/>
      <c r="AT53935" s="60"/>
      <c r="AU53935" s="60"/>
      <c r="AV53935" s="60"/>
      <c r="AW53935" s="60"/>
      <c r="AX53935" s="60"/>
      <c r="AY53935" s="60"/>
      <c r="AZ53935" s="60"/>
      <c r="BA53935" s="60"/>
      <c r="BB53935" s="60"/>
      <c r="BC53935" s="61"/>
    </row>
    <row r="53936" spans="43:55">
      <c r="AQ53936" s="64"/>
      <c r="AR53936" s="64"/>
      <c r="AS53936" s="60"/>
      <c r="AT53936" s="60"/>
      <c r="AU53936" s="60"/>
      <c r="AV53936" s="60"/>
      <c r="AW53936" s="60"/>
      <c r="AX53936" s="60"/>
      <c r="AY53936" s="60"/>
      <c r="AZ53936" s="60"/>
      <c r="BA53936" s="60"/>
      <c r="BB53936" s="60"/>
      <c r="BC53936" s="61"/>
    </row>
    <row r="53937" spans="43:55">
      <c r="AQ53937" s="64"/>
      <c r="AR53937" s="64"/>
      <c r="AS53937" s="60"/>
      <c r="AT53937" s="60"/>
      <c r="AU53937" s="60"/>
      <c r="AV53937" s="60"/>
      <c r="AW53937" s="60"/>
      <c r="AX53937" s="60"/>
      <c r="AY53937" s="60"/>
      <c r="AZ53937" s="60"/>
      <c r="BA53937" s="60"/>
      <c r="BB53937" s="60"/>
      <c r="BC53937" s="61"/>
    </row>
    <row r="53938" spans="43:55">
      <c r="AQ53938" s="64"/>
      <c r="AR53938" s="64"/>
      <c r="AS53938" s="60"/>
      <c r="AT53938" s="60"/>
      <c r="AU53938" s="60"/>
      <c r="AV53938" s="60"/>
      <c r="AW53938" s="60"/>
      <c r="AX53938" s="60"/>
      <c r="AY53938" s="60"/>
      <c r="AZ53938" s="60"/>
      <c r="BA53938" s="60"/>
      <c r="BB53938" s="60"/>
      <c r="BC53938" s="61"/>
    </row>
    <row r="53939" spans="43:55">
      <c r="AQ53939" s="64"/>
      <c r="AR53939" s="64"/>
      <c r="AS53939" s="60"/>
      <c r="AT53939" s="60"/>
      <c r="AU53939" s="60"/>
      <c r="AV53939" s="60"/>
      <c r="AW53939" s="60"/>
      <c r="AX53939" s="60"/>
      <c r="AY53939" s="60"/>
      <c r="AZ53939" s="60"/>
      <c r="BA53939" s="60"/>
      <c r="BB53939" s="60"/>
      <c r="BC53939" s="61"/>
    </row>
    <row r="53940" spans="43:55">
      <c r="AQ53940" s="64"/>
      <c r="AR53940" s="64"/>
      <c r="AS53940" s="60"/>
      <c r="AT53940" s="60"/>
      <c r="AU53940" s="60"/>
      <c r="AV53940" s="60"/>
      <c r="AW53940" s="60"/>
      <c r="AX53940" s="60"/>
      <c r="AY53940" s="60"/>
      <c r="AZ53940" s="60"/>
      <c r="BA53940" s="60"/>
      <c r="BB53940" s="60"/>
      <c r="BC53940" s="61"/>
    </row>
    <row r="53941" spans="43:55">
      <c r="AQ53941" s="64"/>
      <c r="AR53941" s="64"/>
      <c r="AS53941" s="60"/>
      <c r="AT53941" s="60"/>
      <c r="AU53941" s="60"/>
      <c r="AV53941" s="60"/>
      <c r="AW53941" s="60"/>
      <c r="AX53941" s="60"/>
      <c r="AY53941" s="60"/>
      <c r="AZ53941" s="60"/>
      <c r="BA53941" s="60"/>
      <c r="BB53941" s="60"/>
      <c r="BC53941" s="61"/>
    </row>
    <row r="53942" spans="43:55">
      <c r="AQ53942" s="64"/>
      <c r="AR53942" s="64"/>
      <c r="AS53942" s="60"/>
      <c r="AT53942" s="60"/>
      <c r="AU53942" s="60"/>
      <c r="AV53942" s="60"/>
      <c r="AW53942" s="60"/>
      <c r="AX53942" s="60"/>
      <c r="AY53942" s="60"/>
      <c r="AZ53942" s="60"/>
      <c r="BA53942" s="60"/>
      <c r="BB53942" s="60"/>
      <c r="BC53942" s="61"/>
    </row>
    <row r="53943" spans="43:55">
      <c r="AQ53943" s="64"/>
      <c r="AR53943" s="64"/>
      <c r="AS53943" s="60"/>
      <c r="AT53943" s="60"/>
      <c r="AU53943" s="60"/>
      <c r="AV53943" s="60"/>
      <c r="AW53943" s="60"/>
      <c r="AX53943" s="60"/>
      <c r="AY53943" s="60"/>
      <c r="AZ53943" s="60"/>
      <c r="BA53943" s="60"/>
      <c r="BB53943" s="60"/>
      <c r="BC53943" s="61"/>
    </row>
    <row r="53944" spans="43:55">
      <c r="AQ53944" s="64"/>
      <c r="AR53944" s="64"/>
      <c r="AS53944" s="60"/>
      <c r="AT53944" s="60"/>
      <c r="AU53944" s="60"/>
      <c r="AV53944" s="60"/>
      <c r="AW53944" s="60"/>
      <c r="AX53944" s="60"/>
      <c r="AY53944" s="60"/>
      <c r="AZ53944" s="60"/>
      <c r="BA53944" s="60"/>
      <c r="BB53944" s="60"/>
      <c r="BC53944" s="61"/>
    </row>
    <row r="53945" spans="43:55">
      <c r="AQ53945" s="64"/>
      <c r="AR53945" s="64"/>
      <c r="AS53945" s="60"/>
      <c r="AT53945" s="60"/>
      <c r="AU53945" s="60"/>
      <c r="AV53945" s="60"/>
      <c r="AW53945" s="60"/>
      <c r="AX53945" s="60"/>
      <c r="AY53945" s="60"/>
      <c r="AZ53945" s="60"/>
      <c r="BA53945" s="60"/>
      <c r="BB53945" s="60"/>
      <c r="BC53945" s="61"/>
    </row>
    <row r="53946" spans="43:55">
      <c r="AQ53946" s="64"/>
      <c r="AR53946" s="64"/>
      <c r="AS53946" s="60"/>
      <c r="AT53946" s="60"/>
      <c r="AU53946" s="60"/>
      <c r="AV53946" s="60"/>
      <c r="AW53946" s="60"/>
      <c r="AX53946" s="60"/>
      <c r="AY53946" s="60"/>
      <c r="AZ53946" s="60"/>
      <c r="BA53946" s="60"/>
      <c r="BB53946" s="60"/>
      <c r="BC53946" s="61"/>
    </row>
    <row r="53947" spans="43:55">
      <c r="AQ53947" s="64"/>
      <c r="AR53947" s="64"/>
      <c r="AS53947" s="60"/>
      <c r="AT53947" s="60"/>
      <c r="AU53947" s="60"/>
      <c r="AV53947" s="60"/>
      <c r="AW53947" s="60"/>
      <c r="AX53947" s="60"/>
      <c r="AY53947" s="60"/>
      <c r="AZ53947" s="60"/>
      <c r="BA53947" s="60"/>
      <c r="BB53947" s="60"/>
      <c r="BC53947" s="61"/>
    </row>
    <row r="53948" spans="43:55">
      <c r="AQ53948" s="64"/>
      <c r="AR53948" s="64"/>
      <c r="AS53948" s="60"/>
      <c r="AT53948" s="60"/>
      <c r="AU53948" s="60"/>
      <c r="AV53948" s="60"/>
      <c r="AW53948" s="60"/>
      <c r="AX53948" s="60"/>
      <c r="AY53948" s="60"/>
      <c r="AZ53948" s="60"/>
      <c r="BA53948" s="60"/>
      <c r="BB53948" s="60"/>
      <c r="BC53948" s="61"/>
    </row>
    <row r="53949" spans="43:55">
      <c r="AQ53949" s="64"/>
      <c r="AR53949" s="64"/>
      <c r="AS53949" s="60"/>
      <c r="AT53949" s="60"/>
      <c r="AU53949" s="60"/>
      <c r="AV53949" s="60"/>
      <c r="AW53949" s="60"/>
      <c r="AX53949" s="60"/>
      <c r="AY53949" s="60"/>
      <c r="AZ53949" s="60"/>
      <c r="BA53949" s="60"/>
      <c r="BB53949" s="60"/>
      <c r="BC53949" s="61"/>
    </row>
    <row r="53950" spans="43:55">
      <c r="AQ53950" s="64"/>
      <c r="AR53950" s="64"/>
      <c r="AS53950" s="60"/>
      <c r="AT53950" s="60"/>
      <c r="AU53950" s="60"/>
      <c r="AV53950" s="60"/>
      <c r="AW53950" s="60"/>
      <c r="AX53950" s="60"/>
      <c r="AY53950" s="60"/>
      <c r="AZ53950" s="60"/>
      <c r="BA53950" s="60"/>
      <c r="BB53950" s="60"/>
      <c r="BC53950" s="61"/>
    </row>
    <row r="53951" spans="43:55">
      <c r="AQ53951" s="64"/>
      <c r="AR53951" s="64"/>
      <c r="AS53951" s="60"/>
      <c r="AT53951" s="60"/>
      <c r="AU53951" s="60"/>
      <c r="AV53951" s="60"/>
      <c r="AW53951" s="60"/>
      <c r="AX53951" s="60"/>
      <c r="AY53951" s="60"/>
      <c r="AZ53951" s="60"/>
      <c r="BA53951" s="60"/>
      <c r="BB53951" s="60"/>
      <c r="BC53951" s="61"/>
    </row>
    <row r="53952" spans="43:55">
      <c r="AQ53952" s="64"/>
      <c r="AR53952" s="64"/>
      <c r="AS53952" s="60"/>
      <c r="AT53952" s="60"/>
      <c r="AU53952" s="60"/>
      <c r="AV53952" s="60"/>
      <c r="AW53952" s="60"/>
      <c r="AX53952" s="60"/>
      <c r="AY53952" s="60"/>
      <c r="AZ53952" s="60"/>
      <c r="BA53952" s="60"/>
      <c r="BB53952" s="60"/>
      <c r="BC53952" s="61"/>
    </row>
    <row r="53953" spans="43:55">
      <c r="AQ53953" s="64"/>
      <c r="AR53953" s="64"/>
      <c r="AS53953" s="60"/>
      <c r="AT53953" s="60"/>
      <c r="AU53953" s="60"/>
      <c r="AV53953" s="60"/>
      <c r="AW53953" s="60"/>
      <c r="AX53953" s="60"/>
      <c r="AY53953" s="60"/>
      <c r="AZ53953" s="60"/>
      <c r="BA53953" s="60"/>
      <c r="BB53953" s="60"/>
      <c r="BC53953" s="61"/>
    </row>
    <row r="53954" spans="43:55">
      <c r="AQ53954" s="64"/>
      <c r="AR53954" s="64"/>
      <c r="AS53954" s="60"/>
      <c r="AT53954" s="60"/>
      <c r="AU53954" s="60"/>
      <c r="AV53954" s="60"/>
      <c r="AW53954" s="60"/>
      <c r="AX53954" s="60"/>
      <c r="AY53954" s="60"/>
      <c r="AZ53954" s="60"/>
      <c r="BA53954" s="60"/>
      <c r="BB53954" s="60"/>
      <c r="BC53954" s="61"/>
    </row>
    <row r="53955" spans="43:55">
      <c r="AQ53955" s="64"/>
      <c r="AR53955" s="64"/>
      <c r="AS53955" s="60"/>
      <c r="AT53955" s="60"/>
      <c r="AU53955" s="60"/>
      <c r="AV53955" s="60"/>
      <c r="AW53955" s="60"/>
      <c r="AX53955" s="60"/>
      <c r="AY53955" s="60"/>
      <c r="AZ53955" s="60"/>
      <c r="BA53955" s="60"/>
      <c r="BB53955" s="60"/>
      <c r="BC53955" s="61"/>
    </row>
    <row r="53956" spans="43:55">
      <c r="AQ53956" s="64"/>
      <c r="AR53956" s="64"/>
      <c r="AS53956" s="60"/>
      <c r="AT53956" s="60"/>
      <c r="AU53956" s="60"/>
      <c r="AV53956" s="60"/>
      <c r="AW53956" s="60"/>
      <c r="AX53956" s="60"/>
      <c r="AY53956" s="60"/>
      <c r="AZ53956" s="60"/>
      <c r="BA53956" s="60"/>
      <c r="BB53956" s="60"/>
      <c r="BC53956" s="61"/>
    </row>
    <row r="53957" spans="43:55">
      <c r="AQ53957" s="64"/>
      <c r="AR53957" s="64"/>
      <c r="AS53957" s="60"/>
      <c r="AT53957" s="60"/>
      <c r="AU53957" s="60"/>
      <c r="AV53957" s="60"/>
      <c r="AW53957" s="60"/>
      <c r="AX53957" s="60"/>
      <c r="AY53957" s="60"/>
      <c r="AZ53957" s="60"/>
      <c r="BA53957" s="60"/>
      <c r="BB53957" s="60"/>
      <c r="BC53957" s="61"/>
    </row>
    <row r="53958" spans="43:55">
      <c r="AQ53958" s="64"/>
      <c r="AR53958" s="64"/>
      <c r="AS53958" s="60"/>
      <c r="AT53958" s="60"/>
      <c r="AU53958" s="60"/>
      <c r="AV53958" s="60"/>
      <c r="AW53958" s="60"/>
      <c r="AX53958" s="60"/>
      <c r="AY53958" s="60"/>
      <c r="AZ53958" s="60"/>
      <c r="BA53958" s="60"/>
      <c r="BB53958" s="60"/>
      <c r="BC53958" s="61"/>
    </row>
    <row r="53959" spans="43:55">
      <c r="AQ53959" s="64"/>
      <c r="AR53959" s="64"/>
      <c r="AS53959" s="60"/>
      <c r="AT53959" s="60"/>
      <c r="AU53959" s="60"/>
      <c r="AV53959" s="60"/>
      <c r="AW53959" s="60"/>
      <c r="AX53959" s="60"/>
      <c r="AY53959" s="60"/>
      <c r="AZ53959" s="60"/>
      <c r="BA53959" s="60"/>
      <c r="BB53959" s="60"/>
      <c r="BC53959" s="61"/>
    </row>
    <row r="53960" spans="43:55">
      <c r="AQ53960" s="64"/>
      <c r="AR53960" s="64"/>
      <c r="AS53960" s="60"/>
      <c r="AT53960" s="60"/>
      <c r="AU53960" s="60"/>
      <c r="AV53960" s="60"/>
      <c r="AW53960" s="60"/>
      <c r="AX53960" s="60"/>
      <c r="AY53960" s="60"/>
      <c r="AZ53960" s="60"/>
      <c r="BA53960" s="60"/>
      <c r="BB53960" s="60"/>
      <c r="BC53960" s="61"/>
    </row>
    <row r="53961" spans="43:55">
      <c r="AQ53961" s="64"/>
      <c r="AR53961" s="64"/>
      <c r="AS53961" s="60"/>
      <c r="AT53961" s="60"/>
      <c r="AU53961" s="60"/>
      <c r="AV53961" s="60"/>
      <c r="AW53961" s="60"/>
      <c r="AX53961" s="60"/>
      <c r="AY53961" s="60"/>
      <c r="AZ53961" s="60"/>
      <c r="BA53961" s="60"/>
      <c r="BB53961" s="60"/>
      <c r="BC53961" s="61"/>
    </row>
    <row r="53962" spans="43:55">
      <c r="AQ53962" s="64"/>
      <c r="AR53962" s="64"/>
      <c r="AS53962" s="60"/>
      <c r="AT53962" s="60"/>
      <c r="AU53962" s="60"/>
      <c r="AV53962" s="60"/>
      <c r="AW53962" s="60"/>
      <c r="AX53962" s="60"/>
      <c r="AY53962" s="60"/>
      <c r="AZ53962" s="60"/>
      <c r="BA53962" s="60"/>
      <c r="BB53962" s="60"/>
      <c r="BC53962" s="61"/>
    </row>
    <row r="53963" spans="43:55">
      <c r="AQ53963" s="64"/>
      <c r="AR53963" s="64"/>
      <c r="AS53963" s="60"/>
      <c r="AT53963" s="60"/>
      <c r="AU53963" s="60"/>
      <c r="AV53963" s="60"/>
      <c r="AW53963" s="60"/>
      <c r="AX53963" s="60"/>
      <c r="AY53963" s="60"/>
      <c r="AZ53963" s="60"/>
      <c r="BA53963" s="60"/>
      <c r="BB53963" s="60"/>
      <c r="BC53963" s="61"/>
    </row>
    <row r="53964" spans="43:55">
      <c r="AQ53964" s="64"/>
      <c r="AR53964" s="64"/>
      <c r="AS53964" s="60"/>
      <c r="AT53964" s="60"/>
      <c r="AU53964" s="60"/>
      <c r="AV53964" s="60"/>
      <c r="AW53964" s="60"/>
      <c r="AX53964" s="60"/>
      <c r="AY53964" s="60"/>
      <c r="AZ53964" s="60"/>
      <c r="BA53964" s="60"/>
      <c r="BB53964" s="60"/>
      <c r="BC53964" s="61"/>
    </row>
    <row r="53965" spans="43:55">
      <c r="AQ53965" s="64"/>
      <c r="AR53965" s="64"/>
      <c r="AS53965" s="60"/>
      <c r="AT53965" s="60"/>
      <c r="AU53965" s="60"/>
      <c r="AV53965" s="60"/>
      <c r="AW53965" s="60"/>
      <c r="AX53965" s="60"/>
      <c r="AY53965" s="60"/>
      <c r="AZ53965" s="60"/>
      <c r="BA53965" s="60"/>
      <c r="BB53965" s="60"/>
      <c r="BC53965" s="61"/>
    </row>
    <row r="53966" spans="43:55">
      <c r="AQ53966" s="64"/>
      <c r="AR53966" s="64"/>
      <c r="AS53966" s="60"/>
      <c r="AT53966" s="60"/>
      <c r="AU53966" s="60"/>
      <c r="AV53966" s="60"/>
      <c r="AW53966" s="60"/>
      <c r="AX53966" s="60"/>
      <c r="AY53966" s="60"/>
      <c r="AZ53966" s="60"/>
      <c r="BA53966" s="60"/>
      <c r="BB53966" s="60"/>
      <c r="BC53966" s="61"/>
    </row>
    <row r="53967" spans="43:55">
      <c r="AQ53967" s="64"/>
      <c r="AR53967" s="64"/>
      <c r="AS53967" s="60"/>
      <c r="AT53967" s="60"/>
      <c r="AU53967" s="60"/>
      <c r="AV53967" s="60"/>
      <c r="AW53967" s="60"/>
      <c r="AX53967" s="60"/>
      <c r="AY53967" s="60"/>
      <c r="AZ53967" s="60"/>
      <c r="BA53967" s="60"/>
      <c r="BB53967" s="60"/>
      <c r="BC53967" s="61"/>
    </row>
    <row r="53968" spans="43:55">
      <c r="AQ53968" s="64"/>
      <c r="AR53968" s="64"/>
      <c r="AS53968" s="60"/>
      <c r="AT53968" s="60"/>
      <c r="AU53968" s="60"/>
      <c r="AV53968" s="60"/>
      <c r="AW53968" s="60"/>
      <c r="AX53968" s="60"/>
      <c r="AY53968" s="60"/>
      <c r="AZ53968" s="60"/>
      <c r="BA53968" s="60"/>
      <c r="BB53968" s="60"/>
      <c r="BC53968" s="61"/>
    </row>
    <row r="53969" spans="43:55">
      <c r="AQ53969" s="64"/>
      <c r="AR53969" s="64"/>
      <c r="AS53969" s="60"/>
      <c r="AT53969" s="60"/>
      <c r="AU53969" s="60"/>
      <c r="AV53969" s="60"/>
      <c r="AW53969" s="60"/>
      <c r="AX53969" s="60"/>
      <c r="AY53969" s="60"/>
      <c r="AZ53969" s="60"/>
      <c r="BA53969" s="60"/>
      <c r="BB53969" s="60"/>
      <c r="BC53969" s="61"/>
    </row>
    <row r="53970" spans="43:55">
      <c r="AQ53970" s="64"/>
      <c r="AR53970" s="64"/>
      <c r="AS53970" s="60"/>
      <c r="AT53970" s="60"/>
      <c r="AU53970" s="60"/>
      <c r="AV53970" s="60"/>
      <c r="AW53970" s="60"/>
      <c r="AX53970" s="60"/>
      <c r="AY53970" s="60"/>
      <c r="AZ53970" s="60"/>
      <c r="BA53970" s="60"/>
      <c r="BB53970" s="60"/>
      <c r="BC53970" s="61"/>
    </row>
    <row r="53971" spans="43:55">
      <c r="AQ53971" s="64"/>
      <c r="AR53971" s="64"/>
      <c r="AS53971" s="60"/>
      <c r="AT53971" s="60"/>
      <c r="AU53971" s="60"/>
      <c r="AV53971" s="60"/>
      <c r="AW53971" s="60"/>
      <c r="AX53971" s="60"/>
      <c r="AY53971" s="60"/>
      <c r="AZ53971" s="60"/>
      <c r="BA53971" s="60"/>
      <c r="BB53971" s="60"/>
      <c r="BC53971" s="61"/>
    </row>
    <row r="53972" spans="43:55">
      <c r="AQ53972" s="64"/>
      <c r="AR53972" s="64"/>
      <c r="AS53972" s="60"/>
      <c r="AT53972" s="60"/>
      <c r="AU53972" s="60"/>
      <c r="AV53972" s="60"/>
      <c r="AW53972" s="60"/>
      <c r="AX53972" s="60"/>
      <c r="AY53972" s="60"/>
      <c r="AZ53972" s="60"/>
      <c r="BA53972" s="60"/>
      <c r="BB53972" s="60"/>
      <c r="BC53972" s="61"/>
    </row>
    <row r="53973" spans="43:55">
      <c r="AQ53973" s="64"/>
      <c r="AR53973" s="64"/>
      <c r="AS53973" s="60"/>
      <c r="AT53973" s="60"/>
      <c r="AU53973" s="60"/>
      <c r="AV53973" s="60"/>
      <c r="AW53973" s="60"/>
      <c r="AX53973" s="60"/>
      <c r="AY53973" s="60"/>
      <c r="AZ53973" s="60"/>
      <c r="BA53973" s="60"/>
      <c r="BB53973" s="60"/>
      <c r="BC53973" s="61"/>
    </row>
    <row r="53974" spans="43:55">
      <c r="AQ53974" s="64"/>
      <c r="AR53974" s="64"/>
      <c r="AS53974" s="60"/>
      <c r="AT53974" s="60"/>
      <c r="AU53974" s="60"/>
      <c r="AV53974" s="60"/>
      <c r="AW53974" s="60"/>
      <c r="AX53974" s="60"/>
      <c r="AY53974" s="60"/>
      <c r="AZ53974" s="60"/>
      <c r="BA53974" s="60"/>
      <c r="BB53974" s="60"/>
      <c r="BC53974" s="61"/>
    </row>
    <row r="53975" spans="43:55">
      <c r="AQ53975" s="64"/>
      <c r="AR53975" s="64"/>
      <c r="AS53975" s="60"/>
      <c r="AT53975" s="60"/>
      <c r="AU53975" s="60"/>
      <c r="AV53975" s="60"/>
      <c r="AW53975" s="60"/>
      <c r="AX53975" s="60"/>
      <c r="AY53975" s="60"/>
      <c r="AZ53975" s="60"/>
      <c r="BA53975" s="60"/>
      <c r="BB53975" s="60"/>
      <c r="BC53975" s="61"/>
    </row>
    <row r="53976" spans="43:55">
      <c r="AQ53976" s="64"/>
      <c r="AR53976" s="64"/>
      <c r="AS53976" s="60"/>
      <c r="AT53976" s="60"/>
      <c r="AU53976" s="60"/>
      <c r="AV53976" s="60"/>
      <c r="AW53976" s="60"/>
      <c r="AX53976" s="60"/>
      <c r="AY53976" s="60"/>
      <c r="AZ53976" s="60"/>
      <c r="BA53976" s="60"/>
      <c r="BB53976" s="60"/>
      <c r="BC53976" s="61"/>
    </row>
    <row r="53977" spans="43:55">
      <c r="AQ53977" s="64"/>
      <c r="AR53977" s="64"/>
      <c r="AS53977" s="60"/>
      <c r="AT53977" s="60"/>
      <c r="AU53977" s="60"/>
      <c r="AV53977" s="60"/>
      <c r="AW53977" s="60"/>
      <c r="AX53977" s="60"/>
      <c r="AY53977" s="60"/>
      <c r="AZ53977" s="60"/>
      <c r="BA53977" s="60"/>
      <c r="BB53977" s="60"/>
      <c r="BC53977" s="61"/>
    </row>
    <row r="53978" spans="43:55">
      <c r="AQ53978" s="64"/>
      <c r="AR53978" s="64"/>
      <c r="AS53978" s="60"/>
      <c r="AT53978" s="60"/>
      <c r="AU53978" s="60"/>
      <c r="AV53978" s="60"/>
      <c r="AW53978" s="60"/>
      <c r="AX53978" s="60"/>
      <c r="AY53978" s="60"/>
      <c r="AZ53978" s="60"/>
      <c r="BA53978" s="60"/>
      <c r="BB53978" s="60"/>
      <c r="BC53978" s="61"/>
    </row>
    <row r="53979" spans="43:55">
      <c r="AQ53979" s="64"/>
      <c r="AR53979" s="64"/>
      <c r="AS53979" s="60"/>
      <c r="AT53979" s="60"/>
      <c r="AU53979" s="60"/>
      <c r="AV53979" s="60"/>
      <c r="AW53979" s="60"/>
      <c r="AX53979" s="60"/>
      <c r="AY53979" s="60"/>
      <c r="AZ53979" s="60"/>
      <c r="BA53979" s="60"/>
      <c r="BB53979" s="60"/>
      <c r="BC53979" s="61"/>
    </row>
    <row r="53980" spans="43:55">
      <c r="AQ53980" s="64"/>
      <c r="AR53980" s="64"/>
      <c r="AS53980" s="60"/>
      <c r="AT53980" s="60"/>
      <c r="AU53980" s="60"/>
      <c r="AV53980" s="60"/>
      <c r="AW53980" s="60"/>
      <c r="AX53980" s="60"/>
      <c r="AY53980" s="60"/>
      <c r="AZ53980" s="60"/>
      <c r="BA53980" s="60"/>
      <c r="BB53980" s="60"/>
      <c r="BC53980" s="61"/>
    </row>
    <row r="53981" spans="43:55">
      <c r="AQ53981" s="64"/>
      <c r="AR53981" s="64"/>
      <c r="AS53981" s="60"/>
      <c r="AT53981" s="60"/>
      <c r="AU53981" s="60"/>
      <c r="AV53981" s="60"/>
      <c r="AW53981" s="60"/>
      <c r="AX53981" s="60"/>
      <c r="AY53981" s="60"/>
      <c r="AZ53981" s="60"/>
      <c r="BA53981" s="60"/>
      <c r="BB53981" s="60"/>
      <c r="BC53981" s="61"/>
    </row>
    <row r="53982" spans="43:55">
      <c r="AQ53982" s="64"/>
      <c r="AR53982" s="64"/>
      <c r="AS53982" s="60"/>
      <c r="AT53982" s="60"/>
      <c r="AU53982" s="60"/>
      <c r="AV53982" s="60"/>
      <c r="AW53982" s="60"/>
      <c r="AX53982" s="60"/>
      <c r="AY53982" s="60"/>
      <c r="AZ53982" s="60"/>
      <c r="BA53982" s="60"/>
      <c r="BB53982" s="60"/>
      <c r="BC53982" s="61"/>
    </row>
    <row r="53983" spans="43:55">
      <c r="AQ53983" s="64"/>
      <c r="AR53983" s="64"/>
      <c r="AS53983" s="60"/>
      <c r="AT53983" s="60"/>
      <c r="AU53983" s="60"/>
      <c r="AV53983" s="60"/>
      <c r="AW53983" s="60"/>
      <c r="AX53983" s="60"/>
      <c r="AY53983" s="60"/>
      <c r="AZ53983" s="60"/>
      <c r="BA53983" s="60"/>
      <c r="BB53983" s="60"/>
      <c r="BC53983" s="61"/>
    </row>
    <row r="53984" spans="43:55">
      <c r="AQ53984" s="64"/>
      <c r="AR53984" s="64"/>
      <c r="AS53984" s="60"/>
      <c r="AT53984" s="60"/>
      <c r="AU53984" s="60"/>
      <c r="AV53984" s="60"/>
      <c r="AW53984" s="60"/>
      <c r="AX53984" s="60"/>
      <c r="AY53984" s="60"/>
      <c r="AZ53984" s="60"/>
      <c r="BA53984" s="60"/>
      <c r="BB53984" s="60"/>
      <c r="BC53984" s="61"/>
    </row>
    <row r="53985" spans="43:55">
      <c r="AQ53985" s="64"/>
      <c r="AR53985" s="64"/>
      <c r="AS53985" s="60"/>
      <c r="AT53985" s="60"/>
      <c r="AU53985" s="60"/>
      <c r="AV53985" s="60"/>
      <c r="AW53985" s="60"/>
      <c r="AX53985" s="60"/>
      <c r="AY53985" s="60"/>
      <c r="AZ53985" s="60"/>
      <c r="BA53985" s="60"/>
      <c r="BB53985" s="60"/>
      <c r="BC53985" s="61"/>
    </row>
    <row r="53986" spans="43:55">
      <c r="AQ53986" s="64"/>
      <c r="AR53986" s="64"/>
      <c r="AS53986" s="60"/>
      <c r="AT53986" s="60"/>
      <c r="AU53986" s="60"/>
      <c r="AV53986" s="60"/>
      <c r="AW53986" s="60"/>
      <c r="AX53986" s="60"/>
      <c r="AY53986" s="60"/>
      <c r="AZ53986" s="60"/>
      <c r="BA53986" s="60"/>
      <c r="BB53986" s="60"/>
      <c r="BC53986" s="61"/>
    </row>
    <row r="53987" spans="43:55">
      <c r="AQ53987" s="64"/>
      <c r="AR53987" s="64"/>
      <c r="AS53987" s="60"/>
      <c r="AT53987" s="60"/>
      <c r="AU53987" s="60"/>
      <c r="AV53987" s="60"/>
      <c r="AW53987" s="60"/>
      <c r="AX53987" s="60"/>
      <c r="AY53987" s="60"/>
      <c r="AZ53987" s="60"/>
      <c r="BA53987" s="60"/>
      <c r="BB53987" s="60"/>
      <c r="BC53987" s="61"/>
    </row>
    <row r="53988" spans="43:55">
      <c r="AQ53988" s="64"/>
      <c r="AR53988" s="64"/>
      <c r="AS53988" s="60"/>
      <c r="AT53988" s="60"/>
      <c r="AU53988" s="60"/>
      <c r="AV53988" s="60"/>
      <c r="AW53988" s="60"/>
      <c r="AX53988" s="60"/>
      <c r="AY53988" s="60"/>
      <c r="AZ53988" s="60"/>
      <c r="BA53988" s="60"/>
      <c r="BB53988" s="60"/>
      <c r="BC53988" s="61"/>
    </row>
    <row r="53989" spans="43:55">
      <c r="AQ53989" s="64"/>
      <c r="AR53989" s="64"/>
      <c r="AS53989" s="60"/>
      <c r="AT53989" s="60"/>
      <c r="AU53989" s="60"/>
      <c r="AV53989" s="60"/>
      <c r="AW53989" s="60"/>
      <c r="AX53989" s="60"/>
      <c r="AY53989" s="60"/>
      <c r="AZ53989" s="60"/>
      <c r="BA53989" s="60"/>
      <c r="BB53989" s="60"/>
      <c r="BC53989" s="61"/>
    </row>
    <row r="53990" spans="43:55">
      <c r="AQ53990" s="64"/>
      <c r="AR53990" s="64"/>
      <c r="AS53990" s="60"/>
      <c r="AT53990" s="60"/>
      <c r="AU53990" s="60"/>
      <c r="AV53990" s="60"/>
      <c r="AW53990" s="60"/>
      <c r="AX53990" s="60"/>
      <c r="AY53990" s="60"/>
      <c r="AZ53990" s="60"/>
      <c r="BA53990" s="60"/>
      <c r="BB53990" s="60"/>
      <c r="BC53990" s="61"/>
    </row>
    <row r="53991" spans="43:55">
      <c r="AQ53991" s="64"/>
      <c r="AR53991" s="64"/>
      <c r="AS53991" s="60"/>
      <c r="AT53991" s="60"/>
      <c r="AU53991" s="60"/>
      <c r="AV53991" s="60"/>
      <c r="AW53991" s="60"/>
      <c r="AX53991" s="60"/>
      <c r="AY53991" s="60"/>
      <c r="AZ53991" s="60"/>
      <c r="BA53991" s="60"/>
      <c r="BB53991" s="60"/>
      <c r="BC53991" s="61"/>
    </row>
    <row r="53992" spans="43:55">
      <c r="AQ53992" s="64"/>
      <c r="AR53992" s="64"/>
      <c r="AS53992" s="60"/>
      <c r="AT53992" s="60"/>
      <c r="AU53992" s="60"/>
      <c r="AV53992" s="60"/>
      <c r="AW53992" s="60"/>
      <c r="AX53992" s="60"/>
      <c r="AY53992" s="60"/>
      <c r="AZ53992" s="60"/>
      <c r="BA53992" s="60"/>
      <c r="BB53992" s="60"/>
      <c r="BC53992" s="61"/>
    </row>
    <row r="53993" spans="43:55">
      <c r="AQ53993" s="64"/>
      <c r="AR53993" s="64"/>
      <c r="AS53993" s="60"/>
      <c r="AT53993" s="60"/>
      <c r="AU53993" s="60"/>
      <c r="AV53993" s="60"/>
      <c r="AW53993" s="60"/>
      <c r="AX53993" s="60"/>
      <c r="AY53993" s="60"/>
      <c r="AZ53993" s="60"/>
      <c r="BA53993" s="60"/>
      <c r="BB53993" s="60"/>
      <c r="BC53993" s="61"/>
    </row>
    <row r="53994" spans="43:55">
      <c r="AQ53994" s="64"/>
      <c r="AR53994" s="64"/>
      <c r="AS53994" s="60"/>
      <c r="AT53994" s="60"/>
      <c r="AU53994" s="60"/>
      <c r="AV53994" s="60"/>
      <c r="AW53994" s="60"/>
      <c r="AX53994" s="60"/>
      <c r="AY53994" s="60"/>
      <c r="AZ53994" s="60"/>
      <c r="BA53994" s="60"/>
      <c r="BB53994" s="60"/>
      <c r="BC53994" s="61"/>
    </row>
    <row r="53995" spans="43:55">
      <c r="AQ53995" s="64"/>
      <c r="AR53995" s="64"/>
      <c r="AS53995" s="60"/>
      <c r="AT53995" s="60"/>
      <c r="AU53995" s="60"/>
      <c r="AV53995" s="60"/>
      <c r="AW53995" s="60"/>
      <c r="AX53995" s="60"/>
      <c r="AY53995" s="60"/>
      <c r="AZ53995" s="60"/>
      <c r="BA53995" s="60"/>
      <c r="BB53995" s="60"/>
      <c r="BC53995" s="61"/>
    </row>
    <row r="53996" spans="43:55">
      <c r="AQ53996" s="64"/>
      <c r="AR53996" s="64"/>
      <c r="AS53996" s="60"/>
      <c r="AT53996" s="60"/>
      <c r="AU53996" s="60"/>
      <c r="AV53996" s="60"/>
      <c r="AW53996" s="60"/>
      <c r="AX53996" s="60"/>
      <c r="AY53996" s="60"/>
      <c r="AZ53996" s="60"/>
      <c r="BA53996" s="60"/>
      <c r="BB53996" s="60"/>
      <c r="BC53996" s="61"/>
    </row>
    <row r="53997" spans="43:55">
      <c r="AQ53997" s="64"/>
      <c r="AR53997" s="64"/>
      <c r="AS53997" s="60"/>
      <c r="AT53997" s="60"/>
      <c r="AU53997" s="60"/>
      <c r="AV53997" s="60"/>
      <c r="AW53997" s="60"/>
      <c r="AX53997" s="60"/>
      <c r="AY53997" s="60"/>
      <c r="AZ53997" s="60"/>
      <c r="BA53997" s="60"/>
      <c r="BB53997" s="60"/>
      <c r="BC53997" s="61"/>
    </row>
    <row r="53998" spans="43:55">
      <c r="AQ53998" s="64"/>
      <c r="AR53998" s="64"/>
      <c r="AS53998" s="60"/>
      <c r="AT53998" s="60"/>
      <c r="AU53998" s="60"/>
      <c r="AV53998" s="60"/>
      <c r="AW53998" s="60"/>
      <c r="AX53998" s="60"/>
      <c r="AY53998" s="60"/>
      <c r="AZ53998" s="60"/>
      <c r="BA53998" s="60"/>
      <c r="BB53998" s="60"/>
      <c r="BC53998" s="61"/>
    </row>
    <row r="53999" spans="43:55">
      <c r="AQ53999" s="64"/>
      <c r="AR53999" s="64"/>
      <c r="AS53999" s="60"/>
      <c r="AT53999" s="60"/>
      <c r="AU53999" s="60"/>
      <c r="AV53999" s="60"/>
      <c r="AW53999" s="60"/>
      <c r="AX53999" s="60"/>
      <c r="AY53999" s="60"/>
      <c r="AZ53999" s="60"/>
      <c r="BA53999" s="60"/>
      <c r="BB53999" s="60"/>
      <c r="BC53999" s="61"/>
    </row>
    <row r="54000" spans="43:55">
      <c r="AQ54000" s="64"/>
      <c r="AR54000" s="64"/>
      <c r="AS54000" s="60"/>
      <c r="AT54000" s="60"/>
      <c r="AU54000" s="60"/>
      <c r="AV54000" s="60"/>
      <c r="AW54000" s="60"/>
      <c r="AX54000" s="60"/>
      <c r="AY54000" s="60"/>
      <c r="AZ54000" s="60"/>
      <c r="BA54000" s="60"/>
      <c r="BB54000" s="60"/>
      <c r="BC54000" s="61"/>
    </row>
    <row r="54001" spans="43:55">
      <c r="AQ54001" s="64"/>
      <c r="AR54001" s="64"/>
      <c r="AS54001" s="60"/>
      <c r="AT54001" s="60"/>
      <c r="AU54001" s="60"/>
      <c r="AV54001" s="60"/>
      <c r="AW54001" s="60"/>
      <c r="AX54001" s="60"/>
      <c r="AY54001" s="60"/>
      <c r="AZ54001" s="60"/>
      <c r="BA54001" s="60"/>
      <c r="BB54001" s="60"/>
      <c r="BC54001" s="61"/>
    </row>
    <row r="54002" spans="43:55">
      <c r="AQ54002" s="64"/>
      <c r="AR54002" s="64"/>
      <c r="AS54002" s="60"/>
      <c r="AT54002" s="60"/>
      <c r="AU54002" s="60"/>
      <c r="AV54002" s="60"/>
      <c r="AW54002" s="60"/>
      <c r="AX54002" s="60"/>
      <c r="AY54002" s="60"/>
      <c r="AZ54002" s="60"/>
      <c r="BA54002" s="60"/>
      <c r="BB54002" s="60"/>
      <c r="BC54002" s="61"/>
    </row>
    <row r="54003" spans="43:55">
      <c r="AQ54003" s="64"/>
      <c r="AR54003" s="64"/>
      <c r="AS54003" s="60"/>
      <c r="AT54003" s="60"/>
      <c r="AU54003" s="60"/>
      <c r="AV54003" s="60"/>
      <c r="AW54003" s="60"/>
      <c r="AX54003" s="60"/>
      <c r="AY54003" s="60"/>
      <c r="AZ54003" s="60"/>
      <c r="BA54003" s="60"/>
      <c r="BB54003" s="60"/>
      <c r="BC54003" s="61"/>
    </row>
    <row r="54004" spans="43:55">
      <c r="AQ54004" s="64"/>
      <c r="AR54004" s="64"/>
      <c r="AS54004" s="60"/>
      <c r="AT54004" s="60"/>
      <c r="AU54004" s="60"/>
      <c r="AV54004" s="60"/>
      <c r="AW54004" s="60"/>
      <c r="AX54004" s="60"/>
      <c r="AY54004" s="60"/>
      <c r="AZ54004" s="60"/>
      <c r="BA54004" s="60"/>
      <c r="BB54004" s="60"/>
      <c r="BC54004" s="61"/>
    </row>
    <row r="54005" spans="43:55">
      <c r="AQ54005" s="64"/>
      <c r="AR54005" s="64"/>
      <c r="AS54005" s="60"/>
      <c r="AT54005" s="60"/>
      <c r="AU54005" s="60"/>
      <c r="AV54005" s="60"/>
      <c r="AW54005" s="60"/>
      <c r="AX54005" s="60"/>
      <c r="AY54005" s="60"/>
      <c r="AZ54005" s="60"/>
      <c r="BA54005" s="60"/>
      <c r="BB54005" s="60"/>
      <c r="BC54005" s="61"/>
    </row>
    <row r="54006" spans="43:55">
      <c r="AQ54006" s="64"/>
      <c r="AR54006" s="64"/>
      <c r="AS54006" s="60"/>
      <c r="AT54006" s="60"/>
      <c r="AU54006" s="60"/>
      <c r="AV54006" s="60"/>
      <c r="AW54006" s="60"/>
      <c r="AX54006" s="60"/>
      <c r="AY54006" s="60"/>
      <c r="AZ54006" s="60"/>
      <c r="BA54006" s="60"/>
      <c r="BB54006" s="60"/>
      <c r="BC54006" s="61"/>
    </row>
    <row r="54007" spans="43:55">
      <c r="AQ54007" s="64"/>
      <c r="AR54007" s="64"/>
      <c r="AS54007" s="60"/>
      <c r="AT54007" s="60"/>
      <c r="AU54007" s="60"/>
      <c r="AV54007" s="60"/>
      <c r="AW54007" s="60"/>
      <c r="AX54007" s="60"/>
      <c r="AY54007" s="60"/>
      <c r="AZ54007" s="60"/>
      <c r="BA54007" s="60"/>
      <c r="BB54007" s="60"/>
      <c r="BC54007" s="61"/>
    </row>
    <row r="54008" spans="43:55">
      <c r="AQ54008" s="64"/>
      <c r="AR54008" s="64"/>
      <c r="AS54008" s="60"/>
      <c r="AT54008" s="60"/>
      <c r="AU54008" s="60"/>
      <c r="AV54008" s="60"/>
      <c r="AW54008" s="60"/>
      <c r="AX54008" s="60"/>
      <c r="AY54008" s="60"/>
      <c r="AZ54008" s="60"/>
      <c r="BA54008" s="60"/>
      <c r="BB54008" s="60"/>
      <c r="BC54008" s="61"/>
    </row>
    <row r="54009" spans="43:55">
      <c r="AQ54009" s="64"/>
      <c r="AR54009" s="64"/>
      <c r="AS54009" s="60"/>
      <c r="AT54009" s="60"/>
      <c r="AU54009" s="60"/>
      <c r="AV54009" s="60"/>
      <c r="AW54009" s="60"/>
      <c r="AX54009" s="60"/>
      <c r="AY54009" s="60"/>
      <c r="AZ54009" s="60"/>
      <c r="BA54009" s="60"/>
      <c r="BB54009" s="60"/>
      <c r="BC54009" s="61"/>
    </row>
    <row r="54010" spans="43:55">
      <c r="AQ54010" s="64"/>
      <c r="AR54010" s="64"/>
      <c r="AS54010" s="60"/>
      <c r="AT54010" s="60"/>
      <c r="AU54010" s="60"/>
      <c r="AV54010" s="60"/>
      <c r="AW54010" s="60"/>
      <c r="AX54010" s="60"/>
      <c r="AY54010" s="60"/>
      <c r="AZ54010" s="60"/>
      <c r="BA54010" s="60"/>
      <c r="BB54010" s="60"/>
      <c r="BC54010" s="61"/>
    </row>
    <row r="54011" spans="43:55">
      <c r="AQ54011" s="64"/>
      <c r="AR54011" s="64"/>
      <c r="AS54011" s="60"/>
      <c r="AT54011" s="60"/>
      <c r="AU54011" s="60"/>
      <c r="AV54011" s="60"/>
      <c r="AW54011" s="60"/>
      <c r="AX54011" s="60"/>
      <c r="AY54011" s="60"/>
      <c r="AZ54011" s="60"/>
      <c r="BA54011" s="60"/>
      <c r="BB54011" s="60"/>
      <c r="BC54011" s="61"/>
    </row>
    <row r="54012" spans="43:55">
      <c r="AQ54012" s="64"/>
      <c r="AR54012" s="64"/>
      <c r="AS54012" s="60"/>
      <c r="AT54012" s="60"/>
      <c r="AU54012" s="60"/>
      <c r="AV54012" s="60"/>
      <c r="AW54012" s="60"/>
      <c r="AX54012" s="60"/>
      <c r="AY54012" s="60"/>
      <c r="AZ54012" s="60"/>
      <c r="BA54012" s="60"/>
      <c r="BB54012" s="60"/>
      <c r="BC54012" s="61"/>
    </row>
    <row r="54013" spans="43:55">
      <c r="AQ54013" s="64"/>
      <c r="AR54013" s="64"/>
      <c r="AS54013" s="60"/>
      <c r="AT54013" s="60"/>
      <c r="AU54013" s="60"/>
      <c r="AV54013" s="60"/>
      <c r="AW54013" s="60"/>
      <c r="AX54013" s="60"/>
      <c r="AY54013" s="60"/>
      <c r="AZ54013" s="60"/>
      <c r="BA54013" s="60"/>
      <c r="BB54013" s="60"/>
      <c r="BC54013" s="61"/>
    </row>
    <row r="54014" spans="43:55">
      <c r="AQ54014" s="64"/>
      <c r="AR54014" s="64"/>
      <c r="AS54014" s="60"/>
      <c r="AT54014" s="60"/>
      <c r="AU54014" s="60"/>
      <c r="AV54014" s="60"/>
      <c r="AW54014" s="60"/>
      <c r="AX54014" s="60"/>
      <c r="AY54014" s="60"/>
      <c r="AZ54014" s="60"/>
      <c r="BA54014" s="60"/>
      <c r="BB54014" s="60"/>
      <c r="BC54014" s="61"/>
    </row>
    <row r="54015" spans="43:55">
      <c r="AQ54015" s="64"/>
      <c r="AR54015" s="64"/>
      <c r="AS54015" s="60"/>
      <c r="AT54015" s="60"/>
      <c r="AU54015" s="60"/>
      <c r="AV54015" s="60"/>
      <c r="AW54015" s="60"/>
      <c r="AX54015" s="60"/>
      <c r="AY54015" s="60"/>
      <c r="AZ54015" s="60"/>
      <c r="BA54015" s="60"/>
      <c r="BB54015" s="60"/>
      <c r="BC54015" s="61"/>
    </row>
    <row r="54016" spans="43:55">
      <c r="AQ54016" s="64"/>
      <c r="AR54016" s="64"/>
      <c r="AS54016" s="60"/>
      <c r="AT54016" s="60"/>
      <c r="AU54016" s="60"/>
      <c r="AV54016" s="60"/>
      <c r="AW54016" s="60"/>
      <c r="AX54016" s="60"/>
      <c r="AY54016" s="60"/>
      <c r="AZ54016" s="60"/>
      <c r="BA54016" s="60"/>
      <c r="BB54016" s="60"/>
      <c r="BC54016" s="61"/>
    </row>
    <row r="54017" spans="43:55">
      <c r="AQ54017" s="64"/>
      <c r="AR54017" s="64"/>
      <c r="AS54017" s="60"/>
      <c r="AT54017" s="60"/>
      <c r="AU54017" s="60"/>
      <c r="AV54017" s="60"/>
      <c r="AW54017" s="60"/>
      <c r="AX54017" s="60"/>
      <c r="AY54017" s="60"/>
      <c r="AZ54017" s="60"/>
      <c r="BA54017" s="60"/>
      <c r="BB54017" s="60"/>
      <c r="BC54017" s="61"/>
    </row>
    <row r="54018" spans="43:55">
      <c r="AQ54018" s="64"/>
      <c r="AR54018" s="64"/>
      <c r="AS54018" s="60"/>
      <c r="AT54018" s="60"/>
      <c r="AU54018" s="60"/>
      <c r="AV54018" s="60"/>
      <c r="AW54018" s="60"/>
      <c r="AX54018" s="60"/>
      <c r="AY54018" s="60"/>
      <c r="AZ54018" s="60"/>
      <c r="BA54018" s="60"/>
      <c r="BB54018" s="60"/>
      <c r="BC54018" s="61"/>
    </row>
    <row r="54019" spans="43:55">
      <c r="AQ54019" s="64"/>
      <c r="AR54019" s="64"/>
      <c r="AS54019" s="60"/>
      <c r="AT54019" s="60"/>
      <c r="AU54019" s="60"/>
      <c r="AV54019" s="60"/>
      <c r="AW54019" s="60"/>
      <c r="AX54019" s="60"/>
      <c r="AY54019" s="60"/>
      <c r="AZ54019" s="60"/>
      <c r="BA54019" s="60"/>
      <c r="BB54019" s="60"/>
      <c r="BC54019" s="61"/>
    </row>
    <row r="54020" spans="43:55">
      <c r="AQ54020" s="64"/>
      <c r="AR54020" s="64"/>
      <c r="AS54020" s="60"/>
      <c r="AT54020" s="60"/>
      <c r="AU54020" s="60"/>
      <c r="AV54020" s="60"/>
      <c r="AW54020" s="60"/>
      <c r="AX54020" s="60"/>
      <c r="AY54020" s="60"/>
      <c r="AZ54020" s="60"/>
      <c r="BA54020" s="60"/>
      <c r="BB54020" s="60"/>
      <c r="BC54020" s="61"/>
    </row>
    <row r="54021" spans="43:55">
      <c r="AQ54021" s="64"/>
      <c r="AR54021" s="64"/>
      <c r="AS54021" s="60"/>
      <c r="AT54021" s="60"/>
      <c r="AU54021" s="60"/>
      <c r="AV54021" s="60"/>
      <c r="AW54021" s="60"/>
      <c r="AX54021" s="60"/>
      <c r="AY54021" s="60"/>
      <c r="AZ54021" s="60"/>
      <c r="BA54021" s="60"/>
      <c r="BB54021" s="60"/>
      <c r="BC54021" s="61"/>
    </row>
    <row r="54022" spans="43:55">
      <c r="AQ54022" s="64"/>
      <c r="AR54022" s="64"/>
      <c r="AS54022" s="60"/>
      <c r="AT54022" s="60"/>
      <c r="AU54022" s="60"/>
      <c r="AV54022" s="60"/>
      <c r="AW54022" s="60"/>
      <c r="AX54022" s="60"/>
      <c r="AY54022" s="60"/>
      <c r="AZ54022" s="60"/>
      <c r="BA54022" s="60"/>
      <c r="BB54022" s="60"/>
      <c r="BC54022" s="61"/>
    </row>
    <row r="54023" spans="43:55">
      <c r="AQ54023" s="64"/>
      <c r="AR54023" s="64"/>
      <c r="AS54023" s="60"/>
      <c r="AT54023" s="60"/>
      <c r="AU54023" s="60"/>
      <c r="AV54023" s="60"/>
      <c r="AW54023" s="60"/>
      <c r="AX54023" s="60"/>
      <c r="AY54023" s="60"/>
      <c r="AZ54023" s="60"/>
      <c r="BA54023" s="60"/>
      <c r="BB54023" s="60"/>
      <c r="BC54023" s="61"/>
    </row>
    <row r="54024" spans="43:55">
      <c r="AQ54024" s="64"/>
      <c r="AR54024" s="64"/>
      <c r="AS54024" s="60"/>
      <c r="AT54024" s="60"/>
      <c r="AU54024" s="60"/>
      <c r="AV54024" s="60"/>
      <c r="AW54024" s="60"/>
      <c r="AX54024" s="60"/>
      <c r="AY54024" s="60"/>
      <c r="AZ54024" s="60"/>
      <c r="BA54024" s="60"/>
      <c r="BB54024" s="60"/>
      <c r="BC54024" s="61"/>
    </row>
    <row r="54025" spans="43:55">
      <c r="AQ54025" s="64"/>
      <c r="AR54025" s="64"/>
      <c r="AS54025" s="60"/>
      <c r="AT54025" s="60"/>
      <c r="AU54025" s="60"/>
      <c r="AV54025" s="60"/>
      <c r="AW54025" s="60"/>
      <c r="AX54025" s="60"/>
      <c r="AY54025" s="60"/>
      <c r="AZ54025" s="60"/>
      <c r="BA54025" s="60"/>
      <c r="BB54025" s="60"/>
      <c r="BC54025" s="61"/>
    </row>
    <row r="54026" spans="43:55">
      <c r="AQ54026" s="64"/>
      <c r="AR54026" s="64"/>
      <c r="AS54026" s="60"/>
      <c r="AT54026" s="60"/>
      <c r="AU54026" s="60"/>
      <c r="AV54026" s="60"/>
      <c r="AW54026" s="60"/>
      <c r="AX54026" s="60"/>
      <c r="AY54026" s="60"/>
      <c r="AZ54026" s="60"/>
      <c r="BA54026" s="60"/>
      <c r="BB54026" s="60"/>
      <c r="BC54026" s="61"/>
    </row>
    <row r="54027" spans="43:55">
      <c r="AQ54027" s="64"/>
      <c r="AR54027" s="64"/>
      <c r="AS54027" s="60"/>
      <c r="AT54027" s="60"/>
      <c r="AU54027" s="60"/>
      <c r="AV54027" s="60"/>
      <c r="AW54027" s="60"/>
      <c r="AX54027" s="60"/>
      <c r="AY54027" s="60"/>
      <c r="AZ54027" s="60"/>
      <c r="BA54027" s="60"/>
      <c r="BB54027" s="60"/>
      <c r="BC54027" s="61"/>
    </row>
    <row r="54028" spans="43:55">
      <c r="AQ54028" s="64"/>
      <c r="AR54028" s="64"/>
      <c r="AS54028" s="60"/>
      <c r="AT54028" s="60"/>
      <c r="AU54028" s="60"/>
      <c r="AV54028" s="60"/>
      <c r="AW54028" s="60"/>
      <c r="AX54028" s="60"/>
      <c r="AY54028" s="60"/>
      <c r="AZ54028" s="60"/>
      <c r="BA54028" s="60"/>
      <c r="BB54028" s="60"/>
      <c r="BC54028" s="61"/>
    </row>
    <row r="54029" spans="43:55">
      <c r="AQ54029" s="64"/>
      <c r="AR54029" s="64"/>
      <c r="AS54029" s="60"/>
      <c r="AT54029" s="60"/>
      <c r="AU54029" s="60"/>
      <c r="AV54029" s="60"/>
      <c r="AW54029" s="60"/>
      <c r="AX54029" s="60"/>
      <c r="AY54029" s="60"/>
      <c r="AZ54029" s="60"/>
      <c r="BA54029" s="60"/>
      <c r="BB54029" s="60"/>
      <c r="BC54029" s="61"/>
    </row>
    <row r="54030" spans="43:55">
      <c r="AQ54030" s="64"/>
      <c r="AR54030" s="64"/>
      <c r="AS54030" s="60"/>
      <c r="AT54030" s="60"/>
      <c r="AU54030" s="60"/>
      <c r="AV54030" s="60"/>
      <c r="AW54030" s="60"/>
      <c r="AX54030" s="60"/>
      <c r="AY54030" s="60"/>
      <c r="AZ54030" s="60"/>
      <c r="BA54030" s="60"/>
      <c r="BB54030" s="60"/>
      <c r="BC54030" s="61"/>
    </row>
    <row r="54031" spans="43:55">
      <c r="AQ54031" s="64"/>
      <c r="AR54031" s="64"/>
      <c r="AS54031" s="60"/>
      <c r="AT54031" s="60"/>
      <c r="AU54031" s="60"/>
      <c r="AV54031" s="60"/>
      <c r="AW54031" s="60"/>
      <c r="AX54031" s="60"/>
      <c r="AY54031" s="60"/>
      <c r="AZ54031" s="60"/>
      <c r="BA54031" s="60"/>
      <c r="BB54031" s="60"/>
      <c r="BC54031" s="61"/>
    </row>
    <row r="54032" spans="43:55">
      <c r="AQ54032" s="64"/>
      <c r="AR54032" s="64"/>
      <c r="AS54032" s="60"/>
      <c r="AT54032" s="60"/>
      <c r="AU54032" s="60"/>
      <c r="AV54032" s="60"/>
      <c r="AW54032" s="60"/>
      <c r="AX54032" s="60"/>
      <c r="AY54032" s="60"/>
      <c r="AZ54032" s="60"/>
      <c r="BA54032" s="60"/>
      <c r="BB54032" s="60"/>
      <c r="BC54032" s="61"/>
    </row>
    <row r="54033" spans="43:55">
      <c r="AQ54033" s="64"/>
      <c r="AR54033" s="64"/>
      <c r="AS54033" s="60"/>
      <c r="AT54033" s="60"/>
      <c r="AU54033" s="60"/>
      <c r="AV54033" s="60"/>
      <c r="AW54033" s="60"/>
      <c r="AX54033" s="60"/>
      <c r="AY54033" s="60"/>
      <c r="AZ54033" s="60"/>
      <c r="BA54033" s="60"/>
      <c r="BB54033" s="60"/>
      <c r="BC54033" s="61"/>
    </row>
    <row r="54034" spans="43:55">
      <c r="AQ54034" s="64"/>
      <c r="AR54034" s="64"/>
      <c r="AS54034" s="60"/>
      <c r="AT54034" s="60"/>
      <c r="AU54034" s="60"/>
      <c r="AV54034" s="60"/>
      <c r="AW54034" s="60"/>
      <c r="AX54034" s="60"/>
      <c r="AY54034" s="60"/>
      <c r="AZ54034" s="60"/>
      <c r="BA54034" s="60"/>
      <c r="BB54034" s="60"/>
      <c r="BC54034" s="61"/>
    </row>
    <row r="54035" spans="43:55">
      <c r="AQ54035" s="64"/>
      <c r="AR54035" s="64"/>
      <c r="AS54035" s="60"/>
      <c r="AT54035" s="60"/>
      <c r="AU54035" s="60"/>
      <c r="AV54035" s="60"/>
      <c r="AW54035" s="60"/>
      <c r="AX54035" s="60"/>
      <c r="AY54035" s="60"/>
      <c r="AZ54035" s="60"/>
      <c r="BA54035" s="60"/>
      <c r="BB54035" s="60"/>
      <c r="BC54035" s="61"/>
    </row>
    <row r="54036" spans="43:55">
      <c r="AQ54036" s="64"/>
      <c r="AR54036" s="64"/>
      <c r="AS54036" s="60"/>
      <c r="AT54036" s="60"/>
      <c r="AU54036" s="60"/>
      <c r="AV54036" s="60"/>
      <c r="AW54036" s="60"/>
      <c r="AX54036" s="60"/>
      <c r="AY54036" s="60"/>
      <c r="AZ54036" s="60"/>
      <c r="BA54036" s="60"/>
      <c r="BB54036" s="60"/>
      <c r="BC54036" s="61"/>
    </row>
    <row r="54037" spans="43:55">
      <c r="AQ54037" s="64"/>
      <c r="AR54037" s="64"/>
      <c r="AS54037" s="60"/>
      <c r="AT54037" s="60"/>
      <c r="AU54037" s="60"/>
      <c r="AV54037" s="60"/>
      <c r="AW54037" s="60"/>
      <c r="AX54037" s="60"/>
      <c r="AY54037" s="60"/>
      <c r="AZ54037" s="60"/>
      <c r="BA54037" s="60"/>
      <c r="BB54037" s="60"/>
      <c r="BC54037" s="61"/>
    </row>
    <row r="54038" spans="43:55">
      <c r="AQ54038" s="64"/>
      <c r="AR54038" s="64"/>
      <c r="AS54038" s="60"/>
      <c r="AT54038" s="60"/>
      <c r="AU54038" s="60"/>
      <c r="AV54038" s="60"/>
      <c r="AW54038" s="60"/>
      <c r="AX54038" s="60"/>
      <c r="AY54038" s="60"/>
      <c r="AZ54038" s="60"/>
      <c r="BA54038" s="60"/>
      <c r="BB54038" s="60"/>
      <c r="BC54038" s="61"/>
    </row>
    <row r="54039" spans="43:55">
      <c r="AQ54039" s="64"/>
      <c r="AR54039" s="64"/>
      <c r="AS54039" s="60"/>
      <c r="AT54039" s="60"/>
      <c r="AU54039" s="60"/>
      <c r="AV54039" s="60"/>
      <c r="AW54039" s="60"/>
      <c r="AX54039" s="60"/>
      <c r="AY54039" s="60"/>
      <c r="AZ54039" s="60"/>
      <c r="BA54039" s="60"/>
      <c r="BB54039" s="60"/>
      <c r="BC54039" s="61"/>
    </row>
    <row r="54040" spans="43:55">
      <c r="AQ54040" s="64"/>
      <c r="AR54040" s="64"/>
      <c r="AS54040" s="60"/>
      <c r="AT54040" s="60"/>
      <c r="AU54040" s="60"/>
      <c r="AV54040" s="60"/>
      <c r="AW54040" s="60"/>
      <c r="AX54040" s="60"/>
      <c r="AY54040" s="60"/>
      <c r="AZ54040" s="60"/>
      <c r="BA54040" s="60"/>
      <c r="BB54040" s="60"/>
      <c r="BC54040" s="61"/>
    </row>
    <row r="54041" spans="43:55">
      <c r="AQ54041" s="64"/>
      <c r="AR54041" s="64"/>
      <c r="AS54041" s="60"/>
      <c r="AT54041" s="60"/>
      <c r="AU54041" s="60"/>
      <c r="AV54041" s="60"/>
      <c r="AW54041" s="60"/>
      <c r="AX54041" s="60"/>
      <c r="AY54041" s="60"/>
      <c r="AZ54041" s="60"/>
      <c r="BA54041" s="60"/>
      <c r="BB54041" s="60"/>
      <c r="BC54041" s="61"/>
    </row>
    <row r="54042" spans="43:55">
      <c r="AQ54042" s="64"/>
      <c r="AR54042" s="64"/>
      <c r="AS54042" s="60"/>
      <c r="AT54042" s="60"/>
      <c r="AU54042" s="60"/>
      <c r="AV54042" s="60"/>
      <c r="AW54042" s="60"/>
      <c r="AX54042" s="60"/>
      <c r="AY54042" s="60"/>
      <c r="AZ54042" s="60"/>
      <c r="BA54042" s="60"/>
      <c r="BB54042" s="60"/>
      <c r="BC54042" s="61"/>
    </row>
    <row r="54043" spans="43:55">
      <c r="AQ54043" s="64"/>
      <c r="AR54043" s="64"/>
      <c r="AS54043" s="60"/>
      <c r="AT54043" s="60"/>
      <c r="AU54043" s="60"/>
      <c r="AV54043" s="60"/>
      <c r="AW54043" s="60"/>
      <c r="AX54043" s="60"/>
      <c r="AY54043" s="60"/>
      <c r="AZ54043" s="60"/>
      <c r="BA54043" s="60"/>
      <c r="BB54043" s="60"/>
      <c r="BC54043" s="61"/>
    </row>
    <row r="54044" spans="43:55">
      <c r="AQ54044" s="64"/>
      <c r="AR54044" s="64"/>
      <c r="AS54044" s="60"/>
      <c r="AT54044" s="60"/>
      <c r="AU54044" s="60"/>
      <c r="AV54044" s="60"/>
      <c r="AW54044" s="60"/>
      <c r="AX54044" s="60"/>
      <c r="AY54044" s="60"/>
      <c r="AZ54044" s="60"/>
      <c r="BA54044" s="60"/>
      <c r="BB54044" s="60"/>
      <c r="BC54044" s="61"/>
    </row>
    <row r="54045" spans="43:55">
      <c r="AQ54045" s="64"/>
      <c r="AR54045" s="64"/>
      <c r="AS54045" s="60"/>
      <c r="AT54045" s="60"/>
      <c r="AU54045" s="60"/>
      <c r="AV54045" s="60"/>
      <c r="AW54045" s="60"/>
      <c r="AX54045" s="60"/>
      <c r="AY54045" s="60"/>
      <c r="AZ54045" s="60"/>
      <c r="BA54045" s="60"/>
      <c r="BB54045" s="60"/>
      <c r="BC54045" s="61"/>
    </row>
    <row r="54046" spans="43:55">
      <c r="AQ54046" s="64"/>
      <c r="AR54046" s="64"/>
      <c r="AS54046" s="60"/>
      <c r="AT54046" s="60"/>
      <c r="AU54046" s="60"/>
      <c r="AV54046" s="60"/>
      <c r="AW54046" s="60"/>
      <c r="AX54046" s="60"/>
      <c r="AY54046" s="60"/>
      <c r="AZ54046" s="60"/>
      <c r="BA54046" s="60"/>
      <c r="BB54046" s="60"/>
      <c r="BC54046" s="61"/>
    </row>
    <row r="54047" spans="43:55">
      <c r="AQ54047" s="64"/>
      <c r="AR54047" s="64"/>
      <c r="AS54047" s="60"/>
      <c r="AT54047" s="60"/>
      <c r="AU54047" s="60"/>
      <c r="AV54047" s="60"/>
      <c r="AW54047" s="60"/>
      <c r="AX54047" s="60"/>
      <c r="AY54047" s="60"/>
      <c r="AZ54047" s="60"/>
      <c r="BA54047" s="60"/>
      <c r="BB54047" s="60"/>
      <c r="BC54047" s="61"/>
    </row>
    <row r="54048" spans="43:55">
      <c r="AQ54048" s="64"/>
      <c r="AR54048" s="64"/>
      <c r="AS54048" s="60"/>
      <c r="AT54048" s="60"/>
      <c r="AU54048" s="60"/>
      <c r="AV54048" s="60"/>
      <c r="AW54048" s="60"/>
      <c r="AX54048" s="60"/>
      <c r="AY54048" s="60"/>
      <c r="AZ54048" s="60"/>
      <c r="BA54048" s="60"/>
      <c r="BB54048" s="60"/>
      <c r="BC54048" s="61"/>
    </row>
    <row r="54049" spans="43:55">
      <c r="AQ54049" s="64"/>
      <c r="AR54049" s="64"/>
      <c r="AS54049" s="60"/>
      <c r="AT54049" s="60"/>
      <c r="AU54049" s="60"/>
      <c r="AV54049" s="60"/>
      <c r="AW54049" s="60"/>
      <c r="AX54049" s="60"/>
      <c r="AY54049" s="60"/>
      <c r="AZ54049" s="60"/>
      <c r="BA54049" s="60"/>
      <c r="BB54049" s="60"/>
      <c r="BC54049" s="61"/>
    </row>
    <row r="54050" spans="43:55">
      <c r="AQ54050" s="64"/>
      <c r="AR54050" s="64"/>
      <c r="AS54050" s="60"/>
      <c r="AT54050" s="60"/>
      <c r="AU54050" s="60"/>
      <c r="AV54050" s="60"/>
      <c r="AW54050" s="60"/>
      <c r="AX54050" s="60"/>
      <c r="AY54050" s="60"/>
      <c r="AZ54050" s="60"/>
      <c r="BA54050" s="60"/>
      <c r="BB54050" s="60"/>
      <c r="BC54050" s="61"/>
    </row>
    <row r="54051" spans="43:55">
      <c r="AQ54051" s="64"/>
      <c r="AR54051" s="64"/>
      <c r="AS54051" s="60"/>
      <c r="AT54051" s="60"/>
      <c r="AU54051" s="60"/>
      <c r="AV54051" s="60"/>
      <c r="AW54051" s="60"/>
      <c r="AX54051" s="60"/>
      <c r="AY54051" s="60"/>
      <c r="AZ54051" s="60"/>
      <c r="BA54051" s="60"/>
      <c r="BB54051" s="60"/>
      <c r="BC54051" s="61"/>
    </row>
    <row r="54052" spans="43:55">
      <c r="AQ54052" s="64"/>
      <c r="AR54052" s="64"/>
      <c r="AS54052" s="60"/>
      <c r="AT54052" s="60"/>
      <c r="AU54052" s="60"/>
      <c r="AV54052" s="60"/>
      <c r="AW54052" s="60"/>
      <c r="AX54052" s="60"/>
      <c r="AY54052" s="60"/>
      <c r="AZ54052" s="60"/>
      <c r="BA54052" s="60"/>
      <c r="BB54052" s="60"/>
      <c r="BC54052" s="61"/>
    </row>
    <row r="54053" spans="43:55">
      <c r="AQ54053" s="64"/>
      <c r="AR54053" s="64"/>
      <c r="AS54053" s="60"/>
      <c r="AT54053" s="60"/>
      <c r="AU54053" s="60"/>
      <c r="AV54053" s="60"/>
      <c r="AW54053" s="60"/>
      <c r="AX54053" s="60"/>
      <c r="AY54053" s="60"/>
      <c r="AZ54053" s="60"/>
      <c r="BA54053" s="60"/>
      <c r="BB54053" s="60"/>
      <c r="BC54053" s="61"/>
    </row>
    <row r="54054" spans="43:55">
      <c r="AQ54054" s="64"/>
      <c r="AR54054" s="64"/>
      <c r="AS54054" s="60"/>
      <c r="AT54054" s="60"/>
      <c r="AU54054" s="60"/>
      <c r="AV54054" s="60"/>
      <c r="AW54054" s="60"/>
      <c r="AX54054" s="60"/>
      <c r="AY54054" s="60"/>
      <c r="AZ54054" s="60"/>
      <c r="BA54054" s="60"/>
      <c r="BB54054" s="60"/>
      <c r="BC54054" s="61"/>
    </row>
    <row r="54055" spans="43:55">
      <c r="AQ54055" s="64"/>
      <c r="AR54055" s="64"/>
      <c r="AS54055" s="60"/>
      <c r="AT54055" s="60"/>
      <c r="AU54055" s="60"/>
      <c r="AV54055" s="60"/>
      <c r="AW54055" s="60"/>
      <c r="AX54055" s="60"/>
      <c r="AY54055" s="60"/>
      <c r="AZ54055" s="60"/>
      <c r="BA54055" s="60"/>
      <c r="BB54055" s="60"/>
      <c r="BC54055" s="61"/>
    </row>
    <row r="54056" spans="43:55">
      <c r="AQ54056" s="64"/>
      <c r="AR54056" s="64"/>
      <c r="AS54056" s="60"/>
      <c r="AT54056" s="60"/>
      <c r="AU54056" s="60"/>
      <c r="AV54056" s="60"/>
      <c r="AW54056" s="60"/>
      <c r="AX54056" s="60"/>
      <c r="AY54056" s="60"/>
      <c r="AZ54056" s="60"/>
      <c r="BA54056" s="60"/>
      <c r="BB54056" s="60"/>
      <c r="BC54056" s="61"/>
    </row>
    <row r="54057" spans="43:55">
      <c r="AQ54057" s="64"/>
      <c r="AR54057" s="64"/>
      <c r="AS54057" s="60"/>
      <c r="AT54057" s="60"/>
      <c r="AU54057" s="60"/>
      <c r="AV54057" s="60"/>
      <c r="AW54057" s="60"/>
      <c r="AX54057" s="60"/>
      <c r="AY54057" s="60"/>
      <c r="AZ54057" s="60"/>
      <c r="BA54057" s="60"/>
      <c r="BB54057" s="60"/>
      <c r="BC54057" s="61"/>
    </row>
    <row r="54058" spans="43:55">
      <c r="AQ54058" s="64"/>
      <c r="AR54058" s="64"/>
      <c r="AS54058" s="60"/>
      <c r="AT54058" s="60"/>
      <c r="AU54058" s="60"/>
      <c r="AV54058" s="60"/>
      <c r="AW54058" s="60"/>
      <c r="AX54058" s="60"/>
      <c r="AY54058" s="60"/>
      <c r="AZ54058" s="60"/>
      <c r="BA54058" s="60"/>
      <c r="BB54058" s="60"/>
      <c r="BC54058" s="61"/>
    </row>
    <row r="54059" spans="43:55">
      <c r="AQ54059" s="64"/>
      <c r="AR54059" s="64"/>
      <c r="AS54059" s="60"/>
      <c r="AT54059" s="60"/>
      <c r="AU54059" s="60"/>
      <c r="AV54059" s="60"/>
      <c r="AW54059" s="60"/>
      <c r="AX54059" s="60"/>
      <c r="AY54059" s="60"/>
      <c r="AZ54059" s="60"/>
      <c r="BA54059" s="60"/>
      <c r="BB54059" s="60"/>
      <c r="BC54059" s="61"/>
    </row>
    <row r="54060" spans="43:55">
      <c r="AQ54060" s="64"/>
      <c r="AR54060" s="64"/>
      <c r="AS54060" s="60"/>
      <c r="AT54060" s="60"/>
      <c r="AU54060" s="60"/>
      <c r="AV54060" s="60"/>
      <c r="AW54060" s="60"/>
      <c r="AX54060" s="60"/>
      <c r="AY54060" s="60"/>
      <c r="AZ54060" s="60"/>
      <c r="BA54060" s="60"/>
      <c r="BB54060" s="60"/>
      <c r="BC54060" s="61"/>
    </row>
    <row r="54061" spans="43:55">
      <c r="AQ54061" s="64"/>
      <c r="AR54061" s="64"/>
      <c r="AS54061" s="60"/>
      <c r="AT54061" s="60"/>
      <c r="AU54061" s="60"/>
      <c r="AV54061" s="60"/>
      <c r="AW54061" s="60"/>
      <c r="AX54061" s="60"/>
      <c r="AY54061" s="60"/>
      <c r="AZ54061" s="60"/>
      <c r="BA54061" s="60"/>
      <c r="BB54061" s="60"/>
      <c r="BC54061" s="61"/>
    </row>
    <row r="54062" spans="43:55">
      <c r="AQ54062" s="64"/>
      <c r="AR54062" s="64"/>
      <c r="AS54062" s="60"/>
      <c r="AT54062" s="60"/>
      <c r="AU54062" s="60"/>
      <c r="AV54062" s="60"/>
      <c r="AW54062" s="60"/>
      <c r="AX54062" s="60"/>
      <c r="AY54062" s="60"/>
      <c r="AZ54062" s="60"/>
      <c r="BA54062" s="60"/>
      <c r="BB54062" s="60"/>
      <c r="BC54062" s="61"/>
    </row>
    <row r="54063" spans="43:55">
      <c r="AQ54063" s="64"/>
      <c r="AR54063" s="64"/>
      <c r="AS54063" s="60"/>
      <c r="AT54063" s="60"/>
      <c r="AU54063" s="60"/>
      <c r="AV54063" s="60"/>
      <c r="AW54063" s="60"/>
      <c r="AX54063" s="60"/>
      <c r="AY54063" s="60"/>
      <c r="AZ54063" s="60"/>
      <c r="BA54063" s="60"/>
      <c r="BB54063" s="60"/>
      <c r="BC54063" s="61"/>
    </row>
    <row r="54064" spans="43:55">
      <c r="AQ54064" s="64"/>
      <c r="AR54064" s="64"/>
      <c r="AS54064" s="60"/>
      <c r="AT54064" s="60"/>
      <c r="AU54064" s="60"/>
      <c r="AV54064" s="60"/>
      <c r="AW54064" s="60"/>
      <c r="AX54064" s="60"/>
      <c r="AY54064" s="60"/>
      <c r="AZ54064" s="60"/>
      <c r="BA54064" s="60"/>
      <c r="BB54064" s="60"/>
      <c r="BC54064" s="61"/>
    </row>
    <row r="54065" spans="43:55">
      <c r="AQ54065" s="64"/>
      <c r="AR54065" s="64"/>
      <c r="AS54065" s="60"/>
      <c r="AT54065" s="60"/>
      <c r="AU54065" s="60"/>
      <c r="AV54065" s="60"/>
      <c r="AW54065" s="60"/>
      <c r="AX54065" s="60"/>
      <c r="AY54065" s="60"/>
      <c r="AZ54065" s="60"/>
      <c r="BA54065" s="60"/>
      <c r="BB54065" s="60"/>
      <c r="BC54065" s="61"/>
    </row>
    <row r="54066" spans="43:55">
      <c r="AQ54066" s="64"/>
      <c r="AR54066" s="64"/>
      <c r="AS54066" s="60"/>
      <c r="AT54066" s="60"/>
      <c r="AU54066" s="60"/>
      <c r="AV54066" s="60"/>
      <c r="AW54066" s="60"/>
      <c r="AX54066" s="60"/>
      <c r="AY54066" s="60"/>
      <c r="AZ54066" s="60"/>
      <c r="BA54066" s="60"/>
      <c r="BB54066" s="60"/>
      <c r="BC54066" s="61"/>
    </row>
    <row r="54067" spans="43:55">
      <c r="AQ54067" s="64"/>
      <c r="AR54067" s="64"/>
      <c r="AS54067" s="60"/>
      <c r="AT54067" s="60"/>
      <c r="AU54067" s="60"/>
      <c r="AV54067" s="60"/>
      <c r="AW54067" s="60"/>
      <c r="AX54067" s="60"/>
      <c r="AY54067" s="60"/>
      <c r="AZ54067" s="60"/>
      <c r="BA54067" s="60"/>
      <c r="BB54067" s="60"/>
      <c r="BC54067" s="61"/>
    </row>
    <row r="54068" spans="43:55">
      <c r="AQ54068" s="64"/>
      <c r="AR54068" s="64"/>
      <c r="AS54068" s="60"/>
      <c r="AT54068" s="60"/>
      <c r="AU54068" s="60"/>
      <c r="AV54068" s="60"/>
      <c r="AW54068" s="60"/>
      <c r="AX54068" s="60"/>
      <c r="AY54068" s="60"/>
      <c r="AZ54068" s="60"/>
      <c r="BA54068" s="60"/>
      <c r="BB54068" s="60"/>
      <c r="BC54068" s="61"/>
    </row>
    <row r="54069" spans="43:55">
      <c r="AQ54069" s="64"/>
      <c r="AR54069" s="64"/>
      <c r="AS54069" s="60"/>
      <c r="AT54069" s="60"/>
      <c r="AU54069" s="60"/>
      <c r="AV54069" s="60"/>
      <c r="AW54069" s="60"/>
      <c r="AX54069" s="60"/>
      <c r="AY54069" s="60"/>
      <c r="AZ54069" s="60"/>
      <c r="BA54069" s="60"/>
      <c r="BB54069" s="60"/>
      <c r="BC54069" s="61"/>
    </row>
    <row r="54070" spans="43:55">
      <c r="AQ54070" s="64"/>
      <c r="AR54070" s="64"/>
      <c r="AS54070" s="60"/>
      <c r="AT54070" s="60"/>
      <c r="AU54070" s="60"/>
      <c r="AV54070" s="60"/>
      <c r="AW54070" s="60"/>
      <c r="AX54070" s="60"/>
      <c r="AY54070" s="60"/>
      <c r="AZ54070" s="60"/>
      <c r="BA54070" s="60"/>
      <c r="BB54070" s="60"/>
      <c r="BC54070" s="61"/>
    </row>
    <row r="54071" spans="43:55">
      <c r="AQ54071" s="64"/>
      <c r="AR54071" s="64"/>
      <c r="AS54071" s="60"/>
      <c r="AT54071" s="60"/>
      <c r="AU54071" s="60"/>
      <c r="AV54071" s="60"/>
      <c r="AW54071" s="60"/>
      <c r="AX54071" s="60"/>
      <c r="AY54071" s="60"/>
      <c r="AZ54071" s="60"/>
      <c r="BA54071" s="60"/>
      <c r="BB54071" s="60"/>
      <c r="BC54071" s="61"/>
    </row>
    <row r="54072" spans="43:55">
      <c r="AQ54072" s="64"/>
      <c r="AR54072" s="64"/>
      <c r="AS54072" s="60"/>
      <c r="AT54072" s="60"/>
      <c r="AU54072" s="60"/>
      <c r="AV54072" s="60"/>
      <c r="AW54072" s="60"/>
      <c r="AX54072" s="60"/>
      <c r="AY54072" s="60"/>
      <c r="AZ54072" s="60"/>
      <c r="BA54072" s="60"/>
      <c r="BB54072" s="60"/>
      <c r="BC54072" s="61"/>
    </row>
    <row r="54073" spans="43:55">
      <c r="AQ54073" s="64"/>
      <c r="AR54073" s="64"/>
      <c r="AS54073" s="60"/>
      <c r="AT54073" s="60"/>
      <c r="AU54073" s="60"/>
      <c r="AV54073" s="60"/>
      <c r="AW54073" s="60"/>
      <c r="AX54073" s="60"/>
      <c r="AY54073" s="60"/>
      <c r="AZ54073" s="60"/>
      <c r="BA54073" s="60"/>
      <c r="BB54073" s="60"/>
      <c r="BC54073" s="61"/>
    </row>
    <row r="54074" spans="43:55">
      <c r="AQ54074" s="64"/>
      <c r="AR54074" s="64"/>
      <c r="AS54074" s="60"/>
      <c r="AT54074" s="60"/>
      <c r="AU54074" s="60"/>
      <c r="AV54074" s="60"/>
      <c r="AW54074" s="60"/>
      <c r="AX54074" s="60"/>
      <c r="AY54074" s="60"/>
      <c r="AZ54074" s="60"/>
      <c r="BA54074" s="60"/>
      <c r="BB54074" s="60"/>
      <c r="BC54074" s="61"/>
    </row>
    <row r="54075" spans="43:55">
      <c r="AQ54075" s="64"/>
      <c r="AR54075" s="64"/>
      <c r="AS54075" s="60"/>
      <c r="AT54075" s="60"/>
      <c r="AU54075" s="60"/>
      <c r="AV54075" s="60"/>
      <c r="AW54075" s="60"/>
      <c r="AX54075" s="60"/>
      <c r="AY54075" s="60"/>
      <c r="AZ54075" s="60"/>
      <c r="BA54075" s="60"/>
      <c r="BB54075" s="60"/>
      <c r="BC54075" s="61"/>
    </row>
    <row r="54076" spans="43:55">
      <c r="AQ54076" s="64"/>
      <c r="AR54076" s="64"/>
      <c r="AS54076" s="60"/>
      <c r="AT54076" s="60"/>
      <c r="AU54076" s="60"/>
      <c r="AV54076" s="60"/>
      <c r="AW54076" s="60"/>
      <c r="AX54076" s="60"/>
      <c r="AY54076" s="60"/>
      <c r="AZ54076" s="60"/>
      <c r="BA54076" s="60"/>
      <c r="BB54076" s="60"/>
      <c r="BC54076" s="61"/>
    </row>
    <row r="54077" spans="43:55">
      <c r="AQ54077" s="64"/>
      <c r="AR54077" s="64"/>
      <c r="AS54077" s="60"/>
      <c r="AT54077" s="60"/>
      <c r="AU54077" s="60"/>
      <c r="AV54077" s="60"/>
      <c r="AW54077" s="60"/>
      <c r="AX54077" s="60"/>
      <c r="AY54077" s="60"/>
      <c r="AZ54077" s="60"/>
      <c r="BA54077" s="60"/>
      <c r="BB54077" s="60"/>
      <c r="BC54077" s="61"/>
    </row>
    <row r="54078" spans="43:55">
      <c r="AQ54078" s="64"/>
      <c r="AR54078" s="64"/>
      <c r="AS54078" s="60"/>
      <c r="AT54078" s="60"/>
      <c r="AU54078" s="60"/>
      <c r="AV54078" s="60"/>
      <c r="AW54078" s="60"/>
      <c r="AX54078" s="60"/>
      <c r="AY54078" s="60"/>
      <c r="AZ54078" s="60"/>
      <c r="BA54078" s="60"/>
      <c r="BB54078" s="60"/>
      <c r="BC54078" s="61"/>
    </row>
    <row r="54079" spans="43:55">
      <c r="AQ54079" s="64"/>
      <c r="AR54079" s="64"/>
      <c r="AS54079" s="60"/>
      <c r="AT54079" s="60"/>
      <c r="AU54079" s="60"/>
      <c r="AV54079" s="60"/>
      <c r="AW54079" s="60"/>
      <c r="AX54079" s="60"/>
      <c r="AY54079" s="60"/>
      <c r="AZ54079" s="60"/>
      <c r="BA54079" s="60"/>
      <c r="BB54079" s="60"/>
      <c r="BC54079" s="61"/>
    </row>
    <row r="54080" spans="43:55">
      <c r="AQ54080" s="64"/>
      <c r="AR54080" s="64"/>
      <c r="AS54080" s="60"/>
      <c r="AT54080" s="60"/>
      <c r="AU54080" s="60"/>
      <c r="AV54080" s="60"/>
      <c r="AW54080" s="60"/>
      <c r="AX54080" s="60"/>
      <c r="AY54080" s="60"/>
      <c r="AZ54080" s="60"/>
      <c r="BA54080" s="60"/>
      <c r="BB54080" s="60"/>
      <c r="BC54080" s="61"/>
    </row>
    <row r="54081" spans="43:55">
      <c r="AQ54081" s="64"/>
      <c r="AR54081" s="64"/>
      <c r="AS54081" s="60"/>
      <c r="AT54081" s="60"/>
      <c r="AU54081" s="60"/>
      <c r="AV54081" s="60"/>
      <c r="AW54081" s="60"/>
      <c r="AX54081" s="60"/>
      <c r="AY54081" s="60"/>
      <c r="AZ54081" s="60"/>
      <c r="BA54081" s="60"/>
      <c r="BB54081" s="60"/>
      <c r="BC54081" s="61"/>
    </row>
    <row r="54082" spans="43:55">
      <c r="AQ54082" s="64"/>
      <c r="AR54082" s="64"/>
      <c r="AS54082" s="60"/>
      <c r="AT54082" s="60"/>
      <c r="AU54082" s="60"/>
      <c r="AV54082" s="60"/>
      <c r="AW54082" s="60"/>
      <c r="AX54082" s="60"/>
      <c r="AY54082" s="60"/>
      <c r="AZ54082" s="60"/>
      <c r="BA54082" s="60"/>
      <c r="BB54082" s="60"/>
      <c r="BC54082" s="61"/>
    </row>
    <row r="54083" spans="43:55">
      <c r="AQ54083" s="64"/>
      <c r="AR54083" s="64"/>
      <c r="AS54083" s="60"/>
      <c r="AT54083" s="60"/>
      <c r="AU54083" s="60"/>
      <c r="AV54083" s="60"/>
      <c r="AW54083" s="60"/>
      <c r="AX54083" s="60"/>
      <c r="AY54083" s="60"/>
      <c r="AZ54083" s="60"/>
      <c r="BA54083" s="60"/>
      <c r="BB54083" s="60"/>
      <c r="BC54083" s="61"/>
    </row>
    <row r="54084" spans="43:55">
      <c r="AQ54084" s="64"/>
      <c r="AR54084" s="64"/>
      <c r="AS54084" s="60"/>
      <c r="AT54084" s="60"/>
      <c r="AU54084" s="60"/>
      <c r="AV54084" s="60"/>
      <c r="AW54084" s="60"/>
      <c r="AX54084" s="60"/>
      <c r="AY54084" s="60"/>
      <c r="AZ54084" s="60"/>
      <c r="BA54084" s="60"/>
      <c r="BB54084" s="60"/>
      <c r="BC54084" s="61"/>
    </row>
    <row r="54085" spans="43:55">
      <c r="AQ54085" s="64"/>
      <c r="AR54085" s="64"/>
      <c r="AS54085" s="60"/>
      <c r="AT54085" s="60"/>
      <c r="AU54085" s="60"/>
      <c r="AV54085" s="60"/>
      <c r="AW54085" s="60"/>
      <c r="AX54085" s="60"/>
      <c r="AY54085" s="60"/>
      <c r="AZ54085" s="60"/>
      <c r="BA54085" s="60"/>
      <c r="BB54085" s="60"/>
      <c r="BC54085" s="61"/>
    </row>
    <row r="54086" spans="43:55">
      <c r="AQ54086" s="64"/>
      <c r="AR54086" s="64"/>
      <c r="AS54086" s="60"/>
      <c r="AT54086" s="60"/>
      <c r="AU54086" s="60"/>
      <c r="AV54086" s="60"/>
      <c r="AW54086" s="60"/>
      <c r="AX54086" s="60"/>
      <c r="AY54086" s="60"/>
      <c r="AZ54086" s="60"/>
      <c r="BA54086" s="60"/>
      <c r="BB54086" s="60"/>
      <c r="BC54086" s="61"/>
    </row>
    <row r="54087" spans="43:55">
      <c r="AQ54087" s="64"/>
      <c r="AR54087" s="64"/>
      <c r="AS54087" s="60"/>
      <c r="AT54087" s="60"/>
      <c r="AU54087" s="60"/>
      <c r="AV54087" s="60"/>
      <c r="AW54087" s="60"/>
      <c r="AX54087" s="60"/>
      <c r="AY54087" s="60"/>
      <c r="AZ54087" s="60"/>
      <c r="BA54087" s="60"/>
      <c r="BB54087" s="60"/>
      <c r="BC54087" s="61"/>
    </row>
    <row r="54088" spans="43:55">
      <c r="AQ54088" s="64"/>
      <c r="AR54088" s="64"/>
      <c r="AS54088" s="60"/>
      <c r="AT54088" s="60"/>
      <c r="AU54088" s="60"/>
      <c r="AV54088" s="60"/>
      <c r="AW54088" s="60"/>
      <c r="AX54088" s="60"/>
      <c r="AY54088" s="60"/>
      <c r="AZ54088" s="60"/>
      <c r="BA54088" s="60"/>
      <c r="BB54088" s="60"/>
      <c r="BC54088" s="61"/>
    </row>
    <row r="54089" spans="43:55">
      <c r="AQ54089" s="64"/>
      <c r="AR54089" s="64"/>
      <c r="AS54089" s="60"/>
      <c r="AT54089" s="60"/>
      <c r="AU54089" s="60"/>
      <c r="AV54089" s="60"/>
      <c r="AW54089" s="60"/>
      <c r="AX54089" s="60"/>
      <c r="AY54089" s="60"/>
      <c r="AZ54089" s="60"/>
      <c r="BA54089" s="60"/>
      <c r="BB54089" s="60"/>
      <c r="BC54089" s="61"/>
    </row>
    <row r="54090" spans="43:55">
      <c r="AQ54090" s="64"/>
      <c r="AR54090" s="64"/>
      <c r="AS54090" s="60"/>
      <c r="AT54090" s="60"/>
      <c r="AU54090" s="60"/>
      <c r="AV54090" s="60"/>
      <c r="AW54090" s="60"/>
      <c r="AX54090" s="60"/>
      <c r="AY54090" s="60"/>
      <c r="AZ54090" s="60"/>
      <c r="BA54090" s="60"/>
      <c r="BB54090" s="60"/>
      <c r="BC54090" s="61"/>
    </row>
    <row r="54091" spans="43:55">
      <c r="AQ54091" s="64"/>
      <c r="AR54091" s="64"/>
      <c r="AS54091" s="60"/>
      <c r="AT54091" s="60"/>
      <c r="AU54091" s="60"/>
      <c r="AV54091" s="60"/>
      <c r="AW54091" s="60"/>
      <c r="AX54091" s="60"/>
      <c r="AY54091" s="60"/>
      <c r="AZ54091" s="60"/>
      <c r="BA54091" s="60"/>
      <c r="BB54091" s="60"/>
      <c r="BC54091" s="61"/>
    </row>
    <row r="54092" spans="43:55">
      <c r="AQ54092" s="64"/>
      <c r="AR54092" s="64"/>
      <c r="AS54092" s="60"/>
      <c r="AT54092" s="60"/>
      <c r="AU54092" s="60"/>
      <c r="AV54092" s="60"/>
      <c r="AW54092" s="60"/>
      <c r="AX54092" s="60"/>
      <c r="AY54092" s="60"/>
      <c r="AZ54092" s="60"/>
      <c r="BA54092" s="60"/>
      <c r="BB54092" s="60"/>
      <c r="BC54092" s="61"/>
    </row>
    <row r="54093" spans="43:55">
      <c r="AQ54093" s="64"/>
      <c r="AR54093" s="64"/>
      <c r="AS54093" s="60"/>
      <c r="AT54093" s="60"/>
      <c r="AU54093" s="60"/>
      <c r="AV54093" s="60"/>
      <c r="AW54093" s="60"/>
      <c r="AX54093" s="60"/>
      <c r="AY54093" s="60"/>
      <c r="AZ54093" s="60"/>
      <c r="BA54093" s="60"/>
      <c r="BB54093" s="60"/>
      <c r="BC54093" s="61"/>
    </row>
    <row r="54094" spans="43:55">
      <c r="AQ54094" s="64"/>
      <c r="AR54094" s="64"/>
      <c r="AS54094" s="60"/>
      <c r="AT54094" s="60"/>
      <c r="AU54094" s="60"/>
      <c r="AV54094" s="60"/>
      <c r="AW54094" s="60"/>
      <c r="AX54094" s="60"/>
      <c r="AY54094" s="60"/>
      <c r="AZ54094" s="60"/>
      <c r="BA54094" s="60"/>
      <c r="BB54094" s="60"/>
      <c r="BC54094" s="61"/>
    </row>
    <row r="54095" spans="43:55">
      <c r="AQ54095" s="64"/>
      <c r="AR54095" s="64"/>
      <c r="AS54095" s="60"/>
      <c r="AT54095" s="60"/>
      <c r="AU54095" s="60"/>
      <c r="AV54095" s="60"/>
      <c r="AW54095" s="60"/>
      <c r="AX54095" s="60"/>
      <c r="AY54095" s="60"/>
      <c r="AZ54095" s="60"/>
      <c r="BA54095" s="60"/>
      <c r="BB54095" s="60"/>
      <c r="BC54095" s="61"/>
    </row>
    <row r="54096" spans="43:55">
      <c r="AQ54096" s="64"/>
      <c r="AR54096" s="64"/>
      <c r="AS54096" s="60"/>
      <c r="AT54096" s="60"/>
      <c r="AU54096" s="60"/>
      <c r="AV54096" s="60"/>
      <c r="AW54096" s="60"/>
      <c r="AX54096" s="60"/>
      <c r="AY54096" s="60"/>
      <c r="AZ54096" s="60"/>
      <c r="BA54096" s="60"/>
      <c r="BB54096" s="60"/>
      <c r="BC54096" s="61"/>
    </row>
    <row r="54097" spans="43:55">
      <c r="AQ54097" s="64"/>
      <c r="AR54097" s="64"/>
      <c r="AS54097" s="60"/>
      <c r="AT54097" s="60"/>
      <c r="AU54097" s="60"/>
      <c r="AV54097" s="60"/>
      <c r="AW54097" s="60"/>
      <c r="AX54097" s="60"/>
      <c r="AY54097" s="60"/>
      <c r="AZ54097" s="60"/>
      <c r="BA54097" s="60"/>
      <c r="BB54097" s="60"/>
      <c r="BC54097" s="61"/>
    </row>
    <row r="54098" spans="43:55">
      <c r="AQ54098" s="64"/>
      <c r="AR54098" s="64"/>
      <c r="AS54098" s="60"/>
      <c r="AT54098" s="60"/>
      <c r="AU54098" s="60"/>
      <c r="AV54098" s="60"/>
      <c r="AW54098" s="60"/>
      <c r="AX54098" s="60"/>
      <c r="AY54098" s="60"/>
      <c r="AZ54098" s="60"/>
      <c r="BA54098" s="60"/>
      <c r="BB54098" s="60"/>
      <c r="BC54098" s="61"/>
    </row>
    <row r="54099" spans="43:55">
      <c r="AQ54099" s="64"/>
      <c r="AR54099" s="64"/>
      <c r="AS54099" s="60"/>
      <c r="AT54099" s="60"/>
      <c r="AU54099" s="60"/>
      <c r="AV54099" s="60"/>
      <c r="AW54099" s="60"/>
      <c r="AX54099" s="60"/>
      <c r="AY54099" s="60"/>
      <c r="AZ54099" s="60"/>
      <c r="BA54099" s="60"/>
      <c r="BB54099" s="60"/>
      <c r="BC54099" s="61"/>
    </row>
    <row r="54100" spans="43:55">
      <c r="AQ54100" s="64"/>
      <c r="AR54100" s="64"/>
      <c r="AS54100" s="60"/>
      <c r="AT54100" s="60"/>
      <c r="AU54100" s="60"/>
      <c r="AV54100" s="60"/>
      <c r="AW54100" s="60"/>
      <c r="AX54100" s="60"/>
      <c r="AY54100" s="60"/>
      <c r="AZ54100" s="60"/>
      <c r="BA54100" s="60"/>
      <c r="BB54100" s="60"/>
      <c r="BC54100" s="61"/>
    </row>
    <row r="54101" spans="43:55">
      <c r="AQ54101" s="64"/>
      <c r="AR54101" s="64"/>
      <c r="AS54101" s="60"/>
      <c r="AT54101" s="60"/>
      <c r="AU54101" s="60"/>
      <c r="AV54101" s="60"/>
      <c r="AW54101" s="60"/>
      <c r="AX54101" s="60"/>
      <c r="AY54101" s="60"/>
      <c r="AZ54101" s="60"/>
      <c r="BA54101" s="60"/>
      <c r="BB54101" s="60"/>
      <c r="BC54101" s="61"/>
    </row>
    <row r="54102" spans="43:55">
      <c r="AQ54102" s="64"/>
      <c r="AR54102" s="64"/>
      <c r="AS54102" s="60"/>
      <c r="AT54102" s="60"/>
      <c r="AU54102" s="60"/>
      <c r="AV54102" s="60"/>
      <c r="AW54102" s="60"/>
      <c r="AX54102" s="60"/>
      <c r="AY54102" s="60"/>
      <c r="AZ54102" s="60"/>
      <c r="BA54102" s="60"/>
      <c r="BB54102" s="60"/>
      <c r="BC54102" s="61"/>
    </row>
    <row r="54103" spans="43:55">
      <c r="AQ54103" s="64"/>
      <c r="AR54103" s="64"/>
      <c r="AS54103" s="60"/>
      <c r="AT54103" s="60"/>
      <c r="AU54103" s="60"/>
      <c r="AV54103" s="60"/>
      <c r="AW54103" s="60"/>
      <c r="AX54103" s="60"/>
      <c r="AY54103" s="60"/>
      <c r="AZ54103" s="60"/>
      <c r="BA54103" s="60"/>
      <c r="BB54103" s="60"/>
      <c r="BC54103" s="61"/>
    </row>
    <row r="54104" spans="43:55">
      <c r="AQ54104" s="64"/>
      <c r="AR54104" s="64"/>
      <c r="AS54104" s="60"/>
      <c r="AT54104" s="60"/>
      <c r="AU54104" s="60"/>
      <c r="AV54104" s="60"/>
      <c r="AW54104" s="60"/>
      <c r="AX54104" s="60"/>
      <c r="AY54104" s="60"/>
      <c r="AZ54104" s="60"/>
      <c r="BA54104" s="60"/>
      <c r="BB54104" s="60"/>
      <c r="BC54104" s="61"/>
    </row>
    <row r="54105" spans="43:55">
      <c r="AQ54105" s="64"/>
      <c r="AR54105" s="64"/>
      <c r="AS54105" s="60"/>
      <c r="AT54105" s="60"/>
      <c r="AU54105" s="60"/>
      <c r="AV54105" s="60"/>
      <c r="AW54105" s="60"/>
      <c r="AX54105" s="60"/>
      <c r="AY54105" s="60"/>
      <c r="AZ54105" s="60"/>
      <c r="BA54105" s="60"/>
      <c r="BB54105" s="60"/>
      <c r="BC54105" s="61"/>
    </row>
    <row r="54106" spans="43:55">
      <c r="AQ54106" s="64"/>
      <c r="AR54106" s="64"/>
      <c r="AS54106" s="60"/>
      <c r="AT54106" s="60"/>
      <c r="AU54106" s="60"/>
      <c r="AV54106" s="60"/>
      <c r="AW54106" s="60"/>
      <c r="AX54106" s="60"/>
      <c r="AY54106" s="60"/>
      <c r="AZ54106" s="60"/>
      <c r="BA54106" s="60"/>
      <c r="BB54106" s="60"/>
      <c r="BC54106" s="61"/>
    </row>
    <row r="54107" spans="43:55">
      <c r="AQ54107" s="64"/>
      <c r="AR54107" s="64"/>
      <c r="AS54107" s="60"/>
      <c r="AT54107" s="60"/>
      <c r="AU54107" s="60"/>
      <c r="AV54107" s="60"/>
      <c r="AW54107" s="60"/>
      <c r="AX54107" s="60"/>
      <c r="AY54107" s="60"/>
      <c r="AZ54107" s="60"/>
      <c r="BA54107" s="60"/>
      <c r="BB54107" s="60"/>
      <c r="BC54107" s="61"/>
    </row>
    <row r="54108" spans="43:55">
      <c r="AQ54108" s="64"/>
      <c r="AR54108" s="64"/>
      <c r="AS54108" s="60"/>
      <c r="AT54108" s="60"/>
      <c r="AU54108" s="60"/>
      <c r="AV54108" s="60"/>
      <c r="AW54108" s="60"/>
      <c r="AX54108" s="60"/>
      <c r="AY54108" s="60"/>
      <c r="AZ54108" s="60"/>
      <c r="BA54108" s="60"/>
      <c r="BB54108" s="60"/>
      <c r="BC54108" s="61"/>
    </row>
    <row r="54109" spans="43:55">
      <c r="AQ54109" s="64"/>
      <c r="AR54109" s="64"/>
      <c r="AS54109" s="60"/>
      <c r="AT54109" s="60"/>
      <c r="AU54109" s="60"/>
      <c r="AV54109" s="60"/>
      <c r="AW54109" s="60"/>
      <c r="AX54109" s="60"/>
      <c r="AY54109" s="60"/>
      <c r="AZ54109" s="60"/>
      <c r="BA54109" s="60"/>
      <c r="BB54109" s="60"/>
      <c r="BC54109" s="61"/>
    </row>
    <row r="54110" spans="43:55">
      <c r="AQ54110" s="64"/>
      <c r="AR54110" s="64"/>
      <c r="AS54110" s="60"/>
      <c r="AT54110" s="60"/>
      <c r="AU54110" s="60"/>
      <c r="AV54110" s="60"/>
      <c r="AW54110" s="60"/>
      <c r="AX54110" s="60"/>
      <c r="AY54110" s="60"/>
      <c r="AZ54110" s="60"/>
      <c r="BA54110" s="60"/>
      <c r="BB54110" s="60"/>
      <c r="BC54110" s="61"/>
    </row>
    <row r="54111" spans="43:55">
      <c r="AQ54111" s="64"/>
      <c r="AR54111" s="64"/>
      <c r="AS54111" s="60"/>
      <c r="AT54111" s="60"/>
      <c r="AU54111" s="60"/>
      <c r="AV54111" s="60"/>
      <c r="AW54111" s="60"/>
      <c r="AX54111" s="60"/>
      <c r="AY54111" s="60"/>
      <c r="AZ54111" s="60"/>
      <c r="BA54111" s="60"/>
      <c r="BB54111" s="60"/>
      <c r="BC54111" s="61"/>
    </row>
    <row r="54112" spans="43:55">
      <c r="AQ54112" s="64"/>
      <c r="AR54112" s="64"/>
      <c r="AS54112" s="60"/>
      <c r="AT54112" s="60"/>
      <c r="AU54112" s="60"/>
      <c r="AV54112" s="60"/>
      <c r="AW54112" s="60"/>
      <c r="AX54112" s="60"/>
      <c r="AY54112" s="60"/>
      <c r="AZ54112" s="60"/>
      <c r="BA54112" s="60"/>
      <c r="BB54112" s="60"/>
      <c r="BC54112" s="61"/>
    </row>
    <row r="54113" spans="43:55">
      <c r="AQ54113" s="64"/>
      <c r="AR54113" s="64"/>
      <c r="AS54113" s="60"/>
      <c r="AT54113" s="60"/>
      <c r="AU54113" s="60"/>
      <c r="AV54113" s="60"/>
      <c r="AW54113" s="60"/>
      <c r="AX54113" s="60"/>
      <c r="AY54113" s="60"/>
      <c r="AZ54113" s="60"/>
      <c r="BA54113" s="60"/>
      <c r="BB54113" s="60"/>
      <c r="BC54113" s="61"/>
    </row>
    <row r="54114" spans="43:55">
      <c r="AQ54114" s="64"/>
      <c r="AR54114" s="64"/>
      <c r="AS54114" s="60"/>
      <c r="AT54114" s="60"/>
      <c r="AU54114" s="60"/>
      <c r="AV54114" s="60"/>
      <c r="AW54114" s="60"/>
      <c r="AX54114" s="60"/>
      <c r="AY54114" s="60"/>
      <c r="AZ54114" s="60"/>
      <c r="BA54114" s="60"/>
      <c r="BB54114" s="60"/>
      <c r="BC54114" s="61"/>
    </row>
    <row r="54115" spans="43:55">
      <c r="AQ54115" s="64"/>
      <c r="AR54115" s="64"/>
      <c r="AS54115" s="60"/>
      <c r="AT54115" s="60"/>
      <c r="AU54115" s="60"/>
      <c r="AV54115" s="60"/>
      <c r="AW54115" s="60"/>
      <c r="AX54115" s="60"/>
      <c r="AY54115" s="60"/>
      <c r="AZ54115" s="60"/>
      <c r="BA54115" s="60"/>
      <c r="BB54115" s="60"/>
      <c r="BC54115" s="61"/>
    </row>
    <row r="54116" spans="43:55">
      <c r="AQ54116" s="64"/>
      <c r="AR54116" s="64"/>
      <c r="AS54116" s="60"/>
      <c r="AT54116" s="60"/>
      <c r="AU54116" s="60"/>
      <c r="AV54116" s="60"/>
      <c r="AW54116" s="60"/>
      <c r="AX54116" s="60"/>
      <c r="AY54116" s="60"/>
      <c r="AZ54116" s="60"/>
      <c r="BA54116" s="60"/>
      <c r="BB54116" s="60"/>
      <c r="BC54116" s="61"/>
    </row>
    <row r="54117" spans="43:55">
      <c r="AQ54117" s="64"/>
      <c r="AR54117" s="64"/>
      <c r="AS54117" s="60"/>
      <c r="AT54117" s="60"/>
      <c r="AU54117" s="60"/>
      <c r="AV54117" s="60"/>
      <c r="AW54117" s="60"/>
      <c r="AX54117" s="60"/>
      <c r="AY54117" s="60"/>
      <c r="AZ54117" s="60"/>
      <c r="BA54117" s="60"/>
      <c r="BB54117" s="60"/>
      <c r="BC54117" s="61"/>
    </row>
    <row r="54118" spans="43:55">
      <c r="AQ54118" s="64"/>
      <c r="AR54118" s="64"/>
      <c r="AS54118" s="60"/>
      <c r="AT54118" s="60"/>
      <c r="AU54118" s="60"/>
      <c r="AV54118" s="60"/>
      <c r="AW54118" s="60"/>
      <c r="AX54118" s="60"/>
      <c r="AY54118" s="60"/>
      <c r="AZ54118" s="60"/>
      <c r="BA54118" s="60"/>
      <c r="BB54118" s="60"/>
      <c r="BC54118" s="61"/>
    </row>
    <row r="54119" spans="43:55">
      <c r="AQ54119" s="64"/>
      <c r="AR54119" s="64"/>
      <c r="AS54119" s="60"/>
      <c r="AT54119" s="60"/>
      <c r="AU54119" s="60"/>
      <c r="AV54119" s="60"/>
      <c r="AW54119" s="60"/>
      <c r="AX54119" s="60"/>
      <c r="AY54119" s="60"/>
      <c r="AZ54119" s="60"/>
      <c r="BA54119" s="60"/>
      <c r="BB54119" s="60"/>
      <c r="BC54119" s="61"/>
    </row>
    <row r="54120" spans="43:55">
      <c r="AQ54120" s="64"/>
      <c r="AR54120" s="64"/>
      <c r="AS54120" s="60"/>
      <c r="AT54120" s="60"/>
      <c r="AU54120" s="60"/>
      <c r="AV54120" s="60"/>
      <c r="AW54120" s="60"/>
      <c r="AX54120" s="60"/>
      <c r="AY54120" s="60"/>
      <c r="AZ54120" s="60"/>
      <c r="BA54120" s="60"/>
      <c r="BB54120" s="60"/>
      <c r="BC54120" s="61"/>
    </row>
    <row r="54121" spans="43:55">
      <c r="AQ54121" s="64"/>
      <c r="AR54121" s="64"/>
      <c r="AS54121" s="60"/>
      <c r="AT54121" s="60"/>
      <c r="AU54121" s="60"/>
      <c r="AV54121" s="60"/>
      <c r="AW54121" s="60"/>
      <c r="AX54121" s="60"/>
      <c r="AY54121" s="60"/>
      <c r="AZ54121" s="60"/>
      <c r="BA54121" s="60"/>
      <c r="BB54121" s="60"/>
      <c r="BC54121" s="61"/>
    </row>
    <row r="54122" spans="43:55">
      <c r="AQ54122" s="64"/>
      <c r="AR54122" s="64"/>
      <c r="AS54122" s="60"/>
      <c r="AT54122" s="60"/>
      <c r="AU54122" s="60"/>
      <c r="AV54122" s="60"/>
      <c r="AW54122" s="60"/>
      <c r="AX54122" s="60"/>
      <c r="AY54122" s="60"/>
      <c r="AZ54122" s="60"/>
      <c r="BA54122" s="60"/>
      <c r="BB54122" s="60"/>
      <c r="BC54122" s="61"/>
    </row>
    <row r="54123" spans="43:55">
      <c r="AQ54123" s="64"/>
      <c r="AR54123" s="64"/>
      <c r="AS54123" s="60"/>
      <c r="AT54123" s="60"/>
      <c r="AU54123" s="60"/>
      <c r="AV54123" s="60"/>
      <c r="AW54123" s="60"/>
      <c r="AX54123" s="60"/>
      <c r="AY54123" s="60"/>
      <c r="AZ54123" s="60"/>
      <c r="BA54123" s="60"/>
      <c r="BB54123" s="60"/>
      <c r="BC54123" s="61"/>
    </row>
    <row r="54124" spans="43:55">
      <c r="AQ54124" s="64"/>
      <c r="AR54124" s="64"/>
      <c r="AS54124" s="60"/>
      <c r="AT54124" s="60"/>
      <c r="AU54124" s="60"/>
      <c r="AV54124" s="60"/>
      <c r="AW54124" s="60"/>
      <c r="AX54124" s="60"/>
      <c r="AY54124" s="60"/>
      <c r="AZ54124" s="60"/>
      <c r="BA54124" s="60"/>
      <c r="BB54124" s="60"/>
      <c r="BC54124" s="61"/>
    </row>
    <row r="54125" spans="43:55">
      <c r="AQ54125" s="64"/>
      <c r="AR54125" s="64"/>
      <c r="AS54125" s="60"/>
      <c r="AT54125" s="60"/>
      <c r="AU54125" s="60"/>
      <c r="AV54125" s="60"/>
      <c r="AW54125" s="60"/>
      <c r="AX54125" s="60"/>
      <c r="AY54125" s="60"/>
      <c r="AZ54125" s="60"/>
      <c r="BA54125" s="60"/>
      <c r="BB54125" s="60"/>
      <c r="BC54125" s="61"/>
    </row>
    <row r="54126" spans="43:55">
      <c r="AQ54126" s="64"/>
      <c r="AR54126" s="64"/>
      <c r="AS54126" s="60"/>
      <c r="AT54126" s="60"/>
      <c r="AU54126" s="60"/>
      <c r="AV54126" s="60"/>
      <c r="AW54126" s="60"/>
      <c r="AX54126" s="60"/>
      <c r="AY54126" s="60"/>
      <c r="AZ54126" s="60"/>
      <c r="BA54126" s="60"/>
      <c r="BB54126" s="60"/>
      <c r="BC54126" s="61"/>
    </row>
    <row r="54127" spans="43:55">
      <c r="AQ54127" s="64"/>
      <c r="AR54127" s="64"/>
      <c r="AS54127" s="60"/>
      <c r="AT54127" s="60"/>
      <c r="AU54127" s="60"/>
      <c r="AV54127" s="60"/>
      <c r="AW54127" s="60"/>
      <c r="AX54127" s="60"/>
      <c r="AY54127" s="60"/>
      <c r="AZ54127" s="60"/>
      <c r="BA54127" s="60"/>
      <c r="BB54127" s="60"/>
      <c r="BC54127" s="61"/>
    </row>
    <row r="54128" spans="43:55">
      <c r="AQ54128" s="64"/>
      <c r="AR54128" s="64"/>
      <c r="AS54128" s="60"/>
      <c r="AT54128" s="60"/>
      <c r="AU54128" s="60"/>
      <c r="AV54128" s="60"/>
      <c r="AW54128" s="60"/>
      <c r="AX54128" s="60"/>
      <c r="AY54128" s="60"/>
      <c r="AZ54128" s="60"/>
      <c r="BA54128" s="60"/>
      <c r="BB54128" s="60"/>
      <c r="BC54128" s="61"/>
    </row>
    <row r="54129" spans="43:55">
      <c r="AQ54129" s="64"/>
      <c r="AR54129" s="64"/>
      <c r="AS54129" s="60"/>
      <c r="AT54129" s="60"/>
      <c r="AU54129" s="60"/>
      <c r="AV54129" s="60"/>
      <c r="AW54129" s="60"/>
      <c r="AX54129" s="60"/>
      <c r="AY54129" s="60"/>
      <c r="AZ54129" s="60"/>
      <c r="BA54129" s="60"/>
      <c r="BB54129" s="60"/>
      <c r="BC54129" s="61"/>
    </row>
    <row r="54130" spans="43:55">
      <c r="AQ54130" s="64"/>
      <c r="AR54130" s="64"/>
      <c r="AS54130" s="60"/>
      <c r="AT54130" s="60"/>
      <c r="AU54130" s="60"/>
      <c r="AV54130" s="60"/>
      <c r="AW54130" s="60"/>
      <c r="AX54130" s="60"/>
      <c r="AY54130" s="60"/>
      <c r="AZ54130" s="60"/>
      <c r="BA54130" s="60"/>
      <c r="BB54130" s="60"/>
      <c r="BC54130" s="61"/>
    </row>
    <row r="54131" spans="43:55">
      <c r="AQ54131" s="64"/>
      <c r="AR54131" s="64"/>
      <c r="AS54131" s="60"/>
      <c r="AT54131" s="60"/>
      <c r="AU54131" s="60"/>
      <c r="AV54131" s="60"/>
      <c r="AW54131" s="60"/>
      <c r="AX54131" s="60"/>
      <c r="AY54131" s="60"/>
      <c r="AZ54131" s="60"/>
      <c r="BA54131" s="60"/>
      <c r="BB54131" s="60"/>
      <c r="BC54131" s="61"/>
    </row>
    <row r="54132" spans="43:55">
      <c r="AQ54132" s="64"/>
      <c r="AR54132" s="64"/>
      <c r="AS54132" s="60"/>
      <c r="AT54132" s="60"/>
      <c r="AU54132" s="60"/>
      <c r="AV54132" s="60"/>
      <c r="AW54132" s="60"/>
      <c r="AX54132" s="60"/>
      <c r="AY54132" s="60"/>
      <c r="AZ54132" s="60"/>
      <c r="BA54132" s="60"/>
      <c r="BB54132" s="60"/>
      <c r="BC54132" s="61"/>
    </row>
    <row r="54133" spans="43:55">
      <c r="AQ54133" s="64"/>
      <c r="AR54133" s="64"/>
      <c r="AS54133" s="60"/>
      <c r="AT54133" s="60"/>
      <c r="AU54133" s="60"/>
      <c r="AV54133" s="60"/>
      <c r="AW54133" s="60"/>
      <c r="AX54133" s="60"/>
      <c r="AY54133" s="60"/>
      <c r="AZ54133" s="60"/>
      <c r="BA54133" s="60"/>
      <c r="BB54133" s="60"/>
      <c r="BC54133" s="61"/>
    </row>
    <row r="54134" spans="43:55">
      <c r="AQ54134" s="64"/>
      <c r="AR54134" s="64"/>
      <c r="AS54134" s="60"/>
      <c r="AT54134" s="60"/>
      <c r="AU54134" s="60"/>
      <c r="AV54134" s="60"/>
      <c r="AW54134" s="60"/>
      <c r="AX54134" s="60"/>
      <c r="AY54134" s="60"/>
      <c r="AZ54134" s="60"/>
      <c r="BA54134" s="60"/>
      <c r="BB54134" s="60"/>
      <c r="BC54134" s="61"/>
    </row>
    <row r="54135" spans="43:55">
      <c r="AQ54135" s="64"/>
      <c r="AR54135" s="64"/>
      <c r="AS54135" s="60"/>
      <c r="AT54135" s="60"/>
      <c r="AU54135" s="60"/>
      <c r="AV54135" s="60"/>
      <c r="AW54135" s="60"/>
      <c r="AX54135" s="60"/>
      <c r="AY54135" s="60"/>
      <c r="AZ54135" s="60"/>
      <c r="BA54135" s="60"/>
      <c r="BB54135" s="60"/>
      <c r="BC54135" s="61"/>
    </row>
    <row r="54136" spans="43:55">
      <c r="AQ54136" s="64"/>
      <c r="AR54136" s="64"/>
      <c r="AS54136" s="60"/>
      <c r="AT54136" s="60"/>
      <c r="AU54136" s="60"/>
      <c r="AV54136" s="60"/>
      <c r="AW54136" s="60"/>
      <c r="AX54136" s="60"/>
      <c r="AY54136" s="60"/>
      <c r="AZ54136" s="60"/>
      <c r="BA54136" s="60"/>
      <c r="BB54136" s="60"/>
      <c r="BC54136" s="61"/>
    </row>
    <row r="54137" spans="43:55">
      <c r="AQ54137" s="64"/>
      <c r="AR54137" s="64"/>
      <c r="AS54137" s="60"/>
      <c r="AT54137" s="60"/>
      <c r="AU54137" s="60"/>
      <c r="AV54137" s="60"/>
      <c r="AW54137" s="60"/>
      <c r="AX54137" s="60"/>
      <c r="AY54137" s="60"/>
      <c r="AZ54137" s="60"/>
      <c r="BA54137" s="60"/>
      <c r="BB54137" s="60"/>
      <c r="BC54137" s="61"/>
    </row>
    <row r="54138" spans="43:55">
      <c r="AQ54138" s="64"/>
      <c r="AR54138" s="64"/>
      <c r="AS54138" s="60"/>
      <c r="AT54138" s="60"/>
      <c r="AU54138" s="60"/>
      <c r="AV54138" s="60"/>
      <c r="AW54138" s="60"/>
      <c r="AX54138" s="60"/>
      <c r="AY54138" s="60"/>
      <c r="AZ54138" s="60"/>
      <c r="BA54138" s="60"/>
      <c r="BB54138" s="60"/>
      <c r="BC54138" s="61"/>
    </row>
    <row r="54139" spans="43:55">
      <c r="AQ54139" s="64"/>
      <c r="AR54139" s="64"/>
      <c r="AS54139" s="60"/>
      <c r="AT54139" s="60"/>
      <c r="AU54139" s="60"/>
      <c r="AV54139" s="60"/>
      <c r="AW54139" s="60"/>
      <c r="AX54139" s="60"/>
      <c r="AY54139" s="60"/>
      <c r="AZ54139" s="60"/>
      <c r="BA54139" s="60"/>
      <c r="BB54139" s="60"/>
      <c r="BC54139" s="61"/>
    </row>
    <row r="54140" spans="43:55">
      <c r="AQ54140" s="64"/>
      <c r="AR54140" s="64"/>
      <c r="AS54140" s="60"/>
      <c r="AT54140" s="60"/>
      <c r="AU54140" s="60"/>
      <c r="AV54140" s="60"/>
      <c r="AW54140" s="60"/>
      <c r="AX54140" s="60"/>
      <c r="AY54140" s="60"/>
      <c r="AZ54140" s="60"/>
      <c r="BA54140" s="60"/>
      <c r="BB54140" s="60"/>
      <c r="BC54140" s="61"/>
    </row>
    <row r="54141" spans="43:55">
      <c r="AQ54141" s="64"/>
      <c r="AR54141" s="64"/>
      <c r="AS54141" s="60"/>
      <c r="AT54141" s="60"/>
      <c r="AU54141" s="60"/>
      <c r="AV54141" s="60"/>
      <c r="AW54141" s="60"/>
      <c r="AX54141" s="60"/>
      <c r="AY54141" s="60"/>
      <c r="AZ54141" s="60"/>
      <c r="BA54141" s="60"/>
      <c r="BB54141" s="60"/>
      <c r="BC54141" s="61"/>
    </row>
    <row r="54142" spans="43:55">
      <c r="AQ54142" s="64"/>
      <c r="AR54142" s="64"/>
      <c r="AS54142" s="60"/>
      <c r="AT54142" s="60"/>
      <c r="AU54142" s="60"/>
      <c r="AV54142" s="60"/>
      <c r="AW54142" s="60"/>
      <c r="AX54142" s="60"/>
      <c r="AY54142" s="60"/>
      <c r="AZ54142" s="60"/>
      <c r="BA54142" s="60"/>
      <c r="BB54142" s="60"/>
      <c r="BC54142" s="61"/>
    </row>
    <row r="54143" spans="43:55">
      <c r="AQ54143" s="64"/>
      <c r="AR54143" s="64"/>
      <c r="AS54143" s="60"/>
      <c r="AT54143" s="60"/>
      <c r="AU54143" s="60"/>
      <c r="AV54143" s="60"/>
      <c r="AW54143" s="60"/>
      <c r="AX54143" s="60"/>
      <c r="AY54143" s="60"/>
      <c r="AZ54143" s="60"/>
      <c r="BA54143" s="60"/>
      <c r="BB54143" s="60"/>
      <c r="BC54143" s="61"/>
    </row>
    <row r="54144" spans="43:55">
      <c r="AQ54144" s="64"/>
      <c r="AR54144" s="64"/>
      <c r="AS54144" s="60"/>
      <c r="AT54144" s="60"/>
      <c r="AU54144" s="60"/>
      <c r="AV54144" s="60"/>
      <c r="AW54144" s="60"/>
      <c r="AX54144" s="60"/>
      <c r="AY54144" s="60"/>
      <c r="AZ54144" s="60"/>
      <c r="BA54144" s="60"/>
      <c r="BB54144" s="60"/>
      <c r="BC54144" s="61"/>
    </row>
    <row r="54145" spans="43:55">
      <c r="AQ54145" s="64"/>
      <c r="AR54145" s="64"/>
      <c r="AS54145" s="60"/>
      <c r="AT54145" s="60"/>
      <c r="AU54145" s="60"/>
      <c r="AV54145" s="60"/>
      <c r="AW54145" s="60"/>
      <c r="AX54145" s="60"/>
      <c r="AY54145" s="60"/>
      <c r="AZ54145" s="60"/>
      <c r="BA54145" s="60"/>
      <c r="BB54145" s="60"/>
      <c r="BC54145" s="61"/>
    </row>
    <row r="54146" spans="43:55">
      <c r="AQ54146" s="64"/>
      <c r="AR54146" s="64"/>
      <c r="AS54146" s="60"/>
      <c r="AT54146" s="60"/>
      <c r="AU54146" s="60"/>
      <c r="AV54146" s="60"/>
      <c r="AW54146" s="60"/>
      <c r="AX54146" s="60"/>
      <c r="AY54146" s="60"/>
      <c r="AZ54146" s="60"/>
      <c r="BA54146" s="60"/>
      <c r="BB54146" s="60"/>
      <c r="BC54146" s="61"/>
    </row>
    <row r="54147" spans="43:55">
      <c r="AQ54147" s="64"/>
      <c r="AR54147" s="64"/>
      <c r="AS54147" s="60"/>
      <c r="AT54147" s="60"/>
      <c r="AU54147" s="60"/>
      <c r="AV54147" s="60"/>
      <c r="AW54147" s="60"/>
      <c r="AX54147" s="60"/>
      <c r="AY54147" s="60"/>
      <c r="AZ54147" s="60"/>
      <c r="BA54147" s="60"/>
      <c r="BB54147" s="60"/>
      <c r="BC54147" s="61"/>
    </row>
    <row r="54148" spans="43:55">
      <c r="AQ54148" s="64"/>
      <c r="AR54148" s="64"/>
      <c r="AS54148" s="60"/>
      <c r="AT54148" s="60"/>
      <c r="AU54148" s="60"/>
      <c r="AV54148" s="60"/>
      <c r="AW54148" s="60"/>
      <c r="AX54148" s="60"/>
      <c r="AY54148" s="60"/>
      <c r="AZ54148" s="60"/>
      <c r="BA54148" s="60"/>
      <c r="BB54148" s="60"/>
      <c r="BC54148" s="61"/>
    </row>
    <row r="54149" spans="43:55">
      <c r="AQ54149" s="64"/>
      <c r="AR54149" s="64"/>
      <c r="AS54149" s="60"/>
      <c r="AT54149" s="60"/>
      <c r="AU54149" s="60"/>
      <c r="AV54149" s="60"/>
      <c r="AW54149" s="60"/>
      <c r="AX54149" s="60"/>
      <c r="AY54149" s="60"/>
      <c r="AZ54149" s="60"/>
      <c r="BA54149" s="60"/>
      <c r="BB54149" s="60"/>
      <c r="BC54149" s="61"/>
    </row>
    <row r="54150" spans="43:55">
      <c r="AQ54150" s="64"/>
      <c r="AR54150" s="64"/>
      <c r="AS54150" s="60"/>
      <c r="AT54150" s="60"/>
      <c r="AU54150" s="60"/>
      <c r="AV54150" s="60"/>
      <c r="AW54150" s="60"/>
      <c r="AX54150" s="60"/>
      <c r="AY54150" s="60"/>
      <c r="AZ54150" s="60"/>
      <c r="BA54150" s="60"/>
      <c r="BB54150" s="60"/>
      <c r="BC54150" s="61"/>
    </row>
    <row r="54151" spans="43:55">
      <c r="AQ54151" s="64"/>
      <c r="AR54151" s="64"/>
      <c r="AS54151" s="60"/>
      <c r="AT54151" s="60"/>
      <c r="AU54151" s="60"/>
      <c r="AV54151" s="60"/>
      <c r="AW54151" s="60"/>
      <c r="AX54151" s="60"/>
      <c r="AY54151" s="60"/>
      <c r="AZ54151" s="60"/>
      <c r="BA54151" s="60"/>
      <c r="BB54151" s="60"/>
      <c r="BC54151" s="61"/>
    </row>
    <row r="54152" spans="43:55">
      <c r="AQ54152" s="64"/>
      <c r="AR54152" s="64"/>
      <c r="AS54152" s="60"/>
      <c r="AT54152" s="60"/>
      <c r="AU54152" s="60"/>
      <c r="AV54152" s="60"/>
      <c r="AW54152" s="60"/>
      <c r="AX54152" s="60"/>
      <c r="AY54152" s="60"/>
      <c r="AZ54152" s="60"/>
      <c r="BA54152" s="60"/>
      <c r="BB54152" s="60"/>
      <c r="BC54152" s="61"/>
    </row>
    <row r="54153" spans="43:55">
      <c r="AQ54153" s="64"/>
      <c r="AR54153" s="64"/>
      <c r="AS54153" s="60"/>
      <c r="AT54153" s="60"/>
      <c r="AU54153" s="60"/>
      <c r="AV54153" s="60"/>
      <c r="AW54153" s="60"/>
      <c r="AX54153" s="60"/>
      <c r="AY54153" s="60"/>
      <c r="AZ54153" s="60"/>
      <c r="BA54153" s="60"/>
      <c r="BB54153" s="60"/>
      <c r="BC54153" s="61"/>
    </row>
    <row r="54154" spans="43:55">
      <c r="AQ54154" s="64"/>
      <c r="AR54154" s="64"/>
      <c r="AS54154" s="60"/>
      <c r="AT54154" s="60"/>
      <c r="AU54154" s="60"/>
      <c r="AV54154" s="60"/>
      <c r="AW54154" s="60"/>
      <c r="AX54154" s="60"/>
      <c r="AY54154" s="60"/>
      <c r="AZ54154" s="60"/>
      <c r="BA54154" s="60"/>
      <c r="BB54154" s="60"/>
      <c r="BC54154" s="61"/>
    </row>
    <row r="54155" spans="43:55">
      <c r="AQ54155" s="64"/>
      <c r="AR54155" s="64"/>
      <c r="AS54155" s="60"/>
      <c r="AT54155" s="60"/>
      <c r="AU54155" s="60"/>
      <c r="AV54155" s="60"/>
      <c r="AW54155" s="60"/>
      <c r="AX54155" s="60"/>
      <c r="AY54155" s="60"/>
      <c r="AZ54155" s="60"/>
      <c r="BA54155" s="60"/>
      <c r="BB54155" s="60"/>
      <c r="BC54155" s="61"/>
    </row>
    <row r="54156" spans="43:55">
      <c r="AQ54156" s="64"/>
      <c r="AR54156" s="64"/>
      <c r="AS54156" s="60"/>
      <c r="AT54156" s="60"/>
      <c r="AU54156" s="60"/>
      <c r="AV54156" s="60"/>
      <c r="AW54156" s="60"/>
      <c r="AX54156" s="60"/>
      <c r="AY54156" s="60"/>
      <c r="AZ54156" s="60"/>
      <c r="BA54156" s="60"/>
      <c r="BB54156" s="60"/>
      <c r="BC54156" s="61"/>
    </row>
    <row r="54157" spans="43:55">
      <c r="AQ54157" s="64"/>
      <c r="AR54157" s="64"/>
      <c r="AS54157" s="60"/>
      <c r="AT54157" s="60"/>
      <c r="AU54157" s="60"/>
      <c r="AV54157" s="60"/>
      <c r="AW54157" s="60"/>
      <c r="AX54157" s="60"/>
      <c r="AY54157" s="60"/>
      <c r="AZ54157" s="60"/>
      <c r="BA54157" s="60"/>
      <c r="BB54157" s="60"/>
      <c r="BC54157" s="61"/>
    </row>
    <row r="54158" spans="43:55">
      <c r="AQ54158" s="64"/>
      <c r="AR54158" s="64"/>
      <c r="AS54158" s="60"/>
      <c r="AT54158" s="60"/>
      <c r="AU54158" s="60"/>
      <c r="AV54158" s="60"/>
      <c r="AW54158" s="60"/>
      <c r="AX54158" s="60"/>
      <c r="AY54158" s="60"/>
      <c r="AZ54158" s="60"/>
      <c r="BA54158" s="60"/>
      <c r="BB54158" s="60"/>
      <c r="BC54158" s="61"/>
    </row>
    <row r="54159" spans="43:55">
      <c r="AQ54159" s="64"/>
      <c r="AR54159" s="64"/>
      <c r="AS54159" s="60"/>
      <c r="AT54159" s="60"/>
      <c r="AU54159" s="60"/>
      <c r="AV54159" s="60"/>
      <c r="AW54159" s="60"/>
      <c r="AX54159" s="60"/>
      <c r="AY54159" s="60"/>
      <c r="AZ54159" s="60"/>
      <c r="BA54159" s="60"/>
      <c r="BB54159" s="60"/>
      <c r="BC54159" s="61"/>
    </row>
    <row r="54160" spans="43:55">
      <c r="AQ54160" s="64"/>
      <c r="AR54160" s="64"/>
      <c r="AS54160" s="60"/>
      <c r="AT54160" s="60"/>
      <c r="AU54160" s="60"/>
      <c r="AV54160" s="60"/>
      <c r="AW54160" s="60"/>
      <c r="AX54160" s="60"/>
      <c r="AY54160" s="60"/>
      <c r="AZ54160" s="60"/>
      <c r="BA54160" s="60"/>
      <c r="BB54160" s="60"/>
      <c r="BC54160" s="61"/>
    </row>
    <row r="54161" spans="43:55">
      <c r="AQ54161" s="64"/>
      <c r="AR54161" s="64"/>
      <c r="AS54161" s="60"/>
      <c r="AT54161" s="60"/>
      <c r="AU54161" s="60"/>
      <c r="AV54161" s="60"/>
      <c r="AW54161" s="60"/>
      <c r="AX54161" s="60"/>
      <c r="AY54161" s="60"/>
      <c r="AZ54161" s="60"/>
      <c r="BA54161" s="60"/>
      <c r="BB54161" s="60"/>
      <c r="BC54161" s="61"/>
    </row>
    <row r="54162" spans="43:55">
      <c r="AQ54162" s="64"/>
      <c r="AR54162" s="64"/>
      <c r="AS54162" s="60"/>
      <c r="AT54162" s="60"/>
      <c r="AU54162" s="60"/>
      <c r="AV54162" s="60"/>
      <c r="AW54162" s="60"/>
      <c r="AX54162" s="60"/>
      <c r="AY54162" s="60"/>
      <c r="AZ54162" s="60"/>
      <c r="BA54162" s="60"/>
      <c r="BB54162" s="60"/>
      <c r="BC54162" s="61"/>
    </row>
    <row r="54163" spans="43:55">
      <c r="AQ54163" s="64"/>
      <c r="AR54163" s="64"/>
      <c r="AS54163" s="60"/>
      <c r="AT54163" s="60"/>
      <c r="AU54163" s="60"/>
      <c r="AV54163" s="60"/>
      <c r="AW54163" s="60"/>
      <c r="AX54163" s="60"/>
      <c r="AY54163" s="60"/>
      <c r="AZ54163" s="60"/>
      <c r="BA54163" s="60"/>
      <c r="BB54163" s="60"/>
      <c r="BC54163" s="61"/>
    </row>
    <row r="54164" spans="43:55">
      <c r="AQ54164" s="64"/>
      <c r="AR54164" s="64"/>
      <c r="AS54164" s="60"/>
      <c r="AT54164" s="60"/>
      <c r="AU54164" s="60"/>
      <c r="AV54164" s="60"/>
      <c r="AW54164" s="60"/>
      <c r="AX54164" s="60"/>
      <c r="AY54164" s="60"/>
      <c r="AZ54164" s="60"/>
      <c r="BA54164" s="60"/>
      <c r="BB54164" s="60"/>
      <c r="BC54164" s="61"/>
    </row>
    <row r="54165" spans="43:55">
      <c r="AQ54165" s="64"/>
      <c r="AR54165" s="64"/>
      <c r="AS54165" s="60"/>
      <c r="AT54165" s="60"/>
      <c r="AU54165" s="60"/>
      <c r="AV54165" s="60"/>
      <c r="AW54165" s="60"/>
      <c r="AX54165" s="60"/>
      <c r="AY54165" s="60"/>
      <c r="AZ54165" s="60"/>
      <c r="BA54165" s="60"/>
      <c r="BB54165" s="60"/>
      <c r="BC54165" s="61"/>
    </row>
    <row r="54166" spans="43:55">
      <c r="AQ54166" s="64"/>
      <c r="AR54166" s="64"/>
      <c r="AS54166" s="60"/>
      <c r="AT54166" s="60"/>
      <c r="AU54166" s="60"/>
      <c r="AV54166" s="60"/>
      <c r="AW54166" s="60"/>
      <c r="AX54166" s="60"/>
      <c r="AY54166" s="60"/>
      <c r="AZ54166" s="60"/>
      <c r="BA54166" s="60"/>
      <c r="BB54166" s="60"/>
      <c r="BC54166" s="61"/>
    </row>
    <row r="54167" spans="43:55">
      <c r="AQ54167" s="64"/>
      <c r="AR54167" s="64"/>
      <c r="AS54167" s="60"/>
      <c r="AT54167" s="60"/>
      <c r="AU54167" s="60"/>
      <c r="AV54167" s="60"/>
      <c r="AW54167" s="60"/>
      <c r="AX54167" s="60"/>
      <c r="AY54167" s="60"/>
      <c r="AZ54167" s="60"/>
      <c r="BA54167" s="60"/>
      <c r="BB54167" s="60"/>
      <c r="BC54167" s="61"/>
    </row>
    <row r="54168" spans="43:55">
      <c r="AQ54168" s="64"/>
      <c r="AR54168" s="64"/>
      <c r="AS54168" s="60"/>
      <c r="AT54168" s="60"/>
      <c r="AU54168" s="60"/>
      <c r="AV54168" s="60"/>
      <c r="AW54168" s="60"/>
      <c r="AX54168" s="60"/>
      <c r="AY54168" s="60"/>
      <c r="AZ54168" s="60"/>
      <c r="BA54168" s="60"/>
      <c r="BB54168" s="60"/>
      <c r="BC54168" s="61"/>
    </row>
    <row r="54169" spans="43:55">
      <c r="AQ54169" s="64"/>
      <c r="AR54169" s="64"/>
      <c r="AS54169" s="60"/>
      <c r="AT54169" s="60"/>
      <c r="AU54169" s="60"/>
      <c r="AV54169" s="60"/>
      <c r="AW54169" s="60"/>
      <c r="AX54169" s="60"/>
      <c r="AY54169" s="60"/>
      <c r="AZ54169" s="60"/>
      <c r="BA54169" s="60"/>
      <c r="BB54169" s="60"/>
      <c r="BC54169" s="61"/>
    </row>
    <row r="54170" spans="43:55">
      <c r="AQ54170" s="64"/>
      <c r="AR54170" s="64"/>
      <c r="AS54170" s="60"/>
      <c r="AT54170" s="60"/>
      <c r="AU54170" s="60"/>
      <c r="AV54170" s="60"/>
      <c r="AW54170" s="60"/>
      <c r="AX54170" s="60"/>
      <c r="AY54170" s="60"/>
      <c r="AZ54170" s="60"/>
      <c r="BA54170" s="60"/>
      <c r="BB54170" s="60"/>
      <c r="BC54170" s="61"/>
    </row>
    <row r="54171" spans="43:55">
      <c r="AQ54171" s="64"/>
      <c r="AR54171" s="64"/>
      <c r="AS54171" s="60"/>
      <c r="AT54171" s="60"/>
      <c r="AU54171" s="60"/>
      <c r="AV54171" s="60"/>
      <c r="AW54171" s="60"/>
      <c r="AX54171" s="60"/>
      <c r="AY54171" s="60"/>
      <c r="AZ54171" s="60"/>
      <c r="BA54171" s="60"/>
      <c r="BB54171" s="60"/>
      <c r="BC54171" s="61"/>
    </row>
    <row r="54172" spans="43:55">
      <c r="AQ54172" s="64"/>
      <c r="AR54172" s="64"/>
      <c r="AS54172" s="60"/>
      <c r="AT54172" s="60"/>
      <c r="AU54172" s="60"/>
      <c r="AV54172" s="60"/>
      <c r="AW54172" s="60"/>
      <c r="AX54172" s="60"/>
      <c r="AY54172" s="60"/>
      <c r="AZ54172" s="60"/>
      <c r="BA54172" s="60"/>
      <c r="BB54172" s="60"/>
      <c r="BC54172" s="61"/>
    </row>
    <row r="54173" spans="43:55">
      <c r="AQ54173" s="64"/>
      <c r="AR54173" s="64"/>
      <c r="AS54173" s="60"/>
      <c r="AT54173" s="60"/>
      <c r="AU54173" s="60"/>
      <c r="AV54173" s="60"/>
      <c r="AW54173" s="60"/>
      <c r="AX54173" s="60"/>
      <c r="AY54173" s="60"/>
      <c r="AZ54173" s="60"/>
      <c r="BA54173" s="60"/>
      <c r="BB54173" s="60"/>
      <c r="BC54173" s="61"/>
    </row>
    <row r="54174" spans="43:55">
      <c r="AQ54174" s="64"/>
      <c r="AR54174" s="64"/>
      <c r="AS54174" s="60"/>
      <c r="AT54174" s="60"/>
      <c r="AU54174" s="60"/>
      <c r="AV54174" s="60"/>
      <c r="AW54174" s="60"/>
      <c r="AX54174" s="60"/>
      <c r="AY54174" s="60"/>
      <c r="AZ54174" s="60"/>
      <c r="BA54174" s="60"/>
      <c r="BB54174" s="60"/>
      <c r="BC54174" s="61"/>
    </row>
    <row r="54175" spans="43:55">
      <c r="AQ54175" s="64"/>
      <c r="AR54175" s="64"/>
      <c r="AS54175" s="60"/>
      <c r="AT54175" s="60"/>
      <c r="AU54175" s="60"/>
      <c r="AV54175" s="60"/>
      <c r="AW54175" s="60"/>
      <c r="AX54175" s="60"/>
      <c r="AY54175" s="60"/>
      <c r="AZ54175" s="60"/>
      <c r="BA54175" s="60"/>
      <c r="BB54175" s="60"/>
      <c r="BC54175" s="61"/>
    </row>
    <row r="54176" spans="43:55">
      <c r="AQ54176" s="64"/>
      <c r="AR54176" s="64"/>
      <c r="AS54176" s="60"/>
      <c r="AT54176" s="60"/>
      <c r="AU54176" s="60"/>
      <c r="AV54176" s="60"/>
      <c r="AW54176" s="60"/>
      <c r="AX54176" s="60"/>
      <c r="AY54176" s="60"/>
      <c r="AZ54176" s="60"/>
      <c r="BA54176" s="60"/>
      <c r="BB54176" s="60"/>
      <c r="BC54176" s="61"/>
    </row>
    <row r="54177" spans="43:55">
      <c r="AQ54177" s="64"/>
      <c r="AR54177" s="64"/>
      <c r="AS54177" s="60"/>
      <c r="AT54177" s="60"/>
      <c r="AU54177" s="60"/>
      <c r="AV54177" s="60"/>
      <c r="AW54177" s="60"/>
      <c r="AX54177" s="60"/>
      <c r="AY54177" s="60"/>
      <c r="AZ54177" s="60"/>
      <c r="BA54177" s="60"/>
      <c r="BB54177" s="60"/>
      <c r="BC54177" s="61"/>
    </row>
    <row r="54178" spans="43:55">
      <c r="AQ54178" s="64"/>
      <c r="AR54178" s="64"/>
      <c r="AS54178" s="60"/>
      <c r="AT54178" s="60"/>
      <c r="AU54178" s="60"/>
      <c r="AV54178" s="60"/>
      <c r="AW54178" s="60"/>
      <c r="AX54178" s="60"/>
      <c r="AY54178" s="60"/>
      <c r="AZ54178" s="60"/>
      <c r="BA54178" s="60"/>
      <c r="BB54178" s="60"/>
      <c r="BC54178" s="61"/>
    </row>
    <row r="54179" spans="43:55">
      <c r="AQ54179" s="64"/>
      <c r="AR54179" s="64"/>
      <c r="AS54179" s="60"/>
      <c r="AT54179" s="60"/>
      <c r="AU54179" s="60"/>
      <c r="AV54179" s="60"/>
      <c r="AW54179" s="60"/>
      <c r="AX54179" s="60"/>
      <c r="AY54179" s="60"/>
      <c r="AZ54179" s="60"/>
      <c r="BA54179" s="60"/>
      <c r="BB54179" s="60"/>
      <c r="BC54179" s="61"/>
    </row>
    <row r="54180" spans="43:55">
      <c r="AQ54180" s="64"/>
      <c r="AR54180" s="64"/>
      <c r="AS54180" s="60"/>
      <c r="AT54180" s="60"/>
      <c r="AU54180" s="60"/>
      <c r="AV54180" s="60"/>
      <c r="AW54180" s="60"/>
      <c r="AX54180" s="60"/>
      <c r="AY54180" s="60"/>
      <c r="AZ54180" s="60"/>
      <c r="BA54180" s="60"/>
      <c r="BB54180" s="60"/>
      <c r="BC54180" s="61"/>
    </row>
    <row r="54181" spans="43:55">
      <c r="AQ54181" s="64"/>
      <c r="AR54181" s="64"/>
      <c r="AS54181" s="60"/>
      <c r="AT54181" s="60"/>
      <c r="AU54181" s="60"/>
      <c r="AV54181" s="60"/>
      <c r="AW54181" s="60"/>
      <c r="AX54181" s="60"/>
      <c r="AY54181" s="60"/>
      <c r="AZ54181" s="60"/>
      <c r="BA54181" s="60"/>
      <c r="BB54181" s="60"/>
      <c r="BC54181" s="61"/>
    </row>
    <row r="54182" spans="43:55">
      <c r="AQ54182" s="64"/>
      <c r="AR54182" s="64"/>
      <c r="AS54182" s="60"/>
      <c r="AT54182" s="60"/>
      <c r="AU54182" s="60"/>
      <c r="AV54182" s="60"/>
      <c r="AW54182" s="60"/>
      <c r="AX54182" s="60"/>
      <c r="AY54182" s="60"/>
      <c r="AZ54182" s="60"/>
      <c r="BA54182" s="60"/>
      <c r="BB54182" s="60"/>
      <c r="BC54182" s="61"/>
    </row>
    <row r="54183" spans="43:55">
      <c r="AQ54183" s="64"/>
      <c r="AR54183" s="64"/>
      <c r="AS54183" s="60"/>
      <c r="AT54183" s="60"/>
      <c r="AU54183" s="60"/>
      <c r="AV54183" s="60"/>
      <c r="AW54183" s="60"/>
      <c r="AX54183" s="60"/>
      <c r="AY54183" s="60"/>
      <c r="AZ54183" s="60"/>
      <c r="BA54183" s="60"/>
      <c r="BB54183" s="60"/>
      <c r="BC54183" s="61"/>
    </row>
    <row r="54184" spans="43:55">
      <c r="AQ54184" s="64"/>
      <c r="AR54184" s="64"/>
      <c r="AS54184" s="60"/>
      <c r="AT54184" s="60"/>
      <c r="AU54184" s="60"/>
      <c r="AV54184" s="60"/>
      <c r="AW54184" s="60"/>
      <c r="AX54184" s="60"/>
      <c r="AY54184" s="60"/>
      <c r="AZ54184" s="60"/>
      <c r="BA54184" s="60"/>
      <c r="BB54184" s="60"/>
      <c r="BC54184" s="61"/>
    </row>
    <row r="54185" spans="43:55">
      <c r="AQ54185" s="64"/>
      <c r="AR54185" s="64"/>
      <c r="AS54185" s="60"/>
      <c r="AT54185" s="60"/>
      <c r="AU54185" s="60"/>
      <c r="AV54185" s="60"/>
      <c r="AW54185" s="60"/>
      <c r="AX54185" s="60"/>
      <c r="AY54185" s="60"/>
      <c r="AZ54185" s="60"/>
      <c r="BA54185" s="60"/>
      <c r="BB54185" s="60"/>
      <c r="BC54185" s="61"/>
    </row>
    <row r="54186" spans="43:55">
      <c r="AQ54186" s="64"/>
      <c r="AR54186" s="64"/>
      <c r="AS54186" s="60"/>
      <c r="AT54186" s="60"/>
      <c r="AU54186" s="60"/>
      <c r="AV54186" s="60"/>
      <c r="AW54186" s="60"/>
      <c r="AX54186" s="60"/>
      <c r="AY54186" s="60"/>
      <c r="AZ54186" s="60"/>
      <c r="BA54186" s="60"/>
      <c r="BB54186" s="60"/>
      <c r="BC54186" s="61"/>
    </row>
    <row r="54187" spans="43:55">
      <c r="AQ54187" s="64"/>
      <c r="AR54187" s="64"/>
      <c r="AS54187" s="60"/>
      <c r="AT54187" s="60"/>
      <c r="AU54187" s="60"/>
      <c r="AV54187" s="60"/>
      <c r="AW54187" s="60"/>
      <c r="AX54187" s="60"/>
      <c r="AY54187" s="60"/>
      <c r="AZ54187" s="60"/>
      <c r="BA54187" s="60"/>
      <c r="BB54187" s="60"/>
      <c r="BC54187" s="61"/>
    </row>
    <row r="54188" spans="43:55">
      <c r="AQ54188" s="64"/>
      <c r="AR54188" s="64"/>
      <c r="AS54188" s="60"/>
      <c r="AT54188" s="60"/>
      <c r="AU54188" s="60"/>
      <c r="AV54188" s="60"/>
      <c r="AW54188" s="60"/>
      <c r="AX54188" s="60"/>
      <c r="AY54188" s="60"/>
      <c r="AZ54188" s="60"/>
      <c r="BA54188" s="60"/>
      <c r="BB54188" s="60"/>
      <c r="BC54188" s="61"/>
    </row>
    <row r="54189" spans="43:55">
      <c r="AQ54189" s="64"/>
      <c r="AR54189" s="64"/>
      <c r="AS54189" s="60"/>
      <c r="AT54189" s="60"/>
      <c r="AU54189" s="60"/>
      <c r="AV54189" s="60"/>
      <c r="AW54189" s="60"/>
      <c r="AX54189" s="60"/>
      <c r="AY54189" s="60"/>
      <c r="AZ54189" s="60"/>
      <c r="BA54189" s="60"/>
      <c r="BB54189" s="60"/>
      <c r="BC54189" s="61"/>
    </row>
    <row r="54190" spans="43:55">
      <c r="AQ54190" s="64"/>
      <c r="AR54190" s="64"/>
      <c r="AS54190" s="60"/>
      <c r="AT54190" s="60"/>
      <c r="AU54190" s="60"/>
      <c r="AV54190" s="60"/>
      <c r="AW54190" s="60"/>
      <c r="AX54190" s="60"/>
      <c r="AY54190" s="60"/>
      <c r="AZ54190" s="60"/>
      <c r="BA54190" s="60"/>
      <c r="BB54190" s="60"/>
      <c r="BC54190" s="61"/>
    </row>
    <row r="54191" spans="43:55">
      <c r="AQ54191" s="64"/>
      <c r="AR54191" s="64"/>
      <c r="AS54191" s="60"/>
      <c r="AT54191" s="60"/>
      <c r="AU54191" s="60"/>
      <c r="AV54191" s="60"/>
      <c r="AW54191" s="60"/>
      <c r="AX54191" s="60"/>
      <c r="AY54191" s="60"/>
      <c r="AZ54191" s="60"/>
      <c r="BA54191" s="60"/>
      <c r="BB54191" s="60"/>
      <c r="BC54191" s="61"/>
    </row>
    <row r="54192" spans="43:55">
      <c r="AQ54192" s="64"/>
      <c r="AR54192" s="64"/>
      <c r="AS54192" s="60"/>
      <c r="AT54192" s="60"/>
      <c r="AU54192" s="60"/>
      <c r="AV54192" s="60"/>
      <c r="AW54192" s="60"/>
      <c r="AX54192" s="60"/>
      <c r="AY54192" s="60"/>
      <c r="AZ54192" s="60"/>
      <c r="BA54192" s="60"/>
      <c r="BB54192" s="60"/>
      <c r="BC54192" s="61"/>
    </row>
    <row r="54193" spans="43:55">
      <c r="AQ54193" s="64"/>
      <c r="AR54193" s="64"/>
      <c r="AS54193" s="60"/>
      <c r="AT54193" s="60"/>
      <c r="AU54193" s="60"/>
      <c r="AV54193" s="60"/>
      <c r="AW54193" s="60"/>
      <c r="AX54193" s="60"/>
      <c r="AY54193" s="60"/>
      <c r="AZ54193" s="60"/>
      <c r="BA54193" s="60"/>
      <c r="BB54193" s="60"/>
      <c r="BC54193" s="61"/>
    </row>
    <row r="54194" spans="43:55">
      <c r="AQ54194" s="64"/>
      <c r="AR54194" s="64"/>
      <c r="AS54194" s="60"/>
      <c r="AT54194" s="60"/>
      <c r="AU54194" s="60"/>
      <c r="AV54194" s="60"/>
      <c r="AW54194" s="60"/>
      <c r="AX54194" s="60"/>
      <c r="AY54194" s="60"/>
      <c r="AZ54194" s="60"/>
      <c r="BA54194" s="60"/>
      <c r="BB54194" s="60"/>
      <c r="BC54194" s="61"/>
    </row>
    <row r="54195" spans="43:55">
      <c r="AQ54195" s="64"/>
      <c r="AR54195" s="64"/>
      <c r="AS54195" s="60"/>
      <c r="AT54195" s="60"/>
      <c r="AU54195" s="60"/>
      <c r="AV54195" s="60"/>
      <c r="AW54195" s="60"/>
      <c r="AX54195" s="60"/>
      <c r="AY54195" s="60"/>
      <c r="AZ54195" s="60"/>
      <c r="BA54195" s="60"/>
      <c r="BB54195" s="60"/>
      <c r="BC54195" s="61"/>
    </row>
    <row r="54196" spans="43:55">
      <c r="AQ54196" s="64"/>
      <c r="AR54196" s="64"/>
      <c r="AS54196" s="60"/>
      <c r="AT54196" s="60"/>
      <c r="AU54196" s="60"/>
      <c r="AV54196" s="60"/>
      <c r="AW54196" s="60"/>
      <c r="AX54196" s="60"/>
      <c r="AY54196" s="60"/>
      <c r="AZ54196" s="60"/>
      <c r="BA54196" s="60"/>
      <c r="BB54196" s="60"/>
      <c r="BC54196" s="61"/>
    </row>
    <row r="54197" spans="43:55">
      <c r="AQ54197" s="64"/>
      <c r="AR54197" s="64"/>
      <c r="AS54197" s="60"/>
      <c r="AT54197" s="60"/>
      <c r="AU54197" s="60"/>
      <c r="AV54197" s="60"/>
      <c r="AW54197" s="60"/>
      <c r="AX54197" s="60"/>
      <c r="AY54197" s="60"/>
      <c r="AZ54197" s="60"/>
      <c r="BA54197" s="60"/>
      <c r="BB54197" s="60"/>
      <c r="BC54197" s="61"/>
    </row>
    <row r="54198" spans="43:55">
      <c r="AQ54198" s="64"/>
      <c r="AR54198" s="64"/>
      <c r="AS54198" s="60"/>
      <c r="AT54198" s="60"/>
      <c r="AU54198" s="60"/>
      <c r="AV54198" s="60"/>
      <c r="AW54198" s="60"/>
      <c r="AX54198" s="60"/>
      <c r="AY54198" s="60"/>
      <c r="AZ54198" s="60"/>
      <c r="BA54198" s="60"/>
      <c r="BB54198" s="60"/>
      <c r="BC54198" s="61"/>
    </row>
    <row r="54199" spans="43:55">
      <c r="AQ54199" s="64"/>
      <c r="AR54199" s="64"/>
      <c r="AS54199" s="60"/>
      <c r="AT54199" s="60"/>
      <c r="AU54199" s="60"/>
      <c r="AV54199" s="60"/>
      <c r="AW54199" s="60"/>
      <c r="AX54199" s="60"/>
      <c r="AY54199" s="60"/>
      <c r="AZ54199" s="60"/>
      <c r="BA54199" s="60"/>
      <c r="BB54199" s="60"/>
      <c r="BC54199" s="61"/>
    </row>
    <row r="54200" spans="43:55">
      <c r="AQ54200" s="64"/>
      <c r="AR54200" s="64"/>
      <c r="AS54200" s="60"/>
      <c r="AT54200" s="60"/>
      <c r="AU54200" s="60"/>
      <c r="AV54200" s="60"/>
      <c r="AW54200" s="60"/>
      <c r="AX54200" s="60"/>
      <c r="AY54200" s="60"/>
      <c r="AZ54200" s="60"/>
      <c r="BA54200" s="60"/>
      <c r="BB54200" s="60"/>
      <c r="BC54200" s="61"/>
    </row>
    <row r="54201" spans="43:55">
      <c r="AQ54201" s="64"/>
      <c r="AR54201" s="64"/>
      <c r="AS54201" s="60"/>
      <c r="AT54201" s="60"/>
      <c r="AU54201" s="60"/>
      <c r="AV54201" s="60"/>
      <c r="AW54201" s="60"/>
      <c r="AX54201" s="60"/>
      <c r="AY54201" s="60"/>
      <c r="AZ54201" s="60"/>
      <c r="BA54201" s="60"/>
      <c r="BB54201" s="60"/>
      <c r="BC54201" s="61"/>
    </row>
    <row r="54202" spans="43:55">
      <c r="AQ54202" s="64"/>
      <c r="AR54202" s="64"/>
      <c r="AS54202" s="60"/>
      <c r="AT54202" s="60"/>
      <c r="AU54202" s="60"/>
      <c r="AV54202" s="60"/>
      <c r="AW54202" s="60"/>
      <c r="AX54202" s="60"/>
      <c r="AY54202" s="60"/>
      <c r="AZ54202" s="60"/>
      <c r="BA54202" s="60"/>
      <c r="BB54202" s="60"/>
      <c r="BC54202" s="61"/>
    </row>
    <row r="54203" spans="43:55">
      <c r="AQ54203" s="64"/>
      <c r="AR54203" s="64"/>
      <c r="AS54203" s="60"/>
      <c r="AT54203" s="60"/>
      <c r="AU54203" s="60"/>
      <c r="AV54203" s="60"/>
      <c r="AW54203" s="60"/>
      <c r="AX54203" s="60"/>
      <c r="AY54203" s="60"/>
      <c r="AZ54203" s="60"/>
      <c r="BA54203" s="60"/>
      <c r="BB54203" s="60"/>
      <c r="BC54203" s="61"/>
    </row>
    <row r="54204" spans="43:55">
      <c r="AQ54204" s="64"/>
      <c r="AR54204" s="64"/>
      <c r="AS54204" s="60"/>
      <c r="AT54204" s="60"/>
      <c r="AU54204" s="60"/>
      <c r="AV54204" s="60"/>
      <c r="AW54204" s="60"/>
      <c r="AX54204" s="60"/>
      <c r="AY54204" s="60"/>
      <c r="AZ54204" s="60"/>
      <c r="BA54204" s="60"/>
      <c r="BB54204" s="60"/>
      <c r="BC54204" s="61"/>
    </row>
    <row r="54205" spans="43:55">
      <c r="AQ54205" s="64"/>
      <c r="AR54205" s="64"/>
      <c r="AS54205" s="60"/>
      <c r="AT54205" s="60"/>
      <c r="AU54205" s="60"/>
      <c r="AV54205" s="60"/>
      <c r="AW54205" s="60"/>
      <c r="AX54205" s="60"/>
      <c r="AY54205" s="60"/>
      <c r="AZ54205" s="60"/>
      <c r="BA54205" s="60"/>
      <c r="BB54205" s="60"/>
      <c r="BC54205" s="61"/>
    </row>
    <row r="54206" spans="43:55">
      <c r="AQ54206" s="64"/>
      <c r="AR54206" s="64"/>
      <c r="AS54206" s="60"/>
      <c r="AT54206" s="60"/>
      <c r="AU54206" s="60"/>
      <c r="AV54206" s="60"/>
      <c r="AW54206" s="60"/>
      <c r="AX54206" s="60"/>
      <c r="AY54206" s="60"/>
      <c r="AZ54206" s="60"/>
      <c r="BA54206" s="60"/>
      <c r="BB54206" s="60"/>
      <c r="BC54206" s="61"/>
    </row>
    <row r="54207" spans="43:55">
      <c r="AQ54207" s="64"/>
      <c r="AR54207" s="64"/>
      <c r="AS54207" s="60"/>
      <c r="AT54207" s="60"/>
      <c r="AU54207" s="60"/>
      <c r="AV54207" s="60"/>
      <c r="AW54207" s="60"/>
      <c r="AX54207" s="60"/>
      <c r="AY54207" s="60"/>
      <c r="AZ54207" s="60"/>
      <c r="BA54207" s="60"/>
      <c r="BB54207" s="60"/>
      <c r="BC54207" s="61"/>
    </row>
    <row r="54208" spans="43:55">
      <c r="AQ54208" s="64"/>
      <c r="AR54208" s="64"/>
      <c r="AS54208" s="60"/>
      <c r="AT54208" s="60"/>
      <c r="AU54208" s="60"/>
      <c r="AV54208" s="60"/>
      <c r="AW54208" s="60"/>
      <c r="AX54208" s="60"/>
      <c r="AY54208" s="60"/>
      <c r="AZ54208" s="60"/>
      <c r="BA54208" s="60"/>
      <c r="BB54208" s="60"/>
      <c r="BC54208" s="61"/>
    </row>
    <row r="54209" spans="43:55">
      <c r="AQ54209" s="64"/>
      <c r="AR54209" s="64"/>
      <c r="AS54209" s="60"/>
      <c r="AT54209" s="60"/>
      <c r="AU54209" s="60"/>
      <c r="AV54209" s="60"/>
      <c r="AW54209" s="60"/>
      <c r="AX54209" s="60"/>
      <c r="AY54209" s="60"/>
      <c r="AZ54209" s="60"/>
      <c r="BA54209" s="60"/>
      <c r="BB54209" s="60"/>
      <c r="BC54209" s="61"/>
    </row>
    <row r="54210" spans="43:55">
      <c r="AQ54210" s="64"/>
      <c r="AR54210" s="64"/>
      <c r="AS54210" s="60"/>
      <c r="AT54210" s="60"/>
      <c r="AU54210" s="60"/>
      <c r="AV54210" s="60"/>
      <c r="AW54210" s="60"/>
      <c r="AX54210" s="60"/>
      <c r="AY54210" s="60"/>
      <c r="AZ54210" s="60"/>
      <c r="BA54210" s="60"/>
      <c r="BB54210" s="60"/>
      <c r="BC54210" s="61"/>
    </row>
    <row r="54211" spans="43:55">
      <c r="AQ54211" s="64"/>
      <c r="AR54211" s="64"/>
      <c r="AS54211" s="60"/>
      <c r="AT54211" s="60"/>
      <c r="AU54211" s="60"/>
      <c r="AV54211" s="60"/>
      <c r="AW54211" s="60"/>
      <c r="AX54211" s="60"/>
      <c r="AY54211" s="60"/>
      <c r="AZ54211" s="60"/>
      <c r="BA54211" s="60"/>
      <c r="BB54211" s="60"/>
      <c r="BC54211" s="61"/>
    </row>
    <row r="54212" spans="43:55">
      <c r="AQ54212" s="64"/>
      <c r="AR54212" s="64"/>
      <c r="AS54212" s="60"/>
      <c r="AT54212" s="60"/>
      <c r="AU54212" s="60"/>
      <c r="AV54212" s="60"/>
      <c r="AW54212" s="60"/>
      <c r="AX54212" s="60"/>
      <c r="AY54212" s="60"/>
      <c r="AZ54212" s="60"/>
      <c r="BA54212" s="60"/>
      <c r="BB54212" s="60"/>
      <c r="BC54212" s="61"/>
    </row>
    <row r="54213" spans="43:55">
      <c r="AQ54213" s="64"/>
      <c r="AR54213" s="64"/>
      <c r="AS54213" s="60"/>
      <c r="AT54213" s="60"/>
      <c r="AU54213" s="60"/>
      <c r="AV54213" s="60"/>
      <c r="AW54213" s="60"/>
      <c r="AX54213" s="60"/>
      <c r="AY54213" s="60"/>
      <c r="AZ54213" s="60"/>
      <c r="BA54213" s="60"/>
      <c r="BB54213" s="60"/>
      <c r="BC54213" s="61"/>
    </row>
    <row r="54214" spans="43:55">
      <c r="AQ54214" s="64"/>
      <c r="AR54214" s="64"/>
      <c r="AS54214" s="60"/>
      <c r="AT54214" s="60"/>
      <c r="AU54214" s="60"/>
      <c r="AV54214" s="60"/>
      <c r="AW54214" s="60"/>
      <c r="AX54214" s="60"/>
      <c r="AY54214" s="60"/>
      <c r="AZ54214" s="60"/>
      <c r="BA54214" s="60"/>
      <c r="BB54214" s="60"/>
      <c r="BC54214" s="61"/>
    </row>
    <row r="54215" spans="43:55">
      <c r="AQ54215" s="64"/>
      <c r="AR54215" s="64"/>
      <c r="AS54215" s="60"/>
      <c r="AT54215" s="60"/>
      <c r="AU54215" s="60"/>
      <c r="AV54215" s="60"/>
      <c r="AW54215" s="60"/>
      <c r="AX54215" s="60"/>
      <c r="AY54215" s="60"/>
      <c r="AZ54215" s="60"/>
      <c r="BA54215" s="60"/>
      <c r="BB54215" s="60"/>
      <c r="BC54215" s="61"/>
    </row>
    <row r="54216" spans="43:55">
      <c r="AQ54216" s="64"/>
      <c r="AR54216" s="64"/>
      <c r="AS54216" s="60"/>
      <c r="AT54216" s="60"/>
      <c r="AU54216" s="60"/>
      <c r="AV54216" s="60"/>
      <c r="AW54216" s="60"/>
      <c r="AX54216" s="60"/>
      <c r="AY54216" s="60"/>
      <c r="AZ54216" s="60"/>
      <c r="BA54216" s="60"/>
      <c r="BB54216" s="60"/>
      <c r="BC54216" s="61"/>
    </row>
    <row r="54217" spans="43:55">
      <c r="AQ54217" s="64"/>
      <c r="AR54217" s="64"/>
      <c r="AS54217" s="60"/>
      <c r="AT54217" s="60"/>
      <c r="AU54217" s="60"/>
      <c r="AV54217" s="60"/>
      <c r="AW54217" s="60"/>
      <c r="AX54217" s="60"/>
      <c r="AY54217" s="60"/>
      <c r="AZ54217" s="60"/>
      <c r="BA54217" s="60"/>
      <c r="BB54217" s="60"/>
      <c r="BC54217" s="61"/>
    </row>
    <row r="54218" spans="43:55">
      <c r="AQ54218" s="64"/>
      <c r="AR54218" s="64"/>
      <c r="AS54218" s="60"/>
      <c r="AT54218" s="60"/>
      <c r="AU54218" s="60"/>
      <c r="AV54218" s="60"/>
      <c r="AW54218" s="60"/>
      <c r="AX54218" s="60"/>
      <c r="AY54218" s="60"/>
      <c r="AZ54218" s="60"/>
      <c r="BA54218" s="60"/>
      <c r="BB54218" s="60"/>
      <c r="BC54218" s="61"/>
    </row>
    <row r="54219" spans="43:55">
      <c r="AQ54219" s="64"/>
      <c r="AR54219" s="64"/>
      <c r="AS54219" s="60"/>
      <c r="AT54219" s="60"/>
      <c r="AU54219" s="60"/>
      <c r="AV54219" s="60"/>
      <c r="AW54219" s="60"/>
      <c r="AX54219" s="60"/>
      <c r="AY54219" s="60"/>
      <c r="AZ54219" s="60"/>
      <c r="BA54219" s="60"/>
      <c r="BB54219" s="60"/>
      <c r="BC54219" s="61"/>
    </row>
    <row r="54220" spans="43:55">
      <c r="AQ54220" s="64"/>
      <c r="AR54220" s="64"/>
      <c r="AS54220" s="60"/>
      <c r="AT54220" s="60"/>
      <c r="AU54220" s="60"/>
      <c r="AV54220" s="60"/>
      <c r="AW54220" s="60"/>
      <c r="AX54220" s="60"/>
      <c r="AY54220" s="60"/>
      <c r="AZ54220" s="60"/>
      <c r="BA54220" s="60"/>
      <c r="BB54220" s="60"/>
      <c r="BC54220" s="61"/>
    </row>
    <row r="54221" spans="43:55">
      <c r="AQ54221" s="64"/>
      <c r="AR54221" s="64"/>
      <c r="AS54221" s="60"/>
      <c r="AT54221" s="60"/>
      <c r="AU54221" s="60"/>
      <c r="AV54221" s="60"/>
      <c r="AW54221" s="60"/>
      <c r="AX54221" s="60"/>
      <c r="AY54221" s="60"/>
      <c r="AZ54221" s="60"/>
      <c r="BA54221" s="60"/>
      <c r="BB54221" s="60"/>
      <c r="BC54221" s="61"/>
    </row>
    <row r="54222" spans="43:55">
      <c r="AQ54222" s="64"/>
      <c r="AR54222" s="64"/>
      <c r="AS54222" s="60"/>
      <c r="AT54222" s="60"/>
      <c r="AU54222" s="60"/>
      <c r="AV54222" s="60"/>
      <c r="AW54222" s="60"/>
      <c r="AX54222" s="60"/>
      <c r="AY54222" s="60"/>
      <c r="AZ54222" s="60"/>
      <c r="BA54222" s="60"/>
      <c r="BB54222" s="60"/>
      <c r="BC54222" s="61"/>
    </row>
    <row r="54223" spans="43:55">
      <c r="AQ54223" s="64"/>
      <c r="AR54223" s="64"/>
      <c r="AS54223" s="60"/>
      <c r="AT54223" s="60"/>
      <c r="AU54223" s="60"/>
      <c r="AV54223" s="60"/>
      <c r="AW54223" s="60"/>
      <c r="AX54223" s="60"/>
      <c r="AY54223" s="60"/>
      <c r="AZ54223" s="60"/>
      <c r="BA54223" s="60"/>
      <c r="BB54223" s="60"/>
      <c r="BC54223" s="61"/>
    </row>
    <row r="54224" spans="43:55">
      <c r="AQ54224" s="64"/>
      <c r="AR54224" s="64"/>
      <c r="AS54224" s="60"/>
      <c r="AT54224" s="60"/>
      <c r="AU54224" s="60"/>
      <c r="AV54224" s="60"/>
      <c r="AW54224" s="60"/>
      <c r="AX54224" s="60"/>
      <c r="AY54224" s="60"/>
      <c r="AZ54224" s="60"/>
      <c r="BA54224" s="60"/>
      <c r="BB54224" s="60"/>
      <c r="BC54224" s="61"/>
    </row>
    <row r="54225" spans="43:55">
      <c r="AQ54225" s="64"/>
      <c r="AR54225" s="64"/>
      <c r="AS54225" s="60"/>
      <c r="AT54225" s="60"/>
      <c r="AU54225" s="60"/>
      <c r="AV54225" s="60"/>
      <c r="AW54225" s="60"/>
      <c r="AX54225" s="60"/>
      <c r="AY54225" s="60"/>
      <c r="AZ54225" s="60"/>
      <c r="BA54225" s="60"/>
      <c r="BB54225" s="60"/>
      <c r="BC54225" s="61"/>
    </row>
    <row r="54226" spans="43:55">
      <c r="AQ54226" s="64"/>
      <c r="AR54226" s="64"/>
      <c r="AS54226" s="60"/>
      <c r="AT54226" s="60"/>
      <c r="AU54226" s="60"/>
      <c r="AV54226" s="60"/>
      <c r="AW54226" s="60"/>
      <c r="AX54226" s="60"/>
      <c r="AY54226" s="60"/>
      <c r="AZ54226" s="60"/>
      <c r="BA54226" s="60"/>
      <c r="BB54226" s="60"/>
      <c r="BC54226" s="61"/>
    </row>
    <row r="54227" spans="43:55">
      <c r="AQ54227" s="64"/>
      <c r="AR54227" s="64"/>
      <c r="AS54227" s="60"/>
      <c r="AT54227" s="60"/>
      <c r="AU54227" s="60"/>
      <c r="AV54227" s="60"/>
      <c r="AW54227" s="60"/>
      <c r="AX54227" s="60"/>
      <c r="AY54227" s="60"/>
      <c r="AZ54227" s="60"/>
      <c r="BA54227" s="60"/>
      <c r="BB54227" s="60"/>
      <c r="BC54227" s="61"/>
    </row>
    <row r="54228" spans="43:55">
      <c r="AQ54228" s="64"/>
      <c r="AR54228" s="64"/>
      <c r="AS54228" s="60"/>
      <c r="AT54228" s="60"/>
      <c r="AU54228" s="60"/>
      <c r="AV54228" s="60"/>
      <c r="AW54228" s="60"/>
      <c r="AX54228" s="60"/>
      <c r="AY54228" s="60"/>
      <c r="AZ54228" s="60"/>
      <c r="BA54228" s="60"/>
      <c r="BB54228" s="60"/>
      <c r="BC54228" s="61"/>
    </row>
    <row r="54229" spans="43:55">
      <c r="AQ54229" s="64"/>
      <c r="AR54229" s="64"/>
      <c r="AS54229" s="60"/>
      <c r="AT54229" s="60"/>
      <c r="AU54229" s="60"/>
      <c r="AV54229" s="60"/>
      <c r="AW54229" s="60"/>
      <c r="AX54229" s="60"/>
      <c r="AY54229" s="60"/>
      <c r="AZ54229" s="60"/>
      <c r="BA54229" s="60"/>
      <c r="BB54229" s="60"/>
      <c r="BC54229" s="61"/>
    </row>
    <row r="54230" spans="43:55">
      <c r="AQ54230" s="64"/>
      <c r="AR54230" s="64"/>
      <c r="AS54230" s="60"/>
      <c r="AT54230" s="60"/>
      <c r="AU54230" s="60"/>
      <c r="AV54230" s="60"/>
      <c r="AW54230" s="60"/>
      <c r="AX54230" s="60"/>
      <c r="AY54230" s="60"/>
      <c r="AZ54230" s="60"/>
      <c r="BA54230" s="60"/>
      <c r="BB54230" s="60"/>
      <c r="BC54230" s="61"/>
    </row>
    <row r="54231" spans="43:55">
      <c r="AQ54231" s="64"/>
      <c r="AR54231" s="64"/>
      <c r="AS54231" s="60"/>
      <c r="AT54231" s="60"/>
      <c r="AU54231" s="60"/>
      <c r="AV54231" s="60"/>
      <c r="AW54231" s="60"/>
      <c r="AX54231" s="60"/>
      <c r="AY54231" s="60"/>
      <c r="AZ54231" s="60"/>
      <c r="BA54231" s="60"/>
      <c r="BB54231" s="60"/>
      <c r="BC54231" s="61"/>
    </row>
    <row r="54232" spans="43:55">
      <c r="AQ54232" s="64"/>
      <c r="AR54232" s="64"/>
      <c r="AS54232" s="60"/>
      <c r="AT54232" s="60"/>
      <c r="AU54232" s="60"/>
      <c r="AV54232" s="60"/>
      <c r="AW54232" s="60"/>
      <c r="AX54232" s="60"/>
      <c r="AY54232" s="60"/>
      <c r="AZ54232" s="60"/>
      <c r="BA54232" s="60"/>
      <c r="BB54232" s="60"/>
      <c r="BC54232" s="61"/>
    </row>
    <row r="54233" spans="43:55">
      <c r="AQ54233" s="64"/>
      <c r="AR54233" s="64"/>
      <c r="AS54233" s="60"/>
      <c r="AT54233" s="60"/>
      <c r="AU54233" s="60"/>
      <c r="AV54233" s="60"/>
      <c r="AW54233" s="60"/>
      <c r="AX54233" s="60"/>
      <c r="AY54233" s="60"/>
      <c r="AZ54233" s="60"/>
      <c r="BA54233" s="60"/>
      <c r="BB54233" s="60"/>
      <c r="BC54233" s="61"/>
    </row>
    <row r="54234" spans="43:55">
      <c r="AQ54234" s="64"/>
      <c r="AR54234" s="64"/>
      <c r="AS54234" s="60"/>
      <c r="AT54234" s="60"/>
      <c r="AU54234" s="60"/>
      <c r="AV54234" s="60"/>
      <c r="AW54234" s="60"/>
      <c r="AX54234" s="60"/>
      <c r="AY54234" s="60"/>
      <c r="AZ54234" s="60"/>
      <c r="BA54234" s="60"/>
      <c r="BB54234" s="60"/>
      <c r="BC54234" s="61"/>
    </row>
    <row r="54235" spans="43:55">
      <c r="AQ54235" s="64"/>
      <c r="AR54235" s="64"/>
      <c r="AS54235" s="60"/>
      <c r="AT54235" s="60"/>
      <c r="AU54235" s="60"/>
      <c r="AV54235" s="60"/>
      <c r="AW54235" s="60"/>
      <c r="AX54235" s="60"/>
      <c r="AY54235" s="60"/>
      <c r="AZ54235" s="60"/>
      <c r="BA54235" s="60"/>
      <c r="BB54235" s="60"/>
      <c r="BC54235" s="61"/>
    </row>
    <row r="54236" spans="43:55">
      <c r="AQ54236" s="64"/>
      <c r="AR54236" s="64"/>
      <c r="AS54236" s="60"/>
      <c r="AT54236" s="60"/>
      <c r="AU54236" s="60"/>
      <c r="AV54236" s="60"/>
      <c r="AW54236" s="60"/>
      <c r="AX54236" s="60"/>
      <c r="AY54236" s="60"/>
      <c r="AZ54236" s="60"/>
      <c r="BA54236" s="60"/>
      <c r="BB54236" s="60"/>
      <c r="BC54236" s="61"/>
    </row>
    <row r="54237" spans="43:55">
      <c r="AQ54237" s="64"/>
      <c r="AR54237" s="64"/>
      <c r="AS54237" s="60"/>
      <c r="AT54237" s="60"/>
      <c r="AU54237" s="60"/>
      <c r="AV54237" s="60"/>
      <c r="AW54237" s="60"/>
      <c r="AX54237" s="60"/>
      <c r="AY54237" s="60"/>
      <c r="AZ54237" s="60"/>
      <c r="BA54237" s="60"/>
      <c r="BB54237" s="60"/>
      <c r="BC54237" s="61"/>
    </row>
    <row r="54238" spans="43:55">
      <c r="AQ54238" s="64"/>
      <c r="AR54238" s="64"/>
      <c r="AS54238" s="60"/>
      <c r="AT54238" s="60"/>
      <c r="AU54238" s="60"/>
      <c r="AV54238" s="60"/>
      <c r="AW54238" s="60"/>
      <c r="AX54238" s="60"/>
      <c r="AY54238" s="60"/>
      <c r="AZ54238" s="60"/>
      <c r="BA54238" s="60"/>
      <c r="BB54238" s="60"/>
      <c r="BC54238" s="61"/>
    </row>
    <row r="54239" spans="43:55">
      <c r="AQ54239" s="64"/>
      <c r="AR54239" s="64"/>
      <c r="AS54239" s="60"/>
      <c r="AT54239" s="60"/>
      <c r="AU54239" s="60"/>
      <c r="AV54239" s="60"/>
      <c r="AW54239" s="60"/>
      <c r="AX54239" s="60"/>
      <c r="AY54239" s="60"/>
      <c r="AZ54239" s="60"/>
      <c r="BA54239" s="60"/>
      <c r="BB54239" s="60"/>
      <c r="BC54239" s="61"/>
    </row>
    <row r="54240" spans="43:55">
      <c r="AQ54240" s="64"/>
      <c r="AR54240" s="64"/>
      <c r="AS54240" s="60"/>
      <c r="AT54240" s="60"/>
      <c r="AU54240" s="60"/>
      <c r="AV54240" s="60"/>
      <c r="AW54240" s="60"/>
      <c r="AX54240" s="60"/>
      <c r="AY54240" s="60"/>
      <c r="AZ54240" s="60"/>
      <c r="BA54240" s="60"/>
      <c r="BB54240" s="60"/>
      <c r="BC54240" s="61"/>
    </row>
    <row r="54241" spans="43:55">
      <c r="AQ54241" s="64"/>
      <c r="AR54241" s="64"/>
      <c r="AS54241" s="60"/>
      <c r="AT54241" s="60"/>
      <c r="AU54241" s="60"/>
      <c r="AV54241" s="60"/>
      <c r="AW54241" s="60"/>
      <c r="AX54241" s="60"/>
      <c r="AY54241" s="60"/>
      <c r="AZ54241" s="60"/>
      <c r="BA54241" s="60"/>
      <c r="BB54241" s="60"/>
      <c r="BC54241" s="61"/>
    </row>
    <row r="54242" spans="43:55">
      <c r="AQ54242" s="64"/>
      <c r="AR54242" s="64"/>
      <c r="AS54242" s="60"/>
      <c r="AT54242" s="60"/>
      <c r="AU54242" s="60"/>
      <c r="AV54242" s="60"/>
      <c r="AW54242" s="60"/>
      <c r="AX54242" s="60"/>
      <c r="AY54242" s="60"/>
      <c r="AZ54242" s="60"/>
      <c r="BA54242" s="60"/>
      <c r="BB54242" s="60"/>
      <c r="BC54242" s="61"/>
    </row>
    <row r="54243" spans="43:55">
      <c r="AQ54243" s="64"/>
      <c r="AR54243" s="64"/>
      <c r="AS54243" s="60"/>
      <c r="AT54243" s="60"/>
      <c r="AU54243" s="60"/>
      <c r="AV54243" s="60"/>
      <c r="AW54243" s="60"/>
      <c r="AX54243" s="60"/>
      <c r="AY54243" s="60"/>
      <c r="AZ54243" s="60"/>
      <c r="BA54243" s="60"/>
      <c r="BB54243" s="60"/>
      <c r="BC54243" s="61"/>
    </row>
    <row r="54244" spans="43:55">
      <c r="AQ54244" s="64"/>
      <c r="AR54244" s="64"/>
      <c r="AS54244" s="60"/>
      <c r="AT54244" s="60"/>
      <c r="AU54244" s="60"/>
      <c r="AV54244" s="60"/>
      <c r="AW54244" s="60"/>
      <c r="AX54244" s="60"/>
      <c r="AY54244" s="60"/>
      <c r="AZ54244" s="60"/>
      <c r="BA54244" s="60"/>
      <c r="BB54244" s="60"/>
      <c r="BC54244" s="61"/>
    </row>
    <row r="54245" spans="43:55">
      <c r="AQ54245" s="64"/>
      <c r="AR54245" s="64"/>
      <c r="AS54245" s="60"/>
      <c r="AT54245" s="60"/>
      <c r="AU54245" s="60"/>
      <c r="AV54245" s="60"/>
      <c r="AW54245" s="60"/>
      <c r="AX54245" s="60"/>
      <c r="AY54245" s="60"/>
      <c r="AZ54245" s="60"/>
      <c r="BA54245" s="60"/>
      <c r="BB54245" s="60"/>
      <c r="BC54245" s="61"/>
    </row>
    <row r="54246" spans="43:55">
      <c r="AQ54246" s="64"/>
      <c r="AR54246" s="64"/>
      <c r="AS54246" s="60"/>
      <c r="AT54246" s="60"/>
      <c r="AU54246" s="60"/>
      <c r="AV54246" s="60"/>
      <c r="AW54246" s="60"/>
      <c r="AX54246" s="60"/>
      <c r="AY54246" s="60"/>
      <c r="AZ54246" s="60"/>
      <c r="BA54246" s="60"/>
      <c r="BB54246" s="60"/>
      <c r="BC54246" s="61"/>
    </row>
    <row r="54247" spans="43:55">
      <c r="AQ54247" s="64"/>
      <c r="AR54247" s="64"/>
      <c r="AS54247" s="60"/>
      <c r="AT54247" s="60"/>
      <c r="AU54247" s="60"/>
      <c r="AV54247" s="60"/>
      <c r="AW54247" s="60"/>
      <c r="AX54247" s="60"/>
      <c r="AY54247" s="60"/>
      <c r="AZ54247" s="60"/>
      <c r="BA54247" s="60"/>
      <c r="BB54247" s="60"/>
      <c r="BC54247" s="61"/>
    </row>
    <row r="54248" spans="43:55">
      <c r="AQ54248" s="64"/>
      <c r="AR54248" s="64"/>
      <c r="AS54248" s="60"/>
      <c r="AT54248" s="60"/>
      <c r="AU54248" s="60"/>
      <c r="AV54248" s="60"/>
      <c r="AW54248" s="60"/>
      <c r="AX54248" s="60"/>
      <c r="AY54248" s="60"/>
      <c r="AZ54248" s="60"/>
      <c r="BA54248" s="60"/>
      <c r="BB54248" s="60"/>
      <c r="BC54248" s="61"/>
    </row>
    <row r="54249" spans="43:55">
      <c r="AQ54249" s="64"/>
      <c r="AR54249" s="64"/>
      <c r="AS54249" s="60"/>
      <c r="AT54249" s="60"/>
      <c r="AU54249" s="60"/>
      <c r="AV54249" s="60"/>
      <c r="AW54249" s="60"/>
      <c r="AX54249" s="60"/>
      <c r="AY54249" s="60"/>
      <c r="AZ54249" s="60"/>
      <c r="BA54249" s="60"/>
      <c r="BB54249" s="60"/>
      <c r="BC54249" s="61"/>
    </row>
    <row r="54250" spans="43:55">
      <c r="AQ54250" s="64"/>
      <c r="AR54250" s="64"/>
      <c r="AS54250" s="60"/>
      <c r="AT54250" s="60"/>
      <c r="AU54250" s="60"/>
      <c r="AV54250" s="60"/>
      <c r="AW54250" s="60"/>
      <c r="AX54250" s="60"/>
      <c r="AY54250" s="60"/>
      <c r="AZ54250" s="60"/>
      <c r="BA54250" s="60"/>
      <c r="BB54250" s="60"/>
      <c r="BC54250" s="61"/>
    </row>
    <row r="54251" spans="43:55">
      <c r="AQ54251" s="64"/>
      <c r="AR54251" s="64"/>
      <c r="AS54251" s="60"/>
      <c r="AT54251" s="60"/>
      <c r="AU54251" s="60"/>
      <c r="AV54251" s="60"/>
      <c r="AW54251" s="60"/>
      <c r="AX54251" s="60"/>
      <c r="AY54251" s="60"/>
      <c r="AZ54251" s="60"/>
      <c r="BA54251" s="60"/>
      <c r="BB54251" s="60"/>
      <c r="BC54251" s="61"/>
    </row>
    <row r="54252" spans="43:55">
      <c r="AQ54252" s="64"/>
      <c r="AR54252" s="64"/>
      <c r="AS54252" s="60"/>
      <c r="AT54252" s="60"/>
      <c r="AU54252" s="60"/>
      <c r="AV54252" s="60"/>
      <c r="AW54252" s="60"/>
      <c r="AX54252" s="60"/>
      <c r="AY54252" s="60"/>
      <c r="AZ54252" s="60"/>
      <c r="BA54252" s="60"/>
      <c r="BB54252" s="60"/>
      <c r="BC54252" s="61"/>
    </row>
    <row r="54253" spans="43:55">
      <c r="AQ54253" s="64"/>
      <c r="AR54253" s="64"/>
      <c r="AS54253" s="60"/>
      <c r="AT54253" s="60"/>
      <c r="AU54253" s="60"/>
      <c r="AV54253" s="60"/>
      <c r="AW54253" s="60"/>
      <c r="AX54253" s="60"/>
      <c r="AY54253" s="60"/>
      <c r="AZ54253" s="60"/>
      <c r="BA54253" s="60"/>
      <c r="BB54253" s="60"/>
      <c r="BC54253" s="61"/>
    </row>
    <row r="54254" spans="43:55">
      <c r="AQ54254" s="64"/>
      <c r="AR54254" s="64"/>
      <c r="AS54254" s="60"/>
      <c r="AT54254" s="60"/>
      <c r="AU54254" s="60"/>
      <c r="AV54254" s="60"/>
      <c r="AW54254" s="60"/>
      <c r="AX54254" s="60"/>
      <c r="AY54254" s="60"/>
      <c r="AZ54254" s="60"/>
      <c r="BA54254" s="60"/>
      <c r="BB54254" s="60"/>
      <c r="BC54254" s="61"/>
    </row>
    <row r="54255" spans="43:55">
      <c r="AQ54255" s="64"/>
      <c r="AR54255" s="64"/>
      <c r="AS54255" s="60"/>
      <c r="AT54255" s="60"/>
      <c r="AU54255" s="60"/>
      <c r="AV54255" s="60"/>
      <c r="AW54255" s="60"/>
      <c r="AX54255" s="60"/>
      <c r="AY54255" s="60"/>
      <c r="AZ54255" s="60"/>
      <c r="BA54255" s="60"/>
      <c r="BB54255" s="60"/>
      <c r="BC54255" s="61"/>
    </row>
    <row r="54256" spans="43:55">
      <c r="AQ54256" s="64"/>
      <c r="AR54256" s="64"/>
      <c r="AS54256" s="60"/>
      <c r="AT54256" s="60"/>
      <c r="AU54256" s="60"/>
      <c r="AV54256" s="60"/>
      <c r="AW54256" s="60"/>
      <c r="AX54256" s="60"/>
      <c r="AY54256" s="60"/>
      <c r="AZ54256" s="60"/>
      <c r="BA54256" s="60"/>
      <c r="BB54256" s="60"/>
      <c r="BC54256" s="61"/>
    </row>
    <row r="54257" spans="43:55">
      <c r="AQ54257" s="64"/>
      <c r="AR54257" s="64"/>
      <c r="AS54257" s="60"/>
      <c r="AT54257" s="60"/>
      <c r="AU54257" s="60"/>
      <c r="AV54257" s="60"/>
      <c r="AW54257" s="60"/>
      <c r="AX54257" s="60"/>
      <c r="AY54257" s="60"/>
      <c r="AZ54257" s="60"/>
      <c r="BA54257" s="60"/>
      <c r="BB54257" s="60"/>
      <c r="BC54257" s="61"/>
    </row>
    <row r="54258" spans="43:55">
      <c r="AQ54258" s="64"/>
      <c r="AR54258" s="64"/>
      <c r="AS54258" s="60"/>
      <c r="AT54258" s="60"/>
      <c r="AU54258" s="60"/>
      <c r="AV54258" s="60"/>
      <c r="AW54258" s="60"/>
      <c r="AX54258" s="60"/>
      <c r="AY54258" s="60"/>
      <c r="AZ54258" s="60"/>
      <c r="BA54258" s="60"/>
      <c r="BB54258" s="60"/>
      <c r="BC54258" s="61"/>
    </row>
    <row r="54259" spans="43:55">
      <c r="AQ54259" s="64"/>
      <c r="AR54259" s="64"/>
      <c r="AS54259" s="60"/>
      <c r="AT54259" s="60"/>
      <c r="AU54259" s="60"/>
      <c r="AV54259" s="60"/>
      <c r="AW54259" s="60"/>
      <c r="AX54259" s="60"/>
      <c r="AY54259" s="60"/>
      <c r="AZ54259" s="60"/>
      <c r="BA54259" s="60"/>
      <c r="BB54259" s="60"/>
      <c r="BC54259" s="61"/>
    </row>
    <row r="54260" spans="43:55">
      <c r="AQ54260" s="64"/>
      <c r="AR54260" s="64"/>
      <c r="AS54260" s="60"/>
      <c r="AT54260" s="60"/>
      <c r="AU54260" s="60"/>
      <c r="AV54260" s="60"/>
      <c r="AW54260" s="60"/>
      <c r="AX54260" s="60"/>
      <c r="AY54260" s="60"/>
      <c r="AZ54260" s="60"/>
      <c r="BA54260" s="60"/>
      <c r="BB54260" s="60"/>
      <c r="BC54260" s="61"/>
    </row>
    <row r="54261" spans="43:55">
      <c r="AQ54261" s="64"/>
      <c r="AR54261" s="64"/>
      <c r="AS54261" s="60"/>
      <c r="AT54261" s="60"/>
      <c r="AU54261" s="60"/>
      <c r="AV54261" s="60"/>
      <c r="AW54261" s="60"/>
      <c r="AX54261" s="60"/>
      <c r="AY54261" s="60"/>
      <c r="AZ54261" s="60"/>
      <c r="BA54261" s="60"/>
      <c r="BB54261" s="60"/>
      <c r="BC54261" s="61"/>
    </row>
    <row r="54262" spans="43:55">
      <c r="AQ54262" s="64"/>
      <c r="AR54262" s="64"/>
      <c r="AS54262" s="60"/>
      <c r="AT54262" s="60"/>
      <c r="AU54262" s="60"/>
      <c r="AV54262" s="60"/>
      <c r="AW54262" s="60"/>
      <c r="AX54262" s="60"/>
      <c r="AY54262" s="60"/>
      <c r="AZ54262" s="60"/>
      <c r="BA54262" s="60"/>
      <c r="BB54262" s="60"/>
      <c r="BC54262" s="61"/>
    </row>
    <row r="54263" spans="43:55">
      <c r="AQ54263" s="64"/>
      <c r="AR54263" s="64"/>
      <c r="AS54263" s="60"/>
      <c r="AT54263" s="60"/>
      <c r="AU54263" s="60"/>
      <c r="AV54263" s="60"/>
      <c r="AW54263" s="60"/>
      <c r="AX54263" s="60"/>
      <c r="AY54263" s="60"/>
      <c r="AZ54263" s="60"/>
      <c r="BA54263" s="60"/>
      <c r="BB54263" s="60"/>
      <c r="BC54263" s="61"/>
    </row>
    <row r="54264" spans="43:55">
      <c r="AQ54264" s="64"/>
      <c r="AR54264" s="64"/>
      <c r="AS54264" s="60"/>
      <c r="AT54264" s="60"/>
      <c r="AU54264" s="60"/>
      <c r="AV54264" s="60"/>
      <c r="AW54264" s="60"/>
      <c r="AX54264" s="60"/>
      <c r="AY54264" s="60"/>
      <c r="AZ54264" s="60"/>
      <c r="BA54264" s="60"/>
      <c r="BB54264" s="60"/>
      <c r="BC54264" s="61"/>
    </row>
    <row r="54265" spans="43:55">
      <c r="AQ54265" s="64"/>
      <c r="AR54265" s="64"/>
      <c r="AS54265" s="60"/>
      <c r="AT54265" s="60"/>
      <c r="AU54265" s="60"/>
      <c r="AV54265" s="60"/>
      <c r="AW54265" s="60"/>
      <c r="AX54265" s="60"/>
      <c r="AY54265" s="60"/>
      <c r="AZ54265" s="60"/>
      <c r="BA54265" s="60"/>
      <c r="BB54265" s="60"/>
      <c r="BC54265" s="61"/>
    </row>
    <row r="54266" spans="43:55">
      <c r="AQ54266" s="64"/>
      <c r="AR54266" s="64"/>
      <c r="AS54266" s="60"/>
      <c r="AT54266" s="60"/>
      <c r="AU54266" s="60"/>
      <c r="AV54266" s="60"/>
      <c r="AW54266" s="60"/>
      <c r="AX54266" s="60"/>
      <c r="AY54266" s="60"/>
      <c r="AZ54266" s="60"/>
      <c r="BA54266" s="60"/>
      <c r="BB54266" s="60"/>
      <c r="BC54266" s="61"/>
    </row>
    <row r="54267" spans="43:55">
      <c r="AQ54267" s="64"/>
      <c r="AR54267" s="64"/>
      <c r="AS54267" s="60"/>
      <c r="AT54267" s="60"/>
      <c r="AU54267" s="60"/>
      <c r="AV54267" s="60"/>
      <c r="AW54267" s="60"/>
      <c r="AX54267" s="60"/>
      <c r="AY54267" s="60"/>
      <c r="AZ54267" s="60"/>
      <c r="BA54267" s="60"/>
      <c r="BB54267" s="60"/>
      <c r="BC54267" s="61"/>
    </row>
    <row r="54268" spans="43:55">
      <c r="AQ54268" s="64"/>
      <c r="AR54268" s="64"/>
      <c r="AS54268" s="60"/>
      <c r="AT54268" s="60"/>
      <c r="AU54268" s="60"/>
      <c r="AV54268" s="60"/>
      <c r="AW54268" s="60"/>
      <c r="AX54268" s="60"/>
      <c r="AY54268" s="60"/>
      <c r="AZ54268" s="60"/>
      <c r="BA54268" s="60"/>
      <c r="BB54268" s="60"/>
      <c r="BC54268" s="61"/>
    </row>
    <row r="54269" spans="43:55">
      <c r="AQ54269" s="64"/>
      <c r="AR54269" s="64"/>
      <c r="AS54269" s="60"/>
      <c r="AT54269" s="60"/>
      <c r="AU54269" s="60"/>
      <c r="AV54269" s="60"/>
      <c r="AW54269" s="60"/>
      <c r="AX54269" s="60"/>
      <c r="AY54269" s="60"/>
      <c r="AZ54269" s="60"/>
      <c r="BA54269" s="60"/>
      <c r="BB54269" s="60"/>
      <c r="BC54269" s="61"/>
    </row>
    <row r="54270" spans="43:55">
      <c r="AQ54270" s="64"/>
      <c r="AR54270" s="64"/>
      <c r="AS54270" s="60"/>
      <c r="AT54270" s="60"/>
      <c r="AU54270" s="60"/>
      <c r="AV54270" s="60"/>
      <c r="AW54270" s="60"/>
      <c r="AX54270" s="60"/>
      <c r="AY54270" s="60"/>
      <c r="AZ54270" s="60"/>
      <c r="BA54270" s="60"/>
      <c r="BB54270" s="60"/>
      <c r="BC54270" s="61"/>
    </row>
    <row r="54271" spans="43:55">
      <c r="AQ54271" s="64"/>
      <c r="AR54271" s="64"/>
      <c r="AS54271" s="60"/>
      <c r="AT54271" s="60"/>
      <c r="AU54271" s="60"/>
      <c r="AV54271" s="60"/>
      <c r="AW54271" s="60"/>
      <c r="AX54271" s="60"/>
      <c r="AY54271" s="60"/>
      <c r="AZ54271" s="60"/>
      <c r="BA54271" s="60"/>
      <c r="BB54271" s="60"/>
      <c r="BC54271" s="61"/>
    </row>
    <row r="54272" spans="43:55">
      <c r="AQ54272" s="64"/>
      <c r="AR54272" s="64"/>
      <c r="AS54272" s="60"/>
      <c r="AT54272" s="60"/>
      <c r="AU54272" s="60"/>
      <c r="AV54272" s="60"/>
      <c r="AW54272" s="60"/>
      <c r="AX54272" s="60"/>
      <c r="AY54272" s="60"/>
      <c r="AZ54272" s="60"/>
      <c r="BA54272" s="60"/>
      <c r="BB54272" s="60"/>
      <c r="BC54272" s="61"/>
    </row>
    <row r="54273" spans="43:55">
      <c r="AQ54273" s="64"/>
      <c r="AR54273" s="64"/>
      <c r="AS54273" s="60"/>
      <c r="AT54273" s="60"/>
      <c r="AU54273" s="60"/>
      <c r="AV54273" s="60"/>
      <c r="AW54273" s="60"/>
      <c r="AX54273" s="60"/>
      <c r="AY54273" s="60"/>
      <c r="AZ54273" s="60"/>
      <c r="BA54273" s="60"/>
      <c r="BB54273" s="60"/>
      <c r="BC54273" s="61"/>
    </row>
    <row r="54274" spans="43:55">
      <c r="AQ54274" s="64"/>
      <c r="AR54274" s="64"/>
      <c r="AS54274" s="60"/>
      <c r="AT54274" s="60"/>
      <c r="AU54274" s="60"/>
      <c r="AV54274" s="60"/>
      <c r="AW54274" s="60"/>
      <c r="AX54274" s="60"/>
      <c r="AY54274" s="60"/>
      <c r="AZ54274" s="60"/>
      <c r="BA54274" s="60"/>
      <c r="BB54274" s="60"/>
      <c r="BC54274" s="61"/>
    </row>
    <row r="54275" spans="43:55">
      <c r="AQ54275" s="64"/>
      <c r="AR54275" s="64"/>
      <c r="AS54275" s="60"/>
      <c r="AT54275" s="60"/>
      <c r="AU54275" s="60"/>
      <c r="AV54275" s="60"/>
      <c r="AW54275" s="60"/>
      <c r="AX54275" s="60"/>
      <c r="AY54275" s="60"/>
      <c r="AZ54275" s="60"/>
      <c r="BA54275" s="60"/>
      <c r="BB54275" s="60"/>
      <c r="BC54275" s="61"/>
    </row>
    <row r="54276" spans="43:55">
      <c r="AQ54276" s="64"/>
      <c r="AR54276" s="64"/>
      <c r="AS54276" s="60"/>
      <c r="AT54276" s="60"/>
      <c r="AU54276" s="60"/>
      <c r="AV54276" s="60"/>
      <c r="AW54276" s="60"/>
      <c r="AX54276" s="60"/>
      <c r="AY54276" s="60"/>
      <c r="AZ54276" s="60"/>
      <c r="BA54276" s="60"/>
      <c r="BB54276" s="60"/>
      <c r="BC54276" s="61"/>
    </row>
    <row r="54277" spans="43:55">
      <c r="AQ54277" s="64"/>
      <c r="AR54277" s="64"/>
      <c r="AS54277" s="60"/>
      <c r="AT54277" s="60"/>
      <c r="AU54277" s="60"/>
      <c r="AV54277" s="60"/>
      <c r="AW54277" s="60"/>
      <c r="AX54277" s="60"/>
      <c r="AY54277" s="60"/>
      <c r="AZ54277" s="60"/>
      <c r="BA54277" s="60"/>
      <c r="BB54277" s="60"/>
      <c r="BC54277" s="61"/>
    </row>
    <row r="54278" spans="43:55">
      <c r="AQ54278" s="64"/>
      <c r="AR54278" s="64"/>
      <c r="AS54278" s="60"/>
      <c r="AT54278" s="60"/>
      <c r="AU54278" s="60"/>
      <c r="AV54278" s="60"/>
      <c r="AW54278" s="60"/>
      <c r="AX54278" s="60"/>
      <c r="AY54278" s="60"/>
      <c r="AZ54278" s="60"/>
      <c r="BA54278" s="60"/>
      <c r="BB54278" s="60"/>
      <c r="BC54278" s="61"/>
    </row>
    <row r="54279" spans="43:55">
      <c r="AQ54279" s="64"/>
      <c r="AR54279" s="64"/>
      <c r="AS54279" s="60"/>
      <c r="AT54279" s="60"/>
      <c r="AU54279" s="60"/>
      <c r="AV54279" s="60"/>
      <c r="AW54279" s="60"/>
      <c r="AX54279" s="60"/>
      <c r="AY54279" s="60"/>
      <c r="AZ54279" s="60"/>
      <c r="BA54279" s="60"/>
      <c r="BB54279" s="60"/>
      <c r="BC54279" s="61"/>
    </row>
    <row r="54280" spans="43:55">
      <c r="AQ54280" s="64"/>
      <c r="AR54280" s="64"/>
      <c r="AS54280" s="60"/>
      <c r="AT54280" s="60"/>
      <c r="AU54280" s="60"/>
      <c r="AV54280" s="60"/>
      <c r="AW54280" s="60"/>
      <c r="AX54280" s="60"/>
      <c r="AY54280" s="60"/>
      <c r="AZ54280" s="60"/>
      <c r="BA54280" s="60"/>
      <c r="BB54280" s="60"/>
      <c r="BC54280" s="61"/>
    </row>
    <row r="54281" spans="43:55">
      <c r="AQ54281" s="64"/>
      <c r="AR54281" s="64"/>
      <c r="AS54281" s="60"/>
      <c r="AT54281" s="60"/>
      <c r="AU54281" s="60"/>
      <c r="AV54281" s="60"/>
      <c r="AW54281" s="60"/>
      <c r="AX54281" s="60"/>
      <c r="AY54281" s="60"/>
      <c r="AZ54281" s="60"/>
      <c r="BA54281" s="60"/>
      <c r="BB54281" s="60"/>
      <c r="BC54281" s="61"/>
    </row>
    <row r="54282" spans="43:55">
      <c r="AQ54282" s="64"/>
      <c r="AR54282" s="64"/>
      <c r="AS54282" s="60"/>
      <c r="AT54282" s="60"/>
      <c r="AU54282" s="60"/>
      <c r="AV54282" s="60"/>
      <c r="AW54282" s="60"/>
      <c r="AX54282" s="60"/>
      <c r="AY54282" s="60"/>
      <c r="AZ54282" s="60"/>
      <c r="BA54282" s="60"/>
      <c r="BB54282" s="60"/>
      <c r="BC54282" s="61"/>
    </row>
    <row r="54283" spans="43:55">
      <c r="AQ54283" s="64"/>
      <c r="AR54283" s="64"/>
      <c r="AS54283" s="60"/>
      <c r="AT54283" s="60"/>
      <c r="AU54283" s="60"/>
      <c r="AV54283" s="60"/>
      <c r="AW54283" s="60"/>
      <c r="AX54283" s="60"/>
      <c r="AY54283" s="60"/>
      <c r="AZ54283" s="60"/>
      <c r="BA54283" s="60"/>
      <c r="BB54283" s="60"/>
      <c r="BC54283" s="61"/>
    </row>
    <row r="54284" spans="43:55">
      <c r="AQ54284" s="64"/>
      <c r="AR54284" s="64"/>
      <c r="AS54284" s="60"/>
      <c r="AT54284" s="60"/>
      <c r="AU54284" s="60"/>
      <c r="AV54284" s="60"/>
      <c r="AW54284" s="60"/>
      <c r="AX54284" s="60"/>
      <c r="AY54284" s="60"/>
      <c r="AZ54284" s="60"/>
      <c r="BA54284" s="60"/>
      <c r="BB54284" s="60"/>
      <c r="BC54284" s="61"/>
    </row>
    <row r="54285" spans="43:55">
      <c r="AQ54285" s="64"/>
      <c r="AR54285" s="64"/>
      <c r="AS54285" s="60"/>
      <c r="AT54285" s="60"/>
      <c r="AU54285" s="60"/>
      <c r="AV54285" s="60"/>
      <c r="AW54285" s="60"/>
      <c r="AX54285" s="60"/>
      <c r="AY54285" s="60"/>
      <c r="AZ54285" s="60"/>
      <c r="BA54285" s="60"/>
      <c r="BB54285" s="60"/>
      <c r="BC54285" s="61"/>
    </row>
    <row r="54286" spans="43:55">
      <c r="AQ54286" s="64"/>
      <c r="AR54286" s="64"/>
      <c r="AS54286" s="60"/>
      <c r="AT54286" s="60"/>
      <c r="AU54286" s="60"/>
      <c r="AV54286" s="60"/>
      <c r="AW54286" s="60"/>
      <c r="AX54286" s="60"/>
      <c r="AY54286" s="60"/>
      <c r="AZ54286" s="60"/>
      <c r="BA54286" s="60"/>
      <c r="BB54286" s="60"/>
      <c r="BC54286" s="61"/>
    </row>
    <row r="54287" spans="43:55">
      <c r="AQ54287" s="64"/>
      <c r="AR54287" s="64"/>
      <c r="AS54287" s="60"/>
      <c r="AT54287" s="60"/>
      <c r="AU54287" s="60"/>
      <c r="AV54287" s="60"/>
      <c r="AW54287" s="60"/>
      <c r="AX54287" s="60"/>
      <c r="AY54287" s="60"/>
      <c r="AZ54287" s="60"/>
      <c r="BA54287" s="60"/>
      <c r="BB54287" s="60"/>
      <c r="BC54287" s="61"/>
    </row>
    <row r="54288" spans="43:55">
      <c r="AQ54288" s="64"/>
      <c r="AR54288" s="64"/>
      <c r="AS54288" s="60"/>
      <c r="AT54288" s="60"/>
      <c r="AU54288" s="60"/>
      <c r="AV54288" s="60"/>
      <c r="AW54288" s="60"/>
      <c r="AX54288" s="60"/>
      <c r="AY54288" s="60"/>
      <c r="AZ54288" s="60"/>
      <c r="BA54288" s="60"/>
      <c r="BB54288" s="60"/>
      <c r="BC54288" s="61"/>
    </row>
    <row r="54289" spans="43:55">
      <c r="AQ54289" s="64"/>
      <c r="AR54289" s="64"/>
      <c r="AS54289" s="60"/>
      <c r="AT54289" s="60"/>
      <c r="AU54289" s="60"/>
      <c r="AV54289" s="60"/>
      <c r="AW54289" s="60"/>
      <c r="AX54289" s="60"/>
      <c r="AY54289" s="60"/>
      <c r="AZ54289" s="60"/>
      <c r="BA54289" s="60"/>
      <c r="BB54289" s="60"/>
      <c r="BC54289" s="61"/>
    </row>
    <row r="54290" spans="43:55">
      <c r="AQ54290" s="64"/>
      <c r="AR54290" s="64"/>
      <c r="AS54290" s="60"/>
      <c r="AT54290" s="60"/>
      <c r="AU54290" s="60"/>
      <c r="AV54290" s="60"/>
      <c r="AW54290" s="60"/>
      <c r="AX54290" s="60"/>
      <c r="AY54290" s="60"/>
      <c r="AZ54290" s="60"/>
      <c r="BA54290" s="60"/>
      <c r="BB54290" s="60"/>
      <c r="BC54290" s="61"/>
    </row>
    <row r="54291" spans="43:55">
      <c r="AQ54291" s="64"/>
      <c r="AR54291" s="64"/>
      <c r="AS54291" s="60"/>
      <c r="AT54291" s="60"/>
      <c r="AU54291" s="60"/>
      <c r="AV54291" s="60"/>
      <c r="AW54291" s="60"/>
      <c r="AX54291" s="60"/>
      <c r="AY54291" s="60"/>
      <c r="AZ54291" s="60"/>
      <c r="BA54291" s="60"/>
      <c r="BB54291" s="60"/>
      <c r="BC54291" s="61"/>
    </row>
    <row r="54292" spans="43:55">
      <c r="AQ54292" s="64"/>
      <c r="AR54292" s="64"/>
      <c r="AS54292" s="60"/>
      <c r="AT54292" s="60"/>
      <c r="AU54292" s="60"/>
      <c r="AV54292" s="60"/>
      <c r="AW54292" s="60"/>
      <c r="AX54292" s="60"/>
      <c r="AY54292" s="60"/>
      <c r="AZ54292" s="60"/>
      <c r="BA54292" s="60"/>
      <c r="BB54292" s="60"/>
      <c r="BC54292" s="61"/>
    </row>
    <row r="54293" spans="43:55">
      <c r="AQ54293" s="64"/>
      <c r="AR54293" s="64"/>
      <c r="AS54293" s="60"/>
      <c r="AT54293" s="60"/>
      <c r="AU54293" s="60"/>
      <c r="AV54293" s="60"/>
      <c r="AW54293" s="60"/>
      <c r="AX54293" s="60"/>
      <c r="AY54293" s="60"/>
      <c r="AZ54293" s="60"/>
      <c r="BA54293" s="60"/>
      <c r="BB54293" s="60"/>
      <c r="BC54293" s="61"/>
    </row>
    <row r="54294" spans="43:55">
      <c r="AQ54294" s="64"/>
      <c r="AR54294" s="64"/>
      <c r="AS54294" s="60"/>
      <c r="AT54294" s="60"/>
      <c r="AU54294" s="60"/>
      <c r="AV54294" s="60"/>
      <c r="AW54294" s="60"/>
      <c r="AX54294" s="60"/>
      <c r="AY54294" s="60"/>
      <c r="AZ54294" s="60"/>
      <c r="BA54294" s="60"/>
      <c r="BB54294" s="60"/>
      <c r="BC54294" s="61"/>
    </row>
    <row r="54295" spans="43:55">
      <c r="AQ54295" s="64"/>
      <c r="AR54295" s="64"/>
      <c r="AS54295" s="60"/>
      <c r="AT54295" s="60"/>
      <c r="AU54295" s="60"/>
      <c r="AV54295" s="60"/>
      <c r="AW54295" s="60"/>
      <c r="AX54295" s="60"/>
      <c r="AY54295" s="60"/>
      <c r="AZ54295" s="60"/>
      <c r="BA54295" s="60"/>
      <c r="BB54295" s="60"/>
      <c r="BC54295" s="61"/>
    </row>
    <row r="54296" spans="43:55">
      <c r="AQ54296" s="64"/>
      <c r="AR54296" s="64"/>
      <c r="AS54296" s="60"/>
      <c r="AT54296" s="60"/>
      <c r="AU54296" s="60"/>
      <c r="AV54296" s="60"/>
      <c r="AW54296" s="60"/>
      <c r="AX54296" s="60"/>
      <c r="AY54296" s="60"/>
      <c r="AZ54296" s="60"/>
      <c r="BA54296" s="60"/>
      <c r="BB54296" s="60"/>
      <c r="BC54296" s="61"/>
    </row>
    <row r="54297" spans="43:55">
      <c r="AQ54297" s="64"/>
      <c r="AR54297" s="64"/>
      <c r="AS54297" s="60"/>
      <c r="AT54297" s="60"/>
      <c r="AU54297" s="60"/>
      <c r="AV54297" s="60"/>
      <c r="AW54297" s="60"/>
      <c r="AX54297" s="60"/>
      <c r="AY54297" s="60"/>
      <c r="AZ54297" s="60"/>
      <c r="BA54297" s="60"/>
      <c r="BB54297" s="60"/>
      <c r="BC54297" s="61"/>
    </row>
    <row r="54298" spans="43:55">
      <c r="AQ54298" s="64"/>
      <c r="AR54298" s="64"/>
      <c r="AS54298" s="60"/>
      <c r="AT54298" s="60"/>
      <c r="AU54298" s="60"/>
      <c r="AV54298" s="60"/>
      <c r="AW54298" s="60"/>
      <c r="AX54298" s="60"/>
      <c r="AY54298" s="60"/>
      <c r="AZ54298" s="60"/>
      <c r="BA54298" s="60"/>
      <c r="BB54298" s="60"/>
      <c r="BC54298" s="61"/>
    </row>
    <row r="54299" spans="43:55">
      <c r="AQ54299" s="64"/>
      <c r="AR54299" s="64"/>
      <c r="AS54299" s="60"/>
      <c r="AT54299" s="60"/>
      <c r="AU54299" s="60"/>
      <c r="AV54299" s="60"/>
      <c r="AW54299" s="60"/>
      <c r="AX54299" s="60"/>
      <c r="AY54299" s="60"/>
      <c r="AZ54299" s="60"/>
      <c r="BA54299" s="60"/>
      <c r="BB54299" s="60"/>
      <c r="BC54299" s="61"/>
    </row>
    <row r="54300" spans="43:55">
      <c r="AQ54300" s="64"/>
      <c r="AR54300" s="64"/>
      <c r="AS54300" s="60"/>
      <c r="AT54300" s="60"/>
      <c r="AU54300" s="60"/>
      <c r="AV54300" s="60"/>
      <c r="AW54300" s="60"/>
      <c r="AX54300" s="60"/>
      <c r="AY54300" s="60"/>
      <c r="AZ54300" s="60"/>
      <c r="BA54300" s="60"/>
      <c r="BB54300" s="60"/>
      <c r="BC54300" s="61"/>
    </row>
    <row r="54301" spans="43:55">
      <c r="AQ54301" s="64"/>
      <c r="AR54301" s="64"/>
      <c r="AS54301" s="60"/>
      <c r="AT54301" s="60"/>
      <c r="AU54301" s="60"/>
      <c r="AV54301" s="60"/>
      <c r="AW54301" s="60"/>
      <c r="AX54301" s="60"/>
      <c r="AY54301" s="60"/>
      <c r="AZ54301" s="60"/>
      <c r="BA54301" s="60"/>
      <c r="BB54301" s="60"/>
      <c r="BC54301" s="61"/>
    </row>
    <row r="54302" spans="43:55">
      <c r="AQ54302" s="64"/>
      <c r="AR54302" s="64"/>
      <c r="AS54302" s="60"/>
      <c r="AT54302" s="60"/>
      <c r="AU54302" s="60"/>
      <c r="AV54302" s="60"/>
      <c r="AW54302" s="60"/>
      <c r="AX54302" s="60"/>
      <c r="AY54302" s="60"/>
      <c r="AZ54302" s="60"/>
      <c r="BA54302" s="60"/>
      <c r="BB54302" s="60"/>
      <c r="BC54302" s="61"/>
    </row>
    <row r="54303" spans="43:55">
      <c r="AQ54303" s="64"/>
      <c r="AR54303" s="64"/>
      <c r="AS54303" s="60"/>
      <c r="AT54303" s="60"/>
      <c r="AU54303" s="60"/>
      <c r="AV54303" s="60"/>
      <c r="AW54303" s="60"/>
      <c r="AX54303" s="60"/>
      <c r="AY54303" s="60"/>
      <c r="AZ54303" s="60"/>
      <c r="BA54303" s="60"/>
      <c r="BB54303" s="60"/>
      <c r="BC54303" s="61"/>
    </row>
    <row r="54304" spans="43:55">
      <c r="AQ54304" s="64"/>
      <c r="AR54304" s="64"/>
      <c r="AS54304" s="60"/>
      <c r="AT54304" s="60"/>
      <c r="AU54304" s="60"/>
      <c r="AV54304" s="60"/>
      <c r="AW54304" s="60"/>
      <c r="AX54304" s="60"/>
      <c r="AY54304" s="60"/>
      <c r="AZ54304" s="60"/>
      <c r="BA54304" s="60"/>
      <c r="BB54304" s="60"/>
      <c r="BC54304" s="61"/>
    </row>
    <row r="54305" spans="43:55">
      <c r="AQ54305" s="64"/>
      <c r="AR54305" s="64"/>
      <c r="AS54305" s="60"/>
      <c r="AT54305" s="60"/>
      <c r="AU54305" s="60"/>
      <c r="AV54305" s="60"/>
      <c r="AW54305" s="60"/>
      <c r="AX54305" s="60"/>
      <c r="AY54305" s="60"/>
      <c r="AZ54305" s="60"/>
      <c r="BA54305" s="60"/>
      <c r="BB54305" s="60"/>
      <c r="BC54305" s="61"/>
    </row>
    <row r="54306" spans="43:55">
      <c r="AQ54306" s="64"/>
      <c r="AR54306" s="64"/>
      <c r="AS54306" s="60"/>
      <c r="AT54306" s="60"/>
      <c r="AU54306" s="60"/>
      <c r="AV54306" s="60"/>
      <c r="AW54306" s="60"/>
      <c r="AX54306" s="60"/>
      <c r="AY54306" s="60"/>
      <c r="AZ54306" s="60"/>
      <c r="BA54306" s="60"/>
      <c r="BB54306" s="60"/>
      <c r="BC54306" s="61"/>
    </row>
    <row r="54307" spans="43:55">
      <c r="AQ54307" s="64"/>
      <c r="AR54307" s="64"/>
      <c r="AS54307" s="60"/>
      <c r="AT54307" s="60"/>
      <c r="AU54307" s="60"/>
      <c r="AV54307" s="60"/>
      <c r="AW54307" s="60"/>
      <c r="AX54307" s="60"/>
      <c r="AY54307" s="60"/>
      <c r="AZ54307" s="60"/>
      <c r="BA54307" s="60"/>
      <c r="BB54307" s="60"/>
      <c r="BC54307" s="61"/>
    </row>
    <row r="54308" spans="43:55">
      <c r="AQ54308" s="64"/>
      <c r="AR54308" s="64"/>
      <c r="AS54308" s="60"/>
      <c r="AT54308" s="60"/>
      <c r="AU54308" s="60"/>
      <c r="AV54308" s="60"/>
      <c r="AW54308" s="60"/>
      <c r="AX54308" s="60"/>
      <c r="AY54308" s="60"/>
      <c r="AZ54308" s="60"/>
      <c r="BA54308" s="60"/>
      <c r="BB54308" s="60"/>
      <c r="BC54308" s="61"/>
    </row>
    <row r="54309" spans="43:55">
      <c r="AQ54309" s="64"/>
      <c r="AR54309" s="64"/>
      <c r="AS54309" s="60"/>
      <c r="AT54309" s="60"/>
      <c r="AU54309" s="60"/>
      <c r="AV54309" s="60"/>
      <c r="AW54309" s="60"/>
      <c r="AX54309" s="60"/>
      <c r="AY54309" s="60"/>
      <c r="AZ54309" s="60"/>
      <c r="BA54309" s="60"/>
      <c r="BB54309" s="60"/>
      <c r="BC54309" s="61"/>
    </row>
    <row r="54310" spans="43:55">
      <c r="AQ54310" s="64"/>
      <c r="AR54310" s="64"/>
      <c r="AS54310" s="60"/>
      <c r="AT54310" s="60"/>
      <c r="AU54310" s="60"/>
      <c r="AV54310" s="60"/>
      <c r="AW54310" s="60"/>
      <c r="AX54310" s="60"/>
      <c r="AY54310" s="60"/>
      <c r="AZ54310" s="60"/>
      <c r="BA54310" s="60"/>
      <c r="BB54310" s="60"/>
      <c r="BC54310" s="61"/>
    </row>
    <row r="54311" spans="43:55">
      <c r="AQ54311" s="64"/>
      <c r="AR54311" s="64"/>
      <c r="AS54311" s="60"/>
      <c r="AT54311" s="60"/>
      <c r="AU54311" s="60"/>
      <c r="AV54311" s="60"/>
      <c r="AW54311" s="60"/>
      <c r="AX54311" s="60"/>
      <c r="AY54311" s="60"/>
      <c r="AZ54311" s="60"/>
      <c r="BA54311" s="60"/>
      <c r="BB54311" s="60"/>
      <c r="BC54311" s="61"/>
    </row>
    <row r="54312" spans="43:55">
      <c r="AQ54312" s="64"/>
      <c r="AR54312" s="64"/>
      <c r="AS54312" s="60"/>
      <c r="AT54312" s="60"/>
      <c r="AU54312" s="60"/>
      <c r="AV54312" s="60"/>
      <c r="AW54312" s="60"/>
      <c r="AX54312" s="60"/>
      <c r="AY54312" s="60"/>
      <c r="AZ54312" s="60"/>
      <c r="BA54312" s="60"/>
      <c r="BB54312" s="60"/>
      <c r="BC54312" s="61"/>
    </row>
    <row r="54313" spans="43:55">
      <c r="AQ54313" s="64"/>
      <c r="AR54313" s="64"/>
      <c r="AS54313" s="60"/>
      <c r="AT54313" s="60"/>
      <c r="AU54313" s="60"/>
      <c r="AV54313" s="60"/>
      <c r="AW54313" s="60"/>
      <c r="AX54313" s="60"/>
      <c r="AY54313" s="60"/>
      <c r="AZ54313" s="60"/>
      <c r="BA54313" s="60"/>
      <c r="BB54313" s="60"/>
      <c r="BC54313" s="61"/>
    </row>
    <row r="54314" spans="43:55">
      <c r="AQ54314" s="64"/>
      <c r="AR54314" s="64"/>
      <c r="AS54314" s="60"/>
      <c r="AT54314" s="60"/>
      <c r="AU54314" s="60"/>
      <c r="AV54314" s="60"/>
      <c r="AW54314" s="60"/>
      <c r="AX54314" s="60"/>
      <c r="AY54314" s="60"/>
      <c r="AZ54314" s="60"/>
      <c r="BA54314" s="60"/>
      <c r="BB54314" s="60"/>
      <c r="BC54314" s="61"/>
    </row>
    <row r="54315" spans="43:55">
      <c r="AQ54315" s="64"/>
      <c r="AR54315" s="64"/>
      <c r="AS54315" s="60"/>
      <c r="AT54315" s="60"/>
      <c r="AU54315" s="60"/>
      <c r="AV54315" s="60"/>
      <c r="AW54315" s="60"/>
      <c r="AX54315" s="60"/>
      <c r="AY54315" s="60"/>
      <c r="AZ54315" s="60"/>
      <c r="BA54315" s="60"/>
      <c r="BB54315" s="60"/>
      <c r="BC54315" s="61"/>
    </row>
    <row r="54316" spans="43:55">
      <c r="AQ54316" s="64"/>
      <c r="AR54316" s="64"/>
      <c r="AS54316" s="60"/>
      <c r="AT54316" s="60"/>
      <c r="AU54316" s="60"/>
      <c r="AV54316" s="60"/>
      <c r="AW54316" s="60"/>
      <c r="AX54316" s="60"/>
      <c r="AY54316" s="60"/>
      <c r="AZ54316" s="60"/>
      <c r="BA54316" s="60"/>
      <c r="BB54316" s="60"/>
      <c r="BC54316" s="61"/>
    </row>
    <row r="54317" spans="43:55">
      <c r="AQ54317" s="64"/>
      <c r="AR54317" s="64"/>
      <c r="AS54317" s="60"/>
      <c r="AT54317" s="60"/>
      <c r="AU54317" s="60"/>
      <c r="AV54317" s="60"/>
      <c r="AW54317" s="60"/>
      <c r="AX54317" s="60"/>
      <c r="AY54317" s="60"/>
      <c r="AZ54317" s="60"/>
      <c r="BA54317" s="60"/>
      <c r="BB54317" s="60"/>
      <c r="BC54317" s="61"/>
    </row>
    <row r="54318" spans="43:55">
      <c r="AQ54318" s="64"/>
      <c r="AR54318" s="64"/>
      <c r="AS54318" s="60"/>
      <c r="AT54318" s="60"/>
      <c r="AU54318" s="60"/>
      <c r="AV54318" s="60"/>
      <c r="AW54318" s="60"/>
      <c r="AX54318" s="60"/>
      <c r="AY54318" s="60"/>
      <c r="AZ54318" s="60"/>
      <c r="BA54318" s="60"/>
      <c r="BB54318" s="60"/>
      <c r="BC54318" s="61"/>
    </row>
    <row r="54319" spans="43:55">
      <c r="AQ54319" s="64"/>
      <c r="AR54319" s="64"/>
      <c r="AS54319" s="60"/>
      <c r="AT54319" s="60"/>
      <c r="AU54319" s="60"/>
      <c r="AV54319" s="60"/>
      <c r="AW54319" s="60"/>
      <c r="AX54319" s="60"/>
      <c r="AY54319" s="60"/>
      <c r="AZ54319" s="60"/>
      <c r="BA54319" s="60"/>
      <c r="BB54319" s="60"/>
      <c r="BC54319" s="61"/>
    </row>
    <row r="54320" spans="43:55">
      <c r="AQ54320" s="64"/>
      <c r="AR54320" s="64"/>
      <c r="AS54320" s="60"/>
      <c r="AT54320" s="60"/>
      <c r="AU54320" s="60"/>
      <c r="AV54320" s="60"/>
      <c r="AW54320" s="60"/>
      <c r="AX54320" s="60"/>
      <c r="AY54320" s="60"/>
      <c r="AZ54320" s="60"/>
      <c r="BA54320" s="60"/>
      <c r="BB54320" s="60"/>
      <c r="BC54320" s="61"/>
    </row>
    <row r="54321" spans="43:55">
      <c r="AQ54321" s="64"/>
      <c r="AR54321" s="64"/>
      <c r="AS54321" s="60"/>
      <c r="AT54321" s="60"/>
      <c r="AU54321" s="60"/>
      <c r="AV54321" s="60"/>
      <c r="AW54321" s="60"/>
      <c r="AX54321" s="60"/>
      <c r="AY54321" s="60"/>
      <c r="AZ54321" s="60"/>
      <c r="BA54321" s="60"/>
      <c r="BB54321" s="60"/>
      <c r="BC54321" s="61"/>
    </row>
    <row r="54322" spans="43:55">
      <c r="AQ54322" s="64"/>
      <c r="AR54322" s="64"/>
      <c r="AS54322" s="60"/>
      <c r="AT54322" s="60"/>
      <c r="AU54322" s="60"/>
      <c r="AV54322" s="60"/>
      <c r="AW54322" s="60"/>
      <c r="AX54322" s="60"/>
      <c r="AY54322" s="60"/>
      <c r="AZ54322" s="60"/>
      <c r="BA54322" s="60"/>
      <c r="BB54322" s="60"/>
      <c r="BC54322" s="61"/>
    </row>
    <row r="54323" spans="43:55">
      <c r="AQ54323" s="64"/>
      <c r="AR54323" s="64"/>
      <c r="AS54323" s="60"/>
      <c r="AT54323" s="60"/>
      <c r="AU54323" s="60"/>
      <c r="AV54323" s="60"/>
      <c r="AW54323" s="60"/>
      <c r="AX54323" s="60"/>
      <c r="AY54323" s="60"/>
      <c r="AZ54323" s="60"/>
      <c r="BA54323" s="60"/>
      <c r="BB54323" s="60"/>
      <c r="BC54323" s="61"/>
    </row>
    <row r="54324" spans="43:55">
      <c r="AQ54324" s="64"/>
      <c r="AR54324" s="64"/>
      <c r="AS54324" s="60"/>
      <c r="AT54324" s="60"/>
      <c r="AU54324" s="60"/>
      <c r="AV54324" s="60"/>
      <c r="AW54324" s="60"/>
      <c r="AX54324" s="60"/>
      <c r="AY54324" s="60"/>
      <c r="AZ54324" s="60"/>
      <c r="BA54324" s="60"/>
      <c r="BB54324" s="60"/>
      <c r="BC54324" s="61"/>
    </row>
    <row r="54325" spans="43:55">
      <c r="AQ54325" s="64"/>
      <c r="AR54325" s="64"/>
      <c r="AS54325" s="60"/>
      <c r="AT54325" s="60"/>
      <c r="AU54325" s="60"/>
      <c r="AV54325" s="60"/>
      <c r="AW54325" s="60"/>
      <c r="AX54325" s="60"/>
      <c r="AY54325" s="60"/>
      <c r="AZ54325" s="60"/>
      <c r="BA54325" s="60"/>
      <c r="BB54325" s="60"/>
      <c r="BC54325" s="61"/>
    </row>
    <row r="54326" spans="43:55">
      <c r="AQ54326" s="64"/>
      <c r="AR54326" s="64"/>
      <c r="AS54326" s="60"/>
      <c r="AT54326" s="60"/>
      <c r="AU54326" s="60"/>
      <c r="AV54326" s="60"/>
      <c r="AW54326" s="60"/>
      <c r="AX54326" s="60"/>
      <c r="AY54326" s="60"/>
      <c r="AZ54326" s="60"/>
      <c r="BA54326" s="60"/>
      <c r="BB54326" s="60"/>
      <c r="BC54326" s="61"/>
    </row>
    <row r="54327" spans="43:55">
      <c r="AQ54327" s="64"/>
      <c r="AR54327" s="64"/>
      <c r="AS54327" s="60"/>
      <c r="AT54327" s="60"/>
      <c r="AU54327" s="60"/>
      <c r="AV54327" s="60"/>
      <c r="AW54327" s="60"/>
      <c r="AX54327" s="60"/>
      <c r="AY54327" s="60"/>
      <c r="AZ54327" s="60"/>
      <c r="BA54327" s="60"/>
      <c r="BB54327" s="60"/>
      <c r="BC54327" s="61"/>
    </row>
    <row r="54328" spans="43:55">
      <c r="AQ54328" s="64"/>
      <c r="AR54328" s="64"/>
      <c r="AS54328" s="60"/>
      <c r="AT54328" s="60"/>
      <c r="AU54328" s="60"/>
      <c r="AV54328" s="60"/>
      <c r="AW54328" s="60"/>
      <c r="AX54328" s="60"/>
      <c r="AY54328" s="60"/>
      <c r="AZ54328" s="60"/>
      <c r="BA54328" s="60"/>
      <c r="BB54328" s="60"/>
      <c r="BC54328" s="61"/>
    </row>
    <row r="54329" spans="43:55">
      <c r="AQ54329" s="64"/>
      <c r="AR54329" s="64"/>
      <c r="AS54329" s="60"/>
      <c r="AT54329" s="60"/>
      <c r="AU54329" s="60"/>
      <c r="AV54329" s="60"/>
      <c r="AW54329" s="60"/>
      <c r="AX54329" s="60"/>
      <c r="AY54329" s="60"/>
      <c r="AZ54329" s="60"/>
      <c r="BA54329" s="60"/>
      <c r="BB54329" s="60"/>
      <c r="BC54329" s="61"/>
    </row>
    <row r="54330" spans="43:55">
      <c r="AQ54330" s="64"/>
      <c r="AR54330" s="64"/>
      <c r="AS54330" s="60"/>
      <c r="AT54330" s="60"/>
      <c r="AU54330" s="60"/>
      <c r="AV54330" s="60"/>
      <c r="AW54330" s="60"/>
      <c r="AX54330" s="60"/>
      <c r="AY54330" s="60"/>
      <c r="AZ54330" s="60"/>
      <c r="BA54330" s="60"/>
      <c r="BB54330" s="60"/>
      <c r="BC54330" s="61"/>
    </row>
    <row r="54331" spans="43:55">
      <c r="AQ54331" s="64"/>
      <c r="AR54331" s="64"/>
      <c r="AS54331" s="60"/>
      <c r="AT54331" s="60"/>
      <c r="AU54331" s="60"/>
      <c r="AV54331" s="60"/>
      <c r="AW54331" s="60"/>
      <c r="AX54331" s="60"/>
      <c r="AY54331" s="60"/>
      <c r="AZ54331" s="60"/>
      <c r="BA54331" s="60"/>
      <c r="BB54331" s="60"/>
      <c r="BC54331" s="61"/>
    </row>
    <row r="54332" spans="43:55">
      <c r="AQ54332" s="64"/>
      <c r="AR54332" s="64"/>
      <c r="AS54332" s="60"/>
      <c r="AT54332" s="60"/>
      <c r="AU54332" s="60"/>
      <c r="AV54332" s="60"/>
      <c r="AW54332" s="60"/>
      <c r="AX54332" s="60"/>
      <c r="AY54332" s="60"/>
      <c r="AZ54332" s="60"/>
      <c r="BA54332" s="60"/>
      <c r="BB54332" s="60"/>
      <c r="BC54332" s="61"/>
    </row>
    <row r="54333" spans="43:55">
      <c r="AQ54333" s="64"/>
      <c r="AR54333" s="64"/>
      <c r="AS54333" s="60"/>
      <c r="AT54333" s="60"/>
      <c r="AU54333" s="60"/>
      <c r="AV54333" s="60"/>
      <c r="AW54333" s="60"/>
      <c r="AX54333" s="60"/>
      <c r="AY54333" s="60"/>
      <c r="AZ54333" s="60"/>
      <c r="BA54333" s="60"/>
      <c r="BB54333" s="60"/>
      <c r="BC54333" s="61"/>
    </row>
    <row r="54334" spans="43:55">
      <c r="AQ54334" s="64"/>
      <c r="AR54334" s="64"/>
      <c r="AS54334" s="60"/>
      <c r="AT54334" s="60"/>
      <c r="AU54334" s="60"/>
      <c r="AV54334" s="60"/>
      <c r="AW54334" s="60"/>
      <c r="AX54334" s="60"/>
      <c r="AY54334" s="60"/>
      <c r="AZ54334" s="60"/>
      <c r="BA54334" s="60"/>
      <c r="BB54334" s="60"/>
      <c r="BC54334" s="61"/>
    </row>
    <row r="54335" spans="43:55">
      <c r="AQ54335" s="64"/>
      <c r="AR54335" s="64"/>
      <c r="AS54335" s="60"/>
      <c r="AT54335" s="60"/>
      <c r="AU54335" s="60"/>
      <c r="AV54335" s="60"/>
      <c r="AW54335" s="60"/>
      <c r="AX54335" s="60"/>
      <c r="AY54335" s="60"/>
      <c r="AZ54335" s="60"/>
      <c r="BA54335" s="60"/>
      <c r="BB54335" s="60"/>
      <c r="BC54335" s="61"/>
    </row>
    <row r="54336" spans="43:55">
      <c r="AQ54336" s="64"/>
      <c r="AR54336" s="64"/>
      <c r="AS54336" s="60"/>
      <c r="AT54336" s="60"/>
      <c r="AU54336" s="60"/>
      <c r="AV54336" s="60"/>
      <c r="AW54336" s="60"/>
      <c r="AX54336" s="60"/>
      <c r="AY54336" s="60"/>
      <c r="AZ54336" s="60"/>
      <c r="BA54336" s="60"/>
      <c r="BB54336" s="60"/>
      <c r="BC54336" s="61"/>
    </row>
    <row r="54337" spans="43:55">
      <c r="AQ54337" s="64"/>
      <c r="AR54337" s="64"/>
      <c r="AS54337" s="60"/>
      <c r="AT54337" s="60"/>
      <c r="AU54337" s="60"/>
      <c r="AV54337" s="60"/>
      <c r="AW54337" s="60"/>
      <c r="AX54337" s="60"/>
      <c r="AY54337" s="60"/>
      <c r="AZ54337" s="60"/>
      <c r="BA54337" s="60"/>
      <c r="BB54337" s="60"/>
      <c r="BC54337" s="61"/>
    </row>
    <row r="54338" spans="43:55">
      <c r="AQ54338" s="64"/>
      <c r="AR54338" s="64"/>
      <c r="AS54338" s="60"/>
      <c r="AT54338" s="60"/>
      <c r="AU54338" s="60"/>
      <c r="AV54338" s="60"/>
      <c r="AW54338" s="60"/>
      <c r="AX54338" s="60"/>
      <c r="AY54338" s="60"/>
      <c r="AZ54338" s="60"/>
      <c r="BA54338" s="60"/>
      <c r="BB54338" s="60"/>
      <c r="BC54338" s="61"/>
    </row>
    <row r="54339" spans="43:55">
      <c r="AQ54339" s="64"/>
      <c r="AR54339" s="64"/>
      <c r="AS54339" s="60"/>
      <c r="AT54339" s="60"/>
      <c r="AU54339" s="60"/>
      <c r="AV54339" s="60"/>
      <c r="AW54339" s="60"/>
      <c r="AX54339" s="60"/>
      <c r="AY54339" s="60"/>
      <c r="AZ54339" s="60"/>
      <c r="BA54339" s="60"/>
      <c r="BB54339" s="60"/>
      <c r="BC54339" s="61"/>
    </row>
    <row r="54340" spans="43:55">
      <c r="AQ54340" s="64"/>
      <c r="AR54340" s="64"/>
      <c r="AS54340" s="60"/>
      <c r="AT54340" s="60"/>
      <c r="AU54340" s="60"/>
      <c r="AV54340" s="60"/>
      <c r="AW54340" s="60"/>
      <c r="AX54340" s="60"/>
      <c r="AY54340" s="60"/>
      <c r="AZ54340" s="60"/>
      <c r="BA54340" s="60"/>
      <c r="BB54340" s="60"/>
      <c r="BC54340" s="61"/>
    </row>
    <row r="54341" spans="43:55">
      <c r="AQ54341" s="64"/>
      <c r="AR54341" s="64"/>
      <c r="AS54341" s="60"/>
      <c r="AT54341" s="60"/>
      <c r="AU54341" s="60"/>
      <c r="AV54341" s="60"/>
      <c r="AW54341" s="60"/>
      <c r="AX54341" s="60"/>
      <c r="AY54341" s="60"/>
      <c r="AZ54341" s="60"/>
      <c r="BA54341" s="60"/>
      <c r="BB54341" s="60"/>
      <c r="BC54341" s="61"/>
    </row>
    <row r="54342" spans="43:55">
      <c r="AQ54342" s="64"/>
      <c r="AR54342" s="64"/>
      <c r="AS54342" s="60"/>
      <c r="AT54342" s="60"/>
      <c r="AU54342" s="60"/>
      <c r="AV54342" s="60"/>
      <c r="AW54342" s="60"/>
      <c r="AX54342" s="60"/>
      <c r="AY54342" s="60"/>
      <c r="AZ54342" s="60"/>
      <c r="BA54342" s="60"/>
      <c r="BB54342" s="60"/>
      <c r="BC54342" s="61"/>
    </row>
    <row r="54343" spans="43:55">
      <c r="AQ54343" s="64"/>
      <c r="AR54343" s="64"/>
      <c r="AS54343" s="60"/>
      <c r="AT54343" s="60"/>
      <c r="AU54343" s="60"/>
      <c r="AV54343" s="60"/>
      <c r="AW54343" s="60"/>
      <c r="AX54343" s="60"/>
      <c r="AY54343" s="60"/>
      <c r="AZ54343" s="60"/>
      <c r="BA54343" s="60"/>
      <c r="BB54343" s="60"/>
      <c r="BC54343" s="61"/>
    </row>
    <row r="54344" spans="43:55">
      <c r="AQ54344" s="64"/>
      <c r="AR54344" s="64"/>
      <c r="AS54344" s="60"/>
      <c r="AT54344" s="60"/>
      <c r="AU54344" s="60"/>
      <c r="AV54344" s="60"/>
      <c r="AW54344" s="60"/>
      <c r="AX54344" s="60"/>
      <c r="AY54344" s="60"/>
      <c r="AZ54344" s="60"/>
      <c r="BA54344" s="60"/>
      <c r="BB54344" s="60"/>
      <c r="BC54344" s="61"/>
    </row>
    <row r="54345" spans="43:55">
      <c r="AQ54345" s="64"/>
      <c r="AR54345" s="64"/>
      <c r="AS54345" s="60"/>
      <c r="AT54345" s="60"/>
      <c r="AU54345" s="60"/>
      <c r="AV54345" s="60"/>
      <c r="AW54345" s="60"/>
      <c r="AX54345" s="60"/>
      <c r="AY54345" s="60"/>
      <c r="AZ54345" s="60"/>
      <c r="BA54345" s="60"/>
      <c r="BB54345" s="60"/>
      <c r="BC54345" s="61"/>
    </row>
    <row r="54346" spans="43:55">
      <c r="AQ54346" s="64"/>
      <c r="AR54346" s="64"/>
      <c r="AS54346" s="60"/>
      <c r="AT54346" s="60"/>
      <c r="AU54346" s="60"/>
      <c r="AV54346" s="60"/>
      <c r="AW54346" s="60"/>
      <c r="AX54346" s="60"/>
      <c r="AY54346" s="60"/>
      <c r="AZ54346" s="60"/>
      <c r="BA54346" s="60"/>
      <c r="BB54346" s="60"/>
      <c r="BC54346" s="61"/>
    </row>
    <row r="54347" spans="43:55">
      <c r="AQ54347" s="64"/>
      <c r="AR54347" s="64"/>
      <c r="AS54347" s="60"/>
      <c r="AT54347" s="60"/>
      <c r="AU54347" s="60"/>
      <c r="AV54347" s="60"/>
      <c r="AW54347" s="60"/>
      <c r="AX54347" s="60"/>
      <c r="AY54347" s="60"/>
      <c r="AZ54347" s="60"/>
      <c r="BA54347" s="60"/>
      <c r="BB54347" s="60"/>
      <c r="BC54347" s="61"/>
    </row>
    <row r="54348" spans="43:55">
      <c r="AQ54348" s="64"/>
      <c r="AR54348" s="64"/>
      <c r="AS54348" s="60"/>
      <c r="AT54348" s="60"/>
      <c r="AU54348" s="60"/>
      <c r="AV54348" s="60"/>
      <c r="AW54348" s="60"/>
      <c r="AX54348" s="60"/>
      <c r="AY54348" s="60"/>
      <c r="AZ54348" s="60"/>
      <c r="BA54348" s="60"/>
      <c r="BB54348" s="60"/>
      <c r="BC54348" s="61"/>
    </row>
    <row r="54349" spans="43:55">
      <c r="AQ54349" s="64"/>
      <c r="AR54349" s="64"/>
      <c r="AS54349" s="60"/>
      <c r="AT54349" s="60"/>
      <c r="AU54349" s="60"/>
      <c r="AV54349" s="60"/>
      <c r="AW54349" s="60"/>
      <c r="AX54349" s="60"/>
      <c r="AY54349" s="60"/>
      <c r="AZ54349" s="60"/>
      <c r="BA54349" s="60"/>
      <c r="BB54349" s="60"/>
      <c r="BC54349" s="61"/>
    </row>
    <row r="54350" spans="43:55">
      <c r="AQ54350" s="64"/>
      <c r="AR54350" s="64"/>
      <c r="AS54350" s="60"/>
      <c r="AT54350" s="60"/>
      <c r="AU54350" s="60"/>
      <c r="AV54350" s="60"/>
      <c r="AW54350" s="60"/>
      <c r="AX54350" s="60"/>
      <c r="AY54350" s="60"/>
      <c r="AZ54350" s="60"/>
      <c r="BA54350" s="60"/>
      <c r="BB54350" s="60"/>
      <c r="BC54350" s="61"/>
    </row>
    <row r="54351" spans="43:55">
      <c r="AQ54351" s="64"/>
      <c r="AR54351" s="64"/>
      <c r="AS54351" s="60"/>
      <c r="AT54351" s="60"/>
      <c r="AU54351" s="60"/>
      <c r="AV54351" s="60"/>
      <c r="AW54351" s="60"/>
      <c r="AX54351" s="60"/>
      <c r="AY54351" s="60"/>
      <c r="AZ54351" s="60"/>
      <c r="BA54351" s="60"/>
      <c r="BB54351" s="60"/>
      <c r="BC54351" s="61"/>
    </row>
    <row r="54352" spans="43:55">
      <c r="AQ54352" s="64"/>
      <c r="AR54352" s="64"/>
      <c r="AS54352" s="60"/>
      <c r="AT54352" s="60"/>
      <c r="AU54352" s="60"/>
      <c r="AV54352" s="60"/>
      <c r="AW54352" s="60"/>
      <c r="AX54352" s="60"/>
      <c r="AY54352" s="60"/>
      <c r="AZ54352" s="60"/>
      <c r="BA54352" s="60"/>
      <c r="BB54352" s="60"/>
      <c r="BC54352" s="61"/>
    </row>
    <row r="54353" spans="43:55">
      <c r="AQ54353" s="64"/>
      <c r="AR54353" s="64"/>
      <c r="AS54353" s="60"/>
      <c r="AT54353" s="60"/>
      <c r="AU54353" s="60"/>
      <c r="AV54353" s="60"/>
      <c r="AW54353" s="60"/>
      <c r="AX54353" s="60"/>
      <c r="AY54353" s="60"/>
      <c r="AZ54353" s="60"/>
      <c r="BA54353" s="60"/>
      <c r="BB54353" s="60"/>
      <c r="BC54353" s="61"/>
    </row>
    <row r="54354" spans="43:55">
      <c r="AQ54354" s="64"/>
      <c r="AR54354" s="64"/>
      <c r="AS54354" s="60"/>
      <c r="AT54354" s="60"/>
      <c r="AU54354" s="60"/>
      <c r="AV54354" s="60"/>
      <c r="AW54354" s="60"/>
      <c r="AX54354" s="60"/>
      <c r="AY54354" s="60"/>
      <c r="AZ54354" s="60"/>
      <c r="BA54354" s="60"/>
      <c r="BB54354" s="60"/>
      <c r="BC54354" s="61"/>
    </row>
    <row r="54355" spans="43:55">
      <c r="AQ54355" s="64"/>
      <c r="AR54355" s="64"/>
      <c r="AS54355" s="60"/>
      <c r="AT54355" s="60"/>
      <c r="AU54355" s="60"/>
      <c r="AV54355" s="60"/>
      <c r="AW54355" s="60"/>
      <c r="AX54355" s="60"/>
      <c r="AY54355" s="60"/>
      <c r="AZ54355" s="60"/>
      <c r="BA54355" s="60"/>
      <c r="BB54355" s="60"/>
      <c r="BC54355" s="61"/>
    </row>
    <row r="54356" spans="43:55">
      <c r="AQ54356" s="64"/>
      <c r="AR54356" s="64"/>
      <c r="AS54356" s="60"/>
      <c r="AT54356" s="60"/>
      <c r="AU54356" s="60"/>
      <c r="AV54356" s="60"/>
      <c r="AW54356" s="60"/>
      <c r="AX54356" s="60"/>
      <c r="AY54356" s="60"/>
      <c r="AZ54356" s="60"/>
      <c r="BA54356" s="60"/>
      <c r="BB54356" s="60"/>
      <c r="BC54356" s="61"/>
    </row>
    <row r="54357" spans="43:55">
      <c r="AQ54357" s="64"/>
      <c r="AR54357" s="64"/>
      <c r="AS54357" s="60"/>
      <c r="AT54357" s="60"/>
      <c r="AU54357" s="60"/>
      <c r="AV54357" s="60"/>
      <c r="AW54357" s="60"/>
      <c r="AX54357" s="60"/>
      <c r="AY54357" s="60"/>
      <c r="AZ54357" s="60"/>
      <c r="BA54357" s="60"/>
      <c r="BB54357" s="60"/>
      <c r="BC54357" s="61"/>
    </row>
    <row r="54358" spans="43:55">
      <c r="AQ54358" s="64"/>
      <c r="AR54358" s="64"/>
      <c r="AS54358" s="60"/>
      <c r="AT54358" s="60"/>
      <c r="AU54358" s="60"/>
      <c r="AV54358" s="60"/>
      <c r="AW54358" s="60"/>
      <c r="AX54358" s="60"/>
      <c r="AY54358" s="60"/>
      <c r="AZ54358" s="60"/>
      <c r="BA54358" s="60"/>
      <c r="BB54358" s="60"/>
      <c r="BC54358" s="61"/>
    </row>
    <row r="54359" spans="43:55">
      <c r="AQ54359" s="64"/>
      <c r="AR54359" s="64"/>
      <c r="AS54359" s="60"/>
      <c r="AT54359" s="60"/>
      <c r="AU54359" s="60"/>
      <c r="AV54359" s="60"/>
      <c r="AW54359" s="60"/>
      <c r="AX54359" s="60"/>
      <c r="AY54359" s="60"/>
      <c r="AZ54359" s="60"/>
      <c r="BA54359" s="60"/>
      <c r="BB54359" s="60"/>
      <c r="BC54359" s="61"/>
    </row>
    <row r="54360" spans="43:55">
      <c r="AQ54360" s="64"/>
      <c r="AR54360" s="64"/>
      <c r="AS54360" s="60"/>
      <c r="AT54360" s="60"/>
      <c r="AU54360" s="60"/>
      <c r="AV54360" s="60"/>
      <c r="AW54360" s="60"/>
      <c r="AX54360" s="60"/>
      <c r="AY54360" s="60"/>
      <c r="AZ54360" s="60"/>
      <c r="BA54360" s="60"/>
      <c r="BB54360" s="60"/>
      <c r="BC54360" s="61"/>
    </row>
    <row r="54361" spans="43:55">
      <c r="AQ54361" s="64"/>
      <c r="AR54361" s="64"/>
      <c r="AS54361" s="60"/>
      <c r="AT54361" s="60"/>
      <c r="AU54361" s="60"/>
      <c r="AV54361" s="60"/>
      <c r="AW54361" s="60"/>
      <c r="AX54361" s="60"/>
      <c r="AY54361" s="60"/>
      <c r="AZ54361" s="60"/>
      <c r="BA54361" s="60"/>
      <c r="BB54361" s="60"/>
      <c r="BC54361" s="61"/>
    </row>
    <row r="54362" spans="43:55">
      <c r="AQ54362" s="64"/>
      <c r="AR54362" s="64"/>
      <c r="AS54362" s="60"/>
      <c r="AT54362" s="60"/>
      <c r="AU54362" s="60"/>
      <c r="AV54362" s="60"/>
      <c r="AW54362" s="60"/>
      <c r="AX54362" s="60"/>
      <c r="AY54362" s="60"/>
      <c r="AZ54362" s="60"/>
      <c r="BA54362" s="60"/>
      <c r="BB54362" s="60"/>
      <c r="BC54362" s="61"/>
    </row>
    <row r="54363" spans="43:55">
      <c r="AQ54363" s="64"/>
      <c r="AR54363" s="64"/>
      <c r="AS54363" s="60"/>
      <c r="AT54363" s="60"/>
      <c r="AU54363" s="60"/>
      <c r="AV54363" s="60"/>
      <c r="AW54363" s="60"/>
      <c r="AX54363" s="60"/>
      <c r="AY54363" s="60"/>
      <c r="AZ54363" s="60"/>
      <c r="BA54363" s="60"/>
      <c r="BB54363" s="60"/>
      <c r="BC54363" s="61"/>
    </row>
    <row r="54364" spans="43:55">
      <c r="AQ54364" s="64"/>
      <c r="AR54364" s="64"/>
      <c r="AS54364" s="60"/>
      <c r="AT54364" s="60"/>
      <c r="AU54364" s="60"/>
      <c r="AV54364" s="60"/>
      <c r="AW54364" s="60"/>
      <c r="AX54364" s="60"/>
      <c r="AY54364" s="60"/>
      <c r="AZ54364" s="60"/>
      <c r="BA54364" s="60"/>
      <c r="BB54364" s="60"/>
      <c r="BC54364" s="61"/>
    </row>
    <row r="54365" spans="43:55">
      <c r="AQ54365" s="64"/>
      <c r="AR54365" s="64"/>
      <c r="AS54365" s="60"/>
      <c r="AT54365" s="60"/>
      <c r="AU54365" s="60"/>
      <c r="AV54365" s="60"/>
      <c r="AW54365" s="60"/>
      <c r="AX54365" s="60"/>
      <c r="AY54365" s="60"/>
      <c r="AZ54365" s="60"/>
      <c r="BA54365" s="60"/>
      <c r="BB54365" s="60"/>
      <c r="BC54365" s="61"/>
    </row>
    <row r="54366" spans="43:55">
      <c r="AQ54366" s="64"/>
      <c r="AR54366" s="64"/>
      <c r="AS54366" s="60"/>
      <c r="AT54366" s="60"/>
      <c r="AU54366" s="60"/>
      <c r="AV54366" s="60"/>
      <c r="AW54366" s="60"/>
      <c r="AX54366" s="60"/>
      <c r="AY54366" s="60"/>
      <c r="AZ54366" s="60"/>
      <c r="BA54366" s="60"/>
      <c r="BB54366" s="60"/>
      <c r="BC54366" s="61"/>
    </row>
    <row r="54367" spans="43:55">
      <c r="AQ54367" s="64"/>
      <c r="AR54367" s="64"/>
      <c r="AS54367" s="60"/>
      <c r="AT54367" s="60"/>
      <c r="AU54367" s="60"/>
      <c r="AV54367" s="60"/>
      <c r="AW54367" s="60"/>
      <c r="AX54367" s="60"/>
      <c r="AY54367" s="60"/>
      <c r="AZ54367" s="60"/>
      <c r="BA54367" s="60"/>
      <c r="BB54367" s="60"/>
      <c r="BC54367" s="61"/>
    </row>
    <row r="54368" spans="43:55">
      <c r="AQ54368" s="64"/>
      <c r="AR54368" s="64"/>
      <c r="AS54368" s="60"/>
      <c r="AT54368" s="60"/>
      <c r="AU54368" s="60"/>
      <c r="AV54368" s="60"/>
      <c r="AW54368" s="60"/>
      <c r="AX54368" s="60"/>
      <c r="AY54368" s="60"/>
      <c r="AZ54368" s="60"/>
      <c r="BA54368" s="60"/>
      <c r="BB54368" s="60"/>
      <c r="BC54368" s="61"/>
    </row>
    <row r="54369" spans="43:55">
      <c r="AQ54369" s="64"/>
      <c r="AR54369" s="64"/>
      <c r="AS54369" s="60"/>
      <c r="AT54369" s="60"/>
      <c r="AU54369" s="60"/>
      <c r="AV54369" s="60"/>
      <c r="AW54369" s="60"/>
      <c r="AX54369" s="60"/>
      <c r="AY54369" s="60"/>
      <c r="AZ54369" s="60"/>
      <c r="BA54369" s="60"/>
      <c r="BB54369" s="60"/>
      <c r="BC54369" s="61"/>
    </row>
    <row r="54370" spans="43:55">
      <c r="AQ54370" s="64"/>
      <c r="AR54370" s="64"/>
      <c r="AS54370" s="60"/>
      <c r="AT54370" s="60"/>
      <c r="AU54370" s="60"/>
      <c r="AV54370" s="60"/>
      <c r="AW54370" s="60"/>
      <c r="AX54370" s="60"/>
      <c r="AY54370" s="60"/>
      <c r="AZ54370" s="60"/>
      <c r="BA54370" s="60"/>
      <c r="BB54370" s="60"/>
      <c r="BC54370" s="61"/>
    </row>
    <row r="54371" spans="43:55">
      <c r="AQ54371" s="64"/>
      <c r="AR54371" s="64"/>
      <c r="AS54371" s="60"/>
      <c r="AT54371" s="60"/>
      <c r="AU54371" s="60"/>
      <c r="AV54371" s="60"/>
      <c r="AW54371" s="60"/>
      <c r="AX54371" s="60"/>
      <c r="AY54371" s="60"/>
      <c r="AZ54371" s="60"/>
      <c r="BA54371" s="60"/>
      <c r="BB54371" s="60"/>
      <c r="BC54371" s="61"/>
    </row>
    <row r="54372" spans="43:55">
      <c r="AQ54372" s="64"/>
      <c r="AR54372" s="64"/>
      <c r="AS54372" s="60"/>
      <c r="AT54372" s="60"/>
      <c r="AU54372" s="60"/>
      <c r="AV54372" s="60"/>
      <c r="AW54372" s="60"/>
      <c r="AX54372" s="60"/>
      <c r="AY54372" s="60"/>
      <c r="AZ54372" s="60"/>
      <c r="BA54372" s="60"/>
      <c r="BB54372" s="60"/>
      <c r="BC54372" s="61"/>
    </row>
    <row r="54373" spans="43:55">
      <c r="AQ54373" s="64"/>
      <c r="AR54373" s="64"/>
      <c r="AS54373" s="60"/>
      <c r="AT54373" s="60"/>
      <c r="AU54373" s="60"/>
      <c r="AV54373" s="60"/>
      <c r="AW54373" s="60"/>
      <c r="AX54373" s="60"/>
      <c r="AY54373" s="60"/>
      <c r="AZ54373" s="60"/>
      <c r="BA54373" s="60"/>
      <c r="BB54373" s="60"/>
      <c r="BC54373" s="61"/>
    </row>
    <row r="54374" spans="43:55">
      <c r="AQ54374" s="64"/>
      <c r="AR54374" s="64"/>
      <c r="AS54374" s="60"/>
      <c r="AT54374" s="60"/>
      <c r="AU54374" s="60"/>
      <c r="AV54374" s="60"/>
      <c r="AW54374" s="60"/>
      <c r="AX54374" s="60"/>
      <c r="AY54374" s="60"/>
      <c r="AZ54374" s="60"/>
      <c r="BA54374" s="60"/>
      <c r="BB54374" s="60"/>
      <c r="BC54374" s="61"/>
    </row>
    <row r="54375" spans="43:55">
      <c r="AQ54375" s="64"/>
      <c r="AR54375" s="64"/>
      <c r="AS54375" s="60"/>
      <c r="AT54375" s="60"/>
      <c r="AU54375" s="60"/>
      <c r="AV54375" s="60"/>
      <c r="AW54375" s="60"/>
      <c r="AX54375" s="60"/>
      <c r="AY54375" s="60"/>
      <c r="AZ54375" s="60"/>
      <c r="BA54375" s="60"/>
      <c r="BB54375" s="60"/>
      <c r="BC54375" s="61"/>
    </row>
    <row r="54376" spans="43:55">
      <c r="AQ54376" s="64"/>
      <c r="AR54376" s="64"/>
      <c r="AS54376" s="60"/>
      <c r="AT54376" s="60"/>
      <c r="AU54376" s="60"/>
      <c r="AV54376" s="60"/>
      <c r="AW54376" s="60"/>
      <c r="AX54376" s="60"/>
      <c r="AY54376" s="60"/>
      <c r="AZ54376" s="60"/>
      <c r="BA54376" s="60"/>
      <c r="BB54376" s="60"/>
      <c r="BC54376" s="61"/>
    </row>
    <row r="54377" spans="43:55">
      <c r="AQ54377" s="64"/>
      <c r="AR54377" s="64"/>
      <c r="AS54377" s="60"/>
      <c r="AT54377" s="60"/>
      <c r="AU54377" s="60"/>
      <c r="AV54377" s="60"/>
      <c r="AW54377" s="60"/>
      <c r="AX54377" s="60"/>
      <c r="AY54377" s="60"/>
      <c r="AZ54377" s="60"/>
      <c r="BA54377" s="60"/>
      <c r="BB54377" s="60"/>
      <c r="BC54377" s="61"/>
    </row>
    <row r="54378" spans="43:55">
      <c r="AQ54378" s="64"/>
      <c r="AR54378" s="64"/>
      <c r="AS54378" s="60"/>
      <c r="AT54378" s="60"/>
      <c r="AU54378" s="60"/>
      <c r="AV54378" s="60"/>
      <c r="AW54378" s="60"/>
      <c r="AX54378" s="60"/>
      <c r="AY54378" s="60"/>
      <c r="AZ54378" s="60"/>
      <c r="BA54378" s="60"/>
      <c r="BB54378" s="60"/>
      <c r="BC54378" s="61"/>
    </row>
    <row r="54379" spans="43:55">
      <c r="AQ54379" s="64"/>
      <c r="AR54379" s="64"/>
      <c r="AS54379" s="60"/>
      <c r="AT54379" s="60"/>
      <c r="AU54379" s="60"/>
      <c r="AV54379" s="60"/>
      <c r="AW54379" s="60"/>
      <c r="AX54379" s="60"/>
      <c r="AY54379" s="60"/>
      <c r="AZ54379" s="60"/>
      <c r="BA54379" s="60"/>
      <c r="BB54379" s="60"/>
      <c r="BC54379" s="61"/>
    </row>
    <row r="54380" spans="43:55">
      <c r="AQ54380" s="64"/>
      <c r="AR54380" s="64"/>
      <c r="AS54380" s="60"/>
      <c r="AT54380" s="60"/>
      <c r="AU54380" s="60"/>
      <c r="AV54380" s="60"/>
      <c r="AW54380" s="60"/>
      <c r="AX54380" s="60"/>
      <c r="AY54380" s="60"/>
      <c r="AZ54380" s="60"/>
      <c r="BA54380" s="60"/>
      <c r="BB54380" s="60"/>
      <c r="BC54380" s="61"/>
    </row>
    <row r="54381" spans="43:55">
      <c r="AQ54381" s="64"/>
      <c r="AR54381" s="64"/>
      <c r="AS54381" s="60"/>
      <c r="AT54381" s="60"/>
      <c r="AU54381" s="60"/>
      <c r="AV54381" s="60"/>
      <c r="AW54381" s="60"/>
      <c r="AX54381" s="60"/>
      <c r="AY54381" s="60"/>
      <c r="AZ54381" s="60"/>
      <c r="BA54381" s="60"/>
      <c r="BB54381" s="60"/>
      <c r="BC54381" s="61"/>
    </row>
    <row r="54382" spans="43:55">
      <c r="AQ54382" s="64"/>
      <c r="AR54382" s="64"/>
      <c r="AS54382" s="60"/>
      <c r="AT54382" s="60"/>
      <c r="AU54382" s="60"/>
      <c r="AV54382" s="60"/>
      <c r="AW54382" s="60"/>
      <c r="AX54382" s="60"/>
      <c r="AY54382" s="60"/>
      <c r="AZ54382" s="60"/>
      <c r="BA54382" s="60"/>
      <c r="BB54382" s="60"/>
      <c r="BC54382" s="61"/>
    </row>
    <row r="54383" spans="43:55">
      <c r="AQ54383" s="64"/>
      <c r="AR54383" s="64"/>
      <c r="AS54383" s="60"/>
      <c r="AT54383" s="60"/>
      <c r="AU54383" s="60"/>
      <c r="AV54383" s="60"/>
      <c r="AW54383" s="60"/>
      <c r="AX54383" s="60"/>
      <c r="AY54383" s="60"/>
      <c r="AZ54383" s="60"/>
      <c r="BA54383" s="60"/>
      <c r="BB54383" s="60"/>
      <c r="BC54383" s="61"/>
    </row>
    <row r="54384" spans="43:55">
      <c r="AQ54384" s="64"/>
      <c r="AR54384" s="64"/>
      <c r="AS54384" s="60"/>
      <c r="AT54384" s="60"/>
      <c r="AU54384" s="60"/>
      <c r="AV54384" s="60"/>
      <c r="AW54384" s="60"/>
      <c r="AX54384" s="60"/>
      <c r="AY54384" s="60"/>
      <c r="AZ54384" s="60"/>
      <c r="BA54384" s="60"/>
      <c r="BB54384" s="60"/>
      <c r="BC54384" s="61"/>
    </row>
    <row r="54385" spans="43:55">
      <c r="AQ54385" s="64"/>
      <c r="AR54385" s="64"/>
      <c r="AS54385" s="60"/>
      <c r="AT54385" s="60"/>
      <c r="AU54385" s="60"/>
      <c r="AV54385" s="60"/>
      <c r="AW54385" s="60"/>
      <c r="AX54385" s="60"/>
      <c r="AY54385" s="60"/>
      <c r="AZ54385" s="60"/>
      <c r="BA54385" s="60"/>
      <c r="BB54385" s="60"/>
      <c r="BC54385" s="61"/>
    </row>
    <row r="54386" spans="43:55">
      <c r="AQ54386" s="64"/>
      <c r="AR54386" s="64"/>
      <c r="AS54386" s="60"/>
      <c r="AT54386" s="60"/>
      <c r="AU54386" s="60"/>
      <c r="AV54386" s="60"/>
      <c r="AW54386" s="60"/>
      <c r="AX54386" s="60"/>
      <c r="AY54386" s="60"/>
      <c r="AZ54386" s="60"/>
      <c r="BA54386" s="60"/>
      <c r="BB54386" s="60"/>
      <c r="BC54386" s="61"/>
    </row>
    <row r="54387" spans="43:55">
      <c r="AQ54387" s="64"/>
      <c r="AR54387" s="64"/>
      <c r="AS54387" s="60"/>
      <c r="AT54387" s="60"/>
      <c r="AU54387" s="60"/>
      <c r="AV54387" s="60"/>
      <c r="AW54387" s="60"/>
      <c r="AX54387" s="60"/>
      <c r="AY54387" s="60"/>
      <c r="AZ54387" s="60"/>
      <c r="BA54387" s="60"/>
      <c r="BB54387" s="60"/>
      <c r="BC54387" s="61"/>
    </row>
    <row r="54388" spans="43:55">
      <c r="AQ54388" s="64"/>
      <c r="AR54388" s="64"/>
      <c r="AS54388" s="60"/>
      <c r="AT54388" s="60"/>
      <c r="AU54388" s="60"/>
      <c r="AV54388" s="60"/>
      <c r="AW54388" s="60"/>
      <c r="AX54388" s="60"/>
      <c r="AY54388" s="60"/>
      <c r="AZ54388" s="60"/>
      <c r="BA54388" s="60"/>
      <c r="BB54388" s="60"/>
      <c r="BC54388" s="61"/>
    </row>
    <row r="54389" spans="43:55">
      <c r="AQ54389" s="64"/>
      <c r="AR54389" s="64"/>
      <c r="AS54389" s="60"/>
      <c r="AT54389" s="60"/>
      <c r="AU54389" s="60"/>
      <c r="AV54389" s="60"/>
      <c r="AW54389" s="60"/>
      <c r="AX54389" s="60"/>
      <c r="AY54389" s="60"/>
      <c r="AZ54389" s="60"/>
      <c r="BA54389" s="60"/>
      <c r="BB54389" s="60"/>
      <c r="BC54389" s="61"/>
    </row>
    <row r="54390" spans="43:55">
      <c r="AQ54390" s="64"/>
      <c r="AR54390" s="64"/>
      <c r="AS54390" s="60"/>
      <c r="AT54390" s="60"/>
      <c r="AU54390" s="60"/>
      <c r="AV54390" s="60"/>
      <c r="AW54390" s="60"/>
      <c r="AX54390" s="60"/>
      <c r="AY54390" s="60"/>
      <c r="AZ54390" s="60"/>
      <c r="BA54390" s="60"/>
      <c r="BB54390" s="60"/>
      <c r="BC54390" s="61"/>
    </row>
    <row r="54391" spans="43:55">
      <c r="AQ54391" s="64"/>
      <c r="AR54391" s="64"/>
      <c r="AS54391" s="60"/>
      <c r="AT54391" s="60"/>
      <c r="AU54391" s="60"/>
      <c r="AV54391" s="60"/>
      <c r="AW54391" s="60"/>
      <c r="AX54391" s="60"/>
      <c r="AY54391" s="60"/>
      <c r="AZ54391" s="60"/>
      <c r="BA54391" s="60"/>
      <c r="BB54391" s="60"/>
      <c r="BC54391" s="61"/>
    </row>
    <row r="54392" spans="43:55">
      <c r="AQ54392" s="64"/>
      <c r="AR54392" s="64"/>
      <c r="AS54392" s="60"/>
      <c r="AT54392" s="60"/>
      <c r="AU54392" s="60"/>
      <c r="AV54392" s="60"/>
      <c r="AW54392" s="60"/>
      <c r="AX54392" s="60"/>
      <c r="AY54392" s="60"/>
      <c r="AZ54392" s="60"/>
      <c r="BA54392" s="60"/>
      <c r="BB54392" s="60"/>
      <c r="BC54392" s="61"/>
    </row>
    <row r="54393" spans="43:55">
      <c r="AQ54393" s="64"/>
      <c r="AR54393" s="64"/>
      <c r="AS54393" s="60"/>
      <c r="AT54393" s="60"/>
      <c r="AU54393" s="60"/>
      <c r="AV54393" s="60"/>
      <c r="AW54393" s="60"/>
      <c r="AX54393" s="60"/>
      <c r="AY54393" s="60"/>
      <c r="AZ54393" s="60"/>
      <c r="BA54393" s="60"/>
      <c r="BB54393" s="60"/>
      <c r="BC54393" s="61"/>
    </row>
    <row r="54394" spans="43:55">
      <c r="AQ54394" s="64"/>
      <c r="AR54394" s="64"/>
      <c r="AS54394" s="60"/>
      <c r="AT54394" s="60"/>
      <c r="AU54394" s="60"/>
      <c r="AV54394" s="60"/>
      <c r="AW54394" s="60"/>
      <c r="AX54394" s="60"/>
      <c r="AY54394" s="60"/>
      <c r="AZ54394" s="60"/>
      <c r="BA54394" s="60"/>
      <c r="BB54394" s="60"/>
      <c r="BC54394" s="61"/>
    </row>
    <row r="54395" spans="43:55">
      <c r="AQ54395" s="64"/>
      <c r="AR54395" s="64"/>
      <c r="AS54395" s="60"/>
      <c r="AT54395" s="60"/>
      <c r="AU54395" s="60"/>
      <c r="AV54395" s="60"/>
      <c r="AW54395" s="60"/>
      <c r="AX54395" s="60"/>
      <c r="AY54395" s="60"/>
      <c r="AZ54395" s="60"/>
      <c r="BA54395" s="60"/>
      <c r="BB54395" s="60"/>
      <c r="BC54395" s="61"/>
    </row>
    <row r="54396" spans="43:55">
      <c r="AQ54396" s="64"/>
      <c r="AR54396" s="64"/>
      <c r="AS54396" s="60"/>
      <c r="AT54396" s="60"/>
      <c r="AU54396" s="60"/>
      <c r="AV54396" s="60"/>
      <c r="AW54396" s="60"/>
      <c r="AX54396" s="60"/>
      <c r="AY54396" s="60"/>
      <c r="AZ54396" s="60"/>
      <c r="BA54396" s="60"/>
      <c r="BB54396" s="60"/>
      <c r="BC54396" s="61"/>
    </row>
    <row r="54397" spans="43:55">
      <c r="AQ54397" s="64"/>
      <c r="AR54397" s="64"/>
      <c r="AS54397" s="60"/>
      <c r="AT54397" s="60"/>
      <c r="AU54397" s="60"/>
      <c r="AV54397" s="60"/>
      <c r="AW54397" s="60"/>
      <c r="AX54397" s="60"/>
      <c r="AY54397" s="60"/>
      <c r="AZ54397" s="60"/>
      <c r="BA54397" s="60"/>
      <c r="BB54397" s="60"/>
      <c r="BC54397" s="61"/>
    </row>
    <row r="54398" spans="43:55">
      <c r="AQ54398" s="64"/>
      <c r="AR54398" s="64"/>
      <c r="AS54398" s="60"/>
      <c r="AT54398" s="60"/>
      <c r="AU54398" s="60"/>
      <c r="AV54398" s="60"/>
      <c r="AW54398" s="60"/>
      <c r="AX54398" s="60"/>
      <c r="AY54398" s="60"/>
      <c r="AZ54398" s="60"/>
      <c r="BA54398" s="60"/>
      <c r="BB54398" s="60"/>
      <c r="BC54398" s="61"/>
    </row>
    <row r="54399" spans="43:55">
      <c r="AQ54399" s="64"/>
      <c r="AR54399" s="64"/>
      <c r="AS54399" s="60"/>
      <c r="AT54399" s="60"/>
      <c r="AU54399" s="60"/>
      <c r="AV54399" s="60"/>
      <c r="AW54399" s="60"/>
      <c r="AX54399" s="60"/>
      <c r="AY54399" s="60"/>
      <c r="AZ54399" s="60"/>
      <c r="BA54399" s="60"/>
      <c r="BB54399" s="60"/>
      <c r="BC54399" s="61"/>
    </row>
    <row r="54400" spans="43:55">
      <c r="AQ54400" s="64"/>
      <c r="AR54400" s="64"/>
      <c r="AS54400" s="60"/>
      <c r="AT54400" s="60"/>
      <c r="AU54400" s="60"/>
      <c r="AV54400" s="60"/>
      <c r="AW54400" s="60"/>
      <c r="AX54400" s="60"/>
      <c r="AY54400" s="60"/>
      <c r="AZ54400" s="60"/>
      <c r="BA54400" s="60"/>
      <c r="BB54400" s="60"/>
      <c r="BC54400" s="61"/>
    </row>
    <row r="54401" spans="43:55">
      <c r="AQ54401" s="64"/>
      <c r="AR54401" s="64"/>
      <c r="AS54401" s="60"/>
      <c r="AT54401" s="60"/>
      <c r="AU54401" s="60"/>
      <c r="AV54401" s="60"/>
      <c r="AW54401" s="60"/>
      <c r="AX54401" s="60"/>
      <c r="AY54401" s="60"/>
      <c r="AZ54401" s="60"/>
      <c r="BA54401" s="60"/>
      <c r="BB54401" s="60"/>
      <c r="BC54401" s="61"/>
    </row>
    <row r="54402" spans="43:55">
      <c r="AQ54402" s="64"/>
      <c r="AR54402" s="64"/>
      <c r="AS54402" s="60"/>
      <c r="AT54402" s="60"/>
      <c r="AU54402" s="60"/>
      <c r="AV54402" s="60"/>
      <c r="AW54402" s="60"/>
      <c r="AX54402" s="60"/>
      <c r="AY54402" s="60"/>
      <c r="AZ54402" s="60"/>
      <c r="BA54402" s="60"/>
      <c r="BB54402" s="60"/>
      <c r="BC54402" s="61"/>
    </row>
    <row r="54403" spans="43:55">
      <c r="AQ54403" s="64"/>
      <c r="AR54403" s="64"/>
      <c r="AS54403" s="60"/>
      <c r="AT54403" s="60"/>
      <c r="AU54403" s="60"/>
      <c r="AV54403" s="60"/>
      <c r="AW54403" s="60"/>
      <c r="AX54403" s="60"/>
      <c r="AY54403" s="60"/>
      <c r="AZ54403" s="60"/>
      <c r="BA54403" s="60"/>
      <c r="BB54403" s="60"/>
      <c r="BC54403" s="61"/>
    </row>
    <row r="54404" spans="43:55">
      <c r="AQ54404" s="64"/>
      <c r="AR54404" s="64"/>
      <c r="AS54404" s="60"/>
      <c r="AT54404" s="60"/>
      <c r="AU54404" s="60"/>
      <c r="AV54404" s="60"/>
      <c r="AW54404" s="60"/>
      <c r="AX54404" s="60"/>
      <c r="AY54404" s="60"/>
      <c r="AZ54404" s="60"/>
      <c r="BA54404" s="60"/>
      <c r="BB54404" s="60"/>
      <c r="BC54404" s="61"/>
    </row>
    <row r="54405" spans="43:55">
      <c r="AQ54405" s="64"/>
      <c r="AR54405" s="64"/>
      <c r="AS54405" s="60"/>
      <c r="AT54405" s="60"/>
      <c r="AU54405" s="60"/>
      <c r="AV54405" s="60"/>
      <c r="AW54405" s="60"/>
      <c r="AX54405" s="60"/>
      <c r="AY54405" s="60"/>
      <c r="AZ54405" s="60"/>
      <c r="BA54405" s="60"/>
      <c r="BB54405" s="60"/>
      <c r="BC54405" s="61"/>
    </row>
    <row r="54406" spans="43:55">
      <c r="AQ54406" s="64"/>
      <c r="AR54406" s="64"/>
      <c r="AS54406" s="60"/>
      <c r="AT54406" s="60"/>
      <c r="AU54406" s="60"/>
      <c r="AV54406" s="60"/>
      <c r="AW54406" s="60"/>
      <c r="AX54406" s="60"/>
      <c r="AY54406" s="60"/>
      <c r="AZ54406" s="60"/>
      <c r="BA54406" s="60"/>
      <c r="BB54406" s="60"/>
      <c r="BC54406" s="61"/>
    </row>
    <row r="54407" spans="43:55">
      <c r="AQ54407" s="64"/>
      <c r="AR54407" s="64"/>
      <c r="AS54407" s="60"/>
      <c r="AT54407" s="60"/>
      <c r="AU54407" s="60"/>
      <c r="AV54407" s="60"/>
      <c r="AW54407" s="60"/>
      <c r="AX54407" s="60"/>
      <c r="AY54407" s="60"/>
      <c r="AZ54407" s="60"/>
      <c r="BA54407" s="60"/>
      <c r="BB54407" s="60"/>
      <c r="BC54407" s="61"/>
    </row>
    <row r="54408" spans="43:55">
      <c r="AQ54408" s="64"/>
      <c r="AR54408" s="64"/>
      <c r="AS54408" s="60"/>
      <c r="AT54408" s="60"/>
      <c r="AU54408" s="60"/>
      <c r="AV54408" s="60"/>
      <c r="AW54408" s="60"/>
      <c r="AX54408" s="60"/>
      <c r="AY54408" s="60"/>
      <c r="AZ54408" s="60"/>
      <c r="BA54408" s="60"/>
      <c r="BB54408" s="60"/>
      <c r="BC54408" s="61"/>
    </row>
    <row r="54409" spans="43:55">
      <c r="AQ54409" s="64"/>
      <c r="AR54409" s="64"/>
      <c r="AS54409" s="60"/>
      <c r="AT54409" s="60"/>
      <c r="AU54409" s="60"/>
      <c r="AV54409" s="60"/>
      <c r="AW54409" s="60"/>
      <c r="AX54409" s="60"/>
      <c r="AY54409" s="60"/>
      <c r="AZ54409" s="60"/>
      <c r="BA54409" s="60"/>
      <c r="BB54409" s="60"/>
      <c r="BC54409" s="61"/>
    </row>
    <row r="54410" spans="43:55">
      <c r="AQ54410" s="64"/>
      <c r="AR54410" s="64"/>
      <c r="AS54410" s="60"/>
      <c r="AT54410" s="60"/>
      <c r="AU54410" s="60"/>
      <c r="AV54410" s="60"/>
      <c r="AW54410" s="60"/>
      <c r="AX54410" s="60"/>
      <c r="AY54410" s="60"/>
      <c r="AZ54410" s="60"/>
      <c r="BA54410" s="60"/>
      <c r="BB54410" s="60"/>
      <c r="BC54410" s="61"/>
    </row>
    <row r="54411" spans="43:55">
      <c r="AQ54411" s="64"/>
      <c r="AR54411" s="64"/>
      <c r="AS54411" s="60"/>
      <c r="AT54411" s="60"/>
      <c r="AU54411" s="60"/>
      <c r="AV54411" s="60"/>
      <c r="AW54411" s="60"/>
      <c r="AX54411" s="60"/>
      <c r="AY54411" s="60"/>
      <c r="AZ54411" s="60"/>
      <c r="BA54411" s="60"/>
      <c r="BB54411" s="60"/>
      <c r="BC54411" s="61"/>
    </row>
    <row r="54412" spans="43:55">
      <c r="AQ54412" s="64"/>
      <c r="AR54412" s="64"/>
      <c r="AS54412" s="60"/>
      <c r="AT54412" s="60"/>
      <c r="AU54412" s="60"/>
      <c r="AV54412" s="60"/>
      <c r="AW54412" s="60"/>
      <c r="AX54412" s="60"/>
      <c r="AY54412" s="60"/>
      <c r="AZ54412" s="60"/>
      <c r="BA54412" s="60"/>
      <c r="BB54412" s="60"/>
      <c r="BC54412" s="61"/>
    </row>
    <row r="54413" spans="43:55">
      <c r="AQ54413" s="64"/>
      <c r="AR54413" s="64"/>
      <c r="AS54413" s="60"/>
      <c r="AT54413" s="60"/>
      <c r="AU54413" s="60"/>
      <c r="AV54413" s="60"/>
      <c r="AW54413" s="60"/>
      <c r="AX54413" s="60"/>
      <c r="AY54413" s="60"/>
      <c r="AZ54413" s="60"/>
      <c r="BA54413" s="60"/>
      <c r="BB54413" s="60"/>
      <c r="BC54413" s="61"/>
    </row>
    <row r="54414" spans="43:55">
      <c r="AQ54414" s="64"/>
      <c r="AR54414" s="64"/>
      <c r="AS54414" s="60"/>
      <c r="AT54414" s="60"/>
      <c r="AU54414" s="60"/>
      <c r="AV54414" s="60"/>
      <c r="AW54414" s="60"/>
      <c r="AX54414" s="60"/>
      <c r="AY54414" s="60"/>
      <c r="AZ54414" s="60"/>
      <c r="BA54414" s="60"/>
      <c r="BB54414" s="60"/>
      <c r="BC54414" s="61"/>
    </row>
    <row r="54415" spans="43:55">
      <c r="AQ54415" s="64"/>
      <c r="AR54415" s="64"/>
      <c r="AS54415" s="60"/>
      <c r="AT54415" s="60"/>
      <c r="AU54415" s="60"/>
      <c r="AV54415" s="60"/>
      <c r="AW54415" s="60"/>
      <c r="AX54415" s="60"/>
      <c r="AY54415" s="60"/>
      <c r="AZ54415" s="60"/>
      <c r="BA54415" s="60"/>
      <c r="BB54415" s="60"/>
      <c r="BC54415" s="61"/>
    </row>
    <row r="54416" spans="43:55">
      <c r="AQ54416" s="64"/>
      <c r="AR54416" s="64"/>
      <c r="AS54416" s="60"/>
      <c r="AT54416" s="60"/>
      <c r="AU54416" s="60"/>
      <c r="AV54416" s="60"/>
      <c r="AW54416" s="60"/>
      <c r="AX54416" s="60"/>
      <c r="AY54416" s="60"/>
      <c r="AZ54416" s="60"/>
      <c r="BA54416" s="60"/>
      <c r="BB54416" s="60"/>
      <c r="BC54416" s="61"/>
    </row>
    <row r="54417" spans="43:55">
      <c r="AQ54417" s="64"/>
      <c r="AR54417" s="64"/>
      <c r="AS54417" s="60"/>
      <c r="AT54417" s="60"/>
      <c r="AU54417" s="60"/>
      <c r="AV54417" s="60"/>
      <c r="AW54417" s="60"/>
      <c r="AX54417" s="60"/>
      <c r="AY54417" s="60"/>
      <c r="AZ54417" s="60"/>
      <c r="BA54417" s="60"/>
      <c r="BB54417" s="60"/>
      <c r="BC54417" s="61"/>
    </row>
    <row r="54418" spans="43:55">
      <c r="AQ54418" s="64"/>
      <c r="AR54418" s="64"/>
      <c r="AS54418" s="60"/>
      <c r="AT54418" s="60"/>
      <c r="AU54418" s="60"/>
      <c r="AV54418" s="60"/>
      <c r="AW54418" s="60"/>
      <c r="AX54418" s="60"/>
      <c r="AY54418" s="60"/>
      <c r="AZ54418" s="60"/>
      <c r="BA54418" s="60"/>
      <c r="BB54418" s="60"/>
      <c r="BC54418" s="61"/>
    </row>
    <row r="54419" spans="43:55">
      <c r="AQ54419" s="64"/>
      <c r="AR54419" s="64"/>
      <c r="AS54419" s="60"/>
      <c r="AT54419" s="60"/>
      <c r="AU54419" s="60"/>
      <c r="AV54419" s="60"/>
      <c r="AW54419" s="60"/>
      <c r="AX54419" s="60"/>
      <c r="AY54419" s="60"/>
      <c r="AZ54419" s="60"/>
      <c r="BA54419" s="60"/>
      <c r="BB54419" s="60"/>
      <c r="BC54419" s="61"/>
    </row>
    <row r="54420" spans="43:55">
      <c r="AQ54420" s="64"/>
      <c r="AR54420" s="64"/>
      <c r="AS54420" s="60"/>
      <c r="AT54420" s="60"/>
      <c r="AU54420" s="60"/>
      <c r="AV54420" s="60"/>
      <c r="AW54420" s="60"/>
      <c r="AX54420" s="60"/>
      <c r="AY54420" s="60"/>
      <c r="AZ54420" s="60"/>
      <c r="BA54420" s="60"/>
      <c r="BB54420" s="60"/>
      <c r="BC54420" s="61"/>
    </row>
    <row r="54421" spans="43:55">
      <c r="AQ54421" s="64"/>
      <c r="AR54421" s="64"/>
      <c r="AS54421" s="60"/>
      <c r="AT54421" s="60"/>
      <c r="AU54421" s="60"/>
      <c r="AV54421" s="60"/>
      <c r="AW54421" s="60"/>
      <c r="AX54421" s="60"/>
      <c r="AY54421" s="60"/>
      <c r="AZ54421" s="60"/>
      <c r="BA54421" s="60"/>
      <c r="BB54421" s="60"/>
      <c r="BC54421" s="61"/>
    </row>
    <row r="54422" spans="43:55">
      <c r="AQ54422" s="64"/>
      <c r="AR54422" s="64"/>
      <c r="AS54422" s="60"/>
      <c r="AT54422" s="60"/>
      <c r="AU54422" s="60"/>
      <c r="AV54422" s="60"/>
      <c r="AW54422" s="60"/>
      <c r="AX54422" s="60"/>
      <c r="AY54422" s="60"/>
      <c r="AZ54422" s="60"/>
      <c r="BA54422" s="60"/>
      <c r="BB54422" s="60"/>
      <c r="BC54422" s="61"/>
    </row>
    <row r="54423" spans="43:55">
      <c r="AQ54423" s="64"/>
      <c r="AR54423" s="64"/>
      <c r="AS54423" s="60"/>
      <c r="AT54423" s="60"/>
      <c r="AU54423" s="60"/>
      <c r="AV54423" s="60"/>
      <c r="AW54423" s="60"/>
      <c r="AX54423" s="60"/>
      <c r="AY54423" s="60"/>
      <c r="AZ54423" s="60"/>
      <c r="BA54423" s="60"/>
      <c r="BB54423" s="60"/>
      <c r="BC54423" s="61"/>
    </row>
    <row r="54424" spans="43:55">
      <c r="AQ54424" s="64"/>
      <c r="AR54424" s="64"/>
      <c r="AS54424" s="60"/>
      <c r="AT54424" s="60"/>
      <c r="AU54424" s="60"/>
      <c r="AV54424" s="60"/>
      <c r="AW54424" s="60"/>
      <c r="AX54424" s="60"/>
      <c r="AY54424" s="60"/>
      <c r="AZ54424" s="60"/>
      <c r="BA54424" s="60"/>
      <c r="BB54424" s="60"/>
      <c r="BC54424" s="61"/>
    </row>
    <row r="54425" spans="43:55">
      <c r="AQ54425" s="64"/>
      <c r="AR54425" s="64"/>
      <c r="AS54425" s="60"/>
      <c r="AT54425" s="60"/>
      <c r="AU54425" s="60"/>
      <c r="AV54425" s="60"/>
      <c r="AW54425" s="60"/>
      <c r="AX54425" s="60"/>
      <c r="AY54425" s="60"/>
      <c r="AZ54425" s="60"/>
      <c r="BA54425" s="60"/>
      <c r="BB54425" s="60"/>
      <c r="BC54425" s="61"/>
    </row>
    <row r="54426" spans="43:55">
      <c r="AQ54426" s="64"/>
      <c r="AR54426" s="64"/>
      <c r="AS54426" s="60"/>
      <c r="AT54426" s="60"/>
      <c r="AU54426" s="60"/>
      <c r="AV54426" s="60"/>
      <c r="AW54426" s="60"/>
      <c r="AX54426" s="60"/>
      <c r="AY54426" s="60"/>
      <c r="AZ54426" s="60"/>
      <c r="BA54426" s="60"/>
      <c r="BB54426" s="60"/>
      <c r="BC54426" s="61"/>
    </row>
    <row r="54427" spans="43:55">
      <c r="AQ54427" s="64"/>
      <c r="AR54427" s="64"/>
      <c r="AS54427" s="60"/>
      <c r="AT54427" s="60"/>
      <c r="AU54427" s="60"/>
      <c r="AV54427" s="60"/>
      <c r="AW54427" s="60"/>
      <c r="AX54427" s="60"/>
      <c r="AY54427" s="60"/>
      <c r="AZ54427" s="60"/>
      <c r="BA54427" s="60"/>
      <c r="BB54427" s="60"/>
      <c r="BC54427" s="61"/>
    </row>
    <row r="54428" spans="43:55">
      <c r="AQ54428" s="64"/>
      <c r="AR54428" s="64"/>
      <c r="AS54428" s="60"/>
      <c r="AT54428" s="60"/>
      <c r="AU54428" s="60"/>
      <c r="AV54428" s="60"/>
      <c r="AW54428" s="60"/>
      <c r="AX54428" s="60"/>
      <c r="AY54428" s="60"/>
      <c r="AZ54428" s="60"/>
      <c r="BA54428" s="60"/>
      <c r="BB54428" s="60"/>
      <c r="BC54428" s="61"/>
    </row>
    <row r="54429" spans="43:55">
      <c r="AQ54429" s="64"/>
      <c r="AR54429" s="64"/>
      <c r="AS54429" s="60"/>
      <c r="AT54429" s="60"/>
      <c r="AU54429" s="60"/>
      <c r="AV54429" s="60"/>
      <c r="AW54429" s="60"/>
      <c r="AX54429" s="60"/>
      <c r="AY54429" s="60"/>
      <c r="AZ54429" s="60"/>
      <c r="BA54429" s="60"/>
      <c r="BB54429" s="60"/>
      <c r="BC54429" s="61"/>
    </row>
    <row r="54430" spans="43:55">
      <c r="AQ54430" s="64"/>
      <c r="AR54430" s="64"/>
      <c r="AS54430" s="60"/>
      <c r="AT54430" s="60"/>
      <c r="AU54430" s="60"/>
      <c r="AV54430" s="60"/>
      <c r="AW54430" s="60"/>
      <c r="AX54430" s="60"/>
      <c r="AY54430" s="60"/>
      <c r="AZ54430" s="60"/>
      <c r="BA54430" s="60"/>
      <c r="BB54430" s="60"/>
      <c r="BC54430" s="61"/>
    </row>
    <row r="54431" spans="43:55">
      <c r="AQ54431" s="64"/>
      <c r="AR54431" s="64"/>
      <c r="AS54431" s="60"/>
      <c r="AT54431" s="60"/>
      <c r="AU54431" s="60"/>
      <c r="AV54431" s="60"/>
      <c r="AW54431" s="60"/>
      <c r="AX54431" s="60"/>
      <c r="AY54431" s="60"/>
      <c r="AZ54431" s="60"/>
      <c r="BA54431" s="60"/>
      <c r="BB54431" s="60"/>
      <c r="BC54431" s="61"/>
    </row>
    <row r="54432" spans="43:55">
      <c r="AQ54432" s="64"/>
      <c r="AR54432" s="64"/>
      <c r="AS54432" s="60"/>
      <c r="AT54432" s="60"/>
      <c r="AU54432" s="60"/>
      <c r="AV54432" s="60"/>
      <c r="AW54432" s="60"/>
      <c r="AX54432" s="60"/>
      <c r="AY54432" s="60"/>
      <c r="AZ54432" s="60"/>
      <c r="BA54432" s="60"/>
      <c r="BB54432" s="60"/>
      <c r="BC54432" s="61"/>
    </row>
    <row r="54433" spans="43:55">
      <c r="AQ54433" s="64"/>
      <c r="AR54433" s="64"/>
      <c r="AS54433" s="60"/>
      <c r="AT54433" s="60"/>
      <c r="AU54433" s="60"/>
      <c r="AV54433" s="60"/>
      <c r="AW54433" s="60"/>
      <c r="AX54433" s="60"/>
      <c r="AY54433" s="60"/>
      <c r="AZ54433" s="60"/>
      <c r="BA54433" s="60"/>
      <c r="BB54433" s="60"/>
      <c r="BC54433" s="61"/>
    </row>
    <row r="54434" spans="43:55">
      <c r="AQ54434" s="64"/>
      <c r="AR54434" s="64"/>
      <c r="AS54434" s="60"/>
      <c r="AT54434" s="60"/>
      <c r="AU54434" s="60"/>
      <c r="AV54434" s="60"/>
      <c r="AW54434" s="60"/>
      <c r="AX54434" s="60"/>
      <c r="AY54434" s="60"/>
      <c r="AZ54434" s="60"/>
      <c r="BA54434" s="60"/>
      <c r="BB54434" s="60"/>
      <c r="BC54434" s="61"/>
    </row>
    <row r="54435" spans="43:55">
      <c r="AQ54435" s="64"/>
      <c r="AR54435" s="64"/>
      <c r="AS54435" s="60"/>
      <c r="AT54435" s="60"/>
      <c r="AU54435" s="60"/>
      <c r="AV54435" s="60"/>
      <c r="AW54435" s="60"/>
      <c r="AX54435" s="60"/>
      <c r="AY54435" s="60"/>
      <c r="AZ54435" s="60"/>
      <c r="BA54435" s="60"/>
      <c r="BB54435" s="60"/>
      <c r="BC54435" s="61"/>
    </row>
    <row r="54436" spans="43:55">
      <c r="AQ54436" s="64"/>
      <c r="AR54436" s="64"/>
      <c r="AS54436" s="60"/>
      <c r="AT54436" s="60"/>
      <c r="AU54436" s="60"/>
      <c r="AV54436" s="60"/>
      <c r="AW54436" s="60"/>
      <c r="AX54436" s="60"/>
      <c r="AY54436" s="60"/>
      <c r="AZ54436" s="60"/>
      <c r="BA54436" s="60"/>
      <c r="BB54436" s="60"/>
      <c r="BC54436" s="61"/>
    </row>
    <row r="54437" spans="43:55">
      <c r="AQ54437" s="64"/>
      <c r="AR54437" s="64"/>
      <c r="AS54437" s="60"/>
      <c r="AT54437" s="60"/>
      <c r="AU54437" s="60"/>
      <c r="AV54437" s="60"/>
      <c r="AW54437" s="60"/>
      <c r="AX54437" s="60"/>
      <c r="AY54437" s="60"/>
      <c r="AZ54437" s="60"/>
      <c r="BA54437" s="60"/>
      <c r="BB54437" s="60"/>
      <c r="BC54437" s="61"/>
    </row>
    <row r="54438" spans="43:55">
      <c r="AQ54438" s="64"/>
      <c r="AR54438" s="64"/>
      <c r="AS54438" s="60"/>
      <c r="AT54438" s="60"/>
      <c r="AU54438" s="60"/>
      <c r="AV54438" s="60"/>
      <c r="AW54438" s="60"/>
      <c r="AX54438" s="60"/>
      <c r="AY54438" s="60"/>
      <c r="AZ54438" s="60"/>
      <c r="BA54438" s="60"/>
      <c r="BB54438" s="60"/>
      <c r="BC54438" s="61"/>
    </row>
    <row r="54439" spans="43:55">
      <c r="AQ54439" s="64"/>
      <c r="AR54439" s="64"/>
      <c r="AS54439" s="60"/>
      <c r="AT54439" s="60"/>
      <c r="AU54439" s="60"/>
      <c r="AV54439" s="60"/>
      <c r="AW54439" s="60"/>
      <c r="AX54439" s="60"/>
      <c r="AY54439" s="60"/>
      <c r="AZ54439" s="60"/>
      <c r="BA54439" s="60"/>
      <c r="BB54439" s="60"/>
      <c r="BC54439" s="61"/>
    </row>
    <row r="54440" spans="43:55">
      <c r="AQ54440" s="64"/>
      <c r="AR54440" s="64"/>
      <c r="AS54440" s="60"/>
      <c r="AT54440" s="60"/>
      <c r="AU54440" s="60"/>
      <c r="AV54440" s="60"/>
      <c r="AW54440" s="60"/>
      <c r="AX54440" s="60"/>
      <c r="AY54440" s="60"/>
      <c r="AZ54440" s="60"/>
      <c r="BA54440" s="60"/>
      <c r="BB54440" s="60"/>
      <c r="BC54440" s="61"/>
    </row>
    <row r="54441" spans="43:55">
      <c r="AQ54441" s="64"/>
      <c r="AR54441" s="64"/>
      <c r="AS54441" s="60"/>
      <c r="AT54441" s="60"/>
      <c r="AU54441" s="60"/>
      <c r="AV54441" s="60"/>
      <c r="AW54441" s="60"/>
      <c r="AX54441" s="60"/>
      <c r="AY54441" s="60"/>
      <c r="AZ54441" s="60"/>
      <c r="BA54441" s="60"/>
      <c r="BB54441" s="60"/>
      <c r="BC54441" s="61"/>
    </row>
    <row r="54442" spans="43:55">
      <c r="AQ54442" s="64"/>
      <c r="AR54442" s="64"/>
      <c r="AS54442" s="60"/>
      <c r="AT54442" s="60"/>
      <c r="AU54442" s="60"/>
      <c r="AV54442" s="60"/>
      <c r="AW54442" s="60"/>
      <c r="AX54442" s="60"/>
      <c r="AY54442" s="60"/>
      <c r="AZ54442" s="60"/>
      <c r="BA54442" s="60"/>
      <c r="BB54442" s="60"/>
      <c r="BC54442" s="61"/>
    </row>
    <row r="54443" spans="43:55">
      <c r="AQ54443" s="64"/>
      <c r="AR54443" s="64"/>
      <c r="AS54443" s="60"/>
      <c r="AT54443" s="60"/>
      <c r="AU54443" s="60"/>
      <c r="AV54443" s="60"/>
      <c r="AW54443" s="60"/>
      <c r="AX54443" s="60"/>
      <c r="AY54443" s="60"/>
      <c r="AZ54443" s="60"/>
      <c r="BA54443" s="60"/>
      <c r="BB54443" s="60"/>
      <c r="BC54443" s="61"/>
    </row>
    <row r="54444" spans="43:55">
      <c r="AQ54444" s="64"/>
      <c r="AR54444" s="64"/>
      <c r="AS54444" s="60"/>
      <c r="AT54444" s="60"/>
      <c r="AU54444" s="60"/>
      <c r="AV54444" s="60"/>
      <c r="AW54444" s="60"/>
      <c r="AX54444" s="60"/>
      <c r="AY54444" s="60"/>
      <c r="AZ54444" s="60"/>
      <c r="BA54444" s="60"/>
      <c r="BB54444" s="60"/>
      <c r="BC54444" s="61"/>
    </row>
    <row r="54445" spans="43:55">
      <c r="AQ54445" s="64"/>
      <c r="AR54445" s="64"/>
      <c r="AS54445" s="60"/>
      <c r="AT54445" s="60"/>
      <c r="AU54445" s="60"/>
      <c r="AV54445" s="60"/>
      <c r="AW54445" s="60"/>
      <c r="AX54445" s="60"/>
      <c r="AY54445" s="60"/>
      <c r="AZ54445" s="60"/>
      <c r="BA54445" s="60"/>
      <c r="BB54445" s="60"/>
      <c r="BC54445" s="61"/>
    </row>
    <row r="54446" spans="43:55">
      <c r="AQ54446" s="64"/>
      <c r="AR54446" s="64"/>
      <c r="AS54446" s="60"/>
      <c r="AT54446" s="60"/>
      <c r="AU54446" s="60"/>
      <c r="AV54446" s="60"/>
      <c r="AW54446" s="60"/>
      <c r="AX54446" s="60"/>
      <c r="AY54446" s="60"/>
      <c r="AZ54446" s="60"/>
      <c r="BA54446" s="60"/>
      <c r="BB54446" s="60"/>
      <c r="BC54446" s="61"/>
    </row>
    <row r="54447" spans="43:55">
      <c r="AQ54447" s="64"/>
      <c r="AR54447" s="64"/>
      <c r="AS54447" s="60"/>
      <c r="AT54447" s="60"/>
      <c r="AU54447" s="60"/>
      <c r="AV54447" s="60"/>
      <c r="AW54447" s="60"/>
      <c r="AX54447" s="60"/>
      <c r="AY54447" s="60"/>
      <c r="AZ54447" s="60"/>
      <c r="BA54447" s="60"/>
      <c r="BB54447" s="60"/>
      <c r="BC54447" s="61"/>
    </row>
    <row r="54448" spans="43:55">
      <c r="AQ54448" s="64"/>
      <c r="AR54448" s="64"/>
      <c r="AS54448" s="60"/>
      <c r="AT54448" s="60"/>
      <c r="AU54448" s="60"/>
      <c r="AV54448" s="60"/>
      <c r="AW54448" s="60"/>
      <c r="AX54448" s="60"/>
      <c r="AY54448" s="60"/>
      <c r="AZ54448" s="60"/>
      <c r="BA54448" s="60"/>
      <c r="BB54448" s="60"/>
      <c r="BC54448" s="61"/>
    </row>
    <row r="54449" spans="43:55">
      <c r="AQ54449" s="64"/>
      <c r="AR54449" s="64"/>
      <c r="AS54449" s="60"/>
      <c r="AT54449" s="60"/>
      <c r="AU54449" s="60"/>
      <c r="AV54449" s="60"/>
      <c r="AW54449" s="60"/>
      <c r="AX54449" s="60"/>
      <c r="AY54449" s="60"/>
      <c r="AZ54449" s="60"/>
      <c r="BA54449" s="60"/>
      <c r="BB54449" s="60"/>
      <c r="BC54449" s="61"/>
    </row>
    <row r="54450" spans="43:55">
      <c r="AQ54450" s="64"/>
      <c r="AR54450" s="64"/>
      <c r="AS54450" s="60"/>
      <c r="AT54450" s="60"/>
      <c r="AU54450" s="60"/>
      <c r="AV54450" s="60"/>
      <c r="AW54450" s="60"/>
      <c r="AX54450" s="60"/>
      <c r="AY54450" s="60"/>
      <c r="AZ54450" s="60"/>
      <c r="BA54450" s="60"/>
      <c r="BB54450" s="60"/>
      <c r="BC54450" s="61"/>
    </row>
    <row r="54451" spans="43:55">
      <c r="AQ54451" s="64"/>
      <c r="AR54451" s="64"/>
      <c r="AS54451" s="60"/>
      <c r="AT54451" s="60"/>
      <c r="AU54451" s="60"/>
      <c r="AV54451" s="60"/>
      <c r="AW54451" s="60"/>
      <c r="AX54451" s="60"/>
      <c r="AY54451" s="60"/>
      <c r="AZ54451" s="60"/>
      <c r="BA54451" s="60"/>
      <c r="BB54451" s="60"/>
      <c r="BC54451" s="61"/>
    </row>
    <row r="54452" spans="43:55">
      <c r="AQ54452" s="64"/>
      <c r="AR54452" s="64"/>
      <c r="AS54452" s="60"/>
      <c r="AT54452" s="60"/>
      <c r="AU54452" s="60"/>
      <c r="AV54452" s="60"/>
      <c r="AW54452" s="60"/>
      <c r="AX54452" s="60"/>
      <c r="AY54452" s="60"/>
      <c r="AZ54452" s="60"/>
      <c r="BA54452" s="60"/>
      <c r="BB54452" s="60"/>
      <c r="BC54452" s="61"/>
    </row>
    <row r="54453" spans="43:55">
      <c r="AQ54453" s="64"/>
      <c r="AR54453" s="64"/>
      <c r="AS54453" s="60"/>
      <c r="AT54453" s="60"/>
      <c r="AU54453" s="60"/>
      <c r="AV54453" s="60"/>
      <c r="AW54453" s="60"/>
      <c r="AX54453" s="60"/>
      <c r="AY54453" s="60"/>
      <c r="AZ54453" s="60"/>
      <c r="BA54453" s="60"/>
      <c r="BB54453" s="60"/>
      <c r="BC54453" s="61"/>
    </row>
    <row r="54454" spans="43:55">
      <c r="AQ54454" s="64"/>
      <c r="AR54454" s="64"/>
      <c r="AS54454" s="60"/>
      <c r="AT54454" s="60"/>
      <c r="AU54454" s="60"/>
      <c r="AV54454" s="60"/>
      <c r="AW54454" s="60"/>
      <c r="AX54454" s="60"/>
      <c r="AY54454" s="60"/>
      <c r="AZ54454" s="60"/>
      <c r="BA54454" s="60"/>
      <c r="BB54454" s="60"/>
      <c r="BC54454" s="61"/>
    </row>
    <row r="54455" spans="43:55">
      <c r="AQ54455" s="64"/>
      <c r="AR54455" s="64"/>
      <c r="AS54455" s="60"/>
      <c r="AT54455" s="60"/>
      <c r="AU54455" s="60"/>
      <c r="AV54455" s="60"/>
      <c r="AW54455" s="60"/>
      <c r="AX54455" s="60"/>
      <c r="AY54455" s="60"/>
      <c r="AZ54455" s="60"/>
      <c r="BA54455" s="60"/>
      <c r="BB54455" s="60"/>
      <c r="BC54455" s="61"/>
    </row>
    <row r="54456" spans="43:55">
      <c r="AQ54456" s="64"/>
      <c r="AR54456" s="64"/>
      <c r="AS54456" s="60"/>
      <c r="AT54456" s="60"/>
      <c r="AU54456" s="60"/>
      <c r="AV54456" s="60"/>
      <c r="AW54456" s="60"/>
      <c r="AX54456" s="60"/>
      <c r="AY54456" s="60"/>
      <c r="AZ54456" s="60"/>
      <c r="BA54456" s="60"/>
      <c r="BB54456" s="60"/>
      <c r="BC54456" s="61"/>
    </row>
    <row r="54457" spans="43:55">
      <c r="AQ54457" s="64"/>
      <c r="AR54457" s="64"/>
      <c r="AS54457" s="60"/>
      <c r="AT54457" s="60"/>
      <c r="AU54457" s="60"/>
      <c r="AV54457" s="60"/>
      <c r="AW54457" s="60"/>
      <c r="AX54457" s="60"/>
      <c r="AY54457" s="60"/>
      <c r="AZ54457" s="60"/>
      <c r="BA54457" s="60"/>
      <c r="BB54457" s="60"/>
      <c r="BC54457" s="61"/>
    </row>
    <row r="54458" spans="43:55">
      <c r="AQ54458" s="64"/>
      <c r="AR54458" s="64"/>
      <c r="AS54458" s="60"/>
      <c r="AT54458" s="60"/>
      <c r="AU54458" s="60"/>
      <c r="AV54458" s="60"/>
      <c r="AW54458" s="60"/>
      <c r="AX54458" s="60"/>
      <c r="AY54458" s="60"/>
      <c r="AZ54458" s="60"/>
      <c r="BA54458" s="60"/>
      <c r="BB54458" s="60"/>
      <c r="BC54458" s="61"/>
    </row>
    <row r="54459" spans="43:55">
      <c r="AQ54459" s="64"/>
      <c r="AR54459" s="64"/>
      <c r="AS54459" s="60"/>
      <c r="AT54459" s="60"/>
      <c r="AU54459" s="60"/>
      <c r="AV54459" s="60"/>
      <c r="AW54459" s="60"/>
      <c r="AX54459" s="60"/>
      <c r="AY54459" s="60"/>
      <c r="AZ54459" s="60"/>
      <c r="BA54459" s="60"/>
      <c r="BB54459" s="60"/>
      <c r="BC54459" s="61"/>
    </row>
    <row r="54460" spans="43:55">
      <c r="AQ54460" s="64"/>
      <c r="AR54460" s="64"/>
      <c r="AS54460" s="60"/>
      <c r="AT54460" s="60"/>
      <c r="AU54460" s="60"/>
      <c r="AV54460" s="60"/>
      <c r="AW54460" s="60"/>
      <c r="AX54460" s="60"/>
      <c r="AY54460" s="60"/>
      <c r="AZ54460" s="60"/>
      <c r="BA54460" s="60"/>
      <c r="BB54460" s="60"/>
      <c r="BC54460" s="61"/>
    </row>
    <row r="54461" spans="43:55">
      <c r="AQ54461" s="64"/>
      <c r="AR54461" s="64"/>
      <c r="AS54461" s="60"/>
      <c r="AT54461" s="60"/>
      <c r="AU54461" s="60"/>
      <c r="AV54461" s="60"/>
      <c r="AW54461" s="60"/>
      <c r="AX54461" s="60"/>
      <c r="AY54461" s="60"/>
      <c r="AZ54461" s="60"/>
      <c r="BA54461" s="60"/>
      <c r="BB54461" s="60"/>
      <c r="BC54461" s="61"/>
    </row>
    <row r="54462" spans="43:55">
      <c r="AQ54462" s="64"/>
      <c r="AR54462" s="64"/>
      <c r="AS54462" s="60"/>
      <c r="AT54462" s="60"/>
      <c r="AU54462" s="60"/>
      <c r="AV54462" s="60"/>
      <c r="AW54462" s="60"/>
      <c r="AX54462" s="60"/>
      <c r="AY54462" s="60"/>
      <c r="AZ54462" s="60"/>
      <c r="BA54462" s="60"/>
      <c r="BB54462" s="60"/>
      <c r="BC54462" s="61"/>
    </row>
    <row r="54463" spans="43:55">
      <c r="AQ54463" s="64"/>
      <c r="AR54463" s="64"/>
      <c r="AS54463" s="60"/>
      <c r="AT54463" s="60"/>
      <c r="AU54463" s="60"/>
      <c r="AV54463" s="60"/>
      <c r="AW54463" s="60"/>
      <c r="AX54463" s="60"/>
      <c r="AY54463" s="60"/>
      <c r="AZ54463" s="60"/>
      <c r="BA54463" s="60"/>
      <c r="BB54463" s="60"/>
      <c r="BC54463" s="61"/>
    </row>
    <row r="54464" spans="43:55">
      <c r="AQ54464" s="64"/>
      <c r="AR54464" s="64"/>
      <c r="AS54464" s="60"/>
      <c r="AT54464" s="60"/>
      <c r="AU54464" s="60"/>
      <c r="AV54464" s="60"/>
      <c r="AW54464" s="60"/>
      <c r="AX54464" s="60"/>
      <c r="AY54464" s="60"/>
      <c r="AZ54464" s="60"/>
      <c r="BA54464" s="60"/>
      <c r="BB54464" s="60"/>
      <c r="BC54464" s="61"/>
    </row>
    <row r="54465" spans="43:55">
      <c r="AQ54465" s="64"/>
      <c r="AR54465" s="64"/>
      <c r="AS54465" s="60"/>
      <c r="AT54465" s="60"/>
      <c r="AU54465" s="60"/>
      <c r="AV54465" s="60"/>
      <c r="AW54465" s="60"/>
      <c r="AX54465" s="60"/>
      <c r="AY54465" s="60"/>
      <c r="AZ54465" s="60"/>
      <c r="BA54465" s="60"/>
      <c r="BB54465" s="60"/>
      <c r="BC54465" s="61"/>
    </row>
    <row r="54466" spans="43:55">
      <c r="AQ54466" s="64"/>
      <c r="AR54466" s="64"/>
      <c r="AS54466" s="60"/>
      <c r="AT54466" s="60"/>
      <c r="AU54466" s="60"/>
      <c r="AV54466" s="60"/>
      <c r="AW54466" s="60"/>
      <c r="AX54466" s="60"/>
      <c r="AY54466" s="60"/>
      <c r="AZ54466" s="60"/>
      <c r="BA54466" s="60"/>
      <c r="BB54466" s="60"/>
      <c r="BC54466" s="61"/>
    </row>
    <row r="54467" spans="43:55">
      <c r="AQ54467" s="64"/>
      <c r="AR54467" s="64"/>
      <c r="AS54467" s="60"/>
      <c r="AT54467" s="60"/>
      <c r="AU54467" s="60"/>
      <c r="AV54467" s="60"/>
      <c r="AW54467" s="60"/>
      <c r="AX54467" s="60"/>
      <c r="AY54467" s="60"/>
      <c r="AZ54467" s="60"/>
      <c r="BA54467" s="60"/>
      <c r="BB54467" s="60"/>
      <c r="BC54467" s="61"/>
    </row>
    <row r="54468" spans="43:55">
      <c r="AQ54468" s="64"/>
      <c r="AR54468" s="64"/>
      <c r="AS54468" s="60"/>
      <c r="AT54468" s="60"/>
      <c r="AU54468" s="60"/>
      <c r="AV54468" s="60"/>
      <c r="AW54468" s="60"/>
      <c r="AX54468" s="60"/>
      <c r="AY54468" s="60"/>
      <c r="AZ54468" s="60"/>
      <c r="BA54468" s="60"/>
      <c r="BB54468" s="60"/>
      <c r="BC54468" s="61"/>
    </row>
    <row r="54469" spans="43:55">
      <c r="AQ54469" s="64"/>
      <c r="AR54469" s="64"/>
      <c r="AS54469" s="60"/>
      <c r="AT54469" s="60"/>
      <c r="AU54469" s="60"/>
      <c r="AV54469" s="60"/>
      <c r="AW54469" s="60"/>
      <c r="AX54469" s="60"/>
      <c r="AY54469" s="60"/>
      <c r="AZ54469" s="60"/>
      <c r="BA54469" s="60"/>
      <c r="BB54469" s="60"/>
      <c r="BC54469" s="61"/>
    </row>
    <row r="54470" spans="43:55">
      <c r="AQ54470" s="64"/>
      <c r="AR54470" s="64"/>
      <c r="AS54470" s="60"/>
      <c r="AT54470" s="60"/>
      <c r="AU54470" s="60"/>
      <c r="AV54470" s="60"/>
      <c r="AW54470" s="60"/>
      <c r="AX54470" s="60"/>
      <c r="AY54470" s="60"/>
      <c r="AZ54470" s="60"/>
      <c r="BA54470" s="60"/>
      <c r="BB54470" s="60"/>
      <c r="BC54470" s="61"/>
    </row>
    <row r="54471" spans="43:55">
      <c r="AQ54471" s="64"/>
      <c r="AR54471" s="64"/>
      <c r="AS54471" s="60"/>
      <c r="AT54471" s="60"/>
      <c r="AU54471" s="60"/>
      <c r="AV54471" s="60"/>
      <c r="AW54471" s="60"/>
      <c r="AX54471" s="60"/>
      <c r="AY54471" s="60"/>
      <c r="AZ54471" s="60"/>
      <c r="BA54471" s="60"/>
      <c r="BB54471" s="60"/>
      <c r="BC54471" s="61"/>
    </row>
    <row r="54472" spans="43:55">
      <c r="AQ54472" s="64"/>
      <c r="AR54472" s="64"/>
      <c r="AS54472" s="60"/>
      <c r="AT54472" s="60"/>
      <c r="AU54472" s="60"/>
      <c r="AV54472" s="60"/>
      <c r="AW54472" s="60"/>
      <c r="AX54472" s="60"/>
      <c r="AY54472" s="60"/>
      <c r="AZ54472" s="60"/>
      <c r="BA54472" s="60"/>
      <c r="BB54472" s="60"/>
      <c r="BC54472" s="61"/>
    </row>
    <row r="54473" spans="43:55">
      <c r="AQ54473" s="64"/>
      <c r="AR54473" s="64"/>
      <c r="AS54473" s="60"/>
      <c r="AT54473" s="60"/>
      <c r="AU54473" s="60"/>
      <c r="AV54473" s="60"/>
      <c r="AW54473" s="60"/>
      <c r="AX54473" s="60"/>
      <c r="AY54473" s="60"/>
      <c r="AZ54473" s="60"/>
      <c r="BA54473" s="60"/>
      <c r="BB54473" s="60"/>
      <c r="BC54473" s="61"/>
    </row>
    <row r="54474" spans="43:55">
      <c r="AQ54474" s="64"/>
      <c r="AR54474" s="64"/>
      <c r="AS54474" s="60"/>
      <c r="AT54474" s="60"/>
      <c r="AU54474" s="60"/>
      <c r="AV54474" s="60"/>
      <c r="AW54474" s="60"/>
      <c r="AX54474" s="60"/>
      <c r="AY54474" s="60"/>
      <c r="AZ54474" s="60"/>
      <c r="BA54474" s="60"/>
      <c r="BB54474" s="60"/>
      <c r="BC54474" s="61"/>
    </row>
    <row r="54475" spans="43:55">
      <c r="AQ54475" s="64"/>
      <c r="AR54475" s="64"/>
      <c r="AS54475" s="60"/>
      <c r="AT54475" s="60"/>
      <c r="AU54475" s="60"/>
      <c r="AV54475" s="60"/>
      <c r="AW54475" s="60"/>
      <c r="AX54475" s="60"/>
      <c r="AY54475" s="60"/>
      <c r="AZ54475" s="60"/>
      <c r="BA54475" s="60"/>
      <c r="BB54475" s="60"/>
      <c r="BC54475" s="61"/>
    </row>
    <row r="54476" spans="43:55">
      <c r="AQ54476" s="64"/>
      <c r="AR54476" s="64"/>
      <c r="AS54476" s="60"/>
      <c r="AT54476" s="60"/>
      <c r="AU54476" s="60"/>
      <c r="AV54476" s="60"/>
      <c r="AW54476" s="60"/>
      <c r="AX54476" s="60"/>
      <c r="AY54476" s="60"/>
      <c r="AZ54476" s="60"/>
      <c r="BA54476" s="60"/>
      <c r="BB54476" s="60"/>
      <c r="BC54476" s="61"/>
    </row>
    <row r="54477" spans="43:55">
      <c r="AQ54477" s="64"/>
      <c r="AR54477" s="64"/>
      <c r="AS54477" s="60"/>
      <c r="AT54477" s="60"/>
      <c r="AU54477" s="60"/>
      <c r="AV54477" s="60"/>
      <c r="AW54477" s="60"/>
      <c r="AX54477" s="60"/>
      <c r="AY54477" s="60"/>
      <c r="AZ54477" s="60"/>
      <c r="BA54477" s="60"/>
      <c r="BB54477" s="60"/>
      <c r="BC54477" s="61"/>
    </row>
    <row r="54478" spans="43:55">
      <c r="AQ54478" s="64"/>
      <c r="AR54478" s="64"/>
      <c r="AS54478" s="60"/>
      <c r="AT54478" s="60"/>
      <c r="AU54478" s="60"/>
      <c r="AV54478" s="60"/>
      <c r="AW54478" s="60"/>
      <c r="AX54478" s="60"/>
      <c r="AY54478" s="60"/>
      <c r="AZ54478" s="60"/>
      <c r="BA54478" s="60"/>
      <c r="BB54478" s="60"/>
      <c r="BC54478" s="61"/>
    </row>
    <row r="54479" spans="43:55">
      <c r="AQ54479" s="64"/>
      <c r="AR54479" s="64"/>
      <c r="AS54479" s="60"/>
      <c r="AT54479" s="60"/>
      <c r="AU54479" s="60"/>
      <c r="AV54479" s="60"/>
      <c r="AW54479" s="60"/>
      <c r="AX54479" s="60"/>
      <c r="AY54479" s="60"/>
      <c r="AZ54479" s="60"/>
      <c r="BA54479" s="60"/>
      <c r="BB54479" s="60"/>
      <c r="BC54479" s="61"/>
    </row>
    <row r="54480" spans="43:55">
      <c r="AQ54480" s="64"/>
      <c r="AR54480" s="64"/>
      <c r="AS54480" s="60"/>
      <c r="AT54480" s="60"/>
      <c r="AU54480" s="60"/>
      <c r="AV54480" s="60"/>
      <c r="AW54480" s="60"/>
      <c r="AX54480" s="60"/>
      <c r="AY54480" s="60"/>
      <c r="AZ54480" s="60"/>
      <c r="BA54480" s="60"/>
      <c r="BB54480" s="60"/>
      <c r="BC54480" s="61"/>
    </row>
    <row r="54481" spans="43:55">
      <c r="AQ54481" s="64"/>
      <c r="AR54481" s="64"/>
      <c r="AS54481" s="60"/>
      <c r="AT54481" s="60"/>
      <c r="AU54481" s="60"/>
      <c r="AV54481" s="60"/>
      <c r="AW54481" s="60"/>
      <c r="AX54481" s="60"/>
      <c r="AY54481" s="60"/>
      <c r="AZ54481" s="60"/>
      <c r="BA54481" s="60"/>
      <c r="BB54481" s="60"/>
      <c r="BC54481" s="61"/>
    </row>
    <row r="54482" spans="43:55">
      <c r="AQ54482" s="64"/>
      <c r="AR54482" s="64"/>
      <c r="AS54482" s="60"/>
      <c r="AT54482" s="60"/>
      <c r="AU54482" s="60"/>
      <c r="AV54482" s="60"/>
      <c r="AW54482" s="60"/>
      <c r="AX54482" s="60"/>
      <c r="AY54482" s="60"/>
      <c r="AZ54482" s="60"/>
      <c r="BA54482" s="60"/>
      <c r="BB54482" s="60"/>
      <c r="BC54482" s="61"/>
    </row>
    <row r="54483" spans="43:55">
      <c r="AQ54483" s="64"/>
      <c r="AR54483" s="64"/>
      <c r="AS54483" s="60"/>
      <c r="AT54483" s="60"/>
      <c r="AU54483" s="60"/>
      <c r="AV54483" s="60"/>
      <c r="AW54483" s="60"/>
      <c r="AX54483" s="60"/>
      <c r="AY54483" s="60"/>
      <c r="AZ54483" s="60"/>
      <c r="BA54483" s="60"/>
      <c r="BB54483" s="60"/>
      <c r="BC54483" s="61"/>
    </row>
    <row r="54484" spans="43:55">
      <c r="AQ54484" s="64"/>
      <c r="AR54484" s="64"/>
      <c r="AS54484" s="60"/>
      <c r="AT54484" s="60"/>
      <c r="AU54484" s="60"/>
      <c r="AV54484" s="60"/>
      <c r="AW54484" s="60"/>
      <c r="AX54484" s="60"/>
      <c r="AY54484" s="60"/>
      <c r="AZ54484" s="60"/>
      <c r="BA54484" s="60"/>
      <c r="BB54484" s="60"/>
      <c r="BC54484" s="61"/>
    </row>
    <row r="54485" spans="43:55">
      <c r="AQ54485" s="64"/>
      <c r="AR54485" s="64"/>
      <c r="AS54485" s="60"/>
      <c r="AT54485" s="60"/>
      <c r="AU54485" s="60"/>
      <c r="AV54485" s="60"/>
      <c r="AW54485" s="60"/>
      <c r="AX54485" s="60"/>
      <c r="AY54485" s="60"/>
      <c r="AZ54485" s="60"/>
      <c r="BA54485" s="60"/>
      <c r="BB54485" s="60"/>
      <c r="BC54485" s="61"/>
    </row>
    <row r="54486" spans="43:55">
      <c r="AQ54486" s="64"/>
      <c r="AR54486" s="64"/>
      <c r="AS54486" s="60"/>
      <c r="AT54486" s="60"/>
      <c r="AU54486" s="60"/>
      <c r="AV54486" s="60"/>
      <c r="AW54486" s="60"/>
      <c r="AX54486" s="60"/>
      <c r="AY54486" s="60"/>
      <c r="AZ54486" s="60"/>
      <c r="BA54486" s="60"/>
      <c r="BB54486" s="60"/>
      <c r="BC54486" s="61"/>
    </row>
    <row r="54487" spans="43:55">
      <c r="AQ54487" s="64"/>
      <c r="AR54487" s="64"/>
      <c r="AS54487" s="60"/>
      <c r="AT54487" s="60"/>
      <c r="AU54487" s="60"/>
      <c r="AV54487" s="60"/>
      <c r="AW54487" s="60"/>
      <c r="AX54487" s="60"/>
      <c r="AY54487" s="60"/>
      <c r="AZ54487" s="60"/>
      <c r="BA54487" s="60"/>
      <c r="BB54487" s="60"/>
      <c r="BC54487" s="61"/>
    </row>
    <row r="54488" spans="43:55">
      <c r="AQ54488" s="64"/>
      <c r="AR54488" s="64"/>
      <c r="AS54488" s="60"/>
      <c r="AT54488" s="60"/>
      <c r="AU54488" s="60"/>
      <c r="AV54488" s="60"/>
      <c r="AW54488" s="60"/>
      <c r="AX54488" s="60"/>
      <c r="AY54488" s="60"/>
      <c r="AZ54488" s="60"/>
      <c r="BA54488" s="60"/>
      <c r="BB54488" s="60"/>
      <c r="BC54488" s="61"/>
    </row>
    <row r="54489" spans="43:55">
      <c r="AQ54489" s="64"/>
      <c r="AR54489" s="64"/>
      <c r="AS54489" s="60"/>
      <c r="AT54489" s="60"/>
      <c r="AU54489" s="60"/>
      <c r="AV54489" s="60"/>
      <c r="AW54489" s="60"/>
      <c r="AX54489" s="60"/>
      <c r="AY54489" s="60"/>
      <c r="AZ54489" s="60"/>
      <c r="BA54489" s="60"/>
      <c r="BB54489" s="60"/>
      <c r="BC54489" s="61"/>
    </row>
    <row r="54490" spans="43:55">
      <c r="AQ54490" s="64"/>
      <c r="AR54490" s="64"/>
      <c r="AS54490" s="60"/>
      <c r="AT54490" s="60"/>
      <c r="AU54490" s="60"/>
      <c r="AV54490" s="60"/>
      <c r="AW54490" s="60"/>
      <c r="AX54490" s="60"/>
      <c r="AY54490" s="60"/>
      <c r="AZ54490" s="60"/>
      <c r="BA54490" s="60"/>
      <c r="BB54490" s="60"/>
      <c r="BC54490" s="61"/>
    </row>
    <row r="54491" spans="43:55">
      <c r="AQ54491" s="64"/>
      <c r="AR54491" s="64"/>
      <c r="AS54491" s="60"/>
      <c r="AT54491" s="60"/>
      <c r="AU54491" s="60"/>
      <c r="AV54491" s="60"/>
      <c r="AW54491" s="60"/>
      <c r="AX54491" s="60"/>
      <c r="AY54491" s="60"/>
      <c r="AZ54491" s="60"/>
      <c r="BA54491" s="60"/>
      <c r="BB54491" s="60"/>
      <c r="BC54491" s="61"/>
    </row>
    <row r="54492" spans="43:55">
      <c r="AQ54492" s="64"/>
      <c r="AR54492" s="64"/>
      <c r="AS54492" s="60"/>
      <c r="AT54492" s="60"/>
      <c r="AU54492" s="60"/>
      <c r="AV54492" s="60"/>
      <c r="AW54492" s="60"/>
      <c r="AX54492" s="60"/>
      <c r="AY54492" s="60"/>
      <c r="AZ54492" s="60"/>
      <c r="BA54492" s="60"/>
      <c r="BB54492" s="60"/>
      <c r="BC54492" s="61"/>
    </row>
    <row r="54493" spans="43:55">
      <c r="AQ54493" s="64"/>
      <c r="AR54493" s="64"/>
      <c r="AS54493" s="60"/>
      <c r="AT54493" s="60"/>
      <c r="AU54493" s="60"/>
      <c r="AV54493" s="60"/>
      <c r="AW54493" s="60"/>
      <c r="AX54493" s="60"/>
      <c r="AY54493" s="60"/>
      <c r="AZ54493" s="60"/>
      <c r="BA54493" s="60"/>
      <c r="BB54493" s="60"/>
      <c r="BC54493" s="61"/>
    </row>
    <row r="54494" spans="43:55">
      <c r="AQ54494" s="64"/>
      <c r="AR54494" s="64"/>
      <c r="AS54494" s="60"/>
      <c r="AT54494" s="60"/>
      <c r="AU54494" s="60"/>
      <c r="AV54494" s="60"/>
      <c r="AW54494" s="60"/>
      <c r="AX54494" s="60"/>
      <c r="AY54494" s="60"/>
      <c r="AZ54494" s="60"/>
      <c r="BA54494" s="60"/>
      <c r="BB54494" s="60"/>
      <c r="BC54494" s="61"/>
    </row>
    <row r="54495" spans="43:55">
      <c r="AQ54495" s="64"/>
      <c r="AR54495" s="64"/>
      <c r="AS54495" s="60"/>
      <c r="AT54495" s="60"/>
      <c r="AU54495" s="60"/>
      <c r="AV54495" s="60"/>
      <c r="AW54495" s="60"/>
      <c r="AX54495" s="60"/>
      <c r="AY54495" s="60"/>
      <c r="AZ54495" s="60"/>
      <c r="BA54495" s="60"/>
      <c r="BB54495" s="60"/>
      <c r="BC54495" s="61"/>
    </row>
    <row r="54496" spans="43:55">
      <c r="AQ54496" s="64"/>
      <c r="AR54496" s="64"/>
      <c r="AS54496" s="60"/>
      <c r="AT54496" s="60"/>
      <c r="AU54496" s="60"/>
      <c r="AV54496" s="60"/>
      <c r="AW54496" s="60"/>
      <c r="AX54496" s="60"/>
      <c r="AY54496" s="60"/>
      <c r="AZ54496" s="60"/>
      <c r="BA54496" s="60"/>
      <c r="BB54496" s="60"/>
      <c r="BC54496" s="61"/>
    </row>
    <row r="54497" spans="43:55">
      <c r="AQ54497" s="64"/>
      <c r="AR54497" s="64"/>
      <c r="AS54497" s="60"/>
      <c r="AT54497" s="60"/>
      <c r="AU54497" s="60"/>
      <c r="AV54497" s="60"/>
      <c r="AW54497" s="60"/>
      <c r="AX54497" s="60"/>
      <c r="AY54497" s="60"/>
      <c r="AZ54497" s="60"/>
      <c r="BA54497" s="60"/>
      <c r="BB54497" s="60"/>
      <c r="BC54497" s="61"/>
    </row>
    <row r="54498" spans="43:55">
      <c r="AQ54498" s="64"/>
      <c r="AR54498" s="64"/>
      <c r="AS54498" s="60"/>
      <c r="AT54498" s="60"/>
      <c r="AU54498" s="60"/>
      <c r="AV54498" s="60"/>
      <c r="AW54498" s="60"/>
      <c r="AX54498" s="60"/>
      <c r="AY54498" s="60"/>
      <c r="AZ54498" s="60"/>
      <c r="BA54498" s="60"/>
      <c r="BB54498" s="60"/>
      <c r="BC54498" s="61"/>
    </row>
    <row r="54499" spans="43:55">
      <c r="AQ54499" s="64"/>
      <c r="AR54499" s="64"/>
      <c r="AS54499" s="60"/>
      <c r="AT54499" s="60"/>
      <c r="AU54499" s="60"/>
      <c r="AV54499" s="60"/>
      <c r="AW54499" s="60"/>
      <c r="AX54499" s="60"/>
      <c r="AY54499" s="60"/>
      <c r="AZ54499" s="60"/>
      <c r="BA54499" s="60"/>
      <c r="BB54499" s="60"/>
      <c r="BC54499" s="61"/>
    </row>
    <row r="54500" spans="43:55">
      <c r="AQ54500" s="64"/>
      <c r="AR54500" s="64"/>
      <c r="AS54500" s="60"/>
      <c r="AT54500" s="60"/>
      <c r="AU54500" s="60"/>
      <c r="AV54500" s="60"/>
      <c r="AW54500" s="60"/>
      <c r="AX54500" s="60"/>
      <c r="AY54500" s="60"/>
      <c r="AZ54500" s="60"/>
      <c r="BA54500" s="60"/>
      <c r="BB54500" s="60"/>
      <c r="BC54500" s="61"/>
    </row>
    <row r="54501" spans="43:55">
      <c r="AQ54501" s="64"/>
      <c r="AR54501" s="64"/>
      <c r="AS54501" s="60"/>
      <c r="AT54501" s="60"/>
      <c r="AU54501" s="60"/>
      <c r="AV54501" s="60"/>
      <c r="AW54501" s="60"/>
      <c r="AX54501" s="60"/>
      <c r="AY54501" s="60"/>
      <c r="AZ54501" s="60"/>
      <c r="BA54501" s="60"/>
      <c r="BB54501" s="60"/>
      <c r="BC54501" s="61"/>
    </row>
    <row r="54502" spans="43:55">
      <c r="AQ54502" s="64"/>
      <c r="AR54502" s="64"/>
      <c r="AS54502" s="60"/>
      <c r="AT54502" s="60"/>
      <c r="AU54502" s="60"/>
      <c r="AV54502" s="60"/>
      <c r="AW54502" s="60"/>
      <c r="AX54502" s="60"/>
      <c r="AY54502" s="60"/>
      <c r="AZ54502" s="60"/>
      <c r="BA54502" s="60"/>
      <c r="BB54502" s="60"/>
      <c r="BC54502" s="61"/>
    </row>
    <row r="54503" spans="43:55">
      <c r="AQ54503" s="64"/>
      <c r="AR54503" s="64"/>
      <c r="AS54503" s="60"/>
      <c r="AT54503" s="60"/>
      <c r="AU54503" s="60"/>
      <c r="AV54503" s="60"/>
      <c r="AW54503" s="60"/>
      <c r="AX54503" s="60"/>
      <c r="AY54503" s="60"/>
      <c r="AZ54503" s="60"/>
      <c r="BA54503" s="60"/>
      <c r="BB54503" s="60"/>
      <c r="BC54503" s="61"/>
    </row>
    <row r="54504" spans="43:55">
      <c r="AQ54504" s="64"/>
      <c r="AR54504" s="64"/>
      <c r="AS54504" s="60"/>
      <c r="AT54504" s="60"/>
      <c r="AU54504" s="60"/>
      <c r="AV54504" s="60"/>
      <c r="AW54504" s="60"/>
      <c r="AX54504" s="60"/>
      <c r="AY54504" s="60"/>
      <c r="AZ54504" s="60"/>
      <c r="BA54504" s="60"/>
      <c r="BB54504" s="60"/>
      <c r="BC54504" s="61"/>
    </row>
    <row r="54505" spans="43:55">
      <c r="AQ54505" s="64"/>
      <c r="AR54505" s="64"/>
      <c r="AS54505" s="60"/>
      <c r="AT54505" s="60"/>
      <c r="AU54505" s="60"/>
      <c r="AV54505" s="60"/>
      <c r="AW54505" s="60"/>
      <c r="AX54505" s="60"/>
      <c r="AY54505" s="60"/>
      <c r="AZ54505" s="60"/>
      <c r="BA54505" s="60"/>
      <c r="BB54505" s="60"/>
      <c r="BC54505" s="61"/>
    </row>
    <row r="54506" spans="43:55">
      <c r="AQ54506" s="64"/>
      <c r="AR54506" s="64"/>
      <c r="AS54506" s="60"/>
      <c r="AT54506" s="60"/>
      <c r="AU54506" s="60"/>
      <c r="AV54506" s="60"/>
      <c r="AW54506" s="60"/>
      <c r="AX54506" s="60"/>
      <c r="AY54506" s="60"/>
      <c r="AZ54506" s="60"/>
      <c r="BA54506" s="60"/>
      <c r="BB54506" s="60"/>
      <c r="BC54506" s="61"/>
    </row>
    <row r="54507" spans="43:55">
      <c r="AQ54507" s="64"/>
      <c r="AR54507" s="64"/>
      <c r="AS54507" s="60"/>
      <c r="AT54507" s="60"/>
      <c r="AU54507" s="60"/>
      <c r="AV54507" s="60"/>
      <c r="AW54507" s="60"/>
      <c r="AX54507" s="60"/>
      <c r="AY54507" s="60"/>
      <c r="AZ54507" s="60"/>
      <c r="BA54507" s="60"/>
      <c r="BB54507" s="60"/>
      <c r="BC54507" s="61"/>
    </row>
    <row r="54508" spans="43:55">
      <c r="AQ54508" s="64"/>
      <c r="AR54508" s="64"/>
      <c r="AS54508" s="60"/>
      <c r="AT54508" s="60"/>
      <c r="AU54508" s="60"/>
      <c r="AV54508" s="60"/>
      <c r="AW54508" s="60"/>
      <c r="AX54508" s="60"/>
      <c r="AY54508" s="60"/>
      <c r="AZ54508" s="60"/>
      <c r="BA54508" s="60"/>
      <c r="BB54508" s="60"/>
      <c r="BC54508" s="61"/>
    </row>
    <row r="54509" spans="43:55">
      <c r="AQ54509" s="64"/>
      <c r="AR54509" s="64"/>
      <c r="AS54509" s="60"/>
      <c r="AT54509" s="60"/>
      <c r="AU54509" s="60"/>
      <c r="AV54509" s="60"/>
      <c r="AW54509" s="60"/>
      <c r="AX54509" s="60"/>
      <c r="AY54509" s="60"/>
      <c r="AZ54509" s="60"/>
      <c r="BA54509" s="60"/>
      <c r="BB54509" s="60"/>
      <c r="BC54509" s="61"/>
    </row>
    <row r="54510" spans="43:55">
      <c r="AQ54510" s="64"/>
      <c r="AR54510" s="64"/>
      <c r="AS54510" s="60"/>
      <c r="AT54510" s="60"/>
      <c r="AU54510" s="60"/>
      <c r="AV54510" s="60"/>
      <c r="AW54510" s="60"/>
      <c r="AX54510" s="60"/>
      <c r="AY54510" s="60"/>
      <c r="AZ54510" s="60"/>
      <c r="BA54510" s="60"/>
      <c r="BB54510" s="60"/>
      <c r="BC54510" s="61"/>
    </row>
    <row r="54511" spans="43:55">
      <c r="AQ54511" s="64"/>
      <c r="AR54511" s="64"/>
      <c r="AS54511" s="60"/>
      <c r="AT54511" s="60"/>
      <c r="AU54511" s="60"/>
      <c r="AV54511" s="60"/>
      <c r="AW54511" s="60"/>
      <c r="AX54511" s="60"/>
      <c r="AY54511" s="60"/>
      <c r="AZ54511" s="60"/>
      <c r="BA54511" s="60"/>
      <c r="BB54511" s="60"/>
      <c r="BC54511" s="61"/>
    </row>
    <row r="54512" spans="43:55">
      <c r="AQ54512" s="64"/>
      <c r="AR54512" s="64"/>
      <c r="AS54512" s="60"/>
      <c r="AT54512" s="60"/>
      <c r="AU54512" s="60"/>
      <c r="AV54512" s="60"/>
      <c r="AW54512" s="60"/>
      <c r="AX54512" s="60"/>
      <c r="AY54512" s="60"/>
      <c r="AZ54512" s="60"/>
      <c r="BA54512" s="60"/>
      <c r="BB54512" s="60"/>
      <c r="BC54512" s="61"/>
    </row>
    <row r="54513" spans="43:55">
      <c r="AQ54513" s="64"/>
      <c r="AR54513" s="64"/>
      <c r="AS54513" s="60"/>
      <c r="AT54513" s="60"/>
      <c r="AU54513" s="60"/>
      <c r="AV54513" s="60"/>
      <c r="AW54513" s="60"/>
      <c r="AX54513" s="60"/>
      <c r="AY54513" s="60"/>
      <c r="AZ54513" s="60"/>
      <c r="BA54513" s="60"/>
      <c r="BB54513" s="60"/>
      <c r="BC54513" s="61"/>
    </row>
    <row r="54514" spans="43:55">
      <c r="AQ54514" s="64"/>
      <c r="AR54514" s="64"/>
      <c r="AS54514" s="60"/>
      <c r="AT54514" s="60"/>
      <c r="AU54514" s="60"/>
      <c r="AV54514" s="60"/>
      <c r="AW54514" s="60"/>
      <c r="AX54514" s="60"/>
      <c r="AY54514" s="60"/>
      <c r="AZ54514" s="60"/>
      <c r="BA54514" s="60"/>
      <c r="BB54514" s="60"/>
      <c r="BC54514" s="61"/>
    </row>
    <row r="54515" spans="43:55">
      <c r="AQ54515" s="64"/>
      <c r="AR54515" s="64"/>
      <c r="AS54515" s="60"/>
      <c r="AT54515" s="60"/>
      <c r="AU54515" s="60"/>
      <c r="AV54515" s="60"/>
      <c r="AW54515" s="60"/>
      <c r="AX54515" s="60"/>
      <c r="AY54515" s="60"/>
      <c r="AZ54515" s="60"/>
      <c r="BA54515" s="60"/>
      <c r="BB54515" s="60"/>
      <c r="BC54515" s="61"/>
    </row>
    <row r="54516" spans="43:55">
      <c r="AQ54516" s="64"/>
      <c r="AR54516" s="64"/>
      <c r="AS54516" s="60"/>
      <c r="AT54516" s="60"/>
      <c r="AU54516" s="60"/>
      <c r="AV54516" s="60"/>
      <c r="AW54516" s="60"/>
      <c r="AX54516" s="60"/>
      <c r="AY54516" s="60"/>
      <c r="AZ54516" s="60"/>
      <c r="BA54516" s="60"/>
      <c r="BB54516" s="60"/>
      <c r="BC54516" s="61"/>
    </row>
    <row r="54517" spans="43:55">
      <c r="AQ54517" s="64"/>
      <c r="AR54517" s="64"/>
      <c r="AS54517" s="60"/>
      <c r="AT54517" s="60"/>
      <c r="AU54517" s="60"/>
      <c r="AV54517" s="60"/>
      <c r="AW54517" s="60"/>
      <c r="AX54517" s="60"/>
      <c r="AY54517" s="60"/>
      <c r="AZ54517" s="60"/>
      <c r="BA54517" s="60"/>
      <c r="BB54517" s="60"/>
      <c r="BC54517" s="61"/>
    </row>
    <row r="54518" spans="43:55">
      <c r="AQ54518" s="64"/>
      <c r="AR54518" s="64"/>
      <c r="AS54518" s="60"/>
      <c r="AT54518" s="60"/>
      <c r="AU54518" s="60"/>
      <c r="AV54518" s="60"/>
      <c r="AW54518" s="60"/>
      <c r="AX54518" s="60"/>
      <c r="AY54518" s="60"/>
      <c r="AZ54518" s="60"/>
      <c r="BA54518" s="60"/>
      <c r="BB54518" s="60"/>
      <c r="BC54518" s="61"/>
    </row>
    <row r="54519" spans="43:55">
      <c r="AQ54519" s="64"/>
      <c r="AR54519" s="64"/>
      <c r="AS54519" s="60"/>
      <c r="AT54519" s="60"/>
      <c r="AU54519" s="60"/>
      <c r="AV54519" s="60"/>
      <c r="AW54519" s="60"/>
      <c r="AX54519" s="60"/>
      <c r="AY54519" s="60"/>
      <c r="AZ54519" s="60"/>
      <c r="BA54519" s="60"/>
      <c r="BB54519" s="60"/>
      <c r="BC54519" s="61"/>
    </row>
    <row r="54520" spans="43:55">
      <c r="AQ54520" s="64"/>
      <c r="AR54520" s="64"/>
      <c r="AS54520" s="60"/>
      <c r="AT54520" s="60"/>
      <c r="AU54520" s="60"/>
      <c r="AV54520" s="60"/>
      <c r="AW54520" s="60"/>
      <c r="AX54520" s="60"/>
      <c r="AY54520" s="60"/>
      <c r="AZ54520" s="60"/>
      <c r="BA54520" s="60"/>
      <c r="BB54520" s="60"/>
      <c r="BC54520" s="61"/>
    </row>
    <row r="54521" spans="43:55">
      <c r="AQ54521" s="64"/>
      <c r="AR54521" s="64"/>
      <c r="AS54521" s="60"/>
      <c r="AT54521" s="60"/>
      <c r="AU54521" s="60"/>
      <c r="AV54521" s="60"/>
      <c r="AW54521" s="60"/>
      <c r="AX54521" s="60"/>
      <c r="AY54521" s="60"/>
      <c r="AZ54521" s="60"/>
      <c r="BA54521" s="60"/>
      <c r="BB54521" s="60"/>
      <c r="BC54521" s="61"/>
    </row>
    <row r="54522" spans="43:55">
      <c r="AQ54522" s="64"/>
      <c r="AR54522" s="64"/>
      <c r="AS54522" s="60"/>
      <c r="AT54522" s="60"/>
      <c r="AU54522" s="60"/>
      <c r="AV54522" s="60"/>
      <c r="AW54522" s="60"/>
      <c r="AX54522" s="60"/>
      <c r="AY54522" s="60"/>
      <c r="AZ54522" s="60"/>
      <c r="BA54522" s="60"/>
      <c r="BB54522" s="60"/>
      <c r="BC54522" s="61"/>
    </row>
    <row r="54523" spans="43:55">
      <c r="AQ54523" s="64"/>
      <c r="AR54523" s="64"/>
      <c r="AS54523" s="60"/>
      <c r="AT54523" s="60"/>
      <c r="AU54523" s="60"/>
      <c r="AV54523" s="60"/>
      <c r="AW54523" s="60"/>
      <c r="AX54523" s="60"/>
      <c r="AY54523" s="60"/>
      <c r="AZ54523" s="60"/>
      <c r="BA54523" s="60"/>
      <c r="BB54523" s="60"/>
      <c r="BC54523" s="61"/>
    </row>
    <row r="54524" spans="43:55">
      <c r="AQ54524" s="64"/>
      <c r="AR54524" s="64"/>
      <c r="AS54524" s="60"/>
      <c r="AT54524" s="60"/>
      <c r="AU54524" s="60"/>
      <c r="AV54524" s="60"/>
      <c r="AW54524" s="60"/>
      <c r="AX54524" s="60"/>
      <c r="AY54524" s="60"/>
      <c r="AZ54524" s="60"/>
      <c r="BA54524" s="60"/>
      <c r="BB54524" s="60"/>
      <c r="BC54524" s="61"/>
    </row>
    <row r="54525" spans="43:55">
      <c r="AQ54525" s="64"/>
      <c r="AR54525" s="64"/>
      <c r="AS54525" s="60"/>
      <c r="AT54525" s="60"/>
      <c r="AU54525" s="60"/>
      <c r="AV54525" s="60"/>
      <c r="AW54525" s="60"/>
      <c r="AX54525" s="60"/>
      <c r="AY54525" s="60"/>
      <c r="AZ54525" s="60"/>
      <c r="BA54525" s="60"/>
      <c r="BB54525" s="60"/>
      <c r="BC54525" s="61"/>
    </row>
    <row r="54526" spans="43:55">
      <c r="AQ54526" s="64"/>
      <c r="AR54526" s="64"/>
      <c r="AS54526" s="60"/>
      <c r="AT54526" s="60"/>
      <c r="AU54526" s="60"/>
      <c r="AV54526" s="60"/>
      <c r="AW54526" s="60"/>
      <c r="AX54526" s="60"/>
      <c r="AY54526" s="60"/>
      <c r="AZ54526" s="60"/>
      <c r="BA54526" s="60"/>
      <c r="BB54526" s="60"/>
      <c r="BC54526" s="61"/>
    </row>
    <row r="54527" spans="43:55">
      <c r="AQ54527" s="64"/>
      <c r="AR54527" s="64"/>
      <c r="AS54527" s="60"/>
      <c r="AT54527" s="60"/>
      <c r="AU54527" s="60"/>
      <c r="AV54527" s="60"/>
      <c r="AW54527" s="60"/>
      <c r="AX54527" s="60"/>
      <c r="AY54527" s="60"/>
      <c r="AZ54527" s="60"/>
      <c r="BA54527" s="60"/>
      <c r="BB54527" s="60"/>
      <c r="BC54527" s="61"/>
    </row>
    <row r="54528" spans="43:55">
      <c r="AQ54528" s="64"/>
      <c r="AR54528" s="64"/>
      <c r="AS54528" s="60"/>
      <c r="AT54528" s="60"/>
      <c r="AU54528" s="60"/>
      <c r="AV54528" s="60"/>
      <c r="AW54528" s="60"/>
      <c r="AX54528" s="60"/>
      <c r="AY54528" s="60"/>
      <c r="AZ54528" s="60"/>
      <c r="BA54528" s="60"/>
      <c r="BB54528" s="60"/>
      <c r="BC54528" s="61"/>
    </row>
    <row r="54529" spans="43:55">
      <c r="AQ54529" s="64"/>
      <c r="AR54529" s="64"/>
      <c r="AS54529" s="60"/>
      <c r="AT54529" s="60"/>
      <c r="AU54529" s="60"/>
      <c r="AV54529" s="60"/>
      <c r="AW54529" s="60"/>
      <c r="AX54529" s="60"/>
      <c r="AY54529" s="60"/>
      <c r="AZ54529" s="60"/>
      <c r="BA54529" s="60"/>
      <c r="BB54529" s="60"/>
      <c r="BC54529" s="61"/>
    </row>
    <row r="54530" spans="43:55">
      <c r="AQ54530" s="64"/>
      <c r="AR54530" s="64"/>
      <c r="AS54530" s="60"/>
      <c r="AT54530" s="60"/>
      <c r="AU54530" s="60"/>
      <c r="AV54530" s="60"/>
      <c r="AW54530" s="60"/>
      <c r="AX54530" s="60"/>
      <c r="AY54530" s="60"/>
      <c r="AZ54530" s="60"/>
      <c r="BA54530" s="60"/>
      <c r="BB54530" s="60"/>
      <c r="BC54530" s="61"/>
    </row>
    <row r="54531" spans="43:55">
      <c r="AQ54531" s="64"/>
      <c r="AR54531" s="64"/>
      <c r="AS54531" s="60"/>
      <c r="AT54531" s="60"/>
      <c r="AU54531" s="60"/>
      <c r="AV54531" s="60"/>
      <c r="AW54531" s="60"/>
      <c r="AX54531" s="60"/>
      <c r="AY54531" s="60"/>
      <c r="AZ54531" s="60"/>
      <c r="BA54531" s="60"/>
      <c r="BB54531" s="60"/>
      <c r="BC54531" s="61"/>
    </row>
    <row r="54532" spans="43:55">
      <c r="AQ54532" s="64"/>
      <c r="AR54532" s="64"/>
      <c r="AS54532" s="60"/>
      <c r="AT54532" s="60"/>
      <c r="AU54532" s="60"/>
      <c r="AV54532" s="60"/>
      <c r="AW54532" s="60"/>
      <c r="AX54532" s="60"/>
      <c r="AY54532" s="60"/>
      <c r="AZ54532" s="60"/>
      <c r="BA54532" s="60"/>
      <c r="BB54532" s="60"/>
      <c r="BC54532" s="61"/>
    </row>
    <row r="54533" spans="43:55">
      <c r="AQ54533" s="64"/>
      <c r="AR54533" s="64"/>
      <c r="AS54533" s="60"/>
      <c r="AT54533" s="60"/>
      <c r="AU54533" s="60"/>
      <c r="AV54533" s="60"/>
      <c r="AW54533" s="60"/>
      <c r="AX54533" s="60"/>
      <c r="AY54533" s="60"/>
      <c r="AZ54533" s="60"/>
      <c r="BA54533" s="60"/>
      <c r="BB54533" s="60"/>
      <c r="BC54533" s="61"/>
    </row>
    <row r="54534" spans="43:55">
      <c r="AQ54534" s="64"/>
      <c r="AR54534" s="64"/>
      <c r="AS54534" s="60"/>
      <c r="AT54534" s="60"/>
      <c r="AU54534" s="60"/>
      <c r="AV54534" s="60"/>
      <c r="AW54534" s="60"/>
      <c r="AX54534" s="60"/>
      <c r="AY54534" s="60"/>
      <c r="AZ54534" s="60"/>
      <c r="BA54534" s="60"/>
      <c r="BB54534" s="60"/>
      <c r="BC54534" s="61"/>
    </row>
    <row r="54535" spans="43:55">
      <c r="AQ54535" s="64"/>
      <c r="AR54535" s="64"/>
      <c r="AS54535" s="60"/>
      <c r="AT54535" s="60"/>
      <c r="AU54535" s="60"/>
      <c r="AV54535" s="60"/>
      <c r="AW54535" s="60"/>
      <c r="AX54535" s="60"/>
      <c r="AY54535" s="60"/>
      <c r="AZ54535" s="60"/>
      <c r="BA54535" s="60"/>
      <c r="BB54535" s="60"/>
      <c r="BC54535" s="61"/>
    </row>
    <row r="54536" spans="43:55">
      <c r="AQ54536" s="64"/>
      <c r="AR54536" s="64"/>
      <c r="AS54536" s="60"/>
      <c r="AT54536" s="60"/>
      <c r="AU54536" s="60"/>
      <c r="AV54536" s="60"/>
      <c r="AW54536" s="60"/>
      <c r="AX54536" s="60"/>
      <c r="AY54536" s="60"/>
      <c r="AZ54536" s="60"/>
      <c r="BA54536" s="60"/>
      <c r="BB54536" s="60"/>
      <c r="BC54536" s="61"/>
    </row>
    <row r="54537" spans="43:55">
      <c r="AQ54537" s="64"/>
      <c r="AR54537" s="64"/>
      <c r="AS54537" s="60"/>
      <c r="AT54537" s="60"/>
      <c r="AU54537" s="60"/>
      <c r="AV54537" s="60"/>
      <c r="AW54537" s="60"/>
      <c r="AX54537" s="60"/>
      <c r="AY54537" s="60"/>
      <c r="AZ54537" s="60"/>
      <c r="BA54537" s="60"/>
      <c r="BB54537" s="60"/>
      <c r="BC54537" s="61"/>
    </row>
    <row r="54538" spans="43:55">
      <c r="AQ54538" s="64"/>
      <c r="AR54538" s="64"/>
      <c r="AS54538" s="60"/>
      <c r="AT54538" s="60"/>
      <c r="AU54538" s="60"/>
      <c r="AV54538" s="60"/>
      <c r="AW54538" s="60"/>
      <c r="AX54538" s="60"/>
      <c r="AY54538" s="60"/>
      <c r="AZ54538" s="60"/>
      <c r="BA54538" s="60"/>
      <c r="BB54538" s="60"/>
      <c r="BC54538" s="61"/>
    </row>
    <row r="54539" spans="43:55">
      <c r="AQ54539" s="64"/>
      <c r="AR54539" s="64"/>
      <c r="AS54539" s="60"/>
      <c r="AT54539" s="60"/>
      <c r="AU54539" s="60"/>
      <c r="AV54539" s="60"/>
      <c r="AW54539" s="60"/>
      <c r="AX54539" s="60"/>
      <c r="AY54539" s="60"/>
      <c r="AZ54539" s="60"/>
      <c r="BA54539" s="60"/>
      <c r="BB54539" s="60"/>
      <c r="BC54539" s="61"/>
    </row>
    <row r="54540" spans="43:55">
      <c r="AQ54540" s="64"/>
      <c r="AR54540" s="64"/>
      <c r="AS54540" s="60"/>
      <c r="AT54540" s="60"/>
      <c r="AU54540" s="60"/>
      <c r="AV54540" s="60"/>
      <c r="AW54540" s="60"/>
      <c r="AX54540" s="60"/>
      <c r="AY54540" s="60"/>
      <c r="AZ54540" s="60"/>
      <c r="BA54540" s="60"/>
      <c r="BB54540" s="60"/>
      <c r="BC54540" s="61"/>
    </row>
    <row r="54541" spans="43:55">
      <c r="AQ54541" s="64"/>
      <c r="AR54541" s="64"/>
      <c r="AS54541" s="60"/>
      <c r="AT54541" s="60"/>
      <c r="AU54541" s="60"/>
      <c r="AV54541" s="60"/>
      <c r="AW54541" s="60"/>
      <c r="AX54541" s="60"/>
      <c r="AY54541" s="60"/>
      <c r="AZ54541" s="60"/>
      <c r="BA54541" s="60"/>
      <c r="BB54541" s="60"/>
      <c r="BC54541" s="61"/>
    </row>
    <row r="54542" spans="43:55">
      <c r="AQ54542" s="64"/>
      <c r="AR54542" s="64"/>
      <c r="AS54542" s="60"/>
      <c r="AT54542" s="60"/>
      <c r="AU54542" s="60"/>
      <c r="AV54542" s="60"/>
      <c r="AW54542" s="60"/>
      <c r="AX54542" s="60"/>
      <c r="AY54542" s="60"/>
      <c r="AZ54542" s="60"/>
      <c r="BA54542" s="60"/>
      <c r="BB54542" s="60"/>
      <c r="BC54542" s="61"/>
    </row>
    <row r="54543" spans="43:55">
      <c r="AQ54543" s="64"/>
      <c r="AR54543" s="64"/>
      <c r="AS54543" s="60"/>
      <c r="AT54543" s="60"/>
      <c r="AU54543" s="60"/>
      <c r="AV54543" s="60"/>
      <c r="AW54543" s="60"/>
      <c r="AX54543" s="60"/>
      <c r="AY54543" s="60"/>
      <c r="AZ54543" s="60"/>
      <c r="BA54543" s="60"/>
      <c r="BB54543" s="60"/>
      <c r="BC54543" s="61"/>
    </row>
    <row r="54544" spans="43:55">
      <c r="AQ54544" s="64"/>
      <c r="AR54544" s="64"/>
      <c r="AS54544" s="60"/>
      <c r="AT54544" s="60"/>
      <c r="AU54544" s="60"/>
      <c r="AV54544" s="60"/>
      <c r="AW54544" s="60"/>
      <c r="AX54544" s="60"/>
      <c r="AY54544" s="60"/>
      <c r="AZ54544" s="60"/>
      <c r="BA54544" s="60"/>
      <c r="BB54544" s="60"/>
      <c r="BC54544" s="61"/>
    </row>
    <row r="54545" spans="43:55">
      <c r="AQ54545" s="64"/>
      <c r="AR54545" s="64"/>
      <c r="AS54545" s="60"/>
      <c r="AT54545" s="60"/>
      <c r="AU54545" s="60"/>
      <c r="AV54545" s="60"/>
      <c r="AW54545" s="60"/>
      <c r="AX54545" s="60"/>
      <c r="AY54545" s="60"/>
      <c r="AZ54545" s="60"/>
      <c r="BA54545" s="60"/>
      <c r="BB54545" s="60"/>
      <c r="BC54545" s="61"/>
    </row>
    <row r="54546" spans="43:55">
      <c r="AQ54546" s="64"/>
      <c r="AR54546" s="64"/>
      <c r="AS54546" s="60"/>
      <c r="AT54546" s="60"/>
      <c r="AU54546" s="60"/>
      <c r="AV54546" s="60"/>
      <c r="AW54546" s="60"/>
      <c r="AX54546" s="60"/>
      <c r="AY54546" s="60"/>
      <c r="AZ54546" s="60"/>
      <c r="BA54546" s="60"/>
      <c r="BB54546" s="60"/>
      <c r="BC54546" s="61"/>
    </row>
    <row r="54547" spans="43:55">
      <c r="AQ54547" s="64"/>
      <c r="AR54547" s="64"/>
      <c r="AS54547" s="60"/>
      <c r="AT54547" s="60"/>
      <c r="AU54547" s="60"/>
      <c r="AV54547" s="60"/>
      <c r="AW54547" s="60"/>
      <c r="AX54547" s="60"/>
      <c r="AY54547" s="60"/>
      <c r="AZ54547" s="60"/>
      <c r="BA54547" s="60"/>
      <c r="BB54547" s="60"/>
      <c r="BC54547" s="61"/>
    </row>
    <row r="54548" spans="43:55">
      <c r="AQ54548" s="64"/>
      <c r="AR54548" s="64"/>
      <c r="AS54548" s="60"/>
      <c r="AT54548" s="60"/>
      <c r="AU54548" s="60"/>
      <c r="AV54548" s="60"/>
      <c r="AW54548" s="60"/>
      <c r="AX54548" s="60"/>
      <c r="AY54548" s="60"/>
      <c r="AZ54548" s="60"/>
      <c r="BA54548" s="60"/>
      <c r="BB54548" s="60"/>
      <c r="BC54548" s="61"/>
    </row>
    <row r="54549" spans="43:55">
      <c r="AQ54549" s="64"/>
      <c r="AR54549" s="64"/>
      <c r="AS54549" s="60"/>
      <c r="AT54549" s="60"/>
      <c r="AU54549" s="60"/>
      <c r="AV54549" s="60"/>
      <c r="AW54549" s="60"/>
      <c r="AX54549" s="60"/>
      <c r="AY54549" s="60"/>
      <c r="AZ54549" s="60"/>
      <c r="BA54549" s="60"/>
      <c r="BB54549" s="60"/>
      <c r="BC54549" s="61"/>
    </row>
    <row r="54550" spans="43:55">
      <c r="AQ54550" s="64"/>
      <c r="AR54550" s="64"/>
      <c r="AS54550" s="60"/>
      <c r="AT54550" s="60"/>
      <c r="AU54550" s="60"/>
      <c r="AV54550" s="60"/>
      <c r="AW54550" s="60"/>
      <c r="AX54550" s="60"/>
      <c r="AY54550" s="60"/>
      <c r="AZ54550" s="60"/>
      <c r="BA54550" s="60"/>
      <c r="BB54550" s="60"/>
      <c r="BC54550" s="61"/>
    </row>
    <row r="54551" spans="43:55">
      <c r="AQ54551" s="64"/>
      <c r="AR54551" s="64"/>
      <c r="AS54551" s="60"/>
      <c r="AT54551" s="60"/>
      <c r="AU54551" s="60"/>
      <c r="AV54551" s="60"/>
      <c r="AW54551" s="60"/>
      <c r="AX54551" s="60"/>
      <c r="AY54551" s="60"/>
      <c r="AZ54551" s="60"/>
      <c r="BA54551" s="60"/>
      <c r="BB54551" s="60"/>
      <c r="BC54551" s="61"/>
    </row>
    <row r="54552" spans="43:55">
      <c r="AQ54552" s="64"/>
      <c r="AR54552" s="64"/>
      <c r="AS54552" s="60"/>
      <c r="AT54552" s="60"/>
      <c r="AU54552" s="60"/>
      <c r="AV54552" s="60"/>
      <c r="AW54552" s="60"/>
      <c r="AX54552" s="60"/>
      <c r="AY54552" s="60"/>
      <c r="AZ54552" s="60"/>
      <c r="BA54552" s="60"/>
      <c r="BB54552" s="60"/>
      <c r="BC54552" s="61"/>
    </row>
    <row r="54553" spans="43:55">
      <c r="AQ54553" s="64"/>
      <c r="AR54553" s="64"/>
      <c r="AS54553" s="60"/>
      <c r="AT54553" s="60"/>
      <c r="AU54553" s="60"/>
      <c r="AV54553" s="60"/>
      <c r="AW54553" s="60"/>
      <c r="AX54553" s="60"/>
      <c r="AY54553" s="60"/>
      <c r="AZ54553" s="60"/>
      <c r="BA54553" s="60"/>
      <c r="BB54553" s="60"/>
      <c r="BC54553" s="61"/>
    </row>
    <row r="54554" spans="43:55">
      <c r="AQ54554" s="64"/>
      <c r="AR54554" s="64"/>
      <c r="AS54554" s="60"/>
      <c r="AT54554" s="60"/>
      <c r="AU54554" s="60"/>
      <c r="AV54554" s="60"/>
      <c r="AW54554" s="60"/>
      <c r="AX54554" s="60"/>
      <c r="AY54554" s="60"/>
      <c r="AZ54554" s="60"/>
      <c r="BA54554" s="60"/>
      <c r="BB54554" s="60"/>
      <c r="BC54554" s="61"/>
    </row>
    <row r="54555" spans="43:55">
      <c r="AQ54555" s="64"/>
      <c r="AR54555" s="64"/>
      <c r="AS54555" s="60"/>
      <c r="AT54555" s="60"/>
      <c r="AU54555" s="60"/>
      <c r="AV54555" s="60"/>
      <c r="AW54555" s="60"/>
      <c r="AX54555" s="60"/>
      <c r="AY54555" s="60"/>
      <c r="AZ54555" s="60"/>
      <c r="BA54555" s="60"/>
      <c r="BB54555" s="60"/>
      <c r="BC54555" s="61"/>
    </row>
    <row r="54556" spans="43:55">
      <c r="AQ54556" s="64"/>
      <c r="AR54556" s="64"/>
      <c r="AS54556" s="60"/>
      <c r="AT54556" s="60"/>
      <c r="AU54556" s="60"/>
      <c r="AV54556" s="60"/>
      <c r="AW54556" s="60"/>
      <c r="AX54556" s="60"/>
      <c r="AY54556" s="60"/>
      <c r="AZ54556" s="60"/>
      <c r="BA54556" s="60"/>
      <c r="BB54556" s="60"/>
      <c r="BC54556" s="61"/>
    </row>
    <row r="54557" spans="43:55">
      <c r="AQ54557" s="64"/>
      <c r="AR54557" s="64"/>
      <c r="AS54557" s="60"/>
      <c r="AT54557" s="60"/>
      <c r="AU54557" s="60"/>
      <c r="AV54557" s="60"/>
      <c r="AW54557" s="60"/>
      <c r="AX54557" s="60"/>
      <c r="AY54557" s="60"/>
      <c r="AZ54557" s="60"/>
      <c r="BA54557" s="60"/>
      <c r="BB54557" s="60"/>
      <c r="BC54557" s="61"/>
    </row>
    <row r="54558" spans="43:55">
      <c r="AQ54558" s="64"/>
      <c r="AR54558" s="64"/>
      <c r="AS54558" s="60"/>
      <c r="AT54558" s="60"/>
      <c r="AU54558" s="60"/>
      <c r="AV54558" s="60"/>
      <c r="AW54558" s="60"/>
      <c r="AX54558" s="60"/>
      <c r="AY54558" s="60"/>
      <c r="AZ54558" s="60"/>
      <c r="BA54558" s="60"/>
      <c r="BB54558" s="60"/>
      <c r="BC54558" s="61"/>
    </row>
    <row r="54559" spans="43:55">
      <c r="AQ54559" s="64"/>
      <c r="AR54559" s="64"/>
      <c r="AS54559" s="60"/>
      <c r="AT54559" s="60"/>
      <c r="AU54559" s="60"/>
      <c r="AV54559" s="60"/>
      <c r="AW54559" s="60"/>
      <c r="AX54559" s="60"/>
      <c r="AY54559" s="60"/>
      <c r="AZ54559" s="60"/>
      <c r="BA54559" s="60"/>
      <c r="BB54559" s="60"/>
      <c r="BC54559" s="61"/>
    </row>
    <row r="54560" spans="43:55">
      <c r="AQ54560" s="64"/>
      <c r="AR54560" s="64"/>
      <c r="AS54560" s="60"/>
      <c r="AT54560" s="60"/>
      <c r="AU54560" s="60"/>
      <c r="AV54560" s="60"/>
      <c r="AW54560" s="60"/>
      <c r="AX54560" s="60"/>
      <c r="AY54560" s="60"/>
      <c r="AZ54560" s="60"/>
      <c r="BA54560" s="60"/>
      <c r="BB54560" s="60"/>
      <c r="BC54560" s="61"/>
    </row>
    <row r="54561" spans="43:55">
      <c r="AQ54561" s="64"/>
      <c r="AR54561" s="64"/>
      <c r="AS54561" s="60"/>
      <c r="AT54561" s="60"/>
      <c r="AU54561" s="60"/>
      <c r="AV54561" s="60"/>
      <c r="AW54561" s="60"/>
      <c r="AX54561" s="60"/>
      <c r="AY54561" s="60"/>
      <c r="AZ54561" s="60"/>
      <c r="BA54561" s="60"/>
      <c r="BB54561" s="60"/>
      <c r="BC54561" s="61"/>
    </row>
    <row r="54562" spans="43:55">
      <c r="AQ54562" s="64"/>
      <c r="AR54562" s="64"/>
      <c r="AS54562" s="60"/>
      <c r="AT54562" s="60"/>
      <c r="AU54562" s="60"/>
      <c r="AV54562" s="60"/>
      <c r="AW54562" s="60"/>
      <c r="AX54562" s="60"/>
      <c r="AY54562" s="60"/>
      <c r="AZ54562" s="60"/>
      <c r="BA54562" s="60"/>
      <c r="BB54562" s="60"/>
      <c r="BC54562" s="61"/>
    </row>
    <row r="54563" spans="43:55">
      <c r="AQ54563" s="64"/>
      <c r="AR54563" s="64"/>
      <c r="AS54563" s="60"/>
      <c r="AT54563" s="60"/>
      <c r="AU54563" s="60"/>
      <c r="AV54563" s="60"/>
      <c r="AW54563" s="60"/>
      <c r="AX54563" s="60"/>
      <c r="AY54563" s="60"/>
      <c r="AZ54563" s="60"/>
      <c r="BA54563" s="60"/>
      <c r="BB54563" s="60"/>
      <c r="BC54563" s="61"/>
    </row>
    <row r="54564" spans="43:55">
      <c r="AQ54564" s="64"/>
      <c r="AR54564" s="64"/>
      <c r="AS54564" s="60"/>
      <c r="AT54564" s="60"/>
      <c r="AU54564" s="60"/>
      <c r="AV54564" s="60"/>
      <c r="AW54564" s="60"/>
      <c r="AX54564" s="60"/>
      <c r="AY54564" s="60"/>
      <c r="AZ54564" s="60"/>
      <c r="BA54564" s="60"/>
      <c r="BB54564" s="60"/>
      <c r="BC54564" s="61"/>
    </row>
    <row r="54565" spans="43:55">
      <c r="AQ54565" s="64"/>
      <c r="AR54565" s="64"/>
      <c r="AS54565" s="60"/>
      <c r="AT54565" s="60"/>
      <c r="AU54565" s="60"/>
      <c r="AV54565" s="60"/>
      <c r="AW54565" s="60"/>
      <c r="AX54565" s="60"/>
      <c r="AY54565" s="60"/>
      <c r="AZ54565" s="60"/>
      <c r="BA54565" s="60"/>
      <c r="BB54565" s="60"/>
      <c r="BC54565" s="61"/>
    </row>
    <row r="54566" spans="43:55">
      <c r="AQ54566" s="64"/>
      <c r="AR54566" s="64"/>
      <c r="AS54566" s="60"/>
      <c r="AT54566" s="60"/>
      <c r="AU54566" s="60"/>
      <c r="AV54566" s="60"/>
      <c r="AW54566" s="60"/>
      <c r="AX54566" s="60"/>
      <c r="AY54566" s="60"/>
      <c r="AZ54566" s="60"/>
      <c r="BA54566" s="60"/>
      <c r="BB54566" s="60"/>
      <c r="BC54566" s="61"/>
    </row>
    <row r="54567" spans="43:55">
      <c r="AQ54567" s="64"/>
      <c r="AR54567" s="64"/>
      <c r="AS54567" s="60"/>
      <c r="AT54567" s="60"/>
      <c r="AU54567" s="60"/>
      <c r="AV54567" s="60"/>
      <c r="AW54567" s="60"/>
      <c r="AX54567" s="60"/>
      <c r="AY54567" s="60"/>
      <c r="AZ54567" s="60"/>
      <c r="BA54567" s="60"/>
      <c r="BB54567" s="60"/>
      <c r="BC54567" s="61"/>
    </row>
    <row r="54568" spans="43:55">
      <c r="AQ54568" s="64"/>
      <c r="AR54568" s="64"/>
      <c r="AS54568" s="60"/>
      <c r="AT54568" s="60"/>
      <c r="AU54568" s="60"/>
      <c r="AV54568" s="60"/>
      <c r="AW54568" s="60"/>
      <c r="AX54568" s="60"/>
      <c r="AY54568" s="60"/>
      <c r="AZ54568" s="60"/>
      <c r="BA54568" s="60"/>
      <c r="BB54568" s="60"/>
      <c r="BC54568" s="61"/>
    </row>
    <row r="54569" spans="43:55">
      <c r="AQ54569" s="64"/>
      <c r="AR54569" s="64"/>
      <c r="AS54569" s="60"/>
      <c r="AT54569" s="60"/>
      <c r="AU54569" s="60"/>
      <c r="AV54569" s="60"/>
      <c r="AW54569" s="60"/>
      <c r="AX54569" s="60"/>
      <c r="AY54569" s="60"/>
      <c r="AZ54569" s="60"/>
      <c r="BA54569" s="60"/>
      <c r="BB54569" s="60"/>
      <c r="BC54569" s="61"/>
    </row>
    <row r="54570" spans="43:55">
      <c r="AQ54570" s="64"/>
      <c r="AR54570" s="64"/>
      <c r="AS54570" s="60"/>
      <c r="AT54570" s="60"/>
      <c r="AU54570" s="60"/>
      <c r="AV54570" s="60"/>
      <c r="AW54570" s="60"/>
      <c r="AX54570" s="60"/>
      <c r="AY54570" s="60"/>
      <c r="AZ54570" s="60"/>
      <c r="BA54570" s="60"/>
      <c r="BB54570" s="60"/>
      <c r="BC54570" s="61"/>
    </row>
    <row r="54571" spans="43:55">
      <c r="AQ54571" s="64"/>
      <c r="AR54571" s="64"/>
      <c r="AS54571" s="60"/>
      <c r="AT54571" s="60"/>
      <c r="AU54571" s="60"/>
      <c r="AV54571" s="60"/>
      <c r="AW54571" s="60"/>
      <c r="AX54571" s="60"/>
      <c r="AY54571" s="60"/>
      <c r="AZ54571" s="60"/>
      <c r="BA54571" s="60"/>
      <c r="BB54571" s="60"/>
      <c r="BC54571" s="61"/>
    </row>
    <row r="54572" spans="43:55">
      <c r="AQ54572" s="64"/>
      <c r="AR54572" s="64"/>
      <c r="AS54572" s="60"/>
      <c r="AT54572" s="60"/>
      <c r="AU54572" s="60"/>
      <c r="AV54572" s="60"/>
      <c r="AW54572" s="60"/>
      <c r="AX54572" s="60"/>
      <c r="AY54572" s="60"/>
      <c r="AZ54572" s="60"/>
      <c r="BA54572" s="60"/>
      <c r="BB54572" s="60"/>
      <c r="BC54572" s="61"/>
    </row>
    <row r="54573" spans="43:55">
      <c r="AQ54573" s="64"/>
      <c r="AR54573" s="64"/>
      <c r="AS54573" s="60"/>
      <c r="AT54573" s="60"/>
      <c r="AU54573" s="60"/>
      <c r="AV54573" s="60"/>
      <c r="AW54573" s="60"/>
      <c r="AX54573" s="60"/>
      <c r="AY54573" s="60"/>
      <c r="AZ54573" s="60"/>
      <c r="BA54573" s="60"/>
      <c r="BB54573" s="60"/>
      <c r="BC54573" s="61"/>
    </row>
    <row r="54574" spans="43:55">
      <c r="AQ54574" s="64"/>
      <c r="AR54574" s="64"/>
      <c r="AS54574" s="60"/>
      <c r="AT54574" s="60"/>
      <c r="AU54574" s="60"/>
      <c r="AV54574" s="60"/>
      <c r="AW54574" s="60"/>
      <c r="AX54574" s="60"/>
      <c r="AY54574" s="60"/>
      <c r="AZ54574" s="60"/>
      <c r="BA54574" s="60"/>
      <c r="BB54574" s="60"/>
      <c r="BC54574" s="61"/>
    </row>
    <row r="54575" spans="43:55">
      <c r="AQ54575" s="64"/>
      <c r="AR54575" s="64"/>
      <c r="AS54575" s="60"/>
      <c r="AT54575" s="60"/>
      <c r="AU54575" s="60"/>
      <c r="AV54575" s="60"/>
      <c r="AW54575" s="60"/>
      <c r="AX54575" s="60"/>
      <c r="AY54575" s="60"/>
      <c r="AZ54575" s="60"/>
      <c r="BA54575" s="60"/>
      <c r="BB54575" s="60"/>
      <c r="BC54575" s="61"/>
    </row>
    <row r="54576" spans="43:55">
      <c r="AQ54576" s="64"/>
      <c r="AR54576" s="64"/>
      <c r="AS54576" s="60"/>
      <c r="AT54576" s="60"/>
      <c r="AU54576" s="60"/>
      <c r="AV54576" s="60"/>
      <c r="AW54576" s="60"/>
      <c r="AX54576" s="60"/>
      <c r="AY54576" s="60"/>
      <c r="AZ54576" s="60"/>
      <c r="BA54576" s="60"/>
      <c r="BB54576" s="60"/>
      <c r="BC54576" s="61"/>
    </row>
    <row r="54577" spans="43:55">
      <c r="AQ54577" s="64"/>
      <c r="AR54577" s="64"/>
      <c r="AS54577" s="60"/>
      <c r="AT54577" s="60"/>
      <c r="AU54577" s="60"/>
      <c r="AV54577" s="60"/>
      <c r="AW54577" s="60"/>
      <c r="AX54577" s="60"/>
      <c r="AY54577" s="60"/>
      <c r="AZ54577" s="60"/>
      <c r="BA54577" s="60"/>
      <c r="BB54577" s="60"/>
      <c r="BC54577" s="61"/>
    </row>
    <row r="54578" spans="43:55">
      <c r="AQ54578" s="64"/>
      <c r="AR54578" s="64"/>
      <c r="AS54578" s="60"/>
      <c r="AT54578" s="60"/>
      <c r="AU54578" s="60"/>
      <c r="AV54578" s="60"/>
      <c r="AW54578" s="60"/>
      <c r="AX54578" s="60"/>
      <c r="AY54578" s="60"/>
      <c r="AZ54578" s="60"/>
      <c r="BA54578" s="60"/>
      <c r="BB54578" s="60"/>
      <c r="BC54578" s="61"/>
    </row>
    <row r="54579" spans="43:55">
      <c r="AQ54579" s="64"/>
      <c r="AR54579" s="64"/>
      <c r="AS54579" s="60"/>
      <c r="AT54579" s="60"/>
      <c r="AU54579" s="60"/>
      <c r="AV54579" s="60"/>
      <c r="AW54579" s="60"/>
      <c r="AX54579" s="60"/>
      <c r="AY54579" s="60"/>
      <c r="AZ54579" s="60"/>
      <c r="BA54579" s="60"/>
      <c r="BB54579" s="60"/>
      <c r="BC54579" s="61"/>
    </row>
    <row r="54580" spans="43:55">
      <c r="AQ54580" s="64"/>
      <c r="AR54580" s="64"/>
      <c r="AS54580" s="60"/>
      <c r="AT54580" s="60"/>
      <c r="AU54580" s="60"/>
      <c r="AV54580" s="60"/>
      <c r="AW54580" s="60"/>
      <c r="AX54580" s="60"/>
      <c r="AY54580" s="60"/>
      <c r="AZ54580" s="60"/>
      <c r="BA54580" s="60"/>
      <c r="BB54580" s="60"/>
      <c r="BC54580" s="61"/>
    </row>
    <row r="54581" spans="43:55">
      <c r="AQ54581" s="64"/>
      <c r="AR54581" s="64"/>
      <c r="AS54581" s="60"/>
      <c r="AT54581" s="60"/>
      <c r="AU54581" s="60"/>
      <c r="AV54581" s="60"/>
      <c r="AW54581" s="60"/>
      <c r="AX54581" s="60"/>
      <c r="AY54581" s="60"/>
      <c r="AZ54581" s="60"/>
      <c r="BA54581" s="60"/>
      <c r="BB54581" s="60"/>
      <c r="BC54581" s="61"/>
    </row>
    <row r="54582" spans="43:55">
      <c r="AQ54582" s="64"/>
      <c r="AR54582" s="64"/>
      <c r="AS54582" s="60"/>
      <c r="AT54582" s="60"/>
      <c r="AU54582" s="60"/>
      <c r="AV54582" s="60"/>
      <c r="AW54582" s="60"/>
      <c r="AX54582" s="60"/>
      <c r="AY54582" s="60"/>
      <c r="AZ54582" s="60"/>
      <c r="BA54582" s="60"/>
      <c r="BB54582" s="60"/>
      <c r="BC54582" s="61"/>
    </row>
    <row r="54583" spans="43:55">
      <c r="AQ54583" s="64"/>
      <c r="AR54583" s="64"/>
      <c r="AS54583" s="60"/>
      <c r="AT54583" s="60"/>
      <c r="AU54583" s="60"/>
      <c r="AV54583" s="60"/>
      <c r="AW54583" s="60"/>
      <c r="AX54583" s="60"/>
      <c r="AY54583" s="60"/>
      <c r="AZ54583" s="60"/>
      <c r="BA54583" s="60"/>
      <c r="BB54583" s="60"/>
      <c r="BC54583" s="61"/>
    </row>
    <row r="54584" spans="43:55">
      <c r="AQ54584" s="64"/>
      <c r="AR54584" s="64"/>
      <c r="AS54584" s="60"/>
      <c r="AT54584" s="60"/>
      <c r="AU54584" s="60"/>
      <c r="AV54584" s="60"/>
      <c r="AW54584" s="60"/>
      <c r="AX54584" s="60"/>
      <c r="AY54584" s="60"/>
      <c r="AZ54584" s="60"/>
      <c r="BA54584" s="60"/>
      <c r="BB54584" s="60"/>
      <c r="BC54584" s="61"/>
    </row>
    <row r="54585" spans="43:55">
      <c r="AQ54585" s="64"/>
      <c r="AR54585" s="64"/>
      <c r="AS54585" s="60"/>
      <c r="AT54585" s="60"/>
      <c r="AU54585" s="60"/>
      <c r="AV54585" s="60"/>
      <c r="AW54585" s="60"/>
      <c r="AX54585" s="60"/>
      <c r="AY54585" s="60"/>
      <c r="AZ54585" s="60"/>
      <c r="BA54585" s="60"/>
      <c r="BB54585" s="60"/>
      <c r="BC54585" s="61"/>
    </row>
    <row r="54586" spans="43:55">
      <c r="AQ54586" s="64"/>
      <c r="AR54586" s="64"/>
      <c r="AS54586" s="60"/>
      <c r="AT54586" s="60"/>
      <c r="AU54586" s="60"/>
      <c r="AV54586" s="60"/>
      <c r="AW54586" s="60"/>
      <c r="AX54586" s="60"/>
      <c r="AY54586" s="60"/>
      <c r="AZ54586" s="60"/>
      <c r="BA54586" s="60"/>
      <c r="BB54586" s="60"/>
      <c r="BC54586" s="61"/>
    </row>
    <row r="54587" spans="43:55">
      <c r="AQ54587" s="64"/>
      <c r="AR54587" s="64"/>
      <c r="AS54587" s="60"/>
      <c r="AT54587" s="60"/>
      <c r="AU54587" s="60"/>
      <c r="AV54587" s="60"/>
      <c r="AW54587" s="60"/>
      <c r="AX54587" s="60"/>
      <c r="AY54587" s="60"/>
      <c r="AZ54587" s="60"/>
      <c r="BA54587" s="60"/>
      <c r="BB54587" s="60"/>
      <c r="BC54587" s="61"/>
    </row>
    <row r="54588" spans="43:55">
      <c r="AQ54588" s="64"/>
      <c r="AR54588" s="64"/>
      <c r="AS54588" s="60"/>
      <c r="AT54588" s="60"/>
      <c r="AU54588" s="60"/>
      <c r="AV54588" s="60"/>
      <c r="AW54588" s="60"/>
      <c r="AX54588" s="60"/>
      <c r="AY54588" s="60"/>
      <c r="AZ54588" s="60"/>
      <c r="BA54588" s="60"/>
      <c r="BB54588" s="60"/>
      <c r="BC54588" s="61"/>
    </row>
    <row r="54589" spans="43:55">
      <c r="AQ54589" s="64"/>
      <c r="AR54589" s="64"/>
      <c r="AS54589" s="60"/>
      <c r="AT54589" s="60"/>
      <c r="AU54589" s="60"/>
      <c r="AV54589" s="60"/>
      <c r="AW54589" s="60"/>
      <c r="AX54589" s="60"/>
      <c r="AY54589" s="60"/>
      <c r="AZ54589" s="60"/>
      <c r="BA54589" s="60"/>
      <c r="BB54589" s="60"/>
      <c r="BC54589" s="61"/>
    </row>
    <row r="54590" spans="43:55">
      <c r="AQ54590" s="64"/>
      <c r="AR54590" s="64"/>
      <c r="AS54590" s="60"/>
      <c r="AT54590" s="60"/>
      <c r="AU54590" s="60"/>
      <c r="AV54590" s="60"/>
      <c r="AW54590" s="60"/>
      <c r="AX54590" s="60"/>
      <c r="AY54590" s="60"/>
      <c r="AZ54590" s="60"/>
      <c r="BA54590" s="60"/>
      <c r="BB54590" s="60"/>
      <c r="BC54590" s="61"/>
    </row>
    <row r="54591" spans="43:55">
      <c r="AQ54591" s="64"/>
      <c r="AR54591" s="64"/>
      <c r="AS54591" s="60"/>
      <c r="AT54591" s="60"/>
      <c r="AU54591" s="60"/>
      <c r="AV54591" s="60"/>
      <c r="AW54591" s="60"/>
      <c r="AX54591" s="60"/>
      <c r="AY54591" s="60"/>
      <c r="AZ54591" s="60"/>
      <c r="BA54591" s="60"/>
      <c r="BB54591" s="60"/>
      <c r="BC54591" s="61"/>
    </row>
    <row r="54592" spans="43:55">
      <c r="AQ54592" s="64"/>
      <c r="AR54592" s="64"/>
      <c r="AS54592" s="60"/>
      <c r="AT54592" s="60"/>
      <c r="AU54592" s="60"/>
      <c r="AV54592" s="60"/>
      <c r="AW54592" s="60"/>
      <c r="AX54592" s="60"/>
      <c r="AY54592" s="60"/>
      <c r="AZ54592" s="60"/>
      <c r="BA54592" s="60"/>
      <c r="BB54592" s="60"/>
      <c r="BC54592" s="61"/>
    </row>
    <row r="54593" spans="43:55">
      <c r="AQ54593" s="64"/>
      <c r="AR54593" s="64"/>
      <c r="AS54593" s="60"/>
      <c r="AT54593" s="60"/>
      <c r="AU54593" s="60"/>
      <c r="AV54593" s="60"/>
      <c r="AW54593" s="60"/>
      <c r="AX54593" s="60"/>
      <c r="AY54593" s="60"/>
      <c r="AZ54593" s="60"/>
      <c r="BA54593" s="60"/>
      <c r="BB54593" s="60"/>
      <c r="BC54593" s="61"/>
    </row>
    <row r="54594" spans="43:55">
      <c r="AQ54594" s="64"/>
      <c r="AR54594" s="64"/>
      <c r="AS54594" s="60"/>
      <c r="AT54594" s="60"/>
      <c r="AU54594" s="60"/>
      <c r="AV54594" s="60"/>
      <c r="AW54594" s="60"/>
      <c r="AX54594" s="60"/>
      <c r="AY54594" s="60"/>
      <c r="AZ54594" s="60"/>
      <c r="BA54594" s="60"/>
      <c r="BB54594" s="60"/>
      <c r="BC54594" s="61"/>
    </row>
    <row r="54595" spans="43:55">
      <c r="AQ54595" s="64"/>
      <c r="AR54595" s="64"/>
      <c r="AS54595" s="60"/>
      <c r="AT54595" s="60"/>
      <c r="AU54595" s="60"/>
      <c r="AV54595" s="60"/>
      <c r="AW54595" s="60"/>
      <c r="AX54595" s="60"/>
      <c r="AY54595" s="60"/>
      <c r="AZ54595" s="60"/>
      <c r="BA54595" s="60"/>
      <c r="BB54595" s="60"/>
      <c r="BC54595" s="61"/>
    </row>
    <row r="54596" spans="43:55">
      <c r="AQ54596" s="64"/>
      <c r="AR54596" s="64"/>
      <c r="AS54596" s="60"/>
      <c r="AT54596" s="60"/>
      <c r="AU54596" s="60"/>
      <c r="AV54596" s="60"/>
      <c r="AW54596" s="60"/>
      <c r="AX54596" s="60"/>
      <c r="AY54596" s="60"/>
      <c r="AZ54596" s="60"/>
      <c r="BA54596" s="60"/>
      <c r="BB54596" s="60"/>
      <c r="BC54596" s="61"/>
    </row>
    <row r="54597" spans="43:55">
      <c r="AQ54597" s="64"/>
      <c r="AR54597" s="64"/>
      <c r="AS54597" s="60"/>
      <c r="AT54597" s="60"/>
      <c r="AU54597" s="60"/>
      <c r="AV54597" s="60"/>
      <c r="AW54597" s="60"/>
      <c r="AX54597" s="60"/>
      <c r="AY54597" s="60"/>
      <c r="AZ54597" s="60"/>
      <c r="BA54597" s="60"/>
      <c r="BB54597" s="60"/>
      <c r="BC54597" s="61"/>
    </row>
    <row r="54598" spans="43:55">
      <c r="AQ54598" s="64"/>
      <c r="AR54598" s="64"/>
      <c r="AS54598" s="60"/>
      <c r="AT54598" s="60"/>
      <c r="AU54598" s="60"/>
      <c r="AV54598" s="60"/>
      <c r="AW54598" s="60"/>
      <c r="AX54598" s="60"/>
      <c r="AY54598" s="60"/>
      <c r="AZ54598" s="60"/>
      <c r="BA54598" s="60"/>
      <c r="BB54598" s="60"/>
      <c r="BC54598" s="61"/>
    </row>
    <row r="54599" spans="43:55">
      <c r="AQ54599" s="64"/>
      <c r="AR54599" s="64"/>
      <c r="AS54599" s="60"/>
      <c r="AT54599" s="60"/>
      <c r="AU54599" s="60"/>
      <c r="AV54599" s="60"/>
      <c r="AW54599" s="60"/>
      <c r="AX54599" s="60"/>
      <c r="AY54599" s="60"/>
      <c r="AZ54599" s="60"/>
      <c r="BA54599" s="60"/>
      <c r="BB54599" s="60"/>
      <c r="BC54599" s="61"/>
    </row>
    <row r="54600" spans="43:55">
      <c r="AQ54600" s="64"/>
      <c r="AR54600" s="64"/>
      <c r="AS54600" s="60"/>
      <c r="AT54600" s="60"/>
      <c r="AU54600" s="60"/>
      <c r="AV54600" s="60"/>
      <c r="AW54600" s="60"/>
      <c r="AX54600" s="60"/>
      <c r="AY54600" s="60"/>
      <c r="AZ54600" s="60"/>
      <c r="BA54600" s="60"/>
      <c r="BB54600" s="60"/>
      <c r="BC54600" s="61"/>
    </row>
    <row r="54601" spans="43:55">
      <c r="AQ54601" s="64"/>
      <c r="AR54601" s="64"/>
      <c r="AS54601" s="60"/>
      <c r="AT54601" s="60"/>
      <c r="AU54601" s="60"/>
      <c r="AV54601" s="60"/>
      <c r="AW54601" s="60"/>
      <c r="AX54601" s="60"/>
      <c r="AY54601" s="60"/>
      <c r="AZ54601" s="60"/>
      <c r="BA54601" s="60"/>
      <c r="BB54601" s="60"/>
      <c r="BC54601" s="61"/>
    </row>
    <row r="54602" spans="43:55">
      <c r="AQ54602" s="64"/>
      <c r="AR54602" s="64"/>
      <c r="AS54602" s="60"/>
      <c r="AT54602" s="60"/>
      <c r="AU54602" s="60"/>
      <c r="AV54602" s="60"/>
      <c r="AW54602" s="60"/>
      <c r="AX54602" s="60"/>
      <c r="AY54602" s="60"/>
      <c r="AZ54602" s="60"/>
      <c r="BA54602" s="60"/>
      <c r="BB54602" s="60"/>
      <c r="BC54602" s="61"/>
    </row>
    <row r="54603" spans="43:55">
      <c r="AQ54603" s="64"/>
      <c r="AR54603" s="64"/>
      <c r="AS54603" s="60"/>
      <c r="AT54603" s="60"/>
      <c r="AU54603" s="60"/>
      <c r="AV54603" s="60"/>
      <c r="AW54603" s="60"/>
      <c r="AX54603" s="60"/>
      <c r="AY54603" s="60"/>
      <c r="AZ54603" s="60"/>
      <c r="BA54603" s="60"/>
      <c r="BB54603" s="60"/>
      <c r="BC54603" s="61"/>
    </row>
    <row r="54604" spans="43:55">
      <c r="AQ54604" s="64"/>
      <c r="AR54604" s="64"/>
      <c r="AS54604" s="60"/>
      <c r="AT54604" s="60"/>
      <c r="AU54604" s="60"/>
      <c r="AV54604" s="60"/>
      <c r="AW54604" s="60"/>
      <c r="AX54604" s="60"/>
      <c r="AY54604" s="60"/>
      <c r="AZ54604" s="60"/>
      <c r="BA54604" s="60"/>
      <c r="BB54604" s="60"/>
      <c r="BC54604" s="61"/>
    </row>
    <row r="54605" spans="43:55">
      <c r="AQ54605" s="64"/>
      <c r="AR54605" s="64"/>
      <c r="AS54605" s="60"/>
      <c r="AT54605" s="60"/>
      <c r="AU54605" s="60"/>
      <c r="AV54605" s="60"/>
      <c r="AW54605" s="60"/>
      <c r="AX54605" s="60"/>
      <c r="AY54605" s="60"/>
      <c r="AZ54605" s="60"/>
      <c r="BA54605" s="60"/>
      <c r="BB54605" s="60"/>
      <c r="BC54605" s="61"/>
    </row>
    <row r="54606" spans="43:55">
      <c r="AQ54606" s="64"/>
      <c r="AR54606" s="64"/>
      <c r="AS54606" s="60"/>
      <c r="AT54606" s="60"/>
      <c r="AU54606" s="60"/>
      <c r="AV54606" s="60"/>
      <c r="AW54606" s="60"/>
      <c r="AX54606" s="60"/>
      <c r="AY54606" s="60"/>
      <c r="AZ54606" s="60"/>
      <c r="BA54606" s="60"/>
      <c r="BB54606" s="60"/>
      <c r="BC54606" s="61"/>
    </row>
    <row r="54607" spans="43:55">
      <c r="AQ54607" s="64"/>
      <c r="AR54607" s="64"/>
      <c r="AS54607" s="60"/>
      <c r="AT54607" s="60"/>
      <c r="AU54607" s="60"/>
      <c r="AV54607" s="60"/>
      <c r="AW54607" s="60"/>
      <c r="AX54607" s="60"/>
      <c r="AY54607" s="60"/>
      <c r="AZ54607" s="60"/>
      <c r="BA54607" s="60"/>
      <c r="BB54607" s="60"/>
      <c r="BC54607" s="61"/>
    </row>
    <row r="54608" spans="43:55">
      <c r="AQ54608" s="64"/>
      <c r="AR54608" s="64"/>
      <c r="AS54608" s="60"/>
      <c r="AT54608" s="60"/>
      <c r="AU54608" s="60"/>
      <c r="AV54608" s="60"/>
      <c r="AW54608" s="60"/>
      <c r="AX54608" s="60"/>
      <c r="AY54608" s="60"/>
      <c r="AZ54608" s="60"/>
      <c r="BA54608" s="60"/>
      <c r="BB54608" s="60"/>
      <c r="BC54608" s="61"/>
    </row>
    <row r="54609" spans="43:55">
      <c r="AQ54609" s="64"/>
      <c r="AR54609" s="64"/>
      <c r="AS54609" s="60"/>
      <c r="AT54609" s="60"/>
      <c r="AU54609" s="60"/>
      <c r="AV54609" s="60"/>
      <c r="AW54609" s="60"/>
      <c r="AX54609" s="60"/>
      <c r="AY54609" s="60"/>
      <c r="AZ54609" s="60"/>
      <c r="BA54609" s="60"/>
      <c r="BB54609" s="60"/>
      <c r="BC54609" s="61"/>
    </row>
    <row r="54610" spans="43:55">
      <c r="AQ54610" s="64"/>
      <c r="AR54610" s="64"/>
      <c r="AS54610" s="60"/>
      <c r="AT54610" s="60"/>
      <c r="AU54610" s="60"/>
      <c r="AV54610" s="60"/>
      <c r="AW54610" s="60"/>
      <c r="AX54610" s="60"/>
      <c r="AY54610" s="60"/>
      <c r="AZ54610" s="60"/>
      <c r="BA54610" s="60"/>
      <c r="BB54610" s="60"/>
      <c r="BC54610" s="61"/>
    </row>
    <row r="54611" spans="43:55">
      <c r="AQ54611" s="64"/>
      <c r="AR54611" s="64"/>
      <c r="AS54611" s="60"/>
      <c r="AT54611" s="60"/>
      <c r="AU54611" s="60"/>
      <c r="AV54611" s="60"/>
      <c r="AW54611" s="60"/>
      <c r="AX54611" s="60"/>
      <c r="AY54611" s="60"/>
      <c r="AZ54611" s="60"/>
      <c r="BA54611" s="60"/>
      <c r="BB54611" s="60"/>
      <c r="BC54611" s="61"/>
    </row>
    <row r="54612" spans="43:55">
      <c r="AQ54612" s="64"/>
      <c r="AR54612" s="64"/>
      <c r="AS54612" s="60"/>
      <c r="AT54612" s="60"/>
      <c r="AU54612" s="60"/>
      <c r="AV54612" s="60"/>
      <c r="AW54612" s="60"/>
      <c r="AX54612" s="60"/>
      <c r="AY54612" s="60"/>
      <c r="AZ54612" s="60"/>
      <c r="BA54612" s="60"/>
      <c r="BB54612" s="60"/>
      <c r="BC54612" s="61"/>
    </row>
    <row r="54613" spans="43:55">
      <c r="AQ54613" s="64"/>
      <c r="AR54613" s="64"/>
      <c r="AS54613" s="60"/>
      <c r="AT54613" s="60"/>
      <c r="AU54613" s="60"/>
      <c r="AV54613" s="60"/>
      <c r="AW54613" s="60"/>
      <c r="AX54613" s="60"/>
      <c r="AY54613" s="60"/>
      <c r="AZ54613" s="60"/>
      <c r="BA54613" s="60"/>
      <c r="BB54613" s="60"/>
      <c r="BC54613" s="61"/>
    </row>
    <row r="54614" spans="43:55">
      <c r="AQ54614" s="64"/>
      <c r="AR54614" s="64"/>
      <c r="AS54614" s="60"/>
      <c r="AT54614" s="60"/>
      <c r="AU54614" s="60"/>
      <c r="AV54614" s="60"/>
      <c r="AW54614" s="60"/>
      <c r="AX54614" s="60"/>
      <c r="AY54614" s="60"/>
      <c r="AZ54614" s="60"/>
      <c r="BA54614" s="60"/>
      <c r="BB54614" s="60"/>
      <c r="BC54614" s="61"/>
    </row>
    <row r="54615" spans="43:55">
      <c r="AQ54615" s="64"/>
      <c r="AR54615" s="64"/>
      <c r="AS54615" s="60"/>
      <c r="AT54615" s="60"/>
      <c r="AU54615" s="60"/>
      <c r="AV54615" s="60"/>
      <c r="AW54615" s="60"/>
      <c r="AX54615" s="60"/>
      <c r="AY54615" s="60"/>
      <c r="AZ54615" s="60"/>
      <c r="BA54615" s="60"/>
      <c r="BB54615" s="60"/>
      <c r="BC54615" s="61"/>
    </row>
    <row r="54616" spans="43:55">
      <c r="AQ54616" s="64"/>
      <c r="AR54616" s="64"/>
      <c r="AS54616" s="60"/>
      <c r="AT54616" s="60"/>
      <c r="AU54616" s="60"/>
      <c r="AV54616" s="60"/>
      <c r="AW54616" s="60"/>
      <c r="AX54616" s="60"/>
      <c r="AY54616" s="60"/>
      <c r="AZ54616" s="60"/>
      <c r="BA54616" s="60"/>
      <c r="BB54616" s="60"/>
      <c r="BC54616" s="61"/>
    </row>
    <row r="54617" spans="43:55">
      <c r="AQ54617" s="64"/>
      <c r="AR54617" s="64"/>
      <c r="AS54617" s="60"/>
      <c r="AT54617" s="60"/>
      <c r="AU54617" s="60"/>
      <c r="AV54617" s="60"/>
      <c r="AW54617" s="60"/>
      <c r="AX54617" s="60"/>
      <c r="AY54617" s="60"/>
      <c r="AZ54617" s="60"/>
      <c r="BA54617" s="60"/>
      <c r="BB54617" s="60"/>
      <c r="BC54617" s="61"/>
    </row>
    <row r="54618" spans="43:55">
      <c r="AQ54618" s="64"/>
      <c r="AR54618" s="64"/>
      <c r="AS54618" s="60"/>
      <c r="AT54618" s="60"/>
      <c r="AU54618" s="60"/>
      <c r="AV54618" s="60"/>
      <c r="AW54618" s="60"/>
      <c r="AX54618" s="60"/>
      <c r="AY54618" s="60"/>
      <c r="AZ54618" s="60"/>
      <c r="BA54618" s="60"/>
      <c r="BB54618" s="60"/>
      <c r="BC54618" s="61"/>
    </row>
    <row r="54619" spans="43:55">
      <c r="AQ54619" s="64"/>
      <c r="AR54619" s="64"/>
      <c r="AS54619" s="60"/>
      <c r="AT54619" s="60"/>
      <c r="AU54619" s="60"/>
      <c r="AV54619" s="60"/>
      <c r="AW54619" s="60"/>
      <c r="AX54619" s="60"/>
      <c r="AY54619" s="60"/>
      <c r="AZ54619" s="60"/>
      <c r="BA54619" s="60"/>
      <c r="BB54619" s="60"/>
      <c r="BC54619" s="61"/>
    </row>
    <row r="54620" spans="43:55">
      <c r="AQ54620" s="64"/>
      <c r="AR54620" s="64"/>
      <c r="AS54620" s="60"/>
      <c r="AT54620" s="60"/>
      <c r="AU54620" s="60"/>
      <c r="AV54620" s="60"/>
      <c r="AW54620" s="60"/>
      <c r="AX54620" s="60"/>
      <c r="AY54620" s="60"/>
      <c r="AZ54620" s="60"/>
      <c r="BA54620" s="60"/>
      <c r="BB54620" s="60"/>
      <c r="BC54620" s="61"/>
    </row>
    <row r="54621" spans="43:55">
      <c r="AQ54621" s="64"/>
      <c r="AR54621" s="64"/>
      <c r="AS54621" s="60"/>
      <c r="AT54621" s="60"/>
      <c r="AU54621" s="60"/>
      <c r="AV54621" s="60"/>
      <c r="AW54621" s="60"/>
      <c r="AX54621" s="60"/>
      <c r="AY54621" s="60"/>
      <c r="AZ54621" s="60"/>
      <c r="BA54621" s="60"/>
      <c r="BB54621" s="60"/>
      <c r="BC54621" s="61"/>
    </row>
    <row r="54622" spans="43:55">
      <c r="AQ54622" s="64"/>
      <c r="AR54622" s="64"/>
      <c r="AS54622" s="60"/>
      <c r="AT54622" s="60"/>
      <c r="AU54622" s="60"/>
      <c r="AV54622" s="60"/>
      <c r="AW54622" s="60"/>
      <c r="AX54622" s="60"/>
      <c r="AY54622" s="60"/>
      <c r="AZ54622" s="60"/>
      <c r="BA54622" s="60"/>
      <c r="BB54622" s="60"/>
      <c r="BC54622" s="61"/>
    </row>
    <row r="54623" spans="43:55">
      <c r="AQ54623" s="64"/>
      <c r="AR54623" s="64"/>
      <c r="AS54623" s="60"/>
      <c r="AT54623" s="60"/>
      <c r="AU54623" s="60"/>
      <c r="AV54623" s="60"/>
      <c r="AW54623" s="60"/>
      <c r="AX54623" s="60"/>
      <c r="AY54623" s="60"/>
      <c r="AZ54623" s="60"/>
      <c r="BA54623" s="60"/>
      <c r="BB54623" s="60"/>
      <c r="BC54623" s="61"/>
    </row>
    <row r="54624" spans="43:55">
      <c r="AQ54624" s="64"/>
      <c r="AR54624" s="64"/>
      <c r="AS54624" s="60"/>
      <c r="AT54624" s="60"/>
      <c r="AU54624" s="60"/>
      <c r="AV54624" s="60"/>
      <c r="AW54624" s="60"/>
      <c r="AX54624" s="60"/>
      <c r="AY54624" s="60"/>
      <c r="AZ54624" s="60"/>
      <c r="BA54624" s="60"/>
      <c r="BB54624" s="60"/>
      <c r="BC54624" s="61"/>
    </row>
    <row r="54625" spans="43:55">
      <c r="AQ54625" s="64"/>
      <c r="AR54625" s="64"/>
      <c r="AS54625" s="60"/>
      <c r="AT54625" s="60"/>
      <c r="AU54625" s="60"/>
      <c r="AV54625" s="60"/>
      <c r="AW54625" s="60"/>
      <c r="AX54625" s="60"/>
      <c r="AY54625" s="60"/>
      <c r="AZ54625" s="60"/>
      <c r="BA54625" s="60"/>
      <c r="BB54625" s="60"/>
      <c r="BC54625" s="61"/>
    </row>
    <row r="54626" spans="43:55">
      <c r="AQ54626" s="64"/>
      <c r="AR54626" s="64"/>
      <c r="AS54626" s="60"/>
      <c r="AT54626" s="60"/>
      <c r="AU54626" s="60"/>
      <c r="AV54626" s="60"/>
      <c r="AW54626" s="60"/>
      <c r="AX54626" s="60"/>
      <c r="AY54626" s="60"/>
      <c r="AZ54626" s="60"/>
      <c r="BA54626" s="60"/>
      <c r="BB54626" s="60"/>
      <c r="BC54626" s="61"/>
    </row>
    <row r="54627" spans="43:55">
      <c r="AQ54627" s="64"/>
      <c r="AR54627" s="64"/>
      <c r="AS54627" s="60"/>
      <c r="AT54627" s="60"/>
      <c r="AU54627" s="60"/>
      <c r="AV54627" s="60"/>
      <c r="AW54627" s="60"/>
      <c r="AX54627" s="60"/>
      <c r="AY54627" s="60"/>
      <c r="AZ54627" s="60"/>
      <c r="BA54627" s="60"/>
      <c r="BB54627" s="60"/>
      <c r="BC54627" s="61"/>
    </row>
    <row r="54628" spans="43:55">
      <c r="AQ54628" s="64"/>
      <c r="AR54628" s="64"/>
      <c r="AS54628" s="60"/>
      <c r="AT54628" s="60"/>
      <c r="AU54628" s="60"/>
      <c r="AV54628" s="60"/>
      <c r="AW54628" s="60"/>
      <c r="AX54628" s="60"/>
      <c r="AY54628" s="60"/>
      <c r="AZ54628" s="60"/>
      <c r="BA54628" s="60"/>
      <c r="BB54628" s="60"/>
      <c r="BC54628" s="61"/>
    </row>
    <row r="54629" spans="43:55">
      <c r="AQ54629" s="64"/>
      <c r="AR54629" s="64"/>
      <c r="AS54629" s="60"/>
      <c r="AT54629" s="60"/>
      <c r="AU54629" s="60"/>
      <c r="AV54629" s="60"/>
      <c r="AW54629" s="60"/>
      <c r="AX54629" s="60"/>
      <c r="AY54629" s="60"/>
      <c r="AZ54629" s="60"/>
      <c r="BA54629" s="60"/>
      <c r="BB54629" s="60"/>
      <c r="BC54629" s="61"/>
    </row>
    <row r="54630" spans="43:55">
      <c r="AQ54630" s="64"/>
      <c r="AR54630" s="64"/>
      <c r="AS54630" s="60"/>
      <c r="AT54630" s="60"/>
      <c r="AU54630" s="60"/>
      <c r="AV54630" s="60"/>
      <c r="AW54630" s="60"/>
      <c r="AX54630" s="60"/>
      <c r="AY54630" s="60"/>
      <c r="AZ54630" s="60"/>
      <c r="BA54630" s="60"/>
      <c r="BB54630" s="60"/>
      <c r="BC54630" s="61"/>
    </row>
    <row r="54631" spans="43:55">
      <c r="AQ54631" s="64"/>
      <c r="AR54631" s="64"/>
      <c r="AS54631" s="60"/>
      <c r="AT54631" s="60"/>
      <c r="AU54631" s="60"/>
      <c r="AV54631" s="60"/>
      <c r="AW54631" s="60"/>
      <c r="AX54631" s="60"/>
      <c r="AY54631" s="60"/>
      <c r="AZ54631" s="60"/>
      <c r="BA54631" s="60"/>
      <c r="BB54631" s="60"/>
      <c r="BC54631" s="61"/>
    </row>
    <row r="54632" spans="43:55">
      <c r="AQ54632" s="64"/>
      <c r="AR54632" s="64"/>
      <c r="AS54632" s="60"/>
      <c r="AT54632" s="60"/>
      <c r="AU54632" s="60"/>
      <c r="AV54632" s="60"/>
      <c r="AW54632" s="60"/>
      <c r="AX54632" s="60"/>
      <c r="AY54632" s="60"/>
      <c r="AZ54632" s="60"/>
      <c r="BA54632" s="60"/>
      <c r="BB54632" s="60"/>
      <c r="BC54632" s="61"/>
    </row>
    <row r="54633" spans="43:55">
      <c r="AQ54633" s="64"/>
      <c r="AR54633" s="64"/>
      <c r="AS54633" s="60"/>
      <c r="AT54633" s="60"/>
      <c r="AU54633" s="60"/>
      <c r="AV54633" s="60"/>
      <c r="AW54633" s="60"/>
      <c r="AX54633" s="60"/>
      <c r="AY54633" s="60"/>
      <c r="AZ54633" s="60"/>
      <c r="BA54633" s="60"/>
      <c r="BB54633" s="60"/>
      <c r="BC54633" s="61"/>
    </row>
    <row r="54634" spans="43:55">
      <c r="AQ54634" s="64"/>
      <c r="AR54634" s="64"/>
      <c r="AS54634" s="60"/>
      <c r="AT54634" s="60"/>
      <c r="AU54634" s="60"/>
      <c r="AV54634" s="60"/>
      <c r="AW54634" s="60"/>
      <c r="AX54634" s="60"/>
      <c r="AY54634" s="60"/>
      <c r="AZ54634" s="60"/>
      <c r="BA54634" s="60"/>
      <c r="BB54634" s="60"/>
      <c r="BC54634" s="61"/>
    </row>
    <row r="54635" spans="43:55">
      <c r="AQ54635" s="64"/>
      <c r="AR54635" s="64"/>
      <c r="AS54635" s="60"/>
      <c r="AT54635" s="60"/>
      <c r="AU54635" s="60"/>
      <c r="AV54635" s="60"/>
      <c r="AW54635" s="60"/>
      <c r="AX54635" s="60"/>
      <c r="AY54635" s="60"/>
      <c r="AZ54635" s="60"/>
      <c r="BA54635" s="60"/>
      <c r="BB54635" s="60"/>
      <c r="BC54635" s="61"/>
    </row>
    <row r="54636" spans="43:55">
      <c r="AQ54636" s="64"/>
      <c r="AR54636" s="64"/>
      <c r="AS54636" s="60"/>
      <c r="AT54636" s="60"/>
      <c r="AU54636" s="60"/>
      <c r="AV54636" s="60"/>
      <c r="AW54636" s="60"/>
      <c r="AX54636" s="60"/>
      <c r="AY54636" s="60"/>
      <c r="AZ54636" s="60"/>
      <c r="BA54636" s="60"/>
      <c r="BB54636" s="60"/>
      <c r="BC54636" s="61"/>
    </row>
    <row r="54637" spans="43:55">
      <c r="AQ54637" s="64"/>
      <c r="AR54637" s="64"/>
      <c r="AS54637" s="60"/>
      <c r="AT54637" s="60"/>
      <c r="AU54637" s="60"/>
      <c r="AV54637" s="60"/>
      <c r="AW54637" s="60"/>
      <c r="AX54637" s="60"/>
      <c r="AY54637" s="60"/>
      <c r="AZ54637" s="60"/>
      <c r="BA54637" s="60"/>
      <c r="BB54637" s="60"/>
      <c r="BC54637" s="61"/>
    </row>
    <row r="54638" spans="43:55">
      <c r="AQ54638" s="64"/>
      <c r="AR54638" s="64"/>
      <c r="AS54638" s="60"/>
      <c r="AT54638" s="60"/>
      <c r="AU54638" s="60"/>
      <c r="AV54638" s="60"/>
      <c r="AW54638" s="60"/>
      <c r="AX54638" s="60"/>
      <c r="AY54638" s="60"/>
      <c r="AZ54638" s="60"/>
      <c r="BA54638" s="60"/>
      <c r="BB54638" s="60"/>
      <c r="BC54638" s="61"/>
    </row>
    <row r="54639" spans="43:55">
      <c r="AQ54639" s="64"/>
      <c r="AR54639" s="64"/>
      <c r="AS54639" s="60"/>
      <c r="AT54639" s="60"/>
      <c r="AU54639" s="60"/>
      <c r="AV54639" s="60"/>
      <c r="AW54639" s="60"/>
      <c r="AX54639" s="60"/>
      <c r="AY54639" s="60"/>
      <c r="AZ54639" s="60"/>
      <c r="BA54639" s="60"/>
      <c r="BB54639" s="60"/>
      <c r="BC54639" s="61"/>
    </row>
    <row r="54640" spans="43:55">
      <c r="AQ54640" s="64"/>
      <c r="AR54640" s="64"/>
      <c r="AS54640" s="60"/>
      <c r="AT54640" s="60"/>
      <c r="AU54640" s="60"/>
      <c r="AV54640" s="60"/>
      <c r="AW54640" s="60"/>
      <c r="AX54640" s="60"/>
      <c r="AY54640" s="60"/>
      <c r="AZ54640" s="60"/>
      <c r="BA54640" s="60"/>
      <c r="BB54640" s="60"/>
      <c r="BC54640" s="61"/>
    </row>
    <row r="54641" spans="43:55">
      <c r="AQ54641" s="64"/>
      <c r="AR54641" s="64"/>
      <c r="AS54641" s="60"/>
      <c r="AT54641" s="60"/>
      <c r="AU54641" s="60"/>
      <c r="AV54641" s="60"/>
      <c r="AW54641" s="60"/>
      <c r="AX54641" s="60"/>
      <c r="AY54641" s="60"/>
      <c r="AZ54641" s="60"/>
      <c r="BA54641" s="60"/>
      <c r="BB54641" s="60"/>
      <c r="BC54641" s="61"/>
    </row>
    <row r="54642" spans="43:55">
      <c r="AQ54642" s="64"/>
      <c r="AR54642" s="64"/>
      <c r="AS54642" s="60"/>
      <c r="AT54642" s="60"/>
      <c r="AU54642" s="60"/>
      <c r="AV54642" s="60"/>
      <c r="AW54642" s="60"/>
      <c r="AX54642" s="60"/>
      <c r="AY54642" s="60"/>
      <c r="AZ54642" s="60"/>
      <c r="BA54642" s="60"/>
      <c r="BB54642" s="60"/>
      <c r="BC54642" s="61"/>
    </row>
    <row r="54643" spans="43:55">
      <c r="AQ54643" s="64"/>
      <c r="AR54643" s="64"/>
      <c r="AS54643" s="60"/>
      <c r="AT54643" s="60"/>
      <c r="AU54643" s="60"/>
      <c r="AV54643" s="60"/>
      <c r="AW54643" s="60"/>
      <c r="AX54643" s="60"/>
      <c r="AY54643" s="60"/>
      <c r="AZ54643" s="60"/>
      <c r="BA54643" s="60"/>
      <c r="BB54643" s="60"/>
      <c r="BC54643" s="61"/>
    </row>
    <row r="54644" spans="43:55">
      <c r="AQ54644" s="64"/>
      <c r="AR54644" s="64"/>
      <c r="AS54644" s="60"/>
      <c r="AT54644" s="60"/>
      <c r="AU54644" s="60"/>
      <c r="AV54644" s="60"/>
      <c r="AW54644" s="60"/>
      <c r="AX54644" s="60"/>
      <c r="AY54644" s="60"/>
      <c r="AZ54644" s="60"/>
      <c r="BA54644" s="60"/>
      <c r="BB54644" s="60"/>
      <c r="BC54644" s="61"/>
    </row>
    <row r="54645" spans="43:55">
      <c r="AQ54645" s="64"/>
      <c r="AR54645" s="64"/>
      <c r="AS54645" s="60"/>
      <c r="AT54645" s="60"/>
      <c r="AU54645" s="60"/>
      <c r="AV54645" s="60"/>
      <c r="AW54645" s="60"/>
      <c r="AX54645" s="60"/>
      <c r="AY54645" s="60"/>
      <c r="AZ54645" s="60"/>
      <c r="BA54645" s="60"/>
      <c r="BB54645" s="60"/>
      <c r="BC54645" s="61"/>
    </row>
    <row r="54646" spans="43:55">
      <c r="AQ54646" s="64"/>
      <c r="AR54646" s="64"/>
      <c r="AS54646" s="60"/>
      <c r="AT54646" s="60"/>
      <c r="AU54646" s="60"/>
      <c r="AV54646" s="60"/>
      <c r="AW54646" s="60"/>
      <c r="AX54646" s="60"/>
      <c r="AY54646" s="60"/>
      <c r="AZ54646" s="60"/>
      <c r="BA54646" s="60"/>
      <c r="BB54646" s="60"/>
      <c r="BC54646" s="61"/>
    </row>
    <row r="54647" spans="43:55">
      <c r="AQ54647" s="64"/>
      <c r="AR54647" s="64"/>
      <c r="AS54647" s="60"/>
      <c r="AT54647" s="60"/>
      <c r="AU54647" s="60"/>
      <c r="AV54647" s="60"/>
      <c r="AW54647" s="60"/>
      <c r="AX54647" s="60"/>
      <c r="AY54647" s="60"/>
      <c r="AZ54647" s="60"/>
      <c r="BA54647" s="60"/>
      <c r="BB54647" s="60"/>
      <c r="BC54647" s="61"/>
    </row>
    <row r="54648" spans="43:55">
      <c r="AQ54648" s="64"/>
      <c r="AR54648" s="64"/>
      <c r="AS54648" s="60"/>
      <c r="AT54648" s="60"/>
      <c r="AU54648" s="60"/>
      <c r="AV54648" s="60"/>
      <c r="AW54648" s="60"/>
      <c r="AX54648" s="60"/>
      <c r="AY54648" s="60"/>
      <c r="AZ54648" s="60"/>
      <c r="BA54648" s="60"/>
      <c r="BB54648" s="60"/>
      <c r="BC54648" s="61"/>
    </row>
    <row r="54649" spans="43:55">
      <c r="AQ54649" s="64"/>
      <c r="AR54649" s="64"/>
      <c r="AS54649" s="60"/>
      <c r="AT54649" s="60"/>
      <c r="AU54649" s="60"/>
      <c r="AV54649" s="60"/>
      <c r="AW54649" s="60"/>
      <c r="AX54649" s="60"/>
      <c r="AY54649" s="60"/>
      <c r="AZ54649" s="60"/>
      <c r="BA54649" s="60"/>
      <c r="BB54649" s="60"/>
      <c r="BC54649" s="61"/>
    </row>
    <row r="54650" spans="43:55">
      <c r="AQ54650" s="64"/>
      <c r="AR54650" s="64"/>
      <c r="AS54650" s="60"/>
      <c r="AT54650" s="60"/>
      <c r="AU54650" s="60"/>
      <c r="AV54650" s="60"/>
      <c r="AW54650" s="60"/>
      <c r="AX54650" s="60"/>
      <c r="AY54650" s="60"/>
      <c r="AZ54650" s="60"/>
      <c r="BA54650" s="60"/>
      <c r="BB54650" s="60"/>
      <c r="BC54650" s="61"/>
    </row>
    <row r="54651" spans="43:55">
      <c r="AQ54651" s="64"/>
      <c r="AR54651" s="64"/>
      <c r="AS54651" s="60"/>
      <c r="AT54651" s="60"/>
      <c r="AU54651" s="60"/>
      <c r="AV54651" s="60"/>
      <c r="AW54651" s="60"/>
      <c r="AX54651" s="60"/>
      <c r="AY54651" s="60"/>
      <c r="AZ54651" s="60"/>
      <c r="BA54651" s="60"/>
      <c r="BB54651" s="60"/>
      <c r="BC54651" s="61"/>
    </row>
    <row r="54652" spans="43:55">
      <c r="AQ54652" s="64"/>
      <c r="AR54652" s="64"/>
      <c r="AS54652" s="60"/>
      <c r="AT54652" s="60"/>
      <c r="AU54652" s="60"/>
      <c r="AV54652" s="60"/>
      <c r="AW54652" s="60"/>
      <c r="AX54652" s="60"/>
      <c r="AY54652" s="60"/>
      <c r="AZ54652" s="60"/>
      <c r="BA54652" s="60"/>
      <c r="BB54652" s="60"/>
      <c r="BC54652" s="61"/>
    </row>
    <row r="54653" spans="43:55">
      <c r="AQ54653" s="64"/>
      <c r="AR54653" s="64"/>
      <c r="AS54653" s="60"/>
      <c r="AT54653" s="60"/>
      <c r="AU54653" s="60"/>
      <c r="AV54653" s="60"/>
      <c r="AW54653" s="60"/>
      <c r="AX54653" s="60"/>
      <c r="AY54653" s="60"/>
      <c r="AZ54653" s="60"/>
      <c r="BA54653" s="60"/>
      <c r="BB54653" s="60"/>
      <c r="BC54653" s="61"/>
    </row>
    <row r="54654" spans="43:55">
      <c r="AQ54654" s="64"/>
      <c r="AR54654" s="64"/>
      <c r="AS54654" s="60"/>
      <c r="AT54654" s="60"/>
      <c r="AU54654" s="60"/>
      <c r="AV54654" s="60"/>
      <c r="AW54654" s="60"/>
      <c r="AX54654" s="60"/>
      <c r="AY54654" s="60"/>
      <c r="AZ54654" s="60"/>
      <c r="BA54654" s="60"/>
      <c r="BB54654" s="60"/>
      <c r="BC54654" s="61"/>
    </row>
    <row r="54655" spans="43:55">
      <c r="AQ54655" s="64"/>
      <c r="AR54655" s="64"/>
      <c r="AS54655" s="60"/>
      <c r="AT54655" s="60"/>
      <c r="AU54655" s="60"/>
      <c r="AV54655" s="60"/>
      <c r="AW54655" s="60"/>
      <c r="AX54655" s="60"/>
      <c r="AY54655" s="60"/>
      <c r="AZ54655" s="60"/>
      <c r="BA54655" s="60"/>
      <c r="BB54655" s="60"/>
      <c r="BC54655" s="61"/>
    </row>
    <row r="54656" spans="43:55">
      <c r="AQ54656" s="64"/>
      <c r="AR54656" s="64"/>
      <c r="AS54656" s="60"/>
      <c r="AT54656" s="60"/>
      <c r="AU54656" s="60"/>
      <c r="AV54656" s="60"/>
      <c r="AW54656" s="60"/>
      <c r="AX54656" s="60"/>
      <c r="AY54656" s="60"/>
      <c r="AZ54656" s="60"/>
      <c r="BA54656" s="60"/>
      <c r="BB54656" s="60"/>
      <c r="BC54656" s="61"/>
    </row>
    <row r="54657" spans="43:55">
      <c r="AQ54657" s="64"/>
      <c r="AR54657" s="64"/>
      <c r="AS54657" s="60"/>
      <c r="AT54657" s="60"/>
      <c r="AU54657" s="60"/>
      <c r="AV54657" s="60"/>
      <c r="AW54657" s="60"/>
      <c r="AX54657" s="60"/>
      <c r="AY54657" s="60"/>
      <c r="AZ54657" s="60"/>
      <c r="BA54657" s="60"/>
      <c r="BB54657" s="60"/>
      <c r="BC54657" s="61"/>
    </row>
    <row r="54658" spans="43:55">
      <c r="AQ54658" s="64"/>
      <c r="AR54658" s="64"/>
      <c r="AS54658" s="60"/>
      <c r="AT54658" s="60"/>
      <c r="AU54658" s="60"/>
      <c r="AV54658" s="60"/>
      <c r="AW54658" s="60"/>
      <c r="AX54658" s="60"/>
      <c r="AY54658" s="60"/>
      <c r="AZ54658" s="60"/>
      <c r="BA54658" s="60"/>
      <c r="BB54658" s="60"/>
      <c r="BC54658" s="61"/>
    </row>
    <row r="54659" spans="43:55">
      <c r="AQ54659" s="64"/>
      <c r="AR54659" s="64"/>
      <c r="AS54659" s="60"/>
      <c r="AT54659" s="60"/>
      <c r="AU54659" s="60"/>
      <c r="AV54659" s="60"/>
      <c r="AW54659" s="60"/>
      <c r="AX54659" s="60"/>
      <c r="AY54659" s="60"/>
      <c r="AZ54659" s="60"/>
      <c r="BA54659" s="60"/>
      <c r="BB54659" s="60"/>
      <c r="BC54659" s="61"/>
    </row>
    <row r="54660" spans="43:55">
      <c r="AQ54660" s="64"/>
      <c r="AR54660" s="64"/>
      <c r="AS54660" s="60"/>
      <c r="AT54660" s="60"/>
      <c r="AU54660" s="60"/>
      <c r="AV54660" s="60"/>
      <c r="AW54660" s="60"/>
      <c r="AX54660" s="60"/>
      <c r="AY54660" s="60"/>
      <c r="AZ54660" s="60"/>
      <c r="BA54660" s="60"/>
      <c r="BB54660" s="60"/>
      <c r="BC54660" s="61"/>
    </row>
    <row r="54661" spans="43:55">
      <c r="AQ54661" s="64"/>
      <c r="AR54661" s="64"/>
      <c r="AS54661" s="60"/>
      <c r="AT54661" s="60"/>
      <c r="AU54661" s="60"/>
      <c r="AV54661" s="60"/>
      <c r="AW54661" s="60"/>
      <c r="AX54661" s="60"/>
      <c r="AY54661" s="60"/>
      <c r="AZ54661" s="60"/>
      <c r="BA54661" s="60"/>
      <c r="BB54661" s="60"/>
      <c r="BC54661" s="61"/>
    </row>
    <row r="54662" spans="43:55">
      <c r="AQ54662" s="64"/>
      <c r="AR54662" s="64"/>
      <c r="AS54662" s="60"/>
      <c r="AT54662" s="60"/>
      <c r="AU54662" s="60"/>
      <c r="AV54662" s="60"/>
      <c r="AW54662" s="60"/>
      <c r="AX54662" s="60"/>
      <c r="AY54662" s="60"/>
      <c r="AZ54662" s="60"/>
      <c r="BA54662" s="60"/>
      <c r="BB54662" s="60"/>
      <c r="BC54662" s="61"/>
    </row>
    <row r="54663" spans="43:55">
      <c r="AQ54663" s="64"/>
      <c r="AR54663" s="64"/>
      <c r="AS54663" s="60"/>
      <c r="AT54663" s="60"/>
      <c r="AU54663" s="60"/>
      <c r="AV54663" s="60"/>
      <c r="AW54663" s="60"/>
      <c r="AX54663" s="60"/>
      <c r="AY54663" s="60"/>
      <c r="AZ54663" s="60"/>
      <c r="BA54663" s="60"/>
      <c r="BB54663" s="60"/>
      <c r="BC54663" s="61"/>
    </row>
    <row r="54664" spans="43:55">
      <c r="AQ54664" s="64"/>
      <c r="AR54664" s="64"/>
      <c r="AS54664" s="60"/>
      <c r="AT54664" s="60"/>
      <c r="AU54664" s="60"/>
      <c r="AV54664" s="60"/>
      <c r="AW54664" s="60"/>
      <c r="AX54664" s="60"/>
      <c r="AY54664" s="60"/>
      <c r="AZ54664" s="60"/>
      <c r="BA54664" s="60"/>
      <c r="BB54664" s="60"/>
      <c r="BC54664" s="61"/>
    </row>
    <row r="54665" spans="43:55">
      <c r="AQ54665" s="64"/>
      <c r="AR54665" s="64"/>
      <c r="AS54665" s="60"/>
      <c r="AT54665" s="60"/>
      <c r="AU54665" s="60"/>
      <c r="AV54665" s="60"/>
      <c r="AW54665" s="60"/>
      <c r="AX54665" s="60"/>
      <c r="AY54665" s="60"/>
      <c r="AZ54665" s="60"/>
      <c r="BA54665" s="60"/>
      <c r="BB54665" s="60"/>
      <c r="BC54665" s="61"/>
    </row>
    <row r="54666" spans="43:55">
      <c r="AQ54666" s="64"/>
      <c r="AR54666" s="64"/>
      <c r="AS54666" s="60"/>
      <c r="AT54666" s="60"/>
      <c r="AU54666" s="60"/>
      <c r="AV54666" s="60"/>
      <c r="AW54666" s="60"/>
      <c r="AX54666" s="60"/>
      <c r="AY54666" s="60"/>
      <c r="AZ54666" s="60"/>
      <c r="BA54666" s="60"/>
      <c r="BB54666" s="60"/>
      <c r="BC54666" s="61"/>
    </row>
    <row r="54667" spans="43:55">
      <c r="AQ54667" s="64"/>
      <c r="AR54667" s="64"/>
      <c r="AS54667" s="60"/>
      <c r="AT54667" s="60"/>
      <c r="AU54667" s="60"/>
      <c r="AV54667" s="60"/>
      <c r="AW54667" s="60"/>
      <c r="AX54667" s="60"/>
      <c r="AY54667" s="60"/>
      <c r="AZ54667" s="60"/>
      <c r="BA54667" s="60"/>
      <c r="BB54667" s="60"/>
      <c r="BC54667" s="61"/>
    </row>
    <row r="54668" spans="43:55">
      <c r="AQ54668" s="64"/>
      <c r="AR54668" s="64"/>
      <c r="AS54668" s="60"/>
      <c r="AT54668" s="60"/>
      <c r="AU54668" s="60"/>
      <c r="AV54668" s="60"/>
      <c r="AW54668" s="60"/>
      <c r="AX54668" s="60"/>
      <c r="AY54668" s="60"/>
      <c r="AZ54668" s="60"/>
      <c r="BA54668" s="60"/>
      <c r="BB54668" s="60"/>
      <c r="BC54668" s="61"/>
    </row>
    <row r="54669" spans="43:55">
      <c r="AQ54669" s="64"/>
      <c r="AR54669" s="64"/>
      <c r="AS54669" s="60"/>
      <c r="AT54669" s="60"/>
      <c r="AU54669" s="60"/>
      <c r="AV54669" s="60"/>
      <c r="AW54669" s="60"/>
      <c r="AX54669" s="60"/>
      <c r="AY54669" s="60"/>
      <c r="AZ54669" s="60"/>
      <c r="BA54669" s="60"/>
      <c r="BB54669" s="60"/>
      <c r="BC54669" s="61"/>
    </row>
    <row r="54670" spans="43:55">
      <c r="AQ54670" s="64"/>
      <c r="AR54670" s="64"/>
      <c r="AS54670" s="60"/>
      <c r="AT54670" s="60"/>
      <c r="AU54670" s="60"/>
      <c r="AV54670" s="60"/>
      <c r="AW54670" s="60"/>
      <c r="AX54670" s="60"/>
      <c r="AY54670" s="60"/>
      <c r="AZ54670" s="60"/>
      <c r="BA54670" s="60"/>
      <c r="BB54670" s="60"/>
      <c r="BC54670" s="61"/>
    </row>
    <row r="54671" spans="43:55">
      <c r="AQ54671" s="64"/>
      <c r="AR54671" s="64"/>
      <c r="AS54671" s="60"/>
      <c r="AT54671" s="60"/>
      <c r="AU54671" s="60"/>
      <c r="AV54671" s="60"/>
      <c r="AW54671" s="60"/>
      <c r="AX54671" s="60"/>
      <c r="AY54671" s="60"/>
      <c r="AZ54671" s="60"/>
      <c r="BA54671" s="60"/>
      <c r="BB54671" s="60"/>
      <c r="BC54671" s="61"/>
    </row>
    <row r="54672" spans="43:55">
      <c r="AQ54672" s="64"/>
      <c r="AR54672" s="64"/>
      <c r="AS54672" s="60"/>
      <c r="AT54672" s="60"/>
      <c r="AU54672" s="60"/>
      <c r="AV54672" s="60"/>
      <c r="AW54672" s="60"/>
      <c r="AX54672" s="60"/>
      <c r="AY54672" s="60"/>
      <c r="AZ54672" s="60"/>
      <c r="BA54672" s="60"/>
      <c r="BB54672" s="60"/>
      <c r="BC54672" s="61"/>
    </row>
    <row r="54673" spans="43:55">
      <c r="AQ54673" s="64"/>
      <c r="AR54673" s="64"/>
      <c r="AS54673" s="60"/>
      <c r="AT54673" s="60"/>
      <c r="AU54673" s="60"/>
      <c r="AV54673" s="60"/>
      <c r="AW54673" s="60"/>
      <c r="AX54673" s="60"/>
      <c r="AY54673" s="60"/>
      <c r="AZ54673" s="60"/>
      <c r="BA54673" s="60"/>
      <c r="BB54673" s="60"/>
      <c r="BC54673" s="61"/>
    </row>
    <row r="54674" spans="43:55">
      <c r="AQ54674" s="64"/>
      <c r="AR54674" s="64"/>
      <c r="AS54674" s="60"/>
      <c r="AT54674" s="60"/>
      <c r="AU54674" s="60"/>
      <c r="AV54674" s="60"/>
      <c r="AW54674" s="60"/>
      <c r="AX54674" s="60"/>
      <c r="AY54674" s="60"/>
      <c r="AZ54674" s="60"/>
      <c r="BA54674" s="60"/>
      <c r="BB54674" s="60"/>
      <c r="BC54674" s="61"/>
    </row>
    <row r="54675" spans="43:55">
      <c r="AQ54675" s="64"/>
      <c r="AR54675" s="64"/>
      <c r="AS54675" s="60"/>
      <c r="AT54675" s="60"/>
      <c r="AU54675" s="60"/>
      <c r="AV54675" s="60"/>
      <c r="AW54675" s="60"/>
      <c r="AX54675" s="60"/>
      <c r="AY54675" s="60"/>
      <c r="AZ54675" s="60"/>
      <c r="BA54675" s="60"/>
      <c r="BB54675" s="60"/>
      <c r="BC54675" s="61"/>
    </row>
    <row r="54676" spans="43:55">
      <c r="AQ54676" s="64"/>
      <c r="AR54676" s="64"/>
      <c r="AS54676" s="60"/>
      <c r="AT54676" s="60"/>
      <c r="AU54676" s="60"/>
      <c r="AV54676" s="60"/>
      <c r="AW54676" s="60"/>
      <c r="AX54676" s="60"/>
      <c r="AY54676" s="60"/>
      <c r="AZ54676" s="60"/>
      <c r="BA54676" s="60"/>
      <c r="BB54676" s="60"/>
      <c r="BC54676" s="61"/>
    </row>
    <row r="54677" spans="43:55">
      <c r="AQ54677" s="64"/>
      <c r="AR54677" s="64"/>
      <c r="AS54677" s="60"/>
      <c r="AT54677" s="60"/>
      <c r="AU54677" s="60"/>
      <c r="AV54677" s="60"/>
      <c r="AW54677" s="60"/>
      <c r="AX54677" s="60"/>
      <c r="AY54677" s="60"/>
      <c r="AZ54677" s="60"/>
      <c r="BA54677" s="60"/>
      <c r="BB54677" s="60"/>
      <c r="BC54677" s="61"/>
    </row>
    <row r="54678" spans="43:55">
      <c r="AQ54678" s="64"/>
      <c r="AR54678" s="64"/>
      <c r="AS54678" s="60"/>
      <c r="AT54678" s="60"/>
      <c r="AU54678" s="60"/>
      <c r="AV54678" s="60"/>
      <c r="AW54678" s="60"/>
      <c r="AX54678" s="60"/>
      <c r="AY54678" s="60"/>
      <c r="AZ54678" s="60"/>
      <c r="BA54678" s="60"/>
      <c r="BB54678" s="60"/>
      <c r="BC54678" s="61"/>
    </row>
    <row r="54679" spans="43:55">
      <c r="AQ54679" s="64"/>
      <c r="AR54679" s="64"/>
      <c r="AS54679" s="60"/>
      <c r="AT54679" s="60"/>
      <c r="AU54679" s="60"/>
      <c r="AV54679" s="60"/>
      <c r="AW54679" s="60"/>
      <c r="AX54679" s="60"/>
      <c r="AY54679" s="60"/>
      <c r="AZ54679" s="60"/>
      <c r="BA54679" s="60"/>
      <c r="BB54679" s="60"/>
      <c r="BC54679" s="61"/>
    </row>
    <row r="54680" spans="43:55">
      <c r="AQ54680" s="64"/>
      <c r="AR54680" s="64"/>
      <c r="AS54680" s="60"/>
      <c r="AT54680" s="60"/>
      <c r="AU54680" s="60"/>
      <c r="AV54680" s="60"/>
      <c r="AW54680" s="60"/>
      <c r="AX54680" s="60"/>
      <c r="AY54680" s="60"/>
      <c r="AZ54680" s="60"/>
      <c r="BA54680" s="60"/>
      <c r="BB54680" s="60"/>
      <c r="BC54680" s="61"/>
    </row>
    <row r="54681" spans="43:55">
      <c r="AQ54681" s="64"/>
      <c r="AR54681" s="64"/>
      <c r="AS54681" s="60"/>
      <c r="AT54681" s="60"/>
      <c r="AU54681" s="60"/>
      <c r="AV54681" s="60"/>
      <c r="AW54681" s="60"/>
      <c r="AX54681" s="60"/>
      <c r="AY54681" s="60"/>
      <c r="AZ54681" s="60"/>
      <c r="BA54681" s="60"/>
      <c r="BB54681" s="60"/>
      <c r="BC54681" s="61"/>
    </row>
    <row r="54682" spans="43:55">
      <c r="AQ54682" s="64"/>
      <c r="AR54682" s="64"/>
      <c r="AS54682" s="60"/>
      <c r="AT54682" s="60"/>
      <c r="AU54682" s="60"/>
      <c r="AV54682" s="60"/>
      <c r="AW54682" s="60"/>
      <c r="AX54682" s="60"/>
      <c r="AY54682" s="60"/>
      <c r="AZ54682" s="60"/>
      <c r="BA54682" s="60"/>
      <c r="BB54682" s="60"/>
      <c r="BC54682" s="61"/>
    </row>
    <row r="54683" spans="43:55">
      <c r="AQ54683" s="64"/>
      <c r="AR54683" s="64"/>
      <c r="AS54683" s="60"/>
      <c r="AT54683" s="60"/>
      <c r="AU54683" s="60"/>
      <c r="AV54683" s="60"/>
      <c r="AW54683" s="60"/>
      <c r="AX54683" s="60"/>
      <c r="AY54683" s="60"/>
      <c r="AZ54683" s="60"/>
      <c r="BA54683" s="60"/>
      <c r="BB54683" s="60"/>
      <c r="BC54683" s="61"/>
    </row>
    <row r="54684" spans="43:55">
      <c r="AQ54684" s="64"/>
      <c r="AR54684" s="64"/>
      <c r="AS54684" s="60"/>
      <c r="AT54684" s="60"/>
      <c r="AU54684" s="60"/>
      <c r="AV54684" s="60"/>
      <c r="AW54684" s="60"/>
      <c r="AX54684" s="60"/>
      <c r="AY54684" s="60"/>
      <c r="AZ54684" s="60"/>
      <c r="BA54684" s="60"/>
      <c r="BB54684" s="60"/>
      <c r="BC54684" s="61"/>
    </row>
    <row r="54685" spans="43:55">
      <c r="AQ54685" s="64"/>
      <c r="AR54685" s="64"/>
      <c r="AS54685" s="60"/>
      <c r="AT54685" s="60"/>
      <c r="AU54685" s="60"/>
      <c r="AV54685" s="60"/>
      <c r="AW54685" s="60"/>
      <c r="AX54685" s="60"/>
      <c r="AY54685" s="60"/>
      <c r="AZ54685" s="60"/>
      <c r="BA54685" s="60"/>
      <c r="BB54685" s="60"/>
      <c r="BC54685" s="61"/>
    </row>
    <row r="54686" spans="43:55">
      <c r="AQ54686" s="64"/>
      <c r="AR54686" s="64"/>
      <c r="AS54686" s="60"/>
      <c r="AT54686" s="60"/>
      <c r="AU54686" s="60"/>
      <c r="AV54686" s="60"/>
      <c r="AW54686" s="60"/>
      <c r="AX54686" s="60"/>
      <c r="AY54686" s="60"/>
      <c r="AZ54686" s="60"/>
      <c r="BA54686" s="60"/>
      <c r="BB54686" s="60"/>
      <c r="BC54686" s="61"/>
    </row>
    <row r="54687" spans="43:55">
      <c r="AQ54687" s="64"/>
      <c r="AR54687" s="64"/>
      <c r="AS54687" s="60"/>
      <c r="AT54687" s="60"/>
      <c r="AU54687" s="60"/>
      <c r="AV54687" s="60"/>
      <c r="AW54687" s="60"/>
      <c r="AX54687" s="60"/>
      <c r="AY54687" s="60"/>
      <c r="AZ54687" s="60"/>
      <c r="BA54687" s="60"/>
      <c r="BB54687" s="60"/>
      <c r="BC54687" s="61"/>
    </row>
    <row r="54688" spans="43:55">
      <c r="AQ54688" s="64"/>
      <c r="AR54688" s="64"/>
      <c r="AS54688" s="60"/>
      <c r="AT54688" s="60"/>
      <c r="AU54688" s="60"/>
      <c r="AV54688" s="60"/>
      <c r="AW54688" s="60"/>
      <c r="AX54688" s="60"/>
      <c r="AY54688" s="60"/>
      <c r="AZ54688" s="60"/>
      <c r="BA54688" s="60"/>
      <c r="BB54688" s="60"/>
      <c r="BC54688" s="61"/>
    </row>
    <row r="54689" spans="43:55">
      <c r="AQ54689" s="64"/>
      <c r="AR54689" s="64"/>
      <c r="AS54689" s="60"/>
      <c r="AT54689" s="60"/>
      <c r="AU54689" s="60"/>
      <c r="AV54689" s="60"/>
      <c r="AW54689" s="60"/>
      <c r="AX54689" s="60"/>
      <c r="AY54689" s="60"/>
      <c r="AZ54689" s="60"/>
      <c r="BA54689" s="60"/>
      <c r="BB54689" s="60"/>
      <c r="BC54689" s="61"/>
    </row>
    <row r="54690" spans="43:55">
      <c r="AQ54690" s="64"/>
      <c r="AR54690" s="64"/>
      <c r="AS54690" s="60"/>
      <c r="AT54690" s="60"/>
      <c r="AU54690" s="60"/>
      <c r="AV54690" s="60"/>
      <c r="AW54690" s="60"/>
      <c r="AX54690" s="60"/>
      <c r="AY54690" s="60"/>
      <c r="AZ54690" s="60"/>
      <c r="BA54690" s="60"/>
      <c r="BB54690" s="60"/>
      <c r="BC54690" s="61"/>
    </row>
    <row r="54691" spans="43:55">
      <c r="AQ54691" s="64"/>
      <c r="AR54691" s="64"/>
      <c r="AS54691" s="60"/>
      <c r="AT54691" s="60"/>
      <c r="AU54691" s="60"/>
      <c r="AV54691" s="60"/>
      <c r="AW54691" s="60"/>
      <c r="AX54691" s="60"/>
      <c r="AY54691" s="60"/>
      <c r="AZ54691" s="60"/>
      <c r="BA54691" s="60"/>
      <c r="BB54691" s="60"/>
      <c r="BC54691" s="61"/>
    </row>
    <row r="54692" spans="43:55">
      <c r="AQ54692" s="64"/>
      <c r="AR54692" s="64"/>
      <c r="AS54692" s="60"/>
      <c r="AT54692" s="60"/>
      <c r="AU54692" s="60"/>
      <c r="AV54692" s="60"/>
      <c r="AW54692" s="60"/>
      <c r="AX54692" s="60"/>
      <c r="AY54692" s="60"/>
      <c r="AZ54692" s="60"/>
      <c r="BA54692" s="60"/>
      <c r="BB54692" s="60"/>
      <c r="BC54692" s="61"/>
    </row>
    <row r="54693" spans="43:55">
      <c r="AQ54693" s="64"/>
      <c r="AR54693" s="64"/>
      <c r="AS54693" s="60"/>
      <c r="AT54693" s="60"/>
      <c r="AU54693" s="60"/>
      <c r="AV54693" s="60"/>
      <c r="AW54693" s="60"/>
      <c r="AX54693" s="60"/>
      <c r="AY54693" s="60"/>
      <c r="AZ54693" s="60"/>
      <c r="BA54693" s="60"/>
      <c r="BB54693" s="60"/>
      <c r="BC54693" s="61"/>
    </row>
    <row r="54694" spans="43:55">
      <c r="AQ54694" s="64"/>
      <c r="AR54694" s="64"/>
      <c r="AS54694" s="60"/>
      <c r="AT54694" s="60"/>
      <c r="AU54694" s="60"/>
      <c r="AV54694" s="60"/>
      <c r="AW54694" s="60"/>
      <c r="AX54694" s="60"/>
      <c r="AY54694" s="60"/>
      <c r="AZ54694" s="60"/>
      <c r="BA54694" s="60"/>
      <c r="BB54694" s="60"/>
      <c r="BC54694" s="61"/>
    </row>
    <row r="54695" spans="43:55">
      <c r="AQ54695" s="64"/>
      <c r="AR54695" s="64"/>
      <c r="AS54695" s="60"/>
      <c r="AT54695" s="60"/>
      <c r="AU54695" s="60"/>
      <c r="AV54695" s="60"/>
      <c r="AW54695" s="60"/>
      <c r="AX54695" s="60"/>
      <c r="AY54695" s="60"/>
      <c r="AZ54695" s="60"/>
      <c r="BA54695" s="60"/>
      <c r="BB54695" s="60"/>
      <c r="BC54695" s="61"/>
    </row>
    <row r="54696" spans="43:55">
      <c r="AQ54696" s="64"/>
      <c r="AR54696" s="64"/>
      <c r="AS54696" s="60"/>
      <c r="AT54696" s="60"/>
      <c r="AU54696" s="60"/>
      <c r="AV54696" s="60"/>
      <c r="AW54696" s="60"/>
      <c r="AX54696" s="60"/>
      <c r="AY54696" s="60"/>
      <c r="AZ54696" s="60"/>
      <c r="BA54696" s="60"/>
      <c r="BB54696" s="60"/>
      <c r="BC54696" s="61"/>
    </row>
    <row r="54697" spans="43:55">
      <c r="AQ54697" s="64"/>
      <c r="AR54697" s="64"/>
      <c r="AS54697" s="60"/>
      <c r="AT54697" s="60"/>
      <c r="AU54697" s="60"/>
      <c r="AV54697" s="60"/>
      <c r="AW54697" s="60"/>
      <c r="AX54697" s="60"/>
      <c r="AY54697" s="60"/>
      <c r="AZ54697" s="60"/>
      <c r="BA54697" s="60"/>
      <c r="BB54697" s="60"/>
      <c r="BC54697" s="61"/>
    </row>
    <row r="54698" spans="43:55">
      <c r="AQ54698" s="64"/>
      <c r="AR54698" s="64"/>
      <c r="AS54698" s="60"/>
      <c r="AT54698" s="60"/>
      <c r="AU54698" s="60"/>
      <c r="AV54698" s="60"/>
      <c r="AW54698" s="60"/>
      <c r="AX54698" s="60"/>
      <c r="AY54698" s="60"/>
      <c r="AZ54698" s="60"/>
      <c r="BA54698" s="60"/>
      <c r="BB54698" s="60"/>
      <c r="BC54698" s="61"/>
    </row>
    <row r="54699" spans="43:55">
      <c r="AQ54699" s="64"/>
      <c r="AR54699" s="64"/>
      <c r="AS54699" s="60"/>
      <c r="AT54699" s="60"/>
      <c r="AU54699" s="60"/>
      <c r="AV54699" s="60"/>
      <c r="AW54699" s="60"/>
      <c r="AX54699" s="60"/>
      <c r="AY54699" s="60"/>
      <c r="AZ54699" s="60"/>
      <c r="BA54699" s="60"/>
      <c r="BB54699" s="60"/>
      <c r="BC54699" s="61"/>
    </row>
    <row r="54700" spans="43:55">
      <c r="AQ54700" s="64"/>
      <c r="AR54700" s="64"/>
      <c r="AS54700" s="60"/>
      <c r="AT54700" s="60"/>
      <c r="AU54700" s="60"/>
      <c r="AV54700" s="60"/>
      <c r="AW54700" s="60"/>
      <c r="AX54700" s="60"/>
      <c r="AY54700" s="60"/>
      <c r="AZ54700" s="60"/>
      <c r="BA54700" s="60"/>
      <c r="BB54700" s="60"/>
      <c r="BC54700" s="61"/>
    </row>
    <row r="54701" spans="43:55">
      <c r="AQ54701" s="64"/>
      <c r="AR54701" s="64"/>
      <c r="AS54701" s="60"/>
      <c r="AT54701" s="60"/>
      <c r="AU54701" s="60"/>
      <c r="AV54701" s="60"/>
      <c r="AW54701" s="60"/>
      <c r="AX54701" s="60"/>
      <c r="AY54701" s="60"/>
      <c r="AZ54701" s="60"/>
      <c r="BA54701" s="60"/>
      <c r="BB54701" s="60"/>
      <c r="BC54701" s="61"/>
    </row>
    <row r="54702" spans="43:55">
      <c r="AQ54702" s="64"/>
      <c r="AR54702" s="64"/>
      <c r="AS54702" s="60"/>
      <c r="AT54702" s="60"/>
      <c r="AU54702" s="60"/>
      <c r="AV54702" s="60"/>
      <c r="AW54702" s="60"/>
      <c r="AX54702" s="60"/>
      <c r="AY54702" s="60"/>
      <c r="AZ54702" s="60"/>
      <c r="BA54702" s="60"/>
      <c r="BB54702" s="60"/>
      <c r="BC54702" s="61"/>
    </row>
    <row r="54703" spans="43:55">
      <c r="AQ54703" s="64"/>
      <c r="AR54703" s="64"/>
      <c r="AS54703" s="60"/>
      <c r="AT54703" s="60"/>
      <c r="AU54703" s="60"/>
      <c r="AV54703" s="60"/>
      <c r="AW54703" s="60"/>
      <c r="AX54703" s="60"/>
      <c r="AY54703" s="60"/>
      <c r="AZ54703" s="60"/>
      <c r="BA54703" s="60"/>
      <c r="BB54703" s="60"/>
      <c r="BC54703" s="61"/>
    </row>
    <row r="54704" spans="43:55">
      <c r="AQ54704" s="64"/>
      <c r="AR54704" s="64"/>
      <c r="AS54704" s="60"/>
      <c r="AT54704" s="60"/>
      <c r="AU54704" s="60"/>
      <c r="AV54704" s="60"/>
      <c r="AW54704" s="60"/>
      <c r="AX54704" s="60"/>
      <c r="AY54704" s="60"/>
      <c r="AZ54704" s="60"/>
      <c r="BA54704" s="60"/>
      <c r="BB54704" s="60"/>
      <c r="BC54704" s="61"/>
    </row>
    <row r="54705" spans="43:55">
      <c r="AQ54705" s="64"/>
      <c r="AR54705" s="64"/>
      <c r="AS54705" s="60"/>
      <c r="AT54705" s="60"/>
      <c r="AU54705" s="60"/>
      <c r="AV54705" s="60"/>
      <c r="AW54705" s="60"/>
      <c r="AX54705" s="60"/>
      <c r="AY54705" s="60"/>
      <c r="AZ54705" s="60"/>
      <c r="BA54705" s="60"/>
      <c r="BB54705" s="60"/>
      <c r="BC54705" s="61"/>
    </row>
    <row r="54706" spans="43:55">
      <c r="AQ54706" s="64"/>
      <c r="AR54706" s="64"/>
      <c r="AS54706" s="60"/>
      <c r="AT54706" s="60"/>
      <c r="AU54706" s="60"/>
      <c r="AV54706" s="60"/>
      <c r="AW54706" s="60"/>
      <c r="AX54706" s="60"/>
      <c r="AY54706" s="60"/>
      <c r="AZ54706" s="60"/>
      <c r="BA54706" s="60"/>
      <c r="BB54706" s="60"/>
      <c r="BC54706" s="61"/>
    </row>
    <row r="54707" spans="43:55">
      <c r="AQ54707" s="64"/>
      <c r="AR54707" s="64"/>
      <c r="AS54707" s="60"/>
      <c r="AT54707" s="60"/>
      <c r="AU54707" s="60"/>
      <c r="AV54707" s="60"/>
      <c r="AW54707" s="60"/>
      <c r="AX54707" s="60"/>
      <c r="AY54707" s="60"/>
      <c r="AZ54707" s="60"/>
      <c r="BA54707" s="60"/>
      <c r="BB54707" s="60"/>
      <c r="BC54707" s="61"/>
    </row>
    <row r="54708" spans="43:55">
      <c r="AQ54708" s="64"/>
      <c r="AR54708" s="64"/>
      <c r="AS54708" s="60"/>
      <c r="AT54708" s="60"/>
      <c r="AU54708" s="60"/>
      <c r="AV54708" s="60"/>
      <c r="AW54708" s="60"/>
      <c r="AX54708" s="60"/>
      <c r="AY54708" s="60"/>
      <c r="AZ54708" s="60"/>
      <c r="BA54708" s="60"/>
      <c r="BB54708" s="60"/>
      <c r="BC54708" s="61"/>
    </row>
    <row r="54709" spans="43:55">
      <c r="AQ54709" s="64"/>
      <c r="AR54709" s="64"/>
      <c r="AS54709" s="60"/>
      <c r="AT54709" s="60"/>
      <c r="AU54709" s="60"/>
      <c r="AV54709" s="60"/>
      <c r="AW54709" s="60"/>
      <c r="AX54709" s="60"/>
      <c r="AY54709" s="60"/>
      <c r="AZ54709" s="60"/>
      <c r="BA54709" s="60"/>
      <c r="BB54709" s="60"/>
      <c r="BC54709" s="61"/>
    </row>
    <row r="54710" spans="43:55">
      <c r="AQ54710" s="64"/>
      <c r="AR54710" s="64"/>
      <c r="AS54710" s="60"/>
      <c r="AT54710" s="60"/>
      <c r="AU54710" s="60"/>
      <c r="AV54710" s="60"/>
      <c r="AW54710" s="60"/>
      <c r="AX54710" s="60"/>
      <c r="AY54710" s="60"/>
      <c r="AZ54710" s="60"/>
      <c r="BA54710" s="60"/>
      <c r="BB54710" s="60"/>
      <c r="BC54710" s="61"/>
    </row>
    <row r="54711" spans="43:55">
      <c r="AQ54711" s="64"/>
      <c r="AR54711" s="64"/>
      <c r="AS54711" s="60"/>
      <c r="AT54711" s="60"/>
      <c r="AU54711" s="60"/>
      <c r="AV54711" s="60"/>
      <c r="AW54711" s="60"/>
      <c r="AX54711" s="60"/>
      <c r="AY54711" s="60"/>
      <c r="AZ54711" s="60"/>
      <c r="BA54711" s="60"/>
      <c r="BB54711" s="60"/>
      <c r="BC54711" s="61"/>
    </row>
    <row r="54712" spans="43:55">
      <c r="AQ54712" s="64"/>
      <c r="AR54712" s="64"/>
      <c r="AS54712" s="60"/>
      <c r="AT54712" s="60"/>
      <c r="AU54712" s="60"/>
      <c r="AV54712" s="60"/>
      <c r="AW54712" s="60"/>
      <c r="AX54712" s="60"/>
      <c r="AY54712" s="60"/>
      <c r="AZ54712" s="60"/>
      <c r="BA54712" s="60"/>
      <c r="BB54712" s="60"/>
      <c r="BC54712" s="61"/>
    </row>
    <row r="54713" spans="43:55">
      <c r="AQ54713" s="64"/>
      <c r="AR54713" s="64"/>
      <c r="AS54713" s="60"/>
      <c r="AT54713" s="60"/>
      <c r="AU54713" s="60"/>
      <c r="AV54713" s="60"/>
      <c r="AW54713" s="60"/>
      <c r="AX54713" s="60"/>
      <c r="AY54713" s="60"/>
      <c r="AZ54713" s="60"/>
      <c r="BA54713" s="60"/>
      <c r="BB54713" s="60"/>
      <c r="BC54713" s="61"/>
    </row>
    <row r="54714" spans="43:55">
      <c r="AQ54714" s="64"/>
      <c r="AR54714" s="64"/>
      <c r="AS54714" s="60"/>
      <c r="AT54714" s="60"/>
      <c r="AU54714" s="60"/>
      <c r="AV54714" s="60"/>
      <c r="AW54714" s="60"/>
      <c r="AX54714" s="60"/>
      <c r="AY54714" s="60"/>
      <c r="AZ54714" s="60"/>
      <c r="BA54714" s="60"/>
      <c r="BB54714" s="60"/>
      <c r="BC54714" s="61"/>
    </row>
    <row r="54715" spans="43:55">
      <c r="AQ54715" s="64"/>
      <c r="AR54715" s="64"/>
      <c r="AS54715" s="60"/>
      <c r="AT54715" s="60"/>
      <c r="AU54715" s="60"/>
      <c r="AV54715" s="60"/>
      <c r="AW54715" s="60"/>
      <c r="AX54715" s="60"/>
      <c r="AY54715" s="60"/>
      <c r="AZ54715" s="60"/>
      <c r="BA54715" s="60"/>
      <c r="BB54715" s="60"/>
      <c r="BC54715" s="61"/>
    </row>
    <row r="54716" spans="43:55">
      <c r="AQ54716" s="64"/>
      <c r="AR54716" s="64"/>
      <c r="AS54716" s="60"/>
      <c r="AT54716" s="60"/>
      <c r="AU54716" s="60"/>
      <c r="AV54716" s="60"/>
      <c r="AW54716" s="60"/>
      <c r="AX54716" s="60"/>
      <c r="AY54716" s="60"/>
      <c r="AZ54716" s="60"/>
      <c r="BA54716" s="60"/>
      <c r="BB54716" s="60"/>
      <c r="BC54716" s="61"/>
    </row>
    <row r="54717" spans="43:55">
      <c r="AQ54717" s="64"/>
      <c r="AR54717" s="64"/>
      <c r="AS54717" s="60"/>
      <c r="AT54717" s="60"/>
      <c r="AU54717" s="60"/>
      <c r="AV54717" s="60"/>
      <c r="AW54717" s="60"/>
      <c r="AX54717" s="60"/>
      <c r="AY54717" s="60"/>
      <c r="AZ54717" s="60"/>
      <c r="BA54717" s="60"/>
      <c r="BB54717" s="60"/>
      <c r="BC54717" s="61"/>
    </row>
    <row r="54718" spans="43:55">
      <c r="AQ54718" s="64"/>
      <c r="AR54718" s="64"/>
      <c r="AS54718" s="60"/>
      <c r="AT54718" s="60"/>
      <c r="AU54718" s="60"/>
      <c r="AV54718" s="60"/>
      <c r="AW54718" s="60"/>
      <c r="AX54718" s="60"/>
      <c r="AY54718" s="60"/>
      <c r="AZ54718" s="60"/>
      <c r="BA54718" s="60"/>
      <c r="BB54718" s="60"/>
      <c r="BC54718" s="61"/>
    </row>
    <row r="54719" spans="43:55">
      <c r="AQ54719" s="64"/>
      <c r="AR54719" s="64"/>
      <c r="AS54719" s="60"/>
      <c r="AT54719" s="60"/>
      <c r="AU54719" s="60"/>
      <c r="AV54719" s="60"/>
      <c r="AW54719" s="60"/>
      <c r="AX54719" s="60"/>
      <c r="AY54719" s="60"/>
      <c r="AZ54719" s="60"/>
      <c r="BA54719" s="60"/>
      <c r="BB54719" s="60"/>
      <c r="BC54719" s="61"/>
    </row>
    <row r="54720" spans="43:55">
      <c r="AQ54720" s="64"/>
      <c r="AR54720" s="64"/>
      <c r="AS54720" s="60"/>
      <c r="AT54720" s="60"/>
      <c r="AU54720" s="60"/>
      <c r="AV54720" s="60"/>
      <c r="AW54720" s="60"/>
      <c r="AX54720" s="60"/>
      <c r="AY54720" s="60"/>
      <c r="AZ54720" s="60"/>
      <c r="BA54720" s="60"/>
      <c r="BB54720" s="60"/>
      <c r="BC54720" s="61"/>
    </row>
    <row r="54721" spans="43:55">
      <c r="AQ54721" s="64"/>
      <c r="AR54721" s="64"/>
      <c r="AS54721" s="60"/>
      <c r="AT54721" s="60"/>
      <c r="AU54721" s="60"/>
      <c r="AV54721" s="60"/>
      <c r="AW54721" s="60"/>
      <c r="AX54721" s="60"/>
      <c r="AY54721" s="60"/>
      <c r="AZ54721" s="60"/>
      <c r="BA54721" s="60"/>
      <c r="BB54721" s="60"/>
      <c r="BC54721" s="61"/>
    </row>
    <row r="54722" spans="43:55">
      <c r="AQ54722" s="64"/>
      <c r="AR54722" s="64"/>
      <c r="AS54722" s="60"/>
      <c r="AT54722" s="60"/>
      <c r="AU54722" s="60"/>
      <c r="AV54722" s="60"/>
      <c r="AW54722" s="60"/>
      <c r="AX54722" s="60"/>
      <c r="AY54722" s="60"/>
      <c r="AZ54722" s="60"/>
      <c r="BA54722" s="60"/>
      <c r="BB54722" s="60"/>
      <c r="BC54722" s="61"/>
    </row>
    <row r="54723" spans="43:55">
      <c r="AQ54723" s="64"/>
      <c r="AR54723" s="64"/>
      <c r="AS54723" s="60"/>
      <c r="AT54723" s="60"/>
      <c r="AU54723" s="60"/>
      <c r="AV54723" s="60"/>
      <c r="AW54723" s="60"/>
      <c r="AX54723" s="60"/>
      <c r="AY54723" s="60"/>
      <c r="AZ54723" s="60"/>
      <c r="BA54723" s="60"/>
      <c r="BB54723" s="60"/>
      <c r="BC54723" s="61"/>
    </row>
    <row r="54724" spans="43:55">
      <c r="AQ54724" s="64"/>
      <c r="AR54724" s="64"/>
      <c r="AS54724" s="60"/>
      <c r="AT54724" s="60"/>
      <c r="AU54724" s="60"/>
      <c r="AV54724" s="60"/>
      <c r="AW54724" s="60"/>
      <c r="AX54724" s="60"/>
      <c r="AY54724" s="60"/>
      <c r="AZ54724" s="60"/>
      <c r="BA54724" s="60"/>
      <c r="BB54724" s="60"/>
      <c r="BC54724" s="61"/>
    </row>
    <row r="54725" spans="43:55">
      <c r="AQ54725" s="64"/>
      <c r="AR54725" s="64"/>
      <c r="AS54725" s="60"/>
      <c r="AT54725" s="60"/>
      <c r="AU54725" s="60"/>
      <c r="AV54725" s="60"/>
      <c r="AW54725" s="60"/>
      <c r="AX54725" s="60"/>
      <c r="AY54725" s="60"/>
      <c r="AZ54725" s="60"/>
      <c r="BA54725" s="60"/>
      <c r="BB54725" s="60"/>
      <c r="BC54725" s="61"/>
    </row>
    <row r="54726" spans="43:55">
      <c r="AQ54726" s="64"/>
      <c r="AR54726" s="64"/>
      <c r="AS54726" s="60"/>
      <c r="AT54726" s="60"/>
      <c r="AU54726" s="60"/>
      <c r="AV54726" s="60"/>
      <c r="AW54726" s="60"/>
      <c r="AX54726" s="60"/>
      <c r="AY54726" s="60"/>
      <c r="AZ54726" s="60"/>
      <c r="BA54726" s="60"/>
      <c r="BB54726" s="60"/>
      <c r="BC54726" s="61"/>
    </row>
    <row r="54727" spans="43:55">
      <c r="AQ54727" s="64"/>
      <c r="AR54727" s="64"/>
      <c r="AS54727" s="60"/>
      <c r="AT54727" s="60"/>
      <c r="AU54727" s="60"/>
      <c r="AV54727" s="60"/>
      <c r="AW54727" s="60"/>
      <c r="AX54727" s="60"/>
      <c r="AY54727" s="60"/>
      <c r="AZ54727" s="60"/>
      <c r="BA54727" s="60"/>
      <c r="BB54727" s="60"/>
      <c r="BC54727" s="61"/>
    </row>
    <row r="54728" spans="43:55">
      <c r="AQ54728" s="64"/>
      <c r="AR54728" s="64"/>
      <c r="AS54728" s="60"/>
      <c r="AT54728" s="60"/>
      <c r="AU54728" s="60"/>
      <c r="AV54728" s="60"/>
      <c r="AW54728" s="60"/>
      <c r="AX54728" s="60"/>
      <c r="AY54728" s="60"/>
      <c r="AZ54728" s="60"/>
      <c r="BA54728" s="60"/>
      <c r="BB54728" s="60"/>
      <c r="BC54728" s="61"/>
    </row>
    <row r="54729" spans="43:55">
      <c r="AQ54729" s="64"/>
      <c r="AR54729" s="64"/>
      <c r="AS54729" s="60"/>
      <c r="AT54729" s="60"/>
      <c r="AU54729" s="60"/>
      <c r="AV54729" s="60"/>
      <c r="AW54729" s="60"/>
      <c r="AX54729" s="60"/>
      <c r="AY54729" s="60"/>
      <c r="AZ54729" s="60"/>
      <c r="BA54729" s="60"/>
      <c r="BB54729" s="60"/>
      <c r="BC54729" s="61"/>
    </row>
    <row r="54730" spans="43:55">
      <c r="AQ54730" s="64"/>
      <c r="AR54730" s="64"/>
      <c r="AS54730" s="60"/>
      <c r="AT54730" s="60"/>
      <c r="AU54730" s="60"/>
      <c r="AV54730" s="60"/>
      <c r="AW54730" s="60"/>
      <c r="AX54730" s="60"/>
      <c r="AY54730" s="60"/>
      <c r="AZ54730" s="60"/>
      <c r="BA54730" s="60"/>
      <c r="BB54730" s="60"/>
      <c r="BC54730" s="61"/>
    </row>
    <row r="54731" spans="43:55">
      <c r="AQ54731" s="64"/>
      <c r="AR54731" s="64"/>
      <c r="AS54731" s="60"/>
      <c r="AT54731" s="60"/>
      <c r="AU54731" s="60"/>
      <c r="AV54731" s="60"/>
      <c r="AW54731" s="60"/>
      <c r="AX54731" s="60"/>
      <c r="AY54731" s="60"/>
      <c r="AZ54731" s="60"/>
      <c r="BA54731" s="60"/>
      <c r="BB54731" s="60"/>
      <c r="BC54731" s="61"/>
    </row>
    <row r="54732" spans="43:55">
      <c r="AQ54732" s="64"/>
      <c r="AR54732" s="64"/>
      <c r="AS54732" s="60"/>
      <c r="AT54732" s="60"/>
      <c r="AU54732" s="60"/>
      <c r="AV54732" s="60"/>
      <c r="AW54732" s="60"/>
      <c r="AX54732" s="60"/>
      <c r="AY54732" s="60"/>
      <c r="AZ54732" s="60"/>
      <c r="BA54732" s="60"/>
      <c r="BB54732" s="60"/>
      <c r="BC54732" s="61"/>
    </row>
    <row r="54733" spans="43:55">
      <c r="AQ54733" s="64"/>
      <c r="AR54733" s="64"/>
      <c r="AS54733" s="60"/>
      <c r="AT54733" s="60"/>
      <c r="AU54733" s="60"/>
      <c r="AV54733" s="60"/>
      <c r="AW54733" s="60"/>
      <c r="AX54733" s="60"/>
      <c r="AY54733" s="60"/>
      <c r="AZ54733" s="60"/>
      <c r="BA54733" s="60"/>
      <c r="BB54733" s="60"/>
      <c r="BC54733" s="61"/>
    </row>
    <row r="54734" spans="43:55">
      <c r="AQ54734" s="64"/>
      <c r="AR54734" s="64"/>
      <c r="AS54734" s="60"/>
      <c r="AT54734" s="60"/>
      <c r="AU54734" s="60"/>
      <c r="AV54734" s="60"/>
      <c r="AW54734" s="60"/>
      <c r="AX54734" s="60"/>
      <c r="AY54734" s="60"/>
      <c r="AZ54734" s="60"/>
      <c r="BA54734" s="60"/>
      <c r="BB54734" s="60"/>
      <c r="BC54734" s="61"/>
    </row>
    <row r="54735" spans="43:55">
      <c r="AQ54735" s="64"/>
      <c r="AR54735" s="64"/>
      <c r="AS54735" s="60"/>
      <c r="AT54735" s="60"/>
      <c r="AU54735" s="60"/>
      <c r="AV54735" s="60"/>
      <c r="AW54735" s="60"/>
      <c r="AX54735" s="60"/>
      <c r="AY54735" s="60"/>
      <c r="AZ54735" s="60"/>
      <c r="BA54735" s="60"/>
      <c r="BB54735" s="60"/>
      <c r="BC54735" s="61"/>
    </row>
    <row r="54736" spans="43:55">
      <c r="AQ54736" s="64"/>
      <c r="AR54736" s="64"/>
      <c r="AS54736" s="60"/>
      <c r="AT54736" s="60"/>
      <c r="AU54736" s="60"/>
      <c r="AV54736" s="60"/>
      <c r="AW54736" s="60"/>
      <c r="AX54736" s="60"/>
      <c r="AY54736" s="60"/>
      <c r="AZ54736" s="60"/>
      <c r="BA54736" s="60"/>
      <c r="BB54736" s="60"/>
      <c r="BC54736" s="61"/>
    </row>
    <row r="54737" spans="43:55">
      <c r="AQ54737" s="64"/>
      <c r="AR54737" s="64"/>
      <c r="AS54737" s="60"/>
      <c r="AT54737" s="60"/>
      <c r="AU54737" s="60"/>
      <c r="AV54737" s="60"/>
      <c r="AW54737" s="60"/>
      <c r="AX54737" s="60"/>
      <c r="AY54737" s="60"/>
      <c r="AZ54737" s="60"/>
      <c r="BA54737" s="60"/>
      <c r="BB54737" s="60"/>
      <c r="BC54737" s="61"/>
    </row>
    <row r="54738" spans="43:55">
      <c r="AQ54738" s="64"/>
      <c r="AR54738" s="64"/>
      <c r="AS54738" s="60"/>
      <c r="AT54738" s="60"/>
      <c r="AU54738" s="60"/>
      <c r="AV54738" s="60"/>
      <c r="AW54738" s="60"/>
      <c r="AX54738" s="60"/>
      <c r="AY54738" s="60"/>
      <c r="AZ54738" s="60"/>
      <c r="BA54738" s="60"/>
      <c r="BB54738" s="60"/>
      <c r="BC54738" s="61"/>
    </row>
    <row r="54739" spans="43:55">
      <c r="AQ54739" s="64"/>
      <c r="AR54739" s="64"/>
      <c r="AS54739" s="60"/>
      <c r="AT54739" s="60"/>
      <c r="AU54739" s="60"/>
      <c r="AV54739" s="60"/>
      <c r="AW54739" s="60"/>
      <c r="AX54739" s="60"/>
      <c r="AY54739" s="60"/>
      <c r="AZ54739" s="60"/>
      <c r="BA54739" s="60"/>
      <c r="BB54739" s="60"/>
      <c r="BC54739" s="61"/>
    </row>
    <row r="54740" spans="43:55">
      <c r="AQ54740" s="64"/>
      <c r="AR54740" s="64"/>
      <c r="AS54740" s="60"/>
      <c r="AT54740" s="60"/>
      <c r="AU54740" s="60"/>
      <c r="AV54740" s="60"/>
      <c r="AW54740" s="60"/>
      <c r="AX54740" s="60"/>
      <c r="AY54740" s="60"/>
      <c r="AZ54740" s="60"/>
      <c r="BA54740" s="60"/>
      <c r="BB54740" s="60"/>
      <c r="BC54740" s="61"/>
    </row>
    <row r="54741" spans="43:55">
      <c r="AQ54741" s="64"/>
      <c r="AR54741" s="64"/>
      <c r="AS54741" s="60"/>
      <c r="AT54741" s="60"/>
      <c r="AU54741" s="60"/>
      <c r="AV54741" s="60"/>
      <c r="AW54741" s="60"/>
      <c r="AX54741" s="60"/>
      <c r="AY54741" s="60"/>
      <c r="AZ54741" s="60"/>
      <c r="BA54741" s="60"/>
      <c r="BB54741" s="60"/>
      <c r="BC54741" s="61"/>
    </row>
    <row r="54742" spans="43:55">
      <c r="AQ54742" s="64"/>
      <c r="AR54742" s="64"/>
      <c r="AS54742" s="60"/>
      <c r="AT54742" s="60"/>
      <c r="AU54742" s="60"/>
      <c r="AV54742" s="60"/>
      <c r="AW54742" s="60"/>
      <c r="AX54742" s="60"/>
      <c r="AY54742" s="60"/>
      <c r="AZ54742" s="60"/>
      <c r="BA54742" s="60"/>
      <c r="BB54742" s="60"/>
      <c r="BC54742" s="61"/>
    </row>
    <row r="54743" spans="43:55">
      <c r="AQ54743" s="64"/>
      <c r="AR54743" s="64"/>
      <c r="AS54743" s="60"/>
      <c r="AT54743" s="60"/>
      <c r="AU54743" s="60"/>
      <c r="AV54743" s="60"/>
      <c r="AW54743" s="60"/>
      <c r="AX54743" s="60"/>
      <c r="AY54743" s="60"/>
      <c r="AZ54743" s="60"/>
      <c r="BA54743" s="60"/>
      <c r="BB54743" s="60"/>
      <c r="BC54743" s="61"/>
    </row>
    <row r="54744" spans="43:55">
      <c r="AQ54744" s="64"/>
      <c r="AR54744" s="64"/>
      <c r="AS54744" s="60"/>
      <c r="AT54744" s="60"/>
      <c r="AU54744" s="60"/>
      <c r="AV54744" s="60"/>
      <c r="AW54744" s="60"/>
      <c r="AX54744" s="60"/>
      <c r="AY54744" s="60"/>
      <c r="AZ54744" s="60"/>
      <c r="BA54744" s="60"/>
      <c r="BB54744" s="60"/>
      <c r="BC54744" s="61"/>
    </row>
    <row r="54745" spans="43:55">
      <c r="AQ54745" s="64"/>
      <c r="AR54745" s="64"/>
      <c r="AS54745" s="60"/>
      <c r="AT54745" s="60"/>
      <c r="AU54745" s="60"/>
      <c r="AV54745" s="60"/>
      <c r="AW54745" s="60"/>
      <c r="AX54745" s="60"/>
      <c r="AY54745" s="60"/>
      <c r="AZ54745" s="60"/>
      <c r="BA54745" s="60"/>
      <c r="BB54745" s="60"/>
      <c r="BC54745" s="61"/>
    </row>
    <row r="54746" spans="43:55">
      <c r="AQ54746" s="64"/>
      <c r="AR54746" s="64"/>
      <c r="AS54746" s="60"/>
      <c r="AT54746" s="60"/>
      <c r="AU54746" s="60"/>
      <c r="AV54746" s="60"/>
      <c r="AW54746" s="60"/>
      <c r="AX54746" s="60"/>
      <c r="AY54746" s="60"/>
      <c r="AZ54746" s="60"/>
      <c r="BA54746" s="60"/>
      <c r="BB54746" s="60"/>
      <c r="BC54746" s="61"/>
    </row>
    <row r="54747" spans="43:55">
      <c r="AQ54747" s="64"/>
      <c r="AR54747" s="64"/>
      <c r="AS54747" s="60"/>
      <c r="AT54747" s="60"/>
      <c r="AU54747" s="60"/>
      <c r="AV54747" s="60"/>
      <c r="AW54747" s="60"/>
      <c r="AX54747" s="60"/>
      <c r="AY54747" s="60"/>
      <c r="AZ54747" s="60"/>
      <c r="BA54747" s="60"/>
      <c r="BB54747" s="60"/>
      <c r="BC54747" s="61"/>
    </row>
    <row r="54748" spans="43:55">
      <c r="AQ54748" s="64"/>
      <c r="AR54748" s="64"/>
      <c r="AS54748" s="60"/>
      <c r="AT54748" s="60"/>
      <c r="AU54748" s="60"/>
      <c r="AV54748" s="60"/>
      <c r="AW54748" s="60"/>
      <c r="AX54748" s="60"/>
      <c r="AY54748" s="60"/>
      <c r="AZ54748" s="60"/>
      <c r="BA54748" s="60"/>
      <c r="BB54748" s="60"/>
      <c r="BC54748" s="61"/>
    </row>
    <row r="54749" spans="43:55">
      <c r="AQ54749" s="64"/>
      <c r="AR54749" s="64"/>
      <c r="AS54749" s="60"/>
      <c r="AT54749" s="60"/>
      <c r="AU54749" s="60"/>
      <c r="AV54749" s="60"/>
      <c r="AW54749" s="60"/>
      <c r="AX54749" s="60"/>
      <c r="AY54749" s="60"/>
      <c r="AZ54749" s="60"/>
      <c r="BA54749" s="60"/>
      <c r="BB54749" s="60"/>
      <c r="BC54749" s="61"/>
    </row>
    <row r="54750" spans="43:55">
      <c r="AQ54750" s="64"/>
      <c r="AR54750" s="64"/>
      <c r="AS54750" s="60"/>
      <c r="AT54750" s="60"/>
      <c r="AU54750" s="60"/>
      <c r="AV54750" s="60"/>
      <c r="AW54750" s="60"/>
      <c r="AX54750" s="60"/>
      <c r="AY54750" s="60"/>
      <c r="AZ54750" s="60"/>
      <c r="BA54750" s="60"/>
      <c r="BB54750" s="60"/>
      <c r="BC54750" s="61"/>
    </row>
    <row r="54751" spans="43:55">
      <c r="AQ54751" s="64"/>
      <c r="AR54751" s="64"/>
      <c r="AS54751" s="60"/>
      <c r="AT54751" s="60"/>
      <c r="AU54751" s="60"/>
      <c r="AV54751" s="60"/>
      <c r="AW54751" s="60"/>
      <c r="AX54751" s="60"/>
      <c r="AY54751" s="60"/>
      <c r="AZ54751" s="60"/>
      <c r="BA54751" s="60"/>
      <c r="BB54751" s="60"/>
      <c r="BC54751" s="61"/>
    </row>
    <row r="54752" spans="43:55">
      <c r="AQ54752" s="64"/>
      <c r="AR54752" s="64"/>
      <c r="AS54752" s="60"/>
      <c r="AT54752" s="60"/>
      <c r="AU54752" s="60"/>
      <c r="AV54752" s="60"/>
      <c r="AW54752" s="60"/>
      <c r="AX54752" s="60"/>
      <c r="AY54752" s="60"/>
      <c r="AZ54752" s="60"/>
      <c r="BA54752" s="60"/>
      <c r="BB54752" s="60"/>
      <c r="BC54752" s="61"/>
    </row>
    <row r="54753" spans="43:55">
      <c r="AQ54753" s="64"/>
      <c r="AR54753" s="64"/>
      <c r="AS54753" s="60"/>
      <c r="AT54753" s="60"/>
      <c r="AU54753" s="60"/>
      <c r="AV54753" s="60"/>
      <c r="AW54753" s="60"/>
      <c r="AX54753" s="60"/>
      <c r="AY54753" s="60"/>
      <c r="AZ54753" s="60"/>
      <c r="BA54753" s="60"/>
      <c r="BB54753" s="60"/>
      <c r="BC54753" s="61"/>
    </row>
    <row r="54754" spans="43:55">
      <c r="AQ54754" s="64"/>
      <c r="AR54754" s="64"/>
      <c r="AS54754" s="60"/>
      <c r="AT54754" s="60"/>
      <c r="AU54754" s="60"/>
      <c r="AV54754" s="60"/>
      <c r="AW54754" s="60"/>
      <c r="AX54754" s="60"/>
      <c r="AY54754" s="60"/>
      <c r="AZ54754" s="60"/>
      <c r="BA54754" s="60"/>
      <c r="BB54754" s="60"/>
      <c r="BC54754" s="61"/>
    </row>
    <row r="54755" spans="43:55">
      <c r="AQ54755" s="64"/>
      <c r="AR54755" s="64"/>
      <c r="AS54755" s="60"/>
      <c r="AT54755" s="60"/>
      <c r="AU54755" s="60"/>
      <c r="AV54755" s="60"/>
      <c r="AW54755" s="60"/>
      <c r="AX54755" s="60"/>
      <c r="AY54755" s="60"/>
      <c r="AZ54755" s="60"/>
      <c r="BA54755" s="60"/>
      <c r="BB54755" s="60"/>
      <c r="BC54755" s="61"/>
    </row>
    <row r="54756" spans="43:55">
      <c r="AQ54756" s="64"/>
      <c r="AR54756" s="64"/>
      <c r="AS54756" s="60"/>
      <c r="AT54756" s="60"/>
      <c r="AU54756" s="60"/>
      <c r="AV54756" s="60"/>
      <c r="AW54756" s="60"/>
      <c r="AX54756" s="60"/>
      <c r="AY54756" s="60"/>
      <c r="AZ54756" s="60"/>
      <c r="BA54756" s="60"/>
      <c r="BB54756" s="60"/>
      <c r="BC54756" s="61"/>
    </row>
    <row r="54757" spans="43:55">
      <c r="AQ54757" s="64"/>
      <c r="AR54757" s="64"/>
      <c r="AS54757" s="60"/>
      <c r="AT54757" s="60"/>
      <c r="AU54757" s="60"/>
      <c r="AV54757" s="60"/>
      <c r="AW54757" s="60"/>
      <c r="AX54757" s="60"/>
      <c r="AY54757" s="60"/>
      <c r="AZ54757" s="60"/>
      <c r="BA54757" s="60"/>
      <c r="BB54757" s="60"/>
      <c r="BC54757" s="61"/>
    </row>
    <row r="54758" spans="43:55">
      <c r="AQ54758" s="64"/>
      <c r="AR54758" s="64"/>
      <c r="AS54758" s="60"/>
      <c r="AT54758" s="60"/>
      <c r="AU54758" s="60"/>
      <c r="AV54758" s="60"/>
      <c r="AW54758" s="60"/>
      <c r="AX54758" s="60"/>
      <c r="AY54758" s="60"/>
      <c r="AZ54758" s="60"/>
      <c r="BA54758" s="60"/>
      <c r="BB54758" s="60"/>
      <c r="BC54758" s="61"/>
    </row>
    <row r="54759" spans="43:55">
      <c r="AQ54759" s="64"/>
      <c r="AR54759" s="64"/>
      <c r="AS54759" s="60"/>
      <c r="AT54759" s="60"/>
      <c r="AU54759" s="60"/>
      <c r="AV54759" s="60"/>
      <c r="AW54759" s="60"/>
      <c r="AX54759" s="60"/>
      <c r="AY54759" s="60"/>
      <c r="AZ54759" s="60"/>
      <c r="BA54759" s="60"/>
      <c r="BB54759" s="60"/>
      <c r="BC54759" s="61"/>
    </row>
    <row r="54760" spans="43:55">
      <c r="AQ54760" s="64"/>
      <c r="AR54760" s="64"/>
      <c r="AS54760" s="60"/>
      <c r="AT54760" s="60"/>
      <c r="AU54760" s="60"/>
      <c r="AV54760" s="60"/>
      <c r="AW54760" s="60"/>
      <c r="AX54760" s="60"/>
      <c r="AY54760" s="60"/>
      <c r="AZ54760" s="60"/>
      <c r="BA54760" s="60"/>
      <c r="BB54760" s="60"/>
      <c r="BC54760" s="61"/>
    </row>
    <row r="54761" spans="43:55">
      <c r="AQ54761" s="64"/>
      <c r="AR54761" s="64"/>
      <c r="AS54761" s="60"/>
      <c r="AT54761" s="60"/>
      <c r="AU54761" s="60"/>
      <c r="AV54761" s="60"/>
      <c r="AW54761" s="60"/>
      <c r="AX54761" s="60"/>
      <c r="AY54761" s="60"/>
      <c r="AZ54761" s="60"/>
      <c r="BA54761" s="60"/>
      <c r="BB54761" s="60"/>
      <c r="BC54761" s="61"/>
    </row>
    <row r="54762" spans="43:55">
      <c r="AQ54762" s="64"/>
      <c r="AR54762" s="64"/>
      <c r="AS54762" s="60"/>
      <c r="AT54762" s="60"/>
      <c r="AU54762" s="60"/>
      <c r="AV54762" s="60"/>
      <c r="AW54762" s="60"/>
      <c r="AX54762" s="60"/>
      <c r="AY54762" s="60"/>
      <c r="AZ54762" s="60"/>
      <c r="BA54762" s="60"/>
      <c r="BB54762" s="60"/>
      <c r="BC54762" s="61"/>
    </row>
    <row r="54763" spans="43:55">
      <c r="AQ54763" s="64"/>
      <c r="AR54763" s="64"/>
      <c r="AS54763" s="60"/>
      <c r="AT54763" s="60"/>
      <c r="AU54763" s="60"/>
      <c r="AV54763" s="60"/>
      <c r="AW54763" s="60"/>
      <c r="AX54763" s="60"/>
      <c r="AY54763" s="60"/>
      <c r="AZ54763" s="60"/>
      <c r="BA54763" s="60"/>
      <c r="BB54763" s="60"/>
      <c r="BC54763" s="61"/>
    </row>
    <row r="54764" spans="43:55">
      <c r="AQ54764" s="64"/>
      <c r="AR54764" s="64"/>
      <c r="AS54764" s="60"/>
      <c r="AT54764" s="60"/>
      <c r="AU54764" s="60"/>
      <c r="AV54764" s="60"/>
      <c r="AW54764" s="60"/>
      <c r="AX54764" s="60"/>
      <c r="AY54764" s="60"/>
      <c r="AZ54764" s="60"/>
      <c r="BA54764" s="60"/>
      <c r="BB54764" s="60"/>
      <c r="BC54764" s="61"/>
    </row>
    <row r="54765" spans="43:55">
      <c r="AQ54765" s="64"/>
      <c r="AR54765" s="64"/>
      <c r="AS54765" s="60"/>
      <c r="AT54765" s="60"/>
      <c r="AU54765" s="60"/>
      <c r="AV54765" s="60"/>
      <c r="AW54765" s="60"/>
      <c r="AX54765" s="60"/>
      <c r="AY54765" s="60"/>
      <c r="AZ54765" s="60"/>
      <c r="BA54765" s="60"/>
      <c r="BB54765" s="60"/>
      <c r="BC54765" s="61"/>
    </row>
    <row r="54766" spans="43:55">
      <c r="AQ54766" s="64"/>
      <c r="AR54766" s="64"/>
      <c r="AS54766" s="60"/>
      <c r="AT54766" s="60"/>
      <c r="AU54766" s="60"/>
      <c r="AV54766" s="60"/>
      <c r="AW54766" s="60"/>
      <c r="AX54766" s="60"/>
      <c r="AY54766" s="60"/>
      <c r="AZ54766" s="60"/>
      <c r="BA54766" s="60"/>
      <c r="BB54766" s="60"/>
      <c r="BC54766" s="61"/>
    </row>
    <row r="54767" spans="43:55">
      <c r="AQ54767" s="64"/>
      <c r="AR54767" s="64"/>
      <c r="AS54767" s="60"/>
      <c r="AT54767" s="60"/>
      <c r="AU54767" s="60"/>
      <c r="AV54767" s="60"/>
      <c r="AW54767" s="60"/>
      <c r="AX54767" s="60"/>
      <c r="AY54767" s="60"/>
      <c r="AZ54767" s="60"/>
      <c r="BA54767" s="60"/>
      <c r="BB54767" s="60"/>
      <c r="BC54767" s="61"/>
    </row>
    <row r="54768" spans="43:55">
      <c r="AQ54768" s="64"/>
      <c r="AR54768" s="64"/>
      <c r="AS54768" s="60"/>
      <c r="AT54768" s="60"/>
      <c r="AU54768" s="60"/>
      <c r="AV54768" s="60"/>
      <c r="AW54768" s="60"/>
      <c r="AX54768" s="60"/>
      <c r="AY54768" s="60"/>
      <c r="AZ54768" s="60"/>
      <c r="BA54768" s="60"/>
      <c r="BB54768" s="60"/>
      <c r="BC54768" s="61"/>
    </row>
    <row r="54769" spans="43:55">
      <c r="AQ54769" s="64"/>
      <c r="AR54769" s="64"/>
      <c r="AS54769" s="60"/>
      <c r="AT54769" s="60"/>
      <c r="AU54769" s="60"/>
      <c r="AV54769" s="60"/>
      <c r="AW54769" s="60"/>
      <c r="AX54769" s="60"/>
      <c r="AY54769" s="60"/>
      <c r="AZ54769" s="60"/>
      <c r="BA54769" s="60"/>
      <c r="BB54769" s="60"/>
      <c r="BC54769" s="61"/>
    </row>
    <row r="54770" spans="43:55">
      <c r="AQ54770" s="64"/>
      <c r="AR54770" s="64"/>
      <c r="AS54770" s="60"/>
      <c r="AT54770" s="60"/>
      <c r="AU54770" s="60"/>
      <c r="AV54770" s="60"/>
      <c r="AW54770" s="60"/>
      <c r="AX54770" s="60"/>
      <c r="AY54770" s="60"/>
      <c r="AZ54770" s="60"/>
      <c r="BA54770" s="60"/>
      <c r="BB54770" s="60"/>
      <c r="BC54770" s="61"/>
    </row>
    <row r="54771" spans="43:55">
      <c r="AQ54771" s="64"/>
      <c r="AR54771" s="64"/>
      <c r="AS54771" s="60"/>
      <c r="AT54771" s="60"/>
      <c r="AU54771" s="60"/>
      <c r="AV54771" s="60"/>
      <c r="AW54771" s="60"/>
      <c r="AX54771" s="60"/>
      <c r="AY54771" s="60"/>
      <c r="AZ54771" s="60"/>
      <c r="BA54771" s="60"/>
      <c r="BB54771" s="60"/>
      <c r="BC54771" s="61"/>
    </row>
    <row r="54772" spans="43:55">
      <c r="AQ54772" s="64"/>
      <c r="AR54772" s="64"/>
      <c r="AS54772" s="60"/>
      <c r="AT54772" s="60"/>
      <c r="AU54772" s="60"/>
      <c r="AV54772" s="60"/>
      <c r="AW54772" s="60"/>
      <c r="AX54772" s="60"/>
      <c r="AY54772" s="60"/>
      <c r="AZ54772" s="60"/>
      <c r="BA54772" s="60"/>
      <c r="BB54772" s="60"/>
      <c r="BC54772" s="61"/>
    </row>
    <row r="54773" spans="43:55">
      <c r="AQ54773" s="64"/>
      <c r="AR54773" s="64"/>
      <c r="AS54773" s="60"/>
      <c r="AT54773" s="60"/>
      <c r="AU54773" s="60"/>
      <c r="AV54773" s="60"/>
      <c r="AW54773" s="60"/>
      <c r="AX54773" s="60"/>
      <c r="AY54773" s="60"/>
      <c r="AZ54773" s="60"/>
      <c r="BA54773" s="60"/>
      <c r="BB54773" s="60"/>
      <c r="BC54773" s="61"/>
    </row>
    <row r="54774" spans="43:55">
      <c r="AQ54774" s="64"/>
      <c r="AR54774" s="64"/>
      <c r="AS54774" s="60"/>
      <c r="AT54774" s="60"/>
      <c r="AU54774" s="60"/>
      <c r="AV54774" s="60"/>
      <c r="AW54774" s="60"/>
      <c r="AX54774" s="60"/>
      <c r="AY54774" s="60"/>
      <c r="AZ54774" s="60"/>
      <c r="BA54774" s="60"/>
      <c r="BB54774" s="60"/>
      <c r="BC54774" s="61"/>
    </row>
    <row r="54775" spans="43:55">
      <c r="AQ54775" s="64"/>
      <c r="AR54775" s="64"/>
      <c r="AS54775" s="60"/>
      <c r="AT54775" s="60"/>
      <c r="AU54775" s="60"/>
      <c r="AV54775" s="60"/>
      <c r="AW54775" s="60"/>
      <c r="AX54775" s="60"/>
      <c r="AY54775" s="60"/>
      <c r="AZ54775" s="60"/>
      <c r="BA54775" s="60"/>
      <c r="BB54775" s="60"/>
      <c r="BC54775" s="61"/>
    </row>
    <row r="54776" spans="43:55">
      <c r="AQ54776" s="64"/>
      <c r="AR54776" s="64"/>
      <c r="AS54776" s="60"/>
      <c r="AT54776" s="60"/>
      <c r="AU54776" s="60"/>
      <c r="AV54776" s="60"/>
      <c r="AW54776" s="60"/>
      <c r="AX54776" s="60"/>
      <c r="AY54776" s="60"/>
      <c r="AZ54776" s="60"/>
      <c r="BA54776" s="60"/>
      <c r="BB54776" s="60"/>
      <c r="BC54776" s="61"/>
    </row>
    <row r="54777" spans="43:55">
      <c r="AQ54777" s="64"/>
      <c r="AR54777" s="64"/>
      <c r="AS54777" s="60"/>
      <c r="AT54777" s="60"/>
      <c r="AU54777" s="60"/>
      <c r="AV54777" s="60"/>
      <c r="AW54777" s="60"/>
      <c r="AX54777" s="60"/>
      <c r="AY54777" s="60"/>
      <c r="AZ54777" s="60"/>
      <c r="BA54777" s="60"/>
      <c r="BB54777" s="60"/>
      <c r="BC54777" s="61"/>
    </row>
    <row r="54778" spans="43:55">
      <c r="AQ54778" s="64"/>
      <c r="AR54778" s="64"/>
      <c r="AS54778" s="60"/>
      <c r="AT54778" s="60"/>
      <c r="AU54778" s="60"/>
      <c r="AV54778" s="60"/>
      <c r="AW54778" s="60"/>
      <c r="AX54778" s="60"/>
      <c r="AY54778" s="60"/>
      <c r="AZ54778" s="60"/>
      <c r="BA54778" s="60"/>
      <c r="BB54778" s="60"/>
      <c r="BC54778" s="61"/>
    </row>
    <row r="54779" spans="43:55">
      <c r="AQ54779" s="64"/>
      <c r="AR54779" s="64"/>
      <c r="AS54779" s="60"/>
      <c r="AT54779" s="60"/>
      <c r="AU54779" s="60"/>
      <c r="AV54779" s="60"/>
      <c r="AW54779" s="60"/>
      <c r="AX54779" s="60"/>
      <c r="AY54779" s="60"/>
      <c r="AZ54779" s="60"/>
      <c r="BA54779" s="60"/>
      <c r="BB54779" s="60"/>
      <c r="BC54779" s="61"/>
    </row>
    <row r="54780" spans="43:55">
      <c r="AQ54780" s="64"/>
      <c r="AR54780" s="64"/>
      <c r="AS54780" s="60"/>
      <c r="AT54780" s="60"/>
      <c r="AU54780" s="60"/>
      <c r="AV54780" s="60"/>
      <c r="AW54780" s="60"/>
      <c r="AX54780" s="60"/>
      <c r="AY54780" s="60"/>
      <c r="AZ54780" s="60"/>
      <c r="BA54780" s="60"/>
      <c r="BB54780" s="60"/>
      <c r="BC54780" s="61"/>
    </row>
    <row r="54781" spans="43:55">
      <c r="AQ54781" s="64"/>
      <c r="AR54781" s="64"/>
      <c r="AS54781" s="60"/>
      <c r="AT54781" s="60"/>
      <c r="AU54781" s="60"/>
      <c r="AV54781" s="60"/>
      <c r="AW54781" s="60"/>
      <c r="AX54781" s="60"/>
      <c r="AY54781" s="60"/>
      <c r="AZ54781" s="60"/>
      <c r="BA54781" s="60"/>
      <c r="BB54781" s="60"/>
      <c r="BC54781" s="61"/>
    </row>
    <row r="54782" spans="43:55">
      <c r="AQ54782" s="64"/>
      <c r="AR54782" s="64"/>
      <c r="AS54782" s="60"/>
      <c r="AT54782" s="60"/>
      <c r="AU54782" s="60"/>
      <c r="AV54782" s="60"/>
      <c r="AW54782" s="60"/>
      <c r="AX54782" s="60"/>
      <c r="AY54782" s="60"/>
      <c r="AZ54782" s="60"/>
      <c r="BA54782" s="60"/>
      <c r="BB54782" s="60"/>
      <c r="BC54782" s="61"/>
    </row>
    <row r="54783" spans="43:55">
      <c r="AQ54783" s="64"/>
      <c r="AR54783" s="64"/>
      <c r="AS54783" s="60"/>
      <c r="AT54783" s="60"/>
      <c r="AU54783" s="60"/>
      <c r="AV54783" s="60"/>
      <c r="AW54783" s="60"/>
      <c r="AX54783" s="60"/>
      <c r="AY54783" s="60"/>
      <c r="AZ54783" s="60"/>
      <c r="BA54783" s="60"/>
      <c r="BB54783" s="60"/>
      <c r="BC54783" s="61"/>
    </row>
    <row r="54784" spans="43:55">
      <c r="AQ54784" s="64"/>
      <c r="AR54784" s="64"/>
      <c r="AS54784" s="60"/>
      <c r="AT54784" s="60"/>
      <c r="AU54784" s="60"/>
      <c r="AV54784" s="60"/>
      <c r="AW54784" s="60"/>
      <c r="AX54784" s="60"/>
      <c r="AY54784" s="60"/>
      <c r="AZ54784" s="60"/>
      <c r="BA54784" s="60"/>
      <c r="BB54784" s="60"/>
      <c r="BC54784" s="61"/>
    </row>
    <row r="54785" spans="43:55">
      <c r="AQ54785" s="64"/>
      <c r="AR54785" s="64"/>
      <c r="AS54785" s="60"/>
      <c r="AT54785" s="60"/>
      <c r="AU54785" s="60"/>
      <c r="AV54785" s="60"/>
      <c r="AW54785" s="60"/>
      <c r="AX54785" s="60"/>
      <c r="AY54785" s="60"/>
      <c r="AZ54785" s="60"/>
      <c r="BA54785" s="60"/>
      <c r="BB54785" s="60"/>
      <c r="BC54785" s="61"/>
    </row>
    <row r="54786" spans="43:55">
      <c r="AQ54786" s="64"/>
      <c r="AR54786" s="64"/>
      <c r="AS54786" s="60"/>
      <c r="AT54786" s="60"/>
      <c r="AU54786" s="60"/>
      <c r="AV54786" s="60"/>
      <c r="AW54786" s="60"/>
      <c r="AX54786" s="60"/>
      <c r="AY54786" s="60"/>
      <c r="AZ54786" s="60"/>
      <c r="BA54786" s="60"/>
      <c r="BB54786" s="60"/>
      <c r="BC54786" s="61"/>
    </row>
    <row r="54787" spans="43:55">
      <c r="AQ54787" s="64"/>
      <c r="AR54787" s="64"/>
      <c r="AS54787" s="60"/>
      <c r="AT54787" s="60"/>
      <c r="AU54787" s="60"/>
      <c r="AV54787" s="60"/>
      <c r="AW54787" s="60"/>
      <c r="AX54787" s="60"/>
      <c r="AY54787" s="60"/>
      <c r="AZ54787" s="60"/>
      <c r="BA54787" s="60"/>
      <c r="BB54787" s="60"/>
      <c r="BC54787" s="61"/>
    </row>
    <row r="54788" spans="43:55">
      <c r="AQ54788" s="64"/>
      <c r="AR54788" s="64"/>
      <c r="AS54788" s="60"/>
      <c r="AT54788" s="60"/>
      <c r="AU54788" s="60"/>
      <c r="AV54788" s="60"/>
      <c r="AW54788" s="60"/>
      <c r="AX54788" s="60"/>
      <c r="AY54788" s="60"/>
      <c r="AZ54788" s="60"/>
      <c r="BA54788" s="60"/>
      <c r="BB54788" s="60"/>
      <c r="BC54788" s="61"/>
    </row>
    <row r="54789" spans="43:55">
      <c r="AQ54789" s="64"/>
      <c r="AR54789" s="64"/>
      <c r="AS54789" s="60"/>
      <c r="AT54789" s="60"/>
      <c r="AU54789" s="60"/>
      <c r="AV54789" s="60"/>
      <c r="AW54789" s="60"/>
      <c r="AX54789" s="60"/>
      <c r="AY54789" s="60"/>
      <c r="AZ54789" s="60"/>
      <c r="BA54789" s="60"/>
      <c r="BB54789" s="60"/>
      <c r="BC54789" s="61"/>
    </row>
    <row r="54790" spans="43:55">
      <c r="AQ54790" s="64"/>
      <c r="AR54790" s="64"/>
      <c r="AS54790" s="60"/>
      <c r="AT54790" s="60"/>
      <c r="AU54790" s="60"/>
      <c r="AV54790" s="60"/>
      <c r="AW54790" s="60"/>
      <c r="AX54790" s="60"/>
      <c r="AY54790" s="60"/>
      <c r="AZ54790" s="60"/>
      <c r="BA54790" s="60"/>
      <c r="BB54790" s="60"/>
      <c r="BC54790" s="61"/>
    </row>
    <row r="54791" spans="43:55">
      <c r="AQ54791" s="64"/>
      <c r="AR54791" s="64"/>
      <c r="AS54791" s="60"/>
      <c r="AT54791" s="60"/>
      <c r="AU54791" s="60"/>
      <c r="AV54791" s="60"/>
      <c r="AW54791" s="60"/>
      <c r="AX54791" s="60"/>
      <c r="AY54791" s="60"/>
      <c r="AZ54791" s="60"/>
      <c r="BA54791" s="60"/>
      <c r="BB54791" s="60"/>
      <c r="BC54791" s="61"/>
    </row>
    <row r="54792" spans="43:55">
      <c r="AQ54792" s="64"/>
      <c r="AR54792" s="64"/>
      <c r="AS54792" s="60"/>
      <c r="AT54792" s="60"/>
      <c r="AU54792" s="60"/>
      <c r="AV54792" s="60"/>
      <c r="AW54792" s="60"/>
      <c r="AX54792" s="60"/>
      <c r="AY54792" s="60"/>
      <c r="AZ54792" s="60"/>
      <c r="BA54792" s="60"/>
      <c r="BB54792" s="60"/>
      <c r="BC54792" s="61"/>
    </row>
    <row r="54793" spans="43:55">
      <c r="AQ54793" s="64"/>
      <c r="AR54793" s="64"/>
      <c r="AS54793" s="60"/>
      <c r="AT54793" s="60"/>
      <c r="AU54793" s="60"/>
      <c r="AV54793" s="60"/>
      <c r="AW54793" s="60"/>
      <c r="AX54793" s="60"/>
      <c r="AY54793" s="60"/>
      <c r="AZ54793" s="60"/>
      <c r="BA54793" s="60"/>
      <c r="BB54793" s="60"/>
      <c r="BC54793" s="61"/>
    </row>
    <row r="54794" spans="43:55">
      <c r="AQ54794" s="64"/>
      <c r="AR54794" s="64"/>
      <c r="AS54794" s="60"/>
      <c r="AT54794" s="60"/>
      <c r="AU54794" s="60"/>
      <c r="AV54794" s="60"/>
      <c r="AW54794" s="60"/>
      <c r="AX54794" s="60"/>
      <c r="AY54794" s="60"/>
      <c r="AZ54794" s="60"/>
      <c r="BA54794" s="60"/>
      <c r="BB54794" s="60"/>
      <c r="BC54794" s="61"/>
    </row>
    <row r="54795" spans="43:55">
      <c r="AQ54795" s="64"/>
      <c r="AR54795" s="64"/>
      <c r="AS54795" s="60"/>
      <c r="AT54795" s="60"/>
      <c r="AU54795" s="60"/>
      <c r="AV54795" s="60"/>
      <c r="AW54795" s="60"/>
      <c r="AX54795" s="60"/>
      <c r="AY54795" s="60"/>
      <c r="AZ54795" s="60"/>
      <c r="BA54795" s="60"/>
      <c r="BB54795" s="60"/>
      <c r="BC54795" s="61"/>
    </row>
    <row r="54796" spans="43:55">
      <c r="AQ54796" s="64"/>
      <c r="AR54796" s="64"/>
      <c r="AS54796" s="60"/>
      <c r="AT54796" s="60"/>
      <c r="AU54796" s="60"/>
      <c r="AV54796" s="60"/>
      <c r="AW54796" s="60"/>
      <c r="AX54796" s="60"/>
      <c r="AY54796" s="60"/>
      <c r="AZ54796" s="60"/>
      <c r="BA54796" s="60"/>
      <c r="BB54796" s="60"/>
      <c r="BC54796" s="61"/>
    </row>
    <row r="54797" spans="43:55">
      <c r="AQ54797" s="64"/>
      <c r="AR54797" s="64"/>
      <c r="AS54797" s="60"/>
      <c r="AT54797" s="60"/>
      <c r="AU54797" s="60"/>
      <c r="AV54797" s="60"/>
      <c r="AW54797" s="60"/>
      <c r="AX54797" s="60"/>
      <c r="AY54797" s="60"/>
      <c r="AZ54797" s="60"/>
      <c r="BA54797" s="60"/>
      <c r="BB54797" s="60"/>
      <c r="BC54797" s="61"/>
    </row>
    <row r="54798" spans="43:55">
      <c r="AQ54798" s="64"/>
      <c r="AR54798" s="64"/>
      <c r="AS54798" s="60"/>
      <c r="AT54798" s="60"/>
      <c r="AU54798" s="60"/>
      <c r="AV54798" s="60"/>
      <c r="AW54798" s="60"/>
      <c r="AX54798" s="60"/>
      <c r="AY54798" s="60"/>
      <c r="AZ54798" s="60"/>
      <c r="BA54798" s="60"/>
      <c r="BB54798" s="60"/>
      <c r="BC54798" s="61"/>
    </row>
    <row r="54799" spans="43:55">
      <c r="AQ54799" s="64"/>
      <c r="AR54799" s="64"/>
      <c r="AS54799" s="60"/>
      <c r="AT54799" s="60"/>
      <c r="AU54799" s="60"/>
      <c r="AV54799" s="60"/>
      <c r="AW54799" s="60"/>
      <c r="AX54799" s="60"/>
      <c r="AY54799" s="60"/>
      <c r="AZ54799" s="60"/>
      <c r="BA54799" s="60"/>
      <c r="BB54799" s="60"/>
      <c r="BC54799" s="61"/>
    </row>
    <row r="54800" spans="43:55">
      <c r="AQ54800" s="64"/>
      <c r="AR54800" s="64"/>
      <c r="AS54800" s="60"/>
      <c r="AT54800" s="60"/>
      <c r="AU54800" s="60"/>
      <c r="AV54800" s="60"/>
      <c r="AW54800" s="60"/>
      <c r="AX54800" s="60"/>
      <c r="AY54800" s="60"/>
      <c r="AZ54800" s="60"/>
      <c r="BA54800" s="60"/>
      <c r="BB54800" s="60"/>
      <c r="BC54800" s="61"/>
    </row>
    <row r="54801" spans="43:55">
      <c r="AQ54801" s="64"/>
      <c r="AR54801" s="64"/>
      <c r="AS54801" s="60"/>
      <c r="AT54801" s="60"/>
      <c r="AU54801" s="60"/>
      <c r="AV54801" s="60"/>
      <c r="AW54801" s="60"/>
      <c r="AX54801" s="60"/>
      <c r="AY54801" s="60"/>
      <c r="AZ54801" s="60"/>
      <c r="BA54801" s="60"/>
      <c r="BB54801" s="60"/>
      <c r="BC54801" s="61"/>
    </row>
    <row r="54802" spans="43:55">
      <c r="AQ54802" s="64"/>
      <c r="AR54802" s="64"/>
      <c r="AS54802" s="60"/>
      <c r="AT54802" s="60"/>
      <c r="AU54802" s="60"/>
      <c r="AV54802" s="60"/>
      <c r="AW54802" s="60"/>
      <c r="AX54802" s="60"/>
      <c r="AY54802" s="60"/>
      <c r="AZ54802" s="60"/>
      <c r="BA54802" s="60"/>
      <c r="BB54802" s="60"/>
      <c r="BC54802" s="61"/>
    </row>
    <row r="54803" spans="43:55">
      <c r="AQ54803" s="64"/>
      <c r="AR54803" s="64"/>
      <c r="AS54803" s="60"/>
      <c r="AT54803" s="60"/>
      <c r="AU54803" s="60"/>
      <c r="AV54803" s="60"/>
      <c r="AW54803" s="60"/>
      <c r="AX54803" s="60"/>
      <c r="AY54803" s="60"/>
      <c r="AZ54803" s="60"/>
      <c r="BA54803" s="60"/>
      <c r="BB54803" s="60"/>
      <c r="BC54803" s="61"/>
    </row>
    <row r="54804" spans="43:55">
      <c r="AQ54804" s="64"/>
      <c r="AR54804" s="64"/>
      <c r="AS54804" s="60"/>
      <c r="AT54804" s="60"/>
      <c r="AU54804" s="60"/>
      <c r="AV54804" s="60"/>
      <c r="AW54804" s="60"/>
      <c r="AX54804" s="60"/>
      <c r="AY54804" s="60"/>
      <c r="AZ54804" s="60"/>
      <c r="BA54804" s="60"/>
      <c r="BB54804" s="60"/>
      <c r="BC54804" s="61"/>
    </row>
    <row r="54805" spans="43:55">
      <c r="AQ54805" s="64"/>
      <c r="AR54805" s="64"/>
      <c r="AS54805" s="60"/>
      <c r="AT54805" s="60"/>
      <c r="AU54805" s="60"/>
      <c r="AV54805" s="60"/>
      <c r="AW54805" s="60"/>
      <c r="AX54805" s="60"/>
      <c r="AY54805" s="60"/>
      <c r="AZ54805" s="60"/>
      <c r="BA54805" s="60"/>
      <c r="BB54805" s="60"/>
      <c r="BC54805" s="61"/>
    </row>
    <row r="54806" spans="43:55">
      <c r="AQ54806" s="64"/>
      <c r="AR54806" s="64"/>
      <c r="AS54806" s="60"/>
      <c r="AT54806" s="60"/>
      <c r="AU54806" s="60"/>
      <c r="AV54806" s="60"/>
      <c r="AW54806" s="60"/>
      <c r="AX54806" s="60"/>
      <c r="AY54806" s="60"/>
      <c r="AZ54806" s="60"/>
      <c r="BA54806" s="60"/>
      <c r="BB54806" s="60"/>
      <c r="BC54806" s="61"/>
    </row>
    <row r="54807" spans="43:55">
      <c r="AQ54807" s="64"/>
      <c r="AR54807" s="64"/>
      <c r="AS54807" s="60"/>
      <c r="AT54807" s="60"/>
      <c r="AU54807" s="60"/>
      <c r="AV54807" s="60"/>
      <c r="AW54807" s="60"/>
      <c r="AX54807" s="60"/>
      <c r="AY54807" s="60"/>
      <c r="AZ54807" s="60"/>
      <c r="BA54807" s="60"/>
      <c r="BB54807" s="60"/>
      <c r="BC54807" s="61"/>
    </row>
    <row r="54808" spans="43:55">
      <c r="AQ54808" s="64"/>
      <c r="AR54808" s="64"/>
      <c r="AS54808" s="60"/>
      <c r="AT54808" s="60"/>
      <c r="AU54808" s="60"/>
      <c r="AV54808" s="60"/>
      <c r="AW54808" s="60"/>
      <c r="AX54808" s="60"/>
      <c r="AY54808" s="60"/>
      <c r="AZ54808" s="60"/>
      <c r="BA54808" s="60"/>
      <c r="BB54808" s="60"/>
      <c r="BC54808" s="61"/>
    </row>
    <row r="54809" spans="43:55">
      <c r="AQ54809" s="64"/>
      <c r="AR54809" s="64"/>
      <c r="AS54809" s="60"/>
      <c r="AT54809" s="60"/>
      <c r="AU54809" s="60"/>
      <c r="AV54809" s="60"/>
      <c r="AW54809" s="60"/>
      <c r="AX54809" s="60"/>
      <c r="AY54809" s="60"/>
      <c r="AZ54809" s="60"/>
      <c r="BA54809" s="60"/>
      <c r="BB54809" s="60"/>
      <c r="BC54809" s="61"/>
    </row>
    <row r="54810" spans="43:55">
      <c r="AQ54810" s="64"/>
      <c r="AR54810" s="64"/>
      <c r="AS54810" s="60"/>
      <c r="AT54810" s="60"/>
      <c r="AU54810" s="60"/>
      <c r="AV54810" s="60"/>
      <c r="AW54810" s="60"/>
      <c r="AX54810" s="60"/>
      <c r="AY54810" s="60"/>
      <c r="AZ54810" s="60"/>
      <c r="BA54810" s="60"/>
      <c r="BB54810" s="60"/>
      <c r="BC54810" s="61"/>
    </row>
    <row r="54811" spans="43:55">
      <c r="AQ54811" s="64"/>
      <c r="AR54811" s="64"/>
      <c r="AS54811" s="60"/>
      <c r="AT54811" s="60"/>
      <c r="AU54811" s="60"/>
      <c r="AV54811" s="60"/>
      <c r="AW54811" s="60"/>
      <c r="AX54811" s="60"/>
      <c r="AY54811" s="60"/>
      <c r="AZ54811" s="60"/>
      <c r="BA54811" s="60"/>
      <c r="BB54811" s="60"/>
      <c r="BC54811" s="61"/>
    </row>
    <row r="54812" spans="43:55">
      <c r="AQ54812" s="64"/>
      <c r="AR54812" s="64"/>
      <c r="AS54812" s="60"/>
      <c r="AT54812" s="60"/>
      <c r="AU54812" s="60"/>
      <c r="AV54812" s="60"/>
      <c r="AW54812" s="60"/>
      <c r="AX54812" s="60"/>
      <c r="AY54812" s="60"/>
      <c r="AZ54812" s="60"/>
      <c r="BA54812" s="60"/>
      <c r="BB54812" s="60"/>
      <c r="BC54812" s="61"/>
    </row>
    <row r="54813" spans="43:55">
      <c r="AQ54813" s="64"/>
      <c r="AR54813" s="64"/>
      <c r="AS54813" s="60"/>
      <c r="AT54813" s="60"/>
      <c r="AU54813" s="60"/>
      <c r="AV54813" s="60"/>
      <c r="AW54813" s="60"/>
      <c r="AX54813" s="60"/>
      <c r="AY54813" s="60"/>
      <c r="AZ54813" s="60"/>
      <c r="BA54813" s="60"/>
      <c r="BB54813" s="60"/>
      <c r="BC54813" s="61"/>
    </row>
    <row r="54814" spans="43:55">
      <c r="AQ54814" s="64"/>
      <c r="AR54814" s="64"/>
      <c r="AS54814" s="60"/>
      <c r="AT54814" s="60"/>
      <c r="AU54814" s="60"/>
      <c r="AV54814" s="60"/>
      <c r="AW54814" s="60"/>
      <c r="AX54814" s="60"/>
      <c r="AY54814" s="60"/>
      <c r="AZ54814" s="60"/>
      <c r="BA54814" s="60"/>
      <c r="BB54814" s="60"/>
      <c r="BC54814" s="61"/>
    </row>
    <row r="54815" spans="43:55">
      <c r="AQ54815" s="64"/>
      <c r="AR54815" s="64"/>
      <c r="AS54815" s="60"/>
      <c r="AT54815" s="60"/>
      <c r="AU54815" s="60"/>
      <c r="AV54815" s="60"/>
      <c r="AW54815" s="60"/>
      <c r="AX54815" s="60"/>
      <c r="AY54815" s="60"/>
      <c r="AZ54815" s="60"/>
      <c r="BA54815" s="60"/>
      <c r="BB54815" s="60"/>
      <c r="BC54815" s="61"/>
    </row>
    <row r="54816" spans="43:55">
      <c r="AQ54816" s="64"/>
      <c r="AR54816" s="64"/>
      <c r="AS54816" s="60"/>
      <c r="AT54816" s="60"/>
      <c r="AU54816" s="60"/>
      <c r="AV54816" s="60"/>
      <c r="AW54816" s="60"/>
      <c r="AX54816" s="60"/>
      <c r="AY54816" s="60"/>
      <c r="AZ54816" s="60"/>
      <c r="BA54816" s="60"/>
      <c r="BB54816" s="60"/>
      <c r="BC54816" s="61"/>
    </row>
    <row r="54817" spans="43:55">
      <c r="AQ54817" s="64"/>
      <c r="AR54817" s="64"/>
      <c r="AS54817" s="60"/>
      <c r="AT54817" s="60"/>
      <c r="AU54817" s="60"/>
      <c r="AV54817" s="60"/>
      <c r="AW54817" s="60"/>
      <c r="AX54817" s="60"/>
      <c r="AY54817" s="60"/>
      <c r="AZ54817" s="60"/>
      <c r="BA54817" s="60"/>
      <c r="BB54817" s="60"/>
      <c r="BC54817" s="61"/>
    </row>
    <row r="54818" spans="43:55">
      <c r="AQ54818" s="64"/>
      <c r="AR54818" s="64"/>
      <c r="AS54818" s="60"/>
      <c r="AT54818" s="60"/>
      <c r="AU54818" s="60"/>
      <c r="AV54818" s="60"/>
      <c r="AW54818" s="60"/>
      <c r="AX54818" s="60"/>
      <c r="AY54818" s="60"/>
      <c r="AZ54818" s="60"/>
      <c r="BA54818" s="60"/>
      <c r="BB54818" s="60"/>
      <c r="BC54818" s="61"/>
    </row>
    <row r="54819" spans="43:55">
      <c r="AQ54819" s="64"/>
      <c r="AR54819" s="64"/>
      <c r="AS54819" s="60"/>
      <c r="AT54819" s="60"/>
      <c r="AU54819" s="60"/>
      <c r="AV54819" s="60"/>
      <c r="AW54819" s="60"/>
      <c r="AX54819" s="60"/>
      <c r="AY54819" s="60"/>
      <c r="AZ54819" s="60"/>
      <c r="BA54819" s="60"/>
      <c r="BB54819" s="60"/>
      <c r="BC54819" s="61"/>
    </row>
    <row r="54820" spans="43:55">
      <c r="AQ54820" s="64"/>
      <c r="AR54820" s="64"/>
      <c r="AS54820" s="60"/>
      <c r="AT54820" s="60"/>
      <c r="AU54820" s="60"/>
      <c r="AV54820" s="60"/>
      <c r="AW54820" s="60"/>
      <c r="AX54820" s="60"/>
      <c r="AY54820" s="60"/>
      <c r="AZ54820" s="60"/>
      <c r="BA54820" s="60"/>
      <c r="BB54820" s="60"/>
      <c r="BC54820" s="61"/>
    </row>
    <row r="54821" spans="43:55">
      <c r="AQ54821" s="64"/>
      <c r="AR54821" s="64"/>
      <c r="AS54821" s="60"/>
      <c r="AT54821" s="60"/>
      <c r="AU54821" s="60"/>
      <c r="AV54821" s="60"/>
      <c r="AW54821" s="60"/>
      <c r="AX54821" s="60"/>
      <c r="AY54821" s="60"/>
      <c r="AZ54821" s="60"/>
      <c r="BA54821" s="60"/>
      <c r="BB54821" s="60"/>
      <c r="BC54821" s="61"/>
    </row>
    <row r="54822" spans="43:55">
      <c r="AQ54822" s="64"/>
      <c r="AR54822" s="64"/>
      <c r="AS54822" s="60"/>
      <c r="AT54822" s="60"/>
      <c r="AU54822" s="60"/>
      <c r="AV54822" s="60"/>
      <c r="AW54822" s="60"/>
      <c r="AX54822" s="60"/>
      <c r="AY54822" s="60"/>
      <c r="AZ54822" s="60"/>
      <c r="BA54822" s="60"/>
      <c r="BB54822" s="60"/>
      <c r="BC54822" s="61"/>
    </row>
    <row r="54823" spans="43:55">
      <c r="AQ54823" s="64"/>
      <c r="AR54823" s="64"/>
      <c r="AS54823" s="60"/>
      <c r="AT54823" s="60"/>
      <c r="AU54823" s="60"/>
      <c r="AV54823" s="60"/>
      <c r="AW54823" s="60"/>
      <c r="AX54823" s="60"/>
      <c r="AY54823" s="60"/>
      <c r="AZ54823" s="60"/>
      <c r="BA54823" s="60"/>
      <c r="BB54823" s="60"/>
      <c r="BC54823" s="61"/>
    </row>
    <row r="54824" spans="43:55">
      <c r="AQ54824" s="64"/>
      <c r="AR54824" s="64"/>
      <c r="AS54824" s="60"/>
      <c r="AT54824" s="60"/>
      <c r="AU54824" s="60"/>
      <c r="AV54824" s="60"/>
      <c r="AW54824" s="60"/>
      <c r="AX54824" s="60"/>
      <c r="AY54824" s="60"/>
      <c r="AZ54824" s="60"/>
      <c r="BA54824" s="60"/>
      <c r="BB54824" s="60"/>
      <c r="BC54824" s="61"/>
    </row>
    <row r="54825" spans="43:55">
      <c r="AQ54825" s="64"/>
      <c r="AR54825" s="64"/>
      <c r="AS54825" s="60"/>
      <c r="AT54825" s="60"/>
      <c r="AU54825" s="60"/>
      <c r="AV54825" s="60"/>
      <c r="AW54825" s="60"/>
      <c r="AX54825" s="60"/>
      <c r="AY54825" s="60"/>
      <c r="AZ54825" s="60"/>
      <c r="BA54825" s="60"/>
      <c r="BB54825" s="60"/>
      <c r="BC54825" s="61"/>
    </row>
    <row r="54826" spans="43:55">
      <c r="AQ54826" s="64"/>
      <c r="AR54826" s="64"/>
      <c r="AS54826" s="60"/>
      <c r="AT54826" s="60"/>
      <c r="AU54826" s="60"/>
      <c r="AV54826" s="60"/>
      <c r="AW54826" s="60"/>
      <c r="AX54826" s="60"/>
      <c r="AY54826" s="60"/>
      <c r="AZ54826" s="60"/>
      <c r="BA54826" s="60"/>
      <c r="BB54826" s="60"/>
      <c r="BC54826" s="61"/>
    </row>
    <row r="54827" spans="43:55">
      <c r="AQ54827" s="64"/>
      <c r="AR54827" s="64"/>
      <c r="AS54827" s="60"/>
      <c r="AT54827" s="60"/>
      <c r="AU54827" s="60"/>
      <c r="AV54827" s="60"/>
      <c r="AW54827" s="60"/>
      <c r="AX54827" s="60"/>
      <c r="AY54827" s="60"/>
      <c r="AZ54827" s="60"/>
      <c r="BA54827" s="60"/>
      <c r="BB54827" s="60"/>
      <c r="BC54827" s="61"/>
    </row>
    <row r="54828" spans="43:55">
      <c r="AQ54828" s="64"/>
      <c r="AR54828" s="64"/>
      <c r="AS54828" s="60"/>
      <c r="AT54828" s="60"/>
      <c r="AU54828" s="60"/>
      <c r="AV54828" s="60"/>
      <c r="AW54828" s="60"/>
      <c r="AX54828" s="60"/>
      <c r="AY54828" s="60"/>
      <c r="AZ54828" s="60"/>
      <c r="BA54828" s="60"/>
      <c r="BB54828" s="60"/>
      <c r="BC54828" s="61"/>
    </row>
    <row r="54829" spans="43:55">
      <c r="AQ54829" s="64"/>
      <c r="AR54829" s="64"/>
      <c r="AS54829" s="60"/>
      <c r="AT54829" s="60"/>
      <c r="AU54829" s="60"/>
      <c r="AV54829" s="60"/>
      <c r="AW54829" s="60"/>
      <c r="AX54829" s="60"/>
      <c r="AY54829" s="60"/>
      <c r="AZ54829" s="60"/>
      <c r="BA54829" s="60"/>
      <c r="BB54829" s="60"/>
      <c r="BC54829" s="61"/>
    </row>
    <row r="54830" spans="43:55">
      <c r="AQ54830" s="64"/>
      <c r="AR54830" s="64"/>
      <c r="AS54830" s="60"/>
      <c r="AT54830" s="60"/>
      <c r="AU54830" s="60"/>
      <c r="AV54830" s="60"/>
      <c r="AW54830" s="60"/>
      <c r="AX54830" s="60"/>
      <c r="AY54830" s="60"/>
      <c r="AZ54830" s="60"/>
      <c r="BA54830" s="60"/>
      <c r="BB54830" s="60"/>
      <c r="BC54830" s="61"/>
    </row>
    <row r="54831" spans="43:55">
      <c r="AQ54831" s="64"/>
      <c r="AR54831" s="64"/>
      <c r="AS54831" s="60"/>
      <c r="AT54831" s="60"/>
      <c r="AU54831" s="60"/>
      <c r="AV54831" s="60"/>
      <c r="AW54831" s="60"/>
      <c r="AX54831" s="60"/>
      <c r="AY54831" s="60"/>
      <c r="AZ54831" s="60"/>
      <c r="BA54831" s="60"/>
      <c r="BB54831" s="60"/>
      <c r="BC54831" s="61"/>
    </row>
    <row r="54832" spans="43:55">
      <c r="AQ54832" s="64"/>
      <c r="AR54832" s="64"/>
      <c r="AS54832" s="60"/>
      <c r="AT54832" s="60"/>
      <c r="AU54832" s="60"/>
      <c r="AV54832" s="60"/>
      <c r="AW54832" s="60"/>
      <c r="AX54832" s="60"/>
      <c r="AY54832" s="60"/>
      <c r="AZ54832" s="60"/>
      <c r="BA54832" s="60"/>
      <c r="BB54832" s="60"/>
      <c r="BC54832" s="61"/>
    </row>
    <row r="54833" spans="43:55">
      <c r="AQ54833" s="64"/>
      <c r="AR54833" s="64"/>
      <c r="AS54833" s="60"/>
      <c r="AT54833" s="60"/>
      <c r="AU54833" s="60"/>
      <c r="AV54833" s="60"/>
      <c r="AW54833" s="60"/>
      <c r="AX54833" s="60"/>
      <c r="AY54833" s="60"/>
      <c r="AZ54833" s="60"/>
      <c r="BA54833" s="60"/>
      <c r="BB54833" s="60"/>
      <c r="BC54833" s="61"/>
    </row>
    <row r="54834" spans="43:55">
      <c r="AQ54834" s="64"/>
      <c r="AR54834" s="64"/>
      <c r="AS54834" s="60"/>
      <c r="AT54834" s="60"/>
      <c r="AU54834" s="60"/>
      <c r="AV54834" s="60"/>
      <c r="AW54834" s="60"/>
      <c r="AX54834" s="60"/>
      <c r="AY54834" s="60"/>
      <c r="AZ54834" s="60"/>
      <c r="BA54834" s="60"/>
      <c r="BB54834" s="60"/>
      <c r="BC54834" s="61"/>
    </row>
    <row r="54835" spans="43:55">
      <c r="AQ54835" s="64"/>
      <c r="AR54835" s="64"/>
      <c r="AS54835" s="60"/>
      <c r="AT54835" s="60"/>
      <c r="AU54835" s="60"/>
      <c r="AV54835" s="60"/>
      <c r="AW54835" s="60"/>
      <c r="AX54835" s="60"/>
      <c r="AY54835" s="60"/>
      <c r="AZ54835" s="60"/>
      <c r="BA54835" s="60"/>
      <c r="BB54835" s="60"/>
      <c r="BC54835" s="61"/>
    </row>
    <row r="54836" spans="43:55">
      <c r="AQ54836" s="64"/>
      <c r="AR54836" s="64"/>
      <c r="AS54836" s="60"/>
      <c r="AT54836" s="60"/>
      <c r="AU54836" s="60"/>
      <c r="AV54836" s="60"/>
      <c r="AW54836" s="60"/>
      <c r="AX54836" s="60"/>
      <c r="AY54836" s="60"/>
      <c r="AZ54836" s="60"/>
      <c r="BA54836" s="60"/>
      <c r="BB54836" s="60"/>
      <c r="BC54836" s="61"/>
    </row>
    <row r="54837" spans="43:55">
      <c r="AQ54837" s="64"/>
      <c r="AR54837" s="64"/>
      <c r="AS54837" s="60"/>
      <c r="AT54837" s="60"/>
      <c r="AU54837" s="60"/>
      <c r="AV54837" s="60"/>
      <c r="AW54837" s="60"/>
      <c r="AX54837" s="60"/>
      <c r="AY54837" s="60"/>
      <c r="AZ54837" s="60"/>
      <c r="BA54837" s="60"/>
      <c r="BB54837" s="60"/>
      <c r="BC54837" s="61"/>
    </row>
    <row r="54838" spans="43:55">
      <c r="AQ54838" s="64"/>
      <c r="AR54838" s="64"/>
      <c r="AS54838" s="60"/>
      <c r="AT54838" s="60"/>
      <c r="AU54838" s="60"/>
      <c r="AV54838" s="60"/>
      <c r="AW54838" s="60"/>
      <c r="AX54838" s="60"/>
      <c r="AY54838" s="60"/>
      <c r="AZ54838" s="60"/>
      <c r="BA54838" s="60"/>
      <c r="BB54838" s="60"/>
      <c r="BC54838" s="61"/>
    </row>
    <row r="54839" spans="43:55">
      <c r="AQ54839" s="64"/>
      <c r="AR54839" s="64"/>
      <c r="AS54839" s="60"/>
      <c r="AT54839" s="60"/>
      <c r="AU54839" s="60"/>
      <c r="AV54839" s="60"/>
      <c r="AW54839" s="60"/>
      <c r="AX54839" s="60"/>
      <c r="AY54839" s="60"/>
      <c r="AZ54839" s="60"/>
      <c r="BA54839" s="60"/>
      <c r="BB54839" s="60"/>
      <c r="BC54839" s="61"/>
    </row>
    <row r="54840" spans="43:55">
      <c r="AQ54840" s="64"/>
      <c r="AR54840" s="64"/>
      <c r="AS54840" s="60"/>
      <c r="AT54840" s="60"/>
      <c r="AU54840" s="60"/>
      <c r="AV54840" s="60"/>
      <c r="AW54840" s="60"/>
      <c r="AX54840" s="60"/>
      <c r="AY54840" s="60"/>
      <c r="AZ54840" s="60"/>
      <c r="BA54840" s="60"/>
      <c r="BB54840" s="60"/>
      <c r="BC54840" s="61"/>
    </row>
    <row r="54841" spans="43:55">
      <c r="AQ54841" s="64"/>
      <c r="AR54841" s="64"/>
      <c r="AS54841" s="60"/>
      <c r="AT54841" s="60"/>
      <c r="AU54841" s="60"/>
      <c r="AV54841" s="60"/>
      <c r="AW54841" s="60"/>
      <c r="AX54841" s="60"/>
      <c r="AY54841" s="60"/>
      <c r="AZ54841" s="60"/>
      <c r="BA54841" s="60"/>
      <c r="BB54841" s="60"/>
      <c r="BC54841" s="61"/>
    </row>
    <row r="54842" spans="43:55">
      <c r="AQ54842" s="64"/>
      <c r="AR54842" s="64"/>
      <c r="AS54842" s="60"/>
      <c r="AT54842" s="60"/>
      <c r="AU54842" s="60"/>
      <c r="AV54842" s="60"/>
      <c r="AW54842" s="60"/>
      <c r="AX54842" s="60"/>
      <c r="AY54842" s="60"/>
      <c r="AZ54842" s="60"/>
      <c r="BA54842" s="60"/>
      <c r="BB54842" s="60"/>
      <c r="BC54842" s="61"/>
    </row>
    <row r="54843" spans="43:55">
      <c r="AQ54843" s="64"/>
      <c r="AR54843" s="64"/>
      <c r="AS54843" s="60"/>
      <c r="AT54843" s="60"/>
      <c r="AU54843" s="60"/>
      <c r="AV54843" s="60"/>
      <c r="AW54843" s="60"/>
      <c r="AX54843" s="60"/>
      <c r="AY54843" s="60"/>
      <c r="AZ54843" s="60"/>
      <c r="BA54843" s="60"/>
      <c r="BB54843" s="60"/>
      <c r="BC54843" s="61"/>
    </row>
    <row r="54844" spans="43:55">
      <c r="AQ54844" s="64"/>
      <c r="AR54844" s="64"/>
      <c r="AS54844" s="60"/>
      <c r="AT54844" s="60"/>
      <c r="AU54844" s="60"/>
      <c r="AV54844" s="60"/>
      <c r="AW54844" s="60"/>
      <c r="AX54844" s="60"/>
      <c r="AY54844" s="60"/>
      <c r="AZ54844" s="60"/>
      <c r="BA54844" s="60"/>
      <c r="BB54844" s="60"/>
      <c r="BC54844" s="61"/>
    </row>
    <row r="54845" spans="43:55">
      <c r="AQ54845" s="64"/>
      <c r="AR54845" s="64"/>
      <c r="AS54845" s="60"/>
      <c r="AT54845" s="60"/>
      <c r="AU54845" s="60"/>
      <c r="AV54845" s="60"/>
      <c r="AW54845" s="60"/>
      <c r="AX54845" s="60"/>
      <c r="AY54845" s="60"/>
      <c r="AZ54845" s="60"/>
      <c r="BA54845" s="60"/>
      <c r="BB54845" s="60"/>
      <c r="BC54845" s="61"/>
    </row>
    <row r="54846" spans="43:55">
      <c r="AQ54846" s="64"/>
      <c r="AR54846" s="64"/>
      <c r="AS54846" s="60"/>
      <c r="AT54846" s="60"/>
      <c r="AU54846" s="60"/>
      <c r="AV54846" s="60"/>
      <c r="AW54846" s="60"/>
      <c r="AX54846" s="60"/>
      <c r="AY54846" s="60"/>
      <c r="AZ54846" s="60"/>
      <c r="BA54846" s="60"/>
      <c r="BB54846" s="60"/>
      <c r="BC54846" s="61"/>
    </row>
    <row r="54847" spans="43:55">
      <c r="AQ54847" s="64"/>
      <c r="AR54847" s="64"/>
      <c r="AS54847" s="60"/>
      <c r="AT54847" s="60"/>
      <c r="AU54847" s="60"/>
      <c r="AV54847" s="60"/>
      <c r="AW54847" s="60"/>
      <c r="AX54847" s="60"/>
      <c r="AY54847" s="60"/>
      <c r="AZ54847" s="60"/>
      <c r="BA54847" s="60"/>
      <c r="BB54847" s="60"/>
      <c r="BC54847" s="61"/>
    </row>
    <row r="54848" spans="43:55">
      <c r="AQ54848" s="64"/>
      <c r="AR54848" s="64"/>
      <c r="AS54848" s="60"/>
      <c r="AT54848" s="60"/>
      <c r="AU54848" s="60"/>
      <c r="AV54848" s="60"/>
      <c r="AW54848" s="60"/>
      <c r="AX54848" s="60"/>
      <c r="AY54848" s="60"/>
      <c r="AZ54848" s="60"/>
      <c r="BA54848" s="60"/>
      <c r="BB54848" s="60"/>
      <c r="BC54848" s="61"/>
    </row>
    <row r="54849" spans="43:55">
      <c r="AQ54849" s="64"/>
      <c r="AR54849" s="64"/>
      <c r="AS54849" s="60"/>
      <c r="AT54849" s="60"/>
      <c r="AU54849" s="60"/>
      <c r="AV54849" s="60"/>
      <c r="AW54849" s="60"/>
      <c r="AX54849" s="60"/>
      <c r="AY54849" s="60"/>
      <c r="AZ54849" s="60"/>
      <c r="BA54849" s="60"/>
      <c r="BB54849" s="60"/>
      <c r="BC54849" s="61"/>
    </row>
    <row r="54850" spans="43:55">
      <c r="AQ54850" s="64"/>
      <c r="AR54850" s="64"/>
      <c r="AS54850" s="60"/>
      <c r="AT54850" s="60"/>
      <c r="AU54850" s="60"/>
      <c r="AV54850" s="60"/>
      <c r="AW54850" s="60"/>
      <c r="AX54850" s="60"/>
      <c r="AY54850" s="60"/>
      <c r="AZ54850" s="60"/>
      <c r="BA54850" s="60"/>
      <c r="BB54850" s="60"/>
      <c r="BC54850" s="61"/>
    </row>
    <row r="54851" spans="43:55">
      <c r="AQ54851" s="64"/>
      <c r="AR54851" s="64"/>
      <c r="AS54851" s="60"/>
      <c r="AT54851" s="60"/>
      <c r="AU54851" s="60"/>
      <c r="AV54851" s="60"/>
      <c r="AW54851" s="60"/>
      <c r="AX54851" s="60"/>
      <c r="AY54851" s="60"/>
      <c r="AZ54851" s="60"/>
      <c r="BA54851" s="60"/>
      <c r="BB54851" s="60"/>
      <c r="BC54851" s="61"/>
    </row>
    <row r="54852" spans="43:55">
      <c r="AQ54852" s="64"/>
      <c r="AR54852" s="64"/>
      <c r="AS54852" s="60"/>
      <c r="AT54852" s="60"/>
      <c r="AU54852" s="60"/>
      <c r="AV54852" s="60"/>
      <c r="AW54852" s="60"/>
      <c r="AX54852" s="60"/>
      <c r="AY54852" s="60"/>
      <c r="AZ54852" s="60"/>
      <c r="BA54852" s="60"/>
      <c r="BB54852" s="60"/>
      <c r="BC54852" s="61"/>
    </row>
    <row r="54853" spans="43:55">
      <c r="AQ54853" s="64"/>
      <c r="AR54853" s="64"/>
      <c r="AS54853" s="60"/>
      <c r="AT54853" s="60"/>
      <c r="AU54853" s="60"/>
      <c r="AV54853" s="60"/>
      <c r="AW54853" s="60"/>
      <c r="AX54853" s="60"/>
      <c r="AY54853" s="60"/>
      <c r="AZ54853" s="60"/>
      <c r="BA54853" s="60"/>
      <c r="BB54853" s="60"/>
      <c r="BC54853" s="61"/>
    </row>
    <row r="54854" spans="43:55">
      <c r="AQ54854" s="64"/>
      <c r="AR54854" s="64"/>
      <c r="AS54854" s="60"/>
      <c r="AT54854" s="60"/>
      <c r="AU54854" s="60"/>
      <c r="AV54854" s="60"/>
      <c r="AW54854" s="60"/>
      <c r="AX54854" s="60"/>
      <c r="AY54854" s="60"/>
      <c r="AZ54854" s="60"/>
      <c r="BA54854" s="60"/>
      <c r="BB54854" s="60"/>
      <c r="BC54854" s="61"/>
    </row>
    <row r="54855" spans="43:55">
      <c r="AQ54855" s="64"/>
      <c r="AR54855" s="64"/>
      <c r="AS54855" s="60"/>
      <c r="AT54855" s="60"/>
      <c r="AU54855" s="60"/>
      <c r="AV54855" s="60"/>
      <c r="AW54855" s="60"/>
      <c r="AX54855" s="60"/>
      <c r="AY54855" s="60"/>
      <c r="AZ54855" s="60"/>
      <c r="BA54855" s="60"/>
      <c r="BB54855" s="60"/>
      <c r="BC54855" s="61"/>
    </row>
    <row r="54856" spans="43:55">
      <c r="AQ54856" s="64"/>
      <c r="AR54856" s="64"/>
      <c r="AS54856" s="60"/>
      <c r="AT54856" s="60"/>
      <c r="AU54856" s="60"/>
      <c r="AV54856" s="60"/>
      <c r="AW54856" s="60"/>
      <c r="AX54856" s="60"/>
      <c r="AY54856" s="60"/>
      <c r="AZ54856" s="60"/>
      <c r="BA54856" s="60"/>
      <c r="BB54856" s="60"/>
      <c r="BC54856" s="61"/>
    </row>
    <row r="54857" spans="43:55">
      <c r="AQ54857" s="64"/>
      <c r="AR54857" s="64"/>
      <c r="AS54857" s="60"/>
      <c r="AT54857" s="60"/>
      <c r="AU54857" s="60"/>
      <c r="AV54857" s="60"/>
      <c r="AW54857" s="60"/>
      <c r="AX54857" s="60"/>
      <c r="AY54857" s="60"/>
      <c r="AZ54857" s="60"/>
      <c r="BA54857" s="60"/>
      <c r="BB54857" s="60"/>
      <c r="BC54857" s="61"/>
    </row>
    <row r="54858" spans="43:55">
      <c r="AQ54858" s="64"/>
      <c r="AR54858" s="64"/>
      <c r="AS54858" s="60"/>
      <c r="AT54858" s="60"/>
      <c r="AU54858" s="60"/>
      <c r="AV54858" s="60"/>
      <c r="AW54858" s="60"/>
      <c r="AX54858" s="60"/>
      <c r="AY54858" s="60"/>
      <c r="AZ54858" s="60"/>
      <c r="BA54858" s="60"/>
      <c r="BB54858" s="60"/>
      <c r="BC54858" s="61"/>
    </row>
    <row r="54859" spans="43:55">
      <c r="AQ54859" s="64"/>
      <c r="AR54859" s="64"/>
      <c r="AS54859" s="60"/>
      <c r="AT54859" s="60"/>
      <c r="AU54859" s="60"/>
      <c r="AV54859" s="60"/>
      <c r="AW54859" s="60"/>
      <c r="AX54859" s="60"/>
      <c r="AY54859" s="60"/>
      <c r="AZ54859" s="60"/>
      <c r="BA54859" s="60"/>
      <c r="BB54859" s="60"/>
      <c r="BC54859" s="61"/>
    </row>
    <row r="54860" spans="43:55">
      <c r="AQ54860" s="64"/>
      <c r="AR54860" s="64"/>
      <c r="AS54860" s="60"/>
      <c r="AT54860" s="60"/>
      <c r="AU54860" s="60"/>
      <c r="AV54860" s="60"/>
      <c r="AW54860" s="60"/>
      <c r="AX54860" s="60"/>
      <c r="AY54860" s="60"/>
      <c r="AZ54860" s="60"/>
      <c r="BA54860" s="60"/>
      <c r="BB54860" s="60"/>
      <c r="BC54860" s="61"/>
    </row>
    <row r="54861" spans="43:55">
      <c r="AQ54861" s="64"/>
      <c r="AR54861" s="64"/>
      <c r="AS54861" s="60"/>
      <c r="AT54861" s="60"/>
      <c r="AU54861" s="60"/>
      <c r="AV54861" s="60"/>
      <c r="AW54861" s="60"/>
      <c r="AX54861" s="60"/>
      <c r="AY54861" s="60"/>
      <c r="AZ54861" s="60"/>
      <c r="BA54861" s="60"/>
      <c r="BB54861" s="60"/>
      <c r="BC54861" s="61"/>
    </row>
    <row r="54862" spans="43:55">
      <c r="AQ54862" s="64"/>
      <c r="AR54862" s="64"/>
      <c r="AS54862" s="60"/>
      <c r="AT54862" s="60"/>
      <c r="AU54862" s="60"/>
      <c r="AV54862" s="60"/>
      <c r="AW54862" s="60"/>
      <c r="AX54862" s="60"/>
      <c r="AY54862" s="60"/>
      <c r="AZ54862" s="60"/>
      <c r="BA54862" s="60"/>
      <c r="BB54862" s="60"/>
      <c r="BC54862" s="61"/>
    </row>
    <row r="54863" spans="43:55">
      <c r="AQ54863" s="64"/>
      <c r="AR54863" s="64"/>
      <c r="AS54863" s="60"/>
      <c r="AT54863" s="60"/>
      <c r="AU54863" s="60"/>
      <c r="AV54863" s="60"/>
      <c r="AW54863" s="60"/>
      <c r="AX54863" s="60"/>
      <c r="AY54863" s="60"/>
      <c r="AZ54863" s="60"/>
      <c r="BA54863" s="60"/>
      <c r="BB54863" s="60"/>
      <c r="BC54863" s="61"/>
    </row>
    <row r="54864" spans="43:55">
      <c r="AQ54864" s="64"/>
      <c r="AR54864" s="64"/>
      <c r="AS54864" s="60"/>
      <c r="AT54864" s="60"/>
      <c r="AU54864" s="60"/>
      <c r="AV54864" s="60"/>
      <c r="AW54864" s="60"/>
      <c r="AX54864" s="60"/>
      <c r="AY54864" s="60"/>
      <c r="AZ54864" s="60"/>
      <c r="BA54864" s="60"/>
      <c r="BB54864" s="60"/>
      <c r="BC54864" s="61"/>
    </row>
    <row r="54865" spans="43:55">
      <c r="AQ54865" s="64"/>
      <c r="AR54865" s="64"/>
      <c r="AS54865" s="60"/>
      <c r="AT54865" s="60"/>
      <c r="AU54865" s="60"/>
      <c r="AV54865" s="60"/>
      <c r="AW54865" s="60"/>
      <c r="AX54865" s="60"/>
      <c r="AY54865" s="60"/>
      <c r="AZ54865" s="60"/>
      <c r="BA54865" s="60"/>
      <c r="BB54865" s="60"/>
      <c r="BC54865" s="61"/>
    </row>
    <row r="54866" spans="43:55">
      <c r="AQ54866" s="64"/>
      <c r="AR54866" s="64"/>
      <c r="AS54866" s="60"/>
      <c r="AT54866" s="60"/>
      <c r="AU54866" s="60"/>
      <c r="AV54866" s="60"/>
      <c r="AW54866" s="60"/>
      <c r="AX54866" s="60"/>
      <c r="AY54866" s="60"/>
      <c r="AZ54866" s="60"/>
      <c r="BA54866" s="60"/>
      <c r="BB54866" s="60"/>
      <c r="BC54866" s="61"/>
    </row>
    <row r="54867" spans="43:55">
      <c r="AQ54867" s="64"/>
      <c r="AR54867" s="64"/>
      <c r="AS54867" s="60"/>
      <c r="AT54867" s="60"/>
      <c r="AU54867" s="60"/>
      <c r="AV54867" s="60"/>
      <c r="AW54867" s="60"/>
      <c r="AX54867" s="60"/>
      <c r="AY54867" s="60"/>
      <c r="AZ54867" s="60"/>
      <c r="BA54867" s="60"/>
      <c r="BB54867" s="60"/>
      <c r="BC54867" s="61"/>
    </row>
    <row r="54868" spans="43:55">
      <c r="AQ54868" s="64"/>
      <c r="AR54868" s="64"/>
      <c r="AS54868" s="60"/>
      <c r="AT54868" s="60"/>
      <c r="AU54868" s="60"/>
      <c r="AV54868" s="60"/>
      <c r="AW54868" s="60"/>
      <c r="AX54868" s="60"/>
      <c r="AY54868" s="60"/>
      <c r="AZ54868" s="60"/>
      <c r="BA54868" s="60"/>
      <c r="BB54868" s="60"/>
      <c r="BC54868" s="61"/>
    </row>
    <row r="54869" spans="43:55">
      <c r="AQ54869" s="64"/>
      <c r="AR54869" s="64"/>
      <c r="AS54869" s="60"/>
      <c r="AT54869" s="60"/>
      <c r="AU54869" s="60"/>
      <c r="AV54869" s="60"/>
      <c r="AW54869" s="60"/>
      <c r="AX54869" s="60"/>
      <c r="AY54869" s="60"/>
      <c r="AZ54869" s="60"/>
      <c r="BA54869" s="60"/>
      <c r="BB54869" s="60"/>
      <c r="BC54869" s="61"/>
    </row>
    <row r="54870" spans="43:55">
      <c r="AQ54870" s="64"/>
      <c r="AR54870" s="64"/>
      <c r="AS54870" s="60"/>
      <c r="AT54870" s="60"/>
      <c r="AU54870" s="60"/>
      <c r="AV54870" s="60"/>
      <c r="AW54870" s="60"/>
      <c r="AX54870" s="60"/>
      <c r="AY54870" s="60"/>
      <c r="AZ54870" s="60"/>
      <c r="BA54870" s="60"/>
      <c r="BB54870" s="60"/>
      <c r="BC54870" s="61"/>
    </row>
    <row r="54871" spans="43:55">
      <c r="AQ54871" s="64"/>
      <c r="AR54871" s="64"/>
      <c r="AS54871" s="60"/>
      <c r="AT54871" s="60"/>
      <c r="AU54871" s="60"/>
      <c r="AV54871" s="60"/>
      <c r="AW54871" s="60"/>
      <c r="AX54871" s="60"/>
      <c r="AY54871" s="60"/>
      <c r="AZ54871" s="60"/>
      <c r="BA54871" s="60"/>
      <c r="BB54871" s="60"/>
      <c r="BC54871" s="61"/>
    </row>
    <row r="54872" spans="43:55">
      <c r="AQ54872" s="64"/>
      <c r="AR54872" s="64"/>
      <c r="AS54872" s="60"/>
      <c r="AT54872" s="60"/>
      <c r="AU54872" s="60"/>
      <c r="AV54872" s="60"/>
      <c r="AW54872" s="60"/>
      <c r="AX54872" s="60"/>
      <c r="AY54872" s="60"/>
      <c r="AZ54872" s="60"/>
      <c r="BA54872" s="60"/>
      <c r="BB54872" s="60"/>
      <c r="BC54872" s="61"/>
    </row>
    <row r="54873" spans="43:55">
      <c r="AQ54873" s="64"/>
      <c r="AR54873" s="64"/>
      <c r="AS54873" s="60"/>
      <c r="AT54873" s="60"/>
      <c r="AU54873" s="60"/>
      <c r="AV54873" s="60"/>
      <c r="AW54873" s="60"/>
      <c r="AX54873" s="60"/>
      <c r="AY54873" s="60"/>
      <c r="AZ54873" s="60"/>
      <c r="BA54873" s="60"/>
      <c r="BB54873" s="60"/>
      <c r="BC54873" s="61"/>
    </row>
    <row r="54874" spans="43:55">
      <c r="AQ54874" s="64"/>
      <c r="AR54874" s="64"/>
      <c r="AS54874" s="60"/>
      <c r="AT54874" s="60"/>
      <c r="AU54874" s="60"/>
      <c r="AV54874" s="60"/>
      <c r="AW54874" s="60"/>
      <c r="AX54874" s="60"/>
      <c r="AY54874" s="60"/>
      <c r="AZ54874" s="60"/>
      <c r="BA54874" s="60"/>
      <c r="BB54874" s="60"/>
      <c r="BC54874" s="61"/>
    </row>
    <row r="54875" spans="43:55">
      <c r="AQ54875" s="64"/>
      <c r="AR54875" s="64"/>
      <c r="AS54875" s="60"/>
      <c r="AT54875" s="60"/>
      <c r="AU54875" s="60"/>
      <c r="AV54875" s="60"/>
      <c r="AW54875" s="60"/>
      <c r="AX54875" s="60"/>
      <c r="AY54875" s="60"/>
      <c r="AZ54875" s="60"/>
      <c r="BA54875" s="60"/>
      <c r="BB54875" s="60"/>
      <c r="BC54875" s="61"/>
    </row>
    <row r="54876" spans="43:55">
      <c r="AQ54876" s="64"/>
      <c r="AR54876" s="64"/>
      <c r="AS54876" s="60"/>
      <c r="AT54876" s="60"/>
      <c r="AU54876" s="60"/>
      <c r="AV54876" s="60"/>
      <c r="AW54876" s="60"/>
      <c r="AX54876" s="60"/>
      <c r="AY54876" s="60"/>
      <c r="AZ54876" s="60"/>
      <c r="BA54876" s="60"/>
      <c r="BB54876" s="60"/>
      <c r="BC54876" s="61"/>
    </row>
    <row r="54877" spans="43:55">
      <c r="AQ54877" s="64"/>
      <c r="AR54877" s="64"/>
      <c r="AS54877" s="60"/>
      <c r="AT54877" s="60"/>
      <c r="AU54877" s="60"/>
      <c r="AV54877" s="60"/>
      <c r="AW54877" s="60"/>
      <c r="AX54877" s="60"/>
      <c r="AY54877" s="60"/>
      <c r="AZ54877" s="60"/>
      <c r="BA54877" s="60"/>
      <c r="BB54877" s="60"/>
      <c r="BC54877" s="61"/>
    </row>
    <row r="54878" spans="43:55">
      <c r="AQ54878" s="64"/>
      <c r="AR54878" s="64"/>
      <c r="AS54878" s="60"/>
      <c r="AT54878" s="60"/>
      <c r="AU54878" s="60"/>
      <c r="AV54878" s="60"/>
      <c r="AW54878" s="60"/>
      <c r="AX54878" s="60"/>
      <c r="AY54878" s="60"/>
      <c r="AZ54878" s="60"/>
      <c r="BA54878" s="60"/>
      <c r="BB54878" s="60"/>
      <c r="BC54878" s="61"/>
    </row>
    <row r="54879" spans="43:55">
      <c r="AQ54879" s="64"/>
      <c r="AR54879" s="64"/>
      <c r="AS54879" s="60"/>
      <c r="AT54879" s="60"/>
      <c r="AU54879" s="60"/>
      <c r="AV54879" s="60"/>
      <c r="AW54879" s="60"/>
      <c r="AX54879" s="60"/>
      <c r="AY54879" s="60"/>
      <c r="AZ54879" s="60"/>
      <c r="BA54879" s="60"/>
      <c r="BB54879" s="60"/>
      <c r="BC54879" s="61"/>
    </row>
    <row r="54880" spans="43:55">
      <c r="AQ54880" s="64"/>
      <c r="AR54880" s="64"/>
      <c r="AS54880" s="60"/>
      <c r="AT54880" s="60"/>
      <c r="AU54880" s="60"/>
      <c r="AV54880" s="60"/>
      <c r="AW54880" s="60"/>
      <c r="AX54880" s="60"/>
      <c r="AY54880" s="60"/>
      <c r="AZ54880" s="60"/>
      <c r="BA54880" s="60"/>
      <c r="BB54880" s="60"/>
      <c r="BC54880" s="61"/>
    </row>
    <row r="54881" spans="43:55">
      <c r="AQ54881" s="64"/>
      <c r="AR54881" s="64"/>
      <c r="AS54881" s="60"/>
      <c r="AT54881" s="60"/>
      <c r="AU54881" s="60"/>
      <c r="AV54881" s="60"/>
      <c r="AW54881" s="60"/>
      <c r="AX54881" s="60"/>
      <c r="AY54881" s="60"/>
      <c r="AZ54881" s="60"/>
      <c r="BA54881" s="60"/>
      <c r="BB54881" s="60"/>
      <c r="BC54881" s="61"/>
    </row>
    <row r="54882" spans="43:55">
      <c r="AQ54882" s="64"/>
      <c r="AR54882" s="64"/>
      <c r="AS54882" s="60"/>
      <c r="AT54882" s="60"/>
      <c r="AU54882" s="60"/>
      <c r="AV54882" s="60"/>
      <c r="AW54882" s="60"/>
      <c r="AX54882" s="60"/>
      <c r="AY54882" s="60"/>
      <c r="AZ54882" s="60"/>
      <c r="BA54882" s="60"/>
      <c r="BB54882" s="60"/>
      <c r="BC54882" s="61"/>
    </row>
    <row r="54883" spans="43:55">
      <c r="AQ54883" s="64"/>
      <c r="AR54883" s="64"/>
      <c r="AS54883" s="60"/>
      <c r="AT54883" s="60"/>
      <c r="AU54883" s="60"/>
      <c r="AV54883" s="60"/>
      <c r="AW54883" s="60"/>
      <c r="AX54883" s="60"/>
      <c r="AY54883" s="60"/>
      <c r="AZ54883" s="60"/>
      <c r="BA54883" s="60"/>
      <c r="BB54883" s="60"/>
      <c r="BC54883" s="61"/>
    </row>
    <row r="54884" spans="43:55">
      <c r="AQ54884" s="64"/>
      <c r="AR54884" s="64"/>
      <c r="AS54884" s="60"/>
      <c r="AT54884" s="60"/>
      <c r="AU54884" s="60"/>
      <c r="AV54884" s="60"/>
      <c r="AW54884" s="60"/>
      <c r="AX54884" s="60"/>
      <c r="AY54884" s="60"/>
      <c r="AZ54884" s="60"/>
      <c r="BA54884" s="60"/>
      <c r="BB54884" s="60"/>
      <c r="BC54884" s="61"/>
    </row>
    <row r="54885" spans="43:55">
      <c r="AQ54885" s="64"/>
      <c r="AR54885" s="64"/>
      <c r="AS54885" s="60"/>
      <c r="AT54885" s="60"/>
      <c r="AU54885" s="60"/>
      <c r="AV54885" s="60"/>
      <c r="AW54885" s="60"/>
      <c r="AX54885" s="60"/>
      <c r="AY54885" s="60"/>
      <c r="AZ54885" s="60"/>
      <c r="BA54885" s="60"/>
      <c r="BB54885" s="60"/>
      <c r="BC54885" s="61"/>
    </row>
    <row r="54886" spans="43:55">
      <c r="AQ54886" s="64"/>
      <c r="AR54886" s="64"/>
      <c r="AS54886" s="60"/>
      <c r="AT54886" s="60"/>
      <c r="AU54886" s="60"/>
      <c r="AV54886" s="60"/>
      <c r="AW54886" s="60"/>
      <c r="AX54886" s="60"/>
      <c r="AY54886" s="60"/>
      <c r="AZ54886" s="60"/>
      <c r="BA54886" s="60"/>
      <c r="BB54886" s="60"/>
      <c r="BC54886" s="61"/>
    </row>
    <row r="54887" spans="43:55">
      <c r="AQ54887" s="64"/>
      <c r="AR54887" s="64"/>
      <c r="AS54887" s="60"/>
      <c r="AT54887" s="60"/>
      <c r="AU54887" s="60"/>
      <c r="AV54887" s="60"/>
      <c r="AW54887" s="60"/>
      <c r="AX54887" s="60"/>
      <c r="AY54887" s="60"/>
      <c r="AZ54887" s="60"/>
      <c r="BA54887" s="60"/>
      <c r="BB54887" s="60"/>
      <c r="BC54887" s="61"/>
    </row>
    <row r="54888" spans="43:55">
      <c r="AQ54888" s="64"/>
      <c r="AR54888" s="64"/>
      <c r="AS54888" s="60"/>
      <c r="AT54888" s="60"/>
      <c r="AU54888" s="60"/>
      <c r="AV54888" s="60"/>
      <c r="AW54888" s="60"/>
      <c r="AX54888" s="60"/>
      <c r="AY54888" s="60"/>
      <c r="AZ54888" s="60"/>
      <c r="BA54888" s="60"/>
      <c r="BB54888" s="60"/>
      <c r="BC54888" s="61"/>
    </row>
    <row r="54889" spans="43:55">
      <c r="AQ54889" s="64"/>
      <c r="AR54889" s="64"/>
      <c r="AS54889" s="60"/>
      <c r="AT54889" s="60"/>
      <c r="AU54889" s="60"/>
      <c r="AV54889" s="60"/>
      <c r="AW54889" s="60"/>
      <c r="AX54889" s="60"/>
      <c r="AY54889" s="60"/>
      <c r="AZ54889" s="60"/>
      <c r="BA54889" s="60"/>
      <c r="BB54889" s="60"/>
      <c r="BC54889" s="61"/>
    </row>
    <row r="54890" spans="43:55">
      <c r="AQ54890" s="64"/>
      <c r="AR54890" s="64"/>
      <c r="AS54890" s="60"/>
      <c r="AT54890" s="60"/>
      <c r="AU54890" s="60"/>
      <c r="AV54890" s="60"/>
      <c r="AW54890" s="60"/>
      <c r="AX54890" s="60"/>
      <c r="AY54890" s="60"/>
      <c r="AZ54890" s="60"/>
      <c r="BA54890" s="60"/>
      <c r="BB54890" s="60"/>
      <c r="BC54890" s="61"/>
    </row>
    <row r="54891" spans="43:55">
      <c r="AQ54891" s="64"/>
      <c r="AR54891" s="64"/>
      <c r="AS54891" s="60"/>
      <c r="AT54891" s="60"/>
      <c r="AU54891" s="60"/>
      <c r="AV54891" s="60"/>
      <c r="AW54891" s="60"/>
      <c r="AX54891" s="60"/>
      <c r="AY54891" s="60"/>
      <c r="AZ54891" s="60"/>
      <c r="BA54891" s="60"/>
      <c r="BB54891" s="60"/>
      <c r="BC54891" s="61"/>
    </row>
    <row r="54892" spans="43:55">
      <c r="AQ54892" s="64"/>
      <c r="AR54892" s="64"/>
      <c r="AS54892" s="60"/>
      <c r="AT54892" s="60"/>
      <c r="AU54892" s="60"/>
      <c r="AV54892" s="60"/>
      <c r="AW54892" s="60"/>
      <c r="AX54892" s="60"/>
      <c r="AY54892" s="60"/>
      <c r="AZ54892" s="60"/>
      <c r="BA54892" s="60"/>
      <c r="BB54892" s="60"/>
      <c r="BC54892" s="61"/>
    </row>
    <row r="54893" spans="43:55">
      <c r="AQ54893" s="64"/>
      <c r="AR54893" s="64"/>
      <c r="AS54893" s="60"/>
      <c r="AT54893" s="60"/>
      <c r="AU54893" s="60"/>
      <c r="AV54893" s="60"/>
      <c r="AW54893" s="60"/>
      <c r="AX54893" s="60"/>
      <c r="AY54893" s="60"/>
      <c r="AZ54893" s="60"/>
      <c r="BA54893" s="60"/>
      <c r="BB54893" s="60"/>
      <c r="BC54893" s="61"/>
    </row>
    <row r="54894" spans="43:55">
      <c r="AQ54894" s="64"/>
      <c r="AR54894" s="64"/>
      <c r="AS54894" s="60"/>
      <c r="AT54894" s="60"/>
      <c r="AU54894" s="60"/>
      <c r="AV54894" s="60"/>
      <c r="AW54894" s="60"/>
      <c r="AX54894" s="60"/>
      <c r="AY54894" s="60"/>
      <c r="AZ54894" s="60"/>
      <c r="BA54894" s="60"/>
      <c r="BB54894" s="60"/>
      <c r="BC54894" s="61"/>
    </row>
    <row r="54895" spans="43:55">
      <c r="AQ54895" s="64"/>
      <c r="AR54895" s="64"/>
      <c r="AS54895" s="60"/>
      <c r="AT54895" s="60"/>
      <c r="AU54895" s="60"/>
      <c r="AV54895" s="60"/>
      <c r="AW54895" s="60"/>
      <c r="AX54895" s="60"/>
      <c r="AY54895" s="60"/>
      <c r="AZ54895" s="60"/>
      <c r="BA54895" s="60"/>
      <c r="BB54895" s="60"/>
      <c r="BC54895" s="61"/>
    </row>
    <row r="54896" spans="43:55">
      <c r="AQ54896" s="64"/>
      <c r="AR54896" s="64"/>
      <c r="AS54896" s="60"/>
      <c r="AT54896" s="60"/>
      <c r="AU54896" s="60"/>
      <c r="AV54896" s="60"/>
      <c r="AW54896" s="60"/>
      <c r="AX54896" s="60"/>
      <c r="AY54896" s="60"/>
      <c r="AZ54896" s="60"/>
      <c r="BA54896" s="60"/>
      <c r="BB54896" s="60"/>
      <c r="BC54896" s="61"/>
    </row>
    <row r="54897" spans="43:55">
      <c r="AQ54897" s="64"/>
      <c r="AR54897" s="64"/>
      <c r="AS54897" s="60"/>
      <c r="AT54897" s="60"/>
      <c r="AU54897" s="60"/>
      <c r="AV54897" s="60"/>
      <c r="AW54897" s="60"/>
      <c r="AX54897" s="60"/>
      <c r="AY54897" s="60"/>
      <c r="AZ54897" s="60"/>
      <c r="BA54897" s="60"/>
      <c r="BB54897" s="60"/>
      <c r="BC54897" s="61"/>
    </row>
    <row r="54898" spans="43:55">
      <c r="AQ54898" s="64"/>
      <c r="AR54898" s="64"/>
      <c r="AS54898" s="60"/>
      <c r="AT54898" s="60"/>
      <c r="AU54898" s="60"/>
      <c r="AV54898" s="60"/>
      <c r="AW54898" s="60"/>
      <c r="AX54898" s="60"/>
      <c r="AY54898" s="60"/>
      <c r="AZ54898" s="60"/>
      <c r="BA54898" s="60"/>
      <c r="BB54898" s="60"/>
      <c r="BC54898" s="61"/>
    </row>
    <row r="54899" spans="43:55">
      <c r="AQ54899" s="64"/>
      <c r="AR54899" s="64"/>
      <c r="AS54899" s="60"/>
      <c r="AT54899" s="60"/>
      <c r="AU54899" s="60"/>
      <c r="AV54899" s="60"/>
      <c r="AW54899" s="60"/>
      <c r="AX54899" s="60"/>
      <c r="AY54899" s="60"/>
      <c r="AZ54899" s="60"/>
      <c r="BA54899" s="60"/>
      <c r="BB54899" s="60"/>
      <c r="BC54899" s="61"/>
    </row>
    <row r="54900" spans="43:55">
      <c r="AQ54900" s="64"/>
      <c r="AR54900" s="64"/>
      <c r="AS54900" s="60"/>
      <c r="AT54900" s="60"/>
      <c r="AU54900" s="60"/>
      <c r="AV54900" s="60"/>
      <c r="AW54900" s="60"/>
      <c r="AX54900" s="60"/>
      <c r="AY54900" s="60"/>
      <c r="AZ54900" s="60"/>
      <c r="BA54900" s="60"/>
      <c r="BB54900" s="60"/>
      <c r="BC54900" s="61"/>
    </row>
    <row r="54901" spans="43:55">
      <c r="AQ54901" s="64"/>
      <c r="AR54901" s="64"/>
      <c r="AS54901" s="60"/>
      <c r="AT54901" s="60"/>
      <c r="AU54901" s="60"/>
      <c r="AV54901" s="60"/>
      <c r="AW54901" s="60"/>
      <c r="AX54901" s="60"/>
      <c r="AY54901" s="60"/>
      <c r="AZ54901" s="60"/>
      <c r="BA54901" s="60"/>
      <c r="BB54901" s="60"/>
      <c r="BC54901" s="61"/>
    </row>
    <row r="54902" spans="43:55">
      <c r="AQ54902" s="64"/>
      <c r="AR54902" s="64"/>
      <c r="AS54902" s="60"/>
      <c r="AT54902" s="60"/>
      <c r="AU54902" s="60"/>
      <c r="AV54902" s="60"/>
      <c r="AW54902" s="60"/>
      <c r="AX54902" s="60"/>
      <c r="AY54902" s="60"/>
      <c r="AZ54902" s="60"/>
      <c r="BA54902" s="60"/>
      <c r="BB54902" s="60"/>
      <c r="BC54902" s="61"/>
    </row>
    <row r="54903" spans="43:55">
      <c r="AQ54903" s="64"/>
      <c r="AR54903" s="64"/>
      <c r="AS54903" s="60"/>
      <c r="AT54903" s="60"/>
      <c r="AU54903" s="60"/>
      <c r="AV54903" s="60"/>
      <c r="AW54903" s="60"/>
      <c r="AX54903" s="60"/>
      <c r="AY54903" s="60"/>
      <c r="AZ54903" s="60"/>
      <c r="BA54903" s="60"/>
      <c r="BB54903" s="60"/>
      <c r="BC54903" s="61"/>
    </row>
    <row r="54904" spans="43:55">
      <c r="AQ54904" s="64"/>
      <c r="AR54904" s="64"/>
      <c r="AS54904" s="60"/>
      <c r="AT54904" s="60"/>
      <c r="AU54904" s="60"/>
      <c r="AV54904" s="60"/>
      <c r="AW54904" s="60"/>
      <c r="AX54904" s="60"/>
      <c r="AY54904" s="60"/>
      <c r="AZ54904" s="60"/>
      <c r="BA54904" s="60"/>
      <c r="BB54904" s="60"/>
      <c r="BC54904" s="61"/>
    </row>
    <row r="54905" spans="43:55">
      <c r="AQ54905" s="64"/>
      <c r="AR54905" s="64"/>
      <c r="AS54905" s="60"/>
      <c r="AT54905" s="60"/>
      <c r="AU54905" s="60"/>
      <c r="AV54905" s="60"/>
      <c r="AW54905" s="60"/>
      <c r="AX54905" s="60"/>
      <c r="AY54905" s="60"/>
      <c r="AZ54905" s="60"/>
      <c r="BA54905" s="60"/>
      <c r="BB54905" s="60"/>
      <c r="BC54905" s="61"/>
    </row>
    <row r="54906" spans="43:55">
      <c r="AQ54906" s="64"/>
      <c r="AR54906" s="64"/>
      <c r="AS54906" s="60"/>
      <c r="AT54906" s="60"/>
      <c r="AU54906" s="60"/>
      <c r="AV54906" s="60"/>
      <c r="AW54906" s="60"/>
      <c r="AX54906" s="60"/>
      <c r="AY54906" s="60"/>
      <c r="AZ54906" s="60"/>
      <c r="BA54906" s="60"/>
      <c r="BB54906" s="60"/>
      <c r="BC54906" s="61"/>
    </row>
    <row r="54907" spans="43:55">
      <c r="AQ54907" s="64"/>
      <c r="AR54907" s="64"/>
      <c r="AS54907" s="60"/>
      <c r="AT54907" s="60"/>
      <c r="AU54907" s="60"/>
      <c r="AV54907" s="60"/>
      <c r="AW54907" s="60"/>
      <c r="AX54907" s="60"/>
      <c r="AY54907" s="60"/>
      <c r="AZ54907" s="60"/>
      <c r="BA54907" s="60"/>
      <c r="BB54907" s="60"/>
      <c r="BC54907" s="61"/>
    </row>
    <row r="54908" spans="43:55">
      <c r="AQ54908" s="64"/>
      <c r="AR54908" s="64"/>
      <c r="AS54908" s="60"/>
      <c r="AT54908" s="60"/>
      <c r="AU54908" s="60"/>
      <c r="AV54908" s="60"/>
      <c r="AW54908" s="60"/>
      <c r="AX54908" s="60"/>
      <c r="AY54908" s="60"/>
      <c r="AZ54908" s="60"/>
      <c r="BA54908" s="60"/>
      <c r="BB54908" s="60"/>
      <c r="BC54908" s="61"/>
    </row>
    <row r="54909" spans="43:55">
      <c r="AQ54909" s="64"/>
      <c r="AR54909" s="64"/>
      <c r="AS54909" s="60"/>
      <c r="AT54909" s="60"/>
      <c r="AU54909" s="60"/>
      <c r="AV54909" s="60"/>
      <c r="AW54909" s="60"/>
      <c r="AX54909" s="60"/>
      <c r="AY54909" s="60"/>
      <c r="AZ54909" s="60"/>
      <c r="BA54909" s="60"/>
      <c r="BB54909" s="60"/>
      <c r="BC54909" s="61"/>
    </row>
    <row r="54910" spans="43:55">
      <c r="AQ54910" s="64"/>
      <c r="AR54910" s="64"/>
      <c r="AS54910" s="60"/>
      <c r="AT54910" s="60"/>
      <c r="AU54910" s="60"/>
      <c r="AV54910" s="60"/>
      <c r="AW54910" s="60"/>
      <c r="AX54910" s="60"/>
      <c r="AY54910" s="60"/>
      <c r="AZ54910" s="60"/>
      <c r="BA54910" s="60"/>
      <c r="BB54910" s="60"/>
      <c r="BC54910" s="61"/>
    </row>
    <row r="54911" spans="43:55">
      <c r="AQ54911" s="64"/>
      <c r="AR54911" s="64"/>
      <c r="AS54911" s="60"/>
      <c r="AT54911" s="60"/>
      <c r="AU54911" s="60"/>
      <c r="AV54911" s="60"/>
      <c r="AW54911" s="60"/>
      <c r="AX54911" s="60"/>
      <c r="AY54911" s="60"/>
      <c r="AZ54911" s="60"/>
      <c r="BA54911" s="60"/>
      <c r="BB54911" s="60"/>
      <c r="BC54911" s="61"/>
    </row>
    <row r="54912" spans="43:55">
      <c r="AQ54912" s="64"/>
      <c r="AR54912" s="64"/>
      <c r="AS54912" s="60"/>
      <c r="AT54912" s="60"/>
      <c r="AU54912" s="60"/>
      <c r="AV54912" s="60"/>
      <c r="AW54912" s="60"/>
      <c r="AX54912" s="60"/>
      <c r="AY54912" s="60"/>
      <c r="AZ54912" s="60"/>
      <c r="BA54912" s="60"/>
      <c r="BB54912" s="60"/>
      <c r="BC54912" s="61"/>
    </row>
    <row r="54913" spans="43:55">
      <c r="AQ54913" s="64"/>
      <c r="AR54913" s="64"/>
      <c r="AS54913" s="60"/>
      <c r="AT54913" s="60"/>
      <c r="AU54913" s="60"/>
      <c r="AV54913" s="60"/>
      <c r="AW54913" s="60"/>
      <c r="AX54913" s="60"/>
      <c r="AY54913" s="60"/>
      <c r="AZ54913" s="60"/>
      <c r="BA54913" s="60"/>
      <c r="BB54913" s="60"/>
      <c r="BC54913" s="61"/>
    </row>
    <row r="54914" spans="43:55">
      <c r="AQ54914" s="64"/>
      <c r="AR54914" s="64"/>
      <c r="AS54914" s="60"/>
      <c r="AT54914" s="60"/>
      <c r="AU54914" s="60"/>
      <c r="AV54914" s="60"/>
      <c r="AW54914" s="60"/>
      <c r="AX54914" s="60"/>
      <c r="AY54914" s="60"/>
      <c r="AZ54914" s="60"/>
      <c r="BA54914" s="60"/>
      <c r="BB54914" s="60"/>
      <c r="BC54914" s="61"/>
    </row>
    <row r="54915" spans="43:55">
      <c r="AQ54915" s="64"/>
      <c r="AR54915" s="64"/>
      <c r="AS54915" s="60"/>
      <c r="AT54915" s="60"/>
      <c r="AU54915" s="60"/>
      <c r="AV54915" s="60"/>
      <c r="AW54915" s="60"/>
      <c r="AX54915" s="60"/>
      <c r="AY54915" s="60"/>
      <c r="AZ54915" s="60"/>
      <c r="BA54915" s="60"/>
      <c r="BB54915" s="60"/>
      <c r="BC54915" s="61"/>
    </row>
    <row r="54916" spans="43:55">
      <c r="AQ54916" s="64"/>
      <c r="AR54916" s="64"/>
      <c r="AS54916" s="60"/>
      <c r="AT54916" s="60"/>
      <c r="AU54916" s="60"/>
      <c r="AV54916" s="60"/>
      <c r="AW54916" s="60"/>
      <c r="AX54916" s="60"/>
      <c r="AY54916" s="60"/>
      <c r="AZ54916" s="60"/>
      <c r="BA54916" s="60"/>
      <c r="BB54916" s="60"/>
      <c r="BC54916" s="61"/>
    </row>
    <row r="54917" spans="43:55">
      <c r="AQ54917" s="64"/>
      <c r="AR54917" s="64"/>
      <c r="AS54917" s="60"/>
      <c r="AT54917" s="60"/>
      <c r="AU54917" s="60"/>
      <c r="AV54917" s="60"/>
      <c r="AW54917" s="60"/>
      <c r="AX54917" s="60"/>
      <c r="AY54917" s="60"/>
      <c r="AZ54917" s="60"/>
      <c r="BA54917" s="60"/>
      <c r="BB54917" s="60"/>
      <c r="BC54917" s="61"/>
    </row>
    <row r="54918" spans="43:55">
      <c r="AQ54918" s="64"/>
      <c r="AR54918" s="64"/>
      <c r="AS54918" s="60"/>
      <c r="AT54918" s="60"/>
      <c r="AU54918" s="60"/>
      <c r="AV54918" s="60"/>
      <c r="AW54918" s="60"/>
      <c r="AX54918" s="60"/>
      <c r="AY54918" s="60"/>
      <c r="AZ54918" s="60"/>
      <c r="BA54918" s="60"/>
      <c r="BB54918" s="60"/>
      <c r="BC54918" s="61"/>
    </row>
    <row r="54919" spans="43:55">
      <c r="AQ54919" s="64"/>
      <c r="AR54919" s="64"/>
      <c r="AS54919" s="60"/>
      <c r="AT54919" s="60"/>
      <c r="AU54919" s="60"/>
      <c r="AV54919" s="60"/>
      <c r="AW54919" s="60"/>
      <c r="AX54919" s="60"/>
      <c r="AY54919" s="60"/>
      <c r="AZ54919" s="60"/>
      <c r="BA54919" s="60"/>
      <c r="BB54919" s="60"/>
      <c r="BC54919" s="61"/>
    </row>
    <row r="54920" spans="43:55">
      <c r="AQ54920" s="64"/>
      <c r="AR54920" s="64"/>
      <c r="AS54920" s="60"/>
      <c r="AT54920" s="60"/>
      <c r="AU54920" s="60"/>
      <c r="AV54920" s="60"/>
      <c r="AW54920" s="60"/>
      <c r="AX54920" s="60"/>
      <c r="AY54920" s="60"/>
      <c r="AZ54920" s="60"/>
      <c r="BA54920" s="60"/>
      <c r="BB54920" s="60"/>
      <c r="BC54920" s="61"/>
    </row>
    <row r="54921" spans="43:55">
      <c r="AQ54921" s="64"/>
      <c r="AR54921" s="64"/>
      <c r="AS54921" s="60"/>
      <c r="AT54921" s="60"/>
      <c r="AU54921" s="60"/>
      <c r="AV54921" s="60"/>
      <c r="AW54921" s="60"/>
      <c r="AX54921" s="60"/>
      <c r="AY54921" s="60"/>
      <c r="AZ54921" s="60"/>
      <c r="BA54921" s="60"/>
      <c r="BB54921" s="60"/>
      <c r="BC54921" s="61"/>
    </row>
    <row r="54922" spans="43:55">
      <c r="AQ54922" s="64"/>
      <c r="AR54922" s="64"/>
      <c r="AS54922" s="60"/>
      <c r="AT54922" s="60"/>
      <c r="AU54922" s="60"/>
      <c r="AV54922" s="60"/>
      <c r="AW54922" s="60"/>
      <c r="AX54922" s="60"/>
      <c r="AY54922" s="60"/>
      <c r="AZ54922" s="60"/>
      <c r="BA54922" s="60"/>
      <c r="BB54922" s="60"/>
      <c r="BC54922" s="61"/>
    </row>
    <row r="54923" spans="43:55">
      <c r="AQ54923" s="64"/>
      <c r="AR54923" s="64"/>
      <c r="AS54923" s="60"/>
      <c r="AT54923" s="60"/>
      <c r="AU54923" s="60"/>
      <c r="AV54923" s="60"/>
      <c r="AW54923" s="60"/>
      <c r="AX54923" s="60"/>
      <c r="AY54923" s="60"/>
      <c r="AZ54923" s="60"/>
      <c r="BA54923" s="60"/>
      <c r="BB54923" s="60"/>
      <c r="BC54923" s="61"/>
    </row>
    <row r="54924" spans="43:55">
      <c r="AQ54924" s="64"/>
      <c r="AR54924" s="64"/>
      <c r="AS54924" s="60"/>
      <c r="AT54924" s="60"/>
      <c r="AU54924" s="60"/>
      <c r="AV54924" s="60"/>
      <c r="AW54924" s="60"/>
      <c r="AX54924" s="60"/>
      <c r="AY54924" s="60"/>
      <c r="AZ54924" s="60"/>
      <c r="BA54924" s="60"/>
      <c r="BB54924" s="60"/>
      <c r="BC54924" s="61"/>
    </row>
    <row r="54925" spans="43:55">
      <c r="AQ54925" s="64"/>
      <c r="AR54925" s="64"/>
      <c r="AS54925" s="60"/>
      <c r="AT54925" s="60"/>
      <c r="AU54925" s="60"/>
      <c r="AV54925" s="60"/>
      <c r="AW54925" s="60"/>
      <c r="AX54925" s="60"/>
      <c r="AY54925" s="60"/>
      <c r="AZ54925" s="60"/>
      <c r="BA54925" s="60"/>
      <c r="BB54925" s="60"/>
      <c r="BC54925" s="61"/>
    </row>
    <row r="54926" spans="43:55">
      <c r="AQ54926" s="64"/>
      <c r="AR54926" s="64"/>
      <c r="AS54926" s="60"/>
      <c r="AT54926" s="60"/>
      <c r="AU54926" s="60"/>
      <c r="AV54926" s="60"/>
      <c r="AW54926" s="60"/>
      <c r="AX54926" s="60"/>
      <c r="AY54926" s="60"/>
      <c r="AZ54926" s="60"/>
      <c r="BA54926" s="60"/>
      <c r="BB54926" s="60"/>
      <c r="BC54926" s="61"/>
    </row>
    <row r="54927" spans="43:55">
      <c r="AQ54927" s="64"/>
      <c r="AR54927" s="64"/>
      <c r="AS54927" s="60"/>
      <c r="AT54927" s="60"/>
      <c r="AU54927" s="60"/>
      <c r="AV54927" s="60"/>
      <c r="AW54927" s="60"/>
      <c r="AX54927" s="60"/>
      <c r="AY54927" s="60"/>
      <c r="AZ54927" s="60"/>
      <c r="BA54927" s="60"/>
      <c r="BB54927" s="60"/>
      <c r="BC54927" s="61"/>
    </row>
    <row r="54928" spans="43:55">
      <c r="AQ54928" s="64"/>
      <c r="AR54928" s="64"/>
      <c r="AS54928" s="60"/>
      <c r="AT54928" s="60"/>
      <c r="AU54928" s="60"/>
      <c r="AV54928" s="60"/>
      <c r="AW54928" s="60"/>
      <c r="AX54928" s="60"/>
      <c r="AY54928" s="60"/>
      <c r="AZ54928" s="60"/>
      <c r="BA54928" s="60"/>
      <c r="BB54928" s="60"/>
      <c r="BC54928" s="61"/>
    </row>
    <row r="54929" spans="43:55">
      <c r="AQ54929" s="64"/>
      <c r="AR54929" s="64"/>
      <c r="AS54929" s="60"/>
      <c r="AT54929" s="60"/>
      <c r="AU54929" s="60"/>
      <c r="AV54929" s="60"/>
      <c r="AW54929" s="60"/>
      <c r="AX54929" s="60"/>
      <c r="AY54929" s="60"/>
      <c r="AZ54929" s="60"/>
      <c r="BA54929" s="60"/>
      <c r="BB54929" s="60"/>
      <c r="BC54929" s="61"/>
    </row>
    <row r="54930" spans="43:55">
      <c r="AQ54930" s="64"/>
      <c r="AR54930" s="64"/>
      <c r="AS54930" s="60"/>
      <c r="AT54930" s="60"/>
      <c r="AU54930" s="60"/>
      <c r="AV54930" s="60"/>
      <c r="AW54930" s="60"/>
      <c r="AX54930" s="60"/>
      <c r="AY54930" s="60"/>
      <c r="AZ54930" s="60"/>
      <c r="BA54930" s="60"/>
      <c r="BB54930" s="60"/>
      <c r="BC54930" s="61"/>
    </row>
    <row r="54931" spans="43:55">
      <c r="AQ54931" s="64"/>
      <c r="AR54931" s="64"/>
      <c r="AS54931" s="60"/>
      <c r="AT54931" s="60"/>
      <c r="AU54931" s="60"/>
      <c r="AV54931" s="60"/>
      <c r="AW54931" s="60"/>
      <c r="AX54931" s="60"/>
      <c r="AY54931" s="60"/>
      <c r="AZ54931" s="60"/>
      <c r="BA54931" s="60"/>
      <c r="BB54931" s="60"/>
      <c r="BC54931" s="61"/>
    </row>
    <row r="54932" spans="43:55">
      <c r="AQ54932" s="64"/>
      <c r="AR54932" s="64"/>
      <c r="AS54932" s="60"/>
      <c r="AT54932" s="60"/>
      <c r="AU54932" s="60"/>
      <c r="AV54932" s="60"/>
      <c r="AW54932" s="60"/>
      <c r="AX54932" s="60"/>
      <c r="AY54932" s="60"/>
      <c r="AZ54932" s="60"/>
      <c r="BA54932" s="60"/>
      <c r="BB54932" s="60"/>
      <c r="BC54932" s="61"/>
    </row>
    <row r="54933" spans="43:55">
      <c r="AQ54933" s="64"/>
      <c r="AR54933" s="64"/>
      <c r="AS54933" s="60"/>
      <c r="AT54933" s="60"/>
      <c r="AU54933" s="60"/>
      <c r="AV54933" s="60"/>
      <c r="AW54933" s="60"/>
      <c r="AX54933" s="60"/>
      <c r="AY54933" s="60"/>
      <c r="AZ54933" s="60"/>
      <c r="BA54933" s="60"/>
      <c r="BB54933" s="60"/>
      <c r="BC54933" s="61"/>
    </row>
    <row r="54934" spans="43:55">
      <c r="AQ54934" s="64"/>
      <c r="AR54934" s="64"/>
      <c r="AS54934" s="60"/>
      <c r="AT54934" s="60"/>
      <c r="AU54934" s="60"/>
      <c r="AV54934" s="60"/>
      <c r="AW54934" s="60"/>
      <c r="AX54934" s="60"/>
      <c r="AY54934" s="60"/>
      <c r="AZ54934" s="60"/>
      <c r="BA54934" s="60"/>
      <c r="BB54934" s="60"/>
      <c r="BC54934" s="61"/>
    </row>
    <row r="54935" spans="43:55">
      <c r="AQ54935" s="64"/>
      <c r="AR54935" s="64"/>
      <c r="AS54935" s="60"/>
      <c r="AT54935" s="60"/>
      <c r="AU54935" s="60"/>
      <c r="AV54935" s="60"/>
      <c r="AW54935" s="60"/>
      <c r="AX54935" s="60"/>
      <c r="AY54935" s="60"/>
      <c r="AZ54935" s="60"/>
      <c r="BA54935" s="60"/>
      <c r="BB54935" s="60"/>
      <c r="BC54935" s="61"/>
    </row>
    <row r="54936" spans="43:55">
      <c r="AQ54936" s="64"/>
      <c r="AR54936" s="64"/>
      <c r="AS54936" s="60"/>
      <c r="AT54936" s="60"/>
      <c r="AU54936" s="60"/>
      <c r="AV54936" s="60"/>
      <c r="AW54936" s="60"/>
      <c r="AX54936" s="60"/>
      <c r="AY54936" s="60"/>
      <c r="AZ54936" s="60"/>
      <c r="BA54936" s="60"/>
      <c r="BB54936" s="60"/>
      <c r="BC54936" s="61"/>
    </row>
    <row r="54937" spans="43:55">
      <c r="AQ54937" s="64"/>
      <c r="AR54937" s="64"/>
      <c r="AS54937" s="60"/>
      <c r="AT54937" s="60"/>
      <c r="AU54937" s="60"/>
      <c r="AV54937" s="60"/>
      <c r="AW54937" s="60"/>
      <c r="AX54937" s="60"/>
      <c r="AY54937" s="60"/>
      <c r="AZ54937" s="60"/>
      <c r="BA54937" s="60"/>
      <c r="BB54937" s="60"/>
      <c r="BC54937" s="61"/>
    </row>
    <row r="54938" spans="43:55">
      <c r="AQ54938" s="64"/>
      <c r="AR54938" s="64"/>
      <c r="AS54938" s="60"/>
      <c r="AT54938" s="60"/>
      <c r="AU54938" s="60"/>
      <c r="AV54938" s="60"/>
      <c r="AW54938" s="60"/>
      <c r="AX54938" s="60"/>
      <c r="AY54938" s="60"/>
      <c r="AZ54938" s="60"/>
      <c r="BA54938" s="60"/>
      <c r="BB54938" s="60"/>
      <c r="BC54938" s="61"/>
    </row>
    <row r="54939" spans="43:55">
      <c r="AQ54939" s="64"/>
      <c r="AR54939" s="64"/>
      <c r="AS54939" s="60"/>
      <c r="AT54939" s="60"/>
      <c r="AU54939" s="60"/>
      <c r="AV54939" s="60"/>
      <c r="AW54939" s="60"/>
      <c r="AX54939" s="60"/>
      <c r="AY54939" s="60"/>
      <c r="AZ54939" s="60"/>
      <c r="BA54939" s="60"/>
      <c r="BB54939" s="60"/>
      <c r="BC54939" s="61"/>
    </row>
    <row r="54940" spans="43:55">
      <c r="AQ54940" s="64"/>
      <c r="AR54940" s="64"/>
      <c r="AS54940" s="60"/>
      <c r="AT54940" s="60"/>
      <c r="AU54940" s="60"/>
      <c r="AV54940" s="60"/>
      <c r="AW54940" s="60"/>
      <c r="AX54940" s="60"/>
      <c r="AY54940" s="60"/>
      <c r="AZ54940" s="60"/>
      <c r="BA54940" s="60"/>
      <c r="BB54940" s="60"/>
      <c r="BC54940" s="61"/>
    </row>
    <row r="54941" spans="43:55">
      <c r="AQ54941" s="64"/>
      <c r="AR54941" s="64"/>
      <c r="AS54941" s="60"/>
      <c r="AT54941" s="60"/>
      <c r="AU54941" s="60"/>
      <c r="AV54941" s="60"/>
      <c r="AW54941" s="60"/>
      <c r="AX54941" s="60"/>
      <c r="AY54941" s="60"/>
      <c r="AZ54941" s="60"/>
      <c r="BA54941" s="60"/>
      <c r="BB54941" s="60"/>
      <c r="BC54941" s="61"/>
    </row>
    <row r="54942" spans="43:55">
      <c r="AQ54942" s="64"/>
      <c r="AR54942" s="64"/>
      <c r="AS54942" s="60"/>
      <c r="AT54942" s="60"/>
      <c r="AU54942" s="60"/>
      <c r="AV54942" s="60"/>
      <c r="AW54942" s="60"/>
      <c r="AX54942" s="60"/>
      <c r="AY54942" s="60"/>
      <c r="AZ54942" s="60"/>
      <c r="BA54942" s="60"/>
      <c r="BB54942" s="60"/>
      <c r="BC54942" s="61"/>
    </row>
    <row r="54943" spans="43:55">
      <c r="AQ54943" s="64"/>
      <c r="AR54943" s="64"/>
      <c r="AS54943" s="60"/>
      <c r="AT54943" s="60"/>
      <c r="AU54943" s="60"/>
      <c r="AV54943" s="60"/>
      <c r="AW54943" s="60"/>
      <c r="AX54943" s="60"/>
      <c r="AY54943" s="60"/>
      <c r="AZ54943" s="60"/>
      <c r="BA54943" s="60"/>
      <c r="BB54943" s="60"/>
      <c r="BC54943" s="61"/>
    </row>
    <row r="54944" spans="43:55">
      <c r="AQ54944" s="64"/>
      <c r="AR54944" s="64"/>
      <c r="AS54944" s="60"/>
      <c r="AT54944" s="60"/>
      <c r="AU54944" s="60"/>
      <c r="AV54944" s="60"/>
      <c r="AW54944" s="60"/>
      <c r="AX54944" s="60"/>
      <c r="AY54944" s="60"/>
      <c r="AZ54944" s="60"/>
      <c r="BA54944" s="60"/>
      <c r="BB54944" s="60"/>
      <c r="BC54944" s="61"/>
    </row>
    <row r="54945" spans="43:55">
      <c r="AQ54945" s="64"/>
      <c r="AR54945" s="64"/>
      <c r="AS54945" s="60"/>
      <c r="AT54945" s="60"/>
      <c r="AU54945" s="60"/>
      <c r="AV54945" s="60"/>
      <c r="AW54945" s="60"/>
      <c r="AX54945" s="60"/>
      <c r="AY54945" s="60"/>
      <c r="AZ54945" s="60"/>
      <c r="BA54945" s="60"/>
      <c r="BB54945" s="60"/>
      <c r="BC54945" s="61"/>
    </row>
    <row r="54946" spans="43:55">
      <c r="AQ54946" s="64"/>
      <c r="AR54946" s="64"/>
      <c r="AS54946" s="60"/>
      <c r="AT54946" s="60"/>
      <c r="AU54946" s="60"/>
      <c r="AV54946" s="60"/>
      <c r="AW54946" s="60"/>
      <c r="AX54946" s="60"/>
      <c r="AY54946" s="60"/>
      <c r="AZ54946" s="60"/>
      <c r="BA54946" s="60"/>
      <c r="BB54946" s="60"/>
      <c r="BC54946" s="61"/>
    </row>
    <row r="54947" spans="43:55">
      <c r="AQ54947" s="64"/>
      <c r="AR54947" s="64"/>
      <c r="AS54947" s="60"/>
      <c r="AT54947" s="60"/>
      <c r="AU54947" s="60"/>
      <c r="AV54947" s="60"/>
      <c r="AW54947" s="60"/>
      <c r="AX54947" s="60"/>
      <c r="AY54947" s="60"/>
      <c r="AZ54947" s="60"/>
      <c r="BA54947" s="60"/>
      <c r="BB54947" s="60"/>
      <c r="BC54947" s="61"/>
    </row>
    <row r="54948" spans="43:55">
      <c r="AQ54948" s="64"/>
      <c r="AR54948" s="64"/>
      <c r="AS54948" s="60"/>
      <c r="AT54948" s="60"/>
      <c r="AU54948" s="60"/>
      <c r="AV54948" s="60"/>
      <c r="AW54948" s="60"/>
      <c r="AX54948" s="60"/>
      <c r="AY54948" s="60"/>
      <c r="AZ54948" s="60"/>
      <c r="BA54948" s="60"/>
      <c r="BB54948" s="60"/>
      <c r="BC54948" s="61"/>
    </row>
    <row r="54949" spans="43:55">
      <c r="AQ54949" s="64"/>
      <c r="AR54949" s="64"/>
      <c r="AS54949" s="60"/>
      <c r="AT54949" s="60"/>
      <c r="AU54949" s="60"/>
      <c r="AV54949" s="60"/>
      <c r="AW54949" s="60"/>
      <c r="AX54949" s="60"/>
      <c r="AY54949" s="60"/>
      <c r="AZ54949" s="60"/>
      <c r="BA54949" s="60"/>
      <c r="BB54949" s="60"/>
      <c r="BC54949" s="61"/>
    </row>
    <row r="54950" spans="43:55">
      <c r="AQ54950" s="64"/>
      <c r="AR54950" s="64"/>
      <c r="AS54950" s="60"/>
      <c r="AT54950" s="60"/>
      <c r="AU54950" s="60"/>
      <c r="AV54950" s="60"/>
      <c r="AW54950" s="60"/>
      <c r="AX54950" s="60"/>
      <c r="AY54950" s="60"/>
      <c r="AZ54950" s="60"/>
      <c r="BA54950" s="60"/>
      <c r="BB54950" s="60"/>
      <c r="BC54950" s="61"/>
    </row>
    <row r="54951" spans="43:55">
      <c r="AQ54951" s="64"/>
      <c r="AR54951" s="64"/>
      <c r="AS54951" s="60"/>
      <c r="AT54951" s="60"/>
      <c r="AU54951" s="60"/>
      <c r="AV54951" s="60"/>
      <c r="AW54951" s="60"/>
      <c r="AX54951" s="60"/>
      <c r="AY54951" s="60"/>
      <c r="AZ54951" s="60"/>
      <c r="BA54951" s="60"/>
      <c r="BB54951" s="60"/>
      <c r="BC54951" s="61"/>
    </row>
    <row r="54952" spans="43:55">
      <c r="AQ54952" s="64"/>
      <c r="AR54952" s="64"/>
      <c r="AS54952" s="60"/>
      <c r="AT54952" s="60"/>
      <c r="AU54952" s="60"/>
      <c r="AV54952" s="60"/>
      <c r="AW54952" s="60"/>
      <c r="AX54952" s="60"/>
      <c r="AY54952" s="60"/>
      <c r="AZ54952" s="60"/>
      <c r="BA54952" s="60"/>
      <c r="BB54952" s="60"/>
      <c r="BC54952" s="61"/>
    </row>
    <row r="54953" spans="43:55">
      <c r="AQ54953" s="64"/>
      <c r="AR54953" s="64"/>
      <c r="AS54953" s="60"/>
      <c r="AT54953" s="60"/>
      <c r="AU54953" s="60"/>
      <c r="AV54953" s="60"/>
      <c r="AW54953" s="60"/>
      <c r="AX54953" s="60"/>
      <c r="AY54953" s="60"/>
      <c r="AZ54953" s="60"/>
      <c r="BA54953" s="60"/>
      <c r="BB54953" s="60"/>
      <c r="BC54953" s="61"/>
    </row>
    <row r="54954" spans="43:55">
      <c r="AQ54954" s="64"/>
      <c r="AR54954" s="64"/>
      <c r="AS54954" s="60"/>
      <c r="AT54954" s="60"/>
      <c r="AU54954" s="60"/>
      <c r="AV54954" s="60"/>
      <c r="AW54954" s="60"/>
      <c r="AX54954" s="60"/>
      <c r="AY54954" s="60"/>
      <c r="AZ54954" s="60"/>
      <c r="BA54954" s="60"/>
      <c r="BB54954" s="60"/>
      <c r="BC54954" s="61"/>
    </row>
    <row r="54955" spans="43:55">
      <c r="AQ54955" s="64"/>
      <c r="AR54955" s="64"/>
      <c r="AS54955" s="60"/>
      <c r="AT54955" s="60"/>
      <c r="AU54955" s="60"/>
      <c r="AV54955" s="60"/>
      <c r="AW54955" s="60"/>
      <c r="AX54955" s="60"/>
      <c r="AY54955" s="60"/>
      <c r="AZ54955" s="60"/>
      <c r="BA54955" s="60"/>
      <c r="BB54955" s="60"/>
      <c r="BC54955" s="61"/>
    </row>
    <row r="54956" spans="43:55">
      <c r="AQ54956" s="64"/>
      <c r="AR54956" s="64"/>
      <c r="AS54956" s="60"/>
      <c r="AT54956" s="60"/>
      <c r="AU54956" s="60"/>
      <c r="AV54956" s="60"/>
      <c r="AW54956" s="60"/>
      <c r="AX54956" s="60"/>
      <c r="AY54956" s="60"/>
      <c r="AZ54956" s="60"/>
      <c r="BA54956" s="60"/>
      <c r="BB54956" s="60"/>
      <c r="BC54956" s="61"/>
    </row>
    <row r="54957" spans="43:55">
      <c r="AQ54957" s="64"/>
      <c r="AR54957" s="64"/>
      <c r="AS54957" s="60"/>
      <c r="AT54957" s="60"/>
      <c r="AU54957" s="60"/>
      <c r="AV54957" s="60"/>
      <c r="AW54957" s="60"/>
      <c r="AX54957" s="60"/>
      <c r="AY54957" s="60"/>
      <c r="AZ54957" s="60"/>
      <c r="BA54957" s="60"/>
      <c r="BB54957" s="60"/>
      <c r="BC54957" s="61"/>
    </row>
    <row r="54958" spans="43:55">
      <c r="AQ54958" s="64"/>
      <c r="AR54958" s="64"/>
      <c r="AS54958" s="60"/>
      <c r="AT54958" s="60"/>
      <c r="AU54958" s="60"/>
      <c r="AV54958" s="60"/>
      <c r="AW54958" s="60"/>
      <c r="AX54958" s="60"/>
      <c r="AY54958" s="60"/>
      <c r="AZ54958" s="60"/>
      <c r="BA54958" s="60"/>
      <c r="BB54958" s="60"/>
      <c r="BC54958" s="61"/>
    </row>
    <row r="54959" spans="43:55">
      <c r="AQ54959" s="64"/>
      <c r="AR54959" s="64"/>
      <c r="AS54959" s="60"/>
      <c r="AT54959" s="60"/>
      <c r="AU54959" s="60"/>
      <c r="AV54959" s="60"/>
      <c r="AW54959" s="60"/>
      <c r="AX54959" s="60"/>
      <c r="AY54959" s="60"/>
      <c r="AZ54959" s="60"/>
      <c r="BA54959" s="60"/>
      <c r="BB54959" s="60"/>
      <c r="BC54959" s="61"/>
    </row>
    <row r="54960" spans="43:55">
      <c r="AQ54960" s="64"/>
      <c r="AR54960" s="64"/>
      <c r="AS54960" s="60"/>
      <c r="AT54960" s="60"/>
      <c r="AU54960" s="60"/>
      <c r="AV54960" s="60"/>
      <c r="AW54960" s="60"/>
      <c r="AX54960" s="60"/>
      <c r="AY54960" s="60"/>
      <c r="AZ54960" s="60"/>
      <c r="BA54960" s="60"/>
      <c r="BB54960" s="60"/>
      <c r="BC54960" s="61"/>
    </row>
    <row r="54961" spans="43:55">
      <c r="AQ54961" s="64"/>
      <c r="AR54961" s="64"/>
      <c r="AS54961" s="60"/>
      <c r="AT54961" s="60"/>
      <c r="AU54961" s="60"/>
      <c r="AV54961" s="60"/>
      <c r="AW54961" s="60"/>
      <c r="AX54961" s="60"/>
      <c r="AY54961" s="60"/>
      <c r="AZ54961" s="60"/>
      <c r="BA54961" s="60"/>
      <c r="BB54961" s="60"/>
      <c r="BC54961" s="61"/>
    </row>
    <row r="54962" spans="43:55">
      <c r="AQ54962" s="64"/>
      <c r="AR54962" s="64"/>
      <c r="AS54962" s="60"/>
      <c r="AT54962" s="60"/>
      <c r="AU54962" s="60"/>
      <c r="AV54962" s="60"/>
      <c r="AW54962" s="60"/>
      <c r="AX54962" s="60"/>
      <c r="AY54962" s="60"/>
      <c r="AZ54962" s="60"/>
      <c r="BA54962" s="60"/>
      <c r="BB54962" s="60"/>
      <c r="BC54962" s="61"/>
    </row>
    <row r="54963" spans="43:55">
      <c r="AQ54963" s="64"/>
      <c r="AR54963" s="64"/>
      <c r="AS54963" s="60"/>
      <c r="AT54963" s="60"/>
      <c r="AU54963" s="60"/>
      <c r="AV54963" s="60"/>
      <c r="AW54963" s="60"/>
      <c r="AX54963" s="60"/>
      <c r="AY54963" s="60"/>
      <c r="AZ54963" s="60"/>
      <c r="BA54963" s="60"/>
      <c r="BB54963" s="60"/>
      <c r="BC54963" s="61"/>
    </row>
    <row r="54964" spans="43:55">
      <c r="AQ54964" s="64"/>
      <c r="AR54964" s="64"/>
      <c r="AS54964" s="60"/>
      <c r="AT54964" s="60"/>
      <c r="AU54964" s="60"/>
      <c r="AV54964" s="60"/>
      <c r="AW54964" s="60"/>
      <c r="AX54964" s="60"/>
      <c r="AY54964" s="60"/>
      <c r="AZ54964" s="60"/>
      <c r="BA54964" s="60"/>
      <c r="BB54964" s="60"/>
      <c r="BC54964" s="61"/>
    </row>
    <row r="54965" spans="43:55">
      <c r="AQ54965" s="64"/>
      <c r="AR54965" s="64"/>
      <c r="AS54965" s="60"/>
      <c r="AT54965" s="60"/>
      <c r="AU54965" s="60"/>
      <c r="AV54965" s="60"/>
      <c r="AW54965" s="60"/>
      <c r="AX54965" s="60"/>
      <c r="AY54965" s="60"/>
      <c r="AZ54965" s="60"/>
      <c r="BA54965" s="60"/>
      <c r="BB54965" s="60"/>
      <c r="BC54965" s="61"/>
    </row>
    <row r="54966" spans="43:55">
      <c r="AQ54966" s="64"/>
      <c r="AR54966" s="64"/>
      <c r="AS54966" s="60"/>
      <c r="AT54966" s="60"/>
      <c r="AU54966" s="60"/>
      <c r="AV54966" s="60"/>
      <c r="AW54966" s="60"/>
      <c r="AX54966" s="60"/>
      <c r="AY54966" s="60"/>
      <c r="AZ54966" s="60"/>
      <c r="BA54966" s="60"/>
      <c r="BB54966" s="60"/>
      <c r="BC54966" s="61"/>
    </row>
    <row r="54967" spans="43:55">
      <c r="AQ54967" s="64"/>
      <c r="AR54967" s="64"/>
      <c r="AS54967" s="60"/>
      <c r="AT54967" s="60"/>
      <c r="AU54967" s="60"/>
      <c r="AV54967" s="60"/>
      <c r="AW54967" s="60"/>
      <c r="AX54967" s="60"/>
      <c r="AY54967" s="60"/>
      <c r="AZ54967" s="60"/>
      <c r="BA54967" s="60"/>
      <c r="BB54967" s="60"/>
      <c r="BC54967" s="61"/>
    </row>
    <row r="54968" spans="43:55">
      <c r="AQ54968" s="64"/>
      <c r="AR54968" s="64"/>
      <c r="AS54968" s="60"/>
      <c r="AT54968" s="60"/>
      <c r="AU54968" s="60"/>
      <c r="AV54968" s="60"/>
      <c r="AW54968" s="60"/>
      <c r="AX54968" s="60"/>
      <c r="AY54968" s="60"/>
      <c r="AZ54968" s="60"/>
      <c r="BA54968" s="60"/>
      <c r="BB54968" s="60"/>
      <c r="BC54968" s="61"/>
    </row>
    <row r="54969" spans="43:55">
      <c r="AQ54969" s="64"/>
      <c r="AR54969" s="64"/>
      <c r="AS54969" s="60"/>
      <c r="AT54969" s="60"/>
      <c r="AU54969" s="60"/>
      <c r="AV54969" s="60"/>
      <c r="AW54969" s="60"/>
      <c r="AX54969" s="60"/>
      <c r="AY54969" s="60"/>
      <c r="AZ54969" s="60"/>
      <c r="BA54969" s="60"/>
      <c r="BB54969" s="60"/>
      <c r="BC54969" s="61"/>
    </row>
    <row r="54970" spans="43:55">
      <c r="AQ54970" s="64"/>
      <c r="AR54970" s="64"/>
      <c r="AS54970" s="60"/>
      <c r="AT54970" s="60"/>
      <c r="AU54970" s="60"/>
      <c r="AV54970" s="60"/>
      <c r="AW54970" s="60"/>
      <c r="AX54970" s="60"/>
      <c r="AY54970" s="60"/>
      <c r="AZ54970" s="60"/>
      <c r="BA54970" s="60"/>
      <c r="BB54970" s="60"/>
      <c r="BC54970" s="61"/>
    </row>
    <row r="54971" spans="43:55">
      <c r="AQ54971" s="64"/>
      <c r="AR54971" s="64"/>
      <c r="AS54971" s="60"/>
      <c r="AT54971" s="60"/>
      <c r="AU54971" s="60"/>
      <c r="AV54971" s="60"/>
      <c r="AW54971" s="60"/>
      <c r="AX54971" s="60"/>
      <c r="AY54971" s="60"/>
      <c r="AZ54971" s="60"/>
      <c r="BA54971" s="60"/>
      <c r="BB54971" s="60"/>
      <c r="BC54971" s="61"/>
    </row>
    <row r="54972" spans="43:55">
      <c r="AQ54972" s="64"/>
      <c r="AR54972" s="64"/>
      <c r="AS54972" s="60"/>
      <c r="AT54972" s="60"/>
      <c r="AU54972" s="60"/>
      <c r="AV54972" s="60"/>
      <c r="AW54972" s="60"/>
      <c r="AX54972" s="60"/>
      <c r="AY54972" s="60"/>
      <c r="AZ54972" s="60"/>
      <c r="BA54972" s="60"/>
      <c r="BB54972" s="60"/>
      <c r="BC54972" s="61"/>
    </row>
    <row r="54973" spans="43:55">
      <c r="AQ54973" s="64"/>
      <c r="AR54973" s="64"/>
      <c r="AS54973" s="60"/>
      <c r="AT54973" s="60"/>
      <c r="AU54973" s="60"/>
      <c r="AV54973" s="60"/>
      <c r="AW54973" s="60"/>
      <c r="AX54973" s="60"/>
      <c r="AY54973" s="60"/>
      <c r="AZ54973" s="60"/>
      <c r="BA54973" s="60"/>
      <c r="BB54973" s="60"/>
      <c r="BC54973" s="61"/>
    </row>
    <row r="54974" spans="43:55">
      <c r="AQ54974" s="64"/>
      <c r="AR54974" s="64"/>
      <c r="AS54974" s="60"/>
      <c r="AT54974" s="60"/>
      <c r="AU54974" s="60"/>
      <c r="AV54974" s="60"/>
      <c r="AW54974" s="60"/>
      <c r="AX54974" s="60"/>
      <c r="AY54974" s="60"/>
      <c r="AZ54974" s="60"/>
      <c r="BA54974" s="60"/>
      <c r="BB54974" s="60"/>
      <c r="BC54974" s="61"/>
    </row>
    <row r="54975" spans="43:55">
      <c r="AQ54975" s="64"/>
      <c r="AR54975" s="64"/>
      <c r="AS54975" s="60"/>
      <c r="AT54975" s="60"/>
      <c r="AU54975" s="60"/>
      <c r="AV54975" s="60"/>
      <c r="AW54975" s="60"/>
      <c r="AX54975" s="60"/>
      <c r="AY54975" s="60"/>
      <c r="AZ54975" s="60"/>
      <c r="BA54975" s="60"/>
      <c r="BB54975" s="60"/>
      <c r="BC54975" s="61"/>
    </row>
    <row r="54976" spans="43:55">
      <c r="AQ54976" s="64"/>
      <c r="AR54976" s="64"/>
      <c r="AS54976" s="60"/>
      <c r="AT54976" s="60"/>
      <c r="AU54976" s="60"/>
      <c r="AV54976" s="60"/>
      <c r="AW54976" s="60"/>
      <c r="AX54976" s="60"/>
      <c r="AY54976" s="60"/>
      <c r="AZ54976" s="60"/>
      <c r="BA54976" s="60"/>
      <c r="BB54976" s="60"/>
      <c r="BC54976" s="61"/>
    </row>
    <row r="54977" spans="43:55">
      <c r="AQ54977" s="64"/>
      <c r="AR54977" s="64"/>
      <c r="AS54977" s="60"/>
      <c r="AT54977" s="60"/>
      <c r="AU54977" s="60"/>
      <c r="AV54977" s="60"/>
      <c r="AW54977" s="60"/>
      <c r="AX54977" s="60"/>
      <c r="AY54977" s="60"/>
      <c r="AZ54977" s="60"/>
      <c r="BA54977" s="60"/>
      <c r="BB54977" s="60"/>
      <c r="BC54977" s="61"/>
    </row>
    <row r="54978" spans="43:55">
      <c r="AQ54978" s="64"/>
      <c r="AR54978" s="64"/>
      <c r="AS54978" s="60"/>
      <c r="AT54978" s="60"/>
      <c r="AU54978" s="60"/>
      <c r="AV54978" s="60"/>
      <c r="AW54978" s="60"/>
      <c r="AX54978" s="60"/>
      <c r="AY54978" s="60"/>
      <c r="AZ54978" s="60"/>
      <c r="BA54978" s="60"/>
      <c r="BB54978" s="60"/>
      <c r="BC54978" s="61"/>
    </row>
    <row r="54979" spans="43:55">
      <c r="AQ54979" s="64"/>
      <c r="AR54979" s="64"/>
      <c r="AS54979" s="60"/>
      <c r="AT54979" s="60"/>
      <c r="AU54979" s="60"/>
      <c r="AV54979" s="60"/>
      <c r="AW54979" s="60"/>
      <c r="AX54979" s="60"/>
      <c r="AY54979" s="60"/>
      <c r="AZ54979" s="60"/>
      <c r="BA54979" s="60"/>
      <c r="BB54979" s="60"/>
      <c r="BC54979" s="61"/>
    </row>
    <row r="54980" spans="43:55">
      <c r="AQ54980" s="64"/>
      <c r="AR54980" s="64"/>
      <c r="AS54980" s="60"/>
      <c r="AT54980" s="60"/>
      <c r="AU54980" s="60"/>
      <c r="AV54980" s="60"/>
      <c r="AW54980" s="60"/>
      <c r="AX54980" s="60"/>
      <c r="AY54980" s="60"/>
      <c r="AZ54980" s="60"/>
      <c r="BA54980" s="60"/>
      <c r="BB54980" s="60"/>
      <c r="BC54980" s="61"/>
    </row>
    <row r="54981" spans="43:55">
      <c r="AQ54981" s="64"/>
      <c r="AR54981" s="64"/>
      <c r="AS54981" s="60"/>
      <c r="AT54981" s="60"/>
      <c r="AU54981" s="60"/>
      <c r="AV54981" s="60"/>
      <c r="AW54981" s="60"/>
      <c r="AX54981" s="60"/>
      <c r="AY54981" s="60"/>
      <c r="AZ54981" s="60"/>
      <c r="BA54981" s="60"/>
      <c r="BB54981" s="60"/>
      <c r="BC54981" s="61"/>
    </row>
    <row r="54982" spans="43:55">
      <c r="AQ54982" s="64"/>
      <c r="AR54982" s="64"/>
      <c r="AS54982" s="60"/>
      <c r="AT54982" s="60"/>
      <c r="AU54982" s="60"/>
      <c r="AV54982" s="60"/>
      <c r="AW54982" s="60"/>
      <c r="AX54982" s="60"/>
      <c r="AY54982" s="60"/>
      <c r="AZ54982" s="60"/>
      <c r="BA54982" s="60"/>
      <c r="BB54982" s="60"/>
      <c r="BC54982" s="61"/>
    </row>
    <row r="54983" spans="43:55">
      <c r="AQ54983" s="64"/>
      <c r="AR54983" s="64"/>
      <c r="AS54983" s="60"/>
      <c r="AT54983" s="60"/>
      <c r="AU54983" s="60"/>
      <c r="AV54983" s="60"/>
      <c r="AW54983" s="60"/>
      <c r="AX54983" s="60"/>
      <c r="AY54983" s="60"/>
      <c r="AZ54983" s="60"/>
      <c r="BA54983" s="60"/>
      <c r="BB54983" s="60"/>
      <c r="BC54983" s="61"/>
    </row>
    <row r="54984" spans="43:55">
      <c r="AQ54984" s="64"/>
      <c r="AR54984" s="64"/>
      <c r="AS54984" s="60"/>
      <c r="AT54984" s="60"/>
      <c r="AU54984" s="60"/>
      <c r="AV54984" s="60"/>
      <c r="AW54984" s="60"/>
      <c r="AX54984" s="60"/>
      <c r="AY54984" s="60"/>
      <c r="AZ54984" s="60"/>
      <c r="BA54984" s="60"/>
      <c r="BB54984" s="60"/>
      <c r="BC54984" s="61"/>
    </row>
    <row r="54985" spans="43:55">
      <c r="AQ54985" s="64"/>
      <c r="AR54985" s="64"/>
      <c r="AS54985" s="60"/>
      <c r="AT54985" s="60"/>
      <c r="AU54985" s="60"/>
      <c r="AV54985" s="60"/>
      <c r="AW54985" s="60"/>
      <c r="AX54985" s="60"/>
      <c r="AY54985" s="60"/>
      <c r="AZ54985" s="60"/>
      <c r="BA54985" s="60"/>
      <c r="BB54985" s="60"/>
      <c r="BC54985" s="61"/>
    </row>
    <row r="54986" spans="43:55">
      <c r="AQ54986" s="64"/>
      <c r="AR54986" s="64"/>
      <c r="AS54986" s="60"/>
      <c r="AT54986" s="60"/>
      <c r="AU54986" s="60"/>
      <c r="AV54986" s="60"/>
      <c r="AW54986" s="60"/>
      <c r="AX54986" s="60"/>
      <c r="AY54986" s="60"/>
      <c r="AZ54986" s="60"/>
      <c r="BA54986" s="60"/>
      <c r="BB54986" s="60"/>
      <c r="BC54986" s="61"/>
    </row>
    <row r="54987" spans="43:55">
      <c r="AQ54987" s="64"/>
      <c r="AR54987" s="64"/>
      <c r="AS54987" s="60"/>
      <c r="AT54987" s="60"/>
      <c r="AU54987" s="60"/>
      <c r="AV54987" s="60"/>
      <c r="AW54987" s="60"/>
      <c r="AX54987" s="60"/>
      <c r="AY54987" s="60"/>
      <c r="AZ54987" s="60"/>
      <c r="BA54987" s="60"/>
      <c r="BB54987" s="60"/>
      <c r="BC54987" s="61"/>
    </row>
    <row r="54988" spans="43:55">
      <c r="AQ54988" s="64"/>
      <c r="AR54988" s="64"/>
      <c r="AS54988" s="60"/>
      <c r="AT54988" s="60"/>
      <c r="AU54988" s="60"/>
      <c r="AV54988" s="60"/>
      <c r="AW54988" s="60"/>
      <c r="AX54988" s="60"/>
      <c r="AY54988" s="60"/>
      <c r="AZ54988" s="60"/>
      <c r="BA54988" s="60"/>
      <c r="BB54988" s="60"/>
      <c r="BC54988" s="61"/>
    </row>
    <row r="54989" spans="43:55">
      <c r="AQ54989" s="64"/>
      <c r="AR54989" s="64"/>
      <c r="AS54989" s="60"/>
      <c r="AT54989" s="60"/>
      <c r="AU54989" s="60"/>
      <c r="AV54989" s="60"/>
      <c r="AW54989" s="60"/>
      <c r="AX54989" s="60"/>
      <c r="AY54989" s="60"/>
      <c r="AZ54989" s="60"/>
      <c r="BA54989" s="60"/>
      <c r="BB54989" s="60"/>
      <c r="BC54989" s="61"/>
    </row>
    <row r="54990" spans="43:55">
      <c r="AQ54990" s="64"/>
      <c r="AR54990" s="64"/>
      <c r="AS54990" s="60"/>
      <c r="AT54990" s="60"/>
      <c r="AU54990" s="60"/>
      <c r="AV54990" s="60"/>
      <c r="AW54990" s="60"/>
      <c r="AX54990" s="60"/>
      <c r="AY54990" s="60"/>
      <c r="AZ54990" s="60"/>
      <c r="BA54990" s="60"/>
      <c r="BB54990" s="60"/>
      <c r="BC54990" s="61"/>
    </row>
    <row r="54991" spans="43:55">
      <c r="AQ54991" s="64"/>
      <c r="AR54991" s="64"/>
      <c r="AS54991" s="60"/>
      <c r="AT54991" s="60"/>
      <c r="AU54991" s="60"/>
      <c r="AV54991" s="60"/>
      <c r="AW54991" s="60"/>
      <c r="AX54991" s="60"/>
      <c r="AY54991" s="60"/>
      <c r="AZ54991" s="60"/>
      <c r="BA54991" s="60"/>
      <c r="BB54991" s="60"/>
      <c r="BC54991" s="61"/>
    </row>
    <row r="54992" spans="43:55">
      <c r="AQ54992" s="64"/>
      <c r="AR54992" s="64"/>
      <c r="AS54992" s="60"/>
      <c r="AT54992" s="60"/>
      <c r="AU54992" s="60"/>
      <c r="AV54992" s="60"/>
      <c r="AW54992" s="60"/>
      <c r="AX54992" s="60"/>
      <c r="AY54992" s="60"/>
      <c r="AZ54992" s="60"/>
      <c r="BA54992" s="60"/>
      <c r="BB54992" s="60"/>
      <c r="BC54992" s="61"/>
    </row>
    <row r="54993" spans="43:55">
      <c r="AQ54993" s="64"/>
      <c r="AR54993" s="64"/>
      <c r="AS54993" s="60"/>
      <c r="AT54993" s="60"/>
      <c r="AU54993" s="60"/>
      <c r="AV54993" s="60"/>
      <c r="AW54993" s="60"/>
      <c r="AX54993" s="60"/>
      <c r="AY54993" s="60"/>
      <c r="AZ54993" s="60"/>
      <c r="BA54993" s="60"/>
      <c r="BB54993" s="60"/>
      <c r="BC54993" s="61"/>
    </row>
    <row r="54994" spans="43:55">
      <c r="AQ54994" s="64"/>
      <c r="AR54994" s="64"/>
      <c r="AS54994" s="60"/>
      <c r="AT54994" s="60"/>
      <c r="AU54994" s="60"/>
      <c r="AV54994" s="60"/>
      <c r="AW54994" s="60"/>
      <c r="AX54994" s="60"/>
      <c r="AY54994" s="60"/>
      <c r="AZ54994" s="60"/>
      <c r="BA54994" s="60"/>
      <c r="BB54994" s="60"/>
      <c r="BC54994" s="61"/>
    </row>
    <row r="54995" spans="43:55">
      <c r="AQ54995" s="64"/>
      <c r="AR54995" s="64"/>
      <c r="AS54995" s="60"/>
      <c r="AT54995" s="60"/>
      <c r="AU54995" s="60"/>
      <c r="AV54995" s="60"/>
      <c r="AW54995" s="60"/>
      <c r="AX54995" s="60"/>
      <c r="AY54995" s="60"/>
      <c r="AZ54995" s="60"/>
      <c r="BA54995" s="60"/>
      <c r="BB54995" s="60"/>
      <c r="BC54995" s="61"/>
    </row>
    <row r="54996" spans="43:55">
      <c r="AQ54996" s="64"/>
      <c r="AR54996" s="64"/>
      <c r="AS54996" s="60"/>
      <c r="AT54996" s="60"/>
      <c r="AU54996" s="60"/>
      <c r="AV54996" s="60"/>
      <c r="AW54996" s="60"/>
      <c r="AX54996" s="60"/>
      <c r="AY54996" s="60"/>
      <c r="AZ54996" s="60"/>
      <c r="BA54996" s="60"/>
      <c r="BB54996" s="60"/>
      <c r="BC54996" s="61"/>
    </row>
    <row r="54997" spans="43:55">
      <c r="AQ54997" s="64"/>
      <c r="AR54997" s="64"/>
      <c r="AS54997" s="60"/>
      <c r="AT54997" s="60"/>
      <c r="AU54997" s="60"/>
      <c r="AV54997" s="60"/>
      <c r="AW54997" s="60"/>
      <c r="AX54997" s="60"/>
      <c r="AY54997" s="60"/>
      <c r="AZ54997" s="60"/>
      <c r="BA54997" s="60"/>
      <c r="BB54997" s="60"/>
      <c r="BC54997" s="61"/>
    </row>
    <row r="54998" spans="43:55">
      <c r="AQ54998" s="64"/>
      <c r="AR54998" s="64"/>
      <c r="AS54998" s="60"/>
      <c r="AT54998" s="60"/>
      <c r="AU54998" s="60"/>
      <c r="AV54998" s="60"/>
      <c r="AW54998" s="60"/>
      <c r="AX54998" s="60"/>
      <c r="AY54998" s="60"/>
      <c r="AZ54998" s="60"/>
      <c r="BA54998" s="60"/>
      <c r="BB54998" s="60"/>
      <c r="BC54998" s="61"/>
    </row>
    <row r="54999" spans="43:55">
      <c r="AQ54999" s="64"/>
      <c r="AR54999" s="64"/>
      <c r="AS54999" s="60"/>
      <c r="AT54999" s="60"/>
      <c r="AU54999" s="60"/>
      <c r="AV54999" s="60"/>
      <c r="AW54999" s="60"/>
      <c r="AX54999" s="60"/>
      <c r="AY54999" s="60"/>
      <c r="AZ54999" s="60"/>
      <c r="BA54999" s="60"/>
      <c r="BB54999" s="60"/>
      <c r="BC54999" s="61"/>
    </row>
    <row r="55000" spans="43:55">
      <c r="AQ55000" s="64"/>
      <c r="AR55000" s="64"/>
      <c r="AS55000" s="60"/>
      <c r="AT55000" s="60"/>
      <c r="AU55000" s="60"/>
      <c r="AV55000" s="60"/>
      <c r="AW55000" s="60"/>
      <c r="AX55000" s="60"/>
      <c r="AY55000" s="60"/>
      <c r="AZ55000" s="60"/>
      <c r="BA55000" s="60"/>
      <c r="BB55000" s="60"/>
      <c r="BC55000" s="61"/>
    </row>
    <row r="55001" spans="43:55">
      <c r="AQ55001" s="64"/>
      <c r="AR55001" s="64"/>
      <c r="AS55001" s="60"/>
      <c r="AT55001" s="60"/>
      <c r="AU55001" s="60"/>
      <c r="AV55001" s="60"/>
      <c r="AW55001" s="60"/>
      <c r="AX55001" s="60"/>
      <c r="AY55001" s="60"/>
      <c r="AZ55001" s="60"/>
      <c r="BA55001" s="60"/>
      <c r="BB55001" s="60"/>
      <c r="BC55001" s="61"/>
    </row>
    <row r="55002" spans="43:55">
      <c r="AQ55002" s="64"/>
      <c r="AR55002" s="64"/>
      <c r="AS55002" s="60"/>
      <c r="AT55002" s="60"/>
      <c r="AU55002" s="60"/>
      <c r="AV55002" s="60"/>
      <c r="AW55002" s="60"/>
      <c r="AX55002" s="60"/>
      <c r="AY55002" s="60"/>
      <c r="AZ55002" s="60"/>
      <c r="BA55002" s="60"/>
      <c r="BB55002" s="60"/>
      <c r="BC55002" s="61"/>
    </row>
    <row r="55003" spans="43:55">
      <c r="AQ55003" s="64"/>
      <c r="AR55003" s="64"/>
      <c r="AS55003" s="60"/>
      <c r="AT55003" s="60"/>
      <c r="AU55003" s="60"/>
      <c r="AV55003" s="60"/>
      <c r="AW55003" s="60"/>
      <c r="AX55003" s="60"/>
      <c r="AY55003" s="60"/>
      <c r="AZ55003" s="60"/>
      <c r="BA55003" s="60"/>
      <c r="BB55003" s="60"/>
      <c r="BC55003" s="61"/>
    </row>
    <row r="55004" spans="43:55">
      <c r="AQ55004" s="64"/>
      <c r="AR55004" s="64"/>
      <c r="AS55004" s="60"/>
      <c r="AT55004" s="60"/>
      <c r="AU55004" s="60"/>
      <c r="AV55004" s="60"/>
      <c r="AW55004" s="60"/>
      <c r="AX55004" s="60"/>
      <c r="AY55004" s="60"/>
      <c r="AZ55004" s="60"/>
      <c r="BA55004" s="60"/>
      <c r="BB55004" s="60"/>
      <c r="BC55004" s="61"/>
    </row>
    <row r="55005" spans="43:55">
      <c r="AQ55005" s="64"/>
      <c r="AR55005" s="64"/>
      <c r="AS55005" s="60"/>
      <c r="AT55005" s="60"/>
      <c r="AU55005" s="60"/>
      <c r="AV55005" s="60"/>
      <c r="AW55005" s="60"/>
      <c r="AX55005" s="60"/>
      <c r="AY55005" s="60"/>
      <c r="AZ55005" s="60"/>
      <c r="BA55005" s="60"/>
      <c r="BB55005" s="60"/>
      <c r="BC55005" s="61"/>
    </row>
    <row r="55006" spans="43:55">
      <c r="AQ55006" s="64"/>
      <c r="AR55006" s="64"/>
      <c r="AS55006" s="60"/>
      <c r="AT55006" s="60"/>
      <c r="AU55006" s="60"/>
      <c r="AV55006" s="60"/>
      <c r="AW55006" s="60"/>
      <c r="AX55006" s="60"/>
      <c r="AY55006" s="60"/>
      <c r="AZ55006" s="60"/>
      <c r="BA55006" s="60"/>
      <c r="BB55006" s="60"/>
      <c r="BC55006" s="61"/>
    </row>
    <row r="55007" spans="43:55">
      <c r="AQ55007" s="64"/>
      <c r="AR55007" s="64"/>
      <c r="AS55007" s="60"/>
      <c r="AT55007" s="60"/>
      <c r="AU55007" s="60"/>
      <c r="AV55007" s="60"/>
      <c r="AW55007" s="60"/>
      <c r="AX55007" s="60"/>
      <c r="AY55007" s="60"/>
      <c r="AZ55007" s="60"/>
      <c r="BA55007" s="60"/>
      <c r="BB55007" s="60"/>
      <c r="BC55007" s="61"/>
    </row>
    <row r="55008" spans="43:55">
      <c r="AQ55008" s="64"/>
      <c r="AR55008" s="64"/>
      <c r="AS55008" s="60"/>
      <c r="AT55008" s="60"/>
      <c r="AU55008" s="60"/>
      <c r="AV55008" s="60"/>
      <c r="AW55008" s="60"/>
      <c r="AX55008" s="60"/>
      <c r="AY55008" s="60"/>
      <c r="AZ55008" s="60"/>
      <c r="BA55008" s="60"/>
      <c r="BB55008" s="60"/>
      <c r="BC55008" s="61"/>
    </row>
    <row r="55009" spans="43:55">
      <c r="AQ55009" s="64"/>
      <c r="AR55009" s="64"/>
      <c r="AS55009" s="60"/>
      <c r="AT55009" s="60"/>
      <c r="AU55009" s="60"/>
      <c r="AV55009" s="60"/>
      <c r="AW55009" s="60"/>
      <c r="AX55009" s="60"/>
      <c r="AY55009" s="60"/>
      <c r="AZ55009" s="60"/>
      <c r="BA55009" s="60"/>
      <c r="BB55009" s="60"/>
      <c r="BC55009" s="61"/>
    </row>
    <row r="55010" spans="43:55">
      <c r="AQ55010" s="64"/>
      <c r="AR55010" s="64"/>
      <c r="AS55010" s="60"/>
      <c r="AT55010" s="60"/>
      <c r="AU55010" s="60"/>
      <c r="AV55010" s="60"/>
      <c r="AW55010" s="60"/>
      <c r="AX55010" s="60"/>
      <c r="AY55010" s="60"/>
      <c r="AZ55010" s="60"/>
      <c r="BA55010" s="60"/>
      <c r="BB55010" s="60"/>
      <c r="BC55010" s="61"/>
    </row>
    <row r="55011" spans="43:55">
      <c r="AQ55011" s="64"/>
      <c r="AR55011" s="64"/>
      <c r="AS55011" s="60"/>
      <c r="AT55011" s="60"/>
      <c r="AU55011" s="60"/>
      <c r="AV55011" s="60"/>
      <c r="AW55011" s="60"/>
      <c r="AX55011" s="60"/>
      <c r="AY55011" s="60"/>
      <c r="AZ55011" s="60"/>
      <c r="BA55011" s="60"/>
      <c r="BB55011" s="60"/>
      <c r="BC55011" s="61"/>
    </row>
    <row r="55012" spans="43:55">
      <c r="AQ55012" s="64"/>
      <c r="AR55012" s="64"/>
      <c r="AS55012" s="60"/>
      <c r="AT55012" s="60"/>
      <c r="AU55012" s="60"/>
      <c r="AV55012" s="60"/>
      <c r="AW55012" s="60"/>
      <c r="AX55012" s="60"/>
      <c r="AY55012" s="60"/>
      <c r="AZ55012" s="60"/>
      <c r="BA55012" s="60"/>
      <c r="BB55012" s="60"/>
      <c r="BC55012" s="61"/>
    </row>
    <row r="55013" spans="43:55">
      <c r="AQ55013" s="64"/>
      <c r="AR55013" s="64"/>
      <c r="AS55013" s="60"/>
      <c r="AT55013" s="60"/>
      <c r="AU55013" s="60"/>
      <c r="AV55013" s="60"/>
      <c r="AW55013" s="60"/>
      <c r="AX55013" s="60"/>
      <c r="AY55013" s="60"/>
      <c r="AZ55013" s="60"/>
      <c r="BA55013" s="60"/>
      <c r="BB55013" s="60"/>
      <c r="BC55013" s="61"/>
    </row>
    <row r="55014" spans="43:55">
      <c r="AQ55014" s="64"/>
      <c r="AR55014" s="64"/>
      <c r="AS55014" s="60"/>
      <c r="AT55014" s="60"/>
      <c r="AU55014" s="60"/>
      <c r="AV55014" s="60"/>
      <c r="AW55014" s="60"/>
      <c r="AX55014" s="60"/>
      <c r="AY55014" s="60"/>
      <c r="AZ55014" s="60"/>
      <c r="BA55014" s="60"/>
      <c r="BB55014" s="60"/>
      <c r="BC55014" s="61"/>
    </row>
    <row r="55015" spans="43:55">
      <c r="AQ55015" s="64"/>
      <c r="AR55015" s="64"/>
      <c r="AS55015" s="60"/>
      <c r="AT55015" s="60"/>
      <c r="AU55015" s="60"/>
      <c r="AV55015" s="60"/>
      <c r="AW55015" s="60"/>
      <c r="AX55015" s="60"/>
      <c r="AY55015" s="60"/>
      <c r="AZ55015" s="60"/>
      <c r="BA55015" s="60"/>
      <c r="BB55015" s="60"/>
      <c r="BC55015" s="61"/>
    </row>
    <row r="55016" spans="43:55">
      <c r="AQ55016" s="64"/>
      <c r="AR55016" s="64"/>
      <c r="AS55016" s="60"/>
      <c r="AT55016" s="60"/>
      <c r="AU55016" s="60"/>
      <c r="AV55016" s="60"/>
      <c r="AW55016" s="60"/>
      <c r="AX55016" s="60"/>
      <c r="AY55016" s="60"/>
      <c r="AZ55016" s="60"/>
      <c r="BA55016" s="60"/>
      <c r="BB55016" s="60"/>
      <c r="BC55016" s="61"/>
    </row>
    <row r="55017" spans="43:55">
      <c r="AQ55017" s="64"/>
      <c r="AR55017" s="64"/>
      <c r="AS55017" s="60"/>
      <c r="AT55017" s="60"/>
      <c r="AU55017" s="60"/>
      <c r="AV55017" s="60"/>
      <c r="AW55017" s="60"/>
      <c r="AX55017" s="60"/>
      <c r="AY55017" s="60"/>
      <c r="AZ55017" s="60"/>
      <c r="BA55017" s="60"/>
      <c r="BB55017" s="60"/>
      <c r="BC55017" s="61"/>
    </row>
    <row r="55018" spans="43:55">
      <c r="AQ55018" s="64"/>
      <c r="AR55018" s="64"/>
      <c r="AS55018" s="60"/>
      <c r="AT55018" s="60"/>
      <c r="AU55018" s="60"/>
      <c r="AV55018" s="60"/>
      <c r="AW55018" s="60"/>
      <c r="AX55018" s="60"/>
      <c r="AY55018" s="60"/>
      <c r="AZ55018" s="60"/>
      <c r="BA55018" s="60"/>
      <c r="BB55018" s="60"/>
      <c r="BC55018" s="61"/>
    </row>
    <row r="55019" spans="43:55">
      <c r="AQ55019" s="64"/>
      <c r="AR55019" s="64"/>
      <c r="AS55019" s="60"/>
      <c r="AT55019" s="60"/>
      <c r="AU55019" s="60"/>
      <c r="AV55019" s="60"/>
      <c r="AW55019" s="60"/>
      <c r="AX55019" s="60"/>
      <c r="AY55019" s="60"/>
      <c r="AZ55019" s="60"/>
      <c r="BA55019" s="60"/>
      <c r="BB55019" s="60"/>
      <c r="BC55019" s="61"/>
    </row>
    <row r="55020" spans="43:55">
      <c r="AQ55020" s="64"/>
      <c r="AR55020" s="64"/>
      <c r="AS55020" s="60"/>
      <c r="AT55020" s="60"/>
      <c r="AU55020" s="60"/>
      <c r="AV55020" s="60"/>
      <c r="AW55020" s="60"/>
      <c r="AX55020" s="60"/>
      <c r="AY55020" s="60"/>
      <c r="AZ55020" s="60"/>
      <c r="BA55020" s="60"/>
      <c r="BB55020" s="60"/>
      <c r="BC55020" s="61"/>
    </row>
    <row r="55021" spans="43:55">
      <c r="AQ55021" s="64"/>
      <c r="AR55021" s="64"/>
      <c r="AS55021" s="60"/>
      <c r="AT55021" s="60"/>
      <c r="AU55021" s="60"/>
      <c r="AV55021" s="60"/>
      <c r="AW55021" s="60"/>
      <c r="AX55021" s="60"/>
      <c r="AY55021" s="60"/>
      <c r="AZ55021" s="60"/>
      <c r="BA55021" s="60"/>
      <c r="BB55021" s="60"/>
      <c r="BC55021" s="61"/>
    </row>
    <row r="55022" spans="43:55">
      <c r="AQ55022" s="64"/>
      <c r="AR55022" s="64"/>
      <c r="AS55022" s="60"/>
      <c r="AT55022" s="60"/>
      <c r="AU55022" s="60"/>
      <c r="AV55022" s="60"/>
      <c r="AW55022" s="60"/>
      <c r="AX55022" s="60"/>
      <c r="AY55022" s="60"/>
      <c r="AZ55022" s="60"/>
      <c r="BA55022" s="60"/>
      <c r="BB55022" s="60"/>
      <c r="BC55022" s="61"/>
    </row>
    <row r="55023" spans="43:55">
      <c r="AQ55023" s="64"/>
      <c r="AR55023" s="64"/>
      <c r="AS55023" s="60"/>
      <c r="AT55023" s="60"/>
      <c r="AU55023" s="60"/>
      <c r="AV55023" s="60"/>
      <c r="AW55023" s="60"/>
      <c r="AX55023" s="60"/>
      <c r="AY55023" s="60"/>
      <c r="AZ55023" s="60"/>
      <c r="BA55023" s="60"/>
      <c r="BB55023" s="60"/>
      <c r="BC55023" s="61"/>
    </row>
    <row r="55024" spans="43:55">
      <c r="AQ55024" s="64"/>
      <c r="AR55024" s="64"/>
      <c r="AS55024" s="60"/>
      <c r="AT55024" s="60"/>
      <c r="AU55024" s="60"/>
      <c r="AV55024" s="60"/>
      <c r="AW55024" s="60"/>
      <c r="AX55024" s="60"/>
      <c r="AY55024" s="60"/>
      <c r="AZ55024" s="60"/>
      <c r="BA55024" s="60"/>
      <c r="BB55024" s="60"/>
      <c r="BC55024" s="61"/>
    </row>
    <row r="55025" spans="43:55">
      <c r="AQ55025" s="64"/>
      <c r="AR55025" s="64"/>
      <c r="AS55025" s="60"/>
      <c r="AT55025" s="60"/>
      <c r="AU55025" s="60"/>
      <c r="AV55025" s="60"/>
      <c r="AW55025" s="60"/>
      <c r="AX55025" s="60"/>
      <c r="AY55025" s="60"/>
      <c r="AZ55025" s="60"/>
      <c r="BA55025" s="60"/>
      <c r="BB55025" s="60"/>
      <c r="BC55025" s="61"/>
    </row>
    <row r="55026" spans="43:55">
      <c r="AQ55026" s="64"/>
      <c r="AR55026" s="64"/>
      <c r="AS55026" s="60"/>
      <c r="AT55026" s="60"/>
      <c r="AU55026" s="60"/>
      <c r="AV55026" s="60"/>
      <c r="AW55026" s="60"/>
      <c r="AX55026" s="60"/>
      <c r="AY55026" s="60"/>
      <c r="AZ55026" s="60"/>
      <c r="BA55026" s="60"/>
      <c r="BB55026" s="60"/>
      <c r="BC55026" s="61"/>
    </row>
    <row r="55027" spans="43:55">
      <c r="AQ55027" s="64"/>
      <c r="AR55027" s="64"/>
      <c r="AS55027" s="60"/>
      <c r="AT55027" s="60"/>
      <c r="AU55027" s="60"/>
      <c r="AV55027" s="60"/>
      <c r="AW55027" s="60"/>
      <c r="AX55027" s="60"/>
      <c r="AY55027" s="60"/>
      <c r="AZ55027" s="60"/>
      <c r="BA55027" s="60"/>
      <c r="BB55027" s="60"/>
      <c r="BC55027" s="61"/>
    </row>
    <row r="55028" spans="43:55">
      <c r="AQ55028" s="64"/>
      <c r="AR55028" s="64"/>
      <c r="AS55028" s="60"/>
      <c r="AT55028" s="60"/>
      <c r="AU55028" s="60"/>
      <c r="AV55028" s="60"/>
      <c r="AW55028" s="60"/>
      <c r="AX55028" s="60"/>
      <c r="AY55028" s="60"/>
      <c r="AZ55028" s="60"/>
      <c r="BA55028" s="60"/>
      <c r="BB55028" s="60"/>
      <c r="BC55028" s="61"/>
    </row>
    <row r="55029" spans="43:55">
      <c r="AQ55029" s="64"/>
      <c r="AR55029" s="64"/>
      <c r="AS55029" s="60"/>
      <c r="AT55029" s="60"/>
      <c r="AU55029" s="60"/>
      <c r="AV55029" s="60"/>
      <c r="AW55029" s="60"/>
      <c r="AX55029" s="60"/>
      <c r="AY55029" s="60"/>
      <c r="AZ55029" s="60"/>
      <c r="BA55029" s="60"/>
      <c r="BB55029" s="60"/>
      <c r="BC55029" s="61"/>
    </row>
    <row r="55030" spans="43:55">
      <c r="AQ55030" s="64"/>
      <c r="AR55030" s="64"/>
      <c r="AS55030" s="60"/>
      <c r="AT55030" s="60"/>
      <c r="AU55030" s="60"/>
      <c r="AV55030" s="60"/>
      <c r="AW55030" s="60"/>
      <c r="AX55030" s="60"/>
      <c r="AY55030" s="60"/>
      <c r="AZ55030" s="60"/>
      <c r="BA55030" s="60"/>
      <c r="BB55030" s="60"/>
      <c r="BC55030" s="61"/>
    </row>
    <row r="55031" spans="43:55">
      <c r="AQ55031" s="64"/>
      <c r="AR55031" s="64"/>
      <c r="AS55031" s="60"/>
      <c r="AT55031" s="60"/>
      <c r="AU55031" s="60"/>
      <c r="AV55031" s="60"/>
      <c r="AW55031" s="60"/>
      <c r="AX55031" s="60"/>
      <c r="AY55031" s="60"/>
      <c r="AZ55031" s="60"/>
      <c r="BA55031" s="60"/>
      <c r="BB55031" s="60"/>
      <c r="BC55031" s="61"/>
    </row>
    <row r="55032" spans="43:55">
      <c r="AQ55032" s="64"/>
      <c r="AR55032" s="64"/>
      <c r="AS55032" s="60"/>
      <c r="AT55032" s="60"/>
      <c r="AU55032" s="60"/>
      <c r="AV55032" s="60"/>
      <c r="AW55032" s="60"/>
      <c r="AX55032" s="60"/>
      <c r="AY55032" s="60"/>
      <c r="AZ55032" s="60"/>
      <c r="BA55032" s="60"/>
      <c r="BB55032" s="60"/>
      <c r="BC55032" s="61"/>
    </row>
    <row r="55033" spans="43:55">
      <c r="AQ55033" s="64"/>
      <c r="AR55033" s="64"/>
      <c r="AS55033" s="60"/>
      <c r="AT55033" s="60"/>
      <c r="AU55033" s="60"/>
      <c r="AV55033" s="60"/>
      <c r="AW55033" s="60"/>
      <c r="AX55033" s="60"/>
      <c r="AY55033" s="60"/>
      <c r="AZ55033" s="60"/>
      <c r="BA55033" s="60"/>
      <c r="BB55033" s="60"/>
      <c r="BC55033" s="61"/>
    </row>
    <row r="55034" spans="43:55">
      <c r="AQ55034" s="64"/>
      <c r="AR55034" s="64"/>
      <c r="AS55034" s="60"/>
      <c r="AT55034" s="60"/>
      <c r="AU55034" s="60"/>
      <c r="AV55034" s="60"/>
      <c r="AW55034" s="60"/>
      <c r="AX55034" s="60"/>
      <c r="AY55034" s="60"/>
      <c r="AZ55034" s="60"/>
      <c r="BA55034" s="60"/>
      <c r="BB55034" s="60"/>
      <c r="BC55034" s="61"/>
    </row>
    <row r="55035" spans="43:55">
      <c r="AQ55035" s="64"/>
      <c r="AR55035" s="64"/>
      <c r="AS55035" s="60"/>
      <c r="AT55035" s="60"/>
      <c r="AU55035" s="60"/>
      <c r="AV55035" s="60"/>
      <c r="AW55035" s="60"/>
      <c r="AX55035" s="60"/>
      <c r="AY55035" s="60"/>
      <c r="AZ55035" s="60"/>
      <c r="BA55035" s="60"/>
      <c r="BB55035" s="60"/>
      <c r="BC55035" s="61"/>
    </row>
    <row r="55036" spans="43:55">
      <c r="AQ55036" s="64"/>
      <c r="AR55036" s="64"/>
      <c r="AS55036" s="60"/>
      <c r="AT55036" s="60"/>
      <c r="AU55036" s="60"/>
      <c r="AV55036" s="60"/>
      <c r="AW55036" s="60"/>
      <c r="AX55036" s="60"/>
      <c r="AY55036" s="60"/>
      <c r="AZ55036" s="60"/>
      <c r="BA55036" s="60"/>
      <c r="BB55036" s="60"/>
      <c r="BC55036" s="61"/>
    </row>
    <row r="55037" spans="43:55">
      <c r="AQ55037" s="64"/>
      <c r="AR55037" s="64"/>
      <c r="AS55037" s="60"/>
      <c r="AT55037" s="60"/>
      <c r="AU55037" s="60"/>
      <c r="AV55037" s="60"/>
      <c r="AW55037" s="60"/>
      <c r="AX55037" s="60"/>
      <c r="AY55037" s="60"/>
      <c r="AZ55037" s="60"/>
      <c r="BA55037" s="60"/>
      <c r="BB55037" s="60"/>
      <c r="BC55037" s="61"/>
    </row>
    <row r="55038" spans="43:55">
      <c r="AQ55038" s="64"/>
      <c r="AR55038" s="64"/>
      <c r="AS55038" s="60"/>
      <c r="AT55038" s="60"/>
      <c r="AU55038" s="60"/>
      <c r="AV55038" s="60"/>
      <c r="AW55038" s="60"/>
      <c r="AX55038" s="60"/>
      <c r="AY55038" s="60"/>
      <c r="AZ55038" s="60"/>
      <c r="BA55038" s="60"/>
      <c r="BB55038" s="60"/>
      <c r="BC55038" s="61"/>
    </row>
    <row r="55039" spans="43:55">
      <c r="AQ55039" s="64"/>
      <c r="AR55039" s="64"/>
      <c r="AS55039" s="60"/>
      <c r="AT55039" s="60"/>
      <c r="AU55039" s="60"/>
      <c r="AV55039" s="60"/>
      <c r="AW55039" s="60"/>
      <c r="AX55039" s="60"/>
      <c r="AY55039" s="60"/>
      <c r="AZ55039" s="60"/>
      <c r="BA55039" s="60"/>
      <c r="BB55039" s="60"/>
      <c r="BC55039" s="61"/>
    </row>
    <row r="55040" spans="43:55">
      <c r="AQ55040" s="64"/>
      <c r="AR55040" s="64"/>
      <c r="AS55040" s="60"/>
      <c r="AT55040" s="60"/>
      <c r="AU55040" s="60"/>
      <c r="AV55040" s="60"/>
      <c r="AW55040" s="60"/>
      <c r="AX55040" s="60"/>
      <c r="AY55040" s="60"/>
      <c r="AZ55040" s="60"/>
      <c r="BA55040" s="60"/>
      <c r="BB55040" s="60"/>
      <c r="BC55040" s="61"/>
    </row>
    <row r="55041" spans="43:55">
      <c r="AQ55041" s="64"/>
      <c r="AR55041" s="64"/>
      <c r="AS55041" s="60"/>
      <c r="AT55041" s="60"/>
      <c r="AU55041" s="60"/>
      <c r="AV55041" s="60"/>
      <c r="AW55041" s="60"/>
      <c r="AX55041" s="60"/>
      <c r="AY55041" s="60"/>
      <c r="AZ55041" s="60"/>
      <c r="BA55041" s="60"/>
      <c r="BB55041" s="60"/>
      <c r="BC55041" s="61"/>
    </row>
    <row r="55042" spans="43:55">
      <c r="AQ55042" s="64"/>
      <c r="AR55042" s="64"/>
      <c r="AS55042" s="60"/>
      <c r="AT55042" s="60"/>
      <c r="AU55042" s="60"/>
      <c r="AV55042" s="60"/>
      <c r="AW55042" s="60"/>
      <c r="AX55042" s="60"/>
      <c r="AY55042" s="60"/>
      <c r="AZ55042" s="60"/>
      <c r="BA55042" s="60"/>
      <c r="BB55042" s="60"/>
      <c r="BC55042" s="61"/>
    </row>
    <row r="55043" spans="43:55">
      <c r="AQ55043" s="64"/>
      <c r="AR55043" s="64"/>
      <c r="AS55043" s="60"/>
      <c r="AT55043" s="60"/>
      <c r="AU55043" s="60"/>
      <c r="AV55043" s="60"/>
      <c r="AW55043" s="60"/>
      <c r="AX55043" s="60"/>
      <c r="AY55043" s="60"/>
      <c r="AZ55043" s="60"/>
      <c r="BA55043" s="60"/>
      <c r="BB55043" s="60"/>
      <c r="BC55043" s="61"/>
    </row>
    <row r="55044" spans="43:55">
      <c r="AQ55044" s="64"/>
      <c r="AR55044" s="64"/>
      <c r="AS55044" s="60"/>
      <c r="AT55044" s="60"/>
      <c r="AU55044" s="60"/>
      <c r="AV55044" s="60"/>
      <c r="AW55044" s="60"/>
      <c r="AX55044" s="60"/>
      <c r="AY55044" s="60"/>
      <c r="AZ55044" s="60"/>
      <c r="BA55044" s="60"/>
      <c r="BB55044" s="60"/>
      <c r="BC55044" s="61"/>
    </row>
    <row r="55045" spans="43:55">
      <c r="AQ55045" s="64"/>
      <c r="AR55045" s="64"/>
      <c r="AS55045" s="60"/>
      <c r="AT55045" s="60"/>
      <c r="AU55045" s="60"/>
      <c r="AV55045" s="60"/>
      <c r="AW55045" s="60"/>
      <c r="AX55045" s="60"/>
      <c r="AY55045" s="60"/>
      <c r="AZ55045" s="60"/>
      <c r="BA55045" s="60"/>
      <c r="BB55045" s="60"/>
      <c r="BC55045" s="61"/>
    </row>
    <row r="55046" spans="43:55">
      <c r="AQ55046" s="64"/>
      <c r="AR55046" s="64"/>
      <c r="AS55046" s="60"/>
      <c r="AT55046" s="60"/>
      <c r="AU55046" s="60"/>
      <c r="AV55046" s="60"/>
      <c r="AW55046" s="60"/>
      <c r="AX55046" s="60"/>
      <c r="AY55046" s="60"/>
      <c r="AZ55046" s="60"/>
      <c r="BA55046" s="60"/>
      <c r="BB55046" s="60"/>
      <c r="BC55046" s="61"/>
    </row>
    <row r="55047" spans="43:55">
      <c r="AQ55047" s="64"/>
      <c r="AR55047" s="64"/>
      <c r="AS55047" s="60"/>
      <c r="AT55047" s="60"/>
      <c r="AU55047" s="60"/>
      <c r="AV55047" s="60"/>
      <c r="AW55047" s="60"/>
      <c r="AX55047" s="60"/>
      <c r="AY55047" s="60"/>
      <c r="AZ55047" s="60"/>
      <c r="BA55047" s="60"/>
      <c r="BB55047" s="60"/>
      <c r="BC55047" s="61"/>
    </row>
    <row r="55048" spans="43:55">
      <c r="AQ55048" s="64"/>
      <c r="AR55048" s="64"/>
      <c r="AS55048" s="60"/>
      <c r="AT55048" s="60"/>
      <c r="AU55048" s="60"/>
      <c r="AV55048" s="60"/>
      <c r="AW55048" s="60"/>
      <c r="AX55048" s="60"/>
      <c r="AY55048" s="60"/>
      <c r="AZ55048" s="60"/>
      <c r="BA55048" s="60"/>
      <c r="BB55048" s="60"/>
      <c r="BC55048" s="61"/>
    </row>
    <row r="55049" spans="43:55">
      <c r="AQ55049" s="64"/>
      <c r="AR55049" s="64"/>
      <c r="AS55049" s="60"/>
      <c r="AT55049" s="60"/>
      <c r="AU55049" s="60"/>
      <c r="AV55049" s="60"/>
      <c r="AW55049" s="60"/>
      <c r="AX55049" s="60"/>
      <c r="AY55049" s="60"/>
      <c r="AZ55049" s="60"/>
      <c r="BA55049" s="60"/>
      <c r="BB55049" s="60"/>
      <c r="BC55049" s="61"/>
    </row>
    <row r="55050" spans="43:55">
      <c r="AQ55050" s="64"/>
      <c r="AR55050" s="64"/>
      <c r="AS55050" s="60"/>
      <c r="AT55050" s="60"/>
      <c r="AU55050" s="60"/>
      <c r="AV55050" s="60"/>
      <c r="AW55050" s="60"/>
      <c r="AX55050" s="60"/>
      <c r="AY55050" s="60"/>
      <c r="AZ55050" s="60"/>
      <c r="BA55050" s="60"/>
      <c r="BB55050" s="60"/>
      <c r="BC55050" s="61"/>
    </row>
    <row r="55051" spans="43:55">
      <c r="AQ55051" s="64"/>
      <c r="AR55051" s="64"/>
      <c r="AS55051" s="60"/>
      <c r="AT55051" s="60"/>
      <c r="AU55051" s="60"/>
      <c r="AV55051" s="60"/>
      <c r="AW55051" s="60"/>
      <c r="AX55051" s="60"/>
      <c r="AY55051" s="60"/>
      <c r="AZ55051" s="60"/>
      <c r="BA55051" s="60"/>
      <c r="BB55051" s="60"/>
      <c r="BC55051" s="61"/>
    </row>
    <row r="55052" spans="43:55">
      <c r="AQ55052" s="64"/>
      <c r="AR55052" s="64"/>
      <c r="AS55052" s="60"/>
      <c r="AT55052" s="60"/>
      <c r="AU55052" s="60"/>
      <c r="AV55052" s="60"/>
      <c r="AW55052" s="60"/>
      <c r="AX55052" s="60"/>
      <c r="AY55052" s="60"/>
      <c r="AZ55052" s="60"/>
      <c r="BA55052" s="60"/>
      <c r="BB55052" s="60"/>
      <c r="BC55052" s="61"/>
    </row>
    <row r="55053" spans="43:55">
      <c r="AQ55053" s="64"/>
      <c r="AR55053" s="64"/>
      <c r="AS55053" s="60"/>
      <c r="AT55053" s="60"/>
      <c r="AU55053" s="60"/>
      <c r="AV55053" s="60"/>
      <c r="AW55053" s="60"/>
      <c r="AX55053" s="60"/>
      <c r="AY55053" s="60"/>
      <c r="AZ55053" s="60"/>
      <c r="BA55053" s="60"/>
      <c r="BB55053" s="60"/>
      <c r="BC55053" s="61"/>
    </row>
    <row r="55054" spans="43:55">
      <c r="AQ55054" s="64"/>
      <c r="AR55054" s="64"/>
      <c r="AS55054" s="60"/>
      <c r="AT55054" s="60"/>
      <c r="AU55054" s="60"/>
      <c r="AV55054" s="60"/>
      <c r="AW55054" s="60"/>
      <c r="AX55054" s="60"/>
      <c r="AY55054" s="60"/>
      <c r="AZ55054" s="60"/>
      <c r="BA55054" s="60"/>
      <c r="BB55054" s="60"/>
      <c r="BC55054" s="61"/>
    </row>
    <row r="55055" spans="43:55">
      <c r="AQ55055" s="64"/>
      <c r="AR55055" s="64"/>
      <c r="AS55055" s="60"/>
      <c r="AT55055" s="60"/>
      <c r="AU55055" s="60"/>
      <c r="AV55055" s="60"/>
      <c r="AW55055" s="60"/>
      <c r="AX55055" s="60"/>
      <c r="AY55055" s="60"/>
      <c r="AZ55055" s="60"/>
      <c r="BA55055" s="60"/>
      <c r="BB55055" s="60"/>
      <c r="BC55055" s="61"/>
    </row>
    <row r="55056" spans="43:55">
      <c r="AQ55056" s="64"/>
      <c r="AR55056" s="64"/>
      <c r="AS55056" s="60"/>
      <c r="AT55056" s="60"/>
      <c r="AU55056" s="60"/>
      <c r="AV55056" s="60"/>
      <c r="AW55056" s="60"/>
      <c r="AX55056" s="60"/>
      <c r="AY55056" s="60"/>
      <c r="AZ55056" s="60"/>
      <c r="BA55056" s="60"/>
      <c r="BB55056" s="60"/>
      <c r="BC55056" s="61"/>
    </row>
    <row r="55057" spans="43:55">
      <c r="AQ55057" s="64"/>
      <c r="AR55057" s="64"/>
      <c r="AS55057" s="60"/>
      <c r="AT55057" s="60"/>
      <c r="AU55057" s="60"/>
      <c r="AV55057" s="60"/>
      <c r="AW55057" s="60"/>
      <c r="AX55057" s="60"/>
      <c r="AY55057" s="60"/>
      <c r="AZ55057" s="60"/>
      <c r="BA55057" s="60"/>
      <c r="BB55057" s="60"/>
      <c r="BC55057" s="61"/>
    </row>
    <row r="55058" spans="43:55">
      <c r="AQ55058" s="64"/>
      <c r="AR55058" s="64"/>
      <c r="AS55058" s="60"/>
      <c r="AT55058" s="60"/>
      <c r="AU55058" s="60"/>
      <c r="AV55058" s="60"/>
      <c r="AW55058" s="60"/>
      <c r="AX55058" s="60"/>
      <c r="AY55058" s="60"/>
      <c r="AZ55058" s="60"/>
      <c r="BA55058" s="60"/>
      <c r="BB55058" s="60"/>
      <c r="BC55058" s="61"/>
    </row>
    <row r="55059" spans="43:55">
      <c r="AQ55059" s="64"/>
      <c r="AR55059" s="64"/>
      <c r="AS55059" s="60"/>
      <c r="AT55059" s="60"/>
      <c r="AU55059" s="60"/>
      <c r="AV55059" s="60"/>
      <c r="AW55059" s="60"/>
      <c r="AX55059" s="60"/>
      <c r="AY55059" s="60"/>
      <c r="AZ55059" s="60"/>
      <c r="BA55059" s="60"/>
      <c r="BB55059" s="60"/>
      <c r="BC55059" s="61"/>
    </row>
    <row r="55060" spans="43:55">
      <c r="AQ55060" s="64"/>
      <c r="AR55060" s="64"/>
      <c r="AS55060" s="60"/>
      <c r="AT55060" s="60"/>
      <c r="AU55060" s="60"/>
      <c r="AV55060" s="60"/>
      <c r="AW55060" s="60"/>
      <c r="AX55060" s="60"/>
      <c r="AY55060" s="60"/>
      <c r="AZ55060" s="60"/>
      <c r="BA55060" s="60"/>
      <c r="BB55060" s="60"/>
      <c r="BC55060" s="61"/>
    </row>
    <row r="55061" spans="43:55">
      <c r="AQ55061" s="64"/>
      <c r="AR55061" s="64"/>
      <c r="AS55061" s="60"/>
      <c r="AT55061" s="60"/>
      <c r="AU55061" s="60"/>
      <c r="AV55061" s="60"/>
      <c r="AW55061" s="60"/>
      <c r="AX55061" s="60"/>
      <c r="AY55061" s="60"/>
      <c r="AZ55061" s="60"/>
      <c r="BA55061" s="60"/>
      <c r="BB55061" s="60"/>
      <c r="BC55061" s="61"/>
    </row>
    <row r="55062" spans="43:55">
      <c r="AQ55062" s="64"/>
      <c r="AR55062" s="64"/>
      <c r="AS55062" s="60"/>
      <c r="AT55062" s="60"/>
      <c r="AU55062" s="60"/>
      <c r="AV55062" s="60"/>
      <c r="AW55062" s="60"/>
      <c r="AX55062" s="60"/>
      <c r="AY55062" s="60"/>
      <c r="AZ55062" s="60"/>
      <c r="BA55062" s="60"/>
      <c r="BB55062" s="60"/>
      <c r="BC55062" s="61"/>
    </row>
    <row r="55063" spans="43:55">
      <c r="AQ55063" s="64"/>
      <c r="AR55063" s="64"/>
      <c r="AS55063" s="60"/>
      <c r="AT55063" s="60"/>
      <c r="AU55063" s="60"/>
      <c r="AV55063" s="60"/>
      <c r="AW55063" s="60"/>
      <c r="AX55063" s="60"/>
      <c r="AY55063" s="60"/>
      <c r="AZ55063" s="60"/>
      <c r="BA55063" s="60"/>
      <c r="BB55063" s="60"/>
      <c r="BC55063" s="61"/>
    </row>
    <row r="55064" spans="43:55">
      <c r="AQ55064" s="64"/>
      <c r="AR55064" s="64"/>
      <c r="AS55064" s="60"/>
      <c r="AT55064" s="60"/>
      <c r="AU55064" s="60"/>
      <c r="AV55064" s="60"/>
      <c r="AW55064" s="60"/>
      <c r="AX55064" s="60"/>
      <c r="AY55064" s="60"/>
      <c r="AZ55064" s="60"/>
      <c r="BA55064" s="60"/>
      <c r="BB55064" s="60"/>
      <c r="BC55064" s="61"/>
    </row>
    <row r="55065" spans="43:55">
      <c r="AQ55065" s="64"/>
      <c r="AR55065" s="64"/>
      <c r="AS55065" s="60"/>
      <c r="AT55065" s="60"/>
      <c r="AU55065" s="60"/>
      <c r="AV55065" s="60"/>
      <c r="AW55065" s="60"/>
      <c r="AX55065" s="60"/>
      <c r="AY55065" s="60"/>
      <c r="AZ55065" s="60"/>
      <c r="BA55065" s="60"/>
      <c r="BB55065" s="60"/>
      <c r="BC55065" s="61"/>
    </row>
    <row r="55066" spans="43:55">
      <c r="AQ55066" s="64"/>
      <c r="AR55066" s="64"/>
      <c r="AS55066" s="60"/>
      <c r="AT55066" s="60"/>
      <c r="AU55066" s="60"/>
      <c r="AV55066" s="60"/>
      <c r="AW55066" s="60"/>
      <c r="AX55066" s="60"/>
      <c r="AY55066" s="60"/>
      <c r="AZ55066" s="60"/>
      <c r="BA55066" s="60"/>
      <c r="BB55066" s="60"/>
      <c r="BC55066" s="61"/>
    </row>
    <row r="55067" spans="43:55">
      <c r="AQ55067" s="64"/>
      <c r="AR55067" s="64"/>
      <c r="AS55067" s="60"/>
      <c r="AT55067" s="60"/>
      <c r="AU55067" s="60"/>
      <c r="AV55067" s="60"/>
      <c r="AW55067" s="60"/>
      <c r="AX55067" s="60"/>
      <c r="AY55067" s="60"/>
      <c r="AZ55067" s="60"/>
      <c r="BA55067" s="60"/>
      <c r="BB55067" s="60"/>
      <c r="BC55067" s="61"/>
    </row>
    <row r="55068" spans="43:55">
      <c r="AQ55068" s="64"/>
      <c r="AR55068" s="64"/>
      <c r="AS55068" s="60"/>
      <c r="AT55068" s="60"/>
      <c r="AU55068" s="60"/>
      <c r="AV55068" s="60"/>
      <c r="AW55068" s="60"/>
      <c r="AX55068" s="60"/>
      <c r="AY55068" s="60"/>
      <c r="AZ55068" s="60"/>
      <c r="BA55068" s="60"/>
      <c r="BB55068" s="60"/>
      <c r="BC55068" s="61"/>
    </row>
    <row r="55069" spans="43:55">
      <c r="AQ55069" s="64"/>
      <c r="AR55069" s="64"/>
      <c r="AS55069" s="60"/>
      <c r="AT55069" s="60"/>
      <c r="AU55069" s="60"/>
      <c r="AV55069" s="60"/>
      <c r="AW55069" s="60"/>
      <c r="AX55069" s="60"/>
      <c r="AY55069" s="60"/>
      <c r="AZ55069" s="60"/>
      <c r="BA55069" s="60"/>
      <c r="BB55069" s="60"/>
      <c r="BC55069" s="61"/>
    </row>
    <row r="55070" spans="43:55">
      <c r="AQ55070" s="64"/>
      <c r="AR55070" s="64"/>
      <c r="AS55070" s="60"/>
      <c r="AT55070" s="60"/>
      <c r="AU55070" s="60"/>
      <c r="AV55070" s="60"/>
      <c r="AW55070" s="60"/>
      <c r="AX55070" s="60"/>
      <c r="AY55070" s="60"/>
      <c r="AZ55070" s="60"/>
      <c r="BA55070" s="60"/>
      <c r="BB55070" s="60"/>
      <c r="BC55070" s="61"/>
    </row>
    <row r="55071" spans="43:55">
      <c r="AQ55071" s="64"/>
      <c r="AR55071" s="64"/>
      <c r="AS55071" s="60"/>
      <c r="AT55071" s="60"/>
      <c r="AU55071" s="60"/>
      <c r="AV55071" s="60"/>
      <c r="AW55071" s="60"/>
      <c r="AX55071" s="60"/>
      <c r="AY55071" s="60"/>
      <c r="AZ55071" s="60"/>
      <c r="BA55071" s="60"/>
      <c r="BB55071" s="60"/>
      <c r="BC55071" s="61"/>
    </row>
    <row r="55072" spans="43:55">
      <c r="AQ55072" s="64"/>
      <c r="AR55072" s="64"/>
      <c r="AS55072" s="60"/>
      <c r="AT55072" s="60"/>
      <c r="AU55072" s="60"/>
      <c r="AV55072" s="60"/>
      <c r="AW55072" s="60"/>
      <c r="AX55072" s="60"/>
      <c r="AY55072" s="60"/>
      <c r="AZ55072" s="60"/>
      <c r="BA55072" s="60"/>
      <c r="BB55072" s="60"/>
      <c r="BC55072" s="61"/>
    </row>
    <row r="55073" spans="43:55">
      <c r="AQ55073" s="64"/>
      <c r="AR55073" s="64"/>
      <c r="AS55073" s="60"/>
      <c r="AT55073" s="60"/>
      <c r="AU55073" s="60"/>
      <c r="AV55073" s="60"/>
      <c r="AW55073" s="60"/>
      <c r="AX55073" s="60"/>
      <c r="AY55073" s="60"/>
      <c r="AZ55073" s="60"/>
      <c r="BA55073" s="60"/>
      <c r="BB55073" s="60"/>
      <c r="BC55073" s="61"/>
    </row>
    <row r="55074" spans="43:55">
      <c r="AQ55074" s="64"/>
      <c r="AR55074" s="64"/>
      <c r="AS55074" s="60"/>
      <c r="AT55074" s="60"/>
      <c r="AU55074" s="60"/>
      <c r="AV55074" s="60"/>
      <c r="AW55074" s="60"/>
      <c r="AX55074" s="60"/>
      <c r="AY55074" s="60"/>
      <c r="AZ55074" s="60"/>
      <c r="BA55074" s="60"/>
      <c r="BB55074" s="60"/>
      <c r="BC55074" s="61"/>
    </row>
    <row r="55075" spans="43:55">
      <c r="AQ55075" s="64"/>
      <c r="AR55075" s="64"/>
      <c r="AS55075" s="60"/>
      <c r="AT55075" s="60"/>
      <c r="AU55075" s="60"/>
      <c r="AV55075" s="60"/>
      <c r="AW55075" s="60"/>
      <c r="AX55075" s="60"/>
      <c r="AY55075" s="60"/>
      <c r="AZ55075" s="60"/>
      <c r="BA55075" s="60"/>
      <c r="BB55075" s="60"/>
      <c r="BC55075" s="61"/>
    </row>
    <row r="55076" spans="43:55">
      <c r="AQ55076" s="64"/>
      <c r="AR55076" s="64"/>
      <c r="AS55076" s="60"/>
      <c r="AT55076" s="60"/>
      <c r="AU55076" s="60"/>
      <c r="AV55076" s="60"/>
      <c r="AW55076" s="60"/>
      <c r="AX55076" s="60"/>
      <c r="AY55076" s="60"/>
      <c r="AZ55076" s="60"/>
      <c r="BA55076" s="60"/>
      <c r="BB55076" s="60"/>
      <c r="BC55076" s="61"/>
    </row>
    <row r="55077" spans="43:55">
      <c r="AQ55077" s="64"/>
      <c r="AR55077" s="64"/>
      <c r="AS55077" s="60"/>
      <c r="AT55077" s="60"/>
      <c r="AU55077" s="60"/>
      <c r="AV55077" s="60"/>
      <c r="AW55077" s="60"/>
      <c r="AX55077" s="60"/>
      <c r="AY55077" s="60"/>
      <c r="AZ55077" s="60"/>
      <c r="BA55077" s="60"/>
      <c r="BB55077" s="60"/>
      <c r="BC55077" s="61"/>
    </row>
    <row r="55078" spans="43:55">
      <c r="AQ55078" s="64"/>
      <c r="AR55078" s="64"/>
      <c r="AS55078" s="60"/>
      <c r="AT55078" s="60"/>
      <c r="AU55078" s="60"/>
      <c r="AV55078" s="60"/>
      <c r="AW55078" s="60"/>
      <c r="AX55078" s="60"/>
      <c r="AY55078" s="60"/>
      <c r="AZ55078" s="60"/>
      <c r="BA55078" s="60"/>
      <c r="BB55078" s="60"/>
      <c r="BC55078" s="61"/>
    </row>
    <row r="55079" spans="43:55">
      <c r="AQ55079" s="64"/>
      <c r="AR55079" s="64"/>
      <c r="AS55079" s="60"/>
      <c r="AT55079" s="60"/>
      <c r="AU55079" s="60"/>
      <c r="AV55079" s="60"/>
      <c r="AW55079" s="60"/>
      <c r="AX55079" s="60"/>
      <c r="AY55079" s="60"/>
      <c r="AZ55079" s="60"/>
      <c r="BA55079" s="60"/>
      <c r="BB55079" s="60"/>
      <c r="BC55079" s="61"/>
    </row>
    <row r="55080" spans="43:55">
      <c r="AQ55080" s="64"/>
      <c r="AR55080" s="64"/>
      <c r="AS55080" s="60"/>
      <c r="AT55080" s="60"/>
      <c r="AU55080" s="60"/>
      <c r="AV55080" s="60"/>
      <c r="AW55080" s="60"/>
      <c r="AX55080" s="60"/>
      <c r="AY55080" s="60"/>
      <c r="AZ55080" s="60"/>
      <c r="BA55080" s="60"/>
      <c r="BB55080" s="60"/>
      <c r="BC55080" s="61"/>
    </row>
    <row r="55081" spans="43:55">
      <c r="AQ55081" s="64"/>
      <c r="AR55081" s="64"/>
      <c r="AS55081" s="60"/>
      <c r="AT55081" s="60"/>
      <c r="AU55081" s="60"/>
      <c r="AV55081" s="60"/>
      <c r="AW55081" s="60"/>
      <c r="AX55081" s="60"/>
      <c r="AY55081" s="60"/>
      <c r="AZ55081" s="60"/>
      <c r="BA55081" s="60"/>
      <c r="BB55081" s="60"/>
      <c r="BC55081" s="61"/>
    </row>
    <row r="55082" spans="43:55">
      <c r="AQ55082" s="64"/>
      <c r="AR55082" s="64"/>
      <c r="AS55082" s="60"/>
      <c r="AT55082" s="60"/>
      <c r="AU55082" s="60"/>
      <c r="AV55082" s="60"/>
      <c r="AW55082" s="60"/>
      <c r="AX55082" s="60"/>
      <c r="AY55082" s="60"/>
      <c r="AZ55082" s="60"/>
      <c r="BA55082" s="60"/>
      <c r="BB55082" s="60"/>
      <c r="BC55082" s="61"/>
    </row>
    <row r="55083" spans="43:55">
      <c r="AQ55083" s="64"/>
      <c r="AR55083" s="64"/>
      <c r="AS55083" s="60"/>
      <c r="AT55083" s="60"/>
      <c r="AU55083" s="60"/>
      <c r="AV55083" s="60"/>
      <c r="AW55083" s="60"/>
      <c r="AX55083" s="60"/>
      <c r="AY55083" s="60"/>
      <c r="AZ55083" s="60"/>
      <c r="BA55083" s="60"/>
      <c r="BB55083" s="60"/>
      <c r="BC55083" s="61"/>
    </row>
    <row r="55084" spans="43:55">
      <c r="AQ55084" s="64"/>
      <c r="AR55084" s="64"/>
      <c r="AS55084" s="60"/>
      <c r="AT55084" s="60"/>
      <c r="AU55084" s="60"/>
      <c r="AV55084" s="60"/>
      <c r="AW55084" s="60"/>
      <c r="AX55084" s="60"/>
      <c r="AY55084" s="60"/>
      <c r="AZ55084" s="60"/>
      <c r="BA55084" s="60"/>
      <c r="BB55084" s="60"/>
      <c r="BC55084" s="61"/>
    </row>
    <row r="55085" spans="43:55">
      <c r="AQ55085" s="64"/>
      <c r="AR55085" s="64"/>
      <c r="AS55085" s="60"/>
      <c r="AT55085" s="60"/>
      <c r="AU55085" s="60"/>
      <c r="AV55085" s="60"/>
      <c r="AW55085" s="60"/>
      <c r="AX55085" s="60"/>
      <c r="AY55085" s="60"/>
      <c r="AZ55085" s="60"/>
      <c r="BA55085" s="60"/>
      <c r="BB55085" s="60"/>
      <c r="BC55085" s="61"/>
    </row>
    <row r="55086" spans="43:55">
      <c r="AQ55086" s="64"/>
      <c r="AR55086" s="64"/>
      <c r="AS55086" s="60"/>
      <c r="AT55086" s="60"/>
      <c r="AU55086" s="60"/>
      <c r="AV55086" s="60"/>
      <c r="AW55086" s="60"/>
      <c r="AX55086" s="60"/>
      <c r="AY55086" s="60"/>
      <c r="AZ55086" s="60"/>
      <c r="BA55086" s="60"/>
      <c r="BB55086" s="60"/>
      <c r="BC55086" s="61"/>
    </row>
    <row r="55087" spans="43:55">
      <c r="AQ55087" s="64"/>
      <c r="AR55087" s="64"/>
      <c r="AS55087" s="60"/>
      <c r="AT55087" s="60"/>
      <c r="AU55087" s="60"/>
      <c r="AV55087" s="60"/>
      <c r="AW55087" s="60"/>
      <c r="AX55087" s="60"/>
      <c r="AY55087" s="60"/>
      <c r="AZ55087" s="60"/>
      <c r="BA55087" s="60"/>
      <c r="BB55087" s="60"/>
      <c r="BC55087" s="61"/>
    </row>
    <row r="55088" spans="43:55">
      <c r="AQ55088" s="64"/>
      <c r="AR55088" s="64"/>
      <c r="AS55088" s="60"/>
      <c r="AT55088" s="60"/>
      <c r="AU55088" s="60"/>
      <c r="AV55088" s="60"/>
      <c r="AW55088" s="60"/>
      <c r="AX55088" s="60"/>
      <c r="AY55088" s="60"/>
      <c r="AZ55088" s="60"/>
      <c r="BA55088" s="60"/>
      <c r="BB55088" s="60"/>
      <c r="BC55088" s="61"/>
    </row>
    <row r="55089" spans="43:55">
      <c r="AQ55089" s="64"/>
      <c r="AR55089" s="64"/>
      <c r="AS55089" s="60"/>
      <c r="AT55089" s="60"/>
      <c r="AU55089" s="60"/>
      <c r="AV55089" s="60"/>
      <c r="AW55089" s="60"/>
      <c r="AX55089" s="60"/>
      <c r="AY55089" s="60"/>
      <c r="AZ55089" s="60"/>
      <c r="BA55089" s="60"/>
      <c r="BB55089" s="60"/>
      <c r="BC55089" s="61"/>
    </row>
    <row r="55090" spans="43:55">
      <c r="AQ55090" s="64"/>
      <c r="AR55090" s="64"/>
      <c r="AS55090" s="60"/>
      <c r="AT55090" s="60"/>
      <c r="AU55090" s="60"/>
      <c r="AV55090" s="60"/>
      <c r="AW55090" s="60"/>
      <c r="AX55090" s="60"/>
      <c r="AY55090" s="60"/>
      <c r="AZ55090" s="60"/>
      <c r="BA55090" s="60"/>
      <c r="BB55090" s="60"/>
      <c r="BC55090" s="61"/>
    </row>
    <row r="55091" spans="43:55">
      <c r="AQ55091" s="64"/>
      <c r="AR55091" s="64"/>
      <c r="AS55091" s="60"/>
      <c r="AT55091" s="60"/>
      <c r="AU55091" s="60"/>
      <c r="AV55091" s="60"/>
      <c r="AW55091" s="60"/>
      <c r="AX55091" s="60"/>
      <c r="AY55091" s="60"/>
      <c r="AZ55091" s="60"/>
      <c r="BA55091" s="60"/>
      <c r="BB55091" s="60"/>
      <c r="BC55091" s="61"/>
    </row>
    <row r="55092" spans="43:55">
      <c r="AQ55092" s="64"/>
      <c r="AR55092" s="64"/>
      <c r="AS55092" s="60"/>
      <c r="AT55092" s="60"/>
      <c r="AU55092" s="60"/>
      <c r="AV55092" s="60"/>
      <c r="AW55092" s="60"/>
      <c r="AX55092" s="60"/>
      <c r="AY55092" s="60"/>
      <c r="AZ55092" s="60"/>
      <c r="BA55092" s="60"/>
      <c r="BB55092" s="60"/>
      <c r="BC55092" s="61"/>
    </row>
    <row r="55093" spans="43:55">
      <c r="AQ55093" s="64"/>
      <c r="AR55093" s="64"/>
      <c r="AS55093" s="60"/>
      <c r="AT55093" s="60"/>
      <c r="AU55093" s="60"/>
      <c r="AV55093" s="60"/>
      <c r="AW55093" s="60"/>
      <c r="AX55093" s="60"/>
      <c r="AY55093" s="60"/>
      <c r="AZ55093" s="60"/>
      <c r="BA55093" s="60"/>
      <c r="BB55093" s="60"/>
      <c r="BC55093" s="61"/>
    </row>
    <row r="55094" spans="43:55">
      <c r="AQ55094" s="64"/>
      <c r="AR55094" s="64"/>
      <c r="AS55094" s="60"/>
      <c r="AT55094" s="60"/>
      <c r="AU55094" s="60"/>
      <c r="AV55094" s="60"/>
      <c r="AW55094" s="60"/>
      <c r="AX55094" s="60"/>
      <c r="AY55094" s="60"/>
      <c r="AZ55094" s="60"/>
      <c r="BA55094" s="60"/>
      <c r="BB55094" s="60"/>
      <c r="BC55094" s="61"/>
    </row>
    <row r="55095" spans="43:55">
      <c r="AQ55095" s="64"/>
      <c r="AR55095" s="64"/>
      <c r="AS55095" s="60"/>
      <c r="AT55095" s="60"/>
      <c r="AU55095" s="60"/>
      <c r="AV55095" s="60"/>
      <c r="AW55095" s="60"/>
      <c r="AX55095" s="60"/>
      <c r="AY55095" s="60"/>
      <c r="AZ55095" s="60"/>
      <c r="BA55095" s="60"/>
      <c r="BB55095" s="60"/>
      <c r="BC55095" s="61"/>
    </row>
    <row r="55096" spans="43:55">
      <c r="AQ55096" s="64"/>
      <c r="AR55096" s="64"/>
      <c r="AS55096" s="60"/>
      <c r="AT55096" s="60"/>
      <c r="AU55096" s="60"/>
      <c r="AV55096" s="60"/>
      <c r="AW55096" s="60"/>
      <c r="AX55096" s="60"/>
      <c r="AY55096" s="60"/>
      <c r="AZ55096" s="60"/>
      <c r="BA55096" s="60"/>
      <c r="BB55096" s="60"/>
      <c r="BC55096" s="61"/>
    </row>
    <row r="55097" spans="43:55">
      <c r="AQ55097" s="64"/>
      <c r="AR55097" s="64"/>
      <c r="AS55097" s="60"/>
      <c r="AT55097" s="60"/>
      <c r="AU55097" s="60"/>
      <c r="AV55097" s="60"/>
      <c r="AW55097" s="60"/>
      <c r="AX55097" s="60"/>
      <c r="AY55097" s="60"/>
      <c r="AZ55097" s="60"/>
      <c r="BA55097" s="60"/>
      <c r="BB55097" s="60"/>
      <c r="BC55097" s="61"/>
    </row>
    <row r="55098" spans="43:55">
      <c r="AQ55098" s="64"/>
      <c r="AR55098" s="64"/>
      <c r="AS55098" s="60"/>
      <c r="AT55098" s="60"/>
      <c r="AU55098" s="60"/>
      <c r="AV55098" s="60"/>
      <c r="AW55098" s="60"/>
      <c r="AX55098" s="60"/>
      <c r="AY55098" s="60"/>
      <c r="AZ55098" s="60"/>
      <c r="BA55098" s="60"/>
      <c r="BB55098" s="60"/>
      <c r="BC55098" s="61"/>
    </row>
    <row r="55099" spans="43:55">
      <c r="AQ55099" s="64"/>
      <c r="AR55099" s="64"/>
      <c r="AS55099" s="60"/>
      <c r="AT55099" s="60"/>
      <c r="AU55099" s="60"/>
      <c r="AV55099" s="60"/>
      <c r="AW55099" s="60"/>
      <c r="AX55099" s="60"/>
      <c r="AY55099" s="60"/>
      <c r="AZ55099" s="60"/>
      <c r="BA55099" s="60"/>
      <c r="BB55099" s="60"/>
      <c r="BC55099" s="61"/>
    </row>
    <row r="55100" spans="43:55">
      <c r="AQ55100" s="64"/>
      <c r="AR55100" s="64"/>
      <c r="AS55100" s="60"/>
      <c r="AT55100" s="60"/>
      <c r="AU55100" s="60"/>
      <c r="AV55100" s="60"/>
      <c r="AW55100" s="60"/>
      <c r="AX55100" s="60"/>
      <c r="AY55100" s="60"/>
      <c r="AZ55100" s="60"/>
      <c r="BA55100" s="60"/>
      <c r="BB55100" s="60"/>
      <c r="BC55100" s="61"/>
    </row>
    <row r="55101" spans="43:55">
      <c r="AQ55101" s="64"/>
      <c r="AR55101" s="64"/>
      <c r="AS55101" s="60"/>
      <c r="AT55101" s="60"/>
      <c r="AU55101" s="60"/>
      <c r="AV55101" s="60"/>
      <c r="AW55101" s="60"/>
      <c r="AX55101" s="60"/>
      <c r="AY55101" s="60"/>
      <c r="AZ55101" s="60"/>
      <c r="BA55101" s="60"/>
      <c r="BB55101" s="60"/>
      <c r="BC55101" s="61"/>
    </row>
    <row r="55102" spans="43:55">
      <c r="AQ55102" s="64"/>
      <c r="AR55102" s="64"/>
      <c r="AS55102" s="60"/>
      <c r="AT55102" s="60"/>
      <c r="AU55102" s="60"/>
      <c r="AV55102" s="60"/>
      <c r="AW55102" s="60"/>
      <c r="AX55102" s="60"/>
      <c r="AY55102" s="60"/>
      <c r="AZ55102" s="60"/>
      <c r="BA55102" s="60"/>
      <c r="BB55102" s="60"/>
      <c r="BC55102" s="61"/>
    </row>
    <row r="55103" spans="43:55">
      <c r="AQ55103" s="64"/>
      <c r="AR55103" s="64"/>
      <c r="AS55103" s="60"/>
      <c r="AT55103" s="60"/>
      <c r="AU55103" s="60"/>
      <c r="AV55103" s="60"/>
      <c r="AW55103" s="60"/>
      <c r="AX55103" s="60"/>
      <c r="AY55103" s="60"/>
      <c r="AZ55103" s="60"/>
      <c r="BA55103" s="60"/>
      <c r="BB55103" s="60"/>
      <c r="BC55103" s="61"/>
    </row>
    <row r="55104" spans="43:55">
      <c r="AQ55104" s="64"/>
      <c r="AR55104" s="64"/>
      <c r="AS55104" s="60"/>
      <c r="AT55104" s="60"/>
      <c r="AU55104" s="60"/>
      <c r="AV55104" s="60"/>
      <c r="AW55104" s="60"/>
      <c r="AX55104" s="60"/>
      <c r="AY55104" s="60"/>
      <c r="AZ55104" s="60"/>
      <c r="BA55104" s="60"/>
      <c r="BB55104" s="60"/>
      <c r="BC55104" s="61"/>
    </row>
    <row r="55105" spans="43:55">
      <c r="AQ55105" s="64"/>
      <c r="AR55105" s="64"/>
      <c r="AS55105" s="60"/>
      <c r="AT55105" s="60"/>
      <c r="AU55105" s="60"/>
      <c r="AV55105" s="60"/>
      <c r="AW55105" s="60"/>
      <c r="AX55105" s="60"/>
      <c r="AY55105" s="60"/>
      <c r="AZ55105" s="60"/>
      <c r="BA55105" s="60"/>
      <c r="BB55105" s="60"/>
      <c r="BC55105" s="61"/>
    </row>
    <row r="55106" spans="43:55">
      <c r="AQ55106" s="64"/>
      <c r="AR55106" s="64"/>
      <c r="AS55106" s="60"/>
      <c r="AT55106" s="60"/>
      <c r="AU55106" s="60"/>
      <c r="AV55106" s="60"/>
      <c r="AW55106" s="60"/>
      <c r="AX55106" s="60"/>
      <c r="AY55106" s="60"/>
      <c r="AZ55106" s="60"/>
      <c r="BA55106" s="60"/>
      <c r="BB55106" s="60"/>
      <c r="BC55106" s="61"/>
    </row>
    <row r="55107" spans="43:55">
      <c r="AQ55107" s="64"/>
      <c r="AR55107" s="64"/>
      <c r="AS55107" s="60"/>
      <c r="AT55107" s="60"/>
      <c r="AU55107" s="60"/>
      <c r="AV55107" s="60"/>
      <c r="AW55107" s="60"/>
      <c r="AX55107" s="60"/>
      <c r="AY55107" s="60"/>
      <c r="AZ55107" s="60"/>
      <c r="BA55107" s="60"/>
      <c r="BB55107" s="60"/>
      <c r="BC55107" s="61"/>
    </row>
    <row r="55108" spans="43:55">
      <c r="AQ55108" s="64"/>
      <c r="AR55108" s="64"/>
      <c r="AS55108" s="60"/>
      <c r="AT55108" s="60"/>
      <c r="AU55108" s="60"/>
      <c r="AV55108" s="60"/>
      <c r="AW55108" s="60"/>
      <c r="AX55108" s="60"/>
      <c r="AY55108" s="60"/>
      <c r="AZ55108" s="60"/>
      <c r="BA55108" s="60"/>
      <c r="BB55108" s="60"/>
      <c r="BC55108" s="61"/>
    </row>
    <row r="55109" spans="43:55">
      <c r="AQ55109" s="64"/>
      <c r="AR55109" s="64"/>
      <c r="AS55109" s="60"/>
      <c r="AT55109" s="60"/>
      <c r="AU55109" s="60"/>
      <c r="AV55109" s="60"/>
      <c r="AW55109" s="60"/>
      <c r="AX55109" s="60"/>
      <c r="AY55109" s="60"/>
      <c r="AZ55109" s="60"/>
      <c r="BA55109" s="60"/>
      <c r="BB55109" s="60"/>
      <c r="BC55109" s="61"/>
    </row>
    <row r="55110" spans="43:55">
      <c r="AQ55110" s="64"/>
      <c r="AR55110" s="64"/>
      <c r="AS55110" s="60"/>
      <c r="AT55110" s="60"/>
      <c r="AU55110" s="60"/>
      <c r="AV55110" s="60"/>
      <c r="AW55110" s="60"/>
      <c r="AX55110" s="60"/>
      <c r="AY55110" s="60"/>
      <c r="AZ55110" s="60"/>
      <c r="BA55110" s="60"/>
      <c r="BB55110" s="60"/>
      <c r="BC55110" s="61"/>
    </row>
    <row r="55111" spans="43:55">
      <c r="AQ55111" s="64"/>
      <c r="AR55111" s="64"/>
      <c r="AS55111" s="60"/>
      <c r="AT55111" s="60"/>
      <c r="AU55111" s="60"/>
      <c r="AV55111" s="60"/>
      <c r="AW55111" s="60"/>
      <c r="AX55111" s="60"/>
      <c r="AY55111" s="60"/>
      <c r="AZ55111" s="60"/>
      <c r="BA55111" s="60"/>
      <c r="BB55111" s="60"/>
      <c r="BC55111" s="61"/>
    </row>
    <row r="55112" spans="43:55">
      <c r="AQ55112" s="64"/>
      <c r="AR55112" s="64"/>
      <c r="AS55112" s="60"/>
      <c r="AT55112" s="60"/>
      <c r="AU55112" s="60"/>
      <c r="AV55112" s="60"/>
      <c r="AW55112" s="60"/>
      <c r="AX55112" s="60"/>
      <c r="AY55112" s="60"/>
      <c r="AZ55112" s="60"/>
      <c r="BA55112" s="60"/>
      <c r="BB55112" s="60"/>
      <c r="BC55112" s="61"/>
    </row>
    <row r="55113" spans="43:55">
      <c r="AQ55113" s="64"/>
      <c r="AR55113" s="64"/>
      <c r="AS55113" s="60"/>
      <c r="AT55113" s="60"/>
      <c r="AU55113" s="60"/>
      <c r="AV55113" s="60"/>
      <c r="AW55113" s="60"/>
      <c r="AX55113" s="60"/>
      <c r="AY55113" s="60"/>
      <c r="AZ55113" s="60"/>
      <c r="BA55113" s="60"/>
      <c r="BB55113" s="60"/>
      <c r="BC55113" s="61"/>
    </row>
    <row r="55114" spans="43:55">
      <c r="AQ55114" s="64"/>
      <c r="AR55114" s="64"/>
      <c r="AS55114" s="60"/>
      <c r="AT55114" s="60"/>
      <c r="AU55114" s="60"/>
      <c r="AV55114" s="60"/>
      <c r="AW55114" s="60"/>
      <c r="AX55114" s="60"/>
      <c r="AY55114" s="60"/>
      <c r="AZ55114" s="60"/>
      <c r="BA55114" s="60"/>
      <c r="BB55114" s="60"/>
      <c r="BC55114" s="61"/>
    </row>
    <row r="55115" spans="43:55">
      <c r="AQ55115" s="64"/>
      <c r="AR55115" s="64"/>
      <c r="AS55115" s="60"/>
      <c r="AT55115" s="60"/>
      <c r="AU55115" s="60"/>
      <c r="AV55115" s="60"/>
      <c r="AW55115" s="60"/>
      <c r="AX55115" s="60"/>
      <c r="AY55115" s="60"/>
      <c r="AZ55115" s="60"/>
      <c r="BA55115" s="60"/>
      <c r="BB55115" s="60"/>
      <c r="BC55115" s="61"/>
    </row>
    <row r="55116" spans="43:55">
      <c r="AQ55116" s="64"/>
      <c r="AR55116" s="64"/>
      <c r="AS55116" s="60"/>
      <c r="AT55116" s="60"/>
      <c r="AU55116" s="60"/>
      <c r="AV55116" s="60"/>
      <c r="AW55116" s="60"/>
      <c r="AX55116" s="60"/>
      <c r="AY55116" s="60"/>
      <c r="AZ55116" s="60"/>
      <c r="BA55116" s="60"/>
      <c r="BB55116" s="60"/>
      <c r="BC55116" s="61"/>
    </row>
    <row r="55117" spans="43:55">
      <c r="AQ55117" s="64"/>
      <c r="AR55117" s="64"/>
      <c r="AS55117" s="60"/>
      <c r="AT55117" s="60"/>
      <c r="AU55117" s="60"/>
      <c r="AV55117" s="60"/>
      <c r="AW55117" s="60"/>
      <c r="AX55117" s="60"/>
      <c r="AY55117" s="60"/>
      <c r="AZ55117" s="60"/>
      <c r="BA55117" s="60"/>
      <c r="BB55117" s="60"/>
      <c r="BC55117" s="61"/>
    </row>
    <row r="55118" spans="43:55">
      <c r="AQ55118" s="64"/>
      <c r="AR55118" s="64"/>
      <c r="AS55118" s="60"/>
      <c r="AT55118" s="60"/>
      <c r="AU55118" s="60"/>
      <c r="AV55118" s="60"/>
      <c r="AW55118" s="60"/>
      <c r="AX55118" s="60"/>
      <c r="AY55118" s="60"/>
      <c r="AZ55118" s="60"/>
      <c r="BA55118" s="60"/>
      <c r="BB55118" s="60"/>
      <c r="BC55118" s="61"/>
    </row>
    <row r="55119" spans="43:55">
      <c r="AQ55119" s="64"/>
      <c r="AR55119" s="64"/>
      <c r="AS55119" s="60"/>
      <c r="AT55119" s="60"/>
      <c r="AU55119" s="60"/>
      <c r="AV55119" s="60"/>
      <c r="AW55119" s="60"/>
      <c r="AX55119" s="60"/>
      <c r="AY55119" s="60"/>
      <c r="AZ55119" s="60"/>
      <c r="BA55119" s="60"/>
      <c r="BB55119" s="60"/>
      <c r="BC55119" s="61"/>
    </row>
    <row r="55120" spans="43:55">
      <c r="AQ55120" s="64"/>
      <c r="AR55120" s="64"/>
      <c r="AS55120" s="60"/>
      <c r="AT55120" s="60"/>
      <c r="AU55120" s="60"/>
      <c r="AV55120" s="60"/>
      <c r="AW55120" s="60"/>
      <c r="AX55120" s="60"/>
      <c r="AY55120" s="60"/>
      <c r="AZ55120" s="60"/>
      <c r="BA55120" s="60"/>
      <c r="BB55120" s="60"/>
      <c r="BC55120" s="61"/>
    </row>
    <row r="55121" spans="43:55">
      <c r="AQ55121" s="64"/>
      <c r="AR55121" s="64"/>
      <c r="AS55121" s="60"/>
      <c r="AT55121" s="60"/>
      <c r="AU55121" s="60"/>
      <c r="AV55121" s="60"/>
      <c r="AW55121" s="60"/>
      <c r="AX55121" s="60"/>
      <c r="AY55121" s="60"/>
      <c r="AZ55121" s="60"/>
      <c r="BA55121" s="60"/>
      <c r="BB55121" s="60"/>
      <c r="BC55121" s="61"/>
    </row>
    <row r="55122" spans="43:55">
      <c r="AQ55122" s="64"/>
      <c r="AR55122" s="64"/>
      <c r="AS55122" s="60"/>
      <c r="AT55122" s="60"/>
      <c r="AU55122" s="60"/>
      <c r="AV55122" s="60"/>
      <c r="AW55122" s="60"/>
      <c r="AX55122" s="60"/>
      <c r="AY55122" s="60"/>
      <c r="AZ55122" s="60"/>
      <c r="BA55122" s="60"/>
      <c r="BB55122" s="60"/>
      <c r="BC55122" s="61"/>
    </row>
    <row r="55123" spans="43:55">
      <c r="AQ55123" s="64"/>
      <c r="AR55123" s="64"/>
      <c r="AS55123" s="60"/>
      <c r="AT55123" s="60"/>
      <c r="AU55123" s="60"/>
      <c r="AV55123" s="60"/>
      <c r="AW55123" s="60"/>
      <c r="AX55123" s="60"/>
      <c r="AY55123" s="60"/>
      <c r="AZ55123" s="60"/>
      <c r="BA55123" s="60"/>
      <c r="BB55123" s="60"/>
      <c r="BC55123" s="61"/>
    </row>
    <row r="55124" spans="43:55">
      <c r="AQ55124" s="64"/>
      <c r="AR55124" s="64"/>
      <c r="AS55124" s="60"/>
      <c r="AT55124" s="60"/>
      <c r="AU55124" s="60"/>
      <c r="AV55124" s="60"/>
      <c r="AW55124" s="60"/>
      <c r="AX55124" s="60"/>
      <c r="AY55124" s="60"/>
      <c r="AZ55124" s="60"/>
      <c r="BA55124" s="60"/>
      <c r="BB55124" s="60"/>
      <c r="BC55124" s="61"/>
    </row>
    <row r="55125" spans="43:55">
      <c r="AQ55125" s="64"/>
      <c r="AR55125" s="64"/>
      <c r="AS55125" s="60"/>
      <c r="AT55125" s="60"/>
      <c r="AU55125" s="60"/>
      <c r="AV55125" s="60"/>
      <c r="AW55125" s="60"/>
      <c r="AX55125" s="60"/>
      <c r="AY55125" s="60"/>
      <c r="AZ55125" s="60"/>
      <c r="BA55125" s="60"/>
      <c r="BB55125" s="60"/>
      <c r="BC55125" s="61"/>
    </row>
    <row r="55126" spans="43:55">
      <c r="AQ55126" s="64"/>
      <c r="AR55126" s="64"/>
      <c r="AS55126" s="60"/>
      <c r="AT55126" s="60"/>
      <c r="AU55126" s="60"/>
      <c r="AV55126" s="60"/>
      <c r="AW55126" s="60"/>
      <c r="AX55126" s="60"/>
      <c r="AY55126" s="60"/>
      <c r="AZ55126" s="60"/>
      <c r="BA55126" s="60"/>
      <c r="BB55126" s="60"/>
      <c r="BC55126" s="61"/>
    </row>
    <row r="55127" spans="43:55">
      <c r="AQ55127" s="64"/>
      <c r="AR55127" s="64"/>
      <c r="AS55127" s="60"/>
      <c r="AT55127" s="60"/>
      <c r="AU55127" s="60"/>
      <c r="AV55127" s="60"/>
      <c r="AW55127" s="60"/>
      <c r="AX55127" s="60"/>
      <c r="AY55127" s="60"/>
      <c r="AZ55127" s="60"/>
      <c r="BA55127" s="60"/>
      <c r="BB55127" s="60"/>
      <c r="BC55127" s="61"/>
    </row>
    <row r="55128" spans="43:55">
      <c r="AQ55128" s="64"/>
      <c r="AR55128" s="64"/>
      <c r="AS55128" s="60"/>
      <c r="AT55128" s="60"/>
      <c r="AU55128" s="60"/>
      <c r="AV55128" s="60"/>
      <c r="AW55128" s="60"/>
      <c r="AX55128" s="60"/>
      <c r="AY55128" s="60"/>
      <c r="AZ55128" s="60"/>
      <c r="BA55128" s="60"/>
      <c r="BB55128" s="60"/>
      <c r="BC55128" s="61"/>
    </row>
    <row r="55129" spans="43:55">
      <c r="AQ55129" s="64"/>
      <c r="AR55129" s="64"/>
      <c r="AS55129" s="60"/>
      <c r="AT55129" s="60"/>
      <c r="AU55129" s="60"/>
      <c r="AV55129" s="60"/>
      <c r="AW55129" s="60"/>
      <c r="AX55129" s="60"/>
      <c r="AY55129" s="60"/>
      <c r="AZ55129" s="60"/>
      <c r="BA55129" s="60"/>
      <c r="BB55129" s="60"/>
      <c r="BC55129" s="61"/>
    </row>
    <row r="55130" spans="43:55">
      <c r="AQ55130" s="64"/>
      <c r="AR55130" s="64"/>
      <c r="AS55130" s="60"/>
      <c r="AT55130" s="60"/>
      <c r="AU55130" s="60"/>
      <c r="AV55130" s="60"/>
      <c r="AW55130" s="60"/>
      <c r="AX55130" s="60"/>
      <c r="AY55130" s="60"/>
      <c r="AZ55130" s="60"/>
      <c r="BA55130" s="60"/>
      <c r="BB55130" s="60"/>
      <c r="BC55130" s="61"/>
    </row>
    <row r="55131" spans="43:55">
      <c r="AQ55131" s="64"/>
      <c r="AR55131" s="64"/>
      <c r="AS55131" s="60"/>
      <c r="AT55131" s="60"/>
      <c r="AU55131" s="60"/>
      <c r="AV55131" s="60"/>
      <c r="AW55131" s="60"/>
      <c r="AX55131" s="60"/>
      <c r="AY55131" s="60"/>
      <c r="AZ55131" s="60"/>
      <c r="BA55131" s="60"/>
      <c r="BB55131" s="60"/>
      <c r="BC55131" s="61"/>
    </row>
    <row r="55132" spans="43:55">
      <c r="AQ55132" s="64"/>
      <c r="AR55132" s="64"/>
      <c r="AS55132" s="60"/>
      <c r="AT55132" s="60"/>
      <c r="AU55132" s="60"/>
      <c r="AV55132" s="60"/>
      <c r="AW55132" s="60"/>
      <c r="AX55132" s="60"/>
      <c r="AY55132" s="60"/>
      <c r="AZ55132" s="60"/>
      <c r="BA55132" s="60"/>
      <c r="BB55132" s="60"/>
      <c r="BC55132" s="61"/>
    </row>
    <row r="55133" spans="43:55">
      <c r="AQ55133" s="64"/>
      <c r="AR55133" s="64"/>
      <c r="AS55133" s="60"/>
      <c r="AT55133" s="60"/>
      <c r="AU55133" s="60"/>
      <c r="AV55133" s="60"/>
      <c r="AW55133" s="60"/>
      <c r="AX55133" s="60"/>
      <c r="AY55133" s="60"/>
      <c r="AZ55133" s="60"/>
      <c r="BA55133" s="60"/>
      <c r="BB55133" s="60"/>
      <c r="BC55133" s="61"/>
    </row>
    <row r="55134" spans="43:55">
      <c r="AQ55134" s="64"/>
      <c r="AR55134" s="64"/>
      <c r="AS55134" s="60"/>
      <c r="AT55134" s="60"/>
      <c r="AU55134" s="60"/>
      <c r="AV55134" s="60"/>
      <c r="AW55134" s="60"/>
      <c r="AX55134" s="60"/>
      <c r="AY55134" s="60"/>
      <c r="AZ55134" s="60"/>
      <c r="BA55134" s="60"/>
      <c r="BB55134" s="60"/>
      <c r="BC55134" s="61"/>
    </row>
    <row r="55135" spans="43:55">
      <c r="AQ55135" s="64"/>
      <c r="AR55135" s="64"/>
      <c r="AS55135" s="60"/>
      <c r="AT55135" s="60"/>
      <c r="AU55135" s="60"/>
      <c r="AV55135" s="60"/>
      <c r="AW55135" s="60"/>
      <c r="AX55135" s="60"/>
      <c r="AY55135" s="60"/>
      <c r="AZ55135" s="60"/>
      <c r="BA55135" s="60"/>
      <c r="BB55135" s="60"/>
      <c r="BC55135" s="61"/>
    </row>
    <row r="55136" spans="43:55">
      <c r="AQ55136" s="64"/>
      <c r="AR55136" s="64"/>
      <c r="AS55136" s="60"/>
      <c r="AT55136" s="60"/>
      <c r="AU55136" s="60"/>
      <c r="AV55136" s="60"/>
      <c r="AW55136" s="60"/>
      <c r="AX55136" s="60"/>
      <c r="AY55136" s="60"/>
      <c r="AZ55136" s="60"/>
      <c r="BA55136" s="60"/>
      <c r="BB55136" s="60"/>
      <c r="BC55136" s="61"/>
    </row>
    <row r="55137" spans="43:55">
      <c r="AQ55137" s="64"/>
      <c r="AR55137" s="64"/>
      <c r="AS55137" s="60"/>
      <c r="AT55137" s="60"/>
      <c r="AU55137" s="60"/>
      <c r="AV55137" s="60"/>
      <c r="AW55137" s="60"/>
      <c r="AX55137" s="60"/>
      <c r="AY55137" s="60"/>
      <c r="AZ55137" s="60"/>
      <c r="BA55137" s="60"/>
      <c r="BB55137" s="60"/>
      <c r="BC55137" s="61"/>
    </row>
    <row r="55138" spans="43:55">
      <c r="AQ55138" s="64"/>
      <c r="AR55138" s="64"/>
      <c r="AS55138" s="60"/>
      <c r="AT55138" s="60"/>
      <c r="AU55138" s="60"/>
      <c r="AV55138" s="60"/>
      <c r="AW55138" s="60"/>
      <c r="AX55138" s="60"/>
      <c r="AY55138" s="60"/>
      <c r="AZ55138" s="60"/>
      <c r="BA55138" s="60"/>
      <c r="BB55138" s="60"/>
      <c r="BC55138" s="61"/>
    </row>
    <row r="55139" spans="43:55">
      <c r="AQ55139" s="64"/>
      <c r="AR55139" s="64"/>
      <c r="AS55139" s="60"/>
      <c r="AT55139" s="60"/>
      <c r="AU55139" s="60"/>
      <c r="AV55139" s="60"/>
      <c r="AW55139" s="60"/>
      <c r="AX55139" s="60"/>
      <c r="AY55139" s="60"/>
      <c r="AZ55139" s="60"/>
      <c r="BA55139" s="60"/>
      <c r="BB55139" s="60"/>
      <c r="BC55139" s="61"/>
    </row>
    <row r="55140" spans="43:55">
      <c r="AQ55140" s="64"/>
      <c r="AR55140" s="64"/>
      <c r="AS55140" s="60"/>
      <c r="AT55140" s="60"/>
      <c r="AU55140" s="60"/>
      <c r="AV55140" s="60"/>
      <c r="AW55140" s="60"/>
      <c r="AX55140" s="60"/>
      <c r="AY55140" s="60"/>
      <c r="AZ55140" s="60"/>
      <c r="BA55140" s="60"/>
      <c r="BB55140" s="60"/>
      <c r="BC55140" s="61"/>
    </row>
    <row r="55141" spans="43:55">
      <c r="AQ55141" s="64"/>
      <c r="AR55141" s="64"/>
      <c r="AS55141" s="60"/>
      <c r="AT55141" s="60"/>
      <c r="AU55141" s="60"/>
      <c r="AV55141" s="60"/>
      <c r="AW55141" s="60"/>
      <c r="AX55141" s="60"/>
      <c r="AY55141" s="60"/>
      <c r="AZ55141" s="60"/>
      <c r="BA55141" s="60"/>
      <c r="BB55141" s="60"/>
      <c r="BC55141" s="61"/>
    </row>
    <row r="55142" spans="43:55">
      <c r="AQ55142" s="64"/>
      <c r="AR55142" s="64"/>
      <c r="AS55142" s="60"/>
      <c r="AT55142" s="60"/>
      <c r="AU55142" s="60"/>
      <c r="AV55142" s="60"/>
      <c r="AW55142" s="60"/>
      <c r="AX55142" s="60"/>
      <c r="AY55142" s="60"/>
      <c r="AZ55142" s="60"/>
      <c r="BA55142" s="60"/>
      <c r="BB55142" s="60"/>
      <c r="BC55142" s="61"/>
    </row>
    <row r="55143" spans="43:55">
      <c r="AQ55143" s="64"/>
      <c r="AR55143" s="64"/>
      <c r="AS55143" s="60"/>
      <c r="AT55143" s="60"/>
      <c r="AU55143" s="60"/>
      <c r="AV55143" s="60"/>
      <c r="AW55143" s="60"/>
      <c r="AX55143" s="60"/>
      <c r="AY55143" s="60"/>
      <c r="AZ55143" s="60"/>
      <c r="BA55143" s="60"/>
      <c r="BB55143" s="60"/>
      <c r="BC55143" s="61"/>
    </row>
    <row r="55144" spans="43:55">
      <c r="AQ55144" s="64"/>
      <c r="AR55144" s="64"/>
      <c r="AS55144" s="60"/>
      <c r="AT55144" s="60"/>
      <c r="AU55144" s="60"/>
      <c r="AV55144" s="60"/>
      <c r="AW55144" s="60"/>
      <c r="AX55144" s="60"/>
      <c r="AY55144" s="60"/>
      <c r="AZ55144" s="60"/>
      <c r="BA55144" s="60"/>
      <c r="BB55144" s="60"/>
      <c r="BC55144" s="61"/>
    </row>
    <row r="55145" spans="43:55">
      <c r="AQ55145" s="64"/>
      <c r="AR55145" s="64"/>
      <c r="AS55145" s="60"/>
      <c r="AT55145" s="60"/>
      <c r="AU55145" s="60"/>
      <c r="AV55145" s="60"/>
      <c r="AW55145" s="60"/>
      <c r="AX55145" s="60"/>
      <c r="AY55145" s="60"/>
      <c r="AZ55145" s="60"/>
      <c r="BA55145" s="60"/>
      <c r="BB55145" s="60"/>
      <c r="BC55145" s="61"/>
    </row>
    <row r="55146" spans="43:55">
      <c r="AQ55146" s="64"/>
      <c r="AR55146" s="64"/>
      <c r="AS55146" s="60"/>
      <c r="AT55146" s="60"/>
      <c r="AU55146" s="60"/>
      <c r="AV55146" s="60"/>
      <c r="AW55146" s="60"/>
      <c r="AX55146" s="60"/>
      <c r="AY55146" s="60"/>
      <c r="AZ55146" s="60"/>
      <c r="BA55146" s="60"/>
      <c r="BB55146" s="60"/>
      <c r="BC55146" s="61"/>
    </row>
    <row r="55147" spans="43:55">
      <c r="AQ55147" s="64"/>
      <c r="AR55147" s="64"/>
      <c r="AS55147" s="60"/>
      <c r="AT55147" s="60"/>
      <c r="AU55147" s="60"/>
      <c r="AV55147" s="60"/>
      <c r="AW55147" s="60"/>
      <c r="AX55147" s="60"/>
      <c r="AY55147" s="60"/>
      <c r="AZ55147" s="60"/>
      <c r="BA55147" s="60"/>
      <c r="BB55147" s="60"/>
      <c r="BC55147" s="61"/>
    </row>
    <row r="55148" spans="43:55">
      <c r="AQ55148" s="64"/>
      <c r="AR55148" s="64"/>
      <c r="AS55148" s="60"/>
      <c r="AT55148" s="60"/>
      <c r="AU55148" s="60"/>
      <c r="AV55148" s="60"/>
      <c r="AW55148" s="60"/>
      <c r="AX55148" s="60"/>
      <c r="AY55148" s="60"/>
      <c r="AZ55148" s="60"/>
      <c r="BA55148" s="60"/>
      <c r="BB55148" s="60"/>
      <c r="BC55148" s="61"/>
    </row>
    <row r="55149" spans="43:55">
      <c r="AQ55149" s="64"/>
      <c r="AR55149" s="64"/>
      <c r="AS55149" s="60"/>
      <c r="AT55149" s="60"/>
      <c r="AU55149" s="60"/>
      <c r="AV55149" s="60"/>
      <c r="AW55149" s="60"/>
      <c r="AX55149" s="60"/>
      <c r="AY55149" s="60"/>
      <c r="AZ55149" s="60"/>
      <c r="BA55149" s="60"/>
      <c r="BB55149" s="60"/>
      <c r="BC55149" s="61"/>
    </row>
    <row r="55150" spans="43:55">
      <c r="AQ55150" s="64"/>
      <c r="AR55150" s="64"/>
      <c r="AS55150" s="60"/>
      <c r="AT55150" s="60"/>
      <c r="AU55150" s="60"/>
      <c r="AV55150" s="60"/>
      <c r="AW55150" s="60"/>
      <c r="AX55150" s="60"/>
      <c r="AY55150" s="60"/>
      <c r="AZ55150" s="60"/>
      <c r="BA55150" s="60"/>
      <c r="BB55150" s="60"/>
      <c r="BC55150" s="61"/>
    </row>
    <row r="55151" spans="43:55">
      <c r="AQ55151" s="64"/>
      <c r="AR55151" s="64"/>
      <c r="AS55151" s="60"/>
      <c r="AT55151" s="60"/>
      <c r="AU55151" s="60"/>
      <c r="AV55151" s="60"/>
      <c r="AW55151" s="60"/>
      <c r="AX55151" s="60"/>
      <c r="AY55151" s="60"/>
      <c r="AZ55151" s="60"/>
      <c r="BA55151" s="60"/>
      <c r="BB55151" s="60"/>
      <c r="BC55151" s="61"/>
    </row>
    <row r="55152" spans="43:55">
      <c r="AQ55152" s="64"/>
      <c r="AR55152" s="64"/>
      <c r="AS55152" s="60"/>
      <c r="AT55152" s="60"/>
      <c r="AU55152" s="60"/>
      <c r="AV55152" s="60"/>
      <c r="AW55152" s="60"/>
      <c r="AX55152" s="60"/>
      <c r="AY55152" s="60"/>
      <c r="AZ55152" s="60"/>
      <c r="BA55152" s="60"/>
      <c r="BB55152" s="60"/>
      <c r="BC55152" s="61"/>
    </row>
    <row r="55153" spans="43:55">
      <c r="AQ55153" s="64"/>
      <c r="AR55153" s="64"/>
      <c r="AS55153" s="60"/>
      <c r="AT55153" s="60"/>
      <c r="AU55153" s="60"/>
      <c r="AV55153" s="60"/>
      <c r="AW55153" s="60"/>
      <c r="AX55153" s="60"/>
      <c r="AY55153" s="60"/>
      <c r="AZ55153" s="60"/>
      <c r="BA55153" s="60"/>
      <c r="BB55153" s="60"/>
      <c r="BC55153" s="61"/>
    </row>
    <row r="55154" spans="43:55">
      <c r="AQ55154" s="64"/>
      <c r="AR55154" s="64"/>
      <c r="AS55154" s="60"/>
      <c r="AT55154" s="60"/>
      <c r="AU55154" s="60"/>
      <c r="AV55154" s="60"/>
      <c r="AW55154" s="60"/>
      <c r="AX55154" s="60"/>
      <c r="AY55154" s="60"/>
      <c r="AZ55154" s="60"/>
      <c r="BA55154" s="60"/>
      <c r="BB55154" s="60"/>
      <c r="BC55154" s="61"/>
    </row>
    <row r="55155" spans="43:55">
      <c r="AQ55155" s="64"/>
      <c r="AR55155" s="64"/>
      <c r="AS55155" s="60"/>
      <c r="AT55155" s="60"/>
      <c r="AU55155" s="60"/>
      <c r="AV55155" s="60"/>
      <c r="AW55155" s="60"/>
      <c r="AX55155" s="60"/>
      <c r="AY55155" s="60"/>
      <c r="AZ55155" s="60"/>
      <c r="BA55155" s="60"/>
      <c r="BB55155" s="60"/>
      <c r="BC55155" s="61"/>
    </row>
    <row r="55156" spans="43:55">
      <c r="AQ55156" s="64"/>
      <c r="AR55156" s="64"/>
      <c r="AS55156" s="60"/>
      <c r="AT55156" s="60"/>
      <c r="AU55156" s="60"/>
      <c r="AV55156" s="60"/>
      <c r="AW55156" s="60"/>
      <c r="AX55156" s="60"/>
      <c r="AY55156" s="60"/>
      <c r="AZ55156" s="60"/>
      <c r="BA55156" s="60"/>
      <c r="BB55156" s="60"/>
      <c r="BC55156" s="61"/>
    </row>
    <row r="55157" spans="43:55">
      <c r="AQ55157" s="64"/>
      <c r="AR55157" s="64"/>
      <c r="AS55157" s="60"/>
      <c r="AT55157" s="60"/>
      <c r="AU55157" s="60"/>
      <c r="AV55157" s="60"/>
      <c r="AW55157" s="60"/>
      <c r="AX55157" s="60"/>
      <c r="AY55157" s="60"/>
      <c r="AZ55157" s="60"/>
      <c r="BA55157" s="60"/>
      <c r="BB55157" s="60"/>
      <c r="BC55157" s="61"/>
    </row>
    <row r="55158" spans="43:55">
      <c r="AQ55158" s="64"/>
      <c r="AR55158" s="64"/>
      <c r="AS55158" s="60"/>
      <c r="AT55158" s="60"/>
      <c r="AU55158" s="60"/>
      <c r="AV55158" s="60"/>
      <c r="AW55158" s="60"/>
      <c r="AX55158" s="60"/>
      <c r="AY55158" s="60"/>
      <c r="AZ55158" s="60"/>
      <c r="BA55158" s="60"/>
      <c r="BB55158" s="60"/>
      <c r="BC55158" s="61"/>
    </row>
    <row r="55159" spans="43:55">
      <c r="AQ55159" s="64"/>
      <c r="AR55159" s="64"/>
      <c r="AS55159" s="60"/>
      <c r="AT55159" s="60"/>
      <c r="AU55159" s="60"/>
      <c r="AV55159" s="60"/>
      <c r="AW55159" s="60"/>
      <c r="AX55159" s="60"/>
      <c r="AY55159" s="60"/>
      <c r="AZ55159" s="60"/>
      <c r="BA55159" s="60"/>
      <c r="BB55159" s="60"/>
      <c r="BC55159" s="61"/>
    </row>
    <row r="55160" spans="43:55">
      <c r="AQ55160" s="64"/>
      <c r="AR55160" s="64"/>
      <c r="AS55160" s="60"/>
      <c r="AT55160" s="60"/>
      <c r="AU55160" s="60"/>
      <c r="AV55160" s="60"/>
      <c r="AW55160" s="60"/>
      <c r="AX55160" s="60"/>
      <c r="AY55160" s="60"/>
      <c r="AZ55160" s="60"/>
      <c r="BA55160" s="60"/>
      <c r="BB55160" s="60"/>
      <c r="BC55160" s="61"/>
    </row>
    <row r="55161" spans="43:55">
      <c r="AQ55161" s="64"/>
      <c r="AR55161" s="64"/>
      <c r="AS55161" s="60"/>
      <c r="AT55161" s="60"/>
      <c r="AU55161" s="60"/>
      <c r="AV55161" s="60"/>
      <c r="AW55161" s="60"/>
      <c r="AX55161" s="60"/>
      <c r="AY55161" s="60"/>
      <c r="AZ55161" s="60"/>
      <c r="BA55161" s="60"/>
      <c r="BB55161" s="60"/>
      <c r="BC55161" s="61"/>
    </row>
    <row r="55162" spans="43:55">
      <c r="AQ55162" s="64"/>
      <c r="AR55162" s="64"/>
      <c r="AS55162" s="60"/>
      <c r="AT55162" s="60"/>
      <c r="AU55162" s="60"/>
      <c r="AV55162" s="60"/>
      <c r="AW55162" s="60"/>
      <c r="AX55162" s="60"/>
      <c r="AY55162" s="60"/>
      <c r="AZ55162" s="60"/>
      <c r="BA55162" s="60"/>
      <c r="BB55162" s="60"/>
      <c r="BC55162" s="61"/>
    </row>
    <row r="55163" spans="43:55">
      <c r="AQ55163" s="64"/>
      <c r="AR55163" s="64"/>
      <c r="AS55163" s="60"/>
      <c r="AT55163" s="60"/>
      <c r="AU55163" s="60"/>
      <c r="AV55163" s="60"/>
      <c r="AW55163" s="60"/>
      <c r="AX55163" s="60"/>
      <c r="AY55163" s="60"/>
      <c r="AZ55163" s="60"/>
      <c r="BA55163" s="60"/>
      <c r="BB55163" s="60"/>
      <c r="BC55163" s="61"/>
    </row>
    <row r="55164" spans="43:55">
      <c r="AQ55164" s="64"/>
      <c r="AR55164" s="64"/>
      <c r="AS55164" s="60"/>
      <c r="AT55164" s="60"/>
      <c r="AU55164" s="60"/>
      <c r="AV55164" s="60"/>
      <c r="AW55164" s="60"/>
      <c r="AX55164" s="60"/>
      <c r="AY55164" s="60"/>
      <c r="AZ55164" s="60"/>
      <c r="BA55164" s="60"/>
      <c r="BB55164" s="60"/>
      <c r="BC55164" s="61"/>
    </row>
    <row r="55165" spans="43:55">
      <c r="AQ55165" s="64"/>
      <c r="AR55165" s="64"/>
      <c r="AS55165" s="60"/>
      <c r="AT55165" s="60"/>
      <c r="AU55165" s="60"/>
      <c r="AV55165" s="60"/>
      <c r="AW55165" s="60"/>
      <c r="AX55165" s="60"/>
      <c r="AY55165" s="60"/>
      <c r="AZ55165" s="60"/>
      <c r="BA55165" s="60"/>
      <c r="BB55165" s="60"/>
      <c r="BC55165" s="61"/>
    </row>
    <row r="55166" spans="43:55">
      <c r="AQ55166" s="64"/>
      <c r="AR55166" s="64"/>
      <c r="AS55166" s="60"/>
      <c r="AT55166" s="60"/>
      <c r="AU55166" s="60"/>
      <c r="AV55166" s="60"/>
      <c r="AW55166" s="60"/>
      <c r="AX55166" s="60"/>
      <c r="AY55166" s="60"/>
      <c r="AZ55166" s="60"/>
      <c r="BA55166" s="60"/>
      <c r="BB55166" s="60"/>
      <c r="BC55166" s="61"/>
    </row>
    <row r="55167" spans="43:55">
      <c r="AQ55167" s="64"/>
      <c r="AR55167" s="64"/>
      <c r="AS55167" s="60"/>
      <c r="AT55167" s="60"/>
      <c r="AU55167" s="60"/>
      <c r="AV55167" s="60"/>
      <c r="AW55167" s="60"/>
      <c r="AX55167" s="60"/>
      <c r="AY55167" s="60"/>
      <c r="AZ55167" s="60"/>
      <c r="BA55167" s="60"/>
      <c r="BB55167" s="60"/>
      <c r="BC55167" s="61"/>
    </row>
    <row r="55168" spans="43:55">
      <c r="AQ55168" s="64"/>
      <c r="AR55168" s="64"/>
      <c r="AS55168" s="60"/>
      <c r="AT55168" s="60"/>
      <c r="AU55168" s="60"/>
      <c r="AV55168" s="60"/>
      <c r="AW55168" s="60"/>
      <c r="AX55168" s="60"/>
      <c r="AY55168" s="60"/>
      <c r="AZ55168" s="60"/>
      <c r="BA55168" s="60"/>
      <c r="BB55168" s="60"/>
      <c r="BC55168" s="61"/>
    </row>
    <row r="55169" spans="43:55">
      <c r="AQ55169" s="64"/>
      <c r="AR55169" s="64"/>
      <c r="AS55169" s="60"/>
      <c r="AT55169" s="60"/>
      <c r="AU55169" s="60"/>
      <c r="AV55169" s="60"/>
      <c r="AW55169" s="60"/>
      <c r="AX55169" s="60"/>
      <c r="AY55169" s="60"/>
      <c r="AZ55169" s="60"/>
      <c r="BA55169" s="60"/>
      <c r="BB55169" s="60"/>
      <c r="BC55169" s="61"/>
    </row>
    <row r="55170" spans="43:55">
      <c r="AQ55170" s="64"/>
      <c r="AR55170" s="64"/>
      <c r="AS55170" s="60"/>
      <c r="AT55170" s="60"/>
      <c r="AU55170" s="60"/>
      <c r="AV55170" s="60"/>
      <c r="AW55170" s="60"/>
      <c r="AX55170" s="60"/>
      <c r="AY55170" s="60"/>
      <c r="AZ55170" s="60"/>
      <c r="BA55170" s="60"/>
      <c r="BB55170" s="60"/>
      <c r="BC55170" s="61"/>
    </row>
    <row r="55171" spans="43:55">
      <c r="AQ55171" s="64"/>
      <c r="AR55171" s="64"/>
      <c r="AS55171" s="60"/>
      <c r="AT55171" s="60"/>
      <c r="AU55171" s="60"/>
      <c r="AV55171" s="60"/>
      <c r="AW55171" s="60"/>
      <c r="AX55171" s="60"/>
      <c r="AY55171" s="60"/>
      <c r="AZ55171" s="60"/>
      <c r="BA55171" s="60"/>
      <c r="BB55171" s="60"/>
      <c r="BC55171" s="61"/>
    </row>
    <row r="55172" spans="43:55">
      <c r="AQ55172" s="64"/>
      <c r="AR55172" s="64"/>
      <c r="AS55172" s="60"/>
      <c r="AT55172" s="60"/>
      <c r="AU55172" s="60"/>
      <c r="AV55172" s="60"/>
      <c r="AW55172" s="60"/>
      <c r="AX55172" s="60"/>
      <c r="AY55172" s="60"/>
      <c r="AZ55172" s="60"/>
      <c r="BA55172" s="60"/>
      <c r="BB55172" s="60"/>
      <c r="BC55172" s="61"/>
    </row>
    <row r="55173" spans="43:55">
      <c r="AQ55173" s="64"/>
      <c r="AR55173" s="64"/>
      <c r="AS55173" s="60"/>
      <c r="AT55173" s="60"/>
      <c r="AU55173" s="60"/>
      <c r="AV55173" s="60"/>
      <c r="AW55173" s="60"/>
      <c r="AX55173" s="60"/>
      <c r="AY55173" s="60"/>
      <c r="AZ55173" s="60"/>
      <c r="BA55173" s="60"/>
      <c r="BB55173" s="60"/>
      <c r="BC55173" s="61"/>
    </row>
    <row r="55174" spans="43:55">
      <c r="AQ55174" s="64"/>
      <c r="AR55174" s="64"/>
      <c r="AS55174" s="60"/>
      <c r="AT55174" s="60"/>
      <c r="AU55174" s="60"/>
      <c r="AV55174" s="60"/>
      <c r="AW55174" s="60"/>
      <c r="AX55174" s="60"/>
      <c r="AY55174" s="60"/>
      <c r="AZ55174" s="60"/>
      <c r="BA55174" s="60"/>
      <c r="BB55174" s="60"/>
      <c r="BC55174" s="61"/>
    </row>
    <row r="55175" spans="43:55">
      <c r="AQ55175" s="64"/>
      <c r="AR55175" s="64"/>
      <c r="AS55175" s="60"/>
      <c r="AT55175" s="60"/>
      <c r="AU55175" s="60"/>
      <c r="AV55175" s="60"/>
      <c r="AW55175" s="60"/>
      <c r="AX55175" s="60"/>
      <c r="AY55175" s="60"/>
      <c r="AZ55175" s="60"/>
      <c r="BA55175" s="60"/>
      <c r="BB55175" s="60"/>
      <c r="BC55175" s="61"/>
    </row>
    <row r="55176" spans="43:55">
      <c r="AQ55176" s="64"/>
      <c r="AR55176" s="64"/>
      <c r="AS55176" s="60"/>
      <c r="AT55176" s="60"/>
      <c r="AU55176" s="60"/>
      <c r="AV55176" s="60"/>
      <c r="AW55176" s="60"/>
      <c r="AX55176" s="60"/>
      <c r="AY55176" s="60"/>
      <c r="AZ55176" s="60"/>
      <c r="BA55176" s="60"/>
      <c r="BB55176" s="60"/>
      <c r="BC55176" s="61"/>
    </row>
    <row r="55177" spans="43:55">
      <c r="AQ55177" s="64"/>
      <c r="AR55177" s="64"/>
      <c r="AS55177" s="60"/>
      <c r="AT55177" s="60"/>
      <c r="AU55177" s="60"/>
      <c r="AV55177" s="60"/>
      <c r="AW55177" s="60"/>
      <c r="AX55177" s="60"/>
      <c r="AY55177" s="60"/>
      <c r="AZ55177" s="60"/>
      <c r="BA55177" s="60"/>
      <c r="BB55177" s="60"/>
      <c r="BC55177" s="61"/>
    </row>
    <row r="55178" spans="43:55">
      <c r="AQ55178" s="64"/>
      <c r="AR55178" s="64"/>
      <c r="AS55178" s="60"/>
      <c r="AT55178" s="60"/>
      <c r="AU55178" s="60"/>
      <c r="AV55178" s="60"/>
      <c r="AW55178" s="60"/>
      <c r="AX55178" s="60"/>
      <c r="AY55178" s="60"/>
      <c r="AZ55178" s="60"/>
      <c r="BA55178" s="60"/>
      <c r="BB55178" s="60"/>
      <c r="BC55178" s="61"/>
    </row>
    <row r="55179" spans="43:55">
      <c r="AQ55179" s="64"/>
      <c r="AR55179" s="64"/>
      <c r="AS55179" s="60"/>
      <c r="AT55179" s="60"/>
      <c r="AU55179" s="60"/>
      <c r="AV55179" s="60"/>
      <c r="AW55179" s="60"/>
      <c r="AX55179" s="60"/>
      <c r="AY55179" s="60"/>
      <c r="AZ55179" s="60"/>
      <c r="BA55179" s="60"/>
      <c r="BB55179" s="60"/>
      <c r="BC55179" s="61"/>
    </row>
    <row r="55180" spans="43:55">
      <c r="AQ55180" s="64"/>
      <c r="AR55180" s="64"/>
      <c r="AS55180" s="60"/>
      <c r="AT55180" s="60"/>
      <c r="AU55180" s="60"/>
      <c r="AV55180" s="60"/>
      <c r="AW55180" s="60"/>
      <c r="AX55180" s="60"/>
      <c r="AY55180" s="60"/>
      <c r="AZ55180" s="60"/>
      <c r="BA55180" s="60"/>
      <c r="BB55180" s="60"/>
      <c r="BC55180" s="61"/>
    </row>
    <row r="55181" spans="43:55">
      <c r="AQ55181" s="64"/>
      <c r="AR55181" s="64"/>
      <c r="AS55181" s="60"/>
      <c r="AT55181" s="60"/>
      <c r="AU55181" s="60"/>
      <c r="AV55181" s="60"/>
      <c r="AW55181" s="60"/>
      <c r="AX55181" s="60"/>
      <c r="AY55181" s="60"/>
      <c r="AZ55181" s="60"/>
      <c r="BA55181" s="60"/>
      <c r="BB55181" s="60"/>
      <c r="BC55181" s="61"/>
    </row>
    <row r="55182" spans="43:55">
      <c r="AQ55182" s="64"/>
      <c r="AR55182" s="64"/>
      <c r="AS55182" s="60"/>
      <c r="AT55182" s="60"/>
      <c r="AU55182" s="60"/>
      <c r="AV55182" s="60"/>
      <c r="AW55182" s="60"/>
      <c r="AX55182" s="60"/>
      <c r="AY55182" s="60"/>
      <c r="AZ55182" s="60"/>
      <c r="BA55182" s="60"/>
      <c r="BB55182" s="60"/>
      <c r="BC55182" s="61"/>
    </row>
    <row r="55183" spans="43:55">
      <c r="AQ55183" s="64"/>
      <c r="AR55183" s="64"/>
      <c r="AS55183" s="60"/>
      <c r="AT55183" s="60"/>
      <c r="AU55183" s="60"/>
      <c r="AV55183" s="60"/>
      <c r="AW55183" s="60"/>
      <c r="AX55183" s="60"/>
      <c r="AY55183" s="60"/>
      <c r="AZ55183" s="60"/>
      <c r="BA55183" s="60"/>
      <c r="BB55183" s="60"/>
      <c r="BC55183" s="61"/>
    </row>
    <row r="55184" spans="43:55">
      <c r="AQ55184" s="64"/>
      <c r="AR55184" s="64"/>
      <c r="AS55184" s="60"/>
      <c r="AT55184" s="60"/>
      <c r="AU55184" s="60"/>
      <c r="AV55184" s="60"/>
      <c r="AW55184" s="60"/>
      <c r="AX55184" s="60"/>
      <c r="AY55184" s="60"/>
      <c r="AZ55184" s="60"/>
      <c r="BA55184" s="60"/>
      <c r="BB55184" s="60"/>
      <c r="BC55184" s="61"/>
    </row>
    <row r="55185" spans="43:55">
      <c r="AQ55185" s="64"/>
      <c r="AR55185" s="64"/>
      <c r="AS55185" s="60"/>
      <c r="AT55185" s="60"/>
      <c r="AU55185" s="60"/>
      <c r="AV55185" s="60"/>
      <c r="AW55185" s="60"/>
      <c r="AX55185" s="60"/>
      <c r="AY55185" s="60"/>
      <c r="AZ55185" s="60"/>
      <c r="BA55185" s="60"/>
      <c r="BB55185" s="60"/>
      <c r="BC55185" s="61"/>
    </row>
    <row r="55186" spans="43:55">
      <c r="AQ55186" s="64"/>
      <c r="AR55186" s="64"/>
      <c r="AS55186" s="60"/>
      <c r="AT55186" s="60"/>
      <c r="AU55186" s="60"/>
      <c r="AV55186" s="60"/>
      <c r="AW55186" s="60"/>
      <c r="AX55186" s="60"/>
      <c r="AY55186" s="60"/>
      <c r="AZ55186" s="60"/>
      <c r="BA55186" s="60"/>
      <c r="BB55186" s="60"/>
      <c r="BC55186" s="61"/>
    </row>
    <row r="55187" spans="43:55">
      <c r="AQ55187" s="64"/>
      <c r="AR55187" s="64"/>
      <c r="AS55187" s="60"/>
      <c r="AT55187" s="60"/>
      <c r="AU55187" s="60"/>
      <c r="AV55187" s="60"/>
      <c r="AW55187" s="60"/>
      <c r="AX55187" s="60"/>
      <c r="AY55187" s="60"/>
      <c r="AZ55187" s="60"/>
      <c r="BA55187" s="60"/>
      <c r="BB55187" s="60"/>
      <c r="BC55187" s="61"/>
    </row>
    <row r="55188" spans="43:55">
      <c r="AQ55188" s="64"/>
      <c r="AR55188" s="64"/>
      <c r="AS55188" s="60"/>
      <c r="AT55188" s="60"/>
      <c r="AU55188" s="60"/>
      <c r="AV55188" s="60"/>
      <c r="AW55188" s="60"/>
      <c r="AX55188" s="60"/>
      <c r="AY55188" s="60"/>
      <c r="AZ55188" s="60"/>
      <c r="BA55188" s="60"/>
      <c r="BB55188" s="60"/>
      <c r="BC55188" s="61"/>
    </row>
    <row r="55189" spans="43:55">
      <c r="AQ55189" s="64"/>
      <c r="AR55189" s="64"/>
      <c r="AS55189" s="60"/>
      <c r="AT55189" s="60"/>
      <c r="AU55189" s="60"/>
      <c r="AV55189" s="60"/>
      <c r="AW55189" s="60"/>
      <c r="AX55189" s="60"/>
      <c r="AY55189" s="60"/>
      <c r="AZ55189" s="60"/>
      <c r="BA55189" s="60"/>
      <c r="BB55189" s="60"/>
      <c r="BC55189" s="61"/>
    </row>
    <row r="55190" spans="43:55">
      <c r="AQ55190" s="64"/>
      <c r="AR55190" s="64"/>
      <c r="AS55190" s="60"/>
      <c r="AT55190" s="60"/>
      <c r="AU55190" s="60"/>
      <c r="AV55190" s="60"/>
      <c r="AW55190" s="60"/>
      <c r="AX55190" s="60"/>
      <c r="AY55190" s="60"/>
      <c r="AZ55190" s="60"/>
      <c r="BA55190" s="60"/>
      <c r="BB55190" s="60"/>
      <c r="BC55190" s="61"/>
    </row>
    <row r="55191" spans="43:55">
      <c r="AQ55191" s="64"/>
      <c r="AR55191" s="64"/>
      <c r="AS55191" s="60"/>
      <c r="AT55191" s="60"/>
      <c r="AU55191" s="60"/>
      <c r="AV55191" s="60"/>
      <c r="AW55191" s="60"/>
      <c r="AX55191" s="60"/>
      <c r="AY55191" s="60"/>
      <c r="AZ55191" s="60"/>
      <c r="BA55191" s="60"/>
      <c r="BB55191" s="60"/>
      <c r="BC55191" s="61"/>
    </row>
    <row r="55192" spans="43:55">
      <c r="AQ55192" s="64"/>
      <c r="AR55192" s="64"/>
      <c r="AS55192" s="60"/>
      <c r="AT55192" s="60"/>
      <c r="AU55192" s="60"/>
      <c r="AV55192" s="60"/>
      <c r="AW55192" s="60"/>
      <c r="AX55192" s="60"/>
      <c r="AY55192" s="60"/>
      <c r="AZ55192" s="60"/>
      <c r="BA55192" s="60"/>
      <c r="BB55192" s="60"/>
      <c r="BC55192" s="61"/>
    </row>
    <row r="55193" spans="43:55">
      <c r="AQ55193" s="64"/>
      <c r="AR55193" s="64"/>
      <c r="AS55193" s="60"/>
      <c r="AT55193" s="60"/>
      <c r="AU55193" s="60"/>
      <c r="AV55193" s="60"/>
      <c r="AW55193" s="60"/>
      <c r="AX55193" s="60"/>
      <c r="AY55193" s="60"/>
      <c r="AZ55193" s="60"/>
      <c r="BA55193" s="60"/>
      <c r="BB55193" s="60"/>
      <c r="BC55193" s="61"/>
    </row>
    <row r="55194" spans="43:55">
      <c r="AQ55194" s="64"/>
      <c r="AR55194" s="64"/>
      <c r="AS55194" s="60"/>
      <c r="AT55194" s="60"/>
      <c r="AU55194" s="60"/>
      <c r="AV55194" s="60"/>
      <c r="AW55194" s="60"/>
      <c r="AX55194" s="60"/>
      <c r="AY55194" s="60"/>
      <c r="AZ55194" s="60"/>
      <c r="BA55194" s="60"/>
      <c r="BB55194" s="60"/>
      <c r="BC55194" s="61"/>
    </row>
    <row r="55195" spans="43:55">
      <c r="AQ55195" s="64"/>
      <c r="AR55195" s="64"/>
      <c r="AS55195" s="60"/>
      <c r="AT55195" s="60"/>
      <c r="AU55195" s="60"/>
      <c r="AV55195" s="60"/>
      <c r="AW55195" s="60"/>
      <c r="AX55195" s="60"/>
      <c r="AY55195" s="60"/>
      <c r="AZ55195" s="60"/>
      <c r="BA55195" s="60"/>
      <c r="BB55195" s="60"/>
      <c r="BC55195" s="61"/>
    </row>
    <row r="55196" spans="43:55">
      <c r="AQ55196" s="64"/>
      <c r="AR55196" s="64"/>
      <c r="AS55196" s="60"/>
      <c r="AT55196" s="60"/>
      <c r="AU55196" s="60"/>
      <c r="AV55196" s="60"/>
      <c r="AW55196" s="60"/>
      <c r="AX55196" s="60"/>
      <c r="AY55196" s="60"/>
      <c r="AZ55196" s="60"/>
      <c r="BA55196" s="60"/>
      <c r="BB55196" s="60"/>
      <c r="BC55196" s="61"/>
    </row>
    <row r="55197" spans="43:55">
      <c r="AQ55197" s="64"/>
      <c r="AR55197" s="64"/>
      <c r="AS55197" s="60"/>
      <c r="AT55197" s="60"/>
      <c r="AU55197" s="60"/>
      <c r="AV55197" s="60"/>
      <c r="AW55197" s="60"/>
      <c r="AX55197" s="60"/>
      <c r="AY55197" s="60"/>
      <c r="AZ55197" s="60"/>
      <c r="BA55197" s="60"/>
      <c r="BB55197" s="60"/>
      <c r="BC55197" s="61"/>
    </row>
    <row r="55198" spans="43:55">
      <c r="AQ55198" s="64"/>
      <c r="AR55198" s="64"/>
      <c r="AS55198" s="60"/>
      <c r="AT55198" s="60"/>
      <c r="AU55198" s="60"/>
      <c r="AV55198" s="60"/>
      <c r="AW55198" s="60"/>
      <c r="AX55198" s="60"/>
      <c r="AY55198" s="60"/>
      <c r="AZ55198" s="60"/>
      <c r="BA55198" s="60"/>
      <c r="BB55198" s="60"/>
      <c r="BC55198" s="61"/>
    </row>
    <row r="55199" spans="43:55">
      <c r="AQ55199" s="64"/>
      <c r="AR55199" s="64"/>
      <c r="AS55199" s="60"/>
      <c r="AT55199" s="60"/>
      <c r="AU55199" s="60"/>
      <c r="AV55199" s="60"/>
      <c r="AW55199" s="60"/>
      <c r="AX55199" s="60"/>
      <c r="AY55199" s="60"/>
      <c r="AZ55199" s="60"/>
      <c r="BA55199" s="60"/>
      <c r="BB55199" s="60"/>
      <c r="BC55199" s="61"/>
    </row>
    <row r="55200" spans="43:55">
      <c r="AQ55200" s="64"/>
      <c r="AR55200" s="64"/>
      <c r="AS55200" s="60"/>
      <c r="AT55200" s="60"/>
      <c r="AU55200" s="60"/>
      <c r="AV55200" s="60"/>
      <c r="AW55200" s="60"/>
      <c r="AX55200" s="60"/>
      <c r="AY55200" s="60"/>
      <c r="AZ55200" s="60"/>
      <c r="BA55200" s="60"/>
      <c r="BB55200" s="60"/>
      <c r="BC55200" s="61"/>
    </row>
    <row r="55201" spans="43:55">
      <c r="AQ55201" s="64"/>
      <c r="AR55201" s="64"/>
      <c r="AS55201" s="60"/>
      <c r="AT55201" s="60"/>
      <c r="AU55201" s="60"/>
      <c r="AV55201" s="60"/>
      <c r="AW55201" s="60"/>
      <c r="AX55201" s="60"/>
      <c r="AY55201" s="60"/>
      <c r="AZ55201" s="60"/>
      <c r="BA55201" s="60"/>
      <c r="BB55201" s="60"/>
      <c r="BC55201" s="61"/>
    </row>
    <row r="55202" spans="43:55">
      <c r="AQ55202" s="64"/>
      <c r="AR55202" s="64"/>
      <c r="AS55202" s="60"/>
      <c r="AT55202" s="60"/>
      <c r="AU55202" s="60"/>
      <c r="AV55202" s="60"/>
      <c r="AW55202" s="60"/>
      <c r="AX55202" s="60"/>
      <c r="AY55202" s="60"/>
      <c r="AZ55202" s="60"/>
      <c r="BA55202" s="60"/>
      <c r="BB55202" s="60"/>
      <c r="BC55202" s="61"/>
    </row>
    <row r="55203" spans="43:55">
      <c r="AQ55203" s="64"/>
      <c r="AR55203" s="64"/>
      <c r="AS55203" s="60"/>
      <c r="AT55203" s="60"/>
      <c r="AU55203" s="60"/>
      <c r="AV55203" s="60"/>
      <c r="AW55203" s="60"/>
      <c r="AX55203" s="60"/>
      <c r="AY55203" s="60"/>
      <c r="AZ55203" s="60"/>
      <c r="BA55203" s="60"/>
      <c r="BB55203" s="60"/>
      <c r="BC55203" s="61"/>
    </row>
    <row r="55204" spans="43:55">
      <c r="AQ55204" s="64"/>
      <c r="AR55204" s="64"/>
      <c r="AS55204" s="60"/>
      <c r="AT55204" s="60"/>
      <c r="AU55204" s="60"/>
      <c r="AV55204" s="60"/>
      <c r="AW55204" s="60"/>
      <c r="AX55204" s="60"/>
      <c r="AY55204" s="60"/>
      <c r="AZ55204" s="60"/>
      <c r="BA55204" s="60"/>
      <c r="BB55204" s="60"/>
      <c r="BC55204" s="61"/>
    </row>
    <row r="55205" spans="43:55">
      <c r="AQ55205" s="64"/>
      <c r="AR55205" s="64"/>
      <c r="AS55205" s="60"/>
      <c r="AT55205" s="60"/>
      <c r="AU55205" s="60"/>
      <c r="AV55205" s="60"/>
      <c r="AW55205" s="60"/>
      <c r="AX55205" s="60"/>
      <c r="AY55205" s="60"/>
      <c r="AZ55205" s="60"/>
      <c r="BA55205" s="60"/>
      <c r="BB55205" s="60"/>
      <c r="BC55205" s="61"/>
    </row>
    <row r="55206" spans="43:55">
      <c r="AQ55206" s="64"/>
      <c r="AR55206" s="64"/>
      <c r="AS55206" s="60"/>
      <c r="AT55206" s="60"/>
      <c r="AU55206" s="60"/>
      <c r="AV55206" s="60"/>
      <c r="AW55206" s="60"/>
      <c r="AX55206" s="60"/>
      <c r="AY55206" s="60"/>
      <c r="AZ55206" s="60"/>
      <c r="BA55206" s="60"/>
      <c r="BB55206" s="60"/>
      <c r="BC55206" s="61"/>
    </row>
    <row r="55207" spans="43:55">
      <c r="AQ55207" s="64"/>
      <c r="AR55207" s="64"/>
      <c r="AS55207" s="60"/>
      <c r="AT55207" s="60"/>
      <c r="AU55207" s="60"/>
      <c r="AV55207" s="60"/>
      <c r="AW55207" s="60"/>
      <c r="AX55207" s="60"/>
      <c r="AY55207" s="60"/>
      <c r="AZ55207" s="60"/>
      <c r="BA55207" s="60"/>
      <c r="BB55207" s="60"/>
      <c r="BC55207" s="61"/>
    </row>
    <row r="55208" spans="43:55">
      <c r="AQ55208" s="64"/>
      <c r="AR55208" s="64"/>
      <c r="AS55208" s="60"/>
      <c r="AT55208" s="60"/>
      <c r="AU55208" s="60"/>
      <c r="AV55208" s="60"/>
      <c r="AW55208" s="60"/>
      <c r="AX55208" s="60"/>
      <c r="AY55208" s="60"/>
      <c r="AZ55208" s="60"/>
      <c r="BA55208" s="60"/>
      <c r="BB55208" s="60"/>
      <c r="BC55208" s="61"/>
    </row>
    <row r="55209" spans="43:55">
      <c r="AQ55209" s="64"/>
      <c r="AR55209" s="64"/>
      <c r="AS55209" s="60"/>
      <c r="AT55209" s="60"/>
      <c r="AU55209" s="60"/>
      <c r="AV55209" s="60"/>
      <c r="AW55209" s="60"/>
      <c r="AX55209" s="60"/>
      <c r="AY55209" s="60"/>
      <c r="AZ55209" s="60"/>
      <c r="BA55209" s="60"/>
      <c r="BB55209" s="60"/>
      <c r="BC55209" s="61"/>
    </row>
    <row r="55210" spans="43:55">
      <c r="AQ55210" s="64"/>
      <c r="AR55210" s="64"/>
      <c r="AS55210" s="60"/>
      <c r="AT55210" s="60"/>
      <c r="AU55210" s="60"/>
      <c r="AV55210" s="60"/>
      <c r="AW55210" s="60"/>
      <c r="AX55210" s="60"/>
      <c r="AY55210" s="60"/>
      <c r="AZ55210" s="60"/>
      <c r="BA55210" s="60"/>
      <c r="BB55210" s="60"/>
      <c r="BC55210" s="61"/>
    </row>
    <row r="55211" spans="43:55">
      <c r="AQ55211" s="64"/>
      <c r="AR55211" s="64"/>
      <c r="AS55211" s="60"/>
      <c r="AT55211" s="60"/>
      <c r="AU55211" s="60"/>
      <c r="AV55211" s="60"/>
      <c r="AW55211" s="60"/>
      <c r="AX55211" s="60"/>
      <c r="AY55211" s="60"/>
      <c r="AZ55211" s="60"/>
      <c r="BA55211" s="60"/>
      <c r="BB55211" s="60"/>
      <c r="BC55211" s="61"/>
    </row>
    <row r="55212" spans="43:55">
      <c r="AQ55212" s="64"/>
      <c r="AR55212" s="64"/>
      <c r="AS55212" s="60"/>
      <c r="AT55212" s="60"/>
      <c r="AU55212" s="60"/>
      <c r="AV55212" s="60"/>
      <c r="AW55212" s="60"/>
      <c r="AX55212" s="60"/>
      <c r="AY55212" s="60"/>
      <c r="AZ55212" s="60"/>
      <c r="BA55212" s="60"/>
      <c r="BB55212" s="60"/>
      <c r="BC55212" s="61"/>
    </row>
    <row r="55213" spans="43:55">
      <c r="AQ55213" s="64"/>
      <c r="AR55213" s="64"/>
      <c r="AS55213" s="60"/>
      <c r="AT55213" s="60"/>
      <c r="AU55213" s="60"/>
      <c r="AV55213" s="60"/>
      <c r="AW55213" s="60"/>
      <c r="AX55213" s="60"/>
      <c r="AY55213" s="60"/>
      <c r="AZ55213" s="60"/>
      <c r="BA55213" s="60"/>
      <c r="BB55213" s="60"/>
      <c r="BC55213" s="61"/>
    </row>
    <row r="55214" spans="43:55">
      <c r="AQ55214" s="64"/>
      <c r="AR55214" s="64"/>
      <c r="AS55214" s="60"/>
      <c r="AT55214" s="60"/>
      <c r="AU55214" s="60"/>
      <c r="AV55214" s="60"/>
      <c r="AW55214" s="60"/>
      <c r="AX55214" s="60"/>
      <c r="AY55214" s="60"/>
      <c r="AZ55214" s="60"/>
      <c r="BA55214" s="60"/>
      <c r="BB55214" s="60"/>
      <c r="BC55214" s="61"/>
    </row>
    <row r="55215" spans="43:55">
      <c r="AQ55215" s="64"/>
      <c r="AR55215" s="64"/>
      <c r="AS55215" s="60"/>
      <c r="AT55215" s="60"/>
      <c r="AU55215" s="60"/>
      <c r="AV55215" s="60"/>
      <c r="AW55215" s="60"/>
      <c r="AX55215" s="60"/>
      <c r="AY55215" s="60"/>
      <c r="AZ55215" s="60"/>
      <c r="BA55215" s="60"/>
      <c r="BB55215" s="60"/>
      <c r="BC55215" s="61"/>
    </row>
    <row r="55216" spans="43:55">
      <c r="AQ55216" s="64"/>
      <c r="AR55216" s="64"/>
      <c r="AS55216" s="60"/>
      <c r="AT55216" s="60"/>
      <c r="AU55216" s="60"/>
      <c r="AV55216" s="60"/>
      <c r="AW55216" s="60"/>
      <c r="AX55216" s="60"/>
      <c r="AY55216" s="60"/>
      <c r="AZ55216" s="60"/>
      <c r="BA55216" s="60"/>
      <c r="BB55216" s="60"/>
      <c r="BC55216" s="61"/>
    </row>
    <row r="55217" spans="43:55">
      <c r="AQ55217" s="64"/>
      <c r="AR55217" s="64"/>
      <c r="AS55217" s="60"/>
      <c r="AT55217" s="60"/>
      <c r="AU55217" s="60"/>
      <c r="AV55217" s="60"/>
      <c r="AW55217" s="60"/>
      <c r="AX55217" s="60"/>
      <c r="AY55217" s="60"/>
      <c r="AZ55217" s="60"/>
      <c r="BA55217" s="60"/>
      <c r="BB55217" s="60"/>
      <c r="BC55217" s="61"/>
    </row>
    <row r="55218" spans="43:55">
      <c r="AQ55218" s="64"/>
      <c r="AR55218" s="64"/>
      <c r="AS55218" s="60"/>
      <c r="AT55218" s="60"/>
      <c r="AU55218" s="60"/>
      <c r="AV55218" s="60"/>
      <c r="AW55218" s="60"/>
      <c r="AX55218" s="60"/>
      <c r="AY55218" s="60"/>
      <c r="AZ55218" s="60"/>
      <c r="BA55218" s="60"/>
      <c r="BB55218" s="60"/>
      <c r="BC55218" s="61"/>
    </row>
    <row r="55219" spans="43:55">
      <c r="AQ55219" s="64"/>
      <c r="AR55219" s="64"/>
      <c r="AS55219" s="60"/>
      <c r="AT55219" s="60"/>
      <c r="AU55219" s="60"/>
      <c r="AV55219" s="60"/>
      <c r="AW55219" s="60"/>
      <c r="AX55219" s="60"/>
      <c r="AY55219" s="60"/>
      <c r="AZ55219" s="60"/>
      <c r="BA55219" s="60"/>
      <c r="BB55219" s="60"/>
      <c r="BC55219" s="61"/>
    </row>
    <row r="55220" spans="43:55">
      <c r="AQ55220" s="64"/>
      <c r="AR55220" s="64"/>
      <c r="AS55220" s="60"/>
      <c r="AT55220" s="60"/>
      <c r="AU55220" s="60"/>
      <c r="AV55220" s="60"/>
      <c r="AW55220" s="60"/>
      <c r="AX55220" s="60"/>
      <c r="AY55220" s="60"/>
      <c r="AZ55220" s="60"/>
      <c r="BA55220" s="60"/>
      <c r="BB55220" s="60"/>
      <c r="BC55220" s="61"/>
    </row>
    <row r="55221" spans="43:55">
      <c r="AQ55221" s="64"/>
      <c r="AR55221" s="64"/>
      <c r="AS55221" s="60"/>
      <c r="AT55221" s="60"/>
      <c r="AU55221" s="60"/>
      <c r="AV55221" s="60"/>
      <c r="AW55221" s="60"/>
      <c r="AX55221" s="60"/>
      <c r="AY55221" s="60"/>
      <c r="AZ55221" s="60"/>
      <c r="BA55221" s="60"/>
      <c r="BB55221" s="60"/>
      <c r="BC55221" s="61"/>
    </row>
    <row r="55222" spans="43:55">
      <c r="AQ55222" s="64"/>
      <c r="AR55222" s="64"/>
      <c r="AS55222" s="60"/>
      <c r="AT55222" s="60"/>
      <c r="AU55222" s="60"/>
      <c r="AV55222" s="60"/>
      <c r="AW55222" s="60"/>
      <c r="AX55222" s="60"/>
      <c r="AY55222" s="60"/>
      <c r="AZ55222" s="60"/>
      <c r="BA55222" s="60"/>
      <c r="BB55222" s="60"/>
      <c r="BC55222" s="61"/>
    </row>
    <row r="55223" spans="43:55">
      <c r="AQ55223" s="64"/>
      <c r="AR55223" s="64"/>
      <c r="AS55223" s="60"/>
      <c r="AT55223" s="60"/>
      <c r="AU55223" s="60"/>
      <c r="AV55223" s="60"/>
      <c r="AW55223" s="60"/>
      <c r="AX55223" s="60"/>
      <c r="AY55223" s="60"/>
      <c r="AZ55223" s="60"/>
      <c r="BA55223" s="60"/>
      <c r="BB55223" s="60"/>
      <c r="BC55223" s="61"/>
    </row>
    <row r="55224" spans="43:55">
      <c r="AQ55224" s="64"/>
      <c r="AR55224" s="64"/>
      <c r="AS55224" s="60"/>
      <c r="AT55224" s="60"/>
      <c r="AU55224" s="60"/>
      <c r="AV55224" s="60"/>
      <c r="AW55224" s="60"/>
      <c r="AX55224" s="60"/>
      <c r="AY55224" s="60"/>
      <c r="AZ55224" s="60"/>
      <c r="BA55224" s="60"/>
      <c r="BB55224" s="60"/>
      <c r="BC55224" s="61"/>
    </row>
    <row r="55225" spans="43:55">
      <c r="AQ55225" s="64"/>
      <c r="AR55225" s="64"/>
      <c r="AS55225" s="60"/>
      <c r="AT55225" s="60"/>
      <c r="AU55225" s="60"/>
      <c r="AV55225" s="60"/>
      <c r="AW55225" s="60"/>
      <c r="AX55225" s="60"/>
      <c r="AY55225" s="60"/>
      <c r="AZ55225" s="60"/>
      <c r="BA55225" s="60"/>
      <c r="BB55225" s="60"/>
      <c r="BC55225" s="61"/>
    </row>
    <row r="55226" spans="43:55">
      <c r="AQ55226" s="64"/>
      <c r="AR55226" s="64"/>
      <c r="AS55226" s="60"/>
      <c r="AT55226" s="60"/>
      <c r="AU55226" s="60"/>
      <c r="AV55226" s="60"/>
      <c r="AW55226" s="60"/>
      <c r="AX55226" s="60"/>
      <c r="AY55226" s="60"/>
      <c r="AZ55226" s="60"/>
      <c r="BA55226" s="60"/>
      <c r="BB55226" s="60"/>
      <c r="BC55226" s="61"/>
    </row>
    <row r="55227" spans="43:55">
      <c r="AQ55227" s="64"/>
      <c r="AR55227" s="64"/>
      <c r="AS55227" s="60"/>
      <c r="AT55227" s="60"/>
      <c r="AU55227" s="60"/>
      <c r="AV55227" s="60"/>
      <c r="AW55227" s="60"/>
      <c r="AX55227" s="60"/>
      <c r="AY55227" s="60"/>
      <c r="AZ55227" s="60"/>
      <c r="BA55227" s="60"/>
      <c r="BB55227" s="60"/>
      <c r="BC55227" s="61"/>
    </row>
    <row r="55228" spans="43:55">
      <c r="AQ55228" s="64"/>
      <c r="AR55228" s="64"/>
      <c r="AS55228" s="60"/>
      <c r="AT55228" s="60"/>
      <c r="AU55228" s="60"/>
      <c r="AV55228" s="60"/>
      <c r="AW55228" s="60"/>
      <c r="AX55228" s="60"/>
      <c r="AY55228" s="60"/>
      <c r="AZ55228" s="60"/>
      <c r="BA55228" s="60"/>
      <c r="BB55228" s="60"/>
      <c r="BC55228" s="61"/>
    </row>
    <row r="55229" spans="43:55">
      <c r="AQ55229" s="64"/>
      <c r="AR55229" s="64"/>
      <c r="AS55229" s="60"/>
      <c r="AT55229" s="60"/>
      <c r="AU55229" s="60"/>
      <c r="AV55229" s="60"/>
      <c r="AW55229" s="60"/>
      <c r="AX55229" s="60"/>
      <c r="AY55229" s="60"/>
      <c r="AZ55229" s="60"/>
      <c r="BA55229" s="60"/>
      <c r="BB55229" s="60"/>
      <c r="BC55229" s="61"/>
    </row>
    <row r="55230" spans="43:55">
      <c r="AQ55230" s="64"/>
      <c r="AR55230" s="64"/>
      <c r="AS55230" s="60"/>
      <c r="AT55230" s="60"/>
      <c r="AU55230" s="60"/>
      <c r="AV55230" s="60"/>
      <c r="AW55230" s="60"/>
      <c r="AX55230" s="60"/>
      <c r="AY55230" s="60"/>
      <c r="AZ55230" s="60"/>
      <c r="BA55230" s="60"/>
      <c r="BB55230" s="60"/>
      <c r="BC55230" s="61"/>
    </row>
    <row r="55231" spans="43:55">
      <c r="AQ55231" s="64"/>
      <c r="AR55231" s="64"/>
      <c r="AS55231" s="60"/>
      <c r="AT55231" s="60"/>
      <c r="AU55231" s="60"/>
      <c r="AV55231" s="60"/>
      <c r="AW55231" s="60"/>
      <c r="AX55231" s="60"/>
      <c r="AY55231" s="60"/>
      <c r="AZ55231" s="60"/>
      <c r="BA55231" s="60"/>
      <c r="BB55231" s="60"/>
      <c r="BC55231" s="61"/>
    </row>
    <row r="55232" spans="43:55">
      <c r="AQ55232" s="64"/>
      <c r="AR55232" s="64"/>
      <c r="AS55232" s="60"/>
      <c r="AT55232" s="60"/>
      <c r="AU55232" s="60"/>
      <c r="AV55232" s="60"/>
      <c r="AW55232" s="60"/>
      <c r="AX55232" s="60"/>
      <c r="AY55232" s="60"/>
      <c r="AZ55232" s="60"/>
      <c r="BA55232" s="60"/>
      <c r="BB55232" s="60"/>
      <c r="BC55232" s="61"/>
    </row>
    <row r="55233" spans="43:55">
      <c r="AQ55233" s="64"/>
      <c r="AR55233" s="64"/>
      <c r="AS55233" s="60"/>
      <c r="AT55233" s="60"/>
      <c r="AU55233" s="60"/>
      <c r="AV55233" s="60"/>
      <c r="AW55233" s="60"/>
      <c r="AX55233" s="60"/>
      <c r="AY55233" s="60"/>
      <c r="AZ55233" s="60"/>
      <c r="BA55233" s="60"/>
      <c r="BB55233" s="60"/>
      <c r="BC55233" s="61"/>
    </row>
    <row r="55234" spans="43:55">
      <c r="AQ55234" s="64"/>
      <c r="AR55234" s="64"/>
      <c r="AS55234" s="60"/>
      <c r="AT55234" s="60"/>
      <c r="AU55234" s="60"/>
      <c r="AV55234" s="60"/>
      <c r="AW55234" s="60"/>
      <c r="AX55234" s="60"/>
      <c r="AY55234" s="60"/>
      <c r="AZ55234" s="60"/>
      <c r="BA55234" s="60"/>
      <c r="BB55234" s="60"/>
      <c r="BC55234" s="61"/>
    </row>
    <row r="55235" spans="43:55">
      <c r="AQ55235" s="64"/>
      <c r="AR55235" s="64"/>
      <c r="AS55235" s="60"/>
      <c r="AT55235" s="60"/>
      <c r="AU55235" s="60"/>
      <c r="AV55235" s="60"/>
      <c r="AW55235" s="60"/>
      <c r="AX55235" s="60"/>
      <c r="AY55235" s="60"/>
      <c r="AZ55235" s="60"/>
      <c r="BA55235" s="60"/>
      <c r="BB55235" s="60"/>
      <c r="BC55235" s="61"/>
    </row>
    <row r="55236" spans="43:55">
      <c r="AQ55236" s="64"/>
      <c r="AR55236" s="64"/>
      <c r="AS55236" s="60"/>
      <c r="AT55236" s="60"/>
      <c r="AU55236" s="60"/>
      <c r="AV55236" s="60"/>
      <c r="AW55236" s="60"/>
      <c r="AX55236" s="60"/>
      <c r="AY55236" s="60"/>
      <c r="AZ55236" s="60"/>
      <c r="BA55236" s="60"/>
      <c r="BB55236" s="60"/>
      <c r="BC55236" s="61"/>
    </row>
    <row r="55237" spans="43:55">
      <c r="AQ55237" s="64"/>
      <c r="AR55237" s="64"/>
      <c r="AS55237" s="60"/>
      <c r="AT55237" s="60"/>
      <c r="AU55237" s="60"/>
      <c r="AV55237" s="60"/>
      <c r="AW55237" s="60"/>
      <c r="AX55237" s="60"/>
      <c r="AY55237" s="60"/>
      <c r="AZ55237" s="60"/>
      <c r="BA55237" s="60"/>
      <c r="BB55237" s="60"/>
      <c r="BC55237" s="61"/>
    </row>
    <row r="55238" spans="43:55">
      <c r="AQ55238" s="64"/>
      <c r="AR55238" s="64"/>
      <c r="AS55238" s="60"/>
      <c r="AT55238" s="60"/>
      <c r="AU55238" s="60"/>
      <c r="AV55238" s="60"/>
      <c r="AW55238" s="60"/>
      <c r="AX55238" s="60"/>
      <c r="AY55238" s="60"/>
      <c r="AZ55238" s="60"/>
      <c r="BA55238" s="60"/>
      <c r="BB55238" s="60"/>
      <c r="BC55238" s="61"/>
    </row>
    <row r="55239" spans="43:55">
      <c r="AQ55239" s="64"/>
      <c r="AR55239" s="64"/>
      <c r="AS55239" s="60"/>
      <c r="AT55239" s="60"/>
      <c r="AU55239" s="60"/>
      <c r="AV55239" s="60"/>
      <c r="AW55239" s="60"/>
      <c r="AX55239" s="60"/>
      <c r="AY55239" s="60"/>
      <c r="AZ55239" s="60"/>
      <c r="BA55239" s="60"/>
      <c r="BB55239" s="60"/>
      <c r="BC55239" s="61"/>
    </row>
    <row r="55240" spans="43:55">
      <c r="AQ55240" s="64"/>
      <c r="AR55240" s="64"/>
      <c r="AS55240" s="60"/>
      <c r="AT55240" s="60"/>
      <c r="AU55240" s="60"/>
      <c r="AV55240" s="60"/>
      <c r="AW55240" s="60"/>
      <c r="AX55240" s="60"/>
      <c r="AY55240" s="60"/>
      <c r="AZ55240" s="60"/>
      <c r="BA55240" s="60"/>
      <c r="BB55240" s="60"/>
      <c r="BC55240" s="61"/>
    </row>
    <row r="55241" spans="43:55">
      <c r="AQ55241" s="64"/>
      <c r="AR55241" s="64"/>
      <c r="AS55241" s="60"/>
      <c r="AT55241" s="60"/>
      <c r="AU55241" s="60"/>
      <c r="AV55241" s="60"/>
      <c r="AW55241" s="60"/>
      <c r="AX55241" s="60"/>
      <c r="AY55241" s="60"/>
      <c r="AZ55241" s="60"/>
      <c r="BA55241" s="60"/>
      <c r="BB55241" s="60"/>
      <c r="BC55241" s="61"/>
    </row>
    <row r="55242" spans="43:55">
      <c r="AQ55242" s="64"/>
      <c r="AR55242" s="64"/>
      <c r="AS55242" s="60"/>
      <c r="AT55242" s="60"/>
      <c r="AU55242" s="60"/>
      <c r="AV55242" s="60"/>
      <c r="AW55242" s="60"/>
      <c r="AX55242" s="60"/>
      <c r="AY55242" s="60"/>
      <c r="AZ55242" s="60"/>
      <c r="BA55242" s="60"/>
      <c r="BB55242" s="60"/>
      <c r="BC55242" s="61"/>
    </row>
    <row r="55243" spans="43:55">
      <c r="AQ55243" s="64"/>
      <c r="AR55243" s="64"/>
      <c r="AS55243" s="60"/>
      <c r="AT55243" s="60"/>
      <c r="AU55243" s="60"/>
      <c r="AV55243" s="60"/>
      <c r="AW55243" s="60"/>
      <c r="AX55243" s="60"/>
      <c r="AY55243" s="60"/>
      <c r="AZ55243" s="60"/>
      <c r="BA55243" s="60"/>
      <c r="BB55243" s="60"/>
      <c r="BC55243" s="61"/>
    </row>
    <row r="55244" spans="43:55">
      <c r="AQ55244" s="64"/>
      <c r="AR55244" s="64"/>
      <c r="AS55244" s="60"/>
      <c r="AT55244" s="60"/>
      <c r="AU55244" s="60"/>
      <c r="AV55244" s="60"/>
      <c r="AW55244" s="60"/>
      <c r="AX55244" s="60"/>
      <c r="AY55244" s="60"/>
      <c r="AZ55244" s="60"/>
      <c r="BA55244" s="60"/>
      <c r="BB55244" s="60"/>
      <c r="BC55244" s="61"/>
    </row>
    <row r="55245" spans="43:55">
      <c r="AQ55245" s="64"/>
      <c r="AR55245" s="64"/>
      <c r="AS55245" s="60"/>
      <c r="AT55245" s="60"/>
      <c r="AU55245" s="60"/>
      <c r="AV55245" s="60"/>
      <c r="AW55245" s="60"/>
      <c r="AX55245" s="60"/>
      <c r="AY55245" s="60"/>
      <c r="AZ55245" s="60"/>
      <c r="BA55245" s="60"/>
      <c r="BB55245" s="60"/>
      <c r="BC55245" s="61"/>
    </row>
    <row r="55246" spans="43:55">
      <c r="AQ55246" s="64"/>
      <c r="AR55246" s="64"/>
      <c r="AS55246" s="60"/>
      <c r="AT55246" s="60"/>
      <c r="AU55246" s="60"/>
      <c r="AV55246" s="60"/>
      <c r="AW55246" s="60"/>
      <c r="AX55246" s="60"/>
      <c r="AY55246" s="60"/>
      <c r="AZ55246" s="60"/>
      <c r="BA55246" s="60"/>
      <c r="BB55246" s="60"/>
      <c r="BC55246" s="61"/>
    </row>
    <row r="55247" spans="43:55">
      <c r="AQ55247" s="64"/>
      <c r="AR55247" s="64"/>
      <c r="AS55247" s="60"/>
      <c r="AT55247" s="60"/>
      <c r="AU55247" s="60"/>
      <c r="AV55247" s="60"/>
      <c r="AW55247" s="60"/>
      <c r="AX55247" s="60"/>
      <c r="AY55247" s="60"/>
      <c r="AZ55247" s="60"/>
      <c r="BA55247" s="60"/>
      <c r="BB55247" s="60"/>
      <c r="BC55247" s="61"/>
    </row>
    <row r="55248" spans="43:55">
      <c r="AQ55248" s="64"/>
      <c r="AR55248" s="64"/>
      <c r="AS55248" s="60"/>
      <c r="AT55248" s="60"/>
      <c r="AU55248" s="60"/>
      <c r="AV55248" s="60"/>
      <c r="AW55248" s="60"/>
      <c r="AX55248" s="60"/>
      <c r="AY55248" s="60"/>
      <c r="AZ55248" s="60"/>
      <c r="BA55248" s="60"/>
      <c r="BB55248" s="60"/>
      <c r="BC55248" s="61"/>
    </row>
    <row r="55249" spans="43:55">
      <c r="AQ55249" s="64"/>
      <c r="AR55249" s="64"/>
      <c r="AS55249" s="60"/>
      <c r="AT55249" s="60"/>
      <c r="AU55249" s="60"/>
      <c r="AV55249" s="60"/>
      <c r="AW55249" s="60"/>
      <c r="AX55249" s="60"/>
      <c r="AY55249" s="60"/>
      <c r="AZ55249" s="60"/>
      <c r="BA55249" s="60"/>
      <c r="BB55249" s="60"/>
      <c r="BC55249" s="61"/>
    </row>
    <row r="55250" spans="43:55">
      <c r="AQ55250" s="64"/>
      <c r="AR55250" s="64"/>
      <c r="AS55250" s="60"/>
      <c r="AT55250" s="60"/>
      <c r="AU55250" s="60"/>
      <c r="AV55250" s="60"/>
      <c r="AW55250" s="60"/>
      <c r="AX55250" s="60"/>
      <c r="AY55250" s="60"/>
      <c r="AZ55250" s="60"/>
      <c r="BA55250" s="60"/>
      <c r="BB55250" s="60"/>
      <c r="BC55250" s="61"/>
    </row>
    <row r="55251" spans="43:55">
      <c r="AQ55251" s="64"/>
      <c r="AR55251" s="64"/>
      <c r="AS55251" s="60"/>
      <c r="AT55251" s="60"/>
      <c r="AU55251" s="60"/>
      <c r="AV55251" s="60"/>
      <c r="AW55251" s="60"/>
      <c r="AX55251" s="60"/>
      <c r="AY55251" s="60"/>
      <c r="AZ55251" s="60"/>
      <c r="BA55251" s="60"/>
      <c r="BB55251" s="60"/>
      <c r="BC55251" s="61"/>
    </row>
    <row r="55252" spans="43:55">
      <c r="AQ55252" s="64"/>
      <c r="AR55252" s="64"/>
      <c r="AS55252" s="60"/>
      <c r="AT55252" s="60"/>
      <c r="AU55252" s="60"/>
      <c r="AV55252" s="60"/>
      <c r="AW55252" s="60"/>
      <c r="AX55252" s="60"/>
      <c r="AY55252" s="60"/>
      <c r="AZ55252" s="60"/>
      <c r="BA55252" s="60"/>
      <c r="BB55252" s="60"/>
      <c r="BC55252" s="61"/>
    </row>
    <row r="55253" spans="43:55">
      <c r="AQ55253" s="64"/>
      <c r="AR55253" s="64"/>
      <c r="AS55253" s="60"/>
      <c r="AT55253" s="60"/>
      <c r="AU55253" s="60"/>
      <c r="AV55253" s="60"/>
      <c r="AW55253" s="60"/>
      <c r="AX55253" s="60"/>
      <c r="AY55253" s="60"/>
      <c r="AZ55253" s="60"/>
      <c r="BA55253" s="60"/>
      <c r="BB55253" s="60"/>
      <c r="BC55253" s="61"/>
    </row>
    <row r="55254" spans="43:55">
      <c r="AQ55254" s="64"/>
      <c r="AR55254" s="64"/>
      <c r="AS55254" s="60"/>
      <c r="AT55254" s="60"/>
      <c r="AU55254" s="60"/>
      <c r="AV55254" s="60"/>
      <c r="AW55254" s="60"/>
      <c r="AX55254" s="60"/>
      <c r="AY55254" s="60"/>
      <c r="AZ55254" s="60"/>
      <c r="BA55254" s="60"/>
      <c r="BB55254" s="60"/>
      <c r="BC55254" s="61"/>
    </row>
    <row r="55255" spans="43:55">
      <c r="AQ55255" s="64"/>
      <c r="AR55255" s="64"/>
      <c r="AS55255" s="60"/>
      <c r="AT55255" s="60"/>
      <c r="AU55255" s="60"/>
      <c r="AV55255" s="60"/>
      <c r="AW55255" s="60"/>
      <c r="AX55255" s="60"/>
      <c r="AY55255" s="60"/>
      <c r="AZ55255" s="60"/>
      <c r="BA55255" s="60"/>
      <c r="BB55255" s="60"/>
      <c r="BC55255" s="61"/>
    </row>
    <row r="55256" spans="43:55">
      <c r="AQ55256" s="64"/>
      <c r="AR55256" s="64"/>
      <c r="AS55256" s="60"/>
      <c r="AT55256" s="60"/>
      <c r="AU55256" s="60"/>
      <c r="AV55256" s="60"/>
      <c r="AW55256" s="60"/>
      <c r="AX55256" s="60"/>
      <c r="AY55256" s="60"/>
      <c r="AZ55256" s="60"/>
      <c r="BA55256" s="60"/>
      <c r="BB55256" s="60"/>
      <c r="BC55256" s="61"/>
    </row>
    <row r="55257" spans="43:55">
      <c r="AQ55257" s="64"/>
      <c r="AR55257" s="64"/>
      <c r="AS55257" s="60"/>
      <c r="AT55257" s="60"/>
      <c r="AU55257" s="60"/>
      <c r="AV55257" s="60"/>
      <c r="AW55257" s="60"/>
      <c r="AX55257" s="60"/>
      <c r="AY55257" s="60"/>
      <c r="AZ55257" s="60"/>
      <c r="BA55257" s="60"/>
      <c r="BB55257" s="60"/>
      <c r="BC55257" s="61"/>
    </row>
    <row r="55258" spans="43:55">
      <c r="AQ55258" s="64"/>
      <c r="AR55258" s="64"/>
      <c r="AS55258" s="60"/>
      <c r="AT55258" s="60"/>
      <c r="AU55258" s="60"/>
      <c r="AV55258" s="60"/>
      <c r="AW55258" s="60"/>
      <c r="AX55258" s="60"/>
      <c r="AY55258" s="60"/>
      <c r="AZ55258" s="60"/>
      <c r="BA55258" s="60"/>
      <c r="BB55258" s="60"/>
      <c r="BC55258" s="61"/>
    </row>
    <row r="55259" spans="43:55">
      <c r="AQ55259" s="64"/>
      <c r="AR55259" s="64"/>
      <c r="AS55259" s="60"/>
      <c r="AT55259" s="60"/>
      <c r="AU55259" s="60"/>
      <c r="AV55259" s="60"/>
      <c r="AW55259" s="60"/>
      <c r="AX55259" s="60"/>
      <c r="AY55259" s="60"/>
      <c r="AZ55259" s="60"/>
      <c r="BA55259" s="60"/>
      <c r="BB55259" s="60"/>
      <c r="BC55259" s="61"/>
    </row>
    <row r="55260" spans="43:55">
      <c r="AQ55260" s="64"/>
      <c r="AR55260" s="64"/>
      <c r="AS55260" s="60"/>
      <c r="AT55260" s="60"/>
      <c r="AU55260" s="60"/>
      <c r="AV55260" s="60"/>
      <c r="AW55260" s="60"/>
      <c r="AX55260" s="60"/>
      <c r="AY55260" s="60"/>
      <c r="AZ55260" s="60"/>
      <c r="BA55260" s="60"/>
      <c r="BB55260" s="60"/>
      <c r="BC55260" s="61"/>
    </row>
    <row r="55261" spans="43:55">
      <c r="AQ55261" s="64"/>
      <c r="AR55261" s="64"/>
      <c r="AS55261" s="60"/>
      <c r="AT55261" s="60"/>
      <c r="AU55261" s="60"/>
      <c r="AV55261" s="60"/>
      <c r="AW55261" s="60"/>
      <c r="AX55261" s="60"/>
      <c r="AY55261" s="60"/>
      <c r="AZ55261" s="60"/>
      <c r="BA55261" s="60"/>
      <c r="BB55261" s="60"/>
      <c r="BC55261" s="61"/>
    </row>
    <row r="55262" spans="43:55">
      <c r="AQ55262" s="64"/>
      <c r="AR55262" s="64"/>
      <c r="AS55262" s="60"/>
      <c r="AT55262" s="60"/>
      <c r="AU55262" s="60"/>
      <c r="AV55262" s="60"/>
      <c r="AW55262" s="60"/>
      <c r="AX55262" s="60"/>
      <c r="AY55262" s="60"/>
      <c r="AZ55262" s="60"/>
      <c r="BA55262" s="60"/>
      <c r="BB55262" s="60"/>
      <c r="BC55262" s="61"/>
    </row>
    <row r="55263" spans="43:55">
      <c r="AQ55263" s="64"/>
      <c r="AR55263" s="64"/>
      <c r="AS55263" s="60"/>
      <c r="AT55263" s="60"/>
      <c r="AU55263" s="60"/>
      <c r="AV55263" s="60"/>
      <c r="AW55263" s="60"/>
      <c r="AX55263" s="60"/>
      <c r="AY55263" s="60"/>
      <c r="AZ55263" s="60"/>
      <c r="BA55263" s="60"/>
      <c r="BB55263" s="60"/>
      <c r="BC55263" s="61"/>
    </row>
    <row r="55264" spans="43:55">
      <c r="AQ55264" s="64"/>
      <c r="AR55264" s="64"/>
      <c r="AS55264" s="60"/>
      <c r="AT55264" s="60"/>
      <c r="AU55264" s="60"/>
      <c r="AV55264" s="60"/>
      <c r="AW55264" s="60"/>
      <c r="AX55264" s="60"/>
      <c r="AY55264" s="60"/>
      <c r="AZ55264" s="60"/>
      <c r="BA55264" s="60"/>
      <c r="BB55264" s="60"/>
      <c r="BC55264" s="61"/>
    </row>
    <row r="55265" spans="43:55">
      <c r="AQ55265" s="64"/>
      <c r="AR55265" s="64"/>
      <c r="AS55265" s="60"/>
      <c r="AT55265" s="60"/>
      <c r="AU55265" s="60"/>
      <c r="AV55265" s="60"/>
      <c r="AW55265" s="60"/>
      <c r="AX55265" s="60"/>
      <c r="AY55265" s="60"/>
      <c r="AZ55265" s="60"/>
      <c r="BA55265" s="60"/>
      <c r="BB55265" s="60"/>
      <c r="BC55265" s="61"/>
    </row>
    <row r="55266" spans="43:55">
      <c r="AQ55266" s="64"/>
      <c r="AR55266" s="64"/>
      <c r="AS55266" s="60"/>
      <c r="AT55266" s="60"/>
      <c r="AU55266" s="60"/>
      <c r="AV55266" s="60"/>
      <c r="AW55266" s="60"/>
      <c r="AX55266" s="60"/>
      <c r="AY55266" s="60"/>
      <c r="AZ55266" s="60"/>
      <c r="BA55266" s="60"/>
      <c r="BB55266" s="60"/>
      <c r="BC55266" s="61"/>
    </row>
    <row r="55267" spans="43:55">
      <c r="AQ55267" s="64"/>
      <c r="AR55267" s="64"/>
      <c r="AS55267" s="60"/>
      <c r="AT55267" s="60"/>
      <c r="AU55267" s="60"/>
      <c r="AV55267" s="60"/>
      <c r="AW55267" s="60"/>
      <c r="AX55267" s="60"/>
      <c r="AY55267" s="60"/>
      <c r="AZ55267" s="60"/>
      <c r="BA55267" s="60"/>
      <c r="BB55267" s="60"/>
      <c r="BC55267" s="61"/>
    </row>
    <row r="55268" spans="43:55">
      <c r="AQ55268" s="64"/>
      <c r="AR55268" s="64"/>
      <c r="AS55268" s="60"/>
      <c r="AT55268" s="60"/>
      <c r="AU55268" s="60"/>
      <c r="AV55268" s="60"/>
      <c r="AW55268" s="60"/>
      <c r="AX55268" s="60"/>
      <c r="AY55268" s="60"/>
      <c r="AZ55268" s="60"/>
      <c r="BA55268" s="60"/>
      <c r="BB55268" s="60"/>
      <c r="BC55268" s="61"/>
    </row>
    <row r="55269" spans="43:55">
      <c r="AQ55269" s="64"/>
      <c r="AR55269" s="64"/>
      <c r="AS55269" s="60"/>
      <c r="AT55269" s="60"/>
      <c r="AU55269" s="60"/>
      <c r="AV55269" s="60"/>
      <c r="AW55269" s="60"/>
      <c r="AX55269" s="60"/>
      <c r="AY55269" s="60"/>
      <c r="AZ55269" s="60"/>
      <c r="BA55269" s="60"/>
      <c r="BB55269" s="60"/>
      <c r="BC55269" s="61"/>
    </row>
    <row r="55270" spans="43:55">
      <c r="AQ55270" s="64"/>
      <c r="AR55270" s="64"/>
      <c r="AS55270" s="60"/>
      <c r="AT55270" s="60"/>
      <c r="AU55270" s="60"/>
      <c r="AV55270" s="60"/>
      <c r="AW55270" s="60"/>
      <c r="AX55270" s="60"/>
      <c r="AY55270" s="60"/>
      <c r="AZ55270" s="60"/>
      <c r="BA55270" s="60"/>
      <c r="BB55270" s="60"/>
      <c r="BC55270" s="61"/>
    </row>
    <row r="55271" spans="43:55">
      <c r="AQ55271" s="64"/>
      <c r="AR55271" s="64"/>
      <c r="AS55271" s="60"/>
      <c r="AT55271" s="60"/>
      <c r="AU55271" s="60"/>
      <c r="AV55271" s="60"/>
      <c r="AW55271" s="60"/>
      <c r="AX55271" s="60"/>
      <c r="AY55271" s="60"/>
      <c r="AZ55271" s="60"/>
      <c r="BA55271" s="60"/>
      <c r="BB55271" s="60"/>
      <c r="BC55271" s="61"/>
    </row>
    <row r="55272" spans="43:55">
      <c r="AQ55272" s="64"/>
      <c r="AR55272" s="64"/>
      <c r="AS55272" s="60"/>
      <c r="AT55272" s="60"/>
      <c r="AU55272" s="60"/>
      <c r="AV55272" s="60"/>
      <c r="AW55272" s="60"/>
      <c r="AX55272" s="60"/>
      <c r="AY55272" s="60"/>
      <c r="AZ55272" s="60"/>
      <c r="BA55272" s="60"/>
      <c r="BB55272" s="60"/>
      <c r="BC55272" s="61"/>
    </row>
    <row r="55273" spans="43:55">
      <c r="AQ55273" s="64"/>
      <c r="AR55273" s="64"/>
      <c r="AS55273" s="60"/>
      <c r="AT55273" s="60"/>
      <c r="AU55273" s="60"/>
      <c r="AV55273" s="60"/>
      <c r="AW55273" s="60"/>
      <c r="AX55273" s="60"/>
      <c r="AY55273" s="60"/>
      <c r="AZ55273" s="60"/>
      <c r="BA55273" s="60"/>
      <c r="BB55273" s="60"/>
      <c r="BC55273" s="61"/>
    </row>
    <row r="55274" spans="43:55">
      <c r="AQ55274" s="64"/>
      <c r="AR55274" s="64"/>
      <c r="AS55274" s="60"/>
      <c r="AT55274" s="60"/>
      <c r="AU55274" s="60"/>
      <c r="AV55274" s="60"/>
      <c r="AW55274" s="60"/>
      <c r="AX55274" s="60"/>
      <c r="AY55274" s="60"/>
      <c r="AZ55274" s="60"/>
      <c r="BA55274" s="60"/>
      <c r="BB55274" s="60"/>
      <c r="BC55274" s="61"/>
    </row>
    <row r="55275" spans="43:55">
      <c r="AQ55275" s="64"/>
      <c r="AR55275" s="64"/>
      <c r="AS55275" s="60"/>
      <c r="AT55275" s="60"/>
      <c r="AU55275" s="60"/>
      <c r="AV55275" s="60"/>
      <c r="AW55275" s="60"/>
      <c r="AX55275" s="60"/>
      <c r="AY55275" s="60"/>
      <c r="AZ55275" s="60"/>
      <c r="BA55275" s="60"/>
      <c r="BB55275" s="60"/>
      <c r="BC55275" s="61"/>
    </row>
    <row r="55276" spans="43:55">
      <c r="AQ55276" s="64"/>
      <c r="AR55276" s="64"/>
      <c r="AS55276" s="60"/>
      <c r="AT55276" s="60"/>
      <c r="AU55276" s="60"/>
      <c r="AV55276" s="60"/>
      <c r="AW55276" s="60"/>
      <c r="AX55276" s="60"/>
      <c r="AY55276" s="60"/>
      <c r="AZ55276" s="60"/>
      <c r="BA55276" s="60"/>
      <c r="BB55276" s="60"/>
      <c r="BC55276" s="61"/>
    </row>
    <row r="55277" spans="43:55">
      <c r="AQ55277" s="64"/>
      <c r="AR55277" s="64"/>
      <c r="AS55277" s="60"/>
      <c r="AT55277" s="60"/>
      <c r="AU55277" s="60"/>
      <c r="AV55277" s="60"/>
      <c r="AW55277" s="60"/>
      <c r="AX55277" s="60"/>
      <c r="AY55277" s="60"/>
      <c r="AZ55277" s="60"/>
      <c r="BA55277" s="60"/>
      <c r="BB55277" s="60"/>
      <c r="BC55277" s="61"/>
    </row>
    <row r="55278" spans="43:55">
      <c r="AQ55278" s="64"/>
      <c r="AR55278" s="64"/>
      <c r="AS55278" s="60"/>
      <c r="AT55278" s="60"/>
      <c r="AU55278" s="60"/>
      <c r="AV55278" s="60"/>
      <c r="AW55278" s="60"/>
      <c r="AX55278" s="60"/>
      <c r="AY55278" s="60"/>
      <c r="AZ55278" s="60"/>
      <c r="BA55278" s="60"/>
      <c r="BB55278" s="60"/>
      <c r="BC55278" s="61"/>
    </row>
    <row r="55279" spans="43:55">
      <c r="AQ55279" s="64"/>
      <c r="AR55279" s="64"/>
      <c r="AS55279" s="60"/>
      <c r="AT55279" s="60"/>
      <c r="AU55279" s="60"/>
      <c r="AV55279" s="60"/>
      <c r="AW55279" s="60"/>
      <c r="AX55279" s="60"/>
      <c r="AY55279" s="60"/>
      <c r="AZ55279" s="60"/>
      <c r="BA55279" s="60"/>
      <c r="BB55279" s="60"/>
      <c r="BC55279" s="61"/>
    </row>
    <row r="55280" spans="43:55">
      <c r="AQ55280" s="64"/>
      <c r="AR55280" s="64"/>
      <c r="AS55280" s="60"/>
      <c r="AT55280" s="60"/>
      <c r="AU55280" s="60"/>
      <c r="AV55280" s="60"/>
      <c r="AW55280" s="60"/>
      <c r="AX55280" s="60"/>
      <c r="AY55280" s="60"/>
      <c r="AZ55280" s="60"/>
      <c r="BA55280" s="60"/>
      <c r="BB55280" s="60"/>
      <c r="BC55280" s="61"/>
    </row>
    <row r="55281" spans="43:55">
      <c r="AQ55281" s="64"/>
      <c r="AR55281" s="64"/>
      <c r="AS55281" s="60"/>
      <c r="AT55281" s="60"/>
      <c r="AU55281" s="60"/>
      <c r="AV55281" s="60"/>
      <c r="AW55281" s="60"/>
      <c r="AX55281" s="60"/>
      <c r="AY55281" s="60"/>
      <c r="AZ55281" s="60"/>
      <c r="BA55281" s="60"/>
      <c r="BB55281" s="60"/>
      <c r="BC55281" s="61"/>
    </row>
    <row r="55282" spans="43:55">
      <c r="AQ55282" s="64"/>
      <c r="AR55282" s="64"/>
      <c r="AS55282" s="60"/>
      <c r="AT55282" s="60"/>
      <c r="AU55282" s="60"/>
      <c r="AV55282" s="60"/>
      <c r="AW55282" s="60"/>
      <c r="AX55282" s="60"/>
      <c r="AY55282" s="60"/>
      <c r="AZ55282" s="60"/>
      <c r="BA55282" s="60"/>
      <c r="BB55282" s="60"/>
      <c r="BC55282" s="61"/>
    </row>
    <row r="55283" spans="43:55">
      <c r="AQ55283" s="64"/>
      <c r="AR55283" s="64"/>
      <c r="AS55283" s="60"/>
      <c r="AT55283" s="60"/>
      <c r="AU55283" s="60"/>
      <c r="AV55283" s="60"/>
      <c r="AW55283" s="60"/>
      <c r="AX55283" s="60"/>
      <c r="AY55283" s="60"/>
      <c r="AZ55283" s="60"/>
      <c r="BA55283" s="60"/>
      <c r="BB55283" s="60"/>
      <c r="BC55283" s="61"/>
    </row>
    <row r="55284" spans="43:55">
      <c r="AQ55284" s="64"/>
      <c r="AR55284" s="64"/>
      <c r="AS55284" s="60"/>
      <c r="AT55284" s="60"/>
      <c r="AU55284" s="60"/>
      <c r="AV55284" s="60"/>
      <c r="AW55284" s="60"/>
      <c r="AX55284" s="60"/>
      <c r="AY55284" s="60"/>
      <c r="AZ55284" s="60"/>
      <c r="BA55284" s="60"/>
      <c r="BB55284" s="60"/>
      <c r="BC55284" s="61"/>
    </row>
    <row r="55285" spans="43:55">
      <c r="AQ55285" s="64"/>
      <c r="AR55285" s="64"/>
      <c r="AS55285" s="60"/>
      <c r="AT55285" s="60"/>
      <c r="AU55285" s="60"/>
      <c r="AV55285" s="60"/>
      <c r="AW55285" s="60"/>
      <c r="AX55285" s="60"/>
      <c r="AY55285" s="60"/>
      <c r="AZ55285" s="60"/>
      <c r="BA55285" s="60"/>
      <c r="BB55285" s="60"/>
      <c r="BC55285" s="61"/>
    </row>
    <row r="55286" spans="43:55">
      <c r="AQ55286" s="64"/>
      <c r="AR55286" s="64"/>
      <c r="AS55286" s="60"/>
      <c r="AT55286" s="60"/>
      <c r="AU55286" s="60"/>
      <c r="AV55286" s="60"/>
      <c r="AW55286" s="60"/>
      <c r="AX55286" s="60"/>
      <c r="AY55286" s="60"/>
      <c r="AZ55286" s="60"/>
      <c r="BA55286" s="60"/>
      <c r="BB55286" s="60"/>
      <c r="BC55286" s="61"/>
    </row>
    <row r="55287" spans="43:55">
      <c r="AQ55287" s="64"/>
      <c r="AR55287" s="64"/>
      <c r="AS55287" s="60"/>
      <c r="AT55287" s="60"/>
      <c r="AU55287" s="60"/>
      <c r="AV55287" s="60"/>
      <c r="AW55287" s="60"/>
      <c r="AX55287" s="60"/>
      <c r="AY55287" s="60"/>
      <c r="AZ55287" s="60"/>
      <c r="BA55287" s="60"/>
      <c r="BB55287" s="60"/>
      <c r="BC55287" s="61"/>
    </row>
    <row r="55288" spans="43:55">
      <c r="AQ55288" s="64"/>
      <c r="AR55288" s="64"/>
      <c r="AS55288" s="60"/>
      <c r="AT55288" s="60"/>
      <c r="AU55288" s="60"/>
      <c r="AV55288" s="60"/>
      <c r="AW55288" s="60"/>
      <c r="AX55288" s="60"/>
      <c r="AY55288" s="60"/>
      <c r="AZ55288" s="60"/>
      <c r="BA55288" s="60"/>
      <c r="BB55288" s="60"/>
      <c r="BC55288" s="61"/>
    </row>
    <row r="55289" spans="43:55">
      <c r="AQ55289" s="64"/>
      <c r="AR55289" s="64"/>
      <c r="AS55289" s="60"/>
      <c r="AT55289" s="60"/>
      <c r="AU55289" s="60"/>
      <c r="AV55289" s="60"/>
      <c r="AW55289" s="60"/>
      <c r="AX55289" s="60"/>
      <c r="AY55289" s="60"/>
      <c r="AZ55289" s="60"/>
      <c r="BA55289" s="60"/>
      <c r="BB55289" s="60"/>
      <c r="BC55289" s="61"/>
    </row>
    <row r="55290" spans="43:55">
      <c r="AQ55290" s="64"/>
      <c r="AR55290" s="64"/>
      <c r="AS55290" s="60"/>
      <c r="AT55290" s="60"/>
      <c r="AU55290" s="60"/>
      <c r="AV55290" s="60"/>
      <c r="AW55290" s="60"/>
      <c r="AX55290" s="60"/>
      <c r="AY55290" s="60"/>
      <c r="AZ55290" s="60"/>
      <c r="BA55290" s="60"/>
      <c r="BB55290" s="60"/>
      <c r="BC55290" s="61"/>
    </row>
    <row r="55291" spans="43:55">
      <c r="AQ55291" s="64"/>
      <c r="AR55291" s="64"/>
      <c r="AS55291" s="60"/>
      <c r="AT55291" s="60"/>
      <c r="AU55291" s="60"/>
      <c r="AV55291" s="60"/>
      <c r="AW55291" s="60"/>
      <c r="AX55291" s="60"/>
      <c r="AY55291" s="60"/>
      <c r="AZ55291" s="60"/>
      <c r="BA55291" s="60"/>
      <c r="BB55291" s="60"/>
      <c r="BC55291" s="61"/>
    </row>
    <row r="55292" spans="43:55">
      <c r="AQ55292" s="64"/>
      <c r="AR55292" s="64"/>
      <c r="AS55292" s="60"/>
      <c r="AT55292" s="60"/>
      <c r="AU55292" s="60"/>
      <c r="AV55292" s="60"/>
      <c r="AW55292" s="60"/>
      <c r="AX55292" s="60"/>
      <c r="AY55292" s="60"/>
      <c r="AZ55292" s="60"/>
      <c r="BA55292" s="60"/>
      <c r="BB55292" s="60"/>
      <c r="BC55292" s="61"/>
    </row>
    <row r="55293" spans="43:55">
      <c r="AQ55293" s="64"/>
      <c r="AR55293" s="64"/>
      <c r="AS55293" s="60"/>
      <c r="AT55293" s="60"/>
      <c r="AU55293" s="60"/>
      <c r="AV55293" s="60"/>
      <c r="AW55293" s="60"/>
      <c r="AX55293" s="60"/>
      <c r="AY55293" s="60"/>
      <c r="AZ55293" s="60"/>
      <c r="BA55293" s="60"/>
      <c r="BB55293" s="60"/>
      <c r="BC55293" s="61"/>
    </row>
    <row r="55294" spans="43:55">
      <c r="AQ55294" s="64"/>
      <c r="AR55294" s="64"/>
      <c r="AS55294" s="60"/>
      <c r="AT55294" s="60"/>
      <c r="AU55294" s="60"/>
      <c r="AV55294" s="60"/>
      <c r="AW55294" s="60"/>
      <c r="AX55294" s="60"/>
      <c r="AY55294" s="60"/>
      <c r="AZ55294" s="60"/>
      <c r="BA55294" s="60"/>
      <c r="BB55294" s="60"/>
      <c r="BC55294" s="61"/>
    </row>
    <row r="55295" spans="43:55">
      <c r="AQ55295" s="64"/>
      <c r="AR55295" s="64"/>
      <c r="AS55295" s="60"/>
      <c r="AT55295" s="60"/>
      <c r="AU55295" s="60"/>
      <c r="AV55295" s="60"/>
      <c r="AW55295" s="60"/>
      <c r="AX55295" s="60"/>
      <c r="AY55295" s="60"/>
      <c r="AZ55295" s="60"/>
      <c r="BA55295" s="60"/>
      <c r="BB55295" s="60"/>
      <c r="BC55295" s="61"/>
    </row>
    <row r="55296" spans="43:55">
      <c r="AQ55296" s="64"/>
      <c r="AR55296" s="64"/>
      <c r="AS55296" s="60"/>
      <c r="AT55296" s="60"/>
      <c r="AU55296" s="60"/>
      <c r="AV55296" s="60"/>
      <c r="AW55296" s="60"/>
      <c r="AX55296" s="60"/>
      <c r="AY55296" s="60"/>
      <c r="AZ55296" s="60"/>
      <c r="BA55296" s="60"/>
      <c r="BB55296" s="60"/>
      <c r="BC55296" s="61"/>
    </row>
    <row r="55297" spans="43:55">
      <c r="AQ55297" s="64"/>
      <c r="AR55297" s="64"/>
      <c r="AS55297" s="60"/>
      <c r="AT55297" s="60"/>
      <c r="AU55297" s="60"/>
      <c r="AV55297" s="60"/>
      <c r="AW55297" s="60"/>
      <c r="AX55297" s="60"/>
      <c r="AY55297" s="60"/>
      <c r="AZ55297" s="60"/>
      <c r="BA55297" s="60"/>
      <c r="BB55297" s="60"/>
      <c r="BC55297" s="61"/>
    </row>
    <row r="55298" spans="43:55">
      <c r="AQ55298" s="64"/>
      <c r="AR55298" s="64"/>
      <c r="AS55298" s="60"/>
      <c r="AT55298" s="60"/>
      <c r="AU55298" s="60"/>
      <c r="AV55298" s="60"/>
      <c r="AW55298" s="60"/>
      <c r="AX55298" s="60"/>
      <c r="AY55298" s="60"/>
      <c r="AZ55298" s="60"/>
      <c r="BA55298" s="60"/>
      <c r="BB55298" s="60"/>
      <c r="BC55298" s="61"/>
    </row>
    <row r="55299" spans="43:55">
      <c r="AQ55299" s="64"/>
      <c r="AR55299" s="64"/>
      <c r="AS55299" s="60"/>
      <c r="AT55299" s="60"/>
      <c r="AU55299" s="60"/>
      <c r="AV55299" s="60"/>
      <c r="AW55299" s="60"/>
      <c r="AX55299" s="60"/>
      <c r="AY55299" s="60"/>
      <c r="AZ55299" s="60"/>
      <c r="BA55299" s="60"/>
      <c r="BB55299" s="60"/>
      <c r="BC55299" s="61"/>
    </row>
    <row r="55300" spans="43:55">
      <c r="AQ55300" s="64"/>
      <c r="AR55300" s="64"/>
      <c r="AS55300" s="60"/>
      <c r="AT55300" s="60"/>
      <c r="AU55300" s="60"/>
      <c r="AV55300" s="60"/>
      <c r="AW55300" s="60"/>
      <c r="AX55300" s="60"/>
      <c r="AY55300" s="60"/>
      <c r="AZ55300" s="60"/>
      <c r="BA55300" s="60"/>
      <c r="BB55300" s="60"/>
      <c r="BC55300" s="61"/>
    </row>
    <row r="55301" spans="43:55">
      <c r="AQ55301" s="64"/>
      <c r="AR55301" s="64"/>
      <c r="AS55301" s="60"/>
      <c r="AT55301" s="60"/>
      <c r="AU55301" s="60"/>
      <c r="AV55301" s="60"/>
      <c r="AW55301" s="60"/>
      <c r="AX55301" s="60"/>
      <c r="AY55301" s="60"/>
      <c r="AZ55301" s="60"/>
      <c r="BA55301" s="60"/>
      <c r="BB55301" s="60"/>
      <c r="BC55301" s="61"/>
    </row>
    <row r="55302" spans="43:55">
      <c r="AQ55302" s="64"/>
      <c r="AR55302" s="64"/>
      <c r="AS55302" s="60"/>
      <c r="AT55302" s="60"/>
      <c r="AU55302" s="60"/>
      <c r="AV55302" s="60"/>
      <c r="AW55302" s="60"/>
      <c r="AX55302" s="60"/>
      <c r="AY55302" s="60"/>
      <c r="AZ55302" s="60"/>
      <c r="BA55302" s="60"/>
      <c r="BB55302" s="60"/>
      <c r="BC55302" s="61"/>
    </row>
    <row r="55303" spans="43:55">
      <c r="AQ55303" s="64"/>
      <c r="AR55303" s="64"/>
      <c r="AS55303" s="60"/>
      <c r="AT55303" s="60"/>
      <c r="AU55303" s="60"/>
      <c r="AV55303" s="60"/>
      <c r="AW55303" s="60"/>
      <c r="AX55303" s="60"/>
      <c r="AY55303" s="60"/>
      <c r="AZ55303" s="60"/>
      <c r="BA55303" s="60"/>
      <c r="BB55303" s="60"/>
      <c r="BC55303" s="61"/>
    </row>
    <row r="55304" spans="43:55">
      <c r="AQ55304" s="64"/>
      <c r="AR55304" s="64"/>
      <c r="AS55304" s="60"/>
      <c r="AT55304" s="60"/>
      <c r="AU55304" s="60"/>
      <c r="AV55304" s="60"/>
      <c r="AW55304" s="60"/>
      <c r="AX55304" s="60"/>
      <c r="AY55304" s="60"/>
      <c r="AZ55304" s="60"/>
      <c r="BA55304" s="60"/>
      <c r="BB55304" s="60"/>
      <c r="BC55304" s="61"/>
    </row>
    <row r="55305" spans="43:55">
      <c r="AQ55305" s="64"/>
      <c r="AR55305" s="64"/>
      <c r="AS55305" s="60"/>
      <c r="AT55305" s="60"/>
      <c r="AU55305" s="60"/>
      <c r="AV55305" s="60"/>
      <c r="AW55305" s="60"/>
      <c r="AX55305" s="60"/>
      <c r="AY55305" s="60"/>
      <c r="AZ55305" s="60"/>
      <c r="BA55305" s="60"/>
      <c r="BB55305" s="60"/>
      <c r="BC55305" s="61"/>
    </row>
    <row r="55306" spans="43:55">
      <c r="AQ55306" s="64"/>
      <c r="AR55306" s="64"/>
      <c r="AS55306" s="60"/>
      <c r="AT55306" s="60"/>
      <c r="AU55306" s="60"/>
      <c r="AV55306" s="60"/>
      <c r="AW55306" s="60"/>
      <c r="AX55306" s="60"/>
      <c r="AY55306" s="60"/>
      <c r="AZ55306" s="60"/>
      <c r="BA55306" s="60"/>
      <c r="BB55306" s="60"/>
      <c r="BC55306" s="61"/>
    </row>
    <row r="55307" spans="43:55">
      <c r="AQ55307" s="64"/>
      <c r="AR55307" s="64"/>
      <c r="AS55307" s="60"/>
      <c r="AT55307" s="60"/>
      <c r="AU55307" s="60"/>
      <c r="AV55307" s="60"/>
      <c r="AW55307" s="60"/>
      <c r="AX55307" s="60"/>
      <c r="AY55307" s="60"/>
      <c r="AZ55307" s="60"/>
      <c r="BA55307" s="60"/>
      <c r="BB55307" s="60"/>
      <c r="BC55307" s="61"/>
    </row>
    <row r="55308" spans="43:55">
      <c r="AQ55308" s="64"/>
      <c r="AR55308" s="64"/>
      <c r="AS55308" s="60"/>
      <c r="AT55308" s="60"/>
      <c r="AU55308" s="60"/>
      <c r="AV55308" s="60"/>
      <c r="AW55308" s="60"/>
      <c r="AX55308" s="60"/>
      <c r="AY55308" s="60"/>
      <c r="AZ55308" s="60"/>
      <c r="BA55308" s="60"/>
      <c r="BB55308" s="60"/>
      <c r="BC55308" s="61"/>
    </row>
    <row r="55309" spans="43:55">
      <c r="AQ55309" s="64"/>
      <c r="AR55309" s="64"/>
      <c r="AS55309" s="60"/>
      <c r="AT55309" s="60"/>
      <c r="AU55309" s="60"/>
      <c r="AV55309" s="60"/>
      <c r="AW55309" s="60"/>
      <c r="AX55309" s="60"/>
      <c r="AY55309" s="60"/>
      <c r="AZ55309" s="60"/>
      <c r="BA55309" s="60"/>
      <c r="BB55309" s="60"/>
      <c r="BC55309" s="61"/>
    </row>
    <row r="55310" spans="43:55">
      <c r="AQ55310" s="64"/>
      <c r="AR55310" s="64"/>
      <c r="AS55310" s="60"/>
      <c r="AT55310" s="60"/>
      <c r="AU55310" s="60"/>
      <c r="AV55310" s="60"/>
      <c r="AW55310" s="60"/>
      <c r="AX55310" s="60"/>
      <c r="AY55310" s="60"/>
      <c r="AZ55310" s="60"/>
      <c r="BA55310" s="60"/>
      <c r="BB55310" s="60"/>
      <c r="BC55310" s="61"/>
    </row>
    <row r="55311" spans="43:55">
      <c r="AQ55311" s="64"/>
      <c r="AR55311" s="64"/>
      <c r="AS55311" s="60"/>
      <c r="AT55311" s="60"/>
      <c r="AU55311" s="60"/>
      <c r="AV55311" s="60"/>
      <c r="AW55311" s="60"/>
      <c r="AX55311" s="60"/>
      <c r="AY55311" s="60"/>
      <c r="AZ55311" s="60"/>
      <c r="BA55311" s="60"/>
      <c r="BB55311" s="60"/>
      <c r="BC55311" s="61"/>
    </row>
    <row r="55312" spans="43:55">
      <c r="AQ55312" s="64"/>
      <c r="AR55312" s="64"/>
      <c r="AS55312" s="60"/>
      <c r="AT55312" s="60"/>
      <c r="AU55312" s="60"/>
      <c r="AV55312" s="60"/>
      <c r="AW55312" s="60"/>
      <c r="AX55312" s="60"/>
      <c r="AY55312" s="60"/>
      <c r="AZ55312" s="60"/>
      <c r="BA55312" s="60"/>
      <c r="BB55312" s="60"/>
      <c r="BC55312" s="61"/>
    </row>
    <row r="55313" spans="43:55">
      <c r="AQ55313" s="64"/>
      <c r="AR55313" s="64"/>
      <c r="AS55313" s="60"/>
      <c r="AT55313" s="60"/>
      <c r="AU55313" s="60"/>
      <c r="AV55313" s="60"/>
      <c r="AW55313" s="60"/>
      <c r="AX55313" s="60"/>
      <c r="AY55313" s="60"/>
      <c r="AZ55313" s="60"/>
      <c r="BA55313" s="60"/>
      <c r="BB55313" s="60"/>
      <c r="BC55313" s="61"/>
    </row>
    <row r="55314" spans="43:55">
      <c r="AQ55314" s="64"/>
      <c r="AR55314" s="64"/>
      <c r="AS55314" s="60"/>
      <c r="AT55314" s="60"/>
      <c r="AU55314" s="60"/>
      <c r="AV55314" s="60"/>
      <c r="AW55314" s="60"/>
      <c r="AX55314" s="60"/>
      <c r="AY55314" s="60"/>
      <c r="AZ55314" s="60"/>
      <c r="BA55314" s="60"/>
      <c r="BB55314" s="60"/>
      <c r="BC55314" s="61"/>
    </row>
    <row r="55315" spans="43:55">
      <c r="AQ55315" s="64"/>
      <c r="AR55315" s="64"/>
      <c r="AS55315" s="60"/>
      <c r="AT55315" s="60"/>
      <c r="AU55315" s="60"/>
      <c r="AV55315" s="60"/>
      <c r="AW55315" s="60"/>
      <c r="AX55315" s="60"/>
      <c r="AY55315" s="60"/>
      <c r="AZ55315" s="60"/>
      <c r="BA55315" s="60"/>
      <c r="BB55315" s="60"/>
      <c r="BC55315" s="61"/>
    </row>
    <row r="55316" spans="43:55">
      <c r="AQ55316" s="64"/>
      <c r="AR55316" s="64"/>
      <c r="AS55316" s="60"/>
      <c r="AT55316" s="60"/>
      <c r="AU55316" s="60"/>
      <c r="AV55316" s="60"/>
      <c r="AW55316" s="60"/>
      <c r="AX55316" s="60"/>
      <c r="AY55316" s="60"/>
      <c r="AZ55316" s="60"/>
      <c r="BA55316" s="60"/>
      <c r="BB55316" s="60"/>
      <c r="BC55316" s="61"/>
    </row>
    <row r="55317" spans="43:55">
      <c r="AQ55317" s="64"/>
      <c r="AR55317" s="64"/>
      <c r="AS55317" s="60"/>
      <c r="AT55317" s="60"/>
      <c r="AU55317" s="60"/>
      <c r="AV55317" s="60"/>
      <c r="AW55317" s="60"/>
      <c r="AX55317" s="60"/>
      <c r="AY55317" s="60"/>
      <c r="AZ55317" s="60"/>
      <c r="BA55317" s="60"/>
      <c r="BB55317" s="60"/>
      <c r="BC55317" s="61"/>
    </row>
    <row r="55318" spans="43:55">
      <c r="AQ55318" s="64"/>
      <c r="AR55318" s="64"/>
      <c r="AS55318" s="60"/>
      <c r="AT55318" s="60"/>
      <c r="AU55318" s="60"/>
      <c r="AV55318" s="60"/>
      <c r="AW55318" s="60"/>
      <c r="AX55318" s="60"/>
      <c r="AY55318" s="60"/>
      <c r="AZ55318" s="60"/>
      <c r="BA55318" s="60"/>
      <c r="BB55318" s="60"/>
      <c r="BC55318" s="61"/>
    </row>
    <row r="55319" spans="43:55">
      <c r="AQ55319" s="64"/>
      <c r="AR55319" s="64"/>
      <c r="AS55319" s="60"/>
      <c r="AT55319" s="60"/>
      <c r="AU55319" s="60"/>
      <c r="AV55319" s="60"/>
      <c r="AW55319" s="60"/>
      <c r="AX55319" s="60"/>
      <c r="AY55319" s="60"/>
      <c r="AZ55319" s="60"/>
      <c r="BA55319" s="60"/>
      <c r="BB55319" s="60"/>
      <c r="BC55319" s="61"/>
    </row>
    <row r="55320" spans="43:55">
      <c r="AQ55320" s="64"/>
      <c r="AR55320" s="64"/>
      <c r="AS55320" s="60"/>
      <c r="AT55320" s="60"/>
      <c r="AU55320" s="60"/>
      <c r="AV55320" s="60"/>
      <c r="AW55320" s="60"/>
      <c r="AX55320" s="60"/>
      <c r="AY55320" s="60"/>
      <c r="AZ55320" s="60"/>
      <c r="BA55320" s="60"/>
      <c r="BB55320" s="60"/>
      <c r="BC55320" s="61"/>
    </row>
    <row r="55321" spans="43:55">
      <c r="AQ55321" s="64"/>
      <c r="AR55321" s="64"/>
      <c r="AS55321" s="60"/>
      <c r="AT55321" s="60"/>
      <c r="AU55321" s="60"/>
      <c r="AV55321" s="60"/>
      <c r="AW55321" s="60"/>
      <c r="AX55321" s="60"/>
      <c r="AY55321" s="60"/>
      <c r="AZ55321" s="60"/>
      <c r="BA55321" s="60"/>
      <c r="BB55321" s="60"/>
      <c r="BC55321" s="61"/>
    </row>
    <row r="55322" spans="43:55">
      <c r="AQ55322" s="64"/>
      <c r="AR55322" s="64"/>
      <c r="AS55322" s="60"/>
      <c r="AT55322" s="60"/>
      <c r="AU55322" s="60"/>
      <c r="AV55322" s="60"/>
      <c r="AW55322" s="60"/>
      <c r="AX55322" s="60"/>
      <c r="AY55322" s="60"/>
      <c r="AZ55322" s="60"/>
      <c r="BA55322" s="60"/>
      <c r="BB55322" s="60"/>
      <c r="BC55322" s="61"/>
    </row>
    <row r="55323" spans="43:55">
      <c r="AQ55323" s="64"/>
      <c r="AR55323" s="64"/>
      <c r="AS55323" s="60"/>
      <c r="AT55323" s="60"/>
      <c r="AU55323" s="60"/>
      <c r="AV55323" s="60"/>
      <c r="AW55323" s="60"/>
      <c r="AX55323" s="60"/>
      <c r="AY55323" s="60"/>
      <c r="AZ55323" s="60"/>
      <c r="BA55323" s="60"/>
      <c r="BB55323" s="60"/>
      <c r="BC55323" s="61"/>
    </row>
    <row r="55324" spans="43:55">
      <c r="AQ55324" s="64"/>
      <c r="AR55324" s="64"/>
      <c r="AS55324" s="60"/>
      <c r="AT55324" s="60"/>
      <c r="AU55324" s="60"/>
      <c r="AV55324" s="60"/>
      <c r="AW55324" s="60"/>
      <c r="AX55324" s="60"/>
      <c r="AY55324" s="60"/>
      <c r="AZ55324" s="60"/>
      <c r="BA55324" s="60"/>
      <c r="BB55324" s="60"/>
      <c r="BC55324" s="61"/>
    </row>
    <row r="55325" spans="43:55">
      <c r="AQ55325" s="64"/>
      <c r="AR55325" s="64"/>
      <c r="AS55325" s="60"/>
      <c r="AT55325" s="60"/>
      <c r="AU55325" s="60"/>
      <c r="AV55325" s="60"/>
      <c r="AW55325" s="60"/>
      <c r="AX55325" s="60"/>
      <c r="AY55325" s="60"/>
      <c r="AZ55325" s="60"/>
      <c r="BA55325" s="60"/>
      <c r="BB55325" s="60"/>
      <c r="BC55325" s="61"/>
    </row>
    <row r="55326" spans="43:55">
      <c r="AQ55326" s="64"/>
      <c r="AR55326" s="64"/>
      <c r="AS55326" s="60"/>
      <c r="AT55326" s="60"/>
      <c r="AU55326" s="60"/>
      <c r="AV55326" s="60"/>
      <c r="AW55326" s="60"/>
      <c r="AX55326" s="60"/>
      <c r="AY55326" s="60"/>
      <c r="AZ55326" s="60"/>
      <c r="BA55326" s="60"/>
      <c r="BB55326" s="60"/>
      <c r="BC55326" s="61"/>
    </row>
    <row r="55327" spans="43:55">
      <c r="AQ55327" s="64"/>
      <c r="AR55327" s="64"/>
      <c r="AS55327" s="60"/>
      <c r="AT55327" s="60"/>
      <c r="AU55327" s="60"/>
      <c r="AV55327" s="60"/>
      <c r="AW55327" s="60"/>
      <c r="AX55327" s="60"/>
      <c r="AY55327" s="60"/>
      <c r="AZ55327" s="60"/>
      <c r="BA55327" s="60"/>
      <c r="BB55327" s="60"/>
      <c r="BC55327" s="61"/>
    </row>
    <row r="55328" spans="43:55">
      <c r="AQ55328" s="64"/>
      <c r="AR55328" s="64"/>
      <c r="AS55328" s="60"/>
      <c r="AT55328" s="60"/>
      <c r="AU55328" s="60"/>
      <c r="AV55328" s="60"/>
      <c r="AW55328" s="60"/>
      <c r="AX55328" s="60"/>
      <c r="AY55328" s="60"/>
      <c r="AZ55328" s="60"/>
      <c r="BA55328" s="60"/>
      <c r="BB55328" s="60"/>
      <c r="BC55328" s="61"/>
    </row>
    <row r="55329" spans="43:55">
      <c r="AQ55329" s="64"/>
      <c r="AR55329" s="64"/>
      <c r="AS55329" s="60"/>
      <c r="AT55329" s="60"/>
      <c r="AU55329" s="60"/>
      <c r="AV55329" s="60"/>
      <c r="AW55329" s="60"/>
      <c r="AX55329" s="60"/>
      <c r="AY55329" s="60"/>
      <c r="AZ55329" s="60"/>
      <c r="BA55329" s="60"/>
      <c r="BB55329" s="60"/>
      <c r="BC55329" s="61"/>
    </row>
    <row r="55330" spans="43:55">
      <c r="AQ55330" s="64"/>
      <c r="AR55330" s="64"/>
      <c r="AS55330" s="60"/>
      <c r="AT55330" s="60"/>
      <c r="AU55330" s="60"/>
      <c r="AV55330" s="60"/>
      <c r="AW55330" s="60"/>
      <c r="AX55330" s="60"/>
      <c r="AY55330" s="60"/>
      <c r="AZ55330" s="60"/>
      <c r="BA55330" s="60"/>
      <c r="BB55330" s="60"/>
      <c r="BC55330" s="61"/>
    </row>
    <row r="55331" spans="43:55">
      <c r="AQ55331" s="64"/>
      <c r="AR55331" s="64"/>
      <c r="AS55331" s="60"/>
      <c r="AT55331" s="60"/>
      <c r="AU55331" s="60"/>
      <c r="AV55331" s="60"/>
      <c r="AW55331" s="60"/>
      <c r="AX55331" s="60"/>
      <c r="AY55331" s="60"/>
      <c r="AZ55331" s="60"/>
      <c r="BA55331" s="60"/>
      <c r="BB55331" s="60"/>
      <c r="BC55331" s="61"/>
    </row>
    <row r="55332" spans="43:55">
      <c r="AQ55332" s="64"/>
      <c r="AR55332" s="64"/>
      <c r="AS55332" s="60"/>
      <c r="AT55332" s="60"/>
      <c r="AU55332" s="60"/>
      <c r="AV55332" s="60"/>
      <c r="AW55332" s="60"/>
      <c r="AX55332" s="60"/>
      <c r="AY55332" s="60"/>
      <c r="AZ55332" s="60"/>
      <c r="BA55332" s="60"/>
      <c r="BB55332" s="60"/>
      <c r="BC55332" s="61"/>
    </row>
    <row r="55333" spans="43:55">
      <c r="AQ55333" s="64"/>
      <c r="AR55333" s="64"/>
      <c r="AS55333" s="60"/>
      <c r="AT55333" s="60"/>
      <c r="AU55333" s="60"/>
      <c r="AV55333" s="60"/>
      <c r="AW55333" s="60"/>
      <c r="AX55333" s="60"/>
      <c r="AY55333" s="60"/>
      <c r="AZ55333" s="60"/>
      <c r="BA55333" s="60"/>
      <c r="BB55333" s="60"/>
      <c r="BC55333" s="61"/>
    </row>
    <row r="55334" spans="43:55">
      <c r="AQ55334" s="64"/>
      <c r="AR55334" s="64"/>
      <c r="AS55334" s="60"/>
      <c r="AT55334" s="60"/>
      <c r="AU55334" s="60"/>
      <c r="AV55334" s="60"/>
      <c r="AW55334" s="60"/>
      <c r="AX55334" s="60"/>
      <c r="AY55334" s="60"/>
      <c r="AZ55334" s="60"/>
      <c r="BA55334" s="60"/>
      <c r="BB55334" s="60"/>
      <c r="BC55334" s="61"/>
    </row>
    <row r="55335" spans="43:55">
      <c r="AQ55335" s="64"/>
      <c r="AR55335" s="64"/>
      <c r="AS55335" s="60"/>
      <c r="AT55335" s="60"/>
      <c r="AU55335" s="60"/>
      <c r="AV55335" s="60"/>
      <c r="AW55335" s="60"/>
      <c r="AX55335" s="60"/>
      <c r="AY55335" s="60"/>
      <c r="AZ55335" s="60"/>
      <c r="BA55335" s="60"/>
      <c r="BB55335" s="60"/>
      <c r="BC55335" s="61"/>
    </row>
    <row r="55336" spans="43:55">
      <c r="AQ55336" s="64"/>
      <c r="AR55336" s="64"/>
      <c r="AS55336" s="60"/>
      <c r="AT55336" s="60"/>
      <c r="AU55336" s="60"/>
      <c r="AV55336" s="60"/>
      <c r="AW55336" s="60"/>
      <c r="AX55336" s="60"/>
      <c r="AY55336" s="60"/>
      <c r="AZ55336" s="60"/>
      <c r="BA55336" s="60"/>
      <c r="BB55336" s="60"/>
      <c r="BC55336" s="61"/>
    </row>
    <row r="55337" spans="43:55">
      <c r="AQ55337" s="64"/>
      <c r="AR55337" s="64"/>
      <c r="AS55337" s="60"/>
      <c r="AT55337" s="60"/>
      <c r="AU55337" s="60"/>
      <c r="AV55337" s="60"/>
      <c r="AW55337" s="60"/>
      <c r="AX55337" s="60"/>
      <c r="AY55337" s="60"/>
      <c r="AZ55337" s="60"/>
      <c r="BA55337" s="60"/>
      <c r="BB55337" s="60"/>
      <c r="BC55337" s="61"/>
    </row>
    <row r="55338" spans="43:55">
      <c r="AQ55338" s="64"/>
      <c r="AR55338" s="64"/>
      <c r="AS55338" s="60"/>
      <c r="AT55338" s="60"/>
      <c r="AU55338" s="60"/>
      <c r="AV55338" s="60"/>
      <c r="AW55338" s="60"/>
      <c r="AX55338" s="60"/>
      <c r="AY55338" s="60"/>
      <c r="AZ55338" s="60"/>
      <c r="BA55338" s="60"/>
      <c r="BB55338" s="60"/>
      <c r="BC55338" s="61"/>
    </row>
    <row r="55339" spans="43:55">
      <c r="AQ55339" s="64"/>
      <c r="AR55339" s="64"/>
      <c r="AS55339" s="60"/>
      <c r="AT55339" s="60"/>
      <c r="AU55339" s="60"/>
      <c r="AV55339" s="60"/>
      <c r="AW55339" s="60"/>
      <c r="AX55339" s="60"/>
      <c r="AY55339" s="60"/>
      <c r="AZ55339" s="60"/>
      <c r="BA55339" s="60"/>
      <c r="BB55339" s="60"/>
      <c r="BC55339" s="61"/>
    </row>
    <row r="55340" spans="43:55">
      <c r="AQ55340" s="64"/>
      <c r="AR55340" s="64"/>
      <c r="AS55340" s="60"/>
      <c r="AT55340" s="60"/>
      <c r="AU55340" s="60"/>
      <c r="AV55340" s="60"/>
      <c r="AW55340" s="60"/>
      <c r="AX55340" s="60"/>
      <c r="AY55340" s="60"/>
      <c r="AZ55340" s="60"/>
      <c r="BA55340" s="60"/>
      <c r="BB55340" s="60"/>
      <c r="BC55340" s="61"/>
    </row>
    <row r="55341" spans="43:55">
      <c r="AQ55341" s="64"/>
      <c r="AR55341" s="64"/>
      <c r="AS55341" s="60"/>
      <c r="AT55341" s="60"/>
      <c r="AU55341" s="60"/>
      <c r="AV55341" s="60"/>
      <c r="AW55341" s="60"/>
      <c r="AX55341" s="60"/>
      <c r="AY55341" s="60"/>
      <c r="AZ55341" s="60"/>
      <c r="BA55341" s="60"/>
      <c r="BB55341" s="60"/>
      <c r="BC55341" s="61"/>
    </row>
    <row r="55342" spans="43:55">
      <c r="AQ55342" s="64"/>
      <c r="AR55342" s="64"/>
      <c r="AS55342" s="60"/>
      <c r="AT55342" s="60"/>
      <c r="AU55342" s="60"/>
      <c r="AV55342" s="60"/>
      <c r="AW55342" s="60"/>
      <c r="AX55342" s="60"/>
      <c r="AY55342" s="60"/>
      <c r="AZ55342" s="60"/>
      <c r="BA55342" s="60"/>
      <c r="BB55342" s="60"/>
      <c r="BC55342" s="61"/>
    </row>
    <row r="55343" spans="43:55">
      <c r="AQ55343" s="64"/>
      <c r="AR55343" s="64"/>
      <c r="AS55343" s="60"/>
      <c r="AT55343" s="60"/>
      <c r="AU55343" s="60"/>
      <c r="AV55343" s="60"/>
      <c r="AW55343" s="60"/>
      <c r="AX55343" s="60"/>
      <c r="AY55343" s="60"/>
      <c r="AZ55343" s="60"/>
      <c r="BA55343" s="60"/>
      <c r="BB55343" s="60"/>
      <c r="BC55343" s="61"/>
    </row>
    <row r="55344" spans="43:55">
      <c r="AQ55344" s="64"/>
      <c r="AR55344" s="64"/>
      <c r="AS55344" s="60"/>
      <c r="AT55344" s="60"/>
      <c r="AU55344" s="60"/>
      <c r="AV55344" s="60"/>
      <c r="AW55344" s="60"/>
      <c r="AX55344" s="60"/>
      <c r="AY55344" s="60"/>
      <c r="AZ55344" s="60"/>
      <c r="BA55344" s="60"/>
      <c r="BB55344" s="60"/>
      <c r="BC55344" s="61"/>
    </row>
    <row r="55345" spans="43:55">
      <c r="AQ55345" s="64"/>
      <c r="AR55345" s="64"/>
      <c r="AS55345" s="60"/>
      <c r="AT55345" s="60"/>
      <c r="AU55345" s="60"/>
      <c r="AV55345" s="60"/>
      <c r="AW55345" s="60"/>
      <c r="AX55345" s="60"/>
      <c r="AY55345" s="60"/>
      <c r="AZ55345" s="60"/>
      <c r="BA55345" s="60"/>
      <c r="BB55345" s="60"/>
      <c r="BC55345" s="61"/>
    </row>
    <row r="55346" spans="43:55">
      <c r="AQ55346" s="64"/>
      <c r="AR55346" s="64"/>
      <c r="AS55346" s="60"/>
      <c r="AT55346" s="60"/>
      <c r="AU55346" s="60"/>
      <c r="AV55346" s="60"/>
      <c r="AW55346" s="60"/>
      <c r="AX55346" s="60"/>
      <c r="AY55346" s="60"/>
      <c r="AZ55346" s="60"/>
      <c r="BA55346" s="60"/>
      <c r="BB55346" s="60"/>
      <c r="BC55346" s="61"/>
    </row>
    <row r="55347" spans="43:55">
      <c r="AQ55347" s="64"/>
      <c r="AR55347" s="64"/>
      <c r="AS55347" s="60"/>
      <c r="AT55347" s="60"/>
      <c r="AU55347" s="60"/>
      <c r="AV55347" s="60"/>
      <c r="AW55347" s="60"/>
      <c r="AX55347" s="60"/>
      <c r="AY55347" s="60"/>
      <c r="AZ55347" s="60"/>
      <c r="BA55347" s="60"/>
      <c r="BB55347" s="60"/>
      <c r="BC55347" s="61"/>
    </row>
    <row r="55348" spans="43:55">
      <c r="AQ55348" s="64"/>
      <c r="AR55348" s="64"/>
      <c r="AS55348" s="60"/>
      <c r="AT55348" s="60"/>
      <c r="AU55348" s="60"/>
      <c r="AV55348" s="60"/>
      <c r="AW55348" s="60"/>
      <c r="AX55348" s="60"/>
      <c r="AY55348" s="60"/>
      <c r="AZ55348" s="60"/>
      <c r="BA55348" s="60"/>
      <c r="BB55348" s="60"/>
      <c r="BC55348" s="61"/>
    </row>
    <row r="55349" spans="43:55">
      <c r="AQ55349" s="64"/>
      <c r="AR55349" s="64"/>
      <c r="AS55349" s="60"/>
      <c r="AT55349" s="60"/>
      <c r="AU55349" s="60"/>
      <c r="AV55349" s="60"/>
      <c r="AW55349" s="60"/>
      <c r="AX55349" s="60"/>
      <c r="AY55349" s="60"/>
      <c r="AZ55349" s="60"/>
      <c r="BA55349" s="60"/>
      <c r="BB55349" s="60"/>
      <c r="BC55349" s="61"/>
    </row>
    <row r="55350" spans="43:55">
      <c r="AQ55350" s="64"/>
      <c r="AR55350" s="64"/>
      <c r="AS55350" s="60"/>
      <c r="AT55350" s="60"/>
      <c r="AU55350" s="60"/>
      <c r="AV55350" s="60"/>
      <c r="AW55350" s="60"/>
      <c r="AX55350" s="60"/>
      <c r="AY55350" s="60"/>
      <c r="AZ55350" s="60"/>
      <c r="BA55350" s="60"/>
      <c r="BB55350" s="60"/>
      <c r="BC55350" s="61"/>
    </row>
    <row r="55351" spans="43:55">
      <c r="AQ55351" s="64"/>
      <c r="AR55351" s="64"/>
      <c r="AS55351" s="60"/>
      <c r="AT55351" s="60"/>
      <c r="AU55351" s="60"/>
      <c r="AV55351" s="60"/>
      <c r="AW55351" s="60"/>
      <c r="AX55351" s="60"/>
      <c r="AY55351" s="60"/>
      <c r="AZ55351" s="60"/>
      <c r="BA55351" s="60"/>
      <c r="BB55351" s="60"/>
      <c r="BC55351" s="61"/>
    </row>
    <row r="55352" spans="43:55">
      <c r="AQ55352" s="64"/>
      <c r="AR55352" s="64"/>
      <c r="AS55352" s="60"/>
      <c r="AT55352" s="60"/>
      <c r="AU55352" s="60"/>
      <c r="AV55352" s="60"/>
      <c r="AW55352" s="60"/>
      <c r="AX55352" s="60"/>
      <c r="AY55352" s="60"/>
      <c r="AZ55352" s="60"/>
      <c r="BA55352" s="60"/>
      <c r="BB55352" s="60"/>
      <c r="BC55352" s="61"/>
    </row>
    <row r="55353" spans="43:55">
      <c r="AQ55353" s="64"/>
      <c r="AR55353" s="64"/>
      <c r="AS55353" s="60"/>
      <c r="AT55353" s="60"/>
      <c r="AU55353" s="60"/>
      <c r="AV55353" s="60"/>
      <c r="AW55353" s="60"/>
      <c r="AX55353" s="60"/>
      <c r="AY55353" s="60"/>
      <c r="AZ55353" s="60"/>
      <c r="BA55353" s="60"/>
      <c r="BB55353" s="60"/>
      <c r="BC55353" s="61"/>
    </row>
    <row r="55354" spans="43:55">
      <c r="AQ55354" s="64"/>
      <c r="AR55354" s="64"/>
      <c r="AS55354" s="60"/>
      <c r="AT55354" s="60"/>
      <c r="AU55354" s="60"/>
      <c r="AV55354" s="60"/>
      <c r="AW55354" s="60"/>
      <c r="AX55354" s="60"/>
      <c r="AY55354" s="60"/>
      <c r="AZ55354" s="60"/>
      <c r="BA55354" s="60"/>
      <c r="BB55354" s="60"/>
      <c r="BC55354" s="61"/>
    </row>
    <row r="55355" spans="43:55">
      <c r="AQ55355" s="64"/>
      <c r="AR55355" s="64"/>
      <c r="AS55355" s="60"/>
      <c r="AT55355" s="60"/>
      <c r="AU55355" s="60"/>
      <c r="AV55355" s="60"/>
      <c r="AW55355" s="60"/>
      <c r="AX55355" s="60"/>
      <c r="AY55355" s="60"/>
      <c r="AZ55355" s="60"/>
      <c r="BA55355" s="60"/>
      <c r="BB55355" s="60"/>
      <c r="BC55355" s="61"/>
    </row>
    <row r="55356" spans="43:55">
      <c r="AQ55356" s="64"/>
      <c r="AR55356" s="64"/>
      <c r="AS55356" s="60"/>
      <c r="AT55356" s="60"/>
      <c r="AU55356" s="60"/>
      <c r="AV55356" s="60"/>
      <c r="AW55356" s="60"/>
      <c r="AX55356" s="60"/>
      <c r="AY55356" s="60"/>
      <c r="AZ55356" s="60"/>
      <c r="BA55356" s="60"/>
      <c r="BB55356" s="60"/>
      <c r="BC55356" s="61"/>
    </row>
    <row r="55357" spans="43:55">
      <c r="AQ55357" s="64"/>
      <c r="AR55357" s="64"/>
      <c r="AS55357" s="60"/>
      <c r="AT55357" s="60"/>
      <c r="AU55357" s="60"/>
      <c r="AV55357" s="60"/>
      <c r="AW55357" s="60"/>
      <c r="AX55357" s="60"/>
      <c r="AY55357" s="60"/>
      <c r="AZ55357" s="60"/>
      <c r="BA55357" s="60"/>
      <c r="BB55357" s="60"/>
      <c r="BC55357" s="61"/>
    </row>
    <row r="55358" spans="43:55">
      <c r="AQ55358" s="64"/>
      <c r="AR55358" s="64"/>
      <c r="AS55358" s="60"/>
      <c r="AT55358" s="60"/>
      <c r="AU55358" s="60"/>
      <c r="AV55358" s="60"/>
      <c r="AW55358" s="60"/>
      <c r="AX55358" s="60"/>
      <c r="AY55358" s="60"/>
      <c r="AZ55358" s="60"/>
      <c r="BA55358" s="60"/>
      <c r="BB55358" s="60"/>
      <c r="BC55358" s="61"/>
    </row>
    <row r="55359" spans="43:55">
      <c r="AQ55359" s="64"/>
      <c r="AR55359" s="64"/>
      <c r="AS55359" s="60"/>
      <c r="AT55359" s="60"/>
      <c r="AU55359" s="60"/>
      <c r="AV55359" s="60"/>
      <c r="AW55359" s="60"/>
      <c r="AX55359" s="60"/>
      <c r="AY55359" s="60"/>
      <c r="AZ55359" s="60"/>
      <c r="BA55359" s="60"/>
      <c r="BB55359" s="60"/>
      <c r="BC55359" s="61"/>
    </row>
    <row r="55360" spans="43:55">
      <c r="AQ55360" s="64"/>
      <c r="AR55360" s="64"/>
      <c r="AS55360" s="60"/>
      <c r="AT55360" s="60"/>
      <c r="AU55360" s="60"/>
      <c r="AV55360" s="60"/>
      <c r="AW55360" s="60"/>
      <c r="AX55360" s="60"/>
      <c r="AY55360" s="60"/>
      <c r="AZ55360" s="60"/>
      <c r="BA55360" s="60"/>
      <c r="BB55360" s="60"/>
      <c r="BC55360" s="61"/>
    </row>
    <row r="55361" spans="43:55">
      <c r="AQ55361" s="64"/>
      <c r="AR55361" s="64"/>
      <c r="AS55361" s="60"/>
      <c r="AT55361" s="60"/>
      <c r="AU55361" s="60"/>
      <c r="AV55361" s="60"/>
      <c r="AW55361" s="60"/>
      <c r="AX55361" s="60"/>
      <c r="AY55361" s="60"/>
      <c r="AZ55361" s="60"/>
      <c r="BA55361" s="60"/>
      <c r="BB55361" s="60"/>
      <c r="BC55361" s="61"/>
    </row>
    <row r="55362" spans="43:55">
      <c r="AQ55362" s="64"/>
      <c r="AR55362" s="64"/>
      <c r="AS55362" s="60"/>
      <c r="AT55362" s="60"/>
      <c r="AU55362" s="60"/>
      <c r="AV55362" s="60"/>
      <c r="AW55362" s="60"/>
      <c r="AX55362" s="60"/>
      <c r="AY55362" s="60"/>
      <c r="AZ55362" s="60"/>
      <c r="BA55362" s="60"/>
      <c r="BB55362" s="60"/>
      <c r="BC55362" s="61"/>
    </row>
    <row r="55363" spans="43:55">
      <c r="AQ55363" s="64"/>
      <c r="AR55363" s="64"/>
      <c r="AS55363" s="60"/>
      <c r="AT55363" s="60"/>
      <c r="AU55363" s="60"/>
      <c r="AV55363" s="60"/>
      <c r="AW55363" s="60"/>
      <c r="AX55363" s="60"/>
      <c r="AY55363" s="60"/>
      <c r="AZ55363" s="60"/>
      <c r="BA55363" s="60"/>
      <c r="BB55363" s="60"/>
      <c r="BC55363" s="61"/>
    </row>
    <row r="55364" spans="43:55">
      <c r="AQ55364" s="64"/>
      <c r="AR55364" s="64"/>
      <c r="AS55364" s="60"/>
      <c r="AT55364" s="60"/>
      <c r="AU55364" s="60"/>
      <c r="AV55364" s="60"/>
      <c r="AW55364" s="60"/>
      <c r="AX55364" s="60"/>
      <c r="AY55364" s="60"/>
      <c r="AZ55364" s="60"/>
      <c r="BA55364" s="60"/>
      <c r="BB55364" s="60"/>
      <c r="BC55364" s="61"/>
    </row>
    <row r="55365" spans="43:55">
      <c r="AQ55365" s="64"/>
      <c r="AR55365" s="64"/>
      <c r="AS55365" s="60"/>
      <c r="AT55365" s="60"/>
      <c r="AU55365" s="60"/>
      <c r="AV55365" s="60"/>
      <c r="AW55365" s="60"/>
      <c r="AX55365" s="60"/>
      <c r="AY55365" s="60"/>
      <c r="AZ55365" s="60"/>
      <c r="BA55365" s="60"/>
      <c r="BB55365" s="60"/>
      <c r="BC55365" s="61"/>
    </row>
    <row r="55366" spans="43:55">
      <c r="AQ55366" s="64"/>
      <c r="AR55366" s="64"/>
      <c r="AS55366" s="60"/>
      <c r="AT55366" s="60"/>
      <c r="AU55366" s="60"/>
      <c r="AV55366" s="60"/>
      <c r="AW55366" s="60"/>
      <c r="AX55366" s="60"/>
      <c r="AY55366" s="60"/>
      <c r="AZ55366" s="60"/>
      <c r="BA55366" s="60"/>
      <c r="BB55366" s="60"/>
      <c r="BC55366" s="61"/>
    </row>
    <row r="55367" spans="43:55">
      <c r="AQ55367" s="64"/>
      <c r="AR55367" s="64"/>
      <c r="AS55367" s="60"/>
      <c r="AT55367" s="60"/>
      <c r="AU55367" s="60"/>
      <c r="AV55367" s="60"/>
      <c r="AW55367" s="60"/>
      <c r="AX55367" s="60"/>
      <c r="AY55367" s="60"/>
      <c r="AZ55367" s="60"/>
      <c r="BA55367" s="60"/>
      <c r="BB55367" s="60"/>
      <c r="BC55367" s="61"/>
    </row>
    <row r="55368" spans="43:55">
      <c r="AQ55368" s="64"/>
      <c r="AR55368" s="64"/>
      <c r="AS55368" s="60"/>
      <c r="AT55368" s="60"/>
      <c r="AU55368" s="60"/>
      <c r="AV55368" s="60"/>
      <c r="AW55368" s="60"/>
      <c r="AX55368" s="60"/>
      <c r="AY55368" s="60"/>
      <c r="AZ55368" s="60"/>
      <c r="BA55368" s="60"/>
      <c r="BB55368" s="60"/>
      <c r="BC55368" s="61"/>
    </row>
    <row r="55369" spans="43:55">
      <c r="AQ55369" s="64"/>
      <c r="AR55369" s="64"/>
      <c r="AS55369" s="60"/>
      <c r="AT55369" s="60"/>
      <c r="AU55369" s="60"/>
      <c r="AV55369" s="60"/>
      <c r="AW55369" s="60"/>
      <c r="AX55369" s="60"/>
      <c r="AY55369" s="60"/>
      <c r="AZ55369" s="60"/>
      <c r="BA55369" s="60"/>
      <c r="BB55369" s="60"/>
      <c r="BC55369" s="61"/>
    </row>
    <row r="55370" spans="43:55">
      <c r="AQ55370" s="64"/>
      <c r="AR55370" s="64"/>
      <c r="AS55370" s="60"/>
      <c r="AT55370" s="60"/>
      <c r="AU55370" s="60"/>
      <c r="AV55370" s="60"/>
      <c r="AW55370" s="60"/>
      <c r="AX55370" s="60"/>
      <c r="AY55370" s="60"/>
      <c r="AZ55370" s="60"/>
      <c r="BA55370" s="60"/>
      <c r="BB55370" s="60"/>
      <c r="BC55370" s="61"/>
    </row>
    <row r="55371" spans="43:55">
      <c r="AQ55371" s="64"/>
      <c r="AR55371" s="64"/>
      <c r="AS55371" s="60"/>
      <c r="AT55371" s="60"/>
      <c r="AU55371" s="60"/>
      <c r="AV55371" s="60"/>
      <c r="AW55371" s="60"/>
      <c r="AX55371" s="60"/>
      <c r="AY55371" s="60"/>
      <c r="AZ55371" s="60"/>
      <c r="BA55371" s="60"/>
      <c r="BB55371" s="60"/>
      <c r="BC55371" s="61"/>
    </row>
    <row r="55372" spans="43:55">
      <c r="AQ55372" s="64"/>
      <c r="AR55372" s="64"/>
      <c r="AS55372" s="60"/>
      <c r="AT55372" s="60"/>
      <c r="AU55372" s="60"/>
      <c r="AV55372" s="60"/>
      <c r="AW55372" s="60"/>
      <c r="AX55372" s="60"/>
      <c r="AY55372" s="60"/>
      <c r="AZ55372" s="60"/>
      <c r="BA55372" s="60"/>
      <c r="BB55372" s="60"/>
      <c r="BC55372" s="61"/>
    </row>
    <row r="55373" spans="43:55">
      <c r="AQ55373" s="64"/>
      <c r="AR55373" s="64"/>
      <c r="AS55373" s="60"/>
      <c r="AT55373" s="60"/>
      <c r="AU55373" s="60"/>
      <c r="AV55373" s="60"/>
      <c r="AW55373" s="60"/>
      <c r="AX55373" s="60"/>
      <c r="AY55373" s="60"/>
      <c r="AZ55373" s="60"/>
      <c r="BA55373" s="60"/>
      <c r="BB55373" s="60"/>
      <c r="BC55373" s="61"/>
    </row>
    <row r="55374" spans="43:55">
      <c r="AQ55374" s="64"/>
      <c r="AR55374" s="64"/>
      <c r="AS55374" s="60"/>
      <c r="AT55374" s="60"/>
      <c r="AU55374" s="60"/>
      <c r="AV55374" s="60"/>
      <c r="AW55374" s="60"/>
      <c r="AX55374" s="60"/>
      <c r="AY55374" s="60"/>
      <c r="AZ55374" s="60"/>
      <c r="BA55374" s="60"/>
      <c r="BB55374" s="60"/>
      <c r="BC55374" s="61"/>
    </row>
    <row r="55375" spans="43:55">
      <c r="AQ55375" s="64"/>
      <c r="AR55375" s="64"/>
      <c r="AS55375" s="60"/>
      <c r="AT55375" s="60"/>
      <c r="AU55375" s="60"/>
      <c r="AV55375" s="60"/>
      <c r="AW55375" s="60"/>
      <c r="AX55375" s="60"/>
      <c r="AY55375" s="60"/>
      <c r="AZ55375" s="60"/>
      <c r="BA55375" s="60"/>
      <c r="BB55375" s="60"/>
      <c r="BC55375" s="61"/>
    </row>
    <row r="55376" spans="43:55">
      <c r="AQ55376" s="64"/>
      <c r="AR55376" s="64"/>
      <c r="AS55376" s="60"/>
      <c r="AT55376" s="60"/>
      <c r="AU55376" s="60"/>
      <c r="AV55376" s="60"/>
      <c r="AW55376" s="60"/>
      <c r="AX55376" s="60"/>
      <c r="AY55376" s="60"/>
      <c r="AZ55376" s="60"/>
      <c r="BA55376" s="60"/>
      <c r="BB55376" s="60"/>
      <c r="BC55376" s="61"/>
    </row>
    <row r="55377" spans="43:55">
      <c r="AQ55377" s="64"/>
      <c r="AR55377" s="64"/>
      <c r="AS55377" s="60"/>
      <c r="AT55377" s="60"/>
      <c r="AU55377" s="60"/>
      <c r="AV55377" s="60"/>
      <c r="AW55377" s="60"/>
      <c r="AX55377" s="60"/>
      <c r="AY55377" s="60"/>
      <c r="AZ55377" s="60"/>
      <c r="BA55377" s="60"/>
      <c r="BB55377" s="60"/>
      <c r="BC55377" s="61"/>
    </row>
    <row r="55378" spans="43:55">
      <c r="AQ55378" s="64"/>
      <c r="AR55378" s="64"/>
      <c r="AS55378" s="60"/>
      <c r="AT55378" s="60"/>
      <c r="AU55378" s="60"/>
      <c r="AV55378" s="60"/>
      <c r="AW55378" s="60"/>
      <c r="AX55378" s="60"/>
      <c r="AY55378" s="60"/>
      <c r="AZ55378" s="60"/>
      <c r="BA55378" s="60"/>
      <c r="BB55378" s="60"/>
      <c r="BC55378" s="61"/>
    </row>
    <row r="55379" spans="43:55">
      <c r="AQ55379" s="64"/>
      <c r="AR55379" s="64"/>
      <c r="AS55379" s="60"/>
      <c r="AT55379" s="60"/>
      <c r="AU55379" s="60"/>
      <c r="AV55379" s="60"/>
      <c r="AW55379" s="60"/>
      <c r="AX55379" s="60"/>
      <c r="AY55379" s="60"/>
      <c r="AZ55379" s="60"/>
      <c r="BA55379" s="60"/>
      <c r="BB55379" s="60"/>
      <c r="BC55379" s="61"/>
    </row>
    <row r="55380" spans="43:55">
      <c r="AQ55380" s="64"/>
      <c r="AR55380" s="64"/>
      <c r="AS55380" s="60"/>
      <c r="AT55380" s="60"/>
      <c r="AU55380" s="60"/>
      <c r="AV55380" s="60"/>
      <c r="AW55380" s="60"/>
      <c r="AX55380" s="60"/>
      <c r="AY55380" s="60"/>
      <c r="AZ55380" s="60"/>
      <c r="BA55380" s="60"/>
      <c r="BB55380" s="60"/>
      <c r="BC55380" s="61"/>
    </row>
    <row r="55381" spans="43:55">
      <c r="AQ55381" s="64"/>
      <c r="AR55381" s="64"/>
      <c r="AS55381" s="60"/>
      <c r="AT55381" s="60"/>
      <c r="AU55381" s="60"/>
      <c r="AV55381" s="60"/>
      <c r="AW55381" s="60"/>
      <c r="AX55381" s="60"/>
      <c r="AY55381" s="60"/>
      <c r="AZ55381" s="60"/>
      <c r="BA55381" s="60"/>
      <c r="BB55381" s="60"/>
      <c r="BC55381" s="61"/>
    </row>
    <row r="55382" spans="43:55">
      <c r="AQ55382" s="64"/>
      <c r="AR55382" s="64"/>
      <c r="AS55382" s="60"/>
      <c r="AT55382" s="60"/>
      <c r="AU55382" s="60"/>
      <c r="AV55382" s="60"/>
      <c r="AW55382" s="60"/>
      <c r="AX55382" s="60"/>
      <c r="AY55382" s="60"/>
      <c r="AZ55382" s="60"/>
      <c r="BA55382" s="60"/>
      <c r="BB55382" s="60"/>
      <c r="BC55382" s="61"/>
    </row>
    <row r="55383" spans="43:55">
      <c r="AQ55383" s="64"/>
      <c r="AR55383" s="64"/>
      <c r="AS55383" s="60"/>
      <c r="AT55383" s="60"/>
      <c r="AU55383" s="60"/>
      <c r="AV55383" s="60"/>
      <c r="AW55383" s="60"/>
      <c r="AX55383" s="60"/>
      <c r="AY55383" s="60"/>
      <c r="AZ55383" s="60"/>
      <c r="BA55383" s="60"/>
      <c r="BB55383" s="60"/>
      <c r="BC55383" s="61"/>
    </row>
    <row r="55384" spans="43:55">
      <c r="AQ55384" s="64"/>
      <c r="AR55384" s="64"/>
      <c r="AS55384" s="60"/>
      <c r="AT55384" s="60"/>
      <c r="AU55384" s="60"/>
      <c r="AV55384" s="60"/>
      <c r="AW55384" s="60"/>
      <c r="AX55384" s="60"/>
      <c r="AY55384" s="60"/>
      <c r="AZ55384" s="60"/>
      <c r="BA55384" s="60"/>
      <c r="BB55384" s="60"/>
      <c r="BC55384" s="61"/>
    </row>
    <row r="55385" spans="43:55">
      <c r="AQ55385" s="64"/>
      <c r="AR55385" s="64"/>
      <c r="AS55385" s="60"/>
      <c r="AT55385" s="60"/>
      <c r="AU55385" s="60"/>
      <c r="AV55385" s="60"/>
      <c r="AW55385" s="60"/>
      <c r="AX55385" s="60"/>
      <c r="AY55385" s="60"/>
      <c r="AZ55385" s="60"/>
      <c r="BA55385" s="60"/>
      <c r="BB55385" s="60"/>
      <c r="BC55385" s="61"/>
    </row>
    <row r="55386" spans="43:55">
      <c r="AQ55386" s="64"/>
      <c r="AR55386" s="64"/>
      <c r="AS55386" s="60"/>
      <c r="AT55386" s="60"/>
      <c r="AU55386" s="60"/>
      <c r="AV55386" s="60"/>
      <c r="AW55386" s="60"/>
      <c r="AX55386" s="60"/>
      <c r="AY55386" s="60"/>
      <c r="AZ55386" s="60"/>
      <c r="BA55386" s="60"/>
      <c r="BB55386" s="60"/>
      <c r="BC55386" s="61"/>
    </row>
    <row r="55387" spans="43:55">
      <c r="AQ55387" s="64"/>
      <c r="AR55387" s="64"/>
      <c r="AS55387" s="60"/>
      <c r="AT55387" s="60"/>
      <c r="AU55387" s="60"/>
      <c r="AV55387" s="60"/>
      <c r="AW55387" s="60"/>
      <c r="AX55387" s="60"/>
      <c r="AY55387" s="60"/>
      <c r="AZ55387" s="60"/>
      <c r="BA55387" s="60"/>
      <c r="BB55387" s="60"/>
      <c r="BC55387" s="61"/>
    </row>
    <row r="55388" spans="43:55">
      <c r="AQ55388" s="64"/>
      <c r="AR55388" s="64"/>
      <c r="AS55388" s="60"/>
      <c r="AT55388" s="60"/>
      <c r="AU55388" s="60"/>
      <c r="AV55388" s="60"/>
      <c r="AW55388" s="60"/>
      <c r="AX55388" s="60"/>
      <c r="AY55388" s="60"/>
      <c r="AZ55388" s="60"/>
      <c r="BA55388" s="60"/>
      <c r="BB55388" s="60"/>
      <c r="BC55388" s="61"/>
    </row>
    <row r="55389" spans="43:55">
      <c r="AQ55389" s="64"/>
      <c r="AR55389" s="64"/>
      <c r="AS55389" s="60"/>
      <c r="AT55389" s="60"/>
      <c r="AU55389" s="60"/>
      <c r="AV55389" s="60"/>
      <c r="AW55389" s="60"/>
      <c r="AX55389" s="60"/>
      <c r="AY55389" s="60"/>
      <c r="AZ55389" s="60"/>
      <c r="BA55389" s="60"/>
      <c r="BB55389" s="60"/>
      <c r="BC55389" s="61"/>
    </row>
    <row r="55390" spans="43:55">
      <c r="AQ55390" s="64"/>
      <c r="AR55390" s="64"/>
      <c r="AS55390" s="60"/>
      <c r="AT55390" s="60"/>
      <c r="AU55390" s="60"/>
      <c r="AV55390" s="60"/>
      <c r="AW55390" s="60"/>
      <c r="AX55390" s="60"/>
      <c r="AY55390" s="60"/>
      <c r="AZ55390" s="60"/>
      <c r="BA55390" s="60"/>
      <c r="BB55390" s="60"/>
      <c r="BC55390" s="61"/>
    </row>
    <row r="55391" spans="43:55">
      <c r="AQ55391" s="64"/>
      <c r="AR55391" s="64"/>
      <c r="AS55391" s="60"/>
      <c r="AT55391" s="60"/>
      <c r="AU55391" s="60"/>
      <c r="AV55391" s="60"/>
      <c r="AW55391" s="60"/>
      <c r="AX55391" s="60"/>
      <c r="AY55391" s="60"/>
      <c r="AZ55391" s="60"/>
      <c r="BA55391" s="60"/>
      <c r="BB55391" s="60"/>
      <c r="BC55391" s="61"/>
    </row>
    <row r="55392" spans="43:55">
      <c r="AQ55392" s="64"/>
      <c r="AR55392" s="64"/>
      <c r="AS55392" s="60"/>
      <c r="AT55392" s="60"/>
      <c r="AU55392" s="60"/>
      <c r="AV55392" s="60"/>
      <c r="AW55392" s="60"/>
      <c r="AX55392" s="60"/>
      <c r="AY55392" s="60"/>
      <c r="AZ55392" s="60"/>
      <c r="BA55392" s="60"/>
      <c r="BB55392" s="60"/>
      <c r="BC55392" s="61"/>
    </row>
    <row r="55393" spans="43:55">
      <c r="AQ55393" s="64"/>
      <c r="AR55393" s="64"/>
      <c r="AS55393" s="60"/>
      <c r="AT55393" s="60"/>
      <c r="AU55393" s="60"/>
      <c r="AV55393" s="60"/>
      <c r="AW55393" s="60"/>
      <c r="AX55393" s="60"/>
      <c r="AY55393" s="60"/>
      <c r="AZ55393" s="60"/>
      <c r="BA55393" s="60"/>
      <c r="BB55393" s="60"/>
      <c r="BC55393" s="61"/>
    </row>
    <row r="55394" spans="43:55">
      <c r="AQ55394" s="64"/>
      <c r="AR55394" s="64"/>
      <c r="AS55394" s="60"/>
      <c r="AT55394" s="60"/>
      <c r="AU55394" s="60"/>
      <c r="AV55394" s="60"/>
      <c r="AW55394" s="60"/>
      <c r="AX55394" s="60"/>
      <c r="AY55394" s="60"/>
      <c r="AZ55394" s="60"/>
      <c r="BA55394" s="60"/>
      <c r="BB55394" s="60"/>
      <c r="BC55394" s="61"/>
    </row>
    <row r="55395" spans="43:55">
      <c r="AQ55395" s="64"/>
      <c r="AR55395" s="64"/>
      <c r="AS55395" s="60"/>
      <c r="AT55395" s="60"/>
      <c r="AU55395" s="60"/>
      <c r="AV55395" s="60"/>
      <c r="AW55395" s="60"/>
      <c r="AX55395" s="60"/>
      <c r="AY55395" s="60"/>
      <c r="AZ55395" s="60"/>
      <c r="BA55395" s="60"/>
      <c r="BB55395" s="60"/>
      <c r="BC55395" s="61"/>
    </row>
    <row r="55396" spans="43:55">
      <c r="AQ55396" s="64"/>
      <c r="AR55396" s="64"/>
      <c r="AS55396" s="60"/>
      <c r="AT55396" s="60"/>
      <c r="AU55396" s="60"/>
      <c r="AV55396" s="60"/>
      <c r="AW55396" s="60"/>
      <c r="AX55396" s="60"/>
      <c r="AY55396" s="60"/>
      <c r="AZ55396" s="60"/>
      <c r="BA55396" s="60"/>
      <c r="BB55396" s="60"/>
      <c r="BC55396" s="61"/>
    </row>
    <row r="55397" spans="43:55">
      <c r="AQ55397" s="64"/>
      <c r="AR55397" s="64"/>
      <c r="AS55397" s="60"/>
      <c r="AT55397" s="60"/>
      <c r="AU55397" s="60"/>
      <c r="AV55397" s="60"/>
      <c r="AW55397" s="60"/>
      <c r="AX55397" s="60"/>
      <c r="AY55397" s="60"/>
      <c r="AZ55397" s="60"/>
      <c r="BA55397" s="60"/>
      <c r="BB55397" s="60"/>
      <c r="BC55397" s="61"/>
    </row>
    <row r="55398" spans="43:55">
      <c r="AQ55398" s="64"/>
      <c r="AR55398" s="64"/>
      <c r="AS55398" s="60"/>
      <c r="AT55398" s="60"/>
      <c r="AU55398" s="60"/>
      <c r="AV55398" s="60"/>
      <c r="AW55398" s="60"/>
      <c r="AX55398" s="60"/>
      <c r="AY55398" s="60"/>
      <c r="AZ55398" s="60"/>
      <c r="BA55398" s="60"/>
      <c r="BB55398" s="60"/>
      <c r="BC55398" s="61"/>
    </row>
    <row r="55399" spans="43:55">
      <c r="AQ55399" s="64"/>
      <c r="AR55399" s="64"/>
      <c r="AS55399" s="60"/>
      <c r="AT55399" s="60"/>
      <c r="AU55399" s="60"/>
      <c r="AV55399" s="60"/>
      <c r="AW55399" s="60"/>
      <c r="AX55399" s="60"/>
      <c r="AY55399" s="60"/>
      <c r="AZ55399" s="60"/>
      <c r="BA55399" s="60"/>
      <c r="BB55399" s="60"/>
      <c r="BC55399" s="61"/>
    </row>
    <row r="55400" spans="43:55">
      <c r="AQ55400" s="64"/>
      <c r="AR55400" s="64"/>
      <c r="AS55400" s="60"/>
      <c r="AT55400" s="60"/>
      <c r="AU55400" s="60"/>
      <c r="AV55400" s="60"/>
      <c r="AW55400" s="60"/>
      <c r="AX55400" s="60"/>
      <c r="AY55400" s="60"/>
      <c r="AZ55400" s="60"/>
      <c r="BA55400" s="60"/>
      <c r="BB55400" s="60"/>
      <c r="BC55400" s="61"/>
    </row>
    <row r="55401" spans="43:55">
      <c r="AQ55401" s="64"/>
      <c r="AR55401" s="64"/>
      <c r="AS55401" s="60"/>
      <c r="AT55401" s="60"/>
      <c r="AU55401" s="60"/>
      <c r="AV55401" s="60"/>
      <c r="AW55401" s="60"/>
      <c r="AX55401" s="60"/>
      <c r="AY55401" s="60"/>
      <c r="AZ55401" s="60"/>
      <c r="BA55401" s="60"/>
      <c r="BB55401" s="60"/>
      <c r="BC55401" s="61"/>
    </row>
    <row r="55402" spans="43:55">
      <c r="AQ55402" s="64"/>
      <c r="AR55402" s="64"/>
      <c r="AS55402" s="60"/>
      <c r="AT55402" s="60"/>
      <c r="AU55402" s="60"/>
      <c r="AV55402" s="60"/>
      <c r="AW55402" s="60"/>
      <c r="AX55402" s="60"/>
      <c r="AY55402" s="60"/>
      <c r="AZ55402" s="60"/>
      <c r="BA55402" s="60"/>
      <c r="BB55402" s="60"/>
      <c r="BC55402" s="61"/>
    </row>
    <row r="55403" spans="43:55">
      <c r="AQ55403" s="64"/>
      <c r="AR55403" s="64"/>
      <c r="AS55403" s="60"/>
      <c r="AT55403" s="60"/>
      <c r="AU55403" s="60"/>
      <c r="AV55403" s="60"/>
      <c r="AW55403" s="60"/>
      <c r="AX55403" s="60"/>
      <c r="AY55403" s="60"/>
      <c r="AZ55403" s="60"/>
      <c r="BA55403" s="60"/>
      <c r="BB55403" s="60"/>
      <c r="BC55403" s="61"/>
    </row>
    <row r="55404" spans="43:55">
      <c r="AQ55404" s="64"/>
      <c r="AR55404" s="64"/>
      <c r="AS55404" s="60"/>
      <c r="AT55404" s="60"/>
      <c r="AU55404" s="60"/>
      <c r="AV55404" s="60"/>
      <c r="AW55404" s="60"/>
      <c r="AX55404" s="60"/>
      <c r="AY55404" s="60"/>
      <c r="AZ55404" s="60"/>
      <c r="BA55404" s="60"/>
      <c r="BB55404" s="60"/>
      <c r="BC55404" s="61"/>
    </row>
    <row r="55405" spans="43:55">
      <c r="AQ55405" s="64"/>
      <c r="AR55405" s="64"/>
      <c r="AS55405" s="60"/>
      <c r="AT55405" s="60"/>
      <c r="AU55405" s="60"/>
      <c r="AV55405" s="60"/>
      <c r="AW55405" s="60"/>
      <c r="AX55405" s="60"/>
      <c r="AY55405" s="60"/>
      <c r="AZ55405" s="60"/>
      <c r="BA55405" s="60"/>
      <c r="BB55405" s="60"/>
      <c r="BC55405" s="61"/>
    </row>
    <row r="55406" spans="43:55">
      <c r="AQ55406" s="64"/>
      <c r="AR55406" s="64"/>
      <c r="AS55406" s="60"/>
      <c r="AT55406" s="60"/>
      <c r="AU55406" s="60"/>
      <c r="AV55406" s="60"/>
      <c r="AW55406" s="60"/>
      <c r="AX55406" s="60"/>
      <c r="AY55406" s="60"/>
      <c r="AZ55406" s="60"/>
      <c r="BA55406" s="60"/>
      <c r="BB55406" s="60"/>
      <c r="BC55406" s="61"/>
    </row>
    <row r="55407" spans="43:55">
      <c r="AQ55407" s="64"/>
      <c r="AR55407" s="64"/>
      <c r="AS55407" s="60"/>
      <c r="AT55407" s="60"/>
      <c r="AU55407" s="60"/>
      <c r="AV55407" s="60"/>
      <c r="AW55407" s="60"/>
      <c r="AX55407" s="60"/>
      <c r="AY55407" s="60"/>
      <c r="AZ55407" s="60"/>
      <c r="BA55407" s="60"/>
      <c r="BB55407" s="60"/>
      <c r="BC55407" s="61"/>
    </row>
    <row r="55408" spans="43:55">
      <c r="AQ55408" s="64"/>
      <c r="AR55408" s="64"/>
      <c r="AS55408" s="60"/>
      <c r="AT55408" s="60"/>
      <c r="AU55408" s="60"/>
      <c r="AV55408" s="60"/>
      <c r="AW55408" s="60"/>
      <c r="AX55408" s="60"/>
      <c r="AY55408" s="60"/>
      <c r="AZ55408" s="60"/>
      <c r="BA55408" s="60"/>
      <c r="BB55408" s="60"/>
      <c r="BC55408" s="61"/>
    </row>
    <row r="55409" spans="43:55">
      <c r="AQ55409" s="64"/>
      <c r="AR55409" s="64"/>
      <c r="AS55409" s="60"/>
      <c r="AT55409" s="60"/>
      <c r="AU55409" s="60"/>
      <c r="AV55409" s="60"/>
      <c r="AW55409" s="60"/>
      <c r="AX55409" s="60"/>
      <c r="AY55409" s="60"/>
      <c r="AZ55409" s="60"/>
      <c r="BA55409" s="60"/>
      <c r="BB55409" s="60"/>
      <c r="BC55409" s="61"/>
    </row>
    <row r="55410" spans="43:55">
      <c r="AQ55410" s="64"/>
      <c r="AR55410" s="64"/>
      <c r="AS55410" s="60"/>
      <c r="AT55410" s="60"/>
      <c r="AU55410" s="60"/>
      <c r="AV55410" s="60"/>
      <c r="AW55410" s="60"/>
      <c r="AX55410" s="60"/>
      <c r="AY55410" s="60"/>
      <c r="AZ55410" s="60"/>
      <c r="BA55410" s="60"/>
      <c r="BB55410" s="60"/>
      <c r="BC55410" s="61"/>
    </row>
    <row r="55411" spans="43:55">
      <c r="AQ55411" s="64"/>
      <c r="AR55411" s="64"/>
      <c r="AS55411" s="60"/>
      <c r="AT55411" s="60"/>
      <c r="AU55411" s="60"/>
      <c r="AV55411" s="60"/>
      <c r="AW55411" s="60"/>
      <c r="AX55411" s="60"/>
      <c r="AY55411" s="60"/>
      <c r="AZ55411" s="60"/>
      <c r="BA55411" s="60"/>
      <c r="BB55411" s="60"/>
      <c r="BC55411" s="61"/>
    </row>
    <row r="55412" spans="43:55">
      <c r="AQ55412" s="64"/>
      <c r="AR55412" s="64"/>
      <c r="AS55412" s="60"/>
      <c r="AT55412" s="60"/>
      <c r="AU55412" s="60"/>
      <c r="AV55412" s="60"/>
      <c r="AW55412" s="60"/>
      <c r="AX55412" s="60"/>
      <c r="AY55412" s="60"/>
      <c r="AZ55412" s="60"/>
      <c r="BA55412" s="60"/>
      <c r="BB55412" s="60"/>
      <c r="BC55412" s="61"/>
    </row>
    <row r="55413" spans="43:55">
      <c r="AQ55413" s="64"/>
      <c r="AR55413" s="64"/>
      <c r="AS55413" s="60"/>
      <c r="AT55413" s="60"/>
      <c r="AU55413" s="60"/>
      <c r="AV55413" s="60"/>
      <c r="AW55413" s="60"/>
      <c r="AX55413" s="60"/>
      <c r="AY55413" s="60"/>
      <c r="AZ55413" s="60"/>
      <c r="BA55413" s="60"/>
      <c r="BB55413" s="60"/>
      <c r="BC55413" s="61"/>
    </row>
    <row r="55414" spans="43:55">
      <c r="AQ55414" s="64"/>
      <c r="AR55414" s="64"/>
      <c r="AS55414" s="60"/>
      <c r="AT55414" s="60"/>
      <c r="AU55414" s="60"/>
      <c r="AV55414" s="60"/>
      <c r="AW55414" s="60"/>
      <c r="AX55414" s="60"/>
      <c r="AY55414" s="60"/>
      <c r="AZ55414" s="60"/>
      <c r="BA55414" s="60"/>
      <c r="BB55414" s="60"/>
      <c r="BC55414" s="61"/>
    </row>
    <row r="55415" spans="43:55">
      <c r="AQ55415" s="64"/>
      <c r="AR55415" s="64"/>
      <c r="AS55415" s="60"/>
      <c r="AT55415" s="60"/>
      <c r="AU55415" s="60"/>
      <c r="AV55415" s="60"/>
      <c r="AW55415" s="60"/>
      <c r="AX55415" s="60"/>
      <c r="AY55415" s="60"/>
      <c r="AZ55415" s="60"/>
      <c r="BA55415" s="60"/>
      <c r="BB55415" s="60"/>
      <c r="BC55415" s="61"/>
    </row>
    <row r="55416" spans="43:55">
      <c r="AQ55416" s="64"/>
      <c r="AR55416" s="64"/>
      <c r="AS55416" s="60"/>
      <c r="AT55416" s="60"/>
      <c r="AU55416" s="60"/>
      <c r="AV55416" s="60"/>
      <c r="AW55416" s="60"/>
      <c r="AX55416" s="60"/>
      <c r="AY55416" s="60"/>
      <c r="AZ55416" s="60"/>
      <c r="BA55416" s="60"/>
      <c r="BB55416" s="60"/>
      <c r="BC55416" s="61"/>
    </row>
    <row r="55417" spans="43:55">
      <c r="AQ55417" s="64"/>
      <c r="AR55417" s="64"/>
      <c r="AS55417" s="60"/>
      <c r="AT55417" s="60"/>
      <c r="AU55417" s="60"/>
      <c r="AV55417" s="60"/>
      <c r="AW55417" s="60"/>
      <c r="AX55417" s="60"/>
      <c r="AY55417" s="60"/>
      <c r="AZ55417" s="60"/>
      <c r="BA55417" s="60"/>
      <c r="BB55417" s="60"/>
      <c r="BC55417" s="61"/>
    </row>
    <row r="55418" spans="43:55">
      <c r="AQ55418" s="64"/>
      <c r="AR55418" s="64"/>
      <c r="AS55418" s="60"/>
      <c r="AT55418" s="60"/>
      <c r="AU55418" s="60"/>
      <c r="AV55418" s="60"/>
      <c r="AW55418" s="60"/>
      <c r="AX55418" s="60"/>
      <c r="AY55418" s="60"/>
      <c r="AZ55418" s="60"/>
      <c r="BA55418" s="60"/>
      <c r="BB55418" s="60"/>
      <c r="BC55418" s="61"/>
    </row>
    <row r="55419" spans="43:55">
      <c r="AQ55419" s="64"/>
      <c r="AR55419" s="64"/>
      <c r="AS55419" s="60"/>
      <c r="AT55419" s="60"/>
      <c r="AU55419" s="60"/>
      <c r="AV55419" s="60"/>
      <c r="AW55419" s="60"/>
      <c r="AX55419" s="60"/>
      <c r="AY55419" s="60"/>
      <c r="AZ55419" s="60"/>
      <c r="BA55419" s="60"/>
      <c r="BB55419" s="60"/>
      <c r="BC55419" s="61"/>
    </row>
    <row r="55420" spans="43:55">
      <c r="AQ55420" s="64"/>
      <c r="AR55420" s="64"/>
      <c r="AS55420" s="60"/>
      <c r="AT55420" s="60"/>
      <c r="AU55420" s="60"/>
      <c r="AV55420" s="60"/>
      <c r="AW55420" s="60"/>
      <c r="AX55420" s="60"/>
      <c r="AY55420" s="60"/>
      <c r="AZ55420" s="60"/>
      <c r="BA55420" s="60"/>
      <c r="BB55420" s="60"/>
      <c r="BC55420" s="61"/>
    </row>
    <row r="55421" spans="43:55">
      <c r="AQ55421" s="64"/>
      <c r="AR55421" s="64"/>
      <c r="AS55421" s="60"/>
      <c r="AT55421" s="60"/>
      <c r="AU55421" s="60"/>
      <c r="AV55421" s="60"/>
      <c r="AW55421" s="60"/>
      <c r="AX55421" s="60"/>
      <c r="AY55421" s="60"/>
      <c r="AZ55421" s="60"/>
      <c r="BA55421" s="60"/>
      <c r="BB55421" s="60"/>
      <c r="BC55421" s="61"/>
    </row>
    <row r="55422" spans="43:55">
      <c r="AQ55422" s="64"/>
      <c r="AR55422" s="64"/>
      <c r="AS55422" s="60"/>
      <c r="AT55422" s="60"/>
      <c r="AU55422" s="60"/>
      <c r="AV55422" s="60"/>
      <c r="AW55422" s="60"/>
      <c r="AX55422" s="60"/>
      <c r="AY55422" s="60"/>
      <c r="AZ55422" s="60"/>
      <c r="BA55422" s="60"/>
      <c r="BB55422" s="60"/>
      <c r="BC55422" s="61"/>
    </row>
    <row r="55423" spans="43:55">
      <c r="AQ55423" s="64"/>
      <c r="AR55423" s="64"/>
      <c r="AS55423" s="60"/>
      <c r="AT55423" s="60"/>
      <c r="AU55423" s="60"/>
      <c r="AV55423" s="60"/>
      <c r="AW55423" s="60"/>
      <c r="AX55423" s="60"/>
      <c r="AY55423" s="60"/>
      <c r="AZ55423" s="60"/>
      <c r="BA55423" s="60"/>
      <c r="BB55423" s="60"/>
      <c r="BC55423" s="61"/>
    </row>
    <row r="55424" spans="43:55">
      <c r="AQ55424" s="64"/>
      <c r="AR55424" s="64"/>
      <c r="AS55424" s="60"/>
      <c r="AT55424" s="60"/>
      <c r="AU55424" s="60"/>
      <c r="AV55424" s="60"/>
      <c r="AW55424" s="60"/>
      <c r="AX55424" s="60"/>
      <c r="AY55424" s="60"/>
      <c r="AZ55424" s="60"/>
      <c r="BA55424" s="60"/>
      <c r="BB55424" s="60"/>
      <c r="BC55424" s="61"/>
    </row>
    <row r="55425" spans="43:55">
      <c r="AQ55425" s="64"/>
      <c r="AR55425" s="64"/>
      <c r="AS55425" s="60"/>
      <c r="AT55425" s="60"/>
      <c r="AU55425" s="60"/>
      <c r="AV55425" s="60"/>
      <c r="AW55425" s="60"/>
      <c r="AX55425" s="60"/>
      <c r="AY55425" s="60"/>
      <c r="AZ55425" s="60"/>
      <c r="BA55425" s="60"/>
      <c r="BB55425" s="60"/>
      <c r="BC55425" s="61"/>
    </row>
    <row r="55426" spans="43:55">
      <c r="AQ55426" s="64"/>
      <c r="AR55426" s="64"/>
      <c r="AS55426" s="60"/>
      <c r="AT55426" s="60"/>
      <c r="AU55426" s="60"/>
      <c r="AV55426" s="60"/>
      <c r="AW55426" s="60"/>
      <c r="AX55426" s="60"/>
      <c r="AY55426" s="60"/>
      <c r="AZ55426" s="60"/>
      <c r="BA55426" s="60"/>
      <c r="BB55426" s="60"/>
      <c r="BC55426" s="61"/>
    </row>
    <row r="55427" spans="43:55">
      <c r="AQ55427" s="64"/>
      <c r="AR55427" s="64"/>
      <c r="AS55427" s="60"/>
      <c r="AT55427" s="60"/>
      <c r="AU55427" s="60"/>
      <c r="AV55427" s="60"/>
      <c r="AW55427" s="60"/>
      <c r="AX55427" s="60"/>
      <c r="AY55427" s="60"/>
      <c r="AZ55427" s="60"/>
      <c r="BA55427" s="60"/>
      <c r="BB55427" s="60"/>
      <c r="BC55427" s="61"/>
    </row>
    <row r="55428" spans="43:55">
      <c r="AQ55428" s="64"/>
      <c r="AR55428" s="64"/>
      <c r="AS55428" s="60"/>
      <c r="AT55428" s="60"/>
      <c r="AU55428" s="60"/>
      <c r="AV55428" s="60"/>
      <c r="AW55428" s="60"/>
      <c r="AX55428" s="60"/>
      <c r="AY55428" s="60"/>
      <c r="AZ55428" s="60"/>
      <c r="BA55428" s="60"/>
      <c r="BB55428" s="60"/>
      <c r="BC55428" s="61"/>
    </row>
    <row r="55429" spans="43:55">
      <c r="AQ55429" s="64"/>
      <c r="AR55429" s="64"/>
      <c r="AS55429" s="60"/>
      <c r="AT55429" s="60"/>
      <c r="AU55429" s="60"/>
      <c r="AV55429" s="60"/>
      <c r="AW55429" s="60"/>
      <c r="AX55429" s="60"/>
      <c r="AY55429" s="60"/>
      <c r="AZ55429" s="60"/>
      <c r="BA55429" s="60"/>
      <c r="BB55429" s="60"/>
      <c r="BC55429" s="61"/>
    </row>
    <row r="55430" spans="43:55">
      <c r="AQ55430" s="64"/>
      <c r="AR55430" s="64"/>
      <c r="AS55430" s="60"/>
      <c r="AT55430" s="60"/>
      <c r="AU55430" s="60"/>
      <c r="AV55430" s="60"/>
      <c r="AW55430" s="60"/>
      <c r="AX55430" s="60"/>
      <c r="AY55430" s="60"/>
      <c r="AZ55430" s="60"/>
      <c r="BA55430" s="60"/>
      <c r="BB55430" s="60"/>
      <c r="BC55430" s="61"/>
    </row>
    <row r="55431" spans="43:55">
      <c r="AQ55431" s="64"/>
      <c r="AR55431" s="64"/>
      <c r="AS55431" s="60"/>
      <c r="AT55431" s="60"/>
      <c r="AU55431" s="60"/>
      <c r="AV55431" s="60"/>
      <c r="AW55431" s="60"/>
      <c r="AX55431" s="60"/>
      <c r="AY55431" s="60"/>
      <c r="AZ55431" s="60"/>
      <c r="BA55431" s="60"/>
      <c r="BB55431" s="60"/>
      <c r="BC55431" s="61"/>
    </row>
    <row r="55432" spans="43:55">
      <c r="AQ55432" s="64"/>
      <c r="AR55432" s="64"/>
      <c r="AS55432" s="60"/>
      <c r="AT55432" s="60"/>
      <c r="AU55432" s="60"/>
      <c r="AV55432" s="60"/>
      <c r="AW55432" s="60"/>
      <c r="AX55432" s="60"/>
      <c r="AY55432" s="60"/>
      <c r="AZ55432" s="60"/>
      <c r="BA55432" s="60"/>
      <c r="BB55432" s="60"/>
      <c r="BC55432" s="61"/>
    </row>
    <row r="55433" spans="43:55">
      <c r="AQ55433" s="64"/>
      <c r="AR55433" s="64"/>
      <c r="AS55433" s="60"/>
      <c r="AT55433" s="60"/>
      <c r="AU55433" s="60"/>
      <c r="AV55433" s="60"/>
      <c r="AW55433" s="60"/>
      <c r="AX55433" s="60"/>
      <c r="AY55433" s="60"/>
      <c r="AZ55433" s="60"/>
      <c r="BA55433" s="60"/>
      <c r="BB55433" s="60"/>
      <c r="BC55433" s="61"/>
    </row>
    <row r="55434" spans="43:55">
      <c r="AQ55434" s="64"/>
      <c r="AR55434" s="64"/>
      <c r="AS55434" s="60"/>
      <c r="AT55434" s="60"/>
      <c r="AU55434" s="60"/>
      <c r="AV55434" s="60"/>
      <c r="AW55434" s="60"/>
      <c r="AX55434" s="60"/>
      <c r="AY55434" s="60"/>
      <c r="AZ55434" s="60"/>
      <c r="BA55434" s="60"/>
      <c r="BB55434" s="60"/>
      <c r="BC55434" s="61"/>
    </row>
    <row r="55435" spans="43:55">
      <c r="AQ55435" s="64"/>
      <c r="AR55435" s="64"/>
      <c r="AS55435" s="60"/>
      <c r="AT55435" s="60"/>
      <c r="AU55435" s="60"/>
      <c r="AV55435" s="60"/>
      <c r="AW55435" s="60"/>
      <c r="AX55435" s="60"/>
      <c r="AY55435" s="60"/>
      <c r="AZ55435" s="60"/>
      <c r="BA55435" s="60"/>
      <c r="BB55435" s="60"/>
      <c r="BC55435" s="61"/>
    </row>
    <row r="55436" spans="43:55">
      <c r="AQ55436" s="64"/>
      <c r="AR55436" s="64"/>
      <c r="AS55436" s="60"/>
      <c r="AT55436" s="60"/>
      <c r="AU55436" s="60"/>
      <c r="AV55436" s="60"/>
      <c r="AW55436" s="60"/>
      <c r="AX55436" s="60"/>
      <c r="AY55436" s="60"/>
      <c r="AZ55436" s="60"/>
      <c r="BA55436" s="60"/>
      <c r="BB55436" s="60"/>
      <c r="BC55436" s="61"/>
    </row>
    <row r="55437" spans="43:55">
      <c r="AQ55437" s="64"/>
      <c r="AR55437" s="64"/>
      <c r="AS55437" s="60"/>
      <c r="AT55437" s="60"/>
      <c r="AU55437" s="60"/>
      <c r="AV55437" s="60"/>
      <c r="AW55437" s="60"/>
      <c r="AX55437" s="60"/>
      <c r="AY55437" s="60"/>
      <c r="AZ55437" s="60"/>
      <c r="BA55437" s="60"/>
      <c r="BB55437" s="60"/>
      <c r="BC55437" s="61"/>
    </row>
    <row r="55438" spans="43:55">
      <c r="AQ55438" s="64"/>
      <c r="AR55438" s="64"/>
      <c r="AS55438" s="60"/>
      <c r="AT55438" s="60"/>
      <c r="AU55438" s="60"/>
      <c r="AV55438" s="60"/>
      <c r="AW55438" s="60"/>
      <c r="AX55438" s="60"/>
      <c r="AY55438" s="60"/>
      <c r="AZ55438" s="60"/>
      <c r="BA55438" s="60"/>
      <c r="BB55438" s="60"/>
      <c r="BC55438" s="61"/>
    </row>
    <row r="55439" spans="43:55">
      <c r="AQ55439" s="64"/>
      <c r="AR55439" s="64"/>
      <c r="AS55439" s="60"/>
      <c r="AT55439" s="60"/>
      <c r="AU55439" s="60"/>
      <c r="AV55439" s="60"/>
      <c r="AW55439" s="60"/>
      <c r="AX55439" s="60"/>
      <c r="AY55439" s="60"/>
      <c r="AZ55439" s="60"/>
      <c r="BA55439" s="60"/>
      <c r="BB55439" s="60"/>
      <c r="BC55439" s="61"/>
    </row>
    <row r="55440" spans="43:55">
      <c r="AQ55440" s="64"/>
      <c r="AR55440" s="64"/>
      <c r="AS55440" s="60"/>
      <c r="AT55440" s="60"/>
      <c r="AU55440" s="60"/>
      <c r="AV55440" s="60"/>
      <c r="AW55440" s="60"/>
      <c r="AX55440" s="60"/>
      <c r="AY55440" s="60"/>
      <c r="AZ55440" s="60"/>
      <c r="BA55440" s="60"/>
      <c r="BB55440" s="60"/>
      <c r="BC55440" s="61"/>
    </row>
    <row r="55441" spans="43:55">
      <c r="AQ55441" s="64"/>
      <c r="AR55441" s="64"/>
      <c r="AS55441" s="60"/>
      <c r="AT55441" s="60"/>
      <c r="AU55441" s="60"/>
      <c r="AV55441" s="60"/>
      <c r="AW55441" s="60"/>
      <c r="AX55441" s="60"/>
      <c r="AY55441" s="60"/>
      <c r="AZ55441" s="60"/>
      <c r="BA55441" s="60"/>
      <c r="BB55441" s="60"/>
      <c r="BC55441" s="61"/>
    </row>
    <row r="55442" spans="43:55">
      <c r="AQ55442" s="64"/>
      <c r="AR55442" s="64"/>
      <c r="AS55442" s="60"/>
      <c r="AT55442" s="60"/>
      <c r="AU55442" s="60"/>
      <c r="AV55442" s="60"/>
      <c r="AW55442" s="60"/>
      <c r="AX55442" s="60"/>
      <c r="AY55442" s="60"/>
      <c r="AZ55442" s="60"/>
      <c r="BA55442" s="60"/>
      <c r="BB55442" s="60"/>
      <c r="BC55442" s="61"/>
    </row>
    <row r="55443" spans="43:55">
      <c r="AQ55443" s="64"/>
      <c r="AR55443" s="64"/>
      <c r="AS55443" s="60"/>
      <c r="AT55443" s="60"/>
      <c r="AU55443" s="60"/>
      <c r="AV55443" s="60"/>
      <c r="AW55443" s="60"/>
      <c r="AX55443" s="60"/>
      <c r="AY55443" s="60"/>
      <c r="AZ55443" s="60"/>
      <c r="BA55443" s="60"/>
      <c r="BB55443" s="60"/>
      <c r="BC55443" s="61"/>
    </row>
    <row r="55444" spans="43:55">
      <c r="AQ55444" s="64"/>
      <c r="AR55444" s="64"/>
      <c r="AS55444" s="60"/>
      <c r="AT55444" s="60"/>
      <c r="AU55444" s="60"/>
      <c r="AV55444" s="60"/>
      <c r="AW55444" s="60"/>
      <c r="AX55444" s="60"/>
      <c r="AY55444" s="60"/>
      <c r="AZ55444" s="60"/>
      <c r="BA55444" s="60"/>
      <c r="BB55444" s="60"/>
      <c r="BC55444" s="61"/>
    </row>
    <row r="55445" spans="43:55">
      <c r="AQ55445" s="64"/>
      <c r="AR55445" s="64"/>
      <c r="AS55445" s="60"/>
      <c r="AT55445" s="60"/>
      <c r="AU55445" s="60"/>
      <c r="AV55445" s="60"/>
      <c r="AW55445" s="60"/>
      <c r="AX55445" s="60"/>
      <c r="AY55445" s="60"/>
      <c r="AZ55445" s="60"/>
      <c r="BA55445" s="60"/>
      <c r="BB55445" s="60"/>
      <c r="BC55445" s="61"/>
    </row>
    <row r="55446" spans="43:55">
      <c r="AQ55446" s="64"/>
      <c r="AR55446" s="64"/>
      <c r="AS55446" s="60"/>
      <c r="AT55446" s="60"/>
      <c r="AU55446" s="60"/>
      <c r="AV55446" s="60"/>
      <c r="AW55446" s="60"/>
      <c r="AX55446" s="60"/>
      <c r="AY55446" s="60"/>
      <c r="AZ55446" s="60"/>
      <c r="BA55446" s="60"/>
      <c r="BB55446" s="60"/>
      <c r="BC55446" s="61"/>
    </row>
    <row r="55447" spans="43:55">
      <c r="AQ55447" s="64"/>
      <c r="AR55447" s="64"/>
      <c r="AS55447" s="60"/>
      <c r="AT55447" s="60"/>
      <c r="AU55447" s="60"/>
      <c r="AV55447" s="60"/>
      <c r="AW55447" s="60"/>
      <c r="AX55447" s="60"/>
      <c r="AY55447" s="60"/>
      <c r="AZ55447" s="60"/>
      <c r="BA55447" s="60"/>
      <c r="BB55447" s="60"/>
      <c r="BC55447" s="61"/>
    </row>
    <row r="55448" spans="43:55">
      <c r="AQ55448" s="64"/>
      <c r="AR55448" s="64"/>
      <c r="AS55448" s="60"/>
      <c r="AT55448" s="60"/>
      <c r="AU55448" s="60"/>
      <c r="AV55448" s="60"/>
      <c r="AW55448" s="60"/>
      <c r="AX55448" s="60"/>
      <c r="AY55448" s="60"/>
      <c r="AZ55448" s="60"/>
      <c r="BA55448" s="60"/>
      <c r="BB55448" s="60"/>
      <c r="BC55448" s="61"/>
    </row>
    <row r="55449" spans="43:55">
      <c r="AQ55449" s="64"/>
      <c r="AR55449" s="64"/>
      <c r="AS55449" s="60"/>
      <c r="AT55449" s="60"/>
      <c r="AU55449" s="60"/>
      <c r="AV55449" s="60"/>
      <c r="AW55449" s="60"/>
      <c r="AX55449" s="60"/>
      <c r="AY55449" s="60"/>
      <c r="AZ55449" s="60"/>
      <c r="BA55449" s="60"/>
      <c r="BB55449" s="60"/>
      <c r="BC55449" s="61"/>
    </row>
    <row r="55450" spans="43:55">
      <c r="AQ55450" s="64"/>
      <c r="AR55450" s="64"/>
      <c r="AS55450" s="60"/>
      <c r="AT55450" s="60"/>
      <c r="AU55450" s="60"/>
      <c r="AV55450" s="60"/>
      <c r="AW55450" s="60"/>
      <c r="AX55450" s="60"/>
      <c r="AY55450" s="60"/>
      <c r="AZ55450" s="60"/>
      <c r="BA55450" s="60"/>
      <c r="BB55450" s="60"/>
      <c r="BC55450" s="61"/>
    </row>
    <row r="55451" spans="43:55">
      <c r="AQ55451" s="64"/>
      <c r="AR55451" s="64"/>
      <c r="AS55451" s="60"/>
      <c r="AT55451" s="60"/>
      <c r="AU55451" s="60"/>
      <c r="AV55451" s="60"/>
      <c r="AW55451" s="60"/>
      <c r="AX55451" s="60"/>
      <c r="AY55451" s="60"/>
      <c r="AZ55451" s="60"/>
      <c r="BA55451" s="60"/>
      <c r="BB55451" s="60"/>
      <c r="BC55451" s="61"/>
    </row>
    <row r="55452" spans="43:55">
      <c r="AQ55452" s="64"/>
      <c r="AR55452" s="64"/>
      <c r="AS55452" s="60"/>
      <c r="AT55452" s="60"/>
      <c r="AU55452" s="60"/>
      <c r="AV55452" s="60"/>
      <c r="AW55452" s="60"/>
      <c r="AX55452" s="60"/>
      <c r="AY55452" s="60"/>
      <c r="AZ55452" s="60"/>
      <c r="BA55452" s="60"/>
      <c r="BB55452" s="60"/>
      <c r="BC55452" s="61"/>
    </row>
    <row r="55453" spans="43:55">
      <c r="AQ55453" s="64"/>
      <c r="AR55453" s="64"/>
      <c r="AS55453" s="60"/>
      <c r="AT55453" s="60"/>
      <c r="AU55453" s="60"/>
      <c r="AV55453" s="60"/>
      <c r="AW55453" s="60"/>
      <c r="AX55453" s="60"/>
      <c r="AY55453" s="60"/>
      <c r="AZ55453" s="60"/>
      <c r="BA55453" s="60"/>
      <c r="BB55453" s="60"/>
      <c r="BC55453" s="61"/>
    </row>
    <row r="55454" spans="43:55">
      <c r="AQ55454" s="64"/>
      <c r="AR55454" s="64"/>
      <c r="AS55454" s="60"/>
      <c r="AT55454" s="60"/>
      <c r="AU55454" s="60"/>
      <c r="AV55454" s="60"/>
      <c r="AW55454" s="60"/>
      <c r="AX55454" s="60"/>
      <c r="AY55454" s="60"/>
      <c r="AZ55454" s="60"/>
      <c r="BA55454" s="60"/>
      <c r="BB55454" s="60"/>
      <c r="BC55454" s="61"/>
    </row>
    <row r="55455" spans="43:55">
      <c r="AQ55455" s="64"/>
      <c r="AR55455" s="64"/>
      <c r="AS55455" s="60"/>
      <c r="AT55455" s="60"/>
      <c r="AU55455" s="60"/>
      <c r="AV55455" s="60"/>
      <c r="AW55455" s="60"/>
      <c r="AX55455" s="60"/>
      <c r="AY55455" s="60"/>
      <c r="AZ55455" s="60"/>
      <c r="BA55455" s="60"/>
      <c r="BB55455" s="60"/>
      <c r="BC55455" s="61"/>
    </row>
    <row r="55456" spans="43:55">
      <c r="AQ55456" s="64"/>
      <c r="AR55456" s="64"/>
      <c r="AS55456" s="60"/>
      <c r="AT55456" s="60"/>
      <c r="AU55456" s="60"/>
      <c r="AV55456" s="60"/>
      <c r="AW55456" s="60"/>
      <c r="AX55456" s="60"/>
      <c r="AY55456" s="60"/>
      <c r="AZ55456" s="60"/>
      <c r="BA55456" s="60"/>
      <c r="BB55456" s="60"/>
      <c r="BC55456" s="61"/>
    </row>
    <row r="55457" spans="43:55">
      <c r="AQ55457" s="64"/>
      <c r="AR55457" s="64"/>
      <c r="AS55457" s="60"/>
      <c r="AT55457" s="60"/>
      <c r="AU55457" s="60"/>
      <c r="AV55457" s="60"/>
      <c r="AW55457" s="60"/>
      <c r="AX55457" s="60"/>
      <c r="AY55457" s="60"/>
      <c r="AZ55457" s="60"/>
      <c r="BA55457" s="60"/>
      <c r="BB55457" s="60"/>
      <c r="BC55457" s="61"/>
    </row>
    <row r="55458" spans="43:55">
      <c r="AQ55458" s="64"/>
      <c r="AR55458" s="64"/>
      <c r="AS55458" s="60"/>
      <c r="AT55458" s="60"/>
      <c r="AU55458" s="60"/>
      <c r="AV55458" s="60"/>
      <c r="AW55458" s="60"/>
      <c r="AX55458" s="60"/>
      <c r="AY55458" s="60"/>
      <c r="AZ55458" s="60"/>
      <c r="BA55458" s="60"/>
      <c r="BB55458" s="60"/>
      <c r="BC55458" s="61"/>
    </row>
    <row r="55459" spans="43:55">
      <c r="AQ55459" s="64"/>
      <c r="AR55459" s="64"/>
      <c r="AS55459" s="60"/>
      <c r="AT55459" s="60"/>
      <c r="AU55459" s="60"/>
      <c r="AV55459" s="60"/>
      <c r="AW55459" s="60"/>
      <c r="AX55459" s="60"/>
      <c r="AY55459" s="60"/>
      <c r="AZ55459" s="60"/>
      <c r="BA55459" s="60"/>
      <c r="BB55459" s="60"/>
      <c r="BC55459" s="61"/>
    </row>
    <row r="55460" spans="43:55">
      <c r="AQ55460" s="64"/>
      <c r="AR55460" s="64"/>
      <c r="AS55460" s="60"/>
      <c r="AT55460" s="60"/>
      <c r="AU55460" s="60"/>
      <c r="AV55460" s="60"/>
      <c r="AW55460" s="60"/>
      <c r="AX55460" s="60"/>
      <c r="AY55460" s="60"/>
      <c r="AZ55460" s="60"/>
      <c r="BA55460" s="60"/>
      <c r="BB55460" s="60"/>
      <c r="BC55460" s="61"/>
    </row>
    <row r="55461" spans="43:55">
      <c r="AQ55461" s="64"/>
      <c r="AR55461" s="64"/>
      <c r="AS55461" s="60"/>
      <c r="AT55461" s="60"/>
      <c r="AU55461" s="60"/>
      <c r="AV55461" s="60"/>
      <c r="AW55461" s="60"/>
      <c r="AX55461" s="60"/>
      <c r="AY55461" s="60"/>
      <c r="AZ55461" s="60"/>
      <c r="BA55461" s="60"/>
      <c r="BB55461" s="60"/>
      <c r="BC55461" s="61"/>
    </row>
    <row r="55462" spans="43:55">
      <c r="AQ55462" s="64"/>
      <c r="AR55462" s="64"/>
      <c r="AS55462" s="60"/>
      <c r="AT55462" s="60"/>
      <c r="AU55462" s="60"/>
      <c r="AV55462" s="60"/>
      <c r="AW55462" s="60"/>
      <c r="AX55462" s="60"/>
      <c r="AY55462" s="60"/>
      <c r="AZ55462" s="60"/>
      <c r="BA55462" s="60"/>
      <c r="BB55462" s="60"/>
      <c r="BC55462" s="61"/>
    </row>
    <row r="55463" spans="43:55">
      <c r="AQ55463" s="64"/>
      <c r="AR55463" s="64"/>
      <c r="AS55463" s="60"/>
      <c r="AT55463" s="60"/>
      <c r="AU55463" s="60"/>
      <c r="AV55463" s="60"/>
      <c r="AW55463" s="60"/>
      <c r="AX55463" s="60"/>
      <c r="AY55463" s="60"/>
      <c r="AZ55463" s="60"/>
      <c r="BA55463" s="60"/>
      <c r="BB55463" s="60"/>
      <c r="BC55463" s="61"/>
    </row>
    <row r="55464" spans="43:55">
      <c r="AQ55464" s="64"/>
      <c r="AR55464" s="64"/>
      <c r="AS55464" s="60"/>
      <c r="AT55464" s="60"/>
      <c r="AU55464" s="60"/>
      <c r="AV55464" s="60"/>
      <c r="AW55464" s="60"/>
      <c r="AX55464" s="60"/>
      <c r="AY55464" s="60"/>
      <c r="AZ55464" s="60"/>
      <c r="BA55464" s="60"/>
      <c r="BB55464" s="60"/>
      <c r="BC55464" s="61"/>
    </row>
    <row r="55465" spans="43:55">
      <c r="AQ55465" s="64"/>
      <c r="AR55465" s="64"/>
      <c r="AS55465" s="60"/>
      <c r="AT55465" s="60"/>
      <c r="AU55465" s="60"/>
      <c r="AV55465" s="60"/>
      <c r="AW55465" s="60"/>
      <c r="AX55465" s="60"/>
      <c r="AY55465" s="60"/>
      <c r="AZ55465" s="60"/>
      <c r="BA55465" s="60"/>
      <c r="BB55465" s="60"/>
      <c r="BC55465" s="61"/>
    </row>
    <row r="55466" spans="43:55">
      <c r="AQ55466" s="64"/>
      <c r="AR55466" s="64"/>
      <c r="AS55466" s="60"/>
      <c r="AT55466" s="60"/>
      <c r="AU55466" s="60"/>
      <c r="AV55466" s="60"/>
      <c r="AW55466" s="60"/>
      <c r="AX55466" s="60"/>
      <c r="AY55466" s="60"/>
      <c r="AZ55466" s="60"/>
      <c r="BA55466" s="60"/>
      <c r="BB55466" s="60"/>
      <c r="BC55466" s="61"/>
    </row>
    <row r="55467" spans="43:55">
      <c r="AQ55467" s="64"/>
      <c r="AR55467" s="64"/>
      <c r="AS55467" s="60"/>
      <c r="AT55467" s="60"/>
      <c r="AU55467" s="60"/>
      <c r="AV55467" s="60"/>
      <c r="AW55467" s="60"/>
      <c r="AX55467" s="60"/>
      <c r="AY55467" s="60"/>
      <c r="AZ55467" s="60"/>
      <c r="BA55467" s="60"/>
      <c r="BB55467" s="60"/>
      <c r="BC55467" s="61"/>
    </row>
    <row r="55468" spans="43:55">
      <c r="AQ55468" s="64"/>
      <c r="AR55468" s="64"/>
      <c r="AS55468" s="60"/>
      <c r="AT55468" s="60"/>
      <c r="AU55468" s="60"/>
      <c r="AV55468" s="60"/>
      <c r="AW55468" s="60"/>
      <c r="AX55468" s="60"/>
      <c r="AY55468" s="60"/>
      <c r="AZ55468" s="60"/>
      <c r="BA55468" s="60"/>
      <c r="BB55468" s="60"/>
      <c r="BC55468" s="61"/>
    </row>
    <row r="55469" spans="43:55">
      <c r="AQ55469" s="64"/>
      <c r="AR55469" s="64"/>
      <c r="AS55469" s="60"/>
      <c r="AT55469" s="60"/>
      <c r="AU55469" s="60"/>
      <c r="AV55469" s="60"/>
      <c r="AW55469" s="60"/>
      <c r="AX55469" s="60"/>
      <c r="AY55469" s="60"/>
      <c r="AZ55469" s="60"/>
      <c r="BA55469" s="60"/>
      <c r="BB55469" s="60"/>
      <c r="BC55469" s="61"/>
    </row>
    <row r="55470" spans="43:55">
      <c r="AQ55470" s="64"/>
      <c r="AR55470" s="64"/>
      <c r="AS55470" s="60"/>
      <c r="AT55470" s="60"/>
      <c r="AU55470" s="60"/>
      <c r="AV55470" s="60"/>
      <c r="AW55470" s="60"/>
      <c r="AX55470" s="60"/>
      <c r="AY55470" s="60"/>
      <c r="AZ55470" s="60"/>
      <c r="BA55470" s="60"/>
      <c r="BB55470" s="60"/>
      <c r="BC55470" s="61"/>
    </row>
    <row r="55471" spans="43:55">
      <c r="AQ55471" s="64"/>
      <c r="AR55471" s="64"/>
      <c r="AS55471" s="60"/>
      <c r="AT55471" s="60"/>
      <c r="AU55471" s="60"/>
      <c r="AV55471" s="60"/>
      <c r="AW55471" s="60"/>
      <c r="AX55471" s="60"/>
      <c r="AY55471" s="60"/>
      <c r="AZ55471" s="60"/>
      <c r="BA55471" s="60"/>
      <c r="BB55471" s="60"/>
      <c r="BC55471" s="61"/>
    </row>
    <row r="55472" spans="43:55">
      <c r="AQ55472" s="64"/>
      <c r="AR55472" s="64"/>
      <c r="AS55472" s="60"/>
      <c r="AT55472" s="60"/>
      <c r="AU55472" s="60"/>
      <c r="AV55472" s="60"/>
      <c r="AW55472" s="60"/>
      <c r="AX55472" s="60"/>
      <c r="AY55472" s="60"/>
      <c r="AZ55472" s="60"/>
      <c r="BA55472" s="60"/>
      <c r="BB55472" s="60"/>
      <c r="BC55472" s="61"/>
    </row>
    <row r="55473" spans="43:55">
      <c r="AQ55473" s="64"/>
      <c r="AR55473" s="64"/>
      <c r="AS55473" s="60"/>
      <c r="AT55473" s="60"/>
      <c r="AU55473" s="60"/>
      <c r="AV55473" s="60"/>
      <c r="AW55473" s="60"/>
      <c r="AX55473" s="60"/>
      <c r="AY55473" s="60"/>
      <c r="AZ55473" s="60"/>
      <c r="BA55473" s="60"/>
      <c r="BB55473" s="60"/>
      <c r="BC55473" s="61"/>
    </row>
    <row r="55474" spans="43:55">
      <c r="AQ55474" s="64"/>
      <c r="AR55474" s="64"/>
      <c r="AS55474" s="60"/>
      <c r="AT55474" s="60"/>
      <c r="AU55474" s="60"/>
      <c r="AV55474" s="60"/>
      <c r="AW55474" s="60"/>
      <c r="AX55474" s="60"/>
      <c r="AY55474" s="60"/>
      <c r="AZ55474" s="60"/>
      <c r="BA55474" s="60"/>
      <c r="BB55474" s="60"/>
      <c r="BC55474" s="61"/>
    </row>
    <row r="55475" spans="43:55">
      <c r="AQ55475" s="64"/>
      <c r="AR55475" s="64"/>
      <c r="AS55475" s="60"/>
      <c r="AT55475" s="60"/>
      <c r="AU55475" s="60"/>
      <c r="AV55475" s="60"/>
      <c r="AW55475" s="60"/>
      <c r="AX55475" s="60"/>
      <c r="AY55475" s="60"/>
      <c r="AZ55475" s="60"/>
      <c r="BA55475" s="60"/>
      <c r="BB55475" s="60"/>
      <c r="BC55475" s="61"/>
    </row>
    <row r="55476" spans="43:55">
      <c r="AQ55476" s="64"/>
      <c r="AR55476" s="64"/>
      <c r="AS55476" s="60"/>
      <c r="AT55476" s="60"/>
      <c r="AU55476" s="60"/>
      <c r="AV55476" s="60"/>
      <c r="AW55476" s="60"/>
      <c r="AX55476" s="60"/>
      <c r="AY55476" s="60"/>
      <c r="AZ55476" s="60"/>
      <c r="BA55476" s="60"/>
      <c r="BB55476" s="60"/>
      <c r="BC55476" s="61"/>
    </row>
    <row r="55477" spans="43:55">
      <c r="AQ55477" s="64"/>
      <c r="AR55477" s="64"/>
      <c r="AS55477" s="60"/>
      <c r="AT55477" s="60"/>
      <c r="AU55477" s="60"/>
      <c r="AV55477" s="60"/>
      <c r="AW55477" s="60"/>
      <c r="AX55477" s="60"/>
      <c r="AY55477" s="60"/>
      <c r="AZ55477" s="60"/>
      <c r="BA55477" s="60"/>
      <c r="BB55477" s="60"/>
      <c r="BC55477" s="61"/>
    </row>
    <row r="55478" spans="43:55">
      <c r="AQ55478" s="64"/>
      <c r="AR55478" s="64"/>
      <c r="AS55478" s="60"/>
      <c r="AT55478" s="60"/>
      <c r="AU55478" s="60"/>
      <c r="AV55478" s="60"/>
      <c r="AW55478" s="60"/>
      <c r="AX55478" s="60"/>
      <c r="AY55478" s="60"/>
      <c r="AZ55478" s="60"/>
      <c r="BA55478" s="60"/>
      <c r="BB55478" s="60"/>
      <c r="BC55478" s="61"/>
    </row>
    <row r="55479" spans="43:55">
      <c r="AQ55479" s="64"/>
      <c r="AR55479" s="64"/>
      <c r="AS55479" s="60"/>
      <c r="AT55479" s="60"/>
      <c r="AU55479" s="60"/>
      <c r="AV55479" s="60"/>
      <c r="AW55479" s="60"/>
      <c r="AX55479" s="60"/>
      <c r="AY55479" s="60"/>
      <c r="AZ55479" s="60"/>
      <c r="BA55479" s="60"/>
      <c r="BB55479" s="60"/>
      <c r="BC55479" s="61"/>
    </row>
    <row r="55480" spans="43:55">
      <c r="AQ55480" s="64"/>
      <c r="AR55480" s="64"/>
      <c r="AS55480" s="60"/>
      <c r="AT55480" s="60"/>
      <c r="AU55480" s="60"/>
      <c r="AV55480" s="60"/>
      <c r="AW55480" s="60"/>
      <c r="AX55480" s="60"/>
      <c r="AY55480" s="60"/>
      <c r="AZ55480" s="60"/>
      <c r="BA55480" s="60"/>
      <c r="BB55480" s="60"/>
      <c r="BC55480" s="61"/>
    </row>
    <row r="55481" spans="43:55">
      <c r="AQ55481" s="64"/>
      <c r="AR55481" s="64"/>
      <c r="AS55481" s="60"/>
      <c r="AT55481" s="60"/>
      <c r="AU55481" s="60"/>
      <c r="AV55481" s="60"/>
      <c r="AW55481" s="60"/>
      <c r="AX55481" s="60"/>
      <c r="AY55481" s="60"/>
      <c r="AZ55481" s="60"/>
      <c r="BA55481" s="60"/>
      <c r="BB55481" s="60"/>
      <c r="BC55481" s="61"/>
    </row>
    <row r="55482" spans="43:55">
      <c r="AQ55482" s="64"/>
      <c r="AR55482" s="64"/>
      <c r="AS55482" s="60"/>
      <c r="AT55482" s="60"/>
      <c r="AU55482" s="60"/>
      <c r="AV55482" s="60"/>
      <c r="AW55482" s="60"/>
      <c r="AX55482" s="60"/>
      <c r="AY55482" s="60"/>
      <c r="AZ55482" s="60"/>
      <c r="BA55482" s="60"/>
      <c r="BB55482" s="60"/>
      <c r="BC55482" s="61"/>
    </row>
    <row r="55483" spans="43:55">
      <c r="AQ55483" s="64"/>
      <c r="AR55483" s="64"/>
      <c r="AS55483" s="60"/>
      <c r="AT55483" s="60"/>
      <c r="AU55483" s="60"/>
      <c r="AV55483" s="60"/>
      <c r="AW55483" s="60"/>
      <c r="AX55483" s="60"/>
      <c r="AY55483" s="60"/>
      <c r="AZ55483" s="60"/>
      <c r="BA55483" s="60"/>
      <c r="BB55483" s="60"/>
      <c r="BC55483" s="61"/>
    </row>
    <row r="55484" spans="43:55">
      <c r="AQ55484" s="64"/>
      <c r="AR55484" s="64"/>
      <c r="AS55484" s="60"/>
      <c r="AT55484" s="60"/>
      <c r="AU55484" s="60"/>
      <c r="AV55484" s="60"/>
      <c r="AW55484" s="60"/>
      <c r="AX55484" s="60"/>
      <c r="AY55484" s="60"/>
      <c r="AZ55484" s="60"/>
      <c r="BA55484" s="60"/>
      <c r="BB55484" s="60"/>
      <c r="BC55484" s="61"/>
    </row>
    <row r="55485" spans="43:55">
      <c r="AQ55485" s="64"/>
      <c r="AR55485" s="64"/>
      <c r="AS55485" s="60"/>
      <c r="AT55485" s="60"/>
      <c r="AU55485" s="60"/>
      <c r="AV55485" s="60"/>
      <c r="AW55485" s="60"/>
      <c r="AX55485" s="60"/>
      <c r="AY55485" s="60"/>
      <c r="AZ55485" s="60"/>
      <c r="BA55485" s="60"/>
      <c r="BB55485" s="60"/>
      <c r="BC55485" s="61"/>
    </row>
    <row r="55486" spans="43:55">
      <c r="AQ55486" s="64"/>
      <c r="AR55486" s="64"/>
      <c r="AS55486" s="60"/>
      <c r="AT55486" s="60"/>
      <c r="AU55486" s="60"/>
      <c r="AV55486" s="60"/>
      <c r="AW55486" s="60"/>
      <c r="AX55486" s="60"/>
      <c r="AY55486" s="60"/>
      <c r="AZ55486" s="60"/>
      <c r="BA55486" s="60"/>
      <c r="BB55486" s="60"/>
      <c r="BC55486" s="61"/>
    </row>
    <row r="55487" spans="43:55">
      <c r="AQ55487" s="64"/>
      <c r="AR55487" s="64"/>
      <c r="AS55487" s="60"/>
      <c r="AT55487" s="60"/>
      <c r="AU55487" s="60"/>
      <c r="AV55487" s="60"/>
      <c r="AW55487" s="60"/>
      <c r="AX55487" s="60"/>
      <c r="AY55487" s="60"/>
      <c r="AZ55487" s="60"/>
      <c r="BA55487" s="60"/>
      <c r="BB55487" s="60"/>
      <c r="BC55487" s="61"/>
    </row>
    <row r="55488" spans="43:55">
      <c r="AQ55488" s="64"/>
      <c r="AR55488" s="64"/>
      <c r="AS55488" s="60"/>
      <c r="AT55488" s="60"/>
      <c r="AU55488" s="60"/>
      <c r="AV55488" s="60"/>
      <c r="AW55488" s="60"/>
      <c r="AX55488" s="60"/>
      <c r="AY55488" s="60"/>
      <c r="AZ55488" s="60"/>
      <c r="BA55488" s="60"/>
      <c r="BB55488" s="60"/>
      <c r="BC55488" s="61"/>
    </row>
    <row r="55489" spans="43:55">
      <c r="AQ55489" s="64"/>
      <c r="AR55489" s="64"/>
      <c r="AS55489" s="60"/>
      <c r="AT55489" s="60"/>
      <c r="AU55489" s="60"/>
      <c r="AV55489" s="60"/>
      <c r="AW55489" s="60"/>
      <c r="AX55489" s="60"/>
      <c r="AY55489" s="60"/>
      <c r="AZ55489" s="60"/>
      <c r="BA55489" s="60"/>
      <c r="BB55489" s="60"/>
      <c r="BC55489" s="61"/>
    </row>
    <row r="55490" spans="43:55">
      <c r="AQ55490" s="64"/>
      <c r="AR55490" s="64"/>
      <c r="AS55490" s="60"/>
      <c r="AT55490" s="60"/>
      <c r="AU55490" s="60"/>
      <c r="AV55490" s="60"/>
      <c r="AW55490" s="60"/>
      <c r="AX55490" s="60"/>
      <c r="AY55490" s="60"/>
      <c r="AZ55490" s="60"/>
      <c r="BA55490" s="60"/>
      <c r="BB55490" s="60"/>
      <c r="BC55490" s="61"/>
    </row>
    <row r="55491" spans="43:55">
      <c r="AQ55491" s="64"/>
      <c r="AR55491" s="64"/>
      <c r="AS55491" s="60"/>
      <c r="AT55491" s="60"/>
      <c r="AU55491" s="60"/>
      <c r="AV55491" s="60"/>
      <c r="AW55491" s="60"/>
      <c r="AX55491" s="60"/>
      <c r="AY55491" s="60"/>
      <c r="AZ55491" s="60"/>
      <c r="BA55491" s="60"/>
      <c r="BB55491" s="60"/>
      <c r="BC55491" s="61"/>
    </row>
    <row r="55492" spans="43:55">
      <c r="AQ55492" s="64"/>
      <c r="AR55492" s="64"/>
      <c r="AS55492" s="60"/>
      <c r="AT55492" s="60"/>
      <c r="AU55492" s="60"/>
      <c r="AV55492" s="60"/>
      <c r="AW55492" s="60"/>
      <c r="AX55492" s="60"/>
      <c r="AY55492" s="60"/>
      <c r="AZ55492" s="60"/>
      <c r="BA55492" s="60"/>
      <c r="BB55492" s="60"/>
      <c r="BC55492" s="61"/>
    </row>
    <row r="55493" spans="43:55">
      <c r="AQ55493" s="64"/>
      <c r="AR55493" s="64"/>
      <c r="AS55493" s="60"/>
      <c r="AT55493" s="60"/>
      <c r="AU55493" s="60"/>
      <c r="AV55493" s="60"/>
      <c r="AW55493" s="60"/>
      <c r="AX55493" s="60"/>
      <c r="AY55493" s="60"/>
      <c r="AZ55493" s="60"/>
      <c r="BA55493" s="60"/>
      <c r="BB55493" s="60"/>
      <c r="BC55493" s="61"/>
    </row>
    <row r="55494" spans="43:55">
      <c r="AQ55494" s="64"/>
      <c r="AR55494" s="64"/>
      <c r="AS55494" s="60"/>
      <c r="AT55494" s="60"/>
      <c r="AU55494" s="60"/>
      <c r="AV55494" s="60"/>
      <c r="AW55494" s="60"/>
      <c r="AX55494" s="60"/>
      <c r="AY55494" s="60"/>
      <c r="AZ55494" s="60"/>
      <c r="BA55494" s="60"/>
      <c r="BB55494" s="60"/>
      <c r="BC55494" s="61"/>
    </row>
    <row r="55495" spans="43:55">
      <c r="AQ55495" s="64"/>
      <c r="AR55495" s="64"/>
      <c r="AS55495" s="60"/>
      <c r="AT55495" s="60"/>
      <c r="AU55495" s="60"/>
      <c r="AV55495" s="60"/>
      <c r="AW55495" s="60"/>
      <c r="AX55495" s="60"/>
      <c r="AY55495" s="60"/>
      <c r="AZ55495" s="60"/>
      <c r="BA55495" s="60"/>
      <c r="BB55495" s="60"/>
      <c r="BC55495" s="61"/>
    </row>
    <row r="55496" spans="43:55">
      <c r="AQ55496" s="64"/>
      <c r="AR55496" s="64"/>
      <c r="AS55496" s="60"/>
      <c r="AT55496" s="60"/>
      <c r="AU55496" s="60"/>
      <c r="AV55496" s="60"/>
      <c r="AW55496" s="60"/>
      <c r="AX55496" s="60"/>
      <c r="AY55496" s="60"/>
      <c r="AZ55496" s="60"/>
      <c r="BA55496" s="60"/>
      <c r="BB55496" s="60"/>
      <c r="BC55496" s="61"/>
    </row>
    <row r="55497" spans="43:55">
      <c r="AQ55497" s="64"/>
      <c r="AR55497" s="64"/>
      <c r="AS55497" s="60"/>
      <c r="AT55497" s="60"/>
      <c r="AU55497" s="60"/>
      <c r="AV55497" s="60"/>
      <c r="AW55497" s="60"/>
      <c r="AX55497" s="60"/>
      <c r="AY55497" s="60"/>
      <c r="AZ55497" s="60"/>
      <c r="BA55497" s="60"/>
      <c r="BB55497" s="60"/>
      <c r="BC55497" s="61"/>
    </row>
    <row r="55498" spans="43:55">
      <c r="AQ55498" s="64"/>
      <c r="AR55498" s="64"/>
      <c r="AS55498" s="60"/>
      <c r="AT55498" s="60"/>
      <c r="AU55498" s="60"/>
      <c r="AV55498" s="60"/>
      <c r="AW55498" s="60"/>
      <c r="AX55498" s="60"/>
      <c r="AY55498" s="60"/>
      <c r="AZ55498" s="60"/>
      <c r="BA55498" s="60"/>
      <c r="BB55498" s="60"/>
      <c r="BC55498" s="61"/>
    </row>
    <row r="55499" spans="43:55">
      <c r="AQ55499" s="64"/>
      <c r="AR55499" s="64"/>
      <c r="AS55499" s="60"/>
      <c r="AT55499" s="60"/>
      <c r="AU55499" s="60"/>
      <c r="AV55499" s="60"/>
      <c r="AW55499" s="60"/>
      <c r="AX55499" s="60"/>
      <c r="AY55499" s="60"/>
      <c r="AZ55499" s="60"/>
      <c r="BA55499" s="60"/>
      <c r="BB55499" s="60"/>
      <c r="BC55499" s="61"/>
    </row>
    <row r="55500" spans="43:55">
      <c r="AQ55500" s="64"/>
      <c r="AR55500" s="64"/>
      <c r="AS55500" s="60"/>
      <c r="AT55500" s="60"/>
      <c r="AU55500" s="60"/>
      <c r="AV55500" s="60"/>
      <c r="AW55500" s="60"/>
      <c r="AX55500" s="60"/>
      <c r="AY55500" s="60"/>
      <c r="AZ55500" s="60"/>
      <c r="BA55500" s="60"/>
      <c r="BB55500" s="60"/>
      <c r="BC55500" s="61"/>
    </row>
    <row r="55501" spans="43:55">
      <c r="AQ55501" s="64"/>
      <c r="AR55501" s="64"/>
      <c r="AS55501" s="60"/>
      <c r="AT55501" s="60"/>
      <c r="AU55501" s="60"/>
      <c r="AV55501" s="60"/>
      <c r="AW55501" s="60"/>
      <c r="AX55501" s="60"/>
      <c r="AY55501" s="60"/>
      <c r="AZ55501" s="60"/>
      <c r="BA55501" s="60"/>
      <c r="BB55501" s="60"/>
      <c r="BC55501" s="61"/>
    </row>
    <row r="55502" spans="43:55">
      <c r="AQ55502" s="64"/>
      <c r="AR55502" s="64"/>
      <c r="AS55502" s="60"/>
      <c r="AT55502" s="60"/>
      <c r="AU55502" s="60"/>
      <c r="AV55502" s="60"/>
      <c r="AW55502" s="60"/>
      <c r="AX55502" s="60"/>
      <c r="AY55502" s="60"/>
      <c r="AZ55502" s="60"/>
      <c r="BA55502" s="60"/>
      <c r="BB55502" s="60"/>
      <c r="BC55502" s="61"/>
    </row>
    <row r="55503" spans="43:55">
      <c r="AQ55503" s="64"/>
      <c r="AR55503" s="64"/>
      <c r="AS55503" s="60"/>
      <c r="AT55503" s="60"/>
      <c r="AU55503" s="60"/>
      <c r="AV55503" s="60"/>
      <c r="AW55503" s="60"/>
      <c r="AX55503" s="60"/>
      <c r="AY55503" s="60"/>
      <c r="AZ55503" s="60"/>
      <c r="BA55503" s="60"/>
      <c r="BB55503" s="60"/>
      <c r="BC55503" s="61"/>
    </row>
    <row r="55504" spans="43:55">
      <c r="AQ55504" s="64"/>
      <c r="AR55504" s="64"/>
      <c r="AS55504" s="60"/>
      <c r="AT55504" s="60"/>
      <c r="AU55504" s="60"/>
      <c r="AV55504" s="60"/>
      <c r="AW55504" s="60"/>
      <c r="AX55504" s="60"/>
      <c r="AY55504" s="60"/>
      <c r="AZ55504" s="60"/>
      <c r="BA55504" s="60"/>
      <c r="BB55504" s="60"/>
      <c r="BC55504" s="61"/>
    </row>
    <row r="55505" spans="43:55">
      <c r="AQ55505" s="64"/>
      <c r="AR55505" s="64"/>
      <c r="AS55505" s="60"/>
      <c r="AT55505" s="60"/>
      <c r="AU55505" s="60"/>
      <c r="AV55505" s="60"/>
      <c r="AW55505" s="60"/>
      <c r="AX55505" s="60"/>
      <c r="AY55505" s="60"/>
      <c r="AZ55505" s="60"/>
      <c r="BA55505" s="60"/>
      <c r="BB55505" s="60"/>
      <c r="BC55505" s="61"/>
    </row>
    <row r="55506" spans="43:55">
      <c r="AQ55506" s="64"/>
      <c r="AR55506" s="64"/>
      <c r="AS55506" s="60"/>
      <c r="AT55506" s="60"/>
      <c r="AU55506" s="60"/>
      <c r="AV55506" s="60"/>
      <c r="AW55506" s="60"/>
      <c r="AX55506" s="60"/>
      <c r="AY55506" s="60"/>
      <c r="AZ55506" s="60"/>
      <c r="BA55506" s="60"/>
      <c r="BB55506" s="60"/>
      <c r="BC55506" s="61"/>
    </row>
    <row r="55507" spans="43:55">
      <c r="AQ55507" s="64"/>
      <c r="AR55507" s="64"/>
      <c r="AS55507" s="60"/>
      <c r="AT55507" s="60"/>
      <c r="AU55507" s="60"/>
      <c r="AV55507" s="60"/>
      <c r="AW55507" s="60"/>
      <c r="AX55507" s="60"/>
      <c r="AY55507" s="60"/>
      <c r="AZ55507" s="60"/>
      <c r="BA55507" s="60"/>
      <c r="BB55507" s="60"/>
      <c r="BC55507" s="61"/>
    </row>
    <row r="55508" spans="43:55">
      <c r="AQ55508" s="64"/>
      <c r="AR55508" s="64"/>
      <c r="AS55508" s="60"/>
      <c r="AT55508" s="60"/>
      <c r="AU55508" s="60"/>
      <c r="AV55508" s="60"/>
      <c r="AW55508" s="60"/>
      <c r="AX55508" s="60"/>
      <c r="AY55508" s="60"/>
      <c r="AZ55508" s="60"/>
      <c r="BA55508" s="60"/>
      <c r="BB55508" s="60"/>
      <c r="BC55508" s="61"/>
    </row>
    <row r="55509" spans="43:55">
      <c r="AQ55509" s="64"/>
      <c r="AR55509" s="64"/>
      <c r="AS55509" s="60"/>
      <c r="AT55509" s="60"/>
      <c r="AU55509" s="60"/>
      <c r="AV55509" s="60"/>
      <c r="AW55509" s="60"/>
      <c r="AX55509" s="60"/>
      <c r="AY55509" s="60"/>
      <c r="AZ55509" s="60"/>
      <c r="BA55509" s="60"/>
      <c r="BB55509" s="60"/>
      <c r="BC55509" s="61"/>
    </row>
    <row r="55510" spans="43:55">
      <c r="AQ55510" s="64"/>
      <c r="AR55510" s="64"/>
      <c r="AS55510" s="60"/>
      <c r="AT55510" s="60"/>
      <c r="AU55510" s="60"/>
      <c r="AV55510" s="60"/>
      <c r="AW55510" s="60"/>
      <c r="AX55510" s="60"/>
      <c r="AY55510" s="60"/>
      <c r="AZ55510" s="60"/>
      <c r="BA55510" s="60"/>
      <c r="BB55510" s="60"/>
      <c r="BC55510" s="61"/>
    </row>
    <row r="55511" spans="43:55">
      <c r="AQ55511" s="64"/>
      <c r="AR55511" s="64"/>
      <c r="AS55511" s="60"/>
      <c r="AT55511" s="60"/>
      <c r="AU55511" s="60"/>
      <c r="AV55511" s="60"/>
      <c r="AW55511" s="60"/>
      <c r="AX55511" s="60"/>
      <c r="AY55511" s="60"/>
      <c r="AZ55511" s="60"/>
      <c r="BA55511" s="60"/>
      <c r="BB55511" s="60"/>
      <c r="BC55511" s="61"/>
    </row>
    <row r="55512" spans="43:55">
      <c r="AQ55512" s="64"/>
      <c r="AR55512" s="64"/>
      <c r="AS55512" s="60"/>
      <c r="AT55512" s="60"/>
      <c r="AU55512" s="60"/>
      <c r="AV55512" s="60"/>
      <c r="AW55512" s="60"/>
      <c r="AX55512" s="60"/>
      <c r="AY55512" s="60"/>
      <c r="AZ55512" s="60"/>
      <c r="BA55512" s="60"/>
      <c r="BB55512" s="60"/>
      <c r="BC55512" s="61"/>
    </row>
    <row r="55513" spans="43:55">
      <c r="AQ55513" s="64"/>
      <c r="AR55513" s="64"/>
      <c r="AS55513" s="60"/>
      <c r="AT55513" s="60"/>
      <c r="AU55513" s="60"/>
      <c r="AV55513" s="60"/>
      <c r="AW55513" s="60"/>
      <c r="AX55513" s="60"/>
      <c r="AY55513" s="60"/>
      <c r="AZ55513" s="60"/>
      <c r="BA55513" s="60"/>
      <c r="BB55513" s="60"/>
      <c r="BC55513" s="61"/>
    </row>
    <row r="55514" spans="43:55">
      <c r="AQ55514" s="64"/>
      <c r="AR55514" s="64"/>
      <c r="AS55514" s="60"/>
      <c r="AT55514" s="60"/>
      <c r="AU55514" s="60"/>
      <c r="AV55514" s="60"/>
      <c r="AW55514" s="60"/>
      <c r="AX55514" s="60"/>
      <c r="AY55514" s="60"/>
      <c r="AZ55514" s="60"/>
      <c r="BA55514" s="60"/>
      <c r="BB55514" s="60"/>
      <c r="BC55514" s="61"/>
    </row>
    <row r="55515" spans="43:55">
      <c r="AQ55515" s="64"/>
      <c r="AR55515" s="64"/>
      <c r="AS55515" s="60"/>
      <c r="AT55515" s="60"/>
      <c r="AU55515" s="60"/>
      <c r="AV55515" s="60"/>
      <c r="AW55515" s="60"/>
      <c r="AX55515" s="60"/>
      <c r="AY55515" s="60"/>
      <c r="AZ55515" s="60"/>
      <c r="BA55515" s="60"/>
      <c r="BB55515" s="60"/>
      <c r="BC55515" s="61"/>
    </row>
    <row r="55516" spans="43:55">
      <c r="AQ55516" s="64"/>
      <c r="AR55516" s="64"/>
      <c r="AS55516" s="60"/>
      <c r="AT55516" s="60"/>
      <c r="AU55516" s="60"/>
      <c r="AV55516" s="60"/>
      <c r="AW55516" s="60"/>
      <c r="AX55516" s="60"/>
      <c r="AY55516" s="60"/>
      <c r="AZ55516" s="60"/>
      <c r="BA55516" s="60"/>
      <c r="BB55516" s="60"/>
      <c r="BC55516" s="61"/>
    </row>
    <row r="55517" spans="43:55">
      <c r="AQ55517" s="64"/>
      <c r="AR55517" s="64"/>
      <c r="AS55517" s="60"/>
      <c r="AT55517" s="60"/>
      <c r="AU55517" s="60"/>
      <c r="AV55517" s="60"/>
      <c r="AW55517" s="60"/>
      <c r="AX55517" s="60"/>
      <c r="AY55517" s="60"/>
      <c r="AZ55517" s="60"/>
      <c r="BA55517" s="60"/>
      <c r="BB55517" s="60"/>
      <c r="BC55517" s="61"/>
    </row>
    <row r="55518" spans="43:55">
      <c r="AQ55518" s="64"/>
      <c r="AR55518" s="64"/>
      <c r="AS55518" s="60"/>
      <c r="AT55518" s="60"/>
      <c r="AU55518" s="60"/>
      <c r="AV55518" s="60"/>
      <c r="AW55518" s="60"/>
      <c r="AX55518" s="60"/>
      <c r="AY55518" s="60"/>
      <c r="AZ55518" s="60"/>
      <c r="BA55518" s="60"/>
      <c r="BB55518" s="60"/>
      <c r="BC55518" s="61"/>
    </row>
    <row r="55519" spans="43:55">
      <c r="AQ55519" s="64"/>
      <c r="AR55519" s="64"/>
      <c r="AS55519" s="60"/>
      <c r="AT55519" s="60"/>
      <c r="AU55519" s="60"/>
      <c r="AV55519" s="60"/>
      <c r="AW55519" s="60"/>
      <c r="AX55519" s="60"/>
      <c r="AY55519" s="60"/>
      <c r="AZ55519" s="60"/>
      <c r="BA55519" s="60"/>
      <c r="BB55519" s="60"/>
      <c r="BC55519" s="61"/>
    </row>
    <row r="55520" spans="43:55">
      <c r="AQ55520" s="64"/>
      <c r="AR55520" s="64"/>
      <c r="AS55520" s="60"/>
      <c r="AT55520" s="60"/>
      <c r="AU55520" s="60"/>
      <c r="AV55520" s="60"/>
      <c r="AW55520" s="60"/>
      <c r="AX55520" s="60"/>
      <c r="AY55520" s="60"/>
      <c r="AZ55520" s="60"/>
      <c r="BA55520" s="60"/>
      <c r="BB55520" s="60"/>
      <c r="BC55520" s="61"/>
    </row>
    <row r="55521" spans="43:55">
      <c r="AQ55521" s="64"/>
      <c r="AR55521" s="64"/>
      <c r="AS55521" s="60"/>
      <c r="AT55521" s="60"/>
      <c r="AU55521" s="60"/>
      <c r="AV55521" s="60"/>
      <c r="AW55521" s="60"/>
      <c r="AX55521" s="60"/>
      <c r="AY55521" s="60"/>
      <c r="AZ55521" s="60"/>
      <c r="BA55521" s="60"/>
      <c r="BB55521" s="60"/>
      <c r="BC55521" s="61"/>
    </row>
    <row r="55522" spans="43:55">
      <c r="AQ55522" s="64"/>
      <c r="AR55522" s="64"/>
      <c r="AS55522" s="60"/>
      <c r="AT55522" s="60"/>
      <c r="AU55522" s="60"/>
      <c r="AV55522" s="60"/>
      <c r="AW55522" s="60"/>
      <c r="AX55522" s="60"/>
      <c r="AY55522" s="60"/>
      <c r="AZ55522" s="60"/>
      <c r="BA55522" s="60"/>
      <c r="BB55522" s="60"/>
      <c r="BC55522" s="61"/>
    </row>
    <row r="55523" spans="43:55">
      <c r="AQ55523" s="64"/>
      <c r="AR55523" s="64"/>
      <c r="AS55523" s="60"/>
      <c r="AT55523" s="60"/>
      <c r="AU55523" s="60"/>
      <c r="AV55523" s="60"/>
      <c r="AW55523" s="60"/>
      <c r="AX55523" s="60"/>
      <c r="AY55523" s="60"/>
      <c r="AZ55523" s="60"/>
      <c r="BA55523" s="60"/>
      <c r="BB55523" s="60"/>
      <c r="BC55523" s="61"/>
    </row>
    <row r="55524" spans="43:55">
      <c r="AQ55524" s="64"/>
      <c r="AR55524" s="64"/>
      <c r="AS55524" s="60"/>
      <c r="AT55524" s="60"/>
      <c r="AU55524" s="60"/>
      <c r="AV55524" s="60"/>
      <c r="AW55524" s="60"/>
      <c r="AX55524" s="60"/>
      <c r="AY55524" s="60"/>
      <c r="AZ55524" s="60"/>
      <c r="BA55524" s="60"/>
      <c r="BB55524" s="60"/>
      <c r="BC55524" s="61"/>
    </row>
    <row r="55525" spans="43:55">
      <c r="AQ55525" s="64"/>
      <c r="AR55525" s="64"/>
      <c r="AS55525" s="60"/>
      <c r="AT55525" s="60"/>
      <c r="AU55525" s="60"/>
      <c r="AV55525" s="60"/>
      <c r="AW55525" s="60"/>
      <c r="AX55525" s="60"/>
      <c r="AY55525" s="60"/>
      <c r="AZ55525" s="60"/>
      <c r="BA55525" s="60"/>
      <c r="BB55525" s="60"/>
      <c r="BC55525" s="61"/>
    </row>
    <row r="55526" spans="43:55">
      <c r="AQ55526" s="64"/>
      <c r="AR55526" s="64"/>
      <c r="AS55526" s="60"/>
      <c r="AT55526" s="60"/>
      <c r="AU55526" s="60"/>
      <c r="AV55526" s="60"/>
      <c r="AW55526" s="60"/>
      <c r="AX55526" s="60"/>
      <c r="AY55526" s="60"/>
      <c r="AZ55526" s="60"/>
      <c r="BA55526" s="60"/>
      <c r="BB55526" s="60"/>
      <c r="BC55526" s="61"/>
    </row>
    <row r="55527" spans="43:55">
      <c r="AQ55527" s="64"/>
      <c r="AR55527" s="64"/>
      <c r="AS55527" s="60"/>
      <c r="AT55527" s="60"/>
      <c r="AU55527" s="60"/>
      <c r="AV55527" s="60"/>
      <c r="AW55527" s="60"/>
      <c r="AX55527" s="60"/>
      <c r="AY55527" s="60"/>
      <c r="AZ55527" s="60"/>
      <c r="BA55527" s="60"/>
      <c r="BB55527" s="60"/>
      <c r="BC55527" s="61"/>
    </row>
    <row r="55528" spans="43:55">
      <c r="AQ55528" s="64"/>
      <c r="AR55528" s="64"/>
      <c r="AS55528" s="60"/>
      <c r="AT55528" s="60"/>
      <c r="AU55528" s="60"/>
      <c r="AV55528" s="60"/>
      <c r="AW55528" s="60"/>
      <c r="AX55528" s="60"/>
      <c r="AY55528" s="60"/>
      <c r="AZ55528" s="60"/>
      <c r="BA55528" s="60"/>
      <c r="BB55528" s="60"/>
      <c r="BC55528" s="61"/>
    </row>
    <row r="55529" spans="43:55">
      <c r="AQ55529" s="64"/>
      <c r="AR55529" s="64"/>
      <c r="AS55529" s="60"/>
      <c r="AT55529" s="60"/>
      <c r="AU55529" s="60"/>
      <c r="AV55529" s="60"/>
      <c r="AW55529" s="60"/>
      <c r="AX55529" s="60"/>
      <c r="AY55529" s="60"/>
      <c r="AZ55529" s="60"/>
      <c r="BA55529" s="60"/>
      <c r="BB55529" s="60"/>
      <c r="BC55529" s="61"/>
    </row>
    <row r="55530" spans="43:55">
      <c r="AQ55530" s="64"/>
      <c r="AR55530" s="64"/>
      <c r="AS55530" s="60"/>
      <c r="AT55530" s="60"/>
      <c r="AU55530" s="60"/>
      <c r="AV55530" s="60"/>
      <c r="AW55530" s="60"/>
      <c r="AX55530" s="60"/>
      <c r="AY55530" s="60"/>
      <c r="AZ55530" s="60"/>
      <c r="BA55530" s="60"/>
      <c r="BB55530" s="60"/>
      <c r="BC55530" s="61"/>
    </row>
    <row r="55531" spans="43:55">
      <c r="AQ55531" s="64"/>
      <c r="AR55531" s="64"/>
      <c r="AS55531" s="60"/>
      <c r="AT55531" s="60"/>
      <c r="AU55531" s="60"/>
      <c r="AV55531" s="60"/>
      <c r="AW55531" s="60"/>
      <c r="AX55531" s="60"/>
      <c r="AY55531" s="60"/>
      <c r="AZ55531" s="60"/>
      <c r="BA55531" s="60"/>
      <c r="BB55531" s="60"/>
      <c r="BC55531" s="61"/>
    </row>
    <row r="55532" spans="43:55">
      <c r="AQ55532" s="64"/>
      <c r="AR55532" s="64"/>
      <c r="AS55532" s="60"/>
      <c r="AT55532" s="60"/>
      <c r="AU55532" s="60"/>
      <c r="AV55532" s="60"/>
      <c r="AW55532" s="60"/>
      <c r="AX55532" s="60"/>
      <c r="AY55532" s="60"/>
      <c r="AZ55532" s="60"/>
      <c r="BA55532" s="60"/>
      <c r="BB55532" s="60"/>
      <c r="BC55532" s="61"/>
    </row>
    <row r="55533" spans="43:55">
      <c r="AQ55533" s="64"/>
      <c r="AR55533" s="64"/>
      <c r="AS55533" s="60"/>
      <c r="AT55533" s="60"/>
      <c r="AU55533" s="60"/>
      <c r="AV55533" s="60"/>
      <c r="AW55533" s="60"/>
      <c r="AX55533" s="60"/>
      <c r="AY55533" s="60"/>
      <c r="AZ55533" s="60"/>
      <c r="BA55533" s="60"/>
      <c r="BB55533" s="60"/>
      <c r="BC55533" s="61"/>
    </row>
    <row r="55534" spans="43:55">
      <c r="AQ55534" s="64"/>
      <c r="AR55534" s="64"/>
      <c r="AS55534" s="60"/>
      <c r="AT55534" s="60"/>
      <c r="AU55534" s="60"/>
      <c r="AV55534" s="60"/>
      <c r="AW55534" s="60"/>
      <c r="AX55534" s="60"/>
      <c r="AY55534" s="60"/>
      <c r="AZ55534" s="60"/>
      <c r="BA55534" s="60"/>
      <c r="BB55534" s="60"/>
      <c r="BC55534" s="61"/>
    </row>
    <row r="55535" spans="43:55">
      <c r="AQ55535" s="64"/>
      <c r="AR55535" s="64"/>
      <c r="AS55535" s="60"/>
      <c r="AT55535" s="60"/>
      <c r="AU55535" s="60"/>
      <c r="AV55535" s="60"/>
      <c r="AW55535" s="60"/>
      <c r="AX55535" s="60"/>
      <c r="AY55535" s="60"/>
      <c r="AZ55535" s="60"/>
      <c r="BA55535" s="60"/>
      <c r="BB55535" s="60"/>
      <c r="BC55535" s="61"/>
    </row>
    <row r="55536" spans="43:55">
      <c r="AQ55536" s="64"/>
      <c r="AR55536" s="64"/>
      <c r="AS55536" s="60"/>
      <c r="AT55536" s="60"/>
      <c r="AU55536" s="60"/>
      <c r="AV55536" s="60"/>
      <c r="AW55536" s="60"/>
      <c r="AX55536" s="60"/>
      <c r="AY55536" s="60"/>
      <c r="AZ55536" s="60"/>
      <c r="BA55536" s="60"/>
      <c r="BB55536" s="60"/>
      <c r="BC55536" s="61"/>
    </row>
    <row r="55537" spans="43:55">
      <c r="AQ55537" s="64"/>
      <c r="AR55537" s="64"/>
      <c r="AS55537" s="60"/>
      <c r="AT55537" s="60"/>
      <c r="AU55537" s="60"/>
      <c r="AV55537" s="60"/>
      <c r="AW55537" s="60"/>
      <c r="AX55537" s="60"/>
      <c r="AY55537" s="60"/>
      <c r="AZ55537" s="60"/>
      <c r="BA55537" s="60"/>
      <c r="BB55537" s="60"/>
      <c r="BC55537" s="61"/>
    </row>
    <row r="55538" spans="43:55">
      <c r="AQ55538" s="64"/>
      <c r="AR55538" s="64"/>
      <c r="AS55538" s="60"/>
      <c r="AT55538" s="60"/>
      <c r="AU55538" s="60"/>
      <c r="AV55538" s="60"/>
      <c r="AW55538" s="60"/>
      <c r="AX55538" s="60"/>
      <c r="AY55538" s="60"/>
      <c r="AZ55538" s="60"/>
      <c r="BA55538" s="60"/>
      <c r="BB55538" s="60"/>
      <c r="BC55538" s="61"/>
    </row>
    <row r="55539" spans="43:55">
      <c r="AQ55539" s="64"/>
      <c r="AR55539" s="64"/>
      <c r="AS55539" s="60"/>
      <c r="AT55539" s="60"/>
      <c r="AU55539" s="60"/>
      <c r="AV55539" s="60"/>
      <c r="AW55539" s="60"/>
      <c r="AX55539" s="60"/>
      <c r="AY55539" s="60"/>
      <c r="AZ55539" s="60"/>
      <c r="BA55539" s="60"/>
      <c r="BB55539" s="60"/>
      <c r="BC55539" s="61"/>
    </row>
    <row r="55540" spans="43:55">
      <c r="AQ55540" s="64"/>
      <c r="AR55540" s="64"/>
      <c r="AS55540" s="60"/>
      <c r="AT55540" s="60"/>
      <c r="AU55540" s="60"/>
      <c r="AV55540" s="60"/>
      <c r="AW55540" s="60"/>
      <c r="AX55540" s="60"/>
      <c r="AY55540" s="60"/>
      <c r="AZ55540" s="60"/>
      <c r="BA55540" s="60"/>
      <c r="BB55540" s="60"/>
      <c r="BC55540" s="61"/>
    </row>
    <row r="55541" spans="43:55">
      <c r="AQ55541" s="64"/>
      <c r="AR55541" s="64"/>
      <c r="AS55541" s="60"/>
      <c r="AT55541" s="60"/>
      <c r="AU55541" s="60"/>
      <c r="AV55541" s="60"/>
      <c r="AW55541" s="60"/>
      <c r="AX55541" s="60"/>
      <c r="AY55541" s="60"/>
      <c r="AZ55541" s="60"/>
      <c r="BA55541" s="60"/>
      <c r="BB55541" s="60"/>
      <c r="BC55541" s="61"/>
    </row>
    <row r="55542" spans="43:55">
      <c r="AQ55542" s="64"/>
      <c r="AR55542" s="64"/>
      <c r="AS55542" s="60"/>
      <c r="AT55542" s="60"/>
      <c r="AU55542" s="60"/>
      <c r="AV55542" s="60"/>
      <c r="AW55542" s="60"/>
      <c r="AX55542" s="60"/>
      <c r="AY55542" s="60"/>
      <c r="AZ55542" s="60"/>
      <c r="BA55542" s="60"/>
      <c r="BB55542" s="60"/>
      <c r="BC55542" s="61"/>
    </row>
    <row r="55543" spans="43:55">
      <c r="AQ55543" s="64"/>
      <c r="AR55543" s="64"/>
      <c r="AS55543" s="60"/>
      <c r="AT55543" s="60"/>
      <c r="AU55543" s="60"/>
      <c r="AV55543" s="60"/>
      <c r="AW55543" s="60"/>
      <c r="AX55543" s="60"/>
      <c r="AY55543" s="60"/>
      <c r="AZ55543" s="60"/>
      <c r="BA55543" s="60"/>
      <c r="BB55543" s="60"/>
      <c r="BC55543" s="61"/>
    </row>
    <row r="55544" spans="43:55">
      <c r="AQ55544" s="64"/>
      <c r="AR55544" s="64"/>
      <c r="AS55544" s="60"/>
      <c r="AT55544" s="60"/>
      <c r="AU55544" s="60"/>
      <c r="AV55544" s="60"/>
      <c r="AW55544" s="60"/>
      <c r="AX55544" s="60"/>
      <c r="AY55544" s="60"/>
      <c r="AZ55544" s="60"/>
      <c r="BA55544" s="60"/>
      <c r="BB55544" s="60"/>
      <c r="BC55544" s="61"/>
    </row>
    <row r="55545" spans="43:55">
      <c r="AQ55545" s="64"/>
      <c r="AR55545" s="64"/>
      <c r="AS55545" s="60"/>
      <c r="AT55545" s="60"/>
      <c r="AU55545" s="60"/>
      <c r="AV55545" s="60"/>
      <c r="AW55545" s="60"/>
      <c r="AX55545" s="60"/>
      <c r="AY55545" s="60"/>
      <c r="AZ55545" s="60"/>
      <c r="BA55545" s="60"/>
      <c r="BB55545" s="60"/>
      <c r="BC55545" s="61"/>
    </row>
    <row r="55546" spans="43:55">
      <c r="AQ55546" s="64"/>
      <c r="AR55546" s="64"/>
      <c r="AS55546" s="60"/>
      <c r="AT55546" s="60"/>
      <c r="AU55546" s="60"/>
      <c r="AV55546" s="60"/>
      <c r="AW55546" s="60"/>
      <c r="AX55546" s="60"/>
      <c r="AY55546" s="60"/>
      <c r="AZ55546" s="60"/>
      <c r="BA55546" s="60"/>
      <c r="BB55546" s="60"/>
      <c r="BC55546" s="61"/>
    </row>
    <row r="55547" spans="43:55">
      <c r="AQ55547" s="64"/>
      <c r="AR55547" s="64"/>
      <c r="AS55547" s="60"/>
      <c r="AT55547" s="60"/>
      <c r="AU55547" s="60"/>
      <c r="AV55547" s="60"/>
      <c r="AW55547" s="60"/>
      <c r="AX55547" s="60"/>
      <c r="AY55547" s="60"/>
      <c r="AZ55547" s="60"/>
      <c r="BA55547" s="60"/>
      <c r="BB55547" s="60"/>
      <c r="BC55547" s="61"/>
    </row>
    <row r="55548" spans="43:55">
      <c r="AQ55548" s="64"/>
      <c r="AR55548" s="64"/>
      <c r="AS55548" s="60"/>
      <c r="AT55548" s="60"/>
      <c r="AU55548" s="60"/>
      <c r="AV55548" s="60"/>
      <c r="AW55548" s="60"/>
      <c r="AX55548" s="60"/>
      <c r="AY55548" s="60"/>
      <c r="AZ55548" s="60"/>
      <c r="BA55548" s="60"/>
      <c r="BB55548" s="60"/>
      <c r="BC55548" s="61"/>
    </row>
    <row r="55549" spans="43:55">
      <c r="AQ55549" s="64"/>
      <c r="AR55549" s="64"/>
      <c r="AS55549" s="60"/>
      <c r="AT55549" s="60"/>
      <c r="AU55549" s="60"/>
      <c r="AV55549" s="60"/>
      <c r="AW55549" s="60"/>
      <c r="AX55549" s="60"/>
      <c r="AY55549" s="60"/>
      <c r="AZ55549" s="60"/>
      <c r="BA55549" s="60"/>
      <c r="BB55549" s="60"/>
      <c r="BC55549" s="61"/>
    </row>
    <row r="55550" spans="43:55">
      <c r="AQ55550" s="64"/>
      <c r="AR55550" s="64"/>
      <c r="AS55550" s="60"/>
      <c r="AT55550" s="60"/>
      <c r="AU55550" s="60"/>
      <c r="AV55550" s="60"/>
      <c r="AW55550" s="60"/>
      <c r="AX55550" s="60"/>
      <c r="AY55550" s="60"/>
      <c r="AZ55550" s="60"/>
      <c r="BA55550" s="60"/>
      <c r="BB55550" s="60"/>
      <c r="BC55550" s="61"/>
    </row>
    <row r="55551" spans="43:55">
      <c r="AQ55551" s="64"/>
      <c r="AR55551" s="64"/>
      <c r="AS55551" s="60"/>
      <c r="AT55551" s="60"/>
      <c r="AU55551" s="60"/>
      <c r="AV55551" s="60"/>
      <c r="AW55551" s="60"/>
      <c r="AX55551" s="60"/>
      <c r="AY55551" s="60"/>
      <c r="AZ55551" s="60"/>
      <c r="BA55551" s="60"/>
      <c r="BB55551" s="60"/>
      <c r="BC55551" s="61"/>
    </row>
    <row r="55552" spans="43:55">
      <c r="AQ55552" s="64"/>
      <c r="AR55552" s="64"/>
      <c r="AS55552" s="60"/>
      <c r="AT55552" s="60"/>
      <c r="AU55552" s="60"/>
      <c r="AV55552" s="60"/>
      <c r="AW55552" s="60"/>
      <c r="AX55552" s="60"/>
      <c r="AY55552" s="60"/>
      <c r="AZ55552" s="60"/>
      <c r="BA55552" s="60"/>
      <c r="BB55552" s="60"/>
      <c r="BC55552" s="61"/>
    </row>
    <row r="55553" spans="43:55">
      <c r="AQ55553" s="64"/>
      <c r="AR55553" s="64"/>
      <c r="AS55553" s="60"/>
      <c r="AT55553" s="60"/>
      <c r="AU55553" s="60"/>
      <c r="AV55553" s="60"/>
      <c r="AW55553" s="60"/>
      <c r="AX55553" s="60"/>
      <c r="AY55553" s="60"/>
      <c r="AZ55553" s="60"/>
      <c r="BA55553" s="60"/>
      <c r="BB55553" s="60"/>
      <c r="BC55553" s="61"/>
    </row>
    <row r="55554" spans="43:55">
      <c r="AQ55554" s="64"/>
      <c r="AR55554" s="64"/>
      <c r="AS55554" s="60"/>
      <c r="AT55554" s="60"/>
      <c r="AU55554" s="60"/>
      <c r="AV55554" s="60"/>
      <c r="AW55554" s="60"/>
      <c r="AX55554" s="60"/>
      <c r="AY55554" s="60"/>
      <c r="AZ55554" s="60"/>
      <c r="BA55554" s="60"/>
      <c r="BB55554" s="60"/>
      <c r="BC55554" s="61"/>
    </row>
    <row r="55555" spans="43:55">
      <c r="AQ55555" s="64"/>
      <c r="AR55555" s="64"/>
      <c r="AS55555" s="60"/>
      <c r="AT55555" s="60"/>
      <c r="AU55555" s="60"/>
      <c r="AV55555" s="60"/>
      <c r="AW55555" s="60"/>
      <c r="AX55555" s="60"/>
      <c r="AY55555" s="60"/>
      <c r="AZ55555" s="60"/>
      <c r="BA55555" s="60"/>
      <c r="BB55555" s="60"/>
      <c r="BC55555" s="61"/>
    </row>
    <row r="55556" spans="43:55">
      <c r="AQ55556" s="64"/>
      <c r="AR55556" s="64"/>
      <c r="AS55556" s="60"/>
      <c r="AT55556" s="60"/>
      <c r="AU55556" s="60"/>
      <c r="AV55556" s="60"/>
      <c r="AW55556" s="60"/>
      <c r="AX55556" s="60"/>
      <c r="AY55556" s="60"/>
      <c r="AZ55556" s="60"/>
      <c r="BA55556" s="60"/>
      <c r="BB55556" s="60"/>
      <c r="BC55556" s="61"/>
    </row>
    <row r="55557" spans="43:55">
      <c r="AQ55557" s="64"/>
      <c r="AR55557" s="64"/>
      <c r="AS55557" s="60"/>
      <c r="AT55557" s="60"/>
      <c r="AU55557" s="60"/>
      <c r="AV55557" s="60"/>
      <c r="AW55557" s="60"/>
      <c r="AX55557" s="60"/>
      <c r="AY55557" s="60"/>
      <c r="AZ55557" s="60"/>
      <c r="BA55557" s="60"/>
      <c r="BB55557" s="60"/>
      <c r="BC55557" s="61"/>
    </row>
    <row r="55558" spans="43:55">
      <c r="AQ55558" s="64"/>
      <c r="AR55558" s="64"/>
      <c r="AS55558" s="60"/>
      <c r="AT55558" s="60"/>
      <c r="AU55558" s="60"/>
      <c r="AV55558" s="60"/>
      <c r="AW55558" s="60"/>
      <c r="AX55558" s="60"/>
      <c r="AY55558" s="60"/>
      <c r="AZ55558" s="60"/>
      <c r="BA55558" s="60"/>
      <c r="BB55558" s="60"/>
      <c r="BC55558" s="61"/>
    </row>
    <row r="55559" spans="43:55">
      <c r="AQ55559" s="64"/>
      <c r="AR55559" s="64"/>
      <c r="AS55559" s="60"/>
      <c r="AT55559" s="60"/>
      <c r="AU55559" s="60"/>
      <c r="AV55559" s="60"/>
      <c r="AW55559" s="60"/>
      <c r="AX55559" s="60"/>
      <c r="AY55559" s="60"/>
      <c r="AZ55559" s="60"/>
      <c r="BA55559" s="60"/>
      <c r="BB55559" s="60"/>
      <c r="BC55559" s="61"/>
    </row>
    <row r="55560" spans="43:55">
      <c r="AQ55560" s="64"/>
      <c r="AR55560" s="64"/>
      <c r="AS55560" s="60"/>
      <c r="AT55560" s="60"/>
      <c r="AU55560" s="60"/>
      <c r="AV55560" s="60"/>
      <c r="AW55560" s="60"/>
      <c r="AX55560" s="60"/>
      <c r="AY55560" s="60"/>
      <c r="AZ55560" s="60"/>
      <c r="BA55560" s="60"/>
      <c r="BB55560" s="60"/>
      <c r="BC55560" s="61"/>
    </row>
    <row r="55561" spans="43:55">
      <c r="AQ55561" s="64"/>
      <c r="AR55561" s="64"/>
      <c r="AS55561" s="60"/>
      <c r="AT55561" s="60"/>
      <c r="AU55561" s="60"/>
      <c r="AV55561" s="60"/>
      <c r="AW55561" s="60"/>
      <c r="AX55561" s="60"/>
      <c r="AY55561" s="60"/>
      <c r="AZ55561" s="60"/>
      <c r="BA55561" s="60"/>
      <c r="BB55561" s="60"/>
      <c r="BC55561" s="61"/>
    </row>
    <row r="55562" spans="43:55">
      <c r="AQ55562" s="64"/>
      <c r="AR55562" s="64"/>
      <c r="AS55562" s="60"/>
      <c r="AT55562" s="60"/>
      <c r="AU55562" s="60"/>
      <c r="AV55562" s="60"/>
      <c r="AW55562" s="60"/>
      <c r="AX55562" s="60"/>
      <c r="AY55562" s="60"/>
      <c r="AZ55562" s="60"/>
      <c r="BA55562" s="60"/>
      <c r="BB55562" s="60"/>
      <c r="BC55562" s="61"/>
    </row>
    <row r="55563" spans="43:55">
      <c r="AQ55563" s="64"/>
      <c r="AR55563" s="64"/>
      <c r="AS55563" s="60"/>
      <c r="AT55563" s="60"/>
      <c r="AU55563" s="60"/>
      <c r="AV55563" s="60"/>
      <c r="AW55563" s="60"/>
      <c r="AX55563" s="60"/>
      <c r="AY55563" s="60"/>
      <c r="AZ55563" s="60"/>
      <c r="BA55563" s="60"/>
      <c r="BB55563" s="60"/>
      <c r="BC55563" s="61"/>
    </row>
    <row r="55564" spans="43:55">
      <c r="AQ55564" s="64"/>
      <c r="AR55564" s="64"/>
      <c r="AS55564" s="60"/>
      <c r="AT55564" s="60"/>
      <c r="AU55564" s="60"/>
      <c r="AV55564" s="60"/>
      <c r="AW55564" s="60"/>
      <c r="AX55564" s="60"/>
      <c r="AY55564" s="60"/>
      <c r="AZ55564" s="60"/>
      <c r="BA55564" s="60"/>
      <c r="BB55564" s="60"/>
      <c r="BC55564" s="61"/>
    </row>
    <row r="55565" spans="43:55">
      <c r="AQ55565" s="64"/>
      <c r="AR55565" s="64"/>
      <c r="AS55565" s="60"/>
      <c r="AT55565" s="60"/>
      <c r="AU55565" s="60"/>
      <c r="AV55565" s="60"/>
      <c r="AW55565" s="60"/>
      <c r="AX55565" s="60"/>
      <c r="AY55565" s="60"/>
      <c r="AZ55565" s="60"/>
      <c r="BA55565" s="60"/>
      <c r="BB55565" s="60"/>
      <c r="BC55565" s="61"/>
    </row>
    <row r="55566" spans="43:55">
      <c r="AQ55566" s="64"/>
      <c r="AR55566" s="64"/>
      <c r="AS55566" s="60"/>
      <c r="AT55566" s="60"/>
      <c r="AU55566" s="60"/>
      <c r="AV55566" s="60"/>
      <c r="AW55566" s="60"/>
      <c r="AX55566" s="60"/>
      <c r="AY55566" s="60"/>
      <c r="AZ55566" s="60"/>
      <c r="BA55566" s="60"/>
      <c r="BB55566" s="60"/>
      <c r="BC55566" s="61"/>
    </row>
    <row r="55567" spans="43:55">
      <c r="AQ55567" s="64"/>
      <c r="AR55567" s="64"/>
      <c r="AS55567" s="60"/>
      <c r="AT55567" s="60"/>
      <c r="AU55567" s="60"/>
      <c r="AV55567" s="60"/>
      <c r="AW55567" s="60"/>
      <c r="AX55567" s="60"/>
      <c r="AY55567" s="60"/>
      <c r="AZ55567" s="60"/>
      <c r="BA55567" s="60"/>
      <c r="BB55567" s="60"/>
      <c r="BC55567" s="61"/>
    </row>
    <row r="55568" spans="43:55">
      <c r="AQ55568" s="64"/>
      <c r="AR55568" s="64"/>
      <c r="AS55568" s="60"/>
      <c r="AT55568" s="60"/>
      <c r="AU55568" s="60"/>
      <c r="AV55568" s="60"/>
      <c r="AW55568" s="60"/>
      <c r="AX55568" s="60"/>
      <c r="AY55568" s="60"/>
      <c r="AZ55568" s="60"/>
      <c r="BA55568" s="60"/>
      <c r="BB55568" s="60"/>
      <c r="BC55568" s="61"/>
    </row>
    <row r="55569" spans="43:55">
      <c r="AQ55569" s="64"/>
      <c r="AR55569" s="64"/>
      <c r="AS55569" s="60"/>
      <c r="AT55569" s="60"/>
      <c r="AU55569" s="60"/>
      <c r="AV55569" s="60"/>
      <c r="AW55569" s="60"/>
      <c r="AX55569" s="60"/>
      <c r="AY55569" s="60"/>
      <c r="AZ55569" s="60"/>
      <c r="BA55569" s="60"/>
      <c r="BB55569" s="60"/>
      <c r="BC55569" s="61"/>
    </row>
    <row r="55570" spans="43:55">
      <c r="AQ55570" s="64"/>
      <c r="AR55570" s="64"/>
      <c r="AS55570" s="60"/>
      <c r="AT55570" s="60"/>
      <c r="AU55570" s="60"/>
      <c r="AV55570" s="60"/>
      <c r="AW55570" s="60"/>
      <c r="AX55570" s="60"/>
      <c r="AY55570" s="60"/>
      <c r="AZ55570" s="60"/>
      <c r="BA55570" s="60"/>
      <c r="BB55570" s="60"/>
      <c r="BC55570" s="61"/>
    </row>
    <row r="55571" spans="43:55">
      <c r="AQ55571" s="64"/>
      <c r="AR55571" s="64"/>
      <c r="AS55571" s="60"/>
      <c r="AT55571" s="60"/>
      <c r="AU55571" s="60"/>
      <c r="AV55571" s="60"/>
      <c r="AW55571" s="60"/>
      <c r="AX55571" s="60"/>
      <c r="AY55571" s="60"/>
      <c r="AZ55571" s="60"/>
      <c r="BA55571" s="60"/>
      <c r="BB55571" s="60"/>
      <c r="BC55571" s="61"/>
    </row>
    <row r="55572" spans="43:55">
      <c r="AQ55572" s="64"/>
      <c r="AR55572" s="64"/>
      <c r="AS55572" s="60"/>
      <c r="AT55572" s="60"/>
      <c r="AU55572" s="60"/>
      <c r="AV55572" s="60"/>
      <c r="AW55572" s="60"/>
      <c r="AX55572" s="60"/>
      <c r="AY55572" s="60"/>
      <c r="AZ55572" s="60"/>
      <c r="BA55572" s="60"/>
      <c r="BB55572" s="60"/>
      <c r="BC55572" s="61"/>
    </row>
    <row r="55573" spans="43:55">
      <c r="AQ55573" s="64"/>
      <c r="AR55573" s="64"/>
      <c r="AS55573" s="60"/>
      <c r="AT55573" s="60"/>
      <c r="AU55573" s="60"/>
      <c r="AV55573" s="60"/>
      <c r="AW55573" s="60"/>
      <c r="AX55573" s="60"/>
      <c r="AY55573" s="60"/>
      <c r="AZ55573" s="60"/>
      <c r="BA55573" s="60"/>
      <c r="BB55573" s="60"/>
      <c r="BC55573" s="61"/>
    </row>
    <row r="55574" spans="43:55">
      <c r="AQ55574" s="64"/>
      <c r="AR55574" s="64"/>
      <c r="AS55574" s="60"/>
      <c r="AT55574" s="60"/>
      <c r="AU55574" s="60"/>
      <c r="AV55574" s="60"/>
      <c r="AW55574" s="60"/>
      <c r="AX55574" s="60"/>
      <c r="AY55574" s="60"/>
      <c r="AZ55574" s="60"/>
      <c r="BA55574" s="60"/>
      <c r="BB55574" s="60"/>
      <c r="BC55574" s="61"/>
    </row>
    <row r="55575" spans="43:55">
      <c r="AQ55575" s="64"/>
      <c r="AR55575" s="64"/>
      <c r="AS55575" s="60"/>
      <c r="AT55575" s="60"/>
      <c r="AU55575" s="60"/>
      <c r="AV55575" s="60"/>
      <c r="AW55575" s="60"/>
      <c r="AX55575" s="60"/>
      <c r="AY55575" s="60"/>
      <c r="AZ55575" s="60"/>
      <c r="BA55575" s="60"/>
      <c r="BB55575" s="60"/>
      <c r="BC55575" s="61"/>
    </row>
    <row r="55576" spans="43:55">
      <c r="AQ55576" s="64"/>
      <c r="AR55576" s="64"/>
      <c r="AS55576" s="60"/>
      <c r="AT55576" s="60"/>
      <c r="AU55576" s="60"/>
      <c r="AV55576" s="60"/>
      <c r="AW55576" s="60"/>
      <c r="AX55576" s="60"/>
      <c r="AY55576" s="60"/>
      <c r="AZ55576" s="60"/>
      <c r="BA55576" s="60"/>
      <c r="BB55576" s="60"/>
      <c r="BC55576" s="61"/>
    </row>
    <row r="55577" spans="43:55">
      <c r="AQ55577" s="64"/>
      <c r="AR55577" s="64"/>
      <c r="AS55577" s="60"/>
      <c r="AT55577" s="60"/>
      <c r="AU55577" s="60"/>
      <c r="AV55577" s="60"/>
      <c r="AW55577" s="60"/>
      <c r="AX55577" s="60"/>
      <c r="AY55577" s="60"/>
      <c r="AZ55577" s="60"/>
      <c r="BA55577" s="60"/>
      <c r="BB55577" s="60"/>
      <c r="BC55577" s="61"/>
    </row>
    <row r="55578" spans="43:55">
      <c r="AQ55578" s="64"/>
      <c r="AR55578" s="64"/>
      <c r="AS55578" s="60"/>
      <c r="AT55578" s="60"/>
      <c r="AU55578" s="60"/>
      <c r="AV55578" s="60"/>
      <c r="AW55578" s="60"/>
      <c r="AX55578" s="60"/>
      <c r="AY55578" s="60"/>
      <c r="AZ55578" s="60"/>
      <c r="BA55578" s="60"/>
      <c r="BB55578" s="60"/>
      <c r="BC55578" s="61"/>
    </row>
    <row r="55579" spans="43:55">
      <c r="AQ55579" s="64"/>
      <c r="AR55579" s="64"/>
      <c r="AS55579" s="60"/>
      <c r="AT55579" s="60"/>
      <c r="AU55579" s="60"/>
      <c r="AV55579" s="60"/>
      <c r="AW55579" s="60"/>
      <c r="AX55579" s="60"/>
      <c r="AY55579" s="60"/>
      <c r="AZ55579" s="60"/>
      <c r="BA55579" s="60"/>
      <c r="BB55579" s="60"/>
      <c r="BC55579" s="61"/>
    </row>
    <row r="55580" spans="43:55">
      <c r="AQ55580" s="64"/>
      <c r="AR55580" s="64"/>
      <c r="AS55580" s="60"/>
      <c r="AT55580" s="60"/>
      <c r="AU55580" s="60"/>
      <c r="AV55580" s="60"/>
      <c r="AW55580" s="60"/>
      <c r="AX55580" s="60"/>
      <c r="AY55580" s="60"/>
      <c r="AZ55580" s="60"/>
      <c r="BA55580" s="60"/>
      <c r="BB55580" s="60"/>
      <c r="BC55580" s="61"/>
    </row>
    <row r="55581" spans="43:55">
      <c r="AQ55581" s="64"/>
      <c r="AR55581" s="64"/>
      <c r="AS55581" s="60"/>
      <c r="AT55581" s="60"/>
      <c r="AU55581" s="60"/>
      <c r="AV55581" s="60"/>
      <c r="AW55581" s="60"/>
      <c r="AX55581" s="60"/>
      <c r="AY55581" s="60"/>
      <c r="AZ55581" s="60"/>
      <c r="BA55581" s="60"/>
      <c r="BB55581" s="60"/>
      <c r="BC55581" s="61"/>
    </row>
    <row r="55582" spans="43:55">
      <c r="AQ55582" s="64"/>
      <c r="AR55582" s="64"/>
      <c r="AS55582" s="60"/>
      <c r="AT55582" s="60"/>
      <c r="AU55582" s="60"/>
      <c r="AV55582" s="60"/>
      <c r="AW55582" s="60"/>
      <c r="AX55582" s="60"/>
      <c r="AY55582" s="60"/>
      <c r="AZ55582" s="60"/>
      <c r="BA55582" s="60"/>
      <c r="BB55582" s="60"/>
      <c r="BC55582" s="61"/>
    </row>
    <row r="55583" spans="43:55">
      <c r="AQ55583" s="64"/>
      <c r="AR55583" s="64"/>
      <c r="AS55583" s="60"/>
      <c r="AT55583" s="60"/>
      <c r="AU55583" s="60"/>
      <c r="AV55583" s="60"/>
      <c r="AW55583" s="60"/>
      <c r="AX55583" s="60"/>
      <c r="AY55583" s="60"/>
      <c r="AZ55583" s="60"/>
      <c r="BA55583" s="60"/>
      <c r="BB55583" s="60"/>
      <c r="BC55583" s="61"/>
    </row>
    <row r="55584" spans="43:55">
      <c r="AQ55584" s="64"/>
      <c r="AR55584" s="64"/>
      <c r="AS55584" s="60"/>
      <c r="AT55584" s="60"/>
      <c r="AU55584" s="60"/>
      <c r="AV55584" s="60"/>
      <c r="AW55584" s="60"/>
      <c r="AX55584" s="60"/>
      <c r="AY55584" s="60"/>
      <c r="AZ55584" s="60"/>
      <c r="BA55584" s="60"/>
      <c r="BB55584" s="60"/>
      <c r="BC55584" s="61"/>
    </row>
    <row r="55585" spans="43:55">
      <c r="AQ55585" s="64"/>
      <c r="AR55585" s="64"/>
      <c r="AS55585" s="60"/>
      <c r="AT55585" s="60"/>
      <c r="AU55585" s="60"/>
      <c r="AV55585" s="60"/>
      <c r="AW55585" s="60"/>
      <c r="AX55585" s="60"/>
      <c r="AY55585" s="60"/>
      <c r="AZ55585" s="60"/>
      <c r="BA55585" s="60"/>
      <c r="BB55585" s="60"/>
      <c r="BC55585" s="61"/>
    </row>
    <row r="55586" spans="43:55">
      <c r="AQ55586" s="64"/>
      <c r="AR55586" s="64"/>
      <c r="AS55586" s="60"/>
      <c r="AT55586" s="60"/>
      <c r="AU55586" s="60"/>
      <c r="AV55586" s="60"/>
      <c r="AW55586" s="60"/>
      <c r="AX55586" s="60"/>
      <c r="AY55586" s="60"/>
      <c r="AZ55586" s="60"/>
      <c r="BA55586" s="60"/>
      <c r="BB55586" s="60"/>
      <c r="BC55586" s="61"/>
    </row>
    <row r="55587" spans="43:55">
      <c r="AQ55587" s="64"/>
      <c r="AR55587" s="64"/>
      <c r="AS55587" s="60"/>
      <c r="AT55587" s="60"/>
      <c r="AU55587" s="60"/>
      <c r="AV55587" s="60"/>
      <c r="AW55587" s="60"/>
      <c r="AX55587" s="60"/>
      <c r="AY55587" s="60"/>
      <c r="AZ55587" s="60"/>
      <c r="BA55587" s="60"/>
      <c r="BB55587" s="60"/>
      <c r="BC55587" s="61"/>
    </row>
    <row r="55588" spans="43:55">
      <c r="AQ55588" s="64"/>
      <c r="AR55588" s="64"/>
      <c r="AS55588" s="60"/>
      <c r="AT55588" s="60"/>
      <c r="AU55588" s="60"/>
      <c r="AV55588" s="60"/>
      <c r="AW55588" s="60"/>
      <c r="AX55588" s="60"/>
      <c r="AY55588" s="60"/>
      <c r="AZ55588" s="60"/>
      <c r="BA55588" s="60"/>
      <c r="BB55588" s="60"/>
      <c r="BC55588" s="61"/>
    </row>
    <row r="55589" spans="43:55">
      <c r="AQ55589" s="64"/>
      <c r="AR55589" s="64"/>
      <c r="AS55589" s="60"/>
      <c r="AT55589" s="60"/>
      <c r="AU55589" s="60"/>
      <c r="AV55589" s="60"/>
      <c r="AW55589" s="60"/>
      <c r="AX55589" s="60"/>
      <c r="AY55589" s="60"/>
      <c r="AZ55589" s="60"/>
      <c r="BA55589" s="60"/>
      <c r="BB55589" s="60"/>
      <c r="BC55589" s="61"/>
    </row>
    <row r="55590" spans="43:55">
      <c r="AQ55590" s="64"/>
      <c r="AR55590" s="64"/>
      <c r="AS55590" s="60"/>
      <c r="AT55590" s="60"/>
      <c r="AU55590" s="60"/>
      <c r="AV55590" s="60"/>
      <c r="AW55590" s="60"/>
      <c r="AX55590" s="60"/>
      <c r="AY55590" s="60"/>
      <c r="AZ55590" s="60"/>
      <c r="BA55590" s="60"/>
      <c r="BB55590" s="60"/>
      <c r="BC55590" s="61"/>
    </row>
    <row r="55591" spans="43:55">
      <c r="AQ55591" s="64"/>
      <c r="AR55591" s="64"/>
      <c r="AS55591" s="60"/>
      <c r="AT55591" s="60"/>
      <c r="AU55591" s="60"/>
      <c r="AV55591" s="60"/>
      <c r="AW55591" s="60"/>
      <c r="AX55591" s="60"/>
      <c r="AY55591" s="60"/>
      <c r="AZ55591" s="60"/>
      <c r="BA55591" s="60"/>
      <c r="BB55591" s="60"/>
      <c r="BC55591" s="61"/>
    </row>
    <row r="55592" spans="43:55">
      <c r="AQ55592" s="64"/>
      <c r="AR55592" s="64"/>
      <c r="AS55592" s="60"/>
      <c r="AT55592" s="60"/>
      <c r="AU55592" s="60"/>
      <c r="AV55592" s="60"/>
      <c r="AW55592" s="60"/>
      <c r="AX55592" s="60"/>
      <c r="AY55592" s="60"/>
      <c r="AZ55592" s="60"/>
      <c r="BA55592" s="60"/>
      <c r="BB55592" s="60"/>
      <c r="BC55592" s="61"/>
    </row>
    <row r="55593" spans="43:55">
      <c r="AQ55593" s="64"/>
      <c r="AR55593" s="64"/>
      <c r="AS55593" s="60"/>
      <c r="AT55593" s="60"/>
      <c r="AU55593" s="60"/>
      <c r="AV55593" s="60"/>
      <c r="AW55593" s="60"/>
      <c r="AX55593" s="60"/>
      <c r="AY55593" s="60"/>
      <c r="AZ55593" s="60"/>
      <c r="BA55593" s="60"/>
      <c r="BB55593" s="60"/>
      <c r="BC55593" s="61"/>
    </row>
    <row r="55594" spans="43:55">
      <c r="AQ55594" s="64"/>
      <c r="AR55594" s="64"/>
      <c r="AS55594" s="60"/>
      <c r="AT55594" s="60"/>
      <c r="AU55594" s="60"/>
      <c r="AV55594" s="60"/>
      <c r="AW55594" s="60"/>
      <c r="AX55594" s="60"/>
      <c r="AY55594" s="60"/>
      <c r="AZ55594" s="60"/>
      <c r="BA55594" s="60"/>
      <c r="BB55594" s="60"/>
      <c r="BC55594" s="61"/>
    </row>
    <row r="55595" spans="43:55">
      <c r="AQ55595" s="64"/>
      <c r="AR55595" s="64"/>
      <c r="AS55595" s="60"/>
      <c r="AT55595" s="60"/>
      <c r="AU55595" s="60"/>
      <c r="AV55595" s="60"/>
      <c r="AW55595" s="60"/>
      <c r="AX55595" s="60"/>
      <c r="AY55595" s="60"/>
      <c r="AZ55595" s="60"/>
      <c r="BA55595" s="60"/>
      <c r="BB55595" s="60"/>
      <c r="BC55595" s="61"/>
    </row>
    <row r="55596" spans="43:55">
      <c r="AQ55596" s="64"/>
      <c r="AR55596" s="64"/>
      <c r="AS55596" s="60"/>
      <c r="AT55596" s="60"/>
      <c r="AU55596" s="60"/>
      <c r="AV55596" s="60"/>
      <c r="AW55596" s="60"/>
      <c r="AX55596" s="60"/>
      <c r="AY55596" s="60"/>
      <c r="AZ55596" s="60"/>
      <c r="BA55596" s="60"/>
      <c r="BB55596" s="60"/>
      <c r="BC55596" s="61"/>
    </row>
    <row r="55597" spans="43:55">
      <c r="AQ55597" s="64"/>
      <c r="AR55597" s="64"/>
      <c r="AS55597" s="60"/>
      <c r="AT55597" s="60"/>
      <c r="AU55597" s="60"/>
      <c r="AV55597" s="60"/>
      <c r="AW55597" s="60"/>
      <c r="AX55597" s="60"/>
      <c r="AY55597" s="60"/>
      <c r="AZ55597" s="60"/>
      <c r="BA55597" s="60"/>
      <c r="BB55597" s="60"/>
      <c r="BC55597" s="61"/>
    </row>
    <row r="55598" spans="43:55">
      <c r="AQ55598" s="64"/>
      <c r="AR55598" s="64"/>
      <c r="AS55598" s="60"/>
      <c r="AT55598" s="60"/>
      <c r="AU55598" s="60"/>
      <c r="AV55598" s="60"/>
      <c r="AW55598" s="60"/>
      <c r="AX55598" s="60"/>
      <c r="AY55598" s="60"/>
      <c r="AZ55598" s="60"/>
      <c r="BA55598" s="60"/>
      <c r="BB55598" s="60"/>
      <c r="BC55598" s="61"/>
    </row>
    <row r="55599" spans="43:55">
      <c r="AQ55599" s="64"/>
      <c r="AR55599" s="64"/>
      <c r="AS55599" s="60"/>
      <c r="AT55599" s="60"/>
      <c r="AU55599" s="60"/>
      <c r="AV55599" s="60"/>
      <c r="AW55599" s="60"/>
      <c r="AX55599" s="60"/>
      <c r="AY55599" s="60"/>
      <c r="AZ55599" s="60"/>
      <c r="BA55599" s="60"/>
      <c r="BB55599" s="60"/>
      <c r="BC55599" s="61"/>
    </row>
    <row r="55600" spans="43:55">
      <c r="AQ55600" s="64"/>
      <c r="AR55600" s="64"/>
      <c r="AS55600" s="60"/>
      <c r="AT55600" s="60"/>
      <c r="AU55600" s="60"/>
      <c r="AV55600" s="60"/>
      <c r="AW55600" s="60"/>
      <c r="AX55600" s="60"/>
      <c r="AY55600" s="60"/>
      <c r="AZ55600" s="60"/>
      <c r="BA55600" s="60"/>
      <c r="BB55600" s="60"/>
      <c r="BC55600" s="61"/>
    </row>
    <row r="55601" spans="43:55">
      <c r="AQ55601" s="64"/>
      <c r="AR55601" s="64"/>
      <c r="AS55601" s="60"/>
      <c r="AT55601" s="60"/>
      <c r="AU55601" s="60"/>
      <c r="AV55601" s="60"/>
      <c r="AW55601" s="60"/>
      <c r="AX55601" s="60"/>
      <c r="AY55601" s="60"/>
      <c r="AZ55601" s="60"/>
      <c r="BA55601" s="60"/>
      <c r="BB55601" s="60"/>
      <c r="BC55601" s="61"/>
    </row>
    <row r="55602" spans="43:55">
      <c r="AQ55602" s="64"/>
      <c r="AR55602" s="64"/>
      <c r="AS55602" s="60"/>
      <c r="AT55602" s="60"/>
      <c r="AU55602" s="60"/>
      <c r="AV55602" s="60"/>
      <c r="AW55602" s="60"/>
      <c r="AX55602" s="60"/>
      <c r="AY55602" s="60"/>
      <c r="AZ55602" s="60"/>
      <c r="BA55602" s="60"/>
      <c r="BB55602" s="60"/>
      <c r="BC55602" s="61"/>
    </row>
    <row r="55603" spans="43:55">
      <c r="AQ55603" s="64"/>
      <c r="AR55603" s="64"/>
      <c r="AS55603" s="60"/>
      <c r="AT55603" s="60"/>
      <c r="AU55603" s="60"/>
      <c r="AV55603" s="60"/>
      <c r="AW55603" s="60"/>
      <c r="AX55603" s="60"/>
      <c r="AY55603" s="60"/>
      <c r="AZ55603" s="60"/>
      <c r="BA55603" s="60"/>
      <c r="BB55603" s="60"/>
      <c r="BC55603" s="61"/>
    </row>
    <row r="55604" spans="43:55">
      <c r="AQ55604" s="64"/>
      <c r="AR55604" s="64"/>
      <c r="AS55604" s="60"/>
      <c r="AT55604" s="60"/>
      <c r="AU55604" s="60"/>
      <c r="AV55604" s="60"/>
      <c r="AW55604" s="60"/>
      <c r="AX55604" s="60"/>
      <c r="AY55604" s="60"/>
      <c r="AZ55604" s="60"/>
      <c r="BA55604" s="60"/>
      <c r="BB55604" s="60"/>
      <c r="BC55604" s="61"/>
    </row>
    <row r="55605" spans="43:55">
      <c r="AQ55605" s="64"/>
      <c r="AR55605" s="64"/>
      <c r="AS55605" s="60"/>
      <c r="AT55605" s="60"/>
      <c r="AU55605" s="60"/>
      <c r="AV55605" s="60"/>
      <c r="AW55605" s="60"/>
      <c r="AX55605" s="60"/>
      <c r="AY55605" s="60"/>
      <c r="AZ55605" s="60"/>
      <c r="BA55605" s="60"/>
      <c r="BB55605" s="60"/>
      <c r="BC55605" s="61"/>
    </row>
    <row r="55606" spans="43:55">
      <c r="AQ55606" s="64"/>
      <c r="AR55606" s="64"/>
      <c r="AS55606" s="60"/>
      <c r="AT55606" s="60"/>
      <c r="AU55606" s="60"/>
      <c r="AV55606" s="60"/>
      <c r="AW55606" s="60"/>
      <c r="AX55606" s="60"/>
      <c r="AY55606" s="60"/>
      <c r="AZ55606" s="60"/>
      <c r="BA55606" s="60"/>
      <c r="BB55606" s="60"/>
      <c r="BC55606" s="61"/>
    </row>
    <row r="55607" spans="43:55">
      <c r="AQ55607" s="64"/>
      <c r="AR55607" s="64"/>
      <c r="AS55607" s="60"/>
      <c r="AT55607" s="60"/>
      <c r="AU55607" s="60"/>
      <c r="AV55607" s="60"/>
      <c r="AW55607" s="60"/>
      <c r="AX55607" s="60"/>
      <c r="AY55607" s="60"/>
      <c r="AZ55607" s="60"/>
      <c r="BA55607" s="60"/>
      <c r="BB55607" s="60"/>
      <c r="BC55607" s="61"/>
    </row>
    <row r="55608" spans="43:55">
      <c r="AQ55608" s="64"/>
      <c r="AR55608" s="64"/>
      <c r="AS55608" s="60"/>
      <c r="AT55608" s="60"/>
      <c r="AU55608" s="60"/>
      <c r="AV55608" s="60"/>
      <c r="AW55608" s="60"/>
      <c r="AX55608" s="60"/>
      <c r="AY55608" s="60"/>
      <c r="AZ55608" s="60"/>
      <c r="BA55608" s="60"/>
      <c r="BB55608" s="60"/>
      <c r="BC55608" s="61"/>
    </row>
    <row r="55609" spans="43:55">
      <c r="AQ55609" s="64"/>
      <c r="AR55609" s="64"/>
      <c r="AS55609" s="60"/>
      <c r="AT55609" s="60"/>
      <c r="AU55609" s="60"/>
      <c r="AV55609" s="60"/>
      <c r="AW55609" s="60"/>
      <c r="AX55609" s="60"/>
      <c r="AY55609" s="60"/>
      <c r="AZ55609" s="60"/>
      <c r="BA55609" s="60"/>
      <c r="BB55609" s="60"/>
      <c r="BC55609" s="61"/>
    </row>
    <row r="55610" spans="43:55">
      <c r="AQ55610" s="64"/>
      <c r="AR55610" s="64"/>
      <c r="AS55610" s="60"/>
      <c r="AT55610" s="60"/>
      <c r="AU55610" s="60"/>
      <c r="AV55610" s="60"/>
      <c r="AW55610" s="60"/>
      <c r="AX55610" s="60"/>
      <c r="AY55610" s="60"/>
      <c r="AZ55610" s="60"/>
      <c r="BA55610" s="60"/>
      <c r="BB55610" s="60"/>
      <c r="BC55610" s="61"/>
    </row>
    <row r="55611" spans="43:55">
      <c r="AQ55611" s="64"/>
      <c r="AR55611" s="64"/>
      <c r="AS55611" s="60"/>
      <c r="AT55611" s="60"/>
      <c r="AU55611" s="60"/>
      <c r="AV55611" s="60"/>
      <c r="AW55611" s="60"/>
      <c r="AX55611" s="60"/>
      <c r="AY55611" s="60"/>
      <c r="AZ55611" s="60"/>
      <c r="BA55611" s="60"/>
      <c r="BB55611" s="60"/>
      <c r="BC55611" s="61"/>
    </row>
    <row r="55612" spans="43:55">
      <c r="AQ55612" s="64"/>
      <c r="AR55612" s="64"/>
      <c r="AS55612" s="60"/>
      <c r="AT55612" s="60"/>
      <c r="AU55612" s="60"/>
      <c r="AV55612" s="60"/>
      <c r="AW55612" s="60"/>
      <c r="AX55612" s="60"/>
      <c r="AY55612" s="60"/>
      <c r="AZ55612" s="60"/>
      <c r="BA55612" s="60"/>
      <c r="BB55612" s="60"/>
      <c r="BC55612" s="61"/>
    </row>
    <row r="55613" spans="43:55">
      <c r="AQ55613" s="64"/>
      <c r="AR55613" s="64"/>
      <c r="AS55613" s="60"/>
      <c r="AT55613" s="60"/>
      <c r="AU55613" s="60"/>
      <c r="AV55613" s="60"/>
      <c r="AW55613" s="60"/>
      <c r="AX55613" s="60"/>
      <c r="AY55613" s="60"/>
      <c r="AZ55613" s="60"/>
      <c r="BA55613" s="60"/>
      <c r="BB55613" s="60"/>
      <c r="BC55613" s="61"/>
    </row>
    <row r="55614" spans="43:55">
      <c r="AQ55614" s="64"/>
      <c r="AR55614" s="64"/>
      <c r="AS55614" s="60"/>
      <c r="AT55614" s="60"/>
      <c r="AU55614" s="60"/>
      <c r="AV55614" s="60"/>
      <c r="AW55614" s="60"/>
      <c r="AX55614" s="60"/>
      <c r="AY55614" s="60"/>
      <c r="AZ55614" s="60"/>
      <c r="BA55614" s="60"/>
      <c r="BB55614" s="60"/>
      <c r="BC55614" s="61"/>
    </row>
    <row r="55615" spans="43:55">
      <c r="AQ55615" s="64"/>
      <c r="AR55615" s="64"/>
      <c r="AS55615" s="60"/>
      <c r="AT55615" s="60"/>
      <c r="AU55615" s="60"/>
      <c r="AV55615" s="60"/>
      <c r="AW55615" s="60"/>
      <c r="AX55615" s="60"/>
      <c r="AY55615" s="60"/>
      <c r="AZ55615" s="60"/>
      <c r="BA55615" s="60"/>
      <c r="BB55615" s="60"/>
      <c r="BC55615" s="61"/>
    </row>
    <row r="55616" spans="43:55">
      <c r="AQ55616" s="64"/>
      <c r="AR55616" s="64"/>
      <c r="AS55616" s="60"/>
      <c r="AT55616" s="60"/>
      <c r="AU55616" s="60"/>
      <c r="AV55616" s="60"/>
      <c r="AW55616" s="60"/>
      <c r="AX55616" s="60"/>
      <c r="AY55616" s="60"/>
      <c r="AZ55616" s="60"/>
      <c r="BA55616" s="60"/>
      <c r="BB55616" s="60"/>
      <c r="BC55616" s="61"/>
    </row>
    <row r="55617" spans="43:55">
      <c r="AQ55617" s="64"/>
      <c r="AR55617" s="64"/>
      <c r="AS55617" s="60"/>
      <c r="AT55617" s="60"/>
      <c r="AU55617" s="60"/>
      <c r="AV55617" s="60"/>
      <c r="AW55617" s="60"/>
      <c r="AX55617" s="60"/>
      <c r="AY55617" s="60"/>
      <c r="AZ55617" s="60"/>
      <c r="BA55617" s="60"/>
      <c r="BB55617" s="60"/>
      <c r="BC55617" s="61"/>
    </row>
    <row r="55618" spans="43:55">
      <c r="AQ55618" s="64"/>
      <c r="AR55618" s="64"/>
      <c r="AS55618" s="60"/>
      <c r="AT55618" s="60"/>
      <c r="AU55618" s="60"/>
      <c r="AV55618" s="60"/>
      <c r="AW55618" s="60"/>
      <c r="AX55618" s="60"/>
      <c r="AY55618" s="60"/>
      <c r="AZ55618" s="60"/>
      <c r="BA55618" s="60"/>
      <c r="BB55618" s="60"/>
      <c r="BC55618" s="61"/>
    </row>
    <row r="55619" spans="43:55">
      <c r="AQ55619" s="64"/>
      <c r="AR55619" s="64"/>
      <c r="AS55619" s="60"/>
      <c r="AT55619" s="60"/>
      <c r="AU55619" s="60"/>
      <c r="AV55619" s="60"/>
      <c r="AW55619" s="60"/>
      <c r="AX55619" s="60"/>
      <c r="AY55619" s="60"/>
      <c r="AZ55619" s="60"/>
      <c r="BA55619" s="60"/>
      <c r="BB55619" s="60"/>
      <c r="BC55619" s="61"/>
    </row>
    <row r="55620" spans="43:55">
      <c r="AQ55620" s="64"/>
      <c r="AR55620" s="64"/>
      <c r="AS55620" s="60"/>
      <c r="AT55620" s="60"/>
      <c r="AU55620" s="60"/>
      <c r="AV55620" s="60"/>
      <c r="AW55620" s="60"/>
      <c r="AX55620" s="60"/>
      <c r="AY55620" s="60"/>
      <c r="AZ55620" s="60"/>
      <c r="BA55620" s="60"/>
      <c r="BB55620" s="60"/>
      <c r="BC55620" s="61"/>
    </row>
    <row r="55621" spans="43:55">
      <c r="AQ55621" s="64"/>
      <c r="AR55621" s="64"/>
      <c r="AS55621" s="60"/>
      <c r="AT55621" s="60"/>
      <c r="AU55621" s="60"/>
      <c r="AV55621" s="60"/>
      <c r="AW55621" s="60"/>
      <c r="AX55621" s="60"/>
      <c r="AY55621" s="60"/>
      <c r="AZ55621" s="60"/>
      <c r="BA55621" s="60"/>
      <c r="BB55621" s="60"/>
      <c r="BC55621" s="61"/>
    </row>
    <row r="55622" spans="43:55">
      <c r="AQ55622" s="64"/>
      <c r="AR55622" s="64"/>
      <c r="AS55622" s="60"/>
      <c r="AT55622" s="60"/>
      <c r="AU55622" s="60"/>
      <c r="AV55622" s="60"/>
      <c r="AW55622" s="60"/>
      <c r="AX55622" s="60"/>
      <c r="AY55622" s="60"/>
      <c r="AZ55622" s="60"/>
      <c r="BA55622" s="60"/>
      <c r="BB55622" s="60"/>
      <c r="BC55622" s="61"/>
    </row>
    <row r="55623" spans="43:55">
      <c r="AQ55623" s="64"/>
      <c r="AR55623" s="64"/>
      <c r="AS55623" s="60"/>
      <c r="AT55623" s="60"/>
      <c r="AU55623" s="60"/>
      <c r="AV55623" s="60"/>
      <c r="AW55623" s="60"/>
      <c r="AX55623" s="60"/>
      <c r="AY55623" s="60"/>
      <c r="AZ55623" s="60"/>
      <c r="BA55623" s="60"/>
      <c r="BB55623" s="60"/>
      <c r="BC55623" s="61"/>
    </row>
    <row r="55624" spans="43:55">
      <c r="AQ55624" s="64"/>
      <c r="AR55624" s="64"/>
      <c r="AS55624" s="60"/>
      <c r="AT55624" s="60"/>
      <c r="AU55624" s="60"/>
      <c r="AV55624" s="60"/>
      <c r="AW55624" s="60"/>
      <c r="AX55624" s="60"/>
      <c r="AY55624" s="60"/>
      <c r="AZ55624" s="60"/>
      <c r="BA55624" s="60"/>
      <c r="BB55624" s="60"/>
      <c r="BC55624" s="61"/>
    </row>
    <row r="55625" spans="43:55">
      <c r="AQ55625" s="64"/>
      <c r="AR55625" s="64"/>
      <c r="AS55625" s="60"/>
      <c r="AT55625" s="60"/>
      <c r="AU55625" s="60"/>
      <c r="AV55625" s="60"/>
      <c r="AW55625" s="60"/>
      <c r="AX55625" s="60"/>
      <c r="AY55625" s="60"/>
      <c r="AZ55625" s="60"/>
      <c r="BA55625" s="60"/>
      <c r="BB55625" s="60"/>
      <c r="BC55625" s="61"/>
    </row>
    <row r="55626" spans="43:55">
      <c r="AQ55626" s="64"/>
      <c r="AR55626" s="64"/>
      <c r="AS55626" s="60"/>
      <c r="AT55626" s="60"/>
      <c r="AU55626" s="60"/>
      <c r="AV55626" s="60"/>
      <c r="AW55626" s="60"/>
      <c r="AX55626" s="60"/>
      <c r="AY55626" s="60"/>
      <c r="AZ55626" s="60"/>
      <c r="BA55626" s="60"/>
      <c r="BB55626" s="60"/>
      <c r="BC55626" s="61"/>
    </row>
    <row r="55627" spans="43:55">
      <c r="AQ55627" s="64"/>
      <c r="AR55627" s="64"/>
      <c r="AS55627" s="60"/>
      <c r="AT55627" s="60"/>
      <c r="AU55627" s="60"/>
      <c r="AV55627" s="60"/>
      <c r="AW55627" s="60"/>
      <c r="AX55627" s="60"/>
      <c r="AY55627" s="60"/>
      <c r="AZ55627" s="60"/>
      <c r="BA55627" s="60"/>
      <c r="BB55627" s="60"/>
      <c r="BC55627" s="61"/>
    </row>
    <row r="55628" spans="43:55">
      <c r="AQ55628" s="64"/>
      <c r="AR55628" s="64"/>
      <c r="AS55628" s="60"/>
      <c r="AT55628" s="60"/>
      <c r="AU55628" s="60"/>
      <c r="AV55628" s="60"/>
      <c r="AW55628" s="60"/>
      <c r="AX55628" s="60"/>
      <c r="AY55628" s="60"/>
      <c r="AZ55628" s="60"/>
      <c r="BA55628" s="60"/>
      <c r="BB55628" s="60"/>
      <c r="BC55628" s="61"/>
    </row>
    <row r="55629" spans="43:55">
      <c r="AQ55629" s="64"/>
      <c r="AR55629" s="64"/>
      <c r="AS55629" s="60"/>
      <c r="AT55629" s="60"/>
      <c r="AU55629" s="60"/>
      <c r="AV55629" s="60"/>
      <c r="AW55629" s="60"/>
      <c r="AX55629" s="60"/>
      <c r="AY55629" s="60"/>
      <c r="AZ55629" s="60"/>
      <c r="BA55629" s="60"/>
      <c r="BB55629" s="60"/>
      <c r="BC55629" s="61"/>
    </row>
    <row r="55630" spans="43:55">
      <c r="AQ55630" s="64"/>
      <c r="AR55630" s="64"/>
      <c r="AS55630" s="60"/>
      <c r="AT55630" s="60"/>
      <c r="AU55630" s="60"/>
      <c r="AV55630" s="60"/>
      <c r="AW55630" s="60"/>
      <c r="AX55630" s="60"/>
      <c r="AY55630" s="60"/>
      <c r="AZ55630" s="60"/>
      <c r="BA55630" s="60"/>
      <c r="BB55630" s="60"/>
      <c r="BC55630" s="61"/>
    </row>
    <row r="55631" spans="43:55">
      <c r="AQ55631" s="64"/>
      <c r="AR55631" s="64"/>
      <c r="AS55631" s="60"/>
      <c r="AT55631" s="60"/>
      <c r="AU55631" s="60"/>
      <c r="AV55631" s="60"/>
      <c r="AW55631" s="60"/>
      <c r="AX55631" s="60"/>
      <c r="AY55631" s="60"/>
      <c r="AZ55631" s="60"/>
      <c r="BA55631" s="60"/>
      <c r="BB55631" s="60"/>
      <c r="BC55631" s="61"/>
    </row>
    <row r="55632" spans="43:55">
      <c r="AQ55632" s="64"/>
      <c r="AR55632" s="64"/>
      <c r="AS55632" s="60"/>
      <c r="AT55632" s="60"/>
      <c r="AU55632" s="60"/>
      <c r="AV55632" s="60"/>
      <c r="AW55632" s="60"/>
      <c r="AX55632" s="60"/>
      <c r="AY55632" s="60"/>
      <c r="AZ55632" s="60"/>
      <c r="BA55632" s="60"/>
      <c r="BB55632" s="60"/>
      <c r="BC55632" s="61"/>
    </row>
    <row r="55633" spans="43:55">
      <c r="AQ55633" s="64"/>
      <c r="AR55633" s="64"/>
      <c r="AS55633" s="60"/>
      <c r="AT55633" s="60"/>
      <c r="AU55633" s="60"/>
      <c r="AV55633" s="60"/>
      <c r="AW55633" s="60"/>
      <c r="AX55633" s="60"/>
      <c r="AY55633" s="60"/>
      <c r="AZ55633" s="60"/>
      <c r="BA55633" s="60"/>
      <c r="BB55633" s="60"/>
      <c r="BC55633" s="61"/>
    </row>
    <row r="55634" spans="43:55">
      <c r="AQ55634" s="64"/>
      <c r="AR55634" s="64"/>
      <c r="AS55634" s="60"/>
      <c r="AT55634" s="60"/>
      <c r="AU55634" s="60"/>
      <c r="AV55634" s="60"/>
      <c r="AW55634" s="60"/>
      <c r="AX55634" s="60"/>
      <c r="AY55634" s="60"/>
      <c r="AZ55634" s="60"/>
      <c r="BA55634" s="60"/>
      <c r="BB55634" s="60"/>
      <c r="BC55634" s="61"/>
    </row>
    <row r="55635" spans="43:55">
      <c r="AQ55635" s="64"/>
      <c r="AR55635" s="64"/>
      <c r="AS55635" s="60"/>
      <c r="AT55635" s="60"/>
      <c r="AU55635" s="60"/>
      <c r="AV55635" s="60"/>
      <c r="AW55635" s="60"/>
      <c r="AX55635" s="60"/>
      <c r="AY55635" s="60"/>
      <c r="AZ55635" s="60"/>
      <c r="BA55635" s="60"/>
      <c r="BB55635" s="60"/>
      <c r="BC55635" s="61"/>
    </row>
    <row r="55636" spans="43:55">
      <c r="AQ55636" s="64"/>
      <c r="AR55636" s="64"/>
      <c r="AS55636" s="60"/>
      <c r="AT55636" s="60"/>
      <c r="AU55636" s="60"/>
      <c r="AV55636" s="60"/>
      <c r="AW55636" s="60"/>
      <c r="AX55636" s="60"/>
      <c r="AY55636" s="60"/>
      <c r="AZ55636" s="60"/>
      <c r="BA55636" s="60"/>
      <c r="BB55636" s="60"/>
      <c r="BC55636" s="61"/>
    </row>
    <row r="55637" spans="43:55">
      <c r="AQ55637" s="64"/>
      <c r="AR55637" s="64"/>
      <c r="AS55637" s="60"/>
      <c r="AT55637" s="60"/>
      <c r="AU55637" s="60"/>
      <c r="AV55637" s="60"/>
      <c r="AW55637" s="60"/>
      <c r="AX55637" s="60"/>
      <c r="AY55637" s="60"/>
      <c r="AZ55637" s="60"/>
      <c r="BA55637" s="60"/>
      <c r="BB55637" s="60"/>
      <c r="BC55637" s="61"/>
    </row>
    <row r="55638" spans="43:55">
      <c r="AQ55638" s="64"/>
      <c r="AR55638" s="64"/>
      <c r="AS55638" s="60"/>
      <c r="AT55638" s="60"/>
      <c r="AU55638" s="60"/>
      <c r="AV55638" s="60"/>
      <c r="AW55638" s="60"/>
      <c r="AX55638" s="60"/>
      <c r="AY55638" s="60"/>
      <c r="AZ55638" s="60"/>
      <c r="BA55638" s="60"/>
      <c r="BB55638" s="60"/>
      <c r="BC55638" s="61"/>
    </row>
    <row r="55639" spans="43:55">
      <c r="AQ55639" s="64"/>
      <c r="AR55639" s="64"/>
      <c r="AS55639" s="60"/>
      <c r="AT55639" s="60"/>
      <c r="AU55639" s="60"/>
      <c r="AV55639" s="60"/>
      <c r="AW55639" s="60"/>
      <c r="AX55639" s="60"/>
      <c r="AY55639" s="60"/>
      <c r="AZ55639" s="60"/>
      <c r="BA55639" s="60"/>
      <c r="BB55639" s="60"/>
      <c r="BC55639" s="61"/>
    </row>
    <row r="55640" spans="43:55">
      <c r="AQ55640" s="64"/>
      <c r="AR55640" s="64"/>
      <c r="AS55640" s="60"/>
      <c r="AT55640" s="60"/>
      <c r="AU55640" s="60"/>
      <c r="AV55640" s="60"/>
      <c r="AW55640" s="60"/>
      <c r="AX55640" s="60"/>
      <c r="AY55640" s="60"/>
      <c r="AZ55640" s="60"/>
      <c r="BA55640" s="60"/>
      <c r="BB55640" s="60"/>
      <c r="BC55640" s="61"/>
    </row>
    <row r="55641" spans="43:55">
      <c r="AQ55641" s="64"/>
      <c r="AR55641" s="64"/>
      <c r="AS55641" s="60"/>
      <c r="AT55641" s="60"/>
      <c r="AU55641" s="60"/>
      <c r="AV55641" s="60"/>
      <c r="AW55641" s="60"/>
      <c r="AX55641" s="60"/>
      <c r="AY55641" s="60"/>
      <c r="AZ55641" s="60"/>
      <c r="BA55641" s="60"/>
      <c r="BB55641" s="60"/>
      <c r="BC55641" s="61"/>
    </row>
    <row r="55642" spans="43:55">
      <c r="AQ55642" s="64"/>
      <c r="AR55642" s="64"/>
      <c r="AS55642" s="60"/>
      <c r="AT55642" s="60"/>
      <c r="AU55642" s="60"/>
      <c r="AV55642" s="60"/>
      <c r="AW55642" s="60"/>
      <c r="AX55642" s="60"/>
      <c r="AY55642" s="60"/>
      <c r="AZ55642" s="60"/>
      <c r="BA55642" s="60"/>
      <c r="BB55642" s="60"/>
      <c r="BC55642" s="61"/>
    </row>
    <row r="55643" spans="43:55">
      <c r="AQ55643" s="64"/>
      <c r="AR55643" s="64"/>
      <c r="AS55643" s="60"/>
      <c r="AT55643" s="60"/>
      <c r="AU55643" s="60"/>
      <c r="AV55643" s="60"/>
      <c r="AW55643" s="60"/>
      <c r="AX55643" s="60"/>
      <c r="AY55643" s="60"/>
      <c r="AZ55643" s="60"/>
      <c r="BA55643" s="60"/>
      <c r="BB55643" s="60"/>
      <c r="BC55643" s="61"/>
    </row>
    <row r="55644" spans="43:55">
      <c r="AQ55644" s="64"/>
      <c r="AR55644" s="64"/>
      <c r="AS55644" s="60"/>
      <c r="AT55644" s="60"/>
      <c r="AU55644" s="60"/>
      <c r="AV55644" s="60"/>
      <c r="AW55644" s="60"/>
      <c r="AX55644" s="60"/>
      <c r="AY55644" s="60"/>
      <c r="AZ55644" s="60"/>
      <c r="BA55644" s="60"/>
      <c r="BB55644" s="60"/>
      <c r="BC55644" s="61"/>
    </row>
    <row r="55645" spans="43:55">
      <c r="AQ55645" s="64"/>
      <c r="AR55645" s="64"/>
      <c r="AS55645" s="60"/>
      <c r="AT55645" s="60"/>
      <c r="AU55645" s="60"/>
      <c r="AV55645" s="60"/>
      <c r="AW55645" s="60"/>
      <c r="AX55645" s="60"/>
      <c r="AY55645" s="60"/>
      <c r="AZ55645" s="60"/>
      <c r="BA55645" s="60"/>
      <c r="BB55645" s="60"/>
      <c r="BC55645" s="61"/>
    </row>
    <row r="55646" spans="43:55">
      <c r="AQ55646" s="64"/>
      <c r="AR55646" s="64"/>
      <c r="AS55646" s="60"/>
      <c r="AT55646" s="60"/>
      <c r="AU55646" s="60"/>
      <c r="AV55646" s="60"/>
      <c r="AW55646" s="60"/>
      <c r="AX55646" s="60"/>
      <c r="AY55646" s="60"/>
      <c r="AZ55646" s="60"/>
      <c r="BA55646" s="60"/>
      <c r="BB55646" s="60"/>
      <c r="BC55646" s="61"/>
    </row>
    <row r="55647" spans="43:55">
      <c r="AQ55647" s="64"/>
      <c r="AR55647" s="64"/>
      <c r="AS55647" s="60"/>
      <c r="AT55647" s="60"/>
      <c r="AU55647" s="60"/>
      <c r="AV55647" s="60"/>
      <c r="AW55647" s="60"/>
      <c r="AX55647" s="60"/>
      <c r="AY55647" s="60"/>
      <c r="AZ55647" s="60"/>
      <c r="BA55647" s="60"/>
      <c r="BB55647" s="60"/>
      <c r="BC55647" s="61"/>
    </row>
    <row r="55648" spans="43:55">
      <c r="AQ55648" s="64"/>
      <c r="AR55648" s="64"/>
      <c r="AS55648" s="60"/>
      <c r="AT55648" s="60"/>
      <c r="AU55648" s="60"/>
      <c r="AV55648" s="60"/>
      <c r="AW55648" s="60"/>
      <c r="AX55648" s="60"/>
      <c r="AY55648" s="60"/>
      <c r="AZ55648" s="60"/>
      <c r="BA55648" s="60"/>
      <c r="BB55648" s="60"/>
      <c r="BC55648" s="61"/>
    </row>
    <row r="55649" spans="43:55">
      <c r="AQ55649" s="64"/>
      <c r="AR55649" s="64"/>
      <c r="AS55649" s="60"/>
      <c r="AT55649" s="60"/>
      <c r="AU55649" s="60"/>
      <c r="AV55649" s="60"/>
      <c r="AW55649" s="60"/>
      <c r="AX55649" s="60"/>
      <c r="AY55649" s="60"/>
      <c r="AZ55649" s="60"/>
      <c r="BA55649" s="60"/>
      <c r="BB55649" s="60"/>
      <c r="BC55649" s="61"/>
    </row>
    <row r="55650" spans="43:55">
      <c r="AQ55650" s="64"/>
      <c r="AR55650" s="64"/>
      <c r="AS55650" s="60"/>
      <c r="AT55650" s="60"/>
      <c r="AU55650" s="60"/>
      <c r="AV55650" s="60"/>
      <c r="AW55650" s="60"/>
      <c r="AX55650" s="60"/>
      <c r="AY55650" s="60"/>
      <c r="AZ55650" s="60"/>
      <c r="BA55650" s="60"/>
      <c r="BB55650" s="60"/>
      <c r="BC55650" s="61"/>
    </row>
    <row r="55651" spans="43:55">
      <c r="AQ55651" s="64"/>
      <c r="AR55651" s="64"/>
      <c r="AS55651" s="60"/>
      <c r="AT55651" s="60"/>
      <c r="AU55651" s="60"/>
      <c r="AV55651" s="60"/>
      <c r="AW55651" s="60"/>
      <c r="AX55651" s="60"/>
      <c r="AY55651" s="60"/>
      <c r="AZ55651" s="60"/>
      <c r="BA55651" s="60"/>
      <c r="BB55651" s="60"/>
      <c r="BC55651" s="61"/>
    </row>
    <row r="55652" spans="43:55">
      <c r="AQ55652" s="64"/>
      <c r="AR55652" s="64"/>
      <c r="AS55652" s="60"/>
      <c r="AT55652" s="60"/>
      <c r="AU55652" s="60"/>
      <c r="AV55652" s="60"/>
      <c r="AW55652" s="60"/>
      <c r="AX55652" s="60"/>
      <c r="AY55652" s="60"/>
      <c r="AZ55652" s="60"/>
      <c r="BA55652" s="60"/>
      <c r="BB55652" s="60"/>
      <c r="BC55652" s="61"/>
    </row>
    <row r="55653" spans="43:55">
      <c r="AQ55653" s="64"/>
      <c r="AR55653" s="64"/>
      <c r="AS55653" s="60"/>
      <c r="AT55653" s="60"/>
      <c r="AU55653" s="60"/>
      <c r="AV55653" s="60"/>
      <c r="AW55653" s="60"/>
      <c r="AX55653" s="60"/>
      <c r="AY55653" s="60"/>
      <c r="AZ55653" s="60"/>
      <c r="BA55653" s="60"/>
      <c r="BB55653" s="60"/>
      <c r="BC55653" s="61"/>
    </row>
    <row r="55654" spans="43:55">
      <c r="AQ55654" s="64"/>
      <c r="AR55654" s="64"/>
      <c r="AS55654" s="60"/>
      <c r="AT55654" s="60"/>
      <c r="AU55654" s="60"/>
      <c r="AV55654" s="60"/>
      <c r="AW55654" s="60"/>
      <c r="AX55654" s="60"/>
      <c r="AY55654" s="60"/>
      <c r="AZ55654" s="60"/>
      <c r="BA55654" s="60"/>
      <c r="BB55654" s="60"/>
      <c r="BC55654" s="61"/>
    </row>
    <row r="55655" spans="43:55">
      <c r="AQ55655" s="64"/>
      <c r="AR55655" s="64"/>
      <c r="AS55655" s="60"/>
      <c r="AT55655" s="60"/>
      <c r="AU55655" s="60"/>
      <c r="AV55655" s="60"/>
      <c r="AW55655" s="60"/>
      <c r="AX55655" s="60"/>
      <c r="AY55655" s="60"/>
      <c r="AZ55655" s="60"/>
      <c r="BA55655" s="60"/>
      <c r="BB55655" s="60"/>
      <c r="BC55655" s="61"/>
    </row>
    <row r="55656" spans="43:55">
      <c r="AQ55656" s="64"/>
      <c r="AR55656" s="64"/>
      <c r="AS55656" s="60"/>
      <c r="AT55656" s="60"/>
      <c r="AU55656" s="60"/>
      <c r="AV55656" s="60"/>
      <c r="AW55656" s="60"/>
      <c r="AX55656" s="60"/>
      <c r="AY55656" s="60"/>
      <c r="AZ55656" s="60"/>
      <c r="BA55656" s="60"/>
      <c r="BB55656" s="60"/>
      <c r="BC55656" s="61"/>
    </row>
    <row r="55657" spans="43:55">
      <c r="AQ55657" s="64"/>
      <c r="AR55657" s="64"/>
      <c r="AS55657" s="60"/>
      <c r="AT55657" s="60"/>
      <c r="AU55657" s="60"/>
      <c r="AV55657" s="60"/>
      <c r="AW55657" s="60"/>
      <c r="AX55657" s="60"/>
      <c r="AY55657" s="60"/>
      <c r="AZ55657" s="60"/>
      <c r="BA55657" s="60"/>
      <c r="BB55657" s="60"/>
      <c r="BC55657" s="61"/>
    </row>
    <row r="55658" spans="43:55">
      <c r="AQ55658" s="64"/>
      <c r="AR55658" s="64"/>
      <c r="AS55658" s="60"/>
      <c r="AT55658" s="60"/>
      <c r="AU55658" s="60"/>
      <c r="AV55658" s="60"/>
      <c r="AW55658" s="60"/>
      <c r="AX55658" s="60"/>
      <c r="AY55658" s="60"/>
      <c r="AZ55658" s="60"/>
      <c r="BA55658" s="60"/>
      <c r="BB55658" s="60"/>
      <c r="BC55658" s="61"/>
    </row>
    <row r="55659" spans="43:55">
      <c r="AQ55659" s="64"/>
      <c r="AR55659" s="64"/>
      <c r="AS55659" s="60"/>
      <c r="AT55659" s="60"/>
      <c r="AU55659" s="60"/>
      <c r="AV55659" s="60"/>
      <c r="AW55659" s="60"/>
      <c r="AX55659" s="60"/>
      <c r="AY55659" s="60"/>
      <c r="AZ55659" s="60"/>
      <c r="BA55659" s="60"/>
      <c r="BB55659" s="60"/>
      <c r="BC55659" s="61"/>
    </row>
    <row r="55660" spans="43:55">
      <c r="AQ55660" s="64"/>
      <c r="AR55660" s="64"/>
      <c r="AS55660" s="60"/>
      <c r="AT55660" s="60"/>
      <c r="AU55660" s="60"/>
      <c r="AV55660" s="60"/>
      <c r="AW55660" s="60"/>
      <c r="AX55660" s="60"/>
      <c r="AY55660" s="60"/>
      <c r="AZ55660" s="60"/>
      <c r="BA55660" s="60"/>
      <c r="BB55660" s="60"/>
      <c r="BC55660" s="61"/>
    </row>
    <row r="55661" spans="43:55">
      <c r="AQ55661" s="64"/>
      <c r="AR55661" s="64"/>
      <c r="AS55661" s="60"/>
      <c r="AT55661" s="60"/>
      <c r="AU55661" s="60"/>
      <c r="AV55661" s="60"/>
      <c r="AW55661" s="60"/>
      <c r="AX55661" s="60"/>
      <c r="AY55661" s="60"/>
      <c r="AZ55661" s="60"/>
      <c r="BA55661" s="60"/>
      <c r="BB55661" s="60"/>
      <c r="BC55661" s="61"/>
    </row>
    <row r="55662" spans="43:55">
      <c r="AQ55662" s="64"/>
      <c r="AR55662" s="64"/>
      <c r="AS55662" s="60"/>
      <c r="AT55662" s="60"/>
      <c r="AU55662" s="60"/>
      <c r="AV55662" s="60"/>
      <c r="AW55662" s="60"/>
      <c r="AX55662" s="60"/>
      <c r="AY55662" s="60"/>
      <c r="AZ55662" s="60"/>
      <c r="BA55662" s="60"/>
      <c r="BB55662" s="60"/>
      <c r="BC55662" s="61"/>
    </row>
    <row r="55663" spans="43:55">
      <c r="AQ55663" s="64"/>
      <c r="AR55663" s="64"/>
      <c r="AS55663" s="60"/>
      <c r="AT55663" s="60"/>
      <c r="AU55663" s="60"/>
      <c r="AV55663" s="60"/>
      <c r="AW55663" s="60"/>
      <c r="AX55663" s="60"/>
      <c r="AY55663" s="60"/>
      <c r="AZ55663" s="60"/>
      <c r="BA55663" s="60"/>
      <c r="BB55663" s="60"/>
      <c r="BC55663" s="61"/>
    </row>
    <row r="55664" spans="43:55">
      <c r="AQ55664" s="64"/>
      <c r="AR55664" s="64"/>
      <c r="AS55664" s="60"/>
      <c r="AT55664" s="60"/>
      <c r="AU55664" s="60"/>
      <c r="AV55664" s="60"/>
      <c r="AW55664" s="60"/>
      <c r="AX55664" s="60"/>
      <c r="AY55664" s="60"/>
      <c r="AZ55664" s="60"/>
      <c r="BA55664" s="60"/>
      <c r="BB55664" s="60"/>
      <c r="BC55664" s="61"/>
    </row>
    <row r="55665" spans="43:55">
      <c r="AQ55665" s="64"/>
      <c r="AR55665" s="64"/>
      <c r="AS55665" s="60"/>
      <c r="AT55665" s="60"/>
      <c r="AU55665" s="60"/>
      <c r="AV55665" s="60"/>
      <c r="AW55665" s="60"/>
      <c r="AX55665" s="60"/>
      <c r="AY55665" s="60"/>
      <c r="AZ55665" s="60"/>
      <c r="BA55665" s="60"/>
      <c r="BB55665" s="60"/>
      <c r="BC55665" s="61"/>
    </row>
    <row r="55666" spans="43:55">
      <c r="AQ55666" s="64"/>
      <c r="AR55666" s="64"/>
      <c r="AS55666" s="60"/>
      <c r="AT55666" s="60"/>
      <c r="AU55666" s="60"/>
      <c r="AV55666" s="60"/>
      <c r="AW55666" s="60"/>
      <c r="AX55666" s="60"/>
      <c r="AY55666" s="60"/>
      <c r="AZ55666" s="60"/>
      <c r="BA55666" s="60"/>
      <c r="BB55666" s="60"/>
      <c r="BC55666" s="61"/>
    </row>
    <row r="55667" spans="43:55">
      <c r="AQ55667" s="64"/>
      <c r="AR55667" s="64"/>
      <c r="AS55667" s="60"/>
      <c r="AT55667" s="60"/>
      <c r="AU55667" s="60"/>
      <c r="AV55667" s="60"/>
      <c r="AW55667" s="60"/>
      <c r="AX55667" s="60"/>
      <c r="AY55667" s="60"/>
      <c r="AZ55667" s="60"/>
      <c r="BA55667" s="60"/>
      <c r="BB55667" s="60"/>
      <c r="BC55667" s="61"/>
    </row>
    <row r="55668" spans="43:55">
      <c r="AQ55668" s="64"/>
      <c r="AR55668" s="64"/>
      <c r="AS55668" s="60"/>
      <c r="AT55668" s="60"/>
      <c r="AU55668" s="60"/>
      <c r="AV55668" s="60"/>
      <c r="AW55668" s="60"/>
      <c r="AX55668" s="60"/>
      <c r="AY55668" s="60"/>
      <c r="AZ55668" s="60"/>
      <c r="BA55668" s="60"/>
      <c r="BB55668" s="60"/>
      <c r="BC55668" s="61"/>
    </row>
    <row r="55669" spans="43:55">
      <c r="AQ55669" s="64"/>
      <c r="AR55669" s="64"/>
      <c r="AS55669" s="60"/>
      <c r="AT55669" s="60"/>
      <c r="AU55669" s="60"/>
      <c r="AV55669" s="60"/>
      <c r="AW55669" s="60"/>
      <c r="AX55669" s="60"/>
      <c r="AY55669" s="60"/>
      <c r="AZ55669" s="60"/>
      <c r="BA55669" s="60"/>
      <c r="BB55669" s="60"/>
      <c r="BC55669" s="61"/>
    </row>
    <row r="55670" spans="43:55">
      <c r="AQ55670" s="64"/>
      <c r="AR55670" s="64"/>
      <c r="AS55670" s="60"/>
      <c r="AT55670" s="60"/>
      <c r="AU55670" s="60"/>
      <c r="AV55670" s="60"/>
      <c r="AW55670" s="60"/>
      <c r="AX55670" s="60"/>
      <c r="AY55670" s="60"/>
      <c r="AZ55670" s="60"/>
      <c r="BA55670" s="60"/>
      <c r="BB55670" s="60"/>
      <c r="BC55670" s="61"/>
    </row>
    <row r="55671" spans="43:55">
      <c r="AQ55671" s="64"/>
      <c r="AR55671" s="64"/>
      <c r="AS55671" s="60"/>
      <c r="AT55671" s="60"/>
      <c r="AU55671" s="60"/>
      <c r="AV55671" s="60"/>
      <c r="AW55671" s="60"/>
      <c r="AX55671" s="60"/>
      <c r="AY55671" s="60"/>
      <c r="AZ55671" s="60"/>
      <c r="BA55671" s="60"/>
      <c r="BB55671" s="60"/>
      <c r="BC55671" s="61"/>
    </row>
    <row r="55672" spans="43:55">
      <c r="AQ55672" s="64"/>
      <c r="AR55672" s="64"/>
      <c r="AS55672" s="60"/>
      <c r="AT55672" s="60"/>
      <c r="AU55672" s="60"/>
      <c r="AV55672" s="60"/>
      <c r="AW55672" s="60"/>
      <c r="AX55672" s="60"/>
      <c r="AY55672" s="60"/>
      <c r="AZ55672" s="60"/>
      <c r="BA55672" s="60"/>
      <c r="BB55672" s="60"/>
      <c r="BC55672" s="61"/>
    </row>
    <row r="55673" spans="43:55">
      <c r="AQ55673" s="64"/>
      <c r="AR55673" s="64"/>
      <c r="AS55673" s="60"/>
      <c r="AT55673" s="60"/>
      <c r="AU55673" s="60"/>
      <c r="AV55673" s="60"/>
      <c r="AW55673" s="60"/>
      <c r="AX55673" s="60"/>
      <c r="AY55673" s="60"/>
      <c r="AZ55673" s="60"/>
      <c r="BA55673" s="60"/>
      <c r="BB55673" s="60"/>
      <c r="BC55673" s="61"/>
    </row>
    <row r="55674" spans="43:55">
      <c r="AQ55674" s="64"/>
      <c r="AR55674" s="64"/>
      <c r="AS55674" s="60"/>
      <c r="AT55674" s="60"/>
      <c r="AU55674" s="60"/>
      <c r="AV55674" s="60"/>
      <c r="AW55674" s="60"/>
      <c r="AX55674" s="60"/>
      <c r="AY55674" s="60"/>
      <c r="AZ55674" s="60"/>
      <c r="BA55674" s="60"/>
      <c r="BB55674" s="60"/>
      <c r="BC55674" s="61"/>
    </row>
    <row r="55675" spans="43:55">
      <c r="AQ55675" s="64"/>
      <c r="AR55675" s="64"/>
      <c r="AS55675" s="60"/>
      <c r="AT55675" s="60"/>
      <c r="AU55675" s="60"/>
      <c r="AV55675" s="60"/>
      <c r="AW55675" s="60"/>
      <c r="AX55675" s="60"/>
      <c r="AY55675" s="60"/>
      <c r="AZ55675" s="60"/>
      <c r="BA55675" s="60"/>
      <c r="BB55675" s="60"/>
      <c r="BC55675" s="61"/>
    </row>
    <row r="55676" spans="43:55">
      <c r="AQ55676" s="64"/>
      <c r="AR55676" s="64"/>
      <c r="AS55676" s="60"/>
      <c r="AT55676" s="60"/>
      <c r="AU55676" s="60"/>
      <c r="AV55676" s="60"/>
      <c r="AW55676" s="60"/>
      <c r="AX55676" s="60"/>
      <c r="AY55676" s="60"/>
      <c r="AZ55676" s="60"/>
      <c r="BA55676" s="60"/>
      <c r="BB55676" s="60"/>
      <c r="BC55676" s="61"/>
    </row>
    <row r="55677" spans="43:55">
      <c r="AQ55677" s="64"/>
      <c r="AR55677" s="64"/>
      <c r="AS55677" s="60"/>
      <c r="AT55677" s="60"/>
      <c r="AU55677" s="60"/>
      <c r="AV55677" s="60"/>
      <c r="AW55677" s="60"/>
      <c r="AX55677" s="60"/>
      <c r="AY55677" s="60"/>
      <c r="AZ55677" s="60"/>
      <c r="BA55677" s="60"/>
      <c r="BB55677" s="60"/>
      <c r="BC55677" s="61"/>
    </row>
    <row r="55678" spans="43:55">
      <c r="AQ55678" s="64"/>
      <c r="AR55678" s="64"/>
      <c r="AS55678" s="60"/>
      <c r="AT55678" s="60"/>
      <c r="AU55678" s="60"/>
      <c r="AV55678" s="60"/>
      <c r="AW55678" s="60"/>
      <c r="AX55678" s="60"/>
      <c r="AY55678" s="60"/>
      <c r="AZ55678" s="60"/>
      <c r="BA55678" s="60"/>
      <c r="BB55678" s="60"/>
      <c r="BC55678" s="61"/>
    </row>
    <row r="55679" spans="43:55">
      <c r="AQ55679" s="64"/>
      <c r="AR55679" s="64"/>
      <c r="AS55679" s="60"/>
      <c r="AT55679" s="60"/>
      <c r="AU55679" s="60"/>
      <c r="AV55679" s="60"/>
      <c r="AW55679" s="60"/>
      <c r="AX55679" s="60"/>
      <c r="AY55679" s="60"/>
      <c r="AZ55679" s="60"/>
      <c r="BA55679" s="60"/>
      <c r="BB55679" s="60"/>
      <c r="BC55679" s="61"/>
    </row>
    <row r="55680" spans="43:55">
      <c r="AQ55680" s="64"/>
      <c r="AR55680" s="64"/>
      <c r="AS55680" s="60"/>
      <c r="AT55680" s="60"/>
      <c r="AU55680" s="60"/>
      <c r="AV55680" s="60"/>
      <c r="AW55680" s="60"/>
      <c r="AX55680" s="60"/>
      <c r="AY55680" s="60"/>
      <c r="AZ55680" s="60"/>
      <c r="BA55680" s="60"/>
      <c r="BB55680" s="60"/>
      <c r="BC55680" s="61"/>
    </row>
    <row r="55681" spans="43:55">
      <c r="AQ55681" s="64"/>
      <c r="AR55681" s="64"/>
      <c r="AS55681" s="60"/>
      <c r="AT55681" s="60"/>
      <c r="AU55681" s="60"/>
      <c r="AV55681" s="60"/>
      <c r="AW55681" s="60"/>
      <c r="AX55681" s="60"/>
      <c r="AY55681" s="60"/>
      <c r="AZ55681" s="60"/>
      <c r="BA55681" s="60"/>
      <c r="BB55681" s="60"/>
      <c r="BC55681" s="61"/>
    </row>
    <row r="55682" spans="43:55">
      <c r="AQ55682" s="64"/>
      <c r="AR55682" s="64"/>
      <c r="AS55682" s="60"/>
      <c r="AT55682" s="60"/>
      <c r="AU55682" s="60"/>
      <c r="AV55682" s="60"/>
      <c r="AW55682" s="60"/>
      <c r="AX55682" s="60"/>
      <c r="AY55682" s="60"/>
      <c r="AZ55682" s="60"/>
      <c r="BA55682" s="60"/>
      <c r="BB55682" s="60"/>
      <c r="BC55682" s="61"/>
    </row>
    <row r="55683" spans="43:55">
      <c r="AQ55683" s="64"/>
      <c r="AR55683" s="64"/>
      <c r="AS55683" s="60"/>
      <c r="AT55683" s="60"/>
      <c r="AU55683" s="60"/>
      <c r="AV55683" s="60"/>
      <c r="AW55683" s="60"/>
      <c r="AX55683" s="60"/>
      <c r="AY55683" s="60"/>
      <c r="AZ55683" s="60"/>
      <c r="BA55683" s="60"/>
      <c r="BB55683" s="60"/>
      <c r="BC55683" s="61"/>
    </row>
    <row r="55684" spans="43:55">
      <c r="AQ55684" s="64"/>
      <c r="AR55684" s="64"/>
      <c r="AS55684" s="60"/>
      <c r="AT55684" s="60"/>
      <c r="AU55684" s="60"/>
      <c r="AV55684" s="60"/>
      <c r="AW55684" s="60"/>
      <c r="AX55684" s="60"/>
      <c r="AY55684" s="60"/>
      <c r="AZ55684" s="60"/>
      <c r="BA55684" s="60"/>
      <c r="BB55684" s="60"/>
      <c r="BC55684" s="61"/>
    </row>
    <row r="55685" spans="43:55">
      <c r="AQ55685" s="64"/>
      <c r="AR55685" s="64"/>
      <c r="AS55685" s="60"/>
      <c r="AT55685" s="60"/>
      <c r="AU55685" s="60"/>
      <c r="AV55685" s="60"/>
      <c r="AW55685" s="60"/>
      <c r="AX55685" s="60"/>
      <c r="AY55685" s="60"/>
      <c r="AZ55685" s="60"/>
      <c r="BA55685" s="60"/>
      <c r="BB55685" s="60"/>
      <c r="BC55685" s="61"/>
    </row>
    <row r="55686" spans="43:55">
      <c r="AQ55686" s="64"/>
      <c r="AR55686" s="64"/>
      <c r="AS55686" s="60"/>
      <c r="AT55686" s="60"/>
      <c r="AU55686" s="60"/>
      <c r="AV55686" s="60"/>
      <c r="AW55686" s="60"/>
      <c r="AX55686" s="60"/>
      <c r="AY55686" s="60"/>
      <c r="AZ55686" s="60"/>
      <c r="BA55686" s="60"/>
      <c r="BB55686" s="60"/>
      <c r="BC55686" s="61"/>
    </row>
    <row r="55687" spans="43:55">
      <c r="AQ55687" s="64"/>
      <c r="AR55687" s="64"/>
      <c r="AS55687" s="60"/>
      <c r="AT55687" s="60"/>
      <c r="AU55687" s="60"/>
      <c r="AV55687" s="60"/>
      <c r="AW55687" s="60"/>
      <c r="AX55687" s="60"/>
      <c r="AY55687" s="60"/>
      <c r="AZ55687" s="60"/>
      <c r="BA55687" s="60"/>
      <c r="BB55687" s="60"/>
      <c r="BC55687" s="61"/>
    </row>
    <row r="55688" spans="43:55">
      <c r="AQ55688" s="64"/>
      <c r="AR55688" s="64"/>
      <c r="AS55688" s="60"/>
      <c r="AT55688" s="60"/>
      <c r="AU55688" s="60"/>
      <c r="AV55688" s="60"/>
      <c r="AW55688" s="60"/>
      <c r="AX55688" s="60"/>
      <c r="AY55688" s="60"/>
      <c r="AZ55688" s="60"/>
      <c r="BA55688" s="60"/>
      <c r="BB55688" s="60"/>
      <c r="BC55688" s="61"/>
    </row>
    <row r="55689" spans="43:55">
      <c r="AQ55689" s="64"/>
      <c r="AR55689" s="64"/>
      <c r="AS55689" s="60"/>
      <c r="AT55689" s="60"/>
      <c r="AU55689" s="60"/>
      <c r="AV55689" s="60"/>
      <c r="AW55689" s="60"/>
      <c r="AX55689" s="60"/>
      <c r="AY55689" s="60"/>
      <c r="AZ55689" s="60"/>
      <c r="BA55689" s="60"/>
      <c r="BB55689" s="60"/>
      <c r="BC55689" s="61"/>
    </row>
    <row r="55690" spans="43:55">
      <c r="AQ55690" s="64"/>
      <c r="AR55690" s="64"/>
      <c r="AS55690" s="60"/>
      <c r="AT55690" s="60"/>
      <c r="AU55690" s="60"/>
      <c r="AV55690" s="60"/>
      <c r="AW55690" s="60"/>
      <c r="AX55690" s="60"/>
      <c r="AY55690" s="60"/>
      <c r="AZ55690" s="60"/>
      <c r="BA55690" s="60"/>
      <c r="BB55690" s="60"/>
      <c r="BC55690" s="61"/>
    </row>
    <row r="55691" spans="43:55">
      <c r="AQ55691" s="64"/>
      <c r="AR55691" s="64"/>
      <c r="AS55691" s="60"/>
      <c r="AT55691" s="60"/>
      <c r="AU55691" s="60"/>
      <c r="AV55691" s="60"/>
      <c r="AW55691" s="60"/>
      <c r="AX55691" s="60"/>
      <c r="AY55691" s="60"/>
      <c r="AZ55691" s="60"/>
      <c r="BA55691" s="60"/>
      <c r="BB55691" s="60"/>
      <c r="BC55691" s="61"/>
    </row>
    <row r="55692" spans="43:55">
      <c r="AQ55692" s="64"/>
      <c r="AR55692" s="64"/>
      <c r="AS55692" s="60"/>
      <c r="AT55692" s="60"/>
      <c r="AU55692" s="60"/>
      <c r="AV55692" s="60"/>
      <c r="AW55692" s="60"/>
      <c r="AX55692" s="60"/>
      <c r="AY55692" s="60"/>
      <c r="AZ55692" s="60"/>
      <c r="BA55692" s="60"/>
      <c r="BB55692" s="60"/>
      <c r="BC55692" s="61"/>
    </row>
    <row r="55693" spans="43:55">
      <c r="AQ55693" s="64"/>
      <c r="AR55693" s="64"/>
      <c r="AS55693" s="60"/>
      <c r="AT55693" s="60"/>
      <c r="AU55693" s="60"/>
      <c r="AV55693" s="60"/>
      <c r="AW55693" s="60"/>
      <c r="AX55693" s="60"/>
      <c r="AY55693" s="60"/>
      <c r="AZ55693" s="60"/>
      <c r="BA55693" s="60"/>
      <c r="BB55693" s="60"/>
      <c r="BC55693" s="61"/>
    </row>
    <row r="55694" spans="43:55">
      <c r="AQ55694" s="64"/>
      <c r="AR55694" s="64"/>
      <c r="AS55694" s="60"/>
      <c r="AT55694" s="60"/>
      <c r="AU55694" s="60"/>
      <c r="AV55694" s="60"/>
      <c r="AW55694" s="60"/>
      <c r="AX55694" s="60"/>
      <c r="AY55694" s="60"/>
      <c r="AZ55694" s="60"/>
      <c r="BA55694" s="60"/>
      <c r="BB55694" s="60"/>
      <c r="BC55694" s="61"/>
    </row>
    <row r="55695" spans="43:55">
      <c r="AQ55695" s="64"/>
      <c r="AR55695" s="64"/>
      <c r="AS55695" s="60"/>
      <c r="AT55695" s="60"/>
      <c r="AU55695" s="60"/>
      <c r="AV55695" s="60"/>
      <c r="AW55695" s="60"/>
      <c r="AX55695" s="60"/>
      <c r="AY55695" s="60"/>
      <c r="AZ55695" s="60"/>
      <c r="BA55695" s="60"/>
      <c r="BB55695" s="60"/>
      <c r="BC55695" s="61"/>
    </row>
    <row r="55696" spans="43:55">
      <c r="AQ55696" s="64"/>
      <c r="AR55696" s="64"/>
      <c r="AS55696" s="60"/>
      <c r="AT55696" s="60"/>
      <c r="AU55696" s="60"/>
      <c r="AV55696" s="60"/>
      <c r="AW55696" s="60"/>
      <c r="AX55696" s="60"/>
      <c r="AY55696" s="60"/>
      <c r="AZ55696" s="60"/>
      <c r="BA55696" s="60"/>
      <c r="BB55696" s="60"/>
      <c r="BC55696" s="61"/>
    </row>
    <row r="55697" spans="43:55">
      <c r="AQ55697" s="64"/>
      <c r="AR55697" s="64"/>
      <c r="AS55697" s="60"/>
      <c r="AT55697" s="60"/>
      <c r="AU55697" s="60"/>
      <c r="AV55697" s="60"/>
      <c r="AW55697" s="60"/>
      <c r="AX55697" s="60"/>
      <c r="AY55697" s="60"/>
      <c r="AZ55697" s="60"/>
      <c r="BA55697" s="60"/>
      <c r="BB55697" s="60"/>
      <c r="BC55697" s="61"/>
    </row>
    <row r="55698" spans="43:55">
      <c r="AQ55698" s="64"/>
      <c r="AR55698" s="64"/>
      <c r="AS55698" s="60"/>
      <c r="AT55698" s="60"/>
      <c r="AU55698" s="60"/>
      <c r="AV55698" s="60"/>
      <c r="AW55698" s="60"/>
      <c r="AX55698" s="60"/>
      <c r="AY55698" s="60"/>
      <c r="AZ55698" s="60"/>
      <c r="BA55698" s="60"/>
      <c r="BB55698" s="60"/>
      <c r="BC55698" s="61"/>
    </row>
    <row r="55699" spans="43:55">
      <c r="AQ55699" s="64"/>
      <c r="AR55699" s="64"/>
      <c r="AS55699" s="60"/>
      <c r="AT55699" s="60"/>
      <c r="AU55699" s="60"/>
      <c r="AV55699" s="60"/>
      <c r="AW55699" s="60"/>
      <c r="AX55699" s="60"/>
      <c r="AY55699" s="60"/>
      <c r="AZ55699" s="60"/>
      <c r="BA55699" s="60"/>
      <c r="BB55699" s="60"/>
      <c r="BC55699" s="61"/>
    </row>
    <row r="55700" spans="43:55">
      <c r="AQ55700" s="64"/>
      <c r="AR55700" s="64"/>
      <c r="AS55700" s="60"/>
      <c r="AT55700" s="60"/>
      <c r="AU55700" s="60"/>
      <c r="AV55700" s="60"/>
      <c r="AW55700" s="60"/>
      <c r="AX55700" s="60"/>
      <c r="AY55700" s="60"/>
      <c r="AZ55700" s="60"/>
      <c r="BA55700" s="60"/>
      <c r="BB55700" s="60"/>
      <c r="BC55700" s="61"/>
    </row>
    <row r="55701" spans="43:55">
      <c r="AQ55701" s="64"/>
      <c r="AR55701" s="64"/>
      <c r="AS55701" s="60"/>
      <c r="AT55701" s="60"/>
      <c r="AU55701" s="60"/>
      <c r="AV55701" s="60"/>
      <c r="AW55701" s="60"/>
      <c r="AX55701" s="60"/>
      <c r="AY55701" s="60"/>
      <c r="AZ55701" s="60"/>
      <c r="BA55701" s="60"/>
      <c r="BB55701" s="60"/>
      <c r="BC55701" s="61"/>
    </row>
    <row r="55702" spans="43:55">
      <c r="AQ55702" s="64"/>
      <c r="AR55702" s="64"/>
      <c r="AS55702" s="60"/>
      <c r="AT55702" s="60"/>
      <c r="AU55702" s="60"/>
      <c r="AV55702" s="60"/>
      <c r="AW55702" s="60"/>
      <c r="AX55702" s="60"/>
      <c r="AY55702" s="60"/>
      <c r="AZ55702" s="60"/>
      <c r="BA55702" s="60"/>
      <c r="BB55702" s="60"/>
      <c r="BC55702" s="61"/>
    </row>
    <row r="55703" spans="43:55">
      <c r="AQ55703" s="64"/>
      <c r="AR55703" s="64"/>
      <c r="AS55703" s="60"/>
      <c r="AT55703" s="60"/>
      <c r="AU55703" s="60"/>
      <c r="AV55703" s="60"/>
      <c r="AW55703" s="60"/>
      <c r="AX55703" s="60"/>
      <c r="AY55703" s="60"/>
      <c r="AZ55703" s="60"/>
      <c r="BA55703" s="60"/>
      <c r="BB55703" s="60"/>
      <c r="BC55703" s="61"/>
    </row>
    <row r="55704" spans="43:55">
      <c r="AQ55704" s="64"/>
      <c r="AR55704" s="64"/>
      <c r="AS55704" s="60"/>
      <c r="AT55704" s="60"/>
      <c r="AU55704" s="60"/>
      <c r="AV55704" s="60"/>
      <c r="AW55704" s="60"/>
      <c r="AX55704" s="60"/>
      <c r="AY55704" s="60"/>
      <c r="AZ55704" s="60"/>
      <c r="BA55704" s="60"/>
      <c r="BB55704" s="60"/>
      <c r="BC55704" s="61"/>
    </row>
    <row r="55705" spans="43:55">
      <c r="AQ55705" s="64"/>
      <c r="AR55705" s="64"/>
      <c r="AS55705" s="60"/>
      <c r="AT55705" s="60"/>
      <c r="AU55705" s="60"/>
      <c r="AV55705" s="60"/>
      <c r="AW55705" s="60"/>
      <c r="AX55705" s="60"/>
      <c r="AY55705" s="60"/>
      <c r="AZ55705" s="60"/>
      <c r="BA55705" s="60"/>
      <c r="BB55705" s="60"/>
      <c r="BC55705" s="61"/>
    </row>
    <row r="55706" spans="43:55">
      <c r="AQ55706" s="64"/>
      <c r="AR55706" s="64"/>
      <c r="AS55706" s="60"/>
      <c r="AT55706" s="60"/>
      <c r="AU55706" s="60"/>
      <c r="AV55706" s="60"/>
      <c r="AW55706" s="60"/>
      <c r="AX55706" s="60"/>
      <c r="AY55706" s="60"/>
      <c r="AZ55706" s="60"/>
      <c r="BA55706" s="60"/>
      <c r="BB55706" s="60"/>
      <c r="BC55706" s="61"/>
    </row>
    <row r="55707" spans="43:55">
      <c r="AQ55707" s="64"/>
      <c r="AR55707" s="64"/>
      <c r="AS55707" s="60"/>
      <c r="AT55707" s="60"/>
      <c r="AU55707" s="60"/>
      <c r="AV55707" s="60"/>
      <c r="AW55707" s="60"/>
      <c r="AX55707" s="60"/>
      <c r="AY55707" s="60"/>
      <c r="AZ55707" s="60"/>
      <c r="BA55707" s="60"/>
      <c r="BB55707" s="60"/>
      <c r="BC55707" s="61"/>
    </row>
    <row r="55708" spans="43:55">
      <c r="AQ55708" s="64"/>
      <c r="AR55708" s="64"/>
      <c r="AS55708" s="60"/>
      <c r="AT55708" s="60"/>
      <c r="AU55708" s="60"/>
      <c r="AV55708" s="60"/>
      <c r="AW55708" s="60"/>
      <c r="AX55708" s="60"/>
      <c r="AY55708" s="60"/>
      <c r="AZ55708" s="60"/>
      <c r="BA55708" s="60"/>
      <c r="BB55708" s="60"/>
      <c r="BC55708" s="61"/>
    </row>
    <row r="55709" spans="43:55">
      <c r="AQ55709" s="64"/>
      <c r="AR55709" s="64"/>
      <c r="AS55709" s="60"/>
      <c r="AT55709" s="60"/>
      <c r="AU55709" s="60"/>
      <c r="AV55709" s="60"/>
      <c r="AW55709" s="60"/>
      <c r="AX55709" s="60"/>
      <c r="AY55709" s="60"/>
      <c r="AZ55709" s="60"/>
      <c r="BA55709" s="60"/>
      <c r="BB55709" s="60"/>
      <c r="BC55709" s="61"/>
    </row>
    <row r="55710" spans="43:55">
      <c r="AQ55710" s="64"/>
      <c r="AR55710" s="64"/>
      <c r="AS55710" s="60"/>
      <c r="AT55710" s="60"/>
      <c r="AU55710" s="60"/>
      <c r="AV55710" s="60"/>
      <c r="AW55710" s="60"/>
      <c r="AX55710" s="60"/>
      <c r="AY55710" s="60"/>
      <c r="AZ55710" s="60"/>
      <c r="BA55710" s="60"/>
      <c r="BB55710" s="60"/>
      <c r="BC55710" s="61"/>
    </row>
    <row r="55711" spans="43:55">
      <c r="AQ55711" s="64"/>
      <c r="AR55711" s="64"/>
      <c r="AS55711" s="60"/>
      <c r="AT55711" s="60"/>
      <c r="AU55711" s="60"/>
      <c r="AV55711" s="60"/>
      <c r="AW55711" s="60"/>
      <c r="AX55711" s="60"/>
      <c r="AY55711" s="60"/>
      <c r="AZ55711" s="60"/>
      <c r="BA55711" s="60"/>
      <c r="BB55711" s="60"/>
      <c r="BC55711" s="61"/>
    </row>
    <row r="55712" spans="43:55">
      <c r="AQ55712" s="64"/>
      <c r="AR55712" s="64"/>
      <c r="AS55712" s="60"/>
      <c r="AT55712" s="60"/>
      <c r="AU55712" s="60"/>
      <c r="AV55712" s="60"/>
      <c r="AW55712" s="60"/>
      <c r="AX55712" s="60"/>
      <c r="AY55712" s="60"/>
      <c r="AZ55712" s="60"/>
      <c r="BA55712" s="60"/>
      <c r="BB55712" s="60"/>
      <c r="BC55712" s="61"/>
    </row>
    <row r="55713" spans="43:55">
      <c r="AQ55713" s="64"/>
      <c r="AR55713" s="64"/>
      <c r="AS55713" s="60"/>
      <c r="AT55713" s="60"/>
      <c r="AU55713" s="60"/>
      <c r="AV55713" s="60"/>
      <c r="AW55713" s="60"/>
      <c r="AX55713" s="60"/>
      <c r="AY55713" s="60"/>
      <c r="AZ55713" s="60"/>
      <c r="BA55713" s="60"/>
      <c r="BB55713" s="60"/>
      <c r="BC55713" s="61"/>
    </row>
    <row r="55714" spans="43:55">
      <c r="AQ55714" s="64"/>
      <c r="AR55714" s="64"/>
      <c r="AS55714" s="60"/>
      <c r="AT55714" s="60"/>
      <c r="AU55714" s="60"/>
      <c r="AV55714" s="60"/>
      <c r="AW55714" s="60"/>
      <c r="AX55714" s="60"/>
      <c r="AY55714" s="60"/>
      <c r="AZ55714" s="60"/>
      <c r="BA55714" s="60"/>
      <c r="BB55714" s="60"/>
      <c r="BC55714" s="61"/>
    </row>
    <row r="55715" spans="43:55">
      <c r="AQ55715" s="64"/>
      <c r="AR55715" s="64"/>
      <c r="AS55715" s="60"/>
      <c r="AT55715" s="60"/>
      <c r="AU55715" s="60"/>
      <c r="AV55715" s="60"/>
      <c r="AW55715" s="60"/>
      <c r="AX55715" s="60"/>
      <c r="AY55715" s="60"/>
      <c r="AZ55715" s="60"/>
      <c r="BA55715" s="60"/>
      <c r="BB55715" s="60"/>
      <c r="BC55715" s="61"/>
    </row>
    <row r="55716" spans="43:55">
      <c r="AQ55716" s="64"/>
      <c r="AR55716" s="64"/>
      <c r="AS55716" s="60"/>
      <c r="AT55716" s="60"/>
      <c r="AU55716" s="60"/>
      <c r="AV55716" s="60"/>
      <c r="AW55716" s="60"/>
      <c r="AX55716" s="60"/>
      <c r="AY55716" s="60"/>
      <c r="AZ55716" s="60"/>
      <c r="BA55716" s="60"/>
      <c r="BB55716" s="60"/>
      <c r="BC55716" s="61"/>
    </row>
    <row r="55717" spans="43:55">
      <c r="AQ55717" s="64"/>
      <c r="AR55717" s="64"/>
      <c r="AS55717" s="60"/>
      <c r="AT55717" s="60"/>
      <c r="AU55717" s="60"/>
      <c r="AV55717" s="60"/>
      <c r="AW55717" s="60"/>
      <c r="AX55717" s="60"/>
      <c r="AY55717" s="60"/>
      <c r="AZ55717" s="60"/>
      <c r="BA55717" s="60"/>
      <c r="BB55717" s="60"/>
      <c r="BC55717" s="61"/>
    </row>
    <row r="55718" spans="43:55">
      <c r="AQ55718" s="64"/>
      <c r="AR55718" s="64"/>
      <c r="AS55718" s="60"/>
      <c r="AT55718" s="60"/>
      <c r="AU55718" s="60"/>
      <c r="AV55718" s="60"/>
      <c r="AW55718" s="60"/>
      <c r="AX55718" s="60"/>
      <c r="AY55718" s="60"/>
      <c r="AZ55718" s="60"/>
      <c r="BA55718" s="60"/>
      <c r="BB55718" s="60"/>
      <c r="BC55718" s="61"/>
    </row>
    <row r="55719" spans="43:55">
      <c r="AQ55719" s="64"/>
      <c r="AR55719" s="64"/>
      <c r="AS55719" s="60"/>
      <c r="AT55719" s="60"/>
      <c r="AU55719" s="60"/>
      <c r="AV55719" s="60"/>
      <c r="AW55719" s="60"/>
      <c r="AX55719" s="60"/>
      <c r="AY55719" s="60"/>
      <c r="AZ55719" s="60"/>
      <c r="BA55719" s="60"/>
      <c r="BB55719" s="60"/>
      <c r="BC55719" s="61"/>
    </row>
    <row r="55720" spans="43:55">
      <c r="AQ55720" s="64"/>
      <c r="AR55720" s="64"/>
      <c r="AS55720" s="60"/>
      <c r="AT55720" s="60"/>
      <c r="AU55720" s="60"/>
      <c r="AV55720" s="60"/>
      <c r="AW55720" s="60"/>
      <c r="AX55720" s="60"/>
      <c r="AY55720" s="60"/>
      <c r="AZ55720" s="60"/>
      <c r="BA55720" s="60"/>
      <c r="BB55720" s="60"/>
      <c r="BC55720" s="61"/>
    </row>
    <row r="55721" spans="43:55">
      <c r="AQ55721" s="64"/>
      <c r="AR55721" s="64"/>
      <c r="AS55721" s="60"/>
      <c r="AT55721" s="60"/>
      <c r="AU55721" s="60"/>
      <c r="AV55721" s="60"/>
      <c r="AW55721" s="60"/>
      <c r="AX55721" s="60"/>
      <c r="AY55721" s="60"/>
      <c r="AZ55721" s="60"/>
      <c r="BA55721" s="60"/>
      <c r="BB55721" s="60"/>
      <c r="BC55721" s="61"/>
    </row>
    <row r="55722" spans="43:55">
      <c r="AQ55722" s="64"/>
      <c r="AR55722" s="64"/>
      <c r="AS55722" s="60"/>
      <c r="AT55722" s="60"/>
      <c r="AU55722" s="60"/>
      <c r="AV55722" s="60"/>
      <c r="AW55722" s="60"/>
      <c r="AX55722" s="60"/>
      <c r="AY55722" s="60"/>
      <c r="AZ55722" s="60"/>
      <c r="BA55722" s="60"/>
      <c r="BB55722" s="60"/>
      <c r="BC55722" s="61"/>
    </row>
    <row r="55723" spans="43:55">
      <c r="AQ55723" s="64"/>
      <c r="AR55723" s="64"/>
      <c r="AS55723" s="60"/>
      <c r="AT55723" s="60"/>
      <c r="AU55723" s="60"/>
      <c r="AV55723" s="60"/>
      <c r="AW55723" s="60"/>
      <c r="AX55723" s="60"/>
      <c r="AY55723" s="60"/>
      <c r="AZ55723" s="60"/>
      <c r="BA55723" s="60"/>
      <c r="BB55723" s="60"/>
      <c r="BC55723" s="61"/>
    </row>
    <row r="55724" spans="43:55">
      <c r="AQ55724" s="64"/>
      <c r="AR55724" s="64"/>
      <c r="AS55724" s="60"/>
      <c r="AT55724" s="60"/>
      <c r="AU55724" s="60"/>
      <c r="AV55724" s="60"/>
      <c r="AW55724" s="60"/>
      <c r="AX55724" s="60"/>
      <c r="AY55724" s="60"/>
      <c r="AZ55724" s="60"/>
      <c r="BA55724" s="60"/>
      <c r="BB55724" s="60"/>
      <c r="BC55724" s="61"/>
    </row>
    <row r="55725" spans="43:55">
      <c r="AQ55725" s="64"/>
      <c r="AR55725" s="64"/>
      <c r="AS55725" s="60"/>
      <c r="AT55725" s="60"/>
      <c r="AU55725" s="60"/>
      <c r="AV55725" s="60"/>
      <c r="AW55725" s="60"/>
      <c r="AX55725" s="60"/>
      <c r="AY55725" s="60"/>
      <c r="AZ55725" s="60"/>
      <c r="BA55725" s="60"/>
      <c r="BB55725" s="60"/>
      <c r="BC55725" s="61"/>
    </row>
    <row r="55726" spans="43:55">
      <c r="AQ55726" s="64"/>
      <c r="AR55726" s="64"/>
      <c r="AS55726" s="60"/>
      <c r="AT55726" s="60"/>
      <c r="AU55726" s="60"/>
      <c r="AV55726" s="60"/>
      <c r="AW55726" s="60"/>
      <c r="AX55726" s="60"/>
      <c r="AY55726" s="60"/>
      <c r="AZ55726" s="60"/>
      <c r="BA55726" s="60"/>
      <c r="BB55726" s="60"/>
      <c r="BC55726" s="61"/>
    </row>
    <row r="55727" spans="43:55">
      <c r="AQ55727" s="64"/>
      <c r="AR55727" s="64"/>
      <c r="AS55727" s="60"/>
      <c r="AT55727" s="60"/>
      <c r="AU55727" s="60"/>
      <c r="AV55727" s="60"/>
      <c r="AW55727" s="60"/>
      <c r="AX55727" s="60"/>
      <c r="AY55727" s="60"/>
      <c r="AZ55727" s="60"/>
      <c r="BA55727" s="60"/>
      <c r="BB55727" s="60"/>
      <c r="BC55727" s="61"/>
    </row>
    <row r="55728" spans="43:55">
      <c r="AQ55728" s="64"/>
      <c r="AR55728" s="64"/>
      <c r="AS55728" s="60"/>
      <c r="AT55728" s="60"/>
      <c r="AU55728" s="60"/>
      <c r="AV55728" s="60"/>
      <c r="AW55728" s="60"/>
      <c r="AX55728" s="60"/>
      <c r="AY55728" s="60"/>
      <c r="AZ55728" s="60"/>
      <c r="BA55728" s="60"/>
      <c r="BB55728" s="60"/>
      <c r="BC55728" s="61"/>
    </row>
    <row r="55729" spans="43:55">
      <c r="AQ55729" s="64"/>
      <c r="AR55729" s="64"/>
      <c r="AS55729" s="60"/>
      <c r="AT55729" s="60"/>
      <c r="AU55729" s="60"/>
      <c r="AV55729" s="60"/>
      <c r="AW55729" s="60"/>
      <c r="AX55729" s="60"/>
      <c r="AY55729" s="60"/>
      <c r="AZ55729" s="60"/>
      <c r="BA55729" s="60"/>
      <c r="BB55729" s="60"/>
      <c r="BC55729" s="61"/>
    </row>
    <row r="55730" spans="43:55">
      <c r="AQ55730" s="64"/>
      <c r="AR55730" s="64"/>
      <c r="AS55730" s="60"/>
      <c r="AT55730" s="60"/>
      <c r="AU55730" s="60"/>
      <c r="AV55730" s="60"/>
      <c r="AW55730" s="60"/>
      <c r="AX55730" s="60"/>
      <c r="AY55730" s="60"/>
      <c r="AZ55730" s="60"/>
      <c r="BA55730" s="60"/>
      <c r="BB55730" s="60"/>
      <c r="BC55730" s="61"/>
    </row>
    <row r="55731" spans="43:55">
      <c r="AQ55731" s="64"/>
      <c r="AR55731" s="64"/>
      <c r="AS55731" s="60"/>
      <c r="AT55731" s="60"/>
      <c r="AU55731" s="60"/>
      <c r="AV55731" s="60"/>
      <c r="AW55731" s="60"/>
      <c r="AX55731" s="60"/>
      <c r="AY55731" s="60"/>
      <c r="AZ55731" s="60"/>
      <c r="BA55731" s="60"/>
      <c r="BB55731" s="60"/>
      <c r="BC55731" s="61"/>
    </row>
    <row r="55732" spans="43:55">
      <c r="AQ55732" s="64"/>
      <c r="AR55732" s="64"/>
      <c r="AS55732" s="60"/>
      <c r="AT55732" s="60"/>
      <c r="AU55732" s="60"/>
      <c r="AV55732" s="60"/>
      <c r="AW55732" s="60"/>
      <c r="AX55732" s="60"/>
      <c r="AY55732" s="60"/>
      <c r="AZ55732" s="60"/>
      <c r="BA55732" s="60"/>
      <c r="BB55732" s="60"/>
      <c r="BC55732" s="61"/>
    </row>
    <row r="55733" spans="43:55">
      <c r="AQ55733" s="64"/>
      <c r="AR55733" s="64"/>
      <c r="AS55733" s="60"/>
      <c r="AT55733" s="60"/>
      <c r="AU55733" s="60"/>
      <c r="AV55733" s="60"/>
      <c r="AW55733" s="60"/>
      <c r="AX55733" s="60"/>
      <c r="AY55733" s="60"/>
      <c r="AZ55733" s="60"/>
      <c r="BA55733" s="60"/>
      <c r="BB55733" s="60"/>
      <c r="BC55733" s="61"/>
    </row>
    <row r="55734" spans="43:55">
      <c r="AQ55734" s="64"/>
      <c r="AR55734" s="64"/>
      <c r="AS55734" s="60"/>
      <c r="AT55734" s="60"/>
      <c r="AU55734" s="60"/>
      <c r="AV55734" s="60"/>
      <c r="AW55734" s="60"/>
      <c r="AX55734" s="60"/>
      <c r="AY55734" s="60"/>
      <c r="AZ55734" s="60"/>
      <c r="BA55734" s="60"/>
      <c r="BB55734" s="60"/>
      <c r="BC55734" s="61"/>
    </row>
    <row r="55735" spans="43:55">
      <c r="AQ55735" s="64"/>
      <c r="AR55735" s="64"/>
      <c r="AS55735" s="60"/>
      <c r="AT55735" s="60"/>
      <c r="AU55735" s="60"/>
      <c r="AV55735" s="60"/>
      <c r="AW55735" s="60"/>
      <c r="AX55735" s="60"/>
      <c r="AY55735" s="60"/>
      <c r="AZ55735" s="60"/>
      <c r="BA55735" s="60"/>
      <c r="BB55735" s="60"/>
      <c r="BC55735" s="61"/>
    </row>
    <row r="55736" spans="43:55">
      <c r="AQ55736" s="64"/>
      <c r="AR55736" s="64"/>
      <c r="AS55736" s="60"/>
      <c r="AT55736" s="60"/>
      <c r="AU55736" s="60"/>
      <c r="AV55736" s="60"/>
      <c r="AW55736" s="60"/>
      <c r="AX55736" s="60"/>
      <c r="AY55736" s="60"/>
      <c r="AZ55736" s="60"/>
      <c r="BA55736" s="60"/>
      <c r="BB55736" s="60"/>
      <c r="BC55736" s="61"/>
    </row>
    <row r="55737" spans="43:55">
      <c r="AQ55737" s="64"/>
      <c r="AR55737" s="64"/>
      <c r="AS55737" s="60"/>
      <c r="AT55737" s="60"/>
      <c r="AU55737" s="60"/>
      <c r="AV55737" s="60"/>
      <c r="AW55737" s="60"/>
      <c r="AX55737" s="60"/>
      <c r="AY55737" s="60"/>
      <c r="AZ55737" s="60"/>
      <c r="BA55737" s="60"/>
      <c r="BB55737" s="60"/>
      <c r="BC55737" s="61"/>
    </row>
    <row r="55738" spans="43:55">
      <c r="AQ55738" s="64"/>
      <c r="AR55738" s="64"/>
      <c r="AS55738" s="60"/>
      <c r="AT55738" s="60"/>
      <c r="AU55738" s="60"/>
      <c r="AV55738" s="60"/>
      <c r="AW55738" s="60"/>
      <c r="AX55738" s="60"/>
      <c r="AY55738" s="60"/>
      <c r="AZ55738" s="60"/>
      <c r="BA55738" s="60"/>
      <c r="BB55738" s="60"/>
      <c r="BC55738" s="61"/>
    </row>
    <row r="55739" spans="43:55">
      <c r="AQ55739" s="64"/>
      <c r="AR55739" s="64"/>
      <c r="AS55739" s="60"/>
      <c r="AT55739" s="60"/>
      <c r="AU55739" s="60"/>
      <c r="AV55739" s="60"/>
      <c r="AW55739" s="60"/>
      <c r="AX55739" s="60"/>
      <c r="AY55739" s="60"/>
      <c r="AZ55739" s="60"/>
      <c r="BA55739" s="60"/>
      <c r="BB55739" s="60"/>
      <c r="BC55739" s="61"/>
    </row>
    <row r="55740" spans="43:55">
      <c r="AQ55740" s="64"/>
      <c r="AR55740" s="64"/>
      <c r="AS55740" s="60"/>
      <c r="AT55740" s="60"/>
      <c r="AU55740" s="60"/>
      <c r="AV55740" s="60"/>
      <c r="AW55740" s="60"/>
      <c r="AX55740" s="60"/>
      <c r="AY55740" s="60"/>
      <c r="AZ55740" s="60"/>
      <c r="BA55740" s="60"/>
      <c r="BB55740" s="60"/>
      <c r="BC55740" s="61"/>
    </row>
    <row r="55741" spans="43:55">
      <c r="AQ55741" s="64"/>
      <c r="AR55741" s="64"/>
      <c r="AS55741" s="60"/>
      <c r="AT55741" s="60"/>
      <c r="AU55741" s="60"/>
      <c r="AV55741" s="60"/>
      <c r="AW55741" s="60"/>
      <c r="AX55741" s="60"/>
      <c r="AY55741" s="60"/>
      <c r="AZ55741" s="60"/>
      <c r="BA55741" s="60"/>
      <c r="BB55741" s="60"/>
      <c r="BC55741" s="61"/>
    </row>
    <row r="55742" spans="43:55">
      <c r="AQ55742" s="64"/>
      <c r="AR55742" s="64"/>
      <c r="AS55742" s="60"/>
      <c r="AT55742" s="60"/>
      <c r="AU55742" s="60"/>
      <c r="AV55742" s="60"/>
      <c r="AW55742" s="60"/>
      <c r="AX55742" s="60"/>
      <c r="AY55742" s="60"/>
      <c r="AZ55742" s="60"/>
      <c r="BA55742" s="60"/>
      <c r="BB55742" s="60"/>
      <c r="BC55742" s="61"/>
    </row>
    <row r="55743" spans="43:55">
      <c r="AQ55743" s="64"/>
      <c r="AR55743" s="64"/>
      <c r="AS55743" s="60"/>
      <c r="AT55743" s="60"/>
      <c r="AU55743" s="60"/>
      <c r="AV55743" s="60"/>
      <c r="AW55743" s="60"/>
      <c r="AX55743" s="60"/>
      <c r="AY55743" s="60"/>
      <c r="AZ55743" s="60"/>
      <c r="BA55743" s="60"/>
      <c r="BB55743" s="60"/>
      <c r="BC55743" s="61"/>
    </row>
    <row r="55744" spans="43:55">
      <c r="AQ55744" s="64"/>
      <c r="AR55744" s="64"/>
      <c r="AS55744" s="60"/>
      <c r="AT55744" s="60"/>
      <c r="AU55744" s="60"/>
      <c r="AV55744" s="60"/>
      <c r="AW55744" s="60"/>
      <c r="AX55744" s="60"/>
      <c r="AY55744" s="60"/>
      <c r="AZ55744" s="60"/>
      <c r="BA55744" s="60"/>
      <c r="BB55744" s="60"/>
      <c r="BC55744" s="61"/>
    </row>
    <row r="55745" spans="43:55">
      <c r="AQ55745" s="64"/>
      <c r="AR55745" s="64"/>
      <c r="AS55745" s="60"/>
      <c r="AT55745" s="60"/>
      <c r="AU55745" s="60"/>
      <c r="AV55745" s="60"/>
      <c r="AW55745" s="60"/>
      <c r="AX55745" s="60"/>
      <c r="AY55745" s="60"/>
      <c r="AZ55745" s="60"/>
      <c r="BA55745" s="60"/>
      <c r="BB55745" s="60"/>
      <c r="BC55745" s="61"/>
    </row>
    <row r="55746" spans="43:55">
      <c r="AQ55746" s="64"/>
      <c r="AR55746" s="64"/>
      <c r="AS55746" s="60"/>
      <c r="AT55746" s="60"/>
      <c r="AU55746" s="60"/>
      <c r="AV55746" s="60"/>
      <c r="AW55746" s="60"/>
      <c r="AX55746" s="60"/>
      <c r="AY55746" s="60"/>
      <c r="AZ55746" s="60"/>
      <c r="BA55746" s="60"/>
      <c r="BB55746" s="60"/>
      <c r="BC55746" s="61"/>
    </row>
    <row r="55747" spans="43:55">
      <c r="AQ55747" s="64"/>
      <c r="AR55747" s="64"/>
      <c r="AS55747" s="60"/>
      <c r="AT55747" s="60"/>
      <c r="AU55747" s="60"/>
      <c r="AV55747" s="60"/>
      <c r="AW55747" s="60"/>
      <c r="AX55747" s="60"/>
      <c r="AY55747" s="60"/>
      <c r="AZ55747" s="60"/>
      <c r="BA55747" s="60"/>
      <c r="BB55747" s="60"/>
      <c r="BC55747" s="61"/>
    </row>
    <row r="55748" spans="43:55">
      <c r="AQ55748" s="64"/>
      <c r="AR55748" s="64"/>
      <c r="AS55748" s="60"/>
      <c r="AT55748" s="60"/>
      <c r="AU55748" s="60"/>
      <c r="AV55748" s="60"/>
      <c r="AW55748" s="60"/>
      <c r="AX55748" s="60"/>
      <c r="AY55748" s="60"/>
      <c r="AZ55748" s="60"/>
      <c r="BA55748" s="60"/>
      <c r="BB55748" s="60"/>
      <c r="BC55748" s="61"/>
    </row>
    <row r="55749" spans="43:55">
      <c r="AQ55749" s="64"/>
      <c r="AR55749" s="64"/>
      <c r="AS55749" s="60"/>
      <c r="AT55749" s="60"/>
      <c r="AU55749" s="60"/>
      <c r="AV55749" s="60"/>
      <c r="AW55749" s="60"/>
      <c r="AX55749" s="60"/>
      <c r="AY55749" s="60"/>
      <c r="AZ55749" s="60"/>
      <c r="BA55749" s="60"/>
      <c r="BB55749" s="60"/>
      <c r="BC55749" s="61"/>
    </row>
    <row r="55750" spans="43:55">
      <c r="AQ55750" s="64"/>
      <c r="AR55750" s="64"/>
      <c r="AS55750" s="60"/>
      <c r="AT55750" s="60"/>
      <c r="AU55750" s="60"/>
      <c r="AV55750" s="60"/>
      <c r="AW55750" s="60"/>
      <c r="AX55750" s="60"/>
      <c r="AY55750" s="60"/>
      <c r="AZ55750" s="60"/>
      <c r="BA55750" s="60"/>
      <c r="BB55750" s="60"/>
      <c r="BC55750" s="61"/>
    </row>
    <row r="55751" spans="43:55">
      <c r="AQ55751" s="64"/>
      <c r="AR55751" s="64"/>
      <c r="AS55751" s="60"/>
      <c r="AT55751" s="60"/>
      <c r="AU55751" s="60"/>
      <c r="AV55751" s="60"/>
      <c r="AW55751" s="60"/>
      <c r="AX55751" s="60"/>
      <c r="AY55751" s="60"/>
      <c r="AZ55751" s="60"/>
      <c r="BA55751" s="60"/>
      <c r="BB55751" s="60"/>
      <c r="BC55751" s="61"/>
    </row>
    <row r="55752" spans="43:55">
      <c r="AQ55752" s="64"/>
      <c r="AR55752" s="64"/>
      <c r="AS55752" s="60"/>
      <c r="AT55752" s="60"/>
      <c r="AU55752" s="60"/>
      <c r="AV55752" s="60"/>
      <c r="AW55752" s="60"/>
      <c r="AX55752" s="60"/>
      <c r="AY55752" s="60"/>
      <c r="AZ55752" s="60"/>
      <c r="BA55752" s="60"/>
      <c r="BB55752" s="60"/>
      <c r="BC55752" s="61"/>
    </row>
    <row r="55753" spans="43:55">
      <c r="AQ55753" s="64"/>
      <c r="AR55753" s="64"/>
      <c r="AS55753" s="60"/>
      <c r="AT55753" s="60"/>
      <c r="AU55753" s="60"/>
      <c r="AV55753" s="60"/>
      <c r="AW55753" s="60"/>
      <c r="AX55753" s="60"/>
      <c r="AY55753" s="60"/>
      <c r="AZ55753" s="60"/>
      <c r="BA55753" s="60"/>
      <c r="BB55753" s="60"/>
      <c r="BC55753" s="61"/>
    </row>
    <row r="55754" spans="43:55">
      <c r="AQ55754" s="64"/>
      <c r="AR55754" s="64"/>
      <c r="AS55754" s="60"/>
      <c r="AT55754" s="60"/>
      <c r="AU55754" s="60"/>
      <c r="AV55754" s="60"/>
      <c r="AW55754" s="60"/>
      <c r="AX55754" s="60"/>
      <c r="AY55754" s="60"/>
      <c r="AZ55754" s="60"/>
      <c r="BA55754" s="60"/>
      <c r="BB55754" s="60"/>
      <c r="BC55754" s="61"/>
    </row>
    <row r="55755" spans="43:55">
      <c r="AQ55755" s="64"/>
      <c r="AR55755" s="64"/>
      <c r="AS55755" s="60"/>
      <c r="AT55755" s="60"/>
      <c r="AU55755" s="60"/>
      <c r="AV55755" s="60"/>
      <c r="AW55755" s="60"/>
      <c r="AX55755" s="60"/>
      <c r="AY55755" s="60"/>
      <c r="AZ55755" s="60"/>
      <c r="BA55755" s="60"/>
      <c r="BB55755" s="60"/>
      <c r="BC55755" s="61"/>
    </row>
    <row r="55756" spans="43:55">
      <c r="AQ55756" s="64"/>
      <c r="AR55756" s="64"/>
      <c r="AS55756" s="60"/>
      <c r="AT55756" s="60"/>
      <c r="AU55756" s="60"/>
      <c r="AV55756" s="60"/>
      <c r="AW55756" s="60"/>
      <c r="AX55756" s="60"/>
      <c r="AY55756" s="60"/>
      <c r="AZ55756" s="60"/>
      <c r="BA55756" s="60"/>
      <c r="BB55756" s="60"/>
      <c r="BC55756" s="61"/>
    </row>
    <row r="55757" spans="43:55">
      <c r="AQ55757" s="64"/>
      <c r="AR55757" s="64"/>
      <c r="AS55757" s="60"/>
      <c r="AT55757" s="60"/>
      <c r="AU55757" s="60"/>
      <c r="AV55757" s="60"/>
      <c r="AW55757" s="60"/>
      <c r="AX55757" s="60"/>
      <c r="AY55757" s="60"/>
      <c r="AZ55757" s="60"/>
      <c r="BA55757" s="60"/>
      <c r="BB55757" s="60"/>
      <c r="BC55757" s="61"/>
    </row>
    <row r="55758" spans="43:55">
      <c r="AQ55758" s="64"/>
      <c r="AR55758" s="64"/>
      <c r="AS55758" s="60"/>
      <c r="AT55758" s="60"/>
      <c r="AU55758" s="60"/>
      <c r="AV55758" s="60"/>
      <c r="AW55758" s="60"/>
      <c r="AX55758" s="60"/>
      <c r="AY55758" s="60"/>
      <c r="AZ55758" s="60"/>
      <c r="BA55758" s="60"/>
      <c r="BB55758" s="60"/>
      <c r="BC55758" s="61"/>
    </row>
    <row r="55759" spans="43:55">
      <c r="AQ55759" s="64"/>
      <c r="AR55759" s="64"/>
      <c r="AS55759" s="60"/>
      <c r="AT55759" s="60"/>
      <c r="AU55759" s="60"/>
      <c r="AV55759" s="60"/>
      <c r="AW55759" s="60"/>
      <c r="AX55759" s="60"/>
      <c r="AY55759" s="60"/>
      <c r="AZ55759" s="60"/>
      <c r="BA55759" s="60"/>
      <c r="BB55759" s="60"/>
      <c r="BC55759" s="61"/>
    </row>
    <row r="55760" spans="43:55">
      <c r="AQ55760" s="64"/>
      <c r="AR55760" s="64"/>
      <c r="AS55760" s="60"/>
      <c r="AT55760" s="60"/>
      <c r="AU55760" s="60"/>
      <c r="AV55760" s="60"/>
      <c r="AW55760" s="60"/>
      <c r="AX55760" s="60"/>
      <c r="AY55760" s="60"/>
      <c r="AZ55760" s="60"/>
      <c r="BA55760" s="60"/>
      <c r="BB55760" s="60"/>
      <c r="BC55760" s="61"/>
    </row>
    <row r="55761" spans="43:55">
      <c r="AQ55761" s="64"/>
      <c r="AR55761" s="64"/>
      <c r="AS55761" s="60"/>
      <c r="AT55761" s="60"/>
      <c r="AU55761" s="60"/>
      <c r="AV55761" s="60"/>
      <c r="AW55761" s="60"/>
      <c r="AX55761" s="60"/>
      <c r="AY55761" s="60"/>
      <c r="AZ55761" s="60"/>
      <c r="BA55761" s="60"/>
      <c r="BB55761" s="60"/>
      <c r="BC55761" s="61"/>
    </row>
    <row r="55762" spans="43:55">
      <c r="AQ55762" s="64"/>
      <c r="AR55762" s="64"/>
      <c r="AS55762" s="60"/>
      <c r="AT55762" s="60"/>
      <c r="AU55762" s="60"/>
      <c r="AV55762" s="60"/>
      <c r="AW55762" s="60"/>
      <c r="AX55762" s="60"/>
      <c r="AY55762" s="60"/>
      <c r="AZ55762" s="60"/>
      <c r="BA55762" s="60"/>
      <c r="BB55762" s="60"/>
      <c r="BC55762" s="61"/>
    </row>
    <row r="55763" spans="43:55">
      <c r="AQ55763" s="64"/>
      <c r="AR55763" s="64"/>
      <c r="AS55763" s="60"/>
      <c r="AT55763" s="60"/>
      <c r="AU55763" s="60"/>
      <c r="AV55763" s="60"/>
      <c r="AW55763" s="60"/>
      <c r="AX55763" s="60"/>
      <c r="AY55763" s="60"/>
      <c r="AZ55763" s="60"/>
      <c r="BA55763" s="60"/>
      <c r="BB55763" s="60"/>
      <c r="BC55763" s="61"/>
    </row>
    <row r="55764" spans="43:55">
      <c r="AQ55764" s="64"/>
      <c r="AR55764" s="64"/>
      <c r="AS55764" s="60"/>
      <c r="AT55764" s="60"/>
      <c r="AU55764" s="60"/>
      <c r="AV55764" s="60"/>
      <c r="AW55764" s="60"/>
      <c r="AX55764" s="60"/>
      <c r="AY55764" s="60"/>
      <c r="AZ55764" s="60"/>
      <c r="BA55764" s="60"/>
      <c r="BB55764" s="60"/>
      <c r="BC55764" s="61"/>
    </row>
    <row r="55765" spans="43:55">
      <c r="AQ55765" s="64"/>
      <c r="AR55765" s="64"/>
      <c r="AS55765" s="60"/>
      <c r="AT55765" s="60"/>
      <c r="AU55765" s="60"/>
      <c r="AV55765" s="60"/>
      <c r="AW55765" s="60"/>
      <c r="AX55765" s="60"/>
      <c r="AY55765" s="60"/>
      <c r="AZ55765" s="60"/>
      <c r="BA55765" s="60"/>
      <c r="BB55765" s="60"/>
      <c r="BC55765" s="61"/>
    </row>
    <row r="55766" spans="43:55">
      <c r="AQ55766" s="64"/>
      <c r="AR55766" s="64"/>
      <c r="AS55766" s="60"/>
      <c r="AT55766" s="60"/>
      <c r="AU55766" s="60"/>
      <c r="AV55766" s="60"/>
      <c r="AW55766" s="60"/>
      <c r="AX55766" s="60"/>
      <c r="AY55766" s="60"/>
      <c r="AZ55766" s="60"/>
      <c r="BA55766" s="60"/>
      <c r="BB55766" s="60"/>
      <c r="BC55766" s="61"/>
    </row>
    <row r="55767" spans="43:55">
      <c r="AQ55767" s="64"/>
      <c r="AR55767" s="64"/>
      <c r="AS55767" s="60"/>
      <c r="AT55767" s="60"/>
      <c r="AU55767" s="60"/>
      <c r="AV55767" s="60"/>
      <c r="AW55767" s="60"/>
      <c r="AX55767" s="60"/>
      <c r="AY55767" s="60"/>
      <c r="AZ55767" s="60"/>
      <c r="BA55767" s="60"/>
      <c r="BB55767" s="60"/>
      <c r="BC55767" s="61"/>
    </row>
    <row r="55768" spans="43:55">
      <c r="AQ55768" s="64"/>
      <c r="AR55768" s="64"/>
      <c r="AS55768" s="60"/>
      <c r="AT55768" s="60"/>
      <c r="AU55768" s="60"/>
      <c r="AV55768" s="60"/>
      <c r="AW55768" s="60"/>
      <c r="AX55768" s="60"/>
      <c r="AY55768" s="60"/>
      <c r="AZ55768" s="60"/>
      <c r="BA55768" s="60"/>
      <c r="BB55768" s="60"/>
      <c r="BC55768" s="61"/>
    </row>
    <row r="55769" spans="43:55">
      <c r="AQ55769" s="64"/>
      <c r="AR55769" s="64"/>
      <c r="AS55769" s="60"/>
      <c r="AT55769" s="60"/>
      <c r="AU55769" s="60"/>
      <c r="AV55769" s="60"/>
      <c r="AW55769" s="60"/>
      <c r="AX55769" s="60"/>
      <c r="AY55769" s="60"/>
      <c r="AZ55769" s="60"/>
      <c r="BA55769" s="60"/>
      <c r="BB55769" s="60"/>
      <c r="BC55769" s="61"/>
    </row>
    <row r="55770" spans="43:55">
      <c r="AQ55770" s="64"/>
      <c r="AR55770" s="64"/>
      <c r="AS55770" s="60"/>
      <c r="AT55770" s="60"/>
      <c r="AU55770" s="60"/>
      <c r="AV55770" s="60"/>
      <c r="AW55770" s="60"/>
      <c r="AX55770" s="60"/>
      <c r="AY55770" s="60"/>
      <c r="AZ55770" s="60"/>
      <c r="BA55770" s="60"/>
      <c r="BB55770" s="60"/>
      <c r="BC55770" s="61"/>
    </row>
    <row r="55771" spans="43:55">
      <c r="AQ55771" s="64"/>
      <c r="AR55771" s="64"/>
      <c r="AS55771" s="60"/>
      <c r="AT55771" s="60"/>
      <c r="AU55771" s="60"/>
      <c r="AV55771" s="60"/>
      <c r="AW55771" s="60"/>
      <c r="AX55771" s="60"/>
      <c r="AY55771" s="60"/>
      <c r="AZ55771" s="60"/>
      <c r="BA55771" s="60"/>
      <c r="BB55771" s="60"/>
      <c r="BC55771" s="61"/>
    </row>
    <row r="55772" spans="43:55">
      <c r="AQ55772" s="64"/>
      <c r="AR55772" s="64"/>
      <c r="AS55772" s="60"/>
      <c r="AT55772" s="60"/>
      <c r="AU55772" s="60"/>
      <c r="AV55772" s="60"/>
      <c r="AW55772" s="60"/>
      <c r="AX55772" s="60"/>
      <c r="AY55772" s="60"/>
      <c r="AZ55772" s="60"/>
      <c r="BA55772" s="60"/>
      <c r="BB55772" s="60"/>
      <c r="BC55772" s="61"/>
    </row>
    <row r="55773" spans="43:55">
      <c r="AQ55773" s="64"/>
      <c r="AR55773" s="64"/>
      <c r="AS55773" s="60"/>
      <c r="AT55773" s="60"/>
      <c r="AU55773" s="60"/>
      <c r="AV55773" s="60"/>
      <c r="AW55773" s="60"/>
      <c r="AX55773" s="60"/>
      <c r="AY55773" s="60"/>
      <c r="AZ55773" s="60"/>
      <c r="BA55773" s="60"/>
      <c r="BB55773" s="60"/>
      <c r="BC55773" s="61"/>
    </row>
    <row r="55774" spans="43:55">
      <c r="AQ55774" s="64"/>
      <c r="AR55774" s="64"/>
      <c r="AS55774" s="60"/>
      <c r="AT55774" s="60"/>
      <c r="AU55774" s="60"/>
      <c r="AV55774" s="60"/>
      <c r="AW55774" s="60"/>
      <c r="AX55774" s="60"/>
      <c r="AY55774" s="60"/>
      <c r="AZ55774" s="60"/>
      <c r="BA55774" s="60"/>
      <c r="BB55774" s="60"/>
      <c r="BC55774" s="61"/>
    </row>
    <row r="55775" spans="43:55">
      <c r="AQ55775" s="64"/>
      <c r="AR55775" s="64"/>
      <c r="AS55775" s="60"/>
      <c r="AT55775" s="60"/>
      <c r="AU55775" s="60"/>
      <c r="AV55775" s="60"/>
      <c r="AW55775" s="60"/>
      <c r="AX55775" s="60"/>
      <c r="AY55775" s="60"/>
      <c r="AZ55775" s="60"/>
      <c r="BA55775" s="60"/>
      <c r="BB55775" s="60"/>
      <c r="BC55775" s="61"/>
    </row>
    <row r="55776" spans="43:55">
      <c r="AQ55776" s="64"/>
      <c r="AR55776" s="64"/>
      <c r="AS55776" s="60"/>
      <c r="AT55776" s="60"/>
      <c r="AU55776" s="60"/>
      <c r="AV55776" s="60"/>
      <c r="AW55776" s="60"/>
      <c r="AX55776" s="60"/>
      <c r="AY55776" s="60"/>
      <c r="AZ55776" s="60"/>
      <c r="BA55776" s="60"/>
      <c r="BB55776" s="60"/>
      <c r="BC55776" s="61"/>
    </row>
    <row r="55777" spans="43:55">
      <c r="AQ55777" s="64"/>
      <c r="AR55777" s="64"/>
      <c r="AS55777" s="60"/>
      <c r="AT55777" s="60"/>
      <c r="AU55777" s="60"/>
      <c r="AV55777" s="60"/>
      <c r="AW55777" s="60"/>
      <c r="AX55777" s="60"/>
      <c r="AY55777" s="60"/>
      <c r="AZ55777" s="60"/>
      <c r="BA55777" s="60"/>
      <c r="BB55777" s="60"/>
      <c r="BC55777" s="61"/>
    </row>
    <row r="55778" spans="43:55">
      <c r="AQ55778" s="64"/>
      <c r="AR55778" s="64"/>
      <c r="AS55778" s="60"/>
      <c r="AT55778" s="60"/>
      <c r="AU55778" s="60"/>
      <c r="AV55778" s="60"/>
      <c r="AW55778" s="60"/>
      <c r="AX55778" s="60"/>
      <c r="AY55778" s="60"/>
      <c r="AZ55778" s="60"/>
      <c r="BA55778" s="60"/>
      <c r="BB55778" s="60"/>
      <c r="BC55778" s="61"/>
    </row>
    <row r="55779" spans="43:55">
      <c r="AQ55779" s="64"/>
      <c r="AR55779" s="64"/>
      <c r="AS55779" s="60"/>
      <c r="AT55779" s="60"/>
      <c r="AU55779" s="60"/>
      <c r="AV55779" s="60"/>
      <c r="AW55779" s="60"/>
      <c r="AX55779" s="60"/>
      <c r="AY55779" s="60"/>
      <c r="AZ55779" s="60"/>
      <c r="BA55779" s="60"/>
      <c r="BB55779" s="60"/>
      <c r="BC55779" s="61"/>
    </row>
    <row r="55780" spans="43:55">
      <c r="AQ55780" s="64"/>
      <c r="AR55780" s="64"/>
      <c r="AS55780" s="60"/>
      <c r="AT55780" s="60"/>
      <c r="AU55780" s="60"/>
      <c r="AV55780" s="60"/>
      <c r="AW55780" s="60"/>
      <c r="AX55780" s="60"/>
      <c r="AY55780" s="60"/>
      <c r="AZ55780" s="60"/>
      <c r="BA55780" s="60"/>
      <c r="BB55780" s="60"/>
      <c r="BC55780" s="61"/>
    </row>
    <row r="55781" spans="43:55">
      <c r="AQ55781" s="64"/>
      <c r="AR55781" s="64"/>
      <c r="AS55781" s="60"/>
      <c r="AT55781" s="60"/>
      <c r="AU55781" s="60"/>
      <c r="AV55781" s="60"/>
      <c r="AW55781" s="60"/>
      <c r="AX55781" s="60"/>
      <c r="AY55781" s="60"/>
      <c r="AZ55781" s="60"/>
      <c r="BA55781" s="60"/>
      <c r="BB55781" s="60"/>
      <c r="BC55781" s="61"/>
    </row>
    <row r="55782" spans="43:55">
      <c r="AQ55782" s="64"/>
      <c r="AR55782" s="64"/>
      <c r="AS55782" s="60"/>
      <c r="AT55782" s="60"/>
      <c r="AU55782" s="60"/>
      <c r="AV55782" s="60"/>
      <c r="AW55782" s="60"/>
      <c r="AX55782" s="60"/>
      <c r="AY55782" s="60"/>
      <c r="AZ55782" s="60"/>
      <c r="BA55782" s="60"/>
      <c r="BB55782" s="60"/>
      <c r="BC55782" s="61"/>
    </row>
    <row r="55783" spans="43:55">
      <c r="AQ55783" s="64"/>
      <c r="AR55783" s="64"/>
      <c r="AS55783" s="60"/>
      <c r="AT55783" s="60"/>
      <c r="AU55783" s="60"/>
      <c r="AV55783" s="60"/>
      <c r="AW55783" s="60"/>
      <c r="AX55783" s="60"/>
      <c r="AY55783" s="60"/>
      <c r="AZ55783" s="60"/>
      <c r="BA55783" s="60"/>
      <c r="BB55783" s="60"/>
      <c r="BC55783" s="61"/>
    </row>
    <row r="55784" spans="43:55">
      <c r="AQ55784" s="64"/>
      <c r="AR55784" s="64"/>
      <c r="AS55784" s="60"/>
      <c r="AT55784" s="60"/>
      <c r="AU55784" s="60"/>
      <c r="AV55784" s="60"/>
      <c r="AW55784" s="60"/>
      <c r="AX55784" s="60"/>
      <c r="AY55784" s="60"/>
      <c r="AZ55784" s="60"/>
      <c r="BA55784" s="60"/>
      <c r="BB55784" s="60"/>
      <c r="BC55784" s="61"/>
    </row>
    <row r="55785" spans="43:55">
      <c r="AQ55785" s="64"/>
      <c r="AR55785" s="64"/>
      <c r="AS55785" s="60"/>
      <c r="AT55785" s="60"/>
      <c r="AU55785" s="60"/>
      <c r="AV55785" s="60"/>
      <c r="AW55785" s="60"/>
      <c r="AX55785" s="60"/>
      <c r="AY55785" s="60"/>
      <c r="AZ55785" s="60"/>
      <c r="BA55785" s="60"/>
      <c r="BB55785" s="60"/>
      <c r="BC55785" s="61"/>
    </row>
    <row r="55786" spans="43:55">
      <c r="AQ55786" s="64"/>
      <c r="AR55786" s="64"/>
      <c r="AS55786" s="60"/>
      <c r="AT55786" s="60"/>
      <c r="AU55786" s="60"/>
      <c r="AV55786" s="60"/>
      <c r="AW55786" s="60"/>
      <c r="AX55786" s="60"/>
      <c r="AY55786" s="60"/>
      <c r="AZ55786" s="60"/>
      <c r="BA55786" s="60"/>
      <c r="BB55786" s="60"/>
      <c r="BC55786" s="61"/>
    </row>
    <row r="55787" spans="43:55">
      <c r="AQ55787" s="64"/>
      <c r="AR55787" s="64"/>
      <c r="AS55787" s="60"/>
      <c r="AT55787" s="60"/>
      <c r="AU55787" s="60"/>
      <c r="AV55787" s="60"/>
      <c r="AW55787" s="60"/>
      <c r="AX55787" s="60"/>
      <c r="AY55787" s="60"/>
      <c r="AZ55787" s="60"/>
      <c r="BA55787" s="60"/>
      <c r="BB55787" s="60"/>
      <c r="BC55787" s="61"/>
    </row>
    <row r="55788" spans="43:55">
      <c r="AQ55788" s="64"/>
      <c r="AR55788" s="64"/>
      <c r="AS55788" s="60"/>
      <c r="AT55788" s="60"/>
      <c r="AU55788" s="60"/>
      <c r="AV55788" s="60"/>
      <c r="AW55788" s="60"/>
      <c r="AX55788" s="60"/>
      <c r="AY55788" s="60"/>
      <c r="AZ55788" s="60"/>
      <c r="BA55788" s="60"/>
      <c r="BB55788" s="60"/>
      <c r="BC55788" s="61"/>
    </row>
    <row r="55789" spans="43:55">
      <c r="AQ55789" s="64"/>
      <c r="AR55789" s="64"/>
      <c r="AS55789" s="60"/>
      <c r="AT55789" s="60"/>
      <c r="AU55789" s="60"/>
      <c r="AV55789" s="60"/>
      <c r="AW55789" s="60"/>
      <c r="AX55789" s="60"/>
      <c r="AY55789" s="60"/>
      <c r="AZ55789" s="60"/>
      <c r="BA55789" s="60"/>
      <c r="BB55789" s="60"/>
      <c r="BC55789" s="61"/>
    </row>
    <row r="55790" spans="43:55">
      <c r="AQ55790" s="64"/>
      <c r="AR55790" s="64"/>
      <c r="AS55790" s="60"/>
      <c r="AT55790" s="60"/>
      <c r="AU55790" s="60"/>
      <c r="AV55790" s="60"/>
      <c r="AW55790" s="60"/>
      <c r="AX55790" s="60"/>
      <c r="AY55790" s="60"/>
      <c r="AZ55790" s="60"/>
      <c r="BA55790" s="60"/>
      <c r="BB55790" s="60"/>
      <c r="BC55790" s="61"/>
    </row>
    <row r="55791" spans="43:55">
      <c r="AQ55791" s="64"/>
      <c r="AR55791" s="64"/>
      <c r="AS55791" s="60"/>
      <c r="AT55791" s="60"/>
      <c r="AU55791" s="60"/>
      <c r="AV55791" s="60"/>
      <c r="AW55791" s="60"/>
      <c r="AX55791" s="60"/>
      <c r="AY55791" s="60"/>
      <c r="AZ55791" s="60"/>
      <c r="BA55791" s="60"/>
      <c r="BB55791" s="60"/>
      <c r="BC55791" s="61"/>
    </row>
    <row r="55792" spans="43:55">
      <c r="AQ55792" s="64"/>
      <c r="AR55792" s="64"/>
      <c r="AS55792" s="60"/>
      <c r="AT55792" s="60"/>
      <c r="AU55792" s="60"/>
      <c r="AV55792" s="60"/>
      <c r="AW55792" s="60"/>
      <c r="AX55792" s="60"/>
      <c r="AY55792" s="60"/>
      <c r="AZ55792" s="60"/>
      <c r="BA55792" s="60"/>
      <c r="BB55792" s="60"/>
      <c r="BC55792" s="61"/>
    </row>
    <row r="55793" spans="43:55">
      <c r="AQ55793" s="64"/>
      <c r="AR55793" s="64"/>
      <c r="AS55793" s="60"/>
      <c r="AT55793" s="60"/>
      <c r="AU55793" s="60"/>
      <c r="AV55793" s="60"/>
      <c r="AW55793" s="60"/>
      <c r="AX55793" s="60"/>
      <c r="AY55793" s="60"/>
      <c r="AZ55793" s="60"/>
      <c r="BA55793" s="60"/>
      <c r="BB55793" s="60"/>
      <c r="BC55793" s="61"/>
    </row>
    <row r="55794" spans="43:55">
      <c r="AQ55794" s="64"/>
      <c r="AR55794" s="64"/>
      <c r="AS55794" s="60"/>
      <c r="AT55794" s="60"/>
      <c r="AU55794" s="60"/>
      <c r="AV55794" s="60"/>
      <c r="AW55794" s="60"/>
      <c r="AX55794" s="60"/>
      <c r="AY55794" s="60"/>
      <c r="AZ55794" s="60"/>
      <c r="BA55794" s="60"/>
      <c r="BB55794" s="60"/>
      <c r="BC55794" s="61"/>
    </row>
    <row r="55795" spans="43:55">
      <c r="AQ55795" s="64"/>
      <c r="AR55795" s="64"/>
      <c r="AS55795" s="60"/>
      <c r="AT55795" s="60"/>
      <c r="AU55795" s="60"/>
      <c r="AV55795" s="60"/>
      <c r="AW55795" s="60"/>
      <c r="AX55795" s="60"/>
      <c r="AY55795" s="60"/>
      <c r="AZ55795" s="60"/>
      <c r="BA55795" s="60"/>
      <c r="BB55795" s="60"/>
      <c r="BC55795" s="61"/>
    </row>
    <row r="55796" spans="43:55">
      <c r="AQ55796" s="64"/>
      <c r="AR55796" s="64"/>
      <c r="AS55796" s="60"/>
      <c r="AT55796" s="60"/>
      <c r="AU55796" s="60"/>
      <c r="AV55796" s="60"/>
      <c r="AW55796" s="60"/>
      <c r="AX55796" s="60"/>
      <c r="AY55796" s="60"/>
      <c r="AZ55796" s="60"/>
      <c r="BA55796" s="60"/>
      <c r="BB55796" s="60"/>
      <c r="BC55796" s="61"/>
    </row>
    <row r="55797" spans="43:55">
      <c r="AQ55797" s="64"/>
      <c r="AR55797" s="64"/>
      <c r="AS55797" s="60"/>
      <c r="AT55797" s="60"/>
      <c r="AU55797" s="60"/>
      <c r="AV55797" s="60"/>
      <c r="AW55797" s="60"/>
      <c r="AX55797" s="60"/>
      <c r="AY55797" s="60"/>
      <c r="AZ55797" s="60"/>
      <c r="BA55797" s="60"/>
      <c r="BB55797" s="60"/>
      <c r="BC55797" s="61"/>
    </row>
    <row r="55798" spans="43:55">
      <c r="AQ55798" s="64"/>
      <c r="AR55798" s="64"/>
      <c r="AS55798" s="60"/>
      <c r="AT55798" s="60"/>
      <c r="AU55798" s="60"/>
      <c r="AV55798" s="60"/>
      <c r="AW55798" s="60"/>
      <c r="AX55798" s="60"/>
      <c r="AY55798" s="60"/>
      <c r="AZ55798" s="60"/>
      <c r="BA55798" s="60"/>
      <c r="BB55798" s="60"/>
      <c r="BC55798" s="61"/>
    </row>
    <row r="55799" spans="43:55">
      <c r="AQ55799" s="64"/>
      <c r="AR55799" s="64"/>
      <c r="AS55799" s="60"/>
      <c r="AT55799" s="60"/>
      <c r="AU55799" s="60"/>
      <c r="AV55799" s="60"/>
      <c r="AW55799" s="60"/>
      <c r="AX55799" s="60"/>
      <c r="AY55799" s="60"/>
      <c r="AZ55799" s="60"/>
      <c r="BA55799" s="60"/>
      <c r="BB55799" s="60"/>
      <c r="BC55799" s="61"/>
    </row>
    <row r="55800" spans="43:55">
      <c r="AQ55800" s="64"/>
      <c r="AR55800" s="64"/>
      <c r="AS55800" s="60"/>
      <c r="AT55800" s="60"/>
      <c r="AU55800" s="60"/>
      <c r="AV55800" s="60"/>
      <c r="AW55800" s="60"/>
      <c r="AX55800" s="60"/>
      <c r="AY55800" s="60"/>
      <c r="AZ55800" s="60"/>
      <c r="BA55800" s="60"/>
      <c r="BB55800" s="60"/>
      <c r="BC55800" s="61"/>
    </row>
    <row r="55801" spans="43:55">
      <c r="AQ55801" s="64"/>
      <c r="AR55801" s="64"/>
      <c r="AS55801" s="60"/>
      <c r="AT55801" s="60"/>
      <c r="AU55801" s="60"/>
      <c r="AV55801" s="60"/>
      <c r="AW55801" s="60"/>
      <c r="AX55801" s="60"/>
      <c r="AY55801" s="60"/>
      <c r="AZ55801" s="60"/>
      <c r="BA55801" s="60"/>
      <c r="BB55801" s="60"/>
      <c r="BC55801" s="61"/>
    </row>
    <row r="55802" spans="43:55">
      <c r="AQ55802" s="64"/>
      <c r="AR55802" s="64"/>
      <c r="AS55802" s="60"/>
      <c r="AT55802" s="60"/>
      <c r="AU55802" s="60"/>
      <c r="AV55802" s="60"/>
      <c r="AW55802" s="60"/>
      <c r="AX55802" s="60"/>
      <c r="AY55802" s="60"/>
      <c r="AZ55802" s="60"/>
      <c r="BA55802" s="60"/>
      <c r="BB55802" s="60"/>
      <c r="BC55802" s="61"/>
    </row>
    <row r="55803" spans="43:55">
      <c r="AQ55803" s="64"/>
      <c r="AR55803" s="64"/>
      <c r="AS55803" s="60"/>
      <c r="AT55803" s="60"/>
      <c r="AU55803" s="60"/>
      <c r="AV55803" s="60"/>
      <c r="AW55803" s="60"/>
      <c r="AX55803" s="60"/>
      <c r="AY55803" s="60"/>
      <c r="AZ55803" s="60"/>
      <c r="BA55803" s="60"/>
      <c r="BB55803" s="60"/>
      <c r="BC55803" s="61"/>
    </row>
    <row r="55804" spans="43:55">
      <c r="AQ55804" s="64"/>
      <c r="AR55804" s="64"/>
      <c r="AS55804" s="60"/>
      <c r="AT55804" s="60"/>
      <c r="AU55804" s="60"/>
      <c r="AV55804" s="60"/>
      <c r="AW55804" s="60"/>
      <c r="AX55804" s="60"/>
      <c r="AY55804" s="60"/>
      <c r="AZ55804" s="60"/>
      <c r="BA55804" s="60"/>
      <c r="BB55804" s="60"/>
      <c r="BC55804" s="61"/>
    </row>
    <row r="55805" spans="43:55">
      <c r="AQ55805" s="64"/>
      <c r="AR55805" s="64"/>
      <c r="AS55805" s="60"/>
      <c r="AT55805" s="60"/>
      <c r="AU55805" s="60"/>
      <c r="AV55805" s="60"/>
      <c r="AW55805" s="60"/>
      <c r="AX55805" s="60"/>
      <c r="AY55805" s="60"/>
      <c r="AZ55805" s="60"/>
      <c r="BA55805" s="60"/>
      <c r="BB55805" s="60"/>
      <c r="BC55805" s="61"/>
    </row>
    <row r="55806" spans="43:55">
      <c r="AQ55806" s="64"/>
      <c r="AR55806" s="64"/>
      <c r="AS55806" s="60"/>
      <c r="AT55806" s="60"/>
      <c r="AU55806" s="60"/>
      <c r="AV55806" s="60"/>
      <c r="AW55806" s="60"/>
      <c r="AX55806" s="60"/>
      <c r="AY55806" s="60"/>
      <c r="AZ55806" s="60"/>
      <c r="BA55806" s="60"/>
      <c r="BB55806" s="60"/>
      <c r="BC55806" s="61"/>
    </row>
    <row r="55807" spans="43:55">
      <c r="AQ55807" s="64"/>
      <c r="AR55807" s="64"/>
      <c r="AS55807" s="60"/>
      <c r="AT55807" s="60"/>
      <c r="AU55807" s="60"/>
      <c r="AV55807" s="60"/>
      <c r="AW55807" s="60"/>
      <c r="AX55807" s="60"/>
      <c r="AY55807" s="60"/>
      <c r="AZ55807" s="60"/>
      <c r="BA55807" s="60"/>
      <c r="BB55807" s="60"/>
      <c r="BC55807" s="61"/>
    </row>
    <row r="55808" spans="43:55">
      <c r="AQ55808" s="64"/>
      <c r="AR55808" s="64"/>
      <c r="AS55808" s="60"/>
      <c r="AT55808" s="60"/>
      <c r="AU55808" s="60"/>
      <c r="AV55808" s="60"/>
      <c r="AW55808" s="60"/>
      <c r="AX55808" s="60"/>
      <c r="AY55808" s="60"/>
      <c r="AZ55808" s="60"/>
      <c r="BA55808" s="60"/>
      <c r="BB55808" s="60"/>
      <c r="BC55808" s="61"/>
    </row>
    <row r="55809" spans="43:55">
      <c r="AQ55809" s="64"/>
      <c r="AR55809" s="64"/>
      <c r="AS55809" s="60"/>
      <c r="AT55809" s="60"/>
      <c r="AU55809" s="60"/>
      <c r="AV55809" s="60"/>
      <c r="AW55809" s="60"/>
      <c r="AX55809" s="60"/>
      <c r="AY55809" s="60"/>
      <c r="AZ55809" s="60"/>
      <c r="BA55809" s="60"/>
      <c r="BB55809" s="60"/>
      <c r="BC55809" s="61"/>
    </row>
    <row r="55810" spans="43:55">
      <c r="AQ55810" s="64"/>
      <c r="AR55810" s="64"/>
      <c r="AS55810" s="60"/>
      <c r="AT55810" s="60"/>
      <c r="AU55810" s="60"/>
      <c r="AV55810" s="60"/>
      <c r="AW55810" s="60"/>
      <c r="AX55810" s="60"/>
      <c r="AY55810" s="60"/>
      <c r="AZ55810" s="60"/>
      <c r="BA55810" s="60"/>
      <c r="BB55810" s="60"/>
      <c r="BC55810" s="61"/>
    </row>
    <row r="55811" spans="43:55">
      <c r="AQ55811" s="64"/>
      <c r="AR55811" s="64"/>
      <c r="AS55811" s="60"/>
      <c r="AT55811" s="60"/>
      <c r="AU55811" s="60"/>
      <c r="AV55811" s="60"/>
      <c r="AW55811" s="60"/>
      <c r="AX55811" s="60"/>
      <c r="AY55811" s="60"/>
      <c r="AZ55811" s="60"/>
      <c r="BA55811" s="60"/>
      <c r="BB55811" s="60"/>
      <c r="BC55811" s="61"/>
    </row>
    <row r="55812" spans="43:55">
      <c r="AQ55812" s="64"/>
      <c r="AR55812" s="64"/>
      <c r="AS55812" s="60"/>
      <c r="AT55812" s="60"/>
      <c r="AU55812" s="60"/>
      <c r="AV55812" s="60"/>
      <c r="AW55812" s="60"/>
      <c r="AX55812" s="60"/>
      <c r="AY55812" s="60"/>
      <c r="AZ55812" s="60"/>
      <c r="BA55812" s="60"/>
      <c r="BB55812" s="60"/>
      <c r="BC55812" s="61"/>
    </row>
    <row r="55813" spans="43:55">
      <c r="AQ55813" s="64"/>
      <c r="AR55813" s="64"/>
      <c r="AS55813" s="60"/>
      <c r="AT55813" s="60"/>
      <c r="AU55813" s="60"/>
      <c r="AV55813" s="60"/>
      <c r="AW55813" s="60"/>
      <c r="AX55813" s="60"/>
      <c r="AY55813" s="60"/>
      <c r="AZ55813" s="60"/>
      <c r="BA55813" s="60"/>
      <c r="BB55813" s="60"/>
      <c r="BC55813" s="61"/>
    </row>
    <row r="55814" spans="43:55">
      <c r="AQ55814" s="64"/>
      <c r="AR55814" s="64"/>
      <c r="AS55814" s="60"/>
      <c r="AT55814" s="60"/>
      <c r="AU55814" s="60"/>
      <c r="AV55814" s="60"/>
      <c r="AW55814" s="60"/>
      <c r="AX55814" s="60"/>
      <c r="AY55814" s="60"/>
      <c r="AZ55814" s="60"/>
      <c r="BA55814" s="60"/>
      <c r="BB55814" s="60"/>
      <c r="BC55814" s="61"/>
    </row>
    <row r="55815" spans="43:55">
      <c r="AQ55815" s="64"/>
      <c r="AR55815" s="64"/>
      <c r="AS55815" s="60"/>
      <c r="AT55815" s="60"/>
      <c r="AU55815" s="60"/>
      <c r="AV55815" s="60"/>
      <c r="AW55815" s="60"/>
      <c r="AX55815" s="60"/>
      <c r="AY55815" s="60"/>
      <c r="AZ55815" s="60"/>
      <c r="BA55815" s="60"/>
      <c r="BB55815" s="60"/>
      <c r="BC55815" s="61"/>
    </row>
    <row r="55816" spans="43:55">
      <c r="AQ55816" s="64"/>
      <c r="AR55816" s="64"/>
      <c r="AS55816" s="60"/>
      <c r="AT55816" s="60"/>
      <c r="AU55816" s="60"/>
      <c r="AV55816" s="60"/>
      <c r="AW55816" s="60"/>
      <c r="AX55816" s="60"/>
      <c r="AY55816" s="60"/>
      <c r="AZ55816" s="60"/>
      <c r="BA55816" s="60"/>
      <c r="BB55816" s="60"/>
      <c r="BC55816" s="61"/>
    </row>
    <row r="55817" spans="43:55">
      <c r="AQ55817" s="64"/>
      <c r="AR55817" s="64"/>
      <c r="AS55817" s="60"/>
      <c r="AT55817" s="60"/>
      <c r="AU55817" s="60"/>
      <c r="AV55817" s="60"/>
      <c r="AW55817" s="60"/>
      <c r="AX55817" s="60"/>
      <c r="AY55817" s="60"/>
      <c r="AZ55817" s="60"/>
      <c r="BA55817" s="60"/>
      <c r="BB55817" s="60"/>
      <c r="BC55817" s="61"/>
    </row>
    <row r="55818" spans="43:55">
      <c r="AQ55818" s="64"/>
      <c r="AR55818" s="64"/>
      <c r="AS55818" s="60"/>
      <c r="AT55818" s="60"/>
      <c r="AU55818" s="60"/>
      <c r="AV55818" s="60"/>
      <c r="AW55818" s="60"/>
      <c r="AX55818" s="60"/>
      <c r="AY55818" s="60"/>
      <c r="AZ55818" s="60"/>
      <c r="BA55818" s="60"/>
      <c r="BB55818" s="60"/>
      <c r="BC55818" s="61"/>
    </row>
    <row r="55819" spans="43:55">
      <c r="AQ55819" s="64"/>
      <c r="AR55819" s="64"/>
      <c r="AS55819" s="60"/>
      <c r="AT55819" s="60"/>
      <c r="AU55819" s="60"/>
      <c r="AV55819" s="60"/>
      <c r="AW55819" s="60"/>
      <c r="AX55819" s="60"/>
      <c r="AY55819" s="60"/>
      <c r="AZ55819" s="60"/>
      <c r="BA55819" s="60"/>
      <c r="BB55819" s="60"/>
      <c r="BC55819" s="61"/>
    </row>
    <row r="55820" spans="43:55">
      <c r="AQ55820" s="64"/>
      <c r="AR55820" s="64"/>
      <c r="AS55820" s="60"/>
      <c r="AT55820" s="60"/>
      <c r="AU55820" s="60"/>
      <c r="AV55820" s="60"/>
      <c r="AW55820" s="60"/>
      <c r="AX55820" s="60"/>
      <c r="AY55820" s="60"/>
      <c r="AZ55820" s="60"/>
      <c r="BA55820" s="60"/>
      <c r="BB55820" s="60"/>
      <c r="BC55820" s="61"/>
    </row>
    <row r="55821" spans="43:55">
      <c r="AQ55821" s="64"/>
      <c r="AR55821" s="64"/>
      <c r="AS55821" s="60"/>
      <c r="AT55821" s="60"/>
      <c r="AU55821" s="60"/>
      <c r="AV55821" s="60"/>
      <c r="AW55821" s="60"/>
      <c r="AX55821" s="60"/>
      <c r="AY55821" s="60"/>
      <c r="AZ55821" s="60"/>
      <c r="BA55821" s="60"/>
      <c r="BB55821" s="60"/>
      <c r="BC55821" s="61"/>
    </row>
    <row r="55822" spans="43:55">
      <c r="AQ55822" s="64"/>
      <c r="AR55822" s="64"/>
      <c r="AS55822" s="60"/>
      <c r="AT55822" s="60"/>
      <c r="AU55822" s="60"/>
      <c r="AV55822" s="60"/>
      <c r="AW55822" s="60"/>
      <c r="AX55822" s="60"/>
      <c r="AY55822" s="60"/>
      <c r="AZ55822" s="60"/>
      <c r="BA55822" s="60"/>
      <c r="BB55822" s="60"/>
      <c r="BC55822" s="61"/>
    </row>
    <row r="55823" spans="43:55">
      <c r="AQ55823" s="64"/>
      <c r="AR55823" s="64"/>
      <c r="AS55823" s="60"/>
      <c r="AT55823" s="60"/>
      <c r="AU55823" s="60"/>
      <c r="AV55823" s="60"/>
      <c r="AW55823" s="60"/>
      <c r="AX55823" s="60"/>
      <c r="AY55823" s="60"/>
      <c r="AZ55823" s="60"/>
      <c r="BA55823" s="60"/>
      <c r="BB55823" s="60"/>
      <c r="BC55823" s="61"/>
    </row>
    <row r="55824" spans="43:55">
      <c r="AQ55824" s="64"/>
      <c r="AR55824" s="64"/>
      <c r="AS55824" s="60"/>
      <c r="AT55824" s="60"/>
      <c r="AU55824" s="60"/>
      <c r="AV55824" s="60"/>
      <c r="AW55824" s="60"/>
      <c r="AX55824" s="60"/>
      <c r="AY55824" s="60"/>
      <c r="AZ55824" s="60"/>
      <c r="BA55824" s="60"/>
      <c r="BB55824" s="60"/>
      <c r="BC55824" s="61"/>
    </row>
    <row r="55825" spans="43:55">
      <c r="AQ55825" s="64"/>
      <c r="AR55825" s="64"/>
      <c r="AS55825" s="60"/>
      <c r="AT55825" s="60"/>
      <c r="AU55825" s="60"/>
      <c r="AV55825" s="60"/>
      <c r="AW55825" s="60"/>
      <c r="AX55825" s="60"/>
      <c r="AY55825" s="60"/>
      <c r="AZ55825" s="60"/>
      <c r="BA55825" s="60"/>
      <c r="BB55825" s="60"/>
      <c r="BC55825" s="61"/>
    </row>
    <row r="55826" spans="43:55">
      <c r="AQ55826" s="64"/>
      <c r="AR55826" s="64"/>
      <c r="AS55826" s="60"/>
      <c r="AT55826" s="60"/>
      <c r="AU55826" s="60"/>
      <c r="AV55826" s="60"/>
      <c r="AW55826" s="60"/>
      <c r="AX55826" s="60"/>
      <c r="AY55826" s="60"/>
      <c r="AZ55826" s="60"/>
      <c r="BA55826" s="60"/>
      <c r="BB55826" s="60"/>
      <c r="BC55826" s="61"/>
    </row>
    <row r="55827" spans="43:55">
      <c r="AQ55827" s="64"/>
      <c r="AR55827" s="64"/>
      <c r="AS55827" s="60"/>
      <c r="AT55827" s="60"/>
      <c r="AU55827" s="60"/>
      <c r="AV55827" s="60"/>
      <c r="AW55827" s="60"/>
      <c r="AX55827" s="60"/>
      <c r="AY55827" s="60"/>
      <c r="AZ55827" s="60"/>
      <c r="BA55827" s="60"/>
      <c r="BB55827" s="60"/>
      <c r="BC55827" s="61"/>
    </row>
    <row r="55828" spans="43:55">
      <c r="AQ55828" s="64"/>
      <c r="AR55828" s="64"/>
      <c r="AS55828" s="60"/>
      <c r="AT55828" s="60"/>
      <c r="AU55828" s="60"/>
      <c r="AV55828" s="60"/>
      <c r="AW55828" s="60"/>
      <c r="AX55828" s="60"/>
      <c r="AY55828" s="60"/>
      <c r="AZ55828" s="60"/>
      <c r="BA55828" s="60"/>
      <c r="BB55828" s="60"/>
      <c r="BC55828" s="61"/>
    </row>
    <row r="55829" spans="43:55">
      <c r="AQ55829" s="64"/>
      <c r="AR55829" s="64"/>
      <c r="AS55829" s="60"/>
      <c r="AT55829" s="60"/>
      <c r="AU55829" s="60"/>
      <c r="AV55829" s="60"/>
      <c r="AW55829" s="60"/>
      <c r="AX55829" s="60"/>
      <c r="AY55829" s="60"/>
      <c r="AZ55829" s="60"/>
      <c r="BA55829" s="60"/>
      <c r="BB55829" s="60"/>
      <c r="BC55829" s="61"/>
    </row>
    <row r="55830" spans="43:55">
      <c r="AQ55830" s="64"/>
      <c r="AR55830" s="64"/>
      <c r="AS55830" s="60"/>
      <c r="AT55830" s="60"/>
      <c r="AU55830" s="60"/>
      <c r="AV55830" s="60"/>
      <c r="AW55830" s="60"/>
      <c r="AX55830" s="60"/>
      <c r="AY55830" s="60"/>
      <c r="AZ55830" s="60"/>
      <c r="BA55830" s="60"/>
      <c r="BB55830" s="60"/>
      <c r="BC55830" s="61"/>
    </row>
    <row r="55831" spans="43:55">
      <c r="AQ55831" s="64"/>
      <c r="AR55831" s="64"/>
      <c r="AS55831" s="60"/>
      <c r="AT55831" s="60"/>
      <c r="AU55831" s="60"/>
      <c r="AV55831" s="60"/>
      <c r="AW55831" s="60"/>
      <c r="AX55831" s="60"/>
      <c r="AY55831" s="60"/>
      <c r="AZ55831" s="60"/>
      <c r="BA55831" s="60"/>
      <c r="BB55831" s="60"/>
      <c r="BC55831" s="61"/>
    </row>
    <row r="55832" spans="43:55">
      <c r="AQ55832" s="64"/>
      <c r="AR55832" s="64"/>
      <c r="AS55832" s="60"/>
      <c r="AT55832" s="60"/>
      <c r="AU55832" s="60"/>
      <c r="AV55832" s="60"/>
      <c r="AW55832" s="60"/>
      <c r="AX55832" s="60"/>
      <c r="AY55832" s="60"/>
      <c r="AZ55832" s="60"/>
      <c r="BA55832" s="60"/>
      <c r="BB55832" s="60"/>
      <c r="BC55832" s="61"/>
    </row>
    <row r="55833" spans="43:55">
      <c r="AQ55833" s="64"/>
      <c r="AR55833" s="64"/>
      <c r="AS55833" s="60"/>
      <c r="AT55833" s="60"/>
      <c r="AU55833" s="60"/>
      <c r="AV55833" s="60"/>
      <c r="AW55833" s="60"/>
      <c r="AX55833" s="60"/>
      <c r="AY55833" s="60"/>
      <c r="AZ55833" s="60"/>
      <c r="BA55833" s="60"/>
      <c r="BB55833" s="60"/>
      <c r="BC55833" s="61"/>
    </row>
    <row r="55834" spans="43:55">
      <c r="AQ55834" s="64"/>
      <c r="AR55834" s="64"/>
      <c r="AS55834" s="60"/>
      <c r="AT55834" s="60"/>
      <c r="AU55834" s="60"/>
      <c r="AV55834" s="60"/>
      <c r="AW55834" s="60"/>
      <c r="AX55834" s="60"/>
      <c r="AY55834" s="60"/>
      <c r="AZ55834" s="60"/>
      <c r="BA55834" s="60"/>
      <c r="BB55834" s="60"/>
      <c r="BC55834" s="61"/>
    </row>
    <row r="55835" spans="43:55">
      <c r="AQ55835" s="64"/>
      <c r="AR55835" s="64"/>
      <c r="AS55835" s="60"/>
      <c r="AT55835" s="60"/>
      <c r="AU55835" s="60"/>
      <c r="AV55835" s="60"/>
      <c r="AW55835" s="60"/>
      <c r="AX55835" s="60"/>
      <c r="AY55835" s="60"/>
      <c r="AZ55835" s="60"/>
      <c r="BA55835" s="60"/>
      <c r="BB55835" s="60"/>
      <c r="BC55835" s="61"/>
    </row>
    <row r="55836" spans="43:55">
      <c r="AQ55836" s="64"/>
      <c r="AR55836" s="64"/>
      <c r="AS55836" s="60"/>
      <c r="AT55836" s="60"/>
      <c r="AU55836" s="60"/>
      <c r="AV55836" s="60"/>
      <c r="AW55836" s="60"/>
      <c r="AX55836" s="60"/>
      <c r="AY55836" s="60"/>
      <c r="AZ55836" s="60"/>
      <c r="BA55836" s="60"/>
      <c r="BB55836" s="60"/>
      <c r="BC55836" s="61"/>
    </row>
    <row r="55837" spans="43:55">
      <c r="AQ55837" s="64"/>
      <c r="AR55837" s="64"/>
      <c r="AS55837" s="60"/>
      <c r="AT55837" s="60"/>
      <c r="AU55837" s="60"/>
      <c r="AV55837" s="60"/>
      <c r="AW55837" s="60"/>
      <c r="AX55837" s="60"/>
      <c r="AY55837" s="60"/>
      <c r="AZ55837" s="60"/>
      <c r="BA55837" s="60"/>
      <c r="BB55837" s="60"/>
      <c r="BC55837" s="61"/>
    </row>
    <row r="55838" spans="43:55">
      <c r="AQ55838" s="64"/>
      <c r="AR55838" s="64"/>
      <c r="AS55838" s="60"/>
      <c r="AT55838" s="60"/>
      <c r="AU55838" s="60"/>
      <c r="AV55838" s="60"/>
      <c r="AW55838" s="60"/>
      <c r="AX55838" s="60"/>
      <c r="AY55838" s="60"/>
      <c r="AZ55838" s="60"/>
      <c r="BA55838" s="60"/>
      <c r="BB55838" s="60"/>
      <c r="BC55838" s="61"/>
    </row>
    <row r="55839" spans="43:55">
      <c r="AQ55839" s="64"/>
      <c r="AR55839" s="64"/>
      <c r="AS55839" s="60"/>
      <c r="AT55839" s="60"/>
      <c r="AU55839" s="60"/>
      <c r="AV55839" s="60"/>
      <c r="AW55839" s="60"/>
      <c r="AX55839" s="60"/>
      <c r="AY55839" s="60"/>
      <c r="AZ55839" s="60"/>
      <c r="BA55839" s="60"/>
      <c r="BB55839" s="60"/>
      <c r="BC55839" s="61"/>
    </row>
    <row r="55840" spans="43:55">
      <c r="AQ55840" s="64"/>
      <c r="AR55840" s="64"/>
      <c r="AS55840" s="60"/>
      <c r="AT55840" s="60"/>
      <c r="AU55840" s="60"/>
      <c r="AV55840" s="60"/>
      <c r="AW55840" s="60"/>
      <c r="AX55840" s="60"/>
      <c r="AY55840" s="60"/>
      <c r="AZ55840" s="60"/>
      <c r="BA55840" s="60"/>
      <c r="BB55840" s="60"/>
      <c r="BC55840" s="61"/>
    </row>
    <row r="55841" spans="43:55">
      <c r="AQ55841" s="64"/>
      <c r="AR55841" s="64"/>
      <c r="AS55841" s="60"/>
      <c r="AT55841" s="60"/>
      <c r="AU55841" s="60"/>
      <c r="AV55841" s="60"/>
      <c r="AW55841" s="60"/>
      <c r="AX55841" s="60"/>
      <c r="AY55841" s="60"/>
      <c r="AZ55841" s="60"/>
      <c r="BA55841" s="60"/>
      <c r="BB55841" s="60"/>
      <c r="BC55841" s="61"/>
    </row>
    <row r="55842" spans="43:55">
      <c r="AQ55842" s="64"/>
      <c r="AR55842" s="64"/>
      <c r="AS55842" s="60"/>
      <c r="AT55842" s="60"/>
      <c r="AU55842" s="60"/>
      <c r="AV55842" s="60"/>
      <c r="AW55842" s="60"/>
      <c r="AX55842" s="60"/>
      <c r="AY55842" s="60"/>
      <c r="AZ55842" s="60"/>
      <c r="BA55842" s="60"/>
      <c r="BB55842" s="60"/>
      <c r="BC55842" s="61"/>
    </row>
    <row r="55843" spans="43:55">
      <c r="AQ55843" s="64"/>
      <c r="AR55843" s="64"/>
      <c r="AS55843" s="60"/>
      <c r="AT55843" s="60"/>
      <c r="AU55843" s="60"/>
      <c r="AV55843" s="60"/>
      <c r="AW55843" s="60"/>
      <c r="AX55843" s="60"/>
      <c r="AY55843" s="60"/>
      <c r="AZ55843" s="60"/>
      <c r="BA55843" s="60"/>
      <c r="BB55843" s="60"/>
      <c r="BC55843" s="61"/>
    </row>
    <row r="55844" spans="43:55">
      <c r="AQ55844" s="64"/>
      <c r="AR55844" s="64"/>
      <c r="AS55844" s="60"/>
      <c r="AT55844" s="60"/>
      <c r="AU55844" s="60"/>
      <c r="AV55844" s="60"/>
      <c r="AW55844" s="60"/>
      <c r="AX55844" s="60"/>
      <c r="AY55844" s="60"/>
      <c r="AZ55844" s="60"/>
      <c r="BA55844" s="60"/>
      <c r="BB55844" s="60"/>
      <c r="BC55844" s="61"/>
    </row>
    <row r="55845" spans="43:55">
      <c r="AQ55845" s="64"/>
      <c r="AR55845" s="64"/>
      <c r="AS55845" s="60"/>
      <c r="AT55845" s="60"/>
      <c r="AU55845" s="60"/>
      <c r="AV55845" s="60"/>
      <c r="AW55845" s="60"/>
      <c r="AX55845" s="60"/>
      <c r="AY55845" s="60"/>
      <c r="AZ55845" s="60"/>
      <c r="BA55845" s="60"/>
      <c r="BB55845" s="60"/>
      <c r="BC55845" s="61"/>
    </row>
    <row r="55846" spans="43:55">
      <c r="AQ55846" s="64"/>
      <c r="AR55846" s="64"/>
      <c r="AS55846" s="60"/>
      <c r="AT55846" s="60"/>
      <c r="AU55846" s="60"/>
      <c r="AV55846" s="60"/>
      <c r="AW55846" s="60"/>
      <c r="AX55846" s="60"/>
      <c r="AY55846" s="60"/>
      <c r="AZ55846" s="60"/>
      <c r="BA55846" s="60"/>
      <c r="BB55846" s="60"/>
      <c r="BC55846" s="61"/>
    </row>
    <row r="55847" spans="43:55">
      <c r="AQ55847" s="64"/>
      <c r="AR55847" s="64"/>
      <c r="AS55847" s="60"/>
      <c r="AT55847" s="60"/>
      <c r="AU55847" s="60"/>
      <c r="AV55847" s="60"/>
      <c r="AW55847" s="60"/>
      <c r="AX55847" s="60"/>
      <c r="AY55847" s="60"/>
      <c r="AZ55847" s="60"/>
      <c r="BA55847" s="60"/>
      <c r="BB55847" s="60"/>
      <c r="BC55847" s="61"/>
    </row>
    <row r="55848" spans="43:55">
      <c r="AQ55848" s="64"/>
      <c r="AR55848" s="64"/>
      <c r="AS55848" s="60"/>
      <c r="AT55848" s="60"/>
      <c r="AU55848" s="60"/>
      <c r="AV55848" s="60"/>
      <c r="AW55848" s="60"/>
      <c r="AX55848" s="60"/>
      <c r="AY55848" s="60"/>
      <c r="AZ55848" s="60"/>
      <c r="BA55848" s="60"/>
      <c r="BB55848" s="60"/>
      <c r="BC55848" s="61"/>
    </row>
    <row r="55849" spans="43:55">
      <c r="AQ55849" s="64"/>
      <c r="AR55849" s="64"/>
      <c r="AS55849" s="60"/>
      <c r="AT55849" s="60"/>
      <c r="AU55849" s="60"/>
      <c r="AV55849" s="60"/>
      <c r="AW55849" s="60"/>
      <c r="AX55849" s="60"/>
      <c r="AY55849" s="60"/>
      <c r="AZ55849" s="60"/>
      <c r="BA55849" s="60"/>
      <c r="BB55849" s="60"/>
      <c r="BC55849" s="61"/>
    </row>
    <row r="55850" spans="43:55">
      <c r="AQ55850" s="64"/>
      <c r="AR55850" s="64"/>
      <c r="AS55850" s="60"/>
      <c r="AT55850" s="60"/>
      <c r="AU55850" s="60"/>
      <c r="AV55850" s="60"/>
      <c r="AW55850" s="60"/>
      <c r="AX55850" s="60"/>
      <c r="AY55850" s="60"/>
      <c r="AZ55850" s="60"/>
      <c r="BA55850" s="60"/>
      <c r="BB55850" s="60"/>
      <c r="BC55850" s="61"/>
    </row>
    <row r="55851" spans="43:55">
      <c r="AQ55851" s="64"/>
      <c r="AR55851" s="64"/>
      <c r="AS55851" s="60"/>
      <c r="AT55851" s="60"/>
      <c r="AU55851" s="60"/>
      <c r="AV55851" s="60"/>
      <c r="AW55851" s="60"/>
      <c r="AX55851" s="60"/>
      <c r="AY55851" s="60"/>
      <c r="AZ55851" s="60"/>
      <c r="BA55851" s="60"/>
      <c r="BB55851" s="60"/>
      <c r="BC55851" s="61"/>
    </row>
    <row r="55852" spans="43:55">
      <c r="AQ55852" s="64"/>
      <c r="AR55852" s="64"/>
      <c r="AS55852" s="60"/>
      <c r="AT55852" s="60"/>
      <c r="AU55852" s="60"/>
      <c r="AV55852" s="60"/>
      <c r="AW55852" s="60"/>
      <c r="AX55852" s="60"/>
      <c r="AY55852" s="60"/>
      <c r="AZ55852" s="60"/>
      <c r="BA55852" s="60"/>
      <c r="BB55852" s="60"/>
      <c r="BC55852" s="61"/>
    </row>
    <row r="55853" spans="43:55">
      <c r="AQ55853" s="64"/>
      <c r="AR55853" s="64"/>
      <c r="AS55853" s="60"/>
      <c r="AT55853" s="60"/>
      <c r="AU55853" s="60"/>
      <c r="AV55853" s="60"/>
      <c r="AW55853" s="60"/>
      <c r="AX55853" s="60"/>
      <c r="AY55853" s="60"/>
      <c r="AZ55853" s="60"/>
      <c r="BA55853" s="60"/>
      <c r="BB55853" s="60"/>
      <c r="BC55853" s="61"/>
    </row>
    <row r="55854" spans="43:55">
      <c r="AQ55854" s="64"/>
      <c r="AR55854" s="64"/>
      <c r="AS55854" s="60"/>
      <c r="AT55854" s="60"/>
      <c r="AU55854" s="60"/>
      <c r="AV55854" s="60"/>
      <c r="AW55854" s="60"/>
      <c r="AX55854" s="60"/>
      <c r="AY55854" s="60"/>
      <c r="AZ55854" s="60"/>
      <c r="BA55854" s="60"/>
      <c r="BB55854" s="60"/>
      <c r="BC55854" s="61"/>
    </row>
    <row r="55855" spans="43:55">
      <c r="AQ55855" s="64"/>
      <c r="AR55855" s="64"/>
      <c r="AS55855" s="60"/>
      <c r="AT55855" s="60"/>
      <c r="AU55855" s="60"/>
      <c r="AV55855" s="60"/>
      <c r="AW55855" s="60"/>
      <c r="AX55855" s="60"/>
      <c r="AY55855" s="60"/>
      <c r="AZ55855" s="60"/>
      <c r="BA55855" s="60"/>
      <c r="BB55855" s="60"/>
      <c r="BC55855" s="61"/>
    </row>
    <row r="55856" spans="43:55">
      <c r="AQ55856" s="64"/>
      <c r="AR55856" s="64"/>
      <c r="AS55856" s="60"/>
      <c r="AT55856" s="60"/>
      <c r="AU55856" s="60"/>
      <c r="AV55856" s="60"/>
      <c r="AW55856" s="60"/>
      <c r="AX55856" s="60"/>
      <c r="AY55856" s="60"/>
      <c r="AZ55856" s="60"/>
      <c r="BA55856" s="60"/>
      <c r="BB55856" s="60"/>
      <c r="BC55856" s="61"/>
    </row>
    <row r="55857" spans="43:55">
      <c r="AQ55857" s="64"/>
      <c r="AR55857" s="64"/>
      <c r="AS55857" s="60"/>
      <c r="AT55857" s="60"/>
      <c r="AU55857" s="60"/>
      <c r="AV55857" s="60"/>
      <c r="AW55857" s="60"/>
      <c r="AX55857" s="60"/>
      <c r="AY55857" s="60"/>
      <c r="AZ55857" s="60"/>
      <c r="BA55857" s="60"/>
      <c r="BB55857" s="60"/>
      <c r="BC55857" s="61"/>
    </row>
    <row r="55858" spans="43:55">
      <c r="AQ55858" s="64"/>
      <c r="AR55858" s="64"/>
      <c r="AS55858" s="60"/>
      <c r="AT55858" s="60"/>
      <c r="AU55858" s="60"/>
      <c r="AV55858" s="60"/>
      <c r="AW55858" s="60"/>
      <c r="AX55858" s="60"/>
      <c r="AY55858" s="60"/>
      <c r="AZ55858" s="60"/>
      <c r="BA55858" s="60"/>
      <c r="BB55858" s="60"/>
      <c r="BC55858" s="61"/>
    </row>
    <row r="55859" spans="43:55">
      <c r="AQ55859" s="64"/>
      <c r="AR55859" s="64"/>
      <c r="AS55859" s="60"/>
      <c r="AT55859" s="60"/>
      <c r="AU55859" s="60"/>
      <c r="AV55859" s="60"/>
      <c r="AW55859" s="60"/>
      <c r="AX55859" s="60"/>
      <c r="AY55859" s="60"/>
      <c r="AZ55859" s="60"/>
      <c r="BA55859" s="60"/>
      <c r="BB55859" s="60"/>
      <c r="BC55859" s="61"/>
    </row>
    <row r="55860" spans="43:55">
      <c r="AQ55860" s="64"/>
      <c r="AR55860" s="64"/>
      <c r="AS55860" s="60"/>
      <c r="AT55860" s="60"/>
      <c r="AU55860" s="60"/>
      <c r="AV55860" s="60"/>
      <c r="AW55860" s="60"/>
      <c r="AX55860" s="60"/>
      <c r="AY55860" s="60"/>
      <c r="AZ55860" s="60"/>
      <c r="BA55860" s="60"/>
      <c r="BB55860" s="60"/>
      <c r="BC55860" s="61"/>
    </row>
    <row r="55861" spans="43:55">
      <c r="AQ55861" s="64"/>
      <c r="AR55861" s="64"/>
      <c r="AS55861" s="60"/>
      <c r="AT55861" s="60"/>
      <c r="AU55861" s="60"/>
      <c r="AV55861" s="60"/>
      <c r="AW55861" s="60"/>
      <c r="AX55861" s="60"/>
      <c r="AY55861" s="60"/>
      <c r="AZ55861" s="60"/>
      <c r="BA55861" s="60"/>
      <c r="BB55861" s="60"/>
      <c r="BC55861" s="61"/>
    </row>
    <row r="55862" spans="43:55">
      <c r="AQ55862" s="64"/>
      <c r="AR55862" s="64"/>
      <c r="AS55862" s="60"/>
      <c r="AT55862" s="60"/>
      <c r="AU55862" s="60"/>
      <c r="AV55862" s="60"/>
      <c r="AW55862" s="60"/>
      <c r="AX55862" s="60"/>
      <c r="AY55862" s="60"/>
      <c r="AZ55862" s="60"/>
      <c r="BA55862" s="60"/>
      <c r="BB55862" s="60"/>
      <c r="BC55862" s="61"/>
    </row>
    <row r="55863" spans="43:55">
      <c r="AQ55863" s="64"/>
      <c r="AR55863" s="64"/>
      <c r="AS55863" s="60"/>
      <c r="AT55863" s="60"/>
      <c r="AU55863" s="60"/>
      <c r="AV55863" s="60"/>
      <c r="AW55863" s="60"/>
      <c r="AX55863" s="60"/>
      <c r="AY55863" s="60"/>
      <c r="AZ55863" s="60"/>
      <c r="BA55863" s="60"/>
      <c r="BB55863" s="60"/>
      <c r="BC55863" s="61"/>
    </row>
    <row r="55864" spans="43:55">
      <c r="AQ55864" s="64"/>
      <c r="AR55864" s="64"/>
      <c r="AS55864" s="60"/>
      <c r="AT55864" s="60"/>
      <c r="AU55864" s="60"/>
      <c r="AV55864" s="60"/>
      <c r="AW55864" s="60"/>
      <c r="AX55864" s="60"/>
      <c r="AY55864" s="60"/>
      <c r="AZ55864" s="60"/>
      <c r="BA55864" s="60"/>
      <c r="BB55864" s="60"/>
      <c r="BC55864" s="61"/>
    </row>
    <row r="55865" spans="43:55">
      <c r="AQ55865" s="64"/>
      <c r="AR55865" s="64"/>
      <c r="AS55865" s="60"/>
      <c r="AT55865" s="60"/>
      <c r="AU55865" s="60"/>
      <c r="AV55865" s="60"/>
      <c r="AW55865" s="60"/>
      <c r="AX55865" s="60"/>
      <c r="AY55865" s="60"/>
      <c r="AZ55865" s="60"/>
      <c r="BA55865" s="60"/>
      <c r="BB55865" s="60"/>
      <c r="BC55865" s="61"/>
    </row>
    <row r="55866" spans="43:55">
      <c r="AQ55866" s="64"/>
      <c r="AR55866" s="64"/>
      <c r="AS55866" s="60"/>
      <c r="AT55866" s="60"/>
      <c r="AU55866" s="60"/>
      <c r="AV55866" s="60"/>
      <c r="AW55866" s="60"/>
      <c r="AX55866" s="60"/>
      <c r="AY55866" s="60"/>
      <c r="AZ55866" s="60"/>
      <c r="BA55866" s="60"/>
      <c r="BB55866" s="60"/>
      <c r="BC55866" s="61"/>
    </row>
    <row r="55867" spans="43:55">
      <c r="AQ55867" s="64"/>
      <c r="AR55867" s="64"/>
      <c r="AS55867" s="60"/>
      <c r="AT55867" s="60"/>
      <c r="AU55867" s="60"/>
      <c r="AV55867" s="60"/>
      <c r="AW55867" s="60"/>
      <c r="AX55867" s="60"/>
      <c r="AY55867" s="60"/>
      <c r="AZ55867" s="60"/>
      <c r="BA55867" s="60"/>
      <c r="BB55867" s="60"/>
      <c r="BC55867" s="61"/>
    </row>
    <row r="55868" spans="43:55">
      <c r="AQ55868" s="64"/>
      <c r="AR55868" s="64"/>
      <c r="AS55868" s="60"/>
      <c r="AT55868" s="60"/>
      <c r="AU55868" s="60"/>
      <c r="AV55868" s="60"/>
      <c r="AW55868" s="60"/>
      <c r="AX55868" s="60"/>
      <c r="AY55868" s="60"/>
      <c r="AZ55868" s="60"/>
      <c r="BA55868" s="60"/>
      <c r="BB55868" s="60"/>
      <c r="BC55868" s="61"/>
    </row>
    <row r="55869" spans="43:55">
      <c r="AQ55869" s="64"/>
      <c r="AR55869" s="64"/>
      <c r="AS55869" s="60"/>
      <c r="AT55869" s="60"/>
      <c r="AU55869" s="60"/>
      <c r="AV55869" s="60"/>
      <c r="AW55869" s="60"/>
      <c r="AX55869" s="60"/>
      <c r="AY55869" s="60"/>
      <c r="AZ55869" s="60"/>
      <c r="BA55869" s="60"/>
      <c r="BB55869" s="60"/>
      <c r="BC55869" s="61"/>
    </row>
    <row r="55870" spans="43:55">
      <c r="AQ55870" s="64"/>
      <c r="AR55870" s="64"/>
      <c r="AS55870" s="60"/>
      <c r="AT55870" s="60"/>
      <c r="AU55870" s="60"/>
      <c r="AV55870" s="60"/>
      <c r="AW55870" s="60"/>
      <c r="AX55870" s="60"/>
      <c r="AY55870" s="60"/>
      <c r="AZ55870" s="60"/>
      <c r="BA55870" s="60"/>
      <c r="BB55870" s="60"/>
      <c r="BC55870" s="61"/>
    </row>
    <row r="55871" spans="43:55">
      <c r="AQ55871" s="64"/>
      <c r="AR55871" s="64"/>
      <c r="AS55871" s="60"/>
      <c r="AT55871" s="60"/>
      <c r="AU55871" s="60"/>
      <c r="AV55871" s="60"/>
      <c r="AW55871" s="60"/>
      <c r="AX55871" s="60"/>
      <c r="AY55871" s="60"/>
      <c r="AZ55871" s="60"/>
      <c r="BA55871" s="60"/>
      <c r="BB55871" s="60"/>
      <c r="BC55871" s="61"/>
    </row>
    <row r="55872" spans="43:55">
      <c r="AQ55872" s="64"/>
      <c r="AR55872" s="64"/>
      <c r="AS55872" s="60"/>
      <c r="AT55872" s="60"/>
      <c r="AU55872" s="60"/>
      <c r="AV55872" s="60"/>
      <c r="AW55872" s="60"/>
      <c r="AX55872" s="60"/>
      <c r="AY55872" s="60"/>
      <c r="AZ55872" s="60"/>
      <c r="BA55872" s="60"/>
      <c r="BB55872" s="60"/>
      <c r="BC55872" s="61"/>
    </row>
    <row r="55873" spans="43:55">
      <c r="AQ55873" s="64"/>
      <c r="AR55873" s="64"/>
      <c r="AS55873" s="60"/>
      <c r="AT55873" s="60"/>
      <c r="AU55873" s="60"/>
      <c r="AV55873" s="60"/>
      <c r="AW55873" s="60"/>
      <c r="AX55873" s="60"/>
      <c r="AY55873" s="60"/>
      <c r="AZ55873" s="60"/>
      <c r="BA55873" s="60"/>
      <c r="BB55873" s="60"/>
      <c r="BC55873" s="61"/>
    </row>
    <row r="55874" spans="43:55">
      <c r="AQ55874" s="64"/>
      <c r="AR55874" s="64"/>
      <c r="AS55874" s="60"/>
      <c r="AT55874" s="60"/>
      <c r="AU55874" s="60"/>
      <c r="AV55874" s="60"/>
      <c r="AW55874" s="60"/>
      <c r="AX55874" s="60"/>
      <c r="AY55874" s="60"/>
      <c r="AZ55874" s="60"/>
      <c r="BA55874" s="60"/>
      <c r="BB55874" s="60"/>
      <c r="BC55874" s="61"/>
    </row>
    <row r="55875" spans="43:55">
      <c r="AQ55875" s="64"/>
      <c r="AR55875" s="64"/>
      <c r="AS55875" s="60"/>
      <c r="AT55875" s="60"/>
      <c r="AU55875" s="60"/>
      <c r="AV55875" s="60"/>
      <c r="AW55875" s="60"/>
      <c r="AX55875" s="60"/>
      <c r="AY55875" s="60"/>
      <c r="AZ55875" s="60"/>
      <c r="BA55875" s="60"/>
      <c r="BB55875" s="60"/>
      <c r="BC55875" s="61"/>
    </row>
    <row r="55876" spans="43:55">
      <c r="AQ55876" s="64"/>
      <c r="AR55876" s="64"/>
      <c r="AS55876" s="60"/>
      <c r="AT55876" s="60"/>
      <c r="AU55876" s="60"/>
      <c r="AV55876" s="60"/>
      <c r="AW55876" s="60"/>
      <c r="AX55876" s="60"/>
      <c r="AY55876" s="60"/>
      <c r="AZ55876" s="60"/>
      <c r="BA55876" s="60"/>
      <c r="BB55876" s="60"/>
      <c r="BC55876" s="61"/>
    </row>
    <row r="55877" spans="43:55">
      <c r="AQ55877" s="64"/>
      <c r="AR55877" s="64"/>
      <c r="AS55877" s="60"/>
      <c r="AT55877" s="60"/>
      <c r="AU55877" s="60"/>
      <c r="AV55877" s="60"/>
      <c r="AW55877" s="60"/>
      <c r="AX55877" s="60"/>
      <c r="AY55877" s="60"/>
      <c r="AZ55877" s="60"/>
      <c r="BA55877" s="60"/>
      <c r="BB55877" s="60"/>
      <c r="BC55877" s="61"/>
    </row>
    <row r="55878" spans="43:55">
      <c r="AQ55878" s="64"/>
      <c r="AR55878" s="64"/>
      <c r="AS55878" s="60"/>
      <c r="AT55878" s="60"/>
      <c r="AU55878" s="60"/>
      <c r="AV55878" s="60"/>
      <c r="AW55878" s="60"/>
      <c r="AX55878" s="60"/>
      <c r="AY55878" s="60"/>
      <c r="AZ55878" s="60"/>
      <c r="BA55878" s="60"/>
      <c r="BB55878" s="60"/>
      <c r="BC55878" s="61"/>
    </row>
    <row r="55879" spans="43:55">
      <c r="AQ55879" s="64"/>
      <c r="AR55879" s="64"/>
      <c r="AS55879" s="60"/>
      <c r="AT55879" s="60"/>
      <c r="AU55879" s="60"/>
      <c r="AV55879" s="60"/>
      <c r="AW55879" s="60"/>
      <c r="AX55879" s="60"/>
      <c r="AY55879" s="60"/>
      <c r="AZ55879" s="60"/>
      <c r="BA55879" s="60"/>
      <c r="BB55879" s="60"/>
      <c r="BC55879" s="61"/>
    </row>
    <row r="55880" spans="43:55">
      <c r="AQ55880" s="64"/>
      <c r="AR55880" s="64"/>
      <c r="AS55880" s="60"/>
      <c r="AT55880" s="60"/>
      <c r="AU55880" s="60"/>
      <c r="AV55880" s="60"/>
      <c r="AW55880" s="60"/>
      <c r="AX55880" s="60"/>
      <c r="AY55880" s="60"/>
      <c r="AZ55880" s="60"/>
      <c r="BA55880" s="60"/>
      <c r="BB55880" s="60"/>
      <c r="BC55880" s="61"/>
    </row>
    <row r="55881" spans="43:55">
      <c r="AQ55881" s="64"/>
      <c r="AR55881" s="64"/>
      <c r="AS55881" s="60"/>
      <c r="AT55881" s="60"/>
      <c r="AU55881" s="60"/>
      <c r="AV55881" s="60"/>
      <c r="AW55881" s="60"/>
      <c r="AX55881" s="60"/>
      <c r="AY55881" s="60"/>
      <c r="AZ55881" s="60"/>
      <c r="BA55881" s="60"/>
      <c r="BB55881" s="60"/>
      <c r="BC55881" s="61"/>
    </row>
    <row r="55882" spans="43:55">
      <c r="AQ55882" s="64"/>
      <c r="AR55882" s="64"/>
      <c r="AS55882" s="60"/>
      <c r="AT55882" s="60"/>
      <c r="AU55882" s="60"/>
      <c r="AV55882" s="60"/>
      <c r="AW55882" s="60"/>
      <c r="AX55882" s="60"/>
      <c r="AY55882" s="60"/>
      <c r="AZ55882" s="60"/>
      <c r="BA55882" s="60"/>
      <c r="BB55882" s="60"/>
      <c r="BC55882" s="61"/>
    </row>
    <row r="55883" spans="43:55">
      <c r="AQ55883" s="64"/>
      <c r="AR55883" s="64"/>
      <c r="AS55883" s="60"/>
      <c r="AT55883" s="60"/>
      <c r="AU55883" s="60"/>
      <c r="AV55883" s="60"/>
      <c r="AW55883" s="60"/>
      <c r="AX55883" s="60"/>
      <c r="AY55883" s="60"/>
      <c r="AZ55883" s="60"/>
      <c r="BA55883" s="60"/>
      <c r="BB55883" s="60"/>
      <c r="BC55883" s="61"/>
    </row>
    <row r="55884" spans="43:55">
      <c r="AQ55884" s="64"/>
      <c r="AR55884" s="64"/>
      <c r="AS55884" s="60"/>
      <c r="AT55884" s="60"/>
      <c r="AU55884" s="60"/>
      <c r="AV55884" s="60"/>
      <c r="AW55884" s="60"/>
      <c r="AX55884" s="60"/>
      <c r="AY55884" s="60"/>
      <c r="AZ55884" s="60"/>
      <c r="BA55884" s="60"/>
      <c r="BB55884" s="60"/>
      <c r="BC55884" s="61"/>
    </row>
    <row r="55885" spans="43:55">
      <c r="AQ55885" s="64"/>
      <c r="AR55885" s="64"/>
      <c r="AS55885" s="60"/>
      <c r="AT55885" s="60"/>
      <c r="AU55885" s="60"/>
      <c r="AV55885" s="60"/>
      <c r="AW55885" s="60"/>
      <c r="AX55885" s="60"/>
      <c r="AY55885" s="60"/>
      <c r="AZ55885" s="60"/>
      <c r="BA55885" s="60"/>
      <c r="BB55885" s="60"/>
      <c r="BC55885" s="61"/>
    </row>
    <row r="55886" spans="43:55">
      <c r="AQ55886" s="64"/>
      <c r="AR55886" s="64"/>
      <c r="AS55886" s="60"/>
      <c r="AT55886" s="60"/>
      <c r="AU55886" s="60"/>
      <c r="AV55886" s="60"/>
      <c r="AW55886" s="60"/>
      <c r="AX55886" s="60"/>
      <c r="AY55886" s="60"/>
      <c r="AZ55886" s="60"/>
      <c r="BA55886" s="60"/>
      <c r="BB55886" s="60"/>
      <c r="BC55886" s="61"/>
    </row>
    <row r="55887" spans="43:55">
      <c r="AQ55887" s="64"/>
      <c r="AR55887" s="64"/>
      <c r="AS55887" s="60"/>
      <c r="AT55887" s="60"/>
      <c r="AU55887" s="60"/>
      <c r="AV55887" s="60"/>
      <c r="AW55887" s="60"/>
      <c r="AX55887" s="60"/>
      <c r="AY55887" s="60"/>
      <c r="AZ55887" s="60"/>
      <c r="BA55887" s="60"/>
      <c r="BB55887" s="60"/>
      <c r="BC55887" s="61"/>
    </row>
    <row r="55888" spans="43:55">
      <c r="AQ55888" s="64"/>
      <c r="AR55888" s="64"/>
      <c r="AS55888" s="60"/>
      <c r="AT55888" s="60"/>
      <c r="AU55888" s="60"/>
      <c r="AV55888" s="60"/>
      <c r="AW55888" s="60"/>
      <c r="AX55888" s="60"/>
      <c r="AY55888" s="60"/>
      <c r="AZ55888" s="60"/>
      <c r="BA55888" s="60"/>
      <c r="BB55888" s="60"/>
      <c r="BC55888" s="61"/>
    </row>
    <row r="55889" spans="43:55">
      <c r="AQ55889" s="64"/>
      <c r="AR55889" s="64"/>
      <c r="AS55889" s="60"/>
      <c r="AT55889" s="60"/>
      <c r="AU55889" s="60"/>
      <c r="AV55889" s="60"/>
      <c r="AW55889" s="60"/>
      <c r="AX55889" s="60"/>
      <c r="AY55889" s="60"/>
      <c r="AZ55889" s="60"/>
      <c r="BA55889" s="60"/>
      <c r="BB55889" s="60"/>
      <c r="BC55889" s="61"/>
    </row>
    <row r="55890" spans="43:55">
      <c r="AQ55890" s="64"/>
      <c r="AR55890" s="64"/>
      <c r="AS55890" s="60"/>
      <c r="AT55890" s="60"/>
      <c r="AU55890" s="60"/>
      <c r="AV55890" s="60"/>
      <c r="AW55890" s="60"/>
      <c r="AX55890" s="60"/>
      <c r="AY55890" s="60"/>
      <c r="AZ55890" s="60"/>
      <c r="BA55890" s="60"/>
      <c r="BB55890" s="60"/>
      <c r="BC55890" s="61"/>
    </row>
    <row r="55891" spans="43:55">
      <c r="AQ55891" s="64"/>
      <c r="AR55891" s="64"/>
      <c r="AS55891" s="60"/>
      <c r="AT55891" s="60"/>
      <c r="AU55891" s="60"/>
      <c r="AV55891" s="60"/>
      <c r="AW55891" s="60"/>
      <c r="AX55891" s="60"/>
      <c r="AY55891" s="60"/>
      <c r="AZ55891" s="60"/>
      <c r="BA55891" s="60"/>
      <c r="BB55891" s="60"/>
      <c r="BC55891" s="61"/>
    </row>
    <row r="55892" spans="43:55">
      <c r="AQ55892" s="64"/>
      <c r="AR55892" s="64"/>
      <c r="AS55892" s="60"/>
      <c r="AT55892" s="60"/>
      <c r="AU55892" s="60"/>
      <c r="AV55892" s="60"/>
      <c r="AW55892" s="60"/>
      <c r="AX55892" s="60"/>
      <c r="AY55892" s="60"/>
      <c r="AZ55892" s="60"/>
      <c r="BA55892" s="60"/>
      <c r="BB55892" s="60"/>
      <c r="BC55892" s="61"/>
    </row>
    <row r="55893" spans="43:55">
      <c r="AQ55893" s="64"/>
      <c r="AR55893" s="64"/>
      <c r="AS55893" s="60"/>
      <c r="AT55893" s="60"/>
      <c r="AU55893" s="60"/>
      <c r="AV55893" s="60"/>
      <c r="AW55893" s="60"/>
      <c r="AX55893" s="60"/>
      <c r="AY55893" s="60"/>
      <c r="AZ55893" s="60"/>
      <c r="BA55893" s="60"/>
      <c r="BB55893" s="60"/>
      <c r="BC55893" s="61"/>
    </row>
    <row r="55894" spans="43:55">
      <c r="AQ55894" s="64"/>
      <c r="AR55894" s="64"/>
      <c r="AS55894" s="60"/>
      <c r="AT55894" s="60"/>
      <c r="AU55894" s="60"/>
      <c r="AV55894" s="60"/>
      <c r="AW55894" s="60"/>
      <c r="AX55894" s="60"/>
      <c r="AY55894" s="60"/>
      <c r="AZ55894" s="60"/>
      <c r="BA55894" s="60"/>
      <c r="BB55894" s="60"/>
      <c r="BC55894" s="61"/>
    </row>
    <row r="55895" spans="43:55">
      <c r="AQ55895" s="64"/>
      <c r="AR55895" s="64"/>
      <c r="AS55895" s="60"/>
      <c r="AT55895" s="60"/>
      <c r="AU55895" s="60"/>
      <c r="AV55895" s="60"/>
      <c r="AW55895" s="60"/>
      <c r="AX55895" s="60"/>
      <c r="AY55895" s="60"/>
      <c r="AZ55895" s="60"/>
      <c r="BA55895" s="60"/>
      <c r="BB55895" s="60"/>
      <c r="BC55895" s="61"/>
    </row>
    <row r="55896" spans="43:55">
      <c r="AQ55896" s="64"/>
      <c r="AR55896" s="64"/>
      <c r="AS55896" s="60"/>
      <c r="AT55896" s="60"/>
      <c r="AU55896" s="60"/>
      <c r="AV55896" s="60"/>
      <c r="AW55896" s="60"/>
      <c r="AX55896" s="60"/>
      <c r="AY55896" s="60"/>
      <c r="AZ55896" s="60"/>
      <c r="BA55896" s="60"/>
      <c r="BB55896" s="60"/>
      <c r="BC55896" s="61"/>
    </row>
    <row r="55897" spans="43:55">
      <c r="AQ55897" s="64"/>
      <c r="AR55897" s="64"/>
      <c r="AS55897" s="60"/>
      <c r="AT55897" s="60"/>
      <c r="AU55897" s="60"/>
      <c r="AV55897" s="60"/>
      <c r="AW55897" s="60"/>
      <c r="AX55897" s="60"/>
      <c r="AY55897" s="60"/>
      <c r="AZ55897" s="60"/>
      <c r="BA55897" s="60"/>
      <c r="BB55897" s="60"/>
      <c r="BC55897" s="61"/>
    </row>
    <row r="55898" spans="43:55">
      <c r="AQ55898" s="64"/>
      <c r="AR55898" s="64"/>
      <c r="AS55898" s="60"/>
      <c r="AT55898" s="60"/>
      <c r="AU55898" s="60"/>
      <c r="AV55898" s="60"/>
      <c r="AW55898" s="60"/>
      <c r="AX55898" s="60"/>
      <c r="AY55898" s="60"/>
      <c r="AZ55898" s="60"/>
      <c r="BA55898" s="60"/>
      <c r="BB55898" s="60"/>
      <c r="BC55898" s="61"/>
    </row>
    <row r="55899" spans="43:55">
      <c r="AQ55899" s="64"/>
      <c r="AR55899" s="64"/>
      <c r="AS55899" s="60"/>
      <c r="AT55899" s="60"/>
      <c r="AU55899" s="60"/>
      <c r="AV55899" s="60"/>
      <c r="AW55899" s="60"/>
      <c r="AX55899" s="60"/>
      <c r="AY55899" s="60"/>
      <c r="AZ55899" s="60"/>
      <c r="BA55899" s="60"/>
      <c r="BB55899" s="60"/>
      <c r="BC55899" s="61"/>
    </row>
    <row r="55900" spans="43:55">
      <c r="AQ55900" s="64"/>
      <c r="AR55900" s="64"/>
      <c r="AS55900" s="60"/>
      <c r="AT55900" s="60"/>
      <c r="AU55900" s="60"/>
      <c r="AV55900" s="60"/>
      <c r="AW55900" s="60"/>
      <c r="AX55900" s="60"/>
      <c r="AY55900" s="60"/>
      <c r="AZ55900" s="60"/>
      <c r="BA55900" s="60"/>
      <c r="BB55900" s="60"/>
      <c r="BC55900" s="61"/>
    </row>
    <row r="55901" spans="43:55">
      <c r="AQ55901" s="64"/>
      <c r="AR55901" s="64"/>
      <c r="AS55901" s="60"/>
      <c r="AT55901" s="60"/>
      <c r="AU55901" s="60"/>
      <c r="AV55901" s="60"/>
      <c r="AW55901" s="60"/>
      <c r="AX55901" s="60"/>
      <c r="AY55901" s="60"/>
      <c r="AZ55901" s="60"/>
      <c r="BA55901" s="60"/>
      <c r="BB55901" s="60"/>
      <c r="BC55901" s="61"/>
    </row>
    <row r="55902" spans="43:55">
      <c r="AQ55902" s="64"/>
      <c r="AR55902" s="64"/>
      <c r="AS55902" s="60"/>
      <c r="AT55902" s="60"/>
      <c r="AU55902" s="60"/>
      <c r="AV55902" s="60"/>
      <c r="AW55902" s="60"/>
      <c r="AX55902" s="60"/>
      <c r="AY55902" s="60"/>
      <c r="AZ55902" s="60"/>
      <c r="BA55902" s="60"/>
      <c r="BB55902" s="60"/>
      <c r="BC55902" s="61"/>
    </row>
    <row r="55903" spans="43:55">
      <c r="AQ55903" s="64"/>
      <c r="AR55903" s="64"/>
      <c r="AS55903" s="60"/>
      <c r="AT55903" s="60"/>
      <c r="AU55903" s="60"/>
      <c r="AV55903" s="60"/>
      <c r="AW55903" s="60"/>
      <c r="AX55903" s="60"/>
      <c r="AY55903" s="60"/>
      <c r="AZ55903" s="60"/>
      <c r="BA55903" s="60"/>
      <c r="BB55903" s="60"/>
      <c r="BC55903" s="61"/>
    </row>
    <row r="55904" spans="43:55">
      <c r="AQ55904" s="64"/>
      <c r="AR55904" s="64"/>
      <c r="AS55904" s="60"/>
      <c r="AT55904" s="60"/>
      <c r="AU55904" s="60"/>
      <c r="AV55904" s="60"/>
      <c r="AW55904" s="60"/>
      <c r="AX55904" s="60"/>
      <c r="AY55904" s="60"/>
      <c r="AZ55904" s="60"/>
      <c r="BA55904" s="60"/>
      <c r="BB55904" s="60"/>
      <c r="BC55904" s="61"/>
    </row>
    <row r="55905" spans="43:55">
      <c r="AQ55905" s="64"/>
      <c r="AR55905" s="64"/>
      <c r="AS55905" s="60"/>
      <c r="AT55905" s="60"/>
      <c r="AU55905" s="60"/>
      <c r="AV55905" s="60"/>
      <c r="AW55905" s="60"/>
      <c r="AX55905" s="60"/>
      <c r="AY55905" s="60"/>
      <c r="AZ55905" s="60"/>
      <c r="BA55905" s="60"/>
      <c r="BB55905" s="60"/>
      <c r="BC55905" s="61"/>
    </row>
    <row r="55906" spans="43:55">
      <c r="AQ55906" s="64"/>
      <c r="AR55906" s="64"/>
      <c r="AS55906" s="60"/>
      <c r="AT55906" s="60"/>
      <c r="AU55906" s="60"/>
      <c r="AV55906" s="60"/>
      <c r="AW55906" s="60"/>
      <c r="AX55906" s="60"/>
      <c r="AY55906" s="60"/>
      <c r="AZ55906" s="60"/>
      <c r="BA55906" s="60"/>
      <c r="BB55906" s="60"/>
      <c r="BC55906" s="61"/>
    </row>
    <row r="55907" spans="43:55">
      <c r="AQ55907" s="64"/>
      <c r="AR55907" s="64"/>
      <c r="AS55907" s="60"/>
      <c r="AT55907" s="60"/>
      <c r="AU55907" s="60"/>
      <c r="AV55907" s="60"/>
      <c r="AW55907" s="60"/>
      <c r="AX55907" s="60"/>
      <c r="AY55907" s="60"/>
      <c r="AZ55907" s="60"/>
      <c r="BA55907" s="60"/>
      <c r="BB55907" s="60"/>
      <c r="BC55907" s="61"/>
    </row>
    <row r="55908" spans="43:55">
      <c r="AQ55908" s="64"/>
      <c r="AR55908" s="64"/>
      <c r="AS55908" s="60"/>
      <c r="AT55908" s="60"/>
      <c r="AU55908" s="60"/>
      <c r="AV55908" s="60"/>
      <c r="AW55908" s="60"/>
      <c r="AX55908" s="60"/>
      <c r="AY55908" s="60"/>
      <c r="AZ55908" s="60"/>
      <c r="BA55908" s="60"/>
      <c r="BB55908" s="60"/>
      <c r="BC55908" s="61"/>
    </row>
    <row r="55909" spans="43:55">
      <c r="AQ55909" s="64"/>
      <c r="AR55909" s="64"/>
      <c r="AS55909" s="60"/>
      <c r="AT55909" s="60"/>
      <c r="AU55909" s="60"/>
      <c r="AV55909" s="60"/>
      <c r="AW55909" s="60"/>
      <c r="AX55909" s="60"/>
      <c r="AY55909" s="60"/>
      <c r="AZ55909" s="60"/>
      <c r="BA55909" s="60"/>
      <c r="BB55909" s="60"/>
      <c r="BC55909" s="61"/>
    </row>
    <row r="55910" spans="43:55">
      <c r="AQ55910" s="64"/>
      <c r="AR55910" s="64"/>
      <c r="AS55910" s="60"/>
      <c r="AT55910" s="60"/>
      <c r="AU55910" s="60"/>
      <c r="AV55910" s="60"/>
      <c r="AW55910" s="60"/>
      <c r="AX55910" s="60"/>
      <c r="AY55910" s="60"/>
      <c r="AZ55910" s="60"/>
      <c r="BA55910" s="60"/>
      <c r="BB55910" s="60"/>
      <c r="BC55910" s="61"/>
    </row>
    <row r="55911" spans="43:55">
      <c r="AQ55911" s="64"/>
      <c r="AR55911" s="64"/>
      <c r="AS55911" s="60"/>
      <c r="AT55911" s="60"/>
      <c r="AU55911" s="60"/>
      <c r="AV55911" s="60"/>
      <c r="AW55911" s="60"/>
      <c r="AX55911" s="60"/>
      <c r="AY55911" s="60"/>
      <c r="AZ55911" s="60"/>
      <c r="BA55911" s="60"/>
      <c r="BB55911" s="60"/>
      <c r="BC55911" s="61"/>
    </row>
    <row r="55912" spans="43:55">
      <c r="AQ55912" s="64"/>
      <c r="AR55912" s="64"/>
      <c r="AS55912" s="60"/>
      <c r="AT55912" s="60"/>
      <c r="AU55912" s="60"/>
      <c r="AV55912" s="60"/>
      <c r="AW55912" s="60"/>
      <c r="AX55912" s="60"/>
      <c r="AY55912" s="60"/>
      <c r="AZ55912" s="60"/>
      <c r="BA55912" s="60"/>
      <c r="BB55912" s="60"/>
      <c r="BC55912" s="61"/>
    </row>
    <row r="55913" spans="43:55">
      <c r="AQ55913" s="64"/>
      <c r="AR55913" s="64"/>
      <c r="AS55913" s="60"/>
      <c r="AT55913" s="60"/>
      <c r="AU55913" s="60"/>
      <c r="AV55913" s="60"/>
      <c r="AW55913" s="60"/>
      <c r="AX55913" s="60"/>
      <c r="AY55913" s="60"/>
      <c r="AZ55913" s="60"/>
      <c r="BA55913" s="60"/>
      <c r="BB55913" s="60"/>
      <c r="BC55913" s="61"/>
    </row>
    <row r="55914" spans="43:55">
      <c r="AQ55914" s="64"/>
      <c r="AR55914" s="64"/>
      <c r="AS55914" s="60"/>
      <c r="AT55914" s="60"/>
      <c r="AU55914" s="60"/>
      <c r="AV55914" s="60"/>
      <c r="AW55914" s="60"/>
      <c r="AX55914" s="60"/>
      <c r="AY55914" s="60"/>
      <c r="AZ55914" s="60"/>
      <c r="BA55914" s="60"/>
      <c r="BB55914" s="60"/>
      <c r="BC55914" s="61"/>
    </row>
    <row r="55915" spans="43:55">
      <c r="AQ55915" s="64"/>
      <c r="AR55915" s="64"/>
      <c r="AS55915" s="60"/>
      <c r="AT55915" s="60"/>
      <c r="AU55915" s="60"/>
      <c r="AV55915" s="60"/>
      <c r="AW55915" s="60"/>
      <c r="AX55915" s="60"/>
      <c r="AY55915" s="60"/>
      <c r="AZ55915" s="60"/>
      <c r="BA55915" s="60"/>
      <c r="BB55915" s="60"/>
      <c r="BC55915" s="61"/>
    </row>
    <row r="55916" spans="43:55">
      <c r="AQ55916" s="64"/>
      <c r="AR55916" s="64"/>
      <c r="AS55916" s="60"/>
      <c r="AT55916" s="60"/>
      <c r="AU55916" s="60"/>
      <c r="AV55916" s="60"/>
      <c r="AW55916" s="60"/>
      <c r="AX55916" s="60"/>
      <c r="AY55916" s="60"/>
      <c r="AZ55916" s="60"/>
      <c r="BA55916" s="60"/>
      <c r="BB55916" s="60"/>
      <c r="BC55916" s="61"/>
    </row>
    <row r="55917" spans="43:55">
      <c r="AQ55917" s="64"/>
      <c r="AR55917" s="64"/>
      <c r="AS55917" s="60"/>
      <c r="AT55917" s="60"/>
      <c r="AU55917" s="60"/>
      <c r="AV55917" s="60"/>
      <c r="AW55917" s="60"/>
      <c r="AX55917" s="60"/>
      <c r="AY55917" s="60"/>
      <c r="AZ55917" s="60"/>
      <c r="BA55917" s="60"/>
      <c r="BB55917" s="60"/>
      <c r="BC55917" s="61"/>
    </row>
    <row r="55918" spans="43:55">
      <c r="AQ55918" s="64"/>
      <c r="AR55918" s="64"/>
      <c r="AS55918" s="60"/>
      <c r="AT55918" s="60"/>
      <c r="AU55918" s="60"/>
      <c r="AV55918" s="60"/>
      <c r="AW55918" s="60"/>
      <c r="AX55918" s="60"/>
      <c r="AY55918" s="60"/>
      <c r="AZ55918" s="60"/>
      <c r="BA55918" s="60"/>
      <c r="BB55918" s="60"/>
      <c r="BC55918" s="61"/>
    </row>
    <row r="55919" spans="43:55">
      <c r="AQ55919" s="64"/>
      <c r="AR55919" s="64"/>
      <c r="AS55919" s="60"/>
      <c r="AT55919" s="60"/>
      <c r="AU55919" s="60"/>
      <c r="AV55919" s="60"/>
      <c r="AW55919" s="60"/>
      <c r="AX55919" s="60"/>
      <c r="AY55919" s="60"/>
      <c r="AZ55919" s="60"/>
      <c r="BA55919" s="60"/>
      <c r="BB55919" s="60"/>
      <c r="BC55919" s="61"/>
    </row>
    <row r="55920" spans="43:55">
      <c r="AQ55920" s="64"/>
      <c r="AR55920" s="64"/>
      <c r="AS55920" s="60"/>
      <c r="AT55920" s="60"/>
      <c r="AU55920" s="60"/>
      <c r="AV55920" s="60"/>
      <c r="AW55920" s="60"/>
      <c r="AX55920" s="60"/>
      <c r="AY55920" s="60"/>
      <c r="AZ55920" s="60"/>
      <c r="BA55920" s="60"/>
      <c r="BB55920" s="60"/>
      <c r="BC55920" s="61"/>
    </row>
    <row r="55921" spans="43:55">
      <c r="AQ55921" s="64"/>
      <c r="AR55921" s="64"/>
      <c r="AS55921" s="60"/>
      <c r="AT55921" s="60"/>
      <c r="AU55921" s="60"/>
      <c r="AV55921" s="60"/>
      <c r="AW55921" s="60"/>
      <c r="AX55921" s="60"/>
      <c r="AY55921" s="60"/>
      <c r="AZ55921" s="60"/>
      <c r="BA55921" s="60"/>
      <c r="BB55921" s="60"/>
      <c r="BC55921" s="61"/>
    </row>
    <row r="55922" spans="43:55">
      <c r="AQ55922" s="64"/>
      <c r="AR55922" s="64"/>
      <c r="AS55922" s="60"/>
      <c r="AT55922" s="60"/>
      <c r="AU55922" s="60"/>
      <c r="AV55922" s="60"/>
      <c r="AW55922" s="60"/>
      <c r="AX55922" s="60"/>
      <c r="AY55922" s="60"/>
      <c r="AZ55922" s="60"/>
      <c r="BA55922" s="60"/>
      <c r="BB55922" s="60"/>
      <c r="BC55922" s="61"/>
    </row>
    <row r="55923" spans="43:55">
      <c r="AQ55923" s="64"/>
      <c r="AR55923" s="64"/>
      <c r="AS55923" s="60"/>
      <c r="AT55923" s="60"/>
      <c r="AU55923" s="60"/>
      <c r="AV55923" s="60"/>
      <c r="AW55923" s="60"/>
      <c r="AX55923" s="60"/>
      <c r="AY55923" s="60"/>
      <c r="AZ55923" s="60"/>
      <c r="BA55923" s="60"/>
      <c r="BB55923" s="60"/>
      <c r="BC55923" s="61"/>
    </row>
    <row r="55924" spans="43:55">
      <c r="AQ55924" s="64"/>
      <c r="AR55924" s="64"/>
      <c r="AS55924" s="60"/>
      <c r="AT55924" s="60"/>
      <c r="AU55924" s="60"/>
      <c r="AV55924" s="60"/>
      <c r="AW55924" s="60"/>
      <c r="AX55924" s="60"/>
      <c r="AY55924" s="60"/>
      <c r="AZ55924" s="60"/>
      <c r="BA55924" s="60"/>
      <c r="BB55924" s="60"/>
      <c r="BC55924" s="61"/>
    </row>
    <row r="55925" spans="43:55">
      <c r="AQ55925" s="64"/>
      <c r="AR55925" s="64"/>
      <c r="AS55925" s="60"/>
      <c r="AT55925" s="60"/>
      <c r="AU55925" s="60"/>
      <c r="AV55925" s="60"/>
      <c r="AW55925" s="60"/>
      <c r="AX55925" s="60"/>
      <c r="AY55925" s="60"/>
      <c r="AZ55925" s="60"/>
      <c r="BA55925" s="60"/>
      <c r="BB55925" s="60"/>
      <c r="BC55925" s="61"/>
    </row>
    <row r="55926" spans="43:55">
      <c r="AQ55926" s="64"/>
      <c r="AR55926" s="64"/>
      <c r="AS55926" s="60"/>
      <c r="AT55926" s="60"/>
      <c r="AU55926" s="60"/>
      <c r="AV55926" s="60"/>
      <c r="AW55926" s="60"/>
      <c r="AX55926" s="60"/>
      <c r="AY55926" s="60"/>
      <c r="AZ55926" s="60"/>
      <c r="BA55926" s="60"/>
      <c r="BB55926" s="60"/>
      <c r="BC55926" s="61"/>
    </row>
    <row r="55927" spans="43:55">
      <c r="AQ55927" s="64"/>
      <c r="AR55927" s="64"/>
      <c r="AS55927" s="60"/>
      <c r="AT55927" s="60"/>
      <c r="AU55927" s="60"/>
      <c r="AV55927" s="60"/>
      <c r="AW55927" s="60"/>
      <c r="AX55927" s="60"/>
      <c r="AY55927" s="60"/>
      <c r="AZ55927" s="60"/>
      <c r="BA55927" s="60"/>
      <c r="BB55927" s="60"/>
      <c r="BC55927" s="61"/>
    </row>
    <row r="55928" spans="43:55">
      <c r="AQ55928" s="64"/>
      <c r="AR55928" s="64"/>
      <c r="AS55928" s="60"/>
      <c r="AT55928" s="60"/>
      <c r="AU55928" s="60"/>
      <c r="AV55928" s="60"/>
      <c r="AW55928" s="60"/>
      <c r="AX55928" s="60"/>
      <c r="AY55928" s="60"/>
      <c r="AZ55928" s="60"/>
      <c r="BA55928" s="60"/>
      <c r="BB55928" s="60"/>
      <c r="BC55928" s="61"/>
    </row>
    <row r="55929" spans="43:55">
      <c r="AQ55929" s="64"/>
      <c r="AR55929" s="64"/>
      <c r="AS55929" s="60"/>
      <c r="AT55929" s="60"/>
      <c r="AU55929" s="60"/>
      <c r="AV55929" s="60"/>
      <c r="AW55929" s="60"/>
      <c r="AX55929" s="60"/>
      <c r="AY55929" s="60"/>
      <c r="AZ55929" s="60"/>
      <c r="BA55929" s="60"/>
      <c r="BB55929" s="60"/>
      <c r="BC55929" s="61"/>
    </row>
    <row r="55930" spans="43:55">
      <c r="AQ55930" s="64"/>
      <c r="AR55930" s="64"/>
      <c r="AS55930" s="60"/>
      <c r="AT55930" s="60"/>
      <c r="AU55930" s="60"/>
      <c r="AV55930" s="60"/>
      <c r="AW55930" s="60"/>
      <c r="AX55930" s="60"/>
      <c r="AY55930" s="60"/>
      <c r="AZ55930" s="60"/>
      <c r="BA55930" s="60"/>
      <c r="BB55930" s="60"/>
      <c r="BC55930" s="61"/>
    </row>
    <row r="55931" spans="43:55">
      <c r="AQ55931" s="64"/>
      <c r="AR55931" s="64"/>
      <c r="AS55931" s="60"/>
      <c r="AT55931" s="60"/>
      <c r="AU55931" s="60"/>
      <c r="AV55931" s="60"/>
      <c r="AW55931" s="60"/>
      <c r="AX55931" s="60"/>
      <c r="AY55931" s="60"/>
      <c r="AZ55931" s="60"/>
      <c r="BA55931" s="60"/>
      <c r="BB55931" s="60"/>
      <c r="BC55931" s="61"/>
    </row>
    <row r="55932" spans="43:55">
      <c r="AQ55932" s="64"/>
      <c r="AR55932" s="64"/>
      <c r="AS55932" s="60"/>
      <c r="AT55932" s="60"/>
      <c r="AU55932" s="60"/>
      <c r="AV55932" s="60"/>
      <c r="AW55932" s="60"/>
      <c r="AX55932" s="60"/>
      <c r="AY55932" s="60"/>
      <c r="AZ55932" s="60"/>
      <c r="BA55932" s="60"/>
      <c r="BB55932" s="60"/>
      <c r="BC55932" s="61"/>
    </row>
    <row r="55933" spans="43:55">
      <c r="AQ55933" s="64"/>
      <c r="AR55933" s="64"/>
      <c r="AS55933" s="60"/>
      <c r="AT55933" s="60"/>
      <c r="AU55933" s="60"/>
      <c r="AV55933" s="60"/>
      <c r="AW55933" s="60"/>
      <c r="AX55933" s="60"/>
      <c r="AY55933" s="60"/>
      <c r="AZ55933" s="60"/>
      <c r="BA55933" s="60"/>
      <c r="BB55933" s="60"/>
      <c r="BC55933" s="61"/>
    </row>
    <row r="55934" spans="43:55">
      <c r="AQ55934" s="64"/>
      <c r="AR55934" s="64"/>
      <c r="AS55934" s="60"/>
      <c r="AT55934" s="60"/>
      <c r="AU55934" s="60"/>
      <c r="AV55934" s="60"/>
      <c r="AW55934" s="60"/>
      <c r="AX55934" s="60"/>
      <c r="AY55934" s="60"/>
      <c r="AZ55934" s="60"/>
      <c r="BA55934" s="60"/>
      <c r="BB55934" s="60"/>
      <c r="BC55934" s="61"/>
    </row>
    <row r="55935" spans="43:55">
      <c r="AQ55935" s="64"/>
      <c r="AR55935" s="64"/>
      <c r="AS55935" s="60"/>
      <c r="AT55935" s="60"/>
      <c r="AU55935" s="60"/>
      <c r="AV55935" s="60"/>
      <c r="AW55935" s="60"/>
      <c r="AX55935" s="60"/>
      <c r="AY55935" s="60"/>
      <c r="AZ55935" s="60"/>
      <c r="BA55935" s="60"/>
      <c r="BB55935" s="60"/>
      <c r="BC55935" s="61"/>
    </row>
    <row r="55936" spans="43:55">
      <c r="AQ55936" s="64"/>
      <c r="AR55936" s="64"/>
      <c r="AS55936" s="60"/>
      <c r="AT55936" s="60"/>
      <c r="AU55936" s="60"/>
      <c r="AV55936" s="60"/>
      <c r="AW55936" s="60"/>
      <c r="AX55936" s="60"/>
      <c r="AY55936" s="60"/>
      <c r="AZ55936" s="60"/>
      <c r="BA55936" s="60"/>
      <c r="BB55936" s="60"/>
      <c r="BC55936" s="61"/>
    </row>
    <row r="55937" spans="43:55">
      <c r="AQ55937" s="64"/>
      <c r="AR55937" s="64"/>
      <c r="AS55937" s="60"/>
      <c r="AT55937" s="60"/>
      <c r="AU55937" s="60"/>
      <c r="AV55937" s="60"/>
      <c r="AW55937" s="60"/>
      <c r="AX55937" s="60"/>
      <c r="AY55937" s="60"/>
      <c r="AZ55937" s="60"/>
      <c r="BA55937" s="60"/>
      <c r="BB55937" s="60"/>
      <c r="BC55937" s="61"/>
    </row>
    <row r="55938" spans="43:55">
      <c r="AQ55938" s="64"/>
      <c r="AR55938" s="64"/>
      <c r="AS55938" s="60"/>
      <c r="AT55938" s="60"/>
      <c r="AU55938" s="60"/>
      <c r="AV55938" s="60"/>
      <c r="AW55938" s="60"/>
      <c r="AX55938" s="60"/>
      <c r="AY55938" s="60"/>
      <c r="AZ55938" s="60"/>
      <c r="BA55938" s="60"/>
      <c r="BB55938" s="60"/>
      <c r="BC55938" s="61"/>
    </row>
    <row r="55939" spans="43:55">
      <c r="AQ55939" s="64"/>
      <c r="AR55939" s="64"/>
      <c r="AS55939" s="60"/>
      <c r="AT55939" s="60"/>
      <c r="AU55939" s="60"/>
      <c r="AV55939" s="60"/>
      <c r="AW55939" s="60"/>
      <c r="AX55939" s="60"/>
      <c r="AY55939" s="60"/>
      <c r="AZ55939" s="60"/>
      <c r="BA55939" s="60"/>
      <c r="BB55939" s="60"/>
      <c r="BC55939" s="61"/>
    </row>
    <row r="55940" spans="43:55">
      <c r="AQ55940" s="64"/>
      <c r="AR55940" s="64"/>
      <c r="AS55940" s="60"/>
      <c r="AT55940" s="60"/>
      <c r="AU55940" s="60"/>
      <c r="AV55940" s="60"/>
      <c r="AW55940" s="60"/>
      <c r="AX55940" s="60"/>
      <c r="AY55940" s="60"/>
      <c r="AZ55940" s="60"/>
      <c r="BA55940" s="60"/>
      <c r="BB55940" s="60"/>
      <c r="BC55940" s="61"/>
    </row>
    <row r="55941" spans="43:55">
      <c r="AQ55941" s="64"/>
      <c r="AR55941" s="64"/>
      <c r="AS55941" s="60"/>
      <c r="AT55941" s="60"/>
      <c r="AU55941" s="60"/>
      <c r="AV55941" s="60"/>
      <c r="AW55941" s="60"/>
      <c r="AX55941" s="60"/>
      <c r="AY55941" s="60"/>
      <c r="AZ55941" s="60"/>
      <c r="BA55941" s="60"/>
      <c r="BB55941" s="60"/>
      <c r="BC55941" s="61"/>
    </row>
    <row r="55942" spans="43:55">
      <c r="AQ55942" s="64"/>
      <c r="AR55942" s="64"/>
      <c r="AS55942" s="60"/>
      <c r="AT55942" s="60"/>
      <c r="AU55942" s="60"/>
      <c r="AV55942" s="60"/>
      <c r="AW55942" s="60"/>
      <c r="AX55942" s="60"/>
      <c r="AY55942" s="60"/>
      <c r="AZ55942" s="60"/>
      <c r="BA55942" s="60"/>
      <c r="BB55942" s="60"/>
      <c r="BC55942" s="61"/>
    </row>
    <row r="55943" spans="43:55">
      <c r="AQ55943" s="64"/>
      <c r="AR55943" s="64"/>
      <c r="AS55943" s="60"/>
      <c r="AT55943" s="60"/>
      <c r="AU55943" s="60"/>
      <c r="AV55943" s="60"/>
      <c r="AW55943" s="60"/>
      <c r="AX55943" s="60"/>
      <c r="AY55943" s="60"/>
      <c r="AZ55943" s="60"/>
      <c r="BA55943" s="60"/>
      <c r="BB55943" s="60"/>
      <c r="BC55943" s="61"/>
    </row>
    <row r="55944" spans="43:55">
      <c r="AQ55944" s="64"/>
      <c r="AR55944" s="64"/>
      <c r="AS55944" s="60"/>
      <c r="AT55944" s="60"/>
      <c r="AU55944" s="60"/>
      <c r="AV55944" s="60"/>
      <c r="AW55944" s="60"/>
      <c r="AX55944" s="60"/>
      <c r="AY55944" s="60"/>
      <c r="AZ55944" s="60"/>
      <c r="BA55944" s="60"/>
      <c r="BB55944" s="60"/>
      <c r="BC55944" s="61"/>
    </row>
    <row r="55945" spans="43:55">
      <c r="AQ55945" s="64"/>
      <c r="AR55945" s="64"/>
      <c r="AS55945" s="60"/>
      <c r="AT55945" s="60"/>
      <c r="AU55945" s="60"/>
      <c r="AV55945" s="60"/>
      <c r="AW55945" s="60"/>
      <c r="AX55945" s="60"/>
      <c r="AY55945" s="60"/>
      <c r="AZ55945" s="60"/>
      <c r="BA55945" s="60"/>
      <c r="BB55945" s="60"/>
      <c r="BC55945" s="61"/>
    </row>
    <row r="55946" spans="43:55">
      <c r="AQ55946" s="64"/>
      <c r="AR55946" s="64"/>
      <c r="AS55946" s="60"/>
      <c r="AT55946" s="60"/>
      <c r="AU55946" s="60"/>
      <c r="AV55946" s="60"/>
      <c r="AW55946" s="60"/>
      <c r="AX55946" s="60"/>
      <c r="AY55946" s="60"/>
      <c r="AZ55946" s="60"/>
      <c r="BA55946" s="60"/>
      <c r="BB55946" s="60"/>
      <c r="BC55946" s="61"/>
    </row>
    <row r="55947" spans="43:55">
      <c r="AQ55947" s="64"/>
      <c r="AR55947" s="64"/>
      <c r="AS55947" s="60"/>
      <c r="AT55947" s="60"/>
      <c r="AU55947" s="60"/>
      <c r="AV55947" s="60"/>
      <c r="AW55947" s="60"/>
      <c r="AX55947" s="60"/>
      <c r="AY55947" s="60"/>
      <c r="AZ55947" s="60"/>
      <c r="BA55947" s="60"/>
      <c r="BB55947" s="60"/>
      <c r="BC55947" s="61"/>
    </row>
    <row r="55948" spans="43:55">
      <c r="AQ55948" s="64"/>
      <c r="AR55948" s="64"/>
      <c r="AS55948" s="60"/>
      <c r="AT55948" s="60"/>
      <c r="AU55948" s="60"/>
      <c r="AV55948" s="60"/>
      <c r="AW55948" s="60"/>
      <c r="AX55948" s="60"/>
      <c r="AY55948" s="60"/>
      <c r="AZ55948" s="60"/>
      <c r="BA55948" s="60"/>
      <c r="BB55948" s="60"/>
      <c r="BC55948" s="61"/>
    </row>
    <row r="55949" spans="43:55">
      <c r="AQ55949" s="64"/>
      <c r="AR55949" s="64"/>
      <c r="AS55949" s="60"/>
      <c r="AT55949" s="60"/>
      <c r="AU55949" s="60"/>
      <c r="AV55949" s="60"/>
      <c r="AW55949" s="60"/>
      <c r="AX55949" s="60"/>
      <c r="AY55949" s="60"/>
      <c r="AZ55949" s="60"/>
      <c r="BA55949" s="60"/>
      <c r="BB55949" s="60"/>
      <c r="BC55949" s="61"/>
    </row>
    <row r="55950" spans="43:55">
      <c r="AQ55950" s="64"/>
      <c r="AR55950" s="64"/>
      <c r="AS55950" s="60"/>
      <c r="AT55950" s="60"/>
      <c r="AU55950" s="60"/>
      <c r="AV55950" s="60"/>
      <c r="AW55950" s="60"/>
      <c r="AX55950" s="60"/>
      <c r="AY55950" s="60"/>
      <c r="AZ55950" s="60"/>
      <c r="BA55950" s="60"/>
      <c r="BB55950" s="60"/>
      <c r="BC55950" s="61"/>
    </row>
    <row r="55951" spans="43:55">
      <c r="AQ55951" s="64"/>
      <c r="AR55951" s="64"/>
      <c r="AS55951" s="60"/>
      <c r="AT55951" s="60"/>
      <c r="AU55951" s="60"/>
      <c r="AV55951" s="60"/>
      <c r="AW55951" s="60"/>
      <c r="AX55951" s="60"/>
      <c r="AY55951" s="60"/>
      <c r="AZ55951" s="60"/>
      <c r="BA55951" s="60"/>
      <c r="BB55951" s="60"/>
      <c r="BC55951" s="61"/>
    </row>
    <row r="55952" spans="43:55">
      <c r="AQ55952" s="64"/>
      <c r="AR55952" s="64"/>
      <c r="AS55952" s="60"/>
      <c r="AT55952" s="60"/>
      <c r="AU55952" s="60"/>
      <c r="AV55952" s="60"/>
      <c r="AW55952" s="60"/>
      <c r="AX55952" s="60"/>
      <c r="AY55952" s="60"/>
      <c r="AZ55952" s="60"/>
      <c r="BA55952" s="60"/>
      <c r="BB55952" s="60"/>
      <c r="BC55952" s="61"/>
    </row>
    <row r="55953" spans="43:55">
      <c r="AQ55953" s="64"/>
      <c r="AR55953" s="64"/>
      <c r="AS55953" s="60"/>
      <c r="AT55953" s="60"/>
      <c r="AU55953" s="60"/>
      <c r="AV55953" s="60"/>
      <c r="AW55953" s="60"/>
      <c r="AX55953" s="60"/>
      <c r="AY55953" s="60"/>
      <c r="AZ55953" s="60"/>
      <c r="BA55953" s="60"/>
      <c r="BB55953" s="60"/>
      <c r="BC55953" s="61"/>
    </row>
    <row r="55954" spans="43:55">
      <c r="AQ55954" s="64"/>
      <c r="AR55954" s="64"/>
      <c r="AS55954" s="60"/>
      <c r="AT55954" s="60"/>
      <c r="AU55954" s="60"/>
      <c r="AV55954" s="60"/>
      <c r="AW55954" s="60"/>
      <c r="AX55954" s="60"/>
      <c r="AY55954" s="60"/>
      <c r="AZ55954" s="60"/>
      <c r="BA55954" s="60"/>
      <c r="BB55954" s="60"/>
      <c r="BC55954" s="61"/>
    </row>
    <row r="55955" spans="43:55">
      <c r="AQ55955" s="64"/>
      <c r="AR55955" s="64"/>
      <c r="AS55955" s="60"/>
      <c r="AT55955" s="60"/>
      <c r="AU55955" s="60"/>
      <c r="AV55955" s="60"/>
      <c r="AW55955" s="60"/>
      <c r="AX55955" s="60"/>
      <c r="AY55955" s="60"/>
      <c r="AZ55955" s="60"/>
      <c r="BA55955" s="60"/>
      <c r="BB55955" s="60"/>
      <c r="BC55955" s="61"/>
    </row>
    <row r="55956" spans="43:55">
      <c r="AQ55956" s="64"/>
      <c r="AR55956" s="64"/>
      <c r="AS55956" s="60"/>
      <c r="AT55956" s="60"/>
      <c r="AU55956" s="60"/>
      <c r="AV55956" s="60"/>
      <c r="AW55956" s="60"/>
      <c r="AX55956" s="60"/>
      <c r="AY55956" s="60"/>
      <c r="AZ55956" s="60"/>
      <c r="BA55956" s="60"/>
      <c r="BB55956" s="60"/>
      <c r="BC55956" s="61"/>
    </row>
    <row r="55957" spans="43:55">
      <c r="AQ55957" s="64"/>
      <c r="AR55957" s="64"/>
      <c r="AS55957" s="60"/>
      <c r="AT55957" s="60"/>
      <c r="AU55957" s="60"/>
      <c r="AV55957" s="60"/>
      <c r="AW55957" s="60"/>
      <c r="AX55957" s="60"/>
      <c r="AY55957" s="60"/>
      <c r="AZ55957" s="60"/>
      <c r="BA55957" s="60"/>
      <c r="BB55957" s="60"/>
      <c r="BC55957" s="61"/>
    </row>
    <row r="55958" spans="43:55">
      <c r="AQ55958" s="64"/>
      <c r="AR55958" s="64"/>
      <c r="AS55958" s="60"/>
      <c r="AT55958" s="60"/>
      <c r="AU55958" s="60"/>
      <c r="AV55958" s="60"/>
      <c r="AW55958" s="60"/>
      <c r="AX55958" s="60"/>
      <c r="AY55958" s="60"/>
      <c r="AZ55958" s="60"/>
      <c r="BA55958" s="60"/>
      <c r="BB55958" s="60"/>
      <c r="BC55958" s="61"/>
    </row>
    <row r="55959" spans="43:55">
      <c r="AQ55959" s="64"/>
      <c r="AR55959" s="64"/>
      <c r="AS55959" s="60"/>
      <c r="AT55959" s="60"/>
      <c r="AU55959" s="60"/>
      <c r="AV55959" s="60"/>
      <c r="AW55959" s="60"/>
      <c r="AX55959" s="60"/>
      <c r="AY55959" s="60"/>
      <c r="AZ55959" s="60"/>
      <c r="BA55959" s="60"/>
      <c r="BB55959" s="60"/>
      <c r="BC55959" s="61"/>
    </row>
    <row r="55960" spans="43:55">
      <c r="AQ55960" s="64"/>
      <c r="AR55960" s="64"/>
      <c r="AS55960" s="60"/>
      <c r="AT55960" s="60"/>
      <c r="AU55960" s="60"/>
      <c r="AV55960" s="60"/>
      <c r="AW55960" s="60"/>
      <c r="AX55960" s="60"/>
      <c r="AY55960" s="60"/>
      <c r="AZ55960" s="60"/>
      <c r="BA55960" s="60"/>
      <c r="BB55960" s="60"/>
      <c r="BC55960" s="61"/>
    </row>
    <row r="55961" spans="43:55">
      <c r="AQ55961" s="64"/>
      <c r="AR55961" s="64"/>
      <c r="AS55961" s="60"/>
      <c r="AT55961" s="60"/>
      <c r="AU55961" s="60"/>
      <c r="AV55961" s="60"/>
      <c r="AW55961" s="60"/>
      <c r="AX55961" s="60"/>
      <c r="AY55961" s="60"/>
      <c r="AZ55961" s="60"/>
      <c r="BA55961" s="60"/>
      <c r="BB55961" s="60"/>
      <c r="BC55961" s="61"/>
    </row>
    <row r="55962" spans="43:55">
      <c r="AQ55962" s="64"/>
      <c r="AR55962" s="64"/>
      <c r="AS55962" s="60"/>
      <c r="AT55962" s="60"/>
      <c r="AU55962" s="60"/>
      <c r="AV55962" s="60"/>
      <c r="AW55962" s="60"/>
      <c r="AX55962" s="60"/>
      <c r="AY55962" s="60"/>
      <c r="AZ55962" s="60"/>
      <c r="BA55962" s="60"/>
      <c r="BB55962" s="60"/>
      <c r="BC55962" s="61"/>
    </row>
    <row r="55963" spans="43:55">
      <c r="AQ55963" s="64"/>
      <c r="AR55963" s="64"/>
      <c r="AS55963" s="60"/>
      <c r="AT55963" s="60"/>
      <c r="AU55963" s="60"/>
      <c r="AV55963" s="60"/>
      <c r="AW55963" s="60"/>
      <c r="AX55963" s="60"/>
      <c r="AY55963" s="60"/>
      <c r="AZ55963" s="60"/>
      <c r="BA55963" s="60"/>
      <c r="BB55963" s="60"/>
      <c r="BC55963" s="61"/>
    </row>
    <row r="55964" spans="43:55">
      <c r="AQ55964" s="64"/>
      <c r="AR55964" s="64"/>
      <c r="AS55964" s="60"/>
      <c r="AT55964" s="60"/>
      <c r="AU55964" s="60"/>
      <c r="AV55964" s="60"/>
      <c r="AW55964" s="60"/>
      <c r="AX55964" s="60"/>
      <c r="AY55964" s="60"/>
      <c r="AZ55964" s="60"/>
      <c r="BA55964" s="60"/>
      <c r="BB55964" s="60"/>
      <c r="BC55964" s="61"/>
    </row>
    <row r="55965" spans="43:55">
      <c r="AQ55965" s="64"/>
      <c r="AR55965" s="64"/>
      <c r="AS55965" s="60"/>
      <c r="AT55965" s="60"/>
      <c r="AU55965" s="60"/>
      <c r="AV55965" s="60"/>
      <c r="AW55965" s="60"/>
      <c r="AX55965" s="60"/>
      <c r="AY55965" s="60"/>
      <c r="AZ55965" s="60"/>
      <c r="BA55965" s="60"/>
      <c r="BB55965" s="60"/>
      <c r="BC55965" s="61"/>
    </row>
    <row r="55966" spans="43:55">
      <c r="AQ55966" s="64"/>
      <c r="AR55966" s="64"/>
      <c r="AS55966" s="60"/>
      <c r="AT55966" s="60"/>
      <c r="AU55966" s="60"/>
      <c r="AV55966" s="60"/>
      <c r="AW55966" s="60"/>
      <c r="AX55966" s="60"/>
      <c r="AY55966" s="60"/>
      <c r="AZ55966" s="60"/>
      <c r="BA55966" s="60"/>
      <c r="BB55966" s="60"/>
      <c r="BC55966" s="61"/>
    </row>
    <row r="55967" spans="43:55">
      <c r="AQ55967" s="64"/>
      <c r="AR55967" s="64"/>
      <c r="AS55967" s="60"/>
      <c r="AT55967" s="60"/>
      <c r="AU55967" s="60"/>
      <c r="AV55967" s="60"/>
      <c r="AW55967" s="60"/>
      <c r="AX55967" s="60"/>
      <c r="AY55967" s="60"/>
      <c r="AZ55967" s="60"/>
      <c r="BA55967" s="60"/>
      <c r="BB55967" s="60"/>
      <c r="BC55967" s="61"/>
    </row>
    <row r="55968" spans="43:55">
      <c r="AQ55968" s="64"/>
      <c r="AR55968" s="64"/>
      <c r="AS55968" s="60"/>
      <c r="AT55968" s="60"/>
      <c r="AU55968" s="60"/>
      <c r="AV55968" s="60"/>
      <c r="AW55968" s="60"/>
      <c r="AX55968" s="60"/>
      <c r="AY55968" s="60"/>
      <c r="AZ55968" s="60"/>
      <c r="BA55968" s="60"/>
      <c r="BB55968" s="60"/>
      <c r="BC55968" s="61"/>
    </row>
    <row r="55969" spans="43:55">
      <c r="AQ55969" s="64"/>
      <c r="AR55969" s="64"/>
      <c r="AS55969" s="60"/>
      <c r="AT55969" s="60"/>
      <c r="AU55969" s="60"/>
      <c r="AV55969" s="60"/>
      <c r="AW55969" s="60"/>
      <c r="AX55969" s="60"/>
      <c r="AY55969" s="60"/>
      <c r="AZ55969" s="60"/>
      <c r="BA55969" s="60"/>
      <c r="BB55969" s="60"/>
      <c r="BC55969" s="61"/>
    </row>
    <row r="55970" spans="43:55">
      <c r="AQ55970" s="64"/>
      <c r="AR55970" s="64"/>
      <c r="AS55970" s="60"/>
      <c r="AT55970" s="60"/>
      <c r="AU55970" s="60"/>
      <c r="AV55970" s="60"/>
      <c r="AW55970" s="60"/>
      <c r="AX55970" s="60"/>
      <c r="AY55970" s="60"/>
      <c r="AZ55970" s="60"/>
      <c r="BA55970" s="60"/>
      <c r="BB55970" s="60"/>
      <c r="BC55970" s="61"/>
    </row>
    <row r="55971" spans="43:55">
      <c r="AQ55971" s="64"/>
      <c r="AR55971" s="64"/>
      <c r="AS55971" s="60"/>
      <c r="AT55971" s="60"/>
      <c r="AU55971" s="60"/>
      <c r="AV55971" s="60"/>
      <c r="AW55971" s="60"/>
      <c r="AX55971" s="60"/>
      <c r="AY55971" s="60"/>
      <c r="AZ55971" s="60"/>
      <c r="BA55971" s="60"/>
      <c r="BB55971" s="60"/>
      <c r="BC55971" s="61"/>
    </row>
    <row r="55972" spans="43:55">
      <c r="AQ55972" s="64"/>
      <c r="AR55972" s="64"/>
      <c r="AS55972" s="60"/>
      <c r="AT55972" s="60"/>
      <c r="AU55972" s="60"/>
      <c r="AV55972" s="60"/>
      <c r="AW55972" s="60"/>
      <c r="AX55972" s="60"/>
      <c r="AY55972" s="60"/>
      <c r="AZ55972" s="60"/>
      <c r="BA55972" s="60"/>
      <c r="BB55972" s="60"/>
      <c r="BC55972" s="61"/>
    </row>
    <row r="55973" spans="43:55">
      <c r="AQ55973" s="64"/>
      <c r="AR55973" s="64"/>
      <c r="AS55973" s="60"/>
      <c r="AT55973" s="60"/>
      <c r="AU55973" s="60"/>
      <c r="AV55973" s="60"/>
      <c r="AW55973" s="60"/>
      <c r="AX55973" s="60"/>
      <c r="AY55973" s="60"/>
      <c r="AZ55973" s="60"/>
      <c r="BA55973" s="60"/>
      <c r="BB55973" s="60"/>
      <c r="BC55973" s="61"/>
    </row>
    <row r="55974" spans="43:55">
      <c r="AQ55974" s="64"/>
      <c r="AR55974" s="64"/>
      <c r="AS55974" s="60"/>
      <c r="AT55974" s="60"/>
      <c r="AU55974" s="60"/>
      <c r="AV55974" s="60"/>
      <c r="AW55974" s="60"/>
      <c r="AX55974" s="60"/>
      <c r="AY55974" s="60"/>
      <c r="AZ55974" s="60"/>
      <c r="BA55974" s="60"/>
      <c r="BB55974" s="60"/>
      <c r="BC55974" s="61"/>
    </row>
    <row r="55975" spans="43:55">
      <c r="AQ55975" s="64"/>
      <c r="AR55975" s="64"/>
      <c r="AS55975" s="60"/>
      <c r="AT55975" s="60"/>
      <c r="AU55975" s="60"/>
      <c r="AV55975" s="60"/>
      <c r="AW55975" s="60"/>
      <c r="AX55975" s="60"/>
      <c r="AY55975" s="60"/>
      <c r="AZ55975" s="60"/>
      <c r="BA55975" s="60"/>
      <c r="BB55975" s="60"/>
      <c r="BC55975" s="61"/>
    </row>
    <row r="55976" spans="43:55">
      <c r="AQ55976" s="64"/>
      <c r="AR55976" s="64"/>
      <c r="AS55976" s="60"/>
      <c r="AT55976" s="60"/>
      <c r="AU55976" s="60"/>
      <c r="AV55976" s="60"/>
      <c r="AW55976" s="60"/>
      <c r="AX55976" s="60"/>
      <c r="AY55976" s="60"/>
      <c r="AZ55976" s="60"/>
      <c r="BA55976" s="60"/>
      <c r="BB55976" s="60"/>
      <c r="BC55976" s="61"/>
    </row>
    <row r="55977" spans="43:55">
      <c r="AQ55977" s="64"/>
      <c r="AR55977" s="64"/>
      <c r="AS55977" s="60"/>
      <c r="AT55977" s="60"/>
      <c r="AU55977" s="60"/>
      <c r="AV55977" s="60"/>
      <c r="AW55977" s="60"/>
      <c r="AX55977" s="60"/>
      <c r="AY55977" s="60"/>
      <c r="AZ55977" s="60"/>
      <c r="BA55977" s="60"/>
      <c r="BB55977" s="60"/>
      <c r="BC55977" s="61"/>
    </row>
    <row r="55978" spans="43:55">
      <c r="AQ55978" s="64"/>
      <c r="AR55978" s="64"/>
      <c r="AS55978" s="60"/>
      <c r="AT55978" s="60"/>
      <c r="AU55978" s="60"/>
      <c r="AV55978" s="60"/>
      <c r="AW55978" s="60"/>
      <c r="AX55978" s="60"/>
      <c r="AY55978" s="60"/>
      <c r="AZ55978" s="60"/>
      <c r="BA55978" s="60"/>
      <c r="BB55978" s="60"/>
      <c r="BC55978" s="61"/>
    </row>
    <row r="55979" spans="43:55">
      <c r="AQ55979" s="64"/>
      <c r="AR55979" s="64"/>
      <c r="AS55979" s="60"/>
      <c r="AT55979" s="60"/>
      <c r="AU55979" s="60"/>
      <c r="AV55979" s="60"/>
      <c r="AW55979" s="60"/>
      <c r="AX55979" s="60"/>
      <c r="AY55979" s="60"/>
      <c r="AZ55979" s="60"/>
      <c r="BA55979" s="60"/>
      <c r="BB55979" s="60"/>
      <c r="BC55979" s="61"/>
    </row>
    <row r="55980" spans="43:55">
      <c r="AQ55980" s="64"/>
      <c r="AR55980" s="64"/>
      <c r="AS55980" s="60"/>
      <c r="AT55980" s="60"/>
      <c r="AU55980" s="60"/>
      <c r="AV55980" s="60"/>
      <c r="AW55980" s="60"/>
      <c r="AX55980" s="60"/>
      <c r="AY55980" s="60"/>
      <c r="AZ55980" s="60"/>
      <c r="BA55980" s="60"/>
      <c r="BB55980" s="60"/>
      <c r="BC55980" s="61"/>
    </row>
    <row r="55981" spans="43:55">
      <c r="AQ55981" s="64"/>
      <c r="AR55981" s="64"/>
      <c r="AS55981" s="60"/>
      <c r="AT55981" s="60"/>
      <c r="AU55981" s="60"/>
      <c r="AV55981" s="60"/>
      <c r="AW55981" s="60"/>
      <c r="AX55981" s="60"/>
      <c r="AY55981" s="60"/>
      <c r="AZ55981" s="60"/>
      <c r="BA55981" s="60"/>
      <c r="BB55981" s="60"/>
      <c r="BC55981" s="61"/>
    </row>
    <row r="55982" spans="43:55">
      <c r="AQ55982" s="64"/>
      <c r="AR55982" s="64"/>
      <c r="AS55982" s="60"/>
      <c r="AT55982" s="60"/>
      <c r="AU55982" s="60"/>
      <c r="AV55982" s="60"/>
      <c r="AW55982" s="60"/>
      <c r="AX55982" s="60"/>
      <c r="AY55982" s="60"/>
      <c r="AZ55982" s="60"/>
      <c r="BA55982" s="60"/>
      <c r="BB55982" s="60"/>
      <c r="BC55982" s="61"/>
    </row>
    <row r="55983" spans="43:55">
      <c r="AQ55983" s="64"/>
      <c r="AR55983" s="64"/>
      <c r="AS55983" s="60"/>
      <c r="AT55983" s="60"/>
      <c r="AU55983" s="60"/>
      <c r="AV55983" s="60"/>
      <c r="AW55983" s="60"/>
      <c r="AX55983" s="60"/>
      <c r="AY55983" s="60"/>
      <c r="AZ55983" s="60"/>
      <c r="BA55983" s="60"/>
      <c r="BB55983" s="60"/>
      <c r="BC55983" s="61"/>
    </row>
    <row r="55984" spans="43:55">
      <c r="AQ55984" s="64"/>
      <c r="AR55984" s="64"/>
      <c r="AS55984" s="60"/>
      <c r="AT55984" s="60"/>
      <c r="AU55984" s="60"/>
      <c r="AV55984" s="60"/>
      <c r="AW55984" s="60"/>
      <c r="AX55984" s="60"/>
      <c r="AY55984" s="60"/>
      <c r="AZ55984" s="60"/>
      <c r="BA55984" s="60"/>
      <c r="BB55984" s="60"/>
      <c r="BC55984" s="61"/>
    </row>
    <row r="55985" spans="43:55">
      <c r="AQ55985" s="64"/>
      <c r="AR55985" s="64"/>
      <c r="AS55985" s="60"/>
      <c r="AT55985" s="60"/>
      <c r="AU55985" s="60"/>
      <c r="AV55985" s="60"/>
      <c r="AW55985" s="60"/>
      <c r="AX55985" s="60"/>
      <c r="AY55985" s="60"/>
      <c r="AZ55985" s="60"/>
      <c r="BA55985" s="60"/>
      <c r="BB55985" s="60"/>
      <c r="BC55985" s="61"/>
    </row>
    <row r="55986" spans="43:55">
      <c r="AQ55986" s="64"/>
      <c r="AR55986" s="64"/>
      <c r="AS55986" s="60"/>
      <c r="AT55986" s="60"/>
      <c r="AU55986" s="60"/>
      <c r="AV55986" s="60"/>
      <c r="AW55986" s="60"/>
      <c r="AX55986" s="60"/>
      <c r="AY55986" s="60"/>
      <c r="AZ55986" s="60"/>
      <c r="BA55986" s="60"/>
      <c r="BB55986" s="60"/>
      <c r="BC55986" s="61"/>
    </row>
    <row r="55987" spans="43:55">
      <c r="AQ55987" s="64"/>
      <c r="AR55987" s="64"/>
      <c r="AS55987" s="60"/>
      <c r="AT55987" s="60"/>
      <c r="AU55987" s="60"/>
      <c r="AV55987" s="60"/>
      <c r="AW55987" s="60"/>
      <c r="AX55987" s="60"/>
      <c r="AY55987" s="60"/>
      <c r="AZ55987" s="60"/>
      <c r="BA55987" s="60"/>
      <c r="BB55987" s="60"/>
      <c r="BC55987" s="61"/>
    </row>
    <row r="55988" spans="43:55">
      <c r="AQ55988" s="64"/>
      <c r="AR55988" s="64"/>
      <c r="AS55988" s="60"/>
      <c r="AT55988" s="60"/>
      <c r="AU55988" s="60"/>
      <c r="AV55988" s="60"/>
      <c r="AW55988" s="60"/>
      <c r="AX55988" s="60"/>
      <c r="AY55988" s="60"/>
      <c r="AZ55988" s="60"/>
      <c r="BA55988" s="60"/>
      <c r="BB55988" s="60"/>
      <c r="BC55988" s="61"/>
    </row>
    <row r="55989" spans="43:55">
      <c r="AQ55989" s="64"/>
      <c r="AR55989" s="64"/>
      <c r="AS55989" s="60"/>
      <c r="AT55989" s="60"/>
      <c r="AU55989" s="60"/>
      <c r="AV55989" s="60"/>
      <c r="AW55989" s="60"/>
      <c r="AX55989" s="60"/>
      <c r="AY55989" s="60"/>
      <c r="AZ55989" s="60"/>
      <c r="BA55989" s="60"/>
      <c r="BB55989" s="60"/>
      <c r="BC55989" s="61"/>
    </row>
    <row r="55990" spans="43:55">
      <c r="AQ55990" s="64"/>
      <c r="AR55990" s="64"/>
      <c r="AS55990" s="60"/>
      <c r="AT55990" s="60"/>
      <c r="AU55990" s="60"/>
      <c r="AV55990" s="60"/>
      <c r="AW55990" s="60"/>
      <c r="AX55990" s="60"/>
      <c r="AY55990" s="60"/>
      <c r="AZ55990" s="60"/>
      <c r="BA55990" s="60"/>
      <c r="BB55990" s="60"/>
      <c r="BC55990" s="61"/>
    </row>
    <row r="55991" spans="43:55">
      <c r="AQ55991" s="64"/>
      <c r="AR55991" s="64"/>
      <c r="AS55991" s="60"/>
      <c r="AT55991" s="60"/>
      <c r="AU55991" s="60"/>
      <c r="AV55991" s="60"/>
      <c r="AW55991" s="60"/>
      <c r="AX55991" s="60"/>
      <c r="AY55991" s="60"/>
      <c r="AZ55991" s="60"/>
      <c r="BA55991" s="60"/>
      <c r="BB55991" s="60"/>
      <c r="BC55991" s="61"/>
    </row>
    <row r="55992" spans="43:55">
      <c r="AQ55992" s="64"/>
      <c r="AR55992" s="64"/>
      <c r="AS55992" s="60"/>
      <c r="AT55992" s="60"/>
      <c r="AU55992" s="60"/>
      <c r="AV55992" s="60"/>
      <c r="AW55992" s="60"/>
      <c r="AX55992" s="60"/>
      <c r="AY55992" s="60"/>
      <c r="AZ55992" s="60"/>
      <c r="BA55992" s="60"/>
      <c r="BB55992" s="60"/>
      <c r="BC55992" s="61"/>
    </row>
    <row r="55993" spans="43:55">
      <c r="AQ55993" s="64"/>
      <c r="AR55993" s="64"/>
      <c r="AS55993" s="60"/>
      <c r="AT55993" s="60"/>
      <c r="AU55993" s="60"/>
      <c r="AV55993" s="60"/>
      <c r="AW55993" s="60"/>
      <c r="AX55993" s="60"/>
      <c r="AY55993" s="60"/>
      <c r="AZ55993" s="60"/>
      <c r="BA55993" s="60"/>
      <c r="BB55993" s="60"/>
      <c r="BC55993" s="61"/>
    </row>
    <row r="55994" spans="43:55">
      <c r="AQ55994" s="64"/>
      <c r="AR55994" s="64"/>
      <c r="AS55994" s="60"/>
      <c r="AT55994" s="60"/>
      <c r="AU55994" s="60"/>
      <c r="AV55994" s="60"/>
      <c r="AW55994" s="60"/>
      <c r="AX55994" s="60"/>
      <c r="AY55994" s="60"/>
      <c r="AZ55994" s="60"/>
      <c r="BA55994" s="60"/>
      <c r="BB55994" s="60"/>
      <c r="BC55994" s="61"/>
    </row>
    <row r="55995" spans="43:55">
      <c r="AQ55995" s="64"/>
      <c r="AR55995" s="64"/>
      <c r="AS55995" s="60"/>
      <c r="AT55995" s="60"/>
      <c r="AU55995" s="60"/>
      <c r="AV55995" s="60"/>
      <c r="AW55995" s="60"/>
      <c r="AX55995" s="60"/>
      <c r="AY55995" s="60"/>
      <c r="AZ55995" s="60"/>
      <c r="BA55995" s="60"/>
      <c r="BB55995" s="60"/>
      <c r="BC55995" s="61"/>
    </row>
    <row r="55996" spans="43:55">
      <c r="AQ55996" s="64"/>
      <c r="AR55996" s="64"/>
      <c r="AS55996" s="60"/>
      <c r="AT55996" s="60"/>
      <c r="AU55996" s="60"/>
      <c r="AV55996" s="60"/>
      <c r="AW55996" s="60"/>
      <c r="AX55996" s="60"/>
      <c r="AY55996" s="60"/>
      <c r="AZ55996" s="60"/>
      <c r="BA55996" s="60"/>
      <c r="BB55996" s="60"/>
      <c r="BC55996" s="61"/>
    </row>
    <row r="55997" spans="43:55">
      <c r="AQ55997" s="64"/>
      <c r="AR55997" s="64"/>
      <c r="AS55997" s="60"/>
      <c r="AT55997" s="60"/>
      <c r="AU55997" s="60"/>
      <c r="AV55997" s="60"/>
      <c r="AW55997" s="60"/>
      <c r="AX55997" s="60"/>
      <c r="AY55997" s="60"/>
      <c r="AZ55997" s="60"/>
      <c r="BA55997" s="60"/>
      <c r="BB55997" s="60"/>
      <c r="BC55997" s="61"/>
    </row>
    <row r="55998" spans="43:55">
      <c r="AQ55998" s="64"/>
      <c r="AR55998" s="64"/>
      <c r="AS55998" s="60"/>
      <c r="AT55998" s="60"/>
      <c r="AU55998" s="60"/>
      <c r="AV55998" s="60"/>
      <c r="AW55998" s="60"/>
      <c r="AX55998" s="60"/>
      <c r="AY55998" s="60"/>
      <c r="AZ55998" s="60"/>
      <c r="BA55998" s="60"/>
      <c r="BB55998" s="60"/>
      <c r="BC55998" s="61"/>
    </row>
    <row r="55999" spans="43:55">
      <c r="AQ55999" s="64"/>
      <c r="AR55999" s="64"/>
      <c r="AS55999" s="60"/>
      <c r="AT55999" s="60"/>
      <c r="AU55999" s="60"/>
      <c r="AV55999" s="60"/>
      <c r="AW55999" s="60"/>
      <c r="AX55999" s="60"/>
      <c r="AY55999" s="60"/>
      <c r="AZ55999" s="60"/>
      <c r="BA55999" s="60"/>
      <c r="BB55999" s="60"/>
      <c r="BC55999" s="61"/>
    </row>
    <row r="56000" spans="43:55">
      <c r="AQ56000" s="64"/>
      <c r="AR56000" s="64"/>
      <c r="AS56000" s="60"/>
      <c r="AT56000" s="60"/>
      <c r="AU56000" s="60"/>
      <c r="AV56000" s="60"/>
      <c r="AW56000" s="60"/>
      <c r="AX56000" s="60"/>
      <c r="AY56000" s="60"/>
      <c r="AZ56000" s="60"/>
      <c r="BA56000" s="60"/>
      <c r="BB56000" s="60"/>
      <c r="BC56000" s="61"/>
    </row>
    <row r="56001" spans="43:55">
      <c r="AQ56001" s="64"/>
      <c r="AR56001" s="64"/>
      <c r="AS56001" s="60"/>
      <c r="AT56001" s="60"/>
      <c r="AU56001" s="60"/>
      <c r="AV56001" s="60"/>
      <c r="AW56001" s="60"/>
      <c r="AX56001" s="60"/>
      <c r="AY56001" s="60"/>
      <c r="AZ56001" s="60"/>
      <c r="BA56001" s="60"/>
      <c r="BB56001" s="60"/>
      <c r="BC56001" s="61"/>
    </row>
    <row r="56002" spans="43:55">
      <c r="AQ56002" s="64"/>
      <c r="AR56002" s="64"/>
      <c r="AS56002" s="60"/>
      <c r="AT56002" s="60"/>
      <c r="AU56002" s="60"/>
      <c r="AV56002" s="60"/>
      <c r="AW56002" s="60"/>
      <c r="AX56002" s="60"/>
      <c r="AY56002" s="60"/>
      <c r="AZ56002" s="60"/>
      <c r="BA56002" s="60"/>
      <c r="BB56002" s="60"/>
      <c r="BC56002" s="61"/>
    </row>
    <row r="56003" spans="43:55">
      <c r="AQ56003" s="64"/>
      <c r="AR56003" s="64"/>
      <c r="AS56003" s="60"/>
      <c r="AT56003" s="60"/>
      <c r="AU56003" s="60"/>
      <c r="AV56003" s="60"/>
      <c r="AW56003" s="60"/>
      <c r="AX56003" s="60"/>
      <c r="AY56003" s="60"/>
      <c r="AZ56003" s="60"/>
      <c r="BA56003" s="60"/>
      <c r="BB56003" s="60"/>
      <c r="BC56003" s="61"/>
    </row>
    <row r="56004" spans="43:55">
      <c r="AQ56004" s="64"/>
      <c r="AR56004" s="64"/>
      <c r="AS56004" s="60"/>
      <c r="AT56004" s="60"/>
      <c r="AU56004" s="60"/>
      <c r="AV56004" s="60"/>
      <c r="AW56004" s="60"/>
      <c r="AX56004" s="60"/>
      <c r="AY56004" s="60"/>
      <c r="AZ56004" s="60"/>
      <c r="BA56004" s="60"/>
      <c r="BB56004" s="60"/>
      <c r="BC56004" s="61"/>
    </row>
    <row r="56005" spans="43:55">
      <c r="AQ56005" s="64"/>
      <c r="AR56005" s="64"/>
      <c r="AS56005" s="60"/>
      <c r="AT56005" s="60"/>
      <c r="AU56005" s="60"/>
      <c r="AV56005" s="60"/>
      <c r="AW56005" s="60"/>
      <c r="AX56005" s="60"/>
      <c r="AY56005" s="60"/>
      <c r="AZ56005" s="60"/>
      <c r="BA56005" s="60"/>
      <c r="BB56005" s="60"/>
      <c r="BC56005" s="61"/>
    </row>
    <row r="56006" spans="43:55">
      <c r="AQ56006" s="64"/>
      <c r="AR56006" s="64"/>
      <c r="AS56006" s="60"/>
      <c r="AT56006" s="60"/>
      <c r="AU56006" s="60"/>
      <c r="AV56006" s="60"/>
      <c r="AW56006" s="60"/>
      <c r="AX56006" s="60"/>
      <c r="AY56006" s="60"/>
      <c r="AZ56006" s="60"/>
      <c r="BA56006" s="60"/>
      <c r="BB56006" s="60"/>
      <c r="BC56006" s="61"/>
    </row>
    <row r="56007" spans="43:55">
      <c r="AQ56007" s="64"/>
      <c r="AR56007" s="64"/>
      <c r="AS56007" s="60"/>
      <c r="AT56007" s="60"/>
      <c r="AU56007" s="60"/>
      <c r="AV56007" s="60"/>
      <c r="AW56007" s="60"/>
      <c r="AX56007" s="60"/>
      <c r="AY56007" s="60"/>
      <c r="AZ56007" s="60"/>
      <c r="BA56007" s="60"/>
      <c r="BB56007" s="60"/>
      <c r="BC56007" s="61"/>
    </row>
    <row r="56008" spans="43:55">
      <c r="AQ56008" s="64"/>
      <c r="AR56008" s="64"/>
      <c r="AS56008" s="60"/>
      <c r="AT56008" s="60"/>
      <c r="AU56008" s="60"/>
      <c r="AV56008" s="60"/>
      <c r="AW56008" s="60"/>
      <c r="AX56008" s="60"/>
      <c r="AY56008" s="60"/>
      <c r="AZ56008" s="60"/>
      <c r="BA56008" s="60"/>
      <c r="BB56008" s="60"/>
      <c r="BC56008" s="61"/>
    </row>
    <row r="56009" spans="43:55">
      <c r="AQ56009" s="64"/>
      <c r="AR56009" s="64"/>
      <c r="AS56009" s="60"/>
      <c r="AT56009" s="60"/>
      <c r="AU56009" s="60"/>
      <c r="AV56009" s="60"/>
      <c r="AW56009" s="60"/>
      <c r="AX56009" s="60"/>
      <c r="AY56009" s="60"/>
      <c r="AZ56009" s="60"/>
      <c r="BA56009" s="60"/>
      <c r="BB56009" s="60"/>
      <c r="BC56009" s="61"/>
    </row>
    <row r="56010" spans="43:55">
      <c r="AQ56010" s="64"/>
      <c r="AR56010" s="64"/>
      <c r="AS56010" s="60"/>
      <c r="AT56010" s="60"/>
      <c r="AU56010" s="60"/>
      <c r="AV56010" s="60"/>
      <c r="AW56010" s="60"/>
      <c r="AX56010" s="60"/>
      <c r="AY56010" s="60"/>
      <c r="AZ56010" s="60"/>
      <c r="BA56010" s="60"/>
      <c r="BB56010" s="60"/>
      <c r="BC56010" s="61"/>
    </row>
    <row r="56011" spans="43:55">
      <c r="AQ56011" s="64"/>
      <c r="AR56011" s="64"/>
      <c r="AS56011" s="60"/>
      <c r="AT56011" s="60"/>
      <c r="AU56011" s="60"/>
      <c r="AV56011" s="60"/>
      <c r="AW56011" s="60"/>
      <c r="AX56011" s="60"/>
      <c r="AY56011" s="60"/>
      <c r="AZ56011" s="60"/>
      <c r="BA56011" s="60"/>
      <c r="BB56011" s="60"/>
      <c r="BC56011" s="61"/>
    </row>
    <row r="56012" spans="43:55">
      <c r="AQ56012" s="64"/>
      <c r="AR56012" s="64"/>
      <c r="AS56012" s="60"/>
      <c r="AT56012" s="60"/>
      <c r="AU56012" s="60"/>
      <c r="AV56012" s="60"/>
      <c r="AW56012" s="60"/>
      <c r="AX56012" s="60"/>
      <c r="AY56012" s="60"/>
      <c r="AZ56012" s="60"/>
      <c r="BA56012" s="60"/>
      <c r="BB56012" s="60"/>
      <c r="BC56012" s="61"/>
    </row>
    <row r="56013" spans="43:55">
      <c r="AQ56013" s="64"/>
      <c r="AR56013" s="64"/>
      <c r="AS56013" s="60"/>
      <c r="AT56013" s="60"/>
      <c r="AU56013" s="60"/>
      <c r="AV56013" s="60"/>
      <c r="AW56013" s="60"/>
      <c r="AX56013" s="60"/>
      <c r="AY56013" s="60"/>
      <c r="AZ56013" s="60"/>
      <c r="BA56013" s="60"/>
      <c r="BB56013" s="60"/>
      <c r="BC56013" s="61"/>
    </row>
    <row r="56014" spans="43:55">
      <c r="AQ56014" s="64"/>
      <c r="AR56014" s="64"/>
      <c r="AS56014" s="60"/>
      <c r="AT56014" s="60"/>
      <c r="AU56014" s="60"/>
      <c r="AV56014" s="60"/>
      <c r="AW56014" s="60"/>
      <c r="AX56014" s="60"/>
      <c r="AY56014" s="60"/>
      <c r="AZ56014" s="60"/>
      <c r="BA56014" s="60"/>
      <c r="BB56014" s="60"/>
      <c r="BC56014" s="61"/>
    </row>
    <row r="56015" spans="43:55">
      <c r="AQ56015" s="64"/>
      <c r="AR56015" s="64"/>
      <c r="AS56015" s="60"/>
      <c r="AT56015" s="60"/>
      <c r="AU56015" s="60"/>
      <c r="AV56015" s="60"/>
      <c r="AW56015" s="60"/>
      <c r="AX56015" s="60"/>
      <c r="AY56015" s="60"/>
      <c r="AZ56015" s="60"/>
      <c r="BA56015" s="60"/>
      <c r="BB56015" s="60"/>
      <c r="BC56015" s="61"/>
    </row>
    <row r="56016" spans="43:55">
      <c r="AQ56016" s="64"/>
      <c r="AR56016" s="64"/>
      <c r="AS56016" s="60"/>
      <c r="AT56016" s="60"/>
      <c r="AU56016" s="60"/>
      <c r="AV56016" s="60"/>
      <c r="AW56016" s="60"/>
      <c r="AX56016" s="60"/>
      <c r="AY56016" s="60"/>
      <c r="AZ56016" s="60"/>
      <c r="BA56016" s="60"/>
      <c r="BB56016" s="60"/>
      <c r="BC56016" s="61"/>
    </row>
    <row r="56017" spans="43:55">
      <c r="AQ56017" s="64"/>
      <c r="AR56017" s="64"/>
      <c r="AS56017" s="60"/>
      <c r="AT56017" s="60"/>
      <c r="AU56017" s="60"/>
      <c r="AV56017" s="60"/>
      <c r="AW56017" s="60"/>
      <c r="AX56017" s="60"/>
      <c r="AY56017" s="60"/>
      <c r="AZ56017" s="60"/>
      <c r="BA56017" s="60"/>
      <c r="BB56017" s="60"/>
      <c r="BC56017" s="61"/>
    </row>
    <row r="56018" spans="43:55">
      <c r="AQ56018" s="64"/>
      <c r="AR56018" s="64"/>
      <c r="AS56018" s="60"/>
      <c r="AT56018" s="60"/>
      <c r="AU56018" s="60"/>
      <c r="AV56018" s="60"/>
      <c r="AW56018" s="60"/>
      <c r="AX56018" s="60"/>
      <c r="AY56018" s="60"/>
      <c r="AZ56018" s="60"/>
      <c r="BA56018" s="60"/>
      <c r="BB56018" s="60"/>
      <c r="BC56018" s="61"/>
    </row>
    <row r="56019" spans="43:55">
      <c r="AQ56019" s="64"/>
      <c r="AR56019" s="64"/>
      <c r="AS56019" s="60"/>
      <c r="AT56019" s="60"/>
      <c r="AU56019" s="60"/>
      <c r="AV56019" s="60"/>
      <c r="AW56019" s="60"/>
      <c r="AX56019" s="60"/>
      <c r="AY56019" s="60"/>
      <c r="AZ56019" s="60"/>
      <c r="BA56019" s="60"/>
      <c r="BB56019" s="60"/>
      <c r="BC56019" s="61"/>
    </row>
    <row r="56020" spans="43:55">
      <c r="AQ56020" s="64"/>
      <c r="AR56020" s="64"/>
      <c r="AS56020" s="60"/>
      <c r="AT56020" s="60"/>
      <c r="AU56020" s="60"/>
      <c r="AV56020" s="60"/>
      <c r="AW56020" s="60"/>
      <c r="AX56020" s="60"/>
      <c r="AY56020" s="60"/>
      <c r="AZ56020" s="60"/>
      <c r="BA56020" s="60"/>
      <c r="BB56020" s="60"/>
      <c r="BC56020" s="61"/>
    </row>
    <row r="56021" spans="43:55">
      <c r="AQ56021" s="64"/>
      <c r="AR56021" s="64"/>
      <c r="AS56021" s="60"/>
      <c r="AT56021" s="60"/>
      <c r="AU56021" s="60"/>
      <c r="AV56021" s="60"/>
      <c r="AW56021" s="60"/>
      <c r="AX56021" s="60"/>
      <c r="AY56021" s="60"/>
      <c r="AZ56021" s="60"/>
      <c r="BA56021" s="60"/>
      <c r="BB56021" s="60"/>
      <c r="BC56021" s="61"/>
    </row>
    <row r="56022" spans="43:55">
      <c r="AQ56022" s="64"/>
      <c r="AR56022" s="64"/>
      <c r="AS56022" s="60"/>
      <c r="AT56022" s="60"/>
      <c r="AU56022" s="60"/>
      <c r="AV56022" s="60"/>
      <c r="AW56022" s="60"/>
      <c r="AX56022" s="60"/>
      <c r="AY56022" s="60"/>
      <c r="AZ56022" s="60"/>
      <c r="BA56022" s="60"/>
      <c r="BB56022" s="60"/>
      <c r="BC56022" s="61"/>
    </row>
    <row r="56023" spans="43:55">
      <c r="AQ56023" s="64"/>
      <c r="AR56023" s="64"/>
      <c r="AS56023" s="60"/>
      <c r="AT56023" s="60"/>
      <c r="AU56023" s="60"/>
      <c r="AV56023" s="60"/>
      <c r="AW56023" s="60"/>
      <c r="AX56023" s="60"/>
      <c r="AY56023" s="60"/>
      <c r="AZ56023" s="60"/>
      <c r="BA56023" s="60"/>
      <c r="BB56023" s="60"/>
      <c r="BC56023" s="61"/>
    </row>
    <row r="56024" spans="43:55">
      <c r="AQ56024" s="64"/>
      <c r="AR56024" s="64"/>
      <c r="AS56024" s="60"/>
      <c r="AT56024" s="60"/>
      <c r="AU56024" s="60"/>
      <c r="AV56024" s="60"/>
      <c r="AW56024" s="60"/>
      <c r="AX56024" s="60"/>
      <c r="AY56024" s="60"/>
      <c r="AZ56024" s="60"/>
      <c r="BA56024" s="60"/>
      <c r="BB56024" s="60"/>
      <c r="BC56024" s="61"/>
    </row>
    <row r="56025" spans="43:55">
      <c r="AQ56025" s="64"/>
      <c r="AR56025" s="64"/>
      <c r="AS56025" s="60"/>
      <c r="AT56025" s="60"/>
      <c r="AU56025" s="60"/>
      <c r="AV56025" s="60"/>
      <c r="AW56025" s="60"/>
      <c r="AX56025" s="60"/>
      <c r="AY56025" s="60"/>
      <c r="AZ56025" s="60"/>
      <c r="BA56025" s="60"/>
      <c r="BB56025" s="60"/>
      <c r="BC56025" s="61"/>
    </row>
    <row r="56026" spans="43:55">
      <c r="AQ56026" s="64"/>
      <c r="AR56026" s="64"/>
      <c r="AS56026" s="60"/>
      <c r="AT56026" s="60"/>
      <c r="AU56026" s="60"/>
      <c r="AV56026" s="60"/>
      <c r="AW56026" s="60"/>
      <c r="AX56026" s="60"/>
      <c r="AY56026" s="60"/>
      <c r="AZ56026" s="60"/>
      <c r="BA56026" s="60"/>
      <c r="BB56026" s="60"/>
      <c r="BC56026" s="61"/>
    </row>
    <row r="56027" spans="43:55">
      <c r="AQ56027" s="64"/>
      <c r="AR56027" s="64"/>
      <c r="AS56027" s="60"/>
      <c r="AT56027" s="60"/>
      <c r="AU56027" s="60"/>
      <c r="AV56027" s="60"/>
      <c r="AW56027" s="60"/>
      <c r="AX56027" s="60"/>
      <c r="AY56027" s="60"/>
      <c r="AZ56027" s="60"/>
      <c r="BA56027" s="60"/>
      <c r="BB56027" s="60"/>
      <c r="BC56027" s="61"/>
    </row>
    <row r="56028" spans="43:55">
      <c r="AQ56028" s="64"/>
      <c r="AR56028" s="64"/>
      <c r="AS56028" s="60"/>
      <c r="AT56028" s="60"/>
      <c r="AU56028" s="60"/>
      <c r="AV56028" s="60"/>
      <c r="AW56028" s="60"/>
      <c r="AX56028" s="60"/>
      <c r="AY56028" s="60"/>
      <c r="AZ56028" s="60"/>
      <c r="BA56028" s="60"/>
      <c r="BB56028" s="60"/>
      <c r="BC56028" s="61"/>
    </row>
    <row r="56029" spans="43:55">
      <c r="AQ56029" s="64"/>
      <c r="AR56029" s="64"/>
      <c r="AS56029" s="60"/>
      <c r="AT56029" s="60"/>
      <c r="AU56029" s="60"/>
      <c r="AV56029" s="60"/>
      <c r="AW56029" s="60"/>
      <c r="AX56029" s="60"/>
      <c r="AY56029" s="60"/>
      <c r="AZ56029" s="60"/>
      <c r="BA56029" s="60"/>
      <c r="BB56029" s="60"/>
      <c r="BC56029" s="61"/>
    </row>
    <row r="56030" spans="43:55">
      <c r="AQ56030" s="64"/>
      <c r="AR56030" s="64"/>
      <c r="AS56030" s="60"/>
      <c r="AT56030" s="60"/>
      <c r="AU56030" s="60"/>
      <c r="AV56030" s="60"/>
      <c r="AW56030" s="60"/>
      <c r="AX56030" s="60"/>
      <c r="AY56030" s="60"/>
      <c r="AZ56030" s="60"/>
      <c r="BA56030" s="60"/>
      <c r="BB56030" s="60"/>
      <c r="BC56030" s="61"/>
    </row>
    <row r="56031" spans="43:55">
      <c r="AQ56031" s="64"/>
      <c r="AR56031" s="64"/>
      <c r="AS56031" s="60"/>
      <c r="AT56031" s="60"/>
      <c r="AU56031" s="60"/>
      <c r="AV56031" s="60"/>
      <c r="AW56031" s="60"/>
      <c r="AX56031" s="60"/>
      <c r="AY56031" s="60"/>
      <c r="AZ56031" s="60"/>
      <c r="BA56031" s="60"/>
      <c r="BB56031" s="60"/>
      <c r="BC56031" s="61"/>
    </row>
    <row r="56032" spans="43:55">
      <c r="AQ56032" s="64"/>
      <c r="AR56032" s="64"/>
      <c r="AS56032" s="60"/>
      <c r="AT56032" s="60"/>
      <c r="AU56032" s="60"/>
      <c r="AV56032" s="60"/>
      <c r="AW56032" s="60"/>
      <c r="AX56032" s="60"/>
      <c r="AY56032" s="60"/>
      <c r="AZ56032" s="60"/>
      <c r="BA56032" s="60"/>
      <c r="BB56032" s="60"/>
      <c r="BC56032" s="61"/>
    </row>
    <row r="56033" spans="43:55">
      <c r="AQ56033" s="64"/>
      <c r="AR56033" s="64"/>
      <c r="AS56033" s="60"/>
      <c r="AT56033" s="60"/>
      <c r="AU56033" s="60"/>
      <c r="AV56033" s="60"/>
      <c r="AW56033" s="60"/>
      <c r="AX56033" s="60"/>
      <c r="AY56033" s="60"/>
      <c r="AZ56033" s="60"/>
      <c r="BA56033" s="60"/>
      <c r="BB56033" s="60"/>
      <c r="BC56033" s="61"/>
    </row>
    <row r="56034" spans="43:55">
      <c r="AQ56034" s="64"/>
      <c r="AR56034" s="64"/>
      <c r="AS56034" s="60"/>
      <c r="AT56034" s="60"/>
      <c r="AU56034" s="60"/>
      <c r="AV56034" s="60"/>
      <c r="AW56034" s="60"/>
      <c r="AX56034" s="60"/>
      <c r="AY56034" s="60"/>
      <c r="AZ56034" s="60"/>
      <c r="BA56034" s="60"/>
      <c r="BB56034" s="60"/>
      <c r="BC56034" s="61"/>
    </row>
    <row r="56035" spans="43:55">
      <c r="AQ56035" s="64"/>
      <c r="AR56035" s="64"/>
      <c r="AS56035" s="60"/>
      <c r="AT56035" s="60"/>
      <c r="AU56035" s="60"/>
      <c r="AV56035" s="60"/>
      <c r="AW56035" s="60"/>
      <c r="AX56035" s="60"/>
      <c r="AY56035" s="60"/>
      <c r="AZ56035" s="60"/>
      <c r="BA56035" s="60"/>
      <c r="BB56035" s="60"/>
      <c r="BC56035" s="61"/>
    </row>
    <row r="56036" spans="43:55">
      <c r="AQ56036" s="64"/>
      <c r="AR56036" s="64"/>
      <c r="AS56036" s="60"/>
      <c r="AT56036" s="60"/>
      <c r="AU56036" s="60"/>
      <c r="AV56036" s="60"/>
      <c r="AW56036" s="60"/>
      <c r="AX56036" s="60"/>
      <c r="AY56036" s="60"/>
      <c r="AZ56036" s="60"/>
      <c r="BA56036" s="60"/>
      <c r="BB56036" s="60"/>
      <c r="BC56036" s="61"/>
    </row>
    <row r="56037" spans="43:55">
      <c r="AQ56037" s="64"/>
      <c r="AR56037" s="64"/>
      <c r="AS56037" s="60"/>
      <c r="AT56037" s="60"/>
      <c r="AU56037" s="60"/>
      <c r="AV56037" s="60"/>
      <c r="AW56037" s="60"/>
      <c r="AX56037" s="60"/>
      <c r="AY56037" s="60"/>
      <c r="AZ56037" s="60"/>
      <c r="BA56037" s="60"/>
      <c r="BB56037" s="60"/>
      <c r="BC56037" s="61"/>
    </row>
    <row r="56038" spans="43:55">
      <c r="AQ56038" s="64"/>
      <c r="AR56038" s="64"/>
      <c r="AS56038" s="60"/>
      <c r="AT56038" s="60"/>
      <c r="AU56038" s="60"/>
      <c r="AV56038" s="60"/>
      <c r="AW56038" s="60"/>
      <c r="AX56038" s="60"/>
      <c r="AY56038" s="60"/>
      <c r="AZ56038" s="60"/>
      <c r="BA56038" s="60"/>
      <c r="BB56038" s="60"/>
      <c r="BC56038" s="61"/>
    </row>
    <row r="56039" spans="43:55">
      <c r="AQ56039" s="64"/>
      <c r="AR56039" s="64"/>
      <c r="AS56039" s="60"/>
      <c r="AT56039" s="60"/>
      <c r="AU56039" s="60"/>
      <c r="AV56039" s="60"/>
      <c r="AW56039" s="60"/>
      <c r="AX56039" s="60"/>
      <c r="AY56039" s="60"/>
      <c r="AZ56039" s="60"/>
      <c r="BA56039" s="60"/>
      <c r="BB56039" s="60"/>
      <c r="BC56039" s="61"/>
    </row>
    <row r="56040" spans="43:55">
      <c r="AQ56040" s="64"/>
      <c r="AR56040" s="64"/>
      <c r="AS56040" s="60"/>
      <c r="AT56040" s="60"/>
      <c r="AU56040" s="60"/>
      <c r="AV56040" s="60"/>
      <c r="AW56040" s="60"/>
      <c r="AX56040" s="60"/>
      <c r="AY56040" s="60"/>
      <c r="AZ56040" s="60"/>
      <c r="BA56040" s="60"/>
      <c r="BB56040" s="60"/>
      <c r="BC56040" s="61"/>
    </row>
    <row r="56041" spans="43:55">
      <c r="AQ56041" s="64"/>
      <c r="AR56041" s="64"/>
      <c r="AS56041" s="60"/>
      <c r="AT56041" s="60"/>
      <c r="AU56041" s="60"/>
      <c r="AV56041" s="60"/>
      <c r="AW56041" s="60"/>
      <c r="AX56041" s="60"/>
      <c r="AY56041" s="60"/>
      <c r="AZ56041" s="60"/>
      <c r="BA56041" s="60"/>
      <c r="BB56041" s="60"/>
      <c r="BC56041" s="61"/>
    </row>
    <row r="56042" spans="43:55">
      <c r="AQ56042" s="64"/>
      <c r="AR56042" s="64"/>
      <c r="AS56042" s="60"/>
      <c r="AT56042" s="60"/>
      <c r="AU56042" s="60"/>
      <c r="AV56042" s="60"/>
      <c r="AW56042" s="60"/>
      <c r="AX56042" s="60"/>
      <c r="AY56042" s="60"/>
      <c r="AZ56042" s="60"/>
      <c r="BA56042" s="60"/>
      <c r="BB56042" s="60"/>
      <c r="BC56042" s="61"/>
    </row>
    <row r="56043" spans="43:55">
      <c r="AQ56043" s="64"/>
      <c r="AR56043" s="64"/>
      <c r="AS56043" s="60"/>
      <c r="AT56043" s="60"/>
      <c r="AU56043" s="60"/>
      <c r="AV56043" s="60"/>
      <c r="AW56043" s="60"/>
      <c r="AX56043" s="60"/>
      <c r="AY56043" s="60"/>
      <c r="AZ56043" s="60"/>
      <c r="BA56043" s="60"/>
      <c r="BB56043" s="60"/>
      <c r="BC56043" s="61"/>
    </row>
    <row r="56044" spans="43:55">
      <c r="AQ56044" s="64"/>
      <c r="AR56044" s="64"/>
      <c r="AS56044" s="60"/>
      <c r="AT56044" s="60"/>
      <c r="AU56044" s="60"/>
      <c r="AV56044" s="60"/>
      <c r="AW56044" s="60"/>
      <c r="AX56044" s="60"/>
      <c r="AY56044" s="60"/>
      <c r="AZ56044" s="60"/>
      <c r="BA56044" s="60"/>
      <c r="BB56044" s="60"/>
      <c r="BC56044" s="61"/>
    </row>
    <row r="56045" spans="43:55">
      <c r="AQ56045" s="64"/>
      <c r="AR56045" s="64"/>
      <c r="AS56045" s="60"/>
      <c r="AT56045" s="60"/>
      <c r="AU56045" s="60"/>
      <c r="AV56045" s="60"/>
      <c r="AW56045" s="60"/>
      <c r="AX56045" s="60"/>
      <c r="AY56045" s="60"/>
      <c r="AZ56045" s="60"/>
      <c r="BA56045" s="60"/>
      <c r="BB56045" s="60"/>
      <c r="BC56045" s="61"/>
    </row>
    <row r="56046" spans="43:55">
      <c r="AQ56046" s="64"/>
      <c r="AR56046" s="64"/>
      <c r="AS56046" s="60"/>
      <c r="AT56046" s="60"/>
      <c r="AU56046" s="60"/>
      <c r="AV56046" s="60"/>
      <c r="AW56046" s="60"/>
      <c r="AX56046" s="60"/>
      <c r="AY56046" s="60"/>
      <c r="AZ56046" s="60"/>
      <c r="BA56046" s="60"/>
      <c r="BB56046" s="60"/>
      <c r="BC56046" s="61"/>
    </row>
    <row r="56047" spans="43:55">
      <c r="AQ56047" s="64"/>
      <c r="AR56047" s="64"/>
      <c r="AS56047" s="60"/>
      <c r="AT56047" s="60"/>
      <c r="AU56047" s="60"/>
      <c r="AV56047" s="60"/>
      <c r="AW56047" s="60"/>
      <c r="AX56047" s="60"/>
      <c r="AY56047" s="60"/>
      <c r="AZ56047" s="60"/>
      <c r="BA56047" s="60"/>
      <c r="BB56047" s="60"/>
      <c r="BC56047" s="61"/>
    </row>
    <row r="56048" spans="43:55">
      <c r="AQ56048" s="64"/>
      <c r="AR56048" s="64"/>
      <c r="AS56048" s="60"/>
      <c r="AT56048" s="60"/>
      <c r="AU56048" s="60"/>
      <c r="AV56048" s="60"/>
      <c r="AW56048" s="60"/>
      <c r="AX56048" s="60"/>
      <c r="AY56048" s="60"/>
      <c r="AZ56048" s="60"/>
      <c r="BA56048" s="60"/>
      <c r="BB56048" s="60"/>
      <c r="BC56048" s="61"/>
    </row>
    <row r="56049" spans="43:55">
      <c r="AQ56049" s="64"/>
      <c r="AR56049" s="64"/>
      <c r="AS56049" s="60"/>
      <c r="AT56049" s="60"/>
      <c r="AU56049" s="60"/>
      <c r="AV56049" s="60"/>
      <c r="AW56049" s="60"/>
      <c r="AX56049" s="60"/>
      <c r="AY56049" s="60"/>
      <c r="AZ56049" s="60"/>
      <c r="BA56049" s="60"/>
      <c r="BB56049" s="60"/>
      <c r="BC56049" s="61"/>
    </row>
    <row r="56050" spans="43:55">
      <c r="AQ56050" s="64"/>
      <c r="AR56050" s="64"/>
      <c r="AS56050" s="60"/>
      <c r="AT56050" s="60"/>
      <c r="AU56050" s="60"/>
      <c r="AV56050" s="60"/>
      <c r="AW56050" s="60"/>
      <c r="AX56050" s="60"/>
      <c r="AY56050" s="60"/>
      <c r="AZ56050" s="60"/>
      <c r="BA56050" s="60"/>
      <c r="BB56050" s="60"/>
      <c r="BC56050" s="61"/>
    </row>
    <row r="56051" spans="43:55">
      <c r="AQ56051" s="64"/>
      <c r="AR56051" s="64"/>
      <c r="AS56051" s="60"/>
      <c r="AT56051" s="60"/>
      <c r="AU56051" s="60"/>
      <c r="AV56051" s="60"/>
      <c r="AW56051" s="60"/>
      <c r="AX56051" s="60"/>
      <c r="AY56051" s="60"/>
      <c r="AZ56051" s="60"/>
      <c r="BA56051" s="60"/>
      <c r="BB56051" s="60"/>
      <c r="BC56051" s="61"/>
    </row>
    <row r="56052" spans="43:55">
      <c r="AQ56052" s="64"/>
      <c r="AR56052" s="64"/>
      <c r="AS56052" s="60"/>
      <c r="AT56052" s="60"/>
      <c r="AU56052" s="60"/>
      <c r="AV56052" s="60"/>
      <c r="AW56052" s="60"/>
      <c r="AX56052" s="60"/>
      <c r="AY56052" s="60"/>
      <c r="AZ56052" s="60"/>
      <c r="BA56052" s="60"/>
      <c r="BB56052" s="60"/>
      <c r="BC56052" s="61"/>
    </row>
    <row r="56053" spans="43:55">
      <c r="AQ56053" s="64"/>
      <c r="AR56053" s="64"/>
      <c r="AS56053" s="60"/>
      <c r="AT56053" s="60"/>
      <c r="AU56053" s="60"/>
      <c r="AV56053" s="60"/>
      <c r="AW56053" s="60"/>
      <c r="AX56053" s="60"/>
      <c r="AY56053" s="60"/>
      <c r="AZ56053" s="60"/>
      <c r="BA56053" s="60"/>
      <c r="BB56053" s="60"/>
      <c r="BC56053" s="61"/>
    </row>
    <row r="56054" spans="43:55">
      <c r="AQ56054" s="64"/>
      <c r="AR56054" s="64"/>
      <c r="AS56054" s="60"/>
      <c r="AT56054" s="60"/>
      <c r="AU56054" s="60"/>
      <c r="AV56054" s="60"/>
      <c r="AW56054" s="60"/>
      <c r="AX56054" s="60"/>
      <c r="AY56054" s="60"/>
      <c r="AZ56054" s="60"/>
      <c r="BA56054" s="60"/>
      <c r="BB56054" s="60"/>
      <c r="BC56054" s="61"/>
    </row>
    <row r="56055" spans="43:55">
      <c r="AQ56055" s="64"/>
      <c r="AR56055" s="64"/>
      <c r="AS56055" s="60"/>
      <c r="AT56055" s="60"/>
      <c r="AU56055" s="60"/>
      <c r="AV56055" s="60"/>
      <c r="AW56055" s="60"/>
      <c r="AX56055" s="60"/>
      <c r="AY56055" s="60"/>
      <c r="AZ56055" s="60"/>
      <c r="BA56055" s="60"/>
      <c r="BB56055" s="60"/>
      <c r="BC56055" s="61"/>
    </row>
    <row r="56056" spans="43:55">
      <c r="AQ56056" s="64"/>
      <c r="AR56056" s="64"/>
      <c r="AS56056" s="60"/>
      <c r="AT56056" s="60"/>
      <c r="AU56056" s="60"/>
      <c r="AV56056" s="60"/>
      <c r="AW56056" s="60"/>
      <c r="AX56056" s="60"/>
      <c r="AY56056" s="60"/>
      <c r="AZ56056" s="60"/>
      <c r="BA56056" s="60"/>
      <c r="BB56056" s="60"/>
      <c r="BC56056" s="61"/>
    </row>
    <row r="56057" spans="43:55">
      <c r="AQ56057" s="64"/>
      <c r="AR56057" s="64"/>
      <c r="AS56057" s="60"/>
      <c r="AT56057" s="60"/>
      <c r="AU56057" s="60"/>
      <c r="AV56057" s="60"/>
      <c r="AW56057" s="60"/>
      <c r="AX56057" s="60"/>
      <c r="AY56057" s="60"/>
      <c r="AZ56057" s="60"/>
      <c r="BA56057" s="60"/>
      <c r="BB56057" s="60"/>
      <c r="BC56057" s="61"/>
    </row>
    <row r="56058" spans="43:55">
      <c r="AQ56058" s="64"/>
      <c r="AR56058" s="64"/>
      <c r="AS56058" s="60"/>
      <c r="AT56058" s="60"/>
      <c r="AU56058" s="60"/>
      <c r="AV56058" s="60"/>
      <c r="AW56058" s="60"/>
      <c r="AX56058" s="60"/>
      <c r="AY56058" s="60"/>
      <c r="AZ56058" s="60"/>
      <c r="BA56058" s="60"/>
      <c r="BB56058" s="60"/>
      <c r="BC56058" s="61"/>
    </row>
    <row r="56059" spans="43:55">
      <c r="AQ56059" s="64"/>
      <c r="AR56059" s="64"/>
      <c r="AS56059" s="60"/>
      <c r="AT56059" s="60"/>
      <c r="AU56059" s="60"/>
      <c r="AV56059" s="60"/>
      <c r="AW56059" s="60"/>
      <c r="AX56059" s="60"/>
      <c r="AY56059" s="60"/>
      <c r="AZ56059" s="60"/>
      <c r="BA56059" s="60"/>
      <c r="BB56059" s="60"/>
      <c r="BC56059" s="61"/>
    </row>
    <row r="56060" spans="43:55">
      <c r="AQ56060" s="64"/>
      <c r="AR56060" s="64"/>
      <c r="AS56060" s="60"/>
      <c r="AT56060" s="60"/>
      <c r="AU56060" s="60"/>
      <c r="AV56060" s="60"/>
      <c r="AW56060" s="60"/>
      <c r="AX56060" s="60"/>
      <c r="AY56060" s="60"/>
      <c r="AZ56060" s="60"/>
      <c r="BA56060" s="60"/>
      <c r="BB56060" s="60"/>
      <c r="BC56060" s="61"/>
    </row>
    <row r="56061" spans="43:55">
      <c r="AQ56061" s="64"/>
      <c r="AR56061" s="64"/>
      <c r="AS56061" s="60"/>
      <c r="AT56061" s="60"/>
      <c r="AU56061" s="60"/>
      <c r="AV56061" s="60"/>
      <c r="AW56061" s="60"/>
      <c r="AX56061" s="60"/>
      <c r="AY56061" s="60"/>
      <c r="AZ56061" s="60"/>
      <c r="BA56061" s="60"/>
      <c r="BB56061" s="60"/>
      <c r="BC56061" s="61"/>
    </row>
    <row r="56062" spans="43:55">
      <c r="AQ56062" s="64"/>
      <c r="AR56062" s="64"/>
      <c r="AS56062" s="60"/>
      <c r="AT56062" s="60"/>
      <c r="AU56062" s="60"/>
      <c r="AV56062" s="60"/>
      <c r="AW56062" s="60"/>
      <c r="AX56062" s="60"/>
      <c r="AY56062" s="60"/>
      <c r="AZ56062" s="60"/>
      <c r="BA56062" s="60"/>
      <c r="BB56062" s="60"/>
      <c r="BC56062" s="61"/>
    </row>
    <row r="56063" spans="43:55">
      <c r="AQ56063" s="64"/>
      <c r="AR56063" s="64"/>
      <c r="AS56063" s="60"/>
      <c r="AT56063" s="60"/>
      <c r="AU56063" s="60"/>
      <c r="AV56063" s="60"/>
      <c r="AW56063" s="60"/>
      <c r="AX56063" s="60"/>
      <c r="AY56063" s="60"/>
      <c r="AZ56063" s="60"/>
      <c r="BA56063" s="60"/>
      <c r="BB56063" s="60"/>
      <c r="BC56063" s="61"/>
    </row>
    <row r="56064" spans="43:55">
      <c r="AQ56064" s="64"/>
      <c r="AR56064" s="64"/>
      <c r="AS56064" s="60"/>
      <c r="AT56064" s="60"/>
      <c r="AU56064" s="60"/>
      <c r="AV56064" s="60"/>
      <c r="AW56064" s="60"/>
      <c r="AX56064" s="60"/>
      <c r="AY56064" s="60"/>
      <c r="AZ56064" s="60"/>
      <c r="BA56064" s="60"/>
      <c r="BB56064" s="60"/>
      <c r="BC56064" s="61"/>
    </row>
    <row r="56065" spans="43:55">
      <c r="AQ56065" s="64"/>
      <c r="AR56065" s="64"/>
      <c r="AS56065" s="60"/>
      <c r="AT56065" s="60"/>
      <c r="AU56065" s="60"/>
      <c r="AV56065" s="60"/>
      <c r="AW56065" s="60"/>
      <c r="AX56065" s="60"/>
      <c r="AY56065" s="60"/>
      <c r="AZ56065" s="60"/>
      <c r="BA56065" s="60"/>
      <c r="BB56065" s="60"/>
      <c r="BC56065" s="61"/>
    </row>
    <row r="56066" spans="43:55">
      <c r="AQ56066" s="64"/>
      <c r="AR56066" s="64"/>
      <c r="AS56066" s="60"/>
      <c r="AT56066" s="60"/>
      <c r="AU56066" s="60"/>
      <c r="AV56066" s="60"/>
      <c r="AW56066" s="60"/>
      <c r="AX56066" s="60"/>
      <c r="AY56066" s="60"/>
      <c r="AZ56066" s="60"/>
      <c r="BA56066" s="60"/>
      <c r="BB56066" s="60"/>
      <c r="BC56066" s="61"/>
    </row>
    <row r="56067" spans="43:55">
      <c r="AQ56067" s="64"/>
      <c r="AR56067" s="64"/>
      <c r="AS56067" s="60"/>
      <c r="AT56067" s="60"/>
      <c r="AU56067" s="60"/>
      <c r="AV56067" s="60"/>
      <c r="AW56067" s="60"/>
      <c r="AX56067" s="60"/>
      <c r="AY56067" s="60"/>
      <c r="AZ56067" s="60"/>
      <c r="BA56067" s="60"/>
      <c r="BB56067" s="60"/>
      <c r="BC56067" s="61"/>
    </row>
    <row r="56068" spans="43:55">
      <c r="AQ56068" s="64"/>
      <c r="AR56068" s="64"/>
      <c r="AS56068" s="60"/>
      <c r="AT56068" s="60"/>
      <c r="AU56068" s="60"/>
      <c r="AV56068" s="60"/>
      <c r="AW56068" s="60"/>
      <c r="AX56068" s="60"/>
      <c r="AY56068" s="60"/>
      <c r="AZ56068" s="60"/>
      <c r="BA56068" s="60"/>
      <c r="BB56068" s="60"/>
      <c r="BC56068" s="61"/>
    </row>
    <row r="56069" spans="43:55">
      <c r="AQ56069" s="64"/>
      <c r="AR56069" s="64"/>
      <c r="AS56069" s="60"/>
      <c r="AT56069" s="60"/>
      <c r="AU56069" s="60"/>
      <c r="AV56069" s="60"/>
      <c r="AW56069" s="60"/>
      <c r="AX56069" s="60"/>
      <c r="AY56069" s="60"/>
      <c r="AZ56069" s="60"/>
      <c r="BA56069" s="60"/>
      <c r="BB56069" s="60"/>
      <c r="BC56069" s="61"/>
    </row>
    <row r="56070" spans="43:55">
      <c r="AQ56070" s="64"/>
      <c r="AR56070" s="64"/>
      <c r="AS56070" s="60"/>
      <c r="AT56070" s="60"/>
      <c r="AU56070" s="60"/>
      <c r="AV56070" s="60"/>
      <c r="AW56070" s="60"/>
      <c r="AX56070" s="60"/>
      <c r="AY56070" s="60"/>
      <c r="AZ56070" s="60"/>
      <c r="BA56070" s="60"/>
      <c r="BB56070" s="60"/>
      <c r="BC56070" s="61"/>
    </row>
    <row r="56071" spans="43:55">
      <c r="AQ56071" s="64"/>
      <c r="AR56071" s="64"/>
      <c r="AS56071" s="60"/>
      <c r="AT56071" s="60"/>
      <c r="AU56071" s="60"/>
      <c r="AV56071" s="60"/>
      <c r="AW56071" s="60"/>
      <c r="AX56071" s="60"/>
      <c r="AY56071" s="60"/>
      <c r="AZ56071" s="60"/>
      <c r="BA56071" s="60"/>
      <c r="BB56071" s="60"/>
      <c r="BC56071" s="61"/>
    </row>
    <row r="56072" spans="43:55">
      <c r="AQ56072" s="64"/>
      <c r="AR56072" s="64"/>
      <c r="AS56072" s="60"/>
      <c r="AT56072" s="60"/>
      <c r="AU56072" s="60"/>
      <c r="AV56072" s="60"/>
      <c r="AW56072" s="60"/>
      <c r="AX56072" s="60"/>
      <c r="AY56072" s="60"/>
      <c r="AZ56072" s="60"/>
      <c r="BA56072" s="60"/>
      <c r="BB56072" s="60"/>
      <c r="BC56072" s="61"/>
    </row>
    <row r="56073" spans="43:55">
      <c r="AQ56073" s="64"/>
      <c r="AR56073" s="64"/>
      <c r="AS56073" s="60"/>
      <c r="AT56073" s="60"/>
      <c r="AU56073" s="60"/>
      <c r="AV56073" s="60"/>
      <c r="AW56073" s="60"/>
      <c r="AX56073" s="60"/>
      <c r="AY56073" s="60"/>
      <c r="AZ56073" s="60"/>
      <c r="BA56073" s="60"/>
      <c r="BB56073" s="60"/>
      <c r="BC56073" s="61"/>
    </row>
    <row r="56074" spans="43:55">
      <c r="AQ56074" s="64"/>
      <c r="AR56074" s="64"/>
      <c r="AS56074" s="60"/>
      <c r="AT56074" s="60"/>
      <c r="AU56074" s="60"/>
      <c r="AV56074" s="60"/>
      <c r="AW56074" s="60"/>
      <c r="AX56074" s="60"/>
      <c r="AY56074" s="60"/>
      <c r="AZ56074" s="60"/>
      <c r="BA56074" s="60"/>
      <c r="BB56074" s="60"/>
      <c r="BC56074" s="61"/>
    </row>
    <row r="56075" spans="43:55">
      <c r="AQ56075" s="64"/>
      <c r="AR56075" s="64"/>
      <c r="AS56075" s="60"/>
      <c r="AT56075" s="60"/>
      <c r="AU56075" s="60"/>
      <c r="AV56075" s="60"/>
      <c r="AW56075" s="60"/>
      <c r="AX56075" s="60"/>
      <c r="AY56075" s="60"/>
      <c r="AZ56075" s="60"/>
      <c r="BA56075" s="60"/>
      <c r="BB56075" s="60"/>
      <c r="BC56075" s="61"/>
    </row>
    <row r="56076" spans="43:55">
      <c r="AQ56076" s="64"/>
      <c r="AR56076" s="64"/>
      <c r="AS56076" s="60"/>
      <c r="AT56076" s="60"/>
      <c r="AU56076" s="60"/>
      <c r="AV56076" s="60"/>
      <c r="AW56076" s="60"/>
      <c r="AX56076" s="60"/>
      <c r="AY56076" s="60"/>
      <c r="AZ56076" s="60"/>
      <c r="BA56076" s="60"/>
      <c r="BB56076" s="60"/>
      <c r="BC56076" s="61"/>
    </row>
    <row r="56077" spans="43:55">
      <c r="AQ56077" s="64"/>
      <c r="AR56077" s="64"/>
      <c r="AS56077" s="60"/>
      <c r="AT56077" s="60"/>
      <c r="AU56077" s="60"/>
      <c r="AV56077" s="60"/>
      <c r="AW56077" s="60"/>
      <c r="AX56077" s="60"/>
      <c r="AY56077" s="60"/>
      <c r="AZ56077" s="60"/>
      <c r="BA56077" s="60"/>
      <c r="BB56077" s="60"/>
      <c r="BC56077" s="61"/>
    </row>
    <row r="56078" spans="43:55">
      <c r="AQ56078" s="64"/>
      <c r="AR56078" s="64"/>
      <c r="AS56078" s="60"/>
      <c r="AT56078" s="60"/>
      <c r="AU56078" s="60"/>
      <c r="AV56078" s="60"/>
      <c r="AW56078" s="60"/>
      <c r="AX56078" s="60"/>
      <c r="AY56078" s="60"/>
      <c r="AZ56078" s="60"/>
      <c r="BA56078" s="60"/>
      <c r="BB56078" s="60"/>
      <c r="BC56078" s="61"/>
    </row>
    <row r="56079" spans="43:55">
      <c r="AQ56079" s="64"/>
      <c r="AR56079" s="64"/>
      <c r="AS56079" s="60"/>
      <c r="AT56079" s="60"/>
      <c r="AU56079" s="60"/>
      <c r="AV56079" s="60"/>
      <c r="AW56079" s="60"/>
      <c r="AX56079" s="60"/>
      <c r="AY56079" s="60"/>
      <c r="AZ56079" s="60"/>
      <c r="BA56079" s="60"/>
      <c r="BB56079" s="60"/>
      <c r="BC56079" s="61"/>
    </row>
    <row r="56080" spans="43:55">
      <c r="AQ56080" s="64"/>
      <c r="AR56080" s="64"/>
      <c r="AS56080" s="60"/>
      <c r="AT56080" s="60"/>
      <c r="AU56080" s="60"/>
      <c r="AV56080" s="60"/>
      <c r="AW56080" s="60"/>
      <c r="AX56080" s="60"/>
      <c r="AY56080" s="60"/>
      <c r="AZ56080" s="60"/>
      <c r="BA56080" s="60"/>
      <c r="BB56080" s="60"/>
      <c r="BC56080" s="61"/>
    </row>
    <row r="56081" spans="43:55">
      <c r="AQ56081" s="64"/>
      <c r="AR56081" s="64"/>
      <c r="AS56081" s="60"/>
      <c r="AT56081" s="60"/>
      <c r="AU56081" s="60"/>
      <c r="AV56081" s="60"/>
      <c r="AW56081" s="60"/>
      <c r="AX56081" s="60"/>
      <c r="AY56081" s="60"/>
      <c r="AZ56081" s="60"/>
      <c r="BA56081" s="60"/>
      <c r="BB56081" s="60"/>
      <c r="BC56081" s="61"/>
    </row>
    <row r="56082" spans="43:55">
      <c r="AQ56082" s="64"/>
      <c r="AR56082" s="64"/>
      <c r="AS56082" s="60"/>
      <c r="AT56082" s="60"/>
      <c r="AU56082" s="60"/>
      <c r="AV56082" s="60"/>
      <c r="AW56082" s="60"/>
      <c r="AX56082" s="60"/>
      <c r="AY56082" s="60"/>
      <c r="AZ56082" s="60"/>
      <c r="BA56082" s="60"/>
      <c r="BB56082" s="60"/>
      <c r="BC56082" s="61"/>
    </row>
    <row r="56083" spans="43:55">
      <c r="AQ56083" s="64"/>
      <c r="AR56083" s="64"/>
      <c r="AS56083" s="60"/>
      <c r="AT56083" s="60"/>
      <c r="AU56083" s="60"/>
      <c r="AV56083" s="60"/>
      <c r="AW56083" s="60"/>
      <c r="AX56083" s="60"/>
      <c r="AY56083" s="60"/>
      <c r="AZ56083" s="60"/>
      <c r="BA56083" s="60"/>
      <c r="BB56083" s="60"/>
      <c r="BC56083" s="61"/>
    </row>
    <row r="56084" spans="43:55">
      <c r="AQ56084" s="64"/>
      <c r="AR56084" s="64"/>
      <c r="AS56084" s="60"/>
      <c r="AT56084" s="60"/>
      <c r="AU56084" s="60"/>
      <c r="AV56084" s="60"/>
      <c r="AW56084" s="60"/>
      <c r="AX56084" s="60"/>
      <c r="AY56084" s="60"/>
      <c r="AZ56084" s="60"/>
      <c r="BA56084" s="60"/>
      <c r="BB56084" s="60"/>
      <c r="BC56084" s="61"/>
    </row>
    <row r="56085" spans="43:55">
      <c r="AQ56085" s="64"/>
      <c r="AR56085" s="64"/>
      <c r="AS56085" s="60"/>
      <c r="AT56085" s="60"/>
      <c r="AU56085" s="60"/>
      <c r="AV56085" s="60"/>
      <c r="AW56085" s="60"/>
      <c r="AX56085" s="60"/>
      <c r="AY56085" s="60"/>
      <c r="AZ56085" s="60"/>
      <c r="BA56085" s="60"/>
      <c r="BB56085" s="60"/>
      <c r="BC56085" s="61"/>
    </row>
    <row r="56086" spans="43:55">
      <c r="AQ56086" s="64"/>
      <c r="AR56086" s="64"/>
      <c r="AS56086" s="60"/>
      <c r="AT56086" s="60"/>
      <c r="AU56086" s="60"/>
      <c r="AV56086" s="60"/>
      <c r="AW56086" s="60"/>
      <c r="AX56086" s="60"/>
      <c r="AY56086" s="60"/>
      <c r="AZ56086" s="60"/>
      <c r="BA56086" s="60"/>
      <c r="BB56086" s="60"/>
      <c r="BC56086" s="61"/>
    </row>
    <row r="56087" spans="43:55">
      <c r="AQ56087" s="64"/>
      <c r="AR56087" s="64"/>
      <c r="AS56087" s="60"/>
      <c r="AT56087" s="60"/>
      <c r="AU56087" s="60"/>
      <c r="AV56087" s="60"/>
      <c r="AW56087" s="60"/>
      <c r="AX56087" s="60"/>
      <c r="AY56087" s="60"/>
      <c r="AZ56087" s="60"/>
      <c r="BA56087" s="60"/>
      <c r="BB56087" s="60"/>
      <c r="BC56087" s="61"/>
    </row>
    <row r="56088" spans="43:55">
      <c r="AQ56088" s="64"/>
      <c r="AR56088" s="64"/>
      <c r="AS56088" s="60"/>
      <c r="AT56088" s="60"/>
      <c r="AU56088" s="60"/>
      <c r="AV56088" s="60"/>
      <c r="AW56088" s="60"/>
      <c r="AX56088" s="60"/>
      <c r="AY56088" s="60"/>
      <c r="AZ56088" s="60"/>
      <c r="BA56088" s="60"/>
      <c r="BB56088" s="60"/>
      <c r="BC56088" s="61"/>
    </row>
    <row r="56089" spans="43:55">
      <c r="AQ56089" s="64"/>
      <c r="AR56089" s="64"/>
      <c r="AS56089" s="60"/>
      <c r="AT56089" s="60"/>
      <c r="AU56089" s="60"/>
      <c r="AV56089" s="60"/>
      <c r="AW56089" s="60"/>
      <c r="AX56089" s="60"/>
      <c r="AY56089" s="60"/>
      <c r="AZ56089" s="60"/>
      <c r="BA56089" s="60"/>
      <c r="BB56089" s="60"/>
      <c r="BC56089" s="61"/>
    </row>
    <row r="56090" spans="43:55">
      <c r="AQ56090" s="64"/>
      <c r="AR56090" s="64"/>
      <c r="AS56090" s="60"/>
      <c r="AT56090" s="60"/>
      <c r="AU56090" s="60"/>
      <c r="AV56090" s="60"/>
      <c r="AW56090" s="60"/>
      <c r="AX56090" s="60"/>
      <c r="AY56090" s="60"/>
      <c r="AZ56090" s="60"/>
      <c r="BA56090" s="60"/>
      <c r="BB56090" s="60"/>
      <c r="BC56090" s="61"/>
    </row>
    <row r="56091" spans="43:55">
      <c r="AQ56091" s="64"/>
      <c r="AR56091" s="64"/>
      <c r="AS56091" s="60"/>
      <c r="AT56091" s="60"/>
      <c r="AU56091" s="60"/>
      <c r="AV56091" s="60"/>
      <c r="AW56091" s="60"/>
      <c r="AX56091" s="60"/>
      <c r="AY56091" s="60"/>
      <c r="AZ56091" s="60"/>
      <c r="BA56091" s="60"/>
      <c r="BB56091" s="60"/>
      <c r="BC56091" s="61"/>
    </row>
    <row r="56092" spans="43:55">
      <c r="AQ56092" s="64"/>
      <c r="AR56092" s="64"/>
      <c r="AS56092" s="60"/>
      <c r="AT56092" s="60"/>
      <c r="AU56092" s="60"/>
      <c r="AV56092" s="60"/>
      <c r="AW56092" s="60"/>
      <c r="AX56092" s="60"/>
      <c r="AY56092" s="60"/>
      <c r="AZ56092" s="60"/>
      <c r="BA56092" s="60"/>
      <c r="BB56092" s="60"/>
      <c r="BC56092" s="61"/>
    </row>
    <row r="56093" spans="43:55">
      <c r="AQ56093" s="64"/>
      <c r="AR56093" s="64"/>
      <c r="AS56093" s="60"/>
      <c r="AT56093" s="60"/>
      <c r="AU56093" s="60"/>
      <c r="AV56093" s="60"/>
      <c r="AW56093" s="60"/>
      <c r="AX56093" s="60"/>
      <c r="AY56093" s="60"/>
      <c r="AZ56093" s="60"/>
      <c r="BA56093" s="60"/>
      <c r="BB56093" s="60"/>
      <c r="BC56093" s="61"/>
    </row>
    <row r="56094" spans="43:55">
      <c r="AQ56094" s="64"/>
      <c r="AR56094" s="64"/>
      <c r="AS56094" s="60"/>
      <c r="AT56094" s="60"/>
      <c r="AU56094" s="60"/>
      <c r="AV56094" s="60"/>
      <c r="AW56094" s="60"/>
      <c r="AX56094" s="60"/>
      <c r="AY56094" s="60"/>
      <c r="AZ56094" s="60"/>
      <c r="BA56094" s="60"/>
      <c r="BB56094" s="60"/>
      <c r="BC56094" s="61"/>
    </row>
    <row r="56095" spans="43:55">
      <c r="AQ56095" s="64"/>
      <c r="AR56095" s="64"/>
      <c r="AS56095" s="60"/>
      <c r="AT56095" s="60"/>
      <c r="AU56095" s="60"/>
      <c r="AV56095" s="60"/>
      <c r="AW56095" s="60"/>
      <c r="AX56095" s="60"/>
      <c r="AY56095" s="60"/>
      <c r="AZ56095" s="60"/>
      <c r="BA56095" s="60"/>
      <c r="BB56095" s="60"/>
      <c r="BC56095" s="61"/>
    </row>
    <row r="56096" spans="43:55">
      <c r="AQ56096" s="64"/>
      <c r="AR56096" s="64"/>
      <c r="AS56096" s="60"/>
      <c r="AT56096" s="60"/>
      <c r="AU56096" s="60"/>
      <c r="AV56096" s="60"/>
      <c r="AW56096" s="60"/>
      <c r="AX56096" s="60"/>
      <c r="AY56096" s="60"/>
      <c r="AZ56096" s="60"/>
      <c r="BA56096" s="60"/>
      <c r="BB56096" s="60"/>
      <c r="BC56096" s="61"/>
    </row>
    <row r="56097" spans="43:55">
      <c r="AQ56097" s="64"/>
      <c r="AR56097" s="64"/>
      <c r="AS56097" s="60"/>
      <c r="AT56097" s="60"/>
      <c r="AU56097" s="60"/>
      <c r="AV56097" s="60"/>
      <c r="AW56097" s="60"/>
      <c r="AX56097" s="60"/>
      <c r="AY56097" s="60"/>
      <c r="AZ56097" s="60"/>
      <c r="BA56097" s="60"/>
      <c r="BB56097" s="60"/>
      <c r="BC56097" s="61"/>
    </row>
    <row r="56098" spans="43:55">
      <c r="AQ56098" s="64"/>
      <c r="AR56098" s="64"/>
      <c r="AS56098" s="60"/>
      <c r="AT56098" s="60"/>
      <c r="AU56098" s="60"/>
      <c r="AV56098" s="60"/>
      <c r="AW56098" s="60"/>
      <c r="AX56098" s="60"/>
      <c r="AY56098" s="60"/>
      <c r="AZ56098" s="60"/>
      <c r="BA56098" s="60"/>
      <c r="BB56098" s="60"/>
      <c r="BC56098" s="61"/>
    </row>
    <row r="56099" spans="43:55">
      <c r="AQ56099" s="64"/>
      <c r="AR56099" s="64"/>
      <c r="AS56099" s="60"/>
      <c r="AT56099" s="60"/>
      <c r="AU56099" s="60"/>
      <c r="AV56099" s="60"/>
      <c r="AW56099" s="60"/>
      <c r="AX56099" s="60"/>
      <c r="AY56099" s="60"/>
      <c r="AZ56099" s="60"/>
      <c r="BA56099" s="60"/>
      <c r="BB56099" s="60"/>
      <c r="BC56099" s="61"/>
    </row>
    <row r="56100" spans="43:55">
      <c r="AQ56100" s="64"/>
      <c r="AR56100" s="64"/>
      <c r="AS56100" s="60"/>
      <c r="AT56100" s="60"/>
      <c r="AU56100" s="60"/>
      <c r="AV56100" s="60"/>
      <c r="AW56100" s="60"/>
      <c r="AX56100" s="60"/>
      <c r="AY56100" s="60"/>
      <c r="AZ56100" s="60"/>
      <c r="BA56100" s="60"/>
      <c r="BB56100" s="60"/>
      <c r="BC56100" s="61"/>
    </row>
    <row r="56101" spans="43:55">
      <c r="AQ56101" s="64"/>
      <c r="AR56101" s="64"/>
      <c r="AS56101" s="60"/>
      <c r="AT56101" s="60"/>
      <c r="AU56101" s="60"/>
      <c r="AV56101" s="60"/>
      <c r="AW56101" s="60"/>
      <c r="AX56101" s="60"/>
      <c r="AY56101" s="60"/>
      <c r="AZ56101" s="60"/>
      <c r="BA56101" s="60"/>
      <c r="BB56101" s="60"/>
      <c r="BC56101" s="61"/>
    </row>
    <row r="56102" spans="43:55">
      <c r="AQ56102" s="64"/>
      <c r="AR56102" s="64"/>
      <c r="AS56102" s="60"/>
      <c r="AT56102" s="60"/>
      <c r="AU56102" s="60"/>
      <c r="AV56102" s="60"/>
      <c r="AW56102" s="60"/>
      <c r="AX56102" s="60"/>
      <c r="AY56102" s="60"/>
      <c r="AZ56102" s="60"/>
      <c r="BA56102" s="60"/>
      <c r="BB56102" s="60"/>
      <c r="BC56102" s="61"/>
    </row>
    <row r="56103" spans="43:55">
      <c r="AQ56103" s="64"/>
      <c r="AR56103" s="64"/>
      <c r="AS56103" s="60"/>
      <c r="AT56103" s="60"/>
      <c r="AU56103" s="60"/>
      <c r="AV56103" s="60"/>
      <c r="AW56103" s="60"/>
      <c r="AX56103" s="60"/>
      <c r="AY56103" s="60"/>
      <c r="AZ56103" s="60"/>
      <c r="BA56103" s="60"/>
      <c r="BB56103" s="60"/>
      <c r="BC56103" s="61"/>
    </row>
    <row r="56104" spans="43:55">
      <c r="AQ56104" s="64"/>
      <c r="AR56104" s="64"/>
      <c r="AS56104" s="60"/>
      <c r="AT56104" s="60"/>
      <c r="AU56104" s="60"/>
      <c r="AV56104" s="60"/>
      <c r="AW56104" s="60"/>
      <c r="AX56104" s="60"/>
      <c r="AY56104" s="60"/>
      <c r="AZ56104" s="60"/>
      <c r="BA56104" s="60"/>
      <c r="BB56104" s="60"/>
      <c r="BC56104" s="61"/>
    </row>
    <row r="56105" spans="43:55">
      <c r="AQ56105" s="64"/>
      <c r="AR56105" s="64"/>
      <c r="AS56105" s="60"/>
      <c r="AT56105" s="60"/>
      <c r="AU56105" s="60"/>
      <c r="AV56105" s="60"/>
      <c r="AW56105" s="60"/>
      <c r="AX56105" s="60"/>
      <c r="AY56105" s="60"/>
      <c r="AZ56105" s="60"/>
      <c r="BA56105" s="60"/>
      <c r="BB56105" s="60"/>
      <c r="BC56105" s="61"/>
    </row>
    <row r="56106" spans="43:55">
      <c r="AQ56106" s="64"/>
      <c r="AR56106" s="64"/>
      <c r="AS56106" s="60"/>
      <c r="AT56106" s="60"/>
      <c r="AU56106" s="60"/>
      <c r="AV56106" s="60"/>
      <c r="AW56106" s="60"/>
      <c r="AX56106" s="60"/>
      <c r="AY56106" s="60"/>
      <c r="AZ56106" s="60"/>
      <c r="BA56106" s="60"/>
      <c r="BB56106" s="60"/>
      <c r="BC56106" s="61"/>
    </row>
    <row r="56107" spans="43:55">
      <c r="AQ56107" s="64"/>
      <c r="AR56107" s="64"/>
      <c r="AS56107" s="60"/>
      <c r="AT56107" s="60"/>
      <c r="AU56107" s="60"/>
      <c r="AV56107" s="60"/>
      <c r="AW56107" s="60"/>
      <c r="AX56107" s="60"/>
      <c r="AY56107" s="60"/>
      <c r="AZ56107" s="60"/>
      <c r="BA56107" s="60"/>
      <c r="BB56107" s="60"/>
      <c r="BC56107" s="61"/>
    </row>
    <row r="56108" spans="43:55">
      <c r="AQ56108" s="64"/>
      <c r="AR56108" s="64"/>
      <c r="AS56108" s="60"/>
      <c r="AT56108" s="60"/>
      <c r="AU56108" s="60"/>
      <c r="AV56108" s="60"/>
      <c r="AW56108" s="60"/>
      <c r="AX56108" s="60"/>
      <c r="AY56108" s="60"/>
      <c r="AZ56108" s="60"/>
      <c r="BA56108" s="60"/>
      <c r="BB56108" s="60"/>
      <c r="BC56108" s="61"/>
    </row>
    <row r="56109" spans="43:55">
      <c r="AQ56109" s="64"/>
      <c r="AR56109" s="64"/>
      <c r="AS56109" s="60"/>
      <c r="AT56109" s="60"/>
      <c r="AU56109" s="60"/>
      <c r="AV56109" s="60"/>
      <c r="AW56109" s="60"/>
      <c r="AX56109" s="60"/>
      <c r="AY56109" s="60"/>
      <c r="AZ56109" s="60"/>
      <c r="BA56109" s="60"/>
      <c r="BB56109" s="60"/>
      <c r="BC56109" s="61"/>
    </row>
    <row r="56110" spans="43:55">
      <c r="AQ56110" s="64"/>
      <c r="AR56110" s="64"/>
      <c r="AS56110" s="60"/>
      <c r="AT56110" s="60"/>
      <c r="AU56110" s="60"/>
      <c r="AV56110" s="60"/>
      <c r="AW56110" s="60"/>
      <c r="AX56110" s="60"/>
      <c r="AY56110" s="60"/>
      <c r="AZ56110" s="60"/>
      <c r="BA56110" s="60"/>
      <c r="BB56110" s="60"/>
      <c r="BC56110" s="61"/>
    </row>
    <row r="56111" spans="43:55">
      <c r="AQ56111" s="64"/>
      <c r="AR56111" s="64"/>
      <c r="AS56111" s="60"/>
      <c r="AT56111" s="60"/>
      <c r="AU56111" s="60"/>
      <c r="AV56111" s="60"/>
      <c r="AW56111" s="60"/>
      <c r="AX56111" s="60"/>
      <c r="AY56111" s="60"/>
      <c r="AZ56111" s="60"/>
      <c r="BA56111" s="60"/>
      <c r="BB56111" s="60"/>
      <c r="BC56111" s="61"/>
    </row>
    <row r="56112" spans="43:55">
      <c r="AQ56112" s="64"/>
      <c r="AR56112" s="64"/>
      <c r="AS56112" s="60"/>
      <c r="AT56112" s="60"/>
      <c r="AU56112" s="60"/>
      <c r="AV56112" s="60"/>
      <c r="AW56112" s="60"/>
      <c r="AX56112" s="60"/>
      <c r="AY56112" s="60"/>
      <c r="AZ56112" s="60"/>
      <c r="BA56112" s="60"/>
      <c r="BB56112" s="60"/>
      <c r="BC56112" s="61"/>
    </row>
    <row r="56113" spans="43:55">
      <c r="AQ56113" s="64"/>
      <c r="AR56113" s="64"/>
      <c r="AS56113" s="60"/>
      <c r="AT56113" s="60"/>
      <c r="AU56113" s="60"/>
      <c r="AV56113" s="60"/>
      <c r="AW56113" s="60"/>
      <c r="AX56113" s="60"/>
      <c r="AY56113" s="60"/>
      <c r="AZ56113" s="60"/>
      <c r="BA56113" s="60"/>
      <c r="BB56113" s="60"/>
      <c r="BC56113" s="61"/>
    </row>
    <row r="56114" spans="43:55">
      <c r="AQ56114" s="64"/>
      <c r="AR56114" s="64"/>
      <c r="AS56114" s="60"/>
      <c r="AT56114" s="60"/>
      <c r="AU56114" s="60"/>
      <c r="AV56114" s="60"/>
      <c r="AW56114" s="60"/>
      <c r="AX56114" s="60"/>
      <c r="AY56114" s="60"/>
      <c r="AZ56114" s="60"/>
      <c r="BA56114" s="60"/>
      <c r="BB56114" s="60"/>
      <c r="BC56114" s="61"/>
    </row>
    <row r="56115" spans="43:55">
      <c r="AQ56115" s="64"/>
      <c r="AR56115" s="64"/>
      <c r="AS56115" s="60"/>
      <c r="AT56115" s="60"/>
      <c r="AU56115" s="60"/>
      <c r="AV56115" s="60"/>
      <c r="AW56115" s="60"/>
      <c r="AX56115" s="60"/>
      <c r="AY56115" s="60"/>
      <c r="AZ56115" s="60"/>
      <c r="BA56115" s="60"/>
      <c r="BB56115" s="60"/>
      <c r="BC56115" s="61"/>
    </row>
    <row r="56116" spans="43:55">
      <c r="AQ56116" s="64"/>
      <c r="AR56116" s="64"/>
      <c r="AS56116" s="60"/>
      <c r="AT56116" s="60"/>
      <c r="AU56116" s="60"/>
      <c r="AV56116" s="60"/>
      <c r="AW56116" s="60"/>
      <c r="AX56116" s="60"/>
      <c r="AY56116" s="60"/>
      <c r="AZ56116" s="60"/>
      <c r="BA56116" s="60"/>
      <c r="BB56116" s="60"/>
      <c r="BC56116" s="61"/>
    </row>
    <row r="56117" spans="43:55">
      <c r="AQ56117" s="64"/>
      <c r="AR56117" s="64"/>
      <c r="AS56117" s="60"/>
      <c r="AT56117" s="60"/>
      <c r="AU56117" s="60"/>
      <c r="AV56117" s="60"/>
      <c r="AW56117" s="60"/>
      <c r="AX56117" s="60"/>
      <c r="AY56117" s="60"/>
      <c r="AZ56117" s="60"/>
      <c r="BA56117" s="60"/>
      <c r="BB56117" s="60"/>
      <c r="BC56117" s="61"/>
    </row>
    <row r="56118" spans="43:55">
      <c r="AQ56118" s="64"/>
      <c r="AR56118" s="64"/>
      <c r="AS56118" s="60"/>
      <c r="AT56118" s="60"/>
      <c r="AU56118" s="60"/>
      <c r="AV56118" s="60"/>
      <c r="AW56118" s="60"/>
      <c r="AX56118" s="60"/>
      <c r="AY56118" s="60"/>
      <c r="AZ56118" s="60"/>
      <c r="BA56118" s="60"/>
      <c r="BB56118" s="60"/>
      <c r="BC56118" s="61"/>
    </row>
    <row r="56119" spans="43:55">
      <c r="AQ56119" s="64"/>
      <c r="AR56119" s="64"/>
      <c r="AS56119" s="60"/>
      <c r="AT56119" s="60"/>
      <c r="AU56119" s="60"/>
      <c r="AV56119" s="60"/>
      <c r="AW56119" s="60"/>
      <c r="AX56119" s="60"/>
      <c r="AY56119" s="60"/>
      <c r="AZ56119" s="60"/>
      <c r="BA56119" s="60"/>
      <c r="BB56119" s="60"/>
      <c r="BC56119" s="61"/>
    </row>
    <row r="56120" spans="43:55">
      <c r="AQ56120" s="64"/>
      <c r="AR56120" s="64"/>
      <c r="AS56120" s="60"/>
      <c r="AT56120" s="60"/>
      <c r="AU56120" s="60"/>
      <c r="AV56120" s="60"/>
      <c r="AW56120" s="60"/>
      <c r="AX56120" s="60"/>
      <c r="AY56120" s="60"/>
      <c r="AZ56120" s="60"/>
      <c r="BA56120" s="60"/>
      <c r="BB56120" s="60"/>
      <c r="BC56120" s="61"/>
    </row>
    <row r="56121" spans="43:55">
      <c r="AQ56121" s="64"/>
      <c r="AR56121" s="64"/>
      <c r="AS56121" s="60"/>
      <c r="AT56121" s="60"/>
      <c r="AU56121" s="60"/>
      <c r="AV56121" s="60"/>
      <c r="AW56121" s="60"/>
      <c r="AX56121" s="60"/>
      <c r="AY56121" s="60"/>
      <c r="AZ56121" s="60"/>
      <c r="BA56121" s="60"/>
      <c r="BB56121" s="60"/>
      <c r="BC56121" s="61"/>
    </row>
    <row r="56122" spans="43:55">
      <c r="AQ56122" s="64"/>
      <c r="AR56122" s="64"/>
      <c r="AS56122" s="60"/>
      <c r="AT56122" s="60"/>
      <c r="AU56122" s="60"/>
      <c r="AV56122" s="60"/>
      <c r="AW56122" s="60"/>
      <c r="AX56122" s="60"/>
      <c r="AY56122" s="60"/>
      <c r="AZ56122" s="60"/>
      <c r="BA56122" s="60"/>
      <c r="BB56122" s="60"/>
      <c r="BC56122" s="61"/>
    </row>
    <row r="56123" spans="43:55">
      <c r="AQ56123" s="64"/>
      <c r="AR56123" s="64"/>
      <c r="AS56123" s="60"/>
      <c r="AT56123" s="60"/>
      <c r="AU56123" s="60"/>
      <c r="AV56123" s="60"/>
      <c r="AW56123" s="60"/>
      <c r="AX56123" s="60"/>
      <c r="AY56123" s="60"/>
      <c r="AZ56123" s="60"/>
      <c r="BA56123" s="60"/>
      <c r="BB56123" s="60"/>
      <c r="BC56123" s="61"/>
    </row>
    <row r="56124" spans="43:55">
      <c r="AQ56124" s="64"/>
      <c r="AR56124" s="64"/>
      <c r="AS56124" s="60"/>
      <c r="AT56124" s="60"/>
      <c r="AU56124" s="60"/>
      <c r="AV56124" s="60"/>
      <c r="AW56124" s="60"/>
      <c r="AX56124" s="60"/>
      <c r="AY56124" s="60"/>
      <c r="AZ56124" s="60"/>
      <c r="BA56124" s="60"/>
      <c r="BB56124" s="60"/>
      <c r="BC56124" s="61"/>
    </row>
    <row r="56125" spans="43:55">
      <c r="AQ56125" s="64"/>
      <c r="AR56125" s="64"/>
      <c r="AS56125" s="60"/>
      <c r="AT56125" s="60"/>
      <c r="AU56125" s="60"/>
      <c r="AV56125" s="60"/>
      <c r="AW56125" s="60"/>
      <c r="AX56125" s="60"/>
      <c r="AY56125" s="60"/>
      <c r="AZ56125" s="60"/>
      <c r="BA56125" s="60"/>
      <c r="BB56125" s="60"/>
      <c r="BC56125" s="61"/>
    </row>
    <row r="56126" spans="43:55">
      <c r="AQ56126" s="64"/>
      <c r="AR56126" s="64"/>
      <c r="AS56126" s="60"/>
      <c r="AT56126" s="60"/>
      <c r="AU56126" s="60"/>
      <c r="AV56126" s="60"/>
      <c r="AW56126" s="60"/>
      <c r="AX56126" s="60"/>
      <c r="AY56126" s="60"/>
      <c r="AZ56126" s="60"/>
      <c r="BA56126" s="60"/>
      <c r="BB56126" s="60"/>
      <c r="BC56126" s="61"/>
    </row>
    <row r="56127" spans="43:55">
      <c r="AQ56127" s="64"/>
      <c r="AR56127" s="64"/>
      <c r="AS56127" s="60"/>
      <c r="AT56127" s="60"/>
      <c r="AU56127" s="60"/>
      <c r="AV56127" s="60"/>
      <c r="AW56127" s="60"/>
      <c r="AX56127" s="60"/>
      <c r="AY56127" s="60"/>
      <c r="AZ56127" s="60"/>
      <c r="BA56127" s="60"/>
      <c r="BB56127" s="60"/>
      <c r="BC56127" s="61"/>
    </row>
    <row r="56128" spans="43:55">
      <c r="AQ56128" s="64"/>
      <c r="AR56128" s="64"/>
      <c r="AS56128" s="60"/>
      <c r="AT56128" s="60"/>
      <c r="AU56128" s="60"/>
      <c r="AV56128" s="60"/>
      <c r="AW56128" s="60"/>
      <c r="AX56128" s="60"/>
      <c r="AY56128" s="60"/>
      <c r="AZ56128" s="60"/>
      <c r="BA56128" s="60"/>
      <c r="BB56128" s="60"/>
      <c r="BC56128" s="61"/>
    </row>
    <row r="56129" spans="43:55">
      <c r="AQ56129" s="64"/>
      <c r="AR56129" s="64"/>
      <c r="AS56129" s="60"/>
      <c r="AT56129" s="60"/>
      <c r="AU56129" s="60"/>
      <c r="AV56129" s="60"/>
      <c r="AW56129" s="60"/>
      <c r="AX56129" s="60"/>
      <c r="AY56129" s="60"/>
      <c r="AZ56129" s="60"/>
      <c r="BA56129" s="60"/>
      <c r="BB56129" s="60"/>
      <c r="BC56129" s="61"/>
    </row>
    <row r="56130" spans="43:55">
      <c r="AQ56130" s="64"/>
      <c r="AR56130" s="64"/>
      <c r="AS56130" s="60"/>
      <c r="AT56130" s="60"/>
      <c r="AU56130" s="60"/>
      <c r="AV56130" s="60"/>
      <c r="AW56130" s="60"/>
      <c r="AX56130" s="60"/>
      <c r="AY56130" s="60"/>
      <c r="AZ56130" s="60"/>
      <c r="BA56130" s="60"/>
      <c r="BB56130" s="60"/>
      <c r="BC56130" s="61"/>
    </row>
    <row r="56131" spans="43:55">
      <c r="AQ56131" s="64"/>
      <c r="AR56131" s="64"/>
      <c r="AS56131" s="60"/>
      <c r="AT56131" s="60"/>
      <c r="AU56131" s="60"/>
      <c r="AV56131" s="60"/>
      <c r="AW56131" s="60"/>
      <c r="AX56131" s="60"/>
      <c r="AY56131" s="60"/>
      <c r="AZ56131" s="60"/>
      <c r="BA56131" s="60"/>
      <c r="BB56131" s="60"/>
      <c r="BC56131" s="61"/>
    </row>
    <row r="56132" spans="43:55">
      <c r="AQ56132" s="64"/>
      <c r="AR56132" s="64"/>
      <c r="AS56132" s="60"/>
      <c r="AT56132" s="60"/>
      <c r="AU56132" s="60"/>
      <c r="AV56132" s="60"/>
      <c r="AW56132" s="60"/>
      <c r="AX56132" s="60"/>
      <c r="AY56132" s="60"/>
      <c r="AZ56132" s="60"/>
      <c r="BA56132" s="60"/>
      <c r="BB56132" s="60"/>
      <c r="BC56132" s="61"/>
    </row>
    <row r="56133" spans="43:55">
      <c r="AQ56133" s="64"/>
      <c r="AR56133" s="64"/>
      <c r="AS56133" s="60"/>
      <c r="AT56133" s="60"/>
      <c r="AU56133" s="60"/>
      <c r="AV56133" s="60"/>
      <c r="AW56133" s="60"/>
      <c r="AX56133" s="60"/>
      <c r="AY56133" s="60"/>
      <c r="AZ56133" s="60"/>
      <c r="BA56133" s="60"/>
      <c r="BB56133" s="60"/>
      <c r="BC56133" s="61"/>
    </row>
    <row r="56134" spans="43:55">
      <c r="AQ56134" s="64"/>
      <c r="AR56134" s="64"/>
      <c r="AS56134" s="60"/>
      <c r="AT56134" s="60"/>
      <c r="AU56134" s="60"/>
      <c r="AV56134" s="60"/>
      <c r="AW56134" s="60"/>
      <c r="AX56134" s="60"/>
      <c r="AY56134" s="60"/>
      <c r="AZ56134" s="60"/>
      <c r="BA56134" s="60"/>
      <c r="BB56134" s="60"/>
      <c r="BC56134" s="61"/>
    </row>
    <row r="56135" spans="43:55">
      <c r="AQ56135" s="64"/>
      <c r="AR56135" s="64"/>
      <c r="AS56135" s="60"/>
      <c r="AT56135" s="60"/>
      <c r="AU56135" s="60"/>
      <c r="AV56135" s="60"/>
      <c r="AW56135" s="60"/>
      <c r="AX56135" s="60"/>
      <c r="AY56135" s="60"/>
      <c r="AZ56135" s="60"/>
      <c r="BA56135" s="60"/>
      <c r="BB56135" s="60"/>
      <c r="BC56135" s="61"/>
    </row>
    <row r="56136" spans="43:55">
      <c r="AQ56136" s="64"/>
      <c r="AR56136" s="64"/>
      <c r="AS56136" s="60"/>
      <c r="AT56136" s="60"/>
      <c r="AU56136" s="60"/>
      <c r="AV56136" s="60"/>
      <c r="AW56136" s="60"/>
      <c r="AX56136" s="60"/>
      <c r="AY56136" s="60"/>
      <c r="AZ56136" s="60"/>
      <c r="BA56136" s="60"/>
      <c r="BB56136" s="60"/>
      <c r="BC56136" s="61"/>
    </row>
    <row r="56137" spans="43:55">
      <c r="AQ56137" s="64"/>
      <c r="AR56137" s="64"/>
      <c r="AS56137" s="60"/>
      <c r="AT56137" s="60"/>
      <c r="AU56137" s="60"/>
      <c r="AV56137" s="60"/>
      <c r="AW56137" s="60"/>
      <c r="AX56137" s="60"/>
      <c r="AY56137" s="60"/>
      <c r="AZ56137" s="60"/>
      <c r="BA56137" s="60"/>
      <c r="BB56137" s="60"/>
      <c r="BC56137" s="61"/>
    </row>
    <row r="56138" spans="43:55">
      <c r="AQ56138" s="64"/>
      <c r="AR56138" s="64"/>
      <c r="AS56138" s="60"/>
      <c r="AT56138" s="60"/>
      <c r="AU56138" s="60"/>
      <c r="AV56138" s="60"/>
      <c r="AW56138" s="60"/>
      <c r="AX56138" s="60"/>
      <c r="AY56138" s="60"/>
      <c r="AZ56138" s="60"/>
      <c r="BA56138" s="60"/>
      <c r="BB56138" s="60"/>
      <c r="BC56138" s="61"/>
    </row>
    <row r="56139" spans="43:55">
      <c r="AQ56139" s="64"/>
      <c r="AR56139" s="64"/>
      <c r="AS56139" s="60"/>
      <c r="AT56139" s="60"/>
      <c r="AU56139" s="60"/>
      <c r="AV56139" s="60"/>
      <c r="AW56139" s="60"/>
      <c r="AX56139" s="60"/>
      <c r="AY56139" s="60"/>
      <c r="AZ56139" s="60"/>
      <c r="BA56139" s="60"/>
      <c r="BB56139" s="60"/>
      <c r="BC56139" s="61"/>
    </row>
    <row r="56140" spans="43:55">
      <c r="AQ56140" s="64"/>
      <c r="AR56140" s="64"/>
      <c r="AS56140" s="60"/>
      <c r="AT56140" s="60"/>
      <c r="AU56140" s="60"/>
      <c r="AV56140" s="60"/>
      <c r="AW56140" s="60"/>
      <c r="AX56140" s="60"/>
      <c r="AY56140" s="60"/>
      <c r="AZ56140" s="60"/>
      <c r="BA56140" s="60"/>
      <c r="BB56140" s="60"/>
      <c r="BC56140" s="61"/>
    </row>
    <row r="56141" spans="43:55">
      <c r="AQ56141" s="64"/>
      <c r="AR56141" s="64"/>
      <c r="AS56141" s="60"/>
      <c r="AT56141" s="60"/>
      <c r="AU56141" s="60"/>
      <c r="AV56141" s="60"/>
      <c r="AW56141" s="60"/>
      <c r="AX56141" s="60"/>
      <c r="AY56141" s="60"/>
      <c r="AZ56141" s="60"/>
      <c r="BA56141" s="60"/>
      <c r="BB56141" s="60"/>
      <c r="BC56141" s="61"/>
    </row>
    <row r="56142" spans="43:55">
      <c r="AQ56142" s="64"/>
      <c r="AR56142" s="64"/>
      <c r="AS56142" s="60"/>
      <c r="AT56142" s="60"/>
      <c r="AU56142" s="60"/>
      <c r="AV56142" s="60"/>
      <c r="AW56142" s="60"/>
      <c r="AX56142" s="60"/>
      <c r="AY56142" s="60"/>
      <c r="AZ56142" s="60"/>
      <c r="BA56142" s="60"/>
      <c r="BB56142" s="60"/>
      <c r="BC56142" s="61"/>
    </row>
    <row r="56143" spans="43:55">
      <c r="AQ56143" s="64"/>
      <c r="AR56143" s="64"/>
      <c r="AS56143" s="60"/>
      <c r="AT56143" s="60"/>
      <c r="AU56143" s="60"/>
      <c r="AV56143" s="60"/>
      <c r="AW56143" s="60"/>
      <c r="AX56143" s="60"/>
      <c r="AY56143" s="60"/>
      <c r="AZ56143" s="60"/>
      <c r="BA56143" s="60"/>
      <c r="BB56143" s="60"/>
      <c r="BC56143" s="61"/>
    </row>
    <row r="56144" spans="43:55">
      <c r="AQ56144" s="64"/>
      <c r="AR56144" s="64"/>
      <c r="AS56144" s="60"/>
      <c r="AT56144" s="60"/>
      <c r="AU56144" s="60"/>
      <c r="AV56144" s="60"/>
      <c r="AW56144" s="60"/>
      <c r="AX56144" s="60"/>
      <c r="AY56144" s="60"/>
      <c r="AZ56144" s="60"/>
      <c r="BA56144" s="60"/>
      <c r="BB56144" s="60"/>
      <c r="BC56144" s="61"/>
    </row>
    <row r="56145" spans="43:55">
      <c r="AQ56145" s="64"/>
      <c r="AR56145" s="64"/>
      <c r="AS56145" s="60"/>
      <c r="AT56145" s="60"/>
      <c r="AU56145" s="60"/>
      <c r="AV56145" s="60"/>
      <c r="AW56145" s="60"/>
      <c r="AX56145" s="60"/>
      <c r="AY56145" s="60"/>
      <c r="AZ56145" s="60"/>
      <c r="BA56145" s="60"/>
      <c r="BB56145" s="60"/>
      <c r="BC56145" s="61"/>
    </row>
    <row r="56146" spans="43:55">
      <c r="AQ56146" s="64"/>
      <c r="AR56146" s="64"/>
      <c r="AS56146" s="60"/>
      <c r="AT56146" s="60"/>
      <c r="AU56146" s="60"/>
      <c r="AV56146" s="60"/>
      <c r="AW56146" s="60"/>
      <c r="AX56146" s="60"/>
      <c r="AY56146" s="60"/>
      <c r="AZ56146" s="60"/>
      <c r="BA56146" s="60"/>
      <c r="BB56146" s="60"/>
      <c r="BC56146" s="61"/>
    </row>
    <row r="56147" spans="43:55">
      <c r="AQ56147" s="64"/>
      <c r="AR56147" s="64"/>
      <c r="AS56147" s="60"/>
      <c r="AT56147" s="60"/>
      <c r="AU56147" s="60"/>
      <c r="AV56147" s="60"/>
      <c r="AW56147" s="60"/>
      <c r="AX56147" s="60"/>
      <c r="AY56147" s="60"/>
      <c r="AZ56147" s="60"/>
      <c r="BA56147" s="60"/>
      <c r="BB56147" s="60"/>
      <c r="BC56147" s="61"/>
    </row>
    <row r="56148" spans="43:55">
      <c r="AQ56148" s="64"/>
      <c r="AR56148" s="64"/>
      <c r="AS56148" s="60"/>
      <c r="AT56148" s="60"/>
      <c r="AU56148" s="60"/>
      <c r="AV56148" s="60"/>
      <c r="AW56148" s="60"/>
      <c r="AX56148" s="60"/>
      <c r="AY56148" s="60"/>
      <c r="AZ56148" s="60"/>
      <c r="BA56148" s="60"/>
      <c r="BB56148" s="60"/>
      <c r="BC56148" s="61"/>
    </row>
    <row r="56149" spans="43:55">
      <c r="AQ56149" s="64"/>
      <c r="AR56149" s="64"/>
      <c r="AS56149" s="60"/>
      <c r="AT56149" s="60"/>
      <c r="AU56149" s="60"/>
      <c r="AV56149" s="60"/>
      <c r="AW56149" s="60"/>
      <c r="AX56149" s="60"/>
      <c r="AY56149" s="60"/>
      <c r="AZ56149" s="60"/>
      <c r="BA56149" s="60"/>
      <c r="BB56149" s="60"/>
      <c r="BC56149" s="61"/>
    </row>
    <row r="56150" spans="43:55">
      <c r="AQ56150" s="64"/>
      <c r="AR56150" s="64"/>
      <c r="AS56150" s="60"/>
      <c r="AT56150" s="60"/>
      <c r="AU56150" s="60"/>
      <c r="AV56150" s="60"/>
      <c r="AW56150" s="60"/>
      <c r="AX56150" s="60"/>
      <c r="AY56150" s="60"/>
      <c r="AZ56150" s="60"/>
      <c r="BA56150" s="60"/>
      <c r="BB56150" s="60"/>
      <c r="BC56150" s="61"/>
    </row>
    <row r="56151" spans="43:55">
      <c r="AQ56151" s="64"/>
      <c r="AR56151" s="64"/>
      <c r="AS56151" s="60"/>
      <c r="AT56151" s="60"/>
      <c r="AU56151" s="60"/>
      <c r="AV56151" s="60"/>
      <c r="AW56151" s="60"/>
      <c r="AX56151" s="60"/>
      <c r="AY56151" s="60"/>
      <c r="AZ56151" s="60"/>
      <c r="BA56151" s="60"/>
      <c r="BB56151" s="60"/>
      <c r="BC56151" s="61"/>
    </row>
    <row r="56152" spans="43:55">
      <c r="AQ56152" s="64"/>
      <c r="AR56152" s="64"/>
      <c r="AS56152" s="60"/>
      <c r="AT56152" s="60"/>
      <c r="AU56152" s="60"/>
      <c r="AV56152" s="60"/>
      <c r="AW56152" s="60"/>
      <c r="AX56152" s="60"/>
      <c r="AY56152" s="60"/>
      <c r="AZ56152" s="60"/>
      <c r="BA56152" s="60"/>
      <c r="BB56152" s="60"/>
      <c r="BC56152" s="61"/>
    </row>
    <row r="56153" spans="43:55">
      <c r="AQ56153" s="64"/>
      <c r="AR56153" s="64"/>
      <c r="AS56153" s="60"/>
      <c r="AT56153" s="60"/>
      <c r="AU56153" s="60"/>
      <c r="AV56153" s="60"/>
      <c r="AW56153" s="60"/>
      <c r="AX56153" s="60"/>
      <c r="AY56153" s="60"/>
      <c r="AZ56153" s="60"/>
      <c r="BA56153" s="60"/>
      <c r="BB56153" s="60"/>
      <c r="BC56153" s="61"/>
    </row>
    <row r="56154" spans="43:55">
      <c r="AQ56154" s="64"/>
      <c r="AR56154" s="64"/>
      <c r="AS56154" s="60"/>
      <c r="AT56154" s="60"/>
      <c r="AU56154" s="60"/>
      <c r="AV56154" s="60"/>
      <c r="AW56154" s="60"/>
      <c r="AX56154" s="60"/>
      <c r="AY56154" s="60"/>
      <c r="AZ56154" s="60"/>
      <c r="BA56154" s="60"/>
      <c r="BB56154" s="60"/>
      <c r="BC56154" s="61"/>
    </row>
    <row r="56155" spans="43:55">
      <c r="AQ56155" s="64"/>
      <c r="AR56155" s="64"/>
      <c r="AS56155" s="60"/>
      <c r="AT56155" s="60"/>
      <c r="AU56155" s="60"/>
      <c r="AV56155" s="60"/>
      <c r="AW56155" s="60"/>
      <c r="AX56155" s="60"/>
      <c r="AY56155" s="60"/>
      <c r="AZ56155" s="60"/>
      <c r="BA56155" s="60"/>
      <c r="BB56155" s="60"/>
      <c r="BC56155" s="61"/>
    </row>
    <row r="56156" spans="43:55">
      <c r="AQ56156" s="64"/>
      <c r="AR56156" s="64"/>
      <c r="AS56156" s="60"/>
      <c r="AT56156" s="60"/>
      <c r="AU56156" s="60"/>
      <c r="AV56156" s="60"/>
      <c r="AW56156" s="60"/>
      <c r="AX56156" s="60"/>
      <c r="AY56156" s="60"/>
      <c r="AZ56156" s="60"/>
      <c r="BA56156" s="60"/>
      <c r="BB56156" s="60"/>
      <c r="BC56156" s="61"/>
    </row>
    <row r="56157" spans="43:55">
      <c r="AQ56157" s="64"/>
      <c r="AR56157" s="64"/>
      <c r="AS56157" s="60"/>
      <c r="AT56157" s="60"/>
      <c r="AU56157" s="60"/>
      <c r="AV56157" s="60"/>
      <c r="AW56157" s="60"/>
      <c r="AX56157" s="60"/>
      <c r="AY56157" s="60"/>
      <c r="AZ56157" s="60"/>
      <c r="BA56157" s="60"/>
      <c r="BB56157" s="60"/>
      <c r="BC56157" s="61"/>
    </row>
    <row r="56158" spans="43:55">
      <c r="AQ56158" s="64"/>
      <c r="AR56158" s="64"/>
      <c r="AS56158" s="60"/>
      <c r="AT56158" s="60"/>
      <c r="AU56158" s="60"/>
      <c r="AV56158" s="60"/>
      <c r="AW56158" s="60"/>
      <c r="AX56158" s="60"/>
      <c r="AY56158" s="60"/>
      <c r="AZ56158" s="60"/>
      <c r="BA56158" s="60"/>
      <c r="BB56158" s="60"/>
      <c r="BC56158" s="61"/>
    </row>
    <row r="56159" spans="43:55">
      <c r="AQ56159" s="64"/>
      <c r="AR56159" s="64"/>
      <c r="AS56159" s="60"/>
      <c r="AT56159" s="60"/>
      <c r="AU56159" s="60"/>
      <c r="AV56159" s="60"/>
      <c r="AW56159" s="60"/>
      <c r="AX56159" s="60"/>
      <c r="AY56159" s="60"/>
      <c r="AZ56159" s="60"/>
      <c r="BA56159" s="60"/>
      <c r="BB56159" s="60"/>
      <c r="BC56159" s="61"/>
    </row>
    <row r="56160" spans="43:55">
      <c r="AQ56160" s="64"/>
      <c r="AR56160" s="64"/>
      <c r="AS56160" s="60"/>
      <c r="AT56160" s="60"/>
      <c r="AU56160" s="60"/>
      <c r="AV56160" s="60"/>
      <c r="AW56160" s="60"/>
      <c r="AX56160" s="60"/>
      <c r="AY56160" s="60"/>
      <c r="AZ56160" s="60"/>
      <c r="BA56160" s="60"/>
      <c r="BB56160" s="60"/>
      <c r="BC56160" s="61"/>
    </row>
    <row r="56161" spans="43:55">
      <c r="AQ56161" s="64"/>
      <c r="AR56161" s="64"/>
      <c r="AS56161" s="60"/>
      <c r="AT56161" s="60"/>
      <c r="AU56161" s="60"/>
      <c r="AV56161" s="60"/>
      <c r="AW56161" s="60"/>
      <c r="AX56161" s="60"/>
      <c r="AY56161" s="60"/>
      <c r="AZ56161" s="60"/>
      <c r="BA56161" s="60"/>
      <c r="BB56161" s="60"/>
      <c r="BC56161" s="61"/>
    </row>
    <row r="56162" spans="43:55">
      <c r="AQ56162" s="64"/>
      <c r="AR56162" s="64"/>
      <c r="AS56162" s="60"/>
      <c r="AT56162" s="60"/>
      <c r="AU56162" s="60"/>
      <c r="AV56162" s="60"/>
      <c r="AW56162" s="60"/>
      <c r="AX56162" s="60"/>
      <c r="AY56162" s="60"/>
      <c r="AZ56162" s="60"/>
      <c r="BA56162" s="60"/>
      <c r="BB56162" s="60"/>
      <c r="BC56162" s="61"/>
    </row>
    <row r="56163" spans="43:55">
      <c r="AQ56163" s="64"/>
      <c r="AR56163" s="64"/>
      <c r="AS56163" s="60"/>
      <c r="AT56163" s="60"/>
      <c r="AU56163" s="60"/>
      <c r="AV56163" s="60"/>
      <c r="AW56163" s="60"/>
      <c r="AX56163" s="60"/>
      <c r="AY56163" s="60"/>
      <c r="AZ56163" s="60"/>
      <c r="BA56163" s="60"/>
      <c r="BB56163" s="60"/>
      <c r="BC56163" s="61"/>
    </row>
    <row r="56164" spans="43:55">
      <c r="AQ56164" s="64"/>
      <c r="AR56164" s="64"/>
      <c r="AS56164" s="60"/>
      <c r="AT56164" s="60"/>
      <c r="AU56164" s="60"/>
      <c r="AV56164" s="60"/>
      <c r="AW56164" s="60"/>
      <c r="AX56164" s="60"/>
      <c r="AY56164" s="60"/>
      <c r="AZ56164" s="60"/>
      <c r="BA56164" s="60"/>
      <c r="BB56164" s="60"/>
      <c r="BC56164" s="61"/>
    </row>
    <row r="56165" spans="43:55">
      <c r="AQ56165" s="64"/>
      <c r="AR56165" s="64"/>
      <c r="AS56165" s="60"/>
      <c r="AT56165" s="60"/>
      <c r="AU56165" s="60"/>
      <c r="AV56165" s="60"/>
      <c r="AW56165" s="60"/>
      <c r="AX56165" s="60"/>
      <c r="AY56165" s="60"/>
      <c r="AZ56165" s="60"/>
      <c r="BA56165" s="60"/>
      <c r="BB56165" s="60"/>
      <c r="BC56165" s="61"/>
    </row>
    <row r="56166" spans="43:55">
      <c r="AQ56166" s="64"/>
      <c r="AR56166" s="64"/>
      <c r="AS56166" s="60"/>
      <c r="AT56166" s="60"/>
      <c r="AU56166" s="60"/>
      <c r="AV56166" s="60"/>
      <c r="AW56166" s="60"/>
      <c r="AX56166" s="60"/>
      <c r="AY56166" s="60"/>
      <c r="AZ56166" s="60"/>
      <c r="BA56166" s="60"/>
      <c r="BB56166" s="60"/>
      <c r="BC56166" s="61"/>
    </row>
    <row r="56167" spans="43:55">
      <c r="AQ56167" s="64"/>
      <c r="AR56167" s="64"/>
      <c r="AS56167" s="60"/>
      <c r="AT56167" s="60"/>
      <c r="AU56167" s="60"/>
      <c r="AV56167" s="60"/>
      <c r="AW56167" s="60"/>
      <c r="AX56167" s="60"/>
      <c r="AY56167" s="60"/>
      <c r="AZ56167" s="60"/>
      <c r="BA56167" s="60"/>
      <c r="BB56167" s="60"/>
      <c r="BC56167" s="61"/>
    </row>
    <row r="56168" spans="43:55">
      <c r="AQ56168" s="64"/>
      <c r="AR56168" s="64"/>
      <c r="AS56168" s="60"/>
      <c r="AT56168" s="60"/>
      <c r="AU56168" s="60"/>
      <c r="AV56168" s="60"/>
      <c r="AW56168" s="60"/>
      <c r="AX56168" s="60"/>
      <c r="AY56168" s="60"/>
      <c r="AZ56168" s="60"/>
      <c r="BA56168" s="60"/>
      <c r="BB56168" s="60"/>
      <c r="BC56168" s="61"/>
    </row>
    <row r="56169" spans="43:55">
      <c r="AQ56169" s="64"/>
      <c r="AR56169" s="64"/>
      <c r="AS56169" s="60"/>
      <c r="AT56169" s="60"/>
      <c r="AU56169" s="60"/>
      <c r="AV56169" s="60"/>
      <c r="AW56169" s="60"/>
      <c r="AX56169" s="60"/>
      <c r="AY56169" s="60"/>
      <c r="AZ56169" s="60"/>
      <c r="BA56169" s="60"/>
      <c r="BB56169" s="60"/>
      <c r="BC56169" s="61"/>
    </row>
    <row r="56170" spans="43:55">
      <c r="AQ56170" s="64"/>
      <c r="AR56170" s="64"/>
      <c r="AS56170" s="60"/>
      <c r="AT56170" s="60"/>
      <c r="AU56170" s="60"/>
      <c r="AV56170" s="60"/>
      <c r="AW56170" s="60"/>
      <c r="AX56170" s="60"/>
      <c r="AY56170" s="60"/>
      <c r="AZ56170" s="60"/>
      <c r="BA56170" s="60"/>
      <c r="BB56170" s="60"/>
      <c r="BC56170" s="61"/>
    </row>
    <row r="56171" spans="43:55">
      <c r="AQ56171" s="64"/>
      <c r="AR56171" s="64"/>
      <c r="AS56171" s="60"/>
      <c r="AT56171" s="60"/>
      <c r="AU56171" s="60"/>
      <c r="AV56171" s="60"/>
      <c r="AW56171" s="60"/>
      <c r="AX56171" s="60"/>
      <c r="AY56171" s="60"/>
      <c r="AZ56171" s="60"/>
      <c r="BA56171" s="60"/>
      <c r="BB56171" s="60"/>
      <c r="BC56171" s="61"/>
    </row>
    <row r="56172" spans="43:55">
      <c r="AQ56172" s="64"/>
      <c r="AR56172" s="64"/>
      <c r="AS56172" s="60"/>
      <c r="AT56172" s="60"/>
      <c r="AU56172" s="60"/>
      <c r="AV56172" s="60"/>
      <c r="AW56172" s="60"/>
      <c r="AX56172" s="60"/>
      <c r="AY56172" s="60"/>
      <c r="AZ56172" s="60"/>
      <c r="BA56172" s="60"/>
      <c r="BB56172" s="60"/>
      <c r="BC56172" s="61"/>
    </row>
    <row r="56173" spans="43:55">
      <c r="AQ56173" s="64"/>
      <c r="AR56173" s="64"/>
      <c r="AS56173" s="60"/>
      <c r="AT56173" s="60"/>
      <c r="AU56173" s="60"/>
      <c r="AV56173" s="60"/>
      <c r="AW56173" s="60"/>
      <c r="AX56173" s="60"/>
      <c r="AY56173" s="60"/>
      <c r="AZ56173" s="60"/>
      <c r="BA56173" s="60"/>
      <c r="BB56173" s="60"/>
      <c r="BC56173" s="61"/>
    </row>
    <row r="56174" spans="43:55">
      <c r="AQ56174" s="64"/>
      <c r="AR56174" s="64"/>
      <c r="AS56174" s="60"/>
      <c r="AT56174" s="60"/>
      <c r="AU56174" s="60"/>
      <c r="AV56174" s="60"/>
      <c r="AW56174" s="60"/>
      <c r="AX56174" s="60"/>
      <c r="AY56174" s="60"/>
      <c r="AZ56174" s="60"/>
      <c r="BA56174" s="60"/>
      <c r="BB56174" s="60"/>
      <c r="BC56174" s="61"/>
    </row>
    <row r="56175" spans="43:55">
      <c r="AQ56175" s="64"/>
      <c r="AR56175" s="64"/>
      <c r="AS56175" s="60"/>
      <c r="AT56175" s="60"/>
      <c r="AU56175" s="60"/>
      <c r="AV56175" s="60"/>
      <c r="AW56175" s="60"/>
      <c r="AX56175" s="60"/>
      <c r="AY56175" s="60"/>
      <c r="AZ56175" s="60"/>
      <c r="BA56175" s="60"/>
      <c r="BB56175" s="60"/>
      <c r="BC56175" s="61"/>
    </row>
    <row r="56176" spans="43:55">
      <c r="AQ56176" s="64"/>
      <c r="AR56176" s="64"/>
      <c r="AS56176" s="60"/>
      <c r="AT56176" s="60"/>
      <c r="AU56176" s="60"/>
      <c r="AV56176" s="60"/>
      <c r="AW56176" s="60"/>
      <c r="AX56176" s="60"/>
      <c r="AY56176" s="60"/>
      <c r="AZ56176" s="60"/>
      <c r="BA56176" s="60"/>
      <c r="BB56176" s="60"/>
      <c r="BC56176" s="61"/>
    </row>
    <row r="56177" spans="43:55">
      <c r="AQ56177" s="64"/>
      <c r="AR56177" s="64"/>
      <c r="AS56177" s="60"/>
      <c r="AT56177" s="60"/>
      <c r="AU56177" s="60"/>
      <c r="AV56177" s="60"/>
      <c r="AW56177" s="60"/>
      <c r="AX56177" s="60"/>
      <c r="AY56177" s="60"/>
      <c r="AZ56177" s="60"/>
      <c r="BA56177" s="60"/>
      <c r="BB56177" s="60"/>
      <c r="BC56177" s="61"/>
    </row>
    <row r="56178" spans="43:55">
      <c r="AQ56178" s="64"/>
      <c r="AR56178" s="64"/>
      <c r="AS56178" s="60"/>
      <c r="AT56178" s="60"/>
      <c r="AU56178" s="60"/>
      <c r="AV56178" s="60"/>
      <c r="AW56178" s="60"/>
      <c r="AX56178" s="60"/>
      <c r="AY56178" s="60"/>
      <c r="AZ56178" s="60"/>
      <c r="BA56178" s="60"/>
      <c r="BB56178" s="60"/>
      <c r="BC56178" s="61"/>
    </row>
    <row r="56179" spans="43:55">
      <c r="AQ56179" s="64"/>
      <c r="AR56179" s="64"/>
      <c r="AS56179" s="60"/>
      <c r="AT56179" s="60"/>
      <c r="AU56179" s="60"/>
      <c r="AV56179" s="60"/>
      <c r="AW56179" s="60"/>
      <c r="AX56179" s="60"/>
      <c r="AY56179" s="60"/>
      <c r="AZ56179" s="60"/>
      <c r="BA56179" s="60"/>
      <c r="BB56179" s="60"/>
      <c r="BC56179" s="61"/>
    </row>
    <row r="56180" spans="43:55">
      <c r="AQ56180" s="64"/>
      <c r="AR56180" s="64"/>
      <c r="AS56180" s="60"/>
      <c r="AT56180" s="60"/>
      <c r="AU56180" s="60"/>
      <c r="AV56180" s="60"/>
      <c r="AW56180" s="60"/>
      <c r="AX56180" s="60"/>
      <c r="AY56180" s="60"/>
      <c r="AZ56180" s="60"/>
      <c r="BA56180" s="60"/>
      <c r="BB56180" s="60"/>
      <c r="BC56180" s="61"/>
    </row>
    <row r="56181" spans="43:55">
      <c r="AQ56181" s="64"/>
      <c r="AR56181" s="64"/>
      <c r="AS56181" s="60"/>
      <c r="AT56181" s="60"/>
      <c r="AU56181" s="60"/>
      <c r="AV56181" s="60"/>
      <c r="AW56181" s="60"/>
      <c r="AX56181" s="60"/>
      <c r="AY56181" s="60"/>
      <c r="AZ56181" s="60"/>
      <c r="BA56181" s="60"/>
      <c r="BB56181" s="60"/>
      <c r="BC56181" s="61"/>
    </row>
    <row r="56182" spans="43:55">
      <c r="AQ56182" s="64"/>
      <c r="AR56182" s="64"/>
      <c r="AS56182" s="60"/>
      <c r="AT56182" s="60"/>
      <c r="AU56182" s="60"/>
      <c r="AV56182" s="60"/>
      <c r="AW56182" s="60"/>
      <c r="AX56182" s="60"/>
      <c r="AY56182" s="60"/>
      <c r="AZ56182" s="60"/>
      <c r="BA56182" s="60"/>
      <c r="BB56182" s="60"/>
      <c r="BC56182" s="61"/>
    </row>
    <row r="56183" spans="43:55">
      <c r="AQ56183" s="64"/>
      <c r="AR56183" s="64"/>
      <c r="AS56183" s="60"/>
      <c r="AT56183" s="60"/>
      <c r="AU56183" s="60"/>
      <c r="AV56183" s="60"/>
      <c r="AW56183" s="60"/>
      <c r="AX56183" s="60"/>
      <c r="AY56183" s="60"/>
      <c r="AZ56183" s="60"/>
      <c r="BA56183" s="60"/>
      <c r="BB56183" s="60"/>
      <c r="BC56183" s="61"/>
    </row>
    <row r="56184" spans="43:55">
      <c r="AQ56184" s="64"/>
      <c r="AR56184" s="64"/>
      <c r="AS56184" s="60"/>
      <c r="AT56184" s="60"/>
      <c r="AU56184" s="60"/>
      <c r="AV56184" s="60"/>
      <c r="AW56184" s="60"/>
      <c r="AX56184" s="60"/>
      <c r="AY56184" s="60"/>
      <c r="AZ56184" s="60"/>
      <c r="BA56184" s="60"/>
      <c r="BB56184" s="60"/>
      <c r="BC56184" s="61"/>
    </row>
    <row r="56185" spans="43:55">
      <c r="AQ56185" s="64"/>
      <c r="AR56185" s="64"/>
      <c r="AS56185" s="60"/>
      <c r="AT56185" s="60"/>
      <c r="AU56185" s="60"/>
      <c r="AV56185" s="60"/>
      <c r="AW56185" s="60"/>
      <c r="AX56185" s="60"/>
      <c r="AY56185" s="60"/>
      <c r="AZ56185" s="60"/>
      <c r="BA56185" s="60"/>
      <c r="BB56185" s="60"/>
      <c r="BC56185" s="61"/>
    </row>
    <row r="56186" spans="43:55">
      <c r="AQ56186" s="64"/>
      <c r="AR56186" s="64"/>
      <c r="AS56186" s="60"/>
      <c r="AT56186" s="60"/>
      <c r="AU56186" s="60"/>
      <c r="AV56186" s="60"/>
      <c r="AW56186" s="60"/>
      <c r="AX56186" s="60"/>
      <c r="AY56186" s="60"/>
      <c r="AZ56186" s="60"/>
      <c r="BA56186" s="60"/>
      <c r="BB56186" s="60"/>
      <c r="BC56186" s="61"/>
    </row>
    <row r="56187" spans="43:55">
      <c r="AQ56187" s="64"/>
      <c r="AR56187" s="64"/>
      <c r="AS56187" s="60"/>
      <c r="AT56187" s="60"/>
      <c r="AU56187" s="60"/>
      <c r="AV56187" s="60"/>
      <c r="AW56187" s="60"/>
      <c r="AX56187" s="60"/>
      <c r="AY56187" s="60"/>
      <c r="AZ56187" s="60"/>
      <c r="BA56187" s="60"/>
      <c r="BB56187" s="60"/>
      <c r="BC56187" s="61"/>
    </row>
    <row r="56188" spans="43:55">
      <c r="AQ56188" s="64"/>
      <c r="AR56188" s="64"/>
      <c r="AS56188" s="60"/>
      <c r="AT56188" s="60"/>
      <c r="AU56188" s="60"/>
      <c r="AV56188" s="60"/>
      <c r="AW56188" s="60"/>
      <c r="AX56188" s="60"/>
      <c r="AY56188" s="60"/>
      <c r="AZ56188" s="60"/>
      <c r="BA56188" s="60"/>
      <c r="BB56188" s="60"/>
      <c r="BC56188" s="61"/>
    </row>
    <row r="56189" spans="43:55">
      <c r="AQ56189" s="64"/>
      <c r="AR56189" s="64"/>
      <c r="AS56189" s="60"/>
      <c r="AT56189" s="60"/>
      <c r="AU56189" s="60"/>
      <c r="AV56189" s="60"/>
      <c r="AW56189" s="60"/>
      <c r="AX56189" s="60"/>
      <c r="AY56189" s="60"/>
      <c r="AZ56189" s="60"/>
      <c r="BA56189" s="60"/>
      <c r="BB56189" s="60"/>
      <c r="BC56189" s="61"/>
    </row>
    <row r="56190" spans="43:55">
      <c r="AQ56190" s="64"/>
      <c r="AR56190" s="64"/>
      <c r="AS56190" s="60"/>
      <c r="AT56190" s="60"/>
      <c r="AU56190" s="60"/>
      <c r="AV56190" s="60"/>
      <c r="AW56190" s="60"/>
      <c r="AX56190" s="60"/>
      <c r="AY56190" s="60"/>
      <c r="AZ56190" s="60"/>
      <c r="BA56190" s="60"/>
      <c r="BB56190" s="60"/>
      <c r="BC56190" s="61"/>
    </row>
    <row r="56191" spans="43:55">
      <c r="AQ56191" s="64"/>
      <c r="AR56191" s="64"/>
      <c r="AS56191" s="60"/>
      <c r="AT56191" s="60"/>
      <c r="AU56191" s="60"/>
      <c r="AV56191" s="60"/>
      <c r="AW56191" s="60"/>
      <c r="AX56191" s="60"/>
      <c r="AY56191" s="60"/>
      <c r="AZ56191" s="60"/>
      <c r="BA56191" s="60"/>
      <c r="BB56191" s="60"/>
      <c r="BC56191" s="61"/>
    </row>
    <row r="56192" spans="43:55">
      <c r="AQ56192" s="64"/>
      <c r="AR56192" s="64"/>
      <c r="AS56192" s="60"/>
      <c r="AT56192" s="60"/>
      <c r="AU56192" s="60"/>
      <c r="AV56192" s="60"/>
      <c r="AW56192" s="60"/>
      <c r="AX56192" s="60"/>
      <c r="AY56192" s="60"/>
      <c r="AZ56192" s="60"/>
      <c r="BA56192" s="60"/>
      <c r="BB56192" s="60"/>
      <c r="BC56192" s="61"/>
    </row>
    <row r="56193" spans="43:55">
      <c r="AQ56193" s="64"/>
      <c r="AR56193" s="64"/>
      <c r="AS56193" s="60"/>
      <c r="AT56193" s="60"/>
      <c r="AU56193" s="60"/>
      <c r="AV56193" s="60"/>
      <c r="AW56193" s="60"/>
      <c r="AX56193" s="60"/>
      <c r="AY56193" s="60"/>
      <c r="AZ56193" s="60"/>
      <c r="BA56193" s="60"/>
      <c r="BB56193" s="60"/>
      <c r="BC56193" s="61"/>
    </row>
    <row r="56194" spans="43:55">
      <c r="AQ56194" s="64"/>
      <c r="AR56194" s="64"/>
      <c r="AS56194" s="60"/>
      <c r="AT56194" s="60"/>
      <c r="AU56194" s="60"/>
      <c r="AV56194" s="60"/>
      <c r="AW56194" s="60"/>
      <c r="AX56194" s="60"/>
      <c r="AY56194" s="60"/>
      <c r="AZ56194" s="60"/>
      <c r="BA56194" s="60"/>
      <c r="BB56194" s="60"/>
      <c r="BC56194" s="61"/>
    </row>
    <row r="56195" spans="43:55">
      <c r="AQ56195" s="64"/>
      <c r="AR56195" s="64"/>
      <c r="AS56195" s="60"/>
      <c r="AT56195" s="60"/>
      <c r="AU56195" s="60"/>
      <c r="AV56195" s="60"/>
      <c r="AW56195" s="60"/>
      <c r="AX56195" s="60"/>
      <c r="AY56195" s="60"/>
      <c r="AZ56195" s="60"/>
      <c r="BA56195" s="60"/>
      <c r="BB56195" s="60"/>
      <c r="BC56195" s="61"/>
    </row>
    <row r="56196" spans="43:55">
      <c r="AQ56196" s="64"/>
      <c r="AR56196" s="64"/>
      <c r="AS56196" s="60"/>
      <c r="AT56196" s="60"/>
      <c r="AU56196" s="60"/>
      <c r="AV56196" s="60"/>
      <c r="AW56196" s="60"/>
      <c r="AX56196" s="60"/>
      <c r="AY56196" s="60"/>
      <c r="AZ56196" s="60"/>
      <c r="BA56196" s="60"/>
      <c r="BB56196" s="60"/>
      <c r="BC56196" s="61"/>
    </row>
    <row r="56197" spans="43:55">
      <c r="AQ56197" s="64"/>
      <c r="AR56197" s="64"/>
      <c r="AS56197" s="60"/>
      <c r="AT56197" s="60"/>
      <c r="AU56197" s="60"/>
      <c r="AV56197" s="60"/>
      <c r="AW56197" s="60"/>
      <c r="AX56197" s="60"/>
      <c r="AY56197" s="60"/>
      <c r="AZ56197" s="60"/>
      <c r="BA56197" s="60"/>
      <c r="BB56197" s="60"/>
      <c r="BC56197" s="61"/>
    </row>
    <row r="56198" spans="43:55">
      <c r="AQ56198" s="64"/>
      <c r="AR56198" s="64"/>
      <c r="AS56198" s="60"/>
      <c r="AT56198" s="60"/>
      <c r="AU56198" s="60"/>
      <c r="AV56198" s="60"/>
      <c r="AW56198" s="60"/>
      <c r="AX56198" s="60"/>
      <c r="AY56198" s="60"/>
      <c r="AZ56198" s="60"/>
      <c r="BA56198" s="60"/>
      <c r="BB56198" s="60"/>
      <c r="BC56198" s="61"/>
    </row>
    <row r="56199" spans="43:55">
      <c r="AQ56199" s="64"/>
      <c r="AR56199" s="64"/>
      <c r="AS56199" s="60"/>
      <c r="AT56199" s="60"/>
      <c r="AU56199" s="60"/>
      <c r="AV56199" s="60"/>
      <c r="AW56199" s="60"/>
      <c r="AX56199" s="60"/>
      <c r="AY56199" s="60"/>
      <c r="AZ56199" s="60"/>
      <c r="BA56199" s="60"/>
      <c r="BB56199" s="60"/>
      <c r="BC56199" s="61"/>
    </row>
    <row r="56200" spans="43:55">
      <c r="AQ56200" s="64"/>
      <c r="AR56200" s="64"/>
      <c r="AS56200" s="60"/>
      <c r="AT56200" s="60"/>
      <c r="AU56200" s="60"/>
      <c r="AV56200" s="60"/>
      <c r="AW56200" s="60"/>
      <c r="AX56200" s="60"/>
      <c r="AY56200" s="60"/>
      <c r="AZ56200" s="60"/>
      <c r="BA56200" s="60"/>
      <c r="BB56200" s="60"/>
      <c r="BC56200" s="61"/>
    </row>
    <row r="56201" spans="43:55">
      <c r="AQ56201" s="64"/>
      <c r="AR56201" s="64"/>
      <c r="AS56201" s="60"/>
      <c r="AT56201" s="60"/>
      <c r="AU56201" s="60"/>
      <c r="AV56201" s="60"/>
      <c r="AW56201" s="60"/>
      <c r="AX56201" s="60"/>
      <c r="AY56201" s="60"/>
      <c r="AZ56201" s="60"/>
      <c r="BA56201" s="60"/>
      <c r="BB56201" s="60"/>
      <c r="BC56201" s="61"/>
    </row>
    <row r="56202" spans="43:55">
      <c r="AQ56202" s="64"/>
      <c r="AR56202" s="64"/>
      <c r="AS56202" s="60"/>
      <c r="AT56202" s="60"/>
      <c r="AU56202" s="60"/>
      <c r="AV56202" s="60"/>
      <c r="AW56202" s="60"/>
      <c r="AX56202" s="60"/>
      <c r="AY56202" s="60"/>
      <c r="AZ56202" s="60"/>
      <c r="BA56202" s="60"/>
      <c r="BB56202" s="60"/>
      <c r="BC56202" s="61"/>
    </row>
    <row r="56203" spans="43:55">
      <c r="AQ56203" s="64"/>
      <c r="AR56203" s="64"/>
      <c r="AS56203" s="60"/>
      <c r="AT56203" s="60"/>
      <c r="AU56203" s="60"/>
      <c r="AV56203" s="60"/>
      <c r="AW56203" s="60"/>
      <c r="AX56203" s="60"/>
      <c r="AY56203" s="60"/>
      <c r="AZ56203" s="60"/>
      <c r="BA56203" s="60"/>
      <c r="BB56203" s="60"/>
      <c r="BC56203" s="61"/>
    </row>
    <row r="56204" spans="43:55">
      <c r="AQ56204" s="64"/>
      <c r="AR56204" s="64"/>
      <c r="AS56204" s="60"/>
      <c r="AT56204" s="60"/>
      <c r="AU56204" s="60"/>
      <c r="AV56204" s="60"/>
      <c r="AW56204" s="60"/>
      <c r="AX56204" s="60"/>
      <c r="AY56204" s="60"/>
      <c r="AZ56204" s="60"/>
      <c r="BA56204" s="60"/>
      <c r="BB56204" s="60"/>
      <c r="BC56204" s="61"/>
    </row>
    <row r="56205" spans="43:55">
      <c r="AQ56205" s="64"/>
      <c r="AR56205" s="64"/>
      <c r="AS56205" s="60"/>
      <c r="AT56205" s="60"/>
      <c r="AU56205" s="60"/>
      <c r="AV56205" s="60"/>
      <c r="AW56205" s="60"/>
      <c r="AX56205" s="60"/>
      <c r="AY56205" s="60"/>
      <c r="AZ56205" s="60"/>
      <c r="BA56205" s="60"/>
      <c r="BB56205" s="60"/>
      <c r="BC56205" s="61"/>
    </row>
    <row r="56206" spans="43:55">
      <c r="AQ56206" s="64"/>
      <c r="AR56206" s="64"/>
      <c r="AS56206" s="60"/>
      <c r="AT56206" s="60"/>
      <c r="AU56206" s="60"/>
      <c r="AV56206" s="60"/>
      <c r="AW56206" s="60"/>
      <c r="AX56206" s="60"/>
      <c r="AY56206" s="60"/>
      <c r="AZ56206" s="60"/>
      <c r="BA56206" s="60"/>
      <c r="BB56206" s="60"/>
      <c r="BC56206" s="61"/>
    </row>
    <row r="56207" spans="43:55">
      <c r="AQ56207" s="64"/>
      <c r="AR56207" s="64"/>
      <c r="AS56207" s="60"/>
      <c r="AT56207" s="60"/>
      <c r="AU56207" s="60"/>
      <c r="AV56207" s="60"/>
      <c r="AW56207" s="60"/>
      <c r="AX56207" s="60"/>
      <c r="AY56207" s="60"/>
      <c r="AZ56207" s="60"/>
      <c r="BA56207" s="60"/>
      <c r="BB56207" s="60"/>
      <c r="BC56207" s="61"/>
    </row>
    <row r="56208" spans="43:55">
      <c r="AQ56208" s="64"/>
      <c r="AR56208" s="64"/>
      <c r="AS56208" s="60"/>
      <c r="AT56208" s="60"/>
      <c r="AU56208" s="60"/>
      <c r="AV56208" s="60"/>
      <c r="AW56208" s="60"/>
      <c r="AX56208" s="60"/>
      <c r="AY56208" s="60"/>
      <c r="AZ56208" s="60"/>
      <c r="BA56208" s="60"/>
      <c r="BB56208" s="60"/>
      <c r="BC56208" s="61"/>
    </row>
    <row r="56209" spans="43:55">
      <c r="AQ56209" s="64"/>
      <c r="AR56209" s="64"/>
      <c r="AS56209" s="60"/>
      <c r="AT56209" s="60"/>
      <c r="AU56209" s="60"/>
      <c r="AV56209" s="60"/>
      <c r="AW56209" s="60"/>
      <c r="AX56209" s="60"/>
      <c r="AY56209" s="60"/>
      <c r="AZ56209" s="60"/>
      <c r="BA56209" s="60"/>
      <c r="BB56209" s="60"/>
      <c r="BC56209" s="61"/>
    </row>
    <row r="56210" spans="43:55">
      <c r="AQ56210" s="64"/>
      <c r="AR56210" s="64"/>
      <c r="AS56210" s="60"/>
      <c r="AT56210" s="60"/>
      <c r="AU56210" s="60"/>
      <c r="AV56210" s="60"/>
      <c r="AW56210" s="60"/>
      <c r="AX56210" s="60"/>
      <c r="AY56210" s="60"/>
      <c r="AZ56210" s="60"/>
      <c r="BA56210" s="60"/>
      <c r="BB56210" s="60"/>
      <c r="BC56210" s="61"/>
    </row>
    <row r="56211" spans="43:55">
      <c r="AQ56211" s="64"/>
      <c r="AR56211" s="64"/>
      <c r="AS56211" s="60"/>
      <c r="AT56211" s="60"/>
      <c r="AU56211" s="60"/>
      <c r="AV56211" s="60"/>
      <c r="AW56211" s="60"/>
      <c r="AX56211" s="60"/>
      <c r="AY56211" s="60"/>
      <c r="AZ56211" s="60"/>
      <c r="BA56211" s="60"/>
      <c r="BB56211" s="60"/>
      <c r="BC56211" s="61"/>
    </row>
    <row r="56212" spans="43:55">
      <c r="AQ56212" s="64"/>
      <c r="AR56212" s="64"/>
      <c r="AS56212" s="60"/>
      <c r="AT56212" s="60"/>
      <c r="AU56212" s="60"/>
      <c r="AV56212" s="60"/>
      <c r="AW56212" s="60"/>
      <c r="AX56212" s="60"/>
      <c r="AY56212" s="60"/>
      <c r="AZ56212" s="60"/>
      <c r="BA56212" s="60"/>
      <c r="BB56212" s="60"/>
      <c r="BC56212" s="61"/>
    </row>
    <row r="56213" spans="43:55">
      <c r="AQ56213" s="64"/>
      <c r="AR56213" s="64"/>
      <c r="AS56213" s="60"/>
      <c r="AT56213" s="60"/>
      <c r="AU56213" s="60"/>
      <c r="AV56213" s="60"/>
      <c r="AW56213" s="60"/>
      <c r="AX56213" s="60"/>
      <c r="AY56213" s="60"/>
      <c r="AZ56213" s="60"/>
      <c r="BA56213" s="60"/>
      <c r="BB56213" s="60"/>
      <c r="BC56213" s="61"/>
    </row>
    <row r="56214" spans="43:55">
      <c r="AQ56214" s="64"/>
      <c r="AR56214" s="64"/>
      <c r="AS56214" s="60"/>
      <c r="AT56214" s="60"/>
      <c r="AU56214" s="60"/>
      <c r="AV56214" s="60"/>
      <c r="AW56214" s="60"/>
      <c r="AX56214" s="60"/>
      <c r="AY56214" s="60"/>
      <c r="AZ56214" s="60"/>
      <c r="BA56214" s="60"/>
      <c r="BB56214" s="60"/>
      <c r="BC56214" s="61"/>
    </row>
    <row r="56215" spans="43:55">
      <c r="AQ56215" s="64"/>
      <c r="AR56215" s="64"/>
      <c r="AS56215" s="60"/>
      <c r="AT56215" s="60"/>
      <c r="AU56215" s="60"/>
      <c r="AV56215" s="60"/>
      <c r="AW56215" s="60"/>
      <c r="AX56215" s="60"/>
      <c r="AY56215" s="60"/>
      <c r="AZ56215" s="60"/>
      <c r="BA56215" s="60"/>
      <c r="BB56215" s="60"/>
      <c r="BC56215" s="61"/>
    </row>
    <row r="56216" spans="43:55">
      <c r="AQ56216" s="64"/>
      <c r="AR56216" s="64"/>
      <c r="AS56216" s="60"/>
      <c r="AT56216" s="60"/>
      <c r="AU56216" s="60"/>
      <c r="AV56216" s="60"/>
      <c r="AW56216" s="60"/>
      <c r="AX56216" s="60"/>
      <c r="AY56216" s="60"/>
      <c r="AZ56216" s="60"/>
      <c r="BA56216" s="60"/>
      <c r="BB56216" s="60"/>
      <c r="BC56216" s="61"/>
    </row>
    <row r="56217" spans="43:55">
      <c r="AQ56217" s="64"/>
      <c r="AR56217" s="64"/>
      <c r="AS56217" s="60"/>
      <c r="AT56217" s="60"/>
      <c r="AU56217" s="60"/>
      <c r="AV56217" s="60"/>
      <c r="AW56217" s="60"/>
      <c r="AX56217" s="60"/>
      <c r="AY56217" s="60"/>
      <c r="AZ56217" s="60"/>
      <c r="BA56217" s="60"/>
      <c r="BB56217" s="60"/>
      <c r="BC56217" s="61"/>
    </row>
    <row r="56218" spans="43:55">
      <c r="AQ56218" s="64"/>
      <c r="AR56218" s="64"/>
      <c r="AS56218" s="60"/>
      <c r="AT56218" s="60"/>
      <c r="AU56218" s="60"/>
      <c r="AV56218" s="60"/>
      <c r="AW56218" s="60"/>
      <c r="AX56218" s="60"/>
      <c r="AY56218" s="60"/>
      <c r="AZ56218" s="60"/>
      <c r="BA56218" s="60"/>
      <c r="BB56218" s="60"/>
      <c r="BC56218" s="61"/>
    </row>
    <row r="56219" spans="43:55">
      <c r="AQ56219" s="64"/>
      <c r="AR56219" s="64"/>
      <c r="AS56219" s="60"/>
      <c r="AT56219" s="60"/>
      <c r="AU56219" s="60"/>
      <c r="AV56219" s="60"/>
      <c r="AW56219" s="60"/>
      <c r="AX56219" s="60"/>
      <c r="AY56219" s="60"/>
      <c r="AZ56219" s="60"/>
      <c r="BA56219" s="60"/>
      <c r="BB56219" s="60"/>
      <c r="BC56219" s="61"/>
    </row>
    <row r="56220" spans="43:55">
      <c r="AQ56220" s="64"/>
      <c r="AR56220" s="64"/>
      <c r="AS56220" s="60"/>
      <c r="AT56220" s="60"/>
      <c r="AU56220" s="60"/>
      <c r="AV56220" s="60"/>
      <c r="AW56220" s="60"/>
      <c r="AX56220" s="60"/>
      <c r="AY56220" s="60"/>
      <c r="AZ56220" s="60"/>
      <c r="BA56220" s="60"/>
      <c r="BB56220" s="60"/>
      <c r="BC56220" s="61"/>
    </row>
    <row r="56221" spans="43:55">
      <c r="AQ56221" s="64"/>
      <c r="AR56221" s="64"/>
      <c r="AS56221" s="60"/>
      <c r="AT56221" s="60"/>
      <c r="AU56221" s="60"/>
      <c r="AV56221" s="60"/>
      <c r="AW56221" s="60"/>
      <c r="AX56221" s="60"/>
      <c r="AY56221" s="60"/>
      <c r="AZ56221" s="60"/>
      <c r="BA56221" s="60"/>
      <c r="BB56221" s="60"/>
      <c r="BC56221" s="61"/>
    </row>
    <row r="56222" spans="43:55">
      <c r="AQ56222" s="64"/>
      <c r="AR56222" s="64"/>
      <c r="AS56222" s="60"/>
      <c r="AT56222" s="60"/>
      <c r="AU56222" s="60"/>
      <c r="AV56222" s="60"/>
      <c r="AW56222" s="60"/>
      <c r="AX56222" s="60"/>
      <c r="AY56222" s="60"/>
      <c r="AZ56222" s="60"/>
      <c r="BA56222" s="60"/>
      <c r="BB56222" s="60"/>
      <c r="BC56222" s="61"/>
    </row>
    <row r="56223" spans="43:55">
      <c r="AQ56223" s="64"/>
      <c r="AR56223" s="64"/>
      <c r="AS56223" s="60"/>
      <c r="AT56223" s="60"/>
      <c r="AU56223" s="60"/>
      <c r="AV56223" s="60"/>
      <c r="AW56223" s="60"/>
      <c r="AX56223" s="60"/>
      <c r="AY56223" s="60"/>
      <c r="AZ56223" s="60"/>
      <c r="BA56223" s="60"/>
      <c r="BB56223" s="60"/>
      <c r="BC56223" s="61"/>
    </row>
    <row r="56224" spans="43:55">
      <c r="AQ56224" s="64"/>
      <c r="AR56224" s="64"/>
      <c r="AS56224" s="60"/>
      <c r="AT56224" s="60"/>
      <c r="AU56224" s="60"/>
      <c r="AV56224" s="60"/>
      <c r="AW56224" s="60"/>
      <c r="AX56224" s="60"/>
      <c r="AY56224" s="60"/>
      <c r="AZ56224" s="60"/>
      <c r="BA56224" s="60"/>
      <c r="BB56224" s="60"/>
      <c r="BC56224" s="61"/>
    </row>
    <row r="56225" spans="43:55">
      <c r="AQ56225" s="64"/>
      <c r="AR56225" s="64"/>
      <c r="AS56225" s="60"/>
      <c r="AT56225" s="60"/>
      <c r="AU56225" s="60"/>
      <c r="AV56225" s="60"/>
      <c r="AW56225" s="60"/>
      <c r="AX56225" s="60"/>
      <c r="AY56225" s="60"/>
      <c r="AZ56225" s="60"/>
      <c r="BA56225" s="60"/>
      <c r="BB56225" s="60"/>
      <c r="BC56225" s="61"/>
    </row>
    <row r="56226" spans="43:55">
      <c r="AQ56226" s="64"/>
      <c r="AR56226" s="64"/>
      <c r="AS56226" s="60"/>
      <c r="AT56226" s="60"/>
      <c r="AU56226" s="60"/>
      <c r="AV56226" s="60"/>
      <c r="AW56226" s="60"/>
      <c r="AX56226" s="60"/>
      <c r="AY56226" s="60"/>
      <c r="AZ56226" s="60"/>
      <c r="BA56226" s="60"/>
      <c r="BB56226" s="60"/>
      <c r="BC56226" s="61"/>
    </row>
    <row r="56227" spans="43:55">
      <c r="AQ56227" s="64"/>
      <c r="AR56227" s="64"/>
      <c r="AS56227" s="60"/>
      <c r="AT56227" s="60"/>
      <c r="AU56227" s="60"/>
      <c r="AV56227" s="60"/>
      <c r="AW56227" s="60"/>
      <c r="AX56227" s="60"/>
      <c r="AY56227" s="60"/>
      <c r="AZ56227" s="60"/>
      <c r="BA56227" s="60"/>
      <c r="BB56227" s="60"/>
      <c r="BC56227" s="61"/>
    </row>
    <row r="56228" spans="43:55">
      <c r="AQ56228" s="64"/>
      <c r="AR56228" s="64"/>
      <c r="AS56228" s="60"/>
      <c r="AT56228" s="60"/>
      <c r="AU56228" s="60"/>
      <c r="AV56228" s="60"/>
      <c r="AW56228" s="60"/>
      <c r="AX56228" s="60"/>
      <c r="AY56228" s="60"/>
      <c r="AZ56228" s="60"/>
      <c r="BA56228" s="60"/>
      <c r="BB56228" s="60"/>
      <c r="BC56228" s="61"/>
    </row>
    <row r="56229" spans="43:55">
      <c r="AQ56229" s="64"/>
      <c r="AR56229" s="64"/>
      <c r="AS56229" s="60"/>
      <c r="AT56229" s="60"/>
      <c r="AU56229" s="60"/>
      <c r="AV56229" s="60"/>
      <c r="AW56229" s="60"/>
      <c r="AX56229" s="60"/>
      <c r="AY56229" s="60"/>
      <c r="AZ56229" s="60"/>
      <c r="BA56229" s="60"/>
      <c r="BB56229" s="60"/>
      <c r="BC56229" s="61"/>
    </row>
    <row r="56230" spans="43:55">
      <c r="AQ56230" s="64"/>
      <c r="AR56230" s="64"/>
      <c r="AS56230" s="60"/>
      <c r="AT56230" s="60"/>
      <c r="AU56230" s="60"/>
      <c r="AV56230" s="60"/>
      <c r="AW56230" s="60"/>
      <c r="AX56230" s="60"/>
      <c r="AY56230" s="60"/>
      <c r="AZ56230" s="60"/>
      <c r="BA56230" s="60"/>
      <c r="BB56230" s="60"/>
      <c r="BC56230" s="61"/>
    </row>
    <row r="56231" spans="43:55">
      <c r="AQ56231" s="64"/>
      <c r="AR56231" s="64"/>
      <c r="AS56231" s="60"/>
      <c r="AT56231" s="60"/>
      <c r="AU56231" s="60"/>
      <c r="AV56231" s="60"/>
      <c r="AW56231" s="60"/>
      <c r="AX56231" s="60"/>
      <c r="AY56231" s="60"/>
      <c r="AZ56231" s="60"/>
      <c r="BA56231" s="60"/>
      <c r="BB56231" s="60"/>
      <c r="BC56231" s="61"/>
    </row>
    <row r="56232" spans="43:55">
      <c r="AQ56232" s="64"/>
      <c r="AR56232" s="64"/>
      <c r="AS56232" s="60"/>
      <c r="AT56232" s="60"/>
      <c r="AU56232" s="60"/>
      <c r="AV56232" s="60"/>
      <c r="AW56232" s="60"/>
      <c r="AX56232" s="60"/>
      <c r="AY56232" s="60"/>
      <c r="AZ56232" s="60"/>
      <c r="BA56232" s="60"/>
      <c r="BB56232" s="60"/>
      <c r="BC56232" s="61"/>
    </row>
    <row r="56233" spans="43:55">
      <c r="AQ56233" s="64"/>
      <c r="AR56233" s="64"/>
      <c r="AS56233" s="60"/>
      <c r="AT56233" s="60"/>
      <c r="AU56233" s="60"/>
      <c r="AV56233" s="60"/>
      <c r="AW56233" s="60"/>
      <c r="AX56233" s="60"/>
      <c r="AY56233" s="60"/>
      <c r="AZ56233" s="60"/>
      <c r="BA56233" s="60"/>
      <c r="BB56233" s="60"/>
      <c r="BC56233" s="61"/>
    </row>
    <row r="56234" spans="43:55">
      <c r="AQ56234" s="64"/>
      <c r="AR56234" s="64"/>
      <c r="AS56234" s="60"/>
      <c r="AT56234" s="60"/>
      <c r="AU56234" s="60"/>
      <c r="AV56234" s="60"/>
      <c r="AW56234" s="60"/>
      <c r="AX56234" s="60"/>
      <c r="AY56234" s="60"/>
      <c r="AZ56234" s="60"/>
      <c r="BA56234" s="60"/>
      <c r="BB56234" s="60"/>
      <c r="BC56234" s="61"/>
    </row>
    <row r="56235" spans="43:55">
      <c r="AQ56235" s="64"/>
      <c r="AR56235" s="64"/>
      <c r="AS56235" s="60"/>
      <c r="AT56235" s="60"/>
      <c r="AU56235" s="60"/>
      <c r="AV56235" s="60"/>
      <c r="AW56235" s="60"/>
      <c r="AX56235" s="60"/>
      <c r="AY56235" s="60"/>
      <c r="AZ56235" s="60"/>
      <c r="BA56235" s="60"/>
      <c r="BB56235" s="60"/>
      <c r="BC56235" s="61"/>
    </row>
    <row r="56236" spans="43:55">
      <c r="AQ56236" s="64"/>
      <c r="AR56236" s="64"/>
      <c r="AS56236" s="60"/>
      <c r="AT56236" s="60"/>
      <c r="AU56236" s="60"/>
      <c r="AV56236" s="60"/>
      <c r="AW56236" s="60"/>
      <c r="AX56236" s="60"/>
      <c r="AY56236" s="60"/>
      <c r="AZ56236" s="60"/>
      <c r="BA56236" s="60"/>
      <c r="BB56236" s="60"/>
      <c r="BC56236" s="61"/>
    </row>
    <row r="56237" spans="43:55">
      <c r="AQ56237" s="64"/>
      <c r="AR56237" s="64"/>
      <c r="AS56237" s="60"/>
      <c r="AT56237" s="60"/>
      <c r="AU56237" s="60"/>
      <c r="AV56237" s="60"/>
      <c r="AW56237" s="60"/>
      <c r="AX56237" s="60"/>
      <c r="AY56237" s="60"/>
      <c r="AZ56237" s="60"/>
      <c r="BA56237" s="60"/>
      <c r="BB56237" s="60"/>
      <c r="BC56237" s="61"/>
    </row>
    <row r="56238" spans="43:55">
      <c r="AQ56238" s="64"/>
      <c r="AR56238" s="64"/>
      <c r="AS56238" s="60"/>
      <c r="AT56238" s="60"/>
      <c r="AU56238" s="60"/>
      <c r="AV56238" s="60"/>
      <c r="AW56238" s="60"/>
      <c r="AX56238" s="60"/>
      <c r="AY56238" s="60"/>
      <c r="AZ56238" s="60"/>
      <c r="BA56238" s="60"/>
      <c r="BB56238" s="60"/>
      <c r="BC56238" s="61"/>
    </row>
    <row r="56239" spans="43:55">
      <c r="AQ56239" s="64"/>
      <c r="AR56239" s="64"/>
      <c r="AS56239" s="60"/>
      <c r="AT56239" s="60"/>
      <c r="AU56239" s="60"/>
      <c r="AV56239" s="60"/>
      <c r="AW56239" s="60"/>
      <c r="AX56239" s="60"/>
      <c r="AY56239" s="60"/>
      <c r="AZ56239" s="60"/>
      <c r="BA56239" s="60"/>
      <c r="BB56239" s="60"/>
      <c r="BC56239" s="61"/>
    </row>
    <row r="56240" spans="43:55">
      <c r="AQ56240" s="64"/>
      <c r="AR56240" s="64"/>
      <c r="AS56240" s="60"/>
      <c r="AT56240" s="60"/>
      <c r="AU56240" s="60"/>
      <c r="AV56240" s="60"/>
      <c r="AW56240" s="60"/>
      <c r="AX56240" s="60"/>
      <c r="AY56240" s="60"/>
      <c r="AZ56240" s="60"/>
      <c r="BA56240" s="60"/>
      <c r="BB56240" s="60"/>
      <c r="BC56240" s="61"/>
    </row>
    <row r="56241" spans="43:55">
      <c r="AQ56241" s="64"/>
      <c r="AR56241" s="64"/>
      <c r="AS56241" s="60"/>
      <c r="AT56241" s="60"/>
      <c r="AU56241" s="60"/>
      <c r="AV56241" s="60"/>
      <c r="AW56241" s="60"/>
      <c r="AX56241" s="60"/>
      <c r="AY56241" s="60"/>
      <c r="AZ56241" s="60"/>
      <c r="BA56241" s="60"/>
      <c r="BB56241" s="60"/>
      <c r="BC56241" s="61"/>
    </row>
    <row r="56242" spans="43:55">
      <c r="AQ56242" s="64"/>
      <c r="AR56242" s="64"/>
      <c r="AS56242" s="60"/>
      <c r="AT56242" s="60"/>
      <c r="AU56242" s="60"/>
      <c r="AV56242" s="60"/>
      <c r="AW56242" s="60"/>
      <c r="AX56242" s="60"/>
      <c r="AY56242" s="60"/>
      <c r="AZ56242" s="60"/>
      <c r="BA56242" s="60"/>
      <c r="BB56242" s="60"/>
      <c r="BC56242" s="61"/>
    </row>
    <row r="56243" spans="43:55">
      <c r="AQ56243" s="64"/>
      <c r="AR56243" s="64"/>
      <c r="AS56243" s="60"/>
      <c r="AT56243" s="60"/>
      <c r="AU56243" s="60"/>
      <c r="AV56243" s="60"/>
      <c r="AW56243" s="60"/>
      <c r="AX56243" s="60"/>
      <c r="AY56243" s="60"/>
      <c r="AZ56243" s="60"/>
      <c r="BA56243" s="60"/>
      <c r="BB56243" s="60"/>
      <c r="BC56243" s="61"/>
    </row>
    <row r="56244" spans="43:55">
      <c r="AQ56244" s="64"/>
      <c r="AR56244" s="64"/>
      <c r="AS56244" s="60"/>
      <c r="AT56244" s="60"/>
      <c r="AU56244" s="60"/>
      <c r="AV56244" s="60"/>
      <c r="AW56244" s="60"/>
      <c r="AX56244" s="60"/>
      <c r="AY56244" s="60"/>
      <c r="AZ56244" s="60"/>
      <c r="BA56244" s="60"/>
      <c r="BB56244" s="60"/>
      <c r="BC56244" s="61"/>
    </row>
    <row r="56245" spans="43:55">
      <c r="AQ56245" s="64"/>
      <c r="AR56245" s="64"/>
      <c r="AS56245" s="60"/>
      <c r="AT56245" s="60"/>
      <c r="AU56245" s="60"/>
      <c r="AV56245" s="60"/>
      <c r="AW56245" s="60"/>
      <c r="AX56245" s="60"/>
      <c r="AY56245" s="60"/>
      <c r="AZ56245" s="60"/>
      <c r="BA56245" s="60"/>
      <c r="BB56245" s="60"/>
      <c r="BC56245" s="61"/>
    </row>
    <row r="56246" spans="43:55">
      <c r="AQ56246" s="64"/>
      <c r="AR56246" s="64"/>
      <c r="AS56246" s="60"/>
      <c r="AT56246" s="60"/>
      <c r="AU56246" s="60"/>
      <c r="AV56246" s="60"/>
      <c r="AW56246" s="60"/>
      <c r="AX56246" s="60"/>
      <c r="AY56246" s="60"/>
      <c r="AZ56246" s="60"/>
      <c r="BA56246" s="60"/>
      <c r="BB56246" s="60"/>
      <c r="BC56246" s="61"/>
    </row>
    <row r="56247" spans="43:55">
      <c r="AQ56247" s="64"/>
      <c r="AR56247" s="64"/>
      <c r="AS56247" s="60"/>
      <c r="AT56247" s="60"/>
      <c r="AU56247" s="60"/>
      <c r="AV56247" s="60"/>
      <c r="AW56247" s="60"/>
      <c r="AX56247" s="60"/>
      <c r="AY56247" s="60"/>
      <c r="AZ56247" s="60"/>
      <c r="BA56247" s="60"/>
      <c r="BB56247" s="60"/>
      <c r="BC56247" s="61"/>
    </row>
    <row r="56248" spans="43:55">
      <c r="AQ56248" s="64"/>
      <c r="AR56248" s="64"/>
      <c r="AS56248" s="60"/>
      <c r="AT56248" s="60"/>
      <c r="AU56248" s="60"/>
      <c r="AV56248" s="60"/>
      <c r="AW56248" s="60"/>
      <c r="AX56248" s="60"/>
      <c r="AY56248" s="60"/>
      <c r="AZ56248" s="60"/>
      <c r="BA56248" s="60"/>
      <c r="BB56248" s="60"/>
      <c r="BC56248" s="61"/>
    </row>
    <row r="56249" spans="43:55">
      <c r="AQ56249" s="64"/>
      <c r="AR56249" s="64"/>
      <c r="AS56249" s="60"/>
      <c r="AT56249" s="60"/>
      <c r="AU56249" s="60"/>
      <c r="AV56249" s="60"/>
      <c r="AW56249" s="60"/>
      <c r="AX56249" s="60"/>
      <c r="AY56249" s="60"/>
      <c r="AZ56249" s="60"/>
      <c r="BA56249" s="60"/>
      <c r="BB56249" s="60"/>
      <c r="BC56249" s="61"/>
    </row>
    <row r="56250" spans="43:55">
      <c r="AQ56250" s="64"/>
      <c r="AR56250" s="64"/>
      <c r="AS56250" s="60"/>
      <c r="AT56250" s="60"/>
      <c r="AU56250" s="60"/>
      <c r="AV56250" s="60"/>
      <c r="AW56250" s="60"/>
      <c r="AX56250" s="60"/>
      <c r="AY56250" s="60"/>
      <c r="AZ56250" s="60"/>
      <c r="BA56250" s="60"/>
      <c r="BB56250" s="60"/>
      <c r="BC56250" s="61"/>
    </row>
    <row r="56251" spans="43:55">
      <c r="AQ56251" s="64"/>
      <c r="AR56251" s="64"/>
      <c r="AS56251" s="60"/>
      <c r="AT56251" s="60"/>
      <c r="AU56251" s="60"/>
      <c r="AV56251" s="60"/>
      <c r="AW56251" s="60"/>
      <c r="AX56251" s="60"/>
      <c r="AY56251" s="60"/>
      <c r="AZ56251" s="60"/>
      <c r="BA56251" s="60"/>
      <c r="BB56251" s="60"/>
      <c r="BC56251" s="61"/>
    </row>
    <row r="56252" spans="43:55">
      <c r="AQ56252" s="64"/>
      <c r="AR56252" s="64"/>
      <c r="AS56252" s="60"/>
      <c r="AT56252" s="60"/>
      <c r="AU56252" s="60"/>
      <c r="AV56252" s="60"/>
      <c r="AW56252" s="60"/>
      <c r="AX56252" s="60"/>
      <c r="AY56252" s="60"/>
      <c r="AZ56252" s="60"/>
      <c r="BA56252" s="60"/>
      <c r="BB56252" s="60"/>
      <c r="BC56252" s="61"/>
    </row>
    <row r="56253" spans="43:55">
      <c r="AQ56253" s="64"/>
      <c r="AR56253" s="64"/>
      <c r="AS56253" s="60"/>
      <c r="AT56253" s="60"/>
      <c r="AU56253" s="60"/>
      <c r="AV56253" s="60"/>
      <c r="AW56253" s="60"/>
      <c r="AX56253" s="60"/>
      <c r="AY56253" s="60"/>
      <c r="AZ56253" s="60"/>
      <c r="BA56253" s="60"/>
      <c r="BB56253" s="60"/>
      <c r="BC56253" s="61"/>
    </row>
    <row r="56254" spans="43:55">
      <c r="AQ56254" s="64"/>
      <c r="AR56254" s="64"/>
      <c r="AS56254" s="60"/>
      <c r="AT56254" s="60"/>
      <c r="AU56254" s="60"/>
      <c r="AV56254" s="60"/>
      <c r="AW56254" s="60"/>
      <c r="AX56254" s="60"/>
      <c r="AY56254" s="60"/>
      <c r="AZ56254" s="60"/>
      <c r="BA56254" s="60"/>
      <c r="BB56254" s="60"/>
      <c r="BC56254" s="61"/>
    </row>
    <row r="56255" spans="43:55">
      <c r="AQ56255" s="64"/>
      <c r="AR56255" s="64"/>
      <c r="AS56255" s="60"/>
      <c r="AT56255" s="60"/>
      <c r="AU56255" s="60"/>
      <c r="AV56255" s="60"/>
      <c r="AW56255" s="60"/>
      <c r="AX56255" s="60"/>
      <c r="AY56255" s="60"/>
      <c r="AZ56255" s="60"/>
      <c r="BA56255" s="60"/>
      <c r="BB56255" s="60"/>
      <c r="BC56255" s="61"/>
    </row>
    <row r="56256" spans="43:55">
      <c r="AQ56256" s="64"/>
      <c r="AR56256" s="64"/>
      <c r="AS56256" s="60"/>
      <c r="AT56256" s="60"/>
      <c r="AU56256" s="60"/>
      <c r="AV56256" s="60"/>
      <c r="AW56256" s="60"/>
      <c r="AX56256" s="60"/>
      <c r="AY56256" s="60"/>
      <c r="AZ56256" s="60"/>
      <c r="BA56256" s="60"/>
      <c r="BB56256" s="60"/>
      <c r="BC56256" s="61"/>
    </row>
    <row r="56257" spans="43:55">
      <c r="AQ56257" s="64"/>
      <c r="AR56257" s="64"/>
      <c r="AS56257" s="60"/>
      <c r="AT56257" s="60"/>
      <c r="AU56257" s="60"/>
      <c r="AV56257" s="60"/>
      <c r="AW56257" s="60"/>
      <c r="AX56257" s="60"/>
      <c r="AY56257" s="60"/>
      <c r="AZ56257" s="60"/>
      <c r="BA56257" s="60"/>
      <c r="BB56257" s="60"/>
      <c r="BC56257" s="61"/>
    </row>
    <row r="56258" spans="43:55">
      <c r="AQ56258" s="64"/>
      <c r="AR56258" s="64"/>
      <c r="AS56258" s="60"/>
      <c r="AT56258" s="60"/>
      <c r="AU56258" s="60"/>
      <c r="AV56258" s="60"/>
      <c r="AW56258" s="60"/>
      <c r="AX56258" s="60"/>
      <c r="AY56258" s="60"/>
      <c r="AZ56258" s="60"/>
      <c r="BA56258" s="60"/>
      <c r="BB56258" s="60"/>
      <c r="BC56258" s="61"/>
    </row>
    <row r="56259" spans="43:55">
      <c r="AQ56259" s="64"/>
      <c r="AR56259" s="64"/>
      <c r="AS56259" s="60"/>
      <c r="AT56259" s="60"/>
      <c r="AU56259" s="60"/>
      <c r="AV56259" s="60"/>
      <c r="AW56259" s="60"/>
      <c r="AX56259" s="60"/>
      <c r="AY56259" s="60"/>
      <c r="AZ56259" s="60"/>
      <c r="BA56259" s="60"/>
      <c r="BB56259" s="60"/>
      <c r="BC56259" s="61"/>
    </row>
    <row r="56260" spans="43:55">
      <c r="AQ56260" s="64"/>
      <c r="AR56260" s="64"/>
      <c r="AS56260" s="60"/>
      <c r="AT56260" s="60"/>
      <c r="AU56260" s="60"/>
      <c r="AV56260" s="60"/>
      <c r="AW56260" s="60"/>
      <c r="AX56260" s="60"/>
      <c r="AY56260" s="60"/>
      <c r="AZ56260" s="60"/>
      <c r="BA56260" s="60"/>
      <c r="BB56260" s="60"/>
      <c r="BC56260" s="61"/>
    </row>
    <row r="56261" spans="43:55">
      <c r="AQ56261" s="64"/>
      <c r="AR56261" s="64"/>
      <c r="AS56261" s="60"/>
      <c r="AT56261" s="60"/>
      <c r="AU56261" s="60"/>
      <c r="AV56261" s="60"/>
      <c r="AW56261" s="60"/>
      <c r="AX56261" s="60"/>
      <c r="AY56261" s="60"/>
      <c r="AZ56261" s="60"/>
      <c r="BA56261" s="60"/>
      <c r="BB56261" s="60"/>
      <c r="BC56261" s="61"/>
    </row>
    <row r="56262" spans="43:55">
      <c r="AQ56262" s="64"/>
      <c r="AR56262" s="64"/>
      <c r="AS56262" s="60"/>
      <c r="AT56262" s="60"/>
      <c r="AU56262" s="60"/>
      <c r="AV56262" s="60"/>
      <c r="AW56262" s="60"/>
      <c r="AX56262" s="60"/>
      <c r="AY56262" s="60"/>
      <c r="AZ56262" s="60"/>
      <c r="BA56262" s="60"/>
      <c r="BB56262" s="60"/>
      <c r="BC56262" s="61"/>
    </row>
    <row r="56263" spans="43:55">
      <c r="AQ56263" s="64"/>
      <c r="AR56263" s="64"/>
      <c r="AS56263" s="60"/>
      <c r="AT56263" s="60"/>
      <c r="AU56263" s="60"/>
      <c r="AV56263" s="60"/>
      <c r="AW56263" s="60"/>
      <c r="AX56263" s="60"/>
      <c r="AY56263" s="60"/>
      <c r="AZ56263" s="60"/>
      <c r="BA56263" s="60"/>
      <c r="BB56263" s="60"/>
      <c r="BC56263" s="61"/>
    </row>
    <row r="56264" spans="43:55">
      <c r="AQ56264" s="64"/>
      <c r="AR56264" s="64"/>
      <c r="AS56264" s="60"/>
      <c r="AT56264" s="60"/>
      <c r="AU56264" s="60"/>
      <c r="AV56264" s="60"/>
      <c r="AW56264" s="60"/>
      <c r="AX56264" s="60"/>
      <c r="AY56264" s="60"/>
      <c r="AZ56264" s="60"/>
      <c r="BA56264" s="60"/>
      <c r="BB56264" s="60"/>
      <c r="BC56264" s="61"/>
    </row>
    <row r="56265" spans="43:55">
      <c r="AQ56265" s="64"/>
      <c r="AR56265" s="64"/>
      <c r="AS56265" s="60"/>
      <c r="AT56265" s="60"/>
      <c r="AU56265" s="60"/>
      <c r="AV56265" s="60"/>
      <c r="AW56265" s="60"/>
      <c r="AX56265" s="60"/>
      <c r="AY56265" s="60"/>
      <c r="AZ56265" s="60"/>
      <c r="BA56265" s="60"/>
      <c r="BB56265" s="60"/>
      <c r="BC56265" s="61"/>
    </row>
    <row r="56266" spans="43:55">
      <c r="AQ56266" s="64"/>
      <c r="AR56266" s="64"/>
      <c r="AS56266" s="60"/>
      <c r="AT56266" s="60"/>
      <c r="AU56266" s="60"/>
      <c r="AV56266" s="60"/>
      <c r="AW56266" s="60"/>
      <c r="AX56266" s="60"/>
      <c r="AY56266" s="60"/>
      <c r="AZ56266" s="60"/>
      <c r="BA56266" s="60"/>
      <c r="BB56266" s="60"/>
      <c r="BC56266" s="61"/>
    </row>
    <row r="56267" spans="43:55">
      <c r="AQ56267" s="64"/>
      <c r="AR56267" s="64"/>
      <c r="AS56267" s="60"/>
      <c r="AT56267" s="60"/>
      <c r="AU56267" s="60"/>
      <c r="AV56267" s="60"/>
      <c r="AW56267" s="60"/>
      <c r="AX56267" s="60"/>
      <c r="AY56267" s="60"/>
      <c r="AZ56267" s="60"/>
      <c r="BA56267" s="60"/>
      <c r="BB56267" s="60"/>
      <c r="BC56267" s="61"/>
    </row>
    <row r="56268" spans="43:55">
      <c r="AQ56268" s="64"/>
      <c r="AR56268" s="64"/>
      <c r="AS56268" s="60"/>
      <c r="AT56268" s="60"/>
      <c r="AU56268" s="60"/>
      <c r="AV56268" s="60"/>
      <c r="AW56268" s="60"/>
      <c r="AX56268" s="60"/>
      <c r="AY56268" s="60"/>
      <c r="AZ56268" s="60"/>
      <c r="BA56268" s="60"/>
      <c r="BB56268" s="60"/>
      <c r="BC56268" s="61"/>
    </row>
    <row r="56269" spans="43:55">
      <c r="AQ56269" s="64"/>
      <c r="AR56269" s="64"/>
      <c r="AS56269" s="60"/>
      <c r="AT56269" s="60"/>
      <c r="AU56269" s="60"/>
      <c r="AV56269" s="60"/>
      <c r="AW56269" s="60"/>
      <c r="AX56269" s="60"/>
      <c r="AY56269" s="60"/>
      <c r="AZ56269" s="60"/>
      <c r="BA56269" s="60"/>
      <c r="BB56269" s="60"/>
      <c r="BC56269" s="61"/>
    </row>
    <row r="56270" spans="43:55">
      <c r="AQ56270" s="64"/>
      <c r="AR56270" s="64"/>
      <c r="AS56270" s="60"/>
      <c r="AT56270" s="60"/>
      <c r="AU56270" s="60"/>
      <c r="AV56270" s="60"/>
      <c r="AW56270" s="60"/>
      <c r="AX56270" s="60"/>
      <c r="AY56270" s="60"/>
      <c r="AZ56270" s="60"/>
      <c r="BA56270" s="60"/>
      <c r="BB56270" s="60"/>
      <c r="BC56270" s="61"/>
    </row>
    <row r="56271" spans="43:55">
      <c r="AQ56271" s="64"/>
      <c r="AR56271" s="64"/>
      <c r="AS56271" s="60"/>
      <c r="AT56271" s="60"/>
      <c r="AU56271" s="60"/>
      <c r="AV56271" s="60"/>
      <c r="AW56271" s="60"/>
      <c r="AX56271" s="60"/>
      <c r="AY56271" s="60"/>
      <c r="AZ56271" s="60"/>
      <c r="BA56271" s="60"/>
      <c r="BB56271" s="60"/>
      <c r="BC56271" s="61"/>
    </row>
    <row r="56272" spans="43:55">
      <c r="AQ56272" s="64"/>
      <c r="AR56272" s="64"/>
      <c r="AS56272" s="60"/>
      <c r="AT56272" s="60"/>
      <c r="AU56272" s="60"/>
      <c r="AV56272" s="60"/>
      <c r="AW56272" s="60"/>
      <c r="AX56272" s="60"/>
      <c r="AY56272" s="60"/>
      <c r="AZ56272" s="60"/>
      <c r="BA56272" s="60"/>
      <c r="BB56272" s="60"/>
      <c r="BC56272" s="61"/>
    </row>
    <row r="56273" spans="43:55">
      <c r="AQ56273" s="64"/>
      <c r="AR56273" s="64"/>
      <c r="AS56273" s="60"/>
      <c r="AT56273" s="60"/>
      <c r="AU56273" s="60"/>
      <c r="AV56273" s="60"/>
      <c r="AW56273" s="60"/>
      <c r="AX56273" s="60"/>
      <c r="AY56273" s="60"/>
      <c r="AZ56273" s="60"/>
      <c r="BA56273" s="60"/>
      <c r="BB56273" s="60"/>
      <c r="BC56273" s="61"/>
    </row>
    <row r="56274" spans="43:55">
      <c r="AQ56274" s="64"/>
      <c r="AR56274" s="64"/>
      <c r="AS56274" s="60"/>
      <c r="AT56274" s="60"/>
      <c r="AU56274" s="60"/>
      <c r="AV56274" s="60"/>
      <c r="AW56274" s="60"/>
      <c r="AX56274" s="60"/>
      <c r="AY56274" s="60"/>
      <c r="AZ56274" s="60"/>
      <c r="BA56274" s="60"/>
      <c r="BB56274" s="60"/>
      <c r="BC56274" s="61"/>
    </row>
    <row r="56275" spans="43:55">
      <c r="AQ56275" s="64"/>
      <c r="AR56275" s="64"/>
      <c r="AS56275" s="60"/>
      <c r="AT56275" s="60"/>
      <c r="AU56275" s="60"/>
      <c r="AV56275" s="60"/>
      <c r="AW56275" s="60"/>
      <c r="AX56275" s="60"/>
      <c r="AY56275" s="60"/>
      <c r="AZ56275" s="60"/>
      <c r="BA56275" s="60"/>
      <c r="BB56275" s="60"/>
      <c r="BC56275" s="61"/>
    </row>
    <row r="56276" spans="43:55">
      <c r="AQ56276" s="64"/>
      <c r="AR56276" s="64"/>
      <c r="AS56276" s="60"/>
      <c r="AT56276" s="60"/>
      <c r="AU56276" s="60"/>
      <c r="AV56276" s="60"/>
      <c r="AW56276" s="60"/>
      <c r="AX56276" s="60"/>
      <c r="AY56276" s="60"/>
      <c r="AZ56276" s="60"/>
      <c r="BA56276" s="60"/>
      <c r="BB56276" s="60"/>
      <c r="BC56276" s="61"/>
    </row>
    <row r="56277" spans="43:55">
      <c r="AQ56277" s="64"/>
      <c r="AR56277" s="64"/>
      <c r="AS56277" s="60"/>
      <c r="AT56277" s="60"/>
      <c r="AU56277" s="60"/>
      <c r="AV56277" s="60"/>
      <c r="AW56277" s="60"/>
      <c r="AX56277" s="60"/>
      <c r="AY56277" s="60"/>
      <c r="AZ56277" s="60"/>
      <c r="BA56277" s="60"/>
      <c r="BB56277" s="60"/>
      <c r="BC56277" s="61"/>
    </row>
    <row r="56278" spans="43:55">
      <c r="AQ56278" s="64"/>
      <c r="AR56278" s="64"/>
      <c r="AS56278" s="60"/>
      <c r="AT56278" s="60"/>
      <c r="AU56278" s="60"/>
      <c r="AV56278" s="60"/>
      <c r="AW56278" s="60"/>
      <c r="AX56278" s="60"/>
      <c r="AY56278" s="60"/>
      <c r="AZ56278" s="60"/>
      <c r="BA56278" s="60"/>
      <c r="BB56278" s="60"/>
      <c r="BC56278" s="61"/>
    </row>
    <row r="56279" spans="43:55">
      <c r="AQ56279" s="64"/>
      <c r="AR56279" s="64"/>
      <c r="AS56279" s="60"/>
      <c r="AT56279" s="60"/>
      <c r="AU56279" s="60"/>
      <c r="AV56279" s="60"/>
      <c r="AW56279" s="60"/>
      <c r="AX56279" s="60"/>
      <c r="AY56279" s="60"/>
      <c r="AZ56279" s="60"/>
      <c r="BA56279" s="60"/>
      <c r="BB56279" s="60"/>
      <c r="BC56279" s="61"/>
    </row>
    <row r="56280" spans="43:55">
      <c r="AQ56280" s="64"/>
      <c r="AR56280" s="64"/>
      <c r="AS56280" s="60"/>
      <c r="AT56280" s="60"/>
      <c r="AU56280" s="60"/>
      <c r="AV56280" s="60"/>
      <c r="AW56280" s="60"/>
      <c r="AX56280" s="60"/>
      <c r="AY56280" s="60"/>
      <c r="AZ56280" s="60"/>
      <c r="BA56280" s="60"/>
      <c r="BB56280" s="60"/>
      <c r="BC56280" s="61"/>
    </row>
    <row r="56281" spans="43:55">
      <c r="AQ56281" s="64"/>
      <c r="AR56281" s="64"/>
      <c r="AS56281" s="60"/>
      <c r="AT56281" s="60"/>
      <c r="AU56281" s="60"/>
      <c r="AV56281" s="60"/>
      <c r="AW56281" s="60"/>
      <c r="AX56281" s="60"/>
      <c r="AY56281" s="60"/>
      <c r="AZ56281" s="60"/>
      <c r="BA56281" s="60"/>
      <c r="BB56281" s="60"/>
      <c r="BC56281" s="61"/>
    </row>
    <row r="56282" spans="43:55">
      <c r="AQ56282" s="64"/>
      <c r="AR56282" s="64"/>
      <c r="AS56282" s="60"/>
      <c r="AT56282" s="60"/>
      <c r="AU56282" s="60"/>
      <c r="AV56282" s="60"/>
      <c r="AW56282" s="60"/>
      <c r="AX56282" s="60"/>
      <c r="AY56282" s="60"/>
      <c r="AZ56282" s="60"/>
      <c r="BA56282" s="60"/>
      <c r="BB56282" s="60"/>
      <c r="BC56282" s="61"/>
    </row>
    <row r="56283" spans="43:55">
      <c r="AQ56283" s="64"/>
      <c r="AR56283" s="64"/>
      <c r="AS56283" s="60"/>
      <c r="AT56283" s="60"/>
      <c r="AU56283" s="60"/>
      <c r="AV56283" s="60"/>
      <c r="AW56283" s="60"/>
      <c r="AX56283" s="60"/>
      <c r="AY56283" s="60"/>
      <c r="AZ56283" s="60"/>
      <c r="BA56283" s="60"/>
      <c r="BB56283" s="60"/>
      <c r="BC56283" s="61"/>
    </row>
    <row r="56284" spans="43:55">
      <c r="AQ56284" s="64"/>
      <c r="AR56284" s="64"/>
      <c r="AS56284" s="60"/>
      <c r="AT56284" s="60"/>
      <c r="AU56284" s="60"/>
      <c r="AV56284" s="60"/>
      <c r="AW56284" s="60"/>
      <c r="AX56284" s="60"/>
      <c r="AY56284" s="60"/>
      <c r="AZ56284" s="60"/>
      <c r="BA56284" s="60"/>
      <c r="BB56284" s="60"/>
      <c r="BC56284" s="61"/>
    </row>
    <row r="56285" spans="43:55">
      <c r="AQ56285" s="64"/>
      <c r="AR56285" s="64"/>
      <c r="AS56285" s="60"/>
      <c r="AT56285" s="60"/>
      <c r="AU56285" s="60"/>
      <c r="AV56285" s="60"/>
      <c r="AW56285" s="60"/>
      <c r="AX56285" s="60"/>
      <c r="AY56285" s="60"/>
      <c r="AZ56285" s="60"/>
      <c r="BA56285" s="60"/>
      <c r="BB56285" s="60"/>
      <c r="BC56285" s="61"/>
    </row>
    <row r="56286" spans="43:55">
      <c r="AQ56286" s="64"/>
      <c r="AR56286" s="64"/>
      <c r="AS56286" s="60"/>
      <c r="AT56286" s="60"/>
      <c r="AU56286" s="60"/>
      <c r="AV56286" s="60"/>
      <c r="AW56286" s="60"/>
      <c r="AX56286" s="60"/>
      <c r="AY56286" s="60"/>
      <c r="AZ56286" s="60"/>
      <c r="BA56286" s="60"/>
      <c r="BB56286" s="60"/>
      <c r="BC56286" s="61"/>
    </row>
    <row r="56287" spans="43:55">
      <c r="AQ56287" s="64"/>
      <c r="AR56287" s="64"/>
      <c r="AS56287" s="60"/>
      <c r="AT56287" s="60"/>
      <c r="AU56287" s="60"/>
      <c r="AV56287" s="60"/>
      <c r="AW56287" s="60"/>
      <c r="AX56287" s="60"/>
      <c r="AY56287" s="60"/>
      <c r="AZ56287" s="60"/>
      <c r="BA56287" s="60"/>
      <c r="BB56287" s="60"/>
      <c r="BC56287" s="61"/>
    </row>
    <row r="56288" spans="43:55">
      <c r="AQ56288" s="64"/>
      <c r="AR56288" s="64"/>
      <c r="AS56288" s="60"/>
      <c r="AT56288" s="60"/>
      <c r="AU56288" s="60"/>
      <c r="AV56288" s="60"/>
      <c r="AW56288" s="60"/>
      <c r="AX56288" s="60"/>
      <c r="AY56288" s="60"/>
      <c r="AZ56288" s="60"/>
      <c r="BA56288" s="60"/>
      <c r="BB56288" s="60"/>
      <c r="BC56288" s="61"/>
    </row>
    <row r="56289" spans="43:55">
      <c r="AQ56289" s="64"/>
      <c r="AR56289" s="64"/>
      <c r="AS56289" s="60"/>
      <c r="AT56289" s="60"/>
      <c r="AU56289" s="60"/>
      <c r="AV56289" s="60"/>
      <c r="AW56289" s="60"/>
      <c r="AX56289" s="60"/>
      <c r="AY56289" s="60"/>
      <c r="AZ56289" s="60"/>
      <c r="BA56289" s="60"/>
      <c r="BB56289" s="60"/>
      <c r="BC56289" s="61"/>
    </row>
    <row r="56290" spans="43:55">
      <c r="AQ56290" s="64"/>
      <c r="AR56290" s="64"/>
      <c r="AS56290" s="60"/>
      <c r="AT56290" s="60"/>
      <c r="AU56290" s="60"/>
      <c r="AV56290" s="60"/>
      <c r="AW56290" s="60"/>
      <c r="AX56290" s="60"/>
      <c r="AY56290" s="60"/>
      <c r="AZ56290" s="60"/>
      <c r="BA56290" s="60"/>
      <c r="BB56290" s="60"/>
      <c r="BC56290" s="61"/>
    </row>
    <row r="56291" spans="43:55">
      <c r="AQ56291" s="64"/>
      <c r="AR56291" s="64"/>
      <c r="AS56291" s="60"/>
      <c r="AT56291" s="60"/>
      <c r="AU56291" s="60"/>
      <c r="AV56291" s="60"/>
      <c r="AW56291" s="60"/>
      <c r="AX56291" s="60"/>
      <c r="AY56291" s="60"/>
      <c r="AZ56291" s="60"/>
      <c r="BA56291" s="60"/>
      <c r="BB56291" s="60"/>
      <c r="BC56291" s="61"/>
    </row>
    <row r="56292" spans="43:55">
      <c r="AQ56292" s="64"/>
      <c r="AR56292" s="64"/>
      <c r="AS56292" s="60"/>
      <c r="AT56292" s="60"/>
      <c r="AU56292" s="60"/>
      <c r="AV56292" s="60"/>
      <c r="AW56292" s="60"/>
      <c r="AX56292" s="60"/>
      <c r="AY56292" s="60"/>
      <c r="AZ56292" s="60"/>
      <c r="BA56292" s="60"/>
      <c r="BB56292" s="60"/>
      <c r="BC56292" s="61"/>
    </row>
    <row r="56293" spans="43:55">
      <c r="AQ56293" s="64"/>
      <c r="AR56293" s="64"/>
      <c r="AS56293" s="60"/>
      <c r="AT56293" s="60"/>
      <c r="AU56293" s="60"/>
      <c r="AV56293" s="60"/>
      <c r="AW56293" s="60"/>
      <c r="AX56293" s="60"/>
      <c r="AY56293" s="60"/>
      <c r="AZ56293" s="60"/>
      <c r="BA56293" s="60"/>
      <c r="BB56293" s="60"/>
      <c r="BC56293" s="61"/>
    </row>
    <row r="56294" spans="43:55">
      <c r="AQ56294" s="64"/>
      <c r="AR56294" s="64"/>
      <c r="AS56294" s="60"/>
      <c r="AT56294" s="60"/>
      <c r="AU56294" s="60"/>
      <c r="AV56294" s="60"/>
      <c r="AW56294" s="60"/>
      <c r="AX56294" s="60"/>
      <c r="AY56294" s="60"/>
      <c r="AZ56294" s="60"/>
      <c r="BA56294" s="60"/>
      <c r="BB56294" s="60"/>
      <c r="BC56294" s="61"/>
    </row>
    <row r="56295" spans="43:55">
      <c r="AQ56295" s="64"/>
      <c r="AR56295" s="64"/>
      <c r="AS56295" s="60"/>
      <c r="AT56295" s="60"/>
      <c r="AU56295" s="60"/>
      <c r="AV56295" s="60"/>
      <c r="AW56295" s="60"/>
      <c r="AX56295" s="60"/>
      <c r="AY56295" s="60"/>
      <c r="AZ56295" s="60"/>
      <c r="BA56295" s="60"/>
      <c r="BB56295" s="60"/>
      <c r="BC56295" s="61"/>
    </row>
    <row r="56296" spans="43:55">
      <c r="AQ56296" s="64"/>
      <c r="AR56296" s="64"/>
      <c r="AS56296" s="60"/>
      <c r="AT56296" s="60"/>
      <c r="AU56296" s="60"/>
      <c r="AV56296" s="60"/>
      <c r="AW56296" s="60"/>
      <c r="AX56296" s="60"/>
      <c r="AY56296" s="60"/>
      <c r="AZ56296" s="60"/>
      <c r="BA56296" s="60"/>
      <c r="BB56296" s="60"/>
      <c r="BC56296" s="61"/>
    </row>
    <row r="56297" spans="43:55">
      <c r="AQ56297" s="64"/>
      <c r="AR56297" s="64"/>
      <c r="AS56297" s="60"/>
      <c r="AT56297" s="60"/>
      <c r="AU56297" s="60"/>
      <c r="AV56297" s="60"/>
      <c r="AW56297" s="60"/>
      <c r="AX56297" s="60"/>
      <c r="AY56297" s="60"/>
      <c r="AZ56297" s="60"/>
      <c r="BA56297" s="60"/>
      <c r="BB56297" s="60"/>
      <c r="BC56297" s="61"/>
    </row>
    <row r="56298" spans="43:55">
      <c r="AQ56298" s="64"/>
      <c r="AR56298" s="64"/>
      <c r="AS56298" s="60"/>
      <c r="AT56298" s="60"/>
      <c r="AU56298" s="60"/>
      <c r="AV56298" s="60"/>
      <c r="AW56298" s="60"/>
      <c r="AX56298" s="60"/>
      <c r="AY56298" s="60"/>
      <c r="AZ56298" s="60"/>
      <c r="BA56298" s="60"/>
      <c r="BB56298" s="60"/>
      <c r="BC56298" s="61"/>
    </row>
    <row r="56299" spans="43:55">
      <c r="AQ56299" s="64"/>
      <c r="AR56299" s="64"/>
      <c r="AS56299" s="60"/>
      <c r="AT56299" s="60"/>
      <c r="AU56299" s="60"/>
      <c r="AV56299" s="60"/>
      <c r="AW56299" s="60"/>
      <c r="AX56299" s="60"/>
      <c r="AY56299" s="60"/>
      <c r="AZ56299" s="60"/>
      <c r="BA56299" s="60"/>
      <c r="BB56299" s="60"/>
      <c r="BC56299" s="61"/>
    </row>
    <row r="56300" spans="43:55">
      <c r="AQ56300" s="64"/>
      <c r="AR56300" s="64"/>
      <c r="AS56300" s="60"/>
      <c r="AT56300" s="60"/>
      <c r="AU56300" s="60"/>
      <c r="AV56300" s="60"/>
      <c r="AW56300" s="60"/>
      <c r="AX56300" s="60"/>
      <c r="AY56300" s="60"/>
      <c r="AZ56300" s="60"/>
      <c r="BA56300" s="60"/>
      <c r="BB56300" s="60"/>
      <c r="BC56300" s="61"/>
    </row>
    <row r="56301" spans="43:55">
      <c r="AQ56301" s="64"/>
      <c r="AR56301" s="64"/>
      <c r="AS56301" s="60"/>
      <c r="AT56301" s="60"/>
      <c r="AU56301" s="60"/>
      <c r="AV56301" s="60"/>
      <c r="AW56301" s="60"/>
      <c r="AX56301" s="60"/>
      <c r="AY56301" s="60"/>
      <c r="AZ56301" s="60"/>
      <c r="BA56301" s="60"/>
      <c r="BB56301" s="60"/>
      <c r="BC56301" s="61"/>
    </row>
    <row r="56302" spans="43:55">
      <c r="AQ56302" s="64"/>
      <c r="AR56302" s="64"/>
      <c r="AS56302" s="60"/>
      <c r="AT56302" s="60"/>
      <c r="AU56302" s="60"/>
      <c r="AV56302" s="60"/>
      <c r="AW56302" s="60"/>
      <c r="AX56302" s="60"/>
      <c r="AY56302" s="60"/>
      <c r="AZ56302" s="60"/>
      <c r="BA56302" s="60"/>
      <c r="BB56302" s="60"/>
      <c r="BC56302" s="61"/>
    </row>
    <row r="56303" spans="43:55">
      <c r="AQ56303" s="64"/>
      <c r="AR56303" s="64"/>
      <c r="AS56303" s="60"/>
      <c r="AT56303" s="60"/>
      <c r="AU56303" s="60"/>
      <c r="AV56303" s="60"/>
      <c r="AW56303" s="60"/>
      <c r="AX56303" s="60"/>
      <c r="AY56303" s="60"/>
      <c r="AZ56303" s="60"/>
      <c r="BA56303" s="60"/>
      <c r="BB56303" s="60"/>
      <c r="BC56303" s="61"/>
    </row>
    <row r="56304" spans="43:55">
      <c r="AQ56304" s="64"/>
      <c r="AR56304" s="64"/>
      <c r="AS56304" s="60"/>
      <c r="AT56304" s="60"/>
      <c r="AU56304" s="60"/>
      <c r="AV56304" s="60"/>
      <c r="AW56304" s="60"/>
      <c r="AX56304" s="60"/>
      <c r="AY56304" s="60"/>
      <c r="AZ56304" s="60"/>
      <c r="BA56304" s="60"/>
      <c r="BB56304" s="60"/>
      <c r="BC56304" s="61"/>
    </row>
    <row r="56305" spans="43:55">
      <c r="AQ56305" s="64"/>
      <c r="AR56305" s="64"/>
      <c r="AS56305" s="60"/>
      <c r="AT56305" s="60"/>
      <c r="AU56305" s="60"/>
      <c r="AV56305" s="60"/>
      <c r="AW56305" s="60"/>
      <c r="AX56305" s="60"/>
      <c r="AY56305" s="60"/>
      <c r="AZ56305" s="60"/>
      <c r="BA56305" s="60"/>
      <c r="BB56305" s="60"/>
      <c r="BC56305" s="61"/>
    </row>
    <row r="56306" spans="43:55">
      <c r="AQ56306" s="64"/>
      <c r="AR56306" s="64"/>
      <c r="AS56306" s="60"/>
      <c r="AT56306" s="60"/>
      <c r="AU56306" s="60"/>
      <c r="AV56306" s="60"/>
      <c r="AW56306" s="60"/>
      <c r="AX56306" s="60"/>
      <c r="AY56306" s="60"/>
      <c r="AZ56306" s="60"/>
      <c r="BA56306" s="60"/>
      <c r="BB56306" s="60"/>
      <c r="BC56306" s="61"/>
    </row>
    <row r="56307" spans="43:55">
      <c r="AQ56307" s="64"/>
      <c r="AR56307" s="64"/>
      <c r="AS56307" s="60"/>
      <c r="AT56307" s="60"/>
      <c r="AU56307" s="60"/>
      <c r="AV56307" s="60"/>
      <c r="AW56307" s="60"/>
      <c r="AX56307" s="60"/>
      <c r="AY56307" s="60"/>
      <c r="AZ56307" s="60"/>
      <c r="BA56307" s="60"/>
      <c r="BB56307" s="60"/>
      <c r="BC56307" s="61"/>
    </row>
    <row r="56308" spans="43:55">
      <c r="AQ56308" s="64"/>
      <c r="AR56308" s="64"/>
      <c r="AS56308" s="60"/>
      <c r="AT56308" s="60"/>
      <c r="AU56308" s="60"/>
      <c r="AV56308" s="60"/>
      <c r="AW56308" s="60"/>
      <c r="AX56308" s="60"/>
      <c r="AY56308" s="60"/>
      <c r="AZ56308" s="60"/>
      <c r="BA56308" s="60"/>
      <c r="BB56308" s="60"/>
      <c r="BC56308" s="61"/>
    </row>
    <row r="56309" spans="43:55">
      <c r="AQ56309" s="64"/>
      <c r="AR56309" s="64"/>
      <c r="AS56309" s="60"/>
      <c r="AT56309" s="60"/>
      <c r="AU56309" s="60"/>
      <c r="AV56309" s="60"/>
      <c r="AW56309" s="60"/>
      <c r="AX56309" s="60"/>
      <c r="AY56309" s="60"/>
      <c r="AZ56309" s="60"/>
      <c r="BA56309" s="60"/>
      <c r="BB56309" s="60"/>
      <c r="BC56309" s="61"/>
    </row>
    <row r="56310" spans="43:55">
      <c r="AQ56310" s="64"/>
      <c r="AR56310" s="64"/>
      <c r="AS56310" s="60"/>
      <c r="AT56310" s="60"/>
      <c r="AU56310" s="60"/>
      <c r="AV56310" s="60"/>
      <c r="AW56310" s="60"/>
      <c r="AX56310" s="60"/>
      <c r="AY56310" s="60"/>
      <c r="AZ56310" s="60"/>
      <c r="BA56310" s="60"/>
      <c r="BB56310" s="60"/>
      <c r="BC56310" s="61"/>
    </row>
    <row r="56311" spans="43:55">
      <c r="AQ56311" s="64"/>
      <c r="AR56311" s="64"/>
      <c r="AS56311" s="60"/>
      <c r="AT56311" s="60"/>
      <c r="AU56311" s="60"/>
      <c r="AV56311" s="60"/>
      <c r="AW56311" s="60"/>
      <c r="AX56311" s="60"/>
      <c r="AY56311" s="60"/>
      <c r="AZ56311" s="60"/>
      <c r="BA56311" s="60"/>
      <c r="BB56311" s="60"/>
      <c r="BC56311" s="61"/>
    </row>
    <row r="56312" spans="43:55">
      <c r="AQ56312" s="64"/>
      <c r="AR56312" s="64"/>
      <c r="AS56312" s="60"/>
      <c r="AT56312" s="60"/>
      <c r="AU56312" s="60"/>
      <c r="AV56312" s="60"/>
      <c r="AW56312" s="60"/>
      <c r="AX56312" s="60"/>
      <c r="AY56312" s="60"/>
      <c r="AZ56312" s="60"/>
      <c r="BA56312" s="60"/>
      <c r="BB56312" s="60"/>
      <c r="BC56312" s="61"/>
    </row>
    <row r="56313" spans="43:55">
      <c r="AQ56313" s="64"/>
      <c r="AR56313" s="64"/>
      <c r="AS56313" s="60"/>
      <c r="AT56313" s="60"/>
      <c r="AU56313" s="60"/>
      <c r="AV56313" s="60"/>
      <c r="AW56313" s="60"/>
      <c r="AX56313" s="60"/>
      <c r="AY56313" s="60"/>
      <c r="AZ56313" s="60"/>
      <c r="BA56313" s="60"/>
      <c r="BB56313" s="60"/>
      <c r="BC56313" s="61"/>
    </row>
    <row r="56314" spans="43:55">
      <c r="AQ56314" s="64"/>
      <c r="AR56314" s="64"/>
      <c r="AS56314" s="60"/>
      <c r="AT56314" s="60"/>
      <c r="AU56314" s="60"/>
      <c r="AV56314" s="60"/>
      <c r="AW56314" s="60"/>
      <c r="AX56314" s="60"/>
      <c r="AY56314" s="60"/>
      <c r="AZ56314" s="60"/>
      <c r="BA56314" s="60"/>
      <c r="BB56314" s="60"/>
      <c r="BC56314" s="61"/>
    </row>
    <row r="56315" spans="43:55">
      <c r="AQ56315" s="64"/>
      <c r="AR56315" s="64"/>
      <c r="AS56315" s="60"/>
      <c r="AT56315" s="60"/>
      <c r="AU56315" s="60"/>
      <c r="AV56315" s="60"/>
      <c r="AW56315" s="60"/>
      <c r="AX56315" s="60"/>
      <c r="AY56315" s="60"/>
      <c r="AZ56315" s="60"/>
      <c r="BA56315" s="60"/>
      <c r="BB56315" s="60"/>
      <c r="BC56315" s="61"/>
    </row>
    <row r="56316" spans="43:55">
      <c r="AQ56316" s="64"/>
      <c r="AR56316" s="64"/>
      <c r="AS56316" s="60"/>
      <c r="AT56316" s="60"/>
      <c r="AU56316" s="60"/>
      <c r="AV56316" s="60"/>
      <c r="AW56316" s="60"/>
      <c r="AX56316" s="60"/>
      <c r="AY56316" s="60"/>
      <c r="AZ56316" s="60"/>
      <c r="BA56316" s="60"/>
      <c r="BB56316" s="60"/>
      <c r="BC56316" s="61"/>
    </row>
    <row r="56317" spans="43:55">
      <c r="AQ56317" s="64"/>
      <c r="AR56317" s="64"/>
      <c r="AS56317" s="60"/>
      <c r="AT56317" s="60"/>
      <c r="AU56317" s="60"/>
      <c r="AV56317" s="60"/>
      <c r="AW56317" s="60"/>
      <c r="AX56317" s="60"/>
      <c r="AY56317" s="60"/>
      <c r="AZ56317" s="60"/>
      <c r="BA56317" s="60"/>
      <c r="BB56317" s="60"/>
      <c r="BC56317" s="61"/>
    </row>
    <row r="56318" spans="43:55">
      <c r="AQ56318" s="64"/>
      <c r="AR56318" s="64"/>
      <c r="AS56318" s="60"/>
      <c r="AT56318" s="60"/>
      <c r="AU56318" s="60"/>
      <c r="AV56318" s="60"/>
      <c r="AW56318" s="60"/>
      <c r="AX56318" s="60"/>
      <c r="AY56318" s="60"/>
      <c r="AZ56318" s="60"/>
      <c r="BA56318" s="60"/>
      <c r="BB56318" s="60"/>
      <c r="BC56318" s="61"/>
    </row>
    <row r="56319" spans="43:55">
      <c r="AQ56319" s="64"/>
      <c r="AR56319" s="64"/>
      <c r="AS56319" s="60"/>
      <c r="AT56319" s="60"/>
      <c r="AU56319" s="60"/>
      <c r="AV56319" s="60"/>
      <c r="AW56319" s="60"/>
      <c r="AX56319" s="60"/>
      <c r="AY56319" s="60"/>
      <c r="AZ56319" s="60"/>
      <c r="BA56319" s="60"/>
      <c r="BB56319" s="60"/>
      <c r="BC56319" s="61"/>
    </row>
    <row r="56320" spans="43:55">
      <c r="AQ56320" s="64"/>
      <c r="AR56320" s="64"/>
      <c r="AS56320" s="60"/>
      <c r="AT56320" s="60"/>
      <c r="AU56320" s="60"/>
      <c r="AV56320" s="60"/>
      <c r="AW56320" s="60"/>
      <c r="AX56320" s="60"/>
      <c r="AY56320" s="60"/>
      <c r="AZ56320" s="60"/>
      <c r="BA56320" s="60"/>
      <c r="BB56320" s="60"/>
      <c r="BC56320" s="61"/>
    </row>
    <row r="56321" spans="43:55">
      <c r="AQ56321" s="64"/>
      <c r="AR56321" s="64"/>
      <c r="AS56321" s="60"/>
      <c r="AT56321" s="60"/>
      <c r="AU56321" s="60"/>
      <c r="AV56321" s="60"/>
      <c r="AW56321" s="60"/>
      <c r="AX56321" s="60"/>
      <c r="AY56321" s="60"/>
      <c r="AZ56321" s="60"/>
      <c r="BA56321" s="60"/>
      <c r="BB56321" s="60"/>
      <c r="BC56321" s="61"/>
    </row>
    <row r="56322" spans="43:55">
      <c r="AQ56322" s="64"/>
      <c r="AR56322" s="64"/>
      <c r="AS56322" s="60"/>
      <c r="AT56322" s="60"/>
      <c r="AU56322" s="60"/>
      <c r="AV56322" s="60"/>
      <c r="AW56322" s="60"/>
      <c r="AX56322" s="60"/>
      <c r="AY56322" s="60"/>
      <c r="AZ56322" s="60"/>
      <c r="BA56322" s="60"/>
      <c r="BB56322" s="60"/>
      <c r="BC56322" s="61"/>
    </row>
    <row r="56323" spans="43:55">
      <c r="AQ56323" s="64"/>
      <c r="AR56323" s="64"/>
      <c r="AS56323" s="60"/>
      <c r="AT56323" s="60"/>
      <c r="AU56323" s="60"/>
      <c r="AV56323" s="60"/>
      <c r="AW56323" s="60"/>
      <c r="AX56323" s="60"/>
      <c r="AY56323" s="60"/>
      <c r="AZ56323" s="60"/>
      <c r="BA56323" s="60"/>
      <c r="BB56323" s="60"/>
      <c r="BC56323" s="61"/>
    </row>
    <row r="56324" spans="43:55">
      <c r="AQ56324" s="64"/>
      <c r="AR56324" s="64"/>
      <c r="AS56324" s="60"/>
      <c r="AT56324" s="60"/>
      <c r="AU56324" s="60"/>
      <c r="AV56324" s="60"/>
      <c r="AW56324" s="60"/>
      <c r="AX56324" s="60"/>
      <c r="AY56324" s="60"/>
      <c r="AZ56324" s="60"/>
      <c r="BA56324" s="60"/>
      <c r="BB56324" s="60"/>
      <c r="BC56324" s="61"/>
    </row>
    <row r="56325" spans="43:55">
      <c r="AQ56325" s="64"/>
      <c r="AR56325" s="64"/>
      <c r="AS56325" s="60"/>
      <c r="AT56325" s="60"/>
      <c r="AU56325" s="60"/>
      <c r="AV56325" s="60"/>
      <c r="AW56325" s="60"/>
      <c r="AX56325" s="60"/>
      <c r="AY56325" s="60"/>
      <c r="AZ56325" s="60"/>
      <c r="BA56325" s="60"/>
      <c r="BB56325" s="60"/>
      <c r="BC56325" s="61"/>
    </row>
    <row r="56326" spans="43:55">
      <c r="AQ56326" s="64"/>
      <c r="AR56326" s="64"/>
      <c r="AS56326" s="60"/>
      <c r="AT56326" s="60"/>
      <c r="AU56326" s="60"/>
      <c r="AV56326" s="60"/>
      <c r="AW56326" s="60"/>
      <c r="AX56326" s="60"/>
      <c r="AY56326" s="60"/>
      <c r="AZ56326" s="60"/>
      <c r="BA56326" s="60"/>
      <c r="BB56326" s="60"/>
      <c r="BC56326" s="61"/>
    </row>
    <row r="56327" spans="43:55">
      <c r="AQ56327" s="64"/>
      <c r="AR56327" s="64"/>
      <c r="AS56327" s="60"/>
      <c r="AT56327" s="60"/>
      <c r="AU56327" s="60"/>
      <c r="AV56327" s="60"/>
      <c r="AW56327" s="60"/>
      <c r="AX56327" s="60"/>
      <c r="AY56327" s="60"/>
      <c r="AZ56327" s="60"/>
      <c r="BA56327" s="60"/>
      <c r="BB56327" s="60"/>
      <c r="BC56327" s="61"/>
    </row>
    <row r="56328" spans="43:55">
      <c r="AQ56328" s="64"/>
      <c r="AR56328" s="64"/>
      <c r="AS56328" s="60"/>
      <c r="AT56328" s="60"/>
      <c r="AU56328" s="60"/>
      <c r="AV56328" s="60"/>
      <c r="AW56328" s="60"/>
      <c r="AX56328" s="60"/>
      <c r="AY56328" s="60"/>
      <c r="AZ56328" s="60"/>
      <c r="BA56328" s="60"/>
      <c r="BB56328" s="60"/>
      <c r="BC56328" s="61"/>
    </row>
    <row r="56329" spans="43:55">
      <c r="AQ56329" s="64"/>
      <c r="AR56329" s="64"/>
      <c r="AS56329" s="60"/>
      <c r="AT56329" s="60"/>
      <c r="AU56329" s="60"/>
      <c r="AV56329" s="60"/>
      <c r="AW56329" s="60"/>
      <c r="AX56329" s="60"/>
      <c r="AY56329" s="60"/>
      <c r="AZ56329" s="60"/>
      <c r="BA56329" s="60"/>
      <c r="BB56329" s="60"/>
      <c r="BC56329" s="61"/>
    </row>
    <row r="56330" spans="43:55">
      <c r="AQ56330" s="64"/>
      <c r="AR56330" s="64"/>
      <c r="AS56330" s="60"/>
      <c r="AT56330" s="60"/>
      <c r="AU56330" s="60"/>
      <c r="AV56330" s="60"/>
      <c r="AW56330" s="60"/>
      <c r="AX56330" s="60"/>
      <c r="AY56330" s="60"/>
      <c r="AZ56330" s="60"/>
      <c r="BA56330" s="60"/>
      <c r="BB56330" s="60"/>
      <c r="BC56330" s="61"/>
    </row>
    <row r="56331" spans="43:55">
      <c r="AQ56331" s="64"/>
      <c r="AR56331" s="64"/>
      <c r="AS56331" s="60"/>
      <c r="AT56331" s="60"/>
      <c r="AU56331" s="60"/>
      <c r="AV56331" s="60"/>
      <c r="AW56331" s="60"/>
      <c r="AX56331" s="60"/>
      <c r="AY56331" s="60"/>
      <c r="AZ56331" s="60"/>
      <c r="BA56331" s="60"/>
      <c r="BB56331" s="60"/>
      <c r="BC56331" s="61"/>
    </row>
    <row r="56332" spans="43:55">
      <c r="AQ56332" s="64"/>
      <c r="AR56332" s="64"/>
      <c r="AS56332" s="60"/>
      <c r="AT56332" s="60"/>
      <c r="AU56332" s="60"/>
      <c r="AV56332" s="60"/>
      <c r="AW56332" s="60"/>
      <c r="AX56332" s="60"/>
      <c r="AY56332" s="60"/>
      <c r="AZ56332" s="60"/>
      <c r="BA56332" s="60"/>
      <c r="BB56332" s="60"/>
      <c r="BC56332" s="61"/>
    </row>
    <row r="56333" spans="43:55">
      <c r="AQ56333" s="64"/>
      <c r="AR56333" s="64"/>
      <c r="AS56333" s="60"/>
      <c r="AT56333" s="60"/>
      <c r="AU56333" s="60"/>
      <c r="AV56333" s="60"/>
      <c r="AW56333" s="60"/>
      <c r="AX56333" s="60"/>
      <c r="AY56333" s="60"/>
      <c r="AZ56333" s="60"/>
      <c r="BA56333" s="60"/>
      <c r="BB56333" s="60"/>
      <c r="BC56333" s="61"/>
    </row>
    <row r="56334" spans="43:55">
      <c r="AQ56334" s="64"/>
      <c r="AR56334" s="64"/>
      <c r="AS56334" s="60"/>
      <c r="AT56334" s="60"/>
      <c r="AU56334" s="60"/>
      <c r="AV56334" s="60"/>
      <c r="AW56334" s="60"/>
      <c r="AX56334" s="60"/>
      <c r="AY56334" s="60"/>
      <c r="AZ56334" s="60"/>
      <c r="BA56334" s="60"/>
      <c r="BB56334" s="60"/>
      <c r="BC56334" s="61"/>
    </row>
    <row r="56335" spans="43:55">
      <c r="AQ56335" s="64"/>
      <c r="AR56335" s="64"/>
      <c r="AS56335" s="60"/>
      <c r="AT56335" s="60"/>
      <c r="AU56335" s="60"/>
      <c r="AV56335" s="60"/>
      <c r="AW56335" s="60"/>
      <c r="AX56335" s="60"/>
      <c r="AY56335" s="60"/>
      <c r="AZ56335" s="60"/>
      <c r="BA56335" s="60"/>
      <c r="BB56335" s="60"/>
      <c r="BC56335" s="61"/>
    </row>
    <row r="56336" spans="43:55">
      <c r="AQ56336" s="64"/>
      <c r="AR56336" s="64"/>
      <c r="AS56336" s="60"/>
      <c r="AT56336" s="60"/>
      <c r="AU56336" s="60"/>
      <c r="AV56336" s="60"/>
      <c r="AW56336" s="60"/>
      <c r="AX56336" s="60"/>
      <c r="AY56336" s="60"/>
      <c r="AZ56336" s="60"/>
      <c r="BA56336" s="60"/>
      <c r="BB56336" s="60"/>
      <c r="BC56336" s="61"/>
    </row>
    <row r="56337" spans="43:55">
      <c r="AQ56337" s="64"/>
      <c r="AR56337" s="64"/>
      <c r="AS56337" s="60"/>
      <c r="AT56337" s="60"/>
      <c r="AU56337" s="60"/>
      <c r="AV56337" s="60"/>
      <c r="AW56337" s="60"/>
      <c r="AX56337" s="60"/>
      <c r="AY56337" s="60"/>
      <c r="AZ56337" s="60"/>
      <c r="BA56337" s="60"/>
      <c r="BB56337" s="60"/>
      <c r="BC56337" s="61"/>
    </row>
    <row r="56338" spans="43:55">
      <c r="AQ56338" s="64"/>
      <c r="AR56338" s="64"/>
      <c r="AS56338" s="60"/>
      <c r="AT56338" s="60"/>
      <c r="AU56338" s="60"/>
      <c r="AV56338" s="60"/>
      <c r="AW56338" s="60"/>
      <c r="AX56338" s="60"/>
      <c r="AY56338" s="60"/>
      <c r="AZ56338" s="60"/>
      <c r="BA56338" s="60"/>
      <c r="BB56338" s="60"/>
      <c r="BC56338" s="61"/>
    </row>
    <row r="56339" spans="43:55">
      <c r="AQ56339" s="64"/>
      <c r="AR56339" s="64"/>
      <c r="AS56339" s="60"/>
      <c r="AT56339" s="60"/>
      <c r="AU56339" s="60"/>
      <c r="AV56339" s="60"/>
      <c r="AW56339" s="60"/>
      <c r="AX56339" s="60"/>
      <c r="AY56339" s="60"/>
      <c r="AZ56339" s="60"/>
      <c r="BA56339" s="60"/>
      <c r="BB56339" s="60"/>
      <c r="BC56339" s="61"/>
    </row>
    <row r="56340" spans="43:55">
      <c r="AQ56340" s="64"/>
      <c r="AR56340" s="64"/>
      <c r="AS56340" s="60"/>
      <c r="AT56340" s="60"/>
      <c r="AU56340" s="60"/>
      <c r="AV56340" s="60"/>
      <c r="AW56340" s="60"/>
      <c r="AX56340" s="60"/>
      <c r="AY56340" s="60"/>
      <c r="AZ56340" s="60"/>
      <c r="BA56340" s="60"/>
      <c r="BB56340" s="60"/>
      <c r="BC56340" s="61"/>
    </row>
    <row r="56341" spans="43:55">
      <c r="AQ56341" s="64"/>
      <c r="AR56341" s="64"/>
      <c r="AS56341" s="60"/>
      <c r="AT56341" s="60"/>
      <c r="AU56341" s="60"/>
      <c r="AV56341" s="60"/>
      <c r="AW56341" s="60"/>
      <c r="AX56341" s="60"/>
      <c r="AY56341" s="60"/>
      <c r="AZ56341" s="60"/>
      <c r="BA56341" s="60"/>
      <c r="BB56341" s="60"/>
      <c r="BC56341" s="61"/>
    </row>
    <row r="56342" spans="43:55">
      <c r="AQ56342" s="64"/>
      <c r="AR56342" s="64"/>
      <c r="AS56342" s="60"/>
      <c r="AT56342" s="60"/>
      <c r="AU56342" s="60"/>
      <c r="AV56342" s="60"/>
      <c r="AW56342" s="60"/>
      <c r="AX56342" s="60"/>
      <c r="AY56342" s="60"/>
      <c r="AZ56342" s="60"/>
      <c r="BA56342" s="60"/>
      <c r="BB56342" s="60"/>
      <c r="BC56342" s="61"/>
    </row>
    <row r="56343" spans="43:55">
      <c r="AQ56343" s="64"/>
      <c r="AR56343" s="64"/>
      <c r="AS56343" s="60"/>
      <c r="AT56343" s="60"/>
      <c r="AU56343" s="60"/>
      <c r="AV56343" s="60"/>
      <c r="AW56343" s="60"/>
      <c r="AX56343" s="60"/>
      <c r="AY56343" s="60"/>
      <c r="AZ56343" s="60"/>
      <c r="BA56343" s="60"/>
      <c r="BB56343" s="60"/>
      <c r="BC56343" s="61"/>
    </row>
    <row r="56344" spans="43:55">
      <c r="AQ56344" s="64"/>
      <c r="AR56344" s="64"/>
      <c r="AS56344" s="60"/>
      <c r="AT56344" s="60"/>
      <c r="AU56344" s="60"/>
      <c r="AV56344" s="60"/>
      <c r="AW56344" s="60"/>
      <c r="AX56344" s="60"/>
      <c r="AY56344" s="60"/>
      <c r="AZ56344" s="60"/>
      <c r="BA56344" s="60"/>
      <c r="BB56344" s="60"/>
      <c r="BC56344" s="61"/>
    </row>
    <row r="56345" spans="43:55">
      <c r="AQ56345" s="64"/>
      <c r="AR56345" s="64"/>
      <c r="AS56345" s="60"/>
      <c r="AT56345" s="60"/>
      <c r="AU56345" s="60"/>
      <c r="AV56345" s="60"/>
      <c r="AW56345" s="60"/>
      <c r="AX56345" s="60"/>
      <c r="AY56345" s="60"/>
      <c r="AZ56345" s="60"/>
      <c r="BA56345" s="60"/>
      <c r="BB56345" s="60"/>
      <c r="BC56345" s="61"/>
    </row>
    <row r="56346" spans="43:55">
      <c r="AQ56346" s="64"/>
      <c r="AR56346" s="64"/>
      <c r="AS56346" s="60"/>
      <c r="AT56346" s="60"/>
      <c r="AU56346" s="60"/>
      <c r="AV56346" s="60"/>
      <c r="AW56346" s="60"/>
      <c r="AX56346" s="60"/>
      <c r="AY56346" s="60"/>
      <c r="AZ56346" s="60"/>
      <c r="BA56346" s="60"/>
      <c r="BB56346" s="60"/>
      <c r="BC56346" s="61"/>
    </row>
    <row r="56347" spans="43:55">
      <c r="AQ56347" s="64"/>
      <c r="AR56347" s="64"/>
      <c r="AS56347" s="60"/>
      <c r="AT56347" s="60"/>
      <c r="AU56347" s="60"/>
      <c r="AV56347" s="60"/>
      <c r="AW56347" s="60"/>
      <c r="AX56347" s="60"/>
      <c r="AY56347" s="60"/>
      <c r="AZ56347" s="60"/>
      <c r="BA56347" s="60"/>
      <c r="BB56347" s="60"/>
      <c r="BC56347" s="61"/>
    </row>
    <row r="56348" spans="43:55">
      <c r="AQ56348" s="64"/>
      <c r="AR56348" s="64"/>
      <c r="AS56348" s="60"/>
      <c r="AT56348" s="60"/>
      <c r="AU56348" s="60"/>
      <c r="AV56348" s="60"/>
      <c r="AW56348" s="60"/>
      <c r="AX56348" s="60"/>
      <c r="AY56348" s="60"/>
      <c r="AZ56348" s="60"/>
      <c r="BA56348" s="60"/>
      <c r="BB56348" s="60"/>
      <c r="BC56348" s="61"/>
    </row>
    <row r="56349" spans="43:55">
      <c r="AQ56349" s="64"/>
      <c r="AR56349" s="64"/>
      <c r="AS56349" s="60"/>
      <c r="AT56349" s="60"/>
      <c r="AU56349" s="60"/>
      <c r="AV56349" s="60"/>
      <c r="AW56349" s="60"/>
      <c r="AX56349" s="60"/>
      <c r="AY56349" s="60"/>
      <c r="AZ56349" s="60"/>
      <c r="BA56349" s="60"/>
      <c r="BB56349" s="60"/>
      <c r="BC56349" s="61"/>
    </row>
    <row r="56350" spans="43:55">
      <c r="AQ56350" s="64"/>
      <c r="AR56350" s="64"/>
      <c r="AS56350" s="60"/>
      <c r="AT56350" s="60"/>
      <c r="AU56350" s="60"/>
      <c r="AV56350" s="60"/>
      <c r="AW56350" s="60"/>
      <c r="AX56350" s="60"/>
      <c r="AY56350" s="60"/>
      <c r="AZ56350" s="60"/>
      <c r="BA56350" s="60"/>
      <c r="BB56350" s="60"/>
      <c r="BC56350" s="61"/>
    </row>
    <row r="56351" spans="43:55">
      <c r="AQ56351" s="64"/>
      <c r="AR56351" s="64"/>
      <c r="AS56351" s="60"/>
      <c r="AT56351" s="60"/>
      <c r="AU56351" s="60"/>
      <c r="AV56351" s="60"/>
      <c r="AW56351" s="60"/>
      <c r="AX56351" s="60"/>
      <c r="AY56351" s="60"/>
      <c r="AZ56351" s="60"/>
      <c r="BA56351" s="60"/>
      <c r="BB56351" s="60"/>
      <c r="BC56351" s="61"/>
    </row>
    <row r="56352" spans="43:55">
      <c r="AQ56352" s="64"/>
      <c r="AR56352" s="64"/>
      <c r="AS56352" s="60"/>
      <c r="AT56352" s="60"/>
      <c r="AU56352" s="60"/>
      <c r="AV56352" s="60"/>
      <c r="AW56352" s="60"/>
      <c r="AX56352" s="60"/>
      <c r="AY56352" s="60"/>
      <c r="AZ56352" s="60"/>
      <c r="BA56352" s="60"/>
      <c r="BB56352" s="60"/>
      <c r="BC56352" s="61"/>
    </row>
    <row r="56353" spans="43:55">
      <c r="AQ56353" s="64"/>
      <c r="AR56353" s="64"/>
      <c r="AS56353" s="60"/>
      <c r="AT56353" s="60"/>
      <c r="AU56353" s="60"/>
      <c r="AV56353" s="60"/>
      <c r="AW56353" s="60"/>
      <c r="AX56353" s="60"/>
      <c r="AY56353" s="60"/>
      <c r="AZ56353" s="60"/>
      <c r="BA56353" s="60"/>
      <c r="BB56353" s="60"/>
      <c r="BC56353" s="61"/>
    </row>
    <row r="56354" spans="43:55">
      <c r="AQ56354" s="64"/>
      <c r="AR56354" s="64"/>
      <c r="AS56354" s="60"/>
      <c r="AT56354" s="60"/>
      <c r="AU56354" s="60"/>
      <c r="AV56354" s="60"/>
      <c r="AW56354" s="60"/>
      <c r="AX56354" s="60"/>
      <c r="AY56354" s="60"/>
      <c r="AZ56354" s="60"/>
      <c r="BA56354" s="60"/>
      <c r="BB56354" s="60"/>
      <c r="BC56354" s="61"/>
    </row>
    <row r="56355" spans="43:55">
      <c r="AQ56355" s="64"/>
      <c r="AR56355" s="64"/>
      <c r="AS56355" s="60"/>
      <c r="AT56355" s="60"/>
      <c r="AU56355" s="60"/>
      <c r="AV56355" s="60"/>
      <c r="AW56355" s="60"/>
      <c r="AX56355" s="60"/>
      <c r="AY56355" s="60"/>
      <c r="AZ56355" s="60"/>
      <c r="BA56355" s="60"/>
      <c r="BB56355" s="60"/>
      <c r="BC56355" s="61"/>
    </row>
    <row r="56356" spans="43:55">
      <c r="AQ56356" s="64"/>
      <c r="AR56356" s="64"/>
      <c r="AS56356" s="60"/>
      <c r="AT56356" s="60"/>
      <c r="AU56356" s="60"/>
      <c r="AV56356" s="60"/>
      <c r="AW56356" s="60"/>
      <c r="AX56356" s="60"/>
      <c r="AY56356" s="60"/>
      <c r="AZ56356" s="60"/>
      <c r="BA56356" s="60"/>
      <c r="BB56356" s="60"/>
      <c r="BC56356" s="61"/>
    </row>
    <row r="56357" spans="43:55">
      <c r="AQ56357" s="64"/>
      <c r="AR56357" s="64"/>
      <c r="AS56357" s="60"/>
      <c r="AT56357" s="60"/>
      <c r="AU56357" s="60"/>
      <c r="AV56357" s="60"/>
      <c r="AW56357" s="60"/>
      <c r="AX56357" s="60"/>
      <c r="AY56357" s="60"/>
      <c r="AZ56357" s="60"/>
      <c r="BA56357" s="60"/>
      <c r="BB56357" s="60"/>
      <c r="BC56357" s="61"/>
    </row>
    <row r="56358" spans="43:55">
      <c r="AQ56358" s="64"/>
      <c r="AR56358" s="64"/>
      <c r="AS56358" s="60"/>
      <c r="AT56358" s="60"/>
      <c r="AU56358" s="60"/>
      <c r="AV56358" s="60"/>
      <c r="AW56358" s="60"/>
      <c r="AX56358" s="60"/>
      <c r="AY56358" s="60"/>
      <c r="AZ56358" s="60"/>
      <c r="BA56358" s="60"/>
      <c r="BB56358" s="60"/>
      <c r="BC56358" s="61"/>
    </row>
    <row r="56359" spans="43:55">
      <c r="AQ56359" s="64"/>
      <c r="AR56359" s="64"/>
      <c r="AS56359" s="60"/>
      <c r="AT56359" s="60"/>
      <c r="AU56359" s="60"/>
      <c r="AV56359" s="60"/>
      <c r="AW56359" s="60"/>
      <c r="AX56359" s="60"/>
      <c r="AY56359" s="60"/>
      <c r="AZ56359" s="60"/>
      <c r="BA56359" s="60"/>
      <c r="BB56359" s="60"/>
      <c r="BC56359" s="61"/>
    </row>
    <row r="56360" spans="43:55">
      <c r="AQ56360" s="64"/>
      <c r="AR56360" s="64"/>
      <c r="AS56360" s="60"/>
      <c r="AT56360" s="60"/>
      <c r="AU56360" s="60"/>
      <c r="AV56360" s="60"/>
      <c r="AW56360" s="60"/>
      <c r="AX56360" s="60"/>
      <c r="AY56360" s="60"/>
      <c r="AZ56360" s="60"/>
      <c r="BA56360" s="60"/>
      <c r="BB56360" s="60"/>
      <c r="BC56360" s="61"/>
    </row>
    <row r="56361" spans="43:55">
      <c r="AQ56361" s="64"/>
      <c r="AR56361" s="64"/>
      <c r="AS56361" s="60"/>
      <c r="AT56361" s="60"/>
      <c r="AU56361" s="60"/>
      <c r="AV56361" s="60"/>
      <c r="AW56361" s="60"/>
      <c r="AX56361" s="60"/>
      <c r="AY56361" s="60"/>
      <c r="AZ56361" s="60"/>
      <c r="BA56361" s="60"/>
      <c r="BB56361" s="60"/>
      <c r="BC56361" s="61"/>
    </row>
    <row r="56362" spans="43:55">
      <c r="AQ56362" s="64"/>
      <c r="AR56362" s="64"/>
      <c r="AS56362" s="60"/>
      <c r="AT56362" s="60"/>
      <c r="AU56362" s="60"/>
      <c r="AV56362" s="60"/>
      <c r="AW56362" s="60"/>
      <c r="AX56362" s="60"/>
      <c r="AY56362" s="60"/>
      <c r="AZ56362" s="60"/>
      <c r="BA56362" s="60"/>
      <c r="BB56362" s="60"/>
      <c r="BC56362" s="61"/>
    </row>
    <row r="56363" spans="43:55">
      <c r="AQ56363" s="64"/>
      <c r="AR56363" s="64"/>
      <c r="AS56363" s="60"/>
      <c r="AT56363" s="60"/>
      <c r="AU56363" s="60"/>
      <c r="AV56363" s="60"/>
      <c r="AW56363" s="60"/>
      <c r="AX56363" s="60"/>
      <c r="AY56363" s="60"/>
      <c r="AZ56363" s="60"/>
      <c r="BA56363" s="60"/>
      <c r="BB56363" s="60"/>
      <c r="BC56363" s="61"/>
    </row>
    <row r="56364" spans="43:55">
      <c r="AQ56364" s="64"/>
      <c r="AR56364" s="64"/>
      <c r="AS56364" s="60"/>
      <c r="AT56364" s="60"/>
      <c r="AU56364" s="60"/>
      <c r="AV56364" s="60"/>
      <c r="AW56364" s="60"/>
      <c r="AX56364" s="60"/>
      <c r="AY56364" s="60"/>
      <c r="AZ56364" s="60"/>
      <c r="BA56364" s="60"/>
      <c r="BB56364" s="60"/>
      <c r="BC56364" s="61"/>
    </row>
    <row r="56365" spans="43:55">
      <c r="AQ56365" s="64"/>
      <c r="AR56365" s="64"/>
      <c r="AS56365" s="60"/>
      <c r="AT56365" s="60"/>
      <c r="AU56365" s="60"/>
      <c r="AV56365" s="60"/>
      <c r="AW56365" s="60"/>
      <c r="AX56365" s="60"/>
      <c r="AY56365" s="60"/>
      <c r="AZ56365" s="60"/>
      <c r="BA56365" s="60"/>
      <c r="BB56365" s="60"/>
      <c r="BC56365" s="61"/>
    </row>
    <row r="56366" spans="43:55">
      <c r="AQ56366" s="64"/>
      <c r="AR56366" s="64"/>
      <c r="AS56366" s="60"/>
      <c r="AT56366" s="60"/>
      <c r="AU56366" s="60"/>
      <c r="AV56366" s="60"/>
      <c r="AW56366" s="60"/>
      <c r="AX56366" s="60"/>
      <c r="AY56366" s="60"/>
      <c r="AZ56366" s="60"/>
      <c r="BA56366" s="60"/>
      <c r="BB56366" s="60"/>
      <c r="BC56366" s="61"/>
    </row>
    <row r="56367" spans="43:55">
      <c r="AQ56367" s="64"/>
      <c r="AR56367" s="64"/>
      <c r="AS56367" s="60"/>
      <c r="AT56367" s="60"/>
      <c r="AU56367" s="60"/>
      <c r="AV56367" s="60"/>
      <c r="AW56367" s="60"/>
      <c r="AX56367" s="60"/>
      <c r="AY56367" s="60"/>
      <c r="AZ56367" s="60"/>
      <c r="BA56367" s="60"/>
      <c r="BB56367" s="60"/>
      <c r="BC56367" s="61"/>
    </row>
    <row r="56368" spans="43:55">
      <c r="AQ56368" s="64"/>
      <c r="AR56368" s="64"/>
      <c r="AS56368" s="60"/>
      <c r="AT56368" s="60"/>
      <c r="AU56368" s="60"/>
      <c r="AV56368" s="60"/>
      <c r="AW56368" s="60"/>
      <c r="AX56368" s="60"/>
      <c r="AY56368" s="60"/>
      <c r="AZ56368" s="60"/>
      <c r="BA56368" s="60"/>
      <c r="BB56368" s="60"/>
      <c r="BC56368" s="61"/>
    </row>
    <row r="56369" spans="43:55">
      <c r="AQ56369" s="64"/>
      <c r="AR56369" s="64"/>
      <c r="AS56369" s="60"/>
      <c r="AT56369" s="60"/>
      <c r="AU56369" s="60"/>
      <c r="AV56369" s="60"/>
      <c r="AW56369" s="60"/>
      <c r="AX56369" s="60"/>
      <c r="AY56369" s="60"/>
      <c r="AZ56369" s="60"/>
      <c r="BA56369" s="60"/>
      <c r="BB56369" s="60"/>
      <c r="BC56369" s="61"/>
    </row>
    <row r="56370" spans="43:55">
      <c r="AQ56370" s="64"/>
      <c r="AR56370" s="64"/>
      <c r="AS56370" s="60"/>
      <c r="AT56370" s="60"/>
      <c r="AU56370" s="60"/>
      <c r="AV56370" s="60"/>
      <c r="AW56370" s="60"/>
      <c r="AX56370" s="60"/>
      <c r="AY56370" s="60"/>
      <c r="AZ56370" s="60"/>
      <c r="BA56370" s="60"/>
      <c r="BB56370" s="60"/>
      <c r="BC56370" s="61"/>
    </row>
    <row r="56371" spans="43:55">
      <c r="AQ56371" s="64"/>
      <c r="AR56371" s="64"/>
      <c r="AS56371" s="60"/>
      <c r="AT56371" s="60"/>
      <c r="AU56371" s="60"/>
      <c r="AV56371" s="60"/>
      <c r="AW56371" s="60"/>
      <c r="AX56371" s="60"/>
      <c r="AY56371" s="60"/>
      <c r="AZ56371" s="60"/>
      <c r="BA56371" s="60"/>
      <c r="BB56371" s="60"/>
      <c r="BC56371" s="61"/>
    </row>
    <row r="56372" spans="43:55">
      <c r="AQ56372" s="64"/>
      <c r="AR56372" s="64"/>
      <c r="AS56372" s="60"/>
      <c r="AT56372" s="60"/>
      <c r="AU56372" s="60"/>
      <c r="AV56372" s="60"/>
      <c r="AW56372" s="60"/>
      <c r="AX56372" s="60"/>
      <c r="AY56372" s="60"/>
      <c r="AZ56372" s="60"/>
      <c r="BA56372" s="60"/>
      <c r="BB56372" s="60"/>
      <c r="BC56372" s="61"/>
    </row>
    <row r="56373" spans="43:55">
      <c r="AQ56373" s="64"/>
      <c r="AR56373" s="64"/>
      <c r="AS56373" s="60"/>
      <c r="AT56373" s="60"/>
      <c r="AU56373" s="60"/>
      <c r="AV56373" s="60"/>
      <c r="AW56373" s="60"/>
      <c r="AX56373" s="60"/>
      <c r="AY56373" s="60"/>
      <c r="AZ56373" s="60"/>
      <c r="BA56373" s="60"/>
      <c r="BB56373" s="60"/>
      <c r="BC56373" s="61"/>
    </row>
    <row r="56374" spans="43:55">
      <c r="AQ56374" s="64"/>
      <c r="AR56374" s="64"/>
      <c r="AS56374" s="60"/>
      <c r="AT56374" s="60"/>
      <c r="AU56374" s="60"/>
      <c r="AV56374" s="60"/>
      <c r="AW56374" s="60"/>
      <c r="AX56374" s="60"/>
      <c r="AY56374" s="60"/>
      <c r="AZ56374" s="60"/>
      <c r="BA56374" s="60"/>
      <c r="BB56374" s="60"/>
      <c r="BC56374" s="61"/>
    </row>
    <row r="56375" spans="43:55">
      <c r="AQ56375" s="64"/>
      <c r="AR56375" s="64"/>
      <c r="AS56375" s="60"/>
      <c r="AT56375" s="60"/>
      <c r="AU56375" s="60"/>
      <c r="AV56375" s="60"/>
      <c r="AW56375" s="60"/>
      <c r="AX56375" s="60"/>
      <c r="AY56375" s="60"/>
      <c r="AZ56375" s="60"/>
      <c r="BA56375" s="60"/>
      <c r="BB56375" s="60"/>
      <c r="BC56375" s="61"/>
    </row>
    <row r="56376" spans="43:55">
      <c r="AQ56376" s="64"/>
      <c r="AR56376" s="64"/>
      <c r="AS56376" s="60"/>
      <c r="AT56376" s="60"/>
      <c r="AU56376" s="60"/>
      <c r="AV56376" s="60"/>
      <c r="AW56376" s="60"/>
      <c r="AX56376" s="60"/>
      <c r="AY56376" s="60"/>
      <c r="AZ56376" s="60"/>
      <c r="BA56376" s="60"/>
      <c r="BB56376" s="60"/>
      <c r="BC56376" s="61"/>
    </row>
    <row r="56377" spans="43:55">
      <c r="AQ56377" s="64"/>
      <c r="AR56377" s="64"/>
      <c r="AS56377" s="60"/>
      <c r="AT56377" s="60"/>
      <c r="AU56377" s="60"/>
      <c r="AV56377" s="60"/>
      <c r="AW56377" s="60"/>
      <c r="AX56377" s="60"/>
      <c r="AY56377" s="60"/>
      <c r="AZ56377" s="60"/>
      <c r="BA56377" s="60"/>
      <c r="BB56377" s="60"/>
      <c r="BC56377" s="61"/>
    </row>
    <row r="56378" spans="43:55">
      <c r="AQ56378" s="64"/>
      <c r="AR56378" s="64"/>
      <c r="AS56378" s="60"/>
      <c r="AT56378" s="60"/>
      <c r="AU56378" s="60"/>
      <c r="AV56378" s="60"/>
      <c r="AW56378" s="60"/>
      <c r="AX56378" s="60"/>
      <c r="AY56378" s="60"/>
      <c r="AZ56378" s="60"/>
      <c r="BA56378" s="60"/>
      <c r="BB56378" s="60"/>
      <c r="BC56378" s="61"/>
    </row>
    <row r="56379" spans="43:55">
      <c r="AQ56379" s="64"/>
      <c r="AR56379" s="64"/>
      <c r="AS56379" s="60"/>
      <c r="AT56379" s="60"/>
      <c r="AU56379" s="60"/>
      <c r="AV56379" s="60"/>
      <c r="AW56379" s="60"/>
      <c r="AX56379" s="60"/>
      <c r="AY56379" s="60"/>
      <c r="AZ56379" s="60"/>
      <c r="BA56379" s="60"/>
      <c r="BB56379" s="60"/>
      <c r="BC56379" s="61"/>
    </row>
    <row r="56380" spans="43:55">
      <c r="AQ56380" s="64"/>
      <c r="AR56380" s="64"/>
      <c r="AS56380" s="60"/>
      <c r="AT56380" s="60"/>
      <c r="AU56380" s="60"/>
      <c r="AV56380" s="60"/>
      <c r="AW56380" s="60"/>
      <c r="AX56380" s="60"/>
      <c r="AY56380" s="60"/>
      <c r="AZ56380" s="60"/>
      <c r="BA56380" s="60"/>
      <c r="BB56380" s="60"/>
      <c r="BC56380" s="61"/>
    </row>
    <row r="56381" spans="43:55">
      <c r="AQ56381" s="64"/>
      <c r="AR56381" s="64"/>
      <c r="AS56381" s="60"/>
      <c r="AT56381" s="60"/>
      <c r="AU56381" s="60"/>
      <c r="AV56381" s="60"/>
      <c r="AW56381" s="60"/>
      <c r="AX56381" s="60"/>
      <c r="AY56381" s="60"/>
      <c r="AZ56381" s="60"/>
      <c r="BA56381" s="60"/>
      <c r="BB56381" s="60"/>
      <c r="BC56381" s="61"/>
    </row>
    <row r="56382" spans="43:55">
      <c r="AQ56382" s="64"/>
      <c r="AR56382" s="64"/>
      <c r="AS56382" s="60"/>
      <c r="AT56382" s="60"/>
      <c r="AU56382" s="60"/>
      <c r="AV56382" s="60"/>
      <c r="AW56382" s="60"/>
      <c r="AX56382" s="60"/>
      <c r="AY56382" s="60"/>
      <c r="AZ56382" s="60"/>
      <c r="BA56382" s="60"/>
      <c r="BB56382" s="60"/>
      <c r="BC56382" s="61"/>
    </row>
    <row r="56383" spans="43:55">
      <c r="AQ56383" s="64"/>
      <c r="AR56383" s="64"/>
      <c r="AS56383" s="60"/>
      <c r="AT56383" s="60"/>
      <c r="AU56383" s="60"/>
      <c r="AV56383" s="60"/>
      <c r="AW56383" s="60"/>
      <c r="AX56383" s="60"/>
      <c r="AY56383" s="60"/>
      <c r="AZ56383" s="60"/>
      <c r="BA56383" s="60"/>
      <c r="BB56383" s="60"/>
      <c r="BC56383" s="61"/>
    </row>
    <row r="56384" spans="43:55">
      <c r="AQ56384" s="64"/>
      <c r="AR56384" s="64"/>
      <c r="AS56384" s="60"/>
      <c r="AT56384" s="60"/>
      <c r="AU56384" s="60"/>
      <c r="AV56384" s="60"/>
      <c r="AW56384" s="60"/>
      <c r="AX56384" s="60"/>
      <c r="AY56384" s="60"/>
      <c r="AZ56384" s="60"/>
      <c r="BA56384" s="60"/>
      <c r="BB56384" s="60"/>
      <c r="BC56384" s="61"/>
    </row>
    <row r="56385" spans="43:55">
      <c r="AQ56385" s="64"/>
      <c r="AR56385" s="64"/>
      <c r="AS56385" s="60"/>
      <c r="AT56385" s="60"/>
      <c r="AU56385" s="60"/>
      <c r="AV56385" s="60"/>
      <c r="AW56385" s="60"/>
      <c r="AX56385" s="60"/>
      <c r="AY56385" s="60"/>
      <c r="AZ56385" s="60"/>
      <c r="BA56385" s="60"/>
      <c r="BB56385" s="60"/>
      <c r="BC56385" s="61"/>
    </row>
    <row r="56386" spans="43:55">
      <c r="AQ56386" s="64"/>
      <c r="AR56386" s="64"/>
      <c r="AS56386" s="60"/>
      <c r="AT56386" s="60"/>
      <c r="AU56386" s="60"/>
      <c r="AV56386" s="60"/>
      <c r="AW56386" s="60"/>
      <c r="AX56386" s="60"/>
      <c r="AY56386" s="60"/>
      <c r="AZ56386" s="60"/>
      <c r="BA56386" s="60"/>
      <c r="BB56386" s="60"/>
      <c r="BC56386" s="61"/>
    </row>
    <row r="56387" spans="43:55">
      <c r="AQ56387" s="64"/>
      <c r="AR56387" s="64"/>
      <c r="AS56387" s="60"/>
      <c r="AT56387" s="60"/>
      <c r="AU56387" s="60"/>
      <c r="AV56387" s="60"/>
      <c r="AW56387" s="60"/>
      <c r="AX56387" s="60"/>
      <c r="AY56387" s="60"/>
      <c r="AZ56387" s="60"/>
      <c r="BA56387" s="60"/>
      <c r="BB56387" s="60"/>
      <c r="BC56387" s="61"/>
    </row>
    <row r="56388" spans="43:55">
      <c r="AQ56388" s="64"/>
      <c r="AR56388" s="64"/>
      <c r="AS56388" s="60"/>
      <c r="AT56388" s="60"/>
      <c r="AU56388" s="60"/>
      <c r="AV56388" s="60"/>
      <c r="AW56388" s="60"/>
      <c r="AX56388" s="60"/>
      <c r="AY56388" s="60"/>
      <c r="AZ56388" s="60"/>
      <c r="BA56388" s="60"/>
      <c r="BB56388" s="60"/>
      <c r="BC56388" s="61"/>
    </row>
    <row r="56389" spans="43:55">
      <c r="AQ56389" s="64"/>
      <c r="AR56389" s="64"/>
      <c r="AS56389" s="60"/>
      <c r="AT56389" s="60"/>
      <c r="AU56389" s="60"/>
      <c r="AV56389" s="60"/>
      <c r="AW56389" s="60"/>
      <c r="AX56389" s="60"/>
      <c r="AY56389" s="60"/>
      <c r="AZ56389" s="60"/>
      <c r="BA56389" s="60"/>
      <c r="BB56389" s="60"/>
      <c r="BC56389" s="61"/>
    </row>
    <row r="56390" spans="43:55">
      <c r="AQ56390" s="64"/>
      <c r="AR56390" s="64"/>
      <c r="AS56390" s="60"/>
      <c r="AT56390" s="60"/>
      <c r="AU56390" s="60"/>
      <c r="AV56390" s="60"/>
      <c r="AW56390" s="60"/>
      <c r="AX56390" s="60"/>
      <c r="AY56390" s="60"/>
      <c r="AZ56390" s="60"/>
      <c r="BA56390" s="60"/>
      <c r="BB56390" s="60"/>
      <c r="BC56390" s="61"/>
    </row>
    <row r="56391" spans="43:55">
      <c r="AQ56391" s="64"/>
      <c r="AR56391" s="64"/>
      <c r="AS56391" s="60"/>
      <c r="AT56391" s="60"/>
      <c r="AU56391" s="60"/>
      <c r="AV56391" s="60"/>
      <c r="AW56391" s="60"/>
      <c r="AX56391" s="60"/>
      <c r="AY56391" s="60"/>
      <c r="AZ56391" s="60"/>
      <c r="BA56391" s="60"/>
      <c r="BB56391" s="60"/>
      <c r="BC56391" s="61"/>
    </row>
    <row r="56392" spans="43:55">
      <c r="AQ56392" s="64"/>
      <c r="AR56392" s="64"/>
      <c r="AS56392" s="60"/>
      <c r="AT56392" s="60"/>
      <c r="AU56392" s="60"/>
      <c r="AV56392" s="60"/>
      <c r="AW56392" s="60"/>
      <c r="AX56392" s="60"/>
      <c r="AY56392" s="60"/>
      <c r="AZ56392" s="60"/>
      <c r="BA56392" s="60"/>
      <c r="BB56392" s="60"/>
      <c r="BC56392" s="61"/>
    </row>
    <row r="56393" spans="43:55">
      <c r="AQ56393" s="64"/>
      <c r="AR56393" s="64"/>
      <c r="AS56393" s="60"/>
      <c r="AT56393" s="60"/>
      <c r="AU56393" s="60"/>
      <c r="AV56393" s="60"/>
      <c r="AW56393" s="60"/>
      <c r="AX56393" s="60"/>
      <c r="AY56393" s="60"/>
      <c r="AZ56393" s="60"/>
      <c r="BA56393" s="60"/>
      <c r="BB56393" s="60"/>
      <c r="BC56393" s="61"/>
    </row>
    <row r="56394" spans="43:55">
      <c r="AQ56394" s="64"/>
      <c r="AR56394" s="64"/>
      <c r="AS56394" s="60"/>
      <c r="AT56394" s="60"/>
      <c r="AU56394" s="60"/>
      <c r="AV56394" s="60"/>
      <c r="AW56394" s="60"/>
      <c r="AX56394" s="60"/>
      <c r="AY56394" s="60"/>
      <c r="AZ56394" s="60"/>
      <c r="BA56394" s="60"/>
      <c r="BB56394" s="60"/>
      <c r="BC56394" s="61"/>
    </row>
    <row r="56395" spans="43:55">
      <c r="AQ56395" s="64"/>
      <c r="AR56395" s="64"/>
      <c r="AS56395" s="60"/>
      <c r="AT56395" s="60"/>
      <c r="AU56395" s="60"/>
      <c r="AV56395" s="60"/>
      <c r="AW56395" s="60"/>
      <c r="AX56395" s="60"/>
      <c r="AY56395" s="60"/>
      <c r="AZ56395" s="60"/>
      <c r="BA56395" s="60"/>
      <c r="BB56395" s="60"/>
      <c r="BC56395" s="61"/>
    </row>
    <row r="56396" spans="43:55">
      <c r="AQ56396" s="64"/>
      <c r="AR56396" s="64"/>
      <c r="AS56396" s="60"/>
      <c r="AT56396" s="60"/>
      <c r="AU56396" s="60"/>
      <c r="AV56396" s="60"/>
      <c r="AW56396" s="60"/>
      <c r="AX56396" s="60"/>
      <c r="AY56396" s="60"/>
      <c r="AZ56396" s="60"/>
      <c r="BA56396" s="60"/>
      <c r="BB56396" s="60"/>
      <c r="BC56396" s="61"/>
    </row>
    <row r="56397" spans="43:55">
      <c r="AQ56397" s="64"/>
      <c r="AR56397" s="64"/>
      <c r="AS56397" s="60"/>
      <c r="AT56397" s="60"/>
      <c r="AU56397" s="60"/>
      <c r="AV56397" s="60"/>
      <c r="AW56397" s="60"/>
      <c r="AX56397" s="60"/>
      <c r="AY56397" s="60"/>
      <c r="AZ56397" s="60"/>
      <c r="BA56397" s="60"/>
      <c r="BB56397" s="60"/>
      <c r="BC56397" s="61"/>
    </row>
    <row r="56398" spans="43:55">
      <c r="AQ56398" s="64"/>
      <c r="AR56398" s="64"/>
      <c r="AS56398" s="60"/>
      <c r="AT56398" s="60"/>
      <c r="AU56398" s="60"/>
      <c r="AV56398" s="60"/>
      <c r="AW56398" s="60"/>
      <c r="AX56398" s="60"/>
      <c r="AY56398" s="60"/>
      <c r="AZ56398" s="60"/>
      <c r="BA56398" s="60"/>
      <c r="BB56398" s="60"/>
      <c r="BC56398" s="61"/>
    </row>
    <row r="56399" spans="43:55">
      <c r="AQ56399" s="64"/>
      <c r="AR56399" s="64"/>
      <c r="AS56399" s="60"/>
      <c r="AT56399" s="60"/>
      <c r="AU56399" s="60"/>
      <c r="AV56399" s="60"/>
      <c r="AW56399" s="60"/>
      <c r="AX56399" s="60"/>
      <c r="AY56399" s="60"/>
      <c r="AZ56399" s="60"/>
      <c r="BA56399" s="60"/>
      <c r="BB56399" s="60"/>
      <c r="BC56399" s="61"/>
    </row>
    <row r="56400" spans="43:55">
      <c r="AQ56400" s="64"/>
      <c r="AR56400" s="64"/>
      <c r="AS56400" s="60"/>
      <c r="AT56400" s="60"/>
      <c r="AU56400" s="60"/>
      <c r="AV56400" s="60"/>
      <c r="AW56400" s="60"/>
      <c r="AX56400" s="60"/>
      <c r="AY56400" s="60"/>
      <c r="AZ56400" s="60"/>
      <c r="BA56400" s="60"/>
      <c r="BB56400" s="60"/>
      <c r="BC56400" s="61"/>
    </row>
    <row r="56401" spans="43:55">
      <c r="AQ56401" s="64"/>
      <c r="AR56401" s="64"/>
      <c r="AS56401" s="60"/>
      <c r="AT56401" s="60"/>
      <c r="AU56401" s="60"/>
      <c r="AV56401" s="60"/>
      <c r="AW56401" s="60"/>
      <c r="AX56401" s="60"/>
      <c r="AY56401" s="60"/>
      <c r="AZ56401" s="60"/>
      <c r="BA56401" s="60"/>
      <c r="BB56401" s="60"/>
      <c r="BC56401" s="61"/>
    </row>
    <row r="56402" spans="43:55">
      <c r="AQ56402" s="64"/>
      <c r="AR56402" s="64"/>
      <c r="AS56402" s="60"/>
      <c r="AT56402" s="60"/>
      <c r="AU56402" s="60"/>
      <c r="AV56402" s="60"/>
      <c r="AW56402" s="60"/>
      <c r="AX56402" s="60"/>
      <c r="AY56402" s="60"/>
      <c r="AZ56402" s="60"/>
      <c r="BA56402" s="60"/>
      <c r="BB56402" s="60"/>
      <c r="BC56402" s="61"/>
    </row>
    <row r="56403" spans="43:55">
      <c r="AQ56403" s="64"/>
      <c r="AR56403" s="64"/>
      <c r="AS56403" s="60"/>
      <c r="AT56403" s="60"/>
      <c r="AU56403" s="60"/>
      <c r="AV56403" s="60"/>
      <c r="AW56403" s="60"/>
      <c r="AX56403" s="60"/>
      <c r="AY56403" s="60"/>
      <c r="AZ56403" s="60"/>
      <c r="BA56403" s="60"/>
      <c r="BB56403" s="60"/>
      <c r="BC56403" s="61"/>
    </row>
    <row r="56404" spans="43:55">
      <c r="AQ56404" s="64"/>
      <c r="AR56404" s="64"/>
      <c r="AS56404" s="60"/>
      <c r="AT56404" s="60"/>
      <c r="AU56404" s="60"/>
      <c r="AV56404" s="60"/>
      <c r="AW56404" s="60"/>
      <c r="AX56404" s="60"/>
      <c r="AY56404" s="60"/>
      <c r="AZ56404" s="60"/>
      <c r="BA56404" s="60"/>
      <c r="BB56404" s="60"/>
      <c r="BC56404" s="61"/>
    </row>
    <row r="56405" spans="43:55">
      <c r="AQ56405" s="64"/>
      <c r="AR56405" s="64"/>
      <c r="AS56405" s="60"/>
      <c r="AT56405" s="60"/>
      <c r="AU56405" s="60"/>
      <c r="AV56405" s="60"/>
      <c r="AW56405" s="60"/>
      <c r="AX56405" s="60"/>
      <c r="AY56405" s="60"/>
      <c r="AZ56405" s="60"/>
      <c r="BA56405" s="60"/>
      <c r="BB56405" s="60"/>
      <c r="BC56405" s="61"/>
    </row>
    <row r="56406" spans="43:55">
      <c r="AQ56406" s="64"/>
      <c r="AR56406" s="64"/>
      <c r="AS56406" s="60"/>
      <c r="AT56406" s="60"/>
      <c r="AU56406" s="60"/>
      <c r="AV56406" s="60"/>
      <c r="AW56406" s="60"/>
      <c r="AX56406" s="60"/>
      <c r="AY56406" s="60"/>
      <c r="AZ56406" s="60"/>
      <c r="BA56406" s="60"/>
      <c r="BB56406" s="60"/>
      <c r="BC56406" s="61"/>
    </row>
    <row r="56407" spans="43:55">
      <c r="AQ56407" s="64"/>
      <c r="AR56407" s="64"/>
      <c r="AS56407" s="60"/>
      <c r="AT56407" s="60"/>
      <c r="AU56407" s="60"/>
      <c r="AV56407" s="60"/>
      <c r="AW56407" s="60"/>
      <c r="AX56407" s="60"/>
      <c r="AY56407" s="60"/>
      <c r="AZ56407" s="60"/>
      <c r="BA56407" s="60"/>
      <c r="BB56407" s="60"/>
      <c r="BC56407" s="61"/>
    </row>
    <row r="56408" spans="43:55">
      <c r="AQ56408" s="64"/>
      <c r="AR56408" s="64"/>
      <c r="AS56408" s="60"/>
      <c r="AT56408" s="60"/>
      <c r="AU56408" s="60"/>
      <c r="AV56408" s="60"/>
      <c r="AW56408" s="60"/>
      <c r="AX56408" s="60"/>
      <c r="AY56408" s="60"/>
      <c r="AZ56408" s="60"/>
      <c r="BA56408" s="60"/>
      <c r="BB56408" s="60"/>
      <c r="BC56408" s="61"/>
    </row>
    <row r="56409" spans="43:55">
      <c r="AQ56409" s="64"/>
      <c r="AR56409" s="64"/>
      <c r="AS56409" s="60"/>
      <c r="AT56409" s="60"/>
      <c r="AU56409" s="60"/>
      <c r="AV56409" s="60"/>
      <c r="AW56409" s="60"/>
      <c r="AX56409" s="60"/>
      <c r="AY56409" s="60"/>
      <c r="AZ56409" s="60"/>
      <c r="BA56409" s="60"/>
      <c r="BB56409" s="60"/>
      <c r="BC56409" s="61"/>
    </row>
    <row r="56410" spans="43:55">
      <c r="AQ56410" s="64"/>
      <c r="AR56410" s="64"/>
      <c r="AS56410" s="60"/>
      <c r="AT56410" s="60"/>
      <c r="AU56410" s="60"/>
      <c r="AV56410" s="60"/>
      <c r="AW56410" s="60"/>
      <c r="AX56410" s="60"/>
      <c r="AY56410" s="60"/>
      <c r="AZ56410" s="60"/>
      <c r="BA56410" s="60"/>
      <c r="BB56410" s="60"/>
      <c r="BC56410" s="61"/>
    </row>
    <row r="56411" spans="43:55">
      <c r="AQ56411" s="64"/>
      <c r="AR56411" s="64"/>
      <c r="AS56411" s="60"/>
      <c r="AT56411" s="60"/>
      <c r="AU56411" s="60"/>
      <c r="AV56411" s="60"/>
      <c r="AW56411" s="60"/>
      <c r="AX56411" s="60"/>
      <c r="AY56411" s="60"/>
      <c r="AZ56411" s="60"/>
      <c r="BA56411" s="60"/>
      <c r="BB56411" s="60"/>
      <c r="BC56411" s="61"/>
    </row>
    <row r="56412" spans="43:55">
      <c r="AQ56412" s="64"/>
      <c r="AR56412" s="64"/>
      <c r="AS56412" s="60"/>
      <c r="AT56412" s="60"/>
      <c r="AU56412" s="60"/>
      <c r="AV56412" s="60"/>
      <c r="AW56412" s="60"/>
      <c r="AX56412" s="60"/>
      <c r="AY56412" s="60"/>
      <c r="AZ56412" s="60"/>
      <c r="BA56412" s="60"/>
      <c r="BB56412" s="60"/>
      <c r="BC56412" s="61"/>
    </row>
    <row r="56413" spans="43:55">
      <c r="AQ56413" s="64"/>
      <c r="AR56413" s="64"/>
      <c r="AS56413" s="60"/>
      <c r="AT56413" s="60"/>
      <c r="AU56413" s="60"/>
      <c r="AV56413" s="60"/>
      <c r="AW56413" s="60"/>
      <c r="AX56413" s="60"/>
      <c r="AY56413" s="60"/>
      <c r="AZ56413" s="60"/>
      <c r="BA56413" s="60"/>
      <c r="BB56413" s="60"/>
      <c r="BC56413" s="61"/>
    </row>
    <row r="56414" spans="43:55">
      <c r="AQ56414" s="64"/>
      <c r="AR56414" s="64"/>
      <c r="AS56414" s="60"/>
      <c r="AT56414" s="60"/>
      <c r="AU56414" s="60"/>
      <c r="AV56414" s="60"/>
      <c r="AW56414" s="60"/>
      <c r="AX56414" s="60"/>
      <c r="AY56414" s="60"/>
      <c r="AZ56414" s="60"/>
      <c r="BA56414" s="60"/>
      <c r="BB56414" s="60"/>
      <c r="BC56414" s="61"/>
    </row>
    <row r="56415" spans="43:55">
      <c r="AQ56415" s="64"/>
      <c r="AR56415" s="64"/>
      <c r="AS56415" s="60"/>
      <c r="AT56415" s="60"/>
      <c r="AU56415" s="60"/>
      <c r="AV56415" s="60"/>
      <c r="AW56415" s="60"/>
      <c r="AX56415" s="60"/>
      <c r="AY56415" s="60"/>
      <c r="AZ56415" s="60"/>
      <c r="BA56415" s="60"/>
      <c r="BB56415" s="60"/>
      <c r="BC56415" s="61"/>
    </row>
    <row r="56416" spans="43:55">
      <c r="AQ56416" s="64"/>
      <c r="AR56416" s="64"/>
      <c r="AS56416" s="60"/>
      <c r="AT56416" s="60"/>
      <c r="AU56416" s="60"/>
      <c r="AV56416" s="60"/>
      <c r="AW56416" s="60"/>
      <c r="AX56416" s="60"/>
      <c r="AY56416" s="60"/>
      <c r="AZ56416" s="60"/>
      <c r="BA56416" s="60"/>
      <c r="BB56416" s="60"/>
      <c r="BC56416" s="61"/>
    </row>
    <row r="56417" spans="43:55">
      <c r="AQ56417" s="64"/>
      <c r="AR56417" s="64"/>
      <c r="AS56417" s="60"/>
      <c r="AT56417" s="60"/>
      <c r="AU56417" s="60"/>
      <c r="AV56417" s="60"/>
      <c r="AW56417" s="60"/>
      <c r="AX56417" s="60"/>
      <c r="AY56417" s="60"/>
      <c r="AZ56417" s="60"/>
      <c r="BA56417" s="60"/>
      <c r="BB56417" s="60"/>
      <c r="BC56417" s="61"/>
    </row>
    <row r="56418" spans="43:55">
      <c r="AQ56418" s="64"/>
      <c r="AR56418" s="64"/>
      <c r="AS56418" s="60"/>
      <c r="AT56418" s="60"/>
      <c r="AU56418" s="60"/>
      <c r="AV56418" s="60"/>
      <c r="AW56418" s="60"/>
      <c r="AX56418" s="60"/>
      <c r="AY56418" s="60"/>
      <c r="AZ56418" s="60"/>
      <c r="BA56418" s="60"/>
      <c r="BB56418" s="60"/>
      <c r="BC56418" s="61"/>
    </row>
    <row r="56419" spans="43:55">
      <c r="AQ56419" s="64"/>
      <c r="AR56419" s="64"/>
      <c r="AS56419" s="60"/>
      <c r="AT56419" s="60"/>
      <c r="AU56419" s="60"/>
      <c r="AV56419" s="60"/>
      <c r="AW56419" s="60"/>
      <c r="AX56419" s="60"/>
      <c r="AY56419" s="60"/>
      <c r="AZ56419" s="60"/>
      <c r="BA56419" s="60"/>
      <c r="BB56419" s="60"/>
      <c r="BC56419" s="61"/>
    </row>
    <row r="56420" spans="43:55">
      <c r="AQ56420" s="64"/>
      <c r="AR56420" s="64"/>
      <c r="AS56420" s="60"/>
      <c r="AT56420" s="60"/>
      <c r="AU56420" s="60"/>
      <c r="AV56420" s="60"/>
      <c r="AW56420" s="60"/>
      <c r="AX56420" s="60"/>
      <c r="AY56420" s="60"/>
      <c r="AZ56420" s="60"/>
      <c r="BA56420" s="60"/>
      <c r="BB56420" s="60"/>
      <c r="BC56420" s="61"/>
    </row>
    <row r="56421" spans="43:55">
      <c r="AQ56421" s="64"/>
      <c r="AR56421" s="64"/>
      <c r="AS56421" s="60"/>
      <c r="AT56421" s="60"/>
      <c r="AU56421" s="60"/>
      <c r="AV56421" s="60"/>
      <c r="AW56421" s="60"/>
      <c r="AX56421" s="60"/>
      <c r="AY56421" s="60"/>
      <c r="AZ56421" s="60"/>
      <c r="BA56421" s="60"/>
      <c r="BB56421" s="60"/>
      <c r="BC56421" s="61"/>
    </row>
    <row r="56422" spans="43:55">
      <c r="AQ56422" s="64"/>
      <c r="AR56422" s="64"/>
      <c r="AS56422" s="60"/>
      <c r="AT56422" s="60"/>
      <c r="AU56422" s="60"/>
      <c r="AV56422" s="60"/>
      <c r="AW56422" s="60"/>
      <c r="AX56422" s="60"/>
      <c r="AY56422" s="60"/>
      <c r="AZ56422" s="60"/>
      <c r="BA56422" s="60"/>
      <c r="BB56422" s="60"/>
      <c r="BC56422" s="61"/>
    </row>
    <row r="56423" spans="43:55">
      <c r="AQ56423" s="64"/>
      <c r="AR56423" s="64"/>
      <c r="AS56423" s="60"/>
      <c r="AT56423" s="60"/>
      <c r="AU56423" s="60"/>
      <c r="AV56423" s="60"/>
      <c r="AW56423" s="60"/>
      <c r="AX56423" s="60"/>
      <c r="AY56423" s="60"/>
      <c r="AZ56423" s="60"/>
      <c r="BA56423" s="60"/>
      <c r="BB56423" s="60"/>
      <c r="BC56423" s="61"/>
    </row>
    <row r="56424" spans="43:55">
      <c r="AQ56424" s="64"/>
      <c r="AR56424" s="64"/>
      <c r="AS56424" s="60"/>
      <c r="AT56424" s="60"/>
      <c r="AU56424" s="60"/>
      <c r="AV56424" s="60"/>
      <c r="AW56424" s="60"/>
      <c r="AX56424" s="60"/>
      <c r="AY56424" s="60"/>
      <c r="AZ56424" s="60"/>
      <c r="BA56424" s="60"/>
      <c r="BB56424" s="60"/>
      <c r="BC56424" s="61"/>
    </row>
    <row r="56425" spans="43:55">
      <c r="AQ56425" s="64"/>
      <c r="AR56425" s="64"/>
      <c r="AS56425" s="60"/>
      <c r="AT56425" s="60"/>
      <c r="AU56425" s="60"/>
      <c r="AV56425" s="60"/>
      <c r="AW56425" s="60"/>
      <c r="AX56425" s="60"/>
      <c r="AY56425" s="60"/>
      <c r="AZ56425" s="60"/>
      <c r="BA56425" s="60"/>
      <c r="BB56425" s="60"/>
      <c r="BC56425" s="61"/>
    </row>
    <row r="56426" spans="43:55">
      <c r="AQ56426" s="64"/>
      <c r="AR56426" s="64"/>
      <c r="AS56426" s="60"/>
      <c r="AT56426" s="60"/>
      <c r="AU56426" s="60"/>
      <c r="AV56426" s="60"/>
      <c r="AW56426" s="60"/>
      <c r="AX56426" s="60"/>
      <c r="AY56426" s="60"/>
      <c r="AZ56426" s="60"/>
      <c r="BA56426" s="60"/>
      <c r="BB56426" s="60"/>
      <c r="BC56426" s="61"/>
    </row>
    <row r="56427" spans="43:55">
      <c r="AQ56427" s="64"/>
      <c r="AR56427" s="64"/>
      <c r="AS56427" s="60"/>
      <c r="AT56427" s="60"/>
      <c r="AU56427" s="60"/>
      <c r="AV56427" s="60"/>
      <c r="AW56427" s="60"/>
      <c r="AX56427" s="60"/>
      <c r="AY56427" s="60"/>
      <c r="AZ56427" s="60"/>
      <c r="BA56427" s="60"/>
      <c r="BB56427" s="60"/>
      <c r="BC56427" s="61"/>
    </row>
    <row r="56428" spans="43:55">
      <c r="AQ56428" s="64"/>
      <c r="AR56428" s="64"/>
      <c r="AS56428" s="60"/>
      <c r="AT56428" s="60"/>
      <c r="AU56428" s="60"/>
      <c r="AV56428" s="60"/>
      <c r="AW56428" s="60"/>
      <c r="AX56428" s="60"/>
      <c r="AY56428" s="60"/>
      <c r="AZ56428" s="60"/>
      <c r="BA56428" s="60"/>
      <c r="BB56428" s="60"/>
      <c r="BC56428" s="61"/>
    </row>
    <row r="56429" spans="43:55">
      <c r="AQ56429" s="64"/>
      <c r="AR56429" s="64"/>
      <c r="AS56429" s="60"/>
      <c r="AT56429" s="60"/>
      <c r="AU56429" s="60"/>
      <c r="AV56429" s="60"/>
      <c r="AW56429" s="60"/>
      <c r="AX56429" s="60"/>
      <c r="AY56429" s="60"/>
      <c r="AZ56429" s="60"/>
      <c r="BA56429" s="60"/>
      <c r="BB56429" s="60"/>
      <c r="BC56429" s="61"/>
    </row>
    <row r="56430" spans="43:55">
      <c r="AQ56430" s="64"/>
      <c r="AR56430" s="64"/>
      <c r="AS56430" s="60"/>
      <c r="AT56430" s="60"/>
      <c r="AU56430" s="60"/>
      <c r="AV56430" s="60"/>
      <c r="AW56430" s="60"/>
      <c r="AX56430" s="60"/>
      <c r="AY56430" s="60"/>
      <c r="AZ56430" s="60"/>
      <c r="BA56430" s="60"/>
      <c r="BB56430" s="60"/>
      <c r="BC56430" s="61"/>
    </row>
    <row r="56431" spans="43:55">
      <c r="AQ56431" s="64"/>
      <c r="AR56431" s="64"/>
      <c r="AS56431" s="60"/>
      <c r="AT56431" s="60"/>
      <c r="AU56431" s="60"/>
      <c r="AV56431" s="60"/>
      <c r="AW56431" s="60"/>
      <c r="AX56431" s="60"/>
      <c r="AY56431" s="60"/>
      <c r="AZ56431" s="60"/>
      <c r="BA56431" s="60"/>
      <c r="BB56431" s="60"/>
      <c r="BC56431" s="61"/>
    </row>
    <row r="56432" spans="43:55">
      <c r="AQ56432" s="64"/>
      <c r="AR56432" s="64"/>
      <c r="AS56432" s="60"/>
      <c r="AT56432" s="60"/>
      <c r="AU56432" s="60"/>
      <c r="AV56432" s="60"/>
      <c r="AW56432" s="60"/>
      <c r="AX56432" s="60"/>
      <c r="AY56432" s="60"/>
      <c r="AZ56432" s="60"/>
      <c r="BA56432" s="60"/>
      <c r="BB56432" s="60"/>
      <c r="BC56432" s="61"/>
    </row>
    <row r="56433" spans="43:55">
      <c r="AQ56433" s="64"/>
      <c r="AR56433" s="64"/>
      <c r="AS56433" s="60"/>
      <c r="AT56433" s="60"/>
      <c r="AU56433" s="60"/>
      <c r="AV56433" s="60"/>
      <c r="AW56433" s="60"/>
      <c r="AX56433" s="60"/>
      <c r="AY56433" s="60"/>
      <c r="AZ56433" s="60"/>
      <c r="BA56433" s="60"/>
      <c r="BB56433" s="60"/>
      <c r="BC56433" s="61"/>
    </row>
    <row r="56434" spans="43:55">
      <c r="AQ56434" s="64"/>
      <c r="AR56434" s="64"/>
      <c r="AS56434" s="60"/>
      <c r="AT56434" s="60"/>
      <c r="AU56434" s="60"/>
      <c r="AV56434" s="60"/>
      <c r="AW56434" s="60"/>
      <c r="AX56434" s="60"/>
      <c r="AY56434" s="60"/>
      <c r="AZ56434" s="60"/>
      <c r="BA56434" s="60"/>
      <c r="BB56434" s="60"/>
      <c r="BC56434" s="61"/>
    </row>
    <row r="56435" spans="43:55">
      <c r="AQ56435" s="64"/>
      <c r="AR56435" s="64"/>
      <c r="AS56435" s="60"/>
      <c r="AT56435" s="60"/>
      <c r="AU56435" s="60"/>
      <c r="AV56435" s="60"/>
      <c r="AW56435" s="60"/>
      <c r="AX56435" s="60"/>
      <c r="AY56435" s="60"/>
      <c r="AZ56435" s="60"/>
      <c r="BA56435" s="60"/>
      <c r="BB56435" s="60"/>
      <c r="BC56435" s="61"/>
    </row>
    <row r="56436" spans="43:55">
      <c r="AQ56436" s="64"/>
      <c r="AR56436" s="64"/>
      <c r="AS56436" s="60"/>
      <c r="AT56436" s="60"/>
      <c r="AU56436" s="60"/>
      <c r="AV56436" s="60"/>
      <c r="AW56436" s="60"/>
      <c r="AX56436" s="60"/>
      <c r="AY56436" s="60"/>
      <c r="AZ56436" s="60"/>
      <c r="BA56436" s="60"/>
      <c r="BB56436" s="60"/>
      <c r="BC56436" s="61"/>
    </row>
    <row r="56437" spans="43:55">
      <c r="AQ56437" s="64"/>
      <c r="AR56437" s="64"/>
      <c r="AS56437" s="60"/>
      <c r="AT56437" s="60"/>
      <c r="AU56437" s="60"/>
      <c r="AV56437" s="60"/>
      <c r="AW56437" s="60"/>
      <c r="AX56437" s="60"/>
      <c r="AY56437" s="60"/>
      <c r="AZ56437" s="60"/>
      <c r="BA56437" s="60"/>
      <c r="BB56437" s="60"/>
      <c r="BC56437" s="61"/>
    </row>
    <row r="56438" spans="43:55">
      <c r="AQ56438" s="64"/>
      <c r="AR56438" s="64"/>
      <c r="AS56438" s="60"/>
      <c r="AT56438" s="60"/>
      <c r="AU56438" s="60"/>
      <c r="AV56438" s="60"/>
      <c r="AW56438" s="60"/>
      <c r="AX56438" s="60"/>
      <c r="AY56438" s="60"/>
      <c r="AZ56438" s="60"/>
      <c r="BA56438" s="60"/>
      <c r="BB56438" s="60"/>
      <c r="BC56438" s="61"/>
    </row>
    <row r="56439" spans="43:55">
      <c r="AQ56439" s="64"/>
      <c r="AR56439" s="64"/>
      <c r="AS56439" s="60"/>
      <c r="AT56439" s="60"/>
      <c r="AU56439" s="60"/>
      <c r="AV56439" s="60"/>
      <c r="AW56439" s="60"/>
      <c r="AX56439" s="60"/>
      <c r="AY56439" s="60"/>
      <c r="AZ56439" s="60"/>
      <c r="BA56439" s="60"/>
      <c r="BB56439" s="60"/>
      <c r="BC56439" s="61"/>
    </row>
    <row r="56440" spans="43:55">
      <c r="AQ56440" s="64"/>
      <c r="AR56440" s="64"/>
      <c r="AS56440" s="60"/>
      <c r="AT56440" s="60"/>
      <c r="AU56440" s="60"/>
      <c r="AV56440" s="60"/>
      <c r="AW56440" s="60"/>
      <c r="AX56440" s="60"/>
      <c r="AY56440" s="60"/>
      <c r="AZ56440" s="60"/>
      <c r="BA56440" s="60"/>
      <c r="BB56440" s="60"/>
      <c r="BC56440" s="61"/>
    </row>
    <row r="56441" spans="43:55">
      <c r="AQ56441" s="64"/>
      <c r="AR56441" s="64"/>
      <c r="AS56441" s="60"/>
      <c r="AT56441" s="60"/>
      <c r="AU56441" s="60"/>
      <c r="AV56441" s="60"/>
      <c r="AW56441" s="60"/>
      <c r="AX56441" s="60"/>
      <c r="AY56441" s="60"/>
      <c r="AZ56441" s="60"/>
      <c r="BA56441" s="60"/>
      <c r="BB56441" s="60"/>
      <c r="BC56441" s="61"/>
    </row>
    <row r="56442" spans="43:55">
      <c r="AQ56442" s="64"/>
      <c r="AR56442" s="64"/>
      <c r="AS56442" s="60"/>
      <c r="AT56442" s="60"/>
      <c r="AU56442" s="60"/>
      <c r="AV56442" s="60"/>
      <c r="AW56442" s="60"/>
      <c r="AX56442" s="60"/>
      <c r="AY56442" s="60"/>
      <c r="AZ56442" s="60"/>
      <c r="BA56442" s="60"/>
      <c r="BB56442" s="60"/>
      <c r="BC56442" s="61"/>
    </row>
    <row r="56443" spans="43:55">
      <c r="AQ56443" s="64"/>
      <c r="AR56443" s="64"/>
      <c r="AS56443" s="60"/>
      <c r="AT56443" s="60"/>
      <c r="AU56443" s="60"/>
      <c r="AV56443" s="60"/>
      <c r="AW56443" s="60"/>
      <c r="AX56443" s="60"/>
      <c r="AY56443" s="60"/>
      <c r="AZ56443" s="60"/>
      <c r="BA56443" s="60"/>
      <c r="BB56443" s="60"/>
      <c r="BC56443" s="61"/>
    </row>
    <row r="56444" spans="43:55">
      <c r="AQ56444" s="64"/>
      <c r="AR56444" s="64"/>
      <c r="AS56444" s="60"/>
      <c r="AT56444" s="60"/>
      <c r="AU56444" s="60"/>
      <c r="AV56444" s="60"/>
      <c r="AW56444" s="60"/>
      <c r="AX56444" s="60"/>
      <c r="AY56444" s="60"/>
      <c r="AZ56444" s="60"/>
      <c r="BA56444" s="60"/>
      <c r="BB56444" s="60"/>
      <c r="BC56444" s="61"/>
    </row>
    <row r="56445" spans="43:55">
      <c r="AQ56445" s="64"/>
      <c r="AR56445" s="64"/>
      <c r="AS56445" s="60"/>
      <c r="AT56445" s="60"/>
      <c r="AU56445" s="60"/>
      <c r="AV56445" s="60"/>
      <c r="AW56445" s="60"/>
      <c r="AX56445" s="60"/>
      <c r="AY56445" s="60"/>
      <c r="AZ56445" s="60"/>
      <c r="BA56445" s="60"/>
      <c r="BB56445" s="60"/>
      <c r="BC56445" s="61"/>
    </row>
    <row r="56446" spans="43:55">
      <c r="AQ56446" s="64"/>
      <c r="AR56446" s="64"/>
      <c r="AS56446" s="60"/>
      <c r="AT56446" s="60"/>
      <c r="AU56446" s="60"/>
      <c r="AV56446" s="60"/>
      <c r="AW56446" s="60"/>
      <c r="AX56446" s="60"/>
      <c r="AY56446" s="60"/>
      <c r="AZ56446" s="60"/>
      <c r="BA56446" s="60"/>
      <c r="BB56446" s="60"/>
      <c r="BC56446" s="61"/>
    </row>
    <row r="56447" spans="43:55">
      <c r="AQ56447" s="64"/>
      <c r="AR56447" s="64"/>
      <c r="AS56447" s="60"/>
      <c r="AT56447" s="60"/>
      <c r="AU56447" s="60"/>
      <c r="AV56447" s="60"/>
      <c r="AW56447" s="60"/>
      <c r="AX56447" s="60"/>
      <c r="AY56447" s="60"/>
      <c r="AZ56447" s="60"/>
      <c r="BA56447" s="60"/>
      <c r="BB56447" s="60"/>
      <c r="BC56447" s="61"/>
    </row>
    <row r="56448" spans="43:55">
      <c r="AQ56448" s="64"/>
      <c r="AR56448" s="64"/>
      <c r="AS56448" s="60"/>
      <c r="AT56448" s="60"/>
      <c r="AU56448" s="60"/>
      <c r="AV56448" s="60"/>
      <c r="AW56448" s="60"/>
      <c r="AX56448" s="60"/>
      <c r="AY56448" s="60"/>
      <c r="AZ56448" s="60"/>
      <c r="BA56448" s="60"/>
      <c r="BB56448" s="60"/>
      <c r="BC56448" s="61"/>
    </row>
    <row r="56449" spans="43:55">
      <c r="AQ56449" s="64"/>
      <c r="AR56449" s="64"/>
      <c r="AS56449" s="60"/>
      <c r="AT56449" s="60"/>
      <c r="AU56449" s="60"/>
      <c r="AV56449" s="60"/>
      <c r="AW56449" s="60"/>
      <c r="AX56449" s="60"/>
      <c r="AY56449" s="60"/>
      <c r="AZ56449" s="60"/>
      <c r="BA56449" s="60"/>
      <c r="BB56449" s="60"/>
      <c r="BC56449" s="61"/>
    </row>
    <row r="56450" spans="43:55">
      <c r="AQ56450" s="64"/>
      <c r="AR56450" s="64"/>
      <c r="AS56450" s="60"/>
      <c r="AT56450" s="60"/>
      <c r="AU56450" s="60"/>
      <c r="AV56450" s="60"/>
      <c r="AW56450" s="60"/>
      <c r="AX56450" s="60"/>
      <c r="AY56450" s="60"/>
      <c r="AZ56450" s="60"/>
      <c r="BA56450" s="60"/>
      <c r="BB56450" s="60"/>
      <c r="BC56450" s="61"/>
    </row>
    <row r="56451" spans="43:55">
      <c r="AQ56451" s="64"/>
      <c r="AR56451" s="64"/>
      <c r="AS56451" s="60"/>
      <c r="AT56451" s="60"/>
      <c r="AU56451" s="60"/>
      <c r="AV56451" s="60"/>
      <c r="AW56451" s="60"/>
      <c r="AX56451" s="60"/>
      <c r="AY56451" s="60"/>
      <c r="AZ56451" s="60"/>
      <c r="BA56451" s="60"/>
      <c r="BB56451" s="60"/>
      <c r="BC56451" s="61"/>
    </row>
    <row r="56452" spans="43:55">
      <c r="AQ56452" s="64"/>
      <c r="AR56452" s="64"/>
      <c r="AS56452" s="60"/>
      <c r="AT56452" s="60"/>
      <c r="AU56452" s="60"/>
      <c r="AV56452" s="60"/>
      <c r="AW56452" s="60"/>
      <c r="AX56452" s="60"/>
      <c r="AY56452" s="60"/>
      <c r="AZ56452" s="60"/>
      <c r="BA56452" s="60"/>
      <c r="BB56452" s="60"/>
      <c r="BC56452" s="61"/>
    </row>
    <row r="56453" spans="43:55">
      <c r="AQ56453" s="64"/>
      <c r="AR56453" s="64"/>
      <c r="AS56453" s="60"/>
      <c r="AT56453" s="60"/>
      <c r="AU56453" s="60"/>
      <c r="AV56453" s="60"/>
      <c r="AW56453" s="60"/>
      <c r="AX56453" s="60"/>
      <c r="AY56453" s="60"/>
      <c r="AZ56453" s="60"/>
      <c r="BA56453" s="60"/>
      <c r="BB56453" s="60"/>
      <c r="BC56453" s="61"/>
    </row>
    <row r="56454" spans="43:55">
      <c r="AQ56454" s="64"/>
      <c r="AR56454" s="64"/>
      <c r="AS56454" s="60"/>
      <c r="AT56454" s="60"/>
      <c r="AU56454" s="60"/>
      <c r="AV56454" s="60"/>
      <c r="AW56454" s="60"/>
      <c r="AX56454" s="60"/>
      <c r="AY56454" s="60"/>
      <c r="AZ56454" s="60"/>
      <c r="BA56454" s="60"/>
      <c r="BB56454" s="60"/>
      <c r="BC56454" s="61"/>
    </row>
    <row r="56455" spans="43:55">
      <c r="AQ56455" s="64"/>
      <c r="AR56455" s="64"/>
      <c r="AS56455" s="60"/>
      <c r="AT56455" s="60"/>
      <c r="AU56455" s="60"/>
      <c r="AV56455" s="60"/>
      <c r="AW56455" s="60"/>
      <c r="AX56455" s="60"/>
      <c r="AY56455" s="60"/>
      <c r="AZ56455" s="60"/>
      <c r="BA56455" s="60"/>
      <c r="BB56455" s="60"/>
      <c r="BC56455" s="61"/>
    </row>
    <row r="56456" spans="43:55">
      <c r="AQ56456" s="64"/>
      <c r="AR56456" s="64"/>
      <c r="AS56456" s="60"/>
      <c r="AT56456" s="60"/>
      <c r="AU56456" s="60"/>
      <c r="AV56456" s="60"/>
      <c r="AW56456" s="60"/>
      <c r="AX56456" s="60"/>
      <c r="AY56456" s="60"/>
      <c r="AZ56456" s="60"/>
      <c r="BA56456" s="60"/>
      <c r="BB56456" s="60"/>
      <c r="BC56456" s="61"/>
    </row>
    <row r="56457" spans="43:55">
      <c r="AQ56457" s="64"/>
      <c r="AR56457" s="64"/>
      <c r="AS56457" s="60"/>
      <c r="AT56457" s="60"/>
      <c r="AU56457" s="60"/>
      <c r="AV56457" s="60"/>
      <c r="AW56457" s="60"/>
      <c r="AX56457" s="60"/>
      <c r="AY56457" s="60"/>
      <c r="AZ56457" s="60"/>
      <c r="BA56457" s="60"/>
      <c r="BB56457" s="60"/>
      <c r="BC56457" s="61"/>
    </row>
    <row r="56458" spans="43:55">
      <c r="AQ56458" s="64"/>
      <c r="AR56458" s="64"/>
      <c r="AS56458" s="60"/>
      <c r="AT56458" s="60"/>
      <c r="AU56458" s="60"/>
      <c r="AV56458" s="60"/>
      <c r="AW56458" s="60"/>
      <c r="AX56458" s="60"/>
      <c r="AY56458" s="60"/>
      <c r="AZ56458" s="60"/>
      <c r="BA56458" s="60"/>
      <c r="BB56458" s="60"/>
      <c r="BC56458" s="61"/>
    </row>
    <row r="56459" spans="43:55">
      <c r="AQ56459" s="64"/>
      <c r="AR56459" s="64"/>
      <c r="AS56459" s="60"/>
      <c r="AT56459" s="60"/>
      <c r="AU56459" s="60"/>
      <c r="AV56459" s="60"/>
      <c r="AW56459" s="60"/>
      <c r="AX56459" s="60"/>
      <c r="AY56459" s="60"/>
      <c r="AZ56459" s="60"/>
      <c r="BA56459" s="60"/>
      <c r="BB56459" s="60"/>
      <c r="BC56459" s="61"/>
    </row>
    <row r="56460" spans="43:55">
      <c r="AQ56460" s="64"/>
      <c r="AR56460" s="64"/>
      <c r="AS56460" s="60"/>
      <c r="AT56460" s="60"/>
      <c r="AU56460" s="60"/>
      <c r="AV56460" s="60"/>
      <c r="AW56460" s="60"/>
      <c r="AX56460" s="60"/>
      <c r="AY56460" s="60"/>
      <c r="AZ56460" s="60"/>
      <c r="BA56460" s="60"/>
      <c r="BB56460" s="60"/>
      <c r="BC56460" s="61"/>
    </row>
    <row r="56461" spans="43:55">
      <c r="AQ56461" s="64"/>
      <c r="AR56461" s="64"/>
      <c r="AS56461" s="60"/>
      <c r="AT56461" s="60"/>
      <c r="AU56461" s="60"/>
      <c r="AV56461" s="60"/>
      <c r="AW56461" s="60"/>
      <c r="AX56461" s="60"/>
      <c r="AY56461" s="60"/>
      <c r="AZ56461" s="60"/>
      <c r="BA56461" s="60"/>
      <c r="BB56461" s="60"/>
      <c r="BC56461" s="61"/>
    </row>
    <row r="56462" spans="43:55">
      <c r="AQ56462" s="64"/>
      <c r="AR56462" s="64"/>
      <c r="AS56462" s="60"/>
      <c r="AT56462" s="60"/>
      <c r="AU56462" s="60"/>
      <c r="AV56462" s="60"/>
      <c r="AW56462" s="60"/>
      <c r="AX56462" s="60"/>
      <c r="AY56462" s="60"/>
      <c r="AZ56462" s="60"/>
      <c r="BA56462" s="60"/>
      <c r="BB56462" s="60"/>
      <c r="BC56462" s="61"/>
    </row>
    <row r="56463" spans="43:55">
      <c r="AQ56463" s="64"/>
      <c r="AR56463" s="64"/>
      <c r="AS56463" s="60"/>
      <c r="AT56463" s="60"/>
      <c r="AU56463" s="60"/>
      <c r="AV56463" s="60"/>
      <c r="AW56463" s="60"/>
      <c r="AX56463" s="60"/>
      <c r="AY56463" s="60"/>
      <c r="AZ56463" s="60"/>
      <c r="BA56463" s="60"/>
      <c r="BB56463" s="60"/>
      <c r="BC56463" s="61"/>
    </row>
    <row r="56464" spans="43:55">
      <c r="AQ56464" s="64"/>
      <c r="AR56464" s="64"/>
      <c r="AS56464" s="60"/>
      <c r="AT56464" s="60"/>
      <c r="AU56464" s="60"/>
      <c r="AV56464" s="60"/>
      <c r="AW56464" s="60"/>
      <c r="AX56464" s="60"/>
      <c r="AY56464" s="60"/>
      <c r="AZ56464" s="60"/>
      <c r="BA56464" s="60"/>
      <c r="BB56464" s="60"/>
      <c r="BC56464" s="61"/>
    </row>
    <row r="56465" spans="43:55">
      <c r="AQ56465" s="64"/>
      <c r="AR56465" s="64"/>
      <c r="AS56465" s="60"/>
      <c r="AT56465" s="60"/>
      <c r="AU56465" s="60"/>
      <c r="AV56465" s="60"/>
      <c r="AW56465" s="60"/>
      <c r="AX56465" s="60"/>
      <c r="AY56465" s="60"/>
      <c r="AZ56465" s="60"/>
      <c r="BA56465" s="60"/>
      <c r="BB56465" s="60"/>
      <c r="BC56465" s="61"/>
    </row>
    <row r="56466" spans="43:55">
      <c r="AQ56466" s="64"/>
      <c r="AR56466" s="64"/>
      <c r="AS56466" s="60"/>
      <c r="AT56466" s="60"/>
      <c r="AU56466" s="60"/>
      <c r="AV56466" s="60"/>
      <c r="AW56466" s="60"/>
      <c r="AX56466" s="60"/>
      <c r="AY56466" s="60"/>
      <c r="AZ56466" s="60"/>
      <c r="BA56466" s="60"/>
      <c r="BB56466" s="60"/>
      <c r="BC56466" s="61"/>
    </row>
    <row r="56467" spans="43:55">
      <c r="AQ56467" s="64"/>
      <c r="AR56467" s="64"/>
      <c r="AS56467" s="60"/>
      <c r="AT56467" s="60"/>
      <c r="AU56467" s="60"/>
      <c r="AV56467" s="60"/>
      <c r="AW56467" s="60"/>
      <c r="AX56467" s="60"/>
      <c r="AY56467" s="60"/>
      <c r="AZ56467" s="60"/>
      <c r="BA56467" s="60"/>
      <c r="BB56467" s="60"/>
      <c r="BC56467" s="61"/>
    </row>
    <row r="56468" spans="43:55">
      <c r="AQ56468" s="64"/>
      <c r="AR56468" s="64"/>
      <c r="AS56468" s="60"/>
      <c r="AT56468" s="60"/>
      <c r="AU56468" s="60"/>
      <c r="AV56468" s="60"/>
      <c r="AW56468" s="60"/>
      <c r="AX56468" s="60"/>
      <c r="AY56468" s="60"/>
      <c r="AZ56468" s="60"/>
      <c r="BA56468" s="60"/>
      <c r="BB56468" s="60"/>
      <c r="BC56468" s="61"/>
    </row>
    <row r="56469" spans="43:55">
      <c r="AQ56469" s="64"/>
      <c r="AR56469" s="64"/>
      <c r="AS56469" s="60"/>
      <c r="AT56469" s="60"/>
      <c r="AU56469" s="60"/>
      <c r="AV56469" s="60"/>
      <c r="AW56469" s="60"/>
      <c r="AX56469" s="60"/>
      <c r="AY56469" s="60"/>
      <c r="AZ56469" s="60"/>
      <c r="BA56469" s="60"/>
      <c r="BB56469" s="60"/>
      <c r="BC56469" s="61"/>
    </row>
    <row r="56470" spans="43:55">
      <c r="AQ56470" s="64"/>
      <c r="AR56470" s="64"/>
      <c r="AS56470" s="60"/>
      <c r="AT56470" s="60"/>
      <c r="AU56470" s="60"/>
      <c r="AV56470" s="60"/>
      <c r="AW56470" s="60"/>
      <c r="AX56470" s="60"/>
      <c r="AY56470" s="60"/>
      <c r="AZ56470" s="60"/>
      <c r="BA56470" s="60"/>
      <c r="BB56470" s="60"/>
      <c r="BC56470" s="61"/>
    </row>
    <row r="56471" spans="43:55">
      <c r="AQ56471" s="64"/>
      <c r="AR56471" s="64"/>
      <c r="AS56471" s="60"/>
      <c r="AT56471" s="60"/>
      <c r="AU56471" s="60"/>
      <c r="AV56471" s="60"/>
      <c r="AW56471" s="60"/>
      <c r="AX56471" s="60"/>
      <c r="AY56471" s="60"/>
      <c r="AZ56471" s="60"/>
      <c r="BA56471" s="60"/>
      <c r="BB56471" s="60"/>
      <c r="BC56471" s="61"/>
    </row>
    <row r="56472" spans="43:55">
      <c r="AQ56472" s="64"/>
      <c r="AR56472" s="64"/>
      <c r="AS56472" s="60"/>
      <c r="AT56472" s="60"/>
      <c r="AU56472" s="60"/>
      <c r="AV56472" s="60"/>
      <c r="AW56472" s="60"/>
      <c r="AX56472" s="60"/>
      <c r="AY56472" s="60"/>
      <c r="AZ56472" s="60"/>
      <c r="BA56472" s="60"/>
      <c r="BB56472" s="60"/>
      <c r="BC56472" s="61"/>
    </row>
    <row r="56473" spans="43:55">
      <c r="AQ56473" s="64"/>
      <c r="AR56473" s="64"/>
      <c r="AS56473" s="60"/>
      <c r="AT56473" s="60"/>
      <c r="AU56473" s="60"/>
      <c r="AV56473" s="60"/>
      <c r="AW56473" s="60"/>
      <c r="AX56473" s="60"/>
      <c r="AY56473" s="60"/>
      <c r="AZ56473" s="60"/>
      <c r="BA56473" s="60"/>
      <c r="BB56473" s="60"/>
      <c r="BC56473" s="61"/>
    </row>
    <row r="56474" spans="43:55">
      <c r="AQ56474" s="64"/>
      <c r="AR56474" s="64"/>
      <c r="AS56474" s="60"/>
      <c r="AT56474" s="60"/>
      <c r="AU56474" s="60"/>
      <c r="AV56474" s="60"/>
      <c r="AW56474" s="60"/>
      <c r="AX56474" s="60"/>
      <c r="AY56474" s="60"/>
      <c r="AZ56474" s="60"/>
      <c r="BA56474" s="60"/>
      <c r="BB56474" s="60"/>
      <c r="BC56474" s="61"/>
    </row>
    <row r="56475" spans="43:55">
      <c r="AQ56475" s="64"/>
      <c r="AR56475" s="64"/>
      <c r="AS56475" s="60"/>
      <c r="AT56475" s="60"/>
      <c r="AU56475" s="60"/>
      <c r="AV56475" s="60"/>
      <c r="AW56475" s="60"/>
      <c r="AX56475" s="60"/>
      <c r="AY56475" s="60"/>
      <c r="AZ56475" s="60"/>
      <c r="BA56475" s="60"/>
      <c r="BB56475" s="60"/>
      <c r="BC56475" s="61"/>
    </row>
    <row r="56476" spans="43:55">
      <c r="AQ56476" s="64"/>
      <c r="AR56476" s="64"/>
      <c r="AS56476" s="60"/>
      <c r="AT56476" s="60"/>
      <c r="AU56476" s="60"/>
      <c r="AV56476" s="60"/>
      <c r="AW56476" s="60"/>
      <c r="AX56476" s="60"/>
      <c r="AY56476" s="60"/>
      <c r="AZ56476" s="60"/>
      <c r="BA56476" s="60"/>
      <c r="BB56476" s="60"/>
      <c r="BC56476" s="61"/>
    </row>
    <row r="56477" spans="43:55">
      <c r="AQ56477" s="64"/>
      <c r="AR56477" s="64"/>
      <c r="AS56477" s="60"/>
      <c r="AT56477" s="60"/>
      <c r="AU56477" s="60"/>
      <c r="AV56477" s="60"/>
      <c r="AW56477" s="60"/>
      <c r="AX56477" s="60"/>
      <c r="AY56477" s="60"/>
      <c r="AZ56477" s="60"/>
      <c r="BA56477" s="60"/>
      <c r="BB56477" s="60"/>
      <c r="BC56477" s="61"/>
    </row>
    <row r="56478" spans="43:55">
      <c r="AQ56478" s="64"/>
      <c r="AR56478" s="64"/>
      <c r="AS56478" s="60"/>
      <c r="AT56478" s="60"/>
      <c r="AU56478" s="60"/>
      <c r="AV56478" s="60"/>
      <c r="AW56478" s="60"/>
      <c r="AX56478" s="60"/>
      <c r="AY56478" s="60"/>
      <c r="AZ56478" s="60"/>
      <c r="BA56478" s="60"/>
      <c r="BB56478" s="60"/>
      <c r="BC56478" s="61"/>
    </row>
    <row r="56479" spans="43:55">
      <c r="AQ56479" s="64"/>
      <c r="AR56479" s="64"/>
      <c r="AS56479" s="60"/>
      <c r="AT56479" s="60"/>
      <c r="AU56479" s="60"/>
      <c r="AV56479" s="60"/>
      <c r="AW56479" s="60"/>
      <c r="AX56479" s="60"/>
      <c r="AY56479" s="60"/>
      <c r="AZ56479" s="60"/>
      <c r="BA56479" s="60"/>
      <c r="BB56479" s="60"/>
      <c r="BC56479" s="61"/>
    </row>
    <row r="56480" spans="43:55">
      <c r="AQ56480" s="64"/>
      <c r="AR56480" s="64"/>
      <c r="AS56480" s="60"/>
      <c r="AT56480" s="60"/>
      <c r="AU56480" s="60"/>
      <c r="AV56480" s="60"/>
      <c r="AW56480" s="60"/>
      <c r="AX56480" s="60"/>
      <c r="AY56480" s="60"/>
      <c r="AZ56480" s="60"/>
      <c r="BA56480" s="60"/>
      <c r="BB56480" s="60"/>
      <c r="BC56480" s="61"/>
    </row>
    <row r="56481" spans="43:55">
      <c r="AQ56481" s="64"/>
      <c r="AR56481" s="64"/>
      <c r="AS56481" s="60"/>
      <c r="AT56481" s="60"/>
      <c r="AU56481" s="60"/>
      <c r="AV56481" s="60"/>
      <c r="AW56481" s="60"/>
      <c r="AX56481" s="60"/>
      <c r="AY56481" s="60"/>
      <c r="AZ56481" s="60"/>
      <c r="BA56481" s="60"/>
      <c r="BB56481" s="60"/>
      <c r="BC56481" s="61"/>
    </row>
    <row r="56482" spans="43:55">
      <c r="AQ56482" s="64"/>
      <c r="AR56482" s="64"/>
      <c r="AS56482" s="60"/>
      <c r="AT56482" s="60"/>
      <c r="AU56482" s="60"/>
      <c r="AV56482" s="60"/>
      <c r="AW56482" s="60"/>
      <c r="AX56482" s="60"/>
      <c r="AY56482" s="60"/>
      <c r="AZ56482" s="60"/>
      <c r="BA56482" s="60"/>
      <c r="BB56482" s="60"/>
      <c r="BC56482" s="61"/>
    </row>
    <row r="56483" spans="43:55">
      <c r="AQ56483" s="64"/>
      <c r="AR56483" s="64"/>
      <c r="AS56483" s="60"/>
      <c r="AT56483" s="60"/>
      <c r="AU56483" s="60"/>
      <c r="AV56483" s="60"/>
      <c r="AW56483" s="60"/>
      <c r="AX56483" s="60"/>
      <c r="AY56483" s="60"/>
      <c r="AZ56483" s="60"/>
      <c r="BA56483" s="60"/>
      <c r="BB56483" s="60"/>
      <c r="BC56483" s="61"/>
    </row>
    <row r="56484" spans="43:55">
      <c r="AQ56484" s="64"/>
      <c r="AR56484" s="64"/>
      <c r="AS56484" s="60"/>
      <c r="AT56484" s="60"/>
      <c r="AU56484" s="60"/>
      <c r="AV56484" s="60"/>
      <c r="AW56484" s="60"/>
      <c r="AX56484" s="60"/>
      <c r="AY56484" s="60"/>
      <c r="AZ56484" s="60"/>
      <c r="BA56484" s="60"/>
      <c r="BB56484" s="60"/>
      <c r="BC56484" s="61"/>
    </row>
    <row r="56485" spans="43:55">
      <c r="AQ56485" s="64"/>
      <c r="AR56485" s="64"/>
      <c r="AS56485" s="60"/>
      <c r="AT56485" s="60"/>
      <c r="AU56485" s="60"/>
      <c r="AV56485" s="60"/>
      <c r="AW56485" s="60"/>
      <c r="AX56485" s="60"/>
      <c r="AY56485" s="60"/>
      <c r="AZ56485" s="60"/>
      <c r="BA56485" s="60"/>
      <c r="BB56485" s="60"/>
      <c r="BC56485" s="61"/>
    </row>
    <row r="56486" spans="43:55">
      <c r="AQ56486" s="64"/>
      <c r="AR56486" s="64"/>
      <c r="AS56486" s="60"/>
      <c r="AT56486" s="60"/>
      <c r="AU56486" s="60"/>
      <c r="AV56486" s="60"/>
      <c r="AW56486" s="60"/>
      <c r="AX56486" s="60"/>
      <c r="AY56486" s="60"/>
      <c r="AZ56486" s="60"/>
      <c r="BA56486" s="60"/>
      <c r="BB56486" s="60"/>
      <c r="BC56486" s="61"/>
    </row>
    <row r="56487" spans="43:55">
      <c r="AQ56487" s="64"/>
      <c r="AR56487" s="64"/>
      <c r="AS56487" s="60"/>
      <c r="AT56487" s="60"/>
      <c r="AU56487" s="60"/>
      <c r="AV56487" s="60"/>
      <c r="AW56487" s="60"/>
      <c r="AX56487" s="60"/>
      <c r="AY56487" s="60"/>
      <c r="AZ56487" s="60"/>
      <c r="BA56487" s="60"/>
      <c r="BB56487" s="60"/>
      <c r="BC56487" s="61"/>
    </row>
    <row r="56488" spans="43:55">
      <c r="AQ56488" s="64"/>
      <c r="AR56488" s="64"/>
      <c r="AS56488" s="60"/>
      <c r="AT56488" s="60"/>
      <c r="AU56488" s="60"/>
      <c r="AV56488" s="60"/>
      <c r="AW56488" s="60"/>
      <c r="AX56488" s="60"/>
      <c r="AY56488" s="60"/>
      <c r="AZ56488" s="60"/>
      <c r="BA56488" s="60"/>
      <c r="BB56488" s="60"/>
      <c r="BC56488" s="61"/>
    </row>
    <row r="56489" spans="43:55">
      <c r="AQ56489" s="64"/>
      <c r="AR56489" s="64"/>
      <c r="AS56489" s="60"/>
      <c r="AT56489" s="60"/>
      <c r="AU56489" s="60"/>
      <c r="AV56489" s="60"/>
      <c r="AW56489" s="60"/>
      <c r="AX56489" s="60"/>
      <c r="AY56489" s="60"/>
      <c r="AZ56489" s="60"/>
      <c r="BA56489" s="60"/>
      <c r="BB56489" s="60"/>
      <c r="BC56489" s="61"/>
    </row>
    <row r="56490" spans="43:55">
      <c r="AQ56490" s="64"/>
      <c r="AR56490" s="64"/>
      <c r="AS56490" s="60"/>
      <c r="AT56490" s="60"/>
      <c r="AU56490" s="60"/>
      <c r="AV56490" s="60"/>
      <c r="AW56490" s="60"/>
      <c r="AX56490" s="60"/>
      <c r="AY56490" s="60"/>
      <c r="AZ56490" s="60"/>
      <c r="BA56490" s="60"/>
      <c r="BB56490" s="60"/>
      <c r="BC56490" s="61"/>
    </row>
    <row r="56491" spans="43:55">
      <c r="AQ56491" s="64"/>
      <c r="AR56491" s="64"/>
      <c r="AS56491" s="60"/>
      <c r="AT56491" s="60"/>
      <c r="AU56491" s="60"/>
      <c r="AV56491" s="60"/>
      <c r="AW56491" s="60"/>
      <c r="AX56491" s="60"/>
      <c r="AY56491" s="60"/>
      <c r="AZ56491" s="60"/>
      <c r="BA56491" s="60"/>
      <c r="BB56491" s="60"/>
      <c r="BC56491" s="61"/>
    </row>
    <row r="56492" spans="43:55">
      <c r="AQ56492" s="64"/>
      <c r="AR56492" s="64"/>
      <c r="AS56492" s="60"/>
      <c r="AT56492" s="60"/>
      <c r="AU56492" s="60"/>
      <c r="AV56492" s="60"/>
      <c r="AW56492" s="60"/>
      <c r="AX56492" s="60"/>
      <c r="AY56492" s="60"/>
      <c r="AZ56492" s="60"/>
      <c r="BA56492" s="60"/>
      <c r="BB56492" s="60"/>
      <c r="BC56492" s="61"/>
    </row>
    <row r="56493" spans="43:55">
      <c r="AQ56493" s="64"/>
      <c r="AR56493" s="64"/>
      <c r="AS56493" s="60"/>
      <c r="AT56493" s="60"/>
      <c r="AU56493" s="60"/>
      <c r="AV56493" s="60"/>
      <c r="AW56493" s="60"/>
      <c r="AX56493" s="60"/>
      <c r="AY56493" s="60"/>
      <c r="AZ56493" s="60"/>
      <c r="BA56493" s="60"/>
      <c r="BB56493" s="60"/>
      <c r="BC56493" s="61"/>
    </row>
    <row r="56494" spans="43:55">
      <c r="AQ56494" s="64"/>
      <c r="AR56494" s="64"/>
      <c r="AS56494" s="60"/>
      <c r="AT56494" s="60"/>
      <c r="AU56494" s="60"/>
      <c r="AV56494" s="60"/>
      <c r="AW56494" s="60"/>
      <c r="AX56494" s="60"/>
      <c r="AY56494" s="60"/>
      <c r="AZ56494" s="60"/>
      <c r="BA56494" s="60"/>
      <c r="BB56494" s="60"/>
      <c r="BC56494" s="61"/>
    </row>
    <row r="56495" spans="43:55">
      <c r="AQ56495" s="64"/>
      <c r="AR56495" s="64"/>
      <c r="AS56495" s="60"/>
      <c r="AT56495" s="60"/>
      <c r="AU56495" s="60"/>
      <c r="AV56495" s="60"/>
      <c r="AW56495" s="60"/>
      <c r="AX56495" s="60"/>
      <c r="AY56495" s="60"/>
      <c r="AZ56495" s="60"/>
      <c r="BA56495" s="60"/>
      <c r="BB56495" s="60"/>
      <c r="BC56495" s="61"/>
    </row>
    <row r="56496" spans="43:55">
      <c r="AQ56496" s="64"/>
      <c r="AR56496" s="64"/>
      <c r="AS56496" s="60"/>
      <c r="AT56496" s="60"/>
      <c r="AU56496" s="60"/>
      <c r="AV56496" s="60"/>
      <c r="AW56496" s="60"/>
      <c r="AX56496" s="60"/>
      <c r="AY56496" s="60"/>
      <c r="AZ56496" s="60"/>
      <c r="BA56496" s="60"/>
      <c r="BB56496" s="60"/>
      <c r="BC56496" s="61"/>
    </row>
    <row r="56497" spans="43:55">
      <c r="AQ56497" s="64"/>
      <c r="AR56497" s="64"/>
      <c r="AS56497" s="60"/>
      <c r="AT56497" s="60"/>
      <c r="AU56497" s="60"/>
      <c r="AV56497" s="60"/>
      <c r="AW56497" s="60"/>
      <c r="AX56497" s="60"/>
      <c r="AY56497" s="60"/>
      <c r="AZ56497" s="60"/>
      <c r="BA56497" s="60"/>
      <c r="BB56497" s="60"/>
      <c r="BC56497" s="61"/>
    </row>
    <row r="56498" spans="43:55">
      <c r="AQ56498" s="64"/>
      <c r="AR56498" s="64"/>
      <c r="AS56498" s="60"/>
      <c r="AT56498" s="60"/>
      <c r="AU56498" s="60"/>
      <c r="AV56498" s="60"/>
      <c r="AW56498" s="60"/>
      <c r="AX56498" s="60"/>
      <c r="AY56498" s="60"/>
      <c r="AZ56498" s="60"/>
      <c r="BA56498" s="60"/>
      <c r="BB56498" s="60"/>
      <c r="BC56498" s="61"/>
    </row>
    <row r="56499" spans="43:55">
      <c r="AQ56499" s="64"/>
      <c r="AR56499" s="64"/>
      <c r="AS56499" s="60"/>
      <c r="AT56499" s="60"/>
      <c r="AU56499" s="60"/>
      <c r="AV56499" s="60"/>
      <c r="AW56499" s="60"/>
      <c r="AX56499" s="60"/>
      <c r="AY56499" s="60"/>
      <c r="AZ56499" s="60"/>
      <c r="BA56499" s="60"/>
      <c r="BB56499" s="60"/>
      <c r="BC56499" s="61"/>
    </row>
    <row r="56500" spans="43:55">
      <c r="AQ56500" s="64"/>
      <c r="AR56500" s="64"/>
      <c r="AS56500" s="60"/>
      <c r="AT56500" s="60"/>
      <c r="AU56500" s="60"/>
      <c r="AV56500" s="60"/>
      <c r="AW56500" s="60"/>
      <c r="AX56500" s="60"/>
      <c r="AY56500" s="60"/>
      <c r="AZ56500" s="60"/>
      <c r="BA56500" s="60"/>
      <c r="BB56500" s="60"/>
      <c r="BC56500" s="61"/>
    </row>
    <row r="56501" spans="43:55">
      <c r="AQ56501" s="64"/>
      <c r="AR56501" s="64"/>
      <c r="AS56501" s="60"/>
      <c r="AT56501" s="60"/>
      <c r="AU56501" s="60"/>
      <c r="AV56501" s="60"/>
      <c r="AW56501" s="60"/>
      <c r="AX56501" s="60"/>
      <c r="AY56501" s="60"/>
      <c r="AZ56501" s="60"/>
      <c r="BA56501" s="60"/>
      <c r="BB56501" s="60"/>
      <c r="BC56501" s="61"/>
    </row>
    <row r="56502" spans="43:55">
      <c r="AQ56502" s="64"/>
      <c r="AR56502" s="64"/>
      <c r="AS56502" s="60"/>
      <c r="AT56502" s="60"/>
      <c r="AU56502" s="60"/>
      <c r="AV56502" s="60"/>
      <c r="AW56502" s="60"/>
      <c r="AX56502" s="60"/>
      <c r="AY56502" s="60"/>
      <c r="AZ56502" s="60"/>
      <c r="BA56502" s="60"/>
      <c r="BB56502" s="60"/>
      <c r="BC56502" s="61"/>
    </row>
    <row r="56503" spans="43:55">
      <c r="AQ56503" s="64"/>
      <c r="AR56503" s="64"/>
      <c r="AS56503" s="60"/>
      <c r="AT56503" s="60"/>
      <c r="AU56503" s="60"/>
      <c r="AV56503" s="60"/>
      <c r="AW56503" s="60"/>
      <c r="AX56503" s="60"/>
      <c r="AY56503" s="60"/>
      <c r="AZ56503" s="60"/>
      <c r="BA56503" s="60"/>
      <c r="BB56503" s="60"/>
      <c r="BC56503" s="61"/>
    </row>
    <row r="56504" spans="43:55">
      <c r="AQ56504" s="64"/>
      <c r="AR56504" s="64"/>
      <c r="AS56504" s="60"/>
      <c r="AT56504" s="60"/>
      <c r="AU56504" s="60"/>
      <c r="AV56504" s="60"/>
      <c r="AW56504" s="60"/>
      <c r="AX56504" s="60"/>
      <c r="AY56504" s="60"/>
      <c r="AZ56504" s="60"/>
      <c r="BA56504" s="60"/>
      <c r="BB56504" s="60"/>
      <c r="BC56504" s="61"/>
    </row>
    <row r="56505" spans="43:55">
      <c r="AQ56505" s="64"/>
      <c r="AR56505" s="64"/>
      <c r="AS56505" s="60"/>
      <c r="AT56505" s="60"/>
      <c r="AU56505" s="60"/>
      <c r="AV56505" s="60"/>
      <c r="AW56505" s="60"/>
      <c r="AX56505" s="60"/>
      <c r="AY56505" s="60"/>
      <c r="AZ56505" s="60"/>
      <c r="BA56505" s="60"/>
      <c r="BB56505" s="60"/>
      <c r="BC56505" s="61"/>
    </row>
    <row r="56506" spans="43:55">
      <c r="AQ56506" s="64"/>
      <c r="AR56506" s="64"/>
      <c r="AS56506" s="60"/>
      <c r="AT56506" s="60"/>
      <c r="AU56506" s="60"/>
      <c r="AV56506" s="60"/>
      <c r="AW56506" s="60"/>
      <c r="AX56506" s="60"/>
      <c r="AY56506" s="60"/>
      <c r="AZ56506" s="60"/>
      <c r="BA56506" s="60"/>
      <c r="BB56506" s="60"/>
      <c r="BC56506" s="61"/>
    </row>
    <row r="56507" spans="43:55">
      <c r="AQ56507" s="64"/>
      <c r="AR56507" s="64"/>
      <c r="AS56507" s="60"/>
      <c r="AT56507" s="60"/>
      <c r="AU56507" s="60"/>
      <c r="AV56507" s="60"/>
      <c r="AW56507" s="60"/>
      <c r="AX56507" s="60"/>
      <c r="AY56507" s="60"/>
      <c r="AZ56507" s="60"/>
      <c r="BA56507" s="60"/>
      <c r="BB56507" s="60"/>
      <c r="BC56507" s="61"/>
    </row>
    <row r="56508" spans="43:55">
      <c r="AQ56508" s="64"/>
      <c r="AR56508" s="64"/>
      <c r="AS56508" s="60"/>
      <c r="AT56508" s="60"/>
      <c r="AU56508" s="60"/>
      <c r="AV56508" s="60"/>
      <c r="AW56508" s="60"/>
      <c r="AX56508" s="60"/>
      <c r="AY56508" s="60"/>
      <c r="AZ56508" s="60"/>
      <c r="BA56508" s="60"/>
      <c r="BB56508" s="60"/>
      <c r="BC56508" s="61"/>
    </row>
    <row r="56509" spans="43:55">
      <c r="AQ56509" s="64"/>
      <c r="AR56509" s="64"/>
      <c r="AS56509" s="60"/>
      <c r="AT56509" s="60"/>
      <c r="AU56509" s="60"/>
      <c r="AV56509" s="60"/>
      <c r="AW56509" s="60"/>
      <c r="AX56509" s="60"/>
      <c r="AY56509" s="60"/>
      <c r="AZ56509" s="60"/>
      <c r="BA56509" s="60"/>
      <c r="BB56509" s="60"/>
      <c r="BC56509" s="61"/>
    </row>
    <row r="56510" spans="43:55">
      <c r="AQ56510" s="64"/>
      <c r="AR56510" s="64"/>
      <c r="AS56510" s="60"/>
      <c r="AT56510" s="60"/>
      <c r="AU56510" s="60"/>
      <c r="AV56510" s="60"/>
      <c r="AW56510" s="60"/>
      <c r="AX56510" s="60"/>
      <c r="AY56510" s="60"/>
      <c r="AZ56510" s="60"/>
      <c r="BA56510" s="60"/>
      <c r="BB56510" s="60"/>
      <c r="BC56510" s="61"/>
    </row>
    <row r="56511" spans="43:55">
      <c r="AQ56511" s="64"/>
      <c r="AR56511" s="64"/>
      <c r="AS56511" s="60"/>
      <c r="AT56511" s="60"/>
      <c r="AU56511" s="60"/>
      <c r="AV56511" s="60"/>
      <c r="AW56511" s="60"/>
      <c r="AX56511" s="60"/>
      <c r="AY56511" s="60"/>
      <c r="AZ56511" s="60"/>
      <c r="BA56511" s="60"/>
      <c r="BB56511" s="60"/>
      <c r="BC56511" s="61"/>
    </row>
    <row r="56512" spans="43:55">
      <c r="AQ56512" s="64"/>
      <c r="AR56512" s="64"/>
      <c r="AS56512" s="60"/>
      <c r="AT56512" s="60"/>
      <c r="AU56512" s="60"/>
      <c r="AV56512" s="60"/>
      <c r="AW56512" s="60"/>
      <c r="AX56512" s="60"/>
      <c r="AY56512" s="60"/>
      <c r="AZ56512" s="60"/>
      <c r="BA56512" s="60"/>
      <c r="BB56512" s="60"/>
      <c r="BC56512" s="61"/>
    </row>
    <row r="56513" spans="43:55">
      <c r="AQ56513" s="64"/>
      <c r="AR56513" s="64"/>
      <c r="AS56513" s="60"/>
      <c r="AT56513" s="60"/>
      <c r="AU56513" s="60"/>
      <c r="AV56513" s="60"/>
      <c r="AW56513" s="60"/>
      <c r="AX56513" s="60"/>
      <c r="AY56513" s="60"/>
      <c r="AZ56513" s="60"/>
      <c r="BA56513" s="60"/>
      <c r="BB56513" s="60"/>
      <c r="BC56513" s="61"/>
    </row>
    <row r="56514" spans="43:55">
      <c r="AQ56514" s="64"/>
      <c r="AR56514" s="64"/>
      <c r="AS56514" s="60"/>
      <c r="AT56514" s="60"/>
      <c r="AU56514" s="60"/>
      <c r="AV56514" s="60"/>
      <c r="AW56514" s="60"/>
      <c r="AX56514" s="60"/>
      <c r="AY56514" s="60"/>
      <c r="AZ56514" s="60"/>
      <c r="BA56514" s="60"/>
      <c r="BB56514" s="60"/>
      <c r="BC56514" s="61"/>
    </row>
    <row r="56515" spans="43:55">
      <c r="AQ56515" s="64"/>
      <c r="AR56515" s="64"/>
      <c r="AS56515" s="60"/>
      <c r="AT56515" s="60"/>
      <c r="AU56515" s="60"/>
      <c r="AV56515" s="60"/>
      <c r="AW56515" s="60"/>
      <c r="AX56515" s="60"/>
      <c r="AY56515" s="60"/>
      <c r="AZ56515" s="60"/>
      <c r="BA56515" s="60"/>
      <c r="BB56515" s="60"/>
      <c r="BC56515" s="61"/>
    </row>
    <row r="56516" spans="43:55">
      <c r="AQ56516" s="64"/>
      <c r="AR56516" s="64"/>
      <c r="AS56516" s="60"/>
      <c r="AT56516" s="60"/>
      <c r="AU56516" s="60"/>
      <c r="AV56516" s="60"/>
      <c r="AW56516" s="60"/>
      <c r="AX56516" s="60"/>
      <c r="AY56516" s="60"/>
      <c r="AZ56516" s="60"/>
      <c r="BA56516" s="60"/>
      <c r="BB56516" s="60"/>
      <c r="BC56516" s="61"/>
    </row>
    <row r="56517" spans="43:55">
      <c r="AQ56517" s="64"/>
      <c r="AR56517" s="64"/>
      <c r="AS56517" s="60"/>
      <c r="AT56517" s="60"/>
      <c r="AU56517" s="60"/>
      <c r="AV56517" s="60"/>
      <c r="AW56517" s="60"/>
      <c r="AX56517" s="60"/>
      <c r="AY56517" s="60"/>
      <c r="AZ56517" s="60"/>
      <c r="BA56517" s="60"/>
      <c r="BB56517" s="60"/>
      <c r="BC56517" s="61"/>
    </row>
    <row r="56518" spans="43:55">
      <c r="AQ56518" s="64"/>
      <c r="AR56518" s="64"/>
      <c r="AS56518" s="60"/>
      <c r="AT56518" s="60"/>
      <c r="AU56518" s="60"/>
      <c r="AV56518" s="60"/>
      <c r="AW56518" s="60"/>
      <c r="AX56518" s="60"/>
      <c r="AY56518" s="60"/>
      <c r="AZ56518" s="60"/>
      <c r="BA56518" s="60"/>
      <c r="BB56518" s="60"/>
      <c r="BC56518" s="61"/>
    </row>
    <row r="56519" spans="43:55">
      <c r="AQ56519" s="64"/>
      <c r="AR56519" s="64"/>
      <c r="AS56519" s="60"/>
      <c r="AT56519" s="60"/>
      <c r="AU56519" s="60"/>
      <c r="AV56519" s="60"/>
      <c r="AW56519" s="60"/>
      <c r="AX56519" s="60"/>
      <c r="AY56519" s="60"/>
      <c r="AZ56519" s="60"/>
      <c r="BA56519" s="60"/>
      <c r="BB56519" s="60"/>
      <c r="BC56519" s="61"/>
    </row>
    <row r="56520" spans="43:55">
      <c r="AQ56520" s="64"/>
      <c r="AR56520" s="64"/>
      <c r="AS56520" s="60"/>
      <c r="AT56520" s="60"/>
      <c r="AU56520" s="60"/>
      <c r="AV56520" s="60"/>
      <c r="AW56520" s="60"/>
      <c r="AX56520" s="60"/>
      <c r="AY56520" s="60"/>
      <c r="AZ56520" s="60"/>
      <c r="BA56520" s="60"/>
      <c r="BB56520" s="60"/>
      <c r="BC56520" s="61"/>
    </row>
    <row r="56521" spans="43:55">
      <c r="AQ56521" s="64"/>
      <c r="AR56521" s="64"/>
      <c r="AS56521" s="60"/>
      <c r="AT56521" s="60"/>
      <c r="AU56521" s="60"/>
      <c r="AV56521" s="60"/>
      <c r="AW56521" s="60"/>
      <c r="AX56521" s="60"/>
      <c r="AY56521" s="60"/>
      <c r="AZ56521" s="60"/>
      <c r="BA56521" s="60"/>
      <c r="BB56521" s="60"/>
      <c r="BC56521" s="61"/>
    </row>
    <row r="56522" spans="43:55">
      <c r="AQ56522" s="64"/>
      <c r="AR56522" s="64"/>
      <c r="AS56522" s="60"/>
      <c r="AT56522" s="60"/>
      <c r="AU56522" s="60"/>
      <c r="AV56522" s="60"/>
      <c r="AW56522" s="60"/>
      <c r="AX56522" s="60"/>
      <c r="AY56522" s="60"/>
      <c r="AZ56522" s="60"/>
      <c r="BA56522" s="60"/>
      <c r="BB56522" s="60"/>
      <c r="BC56522" s="61"/>
    </row>
    <row r="56523" spans="43:55">
      <c r="AQ56523" s="64"/>
      <c r="AR56523" s="64"/>
      <c r="AS56523" s="60"/>
      <c r="AT56523" s="60"/>
      <c r="AU56523" s="60"/>
      <c r="AV56523" s="60"/>
      <c r="AW56523" s="60"/>
      <c r="AX56523" s="60"/>
      <c r="AY56523" s="60"/>
      <c r="AZ56523" s="60"/>
      <c r="BA56523" s="60"/>
      <c r="BB56523" s="60"/>
      <c r="BC56523" s="61"/>
    </row>
    <row r="56524" spans="43:55">
      <c r="AQ56524" s="64"/>
      <c r="AR56524" s="64"/>
      <c r="AS56524" s="60"/>
      <c r="AT56524" s="60"/>
      <c r="AU56524" s="60"/>
      <c r="AV56524" s="60"/>
      <c r="AW56524" s="60"/>
      <c r="AX56524" s="60"/>
      <c r="AY56524" s="60"/>
      <c r="AZ56524" s="60"/>
      <c r="BA56524" s="60"/>
      <c r="BB56524" s="60"/>
      <c r="BC56524" s="61"/>
    </row>
    <row r="56525" spans="43:55">
      <c r="AQ56525" s="64"/>
      <c r="AR56525" s="64"/>
      <c r="AS56525" s="60"/>
      <c r="AT56525" s="60"/>
      <c r="AU56525" s="60"/>
      <c r="AV56525" s="60"/>
      <c r="AW56525" s="60"/>
      <c r="AX56525" s="60"/>
      <c r="AY56525" s="60"/>
      <c r="AZ56525" s="60"/>
      <c r="BA56525" s="60"/>
      <c r="BB56525" s="60"/>
      <c r="BC56525" s="61"/>
    </row>
    <row r="56526" spans="43:55">
      <c r="AQ56526" s="64"/>
      <c r="AR56526" s="64"/>
      <c r="AS56526" s="60"/>
      <c r="AT56526" s="60"/>
      <c r="AU56526" s="60"/>
      <c r="AV56526" s="60"/>
      <c r="AW56526" s="60"/>
      <c r="AX56526" s="60"/>
      <c r="AY56526" s="60"/>
      <c r="AZ56526" s="60"/>
      <c r="BA56526" s="60"/>
      <c r="BB56526" s="60"/>
      <c r="BC56526" s="61"/>
    </row>
    <row r="56527" spans="43:55">
      <c r="AQ56527" s="64"/>
      <c r="AR56527" s="64"/>
      <c r="AS56527" s="60"/>
      <c r="AT56527" s="60"/>
      <c r="AU56527" s="60"/>
      <c r="AV56527" s="60"/>
      <c r="AW56527" s="60"/>
      <c r="AX56527" s="60"/>
      <c r="AY56527" s="60"/>
      <c r="AZ56527" s="60"/>
      <c r="BA56527" s="60"/>
      <c r="BB56527" s="60"/>
      <c r="BC56527" s="61"/>
    </row>
    <row r="56528" spans="43:55">
      <c r="AQ56528" s="64"/>
      <c r="AR56528" s="64"/>
      <c r="AS56528" s="60"/>
      <c r="AT56528" s="60"/>
      <c r="AU56528" s="60"/>
      <c r="AV56528" s="60"/>
      <c r="AW56528" s="60"/>
      <c r="AX56528" s="60"/>
      <c r="AY56528" s="60"/>
      <c r="AZ56528" s="60"/>
      <c r="BA56528" s="60"/>
      <c r="BB56528" s="60"/>
      <c r="BC56528" s="61"/>
    </row>
    <row r="56529" spans="43:55">
      <c r="AQ56529" s="64"/>
      <c r="AR56529" s="64"/>
      <c r="AS56529" s="60"/>
      <c r="AT56529" s="60"/>
      <c r="AU56529" s="60"/>
      <c r="AV56529" s="60"/>
      <c r="AW56529" s="60"/>
      <c r="AX56529" s="60"/>
      <c r="AY56529" s="60"/>
      <c r="AZ56529" s="60"/>
      <c r="BA56529" s="60"/>
      <c r="BB56529" s="60"/>
      <c r="BC56529" s="61"/>
    </row>
    <row r="56530" spans="43:55">
      <c r="AQ56530" s="64"/>
      <c r="AR56530" s="64"/>
      <c r="AS56530" s="60"/>
      <c r="AT56530" s="60"/>
      <c r="AU56530" s="60"/>
      <c r="AV56530" s="60"/>
      <c r="AW56530" s="60"/>
      <c r="AX56530" s="60"/>
      <c r="AY56530" s="60"/>
      <c r="AZ56530" s="60"/>
      <c r="BA56530" s="60"/>
      <c r="BB56530" s="60"/>
      <c r="BC56530" s="61"/>
    </row>
    <row r="56531" spans="43:55">
      <c r="AQ56531" s="64"/>
      <c r="AR56531" s="64"/>
      <c r="AS56531" s="60"/>
      <c r="AT56531" s="60"/>
      <c r="AU56531" s="60"/>
      <c r="AV56531" s="60"/>
      <c r="AW56531" s="60"/>
      <c r="AX56531" s="60"/>
      <c r="AY56531" s="60"/>
      <c r="AZ56531" s="60"/>
      <c r="BA56531" s="60"/>
      <c r="BB56531" s="60"/>
      <c r="BC56531" s="61"/>
    </row>
    <row r="56532" spans="43:55">
      <c r="AQ56532" s="64"/>
      <c r="AR56532" s="64"/>
      <c r="AS56532" s="60"/>
      <c r="AT56532" s="60"/>
      <c r="AU56532" s="60"/>
      <c r="AV56532" s="60"/>
      <c r="AW56532" s="60"/>
      <c r="AX56532" s="60"/>
      <c r="AY56532" s="60"/>
      <c r="AZ56532" s="60"/>
      <c r="BA56532" s="60"/>
      <c r="BB56532" s="60"/>
      <c r="BC56532" s="61"/>
    </row>
    <row r="56533" spans="43:55">
      <c r="AQ56533" s="64"/>
      <c r="AR56533" s="64"/>
      <c r="AS56533" s="60"/>
      <c r="AT56533" s="60"/>
      <c r="AU56533" s="60"/>
      <c r="AV56533" s="60"/>
      <c r="AW56533" s="60"/>
      <c r="AX56533" s="60"/>
      <c r="AY56533" s="60"/>
      <c r="AZ56533" s="60"/>
      <c r="BA56533" s="60"/>
      <c r="BB56533" s="60"/>
      <c r="BC56533" s="61"/>
    </row>
    <row r="56534" spans="43:55">
      <c r="AQ56534" s="64"/>
      <c r="AR56534" s="64"/>
      <c r="AS56534" s="60"/>
      <c r="AT56534" s="60"/>
      <c r="AU56534" s="60"/>
      <c r="AV56534" s="60"/>
      <c r="AW56534" s="60"/>
      <c r="AX56534" s="60"/>
      <c r="AY56534" s="60"/>
      <c r="AZ56534" s="60"/>
      <c r="BA56534" s="60"/>
      <c r="BB56534" s="60"/>
      <c r="BC56534" s="61"/>
    </row>
    <row r="56535" spans="43:55">
      <c r="AQ56535" s="64"/>
      <c r="AR56535" s="64"/>
      <c r="AS56535" s="60"/>
      <c r="AT56535" s="60"/>
      <c r="AU56535" s="60"/>
      <c r="AV56535" s="60"/>
      <c r="AW56535" s="60"/>
      <c r="AX56535" s="60"/>
      <c r="AY56535" s="60"/>
      <c r="AZ56535" s="60"/>
      <c r="BA56535" s="60"/>
      <c r="BB56535" s="60"/>
      <c r="BC56535" s="61"/>
    </row>
    <row r="56536" spans="43:55">
      <c r="AQ56536" s="64"/>
      <c r="AR56536" s="64"/>
      <c r="AS56536" s="60"/>
      <c r="AT56536" s="60"/>
      <c r="AU56536" s="60"/>
      <c r="AV56536" s="60"/>
      <c r="AW56536" s="60"/>
      <c r="AX56536" s="60"/>
      <c r="AY56536" s="60"/>
      <c r="AZ56536" s="60"/>
      <c r="BA56536" s="60"/>
      <c r="BB56536" s="60"/>
      <c r="BC56536" s="61"/>
    </row>
    <row r="56537" spans="43:55">
      <c r="AQ56537" s="64"/>
      <c r="AR56537" s="64"/>
      <c r="AS56537" s="60"/>
      <c r="AT56537" s="60"/>
      <c r="AU56537" s="60"/>
      <c r="AV56537" s="60"/>
      <c r="AW56537" s="60"/>
      <c r="AX56537" s="60"/>
      <c r="AY56537" s="60"/>
      <c r="AZ56537" s="60"/>
      <c r="BA56537" s="60"/>
      <c r="BB56537" s="60"/>
      <c r="BC56537" s="61"/>
    </row>
    <row r="56538" spans="43:55">
      <c r="AQ56538" s="64"/>
      <c r="AR56538" s="64"/>
      <c r="AS56538" s="60"/>
      <c r="AT56538" s="60"/>
      <c r="AU56538" s="60"/>
      <c r="AV56538" s="60"/>
      <c r="AW56538" s="60"/>
      <c r="AX56538" s="60"/>
      <c r="AY56538" s="60"/>
      <c r="AZ56538" s="60"/>
      <c r="BA56538" s="60"/>
      <c r="BB56538" s="60"/>
      <c r="BC56538" s="61"/>
    </row>
    <row r="56539" spans="43:55">
      <c r="AQ56539" s="64"/>
      <c r="AR56539" s="64"/>
      <c r="AS56539" s="60"/>
      <c r="AT56539" s="60"/>
      <c r="AU56539" s="60"/>
      <c r="AV56539" s="60"/>
      <c r="AW56539" s="60"/>
      <c r="AX56539" s="60"/>
      <c r="AY56539" s="60"/>
      <c r="AZ56539" s="60"/>
      <c r="BA56539" s="60"/>
      <c r="BB56539" s="60"/>
      <c r="BC56539" s="61"/>
    </row>
    <row r="56540" spans="43:55">
      <c r="AQ56540" s="64"/>
      <c r="AR56540" s="64"/>
      <c r="AS56540" s="60"/>
      <c r="AT56540" s="60"/>
      <c r="AU56540" s="60"/>
      <c r="AV56540" s="60"/>
      <c r="AW56540" s="60"/>
      <c r="AX56540" s="60"/>
      <c r="AY56540" s="60"/>
      <c r="AZ56540" s="60"/>
      <c r="BA56540" s="60"/>
      <c r="BB56540" s="60"/>
      <c r="BC56540" s="61"/>
    </row>
    <row r="56541" spans="43:55">
      <c r="AQ56541" s="64"/>
      <c r="AR56541" s="64"/>
      <c r="AS56541" s="60"/>
      <c r="AT56541" s="60"/>
      <c r="AU56541" s="60"/>
      <c r="AV56541" s="60"/>
      <c r="AW56541" s="60"/>
      <c r="AX56541" s="60"/>
      <c r="AY56541" s="60"/>
      <c r="AZ56541" s="60"/>
      <c r="BA56541" s="60"/>
      <c r="BB56541" s="60"/>
      <c r="BC56541" s="61"/>
    </row>
    <row r="56542" spans="43:55">
      <c r="AQ56542" s="64"/>
      <c r="AR56542" s="64"/>
      <c r="AS56542" s="60"/>
      <c r="AT56542" s="60"/>
      <c r="AU56542" s="60"/>
      <c r="AV56542" s="60"/>
      <c r="AW56542" s="60"/>
      <c r="AX56542" s="60"/>
      <c r="AY56542" s="60"/>
      <c r="AZ56542" s="60"/>
      <c r="BA56542" s="60"/>
      <c r="BB56542" s="60"/>
      <c r="BC56542" s="61"/>
    </row>
    <row r="56543" spans="43:55">
      <c r="AQ56543" s="64"/>
      <c r="AR56543" s="64"/>
      <c r="AS56543" s="60"/>
      <c r="AT56543" s="60"/>
      <c r="AU56543" s="60"/>
      <c r="AV56543" s="60"/>
      <c r="AW56543" s="60"/>
      <c r="AX56543" s="60"/>
      <c r="AY56543" s="60"/>
      <c r="AZ56543" s="60"/>
      <c r="BA56543" s="60"/>
      <c r="BB56543" s="60"/>
      <c r="BC56543" s="61"/>
    </row>
    <row r="56544" spans="43:55">
      <c r="AQ56544" s="64"/>
      <c r="AR56544" s="64"/>
      <c r="AS56544" s="60"/>
      <c r="AT56544" s="60"/>
      <c r="AU56544" s="60"/>
      <c r="AV56544" s="60"/>
      <c r="AW56544" s="60"/>
      <c r="AX56544" s="60"/>
      <c r="AY56544" s="60"/>
      <c r="AZ56544" s="60"/>
      <c r="BA56544" s="60"/>
      <c r="BB56544" s="60"/>
      <c r="BC56544" s="61"/>
    </row>
    <row r="56545" spans="43:55">
      <c r="AQ56545" s="64"/>
      <c r="AR56545" s="64"/>
      <c r="AS56545" s="60"/>
      <c r="AT56545" s="60"/>
      <c r="AU56545" s="60"/>
      <c r="AV56545" s="60"/>
      <c r="AW56545" s="60"/>
      <c r="AX56545" s="60"/>
      <c r="AY56545" s="60"/>
      <c r="AZ56545" s="60"/>
      <c r="BA56545" s="60"/>
      <c r="BB56545" s="60"/>
      <c r="BC56545" s="61"/>
    </row>
    <row r="56546" spans="43:55">
      <c r="AQ56546" s="64"/>
      <c r="AR56546" s="64"/>
      <c r="AS56546" s="60"/>
      <c r="AT56546" s="60"/>
      <c r="AU56546" s="60"/>
      <c r="AV56546" s="60"/>
      <c r="AW56546" s="60"/>
      <c r="AX56546" s="60"/>
      <c r="AY56546" s="60"/>
      <c r="AZ56546" s="60"/>
      <c r="BA56546" s="60"/>
      <c r="BB56546" s="60"/>
      <c r="BC56546" s="61"/>
    </row>
    <row r="56547" spans="43:55">
      <c r="AQ56547" s="64"/>
      <c r="AR56547" s="64"/>
      <c r="AS56547" s="60"/>
      <c r="AT56547" s="60"/>
      <c r="AU56547" s="60"/>
      <c r="AV56547" s="60"/>
      <c r="AW56547" s="60"/>
      <c r="AX56547" s="60"/>
      <c r="AY56547" s="60"/>
      <c r="AZ56547" s="60"/>
      <c r="BA56547" s="60"/>
      <c r="BB56547" s="60"/>
      <c r="BC56547" s="61"/>
    </row>
    <row r="56548" spans="43:55">
      <c r="AQ56548" s="64"/>
      <c r="AR56548" s="64"/>
      <c r="AS56548" s="60"/>
      <c r="AT56548" s="60"/>
      <c r="AU56548" s="60"/>
      <c r="AV56548" s="60"/>
      <c r="AW56548" s="60"/>
      <c r="AX56548" s="60"/>
      <c r="AY56548" s="60"/>
      <c r="AZ56548" s="60"/>
      <c r="BA56548" s="60"/>
      <c r="BB56548" s="60"/>
      <c r="BC56548" s="61"/>
    </row>
    <row r="56549" spans="43:55">
      <c r="AQ56549" s="64"/>
      <c r="AR56549" s="64"/>
      <c r="AS56549" s="60"/>
      <c r="AT56549" s="60"/>
      <c r="AU56549" s="60"/>
      <c r="AV56549" s="60"/>
      <c r="AW56549" s="60"/>
      <c r="AX56549" s="60"/>
      <c r="AY56549" s="60"/>
      <c r="AZ56549" s="60"/>
      <c r="BA56549" s="60"/>
      <c r="BB56549" s="60"/>
      <c r="BC56549" s="61"/>
    </row>
    <row r="56550" spans="43:55">
      <c r="AQ56550" s="64"/>
      <c r="AR56550" s="64"/>
      <c r="AS56550" s="60"/>
      <c r="AT56550" s="60"/>
      <c r="AU56550" s="60"/>
      <c r="AV56550" s="60"/>
      <c r="AW56550" s="60"/>
      <c r="AX56550" s="60"/>
      <c r="AY56550" s="60"/>
      <c r="AZ56550" s="60"/>
      <c r="BA56550" s="60"/>
      <c r="BB56550" s="60"/>
      <c r="BC56550" s="61"/>
    </row>
    <row r="56551" spans="43:55">
      <c r="AQ56551" s="64"/>
      <c r="AR56551" s="64"/>
      <c r="AS56551" s="60"/>
      <c r="AT56551" s="60"/>
      <c r="AU56551" s="60"/>
      <c r="AV56551" s="60"/>
      <c r="AW56551" s="60"/>
      <c r="AX56551" s="60"/>
      <c r="AY56551" s="60"/>
      <c r="AZ56551" s="60"/>
      <c r="BA56551" s="60"/>
      <c r="BB56551" s="60"/>
      <c r="BC56551" s="61"/>
    </row>
    <row r="56552" spans="43:55">
      <c r="AQ56552" s="64"/>
      <c r="AR56552" s="64"/>
      <c r="AS56552" s="60"/>
      <c r="AT56552" s="60"/>
      <c r="AU56552" s="60"/>
      <c r="AV56552" s="60"/>
      <c r="AW56552" s="60"/>
      <c r="AX56552" s="60"/>
      <c r="AY56552" s="60"/>
      <c r="AZ56552" s="60"/>
      <c r="BA56552" s="60"/>
      <c r="BB56552" s="60"/>
      <c r="BC56552" s="61"/>
    </row>
    <row r="56553" spans="43:55">
      <c r="AQ56553" s="64"/>
      <c r="AR56553" s="64"/>
      <c r="AS56553" s="60"/>
      <c r="AT56553" s="60"/>
      <c r="AU56553" s="60"/>
      <c r="AV56553" s="60"/>
      <c r="AW56553" s="60"/>
      <c r="AX56553" s="60"/>
      <c r="AY56553" s="60"/>
      <c r="AZ56553" s="60"/>
      <c r="BA56553" s="60"/>
      <c r="BB56553" s="60"/>
      <c r="BC56553" s="61"/>
    </row>
    <row r="56554" spans="43:55">
      <c r="AQ56554" s="64"/>
      <c r="AR56554" s="64"/>
      <c r="AS56554" s="60"/>
      <c r="AT56554" s="60"/>
      <c r="AU56554" s="60"/>
      <c r="AV56554" s="60"/>
      <c r="AW56554" s="60"/>
      <c r="AX56554" s="60"/>
      <c r="AY56554" s="60"/>
      <c r="AZ56554" s="60"/>
      <c r="BA56554" s="60"/>
      <c r="BB56554" s="60"/>
      <c r="BC56554" s="61"/>
    </row>
    <row r="56555" spans="43:55">
      <c r="AQ56555" s="64"/>
      <c r="AR56555" s="64"/>
      <c r="AS56555" s="60"/>
      <c r="AT56555" s="60"/>
      <c r="AU56555" s="60"/>
      <c r="AV56555" s="60"/>
      <c r="AW56555" s="60"/>
      <c r="AX56555" s="60"/>
      <c r="AY56555" s="60"/>
      <c r="AZ56555" s="60"/>
      <c r="BA56555" s="60"/>
      <c r="BB56555" s="60"/>
      <c r="BC56555" s="61"/>
    </row>
    <row r="56556" spans="43:55">
      <c r="AQ56556" s="64"/>
      <c r="AR56556" s="64"/>
      <c r="AS56556" s="60"/>
      <c r="AT56556" s="60"/>
      <c r="AU56556" s="60"/>
      <c r="AV56556" s="60"/>
      <c r="AW56556" s="60"/>
      <c r="AX56556" s="60"/>
      <c r="AY56556" s="60"/>
      <c r="AZ56556" s="60"/>
      <c r="BA56556" s="60"/>
      <c r="BB56556" s="60"/>
      <c r="BC56556" s="61"/>
    </row>
    <row r="56557" spans="43:55">
      <c r="AQ56557" s="64"/>
      <c r="AR56557" s="64"/>
      <c r="AS56557" s="60"/>
      <c r="AT56557" s="60"/>
      <c r="AU56557" s="60"/>
      <c r="AV56557" s="60"/>
      <c r="AW56557" s="60"/>
      <c r="AX56557" s="60"/>
      <c r="AY56557" s="60"/>
      <c r="AZ56557" s="60"/>
      <c r="BA56557" s="60"/>
      <c r="BB56557" s="60"/>
      <c r="BC56557" s="61"/>
    </row>
    <row r="56558" spans="43:55">
      <c r="AQ56558" s="64"/>
      <c r="AR56558" s="64"/>
      <c r="AS56558" s="60"/>
      <c r="AT56558" s="60"/>
      <c r="AU56558" s="60"/>
      <c r="AV56558" s="60"/>
      <c r="AW56558" s="60"/>
      <c r="AX56558" s="60"/>
      <c r="AY56558" s="60"/>
      <c r="AZ56558" s="60"/>
      <c r="BA56558" s="60"/>
      <c r="BB56558" s="60"/>
      <c r="BC56558" s="61"/>
    </row>
    <row r="56559" spans="43:55">
      <c r="AQ56559" s="64"/>
      <c r="AR56559" s="64"/>
      <c r="AS56559" s="60"/>
      <c r="AT56559" s="60"/>
      <c r="AU56559" s="60"/>
      <c r="AV56559" s="60"/>
      <c r="AW56559" s="60"/>
      <c r="AX56559" s="60"/>
      <c r="AY56559" s="60"/>
      <c r="AZ56559" s="60"/>
      <c r="BA56559" s="60"/>
      <c r="BB56559" s="60"/>
      <c r="BC56559" s="61"/>
    </row>
    <row r="56560" spans="43:55">
      <c r="AQ56560" s="64"/>
      <c r="AR56560" s="64"/>
      <c r="AS56560" s="60"/>
      <c r="AT56560" s="60"/>
      <c r="AU56560" s="60"/>
      <c r="AV56560" s="60"/>
      <c r="AW56560" s="60"/>
      <c r="AX56560" s="60"/>
      <c r="AY56560" s="60"/>
      <c r="AZ56560" s="60"/>
      <c r="BA56560" s="60"/>
      <c r="BB56560" s="60"/>
      <c r="BC56560" s="61"/>
    </row>
    <row r="56561" spans="43:55">
      <c r="AQ56561" s="64"/>
      <c r="AR56561" s="64"/>
      <c r="AS56561" s="60"/>
      <c r="AT56561" s="60"/>
      <c r="AU56561" s="60"/>
      <c r="AV56561" s="60"/>
      <c r="AW56561" s="60"/>
      <c r="AX56561" s="60"/>
      <c r="AY56561" s="60"/>
      <c r="AZ56561" s="60"/>
      <c r="BA56561" s="60"/>
      <c r="BB56561" s="60"/>
      <c r="BC56561" s="61"/>
    </row>
    <row r="56562" spans="43:55">
      <c r="AQ56562" s="64"/>
      <c r="AR56562" s="64"/>
      <c r="AS56562" s="60"/>
      <c r="AT56562" s="60"/>
      <c r="AU56562" s="60"/>
      <c r="AV56562" s="60"/>
      <c r="AW56562" s="60"/>
      <c r="AX56562" s="60"/>
      <c r="AY56562" s="60"/>
      <c r="AZ56562" s="60"/>
      <c r="BA56562" s="60"/>
      <c r="BB56562" s="60"/>
      <c r="BC56562" s="61"/>
    </row>
    <row r="56563" spans="43:55">
      <c r="AQ56563" s="64"/>
      <c r="AR56563" s="64"/>
      <c r="AS56563" s="60"/>
      <c r="AT56563" s="60"/>
      <c r="AU56563" s="60"/>
      <c r="AV56563" s="60"/>
      <c r="AW56563" s="60"/>
      <c r="AX56563" s="60"/>
      <c r="AY56563" s="60"/>
      <c r="AZ56563" s="60"/>
      <c r="BA56563" s="60"/>
      <c r="BB56563" s="60"/>
      <c r="BC56563" s="61"/>
    </row>
    <row r="56564" spans="43:55">
      <c r="AQ56564" s="64"/>
      <c r="AR56564" s="64"/>
      <c r="AS56564" s="60"/>
      <c r="AT56564" s="60"/>
      <c r="AU56564" s="60"/>
      <c r="AV56564" s="60"/>
      <c r="AW56564" s="60"/>
      <c r="AX56564" s="60"/>
      <c r="AY56564" s="60"/>
      <c r="AZ56564" s="60"/>
      <c r="BA56564" s="60"/>
      <c r="BB56564" s="60"/>
      <c r="BC56564" s="61"/>
    </row>
    <row r="56565" spans="43:55">
      <c r="AQ56565" s="64"/>
      <c r="AR56565" s="64"/>
      <c r="AS56565" s="60"/>
      <c r="AT56565" s="60"/>
      <c r="AU56565" s="60"/>
      <c r="AV56565" s="60"/>
      <c r="AW56565" s="60"/>
      <c r="AX56565" s="60"/>
      <c r="AY56565" s="60"/>
      <c r="AZ56565" s="60"/>
      <c r="BA56565" s="60"/>
      <c r="BB56565" s="60"/>
      <c r="BC56565" s="61"/>
    </row>
    <row r="56566" spans="43:55">
      <c r="AQ56566" s="64"/>
      <c r="AR56566" s="64"/>
      <c r="AS56566" s="60"/>
      <c r="AT56566" s="60"/>
      <c r="AU56566" s="60"/>
      <c r="AV56566" s="60"/>
      <c r="AW56566" s="60"/>
      <c r="AX56566" s="60"/>
      <c r="AY56566" s="60"/>
      <c r="AZ56566" s="60"/>
      <c r="BA56566" s="60"/>
      <c r="BB56566" s="60"/>
      <c r="BC56566" s="61"/>
    </row>
    <row r="56567" spans="43:55">
      <c r="AQ56567" s="64"/>
      <c r="AR56567" s="64"/>
      <c r="AS56567" s="60"/>
      <c r="AT56567" s="60"/>
      <c r="AU56567" s="60"/>
      <c r="AV56567" s="60"/>
      <c r="AW56567" s="60"/>
      <c r="AX56567" s="60"/>
      <c r="AY56567" s="60"/>
      <c r="AZ56567" s="60"/>
      <c r="BA56567" s="60"/>
      <c r="BB56567" s="60"/>
      <c r="BC56567" s="61"/>
    </row>
    <row r="56568" spans="43:55">
      <c r="AQ56568" s="64"/>
      <c r="AR56568" s="64"/>
      <c r="AS56568" s="60"/>
      <c r="AT56568" s="60"/>
      <c r="AU56568" s="60"/>
      <c r="AV56568" s="60"/>
      <c r="AW56568" s="60"/>
      <c r="AX56568" s="60"/>
      <c r="AY56568" s="60"/>
      <c r="AZ56568" s="60"/>
      <c r="BA56568" s="60"/>
      <c r="BB56568" s="60"/>
      <c r="BC56568" s="61"/>
    </row>
    <row r="56569" spans="43:55">
      <c r="AQ56569" s="64"/>
      <c r="AR56569" s="64"/>
      <c r="AS56569" s="60"/>
      <c r="AT56569" s="60"/>
      <c r="AU56569" s="60"/>
      <c r="AV56569" s="60"/>
      <c r="AW56569" s="60"/>
      <c r="AX56569" s="60"/>
      <c r="AY56569" s="60"/>
      <c r="AZ56569" s="60"/>
      <c r="BA56569" s="60"/>
      <c r="BB56569" s="60"/>
      <c r="BC56569" s="61"/>
    </row>
    <row r="56570" spans="43:55">
      <c r="AQ56570" s="64"/>
      <c r="AR56570" s="64"/>
      <c r="AS56570" s="60"/>
      <c r="AT56570" s="60"/>
      <c r="AU56570" s="60"/>
      <c r="AV56570" s="60"/>
      <c r="AW56570" s="60"/>
      <c r="AX56570" s="60"/>
      <c r="AY56570" s="60"/>
      <c r="AZ56570" s="60"/>
      <c r="BA56570" s="60"/>
      <c r="BB56570" s="60"/>
      <c r="BC56570" s="61"/>
    </row>
    <row r="56571" spans="43:55">
      <c r="AQ56571" s="64"/>
      <c r="AR56571" s="64"/>
      <c r="AS56571" s="60"/>
      <c r="AT56571" s="60"/>
      <c r="AU56571" s="60"/>
      <c r="AV56571" s="60"/>
      <c r="AW56571" s="60"/>
      <c r="AX56571" s="60"/>
      <c r="AY56571" s="60"/>
      <c r="AZ56571" s="60"/>
      <c r="BA56571" s="60"/>
      <c r="BB56571" s="60"/>
      <c r="BC56571" s="61"/>
    </row>
    <row r="56572" spans="43:55">
      <c r="AQ56572" s="64"/>
      <c r="AR56572" s="64"/>
      <c r="AS56572" s="60"/>
      <c r="AT56572" s="60"/>
      <c r="AU56572" s="60"/>
      <c r="AV56572" s="60"/>
      <c r="AW56572" s="60"/>
      <c r="AX56572" s="60"/>
      <c r="AY56572" s="60"/>
      <c r="AZ56572" s="60"/>
      <c r="BA56572" s="60"/>
      <c r="BB56572" s="60"/>
      <c r="BC56572" s="61"/>
    </row>
    <row r="56573" spans="43:55">
      <c r="AQ56573" s="64"/>
      <c r="AR56573" s="64"/>
      <c r="AS56573" s="60"/>
      <c r="AT56573" s="60"/>
      <c r="AU56573" s="60"/>
      <c r="AV56573" s="60"/>
      <c r="AW56573" s="60"/>
      <c r="AX56573" s="60"/>
      <c r="AY56573" s="60"/>
      <c r="AZ56573" s="60"/>
      <c r="BA56573" s="60"/>
      <c r="BB56573" s="60"/>
      <c r="BC56573" s="61"/>
    </row>
    <row r="56574" spans="43:55">
      <c r="AQ56574" s="64"/>
      <c r="AR56574" s="64"/>
      <c r="AS56574" s="60"/>
      <c r="AT56574" s="60"/>
      <c r="AU56574" s="60"/>
      <c r="AV56574" s="60"/>
      <c r="AW56574" s="60"/>
      <c r="AX56574" s="60"/>
      <c r="AY56574" s="60"/>
      <c r="AZ56574" s="60"/>
      <c r="BA56574" s="60"/>
      <c r="BB56574" s="60"/>
      <c r="BC56574" s="61"/>
    </row>
    <row r="56575" spans="43:55">
      <c r="AQ56575" s="64"/>
      <c r="AR56575" s="64"/>
      <c r="AS56575" s="60"/>
      <c r="AT56575" s="60"/>
      <c r="AU56575" s="60"/>
      <c r="AV56575" s="60"/>
      <c r="AW56575" s="60"/>
      <c r="AX56575" s="60"/>
      <c r="AY56575" s="60"/>
      <c r="AZ56575" s="60"/>
      <c r="BA56575" s="60"/>
      <c r="BB56575" s="60"/>
      <c r="BC56575" s="61"/>
    </row>
    <row r="56576" spans="43:55">
      <c r="AQ56576" s="64"/>
      <c r="AR56576" s="64"/>
      <c r="AS56576" s="60"/>
      <c r="AT56576" s="60"/>
      <c r="AU56576" s="60"/>
      <c r="AV56576" s="60"/>
      <c r="AW56576" s="60"/>
      <c r="AX56576" s="60"/>
      <c r="AY56576" s="60"/>
      <c r="AZ56576" s="60"/>
      <c r="BA56576" s="60"/>
      <c r="BB56576" s="60"/>
      <c r="BC56576" s="61"/>
    </row>
    <row r="56577" spans="43:55">
      <c r="AQ56577" s="64"/>
      <c r="AR56577" s="64"/>
      <c r="AS56577" s="60"/>
      <c r="AT56577" s="60"/>
      <c r="AU56577" s="60"/>
      <c r="AV56577" s="60"/>
      <c r="AW56577" s="60"/>
      <c r="AX56577" s="60"/>
      <c r="AY56577" s="60"/>
      <c r="AZ56577" s="60"/>
      <c r="BA56577" s="60"/>
      <c r="BB56577" s="60"/>
      <c r="BC56577" s="61"/>
    </row>
    <row r="56578" spans="43:55">
      <c r="AQ56578" s="64"/>
      <c r="AR56578" s="64"/>
      <c r="AS56578" s="60"/>
      <c r="AT56578" s="60"/>
      <c r="AU56578" s="60"/>
      <c r="AV56578" s="60"/>
      <c r="AW56578" s="60"/>
      <c r="AX56578" s="60"/>
      <c r="AY56578" s="60"/>
      <c r="AZ56578" s="60"/>
      <c r="BA56578" s="60"/>
      <c r="BB56578" s="60"/>
      <c r="BC56578" s="61"/>
    </row>
    <row r="56579" spans="43:55">
      <c r="AQ56579" s="64"/>
      <c r="AR56579" s="64"/>
      <c r="AS56579" s="60"/>
      <c r="AT56579" s="60"/>
      <c r="AU56579" s="60"/>
      <c r="AV56579" s="60"/>
      <c r="AW56579" s="60"/>
      <c r="AX56579" s="60"/>
      <c r="AY56579" s="60"/>
      <c r="AZ56579" s="60"/>
      <c r="BA56579" s="60"/>
      <c r="BB56579" s="60"/>
      <c r="BC56579" s="61"/>
    </row>
    <row r="56580" spans="43:55">
      <c r="AQ56580" s="64"/>
      <c r="AR56580" s="64"/>
      <c r="AS56580" s="60"/>
      <c r="AT56580" s="60"/>
      <c r="AU56580" s="60"/>
      <c r="AV56580" s="60"/>
      <c r="AW56580" s="60"/>
      <c r="AX56580" s="60"/>
      <c r="AY56580" s="60"/>
      <c r="AZ56580" s="60"/>
      <c r="BA56580" s="60"/>
      <c r="BB56580" s="60"/>
      <c r="BC56580" s="61"/>
    </row>
    <row r="56581" spans="43:55">
      <c r="AQ56581" s="64"/>
      <c r="AR56581" s="64"/>
      <c r="AS56581" s="60"/>
      <c r="AT56581" s="60"/>
      <c r="AU56581" s="60"/>
      <c r="AV56581" s="60"/>
      <c r="AW56581" s="60"/>
      <c r="AX56581" s="60"/>
      <c r="AY56581" s="60"/>
      <c r="AZ56581" s="60"/>
      <c r="BA56581" s="60"/>
      <c r="BB56581" s="60"/>
      <c r="BC56581" s="61"/>
    </row>
    <row r="56582" spans="43:55">
      <c r="AQ56582" s="64"/>
      <c r="AR56582" s="64"/>
      <c r="AS56582" s="60"/>
      <c r="AT56582" s="60"/>
      <c r="AU56582" s="60"/>
      <c r="AV56582" s="60"/>
      <c r="AW56582" s="60"/>
      <c r="AX56582" s="60"/>
      <c r="AY56582" s="60"/>
      <c r="AZ56582" s="60"/>
      <c r="BA56582" s="60"/>
      <c r="BB56582" s="60"/>
      <c r="BC56582" s="61"/>
    </row>
    <row r="56583" spans="43:55">
      <c r="AQ56583" s="64"/>
      <c r="AR56583" s="64"/>
      <c r="AS56583" s="60"/>
      <c r="AT56583" s="60"/>
      <c r="AU56583" s="60"/>
      <c r="AV56583" s="60"/>
      <c r="AW56583" s="60"/>
      <c r="AX56583" s="60"/>
      <c r="AY56583" s="60"/>
      <c r="AZ56583" s="60"/>
      <c r="BA56583" s="60"/>
      <c r="BB56583" s="60"/>
      <c r="BC56583" s="61"/>
    </row>
    <row r="56584" spans="43:55">
      <c r="AQ56584" s="64"/>
      <c r="AR56584" s="64"/>
      <c r="AS56584" s="60"/>
      <c r="AT56584" s="60"/>
      <c r="AU56584" s="60"/>
      <c r="AV56584" s="60"/>
      <c r="AW56584" s="60"/>
      <c r="AX56584" s="60"/>
      <c r="AY56584" s="60"/>
      <c r="AZ56584" s="60"/>
      <c r="BA56584" s="60"/>
      <c r="BB56584" s="60"/>
      <c r="BC56584" s="61"/>
    </row>
    <row r="56585" spans="43:55">
      <c r="AQ56585" s="64"/>
      <c r="AR56585" s="64"/>
      <c r="AS56585" s="60"/>
      <c r="AT56585" s="60"/>
      <c r="AU56585" s="60"/>
      <c r="AV56585" s="60"/>
      <c r="AW56585" s="60"/>
      <c r="AX56585" s="60"/>
      <c r="AY56585" s="60"/>
      <c r="AZ56585" s="60"/>
      <c r="BA56585" s="60"/>
      <c r="BB56585" s="60"/>
      <c r="BC56585" s="61"/>
    </row>
    <row r="56586" spans="43:55">
      <c r="AQ56586" s="64"/>
      <c r="AR56586" s="64"/>
      <c r="AS56586" s="60"/>
      <c r="AT56586" s="60"/>
      <c r="AU56586" s="60"/>
      <c r="AV56586" s="60"/>
      <c r="AW56586" s="60"/>
      <c r="AX56586" s="60"/>
      <c r="AY56586" s="60"/>
      <c r="AZ56586" s="60"/>
      <c r="BA56586" s="60"/>
      <c r="BB56586" s="60"/>
      <c r="BC56586" s="61"/>
    </row>
    <row r="56587" spans="43:55">
      <c r="AQ56587" s="64"/>
      <c r="AR56587" s="64"/>
      <c r="AS56587" s="60"/>
      <c r="AT56587" s="60"/>
      <c r="AU56587" s="60"/>
      <c r="AV56587" s="60"/>
      <c r="AW56587" s="60"/>
      <c r="AX56587" s="60"/>
      <c r="AY56587" s="60"/>
      <c r="AZ56587" s="60"/>
      <c r="BA56587" s="60"/>
      <c r="BB56587" s="60"/>
      <c r="BC56587" s="61"/>
    </row>
    <row r="56588" spans="43:55">
      <c r="AQ56588" s="64"/>
      <c r="AR56588" s="64"/>
      <c r="AS56588" s="60"/>
      <c r="AT56588" s="60"/>
      <c r="AU56588" s="60"/>
      <c r="AV56588" s="60"/>
      <c r="AW56588" s="60"/>
      <c r="AX56588" s="60"/>
      <c r="AY56588" s="60"/>
      <c r="AZ56588" s="60"/>
      <c r="BA56588" s="60"/>
      <c r="BB56588" s="60"/>
      <c r="BC56588" s="61"/>
    </row>
    <row r="56589" spans="43:55">
      <c r="AQ56589" s="64"/>
      <c r="AR56589" s="64"/>
      <c r="AS56589" s="60"/>
      <c r="AT56589" s="60"/>
      <c r="AU56589" s="60"/>
      <c r="AV56589" s="60"/>
      <c r="AW56589" s="60"/>
      <c r="AX56589" s="60"/>
      <c r="AY56589" s="60"/>
      <c r="AZ56589" s="60"/>
      <c r="BA56589" s="60"/>
      <c r="BB56589" s="60"/>
      <c r="BC56589" s="61"/>
    </row>
    <row r="56590" spans="43:55">
      <c r="AQ56590" s="64"/>
      <c r="AR56590" s="64"/>
      <c r="AS56590" s="60"/>
      <c r="AT56590" s="60"/>
      <c r="AU56590" s="60"/>
      <c r="AV56590" s="60"/>
      <c r="AW56590" s="60"/>
      <c r="AX56590" s="60"/>
      <c r="AY56590" s="60"/>
      <c r="AZ56590" s="60"/>
      <c r="BA56590" s="60"/>
      <c r="BB56590" s="60"/>
      <c r="BC56590" s="61"/>
    </row>
    <row r="56591" spans="43:55">
      <c r="AQ56591" s="64"/>
      <c r="AR56591" s="64"/>
      <c r="AS56591" s="60"/>
      <c r="AT56591" s="60"/>
      <c r="AU56591" s="60"/>
      <c r="AV56591" s="60"/>
      <c r="AW56591" s="60"/>
      <c r="AX56591" s="60"/>
      <c r="AY56591" s="60"/>
      <c r="AZ56591" s="60"/>
      <c r="BA56591" s="60"/>
      <c r="BB56591" s="60"/>
      <c r="BC56591" s="61"/>
    </row>
    <row r="56592" spans="43:55">
      <c r="AQ56592" s="64"/>
      <c r="AR56592" s="64"/>
      <c r="AS56592" s="60"/>
      <c r="AT56592" s="60"/>
      <c r="AU56592" s="60"/>
      <c r="AV56592" s="60"/>
      <c r="AW56592" s="60"/>
      <c r="AX56592" s="60"/>
      <c r="AY56592" s="60"/>
      <c r="AZ56592" s="60"/>
      <c r="BA56592" s="60"/>
      <c r="BB56592" s="60"/>
      <c r="BC56592" s="61"/>
    </row>
    <row r="56593" spans="43:55">
      <c r="AQ56593" s="64"/>
      <c r="AR56593" s="64"/>
      <c r="AS56593" s="60"/>
      <c r="AT56593" s="60"/>
      <c r="AU56593" s="60"/>
      <c r="AV56593" s="60"/>
      <c r="AW56593" s="60"/>
      <c r="AX56593" s="60"/>
      <c r="AY56593" s="60"/>
      <c r="AZ56593" s="60"/>
      <c r="BA56593" s="60"/>
      <c r="BB56593" s="60"/>
      <c r="BC56593" s="61"/>
    </row>
    <row r="56594" spans="43:55">
      <c r="AQ56594" s="64"/>
      <c r="AR56594" s="64"/>
      <c r="AS56594" s="60"/>
      <c r="AT56594" s="60"/>
      <c r="AU56594" s="60"/>
      <c r="AV56594" s="60"/>
      <c r="AW56594" s="60"/>
      <c r="AX56594" s="60"/>
      <c r="AY56594" s="60"/>
      <c r="AZ56594" s="60"/>
      <c r="BA56594" s="60"/>
      <c r="BB56594" s="60"/>
      <c r="BC56594" s="61"/>
    </row>
    <row r="56595" spans="43:55">
      <c r="AQ56595" s="64"/>
      <c r="AR56595" s="64"/>
      <c r="AS56595" s="60"/>
      <c r="AT56595" s="60"/>
      <c r="AU56595" s="60"/>
      <c r="AV56595" s="60"/>
      <c r="AW56595" s="60"/>
      <c r="AX56595" s="60"/>
      <c r="AY56595" s="60"/>
      <c r="AZ56595" s="60"/>
      <c r="BA56595" s="60"/>
      <c r="BB56595" s="60"/>
      <c r="BC56595" s="61"/>
    </row>
    <row r="56596" spans="43:55">
      <c r="AQ56596" s="64"/>
      <c r="AR56596" s="64"/>
      <c r="AS56596" s="60"/>
      <c r="AT56596" s="60"/>
      <c r="AU56596" s="60"/>
      <c r="AV56596" s="60"/>
      <c r="AW56596" s="60"/>
      <c r="AX56596" s="60"/>
      <c r="AY56596" s="60"/>
      <c r="AZ56596" s="60"/>
      <c r="BA56596" s="60"/>
      <c r="BB56596" s="60"/>
      <c r="BC56596" s="61"/>
    </row>
    <row r="56597" spans="43:55">
      <c r="AQ56597" s="64"/>
      <c r="AR56597" s="64"/>
      <c r="AS56597" s="60"/>
      <c r="AT56597" s="60"/>
      <c r="AU56597" s="60"/>
      <c r="AV56597" s="60"/>
      <c r="AW56597" s="60"/>
      <c r="AX56597" s="60"/>
      <c r="AY56597" s="60"/>
      <c r="AZ56597" s="60"/>
      <c r="BA56597" s="60"/>
      <c r="BB56597" s="60"/>
      <c r="BC56597" s="61"/>
    </row>
    <row r="56598" spans="43:55">
      <c r="AQ56598" s="64"/>
      <c r="AR56598" s="64"/>
      <c r="AS56598" s="60"/>
      <c r="AT56598" s="60"/>
      <c r="AU56598" s="60"/>
      <c r="AV56598" s="60"/>
      <c r="AW56598" s="60"/>
      <c r="AX56598" s="60"/>
      <c r="AY56598" s="60"/>
      <c r="AZ56598" s="60"/>
      <c r="BA56598" s="60"/>
      <c r="BB56598" s="60"/>
      <c r="BC56598" s="61"/>
    </row>
    <row r="56599" spans="43:55">
      <c r="AQ56599" s="64"/>
      <c r="AR56599" s="64"/>
      <c r="AS56599" s="60"/>
      <c r="AT56599" s="60"/>
      <c r="AU56599" s="60"/>
      <c r="AV56599" s="60"/>
      <c r="AW56599" s="60"/>
      <c r="AX56599" s="60"/>
      <c r="AY56599" s="60"/>
      <c r="AZ56599" s="60"/>
      <c r="BA56599" s="60"/>
      <c r="BB56599" s="60"/>
      <c r="BC56599" s="61"/>
    </row>
    <row r="56600" spans="43:55">
      <c r="AQ56600" s="64"/>
      <c r="AR56600" s="64"/>
      <c r="AS56600" s="60"/>
      <c r="AT56600" s="60"/>
      <c r="AU56600" s="60"/>
      <c r="AV56600" s="60"/>
      <c r="AW56600" s="60"/>
      <c r="AX56600" s="60"/>
      <c r="AY56600" s="60"/>
      <c r="AZ56600" s="60"/>
      <c r="BA56600" s="60"/>
      <c r="BB56600" s="60"/>
      <c r="BC56600" s="61"/>
    </row>
    <row r="56601" spans="43:55">
      <c r="AQ56601" s="64"/>
      <c r="AR56601" s="64"/>
      <c r="AS56601" s="60"/>
      <c r="AT56601" s="60"/>
      <c r="AU56601" s="60"/>
      <c r="AV56601" s="60"/>
      <c r="AW56601" s="60"/>
      <c r="AX56601" s="60"/>
      <c r="AY56601" s="60"/>
      <c r="AZ56601" s="60"/>
      <c r="BA56601" s="60"/>
      <c r="BB56601" s="60"/>
      <c r="BC56601" s="61"/>
    </row>
    <row r="56602" spans="43:55">
      <c r="AQ56602" s="64"/>
      <c r="AR56602" s="64"/>
      <c r="AS56602" s="60"/>
      <c r="AT56602" s="60"/>
      <c r="AU56602" s="60"/>
      <c r="AV56602" s="60"/>
      <c r="AW56602" s="60"/>
      <c r="AX56602" s="60"/>
      <c r="AY56602" s="60"/>
      <c r="AZ56602" s="60"/>
      <c r="BA56602" s="60"/>
      <c r="BB56602" s="60"/>
      <c r="BC56602" s="61"/>
    </row>
    <row r="56603" spans="43:55">
      <c r="AQ56603" s="64"/>
      <c r="AR56603" s="64"/>
      <c r="AS56603" s="60"/>
      <c r="AT56603" s="60"/>
      <c r="AU56603" s="60"/>
      <c r="AV56603" s="60"/>
      <c r="AW56603" s="60"/>
      <c r="AX56603" s="60"/>
      <c r="AY56603" s="60"/>
      <c r="AZ56603" s="60"/>
      <c r="BA56603" s="60"/>
      <c r="BB56603" s="60"/>
      <c r="BC56603" s="61"/>
    </row>
    <row r="56604" spans="43:55">
      <c r="AQ56604" s="64"/>
      <c r="AR56604" s="64"/>
      <c r="AS56604" s="60"/>
      <c r="AT56604" s="60"/>
      <c r="AU56604" s="60"/>
      <c r="AV56604" s="60"/>
      <c r="AW56604" s="60"/>
      <c r="AX56604" s="60"/>
      <c r="AY56604" s="60"/>
      <c r="AZ56604" s="60"/>
      <c r="BA56604" s="60"/>
      <c r="BB56604" s="60"/>
      <c r="BC56604" s="61"/>
    </row>
    <row r="56605" spans="43:55">
      <c r="AQ56605" s="64"/>
      <c r="AR56605" s="64"/>
      <c r="AS56605" s="60"/>
      <c r="AT56605" s="60"/>
      <c r="AU56605" s="60"/>
      <c r="AV56605" s="60"/>
      <c r="AW56605" s="60"/>
      <c r="AX56605" s="60"/>
      <c r="AY56605" s="60"/>
      <c r="AZ56605" s="60"/>
      <c r="BA56605" s="60"/>
      <c r="BB56605" s="60"/>
      <c r="BC56605" s="61"/>
    </row>
    <row r="56606" spans="43:55">
      <c r="AQ56606" s="64"/>
      <c r="AR56606" s="64"/>
      <c r="AS56606" s="60"/>
      <c r="AT56606" s="60"/>
      <c r="AU56606" s="60"/>
      <c r="AV56606" s="60"/>
      <c r="AW56606" s="60"/>
      <c r="AX56606" s="60"/>
      <c r="AY56606" s="60"/>
      <c r="AZ56606" s="60"/>
      <c r="BA56606" s="60"/>
      <c r="BB56606" s="60"/>
      <c r="BC56606" s="61"/>
    </row>
    <row r="56607" spans="43:55">
      <c r="AQ56607" s="64"/>
      <c r="AR56607" s="64"/>
      <c r="AS56607" s="60"/>
      <c r="AT56607" s="60"/>
      <c r="AU56607" s="60"/>
      <c r="AV56607" s="60"/>
      <c r="AW56607" s="60"/>
      <c r="AX56607" s="60"/>
      <c r="AY56607" s="60"/>
      <c r="AZ56607" s="60"/>
      <c r="BA56607" s="60"/>
      <c r="BB56607" s="60"/>
      <c r="BC56607" s="61"/>
    </row>
    <row r="56608" spans="43:55">
      <c r="AQ56608" s="64"/>
      <c r="AR56608" s="64"/>
      <c r="AS56608" s="60"/>
      <c r="AT56608" s="60"/>
      <c r="AU56608" s="60"/>
      <c r="AV56608" s="60"/>
      <c r="AW56608" s="60"/>
      <c r="AX56608" s="60"/>
      <c r="AY56608" s="60"/>
      <c r="AZ56608" s="60"/>
      <c r="BA56608" s="60"/>
      <c r="BB56608" s="60"/>
      <c r="BC56608" s="61"/>
    </row>
    <row r="56609" spans="43:55">
      <c r="AQ56609" s="64"/>
      <c r="AR56609" s="64"/>
      <c r="AS56609" s="60"/>
      <c r="AT56609" s="60"/>
      <c r="AU56609" s="60"/>
      <c r="AV56609" s="60"/>
      <c r="AW56609" s="60"/>
      <c r="AX56609" s="60"/>
      <c r="AY56609" s="60"/>
      <c r="AZ56609" s="60"/>
      <c r="BA56609" s="60"/>
      <c r="BB56609" s="60"/>
      <c r="BC56609" s="61"/>
    </row>
    <row r="56610" spans="43:55">
      <c r="AQ56610" s="64"/>
      <c r="AR56610" s="64"/>
      <c r="AS56610" s="60"/>
      <c r="AT56610" s="60"/>
      <c r="AU56610" s="60"/>
      <c r="AV56610" s="60"/>
      <c r="AW56610" s="60"/>
      <c r="AX56610" s="60"/>
      <c r="AY56610" s="60"/>
      <c r="AZ56610" s="60"/>
      <c r="BA56610" s="60"/>
      <c r="BB56610" s="60"/>
      <c r="BC56610" s="61"/>
    </row>
    <row r="56611" spans="43:55">
      <c r="AQ56611" s="64"/>
      <c r="AR56611" s="64"/>
      <c r="AS56611" s="60"/>
      <c r="AT56611" s="60"/>
      <c r="AU56611" s="60"/>
      <c r="AV56611" s="60"/>
      <c r="AW56611" s="60"/>
      <c r="AX56611" s="60"/>
      <c r="AY56611" s="60"/>
      <c r="AZ56611" s="60"/>
      <c r="BA56611" s="60"/>
      <c r="BB56611" s="60"/>
      <c r="BC56611" s="61"/>
    </row>
    <row r="56612" spans="43:55">
      <c r="AQ56612" s="64"/>
      <c r="AR56612" s="64"/>
      <c r="AS56612" s="60"/>
      <c r="AT56612" s="60"/>
      <c r="AU56612" s="60"/>
      <c r="AV56612" s="60"/>
      <c r="AW56612" s="60"/>
      <c r="AX56612" s="60"/>
      <c r="AY56612" s="60"/>
      <c r="AZ56612" s="60"/>
      <c r="BA56612" s="60"/>
      <c r="BB56612" s="60"/>
      <c r="BC56612" s="61"/>
    </row>
    <row r="56613" spans="43:55">
      <c r="AQ56613" s="64"/>
      <c r="AR56613" s="64"/>
      <c r="AS56613" s="60"/>
      <c r="AT56613" s="60"/>
      <c r="AU56613" s="60"/>
      <c r="AV56613" s="60"/>
      <c r="AW56613" s="60"/>
      <c r="AX56613" s="60"/>
      <c r="AY56613" s="60"/>
      <c r="AZ56613" s="60"/>
      <c r="BA56613" s="60"/>
      <c r="BB56613" s="60"/>
      <c r="BC56613" s="61"/>
    </row>
    <row r="56614" spans="43:55">
      <c r="AQ56614" s="64"/>
      <c r="AR56614" s="64"/>
      <c r="AS56614" s="60"/>
      <c r="AT56614" s="60"/>
      <c r="AU56614" s="60"/>
      <c r="AV56614" s="60"/>
      <c r="AW56614" s="60"/>
      <c r="AX56614" s="60"/>
      <c r="AY56614" s="60"/>
      <c r="AZ56614" s="60"/>
      <c r="BA56614" s="60"/>
      <c r="BB56614" s="60"/>
      <c r="BC56614" s="61"/>
    </row>
    <row r="56615" spans="43:55">
      <c r="AQ56615" s="64"/>
      <c r="AR56615" s="64"/>
      <c r="AS56615" s="60"/>
      <c r="AT56615" s="60"/>
      <c r="AU56615" s="60"/>
      <c r="AV56615" s="60"/>
      <c r="AW56615" s="60"/>
      <c r="AX56615" s="60"/>
      <c r="AY56615" s="60"/>
      <c r="AZ56615" s="60"/>
      <c r="BA56615" s="60"/>
      <c r="BB56615" s="60"/>
      <c r="BC56615" s="61"/>
    </row>
    <row r="56616" spans="43:55">
      <c r="AQ56616" s="64"/>
      <c r="AR56616" s="64"/>
      <c r="AS56616" s="60"/>
      <c r="AT56616" s="60"/>
      <c r="AU56616" s="60"/>
      <c r="AV56616" s="60"/>
      <c r="AW56616" s="60"/>
      <c r="AX56616" s="60"/>
      <c r="AY56616" s="60"/>
      <c r="AZ56616" s="60"/>
      <c r="BA56616" s="60"/>
      <c r="BB56616" s="60"/>
      <c r="BC56616" s="61"/>
    </row>
    <row r="56617" spans="43:55">
      <c r="AQ56617" s="64"/>
      <c r="AR56617" s="64"/>
      <c r="AS56617" s="60"/>
      <c r="AT56617" s="60"/>
      <c r="AU56617" s="60"/>
      <c r="AV56617" s="60"/>
      <c r="AW56617" s="60"/>
      <c r="AX56617" s="60"/>
      <c r="AY56617" s="60"/>
      <c r="AZ56617" s="60"/>
      <c r="BA56617" s="60"/>
      <c r="BB56617" s="60"/>
      <c r="BC56617" s="61"/>
    </row>
    <row r="56618" spans="43:55">
      <c r="AQ56618" s="64"/>
      <c r="AR56618" s="64"/>
      <c r="AS56618" s="60"/>
      <c r="AT56618" s="60"/>
      <c r="AU56618" s="60"/>
      <c r="AV56618" s="60"/>
      <c r="AW56618" s="60"/>
      <c r="AX56618" s="60"/>
      <c r="AY56618" s="60"/>
      <c r="AZ56618" s="60"/>
      <c r="BA56618" s="60"/>
      <c r="BB56618" s="60"/>
      <c r="BC56618" s="61"/>
    </row>
    <row r="56619" spans="43:55">
      <c r="AQ56619" s="64"/>
      <c r="AR56619" s="64"/>
      <c r="AS56619" s="60"/>
      <c r="AT56619" s="60"/>
      <c r="AU56619" s="60"/>
      <c r="AV56619" s="60"/>
      <c r="AW56619" s="60"/>
      <c r="AX56619" s="60"/>
      <c r="AY56619" s="60"/>
      <c r="AZ56619" s="60"/>
      <c r="BA56619" s="60"/>
      <c r="BB56619" s="60"/>
      <c r="BC56619" s="61"/>
    </row>
    <row r="56620" spans="43:55">
      <c r="AQ56620" s="64"/>
      <c r="AR56620" s="64"/>
      <c r="AS56620" s="60"/>
      <c r="AT56620" s="60"/>
      <c r="AU56620" s="60"/>
      <c r="AV56620" s="60"/>
      <c r="AW56620" s="60"/>
      <c r="AX56620" s="60"/>
      <c r="AY56620" s="60"/>
      <c r="AZ56620" s="60"/>
      <c r="BA56620" s="60"/>
      <c r="BB56620" s="60"/>
      <c r="BC56620" s="61"/>
    </row>
    <row r="56621" spans="43:55">
      <c r="AQ56621" s="64"/>
      <c r="AR56621" s="64"/>
      <c r="AS56621" s="60"/>
      <c r="AT56621" s="60"/>
      <c r="AU56621" s="60"/>
      <c r="AV56621" s="60"/>
      <c r="AW56621" s="60"/>
      <c r="AX56621" s="60"/>
      <c r="AY56621" s="60"/>
      <c r="AZ56621" s="60"/>
      <c r="BA56621" s="60"/>
      <c r="BB56621" s="60"/>
      <c r="BC56621" s="61"/>
    </row>
    <row r="56622" spans="43:55">
      <c r="AQ56622" s="64"/>
      <c r="AR56622" s="64"/>
      <c r="AS56622" s="60"/>
      <c r="AT56622" s="60"/>
      <c r="AU56622" s="60"/>
      <c r="AV56622" s="60"/>
      <c r="AW56622" s="60"/>
      <c r="AX56622" s="60"/>
      <c r="AY56622" s="60"/>
      <c r="AZ56622" s="60"/>
      <c r="BA56622" s="60"/>
      <c r="BB56622" s="60"/>
      <c r="BC56622" s="61"/>
    </row>
    <row r="56623" spans="43:55">
      <c r="AQ56623" s="64"/>
      <c r="AR56623" s="64"/>
      <c r="AS56623" s="60"/>
      <c r="AT56623" s="60"/>
      <c r="AU56623" s="60"/>
      <c r="AV56623" s="60"/>
      <c r="AW56623" s="60"/>
      <c r="AX56623" s="60"/>
      <c r="AY56623" s="60"/>
      <c r="AZ56623" s="60"/>
      <c r="BA56623" s="60"/>
      <c r="BB56623" s="60"/>
      <c r="BC56623" s="61"/>
    </row>
    <row r="56624" spans="43:55">
      <c r="AQ56624" s="64"/>
      <c r="AR56624" s="64"/>
      <c r="AS56624" s="60"/>
      <c r="AT56624" s="60"/>
      <c r="AU56624" s="60"/>
      <c r="AV56624" s="60"/>
      <c r="AW56624" s="60"/>
      <c r="AX56624" s="60"/>
      <c r="AY56624" s="60"/>
      <c r="AZ56624" s="60"/>
      <c r="BA56624" s="60"/>
      <c r="BB56624" s="60"/>
      <c r="BC56624" s="61"/>
    </row>
    <row r="56625" spans="43:55">
      <c r="AQ56625" s="64"/>
      <c r="AR56625" s="64"/>
      <c r="AS56625" s="60"/>
      <c r="AT56625" s="60"/>
      <c r="AU56625" s="60"/>
      <c r="AV56625" s="60"/>
      <c r="AW56625" s="60"/>
      <c r="AX56625" s="60"/>
      <c r="AY56625" s="60"/>
      <c r="AZ56625" s="60"/>
      <c r="BA56625" s="60"/>
      <c r="BB56625" s="60"/>
      <c r="BC56625" s="61"/>
    </row>
    <row r="56626" spans="43:55">
      <c r="AQ56626" s="64"/>
      <c r="AR56626" s="64"/>
      <c r="AS56626" s="60"/>
      <c r="AT56626" s="60"/>
      <c r="AU56626" s="60"/>
      <c r="AV56626" s="60"/>
      <c r="AW56626" s="60"/>
      <c r="AX56626" s="60"/>
      <c r="AY56626" s="60"/>
      <c r="AZ56626" s="60"/>
      <c r="BA56626" s="60"/>
      <c r="BB56626" s="60"/>
      <c r="BC56626" s="61"/>
    </row>
    <row r="56627" spans="43:55">
      <c r="AQ56627" s="64"/>
      <c r="AR56627" s="64"/>
      <c r="AS56627" s="60"/>
      <c r="AT56627" s="60"/>
      <c r="AU56627" s="60"/>
      <c r="AV56627" s="60"/>
      <c r="AW56627" s="60"/>
      <c r="AX56627" s="60"/>
      <c r="AY56627" s="60"/>
      <c r="AZ56627" s="60"/>
      <c r="BA56627" s="60"/>
      <c r="BB56627" s="60"/>
      <c r="BC56627" s="61"/>
    </row>
    <row r="56628" spans="43:55">
      <c r="AQ56628" s="64"/>
      <c r="AR56628" s="64"/>
      <c r="AS56628" s="60"/>
      <c r="AT56628" s="60"/>
      <c r="AU56628" s="60"/>
      <c r="AV56628" s="60"/>
      <c r="AW56628" s="60"/>
      <c r="AX56628" s="60"/>
      <c r="AY56628" s="60"/>
      <c r="AZ56628" s="60"/>
      <c r="BA56628" s="60"/>
      <c r="BB56628" s="60"/>
      <c r="BC56628" s="61"/>
    </row>
    <row r="56629" spans="43:55">
      <c r="AQ56629" s="64"/>
      <c r="AR56629" s="64"/>
      <c r="AS56629" s="60"/>
      <c r="AT56629" s="60"/>
      <c r="AU56629" s="60"/>
      <c r="AV56629" s="60"/>
      <c r="AW56629" s="60"/>
      <c r="AX56629" s="60"/>
      <c r="AY56629" s="60"/>
      <c r="AZ56629" s="60"/>
      <c r="BA56629" s="60"/>
      <c r="BB56629" s="60"/>
      <c r="BC56629" s="61"/>
    </row>
    <row r="56630" spans="43:55">
      <c r="AQ56630" s="64"/>
      <c r="AR56630" s="64"/>
      <c r="AS56630" s="60"/>
      <c r="AT56630" s="60"/>
      <c r="AU56630" s="60"/>
      <c r="AV56630" s="60"/>
      <c r="AW56630" s="60"/>
      <c r="AX56630" s="60"/>
      <c r="AY56630" s="60"/>
      <c r="AZ56630" s="60"/>
      <c r="BA56630" s="60"/>
      <c r="BB56630" s="60"/>
      <c r="BC56630" s="61"/>
    </row>
    <row r="56631" spans="43:55">
      <c r="AQ56631" s="64"/>
      <c r="AR56631" s="64"/>
      <c r="AS56631" s="60"/>
      <c r="AT56631" s="60"/>
      <c r="AU56631" s="60"/>
      <c r="AV56631" s="60"/>
      <c r="AW56631" s="60"/>
      <c r="AX56631" s="60"/>
      <c r="AY56631" s="60"/>
      <c r="AZ56631" s="60"/>
      <c r="BA56631" s="60"/>
      <c r="BB56631" s="60"/>
      <c r="BC56631" s="61"/>
    </row>
    <row r="56632" spans="43:55">
      <c r="AQ56632" s="64"/>
      <c r="AR56632" s="64"/>
      <c r="AS56632" s="60"/>
      <c r="AT56632" s="60"/>
      <c r="AU56632" s="60"/>
      <c r="AV56632" s="60"/>
      <c r="AW56632" s="60"/>
      <c r="AX56632" s="60"/>
      <c r="AY56632" s="60"/>
      <c r="AZ56632" s="60"/>
      <c r="BA56632" s="60"/>
      <c r="BB56632" s="60"/>
      <c r="BC56632" s="61"/>
    </row>
    <row r="56633" spans="43:55">
      <c r="AQ56633" s="64"/>
      <c r="AR56633" s="64"/>
      <c r="AS56633" s="60"/>
      <c r="AT56633" s="60"/>
      <c r="AU56633" s="60"/>
      <c r="AV56633" s="60"/>
      <c r="AW56633" s="60"/>
      <c r="AX56633" s="60"/>
      <c r="AY56633" s="60"/>
      <c r="AZ56633" s="60"/>
      <c r="BA56633" s="60"/>
      <c r="BB56633" s="60"/>
      <c r="BC56633" s="61"/>
    </row>
    <row r="56634" spans="43:55">
      <c r="AQ56634" s="64"/>
      <c r="AR56634" s="64"/>
      <c r="AS56634" s="60"/>
      <c r="AT56634" s="60"/>
      <c r="AU56634" s="60"/>
      <c r="AV56634" s="60"/>
      <c r="AW56634" s="60"/>
      <c r="AX56634" s="60"/>
      <c r="AY56634" s="60"/>
      <c r="AZ56634" s="60"/>
      <c r="BA56634" s="60"/>
      <c r="BB56634" s="60"/>
      <c r="BC56634" s="61"/>
    </row>
    <row r="56635" spans="43:55">
      <c r="AQ56635" s="64"/>
      <c r="AR56635" s="64"/>
      <c r="AS56635" s="60"/>
      <c r="AT56635" s="60"/>
      <c r="AU56635" s="60"/>
      <c r="AV56635" s="60"/>
      <c r="AW56635" s="60"/>
      <c r="AX56635" s="60"/>
      <c r="AY56635" s="60"/>
      <c r="AZ56635" s="60"/>
      <c r="BA56635" s="60"/>
      <c r="BB56635" s="60"/>
      <c r="BC56635" s="61"/>
    </row>
    <row r="56636" spans="43:55">
      <c r="AQ56636" s="64"/>
      <c r="AR56636" s="64"/>
      <c r="AS56636" s="60"/>
      <c r="AT56636" s="60"/>
      <c r="AU56636" s="60"/>
      <c r="AV56636" s="60"/>
      <c r="AW56636" s="60"/>
      <c r="AX56636" s="60"/>
      <c r="AY56636" s="60"/>
      <c r="AZ56636" s="60"/>
      <c r="BA56636" s="60"/>
      <c r="BB56636" s="60"/>
      <c r="BC56636" s="61"/>
    </row>
    <row r="56637" spans="43:55">
      <c r="AQ56637" s="64"/>
      <c r="AR56637" s="64"/>
      <c r="AS56637" s="60"/>
      <c r="AT56637" s="60"/>
      <c r="AU56637" s="60"/>
      <c r="AV56637" s="60"/>
      <c r="AW56637" s="60"/>
      <c r="AX56637" s="60"/>
      <c r="AY56637" s="60"/>
      <c r="AZ56637" s="60"/>
      <c r="BA56637" s="60"/>
      <c r="BB56637" s="60"/>
      <c r="BC56637" s="61"/>
    </row>
    <row r="56638" spans="43:55">
      <c r="AQ56638" s="64"/>
      <c r="AR56638" s="64"/>
      <c r="AS56638" s="60"/>
      <c r="AT56638" s="60"/>
      <c r="AU56638" s="60"/>
      <c r="AV56638" s="60"/>
      <c r="AW56638" s="60"/>
      <c r="AX56638" s="60"/>
      <c r="AY56638" s="60"/>
      <c r="AZ56638" s="60"/>
      <c r="BA56638" s="60"/>
      <c r="BB56638" s="60"/>
      <c r="BC56638" s="61"/>
    </row>
    <row r="56639" spans="43:55">
      <c r="AQ56639" s="64"/>
      <c r="AR56639" s="64"/>
      <c r="AS56639" s="60"/>
      <c r="AT56639" s="60"/>
      <c r="AU56639" s="60"/>
      <c r="AV56639" s="60"/>
      <c r="AW56639" s="60"/>
      <c r="AX56639" s="60"/>
      <c r="AY56639" s="60"/>
      <c r="AZ56639" s="60"/>
      <c r="BA56639" s="60"/>
      <c r="BB56639" s="60"/>
      <c r="BC56639" s="61"/>
    </row>
    <row r="56640" spans="43:55">
      <c r="AQ56640" s="64"/>
      <c r="AR56640" s="64"/>
      <c r="AS56640" s="60"/>
      <c r="AT56640" s="60"/>
      <c r="AU56640" s="60"/>
      <c r="AV56640" s="60"/>
      <c r="AW56640" s="60"/>
      <c r="AX56640" s="60"/>
      <c r="AY56640" s="60"/>
      <c r="AZ56640" s="60"/>
      <c r="BA56640" s="60"/>
      <c r="BB56640" s="60"/>
      <c r="BC56640" s="61"/>
    </row>
    <row r="56641" spans="43:55">
      <c r="AQ56641" s="64"/>
      <c r="AR56641" s="64"/>
      <c r="AS56641" s="60"/>
      <c r="AT56641" s="60"/>
      <c r="AU56641" s="60"/>
      <c r="AV56641" s="60"/>
      <c r="AW56641" s="60"/>
      <c r="AX56641" s="60"/>
      <c r="AY56641" s="60"/>
      <c r="AZ56641" s="60"/>
      <c r="BA56641" s="60"/>
      <c r="BB56641" s="60"/>
      <c r="BC56641" s="61"/>
    </row>
    <row r="56642" spans="43:55">
      <c r="AQ56642" s="64"/>
      <c r="AR56642" s="64"/>
      <c r="AS56642" s="60"/>
      <c r="AT56642" s="60"/>
      <c r="AU56642" s="60"/>
      <c r="AV56642" s="60"/>
      <c r="AW56642" s="60"/>
      <c r="AX56642" s="60"/>
      <c r="AY56642" s="60"/>
      <c r="AZ56642" s="60"/>
      <c r="BA56642" s="60"/>
      <c r="BB56642" s="60"/>
      <c r="BC56642" s="61"/>
    </row>
    <row r="56643" spans="43:55">
      <c r="AQ56643" s="64"/>
      <c r="AR56643" s="64"/>
      <c r="AS56643" s="60"/>
      <c r="AT56643" s="60"/>
      <c r="AU56643" s="60"/>
      <c r="AV56643" s="60"/>
      <c r="AW56643" s="60"/>
      <c r="AX56643" s="60"/>
      <c r="AY56643" s="60"/>
      <c r="AZ56643" s="60"/>
      <c r="BA56643" s="60"/>
      <c r="BB56643" s="60"/>
      <c r="BC56643" s="61"/>
    </row>
    <row r="56644" spans="43:55">
      <c r="AQ56644" s="64"/>
      <c r="AR56644" s="64"/>
      <c r="AS56644" s="60"/>
      <c r="AT56644" s="60"/>
      <c r="AU56644" s="60"/>
      <c r="AV56644" s="60"/>
      <c r="AW56644" s="60"/>
      <c r="AX56644" s="60"/>
      <c r="AY56644" s="60"/>
      <c r="AZ56644" s="60"/>
      <c r="BA56644" s="60"/>
      <c r="BB56644" s="60"/>
      <c r="BC56644" s="61"/>
    </row>
    <row r="56645" spans="43:55">
      <c r="AQ56645" s="64"/>
      <c r="AR56645" s="64"/>
      <c r="AS56645" s="60"/>
      <c r="AT56645" s="60"/>
      <c r="AU56645" s="60"/>
      <c r="AV56645" s="60"/>
      <c r="AW56645" s="60"/>
      <c r="AX56645" s="60"/>
      <c r="AY56645" s="60"/>
      <c r="AZ56645" s="60"/>
      <c r="BA56645" s="60"/>
      <c r="BB56645" s="60"/>
      <c r="BC56645" s="61"/>
    </row>
    <row r="56646" spans="43:55">
      <c r="AQ56646" s="64"/>
      <c r="AR56646" s="64"/>
      <c r="AS56646" s="60"/>
      <c r="AT56646" s="60"/>
      <c r="AU56646" s="60"/>
      <c r="AV56646" s="60"/>
      <c r="AW56646" s="60"/>
      <c r="AX56646" s="60"/>
      <c r="AY56646" s="60"/>
      <c r="AZ56646" s="60"/>
      <c r="BA56646" s="60"/>
      <c r="BB56646" s="60"/>
      <c r="BC56646" s="61"/>
    </row>
    <row r="56647" spans="43:55">
      <c r="AQ56647" s="64"/>
      <c r="AR56647" s="64"/>
      <c r="AS56647" s="60"/>
      <c r="AT56647" s="60"/>
      <c r="AU56647" s="60"/>
      <c r="AV56647" s="60"/>
      <c r="AW56647" s="60"/>
      <c r="AX56647" s="60"/>
      <c r="AY56647" s="60"/>
      <c r="AZ56647" s="60"/>
      <c r="BA56647" s="60"/>
      <c r="BB56647" s="60"/>
      <c r="BC56647" s="61"/>
    </row>
    <row r="56648" spans="43:55">
      <c r="AQ56648" s="64"/>
      <c r="AR56648" s="64"/>
      <c r="AS56648" s="60"/>
      <c r="AT56648" s="60"/>
      <c r="AU56648" s="60"/>
      <c r="AV56648" s="60"/>
      <c r="AW56648" s="60"/>
      <c r="AX56648" s="60"/>
      <c r="AY56648" s="60"/>
      <c r="AZ56648" s="60"/>
      <c r="BA56648" s="60"/>
      <c r="BB56648" s="60"/>
      <c r="BC56648" s="61"/>
    </row>
    <row r="56649" spans="43:55">
      <c r="AQ56649" s="64"/>
      <c r="AR56649" s="64"/>
      <c r="AS56649" s="60"/>
      <c r="AT56649" s="60"/>
      <c r="AU56649" s="60"/>
      <c r="AV56649" s="60"/>
      <c r="AW56649" s="60"/>
      <c r="AX56649" s="60"/>
      <c r="AY56649" s="60"/>
      <c r="AZ56649" s="60"/>
      <c r="BA56649" s="60"/>
      <c r="BB56649" s="60"/>
      <c r="BC56649" s="61"/>
    </row>
    <row r="56650" spans="43:55">
      <c r="AQ56650" s="64"/>
      <c r="AR56650" s="64"/>
      <c r="AS56650" s="60"/>
      <c r="AT56650" s="60"/>
      <c r="AU56650" s="60"/>
      <c r="AV56650" s="60"/>
      <c r="AW56650" s="60"/>
      <c r="AX56650" s="60"/>
      <c r="AY56650" s="60"/>
      <c r="AZ56650" s="60"/>
      <c r="BA56650" s="60"/>
      <c r="BB56650" s="60"/>
      <c r="BC56650" s="61"/>
    </row>
    <row r="56651" spans="43:55">
      <c r="AQ56651" s="64"/>
      <c r="AR56651" s="64"/>
      <c r="AS56651" s="60"/>
      <c r="AT56651" s="60"/>
      <c r="AU56651" s="60"/>
      <c r="AV56651" s="60"/>
      <c r="AW56651" s="60"/>
      <c r="AX56651" s="60"/>
      <c r="AY56651" s="60"/>
      <c r="AZ56651" s="60"/>
      <c r="BA56651" s="60"/>
      <c r="BB56651" s="60"/>
      <c r="BC56651" s="61"/>
    </row>
    <row r="56652" spans="43:55">
      <c r="AQ56652" s="64"/>
      <c r="AR56652" s="64"/>
      <c r="AS56652" s="60"/>
      <c r="AT56652" s="60"/>
      <c r="AU56652" s="60"/>
      <c r="AV56652" s="60"/>
      <c r="AW56652" s="60"/>
      <c r="AX56652" s="60"/>
      <c r="AY56652" s="60"/>
      <c r="AZ56652" s="60"/>
      <c r="BA56652" s="60"/>
      <c r="BB56652" s="60"/>
      <c r="BC56652" s="61"/>
    </row>
    <row r="56653" spans="43:55">
      <c r="AQ56653" s="64"/>
      <c r="AR56653" s="64"/>
      <c r="AS56653" s="60"/>
      <c r="AT56653" s="60"/>
      <c r="AU56653" s="60"/>
      <c r="AV56653" s="60"/>
      <c r="AW56653" s="60"/>
      <c r="AX56653" s="60"/>
      <c r="AY56653" s="60"/>
      <c r="AZ56653" s="60"/>
      <c r="BA56653" s="60"/>
      <c r="BB56653" s="60"/>
      <c r="BC56653" s="61"/>
    </row>
    <row r="56654" spans="43:55">
      <c r="AQ56654" s="64"/>
      <c r="AR56654" s="64"/>
      <c r="AS56654" s="60"/>
      <c r="AT56654" s="60"/>
      <c r="AU56654" s="60"/>
      <c r="AV56654" s="60"/>
      <c r="AW56654" s="60"/>
      <c r="AX56654" s="60"/>
      <c r="AY56654" s="60"/>
      <c r="AZ56654" s="60"/>
      <c r="BA56654" s="60"/>
      <c r="BB56654" s="60"/>
      <c r="BC56654" s="61"/>
    </row>
    <row r="56655" spans="43:55">
      <c r="AQ56655" s="64"/>
      <c r="AR56655" s="64"/>
      <c r="AS56655" s="60"/>
      <c r="AT56655" s="60"/>
      <c r="AU56655" s="60"/>
      <c r="AV56655" s="60"/>
      <c r="AW56655" s="60"/>
      <c r="AX56655" s="60"/>
      <c r="AY56655" s="60"/>
      <c r="AZ56655" s="60"/>
      <c r="BA56655" s="60"/>
      <c r="BB56655" s="60"/>
      <c r="BC56655" s="61"/>
    </row>
    <row r="56656" spans="43:55">
      <c r="AQ56656" s="64"/>
      <c r="AR56656" s="64"/>
      <c r="AS56656" s="60"/>
      <c r="AT56656" s="60"/>
      <c r="AU56656" s="60"/>
      <c r="AV56656" s="60"/>
      <c r="AW56656" s="60"/>
      <c r="AX56656" s="60"/>
      <c r="AY56656" s="60"/>
      <c r="AZ56656" s="60"/>
      <c r="BA56656" s="60"/>
      <c r="BB56656" s="60"/>
      <c r="BC56656" s="61"/>
    </row>
    <row r="56657" spans="43:55">
      <c r="AQ56657" s="64"/>
      <c r="AR56657" s="64"/>
      <c r="AS56657" s="60"/>
      <c r="AT56657" s="60"/>
      <c r="AU56657" s="60"/>
      <c r="AV56657" s="60"/>
      <c r="AW56657" s="60"/>
      <c r="AX56657" s="60"/>
      <c r="AY56657" s="60"/>
      <c r="AZ56657" s="60"/>
      <c r="BA56657" s="60"/>
      <c r="BB56657" s="60"/>
      <c r="BC56657" s="61"/>
    </row>
    <row r="56658" spans="43:55">
      <c r="AQ56658" s="64"/>
      <c r="AR56658" s="64"/>
      <c r="AS56658" s="60"/>
      <c r="AT56658" s="60"/>
      <c r="AU56658" s="60"/>
      <c r="AV56658" s="60"/>
      <c r="AW56658" s="60"/>
      <c r="AX56658" s="60"/>
      <c r="AY56658" s="60"/>
      <c r="AZ56658" s="60"/>
      <c r="BA56658" s="60"/>
      <c r="BB56658" s="60"/>
      <c r="BC56658" s="61"/>
    </row>
    <row r="56659" spans="43:55">
      <c r="AQ56659" s="64"/>
      <c r="AR56659" s="64"/>
      <c r="AS56659" s="60"/>
      <c r="AT56659" s="60"/>
      <c r="AU56659" s="60"/>
      <c r="AV56659" s="60"/>
      <c r="AW56659" s="60"/>
      <c r="AX56659" s="60"/>
      <c r="AY56659" s="60"/>
      <c r="AZ56659" s="60"/>
      <c r="BA56659" s="60"/>
      <c r="BB56659" s="60"/>
      <c r="BC56659" s="61"/>
    </row>
    <row r="56660" spans="43:55">
      <c r="AQ56660" s="64"/>
      <c r="AR56660" s="64"/>
      <c r="AS56660" s="60"/>
      <c r="AT56660" s="60"/>
      <c r="AU56660" s="60"/>
      <c r="AV56660" s="60"/>
      <c r="AW56660" s="60"/>
      <c r="AX56660" s="60"/>
      <c r="AY56660" s="60"/>
      <c r="AZ56660" s="60"/>
      <c r="BA56660" s="60"/>
      <c r="BB56660" s="60"/>
      <c r="BC56660" s="61"/>
    </row>
    <row r="56661" spans="43:55">
      <c r="AQ56661" s="64"/>
      <c r="AR56661" s="64"/>
      <c r="AS56661" s="60"/>
      <c r="AT56661" s="60"/>
      <c r="AU56661" s="60"/>
      <c r="AV56661" s="60"/>
      <c r="AW56661" s="60"/>
      <c r="AX56661" s="60"/>
      <c r="AY56661" s="60"/>
      <c r="AZ56661" s="60"/>
      <c r="BA56661" s="60"/>
      <c r="BB56661" s="60"/>
      <c r="BC56661" s="61"/>
    </row>
    <row r="56662" spans="43:55">
      <c r="AQ56662" s="64"/>
      <c r="AR56662" s="64"/>
      <c r="AS56662" s="60"/>
      <c r="AT56662" s="60"/>
      <c r="AU56662" s="60"/>
      <c r="AV56662" s="60"/>
      <c r="AW56662" s="60"/>
      <c r="AX56662" s="60"/>
      <c r="AY56662" s="60"/>
      <c r="AZ56662" s="60"/>
      <c r="BA56662" s="60"/>
      <c r="BB56662" s="60"/>
      <c r="BC56662" s="61"/>
    </row>
    <row r="56663" spans="43:55">
      <c r="AQ56663" s="64"/>
      <c r="AR56663" s="64"/>
      <c r="AS56663" s="60"/>
      <c r="AT56663" s="60"/>
      <c r="AU56663" s="60"/>
      <c r="AV56663" s="60"/>
      <c r="AW56663" s="60"/>
      <c r="AX56663" s="60"/>
      <c r="AY56663" s="60"/>
      <c r="AZ56663" s="60"/>
      <c r="BA56663" s="60"/>
      <c r="BB56663" s="60"/>
      <c r="BC56663" s="61"/>
    </row>
    <row r="56664" spans="43:55">
      <c r="AQ56664" s="64"/>
      <c r="AR56664" s="64"/>
      <c r="AS56664" s="60"/>
      <c r="AT56664" s="60"/>
      <c r="AU56664" s="60"/>
      <c r="AV56664" s="60"/>
      <c r="AW56664" s="60"/>
      <c r="AX56664" s="60"/>
      <c r="AY56664" s="60"/>
      <c r="AZ56664" s="60"/>
      <c r="BA56664" s="60"/>
      <c r="BB56664" s="60"/>
      <c r="BC56664" s="61"/>
    </row>
    <row r="56665" spans="43:55">
      <c r="AQ56665" s="64"/>
      <c r="AR56665" s="64"/>
      <c r="AS56665" s="60"/>
      <c r="AT56665" s="60"/>
      <c r="AU56665" s="60"/>
      <c r="AV56665" s="60"/>
      <c r="AW56665" s="60"/>
      <c r="AX56665" s="60"/>
      <c r="AY56665" s="60"/>
      <c r="AZ56665" s="60"/>
      <c r="BA56665" s="60"/>
      <c r="BB56665" s="60"/>
      <c r="BC56665" s="61"/>
    </row>
    <row r="56666" spans="43:55">
      <c r="AQ56666" s="64"/>
      <c r="AR56666" s="64"/>
      <c r="AS56666" s="60"/>
      <c r="AT56666" s="60"/>
      <c r="AU56666" s="60"/>
      <c r="AV56666" s="60"/>
      <c r="AW56666" s="60"/>
      <c r="AX56666" s="60"/>
      <c r="AY56666" s="60"/>
      <c r="AZ56666" s="60"/>
      <c r="BA56666" s="60"/>
      <c r="BB56666" s="60"/>
      <c r="BC56666" s="61"/>
    </row>
    <row r="56667" spans="43:55">
      <c r="AQ56667" s="64"/>
      <c r="AR56667" s="64"/>
      <c r="AS56667" s="60"/>
      <c r="AT56667" s="60"/>
      <c r="AU56667" s="60"/>
      <c r="AV56667" s="60"/>
      <c r="AW56667" s="60"/>
      <c r="AX56667" s="60"/>
      <c r="AY56667" s="60"/>
      <c r="AZ56667" s="60"/>
      <c r="BA56667" s="60"/>
      <c r="BB56667" s="60"/>
      <c r="BC56667" s="61"/>
    </row>
    <row r="56668" spans="43:55">
      <c r="AQ56668" s="64"/>
      <c r="AR56668" s="64"/>
      <c r="AS56668" s="60"/>
      <c r="AT56668" s="60"/>
      <c r="AU56668" s="60"/>
      <c r="AV56668" s="60"/>
      <c r="AW56668" s="60"/>
      <c r="AX56668" s="60"/>
      <c r="AY56668" s="60"/>
      <c r="AZ56668" s="60"/>
      <c r="BA56668" s="60"/>
      <c r="BB56668" s="60"/>
      <c r="BC56668" s="61"/>
    </row>
    <row r="56669" spans="43:55">
      <c r="AQ56669" s="64"/>
      <c r="AR56669" s="64"/>
      <c r="AS56669" s="60"/>
      <c r="AT56669" s="60"/>
      <c r="AU56669" s="60"/>
      <c r="AV56669" s="60"/>
      <c r="AW56669" s="60"/>
      <c r="AX56669" s="60"/>
      <c r="AY56669" s="60"/>
      <c r="AZ56669" s="60"/>
      <c r="BA56669" s="60"/>
      <c r="BB56669" s="60"/>
      <c r="BC56669" s="61"/>
    </row>
    <row r="56670" spans="43:55">
      <c r="AQ56670" s="64"/>
      <c r="AR56670" s="64"/>
      <c r="AS56670" s="60"/>
      <c r="AT56670" s="60"/>
      <c r="AU56670" s="60"/>
      <c r="AV56670" s="60"/>
      <c r="AW56670" s="60"/>
      <c r="AX56670" s="60"/>
      <c r="AY56670" s="60"/>
      <c r="AZ56670" s="60"/>
      <c r="BA56670" s="60"/>
      <c r="BB56670" s="60"/>
      <c r="BC56670" s="61"/>
    </row>
    <row r="56671" spans="43:55">
      <c r="AQ56671" s="64"/>
      <c r="AR56671" s="64"/>
      <c r="AS56671" s="60"/>
      <c r="AT56671" s="60"/>
      <c r="AU56671" s="60"/>
      <c r="AV56671" s="60"/>
      <c r="AW56671" s="60"/>
      <c r="AX56671" s="60"/>
      <c r="AY56671" s="60"/>
      <c r="AZ56671" s="60"/>
      <c r="BA56671" s="60"/>
      <c r="BB56671" s="60"/>
      <c r="BC56671" s="61"/>
    </row>
    <row r="56672" spans="43:55">
      <c r="AQ56672" s="64"/>
      <c r="AR56672" s="64"/>
      <c r="AS56672" s="60"/>
      <c r="AT56672" s="60"/>
      <c r="AU56672" s="60"/>
      <c r="AV56672" s="60"/>
      <c r="AW56672" s="60"/>
      <c r="AX56672" s="60"/>
      <c r="AY56672" s="60"/>
      <c r="AZ56672" s="60"/>
      <c r="BA56672" s="60"/>
      <c r="BB56672" s="60"/>
      <c r="BC56672" s="61"/>
    </row>
    <row r="56673" spans="43:55">
      <c r="AQ56673" s="64"/>
      <c r="AR56673" s="64"/>
      <c r="AS56673" s="60"/>
      <c r="AT56673" s="60"/>
      <c r="AU56673" s="60"/>
      <c r="AV56673" s="60"/>
      <c r="AW56673" s="60"/>
      <c r="AX56673" s="60"/>
      <c r="AY56673" s="60"/>
      <c r="AZ56673" s="60"/>
      <c r="BA56673" s="60"/>
      <c r="BB56673" s="60"/>
      <c r="BC56673" s="61"/>
    </row>
    <row r="56674" spans="43:55">
      <c r="AQ56674" s="64"/>
      <c r="AR56674" s="64"/>
      <c r="AS56674" s="60"/>
      <c r="AT56674" s="60"/>
      <c r="AU56674" s="60"/>
      <c r="AV56674" s="60"/>
      <c r="AW56674" s="60"/>
      <c r="AX56674" s="60"/>
      <c r="AY56674" s="60"/>
      <c r="AZ56674" s="60"/>
      <c r="BA56674" s="60"/>
      <c r="BB56674" s="60"/>
      <c r="BC56674" s="61"/>
    </row>
    <row r="56675" spans="43:55">
      <c r="AQ56675" s="64"/>
      <c r="AR56675" s="64"/>
      <c r="AS56675" s="60"/>
      <c r="AT56675" s="60"/>
      <c r="AU56675" s="60"/>
      <c r="AV56675" s="60"/>
      <c r="AW56675" s="60"/>
      <c r="AX56675" s="60"/>
      <c r="AY56675" s="60"/>
      <c r="AZ56675" s="60"/>
      <c r="BA56675" s="60"/>
      <c r="BB56675" s="60"/>
      <c r="BC56675" s="61"/>
    </row>
    <row r="56676" spans="43:55">
      <c r="AQ56676" s="64"/>
      <c r="AR56676" s="64"/>
      <c r="AS56676" s="60"/>
      <c r="AT56676" s="60"/>
      <c r="AU56676" s="60"/>
      <c r="AV56676" s="60"/>
      <c r="AW56676" s="60"/>
      <c r="AX56676" s="60"/>
      <c r="AY56676" s="60"/>
      <c r="AZ56676" s="60"/>
      <c r="BA56676" s="60"/>
      <c r="BB56676" s="60"/>
      <c r="BC56676" s="61"/>
    </row>
    <row r="56677" spans="43:55">
      <c r="AQ56677" s="64"/>
      <c r="AR56677" s="64"/>
      <c r="AS56677" s="60"/>
      <c r="AT56677" s="60"/>
      <c r="AU56677" s="60"/>
      <c r="AV56677" s="60"/>
      <c r="AW56677" s="60"/>
      <c r="AX56677" s="60"/>
      <c r="AY56677" s="60"/>
      <c r="AZ56677" s="60"/>
      <c r="BA56677" s="60"/>
      <c r="BB56677" s="60"/>
      <c r="BC56677" s="61"/>
    </row>
    <row r="56678" spans="43:55">
      <c r="AQ56678" s="64"/>
      <c r="AR56678" s="64"/>
      <c r="AS56678" s="60"/>
      <c r="AT56678" s="60"/>
      <c r="AU56678" s="60"/>
      <c r="AV56678" s="60"/>
      <c r="AW56678" s="60"/>
      <c r="AX56678" s="60"/>
      <c r="AY56678" s="60"/>
      <c r="AZ56678" s="60"/>
      <c r="BA56678" s="60"/>
      <c r="BB56678" s="60"/>
      <c r="BC56678" s="61"/>
    </row>
    <row r="56679" spans="43:55">
      <c r="AQ56679" s="64"/>
      <c r="AR56679" s="64"/>
      <c r="AS56679" s="60"/>
      <c r="AT56679" s="60"/>
      <c r="AU56679" s="60"/>
      <c r="AV56679" s="60"/>
      <c r="AW56679" s="60"/>
      <c r="AX56679" s="60"/>
      <c r="AY56679" s="60"/>
      <c r="AZ56679" s="60"/>
      <c r="BA56679" s="60"/>
      <c r="BB56679" s="60"/>
      <c r="BC56679" s="61"/>
    </row>
    <row r="56680" spans="43:55">
      <c r="AQ56680" s="64"/>
      <c r="AR56680" s="64"/>
      <c r="AS56680" s="60"/>
      <c r="AT56680" s="60"/>
      <c r="AU56680" s="60"/>
      <c r="AV56680" s="60"/>
      <c r="AW56680" s="60"/>
      <c r="AX56680" s="60"/>
      <c r="AY56680" s="60"/>
      <c r="AZ56680" s="60"/>
      <c r="BA56680" s="60"/>
      <c r="BB56680" s="60"/>
      <c r="BC56680" s="61"/>
    </row>
    <row r="56681" spans="43:55">
      <c r="AQ56681" s="64"/>
      <c r="AR56681" s="64"/>
      <c r="AS56681" s="60"/>
      <c r="AT56681" s="60"/>
      <c r="AU56681" s="60"/>
      <c r="AV56681" s="60"/>
      <c r="AW56681" s="60"/>
      <c r="AX56681" s="60"/>
      <c r="AY56681" s="60"/>
      <c r="AZ56681" s="60"/>
      <c r="BA56681" s="60"/>
      <c r="BB56681" s="60"/>
      <c r="BC56681" s="61"/>
    </row>
    <row r="56682" spans="43:55">
      <c r="AQ56682" s="64"/>
      <c r="AR56682" s="64"/>
      <c r="AS56682" s="60"/>
      <c r="AT56682" s="60"/>
      <c r="AU56682" s="60"/>
      <c r="AV56682" s="60"/>
      <c r="AW56682" s="60"/>
      <c r="AX56682" s="60"/>
      <c r="AY56682" s="60"/>
      <c r="AZ56682" s="60"/>
      <c r="BA56682" s="60"/>
      <c r="BB56682" s="60"/>
      <c r="BC56682" s="61"/>
    </row>
    <row r="56683" spans="43:55">
      <c r="AQ56683" s="64"/>
      <c r="AR56683" s="64"/>
      <c r="AS56683" s="60"/>
      <c r="AT56683" s="60"/>
      <c r="AU56683" s="60"/>
      <c r="AV56683" s="60"/>
      <c r="AW56683" s="60"/>
      <c r="AX56683" s="60"/>
      <c r="AY56683" s="60"/>
      <c r="AZ56683" s="60"/>
      <c r="BA56683" s="60"/>
      <c r="BB56683" s="60"/>
      <c r="BC56683" s="61"/>
    </row>
    <row r="56684" spans="43:55">
      <c r="AQ56684" s="64"/>
      <c r="AR56684" s="64"/>
      <c r="AS56684" s="60"/>
      <c r="AT56684" s="60"/>
      <c r="AU56684" s="60"/>
      <c r="AV56684" s="60"/>
      <c r="AW56684" s="60"/>
      <c r="AX56684" s="60"/>
      <c r="AY56684" s="60"/>
      <c r="AZ56684" s="60"/>
      <c r="BA56684" s="60"/>
      <c r="BB56684" s="60"/>
      <c r="BC56684" s="61"/>
    </row>
    <row r="56685" spans="43:55">
      <c r="AQ56685" s="64"/>
      <c r="AR56685" s="64"/>
      <c r="AS56685" s="60"/>
      <c r="AT56685" s="60"/>
      <c r="AU56685" s="60"/>
      <c r="AV56685" s="60"/>
      <c r="AW56685" s="60"/>
      <c r="AX56685" s="60"/>
      <c r="AY56685" s="60"/>
      <c r="AZ56685" s="60"/>
      <c r="BA56685" s="60"/>
      <c r="BB56685" s="60"/>
      <c r="BC56685" s="61"/>
    </row>
    <row r="56686" spans="43:55">
      <c r="AQ56686" s="64"/>
      <c r="AR56686" s="64"/>
      <c r="AS56686" s="60"/>
      <c r="AT56686" s="60"/>
      <c r="AU56686" s="60"/>
      <c r="AV56686" s="60"/>
      <c r="AW56686" s="60"/>
      <c r="AX56686" s="60"/>
      <c r="AY56686" s="60"/>
      <c r="AZ56686" s="60"/>
      <c r="BA56686" s="60"/>
      <c r="BB56686" s="60"/>
      <c r="BC56686" s="61"/>
    </row>
    <row r="56687" spans="43:55">
      <c r="AQ56687" s="64"/>
      <c r="AR56687" s="64"/>
      <c r="AS56687" s="60"/>
      <c r="AT56687" s="60"/>
      <c r="AU56687" s="60"/>
      <c r="AV56687" s="60"/>
      <c r="AW56687" s="60"/>
      <c r="AX56687" s="60"/>
      <c r="AY56687" s="60"/>
      <c r="AZ56687" s="60"/>
      <c r="BA56687" s="60"/>
      <c r="BB56687" s="60"/>
      <c r="BC56687" s="61"/>
    </row>
    <row r="56688" spans="43:55">
      <c r="AQ56688" s="64"/>
      <c r="AR56688" s="64"/>
      <c r="AS56688" s="60"/>
      <c r="AT56688" s="60"/>
      <c r="AU56688" s="60"/>
      <c r="AV56688" s="60"/>
      <c r="AW56688" s="60"/>
      <c r="AX56688" s="60"/>
      <c r="AY56688" s="60"/>
      <c r="AZ56688" s="60"/>
      <c r="BA56688" s="60"/>
      <c r="BB56688" s="60"/>
      <c r="BC56688" s="61"/>
    </row>
    <row r="56689" spans="43:55">
      <c r="AQ56689" s="64"/>
      <c r="AR56689" s="64"/>
      <c r="AS56689" s="60"/>
      <c r="AT56689" s="60"/>
      <c r="AU56689" s="60"/>
      <c r="AV56689" s="60"/>
      <c r="AW56689" s="60"/>
      <c r="AX56689" s="60"/>
      <c r="AY56689" s="60"/>
      <c r="AZ56689" s="60"/>
      <c r="BA56689" s="60"/>
      <c r="BB56689" s="60"/>
      <c r="BC56689" s="61"/>
    </row>
    <row r="56690" spans="43:55">
      <c r="AQ56690" s="64"/>
      <c r="AR56690" s="64"/>
      <c r="AS56690" s="60"/>
      <c r="AT56690" s="60"/>
      <c r="AU56690" s="60"/>
      <c r="AV56690" s="60"/>
      <c r="AW56690" s="60"/>
      <c r="AX56690" s="60"/>
      <c r="AY56690" s="60"/>
      <c r="AZ56690" s="60"/>
      <c r="BA56690" s="60"/>
      <c r="BB56690" s="60"/>
      <c r="BC56690" s="61"/>
    </row>
    <row r="56691" spans="43:55">
      <c r="AQ56691" s="64"/>
      <c r="AR56691" s="64"/>
      <c r="AS56691" s="60"/>
      <c r="AT56691" s="60"/>
      <c r="AU56691" s="60"/>
      <c r="AV56691" s="60"/>
      <c r="AW56691" s="60"/>
      <c r="AX56691" s="60"/>
      <c r="AY56691" s="60"/>
      <c r="AZ56691" s="60"/>
      <c r="BA56691" s="60"/>
      <c r="BB56691" s="60"/>
      <c r="BC56691" s="61"/>
    </row>
    <row r="56692" spans="43:55">
      <c r="AQ56692" s="64"/>
      <c r="AR56692" s="64"/>
      <c r="AS56692" s="60"/>
      <c r="AT56692" s="60"/>
      <c r="AU56692" s="60"/>
      <c r="AV56692" s="60"/>
      <c r="AW56692" s="60"/>
      <c r="AX56692" s="60"/>
      <c r="AY56692" s="60"/>
      <c r="AZ56692" s="60"/>
      <c r="BA56692" s="60"/>
      <c r="BB56692" s="60"/>
      <c r="BC56692" s="61"/>
    </row>
    <row r="56693" spans="43:55">
      <c r="AQ56693" s="64"/>
      <c r="AR56693" s="64"/>
      <c r="AS56693" s="60"/>
      <c r="AT56693" s="60"/>
      <c r="AU56693" s="60"/>
      <c r="AV56693" s="60"/>
      <c r="AW56693" s="60"/>
      <c r="AX56693" s="60"/>
      <c r="AY56693" s="60"/>
      <c r="AZ56693" s="60"/>
      <c r="BA56693" s="60"/>
      <c r="BB56693" s="60"/>
      <c r="BC56693" s="61"/>
    </row>
    <row r="56694" spans="43:55">
      <c r="AQ56694" s="64"/>
      <c r="AR56694" s="64"/>
      <c r="AS56694" s="60"/>
      <c r="AT56694" s="60"/>
      <c r="AU56694" s="60"/>
      <c r="AV56694" s="60"/>
      <c r="AW56694" s="60"/>
      <c r="AX56694" s="60"/>
      <c r="AY56694" s="60"/>
      <c r="AZ56694" s="60"/>
      <c r="BA56694" s="60"/>
      <c r="BB56694" s="60"/>
      <c r="BC56694" s="61"/>
    </row>
    <row r="56695" spans="43:55">
      <c r="AQ56695" s="64"/>
      <c r="AR56695" s="64"/>
      <c r="AS56695" s="60"/>
      <c r="AT56695" s="60"/>
      <c r="AU56695" s="60"/>
      <c r="AV56695" s="60"/>
      <c r="AW56695" s="60"/>
      <c r="AX56695" s="60"/>
      <c r="AY56695" s="60"/>
      <c r="AZ56695" s="60"/>
      <c r="BA56695" s="60"/>
      <c r="BB56695" s="60"/>
      <c r="BC56695" s="61"/>
    </row>
    <row r="56696" spans="43:55">
      <c r="AQ56696" s="64"/>
      <c r="AR56696" s="64"/>
      <c r="AS56696" s="60"/>
      <c r="AT56696" s="60"/>
      <c r="AU56696" s="60"/>
      <c r="AV56696" s="60"/>
      <c r="AW56696" s="60"/>
      <c r="AX56696" s="60"/>
      <c r="AY56696" s="60"/>
      <c r="AZ56696" s="60"/>
      <c r="BA56696" s="60"/>
      <c r="BB56696" s="60"/>
      <c r="BC56696" s="61"/>
    </row>
    <row r="56697" spans="43:55">
      <c r="AQ56697" s="64"/>
      <c r="AR56697" s="64"/>
      <c r="AS56697" s="60"/>
      <c r="AT56697" s="60"/>
      <c r="AU56697" s="60"/>
      <c r="AV56697" s="60"/>
      <c r="AW56697" s="60"/>
      <c r="AX56697" s="60"/>
      <c r="AY56697" s="60"/>
      <c r="AZ56697" s="60"/>
      <c r="BA56697" s="60"/>
      <c r="BB56697" s="60"/>
      <c r="BC56697" s="61"/>
    </row>
    <row r="56698" spans="43:55">
      <c r="AQ56698" s="64"/>
      <c r="AR56698" s="64"/>
      <c r="AS56698" s="60"/>
      <c r="AT56698" s="60"/>
      <c r="AU56698" s="60"/>
      <c r="AV56698" s="60"/>
      <c r="AW56698" s="60"/>
      <c r="AX56698" s="60"/>
      <c r="AY56698" s="60"/>
      <c r="AZ56698" s="60"/>
      <c r="BA56698" s="60"/>
      <c r="BB56698" s="60"/>
      <c r="BC56698" s="61"/>
    </row>
    <row r="56699" spans="43:55">
      <c r="AQ56699" s="64"/>
      <c r="AR56699" s="64"/>
      <c r="AS56699" s="60"/>
      <c r="AT56699" s="60"/>
      <c r="AU56699" s="60"/>
      <c r="AV56699" s="60"/>
      <c r="AW56699" s="60"/>
      <c r="AX56699" s="60"/>
      <c r="AY56699" s="60"/>
      <c r="AZ56699" s="60"/>
      <c r="BA56699" s="60"/>
      <c r="BB56699" s="60"/>
      <c r="BC56699" s="61"/>
    </row>
    <row r="56700" spans="43:55">
      <c r="AQ56700" s="64"/>
      <c r="AR56700" s="64"/>
      <c r="AS56700" s="60"/>
      <c r="AT56700" s="60"/>
      <c r="AU56700" s="60"/>
      <c r="AV56700" s="60"/>
      <c r="AW56700" s="60"/>
      <c r="AX56700" s="60"/>
      <c r="AY56700" s="60"/>
      <c r="AZ56700" s="60"/>
      <c r="BA56700" s="60"/>
      <c r="BB56700" s="60"/>
      <c r="BC56700" s="61"/>
    </row>
    <row r="56701" spans="43:55">
      <c r="AQ56701" s="64"/>
      <c r="AR56701" s="64"/>
      <c r="AS56701" s="60"/>
      <c r="AT56701" s="60"/>
      <c r="AU56701" s="60"/>
      <c r="AV56701" s="60"/>
      <c r="AW56701" s="60"/>
      <c r="AX56701" s="60"/>
      <c r="AY56701" s="60"/>
      <c r="AZ56701" s="60"/>
      <c r="BA56701" s="60"/>
      <c r="BB56701" s="60"/>
      <c r="BC56701" s="61"/>
    </row>
    <row r="56702" spans="43:55">
      <c r="AQ56702" s="64"/>
      <c r="AR56702" s="64"/>
      <c r="AS56702" s="60"/>
      <c r="AT56702" s="60"/>
      <c r="AU56702" s="60"/>
      <c r="AV56702" s="60"/>
      <c r="AW56702" s="60"/>
      <c r="AX56702" s="60"/>
      <c r="AY56702" s="60"/>
      <c r="AZ56702" s="60"/>
      <c r="BA56702" s="60"/>
      <c r="BB56702" s="60"/>
      <c r="BC56702" s="61"/>
    </row>
    <row r="56703" spans="43:55">
      <c r="AQ56703" s="64"/>
      <c r="AR56703" s="64"/>
      <c r="AS56703" s="60"/>
      <c r="AT56703" s="60"/>
      <c r="AU56703" s="60"/>
      <c r="AV56703" s="60"/>
      <c r="AW56703" s="60"/>
      <c r="AX56703" s="60"/>
      <c r="AY56703" s="60"/>
      <c r="AZ56703" s="60"/>
      <c r="BA56703" s="60"/>
      <c r="BB56703" s="60"/>
      <c r="BC56703" s="61"/>
    </row>
    <row r="56704" spans="43:55">
      <c r="AQ56704" s="64"/>
      <c r="AR56704" s="64"/>
      <c r="AS56704" s="60"/>
      <c r="AT56704" s="60"/>
      <c r="AU56704" s="60"/>
      <c r="AV56704" s="60"/>
      <c r="AW56704" s="60"/>
      <c r="AX56704" s="60"/>
      <c r="AY56704" s="60"/>
      <c r="AZ56704" s="60"/>
      <c r="BA56704" s="60"/>
      <c r="BB56704" s="60"/>
      <c r="BC56704" s="61"/>
    </row>
    <row r="56705" spans="43:55">
      <c r="AQ56705" s="64"/>
      <c r="AR56705" s="64"/>
      <c r="AS56705" s="60"/>
      <c r="AT56705" s="60"/>
      <c r="AU56705" s="60"/>
      <c r="AV56705" s="60"/>
      <c r="AW56705" s="60"/>
      <c r="AX56705" s="60"/>
      <c r="AY56705" s="60"/>
      <c r="AZ56705" s="60"/>
      <c r="BA56705" s="60"/>
      <c r="BB56705" s="60"/>
      <c r="BC56705" s="61"/>
    </row>
    <row r="56706" spans="43:55">
      <c r="AQ56706" s="64"/>
      <c r="AR56706" s="64"/>
      <c r="AS56706" s="60"/>
      <c r="AT56706" s="60"/>
      <c r="AU56706" s="60"/>
      <c r="AV56706" s="60"/>
      <c r="AW56706" s="60"/>
      <c r="AX56706" s="60"/>
      <c r="AY56706" s="60"/>
      <c r="AZ56706" s="60"/>
      <c r="BA56706" s="60"/>
      <c r="BB56706" s="60"/>
      <c r="BC56706" s="61"/>
    </row>
    <row r="56707" spans="43:55">
      <c r="AQ56707" s="64"/>
      <c r="AR56707" s="64"/>
      <c r="AS56707" s="60"/>
      <c r="AT56707" s="60"/>
      <c r="AU56707" s="60"/>
      <c r="AV56707" s="60"/>
      <c r="AW56707" s="60"/>
      <c r="AX56707" s="60"/>
      <c r="AY56707" s="60"/>
      <c r="AZ56707" s="60"/>
      <c r="BA56707" s="60"/>
      <c r="BB56707" s="60"/>
      <c r="BC56707" s="61"/>
    </row>
    <row r="56708" spans="43:55">
      <c r="AQ56708" s="64"/>
      <c r="AR56708" s="64"/>
      <c r="AS56708" s="60"/>
      <c r="AT56708" s="60"/>
      <c r="AU56708" s="60"/>
      <c r="AV56708" s="60"/>
      <c r="AW56708" s="60"/>
      <c r="AX56708" s="60"/>
      <c r="AY56708" s="60"/>
      <c r="AZ56708" s="60"/>
      <c r="BA56708" s="60"/>
      <c r="BB56708" s="60"/>
      <c r="BC56708" s="61"/>
    </row>
    <row r="56709" spans="43:55">
      <c r="AQ56709" s="64"/>
      <c r="AR56709" s="64"/>
      <c r="AS56709" s="60"/>
      <c r="AT56709" s="60"/>
      <c r="AU56709" s="60"/>
      <c r="AV56709" s="60"/>
      <c r="AW56709" s="60"/>
      <c r="AX56709" s="60"/>
      <c r="AY56709" s="60"/>
      <c r="AZ56709" s="60"/>
      <c r="BA56709" s="60"/>
      <c r="BB56709" s="60"/>
      <c r="BC56709" s="61"/>
    </row>
    <row r="56710" spans="43:55">
      <c r="AQ56710" s="64"/>
      <c r="AR56710" s="64"/>
      <c r="AS56710" s="60"/>
      <c r="AT56710" s="60"/>
      <c r="AU56710" s="60"/>
      <c r="AV56710" s="60"/>
      <c r="AW56710" s="60"/>
      <c r="AX56710" s="60"/>
      <c r="AY56710" s="60"/>
      <c r="AZ56710" s="60"/>
      <c r="BA56710" s="60"/>
      <c r="BB56710" s="60"/>
      <c r="BC56710" s="61"/>
    </row>
    <row r="56711" spans="43:55">
      <c r="AQ56711" s="64"/>
      <c r="AR56711" s="64"/>
      <c r="AS56711" s="60"/>
      <c r="AT56711" s="60"/>
      <c r="AU56711" s="60"/>
      <c r="AV56711" s="60"/>
      <c r="AW56711" s="60"/>
      <c r="AX56711" s="60"/>
      <c r="AY56711" s="60"/>
      <c r="AZ56711" s="60"/>
      <c r="BA56711" s="60"/>
      <c r="BB56711" s="60"/>
      <c r="BC56711" s="61"/>
    </row>
    <row r="56712" spans="43:55">
      <c r="AQ56712" s="64"/>
      <c r="AR56712" s="64"/>
      <c r="AS56712" s="60"/>
      <c r="AT56712" s="60"/>
      <c r="AU56712" s="60"/>
      <c r="AV56712" s="60"/>
      <c r="AW56712" s="60"/>
      <c r="AX56712" s="60"/>
      <c r="AY56712" s="60"/>
      <c r="AZ56712" s="60"/>
      <c r="BA56712" s="60"/>
      <c r="BB56712" s="60"/>
      <c r="BC56712" s="61"/>
    </row>
    <row r="56713" spans="43:55">
      <c r="AQ56713" s="64"/>
      <c r="AR56713" s="64"/>
      <c r="AS56713" s="60"/>
      <c r="AT56713" s="60"/>
      <c r="AU56713" s="60"/>
      <c r="AV56713" s="60"/>
      <c r="AW56713" s="60"/>
      <c r="AX56713" s="60"/>
      <c r="AY56713" s="60"/>
      <c r="AZ56713" s="60"/>
      <c r="BA56713" s="60"/>
      <c r="BB56713" s="60"/>
      <c r="BC56713" s="61"/>
    </row>
    <row r="56714" spans="43:55">
      <c r="AQ56714" s="64"/>
      <c r="AR56714" s="64"/>
      <c r="AS56714" s="60"/>
      <c r="AT56714" s="60"/>
      <c r="AU56714" s="60"/>
      <c r="AV56714" s="60"/>
      <c r="AW56714" s="60"/>
      <c r="AX56714" s="60"/>
      <c r="AY56714" s="60"/>
      <c r="AZ56714" s="60"/>
      <c r="BA56714" s="60"/>
      <c r="BB56714" s="60"/>
      <c r="BC56714" s="61"/>
    </row>
    <row r="56715" spans="43:55">
      <c r="AQ56715" s="64"/>
      <c r="AR56715" s="64"/>
      <c r="AS56715" s="60"/>
      <c r="AT56715" s="60"/>
      <c r="AU56715" s="60"/>
      <c r="AV56715" s="60"/>
      <c r="AW56715" s="60"/>
      <c r="AX56715" s="60"/>
      <c r="AY56715" s="60"/>
      <c r="AZ56715" s="60"/>
      <c r="BA56715" s="60"/>
      <c r="BB56715" s="60"/>
      <c r="BC56715" s="61"/>
    </row>
    <row r="56716" spans="43:55">
      <c r="AQ56716" s="64"/>
      <c r="AR56716" s="64"/>
      <c r="AS56716" s="60"/>
      <c r="AT56716" s="60"/>
      <c r="AU56716" s="60"/>
      <c r="AV56716" s="60"/>
      <c r="AW56716" s="60"/>
      <c r="AX56716" s="60"/>
      <c r="AY56716" s="60"/>
      <c r="AZ56716" s="60"/>
      <c r="BA56716" s="60"/>
      <c r="BB56716" s="60"/>
      <c r="BC56716" s="61"/>
    </row>
    <row r="56717" spans="43:55">
      <c r="AQ56717" s="64"/>
      <c r="AR56717" s="64"/>
      <c r="AS56717" s="60"/>
      <c r="AT56717" s="60"/>
      <c r="AU56717" s="60"/>
      <c r="AV56717" s="60"/>
      <c r="AW56717" s="60"/>
      <c r="AX56717" s="60"/>
      <c r="AY56717" s="60"/>
      <c r="AZ56717" s="60"/>
      <c r="BA56717" s="60"/>
      <c r="BB56717" s="60"/>
      <c r="BC56717" s="61"/>
    </row>
    <row r="56718" spans="43:55">
      <c r="AQ56718" s="64"/>
      <c r="AR56718" s="64"/>
      <c r="AS56718" s="60"/>
      <c r="AT56718" s="60"/>
      <c r="AU56718" s="60"/>
      <c r="AV56718" s="60"/>
      <c r="AW56718" s="60"/>
      <c r="AX56718" s="60"/>
      <c r="AY56718" s="60"/>
      <c r="AZ56718" s="60"/>
      <c r="BA56718" s="60"/>
      <c r="BB56718" s="60"/>
      <c r="BC56718" s="61"/>
    </row>
    <row r="56719" spans="43:55">
      <c r="AQ56719" s="64"/>
      <c r="AR56719" s="64"/>
      <c r="AS56719" s="60"/>
      <c r="AT56719" s="60"/>
      <c r="AU56719" s="60"/>
      <c r="AV56719" s="60"/>
      <c r="AW56719" s="60"/>
      <c r="AX56719" s="60"/>
      <c r="AY56719" s="60"/>
      <c r="AZ56719" s="60"/>
      <c r="BA56719" s="60"/>
      <c r="BB56719" s="60"/>
      <c r="BC56719" s="61"/>
    </row>
    <row r="56720" spans="43:55">
      <c r="AQ56720" s="64"/>
      <c r="AR56720" s="64"/>
      <c r="AS56720" s="60"/>
      <c r="AT56720" s="60"/>
      <c r="AU56720" s="60"/>
      <c r="AV56720" s="60"/>
      <c r="AW56720" s="60"/>
      <c r="AX56720" s="60"/>
      <c r="AY56720" s="60"/>
      <c r="AZ56720" s="60"/>
      <c r="BA56720" s="60"/>
      <c r="BB56720" s="60"/>
      <c r="BC56720" s="61"/>
    </row>
    <row r="56721" spans="43:55">
      <c r="AQ56721" s="64"/>
      <c r="AR56721" s="64"/>
      <c r="AS56721" s="60"/>
      <c r="AT56721" s="60"/>
      <c r="AU56721" s="60"/>
      <c r="AV56721" s="60"/>
      <c r="AW56721" s="60"/>
      <c r="AX56721" s="60"/>
      <c r="AY56721" s="60"/>
      <c r="AZ56721" s="60"/>
      <c r="BA56721" s="60"/>
      <c r="BB56721" s="60"/>
      <c r="BC56721" s="61"/>
    </row>
    <row r="56722" spans="43:55">
      <c r="AQ56722" s="64"/>
      <c r="AR56722" s="64"/>
      <c r="AS56722" s="60"/>
      <c r="AT56722" s="60"/>
      <c r="AU56722" s="60"/>
      <c r="AV56722" s="60"/>
      <c r="AW56722" s="60"/>
      <c r="AX56722" s="60"/>
      <c r="AY56722" s="60"/>
      <c r="AZ56722" s="60"/>
      <c r="BA56722" s="60"/>
      <c r="BB56722" s="60"/>
      <c r="BC56722" s="61"/>
    </row>
    <row r="56723" spans="43:55">
      <c r="AQ56723" s="64"/>
      <c r="AR56723" s="64"/>
      <c r="AS56723" s="60"/>
      <c r="AT56723" s="60"/>
      <c r="AU56723" s="60"/>
      <c r="AV56723" s="60"/>
      <c r="AW56723" s="60"/>
      <c r="AX56723" s="60"/>
      <c r="AY56723" s="60"/>
      <c r="AZ56723" s="60"/>
      <c r="BA56723" s="60"/>
      <c r="BB56723" s="60"/>
      <c r="BC56723" s="61"/>
    </row>
    <row r="56724" spans="43:55">
      <c r="AQ56724" s="64"/>
      <c r="AR56724" s="64"/>
      <c r="AS56724" s="60"/>
      <c r="AT56724" s="60"/>
      <c r="AU56724" s="60"/>
      <c r="AV56724" s="60"/>
      <c r="AW56724" s="60"/>
      <c r="AX56724" s="60"/>
      <c r="AY56724" s="60"/>
      <c r="AZ56724" s="60"/>
      <c r="BA56724" s="60"/>
      <c r="BB56724" s="60"/>
      <c r="BC56724" s="61"/>
    </row>
    <row r="56725" spans="43:55">
      <c r="AQ56725" s="64"/>
      <c r="AR56725" s="64"/>
      <c r="AS56725" s="60"/>
      <c r="AT56725" s="60"/>
      <c r="AU56725" s="60"/>
      <c r="AV56725" s="60"/>
      <c r="AW56725" s="60"/>
      <c r="AX56725" s="60"/>
      <c r="AY56725" s="60"/>
      <c r="AZ56725" s="60"/>
      <c r="BA56725" s="60"/>
      <c r="BB56725" s="60"/>
      <c r="BC56725" s="61"/>
    </row>
    <row r="56726" spans="43:55">
      <c r="AQ56726" s="64"/>
      <c r="AR56726" s="64"/>
      <c r="AS56726" s="60"/>
      <c r="AT56726" s="60"/>
      <c r="AU56726" s="60"/>
      <c r="AV56726" s="60"/>
      <c r="AW56726" s="60"/>
      <c r="AX56726" s="60"/>
      <c r="AY56726" s="60"/>
      <c r="AZ56726" s="60"/>
      <c r="BA56726" s="60"/>
      <c r="BB56726" s="60"/>
      <c r="BC56726" s="61"/>
    </row>
    <row r="56727" spans="43:55">
      <c r="AQ56727" s="64"/>
      <c r="AR56727" s="64"/>
      <c r="AS56727" s="60"/>
      <c r="AT56727" s="60"/>
      <c r="AU56727" s="60"/>
      <c r="AV56727" s="60"/>
      <c r="AW56727" s="60"/>
      <c r="AX56727" s="60"/>
      <c r="AY56727" s="60"/>
      <c r="AZ56727" s="60"/>
      <c r="BA56727" s="60"/>
      <c r="BB56727" s="60"/>
      <c r="BC56727" s="61"/>
    </row>
    <row r="56728" spans="43:55">
      <c r="AQ56728" s="64"/>
      <c r="AR56728" s="64"/>
      <c r="AS56728" s="60"/>
      <c r="AT56728" s="60"/>
      <c r="AU56728" s="60"/>
      <c r="AV56728" s="60"/>
      <c r="AW56728" s="60"/>
      <c r="AX56728" s="60"/>
      <c r="AY56728" s="60"/>
      <c r="AZ56728" s="60"/>
      <c r="BA56728" s="60"/>
      <c r="BB56728" s="60"/>
      <c r="BC56728" s="61"/>
    </row>
    <row r="56729" spans="43:55">
      <c r="AQ56729" s="64"/>
      <c r="AR56729" s="64"/>
      <c r="AS56729" s="60"/>
      <c r="AT56729" s="60"/>
      <c r="AU56729" s="60"/>
      <c r="AV56729" s="60"/>
      <c r="AW56729" s="60"/>
      <c r="AX56729" s="60"/>
      <c r="AY56729" s="60"/>
      <c r="AZ56729" s="60"/>
      <c r="BA56729" s="60"/>
      <c r="BB56729" s="60"/>
      <c r="BC56729" s="61"/>
    </row>
    <row r="56730" spans="43:55">
      <c r="AQ56730" s="64"/>
      <c r="AR56730" s="64"/>
      <c r="AS56730" s="60"/>
      <c r="AT56730" s="60"/>
      <c r="AU56730" s="60"/>
      <c r="AV56730" s="60"/>
      <c r="AW56730" s="60"/>
      <c r="AX56730" s="60"/>
      <c r="AY56730" s="60"/>
      <c r="AZ56730" s="60"/>
      <c r="BA56730" s="60"/>
      <c r="BB56730" s="60"/>
      <c r="BC56730" s="61"/>
    </row>
    <row r="56731" spans="43:55">
      <c r="AQ56731" s="64"/>
      <c r="AR56731" s="64"/>
      <c r="AS56731" s="60"/>
      <c r="AT56731" s="60"/>
      <c r="AU56731" s="60"/>
      <c r="AV56731" s="60"/>
      <c r="AW56731" s="60"/>
      <c r="AX56731" s="60"/>
      <c r="AY56731" s="60"/>
      <c r="AZ56731" s="60"/>
      <c r="BA56731" s="60"/>
      <c r="BB56731" s="60"/>
      <c r="BC56731" s="61"/>
    </row>
    <row r="56732" spans="43:55">
      <c r="AQ56732" s="64"/>
      <c r="AR56732" s="64"/>
      <c r="AS56732" s="60"/>
      <c r="AT56732" s="60"/>
      <c r="AU56732" s="60"/>
      <c r="AV56732" s="60"/>
      <c r="AW56732" s="60"/>
      <c r="AX56732" s="60"/>
      <c r="AY56732" s="60"/>
      <c r="AZ56732" s="60"/>
      <c r="BA56732" s="60"/>
      <c r="BB56732" s="60"/>
      <c r="BC56732" s="61"/>
    </row>
    <row r="56733" spans="43:55">
      <c r="AQ56733" s="64"/>
      <c r="AR56733" s="64"/>
      <c r="AS56733" s="60"/>
      <c r="AT56733" s="60"/>
      <c r="AU56733" s="60"/>
      <c r="AV56733" s="60"/>
      <c r="AW56733" s="60"/>
      <c r="AX56733" s="60"/>
      <c r="AY56733" s="60"/>
      <c r="AZ56733" s="60"/>
      <c r="BA56733" s="60"/>
      <c r="BB56733" s="60"/>
      <c r="BC56733" s="61"/>
    </row>
    <row r="56734" spans="43:55">
      <c r="AQ56734" s="64"/>
      <c r="AR56734" s="64"/>
      <c r="AS56734" s="60"/>
      <c r="AT56734" s="60"/>
      <c r="AU56734" s="60"/>
      <c r="AV56734" s="60"/>
      <c r="AW56734" s="60"/>
      <c r="AX56734" s="60"/>
      <c r="AY56734" s="60"/>
      <c r="AZ56734" s="60"/>
      <c r="BA56734" s="60"/>
      <c r="BB56734" s="60"/>
      <c r="BC56734" s="61"/>
    </row>
    <row r="56735" spans="43:55">
      <c r="AQ56735" s="64"/>
      <c r="AR56735" s="64"/>
      <c r="AS56735" s="60"/>
      <c r="AT56735" s="60"/>
      <c r="AU56735" s="60"/>
      <c r="AV56735" s="60"/>
      <c r="AW56735" s="60"/>
      <c r="AX56735" s="60"/>
      <c r="AY56735" s="60"/>
      <c r="AZ56735" s="60"/>
      <c r="BA56735" s="60"/>
      <c r="BB56735" s="60"/>
      <c r="BC56735" s="61"/>
    </row>
    <row r="56736" spans="43:55">
      <c r="AQ56736" s="64"/>
      <c r="AR56736" s="64"/>
      <c r="AS56736" s="60"/>
      <c r="AT56736" s="60"/>
      <c r="AU56736" s="60"/>
      <c r="AV56736" s="60"/>
      <c r="AW56736" s="60"/>
      <c r="AX56736" s="60"/>
      <c r="AY56736" s="60"/>
      <c r="AZ56736" s="60"/>
      <c r="BA56736" s="60"/>
      <c r="BB56736" s="60"/>
      <c r="BC56736" s="61"/>
    </row>
    <row r="56737" spans="43:55">
      <c r="AQ56737" s="64"/>
      <c r="AR56737" s="64"/>
      <c r="AS56737" s="60"/>
      <c r="AT56737" s="60"/>
      <c r="AU56737" s="60"/>
      <c r="AV56737" s="60"/>
      <c r="AW56737" s="60"/>
      <c r="AX56737" s="60"/>
      <c r="AY56737" s="60"/>
      <c r="AZ56737" s="60"/>
      <c r="BA56737" s="60"/>
      <c r="BB56737" s="60"/>
      <c r="BC56737" s="61"/>
    </row>
    <row r="56738" spans="43:55">
      <c r="AQ56738" s="64"/>
      <c r="AR56738" s="64"/>
      <c r="AS56738" s="60"/>
      <c r="AT56738" s="60"/>
      <c r="AU56738" s="60"/>
      <c r="AV56738" s="60"/>
      <c r="AW56738" s="60"/>
      <c r="AX56738" s="60"/>
      <c r="AY56738" s="60"/>
      <c r="AZ56738" s="60"/>
      <c r="BA56738" s="60"/>
      <c r="BB56738" s="60"/>
      <c r="BC56738" s="61"/>
    </row>
    <row r="56739" spans="43:55">
      <c r="AQ56739" s="64"/>
      <c r="AR56739" s="64"/>
      <c r="AS56739" s="60"/>
      <c r="AT56739" s="60"/>
      <c r="AU56739" s="60"/>
      <c r="AV56739" s="60"/>
      <c r="AW56739" s="60"/>
      <c r="AX56739" s="60"/>
      <c r="AY56739" s="60"/>
      <c r="AZ56739" s="60"/>
      <c r="BA56739" s="60"/>
      <c r="BB56739" s="60"/>
      <c r="BC56739" s="61"/>
    </row>
    <row r="56740" spans="43:55">
      <c r="AQ56740" s="64"/>
      <c r="AR56740" s="64"/>
      <c r="AS56740" s="60"/>
      <c r="AT56740" s="60"/>
      <c r="AU56740" s="60"/>
      <c r="AV56740" s="60"/>
      <c r="AW56740" s="60"/>
      <c r="AX56740" s="60"/>
      <c r="AY56740" s="60"/>
      <c r="AZ56740" s="60"/>
      <c r="BA56740" s="60"/>
      <c r="BB56740" s="60"/>
      <c r="BC56740" s="61"/>
    </row>
    <row r="56741" spans="43:55">
      <c r="AQ56741" s="64"/>
      <c r="AR56741" s="64"/>
      <c r="AS56741" s="60"/>
      <c r="AT56741" s="60"/>
      <c r="AU56741" s="60"/>
      <c r="AV56741" s="60"/>
      <c r="AW56741" s="60"/>
      <c r="AX56741" s="60"/>
      <c r="AY56741" s="60"/>
      <c r="AZ56741" s="60"/>
      <c r="BA56741" s="60"/>
      <c r="BB56741" s="60"/>
      <c r="BC56741" s="61"/>
    </row>
    <row r="56742" spans="43:55">
      <c r="AQ56742" s="64"/>
      <c r="AR56742" s="64"/>
      <c r="AS56742" s="60"/>
      <c r="AT56742" s="60"/>
      <c r="AU56742" s="60"/>
      <c r="AV56742" s="60"/>
      <c r="AW56742" s="60"/>
      <c r="AX56742" s="60"/>
      <c r="AY56742" s="60"/>
      <c r="AZ56742" s="60"/>
      <c r="BA56742" s="60"/>
      <c r="BB56742" s="60"/>
      <c r="BC56742" s="61"/>
    </row>
    <row r="56743" spans="43:55">
      <c r="AQ56743" s="64"/>
      <c r="AR56743" s="64"/>
      <c r="AS56743" s="60"/>
      <c r="AT56743" s="60"/>
      <c r="AU56743" s="60"/>
      <c r="AV56743" s="60"/>
      <c r="AW56743" s="60"/>
      <c r="AX56743" s="60"/>
      <c r="AY56743" s="60"/>
      <c r="AZ56743" s="60"/>
      <c r="BA56743" s="60"/>
      <c r="BB56743" s="60"/>
      <c r="BC56743" s="61"/>
    </row>
    <row r="56744" spans="43:55">
      <c r="AQ56744" s="64"/>
      <c r="AR56744" s="64"/>
      <c r="AS56744" s="60"/>
      <c r="AT56744" s="60"/>
      <c r="AU56744" s="60"/>
      <c r="AV56744" s="60"/>
      <c r="AW56744" s="60"/>
      <c r="AX56744" s="60"/>
      <c r="AY56744" s="60"/>
      <c r="AZ56744" s="60"/>
      <c r="BA56744" s="60"/>
      <c r="BB56744" s="60"/>
      <c r="BC56744" s="61"/>
    </row>
    <row r="56745" spans="43:55">
      <c r="AQ56745" s="64"/>
      <c r="AR56745" s="64"/>
      <c r="AS56745" s="60"/>
      <c r="AT56745" s="60"/>
      <c r="AU56745" s="60"/>
      <c r="AV56745" s="60"/>
      <c r="AW56745" s="60"/>
      <c r="AX56745" s="60"/>
      <c r="AY56745" s="60"/>
      <c r="AZ56745" s="60"/>
      <c r="BA56745" s="60"/>
      <c r="BB56745" s="60"/>
      <c r="BC56745" s="61"/>
    </row>
    <row r="56746" spans="43:55">
      <c r="AQ56746" s="64"/>
      <c r="AR56746" s="64"/>
      <c r="AS56746" s="60"/>
      <c r="AT56746" s="60"/>
      <c r="AU56746" s="60"/>
      <c r="AV56746" s="60"/>
      <c r="AW56746" s="60"/>
      <c r="AX56746" s="60"/>
      <c r="AY56746" s="60"/>
      <c r="AZ56746" s="60"/>
      <c r="BA56746" s="60"/>
      <c r="BB56746" s="60"/>
      <c r="BC56746" s="61"/>
    </row>
    <row r="56747" spans="43:55">
      <c r="AQ56747" s="64"/>
      <c r="AR56747" s="64"/>
      <c r="AS56747" s="60"/>
      <c r="AT56747" s="60"/>
      <c r="AU56747" s="60"/>
      <c r="AV56747" s="60"/>
      <c r="AW56747" s="60"/>
      <c r="AX56747" s="60"/>
      <c r="AY56747" s="60"/>
      <c r="AZ56747" s="60"/>
      <c r="BA56747" s="60"/>
      <c r="BB56747" s="60"/>
      <c r="BC56747" s="61"/>
    </row>
    <row r="56748" spans="43:55">
      <c r="AQ56748" s="64"/>
      <c r="AR56748" s="64"/>
      <c r="AS56748" s="60"/>
      <c r="AT56748" s="60"/>
      <c r="AU56748" s="60"/>
      <c r="AV56748" s="60"/>
      <c r="AW56748" s="60"/>
      <c r="AX56748" s="60"/>
      <c r="AY56748" s="60"/>
      <c r="AZ56748" s="60"/>
      <c r="BA56748" s="60"/>
      <c r="BB56748" s="60"/>
      <c r="BC56748" s="61"/>
    </row>
    <row r="56749" spans="43:55">
      <c r="AQ56749" s="64"/>
      <c r="AR56749" s="64"/>
      <c r="AS56749" s="60"/>
      <c r="AT56749" s="60"/>
      <c r="AU56749" s="60"/>
      <c r="AV56749" s="60"/>
      <c r="AW56749" s="60"/>
      <c r="AX56749" s="60"/>
      <c r="AY56749" s="60"/>
      <c r="AZ56749" s="60"/>
      <c r="BA56749" s="60"/>
      <c r="BB56749" s="60"/>
      <c r="BC56749" s="61"/>
    </row>
    <row r="56750" spans="43:55">
      <c r="AQ56750" s="64"/>
      <c r="AR56750" s="64"/>
      <c r="AS56750" s="60"/>
      <c r="AT56750" s="60"/>
      <c r="AU56750" s="60"/>
      <c r="AV56750" s="60"/>
      <c r="AW56750" s="60"/>
      <c r="AX56750" s="60"/>
      <c r="AY56750" s="60"/>
      <c r="AZ56750" s="60"/>
      <c r="BA56750" s="60"/>
      <c r="BB56750" s="60"/>
      <c r="BC56750" s="61"/>
    </row>
    <row r="56751" spans="43:55">
      <c r="AQ56751" s="64"/>
      <c r="AR56751" s="64"/>
      <c r="AS56751" s="60"/>
      <c r="AT56751" s="60"/>
      <c r="AU56751" s="60"/>
      <c r="AV56751" s="60"/>
      <c r="AW56751" s="60"/>
      <c r="AX56751" s="60"/>
      <c r="AY56751" s="60"/>
      <c r="AZ56751" s="60"/>
      <c r="BA56751" s="60"/>
      <c r="BB56751" s="60"/>
      <c r="BC56751" s="61"/>
    </row>
    <row r="56752" spans="43:55">
      <c r="AQ56752" s="64"/>
      <c r="AR56752" s="64"/>
      <c r="AS56752" s="60"/>
      <c r="AT56752" s="60"/>
      <c r="AU56752" s="60"/>
      <c r="AV56752" s="60"/>
      <c r="AW56752" s="60"/>
      <c r="AX56752" s="60"/>
      <c r="AY56752" s="60"/>
      <c r="AZ56752" s="60"/>
      <c r="BA56752" s="60"/>
      <c r="BB56752" s="60"/>
      <c r="BC56752" s="61"/>
    </row>
    <row r="56753" spans="43:55">
      <c r="AQ56753" s="64"/>
      <c r="AR56753" s="64"/>
      <c r="AS56753" s="60"/>
      <c r="AT56753" s="60"/>
      <c r="AU56753" s="60"/>
      <c r="AV56753" s="60"/>
      <c r="AW56753" s="60"/>
      <c r="AX56753" s="60"/>
      <c r="AY56753" s="60"/>
      <c r="AZ56753" s="60"/>
      <c r="BA56753" s="60"/>
      <c r="BB56753" s="60"/>
      <c r="BC56753" s="61"/>
    </row>
    <row r="56754" spans="43:55">
      <c r="AQ56754" s="64"/>
      <c r="AR56754" s="64"/>
      <c r="AS56754" s="60"/>
      <c r="AT56754" s="60"/>
      <c r="AU56754" s="60"/>
      <c r="AV56754" s="60"/>
      <c r="AW56754" s="60"/>
      <c r="AX56754" s="60"/>
      <c r="AY56754" s="60"/>
      <c r="AZ56754" s="60"/>
      <c r="BA56754" s="60"/>
      <c r="BB56754" s="60"/>
      <c r="BC56754" s="61"/>
    </row>
    <row r="56755" spans="43:55">
      <c r="AQ56755" s="64"/>
      <c r="AR56755" s="64"/>
      <c r="AS56755" s="60"/>
      <c r="AT56755" s="60"/>
      <c r="AU56755" s="60"/>
      <c r="AV56755" s="60"/>
      <c r="AW56755" s="60"/>
      <c r="AX56755" s="60"/>
      <c r="AY56755" s="60"/>
      <c r="AZ56755" s="60"/>
      <c r="BA56755" s="60"/>
      <c r="BB56755" s="60"/>
      <c r="BC56755" s="61"/>
    </row>
    <row r="56756" spans="43:55">
      <c r="AQ56756" s="64"/>
      <c r="AR56756" s="64"/>
      <c r="AS56756" s="60"/>
      <c r="AT56756" s="60"/>
      <c r="AU56756" s="60"/>
      <c r="AV56756" s="60"/>
      <c r="AW56756" s="60"/>
      <c r="AX56756" s="60"/>
      <c r="AY56756" s="60"/>
      <c r="AZ56756" s="60"/>
      <c r="BA56756" s="60"/>
      <c r="BB56756" s="60"/>
      <c r="BC56756" s="61"/>
    </row>
    <row r="56757" spans="43:55">
      <c r="AQ56757" s="64"/>
      <c r="AR56757" s="64"/>
      <c r="AS56757" s="60"/>
      <c r="AT56757" s="60"/>
      <c r="AU56757" s="60"/>
      <c r="AV56757" s="60"/>
      <c r="AW56757" s="60"/>
      <c r="AX56757" s="60"/>
      <c r="AY56757" s="60"/>
      <c r="AZ56757" s="60"/>
      <c r="BA56757" s="60"/>
      <c r="BB56757" s="60"/>
      <c r="BC56757" s="61"/>
    </row>
    <row r="56758" spans="43:55">
      <c r="AQ56758" s="64"/>
      <c r="AR56758" s="64"/>
      <c r="AS56758" s="60"/>
      <c r="AT56758" s="60"/>
      <c r="AU56758" s="60"/>
      <c r="AV56758" s="60"/>
      <c r="AW56758" s="60"/>
      <c r="AX56758" s="60"/>
      <c r="AY56758" s="60"/>
      <c r="AZ56758" s="60"/>
      <c r="BA56758" s="60"/>
      <c r="BB56758" s="60"/>
      <c r="BC56758" s="61"/>
    </row>
    <row r="56759" spans="43:55">
      <c r="AQ56759" s="64"/>
      <c r="AR56759" s="64"/>
      <c r="AS56759" s="60"/>
      <c r="AT56759" s="60"/>
      <c r="AU56759" s="60"/>
      <c r="AV56759" s="60"/>
      <c r="AW56759" s="60"/>
      <c r="AX56759" s="60"/>
      <c r="AY56759" s="60"/>
      <c r="AZ56759" s="60"/>
      <c r="BA56759" s="60"/>
      <c r="BB56759" s="60"/>
      <c r="BC56759" s="61"/>
    </row>
    <row r="56760" spans="43:55">
      <c r="AQ56760" s="64"/>
      <c r="AR56760" s="64"/>
      <c r="AS56760" s="60"/>
      <c r="AT56760" s="60"/>
      <c r="AU56760" s="60"/>
      <c r="AV56760" s="60"/>
      <c r="AW56760" s="60"/>
      <c r="AX56760" s="60"/>
      <c r="AY56760" s="60"/>
      <c r="AZ56760" s="60"/>
      <c r="BA56760" s="60"/>
      <c r="BB56760" s="60"/>
      <c r="BC56760" s="61"/>
    </row>
    <row r="56761" spans="43:55">
      <c r="AQ56761" s="64"/>
      <c r="AR56761" s="64"/>
      <c r="AS56761" s="60"/>
      <c r="AT56761" s="60"/>
      <c r="AU56761" s="60"/>
      <c r="AV56761" s="60"/>
      <c r="AW56761" s="60"/>
      <c r="AX56761" s="60"/>
      <c r="AY56761" s="60"/>
      <c r="AZ56761" s="60"/>
      <c r="BA56761" s="60"/>
      <c r="BB56761" s="60"/>
      <c r="BC56761" s="61"/>
    </row>
    <row r="56762" spans="43:55">
      <c r="AQ56762" s="64"/>
      <c r="AR56762" s="64"/>
      <c r="AS56762" s="60"/>
      <c r="AT56762" s="60"/>
      <c r="AU56762" s="60"/>
      <c r="AV56762" s="60"/>
      <c r="AW56762" s="60"/>
      <c r="AX56762" s="60"/>
      <c r="AY56762" s="60"/>
      <c r="AZ56762" s="60"/>
      <c r="BA56762" s="60"/>
      <c r="BB56762" s="60"/>
      <c r="BC56762" s="61"/>
    </row>
    <row r="56763" spans="43:55">
      <c r="AQ56763" s="64"/>
      <c r="AR56763" s="64"/>
      <c r="AS56763" s="60"/>
      <c r="AT56763" s="60"/>
      <c r="AU56763" s="60"/>
      <c r="AV56763" s="60"/>
      <c r="AW56763" s="60"/>
      <c r="AX56763" s="60"/>
      <c r="AY56763" s="60"/>
      <c r="AZ56763" s="60"/>
      <c r="BA56763" s="60"/>
      <c r="BB56763" s="60"/>
      <c r="BC56763" s="61"/>
    </row>
    <row r="56764" spans="43:55">
      <c r="AQ56764" s="64"/>
      <c r="AR56764" s="64"/>
      <c r="AS56764" s="60"/>
      <c r="AT56764" s="60"/>
      <c r="AU56764" s="60"/>
      <c r="AV56764" s="60"/>
      <c r="AW56764" s="60"/>
      <c r="AX56764" s="60"/>
      <c r="AY56764" s="60"/>
      <c r="AZ56764" s="60"/>
      <c r="BA56764" s="60"/>
      <c r="BB56764" s="60"/>
      <c r="BC56764" s="61"/>
    </row>
    <row r="56765" spans="43:55">
      <c r="AQ56765" s="64"/>
      <c r="AR56765" s="64"/>
      <c r="AS56765" s="60"/>
      <c r="AT56765" s="60"/>
      <c r="AU56765" s="60"/>
      <c r="AV56765" s="60"/>
      <c r="AW56765" s="60"/>
      <c r="AX56765" s="60"/>
      <c r="AY56765" s="60"/>
      <c r="AZ56765" s="60"/>
      <c r="BA56765" s="60"/>
      <c r="BB56765" s="60"/>
      <c r="BC56765" s="61"/>
    </row>
    <row r="56766" spans="43:55">
      <c r="AQ56766" s="64"/>
      <c r="AR56766" s="64"/>
      <c r="AS56766" s="60"/>
      <c r="AT56766" s="60"/>
      <c r="AU56766" s="60"/>
      <c r="AV56766" s="60"/>
      <c r="AW56766" s="60"/>
      <c r="AX56766" s="60"/>
      <c r="AY56766" s="60"/>
      <c r="AZ56766" s="60"/>
      <c r="BA56766" s="60"/>
      <c r="BB56766" s="60"/>
      <c r="BC56766" s="61"/>
    </row>
    <row r="56767" spans="43:55">
      <c r="AQ56767" s="64"/>
      <c r="AR56767" s="64"/>
      <c r="AS56767" s="60"/>
      <c r="AT56767" s="60"/>
      <c r="AU56767" s="60"/>
      <c r="AV56767" s="60"/>
      <c r="AW56767" s="60"/>
      <c r="AX56767" s="60"/>
      <c r="AY56767" s="60"/>
      <c r="AZ56767" s="60"/>
      <c r="BA56767" s="60"/>
      <c r="BB56767" s="60"/>
      <c r="BC56767" s="61"/>
    </row>
    <row r="56768" spans="43:55">
      <c r="AQ56768" s="64"/>
      <c r="AR56768" s="64"/>
      <c r="AS56768" s="60"/>
      <c r="AT56768" s="60"/>
      <c r="AU56768" s="60"/>
      <c r="AV56768" s="60"/>
      <c r="AW56768" s="60"/>
      <c r="AX56768" s="60"/>
      <c r="AY56768" s="60"/>
      <c r="AZ56768" s="60"/>
      <c r="BA56768" s="60"/>
      <c r="BB56768" s="60"/>
      <c r="BC56768" s="61"/>
    </row>
    <row r="56769" spans="43:55">
      <c r="AQ56769" s="64"/>
      <c r="AR56769" s="64"/>
      <c r="AS56769" s="60"/>
      <c r="AT56769" s="60"/>
      <c r="AU56769" s="60"/>
      <c r="AV56769" s="60"/>
      <c r="AW56769" s="60"/>
      <c r="AX56769" s="60"/>
      <c r="AY56769" s="60"/>
      <c r="AZ56769" s="60"/>
      <c r="BA56769" s="60"/>
      <c r="BB56769" s="60"/>
      <c r="BC56769" s="61"/>
    </row>
    <row r="56770" spans="43:55">
      <c r="AQ56770" s="64"/>
      <c r="AR56770" s="64"/>
      <c r="AS56770" s="60"/>
      <c r="AT56770" s="60"/>
      <c r="AU56770" s="60"/>
      <c r="AV56770" s="60"/>
      <c r="AW56770" s="60"/>
      <c r="AX56770" s="60"/>
      <c r="AY56770" s="60"/>
      <c r="AZ56770" s="60"/>
      <c r="BA56770" s="60"/>
      <c r="BB56770" s="60"/>
      <c r="BC56770" s="61"/>
    </row>
    <row r="56771" spans="43:55">
      <c r="AQ56771" s="64"/>
      <c r="AR56771" s="64"/>
      <c r="AS56771" s="60"/>
      <c r="AT56771" s="60"/>
      <c r="AU56771" s="60"/>
      <c r="AV56771" s="60"/>
      <c r="AW56771" s="60"/>
      <c r="AX56771" s="60"/>
      <c r="AY56771" s="60"/>
      <c r="AZ56771" s="60"/>
      <c r="BA56771" s="60"/>
      <c r="BB56771" s="60"/>
      <c r="BC56771" s="61"/>
    </row>
    <row r="56772" spans="43:55">
      <c r="AQ56772" s="64"/>
      <c r="AR56772" s="64"/>
      <c r="AS56772" s="60"/>
      <c r="AT56772" s="60"/>
      <c r="AU56772" s="60"/>
      <c r="AV56772" s="60"/>
      <c r="AW56772" s="60"/>
      <c r="AX56772" s="60"/>
      <c r="AY56772" s="60"/>
      <c r="AZ56772" s="60"/>
      <c r="BA56772" s="60"/>
      <c r="BB56772" s="60"/>
      <c r="BC56772" s="61"/>
    </row>
    <row r="56773" spans="43:55">
      <c r="AQ56773" s="64"/>
      <c r="AR56773" s="64"/>
      <c r="AS56773" s="60"/>
      <c r="AT56773" s="60"/>
      <c r="AU56773" s="60"/>
      <c r="AV56773" s="60"/>
      <c r="AW56773" s="60"/>
      <c r="AX56773" s="60"/>
      <c r="AY56773" s="60"/>
      <c r="AZ56773" s="60"/>
      <c r="BA56773" s="60"/>
      <c r="BB56773" s="60"/>
      <c r="BC56773" s="61"/>
    </row>
    <row r="56774" spans="43:55">
      <c r="AQ56774" s="64"/>
      <c r="AR56774" s="64"/>
      <c r="AS56774" s="60"/>
      <c r="AT56774" s="60"/>
      <c r="AU56774" s="60"/>
      <c r="AV56774" s="60"/>
      <c r="AW56774" s="60"/>
      <c r="AX56774" s="60"/>
      <c r="AY56774" s="60"/>
      <c r="AZ56774" s="60"/>
      <c r="BA56774" s="60"/>
      <c r="BB56774" s="60"/>
      <c r="BC56774" s="61"/>
    </row>
    <row r="56775" spans="43:55">
      <c r="AQ56775" s="64"/>
      <c r="AR56775" s="64"/>
      <c r="AS56775" s="60"/>
      <c r="AT56775" s="60"/>
      <c r="AU56775" s="60"/>
      <c r="AV56775" s="60"/>
      <c r="AW56775" s="60"/>
      <c r="AX56775" s="60"/>
      <c r="AY56775" s="60"/>
      <c r="AZ56775" s="60"/>
      <c r="BA56775" s="60"/>
      <c r="BB56775" s="60"/>
      <c r="BC56775" s="61"/>
    </row>
    <row r="56776" spans="43:55">
      <c r="AQ56776" s="64"/>
      <c r="AR56776" s="64"/>
      <c r="AS56776" s="60"/>
      <c r="AT56776" s="60"/>
      <c r="AU56776" s="60"/>
      <c r="AV56776" s="60"/>
      <c r="AW56776" s="60"/>
      <c r="AX56776" s="60"/>
      <c r="AY56776" s="60"/>
      <c r="AZ56776" s="60"/>
      <c r="BA56776" s="60"/>
      <c r="BB56776" s="60"/>
      <c r="BC56776" s="61"/>
    </row>
    <row r="56777" spans="43:55">
      <c r="AQ56777" s="64"/>
      <c r="AR56777" s="64"/>
      <c r="AS56777" s="60"/>
      <c r="AT56777" s="60"/>
      <c r="AU56777" s="60"/>
      <c r="AV56777" s="60"/>
      <c r="AW56777" s="60"/>
      <c r="AX56777" s="60"/>
      <c r="AY56777" s="60"/>
      <c r="AZ56777" s="60"/>
      <c r="BA56777" s="60"/>
      <c r="BB56777" s="60"/>
      <c r="BC56777" s="61"/>
    </row>
    <row r="56778" spans="43:55">
      <c r="AQ56778" s="64"/>
      <c r="AR56778" s="64"/>
      <c r="AS56778" s="60"/>
      <c r="AT56778" s="60"/>
      <c r="AU56778" s="60"/>
      <c r="AV56778" s="60"/>
      <c r="AW56778" s="60"/>
      <c r="AX56778" s="60"/>
      <c r="AY56778" s="60"/>
      <c r="AZ56778" s="60"/>
      <c r="BA56778" s="60"/>
      <c r="BB56778" s="60"/>
      <c r="BC56778" s="61"/>
    </row>
    <row r="56779" spans="43:55">
      <c r="AQ56779" s="64"/>
      <c r="AR56779" s="64"/>
      <c r="AS56779" s="60"/>
      <c r="AT56779" s="60"/>
      <c r="AU56779" s="60"/>
      <c r="AV56779" s="60"/>
      <c r="AW56779" s="60"/>
      <c r="AX56779" s="60"/>
      <c r="AY56779" s="60"/>
      <c r="AZ56779" s="60"/>
      <c r="BA56779" s="60"/>
      <c r="BB56779" s="60"/>
      <c r="BC56779" s="61"/>
    </row>
    <row r="56780" spans="43:55">
      <c r="AQ56780" s="64"/>
      <c r="AR56780" s="64"/>
      <c r="AS56780" s="60"/>
      <c r="AT56780" s="60"/>
      <c r="AU56780" s="60"/>
      <c r="AV56780" s="60"/>
      <c r="AW56780" s="60"/>
      <c r="AX56780" s="60"/>
      <c r="AY56780" s="60"/>
      <c r="AZ56780" s="60"/>
      <c r="BA56780" s="60"/>
      <c r="BB56780" s="60"/>
      <c r="BC56780" s="61"/>
    </row>
    <row r="56781" spans="43:55">
      <c r="AQ56781" s="64"/>
      <c r="AR56781" s="64"/>
      <c r="AS56781" s="60"/>
      <c r="AT56781" s="60"/>
      <c r="AU56781" s="60"/>
      <c r="AV56781" s="60"/>
      <c r="AW56781" s="60"/>
      <c r="AX56781" s="60"/>
      <c r="AY56781" s="60"/>
      <c r="AZ56781" s="60"/>
      <c r="BA56781" s="60"/>
      <c r="BB56781" s="60"/>
      <c r="BC56781" s="61"/>
    </row>
    <row r="56782" spans="43:55">
      <c r="AQ56782" s="64"/>
      <c r="AR56782" s="64"/>
      <c r="AS56782" s="60"/>
      <c r="AT56782" s="60"/>
      <c r="AU56782" s="60"/>
      <c r="AV56782" s="60"/>
      <c r="AW56782" s="60"/>
      <c r="AX56782" s="60"/>
      <c r="AY56782" s="60"/>
      <c r="AZ56782" s="60"/>
      <c r="BA56782" s="60"/>
      <c r="BB56782" s="60"/>
      <c r="BC56782" s="61"/>
    </row>
    <row r="56783" spans="43:55">
      <c r="AQ56783" s="64"/>
      <c r="AR56783" s="64"/>
      <c r="AS56783" s="60"/>
      <c r="AT56783" s="60"/>
      <c r="AU56783" s="60"/>
      <c r="AV56783" s="60"/>
      <c r="AW56783" s="60"/>
      <c r="AX56783" s="60"/>
      <c r="AY56783" s="60"/>
      <c r="AZ56783" s="60"/>
      <c r="BA56783" s="60"/>
      <c r="BB56783" s="60"/>
      <c r="BC56783" s="61"/>
    </row>
    <row r="56784" spans="43:55">
      <c r="AQ56784" s="64"/>
      <c r="AR56784" s="64"/>
      <c r="AS56784" s="60"/>
      <c r="AT56784" s="60"/>
      <c r="AU56784" s="60"/>
      <c r="AV56784" s="60"/>
      <c r="AW56784" s="60"/>
      <c r="AX56784" s="60"/>
      <c r="AY56784" s="60"/>
      <c r="AZ56784" s="60"/>
      <c r="BA56784" s="60"/>
      <c r="BB56784" s="60"/>
      <c r="BC56784" s="61"/>
    </row>
    <row r="56785" spans="43:55">
      <c r="AQ56785" s="64"/>
      <c r="AR56785" s="64"/>
      <c r="AS56785" s="60"/>
      <c r="AT56785" s="60"/>
      <c r="AU56785" s="60"/>
      <c r="AV56785" s="60"/>
      <c r="AW56785" s="60"/>
      <c r="AX56785" s="60"/>
      <c r="AY56785" s="60"/>
      <c r="AZ56785" s="60"/>
      <c r="BA56785" s="60"/>
      <c r="BB56785" s="60"/>
      <c r="BC56785" s="61"/>
    </row>
    <row r="56786" spans="43:55">
      <c r="AQ56786" s="64"/>
      <c r="AR56786" s="64"/>
      <c r="AS56786" s="60"/>
      <c r="AT56786" s="60"/>
      <c r="AU56786" s="60"/>
      <c r="AV56786" s="60"/>
      <c r="AW56786" s="60"/>
      <c r="AX56786" s="60"/>
      <c r="AY56786" s="60"/>
      <c r="AZ56786" s="60"/>
      <c r="BA56786" s="60"/>
      <c r="BB56786" s="60"/>
      <c r="BC56786" s="61"/>
    </row>
    <row r="56787" spans="43:55">
      <c r="AQ56787" s="64"/>
      <c r="AR56787" s="64"/>
      <c r="AS56787" s="60"/>
      <c r="AT56787" s="60"/>
      <c r="AU56787" s="60"/>
      <c r="AV56787" s="60"/>
      <c r="AW56787" s="60"/>
      <c r="AX56787" s="60"/>
      <c r="AY56787" s="60"/>
      <c r="AZ56787" s="60"/>
      <c r="BA56787" s="60"/>
      <c r="BB56787" s="60"/>
      <c r="BC56787" s="61"/>
    </row>
    <row r="56788" spans="43:55">
      <c r="AQ56788" s="64"/>
      <c r="AR56788" s="64"/>
      <c r="AS56788" s="60"/>
      <c r="AT56788" s="60"/>
      <c r="AU56788" s="60"/>
      <c r="AV56788" s="60"/>
      <c r="AW56788" s="60"/>
      <c r="AX56788" s="60"/>
      <c r="AY56788" s="60"/>
      <c r="AZ56788" s="60"/>
      <c r="BA56788" s="60"/>
      <c r="BB56788" s="60"/>
      <c r="BC56788" s="61"/>
    </row>
    <row r="56789" spans="43:55">
      <c r="AQ56789" s="64"/>
      <c r="AR56789" s="64"/>
      <c r="AS56789" s="60"/>
      <c r="AT56789" s="60"/>
      <c r="AU56789" s="60"/>
      <c r="AV56789" s="60"/>
      <c r="AW56789" s="60"/>
      <c r="AX56789" s="60"/>
      <c r="AY56789" s="60"/>
      <c r="AZ56789" s="60"/>
      <c r="BA56789" s="60"/>
      <c r="BB56789" s="60"/>
      <c r="BC56789" s="61"/>
    </row>
    <row r="56790" spans="43:55">
      <c r="AQ56790" s="64"/>
      <c r="AR56790" s="64"/>
      <c r="AS56790" s="60"/>
      <c r="AT56790" s="60"/>
      <c r="AU56790" s="60"/>
      <c r="AV56790" s="60"/>
      <c r="AW56790" s="60"/>
      <c r="AX56790" s="60"/>
      <c r="AY56790" s="60"/>
      <c r="AZ56790" s="60"/>
      <c r="BA56790" s="60"/>
      <c r="BB56790" s="60"/>
      <c r="BC56790" s="61"/>
    </row>
    <row r="56791" spans="43:55">
      <c r="AQ56791" s="64"/>
      <c r="AR56791" s="64"/>
      <c r="AS56791" s="60"/>
      <c r="AT56791" s="60"/>
      <c r="AU56791" s="60"/>
      <c r="AV56791" s="60"/>
      <c r="AW56791" s="60"/>
      <c r="AX56791" s="60"/>
      <c r="AY56791" s="60"/>
      <c r="AZ56791" s="60"/>
      <c r="BA56791" s="60"/>
      <c r="BB56791" s="60"/>
      <c r="BC56791" s="61"/>
    </row>
    <row r="56792" spans="43:55">
      <c r="AQ56792" s="64"/>
      <c r="AR56792" s="64"/>
      <c r="AS56792" s="60"/>
      <c r="AT56792" s="60"/>
      <c r="AU56792" s="60"/>
      <c r="AV56792" s="60"/>
      <c r="AW56792" s="60"/>
      <c r="AX56792" s="60"/>
      <c r="AY56792" s="60"/>
      <c r="AZ56792" s="60"/>
      <c r="BA56792" s="60"/>
      <c r="BB56792" s="60"/>
      <c r="BC56792" s="61"/>
    </row>
    <row r="56793" spans="43:55">
      <c r="AQ56793" s="64"/>
      <c r="AR56793" s="64"/>
      <c r="AS56793" s="60"/>
      <c r="AT56793" s="60"/>
      <c r="AU56793" s="60"/>
      <c r="AV56793" s="60"/>
      <c r="AW56793" s="60"/>
      <c r="AX56793" s="60"/>
      <c r="AY56793" s="60"/>
      <c r="AZ56793" s="60"/>
      <c r="BA56793" s="60"/>
      <c r="BB56793" s="60"/>
      <c r="BC56793" s="61"/>
    </row>
    <row r="56794" spans="43:55">
      <c r="AQ56794" s="64"/>
      <c r="AR56794" s="64"/>
      <c r="AS56794" s="60"/>
      <c r="AT56794" s="60"/>
      <c r="AU56794" s="60"/>
      <c r="AV56794" s="60"/>
      <c r="AW56794" s="60"/>
      <c r="AX56794" s="60"/>
      <c r="AY56794" s="60"/>
      <c r="AZ56794" s="60"/>
      <c r="BA56794" s="60"/>
      <c r="BB56794" s="60"/>
      <c r="BC56794" s="61"/>
    </row>
    <row r="56795" spans="43:55">
      <c r="AQ56795" s="64"/>
      <c r="AR56795" s="64"/>
      <c r="AS56795" s="60"/>
      <c r="AT56795" s="60"/>
      <c r="AU56795" s="60"/>
      <c r="AV56795" s="60"/>
      <c r="AW56795" s="60"/>
      <c r="AX56795" s="60"/>
      <c r="AY56795" s="60"/>
      <c r="AZ56795" s="60"/>
      <c r="BA56795" s="60"/>
      <c r="BB56795" s="60"/>
      <c r="BC56795" s="61"/>
    </row>
    <row r="56796" spans="43:55">
      <c r="AQ56796" s="64"/>
      <c r="AR56796" s="64"/>
      <c r="AS56796" s="60"/>
      <c r="AT56796" s="60"/>
      <c r="AU56796" s="60"/>
      <c r="AV56796" s="60"/>
      <c r="AW56796" s="60"/>
      <c r="AX56796" s="60"/>
      <c r="AY56796" s="60"/>
      <c r="AZ56796" s="60"/>
      <c r="BA56796" s="60"/>
      <c r="BB56796" s="60"/>
      <c r="BC56796" s="61"/>
    </row>
    <row r="56797" spans="43:55">
      <c r="AQ56797" s="64"/>
      <c r="AR56797" s="64"/>
      <c r="AS56797" s="60"/>
      <c r="AT56797" s="60"/>
      <c r="AU56797" s="60"/>
      <c r="AV56797" s="60"/>
      <c r="AW56797" s="60"/>
      <c r="AX56797" s="60"/>
      <c r="AY56797" s="60"/>
      <c r="AZ56797" s="60"/>
      <c r="BA56797" s="60"/>
      <c r="BB56797" s="60"/>
      <c r="BC56797" s="61"/>
    </row>
    <row r="56798" spans="43:55">
      <c r="AQ56798" s="64"/>
      <c r="AR56798" s="64"/>
      <c r="AS56798" s="60"/>
      <c r="AT56798" s="60"/>
      <c r="AU56798" s="60"/>
      <c r="AV56798" s="60"/>
      <c r="AW56798" s="60"/>
      <c r="AX56798" s="60"/>
      <c r="AY56798" s="60"/>
      <c r="AZ56798" s="60"/>
      <c r="BA56798" s="60"/>
      <c r="BB56798" s="60"/>
      <c r="BC56798" s="61"/>
    </row>
    <row r="56799" spans="43:55">
      <c r="AQ56799" s="64"/>
      <c r="AR56799" s="64"/>
      <c r="AS56799" s="60"/>
      <c r="AT56799" s="60"/>
      <c r="AU56799" s="60"/>
      <c r="AV56799" s="60"/>
      <c r="AW56799" s="60"/>
      <c r="AX56799" s="60"/>
      <c r="AY56799" s="60"/>
      <c r="AZ56799" s="60"/>
      <c r="BA56799" s="60"/>
      <c r="BB56799" s="60"/>
      <c r="BC56799" s="61"/>
    </row>
    <row r="56800" spans="43:55">
      <c r="AQ56800" s="64"/>
      <c r="AR56800" s="64"/>
      <c r="AS56800" s="60"/>
      <c r="AT56800" s="60"/>
      <c r="AU56800" s="60"/>
      <c r="AV56800" s="60"/>
      <c r="AW56800" s="60"/>
      <c r="AX56800" s="60"/>
      <c r="AY56800" s="60"/>
      <c r="AZ56800" s="60"/>
      <c r="BA56800" s="60"/>
      <c r="BB56800" s="60"/>
      <c r="BC56800" s="61"/>
    </row>
    <row r="56801" spans="43:55">
      <c r="AQ56801" s="64"/>
      <c r="AR56801" s="64"/>
      <c r="AS56801" s="60"/>
      <c r="AT56801" s="60"/>
      <c r="AU56801" s="60"/>
      <c r="AV56801" s="60"/>
      <c r="AW56801" s="60"/>
      <c r="AX56801" s="60"/>
      <c r="AY56801" s="60"/>
      <c r="AZ56801" s="60"/>
      <c r="BA56801" s="60"/>
      <c r="BB56801" s="60"/>
      <c r="BC56801" s="61"/>
    </row>
    <row r="56802" spans="43:55">
      <c r="AQ56802" s="64"/>
      <c r="AR56802" s="64"/>
      <c r="AS56802" s="60"/>
      <c r="AT56802" s="60"/>
      <c r="AU56802" s="60"/>
      <c r="AV56802" s="60"/>
      <c r="AW56802" s="60"/>
      <c r="AX56802" s="60"/>
      <c r="AY56802" s="60"/>
      <c r="AZ56802" s="60"/>
      <c r="BA56802" s="60"/>
      <c r="BB56802" s="60"/>
      <c r="BC56802" s="61"/>
    </row>
    <row r="56803" spans="43:55">
      <c r="AQ56803" s="64"/>
      <c r="AR56803" s="64"/>
      <c r="AS56803" s="60"/>
      <c r="AT56803" s="60"/>
      <c r="AU56803" s="60"/>
      <c r="AV56803" s="60"/>
      <c r="AW56803" s="60"/>
      <c r="AX56803" s="60"/>
      <c r="AY56803" s="60"/>
      <c r="AZ56803" s="60"/>
      <c r="BA56803" s="60"/>
      <c r="BB56803" s="60"/>
      <c r="BC56803" s="61"/>
    </row>
    <row r="56804" spans="43:55">
      <c r="AQ56804" s="64"/>
      <c r="AR56804" s="64"/>
      <c r="AS56804" s="60"/>
      <c r="AT56804" s="60"/>
      <c r="AU56804" s="60"/>
      <c r="AV56804" s="60"/>
      <c r="AW56804" s="60"/>
      <c r="AX56804" s="60"/>
      <c r="AY56804" s="60"/>
      <c r="AZ56804" s="60"/>
      <c r="BA56804" s="60"/>
      <c r="BB56804" s="60"/>
      <c r="BC56804" s="61"/>
    </row>
    <row r="56805" spans="43:55">
      <c r="AQ56805" s="64"/>
      <c r="AR56805" s="64"/>
      <c r="AS56805" s="60"/>
      <c r="AT56805" s="60"/>
      <c r="AU56805" s="60"/>
      <c r="AV56805" s="60"/>
      <c r="AW56805" s="60"/>
      <c r="AX56805" s="60"/>
      <c r="AY56805" s="60"/>
      <c r="AZ56805" s="60"/>
      <c r="BA56805" s="60"/>
      <c r="BB56805" s="60"/>
      <c r="BC56805" s="61"/>
    </row>
    <row r="56806" spans="43:55">
      <c r="AQ56806" s="64"/>
      <c r="AR56806" s="64"/>
      <c r="AS56806" s="60"/>
      <c r="AT56806" s="60"/>
      <c r="AU56806" s="60"/>
      <c r="AV56806" s="60"/>
      <c r="AW56806" s="60"/>
      <c r="AX56806" s="60"/>
      <c r="AY56806" s="60"/>
      <c r="AZ56806" s="60"/>
      <c r="BA56806" s="60"/>
      <c r="BB56806" s="60"/>
      <c r="BC56806" s="61"/>
    </row>
    <row r="56807" spans="43:55">
      <c r="AQ56807" s="64"/>
      <c r="AR56807" s="64"/>
      <c r="AS56807" s="60"/>
      <c r="AT56807" s="60"/>
      <c r="AU56807" s="60"/>
      <c r="AV56807" s="60"/>
      <c r="AW56807" s="60"/>
      <c r="AX56807" s="60"/>
      <c r="AY56807" s="60"/>
      <c r="AZ56807" s="60"/>
      <c r="BA56807" s="60"/>
      <c r="BB56807" s="60"/>
      <c r="BC56807" s="61"/>
    </row>
    <row r="56808" spans="43:55">
      <c r="AQ56808" s="64"/>
      <c r="AR56808" s="64"/>
      <c r="AS56808" s="60"/>
      <c r="AT56808" s="60"/>
      <c r="AU56808" s="60"/>
      <c r="AV56808" s="60"/>
      <c r="AW56808" s="60"/>
      <c r="AX56808" s="60"/>
      <c r="AY56808" s="60"/>
      <c r="AZ56808" s="60"/>
      <c r="BA56808" s="60"/>
      <c r="BB56808" s="60"/>
      <c r="BC56808" s="61"/>
    </row>
    <row r="56809" spans="43:55">
      <c r="AQ56809" s="64"/>
      <c r="AR56809" s="64"/>
      <c r="AS56809" s="60"/>
      <c r="AT56809" s="60"/>
      <c r="AU56809" s="60"/>
      <c r="AV56809" s="60"/>
      <c r="AW56809" s="60"/>
      <c r="AX56809" s="60"/>
      <c r="AY56809" s="60"/>
      <c r="AZ56809" s="60"/>
      <c r="BA56809" s="60"/>
      <c r="BB56809" s="60"/>
      <c r="BC56809" s="61"/>
    </row>
    <row r="56810" spans="43:55">
      <c r="AQ56810" s="64"/>
      <c r="AR56810" s="64"/>
      <c r="AS56810" s="60"/>
      <c r="AT56810" s="60"/>
      <c r="AU56810" s="60"/>
      <c r="AV56810" s="60"/>
      <c r="AW56810" s="60"/>
      <c r="AX56810" s="60"/>
      <c r="AY56810" s="60"/>
      <c r="AZ56810" s="60"/>
      <c r="BA56810" s="60"/>
      <c r="BB56810" s="60"/>
      <c r="BC56810" s="61"/>
    </row>
    <row r="56811" spans="43:55">
      <c r="AQ56811" s="64"/>
      <c r="AR56811" s="64"/>
      <c r="AS56811" s="60"/>
      <c r="AT56811" s="60"/>
      <c r="AU56811" s="60"/>
      <c r="AV56811" s="60"/>
      <c r="AW56811" s="60"/>
      <c r="AX56811" s="60"/>
      <c r="AY56811" s="60"/>
      <c r="AZ56811" s="60"/>
      <c r="BA56811" s="60"/>
      <c r="BB56811" s="60"/>
      <c r="BC56811" s="61"/>
    </row>
    <row r="56812" spans="43:55">
      <c r="AQ56812" s="64"/>
      <c r="AR56812" s="64"/>
      <c r="AS56812" s="60"/>
      <c r="AT56812" s="60"/>
      <c r="AU56812" s="60"/>
      <c r="AV56812" s="60"/>
      <c r="AW56812" s="60"/>
      <c r="AX56812" s="60"/>
      <c r="AY56812" s="60"/>
      <c r="AZ56812" s="60"/>
      <c r="BA56812" s="60"/>
      <c r="BB56812" s="60"/>
      <c r="BC56812" s="61"/>
    </row>
    <row r="56813" spans="43:55">
      <c r="AQ56813" s="64"/>
      <c r="AR56813" s="64"/>
      <c r="AS56813" s="60"/>
      <c r="AT56813" s="60"/>
      <c r="AU56813" s="60"/>
      <c r="AV56813" s="60"/>
      <c r="AW56813" s="60"/>
      <c r="AX56813" s="60"/>
      <c r="AY56813" s="60"/>
      <c r="AZ56813" s="60"/>
      <c r="BA56813" s="60"/>
      <c r="BB56813" s="60"/>
      <c r="BC56813" s="61"/>
    </row>
    <row r="56814" spans="43:55">
      <c r="AQ56814" s="64"/>
      <c r="AR56814" s="64"/>
      <c r="AS56814" s="60"/>
      <c r="AT56814" s="60"/>
      <c r="AU56814" s="60"/>
      <c r="AV56814" s="60"/>
      <c r="AW56814" s="60"/>
      <c r="AX56814" s="60"/>
      <c r="AY56814" s="60"/>
      <c r="AZ56814" s="60"/>
      <c r="BA56814" s="60"/>
      <c r="BB56814" s="60"/>
      <c r="BC56814" s="61"/>
    </row>
    <row r="56815" spans="43:55">
      <c r="AQ56815" s="64"/>
      <c r="AR56815" s="64"/>
      <c r="AS56815" s="60"/>
      <c r="AT56815" s="60"/>
      <c r="AU56815" s="60"/>
      <c r="AV56815" s="60"/>
      <c r="AW56815" s="60"/>
      <c r="AX56815" s="60"/>
      <c r="AY56815" s="60"/>
      <c r="AZ56815" s="60"/>
      <c r="BA56815" s="60"/>
      <c r="BB56815" s="60"/>
      <c r="BC56815" s="61"/>
    </row>
    <row r="56816" spans="43:55">
      <c r="AQ56816" s="64"/>
      <c r="AR56816" s="64"/>
      <c r="AS56816" s="60"/>
      <c r="AT56816" s="60"/>
      <c r="AU56816" s="60"/>
      <c r="AV56816" s="60"/>
      <c r="AW56816" s="60"/>
      <c r="AX56816" s="60"/>
      <c r="AY56816" s="60"/>
      <c r="AZ56816" s="60"/>
      <c r="BA56816" s="60"/>
      <c r="BB56816" s="60"/>
      <c r="BC56816" s="61"/>
    </row>
    <row r="56817" spans="43:55">
      <c r="AQ56817" s="64"/>
      <c r="AR56817" s="64"/>
      <c r="AS56817" s="60"/>
      <c r="AT56817" s="60"/>
      <c r="AU56817" s="60"/>
      <c r="AV56817" s="60"/>
      <c r="AW56817" s="60"/>
      <c r="AX56817" s="60"/>
      <c r="AY56817" s="60"/>
      <c r="AZ56817" s="60"/>
      <c r="BA56817" s="60"/>
      <c r="BB56817" s="60"/>
      <c r="BC56817" s="61"/>
    </row>
    <row r="56818" spans="43:55">
      <c r="AQ56818" s="64"/>
      <c r="AR56818" s="64"/>
      <c r="AS56818" s="60"/>
      <c r="AT56818" s="60"/>
      <c r="AU56818" s="60"/>
      <c r="AV56818" s="60"/>
      <c r="AW56818" s="60"/>
      <c r="AX56818" s="60"/>
      <c r="AY56818" s="60"/>
      <c r="AZ56818" s="60"/>
      <c r="BA56818" s="60"/>
      <c r="BB56818" s="60"/>
      <c r="BC56818" s="61"/>
    </row>
    <row r="56819" spans="43:55">
      <c r="AQ56819" s="64"/>
      <c r="AR56819" s="64"/>
      <c r="AS56819" s="60"/>
      <c r="AT56819" s="60"/>
      <c r="AU56819" s="60"/>
      <c r="AV56819" s="60"/>
      <c r="AW56819" s="60"/>
      <c r="AX56819" s="60"/>
      <c r="AY56819" s="60"/>
      <c r="AZ56819" s="60"/>
      <c r="BA56819" s="60"/>
      <c r="BB56819" s="60"/>
      <c r="BC56819" s="61"/>
    </row>
    <row r="56820" spans="43:55">
      <c r="AQ56820" s="64"/>
      <c r="AR56820" s="64"/>
      <c r="AS56820" s="60"/>
      <c r="AT56820" s="60"/>
      <c r="AU56820" s="60"/>
      <c r="AV56820" s="60"/>
      <c r="AW56820" s="60"/>
      <c r="AX56820" s="60"/>
      <c r="AY56820" s="60"/>
      <c r="AZ56820" s="60"/>
      <c r="BA56820" s="60"/>
      <c r="BB56820" s="60"/>
      <c r="BC56820" s="61"/>
    </row>
    <row r="56821" spans="43:55">
      <c r="AQ56821" s="64"/>
      <c r="AR56821" s="64"/>
      <c r="AS56821" s="60"/>
      <c r="AT56821" s="60"/>
      <c r="AU56821" s="60"/>
      <c r="AV56821" s="60"/>
      <c r="AW56821" s="60"/>
      <c r="AX56821" s="60"/>
      <c r="AY56821" s="60"/>
      <c r="AZ56821" s="60"/>
      <c r="BA56821" s="60"/>
      <c r="BB56821" s="60"/>
      <c r="BC56821" s="61"/>
    </row>
    <row r="56822" spans="43:55">
      <c r="AQ56822" s="64"/>
      <c r="AR56822" s="64"/>
      <c r="AS56822" s="60"/>
      <c r="AT56822" s="60"/>
      <c r="AU56822" s="60"/>
      <c r="AV56822" s="60"/>
      <c r="AW56822" s="60"/>
      <c r="AX56822" s="60"/>
      <c r="AY56822" s="60"/>
      <c r="AZ56822" s="60"/>
      <c r="BA56822" s="60"/>
      <c r="BB56822" s="60"/>
      <c r="BC56822" s="61"/>
    </row>
    <row r="56823" spans="43:55">
      <c r="AQ56823" s="64"/>
      <c r="AR56823" s="64"/>
      <c r="AS56823" s="60"/>
      <c r="AT56823" s="60"/>
      <c r="AU56823" s="60"/>
      <c r="AV56823" s="60"/>
      <c r="AW56823" s="60"/>
      <c r="AX56823" s="60"/>
      <c r="AY56823" s="60"/>
      <c r="AZ56823" s="60"/>
      <c r="BA56823" s="60"/>
      <c r="BB56823" s="60"/>
      <c r="BC56823" s="61"/>
    </row>
    <row r="56824" spans="43:55">
      <c r="AQ56824" s="64"/>
      <c r="AR56824" s="64"/>
      <c r="AS56824" s="60"/>
      <c r="AT56824" s="60"/>
      <c r="AU56824" s="60"/>
      <c r="AV56824" s="60"/>
      <c r="AW56824" s="60"/>
      <c r="AX56824" s="60"/>
      <c r="AY56824" s="60"/>
      <c r="AZ56824" s="60"/>
      <c r="BA56824" s="60"/>
      <c r="BB56824" s="60"/>
      <c r="BC56824" s="61"/>
    </row>
    <row r="56825" spans="43:55">
      <c r="AQ56825" s="64"/>
      <c r="AR56825" s="64"/>
      <c r="AS56825" s="60"/>
      <c r="AT56825" s="60"/>
      <c r="AU56825" s="60"/>
      <c r="AV56825" s="60"/>
      <c r="AW56825" s="60"/>
      <c r="AX56825" s="60"/>
      <c r="AY56825" s="60"/>
      <c r="AZ56825" s="60"/>
      <c r="BA56825" s="60"/>
      <c r="BB56825" s="60"/>
      <c r="BC56825" s="61"/>
    </row>
    <row r="56826" spans="43:55">
      <c r="AQ56826" s="64"/>
      <c r="AR56826" s="64"/>
      <c r="AS56826" s="60"/>
      <c r="AT56826" s="60"/>
      <c r="AU56826" s="60"/>
      <c r="AV56826" s="60"/>
      <c r="AW56826" s="60"/>
      <c r="AX56826" s="60"/>
      <c r="AY56826" s="60"/>
      <c r="AZ56826" s="60"/>
      <c r="BA56826" s="60"/>
      <c r="BB56826" s="60"/>
      <c r="BC56826" s="61"/>
    </row>
    <row r="56827" spans="43:55">
      <c r="AQ56827" s="64"/>
      <c r="AR56827" s="64"/>
      <c r="AS56827" s="60"/>
      <c r="AT56827" s="60"/>
      <c r="AU56827" s="60"/>
      <c r="AV56827" s="60"/>
      <c r="AW56827" s="60"/>
      <c r="AX56827" s="60"/>
      <c r="AY56827" s="60"/>
      <c r="AZ56827" s="60"/>
      <c r="BA56827" s="60"/>
      <c r="BB56827" s="60"/>
      <c r="BC56827" s="61"/>
    </row>
    <row r="56828" spans="43:55">
      <c r="AQ56828" s="64"/>
      <c r="AR56828" s="64"/>
      <c r="AS56828" s="60"/>
      <c r="AT56828" s="60"/>
      <c r="AU56828" s="60"/>
      <c r="AV56828" s="60"/>
      <c r="AW56828" s="60"/>
      <c r="AX56828" s="60"/>
      <c r="AY56828" s="60"/>
      <c r="AZ56828" s="60"/>
      <c r="BA56828" s="60"/>
      <c r="BB56828" s="60"/>
      <c r="BC56828" s="61"/>
    </row>
    <row r="56829" spans="43:55">
      <c r="AQ56829" s="64"/>
      <c r="AR56829" s="64"/>
      <c r="AS56829" s="60"/>
      <c r="AT56829" s="60"/>
      <c r="AU56829" s="60"/>
      <c r="AV56829" s="60"/>
      <c r="AW56829" s="60"/>
      <c r="AX56829" s="60"/>
      <c r="AY56829" s="60"/>
      <c r="AZ56829" s="60"/>
      <c r="BA56829" s="60"/>
      <c r="BB56829" s="60"/>
      <c r="BC56829" s="61"/>
    </row>
    <row r="56830" spans="43:55">
      <c r="AQ56830" s="64"/>
      <c r="AR56830" s="64"/>
      <c r="AS56830" s="60"/>
      <c r="AT56830" s="60"/>
      <c r="AU56830" s="60"/>
      <c r="AV56830" s="60"/>
      <c r="AW56830" s="60"/>
      <c r="AX56830" s="60"/>
      <c r="AY56830" s="60"/>
      <c r="AZ56830" s="60"/>
      <c r="BA56830" s="60"/>
      <c r="BB56830" s="60"/>
      <c r="BC56830" s="61"/>
    </row>
    <row r="56831" spans="43:55">
      <c r="AQ56831" s="64"/>
      <c r="AR56831" s="64"/>
      <c r="AS56831" s="60"/>
      <c r="AT56831" s="60"/>
      <c r="AU56831" s="60"/>
      <c r="AV56831" s="60"/>
      <c r="AW56831" s="60"/>
      <c r="AX56831" s="60"/>
      <c r="AY56831" s="60"/>
      <c r="AZ56831" s="60"/>
      <c r="BA56831" s="60"/>
      <c r="BB56831" s="60"/>
      <c r="BC56831" s="61"/>
    </row>
    <row r="56832" spans="43:55">
      <c r="AQ56832" s="64"/>
      <c r="AR56832" s="64"/>
      <c r="AS56832" s="60"/>
      <c r="AT56832" s="60"/>
      <c r="AU56832" s="60"/>
      <c r="AV56832" s="60"/>
      <c r="AW56832" s="60"/>
      <c r="AX56832" s="60"/>
      <c r="AY56832" s="60"/>
      <c r="AZ56832" s="60"/>
      <c r="BA56832" s="60"/>
      <c r="BB56832" s="60"/>
      <c r="BC56832" s="61"/>
    </row>
    <row r="56833" spans="43:55">
      <c r="AQ56833" s="64"/>
      <c r="AR56833" s="64"/>
      <c r="AS56833" s="60"/>
      <c r="AT56833" s="60"/>
      <c r="AU56833" s="60"/>
      <c r="AV56833" s="60"/>
      <c r="AW56833" s="60"/>
      <c r="AX56833" s="60"/>
      <c r="AY56833" s="60"/>
      <c r="AZ56833" s="60"/>
      <c r="BA56833" s="60"/>
      <c r="BB56833" s="60"/>
      <c r="BC56833" s="61"/>
    </row>
    <row r="56834" spans="43:55">
      <c r="AQ56834" s="64"/>
      <c r="AR56834" s="64"/>
      <c r="AS56834" s="60"/>
      <c r="AT56834" s="60"/>
      <c r="AU56834" s="60"/>
      <c r="AV56834" s="60"/>
      <c r="AW56834" s="60"/>
      <c r="AX56834" s="60"/>
      <c r="AY56834" s="60"/>
      <c r="AZ56834" s="60"/>
      <c r="BA56834" s="60"/>
      <c r="BB56834" s="60"/>
      <c r="BC56834" s="61"/>
    </row>
    <row r="56835" spans="43:55">
      <c r="AQ56835" s="64"/>
      <c r="AR56835" s="64"/>
      <c r="AS56835" s="60"/>
      <c r="AT56835" s="60"/>
      <c r="AU56835" s="60"/>
      <c r="AV56835" s="60"/>
      <c r="AW56835" s="60"/>
      <c r="AX56835" s="60"/>
      <c r="AY56835" s="60"/>
      <c r="AZ56835" s="60"/>
      <c r="BA56835" s="60"/>
      <c r="BB56835" s="60"/>
      <c r="BC56835" s="61"/>
    </row>
    <row r="56836" spans="43:55">
      <c r="AQ56836" s="64"/>
      <c r="AR56836" s="64"/>
      <c r="AS56836" s="60"/>
      <c r="AT56836" s="60"/>
      <c r="AU56836" s="60"/>
      <c r="AV56836" s="60"/>
      <c r="AW56836" s="60"/>
      <c r="AX56836" s="60"/>
      <c r="AY56836" s="60"/>
      <c r="AZ56836" s="60"/>
      <c r="BA56836" s="60"/>
      <c r="BB56836" s="60"/>
      <c r="BC56836" s="61"/>
    </row>
    <row r="56837" spans="43:55">
      <c r="AQ56837" s="64"/>
      <c r="AR56837" s="64"/>
      <c r="AS56837" s="60"/>
      <c r="AT56837" s="60"/>
      <c r="AU56837" s="60"/>
      <c r="AV56837" s="60"/>
      <c r="AW56837" s="60"/>
      <c r="AX56837" s="60"/>
      <c r="AY56837" s="60"/>
      <c r="AZ56837" s="60"/>
      <c r="BA56837" s="60"/>
      <c r="BB56837" s="60"/>
      <c r="BC56837" s="61"/>
    </row>
    <row r="56838" spans="43:55">
      <c r="AQ56838" s="64"/>
      <c r="AR56838" s="64"/>
      <c r="AS56838" s="60"/>
      <c r="AT56838" s="60"/>
      <c r="AU56838" s="60"/>
      <c r="AV56838" s="60"/>
      <c r="AW56838" s="60"/>
      <c r="AX56838" s="60"/>
      <c r="AY56838" s="60"/>
      <c r="AZ56838" s="60"/>
      <c r="BA56838" s="60"/>
      <c r="BB56838" s="60"/>
      <c r="BC56838" s="61"/>
    </row>
    <row r="56839" spans="43:55">
      <c r="AQ56839" s="64"/>
      <c r="AR56839" s="64"/>
      <c r="AS56839" s="60"/>
      <c r="AT56839" s="60"/>
      <c r="AU56839" s="60"/>
      <c r="AV56839" s="60"/>
      <c r="AW56839" s="60"/>
      <c r="AX56839" s="60"/>
      <c r="AY56839" s="60"/>
      <c r="AZ56839" s="60"/>
      <c r="BA56839" s="60"/>
      <c r="BB56839" s="60"/>
      <c r="BC56839" s="61"/>
    </row>
    <row r="56840" spans="43:55">
      <c r="AQ56840" s="64"/>
      <c r="AR56840" s="64"/>
      <c r="AS56840" s="60"/>
      <c r="AT56840" s="60"/>
      <c r="AU56840" s="60"/>
      <c r="AV56840" s="60"/>
      <c r="AW56840" s="60"/>
      <c r="AX56840" s="60"/>
      <c r="AY56840" s="60"/>
      <c r="AZ56840" s="60"/>
      <c r="BA56840" s="60"/>
      <c r="BB56840" s="60"/>
      <c r="BC56840" s="61"/>
    </row>
    <row r="56841" spans="43:55">
      <c r="AQ56841" s="64"/>
      <c r="AR56841" s="64"/>
      <c r="AS56841" s="60"/>
      <c r="AT56841" s="60"/>
      <c r="AU56841" s="60"/>
      <c r="AV56841" s="60"/>
      <c r="AW56841" s="60"/>
      <c r="AX56841" s="60"/>
      <c r="AY56841" s="60"/>
      <c r="AZ56841" s="60"/>
      <c r="BA56841" s="60"/>
      <c r="BB56841" s="60"/>
      <c r="BC56841" s="61"/>
    </row>
    <row r="56842" spans="43:55">
      <c r="AQ56842" s="64"/>
      <c r="AR56842" s="64"/>
      <c r="AS56842" s="60"/>
      <c r="AT56842" s="60"/>
      <c r="AU56842" s="60"/>
      <c r="AV56842" s="60"/>
      <c r="AW56842" s="60"/>
      <c r="AX56842" s="60"/>
      <c r="AY56842" s="60"/>
      <c r="AZ56842" s="60"/>
      <c r="BA56842" s="60"/>
      <c r="BB56842" s="60"/>
      <c r="BC56842" s="61"/>
    </row>
    <row r="56843" spans="43:55">
      <c r="AQ56843" s="64"/>
      <c r="AR56843" s="64"/>
      <c r="AS56843" s="60"/>
      <c r="AT56843" s="60"/>
      <c r="AU56843" s="60"/>
      <c r="AV56843" s="60"/>
      <c r="AW56843" s="60"/>
      <c r="AX56843" s="60"/>
      <c r="AY56843" s="60"/>
      <c r="AZ56843" s="60"/>
      <c r="BA56843" s="60"/>
      <c r="BB56843" s="60"/>
      <c r="BC56843" s="61"/>
    </row>
    <row r="56844" spans="43:55">
      <c r="AQ56844" s="64"/>
      <c r="AR56844" s="64"/>
      <c r="AS56844" s="60"/>
      <c r="AT56844" s="60"/>
      <c r="AU56844" s="60"/>
      <c r="AV56844" s="60"/>
      <c r="AW56844" s="60"/>
      <c r="AX56844" s="60"/>
      <c r="AY56844" s="60"/>
      <c r="AZ56844" s="60"/>
      <c r="BA56844" s="60"/>
      <c r="BB56844" s="60"/>
      <c r="BC56844" s="61"/>
    </row>
    <row r="56845" spans="43:55">
      <c r="AQ56845" s="64"/>
      <c r="AR56845" s="64"/>
      <c r="AS56845" s="60"/>
      <c r="AT56845" s="60"/>
      <c r="AU56845" s="60"/>
      <c r="AV56845" s="60"/>
      <c r="AW56845" s="60"/>
      <c r="AX56845" s="60"/>
      <c r="AY56845" s="60"/>
      <c r="AZ56845" s="60"/>
      <c r="BA56845" s="60"/>
      <c r="BB56845" s="60"/>
      <c r="BC56845" s="61"/>
    </row>
    <row r="56846" spans="43:55">
      <c r="AQ56846" s="64"/>
      <c r="AR56846" s="64"/>
      <c r="AS56846" s="60"/>
      <c r="AT56846" s="60"/>
      <c r="AU56846" s="60"/>
      <c r="AV56846" s="60"/>
      <c r="AW56846" s="60"/>
      <c r="AX56846" s="60"/>
      <c r="AY56846" s="60"/>
      <c r="AZ56846" s="60"/>
      <c r="BA56846" s="60"/>
      <c r="BB56846" s="60"/>
      <c r="BC56846" s="61"/>
    </row>
    <row r="56847" spans="43:55">
      <c r="AQ56847" s="64"/>
      <c r="AR56847" s="64"/>
      <c r="AS56847" s="60"/>
      <c r="AT56847" s="60"/>
      <c r="AU56847" s="60"/>
      <c r="AV56847" s="60"/>
      <c r="AW56847" s="60"/>
      <c r="AX56847" s="60"/>
      <c r="AY56847" s="60"/>
      <c r="AZ56847" s="60"/>
      <c r="BA56847" s="60"/>
      <c r="BB56847" s="60"/>
      <c r="BC56847" s="61"/>
    </row>
    <row r="56848" spans="43:55">
      <c r="AQ56848" s="64"/>
      <c r="AR56848" s="64"/>
      <c r="AS56848" s="60"/>
      <c r="AT56848" s="60"/>
      <c r="AU56848" s="60"/>
      <c r="AV56848" s="60"/>
      <c r="AW56848" s="60"/>
      <c r="AX56848" s="60"/>
      <c r="AY56848" s="60"/>
      <c r="AZ56848" s="60"/>
      <c r="BA56848" s="60"/>
      <c r="BB56848" s="60"/>
      <c r="BC56848" s="61"/>
    </row>
    <row r="56849" spans="43:55">
      <c r="AQ56849" s="64"/>
      <c r="AR56849" s="64"/>
      <c r="AS56849" s="60"/>
      <c r="AT56849" s="60"/>
      <c r="AU56849" s="60"/>
      <c r="AV56849" s="60"/>
      <c r="AW56849" s="60"/>
      <c r="AX56849" s="60"/>
      <c r="AY56849" s="60"/>
      <c r="AZ56849" s="60"/>
      <c r="BA56849" s="60"/>
      <c r="BB56849" s="60"/>
      <c r="BC56849" s="61"/>
    </row>
    <row r="56850" spans="43:55">
      <c r="AQ56850" s="64"/>
      <c r="AR56850" s="64"/>
      <c r="AS56850" s="60"/>
      <c r="AT56850" s="60"/>
      <c r="AU56850" s="60"/>
      <c r="AV56850" s="60"/>
      <c r="AW56850" s="60"/>
      <c r="AX56850" s="60"/>
      <c r="AY56850" s="60"/>
      <c r="AZ56850" s="60"/>
      <c r="BA56850" s="60"/>
      <c r="BB56850" s="60"/>
      <c r="BC56850" s="61"/>
    </row>
    <row r="56851" spans="43:55">
      <c r="AQ56851" s="64"/>
      <c r="AR56851" s="64"/>
      <c r="AS56851" s="60"/>
      <c r="AT56851" s="60"/>
      <c r="AU56851" s="60"/>
      <c r="AV56851" s="60"/>
      <c r="AW56851" s="60"/>
      <c r="AX56851" s="60"/>
      <c r="AY56851" s="60"/>
      <c r="AZ56851" s="60"/>
      <c r="BA56851" s="60"/>
      <c r="BB56851" s="60"/>
      <c r="BC56851" s="61"/>
    </row>
    <row r="56852" spans="43:55">
      <c r="AQ56852" s="64"/>
      <c r="AR56852" s="64"/>
      <c r="AS56852" s="60"/>
      <c r="AT56852" s="60"/>
      <c r="AU56852" s="60"/>
      <c r="AV56852" s="60"/>
      <c r="AW56852" s="60"/>
      <c r="AX56852" s="60"/>
      <c r="AY56852" s="60"/>
      <c r="AZ56852" s="60"/>
      <c r="BA56852" s="60"/>
      <c r="BB56852" s="60"/>
      <c r="BC56852" s="61"/>
    </row>
    <row r="56853" spans="43:55">
      <c r="AQ56853" s="64"/>
      <c r="AR56853" s="64"/>
      <c r="AS56853" s="60"/>
      <c r="AT56853" s="60"/>
      <c r="AU56853" s="60"/>
      <c r="AV56853" s="60"/>
      <c r="AW56853" s="60"/>
      <c r="AX56853" s="60"/>
      <c r="AY56853" s="60"/>
      <c r="AZ56853" s="60"/>
      <c r="BA56853" s="60"/>
      <c r="BB56853" s="60"/>
      <c r="BC56853" s="61"/>
    </row>
    <row r="56854" spans="43:55">
      <c r="AQ56854" s="64"/>
      <c r="AR56854" s="64"/>
      <c r="AS56854" s="60"/>
      <c r="AT56854" s="60"/>
      <c r="AU56854" s="60"/>
      <c r="AV56854" s="60"/>
      <c r="AW56854" s="60"/>
      <c r="AX56854" s="60"/>
      <c r="AY56854" s="60"/>
      <c r="AZ56854" s="60"/>
      <c r="BA56854" s="60"/>
      <c r="BB56854" s="60"/>
      <c r="BC56854" s="61"/>
    </row>
    <row r="56855" spans="43:55">
      <c r="AQ56855" s="64"/>
      <c r="AR56855" s="64"/>
      <c r="AS56855" s="60"/>
      <c r="AT56855" s="60"/>
      <c r="AU56855" s="60"/>
      <c r="AV56855" s="60"/>
      <c r="AW56855" s="60"/>
      <c r="AX56855" s="60"/>
      <c r="AY56855" s="60"/>
      <c r="AZ56855" s="60"/>
      <c r="BA56855" s="60"/>
      <c r="BB56855" s="60"/>
      <c r="BC56855" s="61"/>
    </row>
    <row r="56856" spans="43:55">
      <c r="AQ56856" s="64"/>
      <c r="AR56856" s="64"/>
      <c r="AS56856" s="60"/>
      <c r="AT56856" s="60"/>
      <c r="AU56856" s="60"/>
      <c r="AV56856" s="60"/>
      <c r="AW56856" s="60"/>
      <c r="AX56856" s="60"/>
      <c r="AY56856" s="60"/>
      <c r="AZ56856" s="60"/>
      <c r="BA56856" s="60"/>
      <c r="BB56856" s="60"/>
      <c r="BC56856" s="61"/>
    </row>
    <row r="56857" spans="43:55">
      <c r="AQ56857" s="64"/>
      <c r="AR56857" s="64"/>
      <c r="AS56857" s="60"/>
      <c r="AT56857" s="60"/>
      <c r="AU56857" s="60"/>
      <c r="AV56857" s="60"/>
      <c r="AW56857" s="60"/>
      <c r="AX56857" s="60"/>
      <c r="AY56857" s="60"/>
      <c r="AZ56857" s="60"/>
      <c r="BA56857" s="60"/>
      <c r="BB56857" s="60"/>
      <c r="BC56857" s="61"/>
    </row>
    <row r="56858" spans="43:55">
      <c r="AQ56858" s="64"/>
      <c r="AR56858" s="64"/>
      <c r="AS56858" s="60"/>
      <c r="AT56858" s="60"/>
      <c r="AU56858" s="60"/>
      <c r="AV56858" s="60"/>
      <c r="AW56858" s="60"/>
      <c r="AX56858" s="60"/>
      <c r="AY56858" s="60"/>
      <c r="AZ56858" s="60"/>
      <c r="BA56858" s="60"/>
      <c r="BB56858" s="60"/>
      <c r="BC56858" s="61"/>
    </row>
    <row r="56859" spans="43:55">
      <c r="AQ56859" s="64"/>
      <c r="AR56859" s="64"/>
      <c r="AS56859" s="60"/>
      <c r="AT56859" s="60"/>
      <c r="AU56859" s="60"/>
      <c r="AV56859" s="60"/>
      <c r="AW56859" s="60"/>
      <c r="AX56859" s="60"/>
      <c r="AY56859" s="60"/>
      <c r="AZ56859" s="60"/>
      <c r="BA56859" s="60"/>
      <c r="BB56859" s="60"/>
      <c r="BC56859" s="61"/>
    </row>
    <row r="56860" spans="43:55">
      <c r="AQ56860" s="64"/>
      <c r="AR56860" s="64"/>
      <c r="AS56860" s="60"/>
      <c r="AT56860" s="60"/>
      <c r="AU56860" s="60"/>
      <c r="AV56860" s="60"/>
      <c r="AW56860" s="60"/>
      <c r="AX56860" s="60"/>
      <c r="AY56860" s="60"/>
      <c r="AZ56860" s="60"/>
      <c r="BA56860" s="60"/>
      <c r="BB56860" s="60"/>
      <c r="BC56860" s="61"/>
    </row>
    <row r="56861" spans="43:55">
      <c r="AQ56861" s="64"/>
      <c r="AR56861" s="64"/>
      <c r="AS56861" s="60"/>
      <c r="AT56861" s="60"/>
      <c r="AU56861" s="60"/>
      <c r="AV56861" s="60"/>
      <c r="AW56861" s="60"/>
      <c r="AX56861" s="60"/>
      <c r="AY56861" s="60"/>
      <c r="AZ56861" s="60"/>
      <c r="BA56861" s="60"/>
      <c r="BB56861" s="60"/>
      <c r="BC56861" s="61"/>
    </row>
    <row r="56862" spans="43:55">
      <c r="AQ56862" s="64"/>
      <c r="AR56862" s="64"/>
      <c r="AS56862" s="60"/>
      <c r="AT56862" s="60"/>
      <c r="AU56862" s="60"/>
      <c r="AV56862" s="60"/>
      <c r="AW56862" s="60"/>
      <c r="AX56862" s="60"/>
      <c r="AY56862" s="60"/>
      <c r="AZ56862" s="60"/>
      <c r="BA56862" s="60"/>
      <c r="BB56862" s="60"/>
      <c r="BC56862" s="61"/>
    </row>
    <row r="56863" spans="43:55">
      <c r="AQ56863" s="64"/>
      <c r="AR56863" s="64"/>
      <c r="AS56863" s="60"/>
      <c r="AT56863" s="60"/>
      <c r="AU56863" s="60"/>
      <c r="AV56863" s="60"/>
      <c r="AW56863" s="60"/>
      <c r="AX56863" s="60"/>
      <c r="AY56863" s="60"/>
      <c r="AZ56863" s="60"/>
      <c r="BA56863" s="60"/>
      <c r="BB56863" s="60"/>
      <c r="BC56863" s="61"/>
    </row>
    <row r="56864" spans="43:55">
      <c r="AQ56864" s="64"/>
      <c r="AR56864" s="64"/>
      <c r="AS56864" s="60"/>
      <c r="AT56864" s="60"/>
      <c r="AU56864" s="60"/>
      <c r="AV56864" s="60"/>
      <c r="AW56864" s="60"/>
      <c r="AX56864" s="60"/>
      <c r="AY56864" s="60"/>
      <c r="AZ56864" s="60"/>
      <c r="BA56864" s="60"/>
      <c r="BB56864" s="60"/>
      <c r="BC56864" s="61"/>
    </row>
    <row r="56865" spans="43:55">
      <c r="AQ56865" s="64"/>
      <c r="AR56865" s="64"/>
      <c r="AS56865" s="60"/>
      <c r="AT56865" s="60"/>
      <c r="AU56865" s="60"/>
      <c r="AV56865" s="60"/>
      <c r="AW56865" s="60"/>
      <c r="AX56865" s="60"/>
      <c r="AY56865" s="60"/>
      <c r="AZ56865" s="60"/>
      <c r="BA56865" s="60"/>
      <c r="BB56865" s="60"/>
      <c r="BC56865" s="61"/>
    </row>
    <row r="56866" spans="43:55">
      <c r="AQ56866" s="64"/>
      <c r="AR56866" s="64"/>
      <c r="AS56866" s="60"/>
      <c r="AT56866" s="60"/>
      <c r="AU56866" s="60"/>
      <c r="AV56866" s="60"/>
      <c r="AW56866" s="60"/>
      <c r="AX56866" s="60"/>
      <c r="AY56866" s="60"/>
      <c r="AZ56866" s="60"/>
      <c r="BA56866" s="60"/>
      <c r="BB56866" s="60"/>
      <c r="BC56866" s="61"/>
    </row>
    <row r="56867" spans="43:55">
      <c r="AQ56867" s="64"/>
      <c r="AR56867" s="64"/>
      <c r="AS56867" s="60"/>
      <c r="AT56867" s="60"/>
      <c r="AU56867" s="60"/>
      <c r="AV56867" s="60"/>
      <c r="AW56867" s="60"/>
      <c r="AX56867" s="60"/>
      <c r="AY56867" s="60"/>
      <c r="AZ56867" s="60"/>
      <c r="BA56867" s="60"/>
      <c r="BB56867" s="60"/>
      <c r="BC56867" s="61"/>
    </row>
    <row r="56868" spans="43:55">
      <c r="AQ56868" s="64"/>
      <c r="AR56868" s="64"/>
      <c r="AS56868" s="60"/>
      <c r="AT56868" s="60"/>
      <c r="AU56868" s="60"/>
      <c r="AV56868" s="60"/>
      <c r="AW56868" s="60"/>
      <c r="AX56868" s="60"/>
      <c r="AY56868" s="60"/>
      <c r="AZ56868" s="60"/>
      <c r="BA56868" s="60"/>
      <c r="BB56868" s="60"/>
      <c r="BC56868" s="61"/>
    </row>
    <row r="56869" spans="43:55">
      <c r="AQ56869" s="64"/>
      <c r="AR56869" s="64"/>
      <c r="AS56869" s="60"/>
      <c r="AT56869" s="60"/>
      <c r="AU56869" s="60"/>
      <c r="AV56869" s="60"/>
      <c r="AW56869" s="60"/>
      <c r="AX56869" s="60"/>
      <c r="AY56869" s="60"/>
      <c r="AZ56869" s="60"/>
      <c r="BA56869" s="60"/>
      <c r="BB56869" s="60"/>
      <c r="BC56869" s="61"/>
    </row>
    <row r="56870" spans="43:55">
      <c r="AQ56870" s="64"/>
      <c r="AR56870" s="64"/>
      <c r="AS56870" s="60"/>
      <c r="AT56870" s="60"/>
      <c r="AU56870" s="60"/>
      <c r="AV56870" s="60"/>
      <c r="AW56870" s="60"/>
      <c r="AX56870" s="60"/>
      <c r="AY56870" s="60"/>
      <c r="AZ56870" s="60"/>
      <c r="BA56870" s="60"/>
      <c r="BB56870" s="60"/>
      <c r="BC56870" s="61"/>
    </row>
    <row r="56871" spans="43:55">
      <c r="AQ56871" s="64"/>
      <c r="AR56871" s="64"/>
      <c r="AS56871" s="60"/>
      <c r="AT56871" s="60"/>
      <c r="AU56871" s="60"/>
      <c r="AV56871" s="60"/>
      <c r="AW56871" s="60"/>
      <c r="AX56871" s="60"/>
      <c r="AY56871" s="60"/>
      <c r="AZ56871" s="60"/>
      <c r="BA56871" s="60"/>
      <c r="BB56871" s="60"/>
      <c r="BC56871" s="61"/>
    </row>
    <row r="56872" spans="43:55">
      <c r="AQ56872" s="64"/>
      <c r="AR56872" s="64"/>
      <c r="AS56872" s="60"/>
      <c r="AT56872" s="60"/>
      <c r="AU56872" s="60"/>
      <c r="AV56872" s="60"/>
      <c r="AW56872" s="60"/>
      <c r="AX56872" s="60"/>
      <c r="AY56872" s="60"/>
      <c r="AZ56872" s="60"/>
      <c r="BA56872" s="60"/>
      <c r="BB56872" s="60"/>
      <c r="BC56872" s="61"/>
    </row>
    <row r="56873" spans="43:55">
      <c r="AQ56873" s="64"/>
      <c r="AR56873" s="64"/>
      <c r="AS56873" s="60"/>
      <c r="AT56873" s="60"/>
      <c r="AU56873" s="60"/>
      <c r="AV56873" s="60"/>
      <c r="AW56873" s="60"/>
      <c r="AX56873" s="60"/>
      <c r="AY56873" s="60"/>
      <c r="AZ56873" s="60"/>
      <c r="BA56873" s="60"/>
      <c r="BB56873" s="60"/>
      <c r="BC56873" s="61"/>
    </row>
    <row r="56874" spans="43:55">
      <c r="AQ56874" s="64"/>
      <c r="AR56874" s="64"/>
      <c r="AS56874" s="60"/>
      <c r="AT56874" s="60"/>
      <c r="AU56874" s="60"/>
      <c r="AV56874" s="60"/>
      <c r="AW56874" s="60"/>
      <c r="AX56874" s="60"/>
      <c r="AY56874" s="60"/>
      <c r="AZ56874" s="60"/>
      <c r="BA56874" s="60"/>
      <c r="BB56874" s="60"/>
      <c r="BC56874" s="61"/>
    </row>
    <row r="56875" spans="43:55">
      <c r="AQ56875" s="64"/>
      <c r="AR56875" s="64"/>
      <c r="AS56875" s="60"/>
      <c r="AT56875" s="60"/>
      <c r="AU56875" s="60"/>
      <c r="AV56875" s="60"/>
      <c r="AW56875" s="60"/>
      <c r="AX56875" s="60"/>
      <c r="AY56875" s="60"/>
      <c r="AZ56875" s="60"/>
      <c r="BA56875" s="60"/>
      <c r="BB56875" s="60"/>
      <c r="BC56875" s="61"/>
    </row>
    <row r="56876" spans="43:55">
      <c r="AQ56876" s="64"/>
      <c r="AR56876" s="64"/>
      <c r="AS56876" s="60"/>
      <c r="AT56876" s="60"/>
      <c r="AU56876" s="60"/>
      <c r="AV56876" s="60"/>
      <c r="AW56876" s="60"/>
      <c r="AX56876" s="60"/>
      <c r="AY56876" s="60"/>
      <c r="AZ56876" s="60"/>
      <c r="BA56876" s="60"/>
      <c r="BB56876" s="60"/>
      <c r="BC56876" s="61"/>
    </row>
    <row r="56877" spans="43:55">
      <c r="AQ56877" s="64"/>
      <c r="AR56877" s="64"/>
      <c r="AS56877" s="60"/>
      <c r="AT56877" s="60"/>
      <c r="AU56877" s="60"/>
      <c r="AV56877" s="60"/>
      <c r="AW56877" s="60"/>
      <c r="AX56877" s="60"/>
      <c r="AY56877" s="60"/>
      <c r="AZ56877" s="60"/>
      <c r="BA56877" s="60"/>
      <c r="BB56877" s="60"/>
      <c r="BC56877" s="61"/>
    </row>
    <row r="56878" spans="43:55">
      <c r="AQ56878" s="64"/>
      <c r="AR56878" s="64"/>
      <c r="AS56878" s="60"/>
      <c r="AT56878" s="60"/>
      <c r="AU56878" s="60"/>
      <c r="AV56878" s="60"/>
      <c r="AW56878" s="60"/>
      <c r="AX56878" s="60"/>
      <c r="AY56878" s="60"/>
      <c r="AZ56878" s="60"/>
      <c r="BA56878" s="60"/>
      <c r="BB56878" s="60"/>
      <c r="BC56878" s="61"/>
    </row>
    <row r="56879" spans="43:55">
      <c r="AQ56879" s="64"/>
      <c r="AR56879" s="64"/>
      <c r="AS56879" s="60"/>
      <c r="AT56879" s="60"/>
      <c r="AU56879" s="60"/>
      <c r="AV56879" s="60"/>
      <c r="AW56879" s="60"/>
      <c r="AX56879" s="60"/>
      <c r="AY56879" s="60"/>
      <c r="AZ56879" s="60"/>
      <c r="BA56879" s="60"/>
      <c r="BB56879" s="60"/>
      <c r="BC56879" s="61"/>
    </row>
    <row r="56880" spans="43:55">
      <c r="AQ56880" s="64"/>
      <c r="AR56880" s="64"/>
      <c r="AS56880" s="60"/>
      <c r="AT56880" s="60"/>
      <c r="AU56880" s="60"/>
      <c r="AV56880" s="60"/>
      <c r="AW56880" s="60"/>
      <c r="AX56880" s="60"/>
      <c r="AY56880" s="60"/>
      <c r="AZ56880" s="60"/>
      <c r="BA56880" s="60"/>
      <c r="BB56880" s="60"/>
      <c r="BC56880" s="61"/>
    </row>
    <row r="56881" spans="43:55">
      <c r="AQ56881" s="64"/>
      <c r="AR56881" s="64"/>
      <c r="AS56881" s="60"/>
      <c r="AT56881" s="60"/>
      <c r="AU56881" s="60"/>
      <c r="AV56881" s="60"/>
      <c r="AW56881" s="60"/>
      <c r="AX56881" s="60"/>
      <c r="AY56881" s="60"/>
      <c r="AZ56881" s="60"/>
      <c r="BA56881" s="60"/>
      <c r="BB56881" s="60"/>
      <c r="BC56881" s="61"/>
    </row>
    <row r="56882" spans="43:55">
      <c r="AQ56882" s="64"/>
      <c r="AR56882" s="64"/>
      <c r="AS56882" s="60"/>
      <c r="AT56882" s="60"/>
      <c r="AU56882" s="60"/>
      <c r="AV56882" s="60"/>
      <c r="AW56882" s="60"/>
      <c r="AX56882" s="60"/>
      <c r="AY56882" s="60"/>
      <c r="AZ56882" s="60"/>
      <c r="BA56882" s="60"/>
      <c r="BB56882" s="60"/>
      <c r="BC56882" s="61"/>
    </row>
    <row r="56883" spans="43:55">
      <c r="AQ56883" s="64"/>
      <c r="AR56883" s="64"/>
      <c r="AS56883" s="60"/>
      <c r="AT56883" s="60"/>
      <c r="AU56883" s="60"/>
      <c r="AV56883" s="60"/>
      <c r="AW56883" s="60"/>
      <c r="AX56883" s="60"/>
      <c r="AY56883" s="60"/>
      <c r="AZ56883" s="60"/>
      <c r="BA56883" s="60"/>
      <c r="BB56883" s="60"/>
      <c r="BC56883" s="61"/>
    </row>
    <row r="56884" spans="43:55">
      <c r="AQ56884" s="64"/>
      <c r="AR56884" s="64"/>
      <c r="AS56884" s="60"/>
      <c r="AT56884" s="60"/>
      <c r="AU56884" s="60"/>
      <c r="AV56884" s="60"/>
      <c r="AW56884" s="60"/>
      <c r="AX56884" s="60"/>
      <c r="AY56884" s="60"/>
      <c r="AZ56884" s="60"/>
      <c r="BA56884" s="60"/>
      <c r="BB56884" s="60"/>
      <c r="BC56884" s="61"/>
    </row>
    <row r="56885" spans="43:55">
      <c r="AQ56885" s="64"/>
      <c r="AR56885" s="64"/>
      <c r="AS56885" s="60"/>
      <c r="AT56885" s="60"/>
      <c r="AU56885" s="60"/>
      <c r="AV56885" s="60"/>
      <c r="AW56885" s="60"/>
      <c r="AX56885" s="60"/>
      <c r="AY56885" s="60"/>
      <c r="AZ56885" s="60"/>
      <c r="BA56885" s="60"/>
      <c r="BB56885" s="60"/>
      <c r="BC56885" s="61"/>
    </row>
    <row r="56886" spans="43:55">
      <c r="AQ56886" s="64"/>
      <c r="AR56886" s="64"/>
      <c r="AS56886" s="60"/>
      <c r="AT56886" s="60"/>
      <c r="AU56886" s="60"/>
      <c r="AV56886" s="60"/>
      <c r="AW56886" s="60"/>
      <c r="AX56886" s="60"/>
      <c r="AY56886" s="60"/>
      <c r="AZ56886" s="60"/>
      <c r="BA56886" s="60"/>
      <c r="BB56886" s="60"/>
      <c r="BC56886" s="61"/>
    </row>
    <row r="56887" spans="43:55">
      <c r="AQ56887" s="64"/>
      <c r="AR56887" s="64"/>
      <c r="AS56887" s="60"/>
      <c r="AT56887" s="60"/>
      <c r="AU56887" s="60"/>
      <c r="AV56887" s="60"/>
      <c r="AW56887" s="60"/>
      <c r="AX56887" s="60"/>
      <c r="AY56887" s="60"/>
      <c r="AZ56887" s="60"/>
      <c r="BA56887" s="60"/>
      <c r="BB56887" s="60"/>
      <c r="BC56887" s="61"/>
    </row>
    <row r="56888" spans="43:55">
      <c r="AQ56888" s="64"/>
      <c r="AR56888" s="64"/>
      <c r="AS56888" s="60"/>
      <c r="AT56888" s="60"/>
      <c r="AU56888" s="60"/>
      <c r="AV56888" s="60"/>
      <c r="AW56888" s="60"/>
      <c r="AX56888" s="60"/>
      <c r="AY56888" s="60"/>
      <c r="AZ56888" s="60"/>
      <c r="BA56888" s="60"/>
      <c r="BB56888" s="60"/>
      <c r="BC56888" s="61"/>
    </row>
    <row r="56889" spans="43:55">
      <c r="AQ56889" s="64"/>
      <c r="AR56889" s="64"/>
      <c r="AS56889" s="60"/>
      <c r="AT56889" s="60"/>
      <c r="AU56889" s="60"/>
      <c r="AV56889" s="60"/>
      <c r="AW56889" s="60"/>
      <c r="AX56889" s="60"/>
      <c r="AY56889" s="60"/>
      <c r="AZ56889" s="60"/>
      <c r="BA56889" s="60"/>
      <c r="BB56889" s="60"/>
      <c r="BC56889" s="61"/>
    </row>
    <row r="56890" spans="43:55">
      <c r="AQ56890" s="64"/>
      <c r="AR56890" s="64"/>
      <c r="AS56890" s="60"/>
      <c r="AT56890" s="60"/>
      <c r="AU56890" s="60"/>
      <c r="AV56890" s="60"/>
      <c r="AW56890" s="60"/>
      <c r="AX56890" s="60"/>
      <c r="AY56890" s="60"/>
      <c r="AZ56890" s="60"/>
      <c r="BA56890" s="60"/>
      <c r="BB56890" s="60"/>
      <c r="BC56890" s="61"/>
    </row>
    <row r="56891" spans="43:55">
      <c r="AQ56891" s="64"/>
      <c r="AR56891" s="64"/>
      <c r="AS56891" s="60"/>
      <c r="AT56891" s="60"/>
      <c r="AU56891" s="60"/>
      <c r="AV56891" s="60"/>
      <c r="AW56891" s="60"/>
      <c r="AX56891" s="60"/>
      <c r="AY56891" s="60"/>
      <c r="AZ56891" s="60"/>
      <c r="BA56891" s="60"/>
      <c r="BB56891" s="60"/>
      <c r="BC56891" s="61"/>
    </row>
    <row r="56892" spans="43:55">
      <c r="AQ56892" s="64"/>
      <c r="AR56892" s="64"/>
      <c r="AS56892" s="60"/>
      <c r="AT56892" s="60"/>
      <c r="AU56892" s="60"/>
      <c r="AV56892" s="60"/>
      <c r="AW56892" s="60"/>
      <c r="AX56892" s="60"/>
      <c r="AY56892" s="60"/>
      <c r="AZ56892" s="60"/>
      <c r="BA56892" s="60"/>
      <c r="BB56892" s="60"/>
      <c r="BC56892" s="61"/>
    </row>
    <row r="56893" spans="43:55">
      <c r="AQ56893" s="64"/>
      <c r="AR56893" s="64"/>
      <c r="AS56893" s="60"/>
      <c r="AT56893" s="60"/>
      <c r="AU56893" s="60"/>
      <c r="AV56893" s="60"/>
      <c r="AW56893" s="60"/>
      <c r="AX56893" s="60"/>
      <c r="AY56893" s="60"/>
      <c r="AZ56893" s="60"/>
      <c r="BA56893" s="60"/>
      <c r="BB56893" s="60"/>
      <c r="BC56893" s="61"/>
    </row>
    <row r="56894" spans="43:55">
      <c r="AQ56894" s="64"/>
      <c r="AR56894" s="64"/>
      <c r="AS56894" s="60"/>
      <c r="AT56894" s="60"/>
      <c r="AU56894" s="60"/>
      <c r="AV56894" s="60"/>
      <c r="AW56894" s="60"/>
      <c r="AX56894" s="60"/>
      <c r="AY56894" s="60"/>
      <c r="AZ56894" s="60"/>
      <c r="BA56894" s="60"/>
      <c r="BB56894" s="60"/>
      <c r="BC56894" s="61"/>
    </row>
    <row r="56895" spans="43:55">
      <c r="AQ56895" s="64"/>
      <c r="AR56895" s="64"/>
      <c r="AS56895" s="60"/>
      <c r="AT56895" s="60"/>
      <c r="AU56895" s="60"/>
      <c r="AV56895" s="60"/>
      <c r="AW56895" s="60"/>
      <c r="AX56895" s="60"/>
      <c r="AY56895" s="60"/>
      <c r="AZ56895" s="60"/>
      <c r="BA56895" s="60"/>
      <c r="BB56895" s="60"/>
      <c r="BC56895" s="61"/>
    </row>
    <row r="56896" spans="43:55">
      <c r="AQ56896" s="64"/>
      <c r="AR56896" s="64"/>
      <c r="AS56896" s="60"/>
      <c r="AT56896" s="60"/>
      <c r="AU56896" s="60"/>
      <c r="AV56896" s="60"/>
      <c r="AW56896" s="60"/>
      <c r="AX56896" s="60"/>
      <c r="AY56896" s="60"/>
      <c r="AZ56896" s="60"/>
      <c r="BA56896" s="60"/>
      <c r="BB56896" s="60"/>
      <c r="BC56896" s="61"/>
    </row>
    <row r="56897" spans="43:55">
      <c r="AQ56897" s="64"/>
      <c r="AR56897" s="64"/>
      <c r="AS56897" s="60"/>
      <c r="AT56897" s="60"/>
      <c r="AU56897" s="60"/>
      <c r="AV56897" s="60"/>
      <c r="AW56897" s="60"/>
      <c r="AX56897" s="60"/>
      <c r="AY56897" s="60"/>
      <c r="AZ56897" s="60"/>
      <c r="BA56897" s="60"/>
      <c r="BB56897" s="60"/>
      <c r="BC56897" s="61"/>
    </row>
    <row r="56898" spans="43:55">
      <c r="AQ56898" s="64"/>
      <c r="AR56898" s="64"/>
      <c r="AS56898" s="60"/>
      <c r="AT56898" s="60"/>
      <c r="AU56898" s="60"/>
      <c r="AV56898" s="60"/>
      <c r="AW56898" s="60"/>
      <c r="AX56898" s="60"/>
      <c r="AY56898" s="60"/>
      <c r="AZ56898" s="60"/>
      <c r="BA56898" s="60"/>
      <c r="BB56898" s="60"/>
      <c r="BC56898" s="61"/>
    </row>
    <row r="56899" spans="43:55">
      <c r="AQ56899" s="64"/>
      <c r="AR56899" s="64"/>
      <c r="AS56899" s="60"/>
      <c r="AT56899" s="60"/>
      <c r="AU56899" s="60"/>
      <c r="AV56899" s="60"/>
      <c r="AW56899" s="60"/>
      <c r="AX56899" s="60"/>
      <c r="AY56899" s="60"/>
      <c r="AZ56899" s="60"/>
      <c r="BA56899" s="60"/>
      <c r="BB56899" s="60"/>
      <c r="BC56899" s="61"/>
    </row>
    <row r="56900" spans="43:55">
      <c r="AQ56900" s="64"/>
      <c r="AR56900" s="64"/>
      <c r="AS56900" s="60"/>
      <c r="AT56900" s="60"/>
      <c r="AU56900" s="60"/>
      <c r="AV56900" s="60"/>
      <c r="AW56900" s="60"/>
      <c r="AX56900" s="60"/>
      <c r="AY56900" s="60"/>
      <c r="AZ56900" s="60"/>
      <c r="BA56900" s="60"/>
      <c r="BB56900" s="60"/>
      <c r="BC56900" s="61"/>
    </row>
    <row r="56901" spans="43:55">
      <c r="AQ56901" s="64"/>
      <c r="AR56901" s="64"/>
      <c r="AS56901" s="60"/>
      <c r="AT56901" s="60"/>
      <c r="AU56901" s="60"/>
      <c r="AV56901" s="60"/>
      <c r="AW56901" s="60"/>
      <c r="AX56901" s="60"/>
      <c r="AY56901" s="60"/>
      <c r="AZ56901" s="60"/>
      <c r="BA56901" s="60"/>
      <c r="BB56901" s="60"/>
      <c r="BC56901" s="61"/>
    </row>
    <row r="56902" spans="43:55">
      <c r="AQ56902" s="64"/>
      <c r="AR56902" s="64"/>
      <c r="AS56902" s="60"/>
      <c r="AT56902" s="60"/>
      <c r="AU56902" s="60"/>
      <c r="AV56902" s="60"/>
      <c r="AW56902" s="60"/>
      <c r="AX56902" s="60"/>
      <c r="AY56902" s="60"/>
      <c r="AZ56902" s="60"/>
      <c r="BA56902" s="60"/>
      <c r="BB56902" s="60"/>
      <c r="BC56902" s="61"/>
    </row>
    <row r="56903" spans="43:55">
      <c r="AQ56903" s="64"/>
      <c r="AR56903" s="64"/>
      <c r="AS56903" s="60"/>
      <c r="AT56903" s="60"/>
      <c r="AU56903" s="60"/>
      <c r="AV56903" s="60"/>
      <c r="AW56903" s="60"/>
      <c r="AX56903" s="60"/>
      <c r="AY56903" s="60"/>
      <c r="AZ56903" s="60"/>
      <c r="BA56903" s="60"/>
      <c r="BB56903" s="60"/>
      <c r="BC56903" s="61"/>
    </row>
    <row r="56904" spans="43:55">
      <c r="AQ56904" s="64"/>
      <c r="AR56904" s="64"/>
      <c r="AS56904" s="60"/>
      <c r="AT56904" s="60"/>
      <c r="AU56904" s="60"/>
      <c r="AV56904" s="60"/>
      <c r="AW56904" s="60"/>
      <c r="AX56904" s="60"/>
      <c r="AY56904" s="60"/>
      <c r="AZ56904" s="60"/>
      <c r="BA56904" s="60"/>
      <c r="BB56904" s="60"/>
      <c r="BC56904" s="61"/>
    </row>
    <row r="56905" spans="43:55">
      <c r="AQ56905" s="64"/>
      <c r="AR56905" s="64"/>
      <c r="AS56905" s="60"/>
      <c r="AT56905" s="60"/>
      <c r="AU56905" s="60"/>
      <c r="AV56905" s="60"/>
      <c r="AW56905" s="60"/>
      <c r="AX56905" s="60"/>
      <c r="AY56905" s="60"/>
      <c r="AZ56905" s="60"/>
      <c r="BA56905" s="60"/>
      <c r="BB56905" s="60"/>
      <c r="BC56905" s="61"/>
    </row>
    <row r="56906" spans="43:55">
      <c r="AQ56906" s="64"/>
      <c r="AR56906" s="64"/>
      <c r="AS56906" s="60"/>
      <c r="AT56906" s="60"/>
      <c r="AU56906" s="60"/>
      <c r="AV56906" s="60"/>
      <c r="AW56906" s="60"/>
      <c r="AX56906" s="60"/>
      <c r="AY56906" s="60"/>
      <c r="AZ56906" s="60"/>
      <c r="BA56906" s="60"/>
      <c r="BB56906" s="60"/>
      <c r="BC56906" s="61"/>
    </row>
    <row r="56907" spans="43:55">
      <c r="AQ56907" s="64"/>
      <c r="AR56907" s="64"/>
      <c r="AS56907" s="60"/>
      <c r="AT56907" s="60"/>
      <c r="AU56907" s="60"/>
      <c r="AV56907" s="60"/>
      <c r="AW56907" s="60"/>
      <c r="AX56907" s="60"/>
      <c r="AY56907" s="60"/>
      <c r="AZ56907" s="60"/>
      <c r="BA56907" s="60"/>
      <c r="BB56907" s="60"/>
      <c r="BC56907" s="61"/>
    </row>
    <row r="56908" spans="43:55">
      <c r="AQ56908" s="64"/>
      <c r="AR56908" s="64"/>
      <c r="AS56908" s="60"/>
      <c r="AT56908" s="60"/>
      <c r="AU56908" s="60"/>
      <c r="AV56908" s="60"/>
      <c r="AW56908" s="60"/>
      <c r="AX56908" s="60"/>
      <c r="AY56908" s="60"/>
      <c r="AZ56908" s="60"/>
      <c r="BA56908" s="60"/>
      <c r="BB56908" s="60"/>
      <c r="BC56908" s="61"/>
    </row>
    <row r="56909" spans="43:55">
      <c r="AQ56909" s="64"/>
      <c r="AR56909" s="64"/>
      <c r="AS56909" s="60"/>
      <c r="AT56909" s="60"/>
      <c r="AU56909" s="60"/>
      <c r="AV56909" s="60"/>
      <c r="AW56909" s="60"/>
      <c r="AX56909" s="60"/>
      <c r="AY56909" s="60"/>
      <c r="AZ56909" s="60"/>
      <c r="BA56909" s="60"/>
      <c r="BB56909" s="60"/>
      <c r="BC56909" s="61"/>
    </row>
    <row r="56910" spans="43:55">
      <c r="AQ56910" s="64"/>
      <c r="AR56910" s="64"/>
      <c r="AS56910" s="60"/>
      <c r="AT56910" s="60"/>
      <c r="AU56910" s="60"/>
      <c r="AV56910" s="60"/>
      <c r="AW56910" s="60"/>
      <c r="AX56910" s="60"/>
      <c r="AY56910" s="60"/>
      <c r="AZ56910" s="60"/>
      <c r="BA56910" s="60"/>
      <c r="BB56910" s="60"/>
      <c r="BC56910" s="61"/>
    </row>
    <row r="56911" spans="43:55">
      <c r="AQ56911" s="64"/>
      <c r="AR56911" s="64"/>
      <c r="AS56911" s="60"/>
      <c r="AT56911" s="60"/>
      <c r="AU56911" s="60"/>
      <c r="AV56911" s="60"/>
      <c r="AW56911" s="60"/>
      <c r="AX56911" s="60"/>
      <c r="AY56911" s="60"/>
      <c r="AZ56911" s="60"/>
      <c r="BA56911" s="60"/>
      <c r="BB56911" s="60"/>
      <c r="BC56911" s="61"/>
    </row>
    <row r="56912" spans="43:55">
      <c r="AQ56912" s="64"/>
      <c r="AR56912" s="64"/>
      <c r="AS56912" s="60"/>
      <c r="AT56912" s="60"/>
      <c r="AU56912" s="60"/>
      <c r="AV56912" s="60"/>
      <c r="AW56912" s="60"/>
      <c r="AX56912" s="60"/>
      <c r="AY56912" s="60"/>
      <c r="AZ56912" s="60"/>
      <c r="BA56912" s="60"/>
      <c r="BB56912" s="60"/>
      <c r="BC56912" s="61"/>
    </row>
    <row r="56913" spans="43:55">
      <c r="AQ56913" s="64"/>
      <c r="AR56913" s="64"/>
      <c r="AS56913" s="60"/>
      <c r="AT56913" s="60"/>
      <c r="AU56913" s="60"/>
      <c r="AV56913" s="60"/>
      <c r="AW56913" s="60"/>
      <c r="AX56913" s="60"/>
      <c r="AY56913" s="60"/>
      <c r="AZ56913" s="60"/>
      <c r="BA56913" s="60"/>
      <c r="BB56913" s="60"/>
      <c r="BC56913" s="61"/>
    </row>
    <row r="56914" spans="43:55">
      <c r="AQ56914" s="64"/>
      <c r="AR56914" s="64"/>
      <c r="AS56914" s="60"/>
      <c r="AT56914" s="60"/>
      <c r="AU56914" s="60"/>
      <c r="AV56914" s="60"/>
      <c r="AW56914" s="60"/>
      <c r="AX56914" s="60"/>
      <c r="AY56914" s="60"/>
      <c r="AZ56914" s="60"/>
      <c r="BA56914" s="60"/>
      <c r="BB56914" s="60"/>
      <c r="BC56914" s="61"/>
    </row>
    <row r="56915" spans="43:55">
      <c r="AQ56915" s="64"/>
      <c r="AR56915" s="64"/>
      <c r="AS56915" s="60"/>
      <c r="AT56915" s="60"/>
      <c r="AU56915" s="60"/>
      <c r="AV56915" s="60"/>
      <c r="AW56915" s="60"/>
      <c r="AX56915" s="60"/>
      <c r="AY56915" s="60"/>
      <c r="AZ56915" s="60"/>
      <c r="BA56915" s="60"/>
      <c r="BB56915" s="60"/>
      <c r="BC56915" s="61"/>
    </row>
    <row r="56916" spans="43:55">
      <c r="AQ56916" s="64"/>
      <c r="AR56916" s="64"/>
      <c r="AS56916" s="60"/>
      <c r="AT56916" s="60"/>
      <c r="AU56916" s="60"/>
      <c r="AV56916" s="60"/>
      <c r="AW56916" s="60"/>
      <c r="AX56916" s="60"/>
      <c r="AY56916" s="60"/>
      <c r="AZ56916" s="60"/>
      <c r="BA56916" s="60"/>
      <c r="BB56916" s="60"/>
      <c r="BC56916" s="61"/>
    </row>
    <row r="56917" spans="43:55">
      <c r="AQ56917" s="64"/>
      <c r="AR56917" s="64"/>
      <c r="AS56917" s="60"/>
      <c r="AT56917" s="60"/>
      <c r="AU56917" s="60"/>
      <c r="AV56917" s="60"/>
      <c r="AW56917" s="60"/>
      <c r="AX56917" s="60"/>
      <c r="AY56917" s="60"/>
      <c r="AZ56917" s="60"/>
      <c r="BA56917" s="60"/>
      <c r="BB56917" s="60"/>
      <c r="BC56917" s="61"/>
    </row>
    <row r="56918" spans="43:55">
      <c r="AQ56918" s="64"/>
      <c r="AR56918" s="64"/>
      <c r="AS56918" s="60"/>
      <c r="AT56918" s="60"/>
      <c r="AU56918" s="60"/>
      <c r="AV56918" s="60"/>
      <c r="AW56918" s="60"/>
      <c r="AX56918" s="60"/>
      <c r="AY56918" s="60"/>
      <c r="AZ56918" s="60"/>
      <c r="BA56918" s="60"/>
      <c r="BB56918" s="60"/>
      <c r="BC56918" s="61"/>
    </row>
    <row r="56919" spans="43:55">
      <c r="AQ56919" s="64"/>
      <c r="AR56919" s="64"/>
      <c r="AS56919" s="60"/>
      <c r="AT56919" s="60"/>
      <c r="AU56919" s="60"/>
      <c r="AV56919" s="60"/>
      <c r="AW56919" s="60"/>
      <c r="AX56919" s="60"/>
      <c r="AY56919" s="60"/>
      <c r="AZ56919" s="60"/>
      <c r="BA56919" s="60"/>
      <c r="BB56919" s="60"/>
      <c r="BC56919" s="61"/>
    </row>
    <row r="56920" spans="43:55">
      <c r="AQ56920" s="64"/>
      <c r="AR56920" s="64"/>
      <c r="AS56920" s="60"/>
      <c r="AT56920" s="60"/>
      <c r="AU56920" s="60"/>
      <c r="AV56920" s="60"/>
      <c r="AW56920" s="60"/>
      <c r="AX56920" s="60"/>
      <c r="AY56920" s="60"/>
      <c r="AZ56920" s="60"/>
      <c r="BA56920" s="60"/>
      <c r="BB56920" s="60"/>
      <c r="BC56920" s="61"/>
    </row>
    <row r="56921" spans="43:55">
      <c r="AQ56921" s="64"/>
      <c r="AR56921" s="64"/>
      <c r="AS56921" s="60"/>
      <c r="AT56921" s="60"/>
      <c r="AU56921" s="60"/>
      <c r="AV56921" s="60"/>
      <c r="AW56921" s="60"/>
      <c r="AX56921" s="60"/>
      <c r="AY56921" s="60"/>
      <c r="AZ56921" s="60"/>
      <c r="BA56921" s="60"/>
      <c r="BB56921" s="60"/>
      <c r="BC56921" s="61"/>
    </row>
    <row r="56922" spans="43:55">
      <c r="AQ56922" s="64"/>
      <c r="AR56922" s="64"/>
      <c r="AS56922" s="60"/>
      <c r="AT56922" s="60"/>
      <c r="AU56922" s="60"/>
      <c r="AV56922" s="60"/>
      <c r="AW56922" s="60"/>
      <c r="AX56922" s="60"/>
      <c r="AY56922" s="60"/>
      <c r="AZ56922" s="60"/>
      <c r="BA56922" s="60"/>
      <c r="BB56922" s="60"/>
      <c r="BC56922" s="61"/>
    </row>
    <row r="56923" spans="43:55">
      <c r="AQ56923" s="64"/>
      <c r="AR56923" s="64"/>
      <c r="AS56923" s="60"/>
      <c r="AT56923" s="60"/>
      <c r="AU56923" s="60"/>
      <c r="AV56923" s="60"/>
      <c r="AW56923" s="60"/>
      <c r="AX56923" s="60"/>
      <c r="AY56923" s="60"/>
      <c r="AZ56923" s="60"/>
      <c r="BA56923" s="60"/>
      <c r="BB56923" s="60"/>
      <c r="BC56923" s="61"/>
    </row>
    <row r="56924" spans="43:55">
      <c r="AQ56924" s="64"/>
      <c r="AR56924" s="64"/>
      <c r="AS56924" s="60"/>
      <c r="AT56924" s="60"/>
      <c r="AU56924" s="60"/>
      <c r="AV56924" s="60"/>
      <c r="AW56924" s="60"/>
      <c r="AX56924" s="60"/>
      <c r="AY56924" s="60"/>
      <c r="AZ56924" s="60"/>
      <c r="BA56924" s="60"/>
      <c r="BB56924" s="60"/>
      <c r="BC56924" s="61"/>
    </row>
    <row r="56925" spans="43:55">
      <c r="AQ56925" s="64"/>
      <c r="AR56925" s="64"/>
      <c r="AS56925" s="60"/>
      <c r="AT56925" s="60"/>
      <c r="AU56925" s="60"/>
      <c r="AV56925" s="60"/>
      <c r="AW56925" s="60"/>
      <c r="AX56925" s="60"/>
      <c r="AY56925" s="60"/>
      <c r="AZ56925" s="60"/>
      <c r="BA56925" s="60"/>
      <c r="BB56925" s="60"/>
      <c r="BC56925" s="61"/>
    </row>
    <row r="56926" spans="43:55">
      <c r="AQ56926" s="64"/>
      <c r="AR56926" s="64"/>
      <c r="AS56926" s="60"/>
      <c r="AT56926" s="60"/>
      <c r="AU56926" s="60"/>
      <c r="AV56926" s="60"/>
      <c r="AW56926" s="60"/>
      <c r="AX56926" s="60"/>
      <c r="AY56926" s="60"/>
      <c r="AZ56926" s="60"/>
      <c r="BA56926" s="60"/>
      <c r="BB56926" s="60"/>
      <c r="BC56926" s="61"/>
    </row>
    <row r="56927" spans="43:55">
      <c r="AQ56927" s="64"/>
      <c r="AR56927" s="64"/>
      <c r="AS56927" s="60"/>
      <c r="AT56927" s="60"/>
      <c r="AU56927" s="60"/>
      <c r="AV56927" s="60"/>
      <c r="AW56927" s="60"/>
      <c r="AX56927" s="60"/>
      <c r="AY56927" s="60"/>
      <c r="AZ56927" s="60"/>
      <c r="BA56927" s="60"/>
      <c r="BB56927" s="60"/>
      <c r="BC56927" s="61"/>
    </row>
    <row r="56928" spans="43:55">
      <c r="AQ56928" s="64"/>
      <c r="AR56928" s="64"/>
      <c r="AS56928" s="60"/>
      <c r="AT56928" s="60"/>
      <c r="AU56928" s="60"/>
      <c r="AV56928" s="60"/>
      <c r="AW56928" s="60"/>
      <c r="AX56928" s="60"/>
      <c r="AY56928" s="60"/>
      <c r="AZ56928" s="60"/>
      <c r="BA56928" s="60"/>
      <c r="BB56928" s="60"/>
      <c r="BC56928" s="61"/>
    </row>
    <row r="56929" spans="43:55">
      <c r="AQ56929" s="64"/>
      <c r="AR56929" s="64"/>
      <c r="AS56929" s="60"/>
      <c r="AT56929" s="60"/>
      <c r="AU56929" s="60"/>
      <c r="AV56929" s="60"/>
      <c r="AW56929" s="60"/>
      <c r="AX56929" s="60"/>
      <c r="AY56929" s="60"/>
      <c r="AZ56929" s="60"/>
      <c r="BA56929" s="60"/>
      <c r="BB56929" s="60"/>
      <c r="BC56929" s="61"/>
    </row>
    <row r="56930" spans="43:55">
      <c r="AQ56930" s="64"/>
      <c r="AR56930" s="64"/>
      <c r="AS56930" s="60"/>
      <c r="AT56930" s="60"/>
      <c r="AU56930" s="60"/>
      <c r="AV56930" s="60"/>
      <c r="AW56930" s="60"/>
      <c r="AX56930" s="60"/>
      <c r="AY56930" s="60"/>
      <c r="AZ56930" s="60"/>
      <c r="BA56930" s="60"/>
      <c r="BB56930" s="60"/>
      <c r="BC56930" s="61"/>
    </row>
    <row r="56931" spans="43:55">
      <c r="AQ56931" s="64"/>
      <c r="AR56931" s="64"/>
      <c r="AS56931" s="60"/>
      <c r="AT56931" s="60"/>
      <c r="AU56931" s="60"/>
      <c r="AV56931" s="60"/>
      <c r="AW56931" s="60"/>
      <c r="AX56931" s="60"/>
      <c r="AY56931" s="60"/>
      <c r="AZ56931" s="60"/>
      <c r="BA56931" s="60"/>
      <c r="BB56931" s="60"/>
      <c r="BC56931" s="61"/>
    </row>
    <row r="56932" spans="43:55">
      <c r="AQ56932" s="64"/>
      <c r="AR56932" s="64"/>
      <c r="AS56932" s="60"/>
      <c r="AT56932" s="60"/>
      <c r="AU56932" s="60"/>
      <c r="AV56932" s="60"/>
      <c r="AW56932" s="60"/>
      <c r="AX56932" s="60"/>
      <c r="AY56932" s="60"/>
      <c r="AZ56932" s="60"/>
      <c r="BA56932" s="60"/>
      <c r="BB56932" s="60"/>
      <c r="BC56932" s="61"/>
    </row>
    <row r="56933" spans="43:55">
      <c r="AQ56933" s="64"/>
      <c r="AR56933" s="64"/>
      <c r="AS56933" s="60"/>
      <c r="AT56933" s="60"/>
      <c r="AU56933" s="60"/>
      <c r="AV56933" s="60"/>
      <c r="AW56933" s="60"/>
      <c r="AX56933" s="60"/>
      <c r="AY56933" s="60"/>
      <c r="AZ56933" s="60"/>
      <c r="BA56933" s="60"/>
      <c r="BB56933" s="60"/>
      <c r="BC56933" s="61"/>
    </row>
    <row r="56934" spans="43:55">
      <c r="AQ56934" s="64"/>
      <c r="AR56934" s="64"/>
      <c r="AS56934" s="60"/>
      <c r="AT56934" s="60"/>
      <c r="AU56934" s="60"/>
      <c r="AV56934" s="60"/>
      <c r="AW56934" s="60"/>
      <c r="AX56934" s="60"/>
      <c r="AY56934" s="60"/>
      <c r="AZ56934" s="60"/>
      <c r="BA56934" s="60"/>
      <c r="BB56934" s="60"/>
      <c r="BC56934" s="61"/>
    </row>
    <row r="56935" spans="43:55">
      <c r="AQ56935" s="64"/>
      <c r="AR56935" s="64"/>
      <c r="AS56935" s="60"/>
      <c r="AT56935" s="60"/>
      <c r="AU56935" s="60"/>
      <c r="AV56935" s="60"/>
      <c r="AW56935" s="60"/>
      <c r="AX56935" s="60"/>
      <c r="AY56935" s="60"/>
      <c r="AZ56935" s="60"/>
      <c r="BA56935" s="60"/>
      <c r="BB56935" s="60"/>
      <c r="BC56935" s="61"/>
    </row>
    <row r="56936" spans="43:55">
      <c r="AQ56936" s="64"/>
      <c r="AR56936" s="64"/>
      <c r="AS56936" s="60"/>
      <c r="AT56936" s="60"/>
      <c r="AU56936" s="60"/>
      <c r="AV56936" s="60"/>
      <c r="AW56936" s="60"/>
      <c r="AX56936" s="60"/>
      <c r="AY56936" s="60"/>
      <c r="AZ56936" s="60"/>
      <c r="BA56936" s="60"/>
      <c r="BB56936" s="60"/>
      <c r="BC56936" s="61"/>
    </row>
    <row r="56937" spans="43:55">
      <c r="AQ56937" s="64"/>
      <c r="AR56937" s="64"/>
      <c r="AS56937" s="60"/>
      <c r="AT56937" s="60"/>
      <c r="AU56937" s="60"/>
      <c r="AV56937" s="60"/>
      <c r="AW56937" s="60"/>
      <c r="AX56937" s="60"/>
      <c r="AY56937" s="60"/>
      <c r="AZ56937" s="60"/>
      <c r="BA56937" s="60"/>
      <c r="BB56937" s="60"/>
      <c r="BC56937" s="61"/>
    </row>
    <row r="56938" spans="43:55">
      <c r="AQ56938" s="64"/>
      <c r="AR56938" s="64"/>
      <c r="AS56938" s="60"/>
      <c r="AT56938" s="60"/>
      <c r="AU56938" s="60"/>
      <c r="AV56938" s="60"/>
      <c r="AW56938" s="60"/>
      <c r="AX56938" s="60"/>
      <c r="AY56938" s="60"/>
      <c r="AZ56938" s="60"/>
      <c r="BA56938" s="60"/>
      <c r="BB56938" s="60"/>
      <c r="BC56938" s="61"/>
    </row>
    <row r="56939" spans="43:55">
      <c r="AQ56939" s="64"/>
      <c r="AR56939" s="64"/>
      <c r="AS56939" s="60"/>
      <c r="AT56939" s="60"/>
      <c r="AU56939" s="60"/>
      <c r="AV56939" s="60"/>
      <c r="AW56939" s="60"/>
      <c r="AX56939" s="60"/>
      <c r="AY56939" s="60"/>
      <c r="AZ56939" s="60"/>
      <c r="BA56939" s="60"/>
      <c r="BB56939" s="60"/>
      <c r="BC56939" s="61"/>
    </row>
    <row r="56940" spans="43:55">
      <c r="AQ56940" s="64"/>
      <c r="AR56940" s="64"/>
      <c r="AS56940" s="60"/>
      <c r="AT56940" s="60"/>
      <c r="AU56940" s="60"/>
      <c r="AV56940" s="60"/>
      <c r="AW56940" s="60"/>
      <c r="AX56940" s="60"/>
      <c r="AY56940" s="60"/>
      <c r="AZ56940" s="60"/>
      <c r="BA56940" s="60"/>
      <c r="BB56940" s="60"/>
      <c r="BC56940" s="61"/>
    </row>
    <row r="56941" spans="43:55">
      <c r="AQ56941" s="64"/>
      <c r="AR56941" s="64"/>
      <c r="AS56941" s="60"/>
      <c r="AT56941" s="60"/>
      <c r="AU56941" s="60"/>
      <c r="AV56941" s="60"/>
      <c r="AW56941" s="60"/>
      <c r="AX56941" s="60"/>
      <c r="AY56941" s="60"/>
      <c r="AZ56941" s="60"/>
      <c r="BA56941" s="60"/>
      <c r="BB56941" s="60"/>
      <c r="BC56941" s="61"/>
    </row>
    <row r="56942" spans="43:55">
      <c r="AQ56942" s="64"/>
      <c r="AR56942" s="64"/>
      <c r="AS56942" s="60"/>
      <c r="AT56942" s="60"/>
      <c r="AU56942" s="60"/>
      <c r="AV56942" s="60"/>
      <c r="AW56942" s="60"/>
      <c r="AX56942" s="60"/>
      <c r="AY56942" s="60"/>
      <c r="AZ56942" s="60"/>
      <c r="BA56942" s="60"/>
      <c r="BB56942" s="60"/>
      <c r="BC56942" s="61"/>
    </row>
    <row r="56943" spans="43:55">
      <c r="AQ56943" s="64"/>
      <c r="AR56943" s="64"/>
      <c r="AS56943" s="60"/>
      <c r="AT56943" s="60"/>
      <c r="AU56943" s="60"/>
      <c r="AV56943" s="60"/>
      <c r="AW56943" s="60"/>
      <c r="AX56943" s="60"/>
      <c r="AY56943" s="60"/>
      <c r="AZ56943" s="60"/>
      <c r="BA56943" s="60"/>
      <c r="BB56943" s="60"/>
      <c r="BC56943" s="61"/>
    </row>
    <row r="56944" spans="43:55">
      <c r="AQ56944" s="64"/>
      <c r="AR56944" s="64"/>
      <c r="AS56944" s="60"/>
      <c r="AT56944" s="60"/>
      <c r="AU56944" s="60"/>
      <c r="AV56944" s="60"/>
      <c r="AW56944" s="60"/>
      <c r="AX56944" s="60"/>
      <c r="AY56944" s="60"/>
      <c r="AZ56944" s="60"/>
      <c r="BA56944" s="60"/>
      <c r="BB56944" s="60"/>
      <c r="BC56944" s="61"/>
    </row>
    <row r="56945" spans="43:55">
      <c r="AQ56945" s="64"/>
      <c r="AR56945" s="64"/>
      <c r="AS56945" s="60"/>
      <c r="AT56945" s="60"/>
      <c r="AU56945" s="60"/>
      <c r="AV56945" s="60"/>
      <c r="AW56945" s="60"/>
      <c r="AX56945" s="60"/>
      <c r="AY56945" s="60"/>
      <c r="AZ56945" s="60"/>
      <c r="BA56945" s="60"/>
      <c r="BB56945" s="60"/>
      <c r="BC56945" s="61"/>
    </row>
    <row r="56946" spans="43:55">
      <c r="AQ56946" s="64"/>
      <c r="AR56946" s="64"/>
      <c r="AS56946" s="60"/>
      <c r="AT56946" s="60"/>
      <c r="AU56946" s="60"/>
      <c r="AV56946" s="60"/>
      <c r="AW56946" s="60"/>
      <c r="AX56946" s="60"/>
      <c r="AY56946" s="60"/>
      <c r="AZ56946" s="60"/>
      <c r="BA56946" s="60"/>
      <c r="BB56946" s="60"/>
      <c r="BC56946" s="61"/>
    </row>
    <row r="56947" spans="43:55">
      <c r="AQ56947" s="64"/>
      <c r="AR56947" s="64"/>
      <c r="AS56947" s="60"/>
      <c r="AT56947" s="60"/>
      <c r="AU56947" s="60"/>
      <c r="AV56947" s="60"/>
      <c r="AW56947" s="60"/>
      <c r="AX56947" s="60"/>
      <c r="AY56947" s="60"/>
      <c r="AZ56947" s="60"/>
      <c r="BA56947" s="60"/>
      <c r="BB56947" s="60"/>
      <c r="BC56947" s="61"/>
    </row>
    <row r="56948" spans="43:55">
      <c r="AQ56948" s="64"/>
      <c r="AR56948" s="64"/>
      <c r="AS56948" s="60"/>
      <c r="AT56948" s="60"/>
      <c r="AU56948" s="60"/>
      <c r="AV56948" s="60"/>
      <c r="AW56948" s="60"/>
      <c r="AX56948" s="60"/>
      <c r="AY56948" s="60"/>
      <c r="AZ56948" s="60"/>
      <c r="BA56948" s="60"/>
      <c r="BB56948" s="60"/>
      <c r="BC56948" s="61"/>
    </row>
    <row r="56949" spans="43:55">
      <c r="AQ56949" s="64"/>
      <c r="AR56949" s="64"/>
      <c r="AS56949" s="60"/>
      <c r="AT56949" s="60"/>
      <c r="AU56949" s="60"/>
      <c r="AV56949" s="60"/>
      <c r="AW56949" s="60"/>
      <c r="AX56949" s="60"/>
      <c r="AY56949" s="60"/>
      <c r="AZ56949" s="60"/>
      <c r="BA56949" s="60"/>
      <c r="BB56949" s="60"/>
      <c r="BC56949" s="61"/>
    </row>
    <row r="56950" spans="43:55">
      <c r="AQ56950" s="64"/>
      <c r="AR56950" s="64"/>
      <c r="AS56950" s="60"/>
      <c r="AT56950" s="60"/>
      <c r="AU56950" s="60"/>
      <c r="AV56950" s="60"/>
      <c r="AW56950" s="60"/>
      <c r="AX56950" s="60"/>
      <c r="AY56950" s="60"/>
      <c r="AZ56950" s="60"/>
      <c r="BA56950" s="60"/>
      <c r="BB56950" s="60"/>
      <c r="BC56950" s="61"/>
    </row>
    <row r="56951" spans="43:55">
      <c r="AQ56951" s="64"/>
      <c r="AR56951" s="64"/>
      <c r="AS56951" s="60"/>
      <c r="AT56951" s="60"/>
      <c r="AU56951" s="60"/>
      <c r="AV56951" s="60"/>
      <c r="AW56951" s="60"/>
      <c r="AX56951" s="60"/>
      <c r="AY56951" s="60"/>
      <c r="AZ56951" s="60"/>
      <c r="BA56951" s="60"/>
      <c r="BB56951" s="60"/>
      <c r="BC56951" s="61"/>
    </row>
    <row r="56952" spans="43:55">
      <c r="AQ56952" s="64"/>
      <c r="AR56952" s="64"/>
      <c r="AS56952" s="60"/>
      <c r="AT56952" s="60"/>
      <c r="AU56952" s="60"/>
      <c r="AV56952" s="60"/>
      <c r="AW56952" s="60"/>
      <c r="AX56952" s="60"/>
      <c r="AY56952" s="60"/>
      <c r="AZ56952" s="60"/>
      <c r="BA56952" s="60"/>
      <c r="BB56952" s="60"/>
      <c r="BC56952" s="61"/>
    </row>
    <row r="56953" spans="43:55">
      <c r="AQ56953" s="64"/>
      <c r="AR56953" s="64"/>
      <c r="AS56953" s="60"/>
      <c r="AT56953" s="60"/>
      <c r="AU56953" s="60"/>
      <c r="AV56953" s="60"/>
      <c r="AW56953" s="60"/>
      <c r="AX56953" s="60"/>
      <c r="AY56953" s="60"/>
      <c r="AZ56953" s="60"/>
      <c r="BA56953" s="60"/>
      <c r="BB56953" s="60"/>
      <c r="BC56953" s="61"/>
    </row>
    <row r="56954" spans="43:55">
      <c r="AQ56954" s="64"/>
      <c r="AR56954" s="64"/>
      <c r="AS56954" s="60"/>
      <c r="AT56954" s="60"/>
      <c r="AU56954" s="60"/>
      <c r="AV56954" s="60"/>
      <c r="AW56954" s="60"/>
      <c r="AX56954" s="60"/>
      <c r="AY56954" s="60"/>
      <c r="AZ56954" s="60"/>
      <c r="BA56954" s="60"/>
      <c r="BB56954" s="60"/>
      <c r="BC56954" s="61"/>
    </row>
    <row r="56955" spans="43:55">
      <c r="AQ56955" s="64"/>
      <c r="AR56955" s="64"/>
      <c r="AS56955" s="60"/>
      <c r="AT56955" s="60"/>
      <c r="AU56955" s="60"/>
      <c r="AV56955" s="60"/>
      <c r="AW56955" s="60"/>
      <c r="AX56955" s="60"/>
      <c r="AY56955" s="60"/>
      <c r="AZ56955" s="60"/>
      <c r="BA56955" s="60"/>
      <c r="BB56955" s="60"/>
      <c r="BC56955" s="61"/>
    </row>
    <row r="56956" spans="43:55">
      <c r="AQ56956" s="64"/>
      <c r="AR56956" s="64"/>
      <c r="AS56956" s="60"/>
      <c r="AT56956" s="60"/>
      <c r="AU56956" s="60"/>
      <c r="AV56956" s="60"/>
      <c r="AW56956" s="60"/>
      <c r="AX56956" s="60"/>
      <c r="AY56956" s="60"/>
      <c r="AZ56956" s="60"/>
      <c r="BA56956" s="60"/>
      <c r="BB56956" s="60"/>
      <c r="BC56956" s="61"/>
    </row>
    <row r="56957" spans="43:55">
      <c r="AQ56957" s="64"/>
      <c r="AR56957" s="64"/>
      <c r="AS56957" s="60"/>
      <c r="AT56957" s="60"/>
      <c r="AU56957" s="60"/>
      <c r="AV56957" s="60"/>
      <c r="AW56957" s="60"/>
      <c r="AX56957" s="60"/>
      <c r="AY56957" s="60"/>
      <c r="AZ56957" s="60"/>
      <c r="BA56957" s="60"/>
      <c r="BB56957" s="60"/>
      <c r="BC56957" s="61"/>
    </row>
    <row r="56958" spans="43:55">
      <c r="AQ56958" s="64"/>
      <c r="AR56958" s="64"/>
      <c r="AS56958" s="60"/>
      <c r="AT56958" s="60"/>
      <c r="AU56958" s="60"/>
      <c r="AV56958" s="60"/>
      <c r="AW56958" s="60"/>
      <c r="AX56958" s="60"/>
      <c r="AY56958" s="60"/>
      <c r="AZ56958" s="60"/>
      <c r="BA56958" s="60"/>
      <c r="BB56958" s="60"/>
      <c r="BC56958" s="61"/>
    </row>
    <row r="56959" spans="43:55">
      <c r="AQ56959" s="64"/>
      <c r="AR56959" s="64"/>
      <c r="AS56959" s="60"/>
      <c r="AT56959" s="60"/>
      <c r="AU56959" s="60"/>
      <c r="AV56959" s="60"/>
      <c r="AW56959" s="60"/>
      <c r="AX56959" s="60"/>
      <c r="AY56959" s="60"/>
      <c r="AZ56959" s="60"/>
      <c r="BA56959" s="60"/>
      <c r="BB56959" s="60"/>
      <c r="BC56959" s="61"/>
    </row>
    <row r="56960" spans="43:55">
      <c r="AQ56960" s="64"/>
      <c r="AR56960" s="64"/>
      <c r="AS56960" s="60"/>
      <c r="AT56960" s="60"/>
      <c r="AU56960" s="60"/>
      <c r="AV56960" s="60"/>
      <c r="AW56960" s="60"/>
      <c r="AX56960" s="60"/>
      <c r="AY56960" s="60"/>
      <c r="AZ56960" s="60"/>
      <c r="BA56960" s="60"/>
      <c r="BB56960" s="60"/>
      <c r="BC56960" s="61"/>
    </row>
    <row r="56961" spans="43:55">
      <c r="AQ56961" s="64"/>
      <c r="AR56961" s="64"/>
      <c r="AS56961" s="60"/>
      <c r="AT56961" s="60"/>
      <c r="AU56961" s="60"/>
      <c r="AV56961" s="60"/>
      <c r="AW56961" s="60"/>
      <c r="AX56961" s="60"/>
      <c r="AY56961" s="60"/>
      <c r="AZ56961" s="60"/>
      <c r="BA56961" s="60"/>
      <c r="BB56961" s="60"/>
      <c r="BC56961" s="61"/>
    </row>
    <row r="56962" spans="43:55">
      <c r="AQ56962" s="64"/>
      <c r="AR56962" s="64"/>
      <c r="AS56962" s="60"/>
      <c r="AT56962" s="60"/>
      <c r="AU56962" s="60"/>
      <c r="AV56962" s="60"/>
      <c r="AW56962" s="60"/>
      <c r="AX56962" s="60"/>
      <c r="AY56962" s="60"/>
      <c r="AZ56962" s="60"/>
      <c r="BA56962" s="60"/>
      <c r="BB56962" s="60"/>
      <c r="BC56962" s="61"/>
    </row>
    <row r="56963" spans="43:55">
      <c r="AQ56963" s="64"/>
      <c r="AR56963" s="64"/>
      <c r="AS56963" s="60"/>
      <c r="AT56963" s="60"/>
      <c r="AU56963" s="60"/>
      <c r="AV56963" s="60"/>
      <c r="AW56963" s="60"/>
      <c r="AX56963" s="60"/>
      <c r="AY56963" s="60"/>
      <c r="AZ56963" s="60"/>
      <c r="BA56963" s="60"/>
      <c r="BB56963" s="60"/>
      <c r="BC56963" s="61"/>
    </row>
    <row r="56964" spans="43:55">
      <c r="AQ56964" s="64"/>
      <c r="AR56964" s="64"/>
      <c r="AS56964" s="60"/>
      <c r="AT56964" s="60"/>
      <c r="AU56964" s="60"/>
      <c r="AV56964" s="60"/>
      <c r="AW56964" s="60"/>
      <c r="AX56964" s="60"/>
      <c r="AY56964" s="60"/>
      <c r="AZ56964" s="60"/>
      <c r="BA56964" s="60"/>
      <c r="BB56964" s="60"/>
      <c r="BC56964" s="61"/>
    </row>
    <row r="56965" spans="43:55">
      <c r="AQ56965" s="64"/>
      <c r="AR56965" s="64"/>
      <c r="AS56965" s="60"/>
      <c r="AT56965" s="60"/>
      <c r="AU56965" s="60"/>
      <c r="AV56965" s="60"/>
      <c r="AW56965" s="60"/>
      <c r="AX56965" s="60"/>
      <c r="AY56965" s="60"/>
      <c r="AZ56965" s="60"/>
      <c r="BA56965" s="60"/>
      <c r="BB56965" s="60"/>
      <c r="BC56965" s="61"/>
    </row>
    <row r="56966" spans="43:55">
      <c r="AQ56966" s="64"/>
      <c r="AR56966" s="64"/>
      <c r="AS56966" s="60"/>
      <c r="AT56966" s="60"/>
      <c r="AU56966" s="60"/>
      <c r="AV56966" s="60"/>
      <c r="AW56966" s="60"/>
      <c r="AX56966" s="60"/>
      <c r="AY56966" s="60"/>
      <c r="AZ56966" s="60"/>
      <c r="BA56966" s="60"/>
      <c r="BB56966" s="60"/>
      <c r="BC56966" s="61"/>
    </row>
    <row r="56967" spans="43:55">
      <c r="AQ56967" s="64"/>
      <c r="AR56967" s="64"/>
      <c r="AS56967" s="60"/>
      <c r="AT56967" s="60"/>
      <c r="AU56967" s="60"/>
      <c r="AV56967" s="60"/>
      <c r="AW56967" s="60"/>
      <c r="AX56967" s="60"/>
      <c r="AY56967" s="60"/>
      <c r="AZ56967" s="60"/>
      <c r="BA56967" s="60"/>
      <c r="BB56967" s="60"/>
      <c r="BC56967" s="61"/>
    </row>
    <row r="56968" spans="43:55">
      <c r="AQ56968" s="64"/>
      <c r="AR56968" s="64"/>
      <c r="AS56968" s="60"/>
      <c r="AT56968" s="60"/>
      <c r="AU56968" s="60"/>
      <c r="AV56968" s="60"/>
      <c r="AW56968" s="60"/>
      <c r="AX56968" s="60"/>
      <c r="AY56968" s="60"/>
      <c r="AZ56968" s="60"/>
      <c r="BA56968" s="60"/>
      <c r="BB56968" s="60"/>
      <c r="BC56968" s="61"/>
    </row>
    <row r="56969" spans="43:55">
      <c r="AQ56969" s="64"/>
      <c r="AR56969" s="64"/>
      <c r="AS56969" s="60"/>
      <c r="AT56969" s="60"/>
      <c r="AU56969" s="60"/>
      <c r="AV56969" s="60"/>
      <c r="AW56969" s="60"/>
      <c r="AX56969" s="60"/>
      <c r="AY56969" s="60"/>
      <c r="AZ56969" s="60"/>
      <c r="BA56969" s="60"/>
      <c r="BB56969" s="60"/>
      <c r="BC56969" s="61"/>
    </row>
    <row r="56970" spans="43:55">
      <c r="AQ56970" s="64"/>
      <c r="AR56970" s="64"/>
      <c r="AS56970" s="60"/>
      <c r="AT56970" s="60"/>
      <c r="AU56970" s="60"/>
      <c r="AV56970" s="60"/>
      <c r="AW56970" s="60"/>
      <c r="AX56970" s="60"/>
      <c r="AY56970" s="60"/>
      <c r="AZ56970" s="60"/>
      <c r="BA56970" s="60"/>
      <c r="BB56970" s="60"/>
      <c r="BC56970" s="61"/>
    </row>
    <row r="56971" spans="43:55">
      <c r="AQ56971" s="64"/>
      <c r="AR56971" s="64"/>
      <c r="AS56971" s="60"/>
      <c r="AT56971" s="60"/>
      <c r="AU56971" s="60"/>
      <c r="AV56971" s="60"/>
      <c r="AW56971" s="60"/>
      <c r="AX56971" s="60"/>
      <c r="AY56971" s="60"/>
      <c r="AZ56971" s="60"/>
      <c r="BA56971" s="60"/>
      <c r="BB56971" s="60"/>
      <c r="BC56971" s="61"/>
    </row>
    <row r="56972" spans="43:55">
      <c r="AQ56972" s="64"/>
      <c r="AR56972" s="64"/>
      <c r="AS56972" s="60"/>
      <c r="AT56972" s="60"/>
      <c r="AU56972" s="60"/>
      <c r="AV56972" s="60"/>
      <c r="AW56972" s="60"/>
      <c r="AX56972" s="60"/>
      <c r="AY56972" s="60"/>
      <c r="AZ56972" s="60"/>
      <c r="BA56972" s="60"/>
      <c r="BB56972" s="60"/>
      <c r="BC56972" s="61"/>
    </row>
    <row r="56973" spans="43:55">
      <c r="AQ56973" s="64"/>
      <c r="AR56973" s="64"/>
      <c r="AS56973" s="60"/>
      <c r="AT56973" s="60"/>
      <c r="AU56973" s="60"/>
      <c r="AV56973" s="60"/>
      <c r="AW56973" s="60"/>
      <c r="AX56973" s="60"/>
      <c r="AY56973" s="60"/>
      <c r="AZ56973" s="60"/>
      <c r="BA56973" s="60"/>
      <c r="BB56973" s="60"/>
      <c r="BC56973" s="61"/>
    </row>
    <row r="56974" spans="43:55">
      <c r="AQ56974" s="64"/>
      <c r="AR56974" s="64"/>
      <c r="AS56974" s="60"/>
      <c r="AT56974" s="60"/>
      <c r="AU56974" s="60"/>
      <c r="AV56974" s="60"/>
      <c r="AW56974" s="60"/>
      <c r="AX56974" s="60"/>
      <c r="AY56974" s="60"/>
      <c r="AZ56974" s="60"/>
      <c r="BA56974" s="60"/>
      <c r="BB56974" s="60"/>
      <c r="BC56974" s="61"/>
    </row>
    <row r="56975" spans="43:55">
      <c r="AQ56975" s="64"/>
      <c r="AR56975" s="64"/>
      <c r="AS56975" s="60"/>
      <c r="AT56975" s="60"/>
      <c r="AU56975" s="60"/>
      <c r="AV56975" s="60"/>
      <c r="AW56975" s="60"/>
      <c r="AX56975" s="60"/>
      <c r="AY56975" s="60"/>
      <c r="AZ56975" s="60"/>
      <c r="BA56975" s="60"/>
      <c r="BB56975" s="60"/>
      <c r="BC56975" s="61"/>
    </row>
    <row r="56976" spans="43:55">
      <c r="AQ56976" s="64"/>
      <c r="AR56976" s="64"/>
      <c r="AS56976" s="60"/>
      <c r="AT56976" s="60"/>
      <c r="AU56976" s="60"/>
      <c r="AV56976" s="60"/>
      <c r="AW56976" s="60"/>
      <c r="AX56976" s="60"/>
      <c r="AY56976" s="60"/>
      <c r="AZ56976" s="60"/>
      <c r="BA56976" s="60"/>
      <c r="BB56976" s="60"/>
      <c r="BC56976" s="61"/>
    </row>
    <row r="56977" spans="43:55">
      <c r="AQ56977" s="64"/>
      <c r="AR56977" s="64"/>
      <c r="AS56977" s="60"/>
      <c r="AT56977" s="60"/>
      <c r="AU56977" s="60"/>
      <c r="AV56977" s="60"/>
      <c r="AW56977" s="60"/>
      <c r="AX56977" s="60"/>
      <c r="AY56977" s="60"/>
      <c r="AZ56977" s="60"/>
      <c r="BA56977" s="60"/>
      <c r="BB56977" s="60"/>
      <c r="BC56977" s="61"/>
    </row>
    <row r="56978" spans="43:55">
      <c r="AQ56978" s="64"/>
      <c r="AR56978" s="64"/>
      <c r="AS56978" s="60"/>
      <c r="AT56978" s="60"/>
      <c r="AU56978" s="60"/>
      <c r="AV56978" s="60"/>
      <c r="AW56978" s="60"/>
      <c r="AX56978" s="60"/>
      <c r="AY56978" s="60"/>
      <c r="AZ56978" s="60"/>
      <c r="BA56978" s="60"/>
      <c r="BB56978" s="60"/>
      <c r="BC56978" s="61"/>
    </row>
    <row r="56979" spans="43:55">
      <c r="AQ56979" s="64"/>
      <c r="AR56979" s="64"/>
      <c r="AS56979" s="60"/>
      <c r="AT56979" s="60"/>
      <c r="AU56979" s="60"/>
      <c r="AV56979" s="60"/>
      <c r="AW56979" s="60"/>
      <c r="AX56979" s="60"/>
      <c r="AY56979" s="60"/>
      <c r="AZ56979" s="60"/>
      <c r="BA56979" s="60"/>
      <c r="BB56979" s="60"/>
      <c r="BC56979" s="61"/>
    </row>
    <row r="56980" spans="43:55">
      <c r="AQ56980" s="64"/>
      <c r="AR56980" s="64"/>
      <c r="AS56980" s="60"/>
      <c r="AT56980" s="60"/>
      <c r="AU56980" s="60"/>
      <c r="AV56980" s="60"/>
      <c r="AW56980" s="60"/>
      <c r="AX56980" s="60"/>
      <c r="AY56980" s="60"/>
      <c r="AZ56980" s="60"/>
      <c r="BA56980" s="60"/>
      <c r="BB56980" s="60"/>
      <c r="BC56980" s="61"/>
    </row>
    <row r="56981" spans="43:55">
      <c r="AQ56981" s="64"/>
      <c r="AR56981" s="64"/>
      <c r="AS56981" s="60"/>
      <c r="AT56981" s="60"/>
      <c r="AU56981" s="60"/>
      <c r="AV56981" s="60"/>
      <c r="AW56981" s="60"/>
      <c r="AX56981" s="60"/>
      <c r="AY56981" s="60"/>
      <c r="AZ56981" s="60"/>
      <c r="BA56981" s="60"/>
      <c r="BB56981" s="60"/>
      <c r="BC56981" s="61"/>
    </row>
    <row r="56982" spans="43:55">
      <c r="AQ56982" s="64"/>
      <c r="AR56982" s="64"/>
      <c r="AS56982" s="60"/>
      <c r="AT56982" s="60"/>
      <c r="AU56982" s="60"/>
      <c r="AV56982" s="60"/>
      <c r="AW56982" s="60"/>
      <c r="AX56982" s="60"/>
      <c r="AY56982" s="60"/>
      <c r="AZ56982" s="60"/>
      <c r="BA56982" s="60"/>
      <c r="BB56982" s="60"/>
      <c r="BC56982" s="61"/>
    </row>
    <row r="56983" spans="43:55">
      <c r="AQ56983" s="64"/>
      <c r="AR56983" s="64"/>
      <c r="AS56983" s="60"/>
      <c r="AT56983" s="60"/>
      <c r="AU56983" s="60"/>
      <c r="AV56983" s="60"/>
      <c r="AW56983" s="60"/>
      <c r="AX56983" s="60"/>
      <c r="AY56983" s="60"/>
      <c r="AZ56983" s="60"/>
      <c r="BA56983" s="60"/>
      <c r="BB56983" s="60"/>
      <c r="BC56983" s="61"/>
    </row>
    <row r="56984" spans="43:55">
      <c r="AQ56984" s="64"/>
      <c r="AR56984" s="64"/>
      <c r="AS56984" s="60"/>
      <c r="AT56984" s="60"/>
      <c r="AU56984" s="60"/>
      <c r="AV56984" s="60"/>
      <c r="AW56984" s="60"/>
      <c r="AX56984" s="60"/>
      <c r="AY56984" s="60"/>
      <c r="AZ56984" s="60"/>
      <c r="BA56984" s="60"/>
      <c r="BB56984" s="60"/>
      <c r="BC56984" s="61"/>
    </row>
    <row r="56985" spans="43:55">
      <c r="AQ56985" s="64"/>
      <c r="AR56985" s="64"/>
      <c r="AS56985" s="60"/>
      <c r="AT56985" s="60"/>
      <c r="AU56985" s="60"/>
      <c r="AV56985" s="60"/>
      <c r="AW56985" s="60"/>
      <c r="AX56985" s="60"/>
      <c r="AY56985" s="60"/>
      <c r="AZ56985" s="60"/>
      <c r="BA56985" s="60"/>
      <c r="BB56985" s="60"/>
      <c r="BC56985" s="61"/>
    </row>
    <row r="56986" spans="43:55">
      <c r="AQ56986" s="64"/>
      <c r="AR56986" s="64"/>
      <c r="AS56986" s="60"/>
      <c r="AT56986" s="60"/>
      <c r="AU56986" s="60"/>
      <c r="AV56986" s="60"/>
      <c r="AW56986" s="60"/>
      <c r="AX56986" s="60"/>
      <c r="AY56986" s="60"/>
      <c r="AZ56986" s="60"/>
      <c r="BA56986" s="60"/>
      <c r="BB56986" s="60"/>
      <c r="BC56986" s="61"/>
    </row>
    <row r="56987" spans="43:55">
      <c r="AQ56987" s="64"/>
      <c r="AR56987" s="64"/>
      <c r="AS56987" s="60"/>
      <c r="AT56987" s="60"/>
      <c r="AU56987" s="60"/>
      <c r="AV56987" s="60"/>
      <c r="AW56987" s="60"/>
      <c r="AX56987" s="60"/>
      <c r="AY56987" s="60"/>
      <c r="AZ56987" s="60"/>
      <c r="BA56987" s="60"/>
      <c r="BB56987" s="60"/>
      <c r="BC56987" s="61"/>
    </row>
    <row r="56988" spans="43:55">
      <c r="AQ56988" s="64"/>
      <c r="AR56988" s="64"/>
      <c r="AS56988" s="60"/>
      <c r="AT56988" s="60"/>
      <c r="AU56988" s="60"/>
      <c r="AV56988" s="60"/>
      <c r="AW56988" s="60"/>
      <c r="AX56988" s="60"/>
      <c r="AY56988" s="60"/>
      <c r="AZ56988" s="60"/>
      <c r="BA56988" s="60"/>
      <c r="BB56988" s="60"/>
      <c r="BC56988" s="61"/>
    </row>
    <row r="56989" spans="43:55">
      <c r="AQ56989" s="64"/>
      <c r="AR56989" s="64"/>
      <c r="AS56989" s="60"/>
      <c r="AT56989" s="60"/>
      <c r="AU56989" s="60"/>
      <c r="AV56989" s="60"/>
      <c r="AW56989" s="60"/>
      <c r="AX56989" s="60"/>
      <c r="AY56989" s="60"/>
      <c r="AZ56989" s="60"/>
      <c r="BA56989" s="60"/>
      <c r="BB56989" s="60"/>
      <c r="BC56989" s="61"/>
    </row>
    <row r="56990" spans="43:55">
      <c r="AQ56990" s="64"/>
      <c r="AR56990" s="64"/>
      <c r="AS56990" s="60"/>
      <c r="AT56990" s="60"/>
      <c r="AU56990" s="60"/>
      <c r="AV56990" s="60"/>
      <c r="AW56990" s="60"/>
      <c r="AX56990" s="60"/>
      <c r="AY56990" s="60"/>
      <c r="AZ56990" s="60"/>
      <c r="BA56990" s="60"/>
      <c r="BB56990" s="60"/>
      <c r="BC56990" s="61"/>
    </row>
    <row r="56991" spans="43:55">
      <c r="AQ56991" s="64"/>
      <c r="AR56991" s="64"/>
      <c r="AS56991" s="60"/>
      <c r="AT56991" s="60"/>
      <c r="AU56991" s="60"/>
      <c r="AV56991" s="60"/>
      <c r="AW56991" s="60"/>
      <c r="AX56991" s="60"/>
      <c r="AY56991" s="60"/>
      <c r="AZ56991" s="60"/>
      <c r="BA56991" s="60"/>
      <c r="BB56991" s="60"/>
      <c r="BC56991" s="61"/>
    </row>
    <row r="56992" spans="43:55">
      <c r="AQ56992" s="64"/>
      <c r="AR56992" s="64"/>
      <c r="AS56992" s="60"/>
      <c r="AT56992" s="60"/>
      <c r="AU56992" s="60"/>
      <c r="AV56992" s="60"/>
      <c r="AW56992" s="60"/>
      <c r="AX56992" s="60"/>
      <c r="AY56992" s="60"/>
      <c r="AZ56992" s="60"/>
      <c r="BA56992" s="60"/>
      <c r="BB56992" s="60"/>
      <c r="BC56992" s="61"/>
    </row>
    <row r="56993" spans="43:55">
      <c r="AQ56993" s="64"/>
      <c r="AR56993" s="64"/>
      <c r="AS56993" s="60"/>
      <c r="AT56993" s="60"/>
      <c r="AU56993" s="60"/>
      <c r="AV56993" s="60"/>
      <c r="AW56993" s="60"/>
      <c r="AX56993" s="60"/>
      <c r="AY56993" s="60"/>
      <c r="AZ56993" s="60"/>
      <c r="BA56993" s="60"/>
      <c r="BB56993" s="60"/>
      <c r="BC56993" s="61"/>
    </row>
    <row r="56994" spans="43:55">
      <c r="AQ56994" s="64"/>
      <c r="AR56994" s="64"/>
      <c r="AS56994" s="60"/>
      <c r="AT56994" s="60"/>
      <c r="AU56994" s="60"/>
      <c r="AV56994" s="60"/>
      <c r="AW56994" s="60"/>
      <c r="AX56994" s="60"/>
      <c r="AY56994" s="60"/>
      <c r="AZ56994" s="60"/>
      <c r="BA56994" s="60"/>
      <c r="BB56994" s="60"/>
      <c r="BC56994" s="61"/>
    </row>
    <row r="56995" spans="43:55">
      <c r="AQ56995" s="64"/>
      <c r="AR56995" s="64"/>
      <c r="AS56995" s="60"/>
      <c r="AT56995" s="60"/>
      <c r="AU56995" s="60"/>
      <c r="AV56995" s="60"/>
      <c r="AW56995" s="60"/>
      <c r="AX56995" s="60"/>
      <c r="AY56995" s="60"/>
      <c r="AZ56995" s="60"/>
      <c r="BA56995" s="60"/>
      <c r="BB56995" s="60"/>
      <c r="BC56995" s="61"/>
    </row>
    <row r="56996" spans="43:55">
      <c r="AQ56996" s="64"/>
      <c r="AR56996" s="64"/>
      <c r="AS56996" s="60"/>
      <c r="AT56996" s="60"/>
      <c r="AU56996" s="60"/>
      <c r="AV56996" s="60"/>
      <c r="AW56996" s="60"/>
      <c r="AX56996" s="60"/>
      <c r="AY56996" s="60"/>
      <c r="AZ56996" s="60"/>
      <c r="BA56996" s="60"/>
      <c r="BB56996" s="60"/>
      <c r="BC56996" s="61"/>
    </row>
    <row r="56997" spans="43:55">
      <c r="AQ56997" s="64"/>
      <c r="AR56997" s="64"/>
      <c r="AS56997" s="60"/>
      <c r="AT56997" s="60"/>
      <c r="AU56997" s="60"/>
      <c r="AV56997" s="60"/>
      <c r="AW56997" s="60"/>
      <c r="AX56997" s="60"/>
      <c r="AY56997" s="60"/>
      <c r="AZ56997" s="60"/>
      <c r="BA56997" s="60"/>
      <c r="BB56997" s="60"/>
      <c r="BC56997" s="61"/>
    </row>
    <row r="56998" spans="43:55">
      <c r="AQ56998" s="64"/>
      <c r="AR56998" s="64"/>
      <c r="AS56998" s="60"/>
      <c r="AT56998" s="60"/>
      <c r="AU56998" s="60"/>
      <c r="AV56998" s="60"/>
      <c r="AW56998" s="60"/>
      <c r="AX56998" s="60"/>
      <c r="AY56998" s="60"/>
      <c r="AZ56998" s="60"/>
      <c r="BA56998" s="60"/>
      <c r="BB56998" s="60"/>
      <c r="BC56998" s="61"/>
    </row>
    <row r="56999" spans="43:55">
      <c r="AQ56999" s="64"/>
      <c r="AR56999" s="64"/>
      <c r="AS56999" s="60"/>
      <c r="AT56999" s="60"/>
      <c r="AU56999" s="60"/>
      <c r="AV56999" s="60"/>
      <c r="AW56999" s="60"/>
      <c r="AX56999" s="60"/>
      <c r="AY56999" s="60"/>
      <c r="AZ56999" s="60"/>
      <c r="BA56999" s="60"/>
      <c r="BB56999" s="60"/>
      <c r="BC56999" s="61"/>
    </row>
    <row r="57000" spans="43:55">
      <c r="AQ57000" s="64"/>
      <c r="AR57000" s="64"/>
      <c r="AS57000" s="60"/>
      <c r="AT57000" s="60"/>
      <c r="AU57000" s="60"/>
      <c r="AV57000" s="60"/>
      <c r="AW57000" s="60"/>
      <c r="AX57000" s="60"/>
      <c r="AY57000" s="60"/>
      <c r="AZ57000" s="60"/>
      <c r="BA57000" s="60"/>
      <c r="BB57000" s="60"/>
      <c r="BC57000" s="61"/>
    </row>
    <row r="57001" spans="43:55">
      <c r="AQ57001" s="64"/>
      <c r="AR57001" s="64"/>
      <c r="AS57001" s="60"/>
      <c r="AT57001" s="60"/>
      <c r="AU57001" s="60"/>
      <c r="AV57001" s="60"/>
      <c r="AW57001" s="60"/>
      <c r="AX57001" s="60"/>
      <c r="AY57001" s="60"/>
      <c r="AZ57001" s="60"/>
      <c r="BA57001" s="60"/>
      <c r="BB57001" s="60"/>
      <c r="BC57001" s="61"/>
    </row>
    <row r="57002" spans="43:55">
      <c r="AQ57002" s="64"/>
      <c r="AR57002" s="64"/>
      <c r="AS57002" s="60"/>
      <c r="AT57002" s="60"/>
      <c r="AU57002" s="60"/>
      <c r="AV57002" s="60"/>
      <c r="AW57002" s="60"/>
      <c r="AX57002" s="60"/>
      <c r="AY57002" s="60"/>
      <c r="AZ57002" s="60"/>
      <c r="BA57002" s="60"/>
      <c r="BB57002" s="60"/>
      <c r="BC57002" s="61"/>
    </row>
    <row r="57003" spans="43:55">
      <c r="AQ57003" s="64"/>
      <c r="AR57003" s="64"/>
      <c r="AS57003" s="60"/>
      <c r="AT57003" s="60"/>
      <c r="AU57003" s="60"/>
      <c r="AV57003" s="60"/>
      <c r="AW57003" s="60"/>
      <c r="AX57003" s="60"/>
      <c r="AY57003" s="60"/>
      <c r="AZ57003" s="60"/>
      <c r="BA57003" s="60"/>
      <c r="BB57003" s="60"/>
      <c r="BC57003" s="61"/>
    </row>
    <row r="57004" spans="43:55">
      <c r="AQ57004" s="64"/>
      <c r="AR57004" s="64"/>
      <c r="AS57004" s="60"/>
      <c r="AT57004" s="60"/>
      <c r="AU57004" s="60"/>
      <c r="AV57004" s="60"/>
      <c r="AW57004" s="60"/>
      <c r="AX57004" s="60"/>
      <c r="AY57004" s="60"/>
      <c r="AZ57004" s="60"/>
      <c r="BA57004" s="60"/>
      <c r="BB57004" s="60"/>
      <c r="BC57004" s="61"/>
    </row>
    <row r="57005" spans="43:55">
      <c r="AQ57005" s="64"/>
      <c r="AR57005" s="64"/>
      <c r="AS57005" s="60"/>
      <c r="AT57005" s="60"/>
      <c r="AU57005" s="60"/>
      <c r="AV57005" s="60"/>
      <c r="AW57005" s="60"/>
      <c r="AX57005" s="60"/>
      <c r="AY57005" s="60"/>
      <c r="AZ57005" s="60"/>
      <c r="BA57005" s="60"/>
      <c r="BB57005" s="60"/>
      <c r="BC57005" s="61"/>
    </row>
    <row r="57006" spans="43:55">
      <c r="AQ57006" s="64"/>
      <c r="AR57006" s="64"/>
      <c r="AS57006" s="60"/>
      <c r="AT57006" s="60"/>
      <c r="AU57006" s="60"/>
      <c r="AV57006" s="60"/>
      <c r="AW57006" s="60"/>
      <c r="AX57006" s="60"/>
      <c r="AY57006" s="60"/>
      <c r="AZ57006" s="60"/>
      <c r="BA57006" s="60"/>
      <c r="BB57006" s="60"/>
      <c r="BC57006" s="61"/>
    </row>
    <row r="57007" spans="43:55">
      <c r="AQ57007" s="64"/>
      <c r="AR57007" s="64"/>
      <c r="AS57007" s="60"/>
      <c r="AT57007" s="60"/>
      <c r="AU57007" s="60"/>
      <c r="AV57007" s="60"/>
      <c r="AW57007" s="60"/>
      <c r="AX57007" s="60"/>
      <c r="AY57007" s="60"/>
      <c r="AZ57007" s="60"/>
      <c r="BA57007" s="60"/>
      <c r="BB57007" s="60"/>
      <c r="BC57007" s="61"/>
    </row>
    <row r="57008" spans="43:55">
      <c r="AQ57008" s="64"/>
      <c r="AR57008" s="64"/>
      <c r="AS57008" s="60"/>
      <c r="AT57008" s="60"/>
      <c r="AU57008" s="60"/>
      <c r="AV57008" s="60"/>
      <c r="AW57008" s="60"/>
      <c r="AX57008" s="60"/>
      <c r="AY57008" s="60"/>
      <c r="AZ57008" s="60"/>
      <c r="BA57008" s="60"/>
      <c r="BB57008" s="60"/>
      <c r="BC57008" s="61"/>
    </row>
    <row r="57009" spans="43:55">
      <c r="AQ57009" s="64"/>
      <c r="AR57009" s="64"/>
      <c r="AS57009" s="60"/>
      <c r="AT57009" s="60"/>
      <c r="AU57009" s="60"/>
      <c r="AV57009" s="60"/>
      <c r="AW57009" s="60"/>
      <c r="AX57009" s="60"/>
      <c r="AY57009" s="60"/>
      <c r="AZ57009" s="60"/>
      <c r="BA57009" s="60"/>
      <c r="BB57009" s="60"/>
      <c r="BC57009" s="61"/>
    </row>
    <row r="57010" spans="43:55">
      <c r="AQ57010" s="64"/>
      <c r="AR57010" s="64"/>
      <c r="AS57010" s="60"/>
      <c r="AT57010" s="60"/>
      <c r="AU57010" s="60"/>
      <c r="AV57010" s="60"/>
      <c r="AW57010" s="60"/>
      <c r="AX57010" s="60"/>
      <c r="AY57010" s="60"/>
      <c r="AZ57010" s="60"/>
      <c r="BA57010" s="60"/>
      <c r="BB57010" s="60"/>
      <c r="BC57010" s="61"/>
    </row>
    <row r="57011" spans="43:55">
      <c r="AQ57011" s="64"/>
      <c r="AR57011" s="64"/>
      <c r="AS57011" s="60"/>
      <c r="AT57011" s="60"/>
      <c r="AU57011" s="60"/>
      <c r="AV57011" s="60"/>
      <c r="AW57011" s="60"/>
      <c r="AX57011" s="60"/>
      <c r="AY57011" s="60"/>
      <c r="AZ57011" s="60"/>
      <c r="BA57011" s="60"/>
      <c r="BB57011" s="60"/>
      <c r="BC57011" s="61"/>
    </row>
    <row r="57012" spans="43:55">
      <c r="AQ57012" s="64"/>
      <c r="AR57012" s="64"/>
      <c r="AS57012" s="60"/>
      <c r="AT57012" s="60"/>
      <c r="AU57012" s="60"/>
      <c r="AV57012" s="60"/>
      <c r="AW57012" s="60"/>
      <c r="AX57012" s="60"/>
      <c r="AY57012" s="60"/>
      <c r="AZ57012" s="60"/>
      <c r="BA57012" s="60"/>
      <c r="BB57012" s="60"/>
      <c r="BC57012" s="61"/>
    </row>
    <row r="57013" spans="43:55">
      <c r="AQ57013" s="64"/>
      <c r="AR57013" s="64"/>
      <c r="AS57013" s="60"/>
      <c r="AT57013" s="60"/>
      <c r="AU57013" s="60"/>
      <c r="AV57013" s="60"/>
      <c r="AW57013" s="60"/>
      <c r="AX57013" s="60"/>
      <c r="AY57013" s="60"/>
      <c r="AZ57013" s="60"/>
      <c r="BA57013" s="60"/>
      <c r="BB57013" s="60"/>
      <c r="BC57013" s="61"/>
    </row>
    <row r="57014" spans="43:55">
      <c r="AQ57014" s="64"/>
      <c r="AR57014" s="64"/>
      <c r="AS57014" s="60"/>
      <c r="AT57014" s="60"/>
      <c r="AU57014" s="60"/>
      <c r="AV57014" s="60"/>
      <c r="AW57014" s="60"/>
      <c r="AX57014" s="60"/>
      <c r="AY57014" s="60"/>
      <c r="AZ57014" s="60"/>
      <c r="BA57014" s="60"/>
      <c r="BB57014" s="60"/>
      <c r="BC57014" s="61"/>
    </row>
    <row r="57015" spans="43:55">
      <c r="AQ57015" s="64"/>
      <c r="AR57015" s="64"/>
      <c r="AS57015" s="60"/>
      <c r="AT57015" s="60"/>
      <c r="AU57015" s="60"/>
      <c r="AV57015" s="60"/>
      <c r="AW57015" s="60"/>
      <c r="AX57015" s="60"/>
      <c r="AY57015" s="60"/>
      <c r="AZ57015" s="60"/>
      <c r="BA57015" s="60"/>
      <c r="BB57015" s="60"/>
      <c r="BC57015" s="61"/>
    </row>
    <row r="57016" spans="43:55">
      <c r="AQ57016" s="64"/>
      <c r="AR57016" s="64"/>
      <c r="AS57016" s="60"/>
      <c r="AT57016" s="60"/>
      <c r="AU57016" s="60"/>
      <c r="AV57016" s="60"/>
      <c r="AW57016" s="60"/>
      <c r="AX57016" s="60"/>
      <c r="AY57016" s="60"/>
      <c r="AZ57016" s="60"/>
      <c r="BA57016" s="60"/>
      <c r="BB57016" s="60"/>
      <c r="BC57016" s="61"/>
    </row>
    <row r="57017" spans="43:55">
      <c r="AQ57017" s="64"/>
      <c r="AR57017" s="64"/>
      <c r="AS57017" s="60"/>
      <c r="AT57017" s="60"/>
      <c r="AU57017" s="60"/>
      <c r="AV57017" s="60"/>
      <c r="AW57017" s="60"/>
      <c r="AX57017" s="60"/>
      <c r="AY57017" s="60"/>
      <c r="AZ57017" s="60"/>
      <c r="BA57017" s="60"/>
      <c r="BB57017" s="60"/>
      <c r="BC57017" s="61"/>
    </row>
    <row r="57018" spans="43:55">
      <c r="AQ57018" s="64"/>
      <c r="AR57018" s="64"/>
      <c r="AS57018" s="60"/>
      <c r="AT57018" s="60"/>
      <c r="AU57018" s="60"/>
      <c r="AV57018" s="60"/>
      <c r="AW57018" s="60"/>
      <c r="AX57018" s="60"/>
      <c r="AY57018" s="60"/>
      <c r="AZ57018" s="60"/>
      <c r="BA57018" s="60"/>
      <c r="BB57018" s="60"/>
      <c r="BC57018" s="61"/>
    </row>
    <row r="57019" spans="43:55">
      <c r="AQ57019" s="64"/>
      <c r="AR57019" s="64"/>
      <c r="AS57019" s="60"/>
      <c r="AT57019" s="60"/>
      <c r="AU57019" s="60"/>
      <c r="AV57019" s="60"/>
      <c r="AW57019" s="60"/>
      <c r="AX57019" s="60"/>
      <c r="AY57019" s="60"/>
      <c r="AZ57019" s="60"/>
      <c r="BA57019" s="60"/>
      <c r="BB57019" s="60"/>
      <c r="BC57019" s="61"/>
    </row>
    <row r="57020" spans="43:55">
      <c r="AQ57020" s="64"/>
      <c r="AR57020" s="64"/>
      <c r="AS57020" s="60"/>
      <c r="AT57020" s="60"/>
      <c r="AU57020" s="60"/>
      <c r="AV57020" s="60"/>
      <c r="AW57020" s="60"/>
      <c r="AX57020" s="60"/>
      <c r="AY57020" s="60"/>
      <c r="AZ57020" s="60"/>
      <c r="BA57020" s="60"/>
      <c r="BB57020" s="60"/>
      <c r="BC57020" s="61"/>
    </row>
    <row r="57021" spans="43:55">
      <c r="AQ57021" s="64"/>
      <c r="AR57021" s="64"/>
      <c r="AS57021" s="60"/>
      <c r="AT57021" s="60"/>
      <c r="AU57021" s="60"/>
      <c r="AV57021" s="60"/>
      <c r="AW57021" s="60"/>
      <c r="AX57021" s="60"/>
      <c r="AY57021" s="60"/>
      <c r="AZ57021" s="60"/>
      <c r="BA57021" s="60"/>
      <c r="BB57021" s="60"/>
      <c r="BC57021" s="61"/>
    </row>
    <row r="57022" spans="43:55">
      <c r="AQ57022" s="64"/>
      <c r="AR57022" s="64"/>
      <c r="AS57022" s="60"/>
      <c r="AT57022" s="60"/>
      <c r="AU57022" s="60"/>
      <c r="AV57022" s="60"/>
      <c r="AW57022" s="60"/>
      <c r="AX57022" s="60"/>
      <c r="AY57022" s="60"/>
      <c r="AZ57022" s="60"/>
      <c r="BA57022" s="60"/>
      <c r="BB57022" s="60"/>
      <c r="BC57022" s="61"/>
    </row>
    <row r="57023" spans="43:55">
      <c r="AQ57023" s="64"/>
      <c r="AR57023" s="64"/>
      <c r="AS57023" s="60"/>
      <c r="AT57023" s="60"/>
      <c r="AU57023" s="60"/>
      <c r="AV57023" s="60"/>
      <c r="AW57023" s="60"/>
      <c r="AX57023" s="60"/>
      <c r="AY57023" s="60"/>
      <c r="AZ57023" s="60"/>
      <c r="BA57023" s="60"/>
      <c r="BB57023" s="60"/>
      <c r="BC57023" s="61"/>
    </row>
    <row r="57024" spans="43:55">
      <c r="AQ57024" s="64"/>
      <c r="AR57024" s="64"/>
      <c r="AS57024" s="60"/>
      <c r="AT57024" s="60"/>
      <c r="AU57024" s="60"/>
      <c r="AV57024" s="60"/>
      <c r="AW57024" s="60"/>
      <c r="AX57024" s="60"/>
      <c r="AY57024" s="60"/>
      <c r="AZ57024" s="60"/>
      <c r="BA57024" s="60"/>
      <c r="BB57024" s="60"/>
      <c r="BC57024" s="61"/>
    </row>
    <row r="57025" spans="43:55">
      <c r="AQ57025" s="64"/>
      <c r="AR57025" s="64"/>
      <c r="AS57025" s="60"/>
      <c r="AT57025" s="60"/>
      <c r="AU57025" s="60"/>
      <c r="AV57025" s="60"/>
      <c r="AW57025" s="60"/>
      <c r="AX57025" s="60"/>
      <c r="AY57025" s="60"/>
      <c r="AZ57025" s="60"/>
      <c r="BA57025" s="60"/>
      <c r="BB57025" s="60"/>
      <c r="BC57025" s="61"/>
    </row>
    <row r="57026" spans="43:55">
      <c r="AQ57026" s="64"/>
      <c r="AR57026" s="64"/>
      <c r="AS57026" s="60"/>
      <c r="AT57026" s="60"/>
      <c r="AU57026" s="60"/>
      <c r="AV57026" s="60"/>
      <c r="AW57026" s="60"/>
      <c r="AX57026" s="60"/>
      <c r="AY57026" s="60"/>
      <c r="AZ57026" s="60"/>
      <c r="BA57026" s="60"/>
      <c r="BB57026" s="60"/>
      <c r="BC57026" s="61"/>
    </row>
    <row r="57027" spans="43:55">
      <c r="AQ57027" s="64"/>
      <c r="AR57027" s="64"/>
      <c r="AS57027" s="60"/>
      <c r="AT57027" s="60"/>
      <c r="AU57027" s="60"/>
      <c r="AV57027" s="60"/>
      <c r="AW57027" s="60"/>
      <c r="AX57027" s="60"/>
      <c r="AY57027" s="60"/>
      <c r="AZ57027" s="60"/>
      <c r="BA57027" s="60"/>
      <c r="BB57027" s="60"/>
      <c r="BC57027" s="61"/>
    </row>
    <row r="57028" spans="43:55">
      <c r="AQ57028" s="64"/>
      <c r="AR57028" s="64"/>
      <c r="AS57028" s="60"/>
      <c r="AT57028" s="60"/>
      <c r="AU57028" s="60"/>
      <c r="AV57028" s="60"/>
      <c r="AW57028" s="60"/>
      <c r="AX57028" s="60"/>
      <c r="AY57028" s="60"/>
      <c r="AZ57028" s="60"/>
      <c r="BA57028" s="60"/>
      <c r="BB57028" s="60"/>
      <c r="BC57028" s="61"/>
    </row>
    <row r="57029" spans="43:55">
      <c r="AQ57029" s="64"/>
      <c r="AR57029" s="64"/>
      <c r="AS57029" s="60"/>
      <c r="AT57029" s="60"/>
      <c r="AU57029" s="60"/>
      <c r="AV57029" s="60"/>
      <c r="AW57029" s="60"/>
      <c r="AX57029" s="60"/>
      <c r="AY57029" s="60"/>
      <c r="AZ57029" s="60"/>
      <c r="BA57029" s="60"/>
      <c r="BB57029" s="60"/>
      <c r="BC57029" s="61"/>
    </row>
    <row r="57030" spans="43:55">
      <c r="AQ57030" s="64"/>
      <c r="AR57030" s="64"/>
      <c r="AS57030" s="60"/>
      <c r="AT57030" s="60"/>
      <c r="AU57030" s="60"/>
      <c r="AV57030" s="60"/>
      <c r="AW57030" s="60"/>
      <c r="AX57030" s="60"/>
      <c r="AY57030" s="60"/>
      <c r="AZ57030" s="60"/>
      <c r="BA57030" s="60"/>
      <c r="BB57030" s="60"/>
      <c r="BC57030" s="61"/>
    </row>
    <row r="57031" spans="43:55">
      <c r="AQ57031" s="64"/>
      <c r="AR57031" s="64"/>
      <c r="AS57031" s="60"/>
      <c r="AT57031" s="60"/>
      <c r="AU57031" s="60"/>
      <c r="AV57031" s="60"/>
      <c r="AW57031" s="60"/>
      <c r="AX57031" s="60"/>
      <c r="AY57031" s="60"/>
      <c r="AZ57031" s="60"/>
      <c r="BA57031" s="60"/>
      <c r="BB57031" s="60"/>
      <c r="BC57031" s="61"/>
    </row>
    <row r="57032" spans="43:55">
      <c r="AQ57032" s="64"/>
      <c r="AR57032" s="64"/>
      <c r="AS57032" s="60"/>
      <c r="AT57032" s="60"/>
      <c r="AU57032" s="60"/>
      <c r="AV57032" s="60"/>
      <c r="AW57032" s="60"/>
      <c r="AX57032" s="60"/>
      <c r="AY57032" s="60"/>
      <c r="AZ57032" s="60"/>
      <c r="BA57032" s="60"/>
      <c r="BB57032" s="60"/>
      <c r="BC57032" s="61"/>
    </row>
    <row r="57033" spans="43:55">
      <c r="AQ57033" s="64"/>
      <c r="AR57033" s="64"/>
      <c r="AS57033" s="60"/>
      <c r="AT57033" s="60"/>
      <c r="AU57033" s="60"/>
      <c r="AV57033" s="60"/>
      <c r="AW57033" s="60"/>
      <c r="AX57033" s="60"/>
      <c r="AY57033" s="60"/>
      <c r="AZ57033" s="60"/>
      <c r="BA57033" s="60"/>
      <c r="BB57033" s="60"/>
      <c r="BC57033" s="61"/>
    </row>
    <row r="57034" spans="43:55">
      <c r="AQ57034" s="64"/>
      <c r="AR57034" s="64"/>
      <c r="AS57034" s="60"/>
      <c r="AT57034" s="60"/>
      <c r="AU57034" s="60"/>
      <c r="AV57034" s="60"/>
      <c r="AW57034" s="60"/>
      <c r="AX57034" s="60"/>
      <c r="AY57034" s="60"/>
      <c r="AZ57034" s="60"/>
      <c r="BA57034" s="60"/>
      <c r="BB57034" s="60"/>
      <c r="BC57034" s="61"/>
    </row>
    <row r="57035" spans="43:55">
      <c r="AQ57035" s="64"/>
      <c r="AR57035" s="64"/>
      <c r="AS57035" s="60"/>
      <c r="AT57035" s="60"/>
      <c r="AU57035" s="60"/>
      <c r="AV57035" s="60"/>
      <c r="AW57035" s="60"/>
      <c r="AX57035" s="60"/>
      <c r="AY57035" s="60"/>
      <c r="AZ57035" s="60"/>
      <c r="BA57035" s="60"/>
      <c r="BB57035" s="60"/>
      <c r="BC57035" s="61"/>
    </row>
    <row r="57036" spans="43:55">
      <c r="AQ57036" s="64"/>
      <c r="AR57036" s="64"/>
      <c r="AS57036" s="60"/>
      <c r="AT57036" s="60"/>
      <c r="AU57036" s="60"/>
      <c r="AV57036" s="60"/>
      <c r="AW57036" s="60"/>
      <c r="AX57036" s="60"/>
      <c r="AY57036" s="60"/>
      <c r="AZ57036" s="60"/>
      <c r="BA57036" s="60"/>
      <c r="BB57036" s="60"/>
      <c r="BC57036" s="61"/>
    </row>
    <row r="57037" spans="43:55">
      <c r="AQ57037" s="64"/>
      <c r="AR57037" s="64"/>
      <c r="AS57037" s="60"/>
      <c r="AT57037" s="60"/>
      <c r="AU57037" s="60"/>
      <c r="AV57037" s="60"/>
      <c r="AW57037" s="60"/>
      <c r="AX57037" s="60"/>
      <c r="AY57037" s="60"/>
      <c r="AZ57037" s="60"/>
      <c r="BA57037" s="60"/>
      <c r="BB57037" s="60"/>
      <c r="BC57037" s="61"/>
    </row>
    <row r="57038" spans="43:55">
      <c r="AQ57038" s="64"/>
      <c r="AR57038" s="64"/>
      <c r="AS57038" s="60"/>
      <c r="AT57038" s="60"/>
      <c r="AU57038" s="60"/>
      <c r="AV57038" s="60"/>
      <c r="AW57038" s="60"/>
      <c r="AX57038" s="60"/>
      <c r="AY57038" s="60"/>
      <c r="AZ57038" s="60"/>
      <c r="BA57038" s="60"/>
      <c r="BB57038" s="60"/>
      <c r="BC57038" s="61"/>
    </row>
    <row r="57039" spans="43:55">
      <c r="AQ57039" s="64"/>
      <c r="AR57039" s="64"/>
      <c r="AS57039" s="60"/>
      <c r="AT57039" s="60"/>
      <c r="AU57039" s="60"/>
      <c r="AV57039" s="60"/>
      <c r="AW57039" s="60"/>
      <c r="AX57039" s="60"/>
      <c r="AY57039" s="60"/>
      <c r="AZ57039" s="60"/>
      <c r="BA57039" s="60"/>
      <c r="BB57039" s="60"/>
      <c r="BC57039" s="61"/>
    </row>
    <row r="57040" spans="43:55">
      <c r="AQ57040" s="64"/>
      <c r="AR57040" s="64"/>
      <c r="AS57040" s="60"/>
      <c r="AT57040" s="60"/>
      <c r="AU57040" s="60"/>
      <c r="AV57040" s="60"/>
      <c r="AW57040" s="60"/>
      <c r="AX57040" s="60"/>
      <c r="AY57040" s="60"/>
      <c r="AZ57040" s="60"/>
      <c r="BA57040" s="60"/>
      <c r="BB57040" s="60"/>
      <c r="BC57040" s="61"/>
    </row>
    <row r="57041" spans="43:55">
      <c r="AQ57041" s="64"/>
      <c r="AR57041" s="64"/>
      <c r="AS57041" s="60"/>
      <c r="AT57041" s="60"/>
      <c r="AU57041" s="60"/>
      <c r="AV57041" s="60"/>
      <c r="AW57041" s="60"/>
      <c r="AX57041" s="60"/>
      <c r="AY57041" s="60"/>
      <c r="AZ57041" s="60"/>
      <c r="BA57041" s="60"/>
      <c r="BB57041" s="60"/>
      <c r="BC57041" s="61"/>
    </row>
    <row r="57042" spans="43:55">
      <c r="AQ57042" s="64"/>
      <c r="AR57042" s="64"/>
      <c r="AS57042" s="60"/>
      <c r="AT57042" s="60"/>
      <c r="AU57042" s="60"/>
      <c r="AV57042" s="60"/>
      <c r="AW57042" s="60"/>
      <c r="AX57042" s="60"/>
      <c r="AY57042" s="60"/>
      <c r="AZ57042" s="60"/>
      <c r="BA57042" s="60"/>
      <c r="BB57042" s="60"/>
      <c r="BC57042" s="61"/>
    </row>
    <row r="57043" spans="43:55">
      <c r="AQ57043" s="64"/>
      <c r="AR57043" s="64"/>
      <c r="AS57043" s="60"/>
      <c r="AT57043" s="60"/>
      <c r="AU57043" s="60"/>
      <c r="AV57043" s="60"/>
      <c r="AW57043" s="60"/>
      <c r="AX57043" s="60"/>
      <c r="AY57043" s="60"/>
      <c r="AZ57043" s="60"/>
      <c r="BA57043" s="60"/>
      <c r="BB57043" s="60"/>
      <c r="BC57043" s="61"/>
    </row>
    <row r="57044" spans="43:55">
      <c r="AQ57044" s="64"/>
      <c r="AR57044" s="64"/>
      <c r="AS57044" s="60"/>
      <c r="AT57044" s="60"/>
      <c r="AU57044" s="60"/>
      <c r="AV57044" s="60"/>
      <c r="AW57044" s="60"/>
      <c r="AX57044" s="60"/>
      <c r="AY57044" s="60"/>
      <c r="AZ57044" s="60"/>
      <c r="BA57044" s="60"/>
      <c r="BB57044" s="60"/>
      <c r="BC57044" s="61"/>
    </row>
    <row r="57045" spans="43:55">
      <c r="AQ57045" s="64"/>
      <c r="AR57045" s="64"/>
      <c r="AS57045" s="60"/>
      <c r="AT57045" s="60"/>
      <c r="AU57045" s="60"/>
      <c r="AV57045" s="60"/>
      <c r="AW57045" s="60"/>
      <c r="AX57045" s="60"/>
      <c r="AY57045" s="60"/>
      <c r="AZ57045" s="60"/>
      <c r="BA57045" s="60"/>
      <c r="BB57045" s="60"/>
      <c r="BC57045" s="61"/>
    </row>
    <row r="57046" spans="43:55">
      <c r="AQ57046" s="64"/>
      <c r="AR57046" s="64"/>
      <c r="AS57046" s="60"/>
      <c r="AT57046" s="60"/>
      <c r="AU57046" s="60"/>
      <c r="AV57046" s="60"/>
      <c r="AW57046" s="60"/>
      <c r="AX57046" s="60"/>
      <c r="AY57046" s="60"/>
      <c r="AZ57046" s="60"/>
      <c r="BA57046" s="60"/>
      <c r="BB57046" s="60"/>
      <c r="BC57046" s="61"/>
    </row>
    <row r="57047" spans="43:55">
      <c r="AQ57047" s="64"/>
      <c r="AR57047" s="64"/>
      <c r="AS57047" s="60"/>
      <c r="AT57047" s="60"/>
      <c r="AU57047" s="60"/>
      <c r="AV57047" s="60"/>
      <c r="AW57047" s="60"/>
      <c r="AX57047" s="60"/>
      <c r="AY57047" s="60"/>
      <c r="AZ57047" s="60"/>
      <c r="BA57047" s="60"/>
      <c r="BB57047" s="60"/>
      <c r="BC57047" s="61"/>
    </row>
    <row r="57048" spans="43:55">
      <c r="AQ57048" s="64"/>
      <c r="AR57048" s="64"/>
      <c r="AS57048" s="60"/>
      <c r="AT57048" s="60"/>
      <c r="AU57048" s="60"/>
      <c r="AV57048" s="60"/>
      <c r="AW57048" s="60"/>
      <c r="AX57048" s="60"/>
      <c r="AY57048" s="60"/>
      <c r="AZ57048" s="60"/>
      <c r="BA57048" s="60"/>
      <c r="BB57048" s="60"/>
      <c r="BC57048" s="61"/>
    </row>
    <row r="57049" spans="43:55">
      <c r="AQ57049" s="64"/>
      <c r="AR57049" s="64"/>
      <c r="AS57049" s="60"/>
      <c r="AT57049" s="60"/>
      <c r="AU57049" s="60"/>
      <c r="AV57049" s="60"/>
      <c r="AW57049" s="60"/>
      <c r="AX57049" s="60"/>
      <c r="AY57049" s="60"/>
      <c r="AZ57049" s="60"/>
      <c r="BA57049" s="60"/>
      <c r="BB57049" s="60"/>
      <c r="BC57049" s="61"/>
    </row>
    <row r="57050" spans="43:55">
      <c r="AQ57050" s="64"/>
      <c r="AR57050" s="64"/>
      <c r="AS57050" s="60"/>
      <c r="AT57050" s="60"/>
      <c r="AU57050" s="60"/>
      <c r="AV57050" s="60"/>
      <c r="AW57050" s="60"/>
      <c r="AX57050" s="60"/>
      <c r="AY57050" s="60"/>
      <c r="AZ57050" s="60"/>
      <c r="BA57050" s="60"/>
      <c r="BB57050" s="60"/>
      <c r="BC57050" s="61"/>
    </row>
    <row r="57051" spans="43:55">
      <c r="AQ57051" s="64"/>
      <c r="AR57051" s="64"/>
      <c r="AS57051" s="60"/>
      <c r="AT57051" s="60"/>
      <c r="AU57051" s="60"/>
      <c r="AV57051" s="60"/>
      <c r="AW57051" s="60"/>
      <c r="AX57051" s="60"/>
      <c r="AY57051" s="60"/>
      <c r="AZ57051" s="60"/>
      <c r="BA57051" s="60"/>
      <c r="BB57051" s="60"/>
      <c r="BC57051" s="61"/>
    </row>
    <row r="57052" spans="43:55">
      <c r="AQ57052" s="64"/>
      <c r="AR57052" s="64"/>
      <c r="AS57052" s="60"/>
      <c r="AT57052" s="60"/>
      <c r="AU57052" s="60"/>
      <c r="AV57052" s="60"/>
      <c r="AW57052" s="60"/>
      <c r="AX57052" s="60"/>
      <c r="AY57052" s="60"/>
      <c r="AZ57052" s="60"/>
      <c r="BA57052" s="60"/>
      <c r="BB57052" s="60"/>
      <c r="BC57052" s="61"/>
    </row>
    <row r="57053" spans="43:55">
      <c r="AQ57053" s="64"/>
      <c r="AR57053" s="64"/>
      <c r="AS57053" s="60"/>
      <c r="AT57053" s="60"/>
      <c r="AU57053" s="60"/>
      <c r="AV57053" s="60"/>
      <c r="AW57053" s="60"/>
      <c r="AX57053" s="60"/>
      <c r="AY57053" s="60"/>
      <c r="AZ57053" s="60"/>
      <c r="BA57053" s="60"/>
      <c r="BB57053" s="60"/>
      <c r="BC57053" s="61"/>
    </row>
    <row r="57054" spans="43:55">
      <c r="AQ57054" s="64"/>
      <c r="AR57054" s="64"/>
      <c r="AS57054" s="60"/>
      <c r="AT57054" s="60"/>
      <c r="AU57054" s="60"/>
      <c r="AV57054" s="60"/>
      <c r="AW57054" s="60"/>
      <c r="AX57054" s="60"/>
      <c r="AY57054" s="60"/>
      <c r="AZ57054" s="60"/>
      <c r="BA57054" s="60"/>
      <c r="BB57054" s="60"/>
      <c r="BC57054" s="61"/>
    </row>
    <row r="57055" spans="43:55">
      <c r="AQ57055" s="64"/>
      <c r="AR57055" s="64"/>
      <c r="AS57055" s="60"/>
      <c r="AT57055" s="60"/>
      <c r="AU57055" s="60"/>
      <c r="AV57055" s="60"/>
      <c r="AW57055" s="60"/>
      <c r="AX57055" s="60"/>
      <c r="AY57055" s="60"/>
      <c r="AZ57055" s="60"/>
      <c r="BA57055" s="60"/>
      <c r="BB57055" s="60"/>
      <c r="BC57055" s="61"/>
    </row>
    <row r="57056" spans="43:55">
      <c r="AQ57056" s="64"/>
      <c r="AR57056" s="64"/>
      <c r="AS57056" s="60"/>
      <c r="AT57056" s="60"/>
      <c r="AU57056" s="60"/>
      <c r="AV57056" s="60"/>
      <c r="AW57056" s="60"/>
      <c r="AX57056" s="60"/>
      <c r="AY57056" s="60"/>
      <c r="AZ57056" s="60"/>
      <c r="BA57056" s="60"/>
      <c r="BB57056" s="60"/>
      <c r="BC57056" s="61"/>
    </row>
    <row r="57057" spans="43:55">
      <c r="AQ57057" s="64"/>
      <c r="AR57057" s="64"/>
      <c r="AS57057" s="60"/>
      <c r="AT57057" s="60"/>
      <c r="AU57057" s="60"/>
      <c r="AV57057" s="60"/>
      <c r="AW57057" s="60"/>
      <c r="AX57057" s="60"/>
      <c r="AY57057" s="60"/>
      <c r="AZ57057" s="60"/>
      <c r="BA57057" s="60"/>
      <c r="BB57057" s="60"/>
      <c r="BC57057" s="61"/>
    </row>
    <row r="57058" spans="43:55">
      <c r="AQ57058" s="64"/>
      <c r="AR57058" s="64"/>
      <c r="AS57058" s="60"/>
      <c r="AT57058" s="60"/>
      <c r="AU57058" s="60"/>
      <c r="AV57058" s="60"/>
      <c r="AW57058" s="60"/>
      <c r="AX57058" s="60"/>
      <c r="AY57058" s="60"/>
      <c r="AZ57058" s="60"/>
      <c r="BA57058" s="60"/>
      <c r="BB57058" s="60"/>
      <c r="BC57058" s="61"/>
    </row>
    <row r="57059" spans="43:55">
      <c r="AQ57059" s="64"/>
      <c r="AR57059" s="64"/>
      <c r="AS57059" s="60"/>
      <c r="AT57059" s="60"/>
      <c r="AU57059" s="60"/>
      <c r="AV57059" s="60"/>
      <c r="AW57059" s="60"/>
      <c r="AX57059" s="60"/>
      <c r="AY57059" s="60"/>
      <c r="AZ57059" s="60"/>
      <c r="BA57059" s="60"/>
      <c r="BB57059" s="60"/>
      <c r="BC57059" s="61"/>
    </row>
    <row r="57060" spans="43:55">
      <c r="AQ57060" s="64"/>
      <c r="AR57060" s="64"/>
      <c r="AS57060" s="60"/>
      <c r="AT57060" s="60"/>
      <c r="AU57060" s="60"/>
      <c r="AV57060" s="60"/>
      <c r="AW57060" s="60"/>
      <c r="AX57060" s="60"/>
      <c r="AY57060" s="60"/>
      <c r="AZ57060" s="60"/>
      <c r="BA57060" s="60"/>
      <c r="BB57060" s="60"/>
      <c r="BC57060" s="61"/>
    </row>
    <row r="57061" spans="43:55">
      <c r="AQ57061" s="64"/>
      <c r="AR57061" s="64"/>
      <c r="AS57061" s="60"/>
      <c r="AT57061" s="60"/>
      <c r="AU57061" s="60"/>
      <c r="AV57061" s="60"/>
      <c r="AW57061" s="60"/>
      <c r="AX57061" s="60"/>
      <c r="AY57061" s="60"/>
      <c r="AZ57061" s="60"/>
      <c r="BA57061" s="60"/>
      <c r="BB57061" s="60"/>
      <c r="BC57061" s="61"/>
    </row>
    <row r="57062" spans="43:55">
      <c r="AQ57062" s="64"/>
      <c r="AR57062" s="64"/>
      <c r="AS57062" s="60"/>
      <c r="AT57062" s="60"/>
      <c r="AU57062" s="60"/>
      <c r="AV57062" s="60"/>
      <c r="AW57062" s="60"/>
      <c r="AX57062" s="60"/>
      <c r="AY57062" s="60"/>
      <c r="AZ57062" s="60"/>
      <c r="BA57062" s="60"/>
      <c r="BB57062" s="60"/>
      <c r="BC57062" s="61"/>
    </row>
    <row r="57063" spans="43:55">
      <c r="AQ57063" s="64"/>
      <c r="AR57063" s="64"/>
      <c r="AS57063" s="60"/>
      <c r="AT57063" s="60"/>
      <c r="AU57063" s="60"/>
      <c r="AV57063" s="60"/>
      <c r="AW57063" s="60"/>
      <c r="AX57063" s="60"/>
      <c r="AY57063" s="60"/>
      <c r="AZ57063" s="60"/>
      <c r="BA57063" s="60"/>
      <c r="BB57063" s="60"/>
      <c r="BC57063" s="61"/>
    </row>
    <row r="57064" spans="43:55">
      <c r="AQ57064" s="64"/>
      <c r="AR57064" s="64"/>
      <c r="AS57064" s="60"/>
      <c r="AT57064" s="60"/>
      <c r="AU57064" s="60"/>
      <c r="AV57064" s="60"/>
      <c r="AW57064" s="60"/>
      <c r="AX57064" s="60"/>
      <c r="AY57064" s="60"/>
      <c r="AZ57064" s="60"/>
      <c r="BA57064" s="60"/>
      <c r="BB57064" s="60"/>
      <c r="BC57064" s="61"/>
    </row>
    <row r="57065" spans="43:55">
      <c r="AQ57065" s="64"/>
      <c r="AR57065" s="64"/>
      <c r="AS57065" s="60"/>
      <c r="AT57065" s="60"/>
      <c r="AU57065" s="60"/>
      <c r="AV57065" s="60"/>
      <c r="AW57065" s="60"/>
      <c r="AX57065" s="60"/>
      <c r="AY57065" s="60"/>
      <c r="AZ57065" s="60"/>
      <c r="BA57065" s="60"/>
      <c r="BB57065" s="60"/>
      <c r="BC57065" s="61"/>
    </row>
    <row r="57066" spans="43:55">
      <c r="AQ57066" s="64"/>
      <c r="AR57066" s="64"/>
      <c r="AS57066" s="60"/>
      <c r="AT57066" s="60"/>
      <c r="AU57066" s="60"/>
      <c r="AV57066" s="60"/>
      <c r="AW57066" s="60"/>
      <c r="AX57066" s="60"/>
      <c r="AY57066" s="60"/>
      <c r="AZ57066" s="60"/>
      <c r="BA57066" s="60"/>
      <c r="BB57066" s="60"/>
      <c r="BC57066" s="61"/>
    </row>
    <row r="57067" spans="43:55">
      <c r="AQ57067" s="64"/>
      <c r="AR57067" s="64"/>
      <c r="AS57067" s="60"/>
      <c r="AT57067" s="60"/>
      <c r="AU57067" s="60"/>
      <c r="AV57067" s="60"/>
      <c r="AW57067" s="60"/>
      <c r="AX57067" s="60"/>
      <c r="AY57067" s="60"/>
      <c r="AZ57067" s="60"/>
      <c r="BA57067" s="60"/>
      <c r="BB57067" s="60"/>
      <c r="BC57067" s="61"/>
    </row>
    <row r="57068" spans="43:55">
      <c r="AQ57068" s="64"/>
      <c r="AR57068" s="64"/>
      <c r="AS57068" s="60"/>
      <c r="AT57068" s="60"/>
      <c r="AU57068" s="60"/>
      <c r="AV57068" s="60"/>
      <c r="AW57068" s="60"/>
      <c r="AX57068" s="60"/>
      <c r="AY57068" s="60"/>
      <c r="AZ57068" s="60"/>
      <c r="BA57068" s="60"/>
      <c r="BB57068" s="60"/>
      <c r="BC57068" s="61"/>
    </row>
    <row r="57069" spans="43:55">
      <c r="AQ57069" s="64"/>
      <c r="AR57069" s="64"/>
      <c r="AS57069" s="60"/>
      <c r="AT57069" s="60"/>
      <c r="AU57069" s="60"/>
      <c r="AV57069" s="60"/>
      <c r="AW57069" s="60"/>
      <c r="AX57069" s="60"/>
      <c r="AY57069" s="60"/>
      <c r="AZ57069" s="60"/>
      <c r="BA57069" s="60"/>
      <c r="BB57069" s="60"/>
      <c r="BC57069" s="61"/>
    </row>
    <row r="57070" spans="43:55">
      <c r="AQ57070" s="64"/>
      <c r="AR57070" s="64"/>
      <c r="AS57070" s="60"/>
      <c r="AT57070" s="60"/>
      <c r="AU57070" s="60"/>
      <c r="AV57070" s="60"/>
      <c r="AW57070" s="60"/>
      <c r="AX57070" s="60"/>
      <c r="AY57070" s="60"/>
      <c r="AZ57070" s="60"/>
      <c r="BA57070" s="60"/>
      <c r="BB57070" s="60"/>
      <c r="BC57070" s="61"/>
    </row>
    <row r="57071" spans="43:55">
      <c r="AQ57071" s="64"/>
      <c r="AR57071" s="64"/>
      <c r="AS57071" s="60"/>
      <c r="AT57071" s="60"/>
      <c r="AU57071" s="60"/>
      <c r="AV57071" s="60"/>
      <c r="AW57071" s="60"/>
      <c r="AX57071" s="60"/>
      <c r="AY57071" s="60"/>
      <c r="AZ57071" s="60"/>
      <c r="BA57071" s="60"/>
      <c r="BB57071" s="60"/>
      <c r="BC57071" s="61"/>
    </row>
    <row r="57072" spans="43:55">
      <c r="AQ57072" s="64"/>
      <c r="AR57072" s="64"/>
      <c r="AS57072" s="60"/>
      <c r="AT57072" s="60"/>
      <c r="AU57072" s="60"/>
      <c r="AV57072" s="60"/>
      <c r="AW57072" s="60"/>
      <c r="AX57072" s="60"/>
      <c r="AY57072" s="60"/>
      <c r="AZ57072" s="60"/>
      <c r="BA57072" s="60"/>
      <c r="BB57072" s="60"/>
      <c r="BC57072" s="61"/>
    </row>
    <row r="57073" spans="43:55">
      <c r="AQ57073" s="64"/>
      <c r="AR57073" s="64"/>
      <c r="AS57073" s="60"/>
      <c r="AT57073" s="60"/>
      <c r="AU57073" s="60"/>
      <c r="AV57073" s="60"/>
      <c r="AW57073" s="60"/>
      <c r="AX57073" s="60"/>
      <c r="AY57073" s="60"/>
      <c r="AZ57073" s="60"/>
      <c r="BA57073" s="60"/>
      <c r="BB57073" s="60"/>
      <c r="BC57073" s="61"/>
    </row>
    <row r="57074" spans="43:55">
      <c r="AQ57074" s="64"/>
      <c r="AR57074" s="64"/>
      <c r="AS57074" s="60"/>
      <c r="AT57074" s="60"/>
      <c r="AU57074" s="60"/>
      <c r="AV57074" s="60"/>
      <c r="AW57074" s="60"/>
      <c r="AX57074" s="60"/>
      <c r="AY57074" s="60"/>
      <c r="AZ57074" s="60"/>
      <c r="BA57074" s="60"/>
      <c r="BB57074" s="60"/>
      <c r="BC57074" s="61"/>
    </row>
    <row r="57075" spans="43:55">
      <c r="AQ57075" s="64"/>
      <c r="AR57075" s="64"/>
      <c r="AS57075" s="60"/>
      <c r="AT57075" s="60"/>
      <c r="AU57075" s="60"/>
      <c r="AV57075" s="60"/>
      <c r="AW57075" s="60"/>
      <c r="AX57075" s="60"/>
      <c r="AY57075" s="60"/>
      <c r="AZ57075" s="60"/>
      <c r="BA57075" s="60"/>
      <c r="BB57075" s="60"/>
      <c r="BC57075" s="61"/>
    </row>
    <row r="57076" spans="43:55">
      <c r="AQ57076" s="64"/>
      <c r="AR57076" s="64"/>
      <c r="AS57076" s="60"/>
      <c r="AT57076" s="60"/>
      <c r="AU57076" s="60"/>
      <c r="AV57076" s="60"/>
      <c r="AW57076" s="60"/>
      <c r="AX57076" s="60"/>
      <c r="AY57076" s="60"/>
      <c r="AZ57076" s="60"/>
      <c r="BA57076" s="60"/>
      <c r="BB57076" s="60"/>
      <c r="BC57076" s="61"/>
    </row>
    <row r="57077" spans="43:55">
      <c r="AQ57077" s="64"/>
      <c r="AR57077" s="64"/>
      <c r="AS57077" s="60"/>
      <c r="AT57077" s="60"/>
      <c r="AU57077" s="60"/>
      <c r="AV57077" s="60"/>
      <c r="AW57077" s="60"/>
      <c r="AX57077" s="60"/>
      <c r="AY57077" s="60"/>
      <c r="AZ57077" s="60"/>
      <c r="BA57077" s="60"/>
      <c r="BB57077" s="60"/>
      <c r="BC57077" s="61"/>
    </row>
    <row r="57078" spans="43:55">
      <c r="AQ57078" s="64"/>
      <c r="AR57078" s="64"/>
      <c r="AS57078" s="60"/>
      <c r="AT57078" s="60"/>
      <c r="AU57078" s="60"/>
      <c r="AV57078" s="60"/>
      <c r="AW57078" s="60"/>
      <c r="AX57078" s="60"/>
      <c r="AY57078" s="60"/>
      <c r="AZ57078" s="60"/>
      <c r="BA57078" s="60"/>
      <c r="BB57078" s="60"/>
      <c r="BC57078" s="61"/>
    </row>
    <row r="57079" spans="43:55">
      <c r="AQ57079" s="64"/>
      <c r="AR57079" s="64"/>
      <c r="AS57079" s="60"/>
      <c r="AT57079" s="60"/>
      <c r="AU57079" s="60"/>
      <c r="AV57079" s="60"/>
      <c r="AW57079" s="60"/>
      <c r="AX57079" s="60"/>
      <c r="AY57079" s="60"/>
      <c r="AZ57079" s="60"/>
      <c r="BA57079" s="60"/>
      <c r="BB57079" s="60"/>
      <c r="BC57079" s="61"/>
    </row>
    <row r="57080" spans="43:55">
      <c r="AQ57080" s="64"/>
      <c r="AR57080" s="64"/>
      <c r="AS57080" s="60"/>
      <c r="AT57080" s="60"/>
      <c r="AU57080" s="60"/>
      <c r="AV57080" s="60"/>
      <c r="AW57080" s="60"/>
      <c r="AX57080" s="60"/>
      <c r="AY57080" s="60"/>
      <c r="AZ57080" s="60"/>
      <c r="BA57080" s="60"/>
      <c r="BB57080" s="60"/>
      <c r="BC57080" s="61"/>
    </row>
    <row r="57081" spans="43:55">
      <c r="AQ57081" s="64"/>
      <c r="AR57081" s="64"/>
      <c r="AS57081" s="60"/>
      <c r="AT57081" s="60"/>
      <c r="AU57081" s="60"/>
      <c r="AV57081" s="60"/>
      <c r="AW57081" s="60"/>
      <c r="AX57081" s="60"/>
      <c r="AY57081" s="60"/>
      <c r="AZ57081" s="60"/>
      <c r="BA57081" s="60"/>
      <c r="BB57081" s="60"/>
      <c r="BC57081" s="61"/>
    </row>
    <row r="57082" spans="43:55">
      <c r="AQ57082" s="64"/>
      <c r="AR57082" s="64"/>
      <c r="AS57082" s="60"/>
      <c r="AT57082" s="60"/>
      <c r="AU57082" s="60"/>
      <c r="AV57082" s="60"/>
      <c r="AW57082" s="60"/>
      <c r="AX57082" s="60"/>
      <c r="AY57082" s="60"/>
      <c r="AZ57082" s="60"/>
      <c r="BA57082" s="60"/>
      <c r="BB57082" s="60"/>
      <c r="BC57082" s="61"/>
    </row>
    <row r="57083" spans="43:55">
      <c r="AQ57083" s="64"/>
      <c r="AR57083" s="64"/>
      <c r="AS57083" s="60"/>
      <c r="AT57083" s="60"/>
      <c r="AU57083" s="60"/>
      <c r="AV57083" s="60"/>
      <c r="AW57083" s="60"/>
      <c r="AX57083" s="60"/>
      <c r="AY57083" s="60"/>
      <c r="AZ57083" s="60"/>
      <c r="BA57083" s="60"/>
      <c r="BB57083" s="60"/>
      <c r="BC57083" s="61"/>
    </row>
    <row r="57084" spans="43:55">
      <c r="AQ57084" s="64"/>
      <c r="AR57084" s="64"/>
      <c r="AS57084" s="60"/>
      <c r="AT57084" s="60"/>
      <c r="AU57084" s="60"/>
      <c r="AV57084" s="60"/>
      <c r="AW57084" s="60"/>
      <c r="AX57084" s="60"/>
      <c r="AY57084" s="60"/>
      <c r="AZ57084" s="60"/>
      <c r="BA57084" s="60"/>
      <c r="BB57084" s="60"/>
      <c r="BC57084" s="61"/>
    </row>
    <row r="57085" spans="43:55">
      <c r="AQ57085" s="64"/>
      <c r="AR57085" s="64"/>
      <c r="AS57085" s="60"/>
      <c r="AT57085" s="60"/>
      <c r="AU57085" s="60"/>
      <c r="AV57085" s="60"/>
      <c r="AW57085" s="60"/>
      <c r="AX57085" s="60"/>
      <c r="AY57085" s="60"/>
      <c r="AZ57085" s="60"/>
      <c r="BA57085" s="60"/>
      <c r="BB57085" s="60"/>
      <c r="BC57085" s="61"/>
    </row>
    <row r="57086" spans="43:55">
      <c r="AQ57086" s="64"/>
      <c r="AR57086" s="64"/>
      <c r="AS57086" s="60"/>
      <c r="AT57086" s="60"/>
      <c r="AU57086" s="60"/>
      <c r="AV57086" s="60"/>
      <c r="AW57086" s="60"/>
      <c r="AX57086" s="60"/>
      <c r="AY57086" s="60"/>
      <c r="AZ57086" s="60"/>
      <c r="BA57086" s="60"/>
      <c r="BB57086" s="60"/>
      <c r="BC57086" s="61"/>
    </row>
    <row r="57087" spans="43:55">
      <c r="AQ57087" s="64"/>
      <c r="AR57087" s="64"/>
      <c r="AS57087" s="60"/>
      <c r="AT57087" s="60"/>
      <c r="AU57087" s="60"/>
      <c r="AV57087" s="60"/>
      <c r="AW57087" s="60"/>
      <c r="AX57087" s="60"/>
      <c r="AY57087" s="60"/>
      <c r="AZ57087" s="60"/>
      <c r="BA57087" s="60"/>
      <c r="BB57087" s="60"/>
      <c r="BC57087" s="61"/>
    </row>
    <row r="57088" spans="43:55">
      <c r="AQ57088" s="64"/>
      <c r="AR57088" s="64"/>
      <c r="AS57088" s="60"/>
      <c r="AT57088" s="60"/>
      <c r="AU57088" s="60"/>
      <c r="AV57088" s="60"/>
      <c r="AW57088" s="60"/>
      <c r="AX57088" s="60"/>
      <c r="AY57088" s="60"/>
      <c r="AZ57088" s="60"/>
      <c r="BA57088" s="60"/>
      <c r="BB57088" s="60"/>
      <c r="BC57088" s="61"/>
    </row>
    <row r="57089" spans="43:55">
      <c r="AQ57089" s="64"/>
      <c r="AR57089" s="64"/>
      <c r="AS57089" s="60"/>
      <c r="AT57089" s="60"/>
      <c r="AU57089" s="60"/>
      <c r="AV57089" s="60"/>
      <c r="AW57089" s="60"/>
      <c r="AX57089" s="60"/>
      <c r="AY57089" s="60"/>
      <c r="AZ57089" s="60"/>
      <c r="BA57089" s="60"/>
      <c r="BB57089" s="60"/>
      <c r="BC57089" s="61"/>
    </row>
    <row r="57090" spans="43:55">
      <c r="AQ57090" s="64"/>
      <c r="AR57090" s="64"/>
      <c r="AS57090" s="60"/>
      <c r="AT57090" s="60"/>
      <c r="AU57090" s="60"/>
      <c r="AV57090" s="60"/>
      <c r="AW57090" s="60"/>
      <c r="AX57090" s="60"/>
      <c r="AY57090" s="60"/>
      <c r="AZ57090" s="60"/>
      <c r="BA57090" s="60"/>
      <c r="BB57090" s="60"/>
      <c r="BC57090" s="61"/>
    </row>
    <row r="57091" spans="43:55">
      <c r="AQ57091" s="64"/>
      <c r="AR57091" s="64"/>
      <c r="AS57091" s="60"/>
      <c r="AT57091" s="60"/>
      <c r="AU57091" s="60"/>
      <c r="AV57091" s="60"/>
      <c r="AW57091" s="60"/>
      <c r="AX57091" s="60"/>
      <c r="AY57091" s="60"/>
      <c r="AZ57091" s="60"/>
      <c r="BA57091" s="60"/>
      <c r="BB57091" s="60"/>
      <c r="BC57091" s="61"/>
    </row>
    <row r="57092" spans="43:55">
      <c r="AQ57092" s="64"/>
      <c r="AR57092" s="64"/>
      <c r="AS57092" s="60"/>
      <c r="AT57092" s="60"/>
      <c r="AU57092" s="60"/>
      <c r="AV57092" s="60"/>
      <c r="AW57092" s="60"/>
      <c r="AX57092" s="60"/>
      <c r="AY57092" s="60"/>
      <c r="AZ57092" s="60"/>
      <c r="BA57092" s="60"/>
      <c r="BB57092" s="60"/>
      <c r="BC57092" s="61"/>
    </row>
    <row r="57093" spans="43:55">
      <c r="AQ57093" s="64"/>
      <c r="AR57093" s="64"/>
      <c r="AS57093" s="60"/>
      <c r="AT57093" s="60"/>
      <c r="AU57093" s="60"/>
      <c r="AV57093" s="60"/>
      <c r="AW57093" s="60"/>
      <c r="AX57093" s="60"/>
      <c r="AY57093" s="60"/>
      <c r="AZ57093" s="60"/>
      <c r="BA57093" s="60"/>
      <c r="BB57093" s="60"/>
      <c r="BC57093" s="61"/>
    </row>
    <row r="57094" spans="43:55">
      <c r="AQ57094" s="64"/>
      <c r="AR57094" s="64"/>
      <c r="AS57094" s="60"/>
      <c r="AT57094" s="60"/>
      <c r="AU57094" s="60"/>
      <c r="AV57094" s="60"/>
      <c r="AW57094" s="60"/>
      <c r="AX57094" s="60"/>
      <c r="AY57094" s="60"/>
      <c r="AZ57094" s="60"/>
      <c r="BA57094" s="60"/>
      <c r="BB57094" s="60"/>
      <c r="BC57094" s="61"/>
    </row>
    <row r="57095" spans="43:55">
      <c r="AQ57095" s="64"/>
      <c r="AR57095" s="64"/>
      <c r="AS57095" s="60"/>
      <c r="AT57095" s="60"/>
      <c r="AU57095" s="60"/>
      <c r="AV57095" s="60"/>
      <c r="AW57095" s="60"/>
      <c r="AX57095" s="60"/>
      <c r="AY57095" s="60"/>
      <c r="AZ57095" s="60"/>
      <c r="BA57095" s="60"/>
      <c r="BB57095" s="60"/>
      <c r="BC57095" s="61"/>
    </row>
    <row r="57096" spans="43:55">
      <c r="AQ57096" s="64"/>
      <c r="AR57096" s="64"/>
      <c r="AS57096" s="60"/>
      <c r="AT57096" s="60"/>
      <c r="AU57096" s="60"/>
      <c r="AV57096" s="60"/>
      <c r="AW57096" s="60"/>
      <c r="AX57096" s="60"/>
      <c r="AY57096" s="60"/>
      <c r="AZ57096" s="60"/>
      <c r="BA57096" s="60"/>
      <c r="BB57096" s="60"/>
      <c r="BC57096" s="61"/>
    </row>
    <row r="57097" spans="43:55">
      <c r="AQ57097" s="64"/>
      <c r="AR57097" s="64"/>
      <c r="AS57097" s="60"/>
      <c r="AT57097" s="60"/>
      <c r="AU57097" s="60"/>
      <c r="AV57097" s="60"/>
      <c r="AW57097" s="60"/>
      <c r="AX57097" s="60"/>
      <c r="AY57097" s="60"/>
      <c r="AZ57097" s="60"/>
      <c r="BA57097" s="60"/>
      <c r="BB57097" s="60"/>
      <c r="BC57097" s="61"/>
    </row>
    <row r="57098" spans="43:55">
      <c r="AQ57098" s="64"/>
      <c r="AR57098" s="64"/>
      <c r="AS57098" s="60"/>
      <c r="AT57098" s="60"/>
      <c r="AU57098" s="60"/>
      <c r="AV57098" s="60"/>
      <c r="AW57098" s="60"/>
      <c r="AX57098" s="60"/>
      <c r="AY57098" s="60"/>
      <c r="AZ57098" s="60"/>
      <c r="BA57098" s="60"/>
      <c r="BB57098" s="60"/>
      <c r="BC57098" s="61"/>
    </row>
    <row r="57099" spans="43:55">
      <c r="AQ57099" s="64"/>
      <c r="AR57099" s="64"/>
      <c r="AS57099" s="60"/>
      <c r="AT57099" s="60"/>
      <c r="AU57099" s="60"/>
      <c r="AV57099" s="60"/>
      <c r="AW57099" s="60"/>
      <c r="AX57099" s="60"/>
      <c r="AY57099" s="60"/>
      <c r="AZ57099" s="60"/>
      <c r="BA57099" s="60"/>
      <c r="BB57099" s="60"/>
      <c r="BC57099" s="61"/>
    </row>
    <row r="57100" spans="43:55">
      <c r="AQ57100" s="64"/>
      <c r="AR57100" s="64"/>
      <c r="AS57100" s="60"/>
      <c r="AT57100" s="60"/>
      <c r="AU57100" s="60"/>
      <c r="AV57100" s="60"/>
      <c r="AW57100" s="60"/>
      <c r="AX57100" s="60"/>
      <c r="AY57100" s="60"/>
      <c r="AZ57100" s="60"/>
      <c r="BA57100" s="60"/>
      <c r="BB57100" s="60"/>
      <c r="BC57100" s="61"/>
    </row>
    <row r="57101" spans="43:55">
      <c r="AQ57101" s="64"/>
      <c r="AR57101" s="64"/>
      <c r="AS57101" s="60"/>
      <c r="AT57101" s="60"/>
      <c r="AU57101" s="60"/>
      <c r="AV57101" s="60"/>
      <c r="AW57101" s="60"/>
      <c r="AX57101" s="60"/>
      <c r="AY57101" s="60"/>
      <c r="AZ57101" s="60"/>
      <c r="BA57101" s="60"/>
      <c r="BB57101" s="60"/>
      <c r="BC57101" s="61"/>
    </row>
    <row r="57102" spans="43:55">
      <c r="AQ57102" s="64"/>
      <c r="AR57102" s="64"/>
      <c r="AS57102" s="60"/>
      <c r="AT57102" s="60"/>
      <c r="AU57102" s="60"/>
      <c r="AV57102" s="60"/>
      <c r="AW57102" s="60"/>
      <c r="AX57102" s="60"/>
      <c r="AY57102" s="60"/>
      <c r="AZ57102" s="60"/>
      <c r="BA57102" s="60"/>
      <c r="BB57102" s="60"/>
      <c r="BC57102" s="61"/>
    </row>
    <row r="57103" spans="43:55">
      <c r="AQ57103" s="64"/>
      <c r="AR57103" s="64"/>
      <c r="AS57103" s="60"/>
      <c r="AT57103" s="60"/>
      <c r="AU57103" s="60"/>
      <c r="AV57103" s="60"/>
      <c r="AW57103" s="60"/>
      <c r="AX57103" s="60"/>
      <c r="AY57103" s="60"/>
      <c r="AZ57103" s="60"/>
      <c r="BA57103" s="60"/>
      <c r="BB57103" s="60"/>
      <c r="BC57103" s="61"/>
    </row>
    <row r="57104" spans="43:55">
      <c r="AQ57104" s="64"/>
      <c r="AR57104" s="64"/>
      <c r="AS57104" s="60"/>
      <c r="AT57104" s="60"/>
      <c r="AU57104" s="60"/>
      <c r="AV57104" s="60"/>
      <c r="AW57104" s="60"/>
      <c r="AX57104" s="60"/>
      <c r="AY57104" s="60"/>
      <c r="AZ57104" s="60"/>
      <c r="BA57104" s="60"/>
      <c r="BB57104" s="60"/>
      <c r="BC57104" s="61"/>
    </row>
    <row r="57105" spans="43:55">
      <c r="AQ57105" s="64"/>
      <c r="AR57105" s="64"/>
      <c r="AS57105" s="60"/>
      <c r="AT57105" s="60"/>
      <c r="AU57105" s="60"/>
      <c r="AV57105" s="60"/>
      <c r="AW57105" s="60"/>
      <c r="AX57105" s="60"/>
      <c r="AY57105" s="60"/>
      <c r="AZ57105" s="60"/>
      <c r="BA57105" s="60"/>
      <c r="BB57105" s="60"/>
      <c r="BC57105" s="61"/>
    </row>
    <row r="57106" spans="43:55">
      <c r="AQ57106" s="64"/>
      <c r="AR57106" s="64"/>
      <c r="AS57106" s="60"/>
      <c r="AT57106" s="60"/>
      <c r="AU57106" s="60"/>
      <c r="AV57106" s="60"/>
      <c r="AW57106" s="60"/>
      <c r="AX57106" s="60"/>
      <c r="AY57106" s="60"/>
      <c r="AZ57106" s="60"/>
      <c r="BA57106" s="60"/>
      <c r="BB57106" s="60"/>
      <c r="BC57106" s="61"/>
    </row>
    <row r="57107" spans="43:55">
      <c r="AQ57107" s="64"/>
      <c r="AR57107" s="64"/>
      <c r="AS57107" s="60"/>
      <c r="AT57107" s="60"/>
      <c r="AU57107" s="60"/>
      <c r="AV57107" s="60"/>
      <c r="AW57107" s="60"/>
      <c r="AX57107" s="60"/>
      <c r="AY57107" s="60"/>
      <c r="AZ57107" s="60"/>
      <c r="BA57107" s="60"/>
      <c r="BB57107" s="60"/>
      <c r="BC57107" s="61"/>
    </row>
    <row r="57108" spans="43:55">
      <c r="AQ57108" s="64"/>
      <c r="AR57108" s="64"/>
      <c r="AS57108" s="60"/>
      <c r="AT57108" s="60"/>
      <c r="AU57108" s="60"/>
      <c r="AV57108" s="60"/>
      <c r="AW57108" s="60"/>
      <c r="AX57108" s="60"/>
      <c r="AY57108" s="60"/>
      <c r="AZ57108" s="60"/>
      <c r="BA57108" s="60"/>
      <c r="BB57108" s="60"/>
      <c r="BC57108" s="61"/>
    </row>
    <row r="57109" spans="43:55">
      <c r="AQ57109" s="64"/>
      <c r="AR57109" s="64"/>
      <c r="AS57109" s="60"/>
      <c r="AT57109" s="60"/>
      <c r="AU57109" s="60"/>
      <c r="AV57109" s="60"/>
      <c r="AW57109" s="60"/>
      <c r="AX57109" s="60"/>
      <c r="AY57109" s="60"/>
      <c r="AZ57109" s="60"/>
      <c r="BA57109" s="60"/>
      <c r="BB57109" s="60"/>
      <c r="BC57109" s="61"/>
    </row>
    <row r="57110" spans="43:55">
      <c r="AQ57110" s="64"/>
      <c r="AR57110" s="64"/>
      <c r="AS57110" s="60"/>
      <c r="AT57110" s="60"/>
      <c r="AU57110" s="60"/>
      <c r="AV57110" s="60"/>
      <c r="AW57110" s="60"/>
      <c r="AX57110" s="60"/>
      <c r="AY57110" s="60"/>
      <c r="AZ57110" s="60"/>
      <c r="BA57110" s="60"/>
      <c r="BB57110" s="60"/>
      <c r="BC57110" s="61"/>
    </row>
    <row r="57111" spans="43:55">
      <c r="AQ57111" s="64"/>
      <c r="AR57111" s="64"/>
      <c r="AS57111" s="60"/>
      <c r="AT57111" s="60"/>
      <c r="AU57111" s="60"/>
      <c r="AV57111" s="60"/>
      <c r="AW57111" s="60"/>
      <c r="AX57111" s="60"/>
      <c r="AY57111" s="60"/>
      <c r="AZ57111" s="60"/>
      <c r="BA57111" s="60"/>
      <c r="BB57111" s="60"/>
      <c r="BC57111" s="61"/>
    </row>
    <row r="57112" spans="43:55">
      <c r="AQ57112" s="64"/>
      <c r="AR57112" s="64"/>
      <c r="AS57112" s="60"/>
      <c r="AT57112" s="60"/>
      <c r="AU57112" s="60"/>
      <c r="AV57112" s="60"/>
      <c r="AW57112" s="60"/>
      <c r="AX57112" s="60"/>
      <c r="AY57112" s="60"/>
      <c r="AZ57112" s="60"/>
      <c r="BA57112" s="60"/>
      <c r="BB57112" s="60"/>
      <c r="BC57112" s="61"/>
    </row>
    <row r="57113" spans="43:55">
      <c r="AQ57113" s="64"/>
      <c r="AR57113" s="64"/>
      <c r="AS57113" s="60"/>
      <c r="AT57113" s="60"/>
      <c r="AU57113" s="60"/>
      <c r="AV57113" s="60"/>
      <c r="AW57113" s="60"/>
      <c r="AX57113" s="60"/>
      <c r="AY57113" s="60"/>
      <c r="AZ57113" s="60"/>
      <c r="BA57113" s="60"/>
      <c r="BB57113" s="60"/>
      <c r="BC57113" s="61"/>
    </row>
    <row r="57114" spans="43:55">
      <c r="AQ57114" s="64"/>
      <c r="AR57114" s="64"/>
      <c r="AS57114" s="60"/>
      <c r="AT57114" s="60"/>
      <c r="AU57114" s="60"/>
      <c r="AV57114" s="60"/>
      <c r="AW57114" s="60"/>
      <c r="AX57114" s="60"/>
      <c r="AY57114" s="60"/>
      <c r="AZ57114" s="60"/>
      <c r="BA57114" s="60"/>
      <c r="BB57114" s="60"/>
      <c r="BC57114" s="61"/>
    </row>
    <row r="57115" spans="43:55">
      <c r="AQ57115" s="64"/>
      <c r="AR57115" s="64"/>
      <c r="AS57115" s="60"/>
      <c r="AT57115" s="60"/>
      <c r="AU57115" s="60"/>
      <c r="AV57115" s="60"/>
      <c r="AW57115" s="60"/>
      <c r="AX57115" s="60"/>
      <c r="AY57115" s="60"/>
      <c r="AZ57115" s="60"/>
      <c r="BA57115" s="60"/>
      <c r="BB57115" s="60"/>
      <c r="BC57115" s="61"/>
    </row>
    <row r="57116" spans="43:55">
      <c r="AQ57116" s="64"/>
      <c r="AR57116" s="64"/>
      <c r="AS57116" s="60"/>
      <c r="AT57116" s="60"/>
      <c r="AU57116" s="60"/>
      <c r="AV57116" s="60"/>
      <c r="AW57116" s="60"/>
      <c r="AX57116" s="60"/>
      <c r="AY57116" s="60"/>
      <c r="AZ57116" s="60"/>
      <c r="BA57116" s="60"/>
      <c r="BB57116" s="60"/>
      <c r="BC57116" s="61"/>
    </row>
    <row r="57117" spans="43:55">
      <c r="AQ57117" s="64"/>
      <c r="AR57117" s="64"/>
      <c r="AS57117" s="60"/>
      <c r="AT57117" s="60"/>
      <c r="AU57117" s="60"/>
      <c r="AV57117" s="60"/>
      <c r="AW57117" s="60"/>
      <c r="AX57117" s="60"/>
      <c r="AY57117" s="60"/>
      <c r="AZ57117" s="60"/>
      <c r="BA57117" s="60"/>
      <c r="BB57117" s="60"/>
      <c r="BC57117" s="61"/>
    </row>
    <row r="57118" spans="43:55">
      <c r="AQ57118" s="64"/>
      <c r="AR57118" s="64"/>
      <c r="AS57118" s="60"/>
      <c r="AT57118" s="60"/>
      <c r="AU57118" s="60"/>
      <c r="AV57118" s="60"/>
      <c r="AW57118" s="60"/>
      <c r="AX57118" s="60"/>
      <c r="AY57118" s="60"/>
      <c r="AZ57118" s="60"/>
      <c r="BA57118" s="60"/>
      <c r="BB57118" s="60"/>
      <c r="BC57118" s="61"/>
    </row>
    <row r="57119" spans="43:55">
      <c r="AQ57119" s="64"/>
      <c r="AR57119" s="64"/>
      <c r="AS57119" s="60"/>
      <c r="AT57119" s="60"/>
      <c r="AU57119" s="60"/>
      <c r="AV57119" s="60"/>
      <c r="AW57119" s="60"/>
      <c r="AX57119" s="60"/>
      <c r="AY57119" s="60"/>
      <c r="AZ57119" s="60"/>
      <c r="BA57119" s="60"/>
      <c r="BB57119" s="60"/>
      <c r="BC57119" s="61"/>
    </row>
    <row r="57120" spans="43:55">
      <c r="AQ57120" s="64"/>
      <c r="AR57120" s="64"/>
      <c r="AS57120" s="60"/>
      <c r="AT57120" s="60"/>
      <c r="AU57120" s="60"/>
      <c r="AV57120" s="60"/>
      <c r="AW57120" s="60"/>
      <c r="AX57120" s="60"/>
      <c r="AY57120" s="60"/>
      <c r="AZ57120" s="60"/>
      <c r="BA57120" s="60"/>
      <c r="BB57120" s="60"/>
      <c r="BC57120" s="61"/>
    </row>
    <row r="57121" spans="43:55">
      <c r="AQ57121" s="64"/>
      <c r="AR57121" s="64"/>
      <c r="AS57121" s="60"/>
      <c r="AT57121" s="60"/>
      <c r="AU57121" s="60"/>
      <c r="AV57121" s="60"/>
      <c r="AW57121" s="60"/>
      <c r="AX57121" s="60"/>
      <c r="AY57121" s="60"/>
      <c r="AZ57121" s="60"/>
      <c r="BA57121" s="60"/>
      <c r="BB57121" s="60"/>
      <c r="BC57121" s="61"/>
    </row>
    <row r="57122" spans="43:55">
      <c r="AQ57122" s="64"/>
      <c r="AR57122" s="64"/>
      <c r="AS57122" s="60"/>
      <c r="AT57122" s="60"/>
      <c r="AU57122" s="60"/>
      <c r="AV57122" s="60"/>
      <c r="AW57122" s="60"/>
      <c r="AX57122" s="60"/>
      <c r="AY57122" s="60"/>
      <c r="AZ57122" s="60"/>
      <c r="BA57122" s="60"/>
      <c r="BB57122" s="60"/>
      <c r="BC57122" s="61"/>
    </row>
    <row r="57123" spans="43:55">
      <c r="AQ57123" s="64"/>
      <c r="AR57123" s="64"/>
      <c r="AS57123" s="60"/>
      <c r="AT57123" s="60"/>
      <c r="AU57123" s="60"/>
      <c r="AV57123" s="60"/>
      <c r="AW57123" s="60"/>
      <c r="AX57123" s="60"/>
      <c r="AY57123" s="60"/>
      <c r="AZ57123" s="60"/>
      <c r="BA57123" s="60"/>
      <c r="BB57123" s="60"/>
      <c r="BC57123" s="61"/>
    </row>
    <row r="57124" spans="43:55">
      <c r="AQ57124" s="64"/>
      <c r="AR57124" s="64"/>
      <c r="AS57124" s="60"/>
      <c r="AT57124" s="60"/>
      <c r="AU57124" s="60"/>
      <c r="AV57124" s="60"/>
      <c r="AW57124" s="60"/>
      <c r="AX57124" s="60"/>
      <c r="AY57124" s="60"/>
      <c r="AZ57124" s="60"/>
      <c r="BA57124" s="60"/>
      <c r="BB57124" s="60"/>
      <c r="BC57124" s="61"/>
    </row>
    <row r="57125" spans="43:55">
      <c r="AQ57125" s="64"/>
      <c r="AR57125" s="64"/>
      <c r="AS57125" s="60"/>
      <c r="AT57125" s="60"/>
      <c r="AU57125" s="60"/>
      <c r="AV57125" s="60"/>
      <c r="AW57125" s="60"/>
      <c r="AX57125" s="60"/>
      <c r="AY57125" s="60"/>
      <c r="AZ57125" s="60"/>
      <c r="BA57125" s="60"/>
      <c r="BB57125" s="60"/>
      <c r="BC57125" s="61"/>
    </row>
    <row r="57126" spans="43:55">
      <c r="AQ57126" s="64"/>
      <c r="AR57126" s="64"/>
      <c r="AS57126" s="60"/>
      <c r="AT57126" s="60"/>
      <c r="AU57126" s="60"/>
      <c r="AV57126" s="60"/>
      <c r="AW57126" s="60"/>
      <c r="AX57126" s="60"/>
      <c r="AY57126" s="60"/>
      <c r="AZ57126" s="60"/>
      <c r="BA57126" s="60"/>
      <c r="BB57126" s="60"/>
      <c r="BC57126" s="61"/>
    </row>
    <row r="57127" spans="43:55">
      <c r="AQ57127" s="64"/>
      <c r="AR57127" s="64"/>
      <c r="AS57127" s="60"/>
      <c r="AT57127" s="60"/>
      <c r="AU57127" s="60"/>
      <c r="AV57127" s="60"/>
      <c r="AW57127" s="60"/>
      <c r="AX57127" s="60"/>
      <c r="AY57127" s="60"/>
      <c r="AZ57127" s="60"/>
      <c r="BA57127" s="60"/>
      <c r="BB57127" s="60"/>
      <c r="BC57127" s="61"/>
    </row>
    <row r="57128" spans="43:55">
      <c r="AQ57128" s="64"/>
      <c r="AR57128" s="64"/>
      <c r="AS57128" s="60"/>
      <c r="AT57128" s="60"/>
      <c r="AU57128" s="60"/>
      <c r="AV57128" s="60"/>
      <c r="AW57128" s="60"/>
      <c r="AX57128" s="60"/>
      <c r="AY57128" s="60"/>
      <c r="AZ57128" s="60"/>
      <c r="BA57128" s="60"/>
      <c r="BB57128" s="60"/>
      <c r="BC57128" s="61"/>
    </row>
    <row r="57129" spans="43:55">
      <c r="AQ57129" s="64"/>
      <c r="AR57129" s="64"/>
      <c r="AS57129" s="60"/>
      <c r="AT57129" s="60"/>
      <c r="AU57129" s="60"/>
      <c r="AV57129" s="60"/>
      <c r="AW57129" s="60"/>
      <c r="AX57129" s="60"/>
      <c r="AY57129" s="60"/>
      <c r="AZ57129" s="60"/>
      <c r="BA57129" s="60"/>
      <c r="BB57129" s="60"/>
      <c r="BC57129" s="61"/>
    </row>
    <row r="57130" spans="43:55">
      <c r="AQ57130" s="64"/>
      <c r="AR57130" s="64"/>
      <c r="AS57130" s="60"/>
      <c r="AT57130" s="60"/>
      <c r="AU57130" s="60"/>
      <c r="AV57130" s="60"/>
      <c r="AW57130" s="60"/>
      <c r="AX57130" s="60"/>
      <c r="AY57130" s="60"/>
      <c r="AZ57130" s="60"/>
      <c r="BA57130" s="60"/>
      <c r="BB57130" s="60"/>
      <c r="BC57130" s="61"/>
    </row>
    <row r="57131" spans="43:55">
      <c r="AQ57131" s="64"/>
      <c r="AR57131" s="64"/>
      <c r="AS57131" s="60"/>
      <c r="AT57131" s="60"/>
      <c r="AU57131" s="60"/>
      <c r="AV57131" s="60"/>
      <c r="AW57131" s="60"/>
      <c r="AX57131" s="60"/>
      <c r="AY57131" s="60"/>
      <c r="AZ57131" s="60"/>
      <c r="BA57131" s="60"/>
      <c r="BB57131" s="60"/>
      <c r="BC57131" s="61"/>
    </row>
    <row r="57132" spans="43:55">
      <c r="AQ57132" s="64"/>
      <c r="AR57132" s="64"/>
      <c r="AS57132" s="60"/>
      <c r="AT57132" s="60"/>
      <c r="AU57132" s="60"/>
      <c r="AV57132" s="60"/>
      <c r="AW57132" s="60"/>
      <c r="AX57132" s="60"/>
      <c r="AY57132" s="60"/>
      <c r="AZ57132" s="60"/>
      <c r="BA57132" s="60"/>
      <c r="BB57132" s="60"/>
      <c r="BC57132" s="61"/>
    </row>
    <row r="57133" spans="43:55">
      <c r="AQ57133" s="64"/>
      <c r="AR57133" s="64"/>
      <c r="AS57133" s="60"/>
      <c r="AT57133" s="60"/>
      <c r="AU57133" s="60"/>
      <c r="AV57133" s="60"/>
      <c r="AW57133" s="60"/>
      <c r="AX57133" s="60"/>
      <c r="AY57133" s="60"/>
      <c r="AZ57133" s="60"/>
      <c r="BA57133" s="60"/>
      <c r="BB57133" s="60"/>
      <c r="BC57133" s="61"/>
    </row>
    <row r="57134" spans="43:55">
      <c r="AQ57134" s="64"/>
      <c r="AR57134" s="64"/>
      <c r="AS57134" s="60"/>
      <c r="AT57134" s="60"/>
      <c r="AU57134" s="60"/>
      <c r="AV57134" s="60"/>
      <c r="AW57134" s="60"/>
      <c r="AX57134" s="60"/>
      <c r="AY57134" s="60"/>
      <c r="AZ57134" s="60"/>
      <c r="BA57134" s="60"/>
      <c r="BB57134" s="60"/>
      <c r="BC57134" s="61"/>
    </row>
    <row r="57135" spans="43:55">
      <c r="AQ57135" s="64"/>
      <c r="AR57135" s="64"/>
      <c r="AS57135" s="60"/>
      <c r="AT57135" s="60"/>
      <c r="AU57135" s="60"/>
      <c r="AV57135" s="60"/>
      <c r="AW57135" s="60"/>
      <c r="AX57135" s="60"/>
      <c r="AY57135" s="60"/>
      <c r="AZ57135" s="60"/>
      <c r="BA57135" s="60"/>
      <c r="BB57135" s="60"/>
      <c r="BC57135" s="61"/>
    </row>
    <row r="57136" spans="43:55">
      <c r="AQ57136" s="64"/>
      <c r="AR57136" s="64"/>
      <c r="AS57136" s="60"/>
      <c r="AT57136" s="60"/>
      <c r="AU57136" s="60"/>
      <c r="AV57136" s="60"/>
      <c r="AW57136" s="60"/>
      <c r="AX57136" s="60"/>
      <c r="AY57136" s="60"/>
      <c r="AZ57136" s="60"/>
      <c r="BA57136" s="60"/>
      <c r="BB57136" s="60"/>
      <c r="BC57136" s="61"/>
    </row>
    <row r="57137" spans="43:55">
      <c r="AQ57137" s="64"/>
      <c r="AR57137" s="64"/>
      <c r="AS57137" s="60"/>
      <c r="AT57137" s="60"/>
      <c r="AU57137" s="60"/>
      <c r="AV57137" s="60"/>
      <c r="AW57137" s="60"/>
      <c r="AX57137" s="60"/>
      <c r="AY57137" s="60"/>
      <c r="AZ57137" s="60"/>
      <c r="BA57137" s="60"/>
      <c r="BB57137" s="60"/>
      <c r="BC57137" s="61"/>
    </row>
    <row r="57138" spans="43:55">
      <c r="AQ57138" s="64"/>
      <c r="AR57138" s="64"/>
      <c r="AS57138" s="60"/>
      <c r="AT57138" s="60"/>
      <c r="AU57138" s="60"/>
      <c r="AV57138" s="60"/>
      <c r="AW57138" s="60"/>
      <c r="AX57138" s="60"/>
      <c r="AY57138" s="60"/>
      <c r="AZ57138" s="60"/>
      <c r="BA57138" s="60"/>
      <c r="BB57138" s="60"/>
      <c r="BC57138" s="61"/>
    </row>
    <row r="57139" spans="43:55">
      <c r="AQ57139" s="64"/>
      <c r="AR57139" s="64"/>
      <c r="AS57139" s="60"/>
      <c r="AT57139" s="60"/>
      <c r="AU57139" s="60"/>
      <c r="AV57139" s="60"/>
      <c r="AW57139" s="60"/>
      <c r="AX57139" s="60"/>
      <c r="AY57139" s="60"/>
      <c r="AZ57139" s="60"/>
      <c r="BA57139" s="60"/>
      <c r="BB57139" s="60"/>
      <c r="BC57139" s="61"/>
    </row>
    <row r="57140" spans="43:55">
      <c r="AQ57140" s="64"/>
      <c r="AR57140" s="64"/>
      <c r="AS57140" s="60"/>
      <c r="AT57140" s="60"/>
      <c r="AU57140" s="60"/>
      <c r="AV57140" s="60"/>
      <c r="AW57140" s="60"/>
      <c r="AX57140" s="60"/>
      <c r="AY57140" s="60"/>
      <c r="AZ57140" s="60"/>
      <c r="BA57140" s="60"/>
      <c r="BB57140" s="60"/>
      <c r="BC57140" s="61"/>
    </row>
    <row r="57141" spans="43:55">
      <c r="AQ57141" s="64"/>
      <c r="AR57141" s="64"/>
      <c r="AS57141" s="60"/>
      <c r="AT57141" s="60"/>
      <c r="AU57141" s="60"/>
      <c r="AV57141" s="60"/>
      <c r="AW57141" s="60"/>
      <c r="AX57141" s="60"/>
      <c r="AY57141" s="60"/>
      <c r="AZ57141" s="60"/>
      <c r="BA57141" s="60"/>
      <c r="BB57141" s="60"/>
      <c r="BC57141" s="61"/>
    </row>
    <row r="57142" spans="43:55">
      <c r="AQ57142" s="64"/>
      <c r="AR57142" s="64"/>
      <c r="AS57142" s="60"/>
      <c r="AT57142" s="60"/>
      <c r="AU57142" s="60"/>
      <c r="AV57142" s="60"/>
      <c r="AW57142" s="60"/>
      <c r="AX57142" s="60"/>
      <c r="AY57142" s="60"/>
      <c r="AZ57142" s="60"/>
      <c r="BA57142" s="60"/>
      <c r="BB57142" s="60"/>
      <c r="BC57142" s="61"/>
    </row>
    <row r="57143" spans="43:55">
      <c r="AQ57143" s="64"/>
      <c r="AR57143" s="64"/>
      <c r="AS57143" s="60"/>
      <c r="AT57143" s="60"/>
      <c r="AU57143" s="60"/>
      <c r="AV57143" s="60"/>
      <c r="AW57143" s="60"/>
      <c r="AX57143" s="60"/>
      <c r="AY57143" s="60"/>
      <c r="AZ57143" s="60"/>
      <c r="BA57143" s="60"/>
      <c r="BB57143" s="60"/>
      <c r="BC57143" s="61"/>
    </row>
    <row r="57144" spans="43:55">
      <c r="AQ57144" s="64"/>
      <c r="AR57144" s="64"/>
      <c r="AS57144" s="60"/>
      <c r="AT57144" s="60"/>
      <c r="AU57144" s="60"/>
      <c r="AV57144" s="60"/>
      <c r="AW57144" s="60"/>
      <c r="AX57144" s="60"/>
      <c r="AY57144" s="60"/>
      <c r="AZ57144" s="60"/>
      <c r="BA57144" s="60"/>
      <c r="BB57144" s="60"/>
      <c r="BC57144" s="61"/>
    </row>
    <row r="57145" spans="43:55">
      <c r="AQ57145" s="64"/>
      <c r="AR57145" s="64"/>
      <c r="AS57145" s="60"/>
      <c r="AT57145" s="60"/>
      <c r="AU57145" s="60"/>
      <c r="AV57145" s="60"/>
      <c r="AW57145" s="60"/>
      <c r="AX57145" s="60"/>
      <c r="AY57145" s="60"/>
      <c r="AZ57145" s="60"/>
      <c r="BA57145" s="60"/>
      <c r="BB57145" s="60"/>
      <c r="BC57145" s="61"/>
    </row>
    <row r="57146" spans="43:55">
      <c r="AQ57146" s="64"/>
      <c r="AR57146" s="64"/>
      <c r="AS57146" s="60"/>
      <c r="AT57146" s="60"/>
      <c r="AU57146" s="60"/>
      <c r="AV57146" s="60"/>
      <c r="AW57146" s="60"/>
      <c r="AX57146" s="60"/>
      <c r="AY57146" s="60"/>
      <c r="AZ57146" s="60"/>
      <c r="BA57146" s="60"/>
      <c r="BB57146" s="60"/>
      <c r="BC57146" s="61"/>
    </row>
    <row r="57147" spans="43:55">
      <c r="AQ57147" s="64"/>
      <c r="AR57147" s="64"/>
      <c r="AS57147" s="60"/>
      <c r="AT57147" s="60"/>
      <c r="AU57147" s="60"/>
      <c r="AV57147" s="60"/>
      <c r="AW57147" s="60"/>
      <c r="AX57147" s="60"/>
      <c r="AY57147" s="60"/>
      <c r="AZ57147" s="60"/>
      <c r="BA57147" s="60"/>
      <c r="BB57147" s="60"/>
      <c r="BC57147" s="61"/>
    </row>
    <row r="57148" spans="43:55">
      <c r="AQ57148" s="64"/>
      <c r="AR57148" s="64"/>
      <c r="AS57148" s="60"/>
      <c r="AT57148" s="60"/>
      <c r="AU57148" s="60"/>
      <c r="AV57148" s="60"/>
      <c r="AW57148" s="60"/>
      <c r="AX57148" s="60"/>
      <c r="AY57148" s="60"/>
      <c r="AZ57148" s="60"/>
      <c r="BA57148" s="60"/>
      <c r="BB57148" s="60"/>
      <c r="BC57148" s="61"/>
    </row>
    <row r="57149" spans="43:55">
      <c r="AQ57149" s="64"/>
      <c r="AR57149" s="64"/>
      <c r="AS57149" s="60"/>
      <c r="AT57149" s="60"/>
      <c r="AU57149" s="60"/>
      <c r="AV57149" s="60"/>
      <c r="AW57149" s="60"/>
      <c r="AX57149" s="60"/>
      <c r="AY57149" s="60"/>
      <c r="AZ57149" s="60"/>
      <c r="BA57149" s="60"/>
      <c r="BB57149" s="60"/>
      <c r="BC57149" s="61"/>
    </row>
    <row r="57150" spans="43:55">
      <c r="AQ57150" s="64"/>
      <c r="AR57150" s="64"/>
      <c r="AS57150" s="60"/>
      <c r="AT57150" s="60"/>
      <c r="AU57150" s="60"/>
      <c r="AV57150" s="60"/>
      <c r="AW57150" s="60"/>
      <c r="AX57150" s="60"/>
      <c r="AY57150" s="60"/>
      <c r="AZ57150" s="60"/>
      <c r="BA57150" s="60"/>
      <c r="BB57150" s="60"/>
      <c r="BC57150" s="61"/>
    </row>
    <row r="57151" spans="43:55">
      <c r="AQ57151" s="64"/>
      <c r="AR57151" s="64"/>
      <c r="AS57151" s="60"/>
      <c r="AT57151" s="60"/>
      <c r="AU57151" s="60"/>
      <c r="AV57151" s="60"/>
      <c r="AW57151" s="60"/>
      <c r="AX57151" s="60"/>
      <c r="AY57151" s="60"/>
      <c r="AZ57151" s="60"/>
      <c r="BA57151" s="60"/>
      <c r="BB57151" s="60"/>
      <c r="BC57151" s="61"/>
    </row>
    <row r="57152" spans="43:55">
      <c r="AQ57152" s="64"/>
      <c r="AR57152" s="64"/>
      <c r="AS57152" s="60"/>
      <c r="AT57152" s="60"/>
      <c r="AU57152" s="60"/>
      <c r="AV57152" s="60"/>
      <c r="AW57152" s="60"/>
      <c r="AX57152" s="60"/>
      <c r="AY57152" s="60"/>
      <c r="AZ57152" s="60"/>
      <c r="BA57152" s="60"/>
      <c r="BB57152" s="60"/>
      <c r="BC57152" s="61"/>
    </row>
    <row r="57153" spans="43:55">
      <c r="AQ57153" s="64"/>
      <c r="AR57153" s="64"/>
      <c r="AS57153" s="60"/>
      <c r="AT57153" s="60"/>
      <c r="AU57153" s="60"/>
      <c r="AV57153" s="60"/>
      <c r="AW57153" s="60"/>
      <c r="AX57153" s="60"/>
      <c r="AY57153" s="60"/>
      <c r="AZ57153" s="60"/>
      <c r="BA57153" s="60"/>
      <c r="BB57153" s="60"/>
      <c r="BC57153" s="61"/>
    </row>
    <row r="57154" spans="43:55">
      <c r="AQ57154" s="64"/>
      <c r="AR57154" s="64"/>
      <c r="AS57154" s="60"/>
      <c r="AT57154" s="60"/>
      <c r="AU57154" s="60"/>
      <c r="AV57154" s="60"/>
      <c r="AW57154" s="60"/>
      <c r="AX57154" s="60"/>
      <c r="AY57154" s="60"/>
      <c r="AZ57154" s="60"/>
      <c r="BA57154" s="60"/>
      <c r="BB57154" s="60"/>
      <c r="BC57154" s="61"/>
    </row>
    <row r="57155" spans="43:55">
      <c r="AQ57155" s="64"/>
      <c r="AR57155" s="64"/>
      <c r="AS57155" s="60"/>
      <c r="AT57155" s="60"/>
      <c r="AU57155" s="60"/>
      <c r="AV57155" s="60"/>
      <c r="AW57155" s="60"/>
      <c r="AX57155" s="60"/>
      <c r="AY57155" s="60"/>
      <c r="AZ57155" s="60"/>
      <c r="BA57155" s="60"/>
      <c r="BB57155" s="60"/>
      <c r="BC57155" s="61"/>
    </row>
    <row r="57156" spans="43:55">
      <c r="AQ57156" s="64"/>
      <c r="AR57156" s="64"/>
      <c r="AS57156" s="60"/>
      <c r="AT57156" s="60"/>
      <c r="AU57156" s="60"/>
      <c r="AV57156" s="60"/>
      <c r="AW57156" s="60"/>
      <c r="AX57156" s="60"/>
      <c r="AY57156" s="60"/>
      <c r="AZ57156" s="60"/>
      <c r="BA57156" s="60"/>
      <c r="BB57156" s="60"/>
      <c r="BC57156" s="61"/>
    </row>
    <row r="57157" spans="43:55">
      <c r="AQ57157" s="64"/>
      <c r="AR57157" s="64"/>
      <c r="AS57157" s="60"/>
      <c r="AT57157" s="60"/>
      <c r="AU57157" s="60"/>
      <c r="AV57157" s="60"/>
      <c r="AW57157" s="60"/>
      <c r="AX57157" s="60"/>
      <c r="AY57157" s="60"/>
      <c r="AZ57157" s="60"/>
      <c r="BA57157" s="60"/>
      <c r="BB57157" s="60"/>
      <c r="BC57157" s="61"/>
    </row>
    <row r="57158" spans="43:55">
      <c r="AQ57158" s="64"/>
      <c r="AR57158" s="64"/>
      <c r="AS57158" s="60"/>
      <c r="AT57158" s="60"/>
      <c r="AU57158" s="60"/>
      <c r="AV57158" s="60"/>
      <c r="AW57158" s="60"/>
      <c r="AX57158" s="60"/>
      <c r="AY57158" s="60"/>
      <c r="AZ57158" s="60"/>
      <c r="BA57158" s="60"/>
      <c r="BB57158" s="60"/>
      <c r="BC57158" s="61"/>
    </row>
    <row r="57159" spans="43:55">
      <c r="AQ57159" s="64"/>
      <c r="AR57159" s="64"/>
      <c r="AS57159" s="60"/>
      <c r="AT57159" s="60"/>
      <c r="AU57159" s="60"/>
      <c r="AV57159" s="60"/>
      <c r="AW57159" s="60"/>
      <c r="AX57159" s="60"/>
      <c r="AY57159" s="60"/>
      <c r="AZ57159" s="60"/>
      <c r="BA57159" s="60"/>
      <c r="BB57159" s="60"/>
      <c r="BC57159" s="61"/>
    </row>
    <row r="57160" spans="43:55">
      <c r="AQ57160" s="64"/>
      <c r="AR57160" s="64"/>
      <c r="AS57160" s="60"/>
      <c r="AT57160" s="60"/>
      <c r="AU57160" s="60"/>
      <c r="AV57160" s="60"/>
      <c r="AW57160" s="60"/>
      <c r="AX57160" s="60"/>
      <c r="AY57160" s="60"/>
      <c r="AZ57160" s="60"/>
      <c r="BA57160" s="60"/>
      <c r="BB57160" s="60"/>
      <c r="BC57160" s="61"/>
    </row>
    <row r="57161" spans="43:55">
      <c r="AQ57161" s="64"/>
      <c r="AR57161" s="64"/>
      <c r="AS57161" s="60"/>
      <c r="AT57161" s="60"/>
      <c r="AU57161" s="60"/>
      <c r="AV57161" s="60"/>
      <c r="AW57161" s="60"/>
      <c r="AX57161" s="60"/>
      <c r="AY57161" s="60"/>
      <c r="AZ57161" s="60"/>
      <c r="BA57161" s="60"/>
      <c r="BB57161" s="60"/>
      <c r="BC57161" s="61"/>
    </row>
    <row r="57162" spans="43:55">
      <c r="AQ57162" s="64"/>
      <c r="AR57162" s="64"/>
      <c r="AS57162" s="60"/>
      <c r="AT57162" s="60"/>
      <c r="AU57162" s="60"/>
      <c r="AV57162" s="60"/>
      <c r="AW57162" s="60"/>
      <c r="AX57162" s="60"/>
      <c r="AY57162" s="60"/>
      <c r="AZ57162" s="60"/>
      <c r="BA57162" s="60"/>
      <c r="BB57162" s="60"/>
      <c r="BC57162" s="61"/>
    </row>
    <row r="57163" spans="43:55">
      <c r="AQ57163" s="64"/>
      <c r="AR57163" s="64"/>
      <c r="AS57163" s="60"/>
      <c r="AT57163" s="60"/>
      <c r="AU57163" s="60"/>
      <c r="AV57163" s="60"/>
      <c r="AW57163" s="60"/>
      <c r="AX57163" s="60"/>
      <c r="AY57163" s="60"/>
      <c r="AZ57163" s="60"/>
      <c r="BA57163" s="60"/>
      <c r="BB57163" s="60"/>
      <c r="BC57163" s="61"/>
    </row>
    <row r="57164" spans="43:55">
      <c r="AQ57164" s="64"/>
      <c r="AR57164" s="64"/>
      <c r="AS57164" s="60"/>
      <c r="AT57164" s="60"/>
      <c r="AU57164" s="60"/>
      <c r="AV57164" s="60"/>
      <c r="AW57164" s="60"/>
      <c r="AX57164" s="60"/>
      <c r="AY57164" s="60"/>
      <c r="AZ57164" s="60"/>
      <c r="BA57164" s="60"/>
      <c r="BB57164" s="60"/>
      <c r="BC57164" s="61"/>
    </row>
    <row r="57165" spans="43:55">
      <c r="AQ57165" s="64"/>
      <c r="AR57165" s="64"/>
      <c r="AS57165" s="60"/>
      <c r="AT57165" s="60"/>
      <c r="AU57165" s="60"/>
      <c r="AV57165" s="60"/>
      <c r="AW57165" s="60"/>
      <c r="AX57165" s="60"/>
      <c r="AY57165" s="60"/>
      <c r="AZ57165" s="60"/>
      <c r="BA57165" s="60"/>
      <c r="BB57165" s="60"/>
      <c r="BC57165" s="61"/>
    </row>
    <row r="57166" spans="43:55">
      <c r="AQ57166" s="64"/>
      <c r="AR57166" s="64"/>
      <c r="AS57166" s="60"/>
      <c r="AT57166" s="60"/>
      <c r="AU57166" s="60"/>
      <c r="AV57166" s="60"/>
      <c r="AW57166" s="60"/>
      <c r="AX57166" s="60"/>
      <c r="AY57166" s="60"/>
      <c r="AZ57166" s="60"/>
      <c r="BA57166" s="60"/>
      <c r="BB57166" s="60"/>
      <c r="BC57166" s="61"/>
    </row>
    <row r="57167" spans="43:55">
      <c r="AQ57167" s="64"/>
      <c r="AR57167" s="64"/>
      <c r="AS57167" s="60"/>
      <c r="AT57167" s="60"/>
      <c r="AU57167" s="60"/>
      <c r="AV57167" s="60"/>
      <c r="AW57167" s="60"/>
      <c r="AX57167" s="60"/>
      <c r="AY57167" s="60"/>
      <c r="AZ57167" s="60"/>
      <c r="BA57167" s="60"/>
      <c r="BB57167" s="60"/>
      <c r="BC57167" s="61"/>
    </row>
    <row r="57168" spans="43:55">
      <c r="AQ57168" s="64"/>
      <c r="AR57168" s="64"/>
      <c r="AS57168" s="60"/>
      <c r="AT57168" s="60"/>
      <c r="AU57168" s="60"/>
      <c r="AV57168" s="60"/>
      <c r="AW57168" s="60"/>
      <c r="AX57168" s="60"/>
      <c r="AY57168" s="60"/>
      <c r="AZ57168" s="60"/>
      <c r="BA57168" s="60"/>
      <c r="BB57168" s="60"/>
      <c r="BC57168" s="61"/>
    </row>
    <row r="57169" spans="43:55">
      <c r="AQ57169" s="64"/>
      <c r="AR57169" s="64"/>
      <c r="AS57169" s="60"/>
      <c r="AT57169" s="60"/>
      <c r="AU57169" s="60"/>
      <c r="AV57169" s="60"/>
      <c r="AW57169" s="60"/>
      <c r="AX57169" s="60"/>
      <c r="AY57169" s="60"/>
      <c r="AZ57169" s="60"/>
      <c r="BA57169" s="60"/>
      <c r="BB57169" s="60"/>
      <c r="BC57169" s="61"/>
    </row>
    <row r="57170" spans="43:55">
      <c r="AQ57170" s="64"/>
      <c r="AR57170" s="64"/>
      <c r="AS57170" s="60"/>
      <c r="AT57170" s="60"/>
      <c r="AU57170" s="60"/>
      <c r="AV57170" s="60"/>
      <c r="AW57170" s="60"/>
      <c r="AX57170" s="60"/>
      <c r="AY57170" s="60"/>
      <c r="AZ57170" s="60"/>
      <c r="BA57170" s="60"/>
      <c r="BB57170" s="60"/>
      <c r="BC57170" s="61"/>
    </row>
    <row r="57171" spans="43:55">
      <c r="AQ57171" s="64"/>
      <c r="AR57171" s="64"/>
      <c r="AS57171" s="60"/>
      <c r="AT57171" s="60"/>
      <c r="AU57171" s="60"/>
      <c r="AV57171" s="60"/>
      <c r="AW57171" s="60"/>
      <c r="AX57171" s="60"/>
      <c r="AY57171" s="60"/>
      <c r="AZ57171" s="60"/>
      <c r="BA57171" s="60"/>
      <c r="BB57171" s="60"/>
      <c r="BC57171" s="61"/>
    </row>
    <row r="57172" spans="43:55">
      <c r="AQ57172" s="64"/>
      <c r="AR57172" s="64"/>
      <c r="AS57172" s="60"/>
      <c r="AT57172" s="60"/>
      <c r="AU57172" s="60"/>
      <c r="AV57172" s="60"/>
      <c r="AW57172" s="60"/>
      <c r="AX57172" s="60"/>
      <c r="AY57172" s="60"/>
      <c r="AZ57172" s="60"/>
      <c r="BA57172" s="60"/>
      <c r="BB57172" s="60"/>
      <c r="BC57172" s="61"/>
    </row>
    <row r="57173" spans="43:55">
      <c r="AQ57173" s="64"/>
      <c r="AR57173" s="64"/>
      <c r="AS57173" s="60"/>
      <c r="AT57173" s="60"/>
      <c r="AU57173" s="60"/>
      <c r="AV57173" s="60"/>
      <c r="AW57173" s="60"/>
      <c r="AX57173" s="60"/>
      <c r="AY57173" s="60"/>
      <c r="AZ57173" s="60"/>
      <c r="BA57173" s="60"/>
      <c r="BB57173" s="60"/>
      <c r="BC57173" s="61"/>
    </row>
    <row r="57174" spans="43:55">
      <c r="AQ57174" s="64"/>
      <c r="AR57174" s="64"/>
      <c r="AS57174" s="60"/>
      <c r="AT57174" s="60"/>
      <c r="AU57174" s="60"/>
      <c r="AV57174" s="60"/>
      <c r="AW57174" s="60"/>
      <c r="AX57174" s="60"/>
      <c r="AY57174" s="60"/>
      <c r="AZ57174" s="60"/>
      <c r="BA57174" s="60"/>
      <c r="BB57174" s="60"/>
      <c r="BC57174" s="61"/>
    </row>
    <row r="57175" spans="43:55">
      <c r="AQ57175" s="64"/>
      <c r="AR57175" s="64"/>
      <c r="AS57175" s="60"/>
      <c r="AT57175" s="60"/>
      <c r="AU57175" s="60"/>
      <c r="AV57175" s="60"/>
      <c r="AW57175" s="60"/>
      <c r="AX57175" s="60"/>
      <c r="AY57175" s="60"/>
      <c r="AZ57175" s="60"/>
      <c r="BA57175" s="60"/>
      <c r="BB57175" s="60"/>
      <c r="BC57175" s="61"/>
    </row>
    <row r="57176" spans="43:55">
      <c r="AQ57176" s="64"/>
      <c r="AR57176" s="64"/>
      <c r="AS57176" s="60"/>
      <c r="AT57176" s="60"/>
      <c r="AU57176" s="60"/>
      <c r="AV57176" s="60"/>
      <c r="AW57176" s="60"/>
      <c r="AX57176" s="60"/>
      <c r="AY57176" s="60"/>
      <c r="AZ57176" s="60"/>
      <c r="BA57176" s="60"/>
      <c r="BB57176" s="60"/>
      <c r="BC57176" s="61"/>
    </row>
    <row r="57177" spans="43:55">
      <c r="AQ57177" s="64"/>
      <c r="AR57177" s="64"/>
      <c r="AS57177" s="60"/>
      <c r="AT57177" s="60"/>
      <c r="AU57177" s="60"/>
      <c r="AV57177" s="60"/>
      <c r="AW57177" s="60"/>
      <c r="AX57177" s="60"/>
      <c r="AY57177" s="60"/>
      <c r="AZ57177" s="60"/>
      <c r="BA57177" s="60"/>
      <c r="BB57177" s="60"/>
      <c r="BC57177" s="61"/>
    </row>
    <row r="57178" spans="43:55">
      <c r="AQ57178" s="64"/>
      <c r="AR57178" s="64"/>
      <c r="AS57178" s="60"/>
      <c r="AT57178" s="60"/>
      <c r="AU57178" s="60"/>
      <c r="AV57178" s="60"/>
      <c r="AW57178" s="60"/>
      <c r="AX57178" s="60"/>
      <c r="AY57178" s="60"/>
      <c r="AZ57178" s="60"/>
      <c r="BA57178" s="60"/>
      <c r="BB57178" s="60"/>
      <c r="BC57178" s="61"/>
    </row>
    <row r="57179" spans="43:55">
      <c r="AQ57179" s="64"/>
      <c r="AR57179" s="64"/>
      <c r="AS57179" s="60"/>
      <c r="AT57179" s="60"/>
      <c r="AU57179" s="60"/>
      <c r="AV57179" s="60"/>
      <c r="AW57179" s="60"/>
      <c r="AX57179" s="60"/>
      <c r="AY57179" s="60"/>
      <c r="AZ57179" s="60"/>
      <c r="BA57179" s="60"/>
      <c r="BB57179" s="60"/>
      <c r="BC57179" s="61"/>
    </row>
    <row r="57180" spans="43:55">
      <c r="AQ57180" s="64"/>
      <c r="AR57180" s="64"/>
      <c r="AS57180" s="60"/>
      <c r="AT57180" s="60"/>
      <c r="AU57180" s="60"/>
      <c r="AV57180" s="60"/>
      <c r="AW57180" s="60"/>
      <c r="AX57180" s="60"/>
      <c r="AY57180" s="60"/>
      <c r="AZ57180" s="60"/>
      <c r="BA57180" s="60"/>
      <c r="BB57180" s="60"/>
      <c r="BC57180" s="61"/>
    </row>
    <row r="57181" spans="43:55">
      <c r="AQ57181" s="64"/>
      <c r="AR57181" s="64"/>
      <c r="AS57181" s="60"/>
      <c r="AT57181" s="60"/>
      <c r="AU57181" s="60"/>
      <c r="AV57181" s="60"/>
      <c r="AW57181" s="60"/>
      <c r="AX57181" s="60"/>
      <c r="AY57181" s="60"/>
      <c r="AZ57181" s="60"/>
      <c r="BA57181" s="60"/>
      <c r="BB57181" s="60"/>
      <c r="BC57181" s="61"/>
    </row>
    <row r="57182" spans="43:55">
      <c r="AQ57182" s="64"/>
      <c r="AR57182" s="64"/>
      <c r="AS57182" s="60"/>
      <c r="AT57182" s="60"/>
      <c r="AU57182" s="60"/>
      <c r="AV57182" s="60"/>
      <c r="AW57182" s="60"/>
      <c r="AX57182" s="60"/>
      <c r="AY57182" s="60"/>
      <c r="AZ57182" s="60"/>
      <c r="BA57182" s="60"/>
      <c r="BB57182" s="60"/>
      <c r="BC57182" s="61"/>
    </row>
    <row r="57183" spans="43:55">
      <c r="AQ57183" s="64"/>
      <c r="AR57183" s="64"/>
      <c r="AS57183" s="60"/>
      <c r="AT57183" s="60"/>
      <c r="AU57183" s="60"/>
      <c r="AV57183" s="60"/>
      <c r="AW57183" s="60"/>
      <c r="AX57183" s="60"/>
      <c r="AY57183" s="60"/>
      <c r="AZ57183" s="60"/>
      <c r="BA57183" s="60"/>
      <c r="BB57183" s="60"/>
      <c r="BC57183" s="61"/>
    </row>
    <row r="57184" spans="43:55">
      <c r="AQ57184" s="64"/>
      <c r="AR57184" s="64"/>
      <c r="AS57184" s="60"/>
      <c r="AT57184" s="60"/>
      <c r="AU57184" s="60"/>
      <c r="AV57184" s="60"/>
      <c r="AW57184" s="60"/>
      <c r="AX57184" s="60"/>
      <c r="AY57184" s="60"/>
      <c r="AZ57184" s="60"/>
      <c r="BA57184" s="60"/>
      <c r="BB57184" s="60"/>
      <c r="BC57184" s="61"/>
    </row>
    <row r="57185" spans="43:55">
      <c r="AQ57185" s="64"/>
      <c r="AR57185" s="64"/>
      <c r="AS57185" s="60"/>
      <c r="AT57185" s="60"/>
      <c r="AU57185" s="60"/>
      <c r="AV57185" s="60"/>
      <c r="AW57185" s="60"/>
      <c r="AX57185" s="60"/>
      <c r="AY57185" s="60"/>
      <c r="AZ57185" s="60"/>
      <c r="BA57185" s="60"/>
      <c r="BB57185" s="60"/>
      <c r="BC57185" s="61"/>
    </row>
    <row r="57186" spans="43:55">
      <c r="AQ57186" s="64"/>
      <c r="AR57186" s="64"/>
      <c r="AS57186" s="60"/>
      <c r="AT57186" s="60"/>
      <c r="AU57186" s="60"/>
      <c r="AV57186" s="60"/>
      <c r="AW57186" s="60"/>
      <c r="AX57186" s="60"/>
      <c r="AY57186" s="60"/>
      <c r="AZ57186" s="60"/>
      <c r="BA57186" s="60"/>
      <c r="BB57186" s="60"/>
      <c r="BC57186" s="61"/>
    </row>
    <row r="57187" spans="43:55">
      <c r="AQ57187" s="64"/>
      <c r="AR57187" s="64"/>
      <c r="AS57187" s="60"/>
      <c r="AT57187" s="60"/>
      <c r="AU57187" s="60"/>
      <c r="AV57187" s="60"/>
      <c r="AW57187" s="60"/>
      <c r="AX57187" s="60"/>
      <c r="AY57187" s="60"/>
      <c r="AZ57187" s="60"/>
      <c r="BA57187" s="60"/>
      <c r="BB57187" s="60"/>
      <c r="BC57187" s="61"/>
    </row>
    <row r="57188" spans="43:55">
      <c r="AQ57188" s="64"/>
      <c r="AR57188" s="64"/>
      <c r="AS57188" s="60"/>
      <c r="AT57188" s="60"/>
      <c r="AU57188" s="60"/>
      <c r="AV57188" s="60"/>
      <c r="AW57188" s="60"/>
      <c r="AX57188" s="60"/>
      <c r="AY57188" s="60"/>
      <c r="AZ57188" s="60"/>
      <c r="BA57188" s="60"/>
      <c r="BB57188" s="60"/>
      <c r="BC57188" s="61"/>
    </row>
    <row r="57189" spans="43:55">
      <c r="AQ57189" s="64"/>
      <c r="AR57189" s="64"/>
      <c r="AS57189" s="60"/>
      <c r="AT57189" s="60"/>
      <c r="AU57189" s="60"/>
      <c r="AV57189" s="60"/>
      <c r="AW57189" s="60"/>
      <c r="AX57189" s="60"/>
      <c r="AY57189" s="60"/>
      <c r="AZ57189" s="60"/>
      <c r="BA57189" s="60"/>
      <c r="BB57189" s="60"/>
      <c r="BC57189" s="61"/>
    </row>
    <row r="57190" spans="43:55">
      <c r="AQ57190" s="64"/>
      <c r="AR57190" s="64"/>
      <c r="AS57190" s="60"/>
      <c r="AT57190" s="60"/>
      <c r="AU57190" s="60"/>
      <c r="AV57190" s="60"/>
      <c r="AW57190" s="60"/>
      <c r="AX57190" s="60"/>
      <c r="AY57190" s="60"/>
      <c r="AZ57190" s="60"/>
      <c r="BA57190" s="60"/>
      <c r="BB57190" s="60"/>
      <c r="BC57190" s="61"/>
    </row>
    <row r="57191" spans="43:55">
      <c r="AQ57191" s="64"/>
      <c r="AR57191" s="64"/>
      <c r="AS57191" s="60"/>
      <c r="AT57191" s="60"/>
      <c r="AU57191" s="60"/>
      <c r="AV57191" s="60"/>
      <c r="AW57191" s="60"/>
      <c r="AX57191" s="60"/>
      <c r="AY57191" s="60"/>
      <c r="AZ57191" s="60"/>
      <c r="BA57191" s="60"/>
      <c r="BB57191" s="60"/>
      <c r="BC57191" s="61"/>
    </row>
    <row r="57192" spans="43:55">
      <c r="AQ57192" s="64"/>
      <c r="AR57192" s="64"/>
      <c r="AS57192" s="60"/>
      <c r="AT57192" s="60"/>
      <c r="AU57192" s="60"/>
      <c r="AV57192" s="60"/>
      <c r="AW57192" s="60"/>
      <c r="AX57192" s="60"/>
      <c r="AY57192" s="60"/>
      <c r="AZ57192" s="60"/>
      <c r="BA57192" s="60"/>
      <c r="BB57192" s="60"/>
      <c r="BC57192" s="61"/>
    </row>
    <row r="57193" spans="43:55">
      <c r="AQ57193" s="64"/>
      <c r="AR57193" s="64"/>
      <c r="AS57193" s="60"/>
      <c r="AT57193" s="60"/>
      <c r="AU57193" s="60"/>
      <c r="AV57193" s="60"/>
      <c r="AW57193" s="60"/>
      <c r="AX57193" s="60"/>
      <c r="AY57193" s="60"/>
      <c r="AZ57193" s="60"/>
      <c r="BA57193" s="60"/>
      <c r="BB57193" s="60"/>
      <c r="BC57193" s="61"/>
    </row>
    <row r="57194" spans="43:55">
      <c r="AQ57194" s="64"/>
      <c r="AR57194" s="64"/>
      <c r="AS57194" s="60"/>
      <c r="AT57194" s="60"/>
      <c r="AU57194" s="60"/>
      <c r="AV57194" s="60"/>
      <c r="AW57194" s="60"/>
      <c r="AX57194" s="60"/>
      <c r="AY57194" s="60"/>
      <c r="AZ57194" s="60"/>
      <c r="BA57194" s="60"/>
      <c r="BB57194" s="60"/>
      <c r="BC57194" s="61"/>
    </row>
    <row r="57195" spans="43:55">
      <c r="AQ57195" s="64"/>
      <c r="AR57195" s="64"/>
      <c r="AS57195" s="60"/>
      <c r="AT57195" s="60"/>
      <c r="AU57195" s="60"/>
      <c r="AV57195" s="60"/>
      <c r="AW57195" s="60"/>
      <c r="AX57195" s="60"/>
      <c r="AY57195" s="60"/>
      <c r="AZ57195" s="60"/>
      <c r="BA57195" s="60"/>
      <c r="BB57195" s="60"/>
      <c r="BC57195" s="61"/>
    </row>
    <row r="57196" spans="43:55">
      <c r="AQ57196" s="64"/>
      <c r="AR57196" s="64"/>
      <c r="AS57196" s="60"/>
      <c r="AT57196" s="60"/>
      <c r="AU57196" s="60"/>
      <c r="AV57196" s="60"/>
      <c r="AW57196" s="60"/>
      <c r="AX57196" s="60"/>
      <c r="AY57196" s="60"/>
      <c r="AZ57196" s="60"/>
      <c r="BA57196" s="60"/>
      <c r="BB57196" s="60"/>
      <c r="BC57196" s="61"/>
    </row>
    <row r="57197" spans="43:55">
      <c r="AQ57197" s="64"/>
      <c r="AR57197" s="64"/>
      <c r="AS57197" s="60"/>
      <c r="AT57197" s="60"/>
      <c r="AU57197" s="60"/>
      <c r="AV57197" s="60"/>
      <c r="AW57197" s="60"/>
      <c r="AX57197" s="60"/>
      <c r="AY57197" s="60"/>
      <c r="AZ57197" s="60"/>
      <c r="BA57197" s="60"/>
      <c r="BB57197" s="60"/>
      <c r="BC57197" s="61"/>
    </row>
    <row r="57198" spans="43:55">
      <c r="AQ57198" s="64"/>
      <c r="AR57198" s="64"/>
      <c r="AS57198" s="60"/>
      <c r="AT57198" s="60"/>
      <c r="AU57198" s="60"/>
      <c r="AV57198" s="60"/>
      <c r="AW57198" s="60"/>
      <c r="AX57198" s="60"/>
      <c r="AY57198" s="60"/>
      <c r="AZ57198" s="60"/>
      <c r="BA57198" s="60"/>
      <c r="BB57198" s="60"/>
      <c r="BC57198" s="61"/>
    </row>
    <row r="57199" spans="43:55">
      <c r="AQ57199" s="64"/>
      <c r="AR57199" s="64"/>
      <c r="AS57199" s="60"/>
      <c r="AT57199" s="60"/>
      <c r="AU57199" s="60"/>
      <c r="AV57199" s="60"/>
      <c r="AW57199" s="60"/>
      <c r="AX57199" s="60"/>
      <c r="AY57199" s="60"/>
      <c r="AZ57199" s="60"/>
      <c r="BA57199" s="60"/>
      <c r="BB57199" s="60"/>
      <c r="BC57199" s="61"/>
    </row>
    <row r="57200" spans="43:55">
      <c r="AQ57200" s="64"/>
      <c r="AR57200" s="64"/>
      <c r="AS57200" s="60"/>
      <c r="AT57200" s="60"/>
      <c r="AU57200" s="60"/>
      <c r="AV57200" s="60"/>
      <c r="AW57200" s="60"/>
      <c r="AX57200" s="60"/>
      <c r="AY57200" s="60"/>
      <c r="AZ57200" s="60"/>
      <c r="BA57200" s="60"/>
      <c r="BB57200" s="60"/>
      <c r="BC57200" s="61"/>
    </row>
    <row r="57201" spans="43:55">
      <c r="AQ57201" s="64"/>
      <c r="AR57201" s="64"/>
      <c r="AS57201" s="60"/>
      <c r="AT57201" s="60"/>
      <c r="AU57201" s="60"/>
      <c r="AV57201" s="60"/>
      <c r="AW57201" s="60"/>
      <c r="AX57201" s="60"/>
      <c r="AY57201" s="60"/>
      <c r="AZ57201" s="60"/>
      <c r="BA57201" s="60"/>
      <c r="BB57201" s="60"/>
      <c r="BC57201" s="61"/>
    </row>
    <row r="57202" spans="43:55">
      <c r="AQ57202" s="64"/>
      <c r="AR57202" s="64"/>
      <c r="AS57202" s="60"/>
      <c r="AT57202" s="60"/>
      <c r="AU57202" s="60"/>
      <c r="AV57202" s="60"/>
      <c r="AW57202" s="60"/>
      <c r="AX57202" s="60"/>
      <c r="AY57202" s="60"/>
      <c r="AZ57202" s="60"/>
      <c r="BA57202" s="60"/>
      <c r="BB57202" s="60"/>
      <c r="BC57202" s="61"/>
    </row>
    <row r="57203" spans="43:55">
      <c r="AQ57203" s="64"/>
      <c r="AR57203" s="64"/>
      <c r="AS57203" s="60"/>
      <c r="AT57203" s="60"/>
      <c r="AU57203" s="60"/>
      <c r="AV57203" s="60"/>
      <c r="AW57203" s="60"/>
      <c r="AX57203" s="60"/>
      <c r="AY57203" s="60"/>
      <c r="AZ57203" s="60"/>
      <c r="BA57203" s="60"/>
      <c r="BB57203" s="60"/>
      <c r="BC57203" s="61"/>
    </row>
    <row r="57204" spans="43:55">
      <c r="AQ57204" s="64"/>
      <c r="AR57204" s="64"/>
      <c r="AS57204" s="60"/>
      <c r="AT57204" s="60"/>
      <c r="AU57204" s="60"/>
      <c r="AV57204" s="60"/>
      <c r="AW57204" s="60"/>
      <c r="AX57204" s="60"/>
      <c r="AY57204" s="60"/>
      <c r="AZ57204" s="60"/>
      <c r="BA57204" s="60"/>
      <c r="BB57204" s="60"/>
      <c r="BC57204" s="61"/>
    </row>
    <row r="57205" spans="43:55">
      <c r="AQ57205" s="64"/>
      <c r="AR57205" s="64"/>
      <c r="AS57205" s="60"/>
      <c r="AT57205" s="60"/>
      <c r="AU57205" s="60"/>
      <c r="AV57205" s="60"/>
      <c r="AW57205" s="60"/>
      <c r="AX57205" s="60"/>
      <c r="AY57205" s="60"/>
      <c r="AZ57205" s="60"/>
      <c r="BA57205" s="60"/>
      <c r="BB57205" s="60"/>
      <c r="BC57205" s="61"/>
    </row>
    <row r="57206" spans="43:55">
      <c r="AQ57206" s="64"/>
      <c r="AR57206" s="64"/>
      <c r="AS57206" s="60"/>
      <c r="AT57206" s="60"/>
      <c r="AU57206" s="60"/>
      <c r="AV57206" s="60"/>
      <c r="AW57206" s="60"/>
      <c r="AX57206" s="60"/>
      <c r="AY57206" s="60"/>
      <c r="AZ57206" s="60"/>
      <c r="BA57206" s="60"/>
      <c r="BB57206" s="60"/>
      <c r="BC57206" s="61"/>
    </row>
    <row r="57207" spans="43:55">
      <c r="AQ57207" s="64"/>
      <c r="AR57207" s="64"/>
      <c r="AS57207" s="60"/>
      <c r="AT57207" s="60"/>
      <c r="AU57207" s="60"/>
      <c r="AV57207" s="60"/>
      <c r="AW57207" s="60"/>
      <c r="AX57207" s="60"/>
      <c r="AY57207" s="60"/>
      <c r="AZ57207" s="60"/>
      <c r="BA57207" s="60"/>
      <c r="BB57207" s="60"/>
      <c r="BC57207" s="61"/>
    </row>
    <row r="57208" spans="43:55">
      <c r="AQ57208" s="64"/>
      <c r="AR57208" s="64"/>
      <c r="AS57208" s="60"/>
      <c r="AT57208" s="60"/>
      <c r="AU57208" s="60"/>
      <c r="AV57208" s="60"/>
      <c r="AW57208" s="60"/>
      <c r="AX57208" s="60"/>
      <c r="AY57208" s="60"/>
      <c r="AZ57208" s="60"/>
      <c r="BA57208" s="60"/>
      <c r="BB57208" s="60"/>
      <c r="BC57208" s="61"/>
    </row>
    <row r="57209" spans="43:55">
      <c r="AQ57209" s="64"/>
      <c r="AR57209" s="64"/>
      <c r="AS57209" s="60"/>
      <c r="AT57209" s="60"/>
      <c r="AU57209" s="60"/>
      <c r="AV57209" s="60"/>
      <c r="AW57209" s="60"/>
      <c r="AX57209" s="60"/>
      <c r="AY57209" s="60"/>
      <c r="AZ57209" s="60"/>
      <c r="BA57209" s="60"/>
      <c r="BB57209" s="60"/>
      <c r="BC57209" s="61"/>
    </row>
    <row r="57210" spans="43:55">
      <c r="AQ57210" s="64"/>
      <c r="AR57210" s="64"/>
      <c r="AS57210" s="60"/>
      <c r="AT57210" s="60"/>
      <c r="AU57210" s="60"/>
      <c r="AV57210" s="60"/>
      <c r="AW57210" s="60"/>
      <c r="AX57210" s="60"/>
      <c r="AY57210" s="60"/>
      <c r="AZ57210" s="60"/>
      <c r="BA57210" s="60"/>
      <c r="BB57210" s="60"/>
      <c r="BC57210" s="61"/>
    </row>
    <row r="57211" spans="43:55">
      <c r="AQ57211" s="64"/>
      <c r="AR57211" s="64"/>
      <c r="AS57211" s="60"/>
      <c r="AT57211" s="60"/>
      <c r="AU57211" s="60"/>
      <c r="AV57211" s="60"/>
      <c r="AW57211" s="60"/>
      <c r="AX57211" s="60"/>
      <c r="AY57211" s="60"/>
      <c r="AZ57211" s="60"/>
      <c r="BA57211" s="60"/>
      <c r="BB57211" s="60"/>
      <c r="BC57211" s="61"/>
    </row>
    <row r="57212" spans="43:55">
      <c r="AQ57212" s="64"/>
      <c r="AR57212" s="64"/>
      <c r="AS57212" s="60"/>
      <c r="AT57212" s="60"/>
      <c r="AU57212" s="60"/>
      <c r="AV57212" s="60"/>
      <c r="AW57212" s="60"/>
      <c r="AX57212" s="60"/>
      <c r="AY57212" s="60"/>
      <c r="AZ57212" s="60"/>
      <c r="BA57212" s="60"/>
      <c r="BB57212" s="60"/>
      <c r="BC57212" s="61"/>
    </row>
    <row r="57213" spans="43:55">
      <c r="AQ57213" s="64"/>
      <c r="AR57213" s="64"/>
      <c r="AS57213" s="60"/>
      <c r="AT57213" s="60"/>
      <c r="AU57213" s="60"/>
      <c r="AV57213" s="60"/>
      <c r="AW57213" s="60"/>
      <c r="AX57213" s="60"/>
      <c r="AY57213" s="60"/>
      <c r="AZ57213" s="60"/>
      <c r="BA57213" s="60"/>
      <c r="BB57213" s="60"/>
      <c r="BC57213" s="61"/>
    </row>
    <row r="57214" spans="43:55">
      <c r="AQ57214" s="64"/>
      <c r="AR57214" s="64"/>
      <c r="AS57214" s="60"/>
      <c r="AT57214" s="60"/>
      <c r="AU57214" s="60"/>
      <c r="AV57214" s="60"/>
      <c r="AW57214" s="60"/>
      <c r="AX57214" s="60"/>
      <c r="AY57214" s="60"/>
      <c r="AZ57214" s="60"/>
      <c r="BA57214" s="60"/>
      <c r="BB57214" s="60"/>
      <c r="BC57214" s="61"/>
    </row>
    <row r="57215" spans="43:55">
      <c r="AQ57215" s="64"/>
      <c r="AR57215" s="64"/>
      <c r="AS57215" s="60"/>
      <c r="AT57215" s="60"/>
      <c r="AU57215" s="60"/>
      <c r="AV57215" s="60"/>
      <c r="AW57215" s="60"/>
      <c r="AX57215" s="60"/>
      <c r="AY57215" s="60"/>
      <c r="AZ57215" s="60"/>
      <c r="BA57215" s="60"/>
      <c r="BB57215" s="60"/>
      <c r="BC57215" s="61"/>
    </row>
    <row r="57216" spans="43:55">
      <c r="AQ57216" s="64"/>
      <c r="AR57216" s="64"/>
      <c r="AS57216" s="60"/>
      <c r="AT57216" s="60"/>
      <c r="AU57216" s="60"/>
      <c r="AV57216" s="60"/>
      <c r="AW57216" s="60"/>
      <c r="AX57216" s="60"/>
      <c r="AY57216" s="60"/>
      <c r="AZ57216" s="60"/>
      <c r="BA57216" s="60"/>
      <c r="BB57216" s="60"/>
      <c r="BC57216" s="61"/>
    </row>
    <row r="57217" spans="43:55">
      <c r="AQ57217" s="64"/>
      <c r="AR57217" s="64"/>
      <c r="AS57217" s="60"/>
      <c r="AT57217" s="60"/>
      <c r="AU57217" s="60"/>
      <c r="AV57217" s="60"/>
      <c r="AW57217" s="60"/>
      <c r="AX57217" s="60"/>
      <c r="AY57217" s="60"/>
      <c r="AZ57217" s="60"/>
      <c r="BA57217" s="60"/>
      <c r="BB57217" s="60"/>
      <c r="BC57217" s="61"/>
    </row>
    <row r="57218" spans="43:55">
      <c r="AQ57218" s="64"/>
      <c r="AR57218" s="64"/>
      <c r="AS57218" s="60"/>
      <c r="AT57218" s="60"/>
      <c r="AU57218" s="60"/>
      <c r="AV57218" s="60"/>
      <c r="AW57218" s="60"/>
      <c r="AX57218" s="60"/>
      <c r="AY57218" s="60"/>
      <c r="AZ57218" s="60"/>
      <c r="BA57218" s="60"/>
      <c r="BB57218" s="60"/>
      <c r="BC57218" s="61"/>
    </row>
    <row r="57219" spans="43:55">
      <c r="AQ57219" s="64"/>
      <c r="AR57219" s="64"/>
      <c r="AS57219" s="60"/>
      <c r="AT57219" s="60"/>
      <c r="AU57219" s="60"/>
      <c r="AV57219" s="60"/>
      <c r="AW57219" s="60"/>
      <c r="AX57219" s="60"/>
      <c r="AY57219" s="60"/>
      <c r="AZ57219" s="60"/>
      <c r="BA57219" s="60"/>
      <c r="BB57219" s="60"/>
      <c r="BC57219" s="61"/>
    </row>
    <row r="57220" spans="43:55">
      <c r="AQ57220" s="64"/>
      <c r="AR57220" s="64"/>
      <c r="AS57220" s="60"/>
      <c r="AT57220" s="60"/>
      <c r="AU57220" s="60"/>
      <c r="AV57220" s="60"/>
      <c r="AW57220" s="60"/>
      <c r="AX57220" s="60"/>
      <c r="AY57220" s="60"/>
      <c r="AZ57220" s="60"/>
      <c r="BA57220" s="60"/>
      <c r="BB57220" s="60"/>
      <c r="BC57220" s="61"/>
    </row>
    <row r="57221" spans="43:55">
      <c r="AQ57221" s="64"/>
      <c r="AR57221" s="64"/>
      <c r="AS57221" s="60"/>
      <c r="AT57221" s="60"/>
      <c r="AU57221" s="60"/>
      <c r="AV57221" s="60"/>
      <c r="AW57221" s="60"/>
      <c r="AX57221" s="60"/>
      <c r="AY57221" s="60"/>
      <c r="AZ57221" s="60"/>
      <c r="BA57221" s="60"/>
      <c r="BB57221" s="60"/>
      <c r="BC57221" s="61"/>
    </row>
    <row r="57222" spans="43:55">
      <c r="AQ57222" s="64"/>
      <c r="AR57222" s="64"/>
      <c r="AS57222" s="60"/>
      <c r="AT57222" s="60"/>
      <c r="AU57222" s="60"/>
      <c r="AV57222" s="60"/>
      <c r="AW57222" s="60"/>
      <c r="AX57222" s="60"/>
      <c r="AY57222" s="60"/>
      <c r="AZ57222" s="60"/>
      <c r="BA57222" s="60"/>
      <c r="BB57222" s="60"/>
      <c r="BC57222" s="61"/>
    </row>
    <row r="57223" spans="43:55">
      <c r="AQ57223" s="64"/>
      <c r="AR57223" s="64"/>
      <c r="AS57223" s="60"/>
      <c r="AT57223" s="60"/>
      <c r="AU57223" s="60"/>
      <c r="AV57223" s="60"/>
      <c r="AW57223" s="60"/>
      <c r="AX57223" s="60"/>
      <c r="AY57223" s="60"/>
      <c r="AZ57223" s="60"/>
      <c r="BA57223" s="60"/>
      <c r="BB57223" s="60"/>
      <c r="BC57223" s="61"/>
    </row>
    <row r="57224" spans="43:55">
      <c r="AQ57224" s="64"/>
      <c r="AR57224" s="64"/>
      <c r="AS57224" s="60"/>
      <c r="AT57224" s="60"/>
      <c r="AU57224" s="60"/>
      <c r="AV57224" s="60"/>
      <c r="AW57224" s="60"/>
      <c r="AX57224" s="60"/>
      <c r="AY57224" s="60"/>
      <c r="AZ57224" s="60"/>
      <c r="BA57224" s="60"/>
      <c r="BB57224" s="60"/>
      <c r="BC57224" s="61"/>
    </row>
    <row r="57225" spans="43:55">
      <c r="AQ57225" s="64"/>
      <c r="AR57225" s="64"/>
      <c r="AS57225" s="60"/>
      <c r="AT57225" s="60"/>
      <c r="AU57225" s="60"/>
      <c r="AV57225" s="60"/>
      <c r="AW57225" s="60"/>
      <c r="AX57225" s="60"/>
      <c r="AY57225" s="60"/>
      <c r="AZ57225" s="60"/>
      <c r="BA57225" s="60"/>
      <c r="BB57225" s="60"/>
      <c r="BC57225" s="61"/>
    </row>
    <row r="57226" spans="43:55">
      <c r="AQ57226" s="64"/>
      <c r="AR57226" s="64"/>
      <c r="AS57226" s="60"/>
      <c r="AT57226" s="60"/>
      <c r="AU57226" s="60"/>
      <c r="AV57226" s="60"/>
      <c r="AW57226" s="60"/>
      <c r="AX57226" s="60"/>
      <c r="AY57226" s="60"/>
      <c r="AZ57226" s="60"/>
      <c r="BA57226" s="60"/>
      <c r="BB57226" s="60"/>
      <c r="BC57226" s="61"/>
    </row>
    <row r="57227" spans="43:55">
      <c r="AQ57227" s="64"/>
      <c r="AR57227" s="64"/>
      <c r="AS57227" s="60"/>
      <c r="AT57227" s="60"/>
      <c r="AU57227" s="60"/>
      <c r="AV57227" s="60"/>
      <c r="AW57227" s="60"/>
      <c r="AX57227" s="60"/>
      <c r="AY57227" s="60"/>
      <c r="AZ57227" s="60"/>
      <c r="BA57227" s="60"/>
      <c r="BB57227" s="60"/>
      <c r="BC57227" s="61"/>
    </row>
    <row r="57228" spans="43:55">
      <c r="AQ57228" s="64"/>
      <c r="AR57228" s="64"/>
      <c r="AS57228" s="60"/>
      <c r="AT57228" s="60"/>
      <c r="AU57228" s="60"/>
      <c r="AV57228" s="60"/>
      <c r="AW57228" s="60"/>
      <c r="AX57228" s="60"/>
      <c r="AY57228" s="60"/>
      <c r="AZ57228" s="60"/>
      <c r="BA57228" s="60"/>
      <c r="BB57228" s="60"/>
      <c r="BC57228" s="61"/>
    </row>
    <row r="57229" spans="43:55">
      <c r="AQ57229" s="64"/>
      <c r="AR57229" s="64"/>
      <c r="AS57229" s="60"/>
      <c r="AT57229" s="60"/>
      <c r="AU57229" s="60"/>
      <c r="AV57229" s="60"/>
      <c r="AW57229" s="60"/>
      <c r="AX57229" s="60"/>
      <c r="AY57229" s="60"/>
      <c r="AZ57229" s="60"/>
      <c r="BA57229" s="60"/>
      <c r="BB57229" s="60"/>
      <c r="BC57229" s="61"/>
    </row>
    <row r="57230" spans="43:55">
      <c r="AQ57230" s="64"/>
      <c r="AR57230" s="64"/>
      <c r="AS57230" s="60"/>
      <c r="AT57230" s="60"/>
      <c r="AU57230" s="60"/>
      <c r="AV57230" s="60"/>
      <c r="AW57230" s="60"/>
      <c r="AX57230" s="60"/>
      <c r="AY57230" s="60"/>
      <c r="AZ57230" s="60"/>
      <c r="BA57230" s="60"/>
      <c r="BB57230" s="60"/>
      <c r="BC57230" s="61"/>
    </row>
    <row r="57231" spans="43:55">
      <c r="AQ57231" s="64"/>
      <c r="AR57231" s="64"/>
      <c r="AS57231" s="60"/>
      <c r="AT57231" s="60"/>
      <c r="AU57231" s="60"/>
      <c r="AV57231" s="60"/>
      <c r="AW57231" s="60"/>
      <c r="AX57231" s="60"/>
      <c r="AY57231" s="60"/>
      <c r="AZ57231" s="60"/>
      <c r="BA57231" s="60"/>
      <c r="BB57231" s="60"/>
      <c r="BC57231" s="61"/>
    </row>
    <row r="57232" spans="43:55">
      <c r="AQ57232" s="64"/>
      <c r="AR57232" s="64"/>
      <c r="AS57232" s="60"/>
      <c r="AT57232" s="60"/>
      <c r="AU57232" s="60"/>
      <c r="AV57232" s="60"/>
      <c r="AW57232" s="60"/>
      <c r="AX57232" s="60"/>
      <c r="AY57232" s="60"/>
      <c r="AZ57232" s="60"/>
      <c r="BA57232" s="60"/>
      <c r="BB57232" s="60"/>
      <c r="BC57232" s="61"/>
    </row>
    <row r="57233" spans="43:55">
      <c r="AQ57233" s="64"/>
      <c r="AR57233" s="64"/>
      <c r="AS57233" s="60"/>
      <c r="AT57233" s="60"/>
      <c r="AU57233" s="60"/>
      <c r="AV57233" s="60"/>
      <c r="AW57233" s="60"/>
      <c r="AX57233" s="60"/>
      <c r="AY57233" s="60"/>
      <c r="AZ57233" s="60"/>
      <c r="BA57233" s="60"/>
      <c r="BB57233" s="60"/>
      <c r="BC57233" s="61"/>
    </row>
    <row r="57234" spans="43:55">
      <c r="AQ57234" s="64"/>
      <c r="AR57234" s="64"/>
      <c r="AS57234" s="60"/>
      <c r="AT57234" s="60"/>
      <c r="AU57234" s="60"/>
      <c r="AV57234" s="60"/>
      <c r="AW57234" s="60"/>
      <c r="AX57234" s="60"/>
      <c r="AY57234" s="60"/>
      <c r="AZ57234" s="60"/>
      <c r="BA57234" s="60"/>
      <c r="BB57234" s="60"/>
      <c r="BC57234" s="61"/>
    </row>
    <row r="57235" spans="43:55">
      <c r="AQ57235" s="64"/>
      <c r="AR57235" s="64"/>
      <c r="AS57235" s="60"/>
      <c r="AT57235" s="60"/>
      <c r="AU57235" s="60"/>
      <c r="AV57235" s="60"/>
      <c r="AW57235" s="60"/>
      <c r="AX57235" s="60"/>
      <c r="AY57235" s="60"/>
      <c r="AZ57235" s="60"/>
      <c r="BA57235" s="60"/>
      <c r="BB57235" s="60"/>
      <c r="BC57235" s="61"/>
    </row>
    <row r="57236" spans="43:55">
      <c r="AQ57236" s="64"/>
      <c r="AR57236" s="64"/>
      <c r="AS57236" s="60"/>
      <c r="AT57236" s="60"/>
      <c r="AU57236" s="60"/>
      <c r="AV57236" s="60"/>
      <c r="AW57236" s="60"/>
      <c r="AX57236" s="60"/>
      <c r="AY57236" s="60"/>
      <c r="AZ57236" s="60"/>
      <c r="BA57236" s="60"/>
      <c r="BB57236" s="60"/>
      <c r="BC57236" s="61"/>
    </row>
    <row r="57237" spans="43:55">
      <c r="AQ57237" s="64"/>
      <c r="AR57237" s="64"/>
      <c r="AS57237" s="60"/>
      <c r="AT57237" s="60"/>
      <c r="AU57237" s="60"/>
      <c r="AV57237" s="60"/>
      <c r="AW57237" s="60"/>
      <c r="AX57237" s="60"/>
      <c r="AY57237" s="60"/>
      <c r="AZ57237" s="60"/>
      <c r="BA57237" s="60"/>
      <c r="BB57237" s="60"/>
      <c r="BC57237" s="61"/>
    </row>
    <row r="57238" spans="43:55">
      <c r="AQ57238" s="64"/>
      <c r="AR57238" s="64"/>
      <c r="AS57238" s="60"/>
      <c r="AT57238" s="60"/>
      <c r="AU57238" s="60"/>
      <c r="AV57238" s="60"/>
      <c r="AW57238" s="60"/>
      <c r="AX57238" s="60"/>
      <c r="AY57238" s="60"/>
      <c r="AZ57238" s="60"/>
      <c r="BA57238" s="60"/>
      <c r="BB57238" s="60"/>
      <c r="BC57238" s="61"/>
    </row>
    <row r="57239" spans="43:55">
      <c r="AQ57239" s="64"/>
      <c r="AR57239" s="64"/>
      <c r="AS57239" s="60"/>
      <c r="AT57239" s="60"/>
      <c r="AU57239" s="60"/>
      <c r="AV57239" s="60"/>
      <c r="AW57239" s="60"/>
      <c r="AX57239" s="60"/>
      <c r="AY57239" s="60"/>
      <c r="AZ57239" s="60"/>
      <c r="BA57239" s="60"/>
      <c r="BB57239" s="60"/>
      <c r="BC57239" s="61"/>
    </row>
    <row r="57240" spans="43:55">
      <c r="AQ57240" s="64"/>
      <c r="AR57240" s="64"/>
      <c r="AS57240" s="60"/>
      <c r="AT57240" s="60"/>
      <c r="AU57240" s="60"/>
      <c r="AV57240" s="60"/>
      <c r="AW57240" s="60"/>
      <c r="AX57240" s="60"/>
      <c r="AY57240" s="60"/>
      <c r="AZ57240" s="60"/>
      <c r="BA57240" s="60"/>
      <c r="BB57240" s="60"/>
      <c r="BC57240" s="61"/>
    </row>
    <row r="57241" spans="43:55">
      <c r="AQ57241" s="64"/>
      <c r="AR57241" s="64"/>
      <c r="AS57241" s="60"/>
      <c r="AT57241" s="60"/>
      <c r="AU57241" s="60"/>
      <c r="AV57241" s="60"/>
      <c r="AW57241" s="60"/>
      <c r="AX57241" s="60"/>
      <c r="AY57241" s="60"/>
      <c r="AZ57241" s="60"/>
      <c r="BA57241" s="60"/>
      <c r="BB57241" s="60"/>
      <c r="BC57241" s="61"/>
    </row>
    <row r="57242" spans="43:55">
      <c r="AQ57242" s="64"/>
      <c r="AR57242" s="64"/>
      <c r="AS57242" s="60"/>
      <c r="AT57242" s="60"/>
      <c r="AU57242" s="60"/>
      <c r="AV57242" s="60"/>
      <c r="AW57242" s="60"/>
      <c r="AX57242" s="60"/>
      <c r="AY57242" s="60"/>
      <c r="AZ57242" s="60"/>
      <c r="BA57242" s="60"/>
      <c r="BB57242" s="60"/>
      <c r="BC57242" s="61"/>
    </row>
    <row r="57243" spans="43:55">
      <c r="AQ57243" s="64"/>
      <c r="AR57243" s="64"/>
      <c r="AS57243" s="60"/>
      <c r="AT57243" s="60"/>
      <c r="AU57243" s="60"/>
      <c r="AV57243" s="60"/>
      <c r="AW57243" s="60"/>
      <c r="AX57243" s="60"/>
      <c r="AY57243" s="60"/>
      <c r="AZ57243" s="60"/>
      <c r="BA57243" s="60"/>
      <c r="BB57243" s="60"/>
      <c r="BC57243" s="61"/>
    </row>
    <row r="57244" spans="43:55">
      <c r="AQ57244" s="64"/>
      <c r="AR57244" s="64"/>
      <c r="AS57244" s="60"/>
      <c r="AT57244" s="60"/>
      <c r="AU57244" s="60"/>
      <c r="AV57244" s="60"/>
      <c r="AW57244" s="60"/>
      <c r="AX57244" s="60"/>
      <c r="AY57244" s="60"/>
      <c r="AZ57244" s="60"/>
      <c r="BA57244" s="60"/>
      <c r="BB57244" s="60"/>
      <c r="BC57244" s="61"/>
    </row>
    <row r="57245" spans="43:55">
      <c r="AQ57245" s="64"/>
      <c r="AR57245" s="64"/>
      <c r="AS57245" s="60"/>
      <c r="AT57245" s="60"/>
      <c r="AU57245" s="60"/>
      <c r="AV57245" s="60"/>
      <c r="AW57245" s="60"/>
      <c r="AX57245" s="60"/>
      <c r="AY57245" s="60"/>
      <c r="AZ57245" s="60"/>
      <c r="BA57245" s="60"/>
      <c r="BB57245" s="60"/>
      <c r="BC57245" s="61"/>
    </row>
    <row r="57246" spans="43:55">
      <c r="AQ57246" s="64"/>
      <c r="AR57246" s="64"/>
      <c r="AS57246" s="60"/>
      <c r="AT57246" s="60"/>
      <c r="AU57246" s="60"/>
      <c r="AV57246" s="60"/>
      <c r="AW57246" s="60"/>
      <c r="AX57246" s="60"/>
      <c r="AY57246" s="60"/>
      <c r="AZ57246" s="60"/>
      <c r="BA57246" s="60"/>
      <c r="BB57246" s="60"/>
      <c r="BC57246" s="61"/>
    </row>
    <row r="57247" spans="43:55">
      <c r="AQ57247" s="64"/>
      <c r="AR57247" s="64"/>
      <c r="AS57247" s="60"/>
      <c r="AT57247" s="60"/>
      <c r="AU57247" s="60"/>
      <c r="AV57247" s="60"/>
      <c r="AW57247" s="60"/>
      <c r="AX57247" s="60"/>
      <c r="AY57247" s="60"/>
      <c r="AZ57247" s="60"/>
      <c r="BA57247" s="60"/>
      <c r="BB57247" s="60"/>
      <c r="BC57247" s="61"/>
    </row>
    <row r="57248" spans="43:55">
      <c r="AQ57248" s="64"/>
      <c r="AR57248" s="64"/>
      <c r="AS57248" s="60"/>
      <c r="AT57248" s="60"/>
      <c r="AU57248" s="60"/>
      <c r="AV57248" s="60"/>
      <c r="AW57248" s="60"/>
      <c r="AX57248" s="60"/>
      <c r="AY57248" s="60"/>
      <c r="AZ57248" s="60"/>
      <c r="BA57248" s="60"/>
      <c r="BB57248" s="60"/>
      <c r="BC57248" s="61"/>
    </row>
    <row r="57249" spans="43:55">
      <c r="AQ57249" s="64"/>
      <c r="AR57249" s="64"/>
      <c r="AS57249" s="60"/>
      <c r="AT57249" s="60"/>
      <c r="AU57249" s="60"/>
      <c r="AV57249" s="60"/>
      <c r="AW57249" s="60"/>
      <c r="AX57249" s="60"/>
      <c r="AY57249" s="60"/>
      <c r="AZ57249" s="60"/>
      <c r="BA57249" s="60"/>
      <c r="BB57249" s="60"/>
      <c r="BC57249" s="61"/>
    </row>
    <row r="57250" spans="43:55">
      <c r="AQ57250" s="64"/>
      <c r="AR57250" s="64"/>
      <c r="AS57250" s="60"/>
      <c r="AT57250" s="60"/>
      <c r="AU57250" s="60"/>
      <c r="AV57250" s="60"/>
      <c r="AW57250" s="60"/>
      <c r="AX57250" s="60"/>
      <c r="AY57250" s="60"/>
      <c r="AZ57250" s="60"/>
      <c r="BA57250" s="60"/>
      <c r="BB57250" s="60"/>
      <c r="BC57250" s="61"/>
    </row>
    <row r="57251" spans="43:55">
      <c r="AQ57251" s="64"/>
      <c r="AR57251" s="64"/>
      <c r="AS57251" s="60"/>
      <c r="AT57251" s="60"/>
      <c r="AU57251" s="60"/>
      <c r="AV57251" s="60"/>
      <c r="AW57251" s="60"/>
      <c r="AX57251" s="60"/>
      <c r="AY57251" s="60"/>
      <c r="AZ57251" s="60"/>
      <c r="BA57251" s="60"/>
      <c r="BB57251" s="60"/>
      <c r="BC57251" s="61"/>
    </row>
    <row r="57252" spans="43:55">
      <c r="AQ57252" s="64"/>
      <c r="AR57252" s="64"/>
      <c r="AS57252" s="60"/>
      <c r="AT57252" s="60"/>
      <c r="AU57252" s="60"/>
      <c r="AV57252" s="60"/>
      <c r="AW57252" s="60"/>
      <c r="AX57252" s="60"/>
      <c r="AY57252" s="60"/>
      <c r="AZ57252" s="60"/>
      <c r="BA57252" s="60"/>
      <c r="BB57252" s="60"/>
      <c r="BC57252" s="61"/>
    </row>
    <row r="57253" spans="43:55">
      <c r="AQ57253" s="64"/>
      <c r="AR57253" s="64"/>
      <c r="AS57253" s="60"/>
      <c r="AT57253" s="60"/>
      <c r="AU57253" s="60"/>
      <c r="AV57253" s="60"/>
      <c r="AW57253" s="60"/>
      <c r="AX57253" s="60"/>
      <c r="AY57253" s="60"/>
      <c r="AZ57253" s="60"/>
      <c r="BA57253" s="60"/>
      <c r="BB57253" s="60"/>
      <c r="BC57253" s="61"/>
    </row>
    <row r="57254" spans="43:55">
      <c r="AQ57254" s="64"/>
      <c r="AR57254" s="64"/>
      <c r="AS57254" s="60"/>
      <c r="AT57254" s="60"/>
      <c r="AU57254" s="60"/>
      <c r="AV57254" s="60"/>
      <c r="AW57254" s="60"/>
      <c r="AX57254" s="60"/>
      <c r="AY57254" s="60"/>
      <c r="AZ57254" s="60"/>
      <c r="BA57254" s="60"/>
      <c r="BB57254" s="60"/>
      <c r="BC57254" s="61"/>
    </row>
    <row r="57255" spans="43:55">
      <c r="AQ57255" s="64"/>
      <c r="AR57255" s="64"/>
      <c r="AS57255" s="60"/>
      <c r="AT57255" s="60"/>
      <c r="AU57255" s="60"/>
      <c r="AV57255" s="60"/>
      <c r="AW57255" s="60"/>
      <c r="AX57255" s="60"/>
      <c r="AY57255" s="60"/>
      <c r="AZ57255" s="60"/>
      <c r="BA57255" s="60"/>
      <c r="BB57255" s="60"/>
      <c r="BC57255" s="61"/>
    </row>
    <row r="57256" spans="43:55">
      <c r="AQ57256" s="64"/>
      <c r="AR57256" s="64"/>
      <c r="AS57256" s="60"/>
      <c r="AT57256" s="60"/>
      <c r="AU57256" s="60"/>
      <c r="AV57256" s="60"/>
      <c r="AW57256" s="60"/>
      <c r="AX57256" s="60"/>
      <c r="AY57256" s="60"/>
      <c r="AZ57256" s="60"/>
      <c r="BA57256" s="60"/>
      <c r="BB57256" s="60"/>
      <c r="BC57256" s="61"/>
    </row>
    <row r="57257" spans="43:55">
      <c r="AQ57257" s="64"/>
      <c r="AR57257" s="64"/>
      <c r="AS57257" s="60"/>
      <c r="AT57257" s="60"/>
      <c r="AU57257" s="60"/>
      <c r="AV57257" s="60"/>
      <c r="AW57257" s="60"/>
      <c r="AX57257" s="60"/>
      <c r="AY57257" s="60"/>
      <c r="AZ57257" s="60"/>
      <c r="BA57257" s="60"/>
      <c r="BB57257" s="60"/>
      <c r="BC57257" s="61"/>
    </row>
    <row r="57258" spans="43:55">
      <c r="AQ57258" s="64"/>
      <c r="AR57258" s="64"/>
      <c r="AS57258" s="60"/>
      <c r="AT57258" s="60"/>
      <c r="AU57258" s="60"/>
      <c r="AV57258" s="60"/>
      <c r="AW57258" s="60"/>
      <c r="AX57258" s="60"/>
      <c r="AY57258" s="60"/>
      <c r="AZ57258" s="60"/>
      <c r="BA57258" s="60"/>
      <c r="BB57258" s="60"/>
      <c r="BC57258" s="61"/>
    </row>
    <row r="57259" spans="43:55">
      <c r="AQ57259" s="64"/>
      <c r="AR57259" s="64"/>
      <c r="AS57259" s="60"/>
      <c r="AT57259" s="60"/>
      <c r="AU57259" s="60"/>
      <c r="AV57259" s="60"/>
      <c r="AW57259" s="60"/>
      <c r="AX57259" s="60"/>
      <c r="AY57259" s="60"/>
      <c r="AZ57259" s="60"/>
      <c r="BA57259" s="60"/>
      <c r="BB57259" s="60"/>
      <c r="BC57259" s="61"/>
    </row>
    <row r="57260" spans="43:55">
      <c r="AQ57260" s="64"/>
      <c r="AR57260" s="64"/>
      <c r="AS57260" s="60"/>
      <c r="AT57260" s="60"/>
      <c r="AU57260" s="60"/>
      <c r="AV57260" s="60"/>
      <c r="AW57260" s="60"/>
      <c r="AX57260" s="60"/>
      <c r="AY57260" s="60"/>
      <c r="AZ57260" s="60"/>
      <c r="BA57260" s="60"/>
      <c r="BB57260" s="60"/>
      <c r="BC57260" s="61"/>
    </row>
    <row r="57261" spans="43:55">
      <c r="AQ57261" s="64"/>
      <c r="AR57261" s="64"/>
      <c r="AS57261" s="60"/>
      <c r="AT57261" s="60"/>
      <c r="AU57261" s="60"/>
      <c r="AV57261" s="60"/>
      <c r="AW57261" s="60"/>
      <c r="AX57261" s="60"/>
      <c r="AY57261" s="60"/>
      <c r="AZ57261" s="60"/>
      <c r="BA57261" s="60"/>
      <c r="BB57261" s="60"/>
      <c r="BC57261" s="61"/>
    </row>
    <row r="57262" spans="43:55">
      <c r="AQ57262" s="64"/>
      <c r="AR57262" s="64"/>
      <c r="AS57262" s="60"/>
      <c r="AT57262" s="60"/>
      <c r="AU57262" s="60"/>
      <c r="AV57262" s="60"/>
      <c r="AW57262" s="60"/>
      <c r="AX57262" s="60"/>
      <c r="AY57262" s="60"/>
      <c r="AZ57262" s="60"/>
      <c r="BA57262" s="60"/>
      <c r="BB57262" s="60"/>
      <c r="BC57262" s="61"/>
    </row>
    <row r="57263" spans="43:55">
      <c r="AQ57263" s="64"/>
      <c r="AR57263" s="64"/>
      <c r="AS57263" s="60"/>
      <c r="AT57263" s="60"/>
      <c r="AU57263" s="60"/>
      <c r="AV57263" s="60"/>
      <c r="AW57263" s="60"/>
      <c r="AX57263" s="60"/>
      <c r="AY57263" s="60"/>
      <c r="AZ57263" s="60"/>
      <c r="BA57263" s="60"/>
      <c r="BB57263" s="60"/>
      <c r="BC57263" s="61"/>
    </row>
    <row r="57264" spans="43:55">
      <c r="AQ57264" s="64"/>
      <c r="AR57264" s="64"/>
      <c r="AS57264" s="60"/>
      <c r="AT57264" s="60"/>
      <c r="AU57264" s="60"/>
      <c r="AV57264" s="60"/>
      <c r="AW57264" s="60"/>
      <c r="AX57264" s="60"/>
      <c r="AY57264" s="60"/>
      <c r="AZ57264" s="60"/>
      <c r="BA57264" s="60"/>
      <c r="BB57264" s="60"/>
      <c r="BC57264" s="61"/>
    </row>
    <row r="57265" spans="43:55">
      <c r="AQ57265" s="64"/>
      <c r="AR57265" s="64"/>
      <c r="AS57265" s="60"/>
      <c r="AT57265" s="60"/>
      <c r="AU57265" s="60"/>
      <c r="AV57265" s="60"/>
      <c r="AW57265" s="60"/>
      <c r="AX57265" s="60"/>
      <c r="AY57265" s="60"/>
      <c r="AZ57265" s="60"/>
      <c r="BA57265" s="60"/>
      <c r="BB57265" s="60"/>
      <c r="BC57265" s="61"/>
    </row>
    <row r="57266" spans="43:55">
      <c r="AQ57266" s="64"/>
      <c r="AR57266" s="64"/>
      <c r="AS57266" s="60"/>
      <c r="AT57266" s="60"/>
      <c r="AU57266" s="60"/>
      <c r="AV57266" s="60"/>
      <c r="AW57266" s="60"/>
      <c r="AX57266" s="60"/>
      <c r="AY57266" s="60"/>
      <c r="AZ57266" s="60"/>
      <c r="BA57266" s="60"/>
      <c r="BB57266" s="60"/>
      <c r="BC57266" s="61"/>
    </row>
    <row r="57267" spans="43:55">
      <c r="AQ57267" s="64"/>
      <c r="AR57267" s="64"/>
      <c r="AS57267" s="60"/>
      <c r="AT57267" s="60"/>
      <c r="AU57267" s="60"/>
      <c r="AV57267" s="60"/>
      <c r="AW57267" s="60"/>
      <c r="AX57267" s="60"/>
      <c r="AY57267" s="60"/>
      <c r="AZ57267" s="60"/>
      <c r="BA57267" s="60"/>
      <c r="BB57267" s="60"/>
      <c r="BC57267" s="61"/>
    </row>
    <row r="57268" spans="43:55">
      <c r="AQ57268" s="64"/>
      <c r="AR57268" s="64"/>
      <c r="AS57268" s="60"/>
      <c r="AT57268" s="60"/>
      <c r="AU57268" s="60"/>
      <c r="AV57268" s="60"/>
      <c r="AW57268" s="60"/>
      <c r="AX57268" s="60"/>
      <c r="AY57268" s="60"/>
      <c r="AZ57268" s="60"/>
      <c r="BA57268" s="60"/>
      <c r="BB57268" s="60"/>
      <c r="BC57268" s="61"/>
    </row>
    <row r="57269" spans="43:55">
      <c r="AQ57269" s="64"/>
      <c r="AR57269" s="64"/>
      <c r="AS57269" s="60"/>
      <c r="AT57269" s="60"/>
      <c r="AU57269" s="60"/>
      <c r="AV57269" s="60"/>
      <c r="AW57269" s="60"/>
      <c r="AX57269" s="60"/>
      <c r="AY57269" s="60"/>
      <c r="AZ57269" s="60"/>
      <c r="BA57269" s="60"/>
      <c r="BB57269" s="60"/>
      <c r="BC57269" s="61"/>
    </row>
    <row r="57270" spans="43:55">
      <c r="AQ57270" s="64"/>
      <c r="AR57270" s="64"/>
      <c r="AS57270" s="60"/>
      <c r="AT57270" s="60"/>
      <c r="AU57270" s="60"/>
      <c r="AV57270" s="60"/>
      <c r="AW57270" s="60"/>
      <c r="AX57270" s="60"/>
      <c r="AY57270" s="60"/>
      <c r="AZ57270" s="60"/>
      <c r="BA57270" s="60"/>
      <c r="BB57270" s="60"/>
      <c r="BC57270" s="61"/>
    </row>
    <row r="57271" spans="43:55">
      <c r="AQ57271" s="64"/>
      <c r="AR57271" s="64"/>
      <c r="AS57271" s="60"/>
      <c r="AT57271" s="60"/>
      <c r="AU57271" s="60"/>
      <c r="AV57271" s="60"/>
      <c r="AW57271" s="60"/>
      <c r="AX57271" s="60"/>
      <c r="AY57271" s="60"/>
      <c r="AZ57271" s="60"/>
      <c r="BA57271" s="60"/>
      <c r="BB57271" s="60"/>
      <c r="BC57271" s="61"/>
    </row>
    <row r="57272" spans="43:55">
      <c r="AQ57272" s="64"/>
      <c r="AR57272" s="64"/>
      <c r="AS57272" s="60"/>
      <c r="AT57272" s="60"/>
      <c r="AU57272" s="60"/>
      <c r="AV57272" s="60"/>
      <c r="AW57272" s="60"/>
      <c r="AX57272" s="60"/>
      <c r="AY57272" s="60"/>
      <c r="AZ57272" s="60"/>
      <c r="BA57272" s="60"/>
      <c r="BB57272" s="60"/>
      <c r="BC57272" s="61"/>
    </row>
    <row r="57273" spans="43:55">
      <c r="AQ57273" s="64"/>
      <c r="AR57273" s="64"/>
      <c r="AS57273" s="60"/>
      <c r="AT57273" s="60"/>
      <c r="AU57273" s="60"/>
      <c r="AV57273" s="60"/>
      <c r="AW57273" s="60"/>
      <c r="AX57273" s="60"/>
      <c r="AY57273" s="60"/>
      <c r="AZ57273" s="60"/>
      <c r="BA57273" s="60"/>
      <c r="BB57273" s="60"/>
      <c r="BC57273" s="61"/>
    </row>
    <row r="57274" spans="43:55">
      <c r="AQ57274" s="64"/>
      <c r="AR57274" s="64"/>
      <c r="AS57274" s="60"/>
      <c r="AT57274" s="60"/>
      <c r="AU57274" s="60"/>
      <c r="AV57274" s="60"/>
      <c r="AW57274" s="60"/>
      <c r="AX57274" s="60"/>
      <c r="AY57274" s="60"/>
      <c r="AZ57274" s="60"/>
      <c r="BA57274" s="60"/>
      <c r="BB57274" s="60"/>
      <c r="BC57274" s="61"/>
    </row>
    <row r="57275" spans="43:55">
      <c r="AQ57275" s="64"/>
      <c r="AR57275" s="64"/>
      <c r="AS57275" s="60"/>
      <c r="AT57275" s="60"/>
      <c r="AU57275" s="60"/>
      <c r="AV57275" s="60"/>
      <c r="AW57275" s="60"/>
      <c r="AX57275" s="60"/>
      <c r="AY57275" s="60"/>
      <c r="AZ57275" s="60"/>
      <c r="BA57275" s="60"/>
      <c r="BB57275" s="60"/>
      <c r="BC57275" s="61"/>
    </row>
    <row r="57276" spans="43:55">
      <c r="AQ57276" s="64"/>
      <c r="AR57276" s="64"/>
      <c r="AS57276" s="60"/>
      <c r="AT57276" s="60"/>
      <c r="AU57276" s="60"/>
      <c r="AV57276" s="60"/>
      <c r="AW57276" s="60"/>
      <c r="AX57276" s="60"/>
      <c r="AY57276" s="60"/>
      <c r="AZ57276" s="60"/>
      <c r="BA57276" s="60"/>
      <c r="BB57276" s="60"/>
      <c r="BC57276" s="61"/>
    </row>
    <row r="57277" spans="43:55">
      <c r="AQ57277" s="64"/>
      <c r="AR57277" s="64"/>
      <c r="AS57277" s="60"/>
      <c r="AT57277" s="60"/>
      <c r="AU57277" s="60"/>
      <c r="AV57277" s="60"/>
      <c r="AW57277" s="60"/>
      <c r="AX57277" s="60"/>
      <c r="AY57277" s="60"/>
      <c r="AZ57277" s="60"/>
      <c r="BA57277" s="60"/>
      <c r="BB57277" s="60"/>
      <c r="BC57277" s="61"/>
    </row>
    <row r="57278" spans="43:55">
      <c r="AQ57278" s="64"/>
      <c r="AR57278" s="64"/>
      <c r="AS57278" s="60"/>
      <c r="AT57278" s="60"/>
      <c r="AU57278" s="60"/>
      <c r="AV57278" s="60"/>
      <c r="AW57278" s="60"/>
      <c r="AX57278" s="60"/>
      <c r="AY57278" s="60"/>
      <c r="AZ57278" s="60"/>
      <c r="BA57278" s="60"/>
      <c r="BB57278" s="60"/>
      <c r="BC57278" s="61"/>
    </row>
    <row r="57279" spans="43:55">
      <c r="AQ57279" s="64"/>
      <c r="AR57279" s="64"/>
      <c r="AS57279" s="60"/>
      <c r="AT57279" s="60"/>
      <c r="AU57279" s="60"/>
      <c r="AV57279" s="60"/>
      <c r="AW57279" s="60"/>
      <c r="AX57279" s="60"/>
      <c r="AY57279" s="60"/>
      <c r="AZ57279" s="60"/>
      <c r="BA57279" s="60"/>
      <c r="BB57279" s="60"/>
      <c r="BC57279" s="61"/>
    </row>
    <row r="57280" spans="43:55">
      <c r="AQ57280" s="64"/>
      <c r="AR57280" s="64"/>
      <c r="AS57280" s="60"/>
      <c r="AT57280" s="60"/>
      <c r="AU57280" s="60"/>
      <c r="AV57280" s="60"/>
      <c r="AW57280" s="60"/>
      <c r="AX57280" s="60"/>
      <c r="AY57280" s="60"/>
      <c r="AZ57280" s="60"/>
      <c r="BA57280" s="60"/>
      <c r="BB57280" s="60"/>
      <c r="BC57280" s="61"/>
    </row>
    <row r="57281" spans="43:55">
      <c r="AQ57281" s="64"/>
      <c r="AR57281" s="64"/>
      <c r="AS57281" s="60"/>
      <c r="AT57281" s="60"/>
      <c r="AU57281" s="60"/>
      <c r="AV57281" s="60"/>
      <c r="AW57281" s="60"/>
      <c r="AX57281" s="60"/>
      <c r="AY57281" s="60"/>
      <c r="AZ57281" s="60"/>
      <c r="BA57281" s="60"/>
      <c r="BB57281" s="60"/>
      <c r="BC57281" s="61"/>
    </row>
    <row r="57282" spans="43:55">
      <c r="AQ57282" s="64"/>
      <c r="AR57282" s="64"/>
      <c r="AS57282" s="60"/>
      <c r="AT57282" s="60"/>
      <c r="AU57282" s="60"/>
      <c r="AV57282" s="60"/>
      <c r="AW57282" s="60"/>
      <c r="AX57282" s="60"/>
      <c r="AY57282" s="60"/>
      <c r="AZ57282" s="60"/>
      <c r="BA57282" s="60"/>
      <c r="BB57282" s="60"/>
      <c r="BC57282" s="61"/>
    </row>
    <row r="57283" spans="43:55">
      <c r="AQ57283" s="64"/>
      <c r="AR57283" s="64"/>
      <c r="AS57283" s="60"/>
      <c r="AT57283" s="60"/>
      <c r="AU57283" s="60"/>
      <c r="AV57283" s="60"/>
      <c r="AW57283" s="60"/>
      <c r="AX57283" s="60"/>
      <c r="AY57283" s="60"/>
      <c r="AZ57283" s="60"/>
      <c r="BA57283" s="60"/>
      <c r="BB57283" s="60"/>
      <c r="BC57283" s="61"/>
    </row>
    <row r="57284" spans="43:55">
      <c r="AQ57284" s="64"/>
      <c r="AR57284" s="64"/>
      <c r="AS57284" s="60"/>
      <c r="AT57284" s="60"/>
      <c r="AU57284" s="60"/>
      <c r="AV57284" s="60"/>
      <c r="AW57284" s="60"/>
      <c r="AX57284" s="60"/>
      <c r="AY57284" s="60"/>
      <c r="AZ57284" s="60"/>
      <c r="BA57284" s="60"/>
      <c r="BB57284" s="60"/>
      <c r="BC57284" s="61"/>
    </row>
    <row r="57285" spans="43:55">
      <c r="AQ57285" s="64"/>
      <c r="AR57285" s="64"/>
      <c r="AS57285" s="60"/>
      <c r="AT57285" s="60"/>
      <c r="AU57285" s="60"/>
      <c r="AV57285" s="60"/>
      <c r="AW57285" s="60"/>
      <c r="AX57285" s="60"/>
      <c r="AY57285" s="60"/>
      <c r="AZ57285" s="60"/>
      <c r="BA57285" s="60"/>
      <c r="BB57285" s="60"/>
      <c r="BC57285" s="61"/>
    </row>
    <row r="57286" spans="43:55">
      <c r="AQ57286" s="64"/>
      <c r="AR57286" s="64"/>
      <c r="AS57286" s="60"/>
      <c r="AT57286" s="60"/>
      <c r="AU57286" s="60"/>
      <c r="AV57286" s="60"/>
      <c r="AW57286" s="60"/>
      <c r="AX57286" s="60"/>
      <c r="AY57286" s="60"/>
      <c r="AZ57286" s="60"/>
      <c r="BA57286" s="60"/>
      <c r="BB57286" s="60"/>
      <c r="BC57286" s="61"/>
    </row>
    <row r="57287" spans="43:55">
      <c r="AQ57287" s="64"/>
      <c r="AR57287" s="64"/>
      <c r="AS57287" s="60"/>
      <c r="AT57287" s="60"/>
      <c r="AU57287" s="60"/>
      <c r="AV57287" s="60"/>
      <c r="AW57287" s="60"/>
      <c r="AX57287" s="60"/>
      <c r="AY57287" s="60"/>
      <c r="AZ57287" s="60"/>
      <c r="BA57287" s="60"/>
      <c r="BB57287" s="60"/>
      <c r="BC57287" s="61"/>
    </row>
    <row r="57288" spans="43:55">
      <c r="AQ57288" s="64"/>
      <c r="AR57288" s="64"/>
      <c r="AS57288" s="60"/>
      <c r="AT57288" s="60"/>
      <c r="AU57288" s="60"/>
      <c r="AV57288" s="60"/>
      <c r="AW57288" s="60"/>
      <c r="AX57288" s="60"/>
      <c r="AY57288" s="60"/>
      <c r="AZ57288" s="60"/>
      <c r="BA57288" s="60"/>
      <c r="BB57288" s="60"/>
      <c r="BC57288" s="61"/>
    </row>
    <row r="57289" spans="43:55">
      <c r="AQ57289" s="64"/>
      <c r="AR57289" s="64"/>
      <c r="AS57289" s="60"/>
      <c r="AT57289" s="60"/>
      <c r="AU57289" s="60"/>
      <c r="AV57289" s="60"/>
      <c r="AW57289" s="60"/>
      <c r="AX57289" s="60"/>
      <c r="AY57289" s="60"/>
      <c r="AZ57289" s="60"/>
      <c r="BA57289" s="60"/>
      <c r="BB57289" s="60"/>
      <c r="BC57289" s="61"/>
    </row>
    <row r="57290" spans="43:55">
      <c r="AQ57290" s="64"/>
      <c r="AR57290" s="64"/>
      <c r="AS57290" s="60"/>
      <c r="AT57290" s="60"/>
      <c r="AU57290" s="60"/>
      <c r="AV57290" s="60"/>
      <c r="AW57290" s="60"/>
      <c r="AX57290" s="60"/>
      <c r="AY57290" s="60"/>
      <c r="AZ57290" s="60"/>
      <c r="BA57290" s="60"/>
      <c r="BB57290" s="60"/>
      <c r="BC57290" s="61"/>
    </row>
    <row r="57291" spans="43:55">
      <c r="AQ57291" s="64"/>
      <c r="AR57291" s="64"/>
      <c r="AS57291" s="60"/>
      <c r="AT57291" s="60"/>
      <c r="AU57291" s="60"/>
      <c r="AV57291" s="60"/>
      <c r="AW57291" s="60"/>
      <c r="AX57291" s="60"/>
      <c r="AY57291" s="60"/>
      <c r="AZ57291" s="60"/>
      <c r="BA57291" s="60"/>
      <c r="BB57291" s="60"/>
      <c r="BC57291" s="61"/>
    </row>
    <row r="57292" spans="43:55">
      <c r="AQ57292" s="64"/>
      <c r="AR57292" s="64"/>
      <c r="AS57292" s="60"/>
      <c r="AT57292" s="60"/>
      <c r="AU57292" s="60"/>
      <c r="AV57292" s="60"/>
      <c r="AW57292" s="60"/>
      <c r="AX57292" s="60"/>
      <c r="AY57292" s="60"/>
      <c r="AZ57292" s="60"/>
      <c r="BA57292" s="60"/>
      <c r="BB57292" s="60"/>
      <c r="BC57292" s="61"/>
    </row>
    <row r="57293" spans="43:55">
      <c r="AQ57293" s="64"/>
      <c r="AR57293" s="64"/>
      <c r="AS57293" s="60"/>
      <c r="AT57293" s="60"/>
      <c r="AU57293" s="60"/>
      <c r="AV57293" s="60"/>
      <c r="AW57293" s="60"/>
      <c r="AX57293" s="60"/>
      <c r="AY57293" s="60"/>
      <c r="AZ57293" s="60"/>
      <c r="BA57293" s="60"/>
      <c r="BB57293" s="60"/>
      <c r="BC57293" s="61"/>
    </row>
    <row r="57294" spans="43:55">
      <c r="AQ57294" s="64"/>
      <c r="AR57294" s="64"/>
      <c r="AS57294" s="60"/>
      <c r="AT57294" s="60"/>
      <c r="AU57294" s="60"/>
      <c r="AV57294" s="60"/>
      <c r="AW57294" s="60"/>
      <c r="AX57294" s="60"/>
      <c r="AY57294" s="60"/>
      <c r="AZ57294" s="60"/>
      <c r="BA57294" s="60"/>
      <c r="BB57294" s="60"/>
      <c r="BC57294" s="61"/>
    </row>
    <row r="57295" spans="43:55">
      <c r="AQ57295" s="64"/>
      <c r="AR57295" s="64"/>
      <c r="AS57295" s="60"/>
      <c r="AT57295" s="60"/>
      <c r="AU57295" s="60"/>
      <c r="AV57295" s="60"/>
      <c r="AW57295" s="60"/>
      <c r="AX57295" s="60"/>
      <c r="AY57295" s="60"/>
      <c r="AZ57295" s="60"/>
      <c r="BA57295" s="60"/>
      <c r="BB57295" s="60"/>
      <c r="BC57295" s="61"/>
    </row>
    <row r="57296" spans="43:55">
      <c r="AQ57296" s="64"/>
      <c r="AR57296" s="64"/>
      <c r="AS57296" s="60"/>
      <c r="AT57296" s="60"/>
      <c r="AU57296" s="60"/>
      <c r="AV57296" s="60"/>
      <c r="AW57296" s="60"/>
      <c r="AX57296" s="60"/>
      <c r="AY57296" s="60"/>
      <c r="AZ57296" s="60"/>
      <c r="BA57296" s="60"/>
      <c r="BB57296" s="60"/>
      <c r="BC57296" s="61"/>
    </row>
    <row r="57297" spans="43:55">
      <c r="AQ57297" s="64"/>
      <c r="AR57297" s="64"/>
      <c r="AS57297" s="60"/>
      <c r="AT57297" s="60"/>
      <c r="AU57297" s="60"/>
      <c r="AV57297" s="60"/>
      <c r="AW57297" s="60"/>
      <c r="AX57297" s="60"/>
      <c r="AY57297" s="60"/>
      <c r="AZ57297" s="60"/>
      <c r="BA57297" s="60"/>
      <c r="BB57297" s="60"/>
      <c r="BC57297" s="61"/>
    </row>
    <row r="57298" spans="43:55">
      <c r="AQ57298" s="64"/>
      <c r="AR57298" s="64"/>
      <c r="AS57298" s="60"/>
      <c r="AT57298" s="60"/>
      <c r="AU57298" s="60"/>
      <c r="AV57298" s="60"/>
      <c r="AW57298" s="60"/>
      <c r="AX57298" s="60"/>
      <c r="AY57298" s="60"/>
      <c r="AZ57298" s="60"/>
      <c r="BA57298" s="60"/>
      <c r="BB57298" s="60"/>
      <c r="BC57298" s="61"/>
    </row>
    <row r="57299" spans="43:55">
      <c r="AQ57299" s="64"/>
      <c r="AR57299" s="64"/>
      <c r="AS57299" s="60"/>
      <c r="AT57299" s="60"/>
      <c r="AU57299" s="60"/>
      <c r="AV57299" s="60"/>
      <c r="AW57299" s="60"/>
      <c r="AX57299" s="60"/>
      <c r="AY57299" s="60"/>
      <c r="AZ57299" s="60"/>
      <c r="BA57299" s="60"/>
      <c r="BB57299" s="60"/>
      <c r="BC57299" s="61"/>
    </row>
    <row r="57300" spans="43:55">
      <c r="AQ57300" s="64"/>
      <c r="AR57300" s="64"/>
      <c r="AS57300" s="60"/>
      <c r="AT57300" s="60"/>
      <c r="AU57300" s="60"/>
      <c r="AV57300" s="60"/>
      <c r="AW57300" s="60"/>
      <c r="AX57300" s="60"/>
      <c r="AY57300" s="60"/>
      <c r="AZ57300" s="60"/>
      <c r="BA57300" s="60"/>
      <c r="BB57300" s="60"/>
      <c r="BC57300" s="61"/>
    </row>
    <row r="57301" spans="43:55">
      <c r="AQ57301" s="64"/>
      <c r="AR57301" s="64"/>
      <c r="AS57301" s="60"/>
      <c r="AT57301" s="60"/>
      <c r="AU57301" s="60"/>
      <c r="AV57301" s="60"/>
      <c r="AW57301" s="60"/>
      <c r="AX57301" s="60"/>
      <c r="AY57301" s="60"/>
      <c r="AZ57301" s="60"/>
      <c r="BA57301" s="60"/>
      <c r="BB57301" s="60"/>
      <c r="BC57301" s="61"/>
    </row>
    <row r="57302" spans="43:55">
      <c r="AQ57302" s="64"/>
      <c r="AR57302" s="64"/>
      <c r="AS57302" s="60"/>
      <c r="AT57302" s="60"/>
      <c r="AU57302" s="60"/>
      <c r="AV57302" s="60"/>
      <c r="AW57302" s="60"/>
      <c r="AX57302" s="60"/>
      <c r="AY57302" s="60"/>
      <c r="AZ57302" s="60"/>
      <c r="BA57302" s="60"/>
      <c r="BB57302" s="60"/>
      <c r="BC57302" s="61"/>
    </row>
    <row r="57303" spans="43:55">
      <c r="AQ57303" s="64"/>
      <c r="AR57303" s="64"/>
      <c r="AS57303" s="60"/>
      <c r="AT57303" s="60"/>
      <c r="AU57303" s="60"/>
      <c r="AV57303" s="60"/>
      <c r="AW57303" s="60"/>
      <c r="AX57303" s="60"/>
      <c r="AY57303" s="60"/>
      <c r="AZ57303" s="60"/>
      <c r="BA57303" s="60"/>
      <c r="BB57303" s="60"/>
      <c r="BC57303" s="61"/>
    </row>
    <row r="57304" spans="43:55">
      <c r="AQ57304" s="64"/>
      <c r="AR57304" s="64"/>
      <c r="AS57304" s="60"/>
      <c r="AT57304" s="60"/>
      <c r="AU57304" s="60"/>
      <c r="AV57304" s="60"/>
      <c r="AW57304" s="60"/>
      <c r="AX57304" s="60"/>
      <c r="AY57304" s="60"/>
      <c r="AZ57304" s="60"/>
      <c r="BA57304" s="60"/>
      <c r="BB57304" s="60"/>
      <c r="BC57304" s="61"/>
    </row>
    <row r="57305" spans="43:55">
      <c r="AQ57305" s="64"/>
      <c r="AR57305" s="64"/>
      <c r="AS57305" s="60"/>
      <c r="AT57305" s="60"/>
      <c r="AU57305" s="60"/>
      <c r="AV57305" s="60"/>
      <c r="AW57305" s="60"/>
      <c r="AX57305" s="60"/>
      <c r="AY57305" s="60"/>
      <c r="AZ57305" s="60"/>
      <c r="BA57305" s="60"/>
      <c r="BB57305" s="60"/>
      <c r="BC57305" s="61"/>
    </row>
    <row r="57306" spans="43:55">
      <c r="AQ57306" s="64"/>
      <c r="AR57306" s="64"/>
      <c r="AS57306" s="60"/>
      <c r="AT57306" s="60"/>
      <c r="AU57306" s="60"/>
      <c r="AV57306" s="60"/>
      <c r="AW57306" s="60"/>
      <c r="AX57306" s="60"/>
      <c r="AY57306" s="60"/>
      <c r="AZ57306" s="60"/>
      <c r="BA57306" s="60"/>
      <c r="BB57306" s="60"/>
      <c r="BC57306" s="61"/>
    </row>
    <row r="57307" spans="43:55">
      <c r="AQ57307" s="64"/>
      <c r="AR57307" s="64"/>
      <c r="AS57307" s="60"/>
      <c r="AT57307" s="60"/>
      <c r="AU57307" s="60"/>
      <c r="AV57307" s="60"/>
      <c r="AW57307" s="60"/>
      <c r="AX57307" s="60"/>
      <c r="AY57307" s="60"/>
      <c r="AZ57307" s="60"/>
      <c r="BA57307" s="60"/>
      <c r="BB57307" s="60"/>
      <c r="BC57307" s="61"/>
    </row>
    <row r="57308" spans="43:55">
      <c r="AQ57308" s="64"/>
      <c r="AR57308" s="64"/>
      <c r="AS57308" s="60"/>
      <c r="AT57308" s="60"/>
      <c r="AU57308" s="60"/>
      <c r="AV57308" s="60"/>
      <c r="AW57308" s="60"/>
      <c r="AX57308" s="60"/>
      <c r="AY57308" s="60"/>
      <c r="AZ57308" s="60"/>
      <c r="BA57308" s="60"/>
      <c r="BB57308" s="60"/>
      <c r="BC57308" s="61"/>
    </row>
    <row r="57309" spans="43:55">
      <c r="AQ57309" s="64"/>
      <c r="AR57309" s="64"/>
      <c r="AS57309" s="60"/>
      <c r="AT57309" s="60"/>
      <c r="AU57309" s="60"/>
      <c r="AV57309" s="60"/>
      <c r="AW57309" s="60"/>
      <c r="AX57309" s="60"/>
      <c r="AY57309" s="60"/>
      <c r="AZ57309" s="60"/>
      <c r="BA57309" s="60"/>
      <c r="BB57309" s="60"/>
      <c r="BC57309" s="61"/>
    </row>
    <row r="57310" spans="43:55">
      <c r="AQ57310" s="64"/>
      <c r="AR57310" s="64"/>
      <c r="AS57310" s="60"/>
      <c r="AT57310" s="60"/>
      <c r="AU57310" s="60"/>
      <c r="AV57310" s="60"/>
      <c r="AW57310" s="60"/>
      <c r="AX57310" s="60"/>
      <c r="AY57310" s="60"/>
      <c r="AZ57310" s="60"/>
      <c r="BA57310" s="60"/>
      <c r="BB57310" s="60"/>
      <c r="BC57310" s="61"/>
    </row>
    <row r="57311" spans="43:55">
      <c r="AQ57311" s="64"/>
      <c r="AR57311" s="64"/>
      <c r="AS57311" s="60"/>
      <c r="AT57311" s="60"/>
      <c r="AU57311" s="60"/>
      <c r="AV57311" s="60"/>
      <c r="AW57311" s="60"/>
      <c r="AX57311" s="60"/>
      <c r="AY57311" s="60"/>
      <c r="AZ57311" s="60"/>
      <c r="BA57311" s="60"/>
      <c r="BB57311" s="60"/>
      <c r="BC57311" s="61"/>
    </row>
    <row r="57312" spans="43:55">
      <c r="AQ57312" s="64"/>
      <c r="AR57312" s="64"/>
      <c r="AS57312" s="60"/>
      <c r="AT57312" s="60"/>
      <c r="AU57312" s="60"/>
      <c r="AV57312" s="60"/>
      <c r="AW57312" s="60"/>
      <c r="AX57312" s="60"/>
      <c r="AY57312" s="60"/>
      <c r="AZ57312" s="60"/>
      <c r="BA57312" s="60"/>
      <c r="BB57312" s="60"/>
      <c r="BC57312" s="61"/>
    </row>
    <row r="57313" spans="43:55">
      <c r="AQ57313" s="64"/>
      <c r="AR57313" s="64"/>
      <c r="AS57313" s="60"/>
      <c r="AT57313" s="60"/>
      <c r="AU57313" s="60"/>
      <c r="AV57313" s="60"/>
      <c r="AW57313" s="60"/>
      <c r="AX57313" s="60"/>
      <c r="AY57313" s="60"/>
      <c r="AZ57313" s="60"/>
      <c r="BA57313" s="60"/>
      <c r="BB57313" s="60"/>
      <c r="BC57313" s="61"/>
    </row>
    <row r="57314" spans="43:55">
      <c r="AQ57314" s="64"/>
      <c r="AR57314" s="64"/>
      <c r="AS57314" s="60"/>
      <c r="AT57314" s="60"/>
      <c r="AU57314" s="60"/>
      <c r="AV57314" s="60"/>
      <c r="AW57314" s="60"/>
      <c r="AX57314" s="60"/>
      <c r="AY57314" s="60"/>
      <c r="AZ57314" s="60"/>
      <c r="BA57314" s="60"/>
      <c r="BB57314" s="60"/>
      <c r="BC57314" s="61"/>
    </row>
    <row r="57315" spans="43:55">
      <c r="AQ57315" s="64"/>
      <c r="AR57315" s="64"/>
      <c r="AS57315" s="60"/>
      <c r="AT57315" s="60"/>
      <c r="AU57315" s="60"/>
      <c r="AV57315" s="60"/>
      <c r="AW57315" s="60"/>
      <c r="AX57315" s="60"/>
      <c r="AY57315" s="60"/>
      <c r="AZ57315" s="60"/>
      <c r="BA57315" s="60"/>
      <c r="BB57315" s="60"/>
      <c r="BC57315" s="61"/>
    </row>
    <row r="57316" spans="43:55">
      <c r="AQ57316" s="64"/>
      <c r="AR57316" s="64"/>
      <c r="AS57316" s="60"/>
      <c r="AT57316" s="60"/>
      <c r="AU57316" s="60"/>
      <c r="AV57316" s="60"/>
      <c r="AW57316" s="60"/>
      <c r="AX57316" s="60"/>
      <c r="AY57316" s="60"/>
      <c r="AZ57316" s="60"/>
      <c r="BA57316" s="60"/>
      <c r="BB57316" s="60"/>
      <c r="BC57316" s="61"/>
    </row>
    <row r="57317" spans="43:55">
      <c r="AQ57317" s="64"/>
      <c r="AR57317" s="64"/>
      <c r="AS57317" s="60"/>
      <c r="AT57317" s="60"/>
      <c r="AU57317" s="60"/>
      <c r="AV57317" s="60"/>
      <c r="AW57317" s="60"/>
      <c r="AX57317" s="60"/>
      <c r="AY57317" s="60"/>
      <c r="AZ57317" s="60"/>
      <c r="BA57317" s="60"/>
      <c r="BB57317" s="60"/>
      <c r="BC57317" s="61"/>
    </row>
    <row r="57318" spans="43:55">
      <c r="AQ57318" s="64"/>
      <c r="AR57318" s="64"/>
      <c r="AS57318" s="60"/>
      <c r="AT57318" s="60"/>
      <c r="AU57318" s="60"/>
      <c r="AV57318" s="60"/>
      <c r="AW57318" s="60"/>
      <c r="AX57318" s="60"/>
      <c r="AY57318" s="60"/>
      <c r="AZ57318" s="60"/>
      <c r="BA57318" s="60"/>
      <c r="BB57318" s="60"/>
      <c r="BC57318" s="61"/>
    </row>
    <row r="57319" spans="43:55">
      <c r="AQ57319" s="64"/>
      <c r="AR57319" s="64"/>
      <c r="AS57319" s="60"/>
      <c r="AT57319" s="60"/>
      <c r="AU57319" s="60"/>
      <c r="AV57319" s="60"/>
      <c r="AW57319" s="60"/>
      <c r="AX57319" s="60"/>
      <c r="AY57319" s="60"/>
      <c r="AZ57319" s="60"/>
      <c r="BA57319" s="60"/>
      <c r="BB57319" s="60"/>
      <c r="BC57319" s="61"/>
    </row>
    <row r="57320" spans="43:55">
      <c r="AQ57320" s="64"/>
      <c r="AR57320" s="64"/>
      <c r="AS57320" s="60"/>
      <c r="AT57320" s="60"/>
      <c r="AU57320" s="60"/>
      <c r="AV57320" s="60"/>
      <c r="AW57320" s="60"/>
      <c r="AX57320" s="60"/>
      <c r="AY57320" s="60"/>
      <c r="AZ57320" s="60"/>
      <c r="BA57320" s="60"/>
      <c r="BB57320" s="60"/>
      <c r="BC57320" s="61"/>
    </row>
    <row r="57321" spans="43:55">
      <c r="AQ57321" s="64"/>
      <c r="AR57321" s="64"/>
      <c r="AS57321" s="60"/>
      <c r="AT57321" s="60"/>
      <c r="AU57321" s="60"/>
      <c r="AV57321" s="60"/>
      <c r="AW57321" s="60"/>
      <c r="AX57321" s="60"/>
      <c r="AY57321" s="60"/>
      <c r="AZ57321" s="60"/>
      <c r="BA57321" s="60"/>
      <c r="BB57321" s="60"/>
      <c r="BC57321" s="61"/>
    </row>
    <row r="57322" spans="43:55">
      <c r="AQ57322" s="64"/>
      <c r="AR57322" s="64"/>
      <c r="AS57322" s="60"/>
      <c r="AT57322" s="60"/>
      <c r="AU57322" s="60"/>
      <c r="AV57322" s="60"/>
      <c r="AW57322" s="60"/>
      <c r="AX57322" s="60"/>
      <c r="AY57322" s="60"/>
      <c r="AZ57322" s="60"/>
      <c r="BA57322" s="60"/>
      <c r="BB57322" s="60"/>
      <c r="BC57322" s="61"/>
    </row>
    <row r="57323" spans="43:55">
      <c r="AQ57323" s="64"/>
      <c r="AR57323" s="64"/>
      <c r="AS57323" s="60"/>
      <c r="AT57323" s="60"/>
      <c r="AU57323" s="60"/>
      <c r="AV57323" s="60"/>
      <c r="AW57323" s="60"/>
      <c r="AX57323" s="60"/>
      <c r="AY57323" s="60"/>
      <c r="AZ57323" s="60"/>
      <c r="BA57323" s="60"/>
      <c r="BB57323" s="60"/>
      <c r="BC57323" s="61"/>
    </row>
    <row r="57324" spans="43:55">
      <c r="AQ57324" s="64"/>
      <c r="AR57324" s="64"/>
      <c r="AS57324" s="60"/>
      <c r="AT57324" s="60"/>
      <c r="AU57324" s="60"/>
      <c r="AV57324" s="60"/>
      <c r="AW57324" s="60"/>
      <c r="AX57324" s="60"/>
      <c r="AY57324" s="60"/>
      <c r="AZ57324" s="60"/>
      <c r="BA57324" s="60"/>
      <c r="BB57324" s="60"/>
      <c r="BC57324" s="61"/>
    </row>
    <row r="57325" spans="43:55">
      <c r="AQ57325" s="64"/>
      <c r="AR57325" s="64"/>
      <c r="AS57325" s="60"/>
      <c r="AT57325" s="60"/>
      <c r="AU57325" s="60"/>
      <c r="AV57325" s="60"/>
      <c r="AW57325" s="60"/>
      <c r="AX57325" s="60"/>
      <c r="AY57325" s="60"/>
      <c r="AZ57325" s="60"/>
      <c r="BA57325" s="60"/>
      <c r="BB57325" s="60"/>
      <c r="BC57325" s="61"/>
    </row>
    <row r="57326" spans="43:55">
      <c r="AQ57326" s="64"/>
      <c r="AR57326" s="64"/>
      <c r="AS57326" s="60"/>
      <c r="AT57326" s="60"/>
      <c r="AU57326" s="60"/>
      <c r="AV57326" s="60"/>
      <c r="AW57326" s="60"/>
      <c r="AX57326" s="60"/>
      <c r="AY57326" s="60"/>
      <c r="AZ57326" s="60"/>
      <c r="BA57326" s="60"/>
      <c r="BB57326" s="60"/>
      <c r="BC57326" s="61"/>
    </row>
    <row r="57327" spans="43:55">
      <c r="AQ57327" s="64"/>
      <c r="AR57327" s="64"/>
      <c r="AS57327" s="60"/>
      <c r="AT57327" s="60"/>
      <c r="AU57327" s="60"/>
      <c r="AV57327" s="60"/>
      <c r="AW57327" s="60"/>
      <c r="AX57327" s="60"/>
      <c r="AY57327" s="60"/>
      <c r="AZ57327" s="60"/>
      <c r="BA57327" s="60"/>
      <c r="BB57327" s="60"/>
      <c r="BC57327" s="61"/>
    </row>
    <row r="57328" spans="43:55">
      <c r="AQ57328" s="64"/>
      <c r="AR57328" s="64"/>
      <c r="AS57328" s="60"/>
      <c r="AT57328" s="60"/>
      <c r="AU57328" s="60"/>
      <c r="AV57328" s="60"/>
      <c r="AW57328" s="60"/>
      <c r="AX57328" s="60"/>
      <c r="AY57328" s="60"/>
      <c r="AZ57328" s="60"/>
      <c r="BA57328" s="60"/>
      <c r="BB57328" s="60"/>
      <c r="BC57328" s="61"/>
    </row>
    <row r="57329" spans="43:55">
      <c r="AQ57329" s="64"/>
      <c r="AR57329" s="64"/>
      <c r="AS57329" s="60"/>
      <c r="AT57329" s="60"/>
      <c r="AU57329" s="60"/>
      <c r="AV57329" s="60"/>
      <c r="AW57329" s="60"/>
      <c r="AX57329" s="60"/>
      <c r="AY57329" s="60"/>
      <c r="AZ57329" s="60"/>
      <c r="BA57329" s="60"/>
      <c r="BB57329" s="60"/>
      <c r="BC57329" s="61"/>
    </row>
    <row r="57330" spans="43:55">
      <c r="AQ57330" s="64"/>
      <c r="AR57330" s="64"/>
      <c r="AS57330" s="60"/>
      <c r="AT57330" s="60"/>
      <c r="AU57330" s="60"/>
      <c r="AV57330" s="60"/>
      <c r="AW57330" s="60"/>
      <c r="AX57330" s="60"/>
      <c r="AY57330" s="60"/>
      <c r="AZ57330" s="60"/>
      <c r="BA57330" s="60"/>
      <c r="BB57330" s="60"/>
      <c r="BC57330" s="61"/>
    </row>
    <row r="57331" spans="43:55">
      <c r="AQ57331" s="64"/>
      <c r="AR57331" s="64"/>
      <c r="AS57331" s="60"/>
      <c r="AT57331" s="60"/>
      <c r="AU57331" s="60"/>
      <c r="AV57331" s="60"/>
      <c r="AW57331" s="60"/>
      <c r="AX57331" s="60"/>
      <c r="AY57331" s="60"/>
      <c r="AZ57331" s="60"/>
      <c r="BA57331" s="60"/>
      <c r="BB57331" s="60"/>
      <c r="BC57331" s="61"/>
    </row>
    <row r="57332" spans="43:55">
      <c r="AQ57332" s="64"/>
      <c r="AR57332" s="64"/>
      <c r="AS57332" s="60"/>
      <c r="AT57332" s="60"/>
      <c r="AU57332" s="60"/>
      <c r="AV57332" s="60"/>
      <c r="AW57332" s="60"/>
      <c r="AX57332" s="60"/>
      <c r="AY57332" s="60"/>
      <c r="AZ57332" s="60"/>
      <c r="BA57332" s="60"/>
      <c r="BB57332" s="60"/>
      <c r="BC57332" s="61"/>
    </row>
    <row r="57333" spans="43:55">
      <c r="AQ57333" s="64"/>
      <c r="AR57333" s="64"/>
      <c r="AS57333" s="60"/>
      <c r="AT57333" s="60"/>
      <c r="AU57333" s="60"/>
      <c r="AV57333" s="60"/>
      <c r="AW57333" s="60"/>
      <c r="AX57333" s="60"/>
      <c r="AY57333" s="60"/>
      <c r="AZ57333" s="60"/>
      <c r="BA57333" s="60"/>
      <c r="BB57333" s="60"/>
      <c r="BC57333" s="61"/>
    </row>
    <row r="57334" spans="43:55">
      <c r="AQ57334" s="64"/>
      <c r="AR57334" s="64"/>
      <c r="AS57334" s="60"/>
      <c r="AT57334" s="60"/>
      <c r="AU57334" s="60"/>
      <c r="AV57334" s="60"/>
      <c r="AW57334" s="60"/>
      <c r="AX57334" s="60"/>
      <c r="AY57334" s="60"/>
      <c r="AZ57334" s="60"/>
      <c r="BA57334" s="60"/>
      <c r="BB57334" s="60"/>
      <c r="BC57334" s="61"/>
    </row>
    <row r="57335" spans="43:55">
      <c r="AQ57335" s="64"/>
      <c r="AR57335" s="64"/>
      <c r="AS57335" s="60"/>
      <c r="AT57335" s="60"/>
      <c r="AU57335" s="60"/>
      <c r="AV57335" s="60"/>
      <c r="AW57335" s="60"/>
      <c r="AX57335" s="60"/>
      <c r="AY57335" s="60"/>
      <c r="AZ57335" s="60"/>
      <c r="BA57335" s="60"/>
      <c r="BB57335" s="60"/>
      <c r="BC57335" s="61"/>
    </row>
    <row r="57336" spans="43:55">
      <c r="AQ57336" s="64"/>
      <c r="AR57336" s="64"/>
      <c r="AS57336" s="60"/>
      <c r="AT57336" s="60"/>
      <c r="AU57336" s="60"/>
      <c r="AV57336" s="60"/>
      <c r="AW57336" s="60"/>
      <c r="AX57336" s="60"/>
      <c r="AY57336" s="60"/>
      <c r="AZ57336" s="60"/>
      <c r="BA57336" s="60"/>
      <c r="BB57336" s="60"/>
      <c r="BC57336" s="61"/>
    </row>
    <row r="57337" spans="43:55">
      <c r="AQ57337" s="64"/>
      <c r="AR57337" s="64"/>
      <c r="AS57337" s="60"/>
      <c r="AT57337" s="60"/>
      <c r="AU57337" s="60"/>
      <c r="AV57337" s="60"/>
      <c r="AW57337" s="60"/>
      <c r="AX57337" s="60"/>
      <c r="AY57337" s="60"/>
      <c r="AZ57337" s="60"/>
      <c r="BA57337" s="60"/>
      <c r="BB57337" s="60"/>
      <c r="BC57337" s="61"/>
    </row>
    <row r="57338" spans="43:55">
      <c r="AQ57338" s="64"/>
      <c r="AR57338" s="64"/>
      <c r="AS57338" s="60"/>
      <c r="AT57338" s="60"/>
      <c r="AU57338" s="60"/>
      <c r="AV57338" s="60"/>
      <c r="AW57338" s="60"/>
      <c r="AX57338" s="60"/>
      <c r="AY57338" s="60"/>
      <c r="AZ57338" s="60"/>
      <c r="BA57338" s="60"/>
      <c r="BB57338" s="60"/>
      <c r="BC57338" s="61"/>
    </row>
    <row r="57339" spans="43:55">
      <c r="AQ57339" s="64"/>
      <c r="AR57339" s="64"/>
      <c r="AS57339" s="60"/>
      <c r="AT57339" s="60"/>
      <c r="AU57339" s="60"/>
      <c r="AV57339" s="60"/>
      <c r="AW57339" s="60"/>
      <c r="AX57339" s="60"/>
      <c r="AY57339" s="60"/>
      <c r="AZ57339" s="60"/>
      <c r="BA57339" s="60"/>
      <c r="BB57339" s="60"/>
      <c r="BC57339" s="61"/>
    </row>
    <row r="57340" spans="43:55">
      <c r="AQ57340" s="64"/>
      <c r="AR57340" s="64"/>
      <c r="AS57340" s="60"/>
      <c r="AT57340" s="60"/>
      <c r="AU57340" s="60"/>
      <c r="AV57340" s="60"/>
      <c r="AW57340" s="60"/>
      <c r="AX57340" s="60"/>
      <c r="AY57340" s="60"/>
      <c r="AZ57340" s="60"/>
      <c r="BA57340" s="60"/>
      <c r="BB57340" s="60"/>
      <c r="BC57340" s="61"/>
    </row>
    <row r="57341" spans="43:55">
      <c r="AQ57341" s="64"/>
      <c r="AR57341" s="64"/>
      <c r="AS57341" s="60"/>
      <c r="AT57341" s="60"/>
      <c r="AU57341" s="60"/>
      <c r="AV57341" s="60"/>
      <c r="AW57341" s="60"/>
      <c r="AX57341" s="60"/>
      <c r="AY57341" s="60"/>
      <c r="AZ57341" s="60"/>
      <c r="BA57341" s="60"/>
      <c r="BB57341" s="60"/>
      <c r="BC57341" s="61"/>
    </row>
    <row r="57342" spans="43:55">
      <c r="AQ57342" s="64"/>
      <c r="AR57342" s="64"/>
      <c r="AS57342" s="60"/>
      <c r="AT57342" s="60"/>
      <c r="AU57342" s="60"/>
      <c r="AV57342" s="60"/>
      <c r="AW57342" s="60"/>
      <c r="AX57342" s="60"/>
      <c r="AY57342" s="60"/>
      <c r="AZ57342" s="60"/>
      <c r="BA57342" s="60"/>
      <c r="BB57342" s="60"/>
      <c r="BC57342" s="61"/>
    </row>
    <row r="57343" spans="43:55">
      <c r="AQ57343" s="64"/>
      <c r="AR57343" s="64"/>
      <c r="AS57343" s="60"/>
      <c r="AT57343" s="60"/>
      <c r="AU57343" s="60"/>
      <c r="AV57343" s="60"/>
      <c r="AW57343" s="60"/>
      <c r="AX57343" s="60"/>
      <c r="AY57343" s="60"/>
      <c r="AZ57343" s="60"/>
      <c r="BA57343" s="60"/>
      <c r="BB57343" s="60"/>
      <c r="BC57343" s="61"/>
    </row>
    <row r="57344" spans="43:55">
      <c r="AQ57344" s="64"/>
      <c r="AR57344" s="64"/>
      <c r="AS57344" s="60"/>
      <c r="AT57344" s="60"/>
      <c r="AU57344" s="60"/>
      <c r="AV57344" s="60"/>
      <c r="AW57344" s="60"/>
      <c r="AX57344" s="60"/>
      <c r="AY57344" s="60"/>
      <c r="AZ57344" s="60"/>
      <c r="BA57344" s="60"/>
      <c r="BB57344" s="60"/>
      <c r="BC57344" s="61"/>
    </row>
    <row r="57345" spans="43:55">
      <c r="AQ57345" s="64"/>
      <c r="AR57345" s="64"/>
      <c r="AS57345" s="60"/>
      <c r="AT57345" s="60"/>
      <c r="AU57345" s="60"/>
      <c r="AV57345" s="60"/>
      <c r="AW57345" s="60"/>
      <c r="AX57345" s="60"/>
      <c r="AY57345" s="60"/>
      <c r="AZ57345" s="60"/>
      <c r="BA57345" s="60"/>
      <c r="BB57345" s="60"/>
      <c r="BC57345" s="61"/>
    </row>
    <row r="57346" spans="43:55">
      <c r="AQ57346" s="64"/>
      <c r="AR57346" s="64"/>
      <c r="AS57346" s="60"/>
      <c r="AT57346" s="60"/>
      <c r="AU57346" s="60"/>
      <c r="AV57346" s="60"/>
      <c r="AW57346" s="60"/>
      <c r="AX57346" s="60"/>
      <c r="AY57346" s="60"/>
      <c r="AZ57346" s="60"/>
      <c r="BA57346" s="60"/>
      <c r="BB57346" s="60"/>
      <c r="BC57346" s="61"/>
    </row>
    <row r="57347" spans="43:55">
      <c r="AQ57347" s="64"/>
      <c r="AR57347" s="64"/>
      <c r="AS57347" s="60"/>
      <c r="AT57347" s="60"/>
      <c r="AU57347" s="60"/>
      <c r="AV57347" s="60"/>
      <c r="AW57347" s="60"/>
      <c r="AX57347" s="60"/>
      <c r="AY57347" s="60"/>
      <c r="AZ57347" s="60"/>
      <c r="BA57347" s="60"/>
      <c r="BB57347" s="60"/>
      <c r="BC57347" s="61"/>
    </row>
    <row r="57348" spans="43:55">
      <c r="AQ57348" s="64"/>
      <c r="AR57348" s="64"/>
      <c r="AS57348" s="60"/>
      <c r="AT57348" s="60"/>
      <c r="AU57348" s="60"/>
      <c r="AV57348" s="60"/>
      <c r="AW57348" s="60"/>
      <c r="AX57348" s="60"/>
      <c r="AY57348" s="60"/>
      <c r="AZ57348" s="60"/>
      <c r="BA57348" s="60"/>
      <c r="BB57348" s="60"/>
      <c r="BC57348" s="61"/>
    </row>
    <row r="57349" spans="43:55">
      <c r="AQ57349" s="64"/>
      <c r="AR57349" s="64"/>
      <c r="AS57349" s="60"/>
      <c r="AT57349" s="60"/>
      <c r="AU57349" s="60"/>
      <c r="AV57349" s="60"/>
      <c r="AW57349" s="60"/>
      <c r="AX57349" s="60"/>
      <c r="AY57349" s="60"/>
      <c r="AZ57349" s="60"/>
      <c r="BA57349" s="60"/>
      <c r="BB57349" s="60"/>
      <c r="BC57349" s="61"/>
    </row>
    <row r="57350" spans="43:55">
      <c r="AQ57350" s="64"/>
      <c r="AR57350" s="64"/>
      <c r="AS57350" s="60"/>
      <c r="AT57350" s="60"/>
      <c r="AU57350" s="60"/>
      <c r="AV57350" s="60"/>
      <c r="AW57350" s="60"/>
      <c r="AX57350" s="60"/>
      <c r="AY57350" s="60"/>
      <c r="AZ57350" s="60"/>
      <c r="BA57350" s="60"/>
      <c r="BB57350" s="60"/>
      <c r="BC57350" s="61"/>
    </row>
    <row r="57351" spans="43:55">
      <c r="AQ57351" s="64"/>
      <c r="AR57351" s="64"/>
      <c r="AS57351" s="60"/>
      <c r="AT57351" s="60"/>
      <c r="AU57351" s="60"/>
      <c r="AV57351" s="60"/>
      <c r="AW57351" s="60"/>
      <c r="AX57351" s="60"/>
      <c r="AY57351" s="60"/>
      <c r="AZ57351" s="60"/>
      <c r="BA57351" s="60"/>
      <c r="BB57351" s="60"/>
      <c r="BC57351" s="61"/>
    </row>
    <row r="57352" spans="43:55">
      <c r="AQ57352" s="64"/>
      <c r="AR57352" s="64"/>
      <c r="AS57352" s="60"/>
      <c r="AT57352" s="60"/>
      <c r="AU57352" s="60"/>
      <c r="AV57352" s="60"/>
      <c r="AW57352" s="60"/>
      <c r="AX57352" s="60"/>
      <c r="AY57352" s="60"/>
      <c r="AZ57352" s="60"/>
      <c r="BA57352" s="60"/>
      <c r="BB57352" s="60"/>
      <c r="BC57352" s="61"/>
    </row>
    <row r="57353" spans="43:55">
      <c r="AQ57353" s="64"/>
      <c r="AR57353" s="64"/>
      <c r="AS57353" s="60"/>
      <c r="AT57353" s="60"/>
      <c r="AU57353" s="60"/>
      <c r="AV57353" s="60"/>
      <c r="AW57353" s="60"/>
      <c r="AX57353" s="60"/>
      <c r="AY57353" s="60"/>
      <c r="AZ57353" s="60"/>
      <c r="BA57353" s="60"/>
      <c r="BB57353" s="60"/>
      <c r="BC57353" s="61"/>
    </row>
    <row r="57354" spans="43:55">
      <c r="AQ57354" s="64"/>
      <c r="AR57354" s="64"/>
      <c r="AS57354" s="60"/>
      <c r="AT57354" s="60"/>
      <c r="AU57354" s="60"/>
      <c r="AV57354" s="60"/>
      <c r="AW57354" s="60"/>
      <c r="AX57354" s="60"/>
      <c r="AY57354" s="60"/>
      <c r="AZ57354" s="60"/>
      <c r="BA57354" s="60"/>
      <c r="BB57354" s="60"/>
      <c r="BC57354" s="61"/>
    </row>
    <row r="57355" spans="43:55">
      <c r="AQ57355" s="64"/>
      <c r="AR57355" s="64"/>
      <c r="AS57355" s="60"/>
      <c r="AT57355" s="60"/>
      <c r="AU57355" s="60"/>
      <c r="AV57355" s="60"/>
      <c r="AW57355" s="60"/>
      <c r="AX57355" s="60"/>
      <c r="AY57355" s="60"/>
      <c r="AZ57355" s="60"/>
      <c r="BA57355" s="60"/>
      <c r="BB57355" s="60"/>
      <c r="BC57355" s="61"/>
    </row>
    <row r="57356" spans="43:55">
      <c r="AQ57356" s="64"/>
      <c r="AR57356" s="64"/>
      <c r="AS57356" s="60"/>
      <c r="AT57356" s="60"/>
      <c r="AU57356" s="60"/>
      <c r="AV57356" s="60"/>
      <c r="AW57356" s="60"/>
      <c r="AX57356" s="60"/>
      <c r="AY57356" s="60"/>
      <c r="AZ57356" s="60"/>
      <c r="BA57356" s="60"/>
      <c r="BB57356" s="60"/>
      <c r="BC57356" s="61"/>
    </row>
    <row r="57357" spans="43:55">
      <c r="AQ57357" s="64"/>
      <c r="AR57357" s="64"/>
      <c r="AS57357" s="60"/>
      <c r="AT57357" s="60"/>
      <c r="AU57357" s="60"/>
      <c r="AV57357" s="60"/>
      <c r="AW57357" s="60"/>
      <c r="AX57357" s="60"/>
      <c r="AY57357" s="60"/>
      <c r="AZ57357" s="60"/>
      <c r="BA57357" s="60"/>
      <c r="BB57357" s="60"/>
      <c r="BC57357" s="61"/>
    </row>
    <row r="57358" spans="43:55">
      <c r="AQ57358" s="64"/>
      <c r="AR57358" s="64"/>
      <c r="AS57358" s="60"/>
      <c r="AT57358" s="60"/>
      <c r="AU57358" s="60"/>
      <c r="AV57358" s="60"/>
      <c r="AW57358" s="60"/>
      <c r="AX57358" s="60"/>
      <c r="AY57358" s="60"/>
      <c r="AZ57358" s="60"/>
      <c r="BA57358" s="60"/>
      <c r="BB57358" s="60"/>
      <c r="BC57358" s="61"/>
    </row>
    <row r="57359" spans="43:55">
      <c r="AQ57359" s="64"/>
      <c r="AR57359" s="64"/>
      <c r="AS57359" s="60"/>
      <c r="AT57359" s="60"/>
      <c r="AU57359" s="60"/>
      <c r="AV57359" s="60"/>
      <c r="AW57359" s="60"/>
      <c r="AX57359" s="60"/>
      <c r="AY57359" s="60"/>
      <c r="AZ57359" s="60"/>
      <c r="BA57359" s="60"/>
      <c r="BB57359" s="60"/>
      <c r="BC57359" s="61"/>
    </row>
    <row r="57360" spans="43:55">
      <c r="AQ57360" s="64"/>
      <c r="AR57360" s="64"/>
      <c r="AS57360" s="60"/>
      <c r="AT57360" s="60"/>
      <c r="AU57360" s="60"/>
      <c r="AV57360" s="60"/>
      <c r="AW57360" s="60"/>
      <c r="AX57360" s="60"/>
      <c r="AY57360" s="60"/>
      <c r="AZ57360" s="60"/>
      <c r="BA57360" s="60"/>
      <c r="BB57360" s="60"/>
      <c r="BC57360" s="61"/>
    </row>
    <row r="57361" spans="43:55">
      <c r="AQ57361" s="64"/>
      <c r="AR57361" s="64"/>
      <c r="AS57361" s="60"/>
      <c r="AT57361" s="60"/>
      <c r="AU57361" s="60"/>
      <c r="AV57361" s="60"/>
      <c r="AW57361" s="60"/>
      <c r="AX57361" s="60"/>
      <c r="AY57361" s="60"/>
      <c r="AZ57361" s="60"/>
      <c r="BA57361" s="60"/>
      <c r="BB57361" s="60"/>
      <c r="BC57361" s="61"/>
    </row>
    <row r="57362" spans="43:55">
      <c r="AQ57362" s="64"/>
      <c r="AR57362" s="64"/>
      <c r="AS57362" s="60"/>
      <c r="AT57362" s="60"/>
      <c r="AU57362" s="60"/>
      <c r="AV57362" s="60"/>
      <c r="AW57362" s="60"/>
      <c r="AX57362" s="60"/>
      <c r="AY57362" s="60"/>
      <c r="AZ57362" s="60"/>
      <c r="BA57362" s="60"/>
      <c r="BB57362" s="60"/>
      <c r="BC57362" s="61"/>
    </row>
    <row r="57363" spans="43:55">
      <c r="AQ57363" s="64"/>
      <c r="AR57363" s="64"/>
      <c r="AS57363" s="60"/>
      <c r="AT57363" s="60"/>
      <c r="AU57363" s="60"/>
      <c r="AV57363" s="60"/>
      <c r="AW57363" s="60"/>
      <c r="AX57363" s="60"/>
      <c r="AY57363" s="60"/>
      <c r="AZ57363" s="60"/>
      <c r="BA57363" s="60"/>
      <c r="BB57363" s="60"/>
      <c r="BC57363" s="61"/>
    </row>
    <row r="57364" spans="43:55">
      <c r="AQ57364" s="64"/>
      <c r="AR57364" s="64"/>
      <c r="AS57364" s="60"/>
      <c r="AT57364" s="60"/>
      <c r="AU57364" s="60"/>
      <c r="AV57364" s="60"/>
      <c r="AW57364" s="60"/>
      <c r="AX57364" s="60"/>
      <c r="AY57364" s="60"/>
      <c r="AZ57364" s="60"/>
      <c r="BA57364" s="60"/>
      <c r="BB57364" s="60"/>
      <c r="BC57364" s="61"/>
    </row>
    <row r="57365" spans="43:55">
      <c r="AQ57365" s="64"/>
      <c r="AR57365" s="64"/>
      <c r="AS57365" s="60"/>
      <c r="AT57365" s="60"/>
      <c r="AU57365" s="60"/>
      <c r="AV57365" s="60"/>
      <c r="AW57365" s="60"/>
      <c r="AX57365" s="60"/>
      <c r="AY57365" s="60"/>
      <c r="AZ57365" s="60"/>
      <c r="BA57365" s="60"/>
      <c r="BB57365" s="60"/>
      <c r="BC57365" s="61"/>
    </row>
    <row r="57366" spans="43:55">
      <c r="AQ57366" s="64"/>
      <c r="AR57366" s="64"/>
      <c r="AS57366" s="60"/>
      <c r="AT57366" s="60"/>
      <c r="AU57366" s="60"/>
      <c r="AV57366" s="60"/>
      <c r="AW57366" s="60"/>
      <c r="AX57366" s="60"/>
      <c r="AY57366" s="60"/>
      <c r="AZ57366" s="60"/>
      <c r="BA57366" s="60"/>
      <c r="BB57366" s="60"/>
      <c r="BC57366" s="61"/>
    </row>
    <row r="57367" spans="43:55">
      <c r="AQ57367" s="64"/>
      <c r="AR57367" s="64"/>
      <c r="AS57367" s="60"/>
      <c r="AT57367" s="60"/>
      <c r="AU57367" s="60"/>
      <c r="AV57367" s="60"/>
      <c r="AW57367" s="60"/>
      <c r="AX57367" s="60"/>
      <c r="AY57367" s="60"/>
      <c r="AZ57367" s="60"/>
      <c r="BA57367" s="60"/>
      <c r="BB57367" s="60"/>
      <c r="BC57367" s="61"/>
    </row>
    <row r="57368" spans="43:55">
      <c r="AQ57368" s="64"/>
      <c r="AR57368" s="64"/>
      <c r="AS57368" s="60"/>
      <c r="AT57368" s="60"/>
      <c r="AU57368" s="60"/>
      <c r="AV57368" s="60"/>
      <c r="AW57368" s="60"/>
      <c r="AX57368" s="60"/>
      <c r="AY57368" s="60"/>
      <c r="AZ57368" s="60"/>
      <c r="BA57368" s="60"/>
      <c r="BB57368" s="60"/>
      <c r="BC57368" s="61"/>
    </row>
    <row r="57369" spans="43:55">
      <c r="AQ57369" s="64"/>
      <c r="AR57369" s="64"/>
      <c r="AS57369" s="60"/>
      <c r="AT57369" s="60"/>
      <c r="AU57369" s="60"/>
      <c r="AV57369" s="60"/>
      <c r="AW57369" s="60"/>
      <c r="AX57369" s="60"/>
      <c r="AY57369" s="60"/>
      <c r="AZ57369" s="60"/>
      <c r="BA57369" s="60"/>
      <c r="BB57369" s="60"/>
      <c r="BC57369" s="61"/>
    </row>
    <row r="57370" spans="43:55">
      <c r="AQ57370" s="64"/>
      <c r="AR57370" s="64"/>
      <c r="AS57370" s="60"/>
      <c r="AT57370" s="60"/>
      <c r="AU57370" s="60"/>
      <c r="AV57370" s="60"/>
      <c r="AW57370" s="60"/>
      <c r="AX57370" s="60"/>
      <c r="AY57370" s="60"/>
      <c r="AZ57370" s="60"/>
      <c r="BA57370" s="60"/>
      <c r="BB57370" s="60"/>
      <c r="BC57370" s="61"/>
    </row>
    <row r="57371" spans="43:55">
      <c r="AQ57371" s="64"/>
      <c r="AR57371" s="64"/>
      <c r="AS57371" s="60"/>
      <c r="AT57371" s="60"/>
      <c r="AU57371" s="60"/>
      <c r="AV57371" s="60"/>
      <c r="AW57371" s="60"/>
      <c r="AX57371" s="60"/>
      <c r="AY57371" s="60"/>
      <c r="AZ57371" s="60"/>
      <c r="BA57371" s="60"/>
      <c r="BB57371" s="60"/>
      <c r="BC57371" s="61"/>
    </row>
    <row r="57372" spans="43:55">
      <c r="AQ57372" s="64"/>
      <c r="AR57372" s="64"/>
      <c r="AS57372" s="60"/>
      <c r="AT57372" s="60"/>
      <c r="AU57372" s="60"/>
      <c r="AV57372" s="60"/>
      <c r="AW57372" s="60"/>
      <c r="AX57372" s="60"/>
      <c r="AY57372" s="60"/>
      <c r="AZ57372" s="60"/>
      <c r="BA57372" s="60"/>
      <c r="BB57372" s="60"/>
      <c r="BC57372" s="61"/>
    </row>
    <row r="57373" spans="43:55">
      <c r="AQ57373" s="64"/>
      <c r="AR57373" s="64"/>
      <c r="AS57373" s="60"/>
      <c r="AT57373" s="60"/>
      <c r="AU57373" s="60"/>
      <c r="AV57373" s="60"/>
      <c r="AW57373" s="60"/>
      <c r="AX57373" s="60"/>
      <c r="AY57373" s="60"/>
      <c r="AZ57373" s="60"/>
      <c r="BA57373" s="60"/>
      <c r="BB57373" s="60"/>
      <c r="BC57373" s="61"/>
    </row>
    <row r="57374" spans="43:55">
      <c r="AQ57374" s="64"/>
      <c r="AR57374" s="64"/>
      <c r="AS57374" s="60"/>
      <c r="AT57374" s="60"/>
      <c r="AU57374" s="60"/>
      <c r="AV57374" s="60"/>
      <c r="AW57374" s="60"/>
      <c r="AX57374" s="60"/>
      <c r="AY57374" s="60"/>
      <c r="AZ57374" s="60"/>
      <c r="BA57374" s="60"/>
      <c r="BB57374" s="60"/>
      <c r="BC57374" s="61"/>
    </row>
    <row r="57375" spans="43:55">
      <c r="AQ57375" s="64"/>
      <c r="AR57375" s="64"/>
      <c r="AS57375" s="60"/>
      <c r="AT57375" s="60"/>
      <c r="AU57375" s="60"/>
      <c r="AV57375" s="60"/>
      <c r="AW57375" s="60"/>
      <c r="AX57375" s="60"/>
      <c r="AY57375" s="60"/>
      <c r="AZ57375" s="60"/>
      <c r="BA57375" s="60"/>
      <c r="BB57375" s="60"/>
      <c r="BC57375" s="61"/>
    </row>
    <row r="57376" spans="43:55">
      <c r="AQ57376" s="64"/>
      <c r="AR57376" s="64"/>
      <c r="AS57376" s="60"/>
      <c r="AT57376" s="60"/>
      <c r="AU57376" s="60"/>
      <c r="AV57376" s="60"/>
      <c r="AW57376" s="60"/>
      <c r="AX57376" s="60"/>
      <c r="AY57376" s="60"/>
      <c r="AZ57376" s="60"/>
      <c r="BA57376" s="60"/>
      <c r="BB57376" s="60"/>
      <c r="BC57376" s="61"/>
    </row>
    <row r="57377" spans="43:55">
      <c r="AQ57377" s="64"/>
      <c r="AR57377" s="64"/>
      <c r="AS57377" s="60"/>
      <c r="AT57377" s="60"/>
      <c r="AU57377" s="60"/>
      <c r="AV57377" s="60"/>
      <c r="AW57377" s="60"/>
      <c r="AX57377" s="60"/>
      <c r="AY57377" s="60"/>
      <c r="AZ57377" s="60"/>
      <c r="BA57377" s="60"/>
      <c r="BB57377" s="60"/>
      <c r="BC57377" s="61"/>
    </row>
    <row r="57378" spans="43:55">
      <c r="AQ57378" s="64"/>
      <c r="AR57378" s="64"/>
      <c r="AS57378" s="60"/>
      <c r="AT57378" s="60"/>
      <c r="AU57378" s="60"/>
      <c r="AV57378" s="60"/>
      <c r="AW57378" s="60"/>
      <c r="AX57378" s="60"/>
      <c r="AY57378" s="60"/>
      <c r="AZ57378" s="60"/>
      <c r="BA57378" s="60"/>
      <c r="BB57378" s="60"/>
      <c r="BC57378" s="61"/>
    </row>
    <row r="57379" spans="43:55">
      <c r="AQ57379" s="64"/>
      <c r="AR57379" s="64"/>
      <c r="AS57379" s="60"/>
      <c r="AT57379" s="60"/>
      <c r="AU57379" s="60"/>
      <c r="AV57379" s="60"/>
      <c r="AW57379" s="60"/>
      <c r="AX57379" s="60"/>
      <c r="AY57379" s="60"/>
      <c r="AZ57379" s="60"/>
      <c r="BA57379" s="60"/>
      <c r="BB57379" s="60"/>
      <c r="BC57379" s="61"/>
    </row>
    <row r="57380" spans="43:55">
      <c r="AQ57380" s="64"/>
      <c r="AR57380" s="64"/>
      <c r="AS57380" s="60"/>
      <c r="AT57380" s="60"/>
      <c r="AU57380" s="60"/>
      <c r="AV57380" s="60"/>
      <c r="AW57380" s="60"/>
      <c r="AX57380" s="60"/>
      <c r="AY57380" s="60"/>
      <c r="AZ57380" s="60"/>
      <c r="BA57380" s="60"/>
      <c r="BB57380" s="60"/>
      <c r="BC57380" s="61"/>
    </row>
    <row r="57381" spans="43:55">
      <c r="AQ57381" s="64"/>
      <c r="AR57381" s="64"/>
      <c r="AS57381" s="60"/>
      <c r="AT57381" s="60"/>
      <c r="AU57381" s="60"/>
      <c r="AV57381" s="60"/>
      <c r="AW57381" s="60"/>
      <c r="AX57381" s="60"/>
      <c r="AY57381" s="60"/>
      <c r="AZ57381" s="60"/>
      <c r="BA57381" s="60"/>
      <c r="BB57381" s="60"/>
      <c r="BC57381" s="61"/>
    </row>
    <row r="57382" spans="43:55">
      <c r="AQ57382" s="64"/>
      <c r="AR57382" s="64"/>
      <c r="AS57382" s="60"/>
      <c r="AT57382" s="60"/>
      <c r="AU57382" s="60"/>
      <c r="AV57382" s="60"/>
      <c r="AW57382" s="60"/>
      <c r="AX57382" s="60"/>
      <c r="AY57382" s="60"/>
      <c r="AZ57382" s="60"/>
      <c r="BA57382" s="60"/>
      <c r="BB57382" s="60"/>
      <c r="BC57382" s="61"/>
    </row>
    <row r="57383" spans="43:55">
      <c r="AQ57383" s="64"/>
      <c r="AR57383" s="64"/>
      <c r="AS57383" s="60"/>
      <c r="AT57383" s="60"/>
      <c r="AU57383" s="60"/>
      <c r="AV57383" s="60"/>
      <c r="AW57383" s="60"/>
      <c r="AX57383" s="60"/>
      <c r="AY57383" s="60"/>
      <c r="AZ57383" s="60"/>
      <c r="BA57383" s="60"/>
      <c r="BB57383" s="60"/>
      <c r="BC57383" s="61"/>
    </row>
    <row r="57384" spans="43:55">
      <c r="AQ57384" s="64"/>
      <c r="AR57384" s="64"/>
      <c r="AS57384" s="60"/>
      <c r="AT57384" s="60"/>
      <c r="AU57384" s="60"/>
      <c r="AV57384" s="60"/>
      <c r="AW57384" s="60"/>
      <c r="AX57384" s="60"/>
      <c r="AY57384" s="60"/>
      <c r="AZ57384" s="60"/>
      <c r="BA57384" s="60"/>
      <c r="BB57384" s="60"/>
      <c r="BC57384" s="61"/>
    </row>
    <row r="57385" spans="43:55">
      <c r="AQ57385" s="64"/>
      <c r="AR57385" s="64"/>
      <c r="AS57385" s="60"/>
      <c r="AT57385" s="60"/>
      <c r="AU57385" s="60"/>
      <c r="AV57385" s="60"/>
      <c r="AW57385" s="60"/>
      <c r="AX57385" s="60"/>
      <c r="AY57385" s="60"/>
      <c r="AZ57385" s="60"/>
      <c r="BA57385" s="60"/>
      <c r="BB57385" s="60"/>
      <c r="BC57385" s="61"/>
    </row>
    <row r="57386" spans="43:55">
      <c r="AQ57386" s="64"/>
      <c r="AR57386" s="64"/>
      <c r="AS57386" s="60"/>
      <c r="AT57386" s="60"/>
      <c r="AU57386" s="60"/>
      <c r="AV57386" s="60"/>
      <c r="AW57386" s="60"/>
      <c r="AX57386" s="60"/>
      <c r="AY57386" s="60"/>
      <c r="AZ57386" s="60"/>
      <c r="BA57386" s="60"/>
      <c r="BB57386" s="60"/>
      <c r="BC57386" s="61"/>
    </row>
    <row r="57387" spans="43:55">
      <c r="AQ57387" s="64"/>
      <c r="AR57387" s="64"/>
      <c r="AS57387" s="60"/>
      <c r="AT57387" s="60"/>
      <c r="AU57387" s="60"/>
      <c r="AV57387" s="60"/>
      <c r="AW57387" s="60"/>
      <c r="AX57387" s="60"/>
      <c r="AY57387" s="60"/>
      <c r="AZ57387" s="60"/>
      <c r="BA57387" s="60"/>
      <c r="BB57387" s="60"/>
      <c r="BC57387" s="61"/>
    </row>
    <row r="57388" spans="43:55">
      <c r="AQ57388" s="64"/>
      <c r="AR57388" s="64"/>
      <c r="AS57388" s="60"/>
      <c r="AT57388" s="60"/>
      <c r="AU57388" s="60"/>
      <c r="AV57388" s="60"/>
      <c r="AW57388" s="60"/>
      <c r="AX57388" s="60"/>
      <c r="AY57388" s="60"/>
      <c r="AZ57388" s="60"/>
      <c r="BA57388" s="60"/>
      <c r="BB57388" s="60"/>
      <c r="BC57388" s="61"/>
    </row>
    <row r="57389" spans="43:55">
      <c r="AQ57389" s="64"/>
      <c r="AR57389" s="64"/>
      <c r="AS57389" s="60"/>
      <c r="AT57389" s="60"/>
      <c r="AU57389" s="60"/>
      <c r="AV57389" s="60"/>
      <c r="AW57389" s="60"/>
      <c r="AX57389" s="60"/>
      <c r="AY57389" s="60"/>
      <c r="AZ57389" s="60"/>
      <c r="BA57389" s="60"/>
      <c r="BB57389" s="60"/>
      <c r="BC57389" s="61"/>
    </row>
    <row r="57390" spans="43:55">
      <c r="AQ57390" s="64"/>
      <c r="AR57390" s="64"/>
      <c r="AS57390" s="60"/>
      <c r="AT57390" s="60"/>
      <c r="AU57390" s="60"/>
      <c r="AV57390" s="60"/>
      <c r="AW57390" s="60"/>
      <c r="AX57390" s="60"/>
      <c r="AY57390" s="60"/>
      <c r="AZ57390" s="60"/>
      <c r="BA57390" s="60"/>
      <c r="BB57390" s="60"/>
      <c r="BC57390" s="61"/>
    </row>
    <row r="57391" spans="43:55">
      <c r="AQ57391" s="64"/>
      <c r="AR57391" s="64"/>
      <c r="AS57391" s="60"/>
      <c r="AT57391" s="60"/>
      <c r="AU57391" s="60"/>
      <c r="AV57391" s="60"/>
      <c r="AW57391" s="60"/>
      <c r="AX57391" s="60"/>
      <c r="AY57391" s="60"/>
      <c r="AZ57391" s="60"/>
      <c r="BA57391" s="60"/>
      <c r="BB57391" s="60"/>
      <c r="BC57391" s="61"/>
    </row>
    <row r="57392" spans="43:55">
      <c r="AQ57392" s="64"/>
      <c r="AR57392" s="64"/>
      <c r="AS57392" s="60"/>
      <c r="AT57392" s="60"/>
      <c r="AU57392" s="60"/>
      <c r="AV57392" s="60"/>
      <c r="AW57392" s="60"/>
      <c r="AX57392" s="60"/>
      <c r="AY57392" s="60"/>
      <c r="AZ57392" s="60"/>
      <c r="BA57392" s="60"/>
      <c r="BB57392" s="60"/>
      <c r="BC57392" s="61"/>
    </row>
    <row r="57393" spans="43:55">
      <c r="AQ57393" s="64"/>
      <c r="AR57393" s="64"/>
      <c r="AS57393" s="60"/>
      <c r="AT57393" s="60"/>
      <c r="AU57393" s="60"/>
      <c r="AV57393" s="60"/>
      <c r="AW57393" s="60"/>
      <c r="AX57393" s="60"/>
      <c r="AY57393" s="60"/>
      <c r="AZ57393" s="60"/>
      <c r="BA57393" s="60"/>
      <c r="BB57393" s="60"/>
      <c r="BC57393" s="61"/>
    </row>
    <row r="57394" spans="43:55">
      <c r="AQ57394" s="64"/>
      <c r="AR57394" s="64"/>
      <c r="AS57394" s="60"/>
      <c r="AT57394" s="60"/>
      <c r="AU57394" s="60"/>
      <c r="AV57394" s="60"/>
      <c r="AW57394" s="60"/>
      <c r="AX57394" s="60"/>
      <c r="AY57394" s="60"/>
      <c r="AZ57394" s="60"/>
      <c r="BA57394" s="60"/>
      <c r="BB57394" s="60"/>
      <c r="BC57394" s="61"/>
    </row>
    <row r="57395" spans="43:55">
      <c r="AQ57395" s="64"/>
      <c r="AR57395" s="64"/>
      <c r="AS57395" s="60"/>
      <c r="AT57395" s="60"/>
      <c r="AU57395" s="60"/>
      <c r="AV57395" s="60"/>
      <c r="AW57395" s="60"/>
      <c r="AX57395" s="60"/>
      <c r="AY57395" s="60"/>
      <c r="AZ57395" s="60"/>
      <c r="BA57395" s="60"/>
      <c r="BB57395" s="60"/>
      <c r="BC57395" s="61"/>
    </row>
    <row r="57396" spans="43:55">
      <c r="AQ57396" s="64"/>
      <c r="AR57396" s="64"/>
      <c r="AS57396" s="60"/>
      <c r="AT57396" s="60"/>
      <c r="AU57396" s="60"/>
      <c r="AV57396" s="60"/>
      <c r="AW57396" s="60"/>
      <c r="AX57396" s="60"/>
      <c r="AY57396" s="60"/>
      <c r="AZ57396" s="60"/>
      <c r="BA57396" s="60"/>
      <c r="BB57396" s="60"/>
      <c r="BC57396" s="61"/>
    </row>
    <row r="57397" spans="43:55">
      <c r="AQ57397" s="64"/>
      <c r="AR57397" s="64"/>
      <c r="AS57397" s="60"/>
      <c r="AT57397" s="60"/>
      <c r="AU57397" s="60"/>
      <c r="AV57397" s="60"/>
      <c r="AW57397" s="60"/>
      <c r="AX57397" s="60"/>
      <c r="AY57397" s="60"/>
      <c r="AZ57397" s="60"/>
      <c r="BA57397" s="60"/>
      <c r="BB57397" s="60"/>
      <c r="BC57397" s="61"/>
    </row>
    <row r="57398" spans="43:55">
      <c r="AQ57398" s="64"/>
      <c r="AR57398" s="64"/>
      <c r="AS57398" s="60"/>
      <c r="AT57398" s="60"/>
      <c r="AU57398" s="60"/>
      <c r="AV57398" s="60"/>
      <c r="AW57398" s="60"/>
      <c r="AX57398" s="60"/>
      <c r="AY57398" s="60"/>
      <c r="AZ57398" s="60"/>
      <c r="BA57398" s="60"/>
      <c r="BB57398" s="60"/>
      <c r="BC57398" s="61"/>
    </row>
    <row r="57399" spans="43:55">
      <c r="AQ57399" s="64"/>
      <c r="AR57399" s="64"/>
      <c r="AS57399" s="60"/>
      <c r="AT57399" s="60"/>
      <c r="AU57399" s="60"/>
      <c r="AV57399" s="60"/>
      <c r="AW57399" s="60"/>
      <c r="AX57399" s="60"/>
      <c r="AY57399" s="60"/>
      <c r="AZ57399" s="60"/>
      <c r="BA57399" s="60"/>
      <c r="BB57399" s="60"/>
      <c r="BC57399" s="61"/>
    </row>
    <row r="57400" spans="43:55">
      <c r="AQ57400" s="64"/>
      <c r="AR57400" s="64"/>
      <c r="AS57400" s="60"/>
      <c r="AT57400" s="60"/>
      <c r="AU57400" s="60"/>
      <c r="AV57400" s="60"/>
      <c r="AW57400" s="60"/>
      <c r="AX57400" s="60"/>
      <c r="AY57400" s="60"/>
      <c r="AZ57400" s="60"/>
      <c r="BA57400" s="60"/>
      <c r="BB57400" s="60"/>
      <c r="BC57400" s="61"/>
    </row>
    <row r="57401" spans="43:55">
      <c r="AQ57401" s="64"/>
      <c r="AR57401" s="64"/>
      <c r="AS57401" s="60"/>
      <c r="AT57401" s="60"/>
      <c r="AU57401" s="60"/>
      <c r="AV57401" s="60"/>
      <c r="AW57401" s="60"/>
      <c r="AX57401" s="60"/>
      <c r="AY57401" s="60"/>
      <c r="AZ57401" s="60"/>
      <c r="BA57401" s="60"/>
      <c r="BB57401" s="60"/>
      <c r="BC57401" s="61"/>
    </row>
    <row r="57402" spans="43:55">
      <c r="AQ57402" s="64"/>
      <c r="AR57402" s="64"/>
      <c r="AS57402" s="60"/>
      <c r="AT57402" s="60"/>
      <c r="AU57402" s="60"/>
      <c r="AV57402" s="60"/>
      <c r="AW57402" s="60"/>
      <c r="AX57402" s="60"/>
      <c r="AY57402" s="60"/>
      <c r="AZ57402" s="60"/>
      <c r="BA57402" s="60"/>
      <c r="BB57402" s="60"/>
      <c r="BC57402" s="61"/>
    </row>
    <row r="57403" spans="43:55">
      <c r="AQ57403" s="64"/>
      <c r="AR57403" s="64"/>
      <c r="AS57403" s="60"/>
      <c r="AT57403" s="60"/>
      <c r="AU57403" s="60"/>
      <c r="AV57403" s="60"/>
      <c r="AW57403" s="60"/>
      <c r="AX57403" s="60"/>
      <c r="AY57403" s="60"/>
      <c r="AZ57403" s="60"/>
      <c r="BA57403" s="60"/>
      <c r="BB57403" s="60"/>
      <c r="BC57403" s="61"/>
    </row>
    <row r="57404" spans="43:55">
      <c r="AQ57404" s="64"/>
      <c r="AR57404" s="64"/>
      <c r="AS57404" s="60"/>
      <c r="AT57404" s="60"/>
      <c r="AU57404" s="60"/>
      <c r="AV57404" s="60"/>
      <c r="AW57404" s="60"/>
      <c r="AX57404" s="60"/>
      <c r="AY57404" s="60"/>
      <c r="AZ57404" s="60"/>
      <c r="BA57404" s="60"/>
      <c r="BB57404" s="60"/>
      <c r="BC57404" s="61"/>
    </row>
    <row r="57405" spans="43:55">
      <c r="AQ57405" s="64"/>
      <c r="AR57405" s="64"/>
      <c r="AS57405" s="60"/>
      <c r="AT57405" s="60"/>
      <c r="AU57405" s="60"/>
      <c r="AV57405" s="60"/>
      <c r="AW57405" s="60"/>
      <c r="AX57405" s="60"/>
      <c r="AY57405" s="60"/>
      <c r="AZ57405" s="60"/>
      <c r="BA57405" s="60"/>
      <c r="BB57405" s="60"/>
      <c r="BC57405" s="61"/>
    </row>
    <row r="57406" spans="43:55">
      <c r="AQ57406" s="64"/>
      <c r="AR57406" s="64"/>
      <c r="AS57406" s="60"/>
      <c r="AT57406" s="60"/>
      <c r="AU57406" s="60"/>
      <c r="AV57406" s="60"/>
      <c r="AW57406" s="60"/>
      <c r="AX57406" s="60"/>
      <c r="AY57406" s="60"/>
      <c r="AZ57406" s="60"/>
      <c r="BA57406" s="60"/>
      <c r="BB57406" s="60"/>
      <c r="BC57406" s="61"/>
    </row>
    <row r="57407" spans="43:55">
      <c r="AQ57407" s="64"/>
      <c r="AR57407" s="64"/>
      <c r="AS57407" s="60"/>
      <c r="AT57407" s="60"/>
      <c r="AU57407" s="60"/>
      <c r="AV57407" s="60"/>
      <c r="AW57407" s="60"/>
      <c r="AX57407" s="60"/>
      <c r="AY57407" s="60"/>
      <c r="AZ57407" s="60"/>
      <c r="BA57407" s="60"/>
      <c r="BB57407" s="60"/>
      <c r="BC57407" s="61"/>
    </row>
    <row r="57408" spans="43:55">
      <c r="AQ57408" s="64"/>
      <c r="AR57408" s="64"/>
      <c r="AS57408" s="60"/>
      <c r="AT57408" s="60"/>
      <c r="AU57408" s="60"/>
      <c r="AV57408" s="60"/>
      <c r="AW57408" s="60"/>
      <c r="AX57408" s="60"/>
      <c r="AY57408" s="60"/>
      <c r="AZ57408" s="60"/>
      <c r="BA57408" s="60"/>
      <c r="BB57408" s="60"/>
      <c r="BC57408" s="61"/>
    </row>
    <row r="57409" spans="43:55">
      <c r="AQ57409" s="64"/>
      <c r="AR57409" s="64"/>
      <c r="AS57409" s="60"/>
      <c r="AT57409" s="60"/>
      <c r="AU57409" s="60"/>
      <c r="AV57409" s="60"/>
      <c r="AW57409" s="60"/>
      <c r="AX57409" s="60"/>
      <c r="AY57409" s="60"/>
      <c r="AZ57409" s="60"/>
      <c r="BA57409" s="60"/>
      <c r="BB57409" s="60"/>
      <c r="BC57409" s="61"/>
    </row>
    <row r="57410" spans="43:55">
      <c r="AQ57410" s="64"/>
      <c r="AR57410" s="64"/>
      <c r="AS57410" s="60"/>
      <c r="AT57410" s="60"/>
      <c r="AU57410" s="60"/>
      <c r="AV57410" s="60"/>
      <c r="AW57410" s="60"/>
      <c r="AX57410" s="60"/>
      <c r="AY57410" s="60"/>
      <c r="AZ57410" s="60"/>
      <c r="BA57410" s="60"/>
      <c r="BB57410" s="60"/>
      <c r="BC57410" s="61"/>
    </row>
    <row r="57411" spans="43:55">
      <c r="AQ57411" s="64"/>
      <c r="AR57411" s="64"/>
      <c r="AS57411" s="60"/>
      <c r="AT57411" s="60"/>
      <c r="AU57411" s="60"/>
      <c r="AV57411" s="60"/>
      <c r="AW57411" s="60"/>
      <c r="AX57411" s="60"/>
      <c r="AY57411" s="60"/>
      <c r="AZ57411" s="60"/>
      <c r="BA57411" s="60"/>
      <c r="BB57411" s="60"/>
      <c r="BC57411" s="61"/>
    </row>
    <row r="57412" spans="43:55">
      <c r="AQ57412" s="64"/>
      <c r="AR57412" s="64"/>
      <c r="AS57412" s="60"/>
      <c r="AT57412" s="60"/>
      <c r="AU57412" s="60"/>
      <c r="AV57412" s="60"/>
      <c r="AW57412" s="60"/>
      <c r="AX57412" s="60"/>
      <c r="AY57412" s="60"/>
      <c r="AZ57412" s="60"/>
      <c r="BA57412" s="60"/>
      <c r="BB57412" s="60"/>
      <c r="BC57412" s="61"/>
    </row>
    <row r="57413" spans="43:55">
      <c r="AQ57413" s="64"/>
      <c r="AR57413" s="64"/>
      <c r="AS57413" s="60"/>
      <c r="AT57413" s="60"/>
      <c r="AU57413" s="60"/>
      <c r="AV57413" s="60"/>
      <c r="AW57413" s="60"/>
      <c r="AX57413" s="60"/>
      <c r="AY57413" s="60"/>
      <c r="AZ57413" s="60"/>
      <c r="BA57413" s="60"/>
      <c r="BB57413" s="60"/>
      <c r="BC57413" s="61"/>
    </row>
    <row r="57414" spans="43:55">
      <c r="AQ57414" s="64"/>
      <c r="AR57414" s="64"/>
      <c r="AS57414" s="60"/>
      <c r="AT57414" s="60"/>
      <c r="AU57414" s="60"/>
      <c r="AV57414" s="60"/>
      <c r="AW57414" s="60"/>
      <c r="AX57414" s="60"/>
      <c r="AY57414" s="60"/>
      <c r="AZ57414" s="60"/>
      <c r="BA57414" s="60"/>
      <c r="BB57414" s="60"/>
      <c r="BC57414" s="61"/>
    </row>
    <row r="57415" spans="43:55">
      <c r="AQ57415" s="64"/>
      <c r="AR57415" s="64"/>
      <c r="AS57415" s="60"/>
      <c r="AT57415" s="60"/>
      <c r="AU57415" s="60"/>
      <c r="AV57415" s="60"/>
      <c r="AW57415" s="60"/>
      <c r="AX57415" s="60"/>
      <c r="AY57415" s="60"/>
      <c r="AZ57415" s="60"/>
      <c r="BA57415" s="60"/>
      <c r="BB57415" s="60"/>
      <c r="BC57415" s="61"/>
    </row>
    <row r="57416" spans="43:55">
      <c r="AQ57416" s="64"/>
      <c r="AR57416" s="64"/>
      <c r="AS57416" s="60"/>
      <c r="AT57416" s="60"/>
      <c r="AU57416" s="60"/>
      <c r="AV57416" s="60"/>
      <c r="AW57416" s="60"/>
      <c r="AX57416" s="60"/>
      <c r="AY57416" s="60"/>
      <c r="AZ57416" s="60"/>
      <c r="BA57416" s="60"/>
      <c r="BB57416" s="60"/>
      <c r="BC57416" s="61"/>
    </row>
    <row r="57417" spans="43:55">
      <c r="AQ57417" s="64"/>
      <c r="AR57417" s="64"/>
      <c r="AS57417" s="60"/>
      <c r="AT57417" s="60"/>
      <c r="AU57417" s="60"/>
      <c r="AV57417" s="60"/>
      <c r="AW57417" s="60"/>
      <c r="AX57417" s="60"/>
      <c r="AY57417" s="60"/>
      <c r="AZ57417" s="60"/>
      <c r="BA57417" s="60"/>
      <c r="BB57417" s="60"/>
      <c r="BC57417" s="61"/>
    </row>
    <row r="57418" spans="43:55">
      <c r="AQ57418" s="64"/>
      <c r="AR57418" s="64"/>
      <c r="AS57418" s="60"/>
      <c r="AT57418" s="60"/>
      <c r="AU57418" s="60"/>
      <c r="AV57418" s="60"/>
      <c r="AW57418" s="60"/>
      <c r="AX57418" s="60"/>
      <c r="AY57418" s="60"/>
      <c r="AZ57418" s="60"/>
      <c r="BA57418" s="60"/>
      <c r="BB57418" s="60"/>
      <c r="BC57418" s="61"/>
    </row>
    <row r="57419" spans="43:55">
      <c r="AQ57419" s="64"/>
      <c r="AR57419" s="64"/>
      <c r="AS57419" s="60"/>
      <c r="AT57419" s="60"/>
      <c r="AU57419" s="60"/>
      <c r="AV57419" s="60"/>
      <c r="AW57419" s="60"/>
      <c r="AX57419" s="60"/>
      <c r="AY57419" s="60"/>
      <c r="AZ57419" s="60"/>
      <c r="BA57419" s="60"/>
      <c r="BB57419" s="60"/>
      <c r="BC57419" s="61"/>
    </row>
    <row r="57420" spans="43:55">
      <c r="AQ57420" s="64"/>
      <c r="AR57420" s="64"/>
      <c r="AS57420" s="60"/>
      <c r="AT57420" s="60"/>
      <c r="AU57420" s="60"/>
      <c r="AV57420" s="60"/>
      <c r="AW57420" s="60"/>
      <c r="AX57420" s="60"/>
      <c r="AY57420" s="60"/>
      <c r="AZ57420" s="60"/>
      <c r="BA57420" s="60"/>
      <c r="BB57420" s="60"/>
      <c r="BC57420" s="61"/>
    </row>
    <row r="57421" spans="43:55">
      <c r="AQ57421" s="64"/>
      <c r="AR57421" s="64"/>
      <c r="AS57421" s="60"/>
      <c r="AT57421" s="60"/>
      <c r="AU57421" s="60"/>
      <c r="AV57421" s="60"/>
      <c r="AW57421" s="60"/>
      <c r="AX57421" s="60"/>
      <c r="AY57421" s="60"/>
      <c r="AZ57421" s="60"/>
      <c r="BA57421" s="60"/>
      <c r="BB57421" s="60"/>
      <c r="BC57421" s="61"/>
    </row>
    <row r="57422" spans="43:55">
      <c r="AQ57422" s="64"/>
      <c r="AR57422" s="64"/>
      <c r="AS57422" s="60"/>
      <c r="AT57422" s="60"/>
      <c r="AU57422" s="60"/>
      <c r="AV57422" s="60"/>
      <c r="AW57422" s="60"/>
      <c r="AX57422" s="60"/>
      <c r="AY57422" s="60"/>
      <c r="AZ57422" s="60"/>
      <c r="BA57422" s="60"/>
      <c r="BB57422" s="60"/>
      <c r="BC57422" s="61"/>
    </row>
    <row r="57423" spans="43:55">
      <c r="AQ57423" s="64"/>
      <c r="AR57423" s="64"/>
      <c r="AS57423" s="60"/>
      <c r="AT57423" s="60"/>
      <c r="AU57423" s="60"/>
      <c r="AV57423" s="60"/>
      <c r="AW57423" s="60"/>
      <c r="AX57423" s="60"/>
      <c r="AY57423" s="60"/>
      <c r="AZ57423" s="60"/>
      <c r="BA57423" s="60"/>
      <c r="BB57423" s="60"/>
      <c r="BC57423" s="61"/>
    </row>
    <row r="57424" spans="43:55">
      <c r="AQ57424" s="64"/>
      <c r="AR57424" s="64"/>
      <c r="AS57424" s="60"/>
      <c r="AT57424" s="60"/>
      <c r="AU57424" s="60"/>
      <c r="AV57424" s="60"/>
      <c r="AW57424" s="60"/>
      <c r="AX57424" s="60"/>
      <c r="AY57424" s="60"/>
      <c r="AZ57424" s="60"/>
      <c r="BA57424" s="60"/>
      <c r="BB57424" s="60"/>
      <c r="BC57424" s="61"/>
    </row>
    <row r="57425" spans="43:55">
      <c r="AQ57425" s="64"/>
      <c r="AR57425" s="64"/>
      <c r="AS57425" s="60"/>
      <c r="AT57425" s="60"/>
      <c r="AU57425" s="60"/>
      <c r="AV57425" s="60"/>
      <c r="AW57425" s="60"/>
      <c r="AX57425" s="60"/>
      <c r="AY57425" s="60"/>
      <c r="AZ57425" s="60"/>
      <c r="BA57425" s="60"/>
      <c r="BB57425" s="60"/>
      <c r="BC57425" s="61"/>
    </row>
    <row r="57426" spans="43:55">
      <c r="AQ57426" s="64"/>
      <c r="AR57426" s="64"/>
      <c r="AS57426" s="60"/>
      <c r="AT57426" s="60"/>
      <c r="AU57426" s="60"/>
      <c r="AV57426" s="60"/>
      <c r="AW57426" s="60"/>
      <c r="AX57426" s="60"/>
      <c r="AY57426" s="60"/>
      <c r="AZ57426" s="60"/>
      <c r="BA57426" s="60"/>
      <c r="BB57426" s="60"/>
      <c r="BC57426" s="61"/>
    </row>
    <row r="57427" spans="43:55">
      <c r="AQ57427" s="64"/>
      <c r="AR57427" s="64"/>
      <c r="AS57427" s="60"/>
      <c r="AT57427" s="60"/>
      <c r="AU57427" s="60"/>
      <c r="AV57427" s="60"/>
      <c r="AW57427" s="60"/>
      <c r="AX57427" s="60"/>
      <c r="AY57427" s="60"/>
      <c r="AZ57427" s="60"/>
      <c r="BA57427" s="60"/>
      <c r="BB57427" s="60"/>
      <c r="BC57427" s="61"/>
    </row>
    <row r="57428" spans="43:55">
      <c r="AQ57428" s="64"/>
      <c r="AR57428" s="64"/>
      <c r="AS57428" s="60"/>
      <c r="AT57428" s="60"/>
      <c r="AU57428" s="60"/>
      <c r="AV57428" s="60"/>
      <c r="AW57428" s="60"/>
      <c r="AX57428" s="60"/>
      <c r="AY57428" s="60"/>
      <c r="AZ57428" s="60"/>
      <c r="BA57428" s="60"/>
      <c r="BB57428" s="60"/>
      <c r="BC57428" s="61"/>
    </row>
    <row r="57429" spans="43:55">
      <c r="AQ57429" s="64"/>
      <c r="AR57429" s="64"/>
      <c r="AS57429" s="60"/>
      <c r="AT57429" s="60"/>
      <c r="AU57429" s="60"/>
      <c r="AV57429" s="60"/>
      <c r="AW57429" s="60"/>
      <c r="AX57429" s="60"/>
      <c r="AY57429" s="60"/>
      <c r="AZ57429" s="60"/>
      <c r="BA57429" s="60"/>
      <c r="BB57429" s="60"/>
      <c r="BC57429" s="61"/>
    </row>
    <row r="57430" spans="43:55">
      <c r="AQ57430" s="64"/>
      <c r="AR57430" s="64"/>
      <c r="AS57430" s="60"/>
      <c r="AT57430" s="60"/>
      <c r="AU57430" s="60"/>
      <c r="AV57430" s="60"/>
      <c r="AW57430" s="60"/>
      <c r="AX57430" s="60"/>
      <c r="AY57430" s="60"/>
      <c r="AZ57430" s="60"/>
      <c r="BA57430" s="60"/>
      <c r="BB57430" s="60"/>
      <c r="BC57430" s="61"/>
    </row>
    <row r="57431" spans="43:55">
      <c r="AQ57431" s="64"/>
      <c r="AR57431" s="64"/>
      <c r="AS57431" s="60"/>
      <c r="AT57431" s="60"/>
      <c r="AU57431" s="60"/>
      <c r="AV57431" s="60"/>
      <c r="AW57431" s="60"/>
      <c r="AX57431" s="60"/>
      <c r="AY57431" s="60"/>
      <c r="AZ57431" s="60"/>
      <c r="BA57431" s="60"/>
      <c r="BB57431" s="60"/>
      <c r="BC57431" s="61"/>
    </row>
    <row r="57432" spans="43:55">
      <c r="AQ57432" s="64"/>
      <c r="AR57432" s="64"/>
      <c r="AS57432" s="60"/>
      <c r="AT57432" s="60"/>
      <c r="AU57432" s="60"/>
      <c r="AV57432" s="60"/>
      <c r="AW57432" s="60"/>
      <c r="AX57432" s="60"/>
      <c r="AY57432" s="60"/>
      <c r="AZ57432" s="60"/>
      <c r="BA57432" s="60"/>
      <c r="BB57432" s="60"/>
      <c r="BC57432" s="61"/>
    </row>
    <row r="57433" spans="43:55">
      <c r="AQ57433" s="64"/>
      <c r="AR57433" s="64"/>
      <c r="AS57433" s="60"/>
      <c r="AT57433" s="60"/>
      <c r="AU57433" s="60"/>
      <c r="AV57433" s="60"/>
      <c r="AW57433" s="60"/>
      <c r="AX57433" s="60"/>
      <c r="AY57433" s="60"/>
      <c r="AZ57433" s="60"/>
      <c r="BA57433" s="60"/>
      <c r="BB57433" s="60"/>
      <c r="BC57433" s="61"/>
    </row>
    <row r="57434" spans="43:55">
      <c r="AQ57434" s="64"/>
      <c r="AR57434" s="64"/>
      <c r="AS57434" s="60"/>
      <c r="AT57434" s="60"/>
      <c r="AU57434" s="60"/>
      <c r="AV57434" s="60"/>
      <c r="AW57434" s="60"/>
      <c r="AX57434" s="60"/>
      <c r="AY57434" s="60"/>
      <c r="AZ57434" s="60"/>
      <c r="BA57434" s="60"/>
      <c r="BB57434" s="60"/>
      <c r="BC57434" s="61"/>
    </row>
    <row r="57435" spans="43:55">
      <c r="AQ57435" s="64"/>
      <c r="AR57435" s="64"/>
      <c r="AS57435" s="60"/>
      <c r="AT57435" s="60"/>
      <c r="AU57435" s="60"/>
      <c r="AV57435" s="60"/>
      <c r="AW57435" s="60"/>
      <c r="AX57435" s="60"/>
      <c r="AY57435" s="60"/>
      <c r="AZ57435" s="60"/>
      <c r="BA57435" s="60"/>
      <c r="BB57435" s="60"/>
      <c r="BC57435" s="61"/>
    </row>
    <row r="57436" spans="43:55">
      <c r="AQ57436" s="64"/>
      <c r="AR57436" s="64"/>
      <c r="AS57436" s="60"/>
      <c r="AT57436" s="60"/>
      <c r="AU57436" s="60"/>
      <c r="AV57436" s="60"/>
      <c r="AW57436" s="60"/>
      <c r="AX57436" s="60"/>
      <c r="AY57436" s="60"/>
      <c r="AZ57436" s="60"/>
      <c r="BA57436" s="60"/>
      <c r="BB57436" s="60"/>
      <c r="BC57436" s="61"/>
    </row>
    <row r="57437" spans="43:55">
      <c r="AQ57437" s="64"/>
      <c r="AR57437" s="64"/>
      <c r="AS57437" s="60"/>
      <c r="AT57437" s="60"/>
      <c r="AU57437" s="60"/>
      <c r="AV57437" s="60"/>
      <c r="AW57437" s="60"/>
      <c r="AX57437" s="60"/>
      <c r="AY57437" s="60"/>
      <c r="AZ57437" s="60"/>
      <c r="BA57437" s="60"/>
      <c r="BB57437" s="60"/>
      <c r="BC57437" s="61"/>
    </row>
    <row r="57438" spans="43:55">
      <c r="AQ57438" s="64"/>
      <c r="AR57438" s="64"/>
      <c r="AS57438" s="60"/>
      <c r="AT57438" s="60"/>
      <c r="AU57438" s="60"/>
      <c r="AV57438" s="60"/>
      <c r="AW57438" s="60"/>
      <c r="AX57438" s="60"/>
      <c r="AY57438" s="60"/>
      <c r="AZ57438" s="60"/>
      <c r="BA57438" s="60"/>
      <c r="BB57438" s="60"/>
      <c r="BC57438" s="61"/>
    </row>
    <row r="57439" spans="43:55">
      <c r="AQ57439" s="64"/>
      <c r="AR57439" s="64"/>
      <c r="AS57439" s="60"/>
      <c r="AT57439" s="60"/>
      <c r="AU57439" s="60"/>
      <c r="AV57439" s="60"/>
      <c r="AW57439" s="60"/>
      <c r="AX57439" s="60"/>
      <c r="AY57439" s="60"/>
      <c r="AZ57439" s="60"/>
      <c r="BA57439" s="60"/>
      <c r="BB57439" s="60"/>
      <c r="BC57439" s="61"/>
    </row>
    <row r="57440" spans="43:55">
      <c r="AQ57440" s="64"/>
      <c r="AR57440" s="64"/>
      <c r="AS57440" s="60"/>
      <c r="AT57440" s="60"/>
      <c r="AU57440" s="60"/>
      <c r="AV57440" s="60"/>
      <c r="AW57440" s="60"/>
      <c r="AX57440" s="60"/>
      <c r="AY57440" s="60"/>
      <c r="AZ57440" s="60"/>
      <c r="BA57440" s="60"/>
      <c r="BB57440" s="60"/>
      <c r="BC57440" s="61"/>
    </row>
    <row r="57441" spans="43:55">
      <c r="AQ57441" s="64"/>
      <c r="AR57441" s="64"/>
      <c r="AS57441" s="60"/>
      <c r="AT57441" s="60"/>
      <c r="AU57441" s="60"/>
      <c r="AV57441" s="60"/>
      <c r="AW57441" s="60"/>
      <c r="AX57441" s="60"/>
      <c r="AY57441" s="60"/>
      <c r="AZ57441" s="60"/>
      <c r="BA57441" s="60"/>
      <c r="BB57441" s="60"/>
      <c r="BC57441" s="61"/>
    </row>
    <row r="57442" spans="43:55">
      <c r="AQ57442" s="64"/>
      <c r="AR57442" s="64"/>
      <c r="AS57442" s="60"/>
      <c r="AT57442" s="60"/>
      <c r="AU57442" s="60"/>
      <c r="AV57442" s="60"/>
      <c r="AW57442" s="60"/>
      <c r="AX57442" s="60"/>
      <c r="AY57442" s="60"/>
      <c r="AZ57442" s="60"/>
      <c r="BA57442" s="60"/>
      <c r="BB57442" s="60"/>
      <c r="BC57442" s="61"/>
    </row>
    <row r="57443" spans="43:55">
      <c r="AQ57443" s="64"/>
      <c r="AR57443" s="64"/>
      <c r="AS57443" s="60"/>
      <c r="AT57443" s="60"/>
      <c r="AU57443" s="60"/>
      <c r="AV57443" s="60"/>
      <c r="AW57443" s="60"/>
      <c r="AX57443" s="60"/>
      <c r="AY57443" s="60"/>
      <c r="AZ57443" s="60"/>
      <c r="BA57443" s="60"/>
      <c r="BB57443" s="60"/>
      <c r="BC57443" s="61"/>
    </row>
    <row r="57444" spans="43:55">
      <c r="AQ57444" s="64"/>
      <c r="AR57444" s="64"/>
      <c r="AS57444" s="60"/>
      <c r="AT57444" s="60"/>
      <c r="AU57444" s="60"/>
      <c r="AV57444" s="60"/>
      <c r="AW57444" s="60"/>
      <c r="AX57444" s="60"/>
      <c r="AY57444" s="60"/>
      <c r="AZ57444" s="60"/>
      <c r="BA57444" s="60"/>
      <c r="BB57444" s="60"/>
      <c r="BC57444" s="61"/>
    </row>
    <row r="57445" spans="43:55">
      <c r="AQ57445" s="64"/>
      <c r="AR57445" s="64"/>
      <c r="AS57445" s="60"/>
      <c r="AT57445" s="60"/>
      <c r="AU57445" s="60"/>
      <c r="AV57445" s="60"/>
      <c r="AW57445" s="60"/>
      <c r="AX57445" s="60"/>
      <c r="AY57445" s="60"/>
      <c r="AZ57445" s="60"/>
      <c r="BA57445" s="60"/>
      <c r="BB57445" s="60"/>
      <c r="BC57445" s="61"/>
    </row>
    <row r="57446" spans="43:55">
      <c r="AQ57446" s="64"/>
      <c r="AR57446" s="64"/>
      <c r="AS57446" s="60"/>
      <c r="AT57446" s="60"/>
      <c r="AU57446" s="60"/>
      <c r="AV57446" s="60"/>
      <c r="AW57446" s="60"/>
      <c r="AX57446" s="60"/>
      <c r="AY57446" s="60"/>
      <c r="AZ57446" s="60"/>
      <c r="BA57446" s="60"/>
      <c r="BB57446" s="60"/>
      <c r="BC57446" s="61"/>
    </row>
    <row r="57447" spans="43:55">
      <c r="AQ57447" s="64"/>
      <c r="AR57447" s="64"/>
      <c r="AS57447" s="60"/>
      <c r="AT57447" s="60"/>
      <c r="AU57447" s="60"/>
      <c r="AV57447" s="60"/>
      <c r="AW57447" s="60"/>
      <c r="AX57447" s="60"/>
      <c r="AY57447" s="60"/>
      <c r="AZ57447" s="60"/>
      <c r="BA57447" s="60"/>
      <c r="BB57447" s="60"/>
      <c r="BC57447" s="61"/>
    </row>
    <row r="57448" spans="43:55">
      <c r="AQ57448" s="64"/>
      <c r="AR57448" s="64"/>
      <c r="AS57448" s="60"/>
      <c r="AT57448" s="60"/>
      <c r="AU57448" s="60"/>
      <c r="AV57448" s="60"/>
      <c r="AW57448" s="60"/>
      <c r="AX57448" s="60"/>
      <c r="AY57448" s="60"/>
      <c r="AZ57448" s="60"/>
      <c r="BA57448" s="60"/>
      <c r="BB57448" s="60"/>
      <c r="BC57448" s="61"/>
    </row>
    <row r="57449" spans="43:55">
      <c r="AQ57449" s="64"/>
      <c r="AR57449" s="64"/>
      <c r="AS57449" s="60"/>
      <c r="AT57449" s="60"/>
      <c r="AU57449" s="60"/>
      <c r="AV57449" s="60"/>
      <c r="AW57449" s="60"/>
      <c r="AX57449" s="60"/>
      <c r="AY57449" s="60"/>
      <c r="AZ57449" s="60"/>
      <c r="BA57449" s="60"/>
      <c r="BB57449" s="60"/>
      <c r="BC57449" s="61"/>
    </row>
    <row r="57450" spans="43:55">
      <c r="AQ57450" s="64"/>
      <c r="AR57450" s="64"/>
      <c r="AS57450" s="60"/>
      <c r="AT57450" s="60"/>
      <c r="AU57450" s="60"/>
      <c r="AV57450" s="60"/>
      <c r="AW57450" s="60"/>
      <c r="AX57450" s="60"/>
      <c r="AY57450" s="60"/>
      <c r="AZ57450" s="60"/>
      <c r="BA57450" s="60"/>
      <c r="BB57450" s="60"/>
      <c r="BC57450" s="61"/>
    </row>
    <row r="57451" spans="43:55">
      <c r="AQ57451" s="64"/>
      <c r="AR57451" s="64"/>
      <c r="AS57451" s="60"/>
      <c r="AT57451" s="60"/>
      <c r="AU57451" s="60"/>
      <c r="AV57451" s="60"/>
      <c r="AW57451" s="60"/>
      <c r="AX57451" s="60"/>
      <c r="AY57451" s="60"/>
      <c r="AZ57451" s="60"/>
      <c r="BA57451" s="60"/>
      <c r="BB57451" s="60"/>
      <c r="BC57451" s="61"/>
    </row>
    <row r="57452" spans="43:55">
      <c r="AQ57452" s="64"/>
      <c r="AR57452" s="64"/>
      <c r="AS57452" s="60"/>
      <c r="AT57452" s="60"/>
      <c r="AU57452" s="60"/>
      <c r="AV57452" s="60"/>
      <c r="AW57452" s="60"/>
      <c r="AX57452" s="60"/>
      <c r="AY57452" s="60"/>
      <c r="AZ57452" s="60"/>
      <c r="BA57452" s="60"/>
      <c r="BB57452" s="60"/>
      <c r="BC57452" s="61"/>
    </row>
    <row r="57453" spans="43:55">
      <c r="AQ57453" s="64"/>
      <c r="AR57453" s="64"/>
      <c r="AS57453" s="60"/>
      <c r="AT57453" s="60"/>
      <c r="AU57453" s="60"/>
      <c r="AV57453" s="60"/>
      <c r="AW57453" s="60"/>
      <c r="AX57453" s="60"/>
      <c r="AY57453" s="60"/>
      <c r="AZ57453" s="60"/>
      <c r="BA57453" s="60"/>
      <c r="BB57453" s="60"/>
      <c r="BC57453" s="61"/>
    </row>
    <row r="57454" spans="43:55">
      <c r="AQ57454" s="64"/>
      <c r="AR57454" s="64"/>
      <c r="AS57454" s="60"/>
      <c r="AT57454" s="60"/>
      <c r="AU57454" s="60"/>
      <c r="AV57454" s="60"/>
      <c r="AW57454" s="60"/>
      <c r="AX57454" s="60"/>
      <c r="AY57454" s="60"/>
      <c r="AZ57454" s="60"/>
      <c r="BA57454" s="60"/>
      <c r="BB57454" s="60"/>
      <c r="BC57454" s="61"/>
    </row>
    <row r="57455" spans="43:55">
      <c r="AQ57455" s="64"/>
      <c r="AR57455" s="64"/>
      <c r="AS57455" s="60"/>
      <c r="AT57455" s="60"/>
      <c r="AU57455" s="60"/>
      <c r="AV57455" s="60"/>
      <c r="AW57455" s="60"/>
      <c r="AX57455" s="60"/>
      <c r="AY57455" s="60"/>
      <c r="AZ57455" s="60"/>
      <c r="BA57455" s="60"/>
      <c r="BB57455" s="60"/>
      <c r="BC57455" s="61"/>
    </row>
    <row r="57456" spans="43:55">
      <c r="AQ57456" s="64"/>
      <c r="AR57456" s="64"/>
      <c r="AS57456" s="60"/>
      <c r="AT57456" s="60"/>
      <c r="AU57456" s="60"/>
      <c r="AV57456" s="60"/>
      <c r="AW57456" s="60"/>
      <c r="AX57456" s="60"/>
      <c r="AY57456" s="60"/>
      <c r="AZ57456" s="60"/>
      <c r="BA57456" s="60"/>
      <c r="BB57456" s="60"/>
      <c r="BC57456" s="61"/>
    </row>
    <row r="57457" spans="43:55">
      <c r="AQ57457" s="64"/>
      <c r="AR57457" s="64"/>
      <c r="AS57457" s="60"/>
      <c r="AT57457" s="60"/>
      <c r="AU57457" s="60"/>
      <c r="AV57457" s="60"/>
      <c r="AW57457" s="60"/>
      <c r="AX57457" s="60"/>
      <c r="AY57457" s="60"/>
      <c r="AZ57457" s="60"/>
      <c r="BA57457" s="60"/>
      <c r="BB57457" s="60"/>
      <c r="BC57457" s="61"/>
    </row>
    <row r="57458" spans="43:55">
      <c r="AQ57458" s="64"/>
      <c r="AR57458" s="64"/>
      <c r="AS57458" s="60"/>
      <c r="AT57458" s="60"/>
      <c r="AU57458" s="60"/>
      <c r="AV57458" s="60"/>
      <c r="AW57458" s="60"/>
      <c r="AX57458" s="60"/>
      <c r="AY57458" s="60"/>
      <c r="AZ57458" s="60"/>
      <c r="BA57458" s="60"/>
      <c r="BB57458" s="60"/>
      <c r="BC57458" s="61"/>
    </row>
    <row r="57459" spans="43:55">
      <c r="AQ57459" s="64"/>
      <c r="AR57459" s="64"/>
      <c r="AS57459" s="60"/>
      <c r="AT57459" s="60"/>
      <c r="AU57459" s="60"/>
      <c r="AV57459" s="60"/>
      <c r="AW57459" s="60"/>
      <c r="AX57459" s="60"/>
      <c r="AY57459" s="60"/>
      <c r="AZ57459" s="60"/>
      <c r="BA57459" s="60"/>
      <c r="BB57459" s="60"/>
      <c r="BC57459" s="61"/>
    </row>
    <row r="57460" spans="43:55">
      <c r="AQ57460" s="64"/>
      <c r="AR57460" s="64"/>
      <c r="AS57460" s="60"/>
      <c r="AT57460" s="60"/>
      <c r="AU57460" s="60"/>
      <c r="AV57460" s="60"/>
      <c r="AW57460" s="60"/>
      <c r="AX57460" s="60"/>
      <c r="AY57460" s="60"/>
      <c r="AZ57460" s="60"/>
      <c r="BA57460" s="60"/>
      <c r="BB57460" s="60"/>
      <c r="BC57460" s="61"/>
    </row>
    <row r="57461" spans="43:55">
      <c r="AQ57461" s="64"/>
      <c r="AR57461" s="64"/>
      <c r="AS57461" s="60"/>
      <c r="AT57461" s="60"/>
      <c r="AU57461" s="60"/>
      <c r="AV57461" s="60"/>
      <c r="AW57461" s="60"/>
      <c r="AX57461" s="60"/>
      <c r="AY57461" s="60"/>
      <c r="AZ57461" s="60"/>
      <c r="BA57461" s="60"/>
      <c r="BB57461" s="60"/>
      <c r="BC57461" s="61"/>
    </row>
    <row r="57462" spans="43:55">
      <c r="AQ57462" s="64"/>
      <c r="AR57462" s="64"/>
      <c r="AS57462" s="60"/>
      <c r="AT57462" s="60"/>
      <c r="AU57462" s="60"/>
      <c r="AV57462" s="60"/>
      <c r="AW57462" s="60"/>
      <c r="AX57462" s="60"/>
      <c r="AY57462" s="60"/>
      <c r="AZ57462" s="60"/>
      <c r="BA57462" s="60"/>
      <c r="BB57462" s="60"/>
      <c r="BC57462" s="61"/>
    </row>
    <row r="57463" spans="43:55">
      <c r="AQ57463" s="64"/>
      <c r="AR57463" s="64"/>
      <c r="AS57463" s="60"/>
      <c r="AT57463" s="60"/>
      <c r="AU57463" s="60"/>
      <c r="AV57463" s="60"/>
      <c r="AW57463" s="60"/>
      <c r="AX57463" s="60"/>
      <c r="AY57463" s="60"/>
      <c r="AZ57463" s="60"/>
      <c r="BA57463" s="60"/>
      <c r="BB57463" s="60"/>
      <c r="BC57463" s="61"/>
    </row>
    <row r="57464" spans="43:55">
      <c r="AQ57464" s="64"/>
      <c r="AR57464" s="64"/>
      <c r="AS57464" s="60"/>
      <c r="AT57464" s="60"/>
      <c r="AU57464" s="60"/>
      <c r="AV57464" s="60"/>
      <c r="AW57464" s="60"/>
      <c r="AX57464" s="60"/>
      <c r="AY57464" s="60"/>
      <c r="AZ57464" s="60"/>
      <c r="BA57464" s="60"/>
      <c r="BB57464" s="60"/>
      <c r="BC57464" s="61"/>
    </row>
    <row r="57465" spans="43:55">
      <c r="AQ57465" s="64"/>
      <c r="AR57465" s="64"/>
      <c r="AS57465" s="60"/>
      <c r="AT57465" s="60"/>
      <c r="AU57465" s="60"/>
      <c r="AV57465" s="60"/>
      <c r="AW57465" s="60"/>
      <c r="AX57465" s="60"/>
      <c r="AY57465" s="60"/>
      <c r="AZ57465" s="60"/>
      <c r="BA57465" s="60"/>
      <c r="BB57465" s="60"/>
      <c r="BC57465" s="61"/>
    </row>
    <row r="57466" spans="43:55">
      <c r="AQ57466" s="64"/>
      <c r="AR57466" s="64"/>
      <c r="AS57466" s="60"/>
      <c r="AT57466" s="60"/>
      <c r="AU57466" s="60"/>
      <c r="AV57466" s="60"/>
      <c r="AW57466" s="60"/>
      <c r="AX57466" s="60"/>
      <c r="AY57466" s="60"/>
      <c r="AZ57466" s="60"/>
      <c r="BA57466" s="60"/>
      <c r="BB57466" s="60"/>
      <c r="BC57466" s="61"/>
    </row>
    <row r="57467" spans="43:55">
      <c r="AQ57467" s="64"/>
      <c r="AR57467" s="64"/>
      <c r="AS57467" s="60"/>
      <c r="AT57467" s="60"/>
      <c r="AU57467" s="60"/>
      <c r="AV57467" s="60"/>
      <c r="AW57467" s="60"/>
      <c r="AX57467" s="60"/>
      <c r="AY57467" s="60"/>
      <c r="AZ57467" s="60"/>
      <c r="BA57467" s="60"/>
      <c r="BB57467" s="60"/>
      <c r="BC57467" s="61"/>
    </row>
    <row r="57468" spans="43:55">
      <c r="AQ57468" s="64"/>
      <c r="AR57468" s="64"/>
      <c r="AS57468" s="60"/>
      <c r="AT57468" s="60"/>
      <c r="AU57468" s="60"/>
      <c r="AV57468" s="60"/>
      <c r="AW57468" s="60"/>
      <c r="AX57468" s="60"/>
      <c r="AY57468" s="60"/>
      <c r="AZ57468" s="60"/>
      <c r="BA57468" s="60"/>
      <c r="BB57468" s="60"/>
      <c r="BC57468" s="61"/>
    </row>
    <row r="57469" spans="43:55">
      <c r="AQ57469" s="64"/>
      <c r="AR57469" s="64"/>
      <c r="AS57469" s="60"/>
      <c r="AT57469" s="60"/>
      <c r="AU57469" s="60"/>
      <c r="AV57469" s="60"/>
      <c r="AW57469" s="60"/>
      <c r="AX57469" s="60"/>
      <c r="AY57469" s="60"/>
      <c r="AZ57469" s="60"/>
      <c r="BA57469" s="60"/>
      <c r="BB57469" s="60"/>
      <c r="BC57469" s="61"/>
    </row>
    <row r="57470" spans="43:55">
      <c r="AQ57470" s="64"/>
      <c r="AR57470" s="64"/>
      <c r="AS57470" s="60"/>
      <c r="AT57470" s="60"/>
      <c r="AU57470" s="60"/>
      <c r="AV57470" s="60"/>
      <c r="AW57470" s="60"/>
      <c r="AX57470" s="60"/>
      <c r="AY57470" s="60"/>
      <c r="AZ57470" s="60"/>
      <c r="BA57470" s="60"/>
      <c r="BB57470" s="60"/>
      <c r="BC57470" s="61"/>
    </row>
    <row r="57471" spans="43:55">
      <c r="AQ57471" s="64"/>
      <c r="AR57471" s="64"/>
      <c r="AS57471" s="60"/>
      <c r="AT57471" s="60"/>
      <c r="AU57471" s="60"/>
      <c r="AV57471" s="60"/>
      <c r="AW57471" s="60"/>
      <c r="AX57471" s="60"/>
      <c r="AY57471" s="60"/>
      <c r="AZ57471" s="60"/>
      <c r="BA57471" s="60"/>
      <c r="BB57471" s="60"/>
      <c r="BC57471" s="61"/>
    </row>
    <row r="57472" spans="43:55">
      <c r="AQ57472" s="64"/>
      <c r="AR57472" s="64"/>
      <c r="AS57472" s="60"/>
      <c r="AT57472" s="60"/>
      <c r="AU57472" s="60"/>
      <c r="AV57472" s="60"/>
      <c r="AW57472" s="60"/>
      <c r="AX57472" s="60"/>
      <c r="AY57472" s="60"/>
      <c r="AZ57472" s="60"/>
      <c r="BA57472" s="60"/>
      <c r="BB57472" s="60"/>
      <c r="BC57472" s="61"/>
    </row>
    <row r="57473" spans="43:55">
      <c r="AQ57473" s="64"/>
      <c r="AR57473" s="64"/>
      <c r="AS57473" s="60"/>
      <c r="AT57473" s="60"/>
      <c r="AU57473" s="60"/>
      <c r="AV57473" s="60"/>
      <c r="AW57473" s="60"/>
      <c r="AX57473" s="60"/>
      <c r="AY57473" s="60"/>
      <c r="AZ57473" s="60"/>
      <c r="BA57473" s="60"/>
      <c r="BB57473" s="60"/>
      <c r="BC57473" s="61"/>
    </row>
    <row r="57474" spans="43:55">
      <c r="AQ57474" s="64"/>
      <c r="AR57474" s="64"/>
      <c r="AS57474" s="60"/>
      <c r="AT57474" s="60"/>
      <c r="AU57474" s="60"/>
      <c r="AV57474" s="60"/>
      <c r="AW57474" s="60"/>
      <c r="AX57474" s="60"/>
      <c r="AY57474" s="60"/>
      <c r="AZ57474" s="60"/>
      <c r="BA57474" s="60"/>
      <c r="BB57474" s="60"/>
      <c r="BC57474" s="61"/>
    </row>
    <row r="57475" spans="43:55">
      <c r="AQ57475" s="64"/>
      <c r="AR57475" s="64"/>
      <c r="AS57475" s="60"/>
      <c r="AT57475" s="60"/>
      <c r="AU57475" s="60"/>
      <c r="AV57475" s="60"/>
      <c r="AW57475" s="60"/>
      <c r="AX57475" s="60"/>
      <c r="AY57475" s="60"/>
      <c r="AZ57475" s="60"/>
      <c r="BA57475" s="60"/>
      <c r="BB57475" s="60"/>
      <c r="BC57475" s="61"/>
    </row>
    <row r="57476" spans="43:55">
      <c r="AQ57476" s="64"/>
      <c r="AR57476" s="64"/>
      <c r="AS57476" s="60"/>
      <c r="AT57476" s="60"/>
      <c r="AU57476" s="60"/>
      <c r="AV57476" s="60"/>
      <c r="AW57476" s="60"/>
      <c r="AX57476" s="60"/>
      <c r="AY57476" s="60"/>
      <c r="AZ57476" s="60"/>
      <c r="BA57476" s="60"/>
      <c r="BB57476" s="60"/>
      <c r="BC57476" s="61"/>
    </row>
    <row r="57477" spans="43:55">
      <c r="AQ57477" s="64"/>
      <c r="AR57477" s="64"/>
      <c r="AS57477" s="60"/>
      <c r="AT57477" s="60"/>
      <c r="AU57477" s="60"/>
      <c r="AV57477" s="60"/>
      <c r="AW57477" s="60"/>
      <c r="AX57477" s="60"/>
      <c r="AY57477" s="60"/>
      <c r="AZ57477" s="60"/>
      <c r="BA57477" s="60"/>
      <c r="BB57477" s="60"/>
      <c r="BC57477" s="61"/>
    </row>
    <row r="57478" spans="43:55">
      <c r="AQ57478" s="64"/>
      <c r="AR57478" s="64"/>
      <c r="AS57478" s="60"/>
      <c r="AT57478" s="60"/>
      <c r="AU57478" s="60"/>
      <c r="AV57478" s="60"/>
      <c r="AW57478" s="60"/>
      <c r="AX57478" s="60"/>
      <c r="AY57478" s="60"/>
      <c r="AZ57478" s="60"/>
      <c r="BA57478" s="60"/>
      <c r="BB57478" s="60"/>
      <c r="BC57478" s="61"/>
    </row>
    <row r="57479" spans="43:55">
      <c r="AQ57479" s="64"/>
      <c r="AR57479" s="64"/>
      <c r="AS57479" s="60"/>
      <c r="AT57479" s="60"/>
      <c r="AU57479" s="60"/>
      <c r="AV57479" s="60"/>
      <c r="AW57479" s="60"/>
      <c r="AX57479" s="60"/>
      <c r="AY57479" s="60"/>
      <c r="AZ57479" s="60"/>
      <c r="BA57479" s="60"/>
      <c r="BB57479" s="60"/>
      <c r="BC57479" s="61"/>
    </row>
    <row r="57480" spans="43:55">
      <c r="AQ57480" s="64"/>
      <c r="AR57480" s="64"/>
      <c r="AS57480" s="60"/>
      <c r="AT57480" s="60"/>
      <c r="AU57480" s="60"/>
      <c r="AV57480" s="60"/>
      <c r="AW57480" s="60"/>
      <c r="AX57480" s="60"/>
      <c r="AY57480" s="60"/>
      <c r="AZ57480" s="60"/>
      <c r="BA57480" s="60"/>
      <c r="BB57480" s="60"/>
      <c r="BC57480" s="61"/>
    </row>
    <row r="57481" spans="43:55">
      <c r="AQ57481" s="64"/>
      <c r="AR57481" s="64"/>
      <c r="AS57481" s="60"/>
      <c r="AT57481" s="60"/>
      <c r="AU57481" s="60"/>
      <c r="AV57481" s="60"/>
      <c r="AW57481" s="60"/>
      <c r="AX57481" s="60"/>
      <c r="AY57481" s="60"/>
      <c r="AZ57481" s="60"/>
      <c r="BA57481" s="60"/>
      <c r="BB57481" s="60"/>
      <c r="BC57481" s="61"/>
    </row>
    <row r="57482" spans="43:55">
      <c r="AQ57482" s="64"/>
      <c r="AR57482" s="64"/>
      <c r="AS57482" s="60"/>
      <c r="AT57482" s="60"/>
      <c r="AU57482" s="60"/>
      <c r="AV57482" s="60"/>
      <c r="AW57482" s="60"/>
      <c r="AX57482" s="60"/>
      <c r="AY57482" s="60"/>
      <c r="AZ57482" s="60"/>
      <c r="BA57482" s="60"/>
      <c r="BB57482" s="60"/>
      <c r="BC57482" s="61"/>
    </row>
    <row r="57483" spans="43:55">
      <c r="AQ57483" s="64"/>
      <c r="AR57483" s="64"/>
      <c r="AS57483" s="60"/>
      <c r="AT57483" s="60"/>
      <c r="AU57483" s="60"/>
      <c r="AV57483" s="60"/>
      <c r="AW57483" s="60"/>
      <c r="AX57483" s="60"/>
      <c r="AY57483" s="60"/>
      <c r="AZ57483" s="60"/>
      <c r="BA57483" s="60"/>
      <c r="BB57483" s="60"/>
      <c r="BC57483" s="61"/>
    </row>
    <row r="57484" spans="43:55">
      <c r="AQ57484" s="64"/>
      <c r="AR57484" s="64"/>
      <c r="AS57484" s="60"/>
      <c r="AT57484" s="60"/>
      <c r="AU57484" s="60"/>
      <c r="AV57484" s="60"/>
      <c r="AW57484" s="60"/>
      <c r="AX57484" s="60"/>
      <c r="AY57484" s="60"/>
      <c r="AZ57484" s="60"/>
      <c r="BA57484" s="60"/>
      <c r="BB57484" s="60"/>
      <c r="BC57484" s="61"/>
    </row>
    <row r="57485" spans="43:55">
      <c r="AQ57485" s="64"/>
      <c r="AR57485" s="64"/>
      <c r="AS57485" s="60"/>
      <c r="AT57485" s="60"/>
      <c r="AU57485" s="60"/>
      <c r="AV57485" s="60"/>
      <c r="AW57485" s="60"/>
      <c r="AX57485" s="60"/>
      <c r="AY57485" s="60"/>
      <c r="AZ57485" s="60"/>
      <c r="BA57485" s="60"/>
      <c r="BB57485" s="60"/>
      <c r="BC57485" s="61"/>
    </row>
    <row r="57486" spans="43:55">
      <c r="AQ57486" s="64"/>
      <c r="AR57486" s="64"/>
      <c r="AS57486" s="60"/>
      <c r="AT57486" s="60"/>
      <c r="AU57486" s="60"/>
      <c r="AV57486" s="60"/>
      <c r="AW57486" s="60"/>
      <c r="AX57486" s="60"/>
      <c r="AY57486" s="60"/>
      <c r="AZ57486" s="60"/>
      <c r="BA57486" s="60"/>
      <c r="BB57486" s="60"/>
      <c r="BC57486" s="61"/>
    </row>
    <row r="57487" spans="43:55">
      <c r="AQ57487" s="64"/>
      <c r="AR57487" s="64"/>
      <c r="AS57487" s="60"/>
      <c r="AT57487" s="60"/>
      <c r="AU57487" s="60"/>
      <c r="AV57487" s="60"/>
      <c r="AW57487" s="60"/>
      <c r="AX57487" s="60"/>
      <c r="AY57487" s="60"/>
      <c r="AZ57487" s="60"/>
      <c r="BA57487" s="60"/>
      <c r="BB57487" s="60"/>
      <c r="BC57487" s="61"/>
    </row>
    <row r="57488" spans="43:55">
      <c r="AQ57488" s="64"/>
      <c r="AR57488" s="64"/>
      <c r="AS57488" s="60"/>
      <c r="AT57488" s="60"/>
      <c r="AU57488" s="60"/>
      <c r="AV57488" s="60"/>
      <c r="AW57488" s="60"/>
      <c r="AX57488" s="60"/>
      <c r="AY57488" s="60"/>
      <c r="AZ57488" s="60"/>
      <c r="BA57488" s="60"/>
      <c r="BB57488" s="60"/>
      <c r="BC57488" s="61"/>
    </row>
    <row r="57489" spans="43:55">
      <c r="AQ57489" s="64"/>
      <c r="AR57489" s="64"/>
      <c r="AS57489" s="60"/>
      <c r="AT57489" s="60"/>
      <c r="AU57489" s="60"/>
      <c r="AV57489" s="60"/>
      <c r="AW57489" s="60"/>
      <c r="AX57489" s="60"/>
      <c r="AY57489" s="60"/>
      <c r="AZ57489" s="60"/>
      <c r="BA57489" s="60"/>
      <c r="BB57489" s="60"/>
      <c r="BC57489" s="61"/>
    </row>
    <row r="57490" spans="43:55">
      <c r="AQ57490" s="64"/>
      <c r="AR57490" s="64"/>
      <c r="AS57490" s="60"/>
      <c r="AT57490" s="60"/>
      <c r="AU57490" s="60"/>
      <c r="AV57490" s="60"/>
      <c r="AW57490" s="60"/>
      <c r="AX57490" s="60"/>
      <c r="AY57490" s="60"/>
      <c r="AZ57490" s="60"/>
      <c r="BA57490" s="60"/>
      <c r="BB57490" s="60"/>
      <c r="BC57490" s="61"/>
    </row>
    <row r="57491" spans="43:55">
      <c r="AQ57491" s="64"/>
      <c r="AR57491" s="64"/>
      <c r="AS57491" s="60"/>
      <c r="AT57491" s="60"/>
      <c r="AU57491" s="60"/>
      <c r="AV57491" s="60"/>
      <c r="AW57491" s="60"/>
      <c r="AX57491" s="60"/>
      <c r="AY57491" s="60"/>
      <c r="AZ57491" s="60"/>
      <c r="BA57491" s="60"/>
      <c r="BB57491" s="60"/>
      <c r="BC57491" s="61"/>
    </row>
    <row r="57492" spans="43:55">
      <c r="AQ57492" s="64"/>
      <c r="AR57492" s="64"/>
      <c r="AS57492" s="60"/>
      <c r="AT57492" s="60"/>
      <c r="AU57492" s="60"/>
      <c r="AV57492" s="60"/>
      <c r="AW57492" s="60"/>
      <c r="AX57492" s="60"/>
      <c r="AY57492" s="60"/>
      <c r="AZ57492" s="60"/>
      <c r="BA57492" s="60"/>
      <c r="BB57492" s="60"/>
      <c r="BC57492" s="61"/>
    </row>
    <row r="57493" spans="43:55">
      <c r="AQ57493" s="64"/>
      <c r="AR57493" s="64"/>
      <c r="AS57493" s="60"/>
      <c r="AT57493" s="60"/>
      <c r="AU57493" s="60"/>
      <c r="AV57493" s="60"/>
      <c r="AW57493" s="60"/>
      <c r="AX57493" s="60"/>
      <c r="AY57493" s="60"/>
      <c r="AZ57493" s="60"/>
      <c r="BA57493" s="60"/>
      <c r="BB57493" s="60"/>
      <c r="BC57493" s="61"/>
    </row>
    <row r="57494" spans="43:55">
      <c r="AQ57494" s="64"/>
      <c r="AR57494" s="64"/>
      <c r="AS57494" s="60"/>
      <c r="AT57494" s="60"/>
      <c r="AU57494" s="60"/>
      <c r="AV57494" s="60"/>
      <c r="AW57494" s="60"/>
      <c r="AX57494" s="60"/>
      <c r="AY57494" s="60"/>
      <c r="AZ57494" s="60"/>
      <c r="BA57494" s="60"/>
      <c r="BB57494" s="60"/>
      <c r="BC57494" s="61"/>
    </row>
    <row r="57495" spans="43:55">
      <c r="AQ57495" s="64"/>
      <c r="AR57495" s="64"/>
      <c r="AS57495" s="60"/>
      <c r="AT57495" s="60"/>
      <c r="AU57495" s="60"/>
      <c r="AV57495" s="60"/>
      <c r="AW57495" s="60"/>
      <c r="AX57495" s="60"/>
      <c r="AY57495" s="60"/>
      <c r="AZ57495" s="60"/>
      <c r="BA57495" s="60"/>
      <c r="BB57495" s="60"/>
      <c r="BC57495" s="61"/>
    </row>
    <row r="57496" spans="43:55">
      <c r="AQ57496" s="64"/>
      <c r="AR57496" s="64"/>
      <c r="AS57496" s="60"/>
      <c r="AT57496" s="60"/>
      <c r="AU57496" s="60"/>
      <c r="AV57496" s="60"/>
      <c r="AW57496" s="60"/>
      <c r="AX57496" s="60"/>
      <c r="AY57496" s="60"/>
      <c r="AZ57496" s="60"/>
      <c r="BA57496" s="60"/>
      <c r="BB57496" s="60"/>
      <c r="BC57496" s="61"/>
    </row>
    <row r="57497" spans="43:55">
      <c r="AQ57497" s="64"/>
      <c r="AR57497" s="64"/>
      <c r="AS57497" s="60"/>
      <c r="AT57497" s="60"/>
      <c r="AU57497" s="60"/>
      <c r="AV57497" s="60"/>
      <c r="AW57497" s="60"/>
      <c r="AX57497" s="60"/>
      <c r="AY57497" s="60"/>
      <c r="AZ57497" s="60"/>
      <c r="BA57497" s="60"/>
      <c r="BB57497" s="60"/>
      <c r="BC57497" s="61"/>
    </row>
    <row r="57498" spans="43:55">
      <c r="AQ57498" s="64"/>
      <c r="AR57498" s="64"/>
      <c r="AS57498" s="60"/>
      <c r="AT57498" s="60"/>
      <c r="AU57498" s="60"/>
      <c r="AV57498" s="60"/>
      <c r="AW57498" s="60"/>
      <c r="AX57498" s="60"/>
      <c r="AY57498" s="60"/>
      <c r="AZ57498" s="60"/>
      <c r="BA57498" s="60"/>
      <c r="BB57498" s="60"/>
      <c r="BC57498" s="61"/>
    </row>
    <row r="57499" spans="43:55">
      <c r="AQ57499" s="64"/>
      <c r="AR57499" s="64"/>
      <c r="AS57499" s="60"/>
      <c r="AT57499" s="60"/>
      <c r="AU57499" s="60"/>
      <c r="AV57499" s="60"/>
      <c r="AW57499" s="60"/>
      <c r="AX57499" s="60"/>
      <c r="AY57499" s="60"/>
      <c r="AZ57499" s="60"/>
      <c r="BA57499" s="60"/>
      <c r="BB57499" s="60"/>
      <c r="BC57499" s="61"/>
    </row>
    <row r="57500" spans="43:55">
      <c r="AQ57500" s="64"/>
      <c r="AR57500" s="64"/>
      <c r="AS57500" s="60"/>
      <c r="AT57500" s="60"/>
      <c r="AU57500" s="60"/>
      <c r="AV57500" s="60"/>
      <c r="AW57500" s="60"/>
      <c r="AX57500" s="60"/>
      <c r="AY57500" s="60"/>
      <c r="AZ57500" s="60"/>
      <c r="BA57500" s="60"/>
      <c r="BB57500" s="60"/>
      <c r="BC57500" s="61"/>
    </row>
    <row r="57501" spans="43:55">
      <c r="AQ57501" s="64"/>
      <c r="AR57501" s="64"/>
      <c r="AS57501" s="60"/>
      <c r="AT57501" s="60"/>
      <c r="AU57501" s="60"/>
      <c r="AV57501" s="60"/>
      <c r="AW57501" s="60"/>
      <c r="AX57501" s="60"/>
      <c r="AY57501" s="60"/>
      <c r="AZ57501" s="60"/>
      <c r="BA57501" s="60"/>
      <c r="BB57501" s="60"/>
      <c r="BC57501" s="61"/>
    </row>
    <row r="57502" spans="43:55">
      <c r="AQ57502" s="64"/>
      <c r="AR57502" s="64"/>
      <c r="AS57502" s="60"/>
      <c r="AT57502" s="60"/>
      <c r="AU57502" s="60"/>
      <c r="AV57502" s="60"/>
      <c r="AW57502" s="60"/>
      <c r="AX57502" s="60"/>
      <c r="AY57502" s="60"/>
      <c r="AZ57502" s="60"/>
      <c r="BA57502" s="60"/>
      <c r="BB57502" s="60"/>
      <c r="BC57502" s="61"/>
    </row>
    <row r="57503" spans="43:55">
      <c r="AQ57503" s="64"/>
      <c r="AR57503" s="64"/>
      <c r="AS57503" s="60"/>
      <c r="AT57503" s="60"/>
      <c r="AU57503" s="60"/>
      <c r="AV57503" s="60"/>
      <c r="AW57503" s="60"/>
      <c r="AX57503" s="60"/>
      <c r="AY57503" s="60"/>
      <c r="AZ57503" s="60"/>
      <c r="BA57503" s="60"/>
      <c r="BB57503" s="60"/>
      <c r="BC57503" s="61"/>
    </row>
    <row r="57504" spans="43:55">
      <c r="AQ57504" s="64"/>
      <c r="AR57504" s="64"/>
      <c r="AS57504" s="60"/>
      <c r="AT57504" s="60"/>
      <c r="AU57504" s="60"/>
      <c r="AV57504" s="60"/>
      <c r="AW57504" s="60"/>
      <c r="AX57504" s="60"/>
      <c r="AY57504" s="60"/>
      <c r="AZ57504" s="60"/>
      <c r="BA57504" s="60"/>
      <c r="BB57504" s="60"/>
      <c r="BC57504" s="61"/>
    </row>
    <row r="57505" spans="43:55">
      <c r="AQ57505" s="64"/>
      <c r="AR57505" s="64"/>
      <c r="AS57505" s="60"/>
      <c r="AT57505" s="60"/>
      <c r="AU57505" s="60"/>
      <c r="AV57505" s="60"/>
      <c r="AW57505" s="60"/>
      <c r="AX57505" s="60"/>
      <c r="AY57505" s="60"/>
      <c r="AZ57505" s="60"/>
      <c r="BA57505" s="60"/>
      <c r="BB57505" s="60"/>
      <c r="BC57505" s="61"/>
    </row>
    <row r="57506" spans="43:55">
      <c r="AQ57506" s="64"/>
      <c r="AR57506" s="64"/>
      <c r="AS57506" s="60"/>
      <c r="AT57506" s="60"/>
      <c r="AU57506" s="60"/>
      <c r="AV57506" s="60"/>
      <c r="AW57506" s="60"/>
      <c r="AX57506" s="60"/>
      <c r="AY57506" s="60"/>
      <c r="AZ57506" s="60"/>
      <c r="BA57506" s="60"/>
      <c r="BB57506" s="60"/>
      <c r="BC57506" s="61"/>
    </row>
    <row r="57507" spans="43:55">
      <c r="AQ57507" s="64"/>
      <c r="AR57507" s="64"/>
      <c r="AS57507" s="60"/>
      <c r="AT57507" s="60"/>
      <c r="AU57507" s="60"/>
      <c r="AV57507" s="60"/>
      <c r="AW57507" s="60"/>
      <c r="AX57507" s="60"/>
      <c r="AY57507" s="60"/>
      <c r="AZ57507" s="60"/>
      <c r="BA57507" s="60"/>
      <c r="BB57507" s="60"/>
      <c r="BC57507" s="61"/>
    </row>
    <row r="57508" spans="43:55">
      <c r="AQ57508" s="64"/>
      <c r="AR57508" s="64"/>
      <c r="AS57508" s="60"/>
      <c r="AT57508" s="60"/>
      <c r="AU57508" s="60"/>
      <c r="AV57508" s="60"/>
      <c r="AW57508" s="60"/>
      <c r="AX57508" s="60"/>
      <c r="AY57508" s="60"/>
      <c r="AZ57508" s="60"/>
      <c r="BA57508" s="60"/>
      <c r="BB57508" s="60"/>
      <c r="BC57508" s="61"/>
    </row>
    <row r="57509" spans="43:55">
      <c r="AQ57509" s="64"/>
      <c r="AR57509" s="64"/>
      <c r="AS57509" s="60"/>
      <c r="AT57509" s="60"/>
      <c r="AU57509" s="60"/>
      <c r="AV57509" s="60"/>
      <c r="AW57509" s="60"/>
      <c r="AX57509" s="60"/>
      <c r="AY57509" s="60"/>
      <c r="AZ57509" s="60"/>
      <c r="BA57509" s="60"/>
      <c r="BB57509" s="60"/>
      <c r="BC57509" s="61"/>
    </row>
    <row r="57510" spans="43:55">
      <c r="AQ57510" s="64"/>
      <c r="AR57510" s="64"/>
      <c r="AS57510" s="60"/>
      <c r="AT57510" s="60"/>
      <c r="AU57510" s="60"/>
      <c r="AV57510" s="60"/>
      <c r="AW57510" s="60"/>
      <c r="AX57510" s="60"/>
      <c r="AY57510" s="60"/>
      <c r="AZ57510" s="60"/>
      <c r="BA57510" s="60"/>
      <c r="BB57510" s="60"/>
      <c r="BC57510" s="61"/>
    </row>
    <row r="57511" spans="43:55">
      <c r="AQ57511" s="64"/>
      <c r="AR57511" s="64"/>
      <c r="AS57511" s="60"/>
      <c r="AT57511" s="60"/>
      <c r="AU57511" s="60"/>
      <c r="AV57511" s="60"/>
      <c r="AW57511" s="60"/>
      <c r="AX57511" s="60"/>
      <c r="AY57511" s="60"/>
      <c r="AZ57511" s="60"/>
      <c r="BA57511" s="60"/>
      <c r="BB57511" s="60"/>
      <c r="BC57511" s="61"/>
    </row>
    <row r="57512" spans="43:55">
      <c r="AQ57512" s="64"/>
      <c r="AR57512" s="64"/>
      <c r="AS57512" s="60"/>
      <c r="AT57512" s="60"/>
      <c r="AU57512" s="60"/>
      <c r="AV57512" s="60"/>
      <c r="AW57512" s="60"/>
      <c r="AX57512" s="60"/>
      <c r="AY57512" s="60"/>
      <c r="AZ57512" s="60"/>
      <c r="BA57512" s="60"/>
      <c r="BB57512" s="60"/>
      <c r="BC57512" s="61"/>
    </row>
    <row r="57513" spans="43:55">
      <c r="AQ57513" s="64"/>
      <c r="AR57513" s="64"/>
      <c r="AS57513" s="60"/>
      <c r="AT57513" s="60"/>
      <c r="AU57513" s="60"/>
      <c r="AV57513" s="60"/>
      <c r="AW57513" s="60"/>
      <c r="AX57513" s="60"/>
      <c r="AY57513" s="60"/>
      <c r="AZ57513" s="60"/>
      <c r="BA57513" s="60"/>
      <c r="BB57513" s="60"/>
      <c r="BC57513" s="61"/>
    </row>
    <row r="57514" spans="43:55">
      <c r="AQ57514" s="64"/>
      <c r="AR57514" s="64"/>
      <c r="AS57514" s="60"/>
      <c r="AT57514" s="60"/>
      <c r="AU57514" s="60"/>
      <c r="AV57514" s="60"/>
      <c r="AW57514" s="60"/>
      <c r="AX57514" s="60"/>
      <c r="AY57514" s="60"/>
      <c r="AZ57514" s="60"/>
      <c r="BA57514" s="60"/>
      <c r="BB57514" s="60"/>
      <c r="BC57514" s="61"/>
    </row>
    <row r="57515" spans="43:55">
      <c r="AQ57515" s="64"/>
      <c r="AR57515" s="64"/>
      <c r="AS57515" s="60"/>
      <c r="AT57515" s="60"/>
      <c r="AU57515" s="60"/>
      <c r="AV57515" s="60"/>
      <c r="AW57515" s="60"/>
      <c r="AX57515" s="60"/>
      <c r="AY57515" s="60"/>
      <c r="AZ57515" s="60"/>
      <c r="BA57515" s="60"/>
      <c r="BB57515" s="60"/>
      <c r="BC57515" s="61"/>
    </row>
    <row r="57516" spans="43:55">
      <c r="AQ57516" s="64"/>
      <c r="AR57516" s="64"/>
      <c r="AS57516" s="60"/>
      <c r="AT57516" s="60"/>
      <c r="AU57516" s="60"/>
      <c r="AV57516" s="60"/>
      <c r="AW57516" s="60"/>
      <c r="AX57516" s="60"/>
      <c r="AY57516" s="60"/>
      <c r="AZ57516" s="60"/>
      <c r="BA57516" s="60"/>
      <c r="BB57516" s="60"/>
      <c r="BC57516" s="61"/>
    </row>
    <row r="57517" spans="43:55">
      <c r="AQ57517" s="64"/>
      <c r="AR57517" s="64"/>
      <c r="AS57517" s="60"/>
      <c r="AT57517" s="60"/>
      <c r="AU57517" s="60"/>
      <c r="AV57517" s="60"/>
      <c r="AW57517" s="60"/>
      <c r="AX57517" s="60"/>
      <c r="AY57517" s="60"/>
      <c r="AZ57517" s="60"/>
      <c r="BA57517" s="60"/>
      <c r="BB57517" s="60"/>
      <c r="BC57517" s="61"/>
    </row>
    <row r="57518" spans="43:55">
      <c r="AQ57518" s="64"/>
      <c r="AR57518" s="64"/>
      <c r="AS57518" s="60"/>
      <c r="AT57518" s="60"/>
      <c r="AU57518" s="60"/>
      <c r="AV57518" s="60"/>
      <c r="AW57518" s="60"/>
      <c r="AX57518" s="60"/>
      <c r="AY57518" s="60"/>
      <c r="AZ57518" s="60"/>
      <c r="BA57518" s="60"/>
      <c r="BB57518" s="60"/>
      <c r="BC57518" s="61"/>
    </row>
    <row r="57519" spans="43:55">
      <c r="AQ57519" s="64"/>
      <c r="AR57519" s="64"/>
      <c r="AS57519" s="60"/>
      <c r="AT57519" s="60"/>
      <c r="AU57519" s="60"/>
      <c r="AV57519" s="60"/>
      <c r="AW57519" s="60"/>
      <c r="AX57519" s="60"/>
      <c r="AY57519" s="60"/>
      <c r="AZ57519" s="60"/>
      <c r="BA57519" s="60"/>
      <c r="BB57519" s="60"/>
      <c r="BC57519" s="61"/>
    </row>
    <row r="57520" spans="43:55">
      <c r="AQ57520" s="64"/>
      <c r="AR57520" s="64"/>
      <c r="AS57520" s="60"/>
      <c r="AT57520" s="60"/>
      <c r="AU57520" s="60"/>
      <c r="AV57520" s="60"/>
      <c r="AW57520" s="60"/>
      <c r="AX57520" s="60"/>
      <c r="AY57520" s="60"/>
      <c r="AZ57520" s="60"/>
      <c r="BA57520" s="60"/>
      <c r="BB57520" s="60"/>
      <c r="BC57520" s="61"/>
    </row>
    <row r="57521" spans="43:55">
      <c r="AQ57521" s="64"/>
      <c r="AR57521" s="64"/>
      <c r="AS57521" s="60"/>
      <c r="AT57521" s="60"/>
      <c r="AU57521" s="60"/>
      <c r="AV57521" s="60"/>
      <c r="AW57521" s="60"/>
      <c r="AX57521" s="60"/>
      <c r="AY57521" s="60"/>
      <c r="AZ57521" s="60"/>
      <c r="BA57521" s="60"/>
      <c r="BB57521" s="60"/>
      <c r="BC57521" s="61"/>
    </row>
    <row r="57522" spans="43:55">
      <c r="AQ57522" s="64"/>
      <c r="AR57522" s="64"/>
      <c r="AS57522" s="60"/>
      <c r="AT57522" s="60"/>
      <c r="AU57522" s="60"/>
      <c r="AV57522" s="60"/>
      <c r="AW57522" s="60"/>
      <c r="AX57522" s="60"/>
      <c r="AY57522" s="60"/>
      <c r="AZ57522" s="60"/>
      <c r="BA57522" s="60"/>
      <c r="BB57522" s="60"/>
      <c r="BC57522" s="61"/>
    </row>
    <row r="57523" spans="43:55">
      <c r="AQ57523" s="64"/>
      <c r="AR57523" s="64"/>
      <c r="AS57523" s="60"/>
      <c r="AT57523" s="60"/>
      <c r="AU57523" s="60"/>
      <c r="AV57523" s="60"/>
      <c r="AW57523" s="60"/>
      <c r="AX57523" s="60"/>
      <c r="AY57523" s="60"/>
      <c r="AZ57523" s="60"/>
      <c r="BA57523" s="60"/>
      <c r="BB57523" s="60"/>
      <c r="BC57523" s="61"/>
    </row>
    <row r="57524" spans="43:55">
      <c r="AQ57524" s="64"/>
      <c r="AR57524" s="64"/>
      <c r="AS57524" s="60"/>
      <c r="AT57524" s="60"/>
      <c r="AU57524" s="60"/>
      <c r="AV57524" s="60"/>
      <c r="AW57524" s="60"/>
      <c r="AX57524" s="60"/>
      <c r="AY57524" s="60"/>
      <c r="AZ57524" s="60"/>
      <c r="BA57524" s="60"/>
      <c r="BB57524" s="60"/>
      <c r="BC57524" s="61"/>
    </row>
    <row r="57525" spans="43:55">
      <c r="AQ57525" s="64"/>
      <c r="AR57525" s="64"/>
      <c r="AS57525" s="60"/>
      <c r="AT57525" s="60"/>
      <c r="AU57525" s="60"/>
      <c r="AV57525" s="60"/>
      <c r="AW57525" s="60"/>
      <c r="AX57525" s="60"/>
      <c r="AY57525" s="60"/>
      <c r="AZ57525" s="60"/>
      <c r="BA57525" s="60"/>
      <c r="BB57525" s="60"/>
      <c r="BC57525" s="61"/>
    </row>
    <row r="57526" spans="43:55">
      <c r="AQ57526" s="64"/>
      <c r="AR57526" s="64"/>
      <c r="AS57526" s="60"/>
      <c r="AT57526" s="60"/>
      <c r="AU57526" s="60"/>
      <c r="AV57526" s="60"/>
      <c r="AW57526" s="60"/>
      <c r="AX57526" s="60"/>
      <c r="AY57526" s="60"/>
      <c r="AZ57526" s="60"/>
      <c r="BA57526" s="60"/>
      <c r="BB57526" s="60"/>
      <c r="BC57526" s="61"/>
    </row>
    <row r="57527" spans="43:55">
      <c r="AQ57527" s="64"/>
      <c r="AR57527" s="64"/>
      <c r="AS57527" s="60"/>
      <c r="AT57527" s="60"/>
      <c r="AU57527" s="60"/>
      <c r="AV57527" s="60"/>
      <c r="AW57527" s="60"/>
      <c r="AX57527" s="60"/>
      <c r="AY57527" s="60"/>
      <c r="AZ57527" s="60"/>
      <c r="BA57527" s="60"/>
      <c r="BB57527" s="60"/>
      <c r="BC57527" s="61"/>
    </row>
    <row r="57528" spans="43:55">
      <c r="AQ57528" s="64"/>
      <c r="AR57528" s="64"/>
      <c r="AS57528" s="60"/>
      <c r="AT57528" s="60"/>
      <c r="AU57528" s="60"/>
      <c r="AV57528" s="60"/>
      <c r="AW57528" s="60"/>
      <c r="AX57528" s="60"/>
      <c r="AY57528" s="60"/>
      <c r="AZ57528" s="60"/>
      <c r="BA57528" s="60"/>
      <c r="BB57528" s="60"/>
      <c r="BC57528" s="61"/>
    </row>
    <row r="57529" spans="43:55">
      <c r="AQ57529" s="64"/>
      <c r="AR57529" s="64"/>
      <c r="AS57529" s="60"/>
      <c r="AT57529" s="60"/>
      <c r="AU57529" s="60"/>
      <c r="AV57529" s="60"/>
      <c r="AW57529" s="60"/>
      <c r="AX57529" s="60"/>
      <c r="AY57529" s="60"/>
      <c r="AZ57529" s="60"/>
      <c r="BA57529" s="60"/>
      <c r="BB57529" s="60"/>
      <c r="BC57529" s="61"/>
    </row>
    <row r="57530" spans="43:55">
      <c r="AQ57530" s="64"/>
      <c r="AR57530" s="64"/>
      <c r="AS57530" s="60"/>
      <c r="AT57530" s="60"/>
      <c r="AU57530" s="60"/>
      <c r="AV57530" s="60"/>
      <c r="AW57530" s="60"/>
      <c r="AX57530" s="60"/>
      <c r="AY57530" s="60"/>
      <c r="AZ57530" s="60"/>
      <c r="BA57530" s="60"/>
      <c r="BB57530" s="60"/>
      <c r="BC57530" s="61"/>
    </row>
    <row r="57531" spans="43:55">
      <c r="AQ57531" s="64"/>
      <c r="AR57531" s="64"/>
      <c r="AS57531" s="60"/>
      <c r="AT57531" s="60"/>
      <c r="AU57531" s="60"/>
      <c r="AV57531" s="60"/>
      <c r="AW57531" s="60"/>
      <c r="AX57531" s="60"/>
      <c r="AY57531" s="60"/>
      <c r="AZ57531" s="60"/>
      <c r="BA57531" s="60"/>
      <c r="BB57531" s="60"/>
      <c r="BC57531" s="61"/>
    </row>
    <row r="57532" spans="43:55">
      <c r="AQ57532" s="64"/>
      <c r="AR57532" s="64"/>
      <c r="AS57532" s="60"/>
      <c r="AT57532" s="60"/>
      <c r="AU57532" s="60"/>
      <c r="AV57532" s="60"/>
      <c r="AW57532" s="60"/>
      <c r="AX57532" s="60"/>
      <c r="AY57532" s="60"/>
      <c r="AZ57532" s="60"/>
      <c r="BA57532" s="60"/>
      <c r="BB57532" s="60"/>
      <c r="BC57532" s="61"/>
    </row>
    <row r="57533" spans="43:55">
      <c r="AQ57533" s="64"/>
      <c r="AR57533" s="64"/>
      <c r="AS57533" s="60"/>
      <c r="AT57533" s="60"/>
      <c r="AU57533" s="60"/>
      <c r="AV57533" s="60"/>
      <c r="AW57533" s="60"/>
      <c r="AX57533" s="60"/>
      <c r="AY57533" s="60"/>
      <c r="AZ57533" s="60"/>
      <c r="BA57533" s="60"/>
      <c r="BB57533" s="60"/>
      <c r="BC57533" s="61"/>
    </row>
    <row r="57534" spans="43:55">
      <c r="AQ57534" s="64"/>
      <c r="AR57534" s="64"/>
      <c r="AS57534" s="60"/>
      <c r="AT57534" s="60"/>
      <c r="AU57534" s="60"/>
      <c r="AV57534" s="60"/>
      <c r="AW57534" s="60"/>
      <c r="AX57534" s="60"/>
      <c r="AY57534" s="60"/>
      <c r="AZ57534" s="60"/>
      <c r="BA57534" s="60"/>
      <c r="BB57534" s="60"/>
      <c r="BC57534" s="61"/>
    </row>
    <row r="57535" spans="43:55">
      <c r="AQ57535" s="64"/>
      <c r="AR57535" s="64"/>
      <c r="AS57535" s="60"/>
      <c r="AT57535" s="60"/>
      <c r="AU57535" s="60"/>
      <c r="AV57535" s="60"/>
      <c r="AW57535" s="60"/>
      <c r="AX57535" s="60"/>
      <c r="AY57535" s="60"/>
      <c r="AZ57535" s="60"/>
      <c r="BA57535" s="60"/>
      <c r="BB57535" s="60"/>
      <c r="BC57535" s="61"/>
    </row>
    <row r="57536" spans="43:55">
      <c r="AQ57536" s="64"/>
      <c r="AR57536" s="64"/>
      <c r="AS57536" s="60"/>
      <c r="AT57536" s="60"/>
      <c r="AU57536" s="60"/>
      <c r="AV57536" s="60"/>
      <c r="AW57536" s="60"/>
      <c r="AX57536" s="60"/>
      <c r="AY57536" s="60"/>
      <c r="AZ57536" s="60"/>
      <c r="BA57536" s="60"/>
      <c r="BB57536" s="60"/>
      <c r="BC57536" s="61"/>
    </row>
    <row r="57537" spans="43:55">
      <c r="AQ57537" s="64"/>
      <c r="AR57537" s="64"/>
      <c r="AS57537" s="60"/>
      <c r="AT57537" s="60"/>
      <c r="AU57537" s="60"/>
      <c r="AV57537" s="60"/>
      <c r="AW57537" s="60"/>
      <c r="AX57537" s="60"/>
      <c r="AY57537" s="60"/>
      <c r="AZ57537" s="60"/>
      <c r="BA57537" s="60"/>
      <c r="BB57537" s="60"/>
      <c r="BC57537" s="61"/>
    </row>
    <row r="57538" spans="43:55">
      <c r="AQ57538" s="64"/>
      <c r="AR57538" s="64"/>
      <c r="AS57538" s="60"/>
      <c r="AT57538" s="60"/>
      <c r="AU57538" s="60"/>
      <c r="AV57538" s="60"/>
      <c r="AW57538" s="60"/>
      <c r="AX57538" s="60"/>
      <c r="AY57538" s="60"/>
      <c r="AZ57538" s="60"/>
      <c r="BA57538" s="60"/>
      <c r="BB57538" s="60"/>
      <c r="BC57538" s="61"/>
    </row>
    <row r="57539" spans="43:55">
      <c r="AQ57539" s="64"/>
      <c r="AR57539" s="64"/>
      <c r="AS57539" s="60"/>
      <c r="AT57539" s="60"/>
      <c r="AU57539" s="60"/>
      <c r="AV57539" s="60"/>
      <c r="AW57539" s="60"/>
      <c r="AX57539" s="60"/>
      <c r="AY57539" s="60"/>
      <c r="AZ57539" s="60"/>
      <c r="BA57539" s="60"/>
      <c r="BB57539" s="60"/>
      <c r="BC57539" s="61"/>
    </row>
    <row r="57540" spans="43:55">
      <c r="AQ57540" s="64"/>
      <c r="AR57540" s="64"/>
      <c r="AS57540" s="60"/>
      <c r="AT57540" s="60"/>
      <c r="AU57540" s="60"/>
      <c r="AV57540" s="60"/>
      <c r="AW57540" s="60"/>
      <c r="AX57540" s="60"/>
      <c r="AY57540" s="60"/>
      <c r="AZ57540" s="60"/>
      <c r="BA57540" s="60"/>
      <c r="BB57540" s="60"/>
      <c r="BC57540" s="61"/>
    </row>
    <row r="57541" spans="43:55">
      <c r="AQ57541" s="64"/>
      <c r="AR57541" s="64"/>
      <c r="AS57541" s="60"/>
      <c r="AT57541" s="60"/>
      <c r="AU57541" s="60"/>
      <c r="AV57541" s="60"/>
      <c r="AW57541" s="60"/>
      <c r="AX57541" s="60"/>
      <c r="AY57541" s="60"/>
      <c r="AZ57541" s="60"/>
      <c r="BA57541" s="60"/>
      <c r="BB57541" s="60"/>
      <c r="BC57541" s="61"/>
    </row>
    <row r="57542" spans="43:55">
      <c r="AQ57542" s="64"/>
      <c r="AR57542" s="64"/>
      <c r="AS57542" s="60"/>
      <c r="AT57542" s="60"/>
      <c r="AU57542" s="60"/>
      <c r="AV57542" s="60"/>
      <c r="AW57542" s="60"/>
      <c r="AX57542" s="60"/>
      <c r="AY57542" s="60"/>
      <c r="AZ57542" s="60"/>
      <c r="BA57542" s="60"/>
      <c r="BB57542" s="60"/>
      <c r="BC57542" s="61"/>
    </row>
    <row r="57543" spans="43:55">
      <c r="AQ57543" s="64"/>
      <c r="AR57543" s="64"/>
      <c r="AS57543" s="60"/>
      <c r="AT57543" s="60"/>
      <c r="AU57543" s="60"/>
      <c r="AV57543" s="60"/>
      <c r="AW57543" s="60"/>
      <c r="AX57543" s="60"/>
      <c r="AY57543" s="60"/>
      <c r="AZ57543" s="60"/>
      <c r="BA57543" s="60"/>
      <c r="BB57543" s="60"/>
      <c r="BC57543" s="61"/>
    </row>
    <row r="57544" spans="43:55">
      <c r="AQ57544" s="64"/>
      <c r="AR57544" s="64"/>
      <c r="AS57544" s="60"/>
      <c r="AT57544" s="60"/>
      <c r="AU57544" s="60"/>
      <c r="AV57544" s="60"/>
      <c r="AW57544" s="60"/>
      <c r="AX57544" s="60"/>
      <c r="AY57544" s="60"/>
      <c r="AZ57544" s="60"/>
      <c r="BA57544" s="60"/>
      <c r="BB57544" s="60"/>
      <c r="BC57544" s="61"/>
    </row>
    <row r="57545" spans="43:55">
      <c r="AQ57545" s="64"/>
      <c r="AR57545" s="64"/>
      <c r="AS57545" s="60"/>
      <c r="AT57545" s="60"/>
      <c r="AU57545" s="60"/>
      <c r="AV57545" s="60"/>
      <c r="AW57545" s="60"/>
      <c r="AX57545" s="60"/>
      <c r="AY57545" s="60"/>
      <c r="AZ57545" s="60"/>
      <c r="BA57545" s="60"/>
      <c r="BB57545" s="60"/>
      <c r="BC57545" s="61"/>
    </row>
    <row r="57546" spans="43:55">
      <c r="AQ57546" s="64"/>
      <c r="AR57546" s="64"/>
      <c r="AS57546" s="60"/>
      <c r="AT57546" s="60"/>
      <c r="AU57546" s="60"/>
      <c r="AV57546" s="60"/>
      <c r="AW57546" s="60"/>
      <c r="AX57546" s="60"/>
      <c r="AY57546" s="60"/>
      <c r="AZ57546" s="60"/>
      <c r="BA57546" s="60"/>
      <c r="BB57546" s="60"/>
      <c r="BC57546" s="61"/>
    </row>
    <row r="57547" spans="43:55">
      <c r="AQ57547" s="64"/>
      <c r="AR57547" s="64"/>
      <c r="AS57547" s="60"/>
      <c r="AT57547" s="60"/>
      <c r="AU57547" s="60"/>
      <c r="AV57547" s="60"/>
      <c r="AW57547" s="60"/>
      <c r="AX57547" s="60"/>
      <c r="AY57547" s="60"/>
      <c r="AZ57547" s="60"/>
      <c r="BA57547" s="60"/>
      <c r="BB57547" s="60"/>
      <c r="BC57547" s="61"/>
    </row>
    <row r="57548" spans="43:55">
      <c r="AQ57548" s="64"/>
      <c r="AR57548" s="64"/>
      <c r="AS57548" s="60"/>
      <c r="AT57548" s="60"/>
      <c r="AU57548" s="60"/>
      <c r="AV57548" s="60"/>
      <c r="AW57548" s="60"/>
      <c r="AX57548" s="60"/>
      <c r="AY57548" s="60"/>
      <c r="AZ57548" s="60"/>
      <c r="BA57548" s="60"/>
      <c r="BB57548" s="60"/>
      <c r="BC57548" s="61"/>
    </row>
    <row r="57549" spans="43:55">
      <c r="AQ57549" s="64"/>
      <c r="AR57549" s="64"/>
      <c r="AS57549" s="60"/>
      <c r="AT57549" s="60"/>
      <c r="AU57549" s="60"/>
      <c r="AV57549" s="60"/>
      <c r="AW57549" s="60"/>
      <c r="AX57549" s="60"/>
      <c r="AY57549" s="60"/>
      <c r="AZ57549" s="60"/>
      <c r="BA57549" s="60"/>
      <c r="BB57549" s="60"/>
      <c r="BC57549" s="61"/>
    </row>
    <row r="57550" spans="43:55">
      <c r="AQ57550" s="64"/>
      <c r="AR57550" s="64"/>
      <c r="AS57550" s="60"/>
      <c r="AT57550" s="60"/>
      <c r="AU57550" s="60"/>
      <c r="AV57550" s="60"/>
      <c r="AW57550" s="60"/>
      <c r="AX57550" s="60"/>
      <c r="AY57550" s="60"/>
      <c r="AZ57550" s="60"/>
      <c r="BA57550" s="60"/>
      <c r="BB57550" s="60"/>
      <c r="BC57550" s="61"/>
    </row>
    <row r="57551" spans="43:55">
      <c r="AQ57551" s="64"/>
      <c r="AR57551" s="64"/>
      <c r="AS57551" s="60"/>
      <c r="AT57551" s="60"/>
      <c r="AU57551" s="60"/>
      <c r="AV57551" s="60"/>
      <c r="AW57551" s="60"/>
      <c r="AX57551" s="60"/>
      <c r="AY57551" s="60"/>
      <c r="AZ57551" s="60"/>
      <c r="BA57551" s="60"/>
      <c r="BB57551" s="60"/>
      <c r="BC57551" s="61"/>
    </row>
    <row r="57552" spans="43:55">
      <c r="AQ57552" s="64"/>
      <c r="AR57552" s="64"/>
      <c r="AS57552" s="60"/>
      <c r="AT57552" s="60"/>
      <c r="AU57552" s="60"/>
      <c r="AV57552" s="60"/>
      <c r="AW57552" s="60"/>
      <c r="AX57552" s="60"/>
      <c r="AY57552" s="60"/>
      <c r="AZ57552" s="60"/>
      <c r="BA57552" s="60"/>
      <c r="BB57552" s="60"/>
      <c r="BC57552" s="61"/>
    </row>
    <row r="57553" spans="43:55">
      <c r="AQ57553" s="64"/>
      <c r="AR57553" s="64"/>
      <c r="AS57553" s="60"/>
      <c r="AT57553" s="60"/>
      <c r="AU57553" s="60"/>
      <c r="AV57553" s="60"/>
      <c r="AW57553" s="60"/>
      <c r="AX57553" s="60"/>
      <c r="AY57553" s="60"/>
      <c r="AZ57553" s="60"/>
      <c r="BA57553" s="60"/>
      <c r="BB57553" s="60"/>
      <c r="BC57553" s="61"/>
    </row>
    <row r="57554" spans="43:55">
      <c r="AQ57554" s="64"/>
      <c r="AR57554" s="64"/>
      <c r="AS57554" s="60"/>
      <c r="AT57554" s="60"/>
      <c r="AU57554" s="60"/>
      <c r="AV57554" s="60"/>
      <c r="AW57554" s="60"/>
      <c r="AX57554" s="60"/>
      <c r="AY57554" s="60"/>
      <c r="AZ57554" s="60"/>
      <c r="BA57554" s="60"/>
      <c r="BB57554" s="60"/>
      <c r="BC57554" s="61"/>
    </row>
    <row r="57555" spans="43:55">
      <c r="AQ57555" s="64"/>
      <c r="AR57555" s="64"/>
      <c r="AS57555" s="60"/>
      <c r="AT57555" s="60"/>
      <c r="AU57555" s="60"/>
      <c r="AV57555" s="60"/>
      <c r="AW57555" s="60"/>
      <c r="AX57555" s="60"/>
      <c r="AY57555" s="60"/>
      <c r="AZ57555" s="60"/>
      <c r="BA57555" s="60"/>
      <c r="BB57555" s="60"/>
      <c r="BC57555" s="61"/>
    </row>
    <row r="57556" spans="43:55">
      <c r="AQ57556" s="64"/>
      <c r="AR57556" s="64"/>
      <c r="AS57556" s="60"/>
      <c r="AT57556" s="60"/>
      <c r="AU57556" s="60"/>
      <c r="AV57556" s="60"/>
      <c r="AW57556" s="60"/>
      <c r="AX57556" s="60"/>
      <c r="AY57556" s="60"/>
      <c r="AZ57556" s="60"/>
      <c r="BA57556" s="60"/>
      <c r="BB57556" s="60"/>
      <c r="BC57556" s="61"/>
    </row>
    <row r="57557" spans="43:55">
      <c r="AQ57557" s="64"/>
      <c r="AR57557" s="64"/>
      <c r="AS57557" s="60"/>
      <c r="AT57557" s="60"/>
      <c r="AU57557" s="60"/>
      <c r="AV57557" s="60"/>
      <c r="AW57557" s="60"/>
      <c r="AX57557" s="60"/>
      <c r="AY57557" s="60"/>
      <c r="AZ57557" s="60"/>
      <c r="BA57557" s="60"/>
      <c r="BB57557" s="60"/>
      <c r="BC57557" s="61"/>
    </row>
    <row r="57558" spans="43:55">
      <c r="AQ57558" s="64"/>
      <c r="AR57558" s="64"/>
      <c r="AS57558" s="60"/>
      <c r="AT57558" s="60"/>
      <c r="AU57558" s="60"/>
      <c r="AV57558" s="60"/>
      <c r="AW57558" s="60"/>
      <c r="AX57558" s="60"/>
      <c r="AY57558" s="60"/>
      <c r="AZ57558" s="60"/>
      <c r="BA57558" s="60"/>
      <c r="BB57558" s="60"/>
      <c r="BC57558" s="61"/>
    </row>
    <row r="57559" spans="43:55">
      <c r="AQ57559" s="64"/>
      <c r="AR57559" s="64"/>
      <c r="AS57559" s="60"/>
      <c r="AT57559" s="60"/>
      <c r="AU57559" s="60"/>
      <c r="AV57559" s="60"/>
      <c r="AW57559" s="60"/>
      <c r="AX57559" s="60"/>
      <c r="AY57559" s="60"/>
      <c r="AZ57559" s="60"/>
      <c r="BA57559" s="60"/>
      <c r="BB57559" s="60"/>
      <c r="BC57559" s="61"/>
    </row>
    <row r="57560" spans="43:55">
      <c r="AQ57560" s="64"/>
      <c r="AR57560" s="64"/>
      <c r="AS57560" s="60"/>
      <c r="AT57560" s="60"/>
      <c r="AU57560" s="60"/>
      <c r="AV57560" s="60"/>
      <c r="AW57560" s="60"/>
      <c r="AX57560" s="60"/>
      <c r="AY57560" s="60"/>
      <c r="AZ57560" s="60"/>
      <c r="BA57560" s="60"/>
      <c r="BB57560" s="60"/>
      <c r="BC57560" s="61"/>
    </row>
    <row r="57561" spans="43:55">
      <c r="AQ57561" s="64"/>
      <c r="AR57561" s="64"/>
      <c r="AS57561" s="60"/>
      <c r="AT57561" s="60"/>
      <c r="AU57561" s="60"/>
      <c r="AV57561" s="60"/>
      <c r="AW57561" s="60"/>
      <c r="AX57561" s="60"/>
      <c r="AY57561" s="60"/>
      <c r="AZ57561" s="60"/>
      <c r="BA57561" s="60"/>
      <c r="BB57561" s="60"/>
      <c r="BC57561" s="61"/>
    </row>
    <row r="57562" spans="43:55">
      <c r="AQ57562" s="64"/>
      <c r="AR57562" s="64"/>
      <c r="AS57562" s="60"/>
      <c r="AT57562" s="60"/>
      <c r="AU57562" s="60"/>
      <c r="AV57562" s="60"/>
      <c r="AW57562" s="60"/>
      <c r="AX57562" s="60"/>
      <c r="AY57562" s="60"/>
      <c r="AZ57562" s="60"/>
      <c r="BA57562" s="60"/>
      <c r="BB57562" s="60"/>
      <c r="BC57562" s="61"/>
    </row>
    <row r="57563" spans="43:55">
      <c r="AQ57563" s="64"/>
      <c r="AR57563" s="64"/>
      <c r="AS57563" s="60"/>
      <c r="AT57563" s="60"/>
      <c r="AU57563" s="60"/>
      <c r="AV57563" s="60"/>
      <c r="AW57563" s="60"/>
      <c r="AX57563" s="60"/>
      <c r="AY57563" s="60"/>
      <c r="AZ57563" s="60"/>
      <c r="BA57563" s="60"/>
      <c r="BB57563" s="60"/>
      <c r="BC57563" s="61"/>
    </row>
    <row r="57564" spans="43:55">
      <c r="AQ57564" s="64"/>
      <c r="AR57564" s="64"/>
      <c r="AS57564" s="60"/>
      <c r="AT57564" s="60"/>
      <c r="AU57564" s="60"/>
      <c r="AV57564" s="60"/>
      <c r="AW57564" s="60"/>
      <c r="AX57564" s="60"/>
      <c r="AY57564" s="60"/>
      <c r="AZ57564" s="60"/>
      <c r="BA57564" s="60"/>
      <c r="BB57564" s="60"/>
      <c r="BC57564" s="61"/>
    </row>
    <row r="57565" spans="43:55">
      <c r="AQ57565" s="64"/>
      <c r="AR57565" s="64"/>
      <c r="AS57565" s="60"/>
      <c r="AT57565" s="60"/>
      <c r="AU57565" s="60"/>
      <c r="AV57565" s="60"/>
      <c r="AW57565" s="60"/>
      <c r="AX57565" s="60"/>
      <c r="AY57565" s="60"/>
      <c r="AZ57565" s="60"/>
      <c r="BA57565" s="60"/>
      <c r="BB57565" s="60"/>
      <c r="BC57565" s="61"/>
    </row>
    <row r="57566" spans="43:55">
      <c r="AQ57566" s="64"/>
      <c r="AR57566" s="64"/>
      <c r="AS57566" s="60"/>
      <c r="AT57566" s="60"/>
      <c r="AU57566" s="60"/>
      <c r="AV57566" s="60"/>
      <c r="AW57566" s="60"/>
      <c r="AX57566" s="60"/>
      <c r="AY57566" s="60"/>
      <c r="AZ57566" s="60"/>
      <c r="BA57566" s="60"/>
      <c r="BB57566" s="60"/>
      <c r="BC57566" s="61"/>
    </row>
    <row r="57567" spans="43:55">
      <c r="AQ57567" s="64"/>
      <c r="AR57567" s="64"/>
      <c r="AS57567" s="60"/>
      <c r="AT57567" s="60"/>
      <c r="AU57567" s="60"/>
      <c r="AV57567" s="60"/>
      <c r="AW57567" s="60"/>
      <c r="AX57567" s="60"/>
      <c r="AY57567" s="60"/>
      <c r="AZ57567" s="60"/>
      <c r="BA57567" s="60"/>
      <c r="BB57567" s="60"/>
      <c r="BC57567" s="61"/>
    </row>
    <row r="57568" spans="43:55">
      <c r="AQ57568" s="64"/>
      <c r="AR57568" s="64"/>
      <c r="AS57568" s="60"/>
      <c r="AT57568" s="60"/>
      <c r="AU57568" s="60"/>
      <c r="AV57568" s="60"/>
      <c r="AW57568" s="60"/>
      <c r="AX57568" s="60"/>
      <c r="AY57568" s="60"/>
      <c r="AZ57568" s="60"/>
      <c r="BA57568" s="60"/>
      <c r="BB57568" s="60"/>
      <c r="BC57568" s="61"/>
    </row>
    <row r="57569" spans="43:55">
      <c r="AQ57569" s="64"/>
      <c r="AR57569" s="64"/>
      <c r="AS57569" s="60"/>
      <c r="AT57569" s="60"/>
      <c r="AU57569" s="60"/>
      <c r="AV57569" s="60"/>
      <c r="AW57569" s="60"/>
      <c r="AX57569" s="60"/>
      <c r="AY57569" s="60"/>
      <c r="AZ57569" s="60"/>
      <c r="BA57569" s="60"/>
      <c r="BB57569" s="60"/>
      <c r="BC57569" s="61"/>
    </row>
    <row r="57570" spans="43:55">
      <c r="AQ57570" s="64"/>
      <c r="AR57570" s="64"/>
      <c r="AS57570" s="60"/>
      <c r="AT57570" s="60"/>
      <c r="AU57570" s="60"/>
      <c r="AV57570" s="60"/>
      <c r="AW57570" s="60"/>
      <c r="AX57570" s="60"/>
      <c r="AY57570" s="60"/>
      <c r="AZ57570" s="60"/>
      <c r="BA57570" s="60"/>
      <c r="BB57570" s="60"/>
      <c r="BC57570" s="61"/>
    </row>
    <row r="57571" spans="43:55">
      <c r="AQ57571" s="64"/>
      <c r="AR57571" s="64"/>
      <c r="AS57571" s="60"/>
      <c r="AT57571" s="60"/>
      <c r="AU57571" s="60"/>
      <c r="AV57571" s="60"/>
      <c r="AW57571" s="60"/>
      <c r="AX57571" s="60"/>
      <c r="AY57571" s="60"/>
      <c r="AZ57571" s="60"/>
      <c r="BA57571" s="60"/>
      <c r="BB57571" s="60"/>
      <c r="BC57571" s="61"/>
    </row>
    <row r="57572" spans="43:55">
      <c r="AQ57572" s="64"/>
      <c r="AR57572" s="64"/>
      <c r="AS57572" s="60"/>
      <c r="AT57572" s="60"/>
      <c r="AU57572" s="60"/>
      <c r="AV57572" s="60"/>
      <c r="AW57572" s="60"/>
      <c r="AX57572" s="60"/>
      <c r="AY57572" s="60"/>
      <c r="AZ57572" s="60"/>
      <c r="BA57572" s="60"/>
      <c r="BB57572" s="60"/>
      <c r="BC57572" s="61"/>
    </row>
    <row r="57573" spans="43:55">
      <c r="AQ57573" s="64"/>
      <c r="AR57573" s="64"/>
      <c r="AS57573" s="60"/>
      <c r="AT57573" s="60"/>
      <c r="AU57573" s="60"/>
      <c r="AV57573" s="60"/>
      <c r="AW57573" s="60"/>
      <c r="AX57573" s="60"/>
      <c r="AY57573" s="60"/>
      <c r="AZ57573" s="60"/>
      <c r="BA57573" s="60"/>
      <c r="BB57573" s="60"/>
      <c r="BC57573" s="61"/>
    </row>
    <row r="57574" spans="43:55">
      <c r="AQ57574" s="64"/>
      <c r="AR57574" s="64"/>
      <c r="AS57574" s="60"/>
      <c r="AT57574" s="60"/>
      <c r="AU57574" s="60"/>
      <c r="AV57574" s="60"/>
      <c r="AW57574" s="60"/>
      <c r="AX57574" s="60"/>
      <c r="AY57574" s="60"/>
      <c r="AZ57574" s="60"/>
      <c r="BA57574" s="60"/>
      <c r="BB57574" s="60"/>
      <c r="BC57574" s="61"/>
    </row>
    <row r="57575" spans="43:55">
      <c r="AQ57575" s="64"/>
      <c r="AR57575" s="64"/>
      <c r="AS57575" s="60"/>
      <c r="AT57575" s="60"/>
      <c r="AU57575" s="60"/>
      <c r="AV57575" s="60"/>
      <c r="AW57575" s="60"/>
      <c r="AX57575" s="60"/>
      <c r="AY57575" s="60"/>
      <c r="AZ57575" s="60"/>
      <c r="BA57575" s="60"/>
      <c r="BB57575" s="60"/>
      <c r="BC57575" s="61"/>
    </row>
    <row r="57576" spans="43:55">
      <c r="AQ57576" s="64"/>
      <c r="AR57576" s="64"/>
      <c r="AS57576" s="60"/>
      <c r="AT57576" s="60"/>
      <c r="AU57576" s="60"/>
      <c r="AV57576" s="60"/>
      <c r="AW57576" s="60"/>
      <c r="AX57576" s="60"/>
      <c r="AY57576" s="60"/>
      <c r="AZ57576" s="60"/>
      <c r="BA57576" s="60"/>
      <c r="BB57576" s="60"/>
      <c r="BC57576" s="61"/>
    </row>
    <row r="57577" spans="43:55">
      <c r="AQ57577" s="64"/>
      <c r="AR57577" s="64"/>
      <c r="AS57577" s="60"/>
      <c r="AT57577" s="60"/>
      <c r="AU57577" s="60"/>
      <c r="AV57577" s="60"/>
      <c r="AW57577" s="60"/>
      <c r="AX57577" s="60"/>
      <c r="AY57577" s="60"/>
      <c r="AZ57577" s="60"/>
      <c r="BA57577" s="60"/>
      <c r="BB57577" s="60"/>
      <c r="BC57577" s="61"/>
    </row>
    <row r="57578" spans="43:55">
      <c r="AQ57578" s="64"/>
      <c r="AR57578" s="64"/>
      <c r="AS57578" s="60"/>
      <c r="AT57578" s="60"/>
      <c r="AU57578" s="60"/>
      <c r="AV57578" s="60"/>
      <c r="AW57578" s="60"/>
      <c r="AX57578" s="60"/>
      <c r="AY57578" s="60"/>
      <c r="AZ57578" s="60"/>
      <c r="BA57578" s="60"/>
      <c r="BB57578" s="60"/>
      <c r="BC57578" s="61"/>
    </row>
    <row r="57579" spans="43:55">
      <c r="AQ57579" s="64"/>
      <c r="AR57579" s="64"/>
      <c r="AS57579" s="60"/>
      <c r="AT57579" s="60"/>
      <c r="AU57579" s="60"/>
      <c r="AV57579" s="60"/>
      <c r="AW57579" s="60"/>
      <c r="AX57579" s="60"/>
      <c r="AY57579" s="60"/>
      <c r="AZ57579" s="60"/>
      <c r="BA57579" s="60"/>
      <c r="BB57579" s="60"/>
      <c r="BC57579" s="61"/>
    </row>
    <row r="57580" spans="43:55">
      <c r="AQ57580" s="64"/>
      <c r="AR57580" s="64"/>
      <c r="AS57580" s="60"/>
      <c r="AT57580" s="60"/>
      <c r="AU57580" s="60"/>
      <c r="AV57580" s="60"/>
      <c r="AW57580" s="60"/>
      <c r="AX57580" s="60"/>
      <c r="AY57580" s="60"/>
      <c r="AZ57580" s="60"/>
      <c r="BA57580" s="60"/>
      <c r="BB57580" s="60"/>
      <c r="BC57580" s="61"/>
    </row>
    <row r="57581" spans="43:55">
      <c r="AQ57581" s="64"/>
      <c r="AR57581" s="64"/>
      <c r="AS57581" s="60"/>
      <c r="AT57581" s="60"/>
      <c r="AU57581" s="60"/>
      <c r="AV57581" s="60"/>
      <c r="AW57581" s="60"/>
      <c r="AX57581" s="60"/>
      <c r="AY57581" s="60"/>
      <c r="AZ57581" s="60"/>
      <c r="BA57581" s="60"/>
      <c r="BB57581" s="60"/>
      <c r="BC57581" s="61"/>
    </row>
    <row r="57582" spans="43:55">
      <c r="AQ57582" s="64"/>
      <c r="AR57582" s="64"/>
      <c r="AS57582" s="60"/>
      <c r="AT57582" s="60"/>
      <c r="AU57582" s="60"/>
      <c r="AV57582" s="60"/>
      <c r="AW57582" s="60"/>
      <c r="AX57582" s="60"/>
      <c r="AY57582" s="60"/>
      <c r="AZ57582" s="60"/>
      <c r="BA57582" s="60"/>
      <c r="BB57582" s="60"/>
      <c r="BC57582" s="61"/>
    </row>
    <row r="57583" spans="43:55">
      <c r="AQ57583" s="64"/>
      <c r="AR57583" s="64"/>
      <c r="AS57583" s="60"/>
      <c r="AT57583" s="60"/>
      <c r="AU57583" s="60"/>
      <c r="AV57583" s="60"/>
      <c r="AW57583" s="60"/>
      <c r="AX57583" s="60"/>
      <c r="AY57583" s="60"/>
      <c r="AZ57583" s="60"/>
      <c r="BA57583" s="60"/>
      <c r="BB57583" s="60"/>
      <c r="BC57583" s="61"/>
    </row>
    <row r="57584" spans="43:55">
      <c r="AQ57584" s="64"/>
      <c r="AR57584" s="64"/>
      <c r="AS57584" s="60"/>
      <c r="AT57584" s="60"/>
      <c r="AU57584" s="60"/>
      <c r="AV57584" s="60"/>
      <c r="AW57584" s="60"/>
      <c r="AX57584" s="60"/>
      <c r="AY57584" s="60"/>
      <c r="AZ57584" s="60"/>
      <c r="BA57584" s="60"/>
      <c r="BB57584" s="60"/>
      <c r="BC57584" s="61"/>
    </row>
    <row r="57585" spans="43:55">
      <c r="AQ57585" s="64"/>
      <c r="AR57585" s="64"/>
      <c r="AS57585" s="60"/>
      <c r="AT57585" s="60"/>
      <c r="AU57585" s="60"/>
      <c r="AV57585" s="60"/>
      <c r="AW57585" s="60"/>
      <c r="AX57585" s="60"/>
      <c r="AY57585" s="60"/>
      <c r="AZ57585" s="60"/>
      <c r="BA57585" s="60"/>
      <c r="BB57585" s="60"/>
      <c r="BC57585" s="61"/>
    </row>
    <row r="57586" spans="43:55">
      <c r="AQ57586" s="64"/>
      <c r="AR57586" s="64"/>
      <c r="AS57586" s="60"/>
      <c r="AT57586" s="60"/>
      <c r="AU57586" s="60"/>
      <c r="AV57586" s="60"/>
      <c r="AW57586" s="60"/>
      <c r="AX57586" s="60"/>
      <c r="AY57586" s="60"/>
      <c r="AZ57586" s="60"/>
      <c r="BA57586" s="60"/>
      <c r="BB57586" s="60"/>
      <c r="BC57586" s="61"/>
    </row>
    <row r="57587" spans="43:55">
      <c r="AQ57587" s="64"/>
      <c r="AR57587" s="64"/>
      <c r="AS57587" s="60"/>
      <c r="AT57587" s="60"/>
      <c r="AU57587" s="60"/>
      <c r="AV57587" s="60"/>
      <c r="AW57587" s="60"/>
      <c r="AX57587" s="60"/>
      <c r="AY57587" s="60"/>
      <c r="AZ57587" s="60"/>
      <c r="BA57587" s="60"/>
      <c r="BB57587" s="60"/>
      <c r="BC57587" s="61"/>
    </row>
    <row r="57588" spans="43:55">
      <c r="AQ57588" s="64"/>
      <c r="AR57588" s="64"/>
      <c r="AS57588" s="60"/>
      <c r="AT57588" s="60"/>
      <c r="AU57588" s="60"/>
      <c r="AV57588" s="60"/>
      <c r="AW57588" s="60"/>
      <c r="AX57588" s="60"/>
      <c r="AY57588" s="60"/>
      <c r="AZ57588" s="60"/>
      <c r="BA57588" s="60"/>
      <c r="BB57588" s="60"/>
      <c r="BC57588" s="61"/>
    </row>
    <row r="57589" spans="43:55">
      <c r="AQ57589" s="64"/>
      <c r="AR57589" s="64"/>
      <c r="AS57589" s="60"/>
      <c r="AT57589" s="60"/>
      <c r="AU57589" s="60"/>
      <c r="AV57589" s="60"/>
      <c r="AW57589" s="60"/>
      <c r="AX57589" s="60"/>
      <c r="AY57589" s="60"/>
      <c r="AZ57589" s="60"/>
      <c r="BA57589" s="60"/>
      <c r="BB57589" s="60"/>
      <c r="BC57589" s="61"/>
    </row>
    <row r="57590" spans="43:55">
      <c r="AQ57590" s="64"/>
      <c r="AR57590" s="64"/>
      <c r="AS57590" s="60"/>
      <c r="AT57590" s="60"/>
      <c r="AU57590" s="60"/>
      <c r="AV57590" s="60"/>
      <c r="AW57590" s="60"/>
      <c r="AX57590" s="60"/>
      <c r="AY57590" s="60"/>
      <c r="AZ57590" s="60"/>
      <c r="BA57590" s="60"/>
      <c r="BB57590" s="60"/>
      <c r="BC57590" s="61"/>
    </row>
    <row r="57591" spans="43:55">
      <c r="AQ57591" s="64"/>
      <c r="AR57591" s="64"/>
      <c r="AS57591" s="60"/>
      <c r="AT57591" s="60"/>
      <c r="AU57591" s="60"/>
      <c r="AV57591" s="60"/>
      <c r="AW57591" s="60"/>
      <c r="AX57591" s="60"/>
      <c r="AY57591" s="60"/>
      <c r="AZ57591" s="60"/>
      <c r="BA57591" s="60"/>
      <c r="BB57591" s="60"/>
      <c r="BC57591" s="61"/>
    </row>
    <row r="57592" spans="43:55">
      <c r="AQ57592" s="64"/>
      <c r="AR57592" s="64"/>
      <c r="AS57592" s="60"/>
      <c r="AT57592" s="60"/>
      <c r="AU57592" s="60"/>
      <c r="AV57592" s="60"/>
      <c r="AW57592" s="60"/>
      <c r="AX57592" s="60"/>
      <c r="AY57592" s="60"/>
      <c r="AZ57592" s="60"/>
      <c r="BA57592" s="60"/>
      <c r="BB57592" s="60"/>
      <c r="BC57592" s="61"/>
    </row>
    <row r="57593" spans="43:55">
      <c r="AQ57593" s="64"/>
      <c r="AR57593" s="64"/>
      <c r="AS57593" s="60"/>
      <c r="AT57593" s="60"/>
      <c r="AU57593" s="60"/>
      <c r="AV57593" s="60"/>
      <c r="AW57593" s="60"/>
      <c r="AX57593" s="60"/>
      <c r="AY57593" s="60"/>
      <c r="AZ57593" s="60"/>
      <c r="BA57593" s="60"/>
      <c r="BB57593" s="60"/>
      <c r="BC57593" s="61"/>
    </row>
    <row r="57594" spans="43:55">
      <c r="AQ57594" s="64"/>
      <c r="AR57594" s="64"/>
      <c r="AS57594" s="60"/>
      <c r="AT57594" s="60"/>
      <c r="AU57594" s="60"/>
      <c r="AV57594" s="60"/>
      <c r="AW57594" s="60"/>
      <c r="AX57594" s="60"/>
      <c r="AY57594" s="60"/>
      <c r="AZ57594" s="60"/>
      <c r="BA57594" s="60"/>
      <c r="BB57594" s="60"/>
      <c r="BC57594" s="61"/>
    </row>
    <row r="57595" spans="43:55">
      <c r="AQ57595" s="64"/>
      <c r="AR57595" s="64"/>
      <c r="AS57595" s="60"/>
      <c r="AT57595" s="60"/>
      <c r="AU57595" s="60"/>
      <c r="AV57595" s="60"/>
      <c r="AW57595" s="60"/>
      <c r="AX57595" s="60"/>
      <c r="AY57595" s="60"/>
      <c r="AZ57595" s="60"/>
      <c r="BA57595" s="60"/>
      <c r="BB57595" s="60"/>
      <c r="BC57595" s="61"/>
    </row>
    <row r="57596" spans="43:55">
      <c r="AQ57596" s="64"/>
      <c r="AR57596" s="64"/>
      <c r="AS57596" s="60"/>
      <c r="AT57596" s="60"/>
      <c r="AU57596" s="60"/>
      <c r="AV57596" s="60"/>
      <c r="AW57596" s="60"/>
      <c r="AX57596" s="60"/>
      <c r="AY57596" s="60"/>
      <c r="AZ57596" s="60"/>
      <c r="BA57596" s="60"/>
      <c r="BB57596" s="60"/>
      <c r="BC57596" s="61"/>
    </row>
    <row r="57597" spans="43:55">
      <c r="AQ57597" s="64"/>
      <c r="AR57597" s="64"/>
      <c r="AS57597" s="60"/>
      <c r="AT57597" s="60"/>
      <c r="AU57597" s="60"/>
      <c r="AV57597" s="60"/>
      <c r="AW57597" s="60"/>
      <c r="AX57597" s="60"/>
      <c r="AY57597" s="60"/>
      <c r="AZ57597" s="60"/>
      <c r="BA57597" s="60"/>
      <c r="BB57597" s="60"/>
      <c r="BC57597" s="61"/>
    </row>
    <row r="57598" spans="43:55">
      <c r="AQ57598" s="64"/>
      <c r="AR57598" s="64"/>
      <c r="AS57598" s="60"/>
      <c r="AT57598" s="60"/>
      <c r="AU57598" s="60"/>
      <c r="AV57598" s="60"/>
      <c r="AW57598" s="60"/>
      <c r="AX57598" s="60"/>
      <c r="AY57598" s="60"/>
      <c r="AZ57598" s="60"/>
      <c r="BA57598" s="60"/>
      <c r="BB57598" s="60"/>
      <c r="BC57598" s="61"/>
    </row>
    <row r="57599" spans="43:55">
      <c r="AQ57599" s="64"/>
      <c r="AR57599" s="64"/>
      <c r="AS57599" s="60"/>
      <c r="AT57599" s="60"/>
      <c r="AU57599" s="60"/>
      <c r="AV57599" s="60"/>
      <c r="AW57599" s="60"/>
      <c r="AX57599" s="60"/>
      <c r="AY57599" s="60"/>
      <c r="AZ57599" s="60"/>
      <c r="BA57599" s="60"/>
      <c r="BB57599" s="60"/>
      <c r="BC57599" s="61"/>
    </row>
    <row r="57600" spans="43:55">
      <c r="AQ57600" s="64"/>
      <c r="AR57600" s="64"/>
      <c r="AS57600" s="60"/>
      <c r="AT57600" s="60"/>
      <c r="AU57600" s="60"/>
      <c r="AV57600" s="60"/>
      <c r="AW57600" s="60"/>
      <c r="AX57600" s="60"/>
      <c r="AY57600" s="60"/>
      <c r="AZ57600" s="60"/>
      <c r="BA57600" s="60"/>
      <c r="BB57600" s="60"/>
      <c r="BC57600" s="61"/>
    </row>
    <row r="57601" spans="43:55">
      <c r="AQ57601" s="64"/>
      <c r="AR57601" s="64"/>
      <c r="AS57601" s="60"/>
      <c r="AT57601" s="60"/>
      <c r="AU57601" s="60"/>
      <c r="AV57601" s="60"/>
      <c r="AW57601" s="60"/>
      <c r="AX57601" s="60"/>
      <c r="AY57601" s="60"/>
      <c r="AZ57601" s="60"/>
      <c r="BA57601" s="60"/>
      <c r="BB57601" s="60"/>
      <c r="BC57601" s="61"/>
    </row>
    <row r="57602" spans="43:55">
      <c r="AQ57602" s="64"/>
      <c r="AR57602" s="64"/>
      <c r="AS57602" s="60"/>
      <c r="AT57602" s="60"/>
      <c r="AU57602" s="60"/>
      <c r="AV57602" s="60"/>
      <c r="AW57602" s="60"/>
      <c r="AX57602" s="60"/>
      <c r="AY57602" s="60"/>
      <c r="AZ57602" s="60"/>
      <c r="BA57602" s="60"/>
      <c r="BB57602" s="60"/>
      <c r="BC57602" s="61"/>
    </row>
    <row r="57603" spans="43:55">
      <c r="AQ57603" s="64"/>
      <c r="AR57603" s="64"/>
      <c r="AS57603" s="60"/>
      <c r="AT57603" s="60"/>
      <c r="AU57603" s="60"/>
      <c r="AV57603" s="60"/>
      <c r="AW57603" s="60"/>
      <c r="AX57603" s="60"/>
      <c r="AY57603" s="60"/>
      <c r="AZ57603" s="60"/>
      <c r="BA57603" s="60"/>
      <c r="BB57603" s="60"/>
      <c r="BC57603" s="61"/>
    </row>
    <row r="57604" spans="43:55">
      <c r="AQ57604" s="64"/>
      <c r="AR57604" s="64"/>
      <c r="AS57604" s="60"/>
      <c r="AT57604" s="60"/>
      <c r="AU57604" s="60"/>
      <c r="AV57604" s="60"/>
      <c r="AW57604" s="60"/>
      <c r="AX57604" s="60"/>
      <c r="AY57604" s="60"/>
      <c r="AZ57604" s="60"/>
      <c r="BA57604" s="60"/>
      <c r="BB57604" s="60"/>
      <c r="BC57604" s="61"/>
    </row>
    <row r="57605" spans="43:55">
      <c r="AQ57605" s="64"/>
      <c r="AR57605" s="64"/>
      <c r="AS57605" s="60"/>
      <c r="AT57605" s="60"/>
      <c r="AU57605" s="60"/>
      <c r="AV57605" s="60"/>
      <c r="AW57605" s="60"/>
      <c r="AX57605" s="60"/>
      <c r="AY57605" s="60"/>
      <c r="AZ57605" s="60"/>
      <c r="BA57605" s="60"/>
      <c r="BB57605" s="60"/>
      <c r="BC57605" s="61"/>
    </row>
    <row r="57606" spans="43:55">
      <c r="AQ57606" s="64"/>
      <c r="AR57606" s="64"/>
      <c r="AS57606" s="60"/>
      <c r="AT57606" s="60"/>
      <c r="AU57606" s="60"/>
      <c r="AV57606" s="60"/>
      <c r="AW57606" s="60"/>
      <c r="AX57606" s="60"/>
      <c r="AY57606" s="60"/>
      <c r="AZ57606" s="60"/>
      <c r="BA57606" s="60"/>
      <c r="BB57606" s="60"/>
      <c r="BC57606" s="61"/>
    </row>
    <row r="57607" spans="43:55">
      <c r="AQ57607" s="64"/>
      <c r="AR57607" s="64"/>
      <c r="AS57607" s="60"/>
      <c r="AT57607" s="60"/>
      <c r="AU57607" s="60"/>
      <c r="AV57607" s="60"/>
      <c r="AW57607" s="60"/>
      <c r="AX57607" s="60"/>
      <c r="AY57607" s="60"/>
      <c r="AZ57607" s="60"/>
      <c r="BA57607" s="60"/>
      <c r="BB57607" s="60"/>
      <c r="BC57607" s="61"/>
    </row>
    <row r="57608" spans="43:55">
      <c r="AQ57608" s="64"/>
      <c r="AR57608" s="64"/>
      <c r="AS57608" s="60"/>
      <c r="AT57608" s="60"/>
      <c r="AU57608" s="60"/>
      <c r="AV57608" s="60"/>
      <c r="AW57608" s="60"/>
      <c r="AX57608" s="60"/>
      <c r="AY57608" s="60"/>
      <c r="AZ57608" s="60"/>
      <c r="BA57608" s="60"/>
      <c r="BB57608" s="60"/>
      <c r="BC57608" s="61"/>
    </row>
    <row r="57609" spans="43:55">
      <c r="AQ57609" s="64"/>
      <c r="AR57609" s="64"/>
      <c r="AS57609" s="60"/>
      <c r="AT57609" s="60"/>
      <c r="AU57609" s="60"/>
      <c r="AV57609" s="60"/>
      <c r="AW57609" s="60"/>
      <c r="AX57609" s="60"/>
      <c r="AY57609" s="60"/>
      <c r="AZ57609" s="60"/>
      <c r="BA57609" s="60"/>
      <c r="BB57609" s="60"/>
      <c r="BC57609" s="61"/>
    </row>
    <row r="57610" spans="43:55">
      <c r="AQ57610" s="64"/>
      <c r="AR57610" s="64"/>
      <c r="AS57610" s="60"/>
      <c r="AT57610" s="60"/>
      <c r="AU57610" s="60"/>
      <c r="AV57610" s="60"/>
      <c r="AW57610" s="60"/>
      <c r="AX57610" s="60"/>
      <c r="AY57610" s="60"/>
      <c r="AZ57610" s="60"/>
      <c r="BA57610" s="60"/>
      <c r="BB57610" s="60"/>
      <c r="BC57610" s="61"/>
    </row>
    <row r="57611" spans="43:55">
      <c r="AQ57611" s="64"/>
      <c r="AR57611" s="64"/>
      <c r="AS57611" s="60"/>
      <c r="AT57611" s="60"/>
      <c r="AU57611" s="60"/>
      <c r="AV57611" s="60"/>
      <c r="AW57611" s="60"/>
      <c r="AX57611" s="60"/>
      <c r="AY57611" s="60"/>
      <c r="AZ57611" s="60"/>
      <c r="BA57611" s="60"/>
      <c r="BB57611" s="60"/>
      <c r="BC57611" s="61"/>
    </row>
    <row r="57612" spans="43:55">
      <c r="AQ57612" s="64"/>
      <c r="AR57612" s="64"/>
      <c r="AS57612" s="60"/>
      <c r="AT57612" s="60"/>
      <c r="AU57612" s="60"/>
      <c r="AV57612" s="60"/>
      <c r="AW57612" s="60"/>
      <c r="AX57612" s="60"/>
      <c r="AY57612" s="60"/>
      <c r="AZ57612" s="60"/>
      <c r="BA57612" s="60"/>
      <c r="BB57612" s="60"/>
      <c r="BC57612" s="61"/>
    </row>
    <row r="57613" spans="43:55">
      <c r="AQ57613" s="64"/>
      <c r="AR57613" s="64"/>
      <c r="AS57613" s="60"/>
      <c r="AT57613" s="60"/>
      <c r="AU57613" s="60"/>
      <c r="AV57613" s="60"/>
      <c r="AW57613" s="60"/>
      <c r="AX57613" s="60"/>
      <c r="AY57613" s="60"/>
      <c r="AZ57613" s="60"/>
      <c r="BA57613" s="60"/>
      <c r="BB57613" s="60"/>
      <c r="BC57613" s="61"/>
    </row>
    <row r="57614" spans="43:55">
      <c r="AQ57614" s="64"/>
      <c r="AR57614" s="64"/>
      <c r="AS57614" s="60"/>
      <c r="AT57614" s="60"/>
      <c r="AU57614" s="60"/>
      <c r="AV57614" s="60"/>
      <c r="AW57614" s="60"/>
      <c r="AX57614" s="60"/>
      <c r="AY57614" s="60"/>
      <c r="AZ57614" s="60"/>
      <c r="BA57614" s="60"/>
      <c r="BB57614" s="60"/>
      <c r="BC57614" s="61"/>
    </row>
    <row r="57615" spans="43:55">
      <c r="AQ57615" s="64"/>
      <c r="AR57615" s="64"/>
      <c r="AS57615" s="60"/>
      <c r="AT57615" s="60"/>
      <c r="AU57615" s="60"/>
      <c r="AV57615" s="60"/>
      <c r="AW57615" s="60"/>
      <c r="AX57615" s="60"/>
      <c r="AY57615" s="60"/>
      <c r="AZ57615" s="60"/>
      <c r="BA57615" s="60"/>
      <c r="BB57615" s="60"/>
      <c r="BC57615" s="61"/>
    </row>
    <row r="57616" spans="43:55">
      <c r="AQ57616" s="64"/>
      <c r="AR57616" s="64"/>
      <c r="AS57616" s="60"/>
      <c r="AT57616" s="60"/>
      <c r="AU57616" s="60"/>
      <c r="AV57616" s="60"/>
      <c r="AW57616" s="60"/>
      <c r="AX57616" s="60"/>
      <c r="AY57616" s="60"/>
      <c r="AZ57616" s="60"/>
      <c r="BA57616" s="60"/>
      <c r="BB57616" s="60"/>
      <c r="BC57616" s="61"/>
    </row>
    <row r="57617" spans="43:55">
      <c r="AQ57617" s="64"/>
      <c r="AR57617" s="64"/>
      <c r="AS57617" s="60"/>
      <c r="AT57617" s="60"/>
      <c r="AU57617" s="60"/>
      <c r="AV57617" s="60"/>
      <c r="AW57617" s="60"/>
      <c r="AX57617" s="60"/>
      <c r="AY57617" s="60"/>
      <c r="AZ57617" s="60"/>
      <c r="BA57617" s="60"/>
      <c r="BB57617" s="60"/>
      <c r="BC57617" s="61"/>
    </row>
    <row r="57618" spans="43:55">
      <c r="AQ57618" s="64"/>
      <c r="AR57618" s="64"/>
      <c r="AS57618" s="60"/>
      <c r="AT57618" s="60"/>
      <c r="AU57618" s="60"/>
      <c r="AV57618" s="60"/>
      <c r="AW57618" s="60"/>
      <c r="AX57618" s="60"/>
      <c r="AY57618" s="60"/>
      <c r="AZ57618" s="60"/>
      <c r="BA57618" s="60"/>
      <c r="BB57618" s="60"/>
      <c r="BC57618" s="61"/>
    </row>
    <row r="57619" spans="43:55">
      <c r="AQ57619" s="64"/>
      <c r="AR57619" s="64"/>
      <c r="AS57619" s="60"/>
      <c r="AT57619" s="60"/>
      <c r="AU57619" s="60"/>
      <c r="AV57619" s="60"/>
      <c r="AW57619" s="60"/>
      <c r="AX57619" s="60"/>
      <c r="AY57619" s="60"/>
      <c r="AZ57619" s="60"/>
      <c r="BA57619" s="60"/>
      <c r="BB57619" s="60"/>
      <c r="BC57619" s="61"/>
    </row>
    <row r="57620" spans="43:55">
      <c r="AQ57620" s="64"/>
      <c r="AR57620" s="64"/>
      <c r="AS57620" s="60"/>
      <c r="AT57620" s="60"/>
      <c r="AU57620" s="60"/>
      <c r="AV57620" s="60"/>
      <c r="AW57620" s="60"/>
      <c r="AX57620" s="60"/>
      <c r="AY57620" s="60"/>
      <c r="AZ57620" s="60"/>
      <c r="BA57620" s="60"/>
      <c r="BB57620" s="60"/>
      <c r="BC57620" s="61"/>
    </row>
    <row r="57621" spans="43:55">
      <c r="AQ57621" s="64"/>
      <c r="AR57621" s="64"/>
      <c r="AS57621" s="60"/>
      <c r="AT57621" s="60"/>
      <c r="AU57621" s="60"/>
      <c r="AV57621" s="60"/>
      <c r="AW57621" s="60"/>
      <c r="AX57621" s="60"/>
      <c r="AY57621" s="60"/>
      <c r="AZ57621" s="60"/>
      <c r="BA57621" s="60"/>
      <c r="BB57621" s="60"/>
      <c r="BC57621" s="61"/>
    </row>
    <row r="57622" spans="43:55">
      <c r="AQ57622" s="64"/>
      <c r="AR57622" s="64"/>
      <c r="AS57622" s="60"/>
      <c r="AT57622" s="60"/>
      <c r="AU57622" s="60"/>
      <c r="AV57622" s="60"/>
      <c r="AW57622" s="60"/>
      <c r="AX57622" s="60"/>
      <c r="AY57622" s="60"/>
      <c r="AZ57622" s="60"/>
      <c r="BA57622" s="60"/>
      <c r="BB57622" s="60"/>
      <c r="BC57622" s="61"/>
    </row>
    <row r="57623" spans="43:55">
      <c r="AQ57623" s="64"/>
      <c r="AR57623" s="64"/>
      <c r="AS57623" s="60"/>
      <c r="AT57623" s="60"/>
      <c r="AU57623" s="60"/>
      <c r="AV57623" s="60"/>
      <c r="AW57623" s="60"/>
      <c r="AX57623" s="60"/>
      <c r="AY57623" s="60"/>
      <c r="AZ57623" s="60"/>
      <c r="BA57623" s="60"/>
      <c r="BB57623" s="60"/>
      <c r="BC57623" s="61"/>
    </row>
    <row r="57624" spans="43:55">
      <c r="AQ57624" s="64"/>
      <c r="AR57624" s="64"/>
      <c r="AS57624" s="60"/>
      <c r="AT57624" s="60"/>
      <c r="AU57624" s="60"/>
      <c r="AV57624" s="60"/>
      <c r="AW57624" s="60"/>
      <c r="AX57624" s="60"/>
      <c r="AY57624" s="60"/>
      <c r="AZ57624" s="60"/>
      <c r="BA57624" s="60"/>
      <c r="BB57624" s="60"/>
      <c r="BC57624" s="61"/>
    </row>
    <row r="57625" spans="43:55">
      <c r="AQ57625" s="64"/>
      <c r="AR57625" s="64"/>
      <c r="AS57625" s="60"/>
      <c r="AT57625" s="60"/>
      <c r="AU57625" s="60"/>
      <c r="AV57625" s="60"/>
      <c r="AW57625" s="60"/>
      <c r="AX57625" s="60"/>
      <c r="AY57625" s="60"/>
      <c r="AZ57625" s="60"/>
      <c r="BA57625" s="60"/>
      <c r="BB57625" s="60"/>
      <c r="BC57625" s="61"/>
    </row>
    <row r="57626" spans="43:55">
      <c r="AQ57626" s="64"/>
      <c r="AR57626" s="64"/>
      <c r="AS57626" s="60"/>
      <c r="AT57626" s="60"/>
      <c r="AU57626" s="60"/>
      <c r="AV57626" s="60"/>
      <c r="AW57626" s="60"/>
      <c r="AX57626" s="60"/>
      <c r="AY57626" s="60"/>
      <c r="AZ57626" s="60"/>
      <c r="BA57626" s="60"/>
      <c r="BB57626" s="60"/>
      <c r="BC57626" s="61"/>
    </row>
    <row r="57627" spans="43:55">
      <c r="AQ57627" s="64"/>
      <c r="AR57627" s="64"/>
      <c r="AS57627" s="60"/>
      <c r="AT57627" s="60"/>
      <c r="AU57627" s="60"/>
      <c r="AV57627" s="60"/>
      <c r="AW57627" s="60"/>
      <c r="AX57627" s="60"/>
      <c r="AY57627" s="60"/>
      <c r="AZ57627" s="60"/>
      <c r="BA57627" s="60"/>
      <c r="BB57627" s="60"/>
      <c r="BC57627" s="61"/>
    </row>
    <row r="57628" spans="43:55">
      <c r="AQ57628" s="64"/>
      <c r="AR57628" s="64"/>
      <c r="AS57628" s="60"/>
      <c r="AT57628" s="60"/>
      <c r="AU57628" s="60"/>
      <c r="AV57628" s="60"/>
      <c r="AW57628" s="60"/>
      <c r="AX57628" s="60"/>
      <c r="AY57628" s="60"/>
      <c r="AZ57628" s="60"/>
      <c r="BA57628" s="60"/>
      <c r="BB57628" s="60"/>
      <c r="BC57628" s="61"/>
    </row>
    <row r="57629" spans="43:55">
      <c r="AQ57629" s="64"/>
      <c r="AR57629" s="64"/>
      <c r="AS57629" s="60"/>
      <c r="AT57629" s="60"/>
      <c r="AU57629" s="60"/>
      <c r="AV57629" s="60"/>
      <c r="AW57629" s="60"/>
      <c r="AX57629" s="60"/>
      <c r="AY57629" s="60"/>
      <c r="AZ57629" s="60"/>
      <c r="BA57629" s="60"/>
      <c r="BB57629" s="60"/>
      <c r="BC57629" s="61"/>
    </row>
    <row r="57630" spans="43:55">
      <c r="AQ57630" s="64"/>
      <c r="AR57630" s="64"/>
      <c r="AS57630" s="60"/>
      <c r="AT57630" s="60"/>
      <c r="AU57630" s="60"/>
      <c r="AV57630" s="60"/>
      <c r="AW57630" s="60"/>
      <c r="AX57630" s="60"/>
      <c r="AY57630" s="60"/>
      <c r="AZ57630" s="60"/>
      <c r="BA57630" s="60"/>
      <c r="BB57630" s="60"/>
      <c r="BC57630" s="61"/>
    </row>
    <row r="57631" spans="43:55">
      <c r="AQ57631" s="64"/>
      <c r="AR57631" s="64"/>
      <c r="AS57631" s="60"/>
      <c r="AT57631" s="60"/>
      <c r="AU57631" s="60"/>
      <c r="AV57631" s="60"/>
      <c r="AW57631" s="60"/>
      <c r="AX57631" s="60"/>
      <c r="AY57631" s="60"/>
      <c r="AZ57631" s="60"/>
      <c r="BA57631" s="60"/>
      <c r="BB57631" s="60"/>
      <c r="BC57631" s="61"/>
    </row>
    <row r="57632" spans="43:55">
      <c r="AQ57632" s="64"/>
      <c r="AR57632" s="64"/>
      <c r="AS57632" s="60"/>
      <c r="AT57632" s="60"/>
      <c r="AU57632" s="60"/>
      <c r="AV57632" s="60"/>
      <c r="AW57632" s="60"/>
      <c r="AX57632" s="60"/>
      <c r="AY57632" s="60"/>
      <c r="AZ57632" s="60"/>
      <c r="BA57632" s="60"/>
      <c r="BB57632" s="60"/>
      <c r="BC57632" s="61"/>
    </row>
    <row r="57633" spans="43:55">
      <c r="AQ57633" s="64"/>
      <c r="AR57633" s="64"/>
      <c r="AS57633" s="60"/>
      <c r="AT57633" s="60"/>
      <c r="AU57633" s="60"/>
      <c r="AV57633" s="60"/>
      <c r="AW57633" s="60"/>
      <c r="AX57633" s="60"/>
      <c r="AY57633" s="60"/>
      <c r="AZ57633" s="60"/>
      <c r="BA57633" s="60"/>
      <c r="BB57633" s="60"/>
      <c r="BC57633" s="61"/>
    </row>
    <row r="57634" spans="43:55">
      <c r="AQ57634" s="64"/>
      <c r="AR57634" s="64"/>
      <c r="AS57634" s="60"/>
      <c r="AT57634" s="60"/>
      <c r="AU57634" s="60"/>
      <c r="AV57634" s="60"/>
      <c r="AW57634" s="60"/>
      <c r="AX57634" s="60"/>
      <c r="AY57634" s="60"/>
      <c r="AZ57634" s="60"/>
      <c r="BA57634" s="60"/>
      <c r="BB57634" s="60"/>
      <c r="BC57634" s="61"/>
    </row>
    <row r="57635" spans="43:55">
      <c r="AQ57635" s="64"/>
      <c r="AR57635" s="64"/>
      <c r="AS57635" s="60"/>
      <c r="AT57635" s="60"/>
      <c r="AU57635" s="60"/>
      <c r="AV57635" s="60"/>
      <c r="AW57635" s="60"/>
      <c r="AX57635" s="60"/>
      <c r="AY57635" s="60"/>
      <c r="AZ57635" s="60"/>
      <c r="BA57635" s="60"/>
      <c r="BB57635" s="60"/>
      <c r="BC57635" s="61"/>
    </row>
    <row r="57636" spans="43:55">
      <c r="AQ57636" s="64"/>
      <c r="AR57636" s="64"/>
      <c r="AS57636" s="60"/>
      <c r="AT57636" s="60"/>
      <c r="AU57636" s="60"/>
      <c r="AV57636" s="60"/>
      <c r="AW57636" s="60"/>
      <c r="AX57636" s="60"/>
      <c r="AY57636" s="60"/>
      <c r="AZ57636" s="60"/>
      <c r="BA57636" s="60"/>
      <c r="BB57636" s="60"/>
      <c r="BC57636" s="61"/>
    </row>
    <row r="57637" spans="43:55">
      <c r="AQ57637" s="64"/>
      <c r="AR57637" s="64"/>
      <c r="AS57637" s="60"/>
      <c r="AT57637" s="60"/>
      <c r="AU57637" s="60"/>
      <c r="AV57637" s="60"/>
      <c r="AW57637" s="60"/>
      <c r="AX57637" s="60"/>
      <c r="AY57637" s="60"/>
      <c r="AZ57637" s="60"/>
      <c r="BA57637" s="60"/>
      <c r="BB57637" s="60"/>
      <c r="BC57637" s="61"/>
    </row>
    <row r="57638" spans="43:55">
      <c r="AQ57638" s="64"/>
      <c r="AR57638" s="64"/>
      <c r="AS57638" s="60"/>
      <c r="AT57638" s="60"/>
      <c r="AU57638" s="60"/>
      <c r="AV57638" s="60"/>
      <c r="AW57638" s="60"/>
      <c r="AX57638" s="60"/>
      <c r="AY57638" s="60"/>
      <c r="AZ57638" s="60"/>
      <c r="BA57638" s="60"/>
      <c r="BB57638" s="60"/>
      <c r="BC57638" s="61"/>
    </row>
    <row r="57639" spans="43:55">
      <c r="AQ57639" s="64"/>
      <c r="AR57639" s="64"/>
      <c r="AS57639" s="60"/>
      <c r="AT57639" s="60"/>
      <c r="AU57639" s="60"/>
      <c r="AV57639" s="60"/>
      <c r="AW57639" s="60"/>
      <c r="AX57639" s="60"/>
      <c r="AY57639" s="60"/>
      <c r="AZ57639" s="60"/>
      <c r="BA57639" s="60"/>
      <c r="BB57639" s="60"/>
      <c r="BC57639" s="61"/>
    </row>
    <row r="57640" spans="43:55">
      <c r="AQ57640" s="64"/>
      <c r="AR57640" s="64"/>
      <c r="AS57640" s="60"/>
      <c r="AT57640" s="60"/>
      <c r="AU57640" s="60"/>
      <c r="AV57640" s="60"/>
      <c r="AW57640" s="60"/>
      <c r="AX57640" s="60"/>
      <c r="AY57640" s="60"/>
      <c r="AZ57640" s="60"/>
      <c r="BA57640" s="60"/>
      <c r="BB57640" s="60"/>
      <c r="BC57640" s="61"/>
    </row>
    <row r="57641" spans="43:55">
      <c r="AQ57641" s="64"/>
      <c r="AR57641" s="64"/>
      <c r="AS57641" s="60"/>
      <c r="AT57641" s="60"/>
      <c r="AU57641" s="60"/>
      <c r="AV57641" s="60"/>
      <c r="AW57641" s="60"/>
      <c r="AX57641" s="60"/>
      <c r="AY57641" s="60"/>
      <c r="AZ57641" s="60"/>
      <c r="BA57641" s="60"/>
      <c r="BB57641" s="60"/>
      <c r="BC57641" s="61"/>
    </row>
    <row r="57642" spans="43:55">
      <c r="AQ57642" s="64"/>
      <c r="AR57642" s="64"/>
      <c r="AS57642" s="60"/>
      <c r="AT57642" s="60"/>
      <c r="AU57642" s="60"/>
      <c r="AV57642" s="60"/>
      <c r="AW57642" s="60"/>
      <c r="AX57642" s="60"/>
      <c r="AY57642" s="60"/>
      <c r="AZ57642" s="60"/>
      <c r="BA57642" s="60"/>
      <c r="BB57642" s="60"/>
      <c r="BC57642" s="61"/>
    </row>
    <row r="57643" spans="43:55">
      <c r="AQ57643" s="64"/>
      <c r="AR57643" s="64"/>
      <c r="AS57643" s="60"/>
      <c r="AT57643" s="60"/>
      <c r="AU57643" s="60"/>
      <c r="AV57643" s="60"/>
      <c r="AW57643" s="60"/>
      <c r="AX57643" s="60"/>
      <c r="AY57643" s="60"/>
      <c r="AZ57643" s="60"/>
      <c r="BA57643" s="60"/>
      <c r="BB57643" s="60"/>
      <c r="BC57643" s="61"/>
    </row>
    <row r="57644" spans="43:55">
      <c r="AQ57644" s="64"/>
      <c r="AR57644" s="64"/>
      <c r="AS57644" s="60"/>
      <c r="AT57644" s="60"/>
      <c r="AU57644" s="60"/>
      <c r="AV57644" s="60"/>
      <c r="AW57644" s="60"/>
      <c r="AX57644" s="60"/>
      <c r="AY57644" s="60"/>
      <c r="AZ57644" s="60"/>
      <c r="BA57644" s="60"/>
      <c r="BB57644" s="60"/>
      <c r="BC57644" s="61"/>
    </row>
    <row r="57645" spans="43:55">
      <c r="AQ57645" s="64"/>
      <c r="AR57645" s="64"/>
      <c r="AS57645" s="60"/>
      <c r="AT57645" s="60"/>
      <c r="AU57645" s="60"/>
      <c r="AV57645" s="60"/>
      <c r="AW57645" s="60"/>
      <c r="AX57645" s="60"/>
      <c r="AY57645" s="60"/>
      <c r="AZ57645" s="60"/>
      <c r="BA57645" s="60"/>
      <c r="BB57645" s="60"/>
      <c r="BC57645" s="61"/>
    </row>
    <row r="57646" spans="43:55">
      <c r="AQ57646" s="64"/>
      <c r="AR57646" s="64"/>
      <c r="AS57646" s="60"/>
      <c r="AT57646" s="60"/>
      <c r="AU57646" s="60"/>
      <c r="AV57646" s="60"/>
      <c r="AW57646" s="60"/>
      <c r="AX57646" s="60"/>
      <c r="AY57646" s="60"/>
      <c r="AZ57646" s="60"/>
      <c r="BA57646" s="60"/>
      <c r="BB57646" s="60"/>
      <c r="BC57646" s="61"/>
    </row>
    <row r="57647" spans="43:55">
      <c r="AQ57647" s="64"/>
      <c r="AR57647" s="64"/>
      <c r="AS57647" s="60"/>
      <c r="AT57647" s="60"/>
      <c r="AU57647" s="60"/>
      <c r="AV57647" s="60"/>
      <c r="AW57647" s="60"/>
      <c r="AX57647" s="60"/>
      <c r="AY57647" s="60"/>
      <c r="AZ57647" s="60"/>
      <c r="BA57647" s="60"/>
      <c r="BB57647" s="60"/>
      <c r="BC57647" s="61"/>
    </row>
    <row r="57648" spans="43:55">
      <c r="AQ57648" s="64"/>
      <c r="AR57648" s="64"/>
      <c r="AS57648" s="60"/>
      <c r="AT57648" s="60"/>
      <c r="AU57648" s="60"/>
      <c r="AV57648" s="60"/>
      <c r="AW57648" s="60"/>
      <c r="AX57648" s="60"/>
      <c r="AY57648" s="60"/>
      <c r="AZ57648" s="60"/>
      <c r="BA57648" s="60"/>
      <c r="BB57648" s="60"/>
      <c r="BC57648" s="61"/>
    </row>
    <row r="57649" spans="43:55">
      <c r="AQ57649" s="64"/>
      <c r="AR57649" s="64"/>
      <c r="AS57649" s="60"/>
      <c r="AT57649" s="60"/>
      <c r="AU57649" s="60"/>
      <c r="AV57649" s="60"/>
      <c r="AW57649" s="60"/>
      <c r="AX57649" s="60"/>
      <c r="AY57649" s="60"/>
      <c r="AZ57649" s="60"/>
      <c r="BA57649" s="60"/>
      <c r="BB57649" s="60"/>
      <c r="BC57649" s="61"/>
    </row>
    <row r="57650" spans="43:55">
      <c r="AQ57650" s="64"/>
      <c r="AR57650" s="64"/>
      <c r="AS57650" s="60"/>
      <c r="AT57650" s="60"/>
      <c r="AU57650" s="60"/>
      <c r="AV57650" s="60"/>
      <c r="AW57650" s="60"/>
      <c r="AX57650" s="60"/>
      <c r="AY57650" s="60"/>
      <c r="AZ57650" s="60"/>
      <c r="BA57650" s="60"/>
      <c r="BB57650" s="60"/>
      <c r="BC57650" s="61"/>
    </row>
    <row r="57651" spans="43:55">
      <c r="AQ57651" s="64"/>
      <c r="AR57651" s="64"/>
      <c r="AS57651" s="60"/>
      <c r="AT57651" s="60"/>
      <c r="AU57651" s="60"/>
      <c r="AV57651" s="60"/>
      <c r="AW57651" s="60"/>
      <c r="AX57651" s="60"/>
      <c r="AY57651" s="60"/>
      <c r="AZ57651" s="60"/>
      <c r="BA57651" s="60"/>
      <c r="BB57651" s="60"/>
      <c r="BC57651" s="61"/>
    </row>
    <row r="57652" spans="43:55">
      <c r="AQ57652" s="64"/>
      <c r="AR57652" s="64"/>
      <c r="AS57652" s="60"/>
      <c r="AT57652" s="60"/>
      <c r="AU57652" s="60"/>
      <c r="AV57652" s="60"/>
      <c r="AW57652" s="60"/>
      <c r="AX57652" s="60"/>
      <c r="AY57652" s="60"/>
      <c r="AZ57652" s="60"/>
      <c r="BA57652" s="60"/>
      <c r="BB57652" s="60"/>
      <c r="BC57652" s="61"/>
    </row>
    <row r="57653" spans="43:55">
      <c r="AQ57653" s="64"/>
      <c r="AR57653" s="64"/>
      <c r="AS57653" s="60"/>
      <c r="AT57653" s="60"/>
      <c r="AU57653" s="60"/>
      <c r="AV57653" s="60"/>
      <c r="AW57653" s="60"/>
      <c r="AX57653" s="60"/>
      <c r="AY57653" s="60"/>
      <c r="AZ57653" s="60"/>
      <c r="BA57653" s="60"/>
      <c r="BB57653" s="60"/>
      <c r="BC57653" s="61"/>
    </row>
    <row r="57654" spans="43:55">
      <c r="AQ57654" s="64"/>
      <c r="AR57654" s="64"/>
      <c r="AS57654" s="60"/>
      <c r="AT57654" s="60"/>
      <c r="AU57654" s="60"/>
      <c r="AV57654" s="60"/>
      <c r="AW57654" s="60"/>
      <c r="AX57654" s="60"/>
      <c r="AY57654" s="60"/>
      <c r="AZ57654" s="60"/>
      <c r="BA57654" s="60"/>
      <c r="BB57654" s="60"/>
      <c r="BC57654" s="61"/>
    </row>
    <row r="57655" spans="43:55">
      <c r="AQ57655" s="64"/>
      <c r="AR57655" s="64"/>
      <c r="AS57655" s="60"/>
      <c r="AT57655" s="60"/>
      <c r="AU57655" s="60"/>
      <c r="AV57655" s="60"/>
      <c r="AW57655" s="60"/>
      <c r="AX57655" s="60"/>
      <c r="AY57655" s="60"/>
      <c r="AZ57655" s="60"/>
      <c r="BA57655" s="60"/>
      <c r="BB57655" s="60"/>
      <c r="BC57655" s="61"/>
    </row>
    <row r="57656" spans="43:55">
      <c r="AQ57656" s="64"/>
      <c r="AR57656" s="64"/>
      <c r="AS57656" s="60"/>
      <c r="AT57656" s="60"/>
      <c r="AU57656" s="60"/>
      <c r="AV57656" s="60"/>
      <c r="AW57656" s="60"/>
      <c r="AX57656" s="60"/>
      <c r="AY57656" s="60"/>
      <c r="AZ57656" s="60"/>
      <c r="BA57656" s="60"/>
      <c r="BB57656" s="60"/>
      <c r="BC57656" s="61"/>
    </row>
    <row r="57657" spans="43:55">
      <c r="AQ57657" s="64"/>
      <c r="AR57657" s="64"/>
      <c r="AS57657" s="60"/>
      <c r="AT57657" s="60"/>
      <c r="AU57657" s="60"/>
      <c r="AV57657" s="60"/>
      <c r="AW57657" s="60"/>
      <c r="AX57657" s="60"/>
      <c r="AY57657" s="60"/>
      <c r="AZ57657" s="60"/>
      <c r="BA57657" s="60"/>
      <c r="BB57657" s="60"/>
      <c r="BC57657" s="61"/>
    </row>
    <row r="57658" spans="43:55">
      <c r="AQ57658" s="64"/>
      <c r="AR57658" s="64"/>
      <c r="AS57658" s="60"/>
      <c r="AT57658" s="60"/>
      <c r="AU57658" s="60"/>
      <c r="AV57658" s="60"/>
      <c r="AW57658" s="60"/>
      <c r="AX57658" s="60"/>
      <c r="AY57658" s="60"/>
      <c r="AZ57658" s="60"/>
      <c r="BA57658" s="60"/>
      <c r="BB57658" s="60"/>
      <c r="BC57658" s="61"/>
    </row>
    <row r="57659" spans="43:55">
      <c r="AQ57659" s="64"/>
      <c r="AR57659" s="64"/>
      <c r="AS57659" s="60"/>
      <c r="AT57659" s="60"/>
      <c r="AU57659" s="60"/>
      <c r="AV57659" s="60"/>
      <c r="AW57659" s="60"/>
      <c r="AX57659" s="60"/>
      <c r="AY57659" s="60"/>
      <c r="AZ57659" s="60"/>
      <c r="BA57659" s="60"/>
      <c r="BB57659" s="60"/>
      <c r="BC57659" s="61"/>
    </row>
    <row r="57660" spans="43:55">
      <c r="AQ57660" s="64"/>
      <c r="AR57660" s="64"/>
      <c r="AS57660" s="60"/>
      <c r="AT57660" s="60"/>
      <c r="AU57660" s="60"/>
      <c r="AV57660" s="60"/>
      <c r="AW57660" s="60"/>
      <c r="AX57660" s="60"/>
      <c r="AY57660" s="60"/>
      <c r="AZ57660" s="60"/>
      <c r="BA57660" s="60"/>
      <c r="BB57660" s="60"/>
      <c r="BC57660" s="61"/>
    </row>
    <row r="57661" spans="43:55">
      <c r="AQ57661" s="64"/>
      <c r="AR57661" s="64"/>
      <c r="AS57661" s="60"/>
      <c r="AT57661" s="60"/>
      <c r="AU57661" s="60"/>
      <c r="AV57661" s="60"/>
      <c r="AW57661" s="60"/>
      <c r="AX57661" s="60"/>
      <c r="AY57661" s="60"/>
      <c r="AZ57661" s="60"/>
      <c r="BA57661" s="60"/>
      <c r="BB57661" s="60"/>
      <c r="BC57661" s="61"/>
    </row>
    <row r="57662" spans="43:55">
      <c r="AQ57662" s="64"/>
      <c r="AR57662" s="64"/>
      <c r="AS57662" s="60"/>
      <c r="AT57662" s="60"/>
      <c r="AU57662" s="60"/>
      <c r="AV57662" s="60"/>
      <c r="AW57662" s="60"/>
      <c r="AX57662" s="60"/>
      <c r="AY57662" s="60"/>
      <c r="AZ57662" s="60"/>
      <c r="BA57662" s="60"/>
      <c r="BB57662" s="60"/>
      <c r="BC57662" s="61"/>
    </row>
    <row r="57663" spans="43:55">
      <c r="AQ57663" s="64"/>
      <c r="AR57663" s="64"/>
      <c r="AS57663" s="60"/>
      <c r="AT57663" s="60"/>
      <c r="AU57663" s="60"/>
      <c r="AV57663" s="60"/>
      <c r="AW57663" s="60"/>
      <c r="AX57663" s="60"/>
      <c r="AY57663" s="60"/>
      <c r="AZ57663" s="60"/>
      <c r="BA57663" s="60"/>
      <c r="BB57663" s="60"/>
      <c r="BC57663" s="61"/>
    </row>
    <row r="57664" spans="43:55">
      <c r="AQ57664" s="64"/>
      <c r="AR57664" s="64"/>
      <c r="AS57664" s="60"/>
      <c r="AT57664" s="60"/>
      <c r="AU57664" s="60"/>
      <c r="AV57664" s="60"/>
      <c r="AW57664" s="60"/>
      <c r="AX57664" s="60"/>
      <c r="AY57664" s="60"/>
      <c r="AZ57664" s="60"/>
      <c r="BA57664" s="60"/>
      <c r="BB57664" s="60"/>
      <c r="BC57664" s="61"/>
    </row>
    <row r="57665" spans="43:55">
      <c r="AQ57665" s="64"/>
      <c r="AR57665" s="64"/>
      <c r="AS57665" s="60"/>
      <c r="AT57665" s="60"/>
      <c r="AU57665" s="60"/>
      <c r="AV57665" s="60"/>
      <c r="AW57665" s="60"/>
      <c r="AX57665" s="60"/>
      <c r="AY57665" s="60"/>
      <c r="AZ57665" s="60"/>
      <c r="BA57665" s="60"/>
      <c r="BB57665" s="60"/>
      <c r="BC57665" s="61"/>
    </row>
    <row r="57666" spans="43:55">
      <c r="AQ57666" s="64"/>
      <c r="AR57666" s="64"/>
      <c r="AS57666" s="60"/>
      <c r="AT57666" s="60"/>
      <c r="AU57666" s="60"/>
      <c r="AV57666" s="60"/>
      <c r="AW57666" s="60"/>
      <c r="AX57666" s="60"/>
      <c r="AY57666" s="60"/>
      <c r="AZ57666" s="60"/>
      <c r="BA57666" s="60"/>
      <c r="BB57666" s="60"/>
      <c r="BC57666" s="61"/>
    </row>
    <row r="57667" spans="43:55">
      <c r="AQ57667" s="64"/>
      <c r="AR57667" s="64"/>
      <c r="AS57667" s="60"/>
      <c r="AT57667" s="60"/>
      <c r="AU57667" s="60"/>
      <c r="AV57667" s="60"/>
      <c r="AW57667" s="60"/>
      <c r="AX57667" s="60"/>
      <c r="AY57667" s="60"/>
      <c r="AZ57667" s="60"/>
      <c r="BA57667" s="60"/>
      <c r="BB57667" s="60"/>
      <c r="BC57667" s="61"/>
    </row>
    <row r="57668" spans="43:55">
      <c r="AQ57668" s="64"/>
      <c r="AR57668" s="64"/>
      <c r="AS57668" s="60"/>
      <c r="AT57668" s="60"/>
      <c r="AU57668" s="60"/>
      <c r="AV57668" s="60"/>
      <c r="AW57668" s="60"/>
      <c r="AX57668" s="60"/>
      <c r="AY57668" s="60"/>
      <c r="AZ57668" s="60"/>
      <c r="BA57668" s="60"/>
      <c r="BB57668" s="60"/>
      <c r="BC57668" s="61"/>
    </row>
    <row r="57669" spans="43:55">
      <c r="AQ57669" s="64"/>
      <c r="AR57669" s="64"/>
      <c r="AS57669" s="60"/>
      <c r="AT57669" s="60"/>
      <c r="AU57669" s="60"/>
      <c r="AV57669" s="60"/>
      <c r="AW57669" s="60"/>
      <c r="AX57669" s="60"/>
      <c r="AY57669" s="60"/>
      <c r="AZ57669" s="60"/>
      <c r="BA57669" s="60"/>
      <c r="BB57669" s="60"/>
      <c r="BC57669" s="61"/>
    </row>
    <row r="57670" spans="43:55">
      <c r="AQ57670" s="64"/>
      <c r="AR57670" s="64"/>
      <c r="AS57670" s="60"/>
      <c r="AT57670" s="60"/>
      <c r="AU57670" s="60"/>
      <c r="AV57670" s="60"/>
      <c r="AW57670" s="60"/>
      <c r="AX57670" s="60"/>
      <c r="AY57670" s="60"/>
      <c r="AZ57670" s="60"/>
      <c r="BA57670" s="60"/>
      <c r="BB57670" s="60"/>
      <c r="BC57670" s="61"/>
    </row>
    <row r="57671" spans="43:55">
      <c r="AQ57671" s="64"/>
      <c r="AR57671" s="64"/>
      <c r="AS57671" s="60"/>
      <c r="AT57671" s="60"/>
      <c r="AU57671" s="60"/>
      <c r="AV57671" s="60"/>
      <c r="AW57671" s="60"/>
      <c r="AX57671" s="60"/>
      <c r="AY57671" s="60"/>
      <c r="AZ57671" s="60"/>
      <c r="BA57671" s="60"/>
      <c r="BB57671" s="60"/>
      <c r="BC57671" s="61"/>
    </row>
    <row r="57672" spans="43:55">
      <c r="AQ57672" s="64"/>
      <c r="AR57672" s="64"/>
      <c r="AS57672" s="60"/>
      <c r="AT57672" s="60"/>
      <c r="AU57672" s="60"/>
      <c r="AV57672" s="60"/>
      <c r="AW57672" s="60"/>
      <c r="AX57672" s="60"/>
      <c r="AY57672" s="60"/>
      <c r="AZ57672" s="60"/>
      <c r="BA57672" s="60"/>
      <c r="BB57672" s="60"/>
      <c r="BC57672" s="61"/>
    </row>
    <row r="57673" spans="43:55">
      <c r="AQ57673" s="64"/>
      <c r="AR57673" s="64"/>
      <c r="AS57673" s="60"/>
      <c r="AT57673" s="60"/>
      <c r="AU57673" s="60"/>
      <c r="AV57673" s="60"/>
      <c r="AW57673" s="60"/>
      <c r="AX57673" s="60"/>
      <c r="AY57673" s="60"/>
      <c r="AZ57673" s="60"/>
      <c r="BA57673" s="60"/>
      <c r="BB57673" s="60"/>
      <c r="BC57673" s="61"/>
    </row>
    <row r="57674" spans="43:55">
      <c r="AQ57674" s="64"/>
      <c r="AR57674" s="64"/>
      <c r="AS57674" s="60"/>
      <c r="AT57674" s="60"/>
      <c r="AU57674" s="60"/>
      <c r="AV57674" s="60"/>
      <c r="AW57674" s="60"/>
      <c r="AX57674" s="60"/>
      <c r="AY57674" s="60"/>
      <c r="AZ57674" s="60"/>
      <c r="BA57674" s="60"/>
      <c r="BB57674" s="60"/>
      <c r="BC57674" s="61"/>
    </row>
    <row r="57675" spans="43:55">
      <c r="AQ57675" s="64"/>
      <c r="AR57675" s="64"/>
      <c r="AS57675" s="60"/>
      <c r="AT57675" s="60"/>
      <c r="AU57675" s="60"/>
      <c r="AV57675" s="60"/>
      <c r="AW57675" s="60"/>
      <c r="AX57675" s="60"/>
      <c r="AY57675" s="60"/>
      <c r="AZ57675" s="60"/>
      <c r="BA57675" s="60"/>
      <c r="BB57675" s="60"/>
      <c r="BC57675" s="61"/>
    </row>
    <row r="57676" spans="43:55">
      <c r="AQ57676" s="64"/>
      <c r="AR57676" s="64"/>
      <c r="AS57676" s="60"/>
      <c r="AT57676" s="60"/>
      <c r="AU57676" s="60"/>
      <c r="AV57676" s="60"/>
      <c r="AW57676" s="60"/>
      <c r="AX57676" s="60"/>
      <c r="AY57676" s="60"/>
      <c r="AZ57676" s="60"/>
      <c r="BA57676" s="60"/>
      <c r="BB57676" s="60"/>
      <c r="BC57676" s="61"/>
    </row>
    <row r="57677" spans="43:55">
      <c r="AQ57677" s="64"/>
      <c r="AR57677" s="64"/>
      <c r="AS57677" s="60"/>
      <c r="AT57677" s="60"/>
      <c r="AU57677" s="60"/>
      <c r="AV57677" s="60"/>
      <c r="AW57677" s="60"/>
      <c r="AX57677" s="60"/>
      <c r="AY57677" s="60"/>
      <c r="AZ57677" s="60"/>
      <c r="BA57677" s="60"/>
      <c r="BB57677" s="60"/>
      <c r="BC57677" s="61"/>
    </row>
    <row r="57678" spans="43:55">
      <c r="AQ57678" s="64"/>
      <c r="AR57678" s="64"/>
      <c r="AS57678" s="60"/>
      <c r="AT57678" s="60"/>
      <c r="AU57678" s="60"/>
      <c r="AV57678" s="60"/>
      <c r="AW57678" s="60"/>
      <c r="AX57678" s="60"/>
      <c r="AY57678" s="60"/>
      <c r="AZ57678" s="60"/>
      <c r="BA57678" s="60"/>
      <c r="BB57678" s="60"/>
      <c r="BC57678" s="61"/>
    </row>
    <row r="57679" spans="43:55">
      <c r="AQ57679" s="64"/>
      <c r="AR57679" s="64"/>
      <c r="AS57679" s="60"/>
      <c r="AT57679" s="60"/>
      <c r="AU57679" s="60"/>
      <c r="AV57679" s="60"/>
      <c r="AW57679" s="60"/>
      <c r="AX57679" s="60"/>
      <c r="AY57679" s="60"/>
      <c r="AZ57679" s="60"/>
      <c r="BA57679" s="60"/>
      <c r="BB57679" s="60"/>
      <c r="BC57679" s="61"/>
    </row>
    <row r="57680" spans="43:55">
      <c r="AQ57680" s="64"/>
      <c r="AR57680" s="64"/>
      <c r="AS57680" s="60"/>
      <c r="AT57680" s="60"/>
      <c r="AU57680" s="60"/>
      <c r="AV57680" s="60"/>
      <c r="AW57680" s="60"/>
      <c r="AX57680" s="60"/>
      <c r="AY57680" s="60"/>
      <c r="AZ57680" s="60"/>
      <c r="BA57680" s="60"/>
      <c r="BB57680" s="60"/>
      <c r="BC57680" s="61"/>
    </row>
    <row r="57681" spans="43:55">
      <c r="AQ57681" s="64"/>
      <c r="AR57681" s="64"/>
      <c r="AS57681" s="60"/>
      <c r="AT57681" s="60"/>
      <c r="AU57681" s="60"/>
      <c r="AV57681" s="60"/>
      <c r="AW57681" s="60"/>
      <c r="AX57681" s="60"/>
      <c r="AY57681" s="60"/>
      <c r="AZ57681" s="60"/>
      <c r="BA57681" s="60"/>
      <c r="BB57681" s="60"/>
      <c r="BC57681" s="61"/>
    </row>
    <row r="57682" spans="43:55">
      <c r="AQ57682" s="64"/>
      <c r="AR57682" s="64"/>
      <c r="AS57682" s="60"/>
      <c r="AT57682" s="60"/>
      <c r="AU57682" s="60"/>
      <c r="AV57682" s="60"/>
      <c r="AW57682" s="60"/>
      <c r="AX57682" s="60"/>
      <c r="AY57682" s="60"/>
      <c r="AZ57682" s="60"/>
      <c r="BA57682" s="60"/>
      <c r="BB57682" s="60"/>
      <c r="BC57682" s="61"/>
    </row>
    <row r="57683" spans="43:55">
      <c r="AQ57683" s="64"/>
      <c r="AR57683" s="64"/>
      <c r="AS57683" s="60"/>
      <c r="AT57683" s="60"/>
      <c r="AU57683" s="60"/>
      <c r="AV57683" s="60"/>
      <c r="AW57683" s="60"/>
      <c r="AX57683" s="60"/>
      <c r="AY57683" s="60"/>
      <c r="AZ57683" s="60"/>
      <c r="BA57683" s="60"/>
      <c r="BB57683" s="60"/>
      <c r="BC57683" s="61"/>
    </row>
    <row r="57684" spans="43:55">
      <c r="AQ57684" s="64"/>
      <c r="AR57684" s="64"/>
      <c r="AS57684" s="60"/>
      <c r="AT57684" s="60"/>
      <c r="AU57684" s="60"/>
      <c r="AV57684" s="60"/>
      <c r="AW57684" s="60"/>
      <c r="AX57684" s="60"/>
      <c r="AY57684" s="60"/>
      <c r="AZ57684" s="60"/>
      <c r="BA57684" s="60"/>
      <c r="BB57684" s="60"/>
      <c r="BC57684" s="61"/>
    </row>
    <row r="57685" spans="43:55">
      <c r="AQ57685" s="64"/>
      <c r="AR57685" s="64"/>
      <c r="AS57685" s="60"/>
      <c r="AT57685" s="60"/>
      <c r="AU57685" s="60"/>
      <c r="AV57685" s="60"/>
      <c r="AW57685" s="60"/>
      <c r="AX57685" s="60"/>
      <c r="AY57685" s="60"/>
      <c r="AZ57685" s="60"/>
      <c r="BA57685" s="60"/>
      <c r="BB57685" s="60"/>
      <c r="BC57685" s="61"/>
    </row>
    <row r="57686" spans="43:55">
      <c r="AQ57686" s="64"/>
      <c r="AR57686" s="64"/>
      <c r="AS57686" s="60"/>
      <c r="AT57686" s="60"/>
      <c r="AU57686" s="60"/>
      <c r="AV57686" s="60"/>
      <c r="AW57686" s="60"/>
      <c r="AX57686" s="60"/>
      <c r="AY57686" s="60"/>
      <c r="AZ57686" s="60"/>
      <c r="BA57686" s="60"/>
      <c r="BB57686" s="60"/>
      <c r="BC57686" s="61"/>
    </row>
    <row r="57687" spans="43:55">
      <c r="AQ57687" s="64"/>
      <c r="AR57687" s="64"/>
      <c r="AS57687" s="60"/>
      <c r="AT57687" s="60"/>
      <c r="AU57687" s="60"/>
      <c r="AV57687" s="60"/>
      <c r="AW57687" s="60"/>
      <c r="AX57687" s="60"/>
      <c r="AY57687" s="60"/>
      <c r="AZ57687" s="60"/>
      <c r="BA57687" s="60"/>
      <c r="BB57687" s="60"/>
      <c r="BC57687" s="61"/>
    </row>
    <row r="57688" spans="43:55">
      <c r="AQ57688" s="64"/>
      <c r="AR57688" s="64"/>
      <c r="AS57688" s="60"/>
      <c r="AT57688" s="60"/>
      <c r="AU57688" s="60"/>
      <c r="AV57688" s="60"/>
      <c r="AW57688" s="60"/>
      <c r="AX57688" s="60"/>
      <c r="AY57688" s="60"/>
      <c r="AZ57688" s="60"/>
      <c r="BA57688" s="60"/>
      <c r="BB57688" s="60"/>
      <c r="BC57688" s="61"/>
    </row>
    <row r="57689" spans="43:55">
      <c r="AQ57689" s="64"/>
      <c r="AR57689" s="64"/>
      <c r="AS57689" s="60"/>
      <c r="AT57689" s="60"/>
      <c r="AU57689" s="60"/>
      <c r="AV57689" s="60"/>
      <c r="AW57689" s="60"/>
      <c r="AX57689" s="60"/>
      <c r="AY57689" s="60"/>
      <c r="AZ57689" s="60"/>
      <c r="BA57689" s="60"/>
      <c r="BB57689" s="60"/>
      <c r="BC57689" s="61"/>
    </row>
    <row r="57690" spans="43:55">
      <c r="AQ57690" s="64"/>
      <c r="AR57690" s="64"/>
      <c r="AS57690" s="60"/>
      <c r="AT57690" s="60"/>
      <c r="AU57690" s="60"/>
      <c r="AV57690" s="60"/>
      <c r="AW57690" s="60"/>
      <c r="AX57690" s="60"/>
      <c r="AY57690" s="60"/>
      <c r="AZ57690" s="60"/>
      <c r="BA57690" s="60"/>
      <c r="BB57690" s="60"/>
      <c r="BC57690" s="61"/>
    </row>
    <row r="57691" spans="43:55">
      <c r="AQ57691" s="64"/>
      <c r="AR57691" s="64"/>
      <c r="AS57691" s="60"/>
      <c r="AT57691" s="60"/>
      <c r="AU57691" s="60"/>
      <c r="AV57691" s="60"/>
      <c r="AW57691" s="60"/>
      <c r="AX57691" s="60"/>
      <c r="AY57691" s="60"/>
      <c r="AZ57691" s="60"/>
      <c r="BA57691" s="60"/>
      <c r="BB57691" s="60"/>
      <c r="BC57691" s="61"/>
    </row>
    <row r="57692" spans="43:55">
      <c r="AQ57692" s="64"/>
      <c r="AR57692" s="64"/>
      <c r="AS57692" s="60"/>
      <c r="AT57692" s="60"/>
      <c r="AU57692" s="60"/>
      <c r="AV57692" s="60"/>
      <c r="AW57692" s="60"/>
      <c r="AX57692" s="60"/>
      <c r="AY57692" s="60"/>
      <c r="AZ57692" s="60"/>
      <c r="BA57692" s="60"/>
      <c r="BB57692" s="60"/>
      <c r="BC57692" s="61"/>
    </row>
    <row r="57693" spans="43:55">
      <c r="AQ57693" s="64"/>
      <c r="AR57693" s="64"/>
      <c r="AS57693" s="60"/>
      <c r="AT57693" s="60"/>
      <c r="AU57693" s="60"/>
      <c r="AV57693" s="60"/>
      <c r="AW57693" s="60"/>
      <c r="AX57693" s="60"/>
      <c r="AY57693" s="60"/>
      <c r="AZ57693" s="60"/>
      <c r="BA57693" s="60"/>
      <c r="BB57693" s="60"/>
      <c r="BC57693" s="61"/>
    </row>
    <row r="57694" spans="43:55">
      <c r="AQ57694" s="64"/>
      <c r="AR57694" s="64"/>
      <c r="AS57694" s="60"/>
      <c r="AT57694" s="60"/>
      <c r="AU57694" s="60"/>
      <c r="AV57694" s="60"/>
      <c r="AW57694" s="60"/>
      <c r="AX57694" s="60"/>
      <c r="AY57694" s="60"/>
      <c r="AZ57694" s="60"/>
      <c r="BA57694" s="60"/>
      <c r="BB57694" s="60"/>
      <c r="BC57694" s="61"/>
    </row>
    <row r="57695" spans="43:55">
      <c r="AQ57695" s="64"/>
      <c r="AR57695" s="64"/>
      <c r="AS57695" s="60"/>
      <c r="AT57695" s="60"/>
      <c r="AU57695" s="60"/>
      <c r="AV57695" s="60"/>
      <c r="AW57695" s="60"/>
      <c r="AX57695" s="60"/>
      <c r="AY57695" s="60"/>
      <c r="AZ57695" s="60"/>
      <c r="BA57695" s="60"/>
      <c r="BB57695" s="60"/>
      <c r="BC57695" s="61"/>
    </row>
    <row r="57696" spans="43:55">
      <c r="AQ57696" s="64"/>
      <c r="AR57696" s="64"/>
      <c r="AS57696" s="60"/>
      <c r="AT57696" s="60"/>
      <c r="AU57696" s="60"/>
      <c r="AV57696" s="60"/>
      <c r="AW57696" s="60"/>
      <c r="AX57696" s="60"/>
      <c r="AY57696" s="60"/>
      <c r="AZ57696" s="60"/>
      <c r="BA57696" s="60"/>
      <c r="BB57696" s="60"/>
      <c r="BC57696" s="61"/>
    </row>
    <row r="57697" spans="43:55">
      <c r="AQ57697" s="64"/>
      <c r="AR57697" s="64"/>
      <c r="AS57697" s="60"/>
      <c r="AT57697" s="60"/>
      <c r="AU57697" s="60"/>
      <c r="AV57697" s="60"/>
      <c r="AW57697" s="60"/>
      <c r="AX57697" s="60"/>
      <c r="AY57697" s="60"/>
      <c r="AZ57697" s="60"/>
      <c r="BA57697" s="60"/>
      <c r="BB57697" s="60"/>
      <c r="BC57697" s="61"/>
    </row>
    <row r="57698" spans="43:55">
      <c r="AQ57698" s="64"/>
      <c r="AR57698" s="64"/>
      <c r="AS57698" s="60"/>
      <c r="AT57698" s="60"/>
      <c r="AU57698" s="60"/>
      <c r="AV57698" s="60"/>
      <c r="AW57698" s="60"/>
      <c r="AX57698" s="60"/>
      <c r="AY57698" s="60"/>
      <c r="AZ57698" s="60"/>
      <c r="BA57698" s="60"/>
      <c r="BB57698" s="60"/>
      <c r="BC57698" s="61"/>
    </row>
    <row r="57699" spans="43:55">
      <c r="AQ57699" s="64"/>
      <c r="AR57699" s="64"/>
      <c r="AS57699" s="60"/>
      <c r="AT57699" s="60"/>
      <c r="AU57699" s="60"/>
      <c r="AV57699" s="60"/>
      <c r="AW57699" s="60"/>
      <c r="AX57699" s="60"/>
      <c r="AY57699" s="60"/>
      <c r="AZ57699" s="60"/>
      <c r="BA57699" s="60"/>
      <c r="BB57699" s="60"/>
      <c r="BC57699" s="61"/>
    </row>
    <row r="57700" spans="43:55">
      <c r="AQ57700" s="64"/>
      <c r="AR57700" s="64"/>
      <c r="AS57700" s="60"/>
      <c r="AT57700" s="60"/>
      <c r="AU57700" s="60"/>
      <c r="AV57700" s="60"/>
      <c r="AW57700" s="60"/>
      <c r="AX57700" s="60"/>
      <c r="AY57700" s="60"/>
      <c r="AZ57700" s="60"/>
      <c r="BA57700" s="60"/>
      <c r="BB57700" s="60"/>
      <c r="BC57700" s="61"/>
    </row>
    <row r="57701" spans="43:55">
      <c r="AQ57701" s="64"/>
      <c r="AR57701" s="64"/>
      <c r="AS57701" s="60"/>
      <c r="AT57701" s="60"/>
      <c r="AU57701" s="60"/>
      <c r="AV57701" s="60"/>
      <c r="AW57701" s="60"/>
      <c r="AX57701" s="60"/>
      <c r="AY57701" s="60"/>
      <c r="AZ57701" s="60"/>
      <c r="BA57701" s="60"/>
      <c r="BB57701" s="60"/>
      <c r="BC57701" s="61"/>
    </row>
    <row r="57702" spans="43:55">
      <c r="AQ57702" s="64"/>
      <c r="AR57702" s="64"/>
      <c r="AS57702" s="60"/>
      <c r="AT57702" s="60"/>
      <c r="AU57702" s="60"/>
      <c r="AV57702" s="60"/>
      <c r="AW57702" s="60"/>
      <c r="AX57702" s="60"/>
      <c r="AY57702" s="60"/>
      <c r="AZ57702" s="60"/>
      <c r="BA57702" s="60"/>
      <c r="BB57702" s="60"/>
      <c r="BC57702" s="61"/>
    </row>
    <row r="57703" spans="43:55">
      <c r="AQ57703" s="64"/>
      <c r="AR57703" s="64"/>
      <c r="AS57703" s="60"/>
      <c r="AT57703" s="60"/>
      <c r="AU57703" s="60"/>
      <c r="AV57703" s="60"/>
      <c r="AW57703" s="60"/>
      <c r="AX57703" s="60"/>
      <c r="AY57703" s="60"/>
      <c r="AZ57703" s="60"/>
      <c r="BA57703" s="60"/>
      <c r="BB57703" s="60"/>
      <c r="BC57703" s="61"/>
    </row>
    <row r="57704" spans="43:55">
      <c r="AQ57704" s="64"/>
      <c r="AR57704" s="64"/>
      <c r="AS57704" s="60"/>
      <c r="AT57704" s="60"/>
      <c r="AU57704" s="60"/>
      <c r="AV57704" s="60"/>
      <c r="AW57704" s="60"/>
      <c r="AX57704" s="60"/>
      <c r="AY57704" s="60"/>
      <c r="AZ57704" s="60"/>
      <c r="BA57704" s="60"/>
      <c r="BB57704" s="60"/>
      <c r="BC57704" s="61"/>
    </row>
    <row r="57705" spans="43:55">
      <c r="AQ57705" s="64"/>
      <c r="AR57705" s="64"/>
      <c r="AS57705" s="60"/>
      <c r="AT57705" s="60"/>
      <c r="AU57705" s="60"/>
      <c r="AV57705" s="60"/>
      <c r="AW57705" s="60"/>
      <c r="AX57705" s="60"/>
      <c r="AY57705" s="60"/>
      <c r="AZ57705" s="60"/>
      <c r="BA57705" s="60"/>
      <c r="BB57705" s="60"/>
      <c r="BC57705" s="61"/>
    </row>
    <row r="57706" spans="43:55">
      <c r="AQ57706" s="64"/>
      <c r="AR57706" s="64"/>
      <c r="AS57706" s="60"/>
      <c r="AT57706" s="60"/>
      <c r="AU57706" s="60"/>
      <c r="AV57706" s="60"/>
      <c r="AW57706" s="60"/>
      <c r="AX57706" s="60"/>
      <c r="AY57706" s="60"/>
      <c r="AZ57706" s="60"/>
      <c r="BA57706" s="60"/>
      <c r="BB57706" s="60"/>
      <c r="BC57706" s="61"/>
    </row>
    <row r="57707" spans="43:55">
      <c r="AQ57707" s="64"/>
      <c r="AR57707" s="64"/>
      <c r="AS57707" s="60"/>
      <c r="AT57707" s="60"/>
      <c r="AU57707" s="60"/>
      <c r="AV57707" s="60"/>
      <c r="AW57707" s="60"/>
      <c r="AX57707" s="60"/>
      <c r="AY57707" s="60"/>
      <c r="AZ57707" s="60"/>
      <c r="BA57707" s="60"/>
      <c r="BB57707" s="60"/>
      <c r="BC57707" s="61"/>
    </row>
    <row r="57708" spans="43:55">
      <c r="AQ57708" s="64"/>
      <c r="AR57708" s="64"/>
      <c r="AS57708" s="60"/>
      <c r="AT57708" s="60"/>
      <c r="AU57708" s="60"/>
      <c r="AV57708" s="60"/>
      <c r="AW57708" s="60"/>
      <c r="AX57708" s="60"/>
      <c r="AY57708" s="60"/>
      <c r="AZ57708" s="60"/>
      <c r="BA57708" s="60"/>
      <c r="BB57708" s="60"/>
      <c r="BC57708" s="61"/>
    </row>
    <row r="57709" spans="43:55">
      <c r="AQ57709" s="64"/>
      <c r="AR57709" s="64"/>
      <c r="AS57709" s="60"/>
      <c r="AT57709" s="60"/>
      <c r="AU57709" s="60"/>
      <c r="AV57709" s="60"/>
      <c r="AW57709" s="60"/>
      <c r="AX57709" s="60"/>
      <c r="AY57709" s="60"/>
      <c r="AZ57709" s="60"/>
      <c r="BA57709" s="60"/>
      <c r="BB57709" s="60"/>
      <c r="BC57709" s="61"/>
    </row>
    <row r="57710" spans="43:55">
      <c r="AQ57710" s="64"/>
      <c r="AR57710" s="64"/>
      <c r="AS57710" s="60"/>
      <c r="AT57710" s="60"/>
      <c r="AU57710" s="60"/>
      <c r="AV57710" s="60"/>
      <c r="AW57710" s="60"/>
      <c r="AX57710" s="60"/>
      <c r="AY57710" s="60"/>
      <c r="AZ57710" s="60"/>
      <c r="BA57710" s="60"/>
      <c r="BB57710" s="60"/>
      <c r="BC57710" s="61"/>
    </row>
    <row r="57711" spans="43:55">
      <c r="AQ57711" s="64"/>
      <c r="AR57711" s="64"/>
      <c r="AS57711" s="60"/>
      <c r="AT57711" s="60"/>
      <c r="AU57711" s="60"/>
      <c r="AV57711" s="60"/>
      <c r="AW57711" s="60"/>
      <c r="AX57711" s="60"/>
      <c r="AY57711" s="60"/>
      <c r="AZ57711" s="60"/>
      <c r="BA57711" s="60"/>
      <c r="BB57711" s="60"/>
      <c r="BC57711" s="61"/>
    </row>
    <row r="57712" spans="43:55">
      <c r="AQ57712" s="64"/>
      <c r="AR57712" s="64"/>
      <c r="AS57712" s="60"/>
      <c r="AT57712" s="60"/>
      <c r="AU57712" s="60"/>
      <c r="AV57712" s="60"/>
      <c r="AW57712" s="60"/>
      <c r="AX57712" s="60"/>
      <c r="AY57712" s="60"/>
      <c r="AZ57712" s="60"/>
      <c r="BA57712" s="60"/>
      <c r="BB57712" s="60"/>
      <c r="BC57712" s="61"/>
    </row>
    <row r="57713" spans="43:55">
      <c r="AQ57713" s="64"/>
      <c r="AR57713" s="64"/>
      <c r="AS57713" s="60"/>
      <c r="AT57713" s="60"/>
      <c r="AU57713" s="60"/>
      <c r="AV57713" s="60"/>
      <c r="AW57713" s="60"/>
      <c r="AX57713" s="60"/>
      <c r="AY57713" s="60"/>
      <c r="AZ57713" s="60"/>
      <c r="BA57713" s="60"/>
      <c r="BB57713" s="60"/>
      <c r="BC57713" s="61"/>
    </row>
    <row r="57714" spans="43:55">
      <c r="AQ57714" s="64"/>
      <c r="AR57714" s="64"/>
      <c r="AS57714" s="60"/>
      <c r="AT57714" s="60"/>
      <c r="AU57714" s="60"/>
      <c r="AV57714" s="60"/>
      <c r="AW57714" s="60"/>
      <c r="AX57714" s="60"/>
      <c r="AY57714" s="60"/>
      <c r="AZ57714" s="60"/>
      <c r="BA57714" s="60"/>
      <c r="BB57714" s="60"/>
      <c r="BC57714" s="61"/>
    </row>
    <row r="57715" spans="43:55">
      <c r="AQ57715" s="64"/>
      <c r="AR57715" s="64"/>
      <c r="AS57715" s="60"/>
      <c r="AT57715" s="60"/>
      <c r="AU57715" s="60"/>
      <c r="AV57715" s="60"/>
      <c r="AW57715" s="60"/>
      <c r="AX57715" s="60"/>
      <c r="AY57715" s="60"/>
      <c r="AZ57715" s="60"/>
      <c r="BA57715" s="60"/>
      <c r="BB57715" s="60"/>
      <c r="BC57715" s="61"/>
    </row>
    <row r="57716" spans="43:55">
      <c r="AQ57716" s="64"/>
      <c r="AR57716" s="64"/>
      <c r="AS57716" s="60"/>
      <c r="AT57716" s="60"/>
      <c r="AU57716" s="60"/>
      <c r="AV57716" s="60"/>
      <c r="AW57716" s="60"/>
      <c r="AX57716" s="60"/>
      <c r="AY57716" s="60"/>
      <c r="AZ57716" s="60"/>
      <c r="BA57716" s="60"/>
      <c r="BB57716" s="60"/>
      <c r="BC57716" s="61"/>
    </row>
    <row r="57717" spans="43:55">
      <c r="AQ57717" s="64"/>
      <c r="AR57717" s="64"/>
      <c r="AS57717" s="60"/>
      <c r="AT57717" s="60"/>
      <c r="AU57717" s="60"/>
      <c r="AV57717" s="60"/>
      <c r="AW57717" s="60"/>
      <c r="AX57717" s="60"/>
      <c r="AY57717" s="60"/>
      <c r="AZ57717" s="60"/>
      <c r="BA57717" s="60"/>
      <c r="BB57717" s="60"/>
      <c r="BC57717" s="61"/>
    </row>
    <row r="57718" spans="43:55">
      <c r="AQ57718" s="64"/>
      <c r="AR57718" s="64"/>
      <c r="AS57718" s="60"/>
      <c r="AT57718" s="60"/>
      <c r="AU57718" s="60"/>
      <c r="AV57718" s="60"/>
      <c r="AW57718" s="60"/>
      <c r="AX57718" s="60"/>
      <c r="AY57718" s="60"/>
      <c r="AZ57718" s="60"/>
      <c r="BA57718" s="60"/>
      <c r="BB57718" s="60"/>
      <c r="BC57718" s="61"/>
    </row>
    <row r="57719" spans="43:55">
      <c r="AQ57719" s="64"/>
      <c r="AR57719" s="64"/>
      <c r="AS57719" s="60"/>
      <c r="AT57719" s="60"/>
      <c r="AU57719" s="60"/>
      <c r="AV57719" s="60"/>
      <c r="AW57719" s="60"/>
      <c r="AX57719" s="60"/>
      <c r="AY57719" s="60"/>
      <c r="AZ57719" s="60"/>
      <c r="BA57719" s="60"/>
      <c r="BB57719" s="60"/>
      <c r="BC57719" s="61"/>
    </row>
    <row r="57720" spans="43:55">
      <c r="AQ57720" s="64"/>
      <c r="AR57720" s="64"/>
      <c r="AS57720" s="60"/>
      <c r="AT57720" s="60"/>
      <c r="AU57720" s="60"/>
      <c r="AV57720" s="60"/>
      <c r="AW57720" s="60"/>
      <c r="AX57720" s="60"/>
      <c r="AY57720" s="60"/>
      <c r="AZ57720" s="60"/>
      <c r="BA57720" s="60"/>
      <c r="BB57720" s="60"/>
      <c r="BC57720" s="61"/>
    </row>
    <row r="57721" spans="43:55">
      <c r="AQ57721" s="64"/>
      <c r="AR57721" s="64"/>
      <c r="AS57721" s="60"/>
      <c r="AT57721" s="60"/>
      <c r="AU57721" s="60"/>
      <c r="AV57721" s="60"/>
      <c r="AW57721" s="60"/>
      <c r="AX57721" s="60"/>
      <c r="AY57721" s="60"/>
      <c r="AZ57721" s="60"/>
      <c r="BA57721" s="60"/>
      <c r="BB57721" s="60"/>
      <c r="BC57721" s="61"/>
    </row>
    <row r="57722" spans="43:55">
      <c r="AQ57722" s="64"/>
      <c r="AR57722" s="64"/>
      <c r="AS57722" s="60"/>
      <c r="AT57722" s="60"/>
      <c r="AU57722" s="60"/>
      <c r="AV57722" s="60"/>
      <c r="AW57722" s="60"/>
      <c r="AX57722" s="60"/>
      <c r="AY57722" s="60"/>
      <c r="AZ57722" s="60"/>
      <c r="BA57722" s="60"/>
      <c r="BB57722" s="60"/>
      <c r="BC57722" s="61"/>
    </row>
    <row r="57723" spans="43:55">
      <c r="AQ57723" s="64"/>
      <c r="AR57723" s="64"/>
      <c r="AS57723" s="60"/>
      <c r="AT57723" s="60"/>
      <c r="AU57723" s="60"/>
      <c r="AV57723" s="60"/>
      <c r="AW57723" s="60"/>
      <c r="AX57723" s="60"/>
      <c r="AY57723" s="60"/>
      <c r="AZ57723" s="60"/>
      <c r="BA57723" s="60"/>
      <c r="BB57723" s="60"/>
      <c r="BC57723" s="61"/>
    </row>
    <row r="57724" spans="43:55">
      <c r="AQ57724" s="64"/>
      <c r="AR57724" s="64"/>
      <c r="AS57724" s="60"/>
      <c r="AT57724" s="60"/>
      <c r="AU57724" s="60"/>
      <c r="AV57724" s="60"/>
      <c r="AW57724" s="60"/>
      <c r="AX57724" s="60"/>
      <c r="AY57724" s="60"/>
      <c r="AZ57724" s="60"/>
      <c r="BA57724" s="60"/>
      <c r="BB57724" s="60"/>
      <c r="BC57724" s="61"/>
    </row>
    <row r="57725" spans="43:55">
      <c r="AQ57725" s="64"/>
      <c r="AR57725" s="64"/>
      <c r="AS57725" s="60"/>
      <c r="AT57725" s="60"/>
      <c r="AU57725" s="60"/>
      <c r="AV57725" s="60"/>
      <c r="AW57725" s="60"/>
      <c r="AX57725" s="60"/>
      <c r="AY57725" s="60"/>
      <c r="AZ57725" s="60"/>
      <c r="BA57725" s="60"/>
      <c r="BB57725" s="60"/>
      <c r="BC57725" s="61"/>
    </row>
    <row r="57726" spans="43:55">
      <c r="AQ57726" s="64"/>
      <c r="AR57726" s="64"/>
      <c r="AS57726" s="60"/>
      <c r="AT57726" s="60"/>
      <c r="AU57726" s="60"/>
      <c r="AV57726" s="60"/>
      <c r="AW57726" s="60"/>
      <c r="AX57726" s="60"/>
      <c r="AY57726" s="60"/>
      <c r="AZ57726" s="60"/>
      <c r="BA57726" s="60"/>
      <c r="BB57726" s="60"/>
      <c r="BC57726" s="61"/>
    </row>
    <row r="57727" spans="43:55">
      <c r="AQ57727" s="64"/>
      <c r="AR57727" s="64"/>
      <c r="AS57727" s="60"/>
      <c r="AT57727" s="60"/>
      <c r="AU57727" s="60"/>
      <c r="AV57727" s="60"/>
      <c r="AW57727" s="60"/>
      <c r="AX57727" s="60"/>
      <c r="AY57727" s="60"/>
      <c r="AZ57727" s="60"/>
      <c r="BA57727" s="60"/>
      <c r="BB57727" s="60"/>
      <c r="BC57727" s="61"/>
    </row>
    <row r="57728" spans="43:55">
      <c r="AQ57728" s="64"/>
      <c r="AR57728" s="64"/>
      <c r="AS57728" s="60"/>
      <c r="AT57728" s="60"/>
      <c r="AU57728" s="60"/>
      <c r="AV57728" s="60"/>
      <c r="AW57728" s="60"/>
      <c r="AX57728" s="60"/>
      <c r="AY57728" s="60"/>
      <c r="AZ57728" s="60"/>
      <c r="BA57728" s="60"/>
      <c r="BB57728" s="60"/>
      <c r="BC57728" s="61"/>
    </row>
    <row r="57729" spans="43:55">
      <c r="AQ57729" s="64"/>
      <c r="AR57729" s="64"/>
      <c r="AS57729" s="60"/>
      <c r="AT57729" s="60"/>
      <c r="AU57729" s="60"/>
      <c r="AV57729" s="60"/>
      <c r="AW57729" s="60"/>
      <c r="AX57729" s="60"/>
      <c r="AY57729" s="60"/>
      <c r="AZ57729" s="60"/>
      <c r="BA57729" s="60"/>
      <c r="BB57729" s="60"/>
      <c r="BC57729" s="61"/>
    </row>
    <row r="57730" spans="43:55">
      <c r="AQ57730" s="64"/>
      <c r="AR57730" s="64"/>
      <c r="AS57730" s="60"/>
      <c r="AT57730" s="60"/>
      <c r="AU57730" s="60"/>
      <c r="AV57730" s="60"/>
      <c r="AW57730" s="60"/>
      <c r="AX57730" s="60"/>
      <c r="AY57730" s="60"/>
      <c r="AZ57730" s="60"/>
      <c r="BA57730" s="60"/>
      <c r="BB57730" s="60"/>
      <c r="BC57730" s="61"/>
    </row>
    <row r="57731" spans="43:55">
      <c r="AQ57731" s="64"/>
      <c r="AR57731" s="64"/>
      <c r="AS57731" s="60"/>
      <c r="AT57731" s="60"/>
      <c r="AU57731" s="60"/>
      <c r="AV57731" s="60"/>
      <c r="AW57731" s="60"/>
      <c r="AX57731" s="60"/>
      <c r="AY57731" s="60"/>
      <c r="AZ57731" s="60"/>
      <c r="BA57731" s="60"/>
      <c r="BB57731" s="60"/>
      <c r="BC57731" s="61"/>
    </row>
    <row r="57732" spans="43:55">
      <c r="AQ57732" s="64"/>
      <c r="AR57732" s="64"/>
      <c r="AS57732" s="60"/>
      <c r="AT57732" s="60"/>
      <c r="AU57732" s="60"/>
      <c r="AV57732" s="60"/>
      <c r="AW57732" s="60"/>
      <c r="AX57732" s="60"/>
      <c r="AY57732" s="60"/>
      <c r="AZ57732" s="60"/>
      <c r="BA57732" s="60"/>
      <c r="BB57732" s="60"/>
      <c r="BC57732" s="61"/>
    </row>
    <row r="57733" spans="43:55">
      <c r="AQ57733" s="64"/>
      <c r="AR57733" s="64"/>
      <c r="AS57733" s="60"/>
      <c r="AT57733" s="60"/>
      <c r="AU57733" s="60"/>
      <c r="AV57733" s="60"/>
      <c r="AW57733" s="60"/>
      <c r="AX57733" s="60"/>
      <c r="AY57733" s="60"/>
      <c r="AZ57733" s="60"/>
      <c r="BA57733" s="60"/>
      <c r="BB57733" s="60"/>
      <c r="BC57733" s="61"/>
    </row>
    <row r="57734" spans="43:55">
      <c r="AQ57734" s="64"/>
      <c r="AR57734" s="64"/>
      <c r="AS57734" s="60"/>
      <c r="AT57734" s="60"/>
      <c r="AU57734" s="60"/>
      <c r="AV57734" s="60"/>
      <c r="AW57734" s="60"/>
      <c r="AX57734" s="60"/>
      <c r="AY57734" s="60"/>
      <c r="AZ57734" s="60"/>
      <c r="BA57734" s="60"/>
      <c r="BB57734" s="60"/>
      <c r="BC57734" s="61"/>
    </row>
    <row r="57735" spans="43:55">
      <c r="AQ57735" s="64"/>
      <c r="AR57735" s="64"/>
      <c r="AS57735" s="60"/>
      <c r="AT57735" s="60"/>
      <c r="AU57735" s="60"/>
      <c r="AV57735" s="60"/>
      <c r="AW57735" s="60"/>
      <c r="AX57735" s="60"/>
      <c r="AY57735" s="60"/>
      <c r="AZ57735" s="60"/>
      <c r="BA57735" s="60"/>
      <c r="BB57735" s="60"/>
      <c r="BC57735" s="61"/>
    </row>
    <row r="57736" spans="43:55">
      <c r="AQ57736" s="64"/>
      <c r="AR57736" s="64"/>
      <c r="AS57736" s="60"/>
      <c r="AT57736" s="60"/>
      <c r="AU57736" s="60"/>
      <c r="AV57736" s="60"/>
      <c r="AW57736" s="60"/>
      <c r="AX57736" s="60"/>
      <c r="AY57736" s="60"/>
      <c r="AZ57736" s="60"/>
      <c r="BA57736" s="60"/>
      <c r="BB57736" s="60"/>
      <c r="BC57736" s="61"/>
    </row>
    <row r="57737" spans="43:55">
      <c r="AQ57737" s="64"/>
      <c r="AR57737" s="64"/>
      <c r="AS57737" s="60"/>
      <c r="AT57737" s="60"/>
      <c r="AU57737" s="60"/>
      <c r="AV57737" s="60"/>
      <c r="AW57737" s="60"/>
      <c r="AX57737" s="60"/>
      <c r="AY57737" s="60"/>
      <c r="AZ57737" s="60"/>
      <c r="BA57737" s="60"/>
      <c r="BB57737" s="60"/>
      <c r="BC57737" s="61"/>
    </row>
    <row r="57738" spans="43:55">
      <c r="AQ57738" s="64"/>
      <c r="AR57738" s="64"/>
      <c r="AS57738" s="60"/>
      <c r="AT57738" s="60"/>
      <c r="AU57738" s="60"/>
      <c r="AV57738" s="60"/>
      <c r="AW57738" s="60"/>
      <c r="AX57738" s="60"/>
      <c r="AY57738" s="60"/>
      <c r="AZ57738" s="60"/>
      <c r="BA57738" s="60"/>
      <c r="BB57738" s="60"/>
      <c r="BC57738" s="61"/>
    </row>
    <row r="57739" spans="43:55">
      <c r="AQ57739" s="64"/>
      <c r="AR57739" s="64"/>
      <c r="AS57739" s="60"/>
      <c r="AT57739" s="60"/>
      <c r="AU57739" s="60"/>
      <c r="AV57739" s="60"/>
      <c r="AW57739" s="60"/>
      <c r="AX57739" s="60"/>
      <c r="AY57739" s="60"/>
      <c r="AZ57739" s="60"/>
      <c r="BA57739" s="60"/>
      <c r="BB57739" s="60"/>
      <c r="BC57739" s="61"/>
    </row>
    <row r="57740" spans="43:55">
      <c r="AQ57740" s="64"/>
      <c r="AR57740" s="64"/>
      <c r="AS57740" s="60"/>
      <c r="AT57740" s="60"/>
      <c r="AU57740" s="60"/>
      <c r="AV57740" s="60"/>
      <c r="AW57740" s="60"/>
      <c r="AX57740" s="60"/>
      <c r="AY57740" s="60"/>
      <c r="AZ57740" s="60"/>
      <c r="BA57740" s="60"/>
      <c r="BB57740" s="60"/>
      <c r="BC57740" s="61"/>
    </row>
    <row r="57741" spans="43:55">
      <c r="AQ57741" s="64"/>
      <c r="AR57741" s="64"/>
      <c r="AS57741" s="60"/>
      <c r="AT57741" s="60"/>
      <c r="AU57741" s="60"/>
      <c r="AV57741" s="60"/>
      <c r="AW57741" s="60"/>
      <c r="AX57741" s="60"/>
      <c r="AY57741" s="60"/>
      <c r="AZ57741" s="60"/>
      <c r="BA57741" s="60"/>
      <c r="BB57741" s="60"/>
      <c r="BC57741" s="61"/>
    </row>
    <row r="57742" spans="43:55">
      <c r="AQ57742" s="64"/>
      <c r="AR57742" s="64"/>
      <c r="AS57742" s="60"/>
      <c r="AT57742" s="60"/>
      <c r="AU57742" s="60"/>
      <c r="AV57742" s="60"/>
      <c r="AW57742" s="60"/>
      <c r="AX57742" s="60"/>
      <c r="AY57742" s="60"/>
      <c r="AZ57742" s="60"/>
      <c r="BA57742" s="60"/>
      <c r="BB57742" s="60"/>
      <c r="BC57742" s="61"/>
    </row>
    <row r="57743" spans="43:55">
      <c r="AQ57743" s="64"/>
      <c r="AR57743" s="64"/>
      <c r="AS57743" s="60"/>
      <c r="AT57743" s="60"/>
      <c r="AU57743" s="60"/>
      <c r="AV57743" s="60"/>
      <c r="AW57743" s="60"/>
      <c r="AX57743" s="60"/>
      <c r="AY57743" s="60"/>
      <c r="AZ57743" s="60"/>
      <c r="BA57743" s="60"/>
      <c r="BB57743" s="60"/>
      <c r="BC57743" s="61"/>
    </row>
    <row r="57744" spans="43:55">
      <c r="AQ57744" s="64"/>
      <c r="AR57744" s="64"/>
      <c r="AS57744" s="60"/>
      <c r="AT57744" s="60"/>
      <c r="AU57744" s="60"/>
      <c r="AV57744" s="60"/>
      <c r="AW57744" s="60"/>
      <c r="AX57744" s="60"/>
      <c r="AY57744" s="60"/>
      <c r="AZ57744" s="60"/>
      <c r="BA57744" s="60"/>
      <c r="BB57744" s="60"/>
      <c r="BC57744" s="61"/>
    </row>
    <row r="57745" spans="43:55">
      <c r="AQ57745" s="64"/>
      <c r="AR57745" s="64"/>
      <c r="AS57745" s="60"/>
      <c r="AT57745" s="60"/>
      <c r="AU57745" s="60"/>
      <c r="AV57745" s="60"/>
      <c r="AW57745" s="60"/>
      <c r="AX57745" s="60"/>
      <c r="AY57745" s="60"/>
      <c r="AZ57745" s="60"/>
      <c r="BA57745" s="60"/>
      <c r="BB57745" s="60"/>
      <c r="BC57745" s="61"/>
    </row>
    <row r="57746" spans="43:55">
      <c r="AQ57746" s="64"/>
      <c r="AR57746" s="64"/>
      <c r="AS57746" s="60"/>
      <c r="AT57746" s="60"/>
      <c r="AU57746" s="60"/>
      <c r="AV57746" s="60"/>
      <c r="AW57746" s="60"/>
      <c r="AX57746" s="60"/>
      <c r="AY57746" s="60"/>
      <c r="AZ57746" s="60"/>
      <c r="BA57746" s="60"/>
      <c r="BB57746" s="60"/>
      <c r="BC57746" s="61"/>
    </row>
    <row r="57747" spans="43:55">
      <c r="AQ57747" s="64"/>
      <c r="AR57747" s="64"/>
      <c r="AS57747" s="60"/>
      <c r="AT57747" s="60"/>
      <c r="AU57747" s="60"/>
      <c r="AV57747" s="60"/>
      <c r="AW57747" s="60"/>
      <c r="AX57747" s="60"/>
      <c r="AY57747" s="60"/>
      <c r="AZ57747" s="60"/>
      <c r="BA57747" s="60"/>
      <c r="BB57747" s="60"/>
      <c r="BC57747" s="61"/>
    </row>
    <row r="57748" spans="43:55">
      <c r="AQ57748" s="64"/>
      <c r="AR57748" s="64"/>
      <c r="AS57748" s="60"/>
      <c r="AT57748" s="60"/>
      <c r="AU57748" s="60"/>
      <c r="AV57748" s="60"/>
      <c r="AW57748" s="60"/>
      <c r="AX57748" s="60"/>
      <c r="AY57748" s="60"/>
      <c r="AZ57748" s="60"/>
      <c r="BA57748" s="60"/>
      <c r="BB57748" s="60"/>
      <c r="BC57748" s="61"/>
    </row>
    <row r="57749" spans="43:55">
      <c r="AQ57749" s="64"/>
      <c r="AR57749" s="64"/>
      <c r="AS57749" s="60"/>
      <c r="AT57749" s="60"/>
      <c r="AU57749" s="60"/>
      <c r="AV57749" s="60"/>
      <c r="AW57749" s="60"/>
      <c r="AX57749" s="60"/>
      <c r="AY57749" s="60"/>
      <c r="AZ57749" s="60"/>
      <c r="BA57749" s="60"/>
      <c r="BB57749" s="60"/>
      <c r="BC57749" s="61"/>
    </row>
    <row r="57750" spans="43:55">
      <c r="AQ57750" s="64"/>
      <c r="AR57750" s="64"/>
      <c r="AS57750" s="60"/>
      <c r="AT57750" s="60"/>
      <c r="AU57750" s="60"/>
      <c r="AV57750" s="60"/>
      <c r="AW57750" s="60"/>
      <c r="AX57750" s="60"/>
      <c r="AY57750" s="60"/>
      <c r="AZ57750" s="60"/>
      <c r="BA57750" s="60"/>
      <c r="BB57750" s="60"/>
      <c r="BC57750" s="61"/>
    </row>
    <row r="57751" spans="43:55">
      <c r="AQ57751" s="64"/>
      <c r="AR57751" s="64"/>
      <c r="AS57751" s="60"/>
      <c r="AT57751" s="60"/>
      <c r="AU57751" s="60"/>
      <c r="AV57751" s="60"/>
      <c r="AW57751" s="60"/>
      <c r="AX57751" s="60"/>
      <c r="AY57751" s="60"/>
      <c r="AZ57751" s="60"/>
      <c r="BA57751" s="60"/>
      <c r="BB57751" s="60"/>
      <c r="BC57751" s="61"/>
    </row>
    <row r="57752" spans="43:55">
      <c r="AQ57752" s="64"/>
      <c r="AR57752" s="64"/>
      <c r="AS57752" s="60"/>
      <c r="AT57752" s="60"/>
      <c r="AU57752" s="60"/>
      <c r="AV57752" s="60"/>
      <c r="AW57752" s="60"/>
      <c r="AX57752" s="60"/>
      <c r="AY57752" s="60"/>
      <c r="AZ57752" s="60"/>
      <c r="BA57752" s="60"/>
      <c r="BB57752" s="60"/>
      <c r="BC57752" s="61"/>
    </row>
    <row r="57753" spans="43:55">
      <c r="AQ57753" s="64"/>
      <c r="AR57753" s="64"/>
      <c r="AS57753" s="60"/>
      <c r="AT57753" s="60"/>
      <c r="AU57753" s="60"/>
      <c r="AV57753" s="60"/>
      <c r="AW57753" s="60"/>
      <c r="AX57753" s="60"/>
      <c r="AY57753" s="60"/>
      <c r="AZ57753" s="60"/>
      <c r="BA57753" s="60"/>
      <c r="BB57753" s="60"/>
      <c r="BC57753" s="61"/>
    </row>
    <row r="57754" spans="43:55">
      <c r="AQ57754" s="64"/>
      <c r="AR57754" s="64"/>
      <c r="AS57754" s="60"/>
      <c r="AT57754" s="60"/>
      <c r="AU57754" s="60"/>
      <c r="AV57754" s="60"/>
      <c r="AW57754" s="60"/>
      <c r="AX57754" s="60"/>
      <c r="AY57754" s="60"/>
      <c r="AZ57754" s="60"/>
      <c r="BA57754" s="60"/>
      <c r="BB57754" s="60"/>
      <c r="BC57754" s="61"/>
    </row>
    <row r="57755" spans="43:55">
      <c r="AQ57755" s="64"/>
      <c r="AR57755" s="64"/>
      <c r="AS57755" s="60"/>
      <c r="AT57755" s="60"/>
      <c r="AU57755" s="60"/>
      <c r="AV57755" s="60"/>
      <c r="AW57755" s="60"/>
      <c r="AX57755" s="60"/>
      <c r="AY57755" s="60"/>
      <c r="AZ57755" s="60"/>
      <c r="BA57755" s="60"/>
      <c r="BB57755" s="60"/>
      <c r="BC57755" s="61"/>
    </row>
    <row r="57756" spans="43:55">
      <c r="AQ57756" s="64"/>
      <c r="AR57756" s="64"/>
      <c r="AS57756" s="60"/>
      <c r="AT57756" s="60"/>
      <c r="AU57756" s="60"/>
      <c r="AV57756" s="60"/>
      <c r="AW57756" s="60"/>
      <c r="AX57756" s="60"/>
      <c r="AY57756" s="60"/>
      <c r="AZ57756" s="60"/>
      <c r="BA57756" s="60"/>
      <c r="BB57756" s="60"/>
      <c r="BC57756" s="61"/>
    </row>
    <row r="57757" spans="43:55">
      <c r="AQ57757" s="64"/>
      <c r="AR57757" s="64"/>
      <c r="AS57757" s="60"/>
      <c r="AT57757" s="60"/>
      <c r="AU57757" s="60"/>
      <c r="AV57757" s="60"/>
      <c r="AW57757" s="60"/>
      <c r="AX57757" s="60"/>
      <c r="AY57757" s="60"/>
      <c r="AZ57757" s="60"/>
      <c r="BA57757" s="60"/>
      <c r="BB57757" s="60"/>
      <c r="BC57757" s="61"/>
    </row>
    <row r="57758" spans="43:55">
      <c r="AQ57758" s="64"/>
      <c r="AR57758" s="64"/>
      <c r="AS57758" s="60"/>
      <c r="AT57758" s="60"/>
      <c r="AU57758" s="60"/>
      <c r="AV57758" s="60"/>
      <c r="AW57758" s="60"/>
      <c r="AX57758" s="60"/>
      <c r="AY57758" s="60"/>
      <c r="AZ57758" s="60"/>
      <c r="BA57758" s="60"/>
      <c r="BB57758" s="60"/>
      <c r="BC57758" s="61"/>
    </row>
    <row r="57759" spans="43:55">
      <c r="AQ57759" s="64"/>
      <c r="AR57759" s="64"/>
      <c r="AS57759" s="60"/>
      <c r="AT57759" s="60"/>
      <c r="AU57759" s="60"/>
      <c r="AV57759" s="60"/>
      <c r="AW57759" s="60"/>
      <c r="AX57759" s="60"/>
      <c r="AY57759" s="60"/>
      <c r="AZ57759" s="60"/>
      <c r="BA57759" s="60"/>
      <c r="BB57759" s="60"/>
      <c r="BC57759" s="61"/>
    </row>
    <row r="57760" spans="43:55">
      <c r="AQ57760" s="64"/>
      <c r="AR57760" s="64"/>
      <c r="AS57760" s="60"/>
      <c r="AT57760" s="60"/>
      <c r="AU57760" s="60"/>
      <c r="AV57760" s="60"/>
      <c r="AW57760" s="60"/>
      <c r="AX57760" s="60"/>
      <c r="AY57760" s="60"/>
      <c r="AZ57760" s="60"/>
      <c r="BA57760" s="60"/>
      <c r="BB57760" s="60"/>
      <c r="BC57760" s="61"/>
    </row>
    <row r="57761" spans="43:55">
      <c r="AQ57761" s="64"/>
      <c r="AR57761" s="64"/>
      <c r="AS57761" s="60"/>
      <c r="AT57761" s="60"/>
      <c r="AU57761" s="60"/>
      <c r="AV57761" s="60"/>
      <c r="AW57761" s="60"/>
      <c r="AX57761" s="60"/>
      <c r="AY57761" s="60"/>
      <c r="AZ57761" s="60"/>
      <c r="BA57761" s="60"/>
      <c r="BB57761" s="60"/>
      <c r="BC57761" s="61"/>
    </row>
    <row r="57762" spans="43:55">
      <c r="AQ57762" s="64"/>
      <c r="AR57762" s="64"/>
      <c r="AS57762" s="60"/>
      <c r="AT57762" s="60"/>
      <c r="AU57762" s="60"/>
      <c r="AV57762" s="60"/>
      <c r="AW57762" s="60"/>
      <c r="AX57762" s="60"/>
      <c r="AY57762" s="60"/>
      <c r="AZ57762" s="60"/>
      <c r="BA57762" s="60"/>
      <c r="BB57762" s="60"/>
      <c r="BC57762" s="61"/>
    </row>
    <row r="57763" spans="43:55">
      <c r="AQ57763" s="64"/>
      <c r="AR57763" s="64"/>
      <c r="AS57763" s="60"/>
      <c r="AT57763" s="60"/>
      <c r="AU57763" s="60"/>
      <c r="AV57763" s="60"/>
      <c r="AW57763" s="60"/>
      <c r="AX57763" s="60"/>
      <c r="AY57763" s="60"/>
      <c r="AZ57763" s="60"/>
      <c r="BA57763" s="60"/>
      <c r="BB57763" s="60"/>
      <c r="BC57763" s="61"/>
    </row>
    <row r="57764" spans="43:55">
      <c r="AQ57764" s="64"/>
      <c r="AR57764" s="64"/>
      <c r="AS57764" s="60"/>
      <c r="AT57764" s="60"/>
      <c r="AU57764" s="60"/>
      <c r="AV57764" s="60"/>
      <c r="AW57764" s="60"/>
      <c r="AX57764" s="60"/>
      <c r="AY57764" s="60"/>
      <c r="AZ57764" s="60"/>
      <c r="BA57764" s="60"/>
      <c r="BB57764" s="60"/>
      <c r="BC57764" s="61"/>
    </row>
    <row r="57765" spans="43:55">
      <c r="AQ57765" s="64"/>
      <c r="AR57765" s="64"/>
      <c r="AS57765" s="60"/>
      <c r="AT57765" s="60"/>
      <c r="AU57765" s="60"/>
      <c r="AV57765" s="60"/>
      <c r="AW57765" s="60"/>
      <c r="AX57765" s="60"/>
      <c r="AY57765" s="60"/>
      <c r="AZ57765" s="60"/>
      <c r="BA57765" s="60"/>
      <c r="BB57765" s="60"/>
      <c r="BC57765" s="61"/>
    </row>
    <row r="57766" spans="43:55">
      <c r="AQ57766" s="64"/>
      <c r="AR57766" s="64"/>
      <c r="AS57766" s="60"/>
      <c r="AT57766" s="60"/>
      <c r="AU57766" s="60"/>
      <c r="AV57766" s="60"/>
      <c r="AW57766" s="60"/>
      <c r="AX57766" s="60"/>
      <c r="AY57766" s="60"/>
      <c r="AZ57766" s="60"/>
      <c r="BA57766" s="60"/>
      <c r="BB57766" s="60"/>
      <c r="BC57766" s="61"/>
    </row>
    <row r="57767" spans="43:55">
      <c r="AQ57767" s="64"/>
      <c r="AR57767" s="64"/>
      <c r="AS57767" s="60"/>
      <c r="AT57767" s="60"/>
      <c r="AU57767" s="60"/>
      <c r="AV57767" s="60"/>
      <c r="AW57767" s="60"/>
      <c r="AX57767" s="60"/>
      <c r="AY57767" s="60"/>
      <c r="AZ57767" s="60"/>
      <c r="BA57767" s="60"/>
      <c r="BB57767" s="60"/>
      <c r="BC57767" s="61"/>
    </row>
    <row r="57768" spans="43:55">
      <c r="AQ57768" s="64"/>
      <c r="AR57768" s="64"/>
      <c r="AS57768" s="60"/>
      <c r="AT57768" s="60"/>
      <c r="AU57768" s="60"/>
      <c r="AV57768" s="60"/>
      <c r="AW57768" s="60"/>
      <c r="AX57768" s="60"/>
      <c r="AY57768" s="60"/>
      <c r="AZ57768" s="60"/>
      <c r="BA57768" s="60"/>
      <c r="BB57768" s="60"/>
      <c r="BC57768" s="61"/>
    </row>
    <row r="57769" spans="43:55">
      <c r="AQ57769" s="64"/>
      <c r="AR57769" s="64"/>
      <c r="AS57769" s="60"/>
      <c r="AT57769" s="60"/>
      <c r="AU57769" s="60"/>
      <c r="AV57769" s="60"/>
      <c r="AW57769" s="60"/>
      <c r="AX57769" s="60"/>
      <c r="AY57769" s="60"/>
      <c r="AZ57769" s="60"/>
      <c r="BA57769" s="60"/>
      <c r="BB57769" s="60"/>
      <c r="BC57769" s="61"/>
    </row>
    <row r="57770" spans="43:55">
      <c r="AQ57770" s="64"/>
      <c r="AR57770" s="64"/>
      <c r="AS57770" s="60"/>
      <c r="AT57770" s="60"/>
      <c r="AU57770" s="60"/>
      <c r="AV57770" s="60"/>
      <c r="AW57770" s="60"/>
      <c r="AX57770" s="60"/>
      <c r="AY57770" s="60"/>
      <c r="AZ57770" s="60"/>
      <c r="BA57770" s="60"/>
      <c r="BB57770" s="60"/>
      <c r="BC57770" s="61"/>
    </row>
    <row r="57771" spans="43:55">
      <c r="AQ57771" s="64"/>
      <c r="AR57771" s="64"/>
      <c r="AS57771" s="60"/>
      <c r="AT57771" s="60"/>
      <c r="AU57771" s="60"/>
      <c r="AV57771" s="60"/>
      <c r="AW57771" s="60"/>
      <c r="AX57771" s="60"/>
      <c r="AY57771" s="60"/>
      <c r="AZ57771" s="60"/>
      <c r="BA57771" s="60"/>
      <c r="BB57771" s="60"/>
      <c r="BC57771" s="61"/>
    </row>
    <row r="57772" spans="43:55">
      <c r="AQ57772" s="64"/>
      <c r="AR57772" s="64"/>
      <c r="AS57772" s="60"/>
      <c r="AT57772" s="60"/>
      <c r="AU57772" s="60"/>
      <c r="AV57772" s="60"/>
      <c r="AW57772" s="60"/>
      <c r="AX57772" s="60"/>
      <c r="AY57772" s="60"/>
      <c r="AZ57772" s="60"/>
      <c r="BA57772" s="60"/>
      <c r="BB57772" s="60"/>
      <c r="BC57772" s="61"/>
    </row>
    <row r="57773" spans="43:55">
      <c r="AQ57773" s="64"/>
      <c r="AR57773" s="64"/>
      <c r="AS57773" s="60"/>
      <c r="AT57773" s="60"/>
      <c r="AU57773" s="60"/>
      <c r="AV57773" s="60"/>
      <c r="AW57773" s="60"/>
      <c r="AX57773" s="60"/>
      <c r="AY57773" s="60"/>
      <c r="AZ57773" s="60"/>
      <c r="BA57773" s="60"/>
      <c r="BB57773" s="60"/>
      <c r="BC57773" s="61"/>
    </row>
    <row r="57774" spans="43:55">
      <c r="AQ57774" s="64"/>
      <c r="AR57774" s="64"/>
      <c r="AS57774" s="60"/>
      <c r="AT57774" s="60"/>
      <c r="AU57774" s="60"/>
      <c r="AV57774" s="60"/>
      <c r="AW57774" s="60"/>
      <c r="AX57774" s="60"/>
      <c r="AY57774" s="60"/>
      <c r="AZ57774" s="60"/>
      <c r="BA57774" s="60"/>
      <c r="BB57774" s="60"/>
      <c r="BC57774" s="61"/>
    </row>
    <row r="57775" spans="43:55">
      <c r="AQ57775" s="64"/>
      <c r="AR57775" s="64"/>
      <c r="AS57775" s="60"/>
      <c r="AT57775" s="60"/>
      <c r="AU57775" s="60"/>
      <c r="AV57775" s="60"/>
      <c r="AW57775" s="60"/>
      <c r="AX57775" s="60"/>
      <c r="AY57775" s="60"/>
      <c r="AZ57775" s="60"/>
      <c r="BA57775" s="60"/>
      <c r="BB57775" s="60"/>
      <c r="BC57775" s="61"/>
    </row>
    <row r="57776" spans="43:55">
      <c r="AQ57776" s="64"/>
      <c r="AR57776" s="64"/>
      <c r="AS57776" s="60"/>
      <c r="AT57776" s="60"/>
      <c r="AU57776" s="60"/>
      <c r="AV57776" s="60"/>
      <c r="AW57776" s="60"/>
      <c r="AX57776" s="60"/>
      <c r="AY57776" s="60"/>
      <c r="AZ57776" s="60"/>
      <c r="BA57776" s="60"/>
      <c r="BB57776" s="60"/>
      <c r="BC57776" s="61"/>
    </row>
    <row r="57777" spans="43:55">
      <c r="AQ57777" s="64"/>
      <c r="AR57777" s="64"/>
      <c r="AS57777" s="60"/>
      <c r="AT57777" s="60"/>
      <c r="AU57777" s="60"/>
      <c r="AV57777" s="60"/>
      <c r="AW57777" s="60"/>
      <c r="AX57777" s="60"/>
      <c r="AY57777" s="60"/>
      <c r="AZ57777" s="60"/>
      <c r="BA57777" s="60"/>
      <c r="BB57777" s="60"/>
      <c r="BC57777" s="61"/>
    </row>
    <row r="57778" spans="43:55">
      <c r="AQ57778" s="64"/>
      <c r="AR57778" s="64"/>
      <c r="AS57778" s="60"/>
      <c r="AT57778" s="60"/>
      <c r="AU57778" s="60"/>
      <c r="AV57778" s="60"/>
      <c r="AW57778" s="60"/>
      <c r="AX57778" s="60"/>
      <c r="AY57778" s="60"/>
      <c r="AZ57778" s="60"/>
      <c r="BA57778" s="60"/>
      <c r="BB57778" s="60"/>
      <c r="BC57778" s="61"/>
    </row>
    <row r="57779" spans="43:55">
      <c r="AQ57779" s="64"/>
      <c r="AR57779" s="64"/>
      <c r="AS57779" s="60"/>
      <c r="AT57779" s="60"/>
      <c r="AU57779" s="60"/>
      <c r="AV57779" s="60"/>
      <c r="AW57779" s="60"/>
      <c r="AX57779" s="60"/>
      <c r="AY57779" s="60"/>
      <c r="AZ57779" s="60"/>
      <c r="BA57779" s="60"/>
      <c r="BB57779" s="60"/>
      <c r="BC57779" s="61"/>
    </row>
    <row r="57780" spans="43:55">
      <c r="AQ57780" s="64"/>
      <c r="AR57780" s="64"/>
      <c r="AS57780" s="60"/>
      <c r="AT57780" s="60"/>
      <c r="AU57780" s="60"/>
      <c r="AV57780" s="60"/>
      <c r="AW57780" s="60"/>
      <c r="AX57780" s="60"/>
      <c r="AY57780" s="60"/>
      <c r="AZ57780" s="60"/>
      <c r="BA57780" s="60"/>
      <c r="BB57780" s="60"/>
      <c r="BC57780" s="61"/>
    </row>
    <row r="57781" spans="43:55">
      <c r="AQ57781" s="64"/>
      <c r="AR57781" s="64"/>
      <c r="AS57781" s="60"/>
      <c r="AT57781" s="60"/>
      <c r="AU57781" s="60"/>
      <c r="AV57781" s="60"/>
      <c r="AW57781" s="60"/>
      <c r="AX57781" s="60"/>
      <c r="AY57781" s="60"/>
      <c r="AZ57781" s="60"/>
      <c r="BA57781" s="60"/>
      <c r="BB57781" s="60"/>
      <c r="BC57781" s="61"/>
    </row>
    <row r="57782" spans="43:55">
      <c r="AQ57782" s="64"/>
      <c r="AR57782" s="64"/>
      <c r="AS57782" s="60"/>
      <c r="AT57782" s="60"/>
      <c r="AU57782" s="60"/>
      <c r="AV57782" s="60"/>
      <c r="AW57782" s="60"/>
      <c r="AX57782" s="60"/>
      <c r="AY57782" s="60"/>
      <c r="AZ57782" s="60"/>
      <c r="BA57782" s="60"/>
      <c r="BB57782" s="60"/>
      <c r="BC57782" s="61"/>
    </row>
    <row r="57783" spans="43:55">
      <c r="AQ57783" s="64"/>
      <c r="AR57783" s="64"/>
      <c r="AS57783" s="60"/>
      <c r="AT57783" s="60"/>
      <c r="AU57783" s="60"/>
      <c r="AV57783" s="60"/>
      <c r="AW57783" s="60"/>
      <c r="AX57783" s="60"/>
      <c r="AY57783" s="60"/>
      <c r="AZ57783" s="60"/>
      <c r="BA57783" s="60"/>
      <c r="BB57783" s="60"/>
      <c r="BC57783" s="61"/>
    </row>
    <row r="57784" spans="43:55">
      <c r="AQ57784" s="64"/>
      <c r="AR57784" s="64"/>
      <c r="AS57784" s="60"/>
      <c r="AT57784" s="60"/>
      <c r="AU57784" s="60"/>
      <c r="AV57784" s="60"/>
      <c r="AW57784" s="60"/>
      <c r="AX57784" s="60"/>
      <c r="AY57784" s="60"/>
      <c r="AZ57784" s="60"/>
      <c r="BA57784" s="60"/>
      <c r="BB57784" s="60"/>
      <c r="BC57784" s="61"/>
    </row>
    <row r="57785" spans="43:55">
      <c r="AQ57785" s="64"/>
      <c r="AR57785" s="64"/>
      <c r="AS57785" s="60"/>
      <c r="AT57785" s="60"/>
      <c r="AU57785" s="60"/>
      <c r="AV57785" s="60"/>
      <c r="AW57785" s="60"/>
      <c r="AX57785" s="60"/>
      <c r="AY57785" s="60"/>
      <c r="AZ57785" s="60"/>
      <c r="BA57785" s="60"/>
      <c r="BB57785" s="60"/>
      <c r="BC57785" s="61"/>
    </row>
    <row r="57786" spans="43:55">
      <c r="AQ57786" s="64"/>
      <c r="AR57786" s="64"/>
      <c r="AS57786" s="60"/>
      <c r="AT57786" s="60"/>
      <c r="AU57786" s="60"/>
      <c r="AV57786" s="60"/>
      <c r="AW57786" s="60"/>
      <c r="AX57786" s="60"/>
      <c r="AY57786" s="60"/>
      <c r="AZ57786" s="60"/>
      <c r="BA57786" s="60"/>
      <c r="BB57786" s="60"/>
      <c r="BC57786" s="61"/>
    </row>
    <row r="57787" spans="43:55">
      <c r="AQ57787" s="64"/>
      <c r="AR57787" s="64"/>
      <c r="AS57787" s="60"/>
      <c r="AT57787" s="60"/>
      <c r="AU57787" s="60"/>
      <c r="AV57787" s="60"/>
      <c r="AW57787" s="60"/>
      <c r="AX57787" s="60"/>
      <c r="AY57787" s="60"/>
      <c r="AZ57787" s="60"/>
      <c r="BA57787" s="60"/>
      <c r="BB57787" s="60"/>
      <c r="BC57787" s="61"/>
    </row>
    <row r="57788" spans="43:55">
      <c r="AQ57788" s="64"/>
      <c r="AR57788" s="64"/>
      <c r="AS57788" s="60"/>
      <c r="AT57788" s="60"/>
      <c r="AU57788" s="60"/>
      <c r="AV57788" s="60"/>
      <c r="AW57788" s="60"/>
      <c r="AX57788" s="60"/>
      <c r="AY57788" s="60"/>
      <c r="AZ57788" s="60"/>
      <c r="BA57788" s="60"/>
      <c r="BB57788" s="60"/>
      <c r="BC57788" s="61"/>
    </row>
    <row r="57789" spans="43:55">
      <c r="AQ57789" s="64"/>
      <c r="AR57789" s="64"/>
      <c r="AS57789" s="60"/>
      <c r="AT57789" s="60"/>
      <c r="AU57789" s="60"/>
      <c r="AV57789" s="60"/>
      <c r="AW57789" s="60"/>
      <c r="AX57789" s="60"/>
      <c r="AY57789" s="60"/>
      <c r="AZ57789" s="60"/>
      <c r="BA57789" s="60"/>
      <c r="BB57789" s="60"/>
      <c r="BC57789" s="61"/>
    </row>
    <row r="57790" spans="43:55">
      <c r="AQ57790" s="64"/>
      <c r="AR57790" s="64"/>
      <c r="AS57790" s="60"/>
      <c r="AT57790" s="60"/>
      <c r="AU57790" s="60"/>
      <c r="AV57790" s="60"/>
      <c r="AW57790" s="60"/>
      <c r="AX57790" s="60"/>
      <c r="AY57790" s="60"/>
      <c r="AZ57790" s="60"/>
      <c r="BA57790" s="60"/>
      <c r="BB57790" s="60"/>
      <c r="BC57790" s="61"/>
    </row>
    <row r="57791" spans="43:55">
      <c r="AQ57791" s="64"/>
      <c r="AR57791" s="64"/>
      <c r="AS57791" s="60"/>
      <c r="AT57791" s="60"/>
      <c r="AU57791" s="60"/>
      <c r="AV57791" s="60"/>
      <c r="AW57791" s="60"/>
      <c r="AX57791" s="60"/>
      <c r="AY57791" s="60"/>
      <c r="AZ57791" s="60"/>
      <c r="BA57791" s="60"/>
      <c r="BB57791" s="60"/>
      <c r="BC57791" s="61"/>
    </row>
    <row r="57792" spans="43:55">
      <c r="AQ57792" s="64"/>
      <c r="AR57792" s="64"/>
      <c r="AS57792" s="60"/>
      <c r="AT57792" s="60"/>
      <c r="AU57792" s="60"/>
      <c r="AV57792" s="60"/>
      <c r="AW57792" s="60"/>
      <c r="AX57792" s="60"/>
      <c r="AY57792" s="60"/>
      <c r="AZ57792" s="60"/>
      <c r="BA57792" s="60"/>
      <c r="BB57792" s="60"/>
      <c r="BC57792" s="61"/>
    </row>
    <row r="57793" spans="43:55">
      <c r="AQ57793" s="64"/>
      <c r="AR57793" s="64"/>
      <c r="AS57793" s="60"/>
      <c r="AT57793" s="60"/>
      <c r="AU57793" s="60"/>
      <c r="AV57793" s="60"/>
      <c r="AW57793" s="60"/>
      <c r="AX57793" s="60"/>
      <c r="AY57793" s="60"/>
      <c r="AZ57793" s="60"/>
      <c r="BA57793" s="60"/>
      <c r="BB57793" s="60"/>
      <c r="BC57793" s="61"/>
    </row>
    <row r="57794" spans="43:55">
      <c r="AQ57794" s="64"/>
      <c r="AR57794" s="64"/>
      <c r="AS57794" s="60"/>
      <c r="AT57794" s="60"/>
      <c r="AU57794" s="60"/>
      <c r="AV57794" s="60"/>
      <c r="AW57794" s="60"/>
      <c r="AX57794" s="60"/>
      <c r="AY57794" s="60"/>
      <c r="AZ57794" s="60"/>
      <c r="BA57794" s="60"/>
      <c r="BB57794" s="60"/>
      <c r="BC57794" s="61"/>
    </row>
    <row r="57795" spans="43:55">
      <c r="AQ57795" s="64"/>
      <c r="AR57795" s="64"/>
      <c r="AS57795" s="60"/>
      <c r="AT57795" s="60"/>
      <c r="AU57795" s="60"/>
      <c r="AV57795" s="60"/>
      <c r="AW57795" s="60"/>
      <c r="AX57795" s="60"/>
      <c r="AY57795" s="60"/>
      <c r="AZ57795" s="60"/>
      <c r="BA57795" s="60"/>
      <c r="BB57795" s="60"/>
      <c r="BC57795" s="61"/>
    </row>
    <row r="57796" spans="43:55">
      <c r="AQ57796" s="64"/>
      <c r="AR57796" s="64"/>
      <c r="AS57796" s="60"/>
      <c r="AT57796" s="60"/>
      <c r="AU57796" s="60"/>
      <c r="AV57796" s="60"/>
      <c r="AW57796" s="60"/>
      <c r="AX57796" s="60"/>
      <c r="AY57796" s="60"/>
      <c r="AZ57796" s="60"/>
      <c r="BA57796" s="60"/>
      <c r="BB57796" s="60"/>
      <c r="BC57796" s="61"/>
    </row>
    <row r="57797" spans="43:55">
      <c r="AQ57797" s="64"/>
      <c r="AR57797" s="64"/>
      <c r="AS57797" s="60"/>
      <c r="AT57797" s="60"/>
      <c r="AU57797" s="60"/>
      <c r="AV57797" s="60"/>
      <c r="AW57797" s="60"/>
      <c r="AX57797" s="60"/>
      <c r="AY57797" s="60"/>
      <c r="AZ57797" s="60"/>
      <c r="BA57797" s="60"/>
      <c r="BB57797" s="60"/>
      <c r="BC57797" s="61"/>
    </row>
    <row r="57798" spans="43:55">
      <c r="AQ57798" s="64"/>
      <c r="AR57798" s="64"/>
      <c r="AS57798" s="60"/>
      <c r="AT57798" s="60"/>
      <c r="AU57798" s="60"/>
      <c r="AV57798" s="60"/>
      <c r="AW57798" s="60"/>
      <c r="AX57798" s="60"/>
      <c r="AY57798" s="60"/>
      <c r="AZ57798" s="60"/>
      <c r="BA57798" s="60"/>
      <c r="BB57798" s="60"/>
      <c r="BC57798" s="61"/>
    </row>
    <row r="57799" spans="43:55">
      <c r="AQ57799" s="64"/>
      <c r="AR57799" s="64"/>
      <c r="AS57799" s="60"/>
      <c r="AT57799" s="60"/>
      <c r="AU57799" s="60"/>
      <c r="AV57799" s="60"/>
      <c r="AW57799" s="60"/>
      <c r="AX57799" s="60"/>
      <c r="AY57799" s="60"/>
      <c r="AZ57799" s="60"/>
      <c r="BA57799" s="60"/>
      <c r="BB57799" s="60"/>
      <c r="BC57799" s="61"/>
    </row>
    <row r="57800" spans="43:55">
      <c r="AQ57800" s="64"/>
      <c r="AR57800" s="64"/>
      <c r="AS57800" s="60"/>
      <c r="AT57800" s="60"/>
      <c r="AU57800" s="60"/>
      <c r="AV57800" s="60"/>
      <c r="AW57800" s="60"/>
      <c r="AX57800" s="60"/>
      <c r="AY57800" s="60"/>
      <c r="AZ57800" s="60"/>
      <c r="BA57800" s="60"/>
      <c r="BB57800" s="60"/>
      <c r="BC57800" s="61"/>
    </row>
    <row r="57801" spans="43:55">
      <c r="AQ57801" s="64"/>
      <c r="AR57801" s="64"/>
      <c r="AS57801" s="60"/>
      <c r="AT57801" s="60"/>
      <c r="AU57801" s="60"/>
      <c r="AV57801" s="60"/>
      <c r="AW57801" s="60"/>
      <c r="AX57801" s="60"/>
      <c r="AY57801" s="60"/>
      <c r="AZ57801" s="60"/>
      <c r="BA57801" s="60"/>
      <c r="BB57801" s="60"/>
      <c r="BC57801" s="61"/>
    </row>
    <row r="57802" spans="43:55">
      <c r="AQ57802" s="64"/>
      <c r="AR57802" s="64"/>
      <c r="AS57802" s="60"/>
      <c r="AT57802" s="60"/>
      <c r="AU57802" s="60"/>
      <c r="AV57802" s="60"/>
      <c r="AW57802" s="60"/>
      <c r="AX57802" s="60"/>
      <c r="AY57802" s="60"/>
      <c r="AZ57802" s="60"/>
      <c r="BA57802" s="60"/>
      <c r="BB57802" s="60"/>
      <c r="BC57802" s="61"/>
    </row>
    <row r="57803" spans="43:55">
      <c r="AQ57803" s="64"/>
      <c r="AR57803" s="64"/>
      <c r="AS57803" s="60"/>
      <c r="AT57803" s="60"/>
      <c r="AU57803" s="60"/>
      <c r="AV57803" s="60"/>
      <c r="AW57803" s="60"/>
      <c r="AX57803" s="60"/>
      <c r="AY57803" s="60"/>
      <c r="AZ57803" s="60"/>
      <c r="BA57803" s="60"/>
      <c r="BB57803" s="60"/>
      <c r="BC57803" s="61"/>
    </row>
    <row r="57804" spans="43:55">
      <c r="AQ57804" s="64"/>
      <c r="AR57804" s="64"/>
      <c r="AS57804" s="60"/>
      <c r="AT57804" s="60"/>
      <c r="AU57804" s="60"/>
      <c r="AV57804" s="60"/>
      <c r="AW57804" s="60"/>
      <c r="AX57804" s="60"/>
      <c r="AY57804" s="60"/>
      <c r="AZ57804" s="60"/>
      <c r="BA57804" s="60"/>
      <c r="BB57804" s="60"/>
      <c r="BC57804" s="61"/>
    </row>
    <row r="57805" spans="43:55">
      <c r="AQ57805" s="64"/>
      <c r="AR57805" s="64"/>
      <c r="AS57805" s="60"/>
      <c r="AT57805" s="60"/>
      <c r="AU57805" s="60"/>
      <c r="AV57805" s="60"/>
      <c r="AW57805" s="60"/>
      <c r="AX57805" s="60"/>
      <c r="AY57805" s="60"/>
      <c r="AZ57805" s="60"/>
      <c r="BA57805" s="60"/>
      <c r="BB57805" s="60"/>
      <c r="BC57805" s="61"/>
    </row>
    <row r="57806" spans="43:55">
      <c r="AQ57806" s="64"/>
      <c r="AR57806" s="64"/>
      <c r="AS57806" s="60"/>
      <c r="AT57806" s="60"/>
      <c r="AU57806" s="60"/>
      <c r="AV57806" s="60"/>
      <c r="AW57806" s="60"/>
      <c r="AX57806" s="60"/>
      <c r="AY57806" s="60"/>
      <c r="AZ57806" s="60"/>
      <c r="BA57806" s="60"/>
      <c r="BB57806" s="60"/>
      <c r="BC57806" s="61"/>
    </row>
    <row r="57807" spans="43:55">
      <c r="AQ57807" s="64"/>
      <c r="AR57807" s="64"/>
      <c r="AS57807" s="60"/>
      <c r="AT57807" s="60"/>
      <c r="AU57807" s="60"/>
      <c r="AV57807" s="60"/>
      <c r="AW57807" s="60"/>
      <c r="AX57807" s="60"/>
      <c r="AY57807" s="60"/>
      <c r="AZ57807" s="60"/>
      <c r="BA57807" s="60"/>
      <c r="BB57807" s="60"/>
      <c r="BC57807" s="61"/>
    </row>
    <row r="57808" spans="43:55">
      <c r="AQ57808" s="64"/>
      <c r="AR57808" s="64"/>
      <c r="AS57808" s="60"/>
      <c r="AT57808" s="60"/>
      <c r="AU57808" s="60"/>
      <c r="AV57808" s="60"/>
      <c r="AW57808" s="60"/>
      <c r="AX57808" s="60"/>
      <c r="AY57808" s="60"/>
      <c r="AZ57808" s="60"/>
      <c r="BA57808" s="60"/>
      <c r="BB57808" s="60"/>
      <c r="BC57808" s="61"/>
    </row>
    <row r="57809" spans="43:55">
      <c r="AQ57809" s="64"/>
      <c r="AR57809" s="64"/>
      <c r="AS57809" s="60"/>
      <c r="AT57809" s="60"/>
      <c r="AU57809" s="60"/>
      <c r="AV57809" s="60"/>
      <c r="AW57809" s="60"/>
      <c r="AX57809" s="60"/>
      <c r="AY57809" s="60"/>
      <c r="AZ57809" s="60"/>
      <c r="BA57809" s="60"/>
      <c r="BB57809" s="60"/>
      <c r="BC57809" s="61"/>
    </row>
    <row r="57810" spans="43:55">
      <c r="AQ57810" s="64"/>
      <c r="AR57810" s="64"/>
      <c r="AS57810" s="60"/>
      <c r="AT57810" s="60"/>
      <c r="AU57810" s="60"/>
      <c r="AV57810" s="60"/>
      <c r="AW57810" s="60"/>
      <c r="AX57810" s="60"/>
      <c r="AY57810" s="60"/>
      <c r="AZ57810" s="60"/>
      <c r="BA57810" s="60"/>
      <c r="BB57810" s="60"/>
      <c r="BC57810" s="61"/>
    </row>
    <row r="57811" spans="43:55">
      <c r="AQ57811" s="64"/>
      <c r="AR57811" s="64"/>
      <c r="AS57811" s="60"/>
      <c r="AT57811" s="60"/>
      <c r="AU57811" s="60"/>
      <c r="AV57811" s="60"/>
      <c r="AW57811" s="60"/>
      <c r="AX57811" s="60"/>
      <c r="AY57811" s="60"/>
      <c r="AZ57811" s="60"/>
      <c r="BA57811" s="60"/>
      <c r="BB57811" s="60"/>
      <c r="BC57811" s="61"/>
    </row>
    <row r="57812" spans="43:55">
      <c r="AQ57812" s="64"/>
      <c r="AR57812" s="64"/>
      <c r="AS57812" s="60"/>
      <c r="AT57812" s="60"/>
      <c r="AU57812" s="60"/>
      <c r="AV57812" s="60"/>
      <c r="AW57812" s="60"/>
      <c r="AX57812" s="60"/>
      <c r="AY57812" s="60"/>
      <c r="AZ57812" s="60"/>
      <c r="BA57812" s="60"/>
      <c r="BB57812" s="60"/>
      <c r="BC57812" s="61"/>
    </row>
    <row r="57813" spans="43:55">
      <c r="AQ57813" s="64"/>
      <c r="AR57813" s="64"/>
      <c r="AS57813" s="60"/>
      <c r="AT57813" s="60"/>
      <c r="AU57813" s="60"/>
      <c r="AV57813" s="60"/>
      <c r="AW57813" s="60"/>
      <c r="AX57813" s="60"/>
      <c r="AY57813" s="60"/>
      <c r="AZ57813" s="60"/>
      <c r="BA57813" s="60"/>
      <c r="BB57813" s="60"/>
      <c r="BC57813" s="61"/>
    </row>
    <row r="57814" spans="43:55">
      <c r="AQ57814" s="64"/>
      <c r="AR57814" s="64"/>
      <c r="AS57814" s="60"/>
      <c r="AT57814" s="60"/>
      <c r="AU57814" s="60"/>
      <c r="AV57814" s="60"/>
      <c r="AW57814" s="60"/>
      <c r="AX57814" s="60"/>
      <c r="AY57814" s="60"/>
      <c r="AZ57814" s="60"/>
      <c r="BA57814" s="60"/>
      <c r="BB57814" s="60"/>
      <c r="BC57814" s="61"/>
    </row>
    <row r="57815" spans="43:55">
      <c r="AQ57815" s="64"/>
      <c r="AR57815" s="64"/>
      <c r="AS57815" s="60"/>
      <c r="AT57815" s="60"/>
      <c r="AU57815" s="60"/>
      <c r="AV57815" s="60"/>
      <c r="AW57815" s="60"/>
      <c r="AX57815" s="60"/>
      <c r="AY57815" s="60"/>
      <c r="AZ57815" s="60"/>
      <c r="BA57815" s="60"/>
      <c r="BB57815" s="60"/>
      <c r="BC57815" s="61"/>
    </row>
    <row r="57816" spans="43:55">
      <c r="AQ57816" s="64"/>
      <c r="AR57816" s="64"/>
      <c r="AS57816" s="60"/>
      <c r="AT57816" s="60"/>
      <c r="AU57816" s="60"/>
      <c r="AV57816" s="60"/>
      <c r="AW57816" s="60"/>
      <c r="AX57816" s="60"/>
      <c r="AY57816" s="60"/>
      <c r="AZ57816" s="60"/>
      <c r="BA57816" s="60"/>
      <c r="BB57816" s="60"/>
      <c r="BC57816" s="61"/>
    </row>
    <row r="57817" spans="43:55">
      <c r="AQ57817" s="64"/>
      <c r="AR57817" s="64"/>
      <c r="AS57817" s="60"/>
      <c r="AT57817" s="60"/>
      <c r="AU57817" s="60"/>
      <c r="AV57817" s="60"/>
      <c r="AW57817" s="60"/>
      <c r="AX57817" s="60"/>
      <c r="AY57817" s="60"/>
      <c r="AZ57817" s="60"/>
      <c r="BA57817" s="60"/>
      <c r="BB57817" s="60"/>
      <c r="BC57817" s="61"/>
    </row>
    <row r="57818" spans="43:55">
      <c r="AQ57818" s="64"/>
      <c r="AR57818" s="64"/>
      <c r="AS57818" s="60"/>
      <c r="AT57818" s="60"/>
      <c r="AU57818" s="60"/>
      <c r="AV57818" s="60"/>
      <c r="AW57818" s="60"/>
      <c r="AX57818" s="60"/>
      <c r="AY57818" s="60"/>
      <c r="AZ57818" s="60"/>
      <c r="BA57818" s="60"/>
      <c r="BB57818" s="60"/>
      <c r="BC57818" s="61"/>
    </row>
    <row r="57819" spans="43:55">
      <c r="AQ57819" s="64"/>
      <c r="AR57819" s="64"/>
      <c r="AS57819" s="60"/>
      <c r="AT57819" s="60"/>
      <c r="AU57819" s="60"/>
      <c r="AV57819" s="60"/>
      <c r="AW57819" s="60"/>
      <c r="AX57819" s="60"/>
      <c r="AY57819" s="60"/>
      <c r="AZ57819" s="60"/>
      <c r="BA57819" s="60"/>
      <c r="BB57819" s="60"/>
      <c r="BC57819" s="61"/>
    </row>
    <row r="57820" spans="43:55">
      <c r="AQ57820" s="64"/>
      <c r="AR57820" s="64"/>
      <c r="AS57820" s="60"/>
      <c r="AT57820" s="60"/>
      <c r="AU57820" s="60"/>
      <c r="AV57820" s="60"/>
      <c r="AW57820" s="60"/>
      <c r="AX57820" s="60"/>
      <c r="AY57820" s="60"/>
      <c r="AZ57820" s="60"/>
      <c r="BA57820" s="60"/>
      <c r="BB57820" s="60"/>
      <c r="BC57820" s="61"/>
    </row>
    <row r="57821" spans="43:55">
      <c r="AQ57821" s="64"/>
      <c r="AR57821" s="64"/>
      <c r="AS57821" s="60"/>
      <c r="AT57821" s="60"/>
      <c r="AU57821" s="60"/>
      <c r="AV57821" s="60"/>
      <c r="AW57821" s="60"/>
      <c r="AX57821" s="60"/>
      <c r="AY57821" s="60"/>
      <c r="AZ57821" s="60"/>
      <c r="BA57821" s="60"/>
      <c r="BB57821" s="60"/>
      <c r="BC57821" s="61"/>
    </row>
    <row r="57822" spans="43:55">
      <c r="AQ57822" s="64"/>
      <c r="AR57822" s="64"/>
      <c r="AS57822" s="60"/>
      <c r="AT57822" s="60"/>
      <c r="AU57822" s="60"/>
      <c r="AV57822" s="60"/>
      <c r="AW57822" s="60"/>
      <c r="AX57822" s="60"/>
      <c r="AY57822" s="60"/>
      <c r="AZ57822" s="60"/>
      <c r="BA57822" s="60"/>
      <c r="BB57822" s="60"/>
      <c r="BC57822" s="61"/>
    </row>
    <row r="57823" spans="43:55">
      <c r="AQ57823" s="64"/>
      <c r="AR57823" s="64"/>
      <c r="AS57823" s="60"/>
      <c r="AT57823" s="60"/>
      <c r="AU57823" s="60"/>
      <c r="AV57823" s="60"/>
      <c r="AW57823" s="60"/>
      <c r="AX57823" s="60"/>
      <c r="AY57823" s="60"/>
      <c r="AZ57823" s="60"/>
      <c r="BA57823" s="60"/>
      <c r="BB57823" s="60"/>
      <c r="BC57823" s="61"/>
    </row>
    <row r="57824" spans="43:55">
      <c r="AQ57824" s="64"/>
      <c r="AR57824" s="64"/>
      <c r="AS57824" s="60"/>
      <c r="AT57824" s="60"/>
      <c r="AU57824" s="60"/>
      <c r="AV57824" s="60"/>
      <c r="AW57824" s="60"/>
      <c r="AX57824" s="60"/>
      <c r="AY57824" s="60"/>
      <c r="AZ57824" s="60"/>
      <c r="BA57824" s="60"/>
      <c r="BB57824" s="60"/>
      <c r="BC57824" s="61"/>
    </row>
    <row r="57825" spans="43:55">
      <c r="AQ57825" s="64"/>
      <c r="AR57825" s="64"/>
      <c r="AS57825" s="60"/>
      <c r="AT57825" s="60"/>
      <c r="AU57825" s="60"/>
      <c r="AV57825" s="60"/>
      <c r="AW57825" s="60"/>
      <c r="AX57825" s="60"/>
      <c r="AY57825" s="60"/>
      <c r="AZ57825" s="60"/>
      <c r="BA57825" s="60"/>
      <c r="BB57825" s="60"/>
      <c r="BC57825" s="61"/>
    </row>
    <row r="57826" spans="43:55">
      <c r="AQ57826" s="64"/>
      <c r="AR57826" s="64"/>
      <c r="AS57826" s="60"/>
      <c r="AT57826" s="60"/>
      <c r="AU57826" s="60"/>
      <c r="AV57826" s="60"/>
      <c r="AW57826" s="60"/>
      <c r="AX57826" s="60"/>
      <c r="AY57826" s="60"/>
      <c r="AZ57826" s="60"/>
      <c r="BA57826" s="60"/>
      <c r="BB57826" s="60"/>
      <c r="BC57826" s="61"/>
    </row>
    <row r="57827" spans="43:55">
      <c r="AQ57827" s="64"/>
      <c r="AR57827" s="64"/>
      <c r="AS57827" s="60"/>
      <c r="AT57827" s="60"/>
      <c r="AU57827" s="60"/>
      <c r="AV57827" s="60"/>
      <c r="AW57827" s="60"/>
      <c r="AX57827" s="60"/>
      <c r="AY57827" s="60"/>
      <c r="AZ57827" s="60"/>
      <c r="BA57827" s="60"/>
      <c r="BB57827" s="60"/>
      <c r="BC57827" s="61"/>
    </row>
    <row r="57828" spans="43:55">
      <c r="AQ57828" s="64"/>
      <c r="AR57828" s="64"/>
      <c r="AS57828" s="60"/>
      <c r="AT57828" s="60"/>
      <c r="AU57828" s="60"/>
      <c r="AV57828" s="60"/>
      <c r="AW57828" s="60"/>
      <c r="AX57828" s="60"/>
      <c r="AY57828" s="60"/>
      <c r="AZ57828" s="60"/>
      <c r="BA57828" s="60"/>
      <c r="BB57828" s="60"/>
      <c r="BC57828" s="61"/>
    </row>
    <row r="57829" spans="43:55">
      <c r="AQ57829" s="64"/>
      <c r="AR57829" s="64"/>
      <c r="AS57829" s="60"/>
      <c r="AT57829" s="60"/>
      <c r="AU57829" s="60"/>
      <c r="AV57829" s="60"/>
      <c r="AW57829" s="60"/>
      <c r="AX57829" s="60"/>
      <c r="AY57829" s="60"/>
      <c r="AZ57829" s="60"/>
      <c r="BA57829" s="60"/>
      <c r="BB57829" s="60"/>
      <c r="BC57829" s="61"/>
    </row>
    <row r="57830" spans="43:55">
      <c r="AQ57830" s="64"/>
      <c r="AR57830" s="64"/>
      <c r="AS57830" s="60"/>
      <c r="AT57830" s="60"/>
      <c r="AU57830" s="60"/>
      <c r="AV57830" s="60"/>
      <c r="AW57830" s="60"/>
      <c r="AX57830" s="60"/>
      <c r="AY57830" s="60"/>
      <c r="AZ57830" s="60"/>
      <c r="BA57830" s="60"/>
      <c r="BB57830" s="60"/>
      <c r="BC57830" s="61"/>
    </row>
    <row r="57831" spans="43:55">
      <c r="AQ57831" s="64"/>
      <c r="AR57831" s="64"/>
      <c r="AS57831" s="60"/>
      <c r="AT57831" s="60"/>
      <c r="AU57831" s="60"/>
      <c r="AV57831" s="60"/>
      <c r="AW57831" s="60"/>
      <c r="AX57831" s="60"/>
      <c r="AY57831" s="60"/>
      <c r="AZ57831" s="60"/>
      <c r="BA57831" s="60"/>
      <c r="BB57831" s="60"/>
      <c r="BC57831" s="61"/>
    </row>
    <row r="57832" spans="43:55">
      <c r="AQ57832" s="64"/>
      <c r="AR57832" s="64"/>
      <c r="AS57832" s="60"/>
      <c r="AT57832" s="60"/>
      <c r="AU57832" s="60"/>
      <c r="AV57832" s="60"/>
      <c r="AW57832" s="60"/>
      <c r="AX57832" s="60"/>
      <c r="AY57832" s="60"/>
      <c r="AZ57832" s="60"/>
      <c r="BA57832" s="60"/>
      <c r="BB57832" s="60"/>
      <c r="BC57832" s="61"/>
    </row>
    <row r="57833" spans="43:55">
      <c r="AQ57833" s="64"/>
      <c r="AR57833" s="64"/>
      <c r="AS57833" s="60"/>
      <c r="AT57833" s="60"/>
      <c r="AU57833" s="60"/>
      <c r="AV57833" s="60"/>
      <c r="AW57833" s="60"/>
      <c r="AX57833" s="60"/>
      <c r="AY57833" s="60"/>
      <c r="AZ57833" s="60"/>
      <c r="BA57833" s="60"/>
      <c r="BB57833" s="60"/>
      <c r="BC57833" s="61"/>
    </row>
    <row r="57834" spans="43:55">
      <c r="AQ57834" s="64"/>
      <c r="AR57834" s="64"/>
      <c r="AS57834" s="60"/>
      <c r="AT57834" s="60"/>
      <c r="AU57834" s="60"/>
      <c r="AV57834" s="60"/>
      <c r="AW57834" s="60"/>
      <c r="AX57834" s="60"/>
      <c r="AY57834" s="60"/>
      <c r="AZ57834" s="60"/>
      <c r="BA57834" s="60"/>
      <c r="BB57834" s="60"/>
      <c r="BC57834" s="61"/>
    </row>
    <row r="57835" spans="43:55">
      <c r="AQ57835" s="64"/>
      <c r="AR57835" s="64"/>
      <c r="AS57835" s="60"/>
      <c r="AT57835" s="60"/>
      <c r="AU57835" s="60"/>
      <c r="AV57835" s="60"/>
      <c r="AW57835" s="60"/>
      <c r="AX57835" s="60"/>
      <c r="AY57835" s="60"/>
      <c r="AZ57835" s="60"/>
      <c r="BA57835" s="60"/>
      <c r="BB57835" s="60"/>
      <c r="BC57835" s="61"/>
    </row>
    <row r="57836" spans="43:55">
      <c r="AQ57836" s="64"/>
      <c r="AR57836" s="64"/>
      <c r="AS57836" s="60"/>
      <c r="AT57836" s="60"/>
      <c r="AU57836" s="60"/>
      <c r="AV57836" s="60"/>
      <c r="AW57836" s="60"/>
      <c r="AX57836" s="60"/>
      <c r="AY57836" s="60"/>
      <c r="AZ57836" s="60"/>
      <c r="BA57836" s="60"/>
      <c r="BB57836" s="60"/>
      <c r="BC57836" s="61"/>
    </row>
    <row r="57837" spans="43:55">
      <c r="AQ57837" s="64"/>
      <c r="AR57837" s="64"/>
      <c r="AS57837" s="60"/>
      <c r="AT57837" s="60"/>
      <c r="AU57837" s="60"/>
      <c r="AV57837" s="60"/>
      <c r="AW57837" s="60"/>
      <c r="AX57837" s="60"/>
      <c r="AY57837" s="60"/>
      <c r="AZ57837" s="60"/>
      <c r="BA57837" s="60"/>
      <c r="BB57837" s="60"/>
      <c r="BC57837" s="61"/>
    </row>
    <row r="57838" spans="43:55">
      <c r="AQ57838" s="64"/>
      <c r="AR57838" s="64"/>
      <c r="AS57838" s="60"/>
      <c r="AT57838" s="60"/>
      <c r="AU57838" s="60"/>
      <c r="AV57838" s="60"/>
      <c r="AW57838" s="60"/>
      <c r="AX57838" s="60"/>
      <c r="AY57838" s="60"/>
      <c r="AZ57838" s="60"/>
      <c r="BA57838" s="60"/>
      <c r="BB57838" s="60"/>
      <c r="BC57838" s="61"/>
    </row>
    <row r="57839" spans="43:55">
      <c r="AQ57839" s="64"/>
      <c r="AR57839" s="64"/>
      <c r="AS57839" s="60"/>
      <c r="AT57839" s="60"/>
      <c r="AU57839" s="60"/>
      <c r="AV57839" s="60"/>
      <c r="AW57839" s="60"/>
      <c r="AX57839" s="60"/>
      <c r="AY57839" s="60"/>
      <c r="AZ57839" s="60"/>
      <c r="BA57839" s="60"/>
      <c r="BB57839" s="60"/>
      <c r="BC57839" s="61"/>
    </row>
    <row r="57840" spans="43:55">
      <c r="AQ57840" s="64"/>
      <c r="AR57840" s="64"/>
      <c r="AS57840" s="60"/>
      <c r="AT57840" s="60"/>
      <c r="AU57840" s="60"/>
      <c r="AV57840" s="60"/>
      <c r="AW57840" s="60"/>
      <c r="AX57840" s="60"/>
      <c r="AY57840" s="60"/>
      <c r="AZ57840" s="60"/>
      <c r="BA57840" s="60"/>
      <c r="BB57840" s="60"/>
      <c r="BC57840" s="61"/>
    </row>
    <row r="57841" spans="43:55">
      <c r="AQ57841" s="64"/>
      <c r="AR57841" s="64"/>
      <c r="AS57841" s="60"/>
      <c r="AT57841" s="60"/>
      <c r="AU57841" s="60"/>
      <c r="AV57841" s="60"/>
      <c r="AW57841" s="60"/>
      <c r="AX57841" s="60"/>
      <c r="AY57841" s="60"/>
      <c r="AZ57841" s="60"/>
      <c r="BA57841" s="60"/>
      <c r="BB57841" s="60"/>
      <c r="BC57841" s="61"/>
    </row>
    <row r="57842" spans="43:55">
      <c r="AQ57842" s="64"/>
      <c r="AR57842" s="64"/>
      <c r="AS57842" s="60"/>
      <c r="AT57842" s="60"/>
      <c r="AU57842" s="60"/>
      <c r="AV57842" s="60"/>
      <c r="AW57842" s="60"/>
      <c r="AX57842" s="60"/>
      <c r="AY57842" s="60"/>
      <c r="AZ57842" s="60"/>
      <c r="BA57842" s="60"/>
      <c r="BB57842" s="60"/>
      <c r="BC57842" s="61"/>
    </row>
    <row r="57843" spans="43:55">
      <c r="AQ57843" s="64"/>
      <c r="AR57843" s="64"/>
      <c r="AS57843" s="60"/>
      <c r="AT57843" s="60"/>
      <c r="AU57843" s="60"/>
      <c r="AV57843" s="60"/>
      <c r="AW57843" s="60"/>
      <c r="AX57843" s="60"/>
      <c r="AY57843" s="60"/>
      <c r="AZ57843" s="60"/>
      <c r="BA57843" s="60"/>
      <c r="BB57843" s="60"/>
      <c r="BC57843" s="61"/>
    </row>
    <row r="57844" spans="43:55">
      <c r="AQ57844" s="64"/>
      <c r="AR57844" s="64"/>
      <c r="AS57844" s="60"/>
      <c r="AT57844" s="60"/>
      <c r="AU57844" s="60"/>
      <c r="AV57844" s="60"/>
      <c r="AW57844" s="60"/>
      <c r="AX57844" s="60"/>
      <c r="AY57844" s="60"/>
      <c r="AZ57844" s="60"/>
      <c r="BA57844" s="60"/>
      <c r="BB57844" s="60"/>
      <c r="BC57844" s="61"/>
    </row>
    <row r="57845" spans="43:55">
      <c r="AQ57845" s="64"/>
      <c r="AR57845" s="64"/>
      <c r="AS57845" s="60"/>
      <c r="AT57845" s="60"/>
      <c r="AU57845" s="60"/>
      <c r="AV57845" s="60"/>
      <c r="AW57845" s="60"/>
      <c r="AX57845" s="60"/>
      <c r="AY57845" s="60"/>
      <c r="AZ57845" s="60"/>
      <c r="BA57845" s="60"/>
      <c r="BB57845" s="60"/>
      <c r="BC57845" s="61"/>
    </row>
    <row r="57846" spans="43:55">
      <c r="AQ57846" s="64"/>
      <c r="AR57846" s="64"/>
      <c r="AS57846" s="60"/>
      <c r="AT57846" s="60"/>
      <c r="AU57846" s="60"/>
      <c r="AV57846" s="60"/>
      <c r="AW57846" s="60"/>
      <c r="AX57846" s="60"/>
      <c r="AY57846" s="60"/>
      <c r="AZ57846" s="60"/>
      <c r="BA57846" s="60"/>
      <c r="BB57846" s="60"/>
      <c r="BC57846" s="61"/>
    </row>
    <row r="57847" spans="43:55">
      <c r="AQ57847" s="64"/>
      <c r="AR57847" s="64"/>
      <c r="AS57847" s="60"/>
      <c r="AT57847" s="60"/>
      <c r="AU57847" s="60"/>
      <c r="AV57847" s="60"/>
      <c r="AW57847" s="60"/>
      <c r="AX57847" s="60"/>
      <c r="AY57847" s="60"/>
      <c r="AZ57847" s="60"/>
      <c r="BA57847" s="60"/>
      <c r="BB57847" s="60"/>
      <c r="BC57847" s="61"/>
    </row>
    <row r="57848" spans="43:55">
      <c r="AQ57848" s="64"/>
      <c r="AR57848" s="64"/>
      <c r="AS57848" s="60"/>
      <c r="AT57848" s="60"/>
      <c r="AU57848" s="60"/>
      <c r="AV57848" s="60"/>
      <c r="AW57848" s="60"/>
      <c r="AX57848" s="60"/>
      <c r="AY57848" s="60"/>
      <c r="AZ57848" s="60"/>
      <c r="BA57848" s="60"/>
      <c r="BB57848" s="60"/>
      <c r="BC57848" s="61"/>
    </row>
    <row r="57849" spans="43:55">
      <c r="AQ57849" s="64"/>
      <c r="AR57849" s="64"/>
      <c r="AS57849" s="60"/>
      <c r="AT57849" s="60"/>
      <c r="AU57849" s="60"/>
      <c r="AV57849" s="60"/>
      <c r="AW57849" s="60"/>
      <c r="AX57849" s="60"/>
      <c r="AY57849" s="60"/>
      <c r="AZ57849" s="60"/>
      <c r="BA57849" s="60"/>
      <c r="BB57849" s="60"/>
      <c r="BC57849" s="61"/>
    </row>
    <row r="57850" spans="43:55">
      <c r="AQ57850" s="64"/>
      <c r="AR57850" s="64"/>
      <c r="AS57850" s="60"/>
      <c r="AT57850" s="60"/>
      <c r="AU57850" s="60"/>
      <c r="AV57850" s="60"/>
      <c r="AW57850" s="60"/>
      <c r="AX57850" s="60"/>
      <c r="AY57850" s="60"/>
      <c r="AZ57850" s="60"/>
      <c r="BA57850" s="60"/>
      <c r="BB57850" s="60"/>
      <c r="BC57850" s="61"/>
    </row>
    <row r="57851" spans="43:55">
      <c r="AQ57851" s="64"/>
      <c r="AR57851" s="64"/>
      <c r="AS57851" s="60"/>
      <c r="AT57851" s="60"/>
      <c r="AU57851" s="60"/>
      <c r="AV57851" s="60"/>
      <c r="AW57851" s="60"/>
      <c r="AX57851" s="60"/>
      <c r="AY57851" s="60"/>
      <c r="AZ57851" s="60"/>
      <c r="BA57851" s="60"/>
      <c r="BB57851" s="60"/>
      <c r="BC57851" s="61"/>
    </row>
    <row r="57852" spans="43:55">
      <c r="AQ57852" s="64"/>
      <c r="AR57852" s="64"/>
      <c r="AS57852" s="60"/>
      <c r="AT57852" s="60"/>
      <c r="AU57852" s="60"/>
      <c r="AV57852" s="60"/>
      <c r="AW57852" s="60"/>
      <c r="AX57852" s="60"/>
      <c r="AY57852" s="60"/>
      <c r="AZ57852" s="60"/>
      <c r="BA57852" s="60"/>
      <c r="BB57852" s="60"/>
      <c r="BC57852" s="61"/>
    </row>
    <row r="57853" spans="43:55">
      <c r="AQ57853" s="64"/>
      <c r="AR57853" s="64"/>
      <c r="AS57853" s="60"/>
      <c r="AT57853" s="60"/>
      <c r="AU57853" s="60"/>
      <c r="AV57853" s="60"/>
      <c r="AW57853" s="60"/>
      <c r="AX57853" s="60"/>
      <c r="AY57853" s="60"/>
      <c r="AZ57853" s="60"/>
      <c r="BA57853" s="60"/>
      <c r="BB57853" s="60"/>
      <c r="BC57853" s="61"/>
    </row>
    <row r="57854" spans="43:55">
      <c r="AQ57854" s="64"/>
      <c r="AR57854" s="64"/>
      <c r="AS57854" s="60"/>
      <c r="AT57854" s="60"/>
      <c r="AU57854" s="60"/>
      <c r="AV57854" s="60"/>
      <c r="AW57854" s="60"/>
      <c r="AX57854" s="60"/>
      <c r="AY57854" s="60"/>
      <c r="AZ57854" s="60"/>
      <c r="BA57854" s="60"/>
      <c r="BB57854" s="60"/>
      <c r="BC57854" s="61"/>
    </row>
    <row r="57855" spans="43:55">
      <c r="AQ57855" s="64"/>
      <c r="AR57855" s="64"/>
      <c r="AS57855" s="60"/>
      <c r="AT57855" s="60"/>
      <c r="AU57855" s="60"/>
      <c r="AV57855" s="60"/>
      <c r="AW57855" s="60"/>
      <c r="AX57855" s="60"/>
      <c r="AY57855" s="60"/>
      <c r="AZ57855" s="60"/>
      <c r="BA57855" s="60"/>
      <c r="BB57855" s="60"/>
      <c r="BC57855" s="61"/>
    </row>
    <row r="57856" spans="43:55">
      <c r="AQ57856" s="64"/>
      <c r="AR57856" s="64"/>
      <c r="AS57856" s="60"/>
      <c r="AT57856" s="60"/>
      <c r="AU57856" s="60"/>
      <c r="AV57856" s="60"/>
      <c r="AW57856" s="60"/>
      <c r="AX57856" s="60"/>
      <c r="AY57856" s="60"/>
      <c r="AZ57856" s="60"/>
      <c r="BA57856" s="60"/>
      <c r="BB57856" s="60"/>
      <c r="BC57856" s="61"/>
    </row>
    <row r="57857" spans="43:55">
      <c r="AQ57857" s="64"/>
      <c r="AR57857" s="64"/>
      <c r="AS57857" s="60"/>
      <c r="AT57857" s="60"/>
      <c r="AU57857" s="60"/>
      <c r="AV57857" s="60"/>
      <c r="AW57857" s="60"/>
      <c r="AX57857" s="60"/>
      <c r="AY57857" s="60"/>
      <c r="AZ57857" s="60"/>
      <c r="BA57857" s="60"/>
      <c r="BB57857" s="60"/>
      <c r="BC57857" s="61"/>
    </row>
    <row r="57858" spans="43:55">
      <c r="AQ57858" s="64"/>
      <c r="AR57858" s="64"/>
      <c r="AS57858" s="60"/>
      <c r="AT57858" s="60"/>
      <c r="AU57858" s="60"/>
      <c r="AV57858" s="60"/>
      <c r="AW57858" s="60"/>
      <c r="AX57858" s="60"/>
      <c r="AY57858" s="60"/>
      <c r="AZ57858" s="60"/>
      <c r="BA57858" s="60"/>
      <c r="BB57858" s="60"/>
      <c r="BC57858" s="61"/>
    </row>
    <row r="57859" spans="43:55">
      <c r="AQ57859" s="64"/>
      <c r="AR57859" s="64"/>
      <c r="AS57859" s="60"/>
      <c r="AT57859" s="60"/>
      <c r="AU57859" s="60"/>
      <c r="AV57859" s="60"/>
      <c r="AW57859" s="60"/>
      <c r="AX57859" s="60"/>
      <c r="AY57859" s="60"/>
      <c r="AZ57859" s="60"/>
      <c r="BA57859" s="60"/>
      <c r="BB57859" s="60"/>
      <c r="BC57859" s="61"/>
    </row>
    <row r="57860" spans="43:55">
      <c r="AQ57860" s="64"/>
      <c r="AR57860" s="64"/>
      <c r="AS57860" s="60"/>
      <c r="AT57860" s="60"/>
      <c r="AU57860" s="60"/>
      <c r="AV57860" s="60"/>
      <c r="AW57860" s="60"/>
      <c r="AX57860" s="60"/>
      <c r="AY57860" s="60"/>
      <c r="AZ57860" s="60"/>
      <c r="BA57860" s="60"/>
      <c r="BB57860" s="60"/>
      <c r="BC57860" s="61"/>
    </row>
    <row r="57861" spans="43:55">
      <c r="AQ57861" s="64"/>
      <c r="AR57861" s="64"/>
      <c r="AS57861" s="60"/>
      <c r="AT57861" s="60"/>
      <c r="AU57861" s="60"/>
      <c r="AV57861" s="60"/>
      <c r="AW57861" s="60"/>
      <c r="AX57861" s="60"/>
      <c r="AY57861" s="60"/>
      <c r="AZ57861" s="60"/>
      <c r="BA57861" s="60"/>
      <c r="BB57861" s="60"/>
      <c r="BC57861" s="61"/>
    </row>
    <row r="57862" spans="43:55">
      <c r="AQ57862" s="64"/>
      <c r="AR57862" s="64"/>
      <c r="AS57862" s="60"/>
      <c r="AT57862" s="60"/>
      <c r="AU57862" s="60"/>
      <c r="AV57862" s="60"/>
      <c r="AW57862" s="60"/>
      <c r="AX57862" s="60"/>
      <c r="AY57862" s="60"/>
      <c r="AZ57862" s="60"/>
      <c r="BA57862" s="60"/>
      <c r="BB57862" s="60"/>
      <c r="BC57862" s="61"/>
    </row>
    <row r="57863" spans="43:55">
      <c r="AQ57863" s="64"/>
      <c r="AR57863" s="64"/>
      <c r="AS57863" s="60"/>
      <c r="AT57863" s="60"/>
      <c r="AU57863" s="60"/>
      <c r="AV57863" s="60"/>
      <c r="AW57863" s="60"/>
      <c r="AX57863" s="60"/>
      <c r="AY57863" s="60"/>
      <c r="AZ57863" s="60"/>
      <c r="BA57863" s="60"/>
      <c r="BB57863" s="60"/>
      <c r="BC57863" s="61"/>
    </row>
    <row r="57864" spans="43:55">
      <c r="AQ57864" s="64"/>
      <c r="AR57864" s="64"/>
      <c r="AS57864" s="60"/>
      <c r="AT57864" s="60"/>
      <c r="AU57864" s="60"/>
      <c r="AV57864" s="60"/>
      <c r="AW57864" s="60"/>
      <c r="AX57864" s="60"/>
      <c r="AY57864" s="60"/>
      <c r="AZ57864" s="60"/>
      <c r="BA57864" s="60"/>
      <c r="BB57864" s="60"/>
      <c r="BC57864" s="61"/>
    </row>
    <row r="57865" spans="43:55">
      <c r="AQ57865" s="64"/>
      <c r="AR57865" s="64"/>
      <c r="AS57865" s="60"/>
      <c r="AT57865" s="60"/>
      <c r="AU57865" s="60"/>
      <c r="AV57865" s="60"/>
      <c r="AW57865" s="60"/>
      <c r="AX57865" s="60"/>
      <c r="AY57865" s="60"/>
      <c r="AZ57865" s="60"/>
      <c r="BA57865" s="60"/>
      <c r="BB57865" s="60"/>
      <c r="BC57865" s="61"/>
    </row>
    <row r="57866" spans="43:55">
      <c r="AQ57866" s="64"/>
      <c r="AR57866" s="64"/>
      <c r="AS57866" s="60"/>
      <c r="AT57866" s="60"/>
      <c r="AU57866" s="60"/>
      <c r="AV57866" s="60"/>
      <c r="AW57866" s="60"/>
      <c r="AX57866" s="60"/>
      <c r="AY57866" s="60"/>
      <c r="AZ57866" s="60"/>
      <c r="BA57866" s="60"/>
      <c r="BB57866" s="60"/>
      <c r="BC57866" s="61"/>
    </row>
    <row r="57867" spans="43:55">
      <c r="AQ57867" s="64"/>
      <c r="AR57867" s="64"/>
      <c r="AS57867" s="60"/>
      <c r="AT57867" s="60"/>
      <c r="AU57867" s="60"/>
      <c r="AV57867" s="60"/>
      <c r="AW57867" s="60"/>
      <c r="AX57867" s="60"/>
      <c r="AY57867" s="60"/>
      <c r="AZ57867" s="60"/>
      <c r="BA57867" s="60"/>
      <c r="BB57867" s="60"/>
      <c r="BC57867" s="61"/>
    </row>
    <row r="57868" spans="43:55">
      <c r="AQ57868" s="64"/>
      <c r="AR57868" s="64"/>
      <c r="AS57868" s="60"/>
      <c r="AT57868" s="60"/>
      <c r="AU57868" s="60"/>
      <c r="AV57868" s="60"/>
      <c r="AW57868" s="60"/>
      <c r="AX57868" s="60"/>
      <c r="AY57868" s="60"/>
      <c r="AZ57868" s="60"/>
      <c r="BA57868" s="60"/>
      <c r="BB57868" s="60"/>
      <c r="BC57868" s="61"/>
    </row>
    <row r="57869" spans="43:55">
      <c r="AQ57869" s="64"/>
      <c r="AR57869" s="64"/>
      <c r="AS57869" s="60"/>
      <c r="AT57869" s="60"/>
      <c r="AU57869" s="60"/>
      <c r="AV57869" s="60"/>
      <c r="AW57869" s="60"/>
      <c r="AX57869" s="60"/>
      <c r="AY57869" s="60"/>
      <c r="AZ57869" s="60"/>
      <c r="BA57869" s="60"/>
      <c r="BB57869" s="60"/>
      <c r="BC57869" s="61"/>
    </row>
    <row r="57870" spans="43:55">
      <c r="AQ57870" s="64"/>
      <c r="AR57870" s="64"/>
      <c r="AS57870" s="60"/>
      <c r="AT57870" s="60"/>
      <c r="AU57870" s="60"/>
      <c r="AV57870" s="60"/>
      <c r="AW57870" s="60"/>
      <c r="AX57870" s="60"/>
      <c r="AY57870" s="60"/>
      <c r="AZ57870" s="60"/>
      <c r="BA57870" s="60"/>
      <c r="BB57870" s="60"/>
      <c r="BC57870" s="61"/>
    </row>
    <row r="57871" spans="43:55">
      <c r="AQ57871" s="64"/>
      <c r="AR57871" s="64"/>
      <c r="AS57871" s="60"/>
      <c r="AT57871" s="60"/>
      <c r="AU57871" s="60"/>
      <c r="AV57871" s="60"/>
      <c r="AW57871" s="60"/>
      <c r="AX57871" s="60"/>
      <c r="AY57871" s="60"/>
      <c r="AZ57871" s="60"/>
      <c r="BA57871" s="60"/>
      <c r="BB57871" s="60"/>
      <c r="BC57871" s="61"/>
    </row>
    <row r="57872" spans="43:55">
      <c r="AQ57872" s="64"/>
      <c r="AR57872" s="64"/>
      <c r="AS57872" s="60"/>
      <c r="AT57872" s="60"/>
      <c r="AU57872" s="60"/>
      <c r="AV57872" s="60"/>
      <c r="AW57872" s="60"/>
      <c r="AX57872" s="60"/>
      <c r="AY57872" s="60"/>
      <c r="AZ57872" s="60"/>
      <c r="BA57872" s="60"/>
      <c r="BB57872" s="60"/>
      <c r="BC57872" s="61"/>
    </row>
    <row r="57873" spans="43:55">
      <c r="AQ57873" s="64"/>
      <c r="AR57873" s="64"/>
      <c r="AS57873" s="60"/>
      <c r="AT57873" s="60"/>
      <c r="AU57873" s="60"/>
      <c r="AV57873" s="60"/>
      <c r="AW57873" s="60"/>
      <c r="AX57873" s="60"/>
      <c r="AY57873" s="60"/>
      <c r="AZ57873" s="60"/>
      <c r="BA57873" s="60"/>
      <c r="BB57873" s="60"/>
      <c r="BC57873" s="61"/>
    </row>
    <row r="57874" spans="43:55">
      <c r="AQ57874" s="64"/>
      <c r="AR57874" s="64"/>
      <c r="AS57874" s="60"/>
      <c r="AT57874" s="60"/>
      <c r="AU57874" s="60"/>
      <c r="AV57874" s="60"/>
      <c r="AW57874" s="60"/>
      <c r="AX57874" s="60"/>
      <c r="AY57874" s="60"/>
      <c r="AZ57874" s="60"/>
      <c r="BA57874" s="60"/>
      <c r="BB57874" s="60"/>
      <c r="BC57874" s="61"/>
    </row>
    <row r="57875" spans="43:55">
      <c r="AQ57875" s="64"/>
      <c r="AR57875" s="64"/>
      <c r="AS57875" s="60"/>
      <c r="AT57875" s="60"/>
      <c r="AU57875" s="60"/>
      <c r="AV57875" s="60"/>
      <c r="AW57875" s="60"/>
      <c r="AX57875" s="60"/>
      <c r="AY57875" s="60"/>
      <c r="AZ57875" s="60"/>
      <c r="BA57875" s="60"/>
      <c r="BB57875" s="60"/>
      <c r="BC57875" s="61"/>
    </row>
    <row r="57876" spans="43:55">
      <c r="AQ57876" s="64"/>
      <c r="AR57876" s="64"/>
      <c r="AS57876" s="60"/>
      <c r="AT57876" s="60"/>
      <c r="AU57876" s="60"/>
      <c r="AV57876" s="60"/>
      <c r="AW57876" s="60"/>
      <c r="AX57876" s="60"/>
      <c r="AY57876" s="60"/>
      <c r="AZ57876" s="60"/>
      <c r="BA57876" s="60"/>
      <c r="BB57876" s="60"/>
      <c r="BC57876" s="61"/>
    </row>
    <row r="57877" spans="43:55">
      <c r="AQ57877" s="64"/>
      <c r="AR57877" s="64"/>
      <c r="AS57877" s="60"/>
      <c r="AT57877" s="60"/>
      <c r="AU57877" s="60"/>
      <c r="AV57877" s="60"/>
      <c r="AW57877" s="60"/>
      <c r="AX57877" s="60"/>
      <c r="AY57877" s="60"/>
      <c r="AZ57877" s="60"/>
      <c r="BA57877" s="60"/>
      <c r="BB57877" s="60"/>
      <c r="BC57877" s="61"/>
    </row>
    <row r="57878" spans="43:55">
      <c r="AQ57878" s="64"/>
      <c r="AR57878" s="64"/>
      <c r="AS57878" s="60"/>
      <c r="AT57878" s="60"/>
      <c r="AU57878" s="60"/>
      <c r="AV57878" s="60"/>
      <c r="AW57878" s="60"/>
      <c r="AX57878" s="60"/>
      <c r="AY57878" s="60"/>
      <c r="AZ57878" s="60"/>
      <c r="BA57878" s="60"/>
      <c r="BB57878" s="60"/>
      <c r="BC57878" s="61"/>
    </row>
    <row r="57879" spans="43:55">
      <c r="AQ57879" s="64"/>
      <c r="AR57879" s="64"/>
      <c r="AS57879" s="60"/>
      <c r="AT57879" s="60"/>
      <c r="AU57879" s="60"/>
      <c r="AV57879" s="60"/>
      <c r="AW57879" s="60"/>
      <c r="AX57879" s="60"/>
      <c r="AY57879" s="60"/>
      <c r="AZ57879" s="60"/>
      <c r="BA57879" s="60"/>
      <c r="BB57879" s="60"/>
      <c r="BC57879" s="61"/>
    </row>
    <row r="57880" spans="43:55">
      <c r="AQ57880" s="64"/>
      <c r="AR57880" s="64"/>
      <c r="AS57880" s="60"/>
      <c r="AT57880" s="60"/>
      <c r="AU57880" s="60"/>
      <c r="AV57880" s="60"/>
      <c r="AW57880" s="60"/>
      <c r="AX57880" s="60"/>
      <c r="AY57880" s="60"/>
      <c r="AZ57880" s="60"/>
      <c r="BA57880" s="60"/>
      <c r="BB57880" s="60"/>
      <c r="BC57880" s="61"/>
    </row>
    <row r="57881" spans="43:55">
      <c r="AQ57881" s="64"/>
      <c r="AR57881" s="64"/>
      <c r="AS57881" s="60"/>
      <c r="AT57881" s="60"/>
      <c r="AU57881" s="60"/>
      <c r="AV57881" s="60"/>
      <c r="AW57881" s="60"/>
      <c r="AX57881" s="60"/>
      <c r="AY57881" s="60"/>
      <c r="AZ57881" s="60"/>
      <c r="BA57881" s="60"/>
      <c r="BB57881" s="60"/>
      <c r="BC57881" s="61"/>
    </row>
    <row r="57882" spans="43:55">
      <c r="AQ57882" s="64"/>
      <c r="AR57882" s="64"/>
      <c r="AS57882" s="60"/>
      <c r="AT57882" s="60"/>
      <c r="AU57882" s="60"/>
      <c r="AV57882" s="60"/>
      <c r="AW57882" s="60"/>
      <c r="AX57882" s="60"/>
      <c r="AY57882" s="60"/>
      <c r="AZ57882" s="60"/>
      <c r="BA57882" s="60"/>
      <c r="BB57882" s="60"/>
      <c r="BC57882" s="61"/>
    </row>
    <row r="57883" spans="43:55">
      <c r="AQ57883" s="64"/>
      <c r="AR57883" s="64"/>
      <c r="AS57883" s="60"/>
      <c r="AT57883" s="60"/>
      <c r="AU57883" s="60"/>
      <c r="AV57883" s="60"/>
      <c r="AW57883" s="60"/>
      <c r="AX57883" s="60"/>
      <c r="AY57883" s="60"/>
      <c r="AZ57883" s="60"/>
      <c r="BA57883" s="60"/>
      <c r="BB57883" s="60"/>
      <c r="BC57883" s="61"/>
    </row>
    <row r="57884" spans="43:55">
      <c r="AQ57884" s="64"/>
      <c r="AR57884" s="64"/>
      <c r="AS57884" s="60"/>
      <c r="AT57884" s="60"/>
      <c r="AU57884" s="60"/>
      <c r="AV57884" s="60"/>
      <c r="AW57884" s="60"/>
      <c r="AX57884" s="60"/>
      <c r="AY57884" s="60"/>
      <c r="AZ57884" s="60"/>
      <c r="BA57884" s="60"/>
      <c r="BB57884" s="60"/>
      <c r="BC57884" s="61"/>
    </row>
    <row r="57885" spans="43:55">
      <c r="AQ57885" s="64"/>
      <c r="AR57885" s="64"/>
      <c r="AS57885" s="60"/>
      <c r="AT57885" s="60"/>
      <c r="AU57885" s="60"/>
      <c r="AV57885" s="60"/>
      <c r="AW57885" s="60"/>
      <c r="AX57885" s="60"/>
      <c r="AY57885" s="60"/>
      <c r="AZ57885" s="60"/>
      <c r="BA57885" s="60"/>
      <c r="BB57885" s="60"/>
      <c r="BC57885" s="61"/>
    </row>
    <row r="57886" spans="43:55">
      <c r="AQ57886" s="64"/>
      <c r="AR57886" s="64"/>
      <c r="AS57886" s="60"/>
      <c r="AT57886" s="60"/>
      <c r="AU57886" s="60"/>
      <c r="AV57886" s="60"/>
      <c r="AW57886" s="60"/>
      <c r="AX57886" s="60"/>
      <c r="AY57886" s="60"/>
      <c r="AZ57886" s="60"/>
      <c r="BA57886" s="60"/>
      <c r="BB57886" s="60"/>
      <c r="BC57886" s="61"/>
    </row>
    <row r="57887" spans="43:55">
      <c r="AQ57887" s="64"/>
      <c r="AR57887" s="64"/>
      <c r="AS57887" s="60"/>
      <c r="AT57887" s="60"/>
      <c r="AU57887" s="60"/>
      <c r="AV57887" s="60"/>
      <c r="AW57887" s="60"/>
      <c r="AX57887" s="60"/>
      <c r="AY57887" s="60"/>
      <c r="AZ57887" s="60"/>
      <c r="BA57887" s="60"/>
      <c r="BB57887" s="60"/>
      <c r="BC57887" s="61"/>
    </row>
    <row r="57888" spans="43:55">
      <c r="AQ57888" s="64"/>
      <c r="AR57888" s="64"/>
      <c r="AS57888" s="60"/>
      <c r="AT57888" s="60"/>
      <c r="AU57888" s="60"/>
      <c r="AV57888" s="60"/>
      <c r="AW57888" s="60"/>
      <c r="AX57888" s="60"/>
      <c r="AY57888" s="60"/>
      <c r="AZ57888" s="60"/>
      <c r="BA57888" s="60"/>
      <c r="BB57888" s="60"/>
      <c r="BC57888" s="61"/>
    </row>
    <row r="57889" spans="43:55">
      <c r="AQ57889" s="64"/>
      <c r="AR57889" s="64"/>
      <c r="AS57889" s="60"/>
      <c r="AT57889" s="60"/>
      <c r="AU57889" s="60"/>
      <c r="AV57889" s="60"/>
      <c r="AW57889" s="60"/>
      <c r="AX57889" s="60"/>
      <c r="AY57889" s="60"/>
      <c r="AZ57889" s="60"/>
      <c r="BA57889" s="60"/>
      <c r="BB57889" s="60"/>
      <c r="BC57889" s="61"/>
    </row>
    <row r="57890" spans="43:55">
      <c r="AQ57890" s="64"/>
      <c r="AR57890" s="64"/>
      <c r="AS57890" s="60"/>
      <c r="AT57890" s="60"/>
      <c r="AU57890" s="60"/>
      <c r="AV57890" s="60"/>
      <c r="AW57890" s="60"/>
      <c r="AX57890" s="60"/>
      <c r="AY57890" s="60"/>
      <c r="AZ57890" s="60"/>
      <c r="BA57890" s="60"/>
      <c r="BB57890" s="60"/>
      <c r="BC57890" s="61"/>
    </row>
    <row r="57891" spans="43:55">
      <c r="AQ57891" s="64"/>
      <c r="AR57891" s="64"/>
      <c r="AS57891" s="60"/>
      <c r="AT57891" s="60"/>
      <c r="AU57891" s="60"/>
      <c r="AV57891" s="60"/>
      <c r="AW57891" s="60"/>
      <c r="AX57891" s="60"/>
      <c r="AY57891" s="60"/>
      <c r="AZ57891" s="60"/>
      <c r="BA57891" s="60"/>
      <c r="BB57891" s="60"/>
      <c r="BC57891" s="61"/>
    </row>
    <row r="57892" spans="43:55">
      <c r="AQ57892" s="64"/>
      <c r="AR57892" s="64"/>
      <c r="AS57892" s="60"/>
      <c r="AT57892" s="60"/>
      <c r="AU57892" s="60"/>
      <c r="AV57892" s="60"/>
      <c r="AW57892" s="60"/>
      <c r="AX57892" s="60"/>
      <c r="AY57892" s="60"/>
      <c r="AZ57892" s="60"/>
      <c r="BA57892" s="60"/>
      <c r="BB57892" s="60"/>
      <c r="BC57892" s="61"/>
    </row>
    <row r="57893" spans="43:55">
      <c r="AQ57893" s="64"/>
      <c r="AR57893" s="64"/>
      <c r="AS57893" s="60"/>
      <c r="AT57893" s="60"/>
      <c r="AU57893" s="60"/>
      <c r="AV57893" s="60"/>
      <c r="AW57893" s="60"/>
      <c r="AX57893" s="60"/>
      <c r="AY57893" s="60"/>
      <c r="AZ57893" s="60"/>
      <c r="BA57893" s="60"/>
      <c r="BB57893" s="60"/>
      <c r="BC57893" s="61"/>
    </row>
    <row r="57894" spans="43:55">
      <c r="AQ57894" s="64"/>
      <c r="AR57894" s="64"/>
      <c r="AS57894" s="60"/>
      <c r="AT57894" s="60"/>
      <c r="AU57894" s="60"/>
      <c r="AV57894" s="60"/>
      <c r="AW57894" s="60"/>
      <c r="AX57894" s="60"/>
      <c r="AY57894" s="60"/>
      <c r="AZ57894" s="60"/>
      <c r="BA57894" s="60"/>
      <c r="BB57894" s="60"/>
      <c r="BC57894" s="61"/>
    </row>
    <row r="57895" spans="43:55">
      <c r="AQ57895" s="64"/>
      <c r="AR57895" s="64"/>
      <c r="AS57895" s="60"/>
      <c r="AT57895" s="60"/>
      <c r="AU57895" s="60"/>
      <c r="AV57895" s="60"/>
      <c r="AW57895" s="60"/>
      <c r="AX57895" s="60"/>
      <c r="AY57895" s="60"/>
      <c r="AZ57895" s="60"/>
      <c r="BA57895" s="60"/>
      <c r="BB57895" s="60"/>
      <c r="BC57895" s="61"/>
    </row>
    <row r="57896" spans="43:55">
      <c r="AQ57896" s="64"/>
      <c r="AR57896" s="64"/>
      <c r="AS57896" s="60"/>
      <c r="AT57896" s="60"/>
      <c r="AU57896" s="60"/>
      <c r="AV57896" s="60"/>
      <c r="AW57896" s="60"/>
      <c r="AX57896" s="60"/>
      <c r="AY57896" s="60"/>
      <c r="AZ57896" s="60"/>
      <c r="BA57896" s="60"/>
      <c r="BB57896" s="60"/>
      <c r="BC57896" s="61"/>
    </row>
    <row r="57897" spans="43:55">
      <c r="AQ57897" s="64"/>
      <c r="AR57897" s="64"/>
      <c r="AS57897" s="60"/>
      <c r="AT57897" s="60"/>
      <c r="AU57897" s="60"/>
      <c r="AV57897" s="60"/>
      <c r="AW57897" s="60"/>
      <c r="AX57897" s="60"/>
      <c r="AY57897" s="60"/>
      <c r="AZ57897" s="60"/>
      <c r="BA57897" s="60"/>
      <c r="BB57897" s="60"/>
      <c r="BC57897" s="61"/>
    </row>
    <row r="57898" spans="43:55">
      <c r="AQ57898" s="64"/>
      <c r="AR57898" s="64"/>
      <c r="AS57898" s="60"/>
      <c r="AT57898" s="60"/>
      <c r="AU57898" s="60"/>
      <c r="AV57898" s="60"/>
      <c r="AW57898" s="60"/>
      <c r="AX57898" s="60"/>
      <c r="AY57898" s="60"/>
      <c r="AZ57898" s="60"/>
      <c r="BA57898" s="60"/>
      <c r="BB57898" s="60"/>
      <c r="BC57898" s="61"/>
    </row>
    <row r="57899" spans="43:55">
      <c r="AQ57899" s="64"/>
      <c r="AR57899" s="64"/>
      <c r="AS57899" s="60"/>
      <c r="AT57899" s="60"/>
      <c r="AU57899" s="60"/>
      <c r="AV57899" s="60"/>
      <c r="AW57899" s="60"/>
      <c r="AX57899" s="60"/>
      <c r="AY57899" s="60"/>
      <c r="AZ57899" s="60"/>
      <c r="BA57899" s="60"/>
      <c r="BB57899" s="60"/>
      <c r="BC57899" s="61"/>
    </row>
    <row r="57900" spans="43:55">
      <c r="AQ57900" s="64"/>
      <c r="AR57900" s="64"/>
      <c r="AS57900" s="60"/>
      <c r="AT57900" s="60"/>
      <c r="AU57900" s="60"/>
      <c r="AV57900" s="60"/>
      <c r="AW57900" s="60"/>
      <c r="AX57900" s="60"/>
      <c r="AY57900" s="60"/>
      <c r="AZ57900" s="60"/>
      <c r="BA57900" s="60"/>
      <c r="BB57900" s="60"/>
      <c r="BC57900" s="61"/>
    </row>
    <row r="57901" spans="43:55">
      <c r="AQ57901" s="64"/>
      <c r="AR57901" s="64"/>
      <c r="AS57901" s="60"/>
      <c r="AT57901" s="60"/>
      <c r="AU57901" s="60"/>
      <c r="AV57901" s="60"/>
      <c r="AW57901" s="60"/>
      <c r="AX57901" s="60"/>
      <c r="AY57901" s="60"/>
      <c r="AZ57901" s="60"/>
      <c r="BA57901" s="60"/>
      <c r="BB57901" s="60"/>
      <c r="BC57901" s="61"/>
    </row>
    <row r="57902" spans="43:55">
      <c r="AQ57902" s="64"/>
      <c r="AR57902" s="64"/>
      <c r="AS57902" s="60"/>
      <c r="AT57902" s="60"/>
      <c r="AU57902" s="60"/>
      <c r="AV57902" s="60"/>
      <c r="AW57902" s="60"/>
      <c r="AX57902" s="60"/>
      <c r="AY57902" s="60"/>
      <c r="AZ57902" s="60"/>
      <c r="BA57902" s="60"/>
      <c r="BB57902" s="60"/>
      <c r="BC57902" s="61"/>
    </row>
    <row r="57903" spans="43:55">
      <c r="AQ57903" s="64"/>
      <c r="AR57903" s="64"/>
      <c r="AS57903" s="60"/>
      <c r="AT57903" s="60"/>
      <c r="AU57903" s="60"/>
      <c r="AV57903" s="60"/>
      <c r="AW57903" s="60"/>
      <c r="AX57903" s="60"/>
      <c r="AY57903" s="60"/>
      <c r="AZ57903" s="60"/>
      <c r="BA57903" s="60"/>
      <c r="BB57903" s="60"/>
      <c r="BC57903" s="61"/>
    </row>
    <row r="57904" spans="43:55">
      <c r="AQ57904" s="64"/>
      <c r="AR57904" s="64"/>
      <c r="AS57904" s="60"/>
      <c r="AT57904" s="60"/>
      <c r="AU57904" s="60"/>
      <c r="AV57904" s="60"/>
      <c r="AW57904" s="60"/>
      <c r="AX57904" s="60"/>
      <c r="AY57904" s="60"/>
      <c r="AZ57904" s="60"/>
      <c r="BA57904" s="60"/>
      <c r="BB57904" s="60"/>
      <c r="BC57904" s="61"/>
    </row>
    <row r="57905" spans="43:55">
      <c r="AQ57905" s="64"/>
      <c r="AR57905" s="64"/>
      <c r="AS57905" s="60"/>
      <c r="AT57905" s="60"/>
      <c r="AU57905" s="60"/>
      <c r="AV57905" s="60"/>
      <c r="AW57905" s="60"/>
      <c r="AX57905" s="60"/>
      <c r="AY57905" s="60"/>
      <c r="AZ57905" s="60"/>
      <c r="BA57905" s="60"/>
      <c r="BB57905" s="60"/>
      <c r="BC57905" s="61"/>
    </row>
    <row r="57906" spans="43:55">
      <c r="AQ57906" s="64"/>
      <c r="AR57906" s="64"/>
      <c r="AS57906" s="60"/>
      <c r="AT57906" s="60"/>
      <c r="AU57906" s="60"/>
      <c r="AV57906" s="60"/>
      <c r="AW57906" s="60"/>
      <c r="AX57906" s="60"/>
      <c r="AY57906" s="60"/>
      <c r="AZ57906" s="60"/>
      <c r="BA57906" s="60"/>
      <c r="BB57906" s="60"/>
      <c r="BC57906" s="61"/>
    </row>
    <row r="57907" spans="43:55">
      <c r="AQ57907" s="64"/>
      <c r="AR57907" s="64"/>
      <c r="AS57907" s="60"/>
      <c r="AT57907" s="60"/>
      <c r="AU57907" s="60"/>
      <c r="AV57907" s="60"/>
      <c r="AW57907" s="60"/>
      <c r="AX57907" s="60"/>
      <c r="AY57907" s="60"/>
      <c r="AZ57907" s="60"/>
      <c r="BA57907" s="60"/>
      <c r="BB57907" s="60"/>
      <c r="BC57907" s="61"/>
    </row>
    <row r="57908" spans="43:55">
      <c r="AQ57908" s="64"/>
      <c r="AR57908" s="64"/>
      <c r="AS57908" s="60"/>
      <c r="AT57908" s="60"/>
      <c r="AU57908" s="60"/>
      <c r="AV57908" s="60"/>
      <c r="AW57908" s="60"/>
      <c r="AX57908" s="60"/>
      <c r="AY57908" s="60"/>
      <c r="AZ57908" s="60"/>
      <c r="BA57908" s="60"/>
      <c r="BB57908" s="60"/>
      <c r="BC57908" s="61"/>
    </row>
    <row r="57909" spans="43:55">
      <c r="AQ57909" s="64"/>
      <c r="AR57909" s="64"/>
      <c r="AS57909" s="60"/>
      <c r="AT57909" s="60"/>
      <c r="AU57909" s="60"/>
      <c r="AV57909" s="60"/>
      <c r="AW57909" s="60"/>
      <c r="AX57909" s="60"/>
      <c r="AY57909" s="60"/>
      <c r="AZ57909" s="60"/>
      <c r="BA57909" s="60"/>
      <c r="BB57909" s="60"/>
      <c r="BC57909" s="61"/>
    </row>
    <row r="57910" spans="43:55">
      <c r="AQ57910" s="64"/>
      <c r="AR57910" s="64"/>
      <c r="AS57910" s="60"/>
      <c r="AT57910" s="60"/>
      <c r="AU57910" s="60"/>
      <c r="AV57910" s="60"/>
      <c r="AW57910" s="60"/>
      <c r="AX57910" s="60"/>
      <c r="AY57910" s="60"/>
      <c r="AZ57910" s="60"/>
      <c r="BA57910" s="60"/>
      <c r="BB57910" s="60"/>
      <c r="BC57910" s="61"/>
    </row>
    <row r="57911" spans="43:55">
      <c r="AQ57911" s="64"/>
      <c r="AR57911" s="64"/>
      <c r="AS57911" s="60"/>
      <c r="AT57911" s="60"/>
      <c r="AU57911" s="60"/>
      <c r="AV57911" s="60"/>
      <c r="AW57911" s="60"/>
      <c r="AX57911" s="60"/>
      <c r="AY57911" s="60"/>
      <c r="AZ57911" s="60"/>
      <c r="BA57911" s="60"/>
      <c r="BB57911" s="60"/>
      <c r="BC57911" s="61"/>
    </row>
    <row r="57912" spans="43:55">
      <c r="AQ57912" s="64"/>
      <c r="AR57912" s="64"/>
      <c r="AS57912" s="60"/>
      <c r="AT57912" s="60"/>
      <c r="AU57912" s="60"/>
      <c r="AV57912" s="60"/>
      <c r="AW57912" s="60"/>
      <c r="AX57912" s="60"/>
      <c r="AY57912" s="60"/>
      <c r="AZ57912" s="60"/>
      <c r="BA57912" s="60"/>
      <c r="BB57912" s="60"/>
      <c r="BC57912" s="61"/>
    </row>
    <row r="57913" spans="43:55">
      <c r="AQ57913" s="64"/>
      <c r="AR57913" s="64"/>
      <c r="AS57913" s="60"/>
      <c r="AT57913" s="60"/>
      <c r="AU57913" s="60"/>
      <c r="AV57913" s="60"/>
      <c r="AW57913" s="60"/>
      <c r="AX57913" s="60"/>
      <c r="AY57913" s="60"/>
      <c r="AZ57913" s="60"/>
      <c r="BA57913" s="60"/>
      <c r="BB57913" s="60"/>
      <c r="BC57913" s="61"/>
    </row>
    <row r="57914" spans="43:55">
      <c r="AQ57914" s="64"/>
      <c r="AR57914" s="64"/>
      <c r="AS57914" s="60"/>
      <c r="AT57914" s="60"/>
      <c r="AU57914" s="60"/>
      <c r="AV57914" s="60"/>
      <c r="AW57914" s="60"/>
      <c r="AX57914" s="60"/>
      <c r="AY57914" s="60"/>
      <c r="AZ57914" s="60"/>
      <c r="BA57914" s="60"/>
      <c r="BB57914" s="60"/>
      <c r="BC57914" s="61"/>
    </row>
    <row r="57915" spans="43:55">
      <c r="AQ57915" s="64"/>
      <c r="AR57915" s="64"/>
      <c r="AS57915" s="60"/>
      <c r="AT57915" s="60"/>
      <c r="AU57915" s="60"/>
      <c r="AV57915" s="60"/>
      <c r="AW57915" s="60"/>
      <c r="AX57915" s="60"/>
      <c r="AY57915" s="60"/>
      <c r="AZ57915" s="60"/>
      <c r="BA57915" s="60"/>
      <c r="BB57915" s="60"/>
      <c r="BC57915" s="61"/>
    </row>
    <row r="57916" spans="43:55">
      <c r="AQ57916" s="64"/>
      <c r="AR57916" s="64"/>
      <c r="AS57916" s="60"/>
      <c r="AT57916" s="60"/>
      <c r="AU57916" s="60"/>
      <c r="AV57916" s="60"/>
      <c r="AW57916" s="60"/>
      <c r="AX57916" s="60"/>
      <c r="AY57916" s="60"/>
      <c r="AZ57916" s="60"/>
      <c r="BA57916" s="60"/>
      <c r="BB57916" s="60"/>
      <c r="BC57916" s="61"/>
    </row>
    <row r="57917" spans="43:55">
      <c r="AQ57917" s="64"/>
      <c r="AR57917" s="64"/>
      <c r="AS57917" s="60"/>
      <c r="AT57917" s="60"/>
      <c r="AU57917" s="60"/>
      <c r="AV57917" s="60"/>
      <c r="AW57917" s="60"/>
      <c r="AX57917" s="60"/>
      <c r="AY57917" s="60"/>
      <c r="AZ57917" s="60"/>
      <c r="BA57917" s="60"/>
      <c r="BB57917" s="60"/>
      <c r="BC57917" s="61"/>
    </row>
    <row r="57918" spans="43:55">
      <c r="AQ57918" s="64"/>
      <c r="AR57918" s="64"/>
      <c r="AS57918" s="60"/>
      <c r="AT57918" s="60"/>
      <c r="AU57918" s="60"/>
      <c r="AV57918" s="60"/>
      <c r="AW57918" s="60"/>
      <c r="AX57918" s="60"/>
      <c r="AY57918" s="60"/>
      <c r="AZ57918" s="60"/>
      <c r="BA57918" s="60"/>
      <c r="BB57918" s="60"/>
      <c r="BC57918" s="61"/>
    </row>
    <row r="57919" spans="43:55">
      <c r="AQ57919" s="64"/>
      <c r="AR57919" s="64"/>
      <c r="AS57919" s="60"/>
      <c r="AT57919" s="60"/>
      <c r="AU57919" s="60"/>
      <c r="AV57919" s="60"/>
      <c r="AW57919" s="60"/>
      <c r="AX57919" s="60"/>
      <c r="AY57919" s="60"/>
      <c r="AZ57919" s="60"/>
      <c r="BA57919" s="60"/>
      <c r="BB57919" s="60"/>
      <c r="BC57919" s="61"/>
    </row>
    <row r="57920" spans="43:55">
      <c r="AQ57920" s="64"/>
      <c r="AR57920" s="64"/>
      <c r="AS57920" s="60"/>
      <c r="AT57920" s="60"/>
      <c r="AU57920" s="60"/>
      <c r="AV57920" s="60"/>
      <c r="AW57920" s="60"/>
      <c r="AX57920" s="60"/>
      <c r="AY57920" s="60"/>
      <c r="AZ57920" s="60"/>
      <c r="BA57920" s="60"/>
      <c r="BB57920" s="60"/>
      <c r="BC57920" s="61"/>
    </row>
    <row r="57921" spans="43:55">
      <c r="AQ57921" s="64"/>
      <c r="AR57921" s="64"/>
      <c r="AS57921" s="60"/>
      <c r="AT57921" s="60"/>
      <c r="AU57921" s="60"/>
      <c r="AV57921" s="60"/>
      <c r="AW57921" s="60"/>
      <c r="AX57921" s="60"/>
      <c r="AY57921" s="60"/>
      <c r="AZ57921" s="60"/>
      <c r="BA57921" s="60"/>
      <c r="BB57921" s="60"/>
      <c r="BC57921" s="61"/>
    </row>
    <row r="57922" spans="43:55">
      <c r="AQ57922" s="64"/>
      <c r="AR57922" s="64"/>
      <c r="AS57922" s="60"/>
      <c r="AT57922" s="60"/>
      <c r="AU57922" s="60"/>
      <c r="AV57922" s="60"/>
      <c r="AW57922" s="60"/>
      <c r="AX57922" s="60"/>
      <c r="AY57922" s="60"/>
      <c r="AZ57922" s="60"/>
      <c r="BA57922" s="60"/>
      <c r="BB57922" s="60"/>
      <c r="BC57922" s="61"/>
    </row>
    <row r="57923" spans="43:55">
      <c r="AQ57923" s="64"/>
      <c r="AR57923" s="64"/>
      <c r="AS57923" s="60"/>
      <c r="AT57923" s="60"/>
      <c r="AU57923" s="60"/>
      <c r="AV57923" s="60"/>
      <c r="AW57923" s="60"/>
      <c r="AX57923" s="60"/>
      <c r="AY57923" s="60"/>
      <c r="AZ57923" s="60"/>
      <c r="BA57923" s="60"/>
      <c r="BB57923" s="60"/>
      <c r="BC57923" s="61"/>
    </row>
    <row r="57924" spans="43:55">
      <c r="AQ57924" s="64"/>
      <c r="AR57924" s="64"/>
      <c r="AS57924" s="60"/>
      <c r="AT57924" s="60"/>
      <c r="AU57924" s="60"/>
      <c r="AV57924" s="60"/>
      <c r="AW57924" s="60"/>
      <c r="AX57924" s="60"/>
      <c r="AY57924" s="60"/>
      <c r="AZ57924" s="60"/>
      <c r="BA57924" s="60"/>
      <c r="BB57924" s="60"/>
      <c r="BC57924" s="61"/>
    </row>
    <row r="57925" spans="43:55">
      <c r="AQ57925" s="64"/>
      <c r="AR57925" s="64"/>
      <c r="AS57925" s="60"/>
      <c r="AT57925" s="60"/>
      <c r="AU57925" s="60"/>
      <c r="AV57925" s="60"/>
      <c r="AW57925" s="60"/>
      <c r="AX57925" s="60"/>
      <c r="AY57925" s="60"/>
      <c r="AZ57925" s="60"/>
      <c r="BA57925" s="60"/>
      <c r="BB57925" s="60"/>
      <c r="BC57925" s="61"/>
    </row>
    <row r="57926" spans="43:55">
      <c r="AQ57926" s="64"/>
      <c r="AR57926" s="64"/>
      <c r="AS57926" s="60"/>
      <c r="AT57926" s="60"/>
      <c r="AU57926" s="60"/>
      <c r="AV57926" s="60"/>
      <c r="AW57926" s="60"/>
      <c r="AX57926" s="60"/>
      <c r="AY57926" s="60"/>
      <c r="AZ57926" s="60"/>
      <c r="BA57926" s="60"/>
      <c r="BB57926" s="60"/>
      <c r="BC57926" s="61"/>
    </row>
    <row r="57927" spans="43:55">
      <c r="AQ57927" s="64"/>
      <c r="AR57927" s="64"/>
      <c r="AS57927" s="60"/>
      <c r="AT57927" s="60"/>
      <c r="AU57927" s="60"/>
      <c r="AV57927" s="60"/>
      <c r="AW57927" s="60"/>
      <c r="AX57927" s="60"/>
      <c r="AY57927" s="60"/>
      <c r="AZ57927" s="60"/>
      <c r="BA57927" s="60"/>
      <c r="BB57927" s="60"/>
      <c r="BC57927" s="61"/>
    </row>
    <row r="57928" spans="43:55">
      <c r="AQ57928" s="64"/>
      <c r="AR57928" s="64"/>
      <c r="AS57928" s="60"/>
      <c r="AT57928" s="60"/>
      <c r="AU57928" s="60"/>
      <c r="AV57928" s="60"/>
      <c r="AW57928" s="60"/>
      <c r="AX57928" s="60"/>
      <c r="AY57928" s="60"/>
      <c r="AZ57928" s="60"/>
      <c r="BA57928" s="60"/>
      <c r="BB57928" s="60"/>
      <c r="BC57928" s="61"/>
    </row>
    <row r="57929" spans="43:55">
      <c r="AQ57929" s="64"/>
      <c r="AR57929" s="64"/>
      <c r="AS57929" s="60"/>
      <c r="AT57929" s="60"/>
      <c r="AU57929" s="60"/>
      <c r="AV57929" s="60"/>
      <c r="AW57929" s="60"/>
      <c r="AX57929" s="60"/>
      <c r="AY57929" s="60"/>
      <c r="AZ57929" s="60"/>
      <c r="BA57929" s="60"/>
      <c r="BB57929" s="60"/>
      <c r="BC57929" s="61"/>
    </row>
    <row r="57930" spans="43:55">
      <c r="AQ57930" s="64"/>
      <c r="AR57930" s="64"/>
      <c r="AS57930" s="60"/>
      <c r="AT57930" s="60"/>
      <c r="AU57930" s="60"/>
      <c r="AV57930" s="60"/>
      <c r="AW57930" s="60"/>
      <c r="AX57930" s="60"/>
      <c r="AY57930" s="60"/>
      <c r="AZ57930" s="60"/>
      <c r="BA57930" s="60"/>
      <c r="BB57930" s="60"/>
      <c r="BC57930" s="61"/>
    </row>
    <row r="57931" spans="43:55">
      <c r="AQ57931" s="64"/>
      <c r="AR57931" s="64"/>
      <c r="AS57931" s="60"/>
      <c r="AT57931" s="60"/>
      <c r="AU57931" s="60"/>
      <c r="AV57931" s="60"/>
      <c r="AW57931" s="60"/>
      <c r="AX57931" s="60"/>
      <c r="AY57931" s="60"/>
      <c r="AZ57931" s="60"/>
      <c r="BA57931" s="60"/>
      <c r="BB57931" s="60"/>
      <c r="BC57931" s="61"/>
    </row>
    <row r="57932" spans="43:55">
      <c r="AQ57932" s="64"/>
      <c r="AR57932" s="64"/>
      <c r="AS57932" s="60"/>
      <c r="AT57932" s="60"/>
      <c r="AU57932" s="60"/>
      <c r="AV57932" s="60"/>
      <c r="AW57932" s="60"/>
      <c r="AX57932" s="60"/>
      <c r="AY57932" s="60"/>
      <c r="AZ57932" s="60"/>
      <c r="BA57932" s="60"/>
      <c r="BB57932" s="60"/>
      <c r="BC57932" s="61"/>
    </row>
    <row r="57933" spans="43:55">
      <c r="AQ57933" s="64"/>
      <c r="AR57933" s="64"/>
      <c r="AS57933" s="60"/>
      <c r="AT57933" s="60"/>
      <c r="AU57933" s="60"/>
      <c r="AV57933" s="60"/>
      <c r="AW57933" s="60"/>
      <c r="AX57933" s="60"/>
      <c r="AY57933" s="60"/>
      <c r="AZ57933" s="60"/>
      <c r="BA57933" s="60"/>
      <c r="BB57933" s="60"/>
      <c r="BC57933" s="61"/>
    </row>
    <row r="57934" spans="43:55">
      <c r="AQ57934" s="64"/>
      <c r="AR57934" s="64"/>
      <c r="AS57934" s="60"/>
      <c r="AT57934" s="60"/>
      <c r="AU57934" s="60"/>
      <c r="AV57934" s="60"/>
      <c r="AW57934" s="60"/>
      <c r="AX57934" s="60"/>
      <c r="AY57934" s="60"/>
      <c r="AZ57934" s="60"/>
      <c r="BA57934" s="60"/>
      <c r="BB57934" s="60"/>
      <c r="BC57934" s="61"/>
    </row>
    <row r="57935" spans="43:55">
      <c r="AQ57935" s="64"/>
      <c r="AR57935" s="64"/>
      <c r="AS57935" s="60"/>
      <c r="AT57935" s="60"/>
      <c r="AU57935" s="60"/>
      <c r="AV57935" s="60"/>
      <c r="AW57935" s="60"/>
      <c r="AX57935" s="60"/>
      <c r="AY57935" s="60"/>
      <c r="AZ57935" s="60"/>
      <c r="BA57935" s="60"/>
      <c r="BB57935" s="60"/>
      <c r="BC57935" s="61"/>
    </row>
    <row r="57936" spans="43:55">
      <c r="AQ57936" s="64"/>
      <c r="AR57936" s="64"/>
      <c r="AS57936" s="60"/>
      <c r="AT57936" s="60"/>
      <c r="AU57936" s="60"/>
      <c r="AV57936" s="60"/>
      <c r="AW57936" s="60"/>
      <c r="AX57936" s="60"/>
      <c r="AY57936" s="60"/>
      <c r="AZ57936" s="60"/>
      <c r="BA57936" s="60"/>
      <c r="BB57936" s="60"/>
      <c r="BC57936" s="61"/>
    </row>
    <row r="57937" spans="43:55">
      <c r="AQ57937" s="64"/>
      <c r="AR57937" s="64"/>
      <c r="AS57937" s="60"/>
      <c r="AT57937" s="60"/>
      <c r="AU57937" s="60"/>
      <c r="AV57937" s="60"/>
      <c r="AW57937" s="60"/>
      <c r="AX57937" s="60"/>
      <c r="AY57937" s="60"/>
      <c r="AZ57937" s="60"/>
      <c r="BA57937" s="60"/>
      <c r="BB57937" s="60"/>
      <c r="BC57937" s="61"/>
    </row>
    <row r="57938" spans="43:55">
      <c r="AQ57938" s="64"/>
      <c r="AR57938" s="64"/>
      <c r="AS57938" s="60"/>
      <c r="AT57938" s="60"/>
      <c r="AU57938" s="60"/>
      <c r="AV57938" s="60"/>
      <c r="AW57938" s="60"/>
      <c r="AX57938" s="60"/>
      <c r="AY57938" s="60"/>
      <c r="AZ57938" s="60"/>
      <c r="BA57938" s="60"/>
      <c r="BB57938" s="60"/>
      <c r="BC57938" s="61"/>
    </row>
    <row r="57939" spans="43:55">
      <c r="AQ57939" s="64"/>
      <c r="AR57939" s="64"/>
      <c r="AS57939" s="60"/>
      <c r="AT57939" s="60"/>
      <c r="AU57939" s="60"/>
      <c r="AV57939" s="60"/>
      <c r="AW57939" s="60"/>
      <c r="AX57939" s="60"/>
      <c r="AY57939" s="60"/>
      <c r="AZ57939" s="60"/>
      <c r="BA57939" s="60"/>
      <c r="BB57939" s="60"/>
      <c r="BC57939" s="61"/>
    </row>
    <row r="57940" spans="43:55">
      <c r="AQ57940" s="64"/>
      <c r="AR57940" s="64"/>
      <c r="AS57940" s="60"/>
      <c r="AT57940" s="60"/>
      <c r="AU57940" s="60"/>
      <c r="AV57940" s="60"/>
      <c r="AW57940" s="60"/>
      <c r="AX57940" s="60"/>
      <c r="AY57940" s="60"/>
      <c r="AZ57940" s="60"/>
      <c r="BA57940" s="60"/>
      <c r="BB57940" s="60"/>
      <c r="BC57940" s="61"/>
    </row>
    <row r="57941" spans="43:55">
      <c r="AQ57941" s="64"/>
      <c r="AR57941" s="64"/>
      <c r="AS57941" s="60"/>
      <c r="AT57941" s="60"/>
      <c r="AU57941" s="60"/>
      <c r="AV57941" s="60"/>
      <c r="AW57941" s="60"/>
      <c r="AX57941" s="60"/>
      <c r="AY57941" s="60"/>
      <c r="AZ57941" s="60"/>
      <c r="BA57941" s="60"/>
      <c r="BB57941" s="60"/>
      <c r="BC57941" s="61"/>
    </row>
    <row r="57942" spans="43:55">
      <c r="AQ57942" s="64"/>
      <c r="AR57942" s="64"/>
      <c r="AS57942" s="60"/>
      <c r="AT57942" s="60"/>
      <c r="AU57942" s="60"/>
      <c r="AV57942" s="60"/>
      <c r="AW57942" s="60"/>
      <c r="AX57942" s="60"/>
      <c r="AY57942" s="60"/>
      <c r="AZ57942" s="60"/>
      <c r="BA57942" s="60"/>
      <c r="BB57942" s="60"/>
      <c r="BC57942" s="61"/>
    </row>
    <row r="57943" spans="43:55">
      <c r="AQ57943" s="64"/>
      <c r="AR57943" s="64"/>
      <c r="AS57943" s="60"/>
      <c r="AT57943" s="60"/>
      <c r="AU57943" s="60"/>
      <c r="AV57943" s="60"/>
      <c r="AW57943" s="60"/>
      <c r="AX57943" s="60"/>
      <c r="AY57943" s="60"/>
      <c r="AZ57943" s="60"/>
      <c r="BA57943" s="60"/>
      <c r="BB57943" s="60"/>
      <c r="BC57943" s="61"/>
    </row>
    <row r="57944" spans="43:55">
      <c r="AQ57944" s="64"/>
      <c r="AR57944" s="64"/>
      <c r="AS57944" s="60"/>
      <c r="AT57944" s="60"/>
      <c r="AU57944" s="60"/>
      <c r="AV57944" s="60"/>
      <c r="AW57944" s="60"/>
      <c r="AX57944" s="60"/>
      <c r="AY57944" s="60"/>
      <c r="AZ57944" s="60"/>
      <c r="BA57944" s="60"/>
      <c r="BB57944" s="60"/>
      <c r="BC57944" s="61"/>
    </row>
    <row r="57945" spans="43:55">
      <c r="AQ57945" s="64"/>
      <c r="AR57945" s="64"/>
      <c r="AS57945" s="60"/>
      <c r="AT57945" s="60"/>
      <c r="AU57945" s="60"/>
      <c r="AV57945" s="60"/>
      <c r="AW57945" s="60"/>
      <c r="AX57945" s="60"/>
      <c r="AY57945" s="60"/>
      <c r="AZ57945" s="60"/>
      <c r="BA57945" s="60"/>
      <c r="BB57945" s="60"/>
      <c r="BC57945" s="61"/>
    </row>
    <row r="57946" spans="43:55">
      <c r="AQ57946" s="64"/>
      <c r="AR57946" s="64"/>
      <c r="AS57946" s="60"/>
      <c r="AT57946" s="60"/>
      <c r="AU57946" s="60"/>
      <c r="AV57946" s="60"/>
      <c r="AW57946" s="60"/>
      <c r="AX57946" s="60"/>
      <c r="AY57946" s="60"/>
      <c r="AZ57946" s="60"/>
      <c r="BA57946" s="60"/>
      <c r="BB57946" s="60"/>
      <c r="BC57946" s="61"/>
    </row>
    <row r="57947" spans="43:55">
      <c r="AQ57947" s="64"/>
      <c r="AR57947" s="64"/>
      <c r="AS57947" s="60"/>
      <c r="AT57947" s="60"/>
      <c r="AU57947" s="60"/>
      <c r="AV57947" s="60"/>
      <c r="AW57947" s="60"/>
      <c r="AX57947" s="60"/>
      <c r="AY57947" s="60"/>
      <c r="AZ57947" s="60"/>
      <c r="BA57947" s="60"/>
      <c r="BB57947" s="60"/>
      <c r="BC57947" s="61"/>
    </row>
    <row r="57948" spans="43:55">
      <c r="AQ57948" s="64"/>
      <c r="AR57948" s="64"/>
      <c r="AS57948" s="60"/>
      <c r="AT57948" s="60"/>
      <c r="AU57948" s="60"/>
      <c r="AV57948" s="60"/>
      <c r="AW57948" s="60"/>
      <c r="AX57948" s="60"/>
      <c r="AY57948" s="60"/>
      <c r="AZ57948" s="60"/>
      <c r="BA57948" s="60"/>
      <c r="BB57948" s="60"/>
      <c r="BC57948" s="61"/>
    </row>
    <row r="57949" spans="43:55">
      <c r="AQ57949" s="64"/>
      <c r="AR57949" s="64"/>
      <c r="AS57949" s="60"/>
      <c r="AT57949" s="60"/>
      <c r="AU57949" s="60"/>
      <c r="AV57949" s="60"/>
      <c r="AW57949" s="60"/>
      <c r="AX57949" s="60"/>
      <c r="AY57949" s="60"/>
      <c r="AZ57949" s="60"/>
      <c r="BA57949" s="60"/>
      <c r="BB57949" s="60"/>
      <c r="BC57949" s="61"/>
    </row>
    <row r="57950" spans="43:55">
      <c r="AQ57950" s="64"/>
      <c r="AR57950" s="64"/>
      <c r="AS57950" s="60"/>
      <c r="AT57950" s="60"/>
      <c r="AU57950" s="60"/>
      <c r="AV57950" s="60"/>
      <c r="AW57950" s="60"/>
      <c r="AX57950" s="60"/>
      <c r="AY57950" s="60"/>
      <c r="AZ57950" s="60"/>
      <c r="BA57950" s="60"/>
      <c r="BB57950" s="60"/>
      <c r="BC57950" s="61"/>
    </row>
    <row r="57951" spans="43:55">
      <c r="AQ57951" s="64"/>
      <c r="AR57951" s="64"/>
      <c r="AS57951" s="60"/>
      <c r="AT57951" s="60"/>
      <c r="AU57951" s="60"/>
      <c r="AV57951" s="60"/>
      <c r="AW57951" s="60"/>
      <c r="AX57951" s="60"/>
      <c r="AY57951" s="60"/>
      <c r="AZ57951" s="60"/>
      <c r="BA57951" s="60"/>
      <c r="BB57951" s="60"/>
      <c r="BC57951" s="61"/>
    </row>
    <row r="57952" spans="43:55">
      <c r="AQ57952" s="64"/>
      <c r="AR57952" s="64"/>
      <c r="AS57952" s="60"/>
      <c r="AT57952" s="60"/>
      <c r="AU57952" s="60"/>
      <c r="AV57952" s="60"/>
      <c r="AW57952" s="60"/>
      <c r="AX57952" s="60"/>
      <c r="AY57952" s="60"/>
      <c r="AZ57952" s="60"/>
      <c r="BA57952" s="60"/>
      <c r="BB57952" s="60"/>
      <c r="BC57952" s="61"/>
    </row>
    <row r="57953" spans="43:55">
      <c r="AQ57953" s="64"/>
      <c r="AR57953" s="64"/>
      <c r="AS57953" s="60"/>
      <c r="AT57953" s="60"/>
      <c r="AU57953" s="60"/>
      <c r="AV57953" s="60"/>
      <c r="AW57953" s="60"/>
      <c r="AX57953" s="60"/>
      <c r="AY57953" s="60"/>
      <c r="AZ57953" s="60"/>
      <c r="BA57953" s="60"/>
      <c r="BB57953" s="60"/>
      <c r="BC57953" s="61"/>
    </row>
    <row r="57954" spans="43:55">
      <c r="AQ57954" s="64"/>
      <c r="AR57954" s="64"/>
      <c r="AS57954" s="60"/>
      <c r="AT57954" s="60"/>
      <c r="AU57954" s="60"/>
      <c r="AV57954" s="60"/>
      <c r="AW57954" s="60"/>
      <c r="AX57954" s="60"/>
      <c r="AY57954" s="60"/>
      <c r="AZ57954" s="60"/>
      <c r="BA57954" s="60"/>
      <c r="BB57954" s="60"/>
      <c r="BC57954" s="61"/>
    </row>
    <row r="57955" spans="43:55">
      <c r="AQ57955" s="64"/>
      <c r="AR57955" s="64"/>
      <c r="AS57955" s="60"/>
      <c r="AT57955" s="60"/>
      <c r="AU57955" s="60"/>
      <c r="AV57955" s="60"/>
      <c r="AW57955" s="60"/>
      <c r="AX57955" s="60"/>
      <c r="AY57955" s="60"/>
      <c r="AZ57955" s="60"/>
      <c r="BA57955" s="60"/>
      <c r="BB57955" s="60"/>
      <c r="BC57955" s="61"/>
    </row>
    <row r="57956" spans="43:55">
      <c r="AQ57956" s="64"/>
      <c r="AR57956" s="64"/>
      <c r="AS57956" s="60"/>
      <c r="AT57956" s="60"/>
      <c r="AU57956" s="60"/>
      <c r="AV57956" s="60"/>
      <c r="AW57956" s="60"/>
      <c r="AX57956" s="60"/>
      <c r="AY57956" s="60"/>
      <c r="AZ57956" s="60"/>
      <c r="BA57956" s="60"/>
      <c r="BB57956" s="60"/>
      <c r="BC57956" s="61"/>
    </row>
    <row r="57957" spans="43:55">
      <c r="AQ57957" s="64"/>
      <c r="AR57957" s="64"/>
      <c r="AS57957" s="60"/>
      <c r="AT57957" s="60"/>
      <c r="AU57957" s="60"/>
      <c r="AV57957" s="60"/>
      <c r="AW57957" s="60"/>
      <c r="AX57957" s="60"/>
      <c r="AY57957" s="60"/>
      <c r="AZ57957" s="60"/>
      <c r="BA57957" s="60"/>
      <c r="BB57957" s="60"/>
      <c r="BC57957" s="61"/>
    </row>
    <row r="57958" spans="43:55">
      <c r="AQ57958" s="64"/>
      <c r="AR57958" s="64"/>
      <c r="AS57958" s="60"/>
      <c r="AT57958" s="60"/>
      <c r="AU57958" s="60"/>
      <c r="AV57958" s="60"/>
      <c r="AW57958" s="60"/>
      <c r="AX57958" s="60"/>
      <c r="AY57958" s="60"/>
      <c r="AZ57958" s="60"/>
      <c r="BA57958" s="60"/>
      <c r="BB57958" s="60"/>
      <c r="BC57958" s="61"/>
    </row>
    <row r="57959" spans="43:55">
      <c r="AQ57959" s="64"/>
      <c r="AR57959" s="64"/>
      <c r="AS57959" s="60"/>
      <c r="AT57959" s="60"/>
      <c r="AU57959" s="60"/>
      <c r="AV57959" s="60"/>
      <c r="AW57959" s="60"/>
      <c r="AX57959" s="60"/>
      <c r="AY57959" s="60"/>
      <c r="AZ57959" s="60"/>
      <c r="BA57959" s="60"/>
      <c r="BB57959" s="60"/>
      <c r="BC57959" s="61"/>
    </row>
    <row r="57960" spans="43:55">
      <c r="AQ57960" s="64"/>
      <c r="AR57960" s="64"/>
      <c r="AS57960" s="60"/>
      <c r="AT57960" s="60"/>
      <c r="AU57960" s="60"/>
      <c r="AV57960" s="60"/>
      <c r="AW57960" s="60"/>
      <c r="AX57960" s="60"/>
      <c r="AY57960" s="60"/>
      <c r="AZ57960" s="60"/>
      <c r="BA57960" s="60"/>
      <c r="BB57960" s="60"/>
      <c r="BC57960" s="61"/>
    </row>
    <row r="57961" spans="43:55">
      <c r="AQ57961" s="64"/>
      <c r="AR57961" s="64"/>
      <c r="AS57961" s="60"/>
      <c r="AT57961" s="60"/>
      <c r="AU57961" s="60"/>
      <c r="AV57961" s="60"/>
      <c r="AW57961" s="60"/>
      <c r="AX57961" s="60"/>
      <c r="AY57961" s="60"/>
      <c r="AZ57961" s="60"/>
      <c r="BA57961" s="60"/>
      <c r="BB57961" s="60"/>
      <c r="BC57961" s="61"/>
    </row>
    <row r="57962" spans="43:55">
      <c r="AQ57962" s="64"/>
      <c r="AR57962" s="64"/>
      <c r="AS57962" s="60"/>
      <c r="AT57962" s="60"/>
      <c r="AU57962" s="60"/>
      <c r="AV57962" s="60"/>
      <c r="AW57962" s="60"/>
      <c r="AX57962" s="60"/>
      <c r="AY57962" s="60"/>
      <c r="AZ57962" s="60"/>
      <c r="BA57962" s="60"/>
      <c r="BB57962" s="60"/>
      <c r="BC57962" s="61"/>
    </row>
    <row r="57963" spans="43:55">
      <c r="AQ57963" s="64"/>
      <c r="AR57963" s="64"/>
      <c r="AS57963" s="60"/>
      <c r="AT57963" s="60"/>
      <c r="AU57963" s="60"/>
      <c r="AV57963" s="60"/>
      <c r="AW57963" s="60"/>
      <c r="AX57963" s="60"/>
      <c r="AY57963" s="60"/>
      <c r="AZ57963" s="60"/>
      <c r="BA57963" s="60"/>
      <c r="BB57963" s="60"/>
      <c r="BC57963" s="61"/>
    </row>
    <row r="57964" spans="43:55">
      <c r="AQ57964" s="64"/>
      <c r="AR57964" s="64"/>
      <c r="AS57964" s="60"/>
      <c r="AT57964" s="60"/>
      <c r="AU57964" s="60"/>
      <c r="AV57964" s="60"/>
      <c r="AW57964" s="60"/>
      <c r="AX57964" s="60"/>
      <c r="AY57964" s="60"/>
      <c r="AZ57964" s="60"/>
      <c r="BA57964" s="60"/>
      <c r="BB57964" s="60"/>
      <c r="BC57964" s="61"/>
    </row>
    <row r="57965" spans="43:55">
      <c r="AQ57965" s="64"/>
      <c r="AR57965" s="64"/>
      <c r="AS57965" s="60"/>
      <c r="AT57965" s="60"/>
      <c r="AU57965" s="60"/>
      <c r="AV57965" s="60"/>
      <c r="AW57965" s="60"/>
      <c r="AX57965" s="60"/>
      <c r="AY57965" s="60"/>
      <c r="AZ57965" s="60"/>
      <c r="BA57965" s="60"/>
      <c r="BB57965" s="60"/>
      <c r="BC57965" s="61"/>
    </row>
    <row r="57966" spans="43:55">
      <c r="AQ57966" s="64"/>
      <c r="AR57966" s="64"/>
      <c r="AS57966" s="60"/>
      <c r="AT57966" s="60"/>
      <c r="AU57966" s="60"/>
      <c r="AV57966" s="60"/>
      <c r="AW57966" s="60"/>
      <c r="AX57966" s="60"/>
      <c r="AY57966" s="60"/>
      <c r="AZ57966" s="60"/>
      <c r="BA57966" s="60"/>
      <c r="BB57966" s="60"/>
      <c r="BC57966" s="61"/>
    </row>
    <row r="57967" spans="43:55">
      <c r="AQ57967" s="64"/>
      <c r="AR57967" s="64"/>
      <c r="AS57967" s="60"/>
      <c r="AT57967" s="60"/>
      <c r="AU57967" s="60"/>
      <c r="AV57967" s="60"/>
      <c r="AW57967" s="60"/>
      <c r="AX57967" s="60"/>
      <c r="AY57967" s="60"/>
      <c r="AZ57967" s="60"/>
      <c r="BA57967" s="60"/>
      <c r="BB57967" s="60"/>
      <c r="BC57967" s="61"/>
    </row>
    <row r="57968" spans="43:55">
      <c r="AQ57968" s="64"/>
      <c r="AR57968" s="64"/>
      <c r="AS57968" s="60"/>
      <c r="AT57968" s="60"/>
      <c r="AU57968" s="60"/>
      <c r="AV57968" s="60"/>
      <c r="AW57968" s="60"/>
      <c r="AX57968" s="60"/>
      <c r="AY57968" s="60"/>
      <c r="AZ57968" s="60"/>
      <c r="BA57968" s="60"/>
      <c r="BB57968" s="60"/>
      <c r="BC57968" s="61"/>
    </row>
    <row r="57969" spans="43:55">
      <c r="AQ57969" s="64"/>
      <c r="AR57969" s="64"/>
      <c r="AS57969" s="60"/>
      <c r="AT57969" s="60"/>
      <c r="AU57969" s="60"/>
      <c r="AV57969" s="60"/>
      <c r="AW57969" s="60"/>
      <c r="AX57969" s="60"/>
      <c r="AY57969" s="60"/>
      <c r="AZ57969" s="60"/>
      <c r="BA57969" s="60"/>
      <c r="BB57969" s="60"/>
      <c r="BC57969" s="61"/>
    </row>
    <row r="57970" spans="43:55">
      <c r="AQ57970" s="64"/>
      <c r="AR57970" s="64"/>
      <c r="AS57970" s="60"/>
      <c r="AT57970" s="60"/>
      <c r="AU57970" s="60"/>
      <c r="AV57970" s="60"/>
      <c r="AW57970" s="60"/>
      <c r="AX57970" s="60"/>
      <c r="AY57970" s="60"/>
      <c r="AZ57970" s="60"/>
      <c r="BA57970" s="60"/>
      <c r="BB57970" s="60"/>
      <c r="BC57970" s="61"/>
    </row>
    <row r="57971" spans="43:55">
      <c r="AQ57971" s="64"/>
      <c r="AR57971" s="64"/>
      <c r="AS57971" s="60"/>
      <c r="AT57971" s="60"/>
      <c r="AU57971" s="60"/>
      <c r="AV57971" s="60"/>
      <c r="AW57971" s="60"/>
      <c r="AX57971" s="60"/>
      <c r="AY57971" s="60"/>
      <c r="AZ57971" s="60"/>
      <c r="BA57971" s="60"/>
      <c r="BB57971" s="60"/>
      <c r="BC57971" s="61"/>
    </row>
    <row r="57972" spans="43:55">
      <c r="AQ57972" s="64"/>
      <c r="AR57972" s="64"/>
      <c r="AS57972" s="60"/>
      <c r="AT57972" s="60"/>
      <c r="AU57972" s="60"/>
      <c r="AV57972" s="60"/>
      <c r="AW57972" s="60"/>
      <c r="AX57972" s="60"/>
      <c r="AY57972" s="60"/>
      <c r="AZ57972" s="60"/>
      <c r="BA57972" s="60"/>
      <c r="BB57972" s="60"/>
      <c r="BC57972" s="61"/>
    </row>
    <row r="57973" spans="43:55">
      <c r="AQ57973" s="64"/>
      <c r="AR57973" s="64"/>
      <c r="AS57973" s="60"/>
      <c r="AT57973" s="60"/>
      <c r="AU57973" s="60"/>
      <c r="AV57973" s="60"/>
      <c r="AW57973" s="60"/>
      <c r="AX57973" s="60"/>
      <c r="AY57973" s="60"/>
      <c r="AZ57973" s="60"/>
      <c r="BA57973" s="60"/>
      <c r="BB57973" s="60"/>
      <c r="BC57973" s="61"/>
    </row>
    <row r="57974" spans="43:55">
      <c r="AQ57974" s="64"/>
      <c r="AR57974" s="64"/>
      <c r="AS57974" s="60"/>
      <c r="AT57974" s="60"/>
      <c r="AU57974" s="60"/>
      <c r="AV57974" s="60"/>
      <c r="AW57974" s="60"/>
      <c r="AX57974" s="60"/>
      <c r="AY57974" s="60"/>
      <c r="AZ57974" s="60"/>
      <c r="BA57974" s="60"/>
      <c r="BB57974" s="60"/>
      <c r="BC57974" s="61"/>
    </row>
    <row r="57975" spans="43:55">
      <c r="AQ57975" s="64"/>
      <c r="AR57975" s="64"/>
      <c r="AS57975" s="60"/>
      <c r="AT57975" s="60"/>
      <c r="AU57975" s="60"/>
      <c r="AV57975" s="60"/>
      <c r="AW57975" s="60"/>
      <c r="AX57975" s="60"/>
      <c r="AY57975" s="60"/>
      <c r="AZ57975" s="60"/>
      <c r="BA57975" s="60"/>
      <c r="BB57975" s="60"/>
      <c r="BC57975" s="61"/>
    </row>
    <row r="57976" spans="43:55">
      <c r="AQ57976" s="64"/>
      <c r="AR57976" s="64"/>
      <c r="AS57976" s="60"/>
      <c r="AT57976" s="60"/>
      <c r="AU57976" s="60"/>
      <c r="AV57976" s="60"/>
      <c r="AW57976" s="60"/>
      <c r="AX57976" s="60"/>
      <c r="AY57976" s="60"/>
      <c r="AZ57976" s="60"/>
      <c r="BA57976" s="60"/>
      <c r="BB57976" s="60"/>
      <c r="BC57976" s="61"/>
    </row>
    <row r="57977" spans="43:55">
      <c r="AQ57977" s="64"/>
      <c r="AR57977" s="64"/>
      <c r="AS57977" s="60"/>
      <c r="AT57977" s="60"/>
      <c r="AU57977" s="60"/>
      <c r="AV57977" s="60"/>
      <c r="AW57977" s="60"/>
      <c r="AX57977" s="60"/>
      <c r="AY57977" s="60"/>
      <c r="AZ57977" s="60"/>
      <c r="BA57977" s="60"/>
      <c r="BB57977" s="60"/>
      <c r="BC57977" s="61"/>
    </row>
    <row r="57978" spans="43:55">
      <c r="AQ57978" s="64"/>
      <c r="AR57978" s="64"/>
      <c r="AS57978" s="60"/>
      <c r="AT57978" s="60"/>
      <c r="AU57978" s="60"/>
      <c r="AV57978" s="60"/>
      <c r="AW57978" s="60"/>
      <c r="AX57978" s="60"/>
      <c r="AY57978" s="60"/>
      <c r="AZ57978" s="60"/>
      <c r="BA57978" s="60"/>
      <c r="BB57978" s="60"/>
      <c r="BC57978" s="61"/>
    </row>
    <row r="57979" spans="43:55">
      <c r="AQ57979" s="64"/>
      <c r="AR57979" s="64"/>
      <c r="AS57979" s="60"/>
      <c r="AT57979" s="60"/>
      <c r="AU57979" s="60"/>
      <c r="AV57979" s="60"/>
      <c r="AW57979" s="60"/>
      <c r="AX57979" s="60"/>
      <c r="AY57979" s="60"/>
      <c r="AZ57979" s="60"/>
      <c r="BA57979" s="60"/>
      <c r="BB57979" s="60"/>
      <c r="BC57979" s="61"/>
    </row>
    <row r="57980" spans="43:55">
      <c r="AQ57980" s="64"/>
      <c r="AR57980" s="64"/>
      <c r="AS57980" s="60"/>
      <c r="AT57980" s="60"/>
      <c r="AU57980" s="60"/>
      <c r="AV57980" s="60"/>
      <c r="AW57980" s="60"/>
      <c r="AX57980" s="60"/>
      <c r="AY57980" s="60"/>
      <c r="AZ57980" s="60"/>
      <c r="BA57980" s="60"/>
      <c r="BB57980" s="60"/>
      <c r="BC57980" s="61"/>
    </row>
    <row r="57981" spans="43:55">
      <c r="AQ57981" s="64"/>
      <c r="AR57981" s="64"/>
      <c r="AS57981" s="60"/>
      <c r="AT57981" s="60"/>
      <c r="AU57981" s="60"/>
      <c r="AV57981" s="60"/>
      <c r="AW57981" s="60"/>
      <c r="AX57981" s="60"/>
      <c r="AY57981" s="60"/>
      <c r="AZ57981" s="60"/>
      <c r="BA57981" s="60"/>
      <c r="BB57981" s="60"/>
      <c r="BC57981" s="61"/>
    </row>
    <row r="57982" spans="43:55">
      <c r="AQ57982" s="64"/>
      <c r="AR57982" s="64"/>
      <c r="AS57982" s="60"/>
      <c r="AT57982" s="60"/>
      <c r="AU57982" s="60"/>
      <c r="AV57982" s="60"/>
      <c r="AW57982" s="60"/>
      <c r="AX57982" s="60"/>
      <c r="AY57982" s="60"/>
      <c r="AZ57982" s="60"/>
      <c r="BA57982" s="60"/>
      <c r="BB57982" s="60"/>
      <c r="BC57982" s="61"/>
    </row>
    <row r="57983" spans="43:55">
      <c r="AQ57983" s="64"/>
      <c r="AR57983" s="64"/>
      <c r="AS57983" s="60"/>
      <c r="AT57983" s="60"/>
      <c r="AU57983" s="60"/>
      <c r="AV57983" s="60"/>
      <c r="AW57983" s="60"/>
      <c r="AX57983" s="60"/>
      <c r="AY57983" s="60"/>
      <c r="AZ57983" s="60"/>
      <c r="BA57983" s="60"/>
      <c r="BB57983" s="60"/>
      <c r="BC57983" s="61"/>
    </row>
    <row r="57984" spans="43:55">
      <c r="AQ57984" s="64"/>
      <c r="AR57984" s="64"/>
      <c r="AS57984" s="60"/>
      <c r="AT57984" s="60"/>
      <c r="AU57984" s="60"/>
      <c r="AV57984" s="60"/>
      <c r="AW57984" s="60"/>
      <c r="AX57984" s="60"/>
      <c r="AY57984" s="60"/>
      <c r="AZ57984" s="60"/>
      <c r="BA57984" s="60"/>
      <c r="BB57984" s="60"/>
      <c r="BC57984" s="61"/>
    </row>
    <row r="57985" spans="43:55">
      <c r="AQ57985" s="64"/>
      <c r="AR57985" s="64"/>
      <c r="AS57985" s="60"/>
      <c r="AT57985" s="60"/>
      <c r="AU57985" s="60"/>
      <c r="AV57985" s="60"/>
      <c r="AW57985" s="60"/>
      <c r="AX57985" s="60"/>
      <c r="AY57985" s="60"/>
      <c r="AZ57985" s="60"/>
      <c r="BA57985" s="60"/>
      <c r="BB57985" s="60"/>
      <c r="BC57985" s="61"/>
    </row>
    <row r="57986" spans="43:55">
      <c r="AQ57986" s="64"/>
      <c r="AR57986" s="64"/>
      <c r="AS57986" s="60"/>
      <c r="AT57986" s="60"/>
      <c r="AU57986" s="60"/>
      <c r="AV57986" s="60"/>
      <c r="AW57986" s="60"/>
      <c r="AX57986" s="60"/>
      <c r="AY57986" s="60"/>
      <c r="AZ57986" s="60"/>
      <c r="BA57986" s="60"/>
      <c r="BB57986" s="60"/>
      <c r="BC57986" s="61"/>
    </row>
    <row r="57987" spans="43:55">
      <c r="AQ57987" s="64"/>
      <c r="AR57987" s="64"/>
      <c r="AS57987" s="60"/>
      <c r="AT57987" s="60"/>
      <c r="AU57987" s="60"/>
      <c r="AV57987" s="60"/>
      <c r="AW57987" s="60"/>
      <c r="AX57987" s="60"/>
      <c r="AY57987" s="60"/>
      <c r="AZ57987" s="60"/>
      <c r="BA57987" s="60"/>
      <c r="BB57987" s="60"/>
      <c r="BC57987" s="61"/>
    </row>
    <row r="57988" spans="43:55">
      <c r="AQ57988" s="64"/>
      <c r="AR57988" s="64"/>
      <c r="AS57988" s="60"/>
      <c r="AT57988" s="60"/>
      <c r="AU57988" s="60"/>
      <c r="AV57988" s="60"/>
      <c r="AW57988" s="60"/>
      <c r="AX57988" s="60"/>
      <c r="AY57988" s="60"/>
      <c r="AZ57988" s="60"/>
      <c r="BA57988" s="60"/>
      <c r="BB57988" s="60"/>
      <c r="BC57988" s="61"/>
    </row>
    <row r="57989" spans="43:55">
      <c r="AQ57989" s="64"/>
      <c r="AR57989" s="64"/>
      <c r="AS57989" s="60"/>
      <c r="AT57989" s="60"/>
      <c r="AU57989" s="60"/>
      <c r="AV57989" s="60"/>
      <c r="AW57989" s="60"/>
      <c r="AX57989" s="60"/>
      <c r="AY57989" s="60"/>
      <c r="AZ57989" s="60"/>
      <c r="BA57989" s="60"/>
      <c r="BB57989" s="60"/>
      <c r="BC57989" s="61"/>
    </row>
    <row r="57990" spans="43:55">
      <c r="AQ57990" s="64"/>
      <c r="AR57990" s="64"/>
      <c r="AS57990" s="60"/>
      <c r="AT57990" s="60"/>
      <c r="AU57990" s="60"/>
      <c r="AV57990" s="60"/>
      <c r="AW57990" s="60"/>
      <c r="AX57990" s="60"/>
      <c r="AY57990" s="60"/>
      <c r="AZ57990" s="60"/>
      <c r="BA57990" s="60"/>
      <c r="BB57990" s="60"/>
      <c r="BC57990" s="61"/>
    </row>
    <row r="57991" spans="43:55">
      <c r="AQ57991" s="64"/>
      <c r="AR57991" s="64"/>
      <c r="AS57991" s="60"/>
      <c r="AT57991" s="60"/>
      <c r="AU57991" s="60"/>
      <c r="AV57991" s="60"/>
      <c r="AW57991" s="60"/>
      <c r="AX57991" s="60"/>
      <c r="AY57991" s="60"/>
      <c r="AZ57991" s="60"/>
      <c r="BA57991" s="60"/>
      <c r="BB57991" s="60"/>
      <c r="BC57991" s="61"/>
    </row>
    <row r="57992" spans="43:55">
      <c r="AQ57992" s="64"/>
      <c r="AR57992" s="64"/>
      <c r="AS57992" s="60"/>
      <c r="AT57992" s="60"/>
      <c r="AU57992" s="60"/>
      <c r="AV57992" s="60"/>
      <c r="AW57992" s="60"/>
      <c r="AX57992" s="60"/>
      <c r="AY57992" s="60"/>
      <c r="AZ57992" s="60"/>
      <c r="BA57992" s="60"/>
      <c r="BB57992" s="60"/>
      <c r="BC57992" s="61"/>
    </row>
    <row r="57993" spans="43:55">
      <c r="AQ57993" s="64"/>
      <c r="AR57993" s="64"/>
      <c r="AS57993" s="60"/>
      <c r="AT57993" s="60"/>
      <c r="AU57993" s="60"/>
      <c r="AV57993" s="60"/>
      <c r="AW57993" s="60"/>
      <c r="AX57993" s="60"/>
      <c r="AY57993" s="60"/>
      <c r="AZ57993" s="60"/>
      <c r="BA57993" s="60"/>
      <c r="BB57993" s="60"/>
      <c r="BC57993" s="61"/>
    </row>
    <row r="57994" spans="43:55">
      <c r="AQ57994" s="64"/>
      <c r="AR57994" s="64"/>
      <c r="AS57994" s="60"/>
      <c r="AT57994" s="60"/>
      <c r="AU57994" s="60"/>
      <c r="AV57994" s="60"/>
      <c r="AW57994" s="60"/>
      <c r="AX57994" s="60"/>
      <c r="AY57994" s="60"/>
      <c r="AZ57994" s="60"/>
      <c r="BA57994" s="60"/>
      <c r="BB57994" s="60"/>
      <c r="BC57994" s="61"/>
    </row>
    <row r="57995" spans="43:55">
      <c r="AQ57995" s="64"/>
      <c r="AR57995" s="64"/>
      <c r="AS57995" s="60"/>
      <c r="AT57995" s="60"/>
      <c r="AU57995" s="60"/>
      <c r="AV57995" s="60"/>
      <c r="AW57995" s="60"/>
      <c r="AX57995" s="60"/>
      <c r="AY57995" s="60"/>
      <c r="AZ57995" s="60"/>
      <c r="BA57995" s="60"/>
      <c r="BB57995" s="60"/>
      <c r="BC57995" s="61"/>
    </row>
    <row r="57996" spans="43:55">
      <c r="AQ57996" s="64"/>
      <c r="AR57996" s="64"/>
      <c r="AS57996" s="60"/>
      <c r="AT57996" s="60"/>
      <c r="AU57996" s="60"/>
      <c r="AV57996" s="60"/>
      <c r="AW57996" s="60"/>
      <c r="AX57996" s="60"/>
      <c r="AY57996" s="60"/>
      <c r="AZ57996" s="60"/>
      <c r="BA57996" s="60"/>
      <c r="BB57996" s="60"/>
      <c r="BC57996" s="61"/>
    </row>
    <row r="57997" spans="43:55">
      <c r="AQ57997" s="64"/>
      <c r="AR57997" s="64"/>
      <c r="AS57997" s="60"/>
      <c r="AT57997" s="60"/>
      <c r="AU57997" s="60"/>
      <c r="AV57997" s="60"/>
      <c r="AW57997" s="60"/>
      <c r="AX57997" s="60"/>
      <c r="AY57997" s="60"/>
      <c r="AZ57997" s="60"/>
      <c r="BA57997" s="60"/>
      <c r="BB57997" s="60"/>
      <c r="BC57997" s="61"/>
    </row>
    <row r="57998" spans="43:55">
      <c r="AQ57998" s="64"/>
      <c r="AR57998" s="64"/>
      <c r="AS57998" s="60"/>
      <c r="AT57998" s="60"/>
      <c r="AU57998" s="60"/>
      <c r="AV57998" s="60"/>
      <c r="AW57998" s="60"/>
      <c r="AX57998" s="60"/>
      <c r="AY57998" s="60"/>
      <c r="AZ57998" s="60"/>
      <c r="BA57998" s="60"/>
      <c r="BB57998" s="60"/>
      <c r="BC57998" s="61"/>
    </row>
    <row r="57999" spans="43:55">
      <c r="AQ57999" s="64"/>
      <c r="AR57999" s="64"/>
      <c r="AS57999" s="60"/>
      <c r="AT57999" s="60"/>
      <c r="AU57999" s="60"/>
      <c r="AV57999" s="60"/>
      <c r="AW57999" s="60"/>
      <c r="AX57999" s="60"/>
      <c r="AY57999" s="60"/>
      <c r="AZ57999" s="60"/>
      <c r="BA57999" s="60"/>
      <c r="BB57999" s="60"/>
      <c r="BC57999" s="61"/>
    </row>
    <row r="58000" spans="43:55">
      <c r="AQ58000" s="64"/>
      <c r="AR58000" s="64"/>
      <c r="AS58000" s="60"/>
      <c r="AT58000" s="60"/>
      <c r="AU58000" s="60"/>
      <c r="AV58000" s="60"/>
      <c r="AW58000" s="60"/>
      <c r="AX58000" s="60"/>
      <c r="AY58000" s="60"/>
      <c r="AZ58000" s="60"/>
      <c r="BA58000" s="60"/>
      <c r="BB58000" s="60"/>
      <c r="BC58000" s="61"/>
    </row>
    <row r="58001" spans="43:55">
      <c r="AQ58001" s="64"/>
      <c r="AR58001" s="64"/>
      <c r="AS58001" s="60"/>
      <c r="AT58001" s="60"/>
      <c r="AU58001" s="60"/>
      <c r="AV58001" s="60"/>
      <c r="AW58001" s="60"/>
      <c r="AX58001" s="60"/>
      <c r="AY58001" s="60"/>
      <c r="AZ58001" s="60"/>
      <c r="BA58001" s="60"/>
      <c r="BB58001" s="60"/>
      <c r="BC58001" s="61"/>
    </row>
    <row r="58002" spans="43:55">
      <c r="AQ58002" s="64"/>
      <c r="AR58002" s="64"/>
      <c r="AS58002" s="60"/>
      <c r="AT58002" s="60"/>
      <c r="AU58002" s="60"/>
      <c r="AV58002" s="60"/>
      <c r="AW58002" s="60"/>
      <c r="AX58002" s="60"/>
      <c r="AY58002" s="60"/>
      <c r="AZ58002" s="60"/>
      <c r="BA58002" s="60"/>
      <c r="BB58002" s="60"/>
      <c r="BC58002" s="61"/>
    </row>
    <row r="58003" spans="43:55">
      <c r="AQ58003" s="64"/>
      <c r="AR58003" s="64"/>
      <c r="AS58003" s="60"/>
      <c r="AT58003" s="60"/>
      <c r="AU58003" s="60"/>
      <c r="AV58003" s="60"/>
      <c r="AW58003" s="60"/>
      <c r="AX58003" s="60"/>
      <c r="AY58003" s="60"/>
      <c r="AZ58003" s="60"/>
      <c r="BA58003" s="60"/>
      <c r="BB58003" s="60"/>
      <c r="BC58003" s="61"/>
    </row>
    <row r="58004" spans="43:55">
      <c r="AQ58004" s="64"/>
      <c r="AR58004" s="64"/>
      <c r="AS58004" s="60"/>
      <c r="AT58004" s="60"/>
      <c r="AU58004" s="60"/>
      <c r="AV58004" s="60"/>
      <c r="AW58004" s="60"/>
      <c r="AX58004" s="60"/>
      <c r="AY58004" s="60"/>
      <c r="AZ58004" s="60"/>
      <c r="BA58004" s="60"/>
      <c r="BB58004" s="60"/>
      <c r="BC58004" s="61"/>
    </row>
    <row r="58005" spans="43:55">
      <c r="AQ58005" s="64"/>
      <c r="AR58005" s="64"/>
      <c r="AS58005" s="60"/>
      <c r="AT58005" s="60"/>
      <c r="AU58005" s="60"/>
      <c r="AV58005" s="60"/>
      <c r="AW58005" s="60"/>
      <c r="AX58005" s="60"/>
      <c r="AY58005" s="60"/>
      <c r="AZ58005" s="60"/>
      <c r="BA58005" s="60"/>
      <c r="BB58005" s="60"/>
      <c r="BC58005" s="61"/>
    </row>
    <row r="58006" spans="43:55">
      <c r="AQ58006" s="64"/>
      <c r="AR58006" s="64"/>
      <c r="AS58006" s="60"/>
      <c r="AT58006" s="60"/>
      <c r="AU58006" s="60"/>
      <c r="AV58006" s="60"/>
      <c r="AW58006" s="60"/>
      <c r="AX58006" s="60"/>
      <c r="AY58006" s="60"/>
      <c r="AZ58006" s="60"/>
      <c r="BA58006" s="60"/>
      <c r="BB58006" s="60"/>
      <c r="BC58006" s="61"/>
    </row>
    <row r="58007" spans="43:55">
      <c r="AQ58007" s="64"/>
      <c r="AR58007" s="64"/>
      <c r="AS58007" s="60"/>
      <c r="AT58007" s="60"/>
      <c r="AU58007" s="60"/>
      <c r="AV58007" s="60"/>
      <c r="AW58007" s="60"/>
      <c r="AX58007" s="60"/>
      <c r="AY58007" s="60"/>
      <c r="AZ58007" s="60"/>
      <c r="BA58007" s="60"/>
      <c r="BB58007" s="60"/>
      <c r="BC58007" s="61"/>
    </row>
    <row r="58008" spans="43:55">
      <c r="AQ58008" s="64"/>
      <c r="AR58008" s="64"/>
      <c r="AS58008" s="60"/>
      <c r="AT58008" s="60"/>
      <c r="AU58008" s="60"/>
      <c r="AV58008" s="60"/>
      <c r="AW58008" s="60"/>
      <c r="AX58008" s="60"/>
      <c r="AY58008" s="60"/>
      <c r="AZ58008" s="60"/>
      <c r="BA58008" s="60"/>
      <c r="BB58008" s="60"/>
      <c r="BC58008" s="61"/>
    </row>
    <row r="58009" spans="43:55">
      <c r="AQ58009" s="64"/>
      <c r="AR58009" s="64"/>
      <c r="AS58009" s="60"/>
      <c r="AT58009" s="60"/>
      <c r="AU58009" s="60"/>
      <c r="AV58009" s="60"/>
      <c r="AW58009" s="60"/>
      <c r="AX58009" s="60"/>
      <c r="AY58009" s="60"/>
      <c r="AZ58009" s="60"/>
      <c r="BA58009" s="60"/>
      <c r="BB58009" s="60"/>
      <c r="BC58009" s="61"/>
    </row>
    <row r="58010" spans="43:55">
      <c r="AQ58010" s="64"/>
      <c r="AR58010" s="64"/>
      <c r="AS58010" s="60"/>
      <c r="AT58010" s="60"/>
      <c r="AU58010" s="60"/>
      <c r="AV58010" s="60"/>
      <c r="AW58010" s="60"/>
      <c r="AX58010" s="60"/>
      <c r="AY58010" s="60"/>
      <c r="AZ58010" s="60"/>
      <c r="BA58010" s="60"/>
      <c r="BB58010" s="60"/>
      <c r="BC58010" s="61"/>
    </row>
    <row r="58011" spans="43:55">
      <c r="AQ58011" s="64"/>
      <c r="AR58011" s="64"/>
      <c r="AS58011" s="60"/>
      <c r="AT58011" s="60"/>
      <c r="AU58011" s="60"/>
      <c r="AV58011" s="60"/>
      <c r="AW58011" s="60"/>
      <c r="AX58011" s="60"/>
      <c r="AY58011" s="60"/>
      <c r="AZ58011" s="60"/>
      <c r="BA58011" s="60"/>
      <c r="BB58011" s="60"/>
      <c r="BC58011" s="61"/>
    </row>
    <row r="58012" spans="43:55">
      <c r="AQ58012" s="64"/>
      <c r="AR58012" s="64"/>
      <c r="AS58012" s="60"/>
      <c r="AT58012" s="60"/>
      <c r="AU58012" s="60"/>
      <c r="AV58012" s="60"/>
      <c r="AW58012" s="60"/>
      <c r="AX58012" s="60"/>
      <c r="AY58012" s="60"/>
      <c r="AZ58012" s="60"/>
      <c r="BA58012" s="60"/>
      <c r="BB58012" s="60"/>
      <c r="BC58012" s="61"/>
    </row>
    <row r="58013" spans="43:55">
      <c r="AQ58013" s="64"/>
      <c r="AR58013" s="64"/>
      <c r="AS58013" s="60"/>
      <c r="AT58013" s="60"/>
      <c r="AU58013" s="60"/>
      <c r="AV58013" s="60"/>
      <c r="AW58013" s="60"/>
      <c r="AX58013" s="60"/>
      <c r="AY58013" s="60"/>
      <c r="AZ58013" s="60"/>
      <c r="BA58013" s="60"/>
      <c r="BB58013" s="60"/>
      <c r="BC58013" s="61"/>
    </row>
    <row r="58014" spans="43:55">
      <c r="AQ58014" s="64"/>
      <c r="AR58014" s="64"/>
      <c r="AS58014" s="60"/>
      <c r="AT58014" s="60"/>
      <c r="AU58014" s="60"/>
      <c r="AV58014" s="60"/>
      <c r="AW58014" s="60"/>
      <c r="AX58014" s="60"/>
      <c r="AY58014" s="60"/>
      <c r="AZ58014" s="60"/>
      <c r="BA58014" s="60"/>
      <c r="BB58014" s="60"/>
      <c r="BC58014" s="61"/>
    </row>
    <row r="58015" spans="43:55">
      <c r="AQ58015" s="64"/>
      <c r="AR58015" s="64"/>
      <c r="AS58015" s="60"/>
      <c r="AT58015" s="60"/>
      <c r="AU58015" s="60"/>
      <c r="AV58015" s="60"/>
      <c r="AW58015" s="60"/>
      <c r="AX58015" s="60"/>
      <c r="AY58015" s="60"/>
      <c r="AZ58015" s="60"/>
      <c r="BA58015" s="60"/>
      <c r="BB58015" s="60"/>
      <c r="BC58015" s="61"/>
    </row>
    <row r="58016" spans="43:55">
      <c r="AQ58016" s="64"/>
      <c r="AR58016" s="64"/>
      <c r="AS58016" s="60"/>
      <c r="AT58016" s="60"/>
      <c r="AU58016" s="60"/>
      <c r="AV58016" s="60"/>
      <c r="AW58016" s="60"/>
      <c r="AX58016" s="60"/>
      <c r="AY58016" s="60"/>
      <c r="AZ58016" s="60"/>
      <c r="BA58016" s="60"/>
      <c r="BB58016" s="60"/>
      <c r="BC58016" s="61"/>
    </row>
    <row r="58017" spans="43:55">
      <c r="AQ58017" s="64"/>
      <c r="AR58017" s="64"/>
      <c r="AS58017" s="60"/>
      <c r="AT58017" s="60"/>
      <c r="AU58017" s="60"/>
      <c r="AV58017" s="60"/>
      <c r="AW58017" s="60"/>
      <c r="AX58017" s="60"/>
      <c r="AY58017" s="60"/>
      <c r="AZ58017" s="60"/>
      <c r="BA58017" s="60"/>
      <c r="BB58017" s="60"/>
      <c r="BC58017" s="61"/>
    </row>
    <row r="58018" spans="43:55">
      <c r="AQ58018" s="64"/>
      <c r="AR58018" s="64"/>
      <c r="AS58018" s="60"/>
      <c r="AT58018" s="60"/>
      <c r="AU58018" s="60"/>
      <c r="AV58018" s="60"/>
      <c r="AW58018" s="60"/>
      <c r="AX58018" s="60"/>
      <c r="AY58018" s="60"/>
      <c r="AZ58018" s="60"/>
      <c r="BA58018" s="60"/>
      <c r="BB58018" s="60"/>
      <c r="BC58018" s="61"/>
    </row>
    <row r="58019" spans="43:55">
      <c r="AQ58019" s="64"/>
      <c r="AR58019" s="64"/>
      <c r="AS58019" s="60"/>
      <c r="AT58019" s="60"/>
      <c r="AU58019" s="60"/>
      <c r="AV58019" s="60"/>
      <c r="AW58019" s="60"/>
      <c r="AX58019" s="60"/>
      <c r="AY58019" s="60"/>
      <c r="AZ58019" s="60"/>
      <c r="BA58019" s="60"/>
      <c r="BB58019" s="60"/>
      <c r="BC58019" s="61"/>
    </row>
    <row r="58020" spans="43:55">
      <c r="AQ58020" s="64"/>
      <c r="AR58020" s="64"/>
      <c r="AS58020" s="60"/>
      <c r="AT58020" s="60"/>
      <c r="AU58020" s="60"/>
      <c r="AV58020" s="60"/>
      <c r="AW58020" s="60"/>
      <c r="AX58020" s="60"/>
      <c r="AY58020" s="60"/>
      <c r="AZ58020" s="60"/>
      <c r="BA58020" s="60"/>
      <c r="BB58020" s="60"/>
      <c r="BC58020" s="61"/>
    </row>
    <row r="58021" spans="43:55">
      <c r="AQ58021" s="64"/>
      <c r="AR58021" s="64"/>
      <c r="AS58021" s="60"/>
      <c r="AT58021" s="60"/>
      <c r="AU58021" s="60"/>
      <c r="AV58021" s="60"/>
      <c r="AW58021" s="60"/>
      <c r="AX58021" s="60"/>
      <c r="AY58021" s="60"/>
      <c r="AZ58021" s="60"/>
      <c r="BA58021" s="60"/>
      <c r="BB58021" s="60"/>
      <c r="BC58021" s="61"/>
    </row>
    <row r="58022" spans="43:55">
      <c r="AQ58022" s="64"/>
      <c r="AR58022" s="64"/>
      <c r="AS58022" s="60"/>
      <c r="AT58022" s="60"/>
      <c r="AU58022" s="60"/>
      <c r="AV58022" s="60"/>
      <c r="AW58022" s="60"/>
      <c r="AX58022" s="60"/>
      <c r="AY58022" s="60"/>
      <c r="AZ58022" s="60"/>
      <c r="BA58022" s="60"/>
      <c r="BB58022" s="60"/>
      <c r="BC58022" s="61"/>
    </row>
    <row r="58023" spans="43:55">
      <c r="AQ58023" s="64"/>
      <c r="AR58023" s="64"/>
      <c r="AS58023" s="60"/>
      <c r="AT58023" s="60"/>
      <c r="AU58023" s="60"/>
      <c r="AV58023" s="60"/>
      <c r="AW58023" s="60"/>
      <c r="AX58023" s="60"/>
      <c r="AY58023" s="60"/>
      <c r="AZ58023" s="60"/>
      <c r="BA58023" s="60"/>
      <c r="BB58023" s="60"/>
      <c r="BC58023" s="61"/>
    </row>
    <row r="58024" spans="43:55">
      <c r="AQ58024" s="64"/>
      <c r="AR58024" s="64"/>
      <c r="AS58024" s="60"/>
      <c r="AT58024" s="60"/>
      <c r="AU58024" s="60"/>
      <c r="AV58024" s="60"/>
      <c r="AW58024" s="60"/>
      <c r="AX58024" s="60"/>
      <c r="AY58024" s="60"/>
      <c r="AZ58024" s="60"/>
      <c r="BA58024" s="60"/>
      <c r="BB58024" s="60"/>
      <c r="BC58024" s="61"/>
    </row>
    <row r="58025" spans="43:55">
      <c r="AQ58025" s="64"/>
      <c r="AR58025" s="64"/>
      <c r="AS58025" s="60"/>
      <c r="AT58025" s="60"/>
      <c r="AU58025" s="60"/>
      <c r="AV58025" s="60"/>
      <c r="AW58025" s="60"/>
      <c r="AX58025" s="60"/>
      <c r="AY58025" s="60"/>
      <c r="AZ58025" s="60"/>
      <c r="BA58025" s="60"/>
      <c r="BB58025" s="60"/>
      <c r="BC58025" s="61"/>
    </row>
    <row r="58026" spans="43:55">
      <c r="AQ58026" s="64"/>
      <c r="AR58026" s="64"/>
      <c r="AS58026" s="60"/>
      <c r="AT58026" s="60"/>
      <c r="AU58026" s="60"/>
      <c r="AV58026" s="60"/>
      <c r="AW58026" s="60"/>
      <c r="AX58026" s="60"/>
      <c r="AY58026" s="60"/>
      <c r="AZ58026" s="60"/>
      <c r="BA58026" s="60"/>
      <c r="BB58026" s="60"/>
      <c r="BC58026" s="61"/>
    </row>
    <row r="58027" spans="43:55">
      <c r="AQ58027" s="64"/>
      <c r="AR58027" s="64"/>
      <c r="AS58027" s="60"/>
      <c r="AT58027" s="60"/>
      <c r="AU58027" s="60"/>
      <c r="AV58027" s="60"/>
      <c r="AW58027" s="60"/>
      <c r="AX58027" s="60"/>
      <c r="AY58027" s="60"/>
      <c r="AZ58027" s="60"/>
      <c r="BA58027" s="60"/>
      <c r="BB58027" s="60"/>
      <c r="BC58027" s="61"/>
    </row>
    <row r="58028" spans="43:55">
      <c r="AQ58028" s="64"/>
      <c r="AR58028" s="64"/>
      <c r="AS58028" s="60"/>
      <c r="AT58028" s="60"/>
      <c r="AU58028" s="60"/>
      <c r="AV58028" s="60"/>
      <c r="AW58028" s="60"/>
      <c r="AX58028" s="60"/>
      <c r="AY58028" s="60"/>
      <c r="AZ58028" s="60"/>
      <c r="BA58028" s="60"/>
      <c r="BB58028" s="60"/>
      <c r="BC58028" s="61"/>
    </row>
    <row r="58029" spans="43:55">
      <c r="AQ58029" s="64"/>
      <c r="AR58029" s="64"/>
      <c r="AS58029" s="60"/>
      <c r="AT58029" s="60"/>
      <c r="AU58029" s="60"/>
      <c r="AV58029" s="60"/>
      <c r="AW58029" s="60"/>
      <c r="AX58029" s="60"/>
      <c r="AY58029" s="60"/>
      <c r="AZ58029" s="60"/>
      <c r="BA58029" s="60"/>
      <c r="BB58029" s="60"/>
      <c r="BC58029" s="61"/>
    </row>
    <row r="58030" spans="43:55">
      <c r="AQ58030" s="64"/>
      <c r="AR58030" s="64"/>
      <c r="AS58030" s="60"/>
      <c r="AT58030" s="60"/>
      <c r="AU58030" s="60"/>
      <c r="AV58030" s="60"/>
      <c r="AW58030" s="60"/>
      <c r="AX58030" s="60"/>
      <c r="AY58030" s="60"/>
      <c r="AZ58030" s="60"/>
      <c r="BA58030" s="60"/>
      <c r="BB58030" s="60"/>
      <c r="BC58030" s="61"/>
    </row>
    <row r="58031" spans="43:55">
      <c r="AQ58031" s="64"/>
      <c r="AR58031" s="64"/>
      <c r="AS58031" s="60"/>
      <c r="AT58031" s="60"/>
      <c r="AU58031" s="60"/>
      <c r="AV58031" s="60"/>
      <c r="AW58031" s="60"/>
      <c r="AX58031" s="60"/>
      <c r="AY58031" s="60"/>
      <c r="AZ58031" s="60"/>
      <c r="BA58031" s="60"/>
      <c r="BB58031" s="60"/>
      <c r="BC58031" s="61"/>
    </row>
    <row r="58032" spans="43:55">
      <c r="AQ58032" s="64"/>
      <c r="AR58032" s="64"/>
      <c r="AS58032" s="60"/>
      <c r="AT58032" s="60"/>
      <c r="AU58032" s="60"/>
      <c r="AV58032" s="60"/>
      <c r="AW58032" s="60"/>
      <c r="AX58032" s="60"/>
      <c r="AY58032" s="60"/>
      <c r="AZ58032" s="60"/>
      <c r="BA58032" s="60"/>
      <c r="BB58032" s="60"/>
      <c r="BC58032" s="61"/>
    </row>
    <row r="58033" spans="43:55">
      <c r="AQ58033" s="64"/>
      <c r="AR58033" s="64"/>
      <c r="AS58033" s="60"/>
      <c r="AT58033" s="60"/>
      <c r="AU58033" s="60"/>
      <c r="AV58033" s="60"/>
      <c r="AW58033" s="60"/>
      <c r="AX58033" s="60"/>
      <c r="AY58033" s="60"/>
      <c r="AZ58033" s="60"/>
      <c r="BA58033" s="60"/>
      <c r="BB58033" s="60"/>
      <c r="BC58033" s="61"/>
    </row>
    <row r="58034" spans="43:55">
      <c r="AQ58034" s="64"/>
      <c r="AR58034" s="64"/>
      <c r="AS58034" s="60"/>
      <c r="AT58034" s="60"/>
      <c r="AU58034" s="60"/>
      <c r="AV58034" s="60"/>
      <c r="AW58034" s="60"/>
      <c r="AX58034" s="60"/>
      <c r="AY58034" s="60"/>
      <c r="AZ58034" s="60"/>
      <c r="BA58034" s="60"/>
      <c r="BB58034" s="60"/>
      <c r="BC58034" s="61"/>
    </row>
    <row r="58035" spans="43:55">
      <c r="AQ58035" s="64"/>
      <c r="AR58035" s="64"/>
      <c r="AS58035" s="60"/>
      <c r="AT58035" s="60"/>
      <c r="AU58035" s="60"/>
      <c r="AV58035" s="60"/>
      <c r="AW58035" s="60"/>
      <c r="AX58035" s="60"/>
      <c r="AY58035" s="60"/>
      <c r="AZ58035" s="60"/>
      <c r="BA58035" s="60"/>
      <c r="BB58035" s="60"/>
      <c r="BC58035" s="61"/>
    </row>
    <row r="58036" spans="43:55">
      <c r="AQ58036" s="64"/>
      <c r="AR58036" s="64"/>
      <c r="AS58036" s="60"/>
      <c r="AT58036" s="60"/>
      <c r="AU58036" s="60"/>
      <c r="AV58036" s="60"/>
      <c r="AW58036" s="60"/>
      <c r="AX58036" s="60"/>
      <c r="AY58036" s="60"/>
      <c r="AZ58036" s="60"/>
      <c r="BA58036" s="60"/>
      <c r="BB58036" s="60"/>
      <c r="BC58036" s="61"/>
    </row>
    <row r="58037" spans="43:55">
      <c r="AQ58037" s="64"/>
      <c r="AR58037" s="64"/>
      <c r="AS58037" s="60"/>
      <c r="AT58037" s="60"/>
      <c r="AU58037" s="60"/>
      <c r="AV58037" s="60"/>
      <c r="AW58037" s="60"/>
      <c r="AX58037" s="60"/>
      <c r="AY58037" s="60"/>
      <c r="AZ58037" s="60"/>
      <c r="BA58037" s="60"/>
      <c r="BB58037" s="60"/>
      <c r="BC58037" s="61"/>
    </row>
    <row r="58038" spans="43:55">
      <c r="AQ58038" s="64"/>
      <c r="AR58038" s="64"/>
      <c r="AS58038" s="60"/>
      <c r="AT58038" s="60"/>
      <c r="AU58038" s="60"/>
      <c r="AV58038" s="60"/>
      <c r="AW58038" s="60"/>
      <c r="AX58038" s="60"/>
      <c r="AY58038" s="60"/>
      <c r="AZ58038" s="60"/>
      <c r="BA58038" s="60"/>
      <c r="BB58038" s="60"/>
      <c r="BC58038" s="61"/>
    </row>
    <row r="58039" spans="43:55">
      <c r="AQ58039" s="64"/>
      <c r="AR58039" s="64"/>
      <c r="AS58039" s="60"/>
      <c r="AT58039" s="60"/>
      <c r="AU58039" s="60"/>
      <c r="AV58039" s="60"/>
      <c r="AW58039" s="60"/>
      <c r="AX58039" s="60"/>
      <c r="AY58039" s="60"/>
      <c r="AZ58039" s="60"/>
      <c r="BA58039" s="60"/>
      <c r="BB58039" s="60"/>
      <c r="BC58039" s="61"/>
    </row>
    <row r="58040" spans="43:55">
      <c r="AQ58040" s="64"/>
      <c r="AR58040" s="64"/>
      <c r="AS58040" s="60"/>
      <c r="AT58040" s="60"/>
      <c r="AU58040" s="60"/>
      <c r="AV58040" s="60"/>
      <c r="AW58040" s="60"/>
      <c r="AX58040" s="60"/>
      <c r="AY58040" s="60"/>
      <c r="AZ58040" s="60"/>
      <c r="BA58040" s="60"/>
      <c r="BB58040" s="60"/>
      <c r="BC58040" s="61"/>
    </row>
    <row r="58041" spans="43:55">
      <c r="AQ58041" s="64"/>
      <c r="AR58041" s="64"/>
      <c r="AS58041" s="60"/>
      <c r="AT58041" s="60"/>
      <c r="AU58041" s="60"/>
      <c r="AV58041" s="60"/>
      <c r="AW58041" s="60"/>
      <c r="AX58041" s="60"/>
      <c r="AY58041" s="60"/>
      <c r="AZ58041" s="60"/>
      <c r="BA58041" s="60"/>
      <c r="BB58041" s="60"/>
      <c r="BC58041" s="61"/>
    </row>
    <row r="58042" spans="43:55">
      <c r="AQ58042" s="64"/>
      <c r="AR58042" s="64"/>
      <c r="AS58042" s="60"/>
      <c r="AT58042" s="60"/>
      <c r="AU58042" s="60"/>
      <c r="AV58042" s="60"/>
      <c r="AW58042" s="60"/>
      <c r="AX58042" s="60"/>
      <c r="AY58042" s="60"/>
      <c r="AZ58042" s="60"/>
      <c r="BA58042" s="60"/>
      <c r="BB58042" s="60"/>
      <c r="BC58042" s="61"/>
    </row>
    <row r="58043" spans="43:55">
      <c r="AQ58043" s="64"/>
      <c r="AR58043" s="64"/>
      <c r="AS58043" s="60"/>
      <c r="AT58043" s="60"/>
      <c r="AU58043" s="60"/>
      <c r="AV58043" s="60"/>
      <c r="AW58043" s="60"/>
      <c r="AX58043" s="60"/>
      <c r="AY58043" s="60"/>
      <c r="AZ58043" s="60"/>
      <c r="BA58043" s="60"/>
      <c r="BB58043" s="60"/>
      <c r="BC58043" s="61"/>
    </row>
    <row r="58044" spans="43:55">
      <c r="AQ58044" s="64"/>
      <c r="AR58044" s="64"/>
      <c r="AS58044" s="60"/>
      <c r="AT58044" s="60"/>
      <c r="AU58044" s="60"/>
      <c r="AV58044" s="60"/>
      <c r="AW58044" s="60"/>
      <c r="AX58044" s="60"/>
      <c r="AY58044" s="60"/>
      <c r="AZ58044" s="60"/>
      <c r="BA58044" s="60"/>
      <c r="BB58044" s="60"/>
      <c r="BC58044" s="61"/>
    </row>
    <row r="58045" spans="43:55">
      <c r="AQ58045" s="64"/>
      <c r="AR58045" s="64"/>
      <c r="AS58045" s="60"/>
      <c r="AT58045" s="60"/>
      <c r="AU58045" s="60"/>
      <c r="AV58045" s="60"/>
      <c r="AW58045" s="60"/>
      <c r="AX58045" s="60"/>
      <c r="AY58045" s="60"/>
      <c r="AZ58045" s="60"/>
      <c r="BA58045" s="60"/>
      <c r="BB58045" s="60"/>
      <c r="BC58045" s="61"/>
    </row>
    <row r="58046" spans="43:55">
      <c r="AQ58046" s="64"/>
      <c r="AR58046" s="64"/>
      <c r="AS58046" s="60"/>
      <c r="AT58046" s="60"/>
      <c r="AU58046" s="60"/>
      <c r="AV58046" s="60"/>
      <c r="AW58046" s="60"/>
      <c r="AX58046" s="60"/>
      <c r="AY58046" s="60"/>
      <c r="AZ58046" s="60"/>
      <c r="BA58046" s="60"/>
      <c r="BB58046" s="60"/>
      <c r="BC58046" s="61"/>
    </row>
    <row r="58047" spans="43:55">
      <c r="AQ58047" s="64"/>
      <c r="AR58047" s="64"/>
      <c r="AS58047" s="60"/>
      <c r="AT58047" s="60"/>
      <c r="AU58047" s="60"/>
      <c r="AV58047" s="60"/>
      <c r="AW58047" s="60"/>
      <c r="AX58047" s="60"/>
      <c r="AY58047" s="60"/>
      <c r="AZ58047" s="60"/>
      <c r="BA58047" s="60"/>
      <c r="BB58047" s="60"/>
      <c r="BC58047" s="61"/>
    </row>
    <row r="58048" spans="43:55">
      <c r="AQ58048" s="64"/>
      <c r="AR58048" s="64"/>
      <c r="AS58048" s="60"/>
      <c r="AT58048" s="60"/>
      <c r="AU58048" s="60"/>
      <c r="AV58048" s="60"/>
      <c r="AW58048" s="60"/>
      <c r="AX58048" s="60"/>
      <c r="AY58048" s="60"/>
      <c r="AZ58048" s="60"/>
      <c r="BA58048" s="60"/>
      <c r="BB58048" s="60"/>
      <c r="BC58048" s="61"/>
    </row>
    <row r="58049" spans="43:55">
      <c r="AQ58049" s="64"/>
      <c r="AR58049" s="64"/>
      <c r="AS58049" s="60"/>
      <c r="AT58049" s="60"/>
      <c r="AU58049" s="60"/>
      <c r="AV58049" s="60"/>
      <c r="AW58049" s="60"/>
      <c r="AX58049" s="60"/>
      <c r="AY58049" s="60"/>
      <c r="AZ58049" s="60"/>
      <c r="BA58049" s="60"/>
      <c r="BB58049" s="60"/>
      <c r="BC58049" s="61"/>
    </row>
    <row r="58050" spans="43:55">
      <c r="AQ58050" s="64"/>
      <c r="AR58050" s="64"/>
      <c r="AS58050" s="60"/>
      <c r="AT58050" s="60"/>
      <c r="AU58050" s="60"/>
      <c r="AV58050" s="60"/>
      <c r="AW58050" s="60"/>
      <c r="AX58050" s="60"/>
      <c r="AY58050" s="60"/>
      <c r="AZ58050" s="60"/>
      <c r="BA58050" s="60"/>
      <c r="BB58050" s="60"/>
      <c r="BC58050" s="61"/>
    </row>
    <row r="58051" spans="43:55">
      <c r="AQ58051" s="64"/>
      <c r="AR58051" s="64"/>
      <c r="AS58051" s="60"/>
      <c r="AT58051" s="60"/>
      <c r="AU58051" s="60"/>
      <c r="AV58051" s="60"/>
      <c r="AW58051" s="60"/>
      <c r="AX58051" s="60"/>
      <c r="AY58051" s="60"/>
      <c r="AZ58051" s="60"/>
      <c r="BA58051" s="60"/>
      <c r="BB58051" s="60"/>
      <c r="BC58051" s="61"/>
    </row>
    <row r="58052" spans="43:55">
      <c r="AQ58052" s="64"/>
      <c r="AR58052" s="64"/>
      <c r="AS58052" s="60"/>
      <c r="AT58052" s="60"/>
      <c r="AU58052" s="60"/>
      <c r="AV58052" s="60"/>
      <c r="AW58052" s="60"/>
      <c r="AX58052" s="60"/>
      <c r="AY58052" s="60"/>
      <c r="AZ58052" s="60"/>
      <c r="BA58052" s="60"/>
      <c r="BB58052" s="60"/>
      <c r="BC58052" s="61"/>
    </row>
    <row r="58053" spans="43:55">
      <c r="AQ58053" s="64"/>
      <c r="AR58053" s="64"/>
      <c r="AS58053" s="60"/>
      <c r="AT58053" s="60"/>
      <c r="AU58053" s="60"/>
      <c r="AV58053" s="60"/>
      <c r="AW58053" s="60"/>
      <c r="AX58053" s="60"/>
      <c r="AY58053" s="60"/>
      <c r="AZ58053" s="60"/>
      <c r="BA58053" s="60"/>
      <c r="BB58053" s="60"/>
      <c r="BC58053" s="61"/>
    </row>
    <row r="58054" spans="43:55">
      <c r="AQ58054" s="64"/>
      <c r="AR58054" s="64"/>
      <c r="AS58054" s="60"/>
      <c r="AT58054" s="60"/>
      <c r="AU58054" s="60"/>
      <c r="AV58054" s="60"/>
      <c r="AW58054" s="60"/>
      <c r="AX58054" s="60"/>
      <c r="AY58054" s="60"/>
      <c r="AZ58054" s="60"/>
      <c r="BA58054" s="60"/>
      <c r="BB58054" s="60"/>
      <c r="BC58054" s="61"/>
    </row>
    <row r="58055" spans="43:55">
      <c r="AQ58055" s="64"/>
      <c r="AR58055" s="64"/>
      <c r="AS58055" s="60"/>
      <c r="AT58055" s="60"/>
      <c r="AU58055" s="60"/>
      <c r="AV58055" s="60"/>
      <c r="AW58055" s="60"/>
      <c r="AX58055" s="60"/>
      <c r="AY58055" s="60"/>
      <c r="AZ58055" s="60"/>
      <c r="BA58055" s="60"/>
      <c r="BB58055" s="60"/>
      <c r="BC58055" s="61"/>
    </row>
    <row r="58056" spans="43:55">
      <c r="AQ58056" s="64"/>
      <c r="AR58056" s="64"/>
      <c r="AS58056" s="60"/>
      <c r="AT58056" s="60"/>
      <c r="AU58056" s="60"/>
      <c r="AV58056" s="60"/>
      <c r="AW58056" s="60"/>
      <c r="AX58056" s="60"/>
      <c r="AY58056" s="60"/>
      <c r="AZ58056" s="60"/>
      <c r="BA58056" s="60"/>
      <c r="BB58056" s="60"/>
      <c r="BC58056" s="61"/>
    </row>
    <row r="58057" spans="43:55">
      <c r="AQ58057" s="64"/>
      <c r="AR58057" s="64"/>
      <c r="AS58057" s="60"/>
      <c r="AT58057" s="60"/>
      <c r="AU58057" s="60"/>
      <c r="AV58057" s="60"/>
      <c r="AW58057" s="60"/>
      <c r="AX58057" s="60"/>
      <c r="AY58057" s="60"/>
      <c r="AZ58057" s="60"/>
      <c r="BA58057" s="60"/>
      <c r="BB58057" s="60"/>
      <c r="BC58057" s="61"/>
    </row>
    <row r="58058" spans="43:55">
      <c r="AQ58058" s="64"/>
      <c r="AR58058" s="64"/>
      <c r="AS58058" s="60"/>
      <c r="AT58058" s="60"/>
      <c r="AU58058" s="60"/>
      <c r="AV58058" s="60"/>
      <c r="AW58058" s="60"/>
      <c r="AX58058" s="60"/>
      <c r="AY58058" s="60"/>
      <c r="AZ58058" s="60"/>
      <c r="BA58058" s="60"/>
      <c r="BB58058" s="60"/>
      <c r="BC58058" s="61"/>
    </row>
    <row r="58059" spans="43:55">
      <c r="AQ58059" s="64"/>
      <c r="AR58059" s="64"/>
      <c r="AS58059" s="60"/>
      <c r="AT58059" s="60"/>
      <c r="AU58059" s="60"/>
      <c r="AV58059" s="60"/>
      <c r="AW58059" s="60"/>
      <c r="AX58059" s="60"/>
      <c r="AY58059" s="60"/>
      <c r="AZ58059" s="60"/>
      <c r="BA58059" s="60"/>
      <c r="BB58059" s="60"/>
      <c r="BC58059" s="61"/>
    </row>
    <row r="58060" spans="43:55">
      <c r="AQ58060" s="64"/>
      <c r="AR58060" s="64"/>
      <c r="AS58060" s="60"/>
      <c r="AT58060" s="60"/>
      <c r="AU58060" s="60"/>
      <c r="AV58060" s="60"/>
      <c r="AW58060" s="60"/>
      <c r="AX58060" s="60"/>
      <c r="AY58060" s="60"/>
      <c r="AZ58060" s="60"/>
      <c r="BA58060" s="60"/>
      <c r="BB58060" s="60"/>
      <c r="BC58060" s="61"/>
    </row>
    <row r="58061" spans="43:55">
      <c r="AQ58061" s="64"/>
      <c r="AR58061" s="64"/>
      <c r="AS58061" s="60"/>
      <c r="AT58061" s="60"/>
      <c r="AU58061" s="60"/>
      <c r="AV58061" s="60"/>
      <c r="AW58061" s="60"/>
      <c r="AX58061" s="60"/>
      <c r="AY58061" s="60"/>
      <c r="AZ58061" s="60"/>
      <c r="BA58061" s="60"/>
      <c r="BB58061" s="60"/>
      <c r="BC58061" s="61"/>
    </row>
    <row r="58062" spans="43:55">
      <c r="AQ58062" s="64"/>
      <c r="AR58062" s="64"/>
      <c r="AS58062" s="60"/>
      <c r="AT58062" s="60"/>
      <c r="AU58062" s="60"/>
      <c r="AV58062" s="60"/>
      <c r="AW58062" s="60"/>
      <c r="AX58062" s="60"/>
      <c r="AY58062" s="60"/>
      <c r="AZ58062" s="60"/>
      <c r="BA58062" s="60"/>
      <c r="BB58062" s="60"/>
      <c r="BC58062" s="61"/>
    </row>
    <row r="58063" spans="43:55">
      <c r="AQ58063" s="64"/>
      <c r="AR58063" s="64"/>
      <c r="AS58063" s="60"/>
      <c r="AT58063" s="60"/>
      <c r="AU58063" s="60"/>
      <c r="AV58063" s="60"/>
      <c r="AW58063" s="60"/>
      <c r="AX58063" s="60"/>
      <c r="AY58063" s="60"/>
      <c r="AZ58063" s="60"/>
      <c r="BA58063" s="60"/>
      <c r="BB58063" s="60"/>
      <c r="BC58063" s="61"/>
    </row>
    <row r="58064" spans="43:55">
      <c r="AQ58064" s="64"/>
      <c r="AR58064" s="64"/>
      <c r="AS58064" s="60"/>
      <c r="AT58064" s="60"/>
      <c r="AU58064" s="60"/>
      <c r="AV58064" s="60"/>
      <c r="AW58064" s="60"/>
      <c r="AX58064" s="60"/>
      <c r="AY58064" s="60"/>
      <c r="AZ58064" s="60"/>
      <c r="BA58064" s="60"/>
      <c r="BB58064" s="60"/>
      <c r="BC58064" s="61"/>
    </row>
    <row r="58065" spans="43:55">
      <c r="AQ58065" s="64"/>
      <c r="AR58065" s="64"/>
      <c r="AS58065" s="60"/>
      <c r="AT58065" s="60"/>
      <c r="AU58065" s="60"/>
      <c r="AV58065" s="60"/>
      <c r="AW58065" s="60"/>
      <c r="AX58065" s="60"/>
      <c r="AY58065" s="60"/>
      <c r="AZ58065" s="60"/>
      <c r="BA58065" s="60"/>
      <c r="BB58065" s="60"/>
      <c r="BC58065" s="61"/>
    </row>
    <row r="58066" spans="43:55">
      <c r="AQ58066" s="64"/>
      <c r="AR58066" s="64"/>
      <c r="AS58066" s="60"/>
      <c r="AT58066" s="60"/>
      <c r="AU58066" s="60"/>
      <c r="AV58066" s="60"/>
      <c r="AW58066" s="60"/>
      <c r="AX58066" s="60"/>
      <c r="AY58066" s="60"/>
      <c r="AZ58066" s="60"/>
      <c r="BA58066" s="60"/>
      <c r="BB58066" s="60"/>
      <c r="BC58066" s="61"/>
    </row>
    <row r="58067" spans="43:55">
      <c r="AQ58067" s="64"/>
      <c r="AR58067" s="64"/>
      <c r="AS58067" s="60"/>
      <c r="AT58067" s="60"/>
      <c r="AU58067" s="60"/>
      <c r="AV58067" s="60"/>
      <c r="AW58067" s="60"/>
      <c r="AX58067" s="60"/>
      <c r="AY58067" s="60"/>
      <c r="AZ58067" s="60"/>
      <c r="BA58067" s="60"/>
      <c r="BB58067" s="60"/>
      <c r="BC58067" s="61"/>
    </row>
    <row r="58068" spans="43:55">
      <c r="AQ58068" s="64"/>
      <c r="AR58068" s="64"/>
      <c r="AS58068" s="60"/>
      <c r="AT58068" s="60"/>
      <c r="AU58068" s="60"/>
      <c r="AV58068" s="60"/>
      <c r="AW58068" s="60"/>
      <c r="AX58068" s="60"/>
      <c r="AY58068" s="60"/>
      <c r="AZ58068" s="60"/>
      <c r="BA58068" s="60"/>
      <c r="BB58068" s="60"/>
      <c r="BC58068" s="61"/>
    </row>
    <row r="58069" spans="43:55">
      <c r="AQ58069" s="64"/>
      <c r="AR58069" s="64"/>
      <c r="AS58069" s="60"/>
      <c r="AT58069" s="60"/>
      <c r="AU58069" s="60"/>
      <c r="AV58069" s="60"/>
      <c r="AW58069" s="60"/>
      <c r="AX58069" s="60"/>
      <c r="AY58069" s="60"/>
      <c r="AZ58069" s="60"/>
      <c r="BA58069" s="60"/>
      <c r="BB58069" s="60"/>
      <c r="BC58069" s="61"/>
    </row>
    <row r="58070" spans="43:55">
      <c r="AQ58070" s="64"/>
      <c r="AR58070" s="64"/>
      <c r="AS58070" s="60"/>
      <c r="AT58070" s="60"/>
      <c r="AU58070" s="60"/>
      <c r="AV58070" s="60"/>
      <c r="AW58070" s="60"/>
      <c r="AX58070" s="60"/>
      <c r="AY58070" s="60"/>
      <c r="AZ58070" s="60"/>
      <c r="BA58070" s="60"/>
      <c r="BB58070" s="60"/>
      <c r="BC58070" s="61"/>
    </row>
    <row r="58071" spans="43:55">
      <c r="AQ58071" s="64"/>
      <c r="AR58071" s="64"/>
      <c r="AS58071" s="60"/>
      <c r="AT58071" s="60"/>
      <c r="AU58071" s="60"/>
      <c r="AV58071" s="60"/>
      <c r="AW58071" s="60"/>
      <c r="AX58071" s="60"/>
      <c r="AY58071" s="60"/>
      <c r="AZ58071" s="60"/>
      <c r="BA58071" s="60"/>
      <c r="BB58071" s="60"/>
      <c r="BC58071" s="61"/>
    </row>
    <row r="58072" spans="43:55">
      <c r="AQ58072" s="64"/>
      <c r="AR58072" s="64"/>
      <c r="AS58072" s="60"/>
      <c r="AT58072" s="60"/>
      <c r="AU58072" s="60"/>
      <c r="AV58072" s="60"/>
      <c r="AW58072" s="60"/>
      <c r="AX58072" s="60"/>
      <c r="AY58072" s="60"/>
      <c r="AZ58072" s="60"/>
      <c r="BA58072" s="60"/>
      <c r="BB58072" s="60"/>
      <c r="BC58072" s="61"/>
    </row>
    <row r="58073" spans="43:55">
      <c r="AQ58073" s="64"/>
      <c r="AR58073" s="64"/>
      <c r="AS58073" s="60"/>
      <c r="AT58073" s="60"/>
      <c r="AU58073" s="60"/>
      <c r="AV58073" s="60"/>
      <c r="AW58073" s="60"/>
      <c r="AX58073" s="60"/>
      <c r="AY58073" s="60"/>
      <c r="AZ58073" s="60"/>
      <c r="BA58073" s="60"/>
      <c r="BB58073" s="60"/>
      <c r="BC58073" s="61"/>
    </row>
    <row r="58074" spans="43:55">
      <c r="AQ58074" s="64"/>
      <c r="AR58074" s="64"/>
      <c r="AS58074" s="60"/>
      <c r="AT58074" s="60"/>
      <c r="AU58074" s="60"/>
      <c r="AV58074" s="60"/>
      <c r="AW58074" s="60"/>
      <c r="AX58074" s="60"/>
      <c r="AY58074" s="60"/>
      <c r="AZ58074" s="60"/>
      <c r="BA58074" s="60"/>
      <c r="BB58074" s="60"/>
      <c r="BC58074" s="61"/>
    </row>
    <row r="58075" spans="43:55">
      <c r="AQ58075" s="64"/>
      <c r="AR58075" s="64"/>
      <c r="AS58075" s="60"/>
      <c r="AT58075" s="60"/>
      <c r="AU58075" s="60"/>
      <c r="AV58075" s="60"/>
      <c r="AW58075" s="60"/>
      <c r="AX58075" s="60"/>
      <c r="AY58075" s="60"/>
      <c r="AZ58075" s="60"/>
      <c r="BA58075" s="60"/>
      <c r="BB58075" s="60"/>
      <c r="BC58075" s="61"/>
    </row>
    <row r="58076" spans="43:55">
      <c r="AQ58076" s="64"/>
      <c r="AR58076" s="64"/>
      <c r="AS58076" s="60"/>
      <c r="AT58076" s="60"/>
      <c r="AU58076" s="60"/>
      <c r="AV58076" s="60"/>
      <c r="AW58076" s="60"/>
      <c r="AX58076" s="60"/>
      <c r="AY58076" s="60"/>
      <c r="AZ58076" s="60"/>
      <c r="BA58076" s="60"/>
      <c r="BB58076" s="60"/>
      <c r="BC58076" s="61"/>
    </row>
    <row r="58077" spans="43:55">
      <c r="AQ58077" s="64"/>
      <c r="AR58077" s="64"/>
      <c r="AS58077" s="60"/>
      <c r="AT58077" s="60"/>
      <c r="AU58077" s="60"/>
      <c r="AV58077" s="60"/>
      <c r="AW58077" s="60"/>
      <c r="AX58077" s="60"/>
      <c r="AY58077" s="60"/>
      <c r="AZ58077" s="60"/>
      <c r="BA58077" s="60"/>
      <c r="BB58077" s="60"/>
      <c r="BC58077" s="61"/>
    </row>
    <row r="58078" spans="43:55">
      <c r="AQ58078" s="64"/>
      <c r="AR58078" s="64"/>
      <c r="AS58078" s="60"/>
      <c r="AT58078" s="60"/>
      <c r="AU58078" s="60"/>
      <c r="AV58078" s="60"/>
      <c r="AW58078" s="60"/>
      <c r="AX58078" s="60"/>
      <c r="AY58078" s="60"/>
      <c r="AZ58078" s="60"/>
      <c r="BA58078" s="60"/>
      <c r="BB58078" s="60"/>
      <c r="BC58078" s="61"/>
    </row>
    <row r="58079" spans="43:55">
      <c r="AQ58079" s="64"/>
      <c r="AR58079" s="64"/>
      <c r="AS58079" s="60"/>
      <c r="AT58079" s="60"/>
      <c r="AU58079" s="60"/>
      <c r="AV58079" s="60"/>
      <c r="AW58079" s="60"/>
      <c r="AX58079" s="60"/>
      <c r="AY58079" s="60"/>
      <c r="AZ58079" s="60"/>
      <c r="BA58079" s="60"/>
      <c r="BB58079" s="60"/>
      <c r="BC58079" s="61"/>
    </row>
    <row r="58080" spans="43:55">
      <c r="AQ58080" s="64"/>
      <c r="AR58080" s="64"/>
      <c r="AS58080" s="60"/>
      <c r="AT58080" s="60"/>
      <c r="AU58080" s="60"/>
      <c r="AV58080" s="60"/>
      <c r="AW58080" s="60"/>
      <c r="AX58080" s="60"/>
      <c r="AY58080" s="60"/>
      <c r="AZ58080" s="60"/>
      <c r="BA58080" s="60"/>
      <c r="BB58080" s="60"/>
      <c r="BC58080" s="61"/>
    </row>
    <row r="58081" spans="43:55">
      <c r="AQ58081" s="64"/>
      <c r="AR58081" s="64"/>
      <c r="AS58081" s="60"/>
      <c r="AT58081" s="60"/>
      <c r="AU58081" s="60"/>
      <c r="AV58081" s="60"/>
      <c r="AW58081" s="60"/>
      <c r="AX58081" s="60"/>
      <c r="AY58081" s="60"/>
      <c r="AZ58081" s="60"/>
      <c r="BA58081" s="60"/>
      <c r="BB58081" s="60"/>
      <c r="BC58081" s="61"/>
    </row>
    <row r="58082" spans="43:55">
      <c r="AQ58082" s="64"/>
      <c r="AR58082" s="64"/>
      <c r="AS58082" s="60"/>
      <c r="AT58082" s="60"/>
      <c r="AU58082" s="60"/>
      <c r="AV58082" s="60"/>
      <c r="AW58082" s="60"/>
      <c r="AX58082" s="60"/>
      <c r="AY58082" s="60"/>
      <c r="AZ58082" s="60"/>
      <c r="BA58082" s="60"/>
      <c r="BB58082" s="60"/>
      <c r="BC58082" s="61"/>
    </row>
    <row r="58083" spans="43:55">
      <c r="AQ58083" s="64"/>
      <c r="AR58083" s="64"/>
      <c r="AS58083" s="60"/>
      <c r="AT58083" s="60"/>
      <c r="AU58083" s="60"/>
      <c r="AV58083" s="60"/>
      <c r="AW58083" s="60"/>
      <c r="AX58083" s="60"/>
      <c r="AY58083" s="60"/>
      <c r="AZ58083" s="60"/>
      <c r="BA58083" s="60"/>
      <c r="BB58083" s="60"/>
      <c r="BC58083" s="61"/>
    </row>
    <row r="58084" spans="43:55">
      <c r="AQ58084" s="64"/>
      <c r="AR58084" s="64"/>
      <c r="AS58084" s="60"/>
      <c r="AT58084" s="60"/>
      <c r="AU58084" s="60"/>
      <c r="AV58084" s="60"/>
      <c r="AW58084" s="60"/>
      <c r="AX58084" s="60"/>
      <c r="AY58084" s="60"/>
      <c r="AZ58084" s="60"/>
      <c r="BA58084" s="60"/>
      <c r="BB58084" s="60"/>
      <c r="BC58084" s="61"/>
    </row>
    <row r="58085" spans="43:55">
      <c r="AQ58085" s="64"/>
      <c r="AR58085" s="64"/>
      <c r="AS58085" s="60"/>
      <c r="AT58085" s="60"/>
      <c r="AU58085" s="60"/>
      <c r="AV58085" s="60"/>
      <c r="AW58085" s="60"/>
      <c r="AX58085" s="60"/>
      <c r="AY58085" s="60"/>
      <c r="AZ58085" s="60"/>
      <c r="BA58085" s="60"/>
      <c r="BB58085" s="60"/>
      <c r="BC58085" s="61"/>
    </row>
    <row r="58086" spans="43:55">
      <c r="AQ58086" s="64"/>
      <c r="AR58086" s="64"/>
      <c r="AS58086" s="60"/>
      <c r="AT58086" s="60"/>
      <c r="AU58086" s="60"/>
      <c r="AV58086" s="60"/>
      <c r="AW58086" s="60"/>
      <c r="AX58086" s="60"/>
      <c r="AY58086" s="60"/>
      <c r="AZ58086" s="60"/>
      <c r="BA58086" s="60"/>
      <c r="BB58086" s="60"/>
      <c r="BC58086" s="61"/>
    </row>
    <row r="58087" spans="43:55">
      <c r="AQ58087" s="64"/>
      <c r="AR58087" s="64"/>
      <c r="AS58087" s="60"/>
      <c r="AT58087" s="60"/>
      <c r="AU58087" s="60"/>
      <c r="AV58087" s="60"/>
      <c r="AW58087" s="60"/>
      <c r="AX58087" s="60"/>
      <c r="AY58087" s="60"/>
      <c r="AZ58087" s="60"/>
      <c r="BA58087" s="60"/>
      <c r="BB58087" s="60"/>
      <c r="BC58087" s="61"/>
    </row>
    <row r="58088" spans="43:55">
      <c r="AQ58088" s="64"/>
      <c r="AR58088" s="64"/>
      <c r="AS58088" s="60"/>
      <c r="AT58088" s="60"/>
      <c r="AU58088" s="60"/>
      <c r="AV58088" s="60"/>
      <c r="AW58088" s="60"/>
      <c r="AX58088" s="60"/>
      <c r="AY58088" s="60"/>
      <c r="AZ58088" s="60"/>
      <c r="BA58088" s="60"/>
      <c r="BB58088" s="60"/>
      <c r="BC58088" s="61"/>
    </row>
    <row r="58089" spans="43:55">
      <c r="AQ58089" s="64"/>
      <c r="AR58089" s="64"/>
      <c r="AS58089" s="60"/>
      <c r="AT58089" s="60"/>
      <c r="AU58089" s="60"/>
      <c r="AV58089" s="60"/>
      <c r="AW58089" s="60"/>
      <c r="AX58089" s="60"/>
      <c r="AY58089" s="60"/>
      <c r="AZ58089" s="60"/>
      <c r="BA58089" s="60"/>
      <c r="BB58089" s="60"/>
      <c r="BC58089" s="61"/>
    </row>
    <row r="58090" spans="43:55">
      <c r="AQ58090" s="64"/>
      <c r="AR58090" s="64"/>
      <c r="AS58090" s="60"/>
      <c r="AT58090" s="60"/>
      <c r="AU58090" s="60"/>
      <c r="AV58090" s="60"/>
      <c r="AW58090" s="60"/>
      <c r="AX58090" s="60"/>
      <c r="AY58090" s="60"/>
      <c r="AZ58090" s="60"/>
      <c r="BA58090" s="60"/>
      <c r="BB58090" s="60"/>
      <c r="BC58090" s="61"/>
    </row>
    <row r="58091" spans="43:55">
      <c r="AQ58091" s="64"/>
      <c r="AR58091" s="64"/>
      <c r="AS58091" s="60"/>
      <c r="AT58091" s="60"/>
      <c r="AU58091" s="60"/>
      <c r="AV58091" s="60"/>
      <c r="AW58091" s="60"/>
      <c r="AX58091" s="60"/>
      <c r="AY58091" s="60"/>
      <c r="AZ58091" s="60"/>
      <c r="BA58091" s="60"/>
      <c r="BB58091" s="60"/>
      <c r="BC58091" s="61"/>
    </row>
    <row r="58092" spans="43:55">
      <c r="AQ58092" s="64"/>
      <c r="AR58092" s="64"/>
      <c r="AS58092" s="60"/>
      <c r="AT58092" s="60"/>
      <c r="AU58092" s="60"/>
      <c r="AV58092" s="60"/>
      <c r="AW58092" s="60"/>
      <c r="AX58092" s="60"/>
      <c r="AY58092" s="60"/>
      <c r="AZ58092" s="60"/>
      <c r="BA58092" s="60"/>
      <c r="BB58092" s="60"/>
      <c r="BC58092" s="61"/>
    </row>
    <row r="58093" spans="43:55">
      <c r="AQ58093" s="64"/>
      <c r="AR58093" s="64"/>
      <c r="AS58093" s="60"/>
      <c r="AT58093" s="60"/>
      <c r="AU58093" s="60"/>
      <c r="AV58093" s="60"/>
      <c r="AW58093" s="60"/>
      <c r="AX58093" s="60"/>
      <c r="AY58093" s="60"/>
      <c r="AZ58093" s="60"/>
      <c r="BA58093" s="60"/>
      <c r="BB58093" s="60"/>
      <c r="BC58093" s="61"/>
    </row>
    <row r="58094" spans="43:55">
      <c r="AQ58094" s="64"/>
      <c r="AR58094" s="64"/>
      <c r="AS58094" s="60"/>
      <c r="AT58094" s="60"/>
      <c r="AU58094" s="60"/>
      <c r="AV58094" s="60"/>
      <c r="AW58094" s="60"/>
      <c r="AX58094" s="60"/>
      <c r="AY58094" s="60"/>
      <c r="AZ58094" s="60"/>
      <c r="BA58094" s="60"/>
      <c r="BB58094" s="60"/>
      <c r="BC58094" s="61"/>
    </row>
    <row r="58095" spans="43:55">
      <c r="AQ58095" s="64"/>
      <c r="AR58095" s="64"/>
      <c r="AS58095" s="60"/>
      <c r="AT58095" s="60"/>
      <c r="AU58095" s="60"/>
      <c r="AV58095" s="60"/>
      <c r="AW58095" s="60"/>
      <c r="AX58095" s="60"/>
      <c r="AY58095" s="60"/>
      <c r="AZ58095" s="60"/>
      <c r="BA58095" s="60"/>
      <c r="BB58095" s="60"/>
      <c r="BC58095" s="61"/>
    </row>
    <row r="58096" spans="43:55">
      <c r="AQ58096" s="64"/>
      <c r="AR58096" s="64"/>
      <c r="AS58096" s="60"/>
      <c r="AT58096" s="60"/>
      <c r="AU58096" s="60"/>
      <c r="AV58096" s="60"/>
      <c r="AW58096" s="60"/>
      <c r="AX58096" s="60"/>
      <c r="AY58096" s="60"/>
      <c r="AZ58096" s="60"/>
      <c r="BA58096" s="60"/>
      <c r="BB58096" s="60"/>
      <c r="BC58096" s="61"/>
    </row>
    <row r="58097" spans="43:55">
      <c r="AQ58097" s="64"/>
      <c r="AR58097" s="64"/>
      <c r="AS58097" s="60"/>
      <c r="AT58097" s="60"/>
      <c r="AU58097" s="60"/>
      <c r="AV58097" s="60"/>
      <c r="AW58097" s="60"/>
      <c r="AX58097" s="60"/>
      <c r="AY58097" s="60"/>
      <c r="AZ58097" s="60"/>
      <c r="BA58097" s="60"/>
      <c r="BB58097" s="60"/>
      <c r="BC58097" s="61"/>
    </row>
    <row r="58098" spans="43:55">
      <c r="AQ58098" s="64"/>
      <c r="AR58098" s="64"/>
      <c r="AS58098" s="60"/>
      <c r="AT58098" s="60"/>
      <c r="AU58098" s="60"/>
      <c r="AV58098" s="60"/>
      <c r="AW58098" s="60"/>
      <c r="AX58098" s="60"/>
      <c r="AY58098" s="60"/>
      <c r="AZ58098" s="60"/>
      <c r="BA58098" s="60"/>
      <c r="BB58098" s="60"/>
      <c r="BC58098" s="61"/>
    </row>
    <row r="58099" spans="43:55">
      <c r="AQ58099" s="64"/>
      <c r="AR58099" s="64"/>
      <c r="AS58099" s="60"/>
      <c r="AT58099" s="60"/>
      <c r="AU58099" s="60"/>
      <c r="AV58099" s="60"/>
      <c r="AW58099" s="60"/>
      <c r="AX58099" s="60"/>
      <c r="AY58099" s="60"/>
      <c r="AZ58099" s="60"/>
      <c r="BA58099" s="60"/>
      <c r="BB58099" s="60"/>
      <c r="BC58099" s="61"/>
    </row>
    <row r="58100" spans="43:55">
      <c r="AQ58100" s="64"/>
      <c r="AR58100" s="64"/>
      <c r="AS58100" s="60"/>
      <c r="AT58100" s="60"/>
      <c r="AU58100" s="60"/>
      <c r="AV58100" s="60"/>
      <c r="AW58100" s="60"/>
      <c r="AX58100" s="60"/>
      <c r="AY58100" s="60"/>
      <c r="AZ58100" s="60"/>
      <c r="BA58100" s="60"/>
      <c r="BB58100" s="60"/>
      <c r="BC58100" s="61"/>
    </row>
    <row r="58101" spans="43:55">
      <c r="AQ58101" s="64"/>
      <c r="AR58101" s="64"/>
      <c r="AS58101" s="60"/>
      <c r="AT58101" s="60"/>
      <c r="AU58101" s="60"/>
      <c r="AV58101" s="60"/>
      <c r="AW58101" s="60"/>
      <c r="AX58101" s="60"/>
      <c r="AY58101" s="60"/>
      <c r="AZ58101" s="60"/>
      <c r="BA58101" s="60"/>
      <c r="BB58101" s="60"/>
      <c r="BC58101" s="61"/>
    </row>
    <row r="58102" spans="43:55">
      <c r="AQ58102" s="64"/>
      <c r="AR58102" s="64"/>
      <c r="AS58102" s="60"/>
      <c r="AT58102" s="60"/>
      <c r="AU58102" s="60"/>
      <c r="AV58102" s="60"/>
      <c r="AW58102" s="60"/>
      <c r="AX58102" s="60"/>
      <c r="AY58102" s="60"/>
      <c r="AZ58102" s="60"/>
      <c r="BA58102" s="60"/>
      <c r="BB58102" s="60"/>
      <c r="BC58102" s="61"/>
    </row>
    <row r="58103" spans="43:55">
      <c r="AQ58103" s="64"/>
      <c r="AR58103" s="64"/>
      <c r="AS58103" s="60"/>
      <c r="AT58103" s="60"/>
      <c r="AU58103" s="60"/>
      <c r="AV58103" s="60"/>
      <c r="AW58103" s="60"/>
      <c r="AX58103" s="60"/>
      <c r="AY58103" s="60"/>
      <c r="AZ58103" s="60"/>
      <c r="BA58103" s="60"/>
      <c r="BB58103" s="60"/>
      <c r="BC58103" s="61"/>
    </row>
    <row r="58104" spans="43:55">
      <c r="AQ58104" s="64"/>
      <c r="AR58104" s="64"/>
      <c r="AS58104" s="60"/>
      <c r="AT58104" s="60"/>
      <c r="AU58104" s="60"/>
      <c r="AV58104" s="60"/>
      <c r="AW58104" s="60"/>
      <c r="AX58104" s="60"/>
      <c r="AY58104" s="60"/>
      <c r="AZ58104" s="60"/>
      <c r="BA58104" s="60"/>
      <c r="BB58104" s="60"/>
      <c r="BC58104" s="61"/>
    </row>
    <row r="58105" spans="43:55">
      <c r="AQ58105" s="64"/>
      <c r="AR58105" s="64"/>
      <c r="AS58105" s="60"/>
      <c r="AT58105" s="60"/>
      <c r="AU58105" s="60"/>
      <c r="AV58105" s="60"/>
      <c r="AW58105" s="60"/>
      <c r="AX58105" s="60"/>
      <c r="AY58105" s="60"/>
      <c r="AZ58105" s="60"/>
      <c r="BA58105" s="60"/>
      <c r="BB58105" s="60"/>
      <c r="BC58105" s="61"/>
    </row>
    <row r="58106" spans="43:55">
      <c r="AQ58106" s="64"/>
      <c r="AR58106" s="64"/>
      <c r="AS58106" s="60"/>
      <c r="AT58106" s="60"/>
      <c r="AU58106" s="60"/>
      <c r="AV58106" s="60"/>
      <c r="AW58106" s="60"/>
      <c r="AX58106" s="60"/>
      <c r="AY58106" s="60"/>
      <c r="AZ58106" s="60"/>
      <c r="BA58106" s="60"/>
      <c r="BB58106" s="60"/>
      <c r="BC58106" s="61"/>
    </row>
    <row r="58107" spans="43:55">
      <c r="AQ58107" s="64"/>
      <c r="AR58107" s="64"/>
      <c r="AS58107" s="60"/>
      <c r="AT58107" s="60"/>
      <c r="AU58107" s="60"/>
      <c r="AV58107" s="60"/>
      <c r="AW58107" s="60"/>
      <c r="AX58107" s="60"/>
      <c r="AY58107" s="60"/>
      <c r="AZ58107" s="60"/>
      <c r="BA58107" s="60"/>
      <c r="BB58107" s="60"/>
      <c r="BC58107" s="61"/>
    </row>
    <row r="58108" spans="43:55">
      <c r="AQ58108" s="64"/>
      <c r="AR58108" s="64"/>
      <c r="AS58108" s="60"/>
      <c r="AT58108" s="60"/>
      <c r="AU58108" s="60"/>
      <c r="AV58108" s="60"/>
      <c r="AW58108" s="60"/>
      <c r="AX58108" s="60"/>
      <c r="AY58108" s="60"/>
      <c r="AZ58108" s="60"/>
      <c r="BA58108" s="60"/>
      <c r="BB58108" s="60"/>
      <c r="BC58108" s="61"/>
    </row>
    <row r="58109" spans="43:55">
      <c r="AQ58109" s="64"/>
      <c r="AR58109" s="64"/>
      <c r="AS58109" s="60"/>
      <c r="AT58109" s="60"/>
      <c r="AU58109" s="60"/>
      <c r="AV58109" s="60"/>
      <c r="AW58109" s="60"/>
      <c r="AX58109" s="60"/>
      <c r="AY58109" s="60"/>
      <c r="AZ58109" s="60"/>
      <c r="BA58109" s="60"/>
      <c r="BB58109" s="60"/>
      <c r="BC58109" s="61"/>
    </row>
    <row r="58110" spans="43:55">
      <c r="AQ58110" s="64"/>
      <c r="AR58110" s="64"/>
      <c r="AS58110" s="60"/>
      <c r="AT58110" s="60"/>
      <c r="AU58110" s="60"/>
      <c r="AV58110" s="60"/>
      <c r="AW58110" s="60"/>
      <c r="AX58110" s="60"/>
      <c r="AY58110" s="60"/>
      <c r="AZ58110" s="60"/>
      <c r="BA58110" s="60"/>
      <c r="BB58110" s="60"/>
      <c r="BC58110" s="61"/>
    </row>
    <row r="58111" spans="43:55">
      <c r="AQ58111" s="64"/>
      <c r="AR58111" s="64"/>
      <c r="AS58111" s="60"/>
      <c r="AT58111" s="60"/>
      <c r="AU58111" s="60"/>
      <c r="AV58111" s="60"/>
      <c r="AW58111" s="60"/>
      <c r="AX58111" s="60"/>
      <c r="AY58111" s="60"/>
      <c r="AZ58111" s="60"/>
      <c r="BA58111" s="60"/>
      <c r="BB58111" s="60"/>
      <c r="BC58111" s="61"/>
    </row>
    <row r="58112" spans="43:55">
      <c r="AQ58112" s="64"/>
      <c r="AR58112" s="64"/>
      <c r="AS58112" s="60"/>
      <c r="AT58112" s="60"/>
      <c r="AU58112" s="60"/>
      <c r="AV58112" s="60"/>
      <c r="AW58112" s="60"/>
      <c r="AX58112" s="60"/>
      <c r="AY58112" s="60"/>
      <c r="AZ58112" s="60"/>
      <c r="BA58112" s="60"/>
      <c r="BB58112" s="60"/>
      <c r="BC58112" s="61"/>
    </row>
    <row r="58113" spans="43:55">
      <c r="AQ58113" s="64"/>
      <c r="AR58113" s="64"/>
      <c r="AS58113" s="60"/>
      <c r="AT58113" s="60"/>
      <c r="AU58113" s="60"/>
      <c r="AV58113" s="60"/>
      <c r="AW58113" s="60"/>
      <c r="AX58113" s="60"/>
      <c r="AY58113" s="60"/>
      <c r="AZ58113" s="60"/>
      <c r="BA58113" s="60"/>
      <c r="BB58113" s="60"/>
      <c r="BC58113" s="61"/>
    </row>
    <row r="58114" spans="43:55">
      <c r="AQ58114" s="64"/>
      <c r="AR58114" s="64"/>
      <c r="AS58114" s="60"/>
      <c r="AT58114" s="60"/>
      <c r="AU58114" s="60"/>
      <c r="AV58114" s="60"/>
      <c r="AW58114" s="60"/>
      <c r="AX58114" s="60"/>
      <c r="AY58114" s="60"/>
      <c r="AZ58114" s="60"/>
      <c r="BA58114" s="60"/>
      <c r="BB58114" s="60"/>
      <c r="BC58114" s="61"/>
    </row>
    <row r="58115" spans="43:55">
      <c r="AQ58115" s="64"/>
      <c r="AR58115" s="64"/>
      <c r="AS58115" s="60"/>
      <c r="AT58115" s="60"/>
      <c r="AU58115" s="60"/>
      <c r="AV58115" s="60"/>
      <c r="AW58115" s="60"/>
      <c r="AX58115" s="60"/>
      <c r="AY58115" s="60"/>
      <c r="AZ58115" s="60"/>
      <c r="BA58115" s="60"/>
      <c r="BB58115" s="60"/>
      <c r="BC58115" s="61"/>
    </row>
    <row r="58116" spans="43:55">
      <c r="AQ58116" s="64"/>
      <c r="AR58116" s="64"/>
      <c r="AS58116" s="60"/>
      <c r="AT58116" s="60"/>
      <c r="AU58116" s="60"/>
      <c r="AV58116" s="60"/>
      <c r="AW58116" s="60"/>
      <c r="AX58116" s="60"/>
      <c r="AY58116" s="60"/>
      <c r="AZ58116" s="60"/>
      <c r="BA58116" s="60"/>
      <c r="BB58116" s="60"/>
      <c r="BC58116" s="61"/>
    </row>
    <row r="58117" spans="43:55">
      <c r="AQ58117" s="64"/>
      <c r="AR58117" s="64"/>
      <c r="AS58117" s="60"/>
      <c r="AT58117" s="60"/>
      <c r="AU58117" s="60"/>
      <c r="AV58117" s="60"/>
      <c r="AW58117" s="60"/>
      <c r="AX58117" s="60"/>
      <c r="AY58117" s="60"/>
      <c r="AZ58117" s="60"/>
      <c r="BA58117" s="60"/>
      <c r="BB58117" s="60"/>
      <c r="BC58117" s="61"/>
    </row>
    <row r="58118" spans="43:55">
      <c r="AQ58118" s="64"/>
      <c r="AR58118" s="64"/>
      <c r="AS58118" s="60"/>
      <c r="AT58118" s="60"/>
      <c r="AU58118" s="60"/>
      <c r="AV58118" s="60"/>
      <c r="AW58118" s="60"/>
      <c r="AX58118" s="60"/>
      <c r="AY58118" s="60"/>
      <c r="AZ58118" s="60"/>
      <c r="BA58118" s="60"/>
      <c r="BB58118" s="60"/>
      <c r="BC58118" s="61"/>
    </row>
    <row r="58119" spans="43:55">
      <c r="AQ58119" s="64"/>
      <c r="AR58119" s="64"/>
      <c r="AS58119" s="60"/>
      <c r="AT58119" s="60"/>
      <c r="AU58119" s="60"/>
      <c r="AV58119" s="60"/>
      <c r="AW58119" s="60"/>
      <c r="AX58119" s="60"/>
      <c r="AY58119" s="60"/>
      <c r="AZ58119" s="60"/>
      <c r="BA58119" s="60"/>
      <c r="BB58119" s="60"/>
      <c r="BC58119" s="61"/>
    </row>
    <row r="58120" spans="43:55">
      <c r="AQ58120" s="64"/>
      <c r="AR58120" s="64"/>
      <c r="AS58120" s="60"/>
      <c r="AT58120" s="60"/>
      <c r="AU58120" s="60"/>
      <c r="AV58120" s="60"/>
      <c r="AW58120" s="60"/>
      <c r="AX58120" s="60"/>
      <c r="AY58120" s="60"/>
      <c r="AZ58120" s="60"/>
      <c r="BA58120" s="60"/>
      <c r="BB58120" s="60"/>
      <c r="BC58120" s="61"/>
    </row>
    <row r="58121" spans="43:55">
      <c r="AQ58121" s="64"/>
      <c r="AR58121" s="64"/>
      <c r="AS58121" s="60"/>
      <c r="AT58121" s="60"/>
      <c r="AU58121" s="60"/>
      <c r="AV58121" s="60"/>
      <c r="AW58121" s="60"/>
      <c r="AX58121" s="60"/>
      <c r="AY58121" s="60"/>
      <c r="AZ58121" s="60"/>
      <c r="BA58121" s="60"/>
      <c r="BB58121" s="60"/>
      <c r="BC58121" s="61"/>
    </row>
    <row r="58122" spans="43:55">
      <c r="AQ58122" s="64"/>
      <c r="AR58122" s="64"/>
      <c r="AS58122" s="60"/>
      <c r="AT58122" s="60"/>
      <c r="AU58122" s="60"/>
      <c r="AV58122" s="60"/>
      <c r="AW58122" s="60"/>
      <c r="AX58122" s="60"/>
      <c r="AY58122" s="60"/>
      <c r="AZ58122" s="60"/>
      <c r="BA58122" s="60"/>
      <c r="BB58122" s="60"/>
      <c r="BC58122" s="61"/>
    </row>
    <row r="58123" spans="43:55">
      <c r="AQ58123" s="64"/>
      <c r="AR58123" s="64"/>
      <c r="AS58123" s="60"/>
      <c r="AT58123" s="60"/>
      <c r="AU58123" s="60"/>
      <c r="AV58123" s="60"/>
      <c r="AW58123" s="60"/>
      <c r="AX58123" s="60"/>
      <c r="AY58123" s="60"/>
      <c r="AZ58123" s="60"/>
      <c r="BA58123" s="60"/>
      <c r="BB58123" s="60"/>
      <c r="BC58123" s="61"/>
    </row>
    <row r="58124" spans="43:55">
      <c r="AQ58124" s="64"/>
      <c r="AR58124" s="64"/>
      <c r="AS58124" s="60"/>
      <c r="AT58124" s="60"/>
      <c r="AU58124" s="60"/>
      <c r="AV58124" s="60"/>
      <c r="AW58124" s="60"/>
      <c r="AX58124" s="60"/>
      <c r="AY58124" s="60"/>
      <c r="AZ58124" s="60"/>
      <c r="BA58124" s="60"/>
      <c r="BB58124" s="60"/>
      <c r="BC58124" s="61"/>
    </row>
    <row r="58125" spans="43:55">
      <c r="AQ58125" s="64"/>
      <c r="AR58125" s="64"/>
      <c r="AS58125" s="60"/>
      <c r="AT58125" s="60"/>
      <c r="AU58125" s="60"/>
      <c r="AV58125" s="60"/>
      <c r="AW58125" s="60"/>
      <c r="AX58125" s="60"/>
      <c r="AY58125" s="60"/>
      <c r="AZ58125" s="60"/>
      <c r="BA58125" s="60"/>
      <c r="BB58125" s="60"/>
      <c r="BC58125" s="61"/>
    </row>
    <row r="58126" spans="43:55">
      <c r="AQ58126" s="64"/>
      <c r="AR58126" s="64"/>
      <c r="AS58126" s="60"/>
      <c r="AT58126" s="60"/>
      <c r="AU58126" s="60"/>
      <c r="AV58126" s="60"/>
      <c r="AW58126" s="60"/>
      <c r="AX58126" s="60"/>
      <c r="AY58126" s="60"/>
      <c r="AZ58126" s="60"/>
      <c r="BA58126" s="60"/>
      <c r="BB58126" s="60"/>
      <c r="BC58126" s="61"/>
    </row>
    <row r="58127" spans="43:55">
      <c r="AQ58127" s="64"/>
      <c r="AR58127" s="64"/>
      <c r="AS58127" s="60"/>
      <c r="AT58127" s="60"/>
      <c r="AU58127" s="60"/>
      <c r="AV58127" s="60"/>
      <c r="AW58127" s="60"/>
      <c r="AX58127" s="60"/>
      <c r="AY58127" s="60"/>
      <c r="AZ58127" s="60"/>
      <c r="BA58127" s="60"/>
      <c r="BB58127" s="60"/>
      <c r="BC58127" s="61"/>
    </row>
    <row r="58128" spans="43:55">
      <c r="AQ58128" s="64"/>
      <c r="AR58128" s="64"/>
      <c r="AS58128" s="60"/>
      <c r="AT58128" s="60"/>
      <c r="AU58128" s="60"/>
      <c r="AV58128" s="60"/>
      <c r="AW58128" s="60"/>
      <c r="AX58128" s="60"/>
      <c r="AY58128" s="60"/>
      <c r="AZ58128" s="60"/>
      <c r="BA58128" s="60"/>
      <c r="BB58128" s="60"/>
      <c r="BC58128" s="61"/>
    </row>
    <row r="58129" spans="43:55">
      <c r="AQ58129" s="64"/>
      <c r="AR58129" s="64"/>
      <c r="AS58129" s="60"/>
      <c r="AT58129" s="60"/>
      <c r="AU58129" s="60"/>
      <c r="AV58129" s="60"/>
      <c r="AW58129" s="60"/>
      <c r="AX58129" s="60"/>
      <c r="AY58129" s="60"/>
      <c r="AZ58129" s="60"/>
      <c r="BA58129" s="60"/>
      <c r="BB58129" s="60"/>
      <c r="BC58129" s="61"/>
    </row>
    <row r="58130" spans="43:55">
      <c r="AQ58130" s="64"/>
      <c r="AR58130" s="64"/>
      <c r="AS58130" s="60"/>
      <c r="AT58130" s="60"/>
      <c r="AU58130" s="60"/>
      <c r="AV58130" s="60"/>
      <c r="AW58130" s="60"/>
      <c r="AX58130" s="60"/>
      <c r="AY58130" s="60"/>
      <c r="AZ58130" s="60"/>
      <c r="BA58130" s="60"/>
      <c r="BB58130" s="60"/>
      <c r="BC58130" s="61"/>
    </row>
    <row r="58131" spans="43:55">
      <c r="AQ58131" s="64"/>
      <c r="AR58131" s="64"/>
      <c r="AS58131" s="60"/>
      <c r="AT58131" s="60"/>
      <c r="AU58131" s="60"/>
      <c r="AV58131" s="60"/>
      <c r="AW58131" s="60"/>
      <c r="AX58131" s="60"/>
      <c r="AY58131" s="60"/>
      <c r="AZ58131" s="60"/>
      <c r="BA58131" s="60"/>
      <c r="BB58131" s="60"/>
      <c r="BC58131" s="61"/>
    </row>
    <row r="58132" spans="43:55">
      <c r="AQ58132" s="64"/>
      <c r="AR58132" s="64"/>
      <c r="AS58132" s="60"/>
      <c r="AT58132" s="60"/>
      <c r="AU58132" s="60"/>
      <c r="AV58132" s="60"/>
      <c r="AW58132" s="60"/>
      <c r="AX58132" s="60"/>
      <c r="AY58132" s="60"/>
      <c r="AZ58132" s="60"/>
      <c r="BA58132" s="60"/>
      <c r="BB58132" s="60"/>
      <c r="BC58132" s="61"/>
    </row>
    <row r="58133" spans="43:55">
      <c r="AQ58133" s="64"/>
      <c r="AR58133" s="64"/>
      <c r="AS58133" s="60"/>
      <c r="AT58133" s="60"/>
      <c r="AU58133" s="60"/>
      <c r="AV58133" s="60"/>
      <c r="AW58133" s="60"/>
      <c r="AX58133" s="60"/>
      <c r="AY58133" s="60"/>
      <c r="AZ58133" s="60"/>
      <c r="BA58133" s="60"/>
      <c r="BB58133" s="60"/>
      <c r="BC58133" s="61"/>
    </row>
    <row r="58134" spans="43:55">
      <c r="AQ58134" s="64"/>
      <c r="AR58134" s="64"/>
      <c r="AS58134" s="60"/>
      <c r="AT58134" s="60"/>
      <c r="AU58134" s="60"/>
      <c r="AV58134" s="60"/>
      <c r="AW58134" s="60"/>
      <c r="AX58134" s="60"/>
      <c r="AY58134" s="60"/>
      <c r="AZ58134" s="60"/>
      <c r="BA58134" s="60"/>
      <c r="BB58134" s="60"/>
      <c r="BC58134" s="61"/>
    </row>
    <row r="58135" spans="43:55">
      <c r="AQ58135" s="64"/>
      <c r="AR58135" s="64"/>
      <c r="AS58135" s="60"/>
      <c r="AT58135" s="60"/>
      <c r="AU58135" s="60"/>
      <c r="AV58135" s="60"/>
      <c r="AW58135" s="60"/>
      <c r="AX58135" s="60"/>
      <c r="AY58135" s="60"/>
      <c r="AZ58135" s="60"/>
      <c r="BA58135" s="60"/>
      <c r="BB58135" s="60"/>
      <c r="BC58135" s="61"/>
    </row>
    <row r="58136" spans="43:55">
      <c r="AQ58136" s="64"/>
      <c r="AR58136" s="64"/>
      <c r="AS58136" s="60"/>
      <c r="AT58136" s="60"/>
      <c r="AU58136" s="60"/>
      <c r="AV58136" s="60"/>
      <c r="AW58136" s="60"/>
      <c r="AX58136" s="60"/>
      <c r="AY58136" s="60"/>
      <c r="AZ58136" s="60"/>
      <c r="BA58136" s="60"/>
      <c r="BB58136" s="60"/>
      <c r="BC58136" s="61"/>
    </row>
    <row r="58137" spans="43:55">
      <c r="AQ58137" s="64"/>
      <c r="AR58137" s="64"/>
      <c r="AS58137" s="60"/>
      <c r="AT58137" s="60"/>
      <c r="AU58137" s="60"/>
      <c r="AV58137" s="60"/>
      <c r="AW58137" s="60"/>
      <c r="AX58137" s="60"/>
      <c r="AY58137" s="60"/>
      <c r="AZ58137" s="60"/>
      <c r="BA58137" s="60"/>
      <c r="BB58137" s="60"/>
      <c r="BC58137" s="61"/>
    </row>
    <row r="58138" spans="43:55">
      <c r="AQ58138" s="64"/>
      <c r="AR58138" s="64"/>
      <c r="AS58138" s="60"/>
      <c r="AT58138" s="60"/>
      <c r="AU58138" s="60"/>
      <c r="AV58138" s="60"/>
      <c r="AW58138" s="60"/>
      <c r="AX58138" s="60"/>
      <c r="AY58138" s="60"/>
      <c r="AZ58138" s="60"/>
      <c r="BA58138" s="60"/>
      <c r="BB58138" s="60"/>
      <c r="BC58138" s="61"/>
    </row>
    <row r="58139" spans="43:55">
      <c r="AQ58139" s="64"/>
      <c r="AR58139" s="64"/>
      <c r="AS58139" s="60"/>
      <c r="AT58139" s="60"/>
      <c r="AU58139" s="60"/>
      <c r="AV58139" s="60"/>
      <c r="AW58139" s="60"/>
      <c r="AX58139" s="60"/>
      <c r="AY58139" s="60"/>
      <c r="AZ58139" s="60"/>
      <c r="BA58139" s="60"/>
      <c r="BB58139" s="60"/>
      <c r="BC58139" s="61"/>
    </row>
    <row r="58140" spans="43:55">
      <c r="AQ58140" s="64"/>
      <c r="AR58140" s="64"/>
      <c r="AS58140" s="60"/>
      <c r="AT58140" s="60"/>
      <c r="AU58140" s="60"/>
      <c r="AV58140" s="60"/>
      <c r="AW58140" s="60"/>
      <c r="AX58140" s="60"/>
      <c r="AY58140" s="60"/>
      <c r="AZ58140" s="60"/>
      <c r="BA58140" s="60"/>
      <c r="BB58140" s="60"/>
      <c r="BC58140" s="61"/>
    </row>
    <row r="58141" spans="43:55">
      <c r="AQ58141" s="64"/>
      <c r="AR58141" s="64"/>
      <c r="AS58141" s="60"/>
      <c r="AT58141" s="60"/>
      <c r="AU58141" s="60"/>
      <c r="AV58141" s="60"/>
      <c r="AW58141" s="60"/>
      <c r="AX58141" s="60"/>
      <c r="AY58141" s="60"/>
      <c r="AZ58141" s="60"/>
      <c r="BA58141" s="60"/>
      <c r="BB58141" s="60"/>
      <c r="BC58141" s="61"/>
    </row>
    <row r="58142" spans="43:55">
      <c r="AQ58142" s="64"/>
      <c r="AR58142" s="64"/>
      <c r="AS58142" s="60"/>
      <c r="AT58142" s="60"/>
      <c r="AU58142" s="60"/>
      <c r="AV58142" s="60"/>
      <c r="AW58142" s="60"/>
      <c r="AX58142" s="60"/>
      <c r="AY58142" s="60"/>
      <c r="AZ58142" s="60"/>
      <c r="BA58142" s="60"/>
      <c r="BB58142" s="60"/>
      <c r="BC58142" s="61"/>
    </row>
    <row r="58143" spans="43:55">
      <c r="AQ58143" s="64"/>
      <c r="AR58143" s="64"/>
      <c r="AS58143" s="60"/>
      <c r="AT58143" s="60"/>
      <c r="AU58143" s="60"/>
      <c r="AV58143" s="60"/>
      <c r="AW58143" s="60"/>
      <c r="AX58143" s="60"/>
      <c r="AY58143" s="60"/>
      <c r="AZ58143" s="60"/>
      <c r="BA58143" s="60"/>
      <c r="BB58143" s="60"/>
      <c r="BC58143" s="61"/>
    </row>
    <row r="58144" spans="43:55">
      <c r="AQ58144" s="64"/>
      <c r="AR58144" s="64"/>
      <c r="AS58144" s="60"/>
      <c r="AT58144" s="60"/>
      <c r="AU58144" s="60"/>
      <c r="AV58144" s="60"/>
      <c r="AW58144" s="60"/>
      <c r="AX58144" s="60"/>
      <c r="AY58144" s="60"/>
      <c r="AZ58144" s="60"/>
      <c r="BA58144" s="60"/>
      <c r="BB58144" s="60"/>
      <c r="BC58144" s="61"/>
    </row>
    <row r="58145" spans="43:55">
      <c r="AQ58145" s="64"/>
      <c r="AR58145" s="64"/>
      <c r="AS58145" s="60"/>
      <c r="AT58145" s="60"/>
      <c r="AU58145" s="60"/>
      <c r="AV58145" s="60"/>
      <c r="AW58145" s="60"/>
      <c r="AX58145" s="60"/>
      <c r="AY58145" s="60"/>
      <c r="AZ58145" s="60"/>
      <c r="BA58145" s="60"/>
      <c r="BB58145" s="60"/>
      <c r="BC58145" s="61"/>
    </row>
    <row r="58146" spans="43:55">
      <c r="AQ58146" s="64"/>
      <c r="AR58146" s="64"/>
      <c r="AS58146" s="60"/>
      <c r="AT58146" s="60"/>
      <c r="AU58146" s="60"/>
      <c r="AV58146" s="60"/>
      <c r="AW58146" s="60"/>
      <c r="AX58146" s="60"/>
      <c r="AY58146" s="60"/>
      <c r="AZ58146" s="60"/>
      <c r="BA58146" s="60"/>
      <c r="BB58146" s="60"/>
      <c r="BC58146" s="61"/>
    </row>
    <row r="58147" spans="43:55">
      <c r="AQ58147" s="64"/>
      <c r="AR58147" s="64"/>
      <c r="AS58147" s="60"/>
      <c r="AT58147" s="60"/>
      <c r="AU58147" s="60"/>
      <c r="AV58147" s="60"/>
      <c r="AW58147" s="60"/>
      <c r="AX58147" s="60"/>
      <c r="AY58147" s="60"/>
      <c r="AZ58147" s="60"/>
      <c r="BA58147" s="60"/>
      <c r="BB58147" s="60"/>
      <c r="BC58147" s="61"/>
    </row>
    <row r="58148" spans="43:55">
      <c r="AQ58148" s="64"/>
      <c r="AR58148" s="64"/>
      <c r="AS58148" s="60"/>
      <c r="AT58148" s="60"/>
      <c r="AU58148" s="60"/>
      <c r="AV58148" s="60"/>
      <c r="AW58148" s="60"/>
      <c r="AX58148" s="60"/>
      <c r="AY58148" s="60"/>
      <c r="AZ58148" s="60"/>
      <c r="BA58148" s="60"/>
      <c r="BB58148" s="60"/>
      <c r="BC58148" s="61"/>
    </row>
    <row r="58149" spans="43:55">
      <c r="AQ58149" s="64"/>
      <c r="AR58149" s="64"/>
      <c r="AS58149" s="60"/>
      <c r="AT58149" s="60"/>
      <c r="AU58149" s="60"/>
      <c r="AV58149" s="60"/>
      <c r="AW58149" s="60"/>
      <c r="AX58149" s="60"/>
      <c r="AY58149" s="60"/>
      <c r="AZ58149" s="60"/>
      <c r="BA58149" s="60"/>
      <c r="BB58149" s="60"/>
      <c r="BC58149" s="61"/>
    </row>
    <row r="58150" spans="43:55">
      <c r="AQ58150" s="64"/>
      <c r="AR58150" s="64"/>
      <c r="AS58150" s="60"/>
      <c r="AT58150" s="60"/>
      <c r="AU58150" s="60"/>
      <c r="AV58150" s="60"/>
      <c r="AW58150" s="60"/>
      <c r="AX58150" s="60"/>
      <c r="AY58150" s="60"/>
      <c r="AZ58150" s="60"/>
      <c r="BA58150" s="60"/>
      <c r="BB58150" s="60"/>
      <c r="BC58150" s="61"/>
    </row>
    <row r="58151" spans="43:55">
      <c r="AQ58151" s="64"/>
      <c r="AR58151" s="64"/>
      <c r="AS58151" s="60"/>
      <c r="AT58151" s="60"/>
      <c r="AU58151" s="60"/>
      <c r="AV58151" s="60"/>
      <c r="AW58151" s="60"/>
      <c r="AX58151" s="60"/>
      <c r="AY58151" s="60"/>
      <c r="AZ58151" s="60"/>
      <c r="BA58151" s="60"/>
      <c r="BB58151" s="60"/>
      <c r="BC58151" s="61"/>
    </row>
    <row r="58152" spans="43:55">
      <c r="AQ58152" s="64"/>
      <c r="AR58152" s="64"/>
      <c r="AS58152" s="60"/>
      <c r="AT58152" s="60"/>
      <c r="AU58152" s="60"/>
      <c r="AV58152" s="60"/>
      <c r="AW58152" s="60"/>
      <c r="AX58152" s="60"/>
      <c r="AY58152" s="60"/>
      <c r="AZ58152" s="60"/>
      <c r="BA58152" s="60"/>
      <c r="BB58152" s="60"/>
      <c r="BC58152" s="61"/>
    </row>
    <row r="58153" spans="43:55">
      <c r="AQ58153" s="64"/>
      <c r="AR58153" s="64"/>
      <c r="AS58153" s="60"/>
      <c r="AT58153" s="60"/>
      <c r="AU58153" s="60"/>
      <c r="AV58153" s="60"/>
      <c r="AW58153" s="60"/>
      <c r="AX58153" s="60"/>
      <c r="AY58153" s="60"/>
      <c r="AZ58153" s="60"/>
      <c r="BA58153" s="60"/>
      <c r="BB58153" s="60"/>
      <c r="BC58153" s="61"/>
    </row>
    <row r="58154" spans="43:55">
      <c r="AQ58154" s="64"/>
      <c r="AR58154" s="64"/>
      <c r="AS58154" s="60"/>
      <c r="AT58154" s="60"/>
      <c r="AU58154" s="60"/>
      <c r="AV58154" s="60"/>
      <c r="AW58154" s="60"/>
      <c r="AX58154" s="60"/>
      <c r="AY58154" s="60"/>
      <c r="AZ58154" s="60"/>
      <c r="BA58154" s="60"/>
      <c r="BB58154" s="60"/>
      <c r="BC58154" s="61"/>
    </row>
    <row r="58155" spans="43:55">
      <c r="AQ58155" s="64"/>
      <c r="AR58155" s="64"/>
      <c r="AS58155" s="60"/>
      <c r="AT58155" s="60"/>
      <c r="AU58155" s="60"/>
      <c r="AV58155" s="60"/>
      <c r="AW58155" s="60"/>
      <c r="AX58155" s="60"/>
      <c r="AY58155" s="60"/>
      <c r="AZ58155" s="60"/>
      <c r="BA58155" s="60"/>
      <c r="BB58155" s="60"/>
      <c r="BC58155" s="61"/>
    </row>
    <row r="58156" spans="43:55">
      <c r="AQ58156" s="64"/>
      <c r="AR58156" s="64"/>
      <c r="AS58156" s="60"/>
      <c r="AT58156" s="60"/>
      <c r="AU58156" s="60"/>
      <c r="AV58156" s="60"/>
      <c r="AW58156" s="60"/>
      <c r="AX58156" s="60"/>
      <c r="AY58156" s="60"/>
      <c r="AZ58156" s="60"/>
      <c r="BA58156" s="60"/>
      <c r="BB58156" s="60"/>
      <c r="BC58156" s="61"/>
    </row>
    <row r="58157" spans="43:55">
      <c r="AQ58157" s="64"/>
      <c r="AR58157" s="64"/>
      <c r="AS58157" s="60"/>
      <c r="AT58157" s="60"/>
      <c r="AU58157" s="60"/>
      <c r="AV58157" s="60"/>
      <c r="AW58157" s="60"/>
      <c r="AX58157" s="60"/>
      <c r="AY58157" s="60"/>
      <c r="AZ58157" s="60"/>
      <c r="BA58157" s="60"/>
      <c r="BB58157" s="60"/>
      <c r="BC58157" s="61"/>
    </row>
    <row r="58158" spans="43:55">
      <c r="AQ58158" s="64"/>
      <c r="AR58158" s="64"/>
      <c r="AS58158" s="60"/>
      <c r="AT58158" s="60"/>
      <c r="AU58158" s="60"/>
      <c r="AV58158" s="60"/>
      <c r="AW58158" s="60"/>
      <c r="AX58158" s="60"/>
      <c r="AY58158" s="60"/>
      <c r="AZ58158" s="60"/>
      <c r="BA58158" s="60"/>
      <c r="BB58158" s="60"/>
      <c r="BC58158" s="61"/>
    </row>
    <row r="58159" spans="43:55">
      <c r="AQ58159" s="64"/>
      <c r="AR58159" s="64"/>
      <c r="AS58159" s="60"/>
      <c r="AT58159" s="60"/>
      <c r="AU58159" s="60"/>
      <c r="AV58159" s="60"/>
      <c r="AW58159" s="60"/>
      <c r="AX58159" s="60"/>
      <c r="AY58159" s="60"/>
      <c r="AZ58159" s="60"/>
      <c r="BA58159" s="60"/>
      <c r="BB58159" s="60"/>
      <c r="BC58159" s="61"/>
    </row>
    <row r="58160" spans="43:55">
      <c r="AQ58160" s="64"/>
      <c r="AR58160" s="64"/>
      <c r="AS58160" s="60"/>
      <c r="AT58160" s="60"/>
      <c r="AU58160" s="60"/>
      <c r="AV58160" s="60"/>
      <c r="AW58160" s="60"/>
      <c r="AX58160" s="60"/>
      <c r="AY58160" s="60"/>
      <c r="AZ58160" s="60"/>
      <c r="BA58160" s="60"/>
      <c r="BB58160" s="60"/>
      <c r="BC58160" s="61"/>
    </row>
    <row r="58161" spans="43:55">
      <c r="AQ58161" s="64"/>
      <c r="AR58161" s="64"/>
      <c r="AS58161" s="60"/>
      <c r="AT58161" s="60"/>
      <c r="AU58161" s="60"/>
      <c r="AV58161" s="60"/>
      <c r="AW58161" s="60"/>
      <c r="AX58161" s="60"/>
      <c r="AY58161" s="60"/>
      <c r="AZ58161" s="60"/>
      <c r="BA58161" s="60"/>
      <c r="BB58161" s="60"/>
      <c r="BC58161" s="61"/>
    </row>
    <row r="58162" spans="43:55">
      <c r="AQ58162" s="64"/>
      <c r="AR58162" s="64"/>
      <c r="AS58162" s="60"/>
      <c r="AT58162" s="60"/>
      <c r="AU58162" s="60"/>
      <c r="AV58162" s="60"/>
      <c r="AW58162" s="60"/>
      <c r="AX58162" s="60"/>
      <c r="AY58162" s="60"/>
      <c r="AZ58162" s="60"/>
      <c r="BA58162" s="60"/>
      <c r="BB58162" s="60"/>
      <c r="BC58162" s="61"/>
    </row>
    <row r="58163" spans="43:55">
      <c r="AQ58163" s="64"/>
      <c r="AR58163" s="64"/>
      <c r="AS58163" s="60"/>
      <c r="AT58163" s="60"/>
      <c r="AU58163" s="60"/>
      <c r="AV58163" s="60"/>
      <c r="AW58163" s="60"/>
      <c r="AX58163" s="60"/>
      <c r="AY58163" s="60"/>
      <c r="AZ58163" s="60"/>
      <c r="BA58163" s="60"/>
      <c r="BB58163" s="60"/>
      <c r="BC58163" s="61"/>
    </row>
    <row r="58164" spans="43:55">
      <c r="AQ58164" s="64"/>
      <c r="AR58164" s="64"/>
      <c r="AS58164" s="60"/>
      <c r="AT58164" s="60"/>
      <c r="AU58164" s="60"/>
      <c r="AV58164" s="60"/>
      <c r="AW58164" s="60"/>
      <c r="AX58164" s="60"/>
      <c r="AY58164" s="60"/>
      <c r="AZ58164" s="60"/>
      <c r="BA58164" s="60"/>
      <c r="BB58164" s="60"/>
      <c r="BC58164" s="61"/>
    </row>
    <row r="58165" spans="43:55">
      <c r="AQ58165" s="64"/>
      <c r="AR58165" s="64"/>
      <c r="AS58165" s="60"/>
      <c r="AT58165" s="60"/>
      <c r="AU58165" s="60"/>
      <c r="AV58165" s="60"/>
      <c r="AW58165" s="60"/>
      <c r="AX58165" s="60"/>
      <c r="AY58165" s="60"/>
      <c r="AZ58165" s="60"/>
      <c r="BA58165" s="60"/>
      <c r="BB58165" s="60"/>
      <c r="BC58165" s="61"/>
    </row>
    <row r="58166" spans="43:55">
      <c r="AQ58166" s="64"/>
      <c r="AR58166" s="64"/>
      <c r="AS58166" s="60"/>
      <c r="AT58166" s="60"/>
      <c r="AU58166" s="60"/>
      <c r="AV58166" s="60"/>
      <c r="AW58166" s="60"/>
      <c r="AX58166" s="60"/>
      <c r="AY58166" s="60"/>
      <c r="AZ58166" s="60"/>
      <c r="BA58166" s="60"/>
      <c r="BB58166" s="60"/>
      <c r="BC58166" s="61"/>
    </row>
    <row r="58167" spans="43:55">
      <c r="AQ58167" s="64"/>
      <c r="AR58167" s="64"/>
      <c r="AS58167" s="60"/>
      <c r="AT58167" s="60"/>
      <c r="AU58167" s="60"/>
      <c r="AV58167" s="60"/>
      <c r="AW58167" s="60"/>
      <c r="AX58167" s="60"/>
      <c r="AY58167" s="60"/>
      <c r="AZ58167" s="60"/>
      <c r="BA58167" s="60"/>
      <c r="BB58167" s="60"/>
      <c r="BC58167" s="61"/>
    </row>
    <row r="58168" spans="43:55">
      <c r="AQ58168" s="64"/>
      <c r="AR58168" s="64"/>
      <c r="AS58168" s="60"/>
      <c r="AT58168" s="60"/>
      <c r="AU58168" s="60"/>
      <c r="AV58168" s="60"/>
      <c r="AW58168" s="60"/>
      <c r="AX58168" s="60"/>
      <c r="AY58168" s="60"/>
      <c r="AZ58168" s="60"/>
      <c r="BA58168" s="60"/>
      <c r="BB58168" s="60"/>
      <c r="BC58168" s="61"/>
    </row>
    <row r="58169" spans="43:55">
      <c r="AQ58169" s="64"/>
      <c r="AR58169" s="64"/>
      <c r="AS58169" s="60"/>
      <c r="AT58169" s="60"/>
      <c r="AU58169" s="60"/>
      <c r="AV58169" s="60"/>
      <c r="AW58169" s="60"/>
      <c r="AX58169" s="60"/>
      <c r="AY58169" s="60"/>
      <c r="AZ58169" s="60"/>
      <c r="BA58169" s="60"/>
      <c r="BB58169" s="60"/>
      <c r="BC58169" s="61"/>
    </row>
    <row r="58170" spans="43:55">
      <c r="AQ58170" s="64"/>
      <c r="AR58170" s="64"/>
      <c r="AS58170" s="60"/>
      <c r="AT58170" s="60"/>
      <c r="AU58170" s="60"/>
      <c r="AV58170" s="60"/>
      <c r="AW58170" s="60"/>
      <c r="AX58170" s="60"/>
      <c r="AY58170" s="60"/>
      <c r="AZ58170" s="60"/>
      <c r="BA58170" s="60"/>
      <c r="BB58170" s="60"/>
      <c r="BC58170" s="61"/>
    </row>
    <row r="58171" spans="43:55">
      <c r="AQ58171" s="64"/>
      <c r="AR58171" s="64"/>
      <c r="AS58171" s="60"/>
      <c r="AT58171" s="60"/>
      <c r="AU58171" s="60"/>
      <c r="AV58171" s="60"/>
      <c r="AW58171" s="60"/>
      <c r="AX58171" s="60"/>
      <c r="AY58171" s="60"/>
      <c r="AZ58171" s="60"/>
      <c r="BA58171" s="60"/>
      <c r="BB58171" s="60"/>
      <c r="BC58171" s="61"/>
    </row>
    <row r="58172" spans="43:55">
      <c r="AQ58172" s="64"/>
      <c r="AR58172" s="64"/>
      <c r="AS58172" s="60"/>
      <c r="AT58172" s="60"/>
      <c r="AU58172" s="60"/>
      <c r="AV58172" s="60"/>
      <c r="AW58172" s="60"/>
      <c r="AX58172" s="60"/>
      <c r="AY58172" s="60"/>
      <c r="AZ58172" s="60"/>
      <c r="BA58172" s="60"/>
      <c r="BB58172" s="60"/>
      <c r="BC58172" s="61"/>
    </row>
    <row r="58173" spans="43:55">
      <c r="AQ58173" s="64"/>
      <c r="AR58173" s="64"/>
      <c r="AS58173" s="60"/>
      <c r="AT58173" s="60"/>
      <c r="AU58173" s="60"/>
      <c r="AV58173" s="60"/>
      <c r="AW58173" s="60"/>
      <c r="AX58173" s="60"/>
      <c r="AY58173" s="60"/>
      <c r="AZ58173" s="60"/>
      <c r="BA58173" s="60"/>
      <c r="BB58173" s="60"/>
      <c r="BC58173" s="61"/>
    </row>
    <row r="58174" spans="43:55">
      <c r="AQ58174" s="64"/>
      <c r="AR58174" s="64"/>
      <c r="AS58174" s="60"/>
      <c r="AT58174" s="60"/>
      <c r="AU58174" s="60"/>
      <c r="AV58174" s="60"/>
      <c r="AW58174" s="60"/>
      <c r="AX58174" s="60"/>
      <c r="AY58174" s="60"/>
      <c r="AZ58174" s="60"/>
      <c r="BA58174" s="60"/>
      <c r="BB58174" s="60"/>
      <c r="BC58174" s="61"/>
    </row>
    <row r="58175" spans="43:55">
      <c r="AQ58175" s="64"/>
      <c r="AR58175" s="64"/>
      <c r="AS58175" s="60"/>
      <c r="AT58175" s="60"/>
      <c r="AU58175" s="60"/>
      <c r="AV58175" s="60"/>
      <c r="AW58175" s="60"/>
      <c r="AX58175" s="60"/>
      <c r="AY58175" s="60"/>
      <c r="AZ58175" s="60"/>
      <c r="BA58175" s="60"/>
      <c r="BB58175" s="60"/>
      <c r="BC58175" s="61"/>
    </row>
    <row r="58176" spans="43:55">
      <c r="AQ58176" s="64"/>
      <c r="AR58176" s="64"/>
      <c r="AS58176" s="60"/>
      <c r="AT58176" s="60"/>
      <c r="AU58176" s="60"/>
      <c r="AV58176" s="60"/>
      <c r="AW58176" s="60"/>
      <c r="AX58176" s="60"/>
      <c r="AY58176" s="60"/>
      <c r="AZ58176" s="60"/>
      <c r="BA58176" s="60"/>
      <c r="BB58176" s="60"/>
      <c r="BC58176" s="61"/>
    </row>
    <row r="58177" spans="43:55">
      <c r="AQ58177" s="64"/>
      <c r="AR58177" s="64"/>
      <c r="AS58177" s="60"/>
      <c r="AT58177" s="60"/>
      <c r="AU58177" s="60"/>
      <c r="AV58177" s="60"/>
      <c r="AW58177" s="60"/>
      <c r="AX58177" s="60"/>
      <c r="AY58177" s="60"/>
      <c r="AZ58177" s="60"/>
      <c r="BA58177" s="60"/>
      <c r="BB58177" s="60"/>
      <c r="BC58177" s="61"/>
    </row>
    <row r="58178" spans="43:55">
      <c r="AQ58178" s="64"/>
      <c r="AR58178" s="64"/>
      <c r="AS58178" s="60"/>
      <c r="AT58178" s="60"/>
      <c r="AU58178" s="60"/>
      <c r="AV58178" s="60"/>
      <c r="AW58178" s="60"/>
      <c r="AX58178" s="60"/>
      <c r="AY58178" s="60"/>
      <c r="AZ58178" s="60"/>
      <c r="BA58178" s="60"/>
      <c r="BB58178" s="60"/>
      <c r="BC58178" s="61"/>
    </row>
    <row r="58179" spans="43:55">
      <c r="AQ58179" s="64"/>
      <c r="AR58179" s="64"/>
      <c r="AS58179" s="60"/>
      <c r="AT58179" s="60"/>
      <c r="AU58179" s="60"/>
      <c r="AV58179" s="60"/>
      <c r="AW58179" s="60"/>
      <c r="AX58179" s="60"/>
      <c r="AY58179" s="60"/>
      <c r="AZ58179" s="60"/>
      <c r="BA58179" s="60"/>
      <c r="BB58179" s="60"/>
      <c r="BC58179" s="61"/>
    </row>
    <row r="58180" spans="43:55">
      <c r="AQ58180" s="64"/>
      <c r="AR58180" s="64"/>
      <c r="AS58180" s="60"/>
      <c r="AT58180" s="60"/>
      <c r="AU58180" s="60"/>
      <c r="AV58180" s="60"/>
      <c r="AW58180" s="60"/>
      <c r="AX58180" s="60"/>
      <c r="AY58180" s="60"/>
      <c r="AZ58180" s="60"/>
      <c r="BA58180" s="60"/>
      <c r="BB58180" s="60"/>
      <c r="BC58180" s="61"/>
    </row>
    <row r="58181" spans="43:55">
      <c r="AQ58181" s="64"/>
      <c r="AR58181" s="64"/>
      <c r="AS58181" s="60"/>
      <c r="AT58181" s="60"/>
      <c r="AU58181" s="60"/>
      <c r="AV58181" s="60"/>
      <c r="AW58181" s="60"/>
      <c r="AX58181" s="60"/>
      <c r="AY58181" s="60"/>
      <c r="AZ58181" s="60"/>
      <c r="BA58181" s="60"/>
      <c r="BB58181" s="60"/>
      <c r="BC58181" s="61"/>
    </row>
    <row r="58182" spans="43:55">
      <c r="AQ58182" s="64"/>
      <c r="AR58182" s="64"/>
      <c r="AS58182" s="60"/>
      <c r="AT58182" s="60"/>
      <c r="AU58182" s="60"/>
      <c r="AV58182" s="60"/>
      <c r="AW58182" s="60"/>
      <c r="AX58182" s="60"/>
      <c r="AY58182" s="60"/>
      <c r="AZ58182" s="60"/>
      <c r="BA58182" s="60"/>
      <c r="BB58182" s="60"/>
      <c r="BC58182" s="61"/>
    </row>
    <row r="58183" spans="43:55">
      <c r="AQ58183" s="64"/>
      <c r="AR58183" s="64"/>
      <c r="AS58183" s="60"/>
      <c r="AT58183" s="60"/>
      <c r="AU58183" s="60"/>
      <c r="AV58183" s="60"/>
      <c r="AW58183" s="60"/>
      <c r="AX58183" s="60"/>
      <c r="AY58183" s="60"/>
      <c r="AZ58183" s="60"/>
      <c r="BA58183" s="60"/>
      <c r="BB58183" s="60"/>
      <c r="BC58183" s="61"/>
    </row>
    <row r="58184" spans="43:55">
      <c r="AQ58184" s="64"/>
      <c r="AR58184" s="64"/>
      <c r="AS58184" s="60"/>
      <c r="AT58184" s="60"/>
      <c r="AU58184" s="60"/>
      <c r="AV58184" s="60"/>
      <c r="AW58184" s="60"/>
      <c r="AX58184" s="60"/>
      <c r="AY58184" s="60"/>
      <c r="AZ58184" s="60"/>
      <c r="BA58184" s="60"/>
      <c r="BB58184" s="60"/>
      <c r="BC58184" s="61"/>
    </row>
    <row r="58185" spans="43:55">
      <c r="AQ58185" s="64"/>
      <c r="AR58185" s="64"/>
      <c r="AS58185" s="60"/>
      <c r="AT58185" s="60"/>
      <c r="AU58185" s="60"/>
      <c r="AV58185" s="60"/>
      <c r="AW58185" s="60"/>
      <c r="AX58185" s="60"/>
      <c r="AY58185" s="60"/>
      <c r="AZ58185" s="60"/>
      <c r="BA58185" s="60"/>
      <c r="BB58185" s="60"/>
      <c r="BC58185" s="61"/>
    </row>
    <row r="58186" spans="43:55">
      <c r="AQ58186" s="64"/>
      <c r="AR58186" s="64"/>
      <c r="AS58186" s="60"/>
      <c r="AT58186" s="60"/>
      <c r="AU58186" s="60"/>
      <c r="AV58186" s="60"/>
      <c r="AW58186" s="60"/>
      <c r="AX58186" s="60"/>
      <c r="AY58186" s="60"/>
      <c r="AZ58186" s="60"/>
      <c r="BA58186" s="60"/>
      <c r="BB58186" s="60"/>
      <c r="BC58186" s="61"/>
    </row>
    <row r="58187" spans="43:55">
      <c r="AQ58187" s="64"/>
      <c r="AR58187" s="64"/>
      <c r="AS58187" s="60"/>
      <c r="AT58187" s="60"/>
      <c r="AU58187" s="60"/>
      <c r="AV58187" s="60"/>
      <c r="AW58187" s="60"/>
      <c r="AX58187" s="60"/>
      <c r="AY58187" s="60"/>
      <c r="AZ58187" s="60"/>
      <c r="BA58187" s="60"/>
      <c r="BB58187" s="60"/>
      <c r="BC58187" s="61"/>
    </row>
    <row r="58188" spans="43:55">
      <c r="AQ58188" s="64"/>
      <c r="AR58188" s="64"/>
      <c r="AS58188" s="60"/>
      <c r="AT58188" s="60"/>
      <c r="AU58188" s="60"/>
      <c r="AV58188" s="60"/>
      <c r="AW58188" s="60"/>
      <c r="AX58188" s="60"/>
      <c r="AY58188" s="60"/>
      <c r="AZ58188" s="60"/>
      <c r="BA58188" s="60"/>
      <c r="BB58188" s="60"/>
      <c r="BC58188" s="61"/>
    </row>
    <row r="58189" spans="43:55">
      <c r="AQ58189" s="64"/>
      <c r="AR58189" s="64"/>
      <c r="AS58189" s="60"/>
      <c r="AT58189" s="60"/>
      <c r="AU58189" s="60"/>
      <c r="AV58189" s="60"/>
      <c r="AW58189" s="60"/>
      <c r="AX58189" s="60"/>
      <c r="AY58189" s="60"/>
      <c r="AZ58189" s="60"/>
      <c r="BA58189" s="60"/>
      <c r="BB58189" s="60"/>
      <c r="BC58189" s="61"/>
    </row>
    <row r="58190" spans="43:55">
      <c r="AQ58190" s="64"/>
      <c r="AR58190" s="64"/>
      <c r="AS58190" s="60"/>
      <c r="AT58190" s="60"/>
      <c r="AU58190" s="60"/>
      <c r="AV58190" s="60"/>
      <c r="AW58190" s="60"/>
      <c r="AX58190" s="60"/>
      <c r="AY58190" s="60"/>
      <c r="AZ58190" s="60"/>
      <c r="BA58190" s="60"/>
      <c r="BB58190" s="60"/>
      <c r="BC58190" s="61"/>
    </row>
    <row r="58191" spans="43:55">
      <c r="AQ58191" s="64"/>
      <c r="AR58191" s="64"/>
      <c r="AS58191" s="60"/>
      <c r="AT58191" s="60"/>
      <c r="AU58191" s="60"/>
      <c r="AV58191" s="60"/>
      <c r="AW58191" s="60"/>
      <c r="AX58191" s="60"/>
      <c r="AY58191" s="60"/>
      <c r="AZ58191" s="60"/>
      <c r="BA58191" s="60"/>
      <c r="BB58191" s="60"/>
      <c r="BC58191" s="61"/>
    </row>
    <row r="58192" spans="43:55">
      <c r="AQ58192" s="64"/>
      <c r="AR58192" s="64"/>
      <c r="AS58192" s="60"/>
      <c r="AT58192" s="60"/>
      <c r="AU58192" s="60"/>
      <c r="AV58192" s="60"/>
      <c r="AW58192" s="60"/>
      <c r="AX58192" s="60"/>
      <c r="AY58192" s="60"/>
      <c r="AZ58192" s="60"/>
      <c r="BA58192" s="60"/>
      <c r="BB58192" s="60"/>
      <c r="BC58192" s="61"/>
    </row>
    <row r="58193" spans="43:55">
      <c r="AQ58193" s="64"/>
      <c r="AR58193" s="64"/>
      <c r="AS58193" s="60"/>
      <c r="AT58193" s="60"/>
      <c r="AU58193" s="60"/>
      <c r="AV58193" s="60"/>
      <c r="AW58193" s="60"/>
      <c r="AX58193" s="60"/>
      <c r="AY58193" s="60"/>
      <c r="AZ58193" s="60"/>
      <c r="BA58193" s="60"/>
      <c r="BB58193" s="60"/>
      <c r="BC58193" s="61"/>
    </row>
    <row r="58194" spans="43:55">
      <c r="AQ58194" s="64"/>
      <c r="AR58194" s="64"/>
      <c r="AS58194" s="60"/>
      <c r="AT58194" s="60"/>
      <c r="AU58194" s="60"/>
      <c r="AV58194" s="60"/>
      <c r="AW58194" s="60"/>
      <c r="AX58194" s="60"/>
      <c r="AY58194" s="60"/>
      <c r="AZ58194" s="60"/>
      <c r="BA58194" s="60"/>
      <c r="BB58194" s="60"/>
      <c r="BC58194" s="61"/>
    </row>
    <row r="58195" spans="43:55">
      <c r="AQ58195" s="64"/>
      <c r="AR58195" s="64"/>
      <c r="AS58195" s="60"/>
      <c r="AT58195" s="60"/>
      <c r="AU58195" s="60"/>
      <c r="AV58195" s="60"/>
      <c r="AW58195" s="60"/>
      <c r="AX58195" s="60"/>
      <c r="AY58195" s="60"/>
      <c r="AZ58195" s="60"/>
      <c r="BA58195" s="60"/>
      <c r="BB58195" s="60"/>
      <c r="BC58195" s="61"/>
    </row>
    <row r="58196" spans="43:55">
      <c r="AQ58196" s="64"/>
      <c r="AR58196" s="64"/>
      <c r="AS58196" s="60"/>
      <c r="AT58196" s="60"/>
      <c r="AU58196" s="60"/>
      <c r="AV58196" s="60"/>
      <c r="AW58196" s="60"/>
      <c r="AX58196" s="60"/>
      <c r="AY58196" s="60"/>
      <c r="AZ58196" s="60"/>
      <c r="BA58196" s="60"/>
      <c r="BB58196" s="60"/>
      <c r="BC58196" s="61"/>
    </row>
    <row r="58197" spans="43:55">
      <c r="AQ58197" s="64"/>
      <c r="AR58197" s="64"/>
      <c r="AS58197" s="60"/>
      <c r="AT58197" s="60"/>
      <c r="AU58197" s="60"/>
      <c r="AV58197" s="60"/>
      <c r="AW58197" s="60"/>
      <c r="AX58197" s="60"/>
      <c r="AY58197" s="60"/>
      <c r="AZ58197" s="60"/>
      <c r="BA58197" s="60"/>
      <c r="BB58197" s="60"/>
      <c r="BC58197" s="61"/>
    </row>
    <row r="58198" spans="43:55">
      <c r="AQ58198" s="64"/>
      <c r="AR58198" s="64"/>
      <c r="AS58198" s="60"/>
      <c r="AT58198" s="60"/>
      <c r="AU58198" s="60"/>
      <c r="AV58198" s="60"/>
      <c r="AW58198" s="60"/>
      <c r="AX58198" s="60"/>
      <c r="AY58198" s="60"/>
      <c r="AZ58198" s="60"/>
      <c r="BA58198" s="60"/>
      <c r="BB58198" s="60"/>
      <c r="BC58198" s="61"/>
    </row>
    <row r="58199" spans="43:55">
      <c r="AQ58199" s="64"/>
      <c r="AR58199" s="64"/>
      <c r="AS58199" s="60"/>
      <c r="AT58199" s="60"/>
      <c r="AU58199" s="60"/>
      <c r="AV58199" s="60"/>
      <c r="AW58199" s="60"/>
      <c r="AX58199" s="60"/>
      <c r="AY58199" s="60"/>
      <c r="AZ58199" s="60"/>
      <c r="BA58199" s="60"/>
      <c r="BB58199" s="60"/>
      <c r="BC58199" s="61"/>
    </row>
    <row r="58200" spans="43:55">
      <c r="AQ58200" s="64"/>
      <c r="AR58200" s="64"/>
      <c r="AS58200" s="60"/>
      <c r="AT58200" s="60"/>
      <c r="AU58200" s="60"/>
      <c r="AV58200" s="60"/>
      <c r="AW58200" s="60"/>
      <c r="AX58200" s="60"/>
      <c r="AY58200" s="60"/>
      <c r="AZ58200" s="60"/>
      <c r="BA58200" s="60"/>
      <c r="BB58200" s="60"/>
      <c r="BC58200" s="61"/>
    </row>
    <row r="58201" spans="43:55">
      <c r="AQ58201" s="64"/>
      <c r="AR58201" s="64"/>
      <c r="AS58201" s="60"/>
      <c r="AT58201" s="60"/>
      <c r="AU58201" s="60"/>
      <c r="AV58201" s="60"/>
      <c r="AW58201" s="60"/>
      <c r="AX58201" s="60"/>
      <c r="AY58201" s="60"/>
      <c r="AZ58201" s="60"/>
      <c r="BA58201" s="60"/>
      <c r="BB58201" s="60"/>
      <c r="BC58201" s="61"/>
    </row>
    <row r="58202" spans="43:55">
      <c r="AQ58202" s="64"/>
      <c r="AR58202" s="64"/>
      <c r="AS58202" s="60"/>
      <c r="AT58202" s="60"/>
      <c r="AU58202" s="60"/>
      <c r="AV58202" s="60"/>
      <c r="AW58202" s="60"/>
      <c r="AX58202" s="60"/>
      <c r="AY58202" s="60"/>
      <c r="AZ58202" s="60"/>
      <c r="BA58202" s="60"/>
      <c r="BB58202" s="60"/>
      <c r="BC58202" s="61"/>
    </row>
    <row r="58203" spans="43:55">
      <c r="AQ58203" s="64"/>
      <c r="AR58203" s="64"/>
      <c r="AS58203" s="60"/>
      <c r="AT58203" s="60"/>
      <c r="AU58203" s="60"/>
      <c r="AV58203" s="60"/>
      <c r="AW58203" s="60"/>
      <c r="AX58203" s="60"/>
      <c r="AY58203" s="60"/>
      <c r="AZ58203" s="60"/>
      <c r="BA58203" s="60"/>
      <c r="BB58203" s="60"/>
      <c r="BC58203" s="61"/>
    </row>
    <row r="58204" spans="43:55">
      <c r="AQ58204" s="64"/>
      <c r="AR58204" s="64"/>
      <c r="AS58204" s="60"/>
      <c r="AT58204" s="60"/>
      <c r="AU58204" s="60"/>
      <c r="AV58204" s="60"/>
      <c r="AW58204" s="60"/>
      <c r="AX58204" s="60"/>
      <c r="AY58204" s="60"/>
      <c r="AZ58204" s="60"/>
      <c r="BA58204" s="60"/>
      <c r="BB58204" s="60"/>
      <c r="BC58204" s="61"/>
    </row>
    <row r="58205" spans="43:55">
      <c r="AQ58205" s="64"/>
      <c r="AR58205" s="64"/>
      <c r="AS58205" s="60"/>
      <c r="AT58205" s="60"/>
      <c r="AU58205" s="60"/>
      <c r="AV58205" s="60"/>
      <c r="AW58205" s="60"/>
      <c r="AX58205" s="60"/>
      <c r="AY58205" s="60"/>
      <c r="AZ58205" s="60"/>
      <c r="BA58205" s="60"/>
      <c r="BB58205" s="60"/>
      <c r="BC58205" s="61"/>
    </row>
    <row r="58206" spans="43:55">
      <c r="AQ58206" s="64"/>
      <c r="AR58206" s="64"/>
      <c r="AS58206" s="60"/>
      <c r="AT58206" s="60"/>
      <c r="AU58206" s="60"/>
      <c r="AV58206" s="60"/>
      <c r="AW58206" s="60"/>
      <c r="AX58206" s="60"/>
      <c r="AY58206" s="60"/>
      <c r="AZ58206" s="60"/>
      <c r="BA58206" s="60"/>
      <c r="BB58206" s="60"/>
      <c r="BC58206" s="61"/>
    </row>
    <row r="58207" spans="43:55">
      <c r="AQ58207" s="64"/>
      <c r="AR58207" s="64"/>
      <c r="AS58207" s="60"/>
      <c r="AT58207" s="60"/>
      <c r="AU58207" s="60"/>
      <c r="AV58207" s="60"/>
      <c r="AW58207" s="60"/>
      <c r="AX58207" s="60"/>
      <c r="AY58207" s="60"/>
      <c r="AZ58207" s="60"/>
      <c r="BA58207" s="60"/>
      <c r="BB58207" s="60"/>
      <c r="BC58207" s="61"/>
    </row>
    <row r="58208" spans="43:55">
      <c r="AQ58208" s="64"/>
      <c r="AR58208" s="64"/>
      <c r="AS58208" s="60"/>
      <c r="AT58208" s="60"/>
      <c r="AU58208" s="60"/>
      <c r="AV58208" s="60"/>
      <c r="AW58208" s="60"/>
      <c r="AX58208" s="60"/>
      <c r="AY58208" s="60"/>
      <c r="AZ58208" s="60"/>
      <c r="BA58208" s="60"/>
      <c r="BB58208" s="60"/>
      <c r="BC58208" s="61"/>
    </row>
    <row r="58209" spans="43:55">
      <c r="AQ58209" s="64"/>
      <c r="AR58209" s="64"/>
      <c r="AS58209" s="60"/>
      <c r="AT58209" s="60"/>
      <c r="AU58209" s="60"/>
      <c r="AV58209" s="60"/>
      <c r="AW58209" s="60"/>
      <c r="AX58209" s="60"/>
      <c r="AY58209" s="60"/>
      <c r="AZ58209" s="60"/>
      <c r="BA58209" s="60"/>
      <c r="BB58209" s="60"/>
      <c r="BC58209" s="61"/>
    </row>
    <row r="58210" spans="43:55">
      <c r="AQ58210" s="64"/>
      <c r="AR58210" s="64"/>
      <c r="AS58210" s="60"/>
      <c r="AT58210" s="60"/>
      <c r="AU58210" s="60"/>
      <c r="AV58210" s="60"/>
      <c r="AW58210" s="60"/>
      <c r="AX58210" s="60"/>
      <c r="AY58210" s="60"/>
      <c r="AZ58210" s="60"/>
      <c r="BA58210" s="60"/>
      <c r="BB58210" s="60"/>
      <c r="BC58210" s="61"/>
    </row>
    <row r="58211" spans="43:55">
      <c r="AQ58211" s="64"/>
      <c r="AR58211" s="64"/>
      <c r="AS58211" s="60"/>
      <c r="AT58211" s="60"/>
      <c r="AU58211" s="60"/>
      <c r="AV58211" s="60"/>
      <c r="AW58211" s="60"/>
      <c r="AX58211" s="60"/>
      <c r="AY58211" s="60"/>
      <c r="AZ58211" s="60"/>
      <c r="BA58211" s="60"/>
      <c r="BB58211" s="60"/>
      <c r="BC58211" s="61"/>
    </row>
    <row r="58212" spans="43:55">
      <c r="AQ58212" s="64"/>
      <c r="AR58212" s="64"/>
      <c r="AS58212" s="60"/>
      <c r="AT58212" s="60"/>
      <c r="AU58212" s="60"/>
      <c r="AV58212" s="60"/>
      <c r="AW58212" s="60"/>
      <c r="AX58212" s="60"/>
      <c r="AY58212" s="60"/>
      <c r="AZ58212" s="60"/>
      <c r="BA58212" s="60"/>
      <c r="BB58212" s="60"/>
      <c r="BC58212" s="61"/>
    </row>
    <row r="58213" spans="43:55">
      <c r="AQ58213" s="64"/>
      <c r="AR58213" s="64"/>
      <c r="AS58213" s="60"/>
      <c r="AT58213" s="60"/>
      <c r="AU58213" s="60"/>
      <c r="AV58213" s="60"/>
      <c r="AW58213" s="60"/>
      <c r="AX58213" s="60"/>
      <c r="AY58213" s="60"/>
      <c r="AZ58213" s="60"/>
      <c r="BA58213" s="60"/>
      <c r="BB58213" s="60"/>
      <c r="BC58213" s="61"/>
    </row>
    <row r="58214" spans="43:55">
      <c r="AQ58214" s="64"/>
      <c r="AR58214" s="64"/>
      <c r="AS58214" s="60"/>
      <c r="AT58214" s="60"/>
      <c r="AU58214" s="60"/>
      <c r="AV58214" s="60"/>
      <c r="AW58214" s="60"/>
      <c r="AX58214" s="60"/>
      <c r="AY58214" s="60"/>
      <c r="AZ58214" s="60"/>
      <c r="BA58214" s="60"/>
      <c r="BB58214" s="60"/>
      <c r="BC58214" s="61"/>
    </row>
    <row r="58215" spans="43:55">
      <c r="AQ58215" s="64"/>
      <c r="AR58215" s="64"/>
      <c r="AS58215" s="60"/>
      <c r="AT58215" s="60"/>
      <c r="AU58215" s="60"/>
      <c r="AV58215" s="60"/>
      <c r="AW58215" s="60"/>
      <c r="AX58215" s="60"/>
      <c r="AY58215" s="60"/>
      <c r="AZ58215" s="60"/>
      <c r="BA58215" s="60"/>
      <c r="BB58215" s="60"/>
      <c r="BC58215" s="61"/>
    </row>
    <row r="58216" spans="43:55">
      <c r="AQ58216" s="64"/>
      <c r="AR58216" s="64"/>
      <c r="AS58216" s="60"/>
      <c r="AT58216" s="60"/>
      <c r="AU58216" s="60"/>
      <c r="AV58216" s="60"/>
      <c r="AW58216" s="60"/>
      <c r="AX58216" s="60"/>
      <c r="AY58216" s="60"/>
      <c r="AZ58216" s="60"/>
      <c r="BA58216" s="60"/>
      <c r="BB58216" s="60"/>
      <c r="BC58216" s="61"/>
    </row>
    <row r="58217" spans="43:55">
      <c r="AQ58217" s="64"/>
      <c r="AR58217" s="64"/>
      <c r="AS58217" s="60"/>
      <c r="AT58217" s="60"/>
      <c r="AU58217" s="60"/>
      <c r="AV58217" s="60"/>
      <c r="AW58217" s="60"/>
      <c r="AX58217" s="60"/>
      <c r="AY58217" s="60"/>
      <c r="AZ58217" s="60"/>
      <c r="BA58217" s="60"/>
      <c r="BB58217" s="60"/>
      <c r="BC58217" s="61"/>
    </row>
    <row r="58218" spans="43:55">
      <c r="AQ58218" s="64"/>
      <c r="AR58218" s="64"/>
      <c r="AS58218" s="60"/>
      <c r="AT58218" s="60"/>
      <c r="AU58218" s="60"/>
      <c r="AV58218" s="60"/>
      <c r="AW58218" s="60"/>
      <c r="AX58218" s="60"/>
      <c r="AY58218" s="60"/>
      <c r="AZ58218" s="60"/>
      <c r="BA58218" s="60"/>
      <c r="BB58218" s="60"/>
      <c r="BC58218" s="61"/>
    </row>
    <row r="58219" spans="43:55">
      <c r="AQ58219" s="64"/>
      <c r="AR58219" s="64"/>
      <c r="AS58219" s="60"/>
      <c r="AT58219" s="60"/>
      <c r="AU58219" s="60"/>
      <c r="AV58219" s="60"/>
      <c r="AW58219" s="60"/>
      <c r="AX58219" s="60"/>
      <c r="AY58219" s="60"/>
      <c r="AZ58219" s="60"/>
      <c r="BA58219" s="60"/>
      <c r="BB58219" s="60"/>
      <c r="BC58219" s="61"/>
    </row>
    <row r="58220" spans="43:55">
      <c r="AQ58220" s="64"/>
      <c r="AR58220" s="64"/>
      <c r="AS58220" s="60"/>
      <c r="AT58220" s="60"/>
      <c r="AU58220" s="60"/>
      <c r="AV58220" s="60"/>
      <c r="AW58220" s="60"/>
      <c r="AX58220" s="60"/>
      <c r="AY58220" s="60"/>
      <c r="AZ58220" s="60"/>
      <c r="BA58220" s="60"/>
      <c r="BB58220" s="60"/>
      <c r="BC58220" s="61"/>
    </row>
    <row r="58221" spans="43:55">
      <c r="AQ58221" s="64"/>
      <c r="AR58221" s="64"/>
      <c r="AS58221" s="60"/>
      <c r="AT58221" s="60"/>
      <c r="AU58221" s="60"/>
      <c r="AV58221" s="60"/>
      <c r="AW58221" s="60"/>
      <c r="AX58221" s="60"/>
      <c r="AY58221" s="60"/>
      <c r="AZ58221" s="60"/>
      <c r="BA58221" s="60"/>
      <c r="BB58221" s="60"/>
      <c r="BC58221" s="61"/>
    </row>
    <row r="58222" spans="43:55">
      <c r="AQ58222" s="64"/>
      <c r="AR58222" s="64"/>
      <c r="AS58222" s="60"/>
      <c r="AT58222" s="60"/>
      <c r="AU58222" s="60"/>
      <c r="AV58222" s="60"/>
      <c r="AW58222" s="60"/>
      <c r="AX58222" s="60"/>
      <c r="AY58222" s="60"/>
      <c r="AZ58222" s="60"/>
      <c r="BA58222" s="60"/>
      <c r="BB58222" s="60"/>
      <c r="BC58222" s="61"/>
    </row>
    <row r="58223" spans="43:55">
      <c r="AQ58223" s="64"/>
      <c r="AR58223" s="64"/>
      <c r="AS58223" s="60"/>
      <c r="AT58223" s="60"/>
      <c r="AU58223" s="60"/>
      <c r="AV58223" s="60"/>
      <c r="AW58223" s="60"/>
      <c r="AX58223" s="60"/>
      <c r="AY58223" s="60"/>
      <c r="AZ58223" s="60"/>
      <c r="BA58223" s="60"/>
      <c r="BB58223" s="60"/>
      <c r="BC58223" s="61"/>
    </row>
    <row r="58224" spans="43:55">
      <c r="AQ58224" s="64"/>
      <c r="AR58224" s="64"/>
      <c r="AS58224" s="60"/>
      <c r="AT58224" s="60"/>
      <c r="AU58224" s="60"/>
      <c r="AV58224" s="60"/>
      <c r="AW58224" s="60"/>
      <c r="AX58224" s="60"/>
      <c r="AY58224" s="60"/>
      <c r="AZ58224" s="60"/>
      <c r="BA58224" s="60"/>
      <c r="BB58224" s="60"/>
      <c r="BC58224" s="61"/>
    </row>
    <row r="58225" spans="43:55">
      <c r="AQ58225" s="64"/>
      <c r="AR58225" s="64"/>
      <c r="AS58225" s="60"/>
      <c r="AT58225" s="60"/>
      <c r="AU58225" s="60"/>
      <c r="AV58225" s="60"/>
      <c r="AW58225" s="60"/>
      <c r="AX58225" s="60"/>
      <c r="AY58225" s="60"/>
      <c r="AZ58225" s="60"/>
      <c r="BA58225" s="60"/>
      <c r="BB58225" s="60"/>
      <c r="BC58225" s="61"/>
    </row>
    <row r="58226" spans="43:55">
      <c r="AQ58226" s="64"/>
      <c r="AR58226" s="64"/>
      <c r="AS58226" s="60"/>
      <c r="AT58226" s="60"/>
      <c r="AU58226" s="60"/>
      <c r="AV58226" s="60"/>
      <c r="AW58226" s="60"/>
      <c r="AX58226" s="60"/>
      <c r="AY58226" s="60"/>
      <c r="AZ58226" s="60"/>
      <c r="BA58226" s="60"/>
      <c r="BB58226" s="60"/>
      <c r="BC58226" s="61"/>
    </row>
    <row r="58227" spans="43:55">
      <c r="AQ58227" s="64"/>
      <c r="AR58227" s="64"/>
      <c r="AS58227" s="60"/>
      <c r="AT58227" s="60"/>
      <c r="AU58227" s="60"/>
      <c r="AV58227" s="60"/>
      <c r="AW58227" s="60"/>
      <c r="AX58227" s="60"/>
      <c r="AY58227" s="60"/>
      <c r="AZ58227" s="60"/>
      <c r="BA58227" s="60"/>
      <c r="BB58227" s="60"/>
      <c r="BC58227" s="61"/>
    </row>
    <row r="58228" spans="43:55">
      <c r="AQ58228" s="64"/>
      <c r="AR58228" s="64"/>
      <c r="AS58228" s="60"/>
      <c r="AT58228" s="60"/>
      <c r="AU58228" s="60"/>
      <c r="AV58228" s="60"/>
      <c r="AW58228" s="60"/>
      <c r="AX58228" s="60"/>
      <c r="AY58228" s="60"/>
      <c r="AZ58228" s="60"/>
      <c r="BA58228" s="60"/>
      <c r="BB58228" s="60"/>
      <c r="BC58228" s="61"/>
    </row>
    <row r="58229" spans="43:55">
      <c r="AQ58229" s="64"/>
      <c r="AR58229" s="64"/>
      <c r="AS58229" s="60"/>
      <c r="AT58229" s="60"/>
      <c r="AU58229" s="60"/>
      <c r="AV58229" s="60"/>
      <c r="AW58229" s="60"/>
      <c r="AX58229" s="60"/>
      <c r="AY58229" s="60"/>
      <c r="AZ58229" s="60"/>
      <c r="BA58229" s="60"/>
      <c r="BB58229" s="60"/>
      <c r="BC58229" s="61"/>
    </row>
    <row r="58230" spans="43:55">
      <c r="AQ58230" s="64"/>
      <c r="AR58230" s="64"/>
      <c r="AS58230" s="60"/>
      <c r="AT58230" s="60"/>
      <c r="AU58230" s="60"/>
      <c r="AV58230" s="60"/>
      <c r="AW58230" s="60"/>
      <c r="AX58230" s="60"/>
      <c r="AY58230" s="60"/>
      <c r="AZ58230" s="60"/>
      <c r="BA58230" s="60"/>
      <c r="BB58230" s="60"/>
      <c r="BC58230" s="61"/>
    </row>
    <row r="58231" spans="43:55">
      <c r="AQ58231" s="64"/>
      <c r="AR58231" s="64"/>
      <c r="AS58231" s="60"/>
      <c r="AT58231" s="60"/>
      <c r="AU58231" s="60"/>
      <c r="AV58231" s="60"/>
      <c r="AW58231" s="60"/>
      <c r="AX58231" s="60"/>
      <c r="AY58231" s="60"/>
      <c r="AZ58231" s="60"/>
      <c r="BA58231" s="60"/>
      <c r="BB58231" s="60"/>
      <c r="BC58231" s="61"/>
    </row>
    <row r="58232" spans="43:55">
      <c r="AQ58232" s="64"/>
      <c r="AR58232" s="64"/>
      <c r="AS58232" s="60"/>
      <c r="AT58232" s="60"/>
      <c r="AU58232" s="60"/>
      <c r="AV58232" s="60"/>
      <c r="AW58232" s="60"/>
      <c r="AX58232" s="60"/>
      <c r="AY58232" s="60"/>
      <c r="AZ58232" s="60"/>
      <c r="BA58232" s="60"/>
      <c r="BB58232" s="60"/>
      <c r="BC58232" s="61"/>
    </row>
    <row r="58233" spans="43:55">
      <c r="AQ58233" s="64"/>
      <c r="AR58233" s="64"/>
      <c r="AS58233" s="60"/>
      <c r="AT58233" s="60"/>
      <c r="AU58233" s="60"/>
      <c r="AV58233" s="60"/>
      <c r="AW58233" s="60"/>
      <c r="AX58233" s="60"/>
      <c r="AY58233" s="60"/>
      <c r="AZ58233" s="60"/>
      <c r="BA58233" s="60"/>
      <c r="BB58233" s="60"/>
      <c r="BC58233" s="61"/>
    </row>
    <row r="58234" spans="43:55">
      <c r="AQ58234" s="64"/>
      <c r="AR58234" s="64"/>
      <c r="AS58234" s="60"/>
      <c r="AT58234" s="60"/>
      <c r="AU58234" s="60"/>
      <c r="AV58234" s="60"/>
      <c r="AW58234" s="60"/>
      <c r="AX58234" s="60"/>
      <c r="AY58234" s="60"/>
      <c r="AZ58234" s="60"/>
      <c r="BA58234" s="60"/>
      <c r="BB58234" s="60"/>
      <c r="BC58234" s="61"/>
    </row>
    <row r="58235" spans="43:55">
      <c r="AQ58235" s="64"/>
      <c r="AR58235" s="64"/>
      <c r="AS58235" s="60"/>
      <c r="AT58235" s="60"/>
      <c r="AU58235" s="60"/>
      <c r="AV58235" s="60"/>
      <c r="AW58235" s="60"/>
      <c r="AX58235" s="60"/>
      <c r="AY58235" s="60"/>
      <c r="AZ58235" s="60"/>
      <c r="BA58235" s="60"/>
      <c r="BB58235" s="60"/>
      <c r="BC58235" s="61"/>
    </row>
    <row r="58236" spans="43:55">
      <c r="AQ58236" s="64"/>
      <c r="AR58236" s="64"/>
      <c r="AS58236" s="60"/>
      <c r="AT58236" s="60"/>
      <c r="AU58236" s="60"/>
      <c r="AV58236" s="60"/>
      <c r="AW58236" s="60"/>
      <c r="AX58236" s="60"/>
      <c r="AY58236" s="60"/>
      <c r="AZ58236" s="60"/>
      <c r="BA58236" s="60"/>
      <c r="BB58236" s="60"/>
      <c r="BC58236" s="61"/>
    </row>
    <row r="58237" spans="43:55">
      <c r="AQ58237" s="64"/>
      <c r="AR58237" s="64"/>
      <c r="AS58237" s="60"/>
      <c r="AT58237" s="60"/>
      <c r="AU58237" s="60"/>
      <c r="AV58237" s="60"/>
      <c r="AW58237" s="60"/>
      <c r="AX58237" s="60"/>
      <c r="AY58237" s="60"/>
      <c r="AZ58237" s="60"/>
      <c r="BA58237" s="60"/>
      <c r="BB58237" s="60"/>
      <c r="BC58237" s="61"/>
    </row>
    <row r="58238" spans="43:55">
      <c r="AQ58238" s="64"/>
      <c r="AR58238" s="64"/>
      <c r="AS58238" s="60"/>
      <c r="AT58238" s="60"/>
      <c r="AU58238" s="60"/>
      <c r="AV58238" s="60"/>
      <c r="AW58238" s="60"/>
      <c r="AX58238" s="60"/>
      <c r="AY58238" s="60"/>
      <c r="AZ58238" s="60"/>
      <c r="BA58238" s="60"/>
      <c r="BB58238" s="60"/>
      <c r="BC58238" s="61"/>
    </row>
    <row r="58239" spans="43:55">
      <c r="AQ58239" s="64"/>
      <c r="AR58239" s="64"/>
      <c r="AS58239" s="60"/>
      <c r="AT58239" s="60"/>
      <c r="AU58239" s="60"/>
      <c r="AV58239" s="60"/>
      <c r="AW58239" s="60"/>
      <c r="AX58239" s="60"/>
      <c r="AY58239" s="60"/>
      <c r="AZ58239" s="60"/>
      <c r="BA58239" s="60"/>
      <c r="BB58239" s="60"/>
      <c r="BC58239" s="61"/>
    </row>
    <row r="58240" spans="43:55">
      <c r="AQ58240" s="64"/>
      <c r="AR58240" s="64"/>
      <c r="AS58240" s="60"/>
      <c r="AT58240" s="60"/>
      <c r="AU58240" s="60"/>
      <c r="AV58240" s="60"/>
      <c r="AW58240" s="60"/>
      <c r="AX58240" s="60"/>
      <c r="AY58240" s="60"/>
      <c r="AZ58240" s="60"/>
      <c r="BA58240" s="60"/>
      <c r="BB58240" s="60"/>
      <c r="BC58240" s="61"/>
    </row>
    <row r="58241" spans="43:55">
      <c r="AQ58241" s="64"/>
      <c r="AR58241" s="64"/>
      <c r="AS58241" s="60"/>
      <c r="AT58241" s="60"/>
      <c r="AU58241" s="60"/>
      <c r="AV58241" s="60"/>
      <c r="AW58241" s="60"/>
      <c r="AX58241" s="60"/>
      <c r="AY58241" s="60"/>
      <c r="AZ58241" s="60"/>
      <c r="BA58241" s="60"/>
      <c r="BB58241" s="60"/>
      <c r="BC58241" s="61"/>
    </row>
    <row r="58242" spans="43:55">
      <c r="AQ58242" s="64"/>
      <c r="AR58242" s="64"/>
      <c r="AS58242" s="60"/>
      <c r="AT58242" s="60"/>
      <c r="AU58242" s="60"/>
      <c r="AV58242" s="60"/>
      <c r="AW58242" s="60"/>
      <c r="AX58242" s="60"/>
      <c r="AY58242" s="60"/>
      <c r="AZ58242" s="60"/>
      <c r="BA58242" s="60"/>
      <c r="BB58242" s="60"/>
      <c r="BC58242" s="61"/>
    </row>
    <row r="58243" spans="43:55">
      <c r="AQ58243" s="64"/>
      <c r="AR58243" s="64"/>
      <c r="AS58243" s="60"/>
      <c r="AT58243" s="60"/>
      <c r="AU58243" s="60"/>
      <c r="AV58243" s="60"/>
      <c r="AW58243" s="60"/>
      <c r="AX58243" s="60"/>
      <c r="AY58243" s="60"/>
      <c r="AZ58243" s="60"/>
      <c r="BA58243" s="60"/>
      <c r="BB58243" s="60"/>
      <c r="BC58243" s="61"/>
    </row>
    <row r="58244" spans="43:55">
      <c r="AQ58244" s="64"/>
      <c r="AR58244" s="64"/>
      <c r="AS58244" s="60"/>
      <c r="AT58244" s="60"/>
      <c r="AU58244" s="60"/>
      <c r="AV58244" s="60"/>
      <c r="AW58244" s="60"/>
      <c r="AX58244" s="60"/>
      <c r="AY58244" s="60"/>
      <c r="AZ58244" s="60"/>
      <c r="BA58244" s="60"/>
      <c r="BB58244" s="60"/>
      <c r="BC58244" s="61"/>
    </row>
    <row r="58245" spans="43:55">
      <c r="AQ58245" s="64"/>
      <c r="AR58245" s="64"/>
      <c r="AS58245" s="60"/>
      <c r="AT58245" s="60"/>
      <c r="AU58245" s="60"/>
      <c r="AV58245" s="60"/>
      <c r="AW58245" s="60"/>
      <c r="AX58245" s="60"/>
      <c r="AY58245" s="60"/>
      <c r="AZ58245" s="60"/>
      <c r="BA58245" s="60"/>
      <c r="BB58245" s="60"/>
      <c r="BC58245" s="61"/>
    </row>
    <row r="58246" spans="43:55">
      <c r="AQ58246" s="64"/>
      <c r="AR58246" s="64"/>
      <c r="AS58246" s="60"/>
      <c r="AT58246" s="60"/>
      <c r="AU58246" s="60"/>
      <c r="AV58246" s="60"/>
      <c r="AW58246" s="60"/>
      <c r="AX58246" s="60"/>
      <c r="AY58246" s="60"/>
      <c r="AZ58246" s="60"/>
      <c r="BA58246" s="60"/>
      <c r="BB58246" s="60"/>
      <c r="BC58246" s="61"/>
    </row>
    <row r="58247" spans="43:55">
      <c r="AQ58247" s="64"/>
      <c r="AR58247" s="64"/>
      <c r="AS58247" s="60"/>
      <c r="AT58247" s="60"/>
      <c r="AU58247" s="60"/>
      <c r="AV58247" s="60"/>
      <c r="AW58247" s="60"/>
      <c r="AX58247" s="60"/>
      <c r="AY58247" s="60"/>
      <c r="AZ58247" s="60"/>
      <c r="BA58247" s="60"/>
      <c r="BB58247" s="60"/>
      <c r="BC58247" s="61"/>
    </row>
    <row r="58248" spans="43:55">
      <c r="AQ58248" s="64"/>
      <c r="AR58248" s="64"/>
      <c r="AS58248" s="60"/>
      <c r="AT58248" s="60"/>
      <c r="AU58248" s="60"/>
      <c r="AV58248" s="60"/>
      <c r="AW58248" s="60"/>
      <c r="AX58248" s="60"/>
      <c r="AY58248" s="60"/>
      <c r="AZ58248" s="60"/>
      <c r="BA58248" s="60"/>
      <c r="BB58248" s="60"/>
      <c r="BC58248" s="61"/>
    </row>
    <row r="58249" spans="43:55">
      <c r="AQ58249" s="64"/>
      <c r="AR58249" s="64"/>
      <c r="AS58249" s="60"/>
      <c r="AT58249" s="60"/>
      <c r="AU58249" s="60"/>
      <c r="AV58249" s="60"/>
      <c r="AW58249" s="60"/>
      <c r="AX58249" s="60"/>
      <c r="AY58249" s="60"/>
      <c r="AZ58249" s="60"/>
      <c r="BA58249" s="60"/>
      <c r="BB58249" s="60"/>
      <c r="BC58249" s="61"/>
    </row>
    <row r="58250" spans="43:55">
      <c r="AQ58250" s="64"/>
      <c r="AR58250" s="64"/>
      <c r="AS58250" s="60"/>
      <c r="AT58250" s="60"/>
      <c r="AU58250" s="60"/>
      <c r="AV58250" s="60"/>
      <c r="AW58250" s="60"/>
      <c r="AX58250" s="60"/>
      <c r="AY58250" s="60"/>
      <c r="AZ58250" s="60"/>
      <c r="BA58250" s="60"/>
      <c r="BB58250" s="60"/>
      <c r="BC58250" s="61"/>
    </row>
    <row r="58251" spans="43:55">
      <c r="AQ58251" s="64"/>
      <c r="AR58251" s="64"/>
      <c r="AS58251" s="60"/>
      <c r="AT58251" s="60"/>
      <c r="AU58251" s="60"/>
      <c r="AV58251" s="60"/>
      <c r="AW58251" s="60"/>
      <c r="AX58251" s="60"/>
      <c r="AY58251" s="60"/>
      <c r="AZ58251" s="60"/>
      <c r="BA58251" s="60"/>
      <c r="BB58251" s="60"/>
      <c r="BC58251" s="61"/>
    </row>
    <row r="58252" spans="43:55">
      <c r="AQ58252" s="64"/>
      <c r="AR58252" s="64"/>
      <c r="AS58252" s="60"/>
      <c r="AT58252" s="60"/>
      <c r="AU58252" s="60"/>
      <c r="AV58252" s="60"/>
      <c r="AW58252" s="60"/>
      <c r="AX58252" s="60"/>
      <c r="AY58252" s="60"/>
      <c r="AZ58252" s="60"/>
      <c r="BA58252" s="60"/>
      <c r="BB58252" s="60"/>
      <c r="BC58252" s="61"/>
    </row>
    <row r="58253" spans="43:55">
      <c r="AQ58253" s="64"/>
      <c r="AR58253" s="64"/>
      <c r="AS58253" s="60"/>
      <c r="AT58253" s="60"/>
      <c r="AU58253" s="60"/>
      <c r="AV58253" s="60"/>
      <c r="AW58253" s="60"/>
      <c r="AX58253" s="60"/>
      <c r="AY58253" s="60"/>
      <c r="AZ58253" s="60"/>
      <c r="BA58253" s="60"/>
      <c r="BB58253" s="60"/>
      <c r="BC58253" s="61"/>
    </row>
    <row r="58254" spans="43:55">
      <c r="AQ58254" s="64"/>
      <c r="AR58254" s="64"/>
      <c r="AS58254" s="60"/>
      <c r="AT58254" s="60"/>
      <c r="AU58254" s="60"/>
      <c r="AV58254" s="60"/>
      <c r="AW58254" s="60"/>
      <c r="AX58254" s="60"/>
      <c r="AY58254" s="60"/>
      <c r="AZ58254" s="60"/>
      <c r="BA58254" s="60"/>
      <c r="BB58254" s="60"/>
      <c r="BC58254" s="61"/>
    </row>
    <row r="58255" spans="43:55">
      <c r="AQ58255" s="64"/>
      <c r="AR58255" s="64"/>
      <c r="AS58255" s="60"/>
      <c r="AT58255" s="60"/>
      <c r="AU58255" s="60"/>
      <c r="AV58255" s="60"/>
      <c r="AW58255" s="60"/>
      <c r="AX58255" s="60"/>
      <c r="AY58255" s="60"/>
      <c r="AZ58255" s="60"/>
      <c r="BA58255" s="60"/>
      <c r="BB58255" s="60"/>
      <c r="BC58255" s="61"/>
    </row>
    <row r="58256" spans="43:55">
      <c r="AQ58256" s="64"/>
      <c r="AR58256" s="64"/>
      <c r="AS58256" s="60"/>
      <c r="AT58256" s="60"/>
      <c r="AU58256" s="60"/>
      <c r="AV58256" s="60"/>
      <c r="AW58256" s="60"/>
      <c r="AX58256" s="60"/>
      <c r="AY58256" s="60"/>
      <c r="AZ58256" s="60"/>
      <c r="BA58256" s="60"/>
      <c r="BB58256" s="60"/>
      <c r="BC58256" s="61"/>
    </row>
    <row r="58257" spans="43:55">
      <c r="AQ58257" s="64"/>
      <c r="AR58257" s="64"/>
      <c r="AS58257" s="60"/>
      <c r="AT58257" s="60"/>
      <c r="AU58257" s="60"/>
      <c r="AV58257" s="60"/>
      <c r="AW58257" s="60"/>
      <c r="AX58257" s="60"/>
      <c r="AY58257" s="60"/>
      <c r="AZ58257" s="60"/>
      <c r="BA58257" s="60"/>
      <c r="BB58257" s="60"/>
      <c r="BC58257" s="61"/>
    </row>
    <row r="58258" spans="43:55">
      <c r="AQ58258" s="64"/>
      <c r="AR58258" s="64"/>
      <c r="AS58258" s="60"/>
      <c r="AT58258" s="60"/>
      <c r="AU58258" s="60"/>
      <c r="AV58258" s="60"/>
      <c r="AW58258" s="60"/>
      <c r="AX58258" s="60"/>
      <c r="AY58258" s="60"/>
      <c r="AZ58258" s="60"/>
      <c r="BA58258" s="60"/>
      <c r="BB58258" s="60"/>
      <c r="BC58258" s="61"/>
    </row>
    <row r="58259" spans="43:55">
      <c r="AQ58259" s="64"/>
      <c r="AR58259" s="64"/>
      <c r="AS58259" s="60"/>
      <c r="AT58259" s="60"/>
      <c r="AU58259" s="60"/>
      <c r="AV58259" s="60"/>
      <c r="AW58259" s="60"/>
      <c r="AX58259" s="60"/>
      <c r="AY58259" s="60"/>
      <c r="AZ58259" s="60"/>
      <c r="BA58259" s="60"/>
      <c r="BB58259" s="60"/>
      <c r="BC58259" s="61"/>
    </row>
    <row r="58260" spans="43:55">
      <c r="AQ58260" s="64"/>
      <c r="AR58260" s="64"/>
      <c r="AS58260" s="60"/>
      <c r="AT58260" s="60"/>
      <c r="AU58260" s="60"/>
      <c r="AV58260" s="60"/>
      <c r="AW58260" s="60"/>
      <c r="AX58260" s="60"/>
      <c r="AY58260" s="60"/>
      <c r="AZ58260" s="60"/>
      <c r="BA58260" s="60"/>
      <c r="BB58260" s="60"/>
      <c r="BC58260" s="61"/>
    </row>
    <row r="58261" spans="43:55">
      <c r="AQ58261" s="64"/>
      <c r="AR58261" s="64"/>
      <c r="AS58261" s="60"/>
      <c r="AT58261" s="60"/>
      <c r="AU58261" s="60"/>
      <c r="AV58261" s="60"/>
      <c r="AW58261" s="60"/>
      <c r="AX58261" s="60"/>
      <c r="AY58261" s="60"/>
      <c r="AZ58261" s="60"/>
      <c r="BA58261" s="60"/>
      <c r="BB58261" s="60"/>
      <c r="BC58261" s="61"/>
    </row>
    <row r="58262" spans="43:55">
      <c r="AQ58262" s="64"/>
      <c r="AR58262" s="64"/>
      <c r="AS58262" s="60"/>
      <c r="AT58262" s="60"/>
      <c r="AU58262" s="60"/>
      <c r="AV58262" s="60"/>
      <c r="AW58262" s="60"/>
      <c r="AX58262" s="60"/>
      <c r="AY58262" s="60"/>
      <c r="AZ58262" s="60"/>
      <c r="BA58262" s="60"/>
      <c r="BB58262" s="60"/>
      <c r="BC58262" s="61"/>
    </row>
    <row r="58263" spans="43:55">
      <c r="AQ58263" s="64"/>
      <c r="AR58263" s="64"/>
      <c r="AS58263" s="60"/>
      <c r="AT58263" s="60"/>
      <c r="AU58263" s="60"/>
      <c r="AV58263" s="60"/>
      <c r="AW58263" s="60"/>
      <c r="AX58263" s="60"/>
      <c r="AY58263" s="60"/>
      <c r="AZ58263" s="60"/>
      <c r="BA58263" s="60"/>
      <c r="BB58263" s="60"/>
      <c r="BC58263" s="61"/>
    </row>
    <row r="58264" spans="43:55">
      <c r="AQ58264" s="64"/>
      <c r="AR58264" s="64"/>
      <c r="AS58264" s="60"/>
      <c r="AT58264" s="60"/>
      <c r="AU58264" s="60"/>
      <c r="AV58264" s="60"/>
      <c r="AW58264" s="60"/>
      <c r="AX58264" s="60"/>
      <c r="AY58264" s="60"/>
      <c r="AZ58264" s="60"/>
      <c r="BA58264" s="60"/>
      <c r="BB58264" s="60"/>
      <c r="BC58264" s="61"/>
    </row>
    <row r="58265" spans="43:55">
      <c r="AQ58265" s="64"/>
      <c r="AR58265" s="64"/>
      <c r="AS58265" s="60"/>
      <c r="AT58265" s="60"/>
      <c r="AU58265" s="60"/>
      <c r="AV58265" s="60"/>
      <c r="AW58265" s="60"/>
      <c r="AX58265" s="60"/>
      <c r="AY58265" s="60"/>
      <c r="AZ58265" s="60"/>
      <c r="BA58265" s="60"/>
      <c r="BB58265" s="60"/>
      <c r="BC58265" s="61"/>
    </row>
    <row r="58266" spans="43:55">
      <c r="AQ58266" s="64"/>
      <c r="AR58266" s="64"/>
      <c r="AS58266" s="60"/>
      <c r="AT58266" s="60"/>
      <c r="AU58266" s="60"/>
      <c r="AV58266" s="60"/>
      <c r="AW58266" s="60"/>
      <c r="AX58266" s="60"/>
      <c r="AY58266" s="60"/>
      <c r="AZ58266" s="60"/>
      <c r="BA58266" s="60"/>
      <c r="BB58266" s="60"/>
      <c r="BC58266" s="61"/>
    </row>
    <row r="58267" spans="43:55">
      <c r="AQ58267" s="64"/>
      <c r="AR58267" s="64"/>
      <c r="AS58267" s="60"/>
      <c r="AT58267" s="60"/>
      <c r="AU58267" s="60"/>
      <c r="AV58267" s="60"/>
      <c r="AW58267" s="60"/>
      <c r="AX58267" s="60"/>
      <c r="AY58267" s="60"/>
      <c r="AZ58267" s="60"/>
      <c r="BA58267" s="60"/>
      <c r="BB58267" s="60"/>
      <c r="BC58267" s="61"/>
    </row>
    <row r="58268" spans="43:55">
      <c r="AQ58268" s="64"/>
      <c r="AR58268" s="64"/>
      <c r="AS58268" s="60"/>
      <c r="AT58268" s="60"/>
      <c r="AU58268" s="60"/>
      <c r="AV58268" s="60"/>
      <c r="AW58268" s="60"/>
      <c r="AX58268" s="60"/>
      <c r="AY58268" s="60"/>
      <c r="AZ58268" s="60"/>
      <c r="BA58268" s="60"/>
      <c r="BB58268" s="60"/>
      <c r="BC58268" s="61"/>
    </row>
    <row r="58269" spans="43:55">
      <c r="AQ58269" s="64"/>
      <c r="AR58269" s="64"/>
      <c r="AS58269" s="60"/>
      <c r="AT58269" s="60"/>
      <c r="AU58269" s="60"/>
      <c r="AV58269" s="60"/>
      <c r="AW58269" s="60"/>
      <c r="AX58269" s="60"/>
      <c r="AY58269" s="60"/>
      <c r="AZ58269" s="60"/>
      <c r="BA58269" s="60"/>
      <c r="BB58269" s="60"/>
      <c r="BC58269" s="61"/>
    </row>
    <row r="58270" spans="43:55">
      <c r="AQ58270" s="64"/>
      <c r="AR58270" s="64"/>
      <c r="AS58270" s="60"/>
      <c r="AT58270" s="60"/>
      <c r="AU58270" s="60"/>
      <c r="AV58270" s="60"/>
      <c r="AW58270" s="60"/>
      <c r="AX58270" s="60"/>
      <c r="AY58270" s="60"/>
      <c r="AZ58270" s="60"/>
      <c r="BA58270" s="60"/>
      <c r="BB58270" s="60"/>
      <c r="BC58270" s="61"/>
    </row>
    <row r="58271" spans="43:55">
      <c r="AQ58271" s="64"/>
      <c r="AR58271" s="64"/>
      <c r="AS58271" s="60"/>
      <c r="AT58271" s="60"/>
      <c r="AU58271" s="60"/>
      <c r="AV58271" s="60"/>
      <c r="AW58271" s="60"/>
      <c r="AX58271" s="60"/>
      <c r="AY58271" s="60"/>
      <c r="AZ58271" s="60"/>
      <c r="BA58271" s="60"/>
      <c r="BB58271" s="60"/>
      <c r="BC58271" s="61"/>
    </row>
    <row r="58272" spans="43:55">
      <c r="AQ58272" s="64"/>
      <c r="AR58272" s="64"/>
      <c r="AS58272" s="60"/>
      <c r="AT58272" s="60"/>
      <c r="AU58272" s="60"/>
      <c r="AV58272" s="60"/>
      <c r="AW58272" s="60"/>
      <c r="AX58272" s="60"/>
      <c r="AY58272" s="60"/>
      <c r="AZ58272" s="60"/>
      <c r="BA58272" s="60"/>
      <c r="BB58272" s="60"/>
      <c r="BC58272" s="61"/>
    </row>
    <row r="58273" spans="43:55">
      <c r="AQ58273" s="64"/>
      <c r="AR58273" s="64"/>
      <c r="AS58273" s="60"/>
      <c r="AT58273" s="60"/>
      <c r="AU58273" s="60"/>
      <c r="AV58273" s="60"/>
      <c r="AW58273" s="60"/>
      <c r="AX58273" s="60"/>
      <c r="AY58273" s="60"/>
      <c r="AZ58273" s="60"/>
      <c r="BA58273" s="60"/>
      <c r="BB58273" s="60"/>
      <c r="BC58273" s="61"/>
    </row>
    <row r="58274" spans="43:55">
      <c r="AQ58274" s="64"/>
      <c r="AR58274" s="64"/>
      <c r="AS58274" s="60"/>
      <c r="AT58274" s="60"/>
      <c r="AU58274" s="60"/>
      <c r="AV58274" s="60"/>
      <c r="AW58274" s="60"/>
      <c r="AX58274" s="60"/>
      <c r="AY58274" s="60"/>
      <c r="AZ58274" s="60"/>
      <c r="BA58274" s="60"/>
      <c r="BB58274" s="60"/>
      <c r="BC58274" s="61"/>
    </row>
    <row r="58275" spans="43:55">
      <c r="AQ58275" s="64"/>
      <c r="AR58275" s="64"/>
      <c r="AS58275" s="60"/>
      <c r="AT58275" s="60"/>
      <c r="AU58275" s="60"/>
      <c r="AV58275" s="60"/>
      <c r="AW58275" s="60"/>
      <c r="AX58275" s="60"/>
      <c r="AY58275" s="60"/>
      <c r="AZ58275" s="60"/>
      <c r="BA58275" s="60"/>
      <c r="BB58275" s="60"/>
      <c r="BC58275" s="61"/>
    </row>
    <row r="58276" spans="43:55">
      <c r="AQ58276" s="64"/>
      <c r="AR58276" s="64"/>
      <c r="AS58276" s="60"/>
      <c r="AT58276" s="60"/>
      <c r="AU58276" s="60"/>
      <c r="AV58276" s="60"/>
      <c r="AW58276" s="60"/>
      <c r="AX58276" s="60"/>
      <c r="AY58276" s="60"/>
      <c r="AZ58276" s="60"/>
      <c r="BA58276" s="60"/>
      <c r="BB58276" s="60"/>
      <c r="BC58276" s="61"/>
    </row>
    <row r="58277" spans="43:55">
      <c r="AQ58277" s="64"/>
      <c r="AR58277" s="64"/>
      <c r="AS58277" s="60"/>
      <c r="AT58277" s="60"/>
      <c r="AU58277" s="60"/>
      <c r="AV58277" s="60"/>
      <c r="AW58277" s="60"/>
      <c r="AX58277" s="60"/>
      <c r="AY58277" s="60"/>
      <c r="AZ58277" s="60"/>
      <c r="BA58277" s="60"/>
      <c r="BB58277" s="60"/>
      <c r="BC58277" s="61"/>
    </row>
    <row r="58278" spans="43:55">
      <c r="AQ58278" s="64"/>
      <c r="AR58278" s="64"/>
      <c r="AS58278" s="60"/>
      <c r="AT58278" s="60"/>
      <c r="AU58278" s="60"/>
      <c r="AV58278" s="60"/>
      <c r="AW58278" s="60"/>
      <c r="AX58278" s="60"/>
      <c r="AY58278" s="60"/>
      <c r="AZ58278" s="60"/>
      <c r="BA58278" s="60"/>
      <c r="BB58278" s="60"/>
      <c r="BC58278" s="61"/>
    </row>
    <row r="58279" spans="43:55">
      <c r="AQ58279" s="64"/>
      <c r="AR58279" s="64"/>
      <c r="AS58279" s="60"/>
      <c r="AT58279" s="60"/>
      <c r="AU58279" s="60"/>
      <c r="AV58279" s="60"/>
      <c r="AW58279" s="60"/>
      <c r="AX58279" s="60"/>
      <c r="AY58279" s="60"/>
      <c r="AZ58279" s="60"/>
      <c r="BA58279" s="60"/>
      <c r="BB58279" s="60"/>
      <c r="BC58279" s="61"/>
    </row>
    <row r="58280" spans="43:55">
      <c r="AQ58280" s="64"/>
      <c r="AR58280" s="64"/>
      <c r="AS58280" s="60"/>
      <c r="AT58280" s="60"/>
      <c r="AU58280" s="60"/>
      <c r="AV58280" s="60"/>
      <c r="AW58280" s="60"/>
      <c r="AX58280" s="60"/>
      <c r="AY58280" s="60"/>
      <c r="AZ58280" s="60"/>
      <c r="BA58280" s="60"/>
      <c r="BB58280" s="60"/>
      <c r="BC58280" s="61"/>
    </row>
    <row r="58281" spans="43:55">
      <c r="AQ58281" s="64"/>
      <c r="AR58281" s="64"/>
      <c r="AS58281" s="60"/>
      <c r="AT58281" s="60"/>
      <c r="AU58281" s="60"/>
      <c r="AV58281" s="60"/>
      <c r="AW58281" s="60"/>
      <c r="AX58281" s="60"/>
      <c r="AY58281" s="60"/>
      <c r="AZ58281" s="60"/>
      <c r="BA58281" s="60"/>
      <c r="BB58281" s="60"/>
      <c r="BC58281" s="61"/>
    </row>
    <row r="58282" spans="43:55">
      <c r="AQ58282" s="64"/>
      <c r="AR58282" s="64"/>
      <c r="AS58282" s="60"/>
      <c r="AT58282" s="60"/>
      <c r="AU58282" s="60"/>
      <c r="AV58282" s="60"/>
      <c r="AW58282" s="60"/>
      <c r="AX58282" s="60"/>
      <c r="AY58282" s="60"/>
      <c r="AZ58282" s="60"/>
      <c r="BA58282" s="60"/>
      <c r="BB58282" s="60"/>
      <c r="BC58282" s="61"/>
    </row>
    <row r="58283" spans="43:55">
      <c r="AQ58283" s="64"/>
      <c r="AR58283" s="64"/>
      <c r="AS58283" s="60"/>
      <c r="AT58283" s="60"/>
      <c r="AU58283" s="60"/>
      <c r="AV58283" s="60"/>
      <c r="AW58283" s="60"/>
      <c r="AX58283" s="60"/>
      <c r="AY58283" s="60"/>
      <c r="AZ58283" s="60"/>
      <c r="BA58283" s="60"/>
      <c r="BB58283" s="60"/>
      <c r="BC58283" s="61"/>
    </row>
    <row r="58284" spans="43:55">
      <c r="AQ58284" s="64"/>
      <c r="AR58284" s="64"/>
      <c r="AS58284" s="60"/>
      <c r="AT58284" s="60"/>
      <c r="AU58284" s="60"/>
      <c r="AV58284" s="60"/>
      <c r="AW58284" s="60"/>
      <c r="AX58284" s="60"/>
      <c r="AY58284" s="60"/>
      <c r="AZ58284" s="60"/>
      <c r="BA58284" s="60"/>
      <c r="BB58284" s="60"/>
      <c r="BC58284" s="61"/>
    </row>
    <row r="58285" spans="43:55">
      <c r="AQ58285" s="64"/>
      <c r="AR58285" s="64"/>
      <c r="AS58285" s="60"/>
      <c r="AT58285" s="60"/>
      <c r="AU58285" s="60"/>
      <c r="AV58285" s="60"/>
      <c r="AW58285" s="60"/>
      <c r="AX58285" s="60"/>
      <c r="AY58285" s="60"/>
      <c r="AZ58285" s="60"/>
      <c r="BA58285" s="60"/>
      <c r="BB58285" s="60"/>
      <c r="BC58285" s="61"/>
    </row>
    <row r="58286" spans="43:55">
      <c r="AQ58286" s="64"/>
      <c r="AR58286" s="64"/>
      <c r="AS58286" s="60"/>
      <c r="AT58286" s="60"/>
      <c r="AU58286" s="60"/>
      <c r="AV58286" s="60"/>
      <c r="AW58286" s="60"/>
      <c r="AX58286" s="60"/>
      <c r="AY58286" s="60"/>
      <c r="AZ58286" s="60"/>
      <c r="BA58286" s="60"/>
      <c r="BB58286" s="60"/>
      <c r="BC58286" s="61"/>
    </row>
    <row r="58287" spans="43:55">
      <c r="AQ58287" s="64"/>
      <c r="AR58287" s="64"/>
      <c r="AS58287" s="60"/>
      <c r="AT58287" s="60"/>
      <c r="AU58287" s="60"/>
      <c r="AV58287" s="60"/>
      <c r="AW58287" s="60"/>
      <c r="AX58287" s="60"/>
      <c r="AY58287" s="60"/>
      <c r="AZ58287" s="60"/>
      <c r="BA58287" s="60"/>
      <c r="BB58287" s="60"/>
      <c r="BC58287" s="61"/>
    </row>
    <row r="58288" spans="43:55">
      <c r="AQ58288" s="64"/>
      <c r="AR58288" s="64"/>
      <c r="AS58288" s="60"/>
      <c r="AT58288" s="60"/>
      <c r="AU58288" s="60"/>
      <c r="AV58288" s="60"/>
      <c r="AW58288" s="60"/>
      <c r="AX58288" s="60"/>
      <c r="AY58288" s="60"/>
      <c r="AZ58288" s="60"/>
      <c r="BA58288" s="60"/>
      <c r="BB58288" s="60"/>
      <c r="BC58288" s="61"/>
    </row>
    <row r="58289" spans="43:55">
      <c r="AQ58289" s="64"/>
      <c r="AR58289" s="64"/>
      <c r="AS58289" s="60"/>
      <c r="AT58289" s="60"/>
      <c r="AU58289" s="60"/>
      <c r="AV58289" s="60"/>
      <c r="AW58289" s="60"/>
      <c r="AX58289" s="60"/>
      <c r="AY58289" s="60"/>
      <c r="AZ58289" s="60"/>
      <c r="BA58289" s="60"/>
      <c r="BB58289" s="60"/>
      <c r="BC58289" s="61"/>
    </row>
    <row r="58290" spans="43:55">
      <c r="AQ58290" s="64"/>
      <c r="AR58290" s="64"/>
      <c r="AS58290" s="60"/>
      <c r="AT58290" s="60"/>
      <c r="AU58290" s="60"/>
      <c r="AV58290" s="60"/>
      <c r="AW58290" s="60"/>
      <c r="AX58290" s="60"/>
      <c r="AY58290" s="60"/>
      <c r="AZ58290" s="60"/>
      <c r="BA58290" s="60"/>
      <c r="BB58290" s="60"/>
      <c r="BC58290" s="61"/>
    </row>
    <row r="58291" spans="43:55">
      <c r="AQ58291" s="64"/>
      <c r="AR58291" s="64"/>
      <c r="AS58291" s="60"/>
      <c r="AT58291" s="60"/>
      <c r="AU58291" s="60"/>
      <c r="AV58291" s="60"/>
      <c r="AW58291" s="60"/>
      <c r="AX58291" s="60"/>
      <c r="AY58291" s="60"/>
      <c r="AZ58291" s="60"/>
      <c r="BA58291" s="60"/>
      <c r="BB58291" s="60"/>
      <c r="BC58291" s="61"/>
    </row>
    <row r="58292" spans="43:55">
      <c r="AQ58292" s="64"/>
      <c r="AR58292" s="64"/>
      <c r="AS58292" s="60"/>
      <c r="AT58292" s="60"/>
      <c r="AU58292" s="60"/>
      <c r="AV58292" s="60"/>
      <c r="AW58292" s="60"/>
      <c r="AX58292" s="60"/>
      <c r="AY58292" s="60"/>
      <c r="AZ58292" s="60"/>
      <c r="BA58292" s="60"/>
      <c r="BB58292" s="60"/>
      <c r="BC58292" s="61"/>
    </row>
    <row r="58293" spans="43:55">
      <c r="AQ58293" s="64"/>
      <c r="AR58293" s="64"/>
      <c r="AS58293" s="60"/>
      <c r="AT58293" s="60"/>
      <c r="AU58293" s="60"/>
      <c r="AV58293" s="60"/>
      <c r="AW58293" s="60"/>
      <c r="AX58293" s="60"/>
      <c r="AY58293" s="60"/>
      <c r="AZ58293" s="60"/>
      <c r="BA58293" s="60"/>
      <c r="BB58293" s="60"/>
      <c r="BC58293" s="61"/>
    </row>
    <row r="58294" spans="43:55">
      <c r="AQ58294" s="64"/>
      <c r="AR58294" s="64"/>
      <c r="AS58294" s="60"/>
      <c r="AT58294" s="60"/>
      <c r="AU58294" s="60"/>
      <c r="AV58294" s="60"/>
      <c r="AW58294" s="60"/>
      <c r="AX58294" s="60"/>
      <c r="AY58294" s="60"/>
      <c r="AZ58294" s="60"/>
      <c r="BA58294" s="60"/>
      <c r="BB58294" s="60"/>
      <c r="BC58294" s="61"/>
    </row>
    <row r="58295" spans="43:55">
      <c r="AQ58295" s="64"/>
      <c r="AR58295" s="64"/>
      <c r="AS58295" s="60"/>
      <c r="AT58295" s="60"/>
      <c r="AU58295" s="60"/>
      <c r="AV58295" s="60"/>
      <c r="AW58295" s="60"/>
      <c r="AX58295" s="60"/>
      <c r="AY58295" s="60"/>
      <c r="AZ58295" s="60"/>
      <c r="BA58295" s="60"/>
      <c r="BB58295" s="60"/>
      <c r="BC58295" s="61"/>
    </row>
    <row r="58296" spans="43:55">
      <c r="AQ58296" s="64"/>
      <c r="AR58296" s="64"/>
      <c r="AS58296" s="60"/>
      <c r="AT58296" s="60"/>
      <c r="AU58296" s="60"/>
      <c r="AV58296" s="60"/>
      <c r="AW58296" s="60"/>
      <c r="AX58296" s="60"/>
      <c r="AY58296" s="60"/>
      <c r="AZ58296" s="60"/>
      <c r="BA58296" s="60"/>
      <c r="BB58296" s="60"/>
      <c r="BC58296" s="61"/>
    </row>
    <row r="58297" spans="43:55">
      <c r="AQ58297" s="64"/>
      <c r="AR58297" s="64"/>
      <c r="AS58297" s="60"/>
      <c r="AT58297" s="60"/>
      <c r="AU58297" s="60"/>
      <c r="AV58297" s="60"/>
      <c r="AW58297" s="60"/>
      <c r="AX58297" s="60"/>
      <c r="AY58297" s="60"/>
      <c r="AZ58297" s="60"/>
      <c r="BA58297" s="60"/>
      <c r="BB58297" s="60"/>
      <c r="BC58297" s="61"/>
    </row>
    <row r="58298" spans="43:55">
      <c r="AQ58298" s="64"/>
      <c r="AR58298" s="64"/>
      <c r="AS58298" s="60"/>
      <c r="AT58298" s="60"/>
      <c r="AU58298" s="60"/>
      <c r="AV58298" s="60"/>
      <c r="AW58298" s="60"/>
      <c r="AX58298" s="60"/>
      <c r="AY58298" s="60"/>
      <c r="AZ58298" s="60"/>
      <c r="BA58298" s="60"/>
      <c r="BB58298" s="60"/>
      <c r="BC58298" s="61"/>
    </row>
    <row r="58299" spans="43:55">
      <c r="AQ58299" s="64"/>
      <c r="AR58299" s="64"/>
      <c r="AS58299" s="60"/>
      <c r="AT58299" s="60"/>
      <c r="AU58299" s="60"/>
      <c r="AV58299" s="60"/>
      <c r="AW58299" s="60"/>
      <c r="AX58299" s="60"/>
      <c r="AY58299" s="60"/>
      <c r="AZ58299" s="60"/>
      <c r="BA58299" s="60"/>
      <c r="BB58299" s="60"/>
      <c r="BC58299" s="61"/>
    </row>
    <row r="58300" spans="43:55">
      <c r="AQ58300" s="64"/>
      <c r="AR58300" s="64"/>
      <c r="AS58300" s="60"/>
      <c r="AT58300" s="60"/>
      <c r="AU58300" s="60"/>
      <c r="AV58300" s="60"/>
      <c r="AW58300" s="60"/>
      <c r="AX58300" s="60"/>
      <c r="AY58300" s="60"/>
      <c r="AZ58300" s="60"/>
      <c r="BA58300" s="60"/>
      <c r="BB58300" s="60"/>
      <c r="BC58300" s="61"/>
    </row>
    <row r="58301" spans="43:55">
      <c r="AQ58301" s="64"/>
      <c r="AR58301" s="64"/>
      <c r="AS58301" s="60"/>
      <c r="AT58301" s="60"/>
      <c r="AU58301" s="60"/>
      <c r="AV58301" s="60"/>
      <c r="AW58301" s="60"/>
      <c r="AX58301" s="60"/>
      <c r="AY58301" s="60"/>
      <c r="AZ58301" s="60"/>
      <c r="BA58301" s="60"/>
      <c r="BB58301" s="60"/>
      <c r="BC58301" s="61"/>
    </row>
    <row r="58302" spans="43:55">
      <c r="AQ58302" s="64"/>
      <c r="AR58302" s="64"/>
      <c r="AS58302" s="60"/>
      <c r="AT58302" s="60"/>
      <c r="AU58302" s="60"/>
      <c r="AV58302" s="60"/>
      <c r="AW58302" s="60"/>
      <c r="AX58302" s="60"/>
      <c r="AY58302" s="60"/>
      <c r="AZ58302" s="60"/>
      <c r="BA58302" s="60"/>
      <c r="BB58302" s="60"/>
      <c r="BC58302" s="61"/>
    </row>
    <row r="58303" spans="43:55">
      <c r="AQ58303" s="64"/>
      <c r="AR58303" s="64"/>
      <c r="AS58303" s="60"/>
      <c r="AT58303" s="60"/>
      <c r="AU58303" s="60"/>
      <c r="AV58303" s="60"/>
      <c r="AW58303" s="60"/>
      <c r="AX58303" s="60"/>
      <c r="AY58303" s="60"/>
      <c r="AZ58303" s="60"/>
      <c r="BA58303" s="60"/>
      <c r="BB58303" s="60"/>
      <c r="BC58303" s="61"/>
    </row>
    <row r="58304" spans="43:55">
      <c r="AQ58304" s="64"/>
      <c r="AR58304" s="64"/>
      <c r="AS58304" s="60"/>
      <c r="AT58304" s="60"/>
      <c r="AU58304" s="60"/>
      <c r="AV58304" s="60"/>
      <c r="AW58304" s="60"/>
      <c r="AX58304" s="60"/>
      <c r="AY58304" s="60"/>
      <c r="AZ58304" s="60"/>
      <c r="BA58304" s="60"/>
      <c r="BB58304" s="60"/>
      <c r="BC58304" s="61"/>
    </row>
    <row r="58305" spans="43:55">
      <c r="AQ58305" s="64"/>
      <c r="AR58305" s="64"/>
      <c r="AS58305" s="60"/>
      <c r="AT58305" s="60"/>
      <c r="AU58305" s="60"/>
      <c r="AV58305" s="60"/>
      <c r="AW58305" s="60"/>
      <c r="AX58305" s="60"/>
      <c r="AY58305" s="60"/>
      <c r="AZ58305" s="60"/>
      <c r="BA58305" s="60"/>
      <c r="BB58305" s="60"/>
      <c r="BC58305" s="61"/>
    </row>
    <row r="58306" spans="43:55">
      <c r="AQ58306" s="64"/>
      <c r="AR58306" s="64"/>
      <c r="AS58306" s="60"/>
      <c r="AT58306" s="60"/>
      <c r="AU58306" s="60"/>
      <c r="AV58306" s="60"/>
      <c r="AW58306" s="60"/>
      <c r="AX58306" s="60"/>
      <c r="AY58306" s="60"/>
      <c r="AZ58306" s="60"/>
      <c r="BA58306" s="60"/>
      <c r="BB58306" s="60"/>
      <c r="BC58306" s="61"/>
    </row>
    <row r="58307" spans="43:55">
      <c r="AQ58307" s="64"/>
      <c r="AR58307" s="64"/>
      <c r="AS58307" s="60"/>
      <c r="AT58307" s="60"/>
      <c r="AU58307" s="60"/>
      <c r="AV58307" s="60"/>
      <c r="AW58307" s="60"/>
      <c r="AX58307" s="60"/>
      <c r="AY58307" s="60"/>
      <c r="AZ58307" s="60"/>
      <c r="BA58307" s="60"/>
      <c r="BB58307" s="60"/>
      <c r="BC58307" s="61"/>
    </row>
    <row r="58308" spans="43:55">
      <c r="AQ58308" s="64"/>
      <c r="AR58308" s="64"/>
      <c r="AS58308" s="60"/>
      <c r="AT58308" s="60"/>
      <c r="AU58308" s="60"/>
      <c r="AV58308" s="60"/>
      <c r="AW58308" s="60"/>
      <c r="AX58308" s="60"/>
      <c r="AY58308" s="60"/>
      <c r="AZ58308" s="60"/>
      <c r="BA58308" s="60"/>
      <c r="BB58308" s="60"/>
      <c r="BC58308" s="61"/>
    </row>
    <row r="58309" spans="43:55">
      <c r="AQ58309" s="64"/>
      <c r="AR58309" s="64"/>
      <c r="AS58309" s="60"/>
      <c r="AT58309" s="60"/>
      <c r="AU58309" s="60"/>
      <c r="AV58309" s="60"/>
      <c r="AW58309" s="60"/>
      <c r="AX58309" s="60"/>
      <c r="AY58309" s="60"/>
      <c r="AZ58309" s="60"/>
      <c r="BA58309" s="60"/>
      <c r="BB58309" s="60"/>
      <c r="BC58309" s="61"/>
    </row>
    <row r="58310" spans="43:55">
      <c r="AQ58310" s="64"/>
      <c r="AR58310" s="64"/>
      <c r="AS58310" s="60"/>
      <c r="AT58310" s="60"/>
      <c r="AU58310" s="60"/>
      <c r="AV58310" s="60"/>
      <c r="AW58310" s="60"/>
      <c r="AX58310" s="60"/>
      <c r="AY58310" s="60"/>
      <c r="AZ58310" s="60"/>
      <c r="BA58310" s="60"/>
      <c r="BB58310" s="60"/>
      <c r="BC58310" s="61"/>
    </row>
    <row r="58311" spans="43:55">
      <c r="AQ58311" s="64"/>
      <c r="AR58311" s="64"/>
      <c r="AS58311" s="60"/>
      <c r="AT58311" s="60"/>
      <c r="AU58311" s="60"/>
      <c r="AV58311" s="60"/>
      <c r="AW58311" s="60"/>
      <c r="AX58311" s="60"/>
      <c r="AY58311" s="60"/>
      <c r="AZ58311" s="60"/>
      <c r="BA58311" s="60"/>
      <c r="BB58311" s="60"/>
      <c r="BC58311" s="61"/>
    </row>
    <row r="58312" spans="43:55">
      <c r="AQ58312" s="64"/>
      <c r="AR58312" s="64"/>
      <c r="AS58312" s="60"/>
      <c r="AT58312" s="60"/>
      <c r="AU58312" s="60"/>
      <c r="AV58312" s="60"/>
      <c r="AW58312" s="60"/>
      <c r="AX58312" s="60"/>
      <c r="AY58312" s="60"/>
      <c r="AZ58312" s="60"/>
      <c r="BA58312" s="60"/>
      <c r="BB58312" s="60"/>
      <c r="BC58312" s="61"/>
    </row>
    <row r="58313" spans="43:55">
      <c r="AQ58313" s="64"/>
      <c r="AR58313" s="64"/>
      <c r="AS58313" s="60"/>
      <c r="AT58313" s="60"/>
      <c r="AU58313" s="60"/>
      <c r="AV58313" s="60"/>
      <c r="AW58313" s="60"/>
      <c r="AX58313" s="60"/>
      <c r="AY58313" s="60"/>
      <c r="AZ58313" s="60"/>
      <c r="BA58313" s="60"/>
      <c r="BB58313" s="60"/>
      <c r="BC58313" s="61"/>
    </row>
    <row r="58314" spans="43:55">
      <c r="AQ58314" s="64"/>
      <c r="AR58314" s="64"/>
      <c r="AS58314" s="60"/>
      <c r="AT58314" s="60"/>
      <c r="AU58314" s="60"/>
      <c r="AV58314" s="60"/>
      <c r="AW58314" s="60"/>
      <c r="AX58314" s="60"/>
      <c r="AY58314" s="60"/>
      <c r="AZ58314" s="60"/>
      <c r="BA58314" s="60"/>
      <c r="BB58314" s="60"/>
      <c r="BC58314" s="61"/>
    </row>
    <row r="58315" spans="43:55">
      <c r="AQ58315" s="64"/>
      <c r="AR58315" s="64"/>
      <c r="AS58315" s="60"/>
      <c r="AT58315" s="60"/>
      <c r="AU58315" s="60"/>
      <c r="AV58315" s="60"/>
      <c r="AW58315" s="60"/>
      <c r="AX58315" s="60"/>
      <c r="AY58315" s="60"/>
      <c r="AZ58315" s="60"/>
      <c r="BA58315" s="60"/>
      <c r="BB58315" s="60"/>
      <c r="BC58315" s="61"/>
    </row>
    <row r="58316" spans="43:55">
      <c r="AQ58316" s="64"/>
      <c r="AR58316" s="64"/>
      <c r="AS58316" s="60"/>
      <c r="AT58316" s="60"/>
      <c r="AU58316" s="60"/>
      <c r="AV58316" s="60"/>
      <c r="AW58316" s="60"/>
      <c r="AX58316" s="60"/>
      <c r="AY58316" s="60"/>
      <c r="AZ58316" s="60"/>
      <c r="BA58316" s="60"/>
      <c r="BB58316" s="60"/>
      <c r="BC58316" s="61"/>
    </row>
    <row r="58317" spans="43:55">
      <c r="AQ58317" s="64"/>
      <c r="AR58317" s="64"/>
      <c r="AS58317" s="60"/>
      <c r="AT58317" s="60"/>
      <c r="AU58317" s="60"/>
      <c r="AV58317" s="60"/>
      <c r="AW58317" s="60"/>
      <c r="AX58317" s="60"/>
      <c r="AY58317" s="60"/>
      <c r="AZ58317" s="60"/>
      <c r="BA58317" s="60"/>
      <c r="BB58317" s="60"/>
      <c r="BC58317" s="61"/>
    </row>
    <row r="58318" spans="43:55">
      <c r="AQ58318" s="64"/>
      <c r="AR58318" s="64"/>
      <c r="AS58318" s="60"/>
      <c r="AT58318" s="60"/>
      <c r="AU58318" s="60"/>
      <c r="AV58318" s="60"/>
      <c r="AW58318" s="60"/>
      <c r="AX58318" s="60"/>
      <c r="AY58318" s="60"/>
      <c r="AZ58318" s="60"/>
      <c r="BA58318" s="60"/>
      <c r="BB58318" s="60"/>
      <c r="BC58318" s="61"/>
    </row>
    <row r="58319" spans="43:55">
      <c r="AQ58319" s="64"/>
      <c r="AR58319" s="64"/>
      <c r="AS58319" s="60"/>
      <c r="AT58319" s="60"/>
      <c r="AU58319" s="60"/>
      <c r="AV58319" s="60"/>
      <c r="AW58319" s="60"/>
      <c r="AX58319" s="60"/>
      <c r="AY58319" s="60"/>
      <c r="AZ58319" s="60"/>
      <c r="BA58319" s="60"/>
      <c r="BB58319" s="60"/>
      <c r="BC58319" s="61"/>
    </row>
    <row r="58320" spans="43:55">
      <c r="AQ58320" s="64"/>
      <c r="AR58320" s="64"/>
      <c r="AS58320" s="60"/>
      <c r="AT58320" s="60"/>
      <c r="AU58320" s="60"/>
      <c r="AV58320" s="60"/>
      <c r="AW58320" s="60"/>
      <c r="AX58320" s="60"/>
      <c r="AY58320" s="60"/>
      <c r="AZ58320" s="60"/>
      <c r="BA58320" s="60"/>
      <c r="BB58320" s="60"/>
      <c r="BC58320" s="61"/>
    </row>
    <row r="58321" spans="43:55">
      <c r="AQ58321" s="64"/>
      <c r="AR58321" s="64"/>
      <c r="AS58321" s="60"/>
      <c r="AT58321" s="60"/>
      <c r="AU58321" s="60"/>
      <c r="AV58321" s="60"/>
      <c r="AW58321" s="60"/>
      <c r="AX58321" s="60"/>
      <c r="AY58321" s="60"/>
      <c r="AZ58321" s="60"/>
      <c r="BA58321" s="60"/>
      <c r="BB58321" s="60"/>
      <c r="BC58321" s="61"/>
    </row>
    <row r="58322" spans="43:55">
      <c r="AQ58322" s="64"/>
      <c r="AR58322" s="64"/>
      <c r="AS58322" s="60"/>
      <c r="AT58322" s="60"/>
      <c r="AU58322" s="60"/>
      <c r="AV58322" s="60"/>
      <c r="AW58322" s="60"/>
      <c r="AX58322" s="60"/>
      <c r="AY58322" s="60"/>
      <c r="AZ58322" s="60"/>
      <c r="BA58322" s="60"/>
      <c r="BB58322" s="60"/>
      <c r="BC58322" s="61"/>
    </row>
    <row r="58323" spans="43:55">
      <c r="AQ58323" s="64"/>
      <c r="AR58323" s="64"/>
      <c r="AS58323" s="60"/>
      <c r="AT58323" s="60"/>
      <c r="AU58323" s="60"/>
      <c r="AV58323" s="60"/>
      <c r="AW58323" s="60"/>
      <c r="AX58323" s="60"/>
      <c r="AY58323" s="60"/>
      <c r="AZ58323" s="60"/>
      <c r="BA58323" s="60"/>
      <c r="BB58323" s="60"/>
      <c r="BC58323" s="61"/>
    </row>
    <row r="58324" spans="43:55">
      <c r="AQ58324" s="64"/>
      <c r="AR58324" s="64"/>
      <c r="AS58324" s="60"/>
      <c r="AT58324" s="60"/>
      <c r="AU58324" s="60"/>
      <c r="AV58324" s="60"/>
      <c r="AW58324" s="60"/>
      <c r="AX58324" s="60"/>
      <c r="AY58324" s="60"/>
      <c r="AZ58324" s="60"/>
      <c r="BA58324" s="60"/>
      <c r="BB58324" s="60"/>
      <c r="BC58324" s="61"/>
    </row>
    <row r="58325" spans="43:55">
      <c r="AQ58325" s="64"/>
      <c r="AR58325" s="64"/>
      <c r="AS58325" s="60"/>
      <c r="AT58325" s="60"/>
      <c r="AU58325" s="60"/>
      <c r="AV58325" s="60"/>
      <c r="AW58325" s="60"/>
      <c r="AX58325" s="60"/>
      <c r="AY58325" s="60"/>
      <c r="AZ58325" s="60"/>
      <c r="BA58325" s="60"/>
      <c r="BB58325" s="60"/>
      <c r="BC58325" s="61"/>
    </row>
    <row r="58326" spans="43:55">
      <c r="AQ58326" s="64"/>
      <c r="AR58326" s="64"/>
      <c r="AS58326" s="60"/>
      <c r="AT58326" s="60"/>
      <c r="AU58326" s="60"/>
      <c r="AV58326" s="60"/>
      <c r="AW58326" s="60"/>
      <c r="AX58326" s="60"/>
      <c r="AY58326" s="60"/>
      <c r="AZ58326" s="60"/>
      <c r="BA58326" s="60"/>
      <c r="BB58326" s="60"/>
      <c r="BC58326" s="61"/>
    </row>
    <row r="58327" spans="43:55">
      <c r="AQ58327" s="64"/>
      <c r="AR58327" s="64"/>
      <c r="AS58327" s="60"/>
      <c r="AT58327" s="60"/>
      <c r="AU58327" s="60"/>
      <c r="AV58327" s="60"/>
      <c r="AW58327" s="60"/>
      <c r="AX58327" s="60"/>
      <c r="AY58327" s="60"/>
      <c r="AZ58327" s="60"/>
      <c r="BA58327" s="60"/>
      <c r="BB58327" s="60"/>
      <c r="BC58327" s="61"/>
    </row>
    <row r="58328" spans="43:55">
      <c r="AQ58328" s="64"/>
      <c r="AR58328" s="64"/>
      <c r="AS58328" s="60"/>
      <c r="AT58328" s="60"/>
      <c r="AU58328" s="60"/>
      <c r="AV58328" s="60"/>
      <c r="AW58328" s="60"/>
      <c r="AX58328" s="60"/>
      <c r="AY58328" s="60"/>
      <c r="AZ58328" s="60"/>
      <c r="BA58328" s="60"/>
      <c r="BB58328" s="60"/>
      <c r="BC58328" s="61"/>
    </row>
    <row r="58329" spans="43:55">
      <c r="AQ58329" s="64"/>
      <c r="AR58329" s="64"/>
      <c r="AS58329" s="60"/>
      <c r="AT58329" s="60"/>
      <c r="AU58329" s="60"/>
      <c r="AV58329" s="60"/>
      <c r="AW58329" s="60"/>
      <c r="AX58329" s="60"/>
      <c r="AY58329" s="60"/>
      <c r="AZ58329" s="60"/>
      <c r="BA58329" s="60"/>
      <c r="BB58329" s="60"/>
      <c r="BC58329" s="61"/>
    </row>
    <row r="58330" spans="43:55">
      <c r="AQ58330" s="64"/>
      <c r="AR58330" s="64"/>
      <c r="AS58330" s="60"/>
      <c r="AT58330" s="60"/>
      <c r="AU58330" s="60"/>
      <c r="AV58330" s="60"/>
      <c r="AW58330" s="60"/>
      <c r="AX58330" s="60"/>
      <c r="AY58330" s="60"/>
      <c r="AZ58330" s="60"/>
      <c r="BA58330" s="60"/>
      <c r="BB58330" s="60"/>
      <c r="BC58330" s="61"/>
    </row>
    <row r="58331" spans="43:55">
      <c r="AQ58331" s="64"/>
      <c r="AR58331" s="64"/>
      <c r="AS58331" s="60"/>
      <c r="AT58331" s="60"/>
      <c r="AU58331" s="60"/>
      <c r="AV58331" s="60"/>
      <c r="AW58331" s="60"/>
      <c r="AX58331" s="60"/>
      <c r="AY58331" s="60"/>
      <c r="AZ58331" s="60"/>
      <c r="BA58331" s="60"/>
      <c r="BB58331" s="60"/>
      <c r="BC58331" s="61"/>
    </row>
    <row r="58332" spans="43:55">
      <c r="AQ58332" s="64"/>
      <c r="AR58332" s="64"/>
      <c r="AS58332" s="60"/>
      <c r="AT58332" s="60"/>
      <c r="AU58332" s="60"/>
      <c r="AV58332" s="60"/>
      <c r="AW58332" s="60"/>
      <c r="AX58332" s="60"/>
      <c r="AY58332" s="60"/>
      <c r="AZ58332" s="60"/>
      <c r="BA58332" s="60"/>
      <c r="BB58332" s="60"/>
      <c r="BC58332" s="61"/>
    </row>
    <row r="58333" spans="43:55">
      <c r="AQ58333" s="64"/>
      <c r="AR58333" s="64"/>
      <c r="AS58333" s="60"/>
      <c r="AT58333" s="60"/>
      <c r="AU58333" s="60"/>
      <c r="AV58333" s="60"/>
      <c r="AW58333" s="60"/>
      <c r="AX58333" s="60"/>
      <c r="AY58333" s="60"/>
      <c r="AZ58333" s="60"/>
      <c r="BA58333" s="60"/>
      <c r="BB58333" s="60"/>
      <c r="BC58333" s="61"/>
    </row>
    <row r="58334" spans="43:55">
      <c r="AQ58334" s="64"/>
      <c r="AR58334" s="64"/>
      <c r="AS58334" s="60"/>
      <c r="AT58334" s="60"/>
      <c r="AU58334" s="60"/>
      <c r="AV58334" s="60"/>
      <c r="AW58334" s="60"/>
      <c r="AX58334" s="60"/>
      <c r="AY58334" s="60"/>
      <c r="AZ58334" s="60"/>
      <c r="BA58334" s="60"/>
      <c r="BB58334" s="60"/>
      <c r="BC58334" s="61"/>
    </row>
    <row r="58335" spans="43:55">
      <c r="AQ58335" s="64"/>
      <c r="AR58335" s="64"/>
      <c r="AS58335" s="60"/>
      <c r="AT58335" s="60"/>
      <c r="AU58335" s="60"/>
      <c r="AV58335" s="60"/>
      <c r="AW58335" s="60"/>
      <c r="AX58335" s="60"/>
      <c r="AY58335" s="60"/>
      <c r="AZ58335" s="60"/>
      <c r="BA58335" s="60"/>
      <c r="BB58335" s="60"/>
      <c r="BC58335" s="61"/>
    </row>
    <row r="58336" spans="43:55">
      <c r="AQ58336" s="64"/>
      <c r="AR58336" s="64"/>
      <c r="AS58336" s="60"/>
      <c r="AT58336" s="60"/>
      <c r="AU58336" s="60"/>
      <c r="AV58336" s="60"/>
      <c r="AW58336" s="60"/>
      <c r="AX58336" s="60"/>
      <c r="AY58336" s="60"/>
      <c r="AZ58336" s="60"/>
      <c r="BA58336" s="60"/>
      <c r="BB58336" s="60"/>
      <c r="BC58336" s="61"/>
    </row>
    <row r="58337" spans="43:55">
      <c r="AQ58337" s="64"/>
      <c r="AR58337" s="64"/>
      <c r="AS58337" s="60"/>
      <c r="AT58337" s="60"/>
      <c r="AU58337" s="60"/>
      <c r="AV58337" s="60"/>
      <c r="AW58337" s="60"/>
      <c r="AX58337" s="60"/>
      <c r="AY58337" s="60"/>
      <c r="AZ58337" s="60"/>
      <c r="BA58337" s="60"/>
      <c r="BB58337" s="60"/>
      <c r="BC58337" s="61"/>
    </row>
    <row r="58338" spans="43:55">
      <c r="AQ58338" s="64"/>
      <c r="AR58338" s="64"/>
      <c r="AS58338" s="60"/>
      <c r="AT58338" s="60"/>
      <c r="AU58338" s="60"/>
      <c r="AV58338" s="60"/>
      <c r="AW58338" s="60"/>
      <c r="AX58338" s="60"/>
      <c r="AY58338" s="60"/>
      <c r="AZ58338" s="60"/>
      <c r="BA58338" s="60"/>
      <c r="BB58338" s="60"/>
      <c r="BC58338" s="61"/>
    </row>
    <row r="58339" spans="43:55">
      <c r="AQ58339" s="64"/>
      <c r="AR58339" s="64"/>
      <c r="AS58339" s="60"/>
      <c r="AT58339" s="60"/>
      <c r="AU58339" s="60"/>
      <c r="AV58339" s="60"/>
      <c r="AW58339" s="60"/>
      <c r="AX58339" s="60"/>
      <c r="AY58339" s="60"/>
      <c r="AZ58339" s="60"/>
      <c r="BA58339" s="60"/>
      <c r="BB58339" s="60"/>
      <c r="BC58339" s="61"/>
    </row>
    <row r="58340" spans="43:55">
      <c r="AQ58340" s="64"/>
      <c r="AR58340" s="64"/>
      <c r="AS58340" s="60"/>
      <c r="AT58340" s="60"/>
      <c r="AU58340" s="60"/>
      <c r="AV58340" s="60"/>
      <c r="AW58340" s="60"/>
      <c r="AX58340" s="60"/>
      <c r="AY58340" s="60"/>
      <c r="AZ58340" s="60"/>
      <c r="BA58340" s="60"/>
      <c r="BB58340" s="60"/>
      <c r="BC58340" s="61"/>
    </row>
    <row r="58341" spans="43:55">
      <c r="AQ58341" s="64"/>
      <c r="AR58341" s="64"/>
      <c r="AS58341" s="60"/>
      <c r="AT58341" s="60"/>
      <c r="AU58341" s="60"/>
      <c r="AV58341" s="60"/>
      <c r="AW58341" s="60"/>
      <c r="AX58341" s="60"/>
      <c r="AY58341" s="60"/>
      <c r="AZ58341" s="60"/>
      <c r="BA58341" s="60"/>
      <c r="BB58341" s="60"/>
      <c r="BC58341" s="61"/>
    </row>
    <row r="58342" spans="43:55">
      <c r="AQ58342" s="64"/>
      <c r="AR58342" s="64"/>
      <c r="AS58342" s="60"/>
      <c r="AT58342" s="60"/>
      <c r="AU58342" s="60"/>
      <c r="AV58342" s="60"/>
      <c r="AW58342" s="60"/>
      <c r="AX58342" s="60"/>
      <c r="AY58342" s="60"/>
      <c r="AZ58342" s="60"/>
      <c r="BA58342" s="60"/>
      <c r="BB58342" s="60"/>
      <c r="BC58342" s="61"/>
    </row>
    <row r="58343" spans="43:55">
      <c r="AQ58343" s="64"/>
      <c r="AR58343" s="64"/>
      <c r="AS58343" s="60"/>
      <c r="AT58343" s="60"/>
      <c r="AU58343" s="60"/>
      <c r="AV58343" s="60"/>
      <c r="AW58343" s="60"/>
      <c r="AX58343" s="60"/>
      <c r="AY58343" s="60"/>
      <c r="AZ58343" s="60"/>
      <c r="BA58343" s="60"/>
      <c r="BB58343" s="60"/>
      <c r="BC58343" s="61"/>
    </row>
    <row r="58344" spans="43:55">
      <c r="AQ58344" s="64"/>
      <c r="AR58344" s="64"/>
      <c r="AS58344" s="60"/>
      <c r="AT58344" s="60"/>
      <c r="AU58344" s="60"/>
      <c r="AV58344" s="60"/>
      <c r="AW58344" s="60"/>
      <c r="AX58344" s="60"/>
      <c r="AY58344" s="60"/>
      <c r="AZ58344" s="60"/>
      <c r="BA58344" s="60"/>
      <c r="BB58344" s="60"/>
      <c r="BC58344" s="61"/>
    </row>
    <row r="58345" spans="43:55">
      <c r="AQ58345" s="64"/>
      <c r="AR58345" s="64"/>
      <c r="AS58345" s="60"/>
      <c r="AT58345" s="60"/>
      <c r="AU58345" s="60"/>
      <c r="AV58345" s="60"/>
      <c r="AW58345" s="60"/>
      <c r="AX58345" s="60"/>
      <c r="AY58345" s="60"/>
      <c r="AZ58345" s="60"/>
      <c r="BA58345" s="60"/>
      <c r="BB58345" s="60"/>
      <c r="BC58345" s="61"/>
    </row>
    <row r="58346" spans="43:55">
      <c r="AQ58346" s="64"/>
      <c r="AR58346" s="64"/>
      <c r="AS58346" s="60"/>
      <c r="AT58346" s="60"/>
      <c r="AU58346" s="60"/>
      <c r="AV58346" s="60"/>
      <c r="AW58346" s="60"/>
      <c r="AX58346" s="60"/>
      <c r="AY58346" s="60"/>
      <c r="AZ58346" s="60"/>
      <c r="BA58346" s="60"/>
      <c r="BB58346" s="60"/>
      <c r="BC58346" s="61"/>
    </row>
    <row r="58347" spans="43:55">
      <c r="AQ58347" s="64"/>
      <c r="AR58347" s="64"/>
      <c r="AS58347" s="60"/>
      <c r="AT58347" s="60"/>
      <c r="AU58347" s="60"/>
      <c r="AV58347" s="60"/>
      <c r="AW58347" s="60"/>
      <c r="AX58347" s="60"/>
      <c r="AY58347" s="60"/>
      <c r="AZ58347" s="60"/>
      <c r="BA58347" s="60"/>
      <c r="BB58347" s="60"/>
      <c r="BC58347" s="61"/>
    </row>
    <row r="58348" spans="43:55">
      <c r="AQ58348" s="64"/>
      <c r="AR58348" s="64"/>
      <c r="AS58348" s="60"/>
      <c r="AT58348" s="60"/>
      <c r="AU58348" s="60"/>
      <c r="AV58348" s="60"/>
      <c r="AW58348" s="60"/>
      <c r="AX58348" s="60"/>
      <c r="AY58348" s="60"/>
      <c r="AZ58348" s="60"/>
      <c r="BA58348" s="60"/>
      <c r="BB58348" s="60"/>
      <c r="BC58348" s="61"/>
    </row>
    <row r="58349" spans="43:55">
      <c r="AQ58349" s="64"/>
      <c r="AR58349" s="64"/>
      <c r="AS58349" s="60"/>
      <c r="AT58349" s="60"/>
      <c r="AU58349" s="60"/>
      <c r="AV58349" s="60"/>
      <c r="AW58349" s="60"/>
      <c r="AX58349" s="60"/>
      <c r="AY58349" s="60"/>
      <c r="AZ58349" s="60"/>
      <c r="BA58349" s="60"/>
      <c r="BB58349" s="60"/>
      <c r="BC58349" s="61"/>
    </row>
    <row r="58350" spans="43:55">
      <c r="AQ58350" s="64"/>
      <c r="AR58350" s="64"/>
      <c r="AS58350" s="60"/>
      <c r="AT58350" s="60"/>
      <c r="AU58350" s="60"/>
      <c r="AV58350" s="60"/>
      <c r="AW58350" s="60"/>
      <c r="AX58350" s="60"/>
      <c r="AY58350" s="60"/>
      <c r="AZ58350" s="60"/>
      <c r="BA58350" s="60"/>
      <c r="BB58350" s="60"/>
      <c r="BC58350" s="61"/>
    </row>
    <row r="58351" spans="43:55">
      <c r="AQ58351" s="64"/>
      <c r="AR58351" s="64"/>
      <c r="AS58351" s="60"/>
      <c r="AT58351" s="60"/>
      <c r="AU58351" s="60"/>
      <c r="AV58351" s="60"/>
      <c r="AW58351" s="60"/>
      <c r="AX58351" s="60"/>
      <c r="AY58351" s="60"/>
      <c r="AZ58351" s="60"/>
      <c r="BA58351" s="60"/>
      <c r="BB58351" s="60"/>
      <c r="BC58351" s="61"/>
    </row>
    <row r="58352" spans="43:55">
      <c r="AQ58352" s="64"/>
      <c r="AR58352" s="64"/>
      <c r="AS58352" s="60"/>
      <c r="AT58352" s="60"/>
      <c r="AU58352" s="60"/>
      <c r="AV58352" s="60"/>
      <c r="AW58352" s="60"/>
      <c r="AX58352" s="60"/>
      <c r="AY58352" s="60"/>
      <c r="AZ58352" s="60"/>
      <c r="BA58352" s="60"/>
      <c r="BB58352" s="60"/>
      <c r="BC58352" s="61"/>
    </row>
    <row r="58353" spans="43:55">
      <c r="AQ58353" s="64"/>
      <c r="AR58353" s="64"/>
      <c r="AS58353" s="60"/>
      <c r="AT58353" s="60"/>
      <c r="AU58353" s="60"/>
      <c r="AV58353" s="60"/>
      <c r="AW58353" s="60"/>
      <c r="AX58353" s="60"/>
      <c r="AY58353" s="60"/>
      <c r="AZ58353" s="60"/>
      <c r="BA58353" s="60"/>
      <c r="BB58353" s="60"/>
      <c r="BC58353" s="61"/>
    </row>
    <row r="58354" spans="43:55">
      <c r="AQ58354" s="64"/>
      <c r="AR58354" s="64"/>
      <c r="AS58354" s="60"/>
      <c r="AT58354" s="60"/>
      <c r="AU58354" s="60"/>
      <c r="AV58354" s="60"/>
      <c r="AW58354" s="60"/>
      <c r="AX58354" s="60"/>
      <c r="AY58354" s="60"/>
      <c r="AZ58354" s="60"/>
      <c r="BA58354" s="60"/>
      <c r="BB58354" s="60"/>
      <c r="BC58354" s="61"/>
    </row>
    <row r="58355" spans="43:55">
      <c r="AQ58355" s="64"/>
      <c r="AR58355" s="64"/>
      <c r="AS58355" s="60"/>
      <c r="AT58355" s="60"/>
      <c r="AU58355" s="60"/>
      <c r="AV58355" s="60"/>
      <c r="AW58355" s="60"/>
      <c r="AX58355" s="60"/>
      <c r="AY58355" s="60"/>
      <c r="AZ58355" s="60"/>
      <c r="BA58355" s="60"/>
      <c r="BB58355" s="60"/>
      <c r="BC58355" s="61"/>
    </row>
    <row r="58356" spans="43:55">
      <c r="AQ58356" s="64"/>
      <c r="AR58356" s="64"/>
      <c r="AS58356" s="60"/>
      <c r="AT58356" s="60"/>
      <c r="AU58356" s="60"/>
      <c r="AV58356" s="60"/>
      <c r="AW58356" s="60"/>
      <c r="AX58356" s="60"/>
      <c r="AY58356" s="60"/>
      <c r="AZ58356" s="60"/>
      <c r="BA58356" s="60"/>
      <c r="BB58356" s="60"/>
      <c r="BC58356" s="61"/>
    </row>
    <row r="58357" spans="43:55">
      <c r="AQ58357" s="64"/>
      <c r="AR58357" s="64"/>
      <c r="AS58357" s="60"/>
      <c r="AT58357" s="60"/>
      <c r="AU58357" s="60"/>
      <c r="AV58357" s="60"/>
      <c r="AW58357" s="60"/>
      <c r="AX58357" s="60"/>
      <c r="AY58357" s="60"/>
      <c r="AZ58357" s="60"/>
      <c r="BA58357" s="60"/>
      <c r="BB58357" s="60"/>
      <c r="BC58357" s="61"/>
    </row>
    <row r="58358" spans="43:55">
      <c r="AQ58358" s="64"/>
      <c r="AR58358" s="64"/>
      <c r="AS58358" s="60"/>
      <c r="AT58358" s="60"/>
      <c r="AU58358" s="60"/>
      <c r="AV58358" s="60"/>
      <c r="AW58358" s="60"/>
      <c r="AX58358" s="60"/>
      <c r="AY58358" s="60"/>
      <c r="AZ58358" s="60"/>
      <c r="BA58358" s="60"/>
      <c r="BB58358" s="60"/>
      <c r="BC58358" s="61"/>
    </row>
    <row r="58359" spans="43:55">
      <c r="AQ58359" s="64"/>
      <c r="AR58359" s="64"/>
      <c r="AS58359" s="60"/>
      <c r="AT58359" s="60"/>
      <c r="AU58359" s="60"/>
      <c r="AV58359" s="60"/>
      <c r="AW58359" s="60"/>
      <c r="AX58359" s="60"/>
      <c r="AY58359" s="60"/>
      <c r="AZ58359" s="60"/>
      <c r="BA58359" s="60"/>
      <c r="BB58359" s="60"/>
      <c r="BC58359" s="61"/>
    </row>
    <row r="58360" spans="43:55">
      <c r="AQ58360" s="64"/>
      <c r="AR58360" s="64"/>
      <c r="AS58360" s="60"/>
      <c r="AT58360" s="60"/>
      <c r="AU58360" s="60"/>
      <c r="AV58360" s="60"/>
      <c r="AW58360" s="60"/>
      <c r="AX58360" s="60"/>
      <c r="AY58360" s="60"/>
      <c r="AZ58360" s="60"/>
      <c r="BA58360" s="60"/>
      <c r="BB58360" s="60"/>
      <c r="BC58360" s="61"/>
    </row>
    <row r="58361" spans="43:55">
      <c r="AQ58361" s="64"/>
      <c r="AR58361" s="64"/>
      <c r="AS58361" s="60"/>
      <c r="AT58361" s="60"/>
      <c r="AU58361" s="60"/>
      <c r="AV58361" s="60"/>
      <c r="AW58361" s="60"/>
      <c r="AX58361" s="60"/>
      <c r="AY58361" s="60"/>
      <c r="AZ58361" s="60"/>
      <c r="BA58361" s="60"/>
      <c r="BB58361" s="60"/>
      <c r="BC58361" s="61"/>
    </row>
    <row r="58362" spans="43:55">
      <c r="AQ58362" s="64"/>
      <c r="AR58362" s="64"/>
      <c r="AS58362" s="60"/>
      <c r="AT58362" s="60"/>
      <c r="AU58362" s="60"/>
      <c r="AV58362" s="60"/>
      <c r="AW58362" s="60"/>
      <c r="AX58362" s="60"/>
      <c r="AY58362" s="60"/>
      <c r="AZ58362" s="60"/>
      <c r="BA58362" s="60"/>
      <c r="BB58362" s="60"/>
      <c r="BC58362" s="61"/>
    </row>
    <row r="58363" spans="43:55">
      <c r="AQ58363" s="64"/>
      <c r="AR58363" s="64"/>
      <c r="AS58363" s="60"/>
      <c r="AT58363" s="60"/>
      <c r="AU58363" s="60"/>
      <c r="AV58363" s="60"/>
      <c r="AW58363" s="60"/>
      <c r="AX58363" s="60"/>
      <c r="AY58363" s="60"/>
      <c r="AZ58363" s="60"/>
      <c r="BA58363" s="60"/>
      <c r="BB58363" s="60"/>
      <c r="BC58363" s="61"/>
    </row>
    <row r="58364" spans="43:55">
      <c r="AQ58364" s="64"/>
      <c r="AR58364" s="64"/>
      <c r="AS58364" s="60"/>
      <c r="AT58364" s="60"/>
      <c r="AU58364" s="60"/>
      <c r="AV58364" s="60"/>
      <c r="AW58364" s="60"/>
      <c r="AX58364" s="60"/>
      <c r="AY58364" s="60"/>
      <c r="AZ58364" s="60"/>
      <c r="BA58364" s="60"/>
      <c r="BB58364" s="60"/>
      <c r="BC58364" s="61"/>
    </row>
    <row r="58365" spans="43:55">
      <c r="AQ58365" s="64"/>
      <c r="AR58365" s="64"/>
      <c r="AS58365" s="60"/>
      <c r="AT58365" s="60"/>
      <c r="AU58365" s="60"/>
      <c r="AV58365" s="60"/>
      <c r="AW58365" s="60"/>
      <c r="AX58365" s="60"/>
      <c r="AY58365" s="60"/>
      <c r="AZ58365" s="60"/>
      <c r="BA58365" s="60"/>
      <c r="BB58365" s="60"/>
      <c r="BC58365" s="61"/>
    </row>
    <row r="58366" spans="43:55">
      <c r="AQ58366" s="64"/>
      <c r="AR58366" s="64"/>
      <c r="AS58366" s="60"/>
      <c r="AT58366" s="60"/>
      <c r="AU58366" s="60"/>
      <c r="AV58366" s="60"/>
      <c r="AW58366" s="60"/>
      <c r="AX58366" s="60"/>
      <c r="AY58366" s="60"/>
      <c r="AZ58366" s="60"/>
      <c r="BA58366" s="60"/>
      <c r="BB58366" s="60"/>
      <c r="BC58366" s="61"/>
    </row>
    <row r="58367" spans="43:55">
      <c r="AQ58367" s="64"/>
      <c r="AR58367" s="64"/>
      <c r="AS58367" s="60"/>
      <c r="AT58367" s="60"/>
      <c r="AU58367" s="60"/>
      <c r="AV58367" s="60"/>
      <c r="AW58367" s="60"/>
      <c r="AX58367" s="60"/>
      <c r="AY58367" s="60"/>
      <c r="AZ58367" s="60"/>
      <c r="BA58367" s="60"/>
      <c r="BB58367" s="60"/>
      <c r="BC58367" s="61"/>
    </row>
    <row r="58368" spans="43:55">
      <c r="AQ58368" s="64"/>
      <c r="AR58368" s="64"/>
      <c r="AS58368" s="60"/>
      <c r="AT58368" s="60"/>
      <c r="AU58368" s="60"/>
      <c r="AV58368" s="60"/>
      <c r="AW58368" s="60"/>
      <c r="AX58368" s="60"/>
      <c r="AY58368" s="60"/>
      <c r="AZ58368" s="60"/>
      <c r="BA58368" s="60"/>
      <c r="BB58368" s="60"/>
      <c r="BC58368" s="61"/>
    </row>
    <row r="58369" spans="43:55">
      <c r="AQ58369" s="64"/>
      <c r="AR58369" s="64"/>
      <c r="AS58369" s="60"/>
      <c r="AT58369" s="60"/>
      <c r="AU58369" s="60"/>
      <c r="AV58369" s="60"/>
      <c r="AW58369" s="60"/>
      <c r="AX58369" s="60"/>
      <c r="AY58369" s="60"/>
      <c r="AZ58369" s="60"/>
      <c r="BA58369" s="60"/>
      <c r="BB58369" s="60"/>
      <c r="BC58369" s="61"/>
    </row>
    <row r="58370" spans="43:55">
      <c r="AQ58370" s="64"/>
      <c r="AR58370" s="64"/>
      <c r="AS58370" s="60"/>
      <c r="AT58370" s="60"/>
      <c r="AU58370" s="60"/>
      <c r="AV58370" s="60"/>
      <c r="AW58370" s="60"/>
      <c r="AX58370" s="60"/>
      <c r="AY58370" s="60"/>
      <c r="AZ58370" s="60"/>
      <c r="BA58370" s="60"/>
      <c r="BB58370" s="60"/>
      <c r="BC58370" s="61"/>
    </row>
    <row r="58371" spans="43:55">
      <c r="AQ58371" s="64"/>
      <c r="AR58371" s="64"/>
      <c r="AS58371" s="60"/>
      <c r="AT58371" s="60"/>
      <c r="AU58371" s="60"/>
      <c r="AV58371" s="60"/>
      <c r="AW58371" s="60"/>
      <c r="AX58371" s="60"/>
      <c r="AY58371" s="60"/>
      <c r="AZ58371" s="60"/>
      <c r="BA58371" s="60"/>
      <c r="BB58371" s="60"/>
      <c r="BC58371" s="61"/>
    </row>
    <row r="58372" spans="43:55">
      <c r="AQ58372" s="64"/>
      <c r="AR58372" s="64"/>
      <c r="AS58372" s="60"/>
      <c r="AT58372" s="60"/>
      <c r="AU58372" s="60"/>
      <c r="AV58372" s="60"/>
      <c r="AW58372" s="60"/>
      <c r="AX58372" s="60"/>
      <c r="AY58372" s="60"/>
      <c r="AZ58372" s="60"/>
      <c r="BA58372" s="60"/>
      <c r="BB58372" s="60"/>
      <c r="BC58372" s="61"/>
    </row>
    <row r="58373" spans="43:55">
      <c r="AQ58373" s="64"/>
      <c r="AR58373" s="64"/>
      <c r="AS58373" s="60"/>
      <c r="AT58373" s="60"/>
      <c r="AU58373" s="60"/>
      <c r="AV58373" s="60"/>
      <c r="AW58373" s="60"/>
      <c r="AX58373" s="60"/>
      <c r="AY58373" s="60"/>
      <c r="AZ58373" s="60"/>
      <c r="BA58373" s="60"/>
      <c r="BB58373" s="60"/>
      <c r="BC58373" s="61"/>
    </row>
    <row r="58374" spans="43:55">
      <c r="AQ58374" s="64"/>
      <c r="AR58374" s="64"/>
      <c r="AS58374" s="60"/>
      <c r="AT58374" s="60"/>
      <c r="AU58374" s="60"/>
      <c r="AV58374" s="60"/>
      <c r="AW58374" s="60"/>
      <c r="AX58374" s="60"/>
      <c r="AY58374" s="60"/>
      <c r="AZ58374" s="60"/>
      <c r="BA58374" s="60"/>
      <c r="BB58374" s="60"/>
      <c r="BC58374" s="61"/>
    </row>
    <row r="58375" spans="43:55">
      <c r="AQ58375" s="64"/>
      <c r="AR58375" s="64"/>
      <c r="AS58375" s="60"/>
      <c r="AT58375" s="60"/>
      <c r="AU58375" s="60"/>
      <c r="AV58375" s="60"/>
      <c r="AW58375" s="60"/>
      <c r="AX58375" s="60"/>
      <c r="AY58375" s="60"/>
      <c r="AZ58375" s="60"/>
      <c r="BA58375" s="60"/>
      <c r="BB58375" s="60"/>
      <c r="BC58375" s="61"/>
    </row>
    <row r="58376" spans="43:55">
      <c r="AQ58376" s="64"/>
      <c r="AR58376" s="64"/>
      <c r="AS58376" s="60"/>
      <c r="AT58376" s="60"/>
      <c r="AU58376" s="60"/>
      <c r="AV58376" s="60"/>
      <c r="AW58376" s="60"/>
      <c r="AX58376" s="60"/>
      <c r="AY58376" s="60"/>
      <c r="AZ58376" s="60"/>
      <c r="BA58376" s="60"/>
      <c r="BB58376" s="60"/>
      <c r="BC58376" s="61"/>
    </row>
    <row r="58377" spans="43:55">
      <c r="AQ58377" s="64"/>
      <c r="AR58377" s="64"/>
      <c r="AS58377" s="60"/>
      <c r="AT58377" s="60"/>
      <c r="AU58377" s="60"/>
      <c r="AV58377" s="60"/>
      <c r="AW58377" s="60"/>
      <c r="AX58377" s="60"/>
      <c r="AY58377" s="60"/>
      <c r="AZ58377" s="60"/>
      <c r="BA58377" s="60"/>
      <c r="BB58377" s="60"/>
      <c r="BC58377" s="61"/>
    </row>
    <row r="58378" spans="43:55">
      <c r="AQ58378" s="64"/>
      <c r="AR58378" s="64"/>
      <c r="AS58378" s="60"/>
      <c r="AT58378" s="60"/>
      <c r="AU58378" s="60"/>
      <c r="AV58378" s="60"/>
      <c r="AW58378" s="60"/>
      <c r="AX58378" s="60"/>
      <c r="AY58378" s="60"/>
      <c r="AZ58378" s="60"/>
      <c r="BA58378" s="60"/>
      <c r="BB58378" s="60"/>
      <c r="BC58378" s="61"/>
    </row>
    <row r="58379" spans="43:55">
      <c r="AQ58379" s="64"/>
      <c r="AR58379" s="64"/>
      <c r="AS58379" s="60"/>
      <c r="AT58379" s="60"/>
      <c r="AU58379" s="60"/>
      <c r="AV58379" s="60"/>
      <c r="AW58379" s="60"/>
      <c r="AX58379" s="60"/>
      <c r="AY58379" s="60"/>
      <c r="AZ58379" s="60"/>
      <c r="BA58379" s="60"/>
      <c r="BB58379" s="60"/>
      <c r="BC58379" s="61"/>
    </row>
    <row r="58380" spans="43:55">
      <c r="AQ58380" s="64"/>
      <c r="AR58380" s="64"/>
      <c r="AS58380" s="60"/>
      <c r="AT58380" s="60"/>
      <c r="AU58380" s="60"/>
      <c r="AV58380" s="60"/>
      <c r="AW58380" s="60"/>
      <c r="AX58380" s="60"/>
      <c r="AY58380" s="60"/>
      <c r="AZ58380" s="60"/>
      <c r="BA58380" s="60"/>
      <c r="BB58380" s="60"/>
      <c r="BC58380" s="61"/>
    </row>
    <row r="58381" spans="43:55">
      <c r="AQ58381" s="64"/>
      <c r="AR58381" s="64"/>
      <c r="AS58381" s="60"/>
      <c r="AT58381" s="60"/>
      <c r="AU58381" s="60"/>
      <c r="AV58381" s="60"/>
      <c r="AW58381" s="60"/>
      <c r="AX58381" s="60"/>
      <c r="AY58381" s="60"/>
      <c r="AZ58381" s="60"/>
      <c r="BA58381" s="60"/>
      <c r="BB58381" s="60"/>
      <c r="BC58381" s="61"/>
    </row>
    <row r="58382" spans="43:55">
      <c r="AQ58382" s="64"/>
      <c r="AR58382" s="64"/>
      <c r="AS58382" s="60"/>
      <c r="AT58382" s="60"/>
      <c r="AU58382" s="60"/>
      <c r="AV58382" s="60"/>
      <c r="AW58382" s="60"/>
      <c r="AX58382" s="60"/>
      <c r="AY58382" s="60"/>
      <c r="AZ58382" s="60"/>
      <c r="BA58382" s="60"/>
      <c r="BB58382" s="60"/>
      <c r="BC58382" s="61"/>
    </row>
    <row r="58383" spans="43:55">
      <c r="AQ58383" s="64"/>
      <c r="AR58383" s="64"/>
      <c r="AS58383" s="60"/>
      <c r="AT58383" s="60"/>
      <c r="AU58383" s="60"/>
      <c r="AV58383" s="60"/>
      <c r="AW58383" s="60"/>
      <c r="AX58383" s="60"/>
      <c r="AY58383" s="60"/>
      <c r="AZ58383" s="60"/>
      <c r="BA58383" s="60"/>
      <c r="BB58383" s="60"/>
      <c r="BC58383" s="61"/>
    </row>
    <row r="58384" spans="43:55">
      <c r="AQ58384" s="64"/>
      <c r="AR58384" s="64"/>
      <c r="AS58384" s="60"/>
      <c r="AT58384" s="60"/>
      <c r="AU58384" s="60"/>
      <c r="AV58384" s="60"/>
      <c r="AW58384" s="60"/>
      <c r="AX58384" s="60"/>
      <c r="AY58384" s="60"/>
      <c r="AZ58384" s="60"/>
      <c r="BA58384" s="60"/>
      <c r="BB58384" s="60"/>
      <c r="BC58384" s="61"/>
    </row>
    <row r="58385" spans="43:55">
      <c r="AQ58385" s="64"/>
      <c r="AR58385" s="64"/>
      <c r="AS58385" s="60"/>
      <c r="AT58385" s="60"/>
      <c r="AU58385" s="60"/>
      <c r="AV58385" s="60"/>
      <c r="AW58385" s="60"/>
      <c r="AX58385" s="60"/>
      <c r="AY58385" s="60"/>
      <c r="AZ58385" s="60"/>
      <c r="BA58385" s="60"/>
      <c r="BB58385" s="60"/>
      <c r="BC58385" s="61"/>
    </row>
    <row r="58386" spans="43:55">
      <c r="AQ58386" s="64"/>
      <c r="AR58386" s="64"/>
      <c r="AS58386" s="60"/>
      <c r="AT58386" s="60"/>
      <c r="AU58386" s="60"/>
      <c r="AV58386" s="60"/>
      <c r="AW58386" s="60"/>
      <c r="AX58386" s="60"/>
      <c r="AY58386" s="60"/>
      <c r="AZ58386" s="60"/>
      <c r="BA58386" s="60"/>
      <c r="BB58386" s="60"/>
      <c r="BC58386" s="61"/>
    </row>
    <row r="58387" spans="43:55">
      <c r="AQ58387" s="64"/>
      <c r="AR58387" s="64"/>
      <c r="AS58387" s="60"/>
      <c r="AT58387" s="60"/>
      <c r="AU58387" s="60"/>
      <c r="AV58387" s="60"/>
      <c r="AW58387" s="60"/>
      <c r="AX58387" s="60"/>
      <c r="AY58387" s="60"/>
      <c r="AZ58387" s="60"/>
      <c r="BA58387" s="60"/>
      <c r="BB58387" s="60"/>
      <c r="BC58387" s="61"/>
    </row>
    <row r="58388" spans="43:55">
      <c r="AQ58388" s="64"/>
      <c r="AR58388" s="64"/>
      <c r="AS58388" s="60"/>
      <c r="AT58388" s="60"/>
      <c r="AU58388" s="60"/>
      <c r="AV58388" s="60"/>
      <c r="AW58388" s="60"/>
      <c r="AX58388" s="60"/>
      <c r="AY58388" s="60"/>
      <c r="AZ58388" s="60"/>
      <c r="BA58388" s="60"/>
      <c r="BB58388" s="60"/>
      <c r="BC58388" s="61"/>
    </row>
    <row r="58389" spans="43:55">
      <c r="AQ58389" s="64"/>
      <c r="AR58389" s="64"/>
      <c r="AS58389" s="60"/>
      <c r="AT58389" s="60"/>
      <c r="AU58389" s="60"/>
      <c r="AV58389" s="60"/>
      <c r="AW58389" s="60"/>
      <c r="AX58389" s="60"/>
      <c r="AY58389" s="60"/>
      <c r="AZ58389" s="60"/>
      <c r="BA58389" s="60"/>
      <c r="BB58389" s="60"/>
      <c r="BC58389" s="61"/>
    </row>
    <row r="58390" spans="43:55">
      <c r="AQ58390" s="64"/>
      <c r="AR58390" s="64"/>
      <c r="AS58390" s="60"/>
      <c r="AT58390" s="60"/>
      <c r="AU58390" s="60"/>
      <c r="AV58390" s="60"/>
      <c r="AW58390" s="60"/>
      <c r="AX58390" s="60"/>
      <c r="AY58390" s="60"/>
      <c r="AZ58390" s="60"/>
      <c r="BA58390" s="60"/>
      <c r="BB58390" s="60"/>
      <c r="BC58390" s="61"/>
    </row>
    <row r="58391" spans="43:55">
      <c r="AQ58391" s="64"/>
      <c r="AR58391" s="64"/>
      <c r="AS58391" s="60"/>
      <c r="AT58391" s="60"/>
      <c r="AU58391" s="60"/>
      <c r="AV58391" s="60"/>
      <c r="AW58391" s="60"/>
      <c r="AX58391" s="60"/>
      <c r="AY58391" s="60"/>
      <c r="AZ58391" s="60"/>
      <c r="BA58391" s="60"/>
      <c r="BB58391" s="60"/>
      <c r="BC58391" s="61"/>
    </row>
    <row r="58392" spans="43:55">
      <c r="AQ58392" s="64"/>
      <c r="AR58392" s="64"/>
      <c r="AS58392" s="60"/>
      <c r="AT58392" s="60"/>
      <c r="AU58392" s="60"/>
      <c r="AV58392" s="60"/>
      <c r="AW58392" s="60"/>
      <c r="AX58392" s="60"/>
      <c r="AY58392" s="60"/>
      <c r="AZ58392" s="60"/>
      <c r="BA58392" s="60"/>
      <c r="BB58392" s="60"/>
      <c r="BC58392" s="61"/>
    </row>
    <row r="58393" spans="43:55">
      <c r="AQ58393" s="64"/>
      <c r="AR58393" s="64"/>
      <c r="AS58393" s="60"/>
      <c r="AT58393" s="60"/>
      <c r="AU58393" s="60"/>
      <c r="AV58393" s="60"/>
      <c r="AW58393" s="60"/>
      <c r="AX58393" s="60"/>
      <c r="AY58393" s="60"/>
      <c r="AZ58393" s="60"/>
      <c r="BA58393" s="60"/>
      <c r="BB58393" s="60"/>
      <c r="BC58393" s="61"/>
    </row>
    <row r="58394" spans="43:55">
      <c r="AQ58394" s="64"/>
      <c r="AR58394" s="64"/>
      <c r="AS58394" s="60"/>
      <c r="AT58394" s="60"/>
      <c r="AU58394" s="60"/>
      <c r="AV58394" s="60"/>
      <c r="AW58394" s="60"/>
      <c r="AX58394" s="60"/>
      <c r="AY58394" s="60"/>
      <c r="AZ58394" s="60"/>
      <c r="BA58394" s="60"/>
      <c r="BB58394" s="60"/>
      <c r="BC58394" s="61"/>
    </row>
    <row r="58395" spans="43:55">
      <c r="AQ58395" s="64"/>
      <c r="AR58395" s="64"/>
      <c r="AS58395" s="60"/>
      <c r="AT58395" s="60"/>
      <c r="AU58395" s="60"/>
      <c r="AV58395" s="60"/>
      <c r="AW58395" s="60"/>
      <c r="AX58395" s="60"/>
      <c r="AY58395" s="60"/>
      <c r="AZ58395" s="60"/>
      <c r="BA58395" s="60"/>
      <c r="BB58395" s="60"/>
      <c r="BC58395" s="61"/>
    </row>
    <row r="58396" spans="43:55">
      <c r="AQ58396" s="64"/>
      <c r="AR58396" s="64"/>
      <c r="AS58396" s="60"/>
      <c r="AT58396" s="60"/>
      <c r="AU58396" s="60"/>
      <c r="AV58396" s="60"/>
      <c r="AW58396" s="60"/>
      <c r="AX58396" s="60"/>
      <c r="AY58396" s="60"/>
      <c r="AZ58396" s="60"/>
      <c r="BA58396" s="60"/>
      <c r="BB58396" s="60"/>
      <c r="BC58396" s="61"/>
    </row>
    <row r="58397" spans="43:55">
      <c r="AQ58397" s="64"/>
      <c r="AR58397" s="64"/>
      <c r="AS58397" s="60"/>
      <c r="AT58397" s="60"/>
      <c r="AU58397" s="60"/>
      <c r="AV58397" s="60"/>
      <c r="AW58397" s="60"/>
      <c r="AX58397" s="60"/>
      <c r="AY58397" s="60"/>
      <c r="AZ58397" s="60"/>
      <c r="BA58397" s="60"/>
      <c r="BB58397" s="60"/>
      <c r="BC58397" s="61"/>
    </row>
    <row r="58398" spans="43:55">
      <c r="AQ58398" s="64"/>
      <c r="AR58398" s="64"/>
      <c r="AS58398" s="60"/>
      <c r="AT58398" s="60"/>
      <c r="AU58398" s="60"/>
      <c r="AV58398" s="60"/>
      <c r="AW58398" s="60"/>
      <c r="AX58398" s="60"/>
      <c r="AY58398" s="60"/>
      <c r="AZ58398" s="60"/>
      <c r="BA58398" s="60"/>
      <c r="BB58398" s="60"/>
      <c r="BC58398" s="61"/>
    </row>
    <row r="58399" spans="43:55">
      <c r="AQ58399" s="64"/>
      <c r="AR58399" s="64"/>
      <c r="AS58399" s="60"/>
      <c r="AT58399" s="60"/>
      <c r="AU58399" s="60"/>
      <c r="AV58399" s="60"/>
      <c r="AW58399" s="60"/>
      <c r="AX58399" s="60"/>
      <c r="AY58399" s="60"/>
      <c r="AZ58399" s="60"/>
      <c r="BA58399" s="60"/>
      <c r="BB58399" s="60"/>
      <c r="BC58399" s="61"/>
    </row>
    <row r="58400" spans="43:55">
      <c r="AQ58400" s="64"/>
      <c r="AR58400" s="64"/>
      <c r="AS58400" s="60"/>
      <c r="AT58400" s="60"/>
      <c r="AU58400" s="60"/>
      <c r="AV58400" s="60"/>
      <c r="AW58400" s="60"/>
      <c r="AX58400" s="60"/>
      <c r="AY58400" s="60"/>
      <c r="AZ58400" s="60"/>
      <c r="BA58400" s="60"/>
      <c r="BB58400" s="60"/>
      <c r="BC58400" s="61"/>
    </row>
    <row r="58401" spans="43:55">
      <c r="AQ58401" s="64"/>
      <c r="AR58401" s="64"/>
      <c r="AS58401" s="60"/>
      <c r="AT58401" s="60"/>
      <c r="AU58401" s="60"/>
      <c r="AV58401" s="60"/>
      <c r="AW58401" s="60"/>
      <c r="AX58401" s="60"/>
      <c r="AY58401" s="60"/>
      <c r="AZ58401" s="60"/>
      <c r="BA58401" s="60"/>
      <c r="BB58401" s="60"/>
      <c r="BC58401" s="61"/>
    </row>
    <row r="58402" spans="43:55">
      <c r="AQ58402" s="64"/>
      <c r="AR58402" s="64"/>
      <c r="AS58402" s="60"/>
      <c r="AT58402" s="60"/>
      <c r="AU58402" s="60"/>
      <c r="AV58402" s="60"/>
      <c r="AW58402" s="60"/>
      <c r="AX58402" s="60"/>
      <c r="AY58402" s="60"/>
      <c r="AZ58402" s="60"/>
      <c r="BA58402" s="60"/>
      <c r="BB58402" s="60"/>
      <c r="BC58402" s="61"/>
    </row>
    <row r="58403" spans="43:55">
      <c r="AQ58403" s="64"/>
      <c r="AR58403" s="64"/>
      <c r="AS58403" s="60"/>
      <c r="AT58403" s="60"/>
      <c r="AU58403" s="60"/>
      <c r="AV58403" s="60"/>
      <c r="AW58403" s="60"/>
      <c r="AX58403" s="60"/>
      <c r="AY58403" s="60"/>
      <c r="AZ58403" s="60"/>
      <c r="BA58403" s="60"/>
      <c r="BB58403" s="60"/>
      <c r="BC58403" s="61"/>
    </row>
    <row r="58404" spans="43:55">
      <c r="AQ58404" s="64"/>
      <c r="AR58404" s="64"/>
      <c r="AS58404" s="60"/>
      <c r="AT58404" s="60"/>
      <c r="AU58404" s="60"/>
      <c r="AV58404" s="60"/>
      <c r="AW58404" s="60"/>
      <c r="AX58404" s="60"/>
      <c r="AY58404" s="60"/>
      <c r="AZ58404" s="60"/>
      <c r="BA58404" s="60"/>
      <c r="BB58404" s="60"/>
      <c r="BC58404" s="61"/>
    </row>
    <row r="58405" spans="43:55">
      <c r="AQ58405" s="64"/>
      <c r="AR58405" s="64"/>
      <c r="AS58405" s="60"/>
      <c r="AT58405" s="60"/>
      <c r="AU58405" s="60"/>
      <c r="AV58405" s="60"/>
      <c r="AW58405" s="60"/>
      <c r="AX58405" s="60"/>
      <c r="AY58405" s="60"/>
      <c r="AZ58405" s="60"/>
      <c r="BA58405" s="60"/>
      <c r="BB58405" s="60"/>
      <c r="BC58405" s="61"/>
    </row>
    <row r="58406" spans="43:55">
      <c r="AQ58406" s="64"/>
      <c r="AR58406" s="64"/>
      <c r="AS58406" s="60"/>
      <c r="AT58406" s="60"/>
      <c r="AU58406" s="60"/>
      <c r="AV58406" s="60"/>
      <c r="AW58406" s="60"/>
      <c r="AX58406" s="60"/>
      <c r="AY58406" s="60"/>
      <c r="AZ58406" s="60"/>
      <c r="BA58406" s="60"/>
      <c r="BB58406" s="60"/>
      <c r="BC58406" s="61"/>
    </row>
    <row r="58407" spans="43:55">
      <c r="AQ58407" s="64"/>
      <c r="AR58407" s="64"/>
      <c r="AS58407" s="60"/>
      <c r="AT58407" s="60"/>
      <c r="AU58407" s="60"/>
      <c r="AV58407" s="60"/>
      <c r="AW58407" s="60"/>
      <c r="AX58407" s="60"/>
      <c r="AY58407" s="60"/>
      <c r="AZ58407" s="60"/>
      <c r="BA58407" s="60"/>
      <c r="BB58407" s="60"/>
      <c r="BC58407" s="61"/>
    </row>
    <row r="58408" spans="43:55">
      <c r="AQ58408" s="64"/>
      <c r="AR58408" s="64"/>
      <c r="AS58408" s="60"/>
      <c r="AT58408" s="60"/>
      <c r="AU58408" s="60"/>
      <c r="AV58408" s="60"/>
      <c r="AW58408" s="60"/>
      <c r="AX58408" s="60"/>
      <c r="AY58408" s="60"/>
      <c r="AZ58408" s="60"/>
      <c r="BA58408" s="60"/>
      <c r="BB58408" s="60"/>
      <c r="BC58408" s="61"/>
    </row>
    <row r="58409" spans="43:55">
      <c r="AQ58409" s="64"/>
      <c r="AR58409" s="64"/>
      <c r="AS58409" s="60"/>
      <c r="AT58409" s="60"/>
      <c r="AU58409" s="60"/>
      <c r="AV58409" s="60"/>
      <c r="AW58409" s="60"/>
      <c r="AX58409" s="60"/>
      <c r="AY58409" s="60"/>
      <c r="AZ58409" s="60"/>
      <c r="BA58409" s="60"/>
      <c r="BB58409" s="60"/>
      <c r="BC58409" s="61"/>
    </row>
    <row r="58410" spans="43:55">
      <c r="AQ58410" s="64"/>
      <c r="AR58410" s="64"/>
      <c r="AS58410" s="60"/>
      <c r="AT58410" s="60"/>
      <c r="AU58410" s="60"/>
      <c r="AV58410" s="60"/>
      <c r="AW58410" s="60"/>
      <c r="AX58410" s="60"/>
      <c r="AY58410" s="60"/>
      <c r="AZ58410" s="60"/>
      <c r="BA58410" s="60"/>
      <c r="BB58410" s="60"/>
      <c r="BC58410" s="61"/>
    </row>
    <row r="58411" spans="43:55">
      <c r="AQ58411" s="64"/>
      <c r="AR58411" s="64"/>
      <c r="AS58411" s="60"/>
      <c r="AT58411" s="60"/>
      <c r="AU58411" s="60"/>
      <c r="AV58411" s="60"/>
      <c r="AW58411" s="60"/>
      <c r="AX58411" s="60"/>
      <c r="AY58411" s="60"/>
      <c r="AZ58411" s="60"/>
      <c r="BA58411" s="60"/>
      <c r="BB58411" s="60"/>
      <c r="BC58411" s="61"/>
    </row>
    <row r="58412" spans="43:55">
      <c r="AQ58412" s="64"/>
      <c r="AR58412" s="64"/>
      <c r="AS58412" s="60"/>
      <c r="AT58412" s="60"/>
      <c r="AU58412" s="60"/>
      <c r="AV58412" s="60"/>
      <c r="AW58412" s="60"/>
      <c r="AX58412" s="60"/>
      <c r="AY58412" s="60"/>
      <c r="AZ58412" s="60"/>
      <c r="BA58412" s="60"/>
      <c r="BB58412" s="60"/>
      <c r="BC58412" s="61"/>
    </row>
    <row r="58413" spans="43:55">
      <c r="AQ58413" s="64"/>
      <c r="AR58413" s="64"/>
      <c r="AS58413" s="60"/>
      <c r="AT58413" s="60"/>
      <c r="AU58413" s="60"/>
      <c r="AV58413" s="60"/>
      <c r="AW58413" s="60"/>
      <c r="AX58413" s="60"/>
      <c r="AY58413" s="60"/>
      <c r="AZ58413" s="60"/>
      <c r="BA58413" s="60"/>
      <c r="BB58413" s="60"/>
      <c r="BC58413" s="61"/>
    </row>
    <row r="58414" spans="43:55">
      <c r="AQ58414" s="64"/>
      <c r="AR58414" s="64"/>
      <c r="AS58414" s="60"/>
      <c r="AT58414" s="60"/>
      <c r="AU58414" s="60"/>
      <c r="AV58414" s="60"/>
      <c r="AW58414" s="60"/>
      <c r="AX58414" s="60"/>
      <c r="AY58414" s="60"/>
      <c r="AZ58414" s="60"/>
      <c r="BA58414" s="60"/>
      <c r="BB58414" s="60"/>
      <c r="BC58414" s="61"/>
    </row>
    <row r="58415" spans="43:55">
      <c r="AQ58415" s="64"/>
      <c r="AR58415" s="64"/>
      <c r="AS58415" s="60"/>
      <c r="AT58415" s="60"/>
      <c r="AU58415" s="60"/>
      <c r="AV58415" s="60"/>
      <c r="AW58415" s="60"/>
      <c r="AX58415" s="60"/>
      <c r="AY58415" s="60"/>
      <c r="AZ58415" s="60"/>
      <c r="BA58415" s="60"/>
      <c r="BB58415" s="60"/>
      <c r="BC58415" s="61"/>
    </row>
    <row r="58416" spans="43:55">
      <c r="AQ58416" s="64"/>
      <c r="AR58416" s="64"/>
      <c r="AS58416" s="60"/>
      <c r="AT58416" s="60"/>
      <c r="AU58416" s="60"/>
      <c r="AV58416" s="60"/>
      <c r="AW58416" s="60"/>
      <c r="AX58416" s="60"/>
      <c r="AY58416" s="60"/>
      <c r="AZ58416" s="60"/>
      <c r="BA58416" s="60"/>
      <c r="BB58416" s="60"/>
      <c r="BC58416" s="61"/>
    </row>
    <row r="58417" spans="43:55">
      <c r="AQ58417" s="64"/>
      <c r="AR58417" s="64"/>
      <c r="AS58417" s="60"/>
      <c r="AT58417" s="60"/>
      <c r="AU58417" s="60"/>
      <c r="AV58417" s="60"/>
      <c r="AW58417" s="60"/>
      <c r="AX58417" s="60"/>
      <c r="AY58417" s="60"/>
      <c r="AZ58417" s="60"/>
      <c r="BA58417" s="60"/>
      <c r="BB58417" s="60"/>
      <c r="BC58417" s="61"/>
    </row>
    <row r="58418" spans="43:55">
      <c r="AQ58418" s="64"/>
      <c r="AR58418" s="64"/>
      <c r="AS58418" s="60"/>
      <c r="AT58418" s="60"/>
      <c r="AU58418" s="60"/>
      <c r="AV58418" s="60"/>
      <c r="AW58418" s="60"/>
      <c r="AX58418" s="60"/>
      <c r="AY58418" s="60"/>
      <c r="AZ58418" s="60"/>
      <c r="BA58418" s="60"/>
      <c r="BB58418" s="60"/>
      <c r="BC58418" s="61"/>
    </row>
    <row r="58419" spans="43:55">
      <c r="AQ58419" s="64"/>
      <c r="AR58419" s="64"/>
      <c r="AS58419" s="60"/>
      <c r="AT58419" s="60"/>
      <c r="AU58419" s="60"/>
      <c r="AV58419" s="60"/>
      <c r="AW58419" s="60"/>
      <c r="AX58419" s="60"/>
      <c r="AY58419" s="60"/>
      <c r="AZ58419" s="60"/>
      <c r="BA58419" s="60"/>
      <c r="BB58419" s="60"/>
      <c r="BC58419" s="61"/>
    </row>
    <row r="58420" spans="43:55">
      <c r="AQ58420" s="64"/>
      <c r="AR58420" s="64"/>
      <c r="AS58420" s="60"/>
      <c r="AT58420" s="60"/>
      <c r="AU58420" s="60"/>
      <c r="AV58420" s="60"/>
      <c r="AW58420" s="60"/>
      <c r="AX58420" s="60"/>
      <c r="AY58420" s="60"/>
      <c r="AZ58420" s="60"/>
      <c r="BA58420" s="60"/>
      <c r="BB58420" s="60"/>
      <c r="BC58420" s="61"/>
    </row>
    <row r="58421" spans="43:55">
      <c r="AQ58421" s="64"/>
      <c r="AR58421" s="64"/>
      <c r="AS58421" s="60"/>
      <c r="AT58421" s="60"/>
      <c r="AU58421" s="60"/>
      <c r="AV58421" s="60"/>
      <c r="AW58421" s="60"/>
      <c r="AX58421" s="60"/>
      <c r="AY58421" s="60"/>
      <c r="AZ58421" s="60"/>
      <c r="BA58421" s="60"/>
      <c r="BB58421" s="60"/>
      <c r="BC58421" s="61"/>
    </row>
    <row r="58422" spans="43:55">
      <c r="AQ58422" s="64"/>
      <c r="AR58422" s="64"/>
      <c r="AS58422" s="60"/>
      <c r="AT58422" s="60"/>
      <c r="AU58422" s="60"/>
      <c r="AV58422" s="60"/>
      <c r="AW58422" s="60"/>
      <c r="AX58422" s="60"/>
      <c r="AY58422" s="60"/>
      <c r="AZ58422" s="60"/>
      <c r="BA58422" s="60"/>
      <c r="BB58422" s="60"/>
      <c r="BC58422" s="61"/>
    </row>
    <row r="58423" spans="43:55">
      <c r="AQ58423" s="64"/>
      <c r="AR58423" s="64"/>
      <c r="AS58423" s="60"/>
      <c r="AT58423" s="60"/>
      <c r="AU58423" s="60"/>
      <c r="AV58423" s="60"/>
      <c r="AW58423" s="60"/>
      <c r="AX58423" s="60"/>
      <c r="AY58423" s="60"/>
      <c r="AZ58423" s="60"/>
      <c r="BA58423" s="60"/>
      <c r="BB58423" s="60"/>
      <c r="BC58423" s="61"/>
    </row>
    <row r="58424" spans="43:55">
      <c r="AQ58424" s="64"/>
      <c r="AR58424" s="64"/>
      <c r="AS58424" s="60"/>
      <c r="AT58424" s="60"/>
      <c r="AU58424" s="60"/>
      <c r="AV58424" s="60"/>
      <c r="AW58424" s="60"/>
      <c r="AX58424" s="60"/>
      <c r="AY58424" s="60"/>
      <c r="AZ58424" s="60"/>
      <c r="BA58424" s="60"/>
      <c r="BB58424" s="60"/>
      <c r="BC58424" s="61"/>
    </row>
    <row r="58425" spans="43:55">
      <c r="AQ58425" s="64"/>
      <c r="AR58425" s="64"/>
      <c r="AS58425" s="60"/>
      <c r="AT58425" s="60"/>
      <c r="AU58425" s="60"/>
      <c r="AV58425" s="60"/>
      <c r="AW58425" s="60"/>
      <c r="AX58425" s="60"/>
      <c r="AY58425" s="60"/>
      <c r="AZ58425" s="60"/>
      <c r="BA58425" s="60"/>
      <c r="BB58425" s="60"/>
      <c r="BC58425" s="61"/>
    </row>
    <row r="58426" spans="43:55">
      <c r="AQ58426" s="64"/>
      <c r="AR58426" s="64"/>
      <c r="AS58426" s="60"/>
      <c r="AT58426" s="60"/>
      <c r="AU58426" s="60"/>
      <c r="AV58426" s="60"/>
      <c r="AW58426" s="60"/>
      <c r="AX58426" s="60"/>
      <c r="AY58426" s="60"/>
      <c r="AZ58426" s="60"/>
      <c r="BA58426" s="60"/>
      <c r="BB58426" s="60"/>
      <c r="BC58426" s="61"/>
    </row>
    <row r="58427" spans="43:55">
      <c r="AQ58427" s="64"/>
      <c r="AR58427" s="64"/>
      <c r="AS58427" s="60"/>
      <c r="AT58427" s="60"/>
      <c r="AU58427" s="60"/>
      <c r="AV58427" s="60"/>
      <c r="AW58427" s="60"/>
      <c r="AX58427" s="60"/>
      <c r="AY58427" s="60"/>
      <c r="AZ58427" s="60"/>
      <c r="BA58427" s="60"/>
      <c r="BB58427" s="60"/>
      <c r="BC58427" s="61"/>
    </row>
    <row r="58428" spans="43:55">
      <c r="AQ58428" s="64"/>
      <c r="AR58428" s="64"/>
      <c r="AS58428" s="60"/>
      <c r="AT58428" s="60"/>
      <c r="AU58428" s="60"/>
      <c r="AV58428" s="60"/>
      <c r="AW58428" s="60"/>
      <c r="AX58428" s="60"/>
      <c r="AY58428" s="60"/>
      <c r="AZ58428" s="60"/>
      <c r="BA58428" s="60"/>
      <c r="BB58428" s="60"/>
      <c r="BC58428" s="61"/>
    </row>
    <row r="58429" spans="43:55">
      <c r="AQ58429" s="64"/>
      <c r="AR58429" s="64"/>
      <c r="AS58429" s="60"/>
      <c r="AT58429" s="60"/>
      <c r="AU58429" s="60"/>
      <c r="AV58429" s="60"/>
      <c r="AW58429" s="60"/>
      <c r="AX58429" s="60"/>
      <c r="AY58429" s="60"/>
      <c r="AZ58429" s="60"/>
      <c r="BA58429" s="60"/>
      <c r="BB58429" s="60"/>
      <c r="BC58429" s="61"/>
    </row>
    <row r="58430" spans="43:55">
      <c r="AQ58430" s="64"/>
      <c r="AR58430" s="64"/>
      <c r="AS58430" s="60"/>
      <c r="AT58430" s="60"/>
      <c r="AU58430" s="60"/>
      <c r="AV58430" s="60"/>
      <c r="AW58430" s="60"/>
      <c r="AX58430" s="60"/>
      <c r="AY58430" s="60"/>
      <c r="AZ58430" s="60"/>
      <c r="BA58430" s="60"/>
      <c r="BB58430" s="60"/>
      <c r="BC58430" s="61"/>
    </row>
    <row r="58431" spans="43:55">
      <c r="AQ58431" s="64"/>
      <c r="AR58431" s="64"/>
      <c r="AS58431" s="60"/>
      <c r="AT58431" s="60"/>
      <c r="AU58431" s="60"/>
      <c r="AV58431" s="60"/>
      <c r="AW58431" s="60"/>
      <c r="AX58431" s="60"/>
      <c r="AY58431" s="60"/>
      <c r="AZ58431" s="60"/>
      <c r="BA58431" s="60"/>
      <c r="BB58431" s="60"/>
      <c r="BC58431" s="61"/>
    </row>
    <row r="58432" spans="43:55">
      <c r="AQ58432" s="64"/>
      <c r="AR58432" s="64"/>
      <c r="AS58432" s="60"/>
      <c r="AT58432" s="60"/>
      <c r="AU58432" s="60"/>
      <c r="AV58432" s="60"/>
      <c r="AW58432" s="60"/>
      <c r="AX58432" s="60"/>
      <c r="AY58432" s="60"/>
      <c r="AZ58432" s="60"/>
      <c r="BA58432" s="60"/>
      <c r="BB58432" s="60"/>
      <c r="BC58432" s="61"/>
    </row>
    <row r="58433" spans="43:55">
      <c r="AQ58433" s="64"/>
      <c r="AR58433" s="64"/>
      <c r="AS58433" s="60"/>
      <c r="AT58433" s="60"/>
      <c r="AU58433" s="60"/>
      <c r="AV58433" s="60"/>
      <c r="AW58433" s="60"/>
      <c r="AX58433" s="60"/>
      <c r="AY58433" s="60"/>
      <c r="AZ58433" s="60"/>
      <c r="BA58433" s="60"/>
      <c r="BB58433" s="60"/>
      <c r="BC58433" s="61"/>
    </row>
    <row r="58434" spans="43:55">
      <c r="AQ58434" s="64"/>
      <c r="AR58434" s="64"/>
      <c r="AS58434" s="60"/>
      <c r="AT58434" s="60"/>
      <c r="AU58434" s="60"/>
      <c r="AV58434" s="60"/>
      <c r="AW58434" s="60"/>
      <c r="AX58434" s="60"/>
      <c r="AY58434" s="60"/>
      <c r="AZ58434" s="60"/>
      <c r="BA58434" s="60"/>
      <c r="BB58434" s="60"/>
      <c r="BC58434" s="61"/>
    </row>
    <row r="58435" spans="43:55">
      <c r="AQ58435" s="64"/>
      <c r="AR58435" s="64"/>
      <c r="AS58435" s="60"/>
      <c r="AT58435" s="60"/>
      <c r="AU58435" s="60"/>
      <c r="AV58435" s="60"/>
      <c r="AW58435" s="60"/>
      <c r="AX58435" s="60"/>
      <c r="AY58435" s="60"/>
      <c r="AZ58435" s="60"/>
      <c r="BA58435" s="60"/>
      <c r="BB58435" s="60"/>
      <c r="BC58435" s="61"/>
    </row>
    <row r="58436" spans="43:55">
      <c r="AQ58436" s="64"/>
      <c r="AR58436" s="64"/>
      <c r="AS58436" s="60"/>
      <c r="AT58436" s="60"/>
      <c r="AU58436" s="60"/>
      <c r="AV58436" s="60"/>
      <c r="AW58436" s="60"/>
      <c r="AX58436" s="60"/>
      <c r="AY58436" s="60"/>
      <c r="AZ58436" s="60"/>
      <c r="BA58436" s="60"/>
      <c r="BB58436" s="60"/>
      <c r="BC58436" s="61"/>
    </row>
    <row r="58437" spans="43:55">
      <c r="AQ58437" s="64"/>
      <c r="AR58437" s="64"/>
      <c r="AS58437" s="60"/>
      <c r="AT58437" s="60"/>
      <c r="AU58437" s="60"/>
      <c r="AV58437" s="60"/>
      <c r="AW58437" s="60"/>
      <c r="AX58437" s="60"/>
      <c r="AY58437" s="60"/>
      <c r="AZ58437" s="60"/>
      <c r="BA58437" s="60"/>
      <c r="BB58437" s="60"/>
      <c r="BC58437" s="61"/>
    </row>
    <row r="58438" spans="43:55">
      <c r="AQ58438" s="64"/>
      <c r="AR58438" s="64"/>
      <c r="AS58438" s="60"/>
      <c r="AT58438" s="60"/>
      <c r="AU58438" s="60"/>
      <c r="AV58438" s="60"/>
      <c r="AW58438" s="60"/>
      <c r="AX58438" s="60"/>
      <c r="AY58438" s="60"/>
      <c r="AZ58438" s="60"/>
      <c r="BA58438" s="60"/>
      <c r="BB58438" s="60"/>
      <c r="BC58438" s="61"/>
    </row>
    <row r="58439" spans="43:55">
      <c r="AQ58439" s="64"/>
      <c r="AR58439" s="64"/>
      <c r="AS58439" s="60"/>
      <c r="AT58439" s="60"/>
      <c r="AU58439" s="60"/>
      <c r="AV58439" s="60"/>
      <c r="AW58439" s="60"/>
      <c r="AX58439" s="60"/>
      <c r="AY58439" s="60"/>
      <c r="AZ58439" s="60"/>
      <c r="BA58439" s="60"/>
      <c r="BB58439" s="60"/>
      <c r="BC58439" s="61"/>
    </row>
    <row r="58440" spans="43:55">
      <c r="AQ58440" s="64"/>
      <c r="AR58440" s="64"/>
      <c r="AS58440" s="60"/>
      <c r="AT58440" s="60"/>
      <c r="AU58440" s="60"/>
      <c r="AV58440" s="60"/>
      <c r="AW58440" s="60"/>
      <c r="AX58440" s="60"/>
      <c r="AY58440" s="60"/>
      <c r="AZ58440" s="60"/>
      <c r="BA58440" s="60"/>
      <c r="BB58440" s="60"/>
      <c r="BC58440" s="61"/>
    </row>
    <row r="58441" spans="43:55">
      <c r="AQ58441" s="64"/>
      <c r="AR58441" s="64"/>
      <c r="AS58441" s="60"/>
      <c r="AT58441" s="60"/>
      <c r="AU58441" s="60"/>
      <c r="AV58441" s="60"/>
      <c r="AW58441" s="60"/>
      <c r="AX58441" s="60"/>
      <c r="AY58441" s="60"/>
      <c r="AZ58441" s="60"/>
      <c r="BA58441" s="60"/>
      <c r="BB58441" s="60"/>
      <c r="BC58441" s="61"/>
    </row>
    <row r="58442" spans="43:55">
      <c r="AQ58442" s="64"/>
      <c r="AR58442" s="64"/>
      <c r="AS58442" s="60"/>
      <c r="AT58442" s="60"/>
      <c r="AU58442" s="60"/>
      <c r="AV58442" s="60"/>
      <c r="AW58442" s="60"/>
      <c r="AX58442" s="60"/>
      <c r="AY58442" s="60"/>
      <c r="AZ58442" s="60"/>
      <c r="BA58442" s="60"/>
      <c r="BB58442" s="60"/>
      <c r="BC58442" s="61"/>
    </row>
    <row r="58443" spans="43:55">
      <c r="AQ58443" s="64"/>
      <c r="AR58443" s="64"/>
      <c r="AS58443" s="60"/>
      <c r="AT58443" s="60"/>
      <c r="AU58443" s="60"/>
      <c r="AV58443" s="60"/>
      <c r="AW58443" s="60"/>
      <c r="AX58443" s="60"/>
      <c r="AY58443" s="60"/>
      <c r="AZ58443" s="60"/>
      <c r="BA58443" s="60"/>
      <c r="BB58443" s="60"/>
      <c r="BC58443" s="61"/>
    </row>
    <row r="58444" spans="43:55">
      <c r="AQ58444" s="64"/>
      <c r="AR58444" s="64"/>
      <c r="AS58444" s="60"/>
      <c r="AT58444" s="60"/>
      <c r="AU58444" s="60"/>
      <c r="AV58444" s="60"/>
      <c r="AW58444" s="60"/>
      <c r="AX58444" s="60"/>
      <c r="AY58444" s="60"/>
      <c r="AZ58444" s="60"/>
      <c r="BA58444" s="60"/>
      <c r="BB58444" s="60"/>
      <c r="BC58444" s="61"/>
    </row>
    <row r="58445" spans="43:55">
      <c r="AQ58445" s="64"/>
      <c r="AR58445" s="64"/>
      <c r="AS58445" s="60"/>
      <c r="AT58445" s="60"/>
      <c r="AU58445" s="60"/>
      <c r="AV58445" s="60"/>
      <c r="AW58445" s="60"/>
      <c r="AX58445" s="60"/>
      <c r="AY58445" s="60"/>
      <c r="AZ58445" s="60"/>
      <c r="BA58445" s="60"/>
      <c r="BB58445" s="60"/>
      <c r="BC58445" s="61"/>
    </row>
    <row r="58446" spans="43:55">
      <c r="AQ58446" s="64"/>
      <c r="AR58446" s="64"/>
      <c r="AS58446" s="60"/>
      <c r="AT58446" s="60"/>
      <c r="AU58446" s="60"/>
      <c r="AV58446" s="60"/>
      <c r="AW58446" s="60"/>
      <c r="AX58446" s="60"/>
      <c r="AY58446" s="60"/>
      <c r="AZ58446" s="60"/>
      <c r="BA58446" s="60"/>
      <c r="BB58446" s="60"/>
      <c r="BC58446" s="61"/>
    </row>
    <row r="58447" spans="43:55">
      <c r="AQ58447" s="64"/>
      <c r="AR58447" s="64"/>
      <c r="AS58447" s="60"/>
      <c r="AT58447" s="60"/>
      <c r="AU58447" s="60"/>
      <c r="AV58447" s="60"/>
      <c r="AW58447" s="60"/>
      <c r="AX58447" s="60"/>
      <c r="AY58447" s="60"/>
      <c r="AZ58447" s="60"/>
      <c r="BA58447" s="60"/>
      <c r="BB58447" s="60"/>
      <c r="BC58447" s="61"/>
    </row>
    <row r="58448" spans="43:55">
      <c r="AQ58448" s="64"/>
      <c r="AR58448" s="64"/>
      <c r="AS58448" s="60"/>
      <c r="AT58448" s="60"/>
      <c r="AU58448" s="60"/>
      <c r="AV58448" s="60"/>
      <c r="AW58448" s="60"/>
      <c r="AX58448" s="60"/>
      <c r="AY58448" s="60"/>
      <c r="AZ58448" s="60"/>
      <c r="BA58448" s="60"/>
      <c r="BB58448" s="60"/>
      <c r="BC58448" s="61"/>
    </row>
    <row r="58449" spans="43:55">
      <c r="AQ58449" s="64"/>
      <c r="AR58449" s="64"/>
      <c r="AS58449" s="60"/>
      <c r="AT58449" s="60"/>
      <c r="AU58449" s="60"/>
      <c r="AV58449" s="60"/>
      <c r="AW58449" s="60"/>
      <c r="AX58449" s="60"/>
      <c r="AY58449" s="60"/>
      <c r="AZ58449" s="60"/>
      <c r="BA58449" s="60"/>
      <c r="BB58449" s="60"/>
      <c r="BC58449" s="61"/>
    </row>
    <row r="58450" spans="43:55">
      <c r="AQ58450" s="64"/>
      <c r="AR58450" s="64"/>
      <c r="AS58450" s="60"/>
      <c r="AT58450" s="60"/>
      <c r="AU58450" s="60"/>
      <c r="AV58450" s="60"/>
      <c r="AW58450" s="60"/>
      <c r="AX58450" s="60"/>
      <c r="AY58450" s="60"/>
      <c r="AZ58450" s="60"/>
      <c r="BA58450" s="60"/>
      <c r="BB58450" s="60"/>
      <c r="BC58450" s="61"/>
    </row>
    <row r="58451" spans="43:55">
      <c r="AQ58451" s="64"/>
      <c r="AR58451" s="64"/>
      <c r="AS58451" s="60"/>
      <c r="AT58451" s="60"/>
      <c r="AU58451" s="60"/>
      <c r="AV58451" s="60"/>
      <c r="AW58451" s="60"/>
      <c r="AX58451" s="60"/>
      <c r="AY58451" s="60"/>
      <c r="AZ58451" s="60"/>
      <c r="BA58451" s="60"/>
      <c r="BB58451" s="60"/>
      <c r="BC58451" s="61"/>
    </row>
    <row r="58452" spans="43:55">
      <c r="AQ58452" s="64"/>
      <c r="AR58452" s="64"/>
      <c r="AS58452" s="60"/>
      <c r="AT58452" s="60"/>
      <c r="AU58452" s="60"/>
      <c r="AV58452" s="60"/>
      <c r="AW58452" s="60"/>
      <c r="AX58452" s="60"/>
      <c r="AY58452" s="60"/>
      <c r="AZ58452" s="60"/>
      <c r="BA58452" s="60"/>
      <c r="BB58452" s="60"/>
      <c r="BC58452" s="61"/>
    </row>
    <row r="58453" spans="43:55">
      <c r="AQ58453" s="64"/>
      <c r="AR58453" s="64"/>
      <c r="AS58453" s="60"/>
      <c r="AT58453" s="60"/>
      <c r="AU58453" s="60"/>
      <c r="AV58453" s="60"/>
      <c r="AW58453" s="60"/>
      <c r="AX58453" s="60"/>
      <c r="AY58453" s="60"/>
      <c r="AZ58453" s="60"/>
      <c r="BA58453" s="60"/>
      <c r="BB58453" s="60"/>
      <c r="BC58453" s="61"/>
    </row>
    <row r="58454" spans="43:55">
      <c r="AQ58454" s="64"/>
      <c r="AR58454" s="64"/>
      <c r="AS58454" s="60"/>
      <c r="AT58454" s="60"/>
      <c r="AU58454" s="60"/>
      <c r="AV58454" s="60"/>
      <c r="AW58454" s="60"/>
      <c r="AX58454" s="60"/>
      <c r="AY58454" s="60"/>
      <c r="AZ58454" s="60"/>
      <c r="BA58454" s="60"/>
      <c r="BB58454" s="60"/>
      <c r="BC58454" s="61"/>
    </row>
    <row r="58455" spans="43:55">
      <c r="AQ58455" s="64"/>
      <c r="AR58455" s="64"/>
      <c r="AS58455" s="60"/>
      <c r="AT58455" s="60"/>
      <c r="AU58455" s="60"/>
      <c r="AV58455" s="60"/>
      <c r="AW58455" s="60"/>
      <c r="AX58455" s="60"/>
      <c r="AY58455" s="60"/>
      <c r="AZ58455" s="60"/>
      <c r="BA58455" s="60"/>
      <c r="BB58455" s="60"/>
      <c r="BC58455" s="61"/>
    </row>
    <row r="58456" spans="43:55">
      <c r="AQ58456" s="64"/>
      <c r="AR58456" s="64"/>
      <c r="AS58456" s="60"/>
      <c r="AT58456" s="60"/>
      <c r="AU58456" s="60"/>
      <c r="AV58456" s="60"/>
      <c r="AW58456" s="60"/>
      <c r="AX58456" s="60"/>
      <c r="AY58456" s="60"/>
      <c r="AZ58456" s="60"/>
      <c r="BA58456" s="60"/>
      <c r="BB58456" s="60"/>
      <c r="BC58456" s="61"/>
    </row>
    <row r="58457" spans="43:55">
      <c r="AQ58457" s="64"/>
      <c r="AR58457" s="64"/>
      <c r="AS58457" s="60"/>
      <c r="AT58457" s="60"/>
      <c r="AU58457" s="60"/>
      <c r="AV58457" s="60"/>
      <c r="AW58457" s="60"/>
      <c r="AX58457" s="60"/>
      <c r="AY58457" s="60"/>
      <c r="AZ58457" s="60"/>
      <c r="BA58457" s="60"/>
      <c r="BB58457" s="60"/>
      <c r="BC58457" s="61"/>
    </row>
    <row r="58458" spans="43:55">
      <c r="AQ58458" s="64"/>
      <c r="AR58458" s="64"/>
      <c r="AS58458" s="60"/>
      <c r="AT58458" s="60"/>
      <c r="AU58458" s="60"/>
      <c r="AV58458" s="60"/>
      <c r="AW58458" s="60"/>
      <c r="AX58458" s="60"/>
      <c r="AY58458" s="60"/>
      <c r="AZ58458" s="60"/>
      <c r="BA58458" s="60"/>
      <c r="BB58458" s="60"/>
      <c r="BC58458" s="61"/>
    </row>
    <row r="58459" spans="43:55">
      <c r="AQ58459" s="64"/>
      <c r="AR58459" s="64"/>
      <c r="AS58459" s="60"/>
      <c r="AT58459" s="60"/>
      <c r="AU58459" s="60"/>
      <c r="AV58459" s="60"/>
      <c r="AW58459" s="60"/>
      <c r="AX58459" s="60"/>
      <c r="AY58459" s="60"/>
      <c r="AZ58459" s="60"/>
      <c r="BA58459" s="60"/>
      <c r="BB58459" s="60"/>
      <c r="BC58459" s="61"/>
    </row>
    <row r="58460" spans="43:55">
      <c r="AQ58460" s="64"/>
      <c r="AR58460" s="64"/>
      <c r="AS58460" s="60"/>
      <c r="AT58460" s="60"/>
      <c r="AU58460" s="60"/>
      <c r="AV58460" s="60"/>
      <c r="AW58460" s="60"/>
      <c r="AX58460" s="60"/>
      <c r="AY58460" s="60"/>
      <c r="AZ58460" s="60"/>
      <c r="BA58460" s="60"/>
      <c r="BB58460" s="60"/>
      <c r="BC58460" s="61"/>
    </row>
    <row r="58461" spans="43:55">
      <c r="AQ58461" s="64"/>
      <c r="AR58461" s="64"/>
      <c r="AS58461" s="60"/>
      <c r="AT58461" s="60"/>
      <c r="AU58461" s="60"/>
      <c r="AV58461" s="60"/>
      <c r="AW58461" s="60"/>
      <c r="AX58461" s="60"/>
      <c r="AY58461" s="60"/>
      <c r="AZ58461" s="60"/>
      <c r="BA58461" s="60"/>
      <c r="BB58461" s="60"/>
      <c r="BC58461" s="61"/>
    </row>
    <row r="58462" spans="43:55">
      <c r="AQ58462" s="64"/>
      <c r="AR58462" s="64"/>
      <c r="AS58462" s="60"/>
      <c r="AT58462" s="60"/>
      <c r="AU58462" s="60"/>
      <c r="AV58462" s="60"/>
      <c r="AW58462" s="60"/>
      <c r="AX58462" s="60"/>
      <c r="AY58462" s="60"/>
      <c r="AZ58462" s="60"/>
      <c r="BA58462" s="60"/>
      <c r="BB58462" s="60"/>
      <c r="BC58462" s="61"/>
    </row>
    <row r="58463" spans="43:55">
      <c r="AQ58463" s="64"/>
      <c r="AR58463" s="64"/>
      <c r="AS58463" s="60"/>
      <c r="AT58463" s="60"/>
      <c r="AU58463" s="60"/>
      <c r="AV58463" s="60"/>
      <c r="AW58463" s="60"/>
      <c r="AX58463" s="60"/>
      <c r="AY58463" s="60"/>
      <c r="AZ58463" s="60"/>
      <c r="BA58463" s="60"/>
      <c r="BB58463" s="60"/>
      <c r="BC58463" s="61"/>
    </row>
    <row r="58464" spans="43:55">
      <c r="AQ58464" s="64"/>
      <c r="AR58464" s="64"/>
      <c r="AS58464" s="60"/>
      <c r="AT58464" s="60"/>
      <c r="AU58464" s="60"/>
      <c r="AV58464" s="60"/>
      <c r="AW58464" s="60"/>
      <c r="AX58464" s="60"/>
      <c r="AY58464" s="60"/>
      <c r="AZ58464" s="60"/>
      <c r="BA58464" s="60"/>
      <c r="BB58464" s="60"/>
      <c r="BC58464" s="61"/>
    </row>
    <row r="58465" spans="43:55">
      <c r="AQ58465" s="64"/>
      <c r="AR58465" s="64"/>
      <c r="AS58465" s="60"/>
      <c r="AT58465" s="60"/>
      <c r="AU58465" s="60"/>
      <c r="AV58465" s="60"/>
      <c r="AW58465" s="60"/>
      <c r="AX58465" s="60"/>
      <c r="AY58465" s="60"/>
      <c r="AZ58465" s="60"/>
      <c r="BA58465" s="60"/>
      <c r="BB58465" s="60"/>
      <c r="BC58465" s="61"/>
    </row>
    <row r="58466" spans="43:55">
      <c r="AQ58466" s="64"/>
      <c r="AR58466" s="64"/>
      <c r="AS58466" s="60"/>
      <c r="AT58466" s="60"/>
      <c r="AU58466" s="60"/>
      <c r="AV58466" s="60"/>
      <c r="AW58466" s="60"/>
      <c r="AX58466" s="60"/>
      <c r="AY58466" s="60"/>
      <c r="AZ58466" s="60"/>
      <c r="BA58466" s="60"/>
      <c r="BB58466" s="60"/>
      <c r="BC58466" s="61"/>
    </row>
    <row r="58467" spans="43:55">
      <c r="AQ58467" s="64"/>
      <c r="AR58467" s="64"/>
      <c r="AS58467" s="60"/>
      <c r="AT58467" s="60"/>
      <c r="AU58467" s="60"/>
      <c r="AV58467" s="60"/>
      <c r="AW58467" s="60"/>
      <c r="AX58467" s="60"/>
      <c r="AY58467" s="60"/>
      <c r="AZ58467" s="60"/>
      <c r="BA58467" s="60"/>
      <c r="BB58467" s="60"/>
      <c r="BC58467" s="61"/>
    </row>
    <row r="58468" spans="43:55">
      <c r="AQ58468" s="64"/>
      <c r="AR58468" s="64"/>
      <c r="AS58468" s="60"/>
      <c r="AT58468" s="60"/>
      <c r="AU58468" s="60"/>
      <c r="AV58468" s="60"/>
      <c r="AW58468" s="60"/>
      <c r="AX58468" s="60"/>
      <c r="AY58468" s="60"/>
      <c r="AZ58468" s="60"/>
      <c r="BA58468" s="60"/>
      <c r="BB58468" s="60"/>
      <c r="BC58468" s="61"/>
    </row>
    <row r="58469" spans="43:55">
      <c r="AQ58469" s="64"/>
      <c r="AR58469" s="64"/>
      <c r="AS58469" s="60"/>
      <c r="AT58469" s="60"/>
      <c r="AU58469" s="60"/>
      <c r="AV58469" s="60"/>
      <c r="AW58469" s="60"/>
      <c r="AX58469" s="60"/>
      <c r="AY58469" s="60"/>
      <c r="AZ58469" s="60"/>
      <c r="BA58469" s="60"/>
      <c r="BB58469" s="60"/>
      <c r="BC58469" s="61"/>
    </row>
    <row r="58470" spans="43:55">
      <c r="AQ58470" s="64"/>
      <c r="AR58470" s="64"/>
      <c r="AS58470" s="60"/>
      <c r="AT58470" s="60"/>
      <c r="AU58470" s="60"/>
      <c r="AV58470" s="60"/>
      <c r="AW58470" s="60"/>
      <c r="AX58470" s="60"/>
      <c r="AY58470" s="60"/>
      <c r="AZ58470" s="60"/>
      <c r="BA58470" s="60"/>
      <c r="BB58470" s="60"/>
      <c r="BC58470" s="61"/>
    </row>
    <row r="58471" spans="43:55">
      <c r="AQ58471" s="64"/>
      <c r="AR58471" s="64"/>
      <c r="AS58471" s="60"/>
      <c r="AT58471" s="60"/>
      <c r="AU58471" s="60"/>
      <c r="AV58471" s="60"/>
      <c r="AW58471" s="60"/>
      <c r="AX58471" s="60"/>
      <c r="AY58471" s="60"/>
      <c r="AZ58471" s="60"/>
      <c r="BA58471" s="60"/>
      <c r="BB58471" s="60"/>
      <c r="BC58471" s="61"/>
    </row>
    <row r="58472" spans="43:55">
      <c r="AQ58472" s="64"/>
      <c r="AR58472" s="64"/>
      <c r="AS58472" s="60"/>
      <c r="AT58472" s="60"/>
      <c r="AU58472" s="60"/>
      <c r="AV58472" s="60"/>
      <c r="AW58472" s="60"/>
      <c r="AX58472" s="60"/>
      <c r="AY58472" s="60"/>
      <c r="AZ58472" s="60"/>
      <c r="BA58472" s="60"/>
      <c r="BB58472" s="60"/>
      <c r="BC58472" s="61"/>
    </row>
    <row r="58473" spans="43:55">
      <c r="AQ58473" s="64"/>
      <c r="AR58473" s="64"/>
      <c r="AS58473" s="60"/>
      <c r="AT58473" s="60"/>
      <c r="AU58473" s="60"/>
      <c r="AV58473" s="60"/>
      <c r="AW58473" s="60"/>
      <c r="AX58473" s="60"/>
      <c r="AY58473" s="60"/>
      <c r="AZ58473" s="60"/>
      <c r="BA58473" s="60"/>
      <c r="BB58473" s="60"/>
      <c r="BC58473" s="61"/>
    </row>
    <row r="58474" spans="43:55">
      <c r="AQ58474" s="64"/>
      <c r="AR58474" s="64"/>
      <c r="AS58474" s="60"/>
      <c r="AT58474" s="60"/>
      <c r="AU58474" s="60"/>
      <c r="AV58474" s="60"/>
      <c r="AW58474" s="60"/>
      <c r="AX58474" s="60"/>
      <c r="AY58474" s="60"/>
      <c r="AZ58474" s="60"/>
      <c r="BA58474" s="60"/>
      <c r="BB58474" s="60"/>
      <c r="BC58474" s="61"/>
    </row>
    <row r="58475" spans="43:55">
      <c r="AQ58475" s="64"/>
      <c r="AR58475" s="64"/>
      <c r="AS58475" s="60"/>
      <c r="AT58475" s="60"/>
      <c r="AU58475" s="60"/>
      <c r="AV58475" s="60"/>
      <c r="AW58475" s="60"/>
      <c r="AX58475" s="60"/>
      <c r="AY58475" s="60"/>
      <c r="AZ58475" s="60"/>
      <c r="BA58475" s="60"/>
      <c r="BB58475" s="60"/>
      <c r="BC58475" s="61"/>
    </row>
    <row r="58476" spans="43:55">
      <c r="AQ58476" s="64"/>
      <c r="AR58476" s="64"/>
      <c r="AS58476" s="60"/>
      <c r="AT58476" s="60"/>
      <c r="AU58476" s="60"/>
      <c r="AV58476" s="60"/>
      <c r="AW58476" s="60"/>
      <c r="AX58476" s="60"/>
      <c r="AY58476" s="60"/>
      <c r="AZ58476" s="60"/>
      <c r="BA58476" s="60"/>
      <c r="BB58476" s="60"/>
      <c r="BC58476" s="61"/>
    </row>
    <row r="58477" spans="43:55">
      <c r="AQ58477" s="64"/>
      <c r="AR58477" s="64"/>
      <c r="AS58477" s="60"/>
      <c r="AT58477" s="60"/>
      <c r="AU58477" s="60"/>
      <c r="AV58477" s="60"/>
      <c r="AW58477" s="60"/>
      <c r="AX58477" s="60"/>
      <c r="AY58477" s="60"/>
      <c r="AZ58477" s="60"/>
      <c r="BA58477" s="60"/>
      <c r="BB58477" s="60"/>
      <c r="BC58477" s="61"/>
    </row>
    <row r="58478" spans="43:55">
      <c r="AQ58478" s="64"/>
      <c r="AR58478" s="64"/>
      <c r="AS58478" s="60"/>
      <c r="AT58478" s="60"/>
      <c r="AU58478" s="60"/>
      <c r="AV58478" s="60"/>
      <c r="AW58478" s="60"/>
      <c r="AX58478" s="60"/>
      <c r="AY58478" s="60"/>
      <c r="AZ58478" s="60"/>
      <c r="BA58478" s="60"/>
      <c r="BB58478" s="60"/>
      <c r="BC58478" s="61"/>
    </row>
    <row r="58479" spans="43:55">
      <c r="AQ58479" s="64"/>
      <c r="AR58479" s="64"/>
      <c r="AS58479" s="60"/>
      <c r="AT58479" s="60"/>
      <c r="AU58479" s="60"/>
      <c r="AV58479" s="60"/>
      <c r="AW58479" s="60"/>
      <c r="AX58479" s="60"/>
      <c r="AY58479" s="60"/>
      <c r="AZ58479" s="60"/>
      <c r="BA58479" s="60"/>
      <c r="BB58479" s="60"/>
      <c r="BC58479" s="61"/>
    </row>
    <row r="58480" spans="43:55">
      <c r="AQ58480" s="64"/>
      <c r="AR58480" s="64"/>
      <c r="AS58480" s="60"/>
      <c r="AT58480" s="60"/>
      <c r="AU58480" s="60"/>
      <c r="AV58480" s="60"/>
      <c r="AW58480" s="60"/>
      <c r="AX58480" s="60"/>
      <c r="AY58480" s="60"/>
      <c r="AZ58480" s="60"/>
      <c r="BA58480" s="60"/>
      <c r="BB58480" s="60"/>
      <c r="BC58480" s="61"/>
    </row>
    <row r="58481" spans="43:55">
      <c r="AQ58481" s="64"/>
      <c r="AR58481" s="64"/>
      <c r="AS58481" s="60"/>
      <c r="AT58481" s="60"/>
      <c r="AU58481" s="60"/>
      <c r="AV58481" s="60"/>
      <c r="AW58481" s="60"/>
      <c r="AX58481" s="60"/>
      <c r="AY58481" s="60"/>
      <c r="AZ58481" s="60"/>
      <c r="BA58481" s="60"/>
      <c r="BB58481" s="60"/>
      <c r="BC58481" s="61"/>
    </row>
    <row r="58482" spans="43:55">
      <c r="AQ58482" s="64"/>
      <c r="AR58482" s="64"/>
      <c r="AS58482" s="60"/>
      <c r="AT58482" s="60"/>
      <c r="AU58482" s="60"/>
      <c r="AV58482" s="60"/>
      <c r="AW58482" s="60"/>
      <c r="AX58482" s="60"/>
      <c r="AY58482" s="60"/>
      <c r="AZ58482" s="60"/>
      <c r="BA58482" s="60"/>
      <c r="BB58482" s="60"/>
      <c r="BC58482" s="61"/>
    </row>
    <row r="58483" spans="43:55">
      <c r="AQ58483" s="64"/>
      <c r="AR58483" s="64"/>
      <c r="AS58483" s="60"/>
      <c r="AT58483" s="60"/>
      <c r="AU58483" s="60"/>
      <c r="AV58483" s="60"/>
      <c r="AW58483" s="60"/>
      <c r="AX58483" s="60"/>
      <c r="AY58483" s="60"/>
      <c r="AZ58483" s="60"/>
      <c r="BA58483" s="60"/>
      <c r="BB58483" s="60"/>
      <c r="BC58483" s="61"/>
    </row>
    <row r="58484" spans="43:55">
      <c r="AQ58484" s="64"/>
      <c r="AR58484" s="64"/>
      <c r="AS58484" s="60"/>
      <c r="AT58484" s="60"/>
      <c r="AU58484" s="60"/>
      <c r="AV58484" s="60"/>
      <c r="AW58484" s="60"/>
      <c r="AX58484" s="60"/>
      <c r="AY58484" s="60"/>
      <c r="AZ58484" s="60"/>
      <c r="BA58484" s="60"/>
      <c r="BB58484" s="60"/>
      <c r="BC58484" s="61"/>
    </row>
    <row r="58485" spans="43:55">
      <c r="AQ58485" s="64"/>
      <c r="AR58485" s="64"/>
      <c r="AS58485" s="60"/>
      <c r="AT58485" s="60"/>
      <c r="AU58485" s="60"/>
      <c r="AV58485" s="60"/>
      <c r="AW58485" s="60"/>
      <c r="AX58485" s="60"/>
      <c r="AY58485" s="60"/>
      <c r="AZ58485" s="60"/>
      <c r="BA58485" s="60"/>
      <c r="BB58485" s="60"/>
      <c r="BC58485" s="61"/>
    </row>
    <row r="58486" spans="43:55">
      <c r="AQ58486" s="64"/>
      <c r="AR58486" s="64"/>
      <c r="AS58486" s="60"/>
      <c r="AT58486" s="60"/>
      <c r="AU58486" s="60"/>
      <c r="AV58486" s="60"/>
      <c r="AW58486" s="60"/>
      <c r="AX58486" s="60"/>
      <c r="AY58486" s="60"/>
      <c r="AZ58486" s="60"/>
      <c r="BA58486" s="60"/>
      <c r="BB58486" s="60"/>
      <c r="BC58486" s="61"/>
    </row>
    <row r="58487" spans="43:55">
      <c r="AQ58487" s="64"/>
      <c r="AR58487" s="64"/>
      <c r="AS58487" s="60"/>
      <c r="AT58487" s="60"/>
      <c r="AU58487" s="60"/>
      <c r="AV58487" s="60"/>
      <c r="AW58487" s="60"/>
      <c r="AX58487" s="60"/>
      <c r="AY58487" s="60"/>
      <c r="AZ58487" s="60"/>
      <c r="BA58487" s="60"/>
      <c r="BB58487" s="60"/>
      <c r="BC58487" s="61"/>
    </row>
    <row r="58488" spans="43:55">
      <c r="AQ58488" s="64"/>
      <c r="AR58488" s="64"/>
      <c r="AS58488" s="60"/>
      <c r="AT58488" s="60"/>
      <c r="AU58488" s="60"/>
      <c r="AV58488" s="60"/>
      <c r="AW58488" s="60"/>
      <c r="AX58488" s="60"/>
      <c r="AY58488" s="60"/>
      <c r="AZ58488" s="60"/>
      <c r="BA58488" s="60"/>
      <c r="BB58488" s="60"/>
      <c r="BC58488" s="61"/>
    </row>
    <row r="58489" spans="43:55">
      <c r="AQ58489" s="64"/>
      <c r="AR58489" s="64"/>
      <c r="AS58489" s="60"/>
      <c r="AT58489" s="60"/>
      <c r="AU58489" s="60"/>
      <c r="AV58489" s="60"/>
      <c r="AW58489" s="60"/>
      <c r="AX58489" s="60"/>
      <c r="AY58489" s="60"/>
      <c r="AZ58489" s="60"/>
      <c r="BA58489" s="60"/>
      <c r="BB58489" s="60"/>
      <c r="BC58489" s="61"/>
    </row>
    <row r="58490" spans="43:55">
      <c r="AQ58490" s="64"/>
      <c r="AR58490" s="64"/>
      <c r="AS58490" s="60"/>
      <c r="AT58490" s="60"/>
      <c r="AU58490" s="60"/>
      <c r="AV58490" s="60"/>
      <c r="AW58490" s="60"/>
      <c r="AX58490" s="60"/>
      <c r="AY58490" s="60"/>
      <c r="AZ58490" s="60"/>
      <c r="BA58490" s="60"/>
      <c r="BB58490" s="60"/>
      <c r="BC58490" s="61"/>
    </row>
    <row r="58491" spans="43:55">
      <c r="AQ58491" s="64"/>
      <c r="AR58491" s="64"/>
      <c r="AS58491" s="60"/>
      <c r="AT58491" s="60"/>
      <c r="AU58491" s="60"/>
      <c r="AV58491" s="60"/>
      <c r="AW58491" s="60"/>
      <c r="AX58491" s="60"/>
      <c r="AY58491" s="60"/>
      <c r="AZ58491" s="60"/>
      <c r="BA58491" s="60"/>
      <c r="BB58491" s="60"/>
      <c r="BC58491" s="61"/>
    </row>
    <row r="58492" spans="43:55">
      <c r="AQ58492" s="64"/>
      <c r="AR58492" s="64"/>
      <c r="AS58492" s="60"/>
      <c r="AT58492" s="60"/>
      <c r="AU58492" s="60"/>
      <c r="AV58492" s="60"/>
      <c r="AW58492" s="60"/>
      <c r="AX58492" s="60"/>
      <c r="AY58492" s="60"/>
      <c r="AZ58492" s="60"/>
      <c r="BA58492" s="60"/>
      <c r="BB58492" s="60"/>
      <c r="BC58492" s="61"/>
    </row>
    <row r="58493" spans="43:55">
      <c r="AQ58493" s="64"/>
      <c r="AR58493" s="64"/>
      <c r="AS58493" s="60"/>
      <c r="AT58493" s="60"/>
      <c r="AU58493" s="60"/>
      <c r="AV58493" s="60"/>
      <c r="AW58493" s="60"/>
      <c r="AX58493" s="60"/>
      <c r="AY58493" s="60"/>
      <c r="AZ58493" s="60"/>
      <c r="BA58493" s="60"/>
      <c r="BB58493" s="60"/>
      <c r="BC58493" s="61"/>
    </row>
    <row r="58494" spans="43:55">
      <c r="AQ58494" s="64"/>
      <c r="AR58494" s="64"/>
      <c r="AS58494" s="60"/>
      <c r="AT58494" s="60"/>
      <c r="AU58494" s="60"/>
      <c r="AV58494" s="60"/>
      <c r="AW58494" s="60"/>
      <c r="AX58494" s="60"/>
      <c r="AY58494" s="60"/>
      <c r="AZ58494" s="60"/>
      <c r="BA58494" s="60"/>
      <c r="BB58494" s="60"/>
      <c r="BC58494" s="61"/>
    </row>
    <row r="58495" spans="43:55">
      <c r="AQ58495" s="64"/>
      <c r="AR58495" s="64"/>
      <c r="AS58495" s="60"/>
      <c r="AT58495" s="60"/>
      <c r="AU58495" s="60"/>
      <c r="AV58495" s="60"/>
      <c r="AW58495" s="60"/>
      <c r="AX58495" s="60"/>
      <c r="AY58495" s="60"/>
      <c r="AZ58495" s="60"/>
      <c r="BA58495" s="60"/>
      <c r="BB58495" s="60"/>
      <c r="BC58495" s="61"/>
    </row>
    <row r="58496" spans="43:55">
      <c r="AQ58496" s="64"/>
      <c r="AR58496" s="64"/>
      <c r="AS58496" s="60"/>
      <c r="AT58496" s="60"/>
      <c r="AU58496" s="60"/>
      <c r="AV58496" s="60"/>
      <c r="AW58496" s="60"/>
      <c r="AX58496" s="60"/>
      <c r="AY58496" s="60"/>
      <c r="AZ58496" s="60"/>
      <c r="BA58496" s="60"/>
      <c r="BB58496" s="60"/>
      <c r="BC58496" s="61"/>
    </row>
    <row r="58497" spans="43:55">
      <c r="AQ58497" s="64"/>
      <c r="AR58497" s="64"/>
      <c r="AS58497" s="60"/>
      <c r="AT58497" s="60"/>
      <c r="AU58497" s="60"/>
      <c r="AV58497" s="60"/>
      <c r="AW58497" s="60"/>
      <c r="AX58497" s="60"/>
      <c r="AY58497" s="60"/>
      <c r="AZ58497" s="60"/>
      <c r="BA58497" s="60"/>
      <c r="BB58497" s="60"/>
      <c r="BC58497" s="61"/>
    </row>
    <row r="58498" spans="43:55">
      <c r="AQ58498" s="64"/>
      <c r="AR58498" s="64"/>
      <c r="AS58498" s="60"/>
      <c r="AT58498" s="60"/>
      <c r="AU58498" s="60"/>
      <c r="AV58498" s="60"/>
      <c r="AW58498" s="60"/>
      <c r="AX58498" s="60"/>
      <c r="AY58498" s="60"/>
      <c r="AZ58498" s="60"/>
      <c r="BA58498" s="60"/>
      <c r="BB58498" s="60"/>
      <c r="BC58498" s="61"/>
    </row>
    <row r="58499" spans="43:55">
      <c r="AQ58499" s="64"/>
      <c r="AR58499" s="64"/>
      <c r="AS58499" s="60"/>
      <c r="AT58499" s="60"/>
      <c r="AU58499" s="60"/>
      <c r="AV58499" s="60"/>
      <c r="AW58499" s="60"/>
      <c r="AX58499" s="60"/>
      <c r="AY58499" s="60"/>
      <c r="AZ58499" s="60"/>
      <c r="BA58499" s="60"/>
      <c r="BB58499" s="60"/>
      <c r="BC58499" s="61"/>
    </row>
    <row r="58500" spans="43:55">
      <c r="AQ58500" s="64"/>
      <c r="AR58500" s="64"/>
      <c r="AS58500" s="60"/>
      <c r="AT58500" s="60"/>
      <c r="AU58500" s="60"/>
      <c r="AV58500" s="60"/>
      <c r="AW58500" s="60"/>
      <c r="AX58500" s="60"/>
      <c r="AY58500" s="60"/>
      <c r="AZ58500" s="60"/>
      <c r="BA58500" s="60"/>
      <c r="BB58500" s="60"/>
      <c r="BC58500" s="61"/>
    </row>
    <row r="58501" spans="43:55">
      <c r="AQ58501" s="64"/>
      <c r="AR58501" s="64"/>
      <c r="AS58501" s="60"/>
      <c r="AT58501" s="60"/>
      <c r="AU58501" s="60"/>
      <c r="AV58501" s="60"/>
      <c r="AW58501" s="60"/>
      <c r="AX58501" s="60"/>
      <c r="AY58501" s="60"/>
      <c r="AZ58501" s="60"/>
      <c r="BA58501" s="60"/>
      <c r="BB58501" s="60"/>
      <c r="BC58501" s="61"/>
    </row>
    <row r="58502" spans="43:55">
      <c r="AQ58502" s="64"/>
      <c r="AR58502" s="64"/>
      <c r="AS58502" s="60"/>
      <c r="AT58502" s="60"/>
      <c r="AU58502" s="60"/>
      <c r="AV58502" s="60"/>
      <c r="AW58502" s="60"/>
      <c r="AX58502" s="60"/>
      <c r="AY58502" s="60"/>
      <c r="AZ58502" s="60"/>
      <c r="BA58502" s="60"/>
      <c r="BB58502" s="60"/>
      <c r="BC58502" s="61"/>
    </row>
    <row r="58503" spans="43:55">
      <c r="AQ58503" s="64"/>
      <c r="AR58503" s="64"/>
      <c r="AS58503" s="60"/>
      <c r="AT58503" s="60"/>
      <c r="AU58503" s="60"/>
      <c r="AV58503" s="60"/>
      <c r="AW58503" s="60"/>
      <c r="AX58503" s="60"/>
      <c r="AY58503" s="60"/>
      <c r="AZ58503" s="60"/>
      <c r="BA58503" s="60"/>
      <c r="BB58503" s="60"/>
      <c r="BC58503" s="61"/>
    </row>
    <row r="58504" spans="43:55">
      <c r="AQ58504" s="64"/>
      <c r="AR58504" s="64"/>
      <c r="AS58504" s="60"/>
      <c r="AT58504" s="60"/>
      <c r="AU58504" s="60"/>
      <c r="AV58504" s="60"/>
      <c r="AW58504" s="60"/>
      <c r="AX58504" s="60"/>
      <c r="AY58504" s="60"/>
      <c r="AZ58504" s="60"/>
      <c r="BA58504" s="60"/>
      <c r="BB58504" s="60"/>
      <c r="BC58504" s="61"/>
    </row>
    <row r="58505" spans="43:55">
      <c r="AQ58505" s="64"/>
      <c r="AR58505" s="64"/>
      <c r="AS58505" s="60"/>
      <c r="AT58505" s="60"/>
      <c r="AU58505" s="60"/>
      <c r="AV58505" s="60"/>
      <c r="AW58505" s="60"/>
      <c r="AX58505" s="60"/>
      <c r="AY58505" s="60"/>
      <c r="AZ58505" s="60"/>
      <c r="BA58505" s="60"/>
      <c r="BB58505" s="60"/>
      <c r="BC58505" s="61"/>
    </row>
    <row r="58506" spans="43:55">
      <c r="AQ58506" s="64"/>
      <c r="AR58506" s="64"/>
      <c r="AS58506" s="60"/>
      <c r="AT58506" s="60"/>
      <c r="AU58506" s="60"/>
      <c r="AV58506" s="60"/>
      <c r="AW58506" s="60"/>
      <c r="AX58506" s="60"/>
      <c r="AY58506" s="60"/>
      <c r="AZ58506" s="60"/>
      <c r="BA58506" s="60"/>
      <c r="BB58506" s="60"/>
      <c r="BC58506" s="61"/>
    </row>
    <row r="58507" spans="43:55">
      <c r="AQ58507" s="64"/>
      <c r="AR58507" s="64"/>
      <c r="AS58507" s="60"/>
      <c r="AT58507" s="60"/>
      <c r="AU58507" s="60"/>
      <c r="AV58507" s="60"/>
      <c r="AW58507" s="60"/>
      <c r="AX58507" s="60"/>
      <c r="AY58507" s="60"/>
      <c r="AZ58507" s="60"/>
      <c r="BA58507" s="60"/>
      <c r="BB58507" s="60"/>
      <c r="BC58507" s="61"/>
    </row>
    <row r="58508" spans="43:55">
      <c r="AQ58508" s="64"/>
      <c r="AR58508" s="64"/>
      <c r="AS58508" s="60"/>
      <c r="AT58508" s="60"/>
      <c r="AU58508" s="60"/>
      <c r="AV58508" s="60"/>
      <c r="AW58508" s="60"/>
      <c r="AX58508" s="60"/>
      <c r="AY58508" s="60"/>
      <c r="AZ58508" s="60"/>
      <c r="BA58508" s="60"/>
      <c r="BB58508" s="60"/>
      <c r="BC58508" s="61"/>
    </row>
    <row r="58509" spans="43:55">
      <c r="AQ58509" s="64"/>
      <c r="AR58509" s="64"/>
      <c r="AS58509" s="60"/>
      <c r="AT58509" s="60"/>
      <c r="AU58509" s="60"/>
      <c r="AV58509" s="60"/>
      <c r="AW58509" s="60"/>
      <c r="AX58509" s="60"/>
      <c r="AY58509" s="60"/>
      <c r="AZ58509" s="60"/>
      <c r="BA58509" s="60"/>
      <c r="BB58509" s="60"/>
      <c r="BC58509" s="61"/>
    </row>
    <row r="58510" spans="43:55">
      <c r="AQ58510" s="64"/>
      <c r="AR58510" s="64"/>
      <c r="AS58510" s="60"/>
      <c r="AT58510" s="60"/>
      <c r="AU58510" s="60"/>
      <c r="AV58510" s="60"/>
      <c r="AW58510" s="60"/>
      <c r="AX58510" s="60"/>
      <c r="AY58510" s="60"/>
      <c r="AZ58510" s="60"/>
      <c r="BA58510" s="60"/>
      <c r="BB58510" s="60"/>
      <c r="BC58510" s="61"/>
    </row>
    <row r="58511" spans="43:55">
      <c r="AQ58511" s="64"/>
      <c r="AR58511" s="64"/>
      <c r="AS58511" s="60"/>
      <c r="AT58511" s="60"/>
      <c r="AU58511" s="60"/>
      <c r="AV58511" s="60"/>
      <c r="AW58511" s="60"/>
      <c r="AX58511" s="60"/>
      <c r="AY58511" s="60"/>
      <c r="AZ58511" s="60"/>
      <c r="BA58511" s="60"/>
      <c r="BB58511" s="60"/>
      <c r="BC58511" s="61"/>
    </row>
    <row r="58512" spans="43:55">
      <c r="AQ58512" s="64"/>
      <c r="AR58512" s="64"/>
      <c r="AS58512" s="60"/>
      <c r="AT58512" s="60"/>
      <c r="AU58512" s="60"/>
      <c r="AV58512" s="60"/>
      <c r="AW58512" s="60"/>
      <c r="AX58512" s="60"/>
      <c r="AY58512" s="60"/>
      <c r="AZ58512" s="60"/>
      <c r="BA58512" s="60"/>
      <c r="BB58512" s="60"/>
      <c r="BC58512" s="61"/>
    </row>
    <row r="58513" spans="43:55">
      <c r="AQ58513" s="64"/>
      <c r="AR58513" s="64"/>
      <c r="AS58513" s="60"/>
      <c r="AT58513" s="60"/>
      <c r="AU58513" s="60"/>
      <c r="AV58513" s="60"/>
      <c r="AW58513" s="60"/>
      <c r="AX58513" s="60"/>
      <c r="AY58513" s="60"/>
      <c r="AZ58513" s="60"/>
      <c r="BA58513" s="60"/>
      <c r="BB58513" s="60"/>
      <c r="BC58513" s="61"/>
    </row>
    <row r="58514" spans="43:55">
      <c r="AQ58514" s="64"/>
      <c r="AR58514" s="64"/>
      <c r="AS58514" s="60"/>
      <c r="AT58514" s="60"/>
      <c r="AU58514" s="60"/>
      <c r="AV58514" s="60"/>
      <c r="AW58514" s="60"/>
      <c r="AX58514" s="60"/>
      <c r="AY58514" s="60"/>
      <c r="AZ58514" s="60"/>
      <c r="BA58514" s="60"/>
      <c r="BB58514" s="60"/>
      <c r="BC58514" s="61"/>
    </row>
    <row r="58515" spans="43:55">
      <c r="AQ58515" s="64"/>
      <c r="AR58515" s="64"/>
      <c r="AS58515" s="60"/>
      <c r="AT58515" s="60"/>
      <c r="AU58515" s="60"/>
      <c r="AV58515" s="60"/>
      <c r="AW58515" s="60"/>
      <c r="AX58515" s="60"/>
      <c r="AY58515" s="60"/>
      <c r="AZ58515" s="60"/>
      <c r="BA58515" s="60"/>
      <c r="BB58515" s="60"/>
      <c r="BC58515" s="61"/>
    </row>
    <row r="58516" spans="43:55">
      <c r="AQ58516" s="64"/>
      <c r="AR58516" s="64"/>
      <c r="AS58516" s="60"/>
      <c r="AT58516" s="60"/>
      <c r="AU58516" s="60"/>
      <c r="AV58516" s="60"/>
      <c r="AW58516" s="60"/>
      <c r="AX58516" s="60"/>
      <c r="AY58516" s="60"/>
      <c r="AZ58516" s="60"/>
      <c r="BA58516" s="60"/>
      <c r="BB58516" s="60"/>
      <c r="BC58516" s="61"/>
    </row>
    <row r="58517" spans="43:55">
      <c r="AQ58517" s="64"/>
      <c r="AR58517" s="64"/>
      <c r="AS58517" s="60"/>
      <c r="AT58517" s="60"/>
      <c r="AU58517" s="60"/>
      <c r="AV58517" s="60"/>
      <c r="AW58517" s="60"/>
      <c r="AX58517" s="60"/>
      <c r="AY58517" s="60"/>
      <c r="AZ58517" s="60"/>
      <c r="BA58517" s="60"/>
      <c r="BB58517" s="60"/>
      <c r="BC58517" s="61"/>
    </row>
    <row r="58518" spans="43:55">
      <c r="AQ58518" s="64"/>
      <c r="AR58518" s="64"/>
      <c r="AS58518" s="60"/>
      <c r="AT58518" s="60"/>
      <c r="AU58518" s="60"/>
      <c r="AV58518" s="60"/>
      <c r="AW58518" s="60"/>
      <c r="AX58518" s="60"/>
      <c r="AY58518" s="60"/>
      <c r="AZ58518" s="60"/>
      <c r="BA58518" s="60"/>
      <c r="BB58518" s="60"/>
      <c r="BC58518" s="61"/>
    </row>
    <row r="58519" spans="43:55">
      <c r="AQ58519" s="64"/>
      <c r="AR58519" s="64"/>
      <c r="AS58519" s="60"/>
      <c r="AT58519" s="60"/>
      <c r="AU58519" s="60"/>
      <c r="AV58519" s="60"/>
      <c r="AW58519" s="60"/>
      <c r="AX58519" s="60"/>
      <c r="AY58519" s="60"/>
      <c r="AZ58519" s="60"/>
      <c r="BA58519" s="60"/>
      <c r="BB58519" s="60"/>
      <c r="BC58519" s="61"/>
    </row>
    <row r="58520" spans="43:55">
      <c r="AQ58520" s="64"/>
      <c r="AR58520" s="64"/>
      <c r="AS58520" s="60"/>
      <c r="AT58520" s="60"/>
      <c r="AU58520" s="60"/>
      <c r="AV58520" s="60"/>
      <c r="AW58520" s="60"/>
      <c r="AX58520" s="60"/>
      <c r="AY58520" s="60"/>
      <c r="AZ58520" s="60"/>
      <c r="BA58520" s="60"/>
      <c r="BB58520" s="60"/>
      <c r="BC58520" s="61"/>
    </row>
    <row r="58521" spans="43:55">
      <c r="AQ58521" s="64"/>
      <c r="AR58521" s="64"/>
      <c r="AS58521" s="60"/>
      <c r="AT58521" s="60"/>
      <c r="AU58521" s="60"/>
      <c r="AV58521" s="60"/>
      <c r="AW58521" s="60"/>
      <c r="AX58521" s="60"/>
      <c r="AY58521" s="60"/>
      <c r="AZ58521" s="60"/>
      <c r="BA58521" s="60"/>
      <c r="BB58521" s="60"/>
      <c r="BC58521" s="61"/>
    </row>
    <row r="58522" spans="43:55">
      <c r="AQ58522" s="64"/>
      <c r="AR58522" s="64"/>
      <c r="AS58522" s="60"/>
      <c r="AT58522" s="60"/>
      <c r="AU58522" s="60"/>
      <c r="AV58522" s="60"/>
      <c r="AW58522" s="60"/>
      <c r="AX58522" s="60"/>
      <c r="AY58522" s="60"/>
      <c r="AZ58522" s="60"/>
      <c r="BA58522" s="60"/>
      <c r="BB58522" s="60"/>
      <c r="BC58522" s="61"/>
    </row>
    <row r="58523" spans="43:55">
      <c r="AQ58523" s="64"/>
      <c r="AR58523" s="64"/>
      <c r="AS58523" s="60"/>
      <c r="AT58523" s="60"/>
      <c r="AU58523" s="60"/>
      <c r="AV58523" s="60"/>
      <c r="AW58523" s="60"/>
      <c r="AX58523" s="60"/>
      <c r="AY58523" s="60"/>
      <c r="AZ58523" s="60"/>
      <c r="BA58523" s="60"/>
      <c r="BB58523" s="60"/>
      <c r="BC58523" s="61"/>
    </row>
    <row r="58524" spans="43:55">
      <c r="AQ58524" s="64"/>
      <c r="AR58524" s="64"/>
      <c r="AS58524" s="60"/>
      <c r="AT58524" s="60"/>
      <c r="AU58524" s="60"/>
      <c r="AV58524" s="60"/>
      <c r="AW58524" s="60"/>
      <c r="AX58524" s="60"/>
      <c r="AY58524" s="60"/>
      <c r="AZ58524" s="60"/>
      <c r="BA58524" s="60"/>
      <c r="BB58524" s="60"/>
      <c r="BC58524" s="61"/>
    </row>
    <row r="58525" spans="43:55">
      <c r="AQ58525" s="64"/>
      <c r="AR58525" s="64"/>
      <c r="AS58525" s="60"/>
      <c r="AT58525" s="60"/>
      <c r="AU58525" s="60"/>
      <c r="AV58525" s="60"/>
      <c r="AW58525" s="60"/>
      <c r="AX58525" s="60"/>
      <c r="AY58525" s="60"/>
      <c r="AZ58525" s="60"/>
      <c r="BA58525" s="60"/>
      <c r="BB58525" s="60"/>
      <c r="BC58525" s="61"/>
    </row>
    <row r="58526" spans="43:55">
      <c r="AQ58526" s="64"/>
      <c r="AR58526" s="64"/>
      <c r="AS58526" s="60"/>
      <c r="AT58526" s="60"/>
      <c r="AU58526" s="60"/>
      <c r="AV58526" s="60"/>
      <c r="AW58526" s="60"/>
      <c r="AX58526" s="60"/>
      <c r="AY58526" s="60"/>
      <c r="AZ58526" s="60"/>
      <c r="BA58526" s="60"/>
      <c r="BB58526" s="60"/>
      <c r="BC58526" s="61"/>
    </row>
    <row r="58527" spans="43:55">
      <c r="AQ58527" s="64"/>
      <c r="AR58527" s="64"/>
      <c r="AS58527" s="60"/>
      <c r="AT58527" s="60"/>
      <c r="AU58527" s="60"/>
      <c r="AV58527" s="60"/>
      <c r="AW58527" s="60"/>
      <c r="AX58527" s="60"/>
      <c r="AY58527" s="60"/>
      <c r="AZ58527" s="60"/>
      <c r="BA58527" s="60"/>
      <c r="BB58527" s="60"/>
      <c r="BC58527" s="61"/>
    </row>
    <row r="58528" spans="43:55">
      <c r="AQ58528" s="64"/>
      <c r="AR58528" s="64"/>
      <c r="AS58528" s="60"/>
      <c r="AT58528" s="60"/>
      <c r="AU58528" s="60"/>
      <c r="AV58528" s="60"/>
      <c r="AW58528" s="60"/>
      <c r="AX58528" s="60"/>
      <c r="AY58528" s="60"/>
      <c r="AZ58528" s="60"/>
      <c r="BA58528" s="60"/>
      <c r="BB58528" s="60"/>
      <c r="BC58528" s="61"/>
    </row>
    <row r="58529" spans="43:55">
      <c r="AQ58529" s="64"/>
      <c r="AR58529" s="64"/>
      <c r="AS58529" s="60"/>
      <c r="AT58529" s="60"/>
      <c r="AU58529" s="60"/>
      <c r="AV58529" s="60"/>
      <c r="AW58529" s="60"/>
      <c r="AX58529" s="60"/>
      <c r="AY58529" s="60"/>
      <c r="AZ58529" s="60"/>
      <c r="BA58529" s="60"/>
      <c r="BB58529" s="60"/>
      <c r="BC58529" s="61"/>
    </row>
    <row r="58530" spans="43:55">
      <c r="AQ58530" s="64"/>
      <c r="AR58530" s="64"/>
      <c r="AS58530" s="60"/>
      <c r="AT58530" s="60"/>
      <c r="AU58530" s="60"/>
      <c r="AV58530" s="60"/>
      <c r="AW58530" s="60"/>
      <c r="AX58530" s="60"/>
      <c r="AY58530" s="60"/>
      <c r="AZ58530" s="60"/>
      <c r="BA58530" s="60"/>
      <c r="BB58530" s="60"/>
      <c r="BC58530" s="61"/>
    </row>
    <row r="58531" spans="43:55">
      <c r="AQ58531" s="64"/>
      <c r="AR58531" s="64"/>
      <c r="AS58531" s="60"/>
      <c r="AT58531" s="60"/>
      <c r="AU58531" s="60"/>
      <c r="AV58531" s="60"/>
      <c r="AW58531" s="60"/>
      <c r="AX58531" s="60"/>
      <c r="AY58531" s="60"/>
      <c r="AZ58531" s="60"/>
      <c r="BA58531" s="60"/>
      <c r="BB58531" s="60"/>
      <c r="BC58531" s="61"/>
    </row>
    <row r="58532" spans="43:55">
      <c r="AQ58532" s="64"/>
      <c r="AR58532" s="64"/>
      <c r="AS58532" s="60"/>
      <c r="AT58532" s="60"/>
      <c r="AU58532" s="60"/>
      <c r="AV58532" s="60"/>
      <c r="AW58532" s="60"/>
      <c r="AX58532" s="60"/>
      <c r="AY58532" s="60"/>
      <c r="AZ58532" s="60"/>
      <c r="BA58532" s="60"/>
      <c r="BB58532" s="60"/>
      <c r="BC58532" s="61"/>
    </row>
    <row r="58533" spans="43:55">
      <c r="AQ58533" s="64"/>
      <c r="AR58533" s="64"/>
      <c r="AS58533" s="60"/>
      <c r="AT58533" s="60"/>
      <c r="AU58533" s="60"/>
      <c r="AV58533" s="60"/>
      <c r="AW58533" s="60"/>
      <c r="AX58533" s="60"/>
      <c r="AY58533" s="60"/>
      <c r="AZ58533" s="60"/>
      <c r="BA58533" s="60"/>
      <c r="BB58533" s="60"/>
      <c r="BC58533" s="61"/>
    </row>
    <row r="58534" spans="43:55">
      <c r="AQ58534" s="64"/>
      <c r="AR58534" s="64"/>
      <c r="AS58534" s="60"/>
      <c r="AT58534" s="60"/>
      <c r="AU58534" s="60"/>
      <c r="AV58534" s="60"/>
      <c r="AW58534" s="60"/>
      <c r="AX58534" s="60"/>
      <c r="AY58534" s="60"/>
      <c r="AZ58534" s="60"/>
      <c r="BA58534" s="60"/>
      <c r="BB58534" s="60"/>
      <c r="BC58534" s="61"/>
    </row>
    <row r="58535" spans="43:55">
      <c r="AQ58535" s="64"/>
      <c r="AR58535" s="64"/>
      <c r="AS58535" s="60"/>
      <c r="AT58535" s="60"/>
      <c r="AU58535" s="60"/>
      <c r="AV58535" s="60"/>
      <c r="AW58535" s="60"/>
      <c r="AX58535" s="60"/>
      <c r="AY58535" s="60"/>
      <c r="AZ58535" s="60"/>
      <c r="BA58535" s="60"/>
      <c r="BB58535" s="60"/>
      <c r="BC58535" s="61"/>
    </row>
    <row r="58536" spans="43:55">
      <c r="AQ58536" s="64"/>
      <c r="AR58536" s="64"/>
      <c r="AS58536" s="60"/>
      <c r="AT58536" s="60"/>
      <c r="AU58536" s="60"/>
      <c r="AV58536" s="60"/>
      <c r="AW58536" s="60"/>
      <c r="AX58536" s="60"/>
      <c r="AY58536" s="60"/>
      <c r="AZ58536" s="60"/>
      <c r="BA58536" s="60"/>
      <c r="BB58536" s="60"/>
      <c r="BC58536" s="61"/>
    </row>
    <row r="58537" spans="43:55">
      <c r="AQ58537" s="64"/>
      <c r="AR58537" s="64"/>
      <c r="AS58537" s="60"/>
      <c r="AT58537" s="60"/>
      <c r="AU58537" s="60"/>
      <c r="AV58537" s="60"/>
      <c r="AW58537" s="60"/>
      <c r="AX58537" s="60"/>
      <c r="AY58537" s="60"/>
      <c r="AZ58537" s="60"/>
      <c r="BA58537" s="60"/>
      <c r="BB58537" s="60"/>
      <c r="BC58537" s="61"/>
    </row>
    <row r="58538" spans="43:55">
      <c r="AQ58538" s="64"/>
      <c r="AR58538" s="64"/>
      <c r="AS58538" s="60"/>
      <c r="AT58538" s="60"/>
      <c r="AU58538" s="60"/>
      <c r="AV58538" s="60"/>
      <c r="AW58538" s="60"/>
      <c r="AX58538" s="60"/>
      <c r="AY58538" s="60"/>
      <c r="AZ58538" s="60"/>
      <c r="BA58538" s="60"/>
      <c r="BB58538" s="60"/>
      <c r="BC58538" s="61"/>
    </row>
    <row r="58539" spans="43:55">
      <c r="AQ58539" s="64"/>
      <c r="AR58539" s="64"/>
      <c r="AS58539" s="60"/>
      <c r="AT58539" s="60"/>
      <c r="AU58539" s="60"/>
      <c r="AV58539" s="60"/>
      <c r="AW58539" s="60"/>
      <c r="AX58539" s="60"/>
      <c r="AY58539" s="60"/>
      <c r="AZ58539" s="60"/>
      <c r="BA58539" s="60"/>
      <c r="BB58539" s="60"/>
      <c r="BC58539" s="61"/>
    </row>
    <row r="58540" spans="43:55">
      <c r="AQ58540" s="64"/>
      <c r="AR58540" s="64"/>
      <c r="AS58540" s="60"/>
      <c r="AT58540" s="60"/>
      <c r="AU58540" s="60"/>
      <c r="AV58540" s="60"/>
      <c r="AW58540" s="60"/>
      <c r="AX58540" s="60"/>
      <c r="AY58540" s="60"/>
      <c r="AZ58540" s="60"/>
      <c r="BA58540" s="60"/>
      <c r="BB58540" s="60"/>
      <c r="BC58540" s="61"/>
    </row>
    <row r="58541" spans="43:55">
      <c r="AQ58541" s="64"/>
      <c r="AR58541" s="64"/>
      <c r="AS58541" s="60"/>
      <c r="AT58541" s="60"/>
      <c r="AU58541" s="60"/>
      <c r="AV58541" s="60"/>
      <c r="AW58541" s="60"/>
      <c r="AX58541" s="60"/>
      <c r="AY58541" s="60"/>
      <c r="AZ58541" s="60"/>
      <c r="BA58541" s="60"/>
      <c r="BB58541" s="60"/>
      <c r="BC58541" s="61"/>
    </row>
    <row r="58542" spans="43:55">
      <c r="AQ58542" s="64"/>
      <c r="AR58542" s="64"/>
      <c r="AS58542" s="60"/>
      <c r="AT58542" s="60"/>
      <c r="AU58542" s="60"/>
      <c r="AV58542" s="60"/>
      <c r="AW58542" s="60"/>
      <c r="AX58542" s="60"/>
      <c r="AY58542" s="60"/>
      <c r="AZ58542" s="60"/>
      <c r="BA58542" s="60"/>
      <c r="BB58542" s="60"/>
      <c r="BC58542" s="61"/>
    </row>
    <row r="58543" spans="43:55">
      <c r="AQ58543" s="64"/>
      <c r="AR58543" s="64"/>
      <c r="AS58543" s="60"/>
      <c r="AT58543" s="60"/>
      <c r="AU58543" s="60"/>
      <c r="AV58543" s="60"/>
      <c r="AW58543" s="60"/>
      <c r="AX58543" s="60"/>
      <c r="AY58543" s="60"/>
      <c r="AZ58543" s="60"/>
      <c r="BA58543" s="60"/>
      <c r="BB58543" s="60"/>
      <c r="BC58543" s="61"/>
    </row>
    <row r="58544" spans="43:55">
      <c r="AQ58544" s="64"/>
      <c r="AR58544" s="64"/>
      <c r="AS58544" s="60"/>
      <c r="AT58544" s="60"/>
      <c r="AU58544" s="60"/>
      <c r="AV58544" s="60"/>
      <c r="AW58544" s="60"/>
      <c r="AX58544" s="60"/>
      <c r="AY58544" s="60"/>
      <c r="AZ58544" s="60"/>
      <c r="BA58544" s="60"/>
      <c r="BB58544" s="60"/>
      <c r="BC58544" s="61"/>
    </row>
    <row r="58545" spans="43:55">
      <c r="AQ58545" s="64"/>
      <c r="AR58545" s="64"/>
      <c r="AS58545" s="60"/>
      <c r="AT58545" s="60"/>
      <c r="AU58545" s="60"/>
      <c r="AV58545" s="60"/>
      <c r="AW58545" s="60"/>
      <c r="AX58545" s="60"/>
      <c r="AY58545" s="60"/>
      <c r="AZ58545" s="60"/>
      <c r="BA58545" s="60"/>
      <c r="BB58545" s="60"/>
      <c r="BC58545" s="61"/>
    </row>
    <row r="58546" spans="43:55">
      <c r="AQ58546" s="64"/>
      <c r="AR58546" s="64"/>
      <c r="AS58546" s="60"/>
      <c r="AT58546" s="60"/>
      <c r="AU58546" s="60"/>
      <c r="AV58546" s="60"/>
      <c r="AW58546" s="60"/>
      <c r="AX58546" s="60"/>
      <c r="AY58546" s="60"/>
      <c r="AZ58546" s="60"/>
      <c r="BA58546" s="60"/>
      <c r="BB58546" s="60"/>
      <c r="BC58546" s="61"/>
    </row>
    <row r="58547" spans="43:55">
      <c r="AQ58547" s="64"/>
      <c r="AR58547" s="64"/>
      <c r="AS58547" s="60"/>
      <c r="AT58547" s="60"/>
      <c r="AU58547" s="60"/>
      <c r="AV58547" s="60"/>
      <c r="AW58547" s="60"/>
      <c r="AX58547" s="60"/>
      <c r="AY58547" s="60"/>
      <c r="AZ58547" s="60"/>
      <c r="BA58547" s="60"/>
      <c r="BB58547" s="60"/>
      <c r="BC58547" s="61"/>
    </row>
    <row r="58548" spans="43:55">
      <c r="AQ58548" s="64"/>
      <c r="AR58548" s="64"/>
      <c r="AS58548" s="60"/>
      <c r="AT58548" s="60"/>
      <c r="AU58548" s="60"/>
      <c r="AV58548" s="60"/>
      <c r="AW58548" s="60"/>
      <c r="AX58548" s="60"/>
      <c r="AY58548" s="60"/>
      <c r="AZ58548" s="60"/>
      <c r="BA58548" s="60"/>
      <c r="BB58548" s="60"/>
      <c r="BC58548" s="61"/>
    </row>
    <row r="58549" spans="43:55">
      <c r="AQ58549" s="64"/>
      <c r="AR58549" s="64"/>
      <c r="AS58549" s="60"/>
      <c r="AT58549" s="60"/>
      <c r="AU58549" s="60"/>
      <c r="AV58549" s="60"/>
      <c r="AW58549" s="60"/>
      <c r="AX58549" s="60"/>
      <c r="AY58549" s="60"/>
      <c r="AZ58549" s="60"/>
      <c r="BA58549" s="60"/>
      <c r="BB58549" s="60"/>
      <c r="BC58549" s="61"/>
    </row>
    <row r="58550" spans="43:55">
      <c r="AQ58550" s="64"/>
      <c r="AR58550" s="64"/>
      <c r="AS58550" s="60"/>
      <c r="AT58550" s="60"/>
      <c r="AU58550" s="60"/>
      <c r="AV58550" s="60"/>
      <c r="AW58550" s="60"/>
      <c r="AX58550" s="60"/>
      <c r="AY58550" s="60"/>
      <c r="AZ58550" s="60"/>
      <c r="BA58550" s="60"/>
      <c r="BB58550" s="60"/>
      <c r="BC58550" s="61"/>
    </row>
    <row r="58551" spans="43:55">
      <c r="AQ58551" s="64"/>
      <c r="AR58551" s="64"/>
      <c r="AS58551" s="60"/>
      <c r="AT58551" s="60"/>
      <c r="AU58551" s="60"/>
      <c r="AV58551" s="60"/>
      <c r="AW58551" s="60"/>
      <c r="AX58551" s="60"/>
      <c r="AY58551" s="60"/>
      <c r="AZ58551" s="60"/>
      <c r="BA58551" s="60"/>
      <c r="BB58551" s="60"/>
      <c r="BC58551" s="61"/>
    </row>
    <row r="58552" spans="43:55">
      <c r="AQ58552" s="64"/>
      <c r="AR58552" s="64"/>
      <c r="AS58552" s="60"/>
      <c r="AT58552" s="60"/>
      <c r="AU58552" s="60"/>
      <c r="AV58552" s="60"/>
      <c r="AW58552" s="60"/>
      <c r="AX58552" s="60"/>
      <c r="AY58552" s="60"/>
      <c r="AZ58552" s="60"/>
      <c r="BA58552" s="60"/>
      <c r="BB58552" s="60"/>
      <c r="BC58552" s="61"/>
    </row>
    <row r="58553" spans="43:55">
      <c r="AQ58553" s="64"/>
      <c r="AR58553" s="64"/>
      <c r="AS58553" s="60"/>
      <c r="AT58553" s="60"/>
      <c r="AU58553" s="60"/>
      <c r="AV58553" s="60"/>
      <c r="AW58553" s="60"/>
      <c r="AX58553" s="60"/>
      <c r="AY58553" s="60"/>
      <c r="AZ58553" s="60"/>
      <c r="BA58553" s="60"/>
      <c r="BB58553" s="60"/>
      <c r="BC58553" s="61"/>
    </row>
    <row r="58554" spans="43:55">
      <c r="AQ58554" s="64"/>
      <c r="AR58554" s="64"/>
      <c r="AS58554" s="60"/>
      <c r="AT58554" s="60"/>
      <c r="AU58554" s="60"/>
      <c r="AV58554" s="60"/>
      <c r="AW58554" s="60"/>
      <c r="AX58554" s="60"/>
      <c r="AY58554" s="60"/>
      <c r="AZ58554" s="60"/>
      <c r="BA58554" s="60"/>
      <c r="BB58554" s="60"/>
      <c r="BC58554" s="61"/>
    </row>
    <row r="58555" spans="43:55">
      <c r="AQ58555" s="64"/>
      <c r="AR58555" s="64"/>
      <c r="AS58555" s="60"/>
      <c r="AT58555" s="60"/>
      <c r="AU58555" s="60"/>
      <c r="AV58555" s="60"/>
      <c r="AW58555" s="60"/>
      <c r="AX58555" s="60"/>
      <c r="AY58555" s="60"/>
      <c r="AZ58555" s="60"/>
      <c r="BA58555" s="60"/>
      <c r="BB58555" s="60"/>
      <c r="BC58555" s="61"/>
    </row>
    <row r="58556" spans="43:55">
      <c r="AQ58556" s="64"/>
      <c r="AR58556" s="64"/>
      <c r="AS58556" s="60"/>
      <c r="AT58556" s="60"/>
      <c r="AU58556" s="60"/>
      <c r="AV58556" s="60"/>
      <c r="AW58556" s="60"/>
      <c r="AX58556" s="60"/>
      <c r="AY58556" s="60"/>
      <c r="AZ58556" s="60"/>
      <c r="BA58556" s="60"/>
      <c r="BB58556" s="60"/>
      <c r="BC58556" s="61"/>
    </row>
    <row r="58557" spans="43:55">
      <c r="AQ58557" s="64"/>
      <c r="AR58557" s="64"/>
      <c r="AS58557" s="60"/>
      <c r="AT58557" s="60"/>
      <c r="AU58557" s="60"/>
      <c r="AV58557" s="60"/>
      <c r="AW58557" s="60"/>
      <c r="AX58557" s="60"/>
      <c r="AY58557" s="60"/>
      <c r="AZ58557" s="60"/>
      <c r="BA58557" s="60"/>
      <c r="BB58557" s="60"/>
      <c r="BC58557" s="61"/>
    </row>
    <row r="58558" spans="43:55">
      <c r="AQ58558" s="64"/>
      <c r="AR58558" s="64"/>
      <c r="AS58558" s="60"/>
      <c r="AT58558" s="60"/>
      <c r="AU58558" s="60"/>
      <c r="AV58558" s="60"/>
      <c r="AW58558" s="60"/>
      <c r="AX58558" s="60"/>
      <c r="AY58558" s="60"/>
      <c r="AZ58558" s="60"/>
      <c r="BA58558" s="60"/>
      <c r="BB58558" s="60"/>
      <c r="BC58558" s="61"/>
    </row>
    <row r="58559" spans="43:55">
      <c r="AQ58559" s="64"/>
      <c r="AR58559" s="64"/>
      <c r="AS58559" s="60"/>
      <c r="AT58559" s="60"/>
      <c r="AU58559" s="60"/>
      <c r="AV58559" s="60"/>
      <c r="AW58559" s="60"/>
      <c r="AX58559" s="60"/>
      <c r="AY58559" s="60"/>
      <c r="AZ58559" s="60"/>
      <c r="BA58559" s="60"/>
      <c r="BB58559" s="60"/>
      <c r="BC58559" s="61"/>
    </row>
    <row r="58560" spans="43:55">
      <c r="AQ58560" s="64"/>
      <c r="AR58560" s="64"/>
      <c r="AS58560" s="60"/>
      <c r="AT58560" s="60"/>
      <c r="AU58560" s="60"/>
      <c r="AV58560" s="60"/>
      <c r="AW58560" s="60"/>
      <c r="AX58560" s="60"/>
      <c r="AY58560" s="60"/>
      <c r="AZ58560" s="60"/>
      <c r="BA58560" s="60"/>
      <c r="BB58560" s="60"/>
      <c r="BC58560" s="61"/>
    </row>
    <row r="58561" spans="43:55">
      <c r="AQ58561" s="64"/>
      <c r="AR58561" s="64"/>
      <c r="AS58561" s="60"/>
      <c r="AT58561" s="60"/>
      <c r="AU58561" s="60"/>
      <c r="AV58561" s="60"/>
      <c r="AW58561" s="60"/>
      <c r="AX58561" s="60"/>
      <c r="AY58561" s="60"/>
      <c r="AZ58561" s="60"/>
      <c r="BA58561" s="60"/>
      <c r="BB58561" s="60"/>
      <c r="BC58561" s="61"/>
    </row>
    <row r="58562" spans="43:55">
      <c r="AQ58562" s="64"/>
      <c r="AR58562" s="64"/>
      <c r="AS58562" s="60"/>
      <c r="AT58562" s="60"/>
      <c r="AU58562" s="60"/>
      <c r="AV58562" s="60"/>
      <c r="AW58562" s="60"/>
      <c r="AX58562" s="60"/>
      <c r="AY58562" s="60"/>
      <c r="AZ58562" s="60"/>
      <c r="BA58562" s="60"/>
      <c r="BB58562" s="60"/>
      <c r="BC58562" s="61"/>
    </row>
    <row r="58563" spans="43:55">
      <c r="AQ58563" s="64"/>
      <c r="AR58563" s="64"/>
      <c r="AS58563" s="60"/>
      <c r="AT58563" s="60"/>
      <c r="AU58563" s="60"/>
      <c r="AV58563" s="60"/>
      <c r="AW58563" s="60"/>
      <c r="AX58563" s="60"/>
      <c r="AY58563" s="60"/>
      <c r="AZ58563" s="60"/>
      <c r="BA58563" s="60"/>
      <c r="BB58563" s="60"/>
      <c r="BC58563" s="61"/>
    </row>
    <row r="58564" spans="43:55">
      <c r="AQ58564" s="64"/>
      <c r="AR58564" s="64"/>
      <c r="AS58564" s="60"/>
      <c r="AT58564" s="60"/>
      <c r="AU58564" s="60"/>
      <c r="AV58564" s="60"/>
      <c r="AW58564" s="60"/>
      <c r="AX58564" s="60"/>
      <c r="AY58564" s="60"/>
      <c r="AZ58564" s="60"/>
      <c r="BA58564" s="60"/>
      <c r="BB58564" s="60"/>
      <c r="BC58564" s="61"/>
    </row>
    <row r="58565" spans="43:55">
      <c r="AQ58565" s="64"/>
      <c r="AR58565" s="64"/>
      <c r="AS58565" s="60"/>
      <c r="AT58565" s="60"/>
      <c r="AU58565" s="60"/>
      <c r="AV58565" s="60"/>
      <c r="AW58565" s="60"/>
      <c r="AX58565" s="60"/>
      <c r="AY58565" s="60"/>
      <c r="AZ58565" s="60"/>
      <c r="BA58565" s="60"/>
      <c r="BB58565" s="60"/>
      <c r="BC58565" s="61"/>
    </row>
    <row r="58566" spans="43:55">
      <c r="AQ58566" s="64"/>
      <c r="AR58566" s="64"/>
      <c r="AS58566" s="60"/>
      <c r="AT58566" s="60"/>
      <c r="AU58566" s="60"/>
      <c r="AV58566" s="60"/>
      <c r="AW58566" s="60"/>
      <c r="AX58566" s="60"/>
      <c r="AY58566" s="60"/>
      <c r="AZ58566" s="60"/>
      <c r="BA58566" s="60"/>
      <c r="BB58566" s="60"/>
      <c r="BC58566" s="61"/>
    </row>
    <row r="58567" spans="43:55">
      <c r="AQ58567" s="64"/>
      <c r="AR58567" s="64"/>
      <c r="AS58567" s="60"/>
      <c r="AT58567" s="60"/>
      <c r="AU58567" s="60"/>
      <c r="AV58567" s="60"/>
      <c r="AW58567" s="60"/>
      <c r="AX58567" s="60"/>
      <c r="AY58567" s="60"/>
      <c r="AZ58567" s="60"/>
      <c r="BA58567" s="60"/>
      <c r="BB58567" s="60"/>
      <c r="BC58567" s="61"/>
    </row>
    <row r="58568" spans="43:55">
      <c r="AQ58568" s="64"/>
      <c r="AR58568" s="64"/>
      <c r="AS58568" s="60"/>
      <c r="AT58568" s="60"/>
      <c r="AU58568" s="60"/>
      <c r="AV58568" s="60"/>
      <c r="AW58568" s="60"/>
      <c r="AX58568" s="60"/>
      <c r="AY58568" s="60"/>
      <c r="AZ58568" s="60"/>
      <c r="BA58568" s="60"/>
      <c r="BB58568" s="60"/>
      <c r="BC58568" s="61"/>
    </row>
    <row r="58569" spans="43:55">
      <c r="AQ58569" s="64"/>
      <c r="AR58569" s="64"/>
      <c r="AS58569" s="60"/>
      <c r="AT58569" s="60"/>
      <c r="AU58569" s="60"/>
      <c r="AV58569" s="60"/>
      <c r="AW58569" s="60"/>
      <c r="AX58569" s="60"/>
      <c r="AY58569" s="60"/>
      <c r="AZ58569" s="60"/>
      <c r="BA58569" s="60"/>
      <c r="BB58569" s="60"/>
      <c r="BC58569" s="61"/>
    </row>
    <row r="58570" spans="43:55">
      <c r="AQ58570" s="64"/>
      <c r="AR58570" s="64"/>
      <c r="AS58570" s="60"/>
      <c r="AT58570" s="60"/>
      <c r="AU58570" s="60"/>
      <c r="AV58570" s="60"/>
      <c r="AW58570" s="60"/>
      <c r="AX58570" s="60"/>
      <c r="AY58570" s="60"/>
      <c r="AZ58570" s="60"/>
      <c r="BA58570" s="60"/>
      <c r="BB58570" s="60"/>
      <c r="BC58570" s="61"/>
    </row>
    <row r="58571" spans="43:55">
      <c r="AQ58571" s="64"/>
      <c r="AR58571" s="64"/>
      <c r="AS58571" s="60"/>
      <c r="AT58571" s="60"/>
      <c r="AU58571" s="60"/>
      <c r="AV58571" s="60"/>
      <c r="AW58571" s="60"/>
      <c r="AX58571" s="60"/>
      <c r="AY58571" s="60"/>
      <c r="AZ58571" s="60"/>
      <c r="BA58571" s="60"/>
      <c r="BB58571" s="60"/>
      <c r="BC58571" s="61"/>
    </row>
    <row r="58572" spans="43:55">
      <c r="AQ58572" s="64"/>
      <c r="AR58572" s="64"/>
      <c r="AS58572" s="60"/>
      <c r="AT58572" s="60"/>
      <c r="AU58572" s="60"/>
      <c r="AV58572" s="60"/>
      <c r="AW58572" s="60"/>
      <c r="AX58572" s="60"/>
      <c r="AY58572" s="60"/>
      <c r="AZ58572" s="60"/>
      <c r="BA58572" s="60"/>
      <c r="BB58572" s="60"/>
      <c r="BC58572" s="61"/>
    </row>
    <row r="58573" spans="43:55">
      <c r="AQ58573" s="64"/>
      <c r="AR58573" s="64"/>
      <c r="AS58573" s="60"/>
      <c r="AT58573" s="60"/>
      <c r="AU58573" s="60"/>
      <c r="AV58573" s="60"/>
      <c r="AW58573" s="60"/>
      <c r="AX58573" s="60"/>
      <c r="AY58573" s="60"/>
      <c r="AZ58573" s="60"/>
      <c r="BA58573" s="60"/>
      <c r="BB58573" s="60"/>
      <c r="BC58573" s="61"/>
    </row>
    <row r="58574" spans="43:55">
      <c r="AQ58574" s="64"/>
      <c r="AR58574" s="64"/>
      <c r="AS58574" s="60"/>
      <c r="AT58574" s="60"/>
      <c r="AU58574" s="60"/>
      <c r="AV58574" s="60"/>
      <c r="AW58574" s="60"/>
      <c r="AX58574" s="60"/>
      <c r="AY58574" s="60"/>
      <c r="AZ58574" s="60"/>
      <c r="BA58574" s="60"/>
      <c r="BB58574" s="60"/>
      <c r="BC58574" s="61"/>
    </row>
    <row r="58575" spans="43:55">
      <c r="AQ58575" s="64"/>
      <c r="AR58575" s="64"/>
      <c r="AS58575" s="60"/>
      <c r="AT58575" s="60"/>
      <c r="AU58575" s="60"/>
      <c r="AV58575" s="60"/>
      <c r="AW58575" s="60"/>
      <c r="AX58575" s="60"/>
      <c r="AY58575" s="60"/>
      <c r="AZ58575" s="60"/>
      <c r="BA58575" s="60"/>
      <c r="BB58575" s="60"/>
      <c r="BC58575" s="61"/>
    </row>
    <row r="58576" spans="43:55">
      <c r="AQ58576" s="64"/>
      <c r="AR58576" s="64"/>
      <c r="AS58576" s="60"/>
      <c r="AT58576" s="60"/>
      <c r="AU58576" s="60"/>
      <c r="AV58576" s="60"/>
      <c r="AW58576" s="60"/>
      <c r="AX58576" s="60"/>
      <c r="AY58576" s="60"/>
      <c r="AZ58576" s="60"/>
      <c r="BA58576" s="60"/>
      <c r="BB58576" s="60"/>
      <c r="BC58576" s="61"/>
    </row>
    <row r="58577" spans="43:55">
      <c r="AQ58577" s="64"/>
      <c r="AR58577" s="64"/>
      <c r="AS58577" s="60"/>
      <c r="AT58577" s="60"/>
      <c r="AU58577" s="60"/>
      <c r="AV58577" s="60"/>
      <c r="AW58577" s="60"/>
      <c r="AX58577" s="60"/>
      <c r="AY58577" s="60"/>
      <c r="AZ58577" s="60"/>
      <c r="BA58577" s="60"/>
      <c r="BB58577" s="60"/>
      <c r="BC58577" s="61"/>
    </row>
    <row r="58578" spans="43:55">
      <c r="AQ58578" s="64"/>
      <c r="AR58578" s="64"/>
      <c r="AS58578" s="60"/>
      <c r="AT58578" s="60"/>
      <c r="AU58578" s="60"/>
      <c r="AV58578" s="60"/>
      <c r="AW58578" s="60"/>
      <c r="AX58578" s="60"/>
      <c r="AY58578" s="60"/>
      <c r="AZ58578" s="60"/>
      <c r="BA58578" s="60"/>
      <c r="BB58578" s="60"/>
      <c r="BC58578" s="61"/>
    </row>
    <row r="58579" spans="43:55">
      <c r="AQ58579" s="64"/>
      <c r="AR58579" s="64"/>
      <c r="AS58579" s="60"/>
      <c r="AT58579" s="60"/>
      <c r="AU58579" s="60"/>
      <c r="AV58579" s="60"/>
      <c r="AW58579" s="60"/>
      <c r="AX58579" s="60"/>
      <c r="AY58579" s="60"/>
      <c r="AZ58579" s="60"/>
      <c r="BA58579" s="60"/>
      <c r="BB58579" s="60"/>
      <c r="BC58579" s="61"/>
    </row>
    <row r="58580" spans="43:55">
      <c r="AQ58580" s="64"/>
      <c r="AR58580" s="64"/>
      <c r="AS58580" s="60"/>
      <c r="AT58580" s="60"/>
      <c r="AU58580" s="60"/>
      <c r="AV58580" s="60"/>
      <c r="AW58580" s="60"/>
      <c r="AX58580" s="60"/>
      <c r="AY58580" s="60"/>
      <c r="AZ58580" s="60"/>
      <c r="BA58580" s="60"/>
      <c r="BB58580" s="60"/>
      <c r="BC58580" s="61"/>
    </row>
    <row r="58581" spans="43:55">
      <c r="AQ58581" s="64"/>
      <c r="AR58581" s="64"/>
      <c r="AS58581" s="60"/>
      <c r="AT58581" s="60"/>
      <c r="AU58581" s="60"/>
      <c r="AV58581" s="60"/>
      <c r="AW58581" s="60"/>
      <c r="AX58581" s="60"/>
      <c r="AY58581" s="60"/>
      <c r="AZ58581" s="60"/>
      <c r="BA58581" s="60"/>
      <c r="BB58581" s="60"/>
      <c r="BC58581" s="61"/>
    </row>
    <row r="58582" spans="43:55">
      <c r="AQ58582" s="64"/>
      <c r="AR58582" s="64"/>
      <c r="AS58582" s="60"/>
      <c r="AT58582" s="60"/>
      <c r="AU58582" s="60"/>
      <c r="AV58582" s="60"/>
      <c r="AW58582" s="60"/>
      <c r="AX58582" s="60"/>
      <c r="AY58582" s="60"/>
      <c r="AZ58582" s="60"/>
      <c r="BA58582" s="60"/>
      <c r="BB58582" s="60"/>
      <c r="BC58582" s="61"/>
    </row>
    <row r="58583" spans="43:55">
      <c r="AQ58583" s="64"/>
      <c r="AR58583" s="64"/>
      <c r="AS58583" s="60"/>
      <c r="AT58583" s="60"/>
      <c r="AU58583" s="60"/>
      <c r="AV58583" s="60"/>
      <c r="AW58583" s="60"/>
      <c r="AX58583" s="60"/>
      <c r="AY58583" s="60"/>
      <c r="AZ58583" s="60"/>
      <c r="BA58583" s="60"/>
      <c r="BB58583" s="60"/>
      <c r="BC58583" s="61"/>
    </row>
    <row r="58584" spans="43:55">
      <c r="AQ58584" s="64"/>
      <c r="AR58584" s="64"/>
      <c r="AS58584" s="60"/>
      <c r="AT58584" s="60"/>
      <c r="AU58584" s="60"/>
      <c r="AV58584" s="60"/>
      <c r="AW58584" s="60"/>
      <c r="AX58584" s="60"/>
      <c r="AY58584" s="60"/>
      <c r="AZ58584" s="60"/>
      <c r="BA58584" s="60"/>
      <c r="BB58584" s="60"/>
      <c r="BC58584" s="61"/>
    </row>
    <row r="58585" spans="43:55">
      <c r="AQ58585" s="64"/>
      <c r="AR58585" s="64"/>
      <c r="AS58585" s="60"/>
      <c r="AT58585" s="60"/>
      <c r="AU58585" s="60"/>
      <c r="AV58585" s="60"/>
      <c r="AW58585" s="60"/>
      <c r="AX58585" s="60"/>
      <c r="AY58585" s="60"/>
      <c r="AZ58585" s="60"/>
      <c r="BA58585" s="60"/>
      <c r="BB58585" s="60"/>
      <c r="BC58585" s="61"/>
    </row>
    <row r="58586" spans="43:55">
      <c r="AQ58586" s="64"/>
      <c r="AR58586" s="64"/>
      <c r="AS58586" s="60"/>
      <c r="AT58586" s="60"/>
      <c r="AU58586" s="60"/>
      <c r="AV58586" s="60"/>
      <c r="AW58586" s="60"/>
      <c r="AX58586" s="60"/>
      <c r="AY58586" s="60"/>
      <c r="AZ58586" s="60"/>
      <c r="BA58586" s="60"/>
      <c r="BB58586" s="60"/>
      <c r="BC58586" s="61"/>
    </row>
    <row r="58587" spans="43:55">
      <c r="AQ58587" s="64"/>
      <c r="AR58587" s="64"/>
      <c r="AS58587" s="60"/>
      <c r="AT58587" s="60"/>
      <c r="AU58587" s="60"/>
      <c r="AV58587" s="60"/>
      <c r="AW58587" s="60"/>
      <c r="AX58587" s="60"/>
      <c r="AY58587" s="60"/>
      <c r="AZ58587" s="60"/>
      <c r="BA58587" s="60"/>
      <c r="BB58587" s="60"/>
      <c r="BC58587" s="61"/>
    </row>
    <row r="58588" spans="43:55">
      <c r="AQ58588" s="64"/>
      <c r="AR58588" s="64"/>
      <c r="AS58588" s="60"/>
      <c r="AT58588" s="60"/>
      <c r="AU58588" s="60"/>
      <c r="AV58588" s="60"/>
      <c r="AW58588" s="60"/>
      <c r="AX58588" s="60"/>
      <c r="AY58588" s="60"/>
      <c r="AZ58588" s="60"/>
      <c r="BA58588" s="60"/>
      <c r="BB58588" s="60"/>
      <c r="BC58588" s="61"/>
    </row>
    <row r="58589" spans="43:55">
      <c r="AQ58589" s="64"/>
      <c r="AR58589" s="64"/>
      <c r="AS58589" s="60"/>
      <c r="AT58589" s="60"/>
      <c r="AU58589" s="60"/>
      <c r="AV58589" s="60"/>
      <c r="AW58589" s="60"/>
      <c r="AX58589" s="60"/>
      <c r="AY58589" s="60"/>
      <c r="AZ58589" s="60"/>
      <c r="BA58589" s="60"/>
      <c r="BB58589" s="60"/>
      <c r="BC58589" s="61"/>
    </row>
    <row r="58590" spans="43:55">
      <c r="AQ58590" s="64"/>
      <c r="AR58590" s="64"/>
      <c r="AS58590" s="60"/>
      <c r="AT58590" s="60"/>
      <c r="AU58590" s="60"/>
      <c r="AV58590" s="60"/>
      <c r="AW58590" s="60"/>
      <c r="AX58590" s="60"/>
      <c r="AY58590" s="60"/>
      <c r="AZ58590" s="60"/>
      <c r="BA58590" s="60"/>
      <c r="BB58590" s="60"/>
      <c r="BC58590" s="61"/>
    </row>
    <row r="58591" spans="43:55">
      <c r="AQ58591" s="64"/>
      <c r="AR58591" s="64"/>
      <c r="AS58591" s="60"/>
      <c r="AT58591" s="60"/>
      <c r="AU58591" s="60"/>
      <c r="AV58591" s="60"/>
      <c r="AW58591" s="60"/>
      <c r="AX58591" s="60"/>
      <c r="AY58591" s="60"/>
      <c r="AZ58591" s="60"/>
      <c r="BA58591" s="60"/>
      <c r="BB58591" s="60"/>
      <c r="BC58591" s="61"/>
    </row>
    <row r="58592" spans="43:55">
      <c r="AQ58592" s="64"/>
      <c r="AR58592" s="64"/>
      <c r="AS58592" s="60"/>
      <c r="AT58592" s="60"/>
      <c r="AU58592" s="60"/>
      <c r="AV58592" s="60"/>
      <c r="AW58592" s="60"/>
      <c r="AX58592" s="60"/>
      <c r="AY58592" s="60"/>
      <c r="AZ58592" s="60"/>
      <c r="BA58592" s="60"/>
      <c r="BB58592" s="60"/>
      <c r="BC58592" s="61"/>
    </row>
    <row r="58593" spans="43:55">
      <c r="AQ58593" s="64"/>
      <c r="AR58593" s="64"/>
      <c r="AS58593" s="60"/>
      <c r="AT58593" s="60"/>
      <c r="AU58593" s="60"/>
      <c r="AV58593" s="60"/>
      <c r="AW58593" s="60"/>
      <c r="AX58593" s="60"/>
      <c r="AY58593" s="60"/>
      <c r="AZ58593" s="60"/>
      <c r="BA58593" s="60"/>
      <c r="BB58593" s="60"/>
      <c r="BC58593" s="61"/>
    </row>
    <row r="58594" spans="43:55">
      <c r="AQ58594" s="64"/>
      <c r="AR58594" s="64"/>
      <c r="AS58594" s="60"/>
      <c r="AT58594" s="60"/>
      <c r="AU58594" s="60"/>
      <c r="AV58594" s="60"/>
      <c r="AW58594" s="60"/>
      <c r="AX58594" s="60"/>
      <c r="AY58594" s="60"/>
      <c r="AZ58594" s="60"/>
      <c r="BA58594" s="60"/>
      <c r="BB58594" s="60"/>
      <c r="BC58594" s="61"/>
    </row>
    <row r="58595" spans="43:55">
      <c r="AQ58595" s="64"/>
      <c r="AR58595" s="64"/>
      <c r="AS58595" s="60"/>
      <c r="AT58595" s="60"/>
      <c r="AU58595" s="60"/>
      <c r="AV58595" s="60"/>
      <c r="AW58595" s="60"/>
      <c r="AX58595" s="60"/>
      <c r="AY58595" s="60"/>
      <c r="AZ58595" s="60"/>
      <c r="BA58595" s="60"/>
      <c r="BB58595" s="60"/>
      <c r="BC58595" s="61"/>
    </row>
    <row r="58596" spans="43:55">
      <c r="AQ58596" s="64"/>
      <c r="AR58596" s="64"/>
      <c r="AS58596" s="60"/>
      <c r="AT58596" s="60"/>
      <c r="AU58596" s="60"/>
      <c r="AV58596" s="60"/>
      <c r="AW58596" s="60"/>
      <c r="AX58596" s="60"/>
      <c r="AY58596" s="60"/>
      <c r="AZ58596" s="60"/>
      <c r="BA58596" s="60"/>
      <c r="BB58596" s="60"/>
      <c r="BC58596" s="61"/>
    </row>
    <row r="58597" spans="43:55">
      <c r="AQ58597" s="64"/>
      <c r="AR58597" s="64"/>
      <c r="AS58597" s="60"/>
      <c r="AT58597" s="60"/>
      <c r="AU58597" s="60"/>
      <c r="AV58597" s="60"/>
      <c r="AW58597" s="60"/>
      <c r="AX58597" s="60"/>
      <c r="AY58597" s="60"/>
      <c r="AZ58597" s="60"/>
      <c r="BA58597" s="60"/>
      <c r="BB58597" s="60"/>
      <c r="BC58597" s="61"/>
    </row>
    <row r="58598" spans="43:55">
      <c r="AQ58598" s="64"/>
      <c r="AR58598" s="64"/>
      <c r="AS58598" s="60"/>
      <c r="AT58598" s="60"/>
      <c r="AU58598" s="60"/>
      <c r="AV58598" s="60"/>
      <c r="AW58598" s="60"/>
      <c r="AX58598" s="60"/>
      <c r="AY58598" s="60"/>
      <c r="AZ58598" s="60"/>
      <c r="BA58598" s="60"/>
      <c r="BB58598" s="60"/>
      <c r="BC58598" s="61"/>
    </row>
    <row r="58599" spans="43:55">
      <c r="AQ58599" s="64"/>
      <c r="AR58599" s="64"/>
      <c r="AS58599" s="60"/>
      <c r="AT58599" s="60"/>
      <c r="AU58599" s="60"/>
      <c r="AV58599" s="60"/>
      <c r="AW58599" s="60"/>
      <c r="AX58599" s="60"/>
      <c r="AY58599" s="60"/>
      <c r="AZ58599" s="60"/>
      <c r="BA58599" s="60"/>
      <c r="BB58599" s="60"/>
      <c r="BC58599" s="61"/>
    </row>
    <row r="58600" spans="43:55">
      <c r="AQ58600" s="64"/>
      <c r="AR58600" s="64"/>
      <c r="AS58600" s="60"/>
      <c r="AT58600" s="60"/>
      <c r="AU58600" s="60"/>
      <c r="AV58600" s="60"/>
      <c r="AW58600" s="60"/>
      <c r="AX58600" s="60"/>
      <c r="AY58600" s="60"/>
      <c r="AZ58600" s="60"/>
      <c r="BA58600" s="60"/>
      <c r="BB58600" s="60"/>
      <c r="BC58600" s="61"/>
    </row>
    <row r="58601" spans="43:55">
      <c r="AQ58601" s="64"/>
      <c r="AR58601" s="64"/>
      <c r="AS58601" s="60"/>
      <c r="AT58601" s="60"/>
      <c r="AU58601" s="60"/>
      <c r="AV58601" s="60"/>
      <c r="AW58601" s="60"/>
      <c r="AX58601" s="60"/>
      <c r="AY58601" s="60"/>
      <c r="AZ58601" s="60"/>
      <c r="BA58601" s="60"/>
      <c r="BB58601" s="60"/>
      <c r="BC58601" s="61"/>
    </row>
    <row r="58602" spans="43:55">
      <c r="AQ58602" s="64"/>
      <c r="AR58602" s="64"/>
      <c r="AS58602" s="60"/>
      <c r="AT58602" s="60"/>
      <c r="AU58602" s="60"/>
      <c r="AV58602" s="60"/>
      <c r="AW58602" s="60"/>
      <c r="AX58602" s="60"/>
      <c r="AY58602" s="60"/>
      <c r="AZ58602" s="60"/>
      <c r="BA58602" s="60"/>
      <c r="BB58602" s="60"/>
      <c r="BC58602" s="61"/>
    </row>
    <row r="58603" spans="43:55">
      <c r="AQ58603" s="64"/>
      <c r="AR58603" s="64"/>
      <c r="AS58603" s="60"/>
      <c r="AT58603" s="60"/>
      <c r="AU58603" s="60"/>
      <c r="AV58603" s="60"/>
      <c r="AW58603" s="60"/>
      <c r="AX58603" s="60"/>
      <c r="AY58603" s="60"/>
      <c r="AZ58603" s="60"/>
      <c r="BA58603" s="60"/>
      <c r="BB58603" s="60"/>
      <c r="BC58603" s="61"/>
    </row>
    <row r="58604" spans="43:55">
      <c r="AQ58604" s="64"/>
      <c r="AR58604" s="64"/>
      <c r="AS58604" s="60"/>
      <c r="AT58604" s="60"/>
      <c r="AU58604" s="60"/>
      <c r="AV58604" s="60"/>
      <c r="AW58604" s="60"/>
      <c r="AX58604" s="60"/>
      <c r="AY58604" s="60"/>
      <c r="AZ58604" s="60"/>
      <c r="BA58604" s="60"/>
      <c r="BB58604" s="60"/>
      <c r="BC58604" s="61"/>
    </row>
    <row r="58605" spans="43:55">
      <c r="AQ58605" s="64"/>
      <c r="AR58605" s="64"/>
      <c r="AS58605" s="60"/>
      <c r="AT58605" s="60"/>
      <c r="AU58605" s="60"/>
      <c r="AV58605" s="60"/>
      <c r="AW58605" s="60"/>
      <c r="AX58605" s="60"/>
      <c r="AY58605" s="60"/>
      <c r="AZ58605" s="60"/>
      <c r="BA58605" s="60"/>
      <c r="BB58605" s="60"/>
      <c r="BC58605" s="61"/>
    </row>
    <row r="58606" spans="43:55">
      <c r="AQ58606" s="64"/>
      <c r="AR58606" s="64"/>
      <c r="AS58606" s="60"/>
      <c r="AT58606" s="60"/>
      <c r="AU58606" s="60"/>
      <c r="AV58606" s="60"/>
      <c r="AW58606" s="60"/>
      <c r="AX58606" s="60"/>
      <c r="AY58606" s="60"/>
      <c r="AZ58606" s="60"/>
      <c r="BA58606" s="60"/>
      <c r="BB58606" s="60"/>
      <c r="BC58606" s="61"/>
    </row>
    <row r="58607" spans="43:55">
      <c r="AQ58607" s="64"/>
      <c r="AR58607" s="64"/>
      <c r="AS58607" s="60"/>
      <c r="AT58607" s="60"/>
      <c r="AU58607" s="60"/>
      <c r="AV58607" s="60"/>
      <c r="AW58607" s="60"/>
      <c r="AX58607" s="60"/>
      <c r="AY58607" s="60"/>
      <c r="AZ58607" s="60"/>
      <c r="BA58607" s="60"/>
      <c r="BB58607" s="60"/>
      <c r="BC58607" s="61"/>
    </row>
    <row r="58608" spans="43:55">
      <c r="AQ58608" s="64"/>
      <c r="AR58608" s="64"/>
      <c r="AS58608" s="60"/>
      <c r="AT58608" s="60"/>
      <c r="AU58608" s="60"/>
      <c r="AV58608" s="60"/>
      <c r="AW58608" s="60"/>
      <c r="AX58608" s="60"/>
      <c r="AY58608" s="60"/>
      <c r="AZ58608" s="60"/>
      <c r="BA58608" s="60"/>
      <c r="BB58608" s="60"/>
      <c r="BC58608" s="61"/>
    </row>
    <row r="58609" spans="43:55">
      <c r="AQ58609" s="64"/>
      <c r="AR58609" s="64"/>
      <c r="AS58609" s="60"/>
      <c r="AT58609" s="60"/>
      <c r="AU58609" s="60"/>
      <c r="AV58609" s="60"/>
      <c r="AW58609" s="60"/>
      <c r="AX58609" s="60"/>
      <c r="AY58609" s="60"/>
      <c r="AZ58609" s="60"/>
      <c r="BA58609" s="60"/>
      <c r="BB58609" s="60"/>
      <c r="BC58609" s="61"/>
    </row>
    <row r="58610" spans="43:55">
      <c r="AQ58610" s="64"/>
      <c r="AR58610" s="64"/>
      <c r="AS58610" s="60"/>
      <c r="AT58610" s="60"/>
      <c r="AU58610" s="60"/>
      <c r="AV58610" s="60"/>
      <c r="AW58610" s="60"/>
      <c r="AX58610" s="60"/>
      <c r="AY58610" s="60"/>
      <c r="AZ58610" s="60"/>
      <c r="BA58610" s="60"/>
      <c r="BB58610" s="60"/>
      <c r="BC58610" s="61"/>
    </row>
    <row r="58611" spans="43:55">
      <c r="AQ58611" s="64"/>
      <c r="AR58611" s="64"/>
      <c r="AS58611" s="60"/>
      <c r="AT58611" s="60"/>
      <c r="AU58611" s="60"/>
      <c r="AV58611" s="60"/>
      <c r="AW58611" s="60"/>
      <c r="AX58611" s="60"/>
      <c r="AY58611" s="60"/>
      <c r="AZ58611" s="60"/>
      <c r="BA58611" s="60"/>
      <c r="BB58611" s="60"/>
      <c r="BC58611" s="61"/>
    </row>
    <row r="58612" spans="43:55">
      <c r="AQ58612" s="64"/>
      <c r="AR58612" s="64"/>
      <c r="AS58612" s="60"/>
      <c r="AT58612" s="60"/>
      <c r="AU58612" s="60"/>
      <c r="AV58612" s="60"/>
      <c r="AW58612" s="60"/>
      <c r="AX58612" s="60"/>
      <c r="AY58612" s="60"/>
      <c r="AZ58612" s="60"/>
      <c r="BA58612" s="60"/>
      <c r="BB58612" s="60"/>
      <c r="BC58612" s="61"/>
    </row>
    <row r="58613" spans="43:55">
      <c r="AQ58613" s="64"/>
      <c r="AR58613" s="64"/>
      <c r="AS58613" s="60"/>
      <c r="AT58613" s="60"/>
      <c r="AU58613" s="60"/>
      <c r="AV58613" s="60"/>
      <c r="AW58613" s="60"/>
      <c r="AX58613" s="60"/>
      <c r="AY58613" s="60"/>
      <c r="AZ58613" s="60"/>
      <c r="BA58613" s="60"/>
      <c r="BB58613" s="60"/>
      <c r="BC58613" s="61"/>
    </row>
    <row r="58614" spans="43:55">
      <c r="AQ58614" s="64"/>
      <c r="AR58614" s="64"/>
      <c r="AS58614" s="60"/>
      <c r="AT58614" s="60"/>
      <c r="AU58614" s="60"/>
      <c r="AV58614" s="60"/>
      <c r="AW58614" s="60"/>
      <c r="AX58614" s="60"/>
      <c r="AY58614" s="60"/>
      <c r="AZ58614" s="60"/>
      <c r="BA58614" s="60"/>
      <c r="BB58614" s="60"/>
      <c r="BC58614" s="61"/>
    </row>
    <row r="58615" spans="43:55">
      <c r="AQ58615" s="64"/>
      <c r="AR58615" s="64"/>
      <c r="AS58615" s="60"/>
      <c r="AT58615" s="60"/>
      <c r="AU58615" s="60"/>
      <c r="AV58615" s="60"/>
      <c r="AW58615" s="60"/>
      <c r="AX58615" s="60"/>
      <c r="AY58615" s="60"/>
      <c r="AZ58615" s="60"/>
      <c r="BA58615" s="60"/>
      <c r="BB58615" s="60"/>
      <c r="BC58615" s="61"/>
    </row>
    <row r="58616" spans="43:55">
      <c r="AQ58616" s="64"/>
      <c r="AR58616" s="64"/>
      <c r="AS58616" s="60"/>
      <c r="AT58616" s="60"/>
      <c r="AU58616" s="60"/>
      <c r="AV58616" s="60"/>
      <c r="AW58616" s="60"/>
      <c r="AX58616" s="60"/>
      <c r="AY58616" s="60"/>
      <c r="AZ58616" s="60"/>
      <c r="BA58616" s="60"/>
      <c r="BB58616" s="60"/>
      <c r="BC58616" s="61"/>
    </row>
    <row r="58617" spans="43:55">
      <c r="AQ58617" s="64"/>
      <c r="AR58617" s="64"/>
      <c r="AS58617" s="60"/>
      <c r="AT58617" s="60"/>
      <c r="AU58617" s="60"/>
      <c r="AV58617" s="60"/>
      <c r="AW58617" s="60"/>
      <c r="AX58617" s="60"/>
      <c r="AY58617" s="60"/>
      <c r="AZ58617" s="60"/>
      <c r="BA58617" s="60"/>
      <c r="BB58617" s="60"/>
      <c r="BC58617" s="61"/>
    </row>
    <row r="58618" spans="43:55">
      <c r="AQ58618" s="64"/>
      <c r="AR58618" s="64"/>
      <c r="AS58618" s="60"/>
      <c r="AT58618" s="60"/>
      <c r="AU58618" s="60"/>
      <c r="AV58618" s="60"/>
      <c r="AW58618" s="60"/>
      <c r="AX58618" s="60"/>
      <c r="AY58618" s="60"/>
      <c r="AZ58618" s="60"/>
      <c r="BA58618" s="60"/>
      <c r="BB58618" s="60"/>
      <c r="BC58618" s="61"/>
    </row>
    <row r="58619" spans="43:55">
      <c r="AQ58619" s="64"/>
      <c r="AR58619" s="64"/>
      <c r="AS58619" s="60"/>
      <c r="AT58619" s="60"/>
      <c r="AU58619" s="60"/>
      <c r="AV58619" s="60"/>
      <c r="AW58619" s="60"/>
      <c r="AX58619" s="60"/>
      <c r="AY58619" s="60"/>
      <c r="AZ58619" s="60"/>
      <c r="BA58619" s="60"/>
      <c r="BB58619" s="60"/>
      <c r="BC58619" s="61"/>
    </row>
    <row r="58620" spans="43:55">
      <c r="AQ58620" s="64"/>
      <c r="AR58620" s="64"/>
      <c r="AS58620" s="60"/>
      <c r="AT58620" s="60"/>
      <c r="AU58620" s="60"/>
      <c r="AV58620" s="60"/>
      <c r="AW58620" s="60"/>
      <c r="AX58620" s="60"/>
      <c r="AY58620" s="60"/>
      <c r="AZ58620" s="60"/>
      <c r="BA58620" s="60"/>
      <c r="BB58620" s="60"/>
      <c r="BC58620" s="61"/>
    </row>
    <row r="58621" spans="43:55">
      <c r="AQ58621" s="64"/>
      <c r="AR58621" s="64"/>
      <c r="AS58621" s="60"/>
      <c r="AT58621" s="60"/>
      <c r="AU58621" s="60"/>
      <c r="AV58621" s="60"/>
      <c r="AW58621" s="60"/>
      <c r="AX58621" s="60"/>
      <c r="AY58621" s="60"/>
      <c r="AZ58621" s="60"/>
      <c r="BA58621" s="60"/>
      <c r="BB58621" s="60"/>
      <c r="BC58621" s="61"/>
    </row>
    <row r="58622" spans="43:55">
      <c r="AQ58622" s="64"/>
      <c r="AR58622" s="64"/>
      <c r="AS58622" s="60"/>
      <c r="AT58622" s="60"/>
      <c r="AU58622" s="60"/>
      <c r="AV58622" s="60"/>
      <c r="AW58622" s="60"/>
      <c r="AX58622" s="60"/>
      <c r="AY58622" s="60"/>
      <c r="AZ58622" s="60"/>
      <c r="BA58622" s="60"/>
      <c r="BB58622" s="60"/>
      <c r="BC58622" s="61"/>
    </row>
    <row r="58623" spans="43:55">
      <c r="AQ58623" s="64"/>
      <c r="AR58623" s="64"/>
      <c r="AS58623" s="60"/>
      <c r="AT58623" s="60"/>
      <c r="AU58623" s="60"/>
      <c r="AV58623" s="60"/>
      <c r="AW58623" s="60"/>
      <c r="AX58623" s="60"/>
      <c r="AY58623" s="60"/>
      <c r="AZ58623" s="60"/>
      <c r="BA58623" s="60"/>
      <c r="BB58623" s="60"/>
      <c r="BC58623" s="61"/>
    </row>
    <row r="58624" spans="43:55">
      <c r="AQ58624" s="64"/>
      <c r="AR58624" s="64"/>
      <c r="AS58624" s="60"/>
      <c r="AT58624" s="60"/>
      <c r="AU58624" s="60"/>
      <c r="AV58624" s="60"/>
      <c r="AW58624" s="60"/>
      <c r="AX58624" s="60"/>
      <c r="AY58624" s="60"/>
      <c r="AZ58624" s="60"/>
      <c r="BA58624" s="60"/>
      <c r="BB58624" s="60"/>
      <c r="BC58624" s="61"/>
    </row>
    <row r="58625" spans="43:55">
      <c r="AQ58625" s="64"/>
      <c r="AR58625" s="64"/>
      <c r="AS58625" s="60"/>
      <c r="AT58625" s="60"/>
      <c r="AU58625" s="60"/>
      <c r="AV58625" s="60"/>
      <c r="AW58625" s="60"/>
      <c r="AX58625" s="60"/>
      <c r="AY58625" s="60"/>
      <c r="AZ58625" s="60"/>
      <c r="BA58625" s="60"/>
      <c r="BB58625" s="60"/>
      <c r="BC58625" s="61"/>
    </row>
    <row r="58626" spans="43:55">
      <c r="AQ58626" s="64"/>
      <c r="AR58626" s="64"/>
      <c r="AS58626" s="60"/>
      <c r="AT58626" s="60"/>
      <c r="AU58626" s="60"/>
      <c r="AV58626" s="60"/>
      <c r="AW58626" s="60"/>
      <c r="AX58626" s="60"/>
      <c r="AY58626" s="60"/>
      <c r="AZ58626" s="60"/>
      <c r="BA58626" s="60"/>
      <c r="BB58626" s="60"/>
      <c r="BC58626" s="61"/>
    </row>
    <row r="58627" spans="43:55">
      <c r="AQ58627" s="64"/>
      <c r="AR58627" s="64"/>
      <c r="AS58627" s="60"/>
      <c r="AT58627" s="60"/>
      <c r="AU58627" s="60"/>
      <c r="AV58627" s="60"/>
      <c r="AW58627" s="60"/>
      <c r="AX58627" s="60"/>
      <c r="AY58627" s="60"/>
      <c r="AZ58627" s="60"/>
      <c r="BA58627" s="60"/>
      <c r="BB58627" s="60"/>
      <c r="BC58627" s="61"/>
    </row>
    <row r="58628" spans="43:55">
      <c r="AQ58628" s="64"/>
      <c r="AR58628" s="64"/>
      <c r="AS58628" s="60"/>
      <c r="AT58628" s="60"/>
      <c r="AU58628" s="60"/>
      <c r="AV58628" s="60"/>
      <c r="AW58628" s="60"/>
      <c r="AX58628" s="60"/>
      <c r="AY58628" s="60"/>
      <c r="AZ58628" s="60"/>
      <c r="BA58628" s="60"/>
      <c r="BB58628" s="60"/>
      <c r="BC58628" s="61"/>
    </row>
    <row r="58629" spans="43:55">
      <c r="AQ58629" s="64"/>
      <c r="AR58629" s="64"/>
      <c r="AS58629" s="60"/>
      <c r="AT58629" s="60"/>
      <c r="AU58629" s="60"/>
      <c r="AV58629" s="60"/>
      <c r="AW58629" s="60"/>
      <c r="AX58629" s="60"/>
      <c r="AY58629" s="60"/>
      <c r="AZ58629" s="60"/>
      <c r="BA58629" s="60"/>
      <c r="BB58629" s="60"/>
      <c r="BC58629" s="61"/>
    </row>
    <row r="58630" spans="43:55">
      <c r="AQ58630" s="64"/>
      <c r="AR58630" s="64"/>
      <c r="AS58630" s="60"/>
      <c r="AT58630" s="60"/>
      <c r="AU58630" s="60"/>
      <c r="AV58630" s="60"/>
      <c r="AW58630" s="60"/>
      <c r="AX58630" s="60"/>
      <c r="AY58630" s="60"/>
      <c r="AZ58630" s="60"/>
      <c r="BA58630" s="60"/>
      <c r="BB58630" s="60"/>
      <c r="BC58630" s="61"/>
    </row>
    <row r="58631" spans="43:55">
      <c r="AQ58631" s="64"/>
      <c r="AR58631" s="64"/>
      <c r="AS58631" s="60"/>
      <c r="AT58631" s="60"/>
      <c r="AU58631" s="60"/>
      <c r="AV58631" s="60"/>
      <c r="AW58631" s="60"/>
      <c r="AX58631" s="60"/>
      <c r="AY58631" s="60"/>
      <c r="AZ58631" s="60"/>
      <c r="BA58631" s="60"/>
      <c r="BB58631" s="60"/>
      <c r="BC58631" s="61"/>
    </row>
    <row r="58632" spans="43:55">
      <c r="AQ58632" s="64"/>
      <c r="AR58632" s="64"/>
      <c r="AS58632" s="60"/>
      <c r="AT58632" s="60"/>
      <c r="AU58632" s="60"/>
      <c r="AV58632" s="60"/>
      <c r="AW58632" s="60"/>
      <c r="AX58632" s="60"/>
      <c r="AY58632" s="60"/>
      <c r="AZ58632" s="60"/>
      <c r="BA58632" s="60"/>
      <c r="BB58632" s="60"/>
      <c r="BC58632" s="61"/>
    </row>
    <row r="58633" spans="43:55">
      <c r="AQ58633" s="64"/>
      <c r="AR58633" s="64"/>
      <c r="AS58633" s="60"/>
      <c r="AT58633" s="60"/>
      <c r="AU58633" s="60"/>
      <c r="AV58633" s="60"/>
      <c r="AW58633" s="60"/>
      <c r="AX58633" s="60"/>
      <c r="AY58633" s="60"/>
      <c r="AZ58633" s="60"/>
      <c r="BA58633" s="60"/>
      <c r="BB58633" s="60"/>
      <c r="BC58633" s="61"/>
    </row>
    <row r="58634" spans="43:55">
      <c r="AQ58634" s="64"/>
      <c r="AR58634" s="64"/>
      <c r="AS58634" s="60"/>
      <c r="AT58634" s="60"/>
      <c r="AU58634" s="60"/>
      <c r="AV58634" s="60"/>
      <c r="AW58634" s="60"/>
      <c r="AX58634" s="60"/>
      <c r="AY58634" s="60"/>
      <c r="AZ58634" s="60"/>
      <c r="BA58634" s="60"/>
      <c r="BB58634" s="60"/>
      <c r="BC58634" s="61"/>
    </row>
    <row r="58635" spans="43:55">
      <c r="AQ58635" s="64"/>
      <c r="AR58635" s="64"/>
      <c r="AS58635" s="60"/>
      <c r="AT58635" s="60"/>
      <c r="AU58635" s="60"/>
      <c r="AV58635" s="60"/>
      <c r="AW58635" s="60"/>
      <c r="AX58635" s="60"/>
      <c r="AY58635" s="60"/>
      <c r="AZ58635" s="60"/>
      <c r="BA58635" s="60"/>
      <c r="BB58635" s="60"/>
      <c r="BC58635" s="61"/>
    </row>
    <row r="58636" spans="43:55">
      <c r="AQ58636" s="64"/>
      <c r="AR58636" s="64"/>
      <c r="AS58636" s="60"/>
      <c r="AT58636" s="60"/>
      <c r="AU58636" s="60"/>
      <c r="AV58636" s="60"/>
      <c r="AW58636" s="60"/>
      <c r="AX58636" s="60"/>
      <c r="AY58636" s="60"/>
      <c r="AZ58636" s="60"/>
      <c r="BA58636" s="60"/>
      <c r="BB58636" s="60"/>
      <c r="BC58636" s="61"/>
    </row>
    <row r="58637" spans="43:55">
      <c r="AQ58637" s="64"/>
      <c r="AR58637" s="64"/>
      <c r="AS58637" s="60"/>
      <c r="AT58637" s="60"/>
      <c r="AU58637" s="60"/>
      <c r="AV58637" s="60"/>
      <c r="AW58637" s="60"/>
      <c r="AX58637" s="60"/>
      <c r="AY58637" s="60"/>
      <c r="AZ58637" s="60"/>
      <c r="BA58637" s="60"/>
      <c r="BB58637" s="60"/>
      <c r="BC58637" s="61"/>
    </row>
    <row r="58638" spans="43:55">
      <c r="AQ58638" s="64"/>
      <c r="AR58638" s="64"/>
      <c r="AS58638" s="60"/>
      <c r="AT58638" s="60"/>
      <c r="AU58638" s="60"/>
      <c r="AV58638" s="60"/>
      <c r="AW58638" s="60"/>
      <c r="AX58638" s="60"/>
      <c r="AY58638" s="60"/>
      <c r="AZ58638" s="60"/>
      <c r="BA58638" s="60"/>
      <c r="BB58638" s="60"/>
      <c r="BC58638" s="61"/>
    </row>
    <row r="58639" spans="43:55">
      <c r="AQ58639" s="64"/>
      <c r="AR58639" s="64"/>
      <c r="AS58639" s="60"/>
      <c r="AT58639" s="60"/>
      <c r="AU58639" s="60"/>
      <c r="AV58639" s="60"/>
      <c r="AW58639" s="60"/>
      <c r="AX58639" s="60"/>
      <c r="AY58639" s="60"/>
      <c r="AZ58639" s="60"/>
      <c r="BA58639" s="60"/>
      <c r="BB58639" s="60"/>
      <c r="BC58639" s="61"/>
    </row>
    <row r="58640" spans="43:55">
      <c r="AQ58640" s="64"/>
      <c r="AR58640" s="64"/>
      <c r="AS58640" s="60"/>
      <c r="AT58640" s="60"/>
      <c r="AU58640" s="60"/>
      <c r="AV58640" s="60"/>
      <c r="AW58640" s="60"/>
      <c r="AX58640" s="60"/>
      <c r="AY58640" s="60"/>
      <c r="AZ58640" s="60"/>
      <c r="BA58640" s="60"/>
      <c r="BB58640" s="60"/>
      <c r="BC58640" s="61"/>
    </row>
    <row r="58641" spans="43:55">
      <c r="AQ58641" s="64"/>
      <c r="AR58641" s="64"/>
      <c r="AS58641" s="60"/>
      <c r="AT58641" s="60"/>
      <c r="AU58641" s="60"/>
      <c r="AV58641" s="60"/>
      <c r="AW58641" s="60"/>
      <c r="AX58641" s="60"/>
      <c r="AY58641" s="60"/>
      <c r="AZ58641" s="60"/>
      <c r="BA58641" s="60"/>
      <c r="BB58641" s="60"/>
      <c r="BC58641" s="61"/>
    </row>
    <row r="58642" spans="43:55">
      <c r="AQ58642" s="64"/>
      <c r="AR58642" s="64"/>
      <c r="AS58642" s="60"/>
      <c r="AT58642" s="60"/>
      <c r="AU58642" s="60"/>
      <c r="AV58642" s="60"/>
      <c r="AW58642" s="60"/>
      <c r="AX58642" s="60"/>
      <c r="AY58642" s="60"/>
      <c r="AZ58642" s="60"/>
      <c r="BA58642" s="60"/>
      <c r="BB58642" s="60"/>
      <c r="BC58642" s="61"/>
    </row>
    <row r="58643" spans="43:55">
      <c r="AQ58643" s="64"/>
      <c r="AR58643" s="64"/>
      <c r="AS58643" s="60"/>
      <c r="AT58643" s="60"/>
      <c r="AU58643" s="60"/>
      <c r="AV58643" s="60"/>
      <c r="AW58643" s="60"/>
      <c r="AX58643" s="60"/>
      <c r="AY58643" s="60"/>
      <c r="AZ58643" s="60"/>
      <c r="BA58643" s="60"/>
      <c r="BB58643" s="60"/>
      <c r="BC58643" s="61"/>
    </row>
    <row r="58644" spans="43:55">
      <c r="AQ58644" s="64"/>
      <c r="AR58644" s="64"/>
      <c r="AS58644" s="60"/>
      <c r="AT58644" s="60"/>
      <c r="AU58644" s="60"/>
      <c r="AV58644" s="60"/>
      <c r="AW58644" s="60"/>
      <c r="AX58644" s="60"/>
      <c r="AY58644" s="60"/>
      <c r="AZ58644" s="60"/>
      <c r="BA58644" s="60"/>
      <c r="BB58644" s="60"/>
      <c r="BC58644" s="61"/>
    </row>
    <row r="58645" spans="43:55">
      <c r="AQ58645" s="64"/>
      <c r="AR58645" s="64"/>
      <c r="AS58645" s="60"/>
      <c r="AT58645" s="60"/>
      <c r="AU58645" s="60"/>
      <c r="AV58645" s="60"/>
      <c r="AW58645" s="60"/>
      <c r="AX58645" s="60"/>
      <c r="AY58645" s="60"/>
      <c r="AZ58645" s="60"/>
      <c r="BA58645" s="60"/>
      <c r="BB58645" s="60"/>
      <c r="BC58645" s="61"/>
    </row>
    <row r="58646" spans="43:55">
      <c r="AQ58646" s="64"/>
      <c r="AR58646" s="64"/>
      <c r="AS58646" s="60"/>
      <c r="AT58646" s="60"/>
      <c r="AU58646" s="60"/>
      <c r="AV58646" s="60"/>
      <c r="AW58646" s="60"/>
      <c r="AX58646" s="60"/>
      <c r="AY58646" s="60"/>
      <c r="AZ58646" s="60"/>
      <c r="BA58646" s="60"/>
      <c r="BB58646" s="60"/>
      <c r="BC58646" s="61"/>
    </row>
    <row r="58647" spans="43:55">
      <c r="AQ58647" s="64"/>
      <c r="AR58647" s="64"/>
      <c r="AS58647" s="60"/>
      <c r="AT58647" s="60"/>
      <c r="AU58647" s="60"/>
      <c r="AV58647" s="60"/>
      <c r="AW58647" s="60"/>
      <c r="AX58647" s="60"/>
      <c r="AY58647" s="60"/>
      <c r="AZ58647" s="60"/>
      <c r="BA58647" s="60"/>
      <c r="BB58647" s="60"/>
      <c r="BC58647" s="61"/>
    </row>
    <row r="58648" spans="43:55">
      <c r="AQ58648" s="64"/>
      <c r="AR58648" s="64"/>
      <c r="AS58648" s="60"/>
      <c r="AT58648" s="60"/>
      <c r="AU58648" s="60"/>
      <c r="AV58648" s="60"/>
      <c r="AW58648" s="60"/>
      <c r="AX58648" s="60"/>
      <c r="AY58648" s="60"/>
      <c r="AZ58648" s="60"/>
      <c r="BA58648" s="60"/>
      <c r="BB58648" s="60"/>
      <c r="BC58648" s="61"/>
    </row>
    <row r="58649" spans="43:55">
      <c r="AQ58649" s="64"/>
      <c r="AR58649" s="64"/>
      <c r="AS58649" s="60"/>
      <c r="AT58649" s="60"/>
      <c r="AU58649" s="60"/>
      <c r="AV58649" s="60"/>
      <c r="AW58649" s="60"/>
      <c r="AX58649" s="60"/>
      <c r="AY58649" s="60"/>
      <c r="AZ58649" s="60"/>
      <c r="BA58649" s="60"/>
      <c r="BB58649" s="60"/>
      <c r="BC58649" s="61"/>
    </row>
    <row r="58650" spans="43:55">
      <c r="AQ58650" s="64"/>
      <c r="AR58650" s="64"/>
      <c r="AS58650" s="60"/>
      <c r="AT58650" s="60"/>
      <c r="AU58650" s="60"/>
      <c r="AV58650" s="60"/>
      <c r="AW58650" s="60"/>
      <c r="AX58650" s="60"/>
      <c r="AY58650" s="60"/>
      <c r="AZ58650" s="60"/>
      <c r="BA58650" s="60"/>
      <c r="BB58650" s="60"/>
      <c r="BC58650" s="61"/>
    </row>
    <row r="58651" spans="43:55">
      <c r="AQ58651" s="64"/>
      <c r="AR58651" s="64"/>
      <c r="AS58651" s="60"/>
      <c r="AT58651" s="60"/>
      <c r="AU58651" s="60"/>
      <c r="AV58651" s="60"/>
      <c r="AW58651" s="60"/>
      <c r="AX58651" s="60"/>
      <c r="AY58651" s="60"/>
      <c r="AZ58651" s="60"/>
      <c r="BA58651" s="60"/>
      <c r="BB58651" s="60"/>
      <c r="BC58651" s="61"/>
    </row>
    <row r="58652" spans="43:55">
      <c r="AQ58652" s="64"/>
      <c r="AR58652" s="64"/>
      <c r="AS58652" s="60"/>
      <c r="AT58652" s="60"/>
      <c r="AU58652" s="60"/>
      <c r="AV58652" s="60"/>
      <c r="AW58652" s="60"/>
      <c r="AX58652" s="60"/>
      <c r="AY58652" s="60"/>
      <c r="AZ58652" s="60"/>
      <c r="BA58652" s="60"/>
      <c r="BB58652" s="60"/>
      <c r="BC58652" s="61"/>
    </row>
    <row r="58653" spans="43:55">
      <c r="AQ58653" s="64"/>
      <c r="AR58653" s="64"/>
      <c r="AS58653" s="60"/>
      <c r="AT58653" s="60"/>
      <c r="AU58653" s="60"/>
      <c r="AV58653" s="60"/>
      <c r="AW58653" s="60"/>
      <c r="AX58653" s="60"/>
      <c r="AY58653" s="60"/>
      <c r="AZ58653" s="60"/>
      <c r="BA58653" s="60"/>
      <c r="BB58653" s="60"/>
      <c r="BC58653" s="61"/>
    </row>
    <row r="58654" spans="43:55">
      <c r="AQ58654" s="64"/>
      <c r="AR58654" s="64"/>
      <c r="AS58654" s="60"/>
      <c r="AT58654" s="60"/>
      <c r="AU58654" s="60"/>
      <c r="AV58654" s="60"/>
      <c r="AW58654" s="60"/>
      <c r="AX58654" s="60"/>
      <c r="AY58654" s="60"/>
      <c r="AZ58654" s="60"/>
      <c r="BA58654" s="60"/>
      <c r="BB58654" s="60"/>
      <c r="BC58654" s="61"/>
    </row>
    <row r="58655" spans="43:55">
      <c r="AQ58655" s="64"/>
      <c r="AR58655" s="64"/>
      <c r="AS58655" s="60"/>
      <c r="AT58655" s="60"/>
      <c r="AU58655" s="60"/>
      <c r="AV58655" s="60"/>
      <c r="AW58655" s="60"/>
      <c r="AX58655" s="60"/>
      <c r="AY58655" s="60"/>
      <c r="AZ58655" s="60"/>
      <c r="BA58655" s="60"/>
      <c r="BB58655" s="60"/>
      <c r="BC58655" s="61"/>
    </row>
    <row r="58656" spans="43:55">
      <c r="AQ58656" s="64"/>
      <c r="AR58656" s="64"/>
      <c r="AS58656" s="60"/>
      <c r="AT58656" s="60"/>
      <c r="AU58656" s="60"/>
      <c r="AV58656" s="60"/>
      <c r="AW58656" s="60"/>
      <c r="AX58656" s="60"/>
      <c r="AY58656" s="60"/>
      <c r="AZ58656" s="60"/>
      <c r="BA58656" s="60"/>
      <c r="BB58656" s="60"/>
      <c r="BC58656" s="61"/>
    </row>
    <row r="58657" spans="43:55">
      <c r="AQ58657" s="64"/>
      <c r="AR58657" s="64"/>
      <c r="AS58657" s="60"/>
      <c r="AT58657" s="60"/>
      <c r="AU58657" s="60"/>
      <c r="AV58657" s="60"/>
      <c r="AW58657" s="60"/>
      <c r="AX58657" s="60"/>
      <c r="AY58657" s="60"/>
      <c r="AZ58657" s="60"/>
      <c r="BA58657" s="60"/>
      <c r="BB58657" s="60"/>
      <c r="BC58657" s="61"/>
    </row>
    <row r="58658" spans="43:55">
      <c r="AQ58658" s="64"/>
      <c r="AR58658" s="64"/>
      <c r="AS58658" s="60"/>
      <c r="AT58658" s="60"/>
      <c r="AU58658" s="60"/>
      <c r="AV58658" s="60"/>
      <c r="AW58658" s="60"/>
      <c r="AX58658" s="60"/>
      <c r="AY58658" s="60"/>
      <c r="AZ58658" s="60"/>
      <c r="BA58658" s="60"/>
      <c r="BB58658" s="60"/>
      <c r="BC58658" s="61"/>
    </row>
    <row r="58659" spans="43:55">
      <c r="AQ58659" s="64"/>
      <c r="AR58659" s="64"/>
      <c r="AS58659" s="60"/>
      <c r="AT58659" s="60"/>
      <c r="AU58659" s="60"/>
      <c r="AV58659" s="60"/>
      <c r="AW58659" s="60"/>
      <c r="AX58659" s="60"/>
      <c r="AY58659" s="60"/>
      <c r="AZ58659" s="60"/>
      <c r="BA58659" s="60"/>
      <c r="BB58659" s="60"/>
      <c r="BC58659" s="61"/>
    </row>
    <row r="58660" spans="43:55">
      <c r="AQ58660" s="64"/>
      <c r="AR58660" s="64"/>
      <c r="AS58660" s="60"/>
      <c r="AT58660" s="60"/>
      <c r="AU58660" s="60"/>
      <c r="AV58660" s="60"/>
      <c r="AW58660" s="60"/>
      <c r="AX58660" s="60"/>
      <c r="AY58660" s="60"/>
      <c r="AZ58660" s="60"/>
      <c r="BA58660" s="60"/>
      <c r="BB58660" s="60"/>
      <c r="BC58660" s="61"/>
    </row>
    <row r="58661" spans="43:55">
      <c r="AQ58661" s="64"/>
      <c r="AR58661" s="64"/>
      <c r="AS58661" s="60"/>
      <c r="AT58661" s="60"/>
      <c r="AU58661" s="60"/>
      <c r="AV58661" s="60"/>
      <c r="AW58661" s="60"/>
      <c r="AX58661" s="60"/>
      <c r="AY58661" s="60"/>
      <c r="AZ58661" s="60"/>
      <c r="BA58661" s="60"/>
      <c r="BB58661" s="60"/>
      <c r="BC58661" s="61"/>
    </row>
    <row r="58662" spans="43:55">
      <c r="AQ58662" s="64"/>
      <c r="AR58662" s="64"/>
      <c r="AS58662" s="60"/>
      <c r="AT58662" s="60"/>
      <c r="AU58662" s="60"/>
      <c r="AV58662" s="60"/>
      <c r="AW58662" s="60"/>
      <c r="AX58662" s="60"/>
      <c r="AY58662" s="60"/>
      <c r="AZ58662" s="60"/>
      <c r="BA58662" s="60"/>
      <c r="BB58662" s="60"/>
      <c r="BC58662" s="61"/>
    </row>
    <row r="58663" spans="43:55">
      <c r="AQ58663" s="64"/>
      <c r="AR58663" s="64"/>
      <c r="AS58663" s="60"/>
      <c r="AT58663" s="60"/>
      <c r="AU58663" s="60"/>
      <c r="AV58663" s="60"/>
      <c r="AW58663" s="60"/>
      <c r="AX58663" s="60"/>
      <c r="AY58663" s="60"/>
      <c r="AZ58663" s="60"/>
      <c r="BA58663" s="60"/>
      <c r="BB58663" s="60"/>
      <c r="BC58663" s="61"/>
    </row>
    <row r="58664" spans="43:55">
      <c r="AQ58664" s="64"/>
      <c r="AR58664" s="64"/>
      <c r="AS58664" s="60"/>
      <c r="AT58664" s="60"/>
      <c r="AU58664" s="60"/>
      <c r="AV58664" s="60"/>
      <c r="AW58664" s="60"/>
      <c r="AX58664" s="60"/>
      <c r="AY58664" s="60"/>
      <c r="AZ58664" s="60"/>
      <c r="BA58664" s="60"/>
      <c r="BB58664" s="60"/>
      <c r="BC58664" s="61"/>
    </row>
    <row r="58665" spans="43:55">
      <c r="AQ58665" s="64"/>
      <c r="AR58665" s="64"/>
      <c r="AS58665" s="60"/>
      <c r="AT58665" s="60"/>
      <c r="AU58665" s="60"/>
      <c r="AV58665" s="60"/>
      <c r="AW58665" s="60"/>
      <c r="AX58665" s="60"/>
      <c r="AY58665" s="60"/>
      <c r="AZ58665" s="60"/>
      <c r="BA58665" s="60"/>
      <c r="BB58665" s="60"/>
      <c r="BC58665" s="61"/>
    </row>
    <row r="58666" spans="43:55">
      <c r="AQ58666" s="64"/>
      <c r="AR58666" s="64"/>
      <c r="AS58666" s="60"/>
      <c r="AT58666" s="60"/>
      <c r="AU58666" s="60"/>
      <c r="AV58666" s="60"/>
      <c r="AW58666" s="60"/>
      <c r="AX58666" s="60"/>
      <c r="AY58666" s="60"/>
      <c r="AZ58666" s="60"/>
      <c r="BA58666" s="60"/>
      <c r="BB58666" s="60"/>
      <c r="BC58666" s="61"/>
    </row>
    <row r="58667" spans="43:55">
      <c r="AQ58667" s="64"/>
      <c r="AR58667" s="64"/>
      <c r="AS58667" s="60"/>
      <c r="AT58667" s="60"/>
      <c r="AU58667" s="60"/>
      <c r="AV58667" s="60"/>
      <c r="AW58667" s="60"/>
      <c r="AX58667" s="60"/>
      <c r="AY58667" s="60"/>
      <c r="AZ58667" s="60"/>
      <c r="BA58667" s="60"/>
      <c r="BB58667" s="60"/>
      <c r="BC58667" s="61"/>
    </row>
    <row r="58668" spans="43:55">
      <c r="AQ58668" s="64"/>
      <c r="AR58668" s="64"/>
      <c r="AS58668" s="60"/>
      <c r="AT58668" s="60"/>
      <c r="AU58668" s="60"/>
      <c r="AV58668" s="60"/>
      <c r="AW58668" s="60"/>
      <c r="AX58668" s="60"/>
      <c r="AY58668" s="60"/>
      <c r="AZ58668" s="60"/>
      <c r="BA58668" s="60"/>
      <c r="BB58668" s="60"/>
      <c r="BC58668" s="61"/>
    </row>
    <row r="58669" spans="43:55">
      <c r="AQ58669" s="64"/>
      <c r="AR58669" s="64"/>
      <c r="AS58669" s="60"/>
      <c r="AT58669" s="60"/>
      <c r="AU58669" s="60"/>
      <c r="AV58669" s="60"/>
      <c r="AW58669" s="60"/>
      <c r="AX58669" s="60"/>
      <c r="AY58669" s="60"/>
      <c r="AZ58669" s="60"/>
      <c r="BA58669" s="60"/>
      <c r="BB58669" s="60"/>
      <c r="BC58669" s="61"/>
    </row>
    <row r="58670" spans="43:55">
      <c r="AQ58670" s="64"/>
      <c r="AR58670" s="64"/>
      <c r="AS58670" s="60"/>
      <c r="AT58670" s="60"/>
      <c r="AU58670" s="60"/>
      <c r="AV58670" s="60"/>
      <c r="AW58670" s="60"/>
      <c r="AX58670" s="60"/>
      <c r="AY58670" s="60"/>
      <c r="AZ58670" s="60"/>
      <c r="BA58670" s="60"/>
      <c r="BB58670" s="60"/>
      <c r="BC58670" s="61"/>
    </row>
    <row r="58671" spans="43:55">
      <c r="AQ58671" s="64"/>
      <c r="AR58671" s="64"/>
      <c r="AS58671" s="60"/>
      <c r="AT58671" s="60"/>
      <c r="AU58671" s="60"/>
      <c r="AV58671" s="60"/>
      <c r="AW58671" s="60"/>
      <c r="AX58671" s="60"/>
      <c r="AY58671" s="60"/>
      <c r="AZ58671" s="60"/>
      <c r="BA58671" s="60"/>
      <c r="BB58671" s="60"/>
      <c r="BC58671" s="61"/>
    </row>
    <row r="58672" spans="43:55">
      <c r="AQ58672" s="64"/>
      <c r="AR58672" s="64"/>
      <c r="AS58672" s="60"/>
      <c r="AT58672" s="60"/>
      <c r="AU58672" s="60"/>
      <c r="AV58672" s="60"/>
      <c r="AW58672" s="60"/>
      <c r="AX58672" s="60"/>
      <c r="AY58672" s="60"/>
      <c r="AZ58672" s="60"/>
      <c r="BA58672" s="60"/>
      <c r="BB58672" s="60"/>
      <c r="BC58672" s="61"/>
    </row>
    <row r="58673" spans="43:55">
      <c r="AQ58673" s="64"/>
      <c r="AR58673" s="64"/>
      <c r="AS58673" s="60"/>
      <c r="AT58673" s="60"/>
      <c r="AU58673" s="60"/>
      <c r="AV58673" s="60"/>
      <c r="AW58673" s="60"/>
      <c r="AX58673" s="60"/>
      <c r="AY58673" s="60"/>
      <c r="AZ58673" s="60"/>
      <c r="BA58673" s="60"/>
      <c r="BB58673" s="60"/>
      <c r="BC58673" s="61"/>
    </row>
    <row r="58674" spans="43:55">
      <c r="AQ58674" s="64"/>
      <c r="AR58674" s="64"/>
      <c r="AS58674" s="60"/>
      <c r="AT58674" s="60"/>
      <c r="AU58674" s="60"/>
      <c r="AV58674" s="60"/>
      <c r="AW58674" s="60"/>
      <c r="AX58674" s="60"/>
      <c r="AY58674" s="60"/>
      <c r="AZ58674" s="60"/>
      <c r="BA58674" s="60"/>
      <c r="BB58674" s="60"/>
      <c r="BC58674" s="61"/>
    </row>
    <row r="58675" spans="43:55">
      <c r="AQ58675" s="64"/>
      <c r="AR58675" s="64"/>
      <c r="AS58675" s="60"/>
      <c r="AT58675" s="60"/>
      <c r="AU58675" s="60"/>
      <c r="AV58675" s="60"/>
      <c r="AW58675" s="60"/>
      <c r="AX58675" s="60"/>
      <c r="AY58675" s="60"/>
      <c r="AZ58675" s="60"/>
      <c r="BA58675" s="60"/>
      <c r="BB58675" s="60"/>
      <c r="BC58675" s="61"/>
    </row>
    <row r="58676" spans="43:55">
      <c r="AQ58676" s="64"/>
      <c r="AR58676" s="64"/>
      <c r="AS58676" s="60"/>
      <c r="AT58676" s="60"/>
      <c r="AU58676" s="60"/>
      <c r="AV58676" s="60"/>
      <c r="AW58676" s="60"/>
      <c r="AX58676" s="60"/>
      <c r="AY58676" s="60"/>
      <c r="AZ58676" s="60"/>
      <c r="BA58676" s="60"/>
      <c r="BB58676" s="60"/>
      <c r="BC58676" s="61"/>
    </row>
    <row r="58677" spans="43:55">
      <c r="AQ58677" s="64"/>
      <c r="AR58677" s="64"/>
      <c r="AS58677" s="60"/>
      <c r="AT58677" s="60"/>
      <c r="AU58677" s="60"/>
      <c r="AV58677" s="60"/>
      <c r="AW58677" s="60"/>
      <c r="AX58677" s="60"/>
      <c r="AY58677" s="60"/>
      <c r="AZ58677" s="60"/>
      <c r="BA58677" s="60"/>
      <c r="BB58677" s="60"/>
      <c r="BC58677" s="61"/>
    </row>
    <row r="58678" spans="43:55">
      <c r="AQ58678" s="64"/>
      <c r="AR58678" s="64"/>
      <c r="AS58678" s="60"/>
      <c r="AT58678" s="60"/>
      <c r="AU58678" s="60"/>
      <c r="AV58678" s="60"/>
      <c r="AW58678" s="60"/>
      <c r="AX58678" s="60"/>
      <c r="AY58678" s="60"/>
      <c r="AZ58678" s="60"/>
      <c r="BA58678" s="60"/>
      <c r="BB58678" s="60"/>
      <c r="BC58678" s="61"/>
    </row>
    <row r="58679" spans="43:55">
      <c r="AQ58679" s="64"/>
      <c r="AR58679" s="64"/>
      <c r="AS58679" s="60"/>
      <c r="AT58679" s="60"/>
      <c r="AU58679" s="60"/>
      <c r="AV58679" s="60"/>
      <c r="AW58679" s="60"/>
      <c r="AX58679" s="60"/>
      <c r="AY58679" s="60"/>
      <c r="AZ58679" s="60"/>
      <c r="BA58679" s="60"/>
      <c r="BB58679" s="60"/>
      <c r="BC58679" s="61"/>
    </row>
    <row r="58680" spans="43:55">
      <c r="AQ58680" s="64"/>
      <c r="AR58680" s="64"/>
      <c r="AS58680" s="60"/>
      <c r="AT58680" s="60"/>
      <c r="AU58680" s="60"/>
      <c r="AV58680" s="60"/>
      <c r="AW58680" s="60"/>
      <c r="AX58680" s="60"/>
      <c r="AY58680" s="60"/>
      <c r="AZ58680" s="60"/>
      <c r="BA58680" s="60"/>
      <c r="BB58680" s="60"/>
      <c r="BC58680" s="61"/>
    </row>
    <row r="58681" spans="43:55">
      <c r="AQ58681" s="64"/>
      <c r="AR58681" s="64"/>
      <c r="AS58681" s="60"/>
      <c r="AT58681" s="60"/>
      <c r="AU58681" s="60"/>
      <c r="AV58681" s="60"/>
      <c r="AW58681" s="60"/>
      <c r="AX58681" s="60"/>
      <c r="AY58681" s="60"/>
      <c r="AZ58681" s="60"/>
      <c r="BA58681" s="60"/>
      <c r="BB58681" s="60"/>
      <c r="BC58681" s="61"/>
    </row>
    <row r="58682" spans="43:55">
      <c r="AQ58682" s="64"/>
      <c r="AR58682" s="64"/>
      <c r="AS58682" s="60"/>
      <c r="AT58682" s="60"/>
      <c r="AU58682" s="60"/>
      <c r="AV58682" s="60"/>
      <c r="AW58682" s="60"/>
      <c r="AX58682" s="60"/>
      <c r="AY58682" s="60"/>
      <c r="AZ58682" s="60"/>
      <c r="BA58682" s="60"/>
      <c r="BB58682" s="60"/>
      <c r="BC58682" s="61"/>
    </row>
    <row r="58683" spans="43:55">
      <c r="AQ58683" s="64"/>
      <c r="AR58683" s="64"/>
      <c r="AS58683" s="60"/>
      <c r="AT58683" s="60"/>
      <c r="AU58683" s="60"/>
      <c r="AV58683" s="60"/>
      <c r="AW58683" s="60"/>
      <c r="AX58683" s="60"/>
      <c r="AY58683" s="60"/>
      <c r="AZ58683" s="60"/>
      <c r="BA58683" s="60"/>
      <c r="BB58683" s="60"/>
      <c r="BC58683" s="61"/>
    </row>
    <row r="58684" spans="43:55">
      <c r="AQ58684" s="64"/>
      <c r="AR58684" s="64"/>
      <c r="AS58684" s="60"/>
      <c r="AT58684" s="60"/>
      <c r="AU58684" s="60"/>
      <c r="AV58684" s="60"/>
      <c r="AW58684" s="60"/>
      <c r="AX58684" s="60"/>
      <c r="AY58684" s="60"/>
      <c r="AZ58684" s="60"/>
      <c r="BA58684" s="60"/>
      <c r="BB58684" s="60"/>
      <c r="BC58684" s="61"/>
    </row>
    <row r="58685" spans="43:55">
      <c r="AQ58685" s="64"/>
      <c r="AR58685" s="64"/>
      <c r="AS58685" s="60"/>
      <c r="AT58685" s="60"/>
      <c r="AU58685" s="60"/>
      <c r="AV58685" s="60"/>
      <c r="AW58685" s="60"/>
      <c r="AX58685" s="60"/>
      <c r="AY58685" s="60"/>
      <c r="AZ58685" s="60"/>
      <c r="BA58685" s="60"/>
      <c r="BB58685" s="60"/>
      <c r="BC58685" s="61"/>
    </row>
    <row r="58686" spans="43:55">
      <c r="AQ58686" s="64"/>
      <c r="AR58686" s="64"/>
      <c r="AS58686" s="60"/>
      <c r="AT58686" s="60"/>
      <c r="AU58686" s="60"/>
      <c r="AV58686" s="60"/>
      <c r="AW58686" s="60"/>
      <c r="AX58686" s="60"/>
      <c r="AY58686" s="60"/>
      <c r="AZ58686" s="60"/>
      <c r="BA58686" s="60"/>
      <c r="BB58686" s="60"/>
      <c r="BC58686" s="61"/>
    </row>
    <row r="58687" spans="43:55">
      <c r="AQ58687" s="64"/>
      <c r="AR58687" s="64"/>
      <c r="AS58687" s="60"/>
      <c r="AT58687" s="60"/>
      <c r="AU58687" s="60"/>
      <c r="AV58687" s="60"/>
      <c r="AW58687" s="60"/>
      <c r="AX58687" s="60"/>
      <c r="AY58687" s="60"/>
      <c r="AZ58687" s="60"/>
      <c r="BA58687" s="60"/>
      <c r="BB58687" s="60"/>
      <c r="BC58687" s="61"/>
    </row>
    <row r="58688" spans="43:55">
      <c r="AQ58688" s="64"/>
      <c r="AR58688" s="64"/>
      <c r="AS58688" s="60"/>
      <c r="AT58688" s="60"/>
      <c r="AU58688" s="60"/>
      <c r="AV58688" s="60"/>
      <c r="AW58688" s="60"/>
      <c r="AX58688" s="60"/>
      <c r="AY58688" s="60"/>
      <c r="AZ58688" s="60"/>
      <c r="BA58688" s="60"/>
      <c r="BB58688" s="60"/>
      <c r="BC58688" s="61"/>
    </row>
    <row r="58689" spans="43:55">
      <c r="AQ58689" s="64"/>
      <c r="AR58689" s="64"/>
      <c r="AS58689" s="60"/>
      <c r="AT58689" s="60"/>
      <c r="AU58689" s="60"/>
      <c r="AV58689" s="60"/>
      <c r="AW58689" s="60"/>
      <c r="AX58689" s="60"/>
      <c r="AY58689" s="60"/>
      <c r="AZ58689" s="60"/>
      <c r="BA58689" s="60"/>
      <c r="BB58689" s="60"/>
      <c r="BC58689" s="61"/>
    </row>
    <row r="58690" spans="43:55">
      <c r="AQ58690" s="64"/>
      <c r="AR58690" s="64"/>
      <c r="AS58690" s="60"/>
      <c r="AT58690" s="60"/>
      <c r="AU58690" s="60"/>
      <c r="AV58690" s="60"/>
      <c r="AW58690" s="60"/>
      <c r="AX58690" s="60"/>
      <c r="AY58690" s="60"/>
      <c r="AZ58690" s="60"/>
      <c r="BA58690" s="60"/>
      <c r="BB58690" s="60"/>
      <c r="BC58690" s="61"/>
    </row>
    <row r="58691" spans="43:55">
      <c r="AQ58691" s="64"/>
      <c r="AR58691" s="64"/>
      <c r="AS58691" s="60"/>
      <c r="AT58691" s="60"/>
      <c r="AU58691" s="60"/>
      <c r="AV58691" s="60"/>
      <c r="AW58691" s="60"/>
      <c r="AX58691" s="60"/>
      <c r="AY58691" s="60"/>
      <c r="AZ58691" s="60"/>
      <c r="BA58691" s="60"/>
      <c r="BB58691" s="60"/>
      <c r="BC58691" s="61"/>
    </row>
    <row r="58692" spans="43:55">
      <c r="AQ58692" s="64"/>
      <c r="AR58692" s="64"/>
      <c r="AS58692" s="60"/>
      <c r="AT58692" s="60"/>
      <c r="AU58692" s="60"/>
      <c r="AV58692" s="60"/>
      <c r="AW58692" s="60"/>
      <c r="AX58692" s="60"/>
      <c r="AY58692" s="60"/>
      <c r="AZ58692" s="60"/>
      <c r="BA58692" s="60"/>
      <c r="BB58692" s="60"/>
      <c r="BC58692" s="61"/>
    </row>
    <row r="58693" spans="43:55">
      <c r="AQ58693" s="64"/>
      <c r="AR58693" s="64"/>
      <c r="AS58693" s="60"/>
      <c r="AT58693" s="60"/>
      <c r="AU58693" s="60"/>
      <c r="AV58693" s="60"/>
      <c r="AW58693" s="60"/>
      <c r="AX58693" s="60"/>
      <c r="AY58693" s="60"/>
      <c r="AZ58693" s="60"/>
      <c r="BA58693" s="60"/>
      <c r="BB58693" s="60"/>
      <c r="BC58693" s="61"/>
    </row>
    <row r="58694" spans="43:55">
      <c r="AQ58694" s="64"/>
      <c r="AR58694" s="64"/>
      <c r="AS58694" s="60"/>
      <c r="AT58694" s="60"/>
      <c r="AU58694" s="60"/>
      <c r="AV58694" s="60"/>
      <c r="AW58694" s="60"/>
      <c r="AX58694" s="60"/>
      <c r="AY58694" s="60"/>
      <c r="AZ58694" s="60"/>
      <c r="BA58694" s="60"/>
      <c r="BB58694" s="60"/>
      <c r="BC58694" s="61"/>
    </row>
    <row r="58695" spans="43:55">
      <c r="AQ58695" s="64"/>
      <c r="AR58695" s="64"/>
      <c r="AS58695" s="60"/>
      <c r="AT58695" s="60"/>
      <c r="AU58695" s="60"/>
      <c r="AV58695" s="60"/>
      <c r="AW58695" s="60"/>
      <c r="AX58695" s="60"/>
      <c r="AY58695" s="60"/>
      <c r="AZ58695" s="60"/>
      <c r="BA58695" s="60"/>
      <c r="BB58695" s="60"/>
      <c r="BC58695" s="61"/>
    </row>
    <row r="58696" spans="43:55">
      <c r="AQ58696" s="64"/>
      <c r="AR58696" s="64"/>
      <c r="AS58696" s="60"/>
      <c r="AT58696" s="60"/>
      <c r="AU58696" s="60"/>
      <c r="AV58696" s="60"/>
      <c r="AW58696" s="60"/>
      <c r="AX58696" s="60"/>
      <c r="AY58696" s="60"/>
      <c r="AZ58696" s="60"/>
      <c r="BA58696" s="60"/>
      <c r="BB58696" s="60"/>
      <c r="BC58696" s="61"/>
    </row>
    <row r="58697" spans="43:55">
      <c r="AQ58697" s="64"/>
      <c r="AR58697" s="64"/>
      <c r="AS58697" s="60"/>
      <c r="AT58697" s="60"/>
      <c r="AU58697" s="60"/>
      <c r="AV58697" s="60"/>
      <c r="AW58697" s="60"/>
      <c r="AX58697" s="60"/>
      <c r="AY58697" s="60"/>
      <c r="AZ58697" s="60"/>
      <c r="BA58697" s="60"/>
      <c r="BB58697" s="60"/>
      <c r="BC58697" s="61"/>
    </row>
    <row r="58698" spans="43:55">
      <c r="AQ58698" s="64"/>
      <c r="AR58698" s="64"/>
      <c r="AS58698" s="60"/>
      <c r="AT58698" s="60"/>
      <c r="AU58698" s="60"/>
      <c r="AV58698" s="60"/>
      <c r="AW58698" s="60"/>
      <c r="AX58698" s="60"/>
      <c r="AY58698" s="60"/>
      <c r="AZ58698" s="60"/>
      <c r="BA58698" s="60"/>
      <c r="BB58698" s="60"/>
      <c r="BC58698" s="61"/>
    </row>
    <row r="58699" spans="43:55">
      <c r="AQ58699" s="64"/>
      <c r="AR58699" s="64"/>
      <c r="AS58699" s="60"/>
      <c r="AT58699" s="60"/>
      <c r="AU58699" s="60"/>
      <c r="AV58699" s="60"/>
      <c r="AW58699" s="60"/>
      <c r="AX58699" s="60"/>
      <c r="AY58699" s="60"/>
      <c r="AZ58699" s="60"/>
      <c r="BA58699" s="60"/>
      <c r="BB58699" s="60"/>
      <c r="BC58699" s="61"/>
    </row>
    <row r="58700" spans="43:55">
      <c r="AQ58700" s="64"/>
      <c r="AR58700" s="64"/>
      <c r="AS58700" s="60"/>
      <c r="AT58700" s="60"/>
      <c r="AU58700" s="60"/>
      <c r="AV58700" s="60"/>
      <c r="AW58700" s="60"/>
      <c r="AX58700" s="60"/>
      <c r="AY58700" s="60"/>
      <c r="AZ58700" s="60"/>
      <c r="BA58700" s="60"/>
      <c r="BB58700" s="60"/>
      <c r="BC58700" s="61"/>
    </row>
    <row r="58701" spans="43:55">
      <c r="AQ58701" s="64"/>
      <c r="AR58701" s="64"/>
      <c r="AS58701" s="60"/>
      <c r="AT58701" s="60"/>
      <c r="AU58701" s="60"/>
      <c r="AV58701" s="60"/>
      <c r="AW58701" s="60"/>
      <c r="AX58701" s="60"/>
      <c r="AY58701" s="60"/>
      <c r="AZ58701" s="60"/>
      <c r="BA58701" s="60"/>
      <c r="BB58701" s="60"/>
      <c r="BC58701" s="61"/>
    </row>
    <row r="58702" spans="43:55">
      <c r="AQ58702" s="64"/>
      <c r="AR58702" s="64"/>
      <c r="AS58702" s="60"/>
      <c r="AT58702" s="60"/>
      <c r="AU58702" s="60"/>
      <c r="AV58702" s="60"/>
      <c r="AW58702" s="60"/>
      <c r="AX58702" s="60"/>
      <c r="AY58702" s="60"/>
      <c r="AZ58702" s="60"/>
      <c r="BA58702" s="60"/>
      <c r="BB58702" s="60"/>
      <c r="BC58702" s="61"/>
    </row>
    <row r="58703" spans="43:55">
      <c r="AQ58703" s="64"/>
      <c r="AR58703" s="64"/>
      <c r="AS58703" s="60"/>
      <c r="AT58703" s="60"/>
      <c r="AU58703" s="60"/>
      <c r="AV58703" s="60"/>
      <c r="AW58703" s="60"/>
      <c r="AX58703" s="60"/>
      <c r="AY58703" s="60"/>
      <c r="AZ58703" s="60"/>
      <c r="BA58703" s="60"/>
      <c r="BB58703" s="60"/>
      <c r="BC58703" s="61"/>
    </row>
    <row r="58704" spans="43:55">
      <c r="AQ58704" s="64"/>
      <c r="AR58704" s="64"/>
      <c r="AS58704" s="60"/>
      <c r="AT58704" s="60"/>
      <c r="AU58704" s="60"/>
      <c r="AV58704" s="60"/>
      <c r="AW58704" s="60"/>
      <c r="AX58704" s="60"/>
      <c r="AY58704" s="60"/>
      <c r="AZ58704" s="60"/>
      <c r="BA58704" s="60"/>
      <c r="BB58704" s="60"/>
      <c r="BC58704" s="61"/>
    </row>
    <row r="58705" spans="43:55">
      <c r="AQ58705" s="64"/>
      <c r="AR58705" s="64"/>
      <c r="AS58705" s="60"/>
      <c r="AT58705" s="60"/>
      <c r="AU58705" s="60"/>
      <c r="AV58705" s="60"/>
      <c r="AW58705" s="60"/>
      <c r="AX58705" s="60"/>
      <c r="AY58705" s="60"/>
      <c r="AZ58705" s="60"/>
      <c r="BA58705" s="60"/>
      <c r="BB58705" s="60"/>
      <c r="BC58705" s="61"/>
    </row>
    <row r="58706" spans="43:55">
      <c r="AQ58706" s="64"/>
      <c r="AR58706" s="64"/>
      <c r="AS58706" s="60"/>
      <c r="AT58706" s="60"/>
      <c r="AU58706" s="60"/>
      <c r="AV58706" s="60"/>
      <c r="AW58706" s="60"/>
      <c r="AX58706" s="60"/>
      <c r="AY58706" s="60"/>
      <c r="AZ58706" s="60"/>
      <c r="BA58706" s="60"/>
      <c r="BB58706" s="60"/>
      <c r="BC58706" s="61"/>
    </row>
    <row r="58707" spans="43:55">
      <c r="AQ58707" s="64"/>
      <c r="AR58707" s="64"/>
      <c r="AS58707" s="60"/>
      <c r="AT58707" s="60"/>
      <c r="AU58707" s="60"/>
      <c r="AV58707" s="60"/>
      <c r="AW58707" s="60"/>
      <c r="AX58707" s="60"/>
      <c r="AY58707" s="60"/>
      <c r="AZ58707" s="60"/>
      <c r="BA58707" s="60"/>
      <c r="BB58707" s="60"/>
      <c r="BC58707" s="61"/>
    </row>
    <row r="58708" spans="43:55">
      <c r="AQ58708" s="64"/>
      <c r="AR58708" s="64"/>
      <c r="AS58708" s="60"/>
      <c r="AT58708" s="60"/>
      <c r="AU58708" s="60"/>
      <c r="AV58708" s="60"/>
      <c r="AW58708" s="60"/>
      <c r="AX58708" s="60"/>
      <c r="AY58708" s="60"/>
      <c r="AZ58708" s="60"/>
      <c r="BA58708" s="60"/>
      <c r="BB58708" s="60"/>
      <c r="BC58708" s="61"/>
    </row>
    <row r="58709" spans="43:55">
      <c r="AQ58709" s="64"/>
      <c r="AR58709" s="64"/>
      <c r="AS58709" s="60"/>
      <c r="AT58709" s="60"/>
      <c r="AU58709" s="60"/>
      <c r="AV58709" s="60"/>
      <c r="AW58709" s="60"/>
      <c r="AX58709" s="60"/>
      <c r="AY58709" s="60"/>
      <c r="AZ58709" s="60"/>
      <c r="BA58709" s="60"/>
      <c r="BB58709" s="60"/>
      <c r="BC58709" s="61"/>
    </row>
    <row r="58710" spans="43:55">
      <c r="AQ58710" s="64"/>
      <c r="AR58710" s="64"/>
      <c r="AS58710" s="60"/>
      <c r="AT58710" s="60"/>
      <c r="AU58710" s="60"/>
      <c r="AV58710" s="60"/>
      <c r="AW58710" s="60"/>
      <c r="AX58710" s="60"/>
      <c r="AY58710" s="60"/>
      <c r="AZ58710" s="60"/>
      <c r="BA58710" s="60"/>
      <c r="BB58710" s="60"/>
      <c r="BC58710" s="61"/>
    </row>
    <row r="58711" spans="43:55">
      <c r="AQ58711" s="64"/>
      <c r="AR58711" s="64"/>
      <c r="AS58711" s="60"/>
      <c r="AT58711" s="60"/>
      <c r="AU58711" s="60"/>
      <c r="AV58711" s="60"/>
      <c r="AW58711" s="60"/>
      <c r="AX58711" s="60"/>
      <c r="AY58711" s="60"/>
      <c r="AZ58711" s="60"/>
      <c r="BA58711" s="60"/>
      <c r="BB58711" s="60"/>
      <c r="BC58711" s="61"/>
    </row>
    <row r="58712" spans="43:55">
      <c r="AQ58712" s="64"/>
      <c r="AR58712" s="64"/>
      <c r="AS58712" s="60"/>
      <c r="AT58712" s="60"/>
      <c r="AU58712" s="60"/>
      <c r="AV58712" s="60"/>
      <c r="AW58712" s="60"/>
      <c r="AX58712" s="60"/>
      <c r="AY58712" s="60"/>
      <c r="AZ58712" s="60"/>
      <c r="BA58712" s="60"/>
      <c r="BB58712" s="60"/>
      <c r="BC58712" s="61"/>
    </row>
    <row r="58713" spans="43:55">
      <c r="AQ58713" s="64"/>
      <c r="AR58713" s="64"/>
      <c r="AS58713" s="60"/>
      <c r="AT58713" s="60"/>
      <c r="AU58713" s="60"/>
      <c r="AV58713" s="60"/>
      <c r="AW58713" s="60"/>
      <c r="AX58713" s="60"/>
      <c r="AY58713" s="60"/>
      <c r="AZ58713" s="60"/>
      <c r="BA58713" s="60"/>
      <c r="BB58713" s="60"/>
      <c r="BC58713" s="61"/>
    </row>
    <row r="58714" spans="43:55">
      <c r="AQ58714" s="64"/>
      <c r="AR58714" s="64"/>
      <c r="AS58714" s="60"/>
      <c r="AT58714" s="60"/>
      <c r="AU58714" s="60"/>
      <c r="AV58714" s="60"/>
      <c r="AW58714" s="60"/>
      <c r="AX58714" s="60"/>
      <c r="AY58714" s="60"/>
      <c r="AZ58714" s="60"/>
      <c r="BA58714" s="60"/>
      <c r="BB58714" s="60"/>
      <c r="BC58714" s="61"/>
    </row>
    <row r="58715" spans="43:55">
      <c r="AQ58715" s="64"/>
      <c r="AR58715" s="64"/>
      <c r="AS58715" s="60"/>
      <c r="AT58715" s="60"/>
      <c r="AU58715" s="60"/>
      <c r="AV58715" s="60"/>
      <c r="AW58715" s="60"/>
      <c r="AX58715" s="60"/>
      <c r="AY58715" s="60"/>
      <c r="AZ58715" s="60"/>
      <c r="BA58715" s="60"/>
      <c r="BB58715" s="60"/>
      <c r="BC58715" s="61"/>
    </row>
    <row r="58716" spans="43:55">
      <c r="AQ58716" s="64"/>
      <c r="AR58716" s="64"/>
      <c r="AS58716" s="60"/>
      <c r="AT58716" s="60"/>
      <c r="AU58716" s="60"/>
      <c r="AV58716" s="60"/>
      <c r="AW58716" s="60"/>
      <c r="AX58716" s="60"/>
      <c r="AY58716" s="60"/>
      <c r="AZ58716" s="60"/>
      <c r="BA58716" s="60"/>
      <c r="BB58716" s="60"/>
      <c r="BC58716" s="61"/>
    </row>
    <row r="58717" spans="43:55">
      <c r="AQ58717" s="64"/>
      <c r="AR58717" s="64"/>
      <c r="AS58717" s="60"/>
      <c r="AT58717" s="60"/>
      <c r="AU58717" s="60"/>
      <c r="AV58717" s="60"/>
      <c r="AW58717" s="60"/>
      <c r="AX58717" s="60"/>
      <c r="AY58717" s="60"/>
      <c r="AZ58717" s="60"/>
      <c r="BA58717" s="60"/>
      <c r="BB58717" s="60"/>
      <c r="BC58717" s="61"/>
    </row>
    <row r="58718" spans="43:55">
      <c r="AQ58718" s="64"/>
      <c r="AR58718" s="64"/>
      <c r="AS58718" s="60"/>
      <c r="AT58718" s="60"/>
      <c r="AU58718" s="60"/>
      <c r="AV58718" s="60"/>
      <c r="AW58718" s="60"/>
      <c r="AX58718" s="60"/>
      <c r="AY58718" s="60"/>
      <c r="AZ58718" s="60"/>
      <c r="BA58718" s="60"/>
      <c r="BB58718" s="60"/>
      <c r="BC58718" s="61"/>
    </row>
    <row r="58719" spans="43:55">
      <c r="AQ58719" s="64"/>
      <c r="AR58719" s="64"/>
      <c r="AS58719" s="60"/>
      <c r="AT58719" s="60"/>
      <c r="AU58719" s="60"/>
      <c r="AV58719" s="60"/>
      <c r="AW58719" s="60"/>
      <c r="AX58719" s="60"/>
      <c r="AY58719" s="60"/>
      <c r="AZ58719" s="60"/>
      <c r="BA58719" s="60"/>
      <c r="BB58719" s="60"/>
      <c r="BC58719" s="61"/>
    </row>
    <row r="58720" spans="43:55">
      <c r="AQ58720" s="64"/>
      <c r="AR58720" s="64"/>
      <c r="AS58720" s="60"/>
      <c r="AT58720" s="60"/>
      <c r="AU58720" s="60"/>
      <c r="AV58720" s="60"/>
      <c r="AW58720" s="60"/>
      <c r="AX58720" s="60"/>
      <c r="AY58720" s="60"/>
      <c r="AZ58720" s="60"/>
      <c r="BA58720" s="60"/>
      <c r="BB58720" s="60"/>
      <c r="BC58720" s="61"/>
    </row>
    <row r="58721" spans="43:55">
      <c r="AQ58721" s="64"/>
      <c r="AR58721" s="64"/>
      <c r="AS58721" s="60"/>
      <c r="AT58721" s="60"/>
      <c r="AU58721" s="60"/>
      <c r="AV58721" s="60"/>
      <c r="AW58721" s="60"/>
      <c r="AX58721" s="60"/>
      <c r="AY58721" s="60"/>
      <c r="AZ58721" s="60"/>
      <c r="BA58721" s="60"/>
      <c r="BB58721" s="60"/>
      <c r="BC58721" s="61"/>
    </row>
    <row r="58722" spans="43:55">
      <c r="AQ58722" s="64"/>
      <c r="AR58722" s="64"/>
      <c r="AS58722" s="60"/>
      <c r="AT58722" s="60"/>
      <c r="AU58722" s="60"/>
      <c r="AV58722" s="60"/>
      <c r="AW58722" s="60"/>
      <c r="AX58722" s="60"/>
      <c r="AY58722" s="60"/>
      <c r="AZ58722" s="60"/>
      <c r="BA58722" s="60"/>
      <c r="BB58722" s="60"/>
      <c r="BC58722" s="61"/>
    </row>
    <row r="58723" spans="43:55">
      <c r="AQ58723" s="64"/>
      <c r="AR58723" s="64"/>
      <c r="AS58723" s="60"/>
      <c r="AT58723" s="60"/>
      <c r="AU58723" s="60"/>
      <c r="AV58723" s="60"/>
      <c r="AW58723" s="60"/>
      <c r="AX58723" s="60"/>
      <c r="AY58723" s="60"/>
      <c r="AZ58723" s="60"/>
      <c r="BA58723" s="60"/>
      <c r="BB58723" s="60"/>
      <c r="BC58723" s="61"/>
    </row>
    <row r="58724" spans="43:55">
      <c r="AQ58724" s="64"/>
      <c r="AR58724" s="64"/>
      <c r="AS58724" s="60"/>
      <c r="AT58724" s="60"/>
      <c r="AU58724" s="60"/>
      <c r="AV58724" s="60"/>
      <c r="AW58724" s="60"/>
      <c r="AX58724" s="60"/>
      <c r="AY58724" s="60"/>
      <c r="AZ58724" s="60"/>
      <c r="BA58724" s="60"/>
      <c r="BB58724" s="60"/>
      <c r="BC58724" s="61"/>
    </row>
    <row r="58725" spans="43:55">
      <c r="AQ58725" s="64"/>
      <c r="AR58725" s="64"/>
      <c r="AS58725" s="60"/>
      <c r="AT58725" s="60"/>
      <c r="AU58725" s="60"/>
      <c r="AV58725" s="60"/>
      <c r="AW58725" s="60"/>
      <c r="AX58725" s="60"/>
      <c r="AY58725" s="60"/>
      <c r="AZ58725" s="60"/>
      <c r="BA58725" s="60"/>
      <c r="BB58725" s="60"/>
      <c r="BC58725" s="61"/>
    </row>
    <row r="58726" spans="43:55">
      <c r="AQ58726" s="64"/>
      <c r="AR58726" s="64"/>
      <c r="AS58726" s="60"/>
      <c r="AT58726" s="60"/>
      <c r="AU58726" s="60"/>
      <c r="AV58726" s="60"/>
      <c r="AW58726" s="60"/>
      <c r="AX58726" s="60"/>
      <c r="AY58726" s="60"/>
      <c r="AZ58726" s="60"/>
      <c r="BA58726" s="60"/>
      <c r="BB58726" s="60"/>
      <c r="BC58726" s="61"/>
    </row>
    <row r="58727" spans="43:55">
      <c r="AQ58727" s="64"/>
      <c r="AR58727" s="64"/>
      <c r="AS58727" s="60"/>
      <c r="AT58727" s="60"/>
      <c r="AU58727" s="60"/>
      <c r="AV58727" s="60"/>
      <c r="AW58727" s="60"/>
      <c r="AX58727" s="60"/>
      <c r="AY58727" s="60"/>
      <c r="AZ58727" s="60"/>
      <c r="BA58727" s="60"/>
      <c r="BB58727" s="60"/>
      <c r="BC58727" s="61"/>
    </row>
    <row r="58728" spans="43:55">
      <c r="AQ58728" s="64"/>
      <c r="AR58728" s="64"/>
      <c r="AS58728" s="60"/>
      <c r="AT58728" s="60"/>
      <c r="AU58728" s="60"/>
      <c r="AV58728" s="60"/>
      <c r="AW58728" s="60"/>
      <c r="AX58728" s="60"/>
      <c r="AY58728" s="60"/>
      <c r="AZ58728" s="60"/>
      <c r="BA58728" s="60"/>
      <c r="BB58728" s="60"/>
      <c r="BC58728" s="61"/>
    </row>
    <row r="58729" spans="43:55">
      <c r="AQ58729" s="64"/>
      <c r="AR58729" s="64"/>
      <c r="AS58729" s="60"/>
      <c r="AT58729" s="60"/>
      <c r="AU58729" s="60"/>
      <c r="AV58729" s="60"/>
      <c r="AW58729" s="60"/>
      <c r="AX58729" s="60"/>
      <c r="AY58729" s="60"/>
      <c r="AZ58729" s="60"/>
      <c r="BA58729" s="60"/>
      <c r="BB58729" s="60"/>
      <c r="BC58729" s="61"/>
    </row>
    <row r="58730" spans="43:55">
      <c r="AQ58730" s="64"/>
      <c r="AR58730" s="64"/>
      <c r="AS58730" s="60"/>
      <c r="AT58730" s="60"/>
      <c r="AU58730" s="60"/>
      <c r="AV58730" s="60"/>
      <c r="AW58730" s="60"/>
      <c r="AX58730" s="60"/>
      <c r="AY58730" s="60"/>
      <c r="AZ58730" s="60"/>
      <c r="BA58730" s="60"/>
      <c r="BB58730" s="60"/>
      <c r="BC58730" s="61"/>
    </row>
    <row r="58731" spans="43:55">
      <c r="AQ58731" s="64"/>
      <c r="AR58731" s="64"/>
      <c r="AS58731" s="60"/>
      <c r="AT58731" s="60"/>
      <c r="AU58731" s="60"/>
      <c r="AV58731" s="60"/>
      <c r="AW58731" s="60"/>
      <c r="AX58731" s="60"/>
      <c r="AY58731" s="60"/>
      <c r="AZ58731" s="60"/>
      <c r="BA58731" s="60"/>
      <c r="BB58731" s="60"/>
      <c r="BC58731" s="61"/>
    </row>
    <row r="58732" spans="43:55">
      <c r="AQ58732" s="64"/>
      <c r="AR58732" s="64"/>
      <c r="AS58732" s="60"/>
      <c r="AT58732" s="60"/>
      <c r="AU58732" s="60"/>
      <c r="AV58732" s="60"/>
      <c r="AW58732" s="60"/>
      <c r="AX58732" s="60"/>
      <c r="AY58732" s="60"/>
      <c r="AZ58732" s="60"/>
      <c r="BA58732" s="60"/>
      <c r="BB58732" s="60"/>
      <c r="BC58732" s="61"/>
    </row>
    <row r="58733" spans="43:55">
      <c r="AQ58733" s="64"/>
      <c r="AR58733" s="64"/>
      <c r="AS58733" s="60"/>
      <c r="AT58733" s="60"/>
      <c r="AU58733" s="60"/>
      <c r="AV58733" s="60"/>
      <c r="AW58733" s="60"/>
      <c r="AX58733" s="60"/>
      <c r="AY58733" s="60"/>
      <c r="AZ58733" s="60"/>
      <c r="BA58733" s="60"/>
      <c r="BB58733" s="60"/>
      <c r="BC58733" s="61"/>
    </row>
    <row r="58734" spans="43:55">
      <c r="AQ58734" s="64"/>
      <c r="AR58734" s="64"/>
      <c r="AS58734" s="60"/>
      <c r="AT58734" s="60"/>
      <c r="AU58734" s="60"/>
      <c r="AV58734" s="60"/>
      <c r="AW58734" s="60"/>
      <c r="AX58734" s="60"/>
      <c r="AY58734" s="60"/>
      <c r="AZ58734" s="60"/>
      <c r="BA58734" s="60"/>
      <c r="BB58734" s="60"/>
      <c r="BC58734" s="61"/>
    </row>
    <row r="58735" spans="43:55">
      <c r="AQ58735" s="64"/>
      <c r="AR58735" s="64"/>
      <c r="AS58735" s="60"/>
      <c r="AT58735" s="60"/>
      <c r="AU58735" s="60"/>
      <c r="AV58735" s="60"/>
      <c r="AW58735" s="60"/>
      <c r="AX58735" s="60"/>
      <c r="AY58735" s="60"/>
      <c r="AZ58735" s="60"/>
      <c r="BA58735" s="60"/>
      <c r="BB58735" s="60"/>
      <c r="BC58735" s="61"/>
    </row>
    <row r="58736" spans="43:55">
      <c r="AQ58736" s="64"/>
      <c r="AR58736" s="64"/>
      <c r="AS58736" s="60"/>
      <c r="AT58736" s="60"/>
      <c r="AU58736" s="60"/>
      <c r="AV58736" s="60"/>
      <c r="AW58736" s="60"/>
      <c r="AX58736" s="60"/>
      <c r="AY58736" s="60"/>
      <c r="AZ58736" s="60"/>
      <c r="BA58736" s="60"/>
      <c r="BB58736" s="60"/>
      <c r="BC58736" s="61"/>
    </row>
    <row r="58737" spans="43:55">
      <c r="AQ58737" s="64"/>
      <c r="AR58737" s="64"/>
      <c r="AS58737" s="60"/>
      <c r="AT58737" s="60"/>
      <c r="AU58737" s="60"/>
      <c r="AV58737" s="60"/>
      <c r="AW58737" s="60"/>
      <c r="AX58737" s="60"/>
      <c r="AY58737" s="60"/>
      <c r="AZ58737" s="60"/>
      <c r="BA58737" s="60"/>
      <c r="BB58737" s="60"/>
      <c r="BC58737" s="61"/>
    </row>
    <row r="58738" spans="43:55">
      <c r="AQ58738" s="64"/>
      <c r="AR58738" s="64"/>
      <c r="AS58738" s="60"/>
      <c r="AT58738" s="60"/>
      <c r="AU58738" s="60"/>
      <c r="AV58738" s="60"/>
      <c r="AW58738" s="60"/>
      <c r="AX58738" s="60"/>
      <c r="AY58738" s="60"/>
      <c r="AZ58738" s="60"/>
      <c r="BA58738" s="60"/>
      <c r="BB58738" s="60"/>
      <c r="BC58738" s="61"/>
    </row>
    <row r="58739" spans="43:55">
      <c r="AQ58739" s="64"/>
      <c r="AR58739" s="64"/>
      <c r="AS58739" s="60"/>
      <c r="AT58739" s="60"/>
      <c r="AU58739" s="60"/>
      <c r="AV58739" s="60"/>
      <c r="AW58739" s="60"/>
      <c r="AX58739" s="60"/>
      <c r="AY58739" s="60"/>
      <c r="AZ58739" s="60"/>
      <c r="BA58739" s="60"/>
      <c r="BB58739" s="60"/>
      <c r="BC58739" s="61"/>
    </row>
    <row r="58740" spans="43:55">
      <c r="AQ58740" s="64"/>
      <c r="AR58740" s="64"/>
      <c r="AS58740" s="60"/>
      <c r="AT58740" s="60"/>
      <c r="AU58740" s="60"/>
      <c r="AV58740" s="60"/>
      <c r="AW58740" s="60"/>
      <c r="AX58740" s="60"/>
      <c r="AY58740" s="60"/>
      <c r="AZ58740" s="60"/>
      <c r="BA58740" s="60"/>
      <c r="BB58740" s="60"/>
      <c r="BC58740" s="61"/>
    </row>
    <row r="58741" spans="43:55">
      <c r="AQ58741" s="64"/>
      <c r="AR58741" s="64"/>
      <c r="AS58741" s="60"/>
      <c r="AT58741" s="60"/>
      <c r="AU58741" s="60"/>
      <c r="AV58741" s="60"/>
      <c r="AW58741" s="60"/>
      <c r="AX58741" s="60"/>
      <c r="AY58741" s="60"/>
      <c r="AZ58741" s="60"/>
      <c r="BA58741" s="60"/>
      <c r="BB58741" s="60"/>
      <c r="BC58741" s="61"/>
    </row>
    <row r="58742" spans="43:55">
      <c r="AQ58742" s="64"/>
      <c r="AR58742" s="64"/>
      <c r="AS58742" s="60"/>
      <c r="AT58742" s="60"/>
      <c r="AU58742" s="60"/>
      <c r="AV58742" s="60"/>
      <c r="AW58742" s="60"/>
      <c r="AX58742" s="60"/>
      <c r="AY58742" s="60"/>
      <c r="AZ58742" s="60"/>
      <c r="BA58742" s="60"/>
      <c r="BB58742" s="60"/>
      <c r="BC58742" s="61"/>
    </row>
    <row r="58743" spans="43:55">
      <c r="AQ58743" s="64"/>
      <c r="AR58743" s="64"/>
      <c r="AS58743" s="60"/>
      <c r="AT58743" s="60"/>
      <c r="AU58743" s="60"/>
      <c r="AV58743" s="60"/>
      <c r="AW58743" s="60"/>
      <c r="AX58743" s="60"/>
      <c r="AY58743" s="60"/>
      <c r="AZ58743" s="60"/>
      <c r="BA58743" s="60"/>
      <c r="BB58743" s="60"/>
      <c r="BC58743" s="61"/>
    </row>
    <row r="58744" spans="43:55">
      <c r="AQ58744" s="64"/>
      <c r="AR58744" s="64"/>
      <c r="AS58744" s="60"/>
      <c r="AT58744" s="60"/>
      <c r="AU58744" s="60"/>
      <c r="AV58744" s="60"/>
      <c r="AW58744" s="60"/>
      <c r="AX58744" s="60"/>
      <c r="AY58744" s="60"/>
      <c r="AZ58744" s="60"/>
      <c r="BA58744" s="60"/>
      <c r="BB58744" s="60"/>
      <c r="BC58744" s="61"/>
    </row>
    <row r="58745" spans="43:55">
      <c r="AQ58745" s="64"/>
      <c r="AR58745" s="64"/>
      <c r="AS58745" s="60"/>
      <c r="AT58745" s="60"/>
      <c r="AU58745" s="60"/>
      <c r="AV58745" s="60"/>
      <c r="AW58745" s="60"/>
      <c r="AX58745" s="60"/>
      <c r="AY58745" s="60"/>
      <c r="AZ58745" s="60"/>
      <c r="BA58745" s="60"/>
      <c r="BB58745" s="60"/>
      <c r="BC58745" s="61"/>
    </row>
    <row r="58746" spans="43:55">
      <c r="AQ58746" s="64"/>
      <c r="AR58746" s="64"/>
      <c r="AS58746" s="60"/>
      <c r="AT58746" s="60"/>
      <c r="AU58746" s="60"/>
      <c r="AV58746" s="60"/>
      <c r="AW58746" s="60"/>
      <c r="AX58746" s="60"/>
      <c r="AY58746" s="60"/>
      <c r="AZ58746" s="60"/>
      <c r="BA58746" s="60"/>
      <c r="BB58746" s="60"/>
      <c r="BC58746" s="61"/>
    </row>
    <row r="58747" spans="43:55">
      <c r="AQ58747" s="64"/>
      <c r="AR58747" s="64"/>
      <c r="AS58747" s="60"/>
      <c r="AT58747" s="60"/>
      <c r="AU58747" s="60"/>
      <c r="AV58747" s="60"/>
      <c r="AW58747" s="60"/>
      <c r="AX58747" s="60"/>
      <c r="AY58747" s="60"/>
      <c r="AZ58747" s="60"/>
      <c r="BA58747" s="60"/>
      <c r="BB58747" s="60"/>
      <c r="BC58747" s="61"/>
    </row>
    <row r="58748" spans="43:55">
      <c r="AQ58748" s="64"/>
      <c r="AR58748" s="64"/>
      <c r="AS58748" s="60"/>
      <c r="AT58748" s="60"/>
      <c r="AU58748" s="60"/>
      <c r="AV58748" s="60"/>
      <c r="AW58748" s="60"/>
      <c r="AX58748" s="60"/>
      <c r="AY58748" s="60"/>
      <c r="AZ58748" s="60"/>
      <c r="BA58748" s="60"/>
      <c r="BB58748" s="60"/>
      <c r="BC58748" s="61"/>
    </row>
    <row r="58749" spans="43:55">
      <c r="AQ58749" s="64"/>
      <c r="AR58749" s="64"/>
      <c r="AS58749" s="60"/>
      <c r="AT58749" s="60"/>
      <c r="AU58749" s="60"/>
      <c r="AV58749" s="60"/>
      <c r="AW58749" s="60"/>
      <c r="AX58749" s="60"/>
      <c r="AY58749" s="60"/>
      <c r="AZ58749" s="60"/>
      <c r="BA58749" s="60"/>
      <c r="BB58749" s="60"/>
      <c r="BC58749" s="61"/>
    </row>
    <row r="58750" spans="43:55">
      <c r="AQ58750" s="64"/>
      <c r="AR58750" s="64"/>
      <c r="AS58750" s="60"/>
      <c r="AT58750" s="60"/>
      <c r="AU58750" s="60"/>
      <c r="AV58750" s="60"/>
      <c r="AW58750" s="60"/>
      <c r="AX58750" s="60"/>
      <c r="AY58750" s="60"/>
      <c r="AZ58750" s="60"/>
      <c r="BA58750" s="60"/>
      <c r="BB58750" s="60"/>
      <c r="BC58750" s="61"/>
    </row>
    <row r="58751" spans="43:55">
      <c r="AQ58751" s="64"/>
      <c r="AR58751" s="64"/>
      <c r="AS58751" s="60"/>
      <c r="AT58751" s="60"/>
      <c r="AU58751" s="60"/>
      <c r="AV58751" s="60"/>
      <c r="AW58751" s="60"/>
      <c r="AX58751" s="60"/>
      <c r="AY58751" s="60"/>
      <c r="AZ58751" s="60"/>
      <c r="BA58751" s="60"/>
      <c r="BB58751" s="60"/>
      <c r="BC58751" s="61"/>
    </row>
    <row r="58752" spans="43:55">
      <c r="AQ58752" s="64"/>
      <c r="AR58752" s="64"/>
      <c r="AS58752" s="60"/>
      <c r="AT58752" s="60"/>
      <c r="AU58752" s="60"/>
      <c r="AV58752" s="60"/>
      <c r="AW58752" s="60"/>
      <c r="AX58752" s="60"/>
      <c r="AY58752" s="60"/>
      <c r="AZ58752" s="60"/>
      <c r="BA58752" s="60"/>
      <c r="BB58752" s="60"/>
      <c r="BC58752" s="61"/>
    </row>
    <row r="58753" spans="43:55">
      <c r="AQ58753" s="64"/>
      <c r="AR58753" s="64"/>
      <c r="AS58753" s="60"/>
      <c r="AT58753" s="60"/>
      <c r="AU58753" s="60"/>
      <c r="AV58753" s="60"/>
      <c r="AW58753" s="60"/>
      <c r="AX58753" s="60"/>
      <c r="AY58753" s="60"/>
      <c r="AZ58753" s="60"/>
      <c r="BA58753" s="60"/>
      <c r="BB58753" s="60"/>
      <c r="BC58753" s="61"/>
    </row>
    <row r="58754" spans="43:55">
      <c r="AQ58754" s="64"/>
      <c r="AR58754" s="64"/>
      <c r="AS58754" s="60"/>
      <c r="AT58754" s="60"/>
      <c r="AU58754" s="60"/>
      <c r="AV58754" s="60"/>
      <c r="AW58754" s="60"/>
      <c r="AX58754" s="60"/>
      <c r="AY58754" s="60"/>
      <c r="AZ58754" s="60"/>
      <c r="BA58754" s="60"/>
      <c r="BB58754" s="60"/>
      <c r="BC58754" s="61"/>
    </row>
    <row r="58755" spans="43:55">
      <c r="AQ58755" s="64"/>
      <c r="AR58755" s="64"/>
      <c r="AS58755" s="60"/>
      <c r="AT58755" s="60"/>
      <c r="AU58755" s="60"/>
      <c r="AV58755" s="60"/>
      <c r="AW58755" s="60"/>
      <c r="AX58755" s="60"/>
      <c r="AY58755" s="60"/>
      <c r="AZ58755" s="60"/>
      <c r="BA58755" s="60"/>
      <c r="BB58755" s="60"/>
      <c r="BC58755" s="61"/>
    </row>
    <row r="58756" spans="43:55">
      <c r="AQ58756" s="64"/>
      <c r="AR58756" s="64"/>
      <c r="AS58756" s="60"/>
      <c r="AT58756" s="60"/>
      <c r="AU58756" s="60"/>
      <c r="AV58756" s="60"/>
      <c r="AW58756" s="60"/>
      <c r="AX58756" s="60"/>
      <c r="AY58756" s="60"/>
      <c r="AZ58756" s="60"/>
      <c r="BA58756" s="60"/>
      <c r="BB58756" s="60"/>
      <c r="BC58756" s="61"/>
    </row>
    <row r="58757" spans="43:55">
      <c r="AQ58757" s="64"/>
      <c r="AR58757" s="64"/>
      <c r="AS58757" s="60"/>
      <c r="AT58757" s="60"/>
      <c r="AU58757" s="60"/>
      <c r="AV58757" s="60"/>
      <c r="AW58757" s="60"/>
      <c r="AX58757" s="60"/>
      <c r="AY58757" s="60"/>
      <c r="AZ58757" s="60"/>
      <c r="BA58757" s="60"/>
      <c r="BB58757" s="60"/>
      <c r="BC58757" s="61"/>
    </row>
    <row r="58758" spans="43:55">
      <c r="AQ58758" s="64"/>
      <c r="AR58758" s="64"/>
      <c r="AS58758" s="60"/>
      <c r="AT58758" s="60"/>
      <c r="AU58758" s="60"/>
      <c r="AV58758" s="60"/>
      <c r="AW58758" s="60"/>
      <c r="AX58758" s="60"/>
      <c r="AY58758" s="60"/>
      <c r="AZ58758" s="60"/>
      <c r="BA58758" s="60"/>
      <c r="BB58758" s="60"/>
      <c r="BC58758" s="61"/>
    </row>
    <row r="58759" spans="43:55">
      <c r="AQ58759" s="64"/>
      <c r="AR58759" s="64"/>
      <c r="AS58759" s="60"/>
      <c r="AT58759" s="60"/>
      <c r="AU58759" s="60"/>
      <c r="AV58759" s="60"/>
      <c r="AW58759" s="60"/>
      <c r="AX58759" s="60"/>
      <c r="AY58759" s="60"/>
      <c r="AZ58759" s="60"/>
      <c r="BA58759" s="60"/>
      <c r="BB58759" s="60"/>
      <c r="BC58759" s="61"/>
    </row>
    <row r="58760" spans="43:55">
      <c r="AQ58760" s="64"/>
      <c r="AR58760" s="64"/>
      <c r="AS58760" s="60"/>
      <c r="AT58760" s="60"/>
      <c r="AU58760" s="60"/>
      <c r="AV58760" s="60"/>
      <c r="AW58760" s="60"/>
      <c r="AX58760" s="60"/>
      <c r="AY58760" s="60"/>
      <c r="AZ58760" s="60"/>
      <c r="BA58760" s="60"/>
      <c r="BB58760" s="60"/>
      <c r="BC58760" s="61"/>
    </row>
    <row r="58761" spans="43:55">
      <c r="AQ58761" s="64"/>
      <c r="AR58761" s="64"/>
      <c r="AS58761" s="60"/>
      <c r="AT58761" s="60"/>
      <c r="AU58761" s="60"/>
      <c r="AV58761" s="60"/>
      <c r="AW58761" s="60"/>
      <c r="AX58761" s="60"/>
      <c r="AY58761" s="60"/>
      <c r="AZ58761" s="60"/>
      <c r="BA58761" s="60"/>
      <c r="BB58761" s="60"/>
      <c r="BC58761" s="61"/>
    </row>
    <row r="58762" spans="43:55">
      <c r="AQ58762" s="64"/>
      <c r="AR58762" s="64"/>
      <c r="AS58762" s="60"/>
      <c r="AT58762" s="60"/>
      <c r="AU58762" s="60"/>
      <c r="AV58762" s="60"/>
      <c r="AW58762" s="60"/>
      <c r="AX58762" s="60"/>
      <c r="AY58762" s="60"/>
      <c r="AZ58762" s="60"/>
      <c r="BA58762" s="60"/>
      <c r="BB58762" s="60"/>
      <c r="BC58762" s="61"/>
    </row>
    <row r="58763" spans="43:55">
      <c r="AQ58763" s="64"/>
      <c r="AR58763" s="64"/>
      <c r="AS58763" s="60"/>
      <c r="AT58763" s="60"/>
      <c r="AU58763" s="60"/>
      <c r="AV58763" s="60"/>
      <c r="AW58763" s="60"/>
      <c r="AX58763" s="60"/>
      <c r="AY58763" s="60"/>
      <c r="AZ58763" s="60"/>
      <c r="BA58763" s="60"/>
      <c r="BB58763" s="60"/>
      <c r="BC58763" s="61"/>
    </row>
    <row r="58764" spans="43:55">
      <c r="AQ58764" s="64"/>
      <c r="AR58764" s="64"/>
      <c r="AS58764" s="60"/>
      <c r="AT58764" s="60"/>
      <c r="AU58764" s="60"/>
      <c r="AV58764" s="60"/>
      <c r="AW58764" s="60"/>
      <c r="AX58764" s="60"/>
      <c r="AY58764" s="60"/>
      <c r="AZ58764" s="60"/>
      <c r="BA58764" s="60"/>
      <c r="BB58764" s="60"/>
      <c r="BC58764" s="61"/>
    </row>
    <row r="58765" spans="43:55">
      <c r="AQ58765" s="64"/>
      <c r="AR58765" s="64"/>
      <c r="AS58765" s="60"/>
      <c r="AT58765" s="60"/>
      <c r="AU58765" s="60"/>
      <c r="AV58765" s="60"/>
      <c r="AW58765" s="60"/>
      <c r="AX58765" s="60"/>
      <c r="AY58765" s="60"/>
      <c r="AZ58765" s="60"/>
      <c r="BA58765" s="60"/>
      <c r="BB58765" s="60"/>
      <c r="BC58765" s="61"/>
    </row>
    <row r="58766" spans="43:55">
      <c r="AQ58766" s="64"/>
      <c r="AR58766" s="64"/>
      <c r="AS58766" s="60"/>
      <c r="AT58766" s="60"/>
      <c r="AU58766" s="60"/>
      <c r="AV58766" s="60"/>
      <c r="AW58766" s="60"/>
      <c r="AX58766" s="60"/>
      <c r="AY58766" s="60"/>
      <c r="AZ58766" s="60"/>
      <c r="BA58766" s="60"/>
      <c r="BB58766" s="60"/>
      <c r="BC58766" s="61"/>
    </row>
    <row r="58767" spans="43:55">
      <c r="AQ58767" s="64"/>
      <c r="AR58767" s="64"/>
      <c r="AS58767" s="60"/>
      <c r="AT58767" s="60"/>
      <c r="AU58767" s="60"/>
      <c r="AV58767" s="60"/>
      <c r="AW58767" s="60"/>
      <c r="AX58767" s="60"/>
      <c r="AY58767" s="60"/>
      <c r="AZ58767" s="60"/>
      <c r="BA58767" s="60"/>
      <c r="BB58767" s="60"/>
      <c r="BC58767" s="61"/>
    </row>
    <row r="58768" spans="43:55">
      <c r="AQ58768" s="64"/>
      <c r="AR58768" s="64"/>
      <c r="AS58768" s="60"/>
      <c r="AT58768" s="60"/>
      <c r="AU58768" s="60"/>
      <c r="AV58768" s="60"/>
      <c r="AW58768" s="60"/>
      <c r="AX58768" s="60"/>
      <c r="AY58768" s="60"/>
      <c r="AZ58768" s="60"/>
      <c r="BA58768" s="60"/>
      <c r="BB58768" s="60"/>
      <c r="BC58768" s="61"/>
    </row>
    <row r="58769" spans="43:55">
      <c r="AQ58769" s="64"/>
      <c r="AR58769" s="64"/>
      <c r="AS58769" s="60"/>
      <c r="AT58769" s="60"/>
      <c r="AU58769" s="60"/>
      <c r="AV58769" s="60"/>
      <c r="AW58769" s="60"/>
      <c r="AX58769" s="60"/>
      <c r="AY58769" s="60"/>
      <c r="AZ58769" s="60"/>
      <c r="BA58769" s="60"/>
      <c r="BB58769" s="60"/>
      <c r="BC58769" s="61"/>
    </row>
    <row r="58770" spans="43:55">
      <c r="AQ58770" s="64"/>
      <c r="AR58770" s="64"/>
      <c r="AS58770" s="60"/>
      <c r="AT58770" s="60"/>
      <c r="AU58770" s="60"/>
      <c r="AV58770" s="60"/>
      <c r="AW58770" s="60"/>
      <c r="AX58770" s="60"/>
      <c r="AY58770" s="60"/>
      <c r="AZ58770" s="60"/>
      <c r="BA58770" s="60"/>
      <c r="BB58770" s="60"/>
      <c r="BC58770" s="61"/>
    </row>
    <row r="58771" spans="43:55">
      <c r="AQ58771" s="64"/>
      <c r="AR58771" s="64"/>
      <c r="AS58771" s="60"/>
      <c r="AT58771" s="60"/>
      <c r="AU58771" s="60"/>
      <c r="AV58771" s="60"/>
      <c r="AW58771" s="60"/>
      <c r="AX58771" s="60"/>
      <c r="AY58771" s="60"/>
      <c r="AZ58771" s="60"/>
      <c r="BA58771" s="60"/>
      <c r="BB58771" s="60"/>
      <c r="BC58771" s="61"/>
    </row>
    <row r="58772" spans="43:55">
      <c r="AQ58772" s="64"/>
      <c r="AR58772" s="64"/>
      <c r="AS58772" s="60"/>
      <c r="AT58772" s="60"/>
      <c r="AU58772" s="60"/>
      <c r="AV58772" s="60"/>
      <c r="AW58772" s="60"/>
      <c r="AX58772" s="60"/>
      <c r="AY58772" s="60"/>
      <c r="AZ58772" s="60"/>
      <c r="BA58772" s="60"/>
      <c r="BB58772" s="60"/>
      <c r="BC58772" s="61"/>
    </row>
    <row r="58773" spans="43:55">
      <c r="AQ58773" s="64"/>
      <c r="AR58773" s="64"/>
      <c r="AS58773" s="60"/>
      <c r="AT58773" s="60"/>
      <c r="AU58773" s="60"/>
      <c r="AV58773" s="60"/>
      <c r="AW58773" s="60"/>
      <c r="AX58773" s="60"/>
      <c r="AY58773" s="60"/>
      <c r="AZ58773" s="60"/>
      <c r="BA58773" s="60"/>
      <c r="BB58773" s="60"/>
      <c r="BC58773" s="61"/>
    </row>
    <row r="58774" spans="43:55">
      <c r="AQ58774" s="64"/>
      <c r="AR58774" s="64"/>
      <c r="AS58774" s="60"/>
      <c r="AT58774" s="60"/>
      <c r="AU58774" s="60"/>
      <c r="AV58774" s="60"/>
      <c r="AW58774" s="60"/>
      <c r="AX58774" s="60"/>
      <c r="AY58774" s="60"/>
      <c r="AZ58774" s="60"/>
      <c r="BA58774" s="60"/>
      <c r="BB58774" s="60"/>
      <c r="BC58774" s="61"/>
    </row>
    <row r="58775" spans="43:55">
      <c r="AQ58775" s="64"/>
      <c r="AR58775" s="64"/>
      <c r="AS58775" s="60"/>
      <c r="AT58775" s="60"/>
      <c r="AU58775" s="60"/>
      <c r="AV58775" s="60"/>
      <c r="AW58775" s="60"/>
      <c r="AX58775" s="60"/>
      <c r="AY58775" s="60"/>
      <c r="AZ58775" s="60"/>
      <c r="BA58775" s="60"/>
      <c r="BB58775" s="60"/>
      <c r="BC58775" s="61"/>
    </row>
    <row r="58776" spans="43:55">
      <c r="AQ58776" s="64"/>
      <c r="AR58776" s="64"/>
      <c r="AS58776" s="60"/>
      <c r="AT58776" s="60"/>
      <c r="AU58776" s="60"/>
      <c r="AV58776" s="60"/>
      <c r="AW58776" s="60"/>
      <c r="AX58776" s="60"/>
      <c r="AY58776" s="60"/>
      <c r="AZ58776" s="60"/>
      <c r="BA58776" s="60"/>
      <c r="BB58776" s="60"/>
      <c r="BC58776" s="61"/>
    </row>
    <row r="58777" spans="43:55">
      <c r="AQ58777" s="64"/>
      <c r="AR58777" s="64"/>
      <c r="AS58777" s="60"/>
      <c r="AT58777" s="60"/>
      <c r="AU58777" s="60"/>
      <c r="AV58777" s="60"/>
      <c r="AW58777" s="60"/>
      <c r="AX58777" s="60"/>
      <c r="AY58777" s="60"/>
      <c r="AZ58777" s="60"/>
      <c r="BA58777" s="60"/>
      <c r="BB58777" s="60"/>
      <c r="BC58777" s="61"/>
    </row>
    <row r="58778" spans="43:55">
      <c r="AQ58778" s="64"/>
      <c r="AR58778" s="64"/>
      <c r="AS58778" s="60"/>
      <c r="AT58778" s="60"/>
      <c r="AU58778" s="60"/>
      <c r="AV58778" s="60"/>
      <c r="AW58778" s="60"/>
      <c r="AX58778" s="60"/>
      <c r="AY58778" s="60"/>
      <c r="AZ58778" s="60"/>
      <c r="BA58778" s="60"/>
      <c r="BB58778" s="60"/>
      <c r="BC58778" s="61"/>
    </row>
    <row r="58779" spans="43:55">
      <c r="AQ58779" s="64"/>
      <c r="AR58779" s="64"/>
      <c r="AS58779" s="60"/>
      <c r="AT58779" s="60"/>
      <c r="AU58779" s="60"/>
      <c r="AV58779" s="60"/>
      <c r="AW58779" s="60"/>
      <c r="AX58779" s="60"/>
      <c r="AY58779" s="60"/>
      <c r="AZ58779" s="60"/>
      <c r="BA58779" s="60"/>
      <c r="BB58779" s="60"/>
      <c r="BC58779" s="61"/>
    </row>
    <row r="58780" spans="43:55">
      <c r="AQ58780" s="64"/>
      <c r="AR58780" s="64"/>
      <c r="AS58780" s="60"/>
      <c r="AT58780" s="60"/>
      <c r="AU58780" s="60"/>
      <c r="AV58780" s="60"/>
      <c r="AW58780" s="60"/>
      <c r="AX58780" s="60"/>
      <c r="AY58780" s="60"/>
      <c r="AZ58780" s="60"/>
      <c r="BA58780" s="60"/>
      <c r="BB58780" s="60"/>
      <c r="BC58780" s="61"/>
    </row>
    <row r="58781" spans="43:55">
      <c r="AQ58781" s="64"/>
      <c r="AR58781" s="64"/>
      <c r="AS58781" s="60"/>
      <c r="AT58781" s="60"/>
      <c r="AU58781" s="60"/>
      <c r="AV58781" s="60"/>
      <c r="AW58781" s="60"/>
      <c r="AX58781" s="60"/>
      <c r="AY58781" s="60"/>
      <c r="AZ58781" s="60"/>
      <c r="BA58781" s="60"/>
      <c r="BB58781" s="60"/>
      <c r="BC58781" s="61"/>
    </row>
    <row r="58782" spans="43:55">
      <c r="AQ58782" s="64"/>
      <c r="AR58782" s="64"/>
      <c r="AS58782" s="60"/>
      <c r="AT58782" s="60"/>
      <c r="AU58782" s="60"/>
      <c r="AV58782" s="60"/>
      <c r="AW58782" s="60"/>
      <c r="AX58782" s="60"/>
      <c r="AY58782" s="60"/>
      <c r="AZ58782" s="60"/>
      <c r="BA58782" s="60"/>
      <c r="BB58782" s="60"/>
      <c r="BC58782" s="61"/>
    </row>
    <row r="58783" spans="43:55">
      <c r="AQ58783" s="64"/>
      <c r="AR58783" s="64"/>
      <c r="AS58783" s="60"/>
      <c r="AT58783" s="60"/>
      <c r="AU58783" s="60"/>
      <c r="AV58783" s="60"/>
      <c r="AW58783" s="60"/>
      <c r="AX58783" s="60"/>
      <c r="AY58783" s="60"/>
      <c r="AZ58783" s="60"/>
      <c r="BA58783" s="60"/>
      <c r="BB58783" s="60"/>
      <c r="BC58783" s="61"/>
    </row>
    <row r="58784" spans="43:55">
      <c r="AQ58784" s="64"/>
      <c r="AR58784" s="64"/>
      <c r="AS58784" s="60"/>
      <c r="AT58784" s="60"/>
      <c r="AU58784" s="60"/>
      <c r="AV58784" s="60"/>
      <c r="AW58784" s="60"/>
      <c r="AX58784" s="60"/>
      <c r="AY58784" s="60"/>
      <c r="AZ58784" s="60"/>
      <c r="BA58784" s="60"/>
      <c r="BB58784" s="60"/>
      <c r="BC58784" s="61"/>
    </row>
    <row r="58785" spans="43:55">
      <c r="AQ58785" s="64"/>
      <c r="AR58785" s="64"/>
      <c r="AS58785" s="60"/>
      <c r="AT58785" s="60"/>
      <c r="AU58785" s="60"/>
      <c r="AV58785" s="60"/>
      <c r="AW58785" s="60"/>
      <c r="AX58785" s="60"/>
      <c r="AY58785" s="60"/>
      <c r="AZ58785" s="60"/>
      <c r="BA58785" s="60"/>
      <c r="BB58785" s="60"/>
      <c r="BC58785" s="61"/>
    </row>
    <row r="58786" spans="43:55">
      <c r="AQ58786" s="64"/>
      <c r="AR58786" s="64"/>
      <c r="AS58786" s="60"/>
      <c r="AT58786" s="60"/>
      <c r="AU58786" s="60"/>
      <c r="AV58786" s="60"/>
      <c r="AW58786" s="60"/>
      <c r="AX58786" s="60"/>
      <c r="AY58786" s="60"/>
      <c r="AZ58786" s="60"/>
      <c r="BA58786" s="60"/>
      <c r="BB58786" s="60"/>
      <c r="BC58786" s="61"/>
    </row>
    <row r="58787" spans="43:55">
      <c r="AQ58787" s="64"/>
      <c r="AR58787" s="64"/>
      <c r="AS58787" s="60"/>
      <c r="AT58787" s="60"/>
      <c r="AU58787" s="60"/>
      <c r="AV58787" s="60"/>
      <c r="AW58787" s="60"/>
      <c r="AX58787" s="60"/>
      <c r="AY58787" s="60"/>
      <c r="AZ58787" s="60"/>
      <c r="BA58787" s="60"/>
      <c r="BB58787" s="60"/>
      <c r="BC58787" s="61"/>
    </row>
    <row r="58788" spans="43:55">
      <c r="AQ58788" s="64"/>
      <c r="AR58788" s="64"/>
      <c r="AS58788" s="60"/>
      <c r="AT58788" s="60"/>
      <c r="AU58788" s="60"/>
      <c r="AV58788" s="60"/>
      <c r="AW58788" s="60"/>
      <c r="AX58788" s="60"/>
      <c r="AY58788" s="60"/>
      <c r="AZ58788" s="60"/>
      <c r="BA58788" s="60"/>
      <c r="BB58788" s="60"/>
      <c r="BC58788" s="61"/>
    </row>
    <row r="58789" spans="43:55">
      <c r="AQ58789" s="64"/>
      <c r="AR58789" s="64"/>
      <c r="AS58789" s="60"/>
      <c r="AT58789" s="60"/>
      <c r="AU58789" s="60"/>
      <c r="AV58789" s="60"/>
      <c r="AW58789" s="60"/>
      <c r="AX58789" s="60"/>
      <c r="AY58789" s="60"/>
      <c r="AZ58789" s="60"/>
      <c r="BA58789" s="60"/>
      <c r="BB58789" s="60"/>
      <c r="BC58789" s="61"/>
    </row>
    <row r="58790" spans="43:55">
      <c r="AQ58790" s="64"/>
      <c r="AR58790" s="64"/>
      <c r="AS58790" s="60"/>
      <c r="AT58790" s="60"/>
      <c r="AU58790" s="60"/>
      <c r="AV58790" s="60"/>
      <c r="AW58790" s="60"/>
      <c r="AX58790" s="60"/>
      <c r="AY58790" s="60"/>
      <c r="AZ58790" s="60"/>
      <c r="BA58790" s="60"/>
      <c r="BB58790" s="60"/>
      <c r="BC58790" s="61"/>
    </row>
    <row r="58791" spans="43:55">
      <c r="AQ58791" s="64"/>
      <c r="AR58791" s="64"/>
      <c r="AS58791" s="60"/>
      <c r="AT58791" s="60"/>
      <c r="AU58791" s="60"/>
      <c r="AV58791" s="60"/>
      <c r="AW58791" s="60"/>
      <c r="AX58791" s="60"/>
      <c r="AY58791" s="60"/>
      <c r="AZ58791" s="60"/>
      <c r="BA58791" s="60"/>
      <c r="BB58791" s="60"/>
      <c r="BC58791" s="61"/>
    </row>
    <row r="58792" spans="43:55">
      <c r="AQ58792" s="64"/>
      <c r="AR58792" s="64"/>
      <c r="AS58792" s="60"/>
      <c r="AT58792" s="60"/>
      <c r="AU58792" s="60"/>
      <c r="AV58792" s="60"/>
      <c r="AW58792" s="60"/>
      <c r="AX58792" s="60"/>
      <c r="AY58792" s="60"/>
      <c r="AZ58792" s="60"/>
      <c r="BA58792" s="60"/>
      <c r="BB58792" s="60"/>
      <c r="BC58792" s="61"/>
    </row>
    <row r="58793" spans="43:55">
      <c r="AQ58793" s="64"/>
      <c r="AR58793" s="64"/>
      <c r="AS58793" s="60"/>
      <c r="AT58793" s="60"/>
      <c r="AU58793" s="60"/>
      <c r="AV58793" s="60"/>
      <c r="AW58793" s="60"/>
      <c r="AX58793" s="60"/>
      <c r="AY58793" s="60"/>
      <c r="AZ58793" s="60"/>
      <c r="BA58793" s="60"/>
      <c r="BB58793" s="60"/>
      <c r="BC58793" s="61"/>
    </row>
    <row r="58794" spans="43:55">
      <c r="AQ58794" s="64"/>
      <c r="AR58794" s="64"/>
      <c r="AS58794" s="60"/>
      <c r="AT58794" s="60"/>
      <c r="AU58794" s="60"/>
      <c r="AV58794" s="60"/>
      <c r="AW58794" s="60"/>
      <c r="AX58794" s="60"/>
      <c r="AY58794" s="60"/>
      <c r="AZ58794" s="60"/>
      <c r="BA58794" s="60"/>
      <c r="BB58794" s="60"/>
      <c r="BC58794" s="61"/>
    </row>
    <row r="58795" spans="43:55">
      <c r="AQ58795" s="64"/>
      <c r="AR58795" s="64"/>
      <c r="AS58795" s="60"/>
      <c r="AT58795" s="60"/>
      <c r="AU58795" s="60"/>
      <c r="AV58795" s="60"/>
      <c r="AW58795" s="60"/>
      <c r="AX58795" s="60"/>
      <c r="AY58795" s="60"/>
      <c r="AZ58795" s="60"/>
      <c r="BA58795" s="60"/>
      <c r="BB58795" s="60"/>
      <c r="BC58795" s="61"/>
    </row>
    <row r="58796" spans="43:55">
      <c r="AQ58796" s="64"/>
      <c r="AR58796" s="64"/>
      <c r="AS58796" s="60"/>
      <c r="AT58796" s="60"/>
      <c r="AU58796" s="60"/>
      <c r="AV58796" s="60"/>
      <c r="AW58796" s="60"/>
      <c r="AX58796" s="60"/>
      <c r="AY58796" s="60"/>
      <c r="AZ58796" s="60"/>
      <c r="BA58796" s="60"/>
      <c r="BB58796" s="60"/>
      <c r="BC58796" s="61"/>
    </row>
    <row r="58797" spans="43:55">
      <c r="AQ58797" s="64"/>
      <c r="AR58797" s="64"/>
      <c r="AS58797" s="60"/>
      <c r="AT58797" s="60"/>
      <c r="AU58797" s="60"/>
      <c r="AV58797" s="60"/>
      <c r="AW58797" s="60"/>
      <c r="AX58797" s="60"/>
      <c r="AY58797" s="60"/>
      <c r="AZ58797" s="60"/>
      <c r="BA58797" s="60"/>
      <c r="BB58797" s="60"/>
      <c r="BC58797" s="61"/>
    </row>
    <row r="58798" spans="43:55">
      <c r="AQ58798" s="64"/>
      <c r="AR58798" s="64"/>
      <c r="AS58798" s="60"/>
      <c r="AT58798" s="60"/>
      <c r="AU58798" s="60"/>
      <c r="AV58798" s="60"/>
      <c r="AW58798" s="60"/>
      <c r="AX58798" s="60"/>
      <c r="AY58798" s="60"/>
      <c r="AZ58798" s="60"/>
      <c r="BA58798" s="60"/>
      <c r="BB58798" s="60"/>
      <c r="BC58798" s="61"/>
    </row>
    <row r="58799" spans="43:55">
      <c r="AQ58799" s="64"/>
      <c r="AR58799" s="64"/>
      <c r="AS58799" s="60"/>
      <c r="AT58799" s="60"/>
      <c r="AU58799" s="60"/>
      <c r="AV58799" s="60"/>
      <c r="AW58799" s="60"/>
      <c r="AX58799" s="60"/>
      <c r="AY58799" s="60"/>
      <c r="AZ58799" s="60"/>
      <c r="BA58799" s="60"/>
      <c r="BB58799" s="60"/>
      <c r="BC58799" s="61"/>
    </row>
    <row r="58800" spans="43:55">
      <c r="AQ58800" s="64"/>
      <c r="AR58800" s="64"/>
      <c r="AS58800" s="60"/>
      <c r="AT58800" s="60"/>
      <c r="AU58800" s="60"/>
      <c r="AV58800" s="60"/>
      <c r="AW58800" s="60"/>
      <c r="AX58800" s="60"/>
      <c r="AY58800" s="60"/>
      <c r="AZ58800" s="60"/>
      <c r="BA58800" s="60"/>
      <c r="BB58800" s="60"/>
      <c r="BC58800" s="61"/>
    </row>
    <row r="58801" spans="43:55">
      <c r="AQ58801" s="64"/>
      <c r="AR58801" s="64"/>
      <c r="AS58801" s="60"/>
      <c r="AT58801" s="60"/>
      <c r="AU58801" s="60"/>
      <c r="AV58801" s="60"/>
      <c r="AW58801" s="60"/>
      <c r="AX58801" s="60"/>
      <c r="AY58801" s="60"/>
      <c r="AZ58801" s="60"/>
      <c r="BA58801" s="60"/>
      <c r="BB58801" s="60"/>
      <c r="BC58801" s="61"/>
    </row>
    <row r="58802" spans="43:55">
      <c r="AQ58802" s="64"/>
      <c r="AR58802" s="64"/>
      <c r="AS58802" s="60"/>
      <c r="AT58802" s="60"/>
      <c r="AU58802" s="60"/>
      <c r="AV58802" s="60"/>
      <c r="AW58802" s="60"/>
      <c r="AX58802" s="60"/>
      <c r="AY58802" s="60"/>
      <c r="AZ58802" s="60"/>
      <c r="BA58802" s="60"/>
      <c r="BB58802" s="60"/>
      <c r="BC58802" s="61"/>
    </row>
    <row r="58803" spans="43:55">
      <c r="AQ58803" s="64"/>
      <c r="AR58803" s="64"/>
      <c r="AS58803" s="60"/>
      <c r="AT58803" s="60"/>
      <c r="AU58803" s="60"/>
      <c r="AV58803" s="60"/>
      <c r="AW58803" s="60"/>
      <c r="AX58803" s="60"/>
      <c r="AY58803" s="60"/>
      <c r="AZ58803" s="60"/>
      <c r="BA58803" s="60"/>
      <c r="BB58803" s="60"/>
      <c r="BC58803" s="61"/>
    </row>
    <row r="58804" spans="43:55">
      <c r="AQ58804" s="64"/>
      <c r="AR58804" s="64"/>
      <c r="AS58804" s="60"/>
      <c r="AT58804" s="60"/>
      <c r="AU58804" s="60"/>
      <c r="AV58804" s="60"/>
      <c r="AW58804" s="60"/>
      <c r="AX58804" s="60"/>
      <c r="AY58804" s="60"/>
      <c r="AZ58804" s="60"/>
      <c r="BA58804" s="60"/>
      <c r="BB58804" s="60"/>
      <c r="BC58804" s="61"/>
    </row>
    <row r="58805" spans="43:55">
      <c r="AQ58805" s="64"/>
      <c r="AR58805" s="64"/>
      <c r="AS58805" s="60"/>
      <c r="AT58805" s="60"/>
      <c r="AU58805" s="60"/>
      <c r="AV58805" s="60"/>
      <c r="AW58805" s="60"/>
      <c r="AX58805" s="60"/>
      <c r="AY58805" s="60"/>
      <c r="AZ58805" s="60"/>
      <c r="BA58805" s="60"/>
      <c r="BB58805" s="60"/>
      <c r="BC58805" s="61"/>
    </row>
    <row r="58806" spans="43:55">
      <c r="AQ58806" s="64"/>
      <c r="AR58806" s="64"/>
      <c r="AS58806" s="60"/>
      <c r="AT58806" s="60"/>
      <c r="AU58806" s="60"/>
      <c r="AV58806" s="60"/>
      <c r="AW58806" s="60"/>
      <c r="AX58806" s="60"/>
      <c r="AY58806" s="60"/>
      <c r="AZ58806" s="60"/>
      <c r="BA58806" s="60"/>
      <c r="BB58806" s="60"/>
      <c r="BC58806" s="61"/>
    </row>
    <row r="58807" spans="43:55">
      <c r="AQ58807" s="64"/>
      <c r="AR58807" s="64"/>
      <c r="AS58807" s="60"/>
      <c r="AT58807" s="60"/>
      <c r="AU58807" s="60"/>
      <c r="AV58807" s="60"/>
      <c r="AW58807" s="60"/>
      <c r="AX58807" s="60"/>
      <c r="AY58807" s="60"/>
      <c r="AZ58807" s="60"/>
      <c r="BA58807" s="60"/>
      <c r="BB58807" s="60"/>
      <c r="BC58807" s="61"/>
    </row>
    <row r="58808" spans="43:55">
      <c r="AQ58808" s="64"/>
      <c r="AR58808" s="64"/>
      <c r="AS58808" s="60"/>
      <c r="AT58808" s="60"/>
      <c r="AU58808" s="60"/>
      <c r="AV58808" s="60"/>
      <c r="AW58808" s="60"/>
      <c r="AX58808" s="60"/>
      <c r="AY58808" s="60"/>
      <c r="AZ58808" s="60"/>
      <c r="BA58808" s="60"/>
      <c r="BB58808" s="60"/>
      <c r="BC58808" s="61"/>
    </row>
    <row r="58809" spans="43:55">
      <c r="AQ58809" s="64"/>
      <c r="AR58809" s="64"/>
      <c r="AS58809" s="60"/>
      <c r="AT58809" s="60"/>
      <c r="AU58809" s="60"/>
      <c r="AV58809" s="60"/>
      <c r="AW58809" s="60"/>
      <c r="AX58809" s="60"/>
      <c r="AY58809" s="60"/>
      <c r="AZ58809" s="60"/>
      <c r="BA58809" s="60"/>
      <c r="BB58809" s="60"/>
      <c r="BC58809" s="61"/>
    </row>
    <row r="58810" spans="43:55">
      <c r="AQ58810" s="64"/>
      <c r="AR58810" s="64"/>
      <c r="AS58810" s="60"/>
      <c r="AT58810" s="60"/>
      <c r="AU58810" s="60"/>
      <c r="AV58810" s="60"/>
      <c r="AW58810" s="60"/>
      <c r="AX58810" s="60"/>
      <c r="AY58810" s="60"/>
      <c r="AZ58810" s="60"/>
      <c r="BA58810" s="60"/>
      <c r="BB58810" s="60"/>
      <c r="BC58810" s="61"/>
    </row>
    <row r="58811" spans="43:55">
      <c r="AQ58811" s="64"/>
      <c r="AR58811" s="64"/>
      <c r="AS58811" s="60"/>
      <c r="AT58811" s="60"/>
      <c r="AU58811" s="60"/>
      <c r="AV58811" s="60"/>
      <c r="AW58811" s="60"/>
      <c r="AX58811" s="60"/>
      <c r="AY58811" s="60"/>
      <c r="AZ58811" s="60"/>
      <c r="BA58811" s="60"/>
      <c r="BB58811" s="60"/>
      <c r="BC58811" s="61"/>
    </row>
    <row r="58812" spans="43:55">
      <c r="AQ58812" s="64"/>
      <c r="AR58812" s="64"/>
      <c r="AS58812" s="60"/>
      <c r="AT58812" s="60"/>
      <c r="AU58812" s="60"/>
      <c r="AV58812" s="60"/>
      <c r="AW58812" s="60"/>
      <c r="AX58812" s="60"/>
      <c r="AY58812" s="60"/>
      <c r="AZ58812" s="60"/>
      <c r="BA58812" s="60"/>
      <c r="BB58812" s="60"/>
      <c r="BC58812" s="61"/>
    </row>
    <row r="58813" spans="43:55">
      <c r="AQ58813" s="64"/>
      <c r="AR58813" s="64"/>
      <c r="AS58813" s="60"/>
      <c r="AT58813" s="60"/>
      <c r="AU58813" s="60"/>
      <c r="AV58813" s="60"/>
      <c r="AW58813" s="60"/>
      <c r="AX58813" s="60"/>
      <c r="AY58813" s="60"/>
      <c r="AZ58813" s="60"/>
      <c r="BA58813" s="60"/>
      <c r="BB58813" s="60"/>
      <c r="BC58813" s="61"/>
    </row>
    <row r="58814" spans="43:55">
      <c r="AQ58814" s="64"/>
      <c r="AR58814" s="64"/>
      <c r="AS58814" s="60"/>
      <c r="AT58814" s="60"/>
      <c r="AU58814" s="60"/>
      <c r="AV58814" s="60"/>
      <c r="AW58814" s="60"/>
      <c r="AX58814" s="60"/>
      <c r="AY58814" s="60"/>
      <c r="AZ58814" s="60"/>
      <c r="BA58814" s="60"/>
      <c r="BB58814" s="60"/>
      <c r="BC58814" s="61"/>
    </row>
    <row r="58815" spans="43:55">
      <c r="AQ58815" s="64"/>
      <c r="AR58815" s="64"/>
      <c r="AS58815" s="60"/>
      <c r="AT58815" s="60"/>
      <c r="AU58815" s="60"/>
      <c r="AV58815" s="60"/>
      <c r="AW58815" s="60"/>
      <c r="AX58815" s="60"/>
      <c r="AY58815" s="60"/>
      <c r="AZ58815" s="60"/>
      <c r="BA58815" s="60"/>
      <c r="BB58815" s="60"/>
      <c r="BC58815" s="61"/>
    </row>
    <row r="58816" spans="43:55">
      <c r="AQ58816" s="64"/>
      <c r="AR58816" s="64"/>
      <c r="AS58816" s="60"/>
      <c r="AT58816" s="60"/>
      <c r="AU58816" s="60"/>
      <c r="AV58816" s="60"/>
      <c r="AW58816" s="60"/>
      <c r="AX58816" s="60"/>
      <c r="AY58816" s="60"/>
      <c r="AZ58816" s="60"/>
      <c r="BA58816" s="60"/>
      <c r="BB58816" s="60"/>
      <c r="BC58816" s="61"/>
    </row>
    <row r="58817" spans="43:55">
      <c r="AQ58817" s="64"/>
      <c r="AR58817" s="64"/>
      <c r="AS58817" s="60"/>
      <c r="AT58817" s="60"/>
      <c r="AU58817" s="60"/>
      <c r="AV58817" s="60"/>
      <c r="AW58817" s="60"/>
      <c r="AX58817" s="60"/>
      <c r="AY58817" s="60"/>
      <c r="AZ58817" s="60"/>
      <c r="BA58817" s="60"/>
      <c r="BB58817" s="60"/>
      <c r="BC58817" s="61"/>
    </row>
    <row r="58818" spans="43:55">
      <c r="AQ58818" s="64"/>
      <c r="AR58818" s="64"/>
      <c r="AS58818" s="60"/>
      <c r="AT58818" s="60"/>
      <c r="AU58818" s="60"/>
      <c r="AV58818" s="60"/>
      <c r="AW58818" s="60"/>
      <c r="AX58818" s="60"/>
      <c r="AY58818" s="60"/>
      <c r="AZ58818" s="60"/>
      <c r="BA58818" s="60"/>
      <c r="BB58818" s="60"/>
      <c r="BC58818" s="61"/>
    </row>
    <row r="58819" spans="43:55">
      <c r="AQ58819" s="64"/>
      <c r="AR58819" s="64"/>
      <c r="AS58819" s="60"/>
      <c r="AT58819" s="60"/>
      <c r="AU58819" s="60"/>
      <c r="AV58819" s="60"/>
      <c r="AW58819" s="60"/>
      <c r="AX58819" s="60"/>
      <c r="AY58819" s="60"/>
      <c r="AZ58819" s="60"/>
      <c r="BA58819" s="60"/>
      <c r="BB58819" s="60"/>
      <c r="BC58819" s="61"/>
    </row>
    <row r="58820" spans="43:55">
      <c r="AQ58820" s="64"/>
      <c r="AR58820" s="64"/>
      <c r="AS58820" s="60"/>
      <c r="AT58820" s="60"/>
      <c r="AU58820" s="60"/>
      <c r="AV58820" s="60"/>
      <c r="AW58820" s="60"/>
      <c r="AX58820" s="60"/>
      <c r="AY58820" s="60"/>
      <c r="AZ58820" s="60"/>
      <c r="BA58820" s="60"/>
      <c r="BB58820" s="60"/>
      <c r="BC58820" s="61"/>
    </row>
    <row r="58821" spans="43:55">
      <c r="AQ58821" s="64"/>
      <c r="AR58821" s="64"/>
      <c r="AS58821" s="60"/>
      <c r="AT58821" s="60"/>
      <c r="AU58821" s="60"/>
      <c r="AV58821" s="60"/>
      <c r="AW58821" s="60"/>
      <c r="AX58821" s="60"/>
      <c r="AY58821" s="60"/>
      <c r="AZ58821" s="60"/>
      <c r="BA58821" s="60"/>
      <c r="BB58821" s="60"/>
      <c r="BC58821" s="61"/>
    </row>
    <row r="58822" spans="43:55">
      <c r="AQ58822" s="64"/>
      <c r="AR58822" s="64"/>
      <c r="AS58822" s="60"/>
      <c r="AT58822" s="60"/>
      <c r="AU58822" s="60"/>
      <c r="AV58822" s="60"/>
      <c r="AW58822" s="60"/>
      <c r="AX58822" s="60"/>
      <c r="AY58822" s="60"/>
      <c r="AZ58822" s="60"/>
      <c r="BA58822" s="60"/>
      <c r="BB58822" s="60"/>
      <c r="BC58822" s="61"/>
    </row>
    <row r="58823" spans="43:55">
      <c r="AQ58823" s="64"/>
      <c r="AR58823" s="64"/>
      <c r="AS58823" s="60"/>
      <c r="AT58823" s="60"/>
      <c r="AU58823" s="60"/>
      <c r="AV58823" s="60"/>
      <c r="AW58823" s="60"/>
      <c r="AX58823" s="60"/>
      <c r="AY58823" s="60"/>
      <c r="AZ58823" s="60"/>
      <c r="BA58823" s="60"/>
      <c r="BB58823" s="60"/>
      <c r="BC58823" s="61"/>
    </row>
    <row r="58824" spans="43:55">
      <c r="AQ58824" s="64"/>
      <c r="AR58824" s="64"/>
      <c r="AS58824" s="60"/>
      <c r="AT58824" s="60"/>
      <c r="AU58824" s="60"/>
      <c r="AV58824" s="60"/>
      <c r="AW58824" s="60"/>
      <c r="AX58824" s="60"/>
      <c r="AY58824" s="60"/>
      <c r="AZ58824" s="60"/>
      <c r="BA58824" s="60"/>
      <c r="BB58824" s="60"/>
      <c r="BC58824" s="61"/>
    </row>
    <row r="58825" spans="43:55">
      <c r="AQ58825" s="64"/>
      <c r="AR58825" s="64"/>
      <c r="AS58825" s="60"/>
      <c r="AT58825" s="60"/>
      <c r="AU58825" s="60"/>
      <c r="AV58825" s="60"/>
      <c r="AW58825" s="60"/>
      <c r="AX58825" s="60"/>
      <c r="AY58825" s="60"/>
      <c r="AZ58825" s="60"/>
      <c r="BA58825" s="60"/>
      <c r="BB58825" s="60"/>
      <c r="BC58825" s="61"/>
    </row>
    <row r="58826" spans="43:55">
      <c r="AQ58826" s="64"/>
      <c r="AR58826" s="64"/>
      <c r="AS58826" s="60"/>
      <c r="AT58826" s="60"/>
      <c r="AU58826" s="60"/>
      <c r="AV58826" s="60"/>
      <c r="AW58826" s="60"/>
      <c r="AX58826" s="60"/>
      <c r="AY58826" s="60"/>
      <c r="AZ58826" s="60"/>
      <c r="BA58826" s="60"/>
      <c r="BB58826" s="60"/>
      <c r="BC58826" s="61"/>
    </row>
    <row r="58827" spans="43:55">
      <c r="AQ58827" s="64"/>
      <c r="AR58827" s="64"/>
      <c r="AS58827" s="60"/>
      <c r="AT58827" s="60"/>
      <c r="AU58827" s="60"/>
      <c r="AV58827" s="60"/>
      <c r="AW58827" s="60"/>
      <c r="AX58827" s="60"/>
      <c r="AY58827" s="60"/>
      <c r="AZ58827" s="60"/>
      <c r="BA58827" s="60"/>
      <c r="BB58827" s="60"/>
      <c r="BC58827" s="61"/>
    </row>
    <row r="58828" spans="43:55">
      <c r="AQ58828" s="64"/>
      <c r="AR58828" s="64"/>
      <c r="AS58828" s="60"/>
      <c r="AT58828" s="60"/>
      <c r="AU58828" s="60"/>
      <c r="AV58828" s="60"/>
      <c r="AW58828" s="60"/>
      <c r="AX58828" s="60"/>
      <c r="AY58828" s="60"/>
      <c r="AZ58828" s="60"/>
      <c r="BA58828" s="60"/>
      <c r="BB58828" s="60"/>
      <c r="BC58828" s="61"/>
    </row>
    <row r="58829" spans="43:55">
      <c r="AQ58829" s="64"/>
      <c r="AR58829" s="64"/>
      <c r="AS58829" s="60"/>
      <c r="AT58829" s="60"/>
      <c r="AU58829" s="60"/>
      <c r="AV58829" s="60"/>
      <c r="AW58829" s="60"/>
      <c r="AX58829" s="60"/>
      <c r="AY58829" s="60"/>
      <c r="AZ58829" s="60"/>
      <c r="BA58829" s="60"/>
      <c r="BB58829" s="60"/>
      <c r="BC58829" s="61"/>
    </row>
    <row r="58830" spans="43:55">
      <c r="AQ58830" s="64"/>
      <c r="AR58830" s="64"/>
      <c r="AS58830" s="60"/>
      <c r="AT58830" s="60"/>
      <c r="AU58830" s="60"/>
      <c r="AV58830" s="60"/>
      <c r="AW58830" s="60"/>
      <c r="AX58830" s="60"/>
      <c r="AY58830" s="60"/>
      <c r="AZ58830" s="60"/>
      <c r="BA58830" s="60"/>
      <c r="BB58830" s="60"/>
      <c r="BC58830" s="61"/>
    </row>
    <row r="58831" spans="43:55">
      <c r="AQ58831" s="64"/>
      <c r="AR58831" s="64"/>
      <c r="AS58831" s="60"/>
      <c r="AT58831" s="60"/>
      <c r="AU58831" s="60"/>
      <c r="AV58831" s="60"/>
      <c r="AW58831" s="60"/>
      <c r="AX58831" s="60"/>
      <c r="AY58831" s="60"/>
      <c r="AZ58831" s="60"/>
      <c r="BA58831" s="60"/>
      <c r="BB58831" s="60"/>
      <c r="BC58831" s="61"/>
    </row>
    <row r="58832" spans="43:55">
      <c r="AQ58832" s="64"/>
      <c r="AR58832" s="64"/>
      <c r="AS58832" s="60"/>
      <c r="AT58832" s="60"/>
      <c r="AU58832" s="60"/>
      <c r="AV58832" s="60"/>
      <c r="AW58832" s="60"/>
      <c r="AX58832" s="60"/>
      <c r="AY58832" s="60"/>
      <c r="AZ58832" s="60"/>
      <c r="BA58832" s="60"/>
      <c r="BB58832" s="60"/>
      <c r="BC58832" s="61"/>
    </row>
    <row r="58833" spans="43:55">
      <c r="AQ58833" s="64"/>
      <c r="AR58833" s="64"/>
      <c r="AS58833" s="60"/>
      <c r="AT58833" s="60"/>
      <c r="AU58833" s="60"/>
      <c r="AV58833" s="60"/>
      <c r="AW58833" s="60"/>
      <c r="AX58833" s="60"/>
      <c r="AY58833" s="60"/>
      <c r="AZ58833" s="60"/>
      <c r="BA58833" s="60"/>
      <c r="BB58833" s="60"/>
      <c r="BC58833" s="61"/>
    </row>
    <row r="58834" spans="43:55">
      <c r="AQ58834" s="64"/>
      <c r="AR58834" s="64"/>
      <c r="AS58834" s="60"/>
      <c r="AT58834" s="60"/>
      <c r="AU58834" s="60"/>
      <c r="AV58834" s="60"/>
      <c r="AW58834" s="60"/>
      <c r="AX58834" s="60"/>
      <c r="AY58834" s="60"/>
      <c r="AZ58834" s="60"/>
      <c r="BA58834" s="60"/>
      <c r="BB58834" s="60"/>
      <c r="BC58834" s="61"/>
    </row>
    <row r="58835" spans="43:55">
      <c r="AQ58835" s="64"/>
      <c r="AR58835" s="64"/>
      <c r="AS58835" s="60"/>
      <c r="AT58835" s="60"/>
      <c r="AU58835" s="60"/>
      <c r="AV58835" s="60"/>
      <c r="AW58835" s="60"/>
      <c r="AX58835" s="60"/>
      <c r="AY58835" s="60"/>
      <c r="AZ58835" s="60"/>
      <c r="BA58835" s="60"/>
      <c r="BB58835" s="60"/>
      <c r="BC58835" s="61"/>
    </row>
    <row r="58836" spans="43:55">
      <c r="AQ58836" s="64"/>
      <c r="AR58836" s="64"/>
      <c r="AS58836" s="60"/>
      <c r="AT58836" s="60"/>
      <c r="AU58836" s="60"/>
      <c r="AV58836" s="60"/>
      <c r="AW58836" s="60"/>
      <c r="AX58836" s="60"/>
      <c r="AY58836" s="60"/>
      <c r="AZ58836" s="60"/>
      <c r="BA58836" s="60"/>
      <c r="BB58836" s="60"/>
      <c r="BC58836" s="61"/>
    </row>
    <row r="58837" spans="43:55">
      <c r="AQ58837" s="64"/>
      <c r="AR58837" s="64"/>
      <c r="AS58837" s="60"/>
      <c r="AT58837" s="60"/>
      <c r="AU58837" s="60"/>
      <c r="AV58837" s="60"/>
      <c r="AW58837" s="60"/>
      <c r="AX58837" s="60"/>
      <c r="AY58837" s="60"/>
      <c r="AZ58837" s="60"/>
      <c r="BA58837" s="60"/>
      <c r="BB58837" s="60"/>
      <c r="BC58837" s="61"/>
    </row>
    <row r="58838" spans="43:55">
      <c r="AQ58838" s="64"/>
      <c r="AR58838" s="64"/>
      <c r="AS58838" s="60"/>
      <c r="AT58838" s="60"/>
      <c r="AU58838" s="60"/>
      <c r="AV58838" s="60"/>
      <c r="AW58838" s="60"/>
      <c r="AX58838" s="60"/>
      <c r="AY58838" s="60"/>
      <c r="AZ58838" s="60"/>
      <c r="BA58838" s="60"/>
      <c r="BB58838" s="60"/>
      <c r="BC58838" s="61"/>
    </row>
    <row r="58839" spans="43:55">
      <c r="AQ58839" s="64"/>
      <c r="AR58839" s="64"/>
      <c r="AS58839" s="60"/>
      <c r="AT58839" s="60"/>
      <c r="AU58839" s="60"/>
      <c r="AV58839" s="60"/>
      <c r="AW58839" s="60"/>
      <c r="AX58839" s="60"/>
      <c r="AY58839" s="60"/>
      <c r="AZ58839" s="60"/>
      <c r="BA58839" s="60"/>
      <c r="BB58839" s="60"/>
      <c r="BC58839" s="61"/>
    </row>
    <row r="58840" spans="43:55">
      <c r="AQ58840" s="64"/>
      <c r="AR58840" s="64"/>
      <c r="AS58840" s="60"/>
      <c r="AT58840" s="60"/>
      <c r="AU58840" s="60"/>
      <c r="AV58840" s="60"/>
      <c r="AW58840" s="60"/>
      <c r="AX58840" s="60"/>
      <c r="AY58840" s="60"/>
      <c r="AZ58840" s="60"/>
      <c r="BA58840" s="60"/>
      <c r="BB58840" s="60"/>
      <c r="BC58840" s="61"/>
    </row>
    <row r="58841" spans="43:55">
      <c r="AQ58841" s="64"/>
      <c r="AR58841" s="64"/>
      <c r="AS58841" s="60"/>
      <c r="AT58841" s="60"/>
      <c r="AU58841" s="60"/>
      <c r="AV58841" s="60"/>
      <c r="AW58841" s="60"/>
      <c r="AX58841" s="60"/>
      <c r="AY58841" s="60"/>
      <c r="AZ58841" s="60"/>
      <c r="BA58841" s="60"/>
      <c r="BB58841" s="60"/>
      <c r="BC58841" s="61"/>
    </row>
    <row r="58842" spans="43:55">
      <c r="AQ58842" s="64"/>
      <c r="AR58842" s="64"/>
      <c r="AS58842" s="60"/>
      <c r="AT58842" s="60"/>
      <c r="AU58842" s="60"/>
      <c r="AV58842" s="60"/>
      <c r="AW58842" s="60"/>
      <c r="AX58842" s="60"/>
      <c r="AY58842" s="60"/>
      <c r="AZ58842" s="60"/>
      <c r="BA58842" s="60"/>
      <c r="BB58842" s="60"/>
      <c r="BC58842" s="61"/>
    </row>
    <row r="58843" spans="43:55">
      <c r="AQ58843" s="64"/>
      <c r="AR58843" s="64"/>
      <c r="AS58843" s="60"/>
      <c r="AT58843" s="60"/>
      <c r="AU58843" s="60"/>
      <c r="AV58843" s="60"/>
      <c r="AW58843" s="60"/>
      <c r="AX58843" s="60"/>
      <c r="AY58843" s="60"/>
      <c r="AZ58843" s="60"/>
      <c r="BA58843" s="60"/>
      <c r="BB58843" s="60"/>
      <c r="BC58843" s="61"/>
    </row>
    <row r="58844" spans="43:55">
      <c r="AQ58844" s="64"/>
      <c r="AR58844" s="64"/>
      <c r="AS58844" s="60"/>
      <c r="AT58844" s="60"/>
      <c r="AU58844" s="60"/>
      <c r="AV58844" s="60"/>
      <c r="AW58844" s="60"/>
      <c r="AX58844" s="60"/>
      <c r="AY58844" s="60"/>
      <c r="AZ58844" s="60"/>
      <c r="BA58844" s="60"/>
      <c r="BB58844" s="60"/>
      <c r="BC58844" s="61"/>
    </row>
    <row r="58845" spans="43:55">
      <c r="AQ58845" s="64"/>
      <c r="AR58845" s="64"/>
      <c r="AS58845" s="60"/>
      <c r="AT58845" s="60"/>
      <c r="AU58845" s="60"/>
      <c r="AV58845" s="60"/>
      <c r="AW58845" s="60"/>
      <c r="AX58845" s="60"/>
      <c r="AY58845" s="60"/>
      <c r="AZ58845" s="60"/>
      <c r="BA58845" s="60"/>
      <c r="BB58845" s="60"/>
      <c r="BC58845" s="61"/>
    </row>
    <row r="58846" spans="43:55">
      <c r="AQ58846" s="64"/>
      <c r="AR58846" s="64"/>
      <c r="AS58846" s="60"/>
      <c r="AT58846" s="60"/>
      <c r="AU58846" s="60"/>
      <c r="AV58846" s="60"/>
      <c r="AW58846" s="60"/>
      <c r="AX58846" s="60"/>
      <c r="AY58846" s="60"/>
      <c r="AZ58846" s="60"/>
      <c r="BA58846" s="60"/>
      <c r="BB58846" s="60"/>
      <c r="BC58846" s="61"/>
    </row>
    <row r="58847" spans="43:55">
      <c r="AQ58847" s="64"/>
      <c r="AR58847" s="64"/>
      <c r="AS58847" s="60"/>
      <c r="AT58847" s="60"/>
      <c r="AU58847" s="60"/>
      <c r="AV58847" s="60"/>
      <c r="AW58847" s="60"/>
      <c r="AX58847" s="60"/>
      <c r="AY58847" s="60"/>
      <c r="AZ58847" s="60"/>
      <c r="BA58847" s="60"/>
      <c r="BB58847" s="60"/>
      <c r="BC58847" s="61"/>
    </row>
    <row r="58848" spans="43:55">
      <c r="AQ58848" s="64"/>
      <c r="AR58848" s="64"/>
      <c r="AS58848" s="60"/>
      <c r="AT58848" s="60"/>
      <c r="AU58848" s="60"/>
      <c r="AV58848" s="60"/>
      <c r="AW58848" s="60"/>
      <c r="AX58848" s="60"/>
      <c r="AY58848" s="60"/>
      <c r="AZ58848" s="60"/>
      <c r="BA58848" s="60"/>
      <c r="BB58848" s="60"/>
      <c r="BC58848" s="61"/>
    </row>
    <row r="58849" spans="43:55">
      <c r="AQ58849" s="64"/>
      <c r="AR58849" s="64"/>
      <c r="AS58849" s="60"/>
      <c r="AT58849" s="60"/>
      <c r="AU58849" s="60"/>
      <c r="AV58849" s="60"/>
      <c r="AW58849" s="60"/>
      <c r="AX58849" s="60"/>
      <c r="AY58849" s="60"/>
      <c r="AZ58849" s="60"/>
      <c r="BA58849" s="60"/>
      <c r="BB58849" s="60"/>
      <c r="BC58849" s="61"/>
    </row>
    <row r="58850" spans="43:55">
      <c r="AQ58850" s="64"/>
      <c r="AR58850" s="64"/>
      <c r="AS58850" s="60"/>
      <c r="AT58850" s="60"/>
      <c r="AU58850" s="60"/>
      <c r="AV58850" s="60"/>
      <c r="AW58850" s="60"/>
      <c r="AX58850" s="60"/>
      <c r="AY58850" s="60"/>
      <c r="AZ58850" s="60"/>
      <c r="BA58850" s="60"/>
      <c r="BB58850" s="60"/>
      <c r="BC58850" s="61"/>
    </row>
    <row r="58851" spans="43:55">
      <c r="AQ58851" s="64"/>
      <c r="AR58851" s="64"/>
      <c r="AS58851" s="60"/>
      <c r="AT58851" s="60"/>
      <c r="AU58851" s="60"/>
      <c r="AV58851" s="60"/>
      <c r="AW58851" s="60"/>
      <c r="AX58851" s="60"/>
      <c r="AY58851" s="60"/>
      <c r="AZ58851" s="60"/>
      <c r="BA58851" s="60"/>
      <c r="BB58851" s="60"/>
      <c r="BC58851" s="61"/>
    </row>
    <row r="58852" spans="43:55">
      <c r="AQ58852" s="64"/>
      <c r="AR58852" s="64"/>
      <c r="AS58852" s="60"/>
      <c r="AT58852" s="60"/>
      <c r="AU58852" s="60"/>
      <c r="AV58852" s="60"/>
      <c r="AW58852" s="60"/>
      <c r="AX58852" s="60"/>
      <c r="AY58852" s="60"/>
      <c r="AZ58852" s="60"/>
      <c r="BA58852" s="60"/>
      <c r="BB58852" s="60"/>
      <c r="BC58852" s="61"/>
    </row>
    <row r="58853" spans="43:55">
      <c r="AQ58853" s="64"/>
      <c r="AR58853" s="64"/>
      <c r="AS58853" s="60"/>
      <c r="AT58853" s="60"/>
      <c r="AU58853" s="60"/>
      <c r="AV58853" s="60"/>
      <c r="AW58853" s="60"/>
      <c r="AX58853" s="60"/>
      <c r="AY58853" s="60"/>
      <c r="AZ58853" s="60"/>
      <c r="BA58853" s="60"/>
      <c r="BB58853" s="60"/>
      <c r="BC58853" s="61"/>
    </row>
    <row r="58854" spans="43:55">
      <c r="AQ58854" s="64"/>
      <c r="AR58854" s="64"/>
      <c r="AS58854" s="60"/>
      <c r="AT58854" s="60"/>
      <c r="AU58854" s="60"/>
      <c r="AV58854" s="60"/>
      <c r="AW58854" s="60"/>
      <c r="AX58854" s="60"/>
      <c r="AY58854" s="60"/>
      <c r="AZ58854" s="60"/>
      <c r="BA58854" s="60"/>
      <c r="BB58854" s="60"/>
      <c r="BC58854" s="61"/>
    </row>
    <row r="58855" spans="43:55">
      <c r="AQ58855" s="64"/>
      <c r="AR58855" s="64"/>
      <c r="AS58855" s="60"/>
      <c r="AT58855" s="60"/>
      <c r="AU58855" s="60"/>
      <c r="AV58855" s="60"/>
      <c r="AW58855" s="60"/>
      <c r="AX58855" s="60"/>
      <c r="AY58855" s="60"/>
      <c r="AZ58855" s="60"/>
      <c r="BA58855" s="60"/>
      <c r="BB58855" s="60"/>
      <c r="BC58855" s="61"/>
    </row>
    <row r="58856" spans="43:55">
      <c r="AQ58856" s="64"/>
      <c r="AR58856" s="64"/>
      <c r="AS58856" s="60"/>
      <c r="AT58856" s="60"/>
      <c r="AU58856" s="60"/>
      <c r="AV58856" s="60"/>
      <c r="AW58856" s="60"/>
      <c r="AX58856" s="60"/>
      <c r="AY58856" s="60"/>
      <c r="AZ58856" s="60"/>
      <c r="BA58856" s="60"/>
      <c r="BB58856" s="60"/>
      <c r="BC58856" s="61"/>
    </row>
    <row r="58857" spans="43:55">
      <c r="AQ58857" s="64"/>
      <c r="AR58857" s="64"/>
      <c r="AS58857" s="60"/>
      <c r="AT58857" s="60"/>
      <c r="AU58857" s="60"/>
      <c r="AV58857" s="60"/>
      <c r="AW58857" s="60"/>
      <c r="AX58857" s="60"/>
      <c r="AY58857" s="60"/>
      <c r="AZ58857" s="60"/>
      <c r="BA58857" s="60"/>
      <c r="BB58857" s="60"/>
      <c r="BC58857" s="61"/>
    </row>
    <row r="58858" spans="43:55">
      <c r="AQ58858" s="64"/>
      <c r="AR58858" s="64"/>
      <c r="AS58858" s="60"/>
      <c r="AT58858" s="60"/>
      <c r="AU58858" s="60"/>
      <c r="AV58858" s="60"/>
      <c r="AW58858" s="60"/>
      <c r="AX58858" s="60"/>
      <c r="AY58858" s="60"/>
      <c r="AZ58858" s="60"/>
      <c r="BA58858" s="60"/>
      <c r="BB58858" s="60"/>
      <c r="BC58858" s="61"/>
    </row>
    <row r="58859" spans="43:55">
      <c r="AQ58859" s="64"/>
      <c r="AR58859" s="64"/>
      <c r="AS58859" s="60"/>
      <c r="AT58859" s="60"/>
      <c r="AU58859" s="60"/>
      <c r="AV58859" s="60"/>
      <c r="AW58859" s="60"/>
      <c r="AX58859" s="60"/>
      <c r="AY58859" s="60"/>
      <c r="AZ58859" s="60"/>
      <c r="BA58859" s="60"/>
      <c r="BB58859" s="60"/>
      <c r="BC58859" s="61"/>
    </row>
    <row r="58860" spans="43:55">
      <c r="AQ58860" s="64"/>
      <c r="AR58860" s="64"/>
      <c r="AS58860" s="60"/>
      <c r="AT58860" s="60"/>
      <c r="AU58860" s="60"/>
      <c r="AV58860" s="60"/>
      <c r="AW58860" s="60"/>
      <c r="AX58860" s="60"/>
      <c r="AY58860" s="60"/>
      <c r="AZ58860" s="60"/>
      <c r="BA58860" s="60"/>
      <c r="BB58860" s="60"/>
      <c r="BC58860" s="61"/>
    </row>
    <row r="58861" spans="43:55">
      <c r="AQ58861" s="64"/>
      <c r="AR58861" s="64"/>
      <c r="AS58861" s="60"/>
      <c r="AT58861" s="60"/>
      <c r="AU58861" s="60"/>
      <c r="AV58861" s="60"/>
      <c r="AW58861" s="60"/>
      <c r="AX58861" s="60"/>
      <c r="AY58861" s="60"/>
      <c r="AZ58861" s="60"/>
      <c r="BA58861" s="60"/>
      <c r="BB58861" s="60"/>
      <c r="BC58861" s="61"/>
    </row>
    <row r="58862" spans="43:55">
      <c r="AQ58862" s="64"/>
      <c r="AR58862" s="64"/>
      <c r="AS58862" s="60"/>
      <c r="AT58862" s="60"/>
      <c r="AU58862" s="60"/>
      <c r="AV58862" s="60"/>
      <c r="AW58862" s="60"/>
      <c r="AX58862" s="60"/>
      <c r="AY58862" s="60"/>
      <c r="AZ58862" s="60"/>
      <c r="BA58862" s="60"/>
      <c r="BB58862" s="60"/>
      <c r="BC58862" s="61"/>
    </row>
    <row r="58863" spans="43:55">
      <c r="AQ58863" s="64"/>
      <c r="AR58863" s="64"/>
      <c r="AS58863" s="60"/>
      <c r="AT58863" s="60"/>
      <c r="AU58863" s="60"/>
      <c r="AV58863" s="60"/>
      <c r="AW58863" s="60"/>
      <c r="AX58863" s="60"/>
      <c r="AY58863" s="60"/>
      <c r="AZ58863" s="60"/>
      <c r="BA58863" s="60"/>
      <c r="BB58863" s="60"/>
      <c r="BC58863" s="61"/>
    </row>
    <row r="58864" spans="43:55">
      <c r="AQ58864" s="64"/>
      <c r="AR58864" s="64"/>
      <c r="AS58864" s="60"/>
      <c r="AT58864" s="60"/>
      <c r="AU58864" s="60"/>
      <c r="AV58864" s="60"/>
      <c r="AW58864" s="60"/>
      <c r="AX58864" s="60"/>
      <c r="AY58864" s="60"/>
      <c r="AZ58864" s="60"/>
      <c r="BA58864" s="60"/>
      <c r="BB58864" s="60"/>
      <c r="BC58864" s="61"/>
    </row>
    <row r="58865" spans="43:55">
      <c r="AQ58865" s="64"/>
      <c r="AR58865" s="64"/>
      <c r="AS58865" s="60"/>
      <c r="AT58865" s="60"/>
      <c r="AU58865" s="60"/>
      <c r="AV58865" s="60"/>
      <c r="AW58865" s="60"/>
      <c r="AX58865" s="60"/>
      <c r="AY58865" s="60"/>
      <c r="AZ58865" s="60"/>
      <c r="BA58865" s="60"/>
      <c r="BB58865" s="60"/>
      <c r="BC58865" s="61"/>
    </row>
    <row r="58866" spans="43:55">
      <c r="AQ58866" s="64"/>
      <c r="AR58866" s="64"/>
      <c r="AS58866" s="60"/>
      <c r="AT58866" s="60"/>
      <c r="AU58866" s="60"/>
      <c r="AV58866" s="60"/>
      <c r="AW58866" s="60"/>
      <c r="AX58866" s="60"/>
      <c r="AY58866" s="60"/>
      <c r="AZ58866" s="60"/>
      <c r="BA58866" s="60"/>
      <c r="BB58866" s="60"/>
      <c r="BC58866" s="61"/>
    </row>
    <row r="58867" spans="43:55">
      <c r="AQ58867" s="64"/>
      <c r="AR58867" s="64"/>
      <c r="AS58867" s="60"/>
      <c r="AT58867" s="60"/>
      <c r="AU58867" s="60"/>
      <c r="AV58867" s="60"/>
      <c r="AW58867" s="60"/>
      <c r="AX58867" s="60"/>
      <c r="AY58867" s="60"/>
      <c r="AZ58867" s="60"/>
      <c r="BA58867" s="60"/>
      <c r="BB58867" s="60"/>
      <c r="BC58867" s="61"/>
    </row>
    <row r="58868" spans="43:55">
      <c r="AQ58868" s="64"/>
      <c r="AR58868" s="64"/>
      <c r="AS58868" s="60"/>
      <c r="AT58868" s="60"/>
      <c r="AU58868" s="60"/>
      <c r="AV58868" s="60"/>
      <c r="AW58868" s="60"/>
      <c r="AX58868" s="60"/>
      <c r="AY58868" s="60"/>
      <c r="AZ58868" s="60"/>
      <c r="BA58868" s="60"/>
      <c r="BB58868" s="60"/>
      <c r="BC58868" s="61"/>
    </row>
    <row r="58869" spans="43:55">
      <c r="AQ58869" s="64"/>
      <c r="AR58869" s="64"/>
      <c r="AS58869" s="60"/>
      <c r="AT58869" s="60"/>
      <c r="AU58869" s="60"/>
      <c r="AV58869" s="60"/>
      <c r="AW58869" s="60"/>
      <c r="AX58869" s="60"/>
      <c r="AY58869" s="60"/>
      <c r="AZ58869" s="60"/>
      <c r="BA58869" s="60"/>
      <c r="BB58869" s="60"/>
      <c r="BC58869" s="61"/>
    </row>
    <row r="58870" spans="43:55">
      <c r="AQ58870" s="64"/>
      <c r="AR58870" s="64"/>
      <c r="AS58870" s="60"/>
      <c r="AT58870" s="60"/>
      <c r="AU58870" s="60"/>
      <c r="AV58870" s="60"/>
      <c r="AW58870" s="60"/>
      <c r="AX58870" s="60"/>
      <c r="AY58870" s="60"/>
      <c r="AZ58870" s="60"/>
      <c r="BA58870" s="60"/>
      <c r="BB58870" s="60"/>
      <c r="BC58870" s="61"/>
    </row>
    <row r="58871" spans="43:55">
      <c r="AQ58871" s="64"/>
      <c r="AR58871" s="64"/>
      <c r="AS58871" s="60"/>
      <c r="AT58871" s="60"/>
      <c r="AU58871" s="60"/>
      <c r="AV58871" s="60"/>
      <c r="AW58871" s="60"/>
      <c r="AX58871" s="60"/>
      <c r="AY58871" s="60"/>
      <c r="AZ58871" s="60"/>
      <c r="BA58871" s="60"/>
      <c r="BB58871" s="60"/>
      <c r="BC58871" s="61"/>
    </row>
    <row r="58872" spans="43:55">
      <c r="AQ58872" s="64"/>
      <c r="AR58872" s="64"/>
      <c r="AS58872" s="60"/>
      <c r="AT58872" s="60"/>
      <c r="AU58872" s="60"/>
      <c r="AV58872" s="60"/>
      <c r="AW58872" s="60"/>
      <c r="AX58872" s="60"/>
      <c r="AY58872" s="60"/>
      <c r="AZ58872" s="60"/>
      <c r="BA58872" s="60"/>
      <c r="BB58872" s="60"/>
      <c r="BC58872" s="61"/>
    </row>
    <row r="58873" spans="43:55">
      <c r="AQ58873" s="64"/>
      <c r="AR58873" s="64"/>
      <c r="AS58873" s="60"/>
      <c r="AT58873" s="60"/>
      <c r="AU58873" s="60"/>
      <c r="AV58873" s="60"/>
      <c r="AW58873" s="60"/>
      <c r="AX58873" s="60"/>
      <c r="AY58873" s="60"/>
      <c r="AZ58873" s="60"/>
      <c r="BA58873" s="60"/>
      <c r="BB58873" s="60"/>
      <c r="BC58873" s="61"/>
    </row>
    <row r="58874" spans="43:55">
      <c r="AQ58874" s="64"/>
      <c r="AR58874" s="64"/>
      <c r="AS58874" s="60"/>
      <c r="AT58874" s="60"/>
      <c r="AU58874" s="60"/>
      <c r="AV58874" s="60"/>
      <c r="AW58874" s="60"/>
      <c r="AX58874" s="60"/>
      <c r="AY58874" s="60"/>
      <c r="AZ58874" s="60"/>
      <c r="BA58874" s="60"/>
      <c r="BB58874" s="60"/>
      <c r="BC58874" s="61"/>
    </row>
    <row r="58875" spans="43:55">
      <c r="AQ58875" s="64"/>
      <c r="AR58875" s="64"/>
      <c r="AS58875" s="60"/>
      <c r="AT58875" s="60"/>
      <c r="AU58875" s="60"/>
      <c r="AV58875" s="60"/>
      <c r="AW58875" s="60"/>
      <c r="AX58875" s="60"/>
      <c r="AY58875" s="60"/>
      <c r="AZ58875" s="60"/>
      <c r="BA58875" s="60"/>
      <c r="BB58875" s="60"/>
      <c r="BC58875" s="61"/>
    </row>
    <row r="58876" spans="43:55">
      <c r="AQ58876" s="64"/>
      <c r="AR58876" s="64"/>
      <c r="AS58876" s="60"/>
      <c r="AT58876" s="60"/>
      <c r="AU58876" s="60"/>
      <c r="AV58876" s="60"/>
      <c r="AW58876" s="60"/>
      <c r="AX58876" s="60"/>
      <c r="AY58876" s="60"/>
      <c r="AZ58876" s="60"/>
      <c r="BA58876" s="60"/>
      <c r="BB58876" s="60"/>
      <c r="BC58876" s="61"/>
    </row>
    <row r="58877" spans="43:55">
      <c r="AQ58877" s="64"/>
      <c r="AR58877" s="64"/>
      <c r="AS58877" s="60"/>
      <c r="AT58877" s="60"/>
      <c r="AU58877" s="60"/>
      <c r="AV58877" s="60"/>
      <c r="AW58877" s="60"/>
      <c r="AX58877" s="60"/>
      <c r="AY58877" s="60"/>
      <c r="AZ58877" s="60"/>
      <c r="BA58877" s="60"/>
      <c r="BB58877" s="60"/>
      <c r="BC58877" s="61"/>
    </row>
    <row r="58878" spans="43:55">
      <c r="AQ58878" s="64"/>
      <c r="AR58878" s="64"/>
      <c r="AS58878" s="60"/>
      <c r="AT58878" s="60"/>
      <c r="AU58878" s="60"/>
      <c r="AV58878" s="60"/>
      <c r="AW58878" s="60"/>
      <c r="AX58878" s="60"/>
      <c r="AY58878" s="60"/>
      <c r="AZ58878" s="60"/>
      <c r="BA58878" s="60"/>
      <c r="BB58878" s="60"/>
      <c r="BC58878" s="61"/>
    </row>
    <row r="58879" spans="43:55">
      <c r="AQ58879" s="64"/>
      <c r="AR58879" s="64"/>
      <c r="AS58879" s="60"/>
      <c r="AT58879" s="60"/>
      <c r="AU58879" s="60"/>
      <c r="AV58879" s="60"/>
      <c r="AW58879" s="60"/>
      <c r="AX58879" s="60"/>
      <c r="AY58879" s="60"/>
      <c r="AZ58879" s="60"/>
      <c r="BA58879" s="60"/>
      <c r="BB58879" s="60"/>
      <c r="BC58879" s="61"/>
    </row>
    <row r="58880" spans="43:55">
      <c r="AQ58880" s="64"/>
      <c r="AR58880" s="64"/>
      <c r="AS58880" s="60"/>
      <c r="AT58880" s="60"/>
      <c r="AU58880" s="60"/>
      <c r="AV58880" s="60"/>
      <c r="AW58880" s="60"/>
      <c r="AX58880" s="60"/>
      <c r="AY58880" s="60"/>
      <c r="AZ58880" s="60"/>
      <c r="BA58880" s="60"/>
      <c r="BB58880" s="60"/>
      <c r="BC58880" s="61"/>
    </row>
    <row r="58881" spans="43:55">
      <c r="AQ58881" s="64"/>
      <c r="AR58881" s="64"/>
      <c r="AS58881" s="60"/>
      <c r="AT58881" s="60"/>
      <c r="AU58881" s="60"/>
      <c r="AV58881" s="60"/>
      <c r="AW58881" s="60"/>
      <c r="AX58881" s="60"/>
      <c r="AY58881" s="60"/>
      <c r="AZ58881" s="60"/>
      <c r="BA58881" s="60"/>
      <c r="BB58881" s="60"/>
      <c r="BC58881" s="61"/>
    </row>
    <row r="58882" spans="43:55">
      <c r="AQ58882" s="64"/>
      <c r="AR58882" s="64"/>
      <c r="AS58882" s="60"/>
      <c r="AT58882" s="60"/>
      <c r="AU58882" s="60"/>
      <c r="AV58882" s="60"/>
      <c r="AW58882" s="60"/>
      <c r="AX58882" s="60"/>
      <c r="AY58882" s="60"/>
      <c r="AZ58882" s="60"/>
      <c r="BA58882" s="60"/>
      <c r="BB58882" s="60"/>
      <c r="BC58882" s="61"/>
    </row>
    <row r="58883" spans="43:55">
      <c r="AQ58883" s="64"/>
      <c r="AR58883" s="64"/>
      <c r="AS58883" s="60"/>
      <c r="AT58883" s="60"/>
      <c r="AU58883" s="60"/>
      <c r="AV58883" s="60"/>
      <c r="AW58883" s="60"/>
      <c r="AX58883" s="60"/>
      <c r="AY58883" s="60"/>
      <c r="AZ58883" s="60"/>
      <c r="BA58883" s="60"/>
      <c r="BB58883" s="60"/>
      <c r="BC58883" s="61"/>
    </row>
    <row r="58884" spans="43:55">
      <c r="AQ58884" s="64"/>
      <c r="AR58884" s="64"/>
      <c r="AS58884" s="60"/>
      <c r="AT58884" s="60"/>
      <c r="AU58884" s="60"/>
      <c r="AV58884" s="60"/>
      <c r="AW58884" s="60"/>
      <c r="AX58884" s="60"/>
      <c r="AY58884" s="60"/>
      <c r="AZ58884" s="60"/>
      <c r="BA58884" s="60"/>
      <c r="BB58884" s="60"/>
      <c r="BC58884" s="61"/>
    </row>
    <row r="58885" spans="43:55">
      <c r="AQ58885" s="64"/>
      <c r="AR58885" s="64"/>
      <c r="AS58885" s="60"/>
      <c r="AT58885" s="60"/>
      <c r="AU58885" s="60"/>
      <c r="AV58885" s="60"/>
      <c r="AW58885" s="60"/>
      <c r="AX58885" s="60"/>
      <c r="AY58885" s="60"/>
      <c r="AZ58885" s="60"/>
      <c r="BA58885" s="60"/>
      <c r="BB58885" s="60"/>
      <c r="BC58885" s="61"/>
    </row>
    <row r="58886" spans="43:55">
      <c r="AQ58886" s="64"/>
      <c r="AR58886" s="64"/>
      <c r="AS58886" s="60"/>
      <c r="AT58886" s="60"/>
      <c r="AU58886" s="60"/>
      <c r="AV58886" s="60"/>
      <c r="AW58886" s="60"/>
      <c r="AX58886" s="60"/>
      <c r="AY58886" s="60"/>
      <c r="AZ58886" s="60"/>
      <c r="BA58886" s="60"/>
      <c r="BB58886" s="60"/>
      <c r="BC58886" s="61"/>
    </row>
    <row r="58887" spans="43:55">
      <c r="AQ58887" s="64"/>
      <c r="AR58887" s="64"/>
      <c r="AS58887" s="60"/>
      <c r="AT58887" s="60"/>
      <c r="AU58887" s="60"/>
      <c r="AV58887" s="60"/>
      <c r="AW58887" s="60"/>
      <c r="AX58887" s="60"/>
      <c r="AY58887" s="60"/>
      <c r="AZ58887" s="60"/>
      <c r="BA58887" s="60"/>
      <c r="BB58887" s="60"/>
      <c r="BC58887" s="61"/>
    </row>
    <row r="58888" spans="43:55">
      <c r="AQ58888" s="64"/>
      <c r="AR58888" s="64"/>
      <c r="AS58888" s="60"/>
      <c r="AT58888" s="60"/>
      <c r="AU58888" s="60"/>
      <c r="AV58888" s="60"/>
      <c r="AW58888" s="60"/>
      <c r="AX58888" s="60"/>
      <c r="AY58888" s="60"/>
      <c r="AZ58888" s="60"/>
      <c r="BA58888" s="60"/>
      <c r="BB58888" s="60"/>
      <c r="BC58888" s="61"/>
    </row>
    <row r="58889" spans="43:55">
      <c r="AQ58889" s="64"/>
      <c r="AR58889" s="64"/>
      <c r="AS58889" s="60"/>
      <c r="AT58889" s="60"/>
      <c r="AU58889" s="60"/>
      <c r="AV58889" s="60"/>
      <c r="AW58889" s="60"/>
      <c r="AX58889" s="60"/>
      <c r="AY58889" s="60"/>
      <c r="AZ58889" s="60"/>
      <c r="BA58889" s="60"/>
      <c r="BB58889" s="60"/>
      <c r="BC58889" s="61"/>
    </row>
    <row r="58890" spans="43:55">
      <c r="AQ58890" s="64"/>
      <c r="AR58890" s="64"/>
      <c r="AS58890" s="60"/>
      <c r="AT58890" s="60"/>
      <c r="AU58890" s="60"/>
      <c r="AV58890" s="60"/>
      <c r="AW58890" s="60"/>
      <c r="AX58890" s="60"/>
      <c r="AY58890" s="60"/>
      <c r="AZ58890" s="60"/>
      <c r="BA58890" s="60"/>
      <c r="BB58890" s="60"/>
      <c r="BC58890" s="61"/>
    </row>
    <row r="58891" spans="43:55">
      <c r="AQ58891" s="64"/>
      <c r="AR58891" s="64"/>
      <c r="AS58891" s="60"/>
      <c r="AT58891" s="60"/>
      <c r="AU58891" s="60"/>
      <c r="AV58891" s="60"/>
      <c r="AW58891" s="60"/>
      <c r="AX58891" s="60"/>
      <c r="AY58891" s="60"/>
      <c r="AZ58891" s="60"/>
      <c r="BA58891" s="60"/>
      <c r="BB58891" s="60"/>
      <c r="BC58891" s="61"/>
    </row>
    <row r="58892" spans="43:55">
      <c r="AQ58892" s="64"/>
      <c r="AR58892" s="64"/>
      <c r="AS58892" s="60"/>
      <c r="AT58892" s="60"/>
      <c r="AU58892" s="60"/>
      <c r="AV58892" s="60"/>
      <c r="AW58892" s="60"/>
      <c r="AX58892" s="60"/>
      <c r="AY58892" s="60"/>
      <c r="AZ58892" s="60"/>
      <c r="BA58892" s="60"/>
      <c r="BB58892" s="60"/>
      <c r="BC58892" s="61"/>
    </row>
    <row r="58893" spans="43:55">
      <c r="AQ58893" s="64"/>
      <c r="AR58893" s="64"/>
      <c r="AS58893" s="60"/>
      <c r="AT58893" s="60"/>
      <c r="AU58893" s="60"/>
      <c r="AV58893" s="60"/>
      <c r="AW58893" s="60"/>
      <c r="AX58893" s="60"/>
      <c r="AY58893" s="60"/>
      <c r="AZ58893" s="60"/>
      <c r="BA58893" s="60"/>
      <c r="BB58893" s="60"/>
      <c r="BC58893" s="61"/>
    </row>
    <row r="58894" spans="43:55">
      <c r="AQ58894" s="64"/>
      <c r="AR58894" s="64"/>
      <c r="AS58894" s="60"/>
      <c r="AT58894" s="60"/>
      <c r="AU58894" s="60"/>
      <c r="AV58894" s="60"/>
      <c r="AW58894" s="60"/>
      <c r="AX58894" s="60"/>
      <c r="AY58894" s="60"/>
      <c r="AZ58894" s="60"/>
      <c r="BA58894" s="60"/>
      <c r="BB58894" s="60"/>
      <c r="BC58894" s="61"/>
    </row>
    <row r="58895" spans="43:55">
      <c r="AQ58895" s="64"/>
      <c r="AR58895" s="64"/>
      <c r="AS58895" s="60"/>
      <c r="AT58895" s="60"/>
      <c r="AU58895" s="60"/>
      <c r="AV58895" s="60"/>
      <c r="AW58895" s="60"/>
      <c r="AX58895" s="60"/>
      <c r="AY58895" s="60"/>
      <c r="AZ58895" s="60"/>
      <c r="BA58895" s="60"/>
      <c r="BB58895" s="60"/>
      <c r="BC58895" s="61"/>
    </row>
    <row r="58896" spans="43:55">
      <c r="AQ58896" s="64"/>
      <c r="AR58896" s="64"/>
      <c r="AS58896" s="60"/>
      <c r="AT58896" s="60"/>
      <c r="AU58896" s="60"/>
      <c r="AV58896" s="60"/>
      <c r="AW58896" s="60"/>
      <c r="AX58896" s="60"/>
      <c r="AY58896" s="60"/>
      <c r="AZ58896" s="60"/>
      <c r="BA58896" s="60"/>
      <c r="BB58896" s="60"/>
      <c r="BC58896" s="61"/>
    </row>
    <row r="58897" spans="43:55">
      <c r="AQ58897" s="64"/>
      <c r="AR58897" s="64"/>
      <c r="AS58897" s="60"/>
      <c r="AT58897" s="60"/>
      <c r="AU58897" s="60"/>
      <c r="AV58897" s="60"/>
      <c r="AW58897" s="60"/>
      <c r="AX58897" s="60"/>
      <c r="AY58897" s="60"/>
      <c r="AZ58897" s="60"/>
      <c r="BA58897" s="60"/>
      <c r="BB58897" s="60"/>
      <c r="BC58897" s="61"/>
    </row>
    <row r="58898" spans="43:55">
      <c r="AQ58898" s="64"/>
      <c r="AR58898" s="64"/>
      <c r="AS58898" s="60"/>
      <c r="AT58898" s="60"/>
      <c r="AU58898" s="60"/>
      <c r="AV58898" s="60"/>
      <c r="AW58898" s="60"/>
      <c r="AX58898" s="60"/>
      <c r="AY58898" s="60"/>
      <c r="AZ58898" s="60"/>
      <c r="BA58898" s="60"/>
      <c r="BB58898" s="60"/>
      <c r="BC58898" s="61"/>
    </row>
    <row r="58899" spans="43:55">
      <c r="AQ58899" s="64"/>
      <c r="AR58899" s="64"/>
      <c r="AS58899" s="60"/>
      <c r="AT58899" s="60"/>
      <c r="AU58899" s="60"/>
      <c r="AV58899" s="60"/>
      <c r="AW58899" s="60"/>
      <c r="AX58899" s="60"/>
      <c r="AY58899" s="60"/>
      <c r="AZ58899" s="60"/>
      <c r="BA58899" s="60"/>
      <c r="BB58899" s="60"/>
      <c r="BC58899" s="61"/>
    </row>
    <row r="58900" spans="43:55">
      <c r="AQ58900" s="64"/>
      <c r="AR58900" s="64"/>
      <c r="AS58900" s="60"/>
      <c r="AT58900" s="60"/>
      <c r="AU58900" s="60"/>
      <c r="AV58900" s="60"/>
      <c r="AW58900" s="60"/>
      <c r="AX58900" s="60"/>
      <c r="AY58900" s="60"/>
      <c r="AZ58900" s="60"/>
      <c r="BA58900" s="60"/>
      <c r="BB58900" s="60"/>
      <c r="BC58900" s="61"/>
    </row>
    <row r="58901" spans="43:55">
      <c r="AQ58901" s="64"/>
      <c r="AR58901" s="64"/>
      <c r="AS58901" s="60"/>
      <c r="AT58901" s="60"/>
      <c r="AU58901" s="60"/>
      <c r="AV58901" s="60"/>
      <c r="AW58901" s="60"/>
      <c r="AX58901" s="60"/>
      <c r="AY58901" s="60"/>
      <c r="AZ58901" s="60"/>
      <c r="BA58901" s="60"/>
      <c r="BB58901" s="60"/>
      <c r="BC58901" s="61"/>
    </row>
    <row r="58902" spans="43:55">
      <c r="AQ58902" s="64"/>
      <c r="AR58902" s="64"/>
      <c r="AS58902" s="60"/>
      <c r="AT58902" s="60"/>
      <c r="AU58902" s="60"/>
      <c r="AV58902" s="60"/>
      <c r="AW58902" s="60"/>
      <c r="AX58902" s="60"/>
      <c r="AY58902" s="60"/>
      <c r="AZ58902" s="60"/>
      <c r="BA58902" s="60"/>
      <c r="BB58902" s="60"/>
      <c r="BC58902" s="61"/>
    </row>
    <row r="58903" spans="43:55">
      <c r="AQ58903" s="64"/>
      <c r="AR58903" s="64"/>
      <c r="AS58903" s="60"/>
      <c r="AT58903" s="60"/>
      <c r="AU58903" s="60"/>
      <c r="AV58903" s="60"/>
      <c r="AW58903" s="60"/>
      <c r="AX58903" s="60"/>
      <c r="AY58903" s="60"/>
      <c r="AZ58903" s="60"/>
      <c r="BA58903" s="60"/>
      <c r="BB58903" s="60"/>
      <c r="BC58903" s="61"/>
    </row>
    <row r="58904" spans="43:55">
      <c r="AQ58904" s="64"/>
      <c r="AR58904" s="64"/>
      <c r="AS58904" s="60"/>
      <c r="AT58904" s="60"/>
      <c r="AU58904" s="60"/>
      <c r="AV58904" s="60"/>
      <c r="AW58904" s="60"/>
      <c r="AX58904" s="60"/>
      <c r="AY58904" s="60"/>
      <c r="AZ58904" s="60"/>
      <c r="BA58904" s="60"/>
      <c r="BB58904" s="60"/>
      <c r="BC58904" s="61"/>
    </row>
    <row r="58905" spans="43:55">
      <c r="AQ58905" s="64"/>
      <c r="AR58905" s="64"/>
      <c r="AS58905" s="60"/>
      <c r="AT58905" s="60"/>
      <c r="AU58905" s="60"/>
      <c r="AV58905" s="60"/>
      <c r="AW58905" s="60"/>
      <c r="AX58905" s="60"/>
      <c r="AY58905" s="60"/>
      <c r="AZ58905" s="60"/>
      <c r="BA58905" s="60"/>
      <c r="BB58905" s="60"/>
      <c r="BC58905" s="61"/>
    </row>
    <row r="58906" spans="43:55">
      <c r="AQ58906" s="64"/>
      <c r="AR58906" s="64"/>
      <c r="AS58906" s="60"/>
      <c r="AT58906" s="60"/>
      <c r="AU58906" s="60"/>
      <c r="AV58906" s="60"/>
      <c r="AW58906" s="60"/>
      <c r="AX58906" s="60"/>
      <c r="AY58906" s="60"/>
      <c r="AZ58906" s="60"/>
      <c r="BA58906" s="60"/>
      <c r="BB58906" s="60"/>
      <c r="BC58906" s="61"/>
    </row>
    <row r="58907" spans="43:55">
      <c r="AQ58907" s="64"/>
      <c r="AR58907" s="64"/>
      <c r="AS58907" s="60"/>
      <c r="AT58907" s="60"/>
      <c r="AU58907" s="60"/>
      <c r="AV58907" s="60"/>
      <c r="AW58907" s="60"/>
      <c r="AX58907" s="60"/>
      <c r="AY58907" s="60"/>
      <c r="AZ58907" s="60"/>
      <c r="BA58907" s="60"/>
      <c r="BB58907" s="60"/>
      <c r="BC58907" s="61"/>
    </row>
    <row r="58908" spans="43:55">
      <c r="AQ58908" s="64"/>
      <c r="AR58908" s="64"/>
      <c r="AS58908" s="60"/>
      <c r="AT58908" s="60"/>
      <c r="AU58908" s="60"/>
      <c r="AV58908" s="60"/>
      <c r="AW58908" s="60"/>
      <c r="AX58908" s="60"/>
      <c r="AY58908" s="60"/>
      <c r="AZ58908" s="60"/>
      <c r="BA58908" s="60"/>
      <c r="BB58908" s="60"/>
      <c r="BC58908" s="61"/>
    </row>
    <row r="58909" spans="43:55">
      <c r="AQ58909" s="64"/>
      <c r="AR58909" s="64"/>
      <c r="AS58909" s="60"/>
      <c r="AT58909" s="60"/>
      <c r="AU58909" s="60"/>
      <c r="AV58909" s="60"/>
      <c r="AW58909" s="60"/>
      <c r="AX58909" s="60"/>
      <c r="AY58909" s="60"/>
      <c r="AZ58909" s="60"/>
      <c r="BA58909" s="60"/>
      <c r="BB58909" s="60"/>
      <c r="BC58909" s="61"/>
    </row>
    <row r="58910" spans="43:55">
      <c r="AQ58910" s="64"/>
      <c r="AR58910" s="64"/>
      <c r="AS58910" s="60"/>
      <c r="AT58910" s="60"/>
      <c r="AU58910" s="60"/>
      <c r="AV58910" s="60"/>
      <c r="AW58910" s="60"/>
      <c r="AX58910" s="60"/>
      <c r="AY58910" s="60"/>
      <c r="AZ58910" s="60"/>
      <c r="BA58910" s="60"/>
      <c r="BB58910" s="60"/>
      <c r="BC58910" s="61"/>
    </row>
    <row r="58911" spans="43:55">
      <c r="AQ58911" s="64"/>
      <c r="AR58911" s="64"/>
      <c r="AS58911" s="60"/>
      <c r="AT58911" s="60"/>
      <c r="AU58911" s="60"/>
      <c r="AV58911" s="60"/>
      <c r="AW58911" s="60"/>
      <c r="AX58911" s="60"/>
      <c r="AY58911" s="60"/>
      <c r="AZ58911" s="60"/>
      <c r="BA58911" s="60"/>
      <c r="BB58911" s="60"/>
      <c r="BC58911" s="61"/>
    </row>
    <row r="58912" spans="43:55">
      <c r="AQ58912" s="64"/>
      <c r="AR58912" s="64"/>
      <c r="AS58912" s="60"/>
      <c r="AT58912" s="60"/>
      <c r="AU58912" s="60"/>
      <c r="AV58912" s="60"/>
      <c r="AW58912" s="60"/>
      <c r="AX58912" s="60"/>
      <c r="AY58912" s="60"/>
      <c r="AZ58912" s="60"/>
      <c r="BA58912" s="60"/>
      <c r="BB58912" s="60"/>
      <c r="BC58912" s="61"/>
    </row>
    <row r="58913" spans="43:55">
      <c r="AQ58913" s="64"/>
      <c r="AR58913" s="64"/>
      <c r="AS58913" s="60"/>
      <c r="AT58913" s="60"/>
      <c r="AU58913" s="60"/>
      <c r="AV58913" s="60"/>
      <c r="AW58913" s="60"/>
      <c r="AX58913" s="60"/>
      <c r="AY58913" s="60"/>
      <c r="AZ58913" s="60"/>
      <c r="BA58913" s="60"/>
      <c r="BB58913" s="60"/>
      <c r="BC58913" s="61"/>
    </row>
    <row r="58914" spans="43:55">
      <c r="AQ58914" s="64"/>
      <c r="AR58914" s="64"/>
      <c r="AS58914" s="60"/>
      <c r="AT58914" s="60"/>
      <c r="AU58914" s="60"/>
      <c r="AV58914" s="60"/>
      <c r="AW58914" s="60"/>
      <c r="AX58914" s="60"/>
      <c r="AY58914" s="60"/>
      <c r="AZ58914" s="60"/>
      <c r="BA58914" s="60"/>
      <c r="BB58914" s="60"/>
      <c r="BC58914" s="61"/>
    </row>
    <row r="58915" spans="43:55">
      <c r="AQ58915" s="64"/>
      <c r="AR58915" s="64"/>
      <c r="AS58915" s="60"/>
      <c r="AT58915" s="60"/>
      <c r="AU58915" s="60"/>
      <c r="AV58915" s="60"/>
      <c r="AW58915" s="60"/>
      <c r="AX58915" s="60"/>
      <c r="AY58915" s="60"/>
      <c r="AZ58915" s="60"/>
      <c r="BA58915" s="60"/>
      <c r="BB58915" s="60"/>
      <c r="BC58915" s="61"/>
    </row>
    <row r="58916" spans="43:55">
      <c r="AQ58916" s="64"/>
      <c r="AR58916" s="64"/>
      <c r="AS58916" s="60"/>
      <c r="AT58916" s="60"/>
      <c r="AU58916" s="60"/>
      <c r="AV58916" s="60"/>
      <c r="AW58916" s="60"/>
      <c r="AX58916" s="60"/>
      <c r="AY58916" s="60"/>
      <c r="AZ58916" s="60"/>
      <c r="BA58916" s="60"/>
      <c r="BB58916" s="60"/>
      <c r="BC58916" s="61"/>
    </row>
    <row r="58917" spans="43:55">
      <c r="AQ58917" s="64"/>
      <c r="AR58917" s="64"/>
      <c r="AS58917" s="60"/>
      <c r="AT58917" s="60"/>
      <c r="AU58917" s="60"/>
      <c r="AV58917" s="60"/>
      <c r="AW58917" s="60"/>
      <c r="AX58917" s="60"/>
      <c r="AY58917" s="60"/>
      <c r="AZ58917" s="60"/>
      <c r="BA58917" s="60"/>
      <c r="BB58917" s="60"/>
      <c r="BC58917" s="61"/>
    </row>
    <row r="58918" spans="43:55">
      <c r="AQ58918" s="64"/>
      <c r="AR58918" s="64"/>
      <c r="AS58918" s="60"/>
      <c r="AT58918" s="60"/>
      <c r="AU58918" s="60"/>
      <c r="AV58918" s="60"/>
      <c r="AW58918" s="60"/>
      <c r="AX58918" s="60"/>
      <c r="AY58918" s="60"/>
      <c r="AZ58918" s="60"/>
      <c r="BA58918" s="60"/>
      <c r="BB58918" s="60"/>
      <c r="BC58918" s="61"/>
    </row>
    <row r="58919" spans="43:55">
      <c r="AQ58919" s="64"/>
      <c r="AR58919" s="64"/>
      <c r="AS58919" s="60"/>
      <c r="AT58919" s="60"/>
      <c r="AU58919" s="60"/>
      <c r="AV58919" s="60"/>
      <c r="AW58919" s="60"/>
      <c r="AX58919" s="60"/>
      <c r="AY58919" s="60"/>
      <c r="AZ58919" s="60"/>
      <c r="BA58919" s="60"/>
      <c r="BB58919" s="60"/>
      <c r="BC58919" s="61"/>
    </row>
    <row r="58920" spans="43:55">
      <c r="AQ58920" s="64"/>
      <c r="AR58920" s="64"/>
      <c r="AS58920" s="60"/>
      <c r="AT58920" s="60"/>
      <c r="AU58920" s="60"/>
      <c r="AV58920" s="60"/>
      <c r="AW58920" s="60"/>
      <c r="AX58920" s="60"/>
      <c r="AY58920" s="60"/>
      <c r="AZ58920" s="60"/>
      <c r="BA58920" s="60"/>
      <c r="BB58920" s="60"/>
      <c r="BC58920" s="61"/>
    </row>
    <row r="58921" spans="43:55">
      <c r="AQ58921" s="64"/>
      <c r="AR58921" s="64"/>
      <c r="AS58921" s="60"/>
      <c r="AT58921" s="60"/>
      <c r="AU58921" s="60"/>
      <c r="AV58921" s="60"/>
      <c r="AW58921" s="60"/>
      <c r="AX58921" s="60"/>
      <c r="AY58921" s="60"/>
      <c r="AZ58921" s="60"/>
      <c r="BA58921" s="60"/>
      <c r="BB58921" s="60"/>
      <c r="BC58921" s="61"/>
    </row>
    <row r="58922" spans="43:55">
      <c r="AQ58922" s="64"/>
      <c r="AR58922" s="64"/>
      <c r="AS58922" s="60"/>
      <c r="AT58922" s="60"/>
      <c r="AU58922" s="60"/>
      <c r="AV58922" s="60"/>
      <c r="AW58922" s="60"/>
      <c r="AX58922" s="60"/>
      <c r="AY58922" s="60"/>
      <c r="AZ58922" s="60"/>
      <c r="BA58922" s="60"/>
      <c r="BB58922" s="60"/>
      <c r="BC58922" s="61"/>
    </row>
    <row r="58923" spans="43:55">
      <c r="AQ58923" s="64"/>
      <c r="AR58923" s="64"/>
      <c r="AS58923" s="60"/>
      <c r="AT58923" s="60"/>
      <c r="AU58923" s="60"/>
      <c r="AV58923" s="60"/>
      <c r="AW58923" s="60"/>
      <c r="AX58923" s="60"/>
      <c r="AY58923" s="60"/>
      <c r="AZ58923" s="60"/>
      <c r="BA58923" s="60"/>
      <c r="BB58923" s="60"/>
      <c r="BC58923" s="61"/>
    </row>
    <row r="58924" spans="43:55">
      <c r="AQ58924" s="64"/>
      <c r="AR58924" s="64"/>
      <c r="AS58924" s="60"/>
      <c r="AT58924" s="60"/>
      <c r="AU58924" s="60"/>
      <c r="AV58924" s="60"/>
      <c r="AW58924" s="60"/>
      <c r="AX58924" s="60"/>
      <c r="AY58924" s="60"/>
      <c r="AZ58924" s="60"/>
      <c r="BA58924" s="60"/>
      <c r="BB58924" s="60"/>
      <c r="BC58924" s="61"/>
    </row>
    <row r="58925" spans="43:55">
      <c r="AQ58925" s="64"/>
      <c r="AR58925" s="64"/>
      <c r="AS58925" s="60"/>
      <c r="AT58925" s="60"/>
      <c r="AU58925" s="60"/>
      <c r="AV58925" s="60"/>
      <c r="AW58925" s="60"/>
      <c r="AX58925" s="60"/>
      <c r="AY58925" s="60"/>
      <c r="AZ58925" s="60"/>
      <c r="BA58925" s="60"/>
      <c r="BB58925" s="60"/>
      <c r="BC58925" s="61"/>
    </row>
    <row r="58926" spans="43:55">
      <c r="AQ58926" s="64"/>
      <c r="AR58926" s="64"/>
      <c r="AS58926" s="60"/>
      <c r="AT58926" s="60"/>
      <c r="AU58926" s="60"/>
      <c r="AV58926" s="60"/>
      <c r="AW58926" s="60"/>
      <c r="AX58926" s="60"/>
      <c r="AY58926" s="60"/>
      <c r="AZ58926" s="60"/>
      <c r="BA58926" s="60"/>
      <c r="BB58926" s="60"/>
      <c r="BC58926" s="61"/>
    </row>
    <row r="58927" spans="43:55">
      <c r="AQ58927" s="64"/>
      <c r="AR58927" s="64"/>
      <c r="AS58927" s="60"/>
      <c r="AT58927" s="60"/>
      <c r="AU58927" s="60"/>
      <c r="AV58927" s="60"/>
      <c r="AW58927" s="60"/>
      <c r="AX58927" s="60"/>
      <c r="AY58927" s="60"/>
      <c r="AZ58927" s="60"/>
      <c r="BA58927" s="60"/>
      <c r="BB58927" s="60"/>
      <c r="BC58927" s="61"/>
    </row>
    <row r="58928" spans="43:55">
      <c r="AQ58928" s="64"/>
      <c r="AR58928" s="64"/>
      <c r="AS58928" s="60"/>
      <c r="AT58928" s="60"/>
      <c r="AU58928" s="60"/>
      <c r="AV58928" s="60"/>
      <c r="AW58928" s="60"/>
      <c r="AX58928" s="60"/>
      <c r="AY58928" s="60"/>
      <c r="AZ58928" s="60"/>
      <c r="BA58928" s="60"/>
      <c r="BB58928" s="60"/>
      <c r="BC58928" s="61"/>
    </row>
    <row r="58929" spans="43:55">
      <c r="AQ58929" s="64"/>
      <c r="AR58929" s="64"/>
      <c r="AS58929" s="60"/>
      <c r="AT58929" s="60"/>
      <c r="AU58929" s="60"/>
      <c r="AV58929" s="60"/>
      <c r="AW58929" s="60"/>
      <c r="AX58929" s="60"/>
      <c r="AY58929" s="60"/>
      <c r="AZ58929" s="60"/>
      <c r="BA58929" s="60"/>
      <c r="BB58929" s="60"/>
      <c r="BC58929" s="61"/>
    </row>
    <row r="58930" spans="43:55">
      <c r="AQ58930" s="64"/>
      <c r="AR58930" s="64"/>
      <c r="AS58930" s="60"/>
      <c r="AT58930" s="60"/>
      <c r="AU58930" s="60"/>
      <c r="AV58930" s="60"/>
      <c r="AW58930" s="60"/>
      <c r="AX58930" s="60"/>
      <c r="AY58930" s="60"/>
      <c r="AZ58930" s="60"/>
      <c r="BA58930" s="60"/>
      <c r="BB58930" s="60"/>
      <c r="BC58930" s="61"/>
    </row>
    <row r="58931" spans="43:55">
      <c r="AQ58931" s="64"/>
      <c r="AR58931" s="64"/>
      <c r="AS58931" s="60"/>
      <c r="AT58931" s="60"/>
      <c r="AU58931" s="60"/>
      <c r="AV58931" s="60"/>
      <c r="AW58931" s="60"/>
      <c r="AX58931" s="60"/>
      <c r="AY58931" s="60"/>
      <c r="AZ58931" s="60"/>
      <c r="BA58931" s="60"/>
      <c r="BB58931" s="60"/>
      <c r="BC58931" s="61"/>
    </row>
    <row r="58932" spans="43:55">
      <c r="AQ58932" s="64"/>
      <c r="AR58932" s="64"/>
      <c r="AS58932" s="60"/>
      <c r="AT58932" s="60"/>
      <c r="AU58932" s="60"/>
      <c r="AV58932" s="60"/>
      <c r="AW58932" s="60"/>
      <c r="AX58932" s="60"/>
      <c r="AY58932" s="60"/>
      <c r="AZ58932" s="60"/>
      <c r="BA58932" s="60"/>
      <c r="BB58932" s="60"/>
      <c r="BC58932" s="61"/>
    </row>
    <row r="58933" spans="43:55">
      <c r="AQ58933" s="64"/>
      <c r="AR58933" s="64"/>
      <c r="AS58933" s="60"/>
      <c r="AT58933" s="60"/>
      <c r="AU58933" s="60"/>
      <c r="AV58933" s="60"/>
      <c r="AW58933" s="60"/>
      <c r="AX58933" s="60"/>
      <c r="AY58933" s="60"/>
      <c r="AZ58933" s="60"/>
      <c r="BA58933" s="60"/>
      <c r="BB58933" s="60"/>
      <c r="BC58933" s="61"/>
    </row>
    <row r="58934" spans="43:55">
      <c r="AQ58934" s="64"/>
      <c r="AR58934" s="64"/>
      <c r="AS58934" s="60"/>
      <c r="AT58934" s="60"/>
      <c r="AU58934" s="60"/>
      <c r="AV58934" s="60"/>
      <c r="AW58934" s="60"/>
      <c r="AX58934" s="60"/>
      <c r="AY58934" s="60"/>
      <c r="AZ58934" s="60"/>
      <c r="BA58934" s="60"/>
      <c r="BB58934" s="60"/>
      <c r="BC58934" s="61"/>
    </row>
    <row r="58935" spans="43:55">
      <c r="AQ58935" s="64"/>
      <c r="AR58935" s="64"/>
      <c r="AS58935" s="60"/>
      <c r="AT58935" s="60"/>
      <c r="AU58935" s="60"/>
      <c r="AV58935" s="60"/>
      <c r="AW58935" s="60"/>
      <c r="AX58935" s="60"/>
      <c r="AY58935" s="60"/>
      <c r="AZ58935" s="60"/>
      <c r="BA58935" s="60"/>
      <c r="BB58935" s="60"/>
      <c r="BC58935" s="61"/>
    </row>
    <row r="58936" spans="43:55">
      <c r="AQ58936" s="64"/>
      <c r="AR58936" s="64"/>
      <c r="AS58936" s="60"/>
      <c r="AT58936" s="60"/>
      <c r="AU58936" s="60"/>
      <c r="AV58936" s="60"/>
      <c r="AW58936" s="60"/>
      <c r="AX58936" s="60"/>
      <c r="AY58936" s="60"/>
      <c r="AZ58936" s="60"/>
      <c r="BA58936" s="60"/>
      <c r="BB58936" s="60"/>
      <c r="BC58936" s="61"/>
    </row>
    <row r="58937" spans="43:55">
      <c r="AQ58937" s="64"/>
      <c r="AR58937" s="64"/>
      <c r="AS58937" s="60"/>
      <c r="AT58937" s="60"/>
      <c r="AU58937" s="60"/>
      <c r="AV58937" s="60"/>
      <c r="AW58937" s="60"/>
      <c r="AX58937" s="60"/>
      <c r="AY58937" s="60"/>
      <c r="AZ58937" s="60"/>
      <c r="BA58937" s="60"/>
      <c r="BB58937" s="60"/>
      <c r="BC58937" s="61"/>
    </row>
    <row r="58938" spans="43:55">
      <c r="AQ58938" s="64"/>
      <c r="AR58938" s="64"/>
      <c r="AS58938" s="60"/>
      <c r="AT58938" s="60"/>
      <c r="AU58938" s="60"/>
      <c r="AV58938" s="60"/>
      <c r="AW58938" s="60"/>
      <c r="AX58938" s="60"/>
      <c r="AY58938" s="60"/>
      <c r="AZ58938" s="60"/>
      <c r="BA58938" s="60"/>
      <c r="BB58938" s="60"/>
      <c r="BC58938" s="61"/>
    </row>
    <row r="58939" spans="43:55">
      <c r="AQ58939" s="64"/>
      <c r="AR58939" s="64"/>
      <c r="AS58939" s="60"/>
      <c r="AT58939" s="60"/>
      <c r="AU58939" s="60"/>
      <c r="AV58939" s="60"/>
      <c r="AW58939" s="60"/>
      <c r="AX58939" s="60"/>
      <c r="AY58939" s="60"/>
      <c r="AZ58939" s="60"/>
      <c r="BA58939" s="60"/>
      <c r="BB58939" s="60"/>
      <c r="BC58939" s="61"/>
    </row>
    <row r="58940" spans="43:55">
      <c r="AQ58940" s="64"/>
      <c r="AR58940" s="64"/>
      <c r="AS58940" s="60"/>
      <c r="AT58940" s="60"/>
      <c r="AU58940" s="60"/>
      <c r="AV58940" s="60"/>
      <c r="AW58940" s="60"/>
      <c r="AX58940" s="60"/>
      <c r="AY58940" s="60"/>
      <c r="AZ58940" s="60"/>
      <c r="BA58940" s="60"/>
      <c r="BB58940" s="60"/>
      <c r="BC58940" s="61"/>
    </row>
    <row r="58941" spans="43:55">
      <c r="AQ58941" s="64"/>
      <c r="AR58941" s="64"/>
      <c r="AS58941" s="60"/>
      <c r="AT58941" s="60"/>
      <c r="AU58941" s="60"/>
      <c r="AV58941" s="60"/>
      <c r="AW58941" s="60"/>
      <c r="AX58941" s="60"/>
      <c r="AY58941" s="60"/>
      <c r="AZ58941" s="60"/>
      <c r="BA58941" s="60"/>
      <c r="BB58941" s="60"/>
      <c r="BC58941" s="61"/>
    </row>
    <row r="58942" spans="43:55">
      <c r="AQ58942" s="64"/>
      <c r="AR58942" s="64"/>
      <c r="AS58942" s="60"/>
      <c r="AT58942" s="60"/>
      <c r="AU58942" s="60"/>
      <c r="AV58942" s="60"/>
      <c r="AW58942" s="60"/>
      <c r="AX58942" s="60"/>
      <c r="AY58942" s="60"/>
      <c r="AZ58942" s="60"/>
      <c r="BA58942" s="60"/>
      <c r="BB58942" s="60"/>
      <c r="BC58942" s="61"/>
    </row>
    <row r="58943" spans="43:55">
      <c r="AQ58943" s="64"/>
      <c r="AR58943" s="64"/>
      <c r="AS58943" s="60"/>
      <c r="AT58943" s="60"/>
      <c r="AU58943" s="60"/>
      <c r="AV58943" s="60"/>
      <c r="AW58943" s="60"/>
      <c r="AX58943" s="60"/>
      <c r="AY58943" s="60"/>
      <c r="AZ58943" s="60"/>
      <c r="BA58943" s="60"/>
      <c r="BB58943" s="60"/>
      <c r="BC58943" s="61"/>
    </row>
    <row r="58944" spans="43:55">
      <c r="AQ58944" s="64"/>
      <c r="AR58944" s="64"/>
      <c r="AS58944" s="60"/>
      <c r="AT58944" s="60"/>
      <c r="AU58944" s="60"/>
      <c r="AV58944" s="60"/>
      <c r="AW58944" s="60"/>
      <c r="AX58944" s="60"/>
      <c r="AY58944" s="60"/>
      <c r="AZ58944" s="60"/>
      <c r="BA58944" s="60"/>
      <c r="BB58944" s="60"/>
      <c r="BC58944" s="61"/>
    </row>
    <row r="58945" spans="43:55">
      <c r="AQ58945" s="64"/>
      <c r="AR58945" s="64"/>
      <c r="AS58945" s="60"/>
      <c r="AT58945" s="60"/>
      <c r="AU58945" s="60"/>
      <c r="AV58945" s="60"/>
      <c r="AW58945" s="60"/>
      <c r="AX58945" s="60"/>
      <c r="AY58945" s="60"/>
      <c r="AZ58945" s="60"/>
      <c r="BA58945" s="60"/>
      <c r="BB58945" s="60"/>
      <c r="BC58945" s="61"/>
    </row>
    <row r="58946" spans="43:55">
      <c r="AQ58946" s="64"/>
      <c r="AR58946" s="64"/>
      <c r="AS58946" s="60"/>
      <c r="AT58946" s="60"/>
      <c r="AU58946" s="60"/>
      <c r="AV58946" s="60"/>
      <c r="AW58946" s="60"/>
      <c r="AX58946" s="60"/>
      <c r="AY58946" s="60"/>
      <c r="AZ58946" s="60"/>
      <c r="BA58946" s="60"/>
      <c r="BB58946" s="60"/>
      <c r="BC58946" s="61"/>
    </row>
    <row r="58947" spans="43:55">
      <c r="AQ58947" s="64"/>
      <c r="AR58947" s="64"/>
      <c r="AS58947" s="60"/>
      <c r="AT58947" s="60"/>
      <c r="AU58947" s="60"/>
      <c r="AV58947" s="60"/>
      <c r="AW58947" s="60"/>
      <c r="AX58947" s="60"/>
      <c r="AY58947" s="60"/>
      <c r="AZ58947" s="60"/>
      <c r="BA58947" s="60"/>
      <c r="BB58947" s="60"/>
      <c r="BC58947" s="61"/>
    </row>
    <row r="58948" spans="43:55">
      <c r="AQ58948" s="64"/>
      <c r="AR58948" s="64"/>
      <c r="AS58948" s="60"/>
      <c r="AT58948" s="60"/>
      <c r="AU58948" s="60"/>
      <c r="AV58948" s="60"/>
      <c r="AW58948" s="60"/>
      <c r="AX58948" s="60"/>
      <c r="AY58948" s="60"/>
      <c r="AZ58948" s="60"/>
      <c r="BA58948" s="60"/>
      <c r="BB58948" s="60"/>
      <c r="BC58948" s="61"/>
    </row>
    <row r="58949" spans="43:55">
      <c r="AQ58949" s="64"/>
      <c r="AR58949" s="64"/>
      <c r="AS58949" s="60"/>
      <c r="AT58949" s="60"/>
      <c r="AU58949" s="60"/>
      <c r="AV58949" s="60"/>
      <c r="AW58949" s="60"/>
      <c r="AX58949" s="60"/>
      <c r="AY58949" s="60"/>
      <c r="AZ58949" s="60"/>
      <c r="BA58949" s="60"/>
      <c r="BB58949" s="60"/>
      <c r="BC58949" s="61"/>
    </row>
    <row r="58950" spans="43:55">
      <c r="AQ58950" s="64"/>
      <c r="AR58950" s="64"/>
      <c r="AS58950" s="60"/>
      <c r="AT58950" s="60"/>
      <c r="AU58950" s="60"/>
      <c r="AV58950" s="60"/>
      <c r="AW58950" s="60"/>
      <c r="AX58950" s="60"/>
      <c r="AY58950" s="60"/>
      <c r="AZ58950" s="60"/>
      <c r="BA58950" s="60"/>
      <c r="BB58950" s="60"/>
      <c r="BC58950" s="61"/>
    </row>
    <row r="58951" spans="43:55">
      <c r="AQ58951" s="64"/>
      <c r="AR58951" s="64"/>
      <c r="AS58951" s="60"/>
      <c r="AT58951" s="60"/>
      <c r="AU58951" s="60"/>
      <c r="AV58951" s="60"/>
      <c r="AW58951" s="60"/>
      <c r="AX58951" s="60"/>
      <c r="AY58951" s="60"/>
      <c r="AZ58951" s="60"/>
      <c r="BA58951" s="60"/>
      <c r="BB58951" s="60"/>
      <c r="BC58951" s="61"/>
    </row>
    <row r="58952" spans="43:55">
      <c r="AQ58952" s="64"/>
      <c r="AR58952" s="64"/>
      <c r="AS58952" s="60"/>
      <c r="AT58952" s="60"/>
      <c r="AU58952" s="60"/>
      <c r="AV58952" s="60"/>
      <c r="AW58952" s="60"/>
      <c r="AX58952" s="60"/>
      <c r="AY58952" s="60"/>
      <c r="AZ58952" s="60"/>
      <c r="BA58952" s="60"/>
      <c r="BB58952" s="60"/>
      <c r="BC58952" s="61"/>
    </row>
    <row r="58953" spans="43:55">
      <c r="AQ58953" s="64"/>
      <c r="AR58953" s="64"/>
      <c r="AS58953" s="60"/>
      <c r="AT58953" s="60"/>
      <c r="AU58953" s="60"/>
      <c r="AV58953" s="60"/>
      <c r="AW58953" s="60"/>
      <c r="AX58953" s="60"/>
      <c r="AY58953" s="60"/>
      <c r="AZ58953" s="60"/>
      <c r="BA58953" s="60"/>
      <c r="BB58953" s="60"/>
      <c r="BC58953" s="61"/>
    </row>
    <row r="58954" spans="43:55">
      <c r="AQ58954" s="64"/>
      <c r="AR58954" s="64"/>
      <c r="AS58954" s="60"/>
      <c r="AT58954" s="60"/>
      <c r="AU58954" s="60"/>
      <c r="AV58954" s="60"/>
      <c r="AW58954" s="60"/>
      <c r="AX58954" s="60"/>
      <c r="AY58954" s="60"/>
      <c r="AZ58954" s="60"/>
      <c r="BA58954" s="60"/>
      <c r="BB58954" s="60"/>
      <c r="BC58954" s="61"/>
    </row>
    <row r="58955" spans="43:55">
      <c r="AQ58955" s="64"/>
      <c r="AR58955" s="64"/>
      <c r="AS58955" s="60"/>
      <c r="AT58955" s="60"/>
      <c r="AU58955" s="60"/>
      <c r="AV58955" s="60"/>
      <c r="AW58955" s="60"/>
      <c r="AX58955" s="60"/>
      <c r="AY58955" s="60"/>
      <c r="AZ58955" s="60"/>
      <c r="BA58955" s="60"/>
      <c r="BB58955" s="60"/>
      <c r="BC58955" s="61"/>
    </row>
    <row r="58956" spans="43:55">
      <c r="AQ58956" s="64"/>
      <c r="AR58956" s="64"/>
      <c r="AS58956" s="60"/>
      <c r="AT58956" s="60"/>
      <c r="AU58956" s="60"/>
      <c r="AV58956" s="60"/>
      <c r="AW58956" s="60"/>
      <c r="AX58956" s="60"/>
      <c r="AY58956" s="60"/>
      <c r="AZ58956" s="60"/>
      <c r="BA58956" s="60"/>
      <c r="BB58956" s="60"/>
      <c r="BC58956" s="61"/>
    </row>
    <row r="58957" spans="43:55">
      <c r="AQ58957" s="64"/>
      <c r="AR58957" s="64"/>
      <c r="AS58957" s="60"/>
      <c r="AT58957" s="60"/>
      <c r="AU58957" s="60"/>
      <c r="AV58957" s="60"/>
      <c r="AW58957" s="60"/>
      <c r="AX58957" s="60"/>
      <c r="AY58957" s="60"/>
      <c r="AZ58957" s="60"/>
      <c r="BA58957" s="60"/>
      <c r="BB58957" s="60"/>
      <c r="BC58957" s="61"/>
    </row>
    <row r="58958" spans="43:55">
      <c r="AQ58958" s="64"/>
      <c r="AR58958" s="64"/>
      <c r="AS58958" s="60"/>
      <c r="AT58958" s="60"/>
      <c r="AU58958" s="60"/>
      <c r="AV58958" s="60"/>
      <c r="AW58958" s="60"/>
      <c r="AX58958" s="60"/>
      <c r="AY58958" s="60"/>
      <c r="AZ58958" s="60"/>
      <c r="BA58958" s="60"/>
      <c r="BB58958" s="60"/>
      <c r="BC58958" s="61"/>
    </row>
    <row r="58959" spans="43:55">
      <c r="AQ58959" s="64"/>
      <c r="AR58959" s="64"/>
      <c r="AS58959" s="60"/>
      <c r="AT58959" s="60"/>
      <c r="AU58959" s="60"/>
      <c r="AV58959" s="60"/>
      <c r="AW58959" s="60"/>
      <c r="AX58959" s="60"/>
      <c r="AY58959" s="60"/>
      <c r="AZ58959" s="60"/>
      <c r="BA58959" s="60"/>
      <c r="BB58959" s="60"/>
      <c r="BC58959" s="61"/>
    </row>
    <row r="58960" spans="43:55">
      <c r="AQ58960" s="64"/>
      <c r="AR58960" s="64"/>
      <c r="AS58960" s="60"/>
      <c r="AT58960" s="60"/>
      <c r="AU58960" s="60"/>
      <c r="AV58960" s="60"/>
      <c r="AW58960" s="60"/>
      <c r="AX58960" s="60"/>
      <c r="AY58960" s="60"/>
      <c r="AZ58960" s="60"/>
      <c r="BA58960" s="60"/>
      <c r="BB58960" s="60"/>
      <c r="BC58960" s="61"/>
    </row>
    <row r="58961" spans="43:55">
      <c r="AQ58961" s="64"/>
      <c r="AR58961" s="64"/>
      <c r="AS58961" s="60"/>
      <c r="AT58961" s="60"/>
      <c r="AU58961" s="60"/>
      <c r="AV58961" s="60"/>
      <c r="AW58961" s="60"/>
      <c r="AX58961" s="60"/>
      <c r="AY58961" s="60"/>
      <c r="AZ58961" s="60"/>
      <c r="BA58961" s="60"/>
      <c r="BB58961" s="60"/>
      <c r="BC58961" s="61"/>
    </row>
    <row r="58962" spans="43:55">
      <c r="AQ58962" s="64"/>
      <c r="AR58962" s="64"/>
      <c r="AS58962" s="60"/>
      <c r="AT58962" s="60"/>
      <c r="AU58962" s="60"/>
      <c r="AV58962" s="60"/>
      <c r="AW58962" s="60"/>
      <c r="AX58962" s="60"/>
      <c r="AY58962" s="60"/>
      <c r="AZ58962" s="60"/>
      <c r="BA58962" s="60"/>
      <c r="BB58962" s="60"/>
      <c r="BC58962" s="61"/>
    </row>
    <row r="58963" spans="43:55">
      <c r="AQ58963" s="64"/>
      <c r="AR58963" s="64"/>
      <c r="AS58963" s="60"/>
      <c r="AT58963" s="60"/>
      <c r="AU58963" s="60"/>
      <c r="AV58963" s="60"/>
      <c r="AW58963" s="60"/>
      <c r="AX58963" s="60"/>
      <c r="AY58963" s="60"/>
      <c r="AZ58963" s="60"/>
      <c r="BA58963" s="60"/>
      <c r="BB58963" s="60"/>
      <c r="BC58963" s="61"/>
    </row>
    <row r="58964" spans="43:55">
      <c r="AQ58964" s="64"/>
      <c r="AR58964" s="64"/>
      <c r="AS58964" s="60"/>
      <c r="AT58964" s="60"/>
      <c r="AU58964" s="60"/>
      <c r="AV58964" s="60"/>
      <c r="AW58964" s="60"/>
      <c r="AX58964" s="60"/>
      <c r="AY58964" s="60"/>
      <c r="AZ58964" s="60"/>
      <c r="BA58964" s="60"/>
      <c r="BB58964" s="60"/>
      <c r="BC58964" s="61"/>
    </row>
    <row r="58965" spans="43:55">
      <c r="AQ58965" s="64"/>
      <c r="AR58965" s="64"/>
      <c r="AS58965" s="60"/>
      <c r="AT58965" s="60"/>
      <c r="AU58965" s="60"/>
      <c r="AV58965" s="60"/>
      <c r="AW58965" s="60"/>
      <c r="AX58965" s="60"/>
      <c r="AY58965" s="60"/>
      <c r="AZ58965" s="60"/>
      <c r="BA58965" s="60"/>
      <c r="BB58965" s="60"/>
      <c r="BC58965" s="61"/>
    </row>
    <row r="58966" spans="43:55">
      <c r="AQ58966" s="64"/>
      <c r="AR58966" s="64"/>
      <c r="AS58966" s="60"/>
      <c r="AT58966" s="60"/>
      <c r="AU58966" s="60"/>
      <c r="AV58966" s="60"/>
      <c r="AW58966" s="60"/>
      <c r="AX58966" s="60"/>
      <c r="AY58966" s="60"/>
      <c r="AZ58966" s="60"/>
      <c r="BA58966" s="60"/>
      <c r="BB58966" s="60"/>
      <c r="BC58966" s="61"/>
    </row>
    <row r="58967" spans="43:55">
      <c r="AQ58967" s="64"/>
      <c r="AR58967" s="64"/>
      <c r="AS58967" s="60"/>
      <c r="AT58967" s="60"/>
      <c r="AU58967" s="60"/>
      <c r="AV58967" s="60"/>
      <c r="AW58967" s="60"/>
      <c r="AX58967" s="60"/>
      <c r="AY58967" s="60"/>
      <c r="AZ58967" s="60"/>
      <c r="BA58967" s="60"/>
      <c r="BB58967" s="60"/>
      <c r="BC58967" s="61"/>
    </row>
    <row r="58968" spans="43:55">
      <c r="AQ58968" s="64"/>
      <c r="AR58968" s="64"/>
      <c r="AS58968" s="60"/>
      <c r="AT58968" s="60"/>
      <c r="AU58968" s="60"/>
      <c r="AV58968" s="60"/>
      <c r="AW58968" s="60"/>
      <c r="AX58968" s="60"/>
      <c r="AY58968" s="60"/>
      <c r="AZ58968" s="60"/>
      <c r="BA58968" s="60"/>
      <c r="BB58968" s="60"/>
      <c r="BC58968" s="61"/>
    </row>
    <row r="58969" spans="43:55">
      <c r="AQ58969" s="64"/>
      <c r="AR58969" s="64"/>
      <c r="AS58969" s="60"/>
      <c r="AT58969" s="60"/>
      <c r="AU58969" s="60"/>
      <c r="AV58969" s="60"/>
      <c r="AW58969" s="60"/>
      <c r="AX58969" s="60"/>
      <c r="AY58969" s="60"/>
      <c r="AZ58969" s="60"/>
      <c r="BA58969" s="60"/>
      <c r="BB58969" s="60"/>
      <c r="BC58969" s="61"/>
    </row>
    <row r="58970" spans="43:55">
      <c r="AQ58970" s="64"/>
      <c r="AR58970" s="64"/>
      <c r="AS58970" s="60"/>
      <c r="AT58970" s="60"/>
      <c r="AU58970" s="60"/>
      <c r="AV58970" s="60"/>
      <c r="AW58970" s="60"/>
      <c r="AX58970" s="60"/>
      <c r="AY58970" s="60"/>
      <c r="AZ58970" s="60"/>
      <c r="BA58970" s="60"/>
      <c r="BB58970" s="60"/>
      <c r="BC58970" s="61"/>
    </row>
    <row r="58971" spans="43:55">
      <c r="AQ58971" s="64"/>
      <c r="AR58971" s="64"/>
      <c r="AS58971" s="60"/>
      <c r="AT58971" s="60"/>
      <c r="AU58971" s="60"/>
      <c r="AV58971" s="60"/>
      <c r="AW58971" s="60"/>
      <c r="AX58971" s="60"/>
      <c r="AY58971" s="60"/>
      <c r="AZ58971" s="60"/>
      <c r="BA58971" s="60"/>
      <c r="BB58971" s="60"/>
      <c r="BC58971" s="61"/>
    </row>
    <row r="58972" spans="43:55">
      <c r="AQ58972" s="64"/>
      <c r="AR58972" s="64"/>
      <c r="AS58972" s="60"/>
      <c r="AT58972" s="60"/>
      <c r="AU58972" s="60"/>
      <c r="AV58972" s="60"/>
      <c r="AW58972" s="60"/>
      <c r="AX58972" s="60"/>
      <c r="AY58972" s="60"/>
      <c r="AZ58972" s="60"/>
      <c r="BA58972" s="60"/>
      <c r="BB58972" s="60"/>
      <c r="BC58972" s="61"/>
    </row>
    <row r="58973" spans="43:55">
      <c r="AQ58973" s="64"/>
      <c r="AR58973" s="64"/>
      <c r="AS58973" s="60"/>
      <c r="AT58973" s="60"/>
      <c r="AU58973" s="60"/>
      <c r="AV58973" s="60"/>
      <c r="AW58973" s="60"/>
      <c r="AX58973" s="60"/>
      <c r="AY58973" s="60"/>
      <c r="AZ58973" s="60"/>
      <c r="BA58973" s="60"/>
      <c r="BB58973" s="60"/>
      <c r="BC58973" s="61"/>
    </row>
    <row r="58974" spans="43:55">
      <c r="AQ58974" s="64"/>
      <c r="AR58974" s="64"/>
      <c r="AS58974" s="60"/>
      <c r="AT58974" s="60"/>
      <c r="AU58974" s="60"/>
      <c r="AV58974" s="60"/>
      <c r="AW58974" s="60"/>
      <c r="AX58974" s="60"/>
      <c r="AY58974" s="60"/>
      <c r="AZ58974" s="60"/>
      <c r="BA58974" s="60"/>
      <c r="BB58974" s="60"/>
      <c r="BC58974" s="61"/>
    </row>
    <row r="58975" spans="43:55">
      <c r="AQ58975" s="64"/>
      <c r="AR58975" s="64"/>
      <c r="AS58975" s="60"/>
      <c r="AT58975" s="60"/>
      <c r="AU58975" s="60"/>
      <c r="AV58975" s="60"/>
      <c r="AW58975" s="60"/>
      <c r="AX58975" s="60"/>
      <c r="AY58975" s="60"/>
      <c r="AZ58975" s="60"/>
      <c r="BA58975" s="60"/>
      <c r="BB58975" s="60"/>
      <c r="BC58975" s="61"/>
    </row>
    <row r="58976" spans="43:55">
      <c r="AQ58976" s="64"/>
      <c r="AR58976" s="64"/>
      <c r="AS58976" s="60"/>
      <c r="AT58976" s="60"/>
      <c r="AU58976" s="60"/>
      <c r="AV58976" s="60"/>
      <c r="AW58976" s="60"/>
      <c r="AX58976" s="60"/>
      <c r="AY58976" s="60"/>
      <c r="AZ58976" s="60"/>
      <c r="BA58976" s="60"/>
      <c r="BB58976" s="60"/>
      <c r="BC58976" s="61"/>
    </row>
    <row r="58977" spans="43:55">
      <c r="AQ58977" s="64"/>
      <c r="AR58977" s="64"/>
      <c r="AS58977" s="60"/>
      <c r="AT58977" s="60"/>
      <c r="AU58977" s="60"/>
      <c r="AV58977" s="60"/>
      <c r="AW58977" s="60"/>
      <c r="AX58977" s="60"/>
      <c r="AY58977" s="60"/>
      <c r="AZ58977" s="60"/>
      <c r="BA58977" s="60"/>
      <c r="BB58977" s="60"/>
      <c r="BC58977" s="61"/>
    </row>
    <row r="58978" spans="43:55">
      <c r="AQ58978" s="64"/>
      <c r="AR58978" s="64"/>
      <c r="AS58978" s="60"/>
      <c r="AT58978" s="60"/>
      <c r="AU58978" s="60"/>
      <c r="AV58978" s="60"/>
      <c r="AW58978" s="60"/>
      <c r="AX58978" s="60"/>
      <c r="AY58978" s="60"/>
      <c r="AZ58978" s="60"/>
      <c r="BA58978" s="60"/>
      <c r="BB58978" s="60"/>
      <c r="BC58978" s="61"/>
    </row>
    <row r="58979" spans="43:55">
      <c r="AQ58979" s="64"/>
      <c r="AR58979" s="64"/>
      <c r="AS58979" s="60"/>
      <c r="AT58979" s="60"/>
      <c r="AU58979" s="60"/>
      <c r="AV58979" s="60"/>
      <c r="AW58979" s="60"/>
      <c r="AX58979" s="60"/>
      <c r="AY58979" s="60"/>
      <c r="AZ58979" s="60"/>
      <c r="BA58979" s="60"/>
      <c r="BB58979" s="60"/>
      <c r="BC58979" s="61"/>
    </row>
    <row r="58980" spans="43:55">
      <c r="AQ58980" s="64"/>
      <c r="AR58980" s="64"/>
      <c r="AS58980" s="60"/>
      <c r="AT58980" s="60"/>
      <c r="AU58980" s="60"/>
      <c r="AV58980" s="60"/>
      <c r="AW58980" s="60"/>
      <c r="AX58980" s="60"/>
      <c r="AY58980" s="60"/>
      <c r="AZ58980" s="60"/>
      <c r="BA58980" s="60"/>
      <c r="BB58980" s="60"/>
      <c r="BC58980" s="61"/>
    </row>
    <row r="58981" spans="43:55">
      <c r="AQ58981" s="64"/>
      <c r="AR58981" s="64"/>
      <c r="AS58981" s="60"/>
      <c r="AT58981" s="60"/>
      <c r="AU58981" s="60"/>
      <c r="AV58981" s="60"/>
      <c r="AW58981" s="60"/>
      <c r="AX58981" s="60"/>
      <c r="AY58981" s="60"/>
      <c r="AZ58981" s="60"/>
      <c r="BA58981" s="60"/>
      <c r="BB58981" s="60"/>
      <c r="BC58981" s="61"/>
    </row>
    <row r="58982" spans="43:55">
      <c r="AQ58982" s="64"/>
      <c r="AR58982" s="64"/>
      <c r="AS58982" s="60"/>
      <c r="AT58982" s="60"/>
      <c r="AU58982" s="60"/>
      <c r="AV58982" s="60"/>
      <c r="AW58982" s="60"/>
      <c r="AX58982" s="60"/>
      <c r="AY58982" s="60"/>
      <c r="AZ58982" s="60"/>
      <c r="BA58982" s="60"/>
      <c r="BB58982" s="60"/>
      <c r="BC58982" s="61"/>
    </row>
    <row r="58983" spans="43:55">
      <c r="AQ58983" s="64"/>
      <c r="AR58983" s="64"/>
      <c r="AS58983" s="60"/>
      <c r="AT58983" s="60"/>
      <c r="AU58983" s="60"/>
      <c r="AV58983" s="60"/>
      <c r="AW58983" s="60"/>
      <c r="AX58983" s="60"/>
      <c r="AY58983" s="60"/>
      <c r="AZ58983" s="60"/>
      <c r="BA58983" s="60"/>
      <c r="BB58983" s="60"/>
      <c r="BC58983" s="61"/>
    </row>
    <row r="58984" spans="43:55">
      <c r="AQ58984" s="64"/>
      <c r="AR58984" s="64"/>
      <c r="AS58984" s="60"/>
      <c r="AT58984" s="60"/>
      <c r="AU58984" s="60"/>
      <c r="AV58984" s="60"/>
      <c r="AW58984" s="60"/>
      <c r="AX58984" s="60"/>
      <c r="AY58984" s="60"/>
      <c r="AZ58984" s="60"/>
      <c r="BA58984" s="60"/>
      <c r="BB58984" s="60"/>
      <c r="BC58984" s="61"/>
    </row>
    <row r="58985" spans="43:55">
      <c r="AQ58985" s="64"/>
      <c r="AR58985" s="64"/>
      <c r="AS58985" s="60"/>
      <c r="AT58985" s="60"/>
      <c r="AU58985" s="60"/>
      <c r="AV58985" s="60"/>
      <c r="AW58985" s="60"/>
      <c r="AX58985" s="60"/>
      <c r="AY58985" s="60"/>
      <c r="AZ58985" s="60"/>
      <c r="BA58985" s="60"/>
      <c r="BB58985" s="60"/>
      <c r="BC58985" s="61"/>
    </row>
    <row r="58986" spans="43:55">
      <c r="AQ58986" s="64"/>
      <c r="AR58986" s="64"/>
      <c r="AS58986" s="60"/>
      <c r="AT58986" s="60"/>
      <c r="AU58986" s="60"/>
      <c r="AV58986" s="60"/>
      <c r="AW58986" s="60"/>
      <c r="AX58986" s="60"/>
      <c r="AY58986" s="60"/>
      <c r="AZ58986" s="60"/>
      <c r="BA58986" s="60"/>
      <c r="BB58986" s="60"/>
      <c r="BC58986" s="61"/>
    </row>
    <row r="58987" spans="43:55">
      <c r="AQ58987" s="64"/>
      <c r="AR58987" s="64"/>
      <c r="AS58987" s="60"/>
      <c r="AT58987" s="60"/>
      <c r="AU58987" s="60"/>
      <c r="AV58987" s="60"/>
      <c r="AW58987" s="60"/>
      <c r="AX58987" s="60"/>
      <c r="AY58987" s="60"/>
      <c r="AZ58987" s="60"/>
      <c r="BA58987" s="60"/>
      <c r="BB58987" s="60"/>
      <c r="BC58987" s="61"/>
    </row>
    <row r="58988" spans="43:55">
      <c r="AQ58988" s="64"/>
      <c r="AR58988" s="64"/>
      <c r="AS58988" s="60"/>
      <c r="AT58988" s="60"/>
      <c r="AU58988" s="60"/>
      <c r="AV58988" s="60"/>
      <c r="AW58988" s="60"/>
      <c r="AX58988" s="60"/>
      <c r="AY58988" s="60"/>
      <c r="AZ58988" s="60"/>
      <c r="BA58988" s="60"/>
      <c r="BB58988" s="60"/>
      <c r="BC58988" s="61"/>
    </row>
    <row r="58989" spans="43:55">
      <c r="AQ58989" s="64"/>
      <c r="AR58989" s="64"/>
      <c r="AS58989" s="60"/>
      <c r="AT58989" s="60"/>
      <c r="AU58989" s="60"/>
      <c r="AV58989" s="60"/>
      <c r="AW58989" s="60"/>
      <c r="AX58989" s="60"/>
      <c r="AY58989" s="60"/>
      <c r="AZ58989" s="60"/>
      <c r="BA58989" s="60"/>
      <c r="BB58989" s="60"/>
      <c r="BC58989" s="61"/>
    </row>
    <row r="58990" spans="43:55">
      <c r="AQ58990" s="64"/>
      <c r="AR58990" s="64"/>
      <c r="AS58990" s="60"/>
      <c r="AT58990" s="60"/>
      <c r="AU58990" s="60"/>
      <c r="AV58990" s="60"/>
      <c r="AW58990" s="60"/>
      <c r="AX58990" s="60"/>
      <c r="AY58990" s="60"/>
      <c r="AZ58990" s="60"/>
      <c r="BA58990" s="60"/>
      <c r="BB58990" s="60"/>
      <c r="BC58990" s="61"/>
    </row>
    <row r="58991" spans="43:55">
      <c r="AQ58991" s="64"/>
      <c r="AR58991" s="64"/>
      <c r="AS58991" s="60"/>
      <c r="AT58991" s="60"/>
      <c r="AU58991" s="60"/>
      <c r="AV58991" s="60"/>
      <c r="AW58991" s="60"/>
      <c r="AX58991" s="60"/>
      <c r="AY58991" s="60"/>
      <c r="AZ58991" s="60"/>
      <c r="BA58991" s="60"/>
      <c r="BB58991" s="60"/>
      <c r="BC58991" s="61"/>
    </row>
    <row r="58992" spans="43:55">
      <c r="AQ58992" s="64"/>
      <c r="AR58992" s="64"/>
      <c r="AS58992" s="60"/>
      <c r="AT58992" s="60"/>
      <c r="AU58992" s="60"/>
      <c r="AV58992" s="60"/>
      <c r="AW58992" s="60"/>
      <c r="AX58992" s="60"/>
      <c r="AY58992" s="60"/>
      <c r="AZ58992" s="60"/>
      <c r="BA58992" s="60"/>
      <c r="BB58992" s="60"/>
      <c r="BC58992" s="61"/>
    </row>
    <row r="58993" spans="43:55">
      <c r="AQ58993" s="64"/>
      <c r="AR58993" s="64"/>
      <c r="AS58993" s="60"/>
      <c r="AT58993" s="60"/>
      <c r="AU58993" s="60"/>
      <c r="AV58993" s="60"/>
      <c r="AW58993" s="60"/>
      <c r="AX58993" s="60"/>
      <c r="AY58993" s="60"/>
      <c r="AZ58993" s="60"/>
      <c r="BA58993" s="60"/>
      <c r="BB58993" s="60"/>
      <c r="BC58993" s="61"/>
    </row>
    <row r="58994" spans="43:55">
      <c r="AQ58994" s="64"/>
      <c r="AR58994" s="64"/>
      <c r="AS58994" s="60"/>
      <c r="AT58994" s="60"/>
      <c r="AU58994" s="60"/>
      <c r="AV58994" s="60"/>
      <c r="AW58994" s="60"/>
      <c r="AX58994" s="60"/>
      <c r="AY58994" s="60"/>
      <c r="AZ58994" s="60"/>
      <c r="BA58994" s="60"/>
      <c r="BB58994" s="60"/>
      <c r="BC58994" s="61"/>
    </row>
    <row r="58995" spans="43:55">
      <c r="AQ58995" s="64"/>
      <c r="AR58995" s="64"/>
      <c r="AS58995" s="60"/>
      <c r="AT58995" s="60"/>
      <c r="AU58995" s="60"/>
      <c r="AV58995" s="60"/>
      <c r="AW58995" s="60"/>
      <c r="AX58995" s="60"/>
      <c r="AY58995" s="60"/>
      <c r="AZ58995" s="60"/>
      <c r="BA58995" s="60"/>
      <c r="BB58995" s="60"/>
      <c r="BC58995" s="61"/>
    </row>
    <row r="58996" spans="43:55">
      <c r="AQ58996" s="64"/>
      <c r="AR58996" s="64"/>
      <c r="AS58996" s="60"/>
      <c r="AT58996" s="60"/>
      <c r="AU58996" s="60"/>
      <c r="AV58996" s="60"/>
      <c r="AW58996" s="60"/>
      <c r="AX58996" s="60"/>
      <c r="AY58996" s="60"/>
      <c r="AZ58996" s="60"/>
      <c r="BA58996" s="60"/>
      <c r="BB58996" s="60"/>
      <c r="BC58996" s="61"/>
    </row>
    <row r="58997" spans="43:55">
      <c r="AQ58997" s="64"/>
      <c r="AR58997" s="64"/>
      <c r="AS58997" s="60"/>
      <c r="AT58997" s="60"/>
      <c r="AU58997" s="60"/>
      <c r="AV58997" s="60"/>
      <c r="AW58997" s="60"/>
      <c r="AX58997" s="60"/>
      <c r="AY58997" s="60"/>
      <c r="AZ58997" s="60"/>
      <c r="BA58997" s="60"/>
      <c r="BB58997" s="60"/>
      <c r="BC58997" s="61"/>
    </row>
    <row r="58998" spans="43:55">
      <c r="AQ58998" s="64"/>
      <c r="AR58998" s="64"/>
      <c r="AS58998" s="60"/>
      <c r="AT58998" s="60"/>
      <c r="AU58998" s="60"/>
      <c r="AV58998" s="60"/>
      <c r="AW58998" s="60"/>
      <c r="AX58998" s="60"/>
      <c r="AY58998" s="60"/>
      <c r="AZ58998" s="60"/>
      <c r="BA58998" s="60"/>
      <c r="BB58998" s="60"/>
      <c r="BC58998" s="61"/>
    </row>
    <row r="58999" spans="43:55">
      <c r="AQ58999" s="64"/>
      <c r="AR58999" s="64"/>
      <c r="AS58999" s="60"/>
      <c r="AT58999" s="60"/>
      <c r="AU58999" s="60"/>
      <c r="AV58999" s="60"/>
      <c r="AW58999" s="60"/>
      <c r="AX58999" s="60"/>
      <c r="AY58999" s="60"/>
      <c r="AZ58999" s="60"/>
      <c r="BA58999" s="60"/>
      <c r="BB58999" s="60"/>
      <c r="BC58999" s="61"/>
    </row>
    <row r="59000" spans="43:55">
      <c r="AQ59000" s="64"/>
      <c r="AR59000" s="64"/>
      <c r="AS59000" s="60"/>
      <c r="AT59000" s="60"/>
      <c r="AU59000" s="60"/>
      <c r="AV59000" s="60"/>
      <c r="AW59000" s="60"/>
      <c r="AX59000" s="60"/>
      <c r="AY59000" s="60"/>
      <c r="AZ59000" s="60"/>
      <c r="BA59000" s="60"/>
      <c r="BB59000" s="60"/>
      <c r="BC59000" s="61"/>
    </row>
    <row r="59001" spans="43:55">
      <c r="AQ59001" s="64"/>
      <c r="AR59001" s="64"/>
      <c r="AS59001" s="60"/>
      <c r="AT59001" s="60"/>
      <c r="AU59001" s="60"/>
      <c r="AV59001" s="60"/>
      <c r="AW59001" s="60"/>
      <c r="AX59001" s="60"/>
      <c r="AY59001" s="60"/>
      <c r="AZ59001" s="60"/>
      <c r="BA59001" s="60"/>
      <c r="BB59001" s="60"/>
      <c r="BC59001" s="61"/>
    </row>
    <row r="59002" spans="43:55">
      <c r="AQ59002" s="64"/>
      <c r="AR59002" s="64"/>
      <c r="AS59002" s="60"/>
      <c r="AT59002" s="60"/>
      <c r="AU59002" s="60"/>
      <c r="AV59002" s="60"/>
      <c r="AW59002" s="60"/>
      <c r="AX59002" s="60"/>
      <c r="AY59002" s="60"/>
      <c r="AZ59002" s="60"/>
      <c r="BA59002" s="60"/>
      <c r="BB59002" s="60"/>
      <c r="BC59002" s="61"/>
    </row>
    <row r="59003" spans="43:55">
      <c r="AQ59003" s="64"/>
      <c r="AR59003" s="64"/>
      <c r="AS59003" s="60"/>
      <c r="AT59003" s="60"/>
      <c r="AU59003" s="60"/>
      <c r="AV59003" s="60"/>
      <c r="AW59003" s="60"/>
      <c r="AX59003" s="60"/>
      <c r="AY59003" s="60"/>
      <c r="AZ59003" s="60"/>
      <c r="BA59003" s="60"/>
      <c r="BB59003" s="60"/>
      <c r="BC59003" s="61"/>
    </row>
    <row r="59004" spans="43:55">
      <c r="AQ59004" s="64"/>
      <c r="AR59004" s="64"/>
      <c r="AS59004" s="60"/>
      <c r="AT59004" s="60"/>
      <c r="AU59004" s="60"/>
      <c r="AV59004" s="60"/>
      <c r="AW59004" s="60"/>
      <c r="AX59004" s="60"/>
      <c r="AY59004" s="60"/>
      <c r="AZ59004" s="60"/>
      <c r="BA59004" s="60"/>
      <c r="BB59004" s="60"/>
      <c r="BC59004" s="61"/>
    </row>
    <row r="59005" spans="43:55">
      <c r="AQ59005" s="64"/>
      <c r="AR59005" s="64"/>
      <c r="AS59005" s="60"/>
      <c r="AT59005" s="60"/>
      <c r="AU59005" s="60"/>
      <c r="AV59005" s="60"/>
      <c r="AW59005" s="60"/>
      <c r="AX59005" s="60"/>
      <c r="AY59005" s="60"/>
      <c r="AZ59005" s="60"/>
      <c r="BA59005" s="60"/>
      <c r="BB59005" s="60"/>
      <c r="BC59005" s="61"/>
    </row>
    <row r="59006" spans="43:55">
      <c r="AQ59006" s="64"/>
      <c r="AR59006" s="64"/>
      <c r="AS59006" s="60"/>
      <c r="AT59006" s="60"/>
      <c r="AU59006" s="60"/>
      <c r="AV59006" s="60"/>
      <c r="AW59006" s="60"/>
      <c r="AX59006" s="60"/>
      <c r="AY59006" s="60"/>
      <c r="AZ59006" s="60"/>
      <c r="BA59006" s="60"/>
      <c r="BB59006" s="60"/>
      <c r="BC59006" s="61"/>
    </row>
    <row r="59007" spans="43:55">
      <c r="AQ59007" s="64"/>
      <c r="AR59007" s="64"/>
      <c r="AS59007" s="60"/>
      <c r="AT59007" s="60"/>
      <c r="AU59007" s="60"/>
      <c r="AV59007" s="60"/>
      <c r="AW59007" s="60"/>
      <c r="AX59007" s="60"/>
      <c r="AY59007" s="60"/>
      <c r="AZ59007" s="60"/>
      <c r="BA59007" s="60"/>
      <c r="BB59007" s="60"/>
      <c r="BC59007" s="61"/>
    </row>
    <row r="59008" spans="43:55">
      <c r="AQ59008" s="64"/>
      <c r="AR59008" s="64"/>
      <c r="AS59008" s="60"/>
      <c r="AT59008" s="60"/>
      <c r="AU59008" s="60"/>
      <c r="AV59008" s="60"/>
      <c r="AW59008" s="60"/>
      <c r="AX59008" s="60"/>
      <c r="AY59008" s="60"/>
      <c r="AZ59008" s="60"/>
      <c r="BA59008" s="60"/>
      <c r="BB59008" s="60"/>
      <c r="BC59008" s="61"/>
    </row>
    <row r="59009" spans="43:55">
      <c r="AQ59009" s="64"/>
      <c r="AR59009" s="64"/>
      <c r="AS59009" s="60"/>
      <c r="AT59009" s="60"/>
      <c r="AU59009" s="60"/>
      <c r="AV59009" s="60"/>
      <c r="AW59009" s="60"/>
      <c r="AX59009" s="60"/>
      <c r="AY59009" s="60"/>
      <c r="AZ59009" s="60"/>
      <c r="BA59009" s="60"/>
      <c r="BB59009" s="60"/>
      <c r="BC59009" s="61"/>
    </row>
    <row r="59010" spans="43:55">
      <c r="AQ59010" s="64"/>
      <c r="AR59010" s="64"/>
      <c r="AS59010" s="60"/>
      <c r="AT59010" s="60"/>
      <c r="AU59010" s="60"/>
      <c r="AV59010" s="60"/>
      <c r="AW59010" s="60"/>
      <c r="AX59010" s="60"/>
      <c r="AY59010" s="60"/>
      <c r="AZ59010" s="60"/>
      <c r="BA59010" s="60"/>
      <c r="BB59010" s="60"/>
      <c r="BC59010" s="61"/>
    </row>
    <row r="59011" spans="43:55">
      <c r="AQ59011" s="64"/>
      <c r="AR59011" s="64"/>
      <c r="AS59011" s="60"/>
      <c r="AT59011" s="60"/>
      <c r="AU59011" s="60"/>
      <c r="AV59011" s="60"/>
      <c r="AW59011" s="60"/>
      <c r="AX59011" s="60"/>
      <c r="AY59011" s="60"/>
      <c r="AZ59011" s="60"/>
      <c r="BA59011" s="60"/>
      <c r="BB59011" s="60"/>
      <c r="BC59011" s="61"/>
    </row>
    <row r="59012" spans="43:55">
      <c r="AQ59012" s="64"/>
      <c r="AR59012" s="64"/>
      <c r="AS59012" s="60"/>
      <c r="AT59012" s="60"/>
      <c r="AU59012" s="60"/>
      <c r="AV59012" s="60"/>
      <c r="AW59012" s="60"/>
      <c r="AX59012" s="60"/>
      <c r="AY59012" s="60"/>
      <c r="AZ59012" s="60"/>
      <c r="BA59012" s="60"/>
      <c r="BB59012" s="60"/>
      <c r="BC59012" s="61"/>
    </row>
    <row r="59013" spans="43:55">
      <c r="AQ59013" s="64"/>
      <c r="AR59013" s="64"/>
      <c r="AS59013" s="60"/>
      <c r="AT59013" s="60"/>
      <c r="AU59013" s="60"/>
      <c r="AV59013" s="60"/>
      <c r="AW59013" s="60"/>
      <c r="AX59013" s="60"/>
      <c r="AY59013" s="60"/>
      <c r="AZ59013" s="60"/>
      <c r="BA59013" s="60"/>
      <c r="BB59013" s="60"/>
      <c r="BC59013" s="61"/>
    </row>
    <row r="59014" spans="43:55">
      <c r="AQ59014" s="64"/>
      <c r="AR59014" s="64"/>
      <c r="AS59014" s="60"/>
      <c r="AT59014" s="60"/>
      <c r="AU59014" s="60"/>
      <c r="AV59014" s="60"/>
      <c r="AW59014" s="60"/>
      <c r="AX59014" s="60"/>
      <c r="AY59014" s="60"/>
      <c r="AZ59014" s="60"/>
      <c r="BA59014" s="60"/>
      <c r="BB59014" s="60"/>
      <c r="BC59014" s="61"/>
    </row>
    <row r="59015" spans="43:55">
      <c r="AQ59015" s="64"/>
      <c r="AR59015" s="64"/>
      <c r="AS59015" s="60"/>
      <c r="AT59015" s="60"/>
      <c r="AU59015" s="60"/>
      <c r="AV59015" s="60"/>
      <c r="AW59015" s="60"/>
      <c r="AX59015" s="60"/>
      <c r="AY59015" s="60"/>
      <c r="AZ59015" s="60"/>
      <c r="BA59015" s="60"/>
      <c r="BB59015" s="60"/>
      <c r="BC59015" s="61"/>
    </row>
    <row r="59016" spans="43:55">
      <c r="AQ59016" s="64"/>
      <c r="AR59016" s="64"/>
      <c r="AS59016" s="60"/>
      <c r="AT59016" s="60"/>
      <c r="AU59016" s="60"/>
      <c r="AV59016" s="60"/>
      <c r="AW59016" s="60"/>
      <c r="AX59016" s="60"/>
      <c r="AY59016" s="60"/>
      <c r="AZ59016" s="60"/>
      <c r="BA59016" s="60"/>
      <c r="BB59016" s="60"/>
      <c r="BC59016" s="61"/>
    </row>
    <row r="59017" spans="43:55">
      <c r="AQ59017" s="64"/>
      <c r="AR59017" s="64"/>
      <c r="AS59017" s="60"/>
      <c r="AT59017" s="60"/>
      <c r="AU59017" s="60"/>
      <c r="AV59017" s="60"/>
      <c r="AW59017" s="60"/>
      <c r="AX59017" s="60"/>
      <c r="AY59017" s="60"/>
      <c r="AZ59017" s="60"/>
      <c r="BA59017" s="60"/>
      <c r="BB59017" s="60"/>
      <c r="BC59017" s="61"/>
    </row>
    <row r="59018" spans="43:55">
      <c r="AQ59018" s="64"/>
      <c r="AR59018" s="64"/>
      <c r="AS59018" s="60"/>
      <c r="AT59018" s="60"/>
      <c r="AU59018" s="60"/>
      <c r="AV59018" s="60"/>
      <c r="AW59018" s="60"/>
      <c r="AX59018" s="60"/>
      <c r="AY59018" s="60"/>
      <c r="AZ59018" s="60"/>
      <c r="BA59018" s="60"/>
      <c r="BB59018" s="60"/>
      <c r="BC59018" s="61"/>
    </row>
    <row r="59019" spans="43:55">
      <c r="AQ59019" s="64"/>
      <c r="AR59019" s="64"/>
      <c r="AS59019" s="60"/>
      <c r="AT59019" s="60"/>
      <c r="AU59019" s="60"/>
      <c r="AV59019" s="60"/>
      <c r="AW59019" s="60"/>
      <c r="AX59019" s="60"/>
      <c r="AY59019" s="60"/>
      <c r="AZ59019" s="60"/>
      <c r="BA59019" s="60"/>
      <c r="BB59019" s="60"/>
      <c r="BC59019" s="61"/>
    </row>
    <row r="59020" spans="43:55">
      <c r="AQ59020" s="64"/>
      <c r="AR59020" s="64"/>
      <c r="AS59020" s="60"/>
      <c r="AT59020" s="60"/>
      <c r="AU59020" s="60"/>
      <c r="AV59020" s="60"/>
      <c r="AW59020" s="60"/>
      <c r="AX59020" s="60"/>
      <c r="AY59020" s="60"/>
      <c r="AZ59020" s="60"/>
      <c r="BA59020" s="60"/>
      <c r="BB59020" s="60"/>
      <c r="BC59020" s="61"/>
    </row>
    <row r="59021" spans="43:55">
      <c r="AQ59021" s="64"/>
      <c r="AR59021" s="64"/>
      <c r="AS59021" s="60"/>
      <c r="AT59021" s="60"/>
      <c r="AU59021" s="60"/>
      <c r="AV59021" s="60"/>
      <c r="AW59021" s="60"/>
      <c r="AX59021" s="60"/>
      <c r="AY59021" s="60"/>
      <c r="AZ59021" s="60"/>
      <c r="BA59021" s="60"/>
      <c r="BB59021" s="60"/>
      <c r="BC59021" s="61"/>
    </row>
    <row r="59022" spans="43:55">
      <c r="AQ59022" s="64"/>
      <c r="AR59022" s="64"/>
      <c r="AS59022" s="60"/>
      <c r="AT59022" s="60"/>
      <c r="AU59022" s="60"/>
      <c r="AV59022" s="60"/>
      <c r="AW59022" s="60"/>
      <c r="AX59022" s="60"/>
      <c r="AY59022" s="60"/>
      <c r="AZ59022" s="60"/>
      <c r="BA59022" s="60"/>
      <c r="BB59022" s="60"/>
      <c r="BC59022" s="61"/>
    </row>
    <row r="59023" spans="43:55">
      <c r="AQ59023" s="64"/>
      <c r="AR59023" s="64"/>
      <c r="AS59023" s="60"/>
      <c r="AT59023" s="60"/>
      <c r="AU59023" s="60"/>
      <c r="AV59023" s="60"/>
      <c r="AW59023" s="60"/>
      <c r="AX59023" s="60"/>
      <c r="AY59023" s="60"/>
      <c r="AZ59023" s="60"/>
      <c r="BA59023" s="60"/>
      <c r="BB59023" s="60"/>
      <c r="BC59023" s="61"/>
    </row>
    <row r="59024" spans="43:55">
      <c r="AQ59024" s="64"/>
      <c r="AR59024" s="64"/>
      <c r="AS59024" s="60"/>
      <c r="AT59024" s="60"/>
      <c r="AU59024" s="60"/>
      <c r="AV59024" s="60"/>
      <c r="AW59024" s="60"/>
      <c r="AX59024" s="60"/>
      <c r="AY59024" s="60"/>
      <c r="AZ59024" s="60"/>
      <c r="BA59024" s="60"/>
      <c r="BB59024" s="60"/>
      <c r="BC59024" s="61"/>
    </row>
    <row r="59025" spans="43:55">
      <c r="AQ59025" s="64"/>
      <c r="AR59025" s="64"/>
      <c r="AS59025" s="60"/>
      <c r="AT59025" s="60"/>
      <c r="AU59025" s="60"/>
      <c r="AV59025" s="60"/>
      <c r="AW59025" s="60"/>
      <c r="AX59025" s="60"/>
      <c r="AY59025" s="60"/>
      <c r="AZ59025" s="60"/>
      <c r="BA59025" s="60"/>
      <c r="BB59025" s="60"/>
      <c r="BC59025" s="61"/>
    </row>
    <row r="59026" spans="43:55">
      <c r="AQ59026" s="64"/>
      <c r="AR59026" s="64"/>
      <c r="AS59026" s="60"/>
      <c r="AT59026" s="60"/>
      <c r="AU59026" s="60"/>
      <c r="AV59026" s="60"/>
      <c r="AW59026" s="60"/>
      <c r="AX59026" s="60"/>
      <c r="AY59026" s="60"/>
      <c r="AZ59026" s="60"/>
      <c r="BA59026" s="60"/>
      <c r="BB59026" s="60"/>
      <c r="BC59026" s="61"/>
    </row>
    <row r="59027" spans="43:55">
      <c r="AQ59027" s="64"/>
      <c r="AR59027" s="64"/>
      <c r="AS59027" s="60"/>
      <c r="AT59027" s="60"/>
      <c r="AU59027" s="60"/>
      <c r="AV59027" s="60"/>
      <c r="AW59027" s="60"/>
      <c r="AX59027" s="60"/>
      <c r="AY59027" s="60"/>
      <c r="AZ59027" s="60"/>
      <c r="BA59027" s="60"/>
      <c r="BB59027" s="60"/>
      <c r="BC59027" s="61"/>
    </row>
    <row r="59028" spans="43:55">
      <c r="AQ59028" s="64"/>
      <c r="AR59028" s="64"/>
      <c r="AS59028" s="60"/>
      <c r="AT59028" s="60"/>
      <c r="AU59028" s="60"/>
      <c r="AV59028" s="60"/>
      <c r="AW59028" s="60"/>
      <c r="AX59028" s="60"/>
      <c r="AY59028" s="60"/>
      <c r="AZ59028" s="60"/>
      <c r="BA59028" s="60"/>
      <c r="BB59028" s="60"/>
      <c r="BC59028" s="61"/>
    </row>
    <row r="59029" spans="43:55">
      <c r="AQ59029" s="64"/>
      <c r="AR59029" s="64"/>
      <c r="AS59029" s="60"/>
      <c r="AT59029" s="60"/>
      <c r="AU59029" s="60"/>
      <c r="AV59029" s="60"/>
      <c r="AW59029" s="60"/>
      <c r="AX59029" s="60"/>
      <c r="AY59029" s="60"/>
      <c r="AZ59029" s="60"/>
      <c r="BA59029" s="60"/>
      <c r="BB59029" s="60"/>
      <c r="BC59029" s="61"/>
    </row>
    <row r="59030" spans="43:55">
      <c r="AQ59030" s="64"/>
      <c r="AR59030" s="64"/>
      <c r="AS59030" s="60"/>
      <c r="AT59030" s="60"/>
      <c r="AU59030" s="60"/>
      <c r="AV59030" s="60"/>
      <c r="AW59030" s="60"/>
      <c r="AX59030" s="60"/>
      <c r="AY59030" s="60"/>
      <c r="AZ59030" s="60"/>
      <c r="BA59030" s="60"/>
      <c r="BB59030" s="60"/>
      <c r="BC59030" s="61"/>
    </row>
    <row r="59031" spans="43:55">
      <c r="AQ59031" s="64"/>
      <c r="AR59031" s="64"/>
      <c r="AS59031" s="60"/>
      <c r="AT59031" s="60"/>
      <c r="AU59031" s="60"/>
      <c r="AV59031" s="60"/>
      <c r="AW59031" s="60"/>
      <c r="AX59031" s="60"/>
      <c r="AY59031" s="60"/>
      <c r="AZ59031" s="60"/>
      <c r="BA59031" s="60"/>
      <c r="BB59031" s="60"/>
      <c r="BC59031" s="61"/>
    </row>
    <row r="59032" spans="43:55">
      <c r="AQ59032" s="64"/>
      <c r="AR59032" s="64"/>
      <c r="AS59032" s="60"/>
      <c r="AT59032" s="60"/>
      <c r="AU59032" s="60"/>
      <c r="AV59032" s="60"/>
      <c r="AW59032" s="60"/>
      <c r="AX59032" s="60"/>
      <c r="AY59032" s="60"/>
      <c r="AZ59032" s="60"/>
      <c r="BA59032" s="60"/>
      <c r="BB59032" s="60"/>
      <c r="BC59032" s="61"/>
    </row>
    <row r="59033" spans="43:55">
      <c r="AQ59033" s="64"/>
      <c r="AR59033" s="64"/>
      <c r="AS59033" s="60"/>
      <c r="AT59033" s="60"/>
      <c r="AU59033" s="60"/>
      <c r="AV59033" s="60"/>
      <c r="AW59033" s="60"/>
      <c r="AX59033" s="60"/>
      <c r="AY59033" s="60"/>
      <c r="AZ59033" s="60"/>
      <c r="BA59033" s="60"/>
      <c r="BB59033" s="60"/>
      <c r="BC59033" s="61"/>
    </row>
    <row r="59034" spans="43:55">
      <c r="AQ59034" s="64"/>
      <c r="AR59034" s="64"/>
      <c r="AS59034" s="60"/>
      <c r="AT59034" s="60"/>
      <c r="AU59034" s="60"/>
      <c r="AV59034" s="60"/>
      <c r="AW59034" s="60"/>
      <c r="AX59034" s="60"/>
      <c r="AY59034" s="60"/>
      <c r="AZ59034" s="60"/>
      <c r="BA59034" s="60"/>
      <c r="BB59034" s="60"/>
      <c r="BC59034" s="61"/>
    </row>
    <row r="59035" spans="43:55">
      <c r="AQ59035" s="64"/>
      <c r="AR59035" s="64"/>
      <c r="AS59035" s="60"/>
      <c r="AT59035" s="60"/>
      <c r="AU59035" s="60"/>
      <c r="AV59035" s="60"/>
      <c r="AW59035" s="60"/>
      <c r="AX59035" s="60"/>
      <c r="AY59035" s="60"/>
      <c r="AZ59035" s="60"/>
      <c r="BA59035" s="60"/>
      <c r="BB59035" s="60"/>
      <c r="BC59035" s="61"/>
    </row>
    <row r="59036" spans="43:55">
      <c r="AQ59036" s="64"/>
      <c r="AR59036" s="64"/>
      <c r="AS59036" s="60"/>
      <c r="AT59036" s="60"/>
      <c r="AU59036" s="60"/>
      <c r="AV59036" s="60"/>
      <c r="AW59036" s="60"/>
      <c r="AX59036" s="60"/>
      <c r="AY59036" s="60"/>
      <c r="AZ59036" s="60"/>
      <c r="BA59036" s="60"/>
      <c r="BB59036" s="60"/>
      <c r="BC59036" s="61"/>
    </row>
    <row r="59037" spans="43:55">
      <c r="AQ59037" s="64"/>
      <c r="AR59037" s="64"/>
      <c r="AS59037" s="60"/>
      <c r="AT59037" s="60"/>
      <c r="AU59037" s="60"/>
      <c r="AV59037" s="60"/>
      <c r="AW59037" s="60"/>
      <c r="AX59037" s="60"/>
      <c r="AY59037" s="60"/>
      <c r="AZ59037" s="60"/>
      <c r="BA59037" s="60"/>
      <c r="BB59037" s="60"/>
      <c r="BC59037" s="61"/>
    </row>
    <row r="59038" spans="43:55">
      <c r="AQ59038" s="64"/>
      <c r="AR59038" s="64"/>
      <c r="AS59038" s="60"/>
      <c r="AT59038" s="60"/>
      <c r="AU59038" s="60"/>
      <c r="AV59038" s="60"/>
      <c r="AW59038" s="60"/>
      <c r="AX59038" s="60"/>
      <c r="AY59038" s="60"/>
      <c r="AZ59038" s="60"/>
      <c r="BA59038" s="60"/>
      <c r="BB59038" s="60"/>
      <c r="BC59038" s="61"/>
    </row>
    <row r="59039" spans="43:55">
      <c r="AQ59039" s="64"/>
      <c r="AR59039" s="64"/>
      <c r="AS59039" s="60"/>
      <c r="AT59039" s="60"/>
      <c r="AU59039" s="60"/>
      <c r="AV59039" s="60"/>
      <c r="AW59039" s="60"/>
      <c r="AX59039" s="60"/>
      <c r="AY59039" s="60"/>
      <c r="AZ59039" s="60"/>
      <c r="BA59039" s="60"/>
      <c r="BB59039" s="60"/>
      <c r="BC59039" s="61"/>
    </row>
    <row r="59040" spans="43:55">
      <c r="AQ59040" s="64"/>
      <c r="AR59040" s="64"/>
      <c r="AS59040" s="60"/>
      <c r="AT59040" s="60"/>
      <c r="AU59040" s="60"/>
      <c r="AV59040" s="60"/>
      <c r="AW59040" s="60"/>
      <c r="AX59040" s="60"/>
      <c r="AY59040" s="60"/>
      <c r="AZ59040" s="60"/>
      <c r="BA59040" s="60"/>
      <c r="BB59040" s="60"/>
      <c r="BC59040" s="61"/>
    </row>
    <row r="59041" spans="43:55">
      <c r="AQ59041" s="64"/>
      <c r="AR59041" s="64"/>
      <c r="AS59041" s="60"/>
      <c r="AT59041" s="60"/>
      <c r="AU59041" s="60"/>
      <c r="AV59041" s="60"/>
      <c r="AW59041" s="60"/>
      <c r="AX59041" s="60"/>
      <c r="AY59041" s="60"/>
      <c r="AZ59041" s="60"/>
      <c r="BA59041" s="60"/>
      <c r="BB59041" s="60"/>
      <c r="BC59041" s="61"/>
    </row>
    <row r="59042" spans="43:55">
      <c r="AQ59042" s="64"/>
      <c r="AR59042" s="64"/>
      <c r="AS59042" s="60"/>
      <c r="AT59042" s="60"/>
      <c r="AU59042" s="60"/>
      <c r="AV59042" s="60"/>
      <c r="AW59042" s="60"/>
      <c r="AX59042" s="60"/>
      <c r="AY59042" s="60"/>
      <c r="AZ59042" s="60"/>
      <c r="BA59042" s="60"/>
      <c r="BB59042" s="60"/>
      <c r="BC59042" s="61"/>
    </row>
    <row r="59043" spans="43:55">
      <c r="AQ59043" s="64"/>
      <c r="AR59043" s="64"/>
      <c r="AS59043" s="60"/>
      <c r="AT59043" s="60"/>
      <c r="AU59043" s="60"/>
      <c r="AV59043" s="60"/>
      <c r="AW59043" s="60"/>
      <c r="AX59043" s="60"/>
      <c r="AY59043" s="60"/>
      <c r="AZ59043" s="60"/>
      <c r="BA59043" s="60"/>
      <c r="BB59043" s="60"/>
      <c r="BC59043" s="61"/>
    </row>
    <row r="59044" spans="43:55">
      <c r="AQ59044" s="64"/>
      <c r="AR59044" s="64"/>
      <c r="AS59044" s="60"/>
      <c r="AT59044" s="60"/>
      <c r="AU59044" s="60"/>
      <c r="AV59044" s="60"/>
      <c r="AW59044" s="60"/>
      <c r="AX59044" s="60"/>
      <c r="AY59044" s="60"/>
      <c r="AZ59044" s="60"/>
      <c r="BA59044" s="60"/>
      <c r="BB59044" s="60"/>
      <c r="BC59044" s="61"/>
    </row>
    <row r="59045" spans="43:55">
      <c r="AQ59045" s="64"/>
      <c r="AR59045" s="64"/>
      <c r="AS59045" s="60"/>
      <c r="AT59045" s="60"/>
      <c r="AU59045" s="60"/>
      <c r="AV59045" s="60"/>
      <c r="AW59045" s="60"/>
      <c r="AX59045" s="60"/>
      <c r="AY59045" s="60"/>
      <c r="AZ59045" s="60"/>
      <c r="BA59045" s="60"/>
      <c r="BB59045" s="60"/>
      <c r="BC59045" s="61"/>
    </row>
    <row r="59046" spans="43:55">
      <c r="AQ59046" s="64"/>
      <c r="AR59046" s="64"/>
      <c r="AS59046" s="60"/>
      <c r="AT59046" s="60"/>
      <c r="AU59046" s="60"/>
      <c r="AV59046" s="60"/>
      <c r="AW59046" s="60"/>
      <c r="AX59046" s="60"/>
      <c r="AY59046" s="60"/>
      <c r="AZ59046" s="60"/>
      <c r="BA59046" s="60"/>
      <c r="BB59046" s="60"/>
      <c r="BC59046" s="61"/>
    </row>
    <row r="59047" spans="43:55">
      <c r="AQ59047" s="64"/>
      <c r="AR59047" s="64"/>
      <c r="AS59047" s="60"/>
      <c r="AT59047" s="60"/>
      <c r="AU59047" s="60"/>
      <c r="AV59047" s="60"/>
      <c r="AW59047" s="60"/>
      <c r="AX59047" s="60"/>
      <c r="AY59047" s="60"/>
      <c r="AZ59047" s="60"/>
      <c r="BA59047" s="60"/>
      <c r="BB59047" s="60"/>
      <c r="BC59047" s="61"/>
    </row>
    <row r="59048" spans="43:55">
      <c r="AQ59048" s="64"/>
      <c r="AR59048" s="64"/>
      <c r="AS59048" s="60"/>
      <c r="AT59048" s="60"/>
      <c r="AU59048" s="60"/>
      <c r="AV59048" s="60"/>
      <c r="AW59048" s="60"/>
      <c r="AX59048" s="60"/>
      <c r="AY59048" s="60"/>
      <c r="AZ59048" s="60"/>
      <c r="BA59048" s="60"/>
      <c r="BB59048" s="60"/>
      <c r="BC59048" s="61"/>
    </row>
    <row r="59049" spans="43:55">
      <c r="AQ59049" s="64"/>
      <c r="AR59049" s="64"/>
      <c r="AS59049" s="60"/>
      <c r="AT59049" s="60"/>
      <c r="AU59049" s="60"/>
      <c r="AV59049" s="60"/>
      <c r="AW59049" s="60"/>
      <c r="AX59049" s="60"/>
      <c r="AY59049" s="60"/>
      <c r="AZ59049" s="60"/>
      <c r="BA59049" s="60"/>
      <c r="BB59049" s="60"/>
      <c r="BC59049" s="61"/>
    </row>
    <row r="59050" spans="43:55">
      <c r="AQ59050" s="64"/>
      <c r="AR59050" s="64"/>
      <c r="AS59050" s="60"/>
      <c r="AT59050" s="60"/>
      <c r="AU59050" s="60"/>
      <c r="AV59050" s="60"/>
      <c r="AW59050" s="60"/>
      <c r="AX59050" s="60"/>
      <c r="AY59050" s="60"/>
      <c r="AZ59050" s="60"/>
      <c r="BA59050" s="60"/>
      <c r="BB59050" s="60"/>
      <c r="BC59050" s="61"/>
    </row>
    <row r="59051" spans="43:55">
      <c r="AQ59051" s="64"/>
      <c r="AR59051" s="64"/>
      <c r="AS59051" s="60"/>
      <c r="AT59051" s="60"/>
      <c r="AU59051" s="60"/>
      <c r="AV59051" s="60"/>
      <c r="AW59051" s="60"/>
      <c r="AX59051" s="60"/>
      <c r="AY59051" s="60"/>
      <c r="AZ59051" s="60"/>
      <c r="BA59051" s="60"/>
      <c r="BB59051" s="60"/>
      <c r="BC59051" s="61"/>
    </row>
    <row r="59052" spans="43:55">
      <c r="AQ59052" s="64"/>
      <c r="AR59052" s="64"/>
      <c r="AS59052" s="60"/>
      <c r="AT59052" s="60"/>
      <c r="AU59052" s="60"/>
      <c r="AV59052" s="60"/>
      <c r="AW59052" s="60"/>
      <c r="AX59052" s="60"/>
      <c r="AY59052" s="60"/>
      <c r="AZ59052" s="60"/>
      <c r="BA59052" s="60"/>
      <c r="BB59052" s="60"/>
      <c r="BC59052" s="61"/>
    </row>
    <row r="59053" spans="43:55">
      <c r="AQ59053" s="64"/>
      <c r="AR59053" s="64"/>
      <c r="AS59053" s="60"/>
      <c r="AT59053" s="60"/>
      <c r="AU59053" s="60"/>
      <c r="AV59053" s="60"/>
      <c r="AW59053" s="60"/>
      <c r="AX59053" s="60"/>
      <c r="AY59053" s="60"/>
      <c r="AZ59053" s="60"/>
      <c r="BA59053" s="60"/>
      <c r="BB59053" s="60"/>
      <c r="BC59053" s="61"/>
    </row>
    <row r="59054" spans="43:55">
      <c r="AQ59054" s="64"/>
      <c r="AR59054" s="64"/>
      <c r="AS59054" s="60"/>
      <c r="AT59054" s="60"/>
      <c r="AU59054" s="60"/>
      <c r="AV59054" s="60"/>
      <c r="AW59054" s="60"/>
      <c r="AX59054" s="60"/>
      <c r="AY59054" s="60"/>
      <c r="AZ59054" s="60"/>
      <c r="BA59054" s="60"/>
      <c r="BB59054" s="60"/>
      <c r="BC59054" s="61"/>
    </row>
    <row r="59055" spans="43:55">
      <c r="AQ59055" s="64"/>
      <c r="AR59055" s="64"/>
      <c r="AS59055" s="60"/>
      <c r="AT59055" s="60"/>
      <c r="AU59055" s="60"/>
      <c r="AV59055" s="60"/>
      <c r="AW59055" s="60"/>
      <c r="AX59055" s="60"/>
      <c r="AY59055" s="60"/>
      <c r="AZ59055" s="60"/>
      <c r="BA59055" s="60"/>
      <c r="BB59055" s="60"/>
      <c r="BC59055" s="61"/>
    </row>
    <row r="59056" spans="43:55">
      <c r="AQ59056" s="64"/>
      <c r="AR59056" s="64"/>
      <c r="AS59056" s="60"/>
      <c r="AT59056" s="60"/>
      <c r="AU59056" s="60"/>
      <c r="AV59056" s="60"/>
      <c r="AW59056" s="60"/>
      <c r="AX59056" s="60"/>
      <c r="AY59056" s="60"/>
      <c r="AZ59056" s="60"/>
      <c r="BA59056" s="60"/>
      <c r="BB59056" s="60"/>
      <c r="BC59056" s="61"/>
    </row>
    <row r="59057" spans="43:55">
      <c r="AQ59057" s="64"/>
      <c r="AR59057" s="64"/>
      <c r="AS59057" s="60"/>
      <c r="AT59057" s="60"/>
      <c r="AU59057" s="60"/>
      <c r="AV59057" s="60"/>
      <c r="AW59057" s="60"/>
      <c r="AX59057" s="60"/>
      <c r="AY59057" s="60"/>
      <c r="AZ59057" s="60"/>
      <c r="BA59057" s="60"/>
      <c r="BB59057" s="60"/>
      <c r="BC59057" s="61"/>
    </row>
    <row r="59058" spans="43:55">
      <c r="AQ59058" s="64"/>
      <c r="AR59058" s="64"/>
      <c r="AS59058" s="60"/>
      <c r="AT59058" s="60"/>
      <c r="AU59058" s="60"/>
      <c r="AV59058" s="60"/>
      <c r="AW59058" s="60"/>
      <c r="AX59058" s="60"/>
      <c r="AY59058" s="60"/>
      <c r="AZ59058" s="60"/>
      <c r="BA59058" s="60"/>
      <c r="BB59058" s="60"/>
      <c r="BC59058" s="61"/>
    </row>
    <row r="59059" spans="43:55">
      <c r="AQ59059" s="64"/>
      <c r="AR59059" s="64"/>
      <c r="AS59059" s="60"/>
      <c r="AT59059" s="60"/>
      <c r="AU59059" s="60"/>
      <c r="AV59059" s="60"/>
      <c r="AW59059" s="60"/>
      <c r="AX59059" s="60"/>
      <c r="AY59059" s="60"/>
      <c r="AZ59059" s="60"/>
      <c r="BA59059" s="60"/>
      <c r="BB59059" s="60"/>
      <c r="BC59059" s="61"/>
    </row>
    <row r="59060" spans="43:55">
      <c r="AQ59060" s="64"/>
      <c r="AR59060" s="64"/>
      <c r="AS59060" s="60"/>
      <c r="AT59060" s="60"/>
      <c r="AU59060" s="60"/>
      <c r="AV59060" s="60"/>
      <c r="AW59060" s="60"/>
      <c r="AX59060" s="60"/>
      <c r="AY59060" s="60"/>
      <c r="AZ59060" s="60"/>
      <c r="BA59060" s="60"/>
      <c r="BB59060" s="60"/>
      <c r="BC59060" s="61"/>
    </row>
    <row r="59061" spans="43:55">
      <c r="AQ59061" s="64"/>
      <c r="AR59061" s="64"/>
      <c r="AS59061" s="60"/>
      <c r="AT59061" s="60"/>
      <c r="AU59061" s="60"/>
      <c r="AV59061" s="60"/>
      <c r="AW59061" s="60"/>
      <c r="AX59061" s="60"/>
      <c r="AY59061" s="60"/>
      <c r="AZ59061" s="60"/>
      <c r="BA59061" s="60"/>
      <c r="BB59061" s="60"/>
      <c r="BC59061" s="61"/>
    </row>
    <row r="59062" spans="43:55">
      <c r="AQ59062" s="64"/>
      <c r="AR59062" s="64"/>
      <c r="AS59062" s="60"/>
      <c r="AT59062" s="60"/>
      <c r="AU59062" s="60"/>
      <c r="AV59062" s="60"/>
      <c r="AW59062" s="60"/>
      <c r="AX59062" s="60"/>
      <c r="AY59062" s="60"/>
      <c r="AZ59062" s="60"/>
      <c r="BA59062" s="60"/>
      <c r="BB59062" s="60"/>
      <c r="BC59062" s="61"/>
    </row>
    <row r="59063" spans="43:55">
      <c r="AQ59063" s="64"/>
      <c r="AR59063" s="64"/>
      <c r="AS59063" s="60"/>
      <c r="AT59063" s="60"/>
      <c r="AU59063" s="60"/>
      <c r="AV59063" s="60"/>
      <c r="AW59063" s="60"/>
      <c r="AX59063" s="60"/>
      <c r="AY59063" s="60"/>
      <c r="AZ59063" s="60"/>
      <c r="BA59063" s="60"/>
      <c r="BB59063" s="60"/>
      <c r="BC59063" s="61"/>
    </row>
    <row r="59064" spans="43:55">
      <c r="AQ59064" s="64"/>
      <c r="AR59064" s="64"/>
      <c r="AS59064" s="60"/>
      <c r="AT59064" s="60"/>
      <c r="AU59064" s="60"/>
      <c r="AV59064" s="60"/>
      <c r="AW59064" s="60"/>
      <c r="AX59064" s="60"/>
      <c r="AY59064" s="60"/>
      <c r="AZ59064" s="60"/>
      <c r="BA59064" s="60"/>
      <c r="BB59064" s="60"/>
      <c r="BC59064" s="61"/>
    </row>
    <row r="59065" spans="43:55">
      <c r="AQ59065" s="64"/>
      <c r="AR59065" s="64"/>
      <c r="AS59065" s="60"/>
      <c r="AT59065" s="60"/>
      <c r="AU59065" s="60"/>
      <c r="AV59065" s="60"/>
      <c r="AW59065" s="60"/>
      <c r="AX59065" s="60"/>
      <c r="AY59065" s="60"/>
      <c r="AZ59065" s="60"/>
      <c r="BA59065" s="60"/>
      <c r="BB59065" s="60"/>
      <c r="BC59065" s="61"/>
    </row>
    <row r="59066" spans="43:55">
      <c r="AQ59066" s="64"/>
      <c r="AR59066" s="64"/>
      <c r="AS59066" s="60"/>
      <c r="AT59066" s="60"/>
      <c r="AU59066" s="60"/>
      <c r="AV59066" s="60"/>
      <c r="AW59066" s="60"/>
      <c r="AX59066" s="60"/>
      <c r="AY59066" s="60"/>
      <c r="AZ59066" s="60"/>
      <c r="BA59066" s="60"/>
      <c r="BB59066" s="60"/>
      <c r="BC59066" s="61"/>
    </row>
    <row r="59067" spans="43:55">
      <c r="AQ59067" s="64"/>
      <c r="AR59067" s="64"/>
      <c r="AS59067" s="60"/>
      <c r="AT59067" s="60"/>
      <c r="AU59067" s="60"/>
      <c r="AV59067" s="60"/>
      <c r="AW59067" s="60"/>
      <c r="AX59067" s="60"/>
      <c r="AY59067" s="60"/>
      <c r="AZ59067" s="60"/>
      <c r="BA59067" s="60"/>
      <c r="BB59067" s="60"/>
      <c r="BC59067" s="61"/>
    </row>
    <row r="59068" spans="43:55">
      <c r="AQ59068" s="64"/>
      <c r="AR59068" s="64"/>
      <c r="AS59068" s="60"/>
      <c r="AT59068" s="60"/>
      <c r="AU59068" s="60"/>
      <c r="AV59068" s="60"/>
      <c r="AW59068" s="60"/>
      <c r="AX59068" s="60"/>
      <c r="AY59068" s="60"/>
      <c r="AZ59068" s="60"/>
      <c r="BA59068" s="60"/>
      <c r="BB59068" s="60"/>
      <c r="BC59068" s="61"/>
    </row>
    <row r="59069" spans="43:55">
      <c r="AQ59069" s="64"/>
      <c r="AR59069" s="64"/>
      <c r="AS59069" s="60"/>
      <c r="AT59069" s="60"/>
      <c r="AU59069" s="60"/>
      <c r="AV59069" s="60"/>
      <c r="AW59069" s="60"/>
      <c r="AX59069" s="60"/>
      <c r="AY59069" s="60"/>
      <c r="AZ59069" s="60"/>
      <c r="BA59069" s="60"/>
      <c r="BB59069" s="60"/>
      <c r="BC59069" s="61"/>
    </row>
    <row r="59070" spans="43:55">
      <c r="AQ59070" s="64"/>
      <c r="AR59070" s="64"/>
      <c r="AS59070" s="60"/>
      <c r="AT59070" s="60"/>
      <c r="AU59070" s="60"/>
      <c r="AV59070" s="60"/>
      <c r="AW59070" s="60"/>
      <c r="AX59070" s="60"/>
      <c r="AY59070" s="60"/>
      <c r="AZ59070" s="60"/>
      <c r="BA59070" s="60"/>
      <c r="BB59070" s="60"/>
      <c r="BC59070" s="61"/>
    </row>
    <row r="59071" spans="43:55">
      <c r="AQ59071" s="64"/>
      <c r="AR59071" s="64"/>
      <c r="AS59071" s="60"/>
      <c r="AT59071" s="60"/>
      <c r="AU59071" s="60"/>
      <c r="AV59071" s="60"/>
      <c r="AW59071" s="60"/>
      <c r="AX59071" s="60"/>
      <c r="AY59071" s="60"/>
      <c r="AZ59071" s="60"/>
      <c r="BA59071" s="60"/>
      <c r="BB59071" s="60"/>
      <c r="BC59071" s="61"/>
    </row>
    <row r="59072" spans="43:55">
      <c r="AQ59072" s="64"/>
      <c r="AR59072" s="64"/>
      <c r="AS59072" s="60"/>
      <c r="AT59072" s="60"/>
      <c r="AU59072" s="60"/>
      <c r="AV59072" s="60"/>
      <c r="AW59072" s="60"/>
      <c r="AX59072" s="60"/>
      <c r="AY59072" s="60"/>
      <c r="AZ59072" s="60"/>
      <c r="BA59072" s="60"/>
      <c r="BB59072" s="60"/>
      <c r="BC59072" s="61"/>
    </row>
    <row r="59073" spans="43:55">
      <c r="AQ59073" s="64"/>
      <c r="AR59073" s="64"/>
      <c r="AS59073" s="60"/>
      <c r="AT59073" s="60"/>
      <c r="AU59073" s="60"/>
      <c r="AV59073" s="60"/>
      <c r="AW59073" s="60"/>
      <c r="AX59073" s="60"/>
      <c r="AY59073" s="60"/>
      <c r="AZ59073" s="60"/>
      <c r="BA59073" s="60"/>
      <c r="BB59073" s="60"/>
      <c r="BC59073" s="61"/>
    </row>
    <row r="59074" spans="43:55">
      <c r="AQ59074" s="64"/>
      <c r="AR59074" s="64"/>
      <c r="AS59074" s="60"/>
      <c r="AT59074" s="60"/>
      <c r="AU59074" s="60"/>
      <c r="AV59074" s="60"/>
      <c r="AW59074" s="60"/>
      <c r="AX59074" s="60"/>
      <c r="AY59074" s="60"/>
      <c r="AZ59074" s="60"/>
      <c r="BA59074" s="60"/>
      <c r="BB59074" s="60"/>
      <c r="BC59074" s="61"/>
    </row>
    <row r="59075" spans="43:55">
      <c r="AQ59075" s="64"/>
      <c r="AR59075" s="64"/>
      <c r="AS59075" s="60"/>
      <c r="AT59075" s="60"/>
      <c r="AU59075" s="60"/>
      <c r="AV59075" s="60"/>
      <c r="AW59075" s="60"/>
      <c r="AX59075" s="60"/>
      <c r="AY59075" s="60"/>
      <c r="AZ59075" s="60"/>
      <c r="BA59075" s="60"/>
      <c r="BB59075" s="60"/>
      <c r="BC59075" s="61"/>
    </row>
    <row r="59076" spans="43:55">
      <c r="AQ59076" s="64"/>
      <c r="AR59076" s="64"/>
      <c r="AS59076" s="60"/>
      <c r="AT59076" s="60"/>
      <c r="AU59076" s="60"/>
      <c r="AV59076" s="60"/>
      <c r="AW59076" s="60"/>
      <c r="AX59076" s="60"/>
      <c r="AY59076" s="60"/>
      <c r="AZ59076" s="60"/>
      <c r="BA59076" s="60"/>
      <c r="BB59076" s="60"/>
      <c r="BC59076" s="61"/>
    </row>
    <row r="59077" spans="43:55">
      <c r="AQ59077" s="64"/>
      <c r="AR59077" s="64"/>
      <c r="AS59077" s="60"/>
      <c r="AT59077" s="60"/>
      <c r="AU59077" s="60"/>
      <c r="AV59077" s="60"/>
      <c r="AW59077" s="60"/>
      <c r="AX59077" s="60"/>
      <c r="AY59077" s="60"/>
      <c r="AZ59077" s="60"/>
      <c r="BA59077" s="60"/>
      <c r="BB59077" s="60"/>
      <c r="BC59077" s="61"/>
    </row>
    <row r="59078" spans="43:55">
      <c r="AQ59078" s="64"/>
      <c r="AR59078" s="64"/>
      <c r="AS59078" s="60"/>
      <c r="AT59078" s="60"/>
      <c r="AU59078" s="60"/>
      <c r="AV59078" s="60"/>
      <c r="AW59078" s="60"/>
      <c r="AX59078" s="60"/>
      <c r="AY59078" s="60"/>
      <c r="AZ59078" s="60"/>
      <c r="BA59078" s="60"/>
      <c r="BB59078" s="60"/>
      <c r="BC59078" s="61"/>
    </row>
    <row r="59079" spans="43:55">
      <c r="AQ59079" s="64"/>
      <c r="AR59079" s="64"/>
      <c r="AS59079" s="60"/>
      <c r="AT59079" s="60"/>
      <c r="AU59079" s="60"/>
      <c r="AV59079" s="60"/>
      <c r="AW59079" s="60"/>
      <c r="AX59079" s="60"/>
      <c r="AY59079" s="60"/>
      <c r="AZ59079" s="60"/>
      <c r="BA59079" s="60"/>
      <c r="BB59079" s="60"/>
      <c r="BC59079" s="61"/>
    </row>
    <row r="59080" spans="43:55">
      <c r="AQ59080" s="64"/>
      <c r="AR59080" s="64"/>
      <c r="AS59080" s="60"/>
      <c r="AT59080" s="60"/>
      <c r="AU59080" s="60"/>
      <c r="AV59080" s="60"/>
      <c r="AW59080" s="60"/>
      <c r="AX59080" s="60"/>
      <c r="AY59080" s="60"/>
      <c r="AZ59080" s="60"/>
      <c r="BA59080" s="60"/>
      <c r="BB59080" s="60"/>
      <c r="BC59080" s="61"/>
    </row>
    <row r="59081" spans="43:55">
      <c r="AQ59081" s="64"/>
      <c r="AR59081" s="64"/>
      <c r="AS59081" s="60"/>
      <c r="AT59081" s="60"/>
      <c r="AU59081" s="60"/>
      <c r="AV59081" s="60"/>
      <c r="AW59081" s="60"/>
      <c r="AX59081" s="60"/>
      <c r="AY59081" s="60"/>
      <c r="AZ59081" s="60"/>
      <c r="BA59081" s="60"/>
      <c r="BB59081" s="60"/>
      <c r="BC59081" s="61"/>
    </row>
    <row r="59082" spans="43:55">
      <c r="AQ59082" s="64"/>
      <c r="AR59082" s="64"/>
      <c r="AS59082" s="60"/>
      <c r="AT59082" s="60"/>
      <c r="AU59082" s="60"/>
      <c r="AV59082" s="60"/>
      <c r="AW59082" s="60"/>
      <c r="AX59082" s="60"/>
      <c r="AY59082" s="60"/>
      <c r="AZ59082" s="60"/>
      <c r="BA59082" s="60"/>
      <c r="BB59082" s="60"/>
      <c r="BC59082" s="61"/>
    </row>
    <row r="59083" spans="43:55">
      <c r="AQ59083" s="64"/>
      <c r="AR59083" s="64"/>
      <c r="AS59083" s="60"/>
      <c r="AT59083" s="60"/>
      <c r="AU59083" s="60"/>
      <c r="AV59083" s="60"/>
      <c r="AW59083" s="60"/>
      <c r="AX59083" s="60"/>
      <c r="AY59083" s="60"/>
      <c r="AZ59083" s="60"/>
      <c r="BA59083" s="60"/>
      <c r="BB59083" s="60"/>
      <c r="BC59083" s="61"/>
    </row>
    <row r="59084" spans="43:55">
      <c r="AQ59084" s="64"/>
      <c r="AR59084" s="64"/>
      <c r="AS59084" s="60"/>
      <c r="AT59084" s="60"/>
      <c r="AU59084" s="60"/>
      <c r="AV59084" s="60"/>
      <c r="AW59084" s="60"/>
      <c r="AX59084" s="60"/>
      <c r="AY59084" s="60"/>
      <c r="AZ59084" s="60"/>
      <c r="BA59084" s="60"/>
      <c r="BB59084" s="60"/>
      <c r="BC59084" s="61"/>
    </row>
    <row r="59085" spans="43:55">
      <c r="AQ59085" s="64"/>
      <c r="AR59085" s="64"/>
      <c r="AS59085" s="60"/>
      <c r="AT59085" s="60"/>
      <c r="AU59085" s="60"/>
      <c r="AV59085" s="60"/>
      <c r="AW59085" s="60"/>
      <c r="AX59085" s="60"/>
      <c r="AY59085" s="60"/>
      <c r="AZ59085" s="60"/>
      <c r="BA59085" s="60"/>
      <c r="BB59085" s="60"/>
      <c r="BC59085" s="61"/>
    </row>
    <row r="59086" spans="43:55">
      <c r="AQ59086" s="64"/>
      <c r="AR59086" s="64"/>
      <c r="AS59086" s="60"/>
      <c r="AT59086" s="60"/>
      <c r="AU59086" s="60"/>
      <c r="AV59086" s="60"/>
      <c r="AW59086" s="60"/>
      <c r="AX59086" s="60"/>
      <c r="AY59086" s="60"/>
      <c r="AZ59086" s="60"/>
      <c r="BA59086" s="60"/>
      <c r="BB59086" s="60"/>
      <c r="BC59086" s="61"/>
    </row>
    <row r="59087" spans="43:55">
      <c r="AQ59087" s="64"/>
      <c r="AR59087" s="64"/>
      <c r="AS59087" s="60"/>
      <c r="AT59087" s="60"/>
      <c r="AU59087" s="60"/>
      <c r="AV59087" s="60"/>
      <c r="AW59087" s="60"/>
      <c r="AX59087" s="60"/>
      <c r="AY59087" s="60"/>
      <c r="AZ59087" s="60"/>
      <c r="BA59087" s="60"/>
      <c r="BB59087" s="60"/>
      <c r="BC59087" s="61"/>
    </row>
    <row r="59088" spans="43:55">
      <c r="AQ59088" s="64"/>
      <c r="AR59088" s="64"/>
      <c r="AS59088" s="60"/>
      <c r="AT59088" s="60"/>
      <c r="AU59088" s="60"/>
      <c r="AV59088" s="60"/>
      <c r="AW59088" s="60"/>
      <c r="AX59088" s="60"/>
      <c r="AY59088" s="60"/>
      <c r="AZ59088" s="60"/>
      <c r="BA59088" s="60"/>
      <c r="BB59088" s="60"/>
      <c r="BC59088" s="61"/>
    </row>
    <row r="59089" spans="43:55">
      <c r="AQ59089" s="64"/>
      <c r="AR59089" s="64"/>
      <c r="AS59089" s="60"/>
      <c r="AT59089" s="60"/>
      <c r="AU59089" s="60"/>
      <c r="AV59089" s="60"/>
      <c r="AW59089" s="60"/>
      <c r="AX59089" s="60"/>
      <c r="AY59089" s="60"/>
      <c r="AZ59089" s="60"/>
      <c r="BA59089" s="60"/>
      <c r="BB59089" s="60"/>
      <c r="BC59089" s="61"/>
    </row>
    <row r="59090" spans="43:55">
      <c r="AQ59090" s="64"/>
      <c r="AR59090" s="64"/>
      <c r="AS59090" s="60"/>
      <c r="AT59090" s="60"/>
      <c r="AU59090" s="60"/>
      <c r="AV59090" s="60"/>
      <c r="AW59090" s="60"/>
      <c r="AX59090" s="60"/>
      <c r="AY59090" s="60"/>
      <c r="AZ59090" s="60"/>
      <c r="BA59090" s="60"/>
      <c r="BB59090" s="60"/>
      <c r="BC59090" s="61"/>
    </row>
    <row r="59091" spans="43:55">
      <c r="AQ59091" s="64"/>
      <c r="AR59091" s="64"/>
      <c r="AS59091" s="60"/>
      <c r="AT59091" s="60"/>
      <c r="AU59091" s="60"/>
      <c r="AV59091" s="60"/>
      <c r="AW59091" s="60"/>
      <c r="AX59091" s="60"/>
      <c r="AY59091" s="60"/>
      <c r="AZ59091" s="60"/>
      <c r="BA59091" s="60"/>
      <c r="BB59091" s="60"/>
      <c r="BC59091" s="61"/>
    </row>
    <row r="59092" spans="43:55">
      <c r="AQ59092" s="64"/>
      <c r="AR59092" s="64"/>
      <c r="AS59092" s="60"/>
      <c r="AT59092" s="60"/>
      <c r="AU59092" s="60"/>
      <c r="AV59092" s="60"/>
      <c r="AW59092" s="60"/>
      <c r="AX59092" s="60"/>
      <c r="AY59092" s="60"/>
      <c r="AZ59092" s="60"/>
      <c r="BA59092" s="60"/>
      <c r="BB59092" s="60"/>
      <c r="BC59092" s="61"/>
    </row>
    <row r="59093" spans="43:55">
      <c r="AQ59093" s="64"/>
      <c r="AR59093" s="64"/>
      <c r="AS59093" s="60"/>
      <c r="AT59093" s="60"/>
      <c r="AU59093" s="60"/>
      <c r="AV59093" s="60"/>
      <c r="AW59093" s="60"/>
      <c r="AX59093" s="60"/>
      <c r="AY59093" s="60"/>
      <c r="AZ59093" s="60"/>
      <c r="BA59093" s="60"/>
      <c r="BB59093" s="60"/>
      <c r="BC59093" s="61"/>
    </row>
    <row r="59094" spans="43:55">
      <c r="AQ59094" s="64"/>
      <c r="AR59094" s="64"/>
      <c r="AS59094" s="60"/>
      <c r="AT59094" s="60"/>
      <c r="AU59094" s="60"/>
      <c r="AV59094" s="60"/>
      <c r="AW59094" s="60"/>
      <c r="AX59094" s="60"/>
      <c r="AY59094" s="60"/>
      <c r="AZ59094" s="60"/>
      <c r="BA59094" s="60"/>
      <c r="BB59094" s="60"/>
      <c r="BC59094" s="61"/>
    </row>
    <row r="59095" spans="43:55">
      <c r="AQ59095" s="64"/>
      <c r="AR59095" s="64"/>
      <c r="AS59095" s="60"/>
      <c r="AT59095" s="60"/>
      <c r="AU59095" s="60"/>
      <c r="AV59095" s="60"/>
      <c r="AW59095" s="60"/>
      <c r="AX59095" s="60"/>
      <c r="AY59095" s="60"/>
      <c r="AZ59095" s="60"/>
      <c r="BA59095" s="60"/>
      <c r="BB59095" s="60"/>
      <c r="BC59095" s="61"/>
    </row>
    <row r="59096" spans="43:55">
      <c r="AQ59096" s="64"/>
      <c r="AR59096" s="64"/>
      <c r="AS59096" s="60"/>
      <c r="AT59096" s="60"/>
      <c r="AU59096" s="60"/>
      <c r="AV59096" s="60"/>
      <c r="AW59096" s="60"/>
      <c r="AX59096" s="60"/>
      <c r="AY59096" s="60"/>
      <c r="AZ59096" s="60"/>
      <c r="BA59096" s="60"/>
      <c r="BB59096" s="60"/>
      <c r="BC59096" s="61"/>
    </row>
    <row r="59097" spans="43:55">
      <c r="AQ59097" s="64"/>
      <c r="AR59097" s="64"/>
      <c r="AS59097" s="60"/>
      <c r="AT59097" s="60"/>
      <c r="AU59097" s="60"/>
      <c r="AV59097" s="60"/>
      <c r="AW59097" s="60"/>
      <c r="AX59097" s="60"/>
      <c r="AY59097" s="60"/>
      <c r="AZ59097" s="60"/>
      <c r="BA59097" s="60"/>
      <c r="BB59097" s="60"/>
      <c r="BC59097" s="61"/>
    </row>
    <row r="59098" spans="43:55">
      <c r="AQ59098" s="64"/>
      <c r="AR59098" s="64"/>
      <c r="AS59098" s="60"/>
      <c r="AT59098" s="60"/>
      <c r="AU59098" s="60"/>
      <c r="AV59098" s="60"/>
      <c r="AW59098" s="60"/>
      <c r="AX59098" s="60"/>
      <c r="AY59098" s="60"/>
      <c r="AZ59098" s="60"/>
      <c r="BA59098" s="60"/>
      <c r="BB59098" s="60"/>
      <c r="BC59098" s="61"/>
    </row>
    <row r="59099" spans="43:55">
      <c r="AQ59099" s="64"/>
      <c r="AR59099" s="64"/>
      <c r="AS59099" s="60"/>
      <c r="AT59099" s="60"/>
      <c r="AU59099" s="60"/>
      <c r="AV59099" s="60"/>
      <c r="AW59099" s="60"/>
      <c r="AX59099" s="60"/>
      <c r="AY59099" s="60"/>
      <c r="AZ59099" s="60"/>
      <c r="BA59099" s="60"/>
      <c r="BB59099" s="60"/>
      <c r="BC59099" s="61"/>
    </row>
    <row r="59100" spans="43:55">
      <c r="AQ59100" s="64"/>
      <c r="AR59100" s="64"/>
      <c r="AS59100" s="60"/>
      <c r="AT59100" s="60"/>
      <c r="AU59100" s="60"/>
      <c r="AV59100" s="60"/>
      <c r="AW59100" s="60"/>
      <c r="AX59100" s="60"/>
      <c r="AY59100" s="60"/>
      <c r="AZ59100" s="60"/>
      <c r="BA59100" s="60"/>
      <c r="BB59100" s="60"/>
      <c r="BC59100" s="61"/>
    </row>
    <row r="59101" spans="43:55">
      <c r="AQ59101" s="64"/>
      <c r="AR59101" s="64"/>
      <c r="AS59101" s="60"/>
      <c r="AT59101" s="60"/>
      <c r="AU59101" s="60"/>
      <c r="AV59101" s="60"/>
      <c r="AW59101" s="60"/>
      <c r="AX59101" s="60"/>
      <c r="AY59101" s="60"/>
      <c r="AZ59101" s="60"/>
      <c r="BA59101" s="60"/>
      <c r="BB59101" s="60"/>
      <c r="BC59101" s="61"/>
    </row>
    <row r="59102" spans="43:55">
      <c r="AQ59102" s="64"/>
      <c r="AR59102" s="64"/>
      <c r="AS59102" s="60"/>
      <c r="AT59102" s="60"/>
      <c r="AU59102" s="60"/>
      <c r="AV59102" s="60"/>
      <c r="AW59102" s="60"/>
      <c r="AX59102" s="60"/>
      <c r="AY59102" s="60"/>
      <c r="AZ59102" s="60"/>
      <c r="BA59102" s="60"/>
      <c r="BB59102" s="60"/>
      <c r="BC59102" s="61"/>
    </row>
    <row r="59103" spans="43:55">
      <c r="AQ59103" s="64"/>
      <c r="AR59103" s="64"/>
      <c r="AS59103" s="60"/>
      <c r="AT59103" s="60"/>
      <c r="AU59103" s="60"/>
      <c r="AV59103" s="60"/>
      <c r="AW59103" s="60"/>
      <c r="AX59103" s="60"/>
      <c r="AY59103" s="60"/>
      <c r="AZ59103" s="60"/>
      <c r="BA59103" s="60"/>
      <c r="BB59103" s="60"/>
      <c r="BC59103" s="61"/>
    </row>
    <row r="59104" spans="43:55">
      <c r="AQ59104" s="64"/>
      <c r="AR59104" s="64"/>
      <c r="AS59104" s="60"/>
      <c r="AT59104" s="60"/>
      <c r="AU59104" s="60"/>
      <c r="AV59104" s="60"/>
      <c r="AW59104" s="60"/>
      <c r="AX59104" s="60"/>
      <c r="AY59104" s="60"/>
      <c r="AZ59104" s="60"/>
      <c r="BA59104" s="60"/>
      <c r="BB59104" s="60"/>
      <c r="BC59104" s="61"/>
    </row>
    <row r="59105" spans="43:55">
      <c r="AQ59105" s="64"/>
      <c r="AR59105" s="64"/>
      <c r="AS59105" s="60"/>
      <c r="AT59105" s="60"/>
      <c r="AU59105" s="60"/>
      <c r="AV59105" s="60"/>
      <c r="AW59105" s="60"/>
      <c r="AX59105" s="60"/>
      <c r="AY59105" s="60"/>
      <c r="AZ59105" s="60"/>
      <c r="BA59105" s="60"/>
      <c r="BB59105" s="60"/>
      <c r="BC59105" s="61"/>
    </row>
    <row r="59106" spans="43:55">
      <c r="AQ59106" s="64"/>
      <c r="AR59106" s="64"/>
      <c r="AS59106" s="60"/>
      <c r="AT59106" s="60"/>
      <c r="AU59106" s="60"/>
      <c r="AV59106" s="60"/>
      <c r="AW59106" s="60"/>
      <c r="AX59106" s="60"/>
      <c r="AY59106" s="60"/>
      <c r="AZ59106" s="60"/>
      <c r="BA59106" s="60"/>
      <c r="BB59106" s="60"/>
      <c r="BC59106" s="61"/>
    </row>
    <row r="59107" spans="43:55">
      <c r="AQ59107" s="64"/>
      <c r="AR59107" s="64"/>
      <c r="AS59107" s="60"/>
      <c r="AT59107" s="60"/>
      <c r="AU59107" s="60"/>
      <c r="AV59107" s="60"/>
      <c r="AW59107" s="60"/>
      <c r="AX59107" s="60"/>
      <c r="AY59107" s="60"/>
      <c r="AZ59107" s="60"/>
      <c r="BA59107" s="60"/>
      <c r="BB59107" s="60"/>
      <c r="BC59107" s="61"/>
    </row>
    <row r="59108" spans="43:55">
      <c r="AQ59108" s="64"/>
      <c r="AR59108" s="64"/>
      <c r="AS59108" s="60"/>
      <c r="AT59108" s="60"/>
      <c r="AU59108" s="60"/>
      <c r="AV59108" s="60"/>
      <c r="AW59108" s="60"/>
      <c r="AX59108" s="60"/>
      <c r="AY59108" s="60"/>
      <c r="AZ59108" s="60"/>
      <c r="BA59108" s="60"/>
      <c r="BB59108" s="60"/>
      <c r="BC59108" s="61"/>
    </row>
    <row r="59109" spans="43:55">
      <c r="AQ59109" s="64"/>
      <c r="AR59109" s="64"/>
      <c r="AS59109" s="60"/>
      <c r="AT59109" s="60"/>
      <c r="AU59109" s="60"/>
      <c r="AV59109" s="60"/>
      <c r="AW59109" s="60"/>
      <c r="AX59109" s="60"/>
      <c r="AY59109" s="60"/>
      <c r="AZ59109" s="60"/>
      <c r="BA59109" s="60"/>
      <c r="BB59109" s="60"/>
      <c r="BC59109" s="61"/>
    </row>
    <row r="59110" spans="43:55">
      <c r="AQ59110" s="64"/>
      <c r="AR59110" s="64"/>
      <c r="AS59110" s="60"/>
      <c r="AT59110" s="60"/>
      <c r="AU59110" s="60"/>
      <c r="AV59110" s="60"/>
      <c r="AW59110" s="60"/>
      <c r="AX59110" s="60"/>
      <c r="AY59110" s="60"/>
      <c r="AZ59110" s="60"/>
      <c r="BA59110" s="60"/>
      <c r="BB59110" s="60"/>
      <c r="BC59110" s="61"/>
    </row>
    <row r="59111" spans="43:55">
      <c r="AQ59111" s="64"/>
      <c r="AR59111" s="64"/>
      <c r="AS59111" s="60"/>
      <c r="AT59111" s="60"/>
      <c r="AU59111" s="60"/>
      <c r="AV59111" s="60"/>
      <c r="AW59111" s="60"/>
      <c r="AX59111" s="60"/>
      <c r="AY59111" s="60"/>
      <c r="AZ59111" s="60"/>
      <c r="BA59111" s="60"/>
      <c r="BB59111" s="60"/>
      <c r="BC59111" s="61"/>
    </row>
    <row r="59112" spans="43:55">
      <c r="AQ59112" s="64"/>
      <c r="AR59112" s="64"/>
      <c r="AS59112" s="60"/>
      <c r="AT59112" s="60"/>
      <c r="AU59112" s="60"/>
      <c r="AV59112" s="60"/>
      <c r="AW59112" s="60"/>
      <c r="AX59112" s="60"/>
      <c r="AY59112" s="60"/>
      <c r="AZ59112" s="60"/>
      <c r="BA59112" s="60"/>
      <c r="BB59112" s="60"/>
      <c r="BC59112" s="61"/>
    </row>
    <row r="59113" spans="43:55">
      <c r="AQ59113" s="64"/>
      <c r="AR59113" s="64"/>
      <c r="AS59113" s="60"/>
      <c r="AT59113" s="60"/>
      <c r="AU59113" s="60"/>
      <c r="AV59113" s="60"/>
      <c r="AW59113" s="60"/>
      <c r="AX59113" s="60"/>
      <c r="AY59113" s="60"/>
      <c r="AZ59113" s="60"/>
      <c r="BA59113" s="60"/>
      <c r="BB59113" s="60"/>
      <c r="BC59113" s="61"/>
    </row>
    <row r="59114" spans="43:55">
      <c r="AQ59114" s="64"/>
      <c r="AR59114" s="64"/>
      <c r="AS59114" s="60"/>
      <c r="AT59114" s="60"/>
      <c r="AU59114" s="60"/>
      <c r="AV59114" s="60"/>
      <c r="AW59114" s="60"/>
      <c r="AX59114" s="60"/>
      <c r="AY59114" s="60"/>
      <c r="AZ59114" s="60"/>
      <c r="BA59114" s="60"/>
      <c r="BB59114" s="60"/>
      <c r="BC59114" s="61"/>
    </row>
    <row r="59115" spans="43:55">
      <c r="AQ59115" s="64"/>
      <c r="AR59115" s="64"/>
      <c r="AS59115" s="60"/>
      <c r="AT59115" s="60"/>
      <c r="AU59115" s="60"/>
      <c r="AV59115" s="60"/>
      <c r="AW59115" s="60"/>
      <c r="AX59115" s="60"/>
      <c r="AY59115" s="60"/>
      <c r="AZ59115" s="60"/>
      <c r="BA59115" s="60"/>
      <c r="BB59115" s="60"/>
      <c r="BC59115" s="61"/>
    </row>
    <row r="59116" spans="43:55">
      <c r="AQ59116" s="64"/>
      <c r="AR59116" s="64"/>
      <c r="AS59116" s="60"/>
      <c r="AT59116" s="60"/>
      <c r="AU59116" s="60"/>
      <c r="AV59116" s="60"/>
      <c r="AW59116" s="60"/>
      <c r="AX59116" s="60"/>
      <c r="AY59116" s="60"/>
      <c r="AZ59116" s="60"/>
      <c r="BA59116" s="60"/>
      <c r="BB59116" s="60"/>
      <c r="BC59116" s="61"/>
    </row>
    <row r="59117" spans="43:55">
      <c r="AQ59117" s="64"/>
      <c r="AR59117" s="64"/>
      <c r="AS59117" s="60"/>
      <c r="AT59117" s="60"/>
      <c r="AU59117" s="60"/>
      <c r="AV59117" s="60"/>
      <c r="AW59117" s="60"/>
      <c r="AX59117" s="60"/>
      <c r="AY59117" s="60"/>
      <c r="AZ59117" s="60"/>
      <c r="BA59117" s="60"/>
      <c r="BB59117" s="60"/>
      <c r="BC59117" s="61"/>
    </row>
    <row r="59118" spans="43:55">
      <c r="AQ59118" s="64"/>
      <c r="AR59118" s="64"/>
      <c r="AS59118" s="60"/>
      <c r="AT59118" s="60"/>
      <c r="AU59118" s="60"/>
      <c r="AV59118" s="60"/>
      <c r="AW59118" s="60"/>
      <c r="AX59118" s="60"/>
      <c r="AY59118" s="60"/>
      <c r="AZ59118" s="60"/>
      <c r="BA59118" s="60"/>
      <c r="BB59118" s="60"/>
      <c r="BC59118" s="61"/>
    </row>
    <row r="59119" spans="43:55">
      <c r="AQ59119" s="64"/>
      <c r="AR59119" s="64"/>
      <c r="AS59119" s="60"/>
      <c r="AT59119" s="60"/>
      <c r="AU59119" s="60"/>
      <c r="AV59119" s="60"/>
      <c r="AW59119" s="60"/>
      <c r="AX59119" s="60"/>
      <c r="AY59119" s="60"/>
      <c r="AZ59119" s="60"/>
      <c r="BA59119" s="60"/>
      <c r="BB59119" s="60"/>
      <c r="BC59119" s="61"/>
    </row>
    <row r="59120" spans="43:55">
      <c r="AQ59120" s="64"/>
      <c r="AR59120" s="64"/>
      <c r="AS59120" s="60"/>
      <c r="AT59120" s="60"/>
      <c r="AU59120" s="60"/>
      <c r="AV59120" s="60"/>
      <c r="AW59120" s="60"/>
      <c r="AX59120" s="60"/>
      <c r="AY59120" s="60"/>
      <c r="AZ59120" s="60"/>
      <c r="BA59120" s="60"/>
      <c r="BB59120" s="60"/>
      <c r="BC59120" s="61"/>
    </row>
    <row r="59121" spans="43:55">
      <c r="AQ59121" s="64"/>
      <c r="AR59121" s="64"/>
      <c r="AS59121" s="60"/>
      <c r="AT59121" s="60"/>
      <c r="AU59121" s="60"/>
      <c r="AV59121" s="60"/>
      <c r="AW59121" s="60"/>
      <c r="AX59121" s="60"/>
      <c r="AY59121" s="60"/>
      <c r="AZ59121" s="60"/>
      <c r="BA59121" s="60"/>
      <c r="BB59121" s="60"/>
      <c r="BC59121" s="61"/>
    </row>
    <row r="59122" spans="43:55">
      <c r="AQ59122" s="64"/>
      <c r="AR59122" s="64"/>
      <c r="AS59122" s="60"/>
      <c r="AT59122" s="60"/>
      <c r="AU59122" s="60"/>
      <c r="AV59122" s="60"/>
      <c r="AW59122" s="60"/>
      <c r="AX59122" s="60"/>
      <c r="AY59122" s="60"/>
      <c r="AZ59122" s="60"/>
      <c r="BA59122" s="60"/>
      <c r="BB59122" s="60"/>
      <c r="BC59122" s="61"/>
    </row>
    <row r="59123" spans="43:55">
      <c r="AQ59123" s="64"/>
      <c r="AR59123" s="64"/>
      <c r="AS59123" s="60"/>
      <c r="AT59123" s="60"/>
      <c r="AU59123" s="60"/>
      <c r="AV59123" s="60"/>
      <c r="AW59123" s="60"/>
      <c r="AX59123" s="60"/>
      <c r="AY59123" s="60"/>
      <c r="AZ59123" s="60"/>
      <c r="BA59123" s="60"/>
      <c r="BB59123" s="60"/>
      <c r="BC59123" s="61"/>
    </row>
    <row r="59124" spans="43:55">
      <c r="AQ59124" s="64"/>
      <c r="AR59124" s="64"/>
      <c r="AS59124" s="60"/>
      <c r="AT59124" s="60"/>
      <c r="AU59124" s="60"/>
      <c r="AV59124" s="60"/>
      <c r="AW59124" s="60"/>
      <c r="AX59124" s="60"/>
      <c r="AY59124" s="60"/>
      <c r="AZ59124" s="60"/>
      <c r="BA59124" s="60"/>
      <c r="BB59124" s="60"/>
      <c r="BC59124" s="61"/>
    </row>
    <row r="59125" spans="43:55">
      <c r="AQ59125" s="64"/>
      <c r="AR59125" s="64"/>
      <c r="AS59125" s="60"/>
      <c r="AT59125" s="60"/>
      <c r="AU59125" s="60"/>
      <c r="AV59125" s="60"/>
      <c r="AW59125" s="60"/>
      <c r="AX59125" s="60"/>
      <c r="AY59125" s="60"/>
      <c r="AZ59125" s="60"/>
      <c r="BA59125" s="60"/>
      <c r="BB59125" s="60"/>
      <c r="BC59125" s="61"/>
    </row>
    <row r="59126" spans="43:55">
      <c r="AQ59126" s="64"/>
      <c r="AR59126" s="64"/>
      <c r="AS59126" s="60"/>
      <c r="AT59126" s="60"/>
      <c r="AU59126" s="60"/>
      <c r="AV59126" s="60"/>
      <c r="AW59126" s="60"/>
      <c r="AX59126" s="60"/>
      <c r="AY59126" s="60"/>
      <c r="AZ59126" s="60"/>
      <c r="BA59126" s="60"/>
      <c r="BB59126" s="60"/>
      <c r="BC59126" s="61"/>
    </row>
    <row r="59127" spans="43:55">
      <c r="AQ59127" s="64"/>
      <c r="AR59127" s="64"/>
      <c r="AS59127" s="60"/>
      <c r="AT59127" s="60"/>
      <c r="AU59127" s="60"/>
      <c r="AV59127" s="60"/>
      <c r="AW59127" s="60"/>
      <c r="AX59127" s="60"/>
      <c r="AY59127" s="60"/>
      <c r="AZ59127" s="60"/>
      <c r="BA59127" s="60"/>
      <c r="BB59127" s="60"/>
      <c r="BC59127" s="61"/>
    </row>
    <row r="59128" spans="43:55">
      <c r="AQ59128" s="64"/>
      <c r="AR59128" s="64"/>
      <c r="AS59128" s="60"/>
      <c r="AT59128" s="60"/>
      <c r="AU59128" s="60"/>
      <c r="AV59128" s="60"/>
      <c r="AW59128" s="60"/>
      <c r="AX59128" s="60"/>
      <c r="AY59128" s="60"/>
      <c r="AZ59128" s="60"/>
      <c r="BA59128" s="60"/>
      <c r="BB59128" s="60"/>
      <c r="BC59128" s="61"/>
    </row>
    <row r="59129" spans="43:55">
      <c r="AQ59129" s="64"/>
      <c r="AR59129" s="64"/>
      <c r="AS59129" s="60"/>
      <c r="AT59129" s="60"/>
      <c r="AU59129" s="60"/>
      <c r="AV59129" s="60"/>
      <c r="AW59129" s="60"/>
      <c r="AX59129" s="60"/>
      <c r="AY59129" s="60"/>
      <c r="AZ59129" s="60"/>
      <c r="BA59129" s="60"/>
      <c r="BB59129" s="60"/>
      <c r="BC59129" s="61"/>
    </row>
    <row r="59130" spans="43:55">
      <c r="AQ59130" s="64"/>
      <c r="AR59130" s="64"/>
      <c r="AS59130" s="60"/>
      <c r="AT59130" s="60"/>
      <c r="AU59130" s="60"/>
      <c r="AV59130" s="60"/>
      <c r="AW59130" s="60"/>
      <c r="AX59130" s="60"/>
      <c r="AY59130" s="60"/>
      <c r="AZ59130" s="60"/>
      <c r="BA59130" s="60"/>
      <c r="BB59130" s="60"/>
      <c r="BC59130" s="61"/>
    </row>
    <row r="59131" spans="43:55">
      <c r="AQ59131" s="64"/>
      <c r="AR59131" s="64"/>
      <c r="AS59131" s="60"/>
      <c r="AT59131" s="60"/>
      <c r="AU59131" s="60"/>
      <c r="AV59131" s="60"/>
      <c r="AW59131" s="60"/>
      <c r="AX59131" s="60"/>
      <c r="AY59131" s="60"/>
      <c r="AZ59131" s="60"/>
      <c r="BA59131" s="60"/>
      <c r="BB59131" s="60"/>
      <c r="BC59131" s="61"/>
    </row>
    <row r="59132" spans="43:55">
      <c r="AQ59132" s="64"/>
      <c r="AR59132" s="64"/>
      <c r="AS59132" s="60"/>
      <c r="AT59132" s="60"/>
      <c r="AU59132" s="60"/>
      <c r="AV59132" s="60"/>
      <c r="AW59132" s="60"/>
      <c r="AX59132" s="60"/>
      <c r="AY59132" s="60"/>
      <c r="AZ59132" s="60"/>
      <c r="BA59132" s="60"/>
      <c r="BB59132" s="60"/>
      <c r="BC59132" s="61"/>
    </row>
    <row r="59133" spans="43:55">
      <c r="AQ59133" s="64"/>
      <c r="AR59133" s="64"/>
      <c r="AS59133" s="60"/>
      <c r="AT59133" s="60"/>
      <c r="AU59133" s="60"/>
      <c r="AV59133" s="60"/>
      <c r="AW59133" s="60"/>
      <c r="AX59133" s="60"/>
      <c r="AY59133" s="60"/>
      <c r="AZ59133" s="60"/>
      <c r="BA59133" s="60"/>
      <c r="BB59133" s="60"/>
      <c r="BC59133" s="61"/>
    </row>
    <row r="59134" spans="43:55">
      <c r="AQ59134" s="64"/>
      <c r="AR59134" s="64"/>
      <c r="AS59134" s="60"/>
      <c r="AT59134" s="60"/>
      <c r="AU59134" s="60"/>
      <c r="AV59134" s="60"/>
      <c r="AW59134" s="60"/>
      <c r="AX59134" s="60"/>
      <c r="AY59134" s="60"/>
      <c r="AZ59134" s="60"/>
      <c r="BA59134" s="60"/>
      <c r="BB59134" s="60"/>
      <c r="BC59134" s="61"/>
    </row>
    <row r="59135" spans="43:55">
      <c r="AQ59135" s="64"/>
      <c r="AR59135" s="64"/>
      <c r="AS59135" s="60"/>
      <c r="AT59135" s="60"/>
      <c r="AU59135" s="60"/>
      <c r="AV59135" s="60"/>
      <c r="AW59135" s="60"/>
      <c r="AX59135" s="60"/>
      <c r="AY59135" s="60"/>
      <c r="AZ59135" s="60"/>
      <c r="BA59135" s="60"/>
      <c r="BB59135" s="60"/>
      <c r="BC59135" s="61"/>
    </row>
    <row r="59136" spans="43:55">
      <c r="AQ59136" s="64"/>
      <c r="AR59136" s="64"/>
      <c r="AS59136" s="60"/>
      <c r="AT59136" s="60"/>
      <c r="AU59136" s="60"/>
      <c r="AV59136" s="60"/>
      <c r="AW59136" s="60"/>
      <c r="AX59136" s="60"/>
      <c r="AY59136" s="60"/>
      <c r="AZ59136" s="60"/>
      <c r="BA59136" s="60"/>
      <c r="BB59136" s="60"/>
      <c r="BC59136" s="61"/>
    </row>
    <row r="59137" spans="43:55">
      <c r="AQ59137" s="64"/>
      <c r="AR59137" s="64"/>
      <c r="AS59137" s="60"/>
      <c r="AT59137" s="60"/>
      <c r="AU59137" s="60"/>
      <c r="AV59137" s="60"/>
      <c r="AW59137" s="60"/>
      <c r="AX59137" s="60"/>
      <c r="AY59137" s="60"/>
      <c r="AZ59137" s="60"/>
      <c r="BA59137" s="60"/>
      <c r="BB59137" s="60"/>
      <c r="BC59137" s="61"/>
    </row>
    <row r="59138" spans="43:55">
      <c r="AQ59138" s="64"/>
      <c r="AR59138" s="64"/>
      <c r="AS59138" s="60"/>
      <c r="AT59138" s="60"/>
      <c r="AU59138" s="60"/>
      <c r="AV59138" s="60"/>
      <c r="AW59138" s="60"/>
      <c r="AX59138" s="60"/>
      <c r="AY59138" s="60"/>
      <c r="AZ59138" s="60"/>
      <c r="BA59138" s="60"/>
      <c r="BB59138" s="60"/>
      <c r="BC59138" s="61"/>
    </row>
    <row r="59139" spans="43:55">
      <c r="AQ59139" s="64"/>
      <c r="AR59139" s="64"/>
      <c r="AS59139" s="60"/>
      <c r="AT59139" s="60"/>
      <c r="AU59139" s="60"/>
      <c r="AV59139" s="60"/>
      <c r="AW59139" s="60"/>
      <c r="AX59139" s="60"/>
      <c r="AY59139" s="60"/>
      <c r="AZ59139" s="60"/>
      <c r="BA59139" s="60"/>
      <c r="BB59139" s="60"/>
      <c r="BC59139" s="61"/>
    </row>
    <row r="59140" spans="43:55">
      <c r="AQ59140" s="64"/>
      <c r="AR59140" s="64"/>
      <c r="AS59140" s="60"/>
      <c r="AT59140" s="60"/>
      <c r="AU59140" s="60"/>
      <c r="AV59140" s="60"/>
      <c r="AW59140" s="60"/>
      <c r="AX59140" s="60"/>
      <c r="AY59140" s="60"/>
      <c r="AZ59140" s="60"/>
      <c r="BA59140" s="60"/>
      <c r="BB59140" s="60"/>
      <c r="BC59140" s="61"/>
    </row>
    <row r="59141" spans="43:55">
      <c r="AQ59141" s="64"/>
      <c r="AR59141" s="64"/>
      <c r="AS59141" s="60"/>
      <c r="AT59141" s="60"/>
      <c r="AU59141" s="60"/>
      <c r="AV59141" s="60"/>
      <c r="AW59141" s="60"/>
      <c r="AX59141" s="60"/>
      <c r="AY59141" s="60"/>
      <c r="AZ59141" s="60"/>
      <c r="BA59141" s="60"/>
      <c r="BB59141" s="60"/>
      <c r="BC59141" s="61"/>
    </row>
    <row r="59142" spans="43:55">
      <c r="AQ59142" s="64"/>
      <c r="AR59142" s="64"/>
      <c r="AS59142" s="60"/>
      <c r="AT59142" s="60"/>
      <c r="AU59142" s="60"/>
      <c r="AV59142" s="60"/>
      <c r="AW59142" s="60"/>
      <c r="AX59142" s="60"/>
      <c r="AY59142" s="60"/>
      <c r="AZ59142" s="60"/>
      <c r="BA59142" s="60"/>
      <c r="BB59142" s="60"/>
      <c r="BC59142" s="61"/>
    </row>
    <row r="59143" spans="43:55">
      <c r="AQ59143" s="64"/>
      <c r="AR59143" s="64"/>
      <c r="AS59143" s="60"/>
      <c r="AT59143" s="60"/>
      <c r="AU59143" s="60"/>
      <c r="AV59143" s="60"/>
      <c r="AW59143" s="60"/>
      <c r="AX59143" s="60"/>
      <c r="AY59143" s="60"/>
      <c r="AZ59143" s="60"/>
      <c r="BA59143" s="60"/>
      <c r="BB59143" s="60"/>
      <c r="BC59143" s="61"/>
    </row>
    <row r="59144" spans="43:55">
      <c r="AQ59144" s="64"/>
      <c r="AR59144" s="64"/>
      <c r="AS59144" s="60"/>
      <c r="AT59144" s="60"/>
      <c r="AU59144" s="60"/>
      <c r="AV59144" s="60"/>
      <c r="AW59144" s="60"/>
      <c r="AX59144" s="60"/>
      <c r="AY59144" s="60"/>
      <c r="AZ59144" s="60"/>
      <c r="BA59144" s="60"/>
      <c r="BB59144" s="60"/>
      <c r="BC59144" s="61"/>
    </row>
    <row r="59145" spans="43:55">
      <c r="AQ59145" s="64"/>
      <c r="AR59145" s="64"/>
      <c r="AS59145" s="60"/>
      <c r="AT59145" s="60"/>
      <c r="AU59145" s="60"/>
      <c r="AV59145" s="60"/>
      <c r="AW59145" s="60"/>
      <c r="AX59145" s="60"/>
      <c r="AY59145" s="60"/>
      <c r="AZ59145" s="60"/>
      <c r="BA59145" s="60"/>
      <c r="BB59145" s="60"/>
      <c r="BC59145" s="61"/>
    </row>
    <row r="59146" spans="43:55">
      <c r="AQ59146" s="64"/>
      <c r="AR59146" s="64"/>
      <c r="AS59146" s="60"/>
      <c r="AT59146" s="60"/>
      <c r="AU59146" s="60"/>
      <c r="AV59146" s="60"/>
      <c r="AW59146" s="60"/>
      <c r="AX59146" s="60"/>
      <c r="AY59146" s="60"/>
      <c r="AZ59146" s="60"/>
      <c r="BA59146" s="60"/>
      <c r="BB59146" s="60"/>
      <c r="BC59146" s="61"/>
    </row>
    <row r="59147" spans="43:55">
      <c r="AQ59147" s="64"/>
      <c r="AR59147" s="64"/>
      <c r="AS59147" s="60"/>
      <c r="AT59147" s="60"/>
      <c r="AU59147" s="60"/>
      <c r="AV59147" s="60"/>
      <c r="AW59147" s="60"/>
      <c r="AX59147" s="60"/>
      <c r="AY59147" s="60"/>
      <c r="AZ59147" s="60"/>
      <c r="BA59147" s="60"/>
      <c r="BB59147" s="60"/>
      <c r="BC59147" s="61"/>
    </row>
    <row r="59148" spans="43:55">
      <c r="AQ59148" s="64"/>
      <c r="AR59148" s="64"/>
      <c r="AS59148" s="60"/>
      <c r="AT59148" s="60"/>
      <c r="AU59148" s="60"/>
      <c r="AV59148" s="60"/>
      <c r="AW59148" s="60"/>
      <c r="AX59148" s="60"/>
      <c r="AY59148" s="60"/>
      <c r="AZ59148" s="60"/>
      <c r="BA59148" s="60"/>
      <c r="BB59148" s="60"/>
      <c r="BC59148" s="61"/>
    </row>
    <row r="59149" spans="43:55">
      <c r="AQ59149" s="64"/>
      <c r="AR59149" s="64"/>
      <c r="AS59149" s="60"/>
      <c r="AT59149" s="60"/>
      <c r="AU59149" s="60"/>
      <c r="AV59149" s="60"/>
      <c r="AW59149" s="60"/>
      <c r="AX59149" s="60"/>
      <c r="AY59149" s="60"/>
      <c r="AZ59149" s="60"/>
      <c r="BA59149" s="60"/>
      <c r="BB59149" s="60"/>
      <c r="BC59149" s="61"/>
    </row>
    <row r="59150" spans="43:55">
      <c r="AQ59150" s="64"/>
      <c r="AR59150" s="64"/>
      <c r="AS59150" s="60"/>
      <c r="AT59150" s="60"/>
      <c r="AU59150" s="60"/>
      <c r="AV59150" s="60"/>
      <c r="AW59150" s="60"/>
      <c r="AX59150" s="60"/>
      <c r="AY59150" s="60"/>
      <c r="AZ59150" s="60"/>
      <c r="BA59150" s="60"/>
      <c r="BB59150" s="60"/>
      <c r="BC59150" s="61"/>
    </row>
    <row r="59151" spans="43:55">
      <c r="AQ59151" s="64"/>
      <c r="AR59151" s="64"/>
      <c r="AS59151" s="60"/>
      <c r="AT59151" s="60"/>
      <c r="AU59151" s="60"/>
      <c r="AV59151" s="60"/>
      <c r="AW59151" s="60"/>
      <c r="AX59151" s="60"/>
      <c r="AY59151" s="60"/>
      <c r="AZ59151" s="60"/>
      <c r="BA59151" s="60"/>
      <c r="BB59151" s="60"/>
      <c r="BC59151" s="61"/>
    </row>
    <row r="59152" spans="43:55">
      <c r="AQ59152" s="64"/>
      <c r="AR59152" s="64"/>
      <c r="AS59152" s="60"/>
      <c r="AT59152" s="60"/>
      <c r="AU59152" s="60"/>
      <c r="AV59152" s="60"/>
      <c r="AW59152" s="60"/>
      <c r="AX59152" s="60"/>
      <c r="AY59152" s="60"/>
      <c r="AZ59152" s="60"/>
      <c r="BA59152" s="60"/>
      <c r="BB59152" s="60"/>
      <c r="BC59152" s="61"/>
    </row>
    <row r="59153" spans="43:55">
      <c r="AQ59153" s="64"/>
      <c r="AR59153" s="64"/>
      <c r="AS59153" s="60"/>
      <c r="AT59153" s="60"/>
      <c r="AU59153" s="60"/>
      <c r="AV59153" s="60"/>
      <c r="AW59153" s="60"/>
      <c r="AX59153" s="60"/>
      <c r="AY59153" s="60"/>
      <c r="AZ59153" s="60"/>
      <c r="BA59153" s="60"/>
      <c r="BB59153" s="60"/>
      <c r="BC59153" s="61"/>
    </row>
    <row r="59154" spans="43:55">
      <c r="AQ59154" s="64"/>
      <c r="AR59154" s="64"/>
      <c r="AS59154" s="60"/>
      <c r="AT59154" s="60"/>
      <c r="AU59154" s="60"/>
      <c r="AV59154" s="60"/>
      <c r="AW59154" s="60"/>
      <c r="AX59154" s="60"/>
      <c r="AY59154" s="60"/>
      <c r="AZ59154" s="60"/>
      <c r="BA59154" s="60"/>
      <c r="BB59154" s="60"/>
      <c r="BC59154" s="61"/>
    </row>
    <row r="59155" spans="43:55">
      <c r="AQ59155" s="64"/>
      <c r="AR59155" s="64"/>
      <c r="AS59155" s="60"/>
      <c r="AT59155" s="60"/>
      <c r="AU59155" s="60"/>
      <c r="AV59155" s="60"/>
      <c r="AW59155" s="60"/>
      <c r="AX59155" s="60"/>
      <c r="AY59155" s="60"/>
      <c r="AZ59155" s="60"/>
      <c r="BA59155" s="60"/>
      <c r="BB59155" s="60"/>
      <c r="BC59155" s="61"/>
    </row>
    <row r="59156" spans="43:55">
      <c r="AQ59156" s="64"/>
      <c r="AR59156" s="64"/>
      <c r="AS59156" s="60"/>
      <c r="AT59156" s="60"/>
      <c r="AU59156" s="60"/>
      <c r="AV59156" s="60"/>
      <c r="AW59156" s="60"/>
      <c r="AX59156" s="60"/>
      <c r="AY59156" s="60"/>
      <c r="AZ59156" s="60"/>
      <c r="BA59156" s="60"/>
      <c r="BB59156" s="60"/>
      <c r="BC59156" s="61"/>
    </row>
    <row r="59157" spans="43:55">
      <c r="AQ59157" s="64"/>
      <c r="AR59157" s="64"/>
      <c r="AS59157" s="60"/>
      <c r="AT59157" s="60"/>
      <c r="AU59157" s="60"/>
      <c r="AV59157" s="60"/>
      <c r="AW59157" s="60"/>
      <c r="AX59157" s="60"/>
      <c r="AY59157" s="60"/>
      <c r="AZ59157" s="60"/>
      <c r="BA59157" s="60"/>
      <c r="BB59157" s="60"/>
      <c r="BC59157" s="61"/>
    </row>
    <row r="59158" spans="43:55">
      <c r="AQ59158" s="64"/>
      <c r="AR59158" s="64"/>
      <c r="AS59158" s="60"/>
      <c r="AT59158" s="60"/>
      <c r="AU59158" s="60"/>
      <c r="AV59158" s="60"/>
      <c r="AW59158" s="60"/>
      <c r="AX59158" s="60"/>
      <c r="AY59158" s="60"/>
      <c r="AZ59158" s="60"/>
      <c r="BA59158" s="60"/>
      <c r="BB59158" s="60"/>
      <c r="BC59158" s="61"/>
    </row>
    <row r="59159" spans="43:55">
      <c r="AQ59159" s="64"/>
      <c r="AR59159" s="64"/>
      <c r="AS59159" s="60"/>
      <c r="AT59159" s="60"/>
      <c r="AU59159" s="60"/>
      <c r="AV59159" s="60"/>
      <c r="AW59159" s="60"/>
      <c r="AX59159" s="60"/>
      <c r="AY59159" s="60"/>
      <c r="AZ59159" s="60"/>
      <c r="BA59159" s="60"/>
      <c r="BB59159" s="60"/>
      <c r="BC59159" s="61"/>
    </row>
    <row r="59160" spans="43:55">
      <c r="AQ59160" s="64"/>
      <c r="AR59160" s="64"/>
      <c r="AS59160" s="60"/>
      <c r="AT59160" s="60"/>
      <c r="AU59160" s="60"/>
      <c r="AV59160" s="60"/>
      <c r="AW59160" s="60"/>
      <c r="AX59160" s="60"/>
      <c r="AY59160" s="60"/>
      <c r="AZ59160" s="60"/>
      <c r="BA59160" s="60"/>
      <c r="BB59160" s="60"/>
      <c r="BC59160" s="61"/>
    </row>
    <row r="59161" spans="43:55">
      <c r="AQ59161" s="64"/>
      <c r="AR59161" s="64"/>
      <c r="AS59161" s="60"/>
      <c r="AT59161" s="60"/>
      <c r="AU59161" s="60"/>
      <c r="AV59161" s="60"/>
      <c r="AW59161" s="60"/>
      <c r="AX59161" s="60"/>
      <c r="AY59161" s="60"/>
      <c r="AZ59161" s="60"/>
      <c r="BA59161" s="60"/>
      <c r="BB59161" s="60"/>
      <c r="BC59161" s="61"/>
    </row>
    <row r="59162" spans="43:55">
      <c r="AQ59162" s="64"/>
      <c r="AR59162" s="64"/>
      <c r="AS59162" s="60"/>
      <c r="AT59162" s="60"/>
      <c r="AU59162" s="60"/>
      <c r="AV59162" s="60"/>
      <c r="AW59162" s="60"/>
      <c r="AX59162" s="60"/>
      <c r="AY59162" s="60"/>
      <c r="AZ59162" s="60"/>
      <c r="BA59162" s="60"/>
      <c r="BB59162" s="60"/>
      <c r="BC59162" s="61"/>
    </row>
    <row r="59163" spans="43:55">
      <c r="AQ59163" s="64"/>
      <c r="AR59163" s="64"/>
      <c r="AS59163" s="60"/>
      <c r="AT59163" s="60"/>
      <c r="AU59163" s="60"/>
      <c r="AV59163" s="60"/>
      <c r="AW59163" s="60"/>
      <c r="AX59163" s="60"/>
      <c r="AY59163" s="60"/>
      <c r="AZ59163" s="60"/>
      <c r="BA59163" s="60"/>
      <c r="BB59163" s="60"/>
      <c r="BC59163" s="61"/>
    </row>
    <row r="59164" spans="43:55">
      <c r="AQ59164" s="64"/>
      <c r="AR59164" s="64"/>
      <c r="AS59164" s="60"/>
      <c r="AT59164" s="60"/>
      <c r="AU59164" s="60"/>
      <c r="AV59164" s="60"/>
      <c r="AW59164" s="60"/>
      <c r="AX59164" s="60"/>
      <c r="AY59164" s="60"/>
      <c r="AZ59164" s="60"/>
      <c r="BA59164" s="60"/>
      <c r="BB59164" s="60"/>
      <c r="BC59164" s="61"/>
    </row>
    <row r="59165" spans="43:55">
      <c r="AQ59165" s="64"/>
      <c r="AR59165" s="64"/>
      <c r="AS59165" s="60"/>
      <c r="AT59165" s="60"/>
      <c r="AU59165" s="60"/>
      <c r="AV59165" s="60"/>
      <c r="AW59165" s="60"/>
      <c r="AX59165" s="60"/>
      <c r="AY59165" s="60"/>
      <c r="AZ59165" s="60"/>
      <c r="BA59165" s="60"/>
      <c r="BB59165" s="60"/>
      <c r="BC59165" s="61"/>
    </row>
    <row r="59166" spans="43:55">
      <c r="AQ59166" s="64"/>
      <c r="AR59166" s="64"/>
      <c r="AS59166" s="60"/>
      <c r="AT59166" s="60"/>
      <c r="AU59166" s="60"/>
      <c r="AV59166" s="60"/>
      <c r="AW59166" s="60"/>
      <c r="AX59166" s="60"/>
      <c r="AY59166" s="60"/>
      <c r="AZ59166" s="60"/>
      <c r="BA59166" s="60"/>
      <c r="BB59166" s="60"/>
      <c r="BC59166" s="61"/>
    </row>
    <row r="59167" spans="43:55">
      <c r="AQ59167" s="64"/>
      <c r="AR59167" s="64"/>
      <c r="AS59167" s="60"/>
      <c r="AT59167" s="60"/>
      <c r="AU59167" s="60"/>
      <c r="AV59167" s="60"/>
      <c r="AW59167" s="60"/>
      <c r="AX59167" s="60"/>
      <c r="AY59167" s="60"/>
      <c r="AZ59167" s="60"/>
      <c r="BA59167" s="60"/>
      <c r="BB59167" s="60"/>
      <c r="BC59167" s="61"/>
    </row>
    <row r="59168" spans="43:55">
      <c r="AQ59168" s="64"/>
      <c r="AR59168" s="64"/>
      <c r="AS59168" s="60"/>
      <c r="AT59168" s="60"/>
      <c r="AU59168" s="60"/>
      <c r="AV59168" s="60"/>
      <c r="AW59168" s="60"/>
      <c r="AX59168" s="60"/>
      <c r="AY59168" s="60"/>
      <c r="AZ59168" s="60"/>
      <c r="BA59168" s="60"/>
      <c r="BB59168" s="60"/>
      <c r="BC59168" s="61"/>
    </row>
    <row r="59169" spans="43:55">
      <c r="AQ59169" s="64"/>
      <c r="AR59169" s="64"/>
      <c r="AS59169" s="60"/>
      <c r="AT59169" s="60"/>
      <c r="AU59169" s="60"/>
      <c r="AV59169" s="60"/>
      <c r="AW59169" s="60"/>
      <c r="AX59169" s="60"/>
      <c r="AY59169" s="60"/>
      <c r="AZ59169" s="60"/>
      <c r="BA59169" s="60"/>
      <c r="BB59169" s="60"/>
      <c r="BC59169" s="61"/>
    </row>
    <row r="59170" spans="43:55">
      <c r="AQ59170" s="64"/>
      <c r="AR59170" s="64"/>
      <c r="AS59170" s="60"/>
      <c r="AT59170" s="60"/>
      <c r="AU59170" s="60"/>
      <c r="AV59170" s="60"/>
      <c r="AW59170" s="60"/>
      <c r="AX59170" s="60"/>
      <c r="AY59170" s="60"/>
      <c r="AZ59170" s="60"/>
      <c r="BA59170" s="60"/>
      <c r="BB59170" s="60"/>
      <c r="BC59170" s="61"/>
    </row>
    <row r="59171" spans="43:55">
      <c r="AQ59171" s="64"/>
      <c r="AR59171" s="64"/>
      <c r="AS59171" s="60"/>
      <c r="AT59171" s="60"/>
      <c r="AU59171" s="60"/>
      <c r="AV59171" s="60"/>
      <c r="AW59171" s="60"/>
      <c r="AX59171" s="60"/>
      <c r="AY59171" s="60"/>
      <c r="AZ59171" s="60"/>
      <c r="BA59171" s="60"/>
      <c r="BB59171" s="60"/>
      <c r="BC59171" s="61"/>
    </row>
    <row r="59172" spans="43:55">
      <c r="AQ59172" s="64"/>
      <c r="AR59172" s="64"/>
      <c r="AS59172" s="60"/>
      <c r="AT59172" s="60"/>
      <c r="AU59172" s="60"/>
      <c r="AV59172" s="60"/>
      <c r="AW59172" s="60"/>
      <c r="AX59172" s="60"/>
      <c r="AY59172" s="60"/>
      <c r="AZ59172" s="60"/>
      <c r="BA59172" s="60"/>
      <c r="BB59172" s="60"/>
      <c r="BC59172" s="61"/>
    </row>
    <row r="59173" spans="43:55">
      <c r="AQ59173" s="64"/>
      <c r="AR59173" s="64"/>
      <c r="AS59173" s="60"/>
      <c r="AT59173" s="60"/>
      <c r="AU59173" s="60"/>
      <c r="AV59173" s="60"/>
      <c r="AW59173" s="60"/>
      <c r="AX59173" s="60"/>
      <c r="AY59173" s="60"/>
      <c r="AZ59173" s="60"/>
      <c r="BA59173" s="60"/>
      <c r="BB59173" s="60"/>
      <c r="BC59173" s="61"/>
    </row>
    <row r="59174" spans="43:55">
      <c r="AQ59174" s="64"/>
      <c r="AR59174" s="64"/>
      <c r="AS59174" s="60"/>
      <c r="AT59174" s="60"/>
      <c r="AU59174" s="60"/>
      <c r="AV59174" s="60"/>
      <c r="AW59174" s="60"/>
      <c r="AX59174" s="60"/>
      <c r="AY59174" s="60"/>
      <c r="AZ59174" s="60"/>
      <c r="BA59174" s="60"/>
      <c r="BB59174" s="60"/>
      <c r="BC59174" s="61"/>
    </row>
    <row r="59175" spans="43:55">
      <c r="AQ59175" s="64"/>
      <c r="AR59175" s="64"/>
      <c r="AS59175" s="60"/>
      <c r="AT59175" s="60"/>
      <c r="AU59175" s="60"/>
      <c r="AV59175" s="60"/>
      <c r="AW59175" s="60"/>
      <c r="AX59175" s="60"/>
      <c r="AY59175" s="60"/>
      <c r="AZ59175" s="60"/>
      <c r="BA59175" s="60"/>
      <c r="BB59175" s="60"/>
      <c r="BC59175" s="61"/>
    </row>
    <row r="59176" spans="43:55">
      <c r="AQ59176" s="64"/>
      <c r="AR59176" s="64"/>
      <c r="AS59176" s="60"/>
      <c r="AT59176" s="60"/>
      <c r="AU59176" s="60"/>
      <c r="AV59176" s="60"/>
      <c r="AW59176" s="60"/>
      <c r="AX59176" s="60"/>
      <c r="AY59176" s="60"/>
      <c r="AZ59176" s="60"/>
      <c r="BA59176" s="60"/>
      <c r="BB59176" s="60"/>
      <c r="BC59176" s="61"/>
    </row>
    <row r="59177" spans="43:55">
      <c r="AQ59177" s="64"/>
      <c r="AR59177" s="64"/>
      <c r="AS59177" s="60"/>
      <c r="AT59177" s="60"/>
      <c r="AU59177" s="60"/>
      <c r="AV59177" s="60"/>
      <c r="AW59177" s="60"/>
      <c r="AX59177" s="60"/>
      <c r="AY59177" s="60"/>
      <c r="AZ59177" s="60"/>
      <c r="BA59177" s="60"/>
      <c r="BB59177" s="60"/>
      <c r="BC59177" s="61"/>
    </row>
    <row r="59178" spans="43:55">
      <c r="AQ59178" s="64"/>
      <c r="AR59178" s="64"/>
      <c r="AS59178" s="60"/>
      <c r="AT59178" s="60"/>
      <c r="AU59178" s="60"/>
      <c r="AV59178" s="60"/>
      <c r="AW59178" s="60"/>
      <c r="AX59178" s="60"/>
      <c r="AY59178" s="60"/>
      <c r="AZ59178" s="60"/>
      <c r="BA59178" s="60"/>
      <c r="BB59178" s="60"/>
      <c r="BC59178" s="61"/>
    </row>
    <row r="59179" spans="43:55">
      <c r="AQ59179" s="64"/>
      <c r="AR59179" s="64"/>
      <c r="AS59179" s="60"/>
      <c r="AT59179" s="60"/>
      <c r="AU59179" s="60"/>
      <c r="AV59179" s="60"/>
      <c r="AW59179" s="60"/>
      <c r="AX59179" s="60"/>
      <c r="AY59179" s="60"/>
      <c r="AZ59179" s="60"/>
      <c r="BA59179" s="60"/>
      <c r="BB59179" s="60"/>
      <c r="BC59179" s="61"/>
    </row>
    <row r="59180" spans="43:55">
      <c r="AQ59180" s="64"/>
      <c r="AR59180" s="64"/>
      <c r="AS59180" s="60"/>
      <c r="AT59180" s="60"/>
      <c r="AU59180" s="60"/>
      <c r="AV59180" s="60"/>
      <c r="AW59180" s="60"/>
      <c r="AX59180" s="60"/>
      <c r="AY59180" s="60"/>
      <c r="AZ59180" s="60"/>
      <c r="BA59180" s="60"/>
      <c r="BB59180" s="60"/>
      <c r="BC59180" s="61"/>
    </row>
    <row r="59181" spans="43:55">
      <c r="AQ59181" s="64"/>
      <c r="AR59181" s="64"/>
      <c r="AS59181" s="60"/>
      <c r="AT59181" s="60"/>
      <c r="AU59181" s="60"/>
      <c r="AV59181" s="60"/>
      <c r="AW59181" s="60"/>
      <c r="AX59181" s="60"/>
      <c r="AY59181" s="60"/>
      <c r="AZ59181" s="60"/>
      <c r="BA59181" s="60"/>
      <c r="BB59181" s="60"/>
      <c r="BC59181" s="61"/>
    </row>
    <row r="59182" spans="43:55">
      <c r="AQ59182" s="64"/>
      <c r="AR59182" s="64"/>
      <c r="AS59182" s="60"/>
      <c r="AT59182" s="60"/>
      <c r="AU59182" s="60"/>
      <c r="AV59182" s="60"/>
      <c r="AW59182" s="60"/>
      <c r="AX59182" s="60"/>
      <c r="AY59182" s="60"/>
      <c r="AZ59182" s="60"/>
      <c r="BA59182" s="60"/>
      <c r="BB59182" s="60"/>
      <c r="BC59182" s="61"/>
    </row>
    <row r="59183" spans="43:55">
      <c r="AQ59183" s="64"/>
      <c r="AR59183" s="64"/>
      <c r="AS59183" s="60"/>
      <c r="AT59183" s="60"/>
      <c r="AU59183" s="60"/>
      <c r="AV59183" s="60"/>
      <c r="AW59183" s="60"/>
      <c r="AX59183" s="60"/>
      <c r="AY59183" s="60"/>
      <c r="AZ59183" s="60"/>
      <c r="BA59183" s="60"/>
      <c r="BB59183" s="60"/>
      <c r="BC59183" s="61"/>
    </row>
    <row r="59184" spans="43:55">
      <c r="AQ59184" s="64"/>
      <c r="AR59184" s="64"/>
      <c r="AS59184" s="60"/>
      <c r="AT59184" s="60"/>
      <c r="AU59184" s="60"/>
      <c r="AV59184" s="60"/>
      <c r="AW59184" s="60"/>
      <c r="AX59184" s="60"/>
      <c r="AY59184" s="60"/>
      <c r="AZ59184" s="60"/>
      <c r="BA59184" s="60"/>
      <c r="BB59184" s="60"/>
      <c r="BC59184" s="61"/>
    </row>
    <row r="59185" spans="43:55">
      <c r="AQ59185" s="64"/>
      <c r="AR59185" s="64"/>
      <c r="AS59185" s="60"/>
      <c r="AT59185" s="60"/>
      <c r="AU59185" s="60"/>
      <c r="AV59185" s="60"/>
      <c r="AW59185" s="60"/>
      <c r="AX59185" s="60"/>
      <c r="AY59185" s="60"/>
      <c r="AZ59185" s="60"/>
      <c r="BA59185" s="60"/>
      <c r="BB59185" s="60"/>
      <c r="BC59185" s="61"/>
    </row>
    <row r="59186" spans="43:55">
      <c r="AQ59186" s="64"/>
      <c r="AR59186" s="64"/>
      <c r="AS59186" s="60"/>
      <c r="AT59186" s="60"/>
      <c r="AU59186" s="60"/>
      <c r="AV59186" s="60"/>
      <c r="AW59186" s="60"/>
      <c r="AX59186" s="60"/>
      <c r="AY59186" s="60"/>
      <c r="AZ59186" s="60"/>
      <c r="BA59186" s="60"/>
      <c r="BB59186" s="60"/>
      <c r="BC59186" s="61"/>
    </row>
    <row r="59187" spans="43:55">
      <c r="AQ59187" s="64"/>
      <c r="AR59187" s="64"/>
      <c r="AS59187" s="60"/>
      <c r="AT59187" s="60"/>
      <c r="AU59187" s="60"/>
      <c r="AV59187" s="60"/>
      <c r="AW59187" s="60"/>
      <c r="AX59187" s="60"/>
      <c r="AY59187" s="60"/>
      <c r="AZ59187" s="60"/>
      <c r="BA59187" s="60"/>
      <c r="BB59187" s="60"/>
      <c r="BC59187" s="61"/>
    </row>
    <row r="59188" spans="43:55">
      <c r="AQ59188" s="64"/>
      <c r="AR59188" s="64"/>
      <c r="AS59188" s="60"/>
      <c r="AT59188" s="60"/>
      <c r="AU59188" s="60"/>
      <c r="AV59188" s="60"/>
      <c r="AW59188" s="60"/>
      <c r="AX59188" s="60"/>
      <c r="AY59188" s="60"/>
      <c r="AZ59188" s="60"/>
      <c r="BA59188" s="60"/>
      <c r="BB59188" s="60"/>
      <c r="BC59188" s="61"/>
    </row>
    <row r="59189" spans="43:55">
      <c r="AQ59189" s="64"/>
      <c r="AR59189" s="64"/>
      <c r="AS59189" s="60"/>
      <c r="AT59189" s="60"/>
      <c r="AU59189" s="60"/>
      <c r="AV59189" s="60"/>
      <c r="AW59189" s="60"/>
      <c r="AX59189" s="60"/>
      <c r="AY59189" s="60"/>
      <c r="AZ59189" s="60"/>
      <c r="BA59189" s="60"/>
      <c r="BB59189" s="60"/>
      <c r="BC59189" s="61"/>
    </row>
    <row r="59190" spans="43:55">
      <c r="AQ59190" s="64"/>
      <c r="AR59190" s="64"/>
      <c r="AS59190" s="60"/>
      <c r="AT59190" s="60"/>
      <c r="AU59190" s="60"/>
      <c r="AV59190" s="60"/>
      <c r="AW59190" s="60"/>
      <c r="AX59190" s="60"/>
      <c r="AY59190" s="60"/>
      <c r="AZ59190" s="60"/>
      <c r="BA59190" s="60"/>
      <c r="BB59190" s="60"/>
      <c r="BC59190" s="61"/>
    </row>
    <row r="59191" spans="43:55">
      <c r="AQ59191" s="64"/>
      <c r="AR59191" s="64"/>
      <c r="AS59191" s="60"/>
      <c r="AT59191" s="60"/>
      <c r="AU59191" s="60"/>
      <c r="AV59191" s="60"/>
      <c r="AW59191" s="60"/>
      <c r="AX59191" s="60"/>
      <c r="AY59191" s="60"/>
      <c r="AZ59191" s="60"/>
      <c r="BA59191" s="60"/>
      <c r="BB59191" s="60"/>
      <c r="BC59191" s="61"/>
    </row>
    <row r="59192" spans="43:55">
      <c r="AQ59192" s="64"/>
      <c r="AR59192" s="64"/>
      <c r="AS59192" s="60"/>
      <c r="AT59192" s="60"/>
      <c r="AU59192" s="60"/>
      <c r="AV59192" s="60"/>
      <c r="AW59192" s="60"/>
      <c r="AX59192" s="60"/>
      <c r="AY59192" s="60"/>
      <c r="AZ59192" s="60"/>
      <c r="BA59192" s="60"/>
      <c r="BB59192" s="60"/>
      <c r="BC59192" s="61"/>
    </row>
    <row r="59193" spans="43:55">
      <c r="AQ59193" s="64"/>
      <c r="AR59193" s="64"/>
      <c r="AS59193" s="60"/>
      <c r="AT59193" s="60"/>
      <c r="AU59193" s="60"/>
      <c r="AV59193" s="60"/>
      <c r="AW59193" s="60"/>
      <c r="AX59193" s="60"/>
      <c r="AY59193" s="60"/>
      <c r="AZ59193" s="60"/>
      <c r="BA59193" s="60"/>
      <c r="BB59193" s="60"/>
      <c r="BC59193" s="61"/>
    </row>
    <row r="59194" spans="43:55">
      <c r="AQ59194" s="64"/>
      <c r="AR59194" s="64"/>
      <c r="AS59194" s="60"/>
      <c r="AT59194" s="60"/>
      <c r="AU59194" s="60"/>
      <c r="AV59194" s="60"/>
      <c r="AW59194" s="60"/>
      <c r="AX59194" s="60"/>
      <c r="AY59194" s="60"/>
      <c r="AZ59194" s="60"/>
      <c r="BA59194" s="60"/>
      <c r="BB59194" s="60"/>
      <c r="BC59194" s="61"/>
    </row>
    <row r="59195" spans="43:55">
      <c r="AQ59195" s="64"/>
      <c r="AR59195" s="64"/>
      <c r="AS59195" s="60"/>
      <c r="AT59195" s="60"/>
      <c r="AU59195" s="60"/>
      <c r="AV59195" s="60"/>
      <c r="AW59195" s="60"/>
      <c r="AX59195" s="60"/>
      <c r="AY59195" s="60"/>
      <c r="AZ59195" s="60"/>
      <c r="BA59195" s="60"/>
      <c r="BB59195" s="60"/>
      <c r="BC59195" s="61"/>
    </row>
    <row r="59196" spans="43:55">
      <c r="AQ59196" s="64"/>
      <c r="AR59196" s="64"/>
      <c r="AS59196" s="60"/>
      <c r="AT59196" s="60"/>
      <c r="AU59196" s="60"/>
      <c r="AV59196" s="60"/>
      <c r="AW59196" s="60"/>
      <c r="AX59196" s="60"/>
      <c r="AY59196" s="60"/>
      <c r="AZ59196" s="60"/>
      <c r="BA59196" s="60"/>
      <c r="BB59196" s="60"/>
      <c r="BC59196" s="61"/>
    </row>
    <row r="59197" spans="43:55">
      <c r="AQ59197" s="64"/>
      <c r="AR59197" s="64"/>
      <c r="AS59197" s="60"/>
      <c r="AT59197" s="60"/>
      <c r="AU59197" s="60"/>
      <c r="AV59197" s="60"/>
      <c r="AW59197" s="60"/>
      <c r="AX59197" s="60"/>
      <c r="AY59197" s="60"/>
      <c r="AZ59197" s="60"/>
      <c r="BA59197" s="60"/>
      <c r="BB59197" s="60"/>
      <c r="BC59197" s="61"/>
    </row>
    <row r="59198" spans="43:55">
      <c r="AQ59198" s="64"/>
      <c r="AR59198" s="64"/>
      <c r="AS59198" s="60"/>
      <c r="AT59198" s="60"/>
      <c r="AU59198" s="60"/>
      <c r="AV59198" s="60"/>
      <c r="AW59198" s="60"/>
      <c r="AX59198" s="60"/>
      <c r="AY59198" s="60"/>
      <c r="AZ59198" s="60"/>
      <c r="BA59198" s="60"/>
      <c r="BB59198" s="60"/>
      <c r="BC59198" s="61"/>
    </row>
    <row r="59199" spans="43:55">
      <c r="AQ59199" s="64"/>
      <c r="AR59199" s="64"/>
      <c r="AS59199" s="60"/>
      <c r="AT59199" s="60"/>
      <c r="AU59199" s="60"/>
      <c r="AV59199" s="60"/>
      <c r="AW59199" s="60"/>
      <c r="AX59199" s="60"/>
      <c r="AY59199" s="60"/>
      <c r="AZ59199" s="60"/>
      <c r="BA59199" s="60"/>
      <c r="BB59199" s="60"/>
      <c r="BC59199" s="61"/>
    </row>
    <row r="59200" spans="43:55">
      <c r="AQ59200" s="64"/>
      <c r="AR59200" s="64"/>
      <c r="AS59200" s="60"/>
      <c r="AT59200" s="60"/>
      <c r="AU59200" s="60"/>
      <c r="AV59200" s="60"/>
      <c r="AW59200" s="60"/>
      <c r="AX59200" s="60"/>
      <c r="AY59200" s="60"/>
      <c r="AZ59200" s="60"/>
      <c r="BA59200" s="60"/>
      <c r="BB59200" s="60"/>
      <c r="BC59200" s="61"/>
    </row>
    <row r="59201" spans="43:55">
      <c r="AQ59201" s="64"/>
      <c r="AR59201" s="64"/>
      <c r="AS59201" s="60"/>
      <c r="AT59201" s="60"/>
      <c r="AU59201" s="60"/>
      <c r="AV59201" s="60"/>
      <c r="AW59201" s="60"/>
      <c r="AX59201" s="60"/>
      <c r="AY59201" s="60"/>
      <c r="AZ59201" s="60"/>
      <c r="BA59201" s="60"/>
      <c r="BB59201" s="60"/>
      <c r="BC59201" s="61"/>
    </row>
    <row r="59202" spans="43:55">
      <c r="AQ59202" s="64"/>
      <c r="AR59202" s="64"/>
      <c r="AS59202" s="60"/>
      <c r="AT59202" s="60"/>
      <c r="AU59202" s="60"/>
      <c r="AV59202" s="60"/>
      <c r="AW59202" s="60"/>
      <c r="AX59202" s="60"/>
      <c r="AY59202" s="60"/>
      <c r="AZ59202" s="60"/>
      <c r="BA59202" s="60"/>
      <c r="BB59202" s="60"/>
      <c r="BC59202" s="61"/>
    </row>
    <row r="59203" spans="43:55">
      <c r="AQ59203" s="64"/>
      <c r="AR59203" s="64"/>
      <c r="AS59203" s="60"/>
      <c r="AT59203" s="60"/>
      <c r="AU59203" s="60"/>
      <c r="AV59203" s="60"/>
      <c r="AW59203" s="60"/>
      <c r="AX59203" s="60"/>
      <c r="AY59203" s="60"/>
      <c r="AZ59203" s="60"/>
      <c r="BA59203" s="60"/>
      <c r="BB59203" s="60"/>
      <c r="BC59203" s="61"/>
    </row>
    <row r="59204" spans="43:55">
      <c r="AQ59204" s="64"/>
      <c r="AR59204" s="64"/>
      <c r="AS59204" s="60"/>
      <c r="AT59204" s="60"/>
      <c r="AU59204" s="60"/>
      <c r="AV59204" s="60"/>
      <c r="AW59204" s="60"/>
      <c r="AX59204" s="60"/>
      <c r="AY59204" s="60"/>
      <c r="AZ59204" s="60"/>
      <c r="BA59204" s="60"/>
      <c r="BB59204" s="60"/>
      <c r="BC59204" s="61"/>
    </row>
    <row r="59205" spans="43:55">
      <c r="AQ59205" s="64"/>
      <c r="AR59205" s="64"/>
      <c r="AS59205" s="60"/>
      <c r="AT59205" s="60"/>
      <c r="AU59205" s="60"/>
      <c r="AV59205" s="60"/>
      <c r="AW59205" s="60"/>
      <c r="AX59205" s="60"/>
      <c r="AY59205" s="60"/>
      <c r="AZ59205" s="60"/>
      <c r="BA59205" s="60"/>
      <c r="BB59205" s="60"/>
      <c r="BC59205" s="61"/>
    </row>
    <row r="59206" spans="43:55">
      <c r="AQ59206" s="64"/>
      <c r="AR59206" s="64"/>
      <c r="AS59206" s="60"/>
      <c r="AT59206" s="60"/>
      <c r="AU59206" s="60"/>
      <c r="AV59206" s="60"/>
      <c r="AW59206" s="60"/>
      <c r="AX59206" s="60"/>
      <c r="AY59206" s="60"/>
      <c r="AZ59206" s="60"/>
      <c r="BA59206" s="60"/>
      <c r="BB59206" s="60"/>
      <c r="BC59206" s="61"/>
    </row>
    <row r="59207" spans="43:55">
      <c r="AQ59207" s="64"/>
      <c r="AR59207" s="64"/>
      <c r="AS59207" s="60"/>
      <c r="AT59207" s="60"/>
      <c r="AU59207" s="60"/>
      <c r="AV59207" s="60"/>
      <c r="AW59207" s="60"/>
      <c r="AX59207" s="60"/>
      <c r="AY59207" s="60"/>
      <c r="AZ59207" s="60"/>
      <c r="BA59207" s="60"/>
      <c r="BB59207" s="60"/>
      <c r="BC59207" s="61"/>
    </row>
    <row r="59208" spans="43:55">
      <c r="AQ59208" s="64"/>
      <c r="AR59208" s="64"/>
      <c r="AS59208" s="60"/>
      <c r="AT59208" s="60"/>
      <c r="AU59208" s="60"/>
      <c r="AV59208" s="60"/>
      <c r="AW59208" s="60"/>
      <c r="AX59208" s="60"/>
      <c r="AY59208" s="60"/>
      <c r="AZ59208" s="60"/>
      <c r="BA59208" s="60"/>
      <c r="BB59208" s="60"/>
      <c r="BC59208" s="61"/>
    </row>
    <row r="59209" spans="43:55">
      <c r="AQ59209" s="64"/>
      <c r="AR59209" s="64"/>
      <c r="AS59209" s="60"/>
      <c r="AT59209" s="60"/>
      <c r="AU59209" s="60"/>
      <c r="AV59209" s="60"/>
      <c r="AW59209" s="60"/>
      <c r="AX59209" s="60"/>
      <c r="AY59209" s="60"/>
      <c r="AZ59209" s="60"/>
      <c r="BA59209" s="60"/>
      <c r="BB59209" s="60"/>
      <c r="BC59209" s="61"/>
    </row>
    <row r="59210" spans="43:55">
      <c r="AQ59210" s="64"/>
      <c r="AR59210" s="64"/>
      <c r="AS59210" s="60"/>
      <c r="AT59210" s="60"/>
      <c r="AU59210" s="60"/>
      <c r="AV59210" s="60"/>
      <c r="AW59210" s="60"/>
      <c r="AX59210" s="60"/>
      <c r="AY59210" s="60"/>
      <c r="AZ59210" s="60"/>
      <c r="BA59210" s="60"/>
      <c r="BB59210" s="60"/>
      <c r="BC59210" s="61"/>
    </row>
    <row r="59211" spans="43:55">
      <c r="AQ59211" s="64"/>
      <c r="AR59211" s="64"/>
      <c r="AS59211" s="60"/>
      <c r="AT59211" s="60"/>
      <c r="AU59211" s="60"/>
      <c r="AV59211" s="60"/>
      <c r="AW59211" s="60"/>
      <c r="AX59211" s="60"/>
      <c r="AY59211" s="60"/>
      <c r="AZ59211" s="60"/>
      <c r="BA59211" s="60"/>
      <c r="BB59211" s="60"/>
      <c r="BC59211" s="61"/>
    </row>
    <row r="59212" spans="43:55">
      <c r="AQ59212" s="64"/>
      <c r="AR59212" s="64"/>
      <c r="AS59212" s="60"/>
      <c r="AT59212" s="60"/>
      <c r="AU59212" s="60"/>
      <c r="AV59212" s="60"/>
      <c r="AW59212" s="60"/>
      <c r="AX59212" s="60"/>
      <c r="AY59212" s="60"/>
      <c r="AZ59212" s="60"/>
      <c r="BA59212" s="60"/>
      <c r="BB59212" s="60"/>
      <c r="BC59212" s="61"/>
    </row>
    <row r="59213" spans="43:55">
      <c r="AQ59213" s="64"/>
      <c r="AR59213" s="64"/>
      <c r="AS59213" s="60"/>
      <c r="AT59213" s="60"/>
      <c r="AU59213" s="60"/>
      <c r="AV59213" s="60"/>
      <c r="AW59213" s="60"/>
      <c r="AX59213" s="60"/>
      <c r="AY59213" s="60"/>
      <c r="AZ59213" s="60"/>
      <c r="BA59213" s="60"/>
      <c r="BB59213" s="60"/>
      <c r="BC59213" s="61"/>
    </row>
    <row r="59214" spans="43:55">
      <c r="AQ59214" s="64"/>
      <c r="AR59214" s="64"/>
      <c r="AS59214" s="60"/>
      <c r="AT59214" s="60"/>
      <c r="AU59214" s="60"/>
      <c r="AV59214" s="60"/>
      <c r="AW59214" s="60"/>
      <c r="AX59214" s="60"/>
      <c r="AY59214" s="60"/>
      <c r="AZ59214" s="60"/>
      <c r="BA59214" s="60"/>
      <c r="BB59214" s="60"/>
      <c r="BC59214" s="61"/>
    </row>
    <row r="59215" spans="43:55">
      <c r="AQ59215" s="64"/>
      <c r="AR59215" s="64"/>
      <c r="AS59215" s="60"/>
      <c r="AT59215" s="60"/>
      <c r="AU59215" s="60"/>
      <c r="AV59215" s="60"/>
      <c r="AW59215" s="60"/>
      <c r="AX59215" s="60"/>
      <c r="AY59215" s="60"/>
      <c r="AZ59215" s="60"/>
      <c r="BA59215" s="60"/>
      <c r="BB59215" s="60"/>
      <c r="BC59215" s="61"/>
    </row>
    <row r="59216" spans="43:55">
      <c r="AQ59216" s="64"/>
      <c r="AR59216" s="64"/>
      <c r="AS59216" s="60"/>
      <c r="AT59216" s="60"/>
      <c r="AU59216" s="60"/>
      <c r="AV59216" s="60"/>
      <c r="AW59216" s="60"/>
      <c r="AX59216" s="60"/>
      <c r="AY59216" s="60"/>
      <c r="AZ59216" s="60"/>
      <c r="BA59216" s="60"/>
      <c r="BB59216" s="60"/>
      <c r="BC59216" s="61"/>
    </row>
    <row r="59217" spans="43:55">
      <c r="AQ59217" s="64"/>
      <c r="AR59217" s="64"/>
      <c r="AS59217" s="60"/>
      <c r="AT59217" s="60"/>
      <c r="AU59217" s="60"/>
      <c r="AV59217" s="60"/>
      <c r="AW59217" s="60"/>
      <c r="AX59217" s="60"/>
      <c r="AY59217" s="60"/>
      <c r="AZ59217" s="60"/>
      <c r="BA59217" s="60"/>
      <c r="BB59217" s="60"/>
      <c r="BC59217" s="61"/>
    </row>
    <row r="59218" spans="43:55">
      <c r="AQ59218" s="64"/>
      <c r="AR59218" s="64"/>
      <c r="AS59218" s="60"/>
      <c r="AT59218" s="60"/>
      <c r="AU59218" s="60"/>
      <c r="AV59218" s="60"/>
      <c r="AW59218" s="60"/>
      <c r="AX59218" s="60"/>
      <c r="AY59218" s="60"/>
      <c r="AZ59218" s="60"/>
      <c r="BA59218" s="60"/>
      <c r="BB59218" s="60"/>
      <c r="BC59218" s="61"/>
    </row>
    <row r="59219" spans="43:55">
      <c r="AQ59219" s="64"/>
      <c r="AR59219" s="64"/>
      <c r="AS59219" s="60"/>
      <c r="AT59219" s="60"/>
      <c r="AU59219" s="60"/>
      <c r="AV59219" s="60"/>
      <c r="AW59219" s="60"/>
      <c r="AX59219" s="60"/>
      <c r="AY59219" s="60"/>
      <c r="AZ59219" s="60"/>
      <c r="BA59219" s="60"/>
      <c r="BB59219" s="60"/>
      <c r="BC59219" s="61"/>
    </row>
    <row r="59220" spans="43:55">
      <c r="AQ59220" s="64"/>
      <c r="AR59220" s="64"/>
      <c r="AS59220" s="60"/>
      <c r="AT59220" s="60"/>
      <c r="AU59220" s="60"/>
      <c r="AV59220" s="60"/>
      <c r="AW59220" s="60"/>
      <c r="AX59220" s="60"/>
      <c r="AY59220" s="60"/>
      <c r="AZ59220" s="60"/>
      <c r="BA59220" s="60"/>
      <c r="BB59220" s="60"/>
      <c r="BC59220" s="61"/>
    </row>
    <row r="59221" spans="43:55">
      <c r="AQ59221" s="64"/>
      <c r="AR59221" s="64"/>
      <c r="AS59221" s="60"/>
      <c r="AT59221" s="60"/>
      <c r="AU59221" s="60"/>
      <c r="AV59221" s="60"/>
      <c r="AW59221" s="60"/>
      <c r="AX59221" s="60"/>
      <c r="AY59221" s="60"/>
      <c r="AZ59221" s="60"/>
      <c r="BA59221" s="60"/>
      <c r="BB59221" s="60"/>
      <c r="BC59221" s="61"/>
    </row>
    <row r="59222" spans="43:55">
      <c r="AQ59222" s="64"/>
      <c r="AR59222" s="64"/>
      <c r="AS59222" s="60"/>
      <c r="AT59222" s="60"/>
      <c r="AU59222" s="60"/>
      <c r="AV59222" s="60"/>
      <c r="AW59222" s="60"/>
      <c r="AX59222" s="60"/>
      <c r="AY59222" s="60"/>
      <c r="AZ59222" s="60"/>
      <c r="BA59222" s="60"/>
      <c r="BB59222" s="60"/>
      <c r="BC59222" s="61"/>
    </row>
    <row r="59223" spans="43:55">
      <c r="AQ59223" s="64"/>
      <c r="AR59223" s="64"/>
      <c r="AS59223" s="60"/>
      <c r="AT59223" s="60"/>
      <c r="AU59223" s="60"/>
      <c r="AV59223" s="60"/>
      <c r="AW59223" s="60"/>
      <c r="AX59223" s="60"/>
      <c r="AY59223" s="60"/>
      <c r="AZ59223" s="60"/>
      <c r="BA59223" s="60"/>
      <c r="BB59223" s="60"/>
      <c r="BC59223" s="61"/>
    </row>
    <row r="59224" spans="43:55">
      <c r="AQ59224" s="64"/>
      <c r="AR59224" s="64"/>
      <c r="AS59224" s="60"/>
      <c r="AT59224" s="60"/>
      <c r="AU59224" s="60"/>
      <c r="AV59224" s="60"/>
      <c r="AW59224" s="60"/>
      <c r="AX59224" s="60"/>
      <c r="AY59224" s="60"/>
      <c r="AZ59224" s="60"/>
      <c r="BA59224" s="60"/>
      <c r="BB59224" s="60"/>
      <c r="BC59224" s="61"/>
    </row>
    <row r="59225" spans="43:55">
      <c r="AQ59225" s="64"/>
      <c r="AR59225" s="64"/>
      <c r="AS59225" s="60"/>
      <c r="AT59225" s="60"/>
      <c r="AU59225" s="60"/>
      <c r="AV59225" s="60"/>
      <c r="AW59225" s="60"/>
      <c r="AX59225" s="60"/>
      <c r="AY59225" s="60"/>
      <c r="AZ59225" s="60"/>
      <c r="BA59225" s="60"/>
      <c r="BB59225" s="60"/>
      <c r="BC59225" s="61"/>
    </row>
    <row r="59226" spans="43:55">
      <c r="AQ59226" s="64"/>
      <c r="AR59226" s="64"/>
      <c r="AS59226" s="60"/>
      <c r="AT59226" s="60"/>
      <c r="AU59226" s="60"/>
      <c r="AV59226" s="60"/>
      <c r="AW59226" s="60"/>
      <c r="AX59226" s="60"/>
      <c r="AY59226" s="60"/>
      <c r="AZ59226" s="60"/>
      <c r="BA59226" s="60"/>
      <c r="BB59226" s="60"/>
      <c r="BC59226" s="61"/>
    </row>
    <row r="59227" spans="43:55">
      <c r="AQ59227" s="64"/>
      <c r="AR59227" s="64"/>
      <c r="AS59227" s="60"/>
      <c r="AT59227" s="60"/>
      <c r="AU59227" s="60"/>
      <c r="AV59227" s="60"/>
      <c r="AW59227" s="60"/>
      <c r="AX59227" s="60"/>
      <c r="AY59227" s="60"/>
      <c r="AZ59227" s="60"/>
      <c r="BA59227" s="60"/>
      <c r="BB59227" s="60"/>
      <c r="BC59227" s="61"/>
    </row>
    <row r="59228" spans="43:55">
      <c r="AQ59228" s="64"/>
      <c r="AR59228" s="64"/>
      <c r="AS59228" s="60"/>
      <c r="AT59228" s="60"/>
      <c r="AU59228" s="60"/>
      <c r="AV59228" s="60"/>
      <c r="AW59228" s="60"/>
      <c r="AX59228" s="60"/>
      <c r="AY59228" s="60"/>
      <c r="AZ59228" s="60"/>
      <c r="BA59228" s="60"/>
      <c r="BB59228" s="60"/>
      <c r="BC59228" s="61"/>
    </row>
    <row r="59229" spans="43:55">
      <c r="AQ59229" s="64"/>
      <c r="AR59229" s="64"/>
      <c r="AS59229" s="60"/>
      <c r="AT59229" s="60"/>
      <c r="AU59229" s="60"/>
      <c r="AV59229" s="60"/>
      <c r="AW59229" s="60"/>
      <c r="AX59229" s="60"/>
      <c r="AY59229" s="60"/>
      <c r="AZ59229" s="60"/>
      <c r="BA59229" s="60"/>
      <c r="BB59229" s="60"/>
      <c r="BC59229" s="61"/>
    </row>
    <row r="59230" spans="43:55">
      <c r="AQ59230" s="64"/>
      <c r="AR59230" s="64"/>
      <c r="AS59230" s="60"/>
      <c r="AT59230" s="60"/>
      <c r="AU59230" s="60"/>
      <c r="AV59230" s="60"/>
      <c r="AW59230" s="60"/>
      <c r="AX59230" s="60"/>
      <c r="AY59230" s="60"/>
      <c r="AZ59230" s="60"/>
      <c r="BA59230" s="60"/>
      <c r="BB59230" s="60"/>
      <c r="BC59230" s="61"/>
    </row>
    <row r="59231" spans="43:55">
      <c r="AQ59231" s="64"/>
      <c r="AR59231" s="64"/>
      <c r="AS59231" s="60"/>
      <c r="AT59231" s="60"/>
      <c r="AU59231" s="60"/>
      <c r="AV59231" s="60"/>
      <c r="AW59231" s="60"/>
      <c r="AX59231" s="60"/>
      <c r="AY59231" s="60"/>
      <c r="AZ59231" s="60"/>
      <c r="BA59231" s="60"/>
      <c r="BB59231" s="60"/>
      <c r="BC59231" s="61"/>
    </row>
    <row r="59232" spans="43:55">
      <c r="AQ59232" s="64"/>
      <c r="AR59232" s="64"/>
      <c r="AS59232" s="60"/>
      <c r="AT59232" s="60"/>
      <c r="AU59232" s="60"/>
      <c r="AV59232" s="60"/>
      <c r="AW59232" s="60"/>
      <c r="AX59232" s="60"/>
      <c r="AY59232" s="60"/>
      <c r="AZ59232" s="60"/>
      <c r="BA59232" s="60"/>
      <c r="BB59232" s="60"/>
      <c r="BC59232" s="61"/>
    </row>
    <row r="59233" spans="43:55">
      <c r="AQ59233" s="64"/>
      <c r="AR59233" s="64"/>
      <c r="AS59233" s="60"/>
      <c r="AT59233" s="60"/>
      <c r="AU59233" s="60"/>
      <c r="AV59233" s="60"/>
      <c r="AW59233" s="60"/>
      <c r="AX59233" s="60"/>
      <c r="AY59233" s="60"/>
      <c r="AZ59233" s="60"/>
      <c r="BA59233" s="60"/>
      <c r="BB59233" s="60"/>
      <c r="BC59233" s="61"/>
    </row>
    <row r="59234" spans="43:55">
      <c r="AQ59234" s="64"/>
      <c r="AR59234" s="64"/>
      <c r="AS59234" s="60"/>
      <c r="AT59234" s="60"/>
      <c r="AU59234" s="60"/>
      <c r="AV59234" s="60"/>
      <c r="AW59234" s="60"/>
      <c r="AX59234" s="60"/>
      <c r="AY59234" s="60"/>
      <c r="AZ59234" s="60"/>
      <c r="BA59234" s="60"/>
      <c r="BB59234" s="60"/>
      <c r="BC59234" s="61"/>
    </row>
    <row r="59235" spans="43:55">
      <c r="AQ59235" s="64"/>
      <c r="AR59235" s="64"/>
      <c r="AS59235" s="60"/>
      <c r="AT59235" s="60"/>
      <c r="AU59235" s="60"/>
      <c r="AV59235" s="60"/>
      <c r="AW59235" s="60"/>
      <c r="AX59235" s="60"/>
      <c r="AY59235" s="60"/>
      <c r="AZ59235" s="60"/>
      <c r="BA59235" s="60"/>
      <c r="BB59235" s="60"/>
      <c r="BC59235" s="61"/>
    </row>
    <row r="59236" spans="43:55">
      <c r="AQ59236" s="64"/>
      <c r="AR59236" s="64"/>
      <c r="AS59236" s="60"/>
      <c r="AT59236" s="60"/>
      <c r="AU59236" s="60"/>
      <c r="AV59236" s="60"/>
      <c r="AW59236" s="60"/>
      <c r="AX59236" s="60"/>
      <c r="AY59236" s="60"/>
      <c r="AZ59236" s="60"/>
      <c r="BA59236" s="60"/>
      <c r="BB59236" s="60"/>
      <c r="BC59236" s="61"/>
    </row>
    <row r="59237" spans="43:55">
      <c r="AQ59237" s="64"/>
      <c r="AR59237" s="64"/>
      <c r="AS59237" s="60"/>
      <c r="AT59237" s="60"/>
      <c r="AU59237" s="60"/>
      <c r="AV59237" s="60"/>
      <c r="AW59237" s="60"/>
      <c r="AX59237" s="60"/>
      <c r="AY59237" s="60"/>
      <c r="AZ59237" s="60"/>
      <c r="BA59237" s="60"/>
      <c r="BB59237" s="60"/>
      <c r="BC59237" s="61"/>
    </row>
    <row r="59238" spans="43:55">
      <c r="AQ59238" s="64"/>
      <c r="AR59238" s="64"/>
      <c r="AS59238" s="60"/>
      <c r="AT59238" s="60"/>
      <c r="AU59238" s="60"/>
      <c r="AV59238" s="60"/>
      <c r="AW59238" s="60"/>
      <c r="AX59238" s="60"/>
      <c r="AY59238" s="60"/>
      <c r="AZ59238" s="60"/>
      <c r="BA59238" s="60"/>
      <c r="BB59238" s="60"/>
      <c r="BC59238" s="61"/>
    </row>
    <row r="59239" spans="43:55">
      <c r="AQ59239" s="64"/>
      <c r="AR59239" s="64"/>
      <c r="AS59239" s="60"/>
      <c r="AT59239" s="60"/>
      <c r="AU59239" s="60"/>
      <c r="AV59239" s="60"/>
      <c r="AW59239" s="60"/>
      <c r="AX59239" s="60"/>
      <c r="AY59239" s="60"/>
      <c r="AZ59239" s="60"/>
      <c r="BA59239" s="60"/>
      <c r="BB59239" s="60"/>
      <c r="BC59239" s="61"/>
    </row>
    <row r="59240" spans="43:55">
      <c r="AQ59240" s="64"/>
      <c r="AR59240" s="64"/>
      <c r="AS59240" s="60"/>
      <c r="AT59240" s="60"/>
      <c r="AU59240" s="60"/>
      <c r="AV59240" s="60"/>
      <c r="AW59240" s="60"/>
      <c r="AX59240" s="60"/>
      <c r="AY59240" s="60"/>
      <c r="AZ59240" s="60"/>
      <c r="BA59240" s="60"/>
      <c r="BB59240" s="60"/>
      <c r="BC59240" s="61"/>
    </row>
    <row r="59241" spans="43:55">
      <c r="AQ59241" s="64"/>
      <c r="AR59241" s="64"/>
      <c r="AS59241" s="60"/>
      <c r="AT59241" s="60"/>
      <c r="AU59241" s="60"/>
      <c r="AV59241" s="60"/>
      <c r="AW59241" s="60"/>
      <c r="AX59241" s="60"/>
      <c r="AY59241" s="60"/>
      <c r="AZ59241" s="60"/>
      <c r="BA59241" s="60"/>
      <c r="BB59241" s="60"/>
      <c r="BC59241" s="61"/>
    </row>
    <row r="59242" spans="43:55">
      <c r="AQ59242" s="64"/>
      <c r="AR59242" s="64"/>
      <c r="AS59242" s="60"/>
      <c r="AT59242" s="60"/>
      <c r="AU59242" s="60"/>
      <c r="AV59242" s="60"/>
      <c r="AW59242" s="60"/>
      <c r="AX59242" s="60"/>
      <c r="AY59242" s="60"/>
      <c r="AZ59242" s="60"/>
      <c r="BA59242" s="60"/>
      <c r="BB59242" s="60"/>
      <c r="BC59242" s="61"/>
    </row>
    <row r="59243" spans="43:55">
      <c r="AQ59243" s="64"/>
      <c r="AR59243" s="64"/>
      <c r="AS59243" s="60"/>
      <c r="AT59243" s="60"/>
      <c r="AU59243" s="60"/>
      <c r="AV59243" s="60"/>
      <c r="AW59243" s="60"/>
      <c r="AX59243" s="60"/>
      <c r="AY59243" s="60"/>
      <c r="AZ59243" s="60"/>
      <c r="BA59243" s="60"/>
      <c r="BB59243" s="60"/>
      <c r="BC59243" s="61"/>
    </row>
    <row r="59244" spans="43:55">
      <c r="AQ59244" s="64"/>
      <c r="AR59244" s="64"/>
      <c r="AS59244" s="60"/>
      <c r="AT59244" s="60"/>
      <c r="AU59244" s="60"/>
      <c r="AV59244" s="60"/>
      <c r="AW59244" s="60"/>
      <c r="AX59244" s="60"/>
      <c r="AY59244" s="60"/>
      <c r="AZ59244" s="60"/>
      <c r="BA59244" s="60"/>
      <c r="BB59244" s="60"/>
      <c r="BC59244" s="61"/>
    </row>
    <row r="59245" spans="43:55">
      <c r="AQ59245" s="64"/>
      <c r="AR59245" s="64"/>
      <c r="AS59245" s="60"/>
      <c r="AT59245" s="60"/>
      <c r="AU59245" s="60"/>
      <c r="AV59245" s="60"/>
      <c r="AW59245" s="60"/>
      <c r="AX59245" s="60"/>
      <c r="AY59245" s="60"/>
      <c r="AZ59245" s="60"/>
      <c r="BA59245" s="60"/>
      <c r="BB59245" s="60"/>
      <c r="BC59245" s="61"/>
    </row>
    <row r="59246" spans="43:55">
      <c r="AQ59246" s="64"/>
      <c r="AR59246" s="64"/>
      <c r="AS59246" s="60"/>
      <c r="AT59246" s="60"/>
      <c r="AU59246" s="60"/>
      <c r="AV59246" s="60"/>
      <c r="AW59246" s="60"/>
      <c r="AX59246" s="60"/>
      <c r="AY59246" s="60"/>
      <c r="AZ59246" s="60"/>
      <c r="BA59246" s="60"/>
      <c r="BB59246" s="60"/>
      <c r="BC59246" s="61"/>
    </row>
    <row r="59247" spans="43:55">
      <c r="AQ59247" s="64"/>
      <c r="AR59247" s="64"/>
      <c r="AS59247" s="60"/>
      <c r="AT59247" s="60"/>
      <c r="AU59247" s="60"/>
      <c r="AV59247" s="60"/>
      <c r="AW59247" s="60"/>
      <c r="AX59247" s="60"/>
      <c r="AY59247" s="60"/>
      <c r="AZ59247" s="60"/>
      <c r="BA59247" s="60"/>
      <c r="BB59247" s="60"/>
      <c r="BC59247" s="61"/>
    </row>
    <row r="59248" spans="43:55">
      <c r="AQ59248" s="64"/>
      <c r="AR59248" s="64"/>
      <c r="AS59248" s="60"/>
      <c r="AT59248" s="60"/>
      <c r="AU59248" s="60"/>
      <c r="AV59248" s="60"/>
      <c r="AW59248" s="60"/>
      <c r="AX59248" s="60"/>
      <c r="AY59248" s="60"/>
      <c r="AZ59248" s="60"/>
      <c r="BA59248" s="60"/>
      <c r="BB59248" s="60"/>
      <c r="BC59248" s="61"/>
    </row>
    <row r="59249" spans="43:55">
      <c r="AQ59249" s="64"/>
      <c r="AR59249" s="64"/>
      <c r="AS59249" s="60"/>
      <c r="AT59249" s="60"/>
      <c r="AU59249" s="60"/>
      <c r="AV59249" s="60"/>
      <c r="AW59249" s="60"/>
      <c r="AX59249" s="60"/>
      <c r="AY59249" s="60"/>
      <c r="AZ59249" s="60"/>
      <c r="BA59249" s="60"/>
      <c r="BB59249" s="60"/>
      <c r="BC59249" s="61"/>
    </row>
    <row r="59250" spans="43:55">
      <c r="AQ59250" s="64"/>
      <c r="AR59250" s="64"/>
      <c r="AS59250" s="60"/>
      <c r="AT59250" s="60"/>
      <c r="AU59250" s="60"/>
      <c r="AV59250" s="60"/>
      <c r="AW59250" s="60"/>
      <c r="AX59250" s="60"/>
      <c r="AY59250" s="60"/>
      <c r="AZ59250" s="60"/>
      <c r="BA59250" s="60"/>
      <c r="BB59250" s="60"/>
      <c r="BC59250" s="61"/>
    </row>
    <row r="59251" spans="43:55">
      <c r="AQ59251" s="64"/>
      <c r="AR59251" s="64"/>
      <c r="AS59251" s="60"/>
      <c r="AT59251" s="60"/>
      <c r="AU59251" s="60"/>
      <c r="AV59251" s="60"/>
      <c r="AW59251" s="60"/>
      <c r="AX59251" s="60"/>
      <c r="AY59251" s="60"/>
      <c r="AZ59251" s="60"/>
      <c r="BA59251" s="60"/>
      <c r="BB59251" s="60"/>
      <c r="BC59251" s="61"/>
    </row>
    <row r="59252" spans="43:55">
      <c r="AQ59252" s="64"/>
      <c r="AR59252" s="64"/>
      <c r="AS59252" s="60"/>
      <c r="AT59252" s="60"/>
      <c r="AU59252" s="60"/>
      <c r="AV59252" s="60"/>
      <c r="AW59252" s="60"/>
      <c r="AX59252" s="60"/>
      <c r="AY59252" s="60"/>
      <c r="AZ59252" s="60"/>
      <c r="BA59252" s="60"/>
      <c r="BB59252" s="60"/>
      <c r="BC59252" s="61"/>
    </row>
    <row r="59253" spans="43:55">
      <c r="AQ59253" s="64"/>
      <c r="AR59253" s="64"/>
      <c r="AS59253" s="60"/>
      <c r="AT59253" s="60"/>
      <c r="AU59253" s="60"/>
      <c r="AV59253" s="60"/>
      <c r="AW59253" s="60"/>
      <c r="AX59253" s="60"/>
      <c r="AY59253" s="60"/>
      <c r="AZ59253" s="60"/>
      <c r="BA59253" s="60"/>
      <c r="BB59253" s="60"/>
      <c r="BC59253" s="61"/>
    </row>
    <row r="59254" spans="43:55">
      <c r="AQ59254" s="64"/>
      <c r="AR59254" s="64"/>
      <c r="AS59254" s="60"/>
      <c r="AT59254" s="60"/>
      <c r="AU59254" s="60"/>
      <c r="AV59254" s="60"/>
      <c r="AW59254" s="60"/>
      <c r="AX59254" s="60"/>
      <c r="AY59254" s="60"/>
      <c r="AZ59254" s="60"/>
      <c r="BA59254" s="60"/>
      <c r="BB59254" s="60"/>
      <c r="BC59254" s="61"/>
    </row>
    <row r="59255" spans="43:55">
      <c r="AQ59255" s="64"/>
      <c r="AR59255" s="64"/>
      <c r="AS59255" s="60"/>
      <c r="AT59255" s="60"/>
      <c r="AU59255" s="60"/>
      <c r="AV59255" s="60"/>
      <c r="AW59255" s="60"/>
      <c r="AX59255" s="60"/>
      <c r="AY59255" s="60"/>
      <c r="AZ59255" s="60"/>
      <c r="BA59255" s="60"/>
      <c r="BB59255" s="60"/>
      <c r="BC59255" s="61"/>
    </row>
    <row r="59256" spans="43:55">
      <c r="AQ59256" s="64"/>
      <c r="AR59256" s="64"/>
      <c r="AS59256" s="60"/>
      <c r="AT59256" s="60"/>
      <c r="AU59256" s="60"/>
      <c r="AV59256" s="60"/>
      <c r="AW59256" s="60"/>
      <c r="AX59256" s="60"/>
      <c r="AY59256" s="60"/>
      <c r="AZ59256" s="60"/>
      <c r="BA59256" s="60"/>
      <c r="BB59256" s="60"/>
      <c r="BC59256" s="61"/>
    </row>
    <row r="59257" spans="43:55">
      <c r="AQ59257" s="64"/>
      <c r="AR59257" s="64"/>
      <c r="AS59257" s="60"/>
      <c r="AT59257" s="60"/>
      <c r="AU59257" s="60"/>
      <c r="AV59257" s="60"/>
      <c r="AW59257" s="60"/>
      <c r="AX59257" s="60"/>
      <c r="AY59257" s="60"/>
      <c r="AZ59257" s="60"/>
      <c r="BA59257" s="60"/>
      <c r="BB59257" s="60"/>
      <c r="BC59257" s="61"/>
    </row>
    <row r="59258" spans="43:55">
      <c r="AQ59258" s="64"/>
      <c r="AR59258" s="64"/>
      <c r="AS59258" s="60"/>
      <c r="AT59258" s="60"/>
      <c r="AU59258" s="60"/>
      <c r="AV59258" s="60"/>
      <c r="AW59258" s="60"/>
      <c r="AX59258" s="60"/>
      <c r="AY59258" s="60"/>
      <c r="AZ59258" s="60"/>
      <c r="BA59258" s="60"/>
      <c r="BB59258" s="60"/>
      <c r="BC59258" s="61"/>
    </row>
    <row r="59259" spans="43:55">
      <c r="AQ59259" s="64"/>
      <c r="AR59259" s="64"/>
      <c r="AS59259" s="60"/>
      <c r="AT59259" s="60"/>
      <c r="AU59259" s="60"/>
      <c r="AV59259" s="60"/>
      <c r="AW59259" s="60"/>
      <c r="AX59259" s="60"/>
      <c r="AY59259" s="60"/>
      <c r="AZ59259" s="60"/>
      <c r="BA59259" s="60"/>
      <c r="BB59259" s="60"/>
      <c r="BC59259" s="61"/>
    </row>
    <row r="59260" spans="43:55">
      <c r="AQ59260" s="64"/>
      <c r="AR59260" s="64"/>
      <c r="AS59260" s="60"/>
      <c r="AT59260" s="60"/>
      <c r="AU59260" s="60"/>
      <c r="AV59260" s="60"/>
      <c r="AW59260" s="60"/>
      <c r="AX59260" s="60"/>
      <c r="AY59260" s="60"/>
      <c r="AZ59260" s="60"/>
      <c r="BA59260" s="60"/>
      <c r="BB59260" s="60"/>
      <c r="BC59260" s="61"/>
    </row>
    <row r="59261" spans="43:55">
      <c r="AQ59261" s="64"/>
      <c r="AR59261" s="64"/>
      <c r="AS59261" s="60"/>
      <c r="AT59261" s="60"/>
      <c r="AU59261" s="60"/>
      <c r="AV59261" s="60"/>
      <c r="AW59261" s="60"/>
      <c r="AX59261" s="60"/>
      <c r="AY59261" s="60"/>
      <c r="AZ59261" s="60"/>
      <c r="BA59261" s="60"/>
      <c r="BB59261" s="60"/>
      <c r="BC59261" s="61"/>
    </row>
    <row r="59262" spans="43:55">
      <c r="AQ59262" s="64"/>
      <c r="AR59262" s="64"/>
      <c r="AS59262" s="60"/>
      <c r="AT59262" s="60"/>
      <c r="AU59262" s="60"/>
      <c r="AV59262" s="60"/>
      <c r="AW59262" s="60"/>
      <c r="AX59262" s="60"/>
      <c r="AY59262" s="60"/>
      <c r="AZ59262" s="60"/>
      <c r="BA59262" s="60"/>
      <c r="BB59262" s="60"/>
      <c r="BC59262" s="61"/>
    </row>
    <row r="59263" spans="43:55">
      <c r="AQ59263" s="64"/>
      <c r="AR59263" s="64"/>
      <c r="AS59263" s="60"/>
      <c r="AT59263" s="60"/>
      <c r="AU59263" s="60"/>
      <c r="AV59263" s="60"/>
      <c r="AW59263" s="60"/>
      <c r="AX59263" s="60"/>
      <c r="AY59263" s="60"/>
      <c r="AZ59263" s="60"/>
      <c r="BA59263" s="60"/>
      <c r="BB59263" s="60"/>
      <c r="BC59263" s="61"/>
    </row>
    <row r="59264" spans="43:55">
      <c r="AQ59264" s="64"/>
      <c r="AR59264" s="64"/>
      <c r="AS59264" s="60"/>
      <c r="AT59264" s="60"/>
      <c r="AU59264" s="60"/>
      <c r="AV59264" s="60"/>
      <c r="AW59264" s="60"/>
      <c r="AX59264" s="60"/>
      <c r="AY59264" s="60"/>
      <c r="AZ59264" s="60"/>
      <c r="BA59264" s="60"/>
      <c r="BB59264" s="60"/>
      <c r="BC59264" s="61"/>
    </row>
    <row r="59265" spans="43:55">
      <c r="AQ59265" s="64"/>
      <c r="AR59265" s="64"/>
      <c r="AS59265" s="60"/>
      <c r="AT59265" s="60"/>
      <c r="AU59265" s="60"/>
      <c r="AV59265" s="60"/>
      <c r="AW59265" s="60"/>
      <c r="AX59265" s="60"/>
      <c r="AY59265" s="60"/>
      <c r="AZ59265" s="60"/>
      <c r="BA59265" s="60"/>
      <c r="BB59265" s="60"/>
      <c r="BC59265" s="61"/>
    </row>
    <row r="59266" spans="43:55">
      <c r="AQ59266" s="64"/>
      <c r="AR59266" s="64"/>
      <c r="AS59266" s="60"/>
      <c r="AT59266" s="60"/>
      <c r="AU59266" s="60"/>
      <c r="AV59266" s="60"/>
      <c r="AW59266" s="60"/>
      <c r="AX59266" s="60"/>
      <c r="AY59266" s="60"/>
      <c r="AZ59266" s="60"/>
      <c r="BA59266" s="60"/>
      <c r="BB59266" s="60"/>
      <c r="BC59266" s="61"/>
    </row>
    <row r="59267" spans="43:55">
      <c r="AQ59267" s="64"/>
      <c r="AR59267" s="64"/>
      <c r="AS59267" s="60"/>
      <c r="AT59267" s="60"/>
      <c r="AU59267" s="60"/>
      <c r="AV59267" s="60"/>
      <c r="AW59267" s="60"/>
      <c r="AX59267" s="60"/>
      <c r="AY59267" s="60"/>
      <c r="AZ59267" s="60"/>
      <c r="BA59267" s="60"/>
      <c r="BB59267" s="60"/>
      <c r="BC59267" s="61"/>
    </row>
    <row r="59268" spans="43:55">
      <c r="AQ59268" s="64"/>
      <c r="AR59268" s="64"/>
      <c r="AS59268" s="60"/>
      <c r="AT59268" s="60"/>
      <c r="AU59268" s="60"/>
      <c r="AV59268" s="60"/>
      <c r="AW59268" s="60"/>
      <c r="AX59268" s="60"/>
      <c r="AY59268" s="60"/>
      <c r="AZ59268" s="60"/>
      <c r="BA59268" s="60"/>
      <c r="BB59268" s="60"/>
      <c r="BC59268" s="61"/>
    </row>
    <row r="59269" spans="43:55">
      <c r="AQ59269" s="64"/>
      <c r="AR59269" s="64"/>
      <c r="AS59269" s="60"/>
      <c r="AT59269" s="60"/>
      <c r="AU59269" s="60"/>
      <c r="AV59269" s="60"/>
      <c r="AW59269" s="60"/>
      <c r="AX59269" s="60"/>
      <c r="AY59269" s="60"/>
      <c r="AZ59269" s="60"/>
      <c r="BA59269" s="60"/>
      <c r="BB59269" s="60"/>
      <c r="BC59269" s="61"/>
    </row>
    <row r="59270" spans="43:55">
      <c r="AQ59270" s="64"/>
      <c r="AR59270" s="64"/>
      <c r="AS59270" s="60"/>
      <c r="AT59270" s="60"/>
      <c r="AU59270" s="60"/>
      <c r="AV59270" s="60"/>
      <c r="AW59270" s="60"/>
      <c r="AX59270" s="60"/>
      <c r="AY59270" s="60"/>
      <c r="AZ59270" s="60"/>
      <c r="BA59270" s="60"/>
      <c r="BB59270" s="60"/>
      <c r="BC59270" s="61"/>
    </row>
    <row r="59271" spans="43:55">
      <c r="AQ59271" s="64"/>
      <c r="AR59271" s="64"/>
      <c r="AS59271" s="60"/>
      <c r="AT59271" s="60"/>
      <c r="AU59271" s="60"/>
      <c r="AV59271" s="60"/>
      <c r="AW59271" s="60"/>
      <c r="AX59271" s="60"/>
      <c r="AY59271" s="60"/>
      <c r="AZ59271" s="60"/>
      <c r="BA59271" s="60"/>
      <c r="BB59271" s="60"/>
      <c r="BC59271" s="61"/>
    </row>
    <row r="59272" spans="43:55">
      <c r="AQ59272" s="64"/>
      <c r="AR59272" s="64"/>
      <c r="AS59272" s="60"/>
      <c r="AT59272" s="60"/>
      <c r="AU59272" s="60"/>
      <c r="AV59272" s="60"/>
      <c r="AW59272" s="60"/>
      <c r="AX59272" s="60"/>
      <c r="AY59272" s="60"/>
      <c r="AZ59272" s="60"/>
      <c r="BA59272" s="60"/>
      <c r="BB59272" s="60"/>
      <c r="BC59272" s="61"/>
    </row>
    <row r="59273" spans="43:55">
      <c r="AQ59273" s="64"/>
      <c r="AR59273" s="64"/>
      <c r="AS59273" s="60"/>
      <c r="AT59273" s="60"/>
      <c r="AU59273" s="60"/>
      <c r="AV59273" s="60"/>
      <c r="AW59273" s="60"/>
      <c r="AX59273" s="60"/>
      <c r="AY59273" s="60"/>
      <c r="AZ59273" s="60"/>
      <c r="BA59273" s="60"/>
      <c r="BB59273" s="60"/>
      <c r="BC59273" s="61"/>
    </row>
    <row r="59274" spans="43:55">
      <c r="AQ59274" s="64"/>
      <c r="AR59274" s="64"/>
      <c r="AS59274" s="60"/>
      <c r="AT59274" s="60"/>
      <c r="AU59274" s="60"/>
      <c r="AV59274" s="60"/>
      <c r="AW59274" s="60"/>
      <c r="AX59274" s="60"/>
      <c r="AY59274" s="60"/>
      <c r="AZ59274" s="60"/>
      <c r="BA59274" s="60"/>
      <c r="BB59274" s="60"/>
      <c r="BC59274" s="61"/>
    </row>
    <row r="59275" spans="43:55">
      <c r="AQ59275" s="64"/>
      <c r="AR59275" s="64"/>
      <c r="AS59275" s="60"/>
      <c r="AT59275" s="60"/>
      <c r="AU59275" s="60"/>
      <c r="AV59275" s="60"/>
      <c r="AW59275" s="60"/>
      <c r="AX59275" s="60"/>
      <c r="AY59275" s="60"/>
      <c r="AZ59275" s="60"/>
      <c r="BA59275" s="60"/>
      <c r="BB59275" s="60"/>
      <c r="BC59275" s="61"/>
    </row>
    <row r="59276" spans="43:55">
      <c r="AQ59276" s="64"/>
      <c r="AR59276" s="64"/>
      <c r="AS59276" s="60"/>
      <c r="AT59276" s="60"/>
      <c r="AU59276" s="60"/>
      <c r="AV59276" s="60"/>
      <c r="AW59276" s="60"/>
      <c r="AX59276" s="60"/>
      <c r="AY59276" s="60"/>
      <c r="AZ59276" s="60"/>
      <c r="BA59276" s="60"/>
      <c r="BB59276" s="60"/>
      <c r="BC59276" s="61"/>
    </row>
    <row r="59277" spans="43:55">
      <c r="AQ59277" s="64"/>
      <c r="AR59277" s="64"/>
      <c r="AS59277" s="60"/>
      <c r="AT59277" s="60"/>
      <c r="AU59277" s="60"/>
      <c r="AV59277" s="60"/>
      <c r="AW59277" s="60"/>
      <c r="AX59277" s="60"/>
      <c r="AY59277" s="60"/>
      <c r="AZ59277" s="60"/>
      <c r="BA59277" s="60"/>
      <c r="BB59277" s="60"/>
      <c r="BC59277" s="61"/>
    </row>
    <row r="59278" spans="43:55">
      <c r="AQ59278" s="64"/>
      <c r="AR59278" s="64"/>
      <c r="AS59278" s="60"/>
      <c r="AT59278" s="60"/>
      <c r="AU59278" s="60"/>
      <c r="AV59278" s="60"/>
      <c r="AW59278" s="60"/>
      <c r="AX59278" s="60"/>
      <c r="AY59278" s="60"/>
      <c r="AZ59278" s="60"/>
      <c r="BA59278" s="60"/>
      <c r="BB59278" s="60"/>
      <c r="BC59278" s="61"/>
    </row>
    <row r="59279" spans="43:55">
      <c r="AQ59279" s="64"/>
      <c r="AR59279" s="64"/>
      <c r="AS59279" s="60"/>
      <c r="AT59279" s="60"/>
      <c r="AU59279" s="60"/>
      <c r="AV59279" s="60"/>
      <c r="AW59279" s="60"/>
      <c r="AX59279" s="60"/>
      <c r="AY59279" s="60"/>
      <c r="AZ59279" s="60"/>
      <c r="BA59279" s="60"/>
      <c r="BB59279" s="60"/>
      <c r="BC59279" s="61"/>
    </row>
    <row r="59280" spans="43:55">
      <c r="AQ59280" s="64"/>
      <c r="AR59280" s="64"/>
      <c r="AS59280" s="60"/>
      <c r="AT59280" s="60"/>
      <c r="AU59280" s="60"/>
      <c r="AV59280" s="60"/>
      <c r="AW59280" s="60"/>
      <c r="AX59280" s="60"/>
      <c r="AY59280" s="60"/>
      <c r="AZ59280" s="60"/>
      <c r="BA59280" s="60"/>
      <c r="BB59280" s="60"/>
      <c r="BC59280" s="61"/>
    </row>
    <row r="59281" spans="43:55">
      <c r="AQ59281" s="64"/>
      <c r="AR59281" s="64"/>
      <c r="AS59281" s="60"/>
      <c r="AT59281" s="60"/>
      <c r="AU59281" s="60"/>
      <c r="AV59281" s="60"/>
      <c r="AW59281" s="60"/>
      <c r="AX59281" s="60"/>
      <c r="AY59281" s="60"/>
      <c r="AZ59281" s="60"/>
      <c r="BA59281" s="60"/>
      <c r="BB59281" s="60"/>
      <c r="BC59281" s="61"/>
    </row>
    <row r="59282" spans="43:55">
      <c r="AQ59282" s="64"/>
      <c r="AR59282" s="64"/>
      <c r="AS59282" s="60"/>
      <c r="AT59282" s="60"/>
      <c r="AU59282" s="60"/>
      <c r="AV59282" s="60"/>
      <c r="AW59282" s="60"/>
      <c r="AX59282" s="60"/>
      <c r="AY59282" s="60"/>
      <c r="AZ59282" s="60"/>
      <c r="BA59282" s="60"/>
      <c r="BB59282" s="60"/>
      <c r="BC59282" s="61"/>
    </row>
    <row r="59283" spans="43:55">
      <c r="AQ59283" s="64"/>
      <c r="AR59283" s="64"/>
      <c r="AS59283" s="60"/>
      <c r="AT59283" s="60"/>
      <c r="AU59283" s="60"/>
      <c r="AV59283" s="60"/>
      <c r="AW59283" s="60"/>
      <c r="AX59283" s="60"/>
      <c r="AY59283" s="60"/>
      <c r="AZ59283" s="60"/>
      <c r="BA59283" s="60"/>
      <c r="BB59283" s="60"/>
      <c r="BC59283" s="61"/>
    </row>
    <row r="59284" spans="43:55">
      <c r="AQ59284" s="64"/>
      <c r="AR59284" s="64"/>
      <c r="AS59284" s="60"/>
      <c r="AT59284" s="60"/>
      <c r="AU59284" s="60"/>
      <c r="AV59284" s="60"/>
      <c r="AW59284" s="60"/>
      <c r="AX59284" s="60"/>
      <c r="AY59284" s="60"/>
      <c r="AZ59284" s="60"/>
      <c r="BA59284" s="60"/>
      <c r="BB59284" s="60"/>
      <c r="BC59284" s="61"/>
    </row>
    <row r="59285" spans="43:55">
      <c r="AQ59285" s="64"/>
      <c r="AR59285" s="64"/>
      <c r="AS59285" s="60"/>
      <c r="AT59285" s="60"/>
      <c r="AU59285" s="60"/>
      <c r="AV59285" s="60"/>
      <c r="AW59285" s="60"/>
      <c r="AX59285" s="60"/>
      <c r="AY59285" s="60"/>
      <c r="AZ59285" s="60"/>
      <c r="BA59285" s="60"/>
      <c r="BB59285" s="60"/>
      <c r="BC59285" s="61"/>
    </row>
    <row r="59286" spans="43:55">
      <c r="AQ59286" s="64"/>
      <c r="AR59286" s="64"/>
      <c r="AS59286" s="60"/>
      <c r="AT59286" s="60"/>
      <c r="AU59286" s="60"/>
      <c r="AV59286" s="60"/>
      <c r="AW59286" s="60"/>
      <c r="AX59286" s="60"/>
      <c r="AY59286" s="60"/>
      <c r="AZ59286" s="60"/>
      <c r="BA59286" s="60"/>
      <c r="BB59286" s="60"/>
      <c r="BC59286" s="61"/>
    </row>
    <row r="59287" spans="43:55">
      <c r="AQ59287" s="64"/>
      <c r="AR59287" s="64"/>
      <c r="AS59287" s="60"/>
      <c r="AT59287" s="60"/>
      <c r="AU59287" s="60"/>
      <c r="AV59287" s="60"/>
      <c r="AW59287" s="60"/>
      <c r="AX59287" s="60"/>
      <c r="AY59287" s="60"/>
      <c r="AZ59287" s="60"/>
      <c r="BA59287" s="60"/>
      <c r="BB59287" s="60"/>
      <c r="BC59287" s="61"/>
    </row>
    <row r="59288" spans="43:55">
      <c r="AQ59288" s="64"/>
      <c r="AR59288" s="64"/>
      <c r="AS59288" s="60"/>
      <c r="AT59288" s="60"/>
      <c r="AU59288" s="60"/>
      <c r="AV59288" s="60"/>
      <c r="AW59288" s="60"/>
      <c r="AX59288" s="60"/>
      <c r="AY59288" s="60"/>
      <c r="AZ59288" s="60"/>
      <c r="BA59288" s="60"/>
      <c r="BB59288" s="60"/>
      <c r="BC59288" s="61"/>
    </row>
    <row r="59289" spans="43:55">
      <c r="AQ59289" s="64"/>
      <c r="AR59289" s="64"/>
      <c r="AS59289" s="60"/>
      <c r="AT59289" s="60"/>
      <c r="AU59289" s="60"/>
      <c r="AV59289" s="60"/>
      <c r="AW59289" s="60"/>
      <c r="AX59289" s="60"/>
      <c r="AY59289" s="60"/>
      <c r="AZ59289" s="60"/>
      <c r="BA59289" s="60"/>
      <c r="BB59289" s="60"/>
      <c r="BC59289" s="61"/>
    </row>
    <row r="59290" spans="43:55">
      <c r="AQ59290" s="64"/>
      <c r="AR59290" s="64"/>
      <c r="AS59290" s="60"/>
      <c r="AT59290" s="60"/>
      <c r="AU59290" s="60"/>
      <c r="AV59290" s="60"/>
      <c r="AW59290" s="60"/>
      <c r="AX59290" s="60"/>
      <c r="AY59290" s="60"/>
      <c r="AZ59290" s="60"/>
      <c r="BA59290" s="60"/>
      <c r="BB59290" s="60"/>
      <c r="BC59290" s="61"/>
    </row>
    <row r="59291" spans="43:55">
      <c r="AQ59291" s="64"/>
      <c r="AR59291" s="64"/>
      <c r="AS59291" s="60"/>
      <c r="AT59291" s="60"/>
      <c r="AU59291" s="60"/>
      <c r="AV59291" s="60"/>
      <c r="AW59291" s="60"/>
      <c r="AX59291" s="60"/>
      <c r="AY59291" s="60"/>
      <c r="AZ59291" s="60"/>
      <c r="BA59291" s="60"/>
      <c r="BB59291" s="60"/>
      <c r="BC59291" s="61"/>
    </row>
    <row r="59292" spans="43:55">
      <c r="AQ59292" s="64"/>
      <c r="AR59292" s="64"/>
      <c r="AS59292" s="60"/>
      <c r="AT59292" s="60"/>
      <c r="AU59292" s="60"/>
      <c r="AV59292" s="60"/>
      <c r="AW59292" s="60"/>
      <c r="AX59292" s="60"/>
      <c r="AY59292" s="60"/>
      <c r="AZ59292" s="60"/>
      <c r="BA59292" s="60"/>
      <c r="BB59292" s="60"/>
      <c r="BC59292" s="61"/>
    </row>
    <row r="59293" spans="43:55">
      <c r="AQ59293" s="64"/>
      <c r="AR59293" s="64"/>
      <c r="AS59293" s="60"/>
      <c r="AT59293" s="60"/>
      <c r="AU59293" s="60"/>
      <c r="AV59293" s="60"/>
      <c r="AW59293" s="60"/>
      <c r="AX59293" s="60"/>
      <c r="AY59293" s="60"/>
      <c r="AZ59293" s="60"/>
      <c r="BA59293" s="60"/>
      <c r="BB59293" s="60"/>
      <c r="BC59293" s="61"/>
    </row>
    <row r="59294" spans="43:55">
      <c r="AQ59294" s="64"/>
      <c r="AR59294" s="64"/>
      <c r="AS59294" s="60"/>
      <c r="AT59294" s="60"/>
      <c r="AU59294" s="60"/>
      <c r="AV59294" s="60"/>
      <c r="AW59294" s="60"/>
      <c r="AX59294" s="60"/>
      <c r="AY59294" s="60"/>
      <c r="AZ59294" s="60"/>
      <c r="BA59294" s="60"/>
      <c r="BB59294" s="60"/>
      <c r="BC59294" s="61"/>
    </row>
    <row r="59295" spans="43:55">
      <c r="AQ59295" s="64"/>
      <c r="AR59295" s="64"/>
      <c r="AS59295" s="60"/>
      <c r="AT59295" s="60"/>
      <c r="AU59295" s="60"/>
      <c r="AV59295" s="60"/>
      <c r="AW59295" s="60"/>
      <c r="AX59295" s="60"/>
      <c r="AY59295" s="60"/>
      <c r="AZ59295" s="60"/>
      <c r="BA59295" s="60"/>
      <c r="BB59295" s="60"/>
      <c r="BC59295" s="61"/>
    </row>
    <row r="59296" spans="43:55">
      <c r="AQ59296" s="64"/>
      <c r="AR59296" s="64"/>
      <c r="AS59296" s="60"/>
      <c r="AT59296" s="60"/>
      <c r="AU59296" s="60"/>
      <c r="AV59296" s="60"/>
      <c r="AW59296" s="60"/>
      <c r="AX59296" s="60"/>
      <c r="AY59296" s="60"/>
      <c r="AZ59296" s="60"/>
      <c r="BA59296" s="60"/>
      <c r="BB59296" s="60"/>
      <c r="BC59296" s="61"/>
    </row>
    <row r="59297" spans="43:55">
      <c r="AQ59297" s="64"/>
      <c r="AR59297" s="64"/>
      <c r="AS59297" s="60"/>
      <c r="AT59297" s="60"/>
      <c r="AU59297" s="60"/>
      <c r="AV59297" s="60"/>
      <c r="AW59297" s="60"/>
      <c r="AX59297" s="60"/>
      <c r="AY59297" s="60"/>
      <c r="AZ59297" s="60"/>
      <c r="BA59297" s="60"/>
      <c r="BB59297" s="60"/>
      <c r="BC59297" s="61"/>
    </row>
    <row r="59298" spans="43:55">
      <c r="AQ59298" s="64"/>
      <c r="AR59298" s="64"/>
      <c r="AS59298" s="60"/>
      <c r="AT59298" s="60"/>
      <c r="AU59298" s="60"/>
      <c r="AV59298" s="60"/>
      <c r="AW59298" s="60"/>
      <c r="AX59298" s="60"/>
      <c r="AY59298" s="60"/>
      <c r="AZ59298" s="60"/>
      <c r="BA59298" s="60"/>
      <c r="BB59298" s="60"/>
      <c r="BC59298" s="61"/>
    </row>
    <row r="59299" spans="43:55">
      <c r="AQ59299" s="64"/>
      <c r="AR59299" s="64"/>
      <c r="AS59299" s="60"/>
      <c r="AT59299" s="60"/>
      <c r="AU59299" s="60"/>
      <c r="AV59299" s="60"/>
      <c r="AW59299" s="60"/>
      <c r="AX59299" s="60"/>
      <c r="AY59299" s="60"/>
      <c r="AZ59299" s="60"/>
      <c r="BA59299" s="60"/>
      <c r="BB59299" s="60"/>
      <c r="BC59299" s="61"/>
    </row>
    <row r="59300" spans="43:55">
      <c r="AQ59300" s="64"/>
      <c r="AR59300" s="64"/>
      <c r="AS59300" s="60"/>
      <c r="AT59300" s="60"/>
      <c r="AU59300" s="60"/>
      <c r="AV59300" s="60"/>
      <c r="AW59300" s="60"/>
      <c r="AX59300" s="60"/>
      <c r="AY59300" s="60"/>
      <c r="AZ59300" s="60"/>
      <c r="BA59300" s="60"/>
      <c r="BB59300" s="60"/>
      <c r="BC59300" s="61"/>
    </row>
    <row r="59301" spans="43:55">
      <c r="AQ59301" s="64"/>
      <c r="AR59301" s="64"/>
      <c r="AS59301" s="60"/>
      <c r="AT59301" s="60"/>
      <c r="AU59301" s="60"/>
      <c r="AV59301" s="60"/>
      <c r="AW59301" s="60"/>
      <c r="AX59301" s="60"/>
      <c r="AY59301" s="60"/>
      <c r="AZ59301" s="60"/>
      <c r="BA59301" s="60"/>
      <c r="BB59301" s="60"/>
      <c r="BC59301" s="61"/>
    </row>
    <row r="59302" spans="43:55">
      <c r="AQ59302" s="64"/>
      <c r="AR59302" s="64"/>
      <c r="AS59302" s="60"/>
      <c r="AT59302" s="60"/>
      <c r="AU59302" s="60"/>
      <c r="AV59302" s="60"/>
      <c r="AW59302" s="60"/>
      <c r="AX59302" s="60"/>
      <c r="AY59302" s="60"/>
      <c r="AZ59302" s="60"/>
      <c r="BA59302" s="60"/>
      <c r="BB59302" s="60"/>
      <c r="BC59302" s="61"/>
    </row>
    <row r="59303" spans="43:55">
      <c r="AQ59303" s="64"/>
      <c r="AR59303" s="64"/>
      <c r="AS59303" s="60"/>
      <c r="AT59303" s="60"/>
      <c r="AU59303" s="60"/>
      <c r="AV59303" s="60"/>
      <c r="AW59303" s="60"/>
      <c r="AX59303" s="60"/>
      <c r="AY59303" s="60"/>
      <c r="AZ59303" s="60"/>
      <c r="BA59303" s="60"/>
      <c r="BB59303" s="60"/>
      <c r="BC59303" s="61"/>
    </row>
    <row r="59304" spans="43:55">
      <c r="AQ59304" s="64"/>
      <c r="AR59304" s="64"/>
      <c r="AS59304" s="60"/>
      <c r="AT59304" s="60"/>
      <c r="AU59304" s="60"/>
      <c r="AV59304" s="60"/>
      <c r="AW59304" s="60"/>
      <c r="AX59304" s="60"/>
      <c r="AY59304" s="60"/>
      <c r="AZ59304" s="60"/>
      <c r="BA59304" s="60"/>
      <c r="BB59304" s="60"/>
      <c r="BC59304" s="61"/>
    </row>
    <row r="59305" spans="43:55">
      <c r="AQ59305" s="64"/>
      <c r="AR59305" s="64"/>
      <c r="AS59305" s="60"/>
      <c r="AT59305" s="60"/>
      <c r="AU59305" s="60"/>
      <c r="AV59305" s="60"/>
      <c r="AW59305" s="60"/>
      <c r="AX59305" s="60"/>
      <c r="AY59305" s="60"/>
      <c r="AZ59305" s="60"/>
      <c r="BA59305" s="60"/>
      <c r="BB59305" s="60"/>
      <c r="BC59305" s="61"/>
    </row>
    <row r="59306" spans="43:55">
      <c r="AQ59306" s="64"/>
      <c r="AR59306" s="64"/>
      <c r="AS59306" s="60"/>
      <c r="AT59306" s="60"/>
      <c r="AU59306" s="60"/>
      <c r="AV59306" s="60"/>
      <c r="AW59306" s="60"/>
      <c r="AX59306" s="60"/>
      <c r="AY59306" s="60"/>
      <c r="AZ59306" s="60"/>
      <c r="BA59306" s="60"/>
      <c r="BB59306" s="60"/>
      <c r="BC59306" s="61"/>
    </row>
    <row r="59307" spans="43:55">
      <c r="AQ59307" s="64"/>
      <c r="AR59307" s="64"/>
      <c r="AS59307" s="60"/>
      <c r="AT59307" s="60"/>
      <c r="AU59307" s="60"/>
      <c r="AV59307" s="60"/>
      <c r="AW59307" s="60"/>
      <c r="AX59307" s="60"/>
      <c r="AY59307" s="60"/>
      <c r="AZ59307" s="60"/>
      <c r="BA59307" s="60"/>
      <c r="BB59307" s="60"/>
      <c r="BC59307" s="61"/>
    </row>
    <row r="59308" spans="43:55">
      <c r="AQ59308" s="64"/>
      <c r="AR59308" s="64"/>
      <c r="AS59308" s="60"/>
      <c r="AT59308" s="60"/>
      <c r="AU59308" s="60"/>
      <c r="AV59308" s="60"/>
      <c r="AW59308" s="60"/>
      <c r="AX59308" s="60"/>
      <c r="AY59308" s="60"/>
      <c r="AZ59308" s="60"/>
      <c r="BA59308" s="60"/>
      <c r="BB59308" s="60"/>
      <c r="BC59308" s="61"/>
    </row>
    <row r="59309" spans="43:55">
      <c r="AQ59309" s="64"/>
      <c r="AR59309" s="64"/>
      <c r="AS59309" s="60"/>
      <c r="AT59309" s="60"/>
      <c r="AU59309" s="60"/>
      <c r="AV59309" s="60"/>
      <c r="AW59309" s="60"/>
      <c r="AX59309" s="60"/>
      <c r="AY59309" s="60"/>
      <c r="AZ59309" s="60"/>
      <c r="BA59309" s="60"/>
      <c r="BB59309" s="60"/>
      <c r="BC59309" s="61"/>
    </row>
    <row r="59310" spans="43:55">
      <c r="AQ59310" s="64"/>
      <c r="AR59310" s="64"/>
      <c r="AS59310" s="60"/>
      <c r="AT59310" s="60"/>
      <c r="AU59310" s="60"/>
      <c r="AV59310" s="60"/>
      <c r="AW59310" s="60"/>
      <c r="AX59310" s="60"/>
      <c r="AY59310" s="60"/>
      <c r="AZ59310" s="60"/>
      <c r="BA59310" s="60"/>
      <c r="BB59310" s="60"/>
      <c r="BC59310" s="61"/>
    </row>
    <row r="59311" spans="43:55">
      <c r="AQ59311" s="64"/>
      <c r="AR59311" s="64"/>
      <c r="AS59311" s="60"/>
      <c r="AT59311" s="60"/>
      <c r="AU59311" s="60"/>
      <c r="AV59311" s="60"/>
      <c r="AW59311" s="60"/>
      <c r="AX59311" s="60"/>
      <c r="AY59311" s="60"/>
      <c r="AZ59311" s="60"/>
      <c r="BA59311" s="60"/>
      <c r="BB59311" s="60"/>
      <c r="BC59311" s="61"/>
    </row>
    <row r="59312" spans="43:55">
      <c r="AQ59312" s="64"/>
      <c r="AR59312" s="64"/>
      <c r="AS59312" s="60"/>
      <c r="AT59312" s="60"/>
      <c r="AU59312" s="60"/>
      <c r="AV59312" s="60"/>
      <c r="AW59312" s="60"/>
      <c r="AX59312" s="60"/>
      <c r="AY59312" s="60"/>
      <c r="AZ59312" s="60"/>
      <c r="BA59312" s="60"/>
      <c r="BB59312" s="60"/>
      <c r="BC59312" s="61"/>
    </row>
    <row r="59313" spans="43:55">
      <c r="AQ59313" s="64"/>
      <c r="AR59313" s="64"/>
      <c r="AS59313" s="60"/>
      <c r="AT59313" s="60"/>
      <c r="AU59313" s="60"/>
      <c r="AV59313" s="60"/>
      <c r="AW59313" s="60"/>
      <c r="AX59313" s="60"/>
      <c r="AY59313" s="60"/>
      <c r="AZ59313" s="60"/>
      <c r="BA59313" s="60"/>
      <c r="BB59313" s="60"/>
      <c r="BC59313" s="61"/>
    </row>
    <row r="59314" spans="43:55">
      <c r="AQ59314" s="64"/>
      <c r="AR59314" s="64"/>
      <c r="AS59314" s="60"/>
      <c r="AT59314" s="60"/>
      <c r="AU59314" s="60"/>
      <c r="AV59314" s="60"/>
      <c r="AW59314" s="60"/>
      <c r="AX59314" s="60"/>
      <c r="AY59314" s="60"/>
      <c r="AZ59314" s="60"/>
      <c r="BA59314" s="60"/>
      <c r="BB59314" s="60"/>
      <c r="BC59314" s="61"/>
    </row>
    <row r="59315" spans="43:55">
      <c r="AQ59315" s="64"/>
      <c r="AR59315" s="64"/>
      <c r="AS59315" s="60"/>
      <c r="AT59315" s="60"/>
      <c r="AU59315" s="60"/>
      <c r="AV59315" s="60"/>
      <c r="AW59315" s="60"/>
      <c r="AX59315" s="60"/>
      <c r="AY59315" s="60"/>
      <c r="AZ59315" s="60"/>
      <c r="BA59315" s="60"/>
      <c r="BB59315" s="60"/>
      <c r="BC59315" s="61"/>
    </row>
    <row r="59316" spans="43:55">
      <c r="AQ59316" s="64"/>
      <c r="AR59316" s="64"/>
      <c r="AS59316" s="60"/>
      <c r="AT59316" s="60"/>
      <c r="AU59316" s="60"/>
      <c r="AV59316" s="60"/>
      <c r="AW59316" s="60"/>
      <c r="AX59316" s="60"/>
      <c r="AY59316" s="60"/>
      <c r="AZ59316" s="60"/>
      <c r="BA59316" s="60"/>
      <c r="BB59316" s="60"/>
      <c r="BC59316" s="61"/>
    </row>
    <row r="59317" spans="43:55">
      <c r="AQ59317" s="64"/>
      <c r="AR59317" s="64"/>
      <c r="AS59317" s="60"/>
      <c r="AT59317" s="60"/>
      <c r="AU59317" s="60"/>
      <c r="AV59317" s="60"/>
      <c r="AW59317" s="60"/>
      <c r="AX59317" s="60"/>
      <c r="AY59317" s="60"/>
      <c r="AZ59317" s="60"/>
      <c r="BA59317" s="60"/>
      <c r="BB59317" s="60"/>
      <c r="BC59317" s="61"/>
    </row>
    <row r="59318" spans="43:55">
      <c r="AQ59318" s="64"/>
      <c r="AR59318" s="64"/>
      <c r="AS59318" s="60"/>
      <c r="AT59318" s="60"/>
      <c r="AU59318" s="60"/>
      <c r="AV59318" s="60"/>
      <c r="AW59318" s="60"/>
      <c r="AX59318" s="60"/>
      <c r="AY59318" s="60"/>
      <c r="AZ59318" s="60"/>
      <c r="BA59318" s="60"/>
      <c r="BB59318" s="60"/>
      <c r="BC59318" s="61"/>
    </row>
    <row r="59319" spans="43:55">
      <c r="AQ59319" s="64"/>
      <c r="AR59319" s="64"/>
      <c r="AS59319" s="60"/>
      <c r="AT59319" s="60"/>
      <c r="AU59319" s="60"/>
      <c r="AV59319" s="60"/>
      <c r="AW59319" s="60"/>
      <c r="AX59319" s="60"/>
      <c r="AY59319" s="60"/>
      <c r="AZ59319" s="60"/>
      <c r="BA59319" s="60"/>
      <c r="BB59319" s="60"/>
      <c r="BC59319" s="61"/>
    </row>
    <row r="59320" spans="43:55">
      <c r="AQ59320" s="64"/>
      <c r="AR59320" s="64"/>
      <c r="AS59320" s="60"/>
      <c r="AT59320" s="60"/>
      <c r="AU59320" s="60"/>
      <c r="AV59320" s="60"/>
      <c r="AW59320" s="60"/>
      <c r="AX59320" s="60"/>
      <c r="AY59320" s="60"/>
      <c r="AZ59320" s="60"/>
      <c r="BA59320" s="60"/>
      <c r="BB59320" s="60"/>
      <c r="BC59320" s="61"/>
    </row>
    <row r="59321" spans="43:55">
      <c r="AQ59321" s="64"/>
      <c r="AR59321" s="64"/>
      <c r="AS59321" s="60"/>
      <c r="AT59321" s="60"/>
      <c r="AU59321" s="60"/>
      <c r="AV59321" s="60"/>
      <c r="AW59321" s="60"/>
      <c r="AX59321" s="60"/>
      <c r="AY59321" s="60"/>
      <c r="AZ59321" s="60"/>
      <c r="BA59321" s="60"/>
      <c r="BB59321" s="60"/>
      <c r="BC59321" s="61"/>
    </row>
    <row r="59322" spans="43:55">
      <c r="AQ59322" s="64"/>
      <c r="AR59322" s="64"/>
      <c r="AS59322" s="60"/>
      <c r="AT59322" s="60"/>
      <c r="AU59322" s="60"/>
      <c r="AV59322" s="60"/>
      <c r="AW59322" s="60"/>
      <c r="AX59322" s="60"/>
      <c r="AY59322" s="60"/>
      <c r="AZ59322" s="60"/>
      <c r="BA59322" s="60"/>
      <c r="BB59322" s="60"/>
      <c r="BC59322" s="61"/>
    </row>
    <row r="59323" spans="43:55">
      <c r="AQ59323" s="64"/>
      <c r="AR59323" s="64"/>
      <c r="AS59323" s="60"/>
      <c r="AT59323" s="60"/>
      <c r="AU59323" s="60"/>
      <c r="AV59323" s="60"/>
      <c r="AW59323" s="60"/>
      <c r="AX59323" s="60"/>
      <c r="AY59323" s="60"/>
      <c r="AZ59323" s="60"/>
      <c r="BA59323" s="60"/>
      <c r="BB59323" s="60"/>
      <c r="BC59323" s="61"/>
    </row>
    <row r="59324" spans="43:55">
      <c r="AQ59324" s="64"/>
      <c r="AR59324" s="64"/>
      <c r="AS59324" s="60"/>
      <c r="AT59324" s="60"/>
      <c r="AU59324" s="60"/>
      <c r="AV59324" s="60"/>
      <c r="AW59324" s="60"/>
      <c r="AX59324" s="60"/>
      <c r="AY59324" s="60"/>
      <c r="AZ59324" s="60"/>
      <c r="BA59324" s="60"/>
      <c r="BB59324" s="60"/>
      <c r="BC59324" s="61"/>
    </row>
    <row r="59325" spans="43:55">
      <c r="AQ59325" s="64"/>
      <c r="AR59325" s="64"/>
      <c r="AS59325" s="60"/>
      <c r="AT59325" s="60"/>
      <c r="AU59325" s="60"/>
      <c r="AV59325" s="60"/>
      <c r="AW59325" s="60"/>
      <c r="AX59325" s="60"/>
      <c r="AY59325" s="60"/>
      <c r="AZ59325" s="60"/>
      <c r="BA59325" s="60"/>
      <c r="BB59325" s="60"/>
      <c r="BC59325" s="61"/>
    </row>
    <row r="59326" spans="43:55">
      <c r="AQ59326" s="64"/>
      <c r="AR59326" s="64"/>
      <c r="AS59326" s="60"/>
      <c r="AT59326" s="60"/>
      <c r="AU59326" s="60"/>
      <c r="AV59326" s="60"/>
      <c r="AW59326" s="60"/>
      <c r="AX59326" s="60"/>
      <c r="AY59326" s="60"/>
      <c r="AZ59326" s="60"/>
      <c r="BA59326" s="60"/>
      <c r="BB59326" s="60"/>
      <c r="BC59326" s="61"/>
    </row>
    <row r="59327" spans="43:55">
      <c r="AQ59327" s="64"/>
      <c r="AR59327" s="64"/>
      <c r="AS59327" s="60"/>
      <c r="AT59327" s="60"/>
      <c r="AU59327" s="60"/>
      <c r="AV59327" s="60"/>
      <c r="AW59327" s="60"/>
      <c r="AX59327" s="60"/>
      <c r="AY59327" s="60"/>
      <c r="AZ59327" s="60"/>
      <c r="BA59327" s="60"/>
      <c r="BB59327" s="60"/>
      <c r="BC59327" s="61"/>
    </row>
    <row r="59328" spans="43:55">
      <c r="AQ59328" s="64"/>
      <c r="AR59328" s="64"/>
      <c r="AS59328" s="60"/>
      <c r="AT59328" s="60"/>
      <c r="AU59328" s="60"/>
      <c r="AV59328" s="60"/>
      <c r="AW59328" s="60"/>
      <c r="AX59328" s="60"/>
      <c r="AY59328" s="60"/>
      <c r="AZ59328" s="60"/>
      <c r="BA59328" s="60"/>
      <c r="BB59328" s="60"/>
      <c r="BC59328" s="61"/>
    </row>
    <row r="59329" spans="43:55">
      <c r="AQ59329" s="64"/>
      <c r="AR59329" s="64"/>
      <c r="AS59329" s="60"/>
      <c r="AT59329" s="60"/>
      <c r="AU59329" s="60"/>
      <c r="AV59329" s="60"/>
      <c r="AW59329" s="60"/>
      <c r="AX59329" s="60"/>
      <c r="AY59329" s="60"/>
      <c r="AZ59329" s="60"/>
      <c r="BA59329" s="60"/>
      <c r="BB59329" s="60"/>
      <c r="BC59329" s="61"/>
    </row>
    <row r="59330" spans="43:55">
      <c r="AQ59330" s="64"/>
      <c r="AR59330" s="64"/>
      <c r="AS59330" s="60"/>
      <c r="AT59330" s="60"/>
      <c r="AU59330" s="60"/>
      <c r="AV59330" s="60"/>
      <c r="AW59330" s="60"/>
      <c r="AX59330" s="60"/>
      <c r="AY59330" s="60"/>
      <c r="AZ59330" s="60"/>
      <c r="BA59330" s="60"/>
      <c r="BB59330" s="60"/>
      <c r="BC59330" s="61"/>
    </row>
    <row r="59331" spans="43:55">
      <c r="AQ59331" s="64"/>
      <c r="AR59331" s="64"/>
      <c r="AS59331" s="60"/>
      <c r="AT59331" s="60"/>
      <c r="AU59331" s="60"/>
      <c r="AV59331" s="60"/>
      <c r="AW59331" s="60"/>
      <c r="AX59331" s="60"/>
      <c r="AY59331" s="60"/>
      <c r="AZ59331" s="60"/>
      <c r="BA59331" s="60"/>
      <c r="BB59331" s="60"/>
      <c r="BC59331" s="61"/>
    </row>
    <row r="59332" spans="43:55">
      <c r="AQ59332" s="64"/>
      <c r="AR59332" s="64"/>
      <c r="AS59332" s="60"/>
      <c r="AT59332" s="60"/>
      <c r="AU59332" s="60"/>
      <c r="AV59332" s="60"/>
      <c r="AW59332" s="60"/>
      <c r="AX59332" s="60"/>
      <c r="AY59332" s="60"/>
      <c r="AZ59332" s="60"/>
      <c r="BA59332" s="60"/>
      <c r="BB59332" s="60"/>
      <c r="BC59332" s="61"/>
    </row>
    <row r="59333" spans="43:55">
      <c r="AQ59333" s="64"/>
      <c r="AR59333" s="64"/>
      <c r="AS59333" s="60"/>
      <c r="AT59333" s="60"/>
      <c r="AU59333" s="60"/>
      <c r="AV59333" s="60"/>
      <c r="AW59333" s="60"/>
      <c r="AX59333" s="60"/>
      <c r="AY59333" s="60"/>
      <c r="AZ59333" s="60"/>
      <c r="BA59333" s="60"/>
      <c r="BB59333" s="60"/>
      <c r="BC59333" s="61"/>
    </row>
    <row r="59334" spans="43:55">
      <c r="AQ59334" s="64"/>
      <c r="AR59334" s="64"/>
      <c r="AS59334" s="60"/>
      <c r="AT59334" s="60"/>
      <c r="AU59334" s="60"/>
      <c r="AV59334" s="60"/>
      <c r="AW59334" s="60"/>
      <c r="AX59334" s="60"/>
      <c r="AY59334" s="60"/>
      <c r="AZ59334" s="60"/>
      <c r="BA59334" s="60"/>
      <c r="BB59334" s="60"/>
      <c r="BC59334" s="61"/>
    </row>
    <row r="59335" spans="43:55">
      <c r="AQ59335" s="64"/>
      <c r="AR59335" s="64"/>
      <c r="AS59335" s="60"/>
      <c r="AT59335" s="60"/>
      <c r="AU59335" s="60"/>
      <c r="AV59335" s="60"/>
      <c r="AW59335" s="60"/>
      <c r="AX59335" s="60"/>
      <c r="AY59335" s="60"/>
      <c r="AZ59335" s="60"/>
      <c r="BA59335" s="60"/>
      <c r="BB59335" s="60"/>
      <c r="BC59335" s="61"/>
    </row>
    <row r="59336" spans="43:55">
      <c r="AQ59336" s="64"/>
      <c r="AR59336" s="64"/>
      <c r="AS59336" s="60"/>
      <c r="AT59336" s="60"/>
      <c r="AU59336" s="60"/>
      <c r="AV59336" s="60"/>
      <c r="AW59336" s="60"/>
      <c r="AX59336" s="60"/>
      <c r="AY59336" s="60"/>
      <c r="AZ59336" s="60"/>
      <c r="BA59336" s="60"/>
      <c r="BB59336" s="60"/>
      <c r="BC59336" s="61"/>
    </row>
    <row r="59337" spans="43:55">
      <c r="AQ59337" s="64"/>
      <c r="AR59337" s="64"/>
      <c r="AS59337" s="60"/>
      <c r="AT59337" s="60"/>
      <c r="AU59337" s="60"/>
      <c r="AV59337" s="60"/>
      <c r="AW59337" s="60"/>
      <c r="AX59337" s="60"/>
      <c r="AY59337" s="60"/>
      <c r="AZ59337" s="60"/>
      <c r="BA59337" s="60"/>
      <c r="BB59337" s="60"/>
      <c r="BC59337" s="61"/>
    </row>
    <row r="59338" spans="43:55">
      <c r="AQ59338" s="64"/>
      <c r="AR59338" s="64"/>
      <c r="AS59338" s="60"/>
      <c r="AT59338" s="60"/>
      <c r="AU59338" s="60"/>
      <c r="AV59338" s="60"/>
      <c r="AW59338" s="60"/>
      <c r="AX59338" s="60"/>
      <c r="AY59338" s="60"/>
      <c r="AZ59338" s="60"/>
      <c r="BA59338" s="60"/>
      <c r="BB59338" s="60"/>
      <c r="BC59338" s="61"/>
    </row>
    <row r="59339" spans="43:55">
      <c r="AQ59339" s="64"/>
      <c r="AR59339" s="64"/>
      <c r="AS59339" s="60"/>
      <c r="AT59339" s="60"/>
      <c r="AU59339" s="60"/>
      <c r="AV59339" s="60"/>
      <c r="AW59339" s="60"/>
      <c r="AX59339" s="60"/>
      <c r="AY59339" s="60"/>
      <c r="AZ59339" s="60"/>
      <c r="BA59339" s="60"/>
      <c r="BB59339" s="60"/>
      <c r="BC59339" s="61"/>
    </row>
    <row r="59340" spans="43:55">
      <c r="AQ59340" s="64"/>
      <c r="AR59340" s="64"/>
      <c r="AS59340" s="60"/>
      <c r="AT59340" s="60"/>
      <c r="AU59340" s="60"/>
      <c r="AV59340" s="60"/>
      <c r="AW59340" s="60"/>
      <c r="AX59340" s="60"/>
      <c r="AY59340" s="60"/>
      <c r="AZ59340" s="60"/>
      <c r="BA59340" s="60"/>
      <c r="BB59340" s="60"/>
      <c r="BC59340" s="61"/>
    </row>
    <row r="59341" spans="43:55">
      <c r="AQ59341" s="64"/>
      <c r="AR59341" s="64"/>
      <c r="AS59341" s="60"/>
      <c r="AT59341" s="60"/>
      <c r="AU59341" s="60"/>
      <c r="AV59341" s="60"/>
      <c r="AW59341" s="60"/>
      <c r="AX59341" s="60"/>
      <c r="AY59341" s="60"/>
      <c r="AZ59341" s="60"/>
      <c r="BA59341" s="60"/>
      <c r="BB59341" s="60"/>
      <c r="BC59341" s="61"/>
    </row>
    <row r="59342" spans="43:55">
      <c r="AQ59342" s="64"/>
      <c r="AR59342" s="64"/>
      <c r="AS59342" s="60"/>
      <c r="AT59342" s="60"/>
      <c r="AU59342" s="60"/>
      <c r="AV59342" s="60"/>
      <c r="AW59342" s="60"/>
      <c r="AX59342" s="60"/>
      <c r="AY59342" s="60"/>
      <c r="AZ59342" s="60"/>
      <c r="BA59342" s="60"/>
      <c r="BB59342" s="60"/>
      <c r="BC59342" s="61"/>
    </row>
    <row r="59343" spans="43:55">
      <c r="AQ59343" s="64"/>
      <c r="AR59343" s="64"/>
      <c r="AS59343" s="60"/>
      <c r="AT59343" s="60"/>
      <c r="AU59343" s="60"/>
      <c r="AV59343" s="60"/>
      <c r="AW59343" s="60"/>
      <c r="AX59343" s="60"/>
      <c r="AY59343" s="60"/>
      <c r="AZ59343" s="60"/>
      <c r="BA59343" s="60"/>
      <c r="BB59343" s="60"/>
      <c r="BC59343" s="61"/>
    </row>
    <row r="59344" spans="43:55">
      <c r="AQ59344" s="64"/>
      <c r="AR59344" s="64"/>
      <c r="AS59344" s="60"/>
      <c r="AT59344" s="60"/>
      <c r="AU59344" s="60"/>
      <c r="AV59344" s="60"/>
      <c r="AW59344" s="60"/>
      <c r="AX59344" s="60"/>
      <c r="AY59344" s="60"/>
      <c r="AZ59344" s="60"/>
      <c r="BA59344" s="60"/>
      <c r="BB59344" s="60"/>
      <c r="BC59344" s="61"/>
    </row>
    <row r="59345" spans="43:55">
      <c r="AQ59345" s="64"/>
      <c r="AR59345" s="64"/>
      <c r="AS59345" s="60"/>
      <c r="AT59345" s="60"/>
      <c r="AU59345" s="60"/>
      <c r="AV59345" s="60"/>
      <c r="AW59345" s="60"/>
      <c r="AX59345" s="60"/>
      <c r="AY59345" s="60"/>
      <c r="AZ59345" s="60"/>
      <c r="BA59345" s="60"/>
      <c r="BB59345" s="60"/>
      <c r="BC59345" s="61"/>
    </row>
    <row r="59346" spans="43:55">
      <c r="AQ59346" s="64"/>
      <c r="AR59346" s="64"/>
      <c r="AS59346" s="60"/>
      <c r="AT59346" s="60"/>
      <c r="AU59346" s="60"/>
      <c r="AV59346" s="60"/>
      <c r="AW59346" s="60"/>
      <c r="AX59346" s="60"/>
      <c r="AY59346" s="60"/>
      <c r="AZ59346" s="60"/>
      <c r="BA59346" s="60"/>
      <c r="BB59346" s="60"/>
      <c r="BC59346" s="61"/>
    </row>
    <row r="59347" spans="43:55">
      <c r="AQ59347" s="64"/>
      <c r="AR59347" s="64"/>
      <c r="AS59347" s="60"/>
      <c r="AT59347" s="60"/>
      <c r="AU59347" s="60"/>
      <c r="AV59347" s="60"/>
      <c r="AW59347" s="60"/>
      <c r="AX59347" s="60"/>
      <c r="AY59347" s="60"/>
      <c r="AZ59347" s="60"/>
      <c r="BA59347" s="60"/>
      <c r="BB59347" s="60"/>
      <c r="BC59347" s="61"/>
    </row>
    <row r="59348" spans="43:55">
      <c r="AQ59348" s="64"/>
      <c r="AR59348" s="64"/>
      <c r="AS59348" s="60"/>
      <c r="AT59348" s="60"/>
      <c r="AU59348" s="60"/>
      <c r="AV59348" s="60"/>
      <c r="AW59348" s="60"/>
      <c r="AX59348" s="60"/>
      <c r="AY59348" s="60"/>
      <c r="AZ59348" s="60"/>
      <c r="BA59348" s="60"/>
      <c r="BB59348" s="60"/>
      <c r="BC59348" s="61"/>
    </row>
    <row r="59349" spans="43:55">
      <c r="AQ59349" s="64"/>
      <c r="AR59349" s="64"/>
      <c r="AS59349" s="60"/>
      <c r="AT59349" s="60"/>
      <c r="AU59349" s="60"/>
      <c r="AV59349" s="60"/>
      <c r="AW59349" s="60"/>
      <c r="AX59349" s="60"/>
      <c r="AY59349" s="60"/>
      <c r="AZ59349" s="60"/>
      <c r="BA59349" s="60"/>
      <c r="BB59349" s="60"/>
      <c r="BC59349" s="61"/>
    </row>
    <row r="59350" spans="43:55">
      <c r="AQ59350" s="64"/>
      <c r="AR59350" s="64"/>
      <c r="AS59350" s="60"/>
      <c r="AT59350" s="60"/>
      <c r="AU59350" s="60"/>
      <c r="AV59350" s="60"/>
      <c r="AW59350" s="60"/>
      <c r="AX59350" s="60"/>
      <c r="AY59350" s="60"/>
      <c r="AZ59350" s="60"/>
      <c r="BA59350" s="60"/>
      <c r="BB59350" s="60"/>
      <c r="BC59350" s="61"/>
    </row>
    <row r="59351" spans="43:55">
      <c r="AQ59351" s="64"/>
      <c r="AR59351" s="64"/>
      <c r="AS59351" s="60"/>
      <c r="AT59351" s="60"/>
      <c r="AU59351" s="60"/>
      <c r="AV59351" s="60"/>
      <c r="AW59351" s="60"/>
      <c r="AX59351" s="60"/>
      <c r="AY59351" s="60"/>
      <c r="AZ59351" s="60"/>
      <c r="BA59351" s="60"/>
      <c r="BB59351" s="60"/>
      <c r="BC59351" s="61"/>
    </row>
    <row r="59352" spans="43:55">
      <c r="AQ59352" s="64"/>
      <c r="AR59352" s="64"/>
      <c r="AS59352" s="60"/>
      <c r="AT59352" s="60"/>
      <c r="AU59352" s="60"/>
      <c r="AV59352" s="60"/>
      <c r="AW59352" s="60"/>
      <c r="AX59352" s="60"/>
      <c r="AY59352" s="60"/>
      <c r="AZ59352" s="60"/>
      <c r="BA59352" s="60"/>
      <c r="BB59352" s="60"/>
      <c r="BC59352" s="61"/>
    </row>
    <row r="59353" spans="43:55">
      <c r="AQ59353" s="64"/>
      <c r="AR59353" s="64"/>
      <c r="AS59353" s="60"/>
      <c r="AT59353" s="60"/>
      <c r="AU59353" s="60"/>
      <c r="AV59353" s="60"/>
      <c r="AW59353" s="60"/>
      <c r="AX59353" s="60"/>
      <c r="AY59353" s="60"/>
      <c r="AZ59353" s="60"/>
      <c r="BA59353" s="60"/>
      <c r="BB59353" s="60"/>
      <c r="BC59353" s="61"/>
    </row>
    <row r="59354" spans="43:55">
      <c r="AQ59354" s="64"/>
      <c r="AR59354" s="64"/>
      <c r="AS59354" s="60"/>
      <c r="AT59354" s="60"/>
      <c r="AU59354" s="60"/>
      <c r="AV59354" s="60"/>
      <c r="AW59354" s="60"/>
      <c r="AX59354" s="60"/>
      <c r="AY59354" s="60"/>
      <c r="AZ59354" s="60"/>
      <c r="BA59354" s="60"/>
      <c r="BB59354" s="60"/>
      <c r="BC59354" s="61"/>
    </row>
    <row r="59355" spans="43:55">
      <c r="AQ59355" s="64"/>
      <c r="AR59355" s="64"/>
      <c r="AS59355" s="60"/>
      <c r="AT59355" s="60"/>
      <c r="AU59355" s="60"/>
      <c r="AV59355" s="60"/>
      <c r="AW59355" s="60"/>
      <c r="AX59355" s="60"/>
      <c r="AY59355" s="60"/>
      <c r="AZ59355" s="60"/>
      <c r="BA59355" s="60"/>
      <c r="BB59355" s="60"/>
      <c r="BC59355" s="61"/>
    </row>
    <row r="59356" spans="43:55">
      <c r="AQ59356" s="64"/>
      <c r="AR59356" s="64"/>
      <c r="AS59356" s="60"/>
      <c r="AT59356" s="60"/>
      <c r="AU59356" s="60"/>
      <c r="AV59356" s="60"/>
      <c r="AW59356" s="60"/>
      <c r="AX59356" s="60"/>
      <c r="AY59356" s="60"/>
      <c r="AZ59356" s="60"/>
      <c r="BA59356" s="60"/>
      <c r="BB59356" s="60"/>
      <c r="BC59356" s="61"/>
    </row>
    <row r="59357" spans="43:55">
      <c r="AQ59357" s="64"/>
      <c r="AR59357" s="64"/>
      <c r="AS59357" s="60"/>
      <c r="AT59357" s="60"/>
      <c r="AU59357" s="60"/>
      <c r="AV59357" s="60"/>
      <c r="AW59357" s="60"/>
      <c r="AX59357" s="60"/>
      <c r="AY59357" s="60"/>
      <c r="AZ59357" s="60"/>
      <c r="BA59357" s="60"/>
      <c r="BB59357" s="60"/>
      <c r="BC59357" s="61"/>
    </row>
    <row r="59358" spans="43:55">
      <c r="AQ59358" s="64"/>
      <c r="AR59358" s="64"/>
      <c r="AS59358" s="60"/>
      <c r="AT59358" s="60"/>
      <c r="AU59358" s="60"/>
      <c r="AV59358" s="60"/>
      <c r="AW59358" s="60"/>
      <c r="AX59358" s="60"/>
      <c r="AY59358" s="60"/>
      <c r="AZ59358" s="60"/>
      <c r="BA59358" s="60"/>
      <c r="BB59358" s="60"/>
      <c r="BC59358" s="61"/>
    </row>
    <row r="59359" spans="43:55">
      <c r="AQ59359" s="64"/>
      <c r="AR59359" s="64"/>
      <c r="AS59359" s="60"/>
      <c r="AT59359" s="60"/>
      <c r="AU59359" s="60"/>
      <c r="AV59359" s="60"/>
      <c r="AW59359" s="60"/>
      <c r="AX59359" s="60"/>
      <c r="AY59359" s="60"/>
      <c r="AZ59359" s="60"/>
      <c r="BA59359" s="60"/>
      <c r="BB59359" s="60"/>
      <c r="BC59359" s="61"/>
    </row>
    <row r="59360" spans="43:55">
      <c r="AQ59360" s="64"/>
      <c r="AR59360" s="64"/>
      <c r="AS59360" s="60"/>
      <c r="AT59360" s="60"/>
      <c r="AU59360" s="60"/>
      <c r="AV59360" s="60"/>
      <c r="AW59360" s="60"/>
      <c r="AX59360" s="60"/>
      <c r="AY59360" s="60"/>
      <c r="AZ59360" s="60"/>
      <c r="BA59360" s="60"/>
      <c r="BB59360" s="60"/>
      <c r="BC59360" s="61"/>
    </row>
    <row r="59361" spans="43:55">
      <c r="AQ59361" s="64"/>
      <c r="AR59361" s="64"/>
      <c r="AS59361" s="60"/>
      <c r="AT59361" s="60"/>
      <c r="AU59361" s="60"/>
      <c r="AV59361" s="60"/>
      <c r="AW59361" s="60"/>
      <c r="AX59361" s="60"/>
      <c r="AY59361" s="60"/>
      <c r="AZ59361" s="60"/>
      <c r="BA59361" s="60"/>
      <c r="BB59361" s="60"/>
      <c r="BC59361" s="61"/>
    </row>
    <row r="59362" spans="43:55">
      <c r="AQ59362" s="64"/>
      <c r="AR59362" s="64"/>
      <c r="AS59362" s="60"/>
      <c r="AT59362" s="60"/>
      <c r="AU59362" s="60"/>
      <c r="AV59362" s="60"/>
      <c r="AW59362" s="60"/>
      <c r="AX59362" s="60"/>
      <c r="AY59362" s="60"/>
      <c r="AZ59362" s="60"/>
      <c r="BA59362" s="60"/>
      <c r="BB59362" s="60"/>
      <c r="BC59362" s="61"/>
    </row>
    <row r="59363" spans="43:55">
      <c r="AQ59363" s="64"/>
      <c r="AR59363" s="64"/>
      <c r="AS59363" s="60"/>
      <c r="AT59363" s="60"/>
      <c r="AU59363" s="60"/>
      <c r="AV59363" s="60"/>
      <c r="AW59363" s="60"/>
      <c r="AX59363" s="60"/>
      <c r="AY59363" s="60"/>
      <c r="AZ59363" s="60"/>
      <c r="BA59363" s="60"/>
      <c r="BB59363" s="60"/>
      <c r="BC59363" s="61"/>
    </row>
    <row r="59364" spans="43:55">
      <c r="AQ59364" s="64"/>
      <c r="AR59364" s="64"/>
      <c r="AS59364" s="60"/>
      <c r="AT59364" s="60"/>
      <c r="AU59364" s="60"/>
      <c r="AV59364" s="60"/>
      <c r="AW59364" s="60"/>
      <c r="AX59364" s="60"/>
      <c r="AY59364" s="60"/>
      <c r="AZ59364" s="60"/>
      <c r="BA59364" s="60"/>
      <c r="BB59364" s="60"/>
      <c r="BC59364" s="61"/>
    </row>
    <row r="59365" spans="43:55">
      <c r="AQ59365" s="64"/>
      <c r="AR59365" s="64"/>
      <c r="AS59365" s="60"/>
      <c r="AT59365" s="60"/>
      <c r="AU59365" s="60"/>
      <c r="AV59365" s="60"/>
      <c r="AW59365" s="60"/>
      <c r="AX59365" s="60"/>
      <c r="AY59365" s="60"/>
      <c r="AZ59365" s="60"/>
      <c r="BA59365" s="60"/>
      <c r="BB59365" s="60"/>
      <c r="BC59365" s="61"/>
    </row>
    <row r="59366" spans="43:55">
      <c r="AQ59366" s="64"/>
      <c r="AR59366" s="64"/>
      <c r="AS59366" s="60"/>
      <c r="AT59366" s="60"/>
      <c r="AU59366" s="60"/>
      <c r="AV59366" s="60"/>
      <c r="AW59366" s="60"/>
      <c r="AX59366" s="60"/>
      <c r="AY59366" s="60"/>
      <c r="AZ59366" s="60"/>
      <c r="BA59366" s="60"/>
      <c r="BB59366" s="60"/>
      <c r="BC59366" s="61"/>
    </row>
    <row r="59367" spans="43:55">
      <c r="AQ59367" s="64"/>
      <c r="AR59367" s="64"/>
      <c r="AS59367" s="60"/>
      <c r="AT59367" s="60"/>
      <c r="AU59367" s="60"/>
      <c r="AV59367" s="60"/>
      <c r="AW59367" s="60"/>
      <c r="AX59367" s="60"/>
      <c r="AY59367" s="60"/>
      <c r="AZ59367" s="60"/>
      <c r="BA59367" s="60"/>
      <c r="BB59367" s="60"/>
      <c r="BC59367" s="61"/>
    </row>
    <row r="59368" spans="43:55">
      <c r="AQ59368" s="64"/>
      <c r="AR59368" s="64"/>
      <c r="AS59368" s="60"/>
      <c r="AT59368" s="60"/>
      <c r="AU59368" s="60"/>
      <c r="AV59368" s="60"/>
      <c r="AW59368" s="60"/>
      <c r="AX59368" s="60"/>
      <c r="AY59368" s="60"/>
      <c r="AZ59368" s="60"/>
      <c r="BA59368" s="60"/>
      <c r="BB59368" s="60"/>
      <c r="BC59368" s="61"/>
    </row>
    <row r="59369" spans="43:55">
      <c r="AQ59369" s="64"/>
      <c r="AR59369" s="64"/>
      <c r="AS59369" s="60"/>
      <c r="AT59369" s="60"/>
      <c r="AU59369" s="60"/>
      <c r="AV59369" s="60"/>
      <c r="AW59369" s="60"/>
      <c r="AX59369" s="60"/>
      <c r="AY59369" s="60"/>
      <c r="AZ59369" s="60"/>
      <c r="BA59369" s="60"/>
      <c r="BB59369" s="60"/>
      <c r="BC59369" s="61"/>
    </row>
    <row r="59370" spans="43:55">
      <c r="AQ59370" s="64"/>
      <c r="AR59370" s="64"/>
      <c r="AS59370" s="60"/>
      <c r="AT59370" s="60"/>
      <c r="AU59370" s="60"/>
      <c r="AV59370" s="60"/>
      <c r="AW59370" s="60"/>
      <c r="AX59370" s="60"/>
      <c r="AY59370" s="60"/>
      <c r="AZ59370" s="60"/>
      <c r="BA59370" s="60"/>
      <c r="BB59370" s="60"/>
      <c r="BC59370" s="61"/>
    </row>
    <row r="59371" spans="43:55">
      <c r="AQ59371" s="64"/>
      <c r="AR59371" s="64"/>
      <c r="AS59371" s="60"/>
      <c r="AT59371" s="60"/>
      <c r="AU59371" s="60"/>
      <c r="AV59371" s="60"/>
      <c r="AW59371" s="60"/>
      <c r="AX59371" s="60"/>
      <c r="AY59371" s="60"/>
      <c r="AZ59371" s="60"/>
      <c r="BA59371" s="60"/>
      <c r="BB59371" s="60"/>
      <c r="BC59371" s="61"/>
    </row>
    <row r="59372" spans="43:55">
      <c r="AQ59372" s="64"/>
      <c r="AR59372" s="64"/>
      <c r="AS59372" s="60"/>
      <c r="AT59372" s="60"/>
      <c r="AU59372" s="60"/>
      <c r="AV59372" s="60"/>
      <c r="AW59372" s="60"/>
      <c r="AX59372" s="60"/>
      <c r="AY59372" s="60"/>
      <c r="AZ59372" s="60"/>
      <c r="BA59372" s="60"/>
      <c r="BB59372" s="60"/>
      <c r="BC59372" s="61"/>
    </row>
    <row r="59373" spans="43:55">
      <c r="AQ59373" s="64"/>
      <c r="AR59373" s="64"/>
      <c r="AS59373" s="60"/>
      <c r="AT59373" s="60"/>
      <c r="AU59373" s="60"/>
      <c r="AV59373" s="60"/>
      <c r="AW59373" s="60"/>
      <c r="AX59373" s="60"/>
      <c r="AY59373" s="60"/>
      <c r="AZ59373" s="60"/>
      <c r="BA59373" s="60"/>
      <c r="BB59373" s="60"/>
      <c r="BC59373" s="61"/>
    </row>
    <row r="59374" spans="43:55">
      <c r="AQ59374" s="64"/>
      <c r="AR59374" s="64"/>
      <c r="AS59374" s="60"/>
      <c r="AT59374" s="60"/>
      <c r="AU59374" s="60"/>
      <c r="AV59374" s="60"/>
      <c r="AW59374" s="60"/>
      <c r="AX59374" s="60"/>
      <c r="AY59374" s="60"/>
      <c r="AZ59374" s="60"/>
      <c r="BA59374" s="60"/>
      <c r="BB59374" s="60"/>
      <c r="BC59374" s="61"/>
    </row>
    <row r="59375" spans="43:55">
      <c r="AQ59375" s="64"/>
      <c r="AR59375" s="64"/>
      <c r="AS59375" s="60"/>
      <c r="AT59375" s="60"/>
      <c r="AU59375" s="60"/>
      <c r="AV59375" s="60"/>
      <c r="AW59375" s="60"/>
      <c r="AX59375" s="60"/>
      <c r="AY59375" s="60"/>
      <c r="AZ59375" s="60"/>
      <c r="BA59375" s="60"/>
      <c r="BB59375" s="60"/>
      <c r="BC59375" s="61"/>
    </row>
    <row r="59376" spans="43:55">
      <c r="AQ59376" s="64"/>
      <c r="AR59376" s="64"/>
      <c r="AS59376" s="60"/>
      <c r="AT59376" s="60"/>
      <c r="AU59376" s="60"/>
      <c r="AV59376" s="60"/>
      <c r="AW59376" s="60"/>
      <c r="AX59376" s="60"/>
      <c r="AY59376" s="60"/>
      <c r="AZ59376" s="60"/>
      <c r="BA59376" s="60"/>
      <c r="BB59376" s="60"/>
      <c r="BC59376" s="61"/>
    </row>
    <row r="59377" spans="43:55">
      <c r="AQ59377" s="64"/>
      <c r="AR59377" s="64"/>
      <c r="AS59377" s="60"/>
      <c r="AT59377" s="60"/>
      <c r="AU59377" s="60"/>
      <c r="AV59377" s="60"/>
      <c r="AW59377" s="60"/>
      <c r="AX59377" s="60"/>
      <c r="AY59377" s="60"/>
      <c r="AZ59377" s="60"/>
      <c r="BA59377" s="60"/>
      <c r="BB59377" s="60"/>
      <c r="BC59377" s="61"/>
    </row>
    <row r="59378" spans="43:55">
      <c r="AQ59378" s="64"/>
      <c r="AR59378" s="64"/>
      <c r="AS59378" s="60"/>
      <c r="AT59378" s="60"/>
      <c r="AU59378" s="60"/>
      <c r="AV59378" s="60"/>
      <c r="AW59378" s="60"/>
      <c r="AX59378" s="60"/>
      <c r="AY59378" s="60"/>
      <c r="AZ59378" s="60"/>
      <c r="BA59378" s="60"/>
      <c r="BB59378" s="60"/>
      <c r="BC59378" s="61"/>
    </row>
    <row r="59379" spans="43:55">
      <c r="AQ59379" s="64"/>
      <c r="AR59379" s="64"/>
      <c r="AS59379" s="60"/>
      <c r="AT59379" s="60"/>
      <c r="AU59379" s="60"/>
      <c r="AV59379" s="60"/>
      <c r="AW59379" s="60"/>
      <c r="AX59379" s="60"/>
      <c r="AY59379" s="60"/>
      <c r="AZ59379" s="60"/>
      <c r="BA59379" s="60"/>
      <c r="BB59379" s="60"/>
      <c r="BC59379" s="61"/>
    </row>
    <row r="59380" spans="43:55">
      <c r="AQ59380" s="64"/>
      <c r="AR59380" s="64"/>
      <c r="AS59380" s="60"/>
      <c r="AT59380" s="60"/>
      <c r="AU59380" s="60"/>
      <c r="AV59380" s="60"/>
      <c r="AW59380" s="60"/>
      <c r="AX59380" s="60"/>
      <c r="AY59380" s="60"/>
      <c r="AZ59380" s="60"/>
      <c r="BA59380" s="60"/>
      <c r="BB59380" s="60"/>
      <c r="BC59380" s="61"/>
    </row>
    <row r="59381" spans="43:55">
      <c r="AQ59381" s="64"/>
      <c r="AR59381" s="64"/>
      <c r="AS59381" s="60"/>
      <c r="AT59381" s="60"/>
      <c r="AU59381" s="60"/>
      <c r="AV59381" s="60"/>
      <c r="AW59381" s="60"/>
      <c r="AX59381" s="60"/>
      <c r="AY59381" s="60"/>
      <c r="AZ59381" s="60"/>
      <c r="BA59381" s="60"/>
      <c r="BB59381" s="60"/>
      <c r="BC59381" s="61"/>
    </row>
    <row r="59382" spans="43:55">
      <c r="AQ59382" s="64"/>
      <c r="AR59382" s="64"/>
      <c r="AS59382" s="60"/>
      <c r="AT59382" s="60"/>
      <c r="AU59382" s="60"/>
      <c r="AV59382" s="60"/>
      <c r="AW59382" s="60"/>
      <c r="AX59382" s="60"/>
      <c r="AY59382" s="60"/>
      <c r="AZ59382" s="60"/>
      <c r="BA59382" s="60"/>
      <c r="BB59382" s="60"/>
      <c r="BC59382" s="61"/>
    </row>
    <row r="59383" spans="43:55">
      <c r="AQ59383" s="64"/>
      <c r="AR59383" s="64"/>
      <c r="AS59383" s="60"/>
      <c r="AT59383" s="60"/>
      <c r="AU59383" s="60"/>
      <c r="AV59383" s="60"/>
      <c r="AW59383" s="60"/>
      <c r="AX59383" s="60"/>
      <c r="AY59383" s="60"/>
      <c r="AZ59383" s="60"/>
      <c r="BA59383" s="60"/>
      <c r="BB59383" s="60"/>
      <c r="BC59383" s="61"/>
    </row>
    <row r="59384" spans="43:55">
      <c r="AQ59384" s="64"/>
      <c r="AR59384" s="64"/>
      <c r="AS59384" s="60"/>
      <c r="AT59384" s="60"/>
      <c r="AU59384" s="60"/>
      <c r="AV59384" s="60"/>
      <c r="AW59384" s="60"/>
      <c r="AX59384" s="60"/>
      <c r="AY59384" s="60"/>
      <c r="AZ59384" s="60"/>
      <c r="BA59384" s="60"/>
      <c r="BB59384" s="60"/>
      <c r="BC59384" s="61"/>
    </row>
    <row r="59385" spans="43:55">
      <c r="AQ59385" s="64"/>
      <c r="AR59385" s="64"/>
      <c r="AS59385" s="60"/>
      <c r="AT59385" s="60"/>
      <c r="AU59385" s="60"/>
      <c r="AV59385" s="60"/>
      <c r="AW59385" s="60"/>
      <c r="AX59385" s="60"/>
      <c r="AY59385" s="60"/>
      <c r="AZ59385" s="60"/>
      <c r="BA59385" s="60"/>
      <c r="BB59385" s="60"/>
      <c r="BC59385" s="61"/>
    </row>
    <row r="59386" spans="43:55">
      <c r="AQ59386" s="64"/>
      <c r="AR59386" s="64"/>
      <c r="AS59386" s="60"/>
      <c r="AT59386" s="60"/>
      <c r="AU59386" s="60"/>
      <c r="AV59386" s="60"/>
      <c r="AW59386" s="60"/>
      <c r="AX59386" s="60"/>
      <c r="AY59386" s="60"/>
      <c r="AZ59386" s="60"/>
      <c r="BA59386" s="60"/>
      <c r="BB59386" s="60"/>
      <c r="BC59386" s="61"/>
    </row>
    <row r="59387" spans="43:55">
      <c r="AQ59387" s="64"/>
      <c r="AR59387" s="64"/>
      <c r="AS59387" s="60"/>
      <c r="AT59387" s="60"/>
      <c r="AU59387" s="60"/>
      <c r="AV59387" s="60"/>
      <c r="AW59387" s="60"/>
      <c r="AX59387" s="60"/>
      <c r="AY59387" s="60"/>
      <c r="AZ59387" s="60"/>
      <c r="BA59387" s="60"/>
      <c r="BB59387" s="60"/>
      <c r="BC59387" s="61"/>
    </row>
    <row r="59388" spans="43:55">
      <c r="AQ59388" s="64"/>
      <c r="AR59388" s="64"/>
      <c r="AS59388" s="60"/>
      <c r="AT59388" s="60"/>
      <c r="AU59388" s="60"/>
      <c r="AV59388" s="60"/>
      <c r="AW59388" s="60"/>
      <c r="AX59388" s="60"/>
      <c r="AY59388" s="60"/>
      <c r="AZ59388" s="60"/>
      <c r="BA59388" s="60"/>
      <c r="BB59388" s="60"/>
      <c r="BC59388" s="61"/>
    </row>
    <row r="59389" spans="43:55">
      <c r="AQ59389" s="64"/>
      <c r="AR59389" s="64"/>
      <c r="AS59389" s="60"/>
      <c r="AT59389" s="60"/>
      <c r="AU59389" s="60"/>
      <c r="AV59389" s="60"/>
      <c r="AW59389" s="60"/>
      <c r="AX59389" s="60"/>
      <c r="AY59389" s="60"/>
      <c r="AZ59389" s="60"/>
      <c r="BA59389" s="60"/>
      <c r="BB59389" s="60"/>
      <c r="BC59389" s="61"/>
    </row>
    <row r="59390" spans="43:55">
      <c r="AQ59390" s="64"/>
      <c r="AR59390" s="64"/>
      <c r="AS59390" s="60"/>
      <c r="AT59390" s="60"/>
      <c r="AU59390" s="60"/>
      <c r="AV59390" s="60"/>
      <c r="AW59390" s="60"/>
      <c r="AX59390" s="60"/>
      <c r="AY59390" s="60"/>
      <c r="AZ59390" s="60"/>
      <c r="BA59390" s="60"/>
      <c r="BB59390" s="60"/>
      <c r="BC59390" s="61"/>
    </row>
    <row r="59391" spans="43:55">
      <c r="AQ59391" s="64"/>
      <c r="AR59391" s="64"/>
      <c r="AS59391" s="60"/>
      <c r="AT59391" s="60"/>
      <c r="AU59391" s="60"/>
      <c r="AV59391" s="60"/>
      <c r="AW59391" s="60"/>
      <c r="AX59391" s="60"/>
      <c r="AY59391" s="60"/>
      <c r="AZ59391" s="60"/>
      <c r="BA59391" s="60"/>
      <c r="BB59391" s="60"/>
      <c r="BC59391" s="61"/>
    </row>
    <row r="59392" spans="43:55">
      <c r="AQ59392" s="64"/>
      <c r="AR59392" s="64"/>
      <c r="AS59392" s="60"/>
      <c r="AT59392" s="60"/>
      <c r="AU59392" s="60"/>
      <c r="AV59392" s="60"/>
      <c r="AW59392" s="60"/>
      <c r="AX59392" s="60"/>
      <c r="AY59392" s="60"/>
      <c r="AZ59392" s="60"/>
      <c r="BA59392" s="60"/>
      <c r="BB59392" s="60"/>
      <c r="BC59392" s="61"/>
    </row>
    <row r="59393" spans="43:55">
      <c r="AQ59393" s="64"/>
      <c r="AR59393" s="64"/>
      <c r="AS59393" s="60"/>
      <c r="AT59393" s="60"/>
      <c r="AU59393" s="60"/>
      <c r="AV59393" s="60"/>
      <c r="AW59393" s="60"/>
      <c r="AX59393" s="60"/>
      <c r="AY59393" s="60"/>
      <c r="AZ59393" s="60"/>
      <c r="BA59393" s="60"/>
      <c r="BB59393" s="60"/>
      <c r="BC59393" s="61"/>
    </row>
    <row r="59394" spans="43:55">
      <c r="AQ59394" s="64"/>
      <c r="AR59394" s="64"/>
      <c r="AS59394" s="60"/>
      <c r="AT59394" s="60"/>
      <c r="AU59394" s="60"/>
      <c r="AV59394" s="60"/>
      <c r="AW59394" s="60"/>
      <c r="AX59394" s="60"/>
      <c r="AY59394" s="60"/>
      <c r="AZ59394" s="60"/>
      <c r="BA59394" s="60"/>
      <c r="BB59394" s="60"/>
      <c r="BC59394" s="61"/>
    </row>
    <row r="59395" spans="43:55">
      <c r="AQ59395" s="64"/>
      <c r="AR59395" s="64"/>
      <c r="AS59395" s="60"/>
      <c r="AT59395" s="60"/>
      <c r="AU59395" s="60"/>
      <c r="AV59395" s="60"/>
      <c r="AW59395" s="60"/>
      <c r="AX59395" s="60"/>
      <c r="AY59395" s="60"/>
      <c r="AZ59395" s="60"/>
      <c r="BA59395" s="60"/>
      <c r="BB59395" s="60"/>
      <c r="BC59395" s="61"/>
    </row>
    <row r="59396" spans="43:55">
      <c r="AQ59396" s="64"/>
      <c r="AR59396" s="64"/>
      <c r="AS59396" s="60"/>
      <c r="AT59396" s="60"/>
      <c r="AU59396" s="60"/>
      <c r="AV59396" s="60"/>
      <c r="AW59396" s="60"/>
      <c r="AX59396" s="60"/>
      <c r="AY59396" s="60"/>
      <c r="AZ59396" s="60"/>
      <c r="BA59396" s="60"/>
      <c r="BB59396" s="60"/>
      <c r="BC59396" s="61"/>
    </row>
    <row r="59397" spans="43:55">
      <c r="AQ59397" s="64"/>
      <c r="AR59397" s="64"/>
      <c r="AS59397" s="60"/>
      <c r="AT59397" s="60"/>
      <c r="AU59397" s="60"/>
      <c r="AV59397" s="60"/>
      <c r="AW59397" s="60"/>
      <c r="AX59397" s="60"/>
      <c r="AY59397" s="60"/>
      <c r="AZ59397" s="60"/>
      <c r="BA59397" s="60"/>
      <c r="BB59397" s="60"/>
      <c r="BC59397" s="61"/>
    </row>
    <row r="59398" spans="43:55">
      <c r="AQ59398" s="64"/>
      <c r="AR59398" s="64"/>
      <c r="AS59398" s="60"/>
      <c r="AT59398" s="60"/>
      <c r="AU59398" s="60"/>
      <c r="AV59398" s="60"/>
      <c r="AW59398" s="60"/>
      <c r="AX59398" s="60"/>
      <c r="AY59398" s="60"/>
      <c r="AZ59398" s="60"/>
      <c r="BA59398" s="60"/>
      <c r="BB59398" s="60"/>
      <c r="BC59398" s="61"/>
    </row>
    <row r="59399" spans="43:55">
      <c r="AQ59399" s="64"/>
      <c r="AR59399" s="64"/>
      <c r="AS59399" s="60"/>
      <c r="AT59399" s="60"/>
      <c r="AU59399" s="60"/>
      <c r="AV59399" s="60"/>
      <c r="AW59399" s="60"/>
      <c r="AX59399" s="60"/>
      <c r="AY59399" s="60"/>
      <c r="AZ59399" s="60"/>
      <c r="BA59399" s="60"/>
      <c r="BB59399" s="60"/>
      <c r="BC59399" s="61"/>
    </row>
    <row r="59400" spans="43:55">
      <c r="AQ59400" s="64"/>
      <c r="AR59400" s="64"/>
      <c r="AS59400" s="60"/>
      <c r="AT59400" s="60"/>
      <c r="AU59400" s="60"/>
      <c r="AV59400" s="60"/>
      <c r="AW59400" s="60"/>
      <c r="AX59400" s="60"/>
      <c r="AY59400" s="60"/>
      <c r="AZ59400" s="60"/>
      <c r="BA59400" s="60"/>
      <c r="BB59400" s="60"/>
      <c r="BC59400" s="61"/>
    </row>
    <row r="59401" spans="43:55">
      <c r="AQ59401" s="64"/>
      <c r="AR59401" s="64"/>
      <c r="AS59401" s="60"/>
      <c r="AT59401" s="60"/>
      <c r="AU59401" s="60"/>
      <c r="AV59401" s="60"/>
      <c r="AW59401" s="60"/>
      <c r="AX59401" s="60"/>
      <c r="AY59401" s="60"/>
      <c r="AZ59401" s="60"/>
      <c r="BA59401" s="60"/>
      <c r="BB59401" s="60"/>
      <c r="BC59401" s="61"/>
    </row>
    <row r="59402" spans="43:55">
      <c r="AQ59402" s="64"/>
      <c r="AR59402" s="64"/>
      <c r="AS59402" s="60"/>
      <c r="AT59402" s="60"/>
      <c r="AU59402" s="60"/>
      <c r="AV59402" s="60"/>
      <c r="AW59402" s="60"/>
      <c r="AX59402" s="60"/>
      <c r="AY59402" s="60"/>
      <c r="AZ59402" s="60"/>
      <c r="BA59402" s="60"/>
      <c r="BB59402" s="60"/>
      <c r="BC59402" s="61"/>
    </row>
    <row r="59403" spans="43:55">
      <c r="AQ59403" s="64"/>
      <c r="AR59403" s="64"/>
      <c r="AS59403" s="60"/>
      <c r="AT59403" s="60"/>
      <c r="AU59403" s="60"/>
      <c r="AV59403" s="60"/>
      <c r="AW59403" s="60"/>
      <c r="AX59403" s="60"/>
      <c r="AY59403" s="60"/>
      <c r="AZ59403" s="60"/>
      <c r="BA59403" s="60"/>
      <c r="BB59403" s="60"/>
      <c r="BC59403" s="61"/>
    </row>
    <row r="59404" spans="43:55">
      <c r="AQ59404" s="64"/>
      <c r="AR59404" s="64"/>
      <c r="AS59404" s="60"/>
      <c r="AT59404" s="60"/>
      <c r="AU59404" s="60"/>
      <c r="AV59404" s="60"/>
      <c r="AW59404" s="60"/>
      <c r="AX59404" s="60"/>
      <c r="AY59404" s="60"/>
      <c r="AZ59404" s="60"/>
      <c r="BA59404" s="60"/>
      <c r="BB59404" s="60"/>
      <c r="BC59404" s="61"/>
    </row>
    <row r="59405" spans="43:55">
      <c r="AQ59405" s="64"/>
      <c r="AR59405" s="64"/>
      <c r="AS59405" s="60"/>
      <c r="AT59405" s="60"/>
      <c r="AU59405" s="60"/>
      <c r="AV59405" s="60"/>
      <c r="AW59405" s="60"/>
      <c r="AX59405" s="60"/>
      <c r="AY59405" s="60"/>
      <c r="AZ59405" s="60"/>
      <c r="BA59405" s="60"/>
      <c r="BB59405" s="60"/>
      <c r="BC59405" s="61"/>
    </row>
    <row r="59406" spans="43:55">
      <c r="AQ59406" s="64"/>
      <c r="AR59406" s="64"/>
      <c r="AS59406" s="60"/>
      <c r="AT59406" s="60"/>
      <c r="AU59406" s="60"/>
      <c r="AV59406" s="60"/>
      <c r="AW59406" s="60"/>
      <c r="AX59406" s="60"/>
      <c r="AY59406" s="60"/>
      <c r="AZ59406" s="60"/>
      <c r="BA59406" s="60"/>
      <c r="BB59406" s="60"/>
      <c r="BC59406" s="61"/>
    </row>
    <row r="59407" spans="43:55">
      <c r="AQ59407" s="64"/>
      <c r="AR59407" s="64"/>
      <c r="AS59407" s="60"/>
      <c r="AT59407" s="60"/>
      <c r="AU59407" s="60"/>
      <c r="AV59407" s="60"/>
      <c r="AW59407" s="60"/>
      <c r="AX59407" s="60"/>
      <c r="AY59407" s="60"/>
      <c r="AZ59407" s="60"/>
      <c r="BA59407" s="60"/>
      <c r="BB59407" s="60"/>
      <c r="BC59407" s="61"/>
    </row>
    <row r="59408" spans="43:55">
      <c r="AQ59408" s="64"/>
      <c r="AR59408" s="64"/>
      <c r="AS59408" s="60"/>
      <c r="AT59408" s="60"/>
      <c r="AU59408" s="60"/>
      <c r="AV59408" s="60"/>
      <c r="AW59408" s="60"/>
      <c r="AX59408" s="60"/>
      <c r="AY59408" s="60"/>
      <c r="AZ59408" s="60"/>
      <c r="BA59408" s="60"/>
      <c r="BB59408" s="60"/>
      <c r="BC59408" s="61"/>
    </row>
    <row r="59409" spans="43:55">
      <c r="AQ59409" s="64"/>
      <c r="AR59409" s="64"/>
      <c r="AS59409" s="60"/>
      <c r="AT59409" s="60"/>
      <c r="AU59409" s="60"/>
      <c r="AV59409" s="60"/>
      <c r="AW59409" s="60"/>
      <c r="AX59409" s="60"/>
      <c r="AY59409" s="60"/>
      <c r="AZ59409" s="60"/>
      <c r="BA59409" s="60"/>
      <c r="BB59409" s="60"/>
      <c r="BC59409" s="61"/>
    </row>
    <row r="59410" spans="43:55">
      <c r="AQ59410" s="64"/>
      <c r="AR59410" s="64"/>
      <c r="AS59410" s="60"/>
      <c r="AT59410" s="60"/>
      <c r="AU59410" s="60"/>
      <c r="AV59410" s="60"/>
      <c r="AW59410" s="60"/>
      <c r="AX59410" s="60"/>
      <c r="AY59410" s="60"/>
      <c r="AZ59410" s="60"/>
      <c r="BA59410" s="60"/>
      <c r="BB59410" s="60"/>
      <c r="BC59410" s="61"/>
    </row>
    <row r="59411" spans="43:55">
      <c r="AQ59411" s="64"/>
      <c r="AR59411" s="64"/>
      <c r="AS59411" s="60"/>
      <c r="AT59411" s="60"/>
      <c r="AU59411" s="60"/>
      <c r="AV59411" s="60"/>
      <c r="AW59411" s="60"/>
      <c r="AX59411" s="60"/>
      <c r="AY59411" s="60"/>
      <c r="AZ59411" s="60"/>
      <c r="BA59411" s="60"/>
      <c r="BB59411" s="60"/>
      <c r="BC59411" s="61"/>
    </row>
    <row r="59412" spans="43:55">
      <c r="AQ59412" s="64"/>
      <c r="AR59412" s="64"/>
      <c r="AS59412" s="60"/>
      <c r="AT59412" s="60"/>
      <c r="AU59412" s="60"/>
      <c r="AV59412" s="60"/>
      <c r="AW59412" s="60"/>
      <c r="AX59412" s="60"/>
      <c r="AY59412" s="60"/>
      <c r="AZ59412" s="60"/>
      <c r="BA59412" s="60"/>
      <c r="BB59412" s="60"/>
      <c r="BC59412" s="61"/>
    </row>
    <row r="59413" spans="43:55">
      <c r="AQ59413" s="64"/>
      <c r="AR59413" s="64"/>
      <c r="AS59413" s="60"/>
      <c r="AT59413" s="60"/>
      <c r="AU59413" s="60"/>
      <c r="AV59413" s="60"/>
      <c r="AW59413" s="60"/>
      <c r="AX59413" s="60"/>
      <c r="AY59413" s="60"/>
      <c r="AZ59413" s="60"/>
      <c r="BA59413" s="60"/>
      <c r="BB59413" s="60"/>
      <c r="BC59413" s="61"/>
    </row>
    <row r="59414" spans="43:55">
      <c r="AQ59414" s="64"/>
      <c r="AR59414" s="64"/>
      <c r="AS59414" s="60"/>
      <c r="AT59414" s="60"/>
      <c r="AU59414" s="60"/>
      <c r="AV59414" s="60"/>
      <c r="AW59414" s="60"/>
      <c r="AX59414" s="60"/>
      <c r="AY59414" s="60"/>
      <c r="AZ59414" s="60"/>
      <c r="BA59414" s="60"/>
      <c r="BB59414" s="60"/>
      <c r="BC59414" s="61"/>
    </row>
    <row r="59415" spans="43:55">
      <c r="AQ59415" s="64"/>
      <c r="AR59415" s="64"/>
      <c r="AS59415" s="60"/>
      <c r="AT59415" s="60"/>
      <c r="AU59415" s="60"/>
      <c r="AV59415" s="60"/>
      <c r="AW59415" s="60"/>
      <c r="AX59415" s="60"/>
      <c r="AY59415" s="60"/>
      <c r="AZ59415" s="60"/>
      <c r="BA59415" s="60"/>
      <c r="BB59415" s="60"/>
      <c r="BC59415" s="61"/>
    </row>
    <row r="59416" spans="43:55">
      <c r="AQ59416" s="64"/>
      <c r="AR59416" s="64"/>
      <c r="AS59416" s="60"/>
      <c r="AT59416" s="60"/>
      <c r="AU59416" s="60"/>
      <c r="AV59416" s="60"/>
      <c r="AW59416" s="60"/>
      <c r="AX59416" s="60"/>
      <c r="AY59416" s="60"/>
      <c r="AZ59416" s="60"/>
      <c r="BA59416" s="60"/>
      <c r="BB59416" s="60"/>
      <c r="BC59416" s="61"/>
    </row>
    <row r="59417" spans="43:55">
      <c r="AQ59417" s="64"/>
      <c r="AR59417" s="64"/>
      <c r="AS59417" s="60"/>
      <c r="AT59417" s="60"/>
      <c r="AU59417" s="60"/>
      <c r="AV59417" s="60"/>
      <c r="AW59417" s="60"/>
      <c r="AX59417" s="60"/>
      <c r="AY59417" s="60"/>
      <c r="AZ59417" s="60"/>
      <c r="BA59417" s="60"/>
      <c r="BB59417" s="60"/>
      <c r="BC59417" s="61"/>
    </row>
    <row r="59418" spans="43:55">
      <c r="AQ59418" s="64"/>
      <c r="AR59418" s="64"/>
      <c r="AS59418" s="60"/>
      <c r="AT59418" s="60"/>
      <c r="AU59418" s="60"/>
      <c r="AV59418" s="60"/>
      <c r="AW59418" s="60"/>
      <c r="AX59418" s="60"/>
      <c r="AY59418" s="60"/>
      <c r="AZ59418" s="60"/>
      <c r="BA59418" s="60"/>
      <c r="BB59418" s="60"/>
      <c r="BC59418" s="61"/>
    </row>
    <row r="59419" spans="43:55">
      <c r="AQ59419" s="64"/>
      <c r="AR59419" s="64"/>
      <c r="AS59419" s="60"/>
      <c r="AT59419" s="60"/>
      <c r="AU59419" s="60"/>
      <c r="AV59419" s="60"/>
      <c r="AW59419" s="60"/>
      <c r="AX59419" s="60"/>
      <c r="AY59419" s="60"/>
      <c r="AZ59419" s="60"/>
      <c r="BA59419" s="60"/>
      <c r="BB59419" s="60"/>
      <c r="BC59419" s="61"/>
    </row>
    <row r="59420" spans="43:55">
      <c r="AQ59420" s="64"/>
      <c r="AR59420" s="64"/>
      <c r="AS59420" s="60"/>
      <c r="AT59420" s="60"/>
      <c r="AU59420" s="60"/>
      <c r="AV59420" s="60"/>
      <c r="AW59420" s="60"/>
      <c r="AX59420" s="60"/>
      <c r="AY59420" s="60"/>
      <c r="AZ59420" s="60"/>
      <c r="BA59420" s="60"/>
      <c r="BB59420" s="60"/>
      <c r="BC59420" s="61"/>
    </row>
    <row r="59421" spans="43:55">
      <c r="AQ59421" s="64"/>
      <c r="AR59421" s="64"/>
      <c r="AS59421" s="60"/>
      <c r="AT59421" s="60"/>
      <c r="AU59421" s="60"/>
      <c r="AV59421" s="60"/>
      <c r="AW59421" s="60"/>
      <c r="AX59421" s="60"/>
      <c r="AY59421" s="60"/>
      <c r="AZ59421" s="60"/>
      <c r="BA59421" s="60"/>
      <c r="BB59421" s="60"/>
      <c r="BC59421" s="61"/>
    </row>
    <row r="59422" spans="43:55">
      <c r="AQ59422" s="64"/>
      <c r="AR59422" s="64"/>
      <c r="AS59422" s="60"/>
      <c r="AT59422" s="60"/>
      <c r="AU59422" s="60"/>
      <c r="AV59422" s="60"/>
      <c r="AW59422" s="60"/>
      <c r="AX59422" s="60"/>
      <c r="AY59422" s="60"/>
      <c r="AZ59422" s="60"/>
      <c r="BA59422" s="60"/>
      <c r="BB59422" s="60"/>
      <c r="BC59422" s="61"/>
    </row>
    <row r="59423" spans="43:55">
      <c r="AQ59423" s="64"/>
      <c r="AR59423" s="64"/>
      <c r="AS59423" s="60"/>
      <c r="AT59423" s="60"/>
      <c r="AU59423" s="60"/>
      <c r="AV59423" s="60"/>
      <c r="AW59423" s="60"/>
      <c r="AX59423" s="60"/>
      <c r="AY59423" s="60"/>
      <c r="AZ59423" s="60"/>
      <c r="BA59423" s="60"/>
      <c r="BB59423" s="60"/>
      <c r="BC59423" s="61"/>
    </row>
    <row r="59424" spans="43:55">
      <c r="AQ59424" s="64"/>
      <c r="AR59424" s="64"/>
      <c r="AS59424" s="60"/>
      <c r="AT59424" s="60"/>
      <c r="AU59424" s="60"/>
      <c r="AV59424" s="60"/>
      <c r="AW59424" s="60"/>
      <c r="AX59424" s="60"/>
      <c r="AY59424" s="60"/>
      <c r="AZ59424" s="60"/>
      <c r="BA59424" s="60"/>
      <c r="BB59424" s="60"/>
      <c r="BC59424" s="61"/>
    </row>
    <row r="59425" spans="43:55">
      <c r="AQ59425" s="64"/>
      <c r="AR59425" s="64"/>
      <c r="AS59425" s="60"/>
      <c r="AT59425" s="60"/>
      <c r="AU59425" s="60"/>
      <c r="AV59425" s="60"/>
      <c r="AW59425" s="60"/>
      <c r="AX59425" s="60"/>
      <c r="AY59425" s="60"/>
      <c r="AZ59425" s="60"/>
      <c r="BA59425" s="60"/>
      <c r="BB59425" s="60"/>
      <c r="BC59425" s="61"/>
    </row>
    <row r="59426" spans="43:55">
      <c r="AQ59426" s="64"/>
      <c r="AR59426" s="64"/>
      <c r="AS59426" s="60"/>
      <c r="AT59426" s="60"/>
      <c r="AU59426" s="60"/>
      <c r="AV59426" s="60"/>
      <c r="AW59426" s="60"/>
      <c r="AX59426" s="60"/>
      <c r="AY59426" s="60"/>
      <c r="AZ59426" s="60"/>
      <c r="BA59426" s="60"/>
      <c r="BB59426" s="60"/>
      <c r="BC59426" s="61"/>
    </row>
    <row r="59427" spans="43:55">
      <c r="AQ59427" s="64"/>
      <c r="AR59427" s="64"/>
      <c r="AS59427" s="60"/>
      <c r="AT59427" s="60"/>
      <c r="AU59427" s="60"/>
      <c r="AV59427" s="60"/>
      <c r="AW59427" s="60"/>
      <c r="AX59427" s="60"/>
      <c r="AY59427" s="60"/>
      <c r="AZ59427" s="60"/>
      <c r="BA59427" s="60"/>
      <c r="BB59427" s="60"/>
      <c r="BC59427" s="61"/>
    </row>
    <row r="59428" spans="43:55">
      <c r="AQ59428" s="64"/>
      <c r="AR59428" s="64"/>
      <c r="AS59428" s="60"/>
      <c r="AT59428" s="60"/>
      <c r="AU59428" s="60"/>
      <c r="AV59428" s="60"/>
      <c r="AW59428" s="60"/>
      <c r="AX59428" s="60"/>
      <c r="AY59428" s="60"/>
      <c r="AZ59428" s="60"/>
      <c r="BA59428" s="60"/>
      <c r="BB59428" s="60"/>
      <c r="BC59428" s="61"/>
    </row>
    <row r="59429" spans="43:55">
      <c r="AQ59429" s="64"/>
      <c r="AR59429" s="64"/>
      <c r="AS59429" s="60"/>
      <c r="AT59429" s="60"/>
      <c r="AU59429" s="60"/>
      <c r="AV59429" s="60"/>
      <c r="AW59429" s="60"/>
      <c r="AX59429" s="60"/>
      <c r="AY59429" s="60"/>
      <c r="AZ59429" s="60"/>
      <c r="BA59429" s="60"/>
      <c r="BB59429" s="60"/>
      <c r="BC59429" s="61"/>
    </row>
    <row r="59430" spans="43:55">
      <c r="AQ59430" s="64"/>
      <c r="AR59430" s="64"/>
      <c r="AS59430" s="60"/>
      <c r="AT59430" s="60"/>
      <c r="AU59430" s="60"/>
      <c r="AV59430" s="60"/>
      <c r="AW59430" s="60"/>
      <c r="AX59430" s="60"/>
      <c r="AY59430" s="60"/>
      <c r="AZ59430" s="60"/>
      <c r="BA59430" s="60"/>
      <c r="BB59430" s="60"/>
      <c r="BC59430" s="61"/>
    </row>
    <row r="59431" spans="43:55">
      <c r="AQ59431" s="64"/>
      <c r="AR59431" s="64"/>
      <c r="AS59431" s="60"/>
      <c r="AT59431" s="60"/>
      <c r="AU59431" s="60"/>
      <c r="AV59431" s="60"/>
      <c r="AW59431" s="60"/>
      <c r="AX59431" s="60"/>
      <c r="AY59431" s="60"/>
      <c r="AZ59431" s="60"/>
      <c r="BA59431" s="60"/>
      <c r="BB59431" s="60"/>
      <c r="BC59431" s="61"/>
    </row>
    <row r="59432" spans="43:55">
      <c r="AQ59432" s="64"/>
      <c r="AR59432" s="64"/>
      <c r="AS59432" s="60"/>
      <c r="AT59432" s="60"/>
      <c r="AU59432" s="60"/>
      <c r="AV59432" s="60"/>
      <c r="AW59432" s="60"/>
      <c r="AX59432" s="60"/>
      <c r="AY59432" s="60"/>
      <c r="AZ59432" s="60"/>
      <c r="BA59432" s="60"/>
      <c r="BB59432" s="60"/>
      <c r="BC59432" s="61"/>
    </row>
    <row r="59433" spans="43:55">
      <c r="AQ59433" s="64"/>
      <c r="AR59433" s="64"/>
      <c r="AS59433" s="60"/>
      <c r="AT59433" s="60"/>
      <c r="AU59433" s="60"/>
      <c r="AV59433" s="60"/>
      <c r="AW59433" s="60"/>
      <c r="AX59433" s="60"/>
      <c r="AY59433" s="60"/>
      <c r="AZ59433" s="60"/>
      <c r="BA59433" s="60"/>
      <c r="BB59433" s="60"/>
      <c r="BC59433" s="61"/>
    </row>
    <row r="59434" spans="43:55">
      <c r="AQ59434" s="64"/>
      <c r="AR59434" s="64"/>
      <c r="AS59434" s="60"/>
      <c r="AT59434" s="60"/>
      <c r="AU59434" s="60"/>
      <c r="AV59434" s="60"/>
      <c r="AW59434" s="60"/>
      <c r="AX59434" s="60"/>
      <c r="AY59434" s="60"/>
      <c r="AZ59434" s="60"/>
      <c r="BA59434" s="60"/>
      <c r="BB59434" s="60"/>
      <c r="BC59434" s="61"/>
    </row>
    <row r="59435" spans="43:55">
      <c r="AQ59435" s="64"/>
      <c r="AR59435" s="64"/>
      <c r="AS59435" s="60"/>
      <c r="AT59435" s="60"/>
      <c r="AU59435" s="60"/>
      <c r="AV59435" s="60"/>
      <c r="AW59435" s="60"/>
      <c r="AX59435" s="60"/>
      <c r="AY59435" s="60"/>
      <c r="AZ59435" s="60"/>
      <c r="BA59435" s="60"/>
      <c r="BB59435" s="60"/>
      <c r="BC59435" s="61"/>
    </row>
    <row r="59436" spans="43:55">
      <c r="AQ59436" s="64"/>
      <c r="AR59436" s="64"/>
      <c r="AS59436" s="60"/>
      <c r="AT59436" s="60"/>
      <c r="AU59436" s="60"/>
      <c r="AV59436" s="60"/>
      <c r="AW59436" s="60"/>
      <c r="AX59436" s="60"/>
      <c r="AY59436" s="60"/>
      <c r="AZ59436" s="60"/>
      <c r="BA59436" s="60"/>
      <c r="BB59436" s="60"/>
      <c r="BC59436" s="61"/>
    </row>
    <row r="59437" spans="43:55">
      <c r="AQ59437" s="64"/>
      <c r="AR59437" s="64"/>
      <c r="AS59437" s="60"/>
      <c r="AT59437" s="60"/>
      <c r="AU59437" s="60"/>
      <c r="AV59437" s="60"/>
      <c r="AW59437" s="60"/>
      <c r="AX59437" s="60"/>
      <c r="AY59437" s="60"/>
      <c r="AZ59437" s="60"/>
      <c r="BA59437" s="60"/>
      <c r="BB59437" s="60"/>
      <c r="BC59437" s="61"/>
    </row>
    <row r="59438" spans="43:55">
      <c r="AQ59438" s="64"/>
      <c r="AR59438" s="64"/>
      <c r="AS59438" s="60"/>
      <c r="AT59438" s="60"/>
      <c r="AU59438" s="60"/>
      <c r="AV59438" s="60"/>
      <c r="AW59438" s="60"/>
      <c r="AX59438" s="60"/>
      <c r="AY59438" s="60"/>
      <c r="AZ59438" s="60"/>
      <c r="BA59438" s="60"/>
      <c r="BB59438" s="60"/>
      <c r="BC59438" s="61"/>
    </row>
    <row r="59439" spans="43:55">
      <c r="AQ59439" s="64"/>
      <c r="AR59439" s="64"/>
      <c r="AS59439" s="60"/>
      <c r="AT59439" s="60"/>
      <c r="AU59439" s="60"/>
      <c r="AV59439" s="60"/>
      <c r="AW59439" s="60"/>
      <c r="AX59439" s="60"/>
      <c r="AY59439" s="60"/>
      <c r="AZ59439" s="60"/>
      <c r="BA59439" s="60"/>
      <c r="BB59439" s="60"/>
      <c r="BC59439" s="61"/>
    </row>
    <row r="59440" spans="43:55">
      <c r="AQ59440" s="64"/>
      <c r="AR59440" s="64"/>
      <c r="AS59440" s="60"/>
      <c r="AT59440" s="60"/>
      <c r="AU59440" s="60"/>
      <c r="AV59440" s="60"/>
      <c r="AW59440" s="60"/>
      <c r="AX59440" s="60"/>
      <c r="AY59440" s="60"/>
      <c r="AZ59440" s="60"/>
      <c r="BA59440" s="60"/>
      <c r="BB59440" s="60"/>
      <c r="BC59440" s="61"/>
    </row>
    <row r="59441" spans="43:55">
      <c r="AQ59441" s="64"/>
      <c r="AR59441" s="64"/>
      <c r="AS59441" s="60"/>
      <c r="AT59441" s="60"/>
      <c r="AU59441" s="60"/>
      <c r="AV59441" s="60"/>
      <c r="AW59441" s="60"/>
      <c r="AX59441" s="60"/>
      <c r="AY59441" s="60"/>
      <c r="AZ59441" s="60"/>
      <c r="BA59441" s="60"/>
      <c r="BB59441" s="60"/>
      <c r="BC59441" s="61"/>
    </row>
    <row r="59442" spans="43:55">
      <c r="AQ59442" s="64"/>
      <c r="AR59442" s="64"/>
      <c r="AS59442" s="60"/>
      <c r="AT59442" s="60"/>
      <c r="AU59442" s="60"/>
      <c r="AV59442" s="60"/>
      <c r="AW59442" s="60"/>
      <c r="AX59442" s="60"/>
      <c r="AY59442" s="60"/>
      <c r="AZ59442" s="60"/>
      <c r="BA59442" s="60"/>
      <c r="BB59442" s="60"/>
      <c r="BC59442" s="61"/>
    </row>
    <row r="59443" spans="43:55">
      <c r="AQ59443" s="64"/>
      <c r="AR59443" s="64"/>
      <c r="AS59443" s="60"/>
      <c r="AT59443" s="60"/>
      <c r="AU59443" s="60"/>
      <c r="AV59443" s="60"/>
      <c r="AW59443" s="60"/>
      <c r="AX59443" s="60"/>
      <c r="AY59443" s="60"/>
      <c r="AZ59443" s="60"/>
      <c r="BA59443" s="60"/>
      <c r="BB59443" s="60"/>
      <c r="BC59443" s="61"/>
    </row>
    <row r="59444" spans="43:55">
      <c r="AQ59444" s="64"/>
      <c r="AR59444" s="64"/>
      <c r="AS59444" s="60"/>
      <c r="AT59444" s="60"/>
      <c r="AU59444" s="60"/>
      <c r="AV59444" s="60"/>
      <c r="AW59444" s="60"/>
      <c r="AX59444" s="60"/>
      <c r="AY59444" s="60"/>
      <c r="AZ59444" s="60"/>
      <c r="BA59444" s="60"/>
      <c r="BB59444" s="60"/>
      <c r="BC59444" s="61"/>
    </row>
    <row r="59445" spans="43:55">
      <c r="AQ59445" s="64"/>
      <c r="AR59445" s="64"/>
      <c r="AS59445" s="60"/>
      <c r="AT59445" s="60"/>
      <c r="AU59445" s="60"/>
      <c r="AV59445" s="60"/>
      <c r="AW59445" s="60"/>
      <c r="AX59445" s="60"/>
      <c r="AY59445" s="60"/>
      <c r="AZ59445" s="60"/>
      <c r="BA59445" s="60"/>
      <c r="BB59445" s="60"/>
      <c r="BC59445" s="61"/>
    </row>
    <row r="59446" spans="43:55">
      <c r="AQ59446" s="64"/>
      <c r="AR59446" s="64"/>
      <c r="AS59446" s="60"/>
      <c r="AT59446" s="60"/>
      <c r="AU59446" s="60"/>
      <c r="AV59446" s="60"/>
      <c r="AW59446" s="60"/>
      <c r="AX59446" s="60"/>
      <c r="AY59446" s="60"/>
      <c r="AZ59446" s="60"/>
      <c r="BA59446" s="60"/>
      <c r="BB59446" s="60"/>
      <c r="BC59446" s="61"/>
    </row>
    <row r="59447" spans="43:55">
      <c r="AQ59447" s="64"/>
      <c r="AR59447" s="64"/>
      <c r="AS59447" s="60"/>
      <c r="AT59447" s="60"/>
      <c r="AU59447" s="60"/>
      <c r="AV59447" s="60"/>
      <c r="AW59447" s="60"/>
      <c r="AX59447" s="60"/>
      <c r="AY59447" s="60"/>
      <c r="AZ59447" s="60"/>
      <c r="BA59447" s="60"/>
      <c r="BB59447" s="60"/>
      <c r="BC59447" s="61"/>
    </row>
    <row r="59448" spans="43:55">
      <c r="AQ59448" s="64"/>
      <c r="AR59448" s="64"/>
      <c r="AS59448" s="60"/>
      <c r="AT59448" s="60"/>
      <c r="AU59448" s="60"/>
      <c r="AV59448" s="60"/>
      <c r="AW59448" s="60"/>
      <c r="AX59448" s="60"/>
      <c r="AY59448" s="60"/>
      <c r="AZ59448" s="60"/>
      <c r="BA59448" s="60"/>
      <c r="BB59448" s="60"/>
      <c r="BC59448" s="61"/>
    </row>
    <row r="59449" spans="43:55">
      <c r="AQ59449" s="64"/>
      <c r="AR59449" s="64"/>
      <c r="AS59449" s="60"/>
      <c r="AT59449" s="60"/>
      <c r="AU59449" s="60"/>
      <c r="AV59449" s="60"/>
      <c r="AW59449" s="60"/>
      <c r="AX59449" s="60"/>
      <c r="AY59449" s="60"/>
      <c r="AZ59449" s="60"/>
      <c r="BA59449" s="60"/>
      <c r="BB59449" s="60"/>
      <c r="BC59449" s="61"/>
    </row>
    <row r="59450" spans="43:55">
      <c r="AQ59450" s="64"/>
      <c r="AR59450" s="64"/>
      <c r="AS59450" s="60"/>
      <c r="AT59450" s="60"/>
      <c r="AU59450" s="60"/>
      <c r="AV59450" s="60"/>
      <c r="AW59450" s="60"/>
      <c r="AX59450" s="60"/>
      <c r="AY59450" s="60"/>
      <c r="AZ59450" s="60"/>
      <c r="BA59450" s="60"/>
      <c r="BB59450" s="60"/>
      <c r="BC59450" s="61"/>
    </row>
    <row r="59451" spans="43:55">
      <c r="AQ59451" s="64"/>
      <c r="AR59451" s="64"/>
      <c r="AS59451" s="60"/>
      <c r="AT59451" s="60"/>
      <c r="AU59451" s="60"/>
      <c r="AV59451" s="60"/>
      <c r="AW59451" s="60"/>
      <c r="AX59451" s="60"/>
      <c r="AY59451" s="60"/>
      <c r="AZ59451" s="60"/>
      <c r="BA59451" s="60"/>
      <c r="BB59451" s="60"/>
      <c r="BC59451" s="61"/>
    </row>
    <row r="59452" spans="43:55">
      <c r="AQ59452" s="64"/>
      <c r="AR59452" s="64"/>
      <c r="AS59452" s="60"/>
      <c r="AT59452" s="60"/>
      <c r="AU59452" s="60"/>
      <c r="AV59452" s="60"/>
      <c r="AW59452" s="60"/>
      <c r="AX59452" s="60"/>
      <c r="AY59452" s="60"/>
      <c r="AZ59452" s="60"/>
      <c r="BA59452" s="60"/>
      <c r="BB59452" s="60"/>
      <c r="BC59452" s="61"/>
    </row>
    <row r="59453" spans="43:55">
      <c r="AQ59453" s="64"/>
      <c r="AR59453" s="64"/>
      <c r="AS59453" s="60"/>
      <c r="AT59453" s="60"/>
      <c r="AU59453" s="60"/>
      <c r="AV59453" s="60"/>
      <c r="AW59453" s="60"/>
      <c r="AX59453" s="60"/>
      <c r="AY59453" s="60"/>
      <c r="AZ59453" s="60"/>
      <c r="BA59453" s="60"/>
      <c r="BB59453" s="60"/>
      <c r="BC59453" s="61"/>
    </row>
    <row r="59454" spans="43:55">
      <c r="AQ59454" s="64"/>
      <c r="AR59454" s="64"/>
      <c r="AS59454" s="60"/>
      <c r="AT59454" s="60"/>
      <c r="AU59454" s="60"/>
      <c r="AV59454" s="60"/>
      <c r="AW59454" s="60"/>
      <c r="AX59454" s="60"/>
      <c r="AY59454" s="60"/>
      <c r="AZ59454" s="60"/>
      <c r="BA59454" s="60"/>
      <c r="BB59454" s="60"/>
      <c r="BC59454" s="61"/>
    </row>
    <row r="59455" spans="43:55">
      <c r="AQ59455" s="64"/>
      <c r="AR59455" s="64"/>
      <c r="AS59455" s="60"/>
      <c r="AT59455" s="60"/>
      <c r="AU59455" s="60"/>
      <c r="AV59455" s="60"/>
      <c r="AW59455" s="60"/>
      <c r="AX59455" s="60"/>
      <c r="AY59455" s="60"/>
      <c r="AZ59455" s="60"/>
      <c r="BA59455" s="60"/>
      <c r="BB59455" s="60"/>
      <c r="BC59455" s="61"/>
    </row>
    <row r="59456" spans="43:55">
      <c r="AQ59456" s="64"/>
      <c r="AR59456" s="64"/>
      <c r="AS59456" s="60"/>
      <c r="AT59456" s="60"/>
      <c r="AU59456" s="60"/>
      <c r="AV59456" s="60"/>
      <c r="AW59456" s="60"/>
      <c r="AX59456" s="60"/>
      <c r="AY59456" s="60"/>
      <c r="AZ59456" s="60"/>
      <c r="BA59456" s="60"/>
      <c r="BB59456" s="60"/>
      <c r="BC59456" s="61"/>
    </row>
    <row r="59457" spans="43:55">
      <c r="AQ59457" s="64"/>
      <c r="AR59457" s="64"/>
      <c r="AS59457" s="60"/>
      <c r="AT59457" s="60"/>
      <c r="AU59457" s="60"/>
      <c r="AV59457" s="60"/>
      <c r="AW59457" s="60"/>
      <c r="AX59457" s="60"/>
      <c r="AY59457" s="60"/>
      <c r="AZ59457" s="60"/>
      <c r="BA59457" s="60"/>
      <c r="BB59457" s="60"/>
      <c r="BC59457" s="61"/>
    </row>
    <row r="59458" spans="43:55">
      <c r="AQ59458" s="64"/>
      <c r="AR59458" s="64"/>
      <c r="AS59458" s="60"/>
      <c r="AT59458" s="60"/>
      <c r="AU59458" s="60"/>
      <c r="AV59458" s="60"/>
      <c r="AW59458" s="60"/>
      <c r="AX59458" s="60"/>
      <c r="AY59458" s="60"/>
      <c r="AZ59458" s="60"/>
      <c r="BA59458" s="60"/>
      <c r="BB59458" s="60"/>
      <c r="BC59458" s="61"/>
    </row>
    <row r="59459" spans="43:55">
      <c r="AQ59459" s="64"/>
      <c r="AR59459" s="64"/>
      <c r="AS59459" s="60"/>
      <c r="AT59459" s="60"/>
      <c r="AU59459" s="60"/>
      <c r="AV59459" s="60"/>
      <c r="AW59459" s="60"/>
      <c r="AX59459" s="60"/>
      <c r="AY59459" s="60"/>
      <c r="AZ59459" s="60"/>
      <c r="BA59459" s="60"/>
      <c r="BB59459" s="60"/>
      <c r="BC59459" s="61"/>
    </row>
    <row r="59460" spans="43:55">
      <c r="AQ59460" s="64"/>
      <c r="AR59460" s="64"/>
      <c r="AS59460" s="60"/>
      <c r="AT59460" s="60"/>
      <c r="AU59460" s="60"/>
      <c r="AV59460" s="60"/>
      <c r="AW59460" s="60"/>
      <c r="AX59460" s="60"/>
      <c r="AY59460" s="60"/>
      <c r="AZ59460" s="60"/>
      <c r="BA59460" s="60"/>
      <c r="BB59460" s="60"/>
      <c r="BC59460" s="61"/>
    </row>
    <row r="59461" spans="43:55">
      <c r="AQ59461" s="64"/>
      <c r="AR59461" s="64"/>
      <c r="AS59461" s="60"/>
      <c r="AT59461" s="60"/>
      <c r="AU59461" s="60"/>
      <c r="AV59461" s="60"/>
      <c r="AW59461" s="60"/>
      <c r="AX59461" s="60"/>
      <c r="AY59461" s="60"/>
      <c r="AZ59461" s="60"/>
      <c r="BA59461" s="60"/>
      <c r="BB59461" s="60"/>
      <c r="BC59461" s="61"/>
    </row>
    <row r="59462" spans="43:55">
      <c r="AQ59462" s="64"/>
      <c r="AR59462" s="64"/>
      <c r="AS59462" s="60"/>
      <c r="AT59462" s="60"/>
      <c r="AU59462" s="60"/>
      <c r="AV59462" s="60"/>
      <c r="AW59462" s="60"/>
      <c r="AX59462" s="60"/>
      <c r="AY59462" s="60"/>
      <c r="AZ59462" s="60"/>
      <c r="BA59462" s="60"/>
      <c r="BB59462" s="60"/>
      <c r="BC59462" s="61"/>
    </row>
    <row r="59463" spans="43:55">
      <c r="AQ59463" s="64"/>
      <c r="AR59463" s="64"/>
      <c r="AS59463" s="60"/>
      <c r="AT59463" s="60"/>
      <c r="AU59463" s="60"/>
      <c r="AV59463" s="60"/>
      <c r="AW59463" s="60"/>
      <c r="AX59463" s="60"/>
      <c r="AY59463" s="60"/>
      <c r="AZ59463" s="60"/>
      <c r="BA59463" s="60"/>
      <c r="BB59463" s="60"/>
      <c r="BC59463" s="61"/>
    </row>
    <row r="59464" spans="43:55">
      <c r="AQ59464" s="64"/>
      <c r="AR59464" s="64"/>
      <c r="AS59464" s="60"/>
      <c r="AT59464" s="60"/>
      <c r="AU59464" s="60"/>
      <c r="AV59464" s="60"/>
      <c r="AW59464" s="60"/>
      <c r="AX59464" s="60"/>
      <c r="AY59464" s="60"/>
      <c r="AZ59464" s="60"/>
      <c r="BA59464" s="60"/>
      <c r="BB59464" s="60"/>
      <c r="BC59464" s="61"/>
    </row>
    <row r="59465" spans="43:55">
      <c r="AQ59465" s="64"/>
      <c r="AR59465" s="64"/>
      <c r="AS59465" s="60"/>
      <c r="AT59465" s="60"/>
      <c r="AU59465" s="60"/>
      <c r="AV59465" s="60"/>
      <c r="AW59465" s="60"/>
      <c r="AX59465" s="60"/>
      <c r="AY59465" s="60"/>
      <c r="AZ59465" s="60"/>
      <c r="BA59465" s="60"/>
      <c r="BB59465" s="60"/>
      <c r="BC59465" s="61"/>
    </row>
    <row r="59466" spans="43:55">
      <c r="AQ59466" s="64"/>
      <c r="AR59466" s="64"/>
      <c r="AS59466" s="60"/>
      <c r="AT59466" s="60"/>
      <c r="AU59466" s="60"/>
      <c r="AV59466" s="60"/>
      <c r="AW59466" s="60"/>
      <c r="AX59466" s="60"/>
      <c r="AY59466" s="60"/>
      <c r="AZ59466" s="60"/>
      <c r="BA59466" s="60"/>
      <c r="BB59466" s="60"/>
      <c r="BC59466" s="61"/>
    </row>
    <row r="59467" spans="43:55">
      <c r="AQ59467" s="64"/>
      <c r="AR59467" s="64"/>
      <c r="AS59467" s="60"/>
      <c r="AT59467" s="60"/>
      <c r="AU59467" s="60"/>
      <c r="AV59467" s="60"/>
      <c r="AW59467" s="60"/>
      <c r="AX59467" s="60"/>
      <c r="AY59467" s="60"/>
      <c r="AZ59467" s="60"/>
      <c r="BA59467" s="60"/>
      <c r="BB59467" s="60"/>
      <c r="BC59467" s="61"/>
    </row>
    <row r="59468" spans="43:55">
      <c r="AQ59468" s="64"/>
      <c r="AR59468" s="64"/>
      <c r="AS59468" s="60"/>
      <c r="AT59468" s="60"/>
      <c r="AU59468" s="60"/>
      <c r="AV59468" s="60"/>
      <c r="AW59468" s="60"/>
      <c r="AX59468" s="60"/>
      <c r="AY59468" s="60"/>
      <c r="AZ59468" s="60"/>
      <c r="BA59468" s="60"/>
      <c r="BB59468" s="60"/>
      <c r="BC59468" s="61"/>
    </row>
    <row r="59469" spans="43:55">
      <c r="AQ59469" s="64"/>
      <c r="AR59469" s="64"/>
      <c r="AS59469" s="60"/>
      <c r="AT59469" s="60"/>
      <c r="AU59469" s="60"/>
      <c r="AV59469" s="60"/>
      <c r="AW59469" s="60"/>
      <c r="AX59469" s="60"/>
      <c r="AY59469" s="60"/>
      <c r="AZ59469" s="60"/>
      <c r="BA59469" s="60"/>
      <c r="BB59469" s="60"/>
      <c r="BC59469" s="61"/>
    </row>
    <row r="59470" spans="43:55">
      <c r="AQ59470" s="64"/>
      <c r="AR59470" s="64"/>
      <c r="AS59470" s="60"/>
      <c r="AT59470" s="60"/>
      <c r="AU59470" s="60"/>
      <c r="AV59470" s="60"/>
      <c r="AW59470" s="60"/>
      <c r="AX59470" s="60"/>
      <c r="AY59470" s="60"/>
      <c r="AZ59470" s="60"/>
      <c r="BA59470" s="60"/>
      <c r="BB59470" s="60"/>
      <c r="BC59470" s="61"/>
    </row>
    <row r="59471" spans="43:55">
      <c r="AQ59471" s="64"/>
      <c r="AR59471" s="64"/>
      <c r="AS59471" s="60"/>
      <c r="AT59471" s="60"/>
      <c r="AU59471" s="60"/>
      <c r="AV59471" s="60"/>
      <c r="AW59471" s="60"/>
      <c r="AX59471" s="60"/>
      <c r="AY59471" s="60"/>
      <c r="AZ59471" s="60"/>
      <c r="BA59471" s="60"/>
      <c r="BB59471" s="60"/>
      <c r="BC59471" s="61"/>
    </row>
    <row r="59472" spans="43:55">
      <c r="AQ59472" s="64"/>
      <c r="AR59472" s="64"/>
      <c r="AS59472" s="60"/>
      <c r="AT59472" s="60"/>
      <c r="AU59472" s="60"/>
      <c r="AV59472" s="60"/>
      <c r="AW59472" s="60"/>
      <c r="AX59472" s="60"/>
      <c r="AY59472" s="60"/>
      <c r="AZ59472" s="60"/>
      <c r="BA59472" s="60"/>
      <c r="BB59472" s="60"/>
      <c r="BC59472" s="61"/>
    </row>
    <row r="59473" spans="43:55">
      <c r="AQ59473" s="64"/>
      <c r="AR59473" s="64"/>
      <c r="AS59473" s="60"/>
      <c r="AT59473" s="60"/>
      <c r="AU59473" s="60"/>
      <c r="AV59473" s="60"/>
      <c r="AW59473" s="60"/>
      <c r="AX59473" s="60"/>
      <c r="AY59473" s="60"/>
      <c r="AZ59473" s="60"/>
      <c r="BA59473" s="60"/>
      <c r="BB59473" s="60"/>
      <c r="BC59473" s="61"/>
    </row>
    <row r="59474" spans="43:55">
      <c r="AQ59474" s="64"/>
      <c r="AR59474" s="64"/>
      <c r="AS59474" s="60"/>
      <c r="AT59474" s="60"/>
      <c r="AU59474" s="60"/>
      <c r="AV59474" s="60"/>
      <c r="AW59474" s="60"/>
      <c r="AX59474" s="60"/>
      <c r="AY59474" s="60"/>
      <c r="AZ59474" s="60"/>
      <c r="BA59474" s="60"/>
      <c r="BB59474" s="60"/>
      <c r="BC59474" s="61"/>
    </row>
    <row r="59475" spans="43:55">
      <c r="AQ59475" s="64"/>
      <c r="AR59475" s="64"/>
      <c r="AS59475" s="60"/>
      <c r="AT59475" s="60"/>
      <c r="AU59475" s="60"/>
      <c r="AV59475" s="60"/>
      <c r="AW59475" s="60"/>
      <c r="AX59475" s="60"/>
      <c r="AY59475" s="60"/>
      <c r="AZ59475" s="60"/>
      <c r="BA59475" s="60"/>
      <c r="BB59475" s="60"/>
      <c r="BC59475" s="61"/>
    </row>
    <row r="59476" spans="43:55">
      <c r="AQ59476" s="64"/>
      <c r="AR59476" s="64"/>
      <c r="AS59476" s="60"/>
      <c r="AT59476" s="60"/>
      <c r="AU59476" s="60"/>
      <c r="AV59476" s="60"/>
      <c r="AW59476" s="60"/>
      <c r="AX59476" s="60"/>
      <c r="AY59476" s="60"/>
      <c r="AZ59476" s="60"/>
      <c r="BA59476" s="60"/>
      <c r="BB59476" s="60"/>
      <c r="BC59476" s="61"/>
    </row>
    <row r="59477" spans="43:55">
      <c r="AQ59477" s="64"/>
      <c r="AR59477" s="64"/>
      <c r="AS59477" s="60"/>
      <c r="AT59477" s="60"/>
      <c r="AU59477" s="60"/>
      <c r="AV59477" s="60"/>
      <c r="AW59477" s="60"/>
      <c r="AX59477" s="60"/>
      <c r="AY59477" s="60"/>
      <c r="AZ59477" s="60"/>
      <c r="BA59477" s="60"/>
      <c r="BB59477" s="60"/>
      <c r="BC59477" s="61"/>
    </row>
    <row r="59478" spans="43:55">
      <c r="AQ59478" s="64"/>
      <c r="AR59478" s="64"/>
      <c r="AS59478" s="60"/>
      <c r="AT59478" s="60"/>
      <c r="AU59478" s="60"/>
      <c r="AV59478" s="60"/>
      <c r="AW59478" s="60"/>
      <c r="AX59478" s="60"/>
      <c r="AY59478" s="60"/>
      <c r="AZ59478" s="60"/>
      <c r="BA59478" s="60"/>
      <c r="BB59478" s="60"/>
      <c r="BC59478" s="61"/>
    </row>
    <row r="59479" spans="43:55">
      <c r="AQ59479" s="64"/>
      <c r="AR59479" s="64"/>
      <c r="AS59479" s="60"/>
      <c r="AT59479" s="60"/>
      <c r="AU59479" s="60"/>
      <c r="AV59479" s="60"/>
      <c r="AW59479" s="60"/>
      <c r="AX59479" s="60"/>
      <c r="AY59479" s="60"/>
      <c r="AZ59479" s="60"/>
      <c r="BA59479" s="60"/>
      <c r="BB59479" s="60"/>
      <c r="BC59479" s="61"/>
    </row>
    <row r="59480" spans="43:55">
      <c r="AQ59480" s="64"/>
      <c r="AR59480" s="64"/>
      <c r="AS59480" s="60"/>
      <c r="AT59480" s="60"/>
      <c r="AU59480" s="60"/>
      <c r="AV59480" s="60"/>
      <c r="AW59480" s="60"/>
      <c r="AX59480" s="60"/>
      <c r="AY59480" s="60"/>
      <c r="AZ59480" s="60"/>
      <c r="BA59480" s="60"/>
      <c r="BB59480" s="60"/>
      <c r="BC59480" s="61"/>
    </row>
    <row r="59481" spans="43:55">
      <c r="AQ59481" s="64"/>
      <c r="AR59481" s="64"/>
      <c r="AS59481" s="60"/>
      <c r="AT59481" s="60"/>
      <c r="AU59481" s="60"/>
      <c r="AV59481" s="60"/>
      <c r="AW59481" s="60"/>
      <c r="AX59481" s="60"/>
      <c r="AY59481" s="60"/>
      <c r="AZ59481" s="60"/>
      <c r="BA59481" s="60"/>
      <c r="BB59481" s="60"/>
      <c r="BC59481" s="61"/>
    </row>
    <row r="59482" spans="43:55">
      <c r="AQ59482" s="64"/>
      <c r="AR59482" s="64"/>
      <c r="AS59482" s="60"/>
      <c r="AT59482" s="60"/>
      <c r="AU59482" s="60"/>
      <c r="AV59482" s="60"/>
      <c r="AW59482" s="60"/>
      <c r="AX59482" s="60"/>
      <c r="AY59482" s="60"/>
      <c r="AZ59482" s="60"/>
      <c r="BA59482" s="60"/>
      <c r="BB59482" s="60"/>
      <c r="BC59482" s="61"/>
    </row>
    <row r="59483" spans="43:55">
      <c r="AQ59483" s="64"/>
      <c r="AR59483" s="64"/>
      <c r="AS59483" s="60"/>
      <c r="AT59483" s="60"/>
      <c r="AU59483" s="60"/>
      <c r="AV59483" s="60"/>
      <c r="AW59483" s="60"/>
      <c r="AX59483" s="60"/>
      <c r="AY59483" s="60"/>
      <c r="AZ59483" s="60"/>
      <c r="BA59483" s="60"/>
      <c r="BB59483" s="60"/>
      <c r="BC59483" s="61"/>
    </row>
    <row r="59484" spans="43:55">
      <c r="AQ59484" s="64"/>
      <c r="AR59484" s="64"/>
      <c r="AS59484" s="60"/>
      <c r="AT59484" s="60"/>
      <c r="AU59484" s="60"/>
      <c r="AV59484" s="60"/>
      <c r="AW59484" s="60"/>
      <c r="AX59484" s="60"/>
      <c r="AY59484" s="60"/>
      <c r="AZ59484" s="60"/>
      <c r="BA59484" s="60"/>
      <c r="BB59484" s="60"/>
      <c r="BC59484" s="61"/>
    </row>
    <row r="59485" spans="43:55">
      <c r="AQ59485" s="64"/>
      <c r="AR59485" s="64"/>
      <c r="AS59485" s="60"/>
      <c r="AT59485" s="60"/>
      <c r="AU59485" s="60"/>
      <c r="AV59485" s="60"/>
      <c r="AW59485" s="60"/>
      <c r="AX59485" s="60"/>
      <c r="AY59485" s="60"/>
      <c r="AZ59485" s="60"/>
      <c r="BA59485" s="60"/>
      <c r="BB59485" s="60"/>
      <c r="BC59485" s="61"/>
    </row>
    <row r="59486" spans="43:55">
      <c r="AQ59486" s="64"/>
      <c r="AR59486" s="64"/>
      <c r="AS59486" s="60"/>
      <c r="AT59486" s="60"/>
      <c r="AU59486" s="60"/>
      <c r="AV59486" s="60"/>
      <c r="AW59486" s="60"/>
      <c r="AX59486" s="60"/>
      <c r="AY59486" s="60"/>
      <c r="AZ59486" s="60"/>
      <c r="BA59486" s="60"/>
      <c r="BB59486" s="60"/>
      <c r="BC59486" s="61"/>
    </row>
    <row r="59487" spans="43:55">
      <c r="AQ59487" s="64"/>
      <c r="AR59487" s="64"/>
      <c r="AS59487" s="60"/>
      <c r="AT59487" s="60"/>
      <c r="AU59487" s="60"/>
      <c r="AV59487" s="60"/>
      <c r="AW59487" s="60"/>
      <c r="AX59487" s="60"/>
      <c r="AY59487" s="60"/>
      <c r="AZ59487" s="60"/>
      <c r="BA59487" s="60"/>
      <c r="BB59487" s="60"/>
      <c r="BC59487" s="61"/>
    </row>
    <row r="59488" spans="43:55">
      <c r="AQ59488" s="64"/>
      <c r="AR59488" s="64"/>
      <c r="AS59488" s="60"/>
      <c r="AT59488" s="60"/>
      <c r="AU59488" s="60"/>
      <c r="AV59488" s="60"/>
      <c r="AW59488" s="60"/>
      <c r="AX59488" s="60"/>
      <c r="AY59488" s="60"/>
      <c r="AZ59488" s="60"/>
      <c r="BA59488" s="60"/>
      <c r="BB59488" s="60"/>
      <c r="BC59488" s="61"/>
    </row>
    <row r="59489" spans="43:55">
      <c r="AQ59489" s="64"/>
      <c r="AR59489" s="64"/>
      <c r="AS59489" s="60"/>
      <c r="AT59489" s="60"/>
      <c r="AU59489" s="60"/>
      <c r="AV59489" s="60"/>
      <c r="AW59489" s="60"/>
      <c r="AX59489" s="60"/>
      <c r="AY59489" s="60"/>
      <c r="AZ59489" s="60"/>
      <c r="BA59489" s="60"/>
      <c r="BB59489" s="60"/>
      <c r="BC59489" s="61"/>
    </row>
    <row r="59490" spans="43:55">
      <c r="AQ59490" s="64"/>
      <c r="AR59490" s="64"/>
      <c r="AS59490" s="60"/>
      <c r="AT59490" s="60"/>
      <c r="AU59490" s="60"/>
      <c r="AV59490" s="60"/>
      <c r="AW59490" s="60"/>
      <c r="AX59490" s="60"/>
      <c r="AY59490" s="60"/>
      <c r="AZ59490" s="60"/>
      <c r="BA59490" s="60"/>
      <c r="BB59490" s="60"/>
      <c r="BC59490" s="61"/>
    </row>
    <row r="59491" spans="43:55">
      <c r="AQ59491" s="64"/>
      <c r="AR59491" s="64"/>
      <c r="AS59491" s="60"/>
      <c r="AT59491" s="60"/>
      <c r="AU59491" s="60"/>
      <c r="AV59491" s="60"/>
      <c r="AW59491" s="60"/>
      <c r="AX59491" s="60"/>
      <c r="AY59491" s="60"/>
      <c r="AZ59491" s="60"/>
      <c r="BA59491" s="60"/>
      <c r="BB59491" s="60"/>
      <c r="BC59491" s="61"/>
    </row>
    <row r="59492" spans="43:55">
      <c r="AQ59492" s="64"/>
      <c r="AR59492" s="64"/>
      <c r="AS59492" s="60"/>
      <c r="AT59492" s="60"/>
      <c r="AU59492" s="60"/>
      <c r="AV59492" s="60"/>
      <c r="AW59492" s="60"/>
      <c r="AX59492" s="60"/>
      <c r="AY59492" s="60"/>
      <c r="AZ59492" s="60"/>
      <c r="BA59492" s="60"/>
      <c r="BB59492" s="60"/>
      <c r="BC59492" s="61"/>
    </row>
    <row r="59493" spans="43:55">
      <c r="AQ59493" s="64"/>
      <c r="AR59493" s="64"/>
      <c r="AS59493" s="60"/>
      <c r="AT59493" s="60"/>
      <c r="AU59493" s="60"/>
      <c r="AV59493" s="60"/>
      <c r="AW59493" s="60"/>
      <c r="AX59493" s="60"/>
      <c r="AY59493" s="60"/>
      <c r="AZ59493" s="60"/>
      <c r="BA59493" s="60"/>
      <c r="BB59493" s="60"/>
      <c r="BC59493" s="61"/>
    </row>
    <row r="59494" spans="43:55">
      <c r="AQ59494" s="64"/>
      <c r="AR59494" s="64"/>
      <c r="AS59494" s="60"/>
      <c r="AT59494" s="60"/>
      <c r="AU59494" s="60"/>
      <c r="AV59494" s="60"/>
      <c r="AW59494" s="60"/>
      <c r="AX59494" s="60"/>
      <c r="AY59494" s="60"/>
      <c r="AZ59494" s="60"/>
      <c r="BA59494" s="60"/>
      <c r="BB59494" s="60"/>
      <c r="BC59494" s="61"/>
    </row>
    <row r="59495" spans="43:55">
      <c r="AQ59495" s="64"/>
      <c r="AR59495" s="64"/>
      <c r="AS59495" s="60"/>
      <c r="AT59495" s="60"/>
      <c r="AU59495" s="60"/>
      <c r="AV59495" s="60"/>
      <c r="AW59495" s="60"/>
      <c r="AX59495" s="60"/>
      <c r="AY59495" s="60"/>
      <c r="AZ59495" s="60"/>
      <c r="BA59495" s="60"/>
      <c r="BB59495" s="60"/>
      <c r="BC59495" s="61"/>
    </row>
    <row r="59496" spans="43:55">
      <c r="AQ59496" s="64"/>
      <c r="AR59496" s="64"/>
      <c r="AS59496" s="60"/>
      <c r="AT59496" s="60"/>
      <c r="AU59496" s="60"/>
      <c r="AV59496" s="60"/>
      <c r="AW59496" s="60"/>
      <c r="AX59496" s="60"/>
      <c r="AY59496" s="60"/>
      <c r="AZ59496" s="60"/>
      <c r="BA59496" s="60"/>
      <c r="BB59496" s="60"/>
      <c r="BC59496" s="61"/>
    </row>
    <row r="59497" spans="43:55">
      <c r="AQ59497" s="64"/>
      <c r="AR59497" s="64"/>
      <c r="AS59497" s="60"/>
      <c r="AT59497" s="60"/>
      <c r="AU59497" s="60"/>
      <c r="AV59497" s="60"/>
      <c r="AW59497" s="60"/>
      <c r="AX59497" s="60"/>
      <c r="AY59497" s="60"/>
      <c r="AZ59497" s="60"/>
      <c r="BA59497" s="60"/>
      <c r="BB59497" s="60"/>
      <c r="BC59497" s="61"/>
    </row>
    <row r="59498" spans="43:55">
      <c r="AQ59498" s="64"/>
      <c r="AR59498" s="64"/>
      <c r="AS59498" s="60"/>
      <c r="AT59498" s="60"/>
      <c r="AU59498" s="60"/>
      <c r="AV59498" s="60"/>
      <c r="AW59498" s="60"/>
      <c r="AX59498" s="60"/>
      <c r="AY59498" s="60"/>
      <c r="AZ59498" s="60"/>
      <c r="BA59498" s="60"/>
      <c r="BB59498" s="60"/>
      <c r="BC59498" s="61"/>
    </row>
    <row r="59499" spans="43:55">
      <c r="AQ59499" s="64"/>
      <c r="AR59499" s="64"/>
      <c r="AS59499" s="60"/>
      <c r="AT59499" s="60"/>
      <c r="AU59499" s="60"/>
      <c r="AV59499" s="60"/>
      <c r="AW59499" s="60"/>
      <c r="AX59499" s="60"/>
      <c r="AY59499" s="60"/>
      <c r="AZ59499" s="60"/>
      <c r="BA59499" s="60"/>
      <c r="BB59499" s="60"/>
      <c r="BC59499" s="61"/>
    </row>
    <row r="59500" spans="43:55">
      <c r="AQ59500" s="64"/>
      <c r="AR59500" s="64"/>
      <c r="AS59500" s="60"/>
      <c r="AT59500" s="60"/>
      <c r="AU59500" s="60"/>
      <c r="AV59500" s="60"/>
      <c r="AW59500" s="60"/>
      <c r="AX59500" s="60"/>
      <c r="AY59500" s="60"/>
      <c r="AZ59500" s="60"/>
      <c r="BA59500" s="60"/>
      <c r="BB59500" s="60"/>
      <c r="BC59500" s="61"/>
    </row>
    <row r="59501" spans="43:55">
      <c r="AQ59501" s="64"/>
      <c r="AR59501" s="64"/>
      <c r="AS59501" s="60"/>
      <c r="AT59501" s="60"/>
      <c r="AU59501" s="60"/>
      <c r="AV59501" s="60"/>
      <c r="AW59501" s="60"/>
      <c r="AX59501" s="60"/>
      <c r="AY59501" s="60"/>
      <c r="AZ59501" s="60"/>
      <c r="BA59501" s="60"/>
      <c r="BB59501" s="60"/>
      <c r="BC59501" s="61"/>
    </row>
    <row r="59502" spans="43:55">
      <c r="AQ59502" s="64"/>
      <c r="AR59502" s="64"/>
      <c r="AS59502" s="60"/>
      <c r="AT59502" s="60"/>
      <c r="AU59502" s="60"/>
      <c r="AV59502" s="60"/>
      <c r="AW59502" s="60"/>
      <c r="AX59502" s="60"/>
      <c r="AY59502" s="60"/>
      <c r="AZ59502" s="60"/>
      <c r="BA59502" s="60"/>
      <c r="BB59502" s="60"/>
      <c r="BC59502" s="61"/>
    </row>
    <row r="59503" spans="43:55">
      <c r="AQ59503" s="64"/>
      <c r="AR59503" s="64"/>
      <c r="AS59503" s="60"/>
      <c r="AT59503" s="60"/>
      <c r="AU59503" s="60"/>
      <c r="AV59503" s="60"/>
      <c r="AW59503" s="60"/>
      <c r="AX59503" s="60"/>
      <c r="AY59503" s="60"/>
      <c r="AZ59503" s="60"/>
      <c r="BA59503" s="60"/>
      <c r="BB59503" s="60"/>
      <c r="BC59503" s="61"/>
    </row>
    <row r="59504" spans="43:55">
      <c r="AQ59504" s="64"/>
      <c r="AR59504" s="64"/>
      <c r="AS59504" s="60"/>
      <c r="AT59504" s="60"/>
      <c r="AU59504" s="60"/>
      <c r="AV59504" s="60"/>
      <c r="AW59504" s="60"/>
      <c r="AX59504" s="60"/>
      <c r="AY59504" s="60"/>
      <c r="AZ59504" s="60"/>
      <c r="BA59504" s="60"/>
      <c r="BB59504" s="60"/>
      <c r="BC59504" s="61"/>
    </row>
    <row r="59505" spans="43:55">
      <c r="AQ59505" s="64"/>
      <c r="AR59505" s="64"/>
      <c r="AS59505" s="60"/>
      <c r="AT59505" s="60"/>
      <c r="AU59505" s="60"/>
      <c r="AV59505" s="60"/>
      <c r="AW59505" s="60"/>
      <c r="AX59505" s="60"/>
      <c r="AY59505" s="60"/>
      <c r="AZ59505" s="60"/>
      <c r="BA59505" s="60"/>
      <c r="BB59505" s="60"/>
      <c r="BC59505" s="61"/>
    </row>
    <row r="59506" spans="43:55">
      <c r="AQ59506" s="64"/>
      <c r="AR59506" s="64"/>
      <c r="AS59506" s="60"/>
      <c r="AT59506" s="60"/>
      <c r="AU59506" s="60"/>
      <c r="AV59506" s="60"/>
      <c r="AW59506" s="60"/>
      <c r="AX59506" s="60"/>
      <c r="AY59506" s="60"/>
      <c r="AZ59506" s="60"/>
      <c r="BA59506" s="60"/>
      <c r="BB59506" s="60"/>
      <c r="BC59506" s="61"/>
    </row>
    <row r="59507" spans="43:55">
      <c r="AQ59507" s="64"/>
      <c r="AR59507" s="64"/>
      <c r="AS59507" s="60"/>
      <c r="AT59507" s="60"/>
      <c r="AU59507" s="60"/>
      <c r="AV59507" s="60"/>
      <c r="AW59507" s="60"/>
      <c r="AX59507" s="60"/>
      <c r="AY59507" s="60"/>
      <c r="AZ59507" s="60"/>
      <c r="BA59507" s="60"/>
      <c r="BB59507" s="60"/>
      <c r="BC59507" s="61"/>
    </row>
    <row r="59508" spans="43:55">
      <c r="AQ59508" s="64"/>
      <c r="AR59508" s="64"/>
      <c r="AS59508" s="60"/>
      <c r="AT59508" s="60"/>
      <c r="AU59508" s="60"/>
      <c r="AV59508" s="60"/>
      <c r="AW59508" s="60"/>
      <c r="AX59508" s="60"/>
      <c r="AY59508" s="60"/>
      <c r="AZ59508" s="60"/>
      <c r="BA59508" s="60"/>
      <c r="BB59508" s="60"/>
      <c r="BC59508" s="61"/>
    </row>
    <row r="59509" spans="43:55">
      <c r="AQ59509" s="64"/>
      <c r="AR59509" s="64"/>
      <c r="AS59509" s="60"/>
      <c r="AT59509" s="60"/>
      <c r="AU59509" s="60"/>
      <c r="AV59509" s="60"/>
      <c r="AW59509" s="60"/>
      <c r="AX59509" s="60"/>
      <c r="AY59509" s="60"/>
      <c r="AZ59509" s="60"/>
      <c r="BA59509" s="60"/>
      <c r="BB59509" s="60"/>
      <c r="BC59509" s="61"/>
    </row>
    <row r="59510" spans="43:55">
      <c r="AQ59510" s="64"/>
      <c r="AR59510" s="64"/>
      <c r="AS59510" s="60"/>
      <c r="AT59510" s="60"/>
      <c r="AU59510" s="60"/>
      <c r="AV59510" s="60"/>
      <c r="AW59510" s="60"/>
      <c r="AX59510" s="60"/>
      <c r="AY59510" s="60"/>
      <c r="AZ59510" s="60"/>
      <c r="BA59510" s="60"/>
      <c r="BB59510" s="60"/>
      <c r="BC59510" s="61"/>
    </row>
    <row r="59511" spans="43:55">
      <c r="AQ59511" s="64"/>
      <c r="AR59511" s="64"/>
      <c r="AS59511" s="60"/>
      <c r="AT59511" s="60"/>
      <c r="AU59511" s="60"/>
      <c r="AV59511" s="60"/>
      <c r="AW59511" s="60"/>
      <c r="AX59511" s="60"/>
      <c r="AY59511" s="60"/>
      <c r="AZ59511" s="60"/>
      <c r="BA59511" s="60"/>
      <c r="BB59511" s="60"/>
      <c r="BC59511" s="61"/>
    </row>
    <row r="59512" spans="43:55">
      <c r="AQ59512" s="64"/>
      <c r="AR59512" s="64"/>
      <c r="AS59512" s="60"/>
      <c r="AT59512" s="60"/>
      <c r="AU59512" s="60"/>
      <c r="AV59512" s="60"/>
      <c r="AW59512" s="60"/>
      <c r="AX59512" s="60"/>
      <c r="AY59512" s="60"/>
      <c r="AZ59512" s="60"/>
      <c r="BA59512" s="60"/>
      <c r="BB59512" s="60"/>
      <c r="BC59512" s="61"/>
    </row>
    <row r="59513" spans="43:55">
      <c r="AQ59513" s="64"/>
      <c r="AR59513" s="64"/>
      <c r="AS59513" s="60"/>
      <c r="AT59513" s="60"/>
      <c r="AU59513" s="60"/>
      <c r="AV59513" s="60"/>
      <c r="AW59513" s="60"/>
      <c r="AX59513" s="60"/>
      <c r="AY59513" s="60"/>
      <c r="AZ59513" s="60"/>
      <c r="BA59513" s="60"/>
      <c r="BB59513" s="60"/>
      <c r="BC59513" s="61"/>
    </row>
    <row r="59514" spans="43:55">
      <c r="AQ59514" s="64"/>
      <c r="AR59514" s="64"/>
      <c r="AS59514" s="60"/>
      <c r="AT59514" s="60"/>
      <c r="AU59514" s="60"/>
      <c r="AV59514" s="60"/>
      <c r="AW59514" s="60"/>
      <c r="AX59514" s="60"/>
      <c r="AY59514" s="60"/>
      <c r="AZ59514" s="60"/>
      <c r="BA59514" s="60"/>
      <c r="BB59514" s="60"/>
      <c r="BC59514" s="61"/>
    </row>
    <row r="59515" spans="43:55">
      <c r="AQ59515" s="64"/>
      <c r="AR59515" s="64"/>
      <c r="AS59515" s="60"/>
      <c r="AT59515" s="60"/>
      <c r="AU59515" s="60"/>
      <c r="AV59515" s="60"/>
      <c r="AW59515" s="60"/>
      <c r="AX59515" s="60"/>
      <c r="AY59515" s="60"/>
      <c r="AZ59515" s="60"/>
      <c r="BA59515" s="60"/>
      <c r="BB59515" s="60"/>
      <c r="BC59515" s="61"/>
    </row>
    <row r="59516" spans="43:55">
      <c r="AQ59516" s="64"/>
      <c r="AR59516" s="64"/>
      <c r="AS59516" s="60"/>
      <c r="AT59516" s="60"/>
      <c r="AU59516" s="60"/>
      <c r="AV59516" s="60"/>
      <c r="AW59516" s="60"/>
      <c r="AX59516" s="60"/>
      <c r="AY59516" s="60"/>
      <c r="AZ59516" s="60"/>
      <c r="BA59516" s="60"/>
      <c r="BB59516" s="60"/>
      <c r="BC59516" s="61"/>
    </row>
    <row r="59517" spans="43:55">
      <c r="AQ59517" s="64"/>
      <c r="AR59517" s="64"/>
      <c r="AS59517" s="60"/>
      <c r="AT59517" s="60"/>
      <c r="AU59517" s="60"/>
      <c r="AV59517" s="60"/>
      <c r="AW59517" s="60"/>
      <c r="AX59517" s="60"/>
      <c r="AY59517" s="60"/>
      <c r="AZ59517" s="60"/>
      <c r="BA59517" s="60"/>
      <c r="BB59517" s="60"/>
      <c r="BC59517" s="61"/>
    </row>
    <row r="59518" spans="43:55">
      <c r="AQ59518" s="64"/>
      <c r="AR59518" s="64"/>
      <c r="AS59518" s="60"/>
      <c r="AT59518" s="60"/>
      <c r="AU59518" s="60"/>
      <c r="AV59518" s="60"/>
      <c r="AW59518" s="60"/>
      <c r="AX59518" s="60"/>
      <c r="AY59518" s="60"/>
      <c r="AZ59518" s="60"/>
      <c r="BA59518" s="60"/>
      <c r="BB59518" s="60"/>
      <c r="BC59518" s="61"/>
    </row>
    <row r="59519" spans="43:55">
      <c r="AQ59519" s="64"/>
      <c r="AR59519" s="64"/>
      <c r="AS59519" s="60"/>
      <c r="AT59519" s="60"/>
      <c r="AU59519" s="60"/>
      <c r="AV59519" s="60"/>
      <c r="AW59519" s="60"/>
      <c r="AX59519" s="60"/>
      <c r="AY59519" s="60"/>
      <c r="AZ59519" s="60"/>
      <c r="BA59519" s="60"/>
      <c r="BB59519" s="60"/>
      <c r="BC59519" s="61"/>
    </row>
    <row r="59520" spans="43:55">
      <c r="AQ59520" s="64"/>
      <c r="AR59520" s="64"/>
      <c r="AS59520" s="60"/>
      <c r="AT59520" s="60"/>
      <c r="AU59520" s="60"/>
      <c r="AV59520" s="60"/>
      <c r="AW59520" s="60"/>
      <c r="AX59520" s="60"/>
      <c r="AY59520" s="60"/>
      <c r="AZ59520" s="60"/>
      <c r="BA59520" s="60"/>
      <c r="BB59520" s="60"/>
      <c r="BC59520" s="61"/>
    </row>
    <row r="59521" spans="43:55">
      <c r="AQ59521" s="64"/>
      <c r="AR59521" s="64"/>
      <c r="AS59521" s="60"/>
      <c r="AT59521" s="60"/>
      <c r="AU59521" s="60"/>
      <c r="AV59521" s="60"/>
      <c r="AW59521" s="60"/>
      <c r="AX59521" s="60"/>
      <c r="AY59521" s="60"/>
      <c r="AZ59521" s="60"/>
      <c r="BA59521" s="60"/>
      <c r="BB59521" s="60"/>
      <c r="BC59521" s="61"/>
    </row>
    <row r="59522" spans="43:55">
      <c r="AQ59522" s="64"/>
      <c r="AR59522" s="64"/>
      <c r="AS59522" s="60"/>
      <c r="AT59522" s="60"/>
      <c r="AU59522" s="60"/>
      <c r="AV59522" s="60"/>
      <c r="AW59522" s="60"/>
      <c r="AX59522" s="60"/>
      <c r="AY59522" s="60"/>
      <c r="AZ59522" s="60"/>
      <c r="BA59522" s="60"/>
      <c r="BB59522" s="60"/>
      <c r="BC59522" s="61"/>
    </row>
    <row r="59523" spans="43:55">
      <c r="AQ59523" s="64"/>
      <c r="AR59523" s="64"/>
      <c r="AS59523" s="60"/>
      <c r="AT59523" s="60"/>
      <c r="AU59523" s="60"/>
      <c r="AV59523" s="60"/>
      <c r="AW59523" s="60"/>
      <c r="AX59523" s="60"/>
      <c r="AY59523" s="60"/>
      <c r="AZ59523" s="60"/>
      <c r="BA59523" s="60"/>
      <c r="BB59523" s="60"/>
      <c r="BC59523" s="61"/>
    </row>
    <row r="59524" spans="43:55">
      <c r="AQ59524" s="64"/>
      <c r="AR59524" s="64"/>
      <c r="AS59524" s="60"/>
      <c r="AT59524" s="60"/>
      <c r="AU59524" s="60"/>
      <c r="AV59524" s="60"/>
      <c r="AW59524" s="60"/>
      <c r="AX59524" s="60"/>
      <c r="AY59524" s="60"/>
      <c r="AZ59524" s="60"/>
      <c r="BA59524" s="60"/>
      <c r="BB59524" s="60"/>
      <c r="BC59524" s="61"/>
    </row>
    <row r="59525" spans="43:55">
      <c r="AQ59525" s="64"/>
      <c r="AR59525" s="64"/>
      <c r="AS59525" s="60"/>
      <c r="AT59525" s="60"/>
      <c r="AU59525" s="60"/>
      <c r="AV59525" s="60"/>
      <c r="AW59525" s="60"/>
      <c r="AX59525" s="60"/>
      <c r="AY59525" s="60"/>
      <c r="AZ59525" s="60"/>
      <c r="BA59525" s="60"/>
      <c r="BB59525" s="60"/>
      <c r="BC59525" s="61"/>
    </row>
    <row r="59526" spans="43:55">
      <c r="AQ59526" s="64"/>
      <c r="AR59526" s="64"/>
      <c r="AS59526" s="60"/>
      <c r="AT59526" s="60"/>
      <c r="AU59526" s="60"/>
      <c r="AV59526" s="60"/>
      <c r="AW59526" s="60"/>
      <c r="AX59526" s="60"/>
      <c r="AY59526" s="60"/>
      <c r="AZ59526" s="60"/>
      <c r="BA59526" s="60"/>
      <c r="BB59526" s="60"/>
      <c r="BC59526" s="61"/>
    </row>
    <row r="59527" spans="43:55">
      <c r="AQ59527" s="64"/>
      <c r="AR59527" s="64"/>
      <c r="AS59527" s="60"/>
      <c r="AT59527" s="60"/>
      <c r="AU59527" s="60"/>
      <c r="AV59527" s="60"/>
      <c r="AW59527" s="60"/>
      <c r="AX59527" s="60"/>
      <c r="AY59527" s="60"/>
      <c r="AZ59527" s="60"/>
      <c r="BA59527" s="60"/>
      <c r="BB59527" s="60"/>
      <c r="BC59527" s="61"/>
    </row>
    <row r="59528" spans="43:55">
      <c r="AQ59528" s="64"/>
      <c r="AR59528" s="64"/>
      <c r="AS59528" s="60"/>
      <c r="AT59528" s="60"/>
      <c r="AU59528" s="60"/>
      <c r="AV59528" s="60"/>
      <c r="AW59528" s="60"/>
      <c r="AX59528" s="60"/>
      <c r="AY59528" s="60"/>
      <c r="AZ59528" s="60"/>
      <c r="BA59528" s="60"/>
      <c r="BB59528" s="60"/>
      <c r="BC59528" s="61"/>
    </row>
    <row r="59529" spans="43:55">
      <c r="AQ59529" s="64"/>
      <c r="AR59529" s="64"/>
      <c r="AS59529" s="60"/>
      <c r="AT59529" s="60"/>
      <c r="AU59529" s="60"/>
      <c r="AV59529" s="60"/>
      <c r="AW59529" s="60"/>
      <c r="AX59529" s="60"/>
      <c r="AY59529" s="60"/>
      <c r="AZ59529" s="60"/>
      <c r="BA59529" s="60"/>
      <c r="BB59529" s="60"/>
      <c r="BC59529" s="61"/>
    </row>
    <row r="59530" spans="43:55">
      <c r="AQ59530" s="64"/>
      <c r="AR59530" s="64"/>
      <c r="AS59530" s="60"/>
      <c r="AT59530" s="60"/>
      <c r="AU59530" s="60"/>
      <c r="AV59530" s="60"/>
      <c r="AW59530" s="60"/>
      <c r="AX59530" s="60"/>
      <c r="AY59530" s="60"/>
      <c r="AZ59530" s="60"/>
      <c r="BA59530" s="60"/>
      <c r="BB59530" s="60"/>
      <c r="BC59530" s="61"/>
    </row>
    <row r="59531" spans="43:55">
      <c r="AQ59531" s="64"/>
      <c r="AR59531" s="64"/>
      <c r="AS59531" s="60"/>
      <c r="AT59531" s="60"/>
      <c r="AU59531" s="60"/>
      <c r="AV59531" s="60"/>
      <c r="AW59531" s="60"/>
      <c r="AX59531" s="60"/>
      <c r="AY59531" s="60"/>
      <c r="AZ59531" s="60"/>
      <c r="BA59531" s="60"/>
      <c r="BB59531" s="60"/>
      <c r="BC59531" s="61"/>
    </row>
    <row r="59532" spans="43:55">
      <c r="AQ59532" s="64"/>
      <c r="AR59532" s="64"/>
      <c r="AS59532" s="60"/>
      <c r="AT59532" s="60"/>
      <c r="AU59532" s="60"/>
      <c r="AV59532" s="60"/>
      <c r="AW59532" s="60"/>
      <c r="AX59532" s="60"/>
      <c r="AY59532" s="60"/>
      <c r="AZ59532" s="60"/>
      <c r="BA59532" s="60"/>
      <c r="BB59532" s="60"/>
      <c r="BC59532" s="61"/>
    </row>
    <row r="59533" spans="43:55">
      <c r="AQ59533" s="64"/>
      <c r="AR59533" s="64"/>
      <c r="AS59533" s="60"/>
      <c r="AT59533" s="60"/>
      <c r="AU59533" s="60"/>
      <c r="AV59533" s="60"/>
      <c r="AW59533" s="60"/>
      <c r="AX59533" s="60"/>
      <c r="AY59533" s="60"/>
      <c r="AZ59533" s="60"/>
      <c r="BA59533" s="60"/>
      <c r="BB59533" s="60"/>
      <c r="BC59533" s="61"/>
    </row>
    <row r="59534" spans="43:55">
      <c r="AQ59534" s="64"/>
      <c r="AR59534" s="64"/>
      <c r="AS59534" s="60"/>
      <c r="AT59534" s="60"/>
      <c r="AU59534" s="60"/>
      <c r="AV59534" s="60"/>
      <c r="AW59534" s="60"/>
      <c r="AX59534" s="60"/>
      <c r="AY59534" s="60"/>
      <c r="AZ59534" s="60"/>
      <c r="BA59534" s="60"/>
      <c r="BB59534" s="60"/>
      <c r="BC59534" s="61"/>
    </row>
    <row r="59535" spans="43:55">
      <c r="AQ59535" s="64"/>
      <c r="AR59535" s="64"/>
      <c r="AS59535" s="60"/>
      <c r="AT59535" s="60"/>
      <c r="AU59535" s="60"/>
      <c r="AV59535" s="60"/>
      <c r="AW59535" s="60"/>
      <c r="AX59535" s="60"/>
      <c r="AY59535" s="60"/>
      <c r="AZ59535" s="60"/>
      <c r="BA59535" s="60"/>
      <c r="BB59535" s="60"/>
      <c r="BC59535" s="61"/>
    </row>
    <row r="59536" spans="43:55">
      <c r="AQ59536" s="64"/>
      <c r="AR59536" s="64"/>
      <c r="AS59536" s="60"/>
      <c r="AT59536" s="60"/>
      <c r="AU59536" s="60"/>
      <c r="AV59536" s="60"/>
      <c r="AW59536" s="60"/>
      <c r="AX59536" s="60"/>
      <c r="AY59536" s="60"/>
      <c r="AZ59536" s="60"/>
      <c r="BA59536" s="60"/>
      <c r="BB59536" s="60"/>
      <c r="BC59536" s="61"/>
    </row>
    <row r="59537" spans="43:55">
      <c r="AQ59537" s="64"/>
      <c r="AR59537" s="64"/>
      <c r="AS59537" s="60"/>
      <c r="AT59537" s="60"/>
      <c r="AU59537" s="60"/>
      <c r="AV59537" s="60"/>
      <c r="AW59537" s="60"/>
      <c r="AX59537" s="60"/>
      <c r="AY59537" s="60"/>
      <c r="AZ59537" s="60"/>
      <c r="BA59537" s="60"/>
      <c r="BB59537" s="60"/>
      <c r="BC59537" s="61"/>
    </row>
    <row r="59538" spans="43:55">
      <c r="AQ59538" s="64"/>
      <c r="AR59538" s="64"/>
      <c r="AS59538" s="60"/>
      <c r="AT59538" s="60"/>
      <c r="AU59538" s="60"/>
      <c r="AV59538" s="60"/>
      <c r="AW59538" s="60"/>
      <c r="AX59538" s="60"/>
      <c r="AY59538" s="60"/>
      <c r="AZ59538" s="60"/>
      <c r="BA59538" s="60"/>
      <c r="BB59538" s="60"/>
      <c r="BC59538" s="61"/>
    </row>
    <row r="59539" spans="43:55">
      <c r="AQ59539" s="64"/>
      <c r="AR59539" s="64"/>
      <c r="AS59539" s="60"/>
      <c r="AT59539" s="60"/>
      <c r="AU59539" s="60"/>
      <c r="AV59539" s="60"/>
      <c r="AW59539" s="60"/>
      <c r="AX59539" s="60"/>
      <c r="AY59539" s="60"/>
      <c r="AZ59539" s="60"/>
      <c r="BA59539" s="60"/>
      <c r="BB59539" s="60"/>
      <c r="BC59539" s="61"/>
    </row>
    <row r="59540" spans="43:55">
      <c r="AQ59540" s="64"/>
      <c r="AR59540" s="64"/>
      <c r="AS59540" s="60"/>
      <c r="AT59540" s="60"/>
      <c r="AU59540" s="60"/>
      <c r="AV59540" s="60"/>
      <c r="AW59540" s="60"/>
      <c r="AX59540" s="60"/>
      <c r="AY59540" s="60"/>
      <c r="AZ59540" s="60"/>
      <c r="BA59540" s="60"/>
      <c r="BB59540" s="60"/>
      <c r="BC59540" s="61"/>
    </row>
    <row r="59541" spans="43:55">
      <c r="AQ59541" s="64"/>
      <c r="AR59541" s="64"/>
      <c r="AS59541" s="60"/>
      <c r="AT59541" s="60"/>
      <c r="AU59541" s="60"/>
      <c r="AV59541" s="60"/>
      <c r="AW59541" s="60"/>
      <c r="AX59541" s="60"/>
      <c r="AY59541" s="60"/>
      <c r="AZ59541" s="60"/>
      <c r="BA59541" s="60"/>
      <c r="BB59541" s="60"/>
      <c r="BC59541" s="61"/>
    </row>
    <row r="59542" spans="43:55">
      <c r="AQ59542" s="64"/>
      <c r="AR59542" s="64"/>
      <c r="AS59542" s="60"/>
      <c r="AT59542" s="60"/>
      <c r="AU59542" s="60"/>
      <c r="AV59542" s="60"/>
      <c r="AW59542" s="60"/>
      <c r="AX59542" s="60"/>
      <c r="AY59542" s="60"/>
      <c r="AZ59542" s="60"/>
      <c r="BA59542" s="60"/>
      <c r="BB59542" s="60"/>
      <c r="BC59542" s="61"/>
    </row>
    <row r="59543" spans="43:55">
      <c r="AQ59543" s="64"/>
      <c r="AR59543" s="64"/>
      <c r="AS59543" s="60"/>
      <c r="AT59543" s="60"/>
      <c r="AU59543" s="60"/>
      <c r="AV59543" s="60"/>
      <c r="AW59543" s="60"/>
      <c r="AX59543" s="60"/>
      <c r="AY59543" s="60"/>
      <c r="AZ59543" s="60"/>
      <c r="BA59543" s="60"/>
      <c r="BB59543" s="60"/>
      <c r="BC59543" s="61"/>
    </row>
    <row r="59544" spans="43:55">
      <c r="AQ59544" s="64"/>
      <c r="AR59544" s="64"/>
      <c r="AS59544" s="60"/>
      <c r="AT59544" s="60"/>
      <c r="AU59544" s="60"/>
      <c r="AV59544" s="60"/>
      <c r="AW59544" s="60"/>
      <c r="AX59544" s="60"/>
      <c r="AY59544" s="60"/>
      <c r="AZ59544" s="60"/>
      <c r="BA59544" s="60"/>
      <c r="BB59544" s="60"/>
      <c r="BC59544" s="61"/>
    </row>
    <row r="59545" spans="43:55">
      <c r="AQ59545" s="64"/>
      <c r="AR59545" s="64"/>
      <c r="AS59545" s="60"/>
      <c r="AT59545" s="60"/>
      <c r="AU59545" s="60"/>
      <c r="AV59545" s="60"/>
      <c r="AW59545" s="60"/>
      <c r="AX59545" s="60"/>
      <c r="AY59545" s="60"/>
      <c r="AZ59545" s="60"/>
      <c r="BA59545" s="60"/>
      <c r="BB59545" s="60"/>
      <c r="BC59545" s="61"/>
    </row>
    <row r="59546" spans="43:55">
      <c r="AQ59546" s="64"/>
      <c r="AR59546" s="64"/>
      <c r="AS59546" s="60"/>
      <c r="AT59546" s="60"/>
      <c r="AU59546" s="60"/>
      <c r="AV59546" s="60"/>
      <c r="AW59546" s="60"/>
      <c r="AX59546" s="60"/>
      <c r="AY59546" s="60"/>
      <c r="AZ59546" s="60"/>
      <c r="BA59546" s="60"/>
      <c r="BB59546" s="60"/>
      <c r="BC59546" s="61"/>
    </row>
    <row r="59547" spans="43:55">
      <c r="AQ59547" s="64"/>
      <c r="AR59547" s="64"/>
      <c r="AS59547" s="60"/>
      <c r="AT59547" s="60"/>
      <c r="AU59547" s="60"/>
      <c r="AV59547" s="60"/>
      <c r="AW59547" s="60"/>
      <c r="AX59547" s="60"/>
      <c r="AY59547" s="60"/>
      <c r="AZ59547" s="60"/>
      <c r="BA59547" s="60"/>
      <c r="BB59547" s="60"/>
      <c r="BC59547" s="61"/>
    </row>
    <row r="59548" spans="43:55">
      <c r="AQ59548" s="64"/>
      <c r="AR59548" s="64"/>
      <c r="AS59548" s="60"/>
      <c r="AT59548" s="60"/>
      <c r="AU59548" s="60"/>
      <c r="AV59548" s="60"/>
      <c r="AW59548" s="60"/>
      <c r="AX59548" s="60"/>
      <c r="AY59548" s="60"/>
      <c r="AZ59548" s="60"/>
      <c r="BA59548" s="60"/>
      <c r="BB59548" s="60"/>
      <c r="BC59548" s="61"/>
    </row>
    <row r="59549" spans="43:55">
      <c r="AQ59549" s="64"/>
      <c r="AR59549" s="64"/>
      <c r="AS59549" s="60"/>
      <c r="AT59549" s="60"/>
      <c r="AU59549" s="60"/>
      <c r="AV59549" s="60"/>
      <c r="AW59549" s="60"/>
      <c r="AX59549" s="60"/>
      <c r="AY59549" s="60"/>
      <c r="AZ59549" s="60"/>
      <c r="BA59549" s="60"/>
      <c r="BB59549" s="60"/>
      <c r="BC59549" s="61"/>
    </row>
    <row r="59550" spans="43:55">
      <c r="AQ59550" s="64"/>
      <c r="AR59550" s="64"/>
      <c r="AS59550" s="60"/>
      <c r="AT59550" s="60"/>
      <c r="AU59550" s="60"/>
      <c r="AV59550" s="60"/>
      <c r="AW59550" s="60"/>
      <c r="AX59550" s="60"/>
      <c r="AY59550" s="60"/>
      <c r="AZ59550" s="60"/>
      <c r="BA59550" s="60"/>
      <c r="BB59550" s="60"/>
      <c r="BC59550" s="61"/>
    </row>
    <row r="59551" spans="43:55">
      <c r="AQ59551" s="64"/>
      <c r="AR59551" s="64"/>
      <c r="AS59551" s="60"/>
      <c r="AT59551" s="60"/>
      <c r="AU59551" s="60"/>
      <c r="AV59551" s="60"/>
      <c r="AW59551" s="60"/>
      <c r="AX59551" s="60"/>
      <c r="AY59551" s="60"/>
      <c r="AZ59551" s="60"/>
      <c r="BA59551" s="60"/>
      <c r="BB59551" s="60"/>
      <c r="BC59551" s="61"/>
    </row>
    <row r="59552" spans="43:55">
      <c r="AQ59552" s="64"/>
      <c r="AR59552" s="64"/>
      <c r="AS59552" s="60"/>
      <c r="AT59552" s="60"/>
      <c r="AU59552" s="60"/>
      <c r="AV59552" s="60"/>
      <c r="AW59552" s="60"/>
      <c r="AX59552" s="60"/>
      <c r="AY59552" s="60"/>
      <c r="AZ59552" s="60"/>
      <c r="BA59552" s="60"/>
      <c r="BB59552" s="60"/>
      <c r="BC59552" s="61"/>
    </row>
    <row r="59553" spans="43:55">
      <c r="AQ59553" s="64"/>
      <c r="AR59553" s="64"/>
      <c r="AS59553" s="60"/>
      <c r="AT59553" s="60"/>
      <c r="AU59553" s="60"/>
      <c r="AV59553" s="60"/>
      <c r="AW59553" s="60"/>
      <c r="AX59553" s="60"/>
      <c r="AY59553" s="60"/>
      <c r="AZ59553" s="60"/>
      <c r="BA59553" s="60"/>
      <c r="BB59553" s="60"/>
      <c r="BC59553" s="61"/>
    </row>
    <row r="59554" spans="43:55">
      <c r="AQ59554" s="64"/>
      <c r="AR59554" s="64"/>
      <c r="AS59554" s="60"/>
      <c r="AT59554" s="60"/>
      <c r="AU59554" s="60"/>
      <c r="AV59554" s="60"/>
      <c r="AW59554" s="60"/>
      <c r="AX59554" s="60"/>
      <c r="AY59554" s="60"/>
      <c r="AZ59554" s="60"/>
      <c r="BA59554" s="60"/>
      <c r="BB59554" s="60"/>
      <c r="BC59554" s="61"/>
    </row>
    <row r="59555" spans="43:55">
      <c r="AQ59555" s="64"/>
      <c r="AR59555" s="64"/>
      <c r="AS59555" s="60"/>
      <c r="AT59555" s="60"/>
      <c r="AU59555" s="60"/>
      <c r="AV59555" s="60"/>
      <c r="AW59555" s="60"/>
      <c r="AX59555" s="60"/>
      <c r="AY59555" s="60"/>
      <c r="AZ59555" s="60"/>
      <c r="BA59555" s="60"/>
      <c r="BB59555" s="60"/>
      <c r="BC59555" s="61"/>
    </row>
    <row r="59556" spans="43:55">
      <c r="AQ59556" s="64"/>
      <c r="AR59556" s="64"/>
      <c r="AS59556" s="60"/>
      <c r="AT59556" s="60"/>
      <c r="AU59556" s="60"/>
      <c r="AV59556" s="60"/>
      <c r="AW59556" s="60"/>
      <c r="AX59556" s="60"/>
      <c r="AY59556" s="60"/>
      <c r="AZ59556" s="60"/>
      <c r="BA59556" s="60"/>
      <c r="BB59556" s="60"/>
      <c r="BC59556" s="61"/>
    </row>
    <row r="59557" spans="43:55">
      <c r="AQ59557" s="64"/>
      <c r="AR59557" s="64"/>
      <c r="AS59557" s="60"/>
      <c r="AT59557" s="60"/>
      <c r="AU59557" s="60"/>
      <c r="AV59557" s="60"/>
      <c r="AW59557" s="60"/>
      <c r="AX59557" s="60"/>
      <c r="AY59557" s="60"/>
      <c r="AZ59557" s="60"/>
      <c r="BA59557" s="60"/>
      <c r="BB59557" s="60"/>
      <c r="BC59557" s="61"/>
    </row>
    <row r="59558" spans="43:55">
      <c r="AQ59558" s="64"/>
      <c r="AR59558" s="64"/>
      <c r="AS59558" s="60"/>
      <c r="AT59558" s="60"/>
      <c r="AU59558" s="60"/>
      <c r="AV59558" s="60"/>
      <c r="AW59558" s="60"/>
      <c r="AX59558" s="60"/>
      <c r="AY59558" s="60"/>
      <c r="AZ59558" s="60"/>
      <c r="BA59558" s="60"/>
      <c r="BB59558" s="60"/>
      <c r="BC59558" s="61"/>
    </row>
    <row r="59559" spans="43:55">
      <c r="AQ59559" s="64"/>
      <c r="AR59559" s="64"/>
      <c r="AS59559" s="60"/>
      <c r="AT59559" s="60"/>
      <c r="AU59559" s="60"/>
      <c r="AV59559" s="60"/>
      <c r="AW59559" s="60"/>
      <c r="AX59559" s="60"/>
      <c r="AY59559" s="60"/>
      <c r="AZ59559" s="60"/>
      <c r="BA59559" s="60"/>
      <c r="BB59559" s="60"/>
      <c r="BC59559" s="61"/>
    </row>
    <row r="59560" spans="43:55">
      <c r="AQ59560" s="64"/>
      <c r="AR59560" s="64"/>
      <c r="AS59560" s="60"/>
      <c r="AT59560" s="60"/>
      <c r="AU59560" s="60"/>
      <c r="AV59560" s="60"/>
      <c r="AW59560" s="60"/>
      <c r="AX59560" s="60"/>
      <c r="AY59560" s="60"/>
      <c r="AZ59560" s="60"/>
      <c r="BA59560" s="60"/>
      <c r="BB59560" s="60"/>
      <c r="BC59560" s="61"/>
    </row>
    <row r="59561" spans="43:55">
      <c r="AQ59561" s="64"/>
      <c r="AR59561" s="64"/>
      <c r="AS59561" s="60"/>
      <c r="AT59561" s="60"/>
      <c r="AU59561" s="60"/>
      <c r="AV59561" s="60"/>
      <c r="AW59561" s="60"/>
      <c r="AX59561" s="60"/>
      <c r="AY59561" s="60"/>
      <c r="AZ59561" s="60"/>
      <c r="BA59561" s="60"/>
      <c r="BB59561" s="60"/>
      <c r="BC59561" s="61"/>
    </row>
    <row r="59562" spans="43:55">
      <c r="AQ59562" s="64"/>
      <c r="AR59562" s="64"/>
      <c r="AS59562" s="60"/>
      <c r="AT59562" s="60"/>
      <c r="AU59562" s="60"/>
      <c r="AV59562" s="60"/>
      <c r="AW59562" s="60"/>
      <c r="AX59562" s="60"/>
      <c r="AY59562" s="60"/>
      <c r="AZ59562" s="60"/>
      <c r="BA59562" s="60"/>
      <c r="BB59562" s="60"/>
      <c r="BC59562" s="61"/>
    </row>
    <row r="59563" spans="43:55">
      <c r="AQ59563" s="64"/>
      <c r="AR59563" s="64"/>
      <c r="AS59563" s="60"/>
      <c r="AT59563" s="60"/>
      <c r="AU59563" s="60"/>
      <c r="AV59563" s="60"/>
      <c r="AW59563" s="60"/>
      <c r="AX59563" s="60"/>
      <c r="AY59563" s="60"/>
      <c r="AZ59563" s="60"/>
      <c r="BA59563" s="60"/>
      <c r="BB59563" s="60"/>
      <c r="BC59563" s="61"/>
    </row>
    <row r="59564" spans="43:55">
      <c r="AQ59564" s="64"/>
      <c r="AR59564" s="64"/>
      <c r="AS59564" s="60"/>
      <c r="AT59564" s="60"/>
      <c r="AU59564" s="60"/>
      <c r="AV59564" s="60"/>
      <c r="AW59564" s="60"/>
      <c r="AX59564" s="60"/>
      <c r="AY59564" s="60"/>
      <c r="AZ59564" s="60"/>
      <c r="BA59564" s="60"/>
      <c r="BB59564" s="60"/>
      <c r="BC59564" s="61"/>
    </row>
    <row r="59565" spans="43:55">
      <c r="AQ59565" s="64"/>
      <c r="AR59565" s="64"/>
      <c r="AS59565" s="60"/>
      <c r="AT59565" s="60"/>
      <c r="AU59565" s="60"/>
      <c r="AV59565" s="60"/>
      <c r="AW59565" s="60"/>
      <c r="AX59565" s="60"/>
      <c r="AY59565" s="60"/>
      <c r="AZ59565" s="60"/>
      <c r="BA59565" s="60"/>
      <c r="BB59565" s="60"/>
      <c r="BC59565" s="61"/>
    </row>
    <row r="59566" spans="43:55">
      <c r="AQ59566" s="64"/>
      <c r="AR59566" s="64"/>
      <c r="AS59566" s="60"/>
      <c r="AT59566" s="60"/>
      <c r="AU59566" s="60"/>
      <c r="AV59566" s="60"/>
      <c r="AW59566" s="60"/>
      <c r="AX59566" s="60"/>
      <c r="AY59566" s="60"/>
      <c r="AZ59566" s="60"/>
      <c r="BA59566" s="60"/>
      <c r="BB59566" s="60"/>
      <c r="BC59566" s="61"/>
    </row>
    <row r="59567" spans="43:55">
      <c r="AQ59567" s="64"/>
      <c r="AR59567" s="64"/>
      <c r="AS59567" s="60"/>
      <c r="AT59567" s="60"/>
      <c r="AU59567" s="60"/>
      <c r="AV59567" s="60"/>
      <c r="AW59567" s="60"/>
      <c r="AX59567" s="60"/>
      <c r="AY59567" s="60"/>
      <c r="AZ59567" s="60"/>
      <c r="BA59567" s="60"/>
      <c r="BB59567" s="60"/>
      <c r="BC59567" s="61"/>
    </row>
    <row r="59568" spans="43:55">
      <c r="AQ59568" s="64"/>
      <c r="AR59568" s="64"/>
      <c r="AS59568" s="60"/>
      <c r="AT59568" s="60"/>
      <c r="AU59568" s="60"/>
      <c r="AV59568" s="60"/>
      <c r="AW59568" s="60"/>
      <c r="AX59568" s="60"/>
      <c r="AY59568" s="60"/>
      <c r="AZ59568" s="60"/>
      <c r="BA59568" s="60"/>
      <c r="BB59568" s="60"/>
      <c r="BC59568" s="61"/>
    </row>
    <row r="59569" spans="43:55">
      <c r="AQ59569" s="64"/>
      <c r="AR59569" s="64"/>
      <c r="AS59569" s="60"/>
      <c r="AT59569" s="60"/>
      <c r="AU59569" s="60"/>
      <c r="AV59569" s="60"/>
      <c r="AW59569" s="60"/>
      <c r="AX59569" s="60"/>
      <c r="AY59569" s="60"/>
      <c r="AZ59569" s="60"/>
      <c r="BA59569" s="60"/>
      <c r="BB59569" s="60"/>
      <c r="BC59569" s="61"/>
    </row>
    <row r="59570" spans="43:55">
      <c r="AQ59570" s="64"/>
      <c r="AR59570" s="64"/>
      <c r="AS59570" s="60"/>
      <c r="AT59570" s="60"/>
      <c r="AU59570" s="60"/>
      <c r="AV59570" s="60"/>
      <c r="AW59570" s="60"/>
      <c r="AX59570" s="60"/>
      <c r="AY59570" s="60"/>
      <c r="AZ59570" s="60"/>
      <c r="BA59570" s="60"/>
      <c r="BB59570" s="60"/>
      <c r="BC59570" s="61"/>
    </row>
    <row r="59571" spans="43:55">
      <c r="AQ59571" s="64"/>
      <c r="AR59571" s="64"/>
      <c r="AS59571" s="60"/>
      <c r="AT59571" s="60"/>
      <c r="AU59571" s="60"/>
      <c r="AV59571" s="60"/>
      <c r="AW59571" s="60"/>
      <c r="AX59571" s="60"/>
      <c r="AY59571" s="60"/>
      <c r="AZ59571" s="60"/>
      <c r="BA59571" s="60"/>
      <c r="BB59571" s="60"/>
      <c r="BC59571" s="61"/>
    </row>
    <row r="59572" spans="43:55">
      <c r="AQ59572" s="64"/>
      <c r="AR59572" s="64"/>
      <c r="AS59572" s="60"/>
      <c r="AT59572" s="60"/>
      <c r="AU59572" s="60"/>
      <c r="AV59572" s="60"/>
      <c r="AW59572" s="60"/>
      <c r="AX59572" s="60"/>
      <c r="AY59572" s="60"/>
      <c r="AZ59572" s="60"/>
      <c r="BA59572" s="60"/>
      <c r="BB59572" s="60"/>
      <c r="BC59572" s="61"/>
    </row>
    <row r="59573" spans="43:55">
      <c r="AQ59573" s="64"/>
      <c r="AR59573" s="64"/>
      <c r="AS59573" s="60"/>
      <c r="AT59573" s="60"/>
      <c r="AU59573" s="60"/>
      <c r="AV59573" s="60"/>
      <c r="AW59573" s="60"/>
      <c r="AX59573" s="60"/>
      <c r="AY59573" s="60"/>
      <c r="AZ59573" s="60"/>
      <c r="BA59573" s="60"/>
      <c r="BB59573" s="60"/>
      <c r="BC59573" s="61"/>
    </row>
    <row r="59574" spans="43:55">
      <c r="AQ59574" s="64"/>
      <c r="AR59574" s="64"/>
      <c r="AS59574" s="60"/>
      <c r="AT59574" s="60"/>
      <c r="AU59574" s="60"/>
      <c r="AV59574" s="60"/>
      <c r="AW59574" s="60"/>
      <c r="AX59574" s="60"/>
      <c r="AY59574" s="60"/>
      <c r="AZ59574" s="60"/>
      <c r="BA59574" s="60"/>
      <c r="BB59574" s="60"/>
      <c r="BC59574" s="61"/>
    </row>
    <row r="59575" spans="43:55">
      <c r="AQ59575" s="64"/>
      <c r="AR59575" s="64"/>
      <c r="AS59575" s="60"/>
      <c r="AT59575" s="60"/>
      <c r="AU59575" s="60"/>
      <c r="AV59575" s="60"/>
      <c r="AW59575" s="60"/>
      <c r="AX59575" s="60"/>
      <c r="AY59575" s="60"/>
      <c r="AZ59575" s="60"/>
      <c r="BA59575" s="60"/>
      <c r="BB59575" s="60"/>
      <c r="BC59575" s="61"/>
    </row>
    <row r="59576" spans="43:55">
      <c r="AQ59576" s="64"/>
      <c r="AR59576" s="64"/>
      <c r="AS59576" s="60"/>
      <c r="AT59576" s="60"/>
      <c r="AU59576" s="60"/>
      <c r="AV59576" s="60"/>
      <c r="AW59576" s="60"/>
      <c r="AX59576" s="60"/>
      <c r="AY59576" s="60"/>
      <c r="AZ59576" s="60"/>
      <c r="BA59576" s="60"/>
      <c r="BB59576" s="60"/>
      <c r="BC59576" s="61"/>
    </row>
    <row r="59577" spans="43:55">
      <c r="AQ59577" s="64"/>
      <c r="AR59577" s="64"/>
      <c r="AS59577" s="60"/>
      <c r="AT59577" s="60"/>
      <c r="AU59577" s="60"/>
      <c r="AV59577" s="60"/>
      <c r="AW59577" s="60"/>
      <c r="AX59577" s="60"/>
      <c r="AY59577" s="60"/>
      <c r="AZ59577" s="60"/>
      <c r="BA59577" s="60"/>
      <c r="BB59577" s="60"/>
      <c r="BC59577" s="61"/>
    </row>
    <row r="59578" spans="43:55">
      <c r="AQ59578" s="64"/>
      <c r="AR59578" s="64"/>
      <c r="AS59578" s="60"/>
      <c r="AT59578" s="60"/>
      <c r="AU59578" s="60"/>
      <c r="AV59578" s="60"/>
      <c r="AW59578" s="60"/>
      <c r="AX59578" s="60"/>
      <c r="AY59578" s="60"/>
      <c r="AZ59578" s="60"/>
      <c r="BA59578" s="60"/>
      <c r="BB59578" s="60"/>
      <c r="BC59578" s="61"/>
    </row>
    <row r="59579" spans="43:55">
      <c r="AQ59579" s="64"/>
      <c r="AR59579" s="64"/>
      <c r="AS59579" s="60"/>
      <c r="AT59579" s="60"/>
      <c r="AU59579" s="60"/>
      <c r="AV59579" s="60"/>
      <c r="AW59579" s="60"/>
      <c r="AX59579" s="60"/>
      <c r="AY59579" s="60"/>
      <c r="AZ59579" s="60"/>
      <c r="BA59579" s="60"/>
      <c r="BB59579" s="60"/>
      <c r="BC59579" s="61"/>
    </row>
    <row r="59580" spans="43:55">
      <c r="AQ59580" s="64"/>
      <c r="AR59580" s="64"/>
      <c r="AS59580" s="60"/>
      <c r="AT59580" s="60"/>
      <c r="AU59580" s="60"/>
      <c r="AV59580" s="60"/>
      <c r="AW59580" s="60"/>
      <c r="AX59580" s="60"/>
      <c r="AY59580" s="60"/>
      <c r="AZ59580" s="60"/>
      <c r="BA59580" s="60"/>
      <c r="BB59580" s="60"/>
      <c r="BC59580" s="61"/>
    </row>
    <row r="59581" spans="43:55">
      <c r="AQ59581" s="64"/>
      <c r="AR59581" s="64"/>
      <c r="AS59581" s="60"/>
      <c r="AT59581" s="60"/>
      <c r="AU59581" s="60"/>
      <c r="AV59581" s="60"/>
      <c r="AW59581" s="60"/>
      <c r="AX59581" s="60"/>
      <c r="AY59581" s="60"/>
      <c r="AZ59581" s="60"/>
      <c r="BA59581" s="60"/>
      <c r="BB59581" s="60"/>
      <c r="BC59581" s="61"/>
    </row>
    <row r="59582" spans="43:55">
      <c r="AQ59582" s="64"/>
      <c r="AR59582" s="64"/>
      <c r="AS59582" s="60"/>
      <c r="AT59582" s="60"/>
      <c r="AU59582" s="60"/>
      <c r="AV59582" s="60"/>
      <c r="AW59582" s="60"/>
      <c r="AX59582" s="60"/>
      <c r="AY59582" s="60"/>
      <c r="AZ59582" s="60"/>
      <c r="BA59582" s="60"/>
      <c r="BB59582" s="60"/>
      <c r="BC59582" s="61"/>
    </row>
    <row r="59583" spans="43:55">
      <c r="AQ59583" s="64"/>
      <c r="AR59583" s="64"/>
      <c r="AS59583" s="60"/>
      <c r="AT59583" s="60"/>
      <c r="AU59583" s="60"/>
      <c r="AV59583" s="60"/>
      <c r="AW59583" s="60"/>
      <c r="AX59583" s="60"/>
      <c r="AY59583" s="60"/>
      <c r="AZ59583" s="60"/>
      <c r="BA59583" s="60"/>
      <c r="BB59583" s="60"/>
      <c r="BC59583" s="61"/>
    </row>
    <row r="59584" spans="43:55">
      <c r="AQ59584" s="64"/>
      <c r="AR59584" s="64"/>
      <c r="AS59584" s="60"/>
      <c r="AT59584" s="60"/>
      <c r="AU59584" s="60"/>
      <c r="AV59584" s="60"/>
      <c r="AW59584" s="60"/>
      <c r="AX59584" s="60"/>
      <c r="AY59584" s="60"/>
      <c r="AZ59584" s="60"/>
      <c r="BA59584" s="60"/>
      <c r="BB59584" s="60"/>
      <c r="BC59584" s="61"/>
    </row>
    <row r="59585" spans="43:55">
      <c r="AQ59585" s="64"/>
      <c r="AR59585" s="64"/>
      <c r="AS59585" s="60"/>
      <c r="AT59585" s="60"/>
      <c r="AU59585" s="60"/>
      <c r="AV59585" s="60"/>
      <c r="AW59585" s="60"/>
      <c r="AX59585" s="60"/>
      <c r="AY59585" s="60"/>
      <c r="AZ59585" s="60"/>
      <c r="BA59585" s="60"/>
      <c r="BB59585" s="60"/>
      <c r="BC59585" s="61"/>
    </row>
    <row r="59586" spans="43:55">
      <c r="AQ59586" s="64"/>
      <c r="AR59586" s="64"/>
      <c r="AS59586" s="60"/>
      <c r="AT59586" s="60"/>
      <c r="AU59586" s="60"/>
      <c r="AV59586" s="60"/>
      <c r="AW59586" s="60"/>
      <c r="AX59586" s="60"/>
      <c r="AY59586" s="60"/>
      <c r="AZ59586" s="60"/>
      <c r="BA59586" s="60"/>
      <c r="BB59586" s="60"/>
      <c r="BC59586" s="61"/>
    </row>
    <row r="59587" spans="43:55">
      <c r="AQ59587" s="64"/>
      <c r="AR59587" s="64"/>
      <c r="AS59587" s="60"/>
      <c r="AT59587" s="60"/>
      <c r="AU59587" s="60"/>
      <c r="AV59587" s="60"/>
      <c r="AW59587" s="60"/>
      <c r="AX59587" s="60"/>
      <c r="AY59587" s="60"/>
      <c r="AZ59587" s="60"/>
      <c r="BA59587" s="60"/>
      <c r="BB59587" s="60"/>
      <c r="BC59587" s="61"/>
    </row>
    <row r="59588" spans="43:55">
      <c r="AQ59588" s="64"/>
      <c r="AR59588" s="64"/>
      <c r="AS59588" s="60"/>
      <c r="AT59588" s="60"/>
      <c r="AU59588" s="60"/>
      <c r="AV59588" s="60"/>
      <c r="AW59588" s="60"/>
      <c r="AX59588" s="60"/>
      <c r="AY59588" s="60"/>
      <c r="AZ59588" s="60"/>
      <c r="BA59588" s="60"/>
      <c r="BB59588" s="60"/>
      <c r="BC59588" s="61"/>
    </row>
    <row r="59589" spans="43:55">
      <c r="AQ59589" s="64"/>
      <c r="AR59589" s="64"/>
      <c r="AS59589" s="60"/>
      <c r="AT59589" s="60"/>
      <c r="AU59589" s="60"/>
      <c r="AV59589" s="60"/>
      <c r="AW59589" s="60"/>
      <c r="AX59589" s="60"/>
      <c r="AY59589" s="60"/>
      <c r="AZ59589" s="60"/>
      <c r="BA59589" s="60"/>
      <c r="BB59589" s="60"/>
      <c r="BC59589" s="61"/>
    </row>
    <row r="59590" spans="43:55">
      <c r="AQ59590" s="64"/>
      <c r="AR59590" s="64"/>
      <c r="AS59590" s="60"/>
      <c r="AT59590" s="60"/>
      <c r="AU59590" s="60"/>
      <c r="AV59590" s="60"/>
      <c r="AW59590" s="60"/>
      <c r="AX59590" s="60"/>
      <c r="AY59590" s="60"/>
      <c r="AZ59590" s="60"/>
      <c r="BA59590" s="60"/>
      <c r="BB59590" s="60"/>
      <c r="BC59590" s="61"/>
    </row>
    <row r="59591" spans="43:55">
      <c r="AQ59591" s="64"/>
      <c r="AR59591" s="64"/>
      <c r="AS59591" s="60"/>
      <c r="AT59591" s="60"/>
      <c r="AU59591" s="60"/>
      <c r="AV59591" s="60"/>
      <c r="AW59591" s="60"/>
      <c r="AX59591" s="60"/>
      <c r="AY59591" s="60"/>
      <c r="AZ59591" s="60"/>
      <c r="BA59591" s="60"/>
      <c r="BB59591" s="60"/>
      <c r="BC59591" s="61"/>
    </row>
    <row r="59592" spans="43:55">
      <c r="AQ59592" s="64"/>
      <c r="AR59592" s="64"/>
      <c r="AS59592" s="60"/>
      <c r="AT59592" s="60"/>
      <c r="AU59592" s="60"/>
      <c r="AV59592" s="60"/>
      <c r="AW59592" s="60"/>
      <c r="AX59592" s="60"/>
      <c r="AY59592" s="60"/>
      <c r="AZ59592" s="60"/>
      <c r="BA59592" s="60"/>
      <c r="BB59592" s="60"/>
      <c r="BC59592" s="61"/>
    </row>
    <row r="59593" spans="43:55">
      <c r="AQ59593" s="64"/>
      <c r="AR59593" s="64"/>
      <c r="AS59593" s="60"/>
      <c r="AT59593" s="60"/>
      <c r="AU59593" s="60"/>
      <c r="AV59593" s="60"/>
      <c r="AW59593" s="60"/>
      <c r="AX59593" s="60"/>
      <c r="AY59593" s="60"/>
      <c r="AZ59593" s="60"/>
      <c r="BA59593" s="60"/>
      <c r="BB59593" s="60"/>
      <c r="BC59593" s="61"/>
    </row>
    <row r="59594" spans="43:55">
      <c r="AQ59594" s="64"/>
      <c r="AR59594" s="64"/>
      <c r="AS59594" s="60"/>
      <c r="AT59594" s="60"/>
      <c r="AU59594" s="60"/>
      <c r="AV59594" s="60"/>
      <c r="AW59594" s="60"/>
      <c r="AX59594" s="60"/>
      <c r="AY59594" s="60"/>
      <c r="AZ59594" s="60"/>
      <c r="BA59594" s="60"/>
      <c r="BB59594" s="60"/>
      <c r="BC59594" s="61"/>
    </row>
    <row r="59595" spans="43:55">
      <c r="AQ59595" s="64"/>
      <c r="AR59595" s="64"/>
      <c r="AS59595" s="60"/>
      <c r="AT59595" s="60"/>
      <c r="AU59595" s="60"/>
      <c r="AV59595" s="60"/>
      <c r="AW59595" s="60"/>
      <c r="AX59595" s="60"/>
      <c r="AY59595" s="60"/>
      <c r="AZ59595" s="60"/>
      <c r="BA59595" s="60"/>
      <c r="BB59595" s="60"/>
      <c r="BC59595" s="61"/>
    </row>
    <row r="59596" spans="43:55">
      <c r="AQ59596" s="64"/>
      <c r="AR59596" s="64"/>
      <c r="AS59596" s="60"/>
      <c r="AT59596" s="60"/>
      <c r="AU59596" s="60"/>
      <c r="AV59596" s="60"/>
      <c r="AW59596" s="60"/>
      <c r="AX59596" s="60"/>
      <c r="AY59596" s="60"/>
      <c r="AZ59596" s="60"/>
      <c r="BA59596" s="60"/>
      <c r="BB59596" s="60"/>
      <c r="BC59596" s="61"/>
    </row>
    <row r="59597" spans="43:55">
      <c r="AQ59597" s="64"/>
      <c r="AR59597" s="64"/>
      <c r="AS59597" s="60"/>
      <c r="AT59597" s="60"/>
      <c r="AU59597" s="60"/>
      <c r="AV59597" s="60"/>
      <c r="AW59597" s="60"/>
      <c r="AX59597" s="60"/>
      <c r="AY59597" s="60"/>
      <c r="AZ59597" s="60"/>
      <c r="BA59597" s="60"/>
      <c r="BB59597" s="60"/>
      <c r="BC59597" s="61"/>
    </row>
    <row r="59598" spans="43:55">
      <c r="AQ59598" s="64"/>
      <c r="AR59598" s="64"/>
      <c r="AS59598" s="60"/>
      <c r="AT59598" s="60"/>
      <c r="AU59598" s="60"/>
      <c r="AV59598" s="60"/>
      <c r="AW59598" s="60"/>
      <c r="AX59598" s="60"/>
      <c r="AY59598" s="60"/>
      <c r="AZ59598" s="60"/>
      <c r="BA59598" s="60"/>
      <c r="BB59598" s="60"/>
      <c r="BC59598" s="61"/>
    </row>
    <row r="59599" spans="43:55">
      <c r="AQ59599" s="64"/>
      <c r="AR59599" s="64"/>
      <c r="AS59599" s="60"/>
      <c r="AT59599" s="60"/>
      <c r="AU59599" s="60"/>
      <c r="AV59599" s="60"/>
      <c r="AW59599" s="60"/>
      <c r="AX59599" s="60"/>
      <c r="AY59599" s="60"/>
      <c r="AZ59599" s="60"/>
      <c r="BA59599" s="60"/>
      <c r="BB59599" s="60"/>
      <c r="BC59599" s="61"/>
    </row>
    <row r="59600" spans="43:55">
      <c r="AQ59600" s="64"/>
      <c r="AR59600" s="64"/>
      <c r="AS59600" s="60"/>
      <c r="AT59600" s="60"/>
      <c r="AU59600" s="60"/>
      <c r="AV59600" s="60"/>
      <c r="AW59600" s="60"/>
      <c r="AX59600" s="60"/>
      <c r="AY59600" s="60"/>
      <c r="AZ59600" s="60"/>
      <c r="BA59600" s="60"/>
      <c r="BB59600" s="60"/>
      <c r="BC59600" s="61"/>
    </row>
    <row r="59601" spans="43:55">
      <c r="AQ59601" s="64"/>
      <c r="AR59601" s="64"/>
      <c r="AS59601" s="60"/>
      <c r="AT59601" s="60"/>
      <c r="AU59601" s="60"/>
      <c r="AV59601" s="60"/>
      <c r="AW59601" s="60"/>
      <c r="AX59601" s="60"/>
      <c r="AY59601" s="60"/>
      <c r="AZ59601" s="60"/>
      <c r="BA59601" s="60"/>
      <c r="BB59601" s="60"/>
      <c r="BC59601" s="61"/>
    </row>
    <row r="59602" spans="43:55">
      <c r="AQ59602" s="64"/>
      <c r="AR59602" s="64"/>
      <c r="AS59602" s="60"/>
      <c r="AT59602" s="60"/>
      <c r="AU59602" s="60"/>
      <c r="AV59602" s="60"/>
      <c r="AW59602" s="60"/>
      <c r="AX59602" s="60"/>
      <c r="AY59602" s="60"/>
      <c r="AZ59602" s="60"/>
      <c r="BA59602" s="60"/>
      <c r="BB59602" s="60"/>
      <c r="BC59602" s="61"/>
    </row>
    <row r="59603" spans="43:55">
      <c r="AQ59603" s="64"/>
      <c r="AR59603" s="64"/>
      <c r="AS59603" s="60"/>
      <c r="AT59603" s="60"/>
      <c r="AU59603" s="60"/>
      <c r="AV59603" s="60"/>
      <c r="AW59603" s="60"/>
      <c r="AX59603" s="60"/>
      <c r="AY59603" s="60"/>
      <c r="AZ59603" s="60"/>
      <c r="BA59603" s="60"/>
      <c r="BB59603" s="60"/>
      <c r="BC59603" s="61"/>
    </row>
    <row r="59604" spans="43:55">
      <c r="AQ59604" s="64"/>
      <c r="AR59604" s="64"/>
      <c r="AS59604" s="60"/>
      <c r="AT59604" s="60"/>
      <c r="AU59604" s="60"/>
      <c r="AV59604" s="60"/>
      <c r="AW59604" s="60"/>
      <c r="AX59604" s="60"/>
      <c r="AY59604" s="60"/>
      <c r="AZ59604" s="60"/>
      <c r="BA59604" s="60"/>
      <c r="BB59604" s="60"/>
      <c r="BC59604" s="61"/>
    </row>
    <row r="59605" spans="43:55">
      <c r="AQ59605" s="64"/>
      <c r="AR59605" s="64"/>
      <c r="AS59605" s="60"/>
      <c r="AT59605" s="60"/>
      <c r="AU59605" s="60"/>
      <c r="AV59605" s="60"/>
      <c r="AW59605" s="60"/>
      <c r="AX59605" s="60"/>
      <c r="AY59605" s="60"/>
      <c r="AZ59605" s="60"/>
      <c r="BA59605" s="60"/>
      <c r="BB59605" s="60"/>
      <c r="BC59605" s="61"/>
    </row>
    <row r="59606" spans="43:55">
      <c r="AQ59606" s="64"/>
      <c r="AR59606" s="64"/>
      <c r="AS59606" s="60"/>
      <c r="AT59606" s="60"/>
      <c r="AU59606" s="60"/>
      <c r="AV59606" s="60"/>
      <c r="AW59606" s="60"/>
      <c r="AX59606" s="60"/>
      <c r="AY59606" s="60"/>
      <c r="AZ59606" s="60"/>
      <c r="BA59606" s="60"/>
      <c r="BB59606" s="60"/>
      <c r="BC59606" s="61"/>
    </row>
    <row r="59607" spans="43:55">
      <c r="AQ59607" s="64"/>
      <c r="AR59607" s="64"/>
      <c r="AS59607" s="60"/>
      <c r="AT59607" s="60"/>
      <c r="AU59607" s="60"/>
      <c r="AV59607" s="60"/>
      <c r="AW59607" s="60"/>
      <c r="AX59607" s="60"/>
      <c r="AY59607" s="60"/>
      <c r="AZ59607" s="60"/>
      <c r="BA59607" s="60"/>
      <c r="BB59607" s="60"/>
      <c r="BC59607" s="61"/>
    </row>
    <row r="59608" spans="43:55">
      <c r="AQ59608" s="64"/>
      <c r="AR59608" s="64"/>
      <c r="AS59608" s="60"/>
      <c r="AT59608" s="60"/>
      <c r="AU59608" s="60"/>
      <c r="AV59608" s="60"/>
      <c r="AW59608" s="60"/>
      <c r="AX59608" s="60"/>
      <c r="AY59608" s="60"/>
      <c r="AZ59608" s="60"/>
      <c r="BA59608" s="60"/>
      <c r="BB59608" s="60"/>
      <c r="BC59608" s="61"/>
    </row>
    <row r="59609" spans="43:55">
      <c r="AQ59609" s="64"/>
      <c r="AR59609" s="64"/>
      <c r="AS59609" s="60"/>
      <c r="AT59609" s="60"/>
      <c r="AU59609" s="60"/>
      <c r="AV59609" s="60"/>
      <c r="AW59609" s="60"/>
      <c r="AX59609" s="60"/>
      <c r="AY59609" s="60"/>
      <c r="AZ59609" s="60"/>
      <c r="BA59609" s="60"/>
      <c r="BB59609" s="60"/>
      <c r="BC59609" s="61"/>
    </row>
    <row r="59610" spans="43:55">
      <c r="AQ59610" s="64"/>
      <c r="AR59610" s="64"/>
      <c r="AS59610" s="60"/>
      <c r="AT59610" s="60"/>
      <c r="AU59610" s="60"/>
      <c r="AV59610" s="60"/>
      <c r="AW59610" s="60"/>
      <c r="AX59610" s="60"/>
      <c r="AY59610" s="60"/>
      <c r="AZ59610" s="60"/>
      <c r="BA59610" s="60"/>
      <c r="BB59610" s="60"/>
      <c r="BC59610" s="61"/>
    </row>
    <row r="59611" spans="43:55">
      <c r="AQ59611" s="64"/>
      <c r="AR59611" s="64"/>
      <c r="AS59611" s="60"/>
      <c r="AT59611" s="60"/>
      <c r="AU59611" s="60"/>
      <c r="AV59611" s="60"/>
      <c r="AW59611" s="60"/>
      <c r="AX59611" s="60"/>
      <c r="AY59611" s="60"/>
      <c r="AZ59611" s="60"/>
      <c r="BA59611" s="60"/>
      <c r="BB59611" s="60"/>
      <c r="BC59611" s="61"/>
    </row>
    <row r="59612" spans="43:55">
      <c r="AQ59612" s="64"/>
      <c r="AR59612" s="64"/>
      <c r="AS59612" s="60"/>
      <c r="AT59612" s="60"/>
      <c r="AU59612" s="60"/>
      <c r="AV59612" s="60"/>
      <c r="AW59612" s="60"/>
      <c r="AX59612" s="60"/>
      <c r="AY59612" s="60"/>
      <c r="AZ59612" s="60"/>
      <c r="BA59612" s="60"/>
      <c r="BB59612" s="60"/>
      <c r="BC59612" s="61"/>
    </row>
    <row r="59613" spans="43:55">
      <c r="AQ59613" s="64"/>
      <c r="AR59613" s="64"/>
      <c r="AS59613" s="60"/>
      <c r="AT59613" s="60"/>
      <c r="AU59613" s="60"/>
      <c r="AV59613" s="60"/>
      <c r="AW59613" s="60"/>
      <c r="AX59613" s="60"/>
      <c r="AY59613" s="60"/>
      <c r="AZ59613" s="60"/>
      <c r="BA59613" s="60"/>
      <c r="BB59613" s="60"/>
      <c r="BC59613" s="61"/>
    </row>
    <row r="59614" spans="43:55">
      <c r="AQ59614" s="64"/>
      <c r="AR59614" s="64"/>
      <c r="AS59614" s="60"/>
      <c r="AT59614" s="60"/>
      <c r="AU59614" s="60"/>
      <c r="AV59614" s="60"/>
      <c r="AW59614" s="60"/>
      <c r="AX59614" s="60"/>
      <c r="AY59614" s="60"/>
      <c r="AZ59614" s="60"/>
      <c r="BA59614" s="60"/>
      <c r="BB59614" s="60"/>
      <c r="BC59614" s="61"/>
    </row>
    <row r="59615" spans="43:55">
      <c r="AQ59615" s="64"/>
      <c r="AR59615" s="64"/>
      <c r="AS59615" s="60"/>
      <c r="AT59615" s="60"/>
      <c r="AU59615" s="60"/>
      <c r="AV59615" s="60"/>
      <c r="AW59615" s="60"/>
      <c r="AX59615" s="60"/>
      <c r="AY59615" s="60"/>
      <c r="AZ59615" s="60"/>
      <c r="BA59615" s="60"/>
      <c r="BB59615" s="60"/>
      <c r="BC59615" s="61"/>
    </row>
    <row r="59616" spans="43:55">
      <c r="AQ59616" s="64"/>
      <c r="AR59616" s="64"/>
      <c r="AS59616" s="60"/>
      <c r="AT59616" s="60"/>
      <c r="AU59616" s="60"/>
      <c r="AV59616" s="60"/>
      <c r="AW59616" s="60"/>
      <c r="AX59616" s="60"/>
      <c r="AY59616" s="60"/>
      <c r="AZ59616" s="60"/>
      <c r="BA59616" s="60"/>
      <c r="BB59616" s="60"/>
      <c r="BC59616" s="61"/>
    </row>
    <row r="59617" spans="43:55">
      <c r="AQ59617" s="64"/>
      <c r="AR59617" s="64"/>
      <c r="AS59617" s="60"/>
      <c r="AT59617" s="60"/>
      <c r="AU59617" s="60"/>
      <c r="AV59617" s="60"/>
      <c r="AW59617" s="60"/>
      <c r="AX59617" s="60"/>
      <c r="AY59617" s="60"/>
      <c r="AZ59617" s="60"/>
      <c r="BA59617" s="60"/>
      <c r="BB59617" s="60"/>
      <c r="BC59617" s="61"/>
    </row>
    <row r="59618" spans="43:55">
      <c r="AQ59618" s="64"/>
      <c r="AR59618" s="64"/>
      <c r="AS59618" s="60"/>
      <c r="AT59618" s="60"/>
      <c r="AU59618" s="60"/>
      <c r="AV59618" s="60"/>
      <c r="AW59618" s="60"/>
      <c r="AX59618" s="60"/>
      <c r="AY59618" s="60"/>
      <c r="AZ59618" s="60"/>
      <c r="BA59618" s="60"/>
      <c r="BB59618" s="60"/>
      <c r="BC59618" s="61"/>
    </row>
    <row r="59619" spans="43:55">
      <c r="AQ59619" s="64"/>
      <c r="AR59619" s="64"/>
      <c r="AS59619" s="60"/>
      <c r="AT59619" s="60"/>
      <c r="AU59619" s="60"/>
      <c r="AV59619" s="60"/>
      <c r="AW59619" s="60"/>
      <c r="AX59619" s="60"/>
      <c r="AY59619" s="60"/>
      <c r="AZ59619" s="60"/>
      <c r="BA59619" s="60"/>
      <c r="BB59619" s="60"/>
      <c r="BC59619" s="61"/>
    </row>
    <row r="59620" spans="43:55">
      <c r="AQ59620" s="64"/>
      <c r="AR59620" s="64"/>
      <c r="AS59620" s="60"/>
      <c r="AT59620" s="60"/>
      <c r="AU59620" s="60"/>
      <c r="AV59620" s="60"/>
      <c r="AW59620" s="60"/>
      <c r="AX59620" s="60"/>
      <c r="AY59620" s="60"/>
      <c r="AZ59620" s="60"/>
      <c r="BA59620" s="60"/>
      <c r="BB59620" s="60"/>
      <c r="BC59620" s="61"/>
    </row>
    <row r="59621" spans="43:55">
      <c r="AQ59621" s="64"/>
      <c r="AR59621" s="64"/>
      <c r="AS59621" s="60"/>
      <c r="AT59621" s="60"/>
      <c r="AU59621" s="60"/>
      <c r="AV59621" s="60"/>
      <c r="AW59621" s="60"/>
      <c r="AX59621" s="60"/>
      <c r="AY59621" s="60"/>
      <c r="AZ59621" s="60"/>
      <c r="BA59621" s="60"/>
      <c r="BB59621" s="60"/>
      <c r="BC59621" s="61"/>
    </row>
    <row r="59622" spans="43:55">
      <c r="AQ59622" s="64"/>
      <c r="AR59622" s="64"/>
      <c r="AS59622" s="60"/>
      <c r="AT59622" s="60"/>
      <c r="AU59622" s="60"/>
      <c r="AV59622" s="60"/>
      <c r="AW59622" s="60"/>
      <c r="AX59622" s="60"/>
      <c r="AY59622" s="60"/>
      <c r="AZ59622" s="60"/>
      <c r="BA59622" s="60"/>
      <c r="BB59622" s="60"/>
      <c r="BC59622" s="61"/>
    </row>
    <row r="59623" spans="43:55">
      <c r="AQ59623" s="64"/>
      <c r="AR59623" s="64"/>
      <c r="AS59623" s="60"/>
      <c r="AT59623" s="60"/>
      <c r="AU59623" s="60"/>
      <c r="AV59623" s="60"/>
      <c r="AW59623" s="60"/>
      <c r="AX59623" s="60"/>
      <c r="AY59623" s="60"/>
      <c r="AZ59623" s="60"/>
      <c r="BA59623" s="60"/>
      <c r="BB59623" s="60"/>
      <c r="BC59623" s="61"/>
    </row>
    <row r="59624" spans="43:55">
      <c r="AQ59624" s="64"/>
      <c r="AR59624" s="64"/>
      <c r="AS59624" s="60"/>
      <c r="AT59624" s="60"/>
      <c r="AU59624" s="60"/>
      <c r="AV59624" s="60"/>
      <c r="AW59624" s="60"/>
      <c r="AX59624" s="60"/>
      <c r="AY59624" s="60"/>
      <c r="AZ59624" s="60"/>
      <c r="BA59624" s="60"/>
      <c r="BB59624" s="60"/>
      <c r="BC59624" s="61"/>
    </row>
    <row r="59625" spans="43:55">
      <c r="AQ59625" s="64"/>
      <c r="AR59625" s="64"/>
      <c r="AS59625" s="60"/>
      <c r="AT59625" s="60"/>
      <c r="AU59625" s="60"/>
      <c r="AV59625" s="60"/>
      <c r="AW59625" s="60"/>
      <c r="AX59625" s="60"/>
      <c r="AY59625" s="60"/>
      <c r="AZ59625" s="60"/>
      <c r="BA59625" s="60"/>
      <c r="BB59625" s="60"/>
      <c r="BC59625" s="61"/>
    </row>
    <row r="59626" spans="43:55">
      <c r="AQ59626" s="64"/>
      <c r="AR59626" s="64"/>
      <c r="AS59626" s="60"/>
      <c r="AT59626" s="60"/>
      <c r="AU59626" s="60"/>
      <c r="AV59626" s="60"/>
      <c r="AW59626" s="60"/>
      <c r="AX59626" s="60"/>
      <c r="AY59626" s="60"/>
      <c r="AZ59626" s="60"/>
      <c r="BA59626" s="60"/>
      <c r="BB59626" s="60"/>
      <c r="BC59626" s="61"/>
    </row>
    <row r="59627" spans="43:55">
      <c r="AQ59627" s="64"/>
      <c r="AR59627" s="64"/>
      <c r="AS59627" s="60"/>
      <c r="AT59627" s="60"/>
      <c r="AU59627" s="60"/>
      <c r="AV59627" s="60"/>
      <c r="AW59627" s="60"/>
      <c r="AX59627" s="60"/>
      <c r="AY59627" s="60"/>
      <c r="AZ59627" s="60"/>
      <c r="BA59627" s="60"/>
      <c r="BB59627" s="60"/>
      <c r="BC59627" s="61"/>
    </row>
    <row r="59628" spans="43:55">
      <c r="AQ59628" s="64"/>
      <c r="AR59628" s="64"/>
      <c r="AS59628" s="60"/>
      <c r="AT59628" s="60"/>
      <c r="AU59628" s="60"/>
      <c r="AV59628" s="60"/>
      <c r="AW59628" s="60"/>
      <c r="AX59628" s="60"/>
      <c r="AY59628" s="60"/>
      <c r="AZ59628" s="60"/>
      <c r="BA59628" s="60"/>
      <c r="BB59628" s="60"/>
      <c r="BC59628" s="61"/>
    </row>
    <row r="59629" spans="43:55">
      <c r="AQ59629" s="64"/>
      <c r="AR59629" s="64"/>
      <c r="AS59629" s="60"/>
      <c r="AT59629" s="60"/>
      <c r="AU59629" s="60"/>
      <c r="AV59629" s="60"/>
      <c r="AW59629" s="60"/>
      <c r="AX59629" s="60"/>
      <c r="AY59629" s="60"/>
      <c r="AZ59629" s="60"/>
      <c r="BA59629" s="60"/>
      <c r="BB59629" s="60"/>
      <c r="BC59629" s="61"/>
    </row>
    <row r="59630" spans="43:55">
      <c r="AQ59630" s="64"/>
      <c r="AR59630" s="64"/>
      <c r="AS59630" s="60"/>
      <c r="AT59630" s="60"/>
      <c r="AU59630" s="60"/>
      <c r="AV59630" s="60"/>
      <c r="AW59630" s="60"/>
      <c r="AX59630" s="60"/>
      <c r="AY59630" s="60"/>
      <c r="AZ59630" s="60"/>
      <c r="BA59630" s="60"/>
      <c r="BB59630" s="60"/>
      <c r="BC59630" s="61"/>
    </row>
    <row r="59631" spans="43:55">
      <c r="AQ59631" s="64"/>
      <c r="AR59631" s="64"/>
      <c r="AS59631" s="60"/>
      <c r="AT59631" s="60"/>
      <c r="AU59631" s="60"/>
      <c r="AV59631" s="60"/>
      <c r="AW59631" s="60"/>
      <c r="AX59631" s="60"/>
      <c r="AY59631" s="60"/>
      <c r="AZ59631" s="60"/>
      <c r="BA59631" s="60"/>
      <c r="BB59631" s="60"/>
      <c r="BC59631" s="61"/>
    </row>
    <row r="59632" spans="43:55">
      <c r="AQ59632" s="64"/>
      <c r="AR59632" s="64"/>
      <c r="AS59632" s="60"/>
      <c r="AT59632" s="60"/>
      <c r="AU59632" s="60"/>
      <c r="AV59632" s="60"/>
      <c r="AW59632" s="60"/>
      <c r="AX59632" s="60"/>
      <c r="AY59632" s="60"/>
      <c r="AZ59632" s="60"/>
      <c r="BA59632" s="60"/>
      <c r="BB59632" s="60"/>
      <c r="BC59632" s="61"/>
    </row>
    <row r="59633" spans="43:55">
      <c r="AQ59633" s="64"/>
      <c r="AR59633" s="64"/>
      <c r="AS59633" s="60"/>
      <c r="AT59633" s="60"/>
      <c r="AU59633" s="60"/>
      <c r="AV59633" s="60"/>
      <c r="AW59633" s="60"/>
      <c r="AX59633" s="60"/>
      <c r="AY59633" s="60"/>
      <c r="AZ59633" s="60"/>
      <c r="BA59633" s="60"/>
      <c r="BB59633" s="60"/>
      <c r="BC59633" s="61"/>
    </row>
    <row r="59634" spans="43:55">
      <c r="AQ59634" s="64"/>
      <c r="AR59634" s="64"/>
      <c r="AS59634" s="60"/>
      <c r="AT59634" s="60"/>
      <c r="AU59634" s="60"/>
      <c r="AV59634" s="60"/>
      <c r="AW59634" s="60"/>
      <c r="AX59634" s="60"/>
      <c r="AY59634" s="60"/>
      <c r="AZ59634" s="60"/>
      <c r="BA59634" s="60"/>
      <c r="BB59634" s="60"/>
      <c r="BC59634" s="61"/>
    </row>
    <row r="59635" spans="43:55">
      <c r="AQ59635" s="64"/>
      <c r="AR59635" s="64"/>
      <c r="AS59635" s="60"/>
      <c r="AT59635" s="60"/>
      <c r="AU59635" s="60"/>
      <c r="AV59635" s="60"/>
      <c r="AW59635" s="60"/>
      <c r="AX59635" s="60"/>
      <c r="AY59635" s="60"/>
      <c r="AZ59635" s="60"/>
      <c r="BA59635" s="60"/>
      <c r="BB59635" s="60"/>
      <c r="BC59635" s="61"/>
    </row>
    <row r="59636" spans="43:55">
      <c r="AQ59636" s="64"/>
      <c r="AR59636" s="64"/>
      <c r="AS59636" s="60"/>
      <c r="AT59636" s="60"/>
      <c r="AU59636" s="60"/>
      <c r="AV59636" s="60"/>
      <c r="AW59636" s="60"/>
      <c r="AX59636" s="60"/>
      <c r="AY59636" s="60"/>
      <c r="AZ59636" s="60"/>
      <c r="BA59636" s="60"/>
      <c r="BB59636" s="60"/>
      <c r="BC59636" s="61"/>
    </row>
    <row r="59637" spans="43:55">
      <c r="AQ59637" s="64"/>
      <c r="AR59637" s="64"/>
      <c r="AS59637" s="60"/>
      <c r="AT59637" s="60"/>
      <c r="AU59637" s="60"/>
      <c r="AV59637" s="60"/>
      <c r="AW59637" s="60"/>
      <c r="AX59637" s="60"/>
      <c r="AY59637" s="60"/>
      <c r="AZ59637" s="60"/>
      <c r="BA59637" s="60"/>
      <c r="BB59637" s="60"/>
      <c r="BC59637" s="61"/>
    </row>
    <row r="59638" spans="43:55">
      <c r="AQ59638" s="64"/>
      <c r="AR59638" s="64"/>
      <c r="AS59638" s="60"/>
      <c r="AT59638" s="60"/>
      <c r="AU59638" s="60"/>
      <c r="AV59638" s="60"/>
      <c r="AW59638" s="60"/>
      <c r="AX59638" s="60"/>
      <c r="AY59638" s="60"/>
      <c r="AZ59638" s="60"/>
      <c r="BA59638" s="60"/>
      <c r="BB59638" s="60"/>
      <c r="BC59638" s="61"/>
    </row>
    <row r="59639" spans="43:55">
      <c r="AQ59639" s="64"/>
      <c r="AR59639" s="64"/>
      <c r="AS59639" s="60"/>
      <c r="AT59639" s="60"/>
      <c r="AU59639" s="60"/>
      <c r="AV59639" s="60"/>
      <c r="AW59639" s="60"/>
      <c r="AX59639" s="60"/>
      <c r="AY59639" s="60"/>
      <c r="AZ59639" s="60"/>
      <c r="BA59639" s="60"/>
      <c r="BB59639" s="60"/>
      <c r="BC59639" s="61"/>
    </row>
    <row r="59640" spans="43:55">
      <c r="AQ59640" s="64"/>
      <c r="AR59640" s="64"/>
      <c r="AS59640" s="60"/>
      <c r="AT59640" s="60"/>
      <c r="AU59640" s="60"/>
      <c r="AV59640" s="60"/>
      <c r="AW59640" s="60"/>
      <c r="AX59640" s="60"/>
      <c r="AY59640" s="60"/>
      <c r="AZ59640" s="60"/>
      <c r="BA59640" s="60"/>
      <c r="BB59640" s="60"/>
      <c r="BC59640" s="61"/>
    </row>
    <row r="59641" spans="43:55">
      <c r="AQ59641" s="64"/>
      <c r="AR59641" s="64"/>
      <c r="AS59641" s="60"/>
      <c r="AT59641" s="60"/>
      <c r="AU59641" s="60"/>
      <c r="AV59641" s="60"/>
      <c r="AW59641" s="60"/>
      <c r="AX59641" s="60"/>
      <c r="AY59641" s="60"/>
      <c r="AZ59641" s="60"/>
      <c r="BA59641" s="60"/>
      <c r="BB59641" s="60"/>
      <c r="BC59641" s="61"/>
    </row>
    <row r="59642" spans="43:55">
      <c r="AQ59642" s="64"/>
      <c r="AR59642" s="64"/>
      <c r="AS59642" s="60"/>
      <c r="AT59642" s="60"/>
      <c r="AU59642" s="60"/>
      <c r="AV59642" s="60"/>
      <c r="AW59642" s="60"/>
      <c r="AX59642" s="60"/>
      <c r="AY59642" s="60"/>
      <c r="AZ59642" s="60"/>
      <c r="BA59642" s="60"/>
      <c r="BB59642" s="60"/>
      <c r="BC59642" s="61"/>
    </row>
    <row r="59643" spans="43:55">
      <c r="AQ59643" s="64"/>
      <c r="AR59643" s="64"/>
      <c r="AS59643" s="60"/>
      <c r="AT59643" s="60"/>
      <c r="AU59643" s="60"/>
      <c r="AV59643" s="60"/>
      <c r="AW59643" s="60"/>
      <c r="AX59643" s="60"/>
      <c r="AY59643" s="60"/>
      <c r="AZ59643" s="60"/>
      <c r="BA59643" s="60"/>
      <c r="BB59643" s="60"/>
      <c r="BC59643" s="61"/>
    </row>
    <row r="59644" spans="43:55">
      <c r="AQ59644" s="64"/>
      <c r="AR59644" s="64"/>
      <c r="AS59644" s="60"/>
      <c r="AT59644" s="60"/>
      <c r="AU59644" s="60"/>
      <c r="AV59644" s="60"/>
      <c r="AW59644" s="60"/>
      <c r="AX59644" s="60"/>
      <c r="AY59644" s="60"/>
      <c r="AZ59644" s="60"/>
      <c r="BA59644" s="60"/>
      <c r="BB59644" s="60"/>
      <c r="BC59644" s="61"/>
    </row>
    <row r="59645" spans="43:55">
      <c r="AQ59645" s="64"/>
      <c r="AR59645" s="64"/>
      <c r="AS59645" s="60"/>
      <c r="AT59645" s="60"/>
      <c r="AU59645" s="60"/>
      <c r="AV59645" s="60"/>
      <c r="AW59645" s="60"/>
      <c r="AX59645" s="60"/>
      <c r="AY59645" s="60"/>
      <c r="AZ59645" s="60"/>
      <c r="BA59645" s="60"/>
      <c r="BB59645" s="60"/>
      <c r="BC59645" s="61"/>
    </row>
    <row r="59646" spans="43:55">
      <c r="AQ59646" s="64"/>
      <c r="AR59646" s="64"/>
      <c r="AS59646" s="60"/>
      <c r="AT59646" s="60"/>
      <c r="AU59646" s="60"/>
      <c r="AV59646" s="60"/>
      <c r="AW59646" s="60"/>
      <c r="AX59646" s="60"/>
      <c r="AY59646" s="60"/>
      <c r="AZ59646" s="60"/>
      <c r="BA59646" s="60"/>
      <c r="BB59646" s="60"/>
      <c r="BC59646" s="61"/>
    </row>
    <row r="59647" spans="43:55">
      <c r="AQ59647" s="64"/>
      <c r="AR59647" s="64"/>
      <c r="AS59647" s="60"/>
      <c r="AT59647" s="60"/>
      <c r="AU59647" s="60"/>
      <c r="AV59647" s="60"/>
      <c r="AW59647" s="60"/>
      <c r="AX59647" s="60"/>
      <c r="AY59647" s="60"/>
      <c r="AZ59647" s="60"/>
      <c r="BA59647" s="60"/>
      <c r="BB59647" s="60"/>
      <c r="BC59647" s="61"/>
    </row>
    <row r="59648" spans="43:55">
      <c r="AQ59648" s="64"/>
      <c r="AR59648" s="64"/>
      <c r="AS59648" s="60"/>
      <c r="AT59648" s="60"/>
      <c r="AU59648" s="60"/>
      <c r="AV59648" s="60"/>
      <c r="AW59648" s="60"/>
      <c r="AX59648" s="60"/>
      <c r="AY59648" s="60"/>
      <c r="AZ59648" s="60"/>
      <c r="BA59648" s="60"/>
      <c r="BB59648" s="60"/>
      <c r="BC59648" s="61"/>
    </row>
    <row r="59649" spans="43:55">
      <c r="AQ59649" s="64"/>
      <c r="AR59649" s="64"/>
      <c r="AS59649" s="60"/>
      <c r="AT59649" s="60"/>
      <c r="AU59649" s="60"/>
      <c r="AV59649" s="60"/>
      <c r="AW59649" s="60"/>
      <c r="AX59649" s="60"/>
      <c r="AY59649" s="60"/>
      <c r="AZ59649" s="60"/>
      <c r="BA59649" s="60"/>
      <c r="BB59649" s="60"/>
      <c r="BC59649" s="61"/>
    </row>
    <row r="59650" spans="43:55">
      <c r="AQ59650" s="64"/>
      <c r="AR59650" s="64"/>
      <c r="AS59650" s="60"/>
      <c r="AT59650" s="60"/>
      <c r="AU59650" s="60"/>
      <c r="AV59650" s="60"/>
      <c r="AW59650" s="60"/>
      <c r="AX59650" s="60"/>
      <c r="AY59650" s="60"/>
      <c r="AZ59650" s="60"/>
      <c r="BA59650" s="60"/>
      <c r="BB59650" s="60"/>
      <c r="BC59650" s="61"/>
    </row>
    <row r="59651" spans="43:55">
      <c r="AQ59651" s="64"/>
      <c r="AR59651" s="64"/>
      <c r="AS59651" s="60"/>
      <c r="AT59651" s="60"/>
      <c r="AU59651" s="60"/>
      <c r="AV59651" s="60"/>
      <c r="AW59651" s="60"/>
      <c r="AX59651" s="60"/>
      <c r="AY59651" s="60"/>
      <c r="AZ59651" s="60"/>
      <c r="BA59651" s="60"/>
      <c r="BB59651" s="60"/>
      <c r="BC59651" s="61"/>
    </row>
    <row r="59652" spans="43:55">
      <c r="AQ59652" s="64"/>
      <c r="AR59652" s="64"/>
      <c r="AS59652" s="60"/>
      <c r="AT59652" s="60"/>
      <c r="AU59652" s="60"/>
      <c r="AV59652" s="60"/>
      <c r="AW59652" s="60"/>
      <c r="AX59652" s="60"/>
      <c r="AY59652" s="60"/>
      <c r="AZ59652" s="60"/>
      <c r="BA59652" s="60"/>
      <c r="BB59652" s="60"/>
      <c r="BC59652" s="61"/>
    </row>
    <row r="59653" spans="43:55">
      <c r="AQ59653" s="64"/>
      <c r="AR59653" s="64"/>
      <c r="AS59653" s="60"/>
      <c r="AT59653" s="60"/>
      <c r="AU59653" s="60"/>
      <c r="AV59653" s="60"/>
      <c r="AW59653" s="60"/>
      <c r="AX59653" s="60"/>
      <c r="AY59653" s="60"/>
      <c r="AZ59653" s="60"/>
      <c r="BA59653" s="60"/>
      <c r="BB59653" s="60"/>
      <c r="BC59653" s="61"/>
    </row>
    <row r="59654" spans="43:55">
      <c r="AQ59654" s="64"/>
      <c r="AR59654" s="64"/>
      <c r="AS59654" s="60"/>
      <c r="AT59654" s="60"/>
      <c r="AU59654" s="60"/>
      <c r="AV59654" s="60"/>
      <c r="AW59654" s="60"/>
      <c r="AX59654" s="60"/>
      <c r="AY59654" s="60"/>
      <c r="AZ59654" s="60"/>
      <c r="BA59654" s="60"/>
      <c r="BB59654" s="60"/>
      <c r="BC59654" s="61"/>
    </row>
    <row r="59655" spans="43:55">
      <c r="AQ59655" s="64"/>
      <c r="AR59655" s="64"/>
      <c r="AS59655" s="60"/>
      <c r="AT59655" s="60"/>
      <c r="AU59655" s="60"/>
      <c r="AV59655" s="60"/>
      <c r="AW59655" s="60"/>
      <c r="AX59655" s="60"/>
      <c r="AY59655" s="60"/>
      <c r="AZ59655" s="60"/>
      <c r="BA59655" s="60"/>
      <c r="BB59655" s="60"/>
      <c r="BC59655" s="61"/>
    </row>
    <row r="59656" spans="43:55">
      <c r="AQ59656" s="64"/>
      <c r="AR59656" s="64"/>
      <c r="AS59656" s="60"/>
      <c r="AT59656" s="60"/>
      <c r="AU59656" s="60"/>
      <c r="AV59656" s="60"/>
      <c r="AW59656" s="60"/>
      <c r="AX59656" s="60"/>
      <c r="AY59656" s="60"/>
      <c r="AZ59656" s="60"/>
      <c r="BA59656" s="60"/>
      <c r="BB59656" s="60"/>
      <c r="BC59656" s="61"/>
    </row>
    <row r="59657" spans="43:55">
      <c r="AQ59657" s="64"/>
      <c r="AR59657" s="64"/>
      <c r="AS59657" s="60"/>
      <c r="AT59657" s="60"/>
      <c r="AU59657" s="60"/>
      <c r="AV59657" s="60"/>
      <c r="AW59657" s="60"/>
      <c r="AX59657" s="60"/>
      <c r="AY59657" s="60"/>
      <c r="AZ59657" s="60"/>
      <c r="BA59657" s="60"/>
      <c r="BB59657" s="60"/>
      <c r="BC59657" s="61"/>
    </row>
    <row r="59658" spans="43:55">
      <c r="AQ59658" s="64"/>
      <c r="AR59658" s="64"/>
      <c r="AS59658" s="60"/>
      <c r="AT59658" s="60"/>
      <c r="AU59658" s="60"/>
      <c r="AV59658" s="60"/>
      <c r="AW59658" s="60"/>
      <c r="AX59658" s="60"/>
      <c r="AY59658" s="60"/>
      <c r="AZ59658" s="60"/>
      <c r="BA59658" s="60"/>
      <c r="BB59658" s="60"/>
      <c r="BC59658" s="61"/>
    </row>
    <row r="59659" spans="43:55">
      <c r="AQ59659" s="64"/>
      <c r="AR59659" s="64"/>
      <c r="AS59659" s="60"/>
      <c r="AT59659" s="60"/>
      <c r="AU59659" s="60"/>
      <c r="AV59659" s="60"/>
      <c r="AW59659" s="60"/>
      <c r="AX59659" s="60"/>
      <c r="AY59659" s="60"/>
      <c r="AZ59659" s="60"/>
      <c r="BA59659" s="60"/>
      <c r="BB59659" s="60"/>
      <c r="BC59659" s="61"/>
    </row>
    <row r="59660" spans="43:55">
      <c r="AQ59660" s="64"/>
      <c r="AR59660" s="64"/>
      <c r="AS59660" s="60"/>
      <c r="AT59660" s="60"/>
      <c r="AU59660" s="60"/>
      <c r="AV59660" s="60"/>
      <c r="AW59660" s="60"/>
      <c r="AX59660" s="60"/>
      <c r="AY59660" s="60"/>
      <c r="AZ59660" s="60"/>
      <c r="BA59660" s="60"/>
      <c r="BB59660" s="60"/>
      <c r="BC59660" s="61"/>
    </row>
    <row r="59661" spans="43:55">
      <c r="AQ59661" s="64"/>
      <c r="AR59661" s="64"/>
      <c r="AS59661" s="60"/>
      <c r="AT59661" s="60"/>
      <c r="AU59661" s="60"/>
      <c r="AV59661" s="60"/>
      <c r="AW59661" s="60"/>
      <c r="AX59661" s="60"/>
      <c r="AY59661" s="60"/>
      <c r="AZ59661" s="60"/>
      <c r="BA59661" s="60"/>
      <c r="BB59661" s="60"/>
      <c r="BC59661" s="61"/>
    </row>
    <row r="59662" spans="43:55">
      <c r="AQ59662" s="64"/>
      <c r="AR59662" s="64"/>
      <c r="AS59662" s="60"/>
      <c r="AT59662" s="60"/>
      <c r="AU59662" s="60"/>
      <c r="AV59662" s="60"/>
      <c r="AW59662" s="60"/>
      <c r="AX59662" s="60"/>
      <c r="AY59662" s="60"/>
      <c r="AZ59662" s="60"/>
      <c r="BA59662" s="60"/>
      <c r="BB59662" s="60"/>
      <c r="BC59662" s="61"/>
    </row>
    <row r="59663" spans="43:55">
      <c r="AQ59663" s="64"/>
      <c r="AR59663" s="64"/>
      <c r="AS59663" s="60"/>
      <c r="AT59663" s="60"/>
      <c r="AU59663" s="60"/>
      <c r="AV59663" s="60"/>
      <c r="AW59663" s="60"/>
      <c r="AX59663" s="60"/>
      <c r="AY59663" s="60"/>
      <c r="AZ59663" s="60"/>
      <c r="BA59663" s="60"/>
      <c r="BB59663" s="60"/>
      <c r="BC59663" s="61"/>
    </row>
    <row r="59664" spans="43:55">
      <c r="AQ59664" s="64"/>
      <c r="AR59664" s="64"/>
      <c r="AS59664" s="60"/>
      <c r="AT59664" s="60"/>
      <c r="AU59664" s="60"/>
      <c r="AV59664" s="60"/>
      <c r="AW59664" s="60"/>
      <c r="AX59664" s="60"/>
      <c r="AY59664" s="60"/>
      <c r="AZ59664" s="60"/>
      <c r="BA59664" s="60"/>
      <c r="BB59664" s="60"/>
      <c r="BC59664" s="61"/>
    </row>
    <row r="59665" spans="43:55">
      <c r="AQ59665" s="64"/>
      <c r="AR59665" s="64"/>
      <c r="AS59665" s="60"/>
      <c r="AT59665" s="60"/>
      <c r="AU59665" s="60"/>
      <c r="AV59665" s="60"/>
      <c r="AW59665" s="60"/>
      <c r="AX59665" s="60"/>
      <c r="AY59665" s="60"/>
      <c r="AZ59665" s="60"/>
      <c r="BA59665" s="60"/>
      <c r="BB59665" s="60"/>
      <c r="BC59665" s="61"/>
    </row>
    <row r="59666" spans="43:55">
      <c r="AQ59666" s="64"/>
      <c r="AR59666" s="64"/>
      <c r="AS59666" s="60"/>
      <c r="AT59666" s="60"/>
      <c r="AU59666" s="60"/>
      <c r="AV59666" s="60"/>
      <c r="AW59666" s="60"/>
      <c r="AX59666" s="60"/>
      <c r="AY59666" s="60"/>
      <c r="AZ59666" s="60"/>
      <c r="BA59666" s="60"/>
      <c r="BB59666" s="60"/>
      <c r="BC59666" s="61"/>
    </row>
    <row r="59667" spans="43:55">
      <c r="AQ59667" s="64"/>
      <c r="AR59667" s="64"/>
      <c r="AS59667" s="60"/>
      <c r="AT59667" s="60"/>
      <c r="AU59667" s="60"/>
      <c r="AV59667" s="60"/>
      <c r="AW59667" s="60"/>
      <c r="AX59667" s="60"/>
      <c r="AY59667" s="60"/>
      <c r="AZ59667" s="60"/>
      <c r="BA59667" s="60"/>
      <c r="BB59667" s="60"/>
      <c r="BC59667" s="61"/>
    </row>
    <row r="59668" spans="43:55">
      <c r="AQ59668" s="64"/>
      <c r="AR59668" s="64"/>
      <c r="AS59668" s="60"/>
      <c r="AT59668" s="60"/>
      <c r="AU59668" s="60"/>
      <c r="AV59668" s="60"/>
      <c r="AW59668" s="60"/>
      <c r="AX59668" s="60"/>
      <c r="AY59668" s="60"/>
      <c r="AZ59668" s="60"/>
      <c r="BA59668" s="60"/>
      <c r="BB59668" s="60"/>
      <c r="BC59668" s="61"/>
    </row>
    <row r="59669" spans="43:55">
      <c r="AQ59669" s="64"/>
      <c r="AR59669" s="64"/>
      <c r="AS59669" s="60"/>
      <c r="AT59669" s="60"/>
      <c r="AU59669" s="60"/>
      <c r="AV59669" s="60"/>
      <c r="AW59669" s="60"/>
      <c r="AX59669" s="60"/>
      <c r="AY59669" s="60"/>
      <c r="AZ59669" s="60"/>
      <c r="BA59669" s="60"/>
      <c r="BB59669" s="60"/>
      <c r="BC59669" s="61"/>
    </row>
    <row r="59670" spans="43:55">
      <c r="AQ59670" s="64"/>
      <c r="AR59670" s="64"/>
      <c r="AS59670" s="60"/>
      <c r="AT59670" s="60"/>
      <c r="AU59670" s="60"/>
      <c r="AV59670" s="60"/>
      <c r="AW59670" s="60"/>
      <c r="AX59670" s="60"/>
      <c r="AY59670" s="60"/>
      <c r="AZ59670" s="60"/>
      <c r="BA59670" s="60"/>
      <c r="BB59670" s="60"/>
      <c r="BC59670" s="61"/>
    </row>
    <row r="59671" spans="43:55">
      <c r="AQ59671" s="64"/>
      <c r="AR59671" s="64"/>
      <c r="AS59671" s="60"/>
      <c r="AT59671" s="60"/>
      <c r="AU59671" s="60"/>
      <c r="AV59671" s="60"/>
      <c r="AW59671" s="60"/>
      <c r="AX59671" s="60"/>
      <c r="AY59671" s="60"/>
      <c r="AZ59671" s="60"/>
      <c r="BA59671" s="60"/>
      <c r="BB59671" s="60"/>
      <c r="BC59671" s="61"/>
    </row>
    <row r="59672" spans="43:55">
      <c r="AQ59672" s="64"/>
      <c r="AR59672" s="64"/>
      <c r="AS59672" s="60"/>
      <c r="AT59672" s="60"/>
      <c r="AU59672" s="60"/>
      <c r="AV59672" s="60"/>
      <c r="AW59672" s="60"/>
      <c r="AX59672" s="60"/>
      <c r="AY59672" s="60"/>
      <c r="AZ59672" s="60"/>
      <c r="BA59672" s="60"/>
      <c r="BB59672" s="60"/>
      <c r="BC59672" s="61"/>
    </row>
    <row r="59673" spans="43:55">
      <c r="AQ59673" s="64"/>
      <c r="AR59673" s="64"/>
      <c r="AS59673" s="60"/>
      <c r="AT59673" s="60"/>
      <c r="AU59673" s="60"/>
      <c r="AV59673" s="60"/>
      <c r="AW59673" s="60"/>
      <c r="AX59673" s="60"/>
      <c r="AY59673" s="60"/>
      <c r="AZ59673" s="60"/>
      <c r="BA59673" s="60"/>
      <c r="BB59673" s="60"/>
      <c r="BC59673" s="61"/>
    </row>
    <row r="59674" spans="43:55">
      <c r="AQ59674" s="64"/>
      <c r="AR59674" s="64"/>
      <c r="AS59674" s="60"/>
      <c r="AT59674" s="60"/>
      <c r="AU59674" s="60"/>
      <c r="AV59674" s="60"/>
      <c r="AW59674" s="60"/>
      <c r="AX59674" s="60"/>
      <c r="AY59674" s="60"/>
      <c r="AZ59674" s="60"/>
      <c r="BA59674" s="60"/>
      <c r="BB59674" s="60"/>
      <c r="BC59674" s="61"/>
    </row>
    <row r="59675" spans="43:55">
      <c r="AQ59675" s="64"/>
      <c r="AR59675" s="64"/>
      <c r="AS59675" s="60"/>
      <c r="AT59675" s="60"/>
      <c r="AU59675" s="60"/>
      <c r="AV59675" s="60"/>
      <c r="AW59675" s="60"/>
      <c r="AX59675" s="60"/>
      <c r="AY59675" s="60"/>
      <c r="AZ59675" s="60"/>
      <c r="BA59675" s="60"/>
      <c r="BB59675" s="60"/>
      <c r="BC59675" s="61"/>
    </row>
    <row r="59676" spans="43:55">
      <c r="AQ59676" s="64"/>
      <c r="AR59676" s="64"/>
      <c r="AS59676" s="60"/>
      <c r="AT59676" s="60"/>
      <c r="AU59676" s="60"/>
      <c r="AV59676" s="60"/>
      <c r="AW59676" s="60"/>
      <c r="AX59676" s="60"/>
      <c r="AY59676" s="60"/>
      <c r="AZ59676" s="60"/>
      <c r="BA59676" s="60"/>
      <c r="BB59676" s="60"/>
      <c r="BC59676" s="61"/>
    </row>
    <row r="59677" spans="43:55">
      <c r="AQ59677" s="64"/>
      <c r="AR59677" s="64"/>
      <c r="AS59677" s="60"/>
      <c r="AT59677" s="60"/>
      <c r="AU59677" s="60"/>
      <c r="AV59677" s="60"/>
      <c r="AW59677" s="60"/>
      <c r="AX59677" s="60"/>
      <c r="AY59677" s="60"/>
      <c r="AZ59677" s="60"/>
      <c r="BA59677" s="60"/>
      <c r="BB59677" s="60"/>
      <c r="BC59677" s="61"/>
    </row>
    <row r="59678" spans="43:55">
      <c r="AQ59678" s="64"/>
      <c r="AR59678" s="64"/>
      <c r="AS59678" s="60"/>
      <c r="AT59678" s="60"/>
      <c r="AU59678" s="60"/>
      <c r="AV59678" s="60"/>
      <c r="AW59678" s="60"/>
      <c r="AX59678" s="60"/>
      <c r="AY59678" s="60"/>
      <c r="AZ59678" s="60"/>
      <c r="BA59678" s="60"/>
      <c r="BB59678" s="60"/>
      <c r="BC59678" s="61"/>
    </row>
    <row r="59679" spans="43:55">
      <c r="AQ59679" s="64"/>
      <c r="AR59679" s="64"/>
      <c r="AS59679" s="60"/>
      <c r="AT59679" s="60"/>
      <c r="AU59679" s="60"/>
      <c r="AV59679" s="60"/>
      <c r="AW59679" s="60"/>
      <c r="AX59679" s="60"/>
      <c r="AY59679" s="60"/>
      <c r="AZ59679" s="60"/>
      <c r="BA59679" s="60"/>
      <c r="BB59679" s="60"/>
      <c r="BC59679" s="61"/>
    </row>
    <row r="59680" spans="43:55">
      <c r="AQ59680" s="64"/>
      <c r="AR59680" s="64"/>
      <c r="AS59680" s="60"/>
      <c r="AT59680" s="60"/>
      <c r="AU59680" s="60"/>
      <c r="AV59680" s="60"/>
      <c r="AW59680" s="60"/>
      <c r="AX59680" s="60"/>
      <c r="AY59680" s="60"/>
      <c r="AZ59680" s="60"/>
      <c r="BA59680" s="60"/>
      <c r="BB59680" s="60"/>
      <c r="BC59680" s="61"/>
    </row>
    <row r="59681" spans="43:55">
      <c r="AQ59681" s="64"/>
      <c r="AR59681" s="64"/>
      <c r="AS59681" s="60"/>
      <c r="AT59681" s="60"/>
      <c r="AU59681" s="60"/>
      <c r="AV59681" s="60"/>
      <c r="AW59681" s="60"/>
      <c r="AX59681" s="60"/>
      <c r="AY59681" s="60"/>
      <c r="AZ59681" s="60"/>
      <c r="BA59681" s="60"/>
      <c r="BB59681" s="60"/>
      <c r="BC59681" s="61"/>
    </row>
    <row r="59682" spans="43:55">
      <c r="AQ59682" s="64"/>
      <c r="AR59682" s="64"/>
      <c r="AS59682" s="60"/>
      <c r="AT59682" s="60"/>
      <c r="AU59682" s="60"/>
      <c r="AV59682" s="60"/>
      <c r="AW59682" s="60"/>
      <c r="AX59682" s="60"/>
      <c r="AY59682" s="60"/>
      <c r="AZ59682" s="60"/>
      <c r="BA59682" s="60"/>
      <c r="BB59682" s="60"/>
      <c r="BC59682" s="61"/>
    </row>
    <row r="59683" spans="43:55">
      <c r="AQ59683" s="64"/>
      <c r="AR59683" s="64"/>
      <c r="AS59683" s="60"/>
      <c r="AT59683" s="60"/>
      <c r="AU59683" s="60"/>
      <c r="AV59683" s="60"/>
      <c r="AW59683" s="60"/>
      <c r="AX59683" s="60"/>
      <c r="AY59683" s="60"/>
      <c r="AZ59683" s="60"/>
      <c r="BA59683" s="60"/>
      <c r="BB59683" s="60"/>
      <c r="BC59683" s="61"/>
    </row>
    <row r="59684" spans="43:55">
      <c r="AQ59684" s="64"/>
      <c r="AR59684" s="64"/>
      <c r="AS59684" s="60"/>
      <c r="AT59684" s="60"/>
      <c r="AU59684" s="60"/>
      <c r="AV59684" s="60"/>
      <c r="AW59684" s="60"/>
      <c r="AX59684" s="60"/>
      <c r="AY59684" s="60"/>
      <c r="AZ59684" s="60"/>
      <c r="BA59684" s="60"/>
      <c r="BB59684" s="60"/>
      <c r="BC59684" s="61"/>
    </row>
    <row r="59685" spans="43:55">
      <c r="AQ59685" s="64"/>
      <c r="AR59685" s="64"/>
      <c r="AS59685" s="60"/>
      <c r="AT59685" s="60"/>
      <c r="AU59685" s="60"/>
      <c r="AV59685" s="60"/>
      <c r="AW59685" s="60"/>
      <c r="AX59685" s="60"/>
      <c r="AY59685" s="60"/>
      <c r="AZ59685" s="60"/>
      <c r="BA59685" s="60"/>
      <c r="BB59685" s="60"/>
      <c r="BC59685" s="61"/>
    </row>
    <row r="59686" spans="43:55">
      <c r="AQ59686" s="64"/>
      <c r="AR59686" s="64"/>
      <c r="AS59686" s="60"/>
      <c r="AT59686" s="60"/>
      <c r="AU59686" s="60"/>
      <c r="AV59686" s="60"/>
      <c r="AW59686" s="60"/>
      <c r="AX59686" s="60"/>
      <c r="AY59686" s="60"/>
      <c r="AZ59686" s="60"/>
      <c r="BA59686" s="60"/>
      <c r="BB59686" s="60"/>
      <c r="BC59686" s="61"/>
    </row>
    <row r="59687" spans="43:55">
      <c r="AQ59687" s="64"/>
      <c r="AR59687" s="64"/>
      <c r="AS59687" s="60"/>
      <c r="AT59687" s="60"/>
      <c r="AU59687" s="60"/>
      <c r="AV59687" s="60"/>
      <c r="AW59687" s="60"/>
      <c r="AX59687" s="60"/>
      <c r="AY59687" s="60"/>
      <c r="AZ59687" s="60"/>
      <c r="BA59687" s="60"/>
      <c r="BB59687" s="60"/>
      <c r="BC59687" s="61"/>
    </row>
    <row r="59688" spans="43:55">
      <c r="AQ59688" s="64"/>
      <c r="AR59688" s="64"/>
      <c r="AS59688" s="60"/>
      <c r="AT59688" s="60"/>
      <c r="AU59688" s="60"/>
      <c r="AV59688" s="60"/>
      <c r="AW59688" s="60"/>
      <c r="AX59688" s="60"/>
      <c r="AY59688" s="60"/>
      <c r="AZ59688" s="60"/>
      <c r="BA59688" s="60"/>
      <c r="BB59688" s="60"/>
      <c r="BC59688" s="61"/>
    </row>
    <row r="59689" spans="43:55">
      <c r="AQ59689" s="64"/>
      <c r="AR59689" s="64"/>
      <c r="AS59689" s="60"/>
      <c r="AT59689" s="60"/>
      <c r="AU59689" s="60"/>
      <c r="AV59689" s="60"/>
      <c r="AW59689" s="60"/>
      <c r="AX59689" s="60"/>
      <c r="AY59689" s="60"/>
      <c r="AZ59689" s="60"/>
      <c r="BA59689" s="60"/>
      <c r="BB59689" s="60"/>
      <c r="BC59689" s="61"/>
    </row>
    <row r="59690" spans="43:55">
      <c r="AQ59690" s="64"/>
      <c r="AR59690" s="64"/>
      <c r="AS59690" s="60"/>
      <c r="AT59690" s="60"/>
      <c r="AU59690" s="60"/>
      <c r="AV59690" s="60"/>
      <c r="AW59690" s="60"/>
      <c r="AX59690" s="60"/>
      <c r="AY59690" s="60"/>
      <c r="AZ59690" s="60"/>
      <c r="BA59690" s="60"/>
      <c r="BB59690" s="60"/>
      <c r="BC59690" s="61"/>
    </row>
    <row r="59691" spans="43:55">
      <c r="AQ59691" s="64"/>
      <c r="AR59691" s="64"/>
      <c r="AS59691" s="60"/>
      <c r="AT59691" s="60"/>
      <c r="AU59691" s="60"/>
      <c r="AV59691" s="60"/>
      <c r="AW59691" s="60"/>
      <c r="AX59691" s="60"/>
      <c r="AY59691" s="60"/>
      <c r="AZ59691" s="60"/>
      <c r="BA59691" s="60"/>
      <c r="BB59691" s="60"/>
      <c r="BC59691" s="61"/>
    </row>
    <row r="59692" spans="43:55">
      <c r="AQ59692" s="64"/>
      <c r="AR59692" s="64"/>
      <c r="AS59692" s="60"/>
      <c r="AT59692" s="60"/>
      <c r="AU59692" s="60"/>
      <c r="AV59692" s="60"/>
      <c r="AW59692" s="60"/>
      <c r="AX59692" s="60"/>
      <c r="AY59692" s="60"/>
      <c r="AZ59692" s="60"/>
      <c r="BA59692" s="60"/>
      <c r="BB59692" s="60"/>
      <c r="BC59692" s="61"/>
    </row>
    <row r="59693" spans="43:55">
      <c r="AQ59693" s="64"/>
      <c r="AR59693" s="64"/>
      <c r="AS59693" s="60"/>
      <c r="AT59693" s="60"/>
      <c r="AU59693" s="60"/>
      <c r="AV59693" s="60"/>
      <c r="AW59693" s="60"/>
      <c r="AX59693" s="60"/>
      <c r="AY59693" s="60"/>
      <c r="AZ59693" s="60"/>
      <c r="BA59693" s="60"/>
      <c r="BB59693" s="60"/>
      <c r="BC59693" s="61"/>
    </row>
    <row r="59694" spans="43:55">
      <c r="AQ59694" s="64"/>
      <c r="AR59694" s="64"/>
      <c r="AS59694" s="60"/>
      <c r="AT59694" s="60"/>
      <c r="AU59694" s="60"/>
      <c r="AV59694" s="60"/>
      <c r="AW59694" s="60"/>
      <c r="AX59694" s="60"/>
      <c r="AY59694" s="60"/>
      <c r="AZ59694" s="60"/>
      <c r="BA59694" s="60"/>
      <c r="BB59694" s="60"/>
      <c r="BC59694" s="61"/>
    </row>
    <row r="59695" spans="43:55">
      <c r="AQ59695" s="64"/>
      <c r="AR59695" s="64"/>
      <c r="AS59695" s="60"/>
      <c r="AT59695" s="60"/>
      <c r="AU59695" s="60"/>
      <c r="AV59695" s="60"/>
      <c r="AW59695" s="60"/>
      <c r="AX59695" s="60"/>
      <c r="AY59695" s="60"/>
      <c r="AZ59695" s="60"/>
      <c r="BA59695" s="60"/>
      <c r="BB59695" s="60"/>
      <c r="BC59695" s="61"/>
    </row>
    <row r="59696" spans="43:55">
      <c r="AQ59696" s="64"/>
      <c r="AR59696" s="64"/>
      <c r="AS59696" s="60"/>
      <c r="AT59696" s="60"/>
      <c r="AU59696" s="60"/>
      <c r="AV59696" s="60"/>
      <c r="AW59696" s="60"/>
      <c r="AX59696" s="60"/>
      <c r="AY59696" s="60"/>
      <c r="AZ59696" s="60"/>
      <c r="BA59696" s="60"/>
      <c r="BB59696" s="60"/>
      <c r="BC59696" s="61"/>
    </row>
    <row r="59697" spans="43:55">
      <c r="AQ59697" s="64"/>
      <c r="AR59697" s="64"/>
      <c r="AS59697" s="60"/>
      <c r="AT59697" s="60"/>
      <c r="AU59697" s="60"/>
      <c r="AV59697" s="60"/>
      <c r="AW59697" s="60"/>
      <c r="AX59697" s="60"/>
      <c r="AY59697" s="60"/>
      <c r="AZ59697" s="60"/>
      <c r="BA59697" s="60"/>
      <c r="BB59697" s="60"/>
      <c r="BC59697" s="61"/>
    </row>
    <row r="59698" spans="43:55">
      <c r="AQ59698" s="64"/>
      <c r="AR59698" s="64"/>
      <c r="AS59698" s="60"/>
      <c r="AT59698" s="60"/>
      <c r="AU59698" s="60"/>
      <c r="AV59698" s="60"/>
      <c r="AW59698" s="60"/>
      <c r="AX59698" s="60"/>
      <c r="AY59698" s="60"/>
      <c r="AZ59698" s="60"/>
      <c r="BA59698" s="60"/>
      <c r="BB59698" s="60"/>
      <c r="BC59698" s="61"/>
    </row>
    <row r="59699" spans="43:55">
      <c r="AQ59699" s="64"/>
      <c r="AR59699" s="64"/>
      <c r="AS59699" s="60"/>
      <c r="AT59699" s="60"/>
      <c r="AU59699" s="60"/>
      <c r="AV59699" s="60"/>
      <c r="AW59699" s="60"/>
      <c r="AX59699" s="60"/>
      <c r="AY59699" s="60"/>
      <c r="AZ59699" s="60"/>
      <c r="BA59699" s="60"/>
      <c r="BB59699" s="60"/>
      <c r="BC59699" s="61"/>
    </row>
    <row r="59700" spans="43:55">
      <c r="AQ59700" s="64"/>
      <c r="AR59700" s="64"/>
      <c r="AS59700" s="60"/>
      <c r="AT59700" s="60"/>
      <c r="AU59700" s="60"/>
      <c r="AV59700" s="60"/>
      <c r="AW59700" s="60"/>
      <c r="AX59700" s="60"/>
      <c r="AY59700" s="60"/>
      <c r="AZ59700" s="60"/>
      <c r="BA59700" s="60"/>
      <c r="BB59700" s="60"/>
      <c r="BC59700" s="61"/>
    </row>
    <row r="59701" spans="43:55">
      <c r="AQ59701" s="64"/>
      <c r="AR59701" s="64"/>
      <c r="AS59701" s="60"/>
      <c r="AT59701" s="60"/>
      <c r="AU59701" s="60"/>
      <c r="AV59701" s="60"/>
      <c r="AW59701" s="60"/>
      <c r="AX59701" s="60"/>
      <c r="AY59701" s="60"/>
      <c r="AZ59701" s="60"/>
      <c r="BA59701" s="60"/>
      <c r="BB59701" s="60"/>
      <c r="BC59701" s="61"/>
    </row>
    <row r="59702" spans="43:55">
      <c r="AQ59702" s="64"/>
      <c r="AR59702" s="64"/>
      <c r="AS59702" s="60"/>
      <c r="AT59702" s="60"/>
      <c r="AU59702" s="60"/>
      <c r="AV59702" s="60"/>
      <c r="AW59702" s="60"/>
      <c r="AX59702" s="60"/>
      <c r="AY59702" s="60"/>
      <c r="AZ59702" s="60"/>
      <c r="BA59702" s="60"/>
      <c r="BB59702" s="60"/>
      <c r="BC59702" s="61"/>
    </row>
    <row r="59703" spans="43:55">
      <c r="AQ59703" s="64"/>
      <c r="AR59703" s="64"/>
      <c r="AS59703" s="60"/>
      <c r="AT59703" s="60"/>
      <c r="AU59703" s="60"/>
      <c r="AV59703" s="60"/>
      <c r="AW59703" s="60"/>
      <c r="AX59703" s="60"/>
      <c r="AY59703" s="60"/>
      <c r="AZ59703" s="60"/>
      <c r="BA59703" s="60"/>
      <c r="BB59703" s="60"/>
      <c r="BC59703" s="61"/>
    </row>
    <row r="59704" spans="43:55">
      <c r="AQ59704" s="64"/>
      <c r="AR59704" s="64"/>
      <c r="AS59704" s="60"/>
      <c r="AT59704" s="60"/>
      <c r="AU59704" s="60"/>
      <c r="AV59704" s="60"/>
      <c r="AW59704" s="60"/>
      <c r="AX59704" s="60"/>
      <c r="AY59704" s="60"/>
      <c r="AZ59704" s="60"/>
      <c r="BA59704" s="60"/>
      <c r="BB59704" s="60"/>
      <c r="BC59704" s="61"/>
    </row>
    <row r="59705" spans="43:55">
      <c r="AQ59705" s="64"/>
      <c r="AR59705" s="64"/>
      <c r="AS59705" s="60"/>
      <c r="AT59705" s="60"/>
      <c r="AU59705" s="60"/>
      <c r="AV59705" s="60"/>
      <c r="AW59705" s="60"/>
      <c r="AX59705" s="60"/>
      <c r="AY59705" s="60"/>
      <c r="AZ59705" s="60"/>
      <c r="BA59705" s="60"/>
      <c r="BB59705" s="60"/>
      <c r="BC59705" s="61"/>
    </row>
    <row r="59706" spans="43:55">
      <c r="AQ59706" s="64"/>
      <c r="AR59706" s="64"/>
      <c r="AS59706" s="60"/>
      <c r="AT59706" s="60"/>
      <c r="AU59706" s="60"/>
      <c r="AV59706" s="60"/>
      <c r="AW59706" s="60"/>
      <c r="AX59706" s="60"/>
      <c r="AY59706" s="60"/>
      <c r="AZ59706" s="60"/>
      <c r="BA59706" s="60"/>
      <c r="BB59706" s="60"/>
      <c r="BC59706" s="61"/>
    </row>
    <row r="59707" spans="43:55">
      <c r="AQ59707" s="64"/>
      <c r="AR59707" s="64"/>
      <c r="AS59707" s="60"/>
      <c r="AT59707" s="60"/>
      <c r="AU59707" s="60"/>
      <c r="AV59707" s="60"/>
      <c r="AW59707" s="60"/>
      <c r="AX59707" s="60"/>
      <c r="AY59707" s="60"/>
      <c r="AZ59707" s="60"/>
      <c r="BA59707" s="60"/>
      <c r="BB59707" s="60"/>
      <c r="BC59707" s="61"/>
    </row>
    <row r="59708" spans="43:55">
      <c r="AQ59708" s="64"/>
      <c r="AR59708" s="64"/>
      <c r="AS59708" s="60"/>
      <c r="AT59708" s="60"/>
      <c r="AU59708" s="60"/>
      <c r="AV59708" s="60"/>
      <c r="AW59708" s="60"/>
      <c r="AX59708" s="60"/>
      <c r="AY59708" s="60"/>
      <c r="AZ59708" s="60"/>
      <c r="BA59708" s="60"/>
      <c r="BB59708" s="60"/>
      <c r="BC59708" s="61"/>
    </row>
    <row r="59709" spans="43:55">
      <c r="AQ59709" s="64"/>
      <c r="AR59709" s="64"/>
      <c r="AS59709" s="60"/>
      <c r="AT59709" s="60"/>
      <c r="AU59709" s="60"/>
      <c r="AV59709" s="60"/>
      <c r="AW59709" s="60"/>
      <c r="AX59709" s="60"/>
      <c r="AY59709" s="60"/>
      <c r="AZ59709" s="60"/>
      <c r="BA59709" s="60"/>
      <c r="BB59709" s="60"/>
      <c r="BC59709" s="61"/>
    </row>
    <row r="59710" spans="43:55">
      <c r="AQ59710" s="64"/>
      <c r="AR59710" s="64"/>
      <c r="AS59710" s="60"/>
      <c r="AT59710" s="60"/>
      <c r="AU59710" s="60"/>
      <c r="AV59710" s="60"/>
      <c r="AW59710" s="60"/>
      <c r="AX59710" s="60"/>
      <c r="AY59710" s="60"/>
      <c r="AZ59710" s="60"/>
      <c r="BA59710" s="60"/>
      <c r="BB59710" s="60"/>
      <c r="BC59710" s="61"/>
    </row>
    <row r="59711" spans="43:55">
      <c r="AQ59711" s="64"/>
      <c r="AR59711" s="64"/>
      <c r="AS59711" s="60"/>
      <c r="AT59711" s="60"/>
      <c r="AU59711" s="60"/>
      <c r="AV59711" s="60"/>
      <c r="AW59711" s="60"/>
      <c r="AX59711" s="60"/>
      <c r="AY59711" s="60"/>
      <c r="AZ59711" s="60"/>
      <c r="BA59711" s="60"/>
      <c r="BB59711" s="60"/>
      <c r="BC59711" s="61"/>
    </row>
    <row r="59712" spans="43:55">
      <c r="AQ59712" s="64"/>
      <c r="AR59712" s="64"/>
      <c r="AS59712" s="60"/>
      <c r="AT59712" s="60"/>
      <c r="AU59712" s="60"/>
      <c r="AV59712" s="60"/>
      <c r="AW59712" s="60"/>
      <c r="AX59712" s="60"/>
      <c r="AY59712" s="60"/>
      <c r="AZ59712" s="60"/>
      <c r="BA59712" s="60"/>
      <c r="BB59712" s="60"/>
      <c r="BC59712" s="61"/>
    </row>
    <row r="59713" spans="43:55">
      <c r="AQ59713" s="64"/>
      <c r="AR59713" s="64"/>
      <c r="AS59713" s="60"/>
      <c r="AT59713" s="60"/>
      <c r="AU59713" s="60"/>
      <c r="AV59713" s="60"/>
      <c r="AW59713" s="60"/>
      <c r="AX59713" s="60"/>
      <c r="AY59713" s="60"/>
      <c r="AZ59713" s="60"/>
      <c r="BA59713" s="60"/>
      <c r="BB59713" s="60"/>
      <c r="BC59713" s="61"/>
    </row>
    <row r="59714" spans="43:55">
      <c r="AQ59714" s="64"/>
      <c r="AR59714" s="64"/>
      <c r="AS59714" s="60"/>
      <c r="AT59714" s="60"/>
      <c r="AU59714" s="60"/>
      <c r="AV59714" s="60"/>
      <c r="AW59714" s="60"/>
      <c r="AX59714" s="60"/>
      <c r="AY59714" s="60"/>
      <c r="AZ59714" s="60"/>
      <c r="BA59714" s="60"/>
      <c r="BB59714" s="60"/>
      <c r="BC59714" s="61"/>
    </row>
    <row r="59715" spans="43:55">
      <c r="AQ59715" s="64"/>
      <c r="AR59715" s="64"/>
      <c r="AS59715" s="60"/>
      <c r="AT59715" s="60"/>
      <c r="AU59715" s="60"/>
      <c r="AV59715" s="60"/>
      <c r="AW59715" s="60"/>
      <c r="AX59715" s="60"/>
      <c r="AY59715" s="60"/>
      <c r="AZ59715" s="60"/>
      <c r="BA59715" s="60"/>
      <c r="BB59715" s="60"/>
      <c r="BC59715" s="61"/>
    </row>
    <row r="59716" spans="43:55">
      <c r="AQ59716" s="64"/>
      <c r="AR59716" s="64"/>
      <c r="AS59716" s="60"/>
      <c r="AT59716" s="60"/>
      <c r="AU59716" s="60"/>
      <c r="AV59716" s="60"/>
      <c r="AW59716" s="60"/>
      <c r="AX59716" s="60"/>
      <c r="AY59716" s="60"/>
      <c r="AZ59716" s="60"/>
      <c r="BA59716" s="60"/>
      <c r="BB59716" s="60"/>
      <c r="BC59716" s="61"/>
    </row>
    <row r="59717" spans="43:55">
      <c r="AQ59717" s="64"/>
      <c r="AR59717" s="64"/>
      <c r="AS59717" s="60"/>
      <c r="AT59717" s="60"/>
      <c r="AU59717" s="60"/>
      <c r="AV59717" s="60"/>
      <c r="AW59717" s="60"/>
      <c r="AX59717" s="60"/>
      <c r="AY59717" s="60"/>
      <c r="AZ59717" s="60"/>
      <c r="BA59717" s="60"/>
      <c r="BB59717" s="60"/>
      <c r="BC59717" s="61"/>
    </row>
    <row r="59718" spans="43:55">
      <c r="AQ59718" s="64"/>
      <c r="AR59718" s="64"/>
      <c r="AS59718" s="60"/>
      <c r="AT59718" s="60"/>
      <c r="AU59718" s="60"/>
      <c r="AV59718" s="60"/>
      <c r="AW59718" s="60"/>
      <c r="AX59718" s="60"/>
      <c r="AY59718" s="60"/>
      <c r="AZ59718" s="60"/>
      <c r="BA59718" s="60"/>
      <c r="BB59718" s="60"/>
      <c r="BC59718" s="61"/>
    </row>
    <row r="59719" spans="43:55">
      <c r="AQ59719" s="64"/>
      <c r="AR59719" s="64"/>
      <c r="AS59719" s="60"/>
      <c r="AT59719" s="60"/>
      <c r="AU59719" s="60"/>
      <c r="AV59719" s="60"/>
      <c r="AW59719" s="60"/>
      <c r="AX59719" s="60"/>
      <c r="AY59719" s="60"/>
      <c r="AZ59719" s="60"/>
      <c r="BA59719" s="60"/>
      <c r="BB59719" s="60"/>
      <c r="BC59719" s="61"/>
    </row>
    <row r="59720" spans="43:55">
      <c r="AQ59720" s="64"/>
      <c r="AR59720" s="64"/>
      <c r="AS59720" s="60"/>
      <c r="AT59720" s="60"/>
      <c r="AU59720" s="60"/>
      <c r="AV59720" s="60"/>
      <c r="AW59720" s="60"/>
      <c r="AX59720" s="60"/>
      <c r="AY59720" s="60"/>
      <c r="AZ59720" s="60"/>
      <c r="BA59720" s="60"/>
      <c r="BB59720" s="60"/>
      <c r="BC59720" s="61"/>
    </row>
    <row r="59721" spans="43:55">
      <c r="AQ59721" s="64"/>
      <c r="AR59721" s="64"/>
      <c r="AS59721" s="60"/>
      <c r="AT59721" s="60"/>
      <c r="AU59721" s="60"/>
      <c r="AV59721" s="60"/>
      <c r="AW59721" s="60"/>
      <c r="AX59721" s="60"/>
      <c r="AY59721" s="60"/>
      <c r="AZ59721" s="60"/>
      <c r="BA59721" s="60"/>
      <c r="BB59721" s="60"/>
      <c r="BC59721" s="61"/>
    </row>
    <row r="59722" spans="43:55">
      <c r="AQ59722" s="64"/>
      <c r="AR59722" s="64"/>
      <c r="AS59722" s="60"/>
      <c r="AT59722" s="60"/>
      <c r="AU59722" s="60"/>
      <c r="AV59722" s="60"/>
      <c r="AW59722" s="60"/>
      <c r="AX59722" s="60"/>
      <c r="AY59722" s="60"/>
      <c r="AZ59722" s="60"/>
      <c r="BA59722" s="60"/>
      <c r="BB59722" s="60"/>
      <c r="BC59722" s="61"/>
    </row>
    <row r="59723" spans="43:55">
      <c r="AQ59723" s="64"/>
      <c r="AR59723" s="64"/>
      <c r="AS59723" s="60"/>
      <c r="AT59723" s="60"/>
      <c r="AU59723" s="60"/>
      <c r="AV59723" s="60"/>
      <c r="AW59723" s="60"/>
      <c r="AX59723" s="60"/>
      <c r="AY59723" s="60"/>
      <c r="AZ59723" s="60"/>
      <c r="BA59723" s="60"/>
      <c r="BB59723" s="60"/>
      <c r="BC59723" s="61"/>
    </row>
    <row r="59724" spans="43:55">
      <c r="AQ59724" s="64"/>
      <c r="AR59724" s="64"/>
      <c r="AS59724" s="60"/>
      <c r="AT59724" s="60"/>
      <c r="AU59724" s="60"/>
      <c r="AV59724" s="60"/>
      <c r="AW59724" s="60"/>
      <c r="AX59724" s="60"/>
      <c r="AY59724" s="60"/>
      <c r="AZ59724" s="60"/>
      <c r="BA59724" s="60"/>
      <c r="BB59724" s="60"/>
      <c r="BC59724" s="61"/>
    </row>
    <row r="59725" spans="43:55">
      <c r="AQ59725" s="64"/>
      <c r="AR59725" s="64"/>
      <c r="AS59725" s="60"/>
      <c r="AT59725" s="60"/>
      <c r="AU59725" s="60"/>
      <c r="AV59725" s="60"/>
      <c r="AW59725" s="60"/>
      <c r="AX59725" s="60"/>
      <c r="AY59725" s="60"/>
      <c r="AZ59725" s="60"/>
      <c r="BA59725" s="60"/>
      <c r="BB59725" s="60"/>
      <c r="BC59725" s="61"/>
    </row>
    <row r="59726" spans="43:55">
      <c r="AQ59726" s="64"/>
      <c r="AR59726" s="64"/>
      <c r="AS59726" s="60"/>
      <c r="AT59726" s="60"/>
      <c r="AU59726" s="60"/>
      <c r="AV59726" s="60"/>
      <c r="AW59726" s="60"/>
      <c r="AX59726" s="60"/>
      <c r="AY59726" s="60"/>
      <c r="AZ59726" s="60"/>
      <c r="BA59726" s="60"/>
      <c r="BB59726" s="60"/>
      <c r="BC59726" s="61"/>
    </row>
    <row r="59727" spans="43:55">
      <c r="AQ59727" s="64"/>
      <c r="AR59727" s="64"/>
      <c r="AS59727" s="60"/>
      <c r="AT59727" s="60"/>
      <c r="AU59727" s="60"/>
      <c r="AV59727" s="60"/>
      <c r="AW59727" s="60"/>
      <c r="AX59727" s="60"/>
      <c r="AY59727" s="60"/>
      <c r="AZ59727" s="60"/>
      <c r="BA59727" s="60"/>
      <c r="BB59727" s="60"/>
      <c r="BC59727" s="61"/>
    </row>
    <row r="59728" spans="43:55">
      <c r="AQ59728" s="64"/>
      <c r="AR59728" s="64"/>
      <c r="AS59728" s="60"/>
      <c r="AT59728" s="60"/>
      <c r="AU59728" s="60"/>
      <c r="AV59728" s="60"/>
      <c r="AW59728" s="60"/>
      <c r="AX59728" s="60"/>
      <c r="AY59728" s="60"/>
      <c r="AZ59728" s="60"/>
      <c r="BA59728" s="60"/>
      <c r="BB59728" s="60"/>
      <c r="BC59728" s="61"/>
    </row>
    <row r="59729" spans="43:55">
      <c r="AQ59729" s="64"/>
      <c r="AR59729" s="64"/>
      <c r="AS59729" s="60"/>
      <c r="AT59729" s="60"/>
      <c r="AU59729" s="60"/>
      <c r="AV59729" s="60"/>
      <c r="AW59729" s="60"/>
      <c r="AX59729" s="60"/>
      <c r="AY59729" s="60"/>
      <c r="AZ59729" s="60"/>
      <c r="BA59729" s="60"/>
      <c r="BB59729" s="60"/>
      <c r="BC59729" s="61"/>
    </row>
    <row r="59730" spans="43:55">
      <c r="AQ59730" s="64"/>
      <c r="AR59730" s="64"/>
      <c r="AS59730" s="60"/>
      <c r="AT59730" s="60"/>
      <c r="AU59730" s="60"/>
      <c r="AV59730" s="60"/>
      <c r="AW59730" s="60"/>
      <c r="AX59730" s="60"/>
      <c r="AY59730" s="60"/>
      <c r="AZ59730" s="60"/>
      <c r="BA59730" s="60"/>
      <c r="BB59730" s="60"/>
      <c r="BC59730" s="61"/>
    </row>
    <row r="59731" spans="43:55">
      <c r="AQ59731" s="64"/>
      <c r="AR59731" s="64"/>
      <c r="AS59731" s="60"/>
      <c r="AT59731" s="60"/>
      <c r="AU59731" s="60"/>
      <c r="AV59731" s="60"/>
      <c r="AW59731" s="60"/>
      <c r="AX59731" s="60"/>
      <c r="AY59731" s="60"/>
      <c r="AZ59731" s="60"/>
      <c r="BA59731" s="60"/>
      <c r="BB59731" s="60"/>
      <c r="BC59731" s="61"/>
    </row>
    <row r="59732" spans="43:55">
      <c r="AQ59732" s="64"/>
      <c r="AR59732" s="64"/>
      <c r="AS59732" s="60"/>
      <c r="AT59732" s="60"/>
      <c r="AU59732" s="60"/>
      <c r="AV59732" s="60"/>
      <c r="AW59732" s="60"/>
      <c r="AX59732" s="60"/>
      <c r="AY59732" s="60"/>
      <c r="AZ59732" s="60"/>
      <c r="BA59732" s="60"/>
      <c r="BB59732" s="60"/>
      <c r="BC59732" s="61"/>
    </row>
    <row r="59733" spans="43:55">
      <c r="AQ59733" s="64"/>
      <c r="AR59733" s="64"/>
      <c r="AS59733" s="60"/>
      <c r="AT59733" s="60"/>
      <c r="AU59733" s="60"/>
      <c r="AV59733" s="60"/>
      <c r="AW59733" s="60"/>
      <c r="AX59733" s="60"/>
      <c r="AY59733" s="60"/>
      <c r="AZ59733" s="60"/>
      <c r="BA59733" s="60"/>
      <c r="BB59733" s="60"/>
      <c r="BC59733" s="61"/>
    </row>
    <row r="59734" spans="43:55">
      <c r="AQ59734" s="64"/>
      <c r="AR59734" s="64"/>
      <c r="AS59734" s="60"/>
      <c r="AT59734" s="60"/>
      <c r="AU59734" s="60"/>
      <c r="AV59734" s="60"/>
      <c r="AW59734" s="60"/>
      <c r="AX59734" s="60"/>
      <c r="AY59734" s="60"/>
      <c r="AZ59734" s="60"/>
      <c r="BA59734" s="60"/>
      <c r="BB59734" s="60"/>
      <c r="BC59734" s="61"/>
    </row>
    <row r="59735" spans="43:55">
      <c r="AQ59735" s="64"/>
      <c r="AR59735" s="64"/>
      <c r="AS59735" s="60"/>
      <c r="AT59735" s="60"/>
      <c r="AU59735" s="60"/>
      <c r="AV59735" s="60"/>
      <c r="AW59735" s="60"/>
      <c r="AX59735" s="60"/>
      <c r="AY59735" s="60"/>
      <c r="AZ59735" s="60"/>
      <c r="BA59735" s="60"/>
      <c r="BB59735" s="60"/>
      <c r="BC59735" s="61"/>
    </row>
    <row r="59736" spans="43:55">
      <c r="AQ59736" s="64"/>
      <c r="AR59736" s="64"/>
      <c r="AS59736" s="60"/>
      <c r="AT59736" s="60"/>
      <c r="AU59736" s="60"/>
      <c r="AV59736" s="60"/>
      <c r="AW59736" s="60"/>
      <c r="AX59736" s="60"/>
      <c r="AY59736" s="60"/>
      <c r="AZ59736" s="60"/>
      <c r="BA59736" s="60"/>
      <c r="BB59736" s="60"/>
      <c r="BC59736" s="61"/>
    </row>
    <row r="59737" spans="43:55">
      <c r="AQ59737" s="64"/>
      <c r="AR59737" s="64"/>
      <c r="AS59737" s="60"/>
      <c r="AT59737" s="60"/>
      <c r="AU59737" s="60"/>
      <c r="AV59737" s="60"/>
      <c r="AW59737" s="60"/>
      <c r="AX59737" s="60"/>
      <c r="AY59737" s="60"/>
      <c r="AZ59737" s="60"/>
      <c r="BA59737" s="60"/>
      <c r="BB59737" s="60"/>
      <c r="BC59737" s="61"/>
    </row>
    <row r="59738" spans="43:55">
      <c r="AQ59738" s="64"/>
      <c r="AR59738" s="64"/>
      <c r="AS59738" s="60"/>
      <c r="AT59738" s="60"/>
      <c r="AU59738" s="60"/>
      <c r="AV59738" s="60"/>
      <c r="AW59738" s="60"/>
      <c r="AX59738" s="60"/>
      <c r="AY59738" s="60"/>
      <c r="AZ59738" s="60"/>
      <c r="BA59738" s="60"/>
      <c r="BB59738" s="60"/>
      <c r="BC59738" s="61"/>
    </row>
    <row r="59739" spans="43:55">
      <c r="AQ59739" s="64"/>
      <c r="AR59739" s="64"/>
      <c r="AS59739" s="60"/>
      <c r="AT59739" s="60"/>
      <c r="AU59739" s="60"/>
      <c r="AV59739" s="60"/>
      <c r="AW59739" s="60"/>
      <c r="AX59739" s="60"/>
      <c r="AY59739" s="60"/>
      <c r="AZ59739" s="60"/>
      <c r="BA59739" s="60"/>
      <c r="BB59739" s="60"/>
      <c r="BC59739" s="61"/>
    </row>
    <row r="59740" spans="43:55">
      <c r="AQ59740" s="64"/>
      <c r="AR59740" s="64"/>
      <c r="AS59740" s="60"/>
      <c r="AT59740" s="60"/>
      <c r="AU59740" s="60"/>
      <c r="AV59740" s="60"/>
      <c r="AW59740" s="60"/>
      <c r="AX59740" s="60"/>
      <c r="AY59740" s="60"/>
      <c r="AZ59740" s="60"/>
      <c r="BA59740" s="60"/>
      <c r="BB59740" s="60"/>
      <c r="BC59740" s="61"/>
    </row>
    <row r="59741" spans="43:55">
      <c r="AQ59741" s="64"/>
      <c r="AR59741" s="64"/>
      <c r="AS59741" s="60"/>
      <c r="AT59741" s="60"/>
      <c r="AU59741" s="60"/>
      <c r="AV59741" s="60"/>
      <c r="AW59741" s="60"/>
      <c r="AX59741" s="60"/>
      <c r="AY59741" s="60"/>
      <c r="AZ59741" s="60"/>
      <c r="BA59741" s="60"/>
      <c r="BB59741" s="60"/>
      <c r="BC59741" s="61"/>
    </row>
    <row r="59742" spans="43:55">
      <c r="AQ59742" s="64"/>
      <c r="AR59742" s="64"/>
      <c r="AS59742" s="60"/>
      <c r="AT59742" s="60"/>
      <c r="AU59742" s="60"/>
      <c r="AV59742" s="60"/>
      <c r="AW59742" s="60"/>
      <c r="AX59742" s="60"/>
      <c r="AY59742" s="60"/>
      <c r="AZ59742" s="60"/>
      <c r="BA59742" s="60"/>
      <c r="BB59742" s="60"/>
      <c r="BC59742" s="61"/>
    </row>
    <row r="59743" spans="43:55">
      <c r="AQ59743" s="64"/>
      <c r="AR59743" s="64"/>
      <c r="AS59743" s="60"/>
      <c r="AT59743" s="60"/>
      <c r="AU59743" s="60"/>
      <c r="AV59743" s="60"/>
      <c r="AW59743" s="60"/>
      <c r="AX59743" s="60"/>
      <c r="AY59743" s="60"/>
      <c r="AZ59743" s="60"/>
      <c r="BA59743" s="60"/>
      <c r="BB59743" s="60"/>
      <c r="BC59743" s="61"/>
    </row>
    <row r="59744" spans="43:55">
      <c r="AQ59744" s="64"/>
      <c r="AR59744" s="64"/>
      <c r="AS59744" s="60"/>
      <c r="AT59744" s="60"/>
      <c r="AU59744" s="60"/>
      <c r="AV59744" s="60"/>
      <c r="AW59744" s="60"/>
      <c r="AX59744" s="60"/>
      <c r="AY59744" s="60"/>
      <c r="AZ59744" s="60"/>
      <c r="BA59744" s="60"/>
      <c r="BB59744" s="60"/>
      <c r="BC59744" s="61"/>
    </row>
    <row r="59745" spans="43:55">
      <c r="AQ59745" s="64"/>
      <c r="AR59745" s="64"/>
      <c r="AS59745" s="60"/>
      <c r="AT59745" s="60"/>
      <c r="AU59745" s="60"/>
      <c r="AV59745" s="60"/>
      <c r="AW59745" s="60"/>
      <c r="AX59745" s="60"/>
      <c r="AY59745" s="60"/>
      <c r="AZ59745" s="60"/>
      <c r="BA59745" s="60"/>
      <c r="BB59745" s="60"/>
      <c r="BC59745" s="61"/>
    </row>
    <row r="59746" spans="43:55">
      <c r="AQ59746" s="64"/>
      <c r="AR59746" s="64"/>
      <c r="AS59746" s="60"/>
      <c r="AT59746" s="60"/>
      <c r="AU59746" s="60"/>
      <c r="AV59746" s="60"/>
      <c r="AW59746" s="60"/>
      <c r="AX59746" s="60"/>
      <c r="AY59746" s="60"/>
      <c r="AZ59746" s="60"/>
      <c r="BA59746" s="60"/>
      <c r="BB59746" s="60"/>
      <c r="BC59746" s="61"/>
    </row>
    <row r="59747" spans="43:55">
      <c r="AQ59747" s="64"/>
      <c r="AR59747" s="64"/>
      <c r="AS59747" s="60"/>
      <c r="AT59747" s="60"/>
      <c r="AU59747" s="60"/>
      <c r="AV59747" s="60"/>
      <c r="AW59747" s="60"/>
      <c r="AX59747" s="60"/>
      <c r="AY59747" s="60"/>
      <c r="AZ59747" s="60"/>
      <c r="BA59747" s="60"/>
      <c r="BB59747" s="60"/>
      <c r="BC59747" s="61"/>
    </row>
    <row r="59748" spans="43:55">
      <c r="AQ59748" s="64"/>
      <c r="AR59748" s="64"/>
      <c r="AS59748" s="60"/>
      <c r="AT59748" s="60"/>
      <c r="AU59748" s="60"/>
      <c r="AV59748" s="60"/>
      <c r="AW59748" s="60"/>
      <c r="AX59748" s="60"/>
      <c r="AY59748" s="60"/>
      <c r="AZ59748" s="60"/>
      <c r="BA59748" s="60"/>
      <c r="BB59748" s="60"/>
      <c r="BC59748" s="61"/>
    </row>
    <row r="59749" spans="43:55">
      <c r="AQ59749" s="64"/>
      <c r="AR59749" s="64"/>
      <c r="AS59749" s="60"/>
      <c r="AT59749" s="60"/>
      <c r="AU59749" s="60"/>
      <c r="AV59749" s="60"/>
      <c r="AW59749" s="60"/>
      <c r="AX59749" s="60"/>
      <c r="AY59749" s="60"/>
      <c r="AZ59749" s="60"/>
      <c r="BA59749" s="60"/>
      <c r="BB59749" s="60"/>
      <c r="BC59749" s="61"/>
    </row>
    <row r="59750" spans="43:55">
      <c r="AQ59750" s="64"/>
      <c r="AR59750" s="64"/>
      <c r="AS59750" s="60"/>
      <c r="AT59750" s="60"/>
      <c r="AU59750" s="60"/>
      <c r="AV59750" s="60"/>
      <c r="AW59750" s="60"/>
      <c r="AX59750" s="60"/>
      <c r="AY59750" s="60"/>
      <c r="AZ59750" s="60"/>
      <c r="BA59750" s="60"/>
      <c r="BB59750" s="60"/>
      <c r="BC59750" s="61"/>
    </row>
    <row r="59751" spans="43:55">
      <c r="AQ59751" s="64"/>
      <c r="AR59751" s="64"/>
      <c r="AS59751" s="60"/>
      <c r="AT59751" s="60"/>
      <c r="AU59751" s="60"/>
      <c r="AV59751" s="60"/>
      <c r="AW59751" s="60"/>
      <c r="AX59751" s="60"/>
      <c r="AY59751" s="60"/>
      <c r="AZ59751" s="60"/>
      <c r="BA59751" s="60"/>
      <c r="BB59751" s="60"/>
      <c r="BC59751" s="61"/>
    </row>
    <row r="59752" spans="43:55">
      <c r="AQ59752" s="64"/>
      <c r="AR59752" s="64"/>
      <c r="AS59752" s="60"/>
      <c r="AT59752" s="60"/>
      <c r="AU59752" s="60"/>
      <c r="AV59752" s="60"/>
      <c r="AW59752" s="60"/>
      <c r="AX59752" s="60"/>
      <c r="AY59752" s="60"/>
      <c r="AZ59752" s="60"/>
      <c r="BA59752" s="60"/>
      <c r="BB59752" s="60"/>
      <c r="BC59752" s="61"/>
    </row>
    <row r="59753" spans="43:55">
      <c r="AQ59753" s="64"/>
      <c r="AR59753" s="64"/>
      <c r="AS59753" s="60"/>
      <c r="AT59753" s="60"/>
      <c r="AU59753" s="60"/>
      <c r="AV59753" s="60"/>
      <c r="AW59753" s="60"/>
      <c r="AX59753" s="60"/>
      <c r="AY59753" s="60"/>
      <c r="AZ59753" s="60"/>
      <c r="BA59753" s="60"/>
      <c r="BB59753" s="60"/>
      <c r="BC59753" s="61"/>
    </row>
    <row r="59754" spans="43:55">
      <c r="AQ59754" s="64"/>
      <c r="AR59754" s="64"/>
      <c r="AS59754" s="60"/>
      <c r="AT59754" s="60"/>
      <c r="AU59754" s="60"/>
      <c r="AV59754" s="60"/>
      <c r="AW59754" s="60"/>
      <c r="AX59754" s="60"/>
      <c r="AY59754" s="60"/>
      <c r="AZ59754" s="60"/>
      <c r="BA59754" s="60"/>
      <c r="BB59754" s="60"/>
      <c r="BC59754" s="61"/>
    </row>
    <row r="59755" spans="43:55">
      <c r="AQ59755" s="64"/>
      <c r="AR59755" s="64"/>
      <c r="AS59755" s="60"/>
      <c r="AT59755" s="60"/>
      <c r="AU59755" s="60"/>
      <c r="AV59755" s="60"/>
      <c r="AW59755" s="60"/>
      <c r="AX59755" s="60"/>
      <c r="AY59755" s="60"/>
      <c r="AZ59755" s="60"/>
      <c r="BA59755" s="60"/>
      <c r="BB59755" s="60"/>
      <c r="BC59755" s="61"/>
    </row>
    <row r="59756" spans="43:55">
      <c r="AQ59756" s="64"/>
      <c r="AR59756" s="64"/>
      <c r="AS59756" s="60"/>
      <c r="AT59756" s="60"/>
      <c r="AU59756" s="60"/>
      <c r="AV59756" s="60"/>
      <c r="AW59756" s="60"/>
      <c r="AX59756" s="60"/>
      <c r="AY59756" s="60"/>
      <c r="AZ59756" s="60"/>
      <c r="BA59756" s="60"/>
      <c r="BB59756" s="60"/>
      <c r="BC59756" s="61"/>
    </row>
    <row r="59757" spans="43:55">
      <c r="AQ59757" s="64"/>
      <c r="AR59757" s="64"/>
      <c r="AS59757" s="60"/>
      <c r="AT59757" s="60"/>
      <c r="AU59757" s="60"/>
      <c r="AV59757" s="60"/>
      <c r="AW59757" s="60"/>
      <c r="AX59757" s="60"/>
      <c r="AY59757" s="60"/>
      <c r="AZ59757" s="60"/>
      <c r="BA59757" s="60"/>
      <c r="BB59757" s="60"/>
      <c r="BC59757" s="61"/>
    </row>
    <row r="59758" spans="43:55">
      <c r="AQ59758" s="64"/>
      <c r="AR59758" s="64"/>
      <c r="AS59758" s="60"/>
      <c r="AT59758" s="60"/>
      <c r="AU59758" s="60"/>
      <c r="AV59758" s="60"/>
      <c r="AW59758" s="60"/>
      <c r="AX59758" s="60"/>
      <c r="AY59758" s="60"/>
      <c r="AZ59758" s="60"/>
      <c r="BA59758" s="60"/>
      <c r="BB59758" s="60"/>
      <c r="BC59758" s="61"/>
    </row>
    <row r="59759" spans="43:55">
      <c r="AQ59759" s="64"/>
      <c r="AR59759" s="64"/>
      <c r="AS59759" s="60"/>
      <c r="AT59759" s="60"/>
      <c r="AU59759" s="60"/>
      <c r="AV59759" s="60"/>
      <c r="AW59759" s="60"/>
      <c r="AX59759" s="60"/>
      <c r="AY59759" s="60"/>
      <c r="AZ59759" s="60"/>
      <c r="BA59759" s="60"/>
      <c r="BB59759" s="60"/>
      <c r="BC59759" s="61"/>
    </row>
    <row r="59760" spans="43:55">
      <c r="AQ59760" s="64"/>
      <c r="AR59760" s="64"/>
      <c r="AS59760" s="60"/>
      <c r="AT59760" s="60"/>
      <c r="AU59760" s="60"/>
      <c r="AV59760" s="60"/>
      <c r="AW59760" s="60"/>
      <c r="AX59760" s="60"/>
      <c r="AY59760" s="60"/>
      <c r="AZ59760" s="60"/>
      <c r="BA59760" s="60"/>
      <c r="BB59760" s="60"/>
      <c r="BC59760" s="61"/>
    </row>
    <row r="59761" spans="43:55">
      <c r="AQ59761" s="64"/>
      <c r="AR59761" s="64"/>
      <c r="AS59761" s="60"/>
      <c r="AT59761" s="60"/>
      <c r="AU59761" s="60"/>
      <c r="AV59761" s="60"/>
      <c r="AW59761" s="60"/>
      <c r="AX59761" s="60"/>
      <c r="AY59761" s="60"/>
      <c r="AZ59761" s="60"/>
      <c r="BA59761" s="60"/>
      <c r="BB59761" s="60"/>
      <c r="BC59761" s="61"/>
    </row>
    <row r="59762" spans="43:55">
      <c r="AQ59762" s="64"/>
      <c r="AR59762" s="64"/>
      <c r="AS59762" s="60"/>
      <c r="AT59762" s="60"/>
      <c r="AU59762" s="60"/>
      <c r="AV59762" s="60"/>
      <c r="AW59762" s="60"/>
      <c r="AX59762" s="60"/>
      <c r="AY59762" s="60"/>
      <c r="AZ59762" s="60"/>
      <c r="BA59762" s="60"/>
      <c r="BB59762" s="60"/>
      <c r="BC59762" s="61"/>
    </row>
    <row r="59763" spans="43:55">
      <c r="AQ59763" s="64"/>
      <c r="AR59763" s="64"/>
      <c r="AS59763" s="60"/>
      <c r="AT59763" s="60"/>
      <c r="AU59763" s="60"/>
      <c r="AV59763" s="60"/>
      <c r="AW59763" s="60"/>
      <c r="AX59763" s="60"/>
      <c r="AY59763" s="60"/>
      <c r="AZ59763" s="60"/>
      <c r="BA59763" s="60"/>
      <c r="BB59763" s="60"/>
      <c r="BC59763" s="61"/>
    </row>
    <row r="59764" spans="43:55">
      <c r="AQ59764" s="64"/>
      <c r="AR59764" s="64"/>
      <c r="AS59764" s="60"/>
      <c r="AT59764" s="60"/>
      <c r="AU59764" s="60"/>
      <c r="AV59764" s="60"/>
      <c r="AW59764" s="60"/>
      <c r="AX59764" s="60"/>
      <c r="AY59764" s="60"/>
      <c r="AZ59764" s="60"/>
      <c r="BA59764" s="60"/>
      <c r="BB59764" s="60"/>
      <c r="BC59764" s="61"/>
    </row>
    <row r="59765" spans="43:55">
      <c r="AQ59765" s="64"/>
      <c r="AR59765" s="64"/>
      <c r="AS59765" s="60"/>
      <c r="AT59765" s="60"/>
      <c r="AU59765" s="60"/>
      <c r="AV59765" s="60"/>
      <c r="AW59765" s="60"/>
      <c r="AX59765" s="60"/>
      <c r="AY59765" s="60"/>
      <c r="AZ59765" s="60"/>
      <c r="BA59765" s="60"/>
      <c r="BB59765" s="60"/>
      <c r="BC59765" s="61"/>
    </row>
    <row r="59766" spans="43:55">
      <c r="AQ59766" s="64"/>
      <c r="AR59766" s="64"/>
      <c r="AS59766" s="60"/>
      <c r="AT59766" s="60"/>
      <c r="AU59766" s="60"/>
      <c r="AV59766" s="60"/>
      <c r="AW59766" s="60"/>
      <c r="AX59766" s="60"/>
      <c r="AY59766" s="60"/>
      <c r="AZ59766" s="60"/>
      <c r="BA59766" s="60"/>
      <c r="BB59766" s="60"/>
      <c r="BC59766" s="61"/>
    </row>
    <row r="59767" spans="43:55">
      <c r="AQ59767" s="64"/>
      <c r="AR59767" s="64"/>
      <c r="AS59767" s="60"/>
      <c r="AT59767" s="60"/>
      <c r="AU59767" s="60"/>
      <c r="AV59767" s="60"/>
      <c r="AW59767" s="60"/>
      <c r="AX59767" s="60"/>
      <c r="AY59767" s="60"/>
      <c r="AZ59767" s="60"/>
      <c r="BA59767" s="60"/>
      <c r="BB59767" s="60"/>
      <c r="BC59767" s="61"/>
    </row>
    <row r="59768" spans="43:55">
      <c r="AQ59768" s="64"/>
      <c r="AR59768" s="64"/>
      <c r="AS59768" s="60"/>
      <c r="AT59768" s="60"/>
      <c r="AU59768" s="60"/>
      <c r="AV59768" s="60"/>
      <c r="AW59768" s="60"/>
      <c r="AX59768" s="60"/>
      <c r="AY59768" s="60"/>
      <c r="AZ59768" s="60"/>
      <c r="BA59768" s="60"/>
      <c r="BB59768" s="60"/>
      <c r="BC59768" s="61"/>
    </row>
    <row r="59769" spans="43:55">
      <c r="AQ59769" s="64"/>
      <c r="AR59769" s="64"/>
      <c r="AS59769" s="60"/>
      <c r="AT59769" s="60"/>
      <c r="AU59769" s="60"/>
      <c r="AV59769" s="60"/>
      <c r="AW59769" s="60"/>
      <c r="AX59769" s="60"/>
      <c r="AY59769" s="60"/>
      <c r="AZ59769" s="60"/>
      <c r="BA59769" s="60"/>
      <c r="BB59769" s="60"/>
      <c r="BC59769" s="61"/>
    </row>
    <row r="59770" spans="43:55">
      <c r="AQ59770" s="64"/>
      <c r="AR59770" s="64"/>
      <c r="AS59770" s="60"/>
      <c r="AT59770" s="60"/>
      <c r="AU59770" s="60"/>
      <c r="AV59770" s="60"/>
      <c r="AW59770" s="60"/>
      <c r="AX59770" s="60"/>
      <c r="AY59770" s="60"/>
      <c r="AZ59770" s="60"/>
      <c r="BA59770" s="60"/>
      <c r="BB59770" s="60"/>
      <c r="BC59770" s="61"/>
    </row>
    <row r="59771" spans="43:55">
      <c r="AQ59771" s="64"/>
      <c r="AR59771" s="64"/>
      <c r="AS59771" s="60"/>
      <c r="AT59771" s="60"/>
      <c r="AU59771" s="60"/>
      <c r="AV59771" s="60"/>
      <c r="AW59771" s="60"/>
      <c r="AX59771" s="60"/>
      <c r="AY59771" s="60"/>
      <c r="AZ59771" s="60"/>
      <c r="BA59771" s="60"/>
      <c r="BB59771" s="60"/>
      <c r="BC59771" s="61"/>
    </row>
    <row r="59772" spans="43:55">
      <c r="AQ59772" s="64"/>
      <c r="AR59772" s="64"/>
      <c r="AS59772" s="60"/>
      <c r="AT59772" s="60"/>
      <c r="AU59772" s="60"/>
      <c r="AV59772" s="60"/>
      <c r="AW59772" s="60"/>
      <c r="AX59772" s="60"/>
      <c r="AY59772" s="60"/>
      <c r="AZ59772" s="60"/>
      <c r="BA59772" s="60"/>
      <c r="BB59772" s="60"/>
      <c r="BC59772" s="61"/>
    </row>
    <row r="59773" spans="43:55">
      <c r="AQ59773" s="64"/>
      <c r="AR59773" s="64"/>
      <c r="AS59773" s="60"/>
      <c r="AT59773" s="60"/>
      <c r="AU59773" s="60"/>
      <c r="AV59773" s="60"/>
      <c r="AW59773" s="60"/>
      <c r="AX59773" s="60"/>
      <c r="AY59773" s="60"/>
      <c r="AZ59773" s="60"/>
      <c r="BA59773" s="60"/>
      <c r="BB59773" s="60"/>
      <c r="BC59773" s="61"/>
    </row>
    <row r="59774" spans="43:55">
      <c r="AQ59774" s="64"/>
      <c r="AR59774" s="64"/>
      <c r="AS59774" s="60"/>
      <c r="AT59774" s="60"/>
      <c r="AU59774" s="60"/>
      <c r="AV59774" s="60"/>
      <c r="AW59774" s="60"/>
      <c r="AX59774" s="60"/>
      <c r="AY59774" s="60"/>
      <c r="AZ59774" s="60"/>
      <c r="BA59774" s="60"/>
      <c r="BB59774" s="60"/>
      <c r="BC59774" s="61"/>
    </row>
    <row r="59775" spans="43:55">
      <c r="AQ59775" s="64"/>
      <c r="AR59775" s="64"/>
      <c r="AS59775" s="60"/>
      <c r="AT59775" s="60"/>
      <c r="AU59775" s="60"/>
      <c r="AV59775" s="60"/>
      <c r="AW59775" s="60"/>
      <c r="AX59775" s="60"/>
      <c r="AY59775" s="60"/>
      <c r="AZ59775" s="60"/>
      <c r="BA59775" s="60"/>
      <c r="BB59775" s="60"/>
      <c r="BC59775" s="61"/>
    </row>
    <row r="59776" spans="43:55">
      <c r="AQ59776" s="64"/>
      <c r="AR59776" s="64"/>
      <c r="AS59776" s="60"/>
      <c r="AT59776" s="60"/>
      <c r="AU59776" s="60"/>
      <c r="AV59776" s="60"/>
      <c r="AW59776" s="60"/>
      <c r="AX59776" s="60"/>
      <c r="AY59776" s="60"/>
      <c r="AZ59776" s="60"/>
      <c r="BA59776" s="60"/>
      <c r="BB59776" s="60"/>
      <c r="BC59776" s="61"/>
    </row>
    <row r="59777" spans="43:55">
      <c r="AQ59777" s="64"/>
      <c r="AR59777" s="64"/>
      <c r="AS59777" s="60"/>
      <c r="AT59777" s="60"/>
      <c r="AU59777" s="60"/>
      <c r="AV59777" s="60"/>
      <c r="AW59777" s="60"/>
      <c r="AX59777" s="60"/>
      <c r="AY59777" s="60"/>
      <c r="AZ59777" s="60"/>
      <c r="BA59777" s="60"/>
      <c r="BB59777" s="60"/>
      <c r="BC59777" s="61"/>
    </row>
    <row r="59778" spans="43:55">
      <c r="AQ59778" s="64"/>
      <c r="AR59778" s="64"/>
      <c r="AS59778" s="60"/>
      <c r="AT59778" s="60"/>
      <c r="AU59778" s="60"/>
      <c r="AV59778" s="60"/>
      <c r="AW59778" s="60"/>
      <c r="AX59778" s="60"/>
      <c r="AY59778" s="60"/>
      <c r="AZ59778" s="60"/>
      <c r="BA59778" s="60"/>
      <c r="BB59778" s="60"/>
      <c r="BC59778" s="61"/>
    </row>
    <row r="59779" spans="43:55">
      <c r="AQ59779" s="64"/>
      <c r="AR59779" s="64"/>
      <c r="AS59779" s="60"/>
      <c r="AT59779" s="60"/>
      <c r="AU59779" s="60"/>
      <c r="AV59779" s="60"/>
      <c r="AW59779" s="60"/>
      <c r="AX59779" s="60"/>
      <c r="AY59779" s="60"/>
      <c r="AZ59779" s="60"/>
      <c r="BA59779" s="60"/>
      <c r="BB59779" s="60"/>
      <c r="BC59779" s="61"/>
    </row>
    <row r="59780" spans="43:55">
      <c r="AQ59780" s="64"/>
      <c r="AR59780" s="64"/>
      <c r="AS59780" s="60"/>
      <c r="AT59780" s="60"/>
      <c r="AU59780" s="60"/>
      <c r="AV59780" s="60"/>
      <c r="AW59780" s="60"/>
      <c r="AX59780" s="60"/>
      <c r="AY59780" s="60"/>
      <c r="AZ59780" s="60"/>
      <c r="BA59780" s="60"/>
      <c r="BB59780" s="60"/>
      <c r="BC59780" s="61"/>
    </row>
    <row r="59781" spans="43:55">
      <c r="AQ59781" s="64"/>
      <c r="AR59781" s="64"/>
      <c r="AS59781" s="60"/>
      <c r="AT59781" s="60"/>
      <c r="AU59781" s="60"/>
      <c r="AV59781" s="60"/>
      <c r="AW59781" s="60"/>
      <c r="AX59781" s="60"/>
      <c r="AY59781" s="60"/>
      <c r="AZ59781" s="60"/>
      <c r="BA59781" s="60"/>
      <c r="BB59781" s="60"/>
      <c r="BC59781" s="61"/>
    </row>
    <row r="59782" spans="43:55">
      <c r="AQ59782" s="64"/>
      <c r="AR59782" s="64"/>
      <c r="AS59782" s="60"/>
      <c r="AT59782" s="60"/>
      <c r="AU59782" s="60"/>
      <c r="AV59782" s="60"/>
      <c r="AW59782" s="60"/>
      <c r="AX59782" s="60"/>
      <c r="AY59782" s="60"/>
      <c r="AZ59782" s="60"/>
      <c r="BA59782" s="60"/>
      <c r="BB59782" s="60"/>
      <c r="BC59782" s="61"/>
    </row>
    <row r="59783" spans="43:55">
      <c r="AQ59783" s="64"/>
      <c r="AR59783" s="64"/>
      <c r="AS59783" s="60"/>
      <c r="AT59783" s="60"/>
      <c r="AU59783" s="60"/>
      <c r="AV59783" s="60"/>
      <c r="AW59783" s="60"/>
      <c r="AX59783" s="60"/>
      <c r="AY59783" s="60"/>
      <c r="AZ59783" s="60"/>
      <c r="BA59783" s="60"/>
      <c r="BB59783" s="60"/>
      <c r="BC59783" s="61"/>
    </row>
    <row r="59784" spans="43:55">
      <c r="AQ59784" s="64"/>
      <c r="AR59784" s="64"/>
      <c r="AS59784" s="60"/>
      <c r="AT59784" s="60"/>
      <c r="AU59784" s="60"/>
      <c r="AV59784" s="60"/>
      <c r="AW59784" s="60"/>
      <c r="AX59784" s="60"/>
      <c r="AY59784" s="60"/>
      <c r="AZ59784" s="60"/>
      <c r="BA59784" s="60"/>
      <c r="BB59784" s="60"/>
      <c r="BC59784" s="61"/>
    </row>
    <row r="59785" spans="43:55">
      <c r="AQ59785" s="64"/>
      <c r="AR59785" s="64"/>
      <c r="AS59785" s="60"/>
      <c r="AT59785" s="60"/>
      <c r="AU59785" s="60"/>
      <c r="AV59785" s="60"/>
      <c r="AW59785" s="60"/>
      <c r="AX59785" s="60"/>
      <c r="AY59785" s="60"/>
      <c r="AZ59785" s="60"/>
      <c r="BA59785" s="60"/>
      <c r="BB59785" s="60"/>
      <c r="BC59785" s="61"/>
    </row>
    <row r="59786" spans="43:55">
      <c r="AQ59786" s="64"/>
      <c r="AR59786" s="64"/>
      <c r="AS59786" s="60"/>
      <c r="AT59786" s="60"/>
      <c r="AU59786" s="60"/>
      <c r="AV59786" s="60"/>
      <c r="AW59786" s="60"/>
      <c r="AX59786" s="60"/>
      <c r="AY59786" s="60"/>
      <c r="AZ59786" s="60"/>
      <c r="BA59786" s="60"/>
      <c r="BB59786" s="60"/>
      <c r="BC59786" s="61"/>
    </row>
    <row r="59787" spans="43:55">
      <c r="AQ59787" s="64"/>
      <c r="AR59787" s="64"/>
      <c r="AS59787" s="60"/>
      <c r="AT59787" s="60"/>
      <c r="AU59787" s="60"/>
      <c r="AV59787" s="60"/>
      <c r="AW59787" s="60"/>
      <c r="AX59787" s="60"/>
      <c r="AY59787" s="60"/>
      <c r="AZ59787" s="60"/>
      <c r="BA59787" s="60"/>
      <c r="BB59787" s="60"/>
      <c r="BC59787" s="61"/>
    </row>
    <row r="59788" spans="43:55">
      <c r="AQ59788" s="64"/>
      <c r="AR59788" s="64"/>
      <c r="AS59788" s="60"/>
      <c r="AT59788" s="60"/>
      <c r="AU59788" s="60"/>
      <c r="AV59788" s="60"/>
      <c r="AW59788" s="60"/>
      <c r="AX59788" s="60"/>
      <c r="AY59788" s="60"/>
      <c r="AZ59788" s="60"/>
      <c r="BA59788" s="60"/>
      <c r="BB59788" s="60"/>
      <c r="BC59788" s="61"/>
    </row>
    <row r="59789" spans="43:55">
      <c r="AQ59789" s="64"/>
      <c r="AR59789" s="64"/>
      <c r="AS59789" s="60"/>
      <c r="AT59789" s="60"/>
      <c r="AU59789" s="60"/>
      <c r="AV59789" s="60"/>
      <c r="AW59789" s="60"/>
      <c r="AX59789" s="60"/>
      <c r="AY59789" s="60"/>
      <c r="AZ59789" s="60"/>
      <c r="BA59789" s="60"/>
      <c r="BB59789" s="60"/>
      <c r="BC59789" s="61"/>
    </row>
    <row r="59790" spans="43:55">
      <c r="AQ59790" s="64"/>
      <c r="AR59790" s="64"/>
      <c r="AS59790" s="60"/>
      <c r="AT59790" s="60"/>
      <c r="AU59790" s="60"/>
      <c r="AV59790" s="60"/>
      <c r="AW59790" s="60"/>
      <c r="AX59790" s="60"/>
      <c r="AY59790" s="60"/>
      <c r="AZ59790" s="60"/>
      <c r="BA59790" s="60"/>
      <c r="BB59790" s="60"/>
      <c r="BC59790" s="61"/>
    </row>
    <row r="59791" spans="43:55">
      <c r="AQ59791" s="64"/>
      <c r="AR59791" s="64"/>
      <c r="AS59791" s="60"/>
      <c r="AT59791" s="60"/>
      <c r="AU59791" s="60"/>
      <c r="AV59791" s="60"/>
      <c r="AW59791" s="60"/>
      <c r="AX59791" s="60"/>
      <c r="AY59791" s="60"/>
      <c r="AZ59791" s="60"/>
      <c r="BA59791" s="60"/>
      <c r="BB59791" s="60"/>
      <c r="BC59791" s="61"/>
    </row>
    <row r="59792" spans="43:55">
      <c r="AQ59792" s="64"/>
      <c r="AR59792" s="64"/>
      <c r="AS59792" s="60"/>
      <c r="AT59792" s="60"/>
      <c r="AU59792" s="60"/>
      <c r="AV59792" s="60"/>
      <c r="AW59792" s="60"/>
      <c r="AX59792" s="60"/>
      <c r="AY59792" s="60"/>
      <c r="AZ59792" s="60"/>
      <c r="BA59792" s="60"/>
      <c r="BB59792" s="60"/>
      <c r="BC59792" s="61"/>
    </row>
    <row r="59793" spans="43:55">
      <c r="AQ59793" s="64"/>
      <c r="AR59793" s="64"/>
      <c r="AS59793" s="60"/>
      <c r="AT59793" s="60"/>
      <c r="AU59793" s="60"/>
      <c r="AV59793" s="60"/>
      <c r="AW59793" s="60"/>
      <c r="AX59793" s="60"/>
      <c r="AY59793" s="60"/>
      <c r="AZ59793" s="60"/>
      <c r="BA59793" s="60"/>
      <c r="BB59793" s="60"/>
      <c r="BC59793" s="61"/>
    </row>
    <row r="59794" spans="43:55">
      <c r="AQ59794" s="64"/>
      <c r="AR59794" s="64"/>
      <c r="AS59794" s="60"/>
      <c r="AT59794" s="60"/>
      <c r="AU59794" s="60"/>
      <c r="AV59794" s="60"/>
      <c r="AW59794" s="60"/>
      <c r="AX59794" s="60"/>
      <c r="AY59794" s="60"/>
      <c r="AZ59794" s="60"/>
      <c r="BA59794" s="60"/>
      <c r="BB59794" s="60"/>
      <c r="BC59794" s="61"/>
    </row>
    <row r="59795" spans="43:55">
      <c r="AQ59795" s="64"/>
      <c r="AR59795" s="64"/>
      <c r="AS59795" s="60"/>
      <c r="AT59795" s="60"/>
      <c r="AU59795" s="60"/>
      <c r="AV59795" s="60"/>
      <c r="AW59795" s="60"/>
      <c r="AX59795" s="60"/>
      <c r="AY59795" s="60"/>
      <c r="AZ59795" s="60"/>
      <c r="BA59795" s="60"/>
      <c r="BB59795" s="60"/>
      <c r="BC59795" s="61"/>
    </row>
    <row r="59796" spans="43:55">
      <c r="AQ59796" s="64"/>
      <c r="AR59796" s="64"/>
      <c r="AS59796" s="60"/>
      <c r="AT59796" s="60"/>
      <c r="AU59796" s="60"/>
      <c r="AV59796" s="60"/>
      <c r="AW59796" s="60"/>
      <c r="AX59796" s="60"/>
      <c r="AY59796" s="60"/>
      <c r="AZ59796" s="60"/>
      <c r="BA59796" s="60"/>
      <c r="BB59796" s="60"/>
      <c r="BC59796" s="61"/>
    </row>
    <row r="59797" spans="43:55">
      <c r="AQ59797" s="64"/>
      <c r="AR59797" s="64"/>
      <c r="AS59797" s="60"/>
      <c r="AT59797" s="60"/>
      <c r="AU59797" s="60"/>
      <c r="AV59797" s="60"/>
      <c r="AW59797" s="60"/>
      <c r="AX59797" s="60"/>
      <c r="AY59797" s="60"/>
      <c r="AZ59797" s="60"/>
      <c r="BA59797" s="60"/>
      <c r="BB59797" s="60"/>
      <c r="BC59797" s="61"/>
    </row>
    <row r="59798" spans="43:55">
      <c r="AQ59798" s="64"/>
      <c r="AR59798" s="64"/>
      <c r="AS59798" s="60"/>
      <c r="AT59798" s="60"/>
      <c r="AU59798" s="60"/>
      <c r="AV59798" s="60"/>
      <c r="AW59798" s="60"/>
      <c r="AX59798" s="60"/>
      <c r="AY59798" s="60"/>
      <c r="AZ59798" s="60"/>
      <c r="BA59798" s="60"/>
      <c r="BB59798" s="60"/>
      <c r="BC59798" s="61"/>
    </row>
    <row r="59799" spans="43:55">
      <c r="AQ59799" s="64"/>
      <c r="AR59799" s="64"/>
      <c r="AS59799" s="60"/>
      <c r="AT59799" s="60"/>
      <c r="AU59799" s="60"/>
      <c r="AV59799" s="60"/>
      <c r="AW59799" s="60"/>
      <c r="AX59799" s="60"/>
      <c r="AY59799" s="60"/>
      <c r="AZ59799" s="60"/>
      <c r="BA59799" s="60"/>
      <c r="BB59799" s="60"/>
      <c r="BC59799" s="61"/>
    </row>
    <row r="59800" spans="43:55">
      <c r="AQ59800" s="64"/>
      <c r="AR59800" s="64"/>
      <c r="AS59800" s="60"/>
      <c r="AT59800" s="60"/>
      <c r="AU59800" s="60"/>
      <c r="AV59800" s="60"/>
      <c r="AW59800" s="60"/>
      <c r="AX59800" s="60"/>
      <c r="AY59800" s="60"/>
      <c r="AZ59800" s="60"/>
      <c r="BA59800" s="60"/>
      <c r="BB59800" s="60"/>
      <c r="BC59800" s="61"/>
    </row>
    <row r="59801" spans="43:55">
      <c r="AQ59801" s="64"/>
      <c r="AR59801" s="64"/>
      <c r="AS59801" s="60"/>
      <c r="AT59801" s="60"/>
      <c r="AU59801" s="60"/>
      <c r="AV59801" s="60"/>
      <c r="AW59801" s="60"/>
      <c r="AX59801" s="60"/>
      <c r="AY59801" s="60"/>
      <c r="AZ59801" s="60"/>
      <c r="BA59801" s="60"/>
      <c r="BB59801" s="60"/>
      <c r="BC59801" s="61"/>
    </row>
    <row r="59802" spans="43:55">
      <c r="AQ59802" s="64"/>
      <c r="AR59802" s="64"/>
      <c r="AS59802" s="60"/>
      <c r="AT59802" s="60"/>
      <c r="AU59802" s="60"/>
      <c r="AV59802" s="60"/>
      <c r="AW59802" s="60"/>
      <c r="AX59802" s="60"/>
      <c r="AY59802" s="60"/>
      <c r="AZ59802" s="60"/>
      <c r="BA59802" s="60"/>
      <c r="BB59802" s="60"/>
      <c r="BC59802" s="61"/>
    </row>
    <row r="59803" spans="43:55">
      <c r="AQ59803" s="64"/>
      <c r="AR59803" s="64"/>
      <c r="AS59803" s="60"/>
      <c r="AT59803" s="60"/>
      <c r="AU59803" s="60"/>
      <c r="AV59803" s="60"/>
      <c r="AW59803" s="60"/>
      <c r="AX59803" s="60"/>
      <c r="AY59803" s="60"/>
      <c r="AZ59803" s="60"/>
      <c r="BA59803" s="60"/>
      <c r="BB59803" s="60"/>
      <c r="BC59803" s="61"/>
    </row>
    <row r="59804" spans="43:55">
      <c r="AQ59804" s="64"/>
      <c r="AR59804" s="64"/>
      <c r="AS59804" s="60"/>
      <c r="AT59804" s="60"/>
      <c r="AU59804" s="60"/>
      <c r="AV59804" s="60"/>
      <c r="AW59804" s="60"/>
      <c r="AX59804" s="60"/>
      <c r="AY59804" s="60"/>
      <c r="AZ59804" s="60"/>
      <c r="BA59804" s="60"/>
      <c r="BB59804" s="60"/>
      <c r="BC59804" s="61"/>
    </row>
    <row r="59805" spans="43:55">
      <c r="AQ59805" s="64"/>
      <c r="AR59805" s="64"/>
      <c r="AS59805" s="60"/>
      <c r="AT59805" s="60"/>
      <c r="AU59805" s="60"/>
      <c r="AV59805" s="60"/>
      <c r="AW59805" s="60"/>
      <c r="AX59805" s="60"/>
      <c r="AY59805" s="60"/>
      <c r="AZ59805" s="60"/>
      <c r="BA59805" s="60"/>
      <c r="BB59805" s="60"/>
      <c r="BC59805" s="61"/>
    </row>
    <row r="59806" spans="43:55">
      <c r="AQ59806" s="64"/>
      <c r="AR59806" s="64"/>
      <c r="AS59806" s="60"/>
      <c r="AT59806" s="60"/>
      <c r="AU59806" s="60"/>
      <c r="AV59806" s="60"/>
      <c r="AW59806" s="60"/>
      <c r="AX59806" s="60"/>
      <c r="AY59806" s="60"/>
      <c r="AZ59806" s="60"/>
      <c r="BA59806" s="60"/>
      <c r="BB59806" s="60"/>
      <c r="BC59806" s="61"/>
    </row>
    <row r="59807" spans="43:55">
      <c r="AQ59807" s="64"/>
      <c r="AR59807" s="64"/>
      <c r="AS59807" s="60"/>
      <c r="AT59807" s="60"/>
      <c r="AU59807" s="60"/>
      <c r="AV59807" s="60"/>
      <c r="AW59807" s="60"/>
      <c r="AX59807" s="60"/>
      <c r="AY59807" s="60"/>
      <c r="AZ59807" s="60"/>
      <c r="BA59807" s="60"/>
      <c r="BB59807" s="60"/>
      <c r="BC59807" s="61"/>
    </row>
    <row r="59808" spans="43:55">
      <c r="AQ59808" s="64"/>
      <c r="AR59808" s="64"/>
      <c r="AS59808" s="60"/>
      <c r="AT59808" s="60"/>
      <c r="AU59808" s="60"/>
      <c r="AV59808" s="60"/>
      <c r="AW59808" s="60"/>
      <c r="AX59808" s="60"/>
      <c r="AY59808" s="60"/>
      <c r="AZ59808" s="60"/>
      <c r="BA59808" s="60"/>
      <c r="BB59808" s="60"/>
      <c r="BC59808" s="61"/>
    </row>
    <row r="59809" spans="43:55">
      <c r="AQ59809" s="64"/>
      <c r="AR59809" s="64"/>
      <c r="AS59809" s="60"/>
      <c r="AT59809" s="60"/>
      <c r="AU59809" s="60"/>
      <c r="AV59809" s="60"/>
      <c r="AW59809" s="60"/>
      <c r="AX59809" s="60"/>
      <c r="AY59809" s="60"/>
      <c r="AZ59809" s="60"/>
      <c r="BA59809" s="60"/>
      <c r="BB59809" s="60"/>
      <c r="BC59809" s="61"/>
    </row>
    <row r="59810" spans="43:55">
      <c r="AQ59810" s="64"/>
      <c r="AR59810" s="64"/>
      <c r="AS59810" s="60"/>
      <c r="AT59810" s="60"/>
      <c r="AU59810" s="60"/>
      <c r="AV59810" s="60"/>
      <c r="AW59810" s="60"/>
      <c r="AX59810" s="60"/>
      <c r="AY59810" s="60"/>
      <c r="AZ59810" s="60"/>
      <c r="BA59810" s="60"/>
      <c r="BB59810" s="60"/>
      <c r="BC59810" s="61"/>
    </row>
    <row r="59811" spans="43:55">
      <c r="AQ59811" s="64"/>
      <c r="AR59811" s="64"/>
      <c r="AS59811" s="60"/>
      <c r="AT59811" s="60"/>
      <c r="AU59811" s="60"/>
      <c r="AV59811" s="60"/>
      <c r="AW59811" s="60"/>
      <c r="AX59811" s="60"/>
      <c r="AY59811" s="60"/>
      <c r="AZ59811" s="60"/>
      <c r="BA59811" s="60"/>
      <c r="BB59811" s="60"/>
      <c r="BC59811" s="61"/>
    </row>
    <row r="59812" spans="43:55">
      <c r="AQ59812" s="64"/>
      <c r="AR59812" s="64"/>
      <c r="AS59812" s="60"/>
      <c r="AT59812" s="60"/>
      <c r="AU59812" s="60"/>
      <c r="AV59812" s="60"/>
      <c r="AW59812" s="60"/>
      <c r="AX59812" s="60"/>
      <c r="AY59812" s="60"/>
      <c r="AZ59812" s="60"/>
      <c r="BA59812" s="60"/>
      <c r="BB59812" s="60"/>
      <c r="BC59812" s="61"/>
    </row>
    <row r="59813" spans="43:55">
      <c r="AQ59813" s="64"/>
      <c r="AR59813" s="64"/>
      <c r="AS59813" s="60"/>
      <c r="AT59813" s="60"/>
      <c r="AU59813" s="60"/>
      <c r="AV59813" s="60"/>
      <c r="AW59813" s="60"/>
      <c r="AX59813" s="60"/>
      <c r="AY59813" s="60"/>
      <c r="AZ59813" s="60"/>
      <c r="BA59813" s="60"/>
      <c r="BB59813" s="60"/>
      <c r="BC59813" s="61"/>
    </row>
    <row r="59814" spans="43:55">
      <c r="AQ59814" s="64"/>
      <c r="AR59814" s="64"/>
      <c r="AS59814" s="60"/>
      <c r="AT59814" s="60"/>
      <c r="AU59814" s="60"/>
      <c r="AV59814" s="60"/>
      <c r="AW59814" s="60"/>
      <c r="AX59814" s="60"/>
      <c r="AY59814" s="60"/>
      <c r="AZ59814" s="60"/>
      <c r="BA59814" s="60"/>
      <c r="BB59814" s="60"/>
      <c r="BC59814" s="61"/>
    </row>
    <row r="59815" spans="43:55">
      <c r="AQ59815" s="64"/>
      <c r="AR59815" s="64"/>
      <c r="AS59815" s="60"/>
      <c r="AT59815" s="60"/>
      <c r="AU59815" s="60"/>
      <c r="AV59815" s="60"/>
      <c r="AW59815" s="60"/>
      <c r="AX59815" s="60"/>
      <c r="AY59815" s="60"/>
      <c r="AZ59815" s="60"/>
      <c r="BA59815" s="60"/>
      <c r="BB59815" s="60"/>
      <c r="BC59815" s="61"/>
    </row>
    <row r="59816" spans="43:55">
      <c r="AQ59816" s="64"/>
      <c r="AR59816" s="64"/>
      <c r="AS59816" s="60"/>
      <c r="AT59816" s="60"/>
      <c r="AU59816" s="60"/>
      <c r="AV59816" s="60"/>
      <c r="AW59816" s="60"/>
      <c r="AX59816" s="60"/>
      <c r="AY59816" s="60"/>
      <c r="AZ59816" s="60"/>
      <c r="BA59816" s="60"/>
      <c r="BB59816" s="60"/>
      <c r="BC59816" s="61"/>
    </row>
    <row r="59817" spans="43:55">
      <c r="AQ59817" s="64"/>
      <c r="AR59817" s="64"/>
      <c r="AS59817" s="60"/>
      <c r="AT59817" s="60"/>
      <c r="AU59817" s="60"/>
      <c r="AV59817" s="60"/>
      <c r="AW59817" s="60"/>
      <c r="AX59817" s="60"/>
      <c r="AY59817" s="60"/>
      <c r="AZ59817" s="60"/>
      <c r="BA59817" s="60"/>
      <c r="BB59817" s="60"/>
      <c r="BC59817" s="61"/>
    </row>
    <row r="59818" spans="43:55">
      <c r="AQ59818" s="64"/>
      <c r="AR59818" s="64"/>
      <c r="AS59818" s="60"/>
      <c r="AT59818" s="60"/>
      <c r="AU59818" s="60"/>
      <c r="AV59818" s="60"/>
      <c r="AW59818" s="60"/>
      <c r="AX59818" s="60"/>
      <c r="AY59818" s="60"/>
      <c r="AZ59818" s="60"/>
      <c r="BA59818" s="60"/>
      <c r="BB59818" s="60"/>
      <c r="BC59818" s="61"/>
    </row>
    <row r="59819" spans="43:55">
      <c r="AQ59819" s="64"/>
      <c r="AR59819" s="64"/>
      <c r="AS59819" s="60"/>
      <c r="AT59819" s="60"/>
      <c r="AU59819" s="60"/>
      <c r="AV59819" s="60"/>
      <c r="AW59819" s="60"/>
      <c r="AX59819" s="60"/>
      <c r="AY59819" s="60"/>
      <c r="AZ59819" s="60"/>
      <c r="BA59819" s="60"/>
      <c r="BB59819" s="60"/>
      <c r="BC59819" s="61"/>
    </row>
    <row r="59820" spans="43:55">
      <c r="AQ59820" s="64"/>
      <c r="AR59820" s="64"/>
      <c r="AS59820" s="60"/>
      <c r="AT59820" s="60"/>
      <c r="AU59820" s="60"/>
      <c r="AV59820" s="60"/>
      <c r="AW59820" s="60"/>
      <c r="AX59820" s="60"/>
      <c r="AY59820" s="60"/>
      <c r="AZ59820" s="60"/>
      <c r="BA59820" s="60"/>
      <c r="BB59820" s="60"/>
      <c r="BC59820" s="61"/>
    </row>
    <row r="59821" spans="43:55">
      <c r="AQ59821" s="64"/>
      <c r="AR59821" s="64"/>
      <c r="AS59821" s="60"/>
      <c r="AT59821" s="60"/>
      <c r="AU59821" s="60"/>
      <c r="AV59821" s="60"/>
      <c r="AW59821" s="60"/>
      <c r="AX59821" s="60"/>
      <c r="AY59821" s="60"/>
      <c r="AZ59821" s="60"/>
      <c r="BA59821" s="60"/>
      <c r="BB59821" s="60"/>
      <c r="BC59821" s="61"/>
    </row>
    <row r="59822" spans="43:55">
      <c r="AQ59822" s="64"/>
      <c r="AR59822" s="64"/>
      <c r="AS59822" s="60"/>
      <c r="AT59822" s="60"/>
      <c r="AU59822" s="60"/>
      <c r="AV59822" s="60"/>
      <c r="AW59822" s="60"/>
      <c r="AX59822" s="60"/>
      <c r="AY59822" s="60"/>
      <c r="AZ59822" s="60"/>
      <c r="BA59822" s="60"/>
      <c r="BB59822" s="60"/>
      <c r="BC59822" s="61"/>
    </row>
    <row r="59823" spans="43:55">
      <c r="AQ59823" s="64"/>
      <c r="AR59823" s="64"/>
      <c r="AS59823" s="60"/>
      <c r="AT59823" s="60"/>
      <c r="AU59823" s="60"/>
      <c r="AV59823" s="60"/>
      <c r="AW59823" s="60"/>
      <c r="AX59823" s="60"/>
      <c r="AY59823" s="60"/>
      <c r="AZ59823" s="60"/>
      <c r="BA59823" s="60"/>
      <c r="BB59823" s="60"/>
      <c r="BC59823" s="61"/>
    </row>
    <row r="59824" spans="43:55">
      <c r="AQ59824" s="64"/>
      <c r="AR59824" s="64"/>
      <c r="AS59824" s="60"/>
      <c r="AT59824" s="60"/>
      <c r="AU59824" s="60"/>
      <c r="AV59824" s="60"/>
      <c r="AW59824" s="60"/>
      <c r="AX59824" s="60"/>
      <c r="AY59824" s="60"/>
      <c r="AZ59824" s="60"/>
      <c r="BA59824" s="60"/>
      <c r="BB59824" s="60"/>
      <c r="BC59824" s="61"/>
    </row>
    <row r="59825" spans="43:55">
      <c r="AQ59825" s="64"/>
      <c r="AR59825" s="64"/>
      <c r="AS59825" s="60"/>
      <c r="AT59825" s="60"/>
      <c r="AU59825" s="60"/>
      <c r="AV59825" s="60"/>
      <c r="AW59825" s="60"/>
      <c r="AX59825" s="60"/>
      <c r="AY59825" s="60"/>
      <c r="AZ59825" s="60"/>
      <c r="BA59825" s="60"/>
      <c r="BB59825" s="60"/>
      <c r="BC59825" s="61"/>
    </row>
    <row r="59826" spans="43:55">
      <c r="AQ59826" s="64"/>
      <c r="AR59826" s="64"/>
      <c r="AS59826" s="60"/>
      <c r="AT59826" s="60"/>
      <c r="AU59826" s="60"/>
      <c r="AV59826" s="60"/>
      <c r="AW59826" s="60"/>
      <c r="AX59826" s="60"/>
      <c r="AY59826" s="60"/>
      <c r="AZ59826" s="60"/>
      <c r="BA59826" s="60"/>
      <c r="BB59826" s="60"/>
      <c r="BC59826" s="61"/>
    </row>
    <row r="59827" spans="43:55">
      <c r="AQ59827" s="64"/>
      <c r="AR59827" s="64"/>
      <c r="AS59827" s="60"/>
      <c r="AT59827" s="60"/>
      <c r="AU59827" s="60"/>
      <c r="AV59827" s="60"/>
      <c r="AW59827" s="60"/>
      <c r="AX59827" s="60"/>
      <c r="AY59827" s="60"/>
      <c r="AZ59827" s="60"/>
      <c r="BA59827" s="60"/>
      <c r="BB59827" s="60"/>
      <c r="BC59827" s="61"/>
    </row>
    <row r="59828" spans="43:55">
      <c r="AQ59828" s="64"/>
      <c r="AR59828" s="64"/>
      <c r="AS59828" s="60"/>
      <c r="AT59828" s="60"/>
      <c r="AU59828" s="60"/>
      <c r="AV59828" s="60"/>
      <c r="AW59828" s="60"/>
      <c r="AX59828" s="60"/>
      <c r="AY59828" s="60"/>
      <c r="AZ59828" s="60"/>
      <c r="BA59828" s="60"/>
      <c r="BB59828" s="60"/>
      <c r="BC59828" s="61"/>
    </row>
    <row r="59829" spans="43:55">
      <c r="AQ59829" s="64"/>
      <c r="AR59829" s="64"/>
      <c r="AS59829" s="60"/>
      <c r="AT59829" s="60"/>
      <c r="AU59829" s="60"/>
      <c r="AV59829" s="60"/>
      <c r="AW59829" s="60"/>
      <c r="AX59829" s="60"/>
      <c r="AY59829" s="60"/>
      <c r="AZ59829" s="60"/>
      <c r="BA59829" s="60"/>
      <c r="BB59829" s="60"/>
      <c r="BC59829" s="61"/>
    </row>
    <row r="59830" spans="43:55">
      <c r="AQ59830" s="64"/>
      <c r="AR59830" s="64"/>
      <c r="AS59830" s="60"/>
      <c r="AT59830" s="60"/>
      <c r="AU59830" s="60"/>
      <c r="AV59830" s="60"/>
      <c r="AW59830" s="60"/>
      <c r="AX59830" s="60"/>
      <c r="AY59830" s="60"/>
      <c r="AZ59830" s="60"/>
      <c r="BA59830" s="60"/>
      <c r="BB59830" s="60"/>
      <c r="BC59830" s="61"/>
    </row>
    <row r="59831" spans="43:55">
      <c r="AQ59831" s="64"/>
      <c r="AR59831" s="64"/>
      <c r="AS59831" s="60"/>
      <c r="AT59831" s="60"/>
      <c r="AU59831" s="60"/>
      <c r="AV59831" s="60"/>
      <c r="AW59831" s="60"/>
      <c r="AX59831" s="60"/>
      <c r="AY59831" s="60"/>
      <c r="AZ59831" s="60"/>
      <c r="BA59831" s="60"/>
      <c r="BB59831" s="60"/>
      <c r="BC59831" s="61"/>
    </row>
    <row r="59832" spans="43:55">
      <c r="AQ59832" s="64"/>
      <c r="AR59832" s="64"/>
      <c r="AS59832" s="60"/>
      <c r="AT59832" s="60"/>
      <c r="AU59832" s="60"/>
      <c r="AV59832" s="60"/>
      <c r="AW59832" s="60"/>
      <c r="AX59832" s="60"/>
      <c r="AY59832" s="60"/>
      <c r="AZ59832" s="60"/>
      <c r="BA59832" s="60"/>
      <c r="BB59832" s="60"/>
      <c r="BC59832" s="61"/>
    </row>
    <row r="59833" spans="43:55">
      <c r="AQ59833" s="64"/>
      <c r="AR59833" s="64"/>
      <c r="AS59833" s="60"/>
      <c r="AT59833" s="60"/>
      <c r="AU59833" s="60"/>
      <c r="AV59833" s="60"/>
      <c r="AW59833" s="60"/>
      <c r="AX59833" s="60"/>
      <c r="AY59833" s="60"/>
      <c r="AZ59833" s="60"/>
      <c r="BA59833" s="60"/>
      <c r="BB59833" s="60"/>
      <c r="BC59833" s="61"/>
    </row>
    <row r="59834" spans="43:55">
      <c r="AQ59834" s="64"/>
      <c r="AR59834" s="64"/>
      <c r="AS59834" s="60"/>
      <c r="AT59834" s="60"/>
      <c r="AU59834" s="60"/>
      <c r="AV59834" s="60"/>
      <c r="AW59834" s="60"/>
      <c r="AX59834" s="60"/>
      <c r="AY59834" s="60"/>
      <c r="AZ59834" s="60"/>
      <c r="BA59834" s="60"/>
      <c r="BB59834" s="60"/>
      <c r="BC59834" s="61"/>
    </row>
    <row r="59835" spans="43:55">
      <c r="AQ59835" s="64"/>
      <c r="AR59835" s="64"/>
      <c r="AS59835" s="60"/>
      <c r="AT59835" s="60"/>
      <c r="AU59835" s="60"/>
      <c r="AV59835" s="60"/>
      <c r="AW59835" s="60"/>
      <c r="AX59835" s="60"/>
      <c r="AY59835" s="60"/>
      <c r="AZ59835" s="60"/>
      <c r="BA59835" s="60"/>
      <c r="BB59835" s="60"/>
      <c r="BC59835" s="61"/>
    </row>
    <row r="59836" spans="43:55">
      <c r="AQ59836" s="64"/>
      <c r="AR59836" s="64"/>
      <c r="AS59836" s="60"/>
      <c r="AT59836" s="60"/>
      <c r="AU59836" s="60"/>
      <c r="AV59836" s="60"/>
      <c r="AW59836" s="60"/>
      <c r="AX59836" s="60"/>
      <c r="AY59836" s="60"/>
      <c r="AZ59836" s="60"/>
      <c r="BA59836" s="60"/>
      <c r="BB59836" s="60"/>
      <c r="BC59836" s="61"/>
    </row>
    <row r="59837" spans="43:55">
      <c r="AQ59837" s="64"/>
      <c r="AR59837" s="64"/>
      <c r="AS59837" s="60"/>
      <c r="AT59837" s="60"/>
      <c r="AU59837" s="60"/>
      <c r="AV59837" s="60"/>
      <c r="AW59837" s="60"/>
      <c r="AX59837" s="60"/>
      <c r="AY59837" s="60"/>
      <c r="AZ59837" s="60"/>
      <c r="BA59837" s="60"/>
      <c r="BB59837" s="60"/>
      <c r="BC59837" s="61"/>
    </row>
    <row r="59838" spans="43:55">
      <c r="AQ59838" s="64"/>
      <c r="AR59838" s="64"/>
      <c r="AS59838" s="60"/>
      <c r="AT59838" s="60"/>
      <c r="AU59838" s="60"/>
      <c r="AV59838" s="60"/>
      <c r="AW59838" s="60"/>
      <c r="AX59838" s="60"/>
      <c r="AY59838" s="60"/>
      <c r="AZ59838" s="60"/>
      <c r="BA59838" s="60"/>
      <c r="BB59838" s="60"/>
      <c r="BC59838" s="61"/>
    </row>
    <row r="59839" spans="43:55">
      <c r="AQ59839" s="64"/>
      <c r="AR59839" s="64"/>
      <c r="AS59839" s="60"/>
      <c r="AT59839" s="60"/>
      <c r="AU59839" s="60"/>
      <c r="AV59839" s="60"/>
      <c r="AW59839" s="60"/>
      <c r="AX59839" s="60"/>
      <c r="AY59839" s="60"/>
      <c r="AZ59839" s="60"/>
      <c r="BA59839" s="60"/>
      <c r="BB59839" s="60"/>
      <c r="BC59839" s="61"/>
    </row>
    <row r="59840" spans="43:55">
      <c r="AQ59840" s="64"/>
      <c r="AR59840" s="64"/>
      <c r="AS59840" s="60"/>
      <c r="AT59840" s="60"/>
      <c r="AU59840" s="60"/>
      <c r="AV59840" s="60"/>
      <c r="AW59840" s="60"/>
      <c r="AX59840" s="60"/>
      <c r="AY59840" s="60"/>
      <c r="AZ59840" s="60"/>
      <c r="BA59840" s="60"/>
      <c r="BB59840" s="60"/>
      <c r="BC59840" s="61"/>
    </row>
    <row r="59841" spans="43:55">
      <c r="AQ59841" s="64"/>
      <c r="AR59841" s="64"/>
      <c r="AS59841" s="60"/>
      <c r="AT59841" s="60"/>
      <c r="AU59841" s="60"/>
      <c r="AV59841" s="60"/>
      <c r="AW59841" s="60"/>
      <c r="AX59841" s="60"/>
      <c r="AY59841" s="60"/>
      <c r="AZ59841" s="60"/>
      <c r="BA59841" s="60"/>
      <c r="BB59841" s="60"/>
      <c r="BC59841" s="61"/>
    </row>
    <row r="59842" spans="43:55">
      <c r="AQ59842" s="64"/>
      <c r="AR59842" s="64"/>
      <c r="AS59842" s="60"/>
      <c r="AT59842" s="60"/>
      <c r="AU59842" s="60"/>
      <c r="AV59842" s="60"/>
      <c r="AW59842" s="60"/>
      <c r="AX59842" s="60"/>
      <c r="AY59842" s="60"/>
      <c r="AZ59842" s="60"/>
      <c r="BA59842" s="60"/>
      <c r="BB59842" s="60"/>
      <c r="BC59842" s="61"/>
    </row>
    <row r="59843" spans="43:55">
      <c r="AQ59843" s="64"/>
      <c r="AR59843" s="64"/>
      <c r="AS59843" s="60"/>
      <c r="AT59843" s="60"/>
      <c r="AU59843" s="60"/>
      <c r="AV59843" s="60"/>
      <c r="AW59843" s="60"/>
      <c r="AX59843" s="60"/>
      <c r="AY59843" s="60"/>
      <c r="AZ59843" s="60"/>
      <c r="BA59843" s="60"/>
      <c r="BB59843" s="60"/>
      <c r="BC59843" s="61"/>
    </row>
    <row r="59844" spans="43:55">
      <c r="AQ59844" s="64"/>
      <c r="AR59844" s="64"/>
      <c r="AS59844" s="60"/>
      <c r="AT59844" s="60"/>
      <c r="AU59844" s="60"/>
      <c r="AV59844" s="60"/>
      <c r="AW59844" s="60"/>
      <c r="AX59844" s="60"/>
      <c r="AY59844" s="60"/>
      <c r="AZ59844" s="60"/>
      <c r="BA59844" s="60"/>
      <c r="BB59844" s="60"/>
      <c r="BC59844" s="61"/>
    </row>
    <row r="59845" spans="43:55">
      <c r="AQ59845" s="64"/>
      <c r="AR59845" s="64"/>
      <c r="AS59845" s="60"/>
      <c r="AT59845" s="60"/>
      <c r="AU59845" s="60"/>
      <c r="AV59845" s="60"/>
      <c r="AW59845" s="60"/>
      <c r="AX59845" s="60"/>
      <c r="AY59845" s="60"/>
      <c r="AZ59845" s="60"/>
      <c r="BA59845" s="60"/>
      <c r="BB59845" s="60"/>
      <c r="BC59845" s="61"/>
    </row>
    <row r="59846" spans="43:55">
      <c r="AQ59846" s="64"/>
      <c r="AR59846" s="64"/>
      <c r="AS59846" s="60"/>
      <c r="AT59846" s="60"/>
      <c r="AU59846" s="60"/>
      <c r="AV59846" s="60"/>
      <c r="AW59846" s="60"/>
      <c r="AX59846" s="60"/>
      <c r="AY59846" s="60"/>
      <c r="AZ59846" s="60"/>
      <c r="BA59846" s="60"/>
      <c r="BB59846" s="60"/>
      <c r="BC59846" s="61"/>
    </row>
    <row r="59847" spans="43:55">
      <c r="AQ59847" s="64"/>
      <c r="AR59847" s="64"/>
      <c r="AS59847" s="60"/>
      <c r="AT59847" s="60"/>
      <c r="AU59847" s="60"/>
      <c r="AV59847" s="60"/>
      <c r="AW59847" s="60"/>
      <c r="AX59847" s="60"/>
      <c r="AY59847" s="60"/>
      <c r="AZ59847" s="60"/>
      <c r="BA59847" s="60"/>
      <c r="BB59847" s="60"/>
      <c r="BC59847" s="61"/>
    </row>
    <row r="59848" spans="43:55">
      <c r="AQ59848" s="64"/>
      <c r="AR59848" s="64"/>
      <c r="AS59848" s="60"/>
      <c r="AT59848" s="60"/>
      <c r="AU59848" s="60"/>
      <c r="AV59848" s="60"/>
      <c r="AW59848" s="60"/>
      <c r="AX59848" s="60"/>
      <c r="AY59848" s="60"/>
      <c r="AZ59848" s="60"/>
      <c r="BA59848" s="60"/>
      <c r="BB59848" s="60"/>
      <c r="BC59848" s="61"/>
    </row>
    <row r="59849" spans="43:55">
      <c r="AQ59849" s="64"/>
      <c r="AR59849" s="64"/>
      <c r="AS59849" s="60"/>
      <c r="AT59849" s="60"/>
      <c r="AU59849" s="60"/>
      <c r="AV59849" s="60"/>
      <c r="AW59849" s="60"/>
      <c r="AX59849" s="60"/>
      <c r="AY59849" s="60"/>
      <c r="AZ59849" s="60"/>
      <c r="BA59849" s="60"/>
      <c r="BB59849" s="60"/>
      <c r="BC59849" s="61"/>
    </row>
    <row r="59850" spans="43:55">
      <c r="AQ59850" s="64"/>
      <c r="AR59850" s="64"/>
      <c r="AS59850" s="60"/>
      <c r="AT59850" s="60"/>
      <c r="AU59850" s="60"/>
      <c r="AV59850" s="60"/>
      <c r="AW59850" s="60"/>
      <c r="AX59850" s="60"/>
      <c r="AY59850" s="60"/>
      <c r="AZ59850" s="60"/>
      <c r="BA59850" s="60"/>
      <c r="BB59850" s="60"/>
      <c r="BC59850" s="61"/>
    </row>
    <row r="59851" spans="43:55">
      <c r="AQ59851" s="64"/>
      <c r="AR59851" s="64"/>
      <c r="AS59851" s="60"/>
      <c r="AT59851" s="60"/>
      <c r="AU59851" s="60"/>
      <c r="AV59851" s="60"/>
      <c r="AW59851" s="60"/>
      <c r="AX59851" s="60"/>
      <c r="AY59851" s="60"/>
      <c r="AZ59851" s="60"/>
      <c r="BA59851" s="60"/>
      <c r="BB59851" s="60"/>
      <c r="BC59851" s="61"/>
    </row>
    <row r="59852" spans="43:55">
      <c r="AQ59852" s="64"/>
      <c r="AR59852" s="64"/>
      <c r="AS59852" s="60"/>
      <c r="AT59852" s="60"/>
      <c r="AU59852" s="60"/>
      <c r="AV59852" s="60"/>
      <c r="AW59852" s="60"/>
      <c r="AX59852" s="60"/>
      <c r="AY59852" s="60"/>
      <c r="AZ59852" s="60"/>
      <c r="BA59852" s="60"/>
      <c r="BB59852" s="60"/>
      <c r="BC59852" s="61"/>
    </row>
    <row r="59853" spans="43:55">
      <c r="AQ59853" s="64"/>
      <c r="AR59853" s="64"/>
      <c r="AS59853" s="60"/>
      <c r="AT59853" s="60"/>
      <c r="AU59853" s="60"/>
      <c r="AV59853" s="60"/>
      <c r="AW59853" s="60"/>
      <c r="AX59853" s="60"/>
      <c r="AY59853" s="60"/>
      <c r="AZ59853" s="60"/>
      <c r="BA59853" s="60"/>
      <c r="BB59853" s="60"/>
      <c r="BC59853" s="61"/>
    </row>
    <row r="59854" spans="43:55">
      <c r="AQ59854" s="64"/>
      <c r="AR59854" s="64"/>
      <c r="AS59854" s="60"/>
      <c r="AT59854" s="60"/>
      <c r="AU59854" s="60"/>
      <c r="AV59854" s="60"/>
      <c r="AW59854" s="60"/>
      <c r="AX59854" s="60"/>
      <c r="AY59854" s="60"/>
      <c r="AZ59854" s="60"/>
      <c r="BA59854" s="60"/>
      <c r="BB59854" s="60"/>
      <c r="BC59854" s="61"/>
    </row>
    <row r="59855" spans="43:55">
      <c r="AQ59855" s="64"/>
      <c r="AR59855" s="64"/>
      <c r="AS59855" s="60"/>
      <c r="AT59855" s="60"/>
      <c r="AU59855" s="60"/>
      <c r="AV59855" s="60"/>
      <c r="AW59855" s="60"/>
      <c r="AX59855" s="60"/>
      <c r="AY59855" s="60"/>
      <c r="AZ59855" s="60"/>
      <c r="BA59855" s="60"/>
      <c r="BB59855" s="60"/>
      <c r="BC59855" s="61"/>
    </row>
    <row r="59856" spans="43:55">
      <c r="AQ59856" s="64"/>
      <c r="AR59856" s="64"/>
      <c r="AS59856" s="60"/>
      <c r="AT59856" s="60"/>
      <c r="AU59856" s="60"/>
      <c r="AV59856" s="60"/>
      <c r="AW59856" s="60"/>
      <c r="AX59856" s="60"/>
      <c r="AY59856" s="60"/>
      <c r="AZ59856" s="60"/>
      <c r="BA59856" s="60"/>
      <c r="BB59856" s="60"/>
      <c r="BC59856" s="61"/>
    </row>
    <row r="59857" spans="43:55">
      <c r="AQ59857" s="64"/>
      <c r="AR59857" s="64"/>
      <c r="AS59857" s="60"/>
      <c r="AT59857" s="60"/>
      <c r="AU59857" s="60"/>
      <c r="AV59857" s="60"/>
      <c r="AW59857" s="60"/>
      <c r="AX59857" s="60"/>
      <c r="AY59857" s="60"/>
      <c r="AZ59857" s="60"/>
      <c r="BA59857" s="60"/>
      <c r="BB59857" s="60"/>
      <c r="BC59857" s="61"/>
    </row>
    <row r="59858" spans="43:55">
      <c r="AQ59858" s="64"/>
      <c r="AR59858" s="64"/>
      <c r="AS59858" s="60"/>
      <c r="AT59858" s="60"/>
      <c r="AU59858" s="60"/>
      <c r="AV59858" s="60"/>
      <c r="AW59858" s="60"/>
      <c r="AX59858" s="60"/>
      <c r="AY59858" s="60"/>
      <c r="AZ59858" s="60"/>
      <c r="BA59858" s="60"/>
      <c r="BB59858" s="60"/>
      <c r="BC59858" s="61"/>
    </row>
    <row r="59859" spans="43:55">
      <c r="AQ59859" s="64"/>
      <c r="AR59859" s="64"/>
      <c r="AS59859" s="60"/>
      <c r="AT59859" s="60"/>
      <c r="AU59859" s="60"/>
      <c r="AV59859" s="60"/>
      <c r="AW59859" s="60"/>
      <c r="AX59859" s="60"/>
      <c r="AY59859" s="60"/>
      <c r="AZ59859" s="60"/>
      <c r="BA59859" s="60"/>
      <c r="BB59859" s="60"/>
      <c r="BC59859" s="61"/>
    </row>
    <row r="59860" spans="43:55">
      <c r="AQ59860" s="64"/>
      <c r="AR59860" s="64"/>
      <c r="AS59860" s="60"/>
      <c r="AT59860" s="60"/>
      <c r="AU59860" s="60"/>
      <c r="AV59860" s="60"/>
      <c r="AW59860" s="60"/>
      <c r="AX59860" s="60"/>
      <c r="AY59860" s="60"/>
      <c r="AZ59860" s="60"/>
      <c r="BA59860" s="60"/>
      <c r="BB59860" s="60"/>
      <c r="BC59860" s="61"/>
    </row>
    <row r="59861" spans="43:55">
      <c r="AQ59861" s="64"/>
      <c r="AR59861" s="64"/>
      <c r="AS59861" s="60"/>
      <c r="AT59861" s="60"/>
      <c r="AU59861" s="60"/>
      <c r="AV59861" s="60"/>
      <c r="AW59861" s="60"/>
      <c r="AX59861" s="60"/>
      <c r="AY59861" s="60"/>
      <c r="AZ59861" s="60"/>
      <c r="BA59861" s="60"/>
      <c r="BB59861" s="60"/>
      <c r="BC59861" s="61"/>
    </row>
    <row r="59862" spans="43:55">
      <c r="AQ59862" s="64"/>
      <c r="AR59862" s="64"/>
      <c r="AS59862" s="60"/>
      <c r="AT59862" s="60"/>
      <c r="AU59862" s="60"/>
      <c r="AV59862" s="60"/>
      <c r="AW59862" s="60"/>
      <c r="AX59862" s="60"/>
      <c r="AY59862" s="60"/>
      <c r="AZ59862" s="60"/>
      <c r="BA59862" s="60"/>
      <c r="BB59862" s="60"/>
      <c r="BC59862" s="61"/>
    </row>
    <row r="59863" spans="43:55">
      <c r="AQ59863" s="64"/>
      <c r="AR59863" s="64"/>
      <c r="AS59863" s="60"/>
      <c r="AT59863" s="60"/>
      <c r="AU59863" s="60"/>
      <c r="AV59863" s="60"/>
      <c r="AW59863" s="60"/>
      <c r="AX59863" s="60"/>
      <c r="AY59863" s="60"/>
      <c r="AZ59863" s="60"/>
      <c r="BA59863" s="60"/>
      <c r="BB59863" s="60"/>
      <c r="BC59863" s="61"/>
    </row>
    <row r="59864" spans="43:55">
      <c r="AQ59864" s="64"/>
      <c r="AR59864" s="64"/>
      <c r="AS59864" s="60"/>
      <c r="AT59864" s="60"/>
      <c r="AU59864" s="60"/>
      <c r="AV59864" s="60"/>
      <c r="AW59864" s="60"/>
      <c r="AX59864" s="60"/>
      <c r="AY59864" s="60"/>
      <c r="AZ59864" s="60"/>
      <c r="BA59864" s="60"/>
      <c r="BB59864" s="60"/>
      <c r="BC59864" s="61"/>
    </row>
    <row r="59865" spans="43:55">
      <c r="AQ59865" s="64"/>
      <c r="AR59865" s="64"/>
      <c r="AS59865" s="60"/>
      <c r="AT59865" s="60"/>
      <c r="AU59865" s="60"/>
      <c r="AV59865" s="60"/>
      <c r="AW59865" s="60"/>
      <c r="AX59865" s="60"/>
      <c r="AY59865" s="60"/>
      <c r="AZ59865" s="60"/>
      <c r="BA59865" s="60"/>
      <c r="BB59865" s="60"/>
      <c r="BC59865" s="61"/>
    </row>
    <row r="59866" spans="43:55">
      <c r="AQ59866" s="64"/>
      <c r="AR59866" s="64"/>
      <c r="AS59866" s="60"/>
      <c r="AT59866" s="60"/>
      <c r="AU59866" s="60"/>
      <c r="AV59866" s="60"/>
      <c r="AW59866" s="60"/>
      <c r="AX59866" s="60"/>
      <c r="AY59866" s="60"/>
      <c r="AZ59866" s="60"/>
      <c r="BA59866" s="60"/>
      <c r="BB59866" s="60"/>
      <c r="BC59866" s="61"/>
    </row>
    <row r="59867" spans="43:55">
      <c r="AQ59867" s="64"/>
      <c r="AR59867" s="64"/>
      <c r="AS59867" s="60"/>
      <c r="AT59867" s="60"/>
      <c r="AU59867" s="60"/>
      <c r="AV59867" s="60"/>
      <c r="AW59867" s="60"/>
      <c r="AX59867" s="60"/>
      <c r="AY59867" s="60"/>
      <c r="AZ59867" s="60"/>
      <c r="BA59867" s="60"/>
      <c r="BB59867" s="60"/>
      <c r="BC59867" s="61"/>
    </row>
    <row r="59868" spans="43:55">
      <c r="AQ59868" s="64"/>
      <c r="AR59868" s="64"/>
      <c r="AS59868" s="60"/>
      <c r="AT59868" s="60"/>
      <c r="AU59868" s="60"/>
      <c r="AV59868" s="60"/>
      <c r="AW59868" s="60"/>
      <c r="AX59868" s="60"/>
      <c r="AY59868" s="60"/>
      <c r="AZ59868" s="60"/>
      <c r="BA59868" s="60"/>
      <c r="BB59868" s="60"/>
      <c r="BC59868" s="61"/>
    </row>
    <row r="59869" spans="43:55">
      <c r="AQ59869" s="64"/>
      <c r="AR59869" s="64"/>
      <c r="AS59869" s="60"/>
      <c r="AT59869" s="60"/>
      <c r="AU59869" s="60"/>
      <c r="AV59869" s="60"/>
      <c r="AW59869" s="60"/>
      <c r="AX59869" s="60"/>
      <c r="AY59869" s="60"/>
      <c r="AZ59869" s="60"/>
      <c r="BA59869" s="60"/>
      <c r="BB59869" s="60"/>
      <c r="BC59869" s="61"/>
    </row>
    <row r="59870" spans="43:55">
      <c r="AQ59870" s="64"/>
      <c r="AR59870" s="64"/>
      <c r="AS59870" s="60"/>
      <c r="AT59870" s="60"/>
      <c r="AU59870" s="60"/>
      <c r="AV59870" s="60"/>
      <c r="AW59870" s="60"/>
      <c r="AX59870" s="60"/>
      <c r="AY59870" s="60"/>
      <c r="AZ59870" s="60"/>
      <c r="BA59870" s="60"/>
      <c r="BB59870" s="60"/>
      <c r="BC59870" s="61"/>
    </row>
    <row r="59871" spans="43:55">
      <c r="AQ59871" s="64"/>
      <c r="AR59871" s="64"/>
      <c r="AS59871" s="60"/>
      <c r="AT59871" s="60"/>
      <c r="AU59871" s="60"/>
      <c r="AV59871" s="60"/>
      <c r="AW59871" s="60"/>
      <c r="AX59871" s="60"/>
      <c r="AY59871" s="60"/>
      <c r="AZ59871" s="60"/>
      <c r="BA59871" s="60"/>
      <c r="BB59871" s="60"/>
      <c r="BC59871" s="61"/>
    </row>
    <row r="59872" spans="43:55">
      <c r="AQ59872" s="64"/>
      <c r="AR59872" s="64"/>
      <c r="AS59872" s="60"/>
      <c r="AT59872" s="60"/>
      <c r="AU59872" s="60"/>
      <c r="AV59872" s="60"/>
      <c r="AW59872" s="60"/>
      <c r="AX59872" s="60"/>
      <c r="AY59872" s="60"/>
      <c r="AZ59872" s="60"/>
      <c r="BA59872" s="60"/>
      <c r="BB59872" s="60"/>
      <c r="BC59872" s="61"/>
    </row>
    <row r="59873" spans="43:55">
      <c r="AQ59873" s="64"/>
      <c r="AR59873" s="64"/>
      <c r="AS59873" s="60"/>
      <c r="AT59873" s="60"/>
      <c r="AU59873" s="60"/>
      <c r="AV59873" s="60"/>
      <c r="AW59873" s="60"/>
      <c r="AX59873" s="60"/>
      <c r="AY59873" s="60"/>
      <c r="AZ59873" s="60"/>
      <c r="BA59873" s="60"/>
      <c r="BB59873" s="60"/>
      <c r="BC59873" s="61"/>
    </row>
    <row r="59874" spans="43:55">
      <c r="AQ59874" s="64"/>
      <c r="AR59874" s="64"/>
      <c r="AS59874" s="60"/>
      <c r="AT59874" s="60"/>
      <c r="AU59874" s="60"/>
      <c r="AV59874" s="60"/>
      <c r="AW59874" s="60"/>
      <c r="AX59874" s="60"/>
      <c r="AY59874" s="60"/>
      <c r="AZ59874" s="60"/>
      <c r="BA59874" s="60"/>
      <c r="BB59874" s="60"/>
      <c r="BC59874" s="61"/>
    </row>
    <row r="59875" spans="43:55">
      <c r="AQ59875" s="64"/>
      <c r="AR59875" s="64"/>
      <c r="AS59875" s="60"/>
      <c r="AT59875" s="60"/>
      <c r="AU59875" s="60"/>
      <c r="AV59875" s="60"/>
      <c r="AW59875" s="60"/>
      <c r="AX59875" s="60"/>
      <c r="AY59875" s="60"/>
      <c r="AZ59875" s="60"/>
      <c r="BA59875" s="60"/>
      <c r="BB59875" s="60"/>
      <c r="BC59875" s="61"/>
    </row>
    <row r="59876" spans="43:55">
      <c r="AQ59876" s="64"/>
      <c r="AR59876" s="64"/>
      <c r="AS59876" s="60"/>
      <c r="AT59876" s="60"/>
      <c r="AU59876" s="60"/>
      <c r="AV59876" s="60"/>
      <c r="AW59876" s="60"/>
      <c r="AX59876" s="60"/>
      <c r="AY59876" s="60"/>
      <c r="AZ59876" s="60"/>
      <c r="BA59876" s="60"/>
      <c r="BB59876" s="60"/>
      <c r="BC59876" s="61"/>
    </row>
    <row r="59877" spans="43:55">
      <c r="AQ59877" s="64"/>
      <c r="AR59877" s="64"/>
      <c r="AS59877" s="60"/>
      <c r="AT59877" s="60"/>
      <c r="AU59877" s="60"/>
      <c r="AV59877" s="60"/>
      <c r="AW59877" s="60"/>
      <c r="AX59877" s="60"/>
      <c r="AY59877" s="60"/>
      <c r="AZ59877" s="60"/>
      <c r="BA59877" s="60"/>
      <c r="BB59877" s="60"/>
      <c r="BC59877" s="61"/>
    </row>
    <row r="59878" spans="43:55">
      <c r="AQ59878" s="64"/>
      <c r="AR59878" s="64"/>
      <c r="AS59878" s="60"/>
      <c r="AT59878" s="60"/>
      <c r="AU59878" s="60"/>
      <c r="AV59878" s="60"/>
      <c r="AW59878" s="60"/>
      <c r="AX59878" s="60"/>
      <c r="AY59878" s="60"/>
      <c r="AZ59878" s="60"/>
      <c r="BA59878" s="60"/>
      <c r="BB59878" s="60"/>
      <c r="BC59878" s="61"/>
    </row>
    <row r="59879" spans="43:55">
      <c r="AQ59879" s="64"/>
      <c r="AR59879" s="64"/>
      <c r="AS59879" s="60"/>
      <c r="AT59879" s="60"/>
      <c r="AU59879" s="60"/>
      <c r="AV59879" s="60"/>
      <c r="AW59879" s="60"/>
      <c r="AX59879" s="60"/>
      <c r="AY59879" s="60"/>
      <c r="AZ59879" s="60"/>
      <c r="BA59879" s="60"/>
      <c r="BB59879" s="60"/>
      <c r="BC59879" s="61"/>
    </row>
    <row r="59880" spans="43:55">
      <c r="AQ59880" s="64"/>
      <c r="AR59880" s="64"/>
      <c r="AS59880" s="60"/>
      <c r="AT59880" s="60"/>
      <c r="AU59880" s="60"/>
      <c r="AV59880" s="60"/>
      <c r="AW59880" s="60"/>
      <c r="AX59880" s="60"/>
      <c r="AY59880" s="60"/>
      <c r="AZ59880" s="60"/>
      <c r="BA59880" s="60"/>
      <c r="BB59880" s="60"/>
      <c r="BC59880" s="61"/>
    </row>
    <row r="59881" spans="43:55">
      <c r="AQ59881" s="64"/>
      <c r="AR59881" s="64"/>
      <c r="AS59881" s="60"/>
      <c r="AT59881" s="60"/>
      <c r="AU59881" s="60"/>
      <c r="AV59881" s="60"/>
      <c r="AW59881" s="60"/>
      <c r="AX59881" s="60"/>
      <c r="AY59881" s="60"/>
      <c r="AZ59881" s="60"/>
      <c r="BA59881" s="60"/>
      <c r="BB59881" s="60"/>
      <c r="BC59881" s="61"/>
    </row>
    <row r="59882" spans="43:55">
      <c r="AQ59882" s="64"/>
      <c r="AR59882" s="64"/>
      <c r="AS59882" s="60"/>
      <c r="AT59882" s="60"/>
      <c r="AU59882" s="60"/>
      <c r="AV59882" s="60"/>
      <c r="AW59882" s="60"/>
      <c r="AX59882" s="60"/>
      <c r="AY59882" s="60"/>
      <c r="AZ59882" s="60"/>
      <c r="BA59882" s="60"/>
      <c r="BB59882" s="60"/>
      <c r="BC59882" s="61"/>
    </row>
    <row r="59883" spans="43:55">
      <c r="AQ59883" s="64"/>
      <c r="AR59883" s="64"/>
      <c r="AS59883" s="60"/>
      <c r="AT59883" s="60"/>
      <c r="AU59883" s="60"/>
      <c r="AV59883" s="60"/>
      <c r="AW59883" s="60"/>
      <c r="AX59883" s="60"/>
      <c r="AY59883" s="60"/>
      <c r="AZ59883" s="60"/>
      <c r="BA59883" s="60"/>
      <c r="BB59883" s="60"/>
      <c r="BC59883" s="61"/>
    </row>
    <row r="59884" spans="43:55">
      <c r="AQ59884" s="64"/>
      <c r="AR59884" s="64"/>
      <c r="AS59884" s="60"/>
      <c r="AT59884" s="60"/>
      <c r="AU59884" s="60"/>
      <c r="AV59884" s="60"/>
      <c r="AW59884" s="60"/>
      <c r="AX59884" s="60"/>
      <c r="AY59884" s="60"/>
      <c r="AZ59884" s="60"/>
      <c r="BA59884" s="60"/>
      <c r="BB59884" s="60"/>
      <c r="BC59884" s="61"/>
    </row>
    <row r="59885" spans="43:55">
      <c r="AQ59885" s="64"/>
      <c r="AR59885" s="64"/>
      <c r="AS59885" s="60"/>
      <c r="AT59885" s="60"/>
      <c r="AU59885" s="60"/>
      <c r="AV59885" s="60"/>
      <c r="AW59885" s="60"/>
      <c r="AX59885" s="60"/>
      <c r="AY59885" s="60"/>
      <c r="AZ59885" s="60"/>
      <c r="BA59885" s="60"/>
      <c r="BB59885" s="60"/>
      <c r="BC59885" s="61"/>
    </row>
    <row r="59886" spans="43:55">
      <c r="AQ59886" s="64"/>
      <c r="AR59886" s="64"/>
      <c r="AS59886" s="60"/>
      <c r="AT59886" s="60"/>
      <c r="AU59886" s="60"/>
      <c r="AV59886" s="60"/>
      <c r="AW59886" s="60"/>
      <c r="AX59886" s="60"/>
      <c r="AY59886" s="60"/>
      <c r="AZ59886" s="60"/>
      <c r="BA59886" s="60"/>
      <c r="BB59886" s="60"/>
      <c r="BC59886" s="61"/>
    </row>
    <row r="59887" spans="43:55">
      <c r="AQ59887" s="64"/>
      <c r="AR59887" s="64"/>
      <c r="AS59887" s="60"/>
      <c r="AT59887" s="60"/>
      <c r="AU59887" s="60"/>
      <c r="AV59887" s="60"/>
      <c r="AW59887" s="60"/>
      <c r="AX59887" s="60"/>
      <c r="AY59887" s="60"/>
      <c r="AZ59887" s="60"/>
      <c r="BA59887" s="60"/>
      <c r="BB59887" s="60"/>
      <c r="BC59887" s="61"/>
    </row>
    <row r="59888" spans="43:55">
      <c r="AQ59888" s="64"/>
      <c r="AR59888" s="64"/>
      <c r="AS59888" s="60"/>
      <c r="AT59888" s="60"/>
      <c r="AU59888" s="60"/>
      <c r="AV59888" s="60"/>
      <c r="AW59888" s="60"/>
      <c r="AX59888" s="60"/>
      <c r="AY59888" s="60"/>
      <c r="AZ59888" s="60"/>
      <c r="BA59888" s="60"/>
      <c r="BB59888" s="60"/>
      <c r="BC59888" s="61"/>
    </row>
    <row r="59889" spans="43:55">
      <c r="AQ59889" s="64"/>
      <c r="AR59889" s="64"/>
      <c r="AS59889" s="60"/>
      <c r="AT59889" s="60"/>
      <c r="AU59889" s="60"/>
      <c r="AV59889" s="60"/>
      <c r="AW59889" s="60"/>
      <c r="AX59889" s="60"/>
      <c r="AY59889" s="60"/>
      <c r="AZ59889" s="60"/>
      <c r="BA59889" s="60"/>
      <c r="BB59889" s="60"/>
      <c r="BC59889" s="61"/>
    </row>
    <row r="59890" spans="43:55">
      <c r="AQ59890" s="64"/>
      <c r="AR59890" s="64"/>
      <c r="AS59890" s="60"/>
      <c r="AT59890" s="60"/>
      <c r="AU59890" s="60"/>
      <c r="AV59890" s="60"/>
      <c r="AW59890" s="60"/>
      <c r="AX59890" s="60"/>
      <c r="AY59890" s="60"/>
      <c r="AZ59890" s="60"/>
      <c r="BA59890" s="60"/>
      <c r="BB59890" s="60"/>
      <c r="BC59890" s="61"/>
    </row>
    <row r="59891" spans="43:55">
      <c r="AQ59891" s="64"/>
      <c r="AR59891" s="64"/>
      <c r="AS59891" s="60"/>
      <c r="AT59891" s="60"/>
      <c r="AU59891" s="60"/>
      <c r="AV59891" s="60"/>
      <c r="AW59891" s="60"/>
      <c r="AX59891" s="60"/>
      <c r="AY59891" s="60"/>
      <c r="AZ59891" s="60"/>
      <c r="BA59891" s="60"/>
      <c r="BB59891" s="60"/>
      <c r="BC59891" s="61"/>
    </row>
    <row r="59892" spans="43:55">
      <c r="AQ59892" s="64"/>
      <c r="AR59892" s="64"/>
      <c r="AS59892" s="60"/>
      <c r="AT59892" s="60"/>
      <c r="AU59892" s="60"/>
      <c r="AV59892" s="60"/>
      <c r="AW59892" s="60"/>
      <c r="AX59892" s="60"/>
      <c r="AY59892" s="60"/>
      <c r="AZ59892" s="60"/>
      <c r="BA59892" s="60"/>
      <c r="BB59892" s="60"/>
      <c r="BC59892" s="61"/>
    </row>
    <row r="59893" spans="43:55">
      <c r="AQ59893" s="64"/>
      <c r="AR59893" s="64"/>
      <c r="AS59893" s="60"/>
      <c r="AT59893" s="60"/>
      <c r="AU59893" s="60"/>
      <c r="AV59893" s="60"/>
      <c r="AW59893" s="60"/>
      <c r="AX59893" s="60"/>
      <c r="AY59893" s="60"/>
      <c r="AZ59893" s="60"/>
      <c r="BA59893" s="60"/>
      <c r="BB59893" s="60"/>
      <c r="BC59893" s="61"/>
    </row>
    <row r="59894" spans="43:55">
      <c r="AQ59894" s="64"/>
      <c r="AR59894" s="64"/>
      <c r="AS59894" s="60"/>
      <c r="AT59894" s="60"/>
      <c r="AU59894" s="60"/>
      <c r="AV59894" s="60"/>
      <c r="AW59894" s="60"/>
      <c r="AX59894" s="60"/>
      <c r="AY59894" s="60"/>
      <c r="AZ59894" s="60"/>
      <c r="BA59894" s="60"/>
      <c r="BB59894" s="60"/>
      <c r="BC59894" s="61"/>
    </row>
    <row r="59895" spans="43:55">
      <c r="AQ59895" s="64"/>
      <c r="AR59895" s="64"/>
      <c r="AS59895" s="60"/>
      <c r="AT59895" s="60"/>
      <c r="AU59895" s="60"/>
      <c r="AV59895" s="60"/>
      <c r="AW59895" s="60"/>
      <c r="AX59895" s="60"/>
      <c r="AY59895" s="60"/>
      <c r="AZ59895" s="60"/>
      <c r="BA59895" s="60"/>
      <c r="BB59895" s="60"/>
      <c r="BC59895" s="61"/>
    </row>
    <row r="59896" spans="43:55">
      <c r="AQ59896" s="64"/>
      <c r="AR59896" s="64"/>
      <c r="AS59896" s="60"/>
      <c r="AT59896" s="60"/>
      <c r="AU59896" s="60"/>
      <c r="AV59896" s="60"/>
      <c r="AW59896" s="60"/>
      <c r="AX59896" s="60"/>
      <c r="AY59896" s="60"/>
      <c r="AZ59896" s="60"/>
      <c r="BA59896" s="60"/>
      <c r="BB59896" s="60"/>
      <c r="BC59896" s="61"/>
    </row>
    <row r="59897" spans="43:55">
      <c r="AQ59897" s="64"/>
      <c r="AR59897" s="64"/>
      <c r="AS59897" s="60"/>
      <c r="AT59897" s="60"/>
      <c r="AU59897" s="60"/>
      <c r="AV59897" s="60"/>
      <c r="AW59897" s="60"/>
      <c r="AX59897" s="60"/>
      <c r="AY59897" s="60"/>
      <c r="AZ59897" s="60"/>
      <c r="BA59897" s="60"/>
      <c r="BB59897" s="60"/>
      <c r="BC59897" s="61"/>
    </row>
    <row r="59898" spans="43:55">
      <c r="AQ59898" s="64"/>
      <c r="AR59898" s="64"/>
      <c r="AS59898" s="60"/>
      <c r="AT59898" s="60"/>
      <c r="AU59898" s="60"/>
      <c r="AV59898" s="60"/>
      <c r="AW59898" s="60"/>
      <c r="AX59898" s="60"/>
      <c r="AY59898" s="60"/>
      <c r="AZ59898" s="60"/>
      <c r="BA59898" s="60"/>
      <c r="BB59898" s="60"/>
      <c r="BC59898" s="61"/>
    </row>
    <row r="59899" spans="43:55">
      <c r="AQ59899" s="64"/>
      <c r="AR59899" s="64"/>
      <c r="AS59899" s="60"/>
      <c r="AT59899" s="60"/>
      <c r="AU59899" s="60"/>
      <c r="AV59899" s="60"/>
      <c r="AW59899" s="60"/>
      <c r="AX59899" s="60"/>
      <c r="AY59899" s="60"/>
      <c r="AZ59899" s="60"/>
      <c r="BA59899" s="60"/>
      <c r="BB59899" s="60"/>
      <c r="BC59899" s="61"/>
    </row>
    <row r="59900" spans="43:55">
      <c r="AQ59900" s="64"/>
      <c r="AR59900" s="64"/>
      <c r="AS59900" s="60"/>
      <c r="AT59900" s="60"/>
      <c r="AU59900" s="60"/>
      <c r="AV59900" s="60"/>
      <c r="AW59900" s="60"/>
      <c r="AX59900" s="60"/>
      <c r="AY59900" s="60"/>
      <c r="AZ59900" s="60"/>
      <c r="BA59900" s="60"/>
      <c r="BB59900" s="60"/>
      <c r="BC59900" s="61"/>
    </row>
    <row r="59901" spans="43:55">
      <c r="AQ59901" s="64"/>
      <c r="AR59901" s="64"/>
      <c r="AS59901" s="60"/>
      <c r="AT59901" s="60"/>
      <c r="AU59901" s="60"/>
      <c r="AV59901" s="60"/>
      <c r="AW59901" s="60"/>
      <c r="AX59901" s="60"/>
      <c r="AY59901" s="60"/>
      <c r="AZ59901" s="60"/>
      <c r="BA59901" s="60"/>
      <c r="BB59901" s="60"/>
      <c r="BC59901" s="61"/>
    </row>
    <row r="59902" spans="43:55">
      <c r="AQ59902" s="64"/>
      <c r="AR59902" s="64"/>
      <c r="AS59902" s="60"/>
      <c r="AT59902" s="60"/>
      <c r="AU59902" s="60"/>
      <c r="AV59902" s="60"/>
      <c r="AW59902" s="60"/>
      <c r="AX59902" s="60"/>
      <c r="AY59902" s="60"/>
      <c r="AZ59902" s="60"/>
      <c r="BA59902" s="60"/>
      <c r="BB59902" s="60"/>
      <c r="BC59902" s="61"/>
    </row>
    <row r="59903" spans="43:55">
      <c r="AQ59903" s="64"/>
      <c r="AR59903" s="64"/>
      <c r="AS59903" s="60"/>
      <c r="AT59903" s="60"/>
      <c r="AU59903" s="60"/>
      <c r="AV59903" s="60"/>
      <c r="AW59903" s="60"/>
      <c r="AX59903" s="60"/>
      <c r="AY59903" s="60"/>
      <c r="AZ59903" s="60"/>
      <c r="BA59903" s="60"/>
      <c r="BB59903" s="60"/>
      <c r="BC59903" s="61"/>
    </row>
    <row r="59904" spans="43:55">
      <c r="AQ59904" s="64"/>
      <c r="AR59904" s="64"/>
      <c r="AS59904" s="60"/>
      <c r="AT59904" s="60"/>
      <c r="AU59904" s="60"/>
      <c r="AV59904" s="60"/>
      <c r="AW59904" s="60"/>
      <c r="AX59904" s="60"/>
      <c r="AY59904" s="60"/>
      <c r="AZ59904" s="60"/>
      <c r="BA59904" s="60"/>
      <c r="BB59904" s="60"/>
      <c r="BC59904" s="61"/>
    </row>
    <row r="59905" spans="43:55">
      <c r="AQ59905" s="64"/>
      <c r="AR59905" s="64"/>
      <c r="AS59905" s="60"/>
      <c r="AT59905" s="60"/>
      <c r="AU59905" s="60"/>
      <c r="AV59905" s="60"/>
      <c r="AW59905" s="60"/>
      <c r="AX59905" s="60"/>
      <c r="AY59905" s="60"/>
      <c r="AZ59905" s="60"/>
      <c r="BA59905" s="60"/>
      <c r="BB59905" s="60"/>
      <c r="BC59905" s="61"/>
    </row>
    <row r="59906" spans="43:55">
      <c r="AQ59906" s="64"/>
      <c r="AR59906" s="64"/>
      <c r="AS59906" s="60"/>
      <c r="AT59906" s="60"/>
      <c r="AU59906" s="60"/>
      <c r="AV59906" s="60"/>
      <c r="AW59906" s="60"/>
      <c r="AX59906" s="60"/>
      <c r="AY59906" s="60"/>
      <c r="AZ59906" s="60"/>
      <c r="BA59906" s="60"/>
      <c r="BB59906" s="60"/>
      <c r="BC59906" s="61"/>
    </row>
    <row r="59907" spans="43:55">
      <c r="AQ59907" s="64"/>
      <c r="AR59907" s="64"/>
      <c r="AS59907" s="60"/>
      <c r="AT59907" s="60"/>
      <c r="AU59907" s="60"/>
      <c r="AV59907" s="60"/>
      <c r="AW59907" s="60"/>
      <c r="AX59907" s="60"/>
      <c r="AY59907" s="60"/>
      <c r="AZ59907" s="60"/>
      <c r="BA59907" s="60"/>
      <c r="BB59907" s="60"/>
      <c r="BC59907" s="61"/>
    </row>
    <row r="59908" spans="43:55">
      <c r="AQ59908" s="64"/>
      <c r="AR59908" s="64"/>
      <c r="AS59908" s="60"/>
      <c r="AT59908" s="60"/>
      <c r="AU59908" s="60"/>
      <c r="AV59908" s="60"/>
      <c r="AW59908" s="60"/>
      <c r="AX59908" s="60"/>
      <c r="AY59908" s="60"/>
      <c r="AZ59908" s="60"/>
      <c r="BA59908" s="60"/>
      <c r="BB59908" s="60"/>
      <c r="BC59908" s="61"/>
    </row>
    <row r="59909" spans="43:55">
      <c r="AQ59909" s="64"/>
      <c r="AR59909" s="64"/>
      <c r="AS59909" s="60"/>
      <c r="AT59909" s="60"/>
      <c r="AU59909" s="60"/>
      <c r="AV59909" s="60"/>
      <c r="AW59909" s="60"/>
      <c r="AX59909" s="60"/>
      <c r="AY59909" s="60"/>
      <c r="AZ59909" s="60"/>
      <c r="BA59909" s="60"/>
      <c r="BB59909" s="60"/>
      <c r="BC59909" s="61"/>
    </row>
    <row r="59910" spans="43:55">
      <c r="AQ59910" s="64"/>
      <c r="AR59910" s="64"/>
      <c r="AS59910" s="60"/>
      <c r="AT59910" s="60"/>
      <c r="AU59910" s="60"/>
      <c r="AV59910" s="60"/>
      <c r="AW59910" s="60"/>
      <c r="AX59910" s="60"/>
      <c r="AY59910" s="60"/>
      <c r="AZ59910" s="60"/>
      <c r="BA59910" s="60"/>
      <c r="BB59910" s="60"/>
      <c r="BC59910" s="61"/>
    </row>
    <row r="59911" spans="43:55">
      <c r="AQ59911" s="64"/>
      <c r="AR59911" s="64"/>
      <c r="AS59911" s="60"/>
      <c r="AT59911" s="60"/>
      <c r="AU59911" s="60"/>
      <c r="AV59911" s="60"/>
      <c r="AW59911" s="60"/>
      <c r="AX59911" s="60"/>
      <c r="AY59911" s="60"/>
      <c r="AZ59911" s="60"/>
      <c r="BA59911" s="60"/>
      <c r="BB59911" s="60"/>
      <c r="BC59911" s="61"/>
    </row>
    <row r="59912" spans="43:55">
      <c r="AQ59912" s="64"/>
      <c r="AR59912" s="64"/>
      <c r="AS59912" s="60"/>
      <c r="AT59912" s="60"/>
      <c r="AU59912" s="60"/>
      <c r="AV59912" s="60"/>
      <c r="AW59912" s="60"/>
      <c r="AX59912" s="60"/>
      <c r="AY59912" s="60"/>
      <c r="AZ59912" s="60"/>
      <c r="BA59912" s="60"/>
      <c r="BB59912" s="60"/>
      <c r="BC59912" s="61"/>
    </row>
    <row r="59913" spans="43:55">
      <c r="AQ59913" s="64"/>
      <c r="AR59913" s="64"/>
      <c r="AS59913" s="60"/>
      <c r="AT59913" s="60"/>
      <c r="AU59913" s="60"/>
      <c r="AV59913" s="60"/>
      <c r="AW59913" s="60"/>
      <c r="AX59913" s="60"/>
      <c r="AY59913" s="60"/>
      <c r="AZ59913" s="60"/>
      <c r="BA59913" s="60"/>
      <c r="BB59913" s="60"/>
      <c r="BC59913" s="61"/>
    </row>
    <row r="59914" spans="43:55">
      <c r="AQ59914" s="64"/>
      <c r="AR59914" s="64"/>
      <c r="AS59914" s="60"/>
      <c r="AT59914" s="60"/>
      <c r="AU59914" s="60"/>
      <c r="AV59914" s="60"/>
      <c r="AW59914" s="60"/>
      <c r="AX59914" s="60"/>
      <c r="AY59914" s="60"/>
      <c r="AZ59914" s="60"/>
      <c r="BA59914" s="60"/>
      <c r="BB59914" s="60"/>
      <c r="BC59914" s="61"/>
    </row>
    <row r="59915" spans="43:55">
      <c r="AQ59915" s="64"/>
      <c r="AR59915" s="64"/>
      <c r="AS59915" s="60"/>
      <c r="AT59915" s="60"/>
      <c r="AU59915" s="60"/>
      <c r="AV59915" s="60"/>
      <c r="AW59915" s="60"/>
      <c r="AX59915" s="60"/>
      <c r="AY59915" s="60"/>
      <c r="AZ59915" s="60"/>
      <c r="BA59915" s="60"/>
      <c r="BB59915" s="60"/>
      <c r="BC59915" s="61"/>
    </row>
    <row r="59916" spans="43:55">
      <c r="AQ59916" s="64"/>
      <c r="AR59916" s="64"/>
      <c r="AS59916" s="60"/>
      <c r="AT59916" s="60"/>
      <c r="AU59916" s="60"/>
      <c r="AV59916" s="60"/>
      <c r="AW59916" s="60"/>
      <c r="AX59916" s="60"/>
      <c r="AY59916" s="60"/>
      <c r="AZ59916" s="60"/>
      <c r="BA59916" s="60"/>
      <c r="BB59916" s="60"/>
      <c r="BC59916" s="61"/>
    </row>
    <row r="59917" spans="43:55">
      <c r="AQ59917" s="64"/>
      <c r="AR59917" s="64"/>
      <c r="AS59917" s="60"/>
      <c r="AT59917" s="60"/>
      <c r="AU59917" s="60"/>
      <c r="AV59917" s="60"/>
      <c r="AW59917" s="60"/>
      <c r="AX59917" s="60"/>
      <c r="AY59917" s="60"/>
      <c r="AZ59917" s="60"/>
      <c r="BA59917" s="60"/>
      <c r="BB59917" s="60"/>
      <c r="BC59917" s="61"/>
    </row>
    <row r="59918" spans="43:55">
      <c r="AQ59918" s="64"/>
      <c r="AR59918" s="64"/>
      <c r="AS59918" s="60"/>
      <c r="AT59918" s="60"/>
      <c r="AU59918" s="60"/>
      <c r="AV59918" s="60"/>
      <c r="AW59918" s="60"/>
      <c r="AX59918" s="60"/>
      <c r="AY59918" s="60"/>
      <c r="AZ59918" s="60"/>
      <c r="BA59918" s="60"/>
      <c r="BB59918" s="60"/>
      <c r="BC59918" s="61"/>
    </row>
    <row r="59919" spans="43:55">
      <c r="AQ59919" s="64"/>
      <c r="AR59919" s="64"/>
      <c r="AS59919" s="60"/>
      <c r="AT59919" s="60"/>
      <c r="AU59919" s="60"/>
      <c r="AV59919" s="60"/>
      <c r="AW59919" s="60"/>
      <c r="AX59919" s="60"/>
      <c r="AY59919" s="60"/>
      <c r="AZ59919" s="60"/>
      <c r="BA59919" s="60"/>
      <c r="BB59919" s="60"/>
      <c r="BC59919" s="61"/>
    </row>
    <row r="59920" spans="43:55">
      <c r="AQ59920" s="64"/>
      <c r="AR59920" s="64"/>
      <c r="AS59920" s="60"/>
      <c r="AT59920" s="60"/>
      <c r="AU59920" s="60"/>
      <c r="AV59920" s="60"/>
      <c r="AW59920" s="60"/>
      <c r="AX59920" s="60"/>
      <c r="AY59920" s="60"/>
      <c r="AZ59920" s="60"/>
      <c r="BA59920" s="60"/>
      <c r="BB59920" s="60"/>
      <c r="BC59920" s="61"/>
    </row>
    <row r="59921" spans="43:55">
      <c r="AQ59921" s="64"/>
      <c r="AR59921" s="64"/>
      <c r="AS59921" s="60"/>
      <c r="AT59921" s="60"/>
      <c r="AU59921" s="60"/>
      <c r="AV59921" s="60"/>
      <c r="AW59921" s="60"/>
      <c r="AX59921" s="60"/>
      <c r="AY59921" s="60"/>
      <c r="AZ59921" s="60"/>
      <c r="BA59921" s="60"/>
      <c r="BB59921" s="60"/>
      <c r="BC59921" s="61"/>
    </row>
    <row r="59922" spans="43:55">
      <c r="AQ59922" s="64"/>
      <c r="AR59922" s="64"/>
      <c r="AS59922" s="60"/>
      <c r="AT59922" s="60"/>
      <c r="AU59922" s="60"/>
      <c r="AV59922" s="60"/>
      <c r="AW59922" s="60"/>
      <c r="AX59922" s="60"/>
      <c r="AY59922" s="60"/>
      <c r="AZ59922" s="60"/>
      <c r="BA59922" s="60"/>
      <c r="BB59922" s="60"/>
      <c r="BC59922" s="61"/>
    </row>
    <row r="59923" spans="43:55">
      <c r="AQ59923" s="64"/>
      <c r="AR59923" s="64"/>
      <c r="AS59923" s="60"/>
      <c r="AT59923" s="60"/>
      <c r="AU59923" s="60"/>
      <c r="AV59923" s="60"/>
      <c r="AW59923" s="60"/>
      <c r="AX59923" s="60"/>
      <c r="AY59923" s="60"/>
      <c r="AZ59923" s="60"/>
      <c r="BA59923" s="60"/>
      <c r="BB59923" s="60"/>
      <c r="BC59923" s="61"/>
    </row>
    <row r="59924" spans="43:55">
      <c r="AQ59924" s="64"/>
      <c r="AR59924" s="64"/>
      <c r="AS59924" s="60"/>
      <c r="AT59924" s="60"/>
      <c r="AU59924" s="60"/>
      <c r="AV59924" s="60"/>
      <c r="AW59924" s="60"/>
      <c r="AX59924" s="60"/>
      <c r="AY59924" s="60"/>
      <c r="AZ59924" s="60"/>
      <c r="BA59924" s="60"/>
      <c r="BB59924" s="60"/>
      <c r="BC59924" s="61"/>
    </row>
    <row r="59925" spans="43:55">
      <c r="AQ59925" s="64"/>
      <c r="AR59925" s="64"/>
      <c r="AS59925" s="60"/>
      <c r="AT59925" s="60"/>
      <c r="AU59925" s="60"/>
      <c r="AV59925" s="60"/>
      <c r="AW59925" s="60"/>
      <c r="AX59925" s="60"/>
      <c r="AY59925" s="60"/>
      <c r="AZ59925" s="60"/>
      <c r="BA59925" s="60"/>
      <c r="BB59925" s="60"/>
      <c r="BC59925" s="61"/>
    </row>
    <row r="59926" spans="43:55">
      <c r="AQ59926" s="64"/>
      <c r="AR59926" s="64"/>
      <c r="AS59926" s="60"/>
      <c r="AT59926" s="60"/>
      <c r="AU59926" s="60"/>
      <c r="AV59926" s="60"/>
      <c r="AW59926" s="60"/>
      <c r="AX59926" s="60"/>
      <c r="AY59926" s="60"/>
      <c r="AZ59926" s="60"/>
      <c r="BA59926" s="60"/>
      <c r="BB59926" s="60"/>
      <c r="BC59926" s="61"/>
    </row>
    <row r="59927" spans="43:55">
      <c r="AQ59927" s="64"/>
      <c r="AR59927" s="64"/>
      <c r="AS59927" s="60"/>
      <c r="AT59927" s="60"/>
      <c r="AU59927" s="60"/>
      <c r="AV59927" s="60"/>
      <c r="AW59927" s="60"/>
      <c r="AX59927" s="60"/>
      <c r="AY59927" s="60"/>
      <c r="AZ59927" s="60"/>
      <c r="BA59927" s="60"/>
      <c r="BB59927" s="60"/>
      <c r="BC59927" s="61"/>
    </row>
    <row r="59928" spans="43:55">
      <c r="AQ59928" s="64"/>
      <c r="AR59928" s="64"/>
      <c r="AS59928" s="60"/>
      <c r="AT59928" s="60"/>
      <c r="AU59928" s="60"/>
      <c r="AV59928" s="60"/>
      <c r="AW59928" s="60"/>
      <c r="AX59928" s="60"/>
      <c r="AY59928" s="60"/>
      <c r="AZ59928" s="60"/>
      <c r="BA59928" s="60"/>
      <c r="BB59928" s="60"/>
      <c r="BC59928" s="61"/>
    </row>
    <row r="59929" spans="43:55">
      <c r="AQ59929" s="64"/>
      <c r="AR59929" s="64"/>
      <c r="AS59929" s="60"/>
      <c r="AT59929" s="60"/>
      <c r="AU59929" s="60"/>
      <c r="AV59929" s="60"/>
      <c r="AW59929" s="60"/>
      <c r="AX59929" s="60"/>
      <c r="AY59929" s="60"/>
      <c r="AZ59929" s="60"/>
      <c r="BA59929" s="60"/>
      <c r="BB59929" s="60"/>
      <c r="BC59929" s="61"/>
    </row>
    <row r="59930" spans="43:55">
      <c r="AQ59930" s="64"/>
      <c r="AR59930" s="64"/>
      <c r="AS59930" s="60"/>
      <c r="AT59930" s="60"/>
      <c r="AU59930" s="60"/>
      <c r="AV59930" s="60"/>
      <c r="AW59930" s="60"/>
      <c r="AX59930" s="60"/>
      <c r="AY59930" s="60"/>
      <c r="AZ59930" s="60"/>
      <c r="BA59930" s="60"/>
      <c r="BB59930" s="60"/>
      <c r="BC59930" s="61"/>
    </row>
    <row r="59931" spans="43:55">
      <c r="AQ59931" s="64"/>
      <c r="AR59931" s="64"/>
      <c r="AS59931" s="60"/>
      <c r="AT59931" s="60"/>
      <c r="AU59931" s="60"/>
      <c r="AV59931" s="60"/>
      <c r="AW59931" s="60"/>
      <c r="AX59931" s="60"/>
      <c r="AY59931" s="60"/>
      <c r="AZ59931" s="60"/>
      <c r="BA59931" s="60"/>
      <c r="BB59931" s="60"/>
      <c r="BC59931" s="61"/>
    </row>
    <row r="59932" spans="43:55">
      <c r="AQ59932" s="64"/>
      <c r="AR59932" s="64"/>
      <c r="AS59932" s="60"/>
      <c r="AT59932" s="60"/>
      <c r="AU59932" s="60"/>
      <c r="AV59932" s="60"/>
      <c r="AW59932" s="60"/>
      <c r="AX59932" s="60"/>
      <c r="AY59932" s="60"/>
      <c r="AZ59932" s="60"/>
      <c r="BA59932" s="60"/>
      <c r="BB59932" s="60"/>
      <c r="BC59932" s="61"/>
    </row>
    <row r="59933" spans="43:55">
      <c r="AQ59933" s="64"/>
      <c r="AR59933" s="64"/>
      <c r="AS59933" s="60"/>
      <c r="AT59933" s="60"/>
      <c r="AU59933" s="60"/>
      <c r="AV59933" s="60"/>
      <c r="AW59933" s="60"/>
      <c r="AX59933" s="60"/>
      <c r="AY59933" s="60"/>
      <c r="AZ59933" s="60"/>
      <c r="BA59933" s="60"/>
      <c r="BB59933" s="60"/>
      <c r="BC59933" s="61"/>
    </row>
    <row r="59934" spans="43:55">
      <c r="AQ59934" s="64"/>
      <c r="AR59934" s="64"/>
      <c r="AS59934" s="60"/>
      <c r="AT59934" s="60"/>
      <c r="AU59934" s="60"/>
      <c r="AV59934" s="60"/>
      <c r="AW59934" s="60"/>
      <c r="AX59934" s="60"/>
      <c r="AY59934" s="60"/>
      <c r="AZ59934" s="60"/>
      <c r="BA59934" s="60"/>
      <c r="BB59934" s="60"/>
      <c r="BC59934" s="61"/>
    </row>
    <row r="59935" spans="43:55">
      <c r="AQ59935" s="64"/>
      <c r="AR59935" s="64"/>
      <c r="AS59935" s="60"/>
      <c r="AT59935" s="60"/>
      <c r="AU59935" s="60"/>
      <c r="AV59935" s="60"/>
      <c r="AW59935" s="60"/>
      <c r="AX59935" s="60"/>
      <c r="AY59935" s="60"/>
      <c r="AZ59935" s="60"/>
      <c r="BA59935" s="60"/>
      <c r="BB59935" s="60"/>
      <c r="BC59935" s="61"/>
    </row>
    <row r="59936" spans="43:55">
      <c r="AQ59936" s="64"/>
      <c r="AR59936" s="64"/>
      <c r="AS59936" s="60"/>
      <c r="AT59936" s="60"/>
      <c r="AU59936" s="60"/>
      <c r="AV59936" s="60"/>
      <c r="AW59936" s="60"/>
      <c r="AX59936" s="60"/>
      <c r="AY59936" s="60"/>
      <c r="AZ59936" s="60"/>
      <c r="BA59936" s="60"/>
      <c r="BB59936" s="60"/>
      <c r="BC59936" s="61"/>
    </row>
    <row r="59937" spans="43:55">
      <c r="AQ59937" s="64"/>
      <c r="AR59937" s="64"/>
      <c r="AS59937" s="60"/>
      <c r="AT59937" s="60"/>
      <c r="AU59937" s="60"/>
      <c r="AV59937" s="60"/>
      <c r="AW59937" s="60"/>
      <c r="AX59937" s="60"/>
      <c r="AY59937" s="60"/>
      <c r="AZ59937" s="60"/>
      <c r="BA59937" s="60"/>
      <c r="BB59937" s="60"/>
      <c r="BC59937" s="61"/>
    </row>
    <row r="59938" spans="43:55">
      <c r="AQ59938" s="64"/>
      <c r="AR59938" s="64"/>
      <c r="AS59938" s="60"/>
      <c r="AT59938" s="60"/>
      <c r="AU59938" s="60"/>
      <c r="AV59938" s="60"/>
      <c r="AW59938" s="60"/>
      <c r="AX59938" s="60"/>
      <c r="AY59938" s="60"/>
      <c r="AZ59938" s="60"/>
      <c r="BA59938" s="60"/>
      <c r="BB59938" s="60"/>
      <c r="BC59938" s="61"/>
    </row>
    <row r="59939" spans="43:55">
      <c r="AQ59939" s="64"/>
      <c r="AR59939" s="64"/>
      <c r="AS59939" s="60"/>
      <c r="AT59939" s="60"/>
      <c r="AU59939" s="60"/>
      <c r="AV59939" s="60"/>
      <c r="AW59939" s="60"/>
      <c r="AX59939" s="60"/>
      <c r="AY59939" s="60"/>
      <c r="AZ59939" s="60"/>
      <c r="BA59939" s="60"/>
      <c r="BB59939" s="60"/>
      <c r="BC59939" s="61"/>
    </row>
    <row r="59940" spans="43:55">
      <c r="AQ59940" s="64"/>
      <c r="AR59940" s="64"/>
      <c r="AS59940" s="60"/>
      <c r="AT59940" s="60"/>
      <c r="AU59940" s="60"/>
      <c r="AV59940" s="60"/>
      <c r="AW59940" s="60"/>
      <c r="AX59940" s="60"/>
      <c r="AY59940" s="60"/>
      <c r="AZ59940" s="60"/>
      <c r="BA59940" s="60"/>
      <c r="BB59940" s="60"/>
      <c r="BC59940" s="61"/>
    </row>
    <row r="59941" spans="43:55">
      <c r="AQ59941" s="64"/>
      <c r="AR59941" s="64"/>
      <c r="AS59941" s="60"/>
      <c r="AT59941" s="60"/>
      <c r="AU59941" s="60"/>
      <c r="AV59941" s="60"/>
      <c r="AW59941" s="60"/>
      <c r="AX59941" s="60"/>
      <c r="AY59941" s="60"/>
      <c r="AZ59941" s="60"/>
      <c r="BA59941" s="60"/>
      <c r="BB59941" s="60"/>
      <c r="BC59941" s="61"/>
    </row>
    <row r="59942" spans="43:55">
      <c r="AQ59942" s="64"/>
      <c r="AR59942" s="64"/>
      <c r="AS59942" s="60"/>
      <c r="AT59942" s="60"/>
      <c r="AU59942" s="60"/>
      <c r="AV59942" s="60"/>
      <c r="AW59942" s="60"/>
      <c r="AX59942" s="60"/>
      <c r="AY59942" s="60"/>
      <c r="AZ59942" s="60"/>
      <c r="BA59942" s="60"/>
      <c r="BB59942" s="60"/>
      <c r="BC59942" s="61"/>
    </row>
    <row r="59943" spans="43:55">
      <c r="AQ59943" s="64"/>
      <c r="AR59943" s="64"/>
      <c r="AS59943" s="60"/>
      <c r="AT59943" s="60"/>
      <c r="AU59943" s="60"/>
      <c r="AV59943" s="60"/>
      <c r="AW59943" s="60"/>
      <c r="AX59943" s="60"/>
      <c r="AY59943" s="60"/>
      <c r="AZ59943" s="60"/>
      <c r="BA59943" s="60"/>
      <c r="BB59943" s="60"/>
      <c r="BC59943" s="61"/>
    </row>
    <row r="59944" spans="43:55">
      <c r="AQ59944" s="64"/>
      <c r="AR59944" s="64"/>
      <c r="AS59944" s="60"/>
      <c r="AT59944" s="60"/>
      <c r="AU59944" s="60"/>
      <c r="AV59944" s="60"/>
      <c r="AW59944" s="60"/>
      <c r="AX59944" s="60"/>
      <c r="AY59944" s="60"/>
      <c r="AZ59944" s="60"/>
      <c r="BA59944" s="60"/>
      <c r="BB59944" s="60"/>
      <c r="BC59944" s="61"/>
    </row>
    <row r="59945" spans="43:55">
      <c r="AQ59945" s="64"/>
      <c r="AR59945" s="64"/>
      <c r="AS59945" s="60"/>
      <c r="AT59945" s="60"/>
      <c r="AU59945" s="60"/>
      <c r="AV59945" s="60"/>
      <c r="AW59945" s="60"/>
      <c r="AX59945" s="60"/>
      <c r="AY59945" s="60"/>
      <c r="AZ59945" s="60"/>
      <c r="BA59945" s="60"/>
      <c r="BB59945" s="60"/>
      <c r="BC59945" s="61"/>
    </row>
    <row r="59946" spans="43:55">
      <c r="AQ59946" s="64"/>
      <c r="AR59946" s="64"/>
      <c r="AS59946" s="60"/>
      <c r="AT59946" s="60"/>
      <c r="AU59946" s="60"/>
      <c r="AV59946" s="60"/>
      <c r="AW59946" s="60"/>
      <c r="AX59946" s="60"/>
      <c r="AY59946" s="60"/>
      <c r="AZ59946" s="60"/>
      <c r="BA59946" s="60"/>
      <c r="BB59946" s="60"/>
      <c r="BC59946" s="61"/>
    </row>
    <row r="59947" spans="43:55">
      <c r="AQ59947" s="64"/>
      <c r="AR59947" s="64"/>
      <c r="AS59947" s="60"/>
      <c r="AT59947" s="60"/>
      <c r="AU59947" s="60"/>
      <c r="AV59947" s="60"/>
      <c r="AW59947" s="60"/>
      <c r="AX59947" s="60"/>
      <c r="AY59947" s="60"/>
      <c r="AZ59947" s="60"/>
      <c r="BA59947" s="60"/>
      <c r="BB59947" s="60"/>
      <c r="BC59947" s="61"/>
    </row>
    <row r="59948" spans="43:55">
      <c r="AQ59948" s="64"/>
      <c r="AR59948" s="64"/>
      <c r="AS59948" s="60"/>
      <c r="AT59948" s="60"/>
      <c r="AU59948" s="60"/>
      <c r="AV59948" s="60"/>
      <c r="AW59948" s="60"/>
      <c r="AX59948" s="60"/>
      <c r="AY59948" s="60"/>
      <c r="AZ59948" s="60"/>
      <c r="BA59948" s="60"/>
      <c r="BB59948" s="60"/>
      <c r="BC59948" s="61"/>
    </row>
    <row r="59949" spans="43:55">
      <c r="AQ59949" s="64"/>
      <c r="AR59949" s="64"/>
      <c r="AS59949" s="60"/>
      <c r="AT59949" s="60"/>
      <c r="AU59949" s="60"/>
      <c r="AV59949" s="60"/>
      <c r="AW59949" s="60"/>
      <c r="AX59949" s="60"/>
      <c r="AY59949" s="60"/>
      <c r="AZ59949" s="60"/>
      <c r="BA59949" s="60"/>
      <c r="BB59949" s="60"/>
      <c r="BC59949" s="61"/>
    </row>
    <row r="59950" spans="43:55">
      <c r="AQ59950" s="64"/>
      <c r="AR59950" s="64"/>
      <c r="AS59950" s="60"/>
      <c r="AT59950" s="60"/>
      <c r="AU59950" s="60"/>
      <c r="AV59950" s="60"/>
      <c r="AW59950" s="60"/>
      <c r="AX59950" s="60"/>
      <c r="AY59950" s="60"/>
      <c r="AZ59950" s="60"/>
      <c r="BA59950" s="60"/>
      <c r="BB59950" s="60"/>
      <c r="BC59950" s="61"/>
    </row>
    <row r="59951" spans="43:55">
      <c r="AQ59951" s="64"/>
      <c r="AR59951" s="64"/>
      <c r="AS59951" s="60"/>
      <c r="AT59951" s="60"/>
      <c r="AU59951" s="60"/>
      <c r="AV59951" s="60"/>
      <c r="AW59951" s="60"/>
      <c r="AX59951" s="60"/>
      <c r="AY59951" s="60"/>
      <c r="AZ59951" s="60"/>
      <c r="BA59951" s="60"/>
      <c r="BB59951" s="60"/>
      <c r="BC59951" s="61"/>
    </row>
    <row r="59952" spans="43:55">
      <c r="AQ59952" s="64"/>
      <c r="AR59952" s="64"/>
      <c r="AS59952" s="60"/>
      <c r="AT59952" s="60"/>
      <c r="AU59952" s="60"/>
      <c r="AV59952" s="60"/>
      <c r="AW59952" s="60"/>
      <c r="AX59952" s="60"/>
      <c r="AY59952" s="60"/>
      <c r="AZ59952" s="60"/>
      <c r="BA59952" s="60"/>
      <c r="BB59952" s="60"/>
      <c r="BC59952" s="61"/>
    </row>
    <row r="59953" spans="43:55">
      <c r="AQ59953" s="64"/>
      <c r="AR59953" s="64"/>
      <c r="AS59953" s="60"/>
      <c r="AT59953" s="60"/>
      <c r="AU59953" s="60"/>
      <c r="AV59953" s="60"/>
      <c r="AW59953" s="60"/>
      <c r="AX59953" s="60"/>
      <c r="AY59953" s="60"/>
      <c r="AZ59953" s="60"/>
      <c r="BA59953" s="60"/>
      <c r="BB59953" s="60"/>
      <c r="BC59953" s="61"/>
    </row>
    <row r="59954" spans="43:55">
      <c r="AQ59954" s="64"/>
      <c r="AR59954" s="64"/>
      <c r="AS59954" s="60"/>
      <c r="AT59954" s="60"/>
      <c r="AU59954" s="60"/>
      <c r="AV59954" s="60"/>
      <c r="AW59954" s="60"/>
      <c r="AX59954" s="60"/>
      <c r="AY59954" s="60"/>
      <c r="AZ59954" s="60"/>
      <c r="BA59954" s="60"/>
      <c r="BB59954" s="60"/>
      <c r="BC59954" s="61"/>
    </row>
    <row r="59955" spans="43:55">
      <c r="AQ59955" s="64"/>
      <c r="AR59955" s="64"/>
      <c r="AS59955" s="60"/>
      <c r="AT59955" s="60"/>
      <c r="AU59955" s="60"/>
      <c r="AV59955" s="60"/>
      <c r="AW59955" s="60"/>
      <c r="AX59955" s="60"/>
      <c r="AY59955" s="60"/>
      <c r="AZ59955" s="60"/>
      <c r="BA59955" s="60"/>
      <c r="BB59955" s="60"/>
      <c r="BC59955" s="61"/>
    </row>
    <row r="59956" spans="43:55">
      <c r="AQ59956" s="64"/>
      <c r="AR59956" s="64"/>
      <c r="AS59956" s="60"/>
      <c r="AT59956" s="60"/>
      <c r="AU59956" s="60"/>
      <c r="AV59956" s="60"/>
      <c r="AW59956" s="60"/>
      <c r="AX59956" s="60"/>
      <c r="AY59956" s="60"/>
      <c r="AZ59956" s="60"/>
      <c r="BA59956" s="60"/>
      <c r="BB59956" s="60"/>
      <c r="BC59956" s="61"/>
    </row>
    <row r="59957" spans="43:55">
      <c r="AQ59957" s="64"/>
      <c r="AR59957" s="64"/>
      <c r="AS59957" s="60"/>
      <c r="AT59957" s="60"/>
      <c r="AU59957" s="60"/>
      <c r="AV59957" s="60"/>
      <c r="AW59957" s="60"/>
      <c r="AX59957" s="60"/>
      <c r="AY59957" s="60"/>
      <c r="AZ59957" s="60"/>
      <c r="BA59957" s="60"/>
      <c r="BB59957" s="60"/>
      <c r="BC59957" s="61"/>
    </row>
    <row r="59958" spans="43:55">
      <c r="AQ59958" s="64"/>
      <c r="AR59958" s="64"/>
      <c r="AS59958" s="60"/>
      <c r="AT59958" s="60"/>
      <c r="AU59958" s="60"/>
      <c r="AV59958" s="60"/>
      <c r="AW59958" s="60"/>
      <c r="AX59958" s="60"/>
      <c r="AY59958" s="60"/>
      <c r="AZ59958" s="60"/>
      <c r="BA59958" s="60"/>
      <c r="BB59958" s="60"/>
      <c r="BC59958" s="61"/>
    </row>
    <row r="59959" spans="43:55">
      <c r="AQ59959" s="64"/>
      <c r="AR59959" s="64"/>
      <c r="AS59959" s="60"/>
      <c r="AT59959" s="60"/>
      <c r="AU59959" s="60"/>
      <c r="AV59959" s="60"/>
      <c r="AW59959" s="60"/>
      <c r="AX59959" s="60"/>
      <c r="AY59959" s="60"/>
      <c r="AZ59959" s="60"/>
      <c r="BA59959" s="60"/>
      <c r="BB59959" s="60"/>
      <c r="BC59959" s="61"/>
    </row>
    <row r="59960" spans="43:55">
      <c r="AQ59960" s="64"/>
      <c r="AR59960" s="64"/>
      <c r="AS59960" s="60"/>
      <c r="AT59960" s="60"/>
      <c r="AU59960" s="60"/>
      <c r="AV59960" s="60"/>
      <c r="AW59960" s="60"/>
      <c r="AX59960" s="60"/>
      <c r="AY59960" s="60"/>
      <c r="AZ59960" s="60"/>
      <c r="BA59960" s="60"/>
      <c r="BB59960" s="60"/>
      <c r="BC59960" s="61"/>
    </row>
    <row r="59961" spans="43:55">
      <c r="AQ59961" s="64"/>
      <c r="AR59961" s="64"/>
      <c r="AS59961" s="60"/>
      <c r="AT59961" s="60"/>
      <c r="AU59961" s="60"/>
      <c r="AV59961" s="60"/>
      <c r="AW59961" s="60"/>
      <c r="AX59961" s="60"/>
      <c r="AY59961" s="60"/>
      <c r="AZ59961" s="60"/>
      <c r="BA59961" s="60"/>
      <c r="BB59961" s="60"/>
      <c r="BC59961" s="61"/>
    </row>
    <row r="59962" spans="43:55">
      <c r="AQ59962" s="64"/>
      <c r="AR59962" s="64"/>
      <c r="AS59962" s="60"/>
      <c r="AT59962" s="60"/>
      <c r="AU59962" s="60"/>
      <c r="AV59962" s="60"/>
      <c r="AW59962" s="60"/>
      <c r="AX59962" s="60"/>
      <c r="AY59962" s="60"/>
      <c r="AZ59962" s="60"/>
      <c r="BA59962" s="60"/>
      <c r="BB59962" s="60"/>
      <c r="BC59962" s="61"/>
    </row>
    <row r="59963" spans="43:55">
      <c r="AQ59963" s="64"/>
      <c r="AR59963" s="64"/>
      <c r="AS59963" s="60"/>
      <c r="AT59963" s="60"/>
      <c r="AU59963" s="60"/>
      <c r="AV59963" s="60"/>
      <c r="AW59963" s="60"/>
      <c r="AX59963" s="60"/>
      <c r="AY59963" s="60"/>
      <c r="AZ59963" s="60"/>
      <c r="BA59963" s="60"/>
      <c r="BB59963" s="60"/>
      <c r="BC59963" s="61"/>
    </row>
    <row r="59964" spans="43:55">
      <c r="AQ59964" s="64"/>
      <c r="AR59964" s="64"/>
      <c r="AS59964" s="60"/>
      <c r="AT59964" s="60"/>
      <c r="AU59964" s="60"/>
      <c r="AV59964" s="60"/>
      <c r="AW59964" s="60"/>
      <c r="AX59964" s="60"/>
      <c r="AY59964" s="60"/>
      <c r="AZ59964" s="60"/>
      <c r="BA59964" s="60"/>
      <c r="BB59964" s="60"/>
      <c r="BC59964" s="61"/>
    </row>
    <row r="59965" spans="43:55">
      <c r="AQ59965" s="64"/>
      <c r="AR59965" s="64"/>
      <c r="AS59965" s="60"/>
      <c r="AT59965" s="60"/>
      <c r="AU59965" s="60"/>
      <c r="AV59965" s="60"/>
      <c r="AW59965" s="60"/>
      <c r="AX59965" s="60"/>
      <c r="AY59965" s="60"/>
      <c r="AZ59965" s="60"/>
      <c r="BA59965" s="60"/>
      <c r="BB59965" s="60"/>
      <c r="BC59965" s="61"/>
    </row>
    <row r="59966" spans="43:55">
      <c r="AQ59966" s="64"/>
      <c r="AR59966" s="64"/>
      <c r="AS59966" s="60"/>
      <c r="AT59966" s="60"/>
      <c r="AU59966" s="60"/>
      <c r="AV59966" s="60"/>
      <c r="AW59966" s="60"/>
      <c r="AX59966" s="60"/>
      <c r="AY59966" s="60"/>
      <c r="AZ59966" s="60"/>
      <c r="BA59966" s="60"/>
      <c r="BB59966" s="60"/>
      <c r="BC59966" s="61"/>
    </row>
    <row r="59967" spans="43:55">
      <c r="AQ59967" s="64"/>
      <c r="AR59967" s="64"/>
      <c r="AS59967" s="60"/>
      <c r="AT59967" s="60"/>
      <c r="AU59967" s="60"/>
      <c r="AV59967" s="60"/>
      <c r="AW59967" s="60"/>
      <c r="AX59967" s="60"/>
      <c r="AY59967" s="60"/>
      <c r="AZ59967" s="60"/>
      <c r="BA59967" s="60"/>
      <c r="BB59967" s="60"/>
      <c r="BC59967" s="61"/>
    </row>
    <row r="59968" spans="43:55">
      <c r="AQ59968" s="64"/>
      <c r="AR59968" s="64"/>
      <c r="AS59968" s="60"/>
      <c r="AT59968" s="60"/>
      <c r="AU59968" s="60"/>
      <c r="AV59968" s="60"/>
      <c r="AW59968" s="60"/>
      <c r="AX59968" s="60"/>
      <c r="AY59968" s="60"/>
      <c r="AZ59968" s="60"/>
      <c r="BA59968" s="60"/>
      <c r="BB59968" s="60"/>
      <c r="BC59968" s="61"/>
    </row>
    <row r="59969" spans="43:55">
      <c r="AQ59969" s="64"/>
      <c r="AR59969" s="64"/>
      <c r="AS59969" s="60"/>
      <c r="AT59969" s="60"/>
      <c r="AU59969" s="60"/>
      <c r="AV59969" s="60"/>
      <c r="AW59969" s="60"/>
      <c r="AX59969" s="60"/>
      <c r="AY59969" s="60"/>
      <c r="AZ59969" s="60"/>
      <c r="BA59969" s="60"/>
      <c r="BB59969" s="60"/>
      <c r="BC59969" s="61"/>
    </row>
    <row r="59970" spans="43:55">
      <c r="AQ59970" s="64"/>
      <c r="AR59970" s="64"/>
      <c r="AS59970" s="60"/>
      <c r="AT59970" s="60"/>
      <c r="AU59970" s="60"/>
      <c r="AV59970" s="60"/>
      <c r="AW59970" s="60"/>
      <c r="AX59970" s="60"/>
      <c r="AY59970" s="60"/>
      <c r="AZ59970" s="60"/>
      <c r="BA59970" s="60"/>
      <c r="BB59970" s="60"/>
      <c r="BC59970" s="61"/>
    </row>
    <row r="59971" spans="43:55">
      <c r="AQ59971" s="64"/>
      <c r="AR59971" s="64"/>
      <c r="AS59971" s="60"/>
      <c r="AT59971" s="60"/>
      <c r="AU59971" s="60"/>
      <c r="AV59971" s="60"/>
      <c r="AW59971" s="60"/>
      <c r="AX59971" s="60"/>
      <c r="AY59971" s="60"/>
      <c r="AZ59971" s="60"/>
      <c r="BA59971" s="60"/>
      <c r="BB59971" s="60"/>
      <c r="BC59971" s="61"/>
    </row>
    <row r="59972" spans="43:55">
      <c r="AQ59972" s="64"/>
      <c r="AR59972" s="64"/>
      <c r="AS59972" s="60"/>
      <c r="AT59972" s="60"/>
      <c r="AU59972" s="60"/>
      <c r="AV59972" s="60"/>
      <c r="AW59972" s="60"/>
      <c r="AX59972" s="60"/>
      <c r="AY59972" s="60"/>
      <c r="AZ59972" s="60"/>
      <c r="BA59972" s="60"/>
      <c r="BB59972" s="60"/>
      <c r="BC59972" s="61"/>
    </row>
    <row r="59973" spans="43:55">
      <c r="AQ59973" s="64"/>
      <c r="AR59973" s="64"/>
      <c r="AS59973" s="60"/>
      <c r="AT59973" s="60"/>
      <c r="AU59973" s="60"/>
      <c r="AV59973" s="60"/>
      <c r="AW59973" s="60"/>
      <c r="AX59973" s="60"/>
      <c r="AY59973" s="60"/>
      <c r="AZ59973" s="60"/>
      <c r="BA59973" s="60"/>
      <c r="BB59973" s="60"/>
      <c r="BC59973" s="61"/>
    </row>
    <row r="59974" spans="43:55">
      <c r="AQ59974" s="64"/>
      <c r="AR59974" s="64"/>
      <c r="AS59974" s="60"/>
      <c r="AT59974" s="60"/>
      <c r="AU59974" s="60"/>
      <c r="AV59974" s="60"/>
      <c r="AW59974" s="60"/>
      <c r="AX59974" s="60"/>
      <c r="AY59974" s="60"/>
      <c r="AZ59974" s="60"/>
      <c r="BA59974" s="60"/>
      <c r="BB59974" s="60"/>
      <c r="BC59974" s="61"/>
    </row>
    <row r="59975" spans="43:55">
      <c r="AQ59975" s="64"/>
      <c r="AR59975" s="64"/>
      <c r="AS59975" s="60"/>
      <c r="AT59975" s="60"/>
      <c r="AU59975" s="60"/>
      <c r="AV59975" s="60"/>
      <c r="AW59975" s="60"/>
      <c r="AX59975" s="60"/>
      <c r="AY59975" s="60"/>
      <c r="AZ59975" s="60"/>
      <c r="BA59975" s="60"/>
      <c r="BB59975" s="60"/>
      <c r="BC59975" s="61"/>
    </row>
    <row r="59976" spans="43:55">
      <c r="AQ59976" s="64"/>
      <c r="AR59976" s="64"/>
      <c r="AS59976" s="60"/>
      <c r="AT59976" s="60"/>
      <c r="AU59976" s="60"/>
      <c r="AV59976" s="60"/>
      <c r="AW59976" s="60"/>
      <c r="AX59976" s="60"/>
      <c r="AY59976" s="60"/>
      <c r="AZ59976" s="60"/>
      <c r="BA59976" s="60"/>
      <c r="BB59976" s="60"/>
      <c r="BC59976" s="61"/>
    </row>
    <row r="59977" spans="43:55">
      <c r="AQ59977" s="64"/>
      <c r="AR59977" s="64"/>
      <c r="AS59977" s="60"/>
      <c r="AT59977" s="60"/>
      <c r="AU59977" s="60"/>
      <c r="AV59977" s="60"/>
      <c r="AW59977" s="60"/>
      <c r="AX59977" s="60"/>
      <c r="AY59977" s="60"/>
      <c r="AZ59977" s="60"/>
      <c r="BA59977" s="60"/>
      <c r="BB59977" s="60"/>
      <c r="BC59977" s="61"/>
    </row>
    <row r="59978" spans="43:55">
      <c r="AQ59978" s="64"/>
      <c r="AR59978" s="64"/>
      <c r="AS59978" s="60"/>
      <c r="AT59978" s="60"/>
      <c r="AU59978" s="60"/>
      <c r="AV59978" s="60"/>
      <c r="AW59978" s="60"/>
      <c r="AX59978" s="60"/>
      <c r="AY59978" s="60"/>
      <c r="AZ59978" s="60"/>
      <c r="BA59978" s="60"/>
      <c r="BB59978" s="60"/>
      <c r="BC59978" s="61"/>
    </row>
    <row r="59979" spans="43:55">
      <c r="AQ59979" s="64"/>
      <c r="AR59979" s="64"/>
      <c r="AS59979" s="60"/>
      <c r="AT59979" s="60"/>
      <c r="AU59979" s="60"/>
      <c r="AV59979" s="60"/>
      <c r="AW59979" s="60"/>
      <c r="AX59979" s="60"/>
      <c r="AY59979" s="60"/>
      <c r="AZ59979" s="60"/>
      <c r="BA59979" s="60"/>
      <c r="BB59979" s="60"/>
      <c r="BC59979" s="61"/>
    </row>
    <row r="59980" spans="43:55">
      <c r="AQ59980" s="64"/>
      <c r="AR59980" s="64"/>
      <c r="AS59980" s="60"/>
      <c r="AT59980" s="60"/>
      <c r="AU59980" s="60"/>
      <c r="AV59980" s="60"/>
      <c r="AW59980" s="60"/>
      <c r="AX59980" s="60"/>
      <c r="AY59980" s="60"/>
      <c r="AZ59980" s="60"/>
      <c r="BA59980" s="60"/>
      <c r="BB59980" s="60"/>
      <c r="BC59980" s="61"/>
    </row>
    <row r="59981" spans="43:55">
      <c r="AQ59981" s="64"/>
      <c r="AR59981" s="64"/>
      <c r="AS59981" s="60"/>
      <c r="AT59981" s="60"/>
      <c r="AU59981" s="60"/>
      <c r="AV59981" s="60"/>
      <c r="AW59981" s="60"/>
      <c r="AX59981" s="60"/>
      <c r="AY59981" s="60"/>
      <c r="AZ59981" s="60"/>
      <c r="BA59981" s="60"/>
      <c r="BB59981" s="60"/>
      <c r="BC59981" s="61"/>
    </row>
    <row r="59982" spans="43:55">
      <c r="AQ59982" s="64"/>
      <c r="AR59982" s="64"/>
      <c r="AS59982" s="60"/>
      <c r="AT59982" s="60"/>
      <c r="AU59982" s="60"/>
      <c r="AV59982" s="60"/>
      <c r="AW59982" s="60"/>
      <c r="AX59982" s="60"/>
      <c r="AY59982" s="60"/>
      <c r="AZ59982" s="60"/>
      <c r="BA59982" s="60"/>
      <c r="BB59982" s="60"/>
      <c r="BC59982" s="61"/>
    </row>
    <row r="59983" spans="43:55">
      <c r="AQ59983" s="64"/>
      <c r="AR59983" s="64"/>
      <c r="AS59983" s="60"/>
      <c r="AT59983" s="60"/>
      <c r="AU59983" s="60"/>
      <c r="AV59983" s="60"/>
      <c r="AW59983" s="60"/>
      <c r="AX59983" s="60"/>
      <c r="AY59983" s="60"/>
      <c r="AZ59983" s="60"/>
      <c r="BA59983" s="60"/>
      <c r="BB59983" s="60"/>
      <c r="BC59983" s="61"/>
    </row>
    <row r="59984" spans="43:55">
      <c r="AQ59984" s="64"/>
      <c r="AR59984" s="64"/>
      <c r="AS59984" s="60"/>
      <c r="AT59984" s="60"/>
      <c r="AU59984" s="60"/>
      <c r="AV59984" s="60"/>
      <c r="AW59984" s="60"/>
      <c r="AX59984" s="60"/>
      <c r="AY59984" s="60"/>
      <c r="AZ59984" s="60"/>
      <c r="BA59984" s="60"/>
      <c r="BB59984" s="60"/>
      <c r="BC59984" s="61"/>
    </row>
    <row r="59985" spans="43:55">
      <c r="AQ59985" s="64"/>
      <c r="AR59985" s="64"/>
      <c r="AS59985" s="60"/>
      <c r="AT59985" s="60"/>
      <c r="AU59985" s="60"/>
      <c r="AV59985" s="60"/>
      <c r="AW59985" s="60"/>
      <c r="AX59985" s="60"/>
      <c r="AY59985" s="60"/>
      <c r="AZ59985" s="60"/>
      <c r="BA59985" s="60"/>
      <c r="BB59985" s="60"/>
      <c r="BC59985" s="61"/>
    </row>
    <row r="59986" spans="43:55">
      <c r="AQ59986" s="64"/>
      <c r="AR59986" s="64"/>
      <c r="AS59986" s="60"/>
      <c r="AT59986" s="60"/>
      <c r="AU59986" s="60"/>
      <c r="AV59986" s="60"/>
      <c r="AW59986" s="60"/>
      <c r="AX59986" s="60"/>
      <c r="AY59986" s="60"/>
      <c r="AZ59986" s="60"/>
      <c r="BA59986" s="60"/>
      <c r="BB59986" s="60"/>
      <c r="BC59986" s="61"/>
    </row>
    <row r="59987" spans="43:55">
      <c r="AQ59987" s="64"/>
      <c r="AR59987" s="64"/>
      <c r="AS59987" s="60"/>
      <c r="AT59987" s="60"/>
      <c r="AU59987" s="60"/>
      <c r="AV59987" s="60"/>
      <c r="AW59987" s="60"/>
      <c r="AX59987" s="60"/>
      <c r="AY59987" s="60"/>
      <c r="AZ59987" s="60"/>
      <c r="BA59987" s="60"/>
      <c r="BB59987" s="60"/>
      <c r="BC59987" s="61"/>
    </row>
    <row r="59988" spans="43:55">
      <c r="AQ59988" s="64"/>
      <c r="AR59988" s="64"/>
      <c r="AS59988" s="60"/>
      <c r="AT59988" s="60"/>
      <c r="AU59988" s="60"/>
      <c r="AV59988" s="60"/>
      <c r="AW59988" s="60"/>
      <c r="AX59988" s="60"/>
      <c r="AY59988" s="60"/>
      <c r="AZ59988" s="60"/>
      <c r="BA59988" s="60"/>
      <c r="BB59988" s="60"/>
      <c r="BC59988" s="61"/>
    </row>
    <row r="59989" spans="43:55">
      <c r="AQ59989" s="64"/>
      <c r="AR59989" s="64"/>
      <c r="AS59989" s="60"/>
      <c r="AT59989" s="60"/>
      <c r="AU59989" s="60"/>
      <c r="AV59989" s="60"/>
      <c r="AW59989" s="60"/>
      <c r="AX59989" s="60"/>
      <c r="AY59989" s="60"/>
      <c r="AZ59989" s="60"/>
      <c r="BA59989" s="60"/>
      <c r="BB59989" s="60"/>
      <c r="BC59989" s="61"/>
    </row>
    <row r="59990" spans="43:55">
      <c r="AQ59990" s="64"/>
      <c r="AR59990" s="64"/>
      <c r="AS59990" s="60"/>
      <c r="AT59990" s="60"/>
      <c r="AU59990" s="60"/>
      <c r="AV59990" s="60"/>
      <c r="AW59990" s="60"/>
      <c r="AX59990" s="60"/>
      <c r="AY59990" s="60"/>
      <c r="AZ59990" s="60"/>
      <c r="BA59990" s="60"/>
      <c r="BB59990" s="60"/>
      <c r="BC59990" s="61"/>
    </row>
    <row r="59991" spans="43:55">
      <c r="AQ59991" s="64"/>
      <c r="AR59991" s="64"/>
      <c r="AS59991" s="60"/>
      <c r="AT59991" s="60"/>
      <c r="AU59991" s="60"/>
      <c r="AV59991" s="60"/>
      <c r="AW59991" s="60"/>
      <c r="AX59991" s="60"/>
      <c r="AY59991" s="60"/>
      <c r="AZ59991" s="60"/>
      <c r="BA59991" s="60"/>
      <c r="BB59991" s="60"/>
      <c r="BC59991" s="61"/>
    </row>
    <row r="59992" spans="43:55">
      <c r="AQ59992" s="64"/>
      <c r="AR59992" s="64"/>
      <c r="AS59992" s="60"/>
      <c r="AT59992" s="60"/>
      <c r="AU59992" s="60"/>
      <c r="AV59992" s="60"/>
      <c r="AW59992" s="60"/>
      <c r="AX59992" s="60"/>
      <c r="AY59992" s="60"/>
      <c r="AZ59992" s="60"/>
      <c r="BA59992" s="60"/>
      <c r="BB59992" s="60"/>
      <c r="BC59992" s="61"/>
    </row>
    <row r="59993" spans="43:55">
      <c r="AQ59993" s="64"/>
      <c r="AR59993" s="64"/>
      <c r="AS59993" s="60"/>
      <c r="AT59993" s="60"/>
      <c r="AU59993" s="60"/>
      <c r="AV59993" s="60"/>
      <c r="AW59993" s="60"/>
      <c r="AX59993" s="60"/>
      <c r="AY59993" s="60"/>
      <c r="AZ59993" s="60"/>
      <c r="BA59993" s="60"/>
      <c r="BB59993" s="60"/>
      <c r="BC59993" s="61"/>
    </row>
    <row r="59994" spans="43:55">
      <c r="AQ59994" s="64"/>
      <c r="AR59994" s="64"/>
      <c r="AS59994" s="60"/>
      <c r="AT59994" s="60"/>
      <c r="AU59994" s="60"/>
      <c r="AV59994" s="60"/>
      <c r="AW59994" s="60"/>
      <c r="AX59994" s="60"/>
      <c r="AY59994" s="60"/>
      <c r="AZ59994" s="60"/>
      <c r="BA59994" s="60"/>
      <c r="BB59994" s="60"/>
      <c r="BC59994" s="61"/>
    </row>
    <row r="59995" spans="43:55">
      <c r="AQ59995" s="64"/>
      <c r="AR59995" s="64"/>
      <c r="AS59995" s="60"/>
      <c r="AT59995" s="60"/>
      <c r="AU59995" s="60"/>
      <c r="AV59995" s="60"/>
      <c r="AW59995" s="60"/>
      <c r="AX59995" s="60"/>
      <c r="AY59995" s="60"/>
      <c r="AZ59995" s="60"/>
      <c r="BA59995" s="60"/>
      <c r="BB59995" s="60"/>
      <c r="BC59995" s="61"/>
    </row>
    <row r="59996" spans="43:55">
      <c r="AQ59996" s="64"/>
      <c r="AR59996" s="64"/>
      <c r="AS59996" s="60"/>
      <c r="AT59996" s="60"/>
      <c r="AU59996" s="60"/>
      <c r="AV59996" s="60"/>
      <c r="AW59996" s="60"/>
      <c r="AX59996" s="60"/>
      <c r="AY59996" s="60"/>
      <c r="AZ59996" s="60"/>
      <c r="BA59996" s="60"/>
      <c r="BB59996" s="60"/>
      <c r="BC59996" s="61"/>
    </row>
    <row r="59997" spans="43:55">
      <c r="AQ59997" s="64"/>
      <c r="AR59997" s="64"/>
      <c r="AS59997" s="60"/>
      <c r="AT59997" s="60"/>
      <c r="AU59997" s="60"/>
      <c r="AV59997" s="60"/>
      <c r="AW59997" s="60"/>
      <c r="AX59997" s="60"/>
      <c r="AY59997" s="60"/>
      <c r="AZ59997" s="60"/>
      <c r="BA59997" s="60"/>
      <c r="BB59997" s="60"/>
      <c r="BC59997" s="61"/>
    </row>
    <row r="59998" spans="43:55">
      <c r="AQ59998" s="64"/>
      <c r="AR59998" s="64"/>
      <c r="AS59998" s="60"/>
      <c r="AT59998" s="60"/>
      <c r="AU59998" s="60"/>
      <c r="AV59998" s="60"/>
      <c r="AW59998" s="60"/>
      <c r="AX59998" s="60"/>
      <c r="AY59998" s="60"/>
      <c r="AZ59998" s="60"/>
      <c r="BA59998" s="60"/>
      <c r="BB59998" s="60"/>
      <c r="BC59998" s="61"/>
    </row>
    <row r="59999" spans="43:55">
      <c r="AQ59999" s="64"/>
      <c r="AR59999" s="64"/>
      <c r="AS59999" s="60"/>
      <c r="AT59999" s="60"/>
      <c r="AU59999" s="60"/>
      <c r="AV59999" s="60"/>
      <c r="AW59999" s="60"/>
      <c r="AX59999" s="60"/>
      <c r="AY59999" s="60"/>
      <c r="AZ59999" s="60"/>
      <c r="BA59999" s="60"/>
      <c r="BB59999" s="60"/>
      <c r="BC59999" s="61"/>
    </row>
    <row r="60000" spans="43:55">
      <c r="AQ60000" s="64"/>
      <c r="AR60000" s="64"/>
      <c r="AS60000" s="60"/>
      <c r="AT60000" s="60"/>
      <c r="AU60000" s="60"/>
      <c r="AV60000" s="60"/>
      <c r="AW60000" s="60"/>
      <c r="AX60000" s="60"/>
      <c r="AY60000" s="60"/>
      <c r="AZ60000" s="60"/>
      <c r="BA60000" s="60"/>
      <c r="BB60000" s="60"/>
      <c r="BC60000" s="61"/>
    </row>
    <row r="60001" spans="43:55">
      <c r="AQ60001" s="64"/>
      <c r="AR60001" s="64"/>
      <c r="AS60001" s="60"/>
      <c r="AT60001" s="60"/>
      <c r="AU60001" s="60"/>
      <c r="AV60001" s="60"/>
      <c r="AW60001" s="60"/>
      <c r="AX60001" s="60"/>
      <c r="AY60001" s="60"/>
      <c r="AZ60001" s="60"/>
      <c r="BA60001" s="60"/>
      <c r="BB60001" s="60"/>
      <c r="BC60001" s="61"/>
    </row>
    <row r="60002" spans="43:55">
      <c r="AQ60002" s="64"/>
      <c r="AR60002" s="64"/>
      <c r="AS60002" s="60"/>
      <c r="AT60002" s="60"/>
      <c r="AU60002" s="60"/>
      <c r="AV60002" s="60"/>
      <c r="AW60002" s="60"/>
      <c r="AX60002" s="60"/>
      <c r="AY60002" s="60"/>
      <c r="AZ60002" s="60"/>
      <c r="BA60002" s="60"/>
      <c r="BB60002" s="60"/>
      <c r="BC60002" s="61"/>
    </row>
    <row r="60003" spans="43:55">
      <c r="AQ60003" s="64"/>
      <c r="AR60003" s="64"/>
      <c r="AS60003" s="60"/>
      <c r="AT60003" s="60"/>
      <c r="AU60003" s="60"/>
      <c r="AV60003" s="60"/>
      <c r="AW60003" s="60"/>
      <c r="AX60003" s="60"/>
      <c r="AY60003" s="60"/>
      <c r="AZ60003" s="60"/>
      <c r="BA60003" s="60"/>
      <c r="BB60003" s="60"/>
      <c r="BC60003" s="61"/>
    </row>
    <row r="60004" spans="43:55">
      <c r="AQ60004" s="64"/>
      <c r="AR60004" s="64"/>
      <c r="AS60004" s="60"/>
      <c r="AT60004" s="60"/>
      <c r="AU60004" s="60"/>
      <c r="AV60004" s="60"/>
      <c r="AW60004" s="60"/>
      <c r="AX60004" s="60"/>
      <c r="AY60004" s="60"/>
      <c r="AZ60004" s="60"/>
      <c r="BA60004" s="60"/>
      <c r="BB60004" s="60"/>
      <c r="BC60004" s="61"/>
    </row>
    <row r="60005" spans="43:55">
      <c r="AQ60005" s="64"/>
      <c r="AR60005" s="64"/>
      <c r="AS60005" s="60"/>
      <c r="AT60005" s="60"/>
      <c r="AU60005" s="60"/>
      <c r="AV60005" s="60"/>
      <c r="AW60005" s="60"/>
      <c r="AX60005" s="60"/>
      <c r="AY60005" s="60"/>
      <c r="AZ60005" s="60"/>
      <c r="BA60005" s="60"/>
      <c r="BB60005" s="60"/>
      <c r="BC60005" s="61"/>
    </row>
    <row r="60006" spans="43:55">
      <c r="AQ60006" s="64"/>
      <c r="AR60006" s="64"/>
      <c r="AS60006" s="60"/>
      <c r="AT60006" s="60"/>
      <c r="AU60006" s="60"/>
      <c r="AV60006" s="60"/>
      <c r="AW60006" s="60"/>
      <c r="AX60006" s="60"/>
      <c r="AY60006" s="60"/>
      <c r="AZ60006" s="60"/>
      <c r="BA60006" s="60"/>
      <c r="BB60006" s="60"/>
      <c r="BC60006" s="61"/>
    </row>
    <row r="60007" spans="43:55">
      <c r="AQ60007" s="64"/>
      <c r="AR60007" s="64"/>
      <c r="AS60007" s="60"/>
      <c r="AT60007" s="60"/>
      <c r="AU60007" s="60"/>
      <c r="AV60007" s="60"/>
      <c r="AW60007" s="60"/>
      <c r="AX60007" s="60"/>
      <c r="AY60007" s="60"/>
      <c r="AZ60007" s="60"/>
      <c r="BA60007" s="60"/>
      <c r="BB60007" s="60"/>
      <c r="BC60007" s="61"/>
    </row>
    <row r="60008" spans="43:55">
      <c r="AQ60008" s="64"/>
      <c r="AR60008" s="64"/>
      <c r="AS60008" s="60"/>
      <c r="AT60008" s="60"/>
      <c r="AU60008" s="60"/>
      <c r="AV60008" s="60"/>
      <c r="AW60008" s="60"/>
      <c r="AX60008" s="60"/>
      <c r="AY60008" s="60"/>
      <c r="AZ60008" s="60"/>
      <c r="BA60008" s="60"/>
      <c r="BB60008" s="60"/>
      <c r="BC60008" s="61"/>
    </row>
    <row r="60009" spans="43:55">
      <c r="AQ60009" s="64"/>
      <c r="AR60009" s="64"/>
      <c r="AS60009" s="60"/>
      <c r="AT60009" s="60"/>
      <c r="AU60009" s="60"/>
      <c r="AV60009" s="60"/>
      <c r="AW60009" s="60"/>
      <c r="AX60009" s="60"/>
      <c r="AY60009" s="60"/>
      <c r="AZ60009" s="60"/>
      <c r="BA60009" s="60"/>
      <c r="BB60009" s="60"/>
      <c r="BC60009" s="61"/>
    </row>
    <row r="60010" spans="43:55">
      <c r="AQ60010" s="64"/>
      <c r="AR60010" s="64"/>
      <c r="AS60010" s="60"/>
      <c r="AT60010" s="60"/>
      <c r="AU60010" s="60"/>
      <c r="AV60010" s="60"/>
      <c r="AW60010" s="60"/>
      <c r="AX60010" s="60"/>
      <c r="AY60010" s="60"/>
      <c r="AZ60010" s="60"/>
      <c r="BA60010" s="60"/>
      <c r="BB60010" s="60"/>
      <c r="BC60010" s="61"/>
    </row>
    <row r="60011" spans="43:55">
      <c r="AQ60011" s="64"/>
      <c r="AR60011" s="64"/>
      <c r="AS60011" s="60"/>
      <c r="AT60011" s="60"/>
      <c r="AU60011" s="60"/>
      <c r="AV60011" s="60"/>
      <c r="AW60011" s="60"/>
      <c r="AX60011" s="60"/>
      <c r="AY60011" s="60"/>
      <c r="AZ60011" s="60"/>
      <c r="BA60011" s="60"/>
      <c r="BB60011" s="60"/>
      <c r="BC60011" s="61"/>
    </row>
    <row r="60012" spans="43:55">
      <c r="AQ60012" s="64"/>
      <c r="AR60012" s="64"/>
      <c r="AS60012" s="60"/>
      <c r="AT60012" s="60"/>
      <c r="AU60012" s="60"/>
      <c r="AV60012" s="60"/>
      <c r="AW60012" s="60"/>
      <c r="AX60012" s="60"/>
      <c r="AY60012" s="60"/>
      <c r="AZ60012" s="60"/>
      <c r="BA60012" s="60"/>
      <c r="BB60012" s="60"/>
      <c r="BC60012" s="61"/>
    </row>
    <row r="60013" spans="43:55">
      <c r="AQ60013" s="64"/>
      <c r="AR60013" s="64"/>
      <c r="AS60013" s="60"/>
      <c r="AT60013" s="60"/>
      <c r="AU60013" s="60"/>
      <c r="AV60013" s="60"/>
      <c r="AW60013" s="60"/>
      <c r="AX60013" s="60"/>
      <c r="AY60013" s="60"/>
      <c r="AZ60013" s="60"/>
      <c r="BA60013" s="60"/>
      <c r="BB60013" s="60"/>
      <c r="BC60013" s="61"/>
    </row>
    <row r="60014" spans="43:55">
      <c r="AQ60014" s="64"/>
      <c r="AR60014" s="64"/>
      <c r="AS60014" s="60"/>
      <c r="AT60014" s="60"/>
      <c r="AU60014" s="60"/>
      <c r="AV60014" s="60"/>
      <c r="AW60014" s="60"/>
      <c r="AX60014" s="60"/>
      <c r="AY60014" s="60"/>
      <c r="AZ60014" s="60"/>
      <c r="BA60014" s="60"/>
      <c r="BB60014" s="60"/>
      <c r="BC60014" s="61"/>
    </row>
    <row r="60015" spans="43:55">
      <c r="AQ60015" s="64"/>
      <c r="AR60015" s="64"/>
      <c r="AS60015" s="60"/>
      <c r="AT60015" s="60"/>
      <c r="AU60015" s="60"/>
      <c r="AV60015" s="60"/>
      <c r="AW60015" s="60"/>
      <c r="AX60015" s="60"/>
      <c r="AY60015" s="60"/>
      <c r="AZ60015" s="60"/>
      <c r="BA60015" s="60"/>
      <c r="BB60015" s="60"/>
      <c r="BC60015" s="61"/>
    </row>
    <row r="60016" spans="43:55">
      <c r="AQ60016" s="64"/>
      <c r="AR60016" s="64"/>
      <c r="AS60016" s="60"/>
      <c r="AT60016" s="60"/>
      <c r="AU60016" s="60"/>
      <c r="AV60016" s="60"/>
      <c r="AW60016" s="60"/>
      <c r="AX60016" s="60"/>
      <c r="AY60016" s="60"/>
      <c r="AZ60016" s="60"/>
      <c r="BA60016" s="60"/>
      <c r="BB60016" s="60"/>
      <c r="BC60016" s="61"/>
    </row>
    <row r="60017" spans="43:55">
      <c r="AQ60017" s="64"/>
      <c r="AR60017" s="64"/>
      <c r="AS60017" s="60"/>
      <c r="AT60017" s="60"/>
      <c r="AU60017" s="60"/>
      <c r="AV60017" s="60"/>
      <c r="AW60017" s="60"/>
      <c r="AX60017" s="60"/>
      <c r="AY60017" s="60"/>
      <c r="AZ60017" s="60"/>
      <c r="BA60017" s="60"/>
      <c r="BB60017" s="60"/>
      <c r="BC60017" s="61"/>
    </row>
    <row r="60018" spans="43:55">
      <c r="AQ60018" s="64"/>
      <c r="AR60018" s="64"/>
      <c r="AS60018" s="60"/>
      <c r="AT60018" s="60"/>
      <c r="AU60018" s="60"/>
      <c r="AV60018" s="60"/>
      <c r="AW60018" s="60"/>
      <c r="AX60018" s="60"/>
      <c r="AY60018" s="60"/>
      <c r="AZ60018" s="60"/>
      <c r="BA60018" s="60"/>
      <c r="BB60018" s="60"/>
      <c r="BC60018" s="61"/>
    </row>
    <row r="60019" spans="43:55">
      <c r="AQ60019" s="64"/>
      <c r="AR60019" s="64"/>
      <c r="AS60019" s="60"/>
      <c r="AT60019" s="60"/>
      <c r="AU60019" s="60"/>
      <c r="AV60019" s="60"/>
      <c r="AW60019" s="60"/>
      <c r="AX60019" s="60"/>
      <c r="AY60019" s="60"/>
      <c r="AZ60019" s="60"/>
      <c r="BA60019" s="60"/>
      <c r="BB60019" s="60"/>
      <c r="BC60019" s="61"/>
    </row>
    <row r="60020" spans="43:55">
      <c r="AQ60020" s="64"/>
      <c r="AR60020" s="64"/>
      <c r="AS60020" s="60"/>
      <c r="AT60020" s="60"/>
      <c r="AU60020" s="60"/>
      <c r="AV60020" s="60"/>
      <c r="AW60020" s="60"/>
      <c r="AX60020" s="60"/>
      <c r="AY60020" s="60"/>
      <c r="AZ60020" s="60"/>
      <c r="BA60020" s="60"/>
      <c r="BB60020" s="60"/>
      <c r="BC60020" s="61"/>
    </row>
    <row r="60021" spans="43:55">
      <c r="AQ60021" s="64"/>
      <c r="AR60021" s="64"/>
      <c r="AS60021" s="60"/>
      <c r="AT60021" s="60"/>
      <c r="AU60021" s="60"/>
      <c r="AV60021" s="60"/>
      <c r="AW60021" s="60"/>
      <c r="AX60021" s="60"/>
      <c r="AY60021" s="60"/>
      <c r="AZ60021" s="60"/>
      <c r="BA60021" s="60"/>
      <c r="BB60021" s="60"/>
      <c r="BC60021" s="61"/>
    </row>
    <row r="60022" spans="43:55">
      <c r="AQ60022" s="64"/>
      <c r="AR60022" s="64"/>
      <c r="AS60022" s="60"/>
      <c r="AT60022" s="60"/>
      <c r="AU60022" s="60"/>
      <c r="AV60022" s="60"/>
      <c r="AW60022" s="60"/>
      <c r="AX60022" s="60"/>
      <c r="AY60022" s="60"/>
      <c r="AZ60022" s="60"/>
      <c r="BA60022" s="60"/>
      <c r="BB60022" s="60"/>
      <c r="BC60022" s="61"/>
    </row>
    <row r="60023" spans="43:55">
      <c r="AQ60023" s="64"/>
      <c r="AR60023" s="64"/>
      <c r="AS60023" s="60"/>
      <c r="AT60023" s="60"/>
      <c r="AU60023" s="60"/>
      <c r="AV60023" s="60"/>
      <c r="AW60023" s="60"/>
      <c r="AX60023" s="60"/>
      <c r="AY60023" s="60"/>
      <c r="AZ60023" s="60"/>
      <c r="BA60023" s="60"/>
      <c r="BB60023" s="60"/>
      <c r="BC60023" s="61"/>
    </row>
    <row r="60024" spans="43:55">
      <c r="AQ60024" s="64"/>
      <c r="AR60024" s="64"/>
      <c r="AS60024" s="60"/>
      <c r="AT60024" s="60"/>
      <c r="AU60024" s="60"/>
      <c r="AV60024" s="60"/>
      <c r="AW60024" s="60"/>
      <c r="AX60024" s="60"/>
      <c r="AY60024" s="60"/>
      <c r="AZ60024" s="60"/>
      <c r="BA60024" s="60"/>
      <c r="BB60024" s="60"/>
      <c r="BC60024" s="61"/>
    </row>
    <row r="60025" spans="43:55">
      <c r="AQ60025" s="64"/>
      <c r="AR60025" s="64"/>
      <c r="AS60025" s="60"/>
      <c r="AT60025" s="60"/>
      <c r="AU60025" s="60"/>
      <c r="AV60025" s="60"/>
      <c r="AW60025" s="60"/>
      <c r="AX60025" s="60"/>
      <c r="AY60025" s="60"/>
      <c r="AZ60025" s="60"/>
      <c r="BA60025" s="60"/>
      <c r="BB60025" s="60"/>
      <c r="BC60025" s="61"/>
    </row>
    <row r="60026" spans="43:55">
      <c r="AQ60026" s="64"/>
      <c r="AR60026" s="64"/>
      <c r="AS60026" s="60"/>
      <c r="AT60026" s="60"/>
      <c r="AU60026" s="60"/>
      <c r="AV60026" s="60"/>
      <c r="AW60026" s="60"/>
      <c r="AX60026" s="60"/>
      <c r="AY60026" s="60"/>
      <c r="AZ60026" s="60"/>
      <c r="BA60026" s="60"/>
      <c r="BB60026" s="60"/>
      <c r="BC60026" s="61"/>
    </row>
    <row r="60027" spans="43:55">
      <c r="AQ60027" s="64"/>
      <c r="AR60027" s="64"/>
      <c r="AS60027" s="60"/>
      <c r="AT60027" s="60"/>
      <c r="AU60027" s="60"/>
      <c r="AV60027" s="60"/>
      <c r="AW60027" s="60"/>
      <c r="AX60027" s="60"/>
      <c r="AY60027" s="60"/>
      <c r="AZ60027" s="60"/>
      <c r="BA60027" s="60"/>
      <c r="BB60027" s="60"/>
      <c r="BC60027" s="61"/>
    </row>
    <row r="60028" spans="43:55">
      <c r="AQ60028" s="64"/>
      <c r="AR60028" s="64"/>
      <c r="AS60028" s="60"/>
      <c r="AT60028" s="60"/>
      <c r="AU60028" s="60"/>
      <c r="AV60028" s="60"/>
      <c r="AW60028" s="60"/>
      <c r="AX60028" s="60"/>
      <c r="AY60028" s="60"/>
      <c r="AZ60028" s="60"/>
      <c r="BA60028" s="60"/>
      <c r="BB60028" s="60"/>
      <c r="BC60028" s="61"/>
    </row>
    <row r="60029" spans="43:55">
      <c r="AQ60029" s="64"/>
      <c r="AR60029" s="64"/>
      <c r="AS60029" s="60"/>
      <c r="AT60029" s="60"/>
      <c r="AU60029" s="60"/>
      <c r="AV60029" s="60"/>
      <c r="AW60029" s="60"/>
      <c r="AX60029" s="60"/>
      <c r="AY60029" s="60"/>
      <c r="AZ60029" s="60"/>
      <c r="BA60029" s="60"/>
      <c r="BB60029" s="60"/>
      <c r="BC60029" s="61"/>
    </row>
    <row r="60030" spans="43:55">
      <c r="AQ60030" s="64"/>
      <c r="AR60030" s="64"/>
      <c r="AS60030" s="60"/>
      <c r="AT60030" s="60"/>
      <c r="AU60030" s="60"/>
      <c r="AV60030" s="60"/>
      <c r="AW60030" s="60"/>
      <c r="AX60030" s="60"/>
      <c r="AY60030" s="60"/>
      <c r="AZ60030" s="60"/>
      <c r="BA60030" s="60"/>
      <c r="BB60030" s="60"/>
      <c r="BC60030" s="61"/>
    </row>
    <row r="60031" spans="43:55">
      <c r="AQ60031" s="64"/>
      <c r="AR60031" s="64"/>
      <c r="AS60031" s="60"/>
      <c r="AT60031" s="60"/>
      <c r="AU60031" s="60"/>
      <c r="AV60031" s="60"/>
      <c r="AW60031" s="60"/>
      <c r="AX60031" s="60"/>
      <c r="AY60031" s="60"/>
      <c r="AZ60031" s="60"/>
      <c r="BA60031" s="60"/>
      <c r="BB60031" s="60"/>
      <c r="BC60031" s="61"/>
    </row>
    <row r="60032" spans="43:55">
      <c r="AQ60032" s="64"/>
      <c r="AR60032" s="64"/>
      <c r="AS60032" s="60"/>
      <c r="AT60032" s="60"/>
      <c r="AU60032" s="60"/>
      <c r="AV60032" s="60"/>
      <c r="AW60032" s="60"/>
      <c r="AX60032" s="60"/>
      <c r="AY60032" s="60"/>
      <c r="AZ60032" s="60"/>
      <c r="BA60032" s="60"/>
      <c r="BB60032" s="60"/>
      <c r="BC60032" s="61"/>
    </row>
    <row r="60033" spans="43:55">
      <c r="AQ60033" s="64"/>
      <c r="AR60033" s="64"/>
      <c r="AS60033" s="60"/>
      <c r="AT60033" s="60"/>
      <c r="AU60033" s="60"/>
      <c r="AV60033" s="60"/>
      <c r="AW60033" s="60"/>
      <c r="AX60033" s="60"/>
      <c r="AY60033" s="60"/>
      <c r="AZ60033" s="60"/>
      <c r="BA60033" s="60"/>
      <c r="BB60033" s="60"/>
      <c r="BC60033" s="61"/>
    </row>
    <row r="60034" spans="43:55">
      <c r="AQ60034" s="64"/>
      <c r="AR60034" s="64"/>
      <c r="AS60034" s="60"/>
      <c r="AT60034" s="60"/>
      <c r="AU60034" s="60"/>
      <c r="AV60034" s="60"/>
      <c r="AW60034" s="60"/>
      <c r="AX60034" s="60"/>
      <c r="AY60034" s="60"/>
      <c r="AZ60034" s="60"/>
      <c r="BA60034" s="60"/>
      <c r="BB60034" s="60"/>
      <c r="BC60034" s="61"/>
    </row>
    <row r="60035" spans="43:55">
      <c r="AQ60035" s="64"/>
      <c r="AR60035" s="64"/>
      <c r="AS60035" s="60"/>
      <c r="AT60035" s="60"/>
      <c r="AU60035" s="60"/>
      <c r="AV60035" s="60"/>
      <c r="AW60035" s="60"/>
      <c r="AX60035" s="60"/>
      <c r="AY60035" s="60"/>
      <c r="AZ60035" s="60"/>
      <c r="BA60035" s="60"/>
      <c r="BB60035" s="60"/>
      <c r="BC60035" s="61"/>
    </row>
    <row r="60036" spans="43:55">
      <c r="AQ60036" s="64"/>
      <c r="AR60036" s="64"/>
      <c r="AS60036" s="60"/>
      <c r="AT60036" s="60"/>
      <c r="AU60036" s="60"/>
      <c r="AV60036" s="60"/>
      <c r="AW60036" s="60"/>
      <c r="AX60036" s="60"/>
      <c r="AY60036" s="60"/>
      <c r="AZ60036" s="60"/>
      <c r="BA60036" s="60"/>
      <c r="BB60036" s="60"/>
      <c r="BC60036" s="61"/>
    </row>
    <row r="60037" spans="43:55">
      <c r="AQ60037" s="64"/>
      <c r="AR60037" s="64"/>
      <c r="AS60037" s="60"/>
      <c r="AT60037" s="60"/>
      <c r="AU60037" s="60"/>
      <c r="AV60037" s="60"/>
      <c r="AW60037" s="60"/>
      <c r="AX60037" s="60"/>
      <c r="AY60037" s="60"/>
      <c r="AZ60037" s="60"/>
      <c r="BA60037" s="60"/>
      <c r="BB60037" s="60"/>
      <c r="BC60037" s="61"/>
    </row>
    <row r="60038" spans="43:55">
      <c r="AQ60038" s="64"/>
      <c r="AR60038" s="64"/>
      <c r="AS60038" s="60"/>
      <c r="AT60038" s="60"/>
      <c r="AU60038" s="60"/>
      <c r="AV60038" s="60"/>
      <c r="AW60038" s="60"/>
      <c r="AX60038" s="60"/>
      <c r="AY60038" s="60"/>
      <c r="AZ60038" s="60"/>
      <c r="BA60038" s="60"/>
      <c r="BB60038" s="60"/>
      <c r="BC60038" s="61"/>
    </row>
    <row r="60039" spans="43:55">
      <c r="AQ60039" s="64"/>
      <c r="AR60039" s="64"/>
      <c r="AS60039" s="60"/>
      <c r="AT60039" s="60"/>
      <c r="AU60039" s="60"/>
      <c r="AV60039" s="60"/>
      <c r="AW60039" s="60"/>
      <c r="AX60039" s="60"/>
      <c r="AY60039" s="60"/>
      <c r="AZ60039" s="60"/>
      <c r="BA60039" s="60"/>
      <c r="BB60039" s="60"/>
      <c r="BC60039" s="61"/>
    </row>
    <row r="60040" spans="43:55">
      <c r="AQ60040" s="64"/>
      <c r="AR60040" s="64"/>
      <c r="AS60040" s="60"/>
      <c r="AT60040" s="60"/>
      <c r="AU60040" s="60"/>
      <c r="AV60040" s="60"/>
      <c r="AW60040" s="60"/>
      <c r="AX60040" s="60"/>
      <c r="AY60040" s="60"/>
      <c r="AZ60040" s="60"/>
      <c r="BA60040" s="60"/>
      <c r="BB60040" s="60"/>
      <c r="BC60040" s="61"/>
    </row>
    <row r="60041" spans="43:55">
      <c r="AQ60041" s="64"/>
      <c r="AR60041" s="64"/>
      <c r="AS60041" s="60"/>
      <c r="AT60041" s="60"/>
      <c r="AU60041" s="60"/>
      <c r="AV60041" s="60"/>
      <c r="AW60041" s="60"/>
      <c r="AX60041" s="60"/>
      <c r="AY60041" s="60"/>
      <c r="AZ60041" s="60"/>
      <c r="BA60041" s="60"/>
      <c r="BB60041" s="60"/>
      <c r="BC60041" s="61"/>
    </row>
    <row r="60042" spans="43:55">
      <c r="AQ60042" s="64"/>
      <c r="AR60042" s="64"/>
      <c r="AS60042" s="60"/>
      <c r="AT60042" s="60"/>
      <c r="AU60042" s="60"/>
      <c r="AV60042" s="60"/>
      <c r="AW60042" s="60"/>
      <c r="AX60042" s="60"/>
      <c r="AY60042" s="60"/>
      <c r="AZ60042" s="60"/>
      <c r="BA60042" s="60"/>
      <c r="BB60042" s="60"/>
      <c r="BC60042" s="61"/>
    </row>
    <row r="60043" spans="43:55">
      <c r="AQ60043" s="64"/>
      <c r="AR60043" s="64"/>
      <c r="AS60043" s="60"/>
      <c r="AT60043" s="60"/>
      <c r="AU60043" s="60"/>
      <c r="AV60043" s="60"/>
      <c r="AW60043" s="60"/>
      <c r="AX60043" s="60"/>
      <c r="AY60043" s="60"/>
      <c r="AZ60043" s="60"/>
      <c r="BA60043" s="60"/>
      <c r="BB60043" s="60"/>
      <c r="BC60043" s="61"/>
    </row>
    <row r="60044" spans="43:55">
      <c r="AQ60044" s="64"/>
      <c r="AR60044" s="64"/>
      <c r="AS60044" s="60"/>
      <c r="AT60044" s="60"/>
      <c r="AU60044" s="60"/>
      <c r="AV60044" s="60"/>
      <c r="AW60044" s="60"/>
      <c r="AX60044" s="60"/>
      <c r="AY60044" s="60"/>
      <c r="AZ60044" s="60"/>
      <c r="BA60044" s="60"/>
      <c r="BB60044" s="60"/>
      <c r="BC60044" s="61"/>
    </row>
    <row r="60045" spans="43:55">
      <c r="AQ60045" s="64"/>
      <c r="AR60045" s="64"/>
      <c r="AS60045" s="60"/>
      <c r="AT60045" s="60"/>
      <c r="AU60045" s="60"/>
      <c r="AV60045" s="60"/>
      <c r="AW60045" s="60"/>
      <c r="AX60045" s="60"/>
      <c r="AY60045" s="60"/>
      <c r="AZ60045" s="60"/>
      <c r="BA60045" s="60"/>
      <c r="BB60045" s="60"/>
      <c r="BC60045" s="61"/>
    </row>
    <row r="60046" spans="43:55">
      <c r="AQ60046" s="64"/>
      <c r="AR60046" s="64"/>
      <c r="AS60046" s="60"/>
      <c r="AT60046" s="60"/>
      <c r="AU60046" s="60"/>
      <c r="AV60046" s="60"/>
      <c r="AW60046" s="60"/>
      <c r="AX60046" s="60"/>
      <c r="AY60046" s="60"/>
      <c r="AZ60046" s="60"/>
      <c r="BA60046" s="60"/>
      <c r="BB60046" s="60"/>
      <c r="BC60046" s="61"/>
    </row>
    <row r="60047" spans="43:55">
      <c r="AQ60047" s="64"/>
      <c r="AR60047" s="64"/>
      <c r="AS60047" s="60"/>
      <c r="AT60047" s="60"/>
      <c r="AU60047" s="60"/>
      <c r="AV60047" s="60"/>
      <c r="AW60047" s="60"/>
      <c r="AX60047" s="60"/>
      <c r="AY60047" s="60"/>
      <c r="AZ60047" s="60"/>
      <c r="BA60047" s="60"/>
      <c r="BB60047" s="60"/>
      <c r="BC60047" s="61"/>
    </row>
    <row r="60048" spans="43:55">
      <c r="AQ60048" s="64"/>
      <c r="AR60048" s="64"/>
      <c r="AS60048" s="60"/>
      <c r="AT60048" s="60"/>
      <c r="AU60048" s="60"/>
      <c r="AV60048" s="60"/>
      <c r="AW60048" s="60"/>
      <c r="AX60048" s="60"/>
      <c r="AY60048" s="60"/>
      <c r="AZ60048" s="60"/>
      <c r="BA60048" s="60"/>
      <c r="BB60048" s="60"/>
      <c r="BC60048" s="61"/>
    </row>
    <row r="60049" spans="43:55">
      <c r="AQ60049" s="64"/>
      <c r="AR60049" s="64"/>
      <c r="AS60049" s="60"/>
      <c r="AT60049" s="60"/>
      <c r="AU60049" s="60"/>
      <c r="AV60049" s="60"/>
      <c r="AW60049" s="60"/>
      <c r="AX60049" s="60"/>
      <c r="AY60049" s="60"/>
      <c r="AZ60049" s="60"/>
      <c r="BA60049" s="60"/>
      <c r="BB60049" s="60"/>
      <c r="BC60049" s="61"/>
    </row>
    <row r="60050" spans="43:55">
      <c r="AQ60050" s="64"/>
      <c r="AR60050" s="64"/>
      <c r="AS60050" s="60"/>
      <c r="AT60050" s="60"/>
      <c r="AU60050" s="60"/>
      <c r="AV60050" s="60"/>
      <c r="AW60050" s="60"/>
      <c r="AX60050" s="60"/>
      <c r="AY60050" s="60"/>
      <c r="AZ60050" s="60"/>
      <c r="BA60050" s="60"/>
      <c r="BB60050" s="60"/>
      <c r="BC60050" s="61"/>
    </row>
    <row r="60051" spans="43:55">
      <c r="AQ60051" s="64"/>
      <c r="AR60051" s="64"/>
      <c r="AS60051" s="60"/>
      <c r="AT60051" s="60"/>
      <c r="AU60051" s="60"/>
      <c r="AV60051" s="60"/>
      <c r="AW60051" s="60"/>
      <c r="AX60051" s="60"/>
      <c r="AY60051" s="60"/>
      <c r="AZ60051" s="60"/>
      <c r="BA60051" s="60"/>
      <c r="BB60051" s="60"/>
      <c r="BC60051" s="61"/>
    </row>
    <row r="60052" spans="43:55">
      <c r="AQ60052" s="64"/>
      <c r="AR60052" s="64"/>
      <c r="AS60052" s="60"/>
      <c r="AT60052" s="60"/>
      <c r="AU60052" s="60"/>
      <c r="AV60052" s="60"/>
      <c r="AW60052" s="60"/>
      <c r="AX60052" s="60"/>
      <c r="AY60052" s="60"/>
      <c r="AZ60052" s="60"/>
      <c r="BA60052" s="60"/>
      <c r="BB60052" s="60"/>
      <c r="BC60052" s="61"/>
    </row>
    <row r="60053" spans="43:55">
      <c r="AQ60053" s="64"/>
      <c r="AR60053" s="64"/>
      <c r="AS60053" s="60"/>
      <c r="AT60053" s="60"/>
      <c r="AU60053" s="60"/>
      <c r="AV60053" s="60"/>
      <c r="AW60053" s="60"/>
      <c r="AX60053" s="60"/>
      <c r="AY60053" s="60"/>
      <c r="AZ60053" s="60"/>
      <c r="BA60053" s="60"/>
      <c r="BB60053" s="60"/>
      <c r="BC60053" s="61"/>
    </row>
    <row r="60054" spans="43:55">
      <c r="AQ60054" s="64"/>
      <c r="AR60054" s="64"/>
      <c r="AS60054" s="60"/>
      <c r="AT60054" s="60"/>
      <c r="AU60054" s="60"/>
      <c r="AV60054" s="60"/>
      <c r="AW60054" s="60"/>
      <c r="AX60054" s="60"/>
      <c r="AY60054" s="60"/>
      <c r="AZ60054" s="60"/>
      <c r="BA60054" s="60"/>
      <c r="BB60054" s="60"/>
      <c r="BC60054" s="61"/>
    </row>
    <row r="60055" spans="43:55">
      <c r="AQ60055" s="64"/>
      <c r="AR60055" s="64"/>
      <c r="AS60055" s="60"/>
      <c r="AT60055" s="60"/>
      <c r="AU60055" s="60"/>
      <c r="AV60055" s="60"/>
      <c r="AW60055" s="60"/>
      <c r="AX60055" s="60"/>
      <c r="AY60055" s="60"/>
      <c r="AZ60055" s="60"/>
      <c r="BA60055" s="60"/>
      <c r="BB60055" s="60"/>
      <c r="BC60055" s="61"/>
    </row>
    <row r="60056" spans="43:55">
      <c r="AQ60056" s="64"/>
      <c r="AR60056" s="64"/>
      <c r="AS60056" s="60"/>
      <c r="AT60056" s="60"/>
      <c r="AU60056" s="60"/>
      <c r="AV60056" s="60"/>
      <c r="AW60056" s="60"/>
      <c r="AX60056" s="60"/>
      <c r="AY60056" s="60"/>
      <c r="AZ60056" s="60"/>
      <c r="BA60056" s="60"/>
      <c r="BB60056" s="60"/>
      <c r="BC60056" s="61"/>
    </row>
    <row r="60057" spans="43:55">
      <c r="AQ60057" s="64"/>
      <c r="AR60057" s="64"/>
      <c r="AS60057" s="60"/>
      <c r="AT60057" s="60"/>
      <c r="AU60057" s="60"/>
      <c r="AV60057" s="60"/>
      <c r="AW60057" s="60"/>
      <c r="AX60057" s="60"/>
      <c r="AY60057" s="60"/>
      <c r="AZ60057" s="60"/>
      <c r="BA60057" s="60"/>
      <c r="BB60057" s="60"/>
      <c r="BC60057" s="61"/>
    </row>
    <row r="60058" spans="43:55">
      <c r="AQ60058" s="64"/>
      <c r="AR60058" s="64"/>
      <c r="AS60058" s="60"/>
      <c r="AT60058" s="60"/>
      <c r="AU60058" s="60"/>
      <c r="AV60058" s="60"/>
      <c r="AW60058" s="60"/>
      <c r="AX60058" s="60"/>
      <c r="AY60058" s="60"/>
      <c r="AZ60058" s="60"/>
      <c r="BA60058" s="60"/>
      <c r="BB60058" s="60"/>
      <c r="BC60058" s="61"/>
    </row>
    <row r="60059" spans="43:55">
      <c r="AQ60059" s="64"/>
      <c r="AR60059" s="64"/>
      <c r="AS60059" s="60"/>
      <c r="AT60059" s="60"/>
      <c r="AU60059" s="60"/>
      <c r="AV60059" s="60"/>
      <c r="AW60059" s="60"/>
      <c r="AX60059" s="60"/>
      <c r="AY60059" s="60"/>
      <c r="AZ60059" s="60"/>
      <c r="BA60059" s="60"/>
      <c r="BB60059" s="60"/>
      <c r="BC60059" s="61"/>
    </row>
    <row r="60060" spans="43:55">
      <c r="AQ60060" s="64"/>
      <c r="AR60060" s="64"/>
      <c r="AS60060" s="60"/>
      <c r="AT60060" s="60"/>
      <c r="AU60060" s="60"/>
      <c r="AV60060" s="60"/>
      <c r="AW60060" s="60"/>
      <c r="AX60060" s="60"/>
      <c r="AY60060" s="60"/>
      <c r="AZ60060" s="60"/>
      <c r="BA60060" s="60"/>
      <c r="BB60060" s="60"/>
      <c r="BC60060" s="61"/>
    </row>
    <row r="60061" spans="43:55">
      <c r="AQ60061" s="64"/>
      <c r="AR60061" s="64"/>
      <c r="AS60061" s="60"/>
      <c r="AT60061" s="60"/>
      <c r="AU60061" s="60"/>
      <c r="AV60061" s="60"/>
      <c r="AW60061" s="60"/>
      <c r="AX60061" s="60"/>
      <c r="AY60061" s="60"/>
      <c r="AZ60061" s="60"/>
      <c r="BA60061" s="60"/>
      <c r="BB60061" s="60"/>
      <c r="BC60061" s="61"/>
    </row>
    <row r="60062" spans="43:55">
      <c r="AQ60062" s="64"/>
      <c r="AR60062" s="64"/>
      <c r="AS60062" s="60"/>
      <c r="AT60062" s="60"/>
      <c r="AU60062" s="60"/>
      <c r="AV60062" s="60"/>
      <c r="AW60062" s="60"/>
      <c r="AX60062" s="60"/>
      <c r="AY60062" s="60"/>
      <c r="AZ60062" s="60"/>
      <c r="BA60062" s="60"/>
      <c r="BB60062" s="60"/>
      <c r="BC60062" s="61"/>
    </row>
    <row r="60063" spans="43:55">
      <c r="AQ60063" s="64"/>
      <c r="AR60063" s="64"/>
      <c r="AS60063" s="60"/>
      <c r="AT60063" s="60"/>
      <c r="AU60063" s="60"/>
      <c r="AV60063" s="60"/>
      <c r="AW60063" s="60"/>
      <c r="AX60063" s="60"/>
      <c r="AY60063" s="60"/>
      <c r="AZ60063" s="60"/>
      <c r="BA60063" s="60"/>
      <c r="BB60063" s="60"/>
      <c r="BC60063" s="61"/>
    </row>
    <row r="60064" spans="43:55">
      <c r="AQ60064" s="64"/>
      <c r="AR60064" s="64"/>
      <c r="AS60064" s="60"/>
      <c r="AT60064" s="60"/>
      <c r="AU60064" s="60"/>
      <c r="AV60064" s="60"/>
      <c r="AW60064" s="60"/>
      <c r="AX60064" s="60"/>
      <c r="AY60064" s="60"/>
      <c r="AZ60064" s="60"/>
      <c r="BA60064" s="60"/>
      <c r="BB60064" s="60"/>
      <c r="BC60064" s="61"/>
    </row>
    <row r="60065" spans="43:55">
      <c r="AQ60065" s="64"/>
      <c r="AR60065" s="64"/>
      <c r="AS60065" s="60"/>
      <c r="AT60065" s="60"/>
      <c r="AU60065" s="60"/>
      <c r="AV60065" s="60"/>
      <c r="AW60065" s="60"/>
      <c r="AX60065" s="60"/>
      <c r="AY60065" s="60"/>
      <c r="AZ60065" s="60"/>
      <c r="BA60065" s="60"/>
      <c r="BB60065" s="60"/>
      <c r="BC60065" s="61"/>
    </row>
    <row r="60066" spans="43:55">
      <c r="AQ60066" s="64"/>
      <c r="AR60066" s="64"/>
      <c r="AS60066" s="60"/>
      <c r="AT60066" s="60"/>
      <c r="AU60066" s="60"/>
      <c r="AV60066" s="60"/>
      <c r="AW60066" s="60"/>
      <c r="AX60066" s="60"/>
      <c r="AY60066" s="60"/>
      <c r="AZ60066" s="60"/>
      <c r="BA60066" s="60"/>
      <c r="BB60066" s="60"/>
      <c r="BC60066" s="61"/>
    </row>
    <row r="60067" spans="43:55">
      <c r="AQ60067" s="64"/>
      <c r="AR60067" s="64"/>
      <c r="AS60067" s="60"/>
      <c r="AT60067" s="60"/>
      <c r="AU60067" s="60"/>
      <c r="AV60067" s="60"/>
      <c r="AW60067" s="60"/>
      <c r="AX60067" s="60"/>
      <c r="AY60067" s="60"/>
      <c r="AZ60067" s="60"/>
      <c r="BA60067" s="60"/>
      <c r="BB60067" s="60"/>
      <c r="BC60067" s="61"/>
    </row>
    <row r="60068" spans="43:55">
      <c r="AQ60068" s="64"/>
      <c r="AR60068" s="64"/>
      <c r="AS60068" s="60"/>
      <c r="AT60068" s="60"/>
      <c r="AU60068" s="60"/>
      <c r="AV60068" s="60"/>
      <c r="AW60068" s="60"/>
      <c r="AX60068" s="60"/>
      <c r="AY60068" s="60"/>
      <c r="AZ60068" s="60"/>
      <c r="BA60068" s="60"/>
      <c r="BB60068" s="60"/>
      <c r="BC60068" s="61"/>
    </row>
    <row r="60069" spans="43:55">
      <c r="AQ60069" s="64"/>
      <c r="AR60069" s="64"/>
      <c r="AS60069" s="60"/>
      <c r="AT60069" s="60"/>
      <c r="AU60069" s="60"/>
      <c r="AV60069" s="60"/>
      <c r="AW60069" s="60"/>
      <c r="AX60069" s="60"/>
      <c r="AY60069" s="60"/>
      <c r="AZ60069" s="60"/>
      <c r="BA60069" s="60"/>
      <c r="BB60069" s="60"/>
      <c r="BC60069" s="61"/>
    </row>
    <row r="60070" spans="43:55">
      <c r="AQ60070" s="64"/>
      <c r="AR60070" s="64"/>
      <c r="AS60070" s="60"/>
      <c r="AT60070" s="60"/>
      <c r="AU60070" s="60"/>
      <c r="AV60070" s="60"/>
      <c r="AW60070" s="60"/>
      <c r="AX60070" s="60"/>
      <c r="AY60070" s="60"/>
      <c r="AZ60070" s="60"/>
      <c r="BA60070" s="60"/>
      <c r="BB60070" s="60"/>
      <c r="BC60070" s="61"/>
    </row>
    <row r="60071" spans="43:55">
      <c r="AQ60071" s="64"/>
      <c r="AR60071" s="64"/>
      <c r="AS60071" s="60"/>
      <c r="AT60071" s="60"/>
      <c r="AU60071" s="60"/>
      <c r="AV60071" s="60"/>
      <c r="AW60071" s="60"/>
      <c r="AX60071" s="60"/>
      <c r="AY60071" s="60"/>
      <c r="AZ60071" s="60"/>
      <c r="BA60071" s="60"/>
      <c r="BB60071" s="60"/>
      <c r="BC60071" s="61"/>
    </row>
    <row r="60072" spans="43:55">
      <c r="AQ60072" s="64"/>
      <c r="AR60072" s="64"/>
      <c r="AS60072" s="60"/>
      <c r="AT60072" s="60"/>
      <c r="AU60072" s="60"/>
      <c r="AV60072" s="60"/>
      <c r="AW60072" s="60"/>
      <c r="AX60072" s="60"/>
      <c r="AY60072" s="60"/>
      <c r="AZ60072" s="60"/>
      <c r="BA60072" s="60"/>
      <c r="BB60072" s="60"/>
      <c r="BC60072" s="61"/>
    </row>
    <row r="60073" spans="43:55">
      <c r="AQ60073" s="64"/>
      <c r="AR60073" s="64"/>
      <c r="AS60073" s="60"/>
      <c r="AT60073" s="60"/>
      <c r="AU60073" s="60"/>
      <c r="AV60073" s="60"/>
      <c r="AW60073" s="60"/>
      <c r="AX60073" s="60"/>
      <c r="AY60073" s="60"/>
      <c r="AZ60073" s="60"/>
      <c r="BA60073" s="60"/>
      <c r="BB60073" s="60"/>
      <c r="BC60073" s="61"/>
    </row>
    <row r="60074" spans="43:55">
      <c r="AQ60074" s="64"/>
      <c r="AR60074" s="64"/>
      <c r="AS60074" s="60"/>
      <c r="AT60074" s="60"/>
      <c r="AU60074" s="60"/>
      <c r="AV60074" s="60"/>
      <c r="AW60074" s="60"/>
      <c r="AX60074" s="60"/>
      <c r="AY60074" s="60"/>
      <c r="AZ60074" s="60"/>
      <c r="BA60074" s="60"/>
      <c r="BB60074" s="60"/>
      <c r="BC60074" s="61"/>
    </row>
    <row r="60075" spans="43:55">
      <c r="AQ60075" s="64"/>
      <c r="AR60075" s="64"/>
      <c r="AS60075" s="60"/>
      <c r="AT60075" s="60"/>
      <c r="AU60075" s="60"/>
      <c r="AV60075" s="60"/>
      <c r="AW60075" s="60"/>
      <c r="AX60075" s="60"/>
      <c r="AY60075" s="60"/>
      <c r="AZ60075" s="60"/>
      <c r="BA60075" s="60"/>
      <c r="BB60075" s="60"/>
      <c r="BC60075" s="61"/>
    </row>
    <row r="60076" spans="43:55">
      <c r="AQ60076" s="64"/>
      <c r="AR60076" s="64"/>
      <c r="AS60076" s="60"/>
      <c r="AT60076" s="60"/>
      <c r="AU60076" s="60"/>
      <c r="AV60076" s="60"/>
      <c r="AW60076" s="60"/>
      <c r="AX60076" s="60"/>
      <c r="AY60076" s="60"/>
      <c r="AZ60076" s="60"/>
      <c r="BA60076" s="60"/>
      <c r="BB60076" s="60"/>
      <c r="BC60076" s="61"/>
    </row>
    <row r="60077" spans="43:55">
      <c r="AQ60077" s="64"/>
      <c r="AR60077" s="64"/>
      <c r="AS60077" s="60"/>
      <c r="AT60077" s="60"/>
      <c r="AU60077" s="60"/>
      <c r="AV60077" s="60"/>
      <c r="AW60077" s="60"/>
      <c r="AX60077" s="60"/>
      <c r="AY60077" s="60"/>
      <c r="AZ60077" s="60"/>
      <c r="BA60077" s="60"/>
      <c r="BB60077" s="60"/>
      <c r="BC60077" s="61"/>
    </row>
    <row r="60078" spans="43:55">
      <c r="AQ60078" s="64"/>
      <c r="AR60078" s="64"/>
      <c r="AS60078" s="60"/>
      <c r="AT60078" s="60"/>
      <c r="AU60078" s="60"/>
      <c r="AV60078" s="60"/>
      <c r="AW60078" s="60"/>
      <c r="AX60078" s="60"/>
      <c r="AY60078" s="60"/>
      <c r="AZ60078" s="60"/>
      <c r="BA60078" s="60"/>
      <c r="BB60078" s="60"/>
      <c r="BC60078" s="61"/>
    </row>
    <row r="60079" spans="43:55">
      <c r="AQ60079" s="64"/>
      <c r="AR60079" s="64"/>
      <c r="AS60079" s="60"/>
      <c r="AT60079" s="60"/>
      <c r="AU60079" s="60"/>
      <c r="AV60079" s="60"/>
      <c r="AW60079" s="60"/>
      <c r="AX60079" s="60"/>
      <c r="AY60079" s="60"/>
      <c r="AZ60079" s="60"/>
      <c r="BA60079" s="60"/>
      <c r="BB60079" s="60"/>
      <c r="BC60079" s="61"/>
    </row>
    <row r="60080" spans="43:55">
      <c r="AQ60080" s="64"/>
      <c r="AR60080" s="64"/>
      <c r="AS60080" s="60"/>
      <c r="AT60080" s="60"/>
      <c r="AU60080" s="60"/>
      <c r="AV60080" s="60"/>
      <c r="AW60080" s="60"/>
      <c r="AX60080" s="60"/>
      <c r="AY60080" s="60"/>
      <c r="AZ60080" s="60"/>
      <c r="BA60080" s="60"/>
      <c r="BB60080" s="60"/>
      <c r="BC60080" s="61"/>
    </row>
    <row r="60081" spans="43:55">
      <c r="AQ60081" s="64"/>
      <c r="AR60081" s="64"/>
      <c r="AS60081" s="60"/>
      <c r="AT60081" s="60"/>
      <c r="AU60081" s="60"/>
      <c r="AV60081" s="60"/>
      <c r="AW60081" s="60"/>
      <c r="AX60081" s="60"/>
      <c r="AY60081" s="60"/>
      <c r="AZ60081" s="60"/>
      <c r="BA60081" s="60"/>
      <c r="BB60081" s="60"/>
      <c r="BC60081" s="61"/>
    </row>
    <row r="60082" spans="43:55">
      <c r="AQ60082" s="64"/>
      <c r="AR60082" s="64"/>
      <c r="AS60082" s="60"/>
      <c r="AT60082" s="60"/>
      <c r="AU60082" s="60"/>
      <c r="AV60082" s="60"/>
      <c r="AW60082" s="60"/>
      <c r="AX60082" s="60"/>
      <c r="AY60082" s="60"/>
      <c r="AZ60082" s="60"/>
      <c r="BA60082" s="60"/>
      <c r="BB60082" s="60"/>
      <c r="BC60082" s="61"/>
    </row>
    <row r="60083" spans="43:55">
      <c r="AQ60083" s="64"/>
      <c r="AR60083" s="64"/>
      <c r="AS60083" s="60"/>
      <c r="AT60083" s="60"/>
      <c r="AU60083" s="60"/>
      <c r="AV60083" s="60"/>
      <c r="AW60083" s="60"/>
      <c r="AX60083" s="60"/>
      <c r="AY60083" s="60"/>
      <c r="AZ60083" s="60"/>
      <c r="BA60083" s="60"/>
      <c r="BB60083" s="60"/>
      <c r="BC60083" s="61"/>
    </row>
    <row r="60084" spans="43:55">
      <c r="AQ60084" s="64"/>
      <c r="AR60084" s="64"/>
      <c r="AS60084" s="60"/>
      <c r="AT60084" s="60"/>
      <c r="AU60084" s="60"/>
      <c r="AV60084" s="60"/>
      <c r="AW60084" s="60"/>
      <c r="AX60084" s="60"/>
      <c r="AY60084" s="60"/>
      <c r="AZ60084" s="60"/>
      <c r="BA60084" s="60"/>
      <c r="BB60084" s="60"/>
      <c r="BC60084" s="61"/>
    </row>
    <row r="60085" spans="43:55">
      <c r="AQ60085" s="64"/>
      <c r="AR60085" s="64"/>
      <c r="AS60085" s="60"/>
      <c r="AT60085" s="60"/>
      <c r="AU60085" s="60"/>
      <c r="AV60085" s="60"/>
      <c r="AW60085" s="60"/>
      <c r="AX60085" s="60"/>
      <c r="AY60085" s="60"/>
      <c r="AZ60085" s="60"/>
      <c r="BA60085" s="60"/>
      <c r="BB60085" s="60"/>
      <c r="BC60085" s="61"/>
    </row>
    <row r="60086" spans="43:55">
      <c r="AQ60086" s="64"/>
      <c r="AR60086" s="64"/>
      <c r="AS60086" s="60"/>
      <c r="AT60086" s="60"/>
      <c r="AU60086" s="60"/>
      <c r="AV60086" s="60"/>
      <c r="AW60086" s="60"/>
      <c r="AX60086" s="60"/>
      <c r="AY60086" s="60"/>
      <c r="AZ60086" s="60"/>
      <c r="BA60086" s="60"/>
      <c r="BB60086" s="60"/>
      <c r="BC60086" s="61"/>
    </row>
    <row r="60087" spans="43:55">
      <c r="AQ60087" s="64"/>
      <c r="AR60087" s="64"/>
      <c r="AS60087" s="60"/>
      <c r="AT60087" s="60"/>
      <c r="AU60087" s="60"/>
      <c r="AV60087" s="60"/>
      <c r="AW60087" s="60"/>
      <c r="AX60087" s="60"/>
      <c r="AY60087" s="60"/>
      <c r="AZ60087" s="60"/>
      <c r="BA60087" s="60"/>
      <c r="BB60087" s="60"/>
      <c r="BC60087" s="61"/>
    </row>
    <row r="60088" spans="43:55">
      <c r="AQ60088" s="64"/>
      <c r="AR60088" s="64"/>
      <c r="AS60088" s="60"/>
      <c r="AT60088" s="60"/>
      <c r="AU60088" s="60"/>
      <c r="AV60088" s="60"/>
      <c r="AW60088" s="60"/>
      <c r="AX60088" s="60"/>
      <c r="AY60088" s="60"/>
      <c r="AZ60088" s="60"/>
      <c r="BA60088" s="60"/>
      <c r="BB60088" s="60"/>
      <c r="BC60088" s="61"/>
    </row>
    <row r="60089" spans="43:55">
      <c r="AQ60089" s="64"/>
      <c r="AR60089" s="64"/>
      <c r="AS60089" s="60"/>
      <c r="AT60089" s="60"/>
      <c r="AU60089" s="60"/>
      <c r="AV60089" s="60"/>
      <c r="AW60089" s="60"/>
      <c r="AX60089" s="60"/>
      <c r="AY60089" s="60"/>
      <c r="AZ60089" s="60"/>
      <c r="BA60089" s="60"/>
      <c r="BB60089" s="60"/>
      <c r="BC60089" s="61"/>
    </row>
    <row r="60090" spans="43:55">
      <c r="AQ60090" s="64"/>
      <c r="AR60090" s="64"/>
      <c r="AS60090" s="60"/>
      <c r="AT60090" s="60"/>
      <c r="AU60090" s="60"/>
      <c r="AV60090" s="60"/>
      <c r="AW60090" s="60"/>
      <c r="AX60090" s="60"/>
      <c r="AY60090" s="60"/>
      <c r="AZ60090" s="60"/>
      <c r="BA60090" s="60"/>
      <c r="BB60090" s="60"/>
      <c r="BC60090" s="61"/>
    </row>
    <row r="60091" spans="43:55">
      <c r="AQ60091" s="64"/>
      <c r="AR60091" s="64"/>
      <c r="AS60091" s="60"/>
      <c r="AT60091" s="60"/>
      <c r="AU60091" s="60"/>
      <c r="AV60091" s="60"/>
      <c r="AW60091" s="60"/>
      <c r="AX60091" s="60"/>
      <c r="AY60091" s="60"/>
      <c r="AZ60091" s="60"/>
      <c r="BA60091" s="60"/>
      <c r="BB60091" s="60"/>
      <c r="BC60091" s="61"/>
    </row>
    <row r="60092" spans="43:55">
      <c r="AQ60092" s="64"/>
      <c r="AR60092" s="64"/>
      <c r="AS60092" s="60"/>
      <c r="AT60092" s="60"/>
      <c r="AU60092" s="60"/>
      <c r="AV60092" s="60"/>
      <c r="AW60092" s="60"/>
      <c r="AX60092" s="60"/>
      <c r="AY60092" s="60"/>
      <c r="AZ60092" s="60"/>
      <c r="BA60092" s="60"/>
      <c r="BB60092" s="60"/>
      <c r="BC60092" s="61"/>
    </row>
    <row r="60093" spans="43:55">
      <c r="AQ60093" s="64"/>
      <c r="AR60093" s="64"/>
      <c r="AS60093" s="60"/>
      <c r="AT60093" s="60"/>
      <c r="AU60093" s="60"/>
      <c r="AV60093" s="60"/>
      <c r="AW60093" s="60"/>
      <c r="AX60093" s="60"/>
      <c r="AY60093" s="60"/>
      <c r="AZ60093" s="60"/>
      <c r="BA60093" s="60"/>
      <c r="BB60093" s="60"/>
      <c r="BC60093" s="61"/>
    </row>
    <row r="60094" spans="43:55">
      <c r="AQ60094" s="64"/>
      <c r="AR60094" s="64"/>
      <c r="AS60094" s="60"/>
      <c r="AT60094" s="60"/>
      <c r="AU60094" s="60"/>
      <c r="AV60094" s="60"/>
      <c r="AW60094" s="60"/>
      <c r="AX60094" s="60"/>
      <c r="AY60094" s="60"/>
      <c r="AZ60094" s="60"/>
      <c r="BA60094" s="60"/>
      <c r="BB60094" s="60"/>
      <c r="BC60094" s="61"/>
    </row>
    <row r="60095" spans="43:55">
      <c r="AQ60095" s="64"/>
      <c r="AR60095" s="64"/>
      <c r="AS60095" s="60"/>
      <c r="AT60095" s="60"/>
      <c r="AU60095" s="60"/>
      <c r="AV60095" s="60"/>
      <c r="AW60095" s="60"/>
      <c r="AX60095" s="60"/>
      <c r="AY60095" s="60"/>
      <c r="AZ60095" s="60"/>
      <c r="BA60095" s="60"/>
      <c r="BB60095" s="60"/>
      <c r="BC60095" s="61"/>
    </row>
    <row r="60096" spans="43:55">
      <c r="AQ60096" s="64"/>
      <c r="AR60096" s="64"/>
      <c r="AS60096" s="60"/>
      <c r="AT60096" s="60"/>
      <c r="AU60096" s="60"/>
      <c r="AV60096" s="60"/>
      <c r="AW60096" s="60"/>
      <c r="AX60096" s="60"/>
      <c r="AY60096" s="60"/>
      <c r="AZ60096" s="60"/>
      <c r="BA60096" s="60"/>
      <c r="BB60096" s="60"/>
      <c r="BC60096" s="61"/>
    </row>
    <row r="60097" spans="43:55">
      <c r="AQ60097" s="64"/>
      <c r="AR60097" s="64"/>
      <c r="AS60097" s="60"/>
      <c r="AT60097" s="60"/>
      <c r="AU60097" s="60"/>
      <c r="AV60097" s="60"/>
      <c r="AW60097" s="60"/>
      <c r="AX60097" s="60"/>
      <c r="AY60097" s="60"/>
      <c r="AZ60097" s="60"/>
      <c r="BA60097" s="60"/>
      <c r="BB60097" s="60"/>
      <c r="BC60097" s="61"/>
    </row>
    <row r="60098" spans="43:55">
      <c r="AQ60098" s="64"/>
      <c r="AR60098" s="64"/>
      <c r="AS60098" s="60"/>
      <c r="AT60098" s="60"/>
      <c r="AU60098" s="60"/>
      <c r="AV60098" s="60"/>
      <c r="AW60098" s="60"/>
      <c r="AX60098" s="60"/>
      <c r="AY60098" s="60"/>
      <c r="AZ60098" s="60"/>
      <c r="BA60098" s="60"/>
      <c r="BB60098" s="60"/>
      <c r="BC60098" s="61"/>
    </row>
    <row r="60099" spans="43:55">
      <c r="AQ60099" s="64"/>
      <c r="AR60099" s="64"/>
      <c r="AS60099" s="60"/>
      <c r="AT60099" s="60"/>
      <c r="AU60099" s="60"/>
      <c r="AV60099" s="60"/>
      <c r="AW60099" s="60"/>
      <c r="AX60099" s="60"/>
      <c r="AY60099" s="60"/>
      <c r="AZ60099" s="60"/>
      <c r="BA60099" s="60"/>
      <c r="BB60099" s="60"/>
      <c r="BC60099" s="61"/>
    </row>
    <row r="60100" spans="43:55">
      <c r="AQ60100" s="64"/>
      <c r="AR60100" s="64"/>
      <c r="AS60100" s="60"/>
      <c r="AT60100" s="60"/>
      <c r="AU60100" s="60"/>
      <c r="AV60100" s="60"/>
      <c r="AW60100" s="60"/>
      <c r="AX60100" s="60"/>
      <c r="AY60100" s="60"/>
      <c r="AZ60100" s="60"/>
      <c r="BA60100" s="60"/>
      <c r="BB60100" s="60"/>
      <c r="BC60100" s="61"/>
    </row>
    <row r="60101" spans="43:55">
      <c r="AQ60101" s="64"/>
      <c r="AR60101" s="64"/>
      <c r="AS60101" s="60"/>
      <c r="AT60101" s="60"/>
      <c r="AU60101" s="60"/>
      <c r="AV60101" s="60"/>
      <c r="AW60101" s="60"/>
      <c r="AX60101" s="60"/>
      <c r="AY60101" s="60"/>
      <c r="AZ60101" s="60"/>
      <c r="BA60101" s="60"/>
      <c r="BB60101" s="60"/>
      <c r="BC60101" s="61"/>
    </row>
    <row r="60102" spans="43:55">
      <c r="AQ60102" s="64"/>
      <c r="AR60102" s="64"/>
      <c r="AS60102" s="60"/>
      <c r="AT60102" s="60"/>
      <c r="AU60102" s="60"/>
      <c r="AV60102" s="60"/>
      <c r="AW60102" s="60"/>
      <c r="AX60102" s="60"/>
      <c r="AY60102" s="60"/>
      <c r="AZ60102" s="60"/>
      <c r="BA60102" s="60"/>
      <c r="BB60102" s="60"/>
      <c r="BC60102" s="61"/>
    </row>
    <row r="60103" spans="43:55">
      <c r="AQ60103" s="64"/>
      <c r="AR60103" s="64"/>
      <c r="AS60103" s="60"/>
      <c r="AT60103" s="60"/>
      <c r="AU60103" s="60"/>
      <c r="AV60103" s="60"/>
      <c r="AW60103" s="60"/>
      <c r="AX60103" s="60"/>
      <c r="AY60103" s="60"/>
      <c r="AZ60103" s="60"/>
      <c r="BA60103" s="60"/>
      <c r="BB60103" s="60"/>
      <c r="BC60103" s="61"/>
    </row>
    <row r="60104" spans="43:55">
      <c r="AQ60104" s="64"/>
      <c r="AR60104" s="64"/>
      <c r="AS60104" s="60"/>
      <c r="AT60104" s="60"/>
      <c r="AU60104" s="60"/>
      <c r="AV60104" s="60"/>
      <c r="AW60104" s="60"/>
      <c r="AX60104" s="60"/>
      <c r="AY60104" s="60"/>
      <c r="AZ60104" s="60"/>
      <c r="BA60104" s="60"/>
      <c r="BB60104" s="60"/>
      <c r="BC60104" s="61"/>
    </row>
    <row r="60105" spans="43:55">
      <c r="AQ60105" s="64"/>
      <c r="AR60105" s="64"/>
      <c r="AS60105" s="60"/>
      <c r="AT60105" s="60"/>
      <c r="AU60105" s="60"/>
      <c r="AV60105" s="60"/>
      <c r="AW60105" s="60"/>
      <c r="AX60105" s="60"/>
      <c r="AY60105" s="60"/>
      <c r="AZ60105" s="60"/>
      <c r="BA60105" s="60"/>
      <c r="BB60105" s="60"/>
      <c r="BC60105" s="61"/>
    </row>
    <row r="60106" spans="43:55">
      <c r="AQ60106" s="64"/>
      <c r="AR60106" s="64"/>
      <c r="AS60106" s="60"/>
      <c r="AT60106" s="60"/>
      <c r="AU60106" s="60"/>
      <c r="AV60106" s="60"/>
      <c r="AW60106" s="60"/>
      <c r="AX60106" s="60"/>
      <c r="AY60106" s="60"/>
      <c r="AZ60106" s="60"/>
      <c r="BA60106" s="60"/>
      <c r="BB60106" s="60"/>
      <c r="BC60106" s="61"/>
    </row>
    <row r="60107" spans="43:55">
      <c r="AQ60107" s="64"/>
      <c r="AR60107" s="64"/>
      <c r="AS60107" s="60"/>
      <c r="AT60107" s="60"/>
      <c r="AU60107" s="60"/>
      <c r="AV60107" s="60"/>
      <c r="AW60107" s="60"/>
      <c r="AX60107" s="60"/>
      <c r="AY60107" s="60"/>
      <c r="AZ60107" s="60"/>
      <c r="BA60107" s="60"/>
      <c r="BB60107" s="60"/>
      <c r="BC60107" s="61"/>
    </row>
    <row r="60108" spans="43:55">
      <c r="AQ60108" s="64"/>
      <c r="AR60108" s="64"/>
      <c r="AS60108" s="60"/>
      <c r="AT60108" s="60"/>
      <c r="AU60108" s="60"/>
      <c r="AV60108" s="60"/>
      <c r="AW60108" s="60"/>
      <c r="AX60108" s="60"/>
      <c r="AY60108" s="60"/>
      <c r="AZ60108" s="60"/>
      <c r="BA60108" s="60"/>
      <c r="BB60108" s="60"/>
      <c r="BC60108" s="61"/>
    </row>
    <row r="60109" spans="43:55">
      <c r="AQ60109" s="64"/>
      <c r="AR60109" s="64"/>
      <c r="AS60109" s="60"/>
      <c r="AT60109" s="60"/>
      <c r="AU60109" s="60"/>
      <c r="AV60109" s="60"/>
      <c r="AW60109" s="60"/>
      <c r="AX60109" s="60"/>
      <c r="AY60109" s="60"/>
      <c r="AZ60109" s="60"/>
      <c r="BA60109" s="60"/>
      <c r="BB60109" s="60"/>
      <c r="BC60109" s="61"/>
    </row>
    <row r="60110" spans="43:55">
      <c r="AQ60110" s="64"/>
      <c r="AR60110" s="64"/>
      <c r="AS60110" s="60"/>
      <c r="AT60110" s="60"/>
      <c r="AU60110" s="60"/>
      <c r="AV60110" s="60"/>
      <c r="AW60110" s="60"/>
      <c r="AX60110" s="60"/>
      <c r="AY60110" s="60"/>
      <c r="AZ60110" s="60"/>
      <c r="BA60110" s="60"/>
      <c r="BB60110" s="60"/>
      <c r="BC60110" s="61"/>
    </row>
    <row r="60111" spans="43:55">
      <c r="AQ60111" s="64"/>
      <c r="AR60111" s="64"/>
      <c r="AS60111" s="60"/>
      <c r="AT60111" s="60"/>
      <c r="AU60111" s="60"/>
      <c r="AV60111" s="60"/>
      <c r="AW60111" s="60"/>
      <c r="AX60111" s="60"/>
      <c r="AY60111" s="60"/>
      <c r="AZ60111" s="60"/>
      <c r="BA60111" s="60"/>
      <c r="BB60111" s="60"/>
      <c r="BC60111" s="61"/>
    </row>
    <row r="60112" spans="43:55">
      <c r="AQ60112" s="64"/>
      <c r="AR60112" s="64"/>
      <c r="AS60112" s="60"/>
      <c r="AT60112" s="60"/>
      <c r="AU60112" s="60"/>
      <c r="AV60112" s="60"/>
      <c r="AW60112" s="60"/>
      <c r="AX60112" s="60"/>
      <c r="AY60112" s="60"/>
      <c r="AZ60112" s="60"/>
      <c r="BA60112" s="60"/>
      <c r="BB60112" s="60"/>
      <c r="BC60112" s="61"/>
    </row>
    <row r="60113" spans="43:55">
      <c r="AQ60113" s="64"/>
      <c r="AR60113" s="64"/>
      <c r="AS60113" s="60"/>
      <c r="AT60113" s="60"/>
      <c r="AU60113" s="60"/>
      <c r="AV60113" s="60"/>
      <c r="AW60113" s="60"/>
      <c r="AX60113" s="60"/>
      <c r="AY60113" s="60"/>
      <c r="AZ60113" s="60"/>
      <c r="BA60113" s="60"/>
      <c r="BB60113" s="60"/>
      <c r="BC60113" s="61"/>
    </row>
    <row r="60114" spans="43:55">
      <c r="AQ60114" s="64"/>
      <c r="AR60114" s="64"/>
      <c r="AS60114" s="60"/>
      <c r="AT60114" s="60"/>
      <c r="AU60114" s="60"/>
      <c r="AV60114" s="60"/>
      <c r="AW60114" s="60"/>
      <c r="AX60114" s="60"/>
      <c r="AY60114" s="60"/>
      <c r="AZ60114" s="60"/>
      <c r="BA60114" s="60"/>
      <c r="BB60114" s="60"/>
      <c r="BC60114" s="61"/>
    </row>
    <row r="60115" spans="43:55">
      <c r="AQ60115" s="64"/>
      <c r="AR60115" s="64"/>
      <c r="AS60115" s="60"/>
      <c r="AT60115" s="60"/>
      <c r="AU60115" s="60"/>
      <c r="AV60115" s="60"/>
      <c r="AW60115" s="60"/>
      <c r="AX60115" s="60"/>
      <c r="AY60115" s="60"/>
      <c r="AZ60115" s="60"/>
      <c r="BA60115" s="60"/>
      <c r="BB60115" s="60"/>
      <c r="BC60115" s="61"/>
    </row>
    <row r="60116" spans="43:55">
      <c r="AQ60116" s="64"/>
      <c r="AR60116" s="64"/>
      <c r="AS60116" s="60"/>
      <c r="AT60116" s="60"/>
      <c r="AU60116" s="60"/>
      <c r="AV60116" s="60"/>
      <c r="AW60116" s="60"/>
      <c r="AX60116" s="60"/>
      <c r="AY60116" s="60"/>
      <c r="AZ60116" s="60"/>
      <c r="BA60116" s="60"/>
      <c r="BB60116" s="60"/>
      <c r="BC60116" s="61"/>
    </row>
    <row r="60117" spans="43:55">
      <c r="AQ60117" s="64"/>
      <c r="AR60117" s="64"/>
      <c r="AS60117" s="60"/>
      <c r="AT60117" s="60"/>
      <c r="AU60117" s="60"/>
      <c r="AV60117" s="60"/>
      <c r="AW60117" s="60"/>
      <c r="AX60117" s="60"/>
      <c r="AY60117" s="60"/>
      <c r="AZ60117" s="60"/>
      <c r="BA60117" s="60"/>
      <c r="BB60117" s="60"/>
      <c r="BC60117" s="61"/>
    </row>
    <row r="60118" spans="43:55">
      <c r="AQ60118" s="64"/>
      <c r="AR60118" s="64"/>
      <c r="AS60118" s="60"/>
      <c r="AT60118" s="60"/>
      <c r="AU60118" s="60"/>
      <c r="AV60118" s="60"/>
      <c r="AW60118" s="60"/>
      <c r="AX60118" s="60"/>
      <c r="AY60118" s="60"/>
      <c r="AZ60118" s="60"/>
      <c r="BA60118" s="60"/>
      <c r="BB60118" s="60"/>
      <c r="BC60118" s="61"/>
    </row>
    <row r="60119" spans="43:55">
      <c r="AQ60119" s="64"/>
      <c r="AR60119" s="64"/>
      <c r="AS60119" s="60"/>
      <c r="AT60119" s="60"/>
      <c r="AU60119" s="60"/>
      <c r="AV60119" s="60"/>
      <c r="AW60119" s="60"/>
      <c r="AX60119" s="60"/>
      <c r="AY60119" s="60"/>
      <c r="AZ60119" s="60"/>
      <c r="BA60119" s="60"/>
      <c r="BB60119" s="60"/>
      <c r="BC60119" s="61"/>
    </row>
    <row r="60120" spans="43:55">
      <c r="AQ60120" s="64"/>
      <c r="AR60120" s="64"/>
      <c r="AS60120" s="60"/>
      <c r="AT60120" s="60"/>
      <c r="AU60120" s="60"/>
      <c r="AV60120" s="60"/>
      <c r="AW60120" s="60"/>
      <c r="AX60120" s="60"/>
      <c r="AY60120" s="60"/>
      <c r="AZ60120" s="60"/>
      <c r="BA60120" s="60"/>
      <c r="BB60120" s="60"/>
      <c r="BC60120" s="61"/>
    </row>
    <row r="60121" spans="43:55">
      <c r="AQ60121" s="64"/>
      <c r="AR60121" s="64"/>
      <c r="AS60121" s="60"/>
      <c r="AT60121" s="60"/>
      <c r="AU60121" s="60"/>
      <c r="AV60121" s="60"/>
      <c r="AW60121" s="60"/>
      <c r="AX60121" s="60"/>
      <c r="AY60121" s="60"/>
      <c r="AZ60121" s="60"/>
      <c r="BA60121" s="60"/>
      <c r="BB60121" s="60"/>
      <c r="BC60121" s="61"/>
    </row>
    <row r="60122" spans="43:55">
      <c r="AQ60122" s="64"/>
      <c r="AR60122" s="64"/>
      <c r="AS60122" s="60"/>
      <c r="AT60122" s="60"/>
      <c r="AU60122" s="60"/>
      <c r="AV60122" s="60"/>
      <c r="AW60122" s="60"/>
      <c r="AX60122" s="60"/>
      <c r="AY60122" s="60"/>
      <c r="AZ60122" s="60"/>
      <c r="BA60122" s="60"/>
      <c r="BB60122" s="60"/>
      <c r="BC60122" s="61"/>
    </row>
    <row r="60123" spans="43:55">
      <c r="AQ60123" s="64"/>
      <c r="AR60123" s="64"/>
      <c r="AS60123" s="60"/>
      <c r="AT60123" s="60"/>
      <c r="AU60123" s="60"/>
      <c r="AV60123" s="60"/>
      <c r="AW60123" s="60"/>
      <c r="AX60123" s="60"/>
      <c r="AY60123" s="60"/>
      <c r="AZ60123" s="60"/>
      <c r="BA60123" s="60"/>
      <c r="BB60123" s="60"/>
      <c r="BC60123" s="61"/>
    </row>
    <row r="60124" spans="43:55">
      <c r="AQ60124" s="64"/>
      <c r="AR60124" s="64"/>
      <c r="AS60124" s="60"/>
      <c r="AT60124" s="60"/>
      <c r="AU60124" s="60"/>
      <c r="AV60124" s="60"/>
      <c r="AW60124" s="60"/>
      <c r="AX60124" s="60"/>
      <c r="AY60124" s="60"/>
      <c r="AZ60124" s="60"/>
      <c r="BA60124" s="60"/>
      <c r="BB60124" s="60"/>
      <c r="BC60124" s="61"/>
    </row>
    <row r="60125" spans="43:55">
      <c r="AQ60125" s="64"/>
      <c r="AR60125" s="64"/>
      <c r="AS60125" s="60"/>
      <c r="AT60125" s="60"/>
      <c r="AU60125" s="60"/>
      <c r="AV60125" s="60"/>
      <c r="AW60125" s="60"/>
      <c r="AX60125" s="60"/>
      <c r="AY60125" s="60"/>
      <c r="AZ60125" s="60"/>
      <c r="BA60125" s="60"/>
      <c r="BB60125" s="60"/>
      <c r="BC60125" s="61"/>
    </row>
    <row r="60126" spans="43:55">
      <c r="AQ60126" s="64"/>
      <c r="AR60126" s="64"/>
      <c r="AS60126" s="60"/>
      <c r="AT60126" s="60"/>
      <c r="AU60126" s="60"/>
      <c r="AV60126" s="60"/>
      <c r="AW60126" s="60"/>
      <c r="AX60126" s="60"/>
      <c r="AY60126" s="60"/>
      <c r="AZ60126" s="60"/>
      <c r="BA60126" s="60"/>
      <c r="BB60126" s="60"/>
      <c r="BC60126" s="61"/>
    </row>
    <row r="60127" spans="43:55">
      <c r="AQ60127" s="64"/>
      <c r="AR60127" s="64"/>
      <c r="AS60127" s="60"/>
      <c r="AT60127" s="60"/>
      <c r="AU60127" s="60"/>
      <c r="AV60127" s="60"/>
      <c r="AW60127" s="60"/>
      <c r="AX60127" s="60"/>
      <c r="AY60127" s="60"/>
      <c r="AZ60127" s="60"/>
      <c r="BA60127" s="60"/>
      <c r="BB60127" s="60"/>
      <c r="BC60127" s="61"/>
    </row>
    <row r="60128" spans="43:55">
      <c r="AQ60128" s="64"/>
      <c r="AR60128" s="64"/>
      <c r="AS60128" s="60"/>
      <c r="AT60128" s="60"/>
      <c r="AU60128" s="60"/>
      <c r="AV60128" s="60"/>
      <c r="AW60128" s="60"/>
      <c r="AX60128" s="60"/>
      <c r="AY60128" s="60"/>
      <c r="AZ60128" s="60"/>
      <c r="BA60128" s="60"/>
      <c r="BB60128" s="60"/>
      <c r="BC60128" s="61"/>
    </row>
    <row r="60129" spans="43:55">
      <c r="AQ60129" s="64"/>
      <c r="AR60129" s="64"/>
      <c r="AS60129" s="60"/>
      <c r="AT60129" s="60"/>
      <c r="AU60129" s="60"/>
      <c r="AV60129" s="60"/>
      <c r="AW60129" s="60"/>
      <c r="AX60129" s="60"/>
      <c r="AY60129" s="60"/>
      <c r="AZ60129" s="60"/>
      <c r="BA60129" s="60"/>
      <c r="BB60129" s="60"/>
      <c r="BC60129" s="61"/>
    </row>
    <row r="60130" spans="43:55">
      <c r="AQ60130" s="64"/>
      <c r="AR60130" s="64"/>
      <c r="AS60130" s="60"/>
      <c r="AT60130" s="60"/>
      <c r="AU60130" s="60"/>
      <c r="AV60130" s="60"/>
      <c r="AW60130" s="60"/>
      <c r="AX60130" s="60"/>
      <c r="AY60130" s="60"/>
      <c r="AZ60130" s="60"/>
      <c r="BA60130" s="60"/>
      <c r="BB60130" s="60"/>
      <c r="BC60130" s="61"/>
    </row>
    <row r="60131" spans="43:55">
      <c r="AQ60131" s="64"/>
      <c r="AR60131" s="64"/>
      <c r="AS60131" s="60"/>
      <c r="AT60131" s="60"/>
      <c r="AU60131" s="60"/>
      <c r="AV60131" s="60"/>
      <c r="AW60131" s="60"/>
      <c r="AX60131" s="60"/>
      <c r="AY60131" s="60"/>
      <c r="AZ60131" s="60"/>
      <c r="BA60131" s="60"/>
      <c r="BB60131" s="60"/>
      <c r="BC60131" s="61"/>
    </row>
    <row r="60132" spans="43:55">
      <c r="AQ60132" s="64"/>
      <c r="AR60132" s="64"/>
      <c r="AS60132" s="60"/>
      <c r="AT60132" s="60"/>
      <c r="AU60132" s="60"/>
      <c r="AV60132" s="60"/>
      <c r="AW60132" s="60"/>
      <c r="AX60132" s="60"/>
      <c r="AY60132" s="60"/>
      <c r="AZ60132" s="60"/>
      <c r="BA60132" s="60"/>
      <c r="BB60132" s="60"/>
      <c r="BC60132" s="61"/>
    </row>
    <row r="60133" spans="43:55">
      <c r="AQ60133" s="64"/>
      <c r="AR60133" s="64"/>
      <c r="AS60133" s="60"/>
      <c r="AT60133" s="60"/>
      <c r="AU60133" s="60"/>
      <c r="AV60133" s="60"/>
      <c r="AW60133" s="60"/>
      <c r="AX60133" s="60"/>
      <c r="AY60133" s="60"/>
      <c r="AZ60133" s="60"/>
      <c r="BA60133" s="60"/>
      <c r="BB60133" s="60"/>
      <c r="BC60133" s="61"/>
    </row>
    <row r="60134" spans="43:55">
      <c r="AQ60134" s="64"/>
      <c r="AR60134" s="64"/>
      <c r="AS60134" s="60"/>
      <c r="AT60134" s="60"/>
      <c r="AU60134" s="60"/>
      <c r="AV60134" s="60"/>
      <c r="AW60134" s="60"/>
      <c r="AX60134" s="60"/>
      <c r="AY60134" s="60"/>
      <c r="AZ60134" s="60"/>
      <c r="BA60134" s="60"/>
      <c r="BB60134" s="60"/>
      <c r="BC60134" s="61"/>
    </row>
    <row r="60135" spans="43:55">
      <c r="AQ60135" s="64"/>
      <c r="AR60135" s="64"/>
      <c r="AS60135" s="60"/>
      <c r="AT60135" s="60"/>
      <c r="AU60135" s="60"/>
      <c r="AV60135" s="60"/>
      <c r="AW60135" s="60"/>
      <c r="AX60135" s="60"/>
      <c r="AY60135" s="60"/>
      <c r="AZ60135" s="60"/>
      <c r="BA60135" s="60"/>
      <c r="BB60135" s="60"/>
      <c r="BC60135" s="61"/>
    </row>
    <row r="60136" spans="43:55">
      <c r="AQ60136" s="64"/>
      <c r="AR60136" s="64"/>
      <c r="AS60136" s="60"/>
      <c r="AT60136" s="60"/>
      <c r="AU60136" s="60"/>
      <c r="AV60136" s="60"/>
      <c r="AW60136" s="60"/>
      <c r="AX60136" s="60"/>
      <c r="AY60136" s="60"/>
      <c r="AZ60136" s="60"/>
      <c r="BA60136" s="60"/>
      <c r="BB60136" s="60"/>
      <c r="BC60136" s="61"/>
    </row>
    <row r="60137" spans="43:55">
      <c r="AQ60137" s="64"/>
      <c r="AR60137" s="64"/>
      <c r="AS60137" s="60"/>
      <c r="AT60137" s="60"/>
      <c r="AU60137" s="60"/>
      <c r="AV60137" s="60"/>
      <c r="AW60137" s="60"/>
      <c r="AX60137" s="60"/>
      <c r="AY60137" s="60"/>
      <c r="AZ60137" s="60"/>
      <c r="BA60137" s="60"/>
      <c r="BB60137" s="60"/>
      <c r="BC60137" s="61"/>
    </row>
    <row r="60138" spans="43:55">
      <c r="AQ60138" s="64"/>
      <c r="AR60138" s="64"/>
      <c r="AS60138" s="60"/>
      <c r="AT60138" s="60"/>
      <c r="AU60138" s="60"/>
      <c r="AV60138" s="60"/>
      <c r="AW60138" s="60"/>
      <c r="AX60138" s="60"/>
      <c r="AY60138" s="60"/>
      <c r="AZ60138" s="60"/>
      <c r="BA60138" s="60"/>
      <c r="BB60138" s="60"/>
      <c r="BC60138" s="61"/>
    </row>
    <row r="60139" spans="43:55">
      <c r="AQ60139" s="64"/>
      <c r="AR60139" s="64"/>
      <c r="AS60139" s="60"/>
      <c r="AT60139" s="60"/>
      <c r="AU60139" s="60"/>
      <c r="AV60139" s="60"/>
      <c r="AW60139" s="60"/>
      <c r="AX60139" s="60"/>
      <c r="AY60139" s="60"/>
      <c r="AZ60139" s="60"/>
      <c r="BA60139" s="60"/>
      <c r="BB60139" s="60"/>
      <c r="BC60139" s="61"/>
    </row>
    <row r="60140" spans="43:55">
      <c r="AQ60140" s="64"/>
      <c r="AR60140" s="64"/>
      <c r="AS60140" s="60"/>
      <c r="AT60140" s="60"/>
      <c r="AU60140" s="60"/>
      <c r="AV60140" s="60"/>
      <c r="AW60140" s="60"/>
      <c r="AX60140" s="60"/>
      <c r="AY60140" s="60"/>
      <c r="AZ60140" s="60"/>
      <c r="BA60140" s="60"/>
      <c r="BB60140" s="60"/>
      <c r="BC60140" s="61"/>
    </row>
    <row r="60141" spans="43:55">
      <c r="AQ60141" s="64"/>
      <c r="AR60141" s="64"/>
      <c r="AS60141" s="60"/>
      <c r="AT60141" s="60"/>
      <c r="AU60141" s="60"/>
      <c r="AV60141" s="60"/>
      <c r="AW60141" s="60"/>
      <c r="AX60141" s="60"/>
      <c r="AY60141" s="60"/>
      <c r="AZ60141" s="60"/>
      <c r="BA60141" s="60"/>
      <c r="BB60141" s="60"/>
      <c r="BC60141" s="61"/>
    </row>
    <row r="60142" spans="43:55">
      <c r="AQ60142" s="64"/>
      <c r="AR60142" s="64"/>
      <c r="AS60142" s="60"/>
      <c r="AT60142" s="60"/>
      <c r="AU60142" s="60"/>
      <c r="AV60142" s="60"/>
      <c r="AW60142" s="60"/>
      <c r="AX60142" s="60"/>
      <c r="AY60142" s="60"/>
      <c r="AZ60142" s="60"/>
      <c r="BA60142" s="60"/>
      <c r="BB60142" s="60"/>
      <c r="BC60142" s="61"/>
    </row>
    <row r="60143" spans="43:55">
      <c r="AQ60143" s="64"/>
      <c r="AR60143" s="64"/>
      <c r="AS60143" s="60"/>
      <c r="AT60143" s="60"/>
      <c r="AU60143" s="60"/>
      <c r="AV60143" s="60"/>
      <c r="AW60143" s="60"/>
      <c r="AX60143" s="60"/>
      <c r="AY60143" s="60"/>
      <c r="AZ60143" s="60"/>
      <c r="BA60143" s="60"/>
      <c r="BB60143" s="60"/>
      <c r="BC60143" s="61"/>
    </row>
    <row r="60144" spans="43:55">
      <c r="AQ60144" s="64"/>
      <c r="AR60144" s="64"/>
      <c r="AS60144" s="60"/>
      <c r="AT60144" s="60"/>
      <c r="AU60144" s="60"/>
      <c r="AV60144" s="60"/>
      <c r="AW60144" s="60"/>
      <c r="AX60144" s="60"/>
      <c r="AY60144" s="60"/>
      <c r="AZ60144" s="60"/>
      <c r="BA60144" s="60"/>
      <c r="BB60144" s="60"/>
      <c r="BC60144" s="61"/>
    </row>
    <row r="60145" spans="43:55">
      <c r="AQ60145" s="64"/>
      <c r="AR60145" s="64"/>
      <c r="AS60145" s="60"/>
      <c r="AT60145" s="60"/>
      <c r="AU60145" s="60"/>
      <c r="AV60145" s="60"/>
      <c r="AW60145" s="60"/>
      <c r="AX60145" s="60"/>
      <c r="AY60145" s="60"/>
      <c r="AZ60145" s="60"/>
      <c r="BA60145" s="60"/>
      <c r="BB60145" s="60"/>
      <c r="BC60145" s="61"/>
    </row>
    <row r="60146" spans="43:55">
      <c r="AQ60146" s="64"/>
      <c r="AR60146" s="64"/>
      <c r="AS60146" s="60"/>
      <c r="AT60146" s="60"/>
      <c r="AU60146" s="60"/>
      <c r="AV60146" s="60"/>
      <c r="AW60146" s="60"/>
      <c r="AX60146" s="60"/>
      <c r="AY60146" s="60"/>
      <c r="AZ60146" s="60"/>
      <c r="BA60146" s="60"/>
      <c r="BB60146" s="60"/>
      <c r="BC60146" s="61"/>
    </row>
    <row r="60147" spans="43:55">
      <c r="AQ60147" s="64"/>
      <c r="AR60147" s="64"/>
      <c r="AS60147" s="60"/>
      <c r="AT60147" s="60"/>
      <c r="AU60147" s="60"/>
      <c r="AV60147" s="60"/>
      <c r="AW60147" s="60"/>
      <c r="AX60147" s="60"/>
      <c r="AY60147" s="60"/>
      <c r="AZ60147" s="60"/>
      <c r="BA60147" s="60"/>
      <c r="BB60147" s="60"/>
      <c r="BC60147" s="61"/>
    </row>
    <row r="60148" spans="43:55">
      <c r="AQ60148" s="64"/>
      <c r="AR60148" s="64"/>
      <c r="AS60148" s="60"/>
      <c r="AT60148" s="60"/>
      <c r="AU60148" s="60"/>
      <c r="AV60148" s="60"/>
      <c r="AW60148" s="60"/>
      <c r="AX60148" s="60"/>
      <c r="AY60148" s="60"/>
      <c r="AZ60148" s="60"/>
      <c r="BA60148" s="60"/>
      <c r="BB60148" s="60"/>
      <c r="BC60148" s="61"/>
    </row>
    <row r="60149" spans="43:55">
      <c r="AQ60149" s="64"/>
      <c r="AR60149" s="64"/>
      <c r="AS60149" s="60"/>
      <c r="AT60149" s="60"/>
      <c r="AU60149" s="60"/>
      <c r="AV60149" s="60"/>
      <c r="AW60149" s="60"/>
      <c r="AX60149" s="60"/>
      <c r="AY60149" s="60"/>
      <c r="AZ60149" s="60"/>
      <c r="BA60149" s="60"/>
      <c r="BB60149" s="60"/>
      <c r="BC60149" s="61"/>
    </row>
    <row r="60150" spans="43:55">
      <c r="AQ60150" s="64"/>
      <c r="AR60150" s="64"/>
      <c r="AS60150" s="60"/>
      <c r="AT60150" s="60"/>
      <c r="AU60150" s="60"/>
      <c r="AV60150" s="60"/>
      <c r="AW60150" s="60"/>
      <c r="AX60150" s="60"/>
      <c r="AY60150" s="60"/>
      <c r="AZ60150" s="60"/>
      <c r="BA60150" s="60"/>
      <c r="BB60150" s="60"/>
      <c r="BC60150" s="61"/>
    </row>
    <row r="60151" spans="43:55">
      <c r="AQ60151" s="64"/>
      <c r="AR60151" s="64"/>
      <c r="AS60151" s="60"/>
      <c r="AT60151" s="60"/>
      <c r="AU60151" s="60"/>
      <c r="AV60151" s="60"/>
      <c r="AW60151" s="60"/>
      <c r="AX60151" s="60"/>
      <c r="AY60151" s="60"/>
      <c r="AZ60151" s="60"/>
      <c r="BA60151" s="60"/>
      <c r="BB60151" s="60"/>
      <c r="BC60151" s="61"/>
    </row>
    <row r="60152" spans="43:55">
      <c r="AQ60152" s="64"/>
      <c r="AR60152" s="64"/>
      <c r="AS60152" s="60"/>
      <c r="AT60152" s="60"/>
      <c r="AU60152" s="60"/>
      <c r="AV60152" s="60"/>
      <c r="AW60152" s="60"/>
      <c r="AX60152" s="60"/>
      <c r="AY60152" s="60"/>
      <c r="AZ60152" s="60"/>
      <c r="BA60152" s="60"/>
      <c r="BB60152" s="60"/>
      <c r="BC60152" s="61"/>
    </row>
    <row r="60153" spans="43:55">
      <c r="AQ60153" s="64"/>
      <c r="AR60153" s="64"/>
      <c r="AS60153" s="60"/>
      <c r="AT60153" s="60"/>
      <c r="AU60153" s="60"/>
      <c r="AV60153" s="60"/>
      <c r="AW60153" s="60"/>
      <c r="AX60153" s="60"/>
      <c r="AY60153" s="60"/>
      <c r="AZ60153" s="60"/>
      <c r="BA60153" s="60"/>
      <c r="BB60153" s="60"/>
      <c r="BC60153" s="61"/>
    </row>
    <row r="60154" spans="43:55">
      <c r="AQ60154" s="64"/>
      <c r="AR60154" s="64"/>
      <c r="AS60154" s="60"/>
      <c r="AT60154" s="60"/>
      <c r="AU60154" s="60"/>
      <c r="AV60154" s="60"/>
      <c r="AW60154" s="60"/>
      <c r="AX60154" s="60"/>
      <c r="AY60154" s="60"/>
      <c r="AZ60154" s="60"/>
      <c r="BA60154" s="60"/>
      <c r="BB60154" s="60"/>
      <c r="BC60154" s="61"/>
    </row>
    <row r="60155" spans="43:55">
      <c r="AQ60155" s="64"/>
      <c r="AR60155" s="64"/>
      <c r="AS60155" s="60"/>
      <c r="AT60155" s="60"/>
      <c r="AU60155" s="60"/>
      <c r="AV60155" s="60"/>
      <c r="AW60155" s="60"/>
      <c r="AX60155" s="60"/>
      <c r="AY60155" s="60"/>
      <c r="AZ60155" s="60"/>
      <c r="BA60155" s="60"/>
      <c r="BB60155" s="60"/>
      <c r="BC60155" s="61"/>
    </row>
    <row r="60156" spans="43:55">
      <c r="AQ60156" s="64"/>
      <c r="AR60156" s="64"/>
      <c r="AS60156" s="60"/>
      <c r="AT60156" s="60"/>
      <c r="AU60156" s="60"/>
      <c r="AV60156" s="60"/>
      <c r="AW60156" s="60"/>
      <c r="AX60156" s="60"/>
      <c r="AY60156" s="60"/>
      <c r="AZ60156" s="60"/>
      <c r="BA60156" s="60"/>
      <c r="BB60156" s="60"/>
      <c r="BC60156" s="61"/>
    </row>
    <row r="60157" spans="43:55">
      <c r="AQ60157" s="64"/>
      <c r="AR60157" s="64"/>
      <c r="AS60157" s="60"/>
      <c r="AT60157" s="60"/>
      <c r="AU60157" s="60"/>
      <c r="AV60157" s="60"/>
      <c r="AW60157" s="60"/>
      <c r="AX60157" s="60"/>
      <c r="AY60157" s="60"/>
      <c r="AZ60157" s="60"/>
      <c r="BA60157" s="60"/>
      <c r="BB60157" s="60"/>
      <c r="BC60157" s="61"/>
    </row>
    <row r="60158" spans="43:55">
      <c r="AQ60158" s="64"/>
      <c r="AR60158" s="64"/>
      <c r="AS60158" s="60"/>
      <c r="AT60158" s="60"/>
      <c r="AU60158" s="60"/>
      <c r="AV60158" s="60"/>
      <c r="AW60158" s="60"/>
      <c r="AX60158" s="60"/>
      <c r="AY60158" s="60"/>
      <c r="AZ60158" s="60"/>
      <c r="BA60158" s="60"/>
      <c r="BB60158" s="60"/>
      <c r="BC60158" s="61"/>
    </row>
    <row r="60159" spans="43:55">
      <c r="AQ60159" s="64"/>
      <c r="AR60159" s="64"/>
      <c r="AS60159" s="60"/>
      <c r="AT60159" s="60"/>
      <c r="AU60159" s="60"/>
      <c r="AV60159" s="60"/>
      <c r="AW60159" s="60"/>
      <c r="AX60159" s="60"/>
      <c r="AY60159" s="60"/>
      <c r="AZ60159" s="60"/>
      <c r="BA60159" s="60"/>
      <c r="BB60159" s="60"/>
      <c r="BC60159" s="61"/>
    </row>
    <row r="60160" spans="43:55">
      <c r="AQ60160" s="64"/>
      <c r="AR60160" s="64"/>
      <c r="AS60160" s="60"/>
      <c r="AT60160" s="60"/>
      <c r="AU60160" s="60"/>
      <c r="AV60160" s="60"/>
      <c r="AW60160" s="60"/>
      <c r="AX60160" s="60"/>
      <c r="AY60160" s="60"/>
      <c r="AZ60160" s="60"/>
      <c r="BA60160" s="60"/>
      <c r="BB60160" s="60"/>
      <c r="BC60160" s="61"/>
    </row>
    <row r="60161" spans="43:55">
      <c r="AQ60161" s="64"/>
      <c r="AR60161" s="64"/>
      <c r="AS60161" s="60"/>
      <c r="AT60161" s="60"/>
      <c r="AU60161" s="60"/>
      <c r="AV60161" s="60"/>
      <c r="AW60161" s="60"/>
      <c r="AX60161" s="60"/>
      <c r="AY60161" s="60"/>
      <c r="AZ60161" s="60"/>
      <c r="BA60161" s="60"/>
      <c r="BB60161" s="60"/>
      <c r="BC60161" s="61"/>
    </row>
    <row r="60162" spans="43:55">
      <c r="AQ60162" s="64"/>
      <c r="AR60162" s="64"/>
      <c r="AS60162" s="60"/>
      <c r="AT60162" s="60"/>
      <c r="AU60162" s="60"/>
      <c r="AV60162" s="60"/>
      <c r="AW60162" s="60"/>
      <c r="AX60162" s="60"/>
      <c r="AY60162" s="60"/>
      <c r="AZ60162" s="60"/>
      <c r="BA60162" s="60"/>
      <c r="BB60162" s="60"/>
      <c r="BC60162" s="61"/>
    </row>
    <row r="60163" spans="43:55">
      <c r="AQ60163" s="64"/>
      <c r="AR60163" s="64"/>
      <c r="AS60163" s="60"/>
      <c r="AT60163" s="60"/>
      <c r="AU60163" s="60"/>
      <c r="AV60163" s="60"/>
      <c r="AW60163" s="60"/>
      <c r="AX60163" s="60"/>
      <c r="AY60163" s="60"/>
      <c r="AZ60163" s="60"/>
      <c r="BA60163" s="60"/>
      <c r="BB60163" s="60"/>
      <c r="BC60163" s="61"/>
    </row>
    <row r="60164" spans="43:55">
      <c r="AQ60164" s="64"/>
      <c r="AR60164" s="64"/>
      <c r="AS60164" s="60"/>
      <c r="AT60164" s="60"/>
      <c r="AU60164" s="60"/>
      <c r="AV60164" s="60"/>
      <c r="AW60164" s="60"/>
      <c r="AX60164" s="60"/>
      <c r="AY60164" s="60"/>
      <c r="AZ60164" s="60"/>
      <c r="BA60164" s="60"/>
      <c r="BB60164" s="60"/>
      <c r="BC60164" s="61"/>
    </row>
    <row r="60165" spans="43:55">
      <c r="AQ60165" s="64"/>
      <c r="AR60165" s="64"/>
      <c r="AS60165" s="60"/>
      <c r="AT60165" s="60"/>
      <c r="AU60165" s="60"/>
      <c r="AV60165" s="60"/>
      <c r="AW60165" s="60"/>
      <c r="AX60165" s="60"/>
      <c r="AY60165" s="60"/>
      <c r="AZ60165" s="60"/>
      <c r="BA60165" s="60"/>
      <c r="BB60165" s="60"/>
      <c r="BC60165" s="61"/>
    </row>
    <row r="60166" spans="43:55">
      <c r="AQ60166" s="64"/>
      <c r="AR60166" s="64"/>
      <c r="AS60166" s="60"/>
      <c r="AT60166" s="60"/>
      <c r="AU60166" s="60"/>
      <c r="AV60166" s="60"/>
      <c r="AW60166" s="60"/>
      <c r="AX60166" s="60"/>
      <c r="AY60166" s="60"/>
      <c r="AZ60166" s="60"/>
      <c r="BA60166" s="60"/>
      <c r="BB60166" s="60"/>
      <c r="BC60166" s="61"/>
    </row>
    <row r="60167" spans="43:55">
      <c r="AQ60167" s="64"/>
      <c r="AR60167" s="64"/>
      <c r="AS60167" s="60"/>
      <c r="AT60167" s="60"/>
      <c r="AU60167" s="60"/>
      <c r="AV60167" s="60"/>
      <c r="AW60167" s="60"/>
      <c r="AX60167" s="60"/>
      <c r="AY60167" s="60"/>
      <c r="AZ60167" s="60"/>
      <c r="BA60167" s="60"/>
      <c r="BB60167" s="60"/>
      <c r="BC60167" s="61"/>
    </row>
    <row r="60168" spans="43:55">
      <c r="AQ60168" s="64"/>
      <c r="AR60168" s="64"/>
      <c r="AS60168" s="60"/>
      <c r="AT60168" s="60"/>
      <c r="AU60168" s="60"/>
      <c r="AV60168" s="60"/>
      <c r="AW60168" s="60"/>
      <c r="AX60168" s="60"/>
      <c r="AY60168" s="60"/>
      <c r="AZ60168" s="60"/>
      <c r="BA60168" s="60"/>
      <c r="BB60168" s="60"/>
      <c r="BC60168" s="61"/>
    </row>
    <row r="60169" spans="43:55">
      <c r="AQ60169" s="64"/>
      <c r="AR60169" s="64"/>
      <c r="AS60169" s="60"/>
      <c r="AT60169" s="60"/>
      <c r="AU60169" s="60"/>
      <c r="AV60169" s="60"/>
      <c r="AW60169" s="60"/>
      <c r="AX60169" s="60"/>
      <c r="AY60169" s="60"/>
      <c r="AZ60169" s="60"/>
      <c r="BA60169" s="60"/>
      <c r="BB60169" s="60"/>
      <c r="BC60169" s="61"/>
    </row>
    <row r="60170" spans="43:55">
      <c r="AQ60170" s="64"/>
      <c r="AR60170" s="64"/>
      <c r="AS60170" s="60"/>
      <c r="AT60170" s="60"/>
      <c r="AU60170" s="60"/>
      <c r="AV60170" s="60"/>
      <c r="AW60170" s="60"/>
      <c r="AX60170" s="60"/>
      <c r="AY60170" s="60"/>
      <c r="AZ60170" s="60"/>
      <c r="BA60170" s="60"/>
      <c r="BB60170" s="60"/>
      <c r="BC60170" s="61"/>
    </row>
    <row r="60171" spans="43:55">
      <c r="AQ60171" s="64"/>
      <c r="AR60171" s="64"/>
      <c r="AS60171" s="60"/>
      <c r="AT60171" s="60"/>
      <c r="AU60171" s="60"/>
      <c r="AV60171" s="60"/>
      <c r="AW60171" s="60"/>
      <c r="AX60171" s="60"/>
      <c r="AY60171" s="60"/>
      <c r="AZ60171" s="60"/>
      <c r="BA60171" s="60"/>
      <c r="BB60171" s="60"/>
      <c r="BC60171" s="61"/>
    </row>
    <row r="60172" spans="43:55">
      <c r="AQ60172" s="64"/>
      <c r="AR60172" s="64"/>
      <c r="AS60172" s="60"/>
      <c r="AT60172" s="60"/>
      <c r="AU60172" s="60"/>
      <c r="AV60172" s="60"/>
      <c r="AW60172" s="60"/>
      <c r="AX60172" s="60"/>
      <c r="AY60172" s="60"/>
      <c r="AZ60172" s="60"/>
      <c r="BA60172" s="60"/>
      <c r="BB60172" s="60"/>
      <c r="BC60172" s="61"/>
    </row>
    <row r="60173" spans="43:55">
      <c r="AQ60173" s="64"/>
      <c r="AR60173" s="64"/>
      <c r="AS60173" s="60"/>
      <c r="AT60173" s="60"/>
      <c r="AU60173" s="60"/>
      <c r="AV60173" s="60"/>
      <c r="AW60173" s="60"/>
      <c r="AX60173" s="60"/>
      <c r="AY60173" s="60"/>
      <c r="AZ60173" s="60"/>
      <c r="BA60173" s="60"/>
      <c r="BB60173" s="60"/>
      <c r="BC60173" s="61"/>
    </row>
    <row r="60174" spans="43:55">
      <c r="AQ60174" s="64"/>
      <c r="AR60174" s="64"/>
      <c r="AS60174" s="60"/>
      <c r="AT60174" s="60"/>
      <c r="AU60174" s="60"/>
      <c r="AV60174" s="60"/>
      <c r="AW60174" s="60"/>
      <c r="AX60174" s="60"/>
      <c r="AY60174" s="60"/>
      <c r="AZ60174" s="60"/>
      <c r="BA60174" s="60"/>
      <c r="BB60174" s="60"/>
      <c r="BC60174" s="61"/>
    </row>
    <row r="60175" spans="43:55">
      <c r="AQ60175" s="64"/>
      <c r="AR60175" s="64"/>
      <c r="AS60175" s="60"/>
      <c r="AT60175" s="60"/>
      <c r="AU60175" s="60"/>
      <c r="AV60175" s="60"/>
      <c r="AW60175" s="60"/>
      <c r="AX60175" s="60"/>
      <c r="AY60175" s="60"/>
      <c r="AZ60175" s="60"/>
      <c r="BA60175" s="60"/>
      <c r="BB60175" s="60"/>
      <c r="BC60175" s="61"/>
    </row>
    <row r="60176" spans="43:55">
      <c r="AQ60176" s="64"/>
      <c r="AR60176" s="64"/>
      <c r="AS60176" s="60"/>
      <c r="AT60176" s="60"/>
      <c r="AU60176" s="60"/>
      <c r="AV60176" s="60"/>
      <c r="AW60176" s="60"/>
      <c r="AX60176" s="60"/>
      <c r="AY60176" s="60"/>
      <c r="AZ60176" s="60"/>
      <c r="BA60176" s="60"/>
      <c r="BB60176" s="60"/>
      <c r="BC60176" s="61"/>
    </row>
    <row r="60177" spans="43:55">
      <c r="AQ60177" s="64"/>
      <c r="AR60177" s="64"/>
      <c r="AS60177" s="60"/>
      <c r="AT60177" s="60"/>
      <c r="AU60177" s="60"/>
      <c r="AV60177" s="60"/>
      <c r="AW60177" s="60"/>
      <c r="AX60177" s="60"/>
      <c r="AY60177" s="60"/>
      <c r="AZ60177" s="60"/>
      <c r="BA60177" s="60"/>
      <c r="BB60177" s="60"/>
      <c r="BC60177" s="61"/>
    </row>
    <row r="60178" spans="43:55">
      <c r="AQ60178" s="64"/>
      <c r="AR60178" s="64"/>
      <c r="AS60178" s="60"/>
      <c r="AT60178" s="60"/>
      <c r="AU60178" s="60"/>
      <c r="AV60178" s="60"/>
      <c r="AW60178" s="60"/>
      <c r="AX60178" s="60"/>
      <c r="AY60178" s="60"/>
      <c r="AZ60178" s="60"/>
      <c r="BA60178" s="60"/>
      <c r="BB60178" s="60"/>
      <c r="BC60178" s="61"/>
    </row>
    <row r="60179" spans="43:55">
      <c r="AQ60179" s="64"/>
      <c r="AR60179" s="64"/>
      <c r="AS60179" s="60"/>
      <c r="AT60179" s="60"/>
      <c r="AU60179" s="60"/>
      <c r="AV60179" s="60"/>
      <c r="AW60179" s="60"/>
      <c r="AX60179" s="60"/>
      <c r="AY60179" s="60"/>
      <c r="AZ60179" s="60"/>
      <c r="BA60179" s="60"/>
      <c r="BB60179" s="60"/>
      <c r="BC60179" s="61"/>
    </row>
    <row r="60180" spans="43:55">
      <c r="AQ60180" s="64"/>
      <c r="AR60180" s="64"/>
      <c r="AS60180" s="60"/>
      <c r="AT60180" s="60"/>
      <c r="AU60180" s="60"/>
      <c r="AV60180" s="60"/>
      <c r="AW60180" s="60"/>
      <c r="AX60180" s="60"/>
      <c r="AY60180" s="60"/>
      <c r="AZ60180" s="60"/>
      <c r="BA60180" s="60"/>
      <c r="BB60180" s="60"/>
      <c r="BC60180" s="61"/>
    </row>
    <row r="60181" spans="43:55">
      <c r="AQ60181" s="64"/>
      <c r="AR60181" s="64"/>
      <c r="AS60181" s="60"/>
      <c r="AT60181" s="60"/>
      <c r="AU60181" s="60"/>
      <c r="AV60181" s="60"/>
      <c r="AW60181" s="60"/>
      <c r="AX60181" s="60"/>
      <c r="AY60181" s="60"/>
      <c r="AZ60181" s="60"/>
      <c r="BA60181" s="60"/>
      <c r="BB60181" s="60"/>
      <c r="BC60181" s="61"/>
    </row>
    <row r="60182" spans="43:55">
      <c r="AQ60182" s="64"/>
      <c r="AR60182" s="64"/>
      <c r="AS60182" s="60"/>
      <c r="AT60182" s="60"/>
      <c r="AU60182" s="60"/>
      <c r="AV60182" s="60"/>
      <c r="AW60182" s="60"/>
      <c r="AX60182" s="60"/>
      <c r="AY60182" s="60"/>
      <c r="AZ60182" s="60"/>
      <c r="BA60182" s="60"/>
      <c r="BB60182" s="60"/>
      <c r="BC60182" s="61"/>
    </row>
    <row r="60183" spans="43:55">
      <c r="AQ60183" s="64"/>
      <c r="AR60183" s="64"/>
      <c r="AS60183" s="60"/>
      <c r="AT60183" s="60"/>
      <c r="AU60183" s="60"/>
      <c r="AV60183" s="60"/>
      <c r="AW60183" s="60"/>
      <c r="AX60183" s="60"/>
      <c r="AY60183" s="60"/>
      <c r="AZ60183" s="60"/>
      <c r="BA60183" s="60"/>
      <c r="BB60183" s="60"/>
      <c r="BC60183" s="61"/>
    </row>
    <row r="60184" spans="43:55">
      <c r="AQ60184" s="64"/>
      <c r="AR60184" s="64"/>
      <c r="AS60184" s="60"/>
      <c r="AT60184" s="60"/>
      <c r="AU60184" s="60"/>
      <c r="AV60184" s="60"/>
      <c r="AW60184" s="60"/>
      <c r="AX60184" s="60"/>
      <c r="AY60184" s="60"/>
      <c r="AZ60184" s="60"/>
      <c r="BA60184" s="60"/>
      <c r="BB60184" s="60"/>
      <c r="BC60184" s="61"/>
    </row>
    <row r="60185" spans="43:55">
      <c r="AQ60185" s="64"/>
      <c r="AR60185" s="64"/>
      <c r="AS60185" s="60"/>
      <c r="AT60185" s="60"/>
      <c r="AU60185" s="60"/>
      <c r="AV60185" s="60"/>
      <c r="AW60185" s="60"/>
      <c r="AX60185" s="60"/>
      <c r="AY60185" s="60"/>
      <c r="AZ60185" s="60"/>
      <c r="BA60185" s="60"/>
      <c r="BB60185" s="60"/>
      <c r="BC60185" s="61"/>
    </row>
    <row r="60186" spans="43:55">
      <c r="AQ60186" s="64"/>
      <c r="AR60186" s="64"/>
      <c r="AS60186" s="60"/>
      <c r="AT60186" s="60"/>
      <c r="AU60186" s="60"/>
      <c r="AV60186" s="60"/>
      <c r="AW60186" s="60"/>
      <c r="AX60186" s="60"/>
      <c r="AY60186" s="60"/>
      <c r="AZ60186" s="60"/>
      <c r="BA60186" s="60"/>
      <c r="BB60186" s="60"/>
      <c r="BC60186" s="61"/>
    </row>
    <row r="60187" spans="43:55">
      <c r="AQ60187" s="64"/>
      <c r="AR60187" s="64"/>
      <c r="AS60187" s="60"/>
      <c r="AT60187" s="60"/>
      <c r="AU60187" s="60"/>
      <c r="AV60187" s="60"/>
      <c r="AW60187" s="60"/>
      <c r="AX60187" s="60"/>
      <c r="AY60187" s="60"/>
      <c r="AZ60187" s="60"/>
      <c r="BA60187" s="60"/>
      <c r="BB60187" s="60"/>
      <c r="BC60187" s="61"/>
    </row>
    <row r="60188" spans="43:55">
      <c r="AQ60188" s="64"/>
      <c r="AR60188" s="64"/>
      <c r="AS60188" s="60"/>
      <c r="AT60188" s="60"/>
      <c r="AU60188" s="60"/>
      <c r="AV60188" s="60"/>
      <c r="AW60188" s="60"/>
      <c r="AX60188" s="60"/>
      <c r="AY60188" s="60"/>
      <c r="AZ60188" s="60"/>
      <c r="BA60188" s="60"/>
      <c r="BB60188" s="60"/>
      <c r="BC60188" s="61"/>
    </row>
    <row r="60189" spans="43:55">
      <c r="AQ60189" s="64"/>
      <c r="AR60189" s="64"/>
      <c r="AS60189" s="60"/>
      <c r="AT60189" s="60"/>
      <c r="AU60189" s="60"/>
      <c r="AV60189" s="60"/>
      <c r="AW60189" s="60"/>
      <c r="AX60189" s="60"/>
      <c r="AY60189" s="60"/>
      <c r="AZ60189" s="60"/>
      <c r="BA60189" s="60"/>
      <c r="BB60189" s="60"/>
      <c r="BC60189" s="61"/>
    </row>
    <row r="60190" spans="43:55">
      <c r="AQ60190" s="64"/>
      <c r="AR60190" s="64"/>
      <c r="AS60190" s="60"/>
      <c r="AT60190" s="60"/>
      <c r="AU60190" s="60"/>
      <c r="AV60190" s="60"/>
      <c r="AW60190" s="60"/>
      <c r="AX60190" s="60"/>
      <c r="AY60190" s="60"/>
      <c r="AZ60190" s="60"/>
      <c r="BA60190" s="60"/>
      <c r="BB60190" s="60"/>
      <c r="BC60190" s="61"/>
    </row>
    <row r="60191" spans="43:55">
      <c r="AQ60191" s="64"/>
      <c r="AR60191" s="64"/>
      <c r="AS60191" s="60"/>
      <c r="AT60191" s="60"/>
      <c r="AU60191" s="60"/>
      <c r="AV60191" s="60"/>
      <c r="AW60191" s="60"/>
      <c r="AX60191" s="60"/>
      <c r="AY60191" s="60"/>
      <c r="AZ60191" s="60"/>
      <c r="BA60191" s="60"/>
      <c r="BB60191" s="60"/>
      <c r="BC60191" s="61"/>
    </row>
    <row r="60192" spans="43:55">
      <c r="AQ60192" s="64"/>
      <c r="AR60192" s="64"/>
      <c r="AS60192" s="60"/>
      <c r="AT60192" s="60"/>
      <c r="AU60192" s="60"/>
      <c r="AV60192" s="60"/>
      <c r="AW60192" s="60"/>
      <c r="AX60192" s="60"/>
      <c r="AY60192" s="60"/>
      <c r="AZ60192" s="60"/>
      <c r="BA60192" s="60"/>
      <c r="BB60192" s="60"/>
      <c r="BC60192" s="61"/>
    </row>
    <row r="60193" spans="43:55">
      <c r="AQ60193" s="64"/>
      <c r="AR60193" s="64"/>
      <c r="AS60193" s="60"/>
      <c r="AT60193" s="60"/>
      <c r="AU60193" s="60"/>
      <c r="AV60193" s="60"/>
      <c r="AW60193" s="60"/>
      <c r="AX60193" s="60"/>
      <c r="AY60193" s="60"/>
      <c r="AZ60193" s="60"/>
      <c r="BA60193" s="60"/>
      <c r="BB60193" s="60"/>
      <c r="BC60193" s="61"/>
    </row>
    <row r="60194" spans="43:55">
      <c r="AQ60194" s="64"/>
      <c r="AR60194" s="64"/>
      <c r="AS60194" s="60"/>
      <c r="AT60194" s="60"/>
      <c r="AU60194" s="60"/>
      <c r="AV60194" s="60"/>
      <c r="AW60194" s="60"/>
      <c r="AX60194" s="60"/>
      <c r="AY60194" s="60"/>
      <c r="AZ60194" s="60"/>
      <c r="BA60194" s="60"/>
      <c r="BB60194" s="60"/>
      <c r="BC60194" s="61"/>
    </row>
    <row r="60195" spans="43:55">
      <c r="AQ60195" s="64"/>
      <c r="AR60195" s="64"/>
      <c r="AS60195" s="60"/>
      <c r="AT60195" s="60"/>
      <c r="AU60195" s="60"/>
      <c r="AV60195" s="60"/>
      <c r="AW60195" s="60"/>
      <c r="AX60195" s="60"/>
      <c r="AY60195" s="60"/>
      <c r="AZ60195" s="60"/>
      <c r="BA60195" s="60"/>
      <c r="BB60195" s="60"/>
      <c r="BC60195" s="61"/>
    </row>
    <row r="60196" spans="43:55">
      <c r="AQ60196" s="64"/>
      <c r="AR60196" s="64"/>
      <c r="AS60196" s="60"/>
      <c r="AT60196" s="60"/>
      <c r="AU60196" s="60"/>
      <c r="AV60196" s="60"/>
      <c r="AW60196" s="60"/>
      <c r="AX60196" s="60"/>
      <c r="AY60196" s="60"/>
      <c r="AZ60196" s="60"/>
      <c r="BA60196" s="60"/>
      <c r="BB60196" s="60"/>
      <c r="BC60196" s="61"/>
    </row>
    <row r="60197" spans="43:55">
      <c r="AQ60197" s="64"/>
      <c r="AR60197" s="64"/>
      <c r="AS60197" s="60"/>
      <c r="AT60197" s="60"/>
      <c r="AU60197" s="60"/>
      <c r="AV60197" s="60"/>
      <c r="AW60197" s="60"/>
      <c r="AX60197" s="60"/>
      <c r="AY60197" s="60"/>
      <c r="AZ60197" s="60"/>
      <c r="BA60197" s="60"/>
      <c r="BB60197" s="60"/>
      <c r="BC60197" s="61"/>
    </row>
    <row r="60198" spans="43:55">
      <c r="AQ60198" s="64"/>
      <c r="AR60198" s="64"/>
      <c r="AS60198" s="60"/>
      <c r="AT60198" s="60"/>
      <c r="AU60198" s="60"/>
      <c r="AV60198" s="60"/>
      <c r="AW60198" s="60"/>
      <c r="AX60198" s="60"/>
      <c r="AY60198" s="60"/>
      <c r="AZ60198" s="60"/>
      <c r="BA60198" s="60"/>
      <c r="BB60198" s="60"/>
      <c r="BC60198" s="61"/>
    </row>
    <row r="60199" spans="43:55">
      <c r="AQ60199" s="64"/>
      <c r="AR60199" s="64"/>
      <c r="AS60199" s="60"/>
      <c r="AT60199" s="60"/>
      <c r="AU60199" s="60"/>
      <c r="AV60199" s="60"/>
      <c r="AW60199" s="60"/>
      <c r="AX60199" s="60"/>
      <c r="AY60199" s="60"/>
      <c r="AZ60199" s="60"/>
      <c r="BA60199" s="60"/>
      <c r="BB60199" s="60"/>
      <c r="BC60199" s="61"/>
    </row>
    <row r="60200" spans="43:55">
      <c r="AQ60200" s="64"/>
      <c r="AR60200" s="64"/>
      <c r="AS60200" s="60"/>
      <c r="AT60200" s="60"/>
      <c r="AU60200" s="60"/>
      <c r="AV60200" s="60"/>
      <c r="AW60200" s="60"/>
      <c r="AX60200" s="60"/>
      <c r="AY60200" s="60"/>
      <c r="AZ60200" s="60"/>
      <c r="BA60200" s="60"/>
      <c r="BB60200" s="60"/>
      <c r="BC60200" s="61"/>
    </row>
    <row r="60201" spans="43:55">
      <c r="AQ60201" s="64"/>
      <c r="AR60201" s="64"/>
      <c r="AS60201" s="60"/>
      <c r="AT60201" s="60"/>
      <c r="AU60201" s="60"/>
      <c r="AV60201" s="60"/>
      <c r="AW60201" s="60"/>
      <c r="AX60201" s="60"/>
      <c r="AY60201" s="60"/>
      <c r="AZ60201" s="60"/>
      <c r="BA60201" s="60"/>
      <c r="BB60201" s="60"/>
      <c r="BC60201" s="61"/>
    </row>
    <row r="60202" spans="43:55">
      <c r="AQ60202" s="64"/>
      <c r="AR60202" s="64"/>
      <c r="AS60202" s="60"/>
      <c r="AT60202" s="60"/>
      <c r="AU60202" s="60"/>
      <c r="AV60202" s="60"/>
      <c r="AW60202" s="60"/>
      <c r="AX60202" s="60"/>
      <c r="AY60202" s="60"/>
      <c r="AZ60202" s="60"/>
      <c r="BA60202" s="60"/>
      <c r="BB60202" s="60"/>
      <c r="BC60202" s="61"/>
    </row>
    <row r="60203" spans="43:55">
      <c r="AQ60203" s="64"/>
      <c r="AR60203" s="64"/>
      <c r="AS60203" s="60"/>
      <c r="AT60203" s="60"/>
      <c r="AU60203" s="60"/>
      <c r="AV60203" s="60"/>
      <c r="AW60203" s="60"/>
      <c r="AX60203" s="60"/>
      <c r="AY60203" s="60"/>
      <c r="AZ60203" s="60"/>
      <c r="BA60203" s="60"/>
      <c r="BB60203" s="60"/>
      <c r="BC60203" s="61"/>
    </row>
    <row r="60204" spans="43:55">
      <c r="AQ60204" s="64"/>
      <c r="AR60204" s="64"/>
      <c r="AS60204" s="60"/>
      <c r="AT60204" s="60"/>
      <c r="AU60204" s="60"/>
      <c r="AV60204" s="60"/>
      <c r="AW60204" s="60"/>
      <c r="AX60204" s="60"/>
      <c r="AY60204" s="60"/>
      <c r="AZ60204" s="60"/>
      <c r="BA60204" s="60"/>
      <c r="BB60204" s="60"/>
      <c r="BC60204" s="61"/>
    </row>
    <row r="60205" spans="43:55">
      <c r="AQ60205" s="64"/>
      <c r="AR60205" s="64"/>
      <c r="AS60205" s="60"/>
      <c r="AT60205" s="60"/>
      <c r="AU60205" s="60"/>
      <c r="AV60205" s="60"/>
      <c r="AW60205" s="60"/>
      <c r="AX60205" s="60"/>
      <c r="AY60205" s="60"/>
      <c r="AZ60205" s="60"/>
      <c r="BA60205" s="60"/>
      <c r="BB60205" s="60"/>
      <c r="BC60205" s="61"/>
    </row>
    <row r="60206" spans="43:55">
      <c r="AQ60206" s="64"/>
      <c r="AR60206" s="64"/>
      <c r="AS60206" s="60"/>
      <c r="AT60206" s="60"/>
      <c r="AU60206" s="60"/>
      <c r="AV60206" s="60"/>
      <c r="AW60206" s="60"/>
      <c r="AX60206" s="60"/>
      <c r="AY60206" s="60"/>
      <c r="AZ60206" s="60"/>
      <c r="BA60206" s="60"/>
      <c r="BB60206" s="60"/>
      <c r="BC60206" s="61"/>
    </row>
    <row r="60207" spans="43:55">
      <c r="AQ60207" s="64"/>
      <c r="AR60207" s="64"/>
      <c r="AS60207" s="60"/>
      <c r="AT60207" s="60"/>
      <c r="AU60207" s="60"/>
      <c r="AV60207" s="60"/>
      <c r="AW60207" s="60"/>
      <c r="AX60207" s="60"/>
      <c r="AY60207" s="60"/>
      <c r="AZ60207" s="60"/>
      <c r="BA60207" s="60"/>
      <c r="BB60207" s="60"/>
      <c r="BC60207" s="61"/>
    </row>
    <row r="60208" spans="43:55">
      <c r="AQ60208" s="64"/>
      <c r="AR60208" s="64"/>
      <c r="AS60208" s="60"/>
      <c r="AT60208" s="60"/>
      <c r="AU60208" s="60"/>
      <c r="AV60208" s="60"/>
      <c r="AW60208" s="60"/>
      <c r="AX60208" s="60"/>
      <c r="AY60208" s="60"/>
      <c r="AZ60208" s="60"/>
      <c r="BA60208" s="60"/>
      <c r="BB60208" s="60"/>
      <c r="BC60208" s="61"/>
    </row>
    <row r="60209" spans="43:55">
      <c r="AQ60209" s="64"/>
      <c r="AR60209" s="64"/>
      <c r="AS60209" s="60"/>
      <c r="AT60209" s="60"/>
      <c r="AU60209" s="60"/>
      <c r="AV60209" s="60"/>
      <c r="AW60209" s="60"/>
      <c r="AX60209" s="60"/>
      <c r="AY60209" s="60"/>
      <c r="AZ60209" s="60"/>
      <c r="BA60209" s="60"/>
      <c r="BB60209" s="60"/>
      <c r="BC60209" s="61"/>
    </row>
    <row r="60210" spans="43:55">
      <c r="AQ60210" s="64"/>
      <c r="AR60210" s="64"/>
      <c r="AS60210" s="60"/>
      <c r="AT60210" s="60"/>
      <c r="AU60210" s="60"/>
      <c r="AV60210" s="60"/>
      <c r="AW60210" s="60"/>
      <c r="AX60210" s="60"/>
      <c r="AY60210" s="60"/>
      <c r="AZ60210" s="60"/>
      <c r="BA60210" s="60"/>
      <c r="BB60210" s="60"/>
      <c r="BC60210" s="61"/>
    </row>
    <row r="60211" spans="43:55">
      <c r="AQ60211" s="64"/>
      <c r="AR60211" s="64"/>
      <c r="AS60211" s="60"/>
      <c r="AT60211" s="60"/>
      <c r="AU60211" s="60"/>
      <c r="AV60211" s="60"/>
      <c r="AW60211" s="60"/>
      <c r="AX60211" s="60"/>
      <c r="AY60211" s="60"/>
      <c r="AZ60211" s="60"/>
      <c r="BA60211" s="60"/>
      <c r="BB60211" s="60"/>
      <c r="BC60211" s="61"/>
    </row>
    <row r="60212" spans="43:55">
      <c r="AQ60212" s="64"/>
      <c r="AR60212" s="64"/>
      <c r="AS60212" s="60"/>
      <c r="AT60212" s="60"/>
      <c r="AU60212" s="60"/>
      <c r="AV60212" s="60"/>
      <c r="AW60212" s="60"/>
      <c r="AX60212" s="60"/>
      <c r="AY60212" s="60"/>
      <c r="AZ60212" s="60"/>
      <c r="BA60212" s="60"/>
      <c r="BB60212" s="60"/>
      <c r="BC60212" s="61"/>
    </row>
    <row r="60213" spans="43:55">
      <c r="AQ60213" s="64"/>
      <c r="AR60213" s="64"/>
      <c r="AS60213" s="60"/>
      <c r="AT60213" s="60"/>
      <c r="AU60213" s="60"/>
      <c r="AV60213" s="60"/>
      <c r="AW60213" s="60"/>
      <c r="AX60213" s="60"/>
      <c r="AY60213" s="60"/>
      <c r="AZ60213" s="60"/>
      <c r="BA60213" s="60"/>
      <c r="BB60213" s="60"/>
      <c r="BC60213" s="61"/>
    </row>
    <row r="60214" spans="43:55">
      <c r="AQ60214" s="64"/>
      <c r="AR60214" s="64"/>
      <c r="AS60214" s="60"/>
      <c r="AT60214" s="60"/>
      <c r="AU60214" s="60"/>
      <c r="AV60214" s="60"/>
      <c r="AW60214" s="60"/>
      <c r="AX60214" s="60"/>
      <c r="AY60214" s="60"/>
      <c r="AZ60214" s="60"/>
      <c r="BA60214" s="60"/>
      <c r="BB60214" s="60"/>
      <c r="BC60214" s="61"/>
    </row>
    <row r="60215" spans="43:55">
      <c r="AQ60215" s="64"/>
      <c r="AR60215" s="64"/>
      <c r="AS60215" s="60"/>
      <c r="AT60215" s="60"/>
      <c r="AU60215" s="60"/>
      <c r="AV60215" s="60"/>
      <c r="AW60215" s="60"/>
      <c r="AX60215" s="60"/>
      <c r="AY60215" s="60"/>
      <c r="AZ60215" s="60"/>
      <c r="BA60215" s="60"/>
      <c r="BB60215" s="60"/>
      <c r="BC60215" s="61"/>
    </row>
    <row r="60216" spans="43:55">
      <c r="AQ60216" s="64"/>
      <c r="AR60216" s="64"/>
      <c r="AS60216" s="60"/>
      <c r="AT60216" s="60"/>
      <c r="AU60216" s="60"/>
      <c r="AV60216" s="60"/>
      <c r="AW60216" s="60"/>
      <c r="AX60216" s="60"/>
      <c r="AY60216" s="60"/>
      <c r="AZ60216" s="60"/>
      <c r="BA60216" s="60"/>
      <c r="BB60216" s="60"/>
      <c r="BC60216" s="61"/>
    </row>
    <row r="60217" spans="43:55">
      <c r="AQ60217" s="64"/>
      <c r="AR60217" s="64"/>
      <c r="AS60217" s="60"/>
      <c r="AT60217" s="60"/>
      <c r="AU60217" s="60"/>
      <c r="AV60217" s="60"/>
      <c r="AW60217" s="60"/>
      <c r="AX60217" s="60"/>
      <c r="AY60217" s="60"/>
      <c r="AZ60217" s="60"/>
      <c r="BA60217" s="60"/>
      <c r="BB60217" s="60"/>
      <c r="BC60217" s="61"/>
    </row>
    <row r="60218" spans="43:55">
      <c r="AQ60218" s="64"/>
      <c r="AR60218" s="64"/>
      <c r="AS60218" s="60"/>
      <c r="AT60218" s="60"/>
      <c r="AU60218" s="60"/>
      <c r="AV60218" s="60"/>
      <c r="AW60218" s="60"/>
      <c r="AX60218" s="60"/>
      <c r="AY60218" s="60"/>
      <c r="AZ60218" s="60"/>
      <c r="BA60218" s="60"/>
      <c r="BB60218" s="60"/>
      <c r="BC60218" s="61"/>
    </row>
    <row r="60219" spans="43:55">
      <c r="AQ60219" s="64"/>
      <c r="AR60219" s="64"/>
      <c r="AS60219" s="60"/>
      <c r="AT60219" s="60"/>
      <c r="AU60219" s="60"/>
      <c r="AV60219" s="60"/>
      <c r="AW60219" s="60"/>
      <c r="AX60219" s="60"/>
      <c r="AY60219" s="60"/>
      <c r="AZ60219" s="60"/>
      <c r="BA60219" s="60"/>
      <c r="BB60219" s="60"/>
      <c r="BC60219" s="61"/>
    </row>
    <row r="60220" spans="43:55">
      <c r="AQ60220" s="64"/>
      <c r="AR60220" s="64"/>
      <c r="AS60220" s="60"/>
      <c r="AT60220" s="60"/>
      <c r="AU60220" s="60"/>
      <c r="AV60220" s="60"/>
      <c r="AW60220" s="60"/>
      <c r="AX60220" s="60"/>
      <c r="AY60220" s="60"/>
      <c r="AZ60220" s="60"/>
      <c r="BA60220" s="60"/>
      <c r="BB60220" s="60"/>
      <c r="BC60220" s="61"/>
    </row>
    <row r="60221" spans="43:55">
      <c r="AQ60221" s="64"/>
      <c r="AR60221" s="64"/>
      <c r="AS60221" s="60"/>
      <c r="AT60221" s="60"/>
      <c r="AU60221" s="60"/>
      <c r="AV60221" s="60"/>
      <c r="AW60221" s="60"/>
      <c r="AX60221" s="60"/>
      <c r="AY60221" s="60"/>
      <c r="AZ60221" s="60"/>
      <c r="BA60221" s="60"/>
      <c r="BB60221" s="60"/>
      <c r="BC60221" s="61"/>
    </row>
    <row r="60222" spans="43:55">
      <c r="AQ60222" s="64"/>
      <c r="AR60222" s="64"/>
      <c r="AS60222" s="60"/>
      <c r="AT60222" s="60"/>
      <c r="AU60222" s="60"/>
      <c r="AV60222" s="60"/>
      <c r="AW60222" s="60"/>
      <c r="AX60222" s="60"/>
      <c r="AY60222" s="60"/>
      <c r="AZ60222" s="60"/>
      <c r="BA60222" s="60"/>
      <c r="BB60222" s="60"/>
      <c r="BC60222" s="61"/>
    </row>
    <row r="60223" spans="43:55">
      <c r="AQ60223" s="64"/>
      <c r="AR60223" s="64"/>
      <c r="AS60223" s="60"/>
      <c r="AT60223" s="60"/>
      <c r="AU60223" s="60"/>
      <c r="AV60223" s="60"/>
      <c r="AW60223" s="60"/>
      <c r="AX60223" s="60"/>
      <c r="AY60223" s="60"/>
      <c r="AZ60223" s="60"/>
      <c r="BA60223" s="60"/>
      <c r="BB60223" s="60"/>
      <c r="BC60223" s="61"/>
    </row>
    <row r="60224" spans="43:55">
      <c r="AQ60224" s="64"/>
      <c r="AR60224" s="64"/>
      <c r="AS60224" s="60"/>
      <c r="AT60224" s="60"/>
      <c r="AU60224" s="60"/>
      <c r="AV60224" s="60"/>
      <c r="AW60224" s="60"/>
      <c r="AX60224" s="60"/>
      <c r="AY60224" s="60"/>
      <c r="AZ60224" s="60"/>
      <c r="BA60224" s="60"/>
      <c r="BB60224" s="60"/>
      <c r="BC60224" s="61"/>
    </row>
    <row r="60225" spans="43:55">
      <c r="AQ60225" s="64"/>
      <c r="AR60225" s="64"/>
      <c r="AS60225" s="60"/>
      <c r="AT60225" s="60"/>
      <c r="AU60225" s="60"/>
      <c r="AV60225" s="60"/>
      <c r="AW60225" s="60"/>
      <c r="AX60225" s="60"/>
      <c r="AY60225" s="60"/>
      <c r="AZ60225" s="60"/>
      <c r="BA60225" s="60"/>
      <c r="BB60225" s="60"/>
      <c r="BC60225" s="61"/>
    </row>
    <row r="60226" spans="43:55">
      <c r="AQ60226" s="64"/>
      <c r="AR60226" s="64"/>
      <c r="AS60226" s="60"/>
      <c r="AT60226" s="60"/>
      <c r="AU60226" s="60"/>
      <c r="AV60226" s="60"/>
      <c r="AW60226" s="60"/>
      <c r="AX60226" s="60"/>
      <c r="AY60226" s="60"/>
      <c r="AZ60226" s="60"/>
      <c r="BA60226" s="60"/>
      <c r="BB60226" s="60"/>
      <c r="BC60226" s="61"/>
    </row>
    <row r="60227" spans="43:55">
      <c r="AQ60227" s="64"/>
      <c r="AR60227" s="64"/>
      <c r="AS60227" s="60"/>
      <c r="AT60227" s="60"/>
      <c r="AU60227" s="60"/>
      <c r="AV60227" s="60"/>
      <c r="AW60227" s="60"/>
      <c r="AX60227" s="60"/>
      <c r="AY60227" s="60"/>
      <c r="AZ60227" s="60"/>
      <c r="BA60227" s="60"/>
      <c r="BB60227" s="60"/>
      <c r="BC60227" s="61"/>
    </row>
    <row r="60228" spans="43:55">
      <c r="AQ60228" s="64"/>
      <c r="AR60228" s="64"/>
      <c r="AS60228" s="60"/>
      <c r="AT60228" s="60"/>
      <c r="AU60228" s="60"/>
      <c r="AV60228" s="60"/>
      <c r="AW60228" s="60"/>
      <c r="AX60228" s="60"/>
      <c r="AY60228" s="60"/>
      <c r="AZ60228" s="60"/>
      <c r="BA60228" s="60"/>
      <c r="BB60228" s="60"/>
      <c r="BC60228" s="61"/>
    </row>
    <row r="60229" spans="43:55">
      <c r="AQ60229" s="64"/>
      <c r="AR60229" s="64"/>
      <c r="AS60229" s="60"/>
      <c r="AT60229" s="60"/>
      <c r="AU60229" s="60"/>
      <c r="AV60229" s="60"/>
      <c r="AW60229" s="60"/>
      <c r="AX60229" s="60"/>
      <c r="AY60229" s="60"/>
      <c r="AZ60229" s="60"/>
      <c r="BA60229" s="60"/>
      <c r="BB60229" s="60"/>
      <c r="BC60229" s="61"/>
    </row>
    <row r="60230" spans="43:55">
      <c r="AQ60230" s="64"/>
      <c r="AR60230" s="64"/>
      <c r="AS60230" s="60"/>
      <c r="AT60230" s="60"/>
      <c r="AU60230" s="60"/>
      <c r="AV60230" s="60"/>
      <c r="AW60230" s="60"/>
      <c r="AX60230" s="60"/>
      <c r="AY60230" s="60"/>
      <c r="AZ60230" s="60"/>
      <c r="BA60230" s="60"/>
      <c r="BB60230" s="60"/>
      <c r="BC60230" s="61"/>
    </row>
    <row r="60231" spans="43:55">
      <c r="AQ60231" s="64"/>
      <c r="AR60231" s="64"/>
      <c r="AS60231" s="60"/>
      <c r="AT60231" s="60"/>
      <c r="AU60231" s="60"/>
      <c r="AV60231" s="60"/>
      <c r="AW60231" s="60"/>
      <c r="AX60231" s="60"/>
      <c r="AY60231" s="60"/>
      <c r="AZ60231" s="60"/>
      <c r="BA60231" s="60"/>
      <c r="BB60231" s="60"/>
      <c r="BC60231" s="61"/>
    </row>
    <row r="60232" spans="43:55">
      <c r="AQ60232" s="64"/>
      <c r="AR60232" s="64"/>
      <c r="AS60232" s="60"/>
      <c r="AT60232" s="60"/>
      <c r="AU60232" s="60"/>
      <c r="AV60232" s="60"/>
      <c r="AW60232" s="60"/>
      <c r="AX60232" s="60"/>
      <c r="AY60232" s="60"/>
      <c r="AZ60232" s="60"/>
      <c r="BA60232" s="60"/>
      <c r="BB60232" s="60"/>
      <c r="BC60232" s="61"/>
    </row>
    <row r="60233" spans="43:55">
      <c r="AQ60233" s="64"/>
      <c r="AR60233" s="64"/>
      <c r="AS60233" s="60"/>
      <c r="AT60233" s="60"/>
      <c r="AU60233" s="60"/>
      <c r="AV60233" s="60"/>
      <c r="AW60233" s="60"/>
      <c r="AX60233" s="60"/>
      <c r="AY60233" s="60"/>
      <c r="AZ60233" s="60"/>
      <c r="BA60233" s="60"/>
      <c r="BB60233" s="60"/>
      <c r="BC60233" s="61"/>
    </row>
    <row r="60234" spans="43:55">
      <c r="AQ60234" s="64"/>
      <c r="AR60234" s="64"/>
      <c r="AS60234" s="60"/>
      <c r="AT60234" s="60"/>
      <c r="AU60234" s="60"/>
      <c r="AV60234" s="60"/>
      <c r="AW60234" s="60"/>
      <c r="AX60234" s="60"/>
      <c r="AY60234" s="60"/>
      <c r="AZ60234" s="60"/>
      <c r="BA60234" s="60"/>
      <c r="BB60234" s="60"/>
      <c r="BC60234" s="61"/>
    </row>
    <row r="60235" spans="43:55">
      <c r="AQ60235" s="64"/>
      <c r="AR60235" s="64"/>
      <c r="AS60235" s="60"/>
      <c r="AT60235" s="60"/>
      <c r="AU60235" s="60"/>
      <c r="AV60235" s="60"/>
      <c r="AW60235" s="60"/>
      <c r="AX60235" s="60"/>
      <c r="AY60235" s="60"/>
      <c r="AZ60235" s="60"/>
      <c r="BA60235" s="60"/>
      <c r="BB60235" s="60"/>
      <c r="BC60235" s="61"/>
    </row>
    <row r="60236" spans="43:55">
      <c r="AQ60236" s="64"/>
      <c r="AR60236" s="64"/>
      <c r="AS60236" s="60"/>
      <c r="AT60236" s="60"/>
      <c r="AU60236" s="60"/>
      <c r="AV60236" s="60"/>
      <c r="AW60236" s="60"/>
      <c r="AX60236" s="60"/>
      <c r="AY60236" s="60"/>
      <c r="AZ60236" s="60"/>
      <c r="BA60236" s="60"/>
      <c r="BB60236" s="60"/>
      <c r="BC60236" s="61"/>
    </row>
    <row r="60237" spans="43:55">
      <c r="AQ60237" s="64"/>
      <c r="AR60237" s="64"/>
      <c r="AS60237" s="60"/>
      <c r="AT60237" s="60"/>
      <c r="AU60237" s="60"/>
      <c r="AV60237" s="60"/>
      <c r="AW60237" s="60"/>
      <c r="AX60237" s="60"/>
      <c r="AY60237" s="60"/>
      <c r="AZ60237" s="60"/>
      <c r="BA60237" s="60"/>
      <c r="BB60237" s="60"/>
      <c r="BC60237" s="61"/>
    </row>
    <row r="60238" spans="43:55">
      <c r="AQ60238" s="64"/>
      <c r="AR60238" s="64"/>
      <c r="AS60238" s="60"/>
      <c r="AT60238" s="60"/>
      <c r="AU60238" s="60"/>
      <c r="AV60238" s="60"/>
      <c r="AW60238" s="60"/>
      <c r="AX60238" s="60"/>
      <c r="AY60238" s="60"/>
      <c r="AZ60238" s="60"/>
      <c r="BA60238" s="60"/>
      <c r="BB60238" s="60"/>
      <c r="BC60238" s="61"/>
    </row>
    <row r="60239" spans="43:55">
      <c r="AQ60239" s="64"/>
      <c r="AR60239" s="64"/>
      <c r="AS60239" s="60"/>
      <c r="AT60239" s="60"/>
      <c r="AU60239" s="60"/>
      <c r="AV60239" s="60"/>
      <c r="AW60239" s="60"/>
      <c r="AX60239" s="60"/>
      <c r="AY60239" s="60"/>
      <c r="AZ60239" s="60"/>
      <c r="BA60239" s="60"/>
      <c r="BB60239" s="60"/>
      <c r="BC60239" s="61"/>
    </row>
    <row r="60240" spans="43:55">
      <c r="AQ60240" s="64"/>
      <c r="AR60240" s="64"/>
      <c r="AS60240" s="60"/>
      <c r="AT60240" s="60"/>
      <c r="AU60240" s="60"/>
      <c r="AV60240" s="60"/>
      <c r="AW60240" s="60"/>
      <c r="AX60240" s="60"/>
      <c r="AY60240" s="60"/>
      <c r="AZ60240" s="60"/>
      <c r="BA60240" s="60"/>
      <c r="BB60240" s="60"/>
      <c r="BC60240" s="61"/>
    </row>
    <row r="60241" spans="43:55">
      <c r="AQ60241" s="64"/>
      <c r="AR60241" s="64"/>
      <c r="AS60241" s="60"/>
      <c r="AT60241" s="60"/>
      <c r="AU60241" s="60"/>
      <c r="AV60241" s="60"/>
      <c r="AW60241" s="60"/>
      <c r="AX60241" s="60"/>
      <c r="AY60241" s="60"/>
      <c r="AZ60241" s="60"/>
      <c r="BA60241" s="60"/>
      <c r="BB60241" s="60"/>
      <c r="BC60241" s="61"/>
    </row>
    <row r="60242" spans="43:55">
      <c r="AQ60242" s="64"/>
      <c r="AR60242" s="64"/>
      <c r="AS60242" s="60"/>
      <c r="AT60242" s="60"/>
      <c r="AU60242" s="60"/>
      <c r="AV60242" s="60"/>
      <c r="AW60242" s="60"/>
      <c r="AX60242" s="60"/>
      <c r="AY60242" s="60"/>
      <c r="AZ60242" s="60"/>
      <c r="BA60242" s="60"/>
      <c r="BB60242" s="60"/>
      <c r="BC60242" s="61"/>
    </row>
    <row r="60243" spans="43:55">
      <c r="AQ60243" s="64"/>
      <c r="AR60243" s="64"/>
      <c r="AS60243" s="60"/>
      <c r="AT60243" s="60"/>
      <c r="AU60243" s="60"/>
      <c r="AV60243" s="60"/>
      <c r="AW60243" s="60"/>
      <c r="AX60243" s="60"/>
      <c r="AY60243" s="60"/>
      <c r="AZ60243" s="60"/>
      <c r="BA60243" s="60"/>
      <c r="BB60243" s="60"/>
      <c r="BC60243" s="61"/>
    </row>
    <row r="60244" spans="43:55">
      <c r="AQ60244" s="64"/>
      <c r="AR60244" s="64"/>
      <c r="AS60244" s="60"/>
      <c r="AT60244" s="60"/>
      <c r="AU60244" s="60"/>
      <c r="AV60244" s="60"/>
      <c r="AW60244" s="60"/>
      <c r="AX60244" s="60"/>
      <c r="AY60244" s="60"/>
      <c r="AZ60244" s="60"/>
      <c r="BA60244" s="60"/>
      <c r="BB60244" s="60"/>
      <c r="BC60244" s="61"/>
    </row>
    <row r="60245" spans="43:55">
      <c r="AQ60245" s="64"/>
      <c r="AR60245" s="64"/>
      <c r="AS60245" s="60"/>
      <c r="AT60245" s="60"/>
      <c r="AU60245" s="60"/>
      <c r="AV60245" s="60"/>
      <c r="AW60245" s="60"/>
      <c r="AX60245" s="60"/>
      <c r="AY60245" s="60"/>
      <c r="AZ60245" s="60"/>
      <c r="BA60245" s="60"/>
      <c r="BB60245" s="60"/>
      <c r="BC60245" s="61"/>
    </row>
    <row r="60246" spans="43:55">
      <c r="AQ60246" s="64"/>
      <c r="AR60246" s="64"/>
      <c r="AS60246" s="60"/>
      <c r="AT60246" s="60"/>
      <c r="AU60246" s="60"/>
      <c r="AV60246" s="60"/>
      <c r="AW60246" s="60"/>
      <c r="AX60246" s="60"/>
      <c r="AY60246" s="60"/>
      <c r="AZ60246" s="60"/>
      <c r="BA60246" s="60"/>
      <c r="BB60246" s="60"/>
      <c r="BC60246" s="61"/>
    </row>
    <row r="60247" spans="43:55">
      <c r="AQ60247" s="64"/>
      <c r="AR60247" s="64"/>
      <c r="AS60247" s="60"/>
      <c r="AT60247" s="60"/>
      <c r="AU60247" s="60"/>
      <c r="AV60247" s="60"/>
      <c r="AW60247" s="60"/>
      <c r="AX60247" s="60"/>
      <c r="AY60247" s="60"/>
      <c r="AZ60247" s="60"/>
      <c r="BA60247" s="60"/>
      <c r="BB60247" s="60"/>
      <c r="BC60247" s="61"/>
    </row>
    <row r="60248" spans="43:55">
      <c r="AQ60248" s="64"/>
      <c r="AR60248" s="64"/>
      <c r="AS60248" s="60"/>
      <c r="AT60248" s="60"/>
      <c r="AU60248" s="60"/>
      <c r="AV60248" s="60"/>
      <c r="AW60248" s="60"/>
      <c r="AX60248" s="60"/>
      <c r="AY60248" s="60"/>
      <c r="AZ60248" s="60"/>
      <c r="BA60248" s="60"/>
      <c r="BB60248" s="60"/>
      <c r="BC60248" s="61"/>
    </row>
    <row r="60249" spans="43:55">
      <c r="AQ60249" s="64"/>
      <c r="AR60249" s="64"/>
      <c r="AS60249" s="60"/>
      <c r="AT60249" s="60"/>
      <c r="AU60249" s="60"/>
      <c r="AV60249" s="60"/>
      <c r="AW60249" s="60"/>
      <c r="AX60249" s="60"/>
      <c r="AY60249" s="60"/>
      <c r="AZ60249" s="60"/>
      <c r="BA60249" s="60"/>
      <c r="BB60249" s="60"/>
      <c r="BC60249" s="61"/>
    </row>
    <row r="60250" spans="43:55">
      <c r="AQ60250" s="64"/>
      <c r="AR60250" s="64"/>
      <c r="AS60250" s="60"/>
      <c r="AT60250" s="60"/>
      <c r="AU60250" s="60"/>
      <c r="AV60250" s="60"/>
      <c r="AW60250" s="60"/>
      <c r="AX60250" s="60"/>
      <c r="AY60250" s="60"/>
      <c r="AZ60250" s="60"/>
      <c r="BA60250" s="60"/>
      <c r="BB60250" s="60"/>
      <c r="BC60250" s="61"/>
    </row>
    <row r="60251" spans="43:55">
      <c r="AQ60251" s="64"/>
      <c r="AR60251" s="64"/>
      <c r="AS60251" s="60"/>
      <c r="AT60251" s="60"/>
      <c r="AU60251" s="60"/>
      <c r="AV60251" s="60"/>
      <c r="AW60251" s="60"/>
      <c r="AX60251" s="60"/>
      <c r="AY60251" s="60"/>
      <c r="AZ60251" s="60"/>
      <c r="BA60251" s="60"/>
      <c r="BB60251" s="60"/>
      <c r="BC60251" s="61"/>
    </row>
    <row r="60252" spans="43:55">
      <c r="AQ60252" s="64"/>
      <c r="AR60252" s="64"/>
      <c r="AS60252" s="60"/>
      <c r="AT60252" s="60"/>
      <c r="AU60252" s="60"/>
      <c r="AV60252" s="60"/>
      <c r="AW60252" s="60"/>
      <c r="AX60252" s="60"/>
      <c r="AY60252" s="60"/>
      <c r="AZ60252" s="60"/>
      <c r="BA60252" s="60"/>
      <c r="BB60252" s="60"/>
      <c r="BC60252" s="61"/>
    </row>
    <row r="60253" spans="43:55">
      <c r="AQ60253" s="64"/>
      <c r="AR60253" s="64"/>
      <c r="AS60253" s="60"/>
      <c r="AT60253" s="60"/>
      <c r="AU60253" s="60"/>
      <c r="AV60253" s="60"/>
      <c r="AW60253" s="60"/>
      <c r="AX60253" s="60"/>
      <c r="AY60253" s="60"/>
      <c r="AZ60253" s="60"/>
      <c r="BA60253" s="60"/>
      <c r="BB60253" s="60"/>
      <c r="BC60253" s="61"/>
    </row>
    <row r="60254" spans="43:55">
      <c r="AQ60254" s="64"/>
      <c r="AR60254" s="64"/>
      <c r="AS60254" s="60"/>
      <c r="AT60254" s="60"/>
      <c r="AU60254" s="60"/>
      <c r="AV60254" s="60"/>
      <c r="AW60254" s="60"/>
      <c r="AX60254" s="60"/>
      <c r="AY60254" s="60"/>
      <c r="AZ60254" s="60"/>
      <c r="BA60254" s="60"/>
      <c r="BB60254" s="60"/>
      <c r="BC60254" s="61"/>
    </row>
    <row r="60255" spans="43:55">
      <c r="AQ60255" s="64"/>
      <c r="AR60255" s="64"/>
      <c r="AS60255" s="60"/>
      <c r="AT60255" s="60"/>
      <c r="AU60255" s="60"/>
      <c r="AV60255" s="60"/>
      <c r="AW60255" s="60"/>
      <c r="AX60255" s="60"/>
      <c r="AY60255" s="60"/>
      <c r="AZ60255" s="60"/>
      <c r="BA60255" s="60"/>
      <c r="BB60255" s="60"/>
      <c r="BC60255" s="61"/>
    </row>
    <row r="60256" spans="43:55">
      <c r="AQ60256" s="64"/>
      <c r="AR60256" s="64"/>
      <c r="AS60256" s="60"/>
      <c r="AT60256" s="60"/>
      <c r="AU60256" s="60"/>
      <c r="AV60256" s="60"/>
      <c r="AW60256" s="60"/>
      <c r="AX60256" s="60"/>
      <c r="AY60256" s="60"/>
      <c r="AZ60256" s="60"/>
      <c r="BA60256" s="60"/>
      <c r="BB60256" s="60"/>
      <c r="BC60256" s="61"/>
    </row>
    <row r="60257" spans="43:55">
      <c r="AQ60257" s="64"/>
      <c r="AR60257" s="64"/>
      <c r="AS60257" s="60"/>
      <c r="AT60257" s="60"/>
      <c r="AU60257" s="60"/>
      <c r="AV60257" s="60"/>
      <c r="AW60257" s="60"/>
      <c r="AX60257" s="60"/>
      <c r="AY60257" s="60"/>
      <c r="AZ60257" s="60"/>
      <c r="BA60257" s="60"/>
      <c r="BB60257" s="60"/>
      <c r="BC60257" s="61"/>
    </row>
    <row r="60258" spans="43:55">
      <c r="AQ60258" s="64"/>
      <c r="AR60258" s="64"/>
      <c r="AS60258" s="60"/>
      <c r="AT60258" s="60"/>
      <c r="AU60258" s="60"/>
      <c r="AV60258" s="60"/>
      <c r="AW60258" s="60"/>
      <c r="AX60258" s="60"/>
      <c r="AY60258" s="60"/>
      <c r="AZ60258" s="60"/>
      <c r="BA60258" s="60"/>
      <c r="BB60258" s="60"/>
      <c r="BC60258" s="61"/>
    </row>
    <row r="60259" spans="43:55">
      <c r="AQ60259" s="64"/>
      <c r="AR60259" s="64"/>
      <c r="AS60259" s="60"/>
      <c r="AT60259" s="60"/>
      <c r="AU60259" s="60"/>
      <c r="AV60259" s="60"/>
      <c r="AW60259" s="60"/>
      <c r="AX60259" s="60"/>
      <c r="AY60259" s="60"/>
      <c r="AZ60259" s="60"/>
      <c r="BA60259" s="60"/>
      <c r="BB60259" s="60"/>
      <c r="BC60259" s="61"/>
    </row>
    <row r="60260" spans="43:55">
      <c r="AQ60260" s="64"/>
      <c r="AR60260" s="64"/>
      <c r="AS60260" s="60"/>
      <c r="AT60260" s="60"/>
      <c r="AU60260" s="60"/>
      <c r="AV60260" s="60"/>
      <c r="AW60260" s="60"/>
      <c r="AX60260" s="60"/>
      <c r="AY60260" s="60"/>
      <c r="AZ60260" s="60"/>
      <c r="BA60260" s="60"/>
      <c r="BB60260" s="60"/>
      <c r="BC60260" s="61"/>
    </row>
    <row r="60261" spans="43:55">
      <c r="AQ60261" s="64"/>
      <c r="AR60261" s="64"/>
      <c r="AS60261" s="60"/>
      <c r="AT60261" s="60"/>
      <c r="AU60261" s="60"/>
      <c r="AV60261" s="60"/>
      <c r="AW60261" s="60"/>
      <c r="AX60261" s="60"/>
      <c r="AY60261" s="60"/>
      <c r="AZ60261" s="60"/>
      <c r="BA60261" s="60"/>
      <c r="BB60261" s="60"/>
      <c r="BC60261" s="61"/>
    </row>
    <row r="60262" spans="43:55">
      <c r="AQ60262" s="64"/>
      <c r="AR60262" s="64"/>
      <c r="AS60262" s="60"/>
      <c r="AT60262" s="60"/>
      <c r="AU60262" s="60"/>
      <c r="AV60262" s="60"/>
      <c r="AW60262" s="60"/>
      <c r="AX60262" s="60"/>
      <c r="AY60262" s="60"/>
      <c r="AZ60262" s="60"/>
      <c r="BA60262" s="60"/>
      <c r="BB60262" s="60"/>
      <c r="BC60262" s="61"/>
    </row>
    <row r="60263" spans="43:55">
      <c r="AQ60263" s="64"/>
      <c r="AR60263" s="64"/>
      <c r="AS60263" s="60"/>
      <c r="AT60263" s="60"/>
      <c r="AU60263" s="60"/>
      <c r="AV60263" s="60"/>
      <c r="AW60263" s="60"/>
      <c r="AX60263" s="60"/>
      <c r="AY60263" s="60"/>
      <c r="AZ60263" s="60"/>
      <c r="BA60263" s="60"/>
      <c r="BB60263" s="60"/>
      <c r="BC60263" s="61"/>
    </row>
    <row r="60264" spans="43:55">
      <c r="AQ60264" s="64"/>
      <c r="AR60264" s="64"/>
      <c r="AS60264" s="60"/>
      <c r="AT60264" s="60"/>
      <c r="AU60264" s="60"/>
      <c r="AV60264" s="60"/>
      <c r="AW60264" s="60"/>
      <c r="AX60264" s="60"/>
      <c r="AY60264" s="60"/>
      <c r="AZ60264" s="60"/>
      <c r="BA60264" s="60"/>
      <c r="BB60264" s="60"/>
      <c r="BC60264" s="61"/>
    </row>
    <row r="60265" spans="43:55">
      <c r="AQ60265" s="64"/>
      <c r="AR60265" s="64"/>
      <c r="AS60265" s="60"/>
      <c r="AT60265" s="60"/>
      <c r="AU60265" s="60"/>
      <c r="AV60265" s="60"/>
      <c r="AW60265" s="60"/>
      <c r="AX60265" s="60"/>
      <c r="AY60265" s="60"/>
      <c r="AZ60265" s="60"/>
      <c r="BA60265" s="60"/>
      <c r="BB60265" s="60"/>
      <c r="BC60265" s="61"/>
    </row>
    <row r="60266" spans="43:55">
      <c r="AQ60266" s="64"/>
      <c r="AR60266" s="64"/>
      <c r="AS60266" s="60"/>
      <c r="AT60266" s="60"/>
      <c r="AU60266" s="60"/>
      <c r="AV60266" s="60"/>
      <c r="AW60266" s="60"/>
      <c r="AX60266" s="60"/>
      <c r="AY60266" s="60"/>
      <c r="AZ60266" s="60"/>
      <c r="BA60266" s="60"/>
      <c r="BB60266" s="60"/>
      <c r="BC60266" s="61"/>
    </row>
    <row r="60267" spans="43:55">
      <c r="AQ60267" s="64"/>
      <c r="AR60267" s="64"/>
      <c r="AS60267" s="60"/>
      <c r="AT60267" s="60"/>
      <c r="AU60267" s="60"/>
      <c r="AV60267" s="60"/>
      <c r="AW60267" s="60"/>
      <c r="AX60267" s="60"/>
      <c r="AY60267" s="60"/>
      <c r="AZ60267" s="60"/>
      <c r="BA60267" s="60"/>
      <c r="BB60267" s="60"/>
      <c r="BC60267" s="61"/>
    </row>
    <row r="60268" spans="43:55">
      <c r="AQ60268" s="64"/>
      <c r="AR60268" s="64"/>
      <c r="AS60268" s="60"/>
      <c r="AT60268" s="60"/>
      <c r="AU60268" s="60"/>
      <c r="AV60268" s="60"/>
      <c r="AW60268" s="60"/>
      <c r="AX60268" s="60"/>
      <c r="AY60268" s="60"/>
      <c r="AZ60268" s="60"/>
      <c r="BA60268" s="60"/>
      <c r="BB60268" s="60"/>
      <c r="BC60268" s="61"/>
    </row>
    <row r="60269" spans="43:55">
      <c r="AQ60269" s="64"/>
      <c r="AR60269" s="64"/>
      <c r="AS60269" s="60"/>
      <c r="AT60269" s="60"/>
      <c r="AU60269" s="60"/>
      <c r="AV60269" s="60"/>
      <c r="AW60269" s="60"/>
      <c r="AX60269" s="60"/>
      <c r="AY60269" s="60"/>
      <c r="AZ60269" s="60"/>
      <c r="BA60269" s="60"/>
      <c r="BB60269" s="60"/>
      <c r="BC60269" s="61"/>
    </row>
    <row r="60270" spans="43:55">
      <c r="AQ60270" s="64"/>
      <c r="AR60270" s="64"/>
      <c r="AS60270" s="60"/>
      <c r="AT60270" s="60"/>
      <c r="AU60270" s="60"/>
      <c r="AV60270" s="60"/>
      <c r="AW60270" s="60"/>
      <c r="AX60270" s="60"/>
      <c r="AY60270" s="60"/>
      <c r="AZ60270" s="60"/>
      <c r="BA60270" s="60"/>
      <c r="BB60270" s="60"/>
      <c r="BC60270" s="61"/>
    </row>
    <row r="60271" spans="43:55">
      <c r="AQ60271" s="64"/>
      <c r="AR60271" s="64"/>
      <c r="AS60271" s="60"/>
      <c r="AT60271" s="60"/>
      <c r="AU60271" s="60"/>
      <c r="AV60271" s="60"/>
      <c r="AW60271" s="60"/>
      <c r="AX60271" s="60"/>
      <c r="AY60271" s="60"/>
      <c r="AZ60271" s="60"/>
      <c r="BA60271" s="60"/>
      <c r="BB60271" s="60"/>
      <c r="BC60271" s="61"/>
    </row>
    <row r="60272" spans="43:55">
      <c r="AQ60272" s="64"/>
      <c r="AR60272" s="64"/>
      <c r="AS60272" s="60"/>
      <c r="AT60272" s="60"/>
      <c r="AU60272" s="60"/>
      <c r="AV60272" s="60"/>
      <c r="AW60272" s="60"/>
      <c r="AX60272" s="60"/>
      <c r="AY60272" s="60"/>
      <c r="AZ60272" s="60"/>
      <c r="BA60272" s="60"/>
      <c r="BB60272" s="60"/>
      <c r="BC60272" s="61"/>
    </row>
    <row r="60273" spans="43:55">
      <c r="AQ60273" s="64"/>
      <c r="AR60273" s="64"/>
      <c r="AS60273" s="60"/>
      <c r="AT60273" s="60"/>
      <c r="AU60273" s="60"/>
      <c r="AV60273" s="60"/>
      <c r="AW60273" s="60"/>
      <c r="AX60273" s="60"/>
      <c r="AY60273" s="60"/>
      <c r="AZ60273" s="60"/>
      <c r="BA60273" s="60"/>
      <c r="BB60273" s="60"/>
      <c r="BC60273" s="61"/>
    </row>
    <row r="60274" spans="43:55">
      <c r="AQ60274" s="64"/>
      <c r="AR60274" s="64"/>
      <c r="AS60274" s="60"/>
      <c r="AT60274" s="60"/>
      <c r="AU60274" s="60"/>
      <c r="AV60274" s="60"/>
      <c r="AW60274" s="60"/>
      <c r="AX60274" s="60"/>
      <c r="AY60274" s="60"/>
      <c r="AZ60274" s="60"/>
      <c r="BA60274" s="60"/>
      <c r="BB60274" s="60"/>
      <c r="BC60274" s="61"/>
    </row>
    <row r="60275" spans="43:55">
      <c r="AQ60275" s="64"/>
      <c r="AR60275" s="64"/>
      <c r="AS60275" s="60"/>
      <c r="AT60275" s="60"/>
      <c r="AU60275" s="60"/>
      <c r="AV60275" s="60"/>
      <c r="AW60275" s="60"/>
      <c r="AX60275" s="60"/>
      <c r="AY60275" s="60"/>
      <c r="AZ60275" s="60"/>
      <c r="BA60275" s="60"/>
      <c r="BB60275" s="60"/>
      <c r="BC60275" s="61"/>
    </row>
    <row r="60276" spans="43:55">
      <c r="AQ60276" s="64"/>
      <c r="AR60276" s="64"/>
      <c r="AS60276" s="60"/>
      <c r="AT60276" s="60"/>
      <c r="AU60276" s="60"/>
      <c r="AV60276" s="60"/>
      <c r="AW60276" s="60"/>
      <c r="AX60276" s="60"/>
      <c r="AY60276" s="60"/>
      <c r="AZ60276" s="60"/>
      <c r="BA60276" s="60"/>
      <c r="BB60276" s="60"/>
      <c r="BC60276" s="61"/>
    </row>
    <row r="60277" spans="43:55">
      <c r="AQ60277" s="64"/>
      <c r="AR60277" s="64"/>
      <c r="AS60277" s="60"/>
      <c r="AT60277" s="60"/>
      <c r="AU60277" s="60"/>
      <c r="AV60277" s="60"/>
      <c r="AW60277" s="60"/>
      <c r="AX60277" s="60"/>
      <c r="AY60277" s="60"/>
      <c r="AZ60277" s="60"/>
      <c r="BA60277" s="60"/>
      <c r="BB60277" s="60"/>
      <c r="BC60277" s="61"/>
    </row>
    <row r="60278" spans="43:55">
      <c r="AQ60278" s="64"/>
      <c r="AR60278" s="64"/>
      <c r="AS60278" s="60"/>
      <c r="AT60278" s="60"/>
      <c r="AU60278" s="60"/>
      <c r="AV60278" s="60"/>
      <c r="AW60278" s="60"/>
      <c r="AX60278" s="60"/>
      <c r="AY60278" s="60"/>
      <c r="AZ60278" s="60"/>
      <c r="BA60278" s="60"/>
      <c r="BB60278" s="60"/>
      <c r="BC60278" s="61"/>
    </row>
    <row r="60279" spans="43:55">
      <c r="AQ60279" s="64"/>
      <c r="AR60279" s="64"/>
      <c r="AS60279" s="60"/>
      <c r="AT60279" s="60"/>
      <c r="AU60279" s="60"/>
      <c r="AV60279" s="60"/>
      <c r="AW60279" s="60"/>
      <c r="AX60279" s="60"/>
      <c r="AY60279" s="60"/>
      <c r="AZ60279" s="60"/>
      <c r="BA60279" s="60"/>
      <c r="BB60279" s="60"/>
      <c r="BC60279" s="61"/>
    </row>
    <row r="60280" spans="43:55">
      <c r="AQ60280" s="64"/>
      <c r="AR60280" s="64"/>
      <c r="AS60280" s="60"/>
      <c r="AT60280" s="60"/>
      <c r="AU60280" s="60"/>
      <c r="AV60280" s="60"/>
      <c r="AW60280" s="60"/>
      <c r="AX60280" s="60"/>
      <c r="AY60280" s="60"/>
      <c r="AZ60280" s="60"/>
      <c r="BA60280" s="60"/>
      <c r="BB60280" s="60"/>
      <c r="BC60280" s="61"/>
    </row>
    <row r="60281" spans="43:55">
      <c r="AQ60281" s="64"/>
      <c r="AR60281" s="64"/>
      <c r="AS60281" s="60"/>
      <c r="AT60281" s="60"/>
      <c r="AU60281" s="60"/>
      <c r="AV60281" s="60"/>
      <c r="AW60281" s="60"/>
      <c r="AX60281" s="60"/>
      <c r="AY60281" s="60"/>
      <c r="AZ60281" s="60"/>
      <c r="BA60281" s="60"/>
      <c r="BB60281" s="60"/>
      <c r="BC60281" s="61"/>
    </row>
    <row r="60282" spans="43:55">
      <c r="AQ60282" s="64"/>
      <c r="AR60282" s="64"/>
      <c r="AS60282" s="60"/>
      <c r="AT60282" s="60"/>
      <c r="AU60282" s="60"/>
      <c r="AV60282" s="60"/>
      <c r="AW60282" s="60"/>
      <c r="AX60282" s="60"/>
      <c r="AY60282" s="60"/>
      <c r="AZ60282" s="60"/>
      <c r="BA60282" s="60"/>
      <c r="BB60282" s="60"/>
      <c r="BC60282" s="61"/>
    </row>
    <row r="60283" spans="43:55">
      <c r="AQ60283" s="64"/>
      <c r="AR60283" s="64"/>
      <c r="AS60283" s="60"/>
      <c r="AT60283" s="60"/>
      <c r="AU60283" s="60"/>
      <c r="AV60283" s="60"/>
      <c r="AW60283" s="60"/>
      <c r="AX60283" s="60"/>
      <c r="AY60283" s="60"/>
      <c r="AZ60283" s="60"/>
      <c r="BA60283" s="60"/>
      <c r="BB60283" s="60"/>
      <c r="BC60283" s="61"/>
    </row>
    <row r="60284" spans="43:55">
      <c r="AQ60284" s="64"/>
      <c r="AR60284" s="64"/>
      <c r="AS60284" s="60"/>
      <c r="AT60284" s="60"/>
      <c r="AU60284" s="60"/>
      <c r="AV60284" s="60"/>
      <c r="AW60284" s="60"/>
      <c r="AX60284" s="60"/>
      <c r="AY60284" s="60"/>
      <c r="AZ60284" s="60"/>
      <c r="BA60284" s="60"/>
      <c r="BB60284" s="60"/>
      <c r="BC60284" s="61"/>
    </row>
    <row r="60285" spans="43:55">
      <c r="AQ60285" s="64"/>
      <c r="AR60285" s="64"/>
      <c r="AS60285" s="60"/>
      <c r="AT60285" s="60"/>
      <c r="AU60285" s="60"/>
      <c r="AV60285" s="60"/>
      <c r="AW60285" s="60"/>
      <c r="AX60285" s="60"/>
      <c r="AY60285" s="60"/>
      <c r="AZ60285" s="60"/>
      <c r="BA60285" s="60"/>
      <c r="BB60285" s="60"/>
      <c r="BC60285" s="61"/>
    </row>
    <row r="60286" spans="43:55">
      <c r="AQ60286" s="64"/>
      <c r="AR60286" s="64"/>
      <c r="AS60286" s="60"/>
      <c r="AT60286" s="60"/>
      <c r="AU60286" s="60"/>
      <c r="AV60286" s="60"/>
      <c r="AW60286" s="60"/>
      <c r="AX60286" s="60"/>
      <c r="AY60286" s="60"/>
      <c r="AZ60286" s="60"/>
      <c r="BA60286" s="60"/>
      <c r="BB60286" s="60"/>
      <c r="BC60286" s="61"/>
    </row>
    <row r="60287" spans="43:55">
      <c r="AQ60287" s="64"/>
      <c r="AR60287" s="64"/>
      <c r="AS60287" s="60"/>
      <c r="AT60287" s="60"/>
      <c r="AU60287" s="60"/>
      <c r="AV60287" s="60"/>
      <c r="AW60287" s="60"/>
      <c r="AX60287" s="60"/>
      <c r="AY60287" s="60"/>
      <c r="AZ60287" s="60"/>
      <c r="BA60287" s="60"/>
      <c r="BB60287" s="60"/>
      <c r="BC60287" s="61"/>
    </row>
    <row r="60288" spans="43:55">
      <c r="AQ60288" s="64"/>
      <c r="AR60288" s="64"/>
      <c r="AS60288" s="60"/>
      <c r="AT60288" s="60"/>
      <c r="AU60288" s="60"/>
      <c r="AV60288" s="60"/>
      <c r="AW60288" s="60"/>
      <c r="AX60288" s="60"/>
      <c r="AY60288" s="60"/>
      <c r="AZ60288" s="60"/>
      <c r="BA60288" s="60"/>
      <c r="BB60288" s="60"/>
      <c r="BC60288" s="61"/>
    </row>
    <row r="60289" spans="43:55">
      <c r="AQ60289" s="64"/>
      <c r="AR60289" s="64"/>
      <c r="AS60289" s="60"/>
      <c r="AT60289" s="60"/>
      <c r="AU60289" s="60"/>
      <c r="AV60289" s="60"/>
      <c r="AW60289" s="60"/>
      <c r="AX60289" s="60"/>
      <c r="AY60289" s="60"/>
      <c r="AZ60289" s="60"/>
      <c r="BA60289" s="60"/>
      <c r="BB60289" s="60"/>
      <c r="BC60289" s="61"/>
    </row>
    <row r="60290" spans="43:55">
      <c r="AQ60290" s="64"/>
      <c r="AR60290" s="64"/>
      <c r="AS60290" s="60"/>
      <c r="AT60290" s="60"/>
      <c r="AU60290" s="60"/>
      <c r="AV60290" s="60"/>
      <c r="AW60290" s="60"/>
      <c r="AX60290" s="60"/>
      <c r="AY60290" s="60"/>
      <c r="AZ60290" s="60"/>
      <c r="BA60290" s="60"/>
      <c r="BB60290" s="60"/>
      <c r="BC60290" s="61"/>
    </row>
    <row r="60291" spans="43:55">
      <c r="AQ60291" s="64"/>
      <c r="AR60291" s="64"/>
      <c r="AS60291" s="60"/>
      <c r="AT60291" s="60"/>
      <c r="AU60291" s="60"/>
      <c r="AV60291" s="60"/>
      <c r="AW60291" s="60"/>
      <c r="AX60291" s="60"/>
      <c r="AY60291" s="60"/>
      <c r="AZ60291" s="60"/>
      <c r="BA60291" s="60"/>
      <c r="BB60291" s="60"/>
      <c r="BC60291" s="61"/>
    </row>
    <row r="60292" spans="43:55">
      <c r="AQ60292" s="64"/>
      <c r="AR60292" s="64"/>
      <c r="AS60292" s="60"/>
      <c r="AT60292" s="60"/>
      <c r="AU60292" s="60"/>
      <c r="AV60292" s="60"/>
      <c r="AW60292" s="60"/>
      <c r="AX60292" s="60"/>
      <c r="AY60292" s="60"/>
      <c r="AZ60292" s="60"/>
      <c r="BA60292" s="60"/>
      <c r="BB60292" s="60"/>
      <c r="BC60292" s="61"/>
    </row>
    <row r="60293" spans="43:55">
      <c r="AQ60293" s="64"/>
      <c r="AR60293" s="64"/>
      <c r="AS60293" s="60"/>
      <c r="AT60293" s="60"/>
      <c r="AU60293" s="60"/>
      <c r="AV60293" s="60"/>
      <c r="AW60293" s="60"/>
      <c r="AX60293" s="60"/>
      <c r="AY60293" s="60"/>
      <c r="AZ60293" s="60"/>
      <c r="BA60293" s="60"/>
      <c r="BB60293" s="60"/>
      <c r="BC60293" s="61"/>
    </row>
    <row r="60294" spans="43:55">
      <c r="AQ60294" s="64"/>
      <c r="AR60294" s="64"/>
      <c r="AS60294" s="60"/>
      <c r="AT60294" s="60"/>
      <c r="AU60294" s="60"/>
      <c r="AV60294" s="60"/>
      <c r="AW60294" s="60"/>
      <c r="AX60294" s="60"/>
      <c r="AY60294" s="60"/>
      <c r="AZ60294" s="60"/>
      <c r="BA60294" s="60"/>
      <c r="BB60294" s="60"/>
      <c r="BC60294" s="61"/>
    </row>
    <row r="60295" spans="43:55">
      <c r="AQ60295" s="64"/>
      <c r="AR60295" s="64"/>
      <c r="AS60295" s="60"/>
      <c r="AT60295" s="60"/>
      <c r="AU60295" s="60"/>
      <c r="AV60295" s="60"/>
      <c r="AW60295" s="60"/>
      <c r="AX60295" s="60"/>
      <c r="AY60295" s="60"/>
      <c r="AZ60295" s="60"/>
      <c r="BA60295" s="60"/>
      <c r="BB60295" s="60"/>
      <c r="BC60295" s="61"/>
    </row>
    <row r="60296" spans="43:55">
      <c r="AQ60296" s="64"/>
      <c r="AR60296" s="64"/>
      <c r="AS60296" s="60"/>
      <c r="AT60296" s="60"/>
      <c r="AU60296" s="60"/>
      <c r="AV60296" s="60"/>
      <c r="AW60296" s="60"/>
      <c r="AX60296" s="60"/>
      <c r="AY60296" s="60"/>
      <c r="AZ60296" s="60"/>
      <c r="BA60296" s="60"/>
      <c r="BB60296" s="60"/>
      <c r="BC60296" s="61"/>
    </row>
    <row r="60297" spans="43:55">
      <c r="AQ60297" s="64"/>
      <c r="AR60297" s="64"/>
      <c r="AS60297" s="60"/>
      <c r="AT60297" s="60"/>
      <c r="AU60297" s="60"/>
      <c r="AV60297" s="60"/>
      <c r="AW60297" s="60"/>
      <c r="AX60297" s="60"/>
      <c r="AY60297" s="60"/>
      <c r="AZ60297" s="60"/>
      <c r="BA60297" s="60"/>
      <c r="BB60297" s="60"/>
      <c r="BC60297" s="61"/>
    </row>
    <row r="60298" spans="43:55">
      <c r="AQ60298" s="64"/>
      <c r="AR60298" s="64"/>
      <c r="AS60298" s="60"/>
      <c r="AT60298" s="60"/>
      <c r="AU60298" s="60"/>
      <c r="AV60298" s="60"/>
      <c r="AW60298" s="60"/>
      <c r="AX60298" s="60"/>
      <c r="AY60298" s="60"/>
      <c r="AZ60298" s="60"/>
      <c r="BA60298" s="60"/>
      <c r="BB60298" s="60"/>
      <c r="BC60298" s="61"/>
    </row>
    <row r="60299" spans="43:55">
      <c r="AQ60299" s="64"/>
      <c r="AR60299" s="64"/>
      <c r="AS60299" s="60"/>
      <c r="AT60299" s="60"/>
      <c r="AU60299" s="60"/>
      <c r="AV60299" s="60"/>
      <c r="AW60299" s="60"/>
      <c r="AX60299" s="60"/>
      <c r="AY60299" s="60"/>
      <c r="AZ60299" s="60"/>
      <c r="BA60299" s="60"/>
      <c r="BB60299" s="60"/>
      <c r="BC60299" s="61"/>
    </row>
    <row r="60300" spans="43:55">
      <c r="AQ60300" s="64"/>
      <c r="AR60300" s="64"/>
      <c r="AS60300" s="60"/>
      <c r="AT60300" s="60"/>
      <c r="AU60300" s="60"/>
      <c r="AV60300" s="60"/>
      <c r="AW60300" s="60"/>
      <c r="AX60300" s="60"/>
      <c r="AY60300" s="60"/>
      <c r="AZ60300" s="60"/>
      <c r="BA60300" s="60"/>
      <c r="BB60300" s="60"/>
      <c r="BC60300" s="61"/>
    </row>
    <row r="60301" spans="43:55">
      <c r="AQ60301" s="64"/>
      <c r="AR60301" s="64"/>
      <c r="AS60301" s="60"/>
      <c r="AT60301" s="60"/>
      <c r="AU60301" s="60"/>
      <c r="AV60301" s="60"/>
      <c r="AW60301" s="60"/>
      <c r="AX60301" s="60"/>
      <c r="AY60301" s="60"/>
      <c r="AZ60301" s="60"/>
      <c r="BA60301" s="60"/>
      <c r="BB60301" s="60"/>
      <c r="BC60301" s="61"/>
    </row>
    <row r="60302" spans="43:55">
      <c r="AQ60302" s="64"/>
      <c r="AR60302" s="64"/>
      <c r="AS60302" s="60"/>
      <c r="AT60302" s="60"/>
      <c r="AU60302" s="60"/>
      <c r="AV60302" s="60"/>
      <c r="AW60302" s="60"/>
      <c r="AX60302" s="60"/>
      <c r="AY60302" s="60"/>
      <c r="AZ60302" s="60"/>
      <c r="BA60302" s="60"/>
      <c r="BB60302" s="60"/>
      <c r="BC60302" s="61"/>
    </row>
    <row r="60303" spans="43:55">
      <c r="AQ60303" s="64"/>
      <c r="AR60303" s="64"/>
      <c r="AS60303" s="60"/>
      <c r="AT60303" s="60"/>
      <c r="AU60303" s="60"/>
      <c r="AV60303" s="60"/>
      <c r="AW60303" s="60"/>
      <c r="AX60303" s="60"/>
      <c r="AY60303" s="60"/>
      <c r="AZ60303" s="60"/>
      <c r="BA60303" s="60"/>
      <c r="BB60303" s="60"/>
      <c r="BC60303" s="61"/>
    </row>
    <row r="60304" spans="43:55">
      <c r="AQ60304" s="64"/>
      <c r="AR60304" s="64"/>
      <c r="AS60304" s="60"/>
      <c r="AT60304" s="60"/>
      <c r="AU60304" s="60"/>
      <c r="AV60304" s="60"/>
      <c r="AW60304" s="60"/>
      <c r="AX60304" s="60"/>
      <c r="AY60304" s="60"/>
      <c r="AZ60304" s="60"/>
      <c r="BA60304" s="60"/>
      <c r="BB60304" s="60"/>
      <c r="BC60304" s="61"/>
    </row>
    <row r="60305" spans="43:55">
      <c r="AQ60305" s="64"/>
      <c r="AR60305" s="64"/>
      <c r="AS60305" s="60"/>
      <c r="AT60305" s="60"/>
      <c r="AU60305" s="60"/>
      <c r="AV60305" s="60"/>
      <c r="AW60305" s="60"/>
      <c r="AX60305" s="60"/>
      <c r="AY60305" s="60"/>
      <c r="AZ60305" s="60"/>
      <c r="BA60305" s="60"/>
      <c r="BB60305" s="60"/>
      <c r="BC60305" s="61"/>
    </row>
    <row r="60306" spans="43:55">
      <c r="AQ60306" s="64"/>
      <c r="AR60306" s="64"/>
      <c r="AS60306" s="60"/>
      <c r="AT60306" s="60"/>
      <c r="AU60306" s="60"/>
      <c r="AV60306" s="60"/>
      <c r="AW60306" s="60"/>
      <c r="AX60306" s="60"/>
      <c r="AY60306" s="60"/>
      <c r="AZ60306" s="60"/>
      <c r="BA60306" s="60"/>
      <c r="BB60306" s="60"/>
      <c r="BC60306" s="61"/>
    </row>
    <row r="60307" spans="43:55">
      <c r="AQ60307" s="64"/>
      <c r="AR60307" s="64"/>
      <c r="AS60307" s="60"/>
      <c r="AT60307" s="60"/>
      <c r="AU60307" s="60"/>
      <c r="AV60307" s="60"/>
      <c r="AW60307" s="60"/>
      <c r="AX60307" s="60"/>
      <c r="AY60307" s="60"/>
      <c r="AZ60307" s="60"/>
      <c r="BA60307" s="60"/>
      <c r="BB60307" s="60"/>
      <c r="BC60307" s="61"/>
    </row>
    <row r="60308" spans="43:55">
      <c r="AQ60308" s="64"/>
      <c r="AR60308" s="64"/>
      <c r="AS60308" s="60"/>
      <c r="AT60308" s="60"/>
      <c r="AU60308" s="60"/>
      <c r="AV60308" s="60"/>
      <c r="AW60308" s="60"/>
      <c r="AX60308" s="60"/>
      <c r="AY60308" s="60"/>
      <c r="AZ60308" s="60"/>
      <c r="BA60308" s="60"/>
      <c r="BB60308" s="60"/>
      <c r="BC60308" s="61"/>
    </row>
    <row r="60309" spans="43:55">
      <c r="AQ60309" s="64"/>
      <c r="AR60309" s="64"/>
      <c r="AS60309" s="60"/>
      <c r="AT60309" s="60"/>
      <c r="AU60309" s="60"/>
      <c r="AV60309" s="60"/>
      <c r="AW60309" s="60"/>
      <c r="AX60309" s="60"/>
      <c r="AY60309" s="60"/>
      <c r="AZ60309" s="60"/>
      <c r="BA60309" s="60"/>
      <c r="BB60309" s="60"/>
      <c r="BC60309" s="61"/>
    </row>
    <row r="60310" spans="43:55">
      <c r="AQ60310" s="64"/>
      <c r="AR60310" s="64"/>
      <c r="AS60310" s="60"/>
      <c r="AT60310" s="60"/>
      <c r="AU60310" s="60"/>
      <c r="AV60310" s="60"/>
      <c r="AW60310" s="60"/>
      <c r="AX60310" s="60"/>
      <c r="AY60310" s="60"/>
      <c r="AZ60310" s="60"/>
      <c r="BA60310" s="60"/>
      <c r="BB60310" s="60"/>
      <c r="BC60310" s="61"/>
    </row>
    <row r="60311" spans="43:55">
      <c r="AQ60311" s="64"/>
      <c r="AR60311" s="64"/>
      <c r="AS60311" s="60"/>
      <c r="AT60311" s="60"/>
      <c r="AU60311" s="60"/>
      <c r="AV60311" s="60"/>
      <c r="AW60311" s="60"/>
      <c r="AX60311" s="60"/>
      <c r="AY60311" s="60"/>
      <c r="AZ60311" s="60"/>
      <c r="BA60311" s="60"/>
      <c r="BB60311" s="60"/>
      <c r="BC60311" s="61"/>
    </row>
    <row r="60312" spans="43:55">
      <c r="AQ60312" s="64"/>
      <c r="AR60312" s="64"/>
      <c r="AS60312" s="60"/>
      <c r="AT60312" s="60"/>
      <c r="AU60312" s="60"/>
      <c r="AV60312" s="60"/>
      <c r="AW60312" s="60"/>
      <c r="AX60312" s="60"/>
      <c r="AY60312" s="60"/>
      <c r="AZ60312" s="60"/>
      <c r="BA60312" s="60"/>
      <c r="BB60312" s="60"/>
      <c r="BC60312" s="61"/>
    </row>
    <row r="60313" spans="43:55">
      <c r="AQ60313" s="64"/>
      <c r="AR60313" s="64"/>
      <c r="AS60313" s="60"/>
      <c r="AT60313" s="60"/>
      <c r="AU60313" s="60"/>
      <c r="AV60313" s="60"/>
      <c r="AW60313" s="60"/>
      <c r="AX60313" s="60"/>
      <c r="AY60313" s="60"/>
      <c r="AZ60313" s="60"/>
      <c r="BA60313" s="60"/>
      <c r="BB60313" s="60"/>
      <c r="BC60313" s="61"/>
    </row>
    <row r="60314" spans="43:55">
      <c r="AQ60314" s="64"/>
      <c r="AR60314" s="64"/>
      <c r="AS60314" s="60"/>
      <c r="AT60314" s="60"/>
      <c r="AU60314" s="60"/>
      <c r="AV60314" s="60"/>
      <c r="AW60314" s="60"/>
      <c r="AX60314" s="60"/>
      <c r="AY60314" s="60"/>
      <c r="AZ60314" s="60"/>
      <c r="BA60314" s="60"/>
      <c r="BB60314" s="60"/>
      <c r="BC60314" s="61"/>
    </row>
    <row r="60315" spans="43:55">
      <c r="AQ60315" s="64"/>
      <c r="AR60315" s="64"/>
      <c r="AS60315" s="60"/>
      <c r="AT60315" s="60"/>
      <c r="AU60315" s="60"/>
      <c r="AV60315" s="60"/>
      <c r="AW60315" s="60"/>
      <c r="AX60315" s="60"/>
      <c r="AY60315" s="60"/>
      <c r="AZ60315" s="60"/>
      <c r="BA60315" s="60"/>
      <c r="BB60315" s="60"/>
      <c r="BC60315" s="61"/>
    </row>
    <row r="60316" spans="43:55">
      <c r="AQ60316" s="64"/>
      <c r="AR60316" s="64"/>
      <c r="AS60316" s="60"/>
      <c r="AT60316" s="60"/>
      <c r="AU60316" s="60"/>
      <c r="AV60316" s="60"/>
      <c r="AW60316" s="60"/>
      <c r="AX60316" s="60"/>
      <c r="AY60316" s="60"/>
      <c r="AZ60316" s="60"/>
      <c r="BA60316" s="60"/>
      <c r="BB60316" s="60"/>
      <c r="BC60316" s="61"/>
    </row>
    <row r="60317" spans="43:55">
      <c r="AQ60317" s="64"/>
      <c r="AR60317" s="64"/>
      <c r="AS60317" s="60"/>
      <c r="AT60317" s="60"/>
      <c r="AU60317" s="60"/>
      <c r="AV60317" s="60"/>
      <c r="AW60317" s="60"/>
      <c r="AX60317" s="60"/>
      <c r="AY60317" s="60"/>
      <c r="AZ60317" s="60"/>
      <c r="BA60317" s="60"/>
      <c r="BB60317" s="60"/>
      <c r="BC60317" s="61"/>
    </row>
    <row r="60318" spans="43:55">
      <c r="AQ60318" s="64"/>
      <c r="AR60318" s="64"/>
      <c r="AS60318" s="60"/>
      <c r="AT60318" s="60"/>
      <c r="AU60318" s="60"/>
      <c r="AV60318" s="60"/>
      <c r="AW60318" s="60"/>
      <c r="AX60318" s="60"/>
      <c r="AY60318" s="60"/>
      <c r="AZ60318" s="60"/>
      <c r="BA60318" s="60"/>
      <c r="BB60318" s="60"/>
      <c r="BC60318" s="61"/>
    </row>
    <row r="60319" spans="43:55">
      <c r="AQ60319" s="64"/>
      <c r="AR60319" s="64"/>
      <c r="AS60319" s="60"/>
      <c r="AT60319" s="60"/>
      <c r="AU60319" s="60"/>
      <c r="AV60319" s="60"/>
      <c r="AW60319" s="60"/>
      <c r="AX60319" s="60"/>
      <c r="AY60319" s="60"/>
      <c r="AZ60319" s="60"/>
      <c r="BA60319" s="60"/>
      <c r="BB60319" s="60"/>
      <c r="BC60319" s="61"/>
    </row>
    <row r="60320" spans="43:55">
      <c r="AQ60320" s="64"/>
      <c r="AR60320" s="64"/>
      <c r="AS60320" s="60"/>
      <c r="AT60320" s="60"/>
      <c r="AU60320" s="60"/>
      <c r="AV60320" s="60"/>
      <c r="AW60320" s="60"/>
      <c r="AX60320" s="60"/>
      <c r="AY60320" s="60"/>
      <c r="AZ60320" s="60"/>
      <c r="BA60320" s="60"/>
      <c r="BB60320" s="60"/>
      <c r="BC60320" s="61"/>
    </row>
    <row r="60321" spans="43:55">
      <c r="AQ60321" s="64"/>
      <c r="AR60321" s="64"/>
      <c r="AS60321" s="60"/>
      <c r="AT60321" s="60"/>
      <c r="AU60321" s="60"/>
      <c r="AV60321" s="60"/>
      <c r="AW60321" s="60"/>
      <c r="AX60321" s="60"/>
      <c r="AY60321" s="60"/>
      <c r="AZ60321" s="60"/>
      <c r="BA60321" s="60"/>
      <c r="BB60321" s="60"/>
      <c r="BC60321" s="61"/>
    </row>
    <row r="60322" spans="43:55">
      <c r="AQ60322" s="64"/>
      <c r="AR60322" s="64"/>
      <c r="AS60322" s="60"/>
      <c r="AT60322" s="60"/>
      <c r="AU60322" s="60"/>
      <c r="AV60322" s="60"/>
      <c r="AW60322" s="60"/>
      <c r="AX60322" s="60"/>
      <c r="AY60322" s="60"/>
      <c r="AZ60322" s="60"/>
      <c r="BA60322" s="60"/>
      <c r="BB60322" s="60"/>
      <c r="BC60322" s="61"/>
    </row>
    <row r="60323" spans="43:55">
      <c r="AQ60323" s="64"/>
      <c r="AR60323" s="64"/>
      <c r="AS60323" s="60"/>
      <c r="AT60323" s="60"/>
      <c r="AU60323" s="60"/>
      <c r="AV60323" s="60"/>
      <c r="AW60323" s="60"/>
      <c r="AX60323" s="60"/>
      <c r="AY60323" s="60"/>
      <c r="AZ60323" s="60"/>
      <c r="BA60323" s="60"/>
      <c r="BB60323" s="60"/>
      <c r="BC60323" s="61"/>
    </row>
    <row r="60324" spans="43:55">
      <c r="AQ60324" s="64"/>
      <c r="AR60324" s="64"/>
      <c r="AS60324" s="60"/>
      <c r="AT60324" s="60"/>
      <c r="AU60324" s="60"/>
      <c r="AV60324" s="60"/>
      <c r="AW60324" s="60"/>
      <c r="AX60324" s="60"/>
      <c r="AY60324" s="60"/>
      <c r="AZ60324" s="60"/>
      <c r="BA60324" s="60"/>
      <c r="BB60324" s="60"/>
      <c r="BC60324" s="61"/>
    </row>
    <row r="60325" spans="43:55">
      <c r="AQ60325" s="64"/>
      <c r="AR60325" s="64"/>
      <c r="AS60325" s="60"/>
      <c r="AT60325" s="60"/>
      <c r="AU60325" s="60"/>
      <c r="AV60325" s="60"/>
      <c r="AW60325" s="60"/>
      <c r="AX60325" s="60"/>
      <c r="AY60325" s="60"/>
      <c r="AZ60325" s="60"/>
      <c r="BA60325" s="60"/>
      <c r="BB60325" s="60"/>
      <c r="BC60325" s="61"/>
    </row>
    <row r="60326" spans="43:55">
      <c r="AQ60326" s="64"/>
      <c r="AR60326" s="64"/>
      <c r="AS60326" s="60"/>
      <c r="AT60326" s="60"/>
      <c r="AU60326" s="60"/>
      <c r="AV60326" s="60"/>
      <c r="AW60326" s="60"/>
      <c r="AX60326" s="60"/>
      <c r="AY60326" s="60"/>
      <c r="AZ60326" s="60"/>
      <c r="BA60326" s="60"/>
      <c r="BB60326" s="60"/>
      <c r="BC60326" s="61"/>
    </row>
    <row r="60327" spans="43:55">
      <c r="AQ60327" s="64"/>
      <c r="AR60327" s="64"/>
      <c r="AS60327" s="60"/>
      <c r="AT60327" s="60"/>
      <c r="AU60327" s="60"/>
      <c r="AV60327" s="60"/>
      <c r="AW60327" s="60"/>
      <c r="AX60327" s="60"/>
      <c r="AY60327" s="60"/>
      <c r="AZ60327" s="60"/>
      <c r="BA60327" s="60"/>
      <c r="BB60327" s="60"/>
      <c r="BC60327" s="61"/>
    </row>
    <row r="60328" spans="43:55">
      <c r="AQ60328" s="64"/>
      <c r="AR60328" s="64"/>
      <c r="AS60328" s="60"/>
      <c r="AT60328" s="60"/>
      <c r="AU60328" s="60"/>
      <c r="AV60328" s="60"/>
      <c r="AW60328" s="60"/>
      <c r="AX60328" s="60"/>
      <c r="AY60328" s="60"/>
      <c r="AZ60328" s="60"/>
      <c r="BA60328" s="60"/>
      <c r="BB60328" s="60"/>
      <c r="BC60328" s="61"/>
    </row>
    <row r="60329" spans="43:55">
      <c r="AQ60329" s="64"/>
      <c r="AR60329" s="64"/>
      <c r="AS60329" s="60"/>
      <c r="AT60329" s="60"/>
      <c r="AU60329" s="60"/>
      <c r="AV60329" s="60"/>
      <c r="AW60329" s="60"/>
      <c r="AX60329" s="60"/>
      <c r="AY60329" s="60"/>
      <c r="AZ60329" s="60"/>
      <c r="BA60329" s="60"/>
      <c r="BB60329" s="60"/>
      <c r="BC60329" s="61"/>
    </row>
    <row r="60330" spans="43:55">
      <c r="AQ60330" s="64"/>
      <c r="AR60330" s="64"/>
      <c r="AS60330" s="60"/>
      <c r="AT60330" s="60"/>
      <c r="AU60330" s="60"/>
      <c r="AV60330" s="60"/>
      <c r="AW60330" s="60"/>
      <c r="AX60330" s="60"/>
      <c r="AY60330" s="60"/>
      <c r="AZ60330" s="60"/>
      <c r="BA60330" s="60"/>
      <c r="BB60330" s="60"/>
      <c r="BC60330" s="61"/>
    </row>
    <row r="60331" spans="43:55">
      <c r="AQ60331" s="64"/>
      <c r="AR60331" s="64"/>
      <c r="AS60331" s="60"/>
      <c r="AT60331" s="60"/>
      <c r="AU60331" s="60"/>
      <c r="AV60331" s="60"/>
      <c r="AW60331" s="60"/>
      <c r="AX60331" s="60"/>
      <c r="AY60331" s="60"/>
      <c r="AZ60331" s="60"/>
      <c r="BA60331" s="60"/>
      <c r="BB60331" s="60"/>
      <c r="BC60331" s="61"/>
    </row>
    <row r="60332" spans="43:55">
      <c r="AQ60332" s="64"/>
      <c r="AR60332" s="64"/>
      <c r="AS60332" s="60"/>
      <c r="AT60332" s="60"/>
      <c r="AU60332" s="60"/>
      <c r="AV60332" s="60"/>
      <c r="AW60332" s="60"/>
      <c r="AX60332" s="60"/>
      <c r="AY60332" s="60"/>
      <c r="AZ60332" s="60"/>
      <c r="BA60332" s="60"/>
      <c r="BB60332" s="60"/>
      <c r="BC60332" s="61"/>
    </row>
    <row r="60333" spans="43:55">
      <c r="AQ60333" s="64"/>
      <c r="AR60333" s="64"/>
      <c r="AS60333" s="60"/>
      <c r="AT60333" s="60"/>
      <c r="AU60333" s="60"/>
      <c r="AV60333" s="60"/>
      <c r="AW60333" s="60"/>
      <c r="AX60333" s="60"/>
      <c r="AY60333" s="60"/>
      <c r="AZ60333" s="60"/>
      <c r="BA60333" s="60"/>
      <c r="BB60333" s="60"/>
      <c r="BC60333" s="61"/>
    </row>
    <row r="60334" spans="43:55">
      <c r="AQ60334" s="64"/>
      <c r="AR60334" s="64"/>
      <c r="AS60334" s="60"/>
      <c r="AT60334" s="60"/>
      <c r="AU60334" s="60"/>
      <c r="AV60334" s="60"/>
      <c r="AW60334" s="60"/>
      <c r="AX60334" s="60"/>
      <c r="AY60334" s="60"/>
      <c r="AZ60334" s="60"/>
      <c r="BA60334" s="60"/>
      <c r="BB60334" s="60"/>
      <c r="BC60334" s="61"/>
    </row>
    <row r="60335" spans="43:55">
      <c r="AQ60335" s="64"/>
      <c r="AR60335" s="64"/>
      <c r="AS60335" s="60"/>
      <c r="AT60335" s="60"/>
      <c r="AU60335" s="60"/>
      <c r="AV60335" s="60"/>
      <c r="AW60335" s="60"/>
      <c r="AX60335" s="60"/>
      <c r="AY60335" s="60"/>
      <c r="AZ60335" s="60"/>
      <c r="BA60335" s="60"/>
      <c r="BB60335" s="60"/>
      <c r="BC60335" s="61"/>
    </row>
    <row r="60336" spans="43:55">
      <c r="AQ60336" s="64"/>
      <c r="AR60336" s="64"/>
      <c r="AS60336" s="60"/>
      <c r="AT60336" s="60"/>
      <c r="AU60336" s="60"/>
      <c r="AV60336" s="60"/>
      <c r="AW60336" s="60"/>
      <c r="AX60336" s="60"/>
      <c r="AY60336" s="60"/>
      <c r="AZ60336" s="60"/>
      <c r="BA60336" s="60"/>
      <c r="BB60336" s="60"/>
      <c r="BC60336" s="61"/>
    </row>
    <row r="60337" spans="43:55">
      <c r="AQ60337" s="64"/>
      <c r="AR60337" s="64"/>
      <c r="AS60337" s="60"/>
      <c r="AT60337" s="60"/>
      <c r="AU60337" s="60"/>
      <c r="AV60337" s="60"/>
      <c r="AW60337" s="60"/>
      <c r="AX60337" s="60"/>
      <c r="AY60337" s="60"/>
      <c r="AZ60337" s="60"/>
      <c r="BA60337" s="60"/>
      <c r="BB60337" s="60"/>
      <c r="BC60337" s="61"/>
    </row>
    <row r="60338" spans="43:55">
      <c r="AQ60338" s="64"/>
      <c r="AR60338" s="64"/>
      <c r="AS60338" s="60"/>
      <c r="AT60338" s="60"/>
      <c r="AU60338" s="60"/>
      <c r="AV60338" s="60"/>
      <c r="AW60338" s="60"/>
      <c r="AX60338" s="60"/>
      <c r="AY60338" s="60"/>
      <c r="AZ60338" s="60"/>
      <c r="BA60338" s="60"/>
      <c r="BB60338" s="60"/>
      <c r="BC60338" s="61"/>
    </row>
    <row r="60339" spans="43:55">
      <c r="AQ60339" s="64"/>
      <c r="AR60339" s="64"/>
      <c r="AS60339" s="60"/>
      <c r="AT60339" s="60"/>
      <c r="AU60339" s="60"/>
      <c r="AV60339" s="60"/>
      <c r="AW60339" s="60"/>
      <c r="AX60339" s="60"/>
      <c r="AY60339" s="60"/>
      <c r="AZ60339" s="60"/>
      <c r="BA60339" s="60"/>
      <c r="BB60339" s="60"/>
      <c r="BC60339" s="61"/>
    </row>
    <row r="60340" spans="43:55">
      <c r="AQ60340" s="64"/>
      <c r="AR60340" s="64"/>
      <c r="AS60340" s="60"/>
      <c r="AT60340" s="60"/>
      <c r="AU60340" s="60"/>
      <c r="AV60340" s="60"/>
      <c r="AW60340" s="60"/>
      <c r="AX60340" s="60"/>
      <c r="AY60340" s="60"/>
      <c r="AZ60340" s="60"/>
      <c r="BA60340" s="60"/>
      <c r="BB60340" s="60"/>
      <c r="BC60340" s="61"/>
    </row>
    <row r="60341" spans="43:55">
      <c r="AQ60341" s="64"/>
      <c r="AR60341" s="64"/>
      <c r="AS60341" s="60"/>
      <c r="AT60341" s="60"/>
      <c r="AU60341" s="60"/>
      <c r="AV60341" s="60"/>
      <c r="AW60341" s="60"/>
      <c r="AX60341" s="60"/>
      <c r="AY60341" s="60"/>
      <c r="AZ60341" s="60"/>
      <c r="BA60341" s="60"/>
      <c r="BB60341" s="60"/>
      <c r="BC60341" s="61"/>
    </row>
    <row r="60342" spans="43:55">
      <c r="AQ60342" s="64"/>
      <c r="AR60342" s="64"/>
      <c r="AS60342" s="60"/>
      <c r="AT60342" s="60"/>
      <c r="AU60342" s="60"/>
      <c r="AV60342" s="60"/>
      <c r="AW60342" s="60"/>
      <c r="AX60342" s="60"/>
      <c r="AY60342" s="60"/>
      <c r="AZ60342" s="60"/>
      <c r="BA60342" s="60"/>
      <c r="BB60342" s="60"/>
      <c r="BC60342" s="61"/>
    </row>
    <row r="60343" spans="43:55">
      <c r="AQ60343" s="64"/>
      <c r="AR60343" s="64"/>
      <c r="AS60343" s="60"/>
      <c r="AT60343" s="60"/>
      <c r="AU60343" s="60"/>
      <c r="AV60343" s="60"/>
      <c r="AW60343" s="60"/>
      <c r="AX60343" s="60"/>
      <c r="AY60343" s="60"/>
      <c r="AZ60343" s="60"/>
      <c r="BA60343" s="60"/>
      <c r="BB60343" s="60"/>
      <c r="BC60343" s="61"/>
    </row>
    <row r="60344" spans="43:55">
      <c r="AQ60344" s="64"/>
      <c r="AR60344" s="64"/>
      <c r="AS60344" s="60"/>
      <c r="AT60344" s="60"/>
      <c r="AU60344" s="60"/>
      <c r="AV60344" s="60"/>
      <c r="AW60344" s="60"/>
      <c r="AX60344" s="60"/>
      <c r="AY60344" s="60"/>
      <c r="AZ60344" s="60"/>
      <c r="BA60344" s="60"/>
      <c r="BB60344" s="60"/>
      <c r="BC60344" s="61"/>
    </row>
    <row r="60345" spans="43:55">
      <c r="AQ60345" s="64"/>
      <c r="AR60345" s="64"/>
      <c r="AS60345" s="60"/>
      <c r="AT60345" s="60"/>
      <c r="AU60345" s="60"/>
      <c r="AV60345" s="60"/>
      <c r="AW60345" s="60"/>
      <c r="AX60345" s="60"/>
      <c r="AY60345" s="60"/>
      <c r="AZ60345" s="60"/>
      <c r="BA60345" s="60"/>
      <c r="BB60345" s="60"/>
      <c r="BC60345" s="61"/>
    </row>
    <row r="60346" spans="43:55">
      <c r="AQ60346" s="64"/>
      <c r="AR60346" s="64"/>
      <c r="AS60346" s="60"/>
      <c r="AT60346" s="60"/>
      <c r="AU60346" s="60"/>
      <c r="AV60346" s="60"/>
      <c r="AW60346" s="60"/>
      <c r="AX60346" s="60"/>
      <c r="AY60346" s="60"/>
      <c r="AZ60346" s="60"/>
      <c r="BA60346" s="60"/>
      <c r="BB60346" s="60"/>
      <c r="BC60346" s="61"/>
    </row>
    <row r="60347" spans="43:55">
      <c r="AQ60347" s="64"/>
      <c r="AR60347" s="64"/>
      <c r="AS60347" s="60"/>
      <c r="AT60347" s="60"/>
      <c r="AU60347" s="60"/>
      <c r="AV60347" s="60"/>
      <c r="AW60347" s="60"/>
      <c r="AX60347" s="60"/>
      <c r="AY60347" s="60"/>
      <c r="AZ60347" s="60"/>
      <c r="BA60347" s="60"/>
      <c r="BB60347" s="60"/>
      <c r="BC60347" s="61"/>
    </row>
    <row r="60348" spans="43:55">
      <c r="AQ60348" s="64"/>
      <c r="AR60348" s="64"/>
      <c r="AS60348" s="60"/>
      <c r="AT60348" s="60"/>
      <c r="AU60348" s="60"/>
      <c r="AV60348" s="60"/>
      <c r="AW60348" s="60"/>
      <c r="AX60348" s="60"/>
      <c r="AY60348" s="60"/>
      <c r="AZ60348" s="60"/>
      <c r="BA60348" s="60"/>
      <c r="BB60348" s="60"/>
      <c r="BC60348" s="61"/>
    </row>
    <row r="60349" spans="43:55">
      <c r="AQ60349" s="64"/>
      <c r="AR60349" s="64"/>
      <c r="AS60349" s="60"/>
      <c r="AT60349" s="60"/>
      <c r="AU60349" s="60"/>
      <c r="AV60349" s="60"/>
      <c r="AW60349" s="60"/>
      <c r="AX60349" s="60"/>
      <c r="AY60349" s="60"/>
      <c r="AZ60349" s="60"/>
      <c r="BA60349" s="60"/>
      <c r="BB60349" s="60"/>
      <c r="BC60349" s="61"/>
    </row>
    <row r="60350" spans="43:55">
      <c r="AQ60350" s="64"/>
      <c r="AR60350" s="64"/>
      <c r="AS60350" s="60"/>
      <c r="AT60350" s="60"/>
      <c r="AU60350" s="60"/>
      <c r="AV60350" s="60"/>
      <c r="AW60350" s="60"/>
      <c r="AX60350" s="60"/>
      <c r="AY60350" s="60"/>
      <c r="AZ60350" s="60"/>
      <c r="BA60350" s="60"/>
      <c r="BB60350" s="60"/>
      <c r="BC60350" s="61"/>
    </row>
    <row r="60351" spans="43:55">
      <c r="AQ60351" s="64"/>
      <c r="AR60351" s="64"/>
      <c r="AS60351" s="60"/>
      <c r="AT60351" s="60"/>
      <c r="AU60351" s="60"/>
      <c r="AV60351" s="60"/>
      <c r="AW60351" s="60"/>
      <c r="AX60351" s="60"/>
      <c r="AY60351" s="60"/>
      <c r="AZ60351" s="60"/>
      <c r="BA60351" s="60"/>
      <c r="BB60351" s="60"/>
      <c r="BC60351" s="61"/>
    </row>
    <row r="60352" spans="43:55">
      <c r="AQ60352" s="64"/>
      <c r="AR60352" s="64"/>
      <c r="AS60352" s="60"/>
      <c r="AT60352" s="60"/>
      <c r="AU60352" s="60"/>
      <c r="AV60352" s="60"/>
      <c r="AW60352" s="60"/>
      <c r="AX60352" s="60"/>
      <c r="AY60352" s="60"/>
      <c r="AZ60352" s="60"/>
      <c r="BA60352" s="60"/>
      <c r="BB60352" s="60"/>
      <c r="BC60352" s="61"/>
    </row>
    <row r="60353" spans="43:55">
      <c r="AQ60353" s="64"/>
      <c r="AR60353" s="64"/>
      <c r="AS60353" s="60"/>
      <c r="AT60353" s="60"/>
      <c r="AU60353" s="60"/>
      <c r="AV60353" s="60"/>
      <c r="AW60353" s="60"/>
      <c r="AX60353" s="60"/>
      <c r="AY60353" s="60"/>
      <c r="AZ60353" s="60"/>
      <c r="BA60353" s="60"/>
      <c r="BB60353" s="60"/>
      <c r="BC60353" s="61"/>
    </row>
    <row r="60354" spans="43:55">
      <c r="AQ60354" s="64"/>
      <c r="AR60354" s="64"/>
      <c r="AS60354" s="60"/>
      <c r="AT60354" s="60"/>
      <c r="AU60354" s="60"/>
      <c r="AV60354" s="60"/>
      <c r="AW60354" s="60"/>
      <c r="AX60354" s="60"/>
      <c r="AY60354" s="60"/>
      <c r="AZ60354" s="60"/>
      <c r="BA60354" s="60"/>
      <c r="BB60354" s="60"/>
      <c r="BC60354" s="61"/>
    </row>
    <row r="60355" spans="43:55">
      <c r="AQ60355" s="64"/>
      <c r="AR60355" s="64"/>
      <c r="AS60355" s="60"/>
      <c r="AT60355" s="60"/>
      <c r="AU60355" s="60"/>
      <c r="AV60355" s="60"/>
      <c r="AW60355" s="60"/>
      <c r="AX60355" s="60"/>
      <c r="AY60355" s="60"/>
      <c r="AZ60355" s="60"/>
      <c r="BA60355" s="60"/>
      <c r="BB60355" s="60"/>
      <c r="BC60355" s="61"/>
    </row>
    <row r="60356" spans="43:55">
      <c r="AQ60356" s="64"/>
      <c r="AR60356" s="64"/>
      <c r="AS60356" s="60"/>
      <c r="AT60356" s="60"/>
      <c r="AU60356" s="60"/>
      <c r="AV60356" s="60"/>
      <c r="AW60356" s="60"/>
      <c r="AX60356" s="60"/>
      <c r="AY60356" s="60"/>
      <c r="AZ60356" s="60"/>
      <c r="BA60356" s="60"/>
      <c r="BB60356" s="60"/>
      <c r="BC60356" s="61"/>
    </row>
    <row r="60357" spans="43:55">
      <c r="AQ60357" s="64"/>
      <c r="AR60357" s="64"/>
      <c r="AS60357" s="60"/>
      <c r="AT60357" s="60"/>
      <c r="AU60357" s="60"/>
      <c r="AV60357" s="60"/>
      <c r="AW60357" s="60"/>
      <c r="AX60357" s="60"/>
      <c r="AY60357" s="60"/>
      <c r="AZ60357" s="60"/>
      <c r="BA60357" s="60"/>
      <c r="BB60357" s="60"/>
      <c r="BC60357" s="61"/>
    </row>
    <row r="60358" spans="43:55">
      <c r="AQ60358" s="64"/>
      <c r="AR60358" s="64"/>
      <c r="AS60358" s="60"/>
      <c r="AT60358" s="60"/>
      <c r="AU60358" s="60"/>
      <c r="AV60358" s="60"/>
      <c r="AW60358" s="60"/>
      <c r="AX60358" s="60"/>
      <c r="AY60358" s="60"/>
      <c r="AZ60358" s="60"/>
      <c r="BA60358" s="60"/>
      <c r="BB60358" s="60"/>
      <c r="BC60358" s="61"/>
    </row>
    <row r="60359" spans="43:55">
      <c r="AQ60359" s="64"/>
      <c r="AR60359" s="64"/>
      <c r="AS60359" s="60"/>
      <c r="AT60359" s="60"/>
      <c r="AU60359" s="60"/>
      <c r="AV60359" s="60"/>
      <c r="AW60359" s="60"/>
      <c r="AX60359" s="60"/>
      <c r="AY60359" s="60"/>
      <c r="AZ60359" s="60"/>
      <c r="BA60359" s="60"/>
      <c r="BB60359" s="60"/>
      <c r="BC60359" s="61"/>
    </row>
    <row r="60360" spans="43:55">
      <c r="AQ60360" s="64"/>
      <c r="AR60360" s="64"/>
      <c r="AS60360" s="60"/>
      <c r="AT60360" s="60"/>
      <c r="AU60360" s="60"/>
      <c r="AV60360" s="60"/>
      <c r="AW60360" s="60"/>
      <c r="AX60360" s="60"/>
      <c r="AY60360" s="60"/>
      <c r="AZ60360" s="60"/>
      <c r="BA60360" s="60"/>
      <c r="BB60360" s="60"/>
      <c r="BC60360" s="61"/>
    </row>
    <row r="60361" spans="43:55">
      <c r="AQ60361" s="64"/>
      <c r="AR60361" s="64"/>
      <c r="AS60361" s="60"/>
      <c r="AT60361" s="60"/>
      <c r="AU60361" s="60"/>
      <c r="AV60361" s="60"/>
      <c r="AW60361" s="60"/>
      <c r="AX60361" s="60"/>
      <c r="AY60361" s="60"/>
      <c r="AZ60361" s="60"/>
      <c r="BA60361" s="60"/>
      <c r="BB60361" s="60"/>
      <c r="BC60361" s="61"/>
    </row>
    <row r="60362" spans="43:55">
      <c r="AQ60362" s="64"/>
      <c r="AR60362" s="64"/>
      <c r="AS60362" s="60"/>
      <c r="AT60362" s="60"/>
      <c r="AU60362" s="60"/>
      <c r="AV60362" s="60"/>
      <c r="AW60362" s="60"/>
      <c r="AX60362" s="60"/>
      <c r="AY60362" s="60"/>
      <c r="AZ60362" s="60"/>
      <c r="BA60362" s="60"/>
      <c r="BB60362" s="60"/>
      <c r="BC60362" s="61"/>
    </row>
    <row r="60363" spans="43:55">
      <c r="AQ60363" s="64"/>
      <c r="AR60363" s="64"/>
      <c r="AS60363" s="60"/>
      <c r="AT60363" s="60"/>
      <c r="AU60363" s="60"/>
      <c r="AV60363" s="60"/>
      <c r="AW60363" s="60"/>
      <c r="AX60363" s="60"/>
      <c r="AY60363" s="60"/>
      <c r="AZ60363" s="60"/>
      <c r="BA60363" s="60"/>
      <c r="BB60363" s="60"/>
      <c r="BC60363" s="61"/>
    </row>
    <row r="60364" spans="43:55">
      <c r="AQ60364" s="64"/>
      <c r="AR60364" s="64"/>
      <c r="AS60364" s="60"/>
      <c r="AT60364" s="60"/>
      <c r="AU60364" s="60"/>
      <c r="AV60364" s="60"/>
      <c r="AW60364" s="60"/>
      <c r="AX60364" s="60"/>
      <c r="AY60364" s="60"/>
      <c r="AZ60364" s="60"/>
      <c r="BA60364" s="60"/>
      <c r="BB60364" s="60"/>
      <c r="BC60364" s="61"/>
    </row>
    <row r="60365" spans="43:55">
      <c r="AQ60365" s="64"/>
      <c r="AR60365" s="64"/>
      <c r="AS60365" s="60"/>
      <c r="AT60365" s="60"/>
      <c r="AU60365" s="60"/>
      <c r="AV60365" s="60"/>
      <c r="AW60365" s="60"/>
      <c r="AX60365" s="60"/>
      <c r="AY60365" s="60"/>
      <c r="AZ60365" s="60"/>
      <c r="BA60365" s="60"/>
      <c r="BB60365" s="60"/>
      <c r="BC60365" s="61"/>
    </row>
    <row r="60366" spans="43:55">
      <c r="AQ60366" s="64"/>
      <c r="AR60366" s="64"/>
      <c r="AS60366" s="60"/>
      <c r="AT60366" s="60"/>
      <c r="AU60366" s="60"/>
      <c r="AV60366" s="60"/>
      <c r="AW60366" s="60"/>
      <c r="AX60366" s="60"/>
      <c r="AY60366" s="60"/>
      <c r="AZ60366" s="60"/>
      <c r="BA60366" s="60"/>
      <c r="BB60366" s="60"/>
      <c r="BC60366" s="61"/>
    </row>
    <row r="60367" spans="43:55">
      <c r="AQ60367" s="64"/>
      <c r="AR60367" s="64"/>
      <c r="AS60367" s="60"/>
      <c r="AT60367" s="60"/>
      <c r="AU60367" s="60"/>
      <c r="AV60367" s="60"/>
      <c r="AW60367" s="60"/>
      <c r="AX60367" s="60"/>
      <c r="AY60367" s="60"/>
      <c r="AZ60367" s="60"/>
      <c r="BA60367" s="60"/>
      <c r="BB60367" s="60"/>
      <c r="BC60367" s="61"/>
    </row>
    <row r="60368" spans="43:55">
      <c r="AQ60368" s="64"/>
      <c r="AR60368" s="64"/>
      <c r="AS60368" s="60"/>
      <c r="AT60368" s="60"/>
      <c r="AU60368" s="60"/>
      <c r="AV60368" s="60"/>
      <c r="AW60368" s="60"/>
      <c r="AX60368" s="60"/>
      <c r="AY60368" s="60"/>
      <c r="AZ60368" s="60"/>
      <c r="BA60368" s="60"/>
      <c r="BB60368" s="60"/>
      <c r="BC60368" s="61"/>
    </row>
    <row r="60369" spans="43:55">
      <c r="AQ60369" s="64"/>
      <c r="AR60369" s="64"/>
      <c r="AS60369" s="60"/>
      <c r="AT60369" s="60"/>
      <c r="AU60369" s="60"/>
      <c r="AV60369" s="60"/>
      <c r="AW60369" s="60"/>
      <c r="AX60369" s="60"/>
      <c r="AY60369" s="60"/>
      <c r="AZ60369" s="60"/>
      <c r="BA60369" s="60"/>
      <c r="BB60369" s="60"/>
      <c r="BC60369" s="61"/>
    </row>
    <row r="60370" spans="43:55">
      <c r="AQ60370" s="64"/>
      <c r="AR60370" s="64"/>
      <c r="AS60370" s="60"/>
      <c r="AT60370" s="60"/>
      <c r="AU60370" s="60"/>
      <c r="AV60370" s="60"/>
      <c r="AW60370" s="60"/>
      <c r="AX60370" s="60"/>
      <c r="AY60370" s="60"/>
      <c r="AZ60370" s="60"/>
      <c r="BA60370" s="60"/>
      <c r="BB60370" s="60"/>
      <c r="BC60370" s="61"/>
    </row>
    <row r="60371" spans="43:55">
      <c r="AQ60371" s="64"/>
      <c r="AR60371" s="64"/>
      <c r="AS60371" s="60"/>
      <c r="AT60371" s="60"/>
      <c r="AU60371" s="60"/>
      <c r="AV60371" s="60"/>
      <c r="AW60371" s="60"/>
      <c r="AX60371" s="60"/>
      <c r="AY60371" s="60"/>
      <c r="AZ60371" s="60"/>
      <c r="BA60371" s="60"/>
      <c r="BB60371" s="60"/>
      <c r="BC60371" s="61"/>
    </row>
    <row r="60372" spans="43:55">
      <c r="AQ60372" s="64"/>
      <c r="AR60372" s="64"/>
      <c r="AS60372" s="60"/>
      <c r="AT60372" s="60"/>
      <c r="AU60372" s="60"/>
      <c r="AV60372" s="60"/>
      <c r="AW60372" s="60"/>
      <c r="AX60372" s="60"/>
      <c r="AY60372" s="60"/>
      <c r="AZ60372" s="60"/>
      <c r="BA60372" s="60"/>
      <c r="BB60372" s="60"/>
      <c r="BC60372" s="61"/>
    </row>
    <row r="60373" spans="43:55">
      <c r="AQ60373" s="64"/>
      <c r="AR60373" s="64"/>
      <c r="AS60373" s="60"/>
      <c r="AT60373" s="60"/>
      <c r="AU60373" s="60"/>
      <c r="AV60373" s="60"/>
      <c r="AW60373" s="60"/>
      <c r="AX60373" s="60"/>
      <c r="AY60373" s="60"/>
      <c r="AZ60373" s="60"/>
      <c r="BA60373" s="60"/>
      <c r="BB60373" s="60"/>
      <c r="BC60373" s="61"/>
    </row>
    <row r="60374" spans="43:55">
      <c r="AQ60374" s="64"/>
      <c r="AR60374" s="64"/>
      <c r="AS60374" s="60"/>
      <c r="AT60374" s="60"/>
      <c r="AU60374" s="60"/>
      <c r="AV60374" s="60"/>
      <c r="AW60374" s="60"/>
      <c r="AX60374" s="60"/>
      <c r="AY60374" s="60"/>
      <c r="AZ60374" s="60"/>
      <c r="BA60374" s="60"/>
      <c r="BB60374" s="60"/>
      <c r="BC60374" s="61"/>
    </row>
    <row r="60375" spans="43:55">
      <c r="AQ60375" s="64"/>
      <c r="AR60375" s="64"/>
      <c r="AS60375" s="60"/>
      <c r="AT60375" s="60"/>
      <c r="AU60375" s="60"/>
      <c r="AV60375" s="60"/>
      <c r="AW60375" s="60"/>
      <c r="AX60375" s="60"/>
      <c r="AY60375" s="60"/>
      <c r="AZ60375" s="60"/>
      <c r="BA60375" s="60"/>
      <c r="BB60375" s="60"/>
      <c r="BC60375" s="61"/>
    </row>
    <row r="60376" spans="43:55">
      <c r="AQ60376" s="64"/>
      <c r="AR60376" s="64"/>
      <c r="AS60376" s="60"/>
      <c r="AT60376" s="60"/>
      <c r="AU60376" s="60"/>
      <c r="AV60376" s="60"/>
      <c r="AW60376" s="60"/>
      <c r="AX60376" s="60"/>
      <c r="AY60376" s="60"/>
      <c r="AZ60376" s="60"/>
      <c r="BA60376" s="60"/>
      <c r="BB60376" s="60"/>
      <c r="BC60376" s="61"/>
    </row>
    <row r="60377" spans="43:55">
      <c r="AQ60377" s="64"/>
      <c r="AR60377" s="64"/>
      <c r="AS60377" s="60"/>
      <c r="AT60377" s="60"/>
      <c r="AU60377" s="60"/>
      <c r="AV60377" s="60"/>
      <c r="AW60377" s="60"/>
      <c r="AX60377" s="60"/>
      <c r="AY60377" s="60"/>
      <c r="AZ60377" s="60"/>
      <c r="BA60377" s="60"/>
      <c r="BB60377" s="60"/>
      <c r="BC60377" s="61"/>
    </row>
    <row r="60378" spans="43:55">
      <c r="AQ60378" s="64"/>
      <c r="AR60378" s="64"/>
      <c r="AS60378" s="60"/>
      <c r="AT60378" s="60"/>
      <c r="AU60378" s="60"/>
      <c r="AV60378" s="60"/>
      <c r="AW60378" s="60"/>
      <c r="AX60378" s="60"/>
      <c r="AY60378" s="60"/>
      <c r="AZ60378" s="60"/>
      <c r="BA60378" s="60"/>
      <c r="BB60378" s="60"/>
      <c r="BC60378" s="61"/>
    </row>
    <row r="60379" spans="43:55">
      <c r="AQ60379" s="64"/>
      <c r="AR60379" s="64"/>
      <c r="AS60379" s="60"/>
      <c r="AT60379" s="60"/>
      <c r="AU60379" s="60"/>
      <c r="AV60379" s="60"/>
      <c r="AW60379" s="60"/>
      <c r="AX60379" s="60"/>
      <c r="AY60379" s="60"/>
      <c r="AZ60379" s="60"/>
      <c r="BA60379" s="60"/>
      <c r="BB60379" s="60"/>
      <c r="BC60379" s="61"/>
    </row>
    <row r="60380" spans="43:55">
      <c r="AQ60380" s="64"/>
      <c r="AR60380" s="64"/>
      <c r="AS60380" s="60"/>
      <c r="AT60380" s="60"/>
      <c r="AU60380" s="60"/>
      <c r="AV60380" s="60"/>
      <c r="AW60380" s="60"/>
      <c r="AX60380" s="60"/>
      <c r="AY60380" s="60"/>
      <c r="AZ60380" s="60"/>
      <c r="BA60380" s="60"/>
      <c r="BB60380" s="60"/>
      <c r="BC60380" s="61"/>
    </row>
    <row r="60381" spans="43:55">
      <c r="AQ60381" s="64"/>
      <c r="AR60381" s="64"/>
      <c r="AS60381" s="60"/>
      <c r="AT60381" s="60"/>
      <c r="AU60381" s="60"/>
      <c r="AV60381" s="60"/>
      <c r="AW60381" s="60"/>
      <c r="AX60381" s="60"/>
      <c r="AY60381" s="60"/>
      <c r="AZ60381" s="60"/>
      <c r="BA60381" s="60"/>
      <c r="BB60381" s="60"/>
      <c r="BC60381" s="61"/>
    </row>
    <row r="60382" spans="43:55">
      <c r="AQ60382" s="64"/>
      <c r="AR60382" s="64"/>
      <c r="AS60382" s="60"/>
      <c r="AT60382" s="60"/>
      <c r="AU60382" s="60"/>
      <c r="AV60382" s="60"/>
      <c r="AW60382" s="60"/>
      <c r="AX60382" s="60"/>
      <c r="AY60382" s="60"/>
      <c r="AZ60382" s="60"/>
      <c r="BA60382" s="60"/>
      <c r="BB60382" s="60"/>
      <c r="BC60382" s="61"/>
    </row>
    <row r="60383" spans="43:55">
      <c r="AQ60383" s="64"/>
      <c r="AR60383" s="64"/>
      <c r="AS60383" s="60"/>
      <c r="AT60383" s="60"/>
      <c r="AU60383" s="60"/>
      <c r="AV60383" s="60"/>
      <c r="AW60383" s="60"/>
      <c r="AX60383" s="60"/>
      <c r="AY60383" s="60"/>
      <c r="AZ60383" s="60"/>
      <c r="BA60383" s="60"/>
      <c r="BB60383" s="60"/>
      <c r="BC60383" s="61"/>
    </row>
    <row r="60384" spans="43:55">
      <c r="AQ60384" s="64"/>
      <c r="AR60384" s="64"/>
      <c r="AS60384" s="60"/>
      <c r="AT60384" s="60"/>
      <c r="AU60384" s="60"/>
      <c r="AV60384" s="60"/>
      <c r="AW60384" s="60"/>
      <c r="AX60384" s="60"/>
      <c r="AY60384" s="60"/>
      <c r="AZ60384" s="60"/>
      <c r="BA60384" s="60"/>
      <c r="BB60384" s="60"/>
      <c r="BC60384" s="61"/>
    </row>
    <row r="60385" spans="43:55">
      <c r="AQ60385" s="64"/>
      <c r="AR60385" s="64"/>
      <c r="AS60385" s="60"/>
      <c r="AT60385" s="60"/>
      <c r="AU60385" s="60"/>
      <c r="AV60385" s="60"/>
      <c r="AW60385" s="60"/>
      <c r="AX60385" s="60"/>
      <c r="AY60385" s="60"/>
      <c r="AZ60385" s="60"/>
      <c r="BA60385" s="60"/>
      <c r="BB60385" s="60"/>
      <c r="BC60385" s="61"/>
    </row>
    <row r="60386" spans="43:55">
      <c r="AQ60386" s="64"/>
      <c r="AR60386" s="64"/>
      <c r="AS60386" s="60"/>
      <c r="AT60386" s="60"/>
      <c r="AU60386" s="60"/>
      <c r="AV60386" s="60"/>
      <c r="AW60386" s="60"/>
      <c r="AX60386" s="60"/>
      <c r="AY60386" s="60"/>
      <c r="AZ60386" s="60"/>
      <c r="BA60386" s="60"/>
      <c r="BB60386" s="60"/>
      <c r="BC60386" s="61"/>
    </row>
    <row r="60387" spans="43:55">
      <c r="AQ60387" s="64"/>
      <c r="AR60387" s="64"/>
      <c r="AS60387" s="60"/>
      <c r="AT60387" s="60"/>
      <c r="AU60387" s="60"/>
      <c r="AV60387" s="60"/>
      <c r="AW60387" s="60"/>
      <c r="AX60387" s="60"/>
      <c r="AY60387" s="60"/>
      <c r="AZ60387" s="60"/>
      <c r="BA60387" s="60"/>
      <c r="BB60387" s="60"/>
      <c r="BC60387" s="61"/>
    </row>
    <row r="60388" spans="43:55">
      <c r="AQ60388" s="64"/>
      <c r="AR60388" s="64"/>
      <c r="AS60388" s="60"/>
      <c r="AT60388" s="60"/>
      <c r="AU60388" s="60"/>
      <c r="AV60388" s="60"/>
      <c r="AW60388" s="60"/>
      <c r="AX60388" s="60"/>
      <c r="AY60388" s="60"/>
      <c r="AZ60388" s="60"/>
      <c r="BA60388" s="60"/>
      <c r="BB60388" s="60"/>
      <c r="BC60388" s="61"/>
    </row>
    <row r="60389" spans="43:55">
      <c r="AQ60389" s="64"/>
      <c r="AR60389" s="64"/>
      <c r="AS60389" s="60"/>
      <c r="AT60389" s="60"/>
      <c r="AU60389" s="60"/>
      <c r="AV60389" s="60"/>
      <c r="AW60389" s="60"/>
      <c r="AX60389" s="60"/>
      <c r="AY60389" s="60"/>
      <c r="AZ60389" s="60"/>
      <c r="BA60389" s="60"/>
      <c r="BB60389" s="60"/>
      <c r="BC60389" s="61"/>
    </row>
    <row r="60390" spans="43:55">
      <c r="AQ60390" s="64"/>
      <c r="AR60390" s="64"/>
      <c r="AS60390" s="60"/>
      <c r="AT60390" s="60"/>
      <c r="AU60390" s="60"/>
      <c r="AV60390" s="60"/>
      <c r="AW60390" s="60"/>
      <c r="AX60390" s="60"/>
      <c r="AY60390" s="60"/>
      <c r="AZ60390" s="60"/>
      <c r="BA60390" s="60"/>
      <c r="BB60390" s="60"/>
      <c r="BC60390" s="61"/>
    </row>
    <row r="60391" spans="43:55">
      <c r="AQ60391" s="64"/>
      <c r="AR60391" s="64"/>
      <c r="AS60391" s="60"/>
      <c r="AT60391" s="60"/>
      <c r="AU60391" s="60"/>
      <c r="AV60391" s="60"/>
      <c r="AW60391" s="60"/>
      <c r="AX60391" s="60"/>
      <c r="AY60391" s="60"/>
      <c r="AZ60391" s="60"/>
      <c r="BA60391" s="60"/>
      <c r="BB60391" s="60"/>
      <c r="BC60391" s="61"/>
    </row>
    <row r="60392" spans="43:55">
      <c r="AQ60392" s="64"/>
      <c r="AR60392" s="64"/>
      <c r="AS60392" s="60"/>
      <c r="AT60392" s="60"/>
      <c r="AU60392" s="60"/>
      <c r="AV60392" s="60"/>
      <c r="AW60392" s="60"/>
      <c r="AX60392" s="60"/>
      <c r="AY60392" s="60"/>
      <c r="AZ60392" s="60"/>
      <c r="BA60392" s="60"/>
      <c r="BB60392" s="60"/>
      <c r="BC60392" s="61"/>
    </row>
    <row r="60393" spans="43:55">
      <c r="AQ60393" s="64"/>
      <c r="AR60393" s="64"/>
      <c r="AS60393" s="60"/>
      <c r="AT60393" s="60"/>
      <c r="AU60393" s="60"/>
      <c r="AV60393" s="60"/>
      <c r="AW60393" s="60"/>
      <c r="AX60393" s="60"/>
      <c r="AY60393" s="60"/>
      <c r="AZ60393" s="60"/>
      <c r="BA60393" s="60"/>
      <c r="BB60393" s="60"/>
      <c r="BC60393" s="61"/>
    </row>
    <row r="60394" spans="43:55">
      <c r="AQ60394" s="64"/>
      <c r="AR60394" s="64"/>
      <c r="AS60394" s="60"/>
      <c r="AT60394" s="60"/>
      <c r="AU60394" s="60"/>
      <c r="AV60394" s="60"/>
      <c r="AW60394" s="60"/>
      <c r="AX60394" s="60"/>
      <c r="AY60394" s="60"/>
      <c r="AZ60394" s="60"/>
      <c r="BA60394" s="60"/>
      <c r="BB60394" s="60"/>
      <c r="BC60394" s="61"/>
    </row>
    <row r="60395" spans="43:55">
      <c r="AQ60395" s="64"/>
      <c r="AR60395" s="64"/>
      <c r="AS60395" s="60"/>
      <c r="AT60395" s="60"/>
      <c r="AU60395" s="60"/>
      <c r="AV60395" s="60"/>
      <c r="AW60395" s="60"/>
      <c r="AX60395" s="60"/>
      <c r="AY60395" s="60"/>
      <c r="AZ60395" s="60"/>
      <c r="BA60395" s="60"/>
      <c r="BB60395" s="60"/>
      <c r="BC60395" s="61"/>
    </row>
    <row r="60396" spans="43:55">
      <c r="AQ60396" s="64"/>
      <c r="AR60396" s="64"/>
      <c r="AS60396" s="60"/>
      <c r="AT60396" s="60"/>
      <c r="AU60396" s="60"/>
      <c r="AV60396" s="60"/>
      <c r="AW60396" s="60"/>
      <c r="AX60396" s="60"/>
      <c r="AY60396" s="60"/>
      <c r="AZ60396" s="60"/>
      <c r="BA60396" s="60"/>
      <c r="BB60396" s="60"/>
      <c r="BC60396" s="61"/>
    </row>
    <row r="60397" spans="43:55">
      <c r="AQ60397" s="64"/>
      <c r="AR60397" s="64"/>
      <c r="AS60397" s="60"/>
      <c r="AT60397" s="60"/>
      <c r="AU60397" s="60"/>
      <c r="AV60397" s="60"/>
      <c r="AW60397" s="60"/>
      <c r="AX60397" s="60"/>
      <c r="AY60397" s="60"/>
      <c r="AZ60397" s="60"/>
      <c r="BA60397" s="60"/>
      <c r="BB60397" s="60"/>
      <c r="BC60397" s="61"/>
    </row>
    <row r="60398" spans="43:55">
      <c r="AQ60398" s="64"/>
      <c r="AR60398" s="64"/>
      <c r="AS60398" s="60"/>
      <c r="AT60398" s="60"/>
      <c r="AU60398" s="60"/>
      <c r="AV60398" s="60"/>
      <c r="AW60398" s="60"/>
      <c r="AX60398" s="60"/>
      <c r="AY60398" s="60"/>
      <c r="AZ60398" s="60"/>
      <c r="BA60398" s="60"/>
      <c r="BB60398" s="60"/>
      <c r="BC60398" s="61"/>
    </row>
    <row r="60399" spans="43:55">
      <c r="AQ60399" s="64"/>
      <c r="AR60399" s="64"/>
      <c r="AS60399" s="60"/>
      <c r="AT60399" s="60"/>
      <c r="AU60399" s="60"/>
      <c r="AV60399" s="60"/>
      <c r="AW60399" s="60"/>
      <c r="AX60399" s="60"/>
      <c r="AY60399" s="60"/>
      <c r="AZ60399" s="60"/>
      <c r="BA60399" s="60"/>
      <c r="BB60399" s="60"/>
      <c r="BC60399" s="61"/>
    </row>
    <row r="60400" spans="43:55">
      <c r="AQ60400" s="64"/>
      <c r="AR60400" s="64"/>
      <c r="AS60400" s="60"/>
      <c r="AT60400" s="60"/>
      <c r="AU60400" s="60"/>
      <c r="AV60400" s="60"/>
      <c r="AW60400" s="60"/>
      <c r="AX60400" s="60"/>
      <c r="AY60400" s="60"/>
      <c r="AZ60400" s="60"/>
      <c r="BA60400" s="60"/>
      <c r="BB60400" s="60"/>
      <c r="BC60400" s="61"/>
    </row>
    <row r="60401" spans="43:55">
      <c r="AQ60401" s="64"/>
      <c r="AR60401" s="64"/>
      <c r="AS60401" s="60"/>
      <c r="AT60401" s="60"/>
      <c r="AU60401" s="60"/>
      <c r="AV60401" s="60"/>
      <c r="AW60401" s="60"/>
      <c r="AX60401" s="60"/>
      <c r="AY60401" s="60"/>
      <c r="AZ60401" s="60"/>
      <c r="BA60401" s="60"/>
      <c r="BB60401" s="60"/>
      <c r="BC60401" s="61"/>
    </row>
    <row r="60402" spans="43:55">
      <c r="AQ60402" s="64"/>
      <c r="AR60402" s="64"/>
      <c r="AS60402" s="60"/>
      <c r="AT60402" s="60"/>
      <c r="AU60402" s="60"/>
      <c r="AV60402" s="60"/>
      <c r="AW60402" s="60"/>
      <c r="AX60402" s="60"/>
      <c r="AY60402" s="60"/>
      <c r="AZ60402" s="60"/>
      <c r="BA60402" s="60"/>
      <c r="BB60402" s="60"/>
      <c r="BC60402" s="61"/>
    </row>
    <row r="60403" spans="43:55">
      <c r="AQ60403" s="64"/>
      <c r="AR60403" s="64"/>
      <c r="AS60403" s="60"/>
      <c r="AT60403" s="60"/>
      <c r="AU60403" s="60"/>
      <c r="AV60403" s="60"/>
      <c r="AW60403" s="60"/>
      <c r="AX60403" s="60"/>
      <c r="AY60403" s="60"/>
      <c r="AZ60403" s="60"/>
      <c r="BA60403" s="60"/>
      <c r="BB60403" s="60"/>
      <c r="BC60403" s="61"/>
    </row>
    <row r="60404" spans="43:55">
      <c r="AQ60404" s="64"/>
      <c r="AR60404" s="64"/>
      <c r="AS60404" s="60"/>
      <c r="AT60404" s="60"/>
      <c r="AU60404" s="60"/>
      <c r="AV60404" s="60"/>
      <c r="AW60404" s="60"/>
      <c r="AX60404" s="60"/>
      <c r="AY60404" s="60"/>
      <c r="AZ60404" s="60"/>
      <c r="BA60404" s="60"/>
      <c r="BB60404" s="60"/>
      <c r="BC60404" s="61"/>
    </row>
    <row r="60405" spans="43:55">
      <c r="AQ60405" s="64"/>
      <c r="AR60405" s="64"/>
      <c r="AS60405" s="60"/>
      <c r="AT60405" s="60"/>
      <c r="AU60405" s="60"/>
      <c r="AV60405" s="60"/>
      <c r="AW60405" s="60"/>
      <c r="AX60405" s="60"/>
      <c r="AY60405" s="60"/>
      <c r="AZ60405" s="60"/>
      <c r="BA60405" s="60"/>
      <c r="BB60405" s="60"/>
      <c r="BC60405" s="61"/>
    </row>
    <row r="60406" spans="43:55">
      <c r="AQ60406" s="64"/>
      <c r="AR60406" s="64"/>
      <c r="AS60406" s="60"/>
      <c r="AT60406" s="60"/>
      <c r="AU60406" s="60"/>
      <c r="AV60406" s="60"/>
      <c r="AW60406" s="60"/>
      <c r="AX60406" s="60"/>
      <c r="AY60406" s="60"/>
      <c r="AZ60406" s="60"/>
      <c r="BA60406" s="60"/>
      <c r="BB60406" s="60"/>
      <c r="BC60406" s="61"/>
    </row>
    <row r="60407" spans="43:55">
      <c r="AQ60407" s="64"/>
      <c r="AR60407" s="64"/>
      <c r="AS60407" s="60"/>
      <c r="AT60407" s="60"/>
      <c r="AU60407" s="60"/>
      <c r="AV60407" s="60"/>
      <c r="AW60407" s="60"/>
      <c r="AX60407" s="60"/>
      <c r="AY60407" s="60"/>
      <c r="AZ60407" s="60"/>
      <c r="BA60407" s="60"/>
      <c r="BB60407" s="60"/>
      <c r="BC60407" s="61"/>
    </row>
    <row r="60408" spans="43:55">
      <c r="AQ60408" s="64"/>
      <c r="AR60408" s="64"/>
      <c r="AS60408" s="60"/>
      <c r="AT60408" s="60"/>
      <c r="AU60408" s="60"/>
      <c r="AV60408" s="60"/>
      <c r="AW60408" s="60"/>
      <c r="AX60408" s="60"/>
      <c r="AY60408" s="60"/>
      <c r="AZ60408" s="60"/>
      <c r="BA60408" s="60"/>
      <c r="BB60408" s="60"/>
      <c r="BC60408" s="61"/>
    </row>
    <row r="60409" spans="43:55">
      <c r="AQ60409" s="64"/>
      <c r="AR60409" s="64"/>
      <c r="AS60409" s="60"/>
      <c r="AT60409" s="60"/>
      <c r="AU60409" s="60"/>
      <c r="AV60409" s="60"/>
      <c r="AW60409" s="60"/>
      <c r="AX60409" s="60"/>
      <c r="AY60409" s="60"/>
      <c r="AZ60409" s="60"/>
      <c r="BA60409" s="60"/>
      <c r="BB60409" s="60"/>
      <c r="BC60409" s="61"/>
    </row>
    <row r="60410" spans="43:55">
      <c r="AQ60410" s="64"/>
      <c r="AR60410" s="64"/>
      <c r="AS60410" s="60"/>
      <c r="AT60410" s="60"/>
      <c r="AU60410" s="60"/>
      <c r="AV60410" s="60"/>
      <c r="AW60410" s="60"/>
      <c r="AX60410" s="60"/>
      <c r="AY60410" s="60"/>
      <c r="AZ60410" s="60"/>
      <c r="BA60410" s="60"/>
      <c r="BB60410" s="60"/>
      <c r="BC60410" s="61"/>
    </row>
    <row r="60411" spans="43:55">
      <c r="AQ60411" s="64"/>
      <c r="AR60411" s="64"/>
      <c r="AS60411" s="60"/>
      <c r="AT60411" s="60"/>
      <c r="AU60411" s="60"/>
      <c r="AV60411" s="60"/>
      <c r="AW60411" s="60"/>
      <c r="AX60411" s="60"/>
      <c r="AY60411" s="60"/>
      <c r="AZ60411" s="60"/>
      <c r="BA60411" s="60"/>
      <c r="BB60411" s="60"/>
      <c r="BC60411" s="61"/>
    </row>
    <row r="60412" spans="43:55">
      <c r="AQ60412" s="64"/>
      <c r="AR60412" s="64"/>
      <c r="AS60412" s="60"/>
      <c r="AT60412" s="60"/>
      <c r="AU60412" s="60"/>
      <c r="AV60412" s="60"/>
      <c r="AW60412" s="60"/>
      <c r="AX60412" s="60"/>
      <c r="AY60412" s="60"/>
      <c r="AZ60412" s="60"/>
      <c r="BA60412" s="60"/>
      <c r="BB60412" s="60"/>
      <c r="BC60412" s="61"/>
    </row>
    <row r="60413" spans="43:55">
      <c r="AQ60413" s="64"/>
      <c r="AR60413" s="64"/>
      <c r="AS60413" s="60"/>
      <c r="AT60413" s="60"/>
      <c r="AU60413" s="60"/>
      <c r="AV60413" s="60"/>
      <c r="AW60413" s="60"/>
      <c r="AX60413" s="60"/>
      <c r="AY60413" s="60"/>
      <c r="AZ60413" s="60"/>
      <c r="BA60413" s="60"/>
      <c r="BB60413" s="60"/>
      <c r="BC60413" s="61"/>
    </row>
    <row r="60414" spans="43:55">
      <c r="AQ60414" s="64"/>
      <c r="AR60414" s="64"/>
      <c r="AS60414" s="60"/>
      <c r="AT60414" s="60"/>
      <c r="AU60414" s="60"/>
      <c r="AV60414" s="60"/>
      <c r="AW60414" s="60"/>
      <c r="AX60414" s="60"/>
      <c r="AY60414" s="60"/>
      <c r="AZ60414" s="60"/>
      <c r="BA60414" s="60"/>
      <c r="BB60414" s="60"/>
      <c r="BC60414" s="61"/>
    </row>
    <row r="60415" spans="43:55">
      <c r="AQ60415" s="64"/>
      <c r="AR60415" s="64"/>
      <c r="AS60415" s="60"/>
      <c r="AT60415" s="60"/>
      <c r="AU60415" s="60"/>
      <c r="AV60415" s="60"/>
      <c r="AW60415" s="60"/>
      <c r="AX60415" s="60"/>
      <c r="AY60415" s="60"/>
      <c r="AZ60415" s="60"/>
      <c r="BA60415" s="60"/>
      <c r="BB60415" s="60"/>
      <c r="BC60415" s="61"/>
    </row>
    <row r="60416" spans="43:55">
      <c r="AQ60416" s="64"/>
      <c r="AR60416" s="64"/>
      <c r="AS60416" s="60"/>
      <c r="AT60416" s="60"/>
      <c r="AU60416" s="60"/>
      <c r="AV60416" s="60"/>
      <c r="AW60416" s="60"/>
      <c r="AX60416" s="60"/>
      <c r="AY60416" s="60"/>
      <c r="AZ60416" s="60"/>
      <c r="BA60416" s="60"/>
      <c r="BB60416" s="60"/>
      <c r="BC60416" s="61"/>
    </row>
    <row r="60417" spans="43:55">
      <c r="AQ60417" s="64"/>
      <c r="AR60417" s="64"/>
      <c r="AS60417" s="60"/>
      <c r="AT60417" s="60"/>
      <c r="AU60417" s="60"/>
      <c r="AV60417" s="60"/>
      <c r="AW60417" s="60"/>
      <c r="AX60417" s="60"/>
      <c r="AY60417" s="60"/>
      <c r="AZ60417" s="60"/>
      <c r="BA60417" s="60"/>
      <c r="BB60417" s="60"/>
      <c r="BC60417" s="61"/>
    </row>
    <row r="60418" spans="43:55">
      <c r="AQ60418" s="64"/>
      <c r="AR60418" s="64"/>
      <c r="AS60418" s="60"/>
      <c r="AT60418" s="60"/>
      <c r="AU60418" s="60"/>
      <c r="AV60418" s="60"/>
      <c r="AW60418" s="60"/>
      <c r="AX60418" s="60"/>
      <c r="AY60418" s="60"/>
      <c r="AZ60418" s="60"/>
      <c r="BA60418" s="60"/>
      <c r="BB60418" s="60"/>
      <c r="BC60418" s="61"/>
    </row>
    <row r="60419" spans="43:55">
      <c r="AQ60419" s="64"/>
      <c r="AR60419" s="64"/>
      <c r="AS60419" s="60"/>
      <c r="AT60419" s="60"/>
      <c r="AU60419" s="60"/>
      <c r="AV60419" s="60"/>
      <c r="AW60419" s="60"/>
      <c r="AX60419" s="60"/>
      <c r="AY60419" s="60"/>
      <c r="AZ60419" s="60"/>
      <c r="BA60419" s="60"/>
      <c r="BB60419" s="60"/>
      <c r="BC60419" s="61"/>
    </row>
    <row r="60420" spans="43:55">
      <c r="AQ60420" s="64"/>
      <c r="AR60420" s="64"/>
      <c r="AS60420" s="60"/>
      <c r="AT60420" s="60"/>
      <c r="AU60420" s="60"/>
      <c r="AV60420" s="60"/>
      <c r="AW60420" s="60"/>
      <c r="AX60420" s="60"/>
      <c r="AY60420" s="60"/>
      <c r="AZ60420" s="60"/>
      <c r="BA60420" s="60"/>
      <c r="BB60420" s="60"/>
      <c r="BC60420" s="61"/>
    </row>
    <row r="60421" spans="43:55">
      <c r="AQ60421" s="64"/>
      <c r="AR60421" s="64"/>
      <c r="AS60421" s="60"/>
      <c r="AT60421" s="60"/>
      <c r="AU60421" s="60"/>
      <c r="AV60421" s="60"/>
      <c r="AW60421" s="60"/>
      <c r="AX60421" s="60"/>
      <c r="AY60421" s="60"/>
      <c r="AZ60421" s="60"/>
      <c r="BA60421" s="60"/>
      <c r="BB60421" s="60"/>
      <c r="BC60421" s="61"/>
    </row>
    <row r="60422" spans="43:55">
      <c r="AQ60422" s="64"/>
      <c r="AR60422" s="64"/>
      <c r="AS60422" s="60"/>
      <c r="AT60422" s="60"/>
      <c r="AU60422" s="60"/>
      <c r="AV60422" s="60"/>
      <c r="AW60422" s="60"/>
      <c r="AX60422" s="60"/>
      <c r="AY60422" s="60"/>
      <c r="AZ60422" s="60"/>
      <c r="BA60422" s="60"/>
      <c r="BB60422" s="60"/>
      <c r="BC60422" s="61"/>
    </row>
    <row r="60423" spans="43:55">
      <c r="AQ60423" s="64"/>
      <c r="AR60423" s="64"/>
      <c r="AS60423" s="60"/>
      <c r="AT60423" s="60"/>
      <c r="AU60423" s="60"/>
      <c r="AV60423" s="60"/>
      <c r="AW60423" s="60"/>
      <c r="AX60423" s="60"/>
      <c r="AY60423" s="60"/>
      <c r="AZ60423" s="60"/>
      <c r="BA60423" s="60"/>
      <c r="BB60423" s="60"/>
      <c r="BC60423" s="61"/>
    </row>
    <row r="60424" spans="43:55">
      <c r="AQ60424" s="64"/>
      <c r="AR60424" s="64"/>
      <c r="AS60424" s="60"/>
      <c r="AT60424" s="60"/>
      <c r="AU60424" s="60"/>
      <c r="AV60424" s="60"/>
      <c r="AW60424" s="60"/>
      <c r="AX60424" s="60"/>
      <c r="AY60424" s="60"/>
      <c r="AZ60424" s="60"/>
      <c r="BA60424" s="60"/>
      <c r="BB60424" s="60"/>
      <c r="BC60424" s="61"/>
    </row>
    <row r="60425" spans="43:55">
      <c r="AQ60425" s="64"/>
      <c r="AR60425" s="64"/>
      <c r="AS60425" s="60"/>
      <c r="AT60425" s="60"/>
      <c r="AU60425" s="60"/>
      <c r="AV60425" s="60"/>
      <c r="AW60425" s="60"/>
      <c r="AX60425" s="60"/>
      <c r="AY60425" s="60"/>
      <c r="AZ60425" s="60"/>
      <c r="BA60425" s="60"/>
      <c r="BB60425" s="60"/>
      <c r="BC60425" s="61"/>
    </row>
    <row r="60426" spans="43:55">
      <c r="AQ60426" s="64"/>
      <c r="AR60426" s="64"/>
      <c r="AS60426" s="60"/>
      <c r="AT60426" s="60"/>
      <c r="AU60426" s="60"/>
      <c r="AV60426" s="60"/>
      <c r="AW60426" s="60"/>
      <c r="AX60426" s="60"/>
      <c r="AY60426" s="60"/>
      <c r="AZ60426" s="60"/>
      <c r="BA60426" s="60"/>
      <c r="BB60426" s="60"/>
      <c r="BC60426" s="61"/>
    </row>
    <row r="60427" spans="43:55">
      <c r="AQ60427" s="64"/>
      <c r="AR60427" s="64"/>
      <c r="AS60427" s="60"/>
      <c r="AT60427" s="60"/>
      <c r="AU60427" s="60"/>
      <c r="AV60427" s="60"/>
      <c r="AW60427" s="60"/>
      <c r="AX60427" s="60"/>
      <c r="AY60427" s="60"/>
      <c r="AZ60427" s="60"/>
      <c r="BA60427" s="60"/>
      <c r="BB60427" s="60"/>
      <c r="BC60427" s="61"/>
    </row>
    <row r="60428" spans="43:55">
      <c r="AQ60428" s="64"/>
      <c r="AR60428" s="64"/>
      <c r="AS60428" s="60"/>
      <c r="AT60428" s="60"/>
      <c r="AU60428" s="60"/>
      <c r="AV60428" s="60"/>
      <c r="AW60428" s="60"/>
      <c r="AX60428" s="60"/>
      <c r="AY60428" s="60"/>
      <c r="AZ60428" s="60"/>
      <c r="BA60428" s="60"/>
      <c r="BB60428" s="60"/>
      <c r="BC60428" s="61"/>
    </row>
    <row r="60429" spans="43:55">
      <c r="AQ60429" s="64"/>
      <c r="AR60429" s="64"/>
      <c r="AS60429" s="60"/>
      <c r="AT60429" s="60"/>
      <c r="AU60429" s="60"/>
      <c r="AV60429" s="60"/>
      <c r="AW60429" s="60"/>
      <c r="AX60429" s="60"/>
      <c r="AY60429" s="60"/>
      <c r="AZ60429" s="60"/>
      <c r="BA60429" s="60"/>
      <c r="BB60429" s="60"/>
      <c r="BC60429" s="61"/>
    </row>
    <row r="60430" spans="43:55">
      <c r="AQ60430" s="64"/>
      <c r="AR60430" s="64"/>
      <c r="AS60430" s="60"/>
      <c r="AT60430" s="60"/>
      <c r="AU60430" s="60"/>
      <c r="AV60430" s="60"/>
      <c r="AW60430" s="60"/>
      <c r="AX60430" s="60"/>
      <c r="AY60430" s="60"/>
      <c r="AZ60430" s="60"/>
      <c r="BA60430" s="60"/>
      <c r="BB60430" s="60"/>
      <c r="BC60430" s="61"/>
    </row>
    <row r="60431" spans="43:55">
      <c r="AQ60431" s="64"/>
      <c r="AR60431" s="64"/>
      <c r="AS60431" s="60"/>
      <c r="AT60431" s="60"/>
      <c r="AU60431" s="60"/>
      <c r="AV60431" s="60"/>
      <c r="AW60431" s="60"/>
      <c r="AX60431" s="60"/>
      <c r="AY60431" s="60"/>
      <c r="AZ60431" s="60"/>
      <c r="BA60431" s="60"/>
      <c r="BB60431" s="60"/>
      <c r="BC60431" s="61"/>
    </row>
    <row r="60432" spans="43:55">
      <c r="AQ60432" s="64"/>
      <c r="AR60432" s="64"/>
      <c r="AS60432" s="60"/>
      <c r="AT60432" s="60"/>
      <c r="AU60432" s="60"/>
      <c r="AV60432" s="60"/>
      <c r="AW60432" s="60"/>
      <c r="AX60432" s="60"/>
      <c r="AY60432" s="60"/>
      <c r="AZ60432" s="60"/>
      <c r="BA60432" s="60"/>
      <c r="BB60432" s="60"/>
      <c r="BC60432" s="61"/>
    </row>
    <row r="60433" spans="43:55">
      <c r="AQ60433" s="64"/>
      <c r="AR60433" s="64"/>
      <c r="AS60433" s="60"/>
      <c r="AT60433" s="60"/>
      <c r="AU60433" s="60"/>
      <c r="AV60433" s="60"/>
      <c r="AW60433" s="60"/>
      <c r="AX60433" s="60"/>
      <c r="AY60433" s="60"/>
      <c r="AZ60433" s="60"/>
      <c r="BA60433" s="60"/>
      <c r="BB60433" s="60"/>
      <c r="BC60433" s="61"/>
    </row>
    <row r="60434" spans="43:55">
      <c r="AQ60434" s="64"/>
      <c r="AR60434" s="64"/>
      <c r="AS60434" s="60"/>
      <c r="AT60434" s="60"/>
      <c r="AU60434" s="60"/>
      <c r="AV60434" s="60"/>
      <c r="AW60434" s="60"/>
      <c r="AX60434" s="60"/>
      <c r="AY60434" s="60"/>
      <c r="AZ60434" s="60"/>
      <c r="BA60434" s="60"/>
      <c r="BB60434" s="60"/>
      <c r="BC60434" s="61"/>
    </row>
    <row r="60435" spans="43:55">
      <c r="AQ60435" s="64"/>
      <c r="AR60435" s="64"/>
      <c r="AS60435" s="60"/>
      <c r="AT60435" s="60"/>
      <c r="AU60435" s="60"/>
      <c r="AV60435" s="60"/>
      <c r="AW60435" s="60"/>
      <c r="AX60435" s="60"/>
      <c r="AY60435" s="60"/>
      <c r="AZ60435" s="60"/>
      <c r="BA60435" s="60"/>
      <c r="BB60435" s="60"/>
      <c r="BC60435" s="61"/>
    </row>
    <row r="60436" spans="43:55">
      <c r="AQ60436" s="64"/>
      <c r="AR60436" s="64"/>
      <c r="AS60436" s="60"/>
      <c r="AT60436" s="60"/>
      <c r="AU60436" s="60"/>
      <c r="AV60436" s="60"/>
      <c r="AW60436" s="60"/>
      <c r="AX60436" s="60"/>
      <c r="AY60436" s="60"/>
      <c r="AZ60436" s="60"/>
      <c r="BA60436" s="60"/>
      <c r="BB60436" s="60"/>
      <c r="BC60436" s="61"/>
    </row>
    <row r="60437" spans="43:55">
      <c r="AQ60437" s="64"/>
      <c r="AR60437" s="64"/>
      <c r="AS60437" s="60"/>
      <c r="AT60437" s="60"/>
      <c r="AU60437" s="60"/>
      <c r="AV60437" s="60"/>
      <c r="AW60437" s="60"/>
      <c r="AX60437" s="60"/>
      <c r="AY60437" s="60"/>
      <c r="AZ60437" s="60"/>
      <c r="BA60437" s="60"/>
      <c r="BB60437" s="60"/>
      <c r="BC60437" s="61"/>
    </row>
    <row r="60438" spans="43:55">
      <c r="AQ60438" s="64"/>
      <c r="AR60438" s="64"/>
      <c r="AS60438" s="60"/>
      <c r="AT60438" s="60"/>
      <c r="AU60438" s="60"/>
      <c r="AV60438" s="60"/>
      <c r="AW60438" s="60"/>
      <c r="AX60438" s="60"/>
      <c r="AY60438" s="60"/>
      <c r="AZ60438" s="60"/>
      <c r="BA60438" s="60"/>
      <c r="BB60438" s="60"/>
      <c r="BC60438" s="61"/>
    </row>
    <row r="60439" spans="43:55">
      <c r="AQ60439" s="64"/>
      <c r="AR60439" s="64"/>
      <c r="AS60439" s="60"/>
      <c r="AT60439" s="60"/>
      <c r="AU60439" s="60"/>
      <c r="AV60439" s="60"/>
      <c r="AW60439" s="60"/>
      <c r="AX60439" s="60"/>
      <c r="AY60439" s="60"/>
      <c r="AZ60439" s="60"/>
      <c r="BA60439" s="60"/>
      <c r="BB60439" s="60"/>
      <c r="BC60439" s="61"/>
    </row>
    <row r="60440" spans="43:55">
      <c r="AQ60440" s="64"/>
      <c r="AR60440" s="64"/>
      <c r="AS60440" s="60"/>
      <c r="AT60440" s="60"/>
      <c r="AU60440" s="60"/>
      <c r="AV60440" s="60"/>
      <c r="AW60440" s="60"/>
      <c r="AX60440" s="60"/>
      <c r="AY60440" s="60"/>
      <c r="AZ60440" s="60"/>
      <c r="BA60440" s="60"/>
      <c r="BB60440" s="60"/>
      <c r="BC60440" s="61"/>
    </row>
    <row r="60441" spans="43:55">
      <c r="AQ60441" s="64"/>
      <c r="AR60441" s="64"/>
      <c r="AS60441" s="60"/>
      <c r="AT60441" s="60"/>
      <c r="AU60441" s="60"/>
      <c r="AV60441" s="60"/>
      <c r="AW60441" s="60"/>
      <c r="AX60441" s="60"/>
      <c r="AY60441" s="60"/>
      <c r="AZ60441" s="60"/>
      <c r="BA60441" s="60"/>
      <c r="BB60441" s="60"/>
      <c r="BC60441" s="61"/>
    </row>
    <row r="60442" spans="43:55">
      <c r="AQ60442" s="64"/>
      <c r="AR60442" s="64"/>
      <c r="AS60442" s="60"/>
      <c r="AT60442" s="60"/>
      <c r="AU60442" s="60"/>
      <c r="AV60442" s="60"/>
      <c r="AW60442" s="60"/>
      <c r="AX60442" s="60"/>
      <c r="AY60442" s="60"/>
      <c r="AZ60442" s="60"/>
      <c r="BA60442" s="60"/>
      <c r="BB60442" s="60"/>
      <c r="BC60442" s="61"/>
    </row>
    <row r="60443" spans="43:55">
      <c r="AQ60443" s="64"/>
      <c r="AR60443" s="64"/>
      <c r="AS60443" s="60"/>
      <c r="AT60443" s="60"/>
      <c r="AU60443" s="60"/>
      <c r="AV60443" s="60"/>
      <c r="AW60443" s="60"/>
      <c r="AX60443" s="60"/>
      <c r="AY60443" s="60"/>
      <c r="AZ60443" s="60"/>
      <c r="BA60443" s="60"/>
      <c r="BB60443" s="60"/>
      <c r="BC60443" s="61"/>
    </row>
    <row r="60444" spans="43:55">
      <c r="AQ60444" s="64"/>
      <c r="AR60444" s="64"/>
      <c r="AS60444" s="60"/>
      <c r="AT60444" s="60"/>
      <c r="AU60444" s="60"/>
      <c r="AV60444" s="60"/>
      <c r="AW60444" s="60"/>
      <c r="AX60444" s="60"/>
      <c r="AY60444" s="60"/>
      <c r="AZ60444" s="60"/>
      <c r="BA60444" s="60"/>
      <c r="BB60444" s="60"/>
      <c r="BC60444" s="61"/>
    </row>
    <row r="60445" spans="43:55">
      <c r="AQ60445" s="64"/>
      <c r="AR60445" s="64"/>
      <c r="AS60445" s="60"/>
      <c r="AT60445" s="60"/>
      <c r="AU60445" s="60"/>
      <c r="AV60445" s="60"/>
      <c r="AW60445" s="60"/>
      <c r="AX60445" s="60"/>
      <c r="AY60445" s="60"/>
      <c r="AZ60445" s="60"/>
      <c r="BA60445" s="60"/>
      <c r="BB60445" s="60"/>
      <c r="BC60445" s="61"/>
    </row>
    <row r="60446" spans="43:55">
      <c r="AQ60446" s="64"/>
      <c r="AR60446" s="64"/>
      <c r="AS60446" s="60"/>
      <c r="AT60446" s="60"/>
      <c r="AU60446" s="60"/>
      <c r="AV60446" s="60"/>
      <c r="AW60446" s="60"/>
      <c r="AX60446" s="60"/>
      <c r="AY60446" s="60"/>
      <c r="AZ60446" s="60"/>
      <c r="BA60446" s="60"/>
      <c r="BB60446" s="60"/>
      <c r="BC60446" s="61"/>
    </row>
    <row r="60447" spans="43:55">
      <c r="AQ60447" s="64"/>
      <c r="AR60447" s="64"/>
      <c r="AS60447" s="60"/>
      <c r="AT60447" s="60"/>
      <c r="AU60447" s="60"/>
      <c r="AV60447" s="60"/>
      <c r="AW60447" s="60"/>
      <c r="AX60447" s="60"/>
      <c r="AY60447" s="60"/>
      <c r="AZ60447" s="60"/>
      <c r="BA60447" s="60"/>
      <c r="BB60447" s="60"/>
      <c r="BC60447" s="61"/>
    </row>
    <row r="60448" spans="43:55">
      <c r="AQ60448" s="64"/>
      <c r="AR60448" s="64"/>
      <c r="AS60448" s="60"/>
      <c r="AT60448" s="60"/>
      <c r="AU60448" s="60"/>
      <c r="AV60448" s="60"/>
      <c r="AW60448" s="60"/>
      <c r="AX60448" s="60"/>
      <c r="AY60448" s="60"/>
      <c r="AZ60448" s="60"/>
      <c r="BA60448" s="60"/>
      <c r="BB60448" s="60"/>
      <c r="BC60448" s="61"/>
    </row>
    <row r="60449" spans="43:55">
      <c r="AQ60449" s="64"/>
      <c r="AR60449" s="64"/>
      <c r="AS60449" s="60"/>
      <c r="AT60449" s="60"/>
      <c r="AU60449" s="60"/>
      <c r="AV60449" s="60"/>
      <c r="AW60449" s="60"/>
      <c r="AX60449" s="60"/>
      <c r="AY60449" s="60"/>
      <c r="AZ60449" s="60"/>
      <c r="BA60449" s="60"/>
      <c r="BB60449" s="60"/>
      <c r="BC60449" s="61"/>
    </row>
    <row r="60450" spans="43:55">
      <c r="AQ60450" s="64"/>
      <c r="AR60450" s="64"/>
      <c r="AS60450" s="60"/>
      <c r="AT60450" s="60"/>
      <c r="AU60450" s="60"/>
      <c r="AV60450" s="60"/>
      <c r="AW60450" s="60"/>
      <c r="AX60450" s="60"/>
      <c r="AY60450" s="60"/>
      <c r="AZ60450" s="60"/>
      <c r="BA60450" s="60"/>
      <c r="BB60450" s="60"/>
      <c r="BC60450" s="61"/>
    </row>
    <row r="60451" spans="43:55">
      <c r="AQ60451" s="64"/>
      <c r="AR60451" s="64"/>
      <c r="AS60451" s="60"/>
      <c r="AT60451" s="60"/>
      <c r="AU60451" s="60"/>
      <c r="AV60451" s="60"/>
      <c r="AW60451" s="60"/>
      <c r="AX60451" s="60"/>
      <c r="AY60451" s="60"/>
      <c r="AZ60451" s="60"/>
      <c r="BA60451" s="60"/>
      <c r="BB60451" s="60"/>
      <c r="BC60451" s="61"/>
    </row>
    <row r="60452" spans="43:55">
      <c r="AQ60452" s="64"/>
      <c r="AR60452" s="64"/>
      <c r="AS60452" s="60"/>
      <c r="AT60452" s="60"/>
      <c r="AU60452" s="60"/>
      <c r="AV60452" s="60"/>
      <c r="AW60452" s="60"/>
      <c r="AX60452" s="60"/>
      <c r="AY60452" s="60"/>
      <c r="AZ60452" s="60"/>
      <c r="BA60452" s="60"/>
      <c r="BB60452" s="60"/>
      <c r="BC60452" s="61"/>
    </row>
    <row r="60453" spans="43:55">
      <c r="AQ60453" s="64"/>
      <c r="AR60453" s="64"/>
      <c r="AS60453" s="60"/>
      <c r="AT60453" s="60"/>
      <c r="AU60453" s="60"/>
      <c r="AV60453" s="60"/>
      <c r="AW60453" s="60"/>
      <c r="AX60453" s="60"/>
      <c r="AY60453" s="60"/>
      <c r="AZ60453" s="60"/>
      <c r="BA60453" s="60"/>
      <c r="BB60453" s="60"/>
      <c r="BC60453" s="61"/>
    </row>
    <row r="60454" spans="43:55">
      <c r="AQ60454" s="64"/>
      <c r="AR60454" s="64"/>
      <c r="AS60454" s="60"/>
      <c r="AT60454" s="60"/>
      <c r="AU60454" s="60"/>
      <c r="AV60454" s="60"/>
      <c r="AW60454" s="60"/>
      <c r="AX60454" s="60"/>
      <c r="AY60454" s="60"/>
      <c r="AZ60454" s="60"/>
      <c r="BA60454" s="60"/>
      <c r="BB60454" s="60"/>
      <c r="BC60454" s="61"/>
    </row>
    <row r="60455" spans="43:55">
      <c r="AQ60455" s="64"/>
      <c r="AR60455" s="64"/>
      <c r="AS60455" s="60"/>
      <c r="AT60455" s="60"/>
      <c r="AU60455" s="60"/>
      <c r="AV60455" s="60"/>
      <c r="AW60455" s="60"/>
      <c r="AX60455" s="60"/>
      <c r="AY60455" s="60"/>
      <c r="AZ60455" s="60"/>
      <c r="BA60455" s="60"/>
      <c r="BB60455" s="60"/>
      <c r="BC60455" s="61"/>
    </row>
    <row r="60456" spans="43:55">
      <c r="AQ60456" s="64"/>
      <c r="AR60456" s="64"/>
      <c r="AS60456" s="60"/>
      <c r="AT60456" s="60"/>
      <c r="AU60456" s="60"/>
      <c r="AV60456" s="60"/>
      <c r="AW60456" s="60"/>
      <c r="AX60456" s="60"/>
      <c r="AY60456" s="60"/>
      <c r="AZ60456" s="60"/>
      <c r="BA60456" s="60"/>
      <c r="BB60456" s="60"/>
      <c r="BC60456" s="61"/>
    </row>
    <row r="60457" spans="43:55">
      <c r="AQ60457" s="64"/>
      <c r="AR60457" s="64"/>
      <c r="AS60457" s="60"/>
      <c r="AT60457" s="60"/>
      <c r="AU60457" s="60"/>
      <c r="AV60457" s="60"/>
      <c r="AW60457" s="60"/>
      <c r="AX60457" s="60"/>
      <c r="AY60457" s="60"/>
      <c r="AZ60457" s="60"/>
      <c r="BA60457" s="60"/>
      <c r="BB60457" s="60"/>
      <c r="BC60457" s="61"/>
    </row>
    <row r="60458" spans="43:55">
      <c r="AQ60458" s="64"/>
      <c r="AR60458" s="64"/>
      <c r="AS60458" s="60"/>
      <c r="AT60458" s="60"/>
      <c r="AU60458" s="60"/>
      <c r="AV60458" s="60"/>
      <c r="AW60458" s="60"/>
      <c r="AX60458" s="60"/>
      <c r="AY60458" s="60"/>
      <c r="AZ60458" s="60"/>
      <c r="BA60458" s="60"/>
      <c r="BB60458" s="60"/>
      <c r="BC60458" s="61"/>
    </row>
    <row r="60459" spans="43:55">
      <c r="AQ60459" s="64"/>
      <c r="AR60459" s="64"/>
      <c r="AS60459" s="60"/>
      <c r="AT60459" s="60"/>
      <c r="AU60459" s="60"/>
      <c r="AV60459" s="60"/>
      <c r="AW60459" s="60"/>
      <c r="AX60459" s="60"/>
      <c r="AY60459" s="60"/>
      <c r="AZ60459" s="60"/>
      <c r="BA60459" s="60"/>
      <c r="BB60459" s="60"/>
      <c r="BC60459" s="61"/>
    </row>
    <row r="60460" spans="43:55">
      <c r="AQ60460" s="64"/>
      <c r="AR60460" s="64"/>
      <c r="AS60460" s="60"/>
      <c r="AT60460" s="60"/>
      <c r="AU60460" s="60"/>
      <c r="AV60460" s="60"/>
      <c r="AW60460" s="60"/>
      <c r="AX60460" s="60"/>
      <c r="AY60460" s="60"/>
      <c r="AZ60460" s="60"/>
      <c r="BA60460" s="60"/>
      <c r="BB60460" s="60"/>
      <c r="BC60460" s="61"/>
    </row>
    <row r="60461" spans="43:55">
      <c r="AQ60461" s="64"/>
      <c r="AR60461" s="64"/>
      <c r="AS60461" s="60"/>
      <c r="AT60461" s="60"/>
      <c r="AU60461" s="60"/>
      <c r="AV60461" s="60"/>
      <c r="AW60461" s="60"/>
      <c r="AX60461" s="60"/>
      <c r="AY60461" s="60"/>
      <c r="AZ60461" s="60"/>
      <c r="BA60461" s="60"/>
      <c r="BB60461" s="60"/>
      <c r="BC60461" s="61"/>
    </row>
    <row r="60462" spans="43:55">
      <c r="AQ60462" s="64"/>
      <c r="AR60462" s="64"/>
      <c r="AS60462" s="60"/>
      <c r="AT60462" s="60"/>
      <c r="AU60462" s="60"/>
      <c r="AV60462" s="60"/>
      <c r="AW60462" s="60"/>
      <c r="AX60462" s="60"/>
      <c r="AY60462" s="60"/>
      <c r="AZ60462" s="60"/>
      <c r="BA60462" s="60"/>
      <c r="BB60462" s="60"/>
      <c r="BC60462" s="61"/>
    </row>
    <row r="60463" spans="43:55">
      <c r="AQ60463" s="64"/>
      <c r="AR60463" s="64"/>
      <c r="AS60463" s="60"/>
      <c r="AT60463" s="60"/>
      <c r="AU60463" s="60"/>
      <c r="AV60463" s="60"/>
      <c r="AW60463" s="60"/>
      <c r="AX60463" s="60"/>
      <c r="AY60463" s="60"/>
      <c r="AZ60463" s="60"/>
      <c r="BA60463" s="60"/>
      <c r="BB60463" s="60"/>
      <c r="BC60463" s="61"/>
    </row>
    <row r="60464" spans="43:55">
      <c r="AQ60464" s="64"/>
      <c r="AR60464" s="64"/>
      <c r="AS60464" s="60"/>
      <c r="AT60464" s="60"/>
      <c r="AU60464" s="60"/>
      <c r="AV60464" s="60"/>
      <c r="AW60464" s="60"/>
      <c r="AX60464" s="60"/>
      <c r="AY60464" s="60"/>
      <c r="AZ60464" s="60"/>
      <c r="BA60464" s="60"/>
      <c r="BB60464" s="60"/>
      <c r="BC60464" s="61"/>
    </row>
    <row r="60465" spans="43:55">
      <c r="AQ60465" s="64"/>
      <c r="AR60465" s="64"/>
      <c r="AS60465" s="60"/>
      <c r="AT60465" s="60"/>
      <c r="AU60465" s="60"/>
      <c r="AV60465" s="60"/>
      <c r="AW60465" s="60"/>
      <c r="AX60465" s="60"/>
      <c r="AY60465" s="60"/>
      <c r="AZ60465" s="60"/>
      <c r="BA60465" s="60"/>
      <c r="BB60465" s="60"/>
      <c r="BC60465" s="61"/>
    </row>
    <row r="60466" spans="43:55">
      <c r="AQ60466" s="64"/>
      <c r="AR60466" s="64"/>
      <c r="AS60466" s="60"/>
      <c r="AT60466" s="60"/>
      <c r="AU60466" s="60"/>
      <c r="AV60466" s="60"/>
      <c r="AW60466" s="60"/>
      <c r="AX60466" s="60"/>
      <c r="AY60466" s="60"/>
      <c r="AZ60466" s="60"/>
      <c r="BA60466" s="60"/>
      <c r="BB60466" s="60"/>
      <c r="BC60466" s="61"/>
    </row>
    <row r="60467" spans="43:55">
      <c r="AQ60467" s="64"/>
      <c r="AR60467" s="64"/>
      <c r="AS60467" s="60"/>
      <c r="AT60467" s="60"/>
      <c r="AU60467" s="60"/>
      <c r="AV60467" s="60"/>
      <c r="AW60467" s="60"/>
      <c r="AX60467" s="60"/>
      <c r="AY60467" s="60"/>
      <c r="AZ60467" s="60"/>
      <c r="BA60467" s="60"/>
      <c r="BB60467" s="60"/>
      <c r="BC60467" s="61"/>
    </row>
    <row r="60468" spans="43:55">
      <c r="AQ60468" s="64"/>
      <c r="AR60468" s="64"/>
      <c r="AS60468" s="60"/>
      <c r="AT60468" s="60"/>
      <c r="AU60468" s="60"/>
      <c r="AV60468" s="60"/>
      <c r="AW60468" s="60"/>
      <c r="AX60468" s="60"/>
      <c r="AY60468" s="60"/>
      <c r="AZ60468" s="60"/>
      <c r="BA60468" s="60"/>
      <c r="BB60468" s="60"/>
      <c r="BC60468" s="61"/>
    </row>
    <row r="60469" spans="43:55">
      <c r="AQ60469" s="64"/>
      <c r="AR60469" s="64"/>
      <c r="AS60469" s="60"/>
      <c r="AT60469" s="60"/>
      <c r="AU60469" s="60"/>
      <c r="AV60469" s="60"/>
      <c r="AW60469" s="60"/>
      <c r="AX60469" s="60"/>
      <c r="AY60469" s="60"/>
      <c r="AZ60469" s="60"/>
      <c r="BA60469" s="60"/>
      <c r="BB60469" s="60"/>
      <c r="BC60469" s="61"/>
    </row>
    <row r="60470" spans="43:55">
      <c r="AQ60470" s="64"/>
      <c r="AR60470" s="64"/>
      <c r="AS60470" s="60"/>
      <c r="AT60470" s="60"/>
      <c r="AU60470" s="60"/>
      <c r="AV60470" s="60"/>
      <c r="AW60470" s="60"/>
      <c r="AX60470" s="60"/>
      <c r="AY60470" s="60"/>
      <c r="AZ60470" s="60"/>
      <c r="BA60470" s="60"/>
      <c r="BB60470" s="60"/>
      <c r="BC60470" s="61"/>
    </row>
    <row r="60471" spans="43:55">
      <c r="AQ60471" s="64"/>
      <c r="AR60471" s="64"/>
      <c r="AS60471" s="60"/>
      <c r="AT60471" s="60"/>
      <c r="AU60471" s="60"/>
      <c r="AV60471" s="60"/>
      <c r="AW60471" s="60"/>
      <c r="AX60471" s="60"/>
      <c r="AY60471" s="60"/>
      <c r="AZ60471" s="60"/>
      <c r="BA60471" s="60"/>
      <c r="BB60471" s="60"/>
      <c r="BC60471" s="61"/>
    </row>
    <row r="60472" spans="43:55">
      <c r="AQ60472" s="64"/>
      <c r="AR60472" s="64"/>
      <c r="AS60472" s="60"/>
      <c r="AT60472" s="60"/>
      <c r="AU60472" s="60"/>
      <c r="AV60472" s="60"/>
      <c r="AW60472" s="60"/>
      <c r="AX60472" s="60"/>
      <c r="AY60472" s="60"/>
      <c r="AZ60472" s="60"/>
      <c r="BA60472" s="60"/>
      <c r="BB60472" s="60"/>
      <c r="BC60472" s="61"/>
    </row>
    <row r="60473" spans="43:55">
      <c r="AQ60473" s="64"/>
      <c r="AR60473" s="64"/>
      <c r="AS60473" s="60"/>
      <c r="AT60473" s="60"/>
      <c r="AU60473" s="60"/>
      <c r="AV60473" s="60"/>
      <c r="AW60473" s="60"/>
      <c r="AX60473" s="60"/>
      <c r="AY60473" s="60"/>
      <c r="AZ60473" s="60"/>
      <c r="BA60473" s="60"/>
      <c r="BB60473" s="60"/>
      <c r="BC60473" s="61"/>
    </row>
    <row r="60474" spans="43:55">
      <c r="AQ60474" s="64"/>
      <c r="AR60474" s="64"/>
      <c r="AS60474" s="60"/>
      <c r="AT60474" s="60"/>
      <c r="AU60474" s="60"/>
      <c r="AV60474" s="60"/>
      <c r="AW60474" s="60"/>
      <c r="AX60474" s="60"/>
      <c r="AY60474" s="60"/>
      <c r="AZ60474" s="60"/>
      <c r="BA60474" s="60"/>
      <c r="BB60474" s="60"/>
      <c r="BC60474" s="61"/>
    </row>
    <row r="60475" spans="43:55">
      <c r="AQ60475" s="64"/>
      <c r="AR60475" s="64"/>
      <c r="AS60475" s="60"/>
      <c r="AT60475" s="60"/>
      <c r="AU60475" s="60"/>
      <c r="AV60475" s="60"/>
      <c r="AW60475" s="60"/>
      <c r="AX60475" s="60"/>
      <c r="AY60475" s="60"/>
      <c r="AZ60475" s="60"/>
      <c r="BA60475" s="60"/>
      <c r="BB60475" s="60"/>
      <c r="BC60475" s="61"/>
    </row>
    <row r="60476" spans="43:55">
      <c r="AQ60476" s="64"/>
      <c r="AR60476" s="64"/>
      <c r="AS60476" s="60"/>
      <c r="AT60476" s="60"/>
      <c r="AU60476" s="60"/>
      <c r="AV60476" s="60"/>
      <c r="AW60476" s="60"/>
      <c r="AX60476" s="60"/>
      <c r="AY60476" s="60"/>
      <c r="AZ60476" s="60"/>
      <c r="BA60476" s="60"/>
      <c r="BB60476" s="60"/>
      <c r="BC60476" s="61"/>
    </row>
    <row r="60477" spans="43:55">
      <c r="AQ60477" s="64"/>
      <c r="AR60477" s="64"/>
      <c r="AS60477" s="60"/>
      <c r="AT60477" s="60"/>
      <c r="AU60477" s="60"/>
      <c r="AV60477" s="60"/>
      <c r="AW60477" s="60"/>
      <c r="AX60477" s="60"/>
      <c r="AY60477" s="60"/>
      <c r="AZ60477" s="60"/>
      <c r="BA60477" s="60"/>
      <c r="BB60477" s="60"/>
      <c r="BC60477" s="61"/>
    </row>
    <row r="60478" spans="43:55">
      <c r="AQ60478" s="64"/>
      <c r="AR60478" s="64"/>
      <c r="AS60478" s="60"/>
      <c r="AT60478" s="60"/>
      <c r="AU60478" s="60"/>
      <c r="AV60478" s="60"/>
      <c r="AW60478" s="60"/>
      <c r="AX60478" s="60"/>
      <c r="AY60478" s="60"/>
      <c r="AZ60478" s="60"/>
      <c r="BA60478" s="60"/>
      <c r="BB60478" s="60"/>
      <c r="BC60478" s="61"/>
    </row>
    <row r="60479" spans="43:55">
      <c r="AQ60479" s="64"/>
      <c r="AR60479" s="64"/>
      <c r="AS60479" s="60"/>
      <c r="AT60479" s="60"/>
      <c r="AU60479" s="60"/>
      <c r="AV60479" s="60"/>
      <c r="AW60479" s="60"/>
      <c r="AX60479" s="60"/>
      <c r="AY60479" s="60"/>
      <c r="AZ60479" s="60"/>
      <c r="BA60479" s="60"/>
      <c r="BB60479" s="60"/>
      <c r="BC60479" s="61"/>
    </row>
    <row r="60480" spans="43:55">
      <c r="AQ60480" s="64"/>
      <c r="AR60480" s="64"/>
      <c r="AS60480" s="60"/>
      <c r="AT60480" s="60"/>
      <c r="AU60480" s="60"/>
      <c r="AV60480" s="60"/>
      <c r="AW60480" s="60"/>
      <c r="AX60480" s="60"/>
      <c r="AY60480" s="60"/>
      <c r="AZ60480" s="60"/>
      <c r="BA60480" s="60"/>
      <c r="BB60480" s="60"/>
      <c r="BC60480" s="61"/>
    </row>
    <row r="60481" spans="43:55">
      <c r="AQ60481" s="64"/>
      <c r="AR60481" s="64"/>
      <c r="AS60481" s="60"/>
      <c r="AT60481" s="60"/>
      <c r="AU60481" s="60"/>
      <c r="AV60481" s="60"/>
      <c r="AW60481" s="60"/>
      <c r="AX60481" s="60"/>
      <c r="AY60481" s="60"/>
      <c r="AZ60481" s="60"/>
      <c r="BA60481" s="60"/>
      <c r="BB60481" s="60"/>
      <c r="BC60481" s="61"/>
    </row>
    <row r="60482" spans="43:55">
      <c r="AQ60482" s="64"/>
      <c r="AR60482" s="64"/>
      <c r="AS60482" s="60"/>
      <c r="AT60482" s="60"/>
      <c r="AU60482" s="60"/>
      <c r="AV60482" s="60"/>
      <c r="AW60482" s="60"/>
      <c r="AX60482" s="60"/>
      <c r="AY60482" s="60"/>
      <c r="AZ60482" s="60"/>
      <c r="BA60482" s="60"/>
      <c r="BB60482" s="60"/>
      <c r="BC60482" s="61"/>
    </row>
    <row r="60483" spans="43:55">
      <c r="AQ60483" s="64"/>
      <c r="AR60483" s="64"/>
      <c r="AS60483" s="60"/>
      <c r="AT60483" s="60"/>
      <c r="AU60483" s="60"/>
      <c r="AV60483" s="60"/>
      <c r="AW60483" s="60"/>
      <c r="AX60483" s="60"/>
      <c r="AY60483" s="60"/>
      <c r="AZ60483" s="60"/>
      <c r="BA60483" s="60"/>
      <c r="BB60483" s="60"/>
      <c r="BC60483" s="61"/>
    </row>
    <row r="60484" spans="43:55">
      <c r="AQ60484" s="64"/>
      <c r="AR60484" s="64"/>
      <c r="AS60484" s="60"/>
      <c r="AT60484" s="60"/>
      <c r="AU60484" s="60"/>
      <c r="AV60484" s="60"/>
      <c r="AW60484" s="60"/>
      <c r="AX60484" s="60"/>
      <c r="AY60484" s="60"/>
      <c r="AZ60484" s="60"/>
      <c r="BA60484" s="60"/>
      <c r="BB60484" s="60"/>
      <c r="BC60484" s="61"/>
    </row>
    <row r="60485" spans="43:55">
      <c r="AQ60485" s="64"/>
      <c r="AR60485" s="64"/>
      <c r="AS60485" s="60"/>
      <c r="AT60485" s="60"/>
      <c r="AU60485" s="60"/>
      <c r="AV60485" s="60"/>
      <c r="AW60485" s="60"/>
      <c r="AX60485" s="60"/>
      <c r="AY60485" s="60"/>
      <c r="AZ60485" s="60"/>
      <c r="BA60485" s="60"/>
      <c r="BB60485" s="60"/>
      <c r="BC60485" s="61"/>
    </row>
    <row r="60486" spans="43:55">
      <c r="AQ60486" s="64"/>
      <c r="AR60486" s="64"/>
      <c r="AS60486" s="60"/>
      <c r="AT60486" s="60"/>
      <c r="AU60486" s="60"/>
      <c r="AV60486" s="60"/>
      <c r="AW60486" s="60"/>
      <c r="AX60486" s="60"/>
      <c r="AY60486" s="60"/>
      <c r="AZ60486" s="60"/>
      <c r="BA60486" s="60"/>
      <c r="BB60486" s="60"/>
      <c r="BC60486" s="61"/>
    </row>
    <row r="60487" spans="43:55">
      <c r="AQ60487" s="64"/>
      <c r="AR60487" s="64"/>
      <c r="AS60487" s="60"/>
      <c r="AT60487" s="60"/>
      <c r="AU60487" s="60"/>
      <c r="AV60487" s="60"/>
      <c r="AW60487" s="60"/>
      <c r="AX60487" s="60"/>
      <c r="AY60487" s="60"/>
      <c r="AZ60487" s="60"/>
      <c r="BA60487" s="60"/>
      <c r="BB60487" s="60"/>
      <c r="BC60487" s="61"/>
    </row>
    <row r="60488" spans="43:55">
      <c r="AQ60488" s="64"/>
      <c r="AR60488" s="64"/>
      <c r="AS60488" s="60"/>
      <c r="AT60488" s="60"/>
      <c r="AU60488" s="60"/>
      <c r="AV60488" s="60"/>
      <c r="AW60488" s="60"/>
      <c r="AX60488" s="60"/>
      <c r="AY60488" s="60"/>
      <c r="AZ60488" s="60"/>
      <c r="BA60488" s="60"/>
      <c r="BB60488" s="60"/>
      <c r="BC60488" s="61"/>
    </row>
    <row r="60489" spans="43:55">
      <c r="AQ60489" s="64"/>
      <c r="AR60489" s="64"/>
      <c r="AS60489" s="60"/>
      <c r="AT60489" s="60"/>
      <c r="AU60489" s="60"/>
      <c r="AV60489" s="60"/>
      <c r="AW60489" s="60"/>
      <c r="AX60489" s="60"/>
      <c r="AY60489" s="60"/>
      <c r="AZ60489" s="60"/>
      <c r="BA60489" s="60"/>
      <c r="BB60489" s="60"/>
      <c r="BC60489" s="61"/>
    </row>
    <row r="60490" spans="43:55">
      <c r="AQ60490" s="64"/>
      <c r="AR60490" s="64"/>
      <c r="AS60490" s="60"/>
      <c r="AT60490" s="60"/>
      <c r="AU60490" s="60"/>
      <c r="AV60490" s="60"/>
      <c r="AW60490" s="60"/>
      <c r="AX60490" s="60"/>
      <c r="AY60490" s="60"/>
      <c r="AZ60490" s="60"/>
      <c r="BA60490" s="60"/>
      <c r="BB60490" s="60"/>
      <c r="BC60490" s="61"/>
    </row>
    <row r="60491" spans="43:55">
      <c r="AQ60491" s="64"/>
      <c r="AR60491" s="64"/>
      <c r="AS60491" s="60"/>
      <c r="AT60491" s="60"/>
      <c r="AU60491" s="60"/>
      <c r="AV60491" s="60"/>
      <c r="AW60491" s="60"/>
      <c r="AX60491" s="60"/>
      <c r="AY60491" s="60"/>
      <c r="AZ60491" s="60"/>
      <c r="BA60491" s="60"/>
      <c r="BB60491" s="60"/>
      <c r="BC60491" s="61"/>
    </row>
    <row r="60492" spans="43:55">
      <c r="AQ60492" s="64"/>
      <c r="AR60492" s="64"/>
      <c r="AS60492" s="60"/>
      <c r="AT60492" s="60"/>
      <c r="AU60492" s="60"/>
      <c r="AV60492" s="60"/>
      <c r="AW60492" s="60"/>
      <c r="AX60492" s="60"/>
      <c r="AY60492" s="60"/>
      <c r="AZ60492" s="60"/>
      <c r="BA60492" s="60"/>
      <c r="BB60492" s="60"/>
      <c r="BC60492" s="61"/>
    </row>
    <row r="60493" spans="43:55">
      <c r="AQ60493" s="64"/>
      <c r="AR60493" s="64"/>
      <c r="AS60493" s="60"/>
      <c r="AT60493" s="60"/>
      <c r="AU60493" s="60"/>
      <c r="AV60493" s="60"/>
      <c r="AW60493" s="60"/>
      <c r="AX60493" s="60"/>
      <c r="AY60493" s="60"/>
      <c r="AZ60493" s="60"/>
      <c r="BA60493" s="60"/>
      <c r="BB60493" s="60"/>
      <c r="BC60493" s="61"/>
    </row>
    <row r="60494" spans="43:55">
      <c r="AQ60494" s="64"/>
      <c r="AR60494" s="64"/>
      <c r="AS60494" s="60"/>
      <c r="AT60494" s="60"/>
      <c r="AU60494" s="60"/>
      <c r="AV60494" s="60"/>
      <c r="AW60494" s="60"/>
      <c r="AX60494" s="60"/>
      <c r="AY60494" s="60"/>
      <c r="AZ60494" s="60"/>
      <c r="BA60494" s="60"/>
      <c r="BB60494" s="60"/>
      <c r="BC60494" s="61"/>
    </row>
    <row r="60495" spans="43:55">
      <c r="AQ60495" s="64"/>
      <c r="AR60495" s="64"/>
      <c r="AS60495" s="60"/>
      <c r="AT60495" s="60"/>
      <c r="AU60495" s="60"/>
      <c r="AV60495" s="60"/>
      <c r="AW60495" s="60"/>
      <c r="AX60495" s="60"/>
      <c r="AY60495" s="60"/>
      <c r="AZ60495" s="60"/>
      <c r="BA60495" s="60"/>
      <c r="BB60495" s="60"/>
      <c r="BC60495" s="61"/>
    </row>
    <row r="60496" spans="43:55">
      <c r="AQ60496" s="64"/>
      <c r="AR60496" s="64"/>
      <c r="AS60496" s="60"/>
      <c r="AT60496" s="60"/>
      <c r="AU60496" s="60"/>
      <c r="AV60496" s="60"/>
      <c r="AW60496" s="60"/>
      <c r="AX60496" s="60"/>
      <c r="AY60496" s="60"/>
      <c r="AZ60496" s="60"/>
      <c r="BA60496" s="60"/>
      <c r="BB60496" s="60"/>
      <c r="BC60496" s="61"/>
    </row>
    <row r="60497" spans="43:55">
      <c r="AQ60497" s="64"/>
      <c r="AR60497" s="64"/>
      <c r="AS60497" s="60"/>
      <c r="AT60497" s="60"/>
      <c r="AU60497" s="60"/>
      <c r="AV60497" s="60"/>
      <c r="AW60497" s="60"/>
      <c r="AX60497" s="60"/>
      <c r="AY60497" s="60"/>
      <c r="AZ60497" s="60"/>
      <c r="BA60497" s="60"/>
      <c r="BB60497" s="60"/>
      <c r="BC60497" s="61"/>
    </row>
    <row r="60498" spans="43:55">
      <c r="AQ60498" s="64"/>
      <c r="AR60498" s="64"/>
      <c r="AS60498" s="60"/>
      <c r="AT60498" s="60"/>
      <c r="AU60498" s="60"/>
      <c r="AV60498" s="60"/>
      <c r="AW60498" s="60"/>
      <c r="AX60498" s="60"/>
      <c r="AY60498" s="60"/>
      <c r="AZ60498" s="60"/>
      <c r="BA60498" s="60"/>
      <c r="BB60498" s="60"/>
      <c r="BC60498" s="61"/>
    </row>
    <row r="60499" spans="43:55">
      <c r="AQ60499" s="64"/>
      <c r="AR60499" s="64"/>
      <c r="AS60499" s="60"/>
      <c r="AT60499" s="60"/>
      <c r="AU60499" s="60"/>
      <c r="AV60499" s="60"/>
      <c r="AW60499" s="60"/>
      <c r="AX60499" s="60"/>
      <c r="AY60499" s="60"/>
      <c r="AZ60499" s="60"/>
      <c r="BA60499" s="60"/>
      <c r="BB60499" s="60"/>
      <c r="BC60499" s="61"/>
    </row>
    <row r="60500" spans="43:55">
      <c r="AQ60500" s="64"/>
      <c r="AR60500" s="64"/>
      <c r="AS60500" s="60"/>
      <c r="AT60500" s="60"/>
      <c r="AU60500" s="60"/>
      <c r="AV60500" s="60"/>
      <c r="AW60500" s="60"/>
      <c r="AX60500" s="60"/>
      <c r="AY60500" s="60"/>
      <c r="AZ60500" s="60"/>
      <c r="BA60500" s="60"/>
      <c r="BB60500" s="60"/>
      <c r="BC60500" s="61"/>
    </row>
    <row r="60501" spans="43:55">
      <c r="AQ60501" s="64"/>
      <c r="AR60501" s="64"/>
      <c r="AS60501" s="60"/>
      <c r="AT60501" s="60"/>
      <c r="AU60501" s="60"/>
      <c r="AV60501" s="60"/>
      <c r="AW60501" s="60"/>
      <c r="AX60501" s="60"/>
      <c r="AY60501" s="60"/>
      <c r="AZ60501" s="60"/>
      <c r="BA60501" s="60"/>
      <c r="BB60501" s="60"/>
      <c r="BC60501" s="61"/>
    </row>
    <row r="60502" spans="43:55">
      <c r="AQ60502" s="64"/>
      <c r="AR60502" s="64"/>
      <c r="AS60502" s="60"/>
      <c r="AT60502" s="60"/>
      <c r="AU60502" s="60"/>
      <c r="AV60502" s="60"/>
      <c r="AW60502" s="60"/>
      <c r="AX60502" s="60"/>
      <c r="AY60502" s="60"/>
      <c r="AZ60502" s="60"/>
      <c r="BA60502" s="60"/>
      <c r="BB60502" s="60"/>
      <c r="BC60502" s="61"/>
    </row>
    <row r="60503" spans="43:55">
      <c r="AQ60503" s="64"/>
      <c r="AR60503" s="64"/>
      <c r="AS60503" s="60"/>
      <c r="AT60503" s="60"/>
      <c r="AU60503" s="60"/>
      <c r="AV60503" s="60"/>
      <c r="AW60503" s="60"/>
      <c r="AX60503" s="60"/>
      <c r="AY60503" s="60"/>
      <c r="AZ60503" s="60"/>
      <c r="BA60503" s="60"/>
      <c r="BB60503" s="60"/>
      <c r="BC60503" s="61"/>
    </row>
    <row r="60504" spans="43:55">
      <c r="AQ60504" s="64"/>
      <c r="AR60504" s="64"/>
      <c r="AS60504" s="60"/>
      <c r="AT60504" s="60"/>
      <c r="AU60504" s="60"/>
      <c r="AV60504" s="60"/>
      <c r="AW60504" s="60"/>
      <c r="AX60504" s="60"/>
      <c r="AY60504" s="60"/>
      <c r="AZ60504" s="60"/>
      <c r="BA60504" s="60"/>
      <c r="BB60504" s="60"/>
      <c r="BC60504" s="61"/>
    </row>
    <row r="60505" spans="43:55">
      <c r="AQ60505" s="64"/>
      <c r="AR60505" s="64"/>
      <c r="AS60505" s="60"/>
      <c r="AT60505" s="60"/>
      <c r="AU60505" s="60"/>
      <c r="AV60505" s="60"/>
      <c r="AW60505" s="60"/>
      <c r="AX60505" s="60"/>
      <c r="AY60505" s="60"/>
      <c r="AZ60505" s="60"/>
      <c r="BA60505" s="60"/>
      <c r="BB60505" s="60"/>
      <c r="BC60505" s="61"/>
    </row>
    <row r="60506" spans="43:55">
      <c r="AQ60506" s="64"/>
      <c r="AR60506" s="64"/>
      <c r="AS60506" s="60"/>
      <c r="AT60506" s="60"/>
      <c r="AU60506" s="60"/>
      <c r="AV60506" s="60"/>
      <c r="AW60506" s="60"/>
      <c r="AX60506" s="60"/>
      <c r="AY60506" s="60"/>
      <c r="AZ60506" s="60"/>
      <c r="BA60506" s="60"/>
      <c r="BB60506" s="60"/>
      <c r="BC60506" s="61"/>
    </row>
    <row r="60507" spans="43:55">
      <c r="AQ60507" s="64"/>
      <c r="AR60507" s="64"/>
      <c r="AS60507" s="60"/>
      <c r="AT60507" s="60"/>
      <c r="AU60507" s="60"/>
      <c r="AV60507" s="60"/>
      <c r="AW60507" s="60"/>
      <c r="AX60507" s="60"/>
      <c r="AY60507" s="60"/>
      <c r="AZ60507" s="60"/>
      <c r="BA60507" s="60"/>
      <c r="BB60507" s="60"/>
      <c r="BC60507" s="61"/>
    </row>
    <row r="60508" spans="43:55">
      <c r="AQ60508" s="64"/>
      <c r="AR60508" s="64"/>
      <c r="AS60508" s="60"/>
      <c r="AT60508" s="60"/>
      <c r="AU60508" s="60"/>
      <c r="AV60508" s="60"/>
      <c r="AW60508" s="60"/>
      <c r="AX60508" s="60"/>
      <c r="AY60508" s="60"/>
      <c r="AZ60508" s="60"/>
      <c r="BA60508" s="60"/>
      <c r="BB60508" s="60"/>
      <c r="BC60508" s="61"/>
    </row>
    <row r="60509" spans="43:55">
      <c r="AQ60509" s="64"/>
      <c r="AR60509" s="64"/>
      <c r="AS60509" s="60"/>
      <c r="AT60509" s="60"/>
      <c r="AU60509" s="60"/>
      <c r="AV60509" s="60"/>
      <c r="AW60509" s="60"/>
      <c r="AX60509" s="60"/>
      <c r="AY60509" s="60"/>
      <c r="AZ60509" s="60"/>
      <c r="BA60509" s="60"/>
      <c r="BB60509" s="60"/>
      <c r="BC60509" s="61"/>
    </row>
    <row r="60510" spans="43:55">
      <c r="AQ60510" s="64"/>
      <c r="AR60510" s="64"/>
      <c r="AS60510" s="60"/>
      <c r="AT60510" s="60"/>
      <c r="AU60510" s="60"/>
      <c r="AV60510" s="60"/>
      <c r="AW60510" s="60"/>
      <c r="AX60510" s="60"/>
      <c r="AY60510" s="60"/>
      <c r="AZ60510" s="60"/>
      <c r="BA60510" s="60"/>
      <c r="BB60510" s="60"/>
      <c r="BC60510" s="61"/>
    </row>
    <row r="60511" spans="43:55">
      <c r="AQ60511" s="64"/>
      <c r="AR60511" s="64"/>
      <c r="AS60511" s="60"/>
      <c r="AT60511" s="60"/>
      <c r="AU60511" s="60"/>
      <c r="AV60511" s="60"/>
      <c r="AW60511" s="60"/>
      <c r="AX60511" s="60"/>
      <c r="AY60511" s="60"/>
      <c r="AZ60511" s="60"/>
      <c r="BA60511" s="60"/>
      <c r="BB60511" s="60"/>
      <c r="BC60511" s="61"/>
    </row>
    <row r="60512" spans="43:55">
      <c r="AQ60512" s="64"/>
      <c r="AR60512" s="64"/>
      <c r="AS60512" s="60"/>
      <c r="AT60512" s="60"/>
      <c r="AU60512" s="60"/>
      <c r="AV60512" s="60"/>
      <c r="AW60512" s="60"/>
      <c r="AX60512" s="60"/>
      <c r="AY60512" s="60"/>
      <c r="AZ60512" s="60"/>
      <c r="BA60512" s="60"/>
      <c r="BB60512" s="60"/>
      <c r="BC60512" s="61"/>
    </row>
    <row r="60513" spans="43:55">
      <c r="AQ60513" s="64"/>
      <c r="AR60513" s="64"/>
      <c r="AS60513" s="60"/>
      <c r="AT60513" s="60"/>
      <c r="AU60513" s="60"/>
      <c r="AV60513" s="60"/>
      <c r="AW60513" s="60"/>
      <c r="AX60513" s="60"/>
      <c r="AY60513" s="60"/>
      <c r="AZ60513" s="60"/>
      <c r="BA60513" s="60"/>
      <c r="BB60513" s="60"/>
      <c r="BC60513" s="61"/>
    </row>
    <row r="60514" spans="43:55">
      <c r="AQ60514" s="64"/>
      <c r="AR60514" s="64"/>
      <c r="AS60514" s="60"/>
      <c r="AT60514" s="60"/>
      <c r="AU60514" s="60"/>
      <c r="AV60514" s="60"/>
      <c r="AW60514" s="60"/>
      <c r="AX60514" s="60"/>
      <c r="AY60514" s="60"/>
      <c r="AZ60514" s="60"/>
      <c r="BA60514" s="60"/>
      <c r="BB60514" s="60"/>
      <c r="BC60514" s="61"/>
    </row>
    <row r="60515" spans="43:55">
      <c r="AQ60515" s="64"/>
      <c r="AR60515" s="64"/>
      <c r="AS60515" s="60"/>
      <c r="AT60515" s="60"/>
      <c r="AU60515" s="60"/>
      <c r="AV60515" s="60"/>
      <c r="AW60515" s="60"/>
      <c r="AX60515" s="60"/>
      <c r="AY60515" s="60"/>
      <c r="AZ60515" s="60"/>
      <c r="BA60515" s="60"/>
      <c r="BB60515" s="60"/>
      <c r="BC60515" s="61"/>
    </row>
    <row r="60516" spans="43:55">
      <c r="AQ60516" s="64"/>
      <c r="AR60516" s="64"/>
      <c r="AS60516" s="60"/>
      <c r="AT60516" s="60"/>
      <c r="AU60516" s="60"/>
      <c r="AV60516" s="60"/>
      <c r="AW60516" s="60"/>
      <c r="AX60516" s="60"/>
      <c r="AY60516" s="60"/>
      <c r="AZ60516" s="60"/>
      <c r="BA60516" s="60"/>
      <c r="BB60516" s="60"/>
      <c r="BC60516" s="61"/>
    </row>
    <row r="60517" spans="43:55">
      <c r="AQ60517" s="64"/>
      <c r="AR60517" s="64"/>
      <c r="AS60517" s="60"/>
      <c r="AT60517" s="60"/>
      <c r="AU60517" s="60"/>
      <c r="AV60517" s="60"/>
      <c r="AW60517" s="60"/>
      <c r="AX60517" s="60"/>
      <c r="AY60517" s="60"/>
      <c r="AZ60517" s="60"/>
      <c r="BA60517" s="60"/>
      <c r="BB60517" s="60"/>
      <c r="BC60517" s="61"/>
    </row>
    <row r="60518" spans="43:55">
      <c r="AQ60518" s="64"/>
      <c r="AR60518" s="64"/>
      <c r="AS60518" s="60"/>
      <c r="AT60518" s="60"/>
      <c r="AU60518" s="60"/>
      <c r="AV60518" s="60"/>
      <c r="AW60518" s="60"/>
      <c r="AX60518" s="60"/>
      <c r="AY60518" s="60"/>
      <c r="AZ60518" s="60"/>
      <c r="BA60518" s="60"/>
      <c r="BB60518" s="60"/>
      <c r="BC60518" s="61"/>
    </row>
    <row r="60519" spans="43:55">
      <c r="AQ60519" s="64"/>
      <c r="AR60519" s="64"/>
      <c r="AS60519" s="60"/>
      <c r="AT60519" s="60"/>
      <c r="AU60519" s="60"/>
      <c r="AV60519" s="60"/>
      <c r="AW60519" s="60"/>
      <c r="AX60519" s="60"/>
      <c r="AY60519" s="60"/>
      <c r="AZ60519" s="60"/>
      <c r="BA60519" s="60"/>
      <c r="BB60519" s="60"/>
      <c r="BC60519" s="61"/>
    </row>
    <row r="60520" spans="43:55">
      <c r="AQ60520" s="64"/>
      <c r="AR60520" s="64"/>
      <c r="AS60520" s="60"/>
      <c r="AT60520" s="60"/>
      <c r="AU60520" s="60"/>
      <c r="AV60520" s="60"/>
      <c r="AW60520" s="60"/>
      <c r="AX60520" s="60"/>
      <c r="AY60520" s="60"/>
      <c r="AZ60520" s="60"/>
      <c r="BA60520" s="60"/>
      <c r="BB60520" s="60"/>
      <c r="BC60520" s="61"/>
    </row>
    <row r="60521" spans="43:55">
      <c r="AQ60521" s="64"/>
      <c r="AR60521" s="64"/>
      <c r="AS60521" s="60"/>
      <c r="AT60521" s="60"/>
      <c r="AU60521" s="60"/>
      <c r="AV60521" s="60"/>
      <c r="AW60521" s="60"/>
      <c r="AX60521" s="60"/>
      <c r="AY60521" s="60"/>
      <c r="AZ60521" s="60"/>
      <c r="BA60521" s="60"/>
      <c r="BB60521" s="60"/>
      <c r="BC60521" s="61"/>
    </row>
    <row r="60522" spans="43:55">
      <c r="AQ60522" s="64"/>
      <c r="AR60522" s="64"/>
      <c r="AS60522" s="60"/>
      <c r="AT60522" s="60"/>
      <c r="AU60522" s="60"/>
      <c r="AV60522" s="60"/>
      <c r="AW60522" s="60"/>
      <c r="AX60522" s="60"/>
      <c r="AY60522" s="60"/>
      <c r="AZ60522" s="60"/>
      <c r="BA60522" s="60"/>
      <c r="BB60522" s="60"/>
      <c r="BC60522" s="61"/>
    </row>
    <row r="60523" spans="43:55">
      <c r="AQ60523" s="64"/>
      <c r="AR60523" s="64"/>
      <c r="AS60523" s="60"/>
      <c r="AT60523" s="60"/>
      <c r="AU60523" s="60"/>
      <c r="AV60523" s="60"/>
      <c r="AW60523" s="60"/>
      <c r="AX60523" s="60"/>
      <c r="AY60523" s="60"/>
      <c r="AZ60523" s="60"/>
      <c r="BA60523" s="60"/>
      <c r="BB60523" s="60"/>
      <c r="BC60523" s="61"/>
    </row>
    <row r="60524" spans="43:55">
      <c r="AQ60524" s="64"/>
      <c r="AR60524" s="64"/>
      <c r="AS60524" s="60"/>
      <c r="AT60524" s="60"/>
      <c r="AU60524" s="60"/>
      <c r="AV60524" s="60"/>
      <c r="AW60524" s="60"/>
      <c r="AX60524" s="60"/>
      <c r="AY60524" s="60"/>
      <c r="AZ60524" s="60"/>
      <c r="BA60524" s="60"/>
      <c r="BB60524" s="60"/>
      <c r="BC60524" s="61"/>
    </row>
    <row r="60525" spans="43:55">
      <c r="AQ60525" s="64"/>
      <c r="AR60525" s="64"/>
      <c r="AS60525" s="60"/>
      <c r="AT60525" s="60"/>
      <c r="AU60525" s="60"/>
      <c r="AV60525" s="60"/>
      <c r="AW60525" s="60"/>
      <c r="AX60525" s="60"/>
      <c r="AY60525" s="60"/>
      <c r="AZ60525" s="60"/>
      <c r="BA60525" s="60"/>
      <c r="BB60525" s="60"/>
      <c r="BC60525" s="61"/>
    </row>
    <row r="60526" spans="43:55">
      <c r="AQ60526" s="64"/>
      <c r="AR60526" s="64"/>
      <c r="AS60526" s="60"/>
      <c r="AT60526" s="60"/>
      <c r="AU60526" s="60"/>
      <c r="AV60526" s="60"/>
      <c r="AW60526" s="60"/>
      <c r="AX60526" s="60"/>
      <c r="AY60526" s="60"/>
      <c r="AZ60526" s="60"/>
      <c r="BA60526" s="60"/>
      <c r="BB60526" s="60"/>
      <c r="BC60526" s="61"/>
    </row>
    <row r="60527" spans="43:55">
      <c r="AQ60527" s="64"/>
      <c r="AR60527" s="64"/>
      <c r="AS60527" s="60"/>
      <c r="AT60527" s="60"/>
      <c r="AU60527" s="60"/>
      <c r="AV60527" s="60"/>
      <c r="AW60527" s="60"/>
      <c r="AX60527" s="60"/>
      <c r="AY60527" s="60"/>
      <c r="AZ60527" s="60"/>
      <c r="BA60527" s="60"/>
      <c r="BB60527" s="60"/>
      <c r="BC60527" s="61"/>
    </row>
    <row r="60528" spans="43:55">
      <c r="AQ60528" s="64"/>
      <c r="AR60528" s="64"/>
      <c r="AS60528" s="60"/>
      <c r="AT60528" s="60"/>
      <c r="AU60528" s="60"/>
      <c r="AV60528" s="60"/>
      <c r="AW60528" s="60"/>
      <c r="AX60528" s="60"/>
      <c r="AY60528" s="60"/>
      <c r="AZ60528" s="60"/>
      <c r="BA60528" s="60"/>
      <c r="BB60528" s="60"/>
      <c r="BC60528" s="61"/>
    </row>
    <row r="60529" spans="43:55">
      <c r="AQ60529" s="64"/>
      <c r="AR60529" s="64"/>
      <c r="AS60529" s="60"/>
      <c r="AT60529" s="60"/>
      <c r="AU60529" s="60"/>
      <c r="AV60529" s="60"/>
      <c r="AW60529" s="60"/>
      <c r="AX60529" s="60"/>
      <c r="AY60529" s="60"/>
      <c r="AZ60529" s="60"/>
      <c r="BA60529" s="60"/>
      <c r="BB60529" s="60"/>
      <c r="BC60529" s="61"/>
    </row>
    <row r="60530" spans="43:55">
      <c r="AQ60530" s="64"/>
      <c r="AR60530" s="64"/>
      <c r="AS60530" s="60"/>
      <c r="AT60530" s="60"/>
      <c r="AU60530" s="60"/>
      <c r="AV60530" s="60"/>
      <c r="AW60530" s="60"/>
      <c r="AX60530" s="60"/>
      <c r="AY60530" s="60"/>
      <c r="AZ60530" s="60"/>
      <c r="BA60530" s="60"/>
      <c r="BB60530" s="60"/>
      <c r="BC60530" s="61"/>
    </row>
    <row r="60531" spans="43:55">
      <c r="AQ60531" s="64"/>
      <c r="AR60531" s="64"/>
      <c r="AS60531" s="60"/>
      <c r="AT60531" s="60"/>
      <c r="AU60531" s="60"/>
      <c r="AV60531" s="60"/>
      <c r="AW60531" s="60"/>
      <c r="AX60531" s="60"/>
      <c r="AY60531" s="60"/>
      <c r="AZ60531" s="60"/>
      <c r="BA60531" s="60"/>
      <c r="BB60531" s="60"/>
      <c r="BC60531" s="61"/>
    </row>
    <row r="60532" spans="43:55">
      <c r="AQ60532" s="64"/>
      <c r="AR60532" s="64"/>
      <c r="AS60532" s="60"/>
      <c r="AT60532" s="60"/>
      <c r="AU60532" s="60"/>
      <c r="AV60532" s="60"/>
      <c r="AW60532" s="60"/>
      <c r="AX60532" s="60"/>
      <c r="AY60532" s="60"/>
      <c r="AZ60532" s="60"/>
      <c r="BA60532" s="60"/>
      <c r="BB60532" s="60"/>
      <c r="BC60532" s="61"/>
    </row>
    <row r="60533" spans="43:55">
      <c r="AQ60533" s="64"/>
      <c r="AR60533" s="64"/>
      <c r="AS60533" s="60"/>
      <c r="AT60533" s="60"/>
      <c r="AU60533" s="60"/>
      <c r="AV60533" s="60"/>
      <c r="AW60533" s="60"/>
      <c r="AX60533" s="60"/>
      <c r="AY60533" s="60"/>
      <c r="AZ60533" s="60"/>
      <c r="BA60533" s="60"/>
      <c r="BB60533" s="60"/>
      <c r="BC60533" s="61"/>
    </row>
    <row r="60534" spans="43:55">
      <c r="AQ60534" s="64"/>
      <c r="AR60534" s="64"/>
      <c r="AS60534" s="60"/>
      <c r="AT60534" s="60"/>
      <c r="AU60534" s="60"/>
      <c r="AV60534" s="60"/>
      <c r="AW60534" s="60"/>
      <c r="AX60534" s="60"/>
      <c r="AY60534" s="60"/>
      <c r="AZ60534" s="60"/>
      <c r="BA60534" s="60"/>
      <c r="BB60534" s="60"/>
      <c r="BC60534" s="61"/>
    </row>
    <row r="60535" spans="43:55">
      <c r="AQ60535" s="64"/>
      <c r="AR60535" s="64"/>
      <c r="AS60535" s="60"/>
      <c r="AT60535" s="60"/>
      <c r="AU60535" s="60"/>
      <c r="AV60535" s="60"/>
      <c r="AW60535" s="60"/>
      <c r="AX60535" s="60"/>
      <c r="AY60535" s="60"/>
      <c r="AZ60535" s="60"/>
      <c r="BA60535" s="60"/>
      <c r="BB60535" s="60"/>
      <c r="BC60535" s="61"/>
    </row>
    <row r="60536" spans="43:55">
      <c r="AQ60536" s="64"/>
      <c r="AR60536" s="64"/>
      <c r="AS60536" s="60"/>
      <c r="AT60536" s="60"/>
      <c r="AU60536" s="60"/>
      <c r="AV60536" s="60"/>
      <c r="AW60536" s="60"/>
      <c r="AX60536" s="60"/>
      <c r="AY60536" s="60"/>
      <c r="AZ60536" s="60"/>
      <c r="BA60536" s="60"/>
      <c r="BB60536" s="60"/>
      <c r="BC60536" s="61"/>
    </row>
    <row r="60537" spans="43:55">
      <c r="AQ60537" s="64"/>
      <c r="AR60537" s="64"/>
      <c r="AS60537" s="60"/>
      <c r="AT60537" s="60"/>
      <c r="AU60537" s="60"/>
      <c r="AV60537" s="60"/>
      <c r="AW60537" s="60"/>
      <c r="AX60537" s="60"/>
      <c r="AY60537" s="60"/>
      <c r="AZ60537" s="60"/>
      <c r="BA60537" s="60"/>
      <c r="BB60537" s="60"/>
      <c r="BC60537" s="61"/>
    </row>
    <row r="60538" spans="43:55">
      <c r="AQ60538" s="64"/>
      <c r="AR60538" s="64"/>
      <c r="AS60538" s="60"/>
      <c r="AT60538" s="60"/>
      <c r="AU60538" s="60"/>
      <c r="AV60538" s="60"/>
      <c r="AW60538" s="60"/>
      <c r="AX60538" s="60"/>
      <c r="AY60538" s="60"/>
      <c r="AZ60538" s="60"/>
      <c r="BA60538" s="60"/>
      <c r="BB60538" s="60"/>
      <c r="BC60538" s="61"/>
    </row>
    <row r="60539" spans="43:55">
      <c r="AQ60539" s="64"/>
      <c r="AR60539" s="64"/>
      <c r="AS60539" s="60"/>
      <c r="AT60539" s="60"/>
      <c r="AU60539" s="60"/>
      <c r="AV60539" s="60"/>
      <c r="AW60539" s="60"/>
      <c r="AX60539" s="60"/>
      <c r="AY60539" s="60"/>
      <c r="AZ60539" s="60"/>
      <c r="BA60539" s="60"/>
      <c r="BB60539" s="60"/>
      <c r="BC60539" s="61"/>
    </row>
    <row r="60540" spans="43:55">
      <c r="AQ60540" s="64"/>
      <c r="AR60540" s="64"/>
      <c r="AS60540" s="60"/>
      <c r="AT60540" s="60"/>
      <c r="AU60540" s="60"/>
      <c r="AV60540" s="60"/>
      <c r="AW60540" s="60"/>
      <c r="AX60540" s="60"/>
      <c r="AY60540" s="60"/>
      <c r="AZ60540" s="60"/>
      <c r="BA60540" s="60"/>
      <c r="BB60540" s="60"/>
      <c r="BC60540" s="61"/>
    </row>
    <row r="60541" spans="43:55">
      <c r="AQ60541" s="64"/>
      <c r="AR60541" s="64"/>
      <c r="AS60541" s="60"/>
      <c r="AT60541" s="60"/>
      <c r="AU60541" s="60"/>
      <c r="AV60541" s="60"/>
      <c r="AW60541" s="60"/>
      <c r="AX60541" s="60"/>
      <c r="AY60541" s="60"/>
      <c r="AZ60541" s="60"/>
      <c r="BA60541" s="60"/>
      <c r="BB60541" s="60"/>
      <c r="BC60541" s="61"/>
    </row>
    <row r="60542" spans="43:55">
      <c r="AQ60542" s="64"/>
      <c r="AR60542" s="64"/>
      <c r="AS60542" s="60"/>
      <c r="AT60542" s="60"/>
      <c r="AU60542" s="60"/>
      <c r="AV60542" s="60"/>
      <c r="AW60542" s="60"/>
      <c r="AX60542" s="60"/>
      <c r="AY60542" s="60"/>
      <c r="AZ60542" s="60"/>
      <c r="BA60542" s="60"/>
      <c r="BB60542" s="60"/>
      <c r="BC60542" s="61"/>
    </row>
    <row r="60543" spans="43:55">
      <c r="AQ60543" s="64"/>
      <c r="AR60543" s="64"/>
      <c r="AS60543" s="60"/>
      <c r="AT60543" s="60"/>
      <c r="AU60543" s="60"/>
      <c r="AV60543" s="60"/>
      <c r="AW60543" s="60"/>
      <c r="AX60543" s="60"/>
      <c r="AY60543" s="60"/>
      <c r="AZ60543" s="60"/>
      <c r="BA60543" s="60"/>
      <c r="BB60543" s="60"/>
      <c r="BC60543" s="61"/>
    </row>
    <row r="60544" spans="43:55">
      <c r="AQ60544" s="64"/>
      <c r="AR60544" s="64"/>
      <c r="AS60544" s="60"/>
      <c r="AT60544" s="60"/>
      <c r="AU60544" s="60"/>
      <c r="AV60544" s="60"/>
      <c r="AW60544" s="60"/>
      <c r="AX60544" s="60"/>
      <c r="AY60544" s="60"/>
      <c r="AZ60544" s="60"/>
      <c r="BA60544" s="60"/>
      <c r="BB60544" s="60"/>
      <c r="BC60544" s="61"/>
    </row>
    <row r="60545" spans="43:55">
      <c r="AQ60545" s="64"/>
      <c r="AR60545" s="64"/>
      <c r="AS60545" s="60"/>
      <c r="AT60545" s="60"/>
      <c r="AU60545" s="60"/>
      <c r="AV60545" s="60"/>
      <c r="AW60545" s="60"/>
      <c r="AX60545" s="60"/>
      <c r="AY60545" s="60"/>
      <c r="AZ60545" s="60"/>
      <c r="BA60545" s="60"/>
      <c r="BB60545" s="60"/>
      <c r="BC60545" s="61"/>
    </row>
    <row r="60546" spans="43:55">
      <c r="AQ60546" s="64"/>
      <c r="AR60546" s="64"/>
      <c r="AS60546" s="60"/>
      <c r="AT60546" s="60"/>
      <c r="AU60546" s="60"/>
      <c r="AV60546" s="60"/>
      <c r="AW60546" s="60"/>
      <c r="AX60546" s="60"/>
      <c r="AY60546" s="60"/>
      <c r="AZ60546" s="60"/>
      <c r="BA60546" s="60"/>
      <c r="BB60546" s="60"/>
      <c r="BC60546" s="61"/>
    </row>
    <row r="60547" spans="43:55">
      <c r="AQ60547" s="64"/>
      <c r="AR60547" s="64"/>
      <c r="AS60547" s="60"/>
      <c r="AT60547" s="60"/>
      <c r="AU60547" s="60"/>
      <c r="AV60547" s="60"/>
      <c r="AW60547" s="60"/>
      <c r="AX60547" s="60"/>
      <c r="AY60547" s="60"/>
      <c r="AZ60547" s="60"/>
      <c r="BA60547" s="60"/>
      <c r="BB60547" s="60"/>
      <c r="BC60547" s="61"/>
    </row>
    <row r="60548" spans="43:55">
      <c r="AQ60548" s="64"/>
      <c r="AR60548" s="64"/>
      <c r="AS60548" s="60"/>
      <c r="AT60548" s="60"/>
      <c r="AU60548" s="60"/>
      <c r="AV60548" s="60"/>
      <c r="AW60548" s="60"/>
      <c r="AX60548" s="60"/>
      <c r="AY60548" s="60"/>
      <c r="AZ60548" s="60"/>
      <c r="BA60548" s="60"/>
      <c r="BB60548" s="60"/>
      <c r="BC60548" s="61"/>
    </row>
    <row r="60549" spans="43:55">
      <c r="AQ60549" s="64"/>
      <c r="AR60549" s="64"/>
      <c r="AS60549" s="60"/>
      <c r="AT60549" s="60"/>
      <c r="AU60549" s="60"/>
      <c r="AV60549" s="60"/>
      <c r="AW60549" s="60"/>
      <c r="AX60549" s="60"/>
      <c r="AY60549" s="60"/>
      <c r="AZ60549" s="60"/>
      <c r="BA60549" s="60"/>
      <c r="BB60549" s="60"/>
      <c r="BC60549" s="61"/>
    </row>
    <row r="60550" spans="43:55">
      <c r="AQ60550" s="64"/>
      <c r="AR60550" s="64"/>
      <c r="AS60550" s="60"/>
      <c r="AT60550" s="60"/>
      <c r="AU60550" s="60"/>
      <c r="AV60550" s="60"/>
      <c r="AW60550" s="60"/>
      <c r="AX60550" s="60"/>
      <c r="AY60550" s="60"/>
      <c r="AZ60550" s="60"/>
      <c r="BA60550" s="60"/>
      <c r="BB60550" s="60"/>
      <c r="BC60550" s="61"/>
    </row>
    <row r="60551" spans="43:55">
      <c r="AQ60551" s="64"/>
      <c r="AR60551" s="64"/>
      <c r="AS60551" s="60"/>
      <c r="AT60551" s="60"/>
      <c r="AU60551" s="60"/>
      <c r="AV60551" s="60"/>
      <c r="AW60551" s="60"/>
      <c r="AX60551" s="60"/>
      <c r="AY60551" s="60"/>
      <c r="AZ60551" s="60"/>
      <c r="BA60551" s="60"/>
      <c r="BB60551" s="60"/>
      <c r="BC60551" s="61"/>
    </row>
    <row r="60552" spans="43:55">
      <c r="AQ60552" s="64"/>
      <c r="AR60552" s="64"/>
      <c r="AS60552" s="60"/>
      <c r="AT60552" s="60"/>
      <c r="AU60552" s="60"/>
      <c r="AV60552" s="60"/>
      <c r="AW60552" s="60"/>
      <c r="AX60552" s="60"/>
      <c r="AY60552" s="60"/>
      <c r="AZ60552" s="60"/>
      <c r="BA60552" s="60"/>
      <c r="BB60552" s="60"/>
      <c r="BC60552" s="61"/>
    </row>
    <row r="60553" spans="43:55">
      <c r="AQ60553" s="64"/>
      <c r="AR60553" s="64"/>
      <c r="AS60553" s="60"/>
      <c r="AT60553" s="60"/>
      <c r="AU60553" s="60"/>
      <c r="AV60553" s="60"/>
      <c r="AW60553" s="60"/>
      <c r="AX60553" s="60"/>
      <c r="AY60553" s="60"/>
      <c r="AZ60553" s="60"/>
      <c r="BA60553" s="60"/>
      <c r="BB60553" s="60"/>
      <c r="BC60553" s="61"/>
    </row>
    <row r="60554" spans="43:55">
      <c r="AQ60554" s="64"/>
      <c r="AR60554" s="64"/>
      <c r="AS60554" s="60"/>
      <c r="AT60554" s="60"/>
      <c r="AU60554" s="60"/>
      <c r="AV60554" s="60"/>
      <c r="AW60554" s="60"/>
      <c r="AX60554" s="60"/>
      <c r="AY60554" s="60"/>
      <c r="AZ60554" s="60"/>
      <c r="BA60554" s="60"/>
      <c r="BB60554" s="60"/>
      <c r="BC60554" s="61"/>
    </row>
    <row r="60555" spans="43:55">
      <c r="AQ60555" s="64"/>
      <c r="AR60555" s="64"/>
      <c r="AS60555" s="60"/>
      <c r="AT60555" s="60"/>
      <c r="AU60555" s="60"/>
      <c r="AV60555" s="60"/>
      <c r="AW60555" s="60"/>
      <c r="AX60555" s="60"/>
      <c r="AY60555" s="60"/>
      <c r="AZ60555" s="60"/>
      <c r="BA60555" s="60"/>
      <c r="BB60555" s="60"/>
      <c r="BC60555" s="61"/>
    </row>
    <row r="60556" spans="43:55">
      <c r="AQ60556" s="64"/>
      <c r="AR60556" s="64"/>
      <c r="AS60556" s="60"/>
      <c r="AT60556" s="60"/>
      <c r="AU60556" s="60"/>
      <c r="AV60556" s="60"/>
      <c r="AW60556" s="60"/>
      <c r="AX60556" s="60"/>
      <c r="AY60556" s="60"/>
      <c r="AZ60556" s="60"/>
      <c r="BA60556" s="60"/>
      <c r="BB60556" s="60"/>
      <c r="BC60556" s="61"/>
    </row>
    <row r="60557" spans="43:55">
      <c r="AQ60557" s="64"/>
      <c r="AR60557" s="64"/>
      <c r="AS60557" s="60"/>
      <c r="AT60557" s="60"/>
      <c r="AU60557" s="60"/>
      <c r="AV60557" s="60"/>
      <c r="AW60557" s="60"/>
      <c r="AX60557" s="60"/>
      <c r="AY60557" s="60"/>
      <c r="AZ60557" s="60"/>
      <c r="BA60557" s="60"/>
      <c r="BB60557" s="60"/>
      <c r="BC60557" s="61"/>
    </row>
    <row r="60558" spans="43:55">
      <c r="AQ60558" s="64"/>
      <c r="AR60558" s="64"/>
      <c r="AS60558" s="60"/>
      <c r="AT60558" s="60"/>
      <c r="AU60558" s="60"/>
      <c r="AV60558" s="60"/>
      <c r="AW60558" s="60"/>
      <c r="AX60558" s="60"/>
      <c r="AY60558" s="60"/>
      <c r="AZ60558" s="60"/>
      <c r="BA60558" s="60"/>
      <c r="BB60558" s="60"/>
      <c r="BC60558" s="61"/>
    </row>
    <row r="60559" spans="43:55">
      <c r="AQ60559" s="64"/>
      <c r="AR60559" s="64"/>
      <c r="AS60559" s="60"/>
      <c r="AT60559" s="60"/>
      <c r="AU60559" s="60"/>
      <c r="AV60559" s="60"/>
      <c r="AW60559" s="60"/>
      <c r="AX60559" s="60"/>
      <c r="AY60559" s="60"/>
      <c r="AZ60559" s="60"/>
      <c r="BA60559" s="60"/>
      <c r="BB60559" s="60"/>
      <c r="BC60559" s="61"/>
    </row>
    <row r="60560" spans="43:55">
      <c r="AQ60560" s="64"/>
      <c r="AR60560" s="64"/>
      <c r="AS60560" s="60"/>
      <c r="AT60560" s="60"/>
      <c r="AU60560" s="60"/>
      <c r="AV60560" s="60"/>
      <c r="AW60560" s="60"/>
      <c r="AX60560" s="60"/>
      <c r="AY60560" s="60"/>
      <c r="AZ60560" s="60"/>
      <c r="BA60560" s="60"/>
      <c r="BB60560" s="60"/>
      <c r="BC60560" s="61"/>
    </row>
    <row r="60561" spans="43:55">
      <c r="AQ60561" s="64"/>
      <c r="AR60561" s="64"/>
      <c r="AS60561" s="60"/>
      <c r="AT60561" s="60"/>
      <c r="AU60561" s="60"/>
      <c r="AV60561" s="60"/>
      <c r="AW60561" s="60"/>
      <c r="AX60561" s="60"/>
      <c r="AY60561" s="60"/>
      <c r="AZ60561" s="60"/>
      <c r="BA60561" s="60"/>
      <c r="BB60561" s="60"/>
      <c r="BC60561" s="61"/>
    </row>
    <row r="60562" spans="43:55">
      <c r="AQ60562" s="64"/>
      <c r="AR60562" s="64"/>
      <c r="AS60562" s="60"/>
      <c r="AT60562" s="60"/>
      <c r="AU60562" s="60"/>
      <c r="AV60562" s="60"/>
      <c r="AW60562" s="60"/>
      <c r="AX60562" s="60"/>
      <c r="AY60562" s="60"/>
      <c r="AZ60562" s="60"/>
      <c r="BA60562" s="60"/>
      <c r="BB60562" s="60"/>
      <c r="BC60562" s="61"/>
    </row>
    <row r="60563" spans="43:55">
      <c r="AQ60563" s="64"/>
      <c r="AR60563" s="64"/>
      <c r="AS60563" s="60"/>
      <c r="AT60563" s="60"/>
      <c r="AU60563" s="60"/>
      <c r="AV60563" s="60"/>
      <c r="AW60563" s="60"/>
      <c r="AX60563" s="60"/>
      <c r="AY60563" s="60"/>
      <c r="AZ60563" s="60"/>
      <c r="BA60563" s="60"/>
      <c r="BB60563" s="60"/>
      <c r="BC60563" s="61"/>
    </row>
    <row r="60564" spans="43:55">
      <c r="AQ60564" s="64"/>
      <c r="AR60564" s="64"/>
      <c r="AS60564" s="60"/>
      <c r="AT60564" s="60"/>
      <c r="AU60564" s="60"/>
      <c r="AV60564" s="60"/>
      <c r="AW60564" s="60"/>
      <c r="AX60564" s="60"/>
      <c r="AY60564" s="60"/>
      <c r="AZ60564" s="60"/>
      <c r="BA60564" s="60"/>
      <c r="BB60564" s="60"/>
      <c r="BC60564" s="61"/>
    </row>
    <row r="60565" spans="43:55">
      <c r="AQ60565" s="64"/>
      <c r="AR60565" s="64"/>
      <c r="AS60565" s="60"/>
      <c r="AT60565" s="60"/>
      <c r="AU60565" s="60"/>
      <c r="AV60565" s="60"/>
      <c r="AW60565" s="60"/>
      <c r="AX60565" s="60"/>
      <c r="AY60565" s="60"/>
      <c r="AZ60565" s="60"/>
      <c r="BA60565" s="60"/>
      <c r="BB60565" s="60"/>
      <c r="BC60565" s="61"/>
    </row>
    <row r="60566" spans="43:55">
      <c r="AQ60566" s="64"/>
      <c r="AR60566" s="64"/>
      <c r="AS60566" s="60"/>
      <c r="AT60566" s="60"/>
      <c r="AU60566" s="60"/>
      <c r="AV60566" s="60"/>
      <c r="AW60566" s="60"/>
      <c r="AX60566" s="60"/>
      <c r="AY60566" s="60"/>
      <c r="AZ60566" s="60"/>
      <c r="BA60566" s="60"/>
      <c r="BB60566" s="60"/>
      <c r="BC60566" s="61"/>
    </row>
    <row r="60567" spans="43:55">
      <c r="AQ60567" s="64"/>
      <c r="AR60567" s="64"/>
      <c r="AS60567" s="60"/>
      <c r="AT60567" s="60"/>
      <c r="AU60567" s="60"/>
      <c r="AV60567" s="60"/>
      <c r="AW60567" s="60"/>
      <c r="AX60567" s="60"/>
      <c r="AY60567" s="60"/>
      <c r="AZ60567" s="60"/>
      <c r="BA60567" s="60"/>
      <c r="BB60567" s="60"/>
      <c r="BC60567" s="61"/>
    </row>
    <row r="60568" spans="43:55">
      <c r="AQ60568" s="64"/>
      <c r="AR60568" s="64"/>
      <c r="AS60568" s="60"/>
      <c r="AT60568" s="60"/>
      <c r="AU60568" s="60"/>
      <c r="AV60568" s="60"/>
      <c r="AW60568" s="60"/>
      <c r="AX60568" s="60"/>
      <c r="AY60568" s="60"/>
      <c r="AZ60568" s="60"/>
      <c r="BA60568" s="60"/>
      <c r="BB60568" s="60"/>
      <c r="BC60568" s="61"/>
    </row>
    <row r="60569" spans="43:55">
      <c r="AQ60569" s="64"/>
      <c r="AR60569" s="64"/>
      <c r="AS60569" s="60"/>
      <c r="AT60569" s="60"/>
      <c r="AU60569" s="60"/>
      <c r="AV60569" s="60"/>
      <c r="AW60569" s="60"/>
      <c r="AX60569" s="60"/>
      <c r="AY60569" s="60"/>
      <c r="AZ60569" s="60"/>
      <c r="BA60569" s="60"/>
      <c r="BB60569" s="60"/>
      <c r="BC60569" s="61"/>
    </row>
    <row r="60570" spans="43:55">
      <c r="AQ60570" s="64"/>
      <c r="AR60570" s="64"/>
      <c r="AS60570" s="60"/>
      <c r="AT60570" s="60"/>
      <c r="AU60570" s="60"/>
      <c r="AV60570" s="60"/>
      <c r="AW60570" s="60"/>
      <c r="AX60570" s="60"/>
      <c r="AY60570" s="60"/>
      <c r="AZ60570" s="60"/>
      <c r="BA60570" s="60"/>
      <c r="BB60570" s="60"/>
      <c r="BC60570" s="61"/>
    </row>
    <row r="60571" spans="43:55">
      <c r="AQ60571" s="64"/>
      <c r="AR60571" s="64"/>
      <c r="AS60571" s="60"/>
      <c r="AT60571" s="60"/>
      <c r="AU60571" s="60"/>
      <c r="AV60571" s="60"/>
      <c r="AW60571" s="60"/>
      <c r="AX60571" s="60"/>
      <c r="AY60571" s="60"/>
      <c r="AZ60571" s="60"/>
      <c r="BA60571" s="60"/>
      <c r="BB60571" s="60"/>
      <c r="BC60571" s="61"/>
    </row>
    <row r="60572" spans="43:55">
      <c r="AQ60572" s="64"/>
      <c r="AR60572" s="64"/>
      <c r="AS60572" s="60"/>
      <c r="AT60572" s="60"/>
      <c r="AU60572" s="60"/>
      <c r="AV60572" s="60"/>
      <c r="AW60572" s="60"/>
      <c r="AX60572" s="60"/>
      <c r="AY60572" s="60"/>
      <c r="AZ60572" s="60"/>
      <c r="BA60572" s="60"/>
      <c r="BB60572" s="60"/>
      <c r="BC60572" s="61"/>
    </row>
    <row r="60573" spans="43:55">
      <c r="AQ60573" s="64"/>
      <c r="AR60573" s="64"/>
      <c r="AS60573" s="60"/>
      <c r="AT60573" s="60"/>
      <c r="AU60573" s="60"/>
      <c r="AV60573" s="60"/>
      <c r="AW60573" s="60"/>
      <c r="AX60573" s="60"/>
      <c r="AY60573" s="60"/>
      <c r="AZ60573" s="60"/>
      <c r="BA60573" s="60"/>
      <c r="BB60573" s="60"/>
      <c r="BC60573" s="61"/>
    </row>
    <row r="60574" spans="43:55">
      <c r="AQ60574" s="64"/>
      <c r="AR60574" s="64"/>
      <c r="AS60574" s="60"/>
      <c r="AT60574" s="60"/>
      <c r="AU60574" s="60"/>
      <c r="AV60574" s="60"/>
      <c r="AW60574" s="60"/>
      <c r="AX60574" s="60"/>
      <c r="AY60574" s="60"/>
      <c r="AZ60574" s="60"/>
      <c r="BA60574" s="60"/>
      <c r="BB60574" s="60"/>
      <c r="BC60574" s="61"/>
    </row>
    <row r="60575" spans="43:55">
      <c r="AQ60575" s="64"/>
      <c r="AR60575" s="64"/>
      <c r="AS60575" s="60"/>
      <c r="AT60575" s="60"/>
      <c r="AU60575" s="60"/>
      <c r="AV60575" s="60"/>
      <c r="AW60575" s="60"/>
      <c r="AX60575" s="60"/>
      <c r="AY60575" s="60"/>
      <c r="AZ60575" s="60"/>
      <c r="BA60575" s="60"/>
      <c r="BB60575" s="60"/>
      <c r="BC60575" s="61"/>
    </row>
    <row r="60576" spans="43:55">
      <c r="AQ60576" s="64"/>
      <c r="AR60576" s="64"/>
      <c r="AS60576" s="60"/>
      <c r="AT60576" s="60"/>
      <c r="AU60576" s="60"/>
      <c r="AV60576" s="60"/>
      <c r="AW60576" s="60"/>
      <c r="AX60576" s="60"/>
      <c r="AY60576" s="60"/>
      <c r="AZ60576" s="60"/>
      <c r="BA60576" s="60"/>
      <c r="BB60576" s="60"/>
      <c r="BC60576" s="61"/>
    </row>
    <row r="60577" spans="43:55">
      <c r="AQ60577" s="64"/>
      <c r="AR60577" s="64"/>
      <c r="AS60577" s="60"/>
      <c r="AT60577" s="60"/>
      <c r="AU60577" s="60"/>
      <c r="AV60577" s="60"/>
      <c r="AW60577" s="60"/>
      <c r="AX60577" s="60"/>
      <c r="AY60577" s="60"/>
      <c r="AZ60577" s="60"/>
      <c r="BA60577" s="60"/>
      <c r="BB60577" s="60"/>
      <c r="BC60577" s="61"/>
    </row>
    <row r="60578" spans="43:55">
      <c r="AQ60578" s="64"/>
      <c r="AR60578" s="64"/>
      <c r="AS60578" s="60"/>
      <c r="AT60578" s="60"/>
      <c r="AU60578" s="60"/>
      <c r="AV60578" s="60"/>
      <c r="AW60578" s="60"/>
      <c r="AX60578" s="60"/>
      <c r="AY60578" s="60"/>
      <c r="AZ60578" s="60"/>
      <c r="BA60578" s="60"/>
      <c r="BB60578" s="60"/>
      <c r="BC60578" s="61"/>
    </row>
    <row r="60579" spans="43:55">
      <c r="AQ60579" s="64"/>
      <c r="AR60579" s="64"/>
      <c r="AS60579" s="60"/>
      <c r="AT60579" s="60"/>
      <c r="AU60579" s="60"/>
      <c r="AV60579" s="60"/>
      <c r="AW60579" s="60"/>
      <c r="AX60579" s="60"/>
      <c r="AY60579" s="60"/>
      <c r="AZ60579" s="60"/>
      <c r="BA60579" s="60"/>
      <c r="BB60579" s="60"/>
      <c r="BC60579" s="61"/>
    </row>
    <row r="60580" spans="43:55">
      <c r="AQ60580" s="64"/>
      <c r="AR60580" s="64"/>
      <c r="AS60580" s="60"/>
      <c r="AT60580" s="60"/>
      <c r="AU60580" s="60"/>
      <c r="AV60580" s="60"/>
      <c r="AW60580" s="60"/>
      <c r="AX60580" s="60"/>
      <c r="AY60580" s="60"/>
      <c r="AZ60580" s="60"/>
      <c r="BA60580" s="60"/>
      <c r="BB60580" s="60"/>
      <c r="BC60580" s="61"/>
    </row>
    <row r="60581" spans="43:55">
      <c r="AQ60581" s="64"/>
      <c r="AR60581" s="64"/>
      <c r="AS60581" s="60"/>
      <c r="AT60581" s="60"/>
      <c r="AU60581" s="60"/>
      <c r="AV60581" s="60"/>
      <c r="AW60581" s="60"/>
      <c r="AX60581" s="60"/>
      <c r="AY60581" s="60"/>
      <c r="AZ60581" s="60"/>
      <c r="BA60581" s="60"/>
      <c r="BB60581" s="60"/>
      <c r="BC60581" s="61"/>
    </row>
    <row r="60582" spans="43:55">
      <c r="AQ60582" s="64"/>
      <c r="AR60582" s="64"/>
      <c r="AS60582" s="60"/>
      <c r="AT60582" s="60"/>
      <c r="AU60582" s="60"/>
      <c r="AV60582" s="60"/>
      <c r="AW60582" s="60"/>
      <c r="AX60582" s="60"/>
      <c r="AY60582" s="60"/>
      <c r="AZ60582" s="60"/>
      <c r="BA60582" s="60"/>
      <c r="BB60582" s="60"/>
      <c r="BC60582" s="61"/>
    </row>
    <row r="60583" spans="43:55">
      <c r="AQ60583" s="64"/>
      <c r="AR60583" s="64"/>
      <c r="AS60583" s="60"/>
      <c r="AT60583" s="60"/>
      <c r="AU60583" s="60"/>
      <c r="AV60583" s="60"/>
      <c r="AW60583" s="60"/>
      <c r="AX60583" s="60"/>
      <c r="AY60583" s="60"/>
      <c r="AZ60583" s="60"/>
      <c r="BA60583" s="60"/>
      <c r="BB60583" s="60"/>
      <c r="BC60583" s="61"/>
    </row>
    <row r="60584" spans="43:55">
      <c r="AQ60584" s="64"/>
      <c r="AR60584" s="64"/>
      <c r="AS60584" s="60"/>
      <c r="AT60584" s="60"/>
      <c r="AU60584" s="60"/>
      <c r="AV60584" s="60"/>
      <c r="AW60584" s="60"/>
      <c r="AX60584" s="60"/>
      <c r="AY60584" s="60"/>
      <c r="AZ60584" s="60"/>
      <c r="BA60584" s="60"/>
      <c r="BB60584" s="60"/>
      <c r="BC60584" s="61"/>
    </row>
    <row r="60585" spans="43:55">
      <c r="AQ60585" s="64"/>
      <c r="AR60585" s="64"/>
      <c r="AS60585" s="60"/>
      <c r="AT60585" s="60"/>
      <c r="AU60585" s="60"/>
      <c r="AV60585" s="60"/>
      <c r="AW60585" s="60"/>
      <c r="AX60585" s="60"/>
      <c r="AY60585" s="60"/>
      <c r="AZ60585" s="60"/>
      <c r="BA60585" s="60"/>
      <c r="BB60585" s="60"/>
      <c r="BC60585" s="61"/>
    </row>
    <row r="60586" spans="43:55">
      <c r="AQ60586" s="64"/>
      <c r="AR60586" s="64"/>
      <c r="AS60586" s="60"/>
      <c r="AT60586" s="60"/>
      <c r="AU60586" s="60"/>
      <c r="AV60586" s="60"/>
      <c r="AW60586" s="60"/>
      <c r="AX60586" s="60"/>
      <c r="AY60586" s="60"/>
      <c r="AZ60586" s="60"/>
      <c r="BA60586" s="60"/>
      <c r="BB60586" s="60"/>
      <c r="BC60586" s="61"/>
    </row>
    <row r="60587" spans="43:55">
      <c r="AQ60587" s="64"/>
      <c r="AR60587" s="64"/>
      <c r="AS60587" s="60"/>
      <c r="AT60587" s="60"/>
      <c r="AU60587" s="60"/>
      <c r="AV60587" s="60"/>
      <c r="AW60587" s="60"/>
      <c r="AX60587" s="60"/>
      <c r="AY60587" s="60"/>
      <c r="AZ60587" s="60"/>
      <c r="BA60587" s="60"/>
      <c r="BB60587" s="60"/>
      <c r="BC60587" s="61"/>
    </row>
    <row r="60588" spans="43:55">
      <c r="AQ60588" s="64"/>
      <c r="AR60588" s="64"/>
      <c r="AS60588" s="60"/>
      <c r="AT60588" s="60"/>
      <c r="AU60588" s="60"/>
      <c r="AV60588" s="60"/>
      <c r="AW60588" s="60"/>
      <c r="AX60588" s="60"/>
      <c r="AY60588" s="60"/>
      <c r="AZ60588" s="60"/>
      <c r="BA60588" s="60"/>
      <c r="BB60588" s="60"/>
      <c r="BC60588" s="61"/>
    </row>
    <row r="60589" spans="43:55">
      <c r="AQ60589" s="64"/>
      <c r="AR60589" s="64"/>
      <c r="AS60589" s="60"/>
      <c r="AT60589" s="60"/>
      <c r="AU60589" s="60"/>
      <c r="AV60589" s="60"/>
      <c r="AW60589" s="60"/>
      <c r="AX60589" s="60"/>
      <c r="AY60589" s="60"/>
      <c r="AZ60589" s="60"/>
      <c r="BA60589" s="60"/>
      <c r="BB60589" s="60"/>
      <c r="BC60589" s="61"/>
    </row>
    <row r="60590" spans="43:55">
      <c r="AQ60590" s="64"/>
      <c r="AR60590" s="64"/>
      <c r="AS60590" s="60"/>
      <c r="AT60590" s="60"/>
      <c r="AU60590" s="60"/>
      <c r="AV60590" s="60"/>
      <c r="AW60590" s="60"/>
      <c r="AX60590" s="60"/>
      <c r="AY60590" s="60"/>
      <c r="AZ60590" s="60"/>
      <c r="BA60590" s="60"/>
      <c r="BB60590" s="60"/>
      <c r="BC60590" s="61"/>
    </row>
    <row r="60591" spans="43:55">
      <c r="AQ60591" s="64"/>
      <c r="AR60591" s="64"/>
      <c r="AS60591" s="60"/>
      <c r="AT60591" s="60"/>
      <c r="AU60591" s="60"/>
      <c r="AV60591" s="60"/>
      <c r="AW60591" s="60"/>
      <c r="AX60591" s="60"/>
      <c r="AY60591" s="60"/>
      <c r="AZ60591" s="60"/>
      <c r="BA60591" s="60"/>
      <c r="BB60591" s="60"/>
      <c r="BC60591" s="61"/>
    </row>
    <row r="60592" spans="43:55">
      <c r="AQ60592" s="64"/>
      <c r="AR60592" s="64"/>
      <c r="AS60592" s="60"/>
      <c r="AT60592" s="60"/>
      <c r="AU60592" s="60"/>
      <c r="AV60592" s="60"/>
      <c r="AW60592" s="60"/>
      <c r="AX60592" s="60"/>
      <c r="AY60592" s="60"/>
      <c r="AZ60592" s="60"/>
      <c r="BA60592" s="60"/>
      <c r="BB60592" s="60"/>
      <c r="BC60592" s="61"/>
    </row>
    <row r="60593" spans="43:55">
      <c r="AQ60593" s="64"/>
      <c r="AR60593" s="64"/>
      <c r="AS60593" s="60"/>
      <c r="AT60593" s="60"/>
      <c r="AU60593" s="60"/>
      <c r="AV60593" s="60"/>
      <c r="AW60593" s="60"/>
      <c r="AX60593" s="60"/>
      <c r="AY60593" s="60"/>
      <c r="AZ60593" s="60"/>
      <c r="BA60593" s="60"/>
      <c r="BB60593" s="60"/>
      <c r="BC60593" s="61"/>
    </row>
    <row r="60594" spans="43:55">
      <c r="AQ60594" s="64"/>
      <c r="AR60594" s="64"/>
      <c r="AS60594" s="60"/>
      <c r="AT60594" s="60"/>
      <c r="AU60594" s="60"/>
      <c r="AV60594" s="60"/>
      <c r="AW60594" s="60"/>
      <c r="AX60594" s="60"/>
      <c r="AY60594" s="60"/>
      <c r="AZ60594" s="60"/>
      <c r="BA60594" s="60"/>
      <c r="BB60594" s="60"/>
      <c r="BC60594" s="61"/>
    </row>
    <row r="60595" spans="43:55">
      <c r="AQ60595" s="64"/>
      <c r="AR60595" s="64"/>
      <c r="AS60595" s="60"/>
      <c r="AT60595" s="60"/>
      <c r="AU60595" s="60"/>
      <c r="AV60595" s="60"/>
      <c r="AW60595" s="60"/>
      <c r="AX60595" s="60"/>
      <c r="AY60595" s="60"/>
      <c r="AZ60595" s="60"/>
      <c r="BA60595" s="60"/>
      <c r="BB60595" s="60"/>
      <c r="BC60595" s="61"/>
    </row>
    <row r="60596" spans="43:55">
      <c r="AQ60596" s="64"/>
      <c r="AR60596" s="64"/>
      <c r="AS60596" s="60"/>
      <c r="AT60596" s="60"/>
      <c r="AU60596" s="60"/>
      <c r="AV60596" s="60"/>
      <c r="AW60596" s="60"/>
      <c r="AX60596" s="60"/>
      <c r="AY60596" s="60"/>
      <c r="AZ60596" s="60"/>
      <c r="BA60596" s="60"/>
      <c r="BB60596" s="60"/>
      <c r="BC60596" s="61"/>
    </row>
    <row r="60597" spans="43:55">
      <c r="AQ60597" s="64"/>
      <c r="AR60597" s="64"/>
      <c r="AS60597" s="60"/>
      <c r="AT60597" s="60"/>
      <c r="AU60597" s="60"/>
      <c r="AV60597" s="60"/>
      <c r="AW60597" s="60"/>
      <c r="AX60597" s="60"/>
      <c r="AY60597" s="60"/>
      <c r="AZ60597" s="60"/>
      <c r="BA60597" s="60"/>
      <c r="BB60597" s="60"/>
      <c r="BC60597" s="61"/>
    </row>
    <row r="60598" spans="43:55">
      <c r="AQ60598" s="64"/>
      <c r="AR60598" s="64"/>
      <c r="AS60598" s="60"/>
      <c r="AT60598" s="60"/>
      <c r="AU60598" s="60"/>
      <c r="AV60598" s="60"/>
      <c r="AW60598" s="60"/>
      <c r="AX60598" s="60"/>
      <c r="AY60598" s="60"/>
      <c r="AZ60598" s="60"/>
      <c r="BA60598" s="60"/>
      <c r="BB60598" s="60"/>
      <c r="BC60598" s="61"/>
    </row>
    <row r="60599" spans="43:55">
      <c r="AQ60599" s="64"/>
      <c r="AR60599" s="64"/>
      <c r="AS60599" s="60"/>
      <c r="AT60599" s="60"/>
      <c r="AU60599" s="60"/>
      <c r="AV60599" s="60"/>
      <c r="AW60599" s="60"/>
      <c r="AX60599" s="60"/>
      <c r="AY60599" s="60"/>
      <c r="AZ60599" s="60"/>
      <c r="BA60599" s="60"/>
      <c r="BB60599" s="60"/>
      <c r="BC60599" s="61"/>
    </row>
    <row r="60600" spans="43:55">
      <c r="AQ60600" s="64"/>
      <c r="AR60600" s="64"/>
      <c r="AS60600" s="60"/>
      <c r="AT60600" s="60"/>
      <c r="AU60600" s="60"/>
      <c r="AV60600" s="60"/>
      <c r="AW60600" s="60"/>
      <c r="AX60600" s="60"/>
      <c r="AY60600" s="60"/>
      <c r="AZ60600" s="60"/>
      <c r="BA60600" s="60"/>
      <c r="BB60600" s="60"/>
      <c r="BC60600" s="61"/>
    </row>
    <row r="60601" spans="43:55">
      <c r="AQ60601" s="64"/>
      <c r="AR60601" s="64"/>
      <c r="AS60601" s="60"/>
      <c r="AT60601" s="60"/>
      <c r="AU60601" s="60"/>
      <c r="AV60601" s="60"/>
      <c r="AW60601" s="60"/>
      <c r="AX60601" s="60"/>
      <c r="AY60601" s="60"/>
      <c r="AZ60601" s="60"/>
      <c r="BA60601" s="60"/>
      <c r="BB60601" s="60"/>
      <c r="BC60601" s="61"/>
    </row>
    <row r="60602" spans="43:55">
      <c r="AQ60602" s="64"/>
      <c r="AR60602" s="64"/>
      <c r="AS60602" s="60"/>
      <c r="AT60602" s="60"/>
      <c r="AU60602" s="60"/>
      <c r="AV60602" s="60"/>
      <c r="AW60602" s="60"/>
      <c r="AX60602" s="60"/>
      <c r="AY60602" s="60"/>
      <c r="AZ60602" s="60"/>
      <c r="BA60602" s="60"/>
      <c r="BB60602" s="60"/>
      <c r="BC60602" s="61"/>
    </row>
    <row r="60603" spans="43:55">
      <c r="AQ60603" s="64"/>
      <c r="AR60603" s="64"/>
      <c r="AS60603" s="60"/>
      <c r="AT60603" s="60"/>
      <c r="AU60603" s="60"/>
      <c r="AV60603" s="60"/>
      <c r="AW60603" s="60"/>
      <c r="AX60603" s="60"/>
      <c r="AY60603" s="60"/>
      <c r="AZ60603" s="60"/>
      <c r="BA60603" s="60"/>
      <c r="BB60603" s="60"/>
      <c r="BC60603" s="61"/>
    </row>
    <row r="60604" spans="43:55">
      <c r="AQ60604" s="64"/>
      <c r="AR60604" s="64"/>
      <c r="AS60604" s="60"/>
      <c r="AT60604" s="60"/>
      <c r="AU60604" s="60"/>
      <c r="AV60604" s="60"/>
      <c r="AW60604" s="60"/>
      <c r="AX60604" s="60"/>
      <c r="AY60604" s="60"/>
      <c r="AZ60604" s="60"/>
      <c r="BA60604" s="60"/>
      <c r="BB60604" s="60"/>
      <c r="BC60604" s="61"/>
    </row>
    <row r="60605" spans="43:55">
      <c r="AQ60605" s="64"/>
      <c r="AR60605" s="64"/>
      <c r="AS60605" s="60"/>
      <c r="AT60605" s="60"/>
      <c r="AU60605" s="60"/>
      <c r="AV60605" s="60"/>
      <c r="AW60605" s="60"/>
      <c r="AX60605" s="60"/>
      <c r="AY60605" s="60"/>
      <c r="AZ60605" s="60"/>
      <c r="BA60605" s="60"/>
      <c r="BB60605" s="60"/>
      <c r="BC60605" s="61"/>
    </row>
    <row r="60606" spans="43:55">
      <c r="AQ60606" s="64"/>
      <c r="AR60606" s="64"/>
      <c r="AS60606" s="60"/>
      <c r="AT60606" s="60"/>
      <c r="AU60606" s="60"/>
      <c r="AV60606" s="60"/>
      <c r="AW60606" s="60"/>
      <c r="AX60606" s="60"/>
      <c r="AY60606" s="60"/>
      <c r="AZ60606" s="60"/>
      <c r="BA60606" s="60"/>
      <c r="BB60606" s="60"/>
      <c r="BC60606" s="61"/>
    </row>
    <row r="60607" spans="43:55">
      <c r="AQ60607" s="64"/>
      <c r="AR60607" s="64"/>
      <c r="AS60607" s="60"/>
      <c r="AT60607" s="60"/>
      <c r="AU60607" s="60"/>
      <c r="AV60607" s="60"/>
      <c r="AW60607" s="60"/>
      <c r="AX60607" s="60"/>
      <c r="AY60607" s="60"/>
      <c r="AZ60607" s="60"/>
      <c r="BA60607" s="60"/>
      <c r="BB60607" s="60"/>
      <c r="BC60607" s="61"/>
    </row>
    <row r="60608" spans="43:55">
      <c r="AQ60608" s="64"/>
      <c r="AR60608" s="64"/>
      <c r="AS60608" s="60"/>
      <c r="AT60608" s="60"/>
      <c r="AU60608" s="60"/>
      <c r="AV60608" s="60"/>
      <c r="AW60608" s="60"/>
      <c r="AX60608" s="60"/>
      <c r="AY60608" s="60"/>
      <c r="AZ60608" s="60"/>
      <c r="BA60608" s="60"/>
      <c r="BB60608" s="60"/>
      <c r="BC60608" s="61"/>
    </row>
    <row r="60609" spans="43:55">
      <c r="AQ60609" s="64"/>
      <c r="AR60609" s="64"/>
      <c r="AS60609" s="60"/>
      <c r="AT60609" s="60"/>
      <c r="AU60609" s="60"/>
      <c r="AV60609" s="60"/>
      <c r="AW60609" s="60"/>
      <c r="AX60609" s="60"/>
      <c r="AY60609" s="60"/>
      <c r="AZ60609" s="60"/>
      <c r="BA60609" s="60"/>
      <c r="BB60609" s="60"/>
      <c r="BC60609" s="61"/>
    </row>
    <row r="60610" spans="43:55">
      <c r="AQ60610" s="64"/>
      <c r="AR60610" s="64"/>
      <c r="AS60610" s="60"/>
      <c r="AT60610" s="60"/>
      <c r="AU60610" s="60"/>
      <c r="AV60610" s="60"/>
      <c r="AW60610" s="60"/>
      <c r="AX60610" s="60"/>
      <c r="AY60610" s="60"/>
      <c r="AZ60610" s="60"/>
      <c r="BA60610" s="60"/>
      <c r="BB60610" s="60"/>
      <c r="BC60610" s="61"/>
    </row>
    <row r="60611" spans="43:55">
      <c r="AQ60611" s="64"/>
      <c r="AR60611" s="64"/>
      <c r="AS60611" s="60"/>
      <c r="AT60611" s="60"/>
      <c r="AU60611" s="60"/>
      <c r="AV60611" s="60"/>
      <c r="AW60611" s="60"/>
      <c r="AX60611" s="60"/>
      <c r="AY60611" s="60"/>
      <c r="AZ60611" s="60"/>
      <c r="BA60611" s="60"/>
      <c r="BB60611" s="60"/>
      <c r="BC60611" s="61"/>
    </row>
    <row r="60612" spans="43:55">
      <c r="AQ60612" s="64"/>
      <c r="AR60612" s="64"/>
      <c r="AS60612" s="60"/>
      <c r="AT60612" s="60"/>
      <c r="AU60612" s="60"/>
      <c r="AV60612" s="60"/>
      <c r="AW60612" s="60"/>
      <c r="AX60612" s="60"/>
      <c r="AY60612" s="60"/>
      <c r="AZ60612" s="60"/>
      <c r="BA60612" s="60"/>
      <c r="BB60612" s="60"/>
      <c r="BC60612" s="61"/>
    </row>
    <row r="60613" spans="43:55">
      <c r="AQ60613" s="64"/>
      <c r="AR60613" s="64"/>
      <c r="AS60613" s="60"/>
      <c r="AT60613" s="60"/>
      <c r="AU60613" s="60"/>
      <c r="AV60613" s="60"/>
      <c r="AW60613" s="60"/>
      <c r="AX60613" s="60"/>
      <c r="AY60613" s="60"/>
      <c r="AZ60613" s="60"/>
      <c r="BA60613" s="60"/>
      <c r="BB60613" s="60"/>
      <c r="BC60613" s="61"/>
    </row>
    <row r="60614" spans="43:55">
      <c r="AQ60614" s="64"/>
      <c r="AR60614" s="64"/>
      <c r="AS60614" s="60"/>
      <c r="AT60614" s="60"/>
      <c r="AU60614" s="60"/>
      <c r="AV60614" s="60"/>
      <c r="AW60614" s="60"/>
      <c r="AX60614" s="60"/>
      <c r="AY60614" s="60"/>
      <c r="AZ60614" s="60"/>
      <c r="BA60614" s="60"/>
      <c r="BB60614" s="60"/>
      <c r="BC60614" s="61"/>
    </row>
    <row r="60615" spans="43:55">
      <c r="AQ60615" s="64"/>
      <c r="AR60615" s="64"/>
      <c r="AS60615" s="60"/>
      <c r="AT60615" s="60"/>
      <c r="AU60615" s="60"/>
      <c r="AV60615" s="60"/>
      <c r="AW60615" s="60"/>
      <c r="AX60615" s="60"/>
      <c r="AY60615" s="60"/>
      <c r="AZ60615" s="60"/>
      <c r="BA60615" s="60"/>
      <c r="BB60615" s="60"/>
      <c r="BC60615" s="61"/>
    </row>
    <row r="60616" spans="43:55">
      <c r="AQ60616" s="64"/>
      <c r="AR60616" s="64"/>
      <c r="AS60616" s="60"/>
      <c r="AT60616" s="60"/>
      <c r="AU60616" s="60"/>
      <c r="AV60616" s="60"/>
      <c r="AW60616" s="60"/>
      <c r="AX60616" s="60"/>
      <c r="AY60616" s="60"/>
      <c r="AZ60616" s="60"/>
      <c r="BA60616" s="60"/>
      <c r="BB60616" s="60"/>
      <c r="BC60616" s="61"/>
    </row>
    <row r="60617" spans="43:55">
      <c r="AQ60617" s="64"/>
      <c r="AR60617" s="64"/>
      <c r="AS60617" s="60"/>
      <c r="AT60617" s="60"/>
      <c r="AU60617" s="60"/>
      <c r="AV60617" s="60"/>
      <c r="AW60617" s="60"/>
      <c r="AX60617" s="60"/>
      <c r="AY60617" s="60"/>
      <c r="AZ60617" s="60"/>
      <c r="BA60617" s="60"/>
      <c r="BB60617" s="60"/>
      <c r="BC60617" s="61"/>
    </row>
    <row r="60618" spans="43:55">
      <c r="AQ60618" s="64"/>
      <c r="AR60618" s="64"/>
      <c r="AS60618" s="60"/>
      <c r="AT60618" s="60"/>
      <c r="AU60618" s="60"/>
      <c r="AV60618" s="60"/>
      <c r="AW60618" s="60"/>
      <c r="AX60618" s="60"/>
      <c r="AY60618" s="60"/>
      <c r="AZ60618" s="60"/>
      <c r="BA60618" s="60"/>
      <c r="BB60618" s="60"/>
      <c r="BC60618" s="61"/>
    </row>
    <row r="60619" spans="43:55">
      <c r="AQ60619" s="64"/>
      <c r="AR60619" s="64"/>
      <c r="AS60619" s="60"/>
      <c r="AT60619" s="60"/>
      <c r="AU60619" s="60"/>
      <c r="AV60619" s="60"/>
      <c r="AW60619" s="60"/>
      <c r="AX60619" s="60"/>
      <c r="AY60619" s="60"/>
      <c r="AZ60619" s="60"/>
      <c r="BA60619" s="60"/>
      <c r="BB60619" s="60"/>
      <c r="BC60619" s="61"/>
    </row>
    <row r="60620" spans="43:55">
      <c r="AQ60620" s="64"/>
      <c r="AR60620" s="64"/>
      <c r="AS60620" s="60"/>
      <c r="AT60620" s="60"/>
      <c r="AU60620" s="60"/>
      <c r="AV60620" s="60"/>
      <c r="AW60620" s="60"/>
      <c r="AX60620" s="60"/>
      <c r="AY60620" s="60"/>
      <c r="AZ60620" s="60"/>
      <c r="BA60620" s="60"/>
      <c r="BB60620" s="60"/>
      <c r="BC60620" s="61"/>
    </row>
    <row r="60621" spans="43:55">
      <c r="AQ60621" s="64"/>
      <c r="AR60621" s="64"/>
      <c r="AS60621" s="60"/>
      <c r="AT60621" s="60"/>
      <c r="AU60621" s="60"/>
      <c r="AV60621" s="60"/>
      <c r="AW60621" s="60"/>
      <c r="AX60621" s="60"/>
      <c r="AY60621" s="60"/>
      <c r="AZ60621" s="60"/>
      <c r="BA60621" s="60"/>
      <c r="BB60621" s="60"/>
      <c r="BC60621" s="61"/>
    </row>
    <row r="60622" spans="43:55">
      <c r="AQ60622" s="64"/>
      <c r="AR60622" s="64"/>
      <c r="AS60622" s="60"/>
      <c r="AT60622" s="60"/>
      <c r="AU60622" s="60"/>
      <c r="AV60622" s="60"/>
      <c r="AW60622" s="60"/>
      <c r="AX60622" s="60"/>
      <c r="AY60622" s="60"/>
      <c r="AZ60622" s="60"/>
      <c r="BA60622" s="60"/>
      <c r="BB60622" s="60"/>
      <c r="BC60622" s="61"/>
    </row>
    <row r="60623" spans="43:55">
      <c r="AQ60623" s="64"/>
      <c r="AR60623" s="64"/>
      <c r="AS60623" s="60"/>
      <c r="AT60623" s="60"/>
      <c r="AU60623" s="60"/>
      <c r="AV60623" s="60"/>
      <c r="AW60623" s="60"/>
      <c r="AX60623" s="60"/>
      <c r="AY60623" s="60"/>
      <c r="AZ60623" s="60"/>
      <c r="BA60623" s="60"/>
      <c r="BB60623" s="60"/>
      <c r="BC60623" s="61"/>
    </row>
    <row r="60624" spans="43:55">
      <c r="AQ60624" s="64"/>
      <c r="AR60624" s="64"/>
      <c r="AS60624" s="60"/>
      <c r="AT60624" s="60"/>
      <c r="AU60624" s="60"/>
      <c r="AV60624" s="60"/>
      <c r="AW60624" s="60"/>
      <c r="AX60624" s="60"/>
      <c r="AY60624" s="60"/>
      <c r="AZ60624" s="60"/>
      <c r="BA60624" s="60"/>
      <c r="BB60624" s="60"/>
      <c r="BC60624" s="61"/>
    </row>
    <row r="60625" spans="43:55">
      <c r="AQ60625" s="64"/>
      <c r="AR60625" s="64"/>
      <c r="AS60625" s="60"/>
      <c r="AT60625" s="60"/>
      <c r="AU60625" s="60"/>
      <c r="AV60625" s="60"/>
      <c r="AW60625" s="60"/>
      <c r="AX60625" s="60"/>
      <c r="AY60625" s="60"/>
      <c r="AZ60625" s="60"/>
      <c r="BA60625" s="60"/>
      <c r="BB60625" s="60"/>
      <c r="BC60625" s="61"/>
    </row>
    <row r="60626" spans="43:55">
      <c r="AQ60626" s="64"/>
      <c r="AR60626" s="64"/>
      <c r="AS60626" s="60"/>
      <c r="AT60626" s="60"/>
      <c r="AU60626" s="60"/>
      <c r="AV60626" s="60"/>
      <c r="AW60626" s="60"/>
      <c r="AX60626" s="60"/>
      <c r="AY60626" s="60"/>
      <c r="AZ60626" s="60"/>
      <c r="BA60626" s="60"/>
      <c r="BB60626" s="60"/>
      <c r="BC60626" s="61"/>
    </row>
    <row r="60627" spans="43:55">
      <c r="AQ60627" s="64"/>
      <c r="AR60627" s="64"/>
      <c r="AS60627" s="60"/>
      <c r="AT60627" s="60"/>
      <c r="AU60627" s="60"/>
      <c r="AV60627" s="60"/>
      <c r="AW60627" s="60"/>
      <c r="AX60627" s="60"/>
      <c r="AY60627" s="60"/>
      <c r="AZ60627" s="60"/>
      <c r="BA60627" s="60"/>
      <c r="BB60627" s="60"/>
      <c r="BC60627" s="61"/>
    </row>
    <row r="60628" spans="43:55">
      <c r="AQ60628" s="64"/>
      <c r="AR60628" s="64"/>
      <c r="AS60628" s="60"/>
      <c r="AT60628" s="60"/>
      <c r="AU60628" s="60"/>
      <c r="AV60628" s="60"/>
      <c r="AW60628" s="60"/>
      <c r="AX60628" s="60"/>
      <c r="AY60628" s="60"/>
      <c r="AZ60628" s="60"/>
      <c r="BA60628" s="60"/>
      <c r="BB60628" s="60"/>
      <c r="BC60628" s="61"/>
    </row>
    <row r="60629" spans="43:55">
      <c r="AQ60629" s="64"/>
      <c r="AR60629" s="64"/>
      <c r="AS60629" s="60"/>
      <c r="AT60629" s="60"/>
      <c r="AU60629" s="60"/>
      <c r="AV60629" s="60"/>
      <c r="AW60629" s="60"/>
      <c r="AX60629" s="60"/>
      <c r="AY60629" s="60"/>
      <c r="AZ60629" s="60"/>
      <c r="BA60629" s="60"/>
      <c r="BB60629" s="60"/>
      <c r="BC60629" s="61"/>
    </row>
    <row r="60630" spans="43:55">
      <c r="AQ60630" s="64"/>
      <c r="AR60630" s="64"/>
      <c r="AS60630" s="60"/>
      <c r="AT60630" s="60"/>
      <c r="AU60630" s="60"/>
      <c r="AV60630" s="60"/>
      <c r="AW60630" s="60"/>
      <c r="AX60630" s="60"/>
      <c r="AY60630" s="60"/>
      <c r="AZ60630" s="60"/>
      <c r="BA60630" s="60"/>
      <c r="BB60630" s="60"/>
      <c r="BC60630" s="61"/>
    </row>
    <row r="60631" spans="43:55">
      <c r="AQ60631" s="64"/>
      <c r="AR60631" s="64"/>
      <c r="AS60631" s="60"/>
      <c r="AT60631" s="60"/>
      <c r="AU60631" s="60"/>
      <c r="AV60631" s="60"/>
      <c r="AW60631" s="60"/>
      <c r="AX60631" s="60"/>
      <c r="AY60631" s="60"/>
      <c r="AZ60631" s="60"/>
      <c r="BA60631" s="60"/>
      <c r="BB60631" s="60"/>
      <c r="BC60631" s="61"/>
    </row>
    <row r="60632" spans="43:55">
      <c r="AQ60632" s="64"/>
      <c r="AR60632" s="64"/>
      <c r="AS60632" s="60"/>
      <c r="AT60632" s="60"/>
      <c r="AU60632" s="60"/>
      <c r="AV60632" s="60"/>
      <c r="AW60632" s="60"/>
      <c r="AX60632" s="60"/>
      <c r="AY60632" s="60"/>
      <c r="AZ60632" s="60"/>
      <c r="BA60632" s="60"/>
      <c r="BB60632" s="60"/>
      <c r="BC60632" s="61"/>
    </row>
    <row r="60633" spans="43:55">
      <c r="AQ60633" s="64"/>
      <c r="AR60633" s="64"/>
      <c r="AS60633" s="60"/>
      <c r="AT60633" s="60"/>
      <c r="AU60633" s="60"/>
      <c r="AV60633" s="60"/>
      <c r="AW60633" s="60"/>
      <c r="AX60633" s="60"/>
      <c r="AY60633" s="60"/>
      <c r="AZ60633" s="60"/>
      <c r="BA60633" s="60"/>
      <c r="BB60633" s="60"/>
      <c r="BC60633" s="61"/>
    </row>
    <row r="60634" spans="43:55">
      <c r="AQ60634" s="64"/>
      <c r="AR60634" s="64"/>
      <c r="AS60634" s="60"/>
      <c r="AT60634" s="60"/>
      <c r="AU60634" s="60"/>
      <c r="AV60634" s="60"/>
      <c r="AW60634" s="60"/>
      <c r="AX60634" s="60"/>
      <c r="AY60634" s="60"/>
      <c r="AZ60634" s="60"/>
      <c r="BA60634" s="60"/>
      <c r="BB60634" s="60"/>
      <c r="BC60634" s="61"/>
    </row>
    <row r="60635" spans="43:55">
      <c r="AQ60635" s="64"/>
      <c r="AR60635" s="64"/>
      <c r="AS60635" s="60"/>
      <c r="AT60635" s="60"/>
      <c r="AU60635" s="60"/>
      <c r="AV60635" s="60"/>
      <c r="AW60635" s="60"/>
      <c r="AX60635" s="60"/>
      <c r="AY60635" s="60"/>
      <c r="AZ60635" s="60"/>
      <c r="BA60635" s="60"/>
      <c r="BB60635" s="60"/>
      <c r="BC60635" s="61"/>
    </row>
    <row r="60636" spans="43:55">
      <c r="AQ60636" s="64"/>
      <c r="AR60636" s="64"/>
      <c r="AS60636" s="60"/>
      <c r="AT60636" s="60"/>
      <c r="AU60636" s="60"/>
      <c r="AV60636" s="60"/>
      <c r="AW60636" s="60"/>
      <c r="AX60636" s="60"/>
      <c r="AY60636" s="60"/>
      <c r="AZ60636" s="60"/>
      <c r="BA60636" s="60"/>
      <c r="BB60636" s="60"/>
      <c r="BC60636" s="61"/>
    </row>
    <row r="60637" spans="43:55">
      <c r="AQ60637" s="64"/>
      <c r="AR60637" s="64"/>
      <c r="AS60637" s="60"/>
      <c r="AT60637" s="60"/>
      <c r="AU60637" s="60"/>
      <c r="AV60637" s="60"/>
      <c r="AW60637" s="60"/>
      <c r="AX60637" s="60"/>
      <c r="AY60637" s="60"/>
      <c r="AZ60637" s="60"/>
      <c r="BA60637" s="60"/>
      <c r="BB60637" s="60"/>
      <c r="BC60637" s="61"/>
    </row>
    <row r="60638" spans="43:55">
      <c r="AQ60638" s="64"/>
      <c r="AR60638" s="64"/>
      <c r="AS60638" s="60"/>
      <c r="AT60638" s="60"/>
      <c r="AU60638" s="60"/>
      <c r="AV60638" s="60"/>
      <c r="AW60638" s="60"/>
      <c r="AX60638" s="60"/>
      <c r="AY60638" s="60"/>
      <c r="AZ60638" s="60"/>
      <c r="BA60638" s="60"/>
      <c r="BB60638" s="60"/>
      <c r="BC60638" s="61"/>
    </row>
    <row r="60639" spans="43:55">
      <c r="AQ60639" s="64"/>
      <c r="AR60639" s="64"/>
      <c r="AS60639" s="60"/>
      <c r="AT60639" s="60"/>
      <c r="AU60639" s="60"/>
      <c r="AV60639" s="60"/>
      <c r="AW60639" s="60"/>
      <c r="AX60639" s="60"/>
      <c r="AY60639" s="60"/>
      <c r="AZ60639" s="60"/>
      <c r="BA60639" s="60"/>
      <c r="BB60639" s="60"/>
      <c r="BC60639" s="61"/>
    </row>
    <row r="60640" spans="43:55">
      <c r="AQ60640" s="64"/>
      <c r="AR60640" s="64"/>
      <c r="AS60640" s="60"/>
      <c r="AT60640" s="60"/>
      <c r="AU60640" s="60"/>
      <c r="AV60640" s="60"/>
      <c r="AW60640" s="60"/>
      <c r="AX60640" s="60"/>
      <c r="AY60640" s="60"/>
      <c r="AZ60640" s="60"/>
      <c r="BA60640" s="60"/>
      <c r="BB60640" s="60"/>
      <c r="BC60640" s="61"/>
    </row>
    <row r="60641" spans="43:55">
      <c r="AQ60641" s="64"/>
      <c r="AR60641" s="64"/>
      <c r="AS60641" s="60"/>
      <c r="AT60641" s="60"/>
      <c r="AU60641" s="60"/>
      <c r="AV60641" s="60"/>
      <c r="AW60641" s="60"/>
      <c r="AX60641" s="60"/>
      <c r="AY60641" s="60"/>
      <c r="AZ60641" s="60"/>
      <c r="BA60641" s="60"/>
      <c r="BB60641" s="60"/>
      <c r="BC60641" s="61"/>
    </row>
    <row r="60642" spans="43:55">
      <c r="AQ60642" s="64"/>
      <c r="AR60642" s="64"/>
      <c r="AS60642" s="60"/>
      <c r="AT60642" s="60"/>
      <c r="AU60642" s="60"/>
      <c r="AV60642" s="60"/>
      <c r="AW60642" s="60"/>
      <c r="AX60642" s="60"/>
      <c r="AY60642" s="60"/>
      <c r="AZ60642" s="60"/>
      <c r="BA60642" s="60"/>
      <c r="BB60642" s="60"/>
      <c r="BC60642" s="61"/>
    </row>
    <row r="60643" spans="43:55">
      <c r="AQ60643" s="64"/>
      <c r="AR60643" s="64"/>
      <c r="AS60643" s="60"/>
      <c r="AT60643" s="60"/>
      <c r="AU60643" s="60"/>
      <c r="AV60643" s="60"/>
      <c r="AW60643" s="60"/>
      <c r="AX60643" s="60"/>
      <c r="AY60643" s="60"/>
      <c r="AZ60643" s="60"/>
      <c r="BA60643" s="60"/>
      <c r="BB60643" s="60"/>
      <c r="BC60643" s="61"/>
    </row>
    <row r="60644" spans="43:55">
      <c r="AQ60644" s="64"/>
      <c r="AR60644" s="64"/>
      <c r="AS60644" s="60"/>
      <c r="AT60644" s="60"/>
      <c r="AU60644" s="60"/>
      <c r="AV60644" s="60"/>
      <c r="AW60644" s="60"/>
      <c r="AX60644" s="60"/>
      <c r="AY60644" s="60"/>
      <c r="AZ60644" s="60"/>
      <c r="BA60644" s="60"/>
      <c r="BB60644" s="60"/>
      <c r="BC60644" s="61"/>
    </row>
    <row r="60645" spans="43:55">
      <c r="AQ60645" s="64"/>
      <c r="AR60645" s="64"/>
      <c r="AS60645" s="60"/>
      <c r="AT60645" s="60"/>
      <c r="AU60645" s="60"/>
      <c r="AV60645" s="60"/>
      <c r="AW60645" s="60"/>
      <c r="AX60645" s="60"/>
      <c r="AY60645" s="60"/>
      <c r="AZ60645" s="60"/>
      <c r="BA60645" s="60"/>
      <c r="BB60645" s="60"/>
      <c r="BC60645" s="61"/>
    </row>
    <row r="60646" spans="43:55">
      <c r="AQ60646" s="64"/>
      <c r="AR60646" s="64"/>
      <c r="AS60646" s="60"/>
      <c r="AT60646" s="60"/>
      <c r="AU60646" s="60"/>
      <c r="AV60646" s="60"/>
      <c r="AW60646" s="60"/>
      <c r="AX60646" s="60"/>
      <c r="AY60646" s="60"/>
      <c r="AZ60646" s="60"/>
      <c r="BA60646" s="60"/>
      <c r="BB60646" s="60"/>
      <c r="BC60646" s="61"/>
    </row>
    <row r="60647" spans="43:55">
      <c r="AQ60647" s="64"/>
      <c r="AR60647" s="64"/>
      <c r="AS60647" s="60"/>
      <c r="AT60647" s="60"/>
      <c r="AU60647" s="60"/>
      <c r="AV60647" s="60"/>
      <c r="AW60647" s="60"/>
      <c r="AX60647" s="60"/>
      <c r="AY60647" s="60"/>
      <c r="AZ60647" s="60"/>
      <c r="BA60647" s="60"/>
      <c r="BB60647" s="60"/>
      <c r="BC60647" s="61"/>
    </row>
    <row r="60648" spans="43:55">
      <c r="AQ60648" s="64"/>
      <c r="AR60648" s="64"/>
      <c r="AS60648" s="60"/>
      <c r="AT60648" s="60"/>
      <c r="AU60648" s="60"/>
      <c r="AV60648" s="60"/>
      <c r="AW60648" s="60"/>
      <c r="AX60648" s="60"/>
      <c r="AY60648" s="60"/>
      <c r="AZ60648" s="60"/>
      <c r="BA60648" s="60"/>
      <c r="BB60648" s="60"/>
      <c r="BC60648" s="61"/>
    </row>
    <row r="60649" spans="43:55">
      <c r="AQ60649" s="64"/>
      <c r="AR60649" s="64"/>
      <c r="AS60649" s="60"/>
      <c r="AT60649" s="60"/>
      <c r="AU60649" s="60"/>
      <c r="AV60649" s="60"/>
      <c r="AW60649" s="60"/>
      <c r="AX60649" s="60"/>
      <c r="AY60649" s="60"/>
      <c r="AZ60649" s="60"/>
      <c r="BA60649" s="60"/>
      <c r="BB60649" s="60"/>
      <c r="BC60649" s="61"/>
    </row>
    <row r="60650" spans="43:55">
      <c r="AQ60650" s="64"/>
      <c r="AR60650" s="64"/>
      <c r="AS60650" s="60"/>
      <c r="AT60650" s="60"/>
      <c r="AU60650" s="60"/>
      <c r="AV60650" s="60"/>
      <c r="AW60650" s="60"/>
      <c r="AX60650" s="60"/>
      <c r="AY60650" s="60"/>
      <c r="AZ60650" s="60"/>
      <c r="BA60650" s="60"/>
      <c r="BB60650" s="60"/>
      <c r="BC60650" s="61"/>
    </row>
    <row r="60651" spans="43:55">
      <c r="AQ60651" s="64"/>
      <c r="AR60651" s="64"/>
      <c r="AS60651" s="60"/>
      <c r="AT60651" s="60"/>
      <c r="AU60651" s="60"/>
      <c r="AV60651" s="60"/>
      <c r="AW60651" s="60"/>
      <c r="AX60651" s="60"/>
      <c r="AY60651" s="60"/>
      <c r="AZ60651" s="60"/>
      <c r="BA60651" s="60"/>
      <c r="BB60651" s="60"/>
      <c r="BC60651" s="61"/>
    </row>
    <row r="60652" spans="43:55">
      <c r="AQ60652" s="64"/>
      <c r="AR60652" s="64"/>
      <c r="AS60652" s="60"/>
      <c r="AT60652" s="60"/>
      <c r="AU60652" s="60"/>
      <c r="AV60652" s="60"/>
      <c r="AW60652" s="60"/>
      <c r="AX60652" s="60"/>
      <c r="AY60652" s="60"/>
      <c r="AZ60652" s="60"/>
      <c r="BA60652" s="60"/>
      <c r="BB60652" s="60"/>
      <c r="BC60652" s="61"/>
    </row>
    <row r="60653" spans="43:55">
      <c r="AQ60653" s="64"/>
      <c r="AR60653" s="64"/>
      <c r="AS60653" s="60"/>
      <c r="AT60653" s="60"/>
      <c r="AU60653" s="60"/>
      <c r="AV60653" s="60"/>
      <c r="AW60653" s="60"/>
      <c r="AX60653" s="60"/>
      <c r="AY60653" s="60"/>
      <c r="AZ60653" s="60"/>
      <c r="BA60653" s="60"/>
      <c r="BB60653" s="60"/>
      <c r="BC60653" s="61"/>
    </row>
    <row r="60654" spans="43:55">
      <c r="AQ60654" s="64"/>
      <c r="AR60654" s="64"/>
      <c r="AS60654" s="60"/>
      <c r="AT60654" s="60"/>
      <c r="AU60654" s="60"/>
      <c r="AV60654" s="60"/>
      <c r="AW60654" s="60"/>
      <c r="AX60654" s="60"/>
      <c r="AY60654" s="60"/>
      <c r="AZ60654" s="60"/>
      <c r="BA60654" s="60"/>
      <c r="BB60654" s="60"/>
      <c r="BC60654" s="61"/>
    </row>
    <row r="60655" spans="43:55">
      <c r="AQ60655" s="64"/>
      <c r="AR60655" s="64"/>
      <c r="AS60655" s="60"/>
      <c r="AT60655" s="60"/>
      <c r="AU60655" s="60"/>
      <c r="AV60655" s="60"/>
      <c r="AW60655" s="60"/>
      <c r="AX60655" s="60"/>
      <c r="AY60655" s="60"/>
      <c r="AZ60655" s="60"/>
      <c r="BA60655" s="60"/>
      <c r="BB60655" s="60"/>
      <c r="BC60655" s="61"/>
    </row>
    <row r="60656" spans="43:55">
      <c r="AQ60656" s="64"/>
      <c r="AR60656" s="64"/>
      <c r="AS60656" s="60"/>
      <c r="AT60656" s="60"/>
      <c r="AU60656" s="60"/>
      <c r="AV60656" s="60"/>
      <c r="AW60656" s="60"/>
      <c r="AX60656" s="60"/>
      <c r="AY60656" s="60"/>
      <c r="AZ60656" s="60"/>
      <c r="BA60656" s="60"/>
      <c r="BB60656" s="60"/>
      <c r="BC60656" s="61"/>
    </row>
    <row r="60657" spans="43:55">
      <c r="AQ60657" s="64"/>
      <c r="AR60657" s="64"/>
      <c r="AS60657" s="60"/>
      <c r="AT60657" s="60"/>
      <c r="AU60657" s="60"/>
      <c r="AV60657" s="60"/>
      <c r="AW60657" s="60"/>
      <c r="AX60657" s="60"/>
      <c r="AY60657" s="60"/>
      <c r="AZ60657" s="60"/>
      <c r="BA60657" s="60"/>
      <c r="BB60657" s="60"/>
      <c r="BC60657" s="61"/>
    </row>
    <row r="60658" spans="43:55">
      <c r="AQ60658" s="64"/>
      <c r="AR60658" s="64"/>
      <c r="AS60658" s="60"/>
      <c r="AT60658" s="60"/>
      <c r="AU60658" s="60"/>
      <c r="AV60658" s="60"/>
      <c r="AW60658" s="60"/>
      <c r="AX60658" s="60"/>
      <c r="AY60658" s="60"/>
      <c r="AZ60658" s="60"/>
      <c r="BA60658" s="60"/>
      <c r="BB60658" s="60"/>
      <c r="BC60658" s="61"/>
    </row>
    <row r="60659" spans="43:55">
      <c r="AQ60659" s="64"/>
      <c r="AR60659" s="64"/>
      <c r="AS60659" s="60"/>
      <c r="AT60659" s="60"/>
      <c r="AU60659" s="60"/>
      <c r="AV60659" s="60"/>
      <c r="AW60659" s="60"/>
      <c r="AX60659" s="60"/>
      <c r="AY60659" s="60"/>
      <c r="AZ60659" s="60"/>
      <c r="BA60659" s="60"/>
      <c r="BB60659" s="60"/>
      <c r="BC60659" s="61"/>
    </row>
    <row r="60660" spans="43:55">
      <c r="AQ60660" s="64"/>
      <c r="AR60660" s="64"/>
      <c r="AS60660" s="60"/>
      <c r="AT60660" s="60"/>
      <c r="AU60660" s="60"/>
      <c r="AV60660" s="60"/>
      <c r="AW60660" s="60"/>
      <c r="AX60660" s="60"/>
      <c r="AY60660" s="60"/>
      <c r="AZ60660" s="60"/>
      <c r="BA60660" s="60"/>
      <c r="BB60660" s="60"/>
      <c r="BC60660" s="61"/>
    </row>
    <row r="60661" spans="43:55">
      <c r="AQ60661" s="64"/>
      <c r="AR60661" s="64"/>
      <c r="AS60661" s="60"/>
      <c r="AT60661" s="60"/>
      <c r="AU60661" s="60"/>
      <c r="AV60661" s="60"/>
      <c r="AW60661" s="60"/>
      <c r="AX60661" s="60"/>
      <c r="AY60661" s="60"/>
      <c r="AZ60661" s="60"/>
      <c r="BA60661" s="60"/>
      <c r="BB60661" s="60"/>
      <c r="BC60661" s="61"/>
    </row>
    <row r="60662" spans="43:55">
      <c r="AQ60662" s="64"/>
      <c r="AR60662" s="64"/>
      <c r="AS60662" s="60"/>
      <c r="AT60662" s="60"/>
      <c r="AU60662" s="60"/>
      <c r="AV60662" s="60"/>
      <c r="AW60662" s="60"/>
      <c r="AX60662" s="60"/>
      <c r="AY60662" s="60"/>
      <c r="AZ60662" s="60"/>
      <c r="BA60662" s="60"/>
      <c r="BB60662" s="60"/>
      <c r="BC60662" s="61"/>
    </row>
    <row r="60663" spans="43:55">
      <c r="AQ60663" s="64"/>
      <c r="AR60663" s="64"/>
      <c r="AS60663" s="60"/>
      <c r="AT60663" s="60"/>
      <c r="AU60663" s="60"/>
      <c r="AV60663" s="60"/>
      <c r="AW60663" s="60"/>
      <c r="AX60663" s="60"/>
      <c r="AY60663" s="60"/>
      <c r="AZ60663" s="60"/>
      <c r="BA60663" s="60"/>
      <c r="BB60663" s="60"/>
      <c r="BC60663" s="61"/>
    </row>
    <row r="60664" spans="43:55">
      <c r="AQ60664" s="64"/>
      <c r="AR60664" s="64"/>
      <c r="AS60664" s="60"/>
      <c r="AT60664" s="60"/>
      <c r="AU60664" s="60"/>
      <c r="AV60664" s="60"/>
      <c r="AW60664" s="60"/>
      <c r="AX60664" s="60"/>
      <c r="AY60664" s="60"/>
      <c r="AZ60664" s="60"/>
      <c r="BA60664" s="60"/>
      <c r="BB60664" s="60"/>
      <c r="BC60664" s="61"/>
    </row>
    <row r="60665" spans="43:55">
      <c r="AQ60665" s="64"/>
      <c r="AR60665" s="64"/>
      <c r="AS60665" s="60"/>
      <c r="AT60665" s="60"/>
      <c r="AU60665" s="60"/>
      <c r="AV60665" s="60"/>
      <c r="AW60665" s="60"/>
      <c r="AX60665" s="60"/>
      <c r="AY60665" s="60"/>
      <c r="AZ60665" s="60"/>
      <c r="BA60665" s="60"/>
      <c r="BB60665" s="60"/>
      <c r="BC60665" s="61"/>
    </row>
    <row r="60666" spans="43:55">
      <c r="AQ60666" s="64"/>
      <c r="AR60666" s="64"/>
      <c r="AS60666" s="60"/>
      <c r="AT60666" s="60"/>
      <c r="AU60666" s="60"/>
      <c r="AV60666" s="60"/>
      <c r="AW60666" s="60"/>
      <c r="AX60666" s="60"/>
      <c r="AY60666" s="60"/>
      <c r="AZ60666" s="60"/>
      <c r="BA60666" s="60"/>
      <c r="BB60666" s="60"/>
      <c r="BC60666" s="61"/>
    </row>
    <row r="60667" spans="43:55">
      <c r="AQ60667" s="64"/>
      <c r="AR60667" s="64"/>
      <c r="AS60667" s="60"/>
      <c r="AT60667" s="60"/>
      <c r="AU60667" s="60"/>
      <c r="AV60667" s="60"/>
      <c r="AW60667" s="60"/>
      <c r="AX60667" s="60"/>
      <c r="AY60667" s="60"/>
      <c r="AZ60667" s="60"/>
      <c r="BA60667" s="60"/>
      <c r="BB60667" s="60"/>
      <c r="BC60667" s="61"/>
    </row>
    <row r="60668" spans="43:55">
      <c r="AQ60668" s="64"/>
      <c r="AR60668" s="64"/>
      <c r="AS60668" s="60"/>
      <c r="AT60668" s="60"/>
      <c r="AU60668" s="60"/>
      <c r="AV60668" s="60"/>
      <c r="AW60668" s="60"/>
      <c r="AX60668" s="60"/>
      <c r="AY60668" s="60"/>
      <c r="AZ60668" s="60"/>
      <c r="BA60668" s="60"/>
      <c r="BB60668" s="60"/>
      <c r="BC60668" s="61"/>
    </row>
    <row r="60669" spans="43:55">
      <c r="AQ60669" s="64"/>
      <c r="AR60669" s="64"/>
      <c r="AS60669" s="60"/>
      <c r="AT60669" s="60"/>
      <c r="AU60669" s="60"/>
      <c r="AV60669" s="60"/>
      <c r="AW60669" s="60"/>
      <c r="AX60669" s="60"/>
      <c r="AY60669" s="60"/>
      <c r="AZ60669" s="60"/>
      <c r="BA60669" s="60"/>
      <c r="BB60669" s="60"/>
      <c r="BC60669" s="61"/>
    </row>
    <row r="60670" spans="43:55">
      <c r="AQ60670" s="64"/>
      <c r="AR60670" s="64"/>
      <c r="AS60670" s="60"/>
      <c r="AT60670" s="60"/>
      <c r="AU60670" s="60"/>
      <c r="AV60670" s="60"/>
      <c r="AW60670" s="60"/>
      <c r="AX60670" s="60"/>
      <c r="AY60670" s="60"/>
      <c r="AZ60670" s="60"/>
      <c r="BA60670" s="60"/>
      <c r="BB60670" s="60"/>
      <c r="BC60670" s="61"/>
    </row>
    <row r="60671" spans="43:55">
      <c r="AQ60671" s="64"/>
      <c r="AR60671" s="64"/>
      <c r="AS60671" s="60"/>
      <c r="AT60671" s="60"/>
      <c r="AU60671" s="60"/>
      <c r="AV60671" s="60"/>
      <c r="AW60671" s="60"/>
      <c r="AX60671" s="60"/>
      <c r="AY60671" s="60"/>
      <c r="AZ60671" s="60"/>
      <c r="BA60671" s="60"/>
      <c r="BB60671" s="60"/>
      <c r="BC60671" s="61"/>
    </row>
    <row r="60672" spans="43:55">
      <c r="AQ60672" s="64"/>
      <c r="AR60672" s="64"/>
      <c r="AS60672" s="60"/>
      <c r="AT60672" s="60"/>
      <c r="AU60672" s="60"/>
      <c r="AV60672" s="60"/>
      <c r="AW60672" s="60"/>
      <c r="AX60672" s="60"/>
      <c r="AY60672" s="60"/>
      <c r="AZ60672" s="60"/>
      <c r="BA60672" s="60"/>
      <c r="BB60672" s="60"/>
      <c r="BC60672" s="61"/>
    </row>
    <row r="60673" spans="43:55">
      <c r="AQ60673" s="64"/>
      <c r="AR60673" s="64"/>
      <c r="AS60673" s="60"/>
      <c r="AT60673" s="60"/>
      <c r="AU60673" s="60"/>
      <c r="AV60673" s="60"/>
      <c r="AW60673" s="60"/>
      <c r="AX60673" s="60"/>
      <c r="AY60673" s="60"/>
      <c r="AZ60673" s="60"/>
      <c r="BA60673" s="60"/>
      <c r="BB60673" s="60"/>
      <c r="BC60673" s="61"/>
    </row>
    <row r="60674" spans="43:55">
      <c r="AQ60674" s="64"/>
      <c r="AR60674" s="64"/>
      <c r="AS60674" s="60"/>
      <c r="AT60674" s="60"/>
      <c r="AU60674" s="60"/>
      <c r="AV60674" s="60"/>
      <c r="AW60674" s="60"/>
      <c r="AX60674" s="60"/>
      <c r="AY60674" s="60"/>
      <c r="AZ60674" s="60"/>
      <c r="BA60674" s="60"/>
      <c r="BB60674" s="60"/>
      <c r="BC60674" s="61"/>
    </row>
    <row r="60675" spans="43:55">
      <c r="AQ60675" s="64"/>
      <c r="AR60675" s="64"/>
      <c r="AS60675" s="60"/>
      <c r="AT60675" s="60"/>
      <c r="AU60675" s="60"/>
      <c r="AV60675" s="60"/>
      <c r="AW60675" s="60"/>
      <c r="AX60675" s="60"/>
      <c r="AY60675" s="60"/>
      <c r="AZ60675" s="60"/>
      <c r="BA60675" s="60"/>
      <c r="BB60675" s="60"/>
      <c r="BC60675" s="61"/>
    </row>
    <row r="60676" spans="43:55">
      <c r="AQ60676" s="64"/>
      <c r="AR60676" s="64"/>
      <c r="AS60676" s="60"/>
      <c r="AT60676" s="60"/>
      <c r="AU60676" s="60"/>
      <c r="AV60676" s="60"/>
      <c r="AW60676" s="60"/>
      <c r="AX60676" s="60"/>
      <c r="AY60676" s="60"/>
      <c r="AZ60676" s="60"/>
      <c r="BA60676" s="60"/>
      <c r="BB60676" s="60"/>
      <c r="BC60676" s="61"/>
    </row>
    <row r="60677" spans="43:55">
      <c r="AQ60677" s="64"/>
      <c r="AR60677" s="64"/>
      <c r="AS60677" s="60"/>
      <c r="AT60677" s="60"/>
      <c r="AU60677" s="60"/>
      <c r="AV60677" s="60"/>
      <c r="AW60677" s="60"/>
      <c r="AX60677" s="60"/>
      <c r="AY60677" s="60"/>
      <c r="AZ60677" s="60"/>
      <c r="BA60677" s="60"/>
      <c r="BB60677" s="60"/>
      <c r="BC60677" s="61"/>
    </row>
    <row r="60678" spans="43:55">
      <c r="AQ60678" s="64"/>
      <c r="AR60678" s="64"/>
      <c r="AS60678" s="60"/>
      <c r="AT60678" s="60"/>
      <c r="AU60678" s="60"/>
      <c r="AV60678" s="60"/>
      <c r="AW60678" s="60"/>
      <c r="AX60678" s="60"/>
      <c r="AY60678" s="60"/>
      <c r="AZ60678" s="60"/>
      <c r="BA60678" s="60"/>
      <c r="BB60678" s="60"/>
      <c r="BC60678" s="61"/>
    </row>
    <row r="60679" spans="43:55">
      <c r="AQ60679" s="64"/>
      <c r="AR60679" s="64"/>
      <c r="AS60679" s="60"/>
      <c r="AT60679" s="60"/>
      <c r="AU60679" s="60"/>
      <c r="AV60679" s="60"/>
      <c r="AW60679" s="60"/>
      <c r="AX60679" s="60"/>
      <c r="AY60679" s="60"/>
      <c r="AZ60679" s="60"/>
      <c r="BA60679" s="60"/>
      <c r="BB60679" s="60"/>
      <c r="BC60679" s="61"/>
    </row>
    <row r="60680" spans="43:55">
      <c r="AQ60680" s="64"/>
      <c r="AR60680" s="64"/>
      <c r="AS60680" s="60"/>
      <c r="AT60680" s="60"/>
      <c r="AU60680" s="60"/>
      <c r="AV60680" s="60"/>
      <c r="AW60680" s="60"/>
      <c r="AX60680" s="60"/>
      <c r="AY60680" s="60"/>
      <c r="AZ60680" s="60"/>
      <c r="BA60680" s="60"/>
      <c r="BB60680" s="60"/>
      <c r="BC60680" s="61"/>
    </row>
    <row r="60681" spans="43:55">
      <c r="AQ60681" s="64"/>
      <c r="AR60681" s="64"/>
      <c r="AS60681" s="60"/>
      <c r="AT60681" s="60"/>
      <c r="AU60681" s="60"/>
      <c r="AV60681" s="60"/>
      <c r="AW60681" s="60"/>
      <c r="AX60681" s="60"/>
      <c r="AY60681" s="60"/>
      <c r="AZ60681" s="60"/>
      <c r="BA60681" s="60"/>
      <c r="BB60681" s="60"/>
      <c r="BC60681" s="61"/>
    </row>
    <row r="60682" spans="43:55">
      <c r="AQ60682" s="64"/>
      <c r="AR60682" s="64"/>
      <c r="AS60682" s="60"/>
      <c r="AT60682" s="60"/>
      <c r="AU60682" s="60"/>
      <c r="AV60682" s="60"/>
      <c r="AW60682" s="60"/>
      <c r="AX60682" s="60"/>
      <c r="AY60682" s="60"/>
      <c r="AZ60682" s="60"/>
      <c r="BA60682" s="60"/>
      <c r="BB60682" s="60"/>
      <c r="BC60682" s="61"/>
    </row>
    <row r="60683" spans="43:55">
      <c r="AQ60683" s="64"/>
      <c r="AR60683" s="64"/>
      <c r="AS60683" s="60"/>
      <c r="AT60683" s="60"/>
      <c r="AU60683" s="60"/>
      <c r="AV60683" s="60"/>
      <c r="AW60683" s="60"/>
      <c r="AX60683" s="60"/>
      <c r="AY60683" s="60"/>
      <c r="AZ60683" s="60"/>
      <c r="BA60683" s="60"/>
      <c r="BB60683" s="60"/>
      <c r="BC60683" s="61"/>
    </row>
    <row r="60684" spans="43:55">
      <c r="AQ60684" s="64"/>
      <c r="AR60684" s="64"/>
      <c r="AS60684" s="60"/>
      <c r="AT60684" s="60"/>
      <c r="AU60684" s="60"/>
      <c r="AV60684" s="60"/>
      <c r="AW60684" s="60"/>
      <c r="AX60684" s="60"/>
      <c r="AY60684" s="60"/>
      <c r="AZ60684" s="60"/>
      <c r="BA60684" s="60"/>
      <c r="BB60684" s="60"/>
      <c r="BC60684" s="61"/>
    </row>
    <row r="60685" spans="43:55">
      <c r="AQ60685" s="64"/>
      <c r="AR60685" s="64"/>
      <c r="AS60685" s="60"/>
      <c r="AT60685" s="60"/>
      <c r="AU60685" s="60"/>
      <c r="AV60685" s="60"/>
      <c r="AW60685" s="60"/>
      <c r="AX60685" s="60"/>
      <c r="AY60685" s="60"/>
      <c r="AZ60685" s="60"/>
      <c r="BA60685" s="60"/>
      <c r="BB60685" s="60"/>
      <c r="BC60685" s="61"/>
    </row>
    <row r="60686" spans="43:55">
      <c r="AQ60686" s="64"/>
      <c r="AR60686" s="64"/>
      <c r="AS60686" s="60"/>
      <c r="AT60686" s="60"/>
      <c r="AU60686" s="60"/>
      <c r="AV60686" s="60"/>
      <c r="AW60686" s="60"/>
      <c r="AX60686" s="60"/>
      <c r="AY60686" s="60"/>
      <c r="AZ60686" s="60"/>
      <c r="BA60686" s="60"/>
      <c r="BB60686" s="60"/>
      <c r="BC60686" s="61"/>
    </row>
    <row r="60687" spans="43:55">
      <c r="AQ60687" s="64"/>
      <c r="AR60687" s="64"/>
      <c r="AS60687" s="60"/>
      <c r="AT60687" s="60"/>
      <c r="AU60687" s="60"/>
      <c r="AV60687" s="60"/>
      <c r="AW60687" s="60"/>
      <c r="AX60687" s="60"/>
      <c r="AY60687" s="60"/>
      <c r="AZ60687" s="60"/>
      <c r="BA60687" s="60"/>
      <c r="BB60687" s="60"/>
      <c r="BC60687" s="61"/>
    </row>
    <row r="60688" spans="43:55">
      <c r="AQ60688" s="64"/>
      <c r="AR60688" s="64"/>
      <c r="AS60688" s="60"/>
      <c r="AT60688" s="60"/>
      <c r="AU60688" s="60"/>
      <c r="AV60688" s="60"/>
      <c r="AW60688" s="60"/>
      <c r="AX60688" s="60"/>
      <c r="AY60688" s="60"/>
      <c r="AZ60688" s="60"/>
      <c r="BA60688" s="60"/>
      <c r="BB60688" s="60"/>
      <c r="BC60688" s="61"/>
    </row>
    <row r="60689" spans="43:55">
      <c r="AQ60689" s="64"/>
      <c r="AR60689" s="64"/>
      <c r="AS60689" s="60"/>
      <c r="AT60689" s="60"/>
      <c r="AU60689" s="60"/>
      <c r="AV60689" s="60"/>
      <c r="AW60689" s="60"/>
      <c r="AX60689" s="60"/>
      <c r="AY60689" s="60"/>
      <c r="AZ60689" s="60"/>
      <c r="BA60689" s="60"/>
      <c r="BB60689" s="60"/>
      <c r="BC60689" s="61"/>
    </row>
    <row r="60690" spans="43:55">
      <c r="AQ60690" s="64"/>
      <c r="AR60690" s="64"/>
      <c r="AS60690" s="60"/>
      <c r="AT60690" s="60"/>
      <c r="AU60690" s="60"/>
      <c r="AV60690" s="60"/>
      <c r="AW60690" s="60"/>
      <c r="AX60690" s="60"/>
      <c r="AY60690" s="60"/>
      <c r="AZ60690" s="60"/>
      <c r="BA60690" s="60"/>
      <c r="BB60690" s="60"/>
      <c r="BC60690" s="61"/>
    </row>
    <row r="60691" spans="43:55">
      <c r="AQ60691" s="64"/>
      <c r="AR60691" s="64"/>
      <c r="AS60691" s="60"/>
      <c r="AT60691" s="60"/>
      <c r="AU60691" s="60"/>
      <c r="AV60691" s="60"/>
      <c r="AW60691" s="60"/>
      <c r="AX60691" s="60"/>
      <c r="AY60691" s="60"/>
      <c r="AZ60691" s="60"/>
      <c r="BA60691" s="60"/>
      <c r="BB60691" s="60"/>
      <c r="BC60691" s="61"/>
    </row>
    <row r="60692" spans="43:55">
      <c r="AQ60692" s="64"/>
      <c r="AR60692" s="64"/>
      <c r="AS60692" s="60"/>
      <c r="AT60692" s="60"/>
      <c r="AU60692" s="60"/>
      <c r="AV60692" s="60"/>
      <c r="AW60692" s="60"/>
      <c r="AX60692" s="60"/>
      <c r="AY60692" s="60"/>
      <c r="AZ60692" s="60"/>
      <c r="BA60692" s="60"/>
      <c r="BB60692" s="60"/>
      <c r="BC60692" s="61"/>
    </row>
    <row r="60693" spans="43:55">
      <c r="AQ60693" s="64"/>
      <c r="AR60693" s="64"/>
      <c r="AS60693" s="60"/>
      <c r="AT60693" s="60"/>
      <c r="AU60693" s="60"/>
      <c r="AV60693" s="60"/>
      <c r="AW60693" s="60"/>
      <c r="AX60693" s="60"/>
      <c r="AY60693" s="60"/>
      <c r="AZ60693" s="60"/>
      <c r="BA60693" s="60"/>
      <c r="BB60693" s="60"/>
      <c r="BC60693" s="61"/>
    </row>
    <row r="60694" spans="43:55">
      <c r="AQ60694" s="64"/>
      <c r="AR60694" s="64"/>
      <c r="AS60694" s="60"/>
      <c r="AT60694" s="60"/>
      <c r="AU60694" s="60"/>
      <c r="AV60694" s="60"/>
      <c r="AW60694" s="60"/>
      <c r="AX60694" s="60"/>
      <c r="AY60694" s="60"/>
      <c r="AZ60694" s="60"/>
      <c r="BA60694" s="60"/>
      <c r="BB60694" s="60"/>
      <c r="BC60694" s="61"/>
    </row>
    <row r="60695" spans="43:55">
      <c r="AQ60695" s="64"/>
      <c r="AR60695" s="64"/>
      <c r="AS60695" s="60"/>
      <c r="AT60695" s="60"/>
      <c r="AU60695" s="60"/>
      <c r="AV60695" s="60"/>
      <c r="AW60695" s="60"/>
      <c r="AX60695" s="60"/>
      <c r="AY60695" s="60"/>
      <c r="AZ60695" s="60"/>
      <c r="BA60695" s="60"/>
      <c r="BB60695" s="60"/>
      <c r="BC60695" s="61"/>
    </row>
    <row r="60696" spans="43:55">
      <c r="AQ60696" s="64"/>
      <c r="AR60696" s="64"/>
      <c r="AS60696" s="60"/>
      <c r="AT60696" s="60"/>
      <c r="AU60696" s="60"/>
      <c r="AV60696" s="60"/>
      <c r="AW60696" s="60"/>
      <c r="AX60696" s="60"/>
      <c r="AY60696" s="60"/>
      <c r="AZ60696" s="60"/>
      <c r="BA60696" s="60"/>
      <c r="BB60696" s="60"/>
      <c r="BC60696" s="61"/>
    </row>
    <row r="60697" spans="43:55">
      <c r="AQ60697" s="64"/>
      <c r="AR60697" s="64"/>
      <c r="AS60697" s="60"/>
      <c r="AT60697" s="60"/>
      <c r="AU60697" s="60"/>
      <c r="AV60697" s="60"/>
      <c r="AW60697" s="60"/>
      <c r="AX60697" s="60"/>
      <c r="AY60697" s="60"/>
      <c r="AZ60697" s="60"/>
      <c r="BA60697" s="60"/>
      <c r="BB60697" s="60"/>
      <c r="BC60697" s="61"/>
    </row>
    <row r="60698" spans="43:55">
      <c r="AQ60698" s="64"/>
      <c r="AR60698" s="64"/>
      <c r="AS60698" s="60"/>
      <c r="AT60698" s="60"/>
      <c r="AU60698" s="60"/>
      <c r="AV60698" s="60"/>
      <c r="AW60698" s="60"/>
      <c r="AX60698" s="60"/>
      <c r="AY60698" s="60"/>
      <c r="AZ60698" s="60"/>
      <c r="BA60698" s="60"/>
      <c r="BB60698" s="60"/>
      <c r="BC60698" s="61"/>
    </row>
    <row r="60699" spans="43:55">
      <c r="AQ60699" s="64"/>
      <c r="AR60699" s="64"/>
      <c r="AS60699" s="60"/>
      <c r="AT60699" s="60"/>
      <c r="AU60699" s="60"/>
      <c r="AV60699" s="60"/>
      <c r="AW60699" s="60"/>
      <c r="AX60699" s="60"/>
      <c r="AY60699" s="60"/>
      <c r="AZ60699" s="60"/>
      <c r="BA60699" s="60"/>
      <c r="BB60699" s="60"/>
      <c r="BC60699" s="61"/>
    </row>
    <row r="60700" spans="43:55">
      <c r="AQ60700" s="64"/>
      <c r="AR60700" s="64"/>
      <c r="AS60700" s="60"/>
      <c r="AT60700" s="60"/>
      <c r="AU60700" s="60"/>
      <c r="AV60700" s="60"/>
      <c r="AW60700" s="60"/>
      <c r="AX60700" s="60"/>
      <c r="AY60700" s="60"/>
      <c r="AZ60700" s="60"/>
      <c r="BA60700" s="60"/>
      <c r="BB60700" s="60"/>
      <c r="BC60700" s="61"/>
    </row>
    <row r="60701" spans="43:55">
      <c r="AQ60701" s="64"/>
      <c r="AR60701" s="64"/>
      <c r="AS60701" s="60"/>
      <c r="AT60701" s="60"/>
      <c r="AU60701" s="60"/>
      <c r="AV60701" s="60"/>
      <c r="AW60701" s="60"/>
      <c r="AX60701" s="60"/>
      <c r="AY60701" s="60"/>
      <c r="AZ60701" s="60"/>
      <c r="BA60701" s="60"/>
      <c r="BB60701" s="60"/>
      <c r="BC60701" s="61"/>
    </row>
    <row r="60702" spans="43:55">
      <c r="AQ60702" s="64"/>
      <c r="AR60702" s="64"/>
      <c r="AS60702" s="60"/>
      <c r="AT60702" s="60"/>
      <c r="AU60702" s="60"/>
      <c r="AV60702" s="60"/>
      <c r="AW60702" s="60"/>
      <c r="AX60702" s="60"/>
      <c r="AY60702" s="60"/>
      <c r="AZ60702" s="60"/>
      <c r="BA60702" s="60"/>
      <c r="BB60702" s="60"/>
      <c r="BC60702" s="61"/>
    </row>
    <row r="60703" spans="43:55">
      <c r="AQ60703" s="64"/>
      <c r="AR60703" s="64"/>
      <c r="AS60703" s="60"/>
      <c r="AT60703" s="60"/>
      <c r="AU60703" s="60"/>
      <c r="AV60703" s="60"/>
      <c r="AW60703" s="60"/>
      <c r="AX60703" s="60"/>
      <c r="AY60703" s="60"/>
      <c r="AZ60703" s="60"/>
      <c r="BA60703" s="60"/>
      <c r="BB60703" s="60"/>
      <c r="BC60703" s="61"/>
    </row>
    <row r="60704" spans="43:55">
      <c r="AQ60704" s="64"/>
      <c r="AR60704" s="64"/>
      <c r="AS60704" s="60"/>
      <c r="AT60704" s="60"/>
      <c r="AU60704" s="60"/>
      <c r="AV60704" s="60"/>
      <c r="AW60704" s="60"/>
      <c r="AX60704" s="60"/>
      <c r="AY60704" s="60"/>
      <c r="AZ60704" s="60"/>
      <c r="BA60704" s="60"/>
      <c r="BB60704" s="60"/>
      <c r="BC60704" s="61"/>
    </row>
    <row r="60705" spans="43:55">
      <c r="AQ60705" s="64"/>
      <c r="AR60705" s="64"/>
      <c r="AS60705" s="60"/>
      <c r="AT60705" s="60"/>
      <c r="AU60705" s="60"/>
      <c r="AV60705" s="60"/>
      <c r="AW60705" s="60"/>
      <c r="AX60705" s="60"/>
      <c r="AY60705" s="60"/>
      <c r="AZ60705" s="60"/>
      <c r="BA60705" s="60"/>
      <c r="BB60705" s="60"/>
      <c r="BC60705" s="61"/>
    </row>
    <row r="60706" spans="43:55">
      <c r="AQ60706" s="64"/>
      <c r="AR60706" s="64"/>
      <c r="AS60706" s="60"/>
      <c r="AT60706" s="60"/>
      <c r="AU60706" s="60"/>
      <c r="AV60706" s="60"/>
      <c r="AW60706" s="60"/>
      <c r="AX60706" s="60"/>
      <c r="AY60706" s="60"/>
      <c r="AZ60706" s="60"/>
      <c r="BA60706" s="60"/>
      <c r="BB60706" s="60"/>
      <c r="BC60706" s="61"/>
    </row>
    <row r="60707" spans="43:55">
      <c r="AQ60707" s="64"/>
      <c r="AR60707" s="64"/>
      <c r="AS60707" s="60"/>
      <c r="AT60707" s="60"/>
      <c r="AU60707" s="60"/>
      <c r="AV60707" s="60"/>
      <c r="AW60707" s="60"/>
      <c r="AX60707" s="60"/>
      <c r="AY60707" s="60"/>
      <c r="AZ60707" s="60"/>
      <c r="BA60707" s="60"/>
      <c r="BB60707" s="60"/>
      <c r="BC60707" s="61"/>
    </row>
    <row r="60708" spans="43:55">
      <c r="AQ60708" s="64"/>
      <c r="AR60708" s="64"/>
      <c r="AS60708" s="60"/>
      <c r="AT60708" s="60"/>
      <c r="AU60708" s="60"/>
      <c r="AV60708" s="60"/>
      <c r="AW60708" s="60"/>
      <c r="AX60708" s="60"/>
      <c r="AY60708" s="60"/>
      <c r="AZ60708" s="60"/>
      <c r="BA60708" s="60"/>
      <c r="BB60708" s="60"/>
      <c r="BC60708" s="61"/>
    </row>
    <row r="60709" spans="43:55">
      <c r="AQ60709" s="64"/>
      <c r="AR60709" s="64"/>
      <c r="AS60709" s="60"/>
      <c r="AT60709" s="60"/>
      <c r="AU60709" s="60"/>
      <c r="AV60709" s="60"/>
      <c r="AW60709" s="60"/>
      <c r="AX60709" s="60"/>
      <c r="AY60709" s="60"/>
      <c r="AZ60709" s="60"/>
      <c r="BA60709" s="60"/>
      <c r="BB60709" s="60"/>
      <c r="BC60709" s="61"/>
    </row>
    <row r="60710" spans="43:55">
      <c r="AQ60710" s="64"/>
      <c r="AR60710" s="64"/>
      <c r="AS60710" s="60"/>
      <c r="AT60710" s="60"/>
      <c r="AU60710" s="60"/>
      <c r="AV60710" s="60"/>
      <c r="AW60710" s="60"/>
      <c r="AX60710" s="60"/>
      <c r="AY60710" s="60"/>
      <c r="AZ60710" s="60"/>
      <c r="BA60710" s="60"/>
      <c r="BB60710" s="60"/>
      <c r="BC60710" s="61"/>
    </row>
    <row r="60711" spans="43:55">
      <c r="AQ60711" s="64"/>
      <c r="AR60711" s="64"/>
      <c r="AS60711" s="60"/>
      <c r="AT60711" s="60"/>
      <c r="AU60711" s="60"/>
      <c r="AV60711" s="60"/>
      <c r="AW60711" s="60"/>
      <c r="AX60711" s="60"/>
      <c r="AY60711" s="60"/>
      <c r="AZ60711" s="60"/>
      <c r="BA60711" s="60"/>
      <c r="BB60711" s="60"/>
      <c r="BC60711" s="61"/>
    </row>
    <row r="60712" spans="43:55">
      <c r="AQ60712" s="64"/>
      <c r="AR60712" s="64"/>
      <c r="AS60712" s="60"/>
      <c r="AT60712" s="60"/>
      <c r="AU60712" s="60"/>
      <c r="AV60712" s="60"/>
      <c r="AW60712" s="60"/>
      <c r="AX60712" s="60"/>
      <c r="AY60712" s="60"/>
      <c r="AZ60712" s="60"/>
      <c r="BA60712" s="60"/>
      <c r="BB60712" s="60"/>
      <c r="BC60712" s="61"/>
    </row>
    <row r="60713" spans="43:55">
      <c r="AQ60713" s="64"/>
      <c r="AR60713" s="64"/>
      <c r="AS60713" s="60"/>
      <c r="AT60713" s="60"/>
      <c r="AU60713" s="60"/>
      <c r="AV60713" s="60"/>
      <c r="AW60713" s="60"/>
      <c r="AX60713" s="60"/>
      <c r="AY60713" s="60"/>
      <c r="AZ60713" s="60"/>
      <c r="BA60713" s="60"/>
      <c r="BB60713" s="60"/>
      <c r="BC60713" s="61"/>
    </row>
    <row r="60714" spans="43:55">
      <c r="AQ60714" s="64"/>
      <c r="AR60714" s="64"/>
      <c r="AS60714" s="60"/>
      <c r="AT60714" s="60"/>
      <c r="AU60714" s="60"/>
      <c r="AV60714" s="60"/>
      <c r="AW60714" s="60"/>
      <c r="AX60714" s="60"/>
      <c r="AY60714" s="60"/>
      <c r="AZ60714" s="60"/>
      <c r="BA60714" s="60"/>
      <c r="BB60714" s="60"/>
      <c r="BC60714" s="61"/>
    </row>
    <row r="60715" spans="43:55">
      <c r="AQ60715" s="64"/>
      <c r="AR60715" s="64"/>
      <c r="AS60715" s="60"/>
      <c r="AT60715" s="60"/>
      <c r="AU60715" s="60"/>
      <c r="AV60715" s="60"/>
      <c r="AW60715" s="60"/>
      <c r="AX60715" s="60"/>
      <c r="AY60715" s="60"/>
      <c r="AZ60715" s="60"/>
      <c r="BA60715" s="60"/>
      <c r="BB60715" s="60"/>
      <c r="BC60715" s="61"/>
    </row>
    <row r="60716" spans="43:55">
      <c r="AQ60716" s="64"/>
      <c r="AR60716" s="64"/>
      <c r="AS60716" s="60"/>
      <c r="AT60716" s="60"/>
      <c r="AU60716" s="60"/>
      <c r="AV60716" s="60"/>
      <c r="AW60716" s="60"/>
      <c r="AX60716" s="60"/>
      <c r="AY60716" s="60"/>
      <c r="AZ60716" s="60"/>
      <c r="BA60716" s="60"/>
      <c r="BB60716" s="60"/>
      <c r="BC60716" s="61"/>
    </row>
    <row r="60717" spans="43:55">
      <c r="AQ60717" s="64"/>
      <c r="AR60717" s="64"/>
      <c r="AS60717" s="60"/>
      <c r="AT60717" s="60"/>
      <c r="AU60717" s="60"/>
      <c r="AV60717" s="60"/>
      <c r="AW60717" s="60"/>
      <c r="AX60717" s="60"/>
      <c r="AY60717" s="60"/>
      <c r="AZ60717" s="60"/>
      <c r="BA60717" s="60"/>
      <c r="BB60717" s="60"/>
      <c r="BC60717" s="61"/>
    </row>
    <row r="60718" spans="43:55">
      <c r="AQ60718" s="64"/>
      <c r="AR60718" s="64"/>
      <c r="AS60718" s="60"/>
      <c r="AT60718" s="60"/>
      <c r="AU60718" s="60"/>
      <c r="AV60718" s="60"/>
      <c r="AW60718" s="60"/>
      <c r="AX60718" s="60"/>
      <c r="AY60718" s="60"/>
      <c r="AZ60718" s="60"/>
      <c r="BA60718" s="60"/>
      <c r="BB60718" s="60"/>
      <c r="BC60718" s="61"/>
    </row>
    <row r="60719" spans="43:55">
      <c r="AQ60719" s="64"/>
      <c r="AR60719" s="64"/>
      <c r="AS60719" s="60"/>
      <c r="AT60719" s="60"/>
      <c r="AU60719" s="60"/>
      <c r="AV60719" s="60"/>
      <c r="AW60719" s="60"/>
      <c r="AX60719" s="60"/>
      <c r="AY60719" s="60"/>
      <c r="AZ60719" s="60"/>
      <c r="BA60719" s="60"/>
      <c r="BB60719" s="60"/>
      <c r="BC60719" s="61"/>
    </row>
    <row r="60720" spans="43:55">
      <c r="AQ60720" s="64"/>
      <c r="AR60720" s="64"/>
      <c r="AS60720" s="60"/>
      <c r="AT60720" s="60"/>
      <c r="AU60720" s="60"/>
      <c r="AV60720" s="60"/>
      <c r="AW60720" s="60"/>
      <c r="AX60720" s="60"/>
      <c r="AY60720" s="60"/>
      <c r="AZ60720" s="60"/>
      <c r="BA60720" s="60"/>
      <c r="BB60720" s="60"/>
      <c r="BC60720" s="61"/>
    </row>
    <row r="60721" spans="43:55">
      <c r="AQ60721" s="64"/>
      <c r="AR60721" s="64"/>
      <c r="AS60721" s="60"/>
      <c r="AT60721" s="60"/>
      <c r="AU60721" s="60"/>
      <c r="AV60721" s="60"/>
      <c r="AW60721" s="60"/>
      <c r="AX60721" s="60"/>
      <c r="AY60721" s="60"/>
      <c r="AZ60721" s="60"/>
      <c r="BA60721" s="60"/>
      <c r="BB60721" s="60"/>
      <c r="BC60721" s="61"/>
    </row>
    <row r="60722" spans="43:55">
      <c r="AQ60722" s="64"/>
      <c r="AR60722" s="64"/>
      <c r="AS60722" s="60"/>
      <c r="AT60722" s="60"/>
      <c r="AU60722" s="60"/>
      <c r="AV60722" s="60"/>
      <c r="AW60722" s="60"/>
      <c r="AX60722" s="60"/>
      <c r="AY60722" s="60"/>
      <c r="AZ60722" s="60"/>
      <c r="BA60722" s="60"/>
      <c r="BB60722" s="60"/>
      <c r="BC60722" s="61"/>
    </row>
    <row r="60723" spans="43:55">
      <c r="AQ60723" s="64"/>
      <c r="AR60723" s="64"/>
      <c r="AS60723" s="60"/>
      <c r="AT60723" s="60"/>
      <c r="AU60723" s="60"/>
      <c r="AV60723" s="60"/>
      <c r="AW60723" s="60"/>
      <c r="AX60723" s="60"/>
      <c r="AY60723" s="60"/>
      <c r="AZ60723" s="60"/>
      <c r="BA60723" s="60"/>
      <c r="BB60723" s="60"/>
      <c r="BC60723" s="61"/>
    </row>
    <row r="60724" spans="43:55">
      <c r="AQ60724" s="64"/>
      <c r="AR60724" s="64"/>
      <c r="AS60724" s="60"/>
      <c r="AT60724" s="60"/>
      <c r="AU60724" s="60"/>
      <c r="AV60724" s="60"/>
      <c r="AW60724" s="60"/>
      <c r="AX60724" s="60"/>
      <c r="AY60724" s="60"/>
      <c r="AZ60724" s="60"/>
      <c r="BA60724" s="60"/>
      <c r="BB60724" s="60"/>
      <c r="BC60724" s="61"/>
    </row>
    <row r="60725" spans="43:55">
      <c r="AQ60725" s="64"/>
      <c r="AR60725" s="64"/>
      <c r="AS60725" s="60"/>
      <c r="AT60725" s="60"/>
      <c r="AU60725" s="60"/>
      <c r="AV60725" s="60"/>
      <c r="AW60725" s="60"/>
      <c r="AX60725" s="60"/>
      <c r="AY60725" s="60"/>
      <c r="AZ60725" s="60"/>
      <c r="BA60725" s="60"/>
      <c r="BB60725" s="60"/>
      <c r="BC60725" s="61"/>
    </row>
    <row r="60726" spans="43:55">
      <c r="AQ60726" s="64"/>
      <c r="AR60726" s="64"/>
      <c r="AS60726" s="60"/>
      <c r="AT60726" s="60"/>
      <c r="AU60726" s="60"/>
      <c r="AV60726" s="60"/>
      <c r="AW60726" s="60"/>
      <c r="AX60726" s="60"/>
      <c r="AY60726" s="60"/>
      <c r="AZ60726" s="60"/>
      <c r="BA60726" s="60"/>
      <c r="BB60726" s="60"/>
      <c r="BC60726" s="61"/>
    </row>
    <row r="60727" spans="43:55">
      <c r="AQ60727" s="64"/>
      <c r="AR60727" s="64"/>
      <c r="AS60727" s="60"/>
      <c r="AT60727" s="60"/>
      <c r="AU60727" s="60"/>
      <c r="AV60727" s="60"/>
      <c r="AW60727" s="60"/>
      <c r="AX60727" s="60"/>
      <c r="AY60727" s="60"/>
      <c r="AZ60727" s="60"/>
      <c r="BA60727" s="60"/>
      <c r="BB60727" s="60"/>
      <c r="BC60727" s="61"/>
    </row>
    <row r="60728" spans="43:55">
      <c r="AQ60728" s="64"/>
      <c r="AR60728" s="64"/>
      <c r="AS60728" s="60"/>
      <c r="AT60728" s="60"/>
      <c r="AU60728" s="60"/>
      <c r="AV60728" s="60"/>
      <c r="AW60728" s="60"/>
      <c r="AX60728" s="60"/>
      <c r="AY60728" s="60"/>
      <c r="AZ60728" s="60"/>
      <c r="BA60728" s="60"/>
      <c r="BB60728" s="60"/>
      <c r="BC60728" s="61"/>
    </row>
    <row r="60729" spans="43:55">
      <c r="AQ60729" s="64"/>
      <c r="AR60729" s="64"/>
      <c r="AS60729" s="60"/>
      <c r="AT60729" s="60"/>
      <c r="AU60729" s="60"/>
      <c r="AV60729" s="60"/>
      <c r="AW60729" s="60"/>
      <c r="AX60729" s="60"/>
      <c r="AY60729" s="60"/>
      <c r="AZ60729" s="60"/>
      <c r="BA60729" s="60"/>
      <c r="BB60729" s="60"/>
      <c r="BC60729" s="61"/>
    </row>
    <row r="60730" spans="43:55">
      <c r="AQ60730" s="64"/>
      <c r="AR60730" s="64"/>
      <c r="AS60730" s="60"/>
      <c r="AT60730" s="60"/>
      <c r="AU60730" s="60"/>
      <c r="AV60730" s="60"/>
      <c r="AW60730" s="60"/>
      <c r="AX60730" s="60"/>
      <c r="AY60730" s="60"/>
      <c r="AZ60730" s="60"/>
      <c r="BA60730" s="60"/>
      <c r="BB60730" s="60"/>
      <c r="BC60730" s="61"/>
    </row>
    <row r="60731" spans="43:55">
      <c r="AQ60731" s="64"/>
      <c r="AR60731" s="64"/>
      <c r="AS60731" s="60"/>
      <c r="AT60731" s="60"/>
      <c r="AU60731" s="60"/>
      <c r="AV60731" s="60"/>
      <c r="AW60731" s="60"/>
      <c r="AX60731" s="60"/>
      <c r="AY60731" s="60"/>
      <c r="AZ60731" s="60"/>
      <c r="BA60731" s="60"/>
      <c r="BB60731" s="60"/>
      <c r="BC60731" s="61"/>
    </row>
    <row r="60732" spans="43:55">
      <c r="AQ60732" s="64"/>
      <c r="AR60732" s="64"/>
      <c r="AS60732" s="60"/>
      <c r="AT60732" s="60"/>
      <c r="AU60732" s="60"/>
      <c r="AV60732" s="60"/>
      <c r="AW60732" s="60"/>
      <c r="AX60732" s="60"/>
      <c r="AY60732" s="60"/>
      <c r="AZ60732" s="60"/>
      <c r="BA60732" s="60"/>
      <c r="BB60732" s="60"/>
      <c r="BC60732" s="61"/>
    </row>
    <row r="60733" spans="43:55">
      <c r="AQ60733" s="64"/>
      <c r="AR60733" s="64"/>
      <c r="AS60733" s="60"/>
      <c r="AT60733" s="60"/>
      <c r="AU60733" s="60"/>
      <c r="AV60733" s="60"/>
      <c r="AW60733" s="60"/>
      <c r="AX60733" s="60"/>
      <c r="AY60733" s="60"/>
      <c r="AZ60733" s="60"/>
      <c r="BA60733" s="60"/>
      <c r="BB60733" s="60"/>
      <c r="BC60733" s="61"/>
    </row>
    <row r="60734" spans="43:55">
      <c r="AQ60734" s="64"/>
      <c r="AR60734" s="64"/>
      <c r="AS60734" s="60"/>
      <c r="AT60734" s="60"/>
      <c r="AU60734" s="60"/>
      <c r="AV60734" s="60"/>
      <c r="AW60734" s="60"/>
      <c r="AX60734" s="60"/>
      <c r="AY60734" s="60"/>
      <c r="AZ60734" s="60"/>
      <c r="BA60734" s="60"/>
      <c r="BB60734" s="60"/>
      <c r="BC60734" s="61"/>
    </row>
    <row r="60735" spans="43:55">
      <c r="AQ60735" s="64"/>
      <c r="AR60735" s="64"/>
      <c r="AS60735" s="60"/>
      <c r="AT60735" s="60"/>
      <c r="AU60735" s="60"/>
      <c r="AV60735" s="60"/>
      <c r="AW60735" s="60"/>
      <c r="AX60735" s="60"/>
      <c r="AY60735" s="60"/>
      <c r="AZ60735" s="60"/>
      <c r="BA60735" s="60"/>
      <c r="BB60735" s="60"/>
      <c r="BC60735" s="61"/>
    </row>
    <row r="60736" spans="43:55">
      <c r="AQ60736" s="64"/>
      <c r="AR60736" s="64"/>
      <c r="AS60736" s="60"/>
      <c r="AT60736" s="60"/>
      <c r="AU60736" s="60"/>
      <c r="AV60736" s="60"/>
      <c r="AW60736" s="60"/>
      <c r="AX60736" s="60"/>
      <c r="AY60736" s="60"/>
      <c r="AZ60736" s="60"/>
      <c r="BA60736" s="60"/>
      <c r="BB60736" s="60"/>
      <c r="BC60736" s="61"/>
    </row>
    <row r="60737" spans="43:55">
      <c r="AQ60737" s="64"/>
      <c r="AR60737" s="64"/>
      <c r="AS60737" s="60"/>
      <c r="AT60737" s="60"/>
      <c r="AU60737" s="60"/>
      <c r="AV60737" s="60"/>
      <c r="AW60737" s="60"/>
      <c r="AX60737" s="60"/>
      <c r="AY60737" s="60"/>
      <c r="AZ60737" s="60"/>
      <c r="BA60737" s="60"/>
      <c r="BB60737" s="60"/>
      <c r="BC60737" s="61"/>
    </row>
    <row r="60738" spans="43:55">
      <c r="AQ60738" s="64"/>
      <c r="AR60738" s="64"/>
      <c r="AS60738" s="60"/>
      <c r="AT60738" s="60"/>
      <c r="AU60738" s="60"/>
      <c r="AV60738" s="60"/>
      <c r="AW60738" s="60"/>
      <c r="AX60738" s="60"/>
      <c r="AY60738" s="60"/>
      <c r="AZ60738" s="60"/>
      <c r="BA60738" s="60"/>
      <c r="BB60738" s="60"/>
      <c r="BC60738" s="61"/>
    </row>
    <row r="60739" spans="43:55">
      <c r="AQ60739" s="64"/>
      <c r="AR60739" s="64"/>
      <c r="AS60739" s="60"/>
      <c r="AT60739" s="60"/>
      <c r="AU60739" s="60"/>
      <c r="AV60739" s="60"/>
      <c r="AW60739" s="60"/>
      <c r="AX60739" s="60"/>
      <c r="AY60739" s="60"/>
      <c r="AZ60739" s="60"/>
      <c r="BA60739" s="60"/>
      <c r="BB60739" s="60"/>
      <c r="BC60739" s="61"/>
    </row>
    <row r="60740" spans="43:55">
      <c r="AQ60740" s="64"/>
      <c r="AR60740" s="64"/>
      <c r="AS60740" s="60"/>
      <c r="AT60740" s="60"/>
      <c r="AU60740" s="60"/>
      <c r="AV60740" s="60"/>
      <c r="AW60740" s="60"/>
      <c r="AX60740" s="60"/>
      <c r="AY60740" s="60"/>
      <c r="AZ60740" s="60"/>
      <c r="BA60740" s="60"/>
      <c r="BB60740" s="60"/>
      <c r="BC60740" s="61"/>
    </row>
    <row r="60741" spans="43:55">
      <c r="AQ60741" s="64"/>
      <c r="AR60741" s="64"/>
      <c r="AS60741" s="60"/>
      <c r="AT60741" s="60"/>
      <c r="AU60741" s="60"/>
      <c r="AV60741" s="60"/>
      <c r="AW60741" s="60"/>
      <c r="AX60741" s="60"/>
      <c r="AY60741" s="60"/>
      <c r="AZ60741" s="60"/>
      <c r="BA60741" s="60"/>
      <c r="BB60741" s="60"/>
      <c r="BC60741" s="61"/>
    </row>
    <row r="60742" spans="43:55">
      <c r="AQ60742" s="64"/>
      <c r="AR60742" s="64"/>
      <c r="AS60742" s="60"/>
      <c r="AT60742" s="60"/>
      <c r="AU60742" s="60"/>
      <c r="AV60742" s="60"/>
      <c r="AW60742" s="60"/>
      <c r="AX60742" s="60"/>
      <c r="AY60742" s="60"/>
      <c r="AZ60742" s="60"/>
      <c r="BA60742" s="60"/>
      <c r="BB60742" s="60"/>
      <c r="BC60742" s="61"/>
    </row>
    <row r="60743" spans="43:55">
      <c r="AQ60743" s="64"/>
      <c r="AR60743" s="64"/>
      <c r="AS60743" s="60"/>
      <c r="AT60743" s="60"/>
      <c r="AU60743" s="60"/>
      <c r="AV60743" s="60"/>
      <c r="AW60743" s="60"/>
      <c r="AX60743" s="60"/>
      <c r="AY60743" s="60"/>
      <c r="AZ60743" s="60"/>
      <c r="BA60743" s="60"/>
      <c r="BB60743" s="60"/>
      <c r="BC60743" s="61"/>
    </row>
    <row r="60744" spans="43:55">
      <c r="AQ60744" s="64"/>
      <c r="AR60744" s="64"/>
      <c r="AS60744" s="60"/>
      <c r="AT60744" s="60"/>
      <c r="AU60744" s="60"/>
      <c r="AV60744" s="60"/>
      <c r="AW60744" s="60"/>
      <c r="AX60744" s="60"/>
      <c r="AY60744" s="60"/>
      <c r="AZ60744" s="60"/>
      <c r="BA60744" s="60"/>
      <c r="BB60744" s="60"/>
      <c r="BC60744" s="61"/>
    </row>
    <row r="60745" spans="43:55">
      <c r="AQ60745" s="64"/>
      <c r="AR60745" s="64"/>
      <c r="AS60745" s="60"/>
      <c r="AT60745" s="60"/>
      <c r="AU60745" s="60"/>
      <c r="AV60745" s="60"/>
      <c r="AW60745" s="60"/>
      <c r="AX60745" s="60"/>
      <c r="AY60745" s="60"/>
      <c r="AZ60745" s="60"/>
      <c r="BA60745" s="60"/>
      <c r="BB60745" s="60"/>
      <c r="BC60745" s="61"/>
    </row>
    <row r="60746" spans="43:55">
      <c r="AQ60746" s="64"/>
      <c r="AR60746" s="64"/>
      <c r="AS60746" s="60"/>
      <c r="AT60746" s="60"/>
      <c r="AU60746" s="60"/>
      <c r="AV60746" s="60"/>
      <c r="AW60746" s="60"/>
      <c r="AX60746" s="60"/>
      <c r="AY60746" s="60"/>
      <c r="AZ60746" s="60"/>
      <c r="BA60746" s="60"/>
      <c r="BB60746" s="60"/>
      <c r="BC60746" s="61"/>
    </row>
    <row r="60747" spans="43:55">
      <c r="AQ60747" s="64"/>
      <c r="AR60747" s="64"/>
      <c r="AS60747" s="60"/>
      <c r="AT60747" s="60"/>
      <c r="AU60747" s="60"/>
      <c r="AV60747" s="60"/>
      <c r="AW60747" s="60"/>
      <c r="AX60747" s="60"/>
      <c r="AY60747" s="60"/>
      <c r="AZ60747" s="60"/>
      <c r="BA60747" s="60"/>
      <c r="BB60747" s="60"/>
      <c r="BC60747" s="61"/>
    </row>
    <row r="60748" spans="43:55">
      <c r="AQ60748" s="64"/>
      <c r="AR60748" s="64"/>
      <c r="AS60748" s="60"/>
      <c r="AT60748" s="60"/>
      <c r="AU60748" s="60"/>
      <c r="AV60748" s="60"/>
      <c r="AW60748" s="60"/>
      <c r="AX60748" s="60"/>
      <c r="AY60748" s="60"/>
      <c r="AZ60748" s="60"/>
      <c r="BA60748" s="60"/>
      <c r="BB60748" s="60"/>
      <c r="BC60748" s="61"/>
    </row>
    <row r="60749" spans="43:55">
      <c r="AQ60749" s="64"/>
      <c r="AR60749" s="64"/>
      <c r="AS60749" s="60"/>
      <c r="AT60749" s="60"/>
      <c r="AU60749" s="60"/>
      <c r="AV60749" s="60"/>
      <c r="AW60749" s="60"/>
      <c r="AX60749" s="60"/>
      <c r="AY60749" s="60"/>
      <c r="AZ60749" s="60"/>
      <c r="BA60749" s="60"/>
      <c r="BB60749" s="60"/>
      <c r="BC60749" s="61"/>
    </row>
    <row r="60750" spans="43:55">
      <c r="AQ60750" s="64"/>
      <c r="AR60750" s="64"/>
      <c r="AS60750" s="60"/>
      <c r="AT60750" s="60"/>
      <c r="AU60750" s="60"/>
      <c r="AV60750" s="60"/>
      <c r="AW60750" s="60"/>
      <c r="AX60750" s="60"/>
      <c r="AY60750" s="60"/>
      <c r="AZ60750" s="60"/>
      <c r="BA60750" s="60"/>
      <c r="BB60750" s="60"/>
      <c r="BC60750" s="61"/>
    </row>
    <row r="60751" spans="43:55">
      <c r="AQ60751" s="64"/>
      <c r="AR60751" s="64"/>
      <c r="AS60751" s="60"/>
      <c r="AT60751" s="60"/>
      <c r="AU60751" s="60"/>
      <c r="AV60751" s="60"/>
      <c r="AW60751" s="60"/>
      <c r="AX60751" s="60"/>
      <c r="AY60751" s="60"/>
      <c r="AZ60751" s="60"/>
      <c r="BA60751" s="60"/>
      <c r="BB60751" s="60"/>
      <c r="BC60751" s="61"/>
    </row>
    <row r="60752" spans="43:55">
      <c r="AQ60752" s="64"/>
      <c r="AR60752" s="64"/>
      <c r="AS60752" s="60"/>
      <c r="AT60752" s="60"/>
      <c r="AU60752" s="60"/>
      <c r="AV60752" s="60"/>
      <c r="AW60752" s="60"/>
      <c r="AX60752" s="60"/>
      <c r="AY60752" s="60"/>
      <c r="AZ60752" s="60"/>
      <c r="BA60752" s="60"/>
      <c r="BB60752" s="60"/>
      <c r="BC60752" s="61"/>
    </row>
    <row r="60753" spans="43:55">
      <c r="AQ60753" s="64"/>
      <c r="AR60753" s="64"/>
      <c r="AS60753" s="60"/>
      <c r="AT60753" s="60"/>
      <c r="AU60753" s="60"/>
      <c r="AV60753" s="60"/>
      <c r="AW60753" s="60"/>
      <c r="AX60753" s="60"/>
      <c r="AY60753" s="60"/>
      <c r="AZ60753" s="60"/>
      <c r="BA60753" s="60"/>
      <c r="BB60753" s="60"/>
      <c r="BC60753" s="61"/>
    </row>
    <row r="60754" spans="43:55">
      <c r="AQ60754" s="64"/>
      <c r="AR60754" s="64"/>
      <c r="AS60754" s="60"/>
      <c r="AT60754" s="60"/>
      <c r="AU60754" s="60"/>
      <c r="AV60754" s="60"/>
      <c r="AW60754" s="60"/>
      <c r="AX60754" s="60"/>
      <c r="AY60754" s="60"/>
      <c r="AZ60754" s="60"/>
      <c r="BA60754" s="60"/>
      <c r="BB60754" s="60"/>
      <c r="BC60754" s="61"/>
    </row>
    <row r="60755" spans="43:55">
      <c r="AQ60755" s="64"/>
      <c r="AR60755" s="64"/>
      <c r="AS60755" s="60"/>
      <c r="AT60755" s="60"/>
      <c r="AU60755" s="60"/>
      <c r="AV60755" s="60"/>
      <c r="AW60755" s="60"/>
      <c r="AX60755" s="60"/>
      <c r="AY60755" s="60"/>
      <c r="AZ60755" s="60"/>
      <c r="BA60755" s="60"/>
      <c r="BB60755" s="60"/>
      <c r="BC60755" s="61"/>
    </row>
    <row r="60756" spans="43:55">
      <c r="AQ60756" s="64"/>
      <c r="AR60756" s="64"/>
      <c r="AS60756" s="60"/>
      <c r="AT60756" s="60"/>
      <c r="AU60756" s="60"/>
      <c r="AV60756" s="60"/>
      <c r="AW60756" s="60"/>
      <c r="AX60756" s="60"/>
      <c r="AY60756" s="60"/>
      <c r="AZ60756" s="60"/>
      <c r="BA60756" s="60"/>
      <c r="BB60756" s="60"/>
      <c r="BC60756" s="61"/>
    </row>
    <row r="60757" spans="43:55">
      <c r="AQ60757" s="64"/>
      <c r="AR60757" s="64"/>
      <c r="AS60757" s="60"/>
      <c r="AT60757" s="60"/>
      <c r="AU60757" s="60"/>
      <c r="AV60757" s="60"/>
      <c r="AW60757" s="60"/>
      <c r="AX60757" s="60"/>
      <c r="AY60757" s="60"/>
      <c r="AZ60757" s="60"/>
      <c r="BA60757" s="60"/>
      <c r="BB60757" s="60"/>
      <c r="BC60757" s="61"/>
    </row>
    <row r="60758" spans="43:55">
      <c r="AQ60758" s="64"/>
      <c r="AR60758" s="64"/>
      <c r="AS60758" s="60"/>
      <c r="AT60758" s="60"/>
      <c r="AU60758" s="60"/>
      <c r="AV60758" s="60"/>
      <c r="AW60758" s="60"/>
      <c r="AX60758" s="60"/>
      <c r="AY60758" s="60"/>
      <c r="AZ60758" s="60"/>
      <c r="BA60758" s="60"/>
      <c r="BB60758" s="60"/>
      <c r="BC60758" s="61"/>
    </row>
    <row r="60759" spans="43:55">
      <c r="AQ60759" s="64"/>
      <c r="AR60759" s="64"/>
      <c r="AS60759" s="60"/>
      <c r="AT60759" s="60"/>
      <c r="AU60759" s="60"/>
      <c r="AV60759" s="60"/>
      <c r="AW60759" s="60"/>
      <c r="AX60759" s="60"/>
      <c r="AY60759" s="60"/>
      <c r="AZ60759" s="60"/>
      <c r="BA60759" s="60"/>
      <c r="BB60759" s="60"/>
      <c r="BC60759" s="61"/>
    </row>
    <row r="60760" spans="43:55">
      <c r="AQ60760" s="64"/>
      <c r="AR60760" s="64"/>
      <c r="AS60760" s="60"/>
      <c r="AT60760" s="60"/>
      <c r="AU60760" s="60"/>
      <c r="AV60760" s="60"/>
      <c r="AW60760" s="60"/>
      <c r="AX60760" s="60"/>
      <c r="AY60760" s="60"/>
      <c r="AZ60760" s="60"/>
      <c r="BA60760" s="60"/>
      <c r="BB60760" s="60"/>
      <c r="BC60760" s="61"/>
    </row>
    <row r="60761" spans="43:55">
      <c r="AQ60761" s="64"/>
      <c r="AR60761" s="64"/>
      <c r="AS60761" s="60"/>
      <c r="AT60761" s="60"/>
      <c r="AU60761" s="60"/>
      <c r="AV60761" s="60"/>
      <c r="AW60761" s="60"/>
      <c r="AX60761" s="60"/>
      <c r="AY60761" s="60"/>
      <c r="AZ60761" s="60"/>
      <c r="BA60761" s="60"/>
      <c r="BB60761" s="60"/>
      <c r="BC60761" s="61"/>
    </row>
    <row r="60762" spans="43:55">
      <c r="AQ60762" s="64"/>
      <c r="AR60762" s="64"/>
      <c r="AS60762" s="60"/>
      <c r="AT60762" s="60"/>
      <c r="AU60762" s="60"/>
      <c r="AV60762" s="60"/>
      <c r="AW60762" s="60"/>
      <c r="AX60762" s="60"/>
      <c r="AY60762" s="60"/>
      <c r="AZ60762" s="60"/>
      <c r="BA60762" s="60"/>
      <c r="BB60762" s="60"/>
      <c r="BC60762" s="61"/>
    </row>
    <row r="60763" spans="43:55">
      <c r="AQ60763" s="64"/>
      <c r="AR60763" s="64"/>
      <c r="AS60763" s="60"/>
      <c r="AT60763" s="60"/>
      <c r="AU60763" s="60"/>
      <c r="AV60763" s="60"/>
      <c r="AW60763" s="60"/>
      <c r="AX60763" s="60"/>
      <c r="AY60763" s="60"/>
      <c r="AZ60763" s="60"/>
      <c r="BA60763" s="60"/>
      <c r="BB60763" s="60"/>
      <c r="BC60763" s="61"/>
    </row>
    <row r="60764" spans="43:55">
      <c r="AQ60764" s="64"/>
      <c r="AR60764" s="64"/>
      <c r="AS60764" s="60"/>
      <c r="AT60764" s="60"/>
      <c r="AU60764" s="60"/>
      <c r="AV60764" s="60"/>
      <c r="AW60764" s="60"/>
      <c r="AX60764" s="60"/>
      <c r="AY60764" s="60"/>
      <c r="AZ60764" s="60"/>
      <c r="BA60764" s="60"/>
      <c r="BB60764" s="60"/>
      <c r="BC60764" s="61"/>
    </row>
    <row r="60765" spans="43:55">
      <c r="AQ60765" s="64"/>
      <c r="AR60765" s="64"/>
      <c r="AS60765" s="60"/>
      <c r="AT60765" s="60"/>
      <c r="AU60765" s="60"/>
      <c r="AV60765" s="60"/>
      <c r="AW60765" s="60"/>
      <c r="AX60765" s="60"/>
      <c r="AY60765" s="60"/>
      <c r="AZ60765" s="60"/>
      <c r="BA60765" s="60"/>
      <c r="BB60765" s="60"/>
      <c r="BC60765" s="61"/>
    </row>
    <row r="60766" spans="43:55">
      <c r="AQ60766" s="64"/>
      <c r="AR60766" s="64"/>
      <c r="AS60766" s="60"/>
      <c r="AT60766" s="60"/>
      <c r="AU60766" s="60"/>
      <c r="AV60766" s="60"/>
      <c r="AW60766" s="60"/>
      <c r="AX60766" s="60"/>
      <c r="AY60766" s="60"/>
      <c r="AZ60766" s="60"/>
      <c r="BA60766" s="60"/>
      <c r="BB60766" s="60"/>
      <c r="BC60766" s="61"/>
    </row>
    <row r="60767" spans="43:55">
      <c r="AQ60767" s="64"/>
      <c r="AR60767" s="64"/>
      <c r="AS60767" s="60"/>
      <c r="AT60767" s="60"/>
      <c r="AU60767" s="60"/>
      <c r="AV60767" s="60"/>
      <c r="AW60767" s="60"/>
      <c r="AX60767" s="60"/>
      <c r="AY60767" s="60"/>
      <c r="AZ60767" s="60"/>
      <c r="BA60767" s="60"/>
      <c r="BB60767" s="60"/>
      <c r="BC60767" s="61"/>
    </row>
    <row r="60768" spans="43:55">
      <c r="AQ60768" s="64"/>
      <c r="AR60768" s="64"/>
      <c r="AS60768" s="60"/>
      <c r="AT60768" s="60"/>
      <c r="AU60768" s="60"/>
      <c r="AV60768" s="60"/>
      <c r="AW60768" s="60"/>
      <c r="AX60768" s="60"/>
      <c r="AY60768" s="60"/>
      <c r="AZ60768" s="60"/>
      <c r="BA60768" s="60"/>
      <c r="BB60768" s="60"/>
      <c r="BC60768" s="61"/>
    </row>
    <row r="60769" spans="43:55">
      <c r="AQ60769" s="64"/>
      <c r="AR60769" s="64"/>
      <c r="AS60769" s="60"/>
      <c r="AT60769" s="60"/>
      <c r="AU60769" s="60"/>
      <c r="AV60769" s="60"/>
      <c r="AW60769" s="60"/>
      <c r="AX60769" s="60"/>
      <c r="AY60769" s="60"/>
      <c r="AZ60769" s="60"/>
      <c r="BA60769" s="60"/>
      <c r="BB60769" s="60"/>
      <c r="BC60769" s="61"/>
    </row>
    <row r="60770" spans="43:55">
      <c r="AQ60770" s="64"/>
      <c r="AR60770" s="64"/>
      <c r="AS60770" s="60"/>
      <c r="AT60770" s="60"/>
      <c r="AU60770" s="60"/>
      <c r="AV60770" s="60"/>
      <c r="AW60770" s="60"/>
      <c r="AX60770" s="60"/>
      <c r="AY60770" s="60"/>
      <c r="AZ60770" s="60"/>
      <c r="BA60770" s="60"/>
      <c r="BB60770" s="60"/>
      <c r="BC60770" s="61"/>
    </row>
    <row r="60771" spans="43:55">
      <c r="AQ60771" s="64"/>
      <c r="AR60771" s="64"/>
      <c r="AS60771" s="60"/>
      <c r="AT60771" s="60"/>
      <c r="AU60771" s="60"/>
      <c r="AV60771" s="60"/>
      <c r="AW60771" s="60"/>
      <c r="AX60771" s="60"/>
      <c r="AY60771" s="60"/>
      <c r="AZ60771" s="60"/>
      <c r="BA60771" s="60"/>
      <c r="BB60771" s="60"/>
      <c r="BC60771" s="61"/>
    </row>
    <row r="60772" spans="43:55">
      <c r="AQ60772" s="64"/>
      <c r="AR60772" s="64"/>
      <c r="AS60772" s="60"/>
      <c r="AT60772" s="60"/>
      <c r="AU60772" s="60"/>
      <c r="AV60772" s="60"/>
      <c r="AW60772" s="60"/>
      <c r="AX60772" s="60"/>
      <c r="AY60772" s="60"/>
      <c r="AZ60772" s="60"/>
      <c r="BA60772" s="60"/>
      <c r="BB60772" s="60"/>
      <c r="BC60772" s="61"/>
    </row>
    <row r="60773" spans="43:55">
      <c r="AQ60773" s="64"/>
      <c r="AR60773" s="64"/>
      <c r="AS60773" s="60"/>
      <c r="AT60773" s="60"/>
      <c r="AU60773" s="60"/>
      <c r="AV60773" s="60"/>
      <c r="AW60773" s="60"/>
      <c r="AX60773" s="60"/>
      <c r="AY60773" s="60"/>
      <c r="AZ60773" s="60"/>
      <c r="BA60773" s="60"/>
      <c r="BB60773" s="60"/>
      <c r="BC60773" s="61"/>
    </row>
    <row r="60774" spans="43:55">
      <c r="AQ60774" s="64"/>
      <c r="AR60774" s="64"/>
      <c r="AS60774" s="60"/>
      <c r="AT60774" s="60"/>
      <c r="AU60774" s="60"/>
      <c r="AV60774" s="60"/>
      <c r="AW60774" s="60"/>
      <c r="AX60774" s="60"/>
      <c r="AY60774" s="60"/>
      <c r="AZ60774" s="60"/>
      <c r="BA60774" s="60"/>
      <c r="BB60774" s="60"/>
      <c r="BC60774" s="61"/>
    </row>
    <row r="60775" spans="43:55">
      <c r="AQ60775" s="64"/>
      <c r="AR60775" s="64"/>
      <c r="AS60775" s="60"/>
      <c r="AT60775" s="60"/>
      <c r="AU60775" s="60"/>
      <c r="AV60775" s="60"/>
      <c r="AW60775" s="60"/>
      <c r="AX60775" s="60"/>
      <c r="AY60775" s="60"/>
      <c r="AZ60775" s="60"/>
      <c r="BA60775" s="60"/>
      <c r="BB60775" s="60"/>
      <c r="BC60775" s="61"/>
    </row>
    <row r="60776" spans="43:55">
      <c r="AQ60776" s="64"/>
      <c r="AR60776" s="64"/>
      <c r="AS60776" s="60"/>
      <c r="AT60776" s="60"/>
      <c r="AU60776" s="60"/>
      <c r="AV60776" s="60"/>
      <c r="AW60776" s="60"/>
      <c r="AX60776" s="60"/>
      <c r="AY60776" s="60"/>
      <c r="AZ60776" s="60"/>
      <c r="BA60776" s="60"/>
      <c r="BB60776" s="60"/>
      <c r="BC60776" s="61"/>
    </row>
    <row r="60777" spans="43:55">
      <c r="AQ60777" s="64"/>
      <c r="AR60777" s="64"/>
      <c r="AS60777" s="60"/>
      <c r="AT60777" s="60"/>
      <c r="AU60777" s="60"/>
      <c r="AV60777" s="60"/>
      <c r="AW60777" s="60"/>
      <c r="AX60777" s="60"/>
      <c r="AY60777" s="60"/>
      <c r="AZ60777" s="60"/>
      <c r="BA60777" s="60"/>
      <c r="BB60777" s="60"/>
      <c r="BC60777" s="61"/>
    </row>
    <row r="60778" spans="43:55">
      <c r="AQ60778" s="64"/>
      <c r="AR60778" s="64"/>
      <c r="AS60778" s="60"/>
      <c r="AT60778" s="60"/>
      <c r="AU60778" s="60"/>
      <c r="AV60778" s="60"/>
      <c r="AW60778" s="60"/>
      <c r="AX60778" s="60"/>
      <c r="AY60778" s="60"/>
      <c r="AZ60778" s="60"/>
      <c r="BA60778" s="60"/>
      <c r="BB60778" s="60"/>
      <c r="BC60778" s="61"/>
    </row>
    <row r="60779" spans="43:55">
      <c r="AQ60779" s="64"/>
      <c r="AR60779" s="64"/>
      <c r="AS60779" s="60"/>
      <c r="AT60779" s="60"/>
      <c r="AU60779" s="60"/>
      <c r="AV60779" s="60"/>
      <c r="AW60779" s="60"/>
      <c r="AX60779" s="60"/>
      <c r="AY60779" s="60"/>
      <c r="AZ60779" s="60"/>
      <c r="BA60779" s="60"/>
      <c r="BB60779" s="60"/>
      <c r="BC60779" s="61"/>
    </row>
    <row r="60780" spans="43:55">
      <c r="AQ60780" s="64"/>
      <c r="AR60780" s="64"/>
      <c r="AS60780" s="60"/>
      <c r="AT60780" s="60"/>
      <c r="AU60780" s="60"/>
      <c r="AV60780" s="60"/>
      <c r="AW60780" s="60"/>
      <c r="AX60780" s="60"/>
      <c r="AY60780" s="60"/>
      <c r="AZ60780" s="60"/>
      <c r="BA60780" s="60"/>
      <c r="BB60780" s="60"/>
      <c r="BC60780" s="61"/>
    </row>
    <row r="60781" spans="43:55">
      <c r="AQ60781" s="64"/>
      <c r="AR60781" s="64"/>
      <c r="AS60781" s="60"/>
      <c r="AT60781" s="60"/>
      <c r="AU60781" s="60"/>
      <c r="AV60781" s="60"/>
      <c r="AW60781" s="60"/>
      <c r="AX60781" s="60"/>
      <c r="AY60781" s="60"/>
      <c r="AZ60781" s="60"/>
      <c r="BA60781" s="60"/>
      <c r="BB60781" s="60"/>
      <c r="BC60781" s="61"/>
    </row>
    <row r="60782" spans="43:55">
      <c r="AQ60782" s="64"/>
      <c r="AR60782" s="64"/>
      <c r="AS60782" s="60"/>
      <c r="AT60782" s="60"/>
      <c r="AU60782" s="60"/>
      <c r="AV60782" s="60"/>
      <c r="AW60782" s="60"/>
      <c r="AX60782" s="60"/>
      <c r="AY60782" s="60"/>
      <c r="AZ60782" s="60"/>
      <c r="BA60782" s="60"/>
      <c r="BB60782" s="60"/>
      <c r="BC60782" s="61"/>
    </row>
    <row r="60783" spans="43:55">
      <c r="AQ60783" s="64"/>
      <c r="AR60783" s="64"/>
      <c r="AS60783" s="60"/>
      <c r="AT60783" s="60"/>
      <c r="AU60783" s="60"/>
      <c r="AV60783" s="60"/>
      <c r="AW60783" s="60"/>
      <c r="AX60783" s="60"/>
      <c r="AY60783" s="60"/>
      <c r="AZ60783" s="60"/>
      <c r="BA60783" s="60"/>
      <c r="BB60783" s="60"/>
      <c r="BC60783" s="61"/>
    </row>
    <row r="60784" spans="43:55">
      <c r="AQ60784" s="64"/>
      <c r="AR60784" s="64"/>
      <c r="AS60784" s="60"/>
      <c r="AT60784" s="60"/>
      <c r="AU60784" s="60"/>
      <c r="AV60784" s="60"/>
      <c r="AW60784" s="60"/>
      <c r="AX60784" s="60"/>
      <c r="AY60784" s="60"/>
      <c r="AZ60784" s="60"/>
      <c r="BA60784" s="60"/>
      <c r="BB60784" s="60"/>
      <c r="BC60784" s="61"/>
    </row>
    <row r="60785" spans="43:55">
      <c r="AQ60785" s="64"/>
      <c r="AR60785" s="64"/>
      <c r="AS60785" s="60"/>
      <c r="AT60785" s="60"/>
      <c r="AU60785" s="60"/>
      <c r="AV60785" s="60"/>
      <c r="AW60785" s="60"/>
      <c r="AX60785" s="60"/>
      <c r="AY60785" s="60"/>
      <c r="AZ60785" s="60"/>
      <c r="BA60785" s="60"/>
      <c r="BB60785" s="60"/>
      <c r="BC60785" s="61"/>
    </row>
    <row r="60786" spans="43:55">
      <c r="AQ60786" s="64"/>
      <c r="AR60786" s="64"/>
      <c r="AS60786" s="60"/>
      <c r="AT60786" s="60"/>
      <c r="AU60786" s="60"/>
      <c r="AV60786" s="60"/>
      <c r="AW60786" s="60"/>
      <c r="AX60786" s="60"/>
      <c r="AY60786" s="60"/>
      <c r="AZ60786" s="60"/>
      <c r="BA60786" s="60"/>
      <c r="BB60786" s="60"/>
      <c r="BC60786" s="61"/>
    </row>
    <row r="60787" spans="43:55">
      <c r="AQ60787" s="64"/>
      <c r="AR60787" s="64"/>
      <c r="AS60787" s="60"/>
      <c r="AT60787" s="60"/>
      <c r="AU60787" s="60"/>
      <c r="AV60787" s="60"/>
      <c r="AW60787" s="60"/>
      <c r="AX60787" s="60"/>
      <c r="AY60787" s="60"/>
      <c r="AZ60787" s="60"/>
      <c r="BA60787" s="60"/>
      <c r="BB60787" s="60"/>
      <c r="BC60787" s="61"/>
    </row>
    <row r="60788" spans="43:55">
      <c r="AQ60788" s="64"/>
      <c r="AR60788" s="64"/>
      <c r="AS60788" s="60"/>
      <c r="AT60788" s="60"/>
      <c r="AU60788" s="60"/>
      <c r="AV60788" s="60"/>
      <c r="AW60788" s="60"/>
      <c r="AX60788" s="60"/>
      <c r="AY60788" s="60"/>
      <c r="AZ60788" s="60"/>
      <c r="BA60788" s="60"/>
      <c r="BB60788" s="60"/>
      <c r="BC60788" s="61"/>
    </row>
    <row r="60789" spans="43:55">
      <c r="AQ60789" s="64"/>
      <c r="AR60789" s="64"/>
      <c r="AS60789" s="60"/>
      <c r="AT60789" s="60"/>
      <c r="AU60789" s="60"/>
      <c r="AV60789" s="60"/>
      <c r="AW60789" s="60"/>
      <c r="AX60789" s="60"/>
      <c r="AY60789" s="60"/>
      <c r="AZ60789" s="60"/>
      <c r="BA60789" s="60"/>
      <c r="BB60789" s="60"/>
      <c r="BC60789" s="61"/>
    </row>
    <row r="60790" spans="43:55">
      <c r="AQ60790" s="64"/>
      <c r="AR60790" s="64"/>
      <c r="AS60790" s="60"/>
      <c r="AT60790" s="60"/>
      <c r="AU60790" s="60"/>
      <c r="AV60790" s="60"/>
      <c r="AW60790" s="60"/>
      <c r="AX60790" s="60"/>
      <c r="AY60790" s="60"/>
      <c r="AZ60790" s="60"/>
      <c r="BA60790" s="60"/>
      <c r="BB60790" s="60"/>
      <c r="BC60790" s="61"/>
    </row>
    <row r="60791" spans="43:55">
      <c r="AQ60791" s="64"/>
      <c r="AR60791" s="64"/>
      <c r="AS60791" s="60"/>
      <c r="AT60791" s="60"/>
      <c r="AU60791" s="60"/>
      <c r="AV60791" s="60"/>
      <c r="AW60791" s="60"/>
      <c r="AX60791" s="60"/>
      <c r="AY60791" s="60"/>
      <c r="AZ60791" s="60"/>
      <c r="BA60791" s="60"/>
      <c r="BB60791" s="60"/>
      <c r="BC60791" s="61"/>
    </row>
    <row r="60792" spans="43:55">
      <c r="AQ60792" s="64"/>
      <c r="AR60792" s="64"/>
      <c r="AS60792" s="60"/>
      <c r="AT60792" s="60"/>
      <c r="AU60792" s="60"/>
      <c r="AV60792" s="60"/>
      <c r="AW60792" s="60"/>
      <c r="AX60792" s="60"/>
      <c r="AY60792" s="60"/>
      <c r="AZ60792" s="60"/>
      <c r="BA60792" s="60"/>
      <c r="BB60792" s="60"/>
      <c r="BC60792" s="61"/>
    </row>
    <row r="60793" spans="43:55">
      <c r="AQ60793" s="64"/>
      <c r="AR60793" s="64"/>
      <c r="AS60793" s="60"/>
      <c r="AT60793" s="60"/>
      <c r="AU60793" s="60"/>
      <c r="AV60793" s="60"/>
      <c r="AW60793" s="60"/>
      <c r="AX60793" s="60"/>
      <c r="AY60793" s="60"/>
      <c r="AZ60793" s="60"/>
      <c r="BA60793" s="60"/>
      <c r="BB60793" s="60"/>
      <c r="BC60793" s="61"/>
    </row>
    <row r="60794" spans="43:55">
      <c r="AQ60794" s="64"/>
      <c r="AR60794" s="64"/>
      <c r="AS60794" s="60"/>
      <c r="AT60794" s="60"/>
      <c r="AU60794" s="60"/>
      <c r="AV60794" s="60"/>
      <c r="AW60794" s="60"/>
      <c r="AX60794" s="60"/>
      <c r="AY60794" s="60"/>
      <c r="AZ60794" s="60"/>
      <c r="BA60794" s="60"/>
      <c r="BB60794" s="60"/>
      <c r="BC60794" s="61"/>
    </row>
    <row r="60795" spans="43:55">
      <c r="AQ60795" s="64"/>
      <c r="AR60795" s="64"/>
      <c r="AS60795" s="60"/>
      <c r="AT60795" s="60"/>
      <c r="AU60795" s="60"/>
      <c r="AV60795" s="60"/>
      <c r="AW60795" s="60"/>
      <c r="AX60795" s="60"/>
      <c r="AY60795" s="60"/>
      <c r="AZ60795" s="60"/>
      <c r="BA60795" s="60"/>
      <c r="BB60795" s="60"/>
      <c r="BC60795" s="61"/>
    </row>
    <row r="60796" spans="43:55">
      <c r="AQ60796" s="64"/>
      <c r="AR60796" s="64"/>
      <c r="AS60796" s="60"/>
      <c r="AT60796" s="60"/>
      <c r="AU60796" s="60"/>
      <c r="AV60796" s="60"/>
      <c r="AW60796" s="60"/>
      <c r="AX60796" s="60"/>
      <c r="AY60796" s="60"/>
      <c r="AZ60796" s="60"/>
      <c r="BA60796" s="60"/>
      <c r="BB60796" s="60"/>
      <c r="BC60796" s="61"/>
    </row>
    <row r="60797" spans="43:55">
      <c r="AQ60797" s="64"/>
      <c r="AR60797" s="64"/>
      <c r="AS60797" s="60"/>
      <c r="AT60797" s="60"/>
      <c r="AU60797" s="60"/>
      <c r="AV60797" s="60"/>
      <c r="AW60797" s="60"/>
      <c r="AX60797" s="60"/>
      <c r="AY60797" s="60"/>
      <c r="AZ60797" s="60"/>
      <c r="BA60797" s="60"/>
      <c r="BB60797" s="60"/>
      <c r="BC60797" s="61"/>
    </row>
    <row r="60798" spans="43:55">
      <c r="AQ60798" s="64"/>
      <c r="AR60798" s="64"/>
      <c r="AS60798" s="60"/>
      <c r="AT60798" s="60"/>
      <c r="AU60798" s="60"/>
      <c r="AV60798" s="60"/>
      <c r="AW60798" s="60"/>
      <c r="AX60798" s="60"/>
      <c r="AY60798" s="60"/>
      <c r="AZ60798" s="60"/>
      <c r="BA60798" s="60"/>
      <c r="BB60798" s="60"/>
      <c r="BC60798" s="61"/>
    </row>
    <row r="60799" spans="43:55">
      <c r="AQ60799" s="64"/>
      <c r="AR60799" s="64"/>
      <c r="AS60799" s="60"/>
      <c r="AT60799" s="60"/>
      <c r="AU60799" s="60"/>
      <c r="AV60799" s="60"/>
      <c r="AW60799" s="60"/>
      <c r="AX60799" s="60"/>
      <c r="AY60799" s="60"/>
      <c r="AZ60799" s="60"/>
      <c r="BA60799" s="60"/>
      <c r="BB60799" s="60"/>
      <c r="BC60799" s="61"/>
    </row>
    <row r="60800" spans="43:55">
      <c r="AQ60800" s="64"/>
      <c r="AR60800" s="64"/>
      <c r="AS60800" s="60"/>
      <c r="AT60800" s="60"/>
      <c r="AU60800" s="60"/>
      <c r="AV60800" s="60"/>
      <c r="AW60800" s="60"/>
      <c r="AX60800" s="60"/>
      <c r="AY60800" s="60"/>
      <c r="AZ60800" s="60"/>
      <c r="BA60800" s="60"/>
      <c r="BB60800" s="60"/>
      <c r="BC60800" s="61"/>
    </row>
    <row r="60801" spans="43:55">
      <c r="AQ60801" s="64"/>
      <c r="AR60801" s="64"/>
      <c r="AS60801" s="60"/>
      <c r="AT60801" s="60"/>
      <c r="AU60801" s="60"/>
      <c r="AV60801" s="60"/>
      <c r="AW60801" s="60"/>
      <c r="AX60801" s="60"/>
      <c r="AY60801" s="60"/>
      <c r="AZ60801" s="60"/>
      <c r="BA60801" s="60"/>
      <c r="BB60801" s="60"/>
      <c r="BC60801" s="61"/>
    </row>
    <row r="60802" spans="43:55">
      <c r="AQ60802" s="64"/>
      <c r="AR60802" s="64"/>
      <c r="AS60802" s="60"/>
      <c r="AT60802" s="60"/>
      <c r="AU60802" s="60"/>
      <c r="AV60802" s="60"/>
      <c r="AW60802" s="60"/>
      <c r="AX60802" s="60"/>
      <c r="AY60802" s="60"/>
      <c r="AZ60802" s="60"/>
      <c r="BA60802" s="60"/>
      <c r="BB60802" s="60"/>
      <c r="BC60802" s="61"/>
    </row>
    <row r="60803" spans="43:55">
      <c r="AQ60803" s="64"/>
      <c r="AR60803" s="64"/>
      <c r="AS60803" s="60"/>
      <c r="AT60803" s="60"/>
      <c r="AU60803" s="60"/>
      <c r="AV60803" s="60"/>
      <c r="AW60803" s="60"/>
      <c r="AX60803" s="60"/>
      <c r="AY60803" s="60"/>
      <c r="AZ60803" s="60"/>
      <c r="BA60803" s="60"/>
      <c r="BB60803" s="60"/>
      <c r="BC60803" s="61"/>
    </row>
    <row r="60804" spans="43:55">
      <c r="AQ60804" s="64"/>
      <c r="AR60804" s="64"/>
      <c r="AS60804" s="60"/>
      <c r="AT60804" s="60"/>
      <c r="AU60804" s="60"/>
      <c r="AV60804" s="60"/>
      <c r="AW60804" s="60"/>
      <c r="AX60804" s="60"/>
      <c r="AY60804" s="60"/>
      <c r="AZ60804" s="60"/>
      <c r="BA60804" s="60"/>
      <c r="BB60804" s="60"/>
      <c r="BC60804" s="61"/>
    </row>
    <row r="60805" spans="43:55">
      <c r="AQ60805" s="64"/>
      <c r="AR60805" s="64"/>
      <c r="AS60805" s="60"/>
      <c r="AT60805" s="60"/>
      <c r="AU60805" s="60"/>
      <c r="AV60805" s="60"/>
      <c r="AW60805" s="60"/>
      <c r="AX60805" s="60"/>
      <c r="AY60805" s="60"/>
      <c r="AZ60805" s="60"/>
      <c r="BA60805" s="60"/>
      <c r="BB60805" s="60"/>
      <c r="BC60805" s="61"/>
    </row>
    <row r="60806" spans="43:55">
      <c r="AQ60806" s="64"/>
      <c r="AR60806" s="64"/>
      <c r="AS60806" s="60"/>
      <c r="AT60806" s="60"/>
      <c r="AU60806" s="60"/>
      <c r="AV60806" s="60"/>
      <c r="AW60806" s="60"/>
      <c r="AX60806" s="60"/>
      <c r="AY60806" s="60"/>
      <c r="AZ60806" s="60"/>
      <c r="BA60806" s="60"/>
      <c r="BB60806" s="60"/>
      <c r="BC60806" s="61"/>
    </row>
    <row r="60807" spans="43:55">
      <c r="AQ60807" s="64"/>
      <c r="AR60807" s="64"/>
      <c r="AS60807" s="60"/>
      <c r="AT60807" s="60"/>
      <c r="AU60807" s="60"/>
      <c r="AV60807" s="60"/>
      <c r="AW60807" s="60"/>
      <c r="AX60807" s="60"/>
      <c r="AY60807" s="60"/>
      <c r="AZ60807" s="60"/>
      <c r="BA60807" s="60"/>
      <c r="BB60807" s="60"/>
      <c r="BC60807" s="61"/>
    </row>
    <row r="60808" spans="43:55">
      <c r="AQ60808" s="64"/>
      <c r="AR60808" s="64"/>
      <c r="AS60808" s="60"/>
      <c r="AT60808" s="60"/>
      <c r="AU60808" s="60"/>
      <c r="AV60808" s="60"/>
      <c r="AW60808" s="60"/>
      <c r="AX60808" s="60"/>
      <c r="AY60808" s="60"/>
      <c r="AZ60808" s="60"/>
      <c r="BA60808" s="60"/>
      <c r="BB60808" s="60"/>
      <c r="BC60808" s="61"/>
    </row>
    <row r="60809" spans="43:55">
      <c r="AQ60809" s="64"/>
      <c r="AR60809" s="64"/>
      <c r="AS60809" s="60"/>
      <c r="AT60809" s="60"/>
      <c r="AU60809" s="60"/>
      <c r="AV60809" s="60"/>
      <c r="AW60809" s="60"/>
      <c r="AX60809" s="60"/>
      <c r="AY60809" s="60"/>
      <c r="AZ60809" s="60"/>
      <c r="BA60809" s="60"/>
      <c r="BB60809" s="60"/>
      <c r="BC60809" s="61"/>
    </row>
    <row r="60810" spans="43:55">
      <c r="AQ60810" s="64"/>
      <c r="AR60810" s="64"/>
      <c r="AS60810" s="60"/>
      <c r="AT60810" s="60"/>
      <c r="AU60810" s="60"/>
      <c r="AV60810" s="60"/>
      <c r="AW60810" s="60"/>
      <c r="AX60810" s="60"/>
      <c r="AY60810" s="60"/>
      <c r="AZ60810" s="60"/>
      <c r="BA60810" s="60"/>
      <c r="BB60810" s="60"/>
      <c r="BC60810" s="61"/>
    </row>
    <row r="60811" spans="43:55">
      <c r="AQ60811" s="64"/>
      <c r="AR60811" s="64"/>
      <c r="AS60811" s="60"/>
      <c r="AT60811" s="60"/>
      <c r="AU60811" s="60"/>
      <c r="AV60811" s="60"/>
      <c r="AW60811" s="60"/>
      <c r="AX60811" s="60"/>
      <c r="AY60811" s="60"/>
      <c r="AZ60811" s="60"/>
      <c r="BA60811" s="60"/>
      <c r="BB60811" s="60"/>
      <c r="BC60811" s="61"/>
    </row>
    <row r="60812" spans="43:55">
      <c r="AQ60812" s="64"/>
      <c r="AR60812" s="64"/>
      <c r="AS60812" s="60"/>
      <c r="AT60812" s="60"/>
      <c r="AU60812" s="60"/>
      <c r="AV60812" s="60"/>
      <c r="AW60812" s="60"/>
      <c r="AX60812" s="60"/>
      <c r="AY60812" s="60"/>
      <c r="AZ60812" s="60"/>
      <c r="BA60812" s="60"/>
      <c r="BB60812" s="60"/>
      <c r="BC60812" s="61"/>
    </row>
    <row r="60813" spans="43:55">
      <c r="AQ60813" s="64"/>
      <c r="AR60813" s="64"/>
      <c r="AS60813" s="60"/>
      <c r="AT60813" s="60"/>
      <c r="AU60813" s="60"/>
      <c r="AV60813" s="60"/>
      <c r="AW60813" s="60"/>
      <c r="AX60813" s="60"/>
      <c r="AY60813" s="60"/>
      <c r="AZ60813" s="60"/>
      <c r="BA60813" s="60"/>
      <c r="BB60813" s="60"/>
      <c r="BC60813" s="61"/>
    </row>
    <row r="60814" spans="43:55">
      <c r="AQ60814" s="64"/>
      <c r="AR60814" s="64"/>
      <c r="AS60814" s="60"/>
      <c r="AT60814" s="60"/>
      <c r="AU60814" s="60"/>
      <c r="AV60814" s="60"/>
      <c r="AW60814" s="60"/>
      <c r="AX60814" s="60"/>
      <c r="AY60814" s="60"/>
      <c r="AZ60814" s="60"/>
      <c r="BA60814" s="60"/>
      <c r="BB60814" s="60"/>
      <c r="BC60814" s="61"/>
    </row>
    <row r="60815" spans="43:55">
      <c r="AQ60815" s="64"/>
      <c r="AR60815" s="64"/>
      <c r="AS60815" s="60"/>
      <c r="AT60815" s="60"/>
      <c r="AU60815" s="60"/>
      <c r="AV60815" s="60"/>
      <c r="AW60815" s="60"/>
      <c r="AX60815" s="60"/>
      <c r="AY60815" s="60"/>
      <c r="AZ60815" s="60"/>
      <c r="BA60815" s="60"/>
      <c r="BB60815" s="60"/>
      <c r="BC60815" s="61"/>
    </row>
    <row r="60816" spans="43:55">
      <c r="AQ60816" s="64"/>
      <c r="AR60816" s="64"/>
      <c r="AS60816" s="60"/>
      <c r="AT60816" s="60"/>
      <c r="AU60816" s="60"/>
      <c r="AV60816" s="60"/>
      <c r="AW60816" s="60"/>
      <c r="AX60816" s="60"/>
      <c r="AY60816" s="60"/>
      <c r="AZ60816" s="60"/>
      <c r="BA60816" s="60"/>
      <c r="BB60816" s="60"/>
      <c r="BC60816" s="61"/>
    </row>
    <row r="60817" spans="43:55">
      <c r="AQ60817" s="64"/>
      <c r="AR60817" s="64"/>
      <c r="AS60817" s="60"/>
      <c r="AT60817" s="60"/>
      <c r="AU60817" s="60"/>
      <c r="AV60817" s="60"/>
      <c r="AW60817" s="60"/>
      <c r="AX60817" s="60"/>
      <c r="AY60817" s="60"/>
      <c r="AZ60817" s="60"/>
      <c r="BA60817" s="60"/>
      <c r="BB60817" s="60"/>
      <c r="BC60817" s="61"/>
    </row>
    <row r="60818" spans="43:55">
      <c r="AQ60818" s="64"/>
      <c r="AR60818" s="64"/>
      <c r="AS60818" s="60"/>
      <c r="AT60818" s="60"/>
      <c r="AU60818" s="60"/>
      <c r="AV60818" s="60"/>
      <c r="AW60818" s="60"/>
      <c r="AX60818" s="60"/>
      <c r="AY60818" s="60"/>
      <c r="AZ60818" s="60"/>
      <c r="BA60818" s="60"/>
      <c r="BB60818" s="60"/>
      <c r="BC60818" s="61"/>
    </row>
    <row r="60819" spans="43:55">
      <c r="AQ60819" s="64"/>
      <c r="AR60819" s="64"/>
      <c r="AS60819" s="60"/>
      <c r="AT60819" s="60"/>
      <c r="AU60819" s="60"/>
      <c r="AV60819" s="60"/>
      <c r="AW60819" s="60"/>
      <c r="AX60819" s="60"/>
      <c r="AY60819" s="60"/>
      <c r="AZ60819" s="60"/>
      <c r="BA60819" s="60"/>
      <c r="BB60819" s="60"/>
      <c r="BC60819" s="61"/>
    </row>
    <row r="60820" spans="43:55">
      <c r="AQ60820" s="64"/>
      <c r="AR60820" s="64"/>
      <c r="AS60820" s="60"/>
      <c r="AT60820" s="60"/>
      <c r="AU60820" s="60"/>
      <c r="AV60820" s="60"/>
      <c r="AW60820" s="60"/>
      <c r="AX60820" s="60"/>
      <c r="AY60820" s="60"/>
      <c r="AZ60820" s="60"/>
      <c r="BA60820" s="60"/>
      <c r="BB60820" s="60"/>
      <c r="BC60820" s="61"/>
    </row>
    <row r="60821" spans="43:55">
      <c r="AQ60821" s="64"/>
      <c r="AR60821" s="64"/>
      <c r="AS60821" s="60"/>
      <c r="AT60821" s="60"/>
      <c r="AU60821" s="60"/>
      <c r="AV60821" s="60"/>
      <c r="AW60821" s="60"/>
      <c r="AX60821" s="60"/>
      <c r="AY60821" s="60"/>
      <c r="AZ60821" s="60"/>
      <c r="BA60821" s="60"/>
      <c r="BB60821" s="60"/>
      <c r="BC60821" s="61"/>
    </row>
    <row r="60822" spans="43:55">
      <c r="AQ60822" s="64"/>
      <c r="AR60822" s="64"/>
      <c r="AS60822" s="60"/>
      <c r="AT60822" s="60"/>
      <c r="AU60822" s="60"/>
      <c r="AV60822" s="60"/>
      <c r="AW60822" s="60"/>
      <c r="AX60822" s="60"/>
      <c r="AY60822" s="60"/>
      <c r="AZ60822" s="60"/>
      <c r="BA60822" s="60"/>
      <c r="BB60822" s="60"/>
      <c r="BC60822" s="61"/>
    </row>
    <row r="60823" spans="43:55">
      <c r="AQ60823" s="64"/>
      <c r="AR60823" s="64"/>
      <c r="AS60823" s="60"/>
      <c r="AT60823" s="60"/>
      <c r="AU60823" s="60"/>
      <c r="AV60823" s="60"/>
      <c r="AW60823" s="60"/>
      <c r="AX60823" s="60"/>
      <c r="AY60823" s="60"/>
      <c r="AZ60823" s="60"/>
      <c r="BA60823" s="60"/>
      <c r="BB60823" s="60"/>
      <c r="BC60823" s="61"/>
    </row>
    <row r="60824" spans="43:55">
      <c r="AQ60824" s="64"/>
      <c r="AR60824" s="64"/>
      <c r="AS60824" s="60"/>
      <c r="AT60824" s="60"/>
      <c r="AU60824" s="60"/>
      <c r="AV60824" s="60"/>
      <c r="AW60824" s="60"/>
      <c r="AX60824" s="60"/>
      <c r="AY60824" s="60"/>
      <c r="AZ60824" s="60"/>
      <c r="BA60824" s="60"/>
      <c r="BB60824" s="60"/>
      <c r="BC60824" s="61"/>
    </row>
    <row r="60825" spans="43:55">
      <c r="AQ60825" s="64"/>
      <c r="AR60825" s="64"/>
      <c r="AS60825" s="60"/>
      <c r="AT60825" s="60"/>
      <c r="AU60825" s="60"/>
      <c r="AV60825" s="60"/>
      <c r="AW60825" s="60"/>
      <c r="AX60825" s="60"/>
      <c r="AY60825" s="60"/>
      <c r="AZ60825" s="60"/>
      <c r="BA60825" s="60"/>
      <c r="BB60825" s="60"/>
      <c r="BC60825" s="61"/>
    </row>
    <row r="60826" spans="43:55">
      <c r="AQ60826" s="64"/>
      <c r="AR60826" s="64"/>
      <c r="AS60826" s="60"/>
      <c r="AT60826" s="60"/>
      <c r="AU60826" s="60"/>
      <c r="AV60826" s="60"/>
      <c r="AW60826" s="60"/>
      <c r="AX60826" s="60"/>
      <c r="AY60826" s="60"/>
      <c r="AZ60826" s="60"/>
      <c r="BA60826" s="60"/>
      <c r="BB60826" s="60"/>
      <c r="BC60826" s="61"/>
    </row>
    <row r="60827" spans="43:55">
      <c r="AQ60827" s="64"/>
      <c r="AR60827" s="64"/>
      <c r="AS60827" s="60"/>
      <c r="AT60827" s="60"/>
      <c r="AU60827" s="60"/>
      <c r="AV60827" s="60"/>
      <c r="AW60827" s="60"/>
      <c r="AX60827" s="60"/>
      <c r="AY60827" s="60"/>
      <c r="AZ60827" s="60"/>
      <c r="BA60827" s="60"/>
      <c r="BB60827" s="60"/>
      <c r="BC60827" s="61"/>
    </row>
    <row r="60828" spans="43:55">
      <c r="AQ60828" s="64"/>
      <c r="AR60828" s="64"/>
      <c r="AS60828" s="60"/>
      <c r="AT60828" s="60"/>
      <c r="AU60828" s="60"/>
      <c r="AV60828" s="60"/>
      <c r="AW60828" s="60"/>
      <c r="AX60828" s="60"/>
      <c r="AY60828" s="60"/>
      <c r="AZ60828" s="60"/>
      <c r="BA60828" s="60"/>
      <c r="BB60828" s="60"/>
      <c r="BC60828" s="61"/>
    </row>
    <row r="60829" spans="43:55">
      <c r="AQ60829" s="64"/>
      <c r="AR60829" s="64"/>
      <c r="AS60829" s="60"/>
      <c r="AT60829" s="60"/>
      <c r="AU60829" s="60"/>
      <c r="AV60829" s="60"/>
      <c r="AW60829" s="60"/>
      <c r="AX60829" s="60"/>
      <c r="AY60829" s="60"/>
      <c r="AZ60829" s="60"/>
      <c r="BA60829" s="60"/>
      <c r="BB60829" s="60"/>
      <c r="BC60829" s="61"/>
    </row>
    <row r="60830" spans="43:55">
      <c r="AQ60830" s="64"/>
      <c r="AR60830" s="64"/>
      <c r="AS60830" s="60"/>
      <c r="AT60830" s="60"/>
      <c r="AU60830" s="60"/>
      <c r="AV60830" s="60"/>
      <c r="AW60830" s="60"/>
      <c r="AX60830" s="60"/>
      <c r="AY60830" s="60"/>
      <c r="AZ60830" s="60"/>
      <c r="BA60830" s="60"/>
      <c r="BB60830" s="60"/>
      <c r="BC60830" s="61"/>
    </row>
    <row r="60831" spans="43:55">
      <c r="AQ60831" s="64"/>
      <c r="AR60831" s="64"/>
      <c r="AS60831" s="60"/>
      <c r="AT60831" s="60"/>
      <c r="AU60831" s="60"/>
      <c r="AV60831" s="60"/>
      <c r="AW60831" s="60"/>
      <c r="AX60831" s="60"/>
      <c r="AY60831" s="60"/>
      <c r="AZ60831" s="60"/>
      <c r="BA60831" s="60"/>
      <c r="BB60831" s="60"/>
      <c r="BC60831" s="61"/>
    </row>
    <row r="60832" spans="43:55">
      <c r="AQ60832" s="64"/>
      <c r="AR60832" s="64"/>
      <c r="AS60832" s="60"/>
      <c r="AT60832" s="60"/>
      <c r="AU60832" s="60"/>
      <c r="AV60832" s="60"/>
      <c r="AW60832" s="60"/>
      <c r="AX60832" s="60"/>
      <c r="AY60832" s="60"/>
      <c r="AZ60832" s="60"/>
      <c r="BA60832" s="60"/>
      <c r="BB60832" s="60"/>
      <c r="BC60832" s="61"/>
    </row>
    <row r="60833" spans="43:55">
      <c r="AQ60833" s="64"/>
      <c r="AR60833" s="64"/>
      <c r="AS60833" s="60"/>
      <c r="AT60833" s="60"/>
      <c r="AU60833" s="60"/>
      <c r="AV60833" s="60"/>
      <c r="AW60833" s="60"/>
      <c r="AX60833" s="60"/>
      <c r="AY60833" s="60"/>
      <c r="AZ60833" s="60"/>
      <c r="BA60833" s="60"/>
      <c r="BB60833" s="60"/>
      <c r="BC60833" s="61"/>
    </row>
    <row r="60834" spans="43:55">
      <c r="AQ60834" s="64"/>
      <c r="AR60834" s="64"/>
      <c r="AS60834" s="60"/>
      <c r="AT60834" s="60"/>
      <c r="AU60834" s="60"/>
      <c r="AV60834" s="60"/>
      <c r="AW60834" s="60"/>
      <c r="AX60834" s="60"/>
      <c r="AY60834" s="60"/>
      <c r="AZ60834" s="60"/>
      <c r="BA60834" s="60"/>
      <c r="BB60834" s="60"/>
      <c r="BC60834" s="61"/>
    </row>
    <row r="60835" spans="43:55">
      <c r="AQ60835" s="64"/>
      <c r="AR60835" s="64"/>
      <c r="AS60835" s="60"/>
      <c r="AT60835" s="60"/>
      <c r="AU60835" s="60"/>
      <c r="AV60835" s="60"/>
      <c r="AW60835" s="60"/>
      <c r="AX60835" s="60"/>
      <c r="AY60835" s="60"/>
      <c r="AZ60835" s="60"/>
      <c r="BA60835" s="60"/>
      <c r="BB60835" s="60"/>
      <c r="BC60835" s="61"/>
    </row>
    <row r="60836" spans="43:55">
      <c r="AQ60836" s="64"/>
      <c r="AR60836" s="64"/>
      <c r="AS60836" s="60"/>
      <c r="AT60836" s="60"/>
      <c r="AU60836" s="60"/>
      <c r="AV60836" s="60"/>
      <c r="AW60836" s="60"/>
      <c r="AX60836" s="60"/>
      <c r="AY60836" s="60"/>
      <c r="AZ60836" s="60"/>
      <c r="BA60836" s="60"/>
      <c r="BB60836" s="60"/>
      <c r="BC60836" s="61"/>
    </row>
    <row r="60837" spans="43:55">
      <c r="AQ60837" s="64"/>
      <c r="AR60837" s="64"/>
      <c r="AS60837" s="60"/>
      <c r="AT60837" s="60"/>
      <c r="AU60837" s="60"/>
      <c r="AV60837" s="60"/>
      <c r="AW60837" s="60"/>
      <c r="AX60837" s="60"/>
      <c r="AY60837" s="60"/>
      <c r="AZ60837" s="60"/>
      <c r="BA60837" s="60"/>
      <c r="BB60837" s="60"/>
      <c r="BC60837" s="61"/>
    </row>
    <row r="60838" spans="43:55">
      <c r="AQ60838" s="64"/>
      <c r="AR60838" s="64"/>
      <c r="AS60838" s="60"/>
      <c r="AT60838" s="60"/>
      <c r="AU60838" s="60"/>
      <c r="AV60838" s="60"/>
      <c r="AW60838" s="60"/>
      <c r="AX60838" s="60"/>
      <c r="AY60838" s="60"/>
      <c r="AZ60838" s="60"/>
      <c r="BA60838" s="60"/>
      <c r="BB60838" s="60"/>
      <c r="BC60838" s="61"/>
    </row>
    <row r="60839" spans="43:55">
      <c r="AQ60839" s="64"/>
      <c r="AR60839" s="64"/>
      <c r="AS60839" s="60"/>
      <c r="AT60839" s="60"/>
      <c r="AU60839" s="60"/>
      <c r="AV60839" s="60"/>
      <c r="AW60839" s="60"/>
      <c r="AX60839" s="60"/>
      <c r="AY60839" s="60"/>
      <c r="AZ60839" s="60"/>
      <c r="BA60839" s="60"/>
      <c r="BB60839" s="60"/>
      <c r="BC60839" s="61"/>
    </row>
    <row r="60840" spans="43:55">
      <c r="AQ60840" s="64"/>
      <c r="AR60840" s="64"/>
      <c r="AS60840" s="60"/>
      <c r="AT60840" s="60"/>
      <c r="AU60840" s="60"/>
      <c r="AV60840" s="60"/>
      <c r="AW60840" s="60"/>
      <c r="AX60840" s="60"/>
      <c r="AY60840" s="60"/>
      <c r="AZ60840" s="60"/>
      <c r="BA60840" s="60"/>
      <c r="BB60840" s="60"/>
      <c r="BC60840" s="61"/>
    </row>
    <row r="60841" spans="43:55">
      <c r="AQ60841" s="64"/>
      <c r="AR60841" s="64"/>
      <c r="AS60841" s="60"/>
      <c r="AT60841" s="60"/>
      <c r="AU60841" s="60"/>
      <c r="AV60841" s="60"/>
      <c r="AW60841" s="60"/>
      <c r="AX60841" s="60"/>
      <c r="AY60841" s="60"/>
      <c r="AZ60841" s="60"/>
      <c r="BA60841" s="60"/>
      <c r="BB60841" s="60"/>
      <c r="BC60841" s="61"/>
    </row>
    <row r="60842" spans="43:55">
      <c r="AQ60842" s="64"/>
      <c r="AR60842" s="64"/>
      <c r="AS60842" s="60"/>
      <c r="AT60842" s="60"/>
      <c r="AU60842" s="60"/>
      <c r="AV60842" s="60"/>
      <c r="AW60842" s="60"/>
      <c r="AX60842" s="60"/>
      <c r="AY60842" s="60"/>
      <c r="AZ60842" s="60"/>
      <c r="BA60842" s="60"/>
      <c r="BB60842" s="60"/>
      <c r="BC60842" s="61"/>
    </row>
    <row r="60843" spans="43:55">
      <c r="AQ60843" s="64"/>
      <c r="AR60843" s="64"/>
      <c r="AS60843" s="60"/>
      <c r="AT60843" s="60"/>
      <c r="AU60843" s="60"/>
      <c r="AV60843" s="60"/>
      <c r="AW60843" s="60"/>
      <c r="AX60843" s="60"/>
      <c r="AY60843" s="60"/>
      <c r="AZ60843" s="60"/>
      <c r="BA60843" s="60"/>
      <c r="BB60843" s="60"/>
      <c r="BC60843" s="61"/>
    </row>
    <row r="60844" spans="43:55">
      <c r="AQ60844" s="64"/>
      <c r="AR60844" s="64"/>
      <c r="AS60844" s="60"/>
      <c r="AT60844" s="60"/>
      <c r="AU60844" s="60"/>
      <c r="AV60844" s="60"/>
      <c r="AW60844" s="60"/>
      <c r="AX60844" s="60"/>
      <c r="AY60844" s="60"/>
      <c r="AZ60844" s="60"/>
      <c r="BA60844" s="60"/>
      <c r="BB60844" s="60"/>
      <c r="BC60844" s="61"/>
    </row>
    <row r="60845" spans="43:55">
      <c r="AQ60845" s="64"/>
      <c r="AR60845" s="64"/>
      <c r="AS60845" s="60"/>
      <c r="AT60845" s="60"/>
      <c r="AU60845" s="60"/>
      <c r="AV60845" s="60"/>
      <c r="AW60845" s="60"/>
      <c r="AX60845" s="60"/>
      <c r="AY60845" s="60"/>
      <c r="AZ60845" s="60"/>
      <c r="BA60845" s="60"/>
      <c r="BB60845" s="60"/>
      <c r="BC60845" s="61"/>
    </row>
    <row r="60846" spans="43:55">
      <c r="AQ60846" s="64"/>
      <c r="AR60846" s="64"/>
      <c r="AS60846" s="60"/>
      <c r="AT60846" s="60"/>
      <c r="AU60846" s="60"/>
      <c r="AV60846" s="60"/>
      <c r="AW60846" s="60"/>
      <c r="AX60846" s="60"/>
      <c r="AY60846" s="60"/>
      <c r="AZ60846" s="60"/>
      <c r="BA60846" s="60"/>
      <c r="BB60846" s="60"/>
      <c r="BC60846" s="61"/>
    </row>
    <row r="60847" spans="43:55">
      <c r="AQ60847" s="64"/>
      <c r="AR60847" s="64"/>
      <c r="AS60847" s="60"/>
      <c r="AT60847" s="60"/>
      <c r="AU60847" s="60"/>
      <c r="AV60847" s="60"/>
      <c r="AW60847" s="60"/>
      <c r="AX60847" s="60"/>
      <c r="AY60847" s="60"/>
      <c r="AZ60847" s="60"/>
      <c r="BA60847" s="60"/>
      <c r="BB60847" s="60"/>
      <c r="BC60847" s="61"/>
    </row>
    <row r="60848" spans="43:55">
      <c r="AQ60848" s="64"/>
      <c r="AR60848" s="64"/>
      <c r="AS60848" s="60"/>
      <c r="AT60848" s="60"/>
      <c r="AU60848" s="60"/>
      <c r="AV60848" s="60"/>
      <c r="AW60848" s="60"/>
      <c r="AX60848" s="60"/>
      <c r="AY60848" s="60"/>
      <c r="AZ60848" s="60"/>
      <c r="BA60848" s="60"/>
      <c r="BB60848" s="60"/>
      <c r="BC60848" s="61"/>
    </row>
    <row r="60849" spans="43:55">
      <c r="AQ60849" s="64"/>
      <c r="AR60849" s="64"/>
      <c r="AS60849" s="60"/>
      <c r="AT60849" s="60"/>
      <c r="AU60849" s="60"/>
      <c r="AV60849" s="60"/>
      <c r="AW60849" s="60"/>
      <c r="AX60849" s="60"/>
      <c r="AY60849" s="60"/>
      <c r="AZ60849" s="60"/>
      <c r="BA60849" s="60"/>
      <c r="BB60849" s="60"/>
      <c r="BC60849" s="61"/>
    </row>
    <row r="60850" spans="43:55">
      <c r="AQ60850" s="64"/>
      <c r="AR60850" s="64"/>
      <c r="AS60850" s="60"/>
      <c r="AT60850" s="60"/>
      <c r="AU60850" s="60"/>
      <c r="AV60850" s="60"/>
      <c r="AW60850" s="60"/>
      <c r="AX60850" s="60"/>
      <c r="AY60850" s="60"/>
      <c r="AZ60850" s="60"/>
      <c r="BA60850" s="60"/>
      <c r="BB60850" s="60"/>
      <c r="BC60850" s="61"/>
    </row>
    <row r="60851" spans="43:55">
      <c r="AQ60851" s="64"/>
      <c r="AR60851" s="64"/>
      <c r="AS60851" s="60"/>
      <c r="AT60851" s="60"/>
      <c r="AU60851" s="60"/>
      <c r="AV60851" s="60"/>
      <c r="AW60851" s="60"/>
      <c r="AX60851" s="60"/>
      <c r="AY60851" s="60"/>
      <c r="AZ60851" s="60"/>
      <c r="BA60851" s="60"/>
      <c r="BB60851" s="60"/>
      <c r="BC60851" s="61"/>
    </row>
    <row r="60852" spans="43:55">
      <c r="AQ60852" s="64"/>
      <c r="AR60852" s="64"/>
      <c r="AS60852" s="60"/>
      <c r="AT60852" s="60"/>
      <c r="AU60852" s="60"/>
      <c r="AV60852" s="60"/>
      <c r="AW60852" s="60"/>
      <c r="AX60852" s="60"/>
      <c r="AY60852" s="60"/>
      <c r="AZ60852" s="60"/>
      <c r="BA60852" s="60"/>
      <c r="BB60852" s="60"/>
      <c r="BC60852" s="61"/>
    </row>
    <row r="60853" spans="43:55">
      <c r="AQ60853" s="64"/>
      <c r="AR60853" s="64"/>
      <c r="AS60853" s="60"/>
      <c r="AT60853" s="60"/>
      <c r="AU60853" s="60"/>
      <c r="AV60853" s="60"/>
      <c r="AW60853" s="60"/>
      <c r="AX60853" s="60"/>
      <c r="AY60853" s="60"/>
      <c r="AZ60853" s="60"/>
      <c r="BA60853" s="60"/>
      <c r="BB60853" s="60"/>
      <c r="BC60853" s="61"/>
    </row>
    <row r="60854" spans="43:55">
      <c r="AQ60854" s="64"/>
      <c r="AR60854" s="64"/>
      <c r="AS60854" s="60"/>
      <c r="AT60854" s="60"/>
      <c r="AU60854" s="60"/>
      <c r="AV60854" s="60"/>
      <c r="AW60854" s="60"/>
      <c r="AX60854" s="60"/>
      <c r="AY60854" s="60"/>
      <c r="AZ60854" s="60"/>
      <c r="BA60854" s="60"/>
      <c r="BB60854" s="60"/>
      <c r="BC60854" s="61"/>
    </row>
    <row r="60855" spans="43:55">
      <c r="AQ60855" s="64"/>
      <c r="AR60855" s="64"/>
      <c r="AS60855" s="60"/>
      <c r="AT60855" s="60"/>
      <c r="AU60855" s="60"/>
      <c r="AV60855" s="60"/>
      <c r="AW60855" s="60"/>
      <c r="AX60855" s="60"/>
      <c r="AY60855" s="60"/>
      <c r="AZ60855" s="60"/>
      <c r="BA60855" s="60"/>
      <c r="BB60855" s="60"/>
      <c r="BC60855" s="61"/>
    </row>
    <row r="60856" spans="43:55">
      <c r="AQ60856" s="64"/>
      <c r="AR60856" s="64"/>
      <c r="AS60856" s="60"/>
      <c r="AT60856" s="60"/>
      <c r="AU60856" s="60"/>
      <c r="AV60856" s="60"/>
      <c r="AW60856" s="60"/>
      <c r="AX60856" s="60"/>
      <c r="AY60856" s="60"/>
      <c r="AZ60856" s="60"/>
      <c r="BA60856" s="60"/>
      <c r="BB60856" s="60"/>
      <c r="BC60856" s="61"/>
    </row>
    <row r="60857" spans="43:55">
      <c r="AQ60857" s="64"/>
      <c r="AR60857" s="64"/>
      <c r="AS60857" s="60"/>
      <c r="AT60857" s="60"/>
      <c r="AU60857" s="60"/>
      <c r="AV60857" s="60"/>
      <c r="AW60857" s="60"/>
      <c r="AX60857" s="60"/>
      <c r="AY60857" s="60"/>
      <c r="AZ60857" s="60"/>
      <c r="BA60857" s="60"/>
      <c r="BB60857" s="60"/>
      <c r="BC60857" s="61"/>
    </row>
    <row r="60858" spans="43:55">
      <c r="AQ60858" s="64"/>
      <c r="AR60858" s="64"/>
      <c r="AS60858" s="60"/>
      <c r="AT60858" s="60"/>
      <c r="AU60858" s="60"/>
      <c r="AV60858" s="60"/>
      <c r="AW60858" s="60"/>
      <c r="AX60858" s="60"/>
      <c r="AY60858" s="60"/>
      <c r="AZ60858" s="60"/>
      <c r="BA60858" s="60"/>
      <c r="BB60858" s="60"/>
      <c r="BC60858" s="61"/>
    </row>
    <row r="60859" spans="43:55">
      <c r="AQ60859" s="64"/>
      <c r="AR60859" s="64"/>
      <c r="AS60859" s="60"/>
      <c r="AT60859" s="60"/>
      <c r="AU60859" s="60"/>
      <c r="AV60859" s="60"/>
      <c r="AW60859" s="60"/>
      <c r="AX60859" s="60"/>
      <c r="AY60859" s="60"/>
      <c r="AZ60859" s="60"/>
      <c r="BA60859" s="60"/>
      <c r="BB60859" s="60"/>
      <c r="BC60859" s="61"/>
    </row>
    <row r="60860" spans="43:55">
      <c r="AQ60860" s="64"/>
      <c r="AR60860" s="64"/>
      <c r="AS60860" s="60"/>
      <c r="AT60860" s="60"/>
      <c r="AU60860" s="60"/>
      <c r="AV60860" s="60"/>
      <c r="AW60860" s="60"/>
      <c r="AX60860" s="60"/>
      <c r="AY60860" s="60"/>
      <c r="AZ60860" s="60"/>
      <c r="BA60860" s="60"/>
      <c r="BB60860" s="60"/>
      <c r="BC60860" s="61"/>
    </row>
    <row r="60861" spans="43:55">
      <c r="AQ60861" s="64"/>
      <c r="AR60861" s="64"/>
      <c r="AS60861" s="60"/>
      <c r="AT60861" s="60"/>
      <c r="AU60861" s="60"/>
      <c r="AV60861" s="60"/>
      <c r="AW60861" s="60"/>
      <c r="AX60861" s="60"/>
      <c r="AY60861" s="60"/>
      <c r="AZ60861" s="60"/>
      <c r="BA60861" s="60"/>
      <c r="BB60861" s="60"/>
      <c r="BC60861" s="61"/>
    </row>
    <row r="60862" spans="43:55">
      <c r="AQ60862" s="64"/>
      <c r="AR60862" s="64"/>
      <c r="AS60862" s="60"/>
      <c r="AT60862" s="60"/>
      <c r="AU60862" s="60"/>
      <c r="AV60862" s="60"/>
      <c r="AW60862" s="60"/>
      <c r="AX60862" s="60"/>
      <c r="AY60862" s="60"/>
      <c r="AZ60862" s="60"/>
      <c r="BA60862" s="60"/>
      <c r="BB60862" s="60"/>
      <c r="BC60862" s="61"/>
    </row>
    <row r="60863" spans="43:55">
      <c r="AQ60863" s="64"/>
      <c r="AR60863" s="64"/>
      <c r="AS60863" s="60"/>
      <c r="AT60863" s="60"/>
      <c r="AU60863" s="60"/>
      <c r="AV60863" s="60"/>
      <c r="AW60863" s="60"/>
      <c r="AX60863" s="60"/>
      <c r="AY60863" s="60"/>
      <c r="AZ60863" s="60"/>
      <c r="BA60863" s="60"/>
      <c r="BB60863" s="60"/>
      <c r="BC60863" s="61"/>
    </row>
    <row r="60864" spans="43:55">
      <c r="AQ60864" s="64"/>
      <c r="AR60864" s="64"/>
      <c r="AS60864" s="60"/>
      <c r="AT60864" s="60"/>
      <c r="AU60864" s="60"/>
      <c r="AV60864" s="60"/>
      <c r="AW60864" s="60"/>
      <c r="AX60864" s="60"/>
      <c r="AY60864" s="60"/>
      <c r="AZ60864" s="60"/>
      <c r="BA60864" s="60"/>
      <c r="BB60864" s="60"/>
      <c r="BC60864" s="61"/>
    </row>
    <row r="60865" spans="43:55">
      <c r="AQ60865" s="64"/>
      <c r="AR60865" s="64"/>
      <c r="AS60865" s="60"/>
      <c r="AT60865" s="60"/>
      <c r="AU60865" s="60"/>
      <c r="AV60865" s="60"/>
      <c r="AW60865" s="60"/>
      <c r="AX60865" s="60"/>
      <c r="AY60865" s="60"/>
      <c r="AZ60865" s="60"/>
      <c r="BA60865" s="60"/>
      <c r="BB60865" s="60"/>
      <c r="BC60865" s="61"/>
    </row>
    <row r="60866" spans="43:55">
      <c r="AQ60866" s="64"/>
      <c r="AR60866" s="64"/>
      <c r="AS60866" s="60"/>
      <c r="AT60866" s="60"/>
      <c r="AU60866" s="60"/>
      <c r="AV60866" s="60"/>
      <c r="AW60866" s="60"/>
      <c r="AX60866" s="60"/>
      <c r="AY60866" s="60"/>
      <c r="AZ60866" s="60"/>
      <c r="BA60866" s="60"/>
      <c r="BB60866" s="60"/>
      <c r="BC60866" s="61"/>
    </row>
    <row r="60867" spans="43:55">
      <c r="AQ60867" s="64"/>
      <c r="AR60867" s="64"/>
      <c r="AS60867" s="60"/>
      <c r="AT60867" s="60"/>
      <c r="AU60867" s="60"/>
      <c r="AV60867" s="60"/>
      <c r="AW60867" s="60"/>
      <c r="AX60867" s="60"/>
      <c r="AY60867" s="60"/>
      <c r="AZ60867" s="60"/>
      <c r="BA60867" s="60"/>
      <c r="BB60867" s="60"/>
      <c r="BC60867" s="61"/>
    </row>
    <row r="60868" spans="43:55">
      <c r="AQ60868" s="64"/>
      <c r="AR60868" s="64"/>
      <c r="AS60868" s="60"/>
      <c r="AT60868" s="60"/>
      <c r="AU60868" s="60"/>
      <c r="AV60868" s="60"/>
      <c r="AW60868" s="60"/>
      <c r="AX60868" s="60"/>
      <c r="AY60868" s="60"/>
      <c r="AZ60868" s="60"/>
      <c r="BA60868" s="60"/>
      <c r="BB60868" s="60"/>
      <c r="BC60868" s="61"/>
    </row>
    <row r="60869" spans="43:55">
      <c r="AQ60869" s="64"/>
      <c r="AR60869" s="64"/>
      <c r="AS60869" s="60"/>
      <c r="AT60869" s="60"/>
      <c r="AU60869" s="60"/>
      <c r="AV60869" s="60"/>
      <c r="AW60869" s="60"/>
      <c r="AX60869" s="60"/>
      <c r="AY60869" s="60"/>
      <c r="AZ60869" s="60"/>
      <c r="BA60869" s="60"/>
      <c r="BB60869" s="60"/>
      <c r="BC60869" s="61"/>
    </row>
    <row r="60870" spans="43:55">
      <c r="AQ60870" s="64"/>
      <c r="AR60870" s="64"/>
      <c r="AS60870" s="60"/>
      <c r="AT60870" s="60"/>
      <c r="AU60870" s="60"/>
      <c r="AV60870" s="60"/>
      <c r="AW60870" s="60"/>
      <c r="AX60870" s="60"/>
      <c r="AY60870" s="60"/>
      <c r="AZ60870" s="60"/>
      <c r="BA60870" s="60"/>
      <c r="BB60870" s="60"/>
      <c r="BC60870" s="61"/>
    </row>
    <row r="60871" spans="43:55">
      <c r="AQ60871" s="64"/>
      <c r="AR60871" s="64"/>
      <c r="AS60871" s="60"/>
      <c r="AT60871" s="60"/>
      <c r="AU60871" s="60"/>
      <c r="AV60871" s="60"/>
      <c r="AW60871" s="60"/>
      <c r="AX60871" s="60"/>
      <c r="AY60871" s="60"/>
      <c r="AZ60871" s="60"/>
      <c r="BA60871" s="60"/>
      <c r="BB60871" s="60"/>
      <c r="BC60871" s="61"/>
    </row>
    <row r="60872" spans="43:55">
      <c r="AQ60872" s="64"/>
      <c r="AR60872" s="64"/>
      <c r="AS60872" s="60"/>
      <c r="AT60872" s="60"/>
      <c r="AU60872" s="60"/>
      <c r="AV60872" s="60"/>
      <c r="AW60872" s="60"/>
      <c r="AX60872" s="60"/>
      <c r="AY60872" s="60"/>
      <c r="AZ60872" s="60"/>
      <c r="BA60872" s="60"/>
      <c r="BB60872" s="60"/>
      <c r="BC60872" s="61"/>
    </row>
    <row r="60873" spans="43:55">
      <c r="AQ60873" s="64"/>
      <c r="AR60873" s="64"/>
      <c r="AS60873" s="60"/>
      <c r="AT60873" s="60"/>
      <c r="AU60873" s="60"/>
      <c r="AV60873" s="60"/>
      <c r="AW60873" s="60"/>
      <c r="AX60873" s="60"/>
      <c r="AY60873" s="60"/>
      <c r="AZ60873" s="60"/>
      <c r="BA60873" s="60"/>
      <c r="BB60873" s="60"/>
      <c r="BC60873" s="61"/>
    </row>
    <row r="60874" spans="43:55">
      <c r="AQ60874" s="64"/>
      <c r="AR60874" s="64"/>
      <c r="AS60874" s="60"/>
      <c r="AT60874" s="60"/>
      <c r="AU60874" s="60"/>
      <c r="AV60874" s="60"/>
      <c r="AW60874" s="60"/>
      <c r="AX60874" s="60"/>
      <c r="AY60874" s="60"/>
      <c r="AZ60874" s="60"/>
      <c r="BA60874" s="60"/>
      <c r="BB60874" s="60"/>
      <c r="BC60874" s="61"/>
    </row>
    <row r="60875" spans="43:55">
      <c r="AQ60875" s="64"/>
      <c r="AR60875" s="64"/>
      <c r="AS60875" s="60"/>
      <c r="AT60875" s="60"/>
      <c r="AU60875" s="60"/>
      <c r="AV60875" s="60"/>
      <c r="AW60875" s="60"/>
      <c r="AX60875" s="60"/>
      <c r="AY60875" s="60"/>
      <c r="AZ60875" s="60"/>
      <c r="BA60875" s="60"/>
      <c r="BB60875" s="60"/>
      <c r="BC60875" s="61"/>
    </row>
    <row r="60876" spans="43:55">
      <c r="AQ60876" s="64"/>
      <c r="AR60876" s="64"/>
      <c r="AS60876" s="60"/>
      <c r="AT60876" s="60"/>
      <c r="AU60876" s="60"/>
      <c r="AV60876" s="60"/>
      <c r="AW60876" s="60"/>
      <c r="AX60876" s="60"/>
      <c r="AY60876" s="60"/>
      <c r="AZ60876" s="60"/>
      <c r="BA60876" s="60"/>
      <c r="BB60876" s="60"/>
      <c r="BC60876" s="61"/>
    </row>
    <row r="60877" spans="43:55">
      <c r="AQ60877" s="64"/>
      <c r="AR60877" s="64"/>
      <c r="AS60877" s="60"/>
      <c r="AT60877" s="60"/>
      <c r="AU60877" s="60"/>
      <c r="AV60877" s="60"/>
      <c r="AW60877" s="60"/>
      <c r="AX60877" s="60"/>
      <c r="AY60877" s="60"/>
      <c r="AZ60877" s="60"/>
      <c r="BA60877" s="60"/>
      <c r="BB60877" s="60"/>
      <c r="BC60877" s="61"/>
    </row>
    <row r="60878" spans="43:55">
      <c r="AQ60878" s="64"/>
      <c r="AR60878" s="64"/>
      <c r="AS60878" s="60"/>
      <c r="AT60878" s="60"/>
      <c r="AU60878" s="60"/>
      <c r="AV60878" s="60"/>
      <c r="AW60878" s="60"/>
      <c r="AX60878" s="60"/>
      <c r="AY60878" s="60"/>
      <c r="AZ60878" s="60"/>
      <c r="BA60878" s="60"/>
      <c r="BB60878" s="60"/>
      <c r="BC60878" s="61"/>
    </row>
    <row r="60879" spans="43:55">
      <c r="AQ60879" s="64"/>
      <c r="AR60879" s="64"/>
      <c r="AS60879" s="60"/>
      <c r="AT60879" s="60"/>
      <c r="AU60879" s="60"/>
      <c r="AV60879" s="60"/>
      <c r="AW60879" s="60"/>
      <c r="AX60879" s="60"/>
      <c r="AY60879" s="60"/>
      <c r="AZ60879" s="60"/>
      <c r="BA60879" s="60"/>
      <c r="BB60879" s="60"/>
      <c r="BC60879" s="61"/>
    </row>
    <row r="60880" spans="43:55">
      <c r="AQ60880" s="64"/>
      <c r="AR60880" s="64"/>
      <c r="AS60880" s="60"/>
      <c r="AT60880" s="60"/>
      <c r="AU60880" s="60"/>
      <c r="AV60880" s="60"/>
      <c r="AW60880" s="60"/>
      <c r="AX60880" s="60"/>
      <c r="AY60880" s="60"/>
      <c r="AZ60880" s="60"/>
      <c r="BA60880" s="60"/>
      <c r="BB60880" s="60"/>
      <c r="BC60880" s="61"/>
    </row>
    <row r="60881" spans="43:55">
      <c r="AQ60881" s="64"/>
      <c r="AR60881" s="64"/>
      <c r="AS60881" s="60"/>
      <c r="AT60881" s="60"/>
      <c r="AU60881" s="60"/>
      <c r="AV60881" s="60"/>
      <c r="AW60881" s="60"/>
      <c r="AX60881" s="60"/>
      <c r="AY60881" s="60"/>
      <c r="AZ60881" s="60"/>
      <c r="BA60881" s="60"/>
      <c r="BB60881" s="60"/>
      <c r="BC60881" s="61"/>
    </row>
    <row r="60882" spans="43:55">
      <c r="AQ60882" s="64"/>
      <c r="AR60882" s="64"/>
      <c r="AS60882" s="60"/>
      <c r="AT60882" s="60"/>
      <c r="AU60882" s="60"/>
      <c r="AV60882" s="60"/>
      <c r="AW60882" s="60"/>
      <c r="AX60882" s="60"/>
      <c r="AY60882" s="60"/>
      <c r="AZ60882" s="60"/>
      <c r="BA60882" s="60"/>
      <c r="BB60882" s="60"/>
      <c r="BC60882" s="61"/>
    </row>
    <row r="60883" spans="43:55">
      <c r="AQ60883" s="64"/>
      <c r="AR60883" s="64"/>
      <c r="AS60883" s="60"/>
      <c r="AT60883" s="60"/>
      <c r="AU60883" s="60"/>
      <c r="AV60883" s="60"/>
      <c r="AW60883" s="60"/>
      <c r="AX60883" s="60"/>
      <c r="AY60883" s="60"/>
      <c r="AZ60883" s="60"/>
      <c r="BA60883" s="60"/>
      <c r="BB60883" s="60"/>
      <c r="BC60883" s="61"/>
    </row>
    <row r="60884" spans="43:55">
      <c r="AQ60884" s="64"/>
      <c r="AR60884" s="64"/>
      <c r="AS60884" s="60"/>
      <c r="AT60884" s="60"/>
      <c r="AU60884" s="60"/>
      <c r="AV60884" s="60"/>
      <c r="AW60884" s="60"/>
      <c r="AX60884" s="60"/>
      <c r="AY60884" s="60"/>
      <c r="AZ60884" s="60"/>
      <c r="BA60884" s="60"/>
      <c r="BB60884" s="60"/>
      <c r="BC60884" s="61"/>
    </row>
    <row r="60885" spans="43:55">
      <c r="AQ60885" s="64"/>
      <c r="AR60885" s="64"/>
      <c r="AS60885" s="60"/>
      <c r="AT60885" s="60"/>
      <c r="AU60885" s="60"/>
      <c r="AV60885" s="60"/>
      <c r="AW60885" s="60"/>
      <c r="AX60885" s="60"/>
      <c r="AY60885" s="60"/>
      <c r="AZ60885" s="60"/>
      <c r="BA60885" s="60"/>
      <c r="BB60885" s="60"/>
      <c r="BC60885" s="61"/>
    </row>
    <row r="60886" spans="43:55">
      <c r="AQ60886" s="64"/>
      <c r="AR60886" s="64"/>
      <c r="AS60886" s="60"/>
      <c r="AT60886" s="60"/>
      <c r="AU60886" s="60"/>
      <c r="AV60886" s="60"/>
      <c r="AW60886" s="60"/>
      <c r="AX60886" s="60"/>
      <c r="AY60886" s="60"/>
      <c r="AZ60886" s="60"/>
      <c r="BA60886" s="60"/>
      <c r="BB60886" s="60"/>
      <c r="BC60886" s="61"/>
    </row>
    <row r="60887" spans="43:55">
      <c r="AQ60887" s="64"/>
      <c r="AR60887" s="64"/>
      <c r="AS60887" s="60"/>
      <c r="AT60887" s="60"/>
      <c r="AU60887" s="60"/>
      <c r="AV60887" s="60"/>
      <c r="AW60887" s="60"/>
      <c r="AX60887" s="60"/>
      <c r="AY60887" s="60"/>
      <c r="AZ60887" s="60"/>
      <c r="BA60887" s="60"/>
      <c r="BB60887" s="60"/>
      <c r="BC60887" s="61"/>
    </row>
    <row r="60888" spans="43:55">
      <c r="AQ60888" s="64"/>
      <c r="AR60888" s="64"/>
      <c r="AS60888" s="60"/>
      <c r="AT60888" s="60"/>
      <c r="AU60888" s="60"/>
      <c r="AV60888" s="60"/>
      <c r="AW60888" s="60"/>
      <c r="AX60888" s="60"/>
      <c r="AY60888" s="60"/>
      <c r="AZ60888" s="60"/>
      <c r="BA60888" s="60"/>
      <c r="BB60888" s="60"/>
      <c r="BC60888" s="61"/>
    </row>
    <row r="60889" spans="43:55">
      <c r="AQ60889" s="64"/>
      <c r="AR60889" s="64"/>
      <c r="AS60889" s="60"/>
      <c r="AT60889" s="60"/>
      <c r="AU60889" s="60"/>
      <c r="AV60889" s="60"/>
      <c r="AW60889" s="60"/>
      <c r="AX60889" s="60"/>
      <c r="AY60889" s="60"/>
      <c r="AZ60889" s="60"/>
      <c r="BA60889" s="60"/>
      <c r="BB60889" s="60"/>
      <c r="BC60889" s="61"/>
    </row>
    <row r="60890" spans="43:55">
      <c r="AQ60890" s="64"/>
      <c r="AR60890" s="64"/>
      <c r="AS60890" s="60"/>
      <c r="AT60890" s="60"/>
      <c r="AU60890" s="60"/>
      <c r="AV60890" s="60"/>
      <c r="AW60890" s="60"/>
      <c r="AX60890" s="60"/>
      <c r="AY60890" s="60"/>
      <c r="AZ60890" s="60"/>
      <c r="BA60890" s="60"/>
      <c r="BB60890" s="60"/>
      <c r="BC60890" s="61"/>
    </row>
    <row r="60891" spans="43:55">
      <c r="AQ60891" s="64"/>
      <c r="AR60891" s="64"/>
      <c r="AS60891" s="60"/>
      <c r="AT60891" s="60"/>
      <c r="AU60891" s="60"/>
      <c r="AV60891" s="60"/>
      <c r="AW60891" s="60"/>
      <c r="AX60891" s="60"/>
      <c r="AY60891" s="60"/>
      <c r="AZ60891" s="60"/>
      <c r="BA60891" s="60"/>
      <c r="BB60891" s="60"/>
      <c r="BC60891" s="61"/>
    </row>
    <row r="60892" spans="43:55">
      <c r="AQ60892" s="64"/>
      <c r="AR60892" s="64"/>
      <c r="AS60892" s="60"/>
      <c r="AT60892" s="60"/>
      <c r="AU60892" s="60"/>
      <c r="AV60892" s="60"/>
      <c r="AW60892" s="60"/>
      <c r="AX60892" s="60"/>
      <c r="AY60892" s="60"/>
      <c r="AZ60892" s="60"/>
      <c r="BA60892" s="60"/>
      <c r="BB60892" s="60"/>
      <c r="BC60892" s="61"/>
    </row>
    <row r="60893" spans="43:55">
      <c r="AQ60893" s="64"/>
      <c r="AR60893" s="64"/>
      <c r="AS60893" s="60"/>
      <c r="AT60893" s="60"/>
      <c r="AU60893" s="60"/>
      <c r="AV60893" s="60"/>
      <c r="AW60893" s="60"/>
      <c r="AX60893" s="60"/>
      <c r="AY60893" s="60"/>
      <c r="AZ60893" s="60"/>
      <c r="BA60893" s="60"/>
      <c r="BB60893" s="60"/>
      <c r="BC60893" s="61"/>
    </row>
    <row r="60894" spans="43:55">
      <c r="AQ60894" s="64"/>
      <c r="AR60894" s="64"/>
      <c r="AS60894" s="60"/>
      <c r="AT60894" s="60"/>
      <c r="AU60894" s="60"/>
      <c r="AV60894" s="60"/>
      <c r="AW60894" s="60"/>
      <c r="AX60894" s="60"/>
      <c r="AY60894" s="60"/>
      <c r="AZ60894" s="60"/>
      <c r="BA60894" s="60"/>
      <c r="BB60894" s="60"/>
      <c r="BC60894" s="61"/>
    </row>
    <row r="60895" spans="43:55">
      <c r="AQ60895" s="64"/>
      <c r="AR60895" s="64"/>
      <c r="AS60895" s="60"/>
      <c r="AT60895" s="60"/>
      <c r="AU60895" s="60"/>
      <c r="AV60895" s="60"/>
      <c r="AW60895" s="60"/>
      <c r="AX60895" s="60"/>
      <c r="AY60895" s="60"/>
      <c r="AZ60895" s="60"/>
      <c r="BA60895" s="60"/>
      <c r="BB60895" s="60"/>
      <c r="BC60895" s="61"/>
    </row>
    <row r="60896" spans="43:55">
      <c r="AQ60896" s="64"/>
      <c r="AR60896" s="64"/>
      <c r="AS60896" s="60"/>
      <c r="AT60896" s="60"/>
      <c r="AU60896" s="60"/>
      <c r="AV60896" s="60"/>
      <c r="AW60896" s="60"/>
      <c r="AX60896" s="60"/>
      <c r="AY60896" s="60"/>
      <c r="AZ60896" s="60"/>
      <c r="BA60896" s="60"/>
      <c r="BB60896" s="60"/>
      <c r="BC60896" s="61"/>
    </row>
    <row r="60897" spans="43:55">
      <c r="AQ60897" s="64"/>
      <c r="AR60897" s="64"/>
      <c r="AS60897" s="60"/>
      <c r="AT60897" s="60"/>
      <c r="AU60897" s="60"/>
      <c r="AV60897" s="60"/>
      <c r="AW60897" s="60"/>
      <c r="AX60897" s="60"/>
      <c r="AY60897" s="60"/>
      <c r="AZ60897" s="60"/>
      <c r="BA60897" s="60"/>
      <c r="BB60897" s="60"/>
      <c r="BC60897" s="61"/>
    </row>
    <row r="60898" spans="43:55">
      <c r="AQ60898" s="64"/>
      <c r="AR60898" s="64"/>
      <c r="AS60898" s="60"/>
      <c r="AT60898" s="60"/>
      <c r="AU60898" s="60"/>
      <c r="AV60898" s="60"/>
      <c r="AW60898" s="60"/>
      <c r="AX60898" s="60"/>
      <c r="AY60898" s="60"/>
      <c r="AZ60898" s="60"/>
      <c r="BA60898" s="60"/>
      <c r="BB60898" s="60"/>
      <c r="BC60898" s="61"/>
    </row>
    <row r="60899" spans="43:55">
      <c r="AQ60899" s="64"/>
      <c r="AR60899" s="64"/>
      <c r="AS60899" s="60"/>
      <c r="AT60899" s="60"/>
      <c r="AU60899" s="60"/>
      <c r="AV60899" s="60"/>
      <c r="AW60899" s="60"/>
      <c r="AX60899" s="60"/>
      <c r="AY60899" s="60"/>
      <c r="AZ60899" s="60"/>
      <c r="BA60899" s="60"/>
      <c r="BB60899" s="60"/>
      <c r="BC60899" s="61"/>
    </row>
    <row r="60900" spans="43:55">
      <c r="AQ60900" s="64"/>
      <c r="AR60900" s="64"/>
      <c r="AS60900" s="60"/>
      <c r="AT60900" s="60"/>
      <c r="AU60900" s="60"/>
      <c r="AV60900" s="60"/>
      <c r="AW60900" s="60"/>
      <c r="AX60900" s="60"/>
      <c r="AY60900" s="60"/>
      <c r="AZ60900" s="60"/>
      <c r="BA60900" s="60"/>
      <c r="BB60900" s="60"/>
      <c r="BC60900" s="61"/>
    </row>
    <row r="60901" spans="43:55">
      <c r="AQ60901" s="64"/>
      <c r="AR60901" s="64"/>
      <c r="AS60901" s="60"/>
      <c r="AT60901" s="60"/>
      <c r="AU60901" s="60"/>
      <c r="AV60901" s="60"/>
      <c r="AW60901" s="60"/>
      <c r="AX60901" s="60"/>
      <c r="AY60901" s="60"/>
      <c r="AZ60901" s="60"/>
      <c r="BA60901" s="60"/>
      <c r="BB60901" s="60"/>
      <c r="BC60901" s="61"/>
    </row>
    <row r="60902" spans="43:55">
      <c r="AQ60902" s="64"/>
      <c r="AR60902" s="64"/>
      <c r="AS60902" s="60"/>
      <c r="AT60902" s="60"/>
      <c r="AU60902" s="60"/>
      <c r="AV60902" s="60"/>
      <c r="AW60902" s="60"/>
      <c r="AX60902" s="60"/>
      <c r="AY60902" s="60"/>
      <c r="AZ60902" s="60"/>
      <c r="BA60902" s="60"/>
      <c r="BB60902" s="60"/>
      <c r="BC60902" s="61"/>
    </row>
    <row r="60903" spans="43:55">
      <c r="AQ60903" s="64"/>
      <c r="AR60903" s="64"/>
      <c r="AS60903" s="60"/>
      <c r="AT60903" s="60"/>
      <c r="AU60903" s="60"/>
      <c r="AV60903" s="60"/>
      <c r="AW60903" s="60"/>
      <c r="AX60903" s="60"/>
      <c r="AY60903" s="60"/>
      <c r="AZ60903" s="60"/>
      <c r="BA60903" s="60"/>
      <c r="BB60903" s="60"/>
      <c r="BC60903" s="61"/>
    </row>
    <row r="60904" spans="43:55">
      <c r="AQ60904" s="64"/>
      <c r="AR60904" s="64"/>
      <c r="AS60904" s="60"/>
      <c r="AT60904" s="60"/>
      <c r="AU60904" s="60"/>
      <c r="AV60904" s="60"/>
      <c r="AW60904" s="60"/>
      <c r="AX60904" s="60"/>
      <c r="AY60904" s="60"/>
      <c r="AZ60904" s="60"/>
      <c r="BA60904" s="60"/>
      <c r="BB60904" s="60"/>
      <c r="BC60904" s="61"/>
    </row>
    <row r="60905" spans="43:55">
      <c r="AQ60905" s="64"/>
      <c r="AR60905" s="64"/>
      <c r="AS60905" s="60"/>
      <c r="AT60905" s="60"/>
      <c r="AU60905" s="60"/>
      <c r="AV60905" s="60"/>
      <c r="AW60905" s="60"/>
      <c r="AX60905" s="60"/>
      <c r="AY60905" s="60"/>
      <c r="AZ60905" s="60"/>
      <c r="BA60905" s="60"/>
      <c r="BB60905" s="60"/>
      <c r="BC60905" s="61"/>
    </row>
    <row r="60906" spans="43:55">
      <c r="AQ60906" s="64"/>
      <c r="AR60906" s="64"/>
      <c r="AS60906" s="60"/>
      <c r="AT60906" s="60"/>
      <c r="AU60906" s="60"/>
      <c r="AV60906" s="60"/>
      <c r="AW60906" s="60"/>
      <c r="AX60906" s="60"/>
      <c r="AY60906" s="60"/>
      <c r="AZ60906" s="60"/>
      <c r="BA60906" s="60"/>
      <c r="BB60906" s="60"/>
      <c r="BC60906" s="61"/>
    </row>
    <row r="60907" spans="43:55">
      <c r="AQ60907" s="64"/>
      <c r="AR60907" s="64"/>
      <c r="AS60907" s="60"/>
      <c r="AT60907" s="60"/>
      <c r="AU60907" s="60"/>
      <c r="AV60907" s="60"/>
      <c r="AW60907" s="60"/>
      <c r="AX60907" s="60"/>
      <c r="AY60907" s="60"/>
      <c r="AZ60907" s="60"/>
      <c r="BA60907" s="60"/>
      <c r="BB60907" s="60"/>
      <c r="BC60907" s="61"/>
    </row>
    <row r="60908" spans="43:55">
      <c r="AQ60908" s="64"/>
      <c r="AR60908" s="64"/>
      <c r="AS60908" s="60"/>
      <c r="AT60908" s="60"/>
      <c r="AU60908" s="60"/>
      <c r="AV60908" s="60"/>
      <c r="AW60908" s="60"/>
      <c r="AX60908" s="60"/>
      <c r="AY60908" s="60"/>
      <c r="AZ60908" s="60"/>
      <c r="BA60908" s="60"/>
      <c r="BB60908" s="60"/>
      <c r="BC60908" s="61"/>
    </row>
    <row r="60909" spans="43:55">
      <c r="AQ60909" s="64"/>
      <c r="AR60909" s="64"/>
      <c r="AS60909" s="60"/>
      <c r="AT60909" s="60"/>
      <c r="AU60909" s="60"/>
      <c r="AV60909" s="60"/>
      <c r="AW60909" s="60"/>
      <c r="AX60909" s="60"/>
      <c r="AY60909" s="60"/>
      <c r="AZ60909" s="60"/>
      <c r="BA60909" s="60"/>
      <c r="BB60909" s="60"/>
      <c r="BC60909" s="61"/>
    </row>
    <row r="60910" spans="43:55">
      <c r="AQ60910" s="64"/>
      <c r="AR60910" s="64"/>
      <c r="AS60910" s="60"/>
      <c r="AT60910" s="60"/>
      <c r="AU60910" s="60"/>
      <c r="AV60910" s="60"/>
      <c r="AW60910" s="60"/>
      <c r="AX60910" s="60"/>
      <c r="AY60910" s="60"/>
      <c r="AZ60910" s="60"/>
      <c r="BA60910" s="60"/>
      <c r="BB60910" s="60"/>
      <c r="BC60910" s="61"/>
    </row>
    <row r="60911" spans="43:55">
      <c r="AQ60911" s="64"/>
      <c r="AR60911" s="64"/>
      <c r="AS60911" s="60"/>
      <c r="AT60911" s="60"/>
      <c r="AU60911" s="60"/>
      <c r="AV60911" s="60"/>
      <c r="AW60911" s="60"/>
      <c r="AX60911" s="60"/>
      <c r="AY60911" s="60"/>
      <c r="AZ60911" s="60"/>
      <c r="BA60911" s="60"/>
      <c r="BB60911" s="60"/>
      <c r="BC60911" s="61"/>
    </row>
    <row r="60912" spans="43:55">
      <c r="AQ60912" s="64"/>
      <c r="AR60912" s="64"/>
      <c r="AS60912" s="60"/>
      <c r="AT60912" s="60"/>
      <c r="AU60912" s="60"/>
      <c r="AV60912" s="60"/>
      <c r="AW60912" s="60"/>
      <c r="AX60912" s="60"/>
      <c r="AY60912" s="60"/>
      <c r="AZ60912" s="60"/>
      <c r="BA60912" s="60"/>
      <c r="BB60912" s="60"/>
      <c r="BC60912" s="61"/>
    </row>
    <row r="60913" spans="43:55">
      <c r="AQ60913" s="64"/>
      <c r="AR60913" s="64"/>
      <c r="AS60913" s="60"/>
      <c r="AT60913" s="60"/>
      <c r="AU60913" s="60"/>
      <c r="AV60913" s="60"/>
      <c r="AW60913" s="60"/>
      <c r="AX60913" s="60"/>
      <c r="AY60913" s="60"/>
      <c r="AZ60913" s="60"/>
      <c r="BA60913" s="60"/>
      <c r="BB60913" s="60"/>
      <c r="BC60913" s="61"/>
    </row>
    <row r="60914" spans="43:55">
      <c r="AQ60914" s="64"/>
      <c r="AR60914" s="64"/>
      <c r="AS60914" s="60"/>
      <c r="AT60914" s="60"/>
      <c r="AU60914" s="60"/>
      <c r="AV60914" s="60"/>
      <c r="AW60914" s="60"/>
      <c r="AX60914" s="60"/>
      <c r="AY60914" s="60"/>
      <c r="AZ60914" s="60"/>
      <c r="BA60914" s="60"/>
      <c r="BB60914" s="60"/>
      <c r="BC60914" s="61"/>
    </row>
    <row r="60915" spans="43:55">
      <c r="AQ60915" s="64"/>
      <c r="AR60915" s="64"/>
      <c r="AS60915" s="60"/>
      <c r="AT60915" s="60"/>
      <c r="AU60915" s="60"/>
      <c r="AV60915" s="60"/>
      <c r="AW60915" s="60"/>
      <c r="AX60915" s="60"/>
      <c r="AY60915" s="60"/>
      <c r="AZ60915" s="60"/>
      <c r="BA60915" s="60"/>
      <c r="BB60915" s="60"/>
      <c r="BC60915" s="61"/>
    </row>
    <row r="60916" spans="43:55">
      <c r="AQ60916" s="64"/>
      <c r="AR60916" s="64"/>
      <c r="AS60916" s="60"/>
      <c r="AT60916" s="60"/>
      <c r="AU60916" s="60"/>
      <c r="AV60916" s="60"/>
      <c r="AW60916" s="60"/>
      <c r="AX60916" s="60"/>
      <c r="AY60916" s="60"/>
      <c r="AZ60916" s="60"/>
      <c r="BA60916" s="60"/>
      <c r="BB60916" s="60"/>
      <c r="BC60916" s="61"/>
    </row>
    <row r="60917" spans="43:55">
      <c r="AQ60917" s="64"/>
      <c r="AR60917" s="64"/>
      <c r="AS60917" s="60"/>
      <c r="AT60917" s="60"/>
      <c r="AU60917" s="60"/>
      <c r="AV60917" s="60"/>
      <c r="AW60917" s="60"/>
      <c r="AX60917" s="60"/>
      <c r="AY60917" s="60"/>
      <c r="AZ60917" s="60"/>
      <c r="BA60917" s="60"/>
      <c r="BB60917" s="60"/>
      <c r="BC60917" s="61"/>
    </row>
    <row r="60918" spans="43:55">
      <c r="AQ60918" s="64"/>
      <c r="AR60918" s="64"/>
      <c r="AS60918" s="60"/>
      <c r="AT60918" s="60"/>
      <c r="AU60918" s="60"/>
      <c r="AV60918" s="60"/>
      <c r="AW60918" s="60"/>
      <c r="AX60918" s="60"/>
      <c r="AY60918" s="60"/>
      <c r="AZ60918" s="60"/>
      <c r="BA60918" s="60"/>
      <c r="BB60918" s="60"/>
      <c r="BC60918" s="61"/>
    </row>
    <row r="60919" spans="43:55">
      <c r="AQ60919" s="64"/>
      <c r="AR60919" s="64"/>
      <c r="AS60919" s="60"/>
      <c r="AT60919" s="60"/>
      <c r="AU60919" s="60"/>
      <c r="AV60919" s="60"/>
      <c r="AW60919" s="60"/>
      <c r="AX60919" s="60"/>
      <c r="AY60919" s="60"/>
      <c r="AZ60919" s="60"/>
      <c r="BA60919" s="60"/>
      <c r="BB60919" s="60"/>
      <c r="BC60919" s="61"/>
    </row>
    <row r="60920" spans="43:55">
      <c r="AQ60920" s="64"/>
      <c r="AR60920" s="64"/>
      <c r="AS60920" s="60"/>
      <c r="AT60920" s="60"/>
      <c r="AU60920" s="60"/>
      <c r="AV60920" s="60"/>
      <c r="AW60920" s="60"/>
      <c r="AX60920" s="60"/>
      <c r="AY60920" s="60"/>
      <c r="AZ60920" s="60"/>
      <c r="BA60920" s="60"/>
      <c r="BB60920" s="60"/>
      <c r="BC60920" s="61"/>
    </row>
    <row r="60921" spans="43:55">
      <c r="AQ60921" s="64"/>
      <c r="AR60921" s="64"/>
      <c r="AS60921" s="60"/>
      <c r="AT60921" s="60"/>
      <c r="AU60921" s="60"/>
      <c r="AV60921" s="60"/>
      <c r="AW60921" s="60"/>
      <c r="AX60921" s="60"/>
      <c r="AY60921" s="60"/>
      <c r="AZ60921" s="60"/>
      <c r="BA60921" s="60"/>
      <c r="BB60921" s="60"/>
      <c r="BC60921" s="61"/>
    </row>
    <row r="60922" spans="43:55">
      <c r="AQ60922" s="64"/>
      <c r="AR60922" s="64"/>
      <c r="AS60922" s="60"/>
      <c r="AT60922" s="60"/>
      <c r="AU60922" s="60"/>
      <c r="AV60922" s="60"/>
      <c r="AW60922" s="60"/>
      <c r="AX60922" s="60"/>
      <c r="AY60922" s="60"/>
      <c r="AZ60922" s="60"/>
      <c r="BA60922" s="60"/>
      <c r="BB60922" s="60"/>
      <c r="BC60922" s="61"/>
    </row>
    <row r="60923" spans="43:55">
      <c r="AQ60923" s="64"/>
      <c r="AR60923" s="64"/>
      <c r="AS60923" s="60"/>
      <c r="AT60923" s="60"/>
      <c r="AU60923" s="60"/>
      <c r="AV60923" s="60"/>
      <c r="AW60923" s="60"/>
      <c r="AX60923" s="60"/>
      <c r="AY60923" s="60"/>
      <c r="AZ60923" s="60"/>
      <c r="BA60923" s="60"/>
      <c r="BB60923" s="60"/>
      <c r="BC60923" s="61"/>
    </row>
    <row r="60924" spans="43:55">
      <c r="AQ60924" s="64"/>
      <c r="AR60924" s="64"/>
      <c r="AS60924" s="60"/>
      <c r="AT60924" s="60"/>
      <c r="AU60924" s="60"/>
      <c r="AV60924" s="60"/>
      <c r="AW60924" s="60"/>
      <c r="AX60924" s="60"/>
      <c r="AY60924" s="60"/>
      <c r="AZ60924" s="60"/>
      <c r="BA60924" s="60"/>
      <c r="BB60924" s="60"/>
      <c r="BC60924" s="61"/>
    </row>
    <row r="60925" spans="43:55">
      <c r="AQ60925" s="64"/>
      <c r="AR60925" s="64"/>
      <c r="AS60925" s="60"/>
      <c r="AT60925" s="60"/>
      <c r="AU60925" s="60"/>
      <c r="AV60925" s="60"/>
      <c r="AW60925" s="60"/>
      <c r="AX60925" s="60"/>
      <c r="AY60925" s="60"/>
      <c r="AZ60925" s="60"/>
      <c r="BA60925" s="60"/>
      <c r="BB60925" s="60"/>
      <c r="BC60925" s="61"/>
    </row>
    <row r="60926" spans="43:55">
      <c r="AQ60926" s="64"/>
      <c r="AR60926" s="64"/>
      <c r="AS60926" s="60"/>
      <c r="AT60926" s="60"/>
      <c r="AU60926" s="60"/>
      <c r="AV60926" s="60"/>
      <c r="AW60926" s="60"/>
      <c r="AX60926" s="60"/>
      <c r="AY60926" s="60"/>
      <c r="AZ60926" s="60"/>
      <c r="BA60926" s="60"/>
      <c r="BB60926" s="60"/>
      <c r="BC60926" s="61"/>
    </row>
    <row r="60927" spans="43:55">
      <c r="AQ60927" s="64"/>
      <c r="AR60927" s="64"/>
      <c r="AS60927" s="60"/>
      <c r="AT60927" s="60"/>
      <c r="AU60927" s="60"/>
      <c r="AV60927" s="60"/>
      <c r="AW60927" s="60"/>
      <c r="AX60927" s="60"/>
      <c r="AY60927" s="60"/>
      <c r="AZ60927" s="60"/>
      <c r="BA60927" s="60"/>
      <c r="BB60927" s="60"/>
      <c r="BC60927" s="61"/>
    </row>
    <row r="60928" spans="43:55">
      <c r="AQ60928" s="64"/>
      <c r="AR60928" s="64"/>
      <c r="AS60928" s="60"/>
      <c r="AT60928" s="60"/>
      <c r="AU60928" s="60"/>
      <c r="AV60928" s="60"/>
      <c r="AW60928" s="60"/>
      <c r="AX60928" s="60"/>
      <c r="AY60928" s="60"/>
      <c r="AZ60928" s="60"/>
      <c r="BA60928" s="60"/>
      <c r="BB60928" s="60"/>
      <c r="BC60928" s="61"/>
    </row>
    <row r="60929" spans="43:55">
      <c r="AQ60929" s="64"/>
      <c r="AR60929" s="64"/>
      <c r="AS60929" s="60"/>
      <c r="AT60929" s="60"/>
      <c r="AU60929" s="60"/>
      <c r="AV60929" s="60"/>
      <c r="AW60929" s="60"/>
      <c r="AX60929" s="60"/>
      <c r="AY60929" s="60"/>
      <c r="AZ60929" s="60"/>
      <c r="BA60929" s="60"/>
      <c r="BB60929" s="60"/>
      <c r="BC60929" s="61"/>
    </row>
    <row r="60930" spans="43:55">
      <c r="AQ60930" s="64"/>
      <c r="AR60930" s="64"/>
      <c r="AS60930" s="60"/>
      <c r="AT60930" s="60"/>
      <c r="AU60930" s="60"/>
      <c r="AV60930" s="60"/>
      <c r="AW60930" s="60"/>
      <c r="AX60930" s="60"/>
      <c r="AY60930" s="60"/>
      <c r="AZ60930" s="60"/>
      <c r="BA60930" s="60"/>
      <c r="BB60930" s="60"/>
      <c r="BC60930" s="61"/>
    </row>
    <row r="60931" spans="43:55">
      <c r="AQ60931" s="64"/>
      <c r="AR60931" s="64"/>
      <c r="AS60931" s="60"/>
      <c r="AT60931" s="60"/>
      <c r="AU60931" s="60"/>
      <c r="AV60931" s="60"/>
      <c r="AW60931" s="60"/>
      <c r="AX60931" s="60"/>
      <c r="AY60931" s="60"/>
      <c r="AZ60931" s="60"/>
      <c r="BA60931" s="60"/>
      <c r="BB60931" s="60"/>
      <c r="BC60931" s="61"/>
    </row>
    <row r="60932" spans="43:55">
      <c r="AQ60932" s="64"/>
      <c r="AR60932" s="64"/>
      <c r="AS60932" s="60"/>
      <c r="AT60932" s="60"/>
      <c r="AU60932" s="60"/>
      <c r="AV60932" s="60"/>
      <c r="AW60932" s="60"/>
      <c r="AX60932" s="60"/>
      <c r="AY60932" s="60"/>
      <c r="AZ60932" s="60"/>
      <c r="BA60932" s="60"/>
      <c r="BB60932" s="60"/>
      <c r="BC60932" s="61"/>
    </row>
    <row r="60933" spans="43:55">
      <c r="AQ60933" s="64"/>
      <c r="AR60933" s="64"/>
      <c r="AS60933" s="60"/>
      <c r="AT60933" s="60"/>
      <c r="AU60933" s="60"/>
      <c r="AV60933" s="60"/>
      <c r="AW60933" s="60"/>
      <c r="AX60933" s="60"/>
      <c r="AY60933" s="60"/>
      <c r="AZ60933" s="60"/>
      <c r="BA60933" s="60"/>
      <c r="BB60933" s="60"/>
      <c r="BC60933" s="61"/>
    </row>
    <row r="60934" spans="43:55">
      <c r="AQ60934" s="64"/>
      <c r="AR60934" s="64"/>
      <c r="AS60934" s="60"/>
      <c r="AT60934" s="60"/>
      <c r="AU60934" s="60"/>
      <c r="AV60934" s="60"/>
      <c r="AW60934" s="60"/>
      <c r="AX60934" s="60"/>
      <c r="AY60934" s="60"/>
      <c r="AZ60934" s="60"/>
      <c r="BA60934" s="60"/>
      <c r="BB60934" s="60"/>
      <c r="BC60934" s="61"/>
    </row>
    <row r="60935" spans="43:55">
      <c r="AQ60935" s="64"/>
      <c r="AR60935" s="64"/>
      <c r="AS60935" s="60"/>
      <c r="AT60935" s="60"/>
      <c r="AU60935" s="60"/>
      <c r="AV60935" s="60"/>
      <c r="AW60935" s="60"/>
      <c r="AX60935" s="60"/>
      <c r="AY60935" s="60"/>
      <c r="AZ60935" s="60"/>
      <c r="BA60935" s="60"/>
      <c r="BB60935" s="60"/>
      <c r="BC60935" s="61"/>
    </row>
    <row r="60936" spans="43:55">
      <c r="AQ60936" s="64"/>
      <c r="AR60936" s="64"/>
      <c r="AS60936" s="60"/>
      <c r="AT60936" s="60"/>
      <c r="AU60936" s="60"/>
      <c r="AV60936" s="60"/>
      <c r="AW60936" s="60"/>
      <c r="AX60936" s="60"/>
      <c r="AY60936" s="60"/>
      <c r="AZ60936" s="60"/>
      <c r="BA60936" s="60"/>
      <c r="BB60936" s="60"/>
      <c r="BC60936" s="61"/>
    </row>
    <row r="60937" spans="43:55">
      <c r="AQ60937" s="64"/>
      <c r="AR60937" s="64"/>
      <c r="AS60937" s="60"/>
      <c r="AT60937" s="60"/>
      <c r="AU60937" s="60"/>
      <c r="AV60937" s="60"/>
      <c r="AW60937" s="60"/>
      <c r="AX60937" s="60"/>
      <c r="AY60937" s="60"/>
      <c r="AZ60937" s="60"/>
      <c r="BA60937" s="60"/>
      <c r="BB60937" s="60"/>
      <c r="BC60937" s="61"/>
    </row>
    <row r="60938" spans="43:55">
      <c r="AQ60938" s="64"/>
      <c r="AR60938" s="64"/>
      <c r="AS60938" s="60"/>
      <c r="AT60938" s="60"/>
      <c r="AU60938" s="60"/>
      <c r="AV60938" s="60"/>
      <c r="AW60938" s="60"/>
      <c r="AX60938" s="60"/>
      <c r="AY60938" s="60"/>
      <c r="AZ60938" s="60"/>
      <c r="BA60938" s="60"/>
      <c r="BB60938" s="60"/>
      <c r="BC60938" s="61"/>
    </row>
    <row r="60939" spans="43:55">
      <c r="AQ60939" s="64"/>
      <c r="AR60939" s="64"/>
      <c r="AS60939" s="60"/>
      <c r="AT60939" s="60"/>
      <c r="AU60939" s="60"/>
      <c r="AV60939" s="60"/>
      <c r="AW60939" s="60"/>
      <c r="AX60939" s="60"/>
      <c r="AY60939" s="60"/>
      <c r="AZ60939" s="60"/>
      <c r="BA60939" s="60"/>
      <c r="BB60939" s="60"/>
      <c r="BC60939" s="61"/>
    </row>
    <row r="60940" spans="43:55">
      <c r="AQ60940" s="64"/>
      <c r="AR60940" s="64"/>
      <c r="AS60940" s="60"/>
      <c r="AT60940" s="60"/>
      <c r="AU60940" s="60"/>
      <c r="AV60940" s="60"/>
      <c r="AW60940" s="60"/>
      <c r="AX60940" s="60"/>
      <c r="AY60940" s="60"/>
      <c r="AZ60940" s="60"/>
      <c r="BA60940" s="60"/>
      <c r="BB60940" s="60"/>
      <c r="BC60940" s="61"/>
    </row>
    <row r="60941" spans="43:55">
      <c r="AQ60941" s="64"/>
      <c r="AR60941" s="64"/>
      <c r="AS60941" s="60"/>
      <c r="AT60941" s="60"/>
      <c r="AU60941" s="60"/>
      <c r="AV60941" s="60"/>
      <c r="AW60941" s="60"/>
      <c r="AX60941" s="60"/>
      <c r="AY60941" s="60"/>
      <c r="AZ60941" s="60"/>
      <c r="BA60941" s="60"/>
      <c r="BB60941" s="60"/>
      <c r="BC60941" s="61"/>
    </row>
    <row r="60942" spans="43:55">
      <c r="AQ60942" s="64"/>
      <c r="AR60942" s="64"/>
      <c r="AS60942" s="60"/>
      <c r="AT60942" s="60"/>
      <c r="AU60942" s="60"/>
      <c r="AV60942" s="60"/>
      <c r="AW60942" s="60"/>
      <c r="AX60942" s="60"/>
      <c r="AY60942" s="60"/>
      <c r="AZ60942" s="60"/>
      <c r="BA60942" s="60"/>
      <c r="BB60942" s="60"/>
      <c r="BC60942" s="61"/>
    </row>
    <row r="60943" spans="43:55">
      <c r="AQ60943" s="64"/>
      <c r="AR60943" s="64"/>
      <c r="AS60943" s="60"/>
      <c r="AT60943" s="60"/>
      <c r="AU60943" s="60"/>
      <c r="AV60943" s="60"/>
      <c r="AW60943" s="60"/>
      <c r="AX60943" s="60"/>
      <c r="AY60943" s="60"/>
      <c r="AZ60943" s="60"/>
      <c r="BA60943" s="60"/>
      <c r="BB60943" s="60"/>
      <c r="BC60943" s="61"/>
    </row>
    <row r="60944" spans="43:55">
      <c r="AQ60944" s="64"/>
      <c r="AR60944" s="64"/>
      <c r="AS60944" s="60"/>
      <c r="AT60944" s="60"/>
      <c r="AU60944" s="60"/>
      <c r="AV60944" s="60"/>
      <c r="AW60944" s="60"/>
      <c r="AX60944" s="60"/>
      <c r="AY60944" s="60"/>
      <c r="AZ60944" s="60"/>
      <c r="BA60944" s="60"/>
      <c r="BB60944" s="60"/>
      <c r="BC60944" s="61"/>
    </row>
    <row r="60945" spans="43:55">
      <c r="AQ60945" s="64"/>
      <c r="AR60945" s="64"/>
      <c r="AS60945" s="60"/>
      <c r="AT60945" s="60"/>
      <c r="AU60945" s="60"/>
      <c r="AV60945" s="60"/>
      <c r="AW60945" s="60"/>
      <c r="AX60945" s="60"/>
      <c r="AY60945" s="60"/>
      <c r="AZ60945" s="60"/>
      <c r="BA60945" s="60"/>
      <c r="BB60945" s="60"/>
      <c r="BC60945" s="61"/>
    </row>
    <row r="60946" spans="43:55">
      <c r="AQ60946" s="64"/>
      <c r="AR60946" s="64"/>
      <c r="AS60946" s="60"/>
      <c r="AT60946" s="60"/>
      <c r="AU60946" s="60"/>
      <c r="AV60946" s="60"/>
      <c r="AW60946" s="60"/>
      <c r="AX60946" s="60"/>
      <c r="AY60946" s="60"/>
      <c r="AZ60946" s="60"/>
      <c r="BA60946" s="60"/>
      <c r="BB60946" s="60"/>
      <c r="BC60946" s="61"/>
    </row>
    <row r="60947" spans="43:55">
      <c r="AQ60947" s="64"/>
      <c r="AR60947" s="64"/>
      <c r="AS60947" s="60"/>
      <c r="AT60947" s="60"/>
      <c r="AU60947" s="60"/>
      <c r="AV60947" s="60"/>
      <c r="AW60947" s="60"/>
      <c r="AX60947" s="60"/>
      <c r="AY60947" s="60"/>
      <c r="AZ60947" s="60"/>
      <c r="BA60947" s="60"/>
      <c r="BB60947" s="60"/>
      <c r="BC60947" s="61"/>
    </row>
    <row r="60948" spans="43:55">
      <c r="AQ60948" s="64"/>
      <c r="AR60948" s="64"/>
      <c r="AS60948" s="60"/>
      <c r="AT60948" s="60"/>
      <c r="AU60948" s="60"/>
      <c r="AV60948" s="60"/>
      <c r="AW60948" s="60"/>
      <c r="AX60948" s="60"/>
      <c r="AY60948" s="60"/>
      <c r="AZ60948" s="60"/>
      <c r="BA60948" s="60"/>
      <c r="BB60948" s="60"/>
      <c r="BC60948" s="61"/>
    </row>
    <row r="60949" spans="43:55">
      <c r="AQ60949" s="64"/>
      <c r="AR60949" s="64"/>
      <c r="AS60949" s="60"/>
      <c r="AT60949" s="60"/>
      <c r="AU60949" s="60"/>
      <c r="AV60949" s="60"/>
      <c r="AW60949" s="60"/>
      <c r="AX60949" s="60"/>
      <c r="AY60949" s="60"/>
      <c r="AZ60949" s="60"/>
      <c r="BA60949" s="60"/>
      <c r="BB60949" s="60"/>
      <c r="BC60949" s="61"/>
    </row>
    <row r="60950" spans="43:55">
      <c r="AQ60950" s="64"/>
      <c r="AR60950" s="64"/>
      <c r="AS60950" s="60"/>
      <c r="AT60950" s="60"/>
      <c r="AU60950" s="60"/>
      <c r="AV60950" s="60"/>
      <c r="AW60950" s="60"/>
      <c r="AX60950" s="60"/>
      <c r="AY60950" s="60"/>
      <c r="AZ60950" s="60"/>
      <c r="BA60950" s="60"/>
      <c r="BB60950" s="60"/>
      <c r="BC60950" s="61"/>
    </row>
    <row r="60951" spans="43:55">
      <c r="AQ60951" s="64"/>
      <c r="AR60951" s="64"/>
      <c r="AS60951" s="60"/>
      <c r="AT60951" s="60"/>
      <c r="AU60951" s="60"/>
      <c r="AV60951" s="60"/>
      <c r="AW60951" s="60"/>
      <c r="AX60951" s="60"/>
      <c r="AY60951" s="60"/>
      <c r="AZ60951" s="60"/>
      <c r="BA60951" s="60"/>
      <c r="BB60951" s="60"/>
      <c r="BC60951" s="61"/>
    </row>
    <row r="60952" spans="43:55">
      <c r="AQ60952" s="64"/>
      <c r="AR60952" s="64"/>
      <c r="AS60952" s="60"/>
      <c r="AT60952" s="60"/>
      <c r="AU60952" s="60"/>
      <c r="AV60952" s="60"/>
      <c r="AW60952" s="60"/>
      <c r="AX60952" s="60"/>
      <c r="AY60952" s="60"/>
      <c r="AZ60952" s="60"/>
      <c r="BA60952" s="60"/>
      <c r="BB60952" s="60"/>
      <c r="BC60952" s="61"/>
    </row>
    <row r="60953" spans="43:55">
      <c r="AQ60953" s="64"/>
      <c r="AR60953" s="64"/>
      <c r="AS60953" s="60"/>
      <c r="AT60953" s="60"/>
      <c r="AU60953" s="60"/>
      <c r="AV60953" s="60"/>
      <c r="AW60953" s="60"/>
      <c r="AX60953" s="60"/>
      <c r="AY60953" s="60"/>
      <c r="AZ60953" s="60"/>
      <c r="BA60953" s="60"/>
      <c r="BB60953" s="60"/>
      <c r="BC60953" s="61"/>
    </row>
    <row r="60954" spans="43:55">
      <c r="AQ60954" s="64"/>
      <c r="AR60954" s="64"/>
      <c r="AS60954" s="60"/>
      <c r="AT60954" s="60"/>
      <c r="AU60954" s="60"/>
      <c r="AV60954" s="60"/>
      <c r="AW60954" s="60"/>
      <c r="AX60954" s="60"/>
      <c r="AY60954" s="60"/>
      <c r="AZ60954" s="60"/>
      <c r="BA60954" s="60"/>
      <c r="BB60954" s="60"/>
      <c r="BC60954" s="61"/>
    </row>
    <row r="60955" spans="43:55">
      <c r="AQ60955" s="64"/>
      <c r="AR60955" s="64"/>
      <c r="AS60955" s="60"/>
      <c r="AT60955" s="60"/>
      <c r="AU60955" s="60"/>
      <c r="AV60955" s="60"/>
      <c r="AW60955" s="60"/>
      <c r="AX60955" s="60"/>
      <c r="AY60955" s="60"/>
      <c r="AZ60955" s="60"/>
      <c r="BA60955" s="60"/>
      <c r="BB60955" s="60"/>
      <c r="BC60955" s="61"/>
    </row>
    <row r="60956" spans="43:55">
      <c r="AQ60956" s="64"/>
      <c r="AR60956" s="64"/>
      <c r="AS60956" s="60"/>
      <c r="AT60956" s="60"/>
      <c r="AU60956" s="60"/>
      <c r="AV60956" s="60"/>
      <c r="AW60956" s="60"/>
      <c r="AX60956" s="60"/>
      <c r="AY60956" s="60"/>
      <c r="AZ60956" s="60"/>
      <c r="BA60956" s="60"/>
      <c r="BB60956" s="60"/>
      <c r="BC60956" s="61"/>
    </row>
    <row r="60957" spans="43:55">
      <c r="AQ60957" s="64"/>
      <c r="AR60957" s="64"/>
      <c r="AS60957" s="60"/>
      <c r="AT60957" s="60"/>
      <c r="AU60957" s="60"/>
      <c r="AV60957" s="60"/>
      <c r="AW60957" s="60"/>
      <c r="AX60957" s="60"/>
      <c r="AY60957" s="60"/>
      <c r="AZ60957" s="60"/>
      <c r="BA60957" s="60"/>
      <c r="BB60957" s="60"/>
      <c r="BC60957" s="61"/>
    </row>
    <row r="60958" spans="43:55">
      <c r="AQ60958" s="64"/>
      <c r="AR60958" s="64"/>
      <c r="AS60958" s="60"/>
      <c r="AT60958" s="60"/>
      <c r="AU60958" s="60"/>
      <c r="AV60958" s="60"/>
      <c r="AW60958" s="60"/>
      <c r="AX60958" s="60"/>
      <c r="AY60958" s="60"/>
      <c r="AZ60958" s="60"/>
      <c r="BA60958" s="60"/>
      <c r="BB60958" s="60"/>
      <c r="BC60958" s="61"/>
    </row>
    <row r="60959" spans="43:55">
      <c r="AQ60959" s="64"/>
      <c r="AR60959" s="64"/>
      <c r="AS60959" s="60"/>
      <c r="AT60959" s="60"/>
      <c r="AU60959" s="60"/>
      <c r="AV60959" s="60"/>
      <c r="AW60959" s="60"/>
      <c r="AX60959" s="60"/>
      <c r="AY60959" s="60"/>
      <c r="AZ60959" s="60"/>
      <c r="BA60959" s="60"/>
      <c r="BB60959" s="60"/>
      <c r="BC60959" s="61"/>
    </row>
    <row r="60960" spans="43:55">
      <c r="AQ60960" s="64"/>
      <c r="AR60960" s="64"/>
      <c r="AS60960" s="60"/>
      <c r="AT60960" s="60"/>
      <c r="AU60960" s="60"/>
      <c r="AV60960" s="60"/>
      <c r="AW60960" s="60"/>
      <c r="AX60960" s="60"/>
      <c r="AY60960" s="60"/>
      <c r="AZ60960" s="60"/>
      <c r="BA60960" s="60"/>
      <c r="BB60960" s="60"/>
      <c r="BC60960" s="61"/>
    </row>
    <row r="60961" spans="43:55">
      <c r="AQ60961" s="64"/>
      <c r="AR60961" s="64"/>
      <c r="AS60961" s="60"/>
      <c r="AT60961" s="60"/>
      <c r="AU60961" s="60"/>
      <c r="AV60961" s="60"/>
      <c r="AW60961" s="60"/>
      <c r="AX60961" s="60"/>
      <c r="AY60961" s="60"/>
      <c r="AZ60961" s="60"/>
      <c r="BA60961" s="60"/>
      <c r="BB60961" s="60"/>
      <c r="BC60961" s="61"/>
    </row>
    <row r="60962" spans="43:55">
      <c r="AQ60962" s="64"/>
      <c r="AR60962" s="64"/>
      <c r="AS60962" s="60"/>
      <c r="AT60962" s="60"/>
      <c r="AU60962" s="60"/>
      <c r="AV60962" s="60"/>
      <c r="AW60962" s="60"/>
      <c r="AX60962" s="60"/>
      <c r="AY60962" s="60"/>
      <c r="AZ60962" s="60"/>
      <c r="BA60962" s="60"/>
      <c r="BB60962" s="60"/>
      <c r="BC60962" s="61"/>
    </row>
    <row r="60963" spans="43:55">
      <c r="AQ60963" s="64"/>
      <c r="AR60963" s="64"/>
      <c r="AS60963" s="60"/>
      <c r="AT60963" s="60"/>
      <c r="AU60963" s="60"/>
      <c r="AV60963" s="60"/>
      <c r="AW60963" s="60"/>
      <c r="AX60963" s="60"/>
      <c r="AY60963" s="60"/>
      <c r="AZ60963" s="60"/>
      <c r="BA60963" s="60"/>
      <c r="BB60963" s="60"/>
      <c r="BC60963" s="61"/>
    </row>
    <row r="60964" spans="43:55">
      <c r="AQ60964" s="64"/>
      <c r="AR60964" s="64"/>
      <c r="AS60964" s="60"/>
      <c r="AT60964" s="60"/>
      <c r="AU60964" s="60"/>
      <c r="AV60964" s="60"/>
      <c r="AW60964" s="60"/>
      <c r="AX60964" s="60"/>
      <c r="AY60964" s="60"/>
      <c r="AZ60964" s="60"/>
      <c r="BA60964" s="60"/>
      <c r="BB60964" s="60"/>
      <c r="BC60964" s="61"/>
    </row>
    <row r="60965" spans="43:55">
      <c r="AQ60965" s="64"/>
      <c r="AR60965" s="64"/>
      <c r="AS60965" s="60"/>
      <c r="AT60965" s="60"/>
      <c r="AU60965" s="60"/>
      <c r="AV60965" s="60"/>
      <c r="AW60965" s="60"/>
      <c r="AX60965" s="60"/>
      <c r="AY60965" s="60"/>
      <c r="AZ60965" s="60"/>
      <c r="BA60965" s="60"/>
      <c r="BB60965" s="60"/>
      <c r="BC60965" s="61"/>
    </row>
    <row r="60966" spans="43:55">
      <c r="AQ60966" s="64"/>
      <c r="AR60966" s="64"/>
      <c r="AS60966" s="60"/>
      <c r="AT60966" s="60"/>
      <c r="AU60966" s="60"/>
      <c r="AV60966" s="60"/>
      <c r="AW60966" s="60"/>
      <c r="AX60966" s="60"/>
      <c r="AY60966" s="60"/>
      <c r="AZ60966" s="60"/>
      <c r="BA60966" s="60"/>
      <c r="BB60966" s="60"/>
      <c r="BC60966" s="61"/>
    </row>
    <row r="60967" spans="43:55">
      <c r="AQ60967" s="64"/>
      <c r="AR60967" s="64"/>
      <c r="AS60967" s="60"/>
      <c r="AT60967" s="60"/>
      <c r="AU60967" s="60"/>
      <c r="AV60967" s="60"/>
      <c r="AW60967" s="60"/>
      <c r="AX60967" s="60"/>
      <c r="AY60967" s="60"/>
      <c r="AZ60967" s="60"/>
      <c r="BA60967" s="60"/>
      <c r="BB60967" s="60"/>
      <c r="BC60967" s="61"/>
    </row>
    <row r="60968" spans="43:55">
      <c r="AQ60968" s="64"/>
      <c r="AR60968" s="64"/>
      <c r="AS60968" s="60"/>
      <c r="AT60968" s="60"/>
      <c r="AU60968" s="60"/>
      <c r="AV60968" s="60"/>
      <c r="AW60968" s="60"/>
      <c r="AX60968" s="60"/>
      <c r="AY60968" s="60"/>
      <c r="AZ60968" s="60"/>
      <c r="BA60968" s="60"/>
      <c r="BB60968" s="60"/>
      <c r="BC60968" s="61"/>
    </row>
    <row r="60969" spans="43:55">
      <c r="AQ60969" s="64"/>
      <c r="AR60969" s="64"/>
      <c r="AS60969" s="60"/>
      <c r="AT60969" s="60"/>
      <c r="AU60969" s="60"/>
      <c r="AV60969" s="60"/>
      <c r="AW60969" s="60"/>
      <c r="AX60969" s="60"/>
      <c r="AY60969" s="60"/>
      <c r="AZ60969" s="60"/>
      <c r="BA60969" s="60"/>
      <c r="BB60969" s="60"/>
      <c r="BC60969" s="61"/>
    </row>
    <row r="60970" spans="43:55">
      <c r="AQ60970" s="64"/>
      <c r="AR60970" s="64"/>
      <c r="AS60970" s="60"/>
      <c r="AT60970" s="60"/>
      <c r="AU60970" s="60"/>
      <c r="AV60970" s="60"/>
      <c r="AW60970" s="60"/>
      <c r="AX60970" s="60"/>
      <c r="AY60970" s="60"/>
      <c r="AZ60970" s="60"/>
      <c r="BA60970" s="60"/>
      <c r="BB60970" s="60"/>
      <c r="BC60970" s="61"/>
    </row>
    <row r="60971" spans="43:55">
      <c r="AQ60971" s="64"/>
      <c r="AR60971" s="64"/>
      <c r="AS60971" s="60"/>
      <c r="AT60971" s="60"/>
      <c r="AU60971" s="60"/>
      <c r="AV60971" s="60"/>
      <c r="AW60971" s="60"/>
      <c r="AX60971" s="60"/>
      <c r="AY60971" s="60"/>
      <c r="AZ60971" s="60"/>
      <c r="BA60971" s="60"/>
      <c r="BB60971" s="60"/>
      <c r="BC60971" s="61"/>
    </row>
    <row r="60972" spans="43:55">
      <c r="AQ60972" s="64"/>
      <c r="AR60972" s="64"/>
      <c r="AS60972" s="60"/>
      <c r="AT60972" s="60"/>
      <c r="AU60972" s="60"/>
      <c r="AV60972" s="60"/>
      <c r="AW60972" s="60"/>
      <c r="AX60972" s="60"/>
      <c r="AY60972" s="60"/>
      <c r="AZ60972" s="60"/>
      <c r="BA60972" s="60"/>
      <c r="BB60972" s="60"/>
      <c r="BC60972" s="61"/>
    </row>
    <row r="60973" spans="43:55">
      <c r="AQ60973" s="64"/>
      <c r="AR60973" s="64"/>
      <c r="AS60973" s="60"/>
      <c r="AT60973" s="60"/>
      <c r="AU60973" s="60"/>
      <c r="AV60973" s="60"/>
      <c r="AW60973" s="60"/>
      <c r="AX60973" s="60"/>
      <c r="AY60973" s="60"/>
      <c r="AZ60973" s="60"/>
      <c r="BA60973" s="60"/>
      <c r="BB60973" s="60"/>
      <c r="BC60973" s="61"/>
    </row>
    <row r="60974" spans="43:55">
      <c r="AQ60974" s="64"/>
      <c r="AR60974" s="64"/>
      <c r="AS60974" s="60"/>
      <c r="AT60974" s="60"/>
      <c r="AU60974" s="60"/>
      <c r="AV60974" s="60"/>
      <c r="AW60974" s="60"/>
      <c r="AX60974" s="60"/>
      <c r="AY60974" s="60"/>
      <c r="AZ60974" s="60"/>
      <c r="BA60974" s="60"/>
      <c r="BB60974" s="60"/>
      <c r="BC60974" s="61"/>
    </row>
    <row r="60975" spans="43:55">
      <c r="AQ60975" s="64"/>
      <c r="AR60975" s="64"/>
      <c r="AS60975" s="60"/>
      <c r="AT60975" s="60"/>
      <c r="AU60975" s="60"/>
      <c r="AV60975" s="60"/>
      <c r="AW60975" s="60"/>
      <c r="AX60975" s="60"/>
      <c r="AY60975" s="60"/>
      <c r="AZ60975" s="60"/>
      <c r="BA60975" s="60"/>
      <c r="BB60975" s="60"/>
      <c r="BC60975" s="61"/>
    </row>
    <row r="60976" spans="43:55">
      <c r="AQ60976" s="64"/>
      <c r="AR60976" s="64"/>
      <c r="AS60976" s="60"/>
      <c r="AT60976" s="60"/>
      <c r="AU60976" s="60"/>
      <c r="AV60976" s="60"/>
      <c r="AW60976" s="60"/>
      <c r="AX60976" s="60"/>
      <c r="AY60976" s="60"/>
      <c r="AZ60976" s="60"/>
      <c r="BA60976" s="60"/>
      <c r="BB60976" s="60"/>
      <c r="BC60976" s="61"/>
    </row>
    <row r="60977" spans="43:55">
      <c r="AQ60977" s="64"/>
      <c r="AR60977" s="64"/>
      <c r="AS60977" s="60"/>
      <c r="AT60977" s="60"/>
      <c r="AU60977" s="60"/>
      <c r="AV60977" s="60"/>
      <c r="AW60977" s="60"/>
      <c r="AX60977" s="60"/>
      <c r="AY60977" s="60"/>
      <c r="AZ60977" s="60"/>
      <c r="BA60977" s="60"/>
      <c r="BB60977" s="60"/>
      <c r="BC60977" s="61"/>
    </row>
    <row r="60978" spans="43:55">
      <c r="AQ60978" s="64"/>
      <c r="AR60978" s="64"/>
      <c r="AS60978" s="60"/>
      <c r="AT60978" s="60"/>
      <c r="AU60978" s="60"/>
      <c r="AV60978" s="60"/>
      <c r="AW60978" s="60"/>
      <c r="AX60978" s="60"/>
      <c r="AY60978" s="60"/>
      <c r="AZ60978" s="60"/>
      <c r="BA60978" s="60"/>
      <c r="BB60978" s="60"/>
      <c r="BC60978" s="61"/>
    </row>
    <row r="60979" spans="43:55">
      <c r="AQ60979" s="64"/>
      <c r="AR60979" s="64"/>
      <c r="AS60979" s="60"/>
      <c r="AT60979" s="60"/>
      <c r="AU60979" s="60"/>
      <c r="AV60979" s="60"/>
      <c r="AW60979" s="60"/>
      <c r="AX60979" s="60"/>
      <c r="AY60979" s="60"/>
      <c r="AZ60979" s="60"/>
      <c r="BA60979" s="60"/>
      <c r="BB60979" s="60"/>
      <c r="BC60979" s="61"/>
    </row>
    <row r="60980" spans="43:55">
      <c r="AQ60980" s="64"/>
      <c r="AR60980" s="64"/>
      <c r="AS60980" s="60"/>
      <c r="AT60980" s="60"/>
      <c r="AU60980" s="60"/>
      <c r="AV60980" s="60"/>
      <c r="AW60980" s="60"/>
      <c r="AX60980" s="60"/>
      <c r="AY60980" s="60"/>
      <c r="AZ60980" s="60"/>
      <c r="BA60980" s="60"/>
      <c r="BB60980" s="60"/>
      <c r="BC60980" s="61"/>
    </row>
    <row r="60981" spans="43:55">
      <c r="AQ60981" s="64"/>
      <c r="AR60981" s="64"/>
      <c r="AS60981" s="60"/>
      <c r="AT60981" s="60"/>
      <c r="AU60981" s="60"/>
      <c r="AV60981" s="60"/>
      <c r="AW60981" s="60"/>
      <c r="AX60981" s="60"/>
      <c r="AY60981" s="60"/>
      <c r="AZ60981" s="60"/>
      <c r="BA60981" s="60"/>
      <c r="BB60981" s="60"/>
      <c r="BC60981" s="61"/>
    </row>
    <row r="60982" spans="43:55">
      <c r="AQ60982" s="64"/>
      <c r="AR60982" s="64"/>
      <c r="AS60982" s="60"/>
      <c r="AT60982" s="60"/>
      <c r="AU60982" s="60"/>
      <c r="AV60982" s="60"/>
      <c r="AW60982" s="60"/>
      <c r="AX60982" s="60"/>
      <c r="AY60982" s="60"/>
      <c r="AZ60982" s="60"/>
      <c r="BA60982" s="60"/>
      <c r="BB60982" s="60"/>
      <c r="BC60982" s="61"/>
    </row>
    <row r="60983" spans="43:55">
      <c r="AQ60983" s="64"/>
      <c r="AR60983" s="64"/>
      <c r="AS60983" s="60"/>
      <c r="AT60983" s="60"/>
      <c r="AU60983" s="60"/>
      <c r="AV60983" s="60"/>
      <c r="AW60983" s="60"/>
      <c r="AX60983" s="60"/>
      <c r="AY60983" s="60"/>
      <c r="AZ60983" s="60"/>
      <c r="BA60983" s="60"/>
      <c r="BB60983" s="60"/>
      <c r="BC60983" s="61"/>
    </row>
    <row r="60984" spans="43:55">
      <c r="AQ60984" s="64"/>
      <c r="AR60984" s="64"/>
      <c r="AS60984" s="60"/>
      <c r="AT60984" s="60"/>
      <c r="AU60984" s="60"/>
      <c r="AV60984" s="60"/>
      <c r="AW60984" s="60"/>
      <c r="AX60984" s="60"/>
      <c r="AY60984" s="60"/>
      <c r="AZ60984" s="60"/>
      <c r="BA60984" s="60"/>
      <c r="BB60984" s="60"/>
      <c r="BC60984" s="61"/>
    </row>
    <row r="60985" spans="43:55">
      <c r="AQ60985" s="64"/>
      <c r="AR60985" s="64"/>
      <c r="AS60985" s="60"/>
      <c r="AT60985" s="60"/>
      <c r="AU60985" s="60"/>
      <c r="AV60985" s="60"/>
      <c r="AW60985" s="60"/>
      <c r="AX60985" s="60"/>
      <c r="AY60985" s="60"/>
      <c r="AZ60985" s="60"/>
      <c r="BA60985" s="60"/>
      <c r="BB60985" s="60"/>
      <c r="BC60985" s="61"/>
    </row>
    <row r="60986" spans="43:55">
      <c r="AQ60986" s="64"/>
      <c r="AR60986" s="64"/>
      <c r="AS60986" s="60"/>
      <c r="AT60986" s="60"/>
      <c r="AU60986" s="60"/>
      <c r="AV60986" s="60"/>
      <c r="AW60986" s="60"/>
      <c r="AX60986" s="60"/>
      <c r="AY60986" s="60"/>
      <c r="AZ60986" s="60"/>
      <c r="BA60986" s="60"/>
      <c r="BB60986" s="60"/>
      <c r="BC60986" s="61"/>
    </row>
    <row r="60987" spans="43:55">
      <c r="AQ60987" s="64"/>
      <c r="AR60987" s="64"/>
      <c r="AS60987" s="60"/>
      <c r="AT60987" s="60"/>
      <c r="AU60987" s="60"/>
      <c r="AV60987" s="60"/>
      <c r="AW60987" s="60"/>
      <c r="AX60987" s="60"/>
      <c r="AY60987" s="60"/>
      <c r="AZ60987" s="60"/>
      <c r="BA60987" s="60"/>
      <c r="BB60987" s="60"/>
      <c r="BC60987" s="61"/>
    </row>
    <row r="60988" spans="43:55">
      <c r="AQ60988" s="64"/>
      <c r="AR60988" s="64"/>
      <c r="AS60988" s="60"/>
      <c r="AT60988" s="60"/>
      <c r="AU60988" s="60"/>
      <c r="AV60988" s="60"/>
      <c r="AW60988" s="60"/>
      <c r="AX60988" s="60"/>
      <c r="AY60988" s="60"/>
      <c r="AZ60988" s="60"/>
      <c r="BA60988" s="60"/>
      <c r="BB60988" s="60"/>
      <c r="BC60988" s="61"/>
    </row>
    <row r="60989" spans="43:55">
      <c r="AQ60989" s="64"/>
      <c r="AR60989" s="64"/>
      <c r="AS60989" s="60"/>
      <c r="AT60989" s="60"/>
      <c r="AU60989" s="60"/>
      <c r="AV60989" s="60"/>
      <c r="AW60989" s="60"/>
      <c r="AX60989" s="60"/>
      <c r="AY60989" s="60"/>
      <c r="AZ60989" s="60"/>
      <c r="BA60989" s="60"/>
      <c r="BB60989" s="60"/>
      <c r="BC60989" s="61"/>
    </row>
    <row r="60990" spans="43:55">
      <c r="AQ60990" s="64"/>
      <c r="AR60990" s="64"/>
      <c r="AS60990" s="60"/>
      <c r="AT60990" s="60"/>
      <c r="AU60990" s="60"/>
      <c r="AV60990" s="60"/>
      <c r="AW60990" s="60"/>
      <c r="AX60990" s="60"/>
      <c r="AY60990" s="60"/>
      <c r="AZ60990" s="60"/>
      <c r="BA60990" s="60"/>
      <c r="BB60990" s="60"/>
      <c r="BC60990" s="61"/>
    </row>
    <row r="60991" spans="43:55">
      <c r="AQ60991" s="64"/>
      <c r="AR60991" s="64"/>
      <c r="AS60991" s="60"/>
      <c r="AT60991" s="60"/>
      <c r="AU60991" s="60"/>
      <c r="AV60991" s="60"/>
      <c r="AW60991" s="60"/>
      <c r="AX60991" s="60"/>
      <c r="AY60991" s="60"/>
      <c r="AZ60991" s="60"/>
      <c r="BA60991" s="60"/>
      <c r="BB60991" s="60"/>
      <c r="BC60991" s="61"/>
    </row>
    <row r="60992" spans="43:55">
      <c r="AQ60992" s="64"/>
      <c r="AR60992" s="64"/>
      <c r="AS60992" s="60"/>
      <c r="AT60992" s="60"/>
      <c r="AU60992" s="60"/>
      <c r="AV60992" s="60"/>
      <c r="AW60992" s="60"/>
      <c r="AX60992" s="60"/>
      <c r="AY60992" s="60"/>
      <c r="AZ60992" s="60"/>
      <c r="BA60992" s="60"/>
      <c r="BB60992" s="60"/>
      <c r="BC60992" s="61"/>
    </row>
    <row r="60993" spans="43:55">
      <c r="AQ60993" s="64"/>
      <c r="AR60993" s="64"/>
      <c r="AS60993" s="60"/>
      <c r="AT60993" s="60"/>
      <c r="AU60993" s="60"/>
      <c r="AV60993" s="60"/>
      <c r="AW60993" s="60"/>
      <c r="AX60993" s="60"/>
      <c r="AY60993" s="60"/>
      <c r="AZ60993" s="60"/>
      <c r="BA60993" s="60"/>
      <c r="BB60993" s="60"/>
      <c r="BC60993" s="61"/>
    </row>
    <row r="60994" spans="43:55">
      <c r="AQ60994" s="64"/>
      <c r="AR60994" s="64"/>
      <c r="AS60994" s="60"/>
      <c r="AT60994" s="60"/>
      <c r="AU60994" s="60"/>
      <c r="AV60994" s="60"/>
      <c r="AW60994" s="60"/>
      <c r="AX60994" s="60"/>
      <c r="AY60994" s="60"/>
      <c r="AZ60994" s="60"/>
      <c r="BA60994" s="60"/>
      <c r="BB60994" s="60"/>
      <c r="BC60994" s="61"/>
    </row>
    <row r="60995" spans="43:55">
      <c r="AQ60995" s="64"/>
      <c r="AR60995" s="64"/>
      <c r="AS60995" s="60"/>
      <c r="AT60995" s="60"/>
      <c r="AU60995" s="60"/>
      <c r="AV60995" s="60"/>
      <c r="AW60995" s="60"/>
      <c r="AX60995" s="60"/>
      <c r="AY60995" s="60"/>
      <c r="AZ60995" s="60"/>
      <c r="BA60995" s="60"/>
      <c r="BB60995" s="60"/>
      <c r="BC60995" s="61"/>
    </row>
    <row r="60996" spans="43:55">
      <c r="AQ60996" s="64"/>
      <c r="AR60996" s="64"/>
      <c r="AS60996" s="60"/>
      <c r="AT60996" s="60"/>
      <c r="AU60996" s="60"/>
      <c r="AV60996" s="60"/>
      <c r="AW60996" s="60"/>
      <c r="AX60996" s="60"/>
      <c r="AY60996" s="60"/>
      <c r="AZ60996" s="60"/>
      <c r="BA60996" s="60"/>
      <c r="BB60996" s="60"/>
      <c r="BC60996" s="61"/>
    </row>
    <row r="60997" spans="43:55">
      <c r="AQ60997" s="64"/>
      <c r="AR60997" s="64"/>
      <c r="AS60997" s="60"/>
      <c r="AT60997" s="60"/>
      <c r="AU60997" s="60"/>
      <c r="AV60997" s="60"/>
      <c r="AW60997" s="60"/>
      <c r="AX60997" s="60"/>
      <c r="AY60997" s="60"/>
      <c r="AZ60997" s="60"/>
      <c r="BA60997" s="60"/>
      <c r="BB60997" s="60"/>
      <c r="BC60997" s="61"/>
    </row>
    <row r="60998" spans="43:55">
      <c r="AQ60998" s="64"/>
      <c r="AR60998" s="64"/>
      <c r="AS60998" s="60"/>
      <c r="AT60998" s="60"/>
      <c r="AU60998" s="60"/>
      <c r="AV60998" s="60"/>
      <c r="AW60998" s="60"/>
      <c r="AX60998" s="60"/>
      <c r="AY60998" s="60"/>
      <c r="AZ60998" s="60"/>
      <c r="BA60998" s="60"/>
      <c r="BB60998" s="60"/>
      <c r="BC60998" s="61"/>
    </row>
    <row r="60999" spans="43:55">
      <c r="AQ60999" s="64"/>
      <c r="AR60999" s="64"/>
      <c r="AS60999" s="60"/>
      <c r="AT60999" s="60"/>
      <c r="AU60999" s="60"/>
      <c r="AV60999" s="60"/>
      <c r="AW60999" s="60"/>
      <c r="AX60999" s="60"/>
      <c r="AY60999" s="60"/>
      <c r="AZ60999" s="60"/>
      <c r="BA60999" s="60"/>
      <c r="BB60999" s="60"/>
      <c r="BC60999" s="61"/>
    </row>
    <row r="61000" spans="43:55">
      <c r="AQ61000" s="64"/>
      <c r="AR61000" s="64"/>
      <c r="AS61000" s="60"/>
      <c r="AT61000" s="60"/>
      <c r="AU61000" s="60"/>
      <c r="AV61000" s="60"/>
      <c r="AW61000" s="60"/>
      <c r="AX61000" s="60"/>
      <c r="AY61000" s="60"/>
      <c r="AZ61000" s="60"/>
      <c r="BA61000" s="60"/>
      <c r="BB61000" s="60"/>
      <c r="BC61000" s="61"/>
    </row>
    <row r="61001" spans="43:55">
      <c r="AQ61001" s="64"/>
      <c r="AR61001" s="64"/>
      <c r="AS61001" s="60"/>
      <c r="AT61001" s="60"/>
      <c r="AU61001" s="60"/>
      <c r="AV61001" s="60"/>
      <c r="AW61001" s="60"/>
      <c r="AX61001" s="60"/>
      <c r="AY61001" s="60"/>
      <c r="AZ61001" s="60"/>
      <c r="BA61001" s="60"/>
      <c r="BB61001" s="60"/>
      <c r="BC61001" s="61"/>
    </row>
    <row r="61002" spans="43:55">
      <c r="AQ61002" s="64"/>
      <c r="AR61002" s="64"/>
      <c r="AS61002" s="60"/>
      <c r="AT61002" s="60"/>
      <c r="AU61002" s="60"/>
      <c r="AV61002" s="60"/>
      <c r="AW61002" s="60"/>
      <c r="AX61002" s="60"/>
      <c r="AY61002" s="60"/>
      <c r="AZ61002" s="60"/>
      <c r="BA61002" s="60"/>
      <c r="BB61002" s="60"/>
      <c r="BC61002" s="61"/>
    </row>
    <row r="61003" spans="43:55">
      <c r="AQ61003" s="64"/>
      <c r="AR61003" s="64"/>
      <c r="AS61003" s="60"/>
      <c r="AT61003" s="60"/>
      <c r="AU61003" s="60"/>
      <c r="AV61003" s="60"/>
      <c r="AW61003" s="60"/>
      <c r="AX61003" s="60"/>
      <c r="AY61003" s="60"/>
      <c r="AZ61003" s="60"/>
      <c r="BA61003" s="60"/>
      <c r="BB61003" s="60"/>
      <c r="BC61003" s="61"/>
    </row>
    <row r="61004" spans="43:55">
      <c r="AQ61004" s="64"/>
      <c r="AR61004" s="64"/>
      <c r="AS61004" s="60"/>
      <c r="AT61004" s="60"/>
      <c r="AU61004" s="60"/>
      <c r="AV61004" s="60"/>
      <c r="AW61004" s="60"/>
      <c r="AX61004" s="60"/>
      <c r="AY61004" s="60"/>
      <c r="AZ61004" s="60"/>
      <c r="BA61004" s="60"/>
      <c r="BB61004" s="60"/>
      <c r="BC61004" s="61"/>
    </row>
    <row r="61005" spans="43:55">
      <c r="AQ61005" s="64"/>
      <c r="AR61005" s="64"/>
      <c r="AS61005" s="60"/>
      <c r="AT61005" s="60"/>
      <c r="AU61005" s="60"/>
      <c r="AV61005" s="60"/>
      <c r="AW61005" s="60"/>
      <c r="AX61005" s="60"/>
      <c r="AY61005" s="60"/>
      <c r="AZ61005" s="60"/>
      <c r="BA61005" s="60"/>
      <c r="BB61005" s="60"/>
      <c r="BC61005" s="61"/>
    </row>
    <row r="61006" spans="43:55">
      <c r="AQ61006" s="64"/>
      <c r="AR61006" s="64"/>
      <c r="AS61006" s="60"/>
      <c r="AT61006" s="60"/>
      <c r="AU61006" s="60"/>
      <c r="AV61006" s="60"/>
      <c r="AW61006" s="60"/>
      <c r="AX61006" s="60"/>
      <c r="AY61006" s="60"/>
      <c r="AZ61006" s="60"/>
      <c r="BA61006" s="60"/>
      <c r="BB61006" s="60"/>
      <c r="BC61006" s="61"/>
    </row>
    <row r="61007" spans="43:55">
      <c r="AQ61007" s="64"/>
      <c r="AR61007" s="64"/>
      <c r="AS61007" s="60"/>
      <c r="AT61007" s="60"/>
      <c r="AU61007" s="60"/>
      <c r="AV61007" s="60"/>
      <c r="AW61007" s="60"/>
      <c r="AX61007" s="60"/>
      <c r="AY61007" s="60"/>
      <c r="AZ61007" s="60"/>
      <c r="BA61007" s="60"/>
      <c r="BB61007" s="60"/>
      <c r="BC61007" s="61"/>
    </row>
    <row r="61008" spans="43:55">
      <c r="AQ61008" s="64"/>
      <c r="AR61008" s="64"/>
      <c r="AS61008" s="60"/>
      <c r="AT61008" s="60"/>
      <c r="AU61008" s="60"/>
      <c r="AV61008" s="60"/>
      <c r="AW61008" s="60"/>
      <c r="AX61008" s="60"/>
      <c r="AY61008" s="60"/>
      <c r="AZ61008" s="60"/>
      <c r="BA61008" s="60"/>
      <c r="BB61008" s="60"/>
      <c r="BC61008" s="61"/>
    </row>
    <row r="61009" spans="43:55">
      <c r="AQ61009" s="64"/>
      <c r="AR61009" s="64"/>
      <c r="AS61009" s="60"/>
      <c r="AT61009" s="60"/>
      <c r="AU61009" s="60"/>
      <c r="AV61009" s="60"/>
      <c r="AW61009" s="60"/>
      <c r="AX61009" s="60"/>
      <c r="AY61009" s="60"/>
      <c r="AZ61009" s="60"/>
      <c r="BA61009" s="60"/>
      <c r="BB61009" s="60"/>
      <c r="BC61009" s="61"/>
    </row>
    <row r="61010" spans="43:55">
      <c r="AQ61010" s="64"/>
      <c r="AR61010" s="64"/>
      <c r="AS61010" s="60"/>
      <c r="AT61010" s="60"/>
      <c r="AU61010" s="60"/>
      <c r="AV61010" s="60"/>
      <c r="AW61010" s="60"/>
      <c r="AX61010" s="60"/>
      <c r="AY61010" s="60"/>
      <c r="AZ61010" s="60"/>
      <c r="BA61010" s="60"/>
      <c r="BB61010" s="60"/>
      <c r="BC61010" s="61"/>
    </row>
    <row r="61011" spans="43:55">
      <c r="AQ61011" s="64"/>
      <c r="AR61011" s="64"/>
      <c r="AS61011" s="60"/>
      <c r="AT61011" s="60"/>
      <c r="AU61011" s="60"/>
      <c r="AV61011" s="60"/>
      <c r="AW61011" s="60"/>
      <c r="AX61011" s="60"/>
      <c r="AY61011" s="60"/>
      <c r="AZ61011" s="60"/>
      <c r="BA61011" s="60"/>
      <c r="BB61011" s="60"/>
      <c r="BC61011" s="61"/>
    </row>
    <row r="61012" spans="43:55">
      <c r="AQ61012" s="64"/>
      <c r="AR61012" s="64"/>
      <c r="AS61012" s="60"/>
      <c r="AT61012" s="60"/>
      <c r="AU61012" s="60"/>
      <c r="AV61012" s="60"/>
      <c r="AW61012" s="60"/>
      <c r="AX61012" s="60"/>
      <c r="AY61012" s="60"/>
      <c r="AZ61012" s="60"/>
      <c r="BA61012" s="60"/>
      <c r="BB61012" s="60"/>
      <c r="BC61012" s="61"/>
    </row>
    <row r="61013" spans="43:55">
      <c r="AQ61013" s="64"/>
      <c r="AR61013" s="64"/>
      <c r="AS61013" s="60"/>
      <c r="AT61013" s="60"/>
      <c r="AU61013" s="60"/>
      <c r="AV61013" s="60"/>
      <c r="AW61013" s="60"/>
      <c r="AX61013" s="60"/>
      <c r="AY61013" s="60"/>
      <c r="AZ61013" s="60"/>
      <c r="BA61013" s="60"/>
      <c r="BB61013" s="60"/>
      <c r="BC61013" s="61"/>
    </row>
    <row r="61014" spans="43:55">
      <c r="AQ61014" s="64"/>
      <c r="AR61014" s="64"/>
      <c r="AS61014" s="60"/>
      <c r="AT61014" s="60"/>
      <c r="AU61014" s="60"/>
      <c r="AV61014" s="60"/>
      <c r="AW61014" s="60"/>
      <c r="AX61014" s="60"/>
      <c r="AY61014" s="60"/>
      <c r="AZ61014" s="60"/>
      <c r="BA61014" s="60"/>
      <c r="BB61014" s="60"/>
      <c r="BC61014" s="61"/>
    </row>
    <row r="61015" spans="43:55">
      <c r="AQ61015" s="64"/>
      <c r="AR61015" s="64"/>
      <c r="AS61015" s="60"/>
      <c r="AT61015" s="60"/>
      <c r="AU61015" s="60"/>
      <c r="AV61015" s="60"/>
      <c r="AW61015" s="60"/>
      <c r="AX61015" s="60"/>
      <c r="AY61015" s="60"/>
      <c r="AZ61015" s="60"/>
      <c r="BA61015" s="60"/>
      <c r="BB61015" s="60"/>
      <c r="BC61015" s="61"/>
    </row>
    <row r="61016" spans="43:55">
      <c r="AQ61016" s="64"/>
      <c r="AR61016" s="64"/>
      <c r="AS61016" s="60"/>
      <c r="AT61016" s="60"/>
      <c r="AU61016" s="60"/>
      <c r="AV61016" s="60"/>
      <c r="AW61016" s="60"/>
      <c r="AX61016" s="60"/>
      <c r="AY61016" s="60"/>
      <c r="AZ61016" s="60"/>
      <c r="BA61016" s="60"/>
      <c r="BB61016" s="60"/>
      <c r="BC61016" s="61"/>
    </row>
    <row r="61017" spans="43:55">
      <c r="AQ61017" s="64"/>
      <c r="AR61017" s="64"/>
      <c r="AS61017" s="60"/>
      <c r="AT61017" s="60"/>
      <c r="AU61017" s="60"/>
      <c r="AV61017" s="60"/>
      <c r="AW61017" s="60"/>
      <c r="AX61017" s="60"/>
      <c r="AY61017" s="60"/>
      <c r="AZ61017" s="60"/>
      <c r="BA61017" s="60"/>
      <c r="BB61017" s="60"/>
      <c r="BC61017" s="61"/>
    </row>
    <row r="61018" spans="43:55">
      <c r="AQ61018" s="64"/>
      <c r="AR61018" s="64"/>
      <c r="AS61018" s="60"/>
      <c r="AT61018" s="60"/>
      <c r="AU61018" s="60"/>
      <c r="AV61018" s="60"/>
      <c r="AW61018" s="60"/>
      <c r="AX61018" s="60"/>
      <c r="AY61018" s="60"/>
      <c r="AZ61018" s="60"/>
      <c r="BA61018" s="60"/>
      <c r="BB61018" s="60"/>
      <c r="BC61018" s="61"/>
    </row>
    <row r="61019" spans="43:55">
      <c r="AQ61019" s="64"/>
      <c r="AR61019" s="64"/>
      <c r="AS61019" s="60"/>
      <c r="AT61019" s="60"/>
      <c r="AU61019" s="60"/>
      <c r="AV61019" s="60"/>
      <c r="AW61019" s="60"/>
      <c r="AX61019" s="60"/>
      <c r="AY61019" s="60"/>
      <c r="AZ61019" s="60"/>
      <c r="BA61019" s="60"/>
      <c r="BB61019" s="60"/>
      <c r="BC61019" s="61"/>
    </row>
    <row r="61020" spans="43:55">
      <c r="AQ61020" s="64"/>
      <c r="AR61020" s="64"/>
      <c r="AS61020" s="60"/>
      <c r="AT61020" s="60"/>
      <c r="AU61020" s="60"/>
      <c r="AV61020" s="60"/>
      <c r="AW61020" s="60"/>
      <c r="AX61020" s="60"/>
      <c r="AY61020" s="60"/>
      <c r="AZ61020" s="60"/>
      <c r="BA61020" s="60"/>
      <c r="BB61020" s="60"/>
      <c r="BC61020" s="61"/>
    </row>
    <row r="61021" spans="43:55">
      <c r="AQ61021" s="64"/>
      <c r="AR61021" s="64"/>
      <c r="AS61021" s="60"/>
      <c r="AT61021" s="60"/>
      <c r="AU61021" s="60"/>
      <c r="AV61021" s="60"/>
      <c r="AW61021" s="60"/>
      <c r="AX61021" s="60"/>
      <c r="AY61021" s="60"/>
      <c r="AZ61021" s="60"/>
      <c r="BA61021" s="60"/>
      <c r="BB61021" s="60"/>
      <c r="BC61021" s="61"/>
    </row>
    <row r="61022" spans="43:55">
      <c r="AQ61022" s="64"/>
      <c r="AR61022" s="64"/>
      <c r="AS61022" s="60"/>
      <c r="AT61022" s="60"/>
      <c r="AU61022" s="60"/>
      <c r="AV61022" s="60"/>
      <c r="AW61022" s="60"/>
      <c r="AX61022" s="60"/>
      <c r="AY61022" s="60"/>
      <c r="AZ61022" s="60"/>
      <c r="BA61022" s="60"/>
      <c r="BB61022" s="60"/>
      <c r="BC61022" s="61"/>
    </row>
    <row r="61023" spans="43:55">
      <c r="AQ61023" s="64"/>
      <c r="AR61023" s="64"/>
      <c r="AS61023" s="60"/>
      <c r="AT61023" s="60"/>
      <c r="AU61023" s="60"/>
      <c r="AV61023" s="60"/>
      <c r="AW61023" s="60"/>
      <c r="AX61023" s="60"/>
      <c r="AY61023" s="60"/>
      <c r="AZ61023" s="60"/>
      <c r="BA61023" s="60"/>
      <c r="BB61023" s="60"/>
      <c r="BC61023" s="61"/>
    </row>
    <row r="61024" spans="43:55">
      <c r="AQ61024" s="64"/>
      <c r="AR61024" s="64"/>
      <c r="AS61024" s="60"/>
      <c r="AT61024" s="60"/>
      <c r="AU61024" s="60"/>
      <c r="AV61024" s="60"/>
      <c r="AW61024" s="60"/>
      <c r="AX61024" s="60"/>
      <c r="AY61024" s="60"/>
      <c r="AZ61024" s="60"/>
      <c r="BA61024" s="60"/>
      <c r="BB61024" s="60"/>
      <c r="BC61024" s="61"/>
    </row>
    <row r="61025" spans="43:55">
      <c r="AQ61025" s="64"/>
      <c r="AR61025" s="64"/>
      <c r="AS61025" s="60"/>
      <c r="AT61025" s="60"/>
      <c r="AU61025" s="60"/>
      <c r="AV61025" s="60"/>
      <c r="AW61025" s="60"/>
      <c r="AX61025" s="60"/>
      <c r="AY61025" s="60"/>
      <c r="AZ61025" s="60"/>
      <c r="BA61025" s="60"/>
      <c r="BB61025" s="60"/>
      <c r="BC61025" s="61"/>
    </row>
    <row r="61026" spans="43:55">
      <c r="AQ61026" s="64"/>
      <c r="AR61026" s="64"/>
      <c r="AS61026" s="60"/>
      <c r="AT61026" s="60"/>
      <c r="AU61026" s="60"/>
      <c r="AV61026" s="60"/>
      <c r="AW61026" s="60"/>
      <c r="AX61026" s="60"/>
      <c r="AY61026" s="60"/>
      <c r="AZ61026" s="60"/>
      <c r="BA61026" s="60"/>
      <c r="BB61026" s="60"/>
      <c r="BC61026" s="61"/>
    </row>
    <row r="61027" spans="43:55">
      <c r="AQ61027" s="64"/>
      <c r="AR61027" s="64"/>
      <c r="AS61027" s="60"/>
      <c r="AT61027" s="60"/>
      <c r="AU61027" s="60"/>
      <c r="AV61027" s="60"/>
      <c r="AW61027" s="60"/>
      <c r="AX61027" s="60"/>
      <c r="AY61027" s="60"/>
      <c r="AZ61027" s="60"/>
      <c r="BA61027" s="60"/>
      <c r="BB61027" s="60"/>
      <c r="BC61027" s="61"/>
    </row>
    <row r="61028" spans="43:55">
      <c r="AQ61028" s="64"/>
      <c r="AR61028" s="64"/>
      <c r="AS61028" s="60"/>
      <c r="AT61028" s="60"/>
      <c r="AU61028" s="60"/>
      <c r="AV61028" s="60"/>
      <c r="AW61028" s="60"/>
      <c r="AX61028" s="60"/>
      <c r="AY61028" s="60"/>
      <c r="AZ61028" s="60"/>
      <c r="BA61028" s="60"/>
      <c r="BB61028" s="60"/>
      <c r="BC61028" s="61"/>
    </row>
    <row r="61029" spans="43:55">
      <c r="AQ61029" s="64"/>
      <c r="AR61029" s="64"/>
      <c r="AS61029" s="60"/>
      <c r="AT61029" s="60"/>
      <c r="AU61029" s="60"/>
      <c r="AV61029" s="60"/>
      <c r="AW61029" s="60"/>
      <c r="AX61029" s="60"/>
      <c r="AY61029" s="60"/>
      <c r="AZ61029" s="60"/>
      <c r="BA61029" s="60"/>
      <c r="BB61029" s="60"/>
      <c r="BC61029" s="61"/>
    </row>
    <row r="61030" spans="43:55">
      <c r="AQ61030" s="64"/>
      <c r="AR61030" s="64"/>
      <c r="AS61030" s="60"/>
      <c r="AT61030" s="60"/>
      <c r="AU61030" s="60"/>
      <c r="AV61030" s="60"/>
      <c r="AW61030" s="60"/>
      <c r="AX61030" s="60"/>
      <c r="AY61030" s="60"/>
      <c r="AZ61030" s="60"/>
      <c r="BA61030" s="60"/>
      <c r="BB61030" s="60"/>
      <c r="BC61030" s="61"/>
    </row>
    <row r="61031" spans="43:55">
      <c r="AQ61031" s="64"/>
      <c r="AR61031" s="64"/>
      <c r="AS61031" s="60"/>
      <c r="AT61031" s="60"/>
      <c r="AU61031" s="60"/>
      <c r="AV61031" s="60"/>
      <c r="AW61031" s="60"/>
      <c r="AX61031" s="60"/>
      <c r="AY61031" s="60"/>
      <c r="AZ61031" s="60"/>
      <c r="BA61031" s="60"/>
      <c r="BB61031" s="60"/>
      <c r="BC61031" s="61"/>
    </row>
    <row r="61032" spans="43:55">
      <c r="AQ61032" s="64"/>
      <c r="AR61032" s="64"/>
      <c r="AS61032" s="60"/>
      <c r="AT61032" s="60"/>
      <c r="AU61032" s="60"/>
      <c r="AV61032" s="60"/>
      <c r="AW61032" s="60"/>
      <c r="AX61032" s="60"/>
      <c r="AY61032" s="60"/>
      <c r="AZ61032" s="60"/>
      <c r="BA61032" s="60"/>
      <c r="BB61032" s="60"/>
      <c r="BC61032" s="61"/>
    </row>
    <row r="61033" spans="43:55">
      <c r="AQ61033" s="64"/>
      <c r="AR61033" s="64"/>
      <c r="AS61033" s="60"/>
      <c r="AT61033" s="60"/>
      <c r="AU61033" s="60"/>
      <c r="AV61033" s="60"/>
      <c r="AW61033" s="60"/>
      <c r="AX61033" s="60"/>
      <c r="AY61033" s="60"/>
      <c r="AZ61033" s="60"/>
      <c r="BA61033" s="60"/>
      <c r="BB61033" s="60"/>
      <c r="BC61033" s="61"/>
    </row>
    <row r="61034" spans="43:55">
      <c r="AQ61034" s="64"/>
      <c r="AR61034" s="64"/>
      <c r="AS61034" s="60"/>
      <c r="AT61034" s="60"/>
      <c r="AU61034" s="60"/>
      <c r="AV61034" s="60"/>
      <c r="AW61034" s="60"/>
      <c r="AX61034" s="60"/>
      <c r="AY61034" s="60"/>
      <c r="AZ61034" s="60"/>
      <c r="BA61034" s="60"/>
      <c r="BB61034" s="60"/>
      <c r="BC61034" s="61"/>
    </row>
    <row r="61035" spans="43:55">
      <c r="AQ61035" s="64"/>
      <c r="AR61035" s="64"/>
      <c r="AS61035" s="60"/>
      <c r="AT61035" s="60"/>
      <c r="AU61035" s="60"/>
      <c r="AV61035" s="60"/>
      <c r="AW61035" s="60"/>
      <c r="AX61035" s="60"/>
      <c r="AY61035" s="60"/>
      <c r="AZ61035" s="60"/>
      <c r="BA61035" s="60"/>
      <c r="BB61035" s="60"/>
      <c r="BC61035" s="61"/>
    </row>
    <row r="61036" spans="43:55">
      <c r="AQ61036" s="64"/>
      <c r="AR61036" s="64"/>
      <c r="AS61036" s="60"/>
      <c r="AT61036" s="60"/>
      <c r="AU61036" s="60"/>
      <c r="AV61036" s="60"/>
      <c r="AW61036" s="60"/>
      <c r="AX61036" s="60"/>
      <c r="AY61036" s="60"/>
      <c r="AZ61036" s="60"/>
      <c r="BA61036" s="60"/>
      <c r="BB61036" s="60"/>
      <c r="BC61036" s="61"/>
    </row>
    <row r="61037" spans="43:55">
      <c r="AQ61037" s="64"/>
      <c r="AR61037" s="64"/>
      <c r="AS61037" s="60"/>
      <c r="AT61037" s="60"/>
      <c r="AU61037" s="60"/>
      <c r="AV61037" s="60"/>
      <c r="AW61037" s="60"/>
      <c r="AX61037" s="60"/>
      <c r="AY61037" s="60"/>
      <c r="AZ61037" s="60"/>
      <c r="BA61037" s="60"/>
      <c r="BB61037" s="60"/>
      <c r="BC61037" s="61"/>
    </row>
    <row r="61038" spans="43:55">
      <c r="AQ61038" s="64"/>
      <c r="AR61038" s="64"/>
      <c r="AS61038" s="60"/>
      <c r="AT61038" s="60"/>
      <c r="AU61038" s="60"/>
      <c r="AV61038" s="60"/>
      <c r="AW61038" s="60"/>
      <c r="AX61038" s="60"/>
      <c r="AY61038" s="60"/>
      <c r="AZ61038" s="60"/>
      <c r="BA61038" s="60"/>
      <c r="BB61038" s="60"/>
      <c r="BC61038" s="61"/>
    </row>
    <row r="61039" spans="43:55">
      <c r="AQ61039" s="64"/>
      <c r="AR61039" s="64"/>
      <c r="AS61039" s="60"/>
      <c r="AT61039" s="60"/>
      <c r="AU61039" s="60"/>
      <c r="AV61039" s="60"/>
      <c r="AW61039" s="60"/>
      <c r="AX61039" s="60"/>
      <c r="AY61039" s="60"/>
      <c r="AZ61039" s="60"/>
      <c r="BA61039" s="60"/>
      <c r="BB61039" s="60"/>
      <c r="BC61039" s="61"/>
    </row>
    <row r="61040" spans="43:55">
      <c r="AQ61040" s="64"/>
      <c r="AR61040" s="64"/>
      <c r="AS61040" s="60"/>
      <c r="AT61040" s="60"/>
      <c r="AU61040" s="60"/>
      <c r="AV61040" s="60"/>
      <c r="AW61040" s="60"/>
      <c r="AX61040" s="60"/>
      <c r="AY61040" s="60"/>
      <c r="AZ61040" s="60"/>
      <c r="BA61040" s="60"/>
      <c r="BB61040" s="60"/>
      <c r="BC61040" s="61"/>
    </row>
    <row r="61041" spans="43:55">
      <c r="AQ61041" s="64"/>
      <c r="AR61041" s="64"/>
      <c r="AS61041" s="60"/>
      <c r="AT61041" s="60"/>
      <c r="AU61041" s="60"/>
      <c r="AV61041" s="60"/>
      <c r="AW61041" s="60"/>
      <c r="AX61041" s="60"/>
      <c r="AY61041" s="60"/>
      <c r="AZ61041" s="60"/>
      <c r="BA61041" s="60"/>
      <c r="BB61041" s="60"/>
      <c r="BC61041" s="61"/>
    </row>
    <row r="61042" spans="43:55">
      <c r="AQ61042" s="64"/>
      <c r="AR61042" s="64"/>
      <c r="AS61042" s="60"/>
      <c r="AT61042" s="60"/>
      <c r="AU61042" s="60"/>
      <c r="AV61042" s="60"/>
      <c r="AW61042" s="60"/>
      <c r="AX61042" s="60"/>
      <c r="AY61042" s="60"/>
      <c r="AZ61042" s="60"/>
      <c r="BA61042" s="60"/>
      <c r="BB61042" s="60"/>
      <c r="BC61042" s="61"/>
    </row>
    <row r="61043" spans="43:55">
      <c r="AQ61043" s="64"/>
      <c r="AR61043" s="64"/>
      <c r="AS61043" s="60"/>
      <c r="AT61043" s="60"/>
      <c r="AU61043" s="60"/>
      <c r="AV61043" s="60"/>
      <c r="AW61043" s="60"/>
      <c r="AX61043" s="60"/>
      <c r="AY61043" s="60"/>
      <c r="AZ61043" s="60"/>
      <c r="BA61043" s="60"/>
      <c r="BB61043" s="60"/>
      <c r="BC61043" s="61"/>
    </row>
    <row r="61044" spans="43:55">
      <c r="AQ61044" s="64"/>
      <c r="AR61044" s="64"/>
      <c r="AS61044" s="60"/>
      <c r="AT61044" s="60"/>
      <c r="AU61044" s="60"/>
      <c r="AV61044" s="60"/>
      <c r="AW61044" s="60"/>
      <c r="AX61044" s="60"/>
      <c r="AY61044" s="60"/>
      <c r="AZ61044" s="60"/>
      <c r="BA61044" s="60"/>
      <c r="BB61044" s="60"/>
      <c r="BC61044" s="61"/>
    </row>
    <row r="61045" spans="43:55">
      <c r="AQ61045" s="64"/>
      <c r="AR61045" s="64"/>
      <c r="AS61045" s="60"/>
      <c r="AT61045" s="60"/>
      <c r="AU61045" s="60"/>
      <c r="AV61045" s="60"/>
      <c r="AW61045" s="60"/>
      <c r="AX61045" s="60"/>
      <c r="AY61045" s="60"/>
      <c r="AZ61045" s="60"/>
      <c r="BA61045" s="60"/>
      <c r="BB61045" s="60"/>
      <c r="BC61045" s="61"/>
    </row>
    <row r="61046" spans="43:55">
      <c r="AQ61046" s="64"/>
      <c r="AR61046" s="64"/>
      <c r="AS61046" s="60"/>
      <c r="AT61046" s="60"/>
      <c r="AU61046" s="60"/>
      <c r="AV61046" s="60"/>
      <c r="AW61046" s="60"/>
      <c r="AX61046" s="60"/>
      <c r="AY61046" s="60"/>
      <c r="AZ61046" s="60"/>
      <c r="BA61046" s="60"/>
      <c r="BB61046" s="60"/>
      <c r="BC61046" s="61"/>
    </row>
    <row r="61047" spans="43:55">
      <c r="AQ61047" s="64"/>
      <c r="AR61047" s="64"/>
      <c r="AS61047" s="60"/>
      <c r="AT61047" s="60"/>
      <c r="AU61047" s="60"/>
      <c r="AV61047" s="60"/>
      <c r="AW61047" s="60"/>
      <c r="AX61047" s="60"/>
      <c r="AY61047" s="60"/>
      <c r="AZ61047" s="60"/>
      <c r="BA61047" s="60"/>
      <c r="BB61047" s="60"/>
      <c r="BC61047" s="61"/>
    </row>
    <row r="61048" spans="43:55">
      <c r="AQ61048" s="64"/>
      <c r="AR61048" s="64"/>
      <c r="AS61048" s="60"/>
      <c r="AT61048" s="60"/>
      <c r="AU61048" s="60"/>
      <c r="AV61048" s="60"/>
      <c r="AW61048" s="60"/>
      <c r="AX61048" s="60"/>
      <c r="AY61048" s="60"/>
      <c r="AZ61048" s="60"/>
      <c r="BA61048" s="60"/>
      <c r="BB61048" s="60"/>
      <c r="BC61048" s="61"/>
    </row>
    <row r="61049" spans="43:55">
      <c r="AQ61049" s="64"/>
      <c r="AR61049" s="64"/>
      <c r="AS61049" s="60"/>
      <c r="AT61049" s="60"/>
      <c r="AU61049" s="60"/>
      <c r="AV61049" s="60"/>
      <c r="AW61049" s="60"/>
      <c r="AX61049" s="60"/>
      <c r="AY61049" s="60"/>
      <c r="AZ61049" s="60"/>
      <c r="BA61049" s="60"/>
      <c r="BB61049" s="60"/>
      <c r="BC61049" s="61"/>
    </row>
    <row r="61050" spans="43:55">
      <c r="AQ61050" s="64"/>
      <c r="AR61050" s="64"/>
      <c r="AS61050" s="60"/>
      <c r="AT61050" s="60"/>
      <c r="AU61050" s="60"/>
      <c r="AV61050" s="60"/>
      <c r="AW61050" s="60"/>
      <c r="AX61050" s="60"/>
      <c r="AY61050" s="60"/>
      <c r="AZ61050" s="60"/>
      <c r="BA61050" s="60"/>
      <c r="BB61050" s="60"/>
      <c r="BC61050" s="61"/>
    </row>
    <row r="61051" spans="43:55">
      <c r="AQ61051" s="64"/>
      <c r="AR61051" s="64"/>
      <c r="AS61051" s="60"/>
      <c r="AT61051" s="60"/>
      <c r="AU61051" s="60"/>
      <c r="AV61051" s="60"/>
      <c r="AW61051" s="60"/>
      <c r="AX61051" s="60"/>
      <c r="AY61051" s="60"/>
      <c r="AZ61051" s="60"/>
      <c r="BA61051" s="60"/>
      <c r="BB61051" s="60"/>
      <c r="BC61051" s="61"/>
    </row>
    <row r="61052" spans="43:55">
      <c r="AQ61052" s="64"/>
      <c r="AR61052" s="64"/>
      <c r="AS61052" s="60"/>
      <c r="AT61052" s="60"/>
      <c r="AU61052" s="60"/>
      <c r="AV61052" s="60"/>
      <c r="AW61052" s="60"/>
      <c r="AX61052" s="60"/>
      <c r="AY61052" s="60"/>
      <c r="AZ61052" s="60"/>
      <c r="BA61052" s="60"/>
      <c r="BB61052" s="60"/>
      <c r="BC61052" s="61"/>
    </row>
    <row r="61053" spans="43:55">
      <c r="AQ61053" s="64"/>
      <c r="AR61053" s="64"/>
      <c r="AS61053" s="60"/>
      <c r="AT61053" s="60"/>
      <c r="AU61053" s="60"/>
      <c r="AV61053" s="60"/>
      <c r="AW61053" s="60"/>
      <c r="AX61053" s="60"/>
      <c r="AY61053" s="60"/>
      <c r="AZ61053" s="60"/>
      <c r="BA61053" s="60"/>
      <c r="BB61053" s="60"/>
      <c r="BC61053" s="61"/>
    </row>
    <row r="61054" spans="43:55">
      <c r="AQ61054" s="64"/>
      <c r="AR61054" s="64"/>
      <c r="AS61054" s="60"/>
      <c r="AT61054" s="60"/>
      <c r="AU61054" s="60"/>
      <c r="AV61054" s="60"/>
      <c r="AW61054" s="60"/>
      <c r="AX61054" s="60"/>
      <c r="AY61054" s="60"/>
      <c r="AZ61054" s="60"/>
      <c r="BA61054" s="60"/>
      <c r="BB61054" s="60"/>
      <c r="BC61054" s="61"/>
    </row>
    <row r="61055" spans="43:55">
      <c r="AQ61055" s="64"/>
      <c r="AR61055" s="64"/>
      <c r="AS61055" s="60"/>
      <c r="AT61055" s="60"/>
      <c r="AU61055" s="60"/>
      <c r="AV61055" s="60"/>
      <c r="AW61055" s="60"/>
      <c r="AX61055" s="60"/>
      <c r="AY61055" s="60"/>
      <c r="AZ61055" s="60"/>
      <c r="BA61055" s="60"/>
      <c r="BB61055" s="60"/>
      <c r="BC61055" s="61"/>
    </row>
    <row r="61056" spans="43:55">
      <c r="AQ61056" s="64"/>
      <c r="AR61056" s="64"/>
      <c r="AS61056" s="60"/>
      <c r="AT61056" s="60"/>
      <c r="AU61056" s="60"/>
      <c r="AV61056" s="60"/>
      <c r="AW61056" s="60"/>
      <c r="AX61056" s="60"/>
      <c r="AY61056" s="60"/>
      <c r="AZ61056" s="60"/>
      <c r="BA61056" s="60"/>
      <c r="BB61056" s="60"/>
      <c r="BC61056" s="61"/>
    </row>
    <row r="61057" spans="43:55">
      <c r="AQ61057" s="64"/>
      <c r="AR61057" s="64"/>
      <c r="AS61057" s="60"/>
      <c r="AT61057" s="60"/>
      <c r="AU61057" s="60"/>
      <c r="AV61057" s="60"/>
      <c r="AW61057" s="60"/>
      <c r="AX61057" s="60"/>
      <c r="AY61057" s="60"/>
      <c r="AZ61057" s="60"/>
      <c r="BA61057" s="60"/>
      <c r="BB61057" s="60"/>
      <c r="BC61057" s="61"/>
    </row>
    <row r="61058" spans="43:55">
      <c r="AQ61058" s="64"/>
      <c r="AR61058" s="64"/>
      <c r="AS61058" s="60"/>
      <c r="AT61058" s="60"/>
      <c r="AU61058" s="60"/>
      <c r="AV61058" s="60"/>
      <c r="AW61058" s="60"/>
      <c r="AX61058" s="60"/>
      <c r="AY61058" s="60"/>
      <c r="AZ61058" s="60"/>
      <c r="BA61058" s="60"/>
      <c r="BB61058" s="60"/>
      <c r="BC61058" s="61"/>
    </row>
    <row r="61059" spans="43:55">
      <c r="AQ61059" s="64"/>
      <c r="AR61059" s="64"/>
      <c r="AS61059" s="60"/>
      <c r="AT61059" s="60"/>
      <c r="AU61059" s="60"/>
      <c r="AV61059" s="60"/>
      <c r="AW61059" s="60"/>
      <c r="AX61059" s="60"/>
      <c r="AY61059" s="60"/>
      <c r="AZ61059" s="60"/>
      <c r="BA61059" s="60"/>
      <c r="BB61059" s="60"/>
      <c r="BC61059" s="61"/>
    </row>
    <row r="61060" spans="43:55">
      <c r="AQ61060" s="64"/>
      <c r="AR61060" s="64"/>
      <c r="AS61060" s="60"/>
      <c r="AT61060" s="60"/>
      <c r="AU61060" s="60"/>
      <c r="AV61060" s="60"/>
      <c r="AW61060" s="60"/>
      <c r="AX61060" s="60"/>
      <c r="AY61060" s="60"/>
      <c r="AZ61060" s="60"/>
      <c r="BA61060" s="60"/>
      <c r="BB61060" s="60"/>
      <c r="BC61060" s="61"/>
    </row>
    <row r="61061" spans="43:55">
      <c r="AQ61061" s="64"/>
      <c r="AR61061" s="64"/>
      <c r="AS61061" s="60"/>
      <c r="AT61061" s="60"/>
      <c r="AU61061" s="60"/>
      <c r="AV61061" s="60"/>
      <c r="AW61061" s="60"/>
      <c r="AX61061" s="60"/>
      <c r="AY61061" s="60"/>
      <c r="AZ61061" s="60"/>
      <c r="BA61061" s="60"/>
      <c r="BB61061" s="60"/>
      <c r="BC61061" s="61"/>
    </row>
    <row r="61062" spans="43:55">
      <c r="AQ61062" s="64"/>
      <c r="AR61062" s="64"/>
      <c r="AS61062" s="60"/>
      <c r="AT61062" s="60"/>
      <c r="AU61062" s="60"/>
      <c r="AV61062" s="60"/>
      <c r="AW61062" s="60"/>
      <c r="AX61062" s="60"/>
      <c r="AY61062" s="60"/>
      <c r="AZ61062" s="60"/>
      <c r="BA61062" s="60"/>
      <c r="BB61062" s="60"/>
      <c r="BC61062" s="61"/>
    </row>
    <row r="61063" spans="43:55">
      <c r="AQ61063" s="64"/>
      <c r="AR61063" s="64"/>
      <c r="AS61063" s="60"/>
      <c r="AT61063" s="60"/>
      <c r="AU61063" s="60"/>
      <c r="AV61063" s="60"/>
      <c r="AW61063" s="60"/>
      <c r="AX61063" s="60"/>
      <c r="AY61063" s="60"/>
      <c r="AZ61063" s="60"/>
      <c r="BA61063" s="60"/>
      <c r="BB61063" s="60"/>
      <c r="BC61063" s="61"/>
    </row>
    <row r="61064" spans="43:55">
      <c r="AQ61064" s="64"/>
      <c r="AR61064" s="64"/>
      <c r="AS61064" s="60"/>
      <c r="AT61064" s="60"/>
      <c r="AU61064" s="60"/>
      <c r="AV61064" s="60"/>
      <c r="AW61064" s="60"/>
      <c r="AX61064" s="60"/>
      <c r="AY61064" s="60"/>
      <c r="AZ61064" s="60"/>
      <c r="BA61064" s="60"/>
      <c r="BB61064" s="60"/>
      <c r="BC61064" s="61"/>
    </row>
    <row r="61065" spans="43:55">
      <c r="AQ61065" s="64"/>
      <c r="AR61065" s="64"/>
      <c r="AS61065" s="60"/>
      <c r="AT61065" s="60"/>
      <c r="AU61065" s="60"/>
      <c r="AV61065" s="60"/>
      <c r="AW61065" s="60"/>
      <c r="AX61065" s="60"/>
      <c r="AY61065" s="60"/>
      <c r="AZ61065" s="60"/>
      <c r="BA61065" s="60"/>
      <c r="BB61065" s="60"/>
      <c r="BC61065" s="61"/>
    </row>
    <row r="61066" spans="43:55">
      <c r="AQ61066" s="64"/>
      <c r="AR61066" s="64"/>
      <c r="AS61066" s="60"/>
      <c r="AT61066" s="60"/>
      <c r="AU61066" s="60"/>
      <c r="AV61066" s="60"/>
      <c r="AW61066" s="60"/>
      <c r="AX61066" s="60"/>
      <c r="AY61066" s="60"/>
      <c r="AZ61066" s="60"/>
      <c r="BA61066" s="60"/>
      <c r="BB61066" s="60"/>
      <c r="BC61066" s="61"/>
    </row>
    <row r="61067" spans="43:55">
      <c r="AQ61067" s="64"/>
      <c r="AR61067" s="64"/>
      <c r="AS61067" s="60"/>
      <c r="AT61067" s="60"/>
      <c r="AU61067" s="60"/>
      <c r="AV61067" s="60"/>
      <c r="AW61067" s="60"/>
      <c r="AX61067" s="60"/>
      <c r="AY61067" s="60"/>
      <c r="AZ61067" s="60"/>
      <c r="BA61067" s="60"/>
      <c r="BB61067" s="60"/>
      <c r="BC61067" s="61"/>
    </row>
    <row r="61068" spans="43:55">
      <c r="AQ61068" s="64"/>
      <c r="AR61068" s="64"/>
      <c r="AS61068" s="60"/>
      <c r="AT61068" s="60"/>
      <c r="AU61068" s="60"/>
      <c r="AV61068" s="60"/>
      <c r="AW61068" s="60"/>
      <c r="AX61068" s="60"/>
      <c r="AY61068" s="60"/>
      <c r="AZ61068" s="60"/>
      <c r="BA61068" s="60"/>
      <c r="BB61068" s="60"/>
      <c r="BC61068" s="61"/>
    </row>
    <row r="61069" spans="43:55">
      <c r="AQ61069" s="64"/>
      <c r="AR61069" s="64"/>
      <c r="AS61069" s="60"/>
      <c r="AT61069" s="60"/>
      <c r="AU61069" s="60"/>
      <c r="AV61069" s="60"/>
      <c r="AW61069" s="60"/>
      <c r="AX61069" s="60"/>
      <c r="AY61069" s="60"/>
      <c r="AZ61069" s="60"/>
      <c r="BA61069" s="60"/>
      <c r="BB61069" s="60"/>
      <c r="BC61069" s="61"/>
    </row>
    <row r="61070" spans="43:55">
      <c r="AQ61070" s="64"/>
      <c r="AR61070" s="64"/>
      <c r="AS61070" s="60"/>
      <c r="AT61070" s="60"/>
      <c r="AU61070" s="60"/>
      <c r="AV61070" s="60"/>
      <c r="AW61070" s="60"/>
      <c r="AX61070" s="60"/>
      <c r="AY61070" s="60"/>
      <c r="AZ61070" s="60"/>
      <c r="BA61070" s="60"/>
      <c r="BB61070" s="60"/>
      <c r="BC61070" s="61"/>
    </row>
    <row r="61071" spans="43:55">
      <c r="AQ61071" s="64"/>
      <c r="AR61071" s="64"/>
      <c r="AS61071" s="60"/>
      <c r="AT61071" s="60"/>
      <c r="AU61071" s="60"/>
      <c r="AV61071" s="60"/>
      <c r="AW61071" s="60"/>
      <c r="AX61071" s="60"/>
      <c r="AY61071" s="60"/>
      <c r="AZ61071" s="60"/>
      <c r="BA61071" s="60"/>
      <c r="BB61071" s="60"/>
      <c r="BC61071" s="61"/>
    </row>
    <row r="61072" spans="43:55">
      <c r="AQ61072" s="64"/>
      <c r="AR61072" s="64"/>
      <c r="AS61072" s="60"/>
      <c r="AT61072" s="60"/>
      <c r="AU61072" s="60"/>
      <c r="AV61072" s="60"/>
      <c r="AW61072" s="60"/>
      <c r="AX61072" s="60"/>
      <c r="AY61072" s="60"/>
      <c r="AZ61072" s="60"/>
      <c r="BA61072" s="60"/>
      <c r="BB61072" s="60"/>
      <c r="BC61072" s="61"/>
    </row>
    <row r="61073" spans="43:55">
      <c r="AQ61073" s="64"/>
      <c r="AR61073" s="64"/>
      <c r="AS61073" s="60"/>
      <c r="AT61073" s="60"/>
      <c r="AU61073" s="60"/>
      <c r="AV61073" s="60"/>
      <c r="AW61073" s="60"/>
      <c r="AX61073" s="60"/>
      <c r="AY61073" s="60"/>
      <c r="AZ61073" s="60"/>
      <c r="BA61073" s="60"/>
      <c r="BB61073" s="60"/>
      <c r="BC61073" s="61"/>
    </row>
    <row r="61074" spans="43:55">
      <c r="AQ61074" s="64"/>
      <c r="AR61074" s="64"/>
      <c r="AS61074" s="60"/>
      <c r="AT61074" s="60"/>
      <c r="AU61074" s="60"/>
      <c r="AV61074" s="60"/>
      <c r="AW61074" s="60"/>
      <c r="AX61074" s="60"/>
      <c r="AY61074" s="60"/>
      <c r="AZ61074" s="60"/>
      <c r="BA61074" s="60"/>
      <c r="BB61074" s="60"/>
      <c r="BC61074" s="61"/>
    </row>
    <row r="61075" spans="43:55">
      <c r="AQ61075" s="64"/>
      <c r="AR61075" s="64"/>
      <c r="AS61075" s="60"/>
      <c r="AT61075" s="60"/>
      <c r="AU61075" s="60"/>
      <c r="AV61075" s="60"/>
      <c r="AW61075" s="60"/>
      <c r="AX61075" s="60"/>
      <c r="AY61075" s="60"/>
      <c r="AZ61075" s="60"/>
      <c r="BA61075" s="60"/>
      <c r="BB61075" s="60"/>
      <c r="BC61075" s="61"/>
    </row>
    <row r="61076" spans="43:55">
      <c r="AQ61076" s="64"/>
      <c r="AR61076" s="64"/>
      <c r="AS61076" s="60"/>
      <c r="AT61076" s="60"/>
      <c r="AU61076" s="60"/>
      <c r="AV61076" s="60"/>
      <c r="AW61076" s="60"/>
      <c r="AX61076" s="60"/>
      <c r="AY61076" s="60"/>
      <c r="AZ61076" s="60"/>
      <c r="BA61076" s="60"/>
      <c r="BB61076" s="60"/>
      <c r="BC61076" s="61"/>
    </row>
    <row r="61077" spans="43:55">
      <c r="AQ61077" s="64"/>
      <c r="AR61077" s="64"/>
      <c r="AS61077" s="60"/>
      <c r="AT61077" s="60"/>
      <c r="AU61077" s="60"/>
      <c r="AV61077" s="60"/>
      <c r="AW61077" s="60"/>
      <c r="AX61077" s="60"/>
      <c r="AY61077" s="60"/>
      <c r="AZ61077" s="60"/>
      <c r="BA61077" s="60"/>
      <c r="BB61077" s="60"/>
      <c r="BC61077" s="61"/>
    </row>
    <row r="61078" spans="43:55">
      <c r="AQ61078" s="64"/>
      <c r="AR61078" s="64"/>
      <c r="AS61078" s="60"/>
      <c r="AT61078" s="60"/>
      <c r="AU61078" s="60"/>
      <c r="AV61078" s="60"/>
      <c r="AW61078" s="60"/>
      <c r="AX61078" s="60"/>
      <c r="AY61078" s="60"/>
      <c r="AZ61078" s="60"/>
      <c r="BA61078" s="60"/>
      <c r="BB61078" s="60"/>
      <c r="BC61078" s="61"/>
    </row>
    <row r="61079" spans="43:55">
      <c r="AQ61079" s="64"/>
      <c r="AR61079" s="64"/>
      <c r="AS61079" s="60"/>
      <c r="AT61079" s="60"/>
      <c r="AU61079" s="60"/>
      <c r="AV61079" s="60"/>
      <c r="AW61079" s="60"/>
      <c r="AX61079" s="60"/>
      <c r="AY61079" s="60"/>
      <c r="AZ61079" s="60"/>
      <c r="BA61079" s="60"/>
      <c r="BB61079" s="60"/>
      <c r="BC61079" s="61"/>
    </row>
    <row r="61080" spans="43:55">
      <c r="AQ61080" s="64"/>
      <c r="AR61080" s="64"/>
      <c r="AS61080" s="60"/>
      <c r="AT61080" s="60"/>
      <c r="AU61080" s="60"/>
      <c r="AV61080" s="60"/>
      <c r="AW61080" s="60"/>
      <c r="AX61080" s="60"/>
      <c r="AY61080" s="60"/>
      <c r="AZ61080" s="60"/>
      <c r="BA61080" s="60"/>
      <c r="BB61080" s="60"/>
      <c r="BC61080" s="61"/>
    </row>
    <row r="61081" spans="43:55">
      <c r="AQ61081" s="64"/>
      <c r="AR61081" s="64"/>
      <c r="AS61081" s="60"/>
      <c r="AT61081" s="60"/>
      <c r="AU61081" s="60"/>
      <c r="AV61081" s="60"/>
      <c r="AW61081" s="60"/>
      <c r="AX61081" s="60"/>
      <c r="AY61081" s="60"/>
      <c r="AZ61081" s="60"/>
      <c r="BA61081" s="60"/>
      <c r="BB61081" s="60"/>
      <c r="BC61081" s="61"/>
    </row>
    <row r="61082" spans="43:55">
      <c r="AQ61082" s="64"/>
      <c r="AR61082" s="64"/>
      <c r="AS61082" s="60"/>
      <c r="AT61082" s="60"/>
      <c r="AU61082" s="60"/>
      <c r="AV61082" s="60"/>
      <c r="AW61082" s="60"/>
      <c r="AX61082" s="60"/>
      <c r="AY61082" s="60"/>
      <c r="AZ61082" s="60"/>
      <c r="BA61082" s="60"/>
      <c r="BB61082" s="60"/>
      <c r="BC61082" s="61"/>
    </row>
    <row r="61083" spans="43:55">
      <c r="AQ61083" s="64"/>
      <c r="AR61083" s="64"/>
      <c r="AS61083" s="60"/>
      <c r="AT61083" s="60"/>
      <c r="AU61083" s="60"/>
      <c r="AV61083" s="60"/>
      <c r="AW61083" s="60"/>
      <c r="AX61083" s="60"/>
      <c r="AY61083" s="60"/>
      <c r="AZ61083" s="60"/>
      <c r="BA61083" s="60"/>
      <c r="BB61083" s="60"/>
      <c r="BC61083" s="61"/>
    </row>
    <row r="61084" spans="43:55">
      <c r="AQ61084" s="64"/>
      <c r="AR61084" s="64"/>
      <c r="AS61084" s="60"/>
      <c r="AT61084" s="60"/>
      <c r="AU61084" s="60"/>
      <c r="AV61084" s="60"/>
      <c r="AW61084" s="60"/>
      <c r="AX61084" s="60"/>
      <c r="AY61084" s="60"/>
      <c r="AZ61084" s="60"/>
      <c r="BA61084" s="60"/>
      <c r="BB61084" s="60"/>
      <c r="BC61084" s="61"/>
    </row>
    <row r="61085" spans="43:55">
      <c r="AQ61085" s="64"/>
      <c r="AR61085" s="64"/>
      <c r="AS61085" s="60"/>
      <c r="AT61085" s="60"/>
      <c r="AU61085" s="60"/>
      <c r="AV61085" s="60"/>
      <c r="AW61085" s="60"/>
      <c r="AX61085" s="60"/>
      <c r="AY61085" s="60"/>
      <c r="AZ61085" s="60"/>
      <c r="BA61085" s="60"/>
      <c r="BB61085" s="60"/>
      <c r="BC61085" s="61"/>
    </row>
    <row r="61086" spans="43:55">
      <c r="AQ61086" s="64"/>
      <c r="AR61086" s="64"/>
      <c r="AS61086" s="60"/>
      <c r="AT61086" s="60"/>
      <c r="AU61086" s="60"/>
      <c r="AV61086" s="60"/>
      <c r="AW61086" s="60"/>
      <c r="AX61086" s="60"/>
      <c r="AY61086" s="60"/>
      <c r="AZ61086" s="60"/>
      <c r="BA61086" s="60"/>
      <c r="BB61086" s="60"/>
      <c r="BC61086" s="61"/>
    </row>
    <row r="61087" spans="43:55">
      <c r="AQ61087" s="64"/>
      <c r="AR61087" s="64"/>
      <c r="AS61087" s="60"/>
      <c r="AT61087" s="60"/>
      <c r="AU61087" s="60"/>
      <c r="AV61087" s="60"/>
      <c r="AW61087" s="60"/>
      <c r="AX61087" s="60"/>
      <c r="AY61087" s="60"/>
      <c r="AZ61087" s="60"/>
      <c r="BA61087" s="60"/>
      <c r="BB61087" s="60"/>
      <c r="BC61087" s="61"/>
    </row>
    <row r="61088" spans="43:55">
      <c r="AQ61088" s="64"/>
      <c r="AR61088" s="64"/>
      <c r="AS61088" s="60"/>
      <c r="AT61088" s="60"/>
      <c r="AU61088" s="60"/>
      <c r="AV61088" s="60"/>
      <c r="AW61088" s="60"/>
      <c r="AX61088" s="60"/>
      <c r="AY61088" s="60"/>
      <c r="AZ61088" s="60"/>
      <c r="BA61088" s="60"/>
      <c r="BB61088" s="60"/>
      <c r="BC61088" s="61"/>
    </row>
    <row r="61089" spans="43:55">
      <c r="AQ61089" s="64"/>
      <c r="AR61089" s="64"/>
      <c r="AS61089" s="60"/>
      <c r="AT61089" s="60"/>
      <c r="AU61089" s="60"/>
      <c r="AV61089" s="60"/>
      <c r="AW61089" s="60"/>
      <c r="AX61089" s="60"/>
      <c r="AY61089" s="60"/>
      <c r="AZ61089" s="60"/>
      <c r="BA61089" s="60"/>
      <c r="BB61089" s="60"/>
      <c r="BC61089" s="61"/>
    </row>
    <row r="61090" spans="43:55">
      <c r="AQ61090" s="64"/>
      <c r="AR61090" s="64"/>
      <c r="AS61090" s="60"/>
      <c r="AT61090" s="60"/>
      <c r="AU61090" s="60"/>
      <c r="AV61090" s="60"/>
      <c r="AW61090" s="60"/>
      <c r="AX61090" s="60"/>
      <c r="AY61090" s="60"/>
      <c r="AZ61090" s="60"/>
      <c r="BA61090" s="60"/>
      <c r="BB61090" s="60"/>
      <c r="BC61090" s="61"/>
    </row>
    <row r="61091" spans="43:55">
      <c r="AQ61091" s="64"/>
      <c r="AR61091" s="64"/>
      <c r="AS61091" s="60"/>
      <c r="AT61091" s="60"/>
      <c r="AU61091" s="60"/>
      <c r="AV61091" s="60"/>
      <c r="AW61091" s="60"/>
      <c r="AX61091" s="60"/>
      <c r="AY61091" s="60"/>
      <c r="AZ61091" s="60"/>
      <c r="BA61091" s="60"/>
      <c r="BB61091" s="60"/>
      <c r="BC61091" s="61"/>
    </row>
    <row r="61092" spans="43:55">
      <c r="AQ61092" s="64"/>
      <c r="AR61092" s="64"/>
      <c r="AS61092" s="60"/>
      <c r="AT61092" s="60"/>
      <c r="AU61092" s="60"/>
      <c r="AV61092" s="60"/>
      <c r="AW61092" s="60"/>
      <c r="AX61092" s="60"/>
      <c r="AY61092" s="60"/>
      <c r="AZ61092" s="60"/>
      <c r="BA61092" s="60"/>
      <c r="BB61092" s="60"/>
      <c r="BC61092" s="61"/>
    </row>
    <row r="61093" spans="43:55">
      <c r="AQ61093" s="64"/>
      <c r="AR61093" s="64"/>
      <c r="AS61093" s="60"/>
      <c r="AT61093" s="60"/>
      <c r="AU61093" s="60"/>
      <c r="AV61093" s="60"/>
      <c r="AW61093" s="60"/>
      <c r="AX61093" s="60"/>
      <c r="AY61093" s="60"/>
      <c r="AZ61093" s="60"/>
      <c r="BA61093" s="60"/>
      <c r="BB61093" s="60"/>
      <c r="BC61093" s="61"/>
    </row>
    <row r="61094" spans="43:55">
      <c r="AQ61094" s="64"/>
      <c r="AR61094" s="64"/>
      <c r="AS61094" s="60"/>
      <c r="AT61094" s="60"/>
      <c r="AU61094" s="60"/>
      <c r="AV61094" s="60"/>
      <c r="AW61094" s="60"/>
      <c r="AX61094" s="60"/>
      <c r="AY61094" s="60"/>
      <c r="AZ61094" s="60"/>
      <c r="BA61094" s="60"/>
      <c r="BB61094" s="60"/>
      <c r="BC61094" s="61"/>
    </row>
    <row r="61095" spans="43:55">
      <c r="AQ61095" s="64"/>
      <c r="AR61095" s="64"/>
      <c r="AS61095" s="60"/>
      <c r="AT61095" s="60"/>
      <c r="AU61095" s="60"/>
      <c r="AV61095" s="60"/>
      <c r="AW61095" s="60"/>
      <c r="AX61095" s="60"/>
      <c r="AY61095" s="60"/>
      <c r="AZ61095" s="60"/>
      <c r="BA61095" s="60"/>
      <c r="BB61095" s="60"/>
      <c r="BC61095" s="61"/>
    </row>
    <row r="61096" spans="43:55">
      <c r="AQ61096" s="64"/>
      <c r="AR61096" s="64"/>
      <c r="AS61096" s="60"/>
      <c r="AT61096" s="60"/>
      <c r="AU61096" s="60"/>
      <c r="AV61096" s="60"/>
      <c r="AW61096" s="60"/>
      <c r="AX61096" s="60"/>
      <c r="AY61096" s="60"/>
      <c r="AZ61096" s="60"/>
      <c r="BA61096" s="60"/>
      <c r="BB61096" s="60"/>
      <c r="BC61096" s="61"/>
    </row>
    <row r="61097" spans="43:55">
      <c r="AQ61097" s="64"/>
      <c r="AR61097" s="64"/>
      <c r="AS61097" s="60"/>
      <c r="AT61097" s="60"/>
      <c r="AU61097" s="60"/>
      <c r="AV61097" s="60"/>
      <c r="AW61097" s="60"/>
      <c r="AX61097" s="60"/>
      <c r="AY61097" s="60"/>
      <c r="AZ61097" s="60"/>
      <c r="BA61097" s="60"/>
      <c r="BB61097" s="60"/>
      <c r="BC61097" s="61"/>
    </row>
    <row r="61098" spans="43:55">
      <c r="AQ61098" s="64"/>
      <c r="AR61098" s="64"/>
      <c r="AS61098" s="60"/>
      <c r="AT61098" s="60"/>
      <c r="AU61098" s="60"/>
      <c r="AV61098" s="60"/>
      <c r="AW61098" s="60"/>
      <c r="AX61098" s="60"/>
      <c r="AY61098" s="60"/>
      <c r="AZ61098" s="60"/>
      <c r="BA61098" s="60"/>
      <c r="BB61098" s="60"/>
      <c r="BC61098" s="61"/>
    </row>
    <row r="61099" spans="43:55">
      <c r="AQ61099" s="64"/>
      <c r="AR61099" s="64"/>
      <c r="AS61099" s="60"/>
      <c r="AT61099" s="60"/>
      <c r="AU61099" s="60"/>
      <c r="AV61099" s="60"/>
      <c r="AW61099" s="60"/>
      <c r="AX61099" s="60"/>
      <c r="AY61099" s="60"/>
      <c r="AZ61099" s="60"/>
      <c r="BA61099" s="60"/>
      <c r="BB61099" s="60"/>
      <c r="BC61099" s="61"/>
    </row>
    <row r="61100" spans="43:55">
      <c r="AQ61100" s="64"/>
      <c r="AR61100" s="64"/>
      <c r="AS61100" s="60"/>
      <c r="AT61100" s="60"/>
      <c r="AU61100" s="60"/>
      <c r="AV61100" s="60"/>
      <c r="AW61100" s="60"/>
      <c r="AX61100" s="60"/>
      <c r="AY61100" s="60"/>
      <c r="AZ61100" s="60"/>
      <c r="BA61100" s="60"/>
      <c r="BB61100" s="60"/>
      <c r="BC61100" s="61"/>
    </row>
    <row r="61101" spans="43:55">
      <c r="AQ61101" s="64"/>
      <c r="AR61101" s="64"/>
      <c r="AS61101" s="60"/>
      <c r="AT61101" s="60"/>
      <c r="AU61101" s="60"/>
      <c r="AV61101" s="60"/>
      <c r="AW61101" s="60"/>
      <c r="AX61101" s="60"/>
      <c r="AY61101" s="60"/>
      <c r="AZ61101" s="60"/>
      <c r="BA61101" s="60"/>
      <c r="BB61101" s="60"/>
      <c r="BC61101" s="61"/>
    </row>
    <row r="61102" spans="43:55">
      <c r="AQ61102" s="64"/>
      <c r="AR61102" s="64"/>
      <c r="AS61102" s="60"/>
      <c r="AT61102" s="60"/>
      <c r="AU61102" s="60"/>
      <c r="AV61102" s="60"/>
      <c r="AW61102" s="60"/>
      <c r="AX61102" s="60"/>
      <c r="AY61102" s="60"/>
      <c r="AZ61102" s="60"/>
      <c r="BA61102" s="60"/>
      <c r="BB61102" s="60"/>
      <c r="BC61102" s="61"/>
    </row>
    <row r="61103" spans="43:55">
      <c r="AQ61103" s="64"/>
      <c r="AR61103" s="64"/>
      <c r="AS61103" s="60"/>
      <c r="AT61103" s="60"/>
      <c r="AU61103" s="60"/>
      <c r="AV61103" s="60"/>
      <c r="AW61103" s="60"/>
      <c r="AX61103" s="60"/>
      <c r="AY61103" s="60"/>
      <c r="AZ61103" s="60"/>
      <c r="BA61103" s="60"/>
      <c r="BB61103" s="60"/>
      <c r="BC61103" s="61"/>
    </row>
    <row r="61104" spans="43:55">
      <c r="AQ61104" s="64"/>
      <c r="AR61104" s="64"/>
      <c r="AS61104" s="60"/>
      <c r="AT61104" s="60"/>
      <c r="AU61104" s="60"/>
      <c r="AV61104" s="60"/>
      <c r="AW61104" s="60"/>
      <c r="AX61104" s="60"/>
      <c r="AY61104" s="60"/>
      <c r="AZ61104" s="60"/>
      <c r="BA61104" s="60"/>
      <c r="BB61104" s="60"/>
      <c r="BC61104" s="61"/>
    </row>
    <row r="61105" spans="43:55">
      <c r="AQ61105" s="64"/>
      <c r="AR61105" s="64"/>
      <c r="AS61105" s="60"/>
      <c r="AT61105" s="60"/>
      <c r="AU61105" s="60"/>
      <c r="AV61105" s="60"/>
      <c r="AW61105" s="60"/>
      <c r="AX61105" s="60"/>
      <c r="AY61105" s="60"/>
      <c r="AZ61105" s="60"/>
      <c r="BA61105" s="60"/>
      <c r="BB61105" s="60"/>
      <c r="BC61105" s="61"/>
    </row>
    <row r="61106" spans="43:55">
      <c r="AQ61106" s="64"/>
      <c r="AR61106" s="64"/>
      <c r="AS61106" s="60"/>
      <c r="AT61106" s="60"/>
      <c r="AU61106" s="60"/>
      <c r="AV61106" s="60"/>
      <c r="AW61106" s="60"/>
      <c r="AX61106" s="60"/>
      <c r="AY61106" s="60"/>
      <c r="AZ61106" s="60"/>
      <c r="BA61106" s="60"/>
      <c r="BB61106" s="60"/>
      <c r="BC61106" s="61"/>
    </row>
    <row r="61107" spans="43:55">
      <c r="AQ61107" s="64"/>
      <c r="AR61107" s="64"/>
      <c r="AS61107" s="60"/>
      <c r="AT61107" s="60"/>
      <c r="AU61107" s="60"/>
      <c r="AV61107" s="60"/>
      <c r="AW61107" s="60"/>
      <c r="AX61107" s="60"/>
      <c r="AY61107" s="60"/>
      <c r="AZ61107" s="60"/>
      <c r="BA61107" s="60"/>
      <c r="BB61107" s="60"/>
      <c r="BC61107" s="61"/>
    </row>
    <row r="61108" spans="43:55">
      <c r="AQ61108" s="64"/>
      <c r="AR61108" s="64"/>
      <c r="AS61108" s="60"/>
      <c r="AT61108" s="60"/>
      <c r="AU61108" s="60"/>
      <c r="AV61108" s="60"/>
      <c r="AW61108" s="60"/>
      <c r="AX61108" s="60"/>
      <c r="AY61108" s="60"/>
      <c r="AZ61108" s="60"/>
      <c r="BA61108" s="60"/>
      <c r="BB61108" s="60"/>
      <c r="BC61108" s="61"/>
    </row>
    <row r="61109" spans="43:55">
      <c r="AQ61109" s="64"/>
      <c r="AR61109" s="64"/>
      <c r="AS61109" s="60"/>
      <c r="AT61109" s="60"/>
      <c r="AU61109" s="60"/>
      <c r="AV61109" s="60"/>
      <c r="AW61109" s="60"/>
      <c r="AX61109" s="60"/>
      <c r="AY61109" s="60"/>
      <c r="AZ61109" s="60"/>
      <c r="BA61109" s="60"/>
      <c r="BB61109" s="60"/>
      <c r="BC61109" s="61"/>
    </row>
    <row r="61110" spans="43:55">
      <c r="AQ61110" s="64"/>
      <c r="AR61110" s="64"/>
      <c r="AS61110" s="60"/>
      <c r="AT61110" s="60"/>
      <c r="AU61110" s="60"/>
      <c r="AV61110" s="60"/>
      <c r="AW61110" s="60"/>
      <c r="AX61110" s="60"/>
      <c r="AY61110" s="60"/>
      <c r="AZ61110" s="60"/>
      <c r="BA61110" s="60"/>
      <c r="BB61110" s="60"/>
      <c r="BC61110" s="61"/>
    </row>
    <row r="61111" spans="43:55">
      <c r="AQ61111" s="64"/>
      <c r="AR61111" s="64"/>
      <c r="AS61111" s="60"/>
      <c r="AT61111" s="60"/>
      <c r="AU61111" s="60"/>
      <c r="AV61111" s="60"/>
      <c r="AW61111" s="60"/>
      <c r="AX61111" s="60"/>
      <c r="AY61111" s="60"/>
      <c r="AZ61111" s="60"/>
      <c r="BA61111" s="60"/>
      <c r="BB61111" s="60"/>
      <c r="BC61111" s="61"/>
    </row>
    <row r="61112" spans="43:55">
      <c r="AQ61112" s="64"/>
      <c r="AR61112" s="64"/>
      <c r="AS61112" s="60"/>
      <c r="AT61112" s="60"/>
      <c r="AU61112" s="60"/>
      <c r="AV61112" s="60"/>
      <c r="AW61112" s="60"/>
      <c r="AX61112" s="60"/>
      <c r="AY61112" s="60"/>
      <c r="AZ61112" s="60"/>
      <c r="BA61112" s="60"/>
      <c r="BB61112" s="60"/>
      <c r="BC61112" s="61"/>
    </row>
    <row r="61113" spans="43:55">
      <c r="AQ61113" s="64"/>
      <c r="AR61113" s="64"/>
      <c r="AS61113" s="60"/>
      <c r="AT61113" s="60"/>
      <c r="AU61113" s="60"/>
      <c r="AV61113" s="60"/>
      <c r="AW61113" s="60"/>
      <c r="AX61113" s="60"/>
      <c r="AY61113" s="60"/>
      <c r="AZ61113" s="60"/>
      <c r="BA61113" s="60"/>
      <c r="BB61113" s="60"/>
      <c r="BC61113" s="61"/>
    </row>
    <row r="61114" spans="43:55">
      <c r="AQ61114" s="64"/>
      <c r="AR61114" s="64"/>
      <c r="AS61114" s="60"/>
      <c r="AT61114" s="60"/>
      <c r="AU61114" s="60"/>
      <c r="AV61114" s="60"/>
      <c r="AW61114" s="60"/>
      <c r="AX61114" s="60"/>
      <c r="AY61114" s="60"/>
      <c r="AZ61114" s="60"/>
      <c r="BA61114" s="60"/>
      <c r="BB61114" s="60"/>
      <c r="BC61114" s="61"/>
    </row>
    <row r="61115" spans="43:55">
      <c r="AQ61115" s="64"/>
      <c r="AR61115" s="64"/>
      <c r="AS61115" s="60"/>
      <c r="AT61115" s="60"/>
      <c r="AU61115" s="60"/>
      <c r="AV61115" s="60"/>
      <c r="AW61115" s="60"/>
      <c r="AX61115" s="60"/>
      <c r="AY61115" s="60"/>
      <c r="AZ61115" s="60"/>
      <c r="BA61115" s="60"/>
      <c r="BB61115" s="60"/>
      <c r="BC61115" s="61"/>
    </row>
    <row r="61116" spans="43:55">
      <c r="AQ61116" s="64"/>
      <c r="AR61116" s="64"/>
      <c r="AS61116" s="60"/>
      <c r="AT61116" s="60"/>
      <c r="AU61116" s="60"/>
      <c r="AV61116" s="60"/>
      <c r="AW61116" s="60"/>
      <c r="AX61116" s="60"/>
      <c r="AY61116" s="60"/>
      <c r="AZ61116" s="60"/>
      <c r="BA61116" s="60"/>
      <c r="BB61116" s="60"/>
      <c r="BC61116" s="61"/>
    </row>
    <row r="61117" spans="43:55">
      <c r="AQ61117" s="64"/>
      <c r="AR61117" s="64"/>
      <c r="AS61117" s="60"/>
      <c r="AT61117" s="60"/>
      <c r="AU61117" s="60"/>
      <c r="AV61117" s="60"/>
      <c r="AW61117" s="60"/>
      <c r="AX61117" s="60"/>
      <c r="AY61117" s="60"/>
      <c r="AZ61117" s="60"/>
      <c r="BA61117" s="60"/>
      <c r="BB61117" s="60"/>
      <c r="BC61117" s="61"/>
    </row>
    <row r="61118" spans="43:55">
      <c r="AQ61118" s="64"/>
      <c r="AR61118" s="64"/>
      <c r="AS61118" s="60"/>
      <c r="AT61118" s="60"/>
      <c r="AU61118" s="60"/>
      <c r="AV61118" s="60"/>
      <c r="AW61118" s="60"/>
      <c r="AX61118" s="60"/>
      <c r="AY61118" s="60"/>
      <c r="AZ61118" s="60"/>
      <c r="BA61118" s="60"/>
      <c r="BB61118" s="60"/>
      <c r="BC61118" s="61"/>
    </row>
    <row r="61119" spans="43:55">
      <c r="AQ61119" s="64"/>
      <c r="AR61119" s="64"/>
      <c r="AS61119" s="60"/>
      <c r="AT61119" s="60"/>
      <c r="AU61119" s="60"/>
      <c r="AV61119" s="60"/>
      <c r="AW61119" s="60"/>
      <c r="AX61119" s="60"/>
      <c r="AY61119" s="60"/>
      <c r="AZ61119" s="60"/>
      <c r="BA61119" s="60"/>
      <c r="BB61119" s="60"/>
      <c r="BC61119" s="61"/>
    </row>
    <row r="61120" spans="43:55">
      <c r="AQ61120" s="64"/>
      <c r="AR61120" s="64"/>
      <c r="AS61120" s="60"/>
      <c r="AT61120" s="60"/>
      <c r="AU61120" s="60"/>
      <c r="AV61120" s="60"/>
      <c r="AW61120" s="60"/>
      <c r="AX61120" s="60"/>
      <c r="AY61120" s="60"/>
      <c r="AZ61120" s="60"/>
      <c r="BA61120" s="60"/>
      <c r="BB61120" s="60"/>
      <c r="BC61120" s="61"/>
    </row>
    <row r="61121" spans="43:55">
      <c r="AQ61121" s="64"/>
      <c r="AR61121" s="64"/>
      <c r="AS61121" s="60"/>
      <c r="AT61121" s="60"/>
      <c r="AU61121" s="60"/>
      <c r="AV61121" s="60"/>
      <c r="AW61121" s="60"/>
      <c r="AX61121" s="60"/>
      <c r="AY61121" s="60"/>
      <c r="AZ61121" s="60"/>
      <c r="BA61121" s="60"/>
      <c r="BB61121" s="60"/>
      <c r="BC61121" s="61"/>
    </row>
    <row r="61122" spans="43:55">
      <c r="AQ61122" s="64"/>
      <c r="AR61122" s="64"/>
      <c r="AS61122" s="60"/>
      <c r="AT61122" s="60"/>
      <c r="AU61122" s="60"/>
      <c r="AV61122" s="60"/>
      <c r="AW61122" s="60"/>
      <c r="AX61122" s="60"/>
      <c r="AY61122" s="60"/>
      <c r="AZ61122" s="60"/>
      <c r="BA61122" s="60"/>
      <c r="BB61122" s="60"/>
      <c r="BC61122" s="61"/>
    </row>
    <row r="61123" spans="43:55">
      <c r="AQ61123" s="64"/>
      <c r="AR61123" s="64"/>
      <c r="AS61123" s="60"/>
      <c r="AT61123" s="60"/>
      <c r="AU61123" s="60"/>
      <c r="AV61123" s="60"/>
      <c r="AW61123" s="60"/>
      <c r="AX61123" s="60"/>
      <c r="AY61123" s="60"/>
      <c r="AZ61123" s="60"/>
      <c r="BA61123" s="60"/>
      <c r="BB61123" s="60"/>
      <c r="BC61123" s="61"/>
    </row>
    <row r="61124" spans="43:55">
      <c r="AQ61124" s="64"/>
      <c r="AR61124" s="64"/>
      <c r="AS61124" s="60"/>
      <c r="AT61124" s="60"/>
      <c r="AU61124" s="60"/>
      <c r="AV61124" s="60"/>
      <c r="AW61124" s="60"/>
      <c r="AX61124" s="60"/>
      <c r="AY61124" s="60"/>
      <c r="AZ61124" s="60"/>
      <c r="BA61124" s="60"/>
      <c r="BB61124" s="60"/>
      <c r="BC61124" s="61"/>
    </row>
    <row r="61125" spans="43:55">
      <c r="AQ61125" s="64"/>
      <c r="AR61125" s="64"/>
      <c r="AS61125" s="60"/>
      <c r="AT61125" s="60"/>
      <c r="AU61125" s="60"/>
      <c r="AV61125" s="60"/>
      <c r="AW61125" s="60"/>
      <c r="AX61125" s="60"/>
      <c r="AY61125" s="60"/>
      <c r="AZ61125" s="60"/>
      <c r="BA61125" s="60"/>
      <c r="BB61125" s="60"/>
      <c r="BC61125" s="61"/>
    </row>
    <row r="61126" spans="43:55">
      <c r="AQ61126" s="64"/>
      <c r="AR61126" s="64"/>
      <c r="AS61126" s="60"/>
      <c r="AT61126" s="60"/>
      <c r="AU61126" s="60"/>
      <c r="AV61126" s="60"/>
      <c r="AW61126" s="60"/>
      <c r="AX61126" s="60"/>
      <c r="AY61126" s="60"/>
      <c r="AZ61126" s="60"/>
      <c r="BA61126" s="60"/>
      <c r="BB61126" s="60"/>
      <c r="BC61126" s="61"/>
    </row>
    <row r="61127" spans="43:55">
      <c r="AQ61127" s="64"/>
      <c r="AR61127" s="64"/>
      <c r="AS61127" s="60"/>
      <c r="AT61127" s="60"/>
      <c r="AU61127" s="60"/>
      <c r="AV61127" s="60"/>
      <c r="AW61127" s="60"/>
      <c r="AX61127" s="60"/>
      <c r="AY61127" s="60"/>
      <c r="AZ61127" s="60"/>
      <c r="BA61127" s="60"/>
      <c r="BB61127" s="60"/>
      <c r="BC61127" s="61"/>
    </row>
    <row r="61128" spans="43:55">
      <c r="AQ61128" s="64"/>
      <c r="AR61128" s="64"/>
      <c r="AS61128" s="60"/>
      <c r="AT61128" s="60"/>
      <c r="AU61128" s="60"/>
      <c r="AV61128" s="60"/>
      <c r="AW61128" s="60"/>
      <c r="AX61128" s="60"/>
      <c r="AY61128" s="60"/>
      <c r="AZ61128" s="60"/>
      <c r="BA61128" s="60"/>
      <c r="BB61128" s="60"/>
      <c r="BC61128" s="61"/>
    </row>
    <row r="61129" spans="43:55">
      <c r="AQ61129" s="64"/>
      <c r="AR61129" s="64"/>
      <c r="AS61129" s="60"/>
      <c r="AT61129" s="60"/>
      <c r="AU61129" s="60"/>
      <c r="AV61129" s="60"/>
      <c r="AW61129" s="60"/>
      <c r="AX61129" s="60"/>
      <c r="AY61129" s="60"/>
      <c r="AZ61129" s="60"/>
      <c r="BA61129" s="60"/>
      <c r="BB61129" s="60"/>
      <c r="BC61129" s="61"/>
    </row>
    <row r="61130" spans="43:55">
      <c r="AQ61130" s="64"/>
      <c r="AR61130" s="64"/>
      <c r="AS61130" s="60"/>
      <c r="AT61130" s="60"/>
      <c r="AU61130" s="60"/>
      <c r="AV61130" s="60"/>
      <c r="AW61130" s="60"/>
      <c r="AX61130" s="60"/>
      <c r="AY61130" s="60"/>
      <c r="AZ61130" s="60"/>
      <c r="BA61130" s="60"/>
      <c r="BB61130" s="60"/>
      <c r="BC61130" s="61"/>
    </row>
    <row r="61131" spans="43:55">
      <c r="AQ61131" s="64"/>
      <c r="AR61131" s="64"/>
      <c r="AS61131" s="60"/>
      <c r="AT61131" s="60"/>
      <c r="AU61131" s="60"/>
      <c r="AV61131" s="60"/>
      <c r="AW61131" s="60"/>
      <c r="AX61131" s="60"/>
      <c r="AY61131" s="60"/>
      <c r="AZ61131" s="60"/>
      <c r="BA61131" s="60"/>
      <c r="BB61131" s="60"/>
      <c r="BC61131" s="61"/>
    </row>
    <row r="61132" spans="43:55">
      <c r="AQ61132" s="64"/>
      <c r="AR61132" s="64"/>
      <c r="AS61132" s="60"/>
      <c r="AT61132" s="60"/>
      <c r="AU61132" s="60"/>
      <c r="AV61132" s="60"/>
      <c r="AW61132" s="60"/>
      <c r="AX61132" s="60"/>
      <c r="AY61132" s="60"/>
      <c r="AZ61132" s="60"/>
      <c r="BA61132" s="60"/>
      <c r="BB61132" s="60"/>
      <c r="BC61132" s="61"/>
    </row>
    <row r="61133" spans="43:55">
      <c r="AQ61133" s="64"/>
      <c r="AR61133" s="64"/>
      <c r="AS61133" s="60"/>
      <c r="AT61133" s="60"/>
      <c r="AU61133" s="60"/>
      <c r="AV61133" s="60"/>
      <c r="AW61133" s="60"/>
      <c r="AX61133" s="60"/>
      <c r="AY61133" s="60"/>
      <c r="AZ61133" s="60"/>
      <c r="BA61133" s="60"/>
      <c r="BB61133" s="60"/>
      <c r="BC61133" s="61"/>
    </row>
    <row r="61134" spans="43:55">
      <c r="AQ61134" s="64"/>
      <c r="AR61134" s="64"/>
      <c r="AS61134" s="60"/>
      <c r="AT61134" s="60"/>
      <c r="AU61134" s="60"/>
      <c r="AV61134" s="60"/>
      <c r="AW61134" s="60"/>
      <c r="AX61134" s="60"/>
      <c r="AY61134" s="60"/>
      <c r="AZ61134" s="60"/>
      <c r="BA61134" s="60"/>
      <c r="BB61134" s="60"/>
      <c r="BC61134" s="61"/>
    </row>
    <row r="61135" spans="43:55">
      <c r="AQ61135" s="64"/>
      <c r="AR61135" s="64"/>
      <c r="AS61135" s="60"/>
      <c r="AT61135" s="60"/>
      <c r="AU61135" s="60"/>
      <c r="AV61135" s="60"/>
      <c r="AW61135" s="60"/>
      <c r="AX61135" s="60"/>
      <c r="AY61135" s="60"/>
      <c r="AZ61135" s="60"/>
      <c r="BA61135" s="60"/>
      <c r="BB61135" s="60"/>
      <c r="BC61135" s="61"/>
    </row>
    <row r="61136" spans="43:55">
      <c r="AQ61136" s="64"/>
      <c r="AR61136" s="64"/>
      <c r="AS61136" s="60"/>
      <c r="AT61136" s="60"/>
      <c r="AU61136" s="60"/>
      <c r="AV61136" s="60"/>
      <c r="AW61136" s="60"/>
      <c r="AX61136" s="60"/>
      <c r="AY61136" s="60"/>
      <c r="AZ61136" s="60"/>
      <c r="BA61136" s="60"/>
      <c r="BB61136" s="60"/>
      <c r="BC61136" s="61"/>
    </row>
    <row r="61137" spans="43:55">
      <c r="AQ61137" s="64"/>
      <c r="AR61137" s="64"/>
      <c r="AS61137" s="60"/>
      <c r="AT61137" s="60"/>
      <c r="AU61137" s="60"/>
      <c r="AV61137" s="60"/>
      <c r="AW61137" s="60"/>
      <c r="AX61137" s="60"/>
      <c r="AY61137" s="60"/>
      <c r="AZ61137" s="60"/>
      <c r="BA61137" s="60"/>
      <c r="BB61137" s="60"/>
      <c r="BC61137" s="61"/>
    </row>
    <row r="61138" spans="43:55">
      <c r="AQ61138" s="64"/>
      <c r="AR61138" s="64"/>
      <c r="AS61138" s="60"/>
      <c r="AT61138" s="60"/>
      <c r="AU61138" s="60"/>
      <c r="AV61138" s="60"/>
      <c r="AW61138" s="60"/>
      <c r="AX61138" s="60"/>
      <c r="AY61138" s="60"/>
      <c r="AZ61138" s="60"/>
      <c r="BA61138" s="60"/>
      <c r="BB61138" s="60"/>
      <c r="BC61138" s="61"/>
    </row>
    <row r="61139" spans="43:55">
      <c r="AQ61139" s="64"/>
      <c r="AR61139" s="64"/>
      <c r="AS61139" s="60"/>
      <c r="AT61139" s="60"/>
      <c r="AU61139" s="60"/>
      <c r="AV61139" s="60"/>
      <c r="AW61139" s="60"/>
      <c r="AX61139" s="60"/>
      <c r="AY61139" s="60"/>
      <c r="AZ61139" s="60"/>
      <c r="BA61139" s="60"/>
      <c r="BB61139" s="60"/>
      <c r="BC61139" s="61"/>
    </row>
    <row r="61140" spans="43:55">
      <c r="AQ61140" s="64"/>
      <c r="AR61140" s="64"/>
      <c r="AS61140" s="60"/>
      <c r="AT61140" s="60"/>
      <c r="AU61140" s="60"/>
      <c r="AV61140" s="60"/>
      <c r="AW61140" s="60"/>
      <c r="AX61140" s="60"/>
      <c r="AY61140" s="60"/>
      <c r="AZ61140" s="60"/>
      <c r="BA61140" s="60"/>
      <c r="BB61140" s="60"/>
      <c r="BC61140" s="61"/>
    </row>
    <row r="61141" spans="43:55">
      <c r="AQ61141" s="64"/>
      <c r="AR61141" s="64"/>
      <c r="AS61141" s="60"/>
      <c r="AT61141" s="60"/>
      <c r="AU61141" s="60"/>
      <c r="AV61141" s="60"/>
      <c r="AW61141" s="60"/>
      <c r="AX61141" s="60"/>
      <c r="AY61141" s="60"/>
      <c r="AZ61141" s="60"/>
      <c r="BA61141" s="60"/>
      <c r="BB61141" s="60"/>
      <c r="BC61141" s="61"/>
    </row>
    <row r="61142" spans="43:55">
      <c r="AQ61142" s="64"/>
      <c r="AR61142" s="64"/>
      <c r="AS61142" s="60"/>
      <c r="AT61142" s="60"/>
      <c r="AU61142" s="60"/>
      <c r="AV61142" s="60"/>
      <c r="AW61142" s="60"/>
      <c r="AX61142" s="60"/>
      <c r="AY61142" s="60"/>
      <c r="AZ61142" s="60"/>
      <c r="BA61142" s="60"/>
      <c r="BB61142" s="60"/>
      <c r="BC61142" s="61"/>
    </row>
    <row r="61143" spans="43:55">
      <c r="AQ61143" s="64"/>
      <c r="AR61143" s="64"/>
      <c r="AS61143" s="60"/>
      <c r="AT61143" s="60"/>
      <c r="AU61143" s="60"/>
      <c r="AV61143" s="60"/>
      <c r="AW61143" s="60"/>
      <c r="AX61143" s="60"/>
      <c r="AY61143" s="60"/>
      <c r="AZ61143" s="60"/>
      <c r="BA61143" s="60"/>
      <c r="BB61143" s="60"/>
      <c r="BC61143" s="61"/>
    </row>
    <row r="61144" spans="43:55">
      <c r="AQ61144" s="64"/>
      <c r="AR61144" s="64"/>
      <c r="AS61144" s="60"/>
      <c r="AT61144" s="60"/>
      <c r="AU61144" s="60"/>
      <c r="AV61144" s="60"/>
      <c r="AW61144" s="60"/>
      <c r="AX61144" s="60"/>
      <c r="AY61144" s="60"/>
      <c r="AZ61144" s="60"/>
      <c r="BA61144" s="60"/>
      <c r="BB61144" s="60"/>
      <c r="BC61144" s="61"/>
    </row>
    <row r="61145" spans="43:55">
      <c r="AQ61145" s="64"/>
      <c r="AR61145" s="64"/>
      <c r="AS61145" s="60"/>
      <c r="AT61145" s="60"/>
      <c r="AU61145" s="60"/>
      <c r="AV61145" s="60"/>
      <c r="AW61145" s="60"/>
      <c r="AX61145" s="60"/>
      <c r="AY61145" s="60"/>
      <c r="AZ61145" s="60"/>
      <c r="BA61145" s="60"/>
      <c r="BB61145" s="60"/>
      <c r="BC61145" s="61"/>
    </row>
    <row r="61146" spans="43:55">
      <c r="AQ61146" s="64"/>
      <c r="AR61146" s="64"/>
      <c r="AS61146" s="60"/>
      <c r="AT61146" s="60"/>
      <c r="AU61146" s="60"/>
      <c r="AV61146" s="60"/>
      <c r="AW61146" s="60"/>
      <c r="AX61146" s="60"/>
      <c r="AY61146" s="60"/>
      <c r="AZ61146" s="60"/>
      <c r="BA61146" s="60"/>
      <c r="BB61146" s="60"/>
      <c r="BC61146" s="61"/>
    </row>
    <row r="61147" spans="43:55">
      <c r="AQ61147" s="64"/>
      <c r="AR61147" s="64"/>
      <c r="AS61147" s="60"/>
      <c r="AT61147" s="60"/>
      <c r="AU61147" s="60"/>
      <c r="AV61147" s="60"/>
      <c r="AW61147" s="60"/>
      <c r="AX61147" s="60"/>
      <c r="AY61147" s="60"/>
      <c r="AZ61147" s="60"/>
      <c r="BA61147" s="60"/>
      <c r="BB61147" s="60"/>
      <c r="BC61147" s="61"/>
    </row>
    <row r="61148" spans="43:55">
      <c r="AQ61148" s="64"/>
      <c r="AR61148" s="64"/>
      <c r="AS61148" s="60"/>
      <c r="AT61148" s="60"/>
      <c r="AU61148" s="60"/>
      <c r="AV61148" s="60"/>
      <c r="AW61148" s="60"/>
      <c r="AX61148" s="60"/>
      <c r="AY61148" s="60"/>
      <c r="AZ61148" s="60"/>
      <c r="BA61148" s="60"/>
      <c r="BB61148" s="60"/>
      <c r="BC61148" s="61"/>
    </row>
    <row r="61149" spans="43:55">
      <c r="AQ61149" s="64"/>
      <c r="AR61149" s="64"/>
      <c r="AS61149" s="60"/>
      <c r="AT61149" s="60"/>
      <c r="AU61149" s="60"/>
      <c r="AV61149" s="60"/>
      <c r="AW61149" s="60"/>
      <c r="AX61149" s="60"/>
      <c r="AY61149" s="60"/>
      <c r="AZ61149" s="60"/>
      <c r="BA61149" s="60"/>
      <c r="BB61149" s="60"/>
      <c r="BC61149" s="61"/>
    </row>
    <row r="61150" spans="43:55">
      <c r="AQ61150" s="64"/>
      <c r="AR61150" s="64"/>
      <c r="AS61150" s="60"/>
      <c r="AT61150" s="60"/>
      <c r="AU61150" s="60"/>
      <c r="AV61150" s="60"/>
      <c r="AW61150" s="60"/>
      <c r="AX61150" s="60"/>
      <c r="AY61150" s="60"/>
      <c r="AZ61150" s="60"/>
      <c r="BA61150" s="60"/>
      <c r="BB61150" s="60"/>
      <c r="BC61150" s="61"/>
    </row>
    <row r="61151" spans="43:55">
      <c r="AQ61151" s="64"/>
      <c r="AR61151" s="64"/>
      <c r="AS61151" s="60"/>
      <c r="AT61151" s="60"/>
      <c r="AU61151" s="60"/>
      <c r="AV61151" s="60"/>
      <c r="AW61151" s="60"/>
      <c r="AX61151" s="60"/>
      <c r="AY61151" s="60"/>
      <c r="AZ61151" s="60"/>
      <c r="BA61151" s="60"/>
      <c r="BB61151" s="60"/>
      <c r="BC61151" s="61"/>
    </row>
    <row r="61152" spans="43:55">
      <c r="AQ61152" s="64"/>
      <c r="AR61152" s="64"/>
      <c r="AS61152" s="60"/>
      <c r="AT61152" s="60"/>
      <c r="AU61152" s="60"/>
      <c r="AV61152" s="60"/>
      <c r="AW61152" s="60"/>
      <c r="AX61152" s="60"/>
      <c r="AY61152" s="60"/>
      <c r="AZ61152" s="60"/>
      <c r="BA61152" s="60"/>
      <c r="BB61152" s="60"/>
      <c r="BC61152" s="61"/>
    </row>
    <row r="61153" spans="43:55">
      <c r="AQ61153" s="64"/>
      <c r="AR61153" s="64"/>
      <c r="AS61153" s="60"/>
      <c r="AT61153" s="60"/>
      <c r="AU61153" s="60"/>
      <c r="AV61153" s="60"/>
      <c r="AW61153" s="60"/>
      <c r="AX61153" s="60"/>
      <c r="AY61153" s="60"/>
      <c r="AZ61153" s="60"/>
      <c r="BA61153" s="60"/>
      <c r="BB61153" s="60"/>
      <c r="BC61153" s="61"/>
    </row>
    <row r="61154" spans="43:55">
      <c r="AQ61154" s="64"/>
      <c r="AR61154" s="64"/>
      <c r="AS61154" s="60"/>
      <c r="AT61154" s="60"/>
      <c r="AU61154" s="60"/>
      <c r="AV61154" s="60"/>
      <c r="AW61154" s="60"/>
      <c r="AX61154" s="60"/>
      <c r="AY61154" s="60"/>
      <c r="AZ61154" s="60"/>
      <c r="BA61154" s="60"/>
      <c r="BB61154" s="60"/>
      <c r="BC61154" s="61"/>
    </row>
    <row r="61155" spans="43:55">
      <c r="AQ61155" s="64"/>
      <c r="AR61155" s="64"/>
      <c r="AS61155" s="60"/>
      <c r="AT61155" s="60"/>
      <c r="AU61155" s="60"/>
      <c r="AV61155" s="60"/>
      <c r="AW61155" s="60"/>
      <c r="AX61155" s="60"/>
      <c r="AY61155" s="60"/>
      <c r="AZ61155" s="60"/>
      <c r="BA61155" s="60"/>
      <c r="BB61155" s="60"/>
      <c r="BC61155" s="61"/>
    </row>
    <row r="61156" spans="43:55">
      <c r="AQ61156" s="64"/>
      <c r="AR61156" s="64"/>
      <c r="AS61156" s="60"/>
      <c r="AT61156" s="60"/>
      <c r="AU61156" s="60"/>
      <c r="AV61156" s="60"/>
      <c r="AW61156" s="60"/>
      <c r="AX61156" s="60"/>
      <c r="AY61156" s="60"/>
      <c r="AZ61156" s="60"/>
      <c r="BA61156" s="60"/>
      <c r="BB61156" s="60"/>
      <c r="BC61156" s="61"/>
    </row>
    <row r="61157" spans="43:55">
      <c r="AQ61157" s="64"/>
      <c r="AR61157" s="64"/>
      <c r="AS61157" s="60"/>
      <c r="AT61157" s="60"/>
      <c r="AU61157" s="60"/>
      <c r="AV61157" s="60"/>
      <c r="AW61157" s="60"/>
      <c r="AX61157" s="60"/>
      <c r="AY61157" s="60"/>
      <c r="AZ61157" s="60"/>
      <c r="BA61157" s="60"/>
      <c r="BB61157" s="60"/>
      <c r="BC61157" s="61"/>
    </row>
    <row r="61158" spans="43:55">
      <c r="AQ61158" s="64"/>
      <c r="AR61158" s="64"/>
      <c r="AS61158" s="60"/>
      <c r="AT61158" s="60"/>
      <c r="AU61158" s="60"/>
      <c r="AV61158" s="60"/>
      <c r="AW61158" s="60"/>
      <c r="AX61158" s="60"/>
      <c r="AY61158" s="60"/>
      <c r="AZ61158" s="60"/>
      <c r="BA61158" s="60"/>
      <c r="BB61158" s="60"/>
      <c r="BC61158" s="61"/>
    </row>
    <row r="61159" spans="43:55">
      <c r="AQ61159" s="64"/>
      <c r="AR61159" s="64"/>
      <c r="AS61159" s="60"/>
      <c r="AT61159" s="60"/>
      <c r="AU61159" s="60"/>
      <c r="AV61159" s="60"/>
      <c r="AW61159" s="60"/>
      <c r="AX61159" s="60"/>
      <c r="AY61159" s="60"/>
      <c r="AZ61159" s="60"/>
      <c r="BA61159" s="60"/>
      <c r="BB61159" s="60"/>
      <c r="BC61159" s="61"/>
    </row>
    <row r="61160" spans="43:55">
      <c r="AQ61160" s="64"/>
      <c r="AR61160" s="64"/>
      <c r="AS61160" s="60"/>
      <c r="AT61160" s="60"/>
      <c r="AU61160" s="60"/>
      <c r="AV61160" s="60"/>
      <c r="AW61160" s="60"/>
      <c r="AX61160" s="60"/>
      <c r="AY61160" s="60"/>
      <c r="AZ61160" s="60"/>
      <c r="BA61160" s="60"/>
      <c r="BB61160" s="60"/>
      <c r="BC61160" s="61"/>
    </row>
    <row r="61161" spans="43:55">
      <c r="AQ61161" s="64"/>
      <c r="AR61161" s="64"/>
      <c r="AS61161" s="60"/>
      <c r="AT61161" s="60"/>
      <c r="AU61161" s="60"/>
      <c r="AV61161" s="60"/>
      <c r="AW61161" s="60"/>
      <c r="AX61161" s="60"/>
      <c r="AY61161" s="60"/>
      <c r="AZ61161" s="60"/>
      <c r="BA61161" s="60"/>
      <c r="BB61161" s="60"/>
      <c r="BC61161" s="61"/>
    </row>
    <row r="61162" spans="43:55">
      <c r="AQ61162" s="64"/>
      <c r="AR61162" s="64"/>
      <c r="AS61162" s="60"/>
      <c r="AT61162" s="60"/>
      <c r="AU61162" s="60"/>
      <c r="AV61162" s="60"/>
      <c r="AW61162" s="60"/>
      <c r="AX61162" s="60"/>
      <c r="AY61162" s="60"/>
      <c r="AZ61162" s="60"/>
      <c r="BA61162" s="60"/>
      <c r="BB61162" s="60"/>
      <c r="BC61162" s="61"/>
    </row>
    <row r="61163" spans="43:55">
      <c r="AQ61163" s="64"/>
      <c r="AR61163" s="64"/>
      <c r="AS61163" s="60"/>
      <c r="AT61163" s="60"/>
      <c r="AU61163" s="60"/>
      <c r="AV61163" s="60"/>
      <c r="AW61163" s="60"/>
      <c r="AX61163" s="60"/>
      <c r="AY61163" s="60"/>
      <c r="AZ61163" s="60"/>
      <c r="BA61163" s="60"/>
      <c r="BB61163" s="60"/>
      <c r="BC61163" s="61"/>
    </row>
    <row r="61164" spans="43:55">
      <c r="AQ61164" s="64"/>
      <c r="AR61164" s="64"/>
      <c r="AS61164" s="60"/>
      <c r="AT61164" s="60"/>
      <c r="AU61164" s="60"/>
      <c r="AV61164" s="60"/>
      <c r="AW61164" s="60"/>
      <c r="AX61164" s="60"/>
      <c r="AY61164" s="60"/>
      <c r="AZ61164" s="60"/>
      <c r="BA61164" s="60"/>
      <c r="BB61164" s="60"/>
      <c r="BC61164" s="61"/>
    </row>
    <row r="61165" spans="43:55">
      <c r="AQ61165" s="64"/>
      <c r="AR61165" s="64"/>
      <c r="AS61165" s="60"/>
      <c r="AT61165" s="60"/>
      <c r="AU61165" s="60"/>
      <c r="AV61165" s="60"/>
      <c r="AW61165" s="60"/>
      <c r="AX61165" s="60"/>
      <c r="AY61165" s="60"/>
      <c r="AZ61165" s="60"/>
      <c r="BA61165" s="60"/>
      <c r="BB61165" s="60"/>
      <c r="BC61165" s="61"/>
    </row>
    <row r="61166" spans="43:55">
      <c r="AQ61166" s="64"/>
      <c r="AR61166" s="64"/>
      <c r="AS61166" s="60"/>
      <c r="AT61166" s="60"/>
      <c r="AU61166" s="60"/>
      <c r="AV61166" s="60"/>
      <c r="AW61166" s="60"/>
      <c r="AX61166" s="60"/>
      <c r="AY61166" s="60"/>
      <c r="AZ61166" s="60"/>
      <c r="BA61166" s="60"/>
      <c r="BB61166" s="60"/>
      <c r="BC61166" s="61"/>
    </row>
    <row r="61167" spans="43:55">
      <c r="AQ61167" s="64"/>
      <c r="AR61167" s="64"/>
      <c r="AS61167" s="60"/>
      <c r="AT61167" s="60"/>
      <c r="AU61167" s="60"/>
      <c r="AV61167" s="60"/>
      <c r="AW61167" s="60"/>
      <c r="AX61167" s="60"/>
      <c r="AY61167" s="60"/>
      <c r="AZ61167" s="60"/>
      <c r="BA61167" s="60"/>
      <c r="BB61167" s="60"/>
      <c r="BC61167" s="61"/>
    </row>
    <row r="61168" spans="43:55">
      <c r="AQ61168" s="64"/>
      <c r="AR61168" s="64"/>
      <c r="AS61168" s="60"/>
      <c r="AT61168" s="60"/>
      <c r="AU61168" s="60"/>
      <c r="AV61168" s="60"/>
      <c r="AW61168" s="60"/>
      <c r="AX61168" s="60"/>
      <c r="AY61168" s="60"/>
      <c r="AZ61168" s="60"/>
      <c r="BA61168" s="60"/>
      <c r="BB61168" s="60"/>
      <c r="BC61168" s="61"/>
    </row>
    <row r="61169" spans="43:55">
      <c r="AQ61169" s="64"/>
      <c r="AR61169" s="64"/>
      <c r="AS61169" s="60"/>
      <c r="AT61169" s="60"/>
      <c r="AU61169" s="60"/>
      <c r="AV61169" s="60"/>
      <c r="AW61169" s="60"/>
      <c r="AX61169" s="60"/>
      <c r="AY61169" s="60"/>
      <c r="AZ61169" s="60"/>
      <c r="BA61169" s="60"/>
      <c r="BB61169" s="60"/>
      <c r="BC61169" s="61"/>
    </row>
    <row r="61170" spans="43:55">
      <c r="AQ61170" s="64"/>
      <c r="AR61170" s="64"/>
      <c r="AS61170" s="60"/>
      <c r="AT61170" s="60"/>
      <c r="AU61170" s="60"/>
      <c r="AV61170" s="60"/>
      <c r="AW61170" s="60"/>
      <c r="AX61170" s="60"/>
      <c r="AY61170" s="60"/>
      <c r="AZ61170" s="60"/>
      <c r="BA61170" s="60"/>
      <c r="BB61170" s="60"/>
      <c r="BC61170" s="61"/>
    </row>
    <row r="61171" spans="43:55">
      <c r="AQ61171" s="64"/>
      <c r="AR61171" s="64"/>
      <c r="AS61171" s="60"/>
      <c r="AT61171" s="60"/>
      <c r="AU61171" s="60"/>
      <c r="AV61171" s="60"/>
      <c r="AW61171" s="60"/>
      <c r="AX61171" s="60"/>
      <c r="AY61171" s="60"/>
      <c r="AZ61171" s="60"/>
      <c r="BA61171" s="60"/>
      <c r="BB61171" s="60"/>
      <c r="BC61171" s="61"/>
    </row>
    <row r="61172" spans="43:55">
      <c r="AQ61172" s="64"/>
      <c r="AR61172" s="64"/>
      <c r="AS61172" s="60"/>
      <c r="AT61172" s="60"/>
      <c r="AU61172" s="60"/>
      <c r="AV61172" s="60"/>
      <c r="AW61172" s="60"/>
      <c r="AX61172" s="60"/>
      <c r="AY61172" s="60"/>
      <c r="AZ61172" s="60"/>
      <c r="BA61172" s="60"/>
      <c r="BB61172" s="60"/>
      <c r="BC61172" s="61"/>
    </row>
    <row r="61173" spans="43:55">
      <c r="AQ61173" s="64"/>
      <c r="AR61173" s="64"/>
      <c r="AS61173" s="60"/>
      <c r="AT61173" s="60"/>
      <c r="AU61173" s="60"/>
      <c r="AV61173" s="60"/>
      <c r="AW61173" s="60"/>
      <c r="AX61173" s="60"/>
      <c r="AY61173" s="60"/>
      <c r="AZ61173" s="60"/>
      <c r="BA61173" s="60"/>
      <c r="BB61173" s="60"/>
      <c r="BC61173" s="61"/>
    </row>
    <row r="61174" spans="43:55">
      <c r="AQ61174" s="64"/>
      <c r="AR61174" s="64"/>
      <c r="AS61174" s="60"/>
      <c r="AT61174" s="60"/>
      <c r="AU61174" s="60"/>
      <c r="AV61174" s="60"/>
      <c r="AW61174" s="60"/>
      <c r="AX61174" s="60"/>
      <c r="AY61174" s="60"/>
      <c r="AZ61174" s="60"/>
      <c r="BA61174" s="60"/>
      <c r="BB61174" s="60"/>
      <c r="BC61174" s="61"/>
    </row>
    <row r="61175" spans="43:55">
      <c r="AQ61175" s="64"/>
      <c r="AR61175" s="64"/>
      <c r="AS61175" s="60"/>
      <c r="AT61175" s="60"/>
      <c r="AU61175" s="60"/>
      <c r="AV61175" s="60"/>
      <c r="AW61175" s="60"/>
      <c r="AX61175" s="60"/>
      <c r="AY61175" s="60"/>
      <c r="AZ61175" s="60"/>
      <c r="BA61175" s="60"/>
      <c r="BB61175" s="60"/>
      <c r="BC61175" s="61"/>
    </row>
    <row r="61176" spans="43:55">
      <c r="AQ61176" s="64"/>
      <c r="AR61176" s="64"/>
      <c r="AS61176" s="60"/>
      <c r="AT61176" s="60"/>
      <c r="AU61176" s="60"/>
      <c r="AV61176" s="60"/>
      <c r="AW61176" s="60"/>
      <c r="AX61176" s="60"/>
      <c r="AY61176" s="60"/>
      <c r="AZ61176" s="60"/>
      <c r="BA61176" s="60"/>
      <c r="BB61176" s="60"/>
      <c r="BC61176" s="61"/>
    </row>
    <row r="61177" spans="43:55">
      <c r="AQ61177" s="64"/>
      <c r="AR61177" s="64"/>
      <c r="AS61177" s="60"/>
      <c r="AT61177" s="60"/>
      <c r="AU61177" s="60"/>
      <c r="AV61177" s="60"/>
      <c r="AW61177" s="60"/>
      <c r="AX61177" s="60"/>
      <c r="AY61177" s="60"/>
      <c r="AZ61177" s="60"/>
      <c r="BA61177" s="60"/>
      <c r="BB61177" s="60"/>
      <c r="BC61177" s="61"/>
    </row>
    <row r="61178" spans="43:55">
      <c r="AQ61178" s="64"/>
      <c r="AR61178" s="64"/>
      <c r="AS61178" s="60"/>
      <c r="AT61178" s="60"/>
      <c r="AU61178" s="60"/>
      <c r="AV61178" s="60"/>
      <c r="AW61178" s="60"/>
      <c r="AX61178" s="60"/>
      <c r="AY61178" s="60"/>
      <c r="AZ61178" s="60"/>
      <c r="BA61178" s="60"/>
      <c r="BB61178" s="60"/>
      <c r="BC61178" s="61"/>
    </row>
    <row r="61179" spans="43:55">
      <c r="AQ61179" s="64"/>
      <c r="AR61179" s="64"/>
      <c r="AS61179" s="60"/>
      <c r="AT61179" s="60"/>
      <c r="AU61179" s="60"/>
      <c r="AV61179" s="60"/>
      <c r="AW61179" s="60"/>
      <c r="AX61179" s="60"/>
      <c r="AY61179" s="60"/>
      <c r="AZ61179" s="60"/>
      <c r="BA61179" s="60"/>
      <c r="BB61179" s="60"/>
      <c r="BC61179" s="61"/>
    </row>
    <row r="61180" spans="43:55">
      <c r="AQ61180" s="64"/>
      <c r="AR61180" s="64"/>
      <c r="AS61180" s="60"/>
      <c r="AT61180" s="60"/>
      <c r="AU61180" s="60"/>
      <c r="AV61180" s="60"/>
      <c r="AW61180" s="60"/>
      <c r="AX61180" s="60"/>
      <c r="AY61180" s="60"/>
      <c r="AZ61180" s="60"/>
      <c r="BA61180" s="60"/>
      <c r="BB61180" s="60"/>
      <c r="BC61180" s="61"/>
    </row>
    <row r="61181" spans="43:55">
      <c r="AQ61181" s="64"/>
      <c r="AR61181" s="64"/>
      <c r="AS61181" s="60"/>
      <c r="AT61181" s="60"/>
      <c r="AU61181" s="60"/>
      <c r="AV61181" s="60"/>
      <c r="AW61181" s="60"/>
      <c r="AX61181" s="60"/>
      <c r="AY61181" s="60"/>
      <c r="AZ61181" s="60"/>
      <c r="BA61181" s="60"/>
      <c r="BB61181" s="60"/>
      <c r="BC61181" s="61"/>
    </row>
    <row r="61182" spans="43:55">
      <c r="AQ61182" s="64"/>
      <c r="AR61182" s="64"/>
      <c r="AS61182" s="60"/>
      <c r="AT61182" s="60"/>
      <c r="AU61182" s="60"/>
      <c r="AV61182" s="60"/>
      <c r="AW61182" s="60"/>
      <c r="AX61182" s="60"/>
      <c r="AY61182" s="60"/>
      <c r="AZ61182" s="60"/>
      <c r="BA61182" s="60"/>
      <c r="BB61182" s="60"/>
      <c r="BC61182" s="61"/>
    </row>
    <row r="61183" spans="43:55">
      <c r="AQ61183" s="64"/>
      <c r="AR61183" s="64"/>
      <c r="AS61183" s="60"/>
      <c r="AT61183" s="60"/>
      <c r="AU61183" s="60"/>
      <c r="AV61183" s="60"/>
      <c r="AW61183" s="60"/>
      <c r="AX61183" s="60"/>
      <c r="AY61183" s="60"/>
      <c r="AZ61183" s="60"/>
      <c r="BA61183" s="60"/>
      <c r="BB61183" s="60"/>
      <c r="BC61183" s="61"/>
    </row>
    <row r="61184" spans="43:55">
      <c r="AQ61184" s="64"/>
      <c r="AR61184" s="64"/>
      <c r="AS61184" s="60"/>
      <c r="AT61184" s="60"/>
      <c r="AU61184" s="60"/>
      <c r="AV61184" s="60"/>
      <c r="AW61184" s="60"/>
      <c r="AX61184" s="60"/>
      <c r="AY61184" s="60"/>
      <c r="AZ61184" s="60"/>
      <c r="BA61184" s="60"/>
      <c r="BB61184" s="60"/>
      <c r="BC61184" s="61"/>
    </row>
    <row r="61185" spans="43:55">
      <c r="AQ61185" s="64"/>
      <c r="AR61185" s="64"/>
      <c r="AS61185" s="60"/>
      <c r="AT61185" s="60"/>
      <c r="AU61185" s="60"/>
      <c r="AV61185" s="60"/>
      <c r="AW61185" s="60"/>
      <c r="AX61185" s="60"/>
      <c r="AY61185" s="60"/>
      <c r="AZ61185" s="60"/>
      <c r="BA61185" s="60"/>
      <c r="BB61185" s="60"/>
      <c r="BC61185" s="61"/>
    </row>
    <row r="61186" spans="43:55">
      <c r="AQ61186" s="64"/>
      <c r="AR61186" s="64"/>
      <c r="AS61186" s="60"/>
      <c r="AT61186" s="60"/>
      <c r="AU61186" s="60"/>
      <c r="AV61186" s="60"/>
      <c r="AW61186" s="60"/>
      <c r="AX61186" s="60"/>
      <c r="AY61186" s="60"/>
      <c r="AZ61186" s="60"/>
      <c r="BA61186" s="60"/>
      <c r="BB61186" s="60"/>
      <c r="BC61186" s="61"/>
    </row>
    <row r="61187" spans="43:55">
      <c r="AQ61187" s="64"/>
      <c r="AR61187" s="64"/>
      <c r="AS61187" s="60"/>
      <c r="AT61187" s="60"/>
      <c r="AU61187" s="60"/>
      <c r="AV61187" s="60"/>
      <c r="AW61187" s="60"/>
      <c r="AX61187" s="60"/>
      <c r="AY61187" s="60"/>
      <c r="AZ61187" s="60"/>
      <c r="BA61187" s="60"/>
      <c r="BB61187" s="60"/>
      <c r="BC61187" s="61"/>
    </row>
    <row r="61188" spans="43:55">
      <c r="AQ61188" s="64"/>
      <c r="AR61188" s="64"/>
      <c r="AS61188" s="60"/>
      <c r="AT61188" s="60"/>
      <c r="AU61188" s="60"/>
      <c r="AV61188" s="60"/>
      <c r="AW61188" s="60"/>
      <c r="AX61188" s="60"/>
      <c r="AY61188" s="60"/>
      <c r="AZ61188" s="60"/>
      <c r="BA61188" s="60"/>
      <c r="BB61188" s="60"/>
      <c r="BC61188" s="61"/>
    </row>
    <row r="61189" spans="43:55">
      <c r="AQ61189" s="64"/>
      <c r="AR61189" s="64"/>
      <c r="AS61189" s="60"/>
      <c r="AT61189" s="60"/>
      <c r="AU61189" s="60"/>
      <c r="AV61189" s="60"/>
      <c r="AW61189" s="60"/>
      <c r="AX61189" s="60"/>
      <c r="AY61189" s="60"/>
      <c r="AZ61189" s="60"/>
      <c r="BA61189" s="60"/>
      <c r="BB61189" s="60"/>
      <c r="BC61189" s="61"/>
    </row>
    <row r="61190" spans="43:55">
      <c r="AQ61190" s="64"/>
      <c r="AR61190" s="64"/>
      <c r="AS61190" s="60"/>
      <c r="AT61190" s="60"/>
      <c r="AU61190" s="60"/>
      <c r="AV61190" s="60"/>
      <c r="AW61190" s="60"/>
      <c r="AX61190" s="60"/>
      <c r="AY61190" s="60"/>
      <c r="AZ61190" s="60"/>
      <c r="BA61190" s="60"/>
      <c r="BB61190" s="60"/>
      <c r="BC61190" s="61"/>
    </row>
    <row r="61191" spans="43:55">
      <c r="AQ61191" s="64"/>
      <c r="AR61191" s="64"/>
      <c r="AS61191" s="60"/>
      <c r="AT61191" s="60"/>
      <c r="AU61191" s="60"/>
      <c r="AV61191" s="60"/>
      <c r="AW61191" s="60"/>
      <c r="AX61191" s="60"/>
      <c r="AY61191" s="60"/>
      <c r="AZ61191" s="60"/>
      <c r="BA61191" s="60"/>
      <c r="BB61191" s="60"/>
      <c r="BC61191" s="61"/>
    </row>
    <row r="61192" spans="43:55">
      <c r="AQ61192" s="64"/>
      <c r="AR61192" s="64"/>
      <c r="AS61192" s="60"/>
      <c r="AT61192" s="60"/>
      <c r="AU61192" s="60"/>
      <c r="AV61192" s="60"/>
      <c r="AW61192" s="60"/>
      <c r="AX61192" s="60"/>
      <c r="AY61192" s="60"/>
      <c r="AZ61192" s="60"/>
      <c r="BA61192" s="60"/>
      <c r="BB61192" s="60"/>
      <c r="BC61192" s="61"/>
    </row>
    <row r="61193" spans="43:55">
      <c r="AQ61193" s="64"/>
      <c r="AR61193" s="64"/>
      <c r="AS61193" s="60"/>
      <c r="AT61193" s="60"/>
      <c r="AU61193" s="60"/>
      <c r="AV61193" s="60"/>
      <c r="AW61193" s="60"/>
      <c r="AX61193" s="60"/>
      <c r="AY61193" s="60"/>
      <c r="AZ61193" s="60"/>
      <c r="BA61193" s="60"/>
      <c r="BB61193" s="60"/>
      <c r="BC61193" s="61"/>
    </row>
    <row r="61194" spans="43:55">
      <c r="AQ61194" s="64"/>
      <c r="AR61194" s="64"/>
      <c r="AS61194" s="60"/>
      <c r="AT61194" s="60"/>
      <c r="AU61194" s="60"/>
      <c r="AV61194" s="60"/>
      <c r="AW61194" s="60"/>
      <c r="AX61194" s="60"/>
      <c r="AY61194" s="60"/>
      <c r="AZ61194" s="60"/>
      <c r="BA61194" s="60"/>
      <c r="BB61194" s="60"/>
      <c r="BC61194" s="61"/>
    </row>
    <row r="61195" spans="43:55">
      <c r="AQ61195" s="64"/>
      <c r="AR61195" s="64"/>
      <c r="AS61195" s="60"/>
      <c r="AT61195" s="60"/>
      <c r="AU61195" s="60"/>
      <c r="AV61195" s="60"/>
      <c r="AW61195" s="60"/>
      <c r="AX61195" s="60"/>
      <c r="AY61195" s="60"/>
      <c r="AZ61195" s="60"/>
      <c r="BA61195" s="60"/>
      <c r="BB61195" s="60"/>
      <c r="BC61195" s="61"/>
    </row>
    <row r="61196" spans="43:55">
      <c r="AQ61196" s="64"/>
      <c r="AR61196" s="64"/>
      <c r="AS61196" s="60"/>
      <c r="AT61196" s="60"/>
      <c r="AU61196" s="60"/>
      <c r="AV61196" s="60"/>
      <c r="AW61196" s="60"/>
      <c r="AX61196" s="60"/>
      <c r="AY61196" s="60"/>
      <c r="AZ61196" s="60"/>
      <c r="BA61196" s="60"/>
      <c r="BB61196" s="60"/>
      <c r="BC61196" s="61"/>
    </row>
    <row r="61197" spans="43:55">
      <c r="AQ61197" s="64"/>
      <c r="AR61197" s="64"/>
      <c r="AS61197" s="60"/>
      <c r="AT61197" s="60"/>
      <c r="AU61197" s="60"/>
      <c r="AV61197" s="60"/>
      <c r="AW61197" s="60"/>
      <c r="AX61197" s="60"/>
      <c r="AY61197" s="60"/>
      <c r="AZ61197" s="60"/>
      <c r="BA61197" s="60"/>
      <c r="BB61197" s="60"/>
      <c r="BC61197" s="61"/>
    </row>
    <row r="61198" spans="43:55">
      <c r="AQ61198" s="64"/>
      <c r="AR61198" s="64"/>
      <c r="AS61198" s="60"/>
      <c r="AT61198" s="60"/>
      <c r="AU61198" s="60"/>
      <c r="AV61198" s="60"/>
      <c r="AW61198" s="60"/>
      <c r="AX61198" s="60"/>
      <c r="AY61198" s="60"/>
      <c r="AZ61198" s="60"/>
      <c r="BA61198" s="60"/>
      <c r="BB61198" s="60"/>
      <c r="BC61198" s="61"/>
    </row>
    <row r="61199" spans="43:55">
      <c r="AQ61199" s="64"/>
      <c r="AR61199" s="64"/>
      <c r="AS61199" s="60"/>
      <c r="AT61199" s="60"/>
      <c r="AU61199" s="60"/>
      <c r="AV61199" s="60"/>
      <c r="AW61199" s="60"/>
      <c r="AX61199" s="60"/>
      <c r="AY61199" s="60"/>
      <c r="AZ61199" s="60"/>
      <c r="BA61199" s="60"/>
      <c r="BB61199" s="60"/>
      <c r="BC61199" s="61"/>
    </row>
    <row r="61200" spans="43:55">
      <c r="AQ61200" s="64"/>
      <c r="AR61200" s="64"/>
      <c r="AS61200" s="60"/>
      <c r="AT61200" s="60"/>
      <c r="AU61200" s="60"/>
      <c r="AV61200" s="60"/>
      <c r="AW61200" s="60"/>
      <c r="AX61200" s="60"/>
      <c r="AY61200" s="60"/>
      <c r="AZ61200" s="60"/>
      <c r="BA61200" s="60"/>
      <c r="BB61200" s="60"/>
      <c r="BC61200" s="61"/>
    </row>
    <row r="61201" spans="43:55">
      <c r="AQ61201" s="64"/>
      <c r="AR61201" s="64"/>
      <c r="AS61201" s="60"/>
      <c r="AT61201" s="60"/>
      <c r="AU61201" s="60"/>
      <c r="AV61201" s="60"/>
      <c r="AW61201" s="60"/>
      <c r="AX61201" s="60"/>
      <c r="AY61201" s="60"/>
      <c r="AZ61201" s="60"/>
      <c r="BA61201" s="60"/>
      <c r="BB61201" s="60"/>
      <c r="BC61201" s="61"/>
    </row>
    <row r="61202" spans="43:55">
      <c r="AQ61202" s="64"/>
      <c r="AR61202" s="64"/>
      <c r="AS61202" s="60"/>
      <c r="AT61202" s="60"/>
      <c r="AU61202" s="60"/>
      <c r="AV61202" s="60"/>
      <c r="AW61202" s="60"/>
      <c r="AX61202" s="60"/>
      <c r="AY61202" s="60"/>
      <c r="AZ61202" s="60"/>
      <c r="BA61202" s="60"/>
      <c r="BB61202" s="60"/>
      <c r="BC61202" s="61"/>
    </row>
    <row r="61203" spans="43:55">
      <c r="AQ61203" s="64"/>
      <c r="AR61203" s="64"/>
      <c r="AS61203" s="60"/>
      <c r="AT61203" s="60"/>
      <c r="AU61203" s="60"/>
      <c r="AV61203" s="60"/>
      <c r="AW61203" s="60"/>
      <c r="AX61203" s="60"/>
      <c r="AY61203" s="60"/>
      <c r="AZ61203" s="60"/>
      <c r="BA61203" s="60"/>
      <c r="BB61203" s="60"/>
      <c r="BC61203" s="61"/>
    </row>
    <row r="61204" spans="43:55">
      <c r="AQ61204" s="64"/>
      <c r="AR61204" s="64"/>
      <c r="AS61204" s="60"/>
      <c r="AT61204" s="60"/>
      <c r="AU61204" s="60"/>
      <c r="AV61204" s="60"/>
      <c r="AW61204" s="60"/>
      <c r="AX61204" s="60"/>
      <c r="AY61204" s="60"/>
      <c r="AZ61204" s="60"/>
      <c r="BA61204" s="60"/>
      <c r="BB61204" s="60"/>
      <c r="BC61204" s="61"/>
    </row>
    <row r="61205" spans="43:55">
      <c r="AQ61205" s="64"/>
      <c r="AR61205" s="64"/>
      <c r="AS61205" s="60"/>
      <c r="AT61205" s="60"/>
      <c r="AU61205" s="60"/>
      <c r="AV61205" s="60"/>
      <c r="AW61205" s="60"/>
      <c r="AX61205" s="60"/>
      <c r="AY61205" s="60"/>
      <c r="AZ61205" s="60"/>
      <c r="BA61205" s="60"/>
      <c r="BB61205" s="60"/>
      <c r="BC61205" s="61"/>
    </row>
    <row r="61206" spans="43:55">
      <c r="AQ61206" s="64"/>
      <c r="AR61206" s="64"/>
      <c r="AS61206" s="60"/>
      <c r="AT61206" s="60"/>
      <c r="AU61206" s="60"/>
      <c r="AV61206" s="60"/>
      <c r="AW61206" s="60"/>
      <c r="AX61206" s="60"/>
      <c r="AY61206" s="60"/>
      <c r="AZ61206" s="60"/>
      <c r="BA61206" s="60"/>
      <c r="BB61206" s="60"/>
      <c r="BC61206" s="61"/>
    </row>
    <row r="61207" spans="43:55">
      <c r="AQ61207" s="64"/>
      <c r="AR61207" s="64"/>
      <c r="AS61207" s="60"/>
      <c r="AT61207" s="60"/>
      <c r="AU61207" s="60"/>
      <c r="AV61207" s="60"/>
      <c r="AW61207" s="60"/>
      <c r="AX61207" s="60"/>
      <c r="AY61207" s="60"/>
      <c r="AZ61207" s="60"/>
      <c r="BA61207" s="60"/>
      <c r="BB61207" s="60"/>
      <c r="BC61207" s="61"/>
    </row>
    <row r="61208" spans="43:55">
      <c r="AQ61208" s="64"/>
      <c r="AR61208" s="64"/>
      <c r="AS61208" s="60"/>
      <c r="AT61208" s="60"/>
      <c r="AU61208" s="60"/>
      <c r="AV61208" s="60"/>
      <c r="AW61208" s="60"/>
      <c r="AX61208" s="60"/>
      <c r="AY61208" s="60"/>
      <c r="AZ61208" s="60"/>
      <c r="BA61208" s="60"/>
      <c r="BB61208" s="60"/>
      <c r="BC61208" s="61"/>
    </row>
    <row r="61209" spans="43:55">
      <c r="AQ61209" s="64"/>
      <c r="AR61209" s="64"/>
      <c r="AS61209" s="60"/>
      <c r="AT61209" s="60"/>
      <c r="AU61209" s="60"/>
      <c r="AV61209" s="60"/>
      <c r="AW61209" s="60"/>
      <c r="AX61209" s="60"/>
      <c r="AY61209" s="60"/>
      <c r="AZ61209" s="60"/>
      <c r="BA61209" s="60"/>
      <c r="BB61209" s="60"/>
      <c r="BC61209" s="61"/>
    </row>
    <row r="61210" spans="43:55">
      <c r="AQ61210" s="64"/>
      <c r="AR61210" s="64"/>
      <c r="AS61210" s="60"/>
      <c r="AT61210" s="60"/>
      <c r="AU61210" s="60"/>
      <c r="AV61210" s="60"/>
      <c r="AW61210" s="60"/>
      <c r="AX61210" s="60"/>
      <c r="AY61210" s="60"/>
      <c r="AZ61210" s="60"/>
      <c r="BA61210" s="60"/>
      <c r="BB61210" s="60"/>
      <c r="BC61210" s="61"/>
    </row>
    <row r="61211" spans="43:55">
      <c r="AQ61211" s="64"/>
      <c r="AR61211" s="64"/>
      <c r="AS61211" s="60"/>
      <c r="AT61211" s="60"/>
      <c r="AU61211" s="60"/>
      <c r="AV61211" s="60"/>
      <c r="AW61211" s="60"/>
      <c r="AX61211" s="60"/>
      <c r="AY61211" s="60"/>
      <c r="AZ61211" s="60"/>
      <c r="BA61211" s="60"/>
      <c r="BB61211" s="60"/>
      <c r="BC61211" s="61"/>
    </row>
    <row r="61212" spans="43:55">
      <c r="AQ61212" s="64"/>
      <c r="AR61212" s="64"/>
      <c r="AS61212" s="60"/>
      <c r="AT61212" s="60"/>
      <c r="AU61212" s="60"/>
      <c r="AV61212" s="60"/>
      <c r="AW61212" s="60"/>
      <c r="AX61212" s="60"/>
      <c r="AY61212" s="60"/>
      <c r="AZ61212" s="60"/>
      <c r="BA61212" s="60"/>
      <c r="BB61212" s="60"/>
      <c r="BC61212" s="61"/>
    </row>
    <row r="61213" spans="43:55">
      <c r="AQ61213" s="64"/>
      <c r="AR61213" s="64"/>
      <c r="AS61213" s="60"/>
      <c r="AT61213" s="60"/>
      <c r="AU61213" s="60"/>
      <c r="AV61213" s="60"/>
      <c r="AW61213" s="60"/>
      <c r="AX61213" s="60"/>
      <c r="AY61213" s="60"/>
      <c r="AZ61213" s="60"/>
      <c r="BA61213" s="60"/>
      <c r="BB61213" s="60"/>
      <c r="BC61213" s="61"/>
    </row>
    <row r="61214" spans="43:55">
      <c r="AQ61214" s="64"/>
      <c r="AR61214" s="64"/>
      <c r="AS61214" s="60"/>
      <c r="AT61214" s="60"/>
      <c r="AU61214" s="60"/>
      <c r="AV61214" s="60"/>
      <c r="AW61214" s="60"/>
      <c r="AX61214" s="60"/>
      <c r="AY61214" s="60"/>
      <c r="AZ61214" s="60"/>
      <c r="BA61214" s="60"/>
      <c r="BB61214" s="60"/>
      <c r="BC61214" s="61"/>
    </row>
    <row r="61215" spans="43:55">
      <c r="AQ61215" s="64"/>
      <c r="AR61215" s="64"/>
      <c r="AS61215" s="60"/>
      <c r="AT61215" s="60"/>
      <c r="AU61215" s="60"/>
      <c r="AV61215" s="60"/>
      <c r="AW61215" s="60"/>
      <c r="AX61215" s="60"/>
      <c r="AY61215" s="60"/>
      <c r="AZ61215" s="60"/>
      <c r="BA61215" s="60"/>
      <c r="BB61215" s="60"/>
      <c r="BC61215" s="61"/>
    </row>
    <row r="61216" spans="43:55">
      <c r="AQ61216" s="64"/>
      <c r="AR61216" s="64"/>
      <c r="AS61216" s="60"/>
      <c r="AT61216" s="60"/>
      <c r="AU61216" s="60"/>
      <c r="AV61216" s="60"/>
      <c r="AW61216" s="60"/>
      <c r="AX61216" s="60"/>
      <c r="AY61216" s="60"/>
      <c r="AZ61216" s="60"/>
      <c r="BA61216" s="60"/>
      <c r="BB61216" s="60"/>
      <c r="BC61216" s="61"/>
    </row>
    <row r="61217" spans="43:55">
      <c r="AQ61217" s="64"/>
      <c r="AR61217" s="64"/>
      <c r="AS61217" s="60"/>
      <c r="AT61217" s="60"/>
      <c r="AU61217" s="60"/>
      <c r="AV61217" s="60"/>
      <c r="AW61217" s="60"/>
      <c r="AX61217" s="60"/>
      <c r="AY61217" s="60"/>
      <c r="AZ61217" s="60"/>
      <c r="BA61217" s="60"/>
      <c r="BB61217" s="60"/>
      <c r="BC61217" s="61"/>
    </row>
    <row r="61218" spans="43:55">
      <c r="AQ61218" s="64"/>
      <c r="AR61218" s="64"/>
      <c r="AS61218" s="60"/>
      <c r="AT61218" s="60"/>
      <c r="AU61218" s="60"/>
      <c r="AV61218" s="60"/>
      <c r="AW61218" s="60"/>
      <c r="AX61218" s="60"/>
      <c r="AY61218" s="60"/>
      <c r="AZ61218" s="60"/>
      <c r="BA61218" s="60"/>
      <c r="BB61218" s="60"/>
      <c r="BC61218" s="61"/>
    </row>
    <row r="61219" spans="43:55">
      <c r="AQ61219" s="64"/>
      <c r="AR61219" s="64"/>
      <c r="AS61219" s="60"/>
      <c r="AT61219" s="60"/>
      <c r="AU61219" s="60"/>
      <c r="AV61219" s="60"/>
      <c r="AW61219" s="60"/>
      <c r="AX61219" s="60"/>
      <c r="AY61219" s="60"/>
      <c r="AZ61219" s="60"/>
      <c r="BA61219" s="60"/>
      <c r="BB61219" s="60"/>
      <c r="BC61219" s="61"/>
    </row>
    <row r="61220" spans="43:55">
      <c r="AQ61220" s="64"/>
      <c r="AR61220" s="64"/>
      <c r="AS61220" s="60"/>
      <c r="AT61220" s="60"/>
      <c r="AU61220" s="60"/>
      <c r="AV61220" s="60"/>
      <c r="AW61220" s="60"/>
      <c r="AX61220" s="60"/>
      <c r="AY61220" s="60"/>
      <c r="AZ61220" s="60"/>
      <c r="BA61220" s="60"/>
      <c r="BB61220" s="60"/>
      <c r="BC61220" s="61"/>
    </row>
    <row r="61221" spans="43:55">
      <c r="AQ61221" s="64"/>
      <c r="AR61221" s="64"/>
      <c r="AS61221" s="60"/>
      <c r="AT61221" s="60"/>
      <c r="AU61221" s="60"/>
      <c r="AV61221" s="60"/>
      <c r="AW61221" s="60"/>
      <c r="AX61221" s="60"/>
      <c r="AY61221" s="60"/>
      <c r="AZ61221" s="60"/>
      <c r="BA61221" s="60"/>
      <c r="BB61221" s="60"/>
      <c r="BC61221" s="61"/>
    </row>
    <row r="61222" spans="43:55">
      <c r="AQ61222" s="64"/>
      <c r="AR61222" s="64"/>
      <c r="AS61222" s="60"/>
      <c r="AT61222" s="60"/>
      <c r="AU61222" s="60"/>
      <c r="AV61222" s="60"/>
      <c r="AW61222" s="60"/>
      <c r="AX61222" s="60"/>
      <c r="AY61222" s="60"/>
      <c r="AZ61222" s="60"/>
      <c r="BA61222" s="60"/>
      <c r="BB61222" s="60"/>
      <c r="BC61222" s="61"/>
    </row>
    <row r="61223" spans="43:55">
      <c r="AQ61223" s="64"/>
      <c r="AR61223" s="64"/>
      <c r="AS61223" s="60"/>
      <c r="AT61223" s="60"/>
      <c r="AU61223" s="60"/>
      <c r="AV61223" s="60"/>
      <c r="AW61223" s="60"/>
      <c r="AX61223" s="60"/>
      <c r="AY61223" s="60"/>
      <c r="AZ61223" s="60"/>
      <c r="BA61223" s="60"/>
      <c r="BB61223" s="60"/>
      <c r="BC61223" s="61"/>
    </row>
    <row r="61224" spans="43:55">
      <c r="AQ61224" s="64"/>
      <c r="AR61224" s="64"/>
      <c r="AS61224" s="60"/>
      <c r="AT61224" s="60"/>
      <c r="AU61224" s="60"/>
      <c r="AV61224" s="60"/>
      <c r="AW61224" s="60"/>
      <c r="AX61224" s="60"/>
      <c r="AY61224" s="60"/>
      <c r="AZ61224" s="60"/>
      <c r="BA61224" s="60"/>
      <c r="BB61224" s="60"/>
      <c r="BC61224" s="61"/>
    </row>
    <row r="61225" spans="43:55">
      <c r="AQ61225" s="64"/>
      <c r="AR61225" s="64"/>
      <c r="AS61225" s="60"/>
      <c r="AT61225" s="60"/>
      <c r="AU61225" s="60"/>
      <c r="AV61225" s="60"/>
      <c r="AW61225" s="60"/>
      <c r="AX61225" s="60"/>
      <c r="AY61225" s="60"/>
      <c r="AZ61225" s="60"/>
      <c r="BA61225" s="60"/>
      <c r="BB61225" s="60"/>
      <c r="BC61225" s="61"/>
    </row>
    <row r="61226" spans="43:55">
      <c r="AQ61226" s="64"/>
      <c r="AR61226" s="64"/>
      <c r="AS61226" s="60"/>
      <c r="AT61226" s="60"/>
      <c r="AU61226" s="60"/>
      <c r="AV61226" s="60"/>
      <c r="AW61226" s="60"/>
      <c r="AX61226" s="60"/>
      <c r="AY61226" s="60"/>
      <c r="AZ61226" s="60"/>
      <c r="BA61226" s="60"/>
      <c r="BB61226" s="60"/>
      <c r="BC61226" s="61"/>
    </row>
    <row r="61227" spans="43:55">
      <c r="AQ61227" s="64"/>
      <c r="AR61227" s="64"/>
      <c r="AS61227" s="60"/>
      <c r="AT61227" s="60"/>
      <c r="AU61227" s="60"/>
      <c r="AV61227" s="60"/>
      <c r="AW61227" s="60"/>
      <c r="AX61227" s="60"/>
      <c r="AY61227" s="60"/>
      <c r="AZ61227" s="60"/>
      <c r="BA61227" s="60"/>
      <c r="BB61227" s="60"/>
      <c r="BC61227" s="61"/>
    </row>
    <row r="61228" spans="43:55">
      <c r="AQ61228" s="64"/>
      <c r="AR61228" s="64"/>
      <c r="AS61228" s="60"/>
      <c r="AT61228" s="60"/>
      <c r="AU61228" s="60"/>
      <c r="AV61228" s="60"/>
      <c r="AW61228" s="60"/>
      <c r="AX61228" s="60"/>
      <c r="AY61228" s="60"/>
      <c r="AZ61228" s="60"/>
      <c r="BA61228" s="60"/>
      <c r="BB61228" s="60"/>
      <c r="BC61228" s="61"/>
    </row>
    <row r="61229" spans="43:55">
      <c r="AQ61229" s="64"/>
      <c r="AR61229" s="64"/>
      <c r="AS61229" s="60"/>
      <c r="AT61229" s="60"/>
      <c r="AU61229" s="60"/>
      <c r="AV61229" s="60"/>
      <c r="AW61229" s="60"/>
      <c r="AX61229" s="60"/>
      <c r="AY61229" s="60"/>
      <c r="AZ61229" s="60"/>
      <c r="BA61229" s="60"/>
      <c r="BB61229" s="60"/>
      <c r="BC61229" s="61"/>
    </row>
    <row r="61230" spans="43:55">
      <c r="AQ61230" s="64"/>
      <c r="AR61230" s="64"/>
      <c r="AS61230" s="60"/>
      <c r="AT61230" s="60"/>
      <c r="AU61230" s="60"/>
      <c r="AV61230" s="60"/>
      <c r="AW61230" s="60"/>
      <c r="AX61230" s="60"/>
      <c r="AY61230" s="60"/>
      <c r="AZ61230" s="60"/>
      <c r="BA61230" s="60"/>
      <c r="BB61230" s="60"/>
      <c r="BC61230" s="61"/>
    </row>
    <row r="61231" spans="43:55">
      <c r="AQ61231" s="64"/>
      <c r="AR61231" s="64"/>
      <c r="AS61231" s="60"/>
      <c r="AT61231" s="60"/>
      <c r="AU61231" s="60"/>
      <c r="AV61231" s="60"/>
      <c r="AW61231" s="60"/>
      <c r="AX61231" s="60"/>
      <c r="AY61231" s="60"/>
      <c r="AZ61231" s="60"/>
      <c r="BA61231" s="60"/>
      <c r="BB61231" s="60"/>
      <c r="BC61231" s="61"/>
    </row>
    <row r="61232" spans="43:55">
      <c r="AQ61232" s="64"/>
      <c r="AR61232" s="64"/>
      <c r="AS61232" s="60"/>
      <c r="AT61232" s="60"/>
      <c r="AU61232" s="60"/>
      <c r="AV61232" s="60"/>
      <c r="AW61232" s="60"/>
      <c r="AX61232" s="60"/>
      <c r="AY61232" s="60"/>
      <c r="AZ61232" s="60"/>
      <c r="BA61232" s="60"/>
      <c r="BB61232" s="60"/>
      <c r="BC61232" s="61"/>
    </row>
    <row r="61233" spans="43:55">
      <c r="AQ61233" s="64"/>
      <c r="AR61233" s="64"/>
      <c r="AS61233" s="60"/>
      <c r="AT61233" s="60"/>
      <c r="AU61233" s="60"/>
      <c r="AV61233" s="60"/>
      <c r="AW61233" s="60"/>
      <c r="AX61233" s="60"/>
      <c r="AY61233" s="60"/>
      <c r="AZ61233" s="60"/>
      <c r="BA61233" s="60"/>
      <c r="BB61233" s="60"/>
      <c r="BC61233" s="61"/>
    </row>
    <row r="61234" spans="43:55">
      <c r="AQ61234" s="64"/>
      <c r="AR61234" s="64"/>
      <c r="AS61234" s="60"/>
      <c r="AT61234" s="60"/>
      <c r="AU61234" s="60"/>
      <c r="AV61234" s="60"/>
      <c r="AW61234" s="60"/>
      <c r="AX61234" s="60"/>
      <c r="AY61234" s="60"/>
      <c r="AZ61234" s="60"/>
      <c r="BA61234" s="60"/>
      <c r="BB61234" s="60"/>
      <c r="BC61234" s="61"/>
    </row>
    <row r="61235" spans="43:55">
      <c r="AQ61235" s="64"/>
      <c r="AR61235" s="64"/>
      <c r="AS61235" s="60"/>
      <c r="AT61235" s="60"/>
      <c r="AU61235" s="60"/>
      <c r="AV61235" s="60"/>
      <c r="AW61235" s="60"/>
      <c r="AX61235" s="60"/>
      <c r="AY61235" s="60"/>
      <c r="AZ61235" s="60"/>
      <c r="BA61235" s="60"/>
      <c r="BB61235" s="60"/>
      <c r="BC61235" s="61"/>
    </row>
    <row r="61236" spans="43:55">
      <c r="AQ61236" s="64"/>
      <c r="AR61236" s="64"/>
      <c r="AS61236" s="60"/>
      <c r="AT61236" s="60"/>
      <c r="AU61236" s="60"/>
      <c r="AV61236" s="60"/>
      <c r="AW61236" s="60"/>
      <c r="AX61236" s="60"/>
      <c r="AY61236" s="60"/>
      <c r="AZ61236" s="60"/>
      <c r="BA61236" s="60"/>
      <c r="BB61236" s="60"/>
      <c r="BC61236" s="61"/>
    </row>
    <row r="61237" spans="43:55">
      <c r="AQ61237" s="64"/>
      <c r="AR61237" s="64"/>
      <c r="AS61237" s="60"/>
      <c r="AT61237" s="60"/>
      <c r="AU61237" s="60"/>
      <c r="AV61237" s="60"/>
      <c r="AW61237" s="60"/>
      <c r="AX61237" s="60"/>
      <c r="AY61237" s="60"/>
      <c r="AZ61237" s="60"/>
      <c r="BA61237" s="60"/>
      <c r="BB61237" s="60"/>
      <c r="BC61237" s="61"/>
    </row>
    <row r="61238" spans="43:55">
      <c r="AQ61238" s="64"/>
      <c r="AR61238" s="64"/>
      <c r="AS61238" s="60"/>
      <c r="AT61238" s="60"/>
      <c r="AU61238" s="60"/>
      <c r="AV61238" s="60"/>
      <c r="AW61238" s="60"/>
      <c r="AX61238" s="60"/>
      <c r="AY61238" s="60"/>
      <c r="AZ61238" s="60"/>
      <c r="BA61238" s="60"/>
      <c r="BB61238" s="60"/>
      <c r="BC61238" s="61"/>
    </row>
    <row r="61239" spans="43:55">
      <c r="AQ61239" s="64"/>
      <c r="AR61239" s="64"/>
      <c r="AS61239" s="60"/>
      <c r="AT61239" s="60"/>
      <c r="AU61239" s="60"/>
      <c r="AV61239" s="60"/>
      <c r="AW61239" s="60"/>
      <c r="AX61239" s="60"/>
      <c r="AY61239" s="60"/>
      <c r="AZ61239" s="60"/>
      <c r="BA61239" s="60"/>
      <c r="BB61239" s="60"/>
      <c r="BC61239" s="61"/>
    </row>
    <row r="61240" spans="43:55">
      <c r="AQ61240" s="64"/>
      <c r="AR61240" s="64"/>
      <c r="AS61240" s="60"/>
      <c r="AT61240" s="60"/>
      <c r="AU61240" s="60"/>
      <c r="AV61240" s="60"/>
      <c r="AW61240" s="60"/>
      <c r="AX61240" s="60"/>
      <c r="AY61240" s="60"/>
      <c r="AZ61240" s="60"/>
      <c r="BA61240" s="60"/>
      <c r="BB61240" s="60"/>
      <c r="BC61240" s="61"/>
    </row>
    <row r="61241" spans="43:55">
      <c r="AQ61241" s="64"/>
      <c r="AR61241" s="64"/>
      <c r="AS61241" s="60"/>
      <c r="AT61241" s="60"/>
      <c r="AU61241" s="60"/>
      <c r="AV61241" s="60"/>
      <c r="AW61241" s="60"/>
      <c r="AX61241" s="60"/>
      <c r="AY61241" s="60"/>
      <c r="AZ61241" s="60"/>
      <c r="BA61241" s="60"/>
      <c r="BB61241" s="60"/>
      <c r="BC61241" s="61"/>
    </row>
    <row r="61242" spans="43:55">
      <c r="AQ61242" s="64"/>
      <c r="AR61242" s="64"/>
      <c r="AS61242" s="60"/>
      <c r="AT61242" s="60"/>
      <c r="AU61242" s="60"/>
      <c r="AV61242" s="60"/>
      <c r="AW61242" s="60"/>
      <c r="AX61242" s="60"/>
      <c r="AY61242" s="60"/>
      <c r="AZ61242" s="60"/>
      <c r="BA61242" s="60"/>
      <c r="BB61242" s="60"/>
      <c r="BC61242" s="61"/>
    </row>
    <row r="61243" spans="43:55">
      <c r="AQ61243" s="64"/>
      <c r="AR61243" s="64"/>
      <c r="AS61243" s="60"/>
      <c r="AT61243" s="60"/>
      <c r="AU61243" s="60"/>
      <c r="AV61243" s="60"/>
      <c r="AW61243" s="60"/>
      <c r="AX61243" s="60"/>
      <c r="AY61243" s="60"/>
      <c r="AZ61243" s="60"/>
      <c r="BA61243" s="60"/>
      <c r="BB61243" s="60"/>
      <c r="BC61243" s="61"/>
    </row>
    <row r="61244" spans="43:55">
      <c r="AQ61244" s="64"/>
      <c r="AR61244" s="64"/>
      <c r="AS61244" s="60"/>
      <c r="AT61244" s="60"/>
      <c r="AU61244" s="60"/>
      <c r="AV61244" s="60"/>
      <c r="AW61244" s="60"/>
      <c r="AX61244" s="60"/>
      <c r="AY61244" s="60"/>
      <c r="AZ61244" s="60"/>
      <c r="BA61244" s="60"/>
      <c r="BB61244" s="60"/>
      <c r="BC61244" s="61"/>
    </row>
    <row r="61245" spans="43:55">
      <c r="AQ61245" s="64"/>
      <c r="AR61245" s="64"/>
      <c r="AS61245" s="60"/>
      <c r="AT61245" s="60"/>
      <c r="AU61245" s="60"/>
      <c r="AV61245" s="60"/>
      <c r="AW61245" s="60"/>
      <c r="AX61245" s="60"/>
      <c r="AY61245" s="60"/>
      <c r="AZ61245" s="60"/>
      <c r="BA61245" s="60"/>
      <c r="BB61245" s="60"/>
      <c r="BC61245" s="61"/>
    </row>
    <row r="61246" spans="43:55">
      <c r="AQ61246" s="64"/>
      <c r="AR61246" s="64"/>
      <c r="AS61246" s="60"/>
      <c r="AT61246" s="60"/>
      <c r="AU61246" s="60"/>
      <c r="AV61246" s="60"/>
      <c r="AW61246" s="60"/>
      <c r="AX61246" s="60"/>
      <c r="AY61246" s="60"/>
      <c r="AZ61246" s="60"/>
      <c r="BA61246" s="60"/>
      <c r="BB61246" s="60"/>
      <c r="BC61246" s="61"/>
    </row>
    <row r="61247" spans="43:55">
      <c r="AQ61247" s="64"/>
      <c r="AR61247" s="64"/>
      <c r="AS61247" s="60"/>
      <c r="AT61247" s="60"/>
      <c r="AU61247" s="60"/>
      <c r="AV61247" s="60"/>
      <c r="AW61247" s="60"/>
      <c r="AX61247" s="60"/>
      <c r="AY61247" s="60"/>
      <c r="AZ61247" s="60"/>
      <c r="BA61247" s="60"/>
      <c r="BB61247" s="60"/>
      <c r="BC61247" s="61"/>
    </row>
    <row r="61248" spans="43:55">
      <c r="AQ61248" s="64"/>
      <c r="AR61248" s="64"/>
      <c r="AS61248" s="60"/>
      <c r="AT61248" s="60"/>
      <c r="AU61248" s="60"/>
      <c r="AV61248" s="60"/>
      <c r="AW61248" s="60"/>
      <c r="AX61248" s="60"/>
      <c r="AY61248" s="60"/>
      <c r="AZ61248" s="60"/>
      <c r="BA61248" s="60"/>
      <c r="BB61248" s="60"/>
      <c r="BC61248" s="61"/>
    </row>
    <row r="61249" spans="43:55">
      <c r="AQ61249" s="64"/>
      <c r="AR61249" s="64"/>
      <c r="AS61249" s="60"/>
      <c r="AT61249" s="60"/>
      <c r="AU61249" s="60"/>
      <c r="AV61249" s="60"/>
      <c r="AW61249" s="60"/>
      <c r="AX61249" s="60"/>
      <c r="AY61249" s="60"/>
      <c r="AZ61249" s="60"/>
      <c r="BA61249" s="60"/>
      <c r="BB61249" s="60"/>
      <c r="BC61249" s="61"/>
    </row>
    <row r="61250" spans="43:55">
      <c r="AQ61250" s="64"/>
      <c r="AR61250" s="64"/>
      <c r="AS61250" s="60"/>
      <c r="AT61250" s="60"/>
      <c r="AU61250" s="60"/>
      <c r="AV61250" s="60"/>
      <c r="AW61250" s="60"/>
      <c r="AX61250" s="60"/>
      <c r="AY61250" s="60"/>
      <c r="AZ61250" s="60"/>
      <c r="BA61250" s="60"/>
      <c r="BB61250" s="60"/>
      <c r="BC61250" s="61"/>
    </row>
    <row r="61251" spans="43:55">
      <c r="AQ61251" s="64"/>
      <c r="AR61251" s="64"/>
      <c r="AS61251" s="60"/>
      <c r="AT61251" s="60"/>
      <c r="AU61251" s="60"/>
      <c r="AV61251" s="60"/>
      <c r="AW61251" s="60"/>
      <c r="AX61251" s="60"/>
      <c r="AY61251" s="60"/>
      <c r="AZ61251" s="60"/>
      <c r="BA61251" s="60"/>
      <c r="BB61251" s="60"/>
      <c r="BC61251" s="61"/>
    </row>
    <row r="61252" spans="43:55">
      <c r="AQ61252" s="64"/>
      <c r="AR61252" s="64"/>
      <c r="AS61252" s="60"/>
      <c r="AT61252" s="60"/>
      <c r="AU61252" s="60"/>
      <c r="AV61252" s="60"/>
      <c r="AW61252" s="60"/>
      <c r="AX61252" s="60"/>
      <c r="AY61252" s="60"/>
      <c r="AZ61252" s="60"/>
      <c r="BA61252" s="60"/>
      <c r="BB61252" s="60"/>
      <c r="BC61252" s="61"/>
    </row>
    <row r="61253" spans="43:55">
      <c r="AQ61253" s="64"/>
      <c r="AR61253" s="64"/>
      <c r="AS61253" s="60"/>
      <c r="AT61253" s="60"/>
      <c r="AU61253" s="60"/>
      <c r="AV61253" s="60"/>
      <c r="AW61253" s="60"/>
      <c r="AX61253" s="60"/>
      <c r="AY61253" s="60"/>
      <c r="AZ61253" s="60"/>
      <c r="BA61253" s="60"/>
      <c r="BB61253" s="60"/>
      <c r="BC61253" s="61"/>
    </row>
    <row r="61254" spans="43:55">
      <c r="AQ61254" s="64"/>
      <c r="AR61254" s="64"/>
      <c r="AS61254" s="60"/>
      <c r="AT61254" s="60"/>
      <c r="AU61254" s="60"/>
      <c r="AV61254" s="60"/>
      <c r="AW61254" s="60"/>
      <c r="AX61254" s="60"/>
      <c r="AY61254" s="60"/>
      <c r="AZ61254" s="60"/>
      <c r="BA61254" s="60"/>
      <c r="BB61254" s="60"/>
      <c r="BC61254" s="61"/>
    </row>
    <row r="61255" spans="43:55">
      <c r="AQ61255" s="64"/>
      <c r="AR61255" s="64"/>
      <c r="AS61255" s="60"/>
      <c r="AT61255" s="60"/>
      <c r="AU61255" s="60"/>
      <c r="AV61255" s="60"/>
      <c r="AW61255" s="60"/>
      <c r="AX61255" s="60"/>
      <c r="AY61255" s="60"/>
      <c r="AZ61255" s="60"/>
      <c r="BA61255" s="60"/>
      <c r="BB61255" s="60"/>
      <c r="BC61255" s="61"/>
    </row>
    <row r="61256" spans="43:55">
      <c r="AQ61256" s="64"/>
      <c r="AR61256" s="64"/>
      <c r="AS61256" s="60"/>
      <c r="AT61256" s="60"/>
      <c r="AU61256" s="60"/>
      <c r="AV61256" s="60"/>
      <c r="AW61256" s="60"/>
      <c r="AX61256" s="60"/>
      <c r="AY61256" s="60"/>
      <c r="AZ61256" s="60"/>
      <c r="BA61256" s="60"/>
      <c r="BB61256" s="60"/>
      <c r="BC61256" s="61"/>
    </row>
    <row r="61257" spans="43:55">
      <c r="AQ61257" s="64"/>
      <c r="AR61257" s="64"/>
      <c r="AS61257" s="60"/>
      <c r="AT61257" s="60"/>
      <c r="AU61257" s="60"/>
      <c r="AV61257" s="60"/>
      <c r="AW61257" s="60"/>
      <c r="AX61257" s="60"/>
      <c r="AY61257" s="60"/>
      <c r="AZ61257" s="60"/>
      <c r="BA61257" s="60"/>
      <c r="BB61257" s="60"/>
      <c r="BC61257" s="61"/>
    </row>
    <row r="61258" spans="43:55">
      <c r="AQ61258" s="64"/>
      <c r="AR61258" s="64"/>
      <c r="AS61258" s="60"/>
      <c r="AT61258" s="60"/>
      <c r="AU61258" s="60"/>
      <c r="AV61258" s="60"/>
      <c r="AW61258" s="60"/>
      <c r="AX61258" s="60"/>
      <c r="AY61258" s="60"/>
      <c r="AZ61258" s="60"/>
      <c r="BA61258" s="60"/>
      <c r="BB61258" s="60"/>
      <c r="BC61258" s="61"/>
    </row>
    <row r="61259" spans="43:55">
      <c r="AQ61259" s="64"/>
      <c r="AR61259" s="64"/>
      <c r="AS61259" s="60"/>
      <c r="AT61259" s="60"/>
      <c r="AU61259" s="60"/>
      <c r="AV61259" s="60"/>
      <c r="AW61259" s="60"/>
      <c r="AX61259" s="60"/>
      <c r="AY61259" s="60"/>
      <c r="AZ61259" s="60"/>
      <c r="BA61259" s="60"/>
      <c r="BB61259" s="60"/>
      <c r="BC61259" s="61"/>
    </row>
    <row r="61260" spans="43:55">
      <c r="AQ61260" s="64"/>
      <c r="AR61260" s="64"/>
      <c r="AS61260" s="60"/>
      <c r="AT61260" s="60"/>
      <c r="AU61260" s="60"/>
      <c r="AV61260" s="60"/>
      <c r="AW61260" s="60"/>
      <c r="AX61260" s="60"/>
      <c r="AY61260" s="60"/>
      <c r="AZ61260" s="60"/>
      <c r="BA61260" s="60"/>
      <c r="BB61260" s="60"/>
      <c r="BC61260" s="61"/>
    </row>
    <row r="61261" spans="43:55">
      <c r="AQ61261" s="64"/>
      <c r="AR61261" s="64"/>
      <c r="AS61261" s="60"/>
      <c r="AT61261" s="60"/>
      <c r="AU61261" s="60"/>
      <c r="AV61261" s="60"/>
      <c r="AW61261" s="60"/>
      <c r="AX61261" s="60"/>
      <c r="AY61261" s="60"/>
      <c r="AZ61261" s="60"/>
      <c r="BA61261" s="60"/>
      <c r="BB61261" s="60"/>
      <c r="BC61261" s="61"/>
    </row>
    <row r="61262" spans="43:55">
      <c r="AQ61262" s="64"/>
      <c r="AR61262" s="64"/>
      <c r="AS61262" s="60"/>
      <c r="AT61262" s="60"/>
      <c r="AU61262" s="60"/>
      <c r="AV61262" s="60"/>
      <c r="AW61262" s="60"/>
      <c r="AX61262" s="60"/>
      <c r="AY61262" s="60"/>
      <c r="AZ61262" s="60"/>
      <c r="BA61262" s="60"/>
      <c r="BB61262" s="60"/>
      <c r="BC61262" s="61"/>
    </row>
    <row r="61263" spans="43:55">
      <c r="AQ61263" s="64"/>
      <c r="AR61263" s="64"/>
      <c r="AS61263" s="60"/>
      <c r="AT61263" s="60"/>
      <c r="AU61263" s="60"/>
      <c r="AV61263" s="60"/>
      <c r="AW61263" s="60"/>
      <c r="AX61263" s="60"/>
      <c r="AY61263" s="60"/>
      <c r="AZ61263" s="60"/>
      <c r="BA61263" s="60"/>
      <c r="BB61263" s="60"/>
      <c r="BC61263" s="61"/>
    </row>
    <row r="61264" spans="43:55">
      <c r="AQ61264" s="64"/>
      <c r="AR61264" s="64"/>
      <c r="AS61264" s="60"/>
      <c r="AT61264" s="60"/>
      <c r="AU61264" s="60"/>
      <c r="AV61264" s="60"/>
      <c r="AW61264" s="60"/>
      <c r="AX61264" s="60"/>
      <c r="AY61264" s="60"/>
      <c r="AZ61264" s="60"/>
      <c r="BA61264" s="60"/>
      <c r="BB61264" s="60"/>
      <c r="BC61264" s="61"/>
    </row>
    <row r="61265" spans="43:55">
      <c r="AQ61265" s="64"/>
      <c r="AR61265" s="64"/>
      <c r="AS61265" s="60"/>
      <c r="AT61265" s="60"/>
      <c r="AU61265" s="60"/>
      <c r="AV61265" s="60"/>
      <c r="AW61265" s="60"/>
      <c r="AX61265" s="60"/>
      <c r="AY61265" s="60"/>
      <c r="AZ61265" s="60"/>
      <c r="BA61265" s="60"/>
      <c r="BB61265" s="60"/>
      <c r="BC61265" s="61"/>
    </row>
    <row r="61266" spans="43:55">
      <c r="AQ61266" s="64"/>
      <c r="AR61266" s="64"/>
      <c r="AS61266" s="60"/>
      <c r="AT61266" s="60"/>
      <c r="AU61266" s="60"/>
      <c r="AV61266" s="60"/>
      <c r="AW61266" s="60"/>
      <c r="AX61266" s="60"/>
      <c r="AY61266" s="60"/>
      <c r="AZ61266" s="60"/>
      <c r="BA61266" s="60"/>
      <c r="BB61266" s="60"/>
      <c r="BC61266" s="61"/>
    </row>
    <row r="61267" spans="43:55">
      <c r="AQ61267" s="64"/>
      <c r="AR61267" s="64"/>
      <c r="AS61267" s="60"/>
      <c r="AT61267" s="60"/>
      <c r="AU61267" s="60"/>
      <c r="AV61267" s="60"/>
      <c r="AW61267" s="60"/>
      <c r="AX61267" s="60"/>
      <c r="AY61267" s="60"/>
      <c r="AZ61267" s="60"/>
      <c r="BA61267" s="60"/>
      <c r="BB61267" s="60"/>
      <c r="BC61267" s="61"/>
    </row>
    <row r="61268" spans="43:55">
      <c r="AQ61268" s="64"/>
      <c r="AR61268" s="64"/>
      <c r="AS61268" s="60"/>
      <c r="AT61268" s="60"/>
      <c r="AU61268" s="60"/>
      <c r="AV61268" s="60"/>
      <c r="AW61268" s="60"/>
      <c r="AX61268" s="60"/>
      <c r="AY61268" s="60"/>
      <c r="AZ61268" s="60"/>
      <c r="BA61268" s="60"/>
      <c r="BB61268" s="60"/>
      <c r="BC61268" s="61"/>
    </row>
    <row r="61269" spans="43:55">
      <c r="AQ61269" s="64"/>
      <c r="AR61269" s="64"/>
      <c r="AS61269" s="60"/>
      <c r="AT61269" s="60"/>
      <c r="AU61269" s="60"/>
      <c r="AV61269" s="60"/>
      <c r="AW61269" s="60"/>
      <c r="AX61269" s="60"/>
      <c r="AY61269" s="60"/>
      <c r="AZ61269" s="60"/>
      <c r="BA61269" s="60"/>
      <c r="BB61269" s="60"/>
      <c r="BC61269" s="61"/>
    </row>
    <row r="61270" spans="43:55">
      <c r="AQ61270" s="64"/>
      <c r="AR61270" s="64"/>
      <c r="AS61270" s="60"/>
      <c r="AT61270" s="60"/>
      <c r="AU61270" s="60"/>
      <c r="AV61270" s="60"/>
      <c r="AW61270" s="60"/>
      <c r="AX61270" s="60"/>
      <c r="AY61270" s="60"/>
      <c r="AZ61270" s="60"/>
      <c r="BA61270" s="60"/>
      <c r="BB61270" s="60"/>
      <c r="BC61270" s="61"/>
    </row>
    <row r="61271" spans="43:55">
      <c r="AQ61271" s="64"/>
      <c r="AR61271" s="64"/>
      <c r="AS61271" s="60"/>
      <c r="AT61271" s="60"/>
      <c r="AU61271" s="60"/>
      <c r="AV61271" s="60"/>
      <c r="AW61271" s="60"/>
      <c r="AX61271" s="60"/>
      <c r="AY61271" s="60"/>
      <c r="AZ61271" s="60"/>
      <c r="BA61271" s="60"/>
      <c r="BB61271" s="60"/>
      <c r="BC61271" s="61"/>
    </row>
    <row r="61272" spans="43:55">
      <c r="AQ61272" s="64"/>
      <c r="AR61272" s="64"/>
      <c r="AS61272" s="60"/>
      <c r="AT61272" s="60"/>
      <c r="AU61272" s="60"/>
      <c r="AV61272" s="60"/>
      <c r="AW61272" s="60"/>
      <c r="AX61272" s="60"/>
      <c r="AY61272" s="60"/>
      <c r="AZ61272" s="60"/>
      <c r="BA61272" s="60"/>
      <c r="BB61272" s="60"/>
      <c r="BC61272" s="61"/>
    </row>
    <row r="61273" spans="43:55">
      <c r="AQ61273" s="64"/>
      <c r="AR61273" s="64"/>
      <c r="AS61273" s="60"/>
      <c r="AT61273" s="60"/>
      <c r="AU61273" s="60"/>
      <c r="AV61273" s="60"/>
      <c r="AW61273" s="60"/>
      <c r="AX61273" s="60"/>
      <c r="AY61273" s="60"/>
      <c r="AZ61273" s="60"/>
      <c r="BA61273" s="60"/>
      <c r="BB61273" s="60"/>
      <c r="BC61273" s="61"/>
    </row>
    <row r="61274" spans="43:55">
      <c r="AQ61274" s="64"/>
      <c r="AR61274" s="64"/>
      <c r="AS61274" s="60"/>
      <c r="AT61274" s="60"/>
      <c r="AU61274" s="60"/>
      <c r="AV61274" s="60"/>
      <c r="AW61274" s="60"/>
      <c r="AX61274" s="60"/>
      <c r="AY61274" s="60"/>
      <c r="AZ61274" s="60"/>
      <c r="BA61274" s="60"/>
      <c r="BB61274" s="60"/>
      <c r="BC61274" s="61"/>
    </row>
    <row r="61275" spans="43:55">
      <c r="AQ61275" s="64"/>
      <c r="AR61275" s="64"/>
      <c r="AS61275" s="60"/>
      <c r="AT61275" s="60"/>
      <c r="AU61275" s="60"/>
      <c r="AV61275" s="60"/>
      <c r="AW61275" s="60"/>
      <c r="AX61275" s="60"/>
      <c r="AY61275" s="60"/>
      <c r="AZ61275" s="60"/>
      <c r="BA61275" s="60"/>
      <c r="BB61275" s="60"/>
      <c r="BC61275" s="61"/>
    </row>
    <row r="61276" spans="43:55">
      <c r="AQ61276" s="64"/>
      <c r="AR61276" s="64"/>
      <c r="AS61276" s="60"/>
      <c r="AT61276" s="60"/>
      <c r="AU61276" s="60"/>
      <c r="AV61276" s="60"/>
      <c r="AW61276" s="60"/>
      <c r="AX61276" s="60"/>
      <c r="AY61276" s="60"/>
      <c r="AZ61276" s="60"/>
      <c r="BA61276" s="60"/>
      <c r="BB61276" s="60"/>
      <c r="BC61276" s="61"/>
    </row>
    <row r="61277" spans="43:55">
      <c r="AQ61277" s="64"/>
      <c r="AR61277" s="64"/>
      <c r="AS61277" s="60"/>
      <c r="AT61277" s="60"/>
      <c r="AU61277" s="60"/>
      <c r="AV61277" s="60"/>
      <c r="AW61277" s="60"/>
      <c r="AX61277" s="60"/>
      <c r="AY61277" s="60"/>
      <c r="AZ61277" s="60"/>
      <c r="BA61277" s="60"/>
      <c r="BB61277" s="60"/>
      <c r="BC61277" s="61"/>
    </row>
    <row r="61278" spans="43:55">
      <c r="AQ61278" s="64"/>
      <c r="AR61278" s="64"/>
      <c r="AS61278" s="60"/>
      <c r="AT61278" s="60"/>
      <c r="AU61278" s="60"/>
      <c r="AV61278" s="60"/>
      <c r="AW61278" s="60"/>
      <c r="AX61278" s="60"/>
      <c r="AY61278" s="60"/>
      <c r="AZ61278" s="60"/>
      <c r="BA61278" s="60"/>
      <c r="BB61278" s="60"/>
      <c r="BC61278" s="61"/>
    </row>
    <row r="61279" spans="43:55">
      <c r="AQ61279" s="64"/>
      <c r="AR61279" s="64"/>
      <c r="AS61279" s="60"/>
      <c r="AT61279" s="60"/>
      <c r="AU61279" s="60"/>
      <c r="AV61279" s="60"/>
      <c r="AW61279" s="60"/>
      <c r="AX61279" s="60"/>
      <c r="AY61279" s="60"/>
      <c r="AZ61279" s="60"/>
      <c r="BA61279" s="60"/>
      <c r="BB61279" s="60"/>
      <c r="BC61279" s="61"/>
    </row>
    <row r="61280" spans="43:55">
      <c r="AQ61280" s="64"/>
      <c r="AR61280" s="64"/>
      <c r="AS61280" s="60"/>
      <c r="AT61280" s="60"/>
      <c r="AU61280" s="60"/>
      <c r="AV61280" s="60"/>
      <c r="AW61280" s="60"/>
      <c r="AX61280" s="60"/>
      <c r="AY61280" s="60"/>
      <c r="AZ61280" s="60"/>
      <c r="BA61280" s="60"/>
      <c r="BB61280" s="60"/>
      <c r="BC61280" s="61"/>
    </row>
    <row r="61281" spans="43:55">
      <c r="AQ61281" s="64"/>
      <c r="AR61281" s="64"/>
      <c r="AS61281" s="60"/>
      <c r="AT61281" s="60"/>
      <c r="AU61281" s="60"/>
      <c r="AV61281" s="60"/>
      <c r="AW61281" s="60"/>
      <c r="AX61281" s="60"/>
      <c r="AY61281" s="60"/>
      <c r="AZ61281" s="60"/>
      <c r="BA61281" s="60"/>
      <c r="BB61281" s="60"/>
      <c r="BC61281" s="61"/>
    </row>
    <row r="61282" spans="43:55">
      <c r="AQ61282" s="64"/>
      <c r="AR61282" s="64"/>
      <c r="AS61282" s="60"/>
      <c r="AT61282" s="60"/>
      <c r="AU61282" s="60"/>
      <c r="AV61282" s="60"/>
      <c r="AW61282" s="60"/>
      <c r="AX61282" s="60"/>
      <c r="AY61282" s="60"/>
      <c r="AZ61282" s="60"/>
      <c r="BA61282" s="60"/>
      <c r="BB61282" s="60"/>
      <c r="BC61282" s="61"/>
    </row>
    <row r="61283" spans="43:55">
      <c r="AQ61283" s="64"/>
      <c r="AR61283" s="64"/>
      <c r="AS61283" s="60"/>
      <c r="AT61283" s="60"/>
      <c r="AU61283" s="60"/>
      <c r="AV61283" s="60"/>
      <c r="AW61283" s="60"/>
      <c r="AX61283" s="60"/>
      <c r="AY61283" s="60"/>
      <c r="AZ61283" s="60"/>
      <c r="BA61283" s="60"/>
      <c r="BB61283" s="60"/>
      <c r="BC61283" s="61"/>
    </row>
    <row r="61284" spans="43:55">
      <c r="AQ61284" s="64"/>
      <c r="AR61284" s="64"/>
      <c r="AS61284" s="60"/>
      <c r="AT61284" s="60"/>
      <c r="AU61284" s="60"/>
      <c r="AV61284" s="60"/>
      <c r="AW61284" s="60"/>
      <c r="AX61284" s="60"/>
      <c r="AY61284" s="60"/>
      <c r="AZ61284" s="60"/>
      <c r="BA61284" s="60"/>
      <c r="BB61284" s="60"/>
      <c r="BC61284" s="61"/>
    </row>
    <row r="61285" spans="43:55">
      <c r="AQ61285" s="64"/>
      <c r="AR61285" s="64"/>
      <c r="AS61285" s="60"/>
      <c r="AT61285" s="60"/>
      <c r="AU61285" s="60"/>
      <c r="AV61285" s="60"/>
      <c r="AW61285" s="60"/>
      <c r="AX61285" s="60"/>
      <c r="AY61285" s="60"/>
      <c r="AZ61285" s="60"/>
      <c r="BA61285" s="60"/>
      <c r="BB61285" s="60"/>
      <c r="BC61285" s="61"/>
    </row>
    <row r="61286" spans="43:55">
      <c r="AQ61286" s="64"/>
      <c r="AR61286" s="64"/>
      <c r="AS61286" s="60"/>
      <c r="AT61286" s="60"/>
      <c r="AU61286" s="60"/>
      <c r="AV61286" s="60"/>
      <c r="AW61286" s="60"/>
      <c r="AX61286" s="60"/>
      <c r="AY61286" s="60"/>
      <c r="AZ61286" s="60"/>
      <c r="BA61286" s="60"/>
      <c r="BB61286" s="60"/>
      <c r="BC61286" s="61"/>
    </row>
    <row r="61287" spans="43:55">
      <c r="AQ61287" s="64"/>
      <c r="AR61287" s="64"/>
      <c r="AS61287" s="60"/>
      <c r="AT61287" s="60"/>
      <c r="AU61287" s="60"/>
      <c r="AV61287" s="60"/>
      <c r="AW61287" s="60"/>
      <c r="AX61287" s="60"/>
      <c r="AY61287" s="60"/>
      <c r="AZ61287" s="60"/>
      <c r="BA61287" s="60"/>
      <c r="BB61287" s="60"/>
      <c r="BC61287" s="61"/>
    </row>
    <row r="61288" spans="43:55">
      <c r="AQ61288" s="64"/>
      <c r="AR61288" s="64"/>
      <c r="AS61288" s="60"/>
      <c r="AT61288" s="60"/>
      <c r="AU61288" s="60"/>
      <c r="AV61288" s="60"/>
      <c r="AW61288" s="60"/>
      <c r="AX61288" s="60"/>
      <c r="AY61288" s="60"/>
      <c r="AZ61288" s="60"/>
      <c r="BA61288" s="60"/>
      <c r="BB61288" s="60"/>
      <c r="BC61288" s="61"/>
    </row>
    <row r="61289" spans="43:55">
      <c r="AQ61289" s="64"/>
      <c r="AR61289" s="64"/>
      <c r="AS61289" s="60"/>
      <c r="AT61289" s="60"/>
      <c r="AU61289" s="60"/>
      <c r="AV61289" s="60"/>
      <c r="AW61289" s="60"/>
      <c r="AX61289" s="60"/>
      <c r="AY61289" s="60"/>
      <c r="AZ61289" s="60"/>
      <c r="BA61289" s="60"/>
      <c r="BB61289" s="60"/>
      <c r="BC61289" s="61"/>
    </row>
    <row r="61290" spans="43:55">
      <c r="AQ61290" s="64"/>
      <c r="AR61290" s="64"/>
      <c r="AS61290" s="60"/>
      <c r="AT61290" s="60"/>
      <c r="AU61290" s="60"/>
      <c r="AV61290" s="60"/>
      <c r="AW61290" s="60"/>
      <c r="AX61290" s="60"/>
      <c r="AY61290" s="60"/>
      <c r="AZ61290" s="60"/>
      <c r="BA61290" s="60"/>
      <c r="BB61290" s="60"/>
      <c r="BC61290" s="61"/>
    </row>
    <row r="61291" spans="43:55">
      <c r="AQ61291" s="64"/>
      <c r="AR61291" s="64"/>
      <c r="AS61291" s="60"/>
      <c r="AT61291" s="60"/>
      <c r="AU61291" s="60"/>
      <c r="AV61291" s="60"/>
      <c r="AW61291" s="60"/>
      <c r="AX61291" s="60"/>
      <c r="AY61291" s="60"/>
      <c r="AZ61291" s="60"/>
      <c r="BA61291" s="60"/>
      <c r="BB61291" s="60"/>
      <c r="BC61291" s="61"/>
    </row>
    <row r="61292" spans="43:55">
      <c r="AQ61292" s="64"/>
      <c r="AR61292" s="64"/>
      <c r="AS61292" s="60"/>
      <c r="AT61292" s="60"/>
      <c r="AU61292" s="60"/>
      <c r="AV61292" s="60"/>
      <c r="AW61292" s="60"/>
      <c r="AX61292" s="60"/>
      <c r="AY61292" s="60"/>
      <c r="AZ61292" s="60"/>
      <c r="BA61292" s="60"/>
      <c r="BB61292" s="60"/>
      <c r="BC61292" s="61"/>
    </row>
    <row r="61293" spans="43:55">
      <c r="AQ61293" s="64"/>
      <c r="AR61293" s="64"/>
      <c r="AS61293" s="60"/>
      <c r="AT61293" s="60"/>
      <c r="AU61293" s="60"/>
      <c r="AV61293" s="60"/>
      <c r="AW61293" s="60"/>
      <c r="AX61293" s="60"/>
      <c r="AY61293" s="60"/>
      <c r="AZ61293" s="60"/>
      <c r="BA61293" s="60"/>
      <c r="BB61293" s="60"/>
      <c r="BC61293" s="61"/>
    </row>
    <row r="61294" spans="43:55">
      <c r="AQ61294" s="64"/>
      <c r="AR61294" s="64"/>
      <c r="AS61294" s="60"/>
      <c r="AT61294" s="60"/>
      <c r="AU61294" s="60"/>
      <c r="AV61294" s="60"/>
      <c r="AW61294" s="60"/>
      <c r="AX61294" s="60"/>
      <c r="AY61294" s="60"/>
      <c r="AZ61294" s="60"/>
      <c r="BA61294" s="60"/>
      <c r="BB61294" s="60"/>
      <c r="BC61294" s="61"/>
    </row>
    <row r="61295" spans="43:55">
      <c r="AQ61295" s="64"/>
      <c r="AR61295" s="64"/>
      <c r="AS61295" s="60"/>
      <c r="AT61295" s="60"/>
      <c r="AU61295" s="60"/>
      <c r="AV61295" s="60"/>
      <c r="AW61295" s="60"/>
      <c r="AX61295" s="60"/>
      <c r="AY61295" s="60"/>
      <c r="AZ61295" s="60"/>
      <c r="BA61295" s="60"/>
      <c r="BB61295" s="60"/>
      <c r="BC61295" s="61"/>
    </row>
    <row r="61296" spans="43:55">
      <c r="AQ61296" s="64"/>
      <c r="AR61296" s="64"/>
      <c r="AS61296" s="60"/>
      <c r="AT61296" s="60"/>
      <c r="AU61296" s="60"/>
      <c r="AV61296" s="60"/>
      <c r="AW61296" s="60"/>
      <c r="AX61296" s="60"/>
      <c r="AY61296" s="60"/>
      <c r="AZ61296" s="60"/>
      <c r="BA61296" s="60"/>
      <c r="BB61296" s="60"/>
      <c r="BC61296" s="61"/>
    </row>
    <row r="61297" spans="43:55">
      <c r="AQ61297" s="64"/>
      <c r="AR61297" s="64"/>
      <c r="AS61297" s="60"/>
      <c r="AT61297" s="60"/>
      <c r="AU61297" s="60"/>
      <c r="AV61297" s="60"/>
      <c r="AW61297" s="60"/>
      <c r="AX61297" s="60"/>
      <c r="AY61297" s="60"/>
      <c r="AZ61297" s="60"/>
      <c r="BA61297" s="60"/>
      <c r="BB61297" s="60"/>
      <c r="BC61297" s="61"/>
    </row>
    <row r="61298" spans="43:55">
      <c r="AQ61298" s="64"/>
      <c r="AR61298" s="64"/>
      <c r="AS61298" s="60"/>
      <c r="AT61298" s="60"/>
      <c r="AU61298" s="60"/>
      <c r="AV61298" s="60"/>
      <c r="AW61298" s="60"/>
      <c r="AX61298" s="60"/>
      <c r="AY61298" s="60"/>
      <c r="AZ61298" s="60"/>
      <c r="BA61298" s="60"/>
      <c r="BB61298" s="60"/>
      <c r="BC61298" s="61"/>
    </row>
    <row r="61299" spans="43:55">
      <c r="AQ61299" s="64"/>
      <c r="AR61299" s="64"/>
      <c r="AS61299" s="60"/>
      <c r="AT61299" s="60"/>
      <c r="AU61299" s="60"/>
      <c r="AV61299" s="60"/>
      <c r="AW61299" s="60"/>
      <c r="AX61299" s="60"/>
      <c r="AY61299" s="60"/>
      <c r="AZ61299" s="60"/>
      <c r="BA61299" s="60"/>
      <c r="BB61299" s="60"/>
      <c r="BC61299" s="61"/>
    </row>
    <row r="61300" spans="43:55">
      <c r="AQ61300" s="64"/>
      <c r="AR61300" s="64"/>
      <c r="AS61300" s="60"/>
      <c r="AT61300" s="60"/>
      <c r="AU61300" s="60"/>
      <c r="AV61300" s="60"/>
      <c r="AW61300" s="60"/>
      <c r="AX61300" s="60"/>
      <c r="AY61300" s="60"/>
      <c r="AZ61300" s="60"/>
      <c r="BA61300" s="60"/>
      <c r="BB61300" s="60"/>
      <c r="BC61300" s="61"/>
    </row>
    <row r="61301" spans="43:55">
      <c r="AQ61301" s="64"/>
      <c r="AR61301" s="64"/>
      <c r="AS61301" s="60"/>
      <c r="AT61301" s="60"/>
      <c r="AU61301" s="60"/>
      <c r="AV61301" s="60"/>
      <c r="AW61301" s="60"/>
      <c r="AX61301" s="60"/>
      <c r="AY61301" s="60"/>
      <c r="AZ61301" s="60"/>
      <c r="BA61301" s="60"/>
      <c r="BB61301" s="60"/>
      <c r="BC61301" s="61"/>
    </row>
    <row r="61302" spans="43:55">
      <c r="AQ61302" s="64"/>
      <c r="AR61302" s="64"/>
      <c r="AS61302" s="60"/>
      <c r="AT61302" s="60"/>
      <c r="AU61302" s="60"/>
      <c r="AV61302" s="60"/>
      <c r="AW61302" s="60"/>
      <c r="AX61302" s="60"/>
      <c r="AY61302" s="60"/>
      <c r="AZ61302" s="60"/>
      <c r="BA61302" s="60"/>
      <c r="BB61302" s="60"/>
      <c r="BC61302" s="61"/>
    </row>
    <row r="61303" spans="43:55">
      <c r="AQ61303" s="64"/>
      <c r="AR61303" s="64"/>
      <c r="AS61303" s="60"/>
      <c r="AT61303" s="60"/>
      <c r="AU61303" s="60"/>
      <c r="AV61303" s="60"/>
      <c r="AW61303" s="60"/>
      <c r="AX61303" s="60"/>
      <c r="AY61303" s="60"/>
      <c r="AZ61303" s="60"/>
      <c r="BA61303" s="60"/>
      <c r="BB61303" s="60"/>
      <c r="BC61303" s="61"/>
    </row>
    <row r="61304" spans="43:55">
      <c r="AQ61304" s="64"/>
      <c r="AR61304" s="64"/>
      <c r="AS61304" s="60"/>
      <c r="AT61304" s="60"/>
      <c r="AU61304" s="60"/>
      <c r="AV61304" s="60"/>
      <c r="AW61304" s="60"/>
      <c r="AX61304" s="60"/>
      <c r="AY61304" s="60"/>
      <c r="AZ61304" s="60"/>
      <c r="BA61304" s="60"/>
      <c r="BB61304" s="60"/>
      <c r="BC61304" s="61"/>
    </row>
    <row r="61305" spans="43:55">
      <c r="AQ61305" s="64"/>
      <c r="AR61305" s="64"/>
      <c r="AS61305" s="60"/>
      <c r="AT61305" s="60"/>
      <c r="AU61305" s="60"/>
      <c r="AV61305" s="60"/>
      <c r="AW61305" s="60"/>
      <c r="AX61305" s="60"/>
      <c r="AY61305" s="60"/>
      <c r="AZ61305" s="60"/>
      <c r="BA61305" s="60"/>
      <c r="BB61305" s="60"/>
      <c r="BC61305" s="61"/>
    </row>
    <row r="61306" spans="43:55">
      <c r="AQ61306" s="64"/>
      <c r="AR61306" s="64"/>
      <c r="AS61306" s="60"/>
      <c r="AT61306" s="60"/>
      <c r="AU61306" s="60"/>
      <c r="AV61306" s="60"/>
      <c r="AW61306" s="60"/>
      <c r="AX61306" s="60"/>
      <c r="AY61306" s="60"/>
      <c r="AZ61306" s="60"/>
      <c r="BA61306" s="60"/>
      <c r="BB61306" s="60"/>
      <c r="BC61306" s="61"/>
    </row>
    <row r="61307" spans="43:55">
      <c r="AQ61307" s="64"/>
      <c r="AR61307" s="64"/>
      <c r="AS61307" s="60"/>
      <c r="AT61307" s="60"/>
      <c r="AU61307" s="60"/>
      <c r="AV61307" s="60"/>
      <c r="AW61307" s="60"/>
      <c r="AX61307" s="60"/>
      <c r="AY61307" s="60"/>
      <c r="AZ61307" s="60"/>
      <c r="BA61307" s="60"/>
      <c r="BB61307" s="60"/>
      <c r="BC61307" s="61"/>
    </row>
    <row r="61308" spans="43:55">
      <c r="AQ61308" s="64"/>
      <c r="AR61308" s="64"/>
      <c r="AS61308" s="60"/>
      <c r="AT61308" s="60"/>
      <c r="AU61308" s="60"/>
      <c r="AV61308" s="60"/>
      <c r="AW61308" s="60"/>
      <c r="AX61308" s="60"/>
      <c r="AY61308" s="60"/>
      <c r="AZ61308" s="60"/>
      <c r="BA61308" s="60"/>
      <c r="BB61308" s="60"/>
      <c r="BC61308" s="61"/>
    </row>
    <row r="61309" spans="43:55">
      <c r="AQ61309" s="64"/>
      <c r="AR61309" s="64"/>
      <c r="AS61309" s="60"/>
      <c r="AT61309" s="60"/>
      <c r="AU61309" s="60"/>
      <c r="AV61309" s="60"/>
      <c r="AW61309" s="60"/>
      <c r="AX61309" s="60"/>
      <c r="AY61309" s="60"/>
      <c r="AZ61309" s="60"/>
      <c r="BA61309" s="60"/>
      <c r="BB61309" s="60"/>
      <c r="BC61309" s="61"/>
    </row>
    <row r="61310" spans="43:55">
      <c r="AQ61310" s="64"/>
      <c r="AR61310" s="64"/>
      <c r="AS61310" s="60"/>
      <c r="AT61310" s="60"/>
      <c r="AU61310" s="60"/>
      <c r="AV61310" s="60"/>
      <c r="AW61310" s="60"/>
      <c r="AX61310" s="60"/>
      <c r="AY61310" s="60"/>
      <c r="AZ61310" s="60"/>
      <c r="BA61310" s="60"/>
      <c r="BB61310" s="60"/>
      <c r="BC61310" s="61"/>
    </row>
    <row r="61311" spans="43:55">
      <c r="AQ61311" s="64"/>
      <c r="AR61311" s="64"/>
      <c r="AS61311" s="60"/>
      <c r="AT61311" s="60"/>
      <c r="AU61311" s="60"/>
      <c r="AV61311" s="60"/>
      <c r="AW61311" s="60"/>
      <c r="AX61311" s="60"/>
      <c r="AY61311" s="60"/>
      <c r="AZ61311" s="60"/>
      <c r="BA61311" s="60"/>
      <c r="BB61311" s="60"/>
      <c r="BC61311" s="61"/>
    </row>
    <row r="61312" spans="43:55">
      <c r="AQ61312" s="64"/>
      <c r="AR61312" s="64"/>
      <c r="AS61312" s="60"/>
      <c r="AT61312" s="60"/>
      <c r="AU61312" s="60"/>
      <c r="AV61312" s="60"/>
      <c r="AW61312" s="60"/>
      <c r="AX61312" s="60"/>
      <c r="AY61312" s="60"/>
      <c r="AZ61312" s="60"/>
      <c r="BA61312" s="60"/>
      <c r="BB61312" s="60"/>
      <c r="BC61312" s="61"/>
    </row>
    <row r="61313" spans="43:55">
      <c r="AQ61313" s="64"/>
      <c r="AR61313" s="64"/>
      <c r="AS61313" s="60"/>
      <c r="AT61313" s="60"/>
      <c r="AU61313" s="60"/>
      <c r="AV61313" s="60"/>
      <c r="AW61313" s="60"/>
      <c r="AX61313" s="60"/>
      <c r="AY61313" s="60"/>
      <c r="AZ61313" s="60"/>
      <c r="BA61313" s="60"/>
      <c r="BB61313" s="60"/>
      <c r="BC61313" s="61"/>
    </row>
    <row r="61314" spans="43:55">
      <c r="AQ61314" s="64"/>
      <c r="AR61314" s="64"/>
      <c r="AS61314" s="60"/>
      <c r="AT61314" s="60"/>
      <c r="AU61314" s="60"/>
      <c r="AV61314" s="60"/>
      <c r="AW61314" s="60"/>
      <c r="AX61314" s="60"/>
      <c r="AY61314" s="60"/>
      <c r="AZ61314" s="60"/>
      <c r="BA61314" s="60"/>
      <c r="BB61314" s="60"/>
      <c r="BC61314" s="61"/>
    </row>
    <row r="61315" spans="43:55">
      <c r="AQ61315" s="64"/>
      <c r="AR61315" s="64"/>
      <c r="AS61315" s="60"/>
      <c r="AT61315" s="60"/>
      <c r="AU61315" s="60"/>
      <c r="AV61315" s="60"/>
      <c r="AW61315" s="60"/>
      <c r="AX61315" s="60"/>
      <c r="AY61315" s="60"/>
      <c r="AZ61315" s="60"/>
      <c r="BA61315" s="60"/>
      <c r="BB61315" s="60"/>
      <c r="BC61315" s="61"/>
    </row>
    <row r="61316" spans="43:55">
      <c r="AQ61316" s="64"/>
      <c r="AR61316" s="64"/>
      <c r="AS61316" s="60"/>
      <c r="AT61316" s="60"/>
      <c r="AU61316" s="60"/>
      <c r="AV61316" s="60"/>
      <c r="AW61316" s="60"/>
      <c r="AX61316" s="60"/>
      <c r="AY61316" s="60"/>
      <c r="AZ61316" s="60"/>
      <c r="BA61316" s="60"/>
      <c r="BB61316" s="60"/>
      <c r="BC61316" s="61"/>
    </row>
    <row r="61317" spans="43:55">
      <c r="AQ61317" s="64"/>
      <c r="AR61317" s="64"/>
      <c r="AS61317" s="60"/>
      <c r="AT61317" s="60"/>
      <c r="AU61317" s="60"/>
      <c r="AV61317" s="60"/>
      <c r="AW61317" s="60"/>
      <c r="AX61317" s="60"/>
      <c r="AY61317" s="60"/>
      <c r="AZ61317" s="60"/>
      <c r="BA61317" s="60"/>
      <c r="BB61317" s="60"/>
      <c r="BC61317" s="61"/>
    </row>
    <row r="61318" spans="43:55">
      <c r="AQ61318" s="64"/>
      <c r="AR61318" s="64"/>
      <c r="AS61318" s="60"/>
      <c r="AT61318" s="60"/>
      <c r="AU61318" s="60"/>
      <c r="AV61318" s="60"/>
      <c r="AW61318" s="60"/>
      <c r="AX61318" s="60"/>
      <c r="AY61318" s="60"/>
      <c r="AZ61318" s="60"/>
      <c r="BA61318" s="60"/>
      <c r="BB61318" s="60"/>
      <c r="BC61318" s="61"/>
    </row>
    <row r="61319" spans="43:55">
      <c r="AQ61319" s="64"/>
      <c r="AR61319" s="64"/>
      <c r="AS61319" s="60"/>
      <c r="AT61319" s="60"/>
      <c r="AU61319" s="60"/>
      <c r="AV61319" s="60"/>
      <c r="AW61319" s="60"/>
      <c r="AX61319" s="60"/>
      <c r="AY61319" s="60"/>
      <c r="AZ61319" s="60"/>
      <c r="BA61319" s="60"/>
      <c r="BB61319" s="60"/>
      <c r="BC61319" s="61"/>
    </row>
    <row r="61320" spans="43:55">
      <c r="AQ61320" s="64"/>
      <c r="AR61320" s="64"/>
      <c r="AS61320" s="60"/>
      <c r="AT61320" s="60"/>
      <c r="AU61320" s="60"/>
      <c r="AV61320" s="60"/>
      <c r="AW61320" s="60"/>
      <c r="AX61320" s="60"/>
      <c r="AY61320" s="60"/>
      <c r="AZ61320" s="60"/>
      <c r="BA61320" s="60"/>
      <c r="BB61320" s="60"/>
      <c r="BC61320" s="61"/>
    </row>
    <row r="61321" spans="43:55">
      <c r="AQ61321" s="64"/>
      <c r="AR61321" s="64"/>
      <c r="AS61321" s="60"/>
      <c r="AT61321" s="60"/>
      <c r="AU61321" s="60"/>
      <c r="AV61321" s="60"/>
      <c r="AW61321" s="60"/>
      <c r="AX61321" s="60"/>
      <c r="AY61321" s="60"/>
      <c r="AZ61321" s="60"/>
      <c r="BA61321" s="60"/>
      <c r="BB61321" s="60"/>
      <c r="BC61321" s="61"/>
    </row>
    <row r="61322" spans="43:55">
      <c r="AQ61322" s="64"/>
      <c r="AR61322" s="64"/>
      <c r="AS61322" s="60"/>
      <c r="AT61322" s="60"/>
      <c r="AU61322" s="60"/>
      <c r="AV61322" s="60"/>
      <c r="AW61322" s="60"/>
      <c r="AX61322" s="60"/>
      <c r="AY61322" s="60"/>
      <c r="AZ61322" s="60"/>
      <c r="BA61322" s="60"/>
      <c r="BB61322" s="60"/>
      <c r="BC61322" s="61"/>
    </row>
    <row r="61323" spans="43:55">
      <c r="AQ61323" s="64"/>
      <c r="AR61323" s="64"/>
      <c r="AS61323" s="60"/>
      <c r="AT61323" s="60"/>
      <c r="AU61323" s="60"/>
      <c r="AV61323" s="60"/>
      <c r="AW61323" s="60"/>
      <c r="AX61323" s="60"/>
      <c r="AY61323" s="60"/>
      <c r="AZ61323" s="60"/>
      <c r="BA61323" s="60"/>
      <c r="BB61323" s="60"/>
      <c r="BC61323" s="61"/>
    </row>
    <row r="61324" spans="43:55">
      <c r="AQ61324" s="64"/>
      <c r="AR61324" s="64"/>
      <c r="AS61324" s="60"/>
      <c r="AT61324" s="60"/>
      <c r="AU61324" s="60"/>
      <c r="AV61324" s="60"/>
      <c r="AW61324" s="60"/>
      <c r="AX61324" s="60"/>
      <c r="AY61324" s="60"/>
      <c r="AZ61324" s="60"/>
      <c r="BA61324" s="60"/>
      <c r="BB61324" s="60"/>
      <c r="BC61324" s="61"/>
    </row>
    <row r="61325" spans="43:55">
      <c r="AQ61325" s="64"/>
      <c r="AR61325" s="64"/>
      <c r="AS61325" s="60"/>
      <c r="AT61325" s="60"/>
      <c r="AU61325" s="60"/>
      <c r="AV61325" s="60"/>
      <c r="AW61325" s="60"/>
      <c r="AX61325" s="60"/>
      <c r="AY61325" s="60"/>
      <c r="AZ61325" s="60"/>
      <c r="BA61325" s="60"/>
      <c r="BB61325" s="60"/>
      <c r="BC61325" s="61"/>
    </row>
    <row r="61326" spans="43:55">
      <c r="AQ61326" s="64"/>
      <c r="AR61326" s="64"/>
      <c r="AS61326" s="60"/>
      <c r="AT61326" s="60"/>
      <c r="AU61326" s="60"/>
      <c r="AV61326" s="60"/>
      <c r="AW61326" s="60"/>
      <c r="AX61326" s="60"/>
      <c r="AY61326" s="60"/>
      <c r="AZ61326" s="60"/>
      <c r="BA61326" s="60"/>
      <c r="BB61326" s="60"/>
      <c r="BC61326" s="61"/>
    </row>
    <row r="61327" spans="43:55">
      <c r="AQ61327" s="64"/>
      <c r="AR61327" s="64"/>
      <c r="AS61327" s="60"/>
      <c r="AT61327" s="60"/>
      <c r="AU61327" s="60"/>
      <c r="AV61327" s="60"/>
      <c r="AW61327" s="60"/>
      <c r="AX61327" s="60"/>
      <c r="AY61327" s="60"/>
      <c r="AZ61327" s="60"/>
      <c r="BA61327" s="60"/>
      <c r="BB61327" s="60"/>
      <c r="BC61327" s="61"/>
    </row>
    <row r="61328" spans="43:55">
      <c r="AQ61328" s="64"/>
      <c r="AR61328" s="64"/>
      <c r="AS61328" s="60"/>
      <c r="AT61328" s="60"/>
      <c r="AU61328" s="60"/>
      <c r="AV61328" s="60"/>
      <c r="AW61328" s="60"/>
      <c r="AX61328" s="60"/>
      <c r="AY61328" s="60"/>
      <c r="AZ61328" s="60"/>
      <c r="BA61328" s="60"/>
      <c r="BB61328" s="60"/>
      <c r="BC61328" s="61"/>
    </row>
    <row r="61329" spans="43:55">
      <c r="AQ61329" s="64"/>
      <c r="AR61329" s="64"/>
      <c r="AS61329" s="60"/>
      <c r="AT61329" s="60"/>
      <c r="AU61329" s="60"/>
      <c r="AV61329" s="60"/>
      <c r="AW61329" s="60"/>
      <c r="AX61329" s="60"/>
      <c r="AY61329" s="60"/>
      <c r="AZ61329" s="60"/>
      <c r="BA61329" s="60"/>
      <c r="BB61329" s="60"/>
      <c r="BC61329" s="61"/>
    </row>
    <row r="61330" spans="43:55">
      <c r="AQ61330" s="64"/>
      <c r="AR61330" s="64"/>
      <c r="AS61330" s="60"/>
      <c r="AT61330" s="60"/>
      <c r="AU61330" s="60"/>
      <c r="AV61330" s="60"/>
      <c r="AW61330" s="60"/>
      <c r="AX61330" s="60"/>
      <c r="AY61330" s="60"/>
      <c r="AZ61330" s="60"/>
      <c r="BA61330" s="60"/>
      <c r="BB61330" s="60"/>
      <c r="BC61330" s="61"/>
    </row>
    <row r="61331" spans="43:55">
      <c r="AQ61331" s="64"/>
      <c r="AR61331" s="64"/>
      <c r="AS61331" s="60"/>
      <c r="AT61331" s="60"/>
      <c r="AU61331" s="60"/>
      <c r="AV61331" s="60"/>
      <c r="AW61331" s="60"/>
      <c r="AX61331" s="60"/>
      <c r="AY61331" s="60"/>
      <c r="AZ61331" s="60"/>
      <c r="BA61331" s="60"/>
      <c r="BB61331" s="60"/>
      <c r="BC61331" s="61"/>
    </row>
    <row r="61332" spans="43:55">
      <c r="AQ61332" s="64"/>
      <c r="AR61332" s="64"/>
      <c r="AS61332" s="60"/>
      <c r="AT61332" s="60"/>
      <c r="AU61332" s="60"/>
      <c r="AV61332" s="60"/>
      <c r="AW61332" s="60"/>
      <c r="AX61332" s="60"/>
      <c r="AY61332" s="60"/>
      <c r="AZ61332" s="60"/>
      <c r="BA61332" s="60"/>
      <c r="BB61332" s="60"/>
      <c r="BC61332" s="61"/>
    </row>
    <row r="61333" spans="43:55">
      <c r="AQ61333" s="64"/>
      <c r="AR61333" s="64"/>
      <c r="AS61333" s="60"/>
      <c r="AT61333" s="60"/>
      <c r="AU61333" s="60"/>
      <c r="AV61333" s="60"/>
      <c r="AW61333" s="60"/>
      <c r="AX61333" s="60"/>
      <c r="AY61333" s="60"/>
      <c r="AZ61333" s="60"/>
      <c r="BA61333" s="60"/>
      <c r="BB61333" s="60"/>
      <c r="BC61333" s="61"/>
    </row>
    <row r="61334" spans="43:55">
      <c r="AQ61334" s="64"/>
      <c r="AR61334" s="64"/>
      <c r="AS61334" s="60"/>
      <c r="AT61334" s="60"/>
      <c r="AU61334" s="60"/>
      <c r="AV61334" s="60"/>
      <c r="AW61334" s="60"/>
      <c r="AX61334" s="60"/>
      <c r="AY61334" s="60"/>
      <c r="AZ61334" s="60"/>
      <c r="BA61334" s="60"/>
      <c r="BB61334" s="60"/>
      <c r="BC61334" s="61"/>
    </row>
    <row r="61335" spans="43:55">
      <c r="AQ61335" s="64"/>
      <c r="AR61335" s="64"/>
      <c r="AS61335" s="60"/>
      <c r="AT61335" s="60"/>
      <c r="AU61335" s="60"/>
      <c r="AV61335" s="60"/>
      <c r="AW61335" s="60"/>
      <c r="AX61335" s="60"/>
      <c r="AY61335" s="60"/>
      <c r="AZ61335" s="60"/>
      <c r="BA61335" s="60"/>
      <c r="BB61335" s="60"/>
      <c r="BC61335" s="61"/>
    </row>
    <row r="61336" spans="43:55">
      <c r="AQ61336" s="64"/>
      <c r="AR61336" s="64"/>
      <c r="AS61336" s="60"/>
      <c r="AT61336" s="60"/>
      <c r="AU61336" s="60"/>
      <c r="AV61336" s="60"/>
      <c r="AW61336" s="60"/>
      <c r="AX61336" s="60"/>
      <c r="AY61336" s="60"/>
      <c r="AZ61336" s="60"/>
      <c r="BA61336" s="60"/>
      <c r="BB61336" s="60"/>
      <c r="BC61336" s="61"/>
    </row>
    <row r="61337" spans="43:55">
      <c r="AQ61337" s="64"/>
      <c r="AR61337" s="64"/>
      <c r="AS61337" s="60"/>
      <c r="AT61337" s="60"/>
      <c r="AU61337" s="60"/>
      <c r="AV61337" s="60"/>
      <c r="AW61337" s="60"/>
      <c r="AX61337" s="60"/>
      <c r="AY61337" s="60"/>
      <c r="AZ61337" s="60"/>
      <c r="BA61337" s="60"/>
      <c r="BB61337" s="60"/>
      <c r="BC61337" s="61"/>
    </row>
    <row r="61338" spans="43:55">
      <c r="AQ61338" s="64"/>
      <c r="AR61338" s="64"/>
      <c r="AS61338" s="60"/>
      <c r="AT61338" s="60"/>
      <c r="AU61338" s="60"/>
      <c r="AV61338" s="60"/>
      <c r="AW61338" s="60"/>
      <c r="AX61338" s="60"/>
      <c r="AY61338" s="60"/>
      <c r="AZ61338" s="60"/>
      <c r="BA61338" s="60"/>
      <c r="BB61338" s="60"/>
      <c r="BC61338" s="61"/>
    </row>
    <row r="61339" spans="43:55">
      <c r="AQ61339" s="64"/>
      <c r="AR61339" s="64"/>
      <c r="AS61339" s="60"/>
      <c r="AT61339" s="60"/>
      <c r="AU61339" s="60"/>
      <c r="AV61339" s="60"/>
      <c r="AW61339" s="60"/>
      <c r="AX61339" s="60"/>
      <c r="AY61339" s="60"/>
      <c r="AZ61339" s="60"/>
      <c r="BA61339" s="60"/>
      <c r="BB61339" s="60"/>
      <c r="BC61339" s="61"/>
    </row>
    <row r="61340" spans="43:55">
      <c r="AQ61340" s="64"/>
      <c r="AR61340" s="64"/>
      <c r="AS61340" s="60"/>
      <c r="AT61340" s="60"/>
      <c r="AU61340" s="60"/>
      <c r="AV61340" s="60"/>
      <c r="AW61340" s="60"/>
      <c r="AX61340" s="60"/>
      <c r="AY61340" s="60"/>
      <c r="AZ61340" s="60"/>
      <c r="BA61340" s="60"/>
      <c r="BB61340" s="60"/>
      <c r="BC61340" s="61"/>
    </row>
    <row r="61341" spans="43:55">
      <c r="AQ61341" s="64"/>
      <c r="AR61341" s="64"/>
      <c r="AS61341" s="60"/>
      <c r="AT61341" s="60"/>
      <c r="AU61341" s="60"/>
      <c r="AV61341" s="60"/>
      <c r="AW61341" s="60"/>
      <c r="AX61341" s="60"/>
      <c r="AY61341" s="60"/>
      <c r="AZ61341" s="60"/>
      <c r="BA61341" s="60"/>
      <c r="BB61341" s="60"/>
      <c r="BC61341" s="61"/>
    </row>
    <row r="61342" spans="43:55">
      <c r="AQ61342" s="64"/>
      <c r="AR61342" s="64"/>
      <c r="AS61342" s="60"/>
      <c r="AT61342" s="60"/>
      <c r="AU61342" s="60"/>
      <c r="AV61342" s="60"/>
      <c r="AW61342" s="60"/>
      <c r="AX61342" s="60"/>
      <c r="AY61342" s="60"/>
      <c r="AZ61342" s="60"/>
      <c r="BA61342" s="60"/>
      <c r="BB61342" s="60"/>
      <c r="BC61342" s="61"/>
    </row>
    <row r="61343" spans="43:55">
      <c r="AQ61343" s="64"/>
      <c r="AR61343" s="64"/>
      <c r="AS61343" s="60"/>
      <c r="AT61343" s="60"/>
      <c r="AU61343" s="60"/>
      <c r="AV61343" s="60"/>
      <c r="AW61343" s="60"/>
      <c r="AX61343" s="60"/>
      <c r="AY61343" s="60"/>
      <c r="AZ61343" s="60"/>
      <c r="BA61343" s="60"/>
      <c r="BB61343" s="60"/>
      <c r="BC61343" s="61"/>
    </row>
    <row r="61344" spans="43:55">
      <c r="AQ61344" s="64"/>
      <c r="AR61344" s="64"/>
      <c r="AS61344" s="60"/>
      <c r="AT61344" s="60"/>
      <c r="AU61344" s="60"/>
      <c r="AV61344" s="60"/>
      <c r="AW61344" s="60"/>
      <c r="AX61344" s="60"/>
      <c r="AY61344" s="60"/>
      <c r="AZ61344" s="60"/>
      <c r="BA61344" s="60"/>
      <c r="BB61344" s="60"/>
      <c r="BC61344" s="61"/>
    </row>
    <row r="61345" spans="43:55">
      <c r="AQ61345" s="64"/>
      <c r="AR61345" s="64"/>
      <c r="AS61345" s="60"/>
      <c r="AT61345" s="60"/>
      <c r="AU61345" s="60"/>
      <c r="AV61345" s="60"/>
      <c r="AW61345" s="60"/>
      <c r="AX61345" s="60"/>
      <c r="AY61345" s="60"/>
      <c r="AZ61345" s="60"/>
      <c r="BA61345" s="60"/>
      <c r="BB61345" s="60"/>
      <c r="BC61345" s="61"/>
    </row>
    <row r="61346" spans="43:55">
      <c r="AQ61346" s="64"/>
      <c r="AR61346" s="64"/>
      <c r="AS61346" s="60"/>
      <c r="AT61346" s="60"/>
      <c r="AU61346" s="60"/>
      <c r="AV61346" s="60"/>
      <c r="AW61346" s="60"/>
      <c r="AX61346" s="60"/>
      <c r="AY61346" s="60"/>
      <c r="AZ61346" s="60"/>
      <c r="BA61346" s="60"/>
      <c r="BB61346" s="60"/>
      <c r="BC61346" s="61"/>
    </row>
    <row r="61347" spans="43:55">
      <c r="AQ61347" s="64"/>
      <c r="AR61347" s="64"/>
      <c r="AS61347" s="60"/>
      <c r="AT61347" s="60"/>
      <c r="AU61347" s="60"/>
      <c r="AV61347" s="60"/>
      <c r="AW61347" s="60"/>
      <c r="AX61347" s="60"/>
      <c r="AY61347" s="60"/>
      <c r="AZ61347" s="60"/>
      <c r="BA61347" s="60"/>
      <c r="BB61347" s="60"/>
      <c r="BC61347" s="61"/>
    </row>
    <row r="61348" spans="43:55">
      <c r="AQ61348" s="64"/>
      <c r="AR61348" s="64"/>
      <c r="AS61348" s="60"/>
      <c r="AT61348" s="60"/>
      <c r="AU61348" s="60"/>
      <c r="AV61348" s="60"/>
      <c r="AW61348" s="60"/>
      <c r="AX61348" s="60"/>
      <c r="AY61348" s="60"/>
      <c r="AZ61348" s="60"/>
      <c r="BA61348" s="60"/>
      <c r="BB61348" s="60"/>
      <c r="BC61348" s="61"/>
    </row>
    <row r="61349" spans="43:55">
      <c r="AQ61349" s="64"/>
      <c r="AR61349" s="64"/>
      <c r="AS61349" s="60"/>
      <c r="AT61349" s="60"/>
      <c r="AU61349" s="60"/>
      <c r="AV61349" s="60"/>
      <c r="AW61349" s="60"/>
      <c r="AX61349" s="60"/>
      <c r="AY61349" s="60"/>
      <c r="AZ61349" s="60"/>
      <c r="BA61349" s="60"/>
      <c r="BB61349" s="60"/>
      <c r="BC61349" s="61"/>
    </row>
    <row r="61350" spans="43:55">
      <c r="AQ61350" s="64"/>
      <c r="AR61350" s="64"/>
      <c r="AS61350" s="60"/>
      <c r="AT61350" s="60"/>
      <c r="AU61350" s="60"/>
      <c r="AV61350" s="60"/>
      <c r="AW61350" s="60"/>
      <c r="AX61350" s="60"/>
      <c r="AY61350" s="60"/>
      <c r="AZ61350" s="60"/>
      <c r="BA61350" s="60"/>
      <c r="BB61350" s="60"/>
      <c r="BC61350" s="61"/>
    </row>
    <row r="61351" spans="43:55">
      <c r="AQ61351" s="64"/>
      <c r="AR61351" s="64"/>
      <c r="AS61351" s="60"/>
      <c r="AT61351" s="60"/>
      <c r="AU61351" s="60"/>
      <c r="AV61351" s="60"/>
      <c r="AW61351" s="60"/>
      <c r="AX61351" s="60"/>
      <c r="AY61351" s="60"/>
      <c r="AZ61351" s="60"/>
      <c r="BA61351" s="60"/>
      <c r="BB61351" s="60"/>
      <c r="BC61351" s="61"/>
    </row>
    <row r="61352" spans="43:55">
      <c r="AQ61352" s="64"/>
      <c r="AR61352" s="64"/>
      <c r="AS61352" s="60"/>
      <c r="AT61352" s="60"/>
      <c r="AU61352" s="60"/>
      <c r="AV61352" s="60"/>
      <c r="AW61352" s="60"/>
      <c r="AX61352" s="60"/>
      <c r="AY61352" s="60"/>
      <c r="AZ61352" s="60"/>
      <c r="BA61352" s="60"/>
      <c r="BB61352" s="60"/>
      <c r="BC61352" s="61"/>
    </row>
    <row r="61353" spans="43:55">
      <c r="AQ61353" s="64"/>
      <c r="AR61353" s="64"/>
      <c r="AS61353" s="60"/>
      <c r="AT61353" s="60"/>
      <c r="AU61353" s="60"/>
      <c r="AV61353" s="60"/>
      <c r="AW61353" s="60"/>
      <c r="AX61353" s="60"/>
      <c r="AY61353" s="60"/>
      <c r="AZ61353" s="60"/>
      <c r="BA61353" s="60"/>
      <c r="BB61353" s="60"/>
      <c r="BC61353" s="61"/>
    </row>
    <row r="61354" spans="43:55">
      <c r="AQ61354" s="64"/>
      <c r="AR61354" s="64"/>
      <c r="AS61354" s="60"/>
      <c r="AT61354" s="60"/>
      <c r="AU61354" s="60"/>
      <c r="AV61354" s="60"/>
      <c r="AW61354" s="60"/>
      <c r="AX61354" s="60"/>
      <c r="AY61354" s="60"/>
      <c r="AZ61354" s="60"/>
      <c r="BA61354" s="60"/>
      <c r="BB61354" s="60"/>
      <c r="BC61354" s="61"/>
    </row>
    <row r="61355" spans="43:55">
      <c r="AQ61355" s="64"/>
      <c r="AR61355" s="64"/>
      <c r="AS61355" s="60"/>
      <c r="AT61355" s="60"/>
      <c r="AU61355" s="60"/>
      <c r="AV61355" s="60"/>
      <c r="AW61355" s="60"/>
      <c r="AX61355" s="60"/>
      <c r="AY61355" s="60"/>
      <c r="AZ61355" s="60"/>
      <c r="BA61355" s="60"/>
      <c r="BB61355" s="60"/>
      <c r="BC61355" s="61"/>
    </row>
    <row r="61356" spans="43:55">
      <c r="AQ61356" s="64"/>
      <c r="AR61356" s="64"/>
      <c r="AS61356" s="60"/>
      <c r="AT61356" s="60"/>
      <c r="AU61356" s="60"/>
      <c r="AV61356" s="60"/>
      <c r="AW61356" s="60"/>
      <c r="AX61356" s="60"/>
      <c r="AY61356" s="60"/>
      <c r="AZ61356" s="60"/>
      <c r="BA61356" s="60"/>
      <c r="BB61356" s="60"/>
      <c r="BC61356" s="61"/>
    </row>
    <row r="61357" spans="43:55">
      <c r="AQ61357" s="64"/>
      <c r="AR61357" s="64"/>
      <c r="AS61357" s="60"/>
      <c r="AT61357" s="60"/>
      <c r="AU61357" s="60"/>
      <c r="AV61357" s="60"/>
      <c r="AW61357" s="60"/>
      <c r="AX61357" s="60"/>
      <c r="AY61357" s="60"/>
      <c r="AZ61357" s="60"/>
      <c r="BA61357" s="60"/>
      <c r="BB61357" s="60"/>
      <c r="BC61357" s="61"/>
    </row>
    <row r="61358" spans="43:55">
      <c r="AQ61358" s="64"/>
      <c r="AR61358" s="64"/>
      <c r="AS61358" s="60"/>
      <c r="AT61358" s="60"/>
      <c r="AU61358" s="60"/>
      <c r="AV61358" s="60"/>
      <c r="AW61358" s="60"/>
      <c r="AX61358" s="60"/>
      <c r="AY61358" s="60"/>
      <c r="AZ61358" s="60"/>
      <c r="BA61358" s="60"/>
      <c r="BB61358" s="60"/>
      <c r="BC61358" s="61"/>
    </row>
    <row r="61359" spans="43:55">
      <c r="AQ61359" s="64"/>
      <c r="AR61359" s="64"/>
      <c r="AS61359" s="60"/>
      <c r="AT61359" s="60"/>
      <c r="AU61359" s="60"/>
      <c r="AV61359" s="60"/>
      <c r="AW61359" s="60"/>
      <c r="AX61359" s="60"/>
      <c r="AY61359" s="60"/>
      <c r="AZ61359" s="60"/>
      <c r="BA61359" s="60"/>
      <c r="BB61359" s="60"/>
      <c r="BC61359" s="61"/>
    </row>
    <row r="61360" spans="43:55">
      <c r="AQ61360" s="64"/>
      <c r="AR61360" s="64"/>
      <c r="AS61360" s="60"/>
      <c r="AT61360" s="60"/>
      <c r="AU61360" s="60"/>
      <c r="AV61360" s="60"/>
      <c r="AW61360" s="60"/>
      <c r="AX61360" s="60"/>
      <c r="AY61360" s="60"/>
      <c r="AZ61360" s="60"/>
      <c r="BA61360" s="60"/>
      <c r="BB61360" s="60"/>
      <c r="BC61360" s="61"/>
    </row>
    <row r="61361" spans="43:55">
      <c r="AQ61361" s="64"/>
      <c r="AR61361" s="64"/>
      <c r="AS61361" s="60"/>
      <c r="AT61361" s="60"/>
      <c r="AU61361" s="60"/>
      <c r="AV61361" s="60"/>
      <c r="AW61361" s="60"/>
      <c r="AX61361" s="60"/>
      <c r="AY61361" s="60"/>
      <c r="AZ61361" s="60"/>
      <c r="BA61361" s="60"/>
      <c r="BB61361" s="60"/>
      <c r="BC61361" s="61"/>
    </row>
    <row r="61362" spans="43:55">
      <c r="AQ61362" s="64"/>
      <c r="AR61362" s="64"/>
      <c r="AS61362" s="60"/>
      <c r="AT61362" s="60"/>
      <c r="AU61362" s="60"/>
      <c r="AV61362" s="60"/>
      <c r="AW61362" s="60"/>
      <c r="AX61362" s="60"/>
      <c r="AY61362" s="60"/>
      <c r="AZ61362" s="60"/>
      <c r="BA61362" s="60"/>
      <c r="BB61362" s="60"/>
      <c r="BC61362" s="61"/>
    </row>
    <row r="61363" spans="43:55">
      <c r="AQ61363" s="64"/>
      <c r="AR61363" s="64"/>
      <c r="AS61363" s="60"/>
      <c r="AT61363" s="60"/>
      <c r="AU61363" s="60"/>
      <c r="AV61363" s="60"/>
      <c r="AW61363" s="60"/>
      <c r="AX61363" s="60"/>
      <c r="AY61363" s="60"/>
      <c r="AZ61363" s="60"/>
      <c r="BA61363" s="60"/>
      <c r="BB61363" s="60"/>
      <c r="BC61363" s="61"/>
    </row>
    <row r="61364" spans="43:55">
      <c r="AQ61364" s="64"/>
      <c r="AR61364" s="64"/>
      <c r="AS61364" s="60"/>
      <c r="AT61364" s="60"/>
      <c r="AU61364" s="60"/>
      <c r="AV61364" s="60"/>
      <c r="AW61364" s="60"/>
      <c r="AX61364" s="60"/>
      <c r="AY61364" s="60"/>
      <c r="AZ61364" s="60"/>
      <c r="BA61364" s="60"/>
      <c r="BB61364" s="60"/>
      <c r="BC61364" s="61"/>
    </row>
    <row r="61365" spans="43:55">
      <c r="AQ61365" s="64"/>
      <c r="AR61365" s="64"/>
      <c r="AS61365" s="60"/>
      <c r="AT61365" s="60"/>
      <c r="AU61365" s="60"/>
      <c r="AV61365" s="60"/>
      <c r="AW61365" s="60"/>
      <c r="AX61365" s="60"/>
      <c r="AY61365" s="60"/>
      <c r="AZ61365" s="60"/>
      <c r="BA61365" s="60"/>
      <c r="BB61365" s="60"/>
      <c r="BC61365" s="61"/>
    </row>
    <row r="61366" spans="43:55">
      <c r="AQ61366" s="64"/>
      <c r="AR61366" s="64"/>
      <c r="AS61366" s="60"/>
      <c r="AT61366" s="60"/>
      <c r="AU61366" s="60"/>
      <c r="AV61366" s="60"/>
      <c r="AW61366" s="60"/>
      <c r="AX61366" s="60"/>
      <c r="AY61366" s="60"/>
      <c r="AZ61366" s="60"/>
      <c r="BA61366" s="60"/>
      <c r="BB61366" s="60"/>
      <c r="BC61366" s="61"/>
    </row>
    <row r="61367" spans="43:55">
      <c r="AQ61367" s="64"/>
      <c r="AR61367" s="64"/>
      <c r="AS61367" s="60"/>
      <c r="AT61367" s="60"/>
      <c r="AU61367" s="60"/>
      <c r="AV61367" s="60"/>
      <c r="AW61367" s="60"/>
      <c r="AX61367" s="60"/>
      <c r="AY61367" s="60"/>
      <c r="AZ61367" s="60"/>
      <c r="BA61367" s="60"/>
      <c r="BB61367" s="60"/>
      <c r="BC61367" s="61"/>
    </row>
    <row r="61368" spans="43:55">
      <c r="AQ61368" s="64"/>
      <c r="AR61368" s="64"/>
      <c r="AS61368" s="60"/>
      <c r="AT61368" s="60"/>
      <c r="AU61368" s="60"/>
      <c r="AV61368" s="60"/>
      <c r="AW61368" s="60"/>
      <c r="AX61368" s="60"/>
      <c r="AY61368" s="60"/>
      <c r="AZ61368" s="60"/>
      <c r="BA61368" s="60"/>
      <c r="BB61368" s="60"/>
      <c r="BC61368" s="61"/>
    </row>
    <row r="61369" spans="43:55">
      <c r="AQ61369" s="64"/>
      <c r="AR61369" s="64"/>
      <c r="AS61369" s="60"/>
      <c r="AT61369" s="60"/>
      <c r="AU61369" s="60"/>
      <c r="AV61369" s="60"/>
      <c r="AW61369" s="60"/>
      <c r="AX61369" s="60"/>
      <c r="AY61369" s="60"/>
      <c r="AZ61369" s="60"/>
      <c r="BA61369" s="60"/>
      <c r="BB61369" s="60"/>
      <c r="BC61369" s="61"/>
    </row>
    <row r="61370" spans="43:55">
      <c r="AQ61370" s="64"/>
      <c r="AR61370" s="64"/>
      <c r="AS61370" s="60"/>
      <c r="AT61370" s="60"/>
      <c r="AU61370" s="60"/>
      <c r="AV61370" s="60"/>
      <c r="AW61370" s="60"/>
      <c r="AX61370" s="60"/>
      <c r="AY61370" s="60"/>
      <c r="AZ61370" s="60"/>
      <c r="BA61370" s="60"/>
      <c r="BB61370" s="60"/>
      <c r="BC61370" s="61"/>
    </row>
    <row r="61371" spans="43:55">
      <c r="AQ61371" s="64"/>
      <c r="AR61371" s="64"/>
      <c r="AS61371" s="60"/>
      <c r="AT61371" s="60"/>
      <c r="AU61371" s="60"/>
      <c r="AV61371" s="60"/>
      <c r="AW61371" s="60"/>
      <c r="AX61371" s="60"/>
      <c r="AY61371" s="60"/>
      <c r="AZ61371" s="60"/>
      <c r="BA61371" s="60"/>
      <c r="BB61371" s="60"/>
      <c r="BC61371" s="61"/>
    </row>
    <row r="61372" spans="43:55">
      <c r="AQ61372" s="64"/>
      <c r="AR61372" s="64"/>
      <c r="AS61372" s="60"/>
      <c r="AT61372" s="60"/>
      <c r="AU61372" s="60"/>
      <c r="AV61372" s="60"/>
      <c r="AW61372" s="60"/>
      <c r="AX61372" s="60"/>
      <c r="AY61372" s="60"/>
      <c r="AZ61372" s="60"/>
      <c r="BA61372" s="60"/>
      <c r="BB61372" s="60"/>
      <c r="BC61372" s="61"/>
    </row>
    <row r="61373" spans="43:55">
      <c r="AQ61373" s="64"/>
      <c r="AR61373" s="64"/>
      <c r="AS61373" s="60"/>
      <c r="AT61373" s="60"/>
      <c r="AU61373" s="60"/>
      <c r="AV61373" s="60"/>
      <c r="AW61373" s="60"/>
      <c r="AX61373" s="60"/>
      <c r="AY61373" s="60"/>
      <c r="AZ61373" s="60"/>
      <c r="BA61373" s="60"/>
      <c r="BB61373" s="60"/>
      <c r="BC61373" s="61"/>
    </row>
    <row r="61374" spans="43:55">
      <c r="AQ61374" s="64"/>
      <c r="AR61374" s="64"/>
      <c r="AS61374" s="60"/>
      <c r="AT61374" s="60"/>
      <c r="AU61374" s="60"/>
      <c r="AV61374" s="60"/>
      <c r="AW61374" s="60"/>
      <c r="AX61374" s="60"/>
      <c r="AY61374" s="60"/>
      <c r="AZ61374" s="60"/>
      <c r="BA61374" s="60"/>
      <c r="BB61374" s="60"/>
      <c r="BC61374" s="61"/>
    </row>
    <row r="61375" spans="43:55">
      <c r="AQ61375" s="64"/>
      <c r="AR61375" s="64"/>
      <c r="AS61375" s="60"/>
      <c r="AT61375" s="60"/>
      <c r="AU61375" s="60"/>
      <c r="AV61375" s="60"/>
      <c r="AW61375" s="60"/>
      <c r="AX61375" s="60"/>
      <c r="AY61375" s="60"/>
      <c r="AZ61375" s="60"/>
      <c r="BA61375" s="60"/>
      <c r="BB61375" s="60"/>
      <c r="BC61375" s="61"/>
    </row>
    <row r="61376" spans="43:55">
      <c r="AQ61376" s="64"/>
      <c r="AR61376" s="64"/>
      <c r="AS61376" s="60"/>
      <c r="AT61376" s="60"/>
      <c r="AU61376" s="60"/>
      <c r="AV61376" s="60"/>
      <c r="AW61376" s="60"/>
      <c r="AX61376" s="60"/>
      <c r="AY61376" s="60"/>
      <c r="AZ61376" s="60"/>
      <c r="BA61376" s="60"/>
      <c r="BB61376" s="60"/>
      <c r="BC61376" s="61"/>
    </row>
    <row r="61377" spans="43:55">
      <c r="AQ61377" s="64"/>
      <c r="AR61377" s="64"/>
      <c r="AS61377" s="60"/>
      <c r="AT61377" s="60"/>
      <c r="AU61377" s="60"/>
      <c r="AV61377" s="60"/>
      <c r="AW61377" s="60"/>
      <c r="AX61377" s="60"/>
      <c r="AY61377" s="60"/>
      <c r="AZ61377" s="60"/>
      <c r="BA61377" s="60"/>
      <c r="BB61377" s="60"/>
      <c r="BC61377" s="61"/>
    </row>
    <row r="61378" spans="43:55">
      <c r="AQ61378" s="64"/>
      <c r="AR61378" s="64"/>
      <c r="AS61378" s="60"/>
      <c r="AT61378" s="60"/>
      <c r="AU61378" s="60"/>
      <c r="AV61378" s="60"/>
      <c r="AW61378" s="60"/>
      <c r="AX61378" s="60"/>
      <c r="AY61378" s="60"/>
      <c r="AZ61378" s="60"/>
      <c r="BA61378" s="60"/>
      <c r="BB61378" s="60"/>
      <c r="BC61378" s="61"/>
    </row>
    <row r="61379" spans="43:55">
      <c r="AQ61379" s="64"/>
      <c r="AR61379" s="64"/>
      <c r="AS61379" s="60"/>
      <c r="AT61379" s="60"/>
      <c r="AU61379" s="60"/>
      <c r="AV61379" s="60"/>
      <c r="AW61379" s="60"/>
      <c r="AX61379" s="60"/>
      <c r="AY61379" s="60"/>
      <c r="AZ61379" s="60"/>
      <c r="BA61379" s="60"/>
      <c r="BB61379" s="60"/>
      <c r="BC61379" s="61"/>
    </row>
    <row r="61380" spans="43:55">
      <c r="AQ61380" s="64"/>
      <c r="AR61380" s="64"/>
      <c r="AS61380" s="60"/>
      <c r="AT61380" s="60"/>
      <c r="AU61380" s="60"/>
      <c r="AV61380" s="60"/>
      <c r="AW61380" s="60"/>
      <c r="AX61380" s="60"/>
      <c r="AY61380" s="60"/>
      <c r="AZ61380" s="60"/>
      <c r="BA61380" s="60"/>
      <c r="BB61380" s="60"/>
      <c r="BC61380" s="61"/>
    </row>
    <row r="61381" spans="43:55">
      <c r="AQ61381" s="64"/>
      <c r="AR61381" s="64"/>
      <c r="AS61381" s="60"/>
      <c r="AT61381" s="60"/>
      <c r="AU61381" s="60"/>
      <c r="AV61381" s="60"/>
      <c r="AW61381" s="60"/>
      <c r="AX61381" s="60"/>
      <c r="AY61381" s="60"/>
      <c r="AZ61381" s="60"/>
      <c r="BA61381" s="60"/>
      <c r="BB61381" s="60"/>
      <c r="BC61381" s="61"/>
    </row>
    <row r="61382" spans="43:55">
      <c r="AQ61382" s="64"/>
      <c r="AR61382" s="64"/>
      <c r="AS61382" s="60"/>
      <c r="AT61382" s="60"/>
      <c r="AU61382" s="60"/>
      <c r="AV61382" s="60"/>
      <c r="AW61382" s="60"/>
      <c r="AX61382" s="60"/>
      <c r="AY61382" s="60"/>
      <c r="AZ61382" s="60"/>
      <c r="BA61382" s="60"/>
      <c r="BB61382" s="60"/>
      <c r="BC61382" s="61"/>
    </row>
    <row r="61383" spans="43:55">
      <c r="AQ61383" s="64"/>
      <c r="AR61383" s="64"/>
      <c r="AS61383" s="60"/>
      <c r="AT61383" s="60"/>
      <c r="AU61383" s="60"/>
      <c r="AV61383" s="60"/>
      <c r="AW61383" s="60"/>
      <c r="AX61383" s="60"/>
      <c r="AY61383" s="60"/>
      <c r="AZ61383" s="60"/>
      <c r="BA61383" s="60"/>
      <c r="BB61383" s="60"/>
      <c r="BC61383" s="61"/>
    </row>
    <row r="61384" spans="43:55">
      <c r="AQ61384" s="64"/>
      <c r="AR61384" s="64"/>
      <c r="AS61384" s="60"/>
      <c r="AT61384" s="60"/>
      <c r="AU61384" s="60"/>
      <c r="AV61384" s="60"/>
      <c r="AW61384" s="60"/>
      <c r="AX61384" s="60"/>
      <c r="AY61384" s="60"/>
      <c r="AZ61384" s="60"/>
      <c r="BA61384" s="60"/>
      <c r="BB61384" s="60"/>
      <c r="BC61384" s="61"/>
    </row>
    <row r="61385" spans="43:55">
      <c r="AQ61385" s="64"/>
      <c r="AR61385" s="64"/>
      <c r="AS61385" s="60"/>
      <c r="AT61385" s="60"/>
      <c r="AU61385" s="60"/>
      <c r="AV61385" s="60"/>
      <c r="AW61385" s="60"/>
      <c r="AX61385" s="60"/>
      <c r="AY61385" s="60"/>
      <c r="AZ61385" s="60"/>
      <c r="BA61385" s="60"/>
      <c r="BB61385" s="60"/>
      <c r="BC61385" s="61"/>
    </row>
    <row r="61386" spans="43:55">
      <c r="AQ61386" s="64"/>
      <c r="AR61386" s="64"/>
      <c r="AS61386" s="60"/>
      <c r="AT61386" s="60"/>
      <c r="AU61386" s="60"/>
      <c r="AV61386" s="60"/>
      <c r="AW61386" s="60"/>
      <c r="AX61386" s="60"/>
      <c r="AY61386" s="60"/>
      <c r="AZ61386" s="60"/>
      <c r="BA61386" s="60"/>
      <c r="BB61386" s="60"/>
      <c r="BC61386" s="61"/>
    </row>
    <row r="61387" spans="43:55">
      <c r="AQ61387" s="64"/>
      <c r="AR61387" s="64"/>
      <c r="AS61387" s="60"/>
      <c r="AT61387" s="60"/>
      <c r="AU61387" s="60"/>
      <c r="AV61387" s="60"/>
      <c r="AW61387" s="60"/>
      <c r="AX61387" s="60"/>
      <c r="AY61387" s="60"/>
      <c r="AZ61387" s="60"/>
      <c r="BA61387" s="60"/>
      <c r="BB61387" s="60"/>
      <c r="BC61387" s="61"/>
    </row>
    <row r="61388" spans="43:55">
      <c r="AQ61388" s="64"/>
      <c r="AR61388" s="64"/>
      <c r="AS61388" s="60"/>
      <c r="AT61388" s="60"/>
      <c r="AU61388" s="60"/>
      <c r="AV61388" s="60"/>
      <c r="AW61388" s="60"/>
      <c r="AX61388" s="60"/>
      <c r="AY61388" s="60"/>
      <c r="AZ61388" s="60"/>
      <c r="BA61388" s="60"/>
      <c r="BB61388" s="60"/>
      <c r="BC61388" s="61"/>
    </row>
    <row r="61389" spans="43:55">
      <c r="AQ61389" s="64"/>
      <c r="AR61389" s="64"/>
      <c r="AS61389" s="60"/>
      <c r="AT61389" s="60"/>
      <c r="AU61389" s="60"/>
      <c r="AV61389" s="60"/>
      <c r="AW61389" s="60"/>
      <c r="AX61389" s="60"/>
      <c r="AY61389" s="60"/>
      <c r="AZ61389" s="60"/>
      <c r="BA61389" s="60"/>
      <c r="BB61389" s="60"/>
      <c r="BC61389" s="61"/>
    </row>
    <row r="61390" spans="43:55">
      <c r="AQ61390" s="64"/>
      <c r="AR61390" s="64"/>
      <c r="AS61390" s="60"/>
      <c r="AT61390" s="60"/>
      <c r="AU61390" s="60"/>
      <c r="AV61390" s="60"/>
      <c r="AW61390" s="60"/>
      <c r="AX61390" s="60"/>
      <c r="AY61390" s="60"/>
      <c r="AZ61390" s="60"/>
      <c r="BA61390" s="60"/>
      <c r="BB61390" s="60"/>
      <c r="BC61390" s="61"/>
    </row>
    <row r="61391" spans="43:55">
      <c r="AQ61391" s="64"/>
      <c r="AR61391" s="64"/>
      <c r="AS61391" s="60"/>
      <c r="AT61391" s="60"/>
      <c r="AU61391" s="60"/>
      <c r="AV61391" s="60"/>
      <c r="AW61391" s="60"/>
      <c r="AX61391" s="60"/>
      <c r="AY61391" s="60"/>
      <c r="AZ61391" s="60"/>
      <c r="BA61391" s="60"/>
      <c r="BB61391" s="60"/>
      <c r="BC61391" s="61"/>
    </row>
    <row r="61392" spans="43:55">
      <c r="AQ61392" s="64"/>
      <c r="AR61392" s="64"/>
      <c r="AS61392" s="60"/>
      <c r="AT61392" s="60"/>
      <c r="AU61392" s="60"/>
      <c r="AV61392" s="60"/>
      <c r="AW61392" s="60"/>
      <c r="AX61392" s="60"/>
      <c r="AY61392" s="60"/>
      <c r="AZ61392" s="60"/>
      <c r="BA61392" s="60"/>
      <c r="BB61392" s="60"/>
      <c r="BC61392" s="61"/>
    </row>
    <row r="61393" spans="43:55">
      <c r="AQ61393" s="64"/>
      <c r="AR61393" s="64"/>
      <c r="AS61393" s="60"/>
      <c r="AT61393" s="60"/>
      <c r="AU61393" s="60"/>
      <c r="AV61393" s="60"/>
      <c r="AW61393" s="60"/>
      <c r="AX61393" s="60"/>
      <c r="AY61393" s="60"/>
      <c r="AZ61393" s="60"/>
      <c r="BA61393" s="60"/>
      <c r="BB61393" s="60"/>
      <c r="BC61393" s="61"/>
    </row>
    <row r="61394" spans="43:55">
      <c r="AQ61394" s="64"/>
      <c r="AR61394" s="64"/>
      <c r="AS61394" s="60"/>
      <c r="AT61394" s="60"/>
      <c r="AU61394" s="60"/>
      <c r="AV61394" s="60"/>
      <c r="AW61394" s="60"/>
      <c r="AX61394" s="60"/>
      <c r="AY61394" s="60"/>
      <c r="AZ61394" s="60"/>
      <c r="BA61394" s="60"/>
      <c r="BB61394" s="60"/>
      <c r="BC61394" s="61"/>
    </row>
    <row r="61395" spans="43:55">
      <c r="AQ61395" s="64"/>
      <c r="AR61395" s="64"/>
      <c r="AS61395" s="60"/>
      <c r="AT61395" s="60"/>
      <c r="AU61395" s="60"/>
      <c r="AV61395" s="60"/>
      <c r="AW61395" s="60"/>
      <c r="AX61395" s="60"/>
      <c r="AY61395" s="60"/>
      <c r="AZ61395" s="60"/>
      <c r="BA61395" s="60"/>
      <c r="BB61395" s="60"/>
      <c r="BC61395" s="61"/>
    </row>
    <row r="61396" spans="43:55">
      <c r="AQ61396" s="64"/>
      <c r="AR61396" s="64"/>
      <c r="AS61396" s="60"/>
      <c r="AT61396" s="60"/>
      <c r="AU61396" s="60"/>
      <c r="AV61396" s="60"/>
      <c r="AW61396" s="60"/>
      <c r="AX61396" s="60"/>
      <c r="AY61396" s="60"/>
      <c r="AZ61396" s="60"/>
      <c r="BA61396" s="60"/>
      <c r="BB61396" s="60"/>
      <c r="BC61396" s="61"/>
    </row>
    <row r="61397" spans="43:55">
      <c r="AQ61397" s="64"/>
      <c r="AR61397" s="64"/>
      <c r="AS61397" s="60"/>
      <c r="AT61397" s="60"/>
      <c r="AU61397" s="60"/>
      <c r="AV61397" s="60"/>
      <c r="AW61397" s="60"/>
      <c r="AX61397" s="60"/>
      <c r="AY61397" s="60"/>
      <c r="AZ61397" s="60"/>
      <c r="BA61397" s="60"/>
      <c r="BB61397" s="60"/>
      <c r="BC61397" s="61"/>
    </row>
    <row r="61398" spans="43:55">
      <c r="AQ61398" s="64"/>
      <c r="AR61398" s="64"/>
      <c r="AS61398" s="60"/>
      <c r="AT61398" s="60"/>
      <c r="AU61398" s="60"/>
      <c r="AV61398" s="60"/>
      <c r="AW61398" s="60"/>
      <c r="AX61398" s="60"/>
      <c r="AY61398" s="60"/>
      <c r="AZ61398" s="60"/>
      <c r="BA61398" s="60"/>
      <c r="BB61398" s="60"/>
      <c r="BC61398" s="61"/>
    </row>
    <row r="61399" spans="43:55">
      <c r="AQ61399" s="64"/>
      <c r="AR61399" s="64"/>
      <c r="AS61399" s="60"/>
      <c r="AT61399" s="60"/>
      <c r="AU61399" s="60"/>
      <c r="AV61399" s="60"/>
      <c r="AW61399" s="60"/>
      <c r="AX61399" s="60"/>
      <c r="AY61399" s="60"/>
      <c r="AZ61399" s="60"/>
      <c r="BA61399" s="60"/>
      <c r="BB61399" s="60"/>
      <c r="BC61399" s="61"/>
    </row>
    <row r="61400" spans="43:55">
      <c r="AQ61400" s="64"/>
      <c r="AR61400" s="64"/>
      <c r="AS61400" s="60"/>
      <c r="AT61400" s="60"/>
      <c r="AU61400" s="60"/>
      <c r="AV61400" s="60"/>
      <c r="AW61400" s="60"/>
      <c r="AX61400" s="60"/>
      <c r="AY61400" s="60"/>
      <c r="AZ61400" s="60"/>
      <c r="BA61400" s="60"/>
      <c r="BB61400" s="60"/>
      <c r="BC61400" s="61"/>
    </row>
    <row r="61401" spans="43:55">
      <c r="AQ61401" s="64"/>
      <c r="AR61401" s="64"/>
      <c r="AS61401" s="60"/>
      <c r="AT61401" s="60"/>
      <c r="AU61401" s="60"/>
      <c r="AV61401" s="60"/>
      <c r="AW61401" s="60"/>
      <c r="AX61401" s="60"/>
      <c r="AY61401" s="60"/>
      <c r="AZ61401" s="60"/>
      <c r="BA61401" s="60"/>
      <c r="BB61401" s="60"/>
      <c r="BC61401" s="61"/>
    </row>
    <row r="61402" spans="43:55">
      <c r="AQ61402" s="64"/>
      <c r="AR61402" s="64"/>
      <c r="AS61402" s="60"/>
      <c r="AT61402" s="60"/>
      <c r="AU61402" s="60"/>
      <c r="AV61402" s="60"/>
      <c r="AW61402" s="60"/>
      <c r="AX61402" s="60"/>
      <c r="AY61402" s="60"/>
      <c r="AZ61402" s="60"/>
      <c r="BA61402" s="60"/>
      <c r="BB61402" s="60"/>
      <c r="BC61402" s="61"/>
    </row>
    <row r="61403" spans="43:55">
      <c r="AQ61403" s="64"/>
      <c r="AR61403" s="64"/>
      <c r="AS61403" s="60"/>
      <c r="AT61403" s="60"/>
      <c r="AU61403" s="60"/>
      <c r="AV61403" s="60"/>
      <c r="AW61403" s="60"/>
      <c r="AX61403" s="60"/>
      <c r="AY61403" s="60"/>
      <c r="AZ61403" s="60"/>
      <c r="BA61403" s="60"/>
      <c r="BB61403" s="60"/>
      <c r="BC61403" s="61"/>
    </row>
    <row r="61404" spans="43:55">
      <c r="AQ61404" s="64"/>
      <c r="AR61404" s="64"/>
      <c r="AS61404" s="60"/>
      <c r="AT61404" s="60"/>
      <c r="AU61404" s="60"/>
      <c r="AV61404" s="60"/>
      <c r="AW61404" s="60"/>
      <c r="AX61404" s="60"/>
      <c r="AY61404" s="60"/>
      <c r="AZ61404" s="60"/>
      <c r="BA61404" s="60"/>
      <c r="BB61404" s="60"/>
      <c r="BC61404" s="61"/>
    </row>
    <row r="61405" spans="43:55">
      <c r="AQ61405" s="64"/>
      <c r="AR61405" s="64"/>
      <c r="AS61405" s="60"/>
      <c r="AT61405" s="60"/>
      <c r="AU61405" s="60"/>
      <c r="AV61405" s="60"/>
      <c r="AW61405" s="60"/>
      <c r="AX61405" s="60"/>
      <c r="AY61405" s="60"/>
      <c r="AZ61405" s="60"/>
      <c r="BA61405" s="60"/>
      <c r="BB61405" s="60"/>
      <c r="BC61405" s="61"/>
    </row>
    <row r="61406" spans="43:55">
      <c r="AQ61406" s="64"/>
      <c r="AR61406" s="64"/>
      <c r="AS61406" s="60"/>
      <c r="AT61406" s="60"/>
      <c r="AU61406" s="60"/>
      <c r="AV61406" s="60"/>
      <c r="AW61406" s="60"/>
      <c r="AX61406" s="60"/>
      <c r="AY61406" s="60"/>
      <c r="AZ61406" s="60"/>
      <c r="BA61406" s="60"/>
      <c r="BB61406" s="60"/>
      <c r="BC61406" s="61"/>
    </row>
    <row r="61407" spans="43:55">
      <c r="AQ61407" s="64"/>
      <c r="AR61407" s="64"/>
      <c r="AS61407" s="60"/>
      <c r="AT61407" s="60"/>
      <c r="AU61407" s="60"/>
      <c r="AV61407" s="60"/>
      <c r="AW61407" s="60"/>
      <c r="AX61407" s="60"/>
      <c r="AY61407" s="60"/>
      <c r="AZ61407" s="60"/>
      <c r="BA61407" s="60"/>
      <c r="BB61407" s="60"/>
      <c r="BC61407" s="61"/>
    </row>
    <row r="61408" spans="43:55">
      <c r="AQ61408" s="64"/>
      <c r="AR61408" s="64"/>
      <c r="AS61408" s="60"/>
      <c r="AT61408" s="60"/>
      <c r="AU61408" s="60"/>
      <c r="AV61408" s="60"/>
      <c r="AW61408" s="60"/>
      <c r="AX61408" s="60"/>
      <c r="AY61408" s="60"/>
      <c r="AZ61408" s="60"/>
      <c r="BA61408" s="60"/>
      <c r="BB61408" s="60"/>
      <c r="BC61408" s="61"/>
    </row>
    <row r="61409" spans="43:55">
      <c r="AQ61409" s="64"/>
      <c r="AR61409" s="64"/>
      <c r="AS61409" s="60"/>
      <c r="AT61409" s="60"/>
      <c r="AU61409" s="60"/>
      <c r="AV61409" s="60"/>
      <c r="AW61409" s="60"/>
      <c r="AX61409" s="60"/>
      <c r="AY61409" s="60"/>
      <c r="AZ61409" s="60"/>
      <c r="BA61409" s="60"/>
      <c r="BB61409" s="60"/>
      <c r="BC61409" s="61"/>
    </row>
    <row r="61410" spans="43:55">
      <c r="AQ61410" s="64"/>
      <c r="AR61410" s="64"/>
      <c r="AS61410" s="60"/>
      <c r="AT61410" s="60"/>
      <c r="AU61410" s="60"/>
      <c r="AV61410" s="60"/>
      <c r="AW61410" s="60"/>
      <c r="AX61410" s="60"/>
      <c r="AY61410" s="60"/>
      <c r="AZ61410" s="60"/>
      <c r="BA61410" s="60"/>
      <c r="BB61410" s="60"/>
      <c r="BC61410" s="61"/>
    </row>
    <row r="61411" spans="43:55">
      <c r="AQ61411" s="64"/>
      <c r="AR61411" s="64"/>
      <c r="AS61411" s="60"/>
      <c r="AT61411" s="60"/>
      <c r="AU61411" s="60"/>
      <c r="AV61411" s="60"/>
      <c r="AW61411" s="60"/>
      <c r="AX61411" s="60"/>
      <c r="AY61411" s="60"/>
      <c r="AZ61411" s="60"/>
      <c r="BA61411" s="60"/>
      <c r="BB61411" s="60"/>
      <c r="BC61411" s="61"/>
    </row>
    <row r="61412" spans="43:55">
      <c r="AQ61412" s="64"/>
      <c r="AR61412" s="64"/>
      <c r="AS61412" s="60"/>
      <c r="AT61412" s="60"/>
      <c r="AU61412" s="60"/>
      <c r="AV61412" s="60"/>
      <c r="AW61412" s="60"/>
      <c r="AX61412" s="60"/>
      <c r="AY61412" s="60"/>
      <c r="AZ61412" s="60"/>
      <c r="BA61412" s="60"/>
      <c r="BB61412" s="60"/>
      <c r="BC61412" s="61"/>
    </row>
    <row r="61413" spans="43:55">
      <c r="AQ61413" s="64"/>
      <c r="AR61413" s="64"/>
      <c r="AS61413" s="60"/>
      <c r="AT61413" s="60"/>
      <c r="AU61413" s="60"/>
      <c r="AV61413" s="60"/>
      <c r="AW61413" s="60"/>
      <c r="AX61413" s="60"/>
      <c r="AY61413" s="60"/>
      <c r="AZ61413" s="60"/>
      <c r="BA61413" s="60"/>
      <c r="BB61413" s="60"/>
      <c r="BC61413" s="61"/>
    </row>
    <row r="61414" spans="43:55">
      <c r="AQ61414" s="64"/>
      <c r="AR61414" s="64"/>
      <c r="AS61414" s="60"/>
      <c r="AT61414" s="60"/>
      <c r="AU61414" s="60"/>
      <c r="AV61414" s="60"/>
      <c r="AW61414" s="60"/>
      <c r="AX61414" s="60"/>
      <c r="AY61414" s="60"/>
      <c r="AZ61414" s="60"/>
      <c r="BA61414" s="60"/>
      <c r="BB61414" s="60"/>
      <c r="BC61414" s="61"/>
    </row>
    <row r="61415" spans="43:55">
      <c r="AQ61415" s="64"/>
      <c r="AR61415" s="64"/>
      <c r="AS61415" s="60"/>
      <c r="AT61415" s="60"/>
      <c r="AU61415" s="60"/>
      <c r="AV61415" s="60"/>
      <c r="AW61415" s="60"/>
      <c r="AX61415" s="60"/>
      <c r="AY61415" s="60"/>
      <c r="AZ61415" s="60"/>
      <c r="BA61415" s="60"/>
      <c r="BB61415" s="60"/>
      <c r="BC61415" s="61"/>
    </row>
    <row r="61416" spans="43:55">
      <c r="AQ61416" s="64"/>
      <c r="AR61416" s="64"/>
      <c r="AS61416" s="60"/>
      <c r="AT61416" s="60"/>
      <c r="AU61416" s="60"/>
      <c r="AV61416" s="60"/>
      <c r="AW61416" s="60"/>
      <c r="AX61416" s="60"/>
      <c r="AY61416" s="60"/>
      <c r="AZ61416" s="60"/>
      <c r="BA61416" s="60"/>
      <c r="BB61416" s="60"/>
      <c r="BC61416" s="61"/>
    </row>
    <row r="61417" spans="43:55">
      <c r="AQ61417" s="64"/>
      <c r="AR61417" s="64"/>
      <c r="AS61417" s="60"/>
      <c r="AT61417" s="60"/>
      <c r="AU61417" s="60"/>
      <c r="AV61417" s="60"/>
      <c r="AW61417" s="60"/>
      <c r="AX61417" s="60"/>
      <c r="AY61417" s="60"/>
      <c r="AZ61417" s="60"/>
      <c r="BA61417" s="60"/>
      <c r="BB61417" s="60"/>
      <c r="BC61417" s="61"/>
    </row>
    <row r="61418" spans="43:55">
      <c r="AQ61418" s="64"/>
      <c r="AR61418" s="64"/>
      <c r="AS61418" s="60"/>
      <c r="AT61418" s="60"/>
      <c r="AU61418" s="60"/>
      <c r="AV61418" s="60"/>
      <c r="AW61418" s="60"/>
      <c r="AX61418" s="60"/>
      <c r="AY61418" s="60"/>
      <c r="AZ61418" s="60"/>
      <c r="BA61418" s="60"/>
      <c r="BB61418" s="60"/>
      <c r="BC61418" s="61"/>
    </row>
    <row r="61419" spans="43:55">
      <c r="AQ61419" s="64"/>
      <c r="AR61419" s="64"/>
      <c r="AS61419" s="60"/>
      <c r="AT61419" s="60"/>
      <c r="AU61419" s="60"/>
      <c r="AV61419" s="60"/>
      <c r="AW61419" s="60"/>
      <c r="AX61419" s="60"/>
      <c r="AY61419" s="60"/>
      <c r="AZ61419" s="60"/>
      <c r="BA61419" s="60"/>
      <c r="BB61419" s="60"/>
      <c r="BC61419" s="61"/>
    </row>
    <row r="61420" spans="43:55">
      <c r="AQ61420" s="64"/>
      <c r="AR61420" s="64"/>
      <c r="AS61420" s="60"/>
      <c r="AT61420" s="60"/>
      <c r="AU61420" s="60"/>
      <c r="AV61420" s="60"/>
      <c r="AW61420" s="60"/>
      <c r="AX61420" s="60"/>
      <c r="AY61420" s="60"/>
      <c r="AZ61420" s="60"/>
      <c r="BA61420" s="60"/>
      <c r="BB61420" s="60"/>
      <c r="BC61420" s="61"/>
    </row>
    <row r="61421" spans="43:55">
      <c r="AQ61421" s="64"/>
      <c r="AR61421" s="64"/>
      <c r="AS61421" s="60"/>
      <c r="AT61421" s="60"/>
      <c r="AU61421" s="60"/>
      <c r="AV61421" s="60"/>
      <c r="AW61421" s="60"/>
      <c r="AX61421" s="60"/>
      <c r="AY61421" s="60"/>
      <c r="AZ61421" s="60"/>
      <c r="BA61421" s="60"/>
      <c r="BB61421" s="60"/>
      <c r="BC61421" s="61"/>
    </row>
    <row r="61422" spans="43:55">
      <c r="AQ61422" s="64"/>
      <c r="AR61422" s="64"/>
      <c r="AS61422" s="60"/>
      <c r="AT61422" s="60"/>
      <c r="AU61422" s="60"/>
      <c r="AV61422" s="60"/>
      <c r="AW61422" s="60"/>
      <c r="AX61422" s="60"/>
      <c r="AY61422" s="60"/>
      <c r="AZ61422" s="60"/>
      <c r="BA61422" s="60"/>
      <c r="BB61422" s="60"/>
      <c r="BC61422" s="61"/>
    </row>
    <row r="61423" spans="43:55">
      <c r="AQ61423" s="64"/>
      <c r="AR61423" s="64"/>
      <c r="AS61423" s="60"/>
      <c r="AT61423" s="60"/>
      <c r="AU61423" s="60"/>
      <c r="AV61423" s="60"/>
      <c r="AW61423" s="60"/>
      <c r="AX61423" s="60"/>
      <c r="AY61423" s="60"/>
      <c r="AZ61423" s="60"/>
      <c r="BA61423" s="60"/>
      <c r="BB61423" s="60"/>
      <c r="BC61423" s="61"/>
    </row>
    <row r="61424" spans="43:55">
      <c r="AQ61424" s="64"/>
      <c r="AR61424" s="64"/>
      <c r="AS61424" s="60"/>
      <c r="AT61424" s="60"/>
      <c r="AU61424" s="60"/>
      <c r="AV61424" s="60"/>
      <c r="AW61424" s="60"/>
      <c r="AX61424" s="60"/>
      <c r="AY61424" s="60"/>
      <c r="AZ61424" s="60"/>
      <c r="BA61424" s="60"/>
      <c r="BB61424" s="60"/>
      <c r="BC61424" s="61"/>
    </row>
    <row r="61425" spans="43:55">
      <c r="AQ61425" s="64"/>
      <c r="AR61425" s="64"/>
      <c r="AS61425" s="60"/>
      <c r="AT61425" s="60"/>
      <c r="AU61425" s="60"/>
      <c r="AV61425" s="60"/>
      <c r="AW61425" s="60"/>
      <c r="AX61425" s="60"/>
      <c r="AY61425" s="60"/>
      <c r="AZ61425" s="60"/>
      <c r="BA61425" s="60"/>
      <c r="BB61425" s="60"/>
      <c r="BC61425" s="61"/>
    </row>
    <row r="61426" spans="43:55">
      <c r="AQ61426" s="64"/>
      <c r="AR61426" s="64"/>
      <c r="AS61426" s="60"/>
      <c r="AT61426" s="60"/>
      <c r="AU61426" s="60"/>
      <c r="AV61426" s="60"/>
      <c r="AW61426" s="60"/>
      <c r="AX61426" s="60"/>
      <c r="AY61426" s="60"/>
      <c r="AZ61426" s="60"/>
      <c r="BA61426" s="60"/>
      <c r="BB61426" s="60"/>
      <c r="BC61426" s="61"/>
    </row>
    <row r="61427" spans="43:55">
      <c r="AQ61427" s="64"/>
      <c r="AR61427" s="64"/>
      <c r="AS61427" s="60"/>
      <c r="AT61427" s="60"/>
      <c r="AU61427" s="60"/>
      <c r="AV61427" s="60"/>
      <c r="AW61427" s="60"/>
      <c r="AX61427" s="60"/>
      <c r="AY61427" s="60"/>
      <c r="AZ61427" s="60"/>
      <c r="BA61427" s="60"/>
      <c r="BB61427" s="60"/>
      <c r="BC61427" s="61"/>
    </row>
    <row r="61428" spans="43:55">
      <c r="AQ61428" s="64"/>
      <c r="AR61428" s="64"/>
      <c r="AS61428" s="60"/>
      <c r="AT61428" s="60"/>
      <c r="AU61428" s="60"/>
      <c r="AV61428" s="60"/>
      <c r="AW61428" s="60"/>
      <c r="AX61428" s="60"/>
      <c r="AY61428" s="60"/>
      <c r="AZ61428" s="60"/>
      <c r="BA61428" s="60"/>
      <c r="BB61428" s="60"/>
      <c r="BC61428" s="61"/>
    </row>
    <row r="61429" spans="43:55">
      <c r="AQ61429" s="64"/>
      <c r="AR61429" s="64"/>
      <c r="AS61429" s="60"/>
      <c r="AT61429" s="60"/>
      <c r="AU61429" s="60"/>
      <c r="AV61429" s="60"/>
      <c r="AW61429" s="60"/>
      <c r="AX61429" s="60"/>
      <c r="AY61429" s="60"/>
      <c r="AZ61429" s="60"/>
      <c r="BA61429" s="60"/>
      <c r="BB61429" s="60"/>
      <c r="BC61429" s="61"/>
    </row>
    <row r="61430" spans="43:55">
      <c r="AQ61430" s="64"/>
      <c r="AR61430" s="64"/>
      <c r="AS61430" s="60"/>
      <c r="AT61430" s="60"/>
      <c r="AU61430" s="60"/>
      <c r="AV61430" s="60"/>
      <c r="AW61430" s="60"/>
      <c r="AX61430" s="60"/>
      <c r="AY61430" s="60"/>
      <c r="AZ61430" s="60"/>
      <c r="BA61430" s="60"/>
      <c r="BB61430" s="60"/>
      <c r="BC61430" s="61"/>
    </row>
    <row r="61431" spans="43:55">
      <c r="AQ61431" s="64"/>
      <c r="AR61431" s="64"/>
      <c r="AS61431" s="60"/>
      <c r="AT61431" s="60"/>
      <c r="AU61431" s="60"/>
      <c r="AV61431" s="60"/>
      <c r="AW61431" s="60"/>
      <c r="AX61431" s="60"/>
      <c r="AY61431" s="60"/>
      <c r="AZ61431" s="60"/>
      <c r="BA61431" s="60"/>
      <c r="BB61431" s="60"/>
      <c r="BC61431" s="61"/>
    </row>
    <row r="61432" spans="43:55">
      <c r="AQ61432" s="64"/>
      <c r="AR61432" s="64"/>
      <c r="AS61432" s="60"/>
      <c r="AT61432" s="60"/>
      <c r="AU61432" s="60"/>
      <c r="AV61432" s="60"/>
      <c r="AW61432" s="60"/>
      <c r="AX61432" s="60"/>
      <c r="AY61432" s="60"/>
      <c r="AZ61432" s="60"/>
      <c r="BA61432" s="60"/>
      <c r="BB61432" s="60"/>
      <c r="BC61432" s="61"/>
    </row>
    <row r="61433" spans="43:55">
      <c r="AQ61433" s="64"/>
      <c r="AR61433" s="64"/>
      <c r="AS61433" s="60"/>
      <c r="AT61433" s="60"/>
      <c r="AU61433" s="60"/>
      <c r="AV61433" s="60"/>
      <c r="AW61433" s="60"/>
      <c r="AX61433" s="60"/>
      <c r="AY61433" s="60"/>
      <c r="AZ61433" s="60"/>
      <c r="BA61433" s="60"/>
      <c r="BB61433" s="60"/>
      <c r="BC61433" s="61"/>
    </row>
    <row r="61434" spans="43:55">
      <c r="AQ61434" s="64"/>
      <c r="AR61434" s="64"/>
      <c r="AS61434" s="60"/>
      <c r="AT61434" s="60"/>
      <c r="AU61434" s="60"/>
      <c r="AV61434" s="60"/>
      <c r="AW61434" s="60"/>
      <c r="AX61434" s="60"/>
      <c r="AY61434" s="60"/>
      <c r="AZ61434" s="60"/>
      <c r="BA61434" s="60"/>
      <c r="BB61434" s="60"/>
      <c r="BC61434" s="61"/>
    </row>
    <row r="61435" spans="43:55">
      <c r="AQ61435" s="64"/>
      <c r="AR61435" s="64"/>
      <c r="AS61435" s="60"/>
      <c r="AT61435" s="60"/>
      <c r="AU61435" s="60"/>
      <c r="AV61435" s="60"/>
      <c r="AW61435" s="60"/>
      <c r="AX61435" s="60"/>
      <c r="AY61435" s="60"/>
      <c r="AZ61435" s="60"/>
      <c r="BA61435" s="60"/>
      <c r="BB61435" s="60"/>
      <c r="BC61435" s="61"/>
    </row>
    <row r="61436" spans="43:55">
      <c r="AQ61436" s="64"/>
      <c r="AR61436" s="64"/>
      <c r="AS61436" s="60"/>
      <c r="AT61436" s="60"/>
      <c r="AU61436" s="60"/>
      <c r="AV61436" s="60"/>
      <c r="AW61436" s="60"/>
      <c r="AX61436" s="60"/>
      <c r="AY61436" s="60"/>
      <c r="AZ61436" s="60"/>
      <c r="BA61436" s="60"/>
      <c r="BB61436" s="60"/>
      <c r="BC61436" s="61"/>
    </row>
    <row r="61437" spans="43:55">
      <c r="AQ61437" s="64"/>
      <c r="AR61437" s="64"/>
      <c r="AS61437" s="60"/>
      <c r="AT61437" s="60"/>
      <c r="AU61437" s="60"/>
      <c r="AV61437" s="60"/>
      <c r="AW61437" s="60"/>
      <c r="AX61437" s="60"/>
      <c r="AY61437" s="60"/>
      <c r="AZ61437" s="60"/>
      <c r="BA61437" s="60"/>
      <c r="BB61437" s="60"/>
      <c r="BC61437" s="61"/>
    </row>
    <row r="61438" spans="43:55">
      <c r="AQ61438" s="64"/>
      <c r="AR61438" s="64"/>
      <c r="AS61438" s="60"/>
      <c r="AT61438" s="60"/>
      <c r="AU61438" s="60"/>
      <c r="AV61438" s="60"/>
      <c r="AW61438" s="60"/>
      <c r="AX61438" s="60"/>
      <c r="AY61438" s="60"/>
      <c r="AZ61438" s="60"/>
      <c r="BA61438" s="60"/>
      <c r="BB61438" s="60"/>
      <c r="BC61438" s="61"/>
    </row>
    <row r="61439" spans="43:55">
      <c r="AQ61439" s="64"/>
      <c r="AR61439" s="64"/>
      <c r="AS61439" s="60"/>
      <c r="AT61439" s="60"/>
      <c r="AU61439" s="60"/>
      <c r="AV61439" s="60"/>
      <c r="AW61439" s="60"/>
      <c r="AX61439" s="60"/>
      <c r="AY61439" s="60"/>
      <c r="AZ61439" s="60"/>
      <c r="BA61439" s="60"/>
      <c r="BB61439" s="60"/>
      <c r="BC61439" s="61"/>
    </row>
    <row r="61440" spans="43:55">
      <c r="AQ61440" s="64"/>
      <c r="AR61440" s="64"/>
      <c r="AS61440" s="60"/>
      <c r="AT61440" s="60"/>
      <c r="AU61440" s="60"/>
      <c r="AV61440" s="60"/>
      <c r="AW61440" s="60"/>
      <c r="AX61440" s="60"/>
      <c r="AY61440" s="60"/>
      <c r="AZ61440" s="60"/>
      <c r="BA61440" s="60"/>
      <c r="BB61440" s="60"/>
      <c r="BC61440" s="61"/>
    </row>
    <row r="61441" spans="43:55">
      <c r="AQ61441" s="64"/>
      <c r="AR61441" s="64"/>
      <c r="AS61441" s="60"/>
      <c r="AT61441" s="60"/>
      <c r="AU61441" s="60"/>
      <c r="AV61441" s="60"/>
      <c r="AW61441" s="60"/>
      <c r="AX61441" s="60"/>
      <c r="AY61441" s="60"/>
      <c r="AZ61441" s="60"/>
      <c r="BA61441" s="60"/>
      <c r="BB61441" s="60"/>
      <c r="BC61441" s="61"/>
    </row>
    <row r="61442" spans="43:55">
      <c r="AQ61442" s="64"/>
      <c r="AR61442" s="64"/>
      <c r="AS61442" s="60"/>
      <c r="AT61442" s="60"/>
      <c r="AU61442" s="60"/>
      <c r="AV61442" s="60"/>
      <c r="AW61442" s="60"/>
      <c r="AX61442" s="60"/>
      <c r="AY61442" s="60"/>
      <c r="AZ61442" s="60"/>
      <c r="BA61442" s="60"/>
      <c r="BB61442" s="60"/>
      <c r="BC61442" s="61"/>
    </row>
    <row r="61443" spans="43:55">
      <c r="AQ61443" s="64"/>
      <c r="AR61443" s="64"/>
      <c r="AS61443" s="60"/>
      <c r="AT61443" s="60"/>
      <c r="AU61443" s="60"/>
      <c r="AV61443" s="60"/>
      <c r="AW61443" s="60"/>
      <c r="AX61443" s="60"/>
      <c r="AY61443" s="60"/>
      <c r="AZ61443" s="60"/>
      <c r="BA61443" s="60"/>
      <c r="BB61443" s="60"/>
      <c r="BC61443" s="61"/>
    </row>
    <row r="61444" spans="43:55">
      <c r="AQ61444" s="64"/>
      <c r="AR61444" s="64"/>
      <c r="AS61444" s="60"/>
      <c r="AT61444" s="60"/>
      <c r="AU61444" s="60"/>
      <c r="AV61444" s="60"/>
      <c r="AW61444" s="60"/>
      <c r="AX61444" s="60"/>
      <c r="AY61444" s="60"/>
      <c r="AZ61444" s="60"/>
      <c r="BA61444" s="60"/>
      <c r="BB61444" s="60"/>
      <c r="BC61444" s="61"/>
    </row>
    <row r="61445" spans="43:55">
      <c r="AQ61445" s="64"/>
      <c r="AR61445" s="64"/>
      <c r="AS61445" s="60"/>
      <c r="AT61445" s="60"/>
      <c r="AU61445" s="60"/>
      <c r="AV61445" s="60"/>
      <c r="AW61445" s="60"/>
      <c r="AX61445" s="60"/>
      <c r="AY61445" s="60"/>
      <c r="AZ61445" s="60"/>
      <c r="BA61445" s="60"/>
      <c r="BB61445" s="60"/>
      <c r="BC61445" s="61"/>
    </row>
    <row r="61446" spans="43:55">
      <c r="AQ61446" s="64"/>
      <c r="AR61446" s="64"/>
      <c r="AS61446" s="60"/>
      <c r="AT61446" s="60"/>
      <c r="AU61446" s="60"/>
      <c r="AV61446" s="60"/>
      <c r="AW61446" s="60"/>
      <c r="AX61446" s="60"/>
      <c r="AY61446" s="60"/>
      <c r="AZ61446" s="60"/>
      <c r="BA61446" s="60"/>
      <c r="BB61446" s="60"/>
      <c r="BC61446" s="61"/>
    </row>
    <row r="61447" spans="43:55">
      <c r="AQ61447" s="64"/>
      <c r="AR61447" s="64"/>
      <c r="AS61447" s="60"/>
      <c r="AT61447" s="60"/>
      <c r="AU61447" s="60"/>
      <c r="AV61447" s="60"/>
      <c r="AW61447" s="60"/>
      <c r="AX61447" s="60"/>
      <c r="AY61447" s="60"/>
      <c r="AZ61447" s="60"/>
      <c r="BA61447" s="60"/>
      <c r="BB61447" s="60"/>
      <c r="BC61447" s="61"/>
    </row>
    <row r="61448" spans="43:55">
      <c r="AQ61448" s="64"/>
      <c r="AR61448" s="64"/>
      <c r="AS61448" s="60"/>
      <c r="AT61448" s="60"/>
      <c r="AU61448" s="60"/>
      <c r="AV61448" s="60"/>
      <c r="AW61448" s="60"/>
      <c r="AX61448" s="60"/>
      <c r="AY61448" s="60"/>
      <c r="AZ61448" s="60"/>
      <c r="BA61448" s="60"/>
      <c r="BB61448" s="60"/>
      <c r="BC61448" s="61"/>
    </row>
    <row r="61449" spans="43:55">
      <c r="AQ61449" s="64"/>
      <c r="AR61449" s="64"/>
      <c r="AS61449" s="60"/>
      <c r="AT61449" s="60"/>
      <c r="AU61449" s="60"/>
      <c r="AV61449" s="60"/>
      <c r="AW61449" s="60"/>
      <c r="AX61449" s="60"/>
      <c r="AY61449" s="60"/>
      <c r="AZ61449" s="60"/>
      <c r="BA61449" s="60"/>
      <c r="BB61449" s="60"/>
      <c r="BC61449" s="61"/>
    </row>
    <row r="61450" spans="43:55">
      <c r="AQ61450" s="64"/>
      <c r="AR61450" s="64"/>
      <c r="AS61450" s="60"/>
      <c r="AT61450" s="60"/>
      <c r="AU61450" s="60"/>
      <c r="AV61450" s="60"/>
      <c r="AW61450" s="60"/>
      <c r="AX61450" s="60"/>
      <c r="AY61450" s="60"/>
      <c r="AZ61450" s="60"/>
      <c r="BA61450" s="60"/>
      <c r="BB61450" s="60"/>
      <c r="BC61450" s="61"/>
    </row>
    <row r="61451" spans="43:55">
      <c r="AQ61451" s="64"/>
      <c r="AR61451" s="64"/>
      <c r="AS61451" s="60"/>
      <c r="AT61451" s="60"/>
      <c r="AU61451" s="60"/>
      <c r="AV61451" s="60"/>
      <c r="AW61451" s="60"/>
      <c r="AX61451" s="60"/>
      <c r="AY61451" s="60"/>
      <c r="AZ61451" s="60"/>
      <c r="BA61451" s="60"/>
      <c r="BB61451" s="60"/>
      <c r="BC61451" s="61"/>
    </row>
    <row r="61452" spans="43:55">
      <c r="AQ61452" s="64"/>
      <c r="AR61452" s="64"/>
      <c r="AS61452" s="60"/>
      <c r="AT61452" s="60"/>
      <c r="AU61452" s="60"/>
      <c r="AV61452" s="60"/>
      <c r="AW61452" s="60"/>
      <c r="AX61452" s="60"/>
      <c r="AY61452" s="60"/>
      <c r="AZ61452" s="60"/>
      <c r="BA61452" s="60"/>
      <c r="BB61452" s="60"/>
      <c r="BC61452" s="61"/>
    </row>
    <row r="61453" spans="43:55">
      <c r="AQ61453" s="64"/>
      <c r="AR61453" s="64"/>
      <c r="AS61453" s="60"/>
      <c r="AT61453" s="60"/>
      <c r="AU61453" s="60"/>
      <c r="AV61453" s="60"/>
      <c r="AW61453" s="60"/>
      <c r="AX61453" s="60"/>
      <c r="AY61453" s="60"/>
      <c r="AZ61453" s="60"/>
      <c r="BA61453" s="60"/>
      <c r="BB61453" s="60"/>
      <c r="BC61453" s="61"/>
    </row>
    <row r="61454" spans="43:55">
      <c r="AQ61454" s="64"/>
      <c r="AR61454" s="64"/>
      <c r="AS61454" s="60"/>
      <c r="AT61454" s="60"/>
      <c r="AU61454" s="60"/>
      <c r="AV61454" s="60"/>
      <c r="AW61454" s="60"/>
      <c r="AX61454" s="60"/>
      <c r="AY61454" s="60"/>
      <c r="AZ61454" s="60"/>
      <c r="BA61454" s="60"/>
      <c r="BB61454" s="60"/>
      <c r="BC61454" s="61"/>
    </row>
    <row r="61455" spans="43:55">
      <c r="AQ61455" s="64"/>
      <c r="AR61455" s="64"/>
      <c r="AS61455" s="60"/>
      <c r="AT61455" s="60"/>
      <c r="AU61455" s="60"/>
      <c r="AV61455" s="60"/>
      <c r="AW61455" s="60"/>
      <c r="AX61455" s="60"/>
      <c r="AY61455" s="60"/>
      <c r="AZ61455" s="60"/>
      <c r="BA61455" s="60"/>
      <c r="BB61455" s="60"/>
      <c r="BC61455" s="61"/>
    </row>
    <row r="61456" spans="43:55">
      <c r="AQ61456" s="64"/>
      <c r="AR61456" s="64"/>
      <c r="AS61456" s="60"/>
      <c r="AT61456" s="60"/>
      <c r="AU61456" s="60"/>
      <c r="AV61456" s="60"/>
      <c r="AW61456" s="60"/>
      <c r="AX61456" s="60"/>
      <c r="AY61456" s="60"/>
      <c r="AZ61456" s="60"/>
      <c r="BA61456" s="60"/>
      <c r="BB61456" s="60"/>
      <c r="BC61456" s="61"/>
    </row>
    <row r="61457" spans="43:55">
      <c r="AQ61457" s="64"/>
      <c r="AR61457" s="64"/>
      <c r="AS61457" s="60"/>
      <c r="AT61457" s="60"/>
      <c r="AU61457" s="60"/>
      <c r="AV61457" s="60"/>
      <c r="AW61457" s="60"/>
      <c r="AX61457" s="60"/>
      <c r="AY61457" s="60"/>
      <c r="AZ61457" s="60"/>
      <c r="BA61457" s="60"/>
      <c r="BB61457" s="60"/>
      <c r="BC61457" s="61"/>
    </row>
    <row r="61458" spans="43:55">
      <c r="AQ61458" s="64"/>
      <c r="AR61458" s="64"/>
      <c r="AS61458" s="60"/>
      <c r="AT61458" s="60"/>
      <c r="AU61458" s="60"/>
      <c r="AV61458" s="60"/>
      <c r="AW61458" s="60"/>
      <c r="AX61458" s="60"/>
      <c r="AY61458" s="60"/>
      <c r="AZ61458" s="60"/>
      <c r="BA61458" s="60"/>
      <c r="BB61458" s="60"/>
      <c r="BC61458" s="61"/>
    </row>
    <row r="61459" spans="43:55">
      <c r="AQ61459" s="64"/>
      <c r="AR61459" s="64"/>
      <c r="AS61459" s="60"/>
      <c r="AT61459" s="60"/>
      <c r="AU61459" s="60"/>
      <c r="AV61459" s="60"/>
      <c r="AW61459" s="60"/>
      <c r="AX61459" s="60"/>
      <c r="AY61459" s="60"/>
      <c r="AZ61459" s="60"/>
      <c r="BA61459" s="60"/>
      <c r="BB61459" s="60"/>
      <c r="BC61459" s="61"/>
    </row>
    <row r="61460" spans="43:55">
      <c r="AQ61460" s="64"/>
      <c r="AR61460" s="64"/>
      <c r="AS61460" s="60"/>
      <c r="AT61460" s="60"/>
      <c r="AU61460" s="60"/>
      <c r="AV61460" s="60"/>
      <c r="AW61460" s="60"/>
      <c r="AX61460" s="60"/>
      <c r="AY61460" s="60"/>
      <c r="AZ61460" s="60"/>
      <c r="BA61460" s="60"/>
      <c r="BB61460" s="60"/>
      <c r="BC61460" s="61"/>
    </row>
    <row r="61461" spans="43:55">
      <c r="AQ61461" s="64"/>
      <c r="AR61461" s="64"/>
      <c r="AS61461" s="60"/>
      <c r="AT61461" s="60"/>
      <c r="AU61461" s="60"/>
      <c r="AV61461" s="60"/>
      <c r="AW61461" s="60"/>
      <c r="AX61461" s="60"/>
      <c r="AY61461" s="60"/>
      <c r="AZ61461" s="60"/>
      <c r="BA61461" s="60"/>
      <c r="BB61461" s="60"/>
      <c r="BC61461" s="61"/>
    </row>
    <row r="61462" spans="43:55">
      <c r="AQ61462" s="64"/>
      <c r="AR61462" s="64"/>
      <c r="AS61462" s="60"/>
      <c r="AT61462" s="60"/>
      <c r="AU61462" s="60"/>
      <c r="AV61462" s="60"/>
      <c r="AW61462" s="60"/>
      <c r="AX61462" s="60"/>
      <c r="AY61462" s="60"/>
      <c r="AZ61462" s="60"/>
      <c r="BA61462" s="60"/>
      <c r="BB61462" s="60"/>
      <c r="BC61462" s="61"/>
    </row>
    <row r="61463" spans="43:55">
      <c r="AQ61463" s="64"/>
      <c r="AR61463" s="64"/>
      <c r="AS61463" s="60"/>
      <c r="AT61463" s="60"/>
      <c r="AU61463" s="60"/>
      <c r="AV61463" s="60"/>
      <c r="AW61463" s="60"/>
      <c r="AX61463" s="60"/>
      <c r="AY61463" s="60"/>
      <c r="AZ61463" s="60"/>
      <c r="BA61463" s="60"/>
      <c r="BB61463" s="60"/>
      <c r="BC61463" s="61"/>
    </row>
    <row r="61464" spans="43:55">
      <c r="AQ61464" s="64"/>
      <c r="AR61464" s="64"/>
      <c r="AS61464" s="60"/>
      <c r="AT61464" s="60"/>
      <c r="AU61464" s="60"/>
      <c r="AV61464" s="60"/>
      <c r="AW61464" s="60"/>
      <c r="AX61464" s="60"/>
      <c r="AY61464" s="60"/>
      <c r="AZ61464" s="60"/>
      <c r="BA61464" s="60"/>
      <c r="BB61464" s="60"/>
      <c r="BC61464" s="61"/>
    </row>
    <row r="61465" spans="43:55">
      <c r="AQ61465" s="64"/>
      <c r="AR61465" s="64"/>
      <c r="AS61465" s="60"/>
      <c r="AT61465" s="60"/>
      <c r="AU61465" s="60"/>
      <c r="AV61465" s="60"/>
      <c r="AW61465" s="60"/>
      <c r="AX61465" s="60"/>
      <c r="AY61465" s="60"/>
      <c r="AZ61465" s="60"/>
      <c r="BA61465" s="60"/>
      <c r="BB61465" s="60"/>
      <c r="BC61465" s="61"/>
    </row>
    <row r="61466" spans="43:55">
      <c r="AQ61466" s="64"/>
      <c r="AR61466" s="64"/>
      <c r="AS61466" s="60"/>
      <c r="AT61466" s="60"/>
      <c r="AU61466" s="60"/>
      <c r="AV61466" s="60"/>
      <c r="AW61466" s="60"/>
      <c r="AX61466" s="60"/>
      <c r="AY61466" s="60"/>
      <c r="AZ61466" s="60"/>
      <c r="BA61466" s="60"/>
      <c r="BB61466" s="60"/>
      <c r="BC61466" s="61"/>
    </row>
    <row r="61467" spans="43:55">
      <c r="AQ61467" s="64"/>
      <c r="AR61467" s="64"/>
      <c r="AS61467" s="60"/>
      <c r="AT61467" s="60"/>
      <c r="AU61467" s="60"/>
      <c r="AV61467" s="60"/>
      <c r="AW61467" s="60"/>
      <c r="AX61467" s="60"/>
      <c r="AY61467" s="60"/>
      <c r="AZ61467" s="60"/>
      <c r="BA61467" s="60"/>
      <c r="BB61467" s="60"/>
      <c r="BC61467" s="61"/>
    </row>
    <row r="61468" spans="43:55">
      <c r="AQ61468" s="64"/>
      <c r="AR61468" s="64"/>
      <c r="AS61468" s="60"/>
      <c r="AT61468" s="60"/>
      <c r="AU61468" s="60"/>
      <c r="AV61468" s="60"/>
      <c r="AW61468" s="60"/>
      <c r="AX61468" s="60"/>
      <c r="AY61468" s="60"/>
      <c r="AZ61468" s="60"/>
      <c r="BA61468" s="60"/>
      <c r="BB61468" s="60"/>
      <c r="BC61468" s="61"/>
    </row>
    <row r="61469" spans="43:55">
      <c r="AQ61469" s="64"/>
      <c r="AR61469" s="64"/>
      <c r="AS61469" s="60"/>
      <c r="AT61469" s="60"/>
      <c r="AU61469" s="60"/>
      <c r="AV61469" s="60"/>
      <c r="AW61469" s="60"/>
      <c r="AX61469" s="60"/>
      <c r="AY61469" s="60"/>
      <c r="AZ61469" s="60"/>
      <c r="BA61469" s="60"/>
      <c r="BB61469" s="60"/>
      <c r="BC61469" s="61"/>
    </row>
    <row r="61470" spans="43:55">
      <c r="AQ61470" s="64"/>
      <c r="AR61470" s="64"/>
      <c r="AS61470" s="60"/>
      <c r="AT61470" s="60"/>
      <c r="AU61470" s="60"/>
      <c r="AV61470" s="60"/>
      <c r="AW61470" s="60"/>
      <c r="AX61470" s="60"/>
      <c r="AY61470" s="60"/>
      <c r="AZ61470" s="60"/>
      <c r="BA61470" s="60"/>
      <c r="BB61470" s="60"/>
      <c r="BC61470" s="61"/>
    </row>
    <row r="61471" spans="43:55">
      <c r="AQ61471" s="64"/>
      <c r="AR61471" s="64"/>
      <c r="AS61471" s="60"/>
      <c r="AT61471" s="60"/>
      <c r="AU61471" s="60"/>
      <c r="AV61471" s="60"/>
      <c r="AW61471" s="60"/>
      <c r="AX61471" s="60"/>
      <c r="AY61471" s="60"/>
      <c r="AZ61471" s="60"/>
      <c r="BA61471" s="60"/>
      <c r="BB61471" s="60"/>
      <c r="BC61471" s="61"/>
    </row>
    <row r="61472" spans="43:55">
      <c r="AQ61472" s="64"/>
      <c r="AR61472" s="64"/>
      <c r="AS61472" s="60"/>
      <c r="AT61472" s="60"/>
      <c r="AU61472" s="60"/>
      <c r="AV61472" s="60"/>
      <c r="AW61472" s="60"/>
      <c r="AX61472" s="60"/>
      <c r="AY61472" s="60"/>
      <c r="AZ61472" s="60"/>
      <c r="BA61472" s="60"/>
      <c r="BB61472" s="60"/>
      <c r="BC61472" s="61"/>
    </row>
    <row r="61473" spans="43:55">
      <c r="AQ61473" s="64"/>
      <c r="AR61473" s="64"/>
      <c r="AS61473" s="60"/>
      <c r="AT61473" s="60"/>
      <c r="AU61473" s="60"/>
      <c r="AV61473" s="60"/>
      <c r="AW61473" s="60"/>
      <c r="AX61473" s="60"/>
      <c r="AY61473" s="60"/>
      <c r="AZ61473" s="60"/>
      <c r="BA61473" s="60"/>
      <c r="BB61473" s="60"/>
      <c r="BC61473" s="61"/>
    </row>
    <row r="61474" spans="43:55">
      <c r="AQ61474" s="64"/>
      <c r="AR61474" s="64"/>
      <c r="AS61474" s="60"/>
      <c r="AT61474" s="60"/>
      <c r="AU61474" s="60"/>
      <c r="AV61474" s="60"/>
      <c r="AW61474" s="60"/>
      <c r="AX61474" s="60"/>
      <c r="AY61474" s="60"/>
      <c r="AZ61474" s="60"/>
      <c r="BA61474" s="60"/>
      <c r="BB61474" s="60"/>
      <c r="BC61474" s="61"/>
    </row>
    <row r="61475" spans="43:55">
      <c r="AQ61475" s="64"/>
      <c r="AR61475" s="64"/>
      <c r="AS61475" s="60"/>
      <c r="AT61475" s="60"/>
      <c r="AU61475" s="60"/>
      <c r="AV61475" s="60"/>
      <c r="AW61475" s="60"/>
      <c r="AX61475" s="60"/>
      <c r="AY61475" s="60"/>
      <c r="AZ61475" s="60"/>
      <c r="BA61475" s="60"/>
      <c r="BB61475" s="60"/>
      <c r="BC61475" s="61"/>
    </row>
    <row r="61476" spans="43:55">
      <c r="AQ61476" s="64"/>
      <c r="AR61476" s="64"/>
      <c r="AS61476" s="60"/>
      <c r="AT61476" s="60"/>
      <c r="AU61476" s="60"/>
      <c r="AV61476" s="60"/>
      <c r="AW61476" s="60"/>
      <c r="AX61476" s="60"/>
      <c r="AY61476" s="60"/>
      <c r="AZ61476" s="60"/>
      <c r="BA61476" s="60"/>
      <c r="BB61476" s="60"/>
      <c r="BC61476" s="61"/>
    </row>
    <row r="61477" spans="43:55">
      <c r="AQ61477" s="64"/>
      <c r="AR61477" s="64"/>
      <c r="AS61477" s="60"/>
      <c r="AT61477" s="60"/>
      <c r="AU61477" s="60"/>
      <c r="AV61477" s="60"/>
      <c r="AW61477" s="60"/>
      <c r="AX61477" s="60"/>
      <c r="AY61477" s="60"/>
      <c r="AZ61477" s="60"/>
      <c r="BA61477" s="60"/>
      <c r="BB61477" s="60"/>
      <c r="BC61477" s="61"/>
    </row>
    <row r="61478" spans="43:55">
      <c r="AQ61478" s="64"/>
      <c r="AR61478" s="64"/>
      <c r="AS61478" s="60"/>
      <c r="AT61478" s="60"/>
      <c r="AU61478" s="60"/>
      <c r="AV61478" s="60"/>
      <c r="AW61478" s="60"/>
      <c r="AX61478" s="60"/>
      <c r="AY61478" s="60"/>
      <c r="AZ61478" s="60"/>
      <c r="BA61478" s="60"/>
      <c r="BB61478" s="60"/>
      <c r="BC61478" s="61"/>
    </row>
    <row r="61479" spans="43:55">
      <c r="AQ61479" s="64"/>
      <c r="AR61479" s="64"/>
      <c r="AS61479" s="60"/>
      <c r="AT61479" s="60"/>
      <c r="AU61479" s="60"/>
      <c r="AV61479" s="60"/>
      <c r="AW61479" s="60"/>
      <c r="AX61479" s="60"/>
      <c r="AY61479" s="60"/>
      <c r="AZ61479" s="60"/>
      <c r="BA61479" s="60"/>
      <c r="BB61479" s="60"/>
      <c r="BC61479" s="61"/>
    </row>
    <row r="61480" spans="43:55">
      <c r="AQ61480" s="64"/>
      <c r="AR61480" s="64"/>
      <c r="AS61480" s="60"/>
      <c r="AT61480" s="60"/>
      <c r="AU61480" s="60"/>
      <c r="AV61480" s="60"/>
      <c r="AW61480" s="60"/>
      <c r="AX61480" s="60"/>
      <c r="AY61480" s="60"/>
      <c r="AZ61480" s="60"/>
      <c r="BA61480" s="60"/>
      <c r="BB61480" s="60"/>
      <c r="BC61480" s="61"/>
    </row>
    <row r="61481" spans="43:55">
      <c r="AQ61481" s="64"/>
      <c r="AR61481" s="64"/>
      <c r="AS61481" s="60"/>
      <c r="AT61481" s="60"/>
      <c r="AU61481" s="60"/>
      <c r="AV61481" s="60"/>
      <c r="AW61481" s="60"/>
      <c r="AX61481" s="60"/>
      <c r="AY61481" s="60"/>
      <c r="AZ61481" s="60"/>
      <c r="BA61481" s="60"/>
      <c r="BB61481" s="60"/>
      <c r="BC61481" s="61"/>
    </row>
    <row r="61482" spans="43:55">
      <c r="AQ61482" s="64"/>
      <c r="AR61482" s="64"/>
      <c r="AS61482" s="60"/>
      <c r="AT61482" s="60"/>
      <c r="AU61482" s="60"/>
      <c r="AV61482" s="60"/>
      <c r="AW61482" s="60"/>
      <c r="AX61482" s="60"/>
      <c r="AY61482" s="60"/>
      <c r="AZ61482" s="60"/>
      <c r="BA61482" s="60"/>
      <c r="BB61482" s="60"/>
      <c r="BC61482" s="61"/>
    </row>
    <row r="61483" spans="43:55">
      <c r="AQ61483" s="64"/>
      <c r="AR61483" s="64"/>
      <c r="AS61483" s="60"/>
      <c r="AT61483" s="60"/>
      <c r="AU61483" s="60"/>
      <c r="AV61483" s="60"/>
      <c r="AW61483" s="60"/>
      <c r="AX61483" s="60"/>
      <c r="AY61483" s="60"/>
      <c r="AZ61483" s="60"/>
      <c r="BA61483" s="60"/>
      <c r="BB61483" s="60"/>
      <c r="BC61483" s="61"/>
    </row>
    <row r="61484" spans="43:55">
      <c r="AQ61484" s="64"/>
      <c r="AR61484" s="64"/>
      <c r="AS61484" s="60"/>
      <c r="AT61484" s="60"/>
      <c r="AU61484" s="60"/>
      <c r="AV61484" s="60"/>
      <c r="AW61484" s="60"/>
      <c r="AX61484" s="60"/>
      <c r="AY61484" s="60"/>
      <c r="AZ61484" s="60"/>
      <c r="BA61484" s="60"/>
      <c r="BB61484" s="60"/>
      <c r="BC61484" s="61"/>
    </row>
    <row r="61485" spans="43:55">
      <c r="AQ61485" s="64"/>
      <c r="AR61485" s="64"/>
      <c r="AS61485" s="60"/>
      <c r="AT61485" s="60"/>
      <c r="AU61485" s="60"/>
      <c r="AV61485" s="60"/>
      <c r="AW61485" s="60"/>
      <c r="AX61485" s="60"/>
      <c r="AY61485" s="60"/>
      <c r="AZ61485" s="60"/>
      <c r="BA61485" s="60"/>
      <c r="BB61485" s="60"/>
      <c r="BC61485" s="61"/>
    </row>
    <row r="61486" spans="43:55">
      <c r="AQ61486" s="64"/>
      <c r="AR61486" s="64"/>
      <c r="AS61486" s="60"/>
      <c r="AT61486" s="60"/>
      <c r="AU61486" s="60"/>
      <c r="AV61486" s="60"/>
      <c r="AW61486" s="60"/>
      <c r="AX61486" s="60"/>
      <c r="AY61486" s="60"/>
      <c r="AZ61486" s="60"/>
      <c r="BA61486" s="60"/>
      <c r="BB61486" s="60"/>
      <c r="BC61486" s="61"/>
    </row>
    <row r="61487" spans="43:55">
      <c r="AQ61487" s="64"/>
      <c r="AR61487" s="64"/>
      <c r="AS61487" s="60"/>
      <c r="AT61487" s="60"/>
      <c r="AU61487" s="60"/>
      <c r="AV61487" s="60"/>
      <c r="AW61487" s="60"/>
      <c r="AX61487" s="60"/>
      <c r="AY61487" s="60"/>
      <c r="AZ61487" s="60"/>
      <c r="BA61487" s="60"/>
      <c r="BB61487" s="60"/>
      <c r="BC61487" s="61"/>
    </row>
    <row r="61488" spans="43:55">
      <c r="AQ61488" s="64"/>
      <c r="AR61488" s="64"/>
      <c r="AS61488" s="60"/>
      <c r="AT61488" s="60"/>
      <c r="AU61488" s="60"/>
      <c r="AV61488" s="60"/>
      <c r="AW61488" s="60"/>
      <c r="AX61488" s="60"/>
      <c r="AY61488" s="60"/>
      <c r="AZ61488" s="60"/>
      <c r="BA61488" s="60"/>
      <c r="BB61488" s="60"/>
      <c r="BC61488" s="61"/>
    </row>
    <row r="61489" spans="43:55">
      <c r="AQ61489" s="64"/>
      <c r="AR61489" s="64"/>
      <c r="AS61489" s="60"/>
      <c r="AT61489" s="60"/>
      <c r="AU61489" s="60"/>
      <c r="AV61489" s="60"/>
      <c r="AW61489" s="60"/>
      <c r="AX61489" s="60"/>
      <c r="AY61489" s="60"/>
      <c r="AZ61489" s="60"/>
      <c r="BA61489" s="60"/>
      <c r="BB61489" s="60"/>
      <c r="BC61489" s="61"/>
    </row>
    <row r="61490" spans="43:55">
      <c r="AQ61490" s="64"/>
      <c r="AR61490" s="64"/>
      <c r="AS61490" s="60"/>
      <c r="AT61490" s="60"/>
      <c r="AU61490" s="60"/>
      <c r="AV61490" s="60"/>
      <c r="AW61490" s="60"/>
      <c r="AX61490" s="60"/>
      <c r="AY61490" s="60"/>
      <c r="AZ61490" s="60"/>
      <c r="BA61490" s="60"/>
      <c r="BB61490" s="60"/>
      <c r="BC61490" s="61"/>
    </row>
    <row r="61491" spans="43:55">
      <c r="AQ61491" s="64"/>
      <c r="AR61491" s="64"/>
      <c r="AS61491" s="60"/>
      <c r="AT61491" s="60"/>
      <c r="AU61491" s="60"/>
      <c r="AV61491" s="60"/>
      <c r="AW61491" s="60"/>
      <c r="AX61491" s="60"/>
      <c r="AY61491" s="60"/>
      <c r="AZ61491" s="60"/>
      <c r="BA61491" s="60"/>
      <c r="BB61491" s="60"/>
      <c r="BC61491" s="61"/>
    </row>
    <row r="61492" spans="43:55">
      <c r="AQ61492" s="64"/>
      <c r="AR61492" s="64"/>
      <c r="AS61492" s="60"/>
      <c r="AT61492" s="60"/>
      <c r="AU61492" s="60"/>
      <c r="AV61492" s="60"/>
      <c r="AW61492" s="60"/>
      <c r="AX61492" s="60"/>
      <c r="AY61492" s="60"/>
      <c r="AZ61492" s="60"/>
      <c r="BA61492" s="60"/>
      <c r="BB61492" s="60"/>
      <c r="BC61492" s="61"/>
    </row>
    <row r="61493" spans="43:55">
      <c r="AQ61493" s="64"/>
      <c r="AR61493" s="64"/>
      <c r="AS61493" s="60"/>
      <c r="AT61493" s="60"/>
      <c r="AU61493" s="60"/>
      <c r="AV61493" s="60"/>
      <c r="AW61493" s="60"/>
      <c r="AX61493" s="60"/>
      <c r="AY61493" s="60"/>
      <c r="AZ61493" s="60"/>
      <c r="BA61493" s="60"/>
      <c r="BB61493" s="60"/>
      <c r="BC61493" s="61"/>
    </row>
    <row r="61494" spans="43:55">
      <c r="AQ61494" s="64"/>
      <c r="AR61494" s="64"/>
      <c r="AS61494" s="60"/>
      <c r="AT61494" s="60"/>
      <c r="AU61494" s="60"/>
      <c r="AV61494" s="60"/>
      <c r="AW61494" s="60"/>
      <c r="AX61494" s="60"/>
      <c r="AY61494" s="60"/>
      <c r="AZ61494" s="60"/>
      <c r="BA61494" s="60"/>
      <c r="BB61494" s="60"/>
      <c r="BC61494" s="61"/>
    </row>
    <row r="61495" spans="43:55">
      <c r="AQ61495" s="64"/>
      <c r="AR61495" s="64"/>
      <c r="AS61495" s="60"/>
      <c r="AT61495" s="60"/>
      <c r="AU61495" s="60"/>
      <c r="AV61495" s="60"/>
      <c r="AW61495" s="60"/>
      <c r="AX61495" s="60"/>
      <c r="AY61495" s="60"/>
      <c r="AZ61495" s="60"/>
      <c r="BA61495" s="60"/>
      <c r="BB61495" s="60"/>
      <c r="BC61495" s="61"/>
    </row>
    <row r="61496" spans="43:55">
      <c r="AQ61496" s="64"/>
      <c r="AR61496" s="64"/>
      <c r="AS61496" s="60"/>
      <c r="AT61496" s="60"/>
      <c r="AU61496" s="60"/>
      <c r="AV61496" s="60"/>
      <c r="AW61496" s="60"/>
      <c r="AX61496" s="60"/>
      <c r="AY61496" s="60"/>
      <c r="AZ61496" s="60"/>
      <c r="BA61496" s="60"/>
      <c r="BB61496" s="60"/>
      <c r="BC61496" s="61"/>
    </row>
    <row r="61497" spans="43:55">
      <c r="AQ61497" s="64"/>
      <c r="AR61497" s="64"/>
      <c r="AS61497" s="60"/>
      <c r="AT61497" s="60"/>
      <c r="AU61497" s="60"/>
      <c r="AV61497" s="60"/>
      <c r="AW61497" s="60"/>
      <c r="AX61497" s="60"/>
      <c r="AY61497" s="60"/>
      <c r="AZ61497" s="60"/>
      <c r="BA61497" s="60"/>
      <c r="BB61497" s="60"/>
      <c r="BC61497" s="61"/>
    </row>
    <row r="61498" spans="43:55">
      <c r="AQ61498" s="64"/>
      <c r="AR61498" s="64"/>
      <c r="AS61498" s="60"/>
      <c r="AT61498" s="60"/>
      <c r="AU61498" s="60"/>
      <c r="AV61498" s="60"/>
      <c r="AW61498" s="60"/>
      <c r="AX61498" s="60"/>
      <c r="AY61498" s="60"/>
      <c r="AZ61498" s="60"/>
      <c r="BA61498" s="60"/>
      <c r="BB61498" s="60"/>
      <c r="BC61498" s="61"/>
    </row>
    <row r="61499" spans="43:55">
      <c r="AQ61499" s="64"/>
      <c r="AR61499" s="64"/>
      <c r="AS61499" s="60"/>
      <c r="AT61499" s="60"/>
      <c r="AU61499" s="60"/>
      <c r="AV61499" s="60"/>
      <c r="AW61499" s="60"/>
      <c r="AX61499" s="60"/>
      <c r="AY61499" s="60"/>
      <c r="AZ61499" s="60"/>
      <c r="BA61499" s="60"/>
      <c r="BB61499" s="60"/>
      <c r="BC61499" s="61"/>
    </row>
    <row r="61500" spans="43:55">
      <c r="AQ61500" s="64"/>
      <c r="AR61500" s="64"/>
      <c r="AS61500" s="60"/>
      <c r="AT61500" s="60"/>
      <c r="AU61500" s="60"/>
      <c r="AV61500" s="60"/>
      <c r="AW61500" s="60"/>
      <c r="AX61500" s="60"/>
      <c r="AY61500" s="60"/>
      <c r="AZ61500" s="60"/>
      <c r="BA61500" s="60"/>
      <c r="BB61500" s="60"/>
      <c r="BC61500" s="61"/>
    </row>
    <row r="61501" spans="43:55">
      <c r="AQ61501" s="64"/>
      <c r="AR61501" s="64"/>
      <c r="AS61501" s="60"/>
      <c r="AT61501" s="60"/>
      <c r="AU61501" s="60"/>
      <c r="AV61501" s="60"/>
      <c r="AW61501" s="60"/>
      <c r="AX61501" s="60"/>
      <c r="AY61501" s="60"/>
      <c r="AZ61501" s="60"/>
      <c r="BA61501" s="60"/>
      <c r="BB61501" s="60"/>
      <c r="BC61501" s="61"/>
    </row>
    <row r="61502" spans="43:55">
      <c r="AQ61502" s="64"/>
      <c r="AR61502" s="64"/>
      <c r="AS61502" s="60"/>
      <c r="AT61502" s="60"/>
      <c r="AU61502" s="60"/>
      <c r="AV61502" s="60"/>
      <c r="AW61502" s="60"/>
      <c r="AX61502" s="60"/>
      <c r="AY61502" s="60"/>
      <c r="AZ61502" s="60"/>
      <c r="BA61502" s="60"/>
      <c r="BB61502" s="60"/>
      <c r="BC61502" s="61"/>
    </row>
    <row r="61503" spans="43:55">
      <c r="AQ61503" s="64"/>
      <c r="AR61503" s="64"/>
      <c r="AS61503" s="60"/>
      <c r="AT61503" s="60"/>
      <c r="AU61503" s="60"/>
      <c r="AV61503" s="60"/>
      <c r="AW61503" s="60"/>
      <c r="AX61503" s="60"/>
      <c r="AY61503" s="60"/>
      <c r="AZ61503" s="60"/>
      <c r="BA61503" s="60"/>
      <c r="BB61503" s="60"/>
      <c r="BC61503" s="61"/>
    </row>
    <row r="61504" spans="43:55">
      <c r="AQ61504" s="64"/>
      <c r="AR61504" s="64"/>
      <c r="AS61504" s="60"/>
      <c r="AT61504" s="60"/>
      <c r="AU61504" s="60"/>
      <c r="AV61504" s="60"/>
      <c r="AW61504" s="60"/>
      <c r="AX61504" s="60"/>
      <c r="AY61504" s="60"/>
      <c r="AZ61504" s="60"/>
      <c r="BA61504" s="60"/>
      <c r="BB61504" s="60"/>
      <c r="BC61504" s="61"/>
    </row>
    <row r="61505" spans="43:55">
      <c r="AQ61505" s="64"/>
      <c r="AR61505" s="64"/>
      <c r="AS61505" s="60"/>
      <c r="AT61505" s="60"/>
      <c r="AU61505" s="60"/>
      <c r="AV61505" s="60"/>
      <c r="AW61505" s="60"/>
      <c r="AX61505" s="60"/>
      <c r="AY61505" s="60"/>
      <c r="AZ61505" s="60"/>
      <c r="BA61505" s="60"/>
      <c r="BB61505" s="60"/>
      <c r="BC61505" s="61"/>
    </row>
    <row r="61506" spans="43:55">
      <c r="AQ61506" s="64"/>
      <c r="AR61506" s="64"/>
      <c r="AS61506" s="60"/>
      <c r="AT61506" s="60"/>
      <c r="AU61506" s="60"/>
      <c r="AV61506" s="60"/>
      <c r="AW61506" s="60"/>
      <c r="AX61506" s="60"/>
      <c r="AY61506" s="60"/>
      <c r="AZ61506" s="60"/>
      <c r="BA61506" s="60"/>
      <c r="BB61506" s="60"/>
      <c r="BC61506" s="61"/>
    </row>
    <row r="61507" spans="43:55">
      <c r="AQ61507" s="64"/>
      <c r="AR61507" s="64"/>
      <c r="AS61507" s="60"/>
      <c r="AT61507" s="60"/>
      <c r="AU61507" s="60"/>
      <c r="AV61507" s="60"/>
      <c r="AW61507" s="60"/>
      <c r="AX61507" s="60"/>
      <c r="AY61507" s="60"/>
      <c r="AZ61507" s="60"/>
      <c r="BA61507" s="60"/>
      <c r="BB61507" s="60"/>
      <c r="BC61507" s="61"/>
    </row>
    <row r="61508" spans="43:55">
      <c r="AQ61508" s="64"/>
      <c r="AR61508" s="64"/>
      <c r="AS61508" s="60"/>
      <c r="AT61508" s="60"/>
      <c r="AU61508" s="60"/>
      <c r="AV61508" s="60"/>
      <c r="AW61508" s="60"/>
      <c r="AX61508" s="60"/>
      <c r="AY61508" s="60"/>
      <c r="AZ61508" s="60"/>
      <c r="BA61508" s="60"/>
      <c r="BB61508" s="60"/>
      <c r="BC61508" s="61"/>
    </row>
    <row r="61509" spans="43:55">
      <c r="AQ61509" s="64"/>
      <c r="AR61509" s="64"/>
      <c r="AS61509" s="60"/>
      <c r="AT61509" s="60"/>
      <c r="AU61509" s="60"/>
      <c r="AV61509" s="60"/>
      <c r="AW61509" s="60"/>
      <c r="AX61509" s="60"/>
      <c r="AY61509" s="60"/>
      <c r="AZ61509" s="60"/>
      <c r="BA61509" s="60"/>
      <c r="BB61509" s="60"/>
      <c r="BC61509" s="61"/>
    </row>
    <row r="61510" spans="43:55">
      <c r="AQ61510" s="64"/>
      <c r="AR61510" s="64"/>
      <c r="AS61510" s="60"/>
      <c r="AT61510" s="60"/>
      <c r="AU61510" s="60"/>
      <c r="AV61510" s="60"/>
      <c r="AW61510" s="60"/>
      <c r="AX61510" s="60"/>
      <c r="AY61510" s="60"/>
      <c r="AZ61510" s="60"/>
      <c r="BA61510" s="60"/>
      <c r="BB61510" s="60"/>
      <c r="BC61510" s="61"/>
    </row>
    <row r="61511" spans="43:55">
      <c r="AQ61511" s="64"/>
      <c r="AR61511" s="64"/>
      <c r="AS61511" s="60"/>
      <c r="AT61511" s="60"/>
      <c r="AU61511" s="60"/>
      <c r="AV61511" s="60"/>
      <c r="AW61511" s="60"/>
      <c r="AX61511" s="60"/>
      <c r="AY61511" s="60"/>
      <c r="AZ61511" s="60"/>
      <c r="BA61511" s="60"/>
      <c r="BB61511" s="60"/>
      <c r="BC61511" s="61"/>
    </row>
    <row r="61512" spans="43:55">
      <c r="AQ61512" s="64"/>
      <c r="AR61512" s="64"/>
      <c r="AS61512" s="60"/>
      <c r="AT61512" s="60"/>
      <c r="AU61512" s="60"/>
      <c r="AV61512" s="60"/>
      <c r="AW61512" s="60"/>
      <c r="AX61512" s="60"/>
      <c r="AY61512" s="60"/>
      <c r="AZ61512" s="60"/>
      <c r="BA61512" s="60"/>
      <c r="BB61512" s="60"/>
      <c r="BC61512" s="61"/>
    </row>
    <row r="61513" spans="43:55">
      <c r="AQ61513" s="64"/>
      <c r="AR61513" s="64"/>
      <c r="AS61513" s="60"/>
      <c r="AT61513" s="60"/>
      <c r="AU61513" s="60"/>
      <c r="AV61513" s="60"/>
      <c r="AW61513" s="60"/>
      <c r="AX61513" s="60"/>
      <c r="AY61513" s="60"/>
      <c r="AZ61513" s="60"/>
      <c r="BA61513" s="60"/>
      <c r="BB61513" s="60"/>
      <c r="BC61513" s="61"/>
    </row>
    <row r="61514" spans="43:55">
      <c r="AQ61514" s="64"/>
      <c r="AR61514" s="64"/>
      <c r="AS61514" s="60"/>
      <c r="AT61514" s="60"/>
      <c r="AU61514" s="60"/>
      <c r="AV61514" s="60"/>
      <c r="AW61514" s="60"/>
      <c r="AX61514" s="60"/>
      <c r="AY61514" s="60"/>
      <c r="AZ61514" s="60"/>
      <c r="BA61514" s="60"/>
      <c r="BB61514" s="60"/>
      <c r="BC61514" s="61"/>
    </row>
    <row r="61515" spans="43:55">
      <c r="AQ61515" s="64"/>
      <c r="AR61515" s="64"/>
      <c r="AS61515" s="60"/>
      <c r="AT61515" s="60"/>
      <c r="AU61515" s="60"/>
      <c r="AV61515" s="60"/>
      <c r="AW61515" s="60"/>
      <c r="AX61515" s="60"/>
      <c r="AY61515" s="60"/>
      <c r="AZ61515" s="60"/>
      <c r="BA61515" s="60"/>
      <c r="BB61515" s="60"/>
      <c r="BC61515" s="61"/>
    </row>
    <row r="61516" spans="43:55">
      <c r="AQ61516" s="64"/>
      <c r="AR61516" s="64"/>
      <c r="AS61516" s="60"/>
      <c r="AT61516" s="60"/>
      <c r="AU61516" s="60"/>
      <c r="AV61516" s="60"/>
      <c r="AW61516" s="60"/>
      <c r="AX61516" s="60"/>
      <c r="AY61516" s="60"/>
      <c r="AZ61516" s="60"/>
      <c r="BA61516" s="60"/>
      <c r="BB61516" s="60"/>
      <c r="BC61516" s="61"/>
    </row>
    <row r="61517" spans="43:55">
      <c r="AQ61517" s="64"/>
      <c r="AR61517" s="64"/>
      <c r="AS61517" s="60"/>
      <c r="AT61517" s="60"/>
      <c r="AU61517" s="60"/>
      <c r="AV61517" s="60"/>
      <c r="AW61517" s="60"/>
      <c r="AX61517" s="60"/>
      <c r="AY61517" s="60"/>
      <c r="AZ61517" s="60"/>
      <c r="BA61517" s="60"/>
      <c r="BB61517" s="60"/>
      <c r="BC61517" s="61"/>
    </row>
    <row r="61518" spans="43:55">
      <c r="AQ61518" s="64"/>
      <c r="AR61518" s="64"/>
      <c r="AS61518" s="60"/>
      <c r="AT61518" s="60"/>
      <c r="AU61518" s="60"/>
      <c r="AV61518" s="60"/>
      <c r="AW61518" s="60"/>
      <c r="AX61518" s="60"/>
      <c r="AY61518" s="60"/>
      <c r="AZ61518" s="60"/>
      <c r="BA61518" s="60"/>
      <c r="BB61518" s="60"/>
      <c r="BC61518" s="61"/>
    </row>
    <row r="61519" spans="43:55">
      <c r="AQ61519" s="64"/>
      <c r="AR61519" s="64"/>
      <c r="AS61519" s="60"/>
      <c r="AT61519" s="60"/>
      <c r="AU61519" s="60"/>
      <c r="AV61519" s="60"/>
      <c r="AW61519" s="60"/>
      <c r="AX61519" s="60"/>
      <c r="AY61519" s="60"/>
      <c r="AZ61519" s="60"/>
      <c r="BA61519" s="60"/>
      <c r="BB61519" s="60"/>
      <c r="BC61519" s="61"/>
    </row>
    <row r="61520" spans="43:55">
      <c r="AQ61520" s="64"/>
      <c r="AR61520" s="64"/>
      <c r="AS61520" s="60"/>
      <c r="AT61520" s="60"/>
      <c r="AU61520" s="60"/>
      <c r="AV61520" s="60"/>
      <c r="AW61520" s="60"/>
      <c r="AX61520" s="60"/>
      <c r="AY61520" s="60"/>
      <c r="AZ61520" s="60"/>
      <c r="BA61520" s="60"/>
      <c r="BB61520" s="60"/>
      <c r="BC61520" s="61"/>
    </row>
    <row r="61521" spans="43:55">
      <c r="AQ61521" s="64"/>
      <c r="AR61521" s="64"/>
      <c r="AS61521" s="60"/>
      <c r="AT61521" s="60"/>
      <c r="AU61521" s="60"/>
      <c r="AV61521" s="60"/>
      <c r="AW61521" s="60"/>
      <c r="AX61521" s="60"/>
      <c r="AY61521" s="60"/>
      <c r="AZ61521" s="60"/>
      <c r="BA61521" s="60"/>
      <c r="BB61521" s="60"/>
      <c r="BC61521" s="61"/>
    </row>
    <row r="61522" spans="43:55">
      <c r="AQ61522" s="64"/>
      <c r="AR61522" s="64"/>
      <c r="AS61522" s="60"/>
      <c r="AT61522" s="60"/>
      <c r="AU61522" s="60"/>
      <c r="AV61522" s="60"/>
      <c r="AW61522" s="60"/>
      <c r="AX61522" s="60"/>
      <c r="AY61522" s="60"/>
      <c r="AZ61522" s="60"/>
      <c r="BA61522" s="60"/>
      <c r="BB61522" s="60"/>
      <c r="BC61522" s="61"/>
    </row>
    <row r="61523" spans="43:55">
      <c r="AQ61523" s="64"/>
      <c r="AR61523" s="64"/>
      <c r="AS61523" s="60"/>
      <c r="AT61523" s="60"/>
      <c r="AU61523" s="60"/>
      <c r="AV61523" s="60"/>
      <c r="AW61523" s="60"/>
      <c r="AX61523" s="60"/>
      <c r="AY61523" s="60"/>
      <c r="AZ61523" s="60"/>
      <c r="BA61523" s="60"/>
      <c r="BB61523" s="60"/>
      <c r="BC61523" s="61"/>
    </row>
    <row r="61524" spans="43:55">
      <c r="AQ61524" s="64"/>
      <c r="AR61524" s="64"/>
      <c r="AS61524" s="60"/>
      <c r="AT61524" s="60"/>
      <c r="AU61524" s="60"/>
      <c r="AV61524" s="60"/>
      <c r="AW61524" s="60"/>
      <c r="AX61524" s="60"/>
      <c r="AY61524" s="60"/>
      <c r="AZ61524" s="60"/>
      <c r="BA61524" s="60"/>
      <c r="BB61524" s="60"/>
      <c r="BC61524" s="61"/>
    </row>
    <row r="61525" spans="43:55">
      <c r="AQ61525" s="64"/>
      <c r="AR61525" s="64"/>
      <c r="AS61525" s="60"/>
      <c r="AT61525" s="60"/>
      <c r="AU61525" s="60"/>
      <c r="AV61525" s="60"/>
      <c r="AW61525" s="60"/>
      <c r="AX61525" s="60"/>
      <c r="AY61525" s="60"/>
      <c r="AZ61525" s="60"/>
      <c r="BA61525" s="60"/>
      <c r="BB61525" s="60"/>
      <c r="BC61525" s="61"/>
    </row>
    <row r="61526" spans="43:55">
      <c r="AQ61526" s="64"/>
      <c r="AR61526" s="64"/>
      <c r="AS61526" s="60"/>
      <c r="AT61526" s="60"/>
      <c r="AU61526" s="60"/>
      <c r="AV61526" s="60"/>
      <c r="AW61526" s="60"/>
      <c r="AX61526" s="60"/>
      <c r="AY61526" s="60"/>
      <c r="AZ61526" s="60"/>
      <c r="BA61526" s="60"/>
      <c r="BB61526" s="60"/>
      <c r="BC61526" s="61"/>
    </row>
    <row r="61527" spans="43:55">
      <c r="AQ61527" s="64"/>
      <c r="AR61527" s="64"/>
      <c r="AS61527" s="60"/>
      <c r="AT61527" s="60"/>
      <c r="AU61527" s="60"/>
      <c r="AV61527" s="60"/>
      <c r="AW61527" s="60"/>
      <c r="AX61527" s="60"/>
      <c r="AY61527" s="60"/>
      <c r="AZ61527" s="60"/>
      <c r="BA61527" s="60"/>
      <c r="BB61527" s="60"/>
      <c r="BC61527" s="61"/>
    </row>
    <row r="61528" spans="43:55">
      <c r="AQ61528" s="64"/>
      <c r="AR61528" s="64"/>
      <c r="AS61528" s="60"/>
      <c r="AT61528" s="60"/>
      <c r="AU61528" s="60"/>
      <c r="AV61528" s="60"/>
      <c r="AW61528" s="60"/>
      <c r="AX61528" s="60"/>
      <c r="AY61528" s="60"/>
      <c r="AZ61528" s="60"/>
      <c r="BA61528" s="60"/>
      <c r="BB61528" s="60"/>
      <c r="BC61528" s="61"/>
    </row>
    <row r="61529" spans="43:55">
      <c r="AQ61529" s="64"/>
      <c r="AR61529" s="64"/>
      <c r="AS61529" s="60"/>
      <c r="AT61529" s="60"/>
      <c r="AU61529" s="60"/>
      <c r="AV61529" s="60"/>
      <c r="AW61529" s="60"/>
      <c r="AX61529" s="60"/>
      <c r="AY61529" s="60"/>
      <c r="AZ61529" s="60"/>
      <c r="BA61529" s="60"/>
      <c r="BB61529" s="60"/>
      <c r="BC61529" s="61"/>
    </row>
    <row r="61530" spans="43:55">
      <c r="AQ61530" s="64"/>
      <c r="AR61530" s="64"/>
      <c r="AS61530" s="60"/>
      <c r="AT61530" s="60"/>
      <c r="AU61530" s="60"/>
      <c r="AV61530" s="60"/>
      <c r="AW61530" s="60"/>
      <c r="AX61530" s="60"/>
      <c r="AY61530" s="60"/>
      <c r="AZ61530" s="60"/>
      <c r="BA61530" s="60"/>
      <c r="BB61530" s="60"/>
      <c r="BC61530" s="61"/>
    </row>
    <row r="61531" spans="43:55">
      <c r="AQ61531" s="64"/>
      <c r="AR61531" s="64"/>
      <c r="AS61531" s="60"/>
      <c r="AT61531" s="60"/>
      <c r="AU61531" s="60"/>
      <c r="AV61531" s="60"/>
      <c r="AW61531" s="60"/>
      <c r="AX61531" s="60"/>
      <c r="AY61531" s="60"/>
      <c r="AZ61531" s="60"/>
      <c r="BA61531" s="60"/>
      <c r="BB61531" s="60"/>
      <c r="BC61531" s="61"/>
    </row>
    <row r="61532" spans="43:55">
      <c r="AQ61532" s="64"/>
      <c r="AR61532" s="64"/>
      <c r="AS61532" s="60"/>
      <c r="AT61532" s="60"/>
      <c r="AU61532" s="60"/>
      <c r="AV61532" s="60"/>
      <c r="AW61532" s="60"/>
      <c r="AX61532" s="60"/>
      <c r="AY61532" s="60"/>
      <c r="AZ61532" s="60"/>
      <c r="BA61532" s="60"/>
      <c r="BB61532" s="60"/>
      <c r="BC61532" s="61"/>
    </row>
    <row r="61533" spans="43:55">
      <c r="AQ61533" s="64"/>
      <c r="AR61533" s="64"/>
      <c r="AS61533" s="60"/>
      <c r="AT61533" s="60"/>
      <c r="AU61533" s="60"/>
      <c r="AV61533" s="60"/>
      <c r="AW61533" s="60"/>
      <c r="AX61533" s="60"/>
      <c r="AY61533" s="60"/>
      <c r="AZ61533" s="60"/>
      <c r="BA61533" s="60"/>
      <c r="BB61533" s="60"/>
      <c r="BC61533" s="61"/>
    </row>
    <row r="61534" spans="43:55">
      <c r="AQ61534" s="64"/>
      <c r="AR61534" s="64"/>
      <c r="AS61534" s="60"/>
      <c r="AT61534" s="60"/>
      <c r="AU61534" s="60"/>
      <c r="AV61534" s="60"/>
      <c r="AW61534" s="60"/>
      <c r="AX61534" s="60"/>
      <c r="AY61534" s="60"/>
      <c r="AZ61534" s="60"/>
      <c r="BA61534" s="60"/>
      <c r="BB61534" s="60"/>
      <c r="BC61534" s="61"/>
    </row>
    <row r="61535" spans="43:55">
      <c r="AQ61535" s="64"/>
      <c r="AR61535" s="64"/>
      <c r="AS61535" s="60"/>
      <c r="AT61535" s="60"/>
      <c r="AU61535" s="60"/>
      <c r="AV61535" s="60"/>
      <c r="AW61535" s="60"/>
      <c r="AX61535" s="60"/>
      <c r="AY61535" s="60"/>
      <c r="AZ61535" s="60"/>
      <c r="BA61535" s="60"/>
      <c r="BB61535" s="60"/>
      <c r="BC61535" s="61"/>
    </row>
    <row r="61536" spans="43:55">
      <c r="AQ61536" s="64"/>
      <c r="AR61536" s="64"/>
      <c r="AS61536" s="60"/>
      <c r="AT61536" s="60"/>
      <c r="AU61536" s="60"/>
      <c r="AV61536" s="60"/>
      <c r="AW61536" s="60"/>
      <c r="AX61536" s="60"/>
      <c r="AY61536" s="60"/>
      <c r="AZ61536" s="60"/>
      <c r="BA61536" s="60"/>
      <c r="BB61536" s="60"/>
      <c r="BC61536" s="61"/>
    </row>
    <row r="61537" spans="43:55">
      <c r="AQ61537" s="64"/>
      <c r="AR61537" s="64"/>
      <c r="AS61537" s="60"/>
      <c r="AT61537" s="60"/>
      <c r="AU61537" s="60"/>
      <c r="AV61537" s="60"/>
      <c r="AW61537" s="60"/>
      <c r="AX61537" s="60"/>
      <c r="AY61537" s="60"/>
      <c r="AZ61537" s="60"/>
      <c r="BA61537" s="60"/>
      <c r="BB61537" s="60"/>
      <c r="BC61537" s="61"/>
    </row>
    <row r="61538" spans="43:55">
      <c r="AQ61538" s="64"/>
      <c r="AR61538" s="64"/>
      <c r="AS61538" s="60"/>
      <c r="AT61538" s="60"/>
      <c r="AU61538" s="60"/>
      <c r="AV61538" s="60"/>
      <c r="AW61538" s="60"/>
      <c r="AX61538" s="60"/>
      <c r="AY61538" s="60"/>
      <c r="AZ61538" s="60"/>
      <c r="BA61538" s="60"/>
      <c r="BB61538" s="60"/>
      <c r="BC61538" s="61"/>
    </row>
    <row r="61539" spans="43:55">
      <c r="AQ61539" s="64"/>
      <c r="AR61539" s="64"/>
      <c r="AS61539" s="60"/>
      <c r="AT61539" s="60"/>
      <c r="AU61539" s="60"/>
      <c r="AV61539" s="60"/>
      <c r="AW61539" s="60"/>
      <c r="AX61539" s="60"/>
      <c r="AY61539" s="60"/>
      <c r="AZ61539" s="60"/>
      <c r="BA61539" s="60"/>
      <c r="BB61539" s="60"/>
      <c r="BC61539" s="61"/>
    </row>
    <row r="61540" spans="43:55">
      <c r="AQ61540" s="64"/>
      <c r="AR61540" s="64"/>
      <c r="AS61540" s="60"/>
      <c r="AT61540" s="60"/>
      <c r="AU61540" s="60"/>
      <c r="AV61540" s="60"/>
      <c r="AW61540" s="60"/>
      <c r="AX61540" s="60"/>
      <c r="AY61540" s="60"/>
      <c r="AZ61540" s="60"/>
      <c r="BA61540" s="60"/>
      <c r="BB61540" s="60"/>
      <c r="BC61540" s="61"/>
    </row>
    <row r="61541" spans="43:55">
      <c r="AQ61541" s="64"/>
      <c r="AR61541" s="64"/>
      <c r="AS61541" s="60"/>
      <c r="AT61541" s="60"/>
      <c r="AU61541" s="60"/>
      <c r="AV61541" s="60"/>
      <c r="AW61541" s="60"/>
      <c r="AX61541" s="60"/>
      <c r="AY61541" s="60"/>
      <c r="AZ61541" s="60"/>
      <c r="BA61541" s="60"/>
      <c r="BB61541" s="60"/>
      <c r="BC61541" s="61"/>
    </row>
    <row r="61542" spans="43:55">
      <c r="AQ61542" s="64"/>
      <c r="AR61542" s="64"/>
      <c r="AS61542" s="60"/>
      <c r="AT61542" s="60"/>
      <c r="AU61542" s="60"/>
      <c r="AV61542" s="60"/>
      <c r="AW61542" s="60"/>
      <c r="AX61542" s="60"/>
      <c r="AY61542" s="60"/>
      <c r="AZ61542" s="60"/>
      <c r="BA61542" s="60"/>
      <c r="BB61542" s="60"/>
      <c r="BC61542" s="61"/>
    </row>
    <row r="61543" spans="43:55">
      <c r="AQ61543" s="64"/>
      <c r="AR61543" s="64"/>
      <c r="AS61543" s="60"/>
      <c r="AT61543" s="60"/>
      <c r="AU61543" s="60"/>
      <c r="AV61543" s="60"/>
      <c r="AW61543" s="60"/>
      <c r="AX61543" s="60"/>
      <c r="AY61543" s="60"/>
      <c r="AZ61543" s="60"/>
      <c r="BA61543" s="60"/>
      <c r="BB61543" s="60"/>
      <c r="BC61543" s="61"/>
    </row>
    <row r="61544" spans="43:55">
      <c r="AQ61544" s="64"/>
      <c r="AR61544" s="64"/>
      <c r="AS61544" s="60"/>
      <c r="AT61544" s="60"/>
      <c r="AU61544" s="60"/>
      <c r="AV61544" s="60"/>
      <c r="AW61544" s="60"/>
      <c r="AX61544" s="60"/>
      <c r="AY61544" s="60"/>
      <c r="AZ61544" s="60"/>
      <c r="BA61544" s="60"/>
      <c r="BB61544" s="60"/>
      <c r="BC61544" s="61"/>
    </row>
    <row r="61545" spans="43:55">
      <c r="AQ61545" s="64"/>
      <c r="AR61545" s="64"/>
      <c r="AS61545" s="60"/>
      <c r="AT61545" s="60"/>
      <c r="AU61545" s="60"/>
      <c r="AV61545" s="60"/>
      <c r="AW61545" s="60"/>
      <c r="AX61545" s="60"/>
      <c r="AY61545" s="60"/>
      <c r="AZ61545" s="60"/>
      <c r="BA61545" s="60"/>
      <c r="BB61545" s="60"/>
      <c r="BC61545" s="61"/>
    </row>
    <row r="61546" spans="43:55">
      <c r="AQ61546" s="64"/>
      <c r="AR61546" s="64"/>
      <c r="AS61546" s="60"/>
      <c r="AT61546" s="60"/>
      <c r="AU61546" s="60"/>
      <c r="AV61546" s="60"/>
      <c r="AW61546" s="60"/>
      <c r="AX61546" s="60"/>
      <c r="AY61546" s="60"/>
      <c r="AZ61546" s="60"/>
      <c r="BA61546" s="60"/>
      <c r="BB61546" s="60"/>
      <c r="BC61546" s="61"/>
    </row>
    <row r="61547" spans="43:55">
      <c r="AQ61547" s="64"/>
      <c r="AR61547" s="64"/>
      <c r="AS61547" s="60"/>
      <c r="AT61547" s="60"/>
      <c r="AU61547" s="60"/>
      <c r="AV61547" s="60"/>
      <c r="AW61547" s="60"/>
      <c r="AX61547" s="60"/>
      <c r="AY61547" s="60"/>
      <c r="AZ61547" s="60"/>
      <c r="BA61547" s="60"/>
      <c r="BB61547" s="60"/>
      <c r="BC61547" s="61"/>
    </row>
    <row r="61548" spans="43:55">
      <c r="AQ61548" s="64"/>
      <c r="AR61548" s="64"/>
      <c r="AS61548" s="60"/>
      <c r="AT61548" s="60"/>
      <c r="AU61548" s="60"/>
      <c r="AV61548" s="60"/>
      <c r="AW61548" s="60"/>
      <c r="AX61548" s="60"/>
      <c r="AY61548" s="60"/>
      <c r="AZ61548" s="60"/>
      <c r="BA61548" s="60"/>
      <c r="BB61548" s="60"/>
      <c r="BC61548" s="61"/>
    </row>
    <row r="61549" spans="43:55">
      <c r="AQ61549" s="64"/>
      <c r="AR61549" s="64"/>
      <c r="AS61549" s="60"/>
      <c r="AT61549" s="60"/>
      <c r="AU61549" s="60"/>
      <c r="AV61549" s="60"/>
      <c r="AW61549" s="60"/>
      <c r="AX61549" s="60"/>
      <c r="AY61549" s="60"/>
      <c r="AZ61549" s="60"/>
      <c r="BA61549" s="60"/>
      <c r="BB61549" s="60"/>
      <c r="BC61549" s="61"/>
    </row>
    <row r="61550" spans="43:55">
      <c r="AQ61550" s="64"/>
      <c r="AR61550" s="64"/>
      <c r="AS61550" s="60"/>
      <c r="AT61550" s="60"/>
      <c r="AU61550" s="60"/>
      <c r="AV61550" s="60"/>
      <c r="AW61550" s="60"/>
      <c r="AX61550" s="60"/>
      <c r="AY61550" s="60"/>
      <c r="AZ61550" s="60"/>
      <c r="BA61550" s="60"/>
      <c r="BB61550" s="60"/>
      <c r="BC61550" s="61"/>
    </row>
    <row r="61551" spans="43:55">
      <c r="AQ61551" s="64"/>
      <c r="AR61551" s="64"/>
      <c r="AS61551" s="60"/>
      <c r="AT61551" s="60"/>
      <c r="AU61551" s="60"/>
      <c r="AV61551" s="60"/>
      <c r="AW61551" s="60"/>
      <c r="AX61551" s="60"/>
      <c r="AY61551" s="60"/>
      <c r="AZ61551" s="60"/>
      <c r="BA61551" s="60"/>
      <c r="BB61551" s="60"/>
      <c r="BC61551" s="61"/>
    </row>
    <row r="61552" spans="43:55">
      <c r="AQ61552" s="64"/>
      <c r="AR61552" s="64"/>
      <c r="AS61552" s="60"/>
      <c r="AT61552" s="60"/>
      <c r="AU61552" s="60"/>
      <c r="AV61552" s="60"/>
      <c r="AW61552" s="60"/>
      <c r="AX61552" s="60"/>
      <c r="AY61552" s="60"/>
      <c r="AZ61552" s="60"/>
      <c r="BA61552" s="60"/>
      <c r="BB61552" s="60"/>
      <c r="BC61552" s="61"/>
    </row>
    <row r="61553" spans="43:55">
      <c r="AQ61553" s="64"/>
      <c r="AR61553" s="64"/>
      <c r="AS61553" s="60"/>
      <c r="AT61553" s="60"/>
      <c r="AU61553" s="60"/>
      <c r="AV61553" s="60"/>
      <c r="AW61553" s="60"/>
      <c r="AX61553" s="60"/>
      <c r="AY61553" s="60"/>
      <c r="AZ61553" s="60"/>
      <c r="BA61553" s="60"/>
      <c r="BB61553" s="60"/>
      <c r="BC61553" s="61"/>
    </row>
    <row r="61554" spans="43:55">
      <c r="AQ61554" s="64"/>
      <c r="AR61554" s="64"/>
      <c r="AS61554" s="60"/>
      <c r="AT61554" s="60"/>
      <c r="AU61554" s="60"/>
      <c r="AV61554" s="60"/>
      <c r="AW61554" s="60"/>
      <c r="AX61554" s="60"/>
      <c r="AY61554" s="60"/>
      <c r="AZ61554" s="60"/>
      <c r="BA61554" s="60"/>
      <c r="BB61554" s="60"/>
      <c r="BC61554" s="61"/>
    </row>
    <row r="61555" spans="43:55">
      <c r="AQ61555" s="64"/>
      <c r="AR61555" s="64"/>
      <c r="AS61555" s="60"/>
      <c r="AT61555" s="60"/>
      <c r="AU61555" s="60"/>
      <c r="AV61555" s="60"/>
      <c r="AW61555" s="60"/>
      <c r="AX61555" s="60"/>
      <c r="AY61555" s="60"/>
      <c r="AZ61555" s="60"/>
      <c r="BA61555" s="60"/>
      <c r="BB61555" s="60"/>
      <c r="BC61555" s="61"/>
    </row>
    <row r="61556" spans="43:55">
      <c r="AQ61556" s="64"/>
      <c r="AR61556" s="64"/>
      <c r="AS61556" s="60"/>
      <c r="AT61556" s="60"/>
      <c r="AU61556" s="60"/>
      <c r="AV61556" s="60"/>
      <c r="AW61556" s="60"/>
      <c r="AX61556" s="60"/>
      <c r="AY61556" s="60"/>
      <c r="AZ61556" s="60"/>
      <c r="BA61556" s="60"/>
      <c r="BB61556" s="60"/>
      <c r="BC61556" s="61"/>
    </row>
    <row r="61557" spans="43:55">
      <c r="AQ61557" s="64"/>
      <c r="AR61557" s="64"/>
      <c r="AS61557" s="60"/>
      <c r="AT61557" s="60"/>
      <c r="AU61557" s="60"/>
      <c r="AV61557" s="60"/>
      <c r="AW61557" s="60"/>
      <c r="AX61557" s="60"/>
      <c r="AY61557" s="60"/>
      <c r="AZ61557" s="60"/>
      <c r="BA61557" s="60"/>
      <c r="BB61557" s="60"/>
      <c r="BC61557" s="61"/>
    </row>
    <row r="61558" spans="43:55">
      <c r="AQ61558" s="64"/>
      <c r="AR61558" s="64"/>
      <c r="AS61558" s="60"/>
      <c r="AT61558" s="60"/>
      <c r="AU61558" s="60"/>
      <c r="AV61558" s="60"/>
      <c r="AW61558" s="60"/>
      <c r="AX61558" s="60"/>
      <c r="AY61558" s="60"/>
      <c r="AZ61558" s="60"/>
      <c r="BA61558" s="60"/>
      <c r="BB61558" s="60"/>
      <c r="BC61558" s="61"/>
    </row>
    <row r="61559" spans="43:55">
      <c r="AQ61559" s="64"/>
      <c r="AR61559" s="64"/>
      <c r="AS61559" s="60"/>
      <c r="AT61559" s="60"/>
      <c r="AU61559" s="60"/>
      <c r="AV61559" s="60"/>
      <c r="AW61559" s="60"/>
      <c r="AX61559" s="60"/>
      <c r="AY61559" s="60"/>
      <c r="AZ61559" s="60"/>
      <c r="BA61559" s="60"/>
      <c r="BB61559" s="60"/>
      <c r="BC61559" s="61"/>
    </row>
    <row r="61560" spans="43:55">
      <c r="AQ61560" s="64"/>
      <c r="AR61560" s="64"/>
      <c r="AS61560" s="60"/>
      <c r="AT61560" s="60"/>
      <c r="AU61560" s="60"/>
      <c r="AV61560" s="60"/>
      <c r="AW61560" s="60"/>
      <c r="AX61560" s="60"/>
      <c r="AY61560" s="60"/>
      <c r="AZ61560" s="60"/>
      <c r="BA61560" s="60"/>
      <c r="BB61560" s="60"/>
      <c r="BC61560" s="61"/>
    </row>
    <row r="61561" spans="43:55">
      <c r="AQ61561" s="64"/>
      <c r="AR61561" s="64"/>
      <c r="AS61561" s="60"/>
      <c r="AT61561" s="60"/>
      <c r="AU61561" s="60"/>
      <c r="AV61561" s="60"/>
      <c r="AW61561" s="60"/>
      <c r="AX61561" s="60"/>
      <c r="AY61561" s="60"/>
      <c r="AZ61561" s="60"/>
      <c r="BA61561" s="60"/>
      <c r="BB61561" s="60"/>
      <c r="BC61561" s="61"/>
    </row>
    <row r="61562" spans="43:55">
      <c r="AQ61562" s="64"/>
      <c r="AR61562" s="64"/>
      <c r="AS61562" s="60"/>
      <c r="AT61562" s="60"/>
      <c r="AU61562" s="60"/>
      <c r="AV61562" s="60"/>
      <c r="AW61562" s="60"/>
      <c r="AX61562" s="60"/>
      <c r="AY61562" s="60"/>
      <c r="AZ61562" s="60"/>
      <c r="BA61562" s="60"/>
      <c r="BB61562" s="60"/>
      <c r="BC61562" s="61"/>
    </row>
    <row r="61563" spans="43:55">
      <c r="AQ61563" s="64"/>
      <c r="AR61563" s="64"/>
      <c r="AS61563" s="60"/>
      <c r="AT61563" s="60"/>
      <c r="AU61563" s="60"/>
      <c r="AV61563" s="60"/>
      <c r="AW61563" s="60"/>
      <c r="AX61563" s="60"/>
      <c r="AY61563" s="60"/>
      <c r="AZ61563" s="60"/>
      <c r="BA61563" s="60"/>
      <c r="BB61563" s="60"/>
      <c r="BC61563" s="61"/>
    </row>
    <row r="61564" spans="43:55">
      <c r="AQ61564" s="64"/>
      <c r="AR61564" s="64"/>
      <c r="AS61564" s="60"/>
      <c r="AT61564" s="60"/>
      <c r="AU61564" s="60"/>
      <c r="AV61564" s="60"/>
      <c r="AW61564" s="60"/>
      <c r="AX61564" s="60"/>
      <c r="AY61564" s="60"/>
      <c r="AZ61564" s="60"/>
      <c r="BA61564" s="60"/>
      <c r="BB61564" s="60"/>
      <c r="BC61564" s="61"/>
    </row>
    <row r="61565" spans="43:55">
      <c r="AQ61565" s="64"/>
      <c r="AR61565" s="64"/>
      <c r="AS61565" s="60"/>
      <c r="AT61565" s="60"/>
      <c r="AU61565" s="60"/>
      <c r="AV61565" s="60"/>
      <c r="AW61565" s="60"/>
      <c r="AX61565" s="60"/>
      <c r="AY61565" s="60"/>
      <c r="AZ61565" s="60"/>
      <c r="BA61565" s="60"/>
      <c r="BB61565" s="60"/>
      <c r="BC61565" s="61"/>
    </row>
    <row r="61566" spans="43:55">
      <c r="AQ61566" s="64"/>
      <c r="AR61566" s="64"/>
      <c r="AS61566" s="60"/>
      <c r="AT61566" s="60"/>
      <c r="AU61566" s="60"/>
      <c r="AV61566" s="60"/>
      <c r="AW61566" s="60"/>
      <c r="AX61566" s="60"/>
      <c r="AY61566" s="60"/>
      <c r="AZ61566" s="60"/>
      <c r="BA61566" s="60"/>
      <c r="BB61566" s="60"/>
      <c r="BC61566" s="61"/>
    </row>
    <row r="61567" spans="43:55">
      <c r="AQ61567" s="64"/>
      <c r="AR61567" s="64"/>
      <c r="AS61567" s="60"/>
      <c r="AT61567" s="60"/>
      <c r="AU61567" s="60"/>
      <c r="AV61567" s="60"/>
      <c r="AW61567" s="60"/>
      <c r="AX61567" s="60"/>
      <c r="AY61567" s="60"/>
      <c r="AZ61567" s="60"/>
      <c r="BA61567" s="60"/>
      <c r="BB61567" s="60"/>
      <c r="BC61567" s="61"/>
    </row>
    <row r="61568" spans="43:55">
      <c r="AQ61568" s="64"/>
      <c r="AR61568" s="64"/>
      <c r="AS61568" s="60"/>
      <c r="AT61568" s="60"/>
      <c r="AU61568" s="60"/>
      <c r="AV61568" s="60"/>
      <c r="AW61568" s="60"/>
      <c r="AX61568" s="60"/>
      <c r="AY61568" s="60"/>
      <c r="AZ61568" s="60"/>
      <c r="BA61568" s="60"/>
      <c r="BB61568" s="60"/>
      <c r="BC61568" s="61"/>
    </row>
    <row r="61569" spans="43:55">
      <c r="AQ61569" s="64"/>
      <c r="AR61569" s="64"/>
      <c r="AS61569" s="60"/>
      <c r="AT61569" s="60"/>
      <c r="AU61569" s="60"/>
      <c r="AV61569" s="60"/>
      <c r="AW61569" s="60"/>
      <c r="AX61569" s="60"/>
      <c r="AY61569" s="60"/>
      <c r="AZ61569" s="60"/>
      <c r="BA61569" s="60"/>
      <c r="BB61569" s="60"/>
      <c r="BC61569" s="61"/>
    </row>
    <row r="61570" spans="43:55">
      <c r="AQ61570" s="64"/>
      <c r="AR61570" s="64"/>
      <c r="AS61570" s="60"/>
      <c r="AT61570" s="60"/>
      <c r="AU61570" s="60"/>
      <c r="AV61570" s="60"/>
      <c r="AW61570" s="60"/>
      <c r="AX61570" s="60"/>
      <c r="AY61570" s="60"/>
      <c r="AZ61570" s="60"/>
      <c r="BA61570" s="60"/>
      <c r="BB61570" s="60"/>
      <c r="BC61570" s="61"/>
    </row>
    <row r="61571" spans="43:55">
      <c r="AQ61571" s="64"/>
      <c r="AR61571" s="64"/>
      <c r="AS61571" s="60"/>
      <c r="AT61571" s="60"/>
      <c r="AU61571" s="60"/>
      <c r="AV61571" s="60"/>
      <c r="AW61571" s="60"/>
      <c r="AX61571" s="60"/>
      <c r="AY61571" s="60"/>
      <c r="AZ61571" s="60"/>
      <c r="BA61571" s="60"/>
      <c r="BB61571" s="60"/>
      <c r="BC61571" s="61"/>
    </row>
    <row r="61572" spans="43:55">
      <c r="AQ61572" s="64"/>
      <c r="AR61572" s="64"/>
      <c r="AS61572" s="60"/>
      <c r="AT61572" s="60"/>
      <c r="AU61572" s="60"/>
      <c r="AV61572" s="60"/>
      <c r="AW61572" s="60"/>
      <c r="AX61572" s="60"/>
      <c r="AY61572" s="60"/>
      <c r="AZ61572" s="60"/>
      <c r="BA61572" s="60"/>
      <c r="BB61572" s="60"/>
      <c r="BC61572" s="61"/>
    </row>
    <row r="61573" spans="43:55">
      <c r="AQ61573" s="64"/>
      <c r="AR61573" s="64"/>
      <c r="AS61573" s="60"/>
      <c r="AT61573" s="60"/>
      <c r="AU61573" s="60"/>
      <c r="AV61573" s="60"/>
      <c r="AW61573" s="60"/>
      <c r="AX61573" s="60"/>
      <c r="AY61573" s="60"/>
      <c r="AZ61573" s="60"/>
      <c r="BA61573" s="60"/>
      <c r="BB61573" s="60"/>
      <c r="BC61573" s="61"/>
    </row>
    <row r="61574" spans="43:55">
      <c r="AQ61574" s="64"/>
      <c r="AR61574" s="64"/>
      <c r="AS61574" s="60"/>
      <c r="AT61574" s="60"/>
      <c r="AU61574" s="60"/>
      <c r="AV61574" s="60"/>
      <c r="AW61574" s="60"/>
      <c r="AX61574" s="60"/>
      <c r="AY61574" s="60"/>
      <c r="AZ61574" s="60"/>
      <c r="BA61574" s="60"/>
      <c r="BB61574" s="60"/>
      <c r="BC61574" s="61"/>
    </row>
    <row r="61575" spans="43:55">
      <c r="AQ61575" s="64"/>
      <c r="AR61575" s="64"/>
      <c r="AS61575" s="60"/>
      <c r="AT61575" s="60"/>
      <c r="AU61575" s="60"/>
      <c r="AV61575" s="60"/>
      <c r="AW61575" s="60"/>
      <c r="AX61575" s="60"/>
      <c r="AY61575" s="60"/>
      <c r="AZ61575" s="60"/>
      <c r="BA61575" s="60"/>
      <c r="BB61575" s="60"/>
      <c r="BC61575" s="61"/>
    </row>
    <row r="61576" spans="43:55">
      <c r="AQ61576" s="64"/>
      <c r="AR61576" s="64"/>
      <c r="AS61576" s="60"/>
      <c r="AT61576" s="60"/>
      <c r="AU61576" s="60"/>
      <c r="AV61576" s="60"/>
      <c r="AW61576" s="60"/>
      <c r="AX61576" s="60"/>
      <c r="AY61576" s="60"/>
      <c r="AZ61576" s="60"/>
      <c r="BA61576" s="60"/>
      <c r="BB61576" s="60"/>
      <c r="BC61576" s="61"/>
    </row>
    <row r="61577" spans="43:55">
      <c r="AQ61577" s="64"/>
      <c r="AR61577" s="64"/>
      <c r="AS61577" s="60"/>
      <c r="AT61577" s="60"/>
      <c r="AU61577" s="60"/>
      <c r="AV61577" s="60"/>
      <c r="AW61577" s="60"/>
      <c r="AX61577" s="60"/>
      <c r="AY61577" s="60"/>
      <c r="AZ61577" s="60"/>
      <c r="BA61577" s="60"/>
      <c r="BB61577" s="60"/>
      <c r="BC61577" s="61"/>
    </row>
    <row r="61578" spans="43:55">
      <c r="AQ61578" s="64"/>
      <c r="AR61578" s="64"/>
      <c r="AS61578" s="60"/>
      <c r="AT61578" s="60"/>
      <c r="AU61578" s="60"/>
      <c r="AV61578" s="60"/>
      <c r="AW61578" s="60"/>
      <c r="AX61578" s="60"/>
      <c r="AY61578" s="60"/>
      <c r="AZ61578" s="60"/>
      <c r="BA61578" s="60"/>
      <c r="BB61578" s="60"/>
      <c r="BC61578" s="61"/>
    </row>
    <row r="61579" spans="43:55">
      <c r="AQ61579" s="64"/>
      <c r="AR61579" s="64"/>
      <c r="AS61579" s="60"/>
      <c r="AT61579" s="60"/>
      <c r="AU61579" s="60"/>
      <c r="AV61579" s="60"/>
      <c r="AW61579" s="60"/>
      <c r="AX61579" s="60"/>
      <c r="AY61579" s="60"/>
      <c r="AZ61579" s="60"/>
      <c r="BA61579" s="60"/>
      <c r="BB61579" s="60"/>
      <c r="BC61579" s="61"/>
    </row>
    <row r="61580" spans="43:55">
      <c r="AQ61580" s="64"/>
      <c r="AR61580" s="64"/>
      <c r="AS61580" s="60"/>
      <c r="AT61580" s="60"/>
      <c r="AU61580" s="60"/>
      <c r="AV61580" s="60"/>
      <c r="AW61580" s="60"/>
      <c r="AX61580" s="60"/>
      <c r="AY61580" s="60"/>
      <c r="AZ61580" s="60"/>
      <c r="BA61580" s="60"/>
      <c r="BB61580" s="60"/>
      <c r="BC61580" s="61"/>
    </row>
    <row r="61581" spans="43:55">
      <c r="AQ61581" s="64"/>
      <c r="AR61581" s="64"/>
      <c r="AS61581" s="60"/>
      <c r="AT61581" s="60"/>
      <c r="AU61581" s="60"/>
      <c r="AV61581" s="60"/>
      <c r="AW61581" s="60"/>
      <c r="AX61581" s="60"/>
      <c r="AY61581" s="60"/>
      <c r="AZ61581" s="60"/>
      <c r="BA61581" s="60"/>
      <c r="BB61581" s="60"/>
      <c r="BC61581" s="61"/>
    </row>
    <row r="61582" spans="43:55">
      <c r="AQ61582" s="64"/>
      <c r="AR61582" s="64"/>
      <c r="AS61582" s="60"/>
      <c r="AT61582" s="60"/>
      <c r="AU61582" s="60"/>
      <c r="AV61582" s="60"/>
      <c r="AW61582" s="60"/>
      <c r="AX61582" s="60"/>
      <c r="AY61582" s="60"/>
      <c r="AZ61582" s="60"/>
      <c r="BA61582" s="60"/>
      <c r="BB61582" s="60"/>
      <c r="BC61582" s="61"/>
    </row>
    <row r="61583" spans="43:55">
      <c r="AQ61583" s="64"/>
      <c r="AR61583" s="64"/>
      <c r="AS61583" s="60"/>
      <c r="AT61583" s="60"/>
      <c r="AU61583" s="60"/>
      <c r="AV61583" s="60"/>
      <c r="AW61583" s="60"/>
      <c r="AX61583" s="60"/>
      <c r="AY61583" s="60"/>
      <c r="AZ61583" s="60"/>
      <c r="BA61583" s="60"/>
      <c r="BB61583" s="60"/>
      <c r="BC61583" s="61"/>
    </row>
    <row r="61584" spans="43:55">
      <c r="AQ61584" s="64"/>
      <c r="AR61584" s="64"/>
      <c r="AS61584" s="60"/>
      <c r="AT61584" s="60"/>
      <c r="AU61584" s="60"/>
      <c r="AV61584" s="60"/>
      <c r="AW61584" s="60"/>
      <c r="AX61584" s="60"/>
      <c r="AY61584" s="60"/>
      <c r="AZ61584" s="60"/>
      <c r="BA61584" s="60"/>
      <c r="BB61584" s="60"/>
      <c r="BC61584" s="61"/>
    </row>
    <row r="61585" spans="43:55">
      <c r="AQ61585" s="64"/>
      <c r="AR61585" s="64"/>
      <c r="AS61585" s="60"/>
      <c r="AT61585" s="60"/>
      <c r="AU61585" s="60"/>
      <c r="AV61585" s="60"/>
      <c r="AW61585" s="60"/>
      <c r="AX61585" s="60"/>
      <c r="AY61585" s="60"/>
      <c r="AZ61585" s="60"/>
      <c r="BA61585" s="60"/>
      <c r="BB61585" s="60"/>
      <c r="BC61585" s="61"/>
    </row>
    <row r="61586" spans="43:55">
      <c r="AQ61586" s="64"/>
      <c r="AR61586" s="64"/>
      <c r="AS61586" s="60"/>
      <c r="AT61586" s="60"/>
      <c r="AU61586" s="60"/>
      <c r="AV61586" s="60"/>
      <c r="AW61586" s="60"/>
      <c r="AX61586" s="60"/>
      <c r="AY61586" s="60"/>
      <c r="AZ61586" s="60"/>
      <c r="BA61586" s="60"/>
      <c r="BB61586" s="60"/>
      <c r="BC61586" s="61"/>
    </row>
    <row r="61587" spans="43:55">
      <c r="AQ61587" s="64"/>
      <c r="AR61587" s="64"/>
      <c r="AS61587" s="60"/>
      <c r="AT61587" s="60"/>
      <c r="AU61587" s="60"/>
      <c r="AV61587" s="60"/>
      <c r="AW61587" s="60"/>
      <c r="AX61587" s="60"/>
      <c r="AY61587" s="60"/>
      <c r="AZ61587" s="60"/>
      <c r="BA61587" s="60"/>
      <c r="BB61587" s="60"/>
      <c r="BC61587" s="61"/>
    </row>
    <row r="61588" spans="43:55">
      <c r="AQ61588" s="64"/>
      <c r="AR61588" s="64"/>
      <c r="AS61588" s="60"/>
      <c r="AT61588" s="60"/>
      <c r="AU61588" s="60"/>
      <c r="AV61588" s="60"/>
      <c r="AW61588" s="60"/>
      <c r="AX61588" s="60"/>
      <c r="AY61588" s="60"/>
      <c r="AZ61588" s="60"/>
      <c r="BA61588" s="60"/>
      <c r="BB61588" s="60"/>
      <c r="BC61588" s="61"/>
    </row>
    <row r="61589" spans="43:55">
      <c r="AQ61589" s="64"/>
      <c r="AR61589" s="64"/>
      <c r="AS61589" s="60"/>
      <c r="AT61589" s="60"/>
      <c r="AU61589" s="60"/>
      <c r="AV61589" s="60"/>
      <c r="AW61589" s="60"/>
      <c r="AX61589" s="60"/>
      <c r="AY61589" s="60"/>
      <c r="AZ61589" s="60"/>
      <c r="BA61589" s="60"/>
      <c r="BB61589" s="60"/>
      <c r="BC61589" s="61"/>
    </row>
    <row r="61590" spans="43:55">
      <c r="AQ61590" s="64"/>
      <c r="AR61590" s="64"/>
      <c r="AS61590" s="60"/>
      <c r="AT61590" s="60"/>
      <c r="AU61590" s="60"/>
      <c r="AV61590" s="60"/>
      <c r="AW61590" s="60"/>
      <c r="AX61590" s="60"/>
      <c r="AY61590" s="60"/>
      <c r="AZ61590" s="60"/>
      <c r="BA61590" s="60"/>
      <c r="BB61590" s="60"/>
      <c r="BC61590" s="61"/>
    </row>
    <row r="61591" spans="43:55">
      <c r="AQ61591" s="64"/>
      <c r="AR61591" s="64"/>
      <c r="AS61591" s="60"/>
      <c r="AT61591" s="60"/>
      <c r="AU61591" s="60"/>
      <c r="AV61591" s="60"/>
      <c r="AW61591" s="60"/>
      <c r="AX61591" s="60"/>
      <c r="AY61591" s="60"/>
      <c r="AZ61591" s="60"/>
      <c r="BA61591" s="60"/>
      <c r="BB61591" s="60"/>
      <c r="BC61591" s="61"/>
    </row>
    <row r="61592" spans="43:55">
      <c r="AQ61592" s="64"/>
      <c r="AR61592" s="64"/>
      <c r="AS61592" s="60"/>
      <c r="AT61592" s="60"/>
      <c r="AU61592" s="60"/>
      <c r="AV61592" s="60"/>
      <c r="AW61592" s="60"/>
      <c r="AX61592" s="60"/>
      <c r="AY61592" s="60"/>
      <c r="AZ61592" s="60"/>
      <c r="BA61592" s="60"/>
      <c r="BB61592" s="60"/>
      <c r="BC61592" s="61"/>
    </row>
    <row r="61593" spans="43:55">
      <c r="AQ61593" s="64"/>
      <c r="AR61593" s="64"/>
      <c r="AS61593" s="60"/>
      <c r="AT61593" s="60"/>
      <c r="AU61593" s="60"/>
      <c r="AV61593" s="60"/>
      <c r="AW61593" s="60"/>
      <c r="AX61593" s="60"/>
      <c r="AY61593" s="60"/>
      <c r="AZ61593" s="60"/>
      <c r="BA61593" s="60"/>
      <c r="BB61593" s="60"/>
      <c r="BC61593" s="61"/>
    </row>
    <row r="61594" spans="43:55">
      <c r="AQ61594" s="64"/>
      <c r="AR61594" s="64"/>
      <c r="AS61594" s="60"/>
      <c r="AT61594" s="60"/>
      <c r="AU61594" s="60"/>
      <c r="AV61594" s="60"/>
      <c r="AW61594" s="60"/>
      <c r="AX61594" s="60"/>
      <c r="AY61594" s="60"/>
      <c r="AZ61594" s="60"/>
      <c r="BA61594" s="60"/>
      <c r="BB61594" s="60"/>
      <c r="BC61594" s="61"/>
    </row>
    <row r="61595" spans="43:55">
      <c r="AQ61595" s="64"/>
      <c r="AR61595" s="64"/>
      <c r="AS61595" s="60"/>
      <c r="AT61595" s="60"/>
      <c r="AU61595" s="60"/>
      <c r="AV61595" s="60"/>
      <c r="AW61595" s="60"/>
      <c r="AX61595" s="60"/>
      <c r="AY61595" s="60"/>
      <c r="AZ61595" s="60"/>
      <c r="BA61595" s="60"/>
      <c r="BB61595" s="60"/>
      <c r="BC61595" s="61"/>
    </row>
    <row r="61596" spans="43:55">
      <c r="AQ61596" s="64"/>
      <c r="AR61596" s="64"/>
      <c r="AS61596" s="60"/>
      <c r="AT61596" s="60"/>
      <c r="AU61596" s="60"/>
      <c r="AV61596" s="60"/>
      <c r="AW61596" s="60"/>
      <c r="AX61596" s="60"/>
      <c r="AY61596" s="60"/>
      <c r="AZ61596" s="60"/>
      <c r="BA61596" s="60"/>
      <c r="BB61596" s="60"/>
      <c r="BC61596" s="61"/>
    </row>
    <row r="61597" spans="43:55">
      <c r="AQ61597" s="64"/>
      <c r="AR61597" s="64"/>
      <c r="AS61597" s="60"/>
      <c r="AT61597" s="60"/>
      <c r="AU61597" s="60"/>
      <c r="AV61597" s="60"/>
      <c r="AW61597" s="60"/>
      <c r="AX61597" s="60"/>
      <c r="AY61597" s="60"/>
      <c r="AZ61597" s="60"/>
      <c r="BA61597" s="60"/>
      <c r="BB61597" s="60"/>
      <c r="BC61597" s="61"/>
    </row>
    <row r="61598" spans="43:55">
      <c r="AQ61598" s="64"/>
      <c r="AR61598" s="64"/>
      <c r="AS61598" s="60"/>
      <c r="AT61598" s="60"/>
      <c r="AU61598" s="60"/>
      <c r="AV61598" s="60"/>
      <c r="AW61598" s="60"/>
      <c r="AX61598" s="60"/>
      <c r="AY61598" s="60"/>
      <c r="AZ61598" s="60"/>
      <c r="BA61598" s="60"/>
      <c r="BB61598" s="60"/>
      <c r="BC61598" s="61"/>
    </row>
    <row r="61599" spans="43:55">
      <c r="AQ61599" s="64"/>
      <c r="AR61599" s="64"/>
      <c r="AS61599" s="60"/>
      <c r="AT61599" s="60"/>
      <c r="AU61599" s="60"/>
      <c r="AV61599" s="60"/>
      <c r="AW61599" s="60"/>
      <c r="AX61599" s="60"/>
      <c r="AY61599" s="60"/>
      <c r="AZ61599" s="60"/>
      <c r="BA61599" s="60"/>
      <c r="BB61599" s="60"/>
      <c r="BC61599" s="61"/>
    </row>
    <row r="61600" spans="43:55">
      <c r="AQ61600" s="64"/>
      <c r="AR61600" s="64"/>
      <c r="AS61600" s="60"/>
      <c r="AT61600" s="60"/>
      <c r="AU61600" s="60"/>
      <c r="AV61600" s="60"/>
      <c r="AW61600" s="60"/>
      <c r="AX61600" s="60"/>
      <c r="AY61600" s="60"/>
      <c r="AZ61600" s="60"/>
      <c r="BA61600" s="60"/>
      <c r="BB61600" s="60"/>
      <c r="BC61600" s="61"/>
    </row>
    <row r="61601" spans="43:55">
      <c r="AQ61601" s="64"/>
      <c r="AR61601" s="64"/>
      <c r="AS61601" s="60"/>
      <c r="AT61601" s="60"/>
      <c r="AU61601" s="60"/>
      <c r="AV61601" s="60"/>
      <c r="AW61601" s="60"/>
      <c r="AX61601" s="60"/>
      <c r="AY61601" s="60"/>
      <c r="AZ61601" s="60"/>
      <c r="BA61601" s="60"/>
      <c r="BB61601" s="60"/>
      <c r="BC61601" s="61"/>
    </row>
    <row r="61602" spans="43:55">
      <c r="AQ61602" s="64"/>
      <c r="AR61602" s="64"/>
      <c r="AS61602" s="60"/>
      <c r="AT61602" s="60"/>
      <c r="AU61602" s="60"/>
      <c r="AV61602" s="60"/>
      <c r="AW61602" s="60"/>
      <c r="AX61602" s="60"/>
      <c r="AY61602" s="60"/>
      <c r="AZ61602" s="60"/>
      <c r="BA61602" s="60"/>
      <c r="BB61602" s="60"/>
      <c r="BC61602" s="61"/>
    </row>
    <row r="61603" spans="43:55">
      <c r="AQ61603" s="64"/>
      <c r="AR61603" s="64"/>
      <c r="AS61603" s="60"/>
      <c r="AT61603" s="60"/>
      <c r="AU61603" s="60"/>
      <c r="AV61603" s="60"/>
      <c r="AW61603" s="60"/>
      <c r="AX61603" s="60"/>
      <c r="AY61603" s="60"/>
      <c r="AZ61603" s="60"/>
      <c r="BA61603" s="60"/>
      <c r="BB61603" s="60"/>
      <c r="BC61603" s="61"/>
    </row>
    <row r="61604" spans="43:55">
      <c r="AQ61604" s="64"/>
      <c r="AR61604" s="64"/>
      <c r="AS61604" s="60"/>
      <c r="AT61604" s="60"/>
      <c r="AU61604" s="60"/>
      <c r="AV61604" s="60"/>
      <c r="AW61604" s="60"/>
      <c r="AX61604" s="60"/>
      <c r="AY61604" s="60"/>
      <c r="AZ61604" s="60"/>
      <c r="BA61604" s="60"/>
      <c r="BB61604" s="60"/>
      <c r="BC61604" s="61"/>
    </row>
    <row r="61605" spans="43:55">
      <c r="AQ61605" s="64"/>
      <c r="AR61605" s="64"/>
      <c r="AS61605" s="60"/>
      <c r="AT61605" s="60"/>
      <c r="AU61605" s="60"/>
      <c r="AV61605" s="60"/>
      <c r="AW61605" s="60"/>
      <c r="AX61605" s="60"/>
      <c r="AY61605" s="60"/>
      <c r="AZ61605" s="60"/>
      <c r="BA61605" s="60"/>
      <c r="BB61605" s="60"/>
      <c r="BC61605" s="61"/>
    </row>
    <row r="61606" spans="43:55">
      <c r="AQ61606" s="64"/>
      <c r="AR61606" s="64"/>
      <c r="AS61606" s="60"/>
      <c r="AT61606" s="60"/>
      <c r="AU61606" s="60"/>
      <c r="AV61606" s="60"/>
      <c r="AW61606" s="60"/>
      <c r="AX61606" s="60"/>
      <c r="AY61606" s="60"/>
      <c r="AZ61606" s="60"/>
      <c r="BA61606" s="60"/>
      <c r="BB61606" s="60"/>
      <c r="BC61606" s="61"/>
    </row>
    <row r="61607" spans="43:55">
      <c r="AQ61607" s="64"/>
      <c r="AR61607" s="64"/>
      <c r="AS61607" s="60"/>
      <c r="AT61607" s="60"/>
      <c r="AU61607" s="60"/>
      <c r="AV61607" s="60"/>
      <c r="AW61607" s="60"/>
      <c r="AX61607" s="60"/>
      <c r="AY61607" s="60"/>
      <c r="AZ61607" s="60"/>
      <c r="BA61607" s="60"/>
      <c r="BB61607" s="60"/>
      <c r="BC61607" s="61"/>
    </row>
    <row r="61608" spans="43:55">
      <c r="AQ61608" s="64"/>
      <c r="AR61608" s="64"/>
      <c r="AS61608" s="60"/>
      <c r="AT61608" s="60"/>
      <c r="AU61608" s="60"/>
      <c r="AV61608" s="60"/>
      <c r="AW61608" s="60"/>
      <c r="AX61608" s="60"/>
      <c r="AY61608" s="60"/>
      <c r="AZ61608" s="60"/>
      <c r="BA61608" s="60"/>
      <c r="BB61608" s="60"/>
      <c r="BC61608" s="61"/>
    </row>
    <row r="61609" spans="43:55">
      <c r="AQ61609" s="64"/>
      <c r="AR61609" s="64"/>
      <c r="AS61609" s="60"/>
      <c r="AT61609" s="60"/>
      <c r="AU61609" s="60"/>
      <c r="AV61609" s="60"/>
      <c r="AW61609" s="60"/>
      <c r="AX61609" s="60"/>
      <c r="AY61609" s="60"/>
      <c r="AZ61609" s="60"/>
      <c r="BA61609" s="60"/>
      <c r="BB61609" s="60"/>
      <c r="BC61609" s="61"/>
    </row>
    <row r="61610" spans="43:55">
      <c r="AQ61610" s="64"/>
      <c r="AR61610" s="64"/>
      <c r="AS61610" s="60"/>
      <c r="AT61610" s="60"/>
      <c r="AU61610" s="60"/>
      <c r="AV61610" s="60"/>
      <c r="AW61610" s="60"/>
      <c r="AX61610" s="60"/>
      <c r="AY61610" s="60"/>
      <c r="AZ61610" s="60"/>
      <c r="BA61610" s="60"/>
      <c r="BB61610" s="60"/>
      <c r="BC61610" s="61"/>
    </row>
    <row r="61611" spans="43:55">
      <c r="AQ61611" s="64"/>
      <c r="AR61611" s="64"/>
      <c r="AS61611" s="60"/>
      <c r="AT61611" s="60"/>
      <c r="AU61611" s="60"/>
      <c r="AV61611" s="60"/>
      <c r="AW61611" s="60"/>
      <c r="AX61611" s="60"/>
      <c r="AY61611" s="60"/>
      <c r="AZ61611" s="60"/>
      <c r="BA61611" s="60"/>
      <c r="BB61611" s="60"/>
      <c r="BC61611" s="61"/>
    </row>
    <row r="61612" spans="43:55">
      <c r="AQ61612" s="64"/>
      <c r="AR61612" s="64"/>
      <c r="AS61612" s="60"/>
      <c r="AT61612" s="60"/>
      <c r="AU61612" s="60"/>
      <c r="AV61612" s="60"/>
      <c r="AW61612" s="60"/>
      <c r="AX61612" s="60"/>
      <c r="AY61612" s="60"/>
      <c r="AZ61612" s="60"/>
      <c r="BA61612" s="60"/>
      <c r="BB61612" s="60"/>
      <c r="BC61612" s="61"/>
    </row>
    <row r="61613" spans="43:55">
      <c r="AQ61613" s="64"/>
      <c r="AR61613" s="64"/>
      <c r="AS61613" s="60"/>
      <c r="AT61613" s="60"/>
      <c r="AU61613" s="60"/>
      <c r="AV61613" s="60"/>
      <c r="AW61613" s="60"/>
      <c r="AX61613" s="60"/>
      <c r="AY61613" s="60"/>
      <c r="AZ61613" s="60"/>
      <c r="BA61613" s="60"/>
      <c r="BB61613" s="60"/>
      <c r="BC61613" s="61"/>
    </row>
    <row r="61614" spans="43:55">
      <c r="AQ61614" s="64"/>
      <c r="AR61614" s="64"/>
      <c r="AS61614" s="60"/>
      <c r="AT61614" s="60"/>
      <c r="AU61614" s="60"/>
      <c r="AV61614" s="60"/>
      <c r="AW61614" s="60"/>
      <c r="AX61614" s="60"/>
      <c r="AY61614" s="60"/>
      <c r="AZ61614" s="60"/>
      <c r="BA61614" s="60"/>
      <c r="BB61614" s="60"/>
      <c r="BC61614" s="61"/>
    </row>
    <row r="61615" spans="43:55">
      <c r="AQ61615" s="64"/>
      <c r="AR61615" s="64"/>
      <c r="AS61615" s="60"/>
      <c r="AT61615" s="60"/>
      <c r="AU61615" s="60"/>
      <c r="AV61615" s="60"/>
      <c r="AW61615" s="60"/>
      <c r="AX61615" s="60"/>
      <c r="AY61615" s="60"/>
      <c r="AZ61615" s="60"/>
      <c r="BA61615" s="60"/>
      <c r="BB61615" s="60"/>
      <c r="BC61615" s="61"/>
    </row>
    <row r="61616" spans="43:55">
      <c r="AQ61616" s="64"/>
      <c r="AR61616" s="64"/>
      <c r="AS61616" s="60"/>
      <c r="AT61616" s="60"/>
      <c r="AU61616" s="60"/>
      <c r="AV61616" s="60"/>
      <c r="AW61616" s="60"/>
      <c r="AX61616" s="60"/>
      <c r="AY61616" s="60"/>
      <c r="AZ61616" s="60"/>
      <c r="BA61616" s="60"/>
      <c r="BB61616" s="60"/>
      <c r="BC61616" s="61"/>
    </row>
    <row r="61617" spans="43:55">
      <c r="AQ61617" s="64"/>
      <c r="AR61617" s="64"/>
      <c r="AS61617" s="60"/>
      <c r="AT61617" s="60"/>
      <c r="AU61617" s="60"/>
      <c r="AV61617" s="60"/>
      <c r="AW61617" s="60"/>
      <c r="AX61617" s="60"/>
      <c r="AY61617" s="60"/>
      <c r="AZ61617" s="60"/>
      <c r="BA61617" s="60"/>
      <c r="BB61617" s="60"/>
      <c r="BC61617" s="61"/>
    </row>
    <row r="61618" spans="43:55">
      <c r="AQ61618" s="64"/>
      <c r="AR61618" s="64"/>
      <c r="AS61618" s="60"/>
      <c r="AT61618" s="60"/>
      <c r="AU61618" s="60"/>
      <c r="AV61618" s="60"/>
      <c r="AW61618" s="60"/>
      <c r="AX61618" s="60"/>
      <c r="AY61618" s="60"/>
      <c r="AZ61618" s="60"/>
      <c r="BA61618" s="60"/>
      <c r="BB61618" s="60"/>
      <c r="BC61618" s="61"/>
    </row>
    <row r="61619" spans="43:55">
      <c r="AQ61619" s="64"/>
      <c r="AR61619" s="64"/>
      <c r="AS61619" s="60"/>
      <c r="AT61619" s="60"/>
      <c r="AU61619" s="60"/>
      <c r="AV61619" s="60"/>
      <c r="AW61619" s="60"/>
      <c r="AX61619" s="60"/>
      <c r="AY61619" s="60"/>
      <c r="AZ61619" s="60"/>
      <c r="BA61619" s="60"/>
      <c r="BB61619" s="60"/>
      <c r="BC61619" s="61"/>
    </row>
    <row r="61620" spans="43:55">
      <c r="AQ61620" s="64"/>
      <c r="AR61620" s="64"/>
      <c r="AS61620" s="60"/>
      <c r="AT61620" s="60"/>
      <c r="AU61620" s="60"/>
      <c r="AV61620" s="60"/>
      <c r="AW61620" s="60"/>
      <c r="AX61620" s="60"/>
      <c r="AY61620" s="60"/>
      <c r="AZ61620" s="60"/>
      <c r="BA61620" s="60"/>
      <c r="BB61620" s="60"/>
      <c r="BC61620" s="61"/>
    </row>
    <row r="61621" spans="43:55">
      <c r="AQ61621" s="64"/>
      <c r="AR61621" s="64"/>
      <c r="AS61621" s="60"/>
      <c r="AT61621" s="60"/>
      <c r="AU61621" s="60"/>
      <c r="AV61621" s="60"/>
      <c r="AW61621" s="60"/>
      <c r="AX61621" s="60"/>
      <c r="AY61621" s="60"/>
      <c r="AZ61621" s="60"/>
      <c r="BA61621" s="60"/>
      <c r="BB61621" s="60"/>
      <c r="BC61621" s="61"/>
    </row>
    <row r="61622" spans="43:55">
      <c r="AQ61622" s="64"/>
      <c r="AR61622" s="64"/>
      <c r="AS61622" s="60"/>
      <c r="AT61622" s="60"/>
      <c r="AU61622" s="60"/>
      <c r="AV61622" s="60"/>
      <c r="AW61622" s="60"/>
      <c r="AX61622" s="60"/>
      <c r="AY61622" s="60"/>
      <c r="AZ61622" s="60"/>
      <c r="BA61622" s="60"/>
      <c r="BB61622" s="60"/>
      <c r="BC61622" s="61"/>
    </row>
    <row r="61623" spans="43:55">
      <c r="AQ61623" s="64"/>
      <c r="AR61623" s="64"/>
      <c r="AS61623" s="60"/>
      <c r="AT61623" s="60"/>
      <c r="AU61623" s="60"/>
      <c r="AV61623" s="60"/>
      <c r="AW61623" s="60"/>
      <c r="AX61623" s="60"/>
      <c r="AY61623" s="60"/>
      <c r="AZ61623" s="60"/>
      <c r="BA61623" s="60"/>
      <c r="BB61623" s="60"/>
      <c r="BC61623" s="61"/>
    </row>
    <row r="61624" spans="43:55">
      <c r="AQ61624" s="64"/>
      <c r="AR61624" s="64"/>
      <c r="AS61624" s="60"/>
      <c r="AT61624" s="60"/>
      <c r="AU61624" s="60"/>
      <c r="AV61624" s="60"/>
      <c r="AW61624" s="60"/>
      <c r="AX61624" s="60"/>
      <c r="AY61624" s="60"/>
      <c r="AZ61624" s="60"/>
      <c r="BA61624" s="60"/>
      <c r="BB61624" s="60"/>
      <c r="BC61624" s="61"/>
    </row>
    <row r="61625" spans="43:55">
      <c r="AQ61625" s="64"/>
      <c r="AR61625" s="64"/>
      <c r="AS61625" s="60"/>
      <c r="AT61625" s="60"/>
      <c r="AU61625" s="60"/>
      <c r="AV61625" s="60"/>
      <c r="AW61625" s="60"/>
      <c r="AX61625" s="60"/>
      <c r="AY61625" s="60"/>
      <c r="AZ61625" s="60"/>
      <c r="BA61625" s="60"/>
      <c r="BB61625" s="60"/>
      <c r="BC61625" s="61"/>
    </row>
    <row r="61626" spans="43:55">
      <c r="AQ61626" s="64"/>
      <c r="AR61626" s="64"/>
      <c r="AS61626" s="60"/>
      <c r="AT61626" s="60"/>
      <c r="AU61626" s="60"/>
      <c r="AV61626" s="60"/>
      <c r="AW61626" s="60"/>
      <c r="AX61626" s="60"/>
      <c r="AY61626" s="60"/>
      <c r="AZ61626" s="60"/>
      <c r="BA61626" s="60"/>
      <c r="BB61626" s="60"/>
      <c r="BC61626" s="61"/>
    </row>
    <row r="61627" spans="43:55">
      <c r="AQ61627" s="64"/>
      <c r="AR61627" s="64"/>
      <c r="AS61627" s="60"/>
      <c r="AT61627" s="60"/>
      <c r="AU61627" s="60"/>
      <c r="AV61627" s="60"/>
      <c r="AW61627" s="60"/>
      <c r="AX61627" s="60"/>
      <c r="AY61627" s="60"/>
      <c r="AZ61627" s="60"/>
      <c r="BA61627" s="60"/>
      <c r="BB61627" s="60"/>
      <c r="BC61627" s="61"/>
    </row>
    <row r="61628" spans="43:55">
      <c r="AQ61628" s="64"/>
      <c r="AR61628" s="64"/>
      <c r="AS61628" s="60"/>
      <c r="AT61628" s="60"/>
      <c r="AU61628" s="60"/>
      <c r="AV61628" s="60"/>
      <c r="AW61628" s="60"/>
      <c r="AX61628" s="60"/>
      <c r="AY61628" s="60"/>
      <c r="AZ61628" s="60"/>
      <c r="BA61628" s="60"/>
      <c r="BB61628" s="60"/>
      <c r="BC61628" s="61"/>
    </row>
    <row r="61629" spans="43:55">
      <c r="AQ61629" s="64"/>
      <c r="AR61629" s="64"/>
      <c r="AS61629" s="60"/>
      <c r="AT61629" s="60"/>
      <c r="AU61629" s="60"/>
      <c r="AV61629" s="60"/>
      <c r="AW61629" s="60"/>
      <c r="AX61629" s="60"/>
      <c r="AY61629" s="60"/>
      <c r="AZ61629" s="60"/>
      <c r="BA61629" s="60"/>
      <c r="BB61629" s="60"/>
      <c r="BC61629" s="61"/>
    </row>
    <row r="61630" spans="43:55">
      <c r="AQ61630" s="64"/>
      <c r="AR61630" s="64"/>
      <c r="AS61630" s="60"/>
      <c r="AT61630" s="60"/>
      <c r="AU61630" s="60"/>
      <c r="AV61630" s="60"/>
      <c r="AW61630" s="60"/>
      <c r="AX61630" s="60"/>
      <c r="AY61630" s="60"/>
      <c r="AZ61630" s="60"/>
      <c r="BA61630" s="60"/>
      <c r="BB61630" s="60"/>
      <c r="BC61630" s="61"/>
    </row>
    <row r="61631" spans="43:55">
      <c r="AQ61631" s="64"/>
      <c r="AR61631" s="64"/>
      <c r="AS61631" s="60"/>
      <c r="AT61631" s="60"/>
      <c r="AU61631" s="60"/>
      <c r="AV61631" s="60"/>
      <c r="AW61631" s="60"/>
      <c r="AX61631" s="60"/>
      <c r="AY61631" s="60"/>
      <c r="AZ61631" s="60"/>
      <c r="BA61631" s="60"/>
      <c r="BB61631" s="60"/>
      <c r="BC61631" s="61"/>
    </row>
    <row r="61632" spans="43:55">
      <c r="AQ61632" s="64"/>
      <c r="AR61632" s="64"/>
      <c r="AS61632" s="60"/>
      <c r="AT61632" s="60"/>
      <c r="AU61632" s="60"/>
      <c r="AV61632" s="60"/>
      <c r="AW61632" s="60"/>
      <c r="AX61632" s="60"/>
      <c r="AY61632" s="60"/>
      <c r="AZ61632" s="60"/>
      <c r="BA61632" s="60"/>
      <c r="BB61632" s="60"/>
      <c r="BC61632" s="61"/>
    </row>
    <row r="61633" spans="43:55">
      <c r="AQ61633" s="64"/>
      <c r="AR61633" s="64"/>
      <c r="AS61633" s="60"/>
      <c r="AT61633" s="60"/>
      <c r="AU61633" s="60"/>
      <c r="AV61633" s="60"/>
      <c r="AW61633" s="60"/>
      <c r="AX61633" s="60"/>
      <c r="AY61633" s="60"/>
      <c r="AZ61633" s="60"/>
      <c r="BA61633" s="60"/>
      <c r="BB61633" s="60"/>
      <c r="BC61633" s="61"/>
    </row>
    <row r="61634" spans="43:55">
      <c r="AQ61634" s="64"/>
      <c r="AR61634" s="64"/>
      <c r="AS61634" s="60"/>
      <c r="AT61634" s="60"/>
      <c r="AU61634" s="60"/>
      <c r="AV61634" s="60"/>
      <c r="AW61634" s="60"/>
      <c r="AX61634" s="60"/>
      <c r="AY61634" s="60"/>
      <c r="AZ61634" s="60"/>
      <c r="BA61634" s="60"/>
      <c r="BB61634" s="60"/>
      <c r="BC61634" s="61"/>
    </row>
    <row r="61635" spans="43:55">
      <c r="AQ61635" s="64"/>
      <c r="AR61635" s="64"/>
      <c r="AS61635" s="60"/>
      <c r="AT61635" s="60"/>
      <c r="AU61635" s="60"/>
      <c r="AV61635" s="60"/>
      <c r="AW61635" s="60"/>
      <c r="AX61635" s="60"/>
      <c r="AY61635" s="60"/>
      <c r="AZ61635" s="60"/>
      <c r="BA61635" s="60"/>
      <c r="BB61635" s="60"/>
      <c r="BC61635" s="61"/>
    </row>
    <row r="61636" spans="43:55">
      <c r="AQ61636" s="64"/>
      <c r="AR61636" s="64"/>
      <c r="AS61636" s="60"/>
      <c r="AT61636" s="60"/>
      <c r="AU61636" s="60"/>
      <c r="AV61636" s="60"/>
      <c r="AW61636" s="60"/>
      <c r="AX61636" s="60"/>
      <c r="AY61636" s="60"/>
      <c r="AZ61636" s="60"/>
      <c r="BA61636" s="60"/>
      <c r="BB61636" s="60"/>
      <c r="BC61636" s="61"/>
    </row>
    <row r="61637" spans="43:55">
      <c r="AQ61637" s="64"/>
      <c r="AR61637" s="64"/>
      <c r="AS61637" s="60"/>
      <c r="AT61637" s="60"/>
      <c r="AU61637" s="60"/>
      <c r="AV61637" s="60"/>
      <c r="AW61637" s="60"/>
      <c r="AX61637" s="60"/>
      <c r="AY61637" s="60"/>
      <c r="AZ61637" s="60"/>
      <c r="BA61637" s="60"/>
      <c r="BB61637" s="60"/>
      <c r="BC61637" s="61"/>
    </row>
    <row r="61638" spans="43:55">
      <c r="AQ61638" s="64"/>
      <c r="AR61638" s="64"/>
      <c r="AS61638" s="60"/>
      <c r="AT61638" s="60"/>
      <c r="AU61638" s="60"/>
      <c r="AV61638" s="60"/>
      <c r="AW61638" s="60"/>
      <c r="AX61638" s="60"/>
      <c r="AY61638" s="60"/>
      <c r="AZ61638" s="60"/>
      <c r="BA61638" s="60"/>
      <c r="BB61638" s="60"/>
      <c r="BC61638" s="61"/>
    </row>
    <row r="61639" spans="43:55">
      <c r="AQ61639" s="64"/>
      <c r="AR61639" s="64"/>
      <c r="AS61639" s="60"/>
      <c r="AT61639" s="60"/>
      <c r="AU61639" s="60"/>
      <c r="AV61639" s="60"/>
      <c r="AW61639" s="60"/>
      <c r="AX61639" s="60"/>
      <c r="AY61639" s="60"/>
      <c r="AZ61639" s="60"/>
      <c r="BA61639" s="60"/>
      <c r="BB61639" s="60"/>
      <c r="BC61639" s="61"/>
    </row>
    <row r="61640" spans="43:55">
      <c r="AQ61640" s="64"/>
      <c r="AR61640" s="64"/>
      <c r="AS61640" s="60"/>
      <c r="AT61640" s="60"/>
      <c r="AU61640" s="60"/>
      <c r="AV61640" s="60"/>
      <c r="AW61640" s="60"/>
      <c r="AX61640" s="60"/>
      <c r="AY61640" s="60"/>
      <c r="AZ61640" s="60"/>
      <c r="BA61640" s="60"/>
      <c r="BB61640" s="60"/>
      <c r="BC61640" s="61"/>
    </row>
    <row r="61641" spans="43:55">
      <c r="AQ61641" s="64"/>
      <c r="AR61641" s="64"/>
      <c r="AS61641" s="60"/>
      <c r="AT61641" s="60"/>
      <c r="AU61641" s="60"/>
      <c r="AV61641" s="60"/>
      <c r="AW61641" s="60"/>
      <c r="AX61641" s="60"/>
      <c r="AY61641" s="60"/>
      <c r="AZ61641" s="60"/>
      <c r="BA61641" s="60"/>
      <c r="BB61641" s="60"/>
      <c r="BC61641" s="61"/>
    </row>
    <row r="61642" spans="43:55">
      <c r="AQ61642" s="64"/>
      <c r="AR61642" s="64"/>
      <c r="AS61642" s="60"/>
      <c r="AT61642" s="60"/>
      <c r="AU61642" s="60"/>
      <c r="AV61642" s="60"/>
      <c r="AW61642" s="60"/>
      <c r="AX61642" s="60"/>
      <c r="AY61642" s="60"/>
      <c r="AZ61642" s="60"/>
      <c r="BA61642" s="60"/>
      <c r="BB61642" s="60"/>
      <c r="BC61642" s="61"/>
    </row>
    <row r="61643" spans="43:55">
      <c r="AQ61643" s="64"/>
      <c r="AR61643" s="64"/>
      <c r="AS61643" s="60"/>
      <c r="AT61643" s="60"/>
      <c r="AU61643" s="60"/>
      <c r="AV61643" s="60"/>
      <c r="AW61643" s="60"/>
      <c r="AX61643" s="60"/>
      <c r="AY61643" s="60"/>
      <c r="AZ61643" s="60"/>
      <c r="BA61643" s="60"/>
      <c r="BB61643" s="60"/>
      <c r="BC61643" s="61"/>
    </row>
    <row r="61644" spans="43:55">
      <c r="AQ61644" s="64"/>
      <c r="AR61644" s="64"/>
      <c r="AS61644" s="60"/>
      <c r="AT61644" s="60"/>
      <c r="AU61644" s="60"/>
      <c r="AV61644" s="60"/>
      <c r="AW61644" s="60"/>
      <c r="AX61644" s="60"/>
      <c r="AY61644" s="60"/>
      <c r="AZ61644" s="60"/>
      <c r="BA61644" s="60"/>
      <c r="BB61644" s="60"/>
      <c r="BC61644" s="61"/>
    </row>
    <row r="61645" spans="43:55">
      <c r="AQ61645" s="64"/>
      <c r="AR61645" s="64"/>
      <c r="AS61645" s="60"/>
      <c r="AT61645" s="60"/>
      <c r="AU61645" s="60"/>
      <c r="AV61645" s="60"/>
      <c r="AW61645" s="60"/>
      <c r="AX61645" s="60"/>
      <c r="AY61645" s="60"/>
      <c r="AZ61645" s="60"/>
      <c r="BA61645" s="60"/>
      <c r="BB61645" s="60"/>
      <c r="BC61645" s="61"/>
    </row>
    <row r="61646" spans="43:55">
      <c r="AQ61646" s="64"/>
      <c r="AR61646" s="64"/>
      <c r="AS61646" s="60"/>
      <c r="AT61646" s="60"/>
      <c r="AU61646" s="60"/>
      <c r="AV61646" s="60"/>
      <c r="AW61646" s="60"/>
      <c r="AX61646" s="60"/>
      <c r="AY61646" s="60"/>
      <c r="AZ61646" s="60"/>
      <c r="BA61646" s="60"/>
      <c r="BB61646" s="60"/>
      <c r="BC61646" s="61"/>
    </row>
    <row r="61647" spans="43:55">
      <c r="AQ61647" s="64"/>
      <c r="AR61647" s="64"/>
      <c r="AS61647" s="60"/>
      <c r="AT61647" s="60"/>
      <c r="AU61647" s="60"/>
      <c r="AV61647" s="60"/>
      <c r="AW61647" s="60"/>
      <c r="AX61647" s="60"/>
      <c r="AY61647" s="60"/>
      <c r="AZ61647" s="60"/>
      <c r="BA61647" s="60"/>
      <c r="BB61647" s="60"/>
      <c r="BC61647" s="61"/>
    </row>
    <row r="61648" spans="43:55">
      <c r="AQ61648" s="64"/>
      <c r="AR61648" s="64"/>
      <c r="AS61648" s="60"/>
      <c r="AT61648" s="60"/>
      <c r="AU61648" s="60"/>
      <c r="AV61648" s="60"/>
      <c r="AW61648" s="60"/>
      <c r="AX61648" s="60"/>
      <c r="AY61648" s="60"/>
      <c r="AZ61648" s="60"/>
      <c r="BA61648" s="60"/>
      <c r="BB61648" s="60"/>
      <c r="BC61648" s="61"/>
    </row>
    <row r="61649" spans="43:55">
      <c r="AQ61649" s="64"/>
      <c r="AR61649" s="64"/>
      <c r="AS61649" s="60"/>
      <c r="AT61649" s="60"/>
      <c r="AU61649" s="60"/>
      <c r="AV61649" s="60"/>
      <c r="AW61649" s="60"/>
      <c r="AX61649" s="60"/>
      <c r="AY61649" s="60"/>
      <c r="AZ61649" s="60"/>
      <c r="BA61649" s="60"/>
      <c r="BB61649" s="60"/>
      <c r="BC61649" s="61"/>
    </row>
    <row r="61650" spans="43:55">
      <c r="AQ61650" s="64"/>
      <c r="AR61650" s="64"/>
      <c r="AS61650" s="60"/>
      <c r="AT61650" s="60"/>
      <c r="AU61650" s="60"/>
      <c r="AV61650" s="60"/>
      <c r="AW61650" s="60"/>
      <c r="AX61650" s="60"/>
      <c r="AY61650" s="60"/>
      <c r="AZ61650" s="60"/>
      <c r="BA61650" s="60"/>
      <c r="BB61650" s="60"/>
      <c r="BC61650" s="61"/>
    </row>
    <row r="61651" spans="43:55">
      <c r="AQ61651" s="64"/>
      <c r="AR61651" s="64"/>
      <c r="AS61651" s="60"/>
      <c r="AT61651" s="60"/>
      <c r="AU61651" s="60"/>
      <c r="AV61651" s="60"/>
      <c r="AW61651" s="60"/>
      <c r="AX61651" s="60"/>
      <c r="AY61651" s="60"/>
      <c r="AZ61651" s="60"/>
      <c r="BA61651" s="60"/>
      <c r="BB61651" s="60"/>
      <c r="BC61651" s="61"/>
    </row>
    <row r="61652" spans="43:55">
      <c r="AQ61652" s="64"/>
      <c r="AR61652" s="64"/>
      <c r="AS61652" s="60"/>
      <c r="AT61652" s="60"/>
      <c r="AU61652" s="60"/>
      <c r="AV61652" s="60"/>
      <c r="AW61652" s="60"/>
      <c r="AX61652" s="60"/>
      <c r="AY61652" s="60"/>
      <c r="AZ61652" s="60"/>
      <c r="BA61652" s="60"/>
      <c r="BB61652" s="60"/>
      <c r="BC61652" s="61"/>
    </row>
    <row r="61653" spans="43:55">
      <c r="AQ61653" s="64"/>
      <c r="AR61653" s="64"/>
      <c r="AS61653" s="60"/>
      <c r="AT61653" s="60"/>
      <c r="AU61653" s="60"/>
      <c r="AV61653" s="60"/>
      <c r="AW61653" s="60"/>
      <c r="AX61653" s="60"/>
      <c r="AY61653" s="60"/>
      <c r="AZ61653" s="60"/>
      <c r="BA61653" s="60"/>
      <c r="BB61653" s="60"/>
      <c r="BC61653" s="61"/>
    </row>
    <row r="61654" spans="43:55">
      <c r="AQ61654" s="64"/>
      <c r="AR61654" s="64"/>
      <c r="AS61654" s="60"/>
      <c r="AT61654" s="60"/>
      <c r="AU61654" s="60"/>
      <c r="AV61654" s="60"/>
      <c r="AW61654" s="60"/>
      <c r="AX61654" s="60"/>
      <c r="AY61654" s="60"/>
      <c r="AZ61654" s="60"/>
      <c r="BA61654" s="60"/>
      <c r="BB61654" s="60"/>
      <c r="BC61654" s="61"/>
    </row>
    <row r="61655" spans="43:55">
      <c r="AQ61655" s="64"/>
      <c r="AR61655" s="64"/>
      <c r="AS61655" s="60"/>
      <c r="AT61655" s="60"/>
      <c r="AU61655" s="60"/>
      <c r="AV61655" s="60"/>
      <c r="AW61655" s="60"/>
      <c r="AX61655" s="60"/>
      <c r="AY61655" s="60"/>
      <c r="AZ61655" s="60"/>
      <c r="BA61655" s="60"/>
      <c r="BB61655" s="60"/>
      <c r="BC61655" s="61"/>
    </row>
    <row r="61656" spans="43:55">
      <c r="AQ61656" s="64"/>
      <c r="AR61656" s="64"/>
      <c r="AS61656" s="60"/>
      <c r="AT61656" s="60"/>
      <c r="AU61656" s="60"/>
      <c r="AV61656" s="60"/>
      <c r="AW61656" s="60"/>
      <c r="AX61656" s="60"/>
      <c r="AY61656" s="60"/>
      <c r="AZ61656" s="60"/>
      <c r="BA61656" s="60"/>
      <c r="BB61656" s="60"/>
      <c r="BC61656" s="61"/>
    </row>
    <row r="61657" spans="43:55">
      <c r="AQ61657" s="64"/>
      <c r="AR61657" s="64"/>
      <c r="AS61657" s="60"/>
      <c r="AT61657" s="60"/>
      <c r="AU61657" s="60"/>
      <c r="AV61657" s="60"/>
      <c r="AW61657" s="60"/>
      <c r="AX61657" s="60"/>
      <c r="AY61657" s="60"/>
      <c r="AZ61657" s="60"/>
      <c r="BA61657" s="60"/>
      <c r="BB61657" s="60"/>
      <c r="BC61657" s="61"/>
    </row>
    <row r="61658" spans="43:55">
      <c r="AQ61658" s="64"/>
      <c r="AR61658" s="64"/>
      <c r="AS61658" s="60"/>
      <c r="AT61658" s="60"/>
      <c r="AU61658" s="60"/>
      <c r="AV61658" s="60"/>
      <c r="AW61658" s="60"/>
      <c r="AX61658" s="60"/>
      <c r="AY61658" s="60"/>
      <c r="AZ61658" s="60"/>
      <c r="BA61658" s="60"/>
      <c r="BB61658" s="60"/>
      <c r="BC61658" s="61"/>
    </row>
    <row r="61659" spans="43:55">
      <c r="AQ61659" s="64"/>
      <c r="AR61659" s="64"/>
      <c r="AS61659" s="60"/>
      <c r="AT61659" s="60"/>
      <c r="AU61659" s="60"/>
      <c r="AV61659" s="60"/>
      <c r="AW61659" s="60"/>
      <c r="AX61659" s="60"/>
      <c r="AY61659" s="60"/>
      <c r="AZ61659" s="60"/>
      <c r="BA61659" s="60"/>
      <c r="BB61659" s="60"/>
      <c r="BC61659" s="61"/>
    </row>
    <row r="61660" spans="43:55">
      <c r="AQ61660" s="64"/>
      <c r="AR61660" s="64"/>
      <c r="AS61660" s="60"/>
      <c r="AT61660" s="60"/>
      <c r="AU61660" s="60"/>
      <c r="AV61660" s="60"/>
      <c r="AW61660" s="60"/>
      <c r="AX61660" s="60"/>
      <c r="AY61660" s="60"/>
      <c r="AZ61660" s="60"/>
      <c r="BA61660" s="60"/>
      <c r="BB61660" s="60"/>
      <c r="BC61660" s="61"/>
    </row>
    <row r="61661" spans="43:55">
      <c r="AQ61661" s="64"/>
      <c r="AR61661" s="64"/>
      <c r="AS61661" s="60"/>
      <c r="AT61661" s="60"/>
      <c r="AU61661" s="60"/>
      <c r="AV61661" s="60"/>
      <c r="AW61661" s="60"/>
      <c r="AX61661" s="60"/>
      <c r="AY61661" s="60"/>
      <c r="AZ61661" s="60"/>
      <c r="BA61661" s="60"/>
      <c r="BB61661" s="60"/>
      <c r="BC61661" s="61"/>
    </row>
    <row r="61662" spans="43:55">
      <c r="AQ61662" s="64"/>
      <c r="AR61662" s="64"/>
      <c r="AS61662" s="60"/>
      <c r="AT61662" s="60"/>
      <c r="AU61662" s="60"/>
      <c r="AV61662" s="60"/>
      <c r="AW61662" s="60"/>
      <c r="AX61662" s="60"/>
      <c r="AY61662" s="60"/>
      <c r="AZ61662" s="60"/>
      <c r="BA61662" s="60"/>
      <c r="BB61662" s="60"/>
      <c r="BC61662" s="61"/>
    </row>
    <row r="61663" spans="43:55">
      <c r="AQ61663" s="64"/>
      <c r="AR61663" s="64"/>
      <c r="AS61663" s="60"/>
      <c r="AT61663" s="60"/>
      <c r="AU61663" s="60"/>
      <c r="AV61663" s="60"/>
      <c r="AW61663" s="60"/>
      <c r="AX61663" s="60"/>
      <c r="AY61663" s="60"/>
      <c r="AZ61663" s="60"/>
      <c r="BA61663" s="60"/>
      <c r="BB61663" s="60"/>
      <c r="BC61663" s="61"/>
    </row>
    <row r="61664" spans="43:55">
      <c r="AQ61664" s="64"/>
      <c r="AR61664" s="64"/>
      <c r="AS61664" s="60"/>
      <c r="AT61664" s="60"/>
      <c r="AU61664" s="60"/>
      <c r="AV61664" s="60"/>
      <c r="AW61664" s="60"/>
      <c r="AX61664" s="60"/>
      <c r="AY61664" s="60"/>
      <c r="AZ61664" s="60"/>
      <c r="BA61664" s="60"/>
      <c r="BB61664" s="60"/>
      <c r="BC61664" s="61"/>
    </row>
    <row r="61665" spans="43:55">
      <c r="AQ61665" s="64"/>
      <c r="AR61665" s="64"/>
      <c r="AS61665" s="60"/>
      <c r="AT61665" s="60"/>
      <c r="AU61665" s="60"/>
      <c r="AV61665" s="60"/>
      <c r="AW61665" s="60"/>
      <c r="AX61665" s="60"/>
      <c r="AY61665" s="60"/>
      <c r="AZ61665" s="60"/>
      <c r="BA61665" s="60"/>
      <c r="BB61665" s="60"/>
      <c r="BC61665" s="61"/>
    </row>
    <row r="61666" spans="43:55">
      <c r="AQ61666" s="64"/>
      <c r="AR61666" s="64"/>
      <c r="AS61666" s="60"/>
      <c r="AT61666" s="60"/>
      <c r="AU61666" s="60"/>
      <c r="AV61666" s="60"/>
      <c r="AW61666" s="60"/>
      <c r="AX61666" s="60"/>
      <c r="AY61666" s="60"/>
      <c r="AZ61666" s="60"/>
      <c r="BA61666" s="60"/>
      <c r="BB61666" s="60"/>
      <c r="BC61666" s="61"/>
    </row>
    <row r="61667" spans="43:55">
      <c r="AQ61667" s="64"/>
      <c r="AR61667" s="64"/>
      <c r="AS61667" s="60"/>
      <c r="AT61667" s="60"/>
      <c r="AU61667" s="60"/>
      <c r="AV61667" s="60"/>
      <c r="AW61667" s="60"/>
      <c r="AX61667" s="60"/>
      <c r="AY61667" s="60"/>
      <c r="AZ61667" s="60"/>
      <c r="BA61667" s="60"/>
      <c r="BB61667" s="60"/>
      <c r="BC61667" s="61"/>
    </row>
    <row r="61668" spans="43:55">
      <c r="AQ61668" s="64"/>
      <c r="AR61668" s="64"/>
      <c r="AS61668" s="60"/>
      <c r="AT61668" s="60"/>
      <c r="AU61668" s="60"/>
      <c r="AV61668" s="60"/>
      <c r="AW61668" s="60"/>
      <c r="AX61668" s="60"/>
      <c r="AY61668" s="60"/>
      <c r="AZ61668" s="60"/>
      <c r="BA61668" s="60"/>
      <c r="BB61668" s="60"/>
      <c r="BC61668" s="61"/>
    </row>
    <row r="61669" spans="43:55">
      <c r="AQ61669" s="64"/>
      <c r="AR61669" s="64"/>
      <c r="AS61669" s="60"/>
      <c r="AT61669" s="60"/>
      <c r="AU61669" s="60"/>
      <c r="AV61669" s="60"/>
      <c r="AW61669" s="60"/>
      <c r="AX61669" s="60"/>
      <c r="AY61669" s="60"/>
      <c r="AZ61669" s="60"/>
      <c r="BA61669" s="60"/>
      <c r="BB61669" s="60"/>
      <c r="BC61669" s="61"/>
    </row>
    <row r="61670" spans="43:55">
      <c r="AQ61670" s="64"/>
      <c r="AR61670" s="64"/>
      <c r="AS61670" s="60"/>
      <c r="AT61670" s="60"/>
      <c r="AU61670" s="60"/>
      <c r="AV61670" s="60"/>
      <c r="AW61670" s="60"/>
      <c r="AX61670" s="60"/>
      <c r="AY61670" s="60"/>
      <c r="AZ61670" s="60"/>
      <c r="BA61670" s="60"/>
      <c r="BB61670" s="60"/>
      <c r="BC61670" s="61"/>
    </row>
    <row r="61671" spans="43:55">
      <c r="AQ61671" s="64"/>
      <c r="AR61671" s="64"/>
      <c r="AS61671" s="60"/>
      <c r="AT61671" s="60"/>
      <c r="AU61671" s="60"/>
      <c r="AV61671" s="60"/>
      <c r="AW61671" s="60"/>
      <c r="AX61671" s="60"/>
      <c r="AY61671" s="60"/>
      <c r="AZ61671" s="60"/>
      <c r="BA61671" s="60"/>
      <c r="BB61671" s="60"/>
      <c r="BC61671" s="61"/>
    </row>
    <row r="61672" spans="43:55">
      <c r="AQ61672" s="64"/>
      <c r="AR61672" s="64"/>
      <c r="AS61672" s="60"/>
      <c r="AT61672" s="60"/>
      <c r="AU61672" s="60"/>
      <c r="AV61672" s="60"/>
      <c r="AW61672" s="60"/>
      <c r="AX61672" s="60"/>
      <c r="AY61672" s="60"/>
      <c r="AZ61672" s="60"/>
      <c r="BA61672" s="60"/>
      <c r="BB61672" s="60"/>
      <c r="BC61672" s="61"/>
    </row>
    <row r="61673" spans="43:55">
      <c r="AQ61673" s="64"/>
      <c r="AR61673" s="64"/>
      <c r="AS61673" s="60"/>
      <c r="AT61673" s="60"/>
      <c r="AU61673" s="60"/>
      <c r="AV61673" s="60"/>
      <c r="AW61673" s="60"/>
      <c r="AX61673" s="60"/>
      <c r="AY61673" s="60"/>
      <c r="AZ61673" s="60"/>
      <c r="BA61673" s="60"/>
      <c r="BB61673" s="60"/>
      <c r="BC61673" s="61"/>
    </row>
    <row r="61674" spans="43:55">
      <c r="AQ61674" s="64"/>
      <c r="AR61674" s="64"/>
      <c r="AS61674" s="60"/>
      <c r="AT61674" s="60"/>
      <c r="AU61674" s="60"/>
      <c r="AV61674" s="60"/>
      <c r="AW61674" s="60"/>
      <c r="AX61674" s="60"/>
      <c r="AY61674" s="60"/>
      <c r="AZ61674" s="60"/>
      <c r="BA61674" s="60"/>
      <c r="BB61674" s="60"/>
      <c r="BC61674" s="61"/>
    </row>
    <row r="61675" spans="43:55">
      <c r="AQ61675" s="64"/>
      <c r="AR61675" s="64"/>
      <c r="AS61675" s="60"/>
      <c r="AT61675" s="60"/>
      <c r="AU61675" s="60"/>
      <c r="AV61675" s="60"/>
      <c r="AW61675" s="60"/>
      <c r="AX61675" s="60"/>
      <c r="AY61675" s="60"/>
      <c r="AZ61675" s="60"/>
      <c r="BA61675" s="60"/>
      <c r="BB61675" s="60"/>
      <c r="BC61675" s="61"/>
    </row>
    <row r="61676" spans="43:55">
      <c r="AQ61676" s="64"/>
      <c r="AR61676" s="64"/>
      <c r="AS61676" s="60"/>
      <c r="AT61676" s="60"/>
      <c r="AU61676" s="60"/>
      <c r="AV61676" s="60"/>
      <c r="AW61676" s="60"/>
      <c r="AX61676" s="60"/>
      <c r="AY61676" s="60"/>
      <c r="AZ61676" s="60"/>
      <c r="BA61676" s="60"/>
      <c r="BB61676" s="60"/>
      <c r="BC61676" s="61"/>
    </row>
    <row r="61677" spans="43:55">
      <c r="AQ61677" s="64"/>
      <c r="AR61677" s="64"/>
      <c r="AS61677" s="60"/>
      <c r="AT61677" s="60"/>
      <c r="AU61677" s="60"/>
      <c r="AV61677" s="60"/>
      <c r="AW61677" s="60"/>
      <c r="AX61677" s="60"/>
      <c r="AY61677" s="60"/>
      <c r="AZ61677" s="60"/>
      <c r="BA61677" s="60"/>
      <c r="BB61677" s="60"/>
      <c r="BC61677" s="61"/>
    </row>
    <row r="61678" spans="43:55">
      <c r="AQ61678" s="64"/>
      <c r="AR61678" s="64"/>
      <c r="AS61678" s="60"/>
      <c r="AT61678" s="60"/>
      <c r="AU61678" s="60"/>
      <c r="AV61678" s="60"/>
      <c r="AW61678" s="60"/>
      <c r="AX61678" s="60"/>
      <c r="AY61678" s="60"/>
      <c r="AZ61678" s="60"/>
      <c r="BA61678" s="60"/>
      <c r="BB61678" s="60"/>
      <c r="BC61678" s="61"/>
    </row>
    <row r="61679" spans="43:55">
      <c r="AQ61679" s="64"/>
      <c r="AR61679" s="64"/>
      <c r="AS61679" s="60"/>
      <c r="AT61679" s="60"/>
      <c r="AU61679" s="60"/>
      <c r="AV61679" s="60"/>
      <c r="AW61679" s="60"/>
      <c r="AX61679" s="60"/>
      <c r="AY61679" s="60"/>
      <c r="AZ61679" s="60"/>
      <c r="BA61679" s="60"/>
      <c r="BB61679" s="60"/>
      <c r="BC61679" s="61"/>
    </row>
    <row r="61680" spans="43:55">
      <c r="AQ61680" s="64"/>
      <c r="AR61680" s="64"/>
      <c r="AS61680" s="60"/>
      <c r="AT61680" s="60"/>
      <c r="AU61680" s="60"/>
      <c r="AV61680" s="60"/>
      <c r="AW61680" s="60"/>
      <c r="AX61680" s="60"/>
      <c r="AY61680" s="60"/>
      <c r="AZ61680" s="60"/>
      <c r="BA61680" s="60"/>
      <c r="BB61680" s="60"/>
      <c r="BC61680" s="61"/>
    </row>
    <row r="61681" spans="43:55">
      <c r="AQ61681" s="64"/>
      <c r="AR61681" s="64"/>
      <c r="AS61681" s="60"/>
      <c r="AT61681" s="60"/>
      <c r="AU61681" s="60"/>
      <c r="AV61681" s="60"/>
      <c r="AW61681" s="60"/>
      <c r="AX61681" s="60"/>
      <c r="AY61681" s="60"/>
      <c r="AZ61681" s="60"/>
      <c r="BA61681" s="60"/>
      <c r="BB61681" s="60"/>
      <c r="BC61681" s="61"/>
    </row>
    <row r="61682" spans="43:55">
      <c r="AQ61682" s="64"/>
      <c r="AR61682" s="64"/>
      <c r="AS61682" s="60"/>
      <c r="AT61682" s="60"/>
      <c r="AU61682" s="60"/>
      <c r="AV61682" s="60"/>
      <c r="AW61682" s="60"/>
      <c r="AX61682" s="60"/>
      <c r="AY61682" s="60"/>
      <c r="AZ61682" s="60"/>
      <c r="BA61682" s="60"/>
      <c r="BB61682" s="60"/>
      <c r="BC61682" s="61"/>
    </row>
    <row r="61683" spans="43:55">
      <c r="AQ61683" s="64"/>
      <c r="AR61683" s="64"/>
      <c r="AS61683" s="60"/>
      <c r="AT61683" s="60"/>
      <c r="AU61683" s="60"/>
      <c r="AV61683" s="60"/>
      <c r="AW61683" s="60"/>
      <c r="AX61683" s="60"/>
      <c r="AY61683" s="60"/>
      <c r="AZ61683" s="60"/>
      <c r="BA61683" s="60"/>
      <c r="BB61683" s="60"/>
      <c r="BC61683" s="61"/>
    </row>
    <row r="61684" spans="43:55">
      <c r="AQ61684" s="64"/>
      <c r="AR61684" s="64"/>
      <c r="AS61684" s="60"/>
      <c r="AT61684" s="60"/>
      <c r="AU61684" s="60"/>
      <c r="AV61684" s="60"/>
      <c r="AW61684" s="60"/>
      <c r="AX61684" s="60"/>
      <c r="AY61684" s="60"/>
      <c r="AZ61684" s="60"/>
      <c r="BA61684" s="60"/>
      <c r="BB61684" s="60"/>
      <c r="BC61684" s="61"/>
    </row>
    <row r="61685" spans="43:55">
      <c r="AQ61685" s="64"/>
      <c r="AR61685" s="64"/>
      <c r="AS61685" s="60"/>
      <c r="AT61685" s="60"/>
      <c r="AU61685" s="60"/>
      <c r="AV61685" s="60"/>
      <c r="AW61685" s="60"/>
      <c r="AX61685" s="60"/>
      <c r="AY61685" s="60"/>
      <c r="AZ61685" s="60"/>
      <c r="BA61685" s="60"/>
      <c r="BB61685" s="60"/>
      <c r="BC61685" s="61"/>
    </row>
    <row r="61686" spans="43:55">
      <c r="AQ61686" s="64"/>
      <c r="AR61686" s="64"/>
      <c r="AS61686" s="60"/>
      <c r="AT61686" s="60"/>
      <c r="AU61686" s="60"/>
      <c r="AV61686" s="60"/>
      <c r="AW61686" s="60"/>
      <c r="AX61686" s="60"/>
      <c r="AY61686" s="60"/>
      <c r="AZ61686" s="60"/>
      <c r="BA61686" s="60"/>
      <c r="BB61686" s="60"/>
      <c r="BC61686" s="61"/>
    </row>
    <row r="61687" spans="43:55">
      <c r="AQ61687" s="64"/>
      <c r="AR61687" s="64"/>
      <c r="AS61687" s="60"/>
      <c r="AT61687" s="60"/>
      <c r="AU61687" s="60"/>
      <c r="AV61687" s="60"/>
      <c r="AW61687" s="60"/>
      <c r="AX61687" s="60"/>
      <c r="AY61687" s="60"/>
      <c r="AZ61687" s="60"/>
      <c r="BA61687" s="60"/>
      <c r="BB61687" s="60"/>
      <c r="BC61687" s="61"/>
    </row>
    <row r="61688" spans="43:55">
      <c r="AQ61688" s="64"/>
      <c r="AR61688" s="64"/>
      <c r="AS61688" s="60"/>
      <c r="AT61688" s="60"/>
      <c r="AU61688" s="60"/>
      <c r="AV61688" s="60"/>
      <c r="AW61688" s="60"/>
      <c r="AX61688" s="60"/>
      <c r="AY61688" s="60"/>
      <c r="AZ61688" s="60"/>
      <c r="BA61688" s="60"/>
      <c r="BB61688" s="60"/>
      <c r="BC61688" s="61"/>
    </row>
    <row r="61689" spans="43:55">
      <c r="AQ61689" s="64"/>
      <c r="AR61689" s="64"/>
      <c r="AS61689" s="60"/>
      <c r="AT61689" s="60"/>
      <c r="AU61689" s="60"/>
      <c r="AV61689" s="60"/>
      <c r="AW61689" s="60"/>
      <c r="AX61689" s="60"/>
      <c r="AY61689" s="60"/>
      <c r="AZ61689" s="60"/>
      <c r="BA61689" s="60"/>
      <c r="BB61689" s="60"/>
      <c r="BC61689" s="61"/>
    </row>
    <row r="61690" spans="43:55">
      <c r="AQ61690" s="64"/>
      <c r="AR61690" s="64"/>
      <c r="AS61690" s="60"/>
      <c r="AT61690" s="60"/>
      <c r="AU61690" s="60"/>
      <c r="AV61690" s="60"/>
      <c r="AW61690" s="60"/>
      <c r="AX61690" s="60"/>
      <c r="AY61690" s="60"/>
      <c r="AZ61690" s="60"/>
      <c r="BA61690" s="60"/>
      <c r="BB61690" s="60"/>
      <c r="BC61690" s="61"/>
    </row>
    <row r="61691" spans="43:55">
      <c r="AQ61691" s="64"/>
      <c r="AR61691" s="64"/>
      <c r="AS61691" s="60"/>
      <c r="AT61691" s="60"/>
      <c r="AU61691" s="60"/>
      <c r="AV61691" s="60"/>
      <c r="AW61691" s="60"/>
      <c r="AX61691" s="60"/>
      <c r="AY61691" s="60"/>
      <c r="AZ61691" s="60"/>
      <c r="BA61691" s="60"/>
      <c r="BB61691" s="60"/>
      <c r="BC61691" s="61"/>
    </row>
    <row r="61692" spans="43:55">
      <c r="AQ61692" s="64"/>
      <c r="AR61692" s="64"/>
      <c r="AS61692" s="60"/>
      <c r="AT61692" s="60"/>
      <c r="AU61692" s="60"/>
      <c r="AV61692" s="60"/>
      <c r="AW61692" s="60"/>
      <c r="AX61692" s="60"/>
      <c r="AY61692" s="60"/>
      <c r="AZ61692" s="60"/>
      <c r="BA61692" s="60"/>
      <c r="BB61692" s="60"/>
      <c r="BC61692" s="61"/>
    </row>
    <row r="61693" spans="43:55">
      <c r="AQ61693" s="64"/>
      <c r="AR61693" s="64"/>
      <c r="AS61693" s="60"/>
      <c r="AT61693" s="60"/>
      <c r="AU61693" s="60"/>
      <c r="AV61693" s="60"/>
      <c r="AW61693" s="60"/>
      <c r="AX61693" s="60"/>
      <c r="AY61693" s="60"/>
      <c r="AZ61693" s="60"/>
      <c r="BA61693" s="60"/>
      <c r="BB61693" s="60"/>
      <c r="BC61693" s="61"/>
    </row>
    <row r="61694" spans="43:55">
      <c r="AQ61694" s="64"/>
      <c r="AR61694" s="64"/>
      <c r="AS61694" s="60"/>
      <c r="AT61694" s="60"/>
      <c r="AU61694" s="60"/>
      <c r="AV61694" s="60"/>
      <c r="AW61694" s="60"/>
      <c r="AX61694" s="60"/>
      <c r="AY61694" s="60"/>
      <c r="AZ61694" s="60"/>
      <c r="BA61694" s="60"/>
      <c r="BB61694" s="60"/>
      <c r="BC61694" s="61"/>
    </row>
    <row r="61695" spans="43:55">
      <c r="AQ61695" s="64"/>
      <c r="AR61695" s="64"/>
      <c r="AS61695" s="60"/>
      <c r="AT61695" s="60"/>
      <c r="AU61695" s="60"/>
      <c r="AV61695" s="60"/>
      <c r="AW61695" s="60"/>
      <c r="AX61695" s="60"/>
      <c r="AY61695" s="60"/>
      <c r="AZ61695" s="60"/>
      <c r="BA61695" s="60"/>
      <c r="BB61695" s="60"/>
      <c r="BC61695" s="61"/>
    </row>
    <row r="61696" spans="43:55">
      <c r="AQ61696" s="64"/>
      <c r="AR61696" s="64"/>
      <c r="AS61696" s="60"/>
      <c r="AT61696" s="60"/>
      <c r="AU61696" s="60"/>
      <c r="AV61696" s="60"/>
      <c r="AW61696" s="60"/>
      <c r="AX61696" s="60"/>
      <c r="AY61696" s="60"/>
      <c r="AZ61696" s="60"/>
      <c r="BA61696" s="60"/>
      <c r="BB61696" s="60"/>
      <c r="BC61696" s="61"/>
    </row>
    <row r="61697" spans="43:55">
      <c r="AQ61697" s="64"/>
      <c r="AR61697" s="64"/>
      <c r="AS61697" s="60"/>
      <c r="AT61697" s="60"/>
      <c r="AU61697" s="60"/>
      <c r="AV61697" s="60"/>
      <c r="AW61697" s="60"/>
      <c r="AX61697" s="60"/>
      <c r="AY61697" s="60"/>
      <c r="AZ61697" s="60"/>
      <c r="BA61697" s="60"/>
      <c r="BB61697" s="60"/>
      <c r="BC61697" s="61"/>
    </row>
    <row r="61698" spans="43:55">
      <c r="AQ61698" s="64"/>
      <c r="AR61698" s="64"/>
      <c r="AS61698" s="60"/>
      <c r="AT61698" s="60"/>
      <c r="AU61698" s="60"/>
      <c r="AV61698" s="60"/>
      <c r="AW61698" s="60"/>
      <c r="AX61698" s="60"/>
      <c r="AY61698" s="60"/>
      <c r="AZ61698" s="60"/>
      <c r="BA61698" s="60"/>
      <c r="BB61698" s="60"/>
      <c r="BC61698" s="61"/>
    </row>
    <row r="61699" spans="43:55">
      <c r="AQ61699" s="64"/>
      <c r="AR61699" s="64"/>
      <c r="AS61699" s="60"/>
      <c r="AT61699" s="60"/>
      <c r="AU61699" s="60"/>
      <c r="AV61699" s="60"/>
      <c r="AW61699" s="60"/>
      <c r="AX61699" s="60"/>
      <c r="AY61699" s="60"/>
      <c r="AZ61699" s="60"/>
      <c r="BA61699" s="60"/>
      <c r="BB61699" s="60"/>
      <c r="BC61699" s="61"/>
    </row>
    <row r="61700" spans="43:55">
      <c r="AQ61700" s="64"/>
      <c r="AR61700" s="64"/>
      <c r="AS61700" s="60"/>
      <c r="AT61700" s="60"/>
      <c r="AU61700" s="60"/>
      <c r="AV61700" s="60"/>
      <c r="AW61700" s="60"/>
      <c r="AX61700" s="60"/>
      <c r="AY61700" s="60"/>
      <c r="AZ61700" s="60"/>
      <c r="BA61700" s="60"/>
      <c r="BB61700" s="60"/>
      <c r="BC61700" s="61"/>
    </row>
    <row r="61701" spans="43:55">
      <c r="AQ61701" s="64"/>
      <c r="AR61701" s="64"/>
      <c r="AS61701" s="60"/>
      <c r="AT61701" s="60"/>
      <c r="AU61701" s="60"/>
      <c r="AV61701" s="60"/>
      <c r="AW61701" s="60"/>
      <c r="AX61701" s="60"/>
      <c r="AY61701" s="60"/>
      <c r="AZ61701" s="60"/>
      <c r="BA61701" s="60"/>
      <c r="BB61701" s="60"/>
      <c r="BC61701" s="61"/>
    </row>
    <row r="61702" spans="43:55">
      <c r="AQ61702" s="64"/>
      <c r="AR61702" s="64"/>
      <c r="AS61702" s="60"/>
      <c r="AT61702" s="60"/>
      <c r="AU61702" s="60"/>
      <c r="AV61702" s="60"/>
      <c r="AW61702" s="60"/>
      <c r="AX61702" s="60"/>
      <c r="AY61702" s="60"/>
      <c r="AZ61702" s="60"/>
      <c r="BA61702" s="60"/>
      <c r="BB61702" s="60"/>
      <c r="BC61702" s="61"/>
    </row>
    <row r="61703" spans="43:55">
      <c r="AQ61703" s="64"/>
      <c r="AR61703" s="64"/>
      <c r="AS61703" s="60"/>
      <c r="AT61703" s="60"/>
      <c r="AU61703" s="60"/>
      <c r="AV61703" s="60"/>
      <c r="AW61703" s="60"/>
      <c r="AX61703" s="60"/>
      <c r="AY61703" s="60"/>
      <c r="AZ61703" s="60"/>
      <c r="BA61703" s="60"/>
      <c r="BB61703" s="60"/>
      <c r="BC61703" s="61"/>
    </row>
    <row r="61704" spans="43:55">
      <c r="AQ61704" s="64"/>
      <c r="AR61704" s="64"/>
      <c r="AS61704" s="60"/>
      <c r="AT61704" s="60"/>
      <c r="AU61704" s="60"/>
      <c r="AV61704" s="60"/>
      <c r="AW61704" s="60"/>
      <c r="AX61704" s="60"/>
      <c r="AY61704" s="60"/>
      <c r="AZ61704" s="60"/>
      <c r="BA61704" s="60"/>
      <c r="BB61704" s="60"/>
      <c r="BC61704" s="61"/>
    </row>
    <row r="61705" spans="43:55">
      <c r="AQ61705" s="64"/>
      <c r="AR61705" s="64"/>
      <c r="AS61705" s="60"/>
      <c r="AT61705" s="60"/>
      <c r="AU61705" s="60"/>
      <c r="AV61705" s="60"/>
      <c r="AW61705" s="60"/>
      <c r="AX61705" s="60"/>
      <c r="AY61705" s="60"/>
      <c r="AZ61705" s="60"/>
      <c r="BA61705" s="60"/>
      <c r="BB61705" s="60"/>
      <c r="BC61705" s="61"/>
    </row>
    <row r="61706" spans="43:55">
      <c r="AQ61706" s="64"/>
      <c r="AR61706" s="64"/>
      <c r="AS61706" s="60"/>
      <c r="AT61706" s="60"/>
      <c r="AU61706" s="60"/>
      <c r="AV61706" s="60"/>
      <c r="AW61706" s="60"/>
      <c r="AX61706" s="60"/>
      <c r="AY61706" s="60"/>
      <c r="AZ61706" s="60"/>
      <c r="BA61706" s="60"/>
      <c r="BB61706" s="60"/>
      <c r="BC61706" s="61"/>
    </row>
    <row r="61707" spans="43:55">
      <c r="AQ61707" s="64"/>
      <c r="AR61707" s="64"/>
      <c r="AS61707" s="60"/>
      <c r="AT61707" s="60"/>
      <c r="AU61707" s="60"/>
      <c r="AV61707" s="60"/>
      <c r="AW61707" s="60"/>
      <c r="AX61707" s="60"/>
      <c r="AY61707" s="60"/>
      <c r="AZ61707" s="60"/>
      <c r="BA61707" s="60"/>
      <c r="BB61707" s="60"/>
      <c r="BC61707" s="61"/>
    </row>
    <row r="61708" spans="43:55">
      <c r="AQ61708" s="64"/>
      <c r="AR61708" s="64"/>
      <c r="AS61708" s="60"/>
      <c r="AT61708" s="60"/>
      <c r="AU61708" s="60"/>
      <c r="AV61708" s="60"/>
      <c r="AW61708" s="60"/>
      <c r="AX61708" s="60"/>
      <c r="AY61708" s="60"/>
      <c r="AZ61708" s="60"/>
      <c r="BA61708" s="60"/>
      <c r="BB61708" s="60"/>
      <c r="BC61708" s="61"/>
    </row>
    <row r="61709" spans="43:55">
      <c r="AQ61709" s="64"/>
      <c r="AR61709" s="64"/>
      <c r="AS61709" s="60"/>
      <c r="AT61709" s="60"/>
      <c r="AU61709" s="60"/>
      <c r="AV61709" s="60"/>
      <c r="AW61709" s="60"/>
      <c r="AX61709" s="60"/>
      <c r="AY61709" s="60"/>
      <c r="AZ61709" s="60"/>
      <c r="BA61709" s="60"/>
      <c r="BB61709" s="60"/>
      <c r="BC61709" s="61"/>
    </row>
    <row r="61710" spans="43:55">
      <c r="AQ61710" s="64"/>
      <c r="AR61710" s="64"/>
      <c r="AS61710" s="60"/>
      <c r="AT61710" s="60"/>
      <c r="AU61710" s="60"/>
      <c r="AV61710" s="60"/>
      <c r="AW61710" s="60"/>
      <c r="AX61710" s="60"/>
      <c r="AY61710" s="60"/>
      <c r="AZ61710" s="60"/>
      <c r="BA61710" s="60"/>
      <c r="BB61710" s="60"/>
      <c r="BC61710" s="61"/>
    </row>
    <row r="61711" spans="43:55">
      <c r="AQ61711" s="64"/>
      <c r="AR61711" s="64"/>
      <c r="AS61711" s="60"/>
      <c r="AT61711" s="60"/>
      <c r="AU61711" s="60"/>
      <c r="AV61711" s="60"/>
      <c r="AW61711" s="60"/>
      <c r="AX61711" s="60"/>
      <c r="AY61711" s="60"/>
      <c r="AZ61711" s="60"/>
      <c r="BA61711" s="60"/>
      <c r="BB61711" s="60"/>
      <c r="BC61711" s="61"/>
    </row>
    <row r="61712" spans="43:55">
      <c r="AQ61712" s="64"/>
      <c r="AR61712" s="64"/>
      <c r="AS61712" s="60"/>
      <c r="AT61712" s="60"/>
      <c r="AU61712" s="60"/>
      <c r="AV61712" s="60"/>
      <c r="AW61712" s="60"/>
      <c r="AX61712" s="60"/>
      <c r="AY61712" s="60"/>
      <c r="AZ61712" s="60"/>
      <c r="BA61712" s="60"/>
      <c r="BB61712" s="60"/>
      <c r="BC61712" s="61"/>
    </row>
    <row r="61713" spans="43:55">
      <c r="AQ61713" s="64"/>
      <c r="AR61713" s="64"/>
      <c r="AS61713" s="60"/>
      <c r="AT61713" s="60"/>
      <c r="AU61713" s="60"/>
      <c r="AV61713" s="60"/>
      <c r="AW61713" s="60"/>
      <c r="AX61713" s="60"/>
      <c r="AY61713" s="60"/>
      <c r="AZ61713" s="60"/>
      <c r="BA61713" s="60"/>
      <c r="BB61713" s="60"/>
      <c r="BC61713" s="61"/>
    </row>
    <row r="61714" spans="43:55">
      <c r="AQ61714" s="64"/>
      <c r="AR61714" s="64"/>
      <c r="AS61714" s="60"/>
      <c r="AT61714" s="60"/>
      <c r="AU61714" s="60"/>
      <c r="AV61714" s="60"/>
      <c r="AW61714" s="60"/>
      <c r="AX61714" s="60"/>
      <c r="AY61714" s="60"/>
      <c r="AZ61714" s="60"/>
      <c r="BA61714" s="60"/>
      <c r="BB61714" s="60"/>
      <c r="BC61714" s="61"/>
    </row>
    <row r="61715" spans="43:55">
      <c r="AQ61715" s="64"/>
      <c r="AR61715" s="64"/>
      <c r="AS61715" s="60"/>
      <c r="AT61715" s="60"/>
      <c r="AU61715" s="60"/>
      <c r="AV61715" s="60"/>
      <c r="AW61715" s="60"/>
      <c r="AX61715" s="60"/>
      <c r="AY61715" s="60"/>
      <c r="AZ61715" s="60"/>
      <c r="BA61715" s="60"/>
      <c r="BB61715" s="60"/>
      <c r="BC61715" s="61"/>
    </row>
    <row r="61716" spans="43:55">
      <c r="AQ61716" s="64"/>
      <c r="AR61716" s="64"/>
      <c r="AS61716" s="60"/>
      <c r="AT61716" s="60"/>
      <c r="AU61716" s="60"/>
      <c r="AV61716" s="60"/>
      <c r="AW61716" s="60"/>
      <c r="AX61716" s="60"/>
      <c r="AY61716" s="60"/>
      <c r="AZ61716" s="60"/>
      <c r="BA61716" s="60"/>
      <c r="BB61716" s="60"/>
      <c r="BC61716" s="61"/>
    </row>
    <row r="61717" spans="43:55">
      <c r="AQ61717" s="64"/>
      <c r="AR61717" s="64"/>
      <c r="AS61717" s="60"/>
      <c r="AT61717" s="60"/>
      <c r="AU61717" s="60"/>
      <c r="AV61717" s="60"/>
      <c r="AW61717" s="60"/>
      <c r="AX61717" s="60"/>
      <c r="AY61717" s="60"/>
      <c r="AZ61717" s="60"/>
      <c r="BA61717" s="60"/>
      <c r="BB61717" s="60"/>
      <c r="BC61717" s="61"/>
    </row>
    <row r="61718" spans="43:55">
      <c r="AQ61718" s="64"/>
      <c r="AR61718" s="64"/>
      <c r="AS61718" s="60"/>
      <c r="AT61718" s="60"/>
      <c r="AU61718" s="60"/>
      <c r="AV61718" s="60"/>
      <c r="AW61718" s="60"/>
      <c r="AX61718" s="60"/>
      <c r="AY61718" s="60"/>
      <c r="AZ61718" s="60"/>
      <c r="BA61718" s="60"/>
      <c r="BB61718" s="60"/>
      <c r="BC61718" s="61"/>
    </row>
    <row r="61719" spans="43:55">
      <c r="AQ61719" s="64"/>
      <c r="AR61719" s="64"/>
      <c r="AS61719" s="60"/>
      <c r="AT61719" s="60"/>
      <c r="AU61719" s="60"/>
      <c r="AV61719" s="60"/>
      <c r="AW61719" s="60"/>
      <c r="AX61719" s="60"/>
      <c r="AY61719" s="60"/>
      <c r="AZ61719" s="60"/>
      <c r="BA61719" s="60"/>
      <c r="BB61719" s="60"/>
      <c r="BC61719" s="61"/>
    </row>
    <row r="61720" spans="43:55">
      <c r="AQ61720" s="64"/>
      <c r="AR61720" s="64"/>
      <c r="AS61720" s="60"/>
      <c r="AT61720" s="60"/>
      <c r="AU61720" s="60"/>
      <c r="AV61720" s="60"/>
      <c r="AW61720" s="60"/>
      <c r="AX61720" s="60"/>
      <c r="AY61720" s="60"/>
      <c r="AZ61720" s="60"/>
      <c r="BA61720" s="60"/>
      <c r="BB61720" s="60"/>
      <c r="BC61720" s="61"/>
    </row>
    <row r="61721" spans="43:55">
      <c r="AQ61721" s="64"/>
      <c r="AR61721" s="64"/>
      <c r="AS61721" s="60"/>
      <c r="AT61721" s="60"/>
      <c r="AU61721" s="60"/>
      <c r="AV61721" s="60"/>
      <c r="AW61721" s="60"/>
      <c r="AX61721" s="60"/>
      <c r="AY61721" s="60"/>
      <c r="AZ61721" s="60"/>
      <c r="BA61721" s="60"/>
      <c r="BB61721" s="60"/>
      <c r="BC61721" s="61"/>
    </row>
    <row r="61722" spans="43:55">
      <c r="AQ61722" s="64"/>
      <c r="AR61722" s="64"/>
      <c r="AS61722" s="60"/>
      <c r="AT61722" s="60"/>
      <c r="AU61722" s="60"/>
      <c r="AV61722" s="60"/>
      <c r="AW61722" s="60"/>
      <c r="AX61722" s="60"/>
      <c r="AY61722" s="60"/>
      <c r="AZ61722" s="60"/>
      <c r="BA61722" s="60"/>
      <c r="BB61722" s="60"/>
      <c r="BC61722" s="61"/>
    </row>
    <row r="61723" spans="43:55">
      <c r="AQ61723" s="64"/>
      <c r="AR61723" s="64"/>
      <c r="AS61723" s="60"/>
      <c r="AT61723" s="60"/>
      <c r="AU61723" s="60"/>
      <c r="AV61723" s="60"/>
      <c r="AW61723" s="60"/>
      <c r="AX61723" s="60"/>
      <c r="AY61723" s="60"/>
      <c r="AZ61723" s="60"/>
      <c r="BA61723" s="60"/>
      <c r="BB61723" s="60"/>
      <c r="BC61723" s="61"/>
    </row>
    <row r="61724" spans="43:55">
      <c r="AQ61724" s="64"/>
      <c r="AR61724" s="64"/>
      <c r="AS61724" s="60"/>
      <c r="AT61724" s="60"/>
      <c r="AU61724" s="60"/>
      <c r="AV61724" s="60"/>
      <c r="AW61724" s="60"/>
      <c r="AX61724" s="60"/>
      <c r="AY61724" s="60"/>
      <c r="AZ61724" s="60"/>
      <c r="BA61724" s="60"/>
      <c r="BB61724" s="60"/>
      <c r="BC61724" s="61"/>
    </row>
    <row r="61725" spans="43:55">
      <c r="AQ61725" s="64"/>
      <c r="AR61725" s="64"/>
      <c r="AS61725" s="60"/>
      <c r="AT61725" s="60"/>
      <c r="AU61725" s="60"/>
      <c r="AV61725" s="60"/>
      <c r="AW61725" s="60"/>
      <c r="AX61725" s="60"/>
      <c r="AY61725" s="60"/>
      <c r="AZ61725" s="60"/>
      <c r="BA61725" s="60"/>
      <c r="BB61725" s="60"/>
      <c r="BC61725" s="61"/>
    </row>
    <row r="61726" spans="43:55">
      <c r="AQ61726" s="64"/>
      <c r="AR61726" s="64"/>
      <c r="AS61726" s="60"/>
      <c r="AT61726" s="60"/>
      <c r="AU61726" s="60"/>
      <c r="AV61726" s="60"/>
      <c r="AW61726" s="60"/>
      <c r="AX61726" s="60"/>
      <c r="AY61726" s="60"/>
      <c r="AZ61726" s="60"/>
      <c r="BA61726" s="60"/>
      <c r="BB61726" s="60"/>
      <c r="BC61726" s="61"/>
    </row>
    <row r="61727" spans="43:55">
      <c r="AQ61727" s="64"/>
      <c r="AR61727" s="64"/>
      <c r="AS61727" s="60"/>
      <c r="AT61727" s="60"/>
      <c r="AU61727" s="60"/>
      <c r="AV61727" s="60"/>
      <c r="AW61727" s="60"/>
      <c r="AX61727" s="60"/>
      <c r="AY61727" s="60"/>
      <c r="AZ61727" s="60"/>
      <c r="BA61727" s="60"/>
      <c r="BB61727" s="60"/>
      <c r="BC61727" s="61"/>
    </row>
    <row r="61728" spans="43:55">
      <c r="AQ61728" s="64"/>
      <c r="AR61728" s="64"/>
      <c r="AS61728" s="60"/>
      <c r="AT61728" s="60"/>
      <c r="AU61728" s="60"/>
      <c r="AV61728" s="60"/>
      <c r="AW61728" s="60"/>
      <c r="AX61728" s="60"/>
      <c r="AY61728" s="60"/>
      <c r="AZ61728" s="60"/>
      <c r="BA61728" s="60"/>
      <c r="BB61728" s="60"/>
      <c r="BC61728" s="61"/>
    </row>
    <row r="61729" spans="43:55">
      <c r="AQ61729" s="64"/>
      <c r="AR61729" s="64"/>
      <c r="AS61729" s="60"/>
      <c r="AT61729" s="60"/>
      <c r="AU61729" s="60"/>
      <c r="AV61729" s="60"/>
      <c r="AW61729" s="60"/>
      <c r="AX61729" s="60"/>
      <c r="AY61729" s="60"/>
      <c r="AZ61729" s="60"/>
      <c r="BA61729" s="60"/>
      <c r="BB61729" s="60"/>
      <c r="BC61729" s="61"/>
    </row>
    <row r="61730" spans="43:55">
      <c r="AQ61730" s="64"/>
      <c r="AR61730" s="64"/>
      <c r="AS61730" s="60"/>
      <c r="AT61730" s="60"/>
      <c r="AU61730" s="60"/>
      <c r="AV61730" s="60"/>
      <c r="AW61730" s="60"/>
      <c r="AX61730" s="60"/>
      <c r="AY61730" s="60"/>
      <c r="AZ61730" s="60"/>
      <c r="BA61730" s="60"/>
      <c r="BB61730" s="60"/>
      <c r="BC61730" s="61"/>
    </row>
    <row r="61731" spans="43:55">
      <c r="AQ61731" s="64"/>
      <c r="AR61731" s="64"/>
      <c r="AS61731" s="60"/>
      <c r="AT61731" s="60"/>
      <c r="AU61731" s="60"/>
      <c r="AV61731" s="60"/>
      <c r="AW61731" s="60"/>
      <c r="AX61731" s="60"/>
      <c r="AY61731" s="60"/>
      <c r="AZ61731" s="60"/>
      <c r="BA61731" s="60"/>
      <c r="BB61731" s="60"/>
      <c r="BC61731" s="61"/>
    </row>
    <row r="61732" spans="43:55">
      <c r="AQ61732" s="64"/>
      <c r="AR61732" s="64"/>
      <c r="AS61732" s="60"/>
      <c r="AT61732" s="60"/>
      <c r="AU61732" s="60"/>
      <c r="AV61732" s="60"/>
      <c r="AW61732" s="60"/>
      <c r="AX61732" s="60"/>
      <c r="AY61732" s="60"/>
      <c r="AZ61732" s="60"/>
      <c r="BA61732" s="60"/>
      <c r="BB61732" s="60"/>
      <c r="BC61732" s="61"/>
    </row>
    <row r="61733" spans="43:55">
      <c r="AQ61733" s="64"/>
      <c r="AR61733" s="64"/>
      <c r="AS61733" s="60"/>
      <c r="AT61733" s="60"/>
      <c r="AU61733" s="60"/>
      <c r="AV61733" s="60"/>
      <c r="AW61733" s="60"/>
      <c r="AX61733" s="60"/>
      <c r="AY61733" s="60"/>
      <c r="AZ61733" s="60"/>
      <c r="BA61733" s="60"/>
      <c r="BB61733" s="60"/>
      <c r="BC61733" s="61"/>
    </row>
    <row r="61734" spans="43:55">
      <c r="AQ61734" s="64"/>
      <c r="AR61734" s="64"/>
      <c r="AS61734" s="60"/>
      <c r="AT61734" s="60"/>
      <c r="AU61734" s="60"/>
      <c r="AV61734" s="60"/>
      <c r="AW61734" s="60"/>
      <c r="AX61734" s="60"/>
      <c r="AY61734" s="60"/>
      <c r="AZ61734" s="60"/>
      <c r="BA61734" s="60"/>
      <c r="BB61734" s="60"/>
      <c r="BC61734" s="61"/>
    </row>
    <row r="61735" spans="43:55">
      <c r="AQ61735" s="64"/>
      <c r="AR61735" s="64"/>
      <c r="AS61735" s="60"/>
      <c r="AT61735" s="60"/>
      <c r="AU61735" s="60"/>
      <c r="AV61735" s="60"/>
      <c r="AW61735" s="60"/>
      <c r="AX61735" s="60"/>
      <c r="AY61735" s="60"/>
      <c r="AZ61735" s="60"/>
      <c r="BA61735" s="60"/>
      <c r="BB61735" s="60"/>
      <c r="BC61735" s="61"/>
    </row>
    <row r="61736" spans="43:55">
      <c r="AQ61736" s="64"/>
      <c r="AR61736" s="64"/>
      <c r="AS61736" s="60"/>
      <c r="AT61736" s="60"/>
      <c r="AU61736" s="60"/>
      <c r="AV61736" s="60"/>
      <c r="AW61736" s="60"/>
      <c r="AX61736" s="60"/>
      <c r="AY61736" s="60"/>
      <c r="AZ61736" s="60"/>
      <c r="BA61736" s="60"/>
      <c r="BB61736" s="60"/>
      <c r="BC61736" s="61"/>
    </row>
    <row r="61737" spans="43:55">
      <c r="AQ61737" s="64"/>
      <c r="AR61737" s="64"/>
      <c r="AS61737" s="60"/>
      <c r="AT61737" s="60"/>
      <c r="AU61737" s="60"/>
      <c r="AV61737" s="60"/>
      <c r="AW61737" s="60"/>
      <c r="AX61737" s="60"/>
      <c r="AY61737" s="60"/>
      <c r="AZ61737" s="60"/>
      <c r="BA61737" s="60"/>
      <c r="BB61737" s="60"/>
      <c r="BC61737" s="61"/>
    </row>
    <row r="61738" spans="43:55">
      <c r="AQ61738" s="64"/>
      <c r="AR61738" s="64"/>
      <c r="AS61738" s="60"/>
      <c r="AT61738" s="60"/>
      <c r="AU61738" s="60"/>
      <c r="AV61738" s="60"/>
      <c r="AW61738" s="60"/>
      <c r="AX61738" s="60"/>
      <c r="AY61738" s="60"/>
      <c r="AZ61738" s="60"/>
      <c r="BA61738" s="60"/>
      <c r="BB61738" s="60"/>
      <c r="BC61738" s="61"/>
    </row>
    <row r="61739" spans="43:55">
      <c r="AQ61739" s="64"/>
      <c r="AR61739" s="64"/>
      <c r="AS61739" s="60"/>
      <c r="AT61739" s="60"/>
      <c r="AU61739" s="60"/>
      <c r="AV61739" s="60"/>
      <c r="AW61739" s="60"/>
      <c r="AX61739" s="60"/>
      <c r="AY61739" s="60"/>
      <c r="AZ61739" s="60"/>
      <c r="BA61739" s="60"/>
      <c r="BB61739" s="60"/>
      <c r="BC61739" s="61"/>
    </row>
    <row r="61740" spans="43:55">
      <c r="AQ61740" s="64"/>
      <c r="AR61740" s="64"/>
      <c r="AS61740" s="60"/>
      <c r="AT61740" s="60"/>
      <c r="AU61740" s="60"/>
      <c r="AV61740" s="60"/>
      <c r="AW61740" s="60"/>
      <c r="AX61740" s="60"/>
      <c r="AY61740" s="60"/>
      <c r="AZ61740" s="60"/>
      <c r="BA61740" s="60"/>
      <c r="BB61740" s="60"/>
      <c r="BC61740" s="61"/>
    </row>
    <row r="61741" spans="43:55">
      <c r="AQ61741" s="64"/>
      <c r="AR61741" s="64"/>
      <c r="AS61741" s="60"/>
      <c r="AT61741" s="60"/>
      <c r="AU61741" s="60"/>
      <c r="AV61741" s="60"/>
      <c r="AW61741" s="60"/>
      <c r="AX61741" s="60"/>
      <c r="AY61741" s="60"/>
      <c r="AZ61741" s="60"/>
      <c r="BA61741" s="60"/>
      <c r="BB61741" s="60"/>
      <c r="BC61741" s="61"/>
    </row>
    <row r="61742" spans="43:55">
      <c r="AQ61742" s="64"/>
      <c r="AR61742" s="64"/>
      <c r="AS61742" s="60"/>
      <c r="AT61742" s="60"/>
      <c r="AU61742" s="60"/>
      <c r="AV61742" s="60"/>
      <c r="AW61742" s="60"/>
      <c r="AX61742" s="60"/>
      <c r="AY61742" s="60"/>
      <c r="AZ61742" s="60"/>
      <c r="BA61742" s="60"/>
      <c r="BB61742" s="60"/>
      <c r="BC61742" s="61"/>
    </row>
    <row r="61743" spans="43:55">
      <c r="AQ61743" s="64"/>
      <c r="AR61743" s="64"/>
      <c r="AS61743" s="60"/>
      <c r="AT61743" s="60"/>
      <c r="AU61743" s="60"/>
      <c r="AV61743" s="60"/>
      <c r="AW61743" s="60"/>
      <c r="AX61743" s="60"/>
      <c r="AY61743" s="60"/>
      <c r="AZ61743" s="60"/>
      <c r="BA61743" s="60"/>
      <c r="BB61743" s="60"/>
      <c r="BC61743" s="61"/>
    </row>
    <row r="61744" spans="43:55">
      <c r="AQ61744" s="64"/>
      <c r="AR61744" s="64"/>
      <c r="AS61744" s="60"/>
      <c r="AT61744" s="60"/>
      <c r="AU61744" s="60"/>
      <c r="AV61744" s="60"/>
      <c r="AW61744" s="60"/>
      <c r="AX61744" s="60"/>
      <c r="AY61744" s="60"/>
      <c r="AZ61744" s="60"/>
      <c r="BA61744" s="60"/>
      <c r="BB61744" s="60"/>
      <c r="BC61744" s="61"/>
    </row>
    <row r="61745" spans="43:55">
      <c r="AQ61745" s="64"/>
      <c r="AR61745" s="64"/>
      <c r="AS61745" s="60"/>
      <c r="AT61745" s="60"/>
      <c r="AU61745" s="60"/>
      <c r="AV61745" s="60"/>
      <c r="AW61745" s="60"/>
      <c r="AX61745" s="60"/>
      <c r="AY61745" s="60"/>
      <c r="AZ61745" s="60"/>
      <c r="BA61745" s="60"/>
      <c r="BB61745" s="60"/>
      <c r="BC61745" s="61"/>
    </row>
    <row r="61746" spans="43:55">
      <c r="AQ61746" s="64"/>
      <c r="AR61746" s="64"/>
      <c r="AS61746" s="60"/>
      <c r="AT61746" s="60"/>
      <c r="AU61746" s="60"/>
      <c r="AV61746" s="60"/>
      <c r="AW61746" s="60"/>
      <c r="AX61746" s="60"/>
      <c r="AY61746" s="60"/>
      <c r="AZ61746" s="60"/>
      <c r="BA61746" s="60"/>
      <c r="BB61746" s="60"/>
      <c r="BC61746" s="61"/>
    </row>
    <row r="61747" spans="43:55">
      <c r="AQ61747" s="64"/>
      <c r="AR61747" s="64"/>
      <c r="AS61747" s="60"/>
      <c r="AT61747" s="60"/>
      <c r="AU61747" s="60"/>
      <c r="AV61747" s="60"/>
      <c r="AW61747" s="60"/>
      <c r="AX61747" s="60"/>
      <c r="AY61747" s="60"/>
      <c r="AZ61747" s="60"/>
      <c r="BA61747" s="60"/>
      <c r="BB61747" s="60"/>
      <c r="BC61747" s="61"/>
    </row>
    <row r="61748" spans="43:55">
      <c r="AQ61748" s="64"/>
      <c r="AR61748" s="64"/>
      <c r="AS61748" s="60"/>
      <c r="AT61748" s="60"/>
      <c r="AU61748" s="60"/>
      <c r="AV61748" s="60"/>
      <c r="AW61748" s="60"/>
      <c r="AX61748" s="60"/>
      <c r="AY61748" s="60"/>
      <c r="AZ61748" s="60"/>
      <c r="BA61748" s="60"/>
      <c r="BB61748" s="60"/>
      <c r="BC61748" s="61"/>
    </row>
    <row r="61749" spans="43:55">
      <c r="AQ61749" s="64"/>
      <c r="AR61749" s="64"/>
      <c r="AS61749" s="60"/>
      <c r="AT61749" s="60"/>
      <c r="AU61749" s="60"/>
      <c r="AV61749" s="60"/>
      <c r="AW61749" s="60"/>
      <c r="AX61749" s="60"/>
      <c r="AY61749" s="60"/>
      <c r="AZ61749" s="60"/>
      <c r="BA61749" s="60"/>
      <c r="BB61749" s="60"/>
      <c r="BC61749" s="61"/>
    </row>
    <row r="61750" spans="43:55">
      <c r="AQ61750" s="64"/>
      <c r="AR61750" s="64"/>
      <c r="AS61750" s="60"/>
      <c r="AT61750" s="60"/>
      <c r="AU61750" s="60"/>
      <c r="AV61750" s="60"/>
      <c r="AW61750" s="60"/>
      <c r="AX61750" s="60"/>
      <c r="AY61750" s="60"/>
      <c r="AZ61750" s="60"/>
      <c r="BA61750" s="60"/>
      <c r="BB61750" s="60"/>
      <c r="BC61750" s="61"/>
    </row>
    <row r="61751" spans="43:55">
      <c r="AQ61751" s="64"/>
      <c r="AR61751" s="64"/>
      <c r="AS61751" s="60"/>
      <c r="AT61751" s="60"/>
      <c r="AU61751" s="60"/>
      <c r="AV61751" s="60"/>
      <c r="AW61751" s="60"/>
      <c r="AX61751" s="60"/>
      <c r="AY61751" s="60"/>
      <c r="AZ61751" s="60"/>
      <c r="BA61751" s="60"/>
      <c r="BB61751" s="60"/>
      <c r="BC61751" s="61"/>
    </row>
    <row r="61752" spans="43:55">
      <c r="AQ61752" s="64"/>
      <c r="AR61752" s="64"/>
      <c r="AS61752" s="60"/>
      <c r="AT61752" s="60"/>
      <c r="AU61752" s="60"/>
      <c r="AV61752" s="60"/>
      <c r="AW61752" s="60"/>
      <c r="AX61752" s="60"/>
      <c r="AY61752" s="60"/>
      <c r="AZ61752" s="60"/>
      <c r="BA61752" s="60"/>
      <c r="BB61752" s="60"/>
      <c r="BC61752" s="61"/>
    </row>
    <row r="61753" spans="43:55">
      <c r="AQ61753" s="64"/>
      <c r="AR61753" s="64"/>
      <c r="AS61753" s="60"/>
      <c r="AT61753" s="60"/>
      <c r="AU61753" s="60"/>
      <c r="AV61753" s="60"/>
      <c r="AW61753" s="60"/>
      <c r="AX61753" s="60"/>
      <c r="AY61753" s="60"/>
      <c r="AZ61753" s="60"/>
      <c r="BA61753" s="60"/>
      <c r="BB61753" s="60"/>
      <c r="BC61753" s="61"/>
    </row>
    <row r="61754" spans="43:55">
      <c r="AQ61754" s="64"/>
      <c r="AR61754" s="64"/>
      <c r="AS61754" s="60"/>
      <c r="AT61754" s="60"/>
      <c r="AU61754" s="60"/>
      <c r="AV61754" s="60"/>
      <c r="AW61754" s="60"/>
      <c r="AX61754" s="60"/>
      <c r="AY61754" s="60"/>
      <c r="AZ61754" s="60"/>
      <c r="BA61754" s="60"/>
      <c r="BB61754" s="60"/>
      <c r="BC61754" s="61"/>
    </row>
    <row r="61755" spans="43:55">
      <c r="AQ61755" s="64"/>
      <c r="AR61755" s="64"/>
      <c r="AS61755" s="60"/>
      <c r="AT61755" s="60"/>
      <c r="AU61755" s="60"/>
      <c r="AV61755" s="60"/>
      <c r="AW61755" s="60"/>
      <c r="AX61755" s="60"/>
      <c r="AY61755" s="60"/>
      <c r="AZ61755" s="60"/>
      <c r="BA61755" s="60"/>
      <c r="BB61755" s="60"/>
      <c r="BC61755" s="61"/>
    </row>
    <row r="61756" spans="43:55">
      <c r="AQ61756" s="64"/>
      <c r="AR61756" s="64"/>
      <c r="AS61756" s="60"/>
      <c r="AT61756" s="60"/>
      <c r="AU61756" s="60"/>
      <c r="AV61756" s="60"/>
      <c r="AW61756" s="60"/>
      <c r="AX61756" s="60"/>
      <c r="AY61756" s="60"/>
      <c r="AZ61756" s="60"/>
      <c r="BA61756" s="60"/>
      <c r="BB61756" s="60"/>
      <c r="BC61756" s="61"/>
    </row>
    <row r="61757" spans="43:55">
      <c r="AQ61757" s="64"/>
      <c r="AR61757" s="64"/>
      <c r="AS61757" s="60"/>
      <c r="AT61757" s="60"/>
      <c r="AU61757" s="60"/>
      <c r="AV61757" s="60"/>
      <c r="AW61757" s="60"/>
      <c r="AX61757" s="60"/>
      <c r="AY61757" s="60"/>
      <c r="AZ61757" s="60"/>
      <c r="BA61757" s="60"/>
      <c r="BB61757" s="60"/>
      <c r="BC61757" s="61"/>
    </row>
    <row r="61758" spans="43:55">
      <c r="AQ61758" s="64"/>
      <c r="AR61758" s="64"/>
      <c r="AS61758" s="60"/>
      <c r="AT61758" s="60"/>
      <c r="AU61758" s="60"/>
      <c r="AV61758" s="60"/>
      <c r="AW61758" s="60"/>
      <c r="AX61758" s="60"/>
      <c r="AY61758" s="60"/>
      <c r="AZ61758" s="60"/>
      <c r="BA61758" s="60"/>
      <c r="BB61758" s="60"/>
      <c r="BC61758" s="61"/>
    </row>
    <row r="61759" spans="43:55">
      <c r="AQ61759" s="64"/>
      <c r="AR61759" s="64"/>
      <c r="AS61759" s="60"/>
      <c r="AT61759" s="60"/>
      <c r="AU61759" s="60"/>
      <c r="AV61759" s="60"/>
      <c r="AW61759" s="60"/>
      <c r="AX61759" s="60"/>
      <c r="AY61759" s="60"/>
      <c r="AZ61759" s="60"/>
      <c r="BA61759" s="60"/>
      <c r="BB61759" s="60"/>
      <c r="BC61759" s="61"/>
    </row>
    <row r="61760" spans="43:55">
      <c r="AQ61760" s="64"/>
      <c r="AR61760" s="64"/>
      <c r="AS61760" s="60"/>
      <c r="AT61760" s="60"/>
      <c r="AU61760" s="60"/>
      <c r="AV61760" s="60"/>
      <c r="AW61760" s="60"/>
      <c r="AX61760" s="60"/>
      <c r="AY61760" s="60"/>
      <c r="AZ61760" s="60"/>
      <c r="BA61760" s="60"/>
      <c r="BB61760" s="60"/>
      <c r="BC61760" s="61"/>
    </row>
    <row r="61761" spans="43:55">
      <c r="AQ61761" s="64"/>
      <c r="AR61761" s="64"/>
      <c r="AS61761" s="60"/>
      <c r="AT61761" s="60"/>
      <c r="AU61761" s="60"/>
      <c r="AV61761" s="60"/>
      <c r="AW61761" s="60"/>
      <c r="AX61761" s="60"/>
      <c r="AY61761" s="60"/>
      <c r="AZ61761" s="60"/>
      <c r="BA61761" s="60"/>
      <c r="BB61761" s="60"/>
      <c r="BC61761" s="61"/>
    </row>
    <row r="61762" spans="43:55">
      <c r="AQ61762" s="64"/>
      <c r="AR61762" s="64"/>
      <c r="AS61762" s="60"/>
      <c r="AT61762" s="60"/>
      <c r="AU61762" s="60"/>
      <c r="AV61762" s="60"/>
      <c r="AW61762" s="60"/>
      <c r="AX61762" s="60"/>
      <c r="AY61762" s="60"/>
      <c r="AZ61762" s="60"/>
      <c r="BA61762" s="60"/>
      <c r="BB61762" s="60"/>
      <c r="BC61762" s="61"/>
    </row>
    <row r="61763" spans="43:55">
      <c r="AQ61763" s="64"/>
      <c r="AR61763" s="64"/>
      <c r="AS61763" s="60"/>
      <c r="AT61763" s="60"/>
      <c r="AU61763" s="60"/>
      <c r="AV61763" s="60"/>
      <c r="AW61763" s="60"/>
      <c r="AX61763" s="60"/>
      <c r="AY61763" s="60"/>
      <c r="AZ61763" s="60"/>
      <c r="BA61763" s="60"/>
      <c r="BB61763" s="60"/>
      <c r="BC61763" s="61"/>
    </row>
    <row r="61764" spans="43:55">
      <c r="AQ61764" s="64"/>
      <c r="AR61764" s="64"/>
      <c r="AS61764" s="60"/>
      <c r="AT61764" s="60"/>
      <c r="AU61764" s="60"/>
      <c r="AV61764" s="60"/>
      <c r="AW61764" s="60"/>
      <c r="AX61764" s="60"/>
      <c r="AY61764" s="60"/>
      <c r="AZ61764" s="60"/>
      <c r="BA61764" s="60"/>
      <c r="BB61764" s="60"/>
      <c r="BC61764" s="61"/>
    </row>
    <row r="61765" spans="43:55">
      <c r="AQ61765" s="64"/>
      <c r="AR61765" s="64"/>
      <c r="AS61765" s="60"/>
      <c r="AT61765" s="60"/>
      <c r="AU61765" s="60"/>
      <c r="AV61765" s="60"/>
      <c r="AW61765" s="60"/>
      <c r="AX61765" s="60"/>
      <c r="AY61765" s="60"/>
      <c r="AZ61765" s="60"/>
      <c r="BA61765" s="60"/>
      <c r="BB61765" s="60"/>
      <c r="BC61765" s="61"/>
    </row>
    <row r="61766" spans="43:55">
      <c r="AQ61766" s="64"/>
      <c r="AR61766" s="64"/>
      <c r="AS61766" s="60"/>
      <c r="AT61766" s="60"/>
      <c r="AU61766" s="60"/>
      <c r="AV61766" s="60"/>
      <c r="AW61766" s="60"/>
      <c r="AX61766" s="60"/>
      <c r="AY61766" s="60"/>
      <c r="AZ61766" s="60"/>
      <c r="BA61766" s="60"/>
      <c r="BB61766" s="60"/>
      <c r="BC61766" s="61"/>
    </row>
    <row r="61767" spans="43:55">
      <c r="AQ61767" s="64"/>
      <c r="AR61767" s="64"/>
      <c r="AS61767" s="60"/>
      <c r="AT61767" s="60"/>
      <c r="AU61767" s="60"/>
      <c r="AV61767" s="60"/>
      <c r="AW61767" s="60"/>
      <c r="AX61767" s="60"/>
      <c r="AY61767" s="60"/>
      <c r="AZ61767" s="60"/>
      <c r="BA61767" s="60"/>
      <c r="BB61767" s="60"/>
      <c r="BC61767" s="61"/>
    </row>
    <row r="61768" spans="43:55">
      <c r="AQ61768" s="64"/>
      <c r="AR61768" s="64"/>
      <c r="AS61768" s="60"/>
      <c r="AT61768" s="60"/>
      <c r="AU61768" s="60"/>
      <c r="AV61768" s="60"/>
      <c r="AW61768" s="60"/>
      <c r="AX61768" s="60"/>
      <c r="AY61768" s="60"/>
      <c r="AZ61768" s="60"/>
      <c r="BA61768" s="60"/>
      <c r="BB61768" s="60"/>
      <c r="BC61768" s="61"/>
    </row>
    <row r="61769" spans="43:55">
      <c r="AQ61769" s="64"/>
      <c r="AR61769" s="64"/>
      <c r="AS61769" s="60"/>
      <c r="AT61769" s="60"/>
      <c r="AU61769" s="60"/>
      <c r="AV61769" s="60"/>
      <c r="AW61769" s="60"/>
      <c r="AX61769" s="60"/>
      <c r="AY61769" s="60"/>
      <c r="AZ61769" s="60"/>
      <c r="BA61769" s="60"/>
      <c r="BB61769" s="60"/>
      <c r="BC61769" s="61"/>
    </row>
    <row r="61770" spans="43:55">
      <c r="AQ61770" s="64"/>
      <c r="AR61770" s="64"/>
      <c r="AS61770" s="60"/>
      <c r="AT61770" s="60"/>
      <c r="AU61770" s="60"/>
      <c r="AV61770" s="60"/>
      <c r="AW61770" s="60"/>
      <c r="AX61770" s="60"/>
      <c r="AY61770" s="60"/>
      <c r="AZ61770" s="60"/>
      <c r="BA61770" s="60"/>
      <c r="BB61770" s="60"/>
      <c r="BC61770" s="61"/>
    </row>
    <row r="61771" spans="43:55">
      <c r="AQ61771" s="64"/>
      <c r="AR61771" s="64"/>
      <c r="AS61771" s="60"/>
      <c r="AT61771" s="60"/>
      <c r="AU61771" s="60"/>
      <c r="AV61771" s="60"/>
      <c r="AW61771" s="60"/>
      <c r="AX61771" s="60"/>
      <c r="AY61771" s="60"/>
      <c r="AZ61771" s="60"/>
      <c r="BA61771" s="60"/>
      <c r="BB61771" s="60"/>
      <c r="BC61771" s="61"/>
    </row>
    <row r="61772" spans="43:55">
      <c r="AQ61772" s="64"/>
      <c r="AR61772" s="64"/>
      <c r="AS61772" s="60"/>
      <c r="AT61772" s="60"/>
      <c r="AU61772" s="60"/>
      <c r="AV61772" s="60"/>
      <c r="AW61772" s="60"/>
      <c r="AX61772" s="60"/>
      <c r="AY61772" s="60"/>
      <c r="AZ61772" s="60"/>
      <c r="BA61772" s="60"/>
      <c r="BB61772" s="60"/>
      <c r="BC61772" s="61"/>
    </row>
    <row r="61773" spans="43:55">
      <c r="AQ61773" s="64"/>
      <c r="AR61773" s="64"/>
      <c r="AS61773" s="60"/>
      <c r="AT61773" s="60"/>
      <c r="AU61773" s="60"/>
      <c r="AV61773" s="60"/>
      <c r="AW61773" s="60"/>
      <c r="AX61773" s="60"/>
      <c r="AY61773" s="60"/>
      <c r="AZ61773" s="60"/>
      <c r="BA61773" s="60"/>
      <c r="BB61773" s="60"/>
      <c r="BC61773" s="61"/>
    </row>
    <row r="61774" spans="43:55">
      <c r="AQ61774" s="64"/>
      <c r="AR61774" s="64"/>
      <c r="AS61774" s="60"/>
      <c r="AT61774" s="60"/>
      <c r="AU61774" s="60"/>
      <c r="AV61774" s="60"/>
      <c r="AW61774" s="60"/>
      <c r="AX61774" s="60"/>
      <c r="AY61774" s="60"/>
      <c r="AZ61774" s="60"/>
      <c r="BA61774" s="60"/>
      <c r="BB61774" s="60"/>
      <c r="BC61774" s="61"/>
    </row>
    <row r="61775" spans="43:55">
      <c r="AQ61775" s="64"/>
      <c r="AR61775" s="64"/>
      <c r="AS61775" s="60"/>
      <c r="AT61775" s="60"/>
      <c r="AU61775" s="60"/>
      <c r="AV61775" s="60"/>
      <c r="AW61775" s="60"/>
      <c r="AX61775" s="60"/>
      <c r="AY61775" s="60"/>
      <c r="AZ61775" s="60"/>
      <c r="BA61775" s="60"/>
      <c r="BB61775" s="60"/>
      <c r="BC61775" s="61"/>
    </row>
    <row r="61776" spans="43:55">
      <c r="AQ61776" s="64"/>
      <c r="AR61776" s="64"/>
      <c r="AS61776" s="60"/>
      <c r="AT61776" s="60"/>
      <c r="AU61776" s="60"/>
      <c r="AV61776" s="60"/>
      <c r="AW61776" s="60"/>
      <c r="AX61776" s="60"/>
      <c r="AY61776" s="60"/>
      <c r="AZ61776" s="60"/>
      <c r="BA61776" s="60"/>
      <c r="BB61776" s="60"/>
      <c r="BC61776" s="61"/>
    </row>
    <row r="61777" spans="43:55">
      <c r="AQ61777" s="64"/>
      <c r="AR61777" s="64"/>
      <c r="AS61777" s="60"/>
      <c r="AT61777" s="60"/>
      <c r="AU61777" s="60"/>
      <c r="AV61777" s="60"/>
      <c r="AW61777" s="60"/>
      <c r="AX61777" s="60"/>
      <c r="AY61777" s="60"/>
      <c r="AZ61777" s="60"/>
      <c r="BA61777" s="60"/>
      <c r="BB61777" s="60"/>
      <c r="BC61777" s="61"/>
    </row>
    <row r="61778" spans="43:55">
      <c r="AQ61778" s="64"/>
      <c r="AR61778" s="64"/>
      <c r="AS61778" s="60"/>
      <c r="AT61778" s="60"/>
      <c r="AU61778" s="60"/>
      <c r="AV61778" s="60"/>
      <c r="AW61778" s="60"/>
      <c r="AX61778" s="60"/>
      <c r="AY61778" s="60"/>
      <c r="AZ61778" s="60"/>
      <c r="BA61778" s="60"/>
      <c r="BB61778" s="60"/>
      <c r="BC61778" s="61"/>
    </row>
    <row r="61779" spans="43:55">
      <c r="AQ61779" s="64"/>
      <c r="AR61779" s="64"/>
      <c r="AS61779" s="60"/>
      <c r="AT61779" s="60"/>
      <c r="AU61779" s="60"/>
      <c r="AV61779" s="60"/>
      <c r="AW61779" s="60"/>
      <c r="AX61779" s="60"/>
      <c r="AY61779" s="60"/>
      <c r="AZ61779" s="60"/>
      <c r="BA61779" s="60"/>
      <c r="BB61779" s="60"/>
      <c r="BC61779" s="61"/>
    </row>
    <row r="61780" spans="43:55">
      <c r="AQ61780" s="64"/>
      <c r="AR61780" s="64"/>
      <c r="AS61780" s="60"/>
      <c r="AT61780" s="60"/>
      <c r="AU61780" s="60"/>
      <c r="AV61780" s="60"/>
      <c r="AW61780" s="60"/>
      <c r="AX61780" s="60"/>
      <c r="AY61780" s="60"/>
      <c r="AZ61780" s="60"/>
      <c r="BA61780" s="60"/>
      <c r="BB61780" s="60"/>
      <c r="BC61780" s="61"/>
    </row>
    <row r="61781" spans="43:55">
      <c r="AQ61781" s="64"/>
      <c r="AR61781" s="64"/>
      <c r="AS61781" s="60"/>
      <c r="AT61781" s="60"/>
      <c r="AU61781" s="60"/>
      <c r="AV61781" s="60"/>
      <c r="AW61781" s="60"/>
      <c r="AX61781" s="60"/>
      <c r="AY61781" s="60"/>
      <c r="AZ61781" s="60"/>
      <c r="BA61781" s="60"/>
      <c r="BB61781" s="60"/>
      <c r="BC61781" s="61"/>
    </row>
    <row r="61782" spans="43:55">
      <c r="AQ61782" s="64"/>
      <c r="AR61782" s="64"/>
      <c r="AS61782" s="60"/>
      <c r="AT61782" s="60"/>
      <c r="AU61782" s="60"/>
      <c r="AV61782" s="60"/>
      <c r="AW61782" s="60"/>
      <c r="AX61782" s="60"/>
      <c r="AY61782" s="60"/>
      <c r="AZ61782" s="60"/>
      <c r="BA61782" s="60"/>
      <c r="BB61782" s="60"/>
      <c r="BC61782" s="61"/>
    </row>
    <row r="61783" spans="43:55">
      <c r="AQ61783" s="64"/>
      <c r="AR61783" s="64"/>
      <c r="AS61783" s="60"/>
      <c r="AT61783" s="60"/>
      <c r="AU61783" s="60"/>
      <c r="AV61783" s="60"/>
      <c r="AW61783" s="60"/>
      <c r="AX61783" s="60"/>
      <c r="AY61783" s="60"/>
      <c r="AZ61783" s="60"/>
      <c r="BA61783" s="60"/>
      <c r="BB61783" s="60"/>
      <c r="BC61783" s="61"/>
    </row>
    <row r="61784" spans="43:55">
      <c r="AQ61784" s="64"/>
      <c r="AR61784" s="64"/>
      <c r="AS61784" s="60"/>
      <c r="AT61784" s="60"/>
      <c r="AU61784" s="60"/>
      <c r="AV61784" s="60"/>
      <c r="AW61784" s="60"/>
      <c r="AX61784" s="60"/>
      <c r="AY61784" s="60"/>
      <c r="AZ61784" s="60"/>
      <c r="BA61784" s="60"/>
      <c r="BB61784" s="60"/>
      <c r="BC61784" s="61"/>
    </row>
    <row r="61785" spans="43:55">
      <c r="AQ61785" s="64"/>
      <c r="AR61785" s="64"/>
      <c r="AS61785" s="60"/>
      <c r="AT61785" s="60"/>
      <c r="AU61785" s="60"/>
      <c r="AV61785" s="60"/>
      <c r="AW61785" s="60"/>
      <c r="AX61785" s="60"/>
      <c r="AY61785" s="60"/>
      <c r="AZ61785" s="60"/>
      <c r="BA61785" s="60"/>
      <c r="BB61785" s="60"/>
      <c r="BC61785" s="61"/>
    </row>
    <row r="61786" spans="43:55">
      <c r="AQ61786" s="64"/>
      <c r="AR61786" s="64"/>
      <c r="AS61786" s="60"/>
      <c r="AT61786" s="60"/>
      <c r="AU61786" s="60"/>
      <c r="AV61786" s="60"/>
      <c r="AW61786" s="60"/>
      <c r="AX61786" s="60"/>
      <c r="AY61786" s="60"/>
      <c r="AZ61786" s="60"/>
      <c r="BA61786" s="60"/>
      <c r="BB61786" s="60"/>
      <c r="BC61786" s="61"/>
    </row>
    <row r="61787" spans="43:55">
      <c r="AQ61787" s="64"/>
      <c r="AR61787" s="64"/>
      <c r="AS61787" s="60"/>
      <c r="AT61787" s="60"/>
      <c r="AU61787" s="60"/>
      <c r="AV61787" s="60"/>
      <c r="AW61787" s="60"/>
      <c r="AX61787" s="60"/>
      <c r="AY61787" s="60"/>
      <c r="AZ61787" s="60"/>
      <c r="BA61787" s="60"/>
      <c r="BB61787" s="60"/>
      <c r="BC61787" s="61"/>
    </row>
    <row r="61788" spans="43:55">
      <c r="AQ61788" s="64"/>
      <c r="AR61788" s="64"/>
      <c r="AS61788" s="60"/>
      <c r="AT61788" s="60"/>
      <c r="AU61788" s="60"/>
      <c r="AV61788" s="60"/>
      <c r="AW61788" s="60"/>
      <c r="AX61788" s="60"/>
      <c r="AY61788" s="60"/>
      <c r="AZ61788" s="60"/>
      <c r="BA61788" s="60"/>
      <c r="BB61788" s="60"/>
      <c r="BC61788" s="61"/>
    </row>
    <row r="61789" spans="43:55">
      <c r="AQ61789" s="64"/>
      <c r="AR61789" s="64"/>
      <c r="AS61789" s="60"/>
      <c r="AT61789" s="60"/>
      <c r="AU61789" s="60"/>
      <c r="AV61789" s="60"/>
      <c r="AW61789" s="60"/>
      <c r="AX61789" s="60"/>
      <c r="AY61789" s="60"/>
      <c r="AZ61789" s="60"/>
      <c r="BA61789" s="60"/>
      <c r="BB61789" s="60"/>
      <c r="BC61789" s="61"/>
    </row>
    <row r="61790" spans="43:55">
      <c r="AQ61790" s="64"/>
      <c r="AR61790" s="64"/>
      <c r="AS61790" s="60"/>
      <c r="AT61790" s="60"/>
      <c r="AU61790" s="60"/>
      <c r="AV61790" s="60"/>
      <c r="AW61790" s="60"/>
      <c r="AX61790" s="60"/>
      <c r="AY61790" s="60"/>
      <c r="AZ61790" s="60"/>
      <c r="BA61790" s="60"/>
      <c r="BB61790" s="60"/>
      <c r="BC61790" s="61"/>
    </row>
    <row r="61791" spans="43:55">
      <c r="AQ61791" s="64"/>
      <c r="AR61791" s="64"/>
      <c r="AS61791" s="60"/>
      <c r="AT61791" s="60"/>
      <c r="AU61791" s="60"/>
      <c r="AV61791" s="60"/>
      <c r="AW61791" s="60"/>
      <c r="AX61791" s="60"/>
      <c r="AY61791" s="60"/>
      <c r="AZ61791" s="60"/>
      <c r="BA61791" s="60"/>
      <c r="BB61791" s="60"/>
      <c r="BC61791" s="61"/>
    </row>
    <row r="61792" spans="43:55">
      <c r="AQ61792" s="64"/>
      <c r="AR61792" s="64"/>
      <c r="AS61792" s="60"/>
      <c r="AT61792" s="60"/>
      <c r="AU61792" s="60"/>
      <c r="AV61792" s="60"/>
      <c r="AW61792" s="60"/>
      <c r="AX61792" s="60"/>
      <c r="AY61792" s="60"/>
      <c r="AZ61792" s="60"/>
      <c r="BA61792" s="60"/>
      <c r="BB61792" s="60"/>
      <c r="BC61792" s="61"/>
    </row>
    <row r="61793" spans="43:55">
      <c r="AQ61793" s="64"/>
      <c r="AR61793" s="64"/>
      <c r="AS61793" s="60"/>
      <c r="AT61793" s="60"/>
      <c r="AU61793" s="60"/>
      <c r="AV61793" s="60"/>
      <c r="AW61793" s="60"/>
      <c r="AX61793" s="60"/>
      <c r="AY61793" s="60"/>
      <c r="AZ61793" s="60"/>
      <c r="BA61793" s="60"/>
      <c r="BB61793" s="60"/>
      <c r="BC61793" s="61"/>
    </row>
    <row r="61794" spans="43:55">
      <c r="AQ61794" s="64"/>
      <c r="AR61794" s="64"/>
      <c r="AS61794" s="60"/>
      <c r="AT61794" s="60"/>
      <c r="AU61794" s="60"/>
      <c r="AV61794" s="60"/>
      <c r="AW61794" s="60"/>
      <c r="AX61794" s="60"/>
      <c r="AY61794" s="60"/>
      <c r="AZ61794" s="60"/>
      <c r="BA61794" s="60"/>
      <c r="BB61794" s="60"/>
      <c r="BC61794" s="61"/>
    </row>
    <row r="61795" spans="43:55">
      <c r="AQ61795" s="64"/>
      <c r="AR61795" s="64"/>
      <c r="AS61795" s="60"/>
      <c r="AT61795" s="60"/>
      <c r="AU61795" s="60"/>
      <c r="AV61795" s="60"/>
      <c r="AW61795" s="60"/>
      <c r="AX61795" s="60"/>
      <c r="AY61795" s="60"/>
      <c r="AZ61795" s="60"/>
      <c r="BA61795" s="60"/>
      <c r="BB61795" s="60"/>
      <c r="BC61795" s="61"/>
    </row>
    <row r="61796" spans="43:55">
      <c r="AQ61796" s="64"/>
      <c r="AR61796" s="64"/>
      <c r="AS61796" s="60"/>
      <c r="AT61796" s="60"/>
      <c r="AU61796" s="60"/>
      <c r="AV61796" s="60"/>
      <c r="AW61796" s="60"/>
      <c r="AX61796" s="60"/>
      <c r="AY61796" s="60"/>
      <c r="AZ61796" s="60"/>
      <c r="BA61796" s="60"/>
      <c r="BB61796" s="60"/>
      <c r="BC61796" s="61"/>
    </row>
    <row r="61797" spans="43:55">
      <c r="AQ61797" s="64"/>
      <c r="AR61797" s="64"/>
      <c r="AS61797" s="60"/>
      <c r="AT61797" s="60"/>
      <c r="AU61797" s="60"/>
      <c r="AV61797" s="60"/>
      <c r="AW61797" s="60"/>
      <c r="AX61797" s="60"/>
      <c r="AY61797" s="60"/>
      <c r="AZ61797" s="60"/>
      <c r="BA61797" s="60"/>
      <c r="BB61797" s="60"/>
      <c r="BC61797" s="61"/>
    </row>
    <row r="61798" spans="43:55">
      <c r="AQ61798" s="64"/>
      <c r="AR61798" s="64"/>
      <c r="AS61798" s="60"/>
      <c r="AT61798" s="60"/>
      <c r="AU61798" s="60"/>
      <c r="AV61798" s="60"/>
      <c r="AW61798" s="60"/>
      <c r="AX61798" s="60"/>
      <c r="AY61798" s="60"/>
      <c r="AZ61798" s="60"/>
      <c r="BA61798" s="60"/>
      <c r="BB61798" s="60"/>
      <c r="BC61798" s="61"/>
    </row>
    <row r="61799" spans="43:55">
      <c r="AQ61799" s="64"/>
      <c r="AR61799" s="64"/>
      <c r="AS61799" s="60"/>
      <c r="AT61799" s="60"/>
      <c r="AU61799" s="60"/>
      <c r="AV61799" s="60"/>
      <c r="AW61799" s="60"/>
      <c r="AX61799" s="60"/>
      <c r="AY61799" s="60"/>
      <c r="AZ61799" s="60"/>
      <c r="BA61799" s="60"/>
      <c r="BB61799" s="60"/>
      <c r="BC61799" s="61"/>
    </row>
    <row r="61800" spans="43:55">
      <c r="AQ61800" s="64"/>
      <c r="AR61800" s="64"/>
      <c r="AS61800" s="60"/>
      <c r="AT61800" s="60"/>
      <c r="AU61800" s="60"/>
      <c r="AV61800" s="60"/>
      <c r="AW61800" s="60"/>
      <c r="AX61800" s="60"/>
      <c r="AY61800" s="60"/>
      <c r="AZ61800" s="60"/>
      <c r="BA61800" s="60"/>
      <c r="BB61800" s="60"/>
      <c r="BC61800" s="61"/>
    </row>
    <row r="61801" spans="43:55">
      <c r="AQ61801" s="64"/>
      <c r="AR61801" s="64"/>
      <c r="AS61801" s="60"/>
      <c r="AT61801" s="60"/>
      <c r="AU61801" s="60"/>
      <c r="AV61801" s="60"/>
      <c r="AW61801" s="60"/>
      <c r="AX61801" s="60"/>
      <c r="AY61801" s="60"/>
      <c r="AZ61801" s="60"/>
      <c r="BA61801" s="60"/>
      <c r="BB61801" s="60"/>
      <c r="BC61801" s="61"/>
    </row>
    <row r="61802" spans="43:55">
      <c r="AQ61802" s="64"/>
      <c r="AR61802" s="64"/>
      <c r="AS61802" s="60"/>
      <c r="AT61802" s="60"/>
      <c r="AU61802" s="60"/>
      <c r="AV61802" s="60"/>
      <c r="AW61802" s="60"/>
      <c r="AX61802" s="60"/>
      <c r="AY61802" s="60"/>
      <c r="AZ61802" s="60"/>
      <c r="BA61802" s="60"/>
      <c r="BB61802" s="60"/>
      <c r="BC61802" s="61"/>
    </row>
    <row r="61803" spans="43:55">
      <c r="AQ61803" s="64"/>
      <c r="AR61803" s="64"/>
      <c r="AS61803" s="60"/>
      <c r="AT61803" s="60"/>
      <c r="AU61803" s="60"/>
      <c r="AV61803" s="60"/>
      <c r="AW61803" s="60"/>
      <c r="AX61803" s="60"/>
      <c r="AY61803" s="60"/>
      <c r="AZ61803" s="60"/>
      <c r="BA61803" s="60"/>
      <c r="BB61803" s="60"/>
      <c r="BC61803" s="61"/>
    </row>
    <row r="61804" spans="43:55">
      <c r="AQ61804" s="64"/>
      <c r="AR61804" s="64"/>
      <c r="AS61804" s="60"/>
      <c r="AT61804" s="60"/>
      <c r="AU61804" s="60"/>
      <c r="AV61804" s="60"/>
      <c r="AW61804" s="60"/>
      <c r="AX61804" s="60"/>
      <c r="AY61804" s="60"/>
      <c r="AZ61804" s="60"/>
      <c r="BA61804" s="60"/>
      <c r="BB61804" s="60"/>
      <c r="BC61804" s="61"/>
    </row>
    <row r="61805" spans="43:55">
      <c r="AQ61805" s="64"/>
      <c r="AR61805" s="64"/>
      <c r="AS61805" s="60"/>
      <c r="AT61805" s="60"/>
      <c r="AU61805" s="60"/>
      <c r="AV61805" s="60"/>
      <c r="AW61805" s="60"/>
      <c r="AX61805" s="60"/>
      <c r="AY61805" s="60"/>
      <c r="AZ61805" s="60"/>
      <c r="BA61805" s="60"/>
      <c r="BB61805" s="60"/>
      <c r="BC61805" s="61"/>
    </row>
    <row r="61806" spans="43:55">
      <c r="AQ61806" s="64"/>
      <c r="AR61806" s="64"/>
      <c r="AS61806" s="60"/>
      <c r="AT61806" s="60"/>
      <c r="AU61806" s="60"/>
      <c r="AV61806" s="60"/>
      <c r="AW61806" s="60"/>
      <c r="AX61806" s="60"/>
      <c r="AY61806" s="60"/>
      <c r="AZ61806" s="60"/>
      <c r="BA61806" s="60"/>
      <c r="BB61806" s="60"/>
      <c r="BC61806" s="61"/>
    </row>
    <row r="61807" spans="43:55">
      <c r="AQ61807" s="64"/>
      <c r="AR61807" s="64"/>
      <c r="AS61807" s="60"/>
      <c r="AT61807" s="60"/>
      <c r="AU61807" s="60"/>
      <c r="AV61807" s="60"/>
      <c r="AW61807" s="60"/>
      <c r="AX61807" s="60"/>
      <c r="AY61807" s="60"/>
      <c r="AZ61807" s="60"/>
      <c r="BA61807" s="60"/>
      <c r="BB61807" s="60"/>
      <c r="BC61807" s="61"/>
    </row>
    <row r="61808" spans="43:55">
      <c r="AQ61808" s="64"/>
      <c r="AR61808" s="64"/>
      <c r="AS61808" s="60"/>
      <c r="AT61808" s="60"/>
      <c r="AU61808" s="60"/>
      <c r="AV61808" s="60"/>
      <c r="AW61808" s="60"/>
      <c r="AX61808" s="60"/>
      <c r="AY61808" s="60"/>
      <c r="AZ61808" s="60"/>
      <c r="BA61808" s="60"/>
      <c r="BB61808" s="60"/>
      <c r="BC61808" s="61"/>
    </row>
    <row r="61809" spans="43:55">
      <c r="AQ61809" s="64"/>
      <c r="AR61809" s="64"/>
      <c r="AS61809" s="60"/>
      <c r="AT61809" s="60"/>
      <c r="AU61809" s="60"/>
      <c r="AV61809" s="60"/>
      <c r="AW61809" s="60"/>
      <c r="AX61809" s="60"/>
      <c r="AY61809" s="60"/>
      <c r="AZ61809" s="60"/>
      <c r="BA61809" s="60"/>
      <c r="BB61809" s="60"/>
      <c r="BC61809" s="61"/>
    </row>
    <row r="61810" spans="43:55">
      <c r="AQ61810" s="64"/>
      <c r="AR61810" s="64"/>
      <c r="AS61810" s="60"/>
      <c r="AT61810" s="60"/>
      <c r="AU61810" s="60"/>
      <c r="AV61810" s="60"/>
      <c r="AW61810" s="60"/>
      <c r="AX61810" s="60"/>
      <c r="AY61810" s="60"/>
      <c r="AZ61810" s="60"/>
      <c r="BA61810" s="60"/>
      <c r="BB61810" s="60"/>
      <c r="BC61810" s="61"/>
    </row>
    <row r="61811" spans="43:55">
      <c r="AQ61811" s="64"/>
      <c r="AR61811" s="64"/>
      <c r="AS61811" s="60"/>
      <c r="AT61811" s="60"/>
      <c r="AU61811" s="60"/>
      <c r="AV61811" s="60"/>
      <c r="AW61811" s="60"/>
      <c r="AX61811" s="60"/>
      <c r="AY61811" s="60"/>
      <c r="AZ61811" s="60"/>
      <c r="BA61811" s="60"/>
      <c r="BB61811" s="60"/>
      <c r="BC61811" s="61"/>
    </row>
    <row r="61812" spans="43:55">
      <c r="AQ61812" s="64"/>
      <c r="AR61812" s="64"/>
      <c r="AS61812" s="60"/>
      <c r="AT61812" s="60"/>
      <c r="AU61812" s="60"/>
      <c r="AV61812" s="60"/>
      <c r="AW61812" s="60"/>
      <c r="AX61812" s="60"/>
      <c r="AY61812" s="60"/>
      <c r="AZ61812" s="60"/>
      <c r="BA61812" s="60"/>
      <c r="BB61812" s="60"/>
      <c r="BC61812" s="61"/>
    </row>
    <row r="61813" spans="43:55">
      <c r="AQ61813" s="64"/>
      <c r="AR61813" s="64"/>
      <c r="AS61813" s="60"/>
      <c r="AT61813" s="60"/>
      <c r="AU61813" s="60"/>
      <c r="AV61813" s="60"/>
      <c r="AW61813" s="60"/>
      <c r="AX61813" s="60"/>
      <c r="AY61813" s="60"/>
      <c r="AZ61813" s="60"/>
      <c r="BA61813" s="60"/>
      <c r="BB61813" s="60"/>
      <c r="BC61813" s="61"/>
    </row>
    <row r="61814" spans="43:55">
      <c r="AQ61814" s="64"/>
      <c r="AR61814" s="64"/>
      <c r="AS61814" s="60"/>
      <c r="AT61814" s="60"/>
      <c r="AU61814" s="60"/>
      <c r="AV61814" s="60"/>
      <c r="AW61814" s="60"/>
      <c r="AX61814" s="60"/>
      <c r="AY61814" s="60"/>
      <c r="AZ61814" s="60"/>
      <c r="BA61814" s="60"/>
      <c r="BB61814" s="60"/>
      <c r="BC61814" s="61"/>
    </row>
    <row r="61815" spans="43:55">
      <c r="AQ61815" s="64"/>
      <c r="AR61815" s="64"/>
      <c r="AS61815" s="60"/>
      <c r="AT61815" s="60"/>
      <c r="AU61815" s="60"/>
      <c r="AV61815" s="60"/>
      <c r="AW61815" s="60"/>
      <c r="AX61815" s="60"/>
      <c r="AY61815" s="60"/>
      <c r="AZ61815" s="60"/>
      <c r="BA61815" s="60"/>
      <c r="BB61815" s="60"/>
      <c r="BC61815" s="61"/>
    </row>
    <row r="61816" spans="43:55">
      <c r="AQ61816" s="64"/>
      <c r="AR61816" s="64"/>
      <c r="AS61816" s="60"/>
      <c r="AT61816" s="60"/>
      <c r="AU61816" s="60"/>
      <c r="AV61816" s="60"/>
      <c r="AW61816" s="60"/>
      <c r="AX61816" s="60"/>
      <c r="AY61816" s="60"/>
      <c r="AZ61816" s="60"/>
      <c r="BA61816" s="60"/>
      <c r="BB61816" s="60"/>
      <c r="BC61816" s="61"/>
    </row>
    <row r="61817" spans="43:55">
      <c r="AQ61817" s="64"/>
      <c r="AR61817" s="64"/>
      <c r="AS61817" s="60"/>
      <c r="AT61817" s="60"/>
      <c r="AU61817" s="60"/>
      <c r="AV61817" s="60"/>
      <c r="AW61817" s="60"/>
      <c r="AX61817" s="60"/>
      <c r="AY61817" s="60"/>
      <c r="AZ61817" s="60"/>
      <c r="BA61817" s="60"/>
      <c r="BB61817" s="60"/>
      <c r="BC61817" s="61"/>
    </row>
    <row r="61818" spans="43:55">
      <c r="AQ61818" s="64"/>
      <c r="AR61818" s="64"/>
      <c r="AS61818" s="60"/>
      <c r="AT61818" s="60"/>
      <c r="AU61818" s="60"/>
      <c r="AV61818" s="60"/>
      <c r="AW61818" s="60"/>
      <c r="AX61818" s="60"/>
      <c r="AY61818" s="60"/>
      <c r="AZ61818" s="60"/>
      <c r="BA61818" s="60"/>
      <c r="BB61818" s="60"/>
      <c r="BC61818" s="61"/>
    </row>
    <row r="61819" spans="43:55">
      <c r="AQ61819" s="64"/>
      <c r="AR61819" s="64"/>
      <c r="AS61819" s="60"/>
      <c r="AT61819" s="60"/>
      <c r="AU61819" s="60"/>
      <c r="AV61819" s="60"/>
      <c r="AW61819" s="60"/>
      <c r="AX61819" s="60"/>
      <c r="AY61819" s="60"/>
      <c r="AZ61819" s="60"/>
      <c r="BA61819" s="60"/>
      <c r="BB61819" s="60"/>
      <c r="BC61819" s="61"/>
    </row>
    <row r="61820" spans="43:55">
      <c r="AQ61820" s="64"/>
      <c r="AR61820" s="64"/>
      <c r="AS61820" s="60"/>
      <c r="AT61820" s="60"/>
      <c r="AU61820" s="60"/>
      <c r="AV61820" s="60"/>
      <c r="AW61820" s="60"/>
      <c r="AX61820" s="60"/>
      <c r="AY61820" s="60"/>
      <c r="AZ61820" s="60"/>
      <c r="BA61820" s="60"/>
      <c r="BB61820" s="60"/>
      <c r="BC61820" s="61"/>
    </row>
    <row r="61821" spans="43:55">
      <c r="AQ61821" s="64"/>
      <c r="AR61821" s="64"/>
      <c r="AS61821" s="60"/>
      <c r="AT61821" s="60"/>
      <c r="AU61821" s="60"/>
      <c r="AV61821" s="60"/>
      <c r="AW61821" s="60"/>
      <c r="AX61821" s="60"/>
      <c r="AY61821" s="60"/>
      <c r="AZ61821" s="60"/>
      <c r="BA61821" s="60"/>
      <c r="BB61821" s="60"/>
      <c r="BC61821" s="61"/>
    </row>
    <row r="61822" spans="43:55">
      <c r="AQ61822" s="64"/>
      <c r="AR61822" s="64"/>
      <c r="AS61822" s="60"/>
      <c r="AT61822" s="60"/>
      <c r="AU61822" s="60"/>
      <c r="AV61822" s="60"/>
      <c r="AW61822" s="60"/>
      <c r="AX61822" s="60"/>
      <c r="AY61822" s="60"/>
      <c r="AZ61822" s="60"/>
      <c r="BA61822" s="60"/>
      <c r="BB61822" s="60"/>
      <c r="BC61822" s="61"/>
    </row>
    <row r="61823" spans="43:55">
      <c r="AQ61823" s="64"/>
      <c r="AR61823" s="64"/>
      <c r="AS61823" s="60"/>
      <c r="AT61823" s="60"/>
      <c r="AU61823" s="60"/>
      <c r="AV61823" s="60"/>
      <c r="AW61823" s="60"/>
      <c r="AX61823" s="60"/>
      <c r="AY61823" s="60"/>
      <c r="AZ61823" s="60"/>
      <c r="BA61823" s="60"/>
      <c r="BB61823" s="60"/>
      <c r="BC61823" s="61"/>
    </row>
    <row r="61824" spans="43:55">
      <c r="AQ61824" s="64"/>
      <c r="AR61824" s="64"/>
      <c r="AS61824" s="60"/>
      <c r="AT61824" s="60"/>
      <c r="AU61824" s="60"/>
      <c r="AV61824" s="60"/>
      <c r="AW61824" s="60"/>
      <c r="AX61824" s="60"/>
      <c r="AY61824" s="60"/>
      <c r="AZ61824" s="60"/>
      <c r="BA61824" s="60"/>
      <c r="BB61824" s="60"/>
      <c r="BC61824" s="61"/>
    </row>
    <row r="61825" spans="43:55">
      <c r="AQ61825" s="64"/>
      <c r="AR61825" s="64"/>
      <c r="AS61825" s="60"/>
      <c r="AT61825" s="60"/>
      <c r="AU61825" s="60"/>
      <c r="AV61825" s="60"/>
      <c r="AW61825" s="60"/>
      <c r="AX61825" s="60"/>
      <c r="AY61825" s="60"/>
      <c r="AZ61825" s="60"/>
      <c r="BA61825" s="60"/>
      <c r="BB61825" s="60"/>
      <c r="BC61825" s="61"/>
    </row>
    <row r="61826" spans="43:55">
      <c r="AQ61826" s="64"/>
      <c r="AR61826" s="64"/>
      <c r="AS61826" s="60"/>
      <c r="AT61826" s="60"/>
      <c r="AU61826" s="60"/>
      <c r="AV61826" s="60"/>
      <c r="AW61826" s="60"/>
      <c r="AX61826" s="60"/>
      <c r="AY61826" s="60"/>
      <c r="AZ61826" s="60"/>
      <c r="BA61826" s="60"/>
      <c r="BB61826" s="60"/>
      <c r="BC61826" s="61"/>
    </row>
    <row r="61827" spans="43:55">
      <c r="AQ61827" s="64"/>
      <c r="AR61827" s="64"/>
      <c r="AS61827" s="60"/>
      <c r="AT61827" s="60"/>
      <c r="AU61827" s="60"/>
      <c r="AV61827" s="60"/>
      <c r="AW61827" s="60"/>
      <c r="AX61827" s="60"/>
      <c r="AY61827" s="60"/>
      <c r="AZ61827" s="60"/>
      <c r="BA61827" s="60"/>
      <c r="BB61827" s="60"/>
      <c r="BC61827" s="61"/>
    </row>
    <row r="61828" spans="43:55">
      <c r="AQ61828" s="64"/>
      <c r="AR61828" s="64"/>
      <c r="AS61828" s="60"/>
      <c r="AT61828" s="60"/>
      <c r="AU61828" s="60"/>
      <c r="AV61828" s="60"/>
      <c r="AW61828" s="60"/>
      <c r="AX61828" s="60"/>
      <c r="AY61828" s="60"/>
      <c r="AZ61828" s="60"/>
      <c r="BA61828" s="60"/>
      <c r="BB61828" s="60"/>
      <c r="BC61828" s="61"/>
    </row>
    <row r="61829" spans="43:55">
      <c r="AQ61829" s="64"/>
      <c r="AR61829" s="64"/>
      <c r="AS61829" s="60"/>
      <c r="AT61829" s="60"/>
      <c r="AU61829" s="60"/>
      <c r="AV61829" s="60"/>
      <c r="AW61829" s="60"/>
      <c r="AX61829" s="60"/>
      <c r="AY61829" s="60"/>
      <c r="AZ61829" s="60"/>
      <c r="BA61829" s="60"/>
      <c r="BB61829" s="60"/>
      <c r="BC61829" s="61"/>
    </row>
    <row r="61830" spans="43:55">
      <c r="AQ61830" s="64"/>
      <c r="AR61830" s="64"/>
      <c r="AS61830" s="60"/>
      <c r="AT61830" s="60"/>
      <c r="AU61830" s="60"/>
      <c r="AV61830" s="60"/>
      <c r="AW61830" s="60"/>
      <c r="AX61830" s="60"/>
      <c r="AY61830" s="60"/>
      <c r="AZ61830" s="60"/>
      <c r="BA61830" s="60"/>
      <c r="BB61830" s="60"/>
      <c r="BC61830" s="61"/>
    </row>
    <row r="61831" spans="43:55">
      <c r="AQ61831" s="64"/>
      <c r="AR61831" s="64"/>
      <c r="AS61831" s="60"/>
      <c r="AT61831" s="60"/>
      <c r="AU61831" s="60"/>
      <c r="AV61831" s="60"/>
      <c r="AW61831" s="60"/>
      <c r="AX61831" s="60"/>
      <c r="AY61831" s="60"/>
      <c r="AZ61831" s="60"/>
      <c r="BA61831" s="60"/>
      <c r="BB61831" s="60"/>
      <c r="BC61831" s="61"/>
    </row>
    <row r="61832" spans="43:55">
      <c r="AQ61832" s="64"/>
      <c r="AR61832" s="64"/>
      <c r="AS61832" s="60"/>
      <c r="AT61832" s="60"/>
      <c r="AU61832" s="60"/>
      <c r="AV61832" s="60"/>
      <c r="AW61832" s="60"/>
      <c r="AX61832" s="60"/>
      <c r="AY61832" s="60"/>
      <c r="AZ61832" s="60"/>
      <c r="BA61832" s="60"/>
      <c r="BB61832" s="60"/>
      <c r="BC61832" s="61"/>
    </row>
    <row r="61833" spans="43:55">
      <c r="AQ61833" s="64"/>
      <c r="AR61833" s="64"/>
      <c r="AS61833" s="60"/>
      <c r="AT61833" s="60"/>
      <c r="AU61833" s="60"/>
      <c r="AV61833" s="60"/>
      <c r="AW61833" s="60"/>
      <c r="AX61833" s="60"/>
      <c r="AY61833" s="60"/>
      <c r="AZ61833" s="60"/>
      <c r="BA61833" s="60"/>
      <c r="BB61833" s="60"/>
      <c r="BC61833" s="61"/>
    </row>
    <row r="61834" spans="43:55">
      <c r="AQ61834" s="64"/>
      <c r="AR61834" s="64"/>
      <c r="AS61834" s="60"/>
      <c r="AT61834" s="60"/>
      <c r="AU61834" s="60"/>
      <c r="AV61834" s="60"/>
      <c r="AW61834" s="60"/>
      <c r="AX61834" s="60"/>
      <c r="AY61834" s="60"/>
      <c r="AZ61834" s="60"/>
      <c r="BA61834" s="60"/>
      <c r="BB61834" s="60"/>
      <c r="BC61834" s="61"/>
    </row>
    <row r="61835" spans="43:55">
      <c r="AQ61835" s="64"/>
      <c r="AR61835" s="64"/>
      <c r="AS61835" s="60"/>
      <c r="AT61835" s="60"/>
      <c r="AU61835" s="60"/>
      <c r="AV61835" s="60"/>
      <c r="AW61835" s="60"/>
      <c r="AX61835" s="60"/>
      <c r="AY61835" s="60"/>
      <c r="AZ61835" s="60"/>
      <c r="BA61835" s="60"/>
      <c r="BB61835" s="60"/>
      <c r="BC61835" s="61"/>
    </row>
    <row r="61836" spans="43:55">
      <c r="AQ61836" s="64"/>
      <c r="AR61836" s="64"/>
      <c r="AS61836" s="60"/>
      <c r="AT61836" s="60"/>
      <c r="AU61836" s="60"/>
      <c r="AV61836" s="60"/>
      <c r="AW61836" s="60"/>
      <c r="AX61836" s="60"/>
      <c r="AY61836" s="60"/>
      <c r="AZ61836" s="60"/>
      <c r="BA61836" s="60"/>
      <c r="BB61836" s="60"/>
      <c r="BC61836" s="61"/>
    </row>
    <row r="61837" spans="43:55">
      <c r="AQ61837" s="64"/>
      <c r="AR61837" s="64"/>
      <c r="AS61837" s="60"/>
      <c r="AT61837" s="60"/>
      <c r="AU61837" s="60"/>
      <c r="AV61837" s="60"/>
      <c r="AW61837" s="60"/>
      <c r="AX61837" s="60"/>
      <c r="AY61837" s="60"/>
      <c r="AZ61837" s="60"/>
      <c r="BA61837" s="60"/>
      <c r="BB61837" s="60"/>
      <c r="BC61837" s="61"/>
    </row>
    <row r="61838" spans="43:55">
      <c r="AQ61838" s="64"/>
      <c r="AR61838" s="64"/>
      <c r="AS61838" s="60"/>
      <c r="AT61838" s="60"/>
      <c r="AU61838" s="60"/>
      <c r="AV61838" s="60"/>
      <c r="AW61838" s="60"/>
      <c r="AX61838" s="60"/>
      <c r="AY61838" s="60"/>
      <c r="AZ61838" s="60"/>
      <c r="BA61838" s="60"/>
      <c r="BB61838" s="60"/>
      <c r="BC61838" s="61"/>
    </row>
    <row r="61839" spans="43:55">
      <c r="AQ61839" s="64"/>
      <c r="AR61839" s="64"/>
      <c r="AS61839" s="60"/>
      <c r="AT61839" s="60"/>
      <c r="AU61839" s="60"/>
      <c r="AV61839" s="60"/>
      <c r="AW61839" s="60"/>
      <c r="AX61839" s="60"/>
      <c r="AY61839" s="60"/>
      <c r="AZ61839" s="60"/>
      <c r="BA61839" s="60"/>
      <c r="BB61839" s="60"/>
      <c r="BC61839" s="61"/>
    </row>
    <row r="61840" spans="43:55">
      <c r="AQ61840" s="64"/>
      <c r="AR61840" s="64"/>
      <c r="AS61840" s="60"/>
      <c r="AT61840" s="60"/>
      <c r="AU61840" s="60"/>
      <c r="AV61840" s="60"/>
      <c r="AW61840" s="60"/>
      <c r="AX61840" s="60"/>
      <c r="AY61840" s="60"/>
      <c r="AZ61840" s="60"/>
      <c r="BA61840" s="60"/>
      <c r="BB61840" s="60"/>
      <c r="BC61840" s="61"/>
    </row>
    <row r="61841" spans="43:55">
      <c r="AQ61841" s="64"/>
      <c r="AR61841" s="64"/>
      <c r="AS61841" s="60"/>
      <c r="AT61841" s="60"/>
      <c r="AU61841" s="60"/>
      <c r="AV61841" s="60"/>
      <c r="AW61841" s="60"/>
      <c r="AX61841" s="60"/>
      <c r="AY61841" s="60"/>
      <c r="AZ61841" s="60"/>
      <c r="BA61841" s="60"/>
      <c r="BB61841" s="60"/>
      <c r="BC61841" s="61"/>
    </row>
    <row r="61842" spans="43:55">
      <c r="AQ61842" s="64"/>
      <c r="AR61842" s="64"/>
      <c r="AS61842" s="60"/>
      <c r="AT61842" s="60"/>
      <c r="AU61842" s="60"/>
      <c r="AV61842" s="60"/>
      <c r="AW61842" s="60"/>
      <c r="AX61842" s="60"/>
      <c r="AY61842" s="60"/>
      <c r="AZ61842" s="60"/>
      <c r="BA61842" s="60"/>
      <c r="BB61842" s="60"/>
      <c r="BC61842" s="61"/>
    </row>
    <row r="61843" spans="43:55">
      <c r="AQ61843" s="64"/>
      <c r="AR61843" s="64"/>
      <c r="AS61843" s="60"/>
      <c r="AT61843" s="60"/>
      <c r="AU61843" s="60"/>
      <c r="AV61843" s="60"/>
      <c r="AW61843" s="60"/>
      <c r="AX61843" s="60"/>
      <c r="AY61843" s="60"/>
      <c r="AZ61843" s="60"/>
      <c r="BA61843" s="60"/>
      <c r="BB61843" s="60"/>
      <c r="BC61843" s="61"/>
    </row>
    <row r="61844" spans="43:55">
      <c r="AQ61844" s="64"/>
      <c r="AR61844" s="64"/>
      <c r="AS61844" s="60"/>
      <c r="AT61844" s="60"/>
      <c r="AU61844" s="60"/>
      <c r="AV61844" s="60"/>
      <c r="AW61844" s="60"/>
      <c r="AX61844" s="60"/>
      <c r="AY61844" s="60"/>
      <c r="AZ61844" s="60"/>
      <c r="BA61844" s="60"/>
      <c r="BB61844" s="60"/>
      <c r="BC61844" s="61"/>
    </row>
    <row r="61845" spans="43:55">
      <c r="AQ61845" s="64"/>
      <c r="AR61845" s="64"/>
      <c r="AS61845" s="60"/>
      <c r="AT61845" s="60"/>
      <c r="AU61845" s="60"/>
      <c r="AV61845" s="60"/>
      <c r="AW61845" s="60"/>
      <c r="AX61845" s="60"/>
      <c r="AY61845" s="60"/>
      <c r="AZ61845" s="60"/>
      <c r="BA61845" s="60"/>
      <c r="BB61845" s="60"/>
      <c r="BC61845" s="61"/>
    </row>
    <row r="61846" spans="43:55">
      <c r="AQ61846" s="64"/>
      <c r="AR61846" s="64"/>
      <c r="AS61846" s="60"/>
      <c r="AT61846" s="60"/>
      <c r="AU61846" s="60"/>
      <c r="AV61846" s="60"/>
      <c r="AW61846" s="60"/>
      <c r="AX61846" s="60"/>
      <c r="AY61846" s="60"/>
      <c r="AZ61846" s="60"/>
      <c r="BA61846" s="60"/>
      <c r="BB61846" s="60"/>
      <c r="BC61846" s="61"/>
    </row>
    <row r="61847" spans="43:55">
      <c r="AQ61847" s="64"/>
      <c r="AR61847" s="64"/>
      <c r="AS61847" s="60"/>
      <c r="AT61847" s="60"/>
      <c r="AU61847" s="60"/>
      <c r="AV61847" s="60"/>
      <c r="AW61847" s="60"/>
      <c r="AX61847" s="60"/>
      <c r="AY61847" s="60"/>
      <c r="AZ61847" s="60"/>
      <c r="BA61847" s="60"/>
      <c r="BB61847" s="60"/>
      <c r="BC61847" s="61"/>
    </row>
    <row r="61848" spans="43:55">
      <c r="AQ61848" s="64"/>
      <c r="AR61848" s="64"/>
      <c r="AS61848" s="60"/>
      <c r="AT61848" s="60"/>
      <c r="AU61848" s="60"/>
      <c r="AV61848" s="60"/>
      <c r="AW61848" s="60"/>
      <c r="AX61848" s="60"/>
      <c r="AY61848" s="60"/>
      <c r="AZ61848" s="60"/>
      <c r="BA61848" s="60"/>
      <c r="BB61848" s="60"/>
      <c r="BC61848" s="61"/>
    </row>
    <row r="61849" spans="43:55">
      <c r="AQ61849" s="64"/>
      <c r="AR61849" s="64"/>
      <c r="AS61849" s="60"/>
      <c r="AT61849" s="60"/>
      <c r="AU61849" s="60"/>
      <c r="AV61849" s="60"/>
      <c r="AW61849" s="60"/>
      <c r="AX61849" s="60"/>
      <c r="AY61849" s="60"/>
      <c r="AZ61849" s="60"/>
      <c r="BA61849" s="60"/>
      <c r="BB61849" s="60"/>
      <c r="BC61849" s="61"/>
    </row>
    <row r="61850" spans="43:55">
      <c r="AQ61850" s="64"/>
      <c r="AR61850" s="64"/>
      <c r="AS61850" s="60"/>
      <c r="AT61850" s="60"/>
      <c r="AU61850" s="60"/>
      <c r="AV61850" s="60"/>
      <c r="AW61850" s="60"/>
      <c r="AX61850" s="60"/>
      <c r="AY61850" s="60"/>
      <c r="AZ61850" s="60"/>
      <c r="BA61850" s="60"/>
      <c r="BB61850" s="60"/>
      <c r="BC61850" s="61"/>
    </row>
    <row r="61851" spans="43:55">
      <c r="AQ61851" s="64"/>
      <c r="AR61851" s="64"/>
      <c r="AS61851" s="60"/>
      <c r="AT61851" s="60"/>
      <c r="AU61851" s="60"/>
      <c r="AV61851" s="60"/>
      <c r="AW61851" s="60"/>
      <c r="AX61851" s="60"/>
      <c r="AY61851" s="60"/>
      <c r="AZ61851" s="60"/>
      <c r="BA61851" s="60"/>
      <c r="BB61851" s="60"/>
      <c r="BC61851" s="61"/>
    </row>
    <row r="61852" spans="43:55">
      <c r="AQ61852" s="64"/>
      <c r="AR61852" s="64"/>
      <c r="AS61852" s="60"/>
      <c r="AT61852" s="60"/>
      <c r="AU61852" s="60"/>
      <c r="AV61852" s="60"/>
      <c r="AW61852" s="60"/>
      <c r="AX61852" s="60"/>
      <c r="AY61852" s="60"/>
      <c r="AZ61852" s="60"/>
      <c r="BA61852" s="60"/>
      <c r="BB61852" s="60"/>
      <c r="BC61852" s="61"/>
    </row>
    <row r="61853" spans="43:55">
      <c r="AQ61853" s="64"/>
      <c r="AR61853" s="64"/>
      <c r="AS61853" s="60"/>
      <c r="AT61853" s="60"/>
      <c r="AU61853" s="60"/>
      <c r="AV61853" s="60"/>
      <c r="AW61853" s="60"/>
      <c r="AX61853" s="60"/>
      <c r="AY61853" s="60"/>
      <c r="AZ61853" s="60"/>
      <c r="BA61853" s="60"/>
      <c r="BB61853" s="60"/>
      <c r="BC61853" s="61"/>
    </row>
    <row r="61854" spans="43:55">
      <c r="AQ61854" s="64"/>
      <c r="AR61854" s="64"/>
      <c r="AS61854" s="60"/>
      <c r="AT61854" s="60"/>
      <c r="AU61854" s="60"/>
      <c r="AV61854" s="60"/>
      <c r="AW61854" s="60"/>
      <c r="AX61854" s="60"/>
      <c r="AY61854" s="60"/>
      <c r="AZ61854" s="60"/>
      <c r="BA61854" s="60"/>
      <c r="BB61854" s="60"/>
      <c r="BC61854" s="61"/>
    </row>
    <row r="61855" spans="43:55">
      <c r="AQ61855" s="64"/>
      <c r="AR61855" s="64"/>
      <c r="AS61855" s="60"/>
      <c r="AT61855" s="60"/>
      <c r="AU61855" s="60"/>
      <c r="AV61855" s="60"/>
      <c r="AW61855" s="60"/>
      <c r="AX61855" s="60"/>
      <c r="AY61855" s="60"/>
      <c r="AZ61855" s="60"/>
      <c r="BA61855" s="60"/>
      <c r="BB61855" s="60"/>
      <c r="BC61855" s="61"/>
    </row>
    <row r="61856" spans="43:55">
      <c r="AQ61856" s="64"/>
      <c r="AR61856" s="64"/>
      <c r="AS61856" s="60"/>
      <c r="AT61856" s="60"/>
      <c r="AU61856" s="60"/>
      <c r="AV61856" s="60"/>
      <c r="AW61856" s="60"/>
      <c r="AX61856" s="60"/>
      <c r="AY61856" s="60"/>
      <c r="AZ61856" s="60"/>
      <c r="BA61856" s="60"/>
      <c r="BB61856" s="60"/>
      <c r="BC61856" s="61"/>
    </row>
    <row r="61857" spans="43:55">
      <c r="AQ61857" s="64"/>
      <c r="AR61857" s="64"/>
      <c r="AS61857" s="60"/>
      <c r="AT61857" s="60"/>
      <c r="AU61857" s="60"/>
      <c r="AV61857" s="60"/>
      <c r="AW61857" s="60"/>
      <c r="AX61857" s="60"/>
      <c r="AY61857" s="60"/>
      <c r="AZ61857" s="60"/>
      <c r="BA61857" s="60"/>
      <c r="BB61857" s="60"/>
      <c r="BC61857" s="61"/>
    </row>
    <row r="61858" spans="43:55">
      <c r="AQ61858" s="64"/>
      <c r="AR61858" s="64"/>
      <c r="AS61858" s="60"/>
      <c r="AT61858" s="60"/>
      <c r="AU61858" s="60"/>
      <c r="AV61858" s="60"/>
      <c r="AW61858" s="60"/>
      <c r="AX61858" s="60"/>
      <c r="AY61858" s="60"/>
      <c r="AZ61858" s="60"/>
      <c r="BA61858" s="60"/>
      <c r="BB61858" s="60"/>
      <c r="BC61858" s="61"/>
    </row>
    <row r="61859" spans="43:55">
      <c r="AQ61859" s="64"/>
      <c r="AR61859" s="64"/>
      <c r="AS61859" s="60"/>
      <c r="AT61859" s="60"/>
      <c r="AU61859" s="60"/>
      <c r="AV61859" s="60"/>
      <c r="AW61859" s="60"/>
      <c r="AX61859" s="60"/>
      <c r="AY61859" s="60"/>
      <c r="AZ61859" s="60"/>
      <c r="BA61859" s="60"/>
      <c r="BB61859" s="60"/>
      <c r="BC61859" s="61"/>
    </row>
    <row r="61860" spans="43:55">
      <c r="AQ61860" s="64"/>
      <c r="AR61860" s="64"/>
      <c r="AS61860" s="60"/>
      <c r="AT61860" s="60"/>
      <c r="AU61860" s="60"/>
      <c r="AV61860" s="60"/>
      <c r="AW61860" s="60"/>
      <c r="AX61860" s="60"/>
      <c r="AY61860" s="60"/>
      <c r="AZ61860" s="60"/>
      <c r="BA61860" s="60"/>
      <c r="BB61860" s="60"/>
      <c r="BC61860" s="61"/>
    </row>
    <row r="61861" spans="43:55">
      <c r="AQ61861" s="64"/>
      <c r="AR61861" s="64"/>
      <c r="AS61861" s="60"/>
      <c r="AT61861" s="60"/>
      <c r="AU61861" s="60"/>
      <c r="AV61861" s="60"/>
      <c r="AW61861" s="60"/>
      <c r="AX61861" s="60"/>
      <c r="AY61861" s="60"/>
      <c r="AZ61861" s="60"/>
      <c r="BA61861" s="60"/>
      <c r="BB61861" s="60"/>
      <c r="BC61861" s="61"/>
    </row>
    <row r="61862" spans="43:55">
      <c r="AQ61862" s="64"/>
      <c r="AR61862" s="64"/>
      <c r="AS61862" s="60"/>
      <c r="AT61862" s="60"/>
      <c r="AU61862" s="60"/>
      <c r="AV61862" s="60"/>
      <c r="AW61862" s="60"/>
      <c r="AX61862" s="60"/>
      <c r="AY61862" s="60"/>
      <c r="AZ61862" s="60"/>
      <c r="BA61862" s="60"/>
      <c r="BB61862" s="60"/>
      <c r="BC61862" s="61"/>
    </row>
    <row r="61863" spans="43:55">
      <c r="AQ61863" s="64"/>
      <c r="AR61863" s="64"/>
      <c r="AS61863" s="60"/>
      <c r="AT61863" s="60"/>
      <c r="AU61863" s="60"/>
      <c r="AV61863" s="60"/>
      <c r="AW61863" s="60"/>
      <c r="AX61863" s="60"/>
      <c r="AY61863" s="60"/>
      <c r="AZ61863" s="60"/>
      <c r="BA61863" s="60"/>
      <c r="BB61863" s="60"/>
      <c r="BC61863" s="61"/>
    </row>
    <row r="61864" spans="43:55">
      <c r="AQ61864" s="64"/>
      <c r="AR61864" s="64"/>
      <c r="AS61864" s="60"/>
      <c r="AT61864" s="60"/>
      <c r="AU61864" s="60"/>
      <c r="AV61864" s="60"/>
      <c r="AW61864" s="60"/>
      <c r="AX61864" s="60"/>
      <c r="AY61864" s="60"/>
      <c r="AZ61864" s="60"/>
      <c r="BA61864" s="60"/>
      <c r="BB61864" s="60"/>
      <c r="BC61864" s="61"/>
    </row>
    <row r="61865" spans="43:55">
      <c r="AQ61865" s="64"/>
      <c r="AR61865" s="64"/>
      <c r="AS61865" s="60"/>
      <c r="AT61865" s="60"/>
      <c r="AU61865" s="60"/>
      <c r="AV61865" s="60"/>
      <c r="AW61865" s="60"/>
      <c r="AX61865" s="60"/>
      <c r="AY61865" s="60"/>
      <c r="AZ61865" s="60"/>
      <c r="BA61865" s="60"/>
      <c r="BB61865" s="60"/>
      <c r="BC61865" s="61"/>
    </row>
    <row r="61866" spans="43:55">
      <c r="AQ61866" s="64"/>
      <c r="AR61866" s="64"/>
      <c r="AS61866" s="60"/>
      <c r="AT61866" s="60"/>
      <c r="AU61866" s="60"/>
      <c r="AV61866" s="60"/>
      <c r="AW61866" s="60"/>
      <c r="AX61866" s="60"/>
      <c r="AY61866" s="60"/>
      <c r="AZ61866" s="60"/>
      <c r="BA61866" s="60"/>
      <c r="BB61866" s="60"/>
      <c r="BC61866" s="61"/>
    </row>
    <row r="61867" spans="43:55">
      <c r="AQ61867" s="64"/>
      <c r="AR61867" s="64"/>
      <c r="AS61867" s="60"/>
      <c r="AT61867" s="60"/>
      <c r="AU61867" s="60"/>
      <c r="AV61867" s="60"/>
      <c r="AW61867" s="60"/>
      <c r="AX61867" s="60"/>
      <c r="AY61867" s="60"/>
      <c r="AZ61867" s="60"/>
      <c r="BA61867" s="60"/>
      <c r="BB61867" s="60"/>
      <c r="BC61867" s="61"/>
    </row>
    <row r="61868" spans="43:55">
      <c r="AQ61868" s="64"/>
      <c r="AR61868" s="64"/>
      <c r="AS61868" s="60"/>
      <c r="AT61868" s="60"/>
      <c r="AU61868" s="60"/>
      <c r="AV61868" s="60"/>
      <c r="AW61868" s="60"/>
      <c r="AX61868" s="60"/>
      <c r="AY61868" s="60"/>
      <c r="AZ61868" s="60"/>
      <c r="BA61868" s="60"/>
      <c r="BB61868" s="60"/>
      <c r="BC61868" s="61"/>
    </row>
    <row r="61869" spans="43:55">
      <c r="AQ61869" s="64"/>
      <c r="AR61869" s="64"/>
      <c r="AS61869" s="60"/>
      <c r="AT61869" s="60"/>
      <c r="AU61869" s="60"/>
      <c r="AV61869" s="60"/>
      <c r="AW61869" s="60"/>
      <c r="AX61869" s="60"/>
      <c r="AY61869" s="60"/>
      <c r="AZ61869" s="60"/>
      <c r="BA61869" s="60"/>
      <c r="BB61869" s="60"/>
      <c r="BC61869" s="61"/>
    </row>
    <row r="61870" spans="43:55">
      <c r="AQ61870" s="64"/>
      <c r="AR61870" s="64"/>
      <c r="AS61870" s="60"/>
      <c r="AT61870" s="60"/>
      <c r="AU61870" s="60"/>
      <c r="AV61870" s="60"/>
      <c r="AW61870" s="60"/>
      <c r="AX61870" s="60"/>
      <c r="AY61870" s="60"/>
      <c r="AZ61870" s="60"/>
      <c r="BA61870" s="60"/>
      <c r="BB61870" s="60"/>
      <c r="BC61870" s="61"/>
    </row>
    <row r="61871" spans="43:55">
      <c r="AQ61871" s="64"/>
      <c r="AR61871" s="64"/>
      <c r="AS61871" s="60"/>
      <c r="AT61871" s="60"/>
      <c r="AU61871" s="60"/>
      <c r="AV61871" s="60"/>
      <c r="AW61871" s="60"/>
      <c r="AX61871" s="60"/>
      <c r="AY61871" s="60"/>
      <c r="AZ61871" s="60"/>
      <c r="BA61871" s="60"/>
      <c r="BB61871" s="60"/>
      <c r="BC61871" s="61"/>
    </row>
    <row r="61872" spans="43:55">
      <c r="AQ61872" s="64"/>
      <c r="AR61872" s="64"/>
      <c r="AS61872" s="60"/>
      <c r="AT61872" s="60"/>
      <c r="AU61872" s="60"/>
      <c r="AV61872" s="60"/>
      <c r="AW61872" s="60"/>
      <c r="AX61872" s="60"/>
      <c r="AY61872" s="60"/>
      <c r="AZ61872" s="60"/>
      <c r="BA61872" s="60"/>
      <c r="BB61872" s="60"/>
      <c r="BC61872" s="61"/>
    </row>
    <row r="61873" spans="43:55">
      <c r="AQ61873" s="64"/>
      <c r="AR61873" s="64"/>
      <c r="AS61873" s="60"/>
      <c r="AT61873" s="60"/>
      <c r="AU61873" s="60"/>
      <c r="AV61873" s="60"/>
      <c r="AW61873" s="60"/>
      <c r="AX61873" s="60"/>
      <c r="AY61873" s="60"/>
      <c r="AZ61873" s="60"/>
      <c r="BA61873" s="60"/>
      <c r="BB61873" s="60"/>
      <c r="BC61873" s="61"/>
    </row>
    <row r="61874" spans="43:55">
      <c r="AQ61874" s="64"/>
      <c r="AR61874" s="64"/>
      <c r="AS61874" s="60"/>
      <c r="AT61874" s="60"/>
      <c r="AU61874" s="60"/>
      <c r="AV61874" s="60"/>
      <c r="AW61874" s="60"/>
      <c r="AX61874" s="60"/>
      <c r="AY61874" s="60"/>
      <c r="AZ61874" s="60"/>
      <c r="BA61874" s="60"/>
      <c r="BB61874" s="60"/>
      <c r="BC61874" s="61"/>
    </row>
    <row r="61875" spans="43:55">
      <c r="AQ61875" s="64"/>
      <c r="AR61875" s="64"/>
      <c r="AS61875" s="60"/>
      <c r="AT61875" s="60"/>
      <c r="AU61875" s="60"/>
      <c r="AV61875" s="60"/>
      <c r="AW61875" s="60"/>
      <c r="AX61875" s="60"/>
      <c r="AY61875" s="60"/>
      <c r="AZ61875" s="60"/>
      <c r="BA61875" s="60"/>
      <c r="BB61875" s="60"/>
      <c r="BC61875" s="61"/>
    </row>
    <row r="61876" spans="43:55">
      <c r="AQ61876" s="64"/>
      <c r="AR61876" s="64"/>
      <c r="AS61876" s="60"/>
      <c r="AT61876" s="60"/>
      <c r="AU61876" s="60"/>
      <c r="AV61876" s="60"/>
      <c r="AW61876" s="60"/>
      <c r="AX61876" s="60"/>
      <c r="AY61876" s="60"/>
      <c r="AZ61876" s="60"/>
      <c r="BA61876" s="60"/>
      <c r="BB61876" s="60"/>
      <c r="BC61876" s="61"/>
    </row>
    <row r="61877" spans="43:55">
      <c r="AQ61877" s="64"/>
      <c r="AR61877" s="64"/>
      <c r="AS61877" s="60"/>
      <c r="AT61877" s="60"/>
      <c r="AU61877" s="60"/>
      <c r="AV61877" s="60"/>
      <c r="AW61877" s="60"/>
      <c r="AX61877" s="60"/>
      <c r="AY61877" s="60"/>
      <c r="AZ61877" s="60"/>
      <c r="BA61877" s="60"/>
      <c r="BB61877" s="60"/>
      <c r="BC61877" s="61"/>
    </row>
    <row r="61878" spans="43:55">
      <c r="AQ61878" s="64"/>
      <c r="AR61878" s="64"/>
      <c r="AS61878" s="60"/>
      <c r="AT61878" s="60"/>
      <c r="AU61878" s="60"/>
      <c r="AV61878" s="60"/>
      <c r="AW61878" s="60"/>
      <c r="AX61878" s="60"/>
      <c r="AY61878" s="60"/>
      <c r="AZ61878" s="60"/>
      <c r="BA61878" s="60"/>
      <c r="BB61878" s="60"/>
      <c r="BC61878" s="61"/>
    </row>
    <row r="61879" spans="43:55">
      <c r="AQ61879" s="64"/>
      <c r="AR61879" s="64"/>
      <c r="AS61879" s="60"/>
      <c r="AT61879" s="60"/>
      <c r="AU61879" s="60"/>
      <c r="AV61879" s="60"/>
      <c r="AW61879" s="60"/>
      <c r="AX61879" s="60"/>
      <c r="AY61879" s="60"/>
      <c r="AZ61879" s="60"/>
      <c r="BA61879" s="60"/>
      <c r="BB61879" s="60"/>
      <c r="BC61879" s="61"/>
    </row>
    <row r="61880" spans="43:55">
      <c r="AQ61880" s="64"/>
      <c r="AR61880" s="64"/>
      <c r="AS61880" s="60"/>
      <c r="AT61880" s="60"/>
      <c r="AU61880" s="60"/>
      <c r="AV61880" s="60"/>
      <c r="AW61880" s="60"/>
      <c r="AX61880" s="60"/>
      <c r="AY61880" s="60"/>
      <c r="AZ61880" s="60"/>
      <c r="BA61880" s="60"/>
      <c r="BB61880" s="60"/>
      <c r="BC61880" s="61"/>
    </row>
    <row r="61881" spans="43:55">
      <c r="AQ61881" s="64"/>
      <c r="AR61881" s="64"/>
      <c r="AS61881" s="60"/>
      <c r="AT61881" s="60"/>
      <c r="AU61881" s="60"/>
      <c r="AV61881" s="60"/>
      <c r="AW61881" s="60"/>
      <c r="AX61881" s="60"/>
      <c r="AY61881" s="60"/>
      <c r="AZ61881" s="60"/>
      <c r="BA61881" s="60"/>
      <c r="BB61881" s="60"/>
      <c r="BC61881" s="61"/>
    </row>
    <row r="61882" spans="43:55">
      <c r="AQ61882" s="64"/>
      <c r="AR61882" s="64"/>
      <c r="AS61882" s="60"/>
      <c r="AT61882" s="60"/>
      <c r="AU61882" s="60"/>
      <c r="AV61882" s="60"/>
      <c r="AW61882" s="60"/>
      <c r="AX61882" s="60"/>
      <c r="AY61882" s="60"/>
      <c r="AZ61882" s="60"/>
      <c r="BA61882" s="60"/>
      <c r="BB61882" s="60"/>
      <c r="BC61882" s="61"/>
    </row>
    <row r="61883" spans="43:55">
      <c r="AQ61883" s="64"/>
      <c r="AR61883" s="64"/>
      <c r="AS61883" s="60"/>
      <c r="AT61883" s="60"/>
      <c r="AU61883" s="60"/>
      <c r="AV61883" s="60"/>
      <c r="AW61883" s="60"/>
      <c r="AX61883" s="60"/>
      <c r="AY61883" s="60"/>
      <c r="AZ61883" s="60"/>
      <c r="BA61883" s="60"/>
      <c r="BB61883" s="60"/>
      <c r="BC61883" s="61"/>
    </row>
    <row r="61884" spans="43:55">
      <c r="AQ61884" s="64"/>
      <c r="AR61884" s="64"/>
      <c r="AS61884" s="60"/>
      <c r="AT61884" s="60"/>
      <c r="AU61884" s="60"/>
      <c r="AV61884" s="60"/>
      <c r="AW61884" s="60"/>
      <c r="AX61884" s="60"/>
      <c r="AY61884" s="60"/>
      <c r="AZ61884" s="60"/>
      <c r="BA61884" s="60"/>
      <c r="BB61884" s="60"/>
      <c r="BC61884" s="61"/>
    </row>
    <row r="61885" spans="43:55">
      <c r="AQ61885" s="64"/>
      <c r="AR61885" s="64"/>
      <c r="AS61885" s="60"/>
      <c r="AT61885" s="60"/>
      <c r="AU61885" s="60"/>
      <c r="AV61885" s="60"/>
      <c r="AW61885" s="60"/>
      <c r="AX61885" s="60"/>
      <c r="AY61885" s="60"/>
      <c r="AZ61885" s="60"/>
      <c r="BA61885" s="60"/>
      <c r="BB61885" s="60"/>
      <c r="BC61885" s="61"/>
    </row>
    <row r="61886" spans="43:55">
      <c r="AQ61886" s="64"/>
      <c r="AR61886" s="64"/>
      <c r="AS61886" s="60"/>
      <c r="AT61886" s="60"/>
      <c r="AU61886" s="60"/>
      <c r="AV61886" s="60"/>
      <c r="AW61886" s="60"/>
      <c r="AX61886" s="60"/>
      <c r="AY61886" s="60"/>
      <c r="AZ61886" s="60"/>
      <c r="BA61886" s="60"/>
      <c r="BB61886" s="60"/>
      <c r="BC61886" s="61"/>
    </row>
    <row r="61887" spans="43:55">
      <c r="AQ61887" s="64"/>
      <c r="AR61887" s="64"/>
      <c r="AS61887" s="60"/>
      <c r="AT61887" s="60"/>
      <c r="AU61887" s="60"/>
      <c r="AV61887" s="60"/>
      <c r="AW61887" s="60"/>
      <c r="AX61887" s="60"/>
      <c r="AY61887" s="60"/>
      <c r="AZ61887" s="60"/>
      <c r="BA61887" s="60"/>
      <c r="BB61887" s="60"/>
      <c r="BC61887" s="61"/>
    </row>
    <row r="61888" spans="43:55">
      <c r="AQ61888" s="64"/>
      <c r="AR61888" s="64"/>
      <c r="AS61888" s="60"/>
      <c r="AT61888" s="60"/>
      <c r="AU61888" s="60"/>
      <c r="AV61888" s="60"/>
      <c r="AW61888" s="60"/>
      <c r="AX61888" s="60"/>
      <c r="AY61888" s="60"/>
      <c r="AZ61888" s="60"/>
      <c r="BA61888" s="60"/>
      <c r="BB61888" s="60"/>
      <c r="BC61888" s="61"/>
    </row>
    <row r="61889" spans="43:55">
      <c r="AQ61889" s="64"/>
      <c r="AR61889" s="64"/>
      <c r="AS61889" s="60"/>
      <c r="AT61889" s="60"/>
      <c r="AU61889" s="60"/>
      <c r="AV61889" s="60"/>
      <c r="AW61889" s="60"/>
      <c r="AX61889" s="60"/>
      <c r="AY61889" s="60"/>
      <c r="AZ61889" s="60"/>
      <c r="BA61889" s="60"/>
      <c r="BB61889" s="60"/>
      <c r="BC61889" s="61"/>
    </row>
    <row r="61890" spans="43:55">
      <c r="AQ61890" s="64"/>
      <c r="AR61890" s="64"/>
      <c r="AS61890" s="60"/>
      <c r="AT61890" s="60"/>
      <c r="AU61890" s="60"/>
      <c r="AV61890" s="60"/>
      <c r="AW61890" s="60"/>
      <c r="AX61890" s="60"/>
      <c r="AY61890" s="60"/>
      <c r="AZ61890" s="60"/>
      <c r="BA61890" s="60"/>
      <c r="BB61890" s="60"/>
      <c r="BC61890" s="61"/>
    </row>
    <row r="61891" spans="43:55">
      <c r="AQ61891" s="64"/>
      <c r="AR61891" s="64"/>
      <c r="AS61891" s="60"/>
      <c r="AT61891" s="60"/>
      <c r="AU61891" s="60"/>
      <c r="AV61891" s="60"/>
      <c r="AW61891" s="60"/>
      <c r="AX61891" s="60"/>
      <c r="AY61891" s="60"/>
      <c r="AZ61891" s="60"/>
      <c r="BA61891" s="60"/>
      <c r="BB61891" s="60"/>
      <c r="BC61891" s="61"/>
    </row>
    <row r="61892" spans="43:55">
      <c r="AQ61892" s="64"/>
      <c r="AR61892" s="64"/>
      <c r="AS61892" s="60"/>
      <c r="AT61892" s="60"/>
      <c r="AU61892" s="60"/>
      <c r="AV61892" s="60"/>
      <c r="AW61892" s="60"/>
      <c r="AX61892" s="60"/>
      <c r="AY61892" s="60"/>
      <c r="AZ61892" s="60"/>
      <c r="BA61892" s="60"/>
      <c r="BB61892" s="60"/>
      <c r="BC61892" s="61"/>
    </row>
    <row r="61893" spans="43:55">
      <c r="AQ61893" s="64"/>
      <c r="AR61893" s="64"/>
      <c r="AS61893" s="60"/>
      <c r="AT61893" s="60"/>
      <c r="AU61893" s="60"/>
      <c r="AV61893" s="60"/>
      <c r="AW61893" s="60"/>
      <c r="AX61893" s="60"/>
      <c r="AY61893" s="60"/>
      <c r="AZ61893" s="60"/>
      <c r="BA61893" s="60"/>
      <c r="BB61893" s="60"/>
      <c r="BC61893" s="61"/>
    </row>
    <row r="61894" spans="43:55">
      <c r="AQ61894" s="64"/>
      <c r="AR61894" s="64"/>
      <c r="AS61894" s="60"/>
      <c r="AT61894" s="60"/>
      <c r="AU61894" s="60"/>
      <c r="AV61894" s="60"/>
      <c r="AW61894" s="60"/>
      <c r="AX61894" s="60"/>
      <c r="AY61894" s="60"/>
      <c r="AZ61894" s="60"/>
      <c r="BA61894" s="60"/>
      <c r="BB61894" s="60"/>
      <c r="BC61894" s="61"/>
    </row>
    <row r="61895" spans="43:55">
      <c r="AQ61895" s="64"/>
      <c r="AR61895" s="64"/>
      <c r="AS61895" s="60"/>
      <c r="AT61895" s="60"/>
      <c r="AU61895" s="60"/>
      <c r="AV61895" s="60"/>
      <c r="AW61895" s="60"/>
      <c r="AX61895" s="60"/>
      <c r="AY61895" s="60"/>
      <c r="AZ61895" s="60"/>
      <c r="BA61895" s="60"/>
      <c r="BB61895" s="60"/>
      <c r="BC61895" s="61"/>
    </row>
    <row r="61896" spans="43:55">
      <c r="AQ61896" s="64"/>
      <c r="AR61896" s="64"/>
      <c r="AS61896" s="60"/>
      <c r="AT61896" s="60"/>
      <c r="AU61896" s="60"/>
      <c r="AV61896" s="60"/>
      <c r="AW61896" s="60"/>
      <c r="AX61896" s="60"/>
      <c r="AY61896" s="60"/>
      <c r="AZ61896" s="60"/>
      <c r="BA61896" s="60"/>
      <c r="BB61896" s="60"/>
      <c r="BC61896" s="61"/>
    </row>
    <row r="61897" spans="43:55">
      <c r="AQ61897" s="64"/>
      <c r="AR61897" s="64"/>
      <c r="AS61897" s="60"/>
      <c r="AT61897" s="60"/>
      <c r="AU61897" s="60"/>
      <c r="AV61897" s="60"/>
      <c r="AW61897" s="60"/>
      <c r="AX61897" s="60"/>
      <c r="AY61897" s="60"/>
      <c r="AZ61897" s="60"/>
      <c r="BA61897" s="60"/>
      <c r="BB61897" s="60"/>
      <c r="BC61897" s="61"/>
    </row>
    <row r="61898" spans="43:55">
      <c r="AQ61898" s="64"/>
      <c r="AR61898" s="64"/>
      <c r="AS61898" s="60"/>
      <c r="AT61898" s="60"/>
      <c r="AU61898" s="60"/>
      <c r="AV61898" s="60"/>
      <c r="AW61898" s="60"/>
      <c r="AX61898" s="60"/>
      <c r="AY61898" s="60"/>
      <c r="AZ61898" s="60"/>
      <c r="BA61898" s="60"/>
      <c r="BB61898" s="60"/>
      <c r="BC61898" s="61"/>
    </row>
    <row r="61899" spans="43:55">
      <c r="AQ61899" s="64"/>
      <c r="AR61899" s="64"/>
      <c r="AS61899" s="60"/>
      <c r="AT61899" s="60"/>
      <c r="AU61899" s="60"/>
      <c r="AV61899" s="60"/>
      <c r="AW61899" s="60"/>
      <c r="AX61899" s="60"/>
      <c r="AY61899" s="60"/>
      <c r="AZ61899" s="60"/>
      <c r="BA61899" s="60"/>
      <c r="BB61899" s="60"/>
      <c r="BC61899" s="61"/>
    </row>
    <row r="61900" spans="43:55">
      <c r="AQ61900" s="64"/>
      <c r="AR61900" s="64"/>
      <c r="AS61900" s="60"/>
      <c r="AT61900" s="60"/>
      <c r="AU61900" s="60"/>
      <c r="AV61900" s="60"/>
      <c r="AW61900" s="60"/>
      <c r="AX61900" s="60"/>
      <c r="AY61900" s="60"/>
      <c r="AZ61900" s="60"/>
      <c r="BA61900" s="60"/>
      <c r="BB61900" s="60"/>
      <c r="BC61900" s="61"/>
    </row>
    <row r="61901" spans="43:55">
      <c r="AQ61901" s="64"/>
      <c r="AR61901" s="64"/>
      <c r="AS61901" s="60"/>
      <c r="AT61901" s="60"/>
      <c r="AU61901" s="60"/>
      <c r="AV61901" s="60"/>
      <c r="AW61901" s="60"/>
      <c r="AX61901" s="60"/>
      <c r="AY61901" s="60"/>
      <c r="AZ61901" s="60"/>
      <c r="BA61901" s="60"/>
      <c r="BB61901" s="60"/>
      <c r="BC61901" s="61"/>
    </row>
    <row r="61902" spans="43:55">
      <c r="AQ61902" s="64"/>
      <c r="AR61902" s="64"/>
      <c r="AS61902" s="60"/>
      <c r="AT61902" s="60"/>
      <c r="AU61902" s="60"/>
      <c r="AV61902" s="60"/>
      <c r="AW61902" s="60"/>
      <c r="AX61902" s="60"/>
      <c r="AY61902" s="60"/>
      <c r="AZ61902" s="60"/>
      <c r="BA61902" s="60"/>
      <c r="BB61902" s="60"/>
      <c r="BC61902" s="61"/>
    </row>
    <row r="61903" spans="43:55">
      <c r="AQ61903" s="64"/>
      <c r="AR61903" s="64"/>
      <c r="AS61903" s="60"/>
      <c r="AT61903" s="60"/>
      <c r="AU61903" s="60"/>
      <c r="AV61903" s="60"/>
      <c r="AW61903" s="60"/>
      <c r="AX61903" s="60"/>
      <c r="AY61903" s="60"/>
      <c r="AZ61903" s="60"/>
      <c r="BA61903" s="60"/>
      <c r="BB61903" s="60"/>
      <c r="BC61903" s="61"/>
    </row>
    <row r="61904" spans="43:55">
      <c r="AQ61904" s="64"/>
      <c r="AR61904" s="64"/>
      <c r="AS61904" s="60"/>
      <c r="AT61904" s="60"/>
      <c r="AU61904" s="60"/>
      <c r="AV61904" s="60"/>
      <c r="AW61904" s="60"/>
      <c r="AX61904" s="60"/>
      <c r="AY61904" s="60"/>
      <c r="AZ61904" s="60"/>
      <c r="BA61904" s="60"/>
      <c r="BB61904" s="60"/>
      <c r="BC61904" s="61"/>
    </row>
    <row r="61905" spans="43:55">
      <c r="AQ61905" s="64"/>
      <c r="AR61905" s="64"/>
      <c r="AS61905" s="60"/>
      <c r="AT61905" s="60"/>
      <c r="AU61905" s="60"/>
      <c r="AV61905" s="60"/>
      <c r="AW61905" s="60"/>
      <c r="AX61905" s="60"/>
      <c r="AY61905" s="60"/>
      <c r="AZ61905" s="60"/>
      <c r="BA61905" s="60"/>
      <c r="BB61905" s="60"/>
      <c r="BC61905" s="61"/>
    </row>
    <row r="61906" spans="43:55">
      <c r="AQ61906" s="64"/>
      <c r="AR61906" s="64"/>
      <c r="AS61906" s="60"/>
      <c r="AT61906" s="60"/>
      <c r="AU61906" s="60"/>
      <c r="AV61906" s="60"/>
      <c r="AW61906" s="60"/>
      <c r="AX61906" s="60"/>
      <c r="AY61906" s="60"/>
      <c r="AZ61906" s="60"/>
      <c r="BA61906" s="60"/>
      <c r="BB61906" s="60"/>
      <c r="BC61906" s="61"/>
    </row>
    <row r="61907" spans="43:55">
      <c r="AQ61907" s="64"/>
      <c r="AR61907" s="64"/>
      <c r="AS61907" s="60"/>
      <c r="AT61907" s="60"/>
      <c r="AU61907" s="60"/>
      <c r="AV61907" s="60"/>
      <c r="AW61907" s="60"/>
      <c r="AX61907" s="60"/>
      <c r="AY61907" s="60"/>
      <c r="AZ61907" s="60"/>
      <c r="BA61907" s="60"/>
      <c r="BB61907" s="60"/>
      <c r="BC61907" s="61"/>
    </row>
    <row r="61908" spans="43:55">
      <c r="AQ61908" s="64"/>
      <c r="AR61908" s="64"/>
      <c r="AS61908" s="60"/>
      <c r="AT61908" s="60"/>
      <c r="AU61908" s="60"/>
      <c r="AV61908" s="60"/>
      <c r="AW61908" s="60"/>
      <c r="AX61908" s="60"/>
      <c r="AY61908" s="60"/>
      <c r="AZ61908" s="60"/>
      <c r="BA61908" s="60"/>
      <c r="BB61908" s="60"/>
      <c r="BC61908" s="61"/>
    </row>
    <row r="61909" spans="43:55">
      <c r="AQ61909" s="64"/>
      <c r="AR61909" s="64"/>
      <c r="AS61909" s="60"/>
      <c r="AT61909" s="60"/>
      <c r="AU61909" s="60"/>
      <c r="AV61909" s="60"/>
      <c r="AW61909" s="60"/>
      <c r="AX61909" s="60"/>
      <c r="AY61909" s="60"/>
      <c r="AZ61909" s="60"/>
      <c r="BA61909" s="60"/>
      <c r="BB61909" s="60"/>
      <c r="BC61909" s="61"/>
    </row>
    <row r="61910" spans="43:55">
      <c r="AQ61910" s="64"/>
      <c r="AR61910" s="64"/>
      <c r="AS61910" s="60"/>
      <c r="AT61910" s="60"/>
      <c r="AU61910" s="60"/>
      <c r="AV61910" s="60"/>
      <c r="AW61910" s="60"/>
      <c r="AX61910" s="60"/>
      <c r="AY61910" s="60"/>
      <c r="AZ61910" s="60"/>
      <c r="BA61910" s="60"/>
      <c r="BB61910" s="60"/>
      <c r="BC61910" s="61"/>
    </row>
    <row r="61911" spans="43:55">
      <c r="AQ61911" s="64"/>
      <c r="AR61911" s="64"/>
      <c r="AS61911" s="60"/>
      <c r="AT61911" s="60"/>
      <c r="AU61911" s="60"/>
      <c r="AV61911" s="60"/>
      <c r="AW61911" s="60"/>
      <c r="AX61911" s="60"/>
      <c r="AY61911" s="60"/>
      <c r="AZ61911" s="60"/>
      <c r="BA61911" s="60"/>
      <c r="BB61911" s="60"/>
      <c r="BC61911" s="61"/>
    </row>
    <row r="61912" spans="43:55">
      <c r="AQ61912" s="64"/>
      <c r="AR61912" s="64"/>
      <c r="AS61912" s="60"/>
      <c r="AT61912" s="60"/>
      <c r="AU61912" s="60"/>
      <c r="AV61912" s="60"/>
      <c r="AW61912" s="60"/>
      <c r="AX61912" s="60"/>
      <c r="AY61912" s="60"/>
      <c r="AZ61912" s="60"/>
      <c r="BA61912" s="60"/>
      <c r="BB61912" s="60"/>
      <c r="BC61912" s="61"/>
    </row>
    <row r="61913" spans="43:55">
      <c r="AQ61913" s="64"/>
      <c r="AR61913" s="64"/>
      <c r="AS61913" s="60"/>
      <c r="AT61913" s="60"/>
      <c r="AU61913" s="60"/>
      <c r="AV61913" s="60"/>
      <c r="AW61913" s="60"/>
      <c r="AX61913" s="60"/>
      <c r="AY61913" s="60"/>
      <c r="AZ61913" s="60"/>
      <c r="BA61913" s="60"/>
      <c r="BB61913" s="60"/>
      <c r="BC61913" s="61"/>
    </row>
    <row r="61914" spans="43:55">
      <c r="AQ61914" s="64"/>
      <c r="AR61914" s="64"/>
      <c r="AS61914" s="60"/>
      <c r="AT61914" s="60"/>
      <c r="AU61914" s="60"/>
      <c r="AV61914" s="60"/>
      <c r="AW61914" s="60"/>
      <c r="AX61914" s="60"/>
      <c r="AY61914" s="60"/>
      <c r="AZ61914" s="60"/>
      <c r="BA61914" s="60"/>
      <c r="BB61914" s="60"/>
      <c r="BC61914" s="61"/>
    </row>
    <row r="61915" spans="43:55">
      <c r="AQ61915" s="64"/>
      <c r="AR61915" s="64"/>
      <c r="AS61915" s="60"/>
      <c r="AT61915" s="60"/>
      <c r="AU61915" s="60"/>
      <c r="AV61915" s="60"/>
      <c r="AW61915" s="60"/>
      <c r="AX61915" s="60"/>
      <c r="AY61915" s="60"/>
      <c r="AZ61915" s="60"/>
      <c r="BA61915" s="60"/>
      <c r="BB61915" s="60"/>
      <c r="BC61915" s="61"/>
    </row>
    <row r="61916" spans="43:55">
      <c r="AQ61916" s="64"/>
      <c r="AR61916" s="64"/>
      <c r="AS61916" s="60"/>
      <c r="AT61916" s="60"/>
      <c r="AU61916" s="60"/>
      <c r="AV61916" s="60"/>
      <c r="AW61916" s="60"/>
      <c r="AX61916" s="60"/>
      <c r="AY61916" s="60"/>
      <c r="AZ61916" s="60"/>
      <c r="BA61916" s="60"/>
      <c r="BB61916" s="60"/>
      <c r="BC61916" s="61"/>
    </row>
    <row r="61917" spans="43:55">
      <c r="AQ61917" s="64"/>
      <c r="AR61917" s="64"/>
      <c r="AS61917" s="60"/>
      <c r="AT61917" s="60"/>
      <c r="AU61917" s="60"/>
      <c r="AV61917" s="60"/>
      <c r="AW61917" s="60"/>
      <c r="AX61917" s="60"/>
      <c r="AY61917" s="60"/>
      <c r="AZ61917" s="60"/>
      <c r="BA61917" s="60"/>
      <c r="BB61917" s="60"/>
      <c r="BC61917" s="61"/>
    </row>
    <row r="61918" spans="43:55">
      <c r="AQ61918" s="64"/>
      <c r="AR61918" s="64"/>
      <c r="AS61918" s="60"/>
      <c r="AT61918" s="60"/>
      <c r="AU61918" s="60"/>
      <c r="AV61918" s="60"/>
      <c r="AW61918" s="60"/>
      <c r="AX61918" s="60"/>
      <c r="AY61918" s="60"/>
      <c r="AZ61918" s="60"/>
      <c r="BA61918" s="60"/>
      <c r="BB61918" s="60"/>
      <c r="BC61918" s="61"/>
    </row>
    <row r="61919" spans="43:55">
      <c r="AQ61919" s="64"/>
      <c r="AR61919" s="64"/>
      <c r="AS61919" s="60"/>
      <c r="AT61919" s="60"/>
      <c r="AU61919" s="60"/>
      <c r="AV61919" s="60"/>
      <c r="AW61919" s="60"/>
      <c r="AX61919" s="60"/>
      <c r="AY61919" s="60"/>
      <c r="AZ61919" s="60"/>
      <c r="BA61919" s="60"/>
      <c r="BB61919" s="60"/>
      <c r="BC61919" s="61"/>
    </row>
    <row r="61920" spans="43:55">
      <c r="AQ61920" s="64"/>
      <c r="AR61920" s="64"/>
      <c r="AS61920" s="60"/>
      <c r="AT61920" s="60"/>
      <c r="AU61920" s="60"/>
      <c r="AV61920" s="60"/>
      <c r="AW61920" s="60"/>
      <c r="AX61920" s="60"/>
      <c r="AY61920" s="60"/>
      <c r="AZ61920" s="60"/>
      <c r="BA61920" s="60"/>
      <c r="BB61920" s="60"/>
      <c r="BC61920" s="61"/>
    </row>
    <row r="61921" spans="43:55">
      <c r="AQ61921" s="64"/>
      <c r="AR61921" s="64"/>
      <c r="AS61921" s="60"/>
      <c r="AT61921" s="60"/>
      <c r="AU61921" s="60"/>
      <c r="AV61921" s="60"/>
      <c r="AW61921" s="60"/>
      <c r="AX61921" s="60"/>
      <c r="AY61921" s="60"/>
      <c r="AZ61921" s="60"/>
      <c r="BA61921" s="60"/>
      <c r="BB61921" s="60"/>
      <c r="BC61921" s="61"/>
    </row>
    <row r="61922" spans="43:55">
      <c r="AQ61922" s="64"/>
      <c r="AR61922" s="64"/>
      <c r="AS61922" s="60"/>
      <c r="AT61922" s="60"/>
      <c r="AU61922" s="60"/>
      <c r="AV61922" s="60"/>
      <c r="AW61922" s="60"/>
      <c r="AX61922" s="60"/>
      <c r="AY61922" s="60"/>
      <c r="AZ61922" s="60"/>
      <c r="BA61922" s="60"/>
      <c r="BB61922" s="60"/>
      <c r="BC61922" s="61"/>
    </row>
    <row r="61923" spans="43:55">
      <c r="AQ61923" s="64"/>
      <c r="AR61923" s="64"/>
      <c r="AS61923" s="60"/>
      <c r="AT61923" s="60"/>
      <c r="AU61923" s="60"/>
      <c r="AV61923" s="60"/>
      <c r="AW61923" s="60"/>
      <c r="AX61923" s="60"/>
      <c r="AY61923" s="60"/>
      <c r="AZ61923" s="60"/>
      <c r="BA61923" s="60"/>
      <c r="BB61923" s="60"/>
      <c r="BC61923" s="61"/>
    </row>
    <row r="61924" spans="43:55">
      <c r="AQ61924" s="64"/>
      <c r="AR61924" s="64"/>
      <c r="AS61924" s="60"/>
      <c r="AT61924" s="60"/>
      <c r="AU61924" s="60"/>
      <c r="AV61924" s="60"/>
      <c r="AW61924" s="60"/>
      <c r="AX61924" s="60"/>
      <c r="AY61924" s="60"/>
      <c r="AZ61924" s="60"/>
      <c r="BA61924" s="60"/>
      <c r="BB61924" s="60"/>
      <c r="BC61924" s="61"/>
    </row>
    <row r="61925" spans="43:55">
      <c r="AQ61925" s="64"/>
      <c r="AR61925" s="64"/>
      <c r="AS61925" s="60"/>
      <c r="AT61925" s="60"/>
      <c r="AU61925" s="60"/>
      <c r="AV61925" s="60"/>
      <c r="AW61925" s="60"/>
      <c r="AX61925" s="60"/>
      <c r="AY61925" s="60"/>
      <c r="AZ61925" s="60"/>
      <c r="BA61925" s="60"/>
      <c r="BB61925" s="60"/>
      <c r="BC61925" s="61"/>
    </row>
    <row r="61926" spans="43:55">
      <c r="AQ61926" s="64"/>
      <c r="AR61926" s="64"/>
      <c r="AS61926" s="60"/>
      <c r="AT61926" s="60"/>
      <c r="AU61926" s="60"/>
      <c r="AV61926" s="60"/>
      <c r="AW61926" s="60"/>
      <c r="AX61926" s="60"/>
      <c r="AY61926" s="60"/>
      <c r="AZ61926" s="60"/>
      <c r="BA61926" s="60"/>
      <c r="BB61926" s="60"/>
      <c r="BC61926" s="61"/>
    </row>
    <row r="61927" spans="43:55">
      <c r="AQ61927" s="64"/>
      <c r="AR61927" s="64"/>
      <c r="AS61927" s="60"/>
      <c r="AT61927" s="60"/>
      <c r="AU61927" s="60"/>
      <c r="AV61927" s="60"/>
      <c r="AW61927" s="60"/>
      <c r="AX61927" s="60"/>
      <c r="AY61927" s="60"/>
      <c r="AZ61927" s="60"/>
      <c r="BA61927" s="60"/>
      <c r="BB61927" s="60"/>
      <c r="BC61927" s="61"/>
    </row>
    <row r="61928" spans="43:55">
      <c r="AQ61928" s="64"/>
      <c r="AR61928" s="64"/>
      <c r="AS61928" s="60"/>
      <c r="AT61928" s="60"/>
      <c r="AU61928" s="60"/>
      <c r="AV61928" s="60"/>
      <c r="AW61928" s="60"/>
      <c r="AX61928" s="60"/>
      <c r="AY61928" s="60"/>
      <c r="AZ61928" s="60"/>
      <c r="BA61928" s="60"/>
      <c r="BB61928" s="60"/>
      <c r="BC61928" s="61"/>
    </row>
    <row r="61929" spans="43:55">
      <c r="AQ61929" s="64"/>
      <c r="AR61929" s="64"/>
      <c r="AS61929" s="60"/>
      <c r="AT61929" s="60"/>
      <c r="AU61929" s="60"/>
      <c r="AV61929" s="60"/>
      <c r="AW61929" s="60"/>
      <c r="AX61929" s="60"/>
      <c r="AY61929" s="60"/>
      <c r="AZ61929" s="60"/>
      <c r="BA61929" s="60"/>
      <c r="BB61929" s="60"/>
      <c r="BC61929" s="61"/>
    </row>
    <row r="61930" spans="43:55">
      <c r="AQ61930" s="64"/>
      <c r="AR61930" s="64"/>
      <c r="AS61930" s="60"/>
      <c r="AT61930" s="60"/>
      <c r="AU61930" s="60"/>
      <c r="AV61930" s="60"/>
      <c r="AW61930" s="60"/>
      <c r="AX61930" s="60"/>
      <c r="AY61930" s="60"/>
      <c r="AZ61930" s="60"/>
      <c r="BA61930" s="60"/>
      <c r="BB61930" s="60"/>
      <c r="BC61930" s="61"/>
    </row>
    <row r="61931" spans="43:55">
      <c r="AQ61931" s="64"/>
      <c r="AR61931" s="64"/>
      <c r="AS61931" s="60"/>
      <c r="AT61931" s="60"/>
      <c r="AU61931" s="60"/>
      <c r="AV61931" s="60"/>
      <c r="AW61931" s="60"/>
      <c r="AX61931" s="60"/>
      <c r="AY61931" s="60"/>
      <c r="AZ61931" s="60"/>
      <c r="BA61931" s="60"/>
      <c r="BB61931" s="60"/>
      <c r="BC61931" s="61"/>
    </row>
    <row r="61932" spans="43:55">
      <c r="AQ61932" s="64"/>
      <c r="AR61932" s="64"/>
      <c r="AS61932" s="60"/>
      <c r="AT61932" s="60"/>
      <c r="AU61932" s="60"/>
      <c r="AV61932" s="60"/>
      <c r="AW61932" s="60"/>
      <c r="AX61932" s="60"/>
      <c r="AY61932" s="60"/>
      <c r="AZ61932" s="60"/>
      <c r="BA61932" s="60"/>
      <c r="BB61932" s="60"/>
      <c r="BC61932" s="61"/>
    </row>
    <row r="61933" spans="43:55">
      <c r="AQ61933" s="64"/>
      <c r="AR61933" s="64"/>
      <c r="AS61933" s="60"/>
      <c r="AT61933" s="60"/>
      <c r="AU61933" s="60"/>
      <c r="AV61933" s="60"/>
      <c r="AW61933" s="60"/>
      <c r="AX61933" s="60"/>
      <c r="AY61933" s="60"/>
      <c r="AZ61933" s="60"/>
      <c r="BA61933" s="60"/>
      <c r="BB61933" s="60"/>
      <c r="BC61933" s="61"/>
    </row>
    <row r="61934" spans="43:55">
      <c r="AQ61934" s="64"/>
      <c r="AR61934" s="64"/>
      <c r="AS61934" s="60"/>
      <c r="AT61934" s="60"/>
      <c r="AU61934" s="60"/>
      <c r="AV61934" s="60"/>
      <c r="AW61934" s="60"/>
      <c r="AX61934" s="60"/>
      <c r="AY61934" s="60"/>
      <c r="AZ61934" s="60"/>
      <c r="BA61934" s="60"/>
      <c r="BB61934" s="60"/>
      <c r="BC61934" s="61"/>
    </row>
    <row r="61935" spans="43:55">
      <c r="AQ61935" s="64"/>
      <c r="AR61935" s="64"/>
      <c r="AS61935" s="60"/>
      <c r="AT61935" s="60"/>
      <c r="AU61935" s="60"/>
      <c r="AV61935" s="60"/>
      <c r="AW61935" s="60"/>
      <c r="AX61935" s="60"/>
      <c r="AY61935" s="60"/>
      <c r="AZ61935" s="60"/>
      <c r="BA61935" s="60"/>
      <c r="BB61935" s="60"/>
      <c r="BC61935" s="61"/>
    </row>
    <row r="61936" spans="43:55">
      <c r="AQ61936" s="64"/>
      <c r="AR61936" s="64"/>
      <c r="AS61936" s="60"/>
      <c r="AT61936" s="60"/>
      <c r="AU61936" s="60"/>
      <c r="AV61936" s="60"/>
      <c r="AW61936" s="60"/>
      <c r="AX61936" s="60"/>
      <c r="AY61936" s="60"/>
      <c r="AZ61936" s="60"/>
      <c r="BA61936" s="60"/>
      <c r="BB61936" s="60"/>
      <c r="BC61936" s="61"/>
    </row>
    <row r="61937" spans="43:55">
      <c r="AQ61937" s="64"/>
      <c r="AR61937" s="64"/>
      <c r="AS61937" s="60"/>
      <c r="AT61937" s="60"/>
      <c r="AU61937" s="60"/>
      <c r="AV61937" s="60"/>
      <c r="AW61937" s="60"/>
      <c r="AX61937" s="60"/>
      <c r="AY61937" s="60"/>
      <c r="AZ61937" s="60"/>
      <c r="BA61937" s="60"/>
      <c r="BB61937" s="60"/>
      <c r="BC61937" s="61"/>
    </row>
    <row r="61938" spans="43:55">
      <c r="AQ61938" s="64"/>
      <c r="AR61938" s="64"/>
      <c r="AS61938" s="60"/>
      <c r="AT61938" s="60"/>
      <c r="AU61938" s="60"/>
      <c r="AV61938" s="60"/>
      <c r="AW61938" s="60"/>
      <c r="AX61938" s="60"/>
      <c r="AY61938" s="60"/>
      <c r="AZ61938" s="60"/>
      <c r="BA61938" s="60"/>
      <c r="BB61938" s="60"/>
      <c r="BC61938" s="61"/>
    </row>
    <row r="61939" spans="43:55">
      <c r="AQ61939" s="64"/>
      <c r="AR61939" s="64"/>
      <c r="AS61939" s="60"/>
      <c r="AT61939" s="60"/>
      <c r="AU61939" s="60"/>
      <c r="AV61939" s="60"/>
      <c r="AW61939" s="60"/>
      <c r="AX61939" s="60"/>
      <c r="AY61939" s="60"/>
      <c r="AZ61939" s="60"/>
      <c r="BA61939" s="60"/>
      <c r="BB61939" s="60"/>
      <c r="BC61939" s="61"/>
    </row>
    <row r="61940" spans="43:55">
      <c r="AQ61940" s="64"/>
      <c r="AR61940" s="64"/>
      <c r="AS61940" s="60"/>
      <c r="AT61940" s="60"/>
      <c r="AU61940" s="60"/>
      <c r="AV61940" s="60"/>
      <c r="AW61940" s="60"/>
      <c r="AX61940" s="60"/>
      <c r="AY61940" s="60"/>
      <c r="AZ61940" s="60"/>
      <c r="BA61940" s="60"/>
      <c r="BB61940" s="60"/>
      <c r="BC61940" s="61"/>
    </row>
    <row r="61941" spans="43:55">
      <c r="AQ61941" s="64"/>
      <c r="AR61941" s="64"/>
      <c r="AS61941" s="60"/>
      <c r="AT61941" s="60"/>
      <c r="AU61941" s="60"/>
      <c r="AV61941" s="60"/>
      <c r="AW61941" s="60"/>
      <c r="AX61941" s="60"/>
      <c r="AY61941" s="60"/>
      <c r="AZ61941" s="60"/>
      <c r="BA61941" s="60"/>
      <c r="BB61941" s="60"/>
      <c r="BC61941" s="61"/>
    </row>
    <row r="61942" spans="43:55">
      <c r="AQ61942" s="64"/>
      <c r="AR61942" s="64"/>
      <c r="AS61942" s="60"/>
      <c r="AT61942" s="60"/>
      <c r="AU61942" s="60"/>
      <c r="AV61942" s="60"/>
      <c r="AW61942" s="60"/>
      <c r="AX61942" s="60"/>
      <c r="AY61942" s="60"/>
      <c r="AZ61942" s="60"/>
      <c r="BA61942" s="60"/>
      <c r="BB61942" s="60"/>
      <c r="BC61942" s="61"/>
    </row>
    <row r="61943" spans="43:55">
      <c r="AQ61943" s="64"/>
      <c r="AR61943" s="64"/>
      <c r="AS61943" s="60"/>
      <c r="AT61943" s="60"/>
      <c r="AU61943" s="60"/>
      <c r="AV61943" s="60"/>
      <c r="AW61943" s="60"/>
      <c r="AX61943" s="60"/>
      <c r="AY61943" s="60"/>
      <c r="AZ61943" s="60"/>
      <c r="BA61943" s="60"/>
      <c r="BB61943" s="60"/>
      <c r="BC61943" s="61"/>
    </row>
    <row r="61944" spans="43:55">
      <c r="AQ61944" s="64"/>
      <c r="AR61944" s="64"/>
      <c r="AS61944" s="60"/>
      <c r="AT61944" s="60"/>
      <c r="AU61944" s="60"/>
      <c r="AV61944" s="60"/>
      <c r="AW61944" s="60"/>
      <c r="AX61944" s="60"/>
      <c r="AY61944" s="60"/>
      <c r="AZ61944" s="60"/>
      <c r="BA61944" s="60"/>
      <c r="BB61944" s="60"/>
      <c r="BC61944" s="61"/>
    </row>
    <row r="61945" spans="43:55">
      <c r="AQ61945" s="64"/>
      <c r="AR61945" s="64"/>
      <c r="AS61945" s="60"/>
      <c r="AT61945" s="60"/>
      <c r="AU61945" s="60"/>
      <c r="AV61945" s="60"/>
      <c r="AW61945" s="60"/>
      <c r="AX61945" s="60"/>
      <c r="AY61945" s="60"/>
      <c r="AZ61945" s="60"/>
      <c r="BA61945" s="60"/>
      <c r="BB61945" s="60"/>
      <c r="BC61945" s="61"/>
    </row>
    <row r="61946" spans="43:55">
      <c r="AQ61946" s="64"/>
      <c r="AR61946" s="64"/>
      <c r="AS61946" s="60"/>
      <c r="AT61946" s="60"/>
      <c r="AU61946" s="60"/>
      <c r="AV61946" s="60"/>
      <c r="AW61946" s="60"/>
      <c r="AX61946" s="60"/>
      <c r="AY61946" s="60"/>
      <c r="AZ61946" s="60"/>
      <c r="BA61946" s="60"/>
      <c r="BB61946" s="60"/>
      <c r="BC61946" s="61"/>
    </row>
    <row r="61947" spans="43:55">
      <c r="AQ61947" s="64"/>
      <c r="AR61947" s="64"/>
      <c r="AS61947" s="60"/>
      <c r="AT61947" s="60"/>
      <c r="AU61947" s="60"/>
      <c r="AV61947" s="60"/>
      <c r="AW61947" s="60"/>
      <c r="AX61947" s="60"/>
      <c r="AY61947" s="60"/>
      <c r="AZ61947" s="60"/>
      <c r="BA61947" s="60"/>
      <c r="BB61947" s="60"/>
      <c r="BC61947" s="61"/>
    </row>
    <row r="61948" spans="43:55">
      <c r="AQ61948" s="64"/>
      <c r="AR61948" s="64"/>
      <c r="AS61948" s="60"/>
      <c r="AT61948" s="60"/>
      <c r="AU61948" s="60"/>
      <c r="AV61948" s="60"/>
      <c r="AW61948" s="60"/>
      <c r="AX61948" s="60"/>
      <c r="AY61948" s="60"/>
      <c r="AZ61948" s="60"/>
      <c r="BA61948" s="60"/>
      <c r="BB61948" s="60"/>
      <c r="BC61948" s="61"/>
    </row>
    <row r="61949" spans="43:55">
      <c r="AQ61949" s="64"/>
      <c r="AR61949" s="64"/>
      <c r="AS61949" s="60"/>
      <c r="AT61949" s="60"/>
      <c r="AU61949" s="60"/>
      <c r="AV61949" s="60"/>
      <c r="AW61949" s="60"/>
      <c r="AX61949" s="60"/>
      <c r="AY61949" s="60"/>
      <c r="AZ61949" s="60"/>
      <c r="BA61949" s="60"/>
      <c r="BB61949" s="60"/>
      <c r="BC61949" s="61"/>
    </row>
    <row r="61950" spans="43:55">
      <c r="AQ61950" s="64"/>
      <c r="AR61950" s="64"/>
      <c r="AS61950" s="60"/>
      <c r="AT61950" s="60"/>
      <c r="AU61950" s="60"/>
      <c r="AV61950" s="60"/>
      <c r="AW61950" s="60"/>
      <c r="AX61950" s="60"/>
      <c r="AY61950" s="60"/>
      <c r="AZ61950" s="60"/>
      <c r="BA61950" s="60"/>
      <c r="BB61950" s="60"/>
      <c r="BC61950" s="61"/>
    </row>
    <row r="61951" spans="43:55">
      <c r="AQ61951" s="64"/>
      <c r="AR61951" s="64"/>
      <c r="AS61951" s="60"/>
      <c r="AT61951" s="60"/>
      <c r="AU61951" s="60"/>
      <c r="AV61951" s="60"/>
      <c r="AW61951" s="60"/>
      <c r="AX61951" s="60"/>
      <c r="AY61951" s="60"/>
      <c r="AZ61951" s="60"/>
      <c r="BA61951" s="60"/>
      <c r="BB61951" s="60"/>
      <c r="BC61951" s="61"/>
    </row>
    <row r="61952" spans="43:55">
      <c r="AQ61952" s="64"/>
      <c r="AR61952" s="64"/>
      <c r="AS61952" s="60"/>
      <c r="AT61952" s="60"/>
      <c r="AU61952" s="60"/>
      <c r="AV61952" s="60"/>
      <c r="AW61952" s="60"/>
      <c r="AX61952" s="60"/>
      <c r="AY61952" s="60"/>
      <c r="AZ61952" s="60"/>
      <c r="BA61952" s="60"/>
      <c r="BB61952" s="60"/>
      <c r="BC61952" s="61"/>
    </row>
    <row r="61953" spans="43:55">
      <c r="AQ61953" s="64"/>
      <c r="AR61953" s="64"/>
      <c r="AS61953" s="60"/>
      <c r="AT61953" s="60"/>
      <c r="AU61953" s="60"/>
      <c r="AV61953" s="60"/>
      <c r="AW61953" s="60"/>
      <c r="AX61953" s="60"/>
      <c r="AY61953" s="60"/>
      <c r="AZ61953" s="60"/>
      <c r="BA61953" s="60"/>
      <c r="BB61953" s="60"/>
      <c r="BC61953" s="61"/>
    </row>
    <row r="61954" spans="43:55">
      <c r="AQ61954" s="64"/>
      <c r="AR61954" s="64"/>
      <c r="AS61954" s="60"/>
      <c r="AT61954" s="60"/>
      <c r="AU61954" s="60"/>
      <c r="AV61954" s="60"/>
      <c r="AW61954" s="60"/>
      <c r="AX61954" s="60"/>
      <c r="AY61954" s="60"/>
      <c r="AZ61954" s="60"/>
      <c r="BA61954" s="60"/>
      <c r="BB61954" s="60"/>
      <c r="BC61954" s="61"/>
    </row>
    <row r="61955" spans="43:55">
      <c r="AQ61955" s="64"/>
      <c r="AR61955" s="64"/>
      <c r="AS61955" s="60"/>
      <c r="AT61955" s="60"/>
      <c r="AU61955" s="60"/>
      <c r="AV61955" s="60"/>
      <c r="AW61955" s="60"/>
      <c r="AX61955" s="60"/>
      <c r="AY61955" s="60"/>
      <c r="AZ61955" s="60"/>
      <c r="BA61955" s="60"/>
      <c r="BB61955" s="60"/>
      <c r="BC61955" s="61"/>
    </row>
    <row r="61956" spans="43:55">
      <c r="AQ61956" s="64"/>
      <c r="AR61956" s="64"/>
      <c r="AS61956" s="60"/>
      <c r="AT61956" s="60"/>
      <c r="AU61956" s="60"/>
      <c r="AV61956" s="60"/>
      <c r="AW61956" s="60"/>
      <c r="AX61956" s="60"/>
      <c r="AY61956" s="60"/>
      <c r="AZ61956" s="60"/>
      <c r="BA61956" s="60"/>
      <c r="BB61956" s="60"/>
      <c r="BC61956" s="61"/>
    </row>
    <row r="61957" spans="43:55">
      <c r="AQ61957" s="64"/>
      <c r="AR61957" s="64"/>
      <c r="AS61957" s="60"/>
      <c r="AT61957" s="60"/>
      <c r="AU61957" s="60"/>
      <c r="AV61957" s="60"/>
      <c r="AW61957" s="60"/>
      <c r="AX61957" s="60"/>
      <c r="AY61957" s="60"/>
      <c r="AZ61957" s="60"/>
      <c r="BA61957" s="60"/>
      <c r="BB61957" s="60"/>
      <c r="BC61957" s="61"/>
    </row>
    <row r="61958" spans="43:55">
      <c r="AQ61958" s="64"/>
      <c r="AR61958" s="64"/>
      <c r="AS61958" s="60"/>
      <c r="AT61958" s="60"/>
      <c r="AU61958" s="60"/>
      <c r="AV61958" s="60"/>
      <c r="AW61958" s="60"/>
      <c r="AX61958" s="60"/>
      <c r="AY61958" s="60"/>
      <c r="AZ61958" s="60"/>
      <c r="BA61958" s="60"/>
      <c r="BB61958" s="60"/>
      <c r="BC61958" s="61"/>
    </row>
    <row r="61959" spans="43:55">
      <c r="AQ61959" s="64"/>
      <c r="AR61959" s="64"/>
      <c r="AS61959" s="60"/>
      <c r="AT61959" s="60"/>
      <c r="AU61959" s="60"/>
      <c r="AV61959" s="60"/>
      <c r="AW61959" s="60"/>
      <c r="AX61959" s="60"/>
      <c r="AY61959" s="60"/>
      <c r="AZ61959" s="60"/>
      <c r="BA61959" s="60"/>
      <c r="BB61959" s="60"/>
      <c r="BC61959" s="61"/>
    </row>
    <row r="61960" spans="43:55">
      <c r="AQ61960" s="64"/>
      <c r="AR61960" s="64"/>
      <c r="AS61960" s="60"/>
      <c r="AT61960" s="60"/>
      <c r="AU61960" s="60"/>
      <c r="AV61960" s="60"/>
      <c r="AW61960" s="60"/>
      <c r="AX61960" s="60"/>
      <c r="AY61960" s="60"/>
      <c r="AZ61960" s="60"/>
      <c r="BA61960" s="60"/>
      <c r="BB61960" s="60"/>
      <c r="BC61960" s="61"/>
    </row>
    <row r="61961" spans="43:55">
      <c r="AQ61961" s="64"/>
      <c r="AR61961" s="64"/>
      <c r="AS61961" s="60"/>
      <c r="AT61961" s="60"/>
      <c r="AU61961" s="60"/>
      <c r="AV61961" s="60"/>
      <c r="AW61961" s="60"/>
      <c r="AX61961" s="60"/>
      <c r="AY61961" s="60"/>
      <c r="AZ61961" s="60"/>
      <c r="BA61961" s="60"/>
      <c r="BB61961" s="60"/>
      <c r="BC61961" s="61"/>
    </row>
    <row r="61962" spans="43:55">
      <c r="AQ61962" s="64"/>
      <c r="AR61962" s="64"/>
      <c r="AS61962" s="60"/>
      <c r="AT61962" s="60"/>
      <c r="AU61962" s="60"/>
      <c r="AV61962" s="60"/>
      <c r="AW61962" s="60"/>
      <c r="AX61962" s="60"/>
      <c r="AY61962" s="60"/>
      <c r="AZ61962" s="60"/>
      <c r="BA61962" s="60"/>
      <c r="BB61962" s="60"/>
      <c r="BC61962" s="61"/>
    </row>
    <row r="61963" spans="43:55">
      <c r="AQ61963" s="64"/>
      <c r="AR61963" s="64"/>
      <c r="AS61963" s="60"/>
      <c r="AT61963" s="60"/>
      <c r="AU61963" s="60"/>
      <c r="AV61963" s="60"/>
      <c r="AW61963" s="60"/>
      <c r="AX61963" s="60"/>
      <c r="AY61963" s="60"/>
      <c r="AZ61963" s="60"/>
      <c r="BA61963" s="60"/>
      <c r="BB61963" s="60"/>
      <c r="BC61963" s="61"/>
    </row>
    <row r="61964" spans="43:55">
      <c r="AQ61964" s="64"/>
      <c r="AR61964" s="64"/>
      <c r="AS61964" s="60"/>
      <c r="AT61964" s="60"/>
      <c r="AU61964" s="60"/>
      <c r="AV61964" s="60"/>
      <c r="AW61964" s="60"/>
      <c r="AX61964" s="60"/>
      <c r="AY61964" s="60"/>
      <c r="AZ61964" s="60"/>
      <c r="BA61964" s="60"/>
      <c r="BB61964" s="60"/>
      <c r="BC61964" s="61"/>
    </row>
    <row r="61965" spans="43:55">
      <c r="AQ61965" s="64"/>
      <c r="AR61965" s="64"/>
      <c r="AS61965" s="60"/>
      <c r="AT61965" s="60"/>
      <c r="AU61965" s="60"/>
      <c r="AV61965" s="60"/>
      <c r="AW61965" s="60"/>
      <c r="AX61965" s="60"/>
      <c r="AY61965" s="60"/>
      <c r="AZ61965" s="60"/>
      <c r="BA61965" s="60"/>
      <c r="BB61965" s="60"/>
      <c r="BC61965" s="61"/>
    </row>
    <row r="61966" spans="43:55">
      <c r="AQ61966" s="64"/>
      <c r="AR61966" s="64"/>
      <c r="AS61966" s="60"/>
      <c r="AT61966" s="60"/>
      <c r="AU61966" s="60"/>
      <c r="AV61966" s="60"/>
      <c r="AW61966" s="60"/>
      <c r="AX61966" s="60"/>
      <c r="AY61966" s="60"/>
      <c r="AZ61966" s="60"/>
      <c r="BA61966" s="60"/>
      <c r="BB61966" s="60"/>
      <c r="BC61966" s="61"/>
    </row>
    <row r="61967" spans="43:55">
      <c r="AQ61967" s="64"/>
      <c r="AR61967" s="64"/>
      <c r="AS61967" s="60"/>
      <c r="AT61967" s="60"/>
      <c r="AU61967" s="60"/>
      <c r="AV61967" s="60"/>
      <c r="AW61967" s="60"/>
      <c r="AX61967" s="60"/>
      <c r="AY61967" s="60"/>
      <c r="AZ61967" s="60"/>
      <c r="BA61967" s="60"/>
      <c r="BB61967" s="60"/>
      <c r="BC61967" s="61"/>
    </row>
    <row r="61968" spans="43:55">
      <c r="AQ61968" s="64"/>
      <c r="AR61968" s="64"/>
      <c r="AS61968" s="60"/>
      <c r="AT61968" s="60"/>
      <c r="AU61968" s="60"/>
      <c r="AV61968" s="60"/>
      <c r="AW61968" s="60"/>
      <c r="AX61968" s="60"/>
      <c r="AY61968" s="60"/>
      <c r="AZ61968" s="60"/>
      <c r="BA61968" s="60"/>
      <c r="BB61968" s="60"/>
      <c r="BC61968" s="61"/>
    </row>
    <row r="61969" spans="43:55">
      <c r="AQ61969" s="64"/>
      <c r="AR61969" s="64"/>
      <c r="AS61969" s="60"/>
      <c r="AT61969" s="60"/>
      <c r="AU61969" s="60"/>
      <c r="AV61969" s="60"/>
      <c r="AW61969" s="60"/>
      <c r="AX61969" s="60"/>
      <c r="AY61969" s="60"/>
      <c r="AZ61969" s="60"/>
      <c r="BA61969" s="60"/>
      <c r="BB61969" s="60"/>
      <c r="BC61969" s="61"/>
    </row>
    <row r="61970" spans="43:55">
      <c r="AQ61970" s="64"/>
      <c r="AR61970" s="64"/>
      <c r="AS61970" s="60"/>
      <c r="AT61970" s="60"/>
      <c r="AU61970" s="60"/>
      <c r="AV61970" s="60"/>
      <c r="AW61970" s="60"/>
      <c r="AX61970" s="60"/>
      <c r="AY61970" s="60"/>
      <c r="AZ61970" s="60"/>
      <c r="BA61970" s="60"/>
      <c r="BB61970" s="60"/>
      <c r="BC61970" s="61"/>
    </row>
    <row r="61971" spans="43:55">
      <c r="AQ61971" s="64"/>
      <c r="AR61971" s="64"/>
      <c r="AS61971" s="60"/>
      <c r="AT61971" s="60"/>
      <c r="AU61971" s="60"/>
      <c r="AV61971" s="60"/>
      <c r="AW61971" s="60"/>
      <c r="AX61971" s="60"/>
      <c r="AY61971" s="60"/>
      <c r="AZ61971" s="60"/>
      <c r="BA61971" s="60"/>
      <c r="BB61971" s="60"/>
      <c r="BC61971" s="61"/>
    </row>
    <row r="61972" spans="43:55">
      <c r="AQ61972" s="64"/>
      <c r="AR61972" s="64"/>
      <c r="AS61972" s="60"/>
      <c r="AT61972" s="60"/>
      <c r="AU61972" s="60"/>
      <c r="AV61972" s="60"/>
      <c r="AW61972" s="60"/>
      <c r="AX61972" s="60"/>
      <c r="AY61972" s="60"/>
      <c r="AZ61972" s="60"/>
      <c r="BA61972" s="60"/>
      <c r="BB61972" s="60"/>
      <c r="BC61972" s="61"/>
    </row>
    <row r="61973" spans="43:55">
      <c r="AQ61973" s="64"/>
      <c r="AR61973" s="64"/>
      <c r="AS61973" s="60"/>
      <c r="AT61973" s="60"/>
      <c r="AU61973" s="60"/>
      <c r="AV61973" s="60"/>
      <c r="AW61973" s="60"/>
      <c r="AX61973" s="60"/>
      <c r="AY61973" s="60"/>
      <c r="AZ61973" s="60"/>
      <c r="BA61973" s="60"/>
      <c r="BB61973" s="60"/>
      <c r="BC61973" s="61"/>
    </row>
    <row r="61974" spans="43:55">
      <c r="AQ61974" s="64"/>
      <c r="AR61974" s="64"/>
      <c r="AS61974" s="60"/>
      <c r="AT61974" s="60"/>
      <c r="AU61974" s="60"/>
      <c r="AV61974" s="60"/>
      <c r="AW61974" s="60"/>
      <c r="AX61974" s="60"/>
      <c r="AY61974" s="60"/>
      <c r="AZ61974" s="60"/>
      <c r="BA61974" s="60"/>
      <c r="BB61974" s="60"/>
      <c r="BC61974" s="61"/>
    </row>
    <row r="61975" spans="43:55">
      <c r="AQ61975" s="64"/>
      <c r="AR61975" s="64"/>
      <c r="AS61975" s="60"/>
      <c r="AT61975" s="60"/>
      <c r="AU61975" s="60"/>
      <c r="AV61975" s="60"/>
      <c r="AW61975" s="60"/>
      <c r="AX61975" s="60"/>
      <c r="AY61975" s="60"/>
      <c r="AZ61975" s="60"/>
      <c r="BA61975" s="60"/>
      <c r="BB61975" s="60"/>
      <c r="BC61975" s="61"/>
    </row>
    <row r="61976" spans="43:55">
      <c r="AQ61976" s="64"/>
      <c r="AR61976" s="64"/>
      <c r="AS61976" s="60"/>
      <c r="AT61976" s="60"/>
      <c r="AU61976" s="60"/>
      <c r="AV61976" s="60"/>
      <c r="AW61976" s="60"/>
      <c r="AX61976" s="60"/>
      <c r="AY61976" s="60"/>
      <c r="AZ61976" s="60"/>
      <c r="BA61976" s="60"/>
      <c r="BB61976" s="60"/>
      <c r="BC61976" s="61"/>
    </row>
    <row r="61977" spans="43:55">
      <c r="AQ61977" s="64"/>
      <c r="AR61977" s="64"/>
      <c r="AS61977" s="60"/>
      <c r="AT61977" s="60"/>
      <c r="AU61977" s="60"/>
      <c r="AV61977" s="60"/>
      <c r="AW61977" s="60"/>
      <c r="AX61977" s="60"/>
      <c r="AY61977" s="60"/>
      <c r="AZ61977" s="60"/>
      <c r="BA61977" s="60"/>
      <c r="BB61977" s="60"/>
      <c r="BC61977" s="61"/>
    </row>
    <row r="61978" spans="43:55">
      <c r="AQ61978" s="64"/>
      <c r="AR61978" s="64"/>
      <c r="AS61978" s="60"/>
      <c r="AT61978" s="60"/>
      <c r="AU61978" s="60"/>
      <c r="AV61978" s="60"/>
      <c r="AW61978" s="60"/>
      <c r="AX61978" s="60"/>
      <c r="AY61978" s="60"/>
      <c r="AZ61978" s="60"/>
      <c r="BA61978" s="60"/>
      <c r="BB61978" s="60"/>
      <c r="BC61978" s="61"/>
    </row>
    <row r="61979" spans="43:55">
      <c r="AQ61979" s="64"/>
      <c r="AR61979" s="64"/>
      <c r="AS61979" s="60"/>
      <c r="AT61979" s="60"/>
      <c r="AU61979" s="60"/>
      <c r="AV61979" s="60"/>
      <c r="AW61979" s="60"/>
      <c r="AX61979" s="60"/>
      <c r="AY61979" s="60"/>
      <c r="AZ61979" s="60"/>
      <c r="BA61979" s="60"/>
      <c r="BB61979" s="60"/>
      <c r="BC61979" s="61"/>
    </row>
    <row r="61980" spans="43:55">
      <c r="AQ61980" s="64"/>
      <c r="AR61980" s="64"/>
      <c r="AS61980" s="60"/>
      <c r="AT61980" s="60"/>
      <c r="AU61980" s="60"/>
      <c r="AV61980" s="60"/>
      <c r="AW61980" s="60"/>
      <c r="AX61980" s="60"/>
      <c r="AY61980" s="60"/>
      <c r="AZ61980" s="60"/>
      <c r="BA61980" s="60"/>
      <c r="BB61980" s="60"/>
      <c r="BC61980" s="61"/>
    </row>
    <row r="61981" spans="43:55">
      <c r="AQ61981" s="64"/>
      <c r="AR61981" s="64"/>
      <c r="AS61981" s="60"/>
      <c r="AT61981" s="60"/>
      <c r="AU61981" s="60"/>
      <c r="AV61981" s="60"/>
      <c r="AW61981" s="60"/>
      <c r="AX61981" s="60"/>
      <c r="AY61981" s="60"/>
      <c r="AZ61981" s="60"/>
      <c r="BA61981" s="60"/>
      <c r="BB61981" s="60"/>
      <c r="BC61981" s="61"/>
    </row>
    <row r="61982" spans="43:55">
      <c r="AQ61982" s="64"/>
      <c r="AR61982" s="64"/>
      <c r="AS61982" s="60"/>
      <c r="AT61982" s="60"/>
      <c r="AU61982" s="60"/>
      <c r="AV61982" s="60"/>
      <c r="AW61982" s="60"/>
      <c r="AX61982" s="60"/>
      <c r="AY61982" s="60"/>
      <c r="AZ61982" s="60"/>
      <c r="BA61982" s="60"/>
      <c r="BB61982" s="60"/>
      <c r="BC61982" s="61"/>
    </row>
    <row r="61983" spans="43:55">
      <c r="AQ61983" s="64"/>
      <c r="AR61983" s="64"/>
      <c r="AS61983" s="60"/>
      <c r="AT61983" s="60"/>
      <c r="AU61983" s="60"/>
      <c r="AV61983" s="60"/>
      <c r="AW61983" s="60"/>
      <c r="AX61983" s="60"/>
      <c r="AY61983" s="60"/>
      <c r="AZ61983" s="60"/>
      <c r="BA61983" s="60"/>
      <c r="BB61983" s="60"/>
      <c r="BC61983" s="61"/>
    </row>
    <row r="61984" spans="43:55">
      <c r="AQ61984" s="64"/>
      <c r="AR61984" s="64"/>
      <c r="AS61984" s="60"/>
      <c r="AT61984" s="60"/>
      <c r="AU61984" s="60"/>
      <c r="AV61984" s="60"/>
      <c r="AW61984" s="60"/>
      <c r="AX61984" s="60"/>
      <c r="AY61984" s="60"/>
      <c r="AZ61984" s="60"/>
      <c r="BA61984" s="60"/>
      <c r="BB61984" s="60"/>
      <c r="BC61984" s="61"/>
    </row>
    <row r="61985" spans="43:55">
      <c r="AQ61985" s="64"/>
      <c r="AR61985" s="64"/>
      <c r="AS61985" s="60"/>
      <c r="AT61985" s="60"/>
      <c r="AU61985" s="60"/>
      <c r="AV61985" s="60"/>
      <c r="AW61985" s="60"/>
      <c r="AX61985" s="60"/>
      <c r="AY61985" s="60"/>
      <c r="AZ61985" s="60"/>
      <c r="BA61985" s="60"/>
      <c r="BB61985" s="60"/>
      <c r="BC61985" s="61"/>
    </row>
    <row r="61986" spans="43:55">
      <c r="AQ61986" s="64"/>
      <c r="AR61986" s="64"/>
      <c r="AS61986" s="60"/>
      <c r="AT61986" s="60"/>
      <c r="AU61986" s="60"/>
      <c r="AV61986" s="60"/>
      <c r="AW61986" s="60"/>
      <c r="AX61986" s="60"/>
      <c r="AY61986" s="60"/>
      <c r="AZ61986" s="60"/>
      <c r="BA61986" s="60"/>
      <c r="BB61986" s="60"/>
      <c r="BC61986" s="61"/>
    </row>
    <row r="61987" spans="43:55">
      <c r="AQ61987" s="64"/>
      <c r="AR61987" s="64"/>
      <c r="AS61987" s="60"/>
      <c r="AT61987" s="60"/>
      <c r="AU61987" s="60"/>
      <c r="AV61987" s="60"/>
      <c r="AW61987" s="60"/>
      <c r="AX61987" s="60"/>
      <c r="AY61987" s="60"/>
      <c r="AZ61987" s="60"/>
      <c r="BA61987" s="60"/>
      <c r="BB61987" s="60"/>
      <c r="BC61987" s="61"/>
    </row>
    <row r="61988" spans="43:55">
      <c r="AQ61988" s="64"/>
      <c r="AR61988" s="64"/>
      <c r="AS61988" s="60"/>
      <c r="AT61988" s="60"/>
      <c r="AU61988" s="60"/>
      <c r="AV61988" s="60"/>
      <c r="AW61988" s="60"/>
      <c r="AX61988" s="60"/>
      <c r="AY61988" s="60"/>
      <c r="AZ61988" s="60"/>
      <c r="BA61988" s="60"/>
      <c r="BB61988" s="60"/>
      <c r="BC61988" s="61"/>
    </row>
    <row r="61989" spans="43:55">
      <c r="AQ61989" s="64"/>
      <c r="AR61989" s="64"/>
      <c r="AS61989" s="60"/>
      <c r="AT61989" s="60"/>
      <c r="AU61989" s="60"/>
      <c r="AV61989" s="60"/>
      <c r="AW61989" s="60"/>
      <c r="AX61989" s="60"/>
      <c r="AY61989" s="60"/>
      <c r="AZ61989" s="60"/>
      <c r="BA61989" s="60"/>
      <c r="BB61989" s="60"/>
      <c r="BC61989" s="61"/>
    </row>
    <row r="61990" spans="43:55">
      <c r="AQ61990" s="64"/>
      <c r="AR61990" s="64"/>
      <c r="AS61990" s="60"/>
      <c r="AT61990" s="60"/>
      <c r="AU61990" s="60"/>
      <c r="AV61990" s="60"/>
      <c r="AW61990" s="60"/>
      <c r="AX61990" s="60"/>
      <c r="AY61990" s="60"/>
      <c r="AZ61990" s="60"/>
      <c r="BA61990" s="60"/>
      <c r="BB61990" s="60"/>
      <c r="BC61990" s="61"/>
    </row>
    <row r="61991" spans="43:55">
      <c r="AQ61991" s="64"/>
      <c r="AR61991" s="64"/>
      <c r="AS61991" s="60"/>
      <c r="AT61991" s="60"/>
      <c r="AU61991" s="60"/>
      <c r="AV61991" s="60"/>
      <c r="AW61991" s="60"/>
      <c r="AX61991" s="60"/>
      <c r="AY61991" s="60"/>
      <c r="AZ61991" s="60"/>
      <c r="BA61991" s="60"/>
      <c r="BB61991" s="60"/>
      <c r="BC61991" s="61"/>
    </row>
    <row r="61992" spans="43:55">
      <c r="AQ61992" s="64"/>
      <c r="AR61992" s="64"/>
      <c r="AS61992" s="60"/>
      <c r="AT61992" s="60"/>
      <c r="AU61992" s="60"/>
      <c r="AV61992" s="60"/>
      <c r="AW61992" s="60"/>
      <c r="AX61992" s="60"/>
      <c r="AY61992" s="60"/>
      <c r="AZ61992" s="60"/>
      <c r="BA61992" s="60"/>
      <c r="BB61992" s="60"/>
      <c r="BC61992" s="61"/>
    </row>
    <row r="61993" spans="43:55">
      <c r="AQ61993" s="64"/>
      <c r="AR61993" s="64"/>
      <c r="AS61993" s="60"/>
      <c r="AT61993" s="60"/>
      <c r="AU61993" s="60"/>
      <c r="AV61993" s="60"/>
      <c r="AW61993" s="60"/>
      <c r="AX61993" s="60"/>
      <c r="AY61993" s="60"/>
      <c r="AZ61993" s="60"/>
      <c r="BA61993" s="60"/>
      <c r="BB61993" s="60"/>
      <c r="BC61993" s="61"/>
    </row>
    <row r="61994" spans="43:55">
      <c r="AQ61994" s="64"/>
      <c r="AR61994" s="64"/>
      <c r="AS61994" s="60"/>
      <c r="AT61994" s="60"/>
      <c r="AU61994" s="60"/>
      <c r="AV61994" s="60"/>
      <c r="AW61994" s="60"/>
      <c r="AX61994" s="60"/>
      <c r="AY61994" s="60"/>
      <c r="AZ61994" s="60"/>
      <c r="BA61994" s="60"/>
      <c r="BB61994" s="60"/>
      <c r="BC61994" s="61"/>
    </row>
    <row r="61995" spans="43:55">
      <c r="AQ61995" s="64"/>
      <c r="AR61995" s="64"/>
      <c r="AS61995" s="60"/>
      <c r="AT61995" s="60"/>
      <c r="AU61995" s="60"/>
      <c r="AV61995" s="60"/>
      <c r="AW61995" s="60"/>
      <c r="AX61995" s="60"/>
      <c r="AY61995" s="60"/>
      <c r="AZ61995" s="60"/>
      <c r="BA61995" s="60"/>
      <c r="BB61995" s="60"/>
      <c r="BC61995" s="61"/>
    </row>
    <row r="61996" spans="43:55">
      <c r="AQ61996" s="64"/>
      <c r="AR61996" s="64"/>
      <c r="AS61996" s="60"/>
      <c r="AT61996" s="60"/>
      <c r="AU61996" s="60"/>
      <c r="AV61996" s="60"/>
      <c r="AW61996" s="60"/>
      <c r="AX61996" s="60"/>
      <c r="AY61996" s="60"/>
      <c r="AZ61996" s="60"/>
      <c r="BA61996" s="60"/>
      <c r="BB61996" s="60"/>
      <c r="BC61996" s="61"/>
    </row>
    <row r="61997" spans="43:55">
      <c r="AQ61997" s="64"/>
      <c r="AR61997" s="64"/>
      <c r="AS61997" s="60"/>
      <c r="AT61997" s="60"/>
      <c r="AU61997" s="60"/>
      <c r="AV61997" s="60"/>
      <c r="AW61997" s="60"/>
      <c r="AX61997" s="60"/>
      <c r="AY61997" s="60"/>
      <c r="AZ61997" s="60"/>
      <c r="BA61997" s="60"/>
      <c r="BB61997" s="60"/>
      <c r="BC61997" s="61"/>
    </row>
    <row r="61998" spans="43:55">
      <c r="AQ61998" s="64"/>
      <c r="AR61998" s="64"/>
      <c r="AS61998" s="60"/>
      <c r="AT61998" s="60"/>
      <c r="AU61998" s="60"/>
      <c r="AV61998" s="60"/>
      <c r="AW61998" s="60"/>
      <c r="AX61998" s="60"/>
      <c r="AY61998" s="60"/>
      <c r="AZ61998" s="60"/>
      <c r="BA61998" s="60"/>
      <c r="BB61998" s="60"/>
      <c r="BC61998" s="61"/>
    </row>
    <row r="61999" spans="43:55">
      <c r="AQ61999" s="64"/>
      <c r="AR61999" s="64"/>
      <c r="AS61999" s="60"/>
      <c r="AT61999" s="60"/>
      <c r="AU61999" s="60"/>
      <c r="AV61999" s="60"/>
      <c r="AW61999" s="60"/>
      <c r="AX61999" s="60"/>
      <c r="AY61999" s="60"/>
      <c r="AZ61999" s="60"/>
      <c r="BA61999" s="60"/>
      <c r="BB61999" s="60"/>
      <c r="BC61999" s="61"/>
    </row>
    <row r="62000" spans="43:55">
      <c r="AQ62000" s="64"/>
      <c r="AR62000" s="64"/>
      <c r="AS62000" s="60"/>
      <c r="AT62000" s="60"/>
      <c r="AU62000" s="60"/>
      <c r="AV62000" s="60"/>
      <c r="AW62000" s="60"/>
      <c r="AX62000" s="60"/>
      <c r="AY62000" s="60"/>
      <c r="AZ62000" s="60"/>
      <c r="BA62000" s="60"/>
      <c r="BB62000" s="60"/>
      <c r="BC62000" s="61"/>
    </row>
    <row r="62001" spans="43:55">
      <c r="AQ62001" s="64"/>
      <c r="AR62001" s="64"/>
      <c r="AS62001" s="60"/>
      <c r="AT62001" s="60"/>
      <c r="AU62001" s="60"/>
      <c r="AV62001" s="60"/>
      <c r="AW62001" s="60"/>
      <c r="AX62001" s="60"/>
      <c r="AY62001" s="60"/>
      <c r="AZ62001" s="60"/>
      <c r="BA62001" s="60"/>
      <c r="BB62001" s="60"/>
      <c r="BC62001" s="61"/>
    </row>
    <row r="62002" spans="43:55">
      <c r="AQ62002" s="64"/>
      <c r="AR62002" s="64"/>
      <c r="AS62002" s="60"/>
      <c r="AT62002" s="60"/>
      <c r="AU62002" s="60"/>
      <c r="AV62002" s="60"/>
      <c r="AW62002" s="60"/>
      <c r="AX62002" s="60"/>
      <c r="AY62002" s="60"/>
      <c r="AZ62002" s="60"/>
      <c r="BA62002" s="60"/>
      <c r="BB62002" s="60"/>
      <c r="BC62002" s="61"/>
    </row>
    <row r="62003" spans="43:55">
      <c r="AQ62003" s="64"/>
      <c r="AR62003" s="64"/>
      <c r="AS62003" s="60"/>
      <c r="AT62003" s="60"/>
      <c r="AU62003" s="60"/>
      <c r="AV62003" s="60"/>
      <c r="AW62003" s="60"/>
      <c r="AX62003" s="60"/>
      <c r="AY62003" s="60"/>
      <c r="AZ62003" s="60"/>
      <c r="BA62003" s="60"/>
      <c r="BB62003" s="60"/>
      <c r="BC62003" s="61"/>
    </row>
    <row r="62004" spans="43:55">
      <c r="AQ62004" s="64"/>
      <c r="AR62004" s="64"/>
      <c r="AS62004" s="60"/>
      <c r="AT62004" s="60"/>
      <c r="AU62004" s="60"/>
      <c r="AV62004" s="60"/>
      <c r="AW62004" s="60"/>
      <c r="AX62004" s="60"/>
      <c r="AY62004" s="60"/>
      <c r="AZ62004" s="60"/>
      <c r="BA62004" s="60"/>
      <c r="BB62004" s="60"/>
      <c r="BC62004" s="61"/>
    </row>
    <row r="62005" spans="43:55">
      <c r="AQ62005" s="64"/>
      <c r="AR62005" s="64"/>
      <c r="AS62005" s="60"/>
      <c r="AT62005" s="60"/>
      <c r="AU62005" s="60"/>
      <c r="AV62005" s="60"/>
      <c r="AW62005" s="60"/>
      <c r="AX62005" s="60"/>
      <c r="AY62005" s="60"/>
      <c r="AZ62005" s="60"/>
      <c r="BA62005" s="60"/>
      <c r="BB62005" s="60"/>
      <c r="BC62005" s="61"/>
    </row>
    <row r="62006" spans="43:55">
      <c r="AQ62006" s="64"/>
      <c r="AR62006" s="64"/>
      <c r="AS62006" s="60"/>
      <c r="AT62006" s="60"/>
      <c r="AU62006" s="60"/>
      <c r="AV62006" s="60"/>
      <c r="AW62006" s="60"/>
      <c r="AX62006" s="60"/>
      <c r="AY62006" s="60"/>
      <c r="AZ62006" s="60"/>
      <c r="BA62006" s="60"/>
      <c r="BB62006" s="60"/>
      <c r="BC62006" s="61"/>
    </row>
    <row r="62007" spans="43:55">
      <c r="AQ62007" s="64"/>
      <c r="AR62007" s="64"/>
      <c r="AS62007" s="60"/>
      <c r="AT62007" s="60"/>
      <c r="AU62007" s="60"/>
      <c r="AV62007" s="60"/>
      <c r="AW62007" s="60"/>
      <c r="AX62007" s="60"/>
      <c r="AY62007" s="60"/>
      <c r="AZ62007" s="60"/>
      <c r="BA62007" s="60"/>
      <c r="BB62007" s="60"/>
      <c r="BC62007" s="61"/>
    </row>
    <row r="62008" spans="43:55">
      <c r="AQ62008" s="64"/>
      <c r="AR62008" s="64"/>
      <c r="AS62008" s="60"/>
      <c r="AT62008" s="60"/>
      <c r="AU62008" s="60"/>
      <c r="AV62008" s="60"/>
      <c r="AW62008" s="60"/>
      <c r="AX62008" s="60"/>
      <c r="AY62008" s="60"/>
      <c r="AZ62008" s="60"/>
      <c r="BA62008" s="60"/>
      <c r="BB62008" s="60"/>
      <c r="BC62008" s="61"/>
    </row>
    <row r="62009" spans="43:55">
      <c r="AQ62009" s="64"/>
      <c r="AR62009" s="64"/>
      <c r="AS62009" s="60"/>
      <c r="AT62009" s="60"/>
      <c r="AU62009" s="60"/>
      <c r="AV62009" s="60"/>
      <c r="AW62009" s="60"/>
      <c r="AX62009" s="60"/>
      <c r="AY62009" s="60"/>
      <c r="AZ62009" s="60"/>
      <c r="BA62009" s="60"/>
      <c r="BB62009" s="60"/>
      <c r="BC62009" s="61"/>
    </row>
    <row r="62010" spans="43:55">
      <c r="AQ62010" s="64"/>
      <c r="AR62010" s="64"/>
      <c r="AS62010" s="60"/>
      <c r="AT62010" s="60"/>
      <c r="AU62010" s="60"/>
      <c r="AV62010" s="60"/>
      <c r="AW62010" s="60"/>
      <c r="AX62010" s="60"/>
      <c r="AY62010" s="60"/>
      <c r="AZ62010" s="60"/>
      <c r="BA62010" s="60"/>
      <c r="BB62010" s="60"/>
      <c r="BC62010" s="61"/>
    </row>
    <row r="62011" spans="43:55">
      <c r="AQ62011" s="64"/>
      <c r="AR62011" s="64"/>
      <c r="AS62011" s="60"/>
      <c r="AT62011" s="60"/>
      <c r="AU62011" s="60"/>
      <c r="AV62011" s="60"/>
      <c r="AW62011" s="60"/>
      <c r="AX62011" s="60"/>
      <c r="AY62011" s="60"/>
      <c r="AZ62011" s="60"/>
      <c r="BA62011" s="60"/>
      <c r="BB62011" s="60"/>
      <c r="BC62011" s="61"/>
    </row>
    <row r="62012" spans="43:55">
      <c r="AQ62012" s="64"/>
      <c r="AR62012" s="64"/>
      <c r="AS62012" s="60"/>
      <c r="AT62012" s="60"/>
      <c r="AU62012" s="60"/>
      <c r="AV62012" s="60"/>
      <c r="AW62012" s="60"/>
      <c r="AX62012" s="60"/>
      <c r="AY62012" s="60"/>
      <c r="AZ62012" s="60"/>
      <c r="BA62012" s="60"/>
      <c r="BB62012" s="60"/>
      <c r="BC62012" s="61"/>
    </row>
    <row r="62013" spans="43:55">
      <c r="AQ62013" s="64"/>
      <c r="AR62013" s="64"/>
      <c r="AS62013" s="60"/>
      <c r="AT62013" s="60"/>
      <c r="AU62013" s="60"/>
      <c r="AV62013" s="60"/>
      <c r="AW62013" s="60"/>
      <c r="AX62013" s="60"/>
      <c r="AY62013" s="60"/>
      <c r="AZ62013" s="60"/>
      <c r="BA62013" s="60"/>
      <c r="BB62013" s="60"/>
      <c r="BC62013" s="61"/>
    </row>
    <row r="62014" spans="43:55">
      <c r="AQ62014" s="64"/>
      <c r="AR62014" s="64"/>
      <c r="AS62014" s="60"/>
      <c r="AT62014" s="60"/>
      <c r="AU62014" s="60"/>
      <c r="AV62014" s="60"/>
      <c r="AW62014" s="60"/>
      <c r="AX62014" s="60"/>
      <c r="AY62014" s="60"/>
      <c r="AZ62014" s="60"/>
      <c r="BA62014" s="60"/>
      <c r="BB62014" s="60"/>
      <c r="BC62014" s="61"/>
    </row>
    <row r="62015" spans="43:55">
      <c r="AQ62015" s="64"/>
      <c r="AR62015" s="64"/>
      <c r="AS62015" s="60"/>
      <c r="AT62015" s="60"/>
      <c r="AU62015" s="60"/>
      <c r="AV62015" s="60"/>
      <c r="AW62015" s="60"/>
      <c r="AX62015" s="60"/>
      <c r="AY62015" s="60"/>
      <c r="AZ62015" s="60"/>
      <c r="BA62015" s="60"/>
      <c r="BB62015" s="60"/>
      <c r="BC62015" s="61"/>
    </row>
    <row r="62016" spans="43:55">
      <c r="AQ62016" s="64"/>
      <c r="AR62016" s="64"/>
      <c r="AS62016" s="60"/>
      <c r="AT62016" s="60"/>
      <c r="AU62016" s="60"/>
      <c r="AV62016" s="60"/>
      <c r="AW62016" s="60"/>
      <c r="AX62016" s="60"/>
      <c r="AY62016" s="60"/>
      <c r="AZ62016" s="60"/>
      <c r="BA62016" s="60"/>
      <c r="BB62016" s="60"/>
      <c r="BC62016" s="61"/>
    </row>
    <row r="62017" spans="43:55">
      <c r="AQ62017" s="64"/>
      <c r="AR62017" s="64"/>
      <c r="AS62017" s="60"/>
      <c r="AT62017" s="60"/>
      <c r="AU62017" s="60"/>
      <c r="AV62017" s="60"/>
      <c r="AW62017" s="60"/>
      <c r="AX62017" s="60"/>
      <c r="AY62017" s="60"/>
      <c r="AZ62017" s="60"/>
      <c r="BA62017" s="60"/>
      <c r="BB62017" s="60"/>
      <c r="BC62017" s="61"/>
    </row>
    <row r="62018" spans="43:55">
      <c r="AQ62018" s="64"/>
      <c r="AR62018" s="64"/>
      <c r="AS62018" s="60"/>
      <c r="AT62018" s="60"/>
      <c r="AU62018" s="60"/>
      <c r="AV62018" s="60"/>
      <c r="AW62018" s="60"/>
      <c r="AX62018" s="60"/>
      <c r="AY62018" s="60"/>
      <c r="AZ62018" s="60"/>
      <c r="BA62018" s="60"/>
      <c r="BB62018" s="60"/>
      <c r="BC62018" s="61"/>
    </row>
    <row r="62019" spans="43:55">
      <c r="AQ62019" s="64"/>
      <c r="AR62019" s="64"/>
      <c r="AS62019" s="60"/>
      <c r="AT62019" s="60"/>
      <c r="AU62019" s="60"/>
      <c r="AV62019" s="60"/>
      <c r="AW62019" s="60"/>
      <c r="AX62019" s="60"/>
      <c r="AY62019" s="60"/>
      <c r="AZ62019" s="60"/>
      <c r="BA62019" s="60"/>
      <c r="BB62019" s="60"/>
      <c r="BC62019" s="61"/>
    </row>
    <row r="62020" spans="43:55">
      <c r="AQ62020" s="64"/>
      <c r="AR62020" s="64"/>
      <c r="AS62020" s="60"/>
      <c r="AT62020" s="60"/>
      <c r="AU62020" s="60"/>
      <c r="AV62020" s="60"/>
      <c r="AW62020" s="60"/>
      <c r="AX62020" s="60"/>
      <c r="AY62020" s="60"/>
      <c r="AZ62020" s="60"/>
      <c r="BA62020" s="60"/>
      <c r="BB62020" s="60"/>
      <c r="BC62020" s="61"/>
    </row>
    <row r="62021" spans="43:55">
      <c r="AQ62021" s="64"/>
      <c r="AR62021" s="64"/>
      <c r="AS62021" s="60"/>
      <c r="AT62021" s="60"/>
      <c r="AU62021" s="60"/>
      <c r="AV62021" s="60"/>
      <c r="AW62021" s="60"/>
      <c r="AX62021" s="60"/>
      <c r="AY62021" s="60"/>
      <c r="AZ62021" s="60"/>
      <c r="BA62021" s="60"/>
      <c r="BB62021" s="60"/>
      <c r="BC62021" s="61"/>
    </row>
    <row r="62022" spans="43:55">
      <c r="AQ62022" s="64"/>
      <c r="AR62022" s="64"/>
      <c r="AS62022" s="60"/>
      <c r="AT62022" s="60"/>
      <c r="AU62022" s="60"/>
      <c r="AV62022" s="60"/>
      <c r="AW62022" s="60"/>
      <c r="AX62022" s="60"/>
      <c r="AY62022" s="60"/>
      <c r="AZ62022" s="60"/>
      <c r="BA62022" s="60"/>
      <c r="BB62022" s="60"/>
      <c r="BC62022" s="61"/>
    </row>
    <row r="62023" spans="43:55">
      <c r="AQ62023" s="64"/>
      <c r="AR62023" s="64"/>
      <c r="AS62023" s="60"/>
      <c r="AT62023" s="60"/>
      <c r="AU62023" s="60"/>
      <c r="AV62023" s="60"/>
      <c r="AW62023" s="60"/>
      <c r="AX62023" s="60"/>
      <c r="AY62023" s="60"/>
      <c r="AZ62023" s="60"/>
      <c r="BA62023" s="60"/>
      <c r="BB62023" s="60"/>
      <c r="BC62023" s="61"/>
    </row>
    <row r="62024" spans="43:55">
      <c r="AQ62024" s="64"/>
      <c r="AR62024" s="64"/>
      <c r="AS62024" s="60"/>
      <c r="AT62024" s="60"/>
      <c r="AU62024" s="60"/>
      <c r="AV62024" s="60"/>
      <c r="AW62024" s="60"/>
      <c r="AX62024" s="60"/>
      <c r="AY62024" s="60"/>
      <c r="AZ62024" s="60"/>
      <c r="BA62024" s="60"/>
      <c r="BB62024" s="60"/>
      <c r="BC62024" s="61"/>
    </row>
    <row r="62025" spans="43:55">
      <c r="AQ62025" s="64"/>
      <c r="AR62025" s="64"/>
      <c r="AS62025" s="60"/>
      <c r="AT62025" s="60"/>
      <c r="AU62025" s="60"/>
      <c r="AV62025" s="60"/>
      <c r="AW62025" s="60"/>
      <c r="AX62025" s="60"/>
      <c r="AY62025" s="60"/>
      <c r="AZ62025" s="60"/>
      <c r="BA62025" s="60"/>
      <c r="BB62025" s="60"/>
      <c r="BC62025" s="61"/>
    </row>
    <row r="62026" spans="43:55">
      <c r="AQ62026" s="64"/>
      <c r="AR62026" s="64"/>
      <c r="AS62026" s="60"/>
      <c r="AT62026" s="60"/>
      <c r="AU62026" s="60"/>
      <c r="AV62026" s="60"/>
      <c r="AW62026" s="60"/>
      <c r="AX62026" s="60"/>
      <c r="AY62026" s="60"/>
      <c r="AZ62026" s="60"/>
      <c r="BA62026" s="60"/>
      <c r="BB62026" s="60"/>
      <c r="BC62026" s="61"/>
    </row>
    <row r="62027" spans="43:55">
      <c r="AQ62027" s="64"/>
      <c r="AR62027" s="64"/>
      <c r="AS62027" s="60"/>
      <c r="AT62027" s="60"/>
      <c r="AU62027" s="60"/>
      <c r="AV62027" s="60"/>
      <c r="AW62027" s="60"/>
      <c r="AX62027" s="60"/>
      <c r="AY62027" s="60"/>
      <c r="AZ62027" s="60"/>
      <c r="BA62027" s="60"/>
      <c r="BB62027" s="60"/>
      <c r="BC62027" s="61"/>
    </row>
    <row r="62028" spans="43:55">
      <c r="AQ62028" s="64"/>
      <c r="AR62028" s="64"/>
      <c r="AS62028" s="60"/>
      <c r="AT62028" s="60"/>
      <c r="AU62028" s="60"/>
      <c r="AV62028" s="60"/>
      <c r="AW62028" s="60"/>
      <c r="AX62028" s="60"/>
      <c r="AY62028" s="60"/>
      <c r="AZ62028" s="60"/>
      <c r="BA62028" s="60"/>
      <c r="BB62028" s="60"/>
      <c r="BC62028" s="61"/>
    </row>
    <row r="62029" spans="43:55">
      <c r="AQ62029" s="64"/>
      <c r="AR62029" s="64"/>
      <c r="AS62029" s="60"/>
      <c r="AT62029" s="60"/>
      <c r="AU62029" s="60"/>
      <c r="AV62029" s="60"/>
      <c r="AW62029" s="60"/>
      <c r="AX62029" s="60"/>
      <c r="AY62029" s="60"/>
      <c r="AZ62029" s="60"/>
      <c r="BA62029" s="60"/>
      <c r="BB62029" s="60"/>
      <c r="BC62029" s="61"/>
    </row>
    <row r="62030" spans="43:55">
      <c r="AQ62030" s="64"/>
      <c r="AR62030" s="64"/>
      <c r="AS62030" s="60"/>
      <c r="AT62030" s="60"/>
      <c r="AU62030" s="60"/>
      <c r="AV62030" s="60"/>
      <c r="AW62030" s="60"/>
      <c r="AX62030" s="60"/>
      <c r="AY62030" s="60"/>
      <c r="AZ62030" s="60"/>
      <c r="BA62030" s="60"/>
      <c r="BB62030" s="60"/>
      <c r="BC62030" s="61"/>
    </row>
    <row r="62031" spans="43:55">
      <c r="AQ62031" s="64"/>
      <c r="AR62031" s="64"/>
      <c r="AS62031" s="60"/>
      <c r="AT62031" s="60"/>
      <c r="AU62031" s="60"/>
      <c r="AV62031" s="60"/>
      <c r="AW62031" s="60"/>
      <c r="AX62031" s="60"/>
      <c r="AY62031" s="60"/>
      <c r="AZ62031" s="60"/>
      <c r="BA62031" s="60"/>
      <c r="BB62031" s="60"/>
      <c r="BC62031" s="61"/>
    </row>
    <row r="62032" spans="43:55">
      <c r="AQ62032" s="64"/>
      <c r="AR62032" s="64"/>
      <c r="AS62032" s="60"/>
      <c r="AT62032" s="60"/>
      <c r="AU62032" s="60"/>
      <c r="AV62032" s="60"/>
      <c r="AW62032" s="60"/>
      <c r="AX62032" s="60"/>
      <c r="AY62032" s="60"/>
      <c r="AZ62032" s="60"/>
      <c r="BA62032" s="60"/>
      <c r="BB62032" s="60"/>
      <c r="BC62032" s="61"/>
    </row>
    <row r="62033" spans="43:55">
      <c r="AQ62033" s="64"/>
      <c r="AR62033" s="64"/>
      <c r="AS62033" s="60"/>
      <c r="AT62033" s="60"/>
      <c r="AU62033" s="60"/>
      <c r="AV62033" s="60"/>
      <c r="AW62033" s="60"/>
      <c r="AX62033" s="60"/>
      <c r="AY62033" s="60"/>
      <c r="AZ62033" s="60"/>
      <c r="BA62033" s="60"/>
      <c r="BB62033" s="60"/>
      <c r="BC62033" s="61"/>
    </row>
    <row r="62034" spans="43:55">
      <c r="AQ62034" s="64"/>
      <c r="AR62034" s="64"/>
      <c r="AS62034" s="60"/>
      <c r="AT62034" s="60"/>
      <c r="AU62034" s="60"/>
      <c r="AV62034" s="60"/>
      <c r="AW62034" s="60"/>
      <c r="AX62034" s="60"/>
      <c r="AY62034" s="60"/>
      <c r="AZ62034" s="60"/>
      <c r="BA62034" s="60"/>
      <c r="BB62034" s="60"/>
      <c r="BC62034" s="61"/>
    </row>
    <row r="62035" spans="43:55">
      <c r="AQ62035" s="64"/>
      <c r="AR62035" s="64"/>
      <c r="AS62035" s="60"/>
      <c r="AT62035" s="60"/>
      <c r="AU62035" s="60"/>
      <c r="AV62035" s="60"/>
      <c r="AW62035" s="60"/>
      <c r="AX62035" s="60"/>
      <c r="AY62035" s="60"/>
      <c r="AZ62035" s="60"/>
      <c r="BA62035" s="60"/>
      <c r="BB62035" s="60"/>
      <c r="BC62035" s="61"/>
    </row>
    <row r="62036" spans="43:55">
      <c r="AQ62036" s="64"/>
      <c r="AR62036" s="64"/>
      <c r="AS62036" s="60"/>
      <c r="AT62036" s="60"/>
      <c r="AU62036" s="60"/>
      <c r="AV62036" s="60"/>
      <c r="AW62036" s="60"/>
      <c r="AX62036" s="60"/>
      <c r="AY62036" s="60"/>
      <c r="AZ62036" s="60"/>
      <c r="BA62036" s="60"/>
      <c r="BB62036" s="60"/>
      <c r="BC62036" s="61"/>
    </row>
    <row r="62037" spans="43:55">
      <c r="AQ62037" s="64"/>
      <c r="AR62037" s="64"/>
      <c r="AS62037" s="60"/>
      <c r="AT62037" s="60"/>
      <c r="AU62037" s="60"/>
      <c r="AV62037" s="60"/>
      <c r="AW62037" s="60"/>
      <c r="AX62037" s="60"/>
      <c r="AY62037" s="60"/>
      <c r="AZ62037" s="60"/>
      <c r="BA62037" s="60"/>
      <c r="BB62037" s="60"/>
      <c r="BC62037" s="61"/>
    </row>
    <row r="62038" spans="43:55">
      <c r="AQ62038" s="64"/>
      <c r="AR62038" s="64"/>
      <c r="AS62038" s="60"/>
      <c r="AT62038" s="60"/>
      <c r="AU62038" s="60"/>
      <c r="AV62038" s="60"/>
      <c r="AW62038" s="60"/>
      <c r="AX62038" s="60"/>
      <c r="AY62038" s="60"/>
      <c r="AZ62038" s="60"/>
      <c r="BA62038" s="60"/>
      <c r="BB62038" s="60"/>
      <c r="BC62038" s="61"/>
    </row>
    <row r="62039" spans="43:55">
      <c r="AQ62039" s="64"/>
      <c r="AR62039" s="64"/>
      <c r="AS62039" s="60"/>
      <c r="AT62039" s="60"/>
      <c r="AU62039" s="60"/>
      <c r="AV62039" s="60"/>
      <c r="AW62039" s="60"/>
      <c r="AX62039" s="60"/>
      <c r="AY62039" s="60"/>
      <c r="AZ62039" s="60"/>
      <c r="BA62039" s="60"/>
      <c r="BB62039" s="60"/>
      <c r="BC62039" s="61"/>
    </row>
    <row r="62040" spans="43:55">
      <c r="AQ62040" s="64"/>
      <c r="AR62040" s="64"/>
      <c r="AS62040" s="60"/>
      <c r="AT62040" s="60"/>
      <c r="AU62040" s="60"/>
      <c r="AV62040" s="60"/>
      <c r="AW62040" s="60"/>
      <c r="AX62040" s="60"/>
      <c r="AY62040" s="60"/>
      <c r="AZ62040" s="60"/>
      <c r="BA62040" s="60"/>
      <c r="BB62040" s="60"/>
      <c r="BC62040" s="61"/>
    </row>
    <row r="62041" spans="43:55">
      <c r="AQ62041" s="64"/>
      <c r="AR62041" s="64"/>
      <c r="AS62041" s="60"/>
      <c r="AT62041" s="60"/>
      <c r="AU62041" s="60"/>
      <c r="AV62041" s="60"/>
      <c r="AW62041" s="60"/>
      <c r="AX62041" s="60"/>
      <c r="AY62041" s="60"/>
      <c r="AZ62041" s="60"/>
      <c r="BA62041" s="60"/>
      <c r="BB62041" s="60"/>
      <c r="BC62041" s="61"/>
    </row>
    <row r="62042" spans="43:55">
      <c r="AQ62042" s="64"/>
      <c r="AR62042" s="64"/>
      <c r="AS62042" s="60"/>
      <c r="AT62042" s="60"/>
      <c r="AU62042" s="60"/>
      <c r="AV62042" s="60"/>
      <c r="AW62042" s="60"/>
      <c r="AX62042" s="60"/>
      <c r="AY62042" s="60"/>
      <c r="AZ62042" s="60"/>
      <c r="BA62042" s="60"/>
      <c r="BB62042" s="60"/>
      <c r="BC62042" s="61"/>
    </row>
    <row r="62043" spans="43:55">
      <c r="AQ62043" s="64"/>
      <c r="AR62043" s="64"/>
      <c r="AS62043" s="60"/>
      <c r="AT62043" s="60"/>
      <c r="AU62043" s="60"/>
      <c r="AV62043" s="60"/>
      <c r="AW62043" s="60"/>
      <c r="AX62043" s="60"/>
      <c r="AY62043" s="60"/>
      <c r="AZ62043" s="60"/>
      <c r="BA62043" s="60"/>
      <c r="BB62043" s="60"/>
      <c r="BC62043" s="61"/>
    </row>
    <row r="62044" spans="43:55">
      <c r="AQ62044" s="64"/>
      <c r="AR62044" s="64"/>
      <c r="AS62044" s="60"/>
      <c r="AT62044" s="60"/>
      <c r="AU62044" s="60"/>
      <c r="AV62044" s="60"/>
      <c r="AW62044" s="60"/>
      <c r="AX62044" s="60"/>
      <c r="AY62044" s="60"/>
      <c r="AZ62044" s="60"/>
      <c r="BA62044" s="60"/>
      <c r="BB62044" s="60"/>
      <c r="BC62044" s="61"/>
    </row>
    <row r="62045" spans="43:55">
      <c r="AQ62045" s="64"/>
      <c r="AR62045" s="64"/>
      <c r="AS62045" s="60"/>
      <c r="AT62045" s="60"/>
      <c r="AU62045" s="60"/>
      <c r="AV62045" s="60"/>
      <c r="AW62045" s="60"/>
      <c r="AX62045" s="60"/>
      <c r="AY62045" s="60"/>
      <c r="AZ62045" s="60"/>
      <c r="BA62045" s="60"/>
      <c r="BB62045" s="60"/>
      <c r="BC62045" s="61"/>
    </row>
    <row r="62046" spans="43:55">
      <c r="AQ62046" s="64"/>
      <c r="AR62046" s="64"/>
      <c r="AS62046" s="60"/>
      <c r="AT62046" s="60"/>
      <c r="AU62046" s="60"/>
      <c r="AV62046" s="60"/>
      <c r="AW62046" s="60"/>
      <c r="AX62046" s="60"/>
      <c r="AY62046" s="60"/>
      <c r="AZ62046" s="60"/>
      <c r="BA62046" s="60"/>
      <c r="BB62046" s="60"/>
      <c r="BC62046" s="61"/>
    </row>
    <row r="62047" spans="43:55">
      <c r="AQ62047" s="64"/>
      <c r="AR62047" s="64"/>
      <c r="AS62047" s="60"/>
      <c r="AT62047" s="60"/>
      <c r="AU62047" s="60"/>
      <c r="AV62047" s="60"/>
      <c r="AW62047" s="60"/>
      <c r="AX62047" s="60"/>
      <c r="AY62047" s="60"/>
      <c r="AZ62047" s="60"/>
      <c r="BA62047" s="60"/>
      <c r="BB62047" s="60"/>
      <c r="BC62047" s="61"/>
    </row>
    <row r="62048" spans="43:55">
      <c r="AQ62048" s="64"/>
      <c r="AR62048" s="64"/>
      <c r="AS62048" s="60"/>
      <c r="AT62048" s="60"/>
      <c r="AU62048" s="60"/>
      <c r="AV62048" s="60"/>
      <c r="AW62048" s="60"/>
      <c r="AX62048" s="60"/>
      <c r="AY62048" s="60"/>
      <c r="AZ62048" s="60"/>
      <c r="BA62048" s="60"/>
      <c r="BB62048" s="60"/>
      <c r="BC62048" s="61"/>
    </row>
    <row r="62049" spans="43:55">
      <c r="AQ62049" s="64"/>
      <c r="AR62049" s="64"/>
      <c r="AS62049" s="60"/>
      <c r="AT62049" s="60"/>
      <c r="AU62049" s="60"/>
      <c r="AV62049" s="60"/>
      <c r="AW62049" s="60"/>
      <c r="AX62049" s="60"/>
      <c r="AY62049" s="60"/>
      <c r="AZ62049" s="60"/>
      <c r="BA62049" s="60"/>
      <c r="BB62049" s="60"/>
      <c r="BC62049" s="61"/>
    </row>
    <row r="62050" spans="43:55">
      <c r="AQ62050" s="64"/>
      <c r="AR62050" s="64"/>
      <c r="AS62050" s="60"/>
      <c r="AT62050" s="60"/>
      <c r="AU62050" s="60"/>
      <c r="AV62050" s="60"/>
      <c r="AW62050" s="60"/>
      <c r="AX62050" s="60"/>
      <c r="AY62050" s="60"/>
      <c r="AZ62050" s="60"/>
      <c r="BA62050" s="60"/>
      <c r="BB62050" s="60"/>
      <c r="BC62050" s="61"/>
    </row>
    <row r="62051" spans="43:55">
      <c r="AQ62051" s="64"/>
      <c r="AR62051" s="64"/>
      <c r="AS62051" s="60"/>
      <c r="AT62051" s="60"/>
      <c r="AU62051" s="60"/>
      <c r="AV62051" s="60"/>
      <c r="AW62051" s="60"/>
      <c r="AX62051" s="60"/>
      <c r="AY62051" s="60"/>
      <c r="AZ62051" s="60"/>
      <c r="BA62051" s="60"/>
      <c r="BB62051" s="60"/>
      <c r="BC62051" s="61"/>
    </row>
    <row r="62052" spans="43:55">
      <c r="AQ62052" s="64"/>
      <c r="AR62052" s="64"/>
      <c r="AS62052" s="60"/>
      <c r="AT62052" s="60"/>
      <c r="AU62052" s="60"/>
      <c r="AV62052" s="60"/>
      <c r="AW62052" s="60"/>
      <c r="AX62052" s="60"/>
      <c r="AY62052" s="60"/>
      <c r="AZ62052" s="60"/>
      <c r="BA62052" s="60"/>
      <c r="BB62052" s="60"/>
      <c r="BC62052" s="61"/>
    </row>
    <row r="62053" spans="43:55">
      <c r="AQ62053" s="64"/>
      <c r="AR62053" s="64"/>
      <c r="AS62053" s="60"/>
      <c r="AT62053" s="60"/>
      <c r="AU62053" s="60"/>
      <c r="AV62053" s="60"/>
      <c r="AW62053" s="60"/>
      <c r="AX62053" s="60"/>
      <c r="AY62053" s="60"/>
      <c r="AZ62053" s="60"/>
      <c r="BA62053" s="60"/>
      <c r="BB62053" s="60"/>
      <c r="BC62053" s="61"/>
    </row>
    <row r="62054" spans="43:55">
      <c r="AQ62054" s="64"/>
      <c r="AR62054" s="64"/>
      <c r="AS62054" s="60"/>
      <c r="AT62054" s="60"/>
      <c r="AU62054" s="60"/>
      <c r="AV62054" s="60"/>
      <c r="AW62054" s="60"/>
      <c r="AX62054" s="60"/>
      <c r="AY62054" s="60"/>
      <c r="AZ62054" s="60"/>
      <c r="BA62054" s="60"/>
      <c r="BB62054" s="60"/>
      <c r="BC62054" s="61"/>
    </row>
    <row r="62055" spans="43:55">
      <c r="AQ62055" s="64"/>
      <c r="AR62055" s="64"/>
      <c r="AS62055" s="60"/>
      <c r="AT62055" s="60"/>
      <c r="AU62055" s="60"/>
      <c r="AV62055" s="60"/>
      <c r="AW62055" s="60"/>
      <c r="AX62055" s="60"/>
      <c r="AY62055" s="60"/>
      <c r="AZ62055" s="60"/>
      <c r="BA62055" s="60"/>
      <c r="BB62055" s="60"/>
      <c r="BC62055" s="61"/>
    </row>
    <row r="62056" spans="43:55">
      <c r="AQ62056" s="64"/>
      <c r="AR62056" s="64"/>
      <c r="AS62056" s="60"/>
      <c r="AT62056" s="60"/>
      <c r="AU62056" s="60"/>
      <c r="AV62056" s="60"/>
      <c r="AW62056" s="60"/>
      <c r="AX62056" s="60"/>
      <c r="AY62056" s="60"/>
      <c r="AZ62056" s="60"/>
      <c r="BA62056" s="60"/>
      <c r="BB62056" s="60"/>
      <c r="BC62056" s="61"/>
    </row>
    <row r="62057" spans="43:55">
      <c r="AQ62057" s="64"/>
      <c r="AR62057" s="64"/>
      <c r="AS62057" s="60"/>
      <c r="AT62057" s="60"/>
      <c r="AU62057" s="60"/>
      <c r="AV62057" s="60"/>
      <c r="AW62057" s="60"/>
      <c r="AX62057" s="60"/>
      <c r="AY62057" s="60"/>
      <c r="AZ62057" s="60"/>
      <c r="BA62057" s="60"/>
      <c r="BB62057" s="60"/>
      <c r="BC62057" s="61"/>
    </row>
    <row r="62058" spans="43:55">
      <c r="AQ62058" s="64"/>
      <c r="AR62058" s="64"/>
      <c r="AS62058" s="60"/>
      <c r="AT62058" s="60"/>
      <c r="AU62058" s="60"/>
      <c r="AV62058" s="60"/>
      <c r="AW62058" s="60"/>
      <c r="AX62058" s="60"/>
      <c r="AY62058" s="60"/>
      <c r="AZ62058" s="60"/>
      <c r="BA62058" s="60"/>
      <c r="BB62058" s="60"/>
      <c r="BC62058" s="61"/>
    </row>
    <row r="62059" spans="43:55">
      <c r="AQ62059" s="64"/>
      <c r="AR62059" s="64"/>
      <c r="AS62059" s="60"/>
      <c r="AT62059" s="60"/>
      <c r="AU62059" s="60"/>
      <c r="AV62059" s="60"/>
      <c r="AW62059" s="60"/>
      <c r="AX62059" s="60"/>
      <c r="AY62059" s="60"/>
      <c r="AZ62059" s="60"/>
      <c r="BA62059" s="60"/>
      <c r="BB62059" s="60"/>
      <c r="BC62059" s="61"/>
    </row>
    <row r="62060" spans="43:55">
      <c r="AQ62060" s="64"/>
      <c r="AR62060" s="64"/>
      <c r="AS62060" s="60"/>
      <c r="AT62060" s="60"/>
      <c r="AU62060" s="60"/>
      <c r="AV62060" s="60"/>
      <c r="AW62060" s="60"/>
      <c r="AX62060" s="60"/>
      <c r="AY62060" s="60"/>
      <c r="AZ62060" s="60"/>
      <c r="BA62060" s="60"/>
      <c r="BB62060" s="60"/>
      <c r="BC62060" s="61"/>
    </row>
    <row r="62061" spans="43:55">
      <c r="AQ62061" s="64"/>
      <c r="AR62061" s="64"/>
      <c r="AS62061" s="60"/>
      <c r="AT62061" s="60"/>
      <c r="AU62061" s="60"/>
      <c r="AV62061" s="60"/>
      <c r="AW62061" s="60"/>
      <c r="AX62061" s="60"/>
      <c r="AY62061" s="60"/>
      <c r="AZ62061" s="60"/>
      <c r="BA62061" s="60"/>
      <c r="BB62061" s="60"/>
      <c r="BC62061" s="61"/>
    </row>
    <row r="62062" spans="43:55">
      <c r="AQ62062" s="64"/>
      <c r="AR62062" s="64"/>
      <c r="AS62062" s="60"/>
      <c r="AT62062" s="60"/>
      <c r="AU62062" s="60"/>
      <c r="AV62062" s="60"/>
      <c r="AW62062" s="60"/>
      <c r="AX62062" s="60"/>
      <c r="AY62062" s="60"/>
      <c r="AZ62062" s="60"/>
      <c r="BA62062" s="60"/>
      <c r="BB62062" s="60"/>
      <c r="BC62062" s="61"/>
    </row>
    <row r="62063" spans="43:55">
      <c r="AQ62063" s="64"/>
      <c r="AR62063" s="64"/>
      <c r="AS62063" s="60"/>
      <c r="AT62063" s="60"/>
      <c r="AU62063" s="60"/>
      <c r="AV62063" s="60"/>
      <c r="AW62063" s="60"/>
      <c r="AX62063" s="60"/>
      <c r="AY62063" s="60"/>
      <c r="AZ62063" s="60"/>
      <c r="BA62063" s="60"/>
      <c r="BB62063" s="60"/>
      <c r="BC62063" s="61"/>
    </row>
    <row r="62064" spans="43:55">
      <c r="AQ62064" s="64"/>
      <c r="AR62064" s="64"/>
      <c r="AS62064" s="60"/>
      <c r="AT62064" s="60"/>
      <c r="AU62064" s="60"/>
      <c r="AV62064" s="60"/>
      <c r="AW62064" s="60"/>
      <c r="AX62064" s="60"/>
      <c r="AY62064" s="60"/>
      <c r="AZ62064" s="60"/>
      <c r="BA62064" s="60"/>
      <c r="BB62064" s="60"/>
      <c r="BC62064" s="61"/>
    </row>
    <row r="62065" spans="43:55">
      <c r="AQ62065" s="64"/>
      <c r="AR62065" s="64"/>
      <c r="AS62065" s="60"/>
      <c r="AT62065" s="60"/>
      <c r="AU62065" s="60"/>
      <c r="AV62065" s="60"/>
      <c r="AW62065" s="60"/>
      <c r="AX62065" s="60"/>
      <c r="AY62065" s="60"/>
      <c r="AZ62065" s="60"/>
      <c r="BA62065" s="60"/>
      <c r="BB62065" s="60"/>
      <c r="BC62065" s="61"/>
    </row>
    <row r="62066" spans="43:55">
      <c r="AQ62066" s="64"/>
      <c r="AR62066" s="64"/>
      <c r="AS62066" s="60"/>
      <c r="AT62066" s="60"/>
      <c r="AU62066" s="60"/>
      <c r="AV62066" s="60"/>
      <c r="AW62066" s="60"/>
      <c r="AX62066" s="60"/>
      <c r="AY62066" s="60"/>
      <c r="AZ62066" s="60"/>
      <c r="BA62066" s="60"/>
      <c r="BB62066" s="60"/>
      <c r="BC62066" s="61"/>
    </row>
    <row r="62067" spans="43:55">
      <c r="AQ62067" s="64"/>
      <c r="AR62067" s="64"/>
      <c r="AS62067" s="60"/>
      <c r="AT62067" s="60"/>
      <c r="AU62067" s="60"/>
      <c r="AV62067" s="60"/>
      <c r="AW62067" s="60"/>
      <c r="AX62067" s="60"/>
      <c r="AY62067" s="60"/>
      <c r="AZ62067" s="60"/>
      <c r="BA62067" s="60"/>
      <c r="BB62067" s="60"/>
      <c r="BC62067" s="61"/>
    </row>
    <row r="62068" spans="43:55">
      <c r="AQ62068" s="64"/>
      <c r="AR62068" s="64"/>
      <c r="AS62068" s="60"/>
      <c r="AT62068" s="60"/>
      <c r="AU62068" s="60"/>
      <c r="AV62068" s="60"/>
      <c r="AW62068" s="60"/>
      <c r="AX62068" s="60"/>
      <c r="AY62068" s="60"/>
      <c r="AZ62068" s="60"/>
      <c r="BA62068" s="60"/>
      <c r="BB62068" s="60"/>
      <c r="BC62068" s="61"/>
    </row>
    <row r="62069" spans="43:55">
      <c r="AQ62069" s="64"/>
      <c r="AR62069" s="64"/>
      <c r="AS62069" s="60"/>
      <c r="AT62069" s="60"/>
      <c r="AU62069" s="60"/>
      <c r="AV62069" s="60"/>
      <c r="AW62069" s="60"/>
      <c r="AX62069" s="60"/>
      <c r="AY62069" s="60"/>
      <c r="AZ62069" s="60"/>
      <c r="BA62069" s="60"/>
      <c r="BB62069" s="60"/>
      <c r="BC62069" s="61"/>
    </row>
    <row r="62070" spans="43:55">
      <c r="AQ62070" s="64"/>
      <c r="AR62070" s="64"/>
      <c r="AS62070" s="60"/>
      <c r="AT62070" s="60"/>
      <c r="AU62070" s="60"/>
      <c r="AV62070" s="60"/>
      <c r="AW62070" s="60"/>
      <c r="AX62070" s="60"/>
      <c r="AY62070" s="60"/>
      <c r="AZ62070" s="60"/>
      <c r="BA62070" s="60"/>
      <c r="BB62070" s="60"/>
      <c r="BC62070" s="61"/>
    </row>
    <row r="62071" spans="43:55">
      <c r="AQ62071" s="64"/>
      <c r="AR62071" s="64"/>
      <c r="AS62071" s="60"/>
      <c r="AT62071" s="60"/>
      <c r="AU62071" s="60"/>
      <c r="AV62071" s="60"/>
      <c r="AW62071" s="60"/>
      <c r="AX62071" s="60"/>
      <c r="AY62071" s="60"/>
      <c r="AZ62071" s="60"/>
      <c r="BA62071" s="60"/>
      <c r="BB62071" s="60"/>
      <c r="BC62071" s="61"/>
    </row>
    <row r="62072" spans="43:55">
      <c r="AQ62072" s="64"/>
      <c r="AR62072" s="64"/>
      <c r="AS62072" s="60"/>
      <c r="AT62072" s="60"/>
      <c r="AU62072" s="60"/>
      <c r="AV62072" s="60"/>
      <c r="AW62072" s="60"/>
      <c r="AX62072" s="60"/>
      <c r="AY62072" s="60"/>
      <c r="AZ62072" s="60"/>
      <c r="BA62072" s="60"/>
      <c r="BB62072" s="60"/>
      <c r="BC62072" s="61"/>
    </row>
    <row r="62073" spans="43:55">
      <c r="AQ62073" s="64"/>
      <c r="AR62073" s="64"/>
      <c r="AS62073" s="60"/>
      <c r="AT62073" s="60"/>
      <c r="AU62073" s="60"/>
      <c r="AV62073" s="60"/>
      <c r="AW62073" s="60"/>
      <c r="AX62073" s="60"/>
      <c r="AY62073" s="60"/>
      <c r="AZ62073" s="60"/>
      <c r="BA62073" s="60"/>
      <c r="BB62073" s="60"/>
      <c r="BC62073" s="61"/>
    </row>
    <row r="62074" spans="43:55">
      <c r="AQ62074" s="64"/>
      <c r="AR62074" s="64"/>
      <c r="AS62074" s="60"/>
      <c r="AT62074" s="60"/>
      <c r="AU62074" s="60"/>
      <c r="AV62074" s="60"/>
      <c r="AW62074" s="60"/>
      <c r="AX62074" s="60"/>
      <c r="AY62074" s="60"/>
      <c r="AZ62074" s="60"/>
      <c r="BA62074" s="60"/>
      <c r="BB62074" s="60"/>
      <c r="BC62074" s="61"/>
    </row>
    <row r="62075" spans="43:55">
      <c r="AQ62075" s="64"/>
      <c r="AR62075" s="64"/>
      <c r="AS62075" s="60"/>
      <c r="AT62075" s="60"/>
      <c r="AU62075" s="60"/>
      <c r="AV62075" s="60"/>
      <c r="AW62075" s="60"/>
      <c r="AX62075" s="60"/>
      <c r="AY62075" s="60"/>
      <c r="AZ62075" s="60"/>
      <c r="BA62075" s="60"/>
      <c r="BB62075" s="60"/>
      <c r="BC62075" s="61"/>
    </row>
    <row r="62076" spans="43:55">
      <c r="AQ62076" s="64"/>
      <c r="AR62076" s="64"/>
      <c r="AS62076" s="60"/>
      <c r="AT62076" s="60"/>
      <c r="AU62076" s="60"/>
      <c r="AV62076" s="60"/>
      <c r="AW62076" s="60"/>
      <c r="AX62076" s="60"/>
      <c r="AY62076" s="60"/>
      <c r="AZ62076" s="60"/>
      <c r="BA62076" s="60"/>
      <c r="BB62076" s="60"/>
      <c r="BC62076" s="61"/>
    </row>
    <row r="62077" spans="43:55">
      <c r="AQ62077" s="64"/>
      <c r="AR62077" s="64"/>
      <c r="AS62077" s="60"/>
      <c r="AT62077" s="60"/>
      <c r="AU62077" s="60"/>
      <c r="AV62077" s="60"/>
      <c r="AW62077" s="60"/>
      <c r="AX62077" s="60"/>
      <c r="AY62077" s="60"/>
      <c r="AZ62077" s="60"/>
      <c r="BA62077" s="60"/>
      <c r="BB62077" s="60"/>
      <c r="BC62077" s="61"/>
    </row>
    <row r="62078" spans="43:55">
      <c r="AQ62078" s="64"/>
      <c r="AR62078" s="64"/>
      <c r="AS62078" s="60"/>
      <c r="AT62078" s="60"/>
      <c r="AU62078" s="60"/>
      <c r="AV62078" s="60"/>
      <c r="AW62078" s="60"/>
      <c r="AX62078" s="60"/>
      <c r="AY62078" s="60"/>
      <c r="AZ62078" s="60"/>
      <c r="BA62078" s="60"/>
      <c r="BB62078" s="60"/>
      <c r="BC62078" s="61"/>
    </row>
    <row r="62079" spans="43:55">
      <c r="AQ62079" s="64"/>
      <c r="AR62079" s="64"/>
      <c r="AS62079" s="60"/>
      <c r="AT62079" s="60"/>
      <c r="AU62079" s="60"/>
      <c r="AV62079" s="60"/>
      <c r="AW62079" s="60"/>
      <c r="AX62079" s="60"/>
      <c r="AY62079" s="60"/>
      <c r="AZ62079" s="60"/>
      <c r="BA62079" s="60"/>
      <c r="BB62079" s="60"/>
      <c r="BC62079" s="61"/>
    </row>
    <row r="62080" spans="43:55">
      <c r="AQ62080" s="64"/>
      <c r="AR62080" s="64"/>
      <c r="AS62080" s="60"/>
      <c r="AT62080" s="60"/>
      <c r="AU62080" s="60"/>
      <c r="AV62080" s="60"/>
      <c r="AW62080" s="60"/>
      <c r="AX62080" s="60"/>
      <c r="AY62080" s="60"/>
      <c r="AZ62080" s="60"/>
      <c r="BA62080" s="60"/>
      <c r="BB62080" s="60"/>
      <c r="BC62080" s="61"/>
    </row>
    <row r="62081" spans="43:55">
      <c r="AQ62081" s="64"/>
      <c r="AR62081" s="64"/>
      <c r="AS62081" s="60"/>
      <c r="AT62081" s="60"/>
      <c r="AU62081" s="60"/>
      <c r="AV62081" s="60"/>
      <c r="AW62081" s="60"/>
      <c r="AX62081" s="60"/>
      <c r="AY62081" s="60"/>
      <c r="AZ62081" s="60"/>
      <c r="BA62081" s="60"/>
      <c r="BB62081" s="60"/>
      <c r="BC62081" s="61"/>
    </row>
    <row r="62082" spans="43:55">
      <c r="AQ62082" s="64"/>
      <c r="AR62082" s="64"/>
      <c r="AS62082" s="60"/>
      <c r="AT62082" s="60"/>
      <c r="AU62082" s="60"/>
      <c r="AV62082" s="60"/>
      <c r="AW62082" s="60"/>
      <c r="AX62082" s="60"/>
      <c r="AY62082" s="60"/>
      <c r="AZ62082" s="60"/>
      <c r="BA62082" s="60"/>
      <c r="BB62082" s="60"/>
      <c r="BC62082" s="61"/>
    </row>
    <row r="62083" spans="43:55">
      <c r="AQ62083" s="64"/>
      <c r="AR62083" s="64"/>
      <c r="AS62083" s="60"/>
      <c r="AT62083" s="60"/>
      <c r="AU62083" s="60"/>
      <c r="AV62083" s="60"/>
      <c r="AW62083" s="60"/>
      <c r="AX62083" s="60"/>
      <c r="AY62083" s="60"/>
      <c r="AZ62083" s="60"/>
      <c r="BA62083" s="60"/>
      <c r="BB62083" s="60"/>
      <c r="BC62083" s="61"/>
    </row>
    <row r="62084" spans="43:55">
      <c r="AQ62084" s="64"/>
      <c r="AR62084" s="64"/>
      <c r="AS62084" s="60"/>
      <c r="AT62084" s="60"/>
      <c r="AU62084" s="60"/>
      <c r="AV62084" s="60"/>
      <c r="AW62084" s="60"/>
      <c r="AX62084" s="60"/>
      <c r="AY62084" s="60"/>
      <c r="AZ62084" s="60"/>
      <c r="BA62084" s="60"/>
      <c r="BB62084" s="60"/>
      <c r="BC62084" s="61"/>
    </row>
    <row r="62085" spans="43:55">
      <c r="AQ62085" s="64"/>
      <c r="AR62085" s="64"/>
      <c r="AS62085" s="60"/>
      <c r="AT62085" s="60"/>
      <c r="AU62085" s="60"/>
      <c r="AV62085" s="60"/>
      <c r="AW62085" s="60"/>
      <c r="AX62085" s="60"/>
      <c r="AY62085" s="60"/>
      <c r="AZ62085" s="60"/>
      <c r="BA62085" s="60"/>
      <c r="BB62085" s="60"/>
      <c r="BC62085" s="61"/>
    </row>
    <row r="62086" spans="43:55">
      <c r="AQ62086" s="64"/>
      <c r="AR62086" s="64"/>
      <c r="AS62086" s="60"/>
      <c r="AT62086" s="60"/>
      <c r="AU62086" s="60"/>
      <c r="AV62086" s="60"/>
      <c r="AW62086" s="60"/>
      <c r="AX62086" s="60"/>
      <c r="AY62086" s="60"/>
      <c r="AZ62086" s="60"/>
      <c r="BA62086" s="60"/>
      <c r="BB62086" s="60"/>
      <c r="BC62086" s="61"/>
    </row>
    <row r="62087" spans="43:55">
      <c r="AQ62087" s="64"/>
      <c r="AR62087" s="64"/>
      <c r="AS62087" s="60"/>
      <c r="AT62087" s="60"/>
      <c r="AU62087" s="60"/>
      <c r="AV62087" s="60"/>
      <c r="AW62087" s="60"/>
      <c r="AX62087" s="60"/>
      <c r="AY62087" s="60"/>
      <c r="AZ62087" s="60"/>
      <c r="BA62087" s="60"/>
      <c r="BB62087" s="60"/>
      <c r="BC62087" s="61"/>
    </row>
    <row r="62088" spans="43:55">
      <c r="AQ62088" s="64"/>
      <c r="AR62088" s="64"/>
      <c r="AS62088" s="60"/>
      <c r="AT62088" s="60"/>
      <c r="AU62088" s="60"/>
      <c r="AV62088" s="60"/>
      <c r="AW62088" s="60"/>
      <c r="AX62088" s="60"/>
      <c r="AY62088" s="60"/>
      <c r="AZ62088" s="60"/>
      <c r="BA62088" s="60"/>
      <c r="BB62088" s="60"/>
      <c r="BC62088" s="61"/>
    </row>
    <row r="62089" spans="43:55">
      <c r="AQ62089" s="64"/>
      <c r="AR62089" s="64"/>
      <c r="AS62089" s="60"/>
      <c r="AT62089" s="60"/>
      <c r="AU62089" s="60"/>
      <c r="AV62089" s="60"/>
      <c r="AW62089" s="60"/>
      <c r="AX62089" s="60"/>
      <c r="AY62089" s="60"/>
      <c r="AZ62089" s="60"/>
      <c r="BA62089" s="60"/>
      <c r="BB62089" s="60"/>
      <c r="BC62089" s="61"/>
    </row>
    <row r="62090" spans="43:55">
      <c r="AQ62090" s="64"/>
      <c r="AR62090" s="64"/>
      <c r="AS62090" s="60"/>
      <c r="AT62090" s="60"/>
      <c r="AU62090" s="60"/>
      <c r="AV62090" s="60"/>
      <c r="AW62090" s="60"/>
      <c r="AX62090" s="60"/>
      <c r="AY62090" s="60"/>
      <c r="AZ62090" s="60"/>
      <c r="BA62090" s="60"/>
      <c r="BB62090" s="60"/>
      <c r="BC62090" s="61"/>
    </row>
    <row r="62091" spans="43:55">
      <c r="AQ62091" s="64"/>
      <c r="AR62091" s="64"/>
      <c r="AS62091" s="60"/>
      <c r="AT62091" s="60"/>
      <c r="AU62091" s="60"/>
      <c r="AV62091" s="60"/>
      <c r="AW62091" s="60"/>
      <c r="AX62091" s="60"/>
      <c r="AY62091" s="60"/>
      <c r="AZ62091" s="60"/>
      <c r="BA62091" s="60"/>
      <c r="BB62091" s="60"/>
      <c r="BC62091" s="61"/>
    </row>
    <row r="62092" spans="43:55">
      <c r="AQ62092" s="64"/>
      <c r="AR62092" s="64"/>
      <c r="AS62092" s="60"/>
      <c r="AT62092" s="60"/>
      <c r="AU62092" s="60"/>
      <c r="AV62092" s="60"/>
      <c r="AW62092" s="60"/>
      <c r="AX62092" s="60"/>
      <c r="AY62092" s="60"/>
      <c r="AZ62092" s="60"/>
      <c r="BA62092" s="60"/>
      <c r="BB62092" s="60"/>
      <c r="BC62092" s="61"/>
    </row>
    <row r="62093" spans="43:55">
      <c r="AQ62093" s="64"/>
      <c r="AR62093" s="64"/>
      <c r="AS62093" s="60"/>
      <c r="AT62093" s="60"/>
      <c r="AU62093" s="60"/>
      <c r="AV62093" s="60"/>
      <c r="AW62093" s="60"/>
      <c r="AX62093" s="60"/>
      <c r="AY62093" s="60"/>
      <c r="AZ62093" s="60"/>
      <c r="BA62093" s="60"/>
      <c r="BB62093" s="60"/>
      <c r="BC62093" s="61"/>
    </row>
    <row r="62094" spans="43:55">
      <c r="AQ62094" s="64"/>
      <c r="AR62094" s="64"/>
      <c r="AS62094" s="60"/>
      <c r="AT62094" s="60"/>
      <c r="AU62094" s="60"/>
      <c r="AV62094" s="60"/>
      <c r="AW62094" s="60"/>
      <c r="AX62094" s="60"/>
      <c r="AY62094" s="60"/>
      <c r="AZ62094" s="60"/>
      <c r="BA62094" s="60"/>
      <c r="BB62094" s="60"/>
      <c r="BC62094" s="61"/>
    </row>
    <row r="62095" spans="43:55">
      <c r="AQ62095" s="64"/>
      <c r="AR62095" s="64"/>
      <c r="AS62095" s="60"/>
      <c r="AT62095" s="60"/>
      <c r="AU62095" s="60"/>
      <c r="AV62095" s="60"/>
      <c r="AW62095" s="60"/>
      <c r="AX62095" s="60"/>
      <c r="AY62095" s="60"/>
      <c r="AZ62095" s="60"/>
      <c r="BA62095" s="60"/>
      <c r="BB62095" s="60"/>
      <c r="BC62095" s="61"/>
    </row>
    <row r="62096" spans="43:55">
      <c r="AQ62096" s="64"/>
      <c r="AR62096" s="64"/>
      <c r="AS62096" s="60"/>
      <c r="AT62096" s="60"/>
      <c r="AU62096" s="60"/>
      <c r="AV62096" s="60"/>
      <c r="AW62096" s="60"/>
      <c r="AX62096" s="60"/>
      <c r="AY62096" s="60"/>
      <c r="AZ62096" s="60"/>
      <c r="BA62096" s="60"/>
      <c r="BB62096" s="60"/>
      <c r="BC62096" s="61"/>
    </row>
    <row r="62097" spans="43:55">
      <c r="AQ62097" s="64"/>
      <c r="AR62097" s="64"/>
      <c r="AS62097" s="60"/>
      <c r="AT62097" s="60"/>
      <c r="AU62097" s="60"/>
      <c r="AV62097" s="60"/>
      <c r="AW62097" s="60"/>
      <c r="AX62097" s="60"/>
      <c r="AY62097" s="60"/>
      <c r="AZ62097" s="60"/>
      <c r="BA62097" s="60"/>
      <c r="BB62097" s="60"/>
      <c r="BC62097" s="61"/>
    </row>
    <row r="62098" spans="43:55">
      <c r="AQ62098" s="64"/>
      <c r="AR62098" s="64"/>
      <c r="AS62098" s="60"/>
      <c r="AT62098" s="60"/>
      <c r="AU62098" s="60"/>
      <c r="AV62098" s="60"/>
      <c r="AW62098" s="60"/>
      <c r="AX62098" s="60"/>
      <c r="AY62098" s="60"/>
      <c r="AZ62098" s="60"/>
      <c r="BA62098" s="60"/>
      <c r="BB62098" s="60"/>
      <c r="BC62098" s="61"/>
    </row>
    <row r="62099" spans="43:55">
      <c r="AQ62099" s="64"/>
      <c r="AR62099" s="64"/>
      <c r="AS62099" s="60"/>
      <c r="AT62099" s="60"/>
      <c r="AU62099" s="60"/>
      <c r="AV62099" s="60"/>
      <c r="AW62099" s="60"/>
      <c r="AX62099" s="60"/>
      <c r="AY62099" s="60"/>
      <c r="AZ62099" s="60"/>
      <c r="BA62099" s="60"/>
      <c r="BB62099" s="60"/>
      <c r="BC62099" s="61"/>
    </row>
    <row r="62100" spans="43:55">
      <c r="AQ62100" s="64"/>
      <c r="AR62100" s="64"/>
      <c r="AS62100" s="60"/>
      <c r="AT62100" s="60"/>
      <c r="AU62100" s="60"/>
      <c r="AV62100" s="60"/>
      <c r="AW62100" s="60"/>
      <c r="AX62100" s="60"/>
      <c r="AY62100" s="60"/>
      <c r="AZ62100" s="60"/>
      <c r="BA62100" s="60"/>
      <c r="BB62100" s="60"/>
      <c r="BC62100" s="61"/>
    </row>
    <row r="62101" spans="43:55">
      <c r="AQ62101" s="64"/>
      <c r="AR62101" s="64"/>
      <c r="AS62101" s="60"/>
      <c r="AT62101" s="60"/>
      <c r="AU62101" s="60"/>
      <c r="AV62101" s="60"/>
      <c r="AW62101" s="60"/>
      <c r="AX62101" s="60"/>
      <c r="AY62101" s="60"/>
      <c r="AZ62101" s="60"/>
      <c r="BA62101" s="60"/>
      <c r="BB62101" s="60"/>
      <c r="BC62101" s="61"/>
    </row>
    <row r="62102" spans="43:55">
      <c r="AQ62102" s="64"/>
      <c r="AR62102" s="64"/>
      <c r="AS62102" s="60"/>
      <c r="AT62102" s="60"/>
      <c r="AU62102" s="60"/>
      <c r="AV62102" s="60"/>
      <c r="AW62102" s="60"/>
      <c r="AX62102" s="60"/>
      <c r="AY62102" s="60"/>
      <c r="AZ62102" s="60"/>
      <c r="BA62102" s="60"/>
      <c r="BB62102" s="60"/>
      <c r="BC62102" s="61"/>
    </row>
    <row r="62103" spans="43:55">
      <c r="AQ62103" s="64"/>
      <c r="AR62103" s="64"/>
      <c r="AS62103" s="60"/>
      <c r="AT62103" s="60"/>
      <c r="AU62103" s="60"/>
      <c r="AV62103" s="60"/>
      <c r="AW62103" s="60"/>
      <c r="AX62103" s="60"/>
      <c r="AY62103" s="60"/>
      <c r="AZ62103" s="60"/>
      <c r="BA62103" s="60"/>
      <c r="BB62103" s="60"/>
      <c r="BC62103" s="61"/>
    </row>
    <row r="62104" spans="43:55">
      <c r="AQ62104" s="64"/>
      <c r="AR62104" s="64"/>
      <c r="AS62104" s="60"/>
      <c r="AT62104" s="60"/>
      <c r="AU62104" s="60"/>
      <c r="AV62104" s="60"/>
      <c r="AW62104" s="60"/>
      <c r="AX62104" s="60"/>
      <c r="AY62104" s="60"/>
      <c r="AZ62104" s="60"/>
      <c r="BA62104" s="60"/>
      <c r="BB62104" s="60"/>
      <c r="BC62104" s="61"/>
    </row>
    <row r="62105" spans="43:55">
      <c r="AQ62105" s="64"/>
      <c r="AR62105" s="64"/>
      <c r="AS62105" s="60"/>
      <c r="AT62105" s="60"/>
      <c r="AU62105" s="60"/>
      <c r="AV62105" s="60"/>
      <c r="AW62105" s="60"/>
      <c r="AX62105" s="60"/>
      <c r="AY62105" s="60"/>
      <c r="AZ62105" s="60"/>
      <c r="BA62105" s="60"/>
      <c r="BB62105" s="60"/>
      <c r="BC62105" s="61"/>
    </row>
    <row r="62106" spans="43:55">
      <c r="AQ62106" s="64"/>
      <c r="AR62106" s="64"/>
      <c r="AS62106" s="60"/>
      <c r="AT62106" s="60"/>
      <c r="AU62106" s="60"/>
      <c r="AV62106" s="60"/>
      <c r="AW62106" s="60"/>
      <c r="AX62106" s="60"/>
      <c r="AY62106" s="60"/>
      <c r="AZ62106" s="60"/>
      <c r="BA62106" s="60"/>
      <c r="BB62106" s="60"/>
      <c r="BC62106" s="61"/>
    </row>
    <row r="62107" spans="43:55">
      <c r="AQ62107" s="64"/>
      <c r="AR62107" s="64"/>
      <c r="AS62107" s="60"/>
      <c r="AT62107" s="60"/>
      <c r="AU62107" s="60"/>
      <c r="AV62107" s="60"/>
      <c r="AW62107" s="60"/>
      <c r="AX62107" s="60"/>
      <c r="AY62107" s="60"/>
      <c r="AZ62107" s="60"/>
      <c r="BA62107" s="60"/>
      <c r="BB62107" s="60"/>
      <c r="BC62107" s="61"/>
    </row>
    <row r="62108" spans="43:55">
      <c r="AQ62108" s="64"/>
      <c r="AR62108" s="64"/>
      <c r="AS62108" s="60"/>
      <c r="AT62108" s="60"/>
      <c r="AU62108" s="60"/>
      <c r="AV62108" s="60"/>
      <c r="AW62108" s="60"/>
      <c r="AX62108" s="60"/>
      <c r="AY62108" s="60"/>
      <c r="AZ62108" s="60"/>
      <c r="BA62108" s="60"/>
      <c r="BB62108" s="60"/>
      <c r="BC62108" s="61"/>
    </row>
    <row r="62109" spans="43:55">
      <c r="AQ62109" s="64"/>
      <c r="AR62109" s="64"/>
      <c r="AS62109" s="60"/>
      <c r="AT62109" s="60"/>
      <c r="AU62109" s="60"/>
      <c r="AV62109" s="60"/>
      <c r="AW62109" s="60"/>
      <c r="AX62109" s="60"/>
      <c r="AY62109" s="60"/>
      <c r="AZ62109" s="60"/>
      <c r="BA62109" s="60"/>
      <c r="BB62109" s="60"/>
      <c r="BC62109" s="61"/>
    </row>
    <row r="62110" spans="43:55">
      <c r="AQ62110" s="64"/>
      <c r="AR62110" s="64"/>
      <c r="AS62110" s="60"/>
      <c r="AT62110" s="60"/>
      <c r="AU62110" s="60"/>
      <c r="AV62110" s="60"/>
      <c r="AW62110" s="60"/>
      <c r="AX62110" s="60"/>
      <c r="AY62110" s="60"/>
      <c r="AZ62110" s="60"/>
      <c r="BA62110" s="60"/>
      <c r="BB62110" s="60"/>
      <c r="BC62110" s="61"/>
    </row>
    <row r="62111" spans="43:55">
      <c r="AQ62111" s="64"/>
      <c r="AR62111" s="64"/>
      <c r="AS62111" s="60"/>
      <c r="AT62111" s="60"/>
      <c r="AU62111" s="60"/>
      <c r="AV62111" s="60"/>
      <c r="AW62111" s="60"/>
      <c r="AX62111" s="60"/>
      <c r="AY62111" s="60"/>
      <c r="AZ62111" s="60"/>
      <c r="BA62111" s="60"/>
      <c r="BB62111" s="60"/>
      <c r="BC62111" s="61"/>
    </row>
    <row r="62112" spans="43:55">
      <c r="AQ62112" s="64"/>
      <c r="AR62112" s="64"/>
      <c r="AS62112" s="60"/>
      <c r="AT62112" s="60"/>
      <c r="AU62112" s="60"/>
      <c r="AV62112" s="60"/>
      <c r="AW62112" s="60"/>
      <c r="AX62112" s="60"/>
      <c r="AY62112" s="60"/>
      <c r="AZ62112" s="60"/>
      <c r="BA62112" s="60"/>
      <c r="BB62112" s="60"/>
      <c r="BC62112" s="61"/>
    </row>
    <row r="62113" spans="43:55">
      <c r="AQ62113" s="64"/>
      <c r="AR62113" s="64"/>
      <c r="AS62113" s="60"/>
      <c r="AT62113" s="60"/>
      <c r="AU62113" s="60"/>
      <c r="AV62113" s="60"/>
      <c r="AW62113" s="60"/>
      <c r="AX62113" s="60"/>
      <c r="AY62113" s="60"/>
      <c r="AZ62113" s="60"/>
      <c r="BA62113" s="60"/>
      <c r="BB62113" s="60"/>
      <c r="BC62113" s="61"/>
    </row>
    <row r="62114" spans="43:55">
      <c r="AQ62114" s="64"/>
      <c r="AR62114" s="64"/>
      <c r="AS62114" s="60"/>
      <c r="AT62114" s="60"/>
      <c r="AU62114" s="60"/>
      <c r="AV62114" s="60"/>
      <c r="AW62114" s="60"/>
      <c r="AX62114" s="60"/>
      <c r="AY62114" s="60"/>
      <c r="AZ62114" s="60"/>
      <c r="BA62114" s="60"/>
      <c r="BB62114" s="60"/>
      <c r="BC62114" s="61"/>
    </row>
    <row r="62115" spans="43:55">
      <c r="AQ62115" s="64"/>
      <c r="AR62115" s="64"/>
      <c r="AS62115" s="60"/>
      <c r="AT62115" s="60"/>
      <c r="AU62115" s="60"/>
      <c r="AV62115" s="60"/>
      <c r="AW62115" s="60"/>
      <c r="AX62115" s="60"/>
      <c r="AY62115" s="60"/>
      <c r="AZ62115" s="60"/>
      <c r="BA62115" s="60"/>
      <c r="BB62115" s="60"/>
      <c r="BC62115" s="61"/>
    </row>
    <row r="62116" spans="43:55">
      <c r="AQ62116" s="64"/>
      <c r="AR62116" s="64"/>
      <c r="AS62116" s="60"/>
      <c r="AT62116" s="60"/>
      <c r="AU62116" s="60"/>
      <c r="AV62116" s="60"/>
      <c r="AW62116" s="60"/>
      <c r="AX62116" s="60"/>
      <c r="AY62116" s="60"/>
      <c r="AZ62116" s="60"/>
      <c r="BA62116" s="60"/>
      <c r="BB62116" s="60"/>
      <c r="BC62116" s="61"/>
    </row>
    <row r="62117" spans="43:55">
      <c r="AQ62117" s="64"/>
      <c r="AR62117" s="64"/>
      <c r="AS62117" s="60"/>
      <c r="AT62117" s="60"/>
      <c r="AU62117" s="60"/>
      <c r="AV62117" s="60"/>
      <c r="AW62117" s="60"/>
      <c r="AX62117" s="60"/>
      <c r="AY62117" s="60"/>
      <c r="AZ62117" s="60"/>
      <c r="BA62117" s="60"/>
      <c r="BB62117" s="60"/>
      <c r="BC62117" s="61"/>
    </row>
    <row r="62118" spans="43:55">
      <c r="AQ62118" s="64"/>
      <c r="AR62118" s="64"/>
      <c r="AS62118" s="60"/>
      <c r="AT62118" s="60"/>
      <c r="AU62118" s="60"/>
      <c r="AV62118" s="60"/>
      <c r="AW62118" s="60"/>
      <c r="AX62118" s="60"/>
      <c r="AY62118" s="60"/>
      <c r="AZ62118" s="60"/>
      <c r="BA62118" s="60"/>
      <c r="BB62118" s="60"/>
      <c r="BC62118" s="61"/>
    </row>
    <row r="62119" spans="43:55">
      <c r="AQ62119" s="64"/>
      <c r="AR62119" s="64"/>
      <c r="AS62119" s="60"/>
      <c r="AT62119" s="60"/>
      <c r="AU62119" s="60"/>
      <c r="AV62119" s="60"/>
      <c r="AW62119" s="60"/>
      <c r="AX62119" s="60"/>
      <c r="AY62119" s="60"/>
      <c r="AZ62119" s="60"/>
      <c r="BA62119" s="60"/>
      <c r="BB62119" s="60"/>
      <c r="BC62119" s="61"/>
    </row>
    <row r="62120" spans="43:55">
      <c r="AQ62120" s="64"/>
      <c r="AR62120" s="64"/>
      <c r="AS62120" s="60"/>
      <c r="AT62120" s="60"/>
      <c r="AU62120" s="60"/>
      <c r="AV62120" s="60"/>
      <c r="AW62120" s="60"/>
      <c r="AX62120" s="60"/>
      <c r="AY62120" s="60"/>
      <c r="AZ62120" s="60"/>
      <c r="BA62120" s="60"/>
      <c r="BB62120" s="60"/>
      <c r="BC62120" s="61"/>
    </row>
    <row r="62121" spans="43:55">
      <c r="AQ62121" s="64"/>
      <c r="AR62121" s="64"/>
      <c r="AS62121" s="60"/>
      <c r="AT62121" s="60"/>
      <c r="AU62121" s="60"/>
      <c r="AV62121" s="60"/>
      <c r="AW62121" s="60"/>
      <c r="AX62121" s="60"/>
      <c r="AY62121" s="60"/>
      <c r="AZ62121" s="60"/>
      <c r="BA62121" s="60"/>
      <c r="BB62121" s="60"/>
      <c r="BC62121" s="61"/>
    </row>
    <row r="62122" spans="43:55">
      <c r="AQ62122" s="64"/>
      <c r="AR62122" s="64"/>
      <c r="AS62122" s="60"/>
      <c r="AT62122" s="60"/>
      <c r="AU62122" s="60"/>
      <c r="AV62122" s="60"/>
      <c r="AW62122" s="60"/>
      <c r="AX62122" s="60"/>
      <c r="AY62122" s="60"/>
      <c r="AZ62122" s="60"/>
      <c r="BA62122" s="60"/>
      <c r="BB62122" s="60"/>
      <c r="BC62122" s="61"/>
    </row>
    <row r="62123" spans="43:55">
      <c r="AQ62123" s="64"/>
      <c r="AR62123" s="64"/>
      <c r="AS62123" s="60"/>
      <c r="AT62123" s="60"/>
      <c r="AU62123" s="60"/>
      <c r="AV62123" s="60"/>
      <c r="AW62123" s="60"/>
      <c r="AX62123" s="60"/>
      <c r="AY62123" s="60"/>
      <c r="AZ62123" s="60"/>
      <c r="BA62123" s="60"/>
      <c r="BB62123" s="60"/>
      <c r="BC62123" s="61"/>
    </row>
    <row r="62124" spans="43:55">
      <c r="AQ62124" s="64"/>
      <c r="AR62124" s="64"/>
      <c r="AS62124" s="60"/>
      <c r="AT62124" s="60"/>
      <c r="AU62124" s="60"/>
      <c r="AV62124" s="60"/>
      <c r="AW62124" s="60"/>
      <c r="AX62124" s="60"/>
      <c r="AY62124" s="60"/>
      <c r="AZ62124" s="60"/>
      <c r="BA62124" s="60"/>
      <c r="BB62124" s="60"/>
      <c r="BC62124" s="61"/>
    </row>
    <row r="62125" spans="43:55">
      <c r="AQ62125" s="64"/>
      <c r="AR62125" s="64"/>
      <c r="AS62125" s="60"/>
      <c r="AT62125" s="60"/>
      <c r="AU62125" s="60"/>
      <c r="AV62125" s="60"/>
      <c r="AW62125" s="60"/>
      <c r="AX62125" s="60"/>
      <c r="AY62125" s="60"/>
      <c r="AZ62125" s="60"/>
      <c r="BA62125" s="60"/>
      <c r="BB62125" s="60"/>
      <c r="BC62125" s="61"/>
    </row>
    <row r="62126" spans="43:55">
      <c r="AQ62126" s="64"/>
      <c r="AR62126" s="64"/>
      <c r="AS62126" s="60"/>
      <c r="AT62126" s="60"/>
      <c r="AU62126" s="60"/>
      <c r="AV62126" s="60"/>
      <c r="AW62126" s="60"/>
      <c r="AX62126" s="60"/>
      <c r="AY62126" s="60"/>
      <c r="AZ62126" s="60"/>
      <c r="BA62126" s="60"/>
      <c r="BB62126" s="60"/>
      <c r="BC62126" s="61"/>
    </row>
    <row r="62127" spans="43:55">
      <c r="AQ62127" s="64"/>
      <c r="AR62127" s="64"/>
      <c r="AS62127" s="60"/>
      <c r="AT62127" s="60"/>
      <c r="AU62127" s="60"/>
      <c r="AV62127" s="60"/>
      <c r="AW62127" s="60"/>
      <c r="AX62127" s="60"/>
      <c r="AY62127" s="60"/>
      <c r="AZ62127" s="60"/>
      <c r="BA62127" s="60"/>
      <c r="BB62127" s="60"/>
      <c r="BC62127" s="61"/>
    </row>
    <row r="62128" spans="43:55">
      <c r="AQ62128" s="64"/>
      <c r="AR62128" s="64"/>
      <c r="AS62128" s="60"/>
      <c r="AT62128" s="60"/>
      <c r="AU62128" s="60"/>
      <c r="AV62128" s="60"/>
      <c r="AW62128" s="60"/>
      <c r="AX62128" s="60"/>
      <c r="AY62128" s="60"/>
      <c r="AZ62128" s="60"/>
      <c r="BA62128" s="60"/>
      <c r="BB62128" s="60"/>
      <c r="BC62128" s="61"/>
    </row>
    <row r="62129" spans="43:55">
      <c r="AQ62129" s="64"/>
      <c r="AR62129" s="64"/>
      <c r="AS62129" s="60"/>
      <c r="AT62129" s="60"/>
      <c r="AU62129" s="60"/>
      <c r="AV62129" s="60"/>
      <c r="AW62129" s="60"/>
      <c r="AX62129" s="60"/>
      <c r="AY62129" s="60"/>
      <c r="AZ62129" s="60"/>
      <c r="BA62129" s="60"/>
      <c r="BB62129" s="60"/>
      <c r="BC62129" s="61"/>
    </row>
    <row r="62130" spans="43:55">
      <c r="AQ62130" s="64"/>
      <c r="AR62130" s="64"/>
      <c r="AS62130" s="60"/>
      <c r="AT62130" s="60"/>
      <c r="AU62130" s="60"/>
      <c r="AV62130" s="60"/>
      <c r="AW62130" s="60"/>
      <c r="AX62130" s="60"/>
      <c r="AY62130" s="60"/>
      <c r="AZ62130" s="60"/>
      <c r="BA62130" s="60"/>
      <c r="BB62130" s="60"/>
      <c r="BC62130" s="61"/>
    </row>
    <row r="62131" spans="43:55">
      <c r="AQ62131" s="64"/>
      <c r="AR62131" s="64"/>
      <c r="AS62131" s="60"/>
      <c r="AT62131" s="60"/>
      <c r="AU62131" s="60"/>
      <c r="AV62131" s="60"/>
      <c r="AW62131" s="60"/>
      <c r="AX62131" s="60"/>
      <c r="AY62131" s="60"/>
      <c r="AZ62131" s="60"/>
      <c r="BA62131" s="60"/>
      <c r="BB62131" s="60"/>
      <c r="BC62131" s="61"/>
    </row>
    <row r="62132" spans="43:55">
      <c r="AQ62132" s="64"/>
      <c r="AR62132" s="64"/>
      <c r="AS62132" s="60"/>
      <c r="AT62132" s="60"/>
      <c r="AU62132" s="60"/>
      <c r="AV62132" s="60"/>
      <c r="AW62132" s="60"/>
      <c r="AX62132" s="60"/>
      <c r="AY62132" s="60"/>
      <c r="AZ62132" s="60"/>
      <c r="BA62132" s="60"/>
      <c r="BB62132" s="60"/>
      <c r="BC62132" s="61"/>
    </row>
    <row r="62133" spans="43:55">
      <c r="AQ62133" s="64"/>
      <c r="AR62133" s="64"/>
      <c r="AS62133" s="60"/>
      <c r="AT62133" s="60"/>
      <c r="AU62133" s="60"/>
      <c r="AV62133" s="60"/>
      <c r="AW62133" s="60"/>
      <c r="AX62133" s="60"/>
      <c r="AY62133" s="60"/>
      <c r="AZ62133" s="60"/>
      <c r="BA62133" s="60"/>
      <c r="BB62133" s="60"/>
      <c r="BC62133" s="61"/>
    </row>
    <row r="62134" spans="43:55">
      <c r="AQ62134" s="64"/>
      <c r="AR62134" s="64"/>
      <c r="AS62134" s="60"/>
      <c r="AT62134" s="60"/>
      <c r="AU62134" s="60"/>
      <c r="AV62134" s="60"/>
      <c r="AW62134" s="60"/>
      <c r="AX62134" s="60"/>
      <c r="AY62134" s="60"/>
      <c r="AZ62134" s="60"/>
      <c r="BA62134" s="60"/>
      <c r="BB62134" s="60"/>
      <c r="BC62134" s="61"/>
    </row>
    <row r="62135" spans="43:55">
      <c r="AQ62135" s="64"/>
      <c r="AR62135" s="64"/>
      <c r="AS62135" s="60"/>
      <c r="AT62135" s="60"/>
      <c r="AU62135" s="60"/>
      <c r="AV62135" s="60"/>
      <c r="AW62135" s="60"/>
      <c r="AX62135" s="60"/>
      <c r="AY62135" s="60"/>
      <c r="AZ62135" s="60"/>
      <c r="BA62135" s="60"/>
      <c r="BB62135" s="60"/>
      <c r="BC62135" s="61"/>
    </row>
    <row r="62136" spans="43:55">
      <c r="AQ62136" s="64"/>
      <c r="AR62136" s="64"/>
      <c r="AS62136" s="60"/>
      <c r="AT62136" s="60"/>
      <c r="AU62136" s="60"/>
      <c r="AV62136" s="60"/>
      <c r="AW62136" s="60"/>
      <c r="AX62136" s="60"/>
      <c r="AY62136" s="60"/>
      <c r="AZ62136" s="60"/>
      <c r="BA62136" s="60"/>
      <c r="BB62136" s="60"/>
      <c r="BC62136" s="61"/>
    </row>
    <row r="62137" spans="43:55">
      <c r="AQ62137" s="64"/>
      <c r="AR62137" s="64"/>
      <c r="AS62137" s="60"/>
      <c r="AT62137" s="60"/>
      <c r="AU62137" s="60"/>
      <c r="AV62137" s="60"/>
      <c r="AW62137" s="60"/>
      <c r="AX62137" s="60"/>
      <c r="AY62137" s="60"/>
      <c r="AZ62137" s="60"/>
      <c r="BA62137" s="60"/>
      <c r="BB62137" s="60"/>
      <c r="BC62137" s="61"/>
    </row>
    <row r="62138" spans="43:55">
      <c r="AQ62138" s="64"/>
      <c r="AR62138" s="64"/>
      <c r="AS62138" s="60"/>
      <c r="AT62138" s="60"/>
      <c r="AU62138" s="60"/>
      <c r="AV62138" s="60"/>
      <c r="AW62138" s="60"/>
      <c r="AX62138" s="60"/>
      <c r="AY62138" s="60"/>
      <c r="AZ62138" s="60"/>
      <c r="BA62138" s="60"/>
      <c r="BB62138" s="60"/>
      <c r="BC62138" s="61"/>
    </row>
    <row r="62139" spans="43:55">
      <c r="AQ62139" s="64"/>
      <c r="AR62139" s="64"/>
      <c r="AS62139" s="60"/>
      <c r="AT62139" s="60"/>
      <c r="AU62139" s="60"/>
      <c r="AV62139" s="60"/>
      <c r="AW62139" s="60"/>
      <c r="AX62139" s="60"/>
      <c r="AY62139" s="60"/>
      <c r="AZ62139" s="60"/>
      <c r="BA62139" s="60"/>
      <c r="BB62139" s="60"/>
      <c r="BC62139" s="61"/>
    </row>
    <row r="62140" spans="43:55">
      <c r="AQ62140" s="64"/>
      <c r="AR62140" s="64"/>
      <c r="AS62140" s="60"/>
      <c r="AT62140" s="60"/>
      <c r="AU62140" s="60"/>
      <c r="AV62140" s="60"/>
      <c r="AW62140" s="60"/>
      <c r="AX62140" s="60"/>
      <c r="AY62140" s="60"/>
      <c r="AZ62140" s="60"/>
      <c r="BA62140" s="60"/>
      <c r="BB62140" s="60"/>
      <c r="BC62140" s="61"/>
    </row>
    <row r="62141" spans="43:55">
      <c r="AQ62141" s="64"/>
      <c r="AR62141" s="64"/>
      <c r="AS62141" s="60"/>
      <c r="AT62141" s="60"/>
      <c r="AU62141" s="60"/>
      <c r="AV62141" s="60"/>
      <c r="AW62141" s="60"/>
      <c r="AX62141" s="60"/>
      <c r="AY62141" s="60"/>
      <c r="AZ62141" s="60"/>
      <c r="BA62141" s="60"/>
      <c r="BB62141" s="60"/>
      <c r="BC62141" s="61"/>
    </row>
    <row r="62142" spans="43:55">
      <c r="AQ62142" s="64"/>
      <c r="AR62142" s="64"/>
      <c r="AS62142" s="60"/>
      <c r="AT62142" s="60"/>
      <c r="AU62142" s="60"/>
      <c r="AV62142" s="60"/>
      <c r="AW62142" s="60"/>
      <c r="AX62142" s="60"/>
      <c r="AY62142" s="60"/>
      <c r="AZ62142" s="60"/>
      <c r="BA62142" s="60"/>
      <c r="BB62142" s="60"/>
      <c r="BC62142" s="61"/>
    </row>
    <row r="62143" spans="43:55">
      <c r="AQ62143" s="64"/>
      <c r="AR62143" s="64"/>
      <c r="AS62143" s="60"/>
      <c r="AT62143" s="60"/>
      <c r="AU62143" s="60"/>
      <c r="AV62143" s="60"/>
      <c r="AW62143" s="60"/>
      <c r="AX62143" s="60"/>
      <c r="AY62143" s="60"/>
      <c r="AZ62143" s="60"/>
      <c r="BA62143" s="60"/>
      <c r="BB62143" s="60"/>
      <c r="BC62143" s="61"/>
    </row>
    <row r="62144" spans="43:55">
      <c r="AQ62144" s="64"/>
      <c r="AR62144" s="64"/>
      <c r="AS62144" s="60"/>
      <c r="AT62144" s="60"/>
      <c r="AU62144" s="60"/>
      <c r="AV62144" s="60"/>
      <c r="AW62144" s="60"/>
      <c r="AX62144" s="60"/>
      <c r="AY62144" s="60"/>
      <c r="AZ62144" s="60"/>
      <c r="BA62144" s="60"/>
      <c r="BB62144" s="60"/>
      <c r="BC62144" s="61"/>
    </row>
    <row r="62145" spans="43:55">
      <c r="AQ62145" s="64"/>
      <c r="AR62145" s="64"/>
      <c r="AS62145" s="60"/>
      <c r="AT62145" s="60"/>
      <c r="AU62145" s="60"/>
      <c r="AV62145" s="60"/>
      <c r="AW62145" s="60"/>
      <c r="AX62145" s="60"/>
      <c r="AY62145" s="60"/>
      <c r="AZ62145" s="60"/>
      <c r="BA62145" s="60"/>
      <c r="BB62145" s="60"/>
      <c r="BC62145" s="61"/>
    </row>
    <row r="62146" spans="43:55">
      <c r="AQ62146" s="64"/>
      <c r="AR62146" s="64"/>
      <c r="AS62146" s="60"/>
      <c r="AT62146" s="60"/>
      <c r="AU62146" s="60"/>
      <c r="AV62146" s="60"/>
      <c r="AW62146" s="60"/>
      <c r="AX62146" s="60"/>
      <c r="AY62146" s="60"/>
      <c r="AZ62146" s="60"/>
      <c r="BA62146" s="60"/>
      <c r="BB62146" s="60"/>
      <c r="BC62146" s="61"/>
    </row>
    <row r="62147" spans="43:55">
      <c r="AQ62147" s="64"/>
      <c r="AR62147" s="64"/>
      <c r="AS62147" s="60"/>
      <c r="AT62147" s="60"/>
      <c r="AU62147" s="60"/>
      <c r="AV62147" s="60"/>
      <c r="AW62147" s="60"/>
      <c r="AX62147" s="60"/>
      <c r="AY62147" s="60"/>
      <c r="AZ62147" s="60"/>
      <c r="BA62147" s="60"/>
      <c r="BB62147" s="60"/>
      <c r="BC62147" s="61"/>
    </row>
    <row r="62148" spans="43:55">
      <c r="AQ62148" s="64"/>
      <c r="AR62148" s="64"/>
      <c r="AS62148" s="60"/>
      <c r="AT62148" s="60"/>
      <c r="AU62148" s="60"/>
      <c r="AV62148" s="60"/>
      <c r="AW62148" s="60"/>
      <c r="AX62148" s="60"/>
      <c r="AY62148" s="60"/>
      <c r="AZ62148" s="60"/>
      <c r="BA62148" s="60"/>
      <c r="BB62148" s="60"/>
      <c r="BC62148" s="61"/>
    </row>
    <row r="62149" spans="43:55">
      <c r="AQ62149" s="64"/>
      <c r="AR62149" s="64"/>
      <c r="AS62149" s="60"/>
      <c r="AT62149" s="60"/>
      <c r="AU62149" s="60"/>
      <c r="AV62149" s="60"/>
      <c r="AW62149" s="60"/>
      <c r="AX62149" s="60"/>
      <c r="AY62149" s="60"/>
      <c r="AZ62149" s="60"/>
      <c r="BA62149" s="60"/>
      <c r="BB62149" s="60"/>
      <c r="BC62149" s="61"/>
    </row>
    <row r="62150" spans="43:55">
      <c r="AQ62150" s="64"/>
      <c r="AR62150" s="64"/>
      <c r="AS62150" s="60"/>
      <c r="AT62150" s="60"/>
      <c r="AU62150" s="60"/>
      <c r="AV62150" s="60"/>
      <c r="AW62150" s="60"/>
      <c r="AX62150" s="60"/>
      <c r="AY62150" s="60"/>
      <c r="AZ62150" s="60"/>
      <c r="BA62150" s="60"/>
      <c r="BB62150" s="60"/>
      <c r="BC62150" s="61"/>
    </row>
    <row r="62151" spans="43:55">
      <c r="AQ62151" s="64"/>
      <c r="AR62151" s="64"/>
      <c r="AS62151" s="60"/>
      <c r="AT62151" s="60"/>
      <c r="AU62151" s="60"/>
      <c r="AV62151" s="60"/>
      <c r="AW62151" s="60"/>
      <c r="AX62151" s="60"/>
      <c r="AY62151" s="60"/>
      <c r="AZ62151" s="60"/>
      <c r="BA62151" s="60"/>
      <c r="BB62151" s="60"/>
      <c r="BC62151" s="61"/>
    </row>
    <row r="62152" spans="43:55">
      <c r="AQ62152" s="64"/>
      <c r="AR62152" s="64"/>
      <c r="AS62152" s="60"/>
      <c r="AT62152" s="60"/>
      <c r="AU62152" s="60"/>
      <c r="AV62152" s="60"/>
      <c r="AW62152" s="60"/>
      <c r="AX62152" s="60"/>
      <c r="AY62152" s="60"/>
      <c r="AZ62152" s="60"/>
      <c r="BA62152" s="60"/>
      <c r="BB62152" s="60"/>
      <c r="BC62152" s="61"/>
    </row>
    <row r="62153" spans="43:55">
      <c r="AQ62153" s="64"/>
      <c r="AR62153" s="64"/>
      <c r="AS62153" s="60"/>
      <c r="AT62153" s="60"/>
      <c r="AU62153" s="60"/>
      <c r="AV62153" s="60"/>
      <c r="AW62153" s="60"/>
      <c r="AX62153" s="60"/>
      <c r="AY62153" s="60"/>
      <c r="AZ62153" s="60"/>
      <c r="BA62153" s="60"/>
      <c r="BB62153" s="60"/>
      <c r="BC62153" s="61"/>
    </row>
    <row r="62154" spans="43:55">
      <c r="AQ62154" s="64"/>
      <c r="AR62154" s="64"/>
      <c r="AS62154" s="60"/>
      <c r="AT62154" s="60"/>
      <c r="AU62154" s="60"/>
      <c r="AV62154" s="60"/>
      <c r="AW62154" s="60"/>
      <c r="AX62154" s="60"/>
      <c r="AY62154" s="60"/>
      <c r="AZ62154" s="60"/>
      <c r="BA62154" s="60"/>
      <c r="BB62154" s="60"/>
      <c r="BC62154" s="61"/>
    </row>
    <row r="62155" spans="43:55">
      <c r="AQ62155" s="64"/>
      <c r="AR62155" s="64"/>
      <c r="AS62155" s="60"/>
      <c r="AT62155" s="60"/>
      <c r="AU62155" s="60"/>
      <c r="AV62155" s="60"/>
      <c r="AW62155" s="60"/>
      <c r="AX62155" s="60"/>
      <c r="AY62155" s="60"/>
      <c r="AZ62155" s="60"/>
      <c r="BA62155" s="60"/>
      <c r="BB62155" s="60"/>
      <c r="BC62155" s="61"/>
    </row>
    <row r="62156" spans="43:55">
      <c r="AQ62156" s="64"/>
      <c r="AR62156" s="64"/>
      <c r="AS62156" s="60"/>
      <c r="AT62156" s="60"/>
      <c r="AU62156" s="60"/>
      <c r="AV62156" s="60"/>
      <c r="AW62156" s="60"/>
      <c r="AX62156" s="60"/>
      <c r="AY62156" s="60"/>
      <c r="AZ62156" s="60"/>
      <c r="BA62156" s="60"/>
      <c r="BB62156" s="60"/>
      <c r="BC62156" s="61"/>
    </row>
    <row r="62157" spans="43:55">
      <c r="AQ62157" s="64"/>
      <c r="AR62157" s="64"/>
      <c r="AS62157" s="60"/>
      <c r="AT62157" s="60"/>
      <c r="AU62157" s="60"/>
      <c r="AV62157" s="60"/>
      <c r="AW62157" s="60"/>
      <c r="AX62157" s="60"/>
      <c r="AY62157" s="60"/>
      <c r="AZ62157" s="60"/>
      <c r="BA62157" s="60"/>
      <c r="BB62157" s="60"/>
      <c r="BC62157" s="61"/>
    </row>
    <row r="62158" spans="43:55">
      <c r="AQ62158" s="64"/>
      <c r="AR62158" s="64"/>
      <c r="AS62158" s="60"/>
      <c r="AT62158" s="60"/>
      <c r="AU62158" s="60"/>
      <c r="AV62158" s="60"/>
      <c r="AW62158" s="60"/>
      <c r="AX62158" s="60"/>
      <c r="AY62158" s="60"/>
      <c r="AZ62158" s="60"/>
      <c r="BA62158" s="60"/>
      <c r="BB62158" s="60"/>
      <c r="BC62158" s="61"/>
    </row>
    <row r="62159" spans="43:55">
      <c r="AQ62159" s="64"/>
      <c r="AR62159" s="64"/>
      <c r="AS62159" s="60"/>
      <c r="AT62159" s="60"/>
      <c r="AU62159" s="60"/>
      <c r="AV62159" s="60"/>
      <c r="AW62159" s="60"/>
      <c r="AX62159" s="60"/>
      <c r="AY62159" s="60"/>
      <c r="AZ62159" s="60"/>
      <c r="BA62159" s="60"/>
      <c r="BB62159" s="60"/>
      <c r="BC62159" s="61"/>
    </row>
    <row r="62160" spans="43:55">
      <c r="AQ62160" s="64"/>
      <c r="AR62160" s="64"/>
      <c r="AS62160" s="60"/>
      <c r="AT62160" s="60"/>
      <c r="AU62160" s="60"/>
      <c r="AV62160" s="60"/>
      <c r="AW62160" s="60"/>
      <c r="AX62160" s="60"/>
      <c r="AY62160" s="60"/>
      <c r="AZ62160" s="60"/>
      <c r="BA62160" s="60"/>
      <c r="BB62160" s="60"/>
      <c r="BC62160" s="61"/>
    </row>
    <row r="62161" spans="43:55">
      <c r="AQ62161" s="64"/>
      <c r="AR62161" s="64"/>
      <c r="AS62161" s="60"/>
      <c r="AT62161" s="60"/>
      <c r="AU62161" s="60"/>
      <c r="AV62161" s="60"/>
      <c r="AW62161" s="60"/>
      <c r="AX62161" s="60"/>
      <c r="AY62161" s="60"/>
      <c r="AZ62161" s="60"/>
      <c r="BA62161" s="60"/>
      <c r="BB62161" s="60"/>
      <c r="BC62161" s="61"/>
    </row>
    <row r="62162" spans="43:55">
      <c r="AQ62162" s="64"/>
      <c r="AR62162" s="64"/>
      <c r="AS62162" s="60"/>
      <c r="AT62162" s="60"/>
      <c r="AU62162" s="60"/>
      <c r="AV62162" s="60"/>
      <c r="AW62162" s="60"/>
      <c r="AX62162" s="60"/>
      <c r="AY62162" s="60"/>
      <c r="AZ62162" s="60"/>
      <c r="BA62162" s="60"/>
      <c r="BB62162" s="60"/>
      <c r="BC62162" s="61"/>
    </row>
    <row r="62163" spans="43:55">
      <c r="AQ62163" s="64"/>
      <c r="AR62163" s="64"/>
      <c r="AS62163" s="60"/>
      <c r="AT62163" s="60"/>
      <c r="AU62163" s="60"/>
      <c r="AV62163" s="60"/>
      <c r="AW62163" s="60"/>
      <c r="AX62163" s="60"/>
      <c r="AY62163" s="60"/>
      <c r="AZ62163" s="60"/>
      <c r="BA62163" s="60"/>
      <c r="BB62163" s="60"/>
      <c r="BC62163" s="61"/>
    </row>
    <row r="62164" spans="43:55">
      <c r="AQ62164" s="64"/>
      <c r="AR62164" s="64"/>
      <c r="AS62164" s="60"/>
      <c r="AT62164" s="60"/>
      <c r="AU62164" s="60"/>
      <c r="AV62164" s="60"/>
      <c r="AW62164" s="60"/>
      <c r="AX62164" s="60"/>
      <c r="AY62164" s="60"/>
      <c r="AZ62164" s="60"/>
      <c r="BA62164" s="60"/>
      <c r="BB62164" s="60"/>
      <c r="BC62164" s="61"/>
    </row>
    <row r="62165" spans="43:55">
      <c r="AQ62165" s="64"/>
      <c r="AR62165" s="64"/>
      <c r="AS62165" s="60"/>
      <c r="AT62165" s="60"/>
      <c r="AU62165" s="60"/>
      <c r="AV62165" s="60"/>
      <c r="AW62165" s="60"/>
      <c r="AX62165" s="60"/>
      <c r="AY62165" s="60"/>
      <c r="AZ62165" s="60"/>
      <c r="BA62165" s="60"/>
      <c r="BB62165" s="60"/>
      <c r="BC62165" s="61"/>
    </row>
    <row r="62166" spans="43:55">
      <c r="AQ62166" s="64"/>
      <c r="AR62166" s="64"/>
      <c r="AS62166" s="60"/>
      <c r="AT62166" s="60"/>
      <c r="AU62166" s="60"/>
      <c r="AV62166" s="60"/>
      <c r="AW62166" s="60"/>
      <c r="AX62166" s="60"/>
      <c r="AY62166" s="60"/>
      <c r="AZ62166" s="60"/>
      <c r="BA62166" s="60"/>
      <c r="BB62166" s="60"/>
      <c r="BC62166" s="61"/>
    </row>
    <row r="62167" spans="43:55">
      <c r="AQ62167" s="64"/>
      <c r="AR62167" s="64"/>
      <c r="AS62167" s="60"/>
      <c r="AT62167" s="60"/>
      <c r="AU62167" s="60"/>
      <c r="AV62167" s="60"/>
      <c r="AW62167" s="60"/>
      <c r="AX62167" s="60"/>
      <c r="AY62167" s="60"/>
      <c r="AZ62167" s="60"/>
      <c r="BA62167" s="60"/>
      <c r="BB62167" s="60"/>
      <c r="BC62167" s="61"/>
    </row>
    <row r="62168" spans="43:55">
      <c r="AQ62168" s="64"/>
      <c r="AR62168" s="64"/>
      <c r="AS62168" s="60"/>
      <c r="AT62168" s="60"/>
      <c r="AU62168" s="60"/>
      <c r="AV62168" s="60"/>
      <c r="AW62168" s="60"/>
      <c r="AX62168" s="60"/>
      <c r="AY62168" s="60"/>
      <c r="AZ62168" s="60"/>
      <c r="BA62168" s="60"/>
      <c r="BB62168" s="60"/>
      <c r="BC62168" s="61"/>
    </row>
    <row r="62169" spans="43:55">
      <c r="AQ62169" s="64"/>
      <c r="AR62169" s="64"/>
      <c r="AS62169" s="60"/>
      <c r="AT62169" s="60"/>
      <c r="AU62169" s="60"/>
      <c r="AV62169" s="60"/>
      <c r="AW62169" s="60"/>
      <c r="AX62169" s="60"/>
      <c r="AY62169" s="60"/>
      <c r="AZ62169" s="60"/>
      <c r="BA62169" s="60"/>
      <c r="BB62169" s="60"/>
      <c r="BC62169" s="61"/>
    </row>
    <row r="62170" spans="43:55">
      <c r="AQ62170" s="64"/>
      <c r="AR62170" s="64"/>
      <c r="AS62170" s="60"/>
      <c r="AT62170" s="60"/>
      <c r="AU62170" s="60"/>
      <c r="AV62170" s="60"/>
      <c r="AW62170" s="60"/>
      <c r="AX62170" s="60"/>
      <c r="AY62170" s="60"/>
      <c r="AZ62170" s="60"/>
      <c r="BA62170" s="60"/>
      <c r="BB62170" s="60"/>
      <c r="BC62170" s="61"/>
    </row>
    <row r="62171" spans="43:55">
      <c r="AQ62171" s="64"/>
      <c r="AR62171" s="64"/>
      <c r="AS62171" s="60"/>
      <c r="AT62171" s="60"/>
      <c r="AU62171" s="60"/>
      <c r="AV62171" s="60"/>
      <c r="AW62171" s="60"/>
      <c r="AX62171" s="60"/>
      <c r="AY62171" s="60"/>
      <c r="AZ62171" s="60"/>
      <c r="BA62171" s="60"/>
      <c r="BB62171" s="60"/>
      <c r="BC62171" s="61"/>
    </row>
    <row r="62172" spans="43:55">
      <c r="AQ62172" s="64"/>
      <c r="AR62172" s="64"/>
      <c r="AS62172" s="60"/>
      <c r="AT62172" s="60"/>
      <c r="AU62172" s="60"/>
      <c r="AV62172" s="60"/>
      <c r="AW62172" s="60"/>
      <c r="AX62172" s="60"/>
      <c r="AY62172" s="60"/>
      <c r="AZ62172" s="60"/>
      <c r="BA62172" s="60"/>
      <c r="BB62172" s="60"/>
      <c r="BC62172" s="61"/>
    </row>
    <row r="62173" spans="43:55">
      <c r="AQ62173" s="64"/>
      <c r="AR62173" s="64"/>
      <c r="AS62173" s="60"/>
      <c r="AT62173" s="60"/>
      <c r="AU62173" s="60"/>
      <c r="AV62173" s="60"/>
      <c r="AW62173" s="60"/>
      <c r="AX62173" s="60"/>
      <c r="AY62173" s="60"/>
      <c r="AZ62173" s="60"/>
      <c r="BA62173" s="60"/>
      <c r="BB62173" s="60"/>
      <c r="BC62173" s="61"/>
    </row>
    <row r="62174" spans="43:55">
      <c r="AQ62174" s="64"/>
      <c r="AR62174" s="64"/>
      <c r="AS62174" s="60"/>
      <c r="AT62174" s="60"/>
      <c r="AU62174" s="60"/>
      <c r="AV62174" s="60"/>
      <c r="AW62174" s="60"/>
      <c r="AX62174" s="60"/>
      <c r="AY62174" s="60"/>
      <c r="AZ62174" s="60"/>
      <c r="BA62174" s="60"/>
      <c r="BB62174" s="60"/>
      <c r="BC62174" s="61"/>
    </row>
    <row r="62175" spans="43:55">
      <c r="AQ62175" s="64"/>
      <c r="AR62175" s="64"/>
      <c r="AS62175" s="60"/>
      <c r="AT62175" s="60"/>
      <c r="AU62175" s="60"/>
      <c r="AV62175" s="60"/>
      <c r="AW62175" s="60"/>
      <c r="AX62175" s="60"/>
      <c r="AY62175" s="60"/>
      <c r="AZ62175" s="60"/>
      <c r="BA62175" s="60"/>
      <c r="BB62175" s="60"/>
      <c r="BC62175" s="61"/>
    </row>
    <row r="62176" spans="43:55">
      <c r="AQ62176" s="64"/>
      <c r="AR62176" s="64"/>
      <c r="AS62176" s="60"/>
      <c r="AT62176" s="60"/>
      <c r="AU62176" s="60"/>
      <c r="AV62176" s="60"/>
      <c r="AW62176" s="60"/>
      <c r="AX62176" s="60"/>
      <c r="AY62176" s="60"/>
      <c r="AZ62176" s="60"/>
      <c r="BA62176" s="60"/>
      <c r="BB62176" s="60"/>
      <c r="BC62176" s="61"/>
    </row>
    <row r="62177" spans="43:55">
      <c r="AQ62177" s="64"/>
      <c r="AR62177" s="64"/>
      <c r="AS62177" s="60"/>
      <c r="AT62177" s="60"/>
      <c r="AU62177" s="60"/>
      <c r="AV62177" s="60"/>
      <c r="AW62177" s="60"/>
      <c r="AX62177" s="60"/>
      <c r="AY62177" s="60"/>
      <c r="AZ62177" s="60"/>
      <c r="BA62177" s="60"/>
      <c r="BB62177" s="60"/>
      <c r="BC62177" s="61"/>
    </row>
    <row r="62178" spans="43:55">
      <c r="AQ62178" s="64"/>
      <c r="AR62178" s="64"/>
      <c r="AS62178" s="60"/>
      <c r="AT62178" s="60"/>
      <c r="AU62178" s="60"/>
      <c r="AV62178" s="60"/>
      <c r="AW62178" s="60"/>
      <c r="AX62178" s="60"/>
      <c r="AY62178" s="60"/>
      <c r="AZ62178" s="60"/>
      <c r="BA62178" s="60"/>
      <c r="BB62178" s="60"/>
      <c r="BC62178" s="61"/>
    </row>
    <row r="62179" spans="43:55">
      <c r="AQ62179" s="64"/>
      <c r="AR62179" s="64"/>
      <c r="AS62179" s="60"/>
      <c r="AT62179" s="60"/>
      <c r="AU62179" s="60"/>
      <c r="AV62179" s="60"/>
      <c r="AW62179" s="60"/>
      <c r="AX62179" s="60"/>
      <c r="AY62179" s="60"/>
      <c r="AZ62179" s="60"/>
      <c r="BA62179" s="60"/>
      <c r="BB62179" s="60"/>
      <c r="BC62179" s="61"/>
    </row>
    <row r="62180" spans="43:55">
      <c r="AQ62180" s="64"/>
      <c r="AR62180" s="64"/>
      <c r="AS62180" s="60"/>
      <c r="AT62180" s="60"/>
      <c r="AU62180" s="60"/>
      <c r="AV62180" s="60"/>
      <c r="AW62180" s="60"/>
      <c r="AX62180" s="60"/>
      <c r="AY62180" s="60"/>
      <c r="AZ62180" s="60"/>
      <c r="BA62180" s="60"/>
      <c r="BB62180" s="60"/>
      <c r="BC62180" s="61"/>
    </row>
    <row r="62181" spans="43:55">
      <c r="AQ62181" s="64"/>
      <c r="AR62181" s="64"/>
      <c r="AS62181" s="60"/>
      <c r="AT62181" s="60"/>
      <c r="AU62181" s="60"/>
      <c r="AV62181" s="60"/>
      <c r="AW62181" s="60"/>
      <c r="AX62181" s="60"/>
      <c r="AY62181" s="60"/>
      <c r="AZ62181" s="60"/>
      <c r="BA62181" s="60"/>
      <c r="BB62181" s="60"/>
      <c r="BC62181" s="61"/>
    </row>
    <row r="62182" spans="43:55">
      <c r="AQ62182" s="64"/>
      <c r="AR62182" s="64"/>
      <c r="AS62182" s="60"/>
      <c r="AT62182" s="60"/>
      <c r="AU62182" s="60"/>
      <c r="AV62182" s="60"/>
      <c r="AW62182" s="60"/>
      <c r="AX62182" s="60"/>
      <c r="AY62182" s="60"/>
      <c r="AZ62182" s="60"/>
      <c r="BA62182" s="60"/>
      <c r="BB62182" s="60"/>
      <c r="BC62182" s="61"/>
    </row>
    <row r="62183" spans="43:55">
      <c r="AQ62183" s="64"/>
      <c r="AR62183" s="64"/>
      <c r="AS62183" s="60"/>
      <c r="AT62183" s="60"/>
      <c r="AU62183" s="60"/>
      <c r="AV62183" s="60"/>
      <c r="AW62183" s="60"/>
      <c r="AX62183" s="60"/>
      <c r="AY62183" s="60"/>
      <c r="AZ62183" s="60"/>
      <c r="BA62183" s="60"/>
      <c r="BB62183" s="60"/>
      <c r="BC62183" s="61"/>
    </row>
    <row r="62184" spans="43:55">
      <c r="AQ62184" s="64"/>
      <c r="AR62184" s="64"/>
      <c r="AS62184" s="60"/>
      <c r="AT62184" s="60"/>
      <c r="AU62184" s="60"/>
      <c r="AV62184" s="60"/>
      <c r="AW62184" s="60"/>
      <c r="AX62184" s="60"/>
      <c r="AY62184" s="60"/>
      <c r="AZ62184" s="60"/>
      <c r="BA62184" s="60"/>
      <c r="BB62184" s="60"/>
      <c r="BC62184" s="61"/>
    </row>
    <row r="62185" spans="43:55">
      <c r="AQ62185" s="64"/>
      <c r="AR62185" s="64"/>
      <c r="AS62185" s="60"/>
      <c r="AT62185" s="60"/>
      <c r="AU62185" s="60"/>
      <c r="AV62185" s="60"/>
      <c r="AW62185" s="60"/>
      <c r="AX62185" s="60"/>
      <c r="AY62185" s="60"/>
      <c r="AZ62185" s="60"/>
      <c r="BA62185" s="60"/>
      <c r="BB62185" s="60"/>
      <c r="BC62185" s="61"/>
    </row>
    <row r="62186" spans="43:55">
      <c r="AQ62186" s="64"/>
      <c r="AR62186" s="64"/>
      <c r="AS62186" s="60"/>
      <c r="AT62186" s="60"/>
      <c r="AU62186" s="60"/>
      <c r="AV62186" s="60"/>
      <c r="AW62186" s="60"/>
      <c r="AX62186" s="60"/>
      <c r="AY62186" s="60"/>
      <c r="AZ62186" s="60"/>
      <c r="BA62186" s="60"/>
      <c r="BB62186" s="60"/>
      <c r="BC62186" s="61"/>
    </row>
    <row r="62187" spans="43:55">
      <c r="AQ62187" s="64"/>
      <c r="AR62187" s="64"/>
      <c r="AS62187" s="60"/>
      <c r="AT62187" s="60"/>
      <c r="AU62187" s="60"/>
      <c r="AV62187" s="60"/>
      <c r="AW62187" s="60"/>
      <c r="AX62187" s="60"/>
      <c r="AY62187" s="60"/>
      <c r="AZ62187" s="60"/>
      <c r="BA62187" s="60"/>
      <c r="BB62187" s="60"/>
      <c r="BC62187" s="61"/>
    </row>
    <row r="62188" spans="43:55">
      <c r="AQ62188" s="64"/>
      <c r="AR62188" s="64"/>
      <c r="AS62188" s="60"/>
      <c r="AT62188" s="60"/>
      <c r="AU62188" s="60"/>
      <c r="AV62188" s="60"/>
      <c r="AW62188" s="60"/>
      <c r="AX62188" s="60"/>
      <c r="AY62188" s="60"/>
      <c r="AZ62188" s="60"/>
      <c r="BA62188" s="60"/>
      <c r="BB62188" s="60"/>
      <c r="BC62188" s="61"/>
    </row>
    <row r="62189" spans="43:55">
      <c r="AQ62189" s="64"/>
      <c r="AR62189" s="64"/>
      <c r="AS62189" s="60"/>
      <c r="AT62189" s="60"/>
      <c r="AU62189" s="60"/>
      <c r="AV62189" s="60"/>
      <c r="AW62189" s="60"/>
      <c r="AX62189" s="60"/>
      <c r="AY62189" s="60"/>
      <c r="AZ62189" s="60"/>
      <c r="BA62189" s="60"/>
      <c r="BB62189" s="60"/>
      <c r="BC62189" s="61"/>
    </row>
    <row r="62190" spans="43:55">
      <c r="AQ62190" s="64"/>
      <c r="AR62190" s="64"/>
      <c r="AS62190" s="60"/>
      <c r="AT62190" s="60"/>
      <c r="AU62190" s="60"/>
      <c r="AV62190" s="60"/>
      <c r="AW62190" s="60"/>
      <c r="AX62190" s="60"/>
      <c r="AY62190" s="60"/>
      <c r="AZ62190" s="60"/>
      <c r="BA62190" s="60"/>
      <c r="BB62190" s="60"/>
      <c r="BC62190" s="61"/>
    </row>
    <row r="62191" spans="43:55">
      <c r="AQ62191" s="64"/>
      <c r="AR62191" s="64"/>
      <c r="AS62191" s="60"/>
      <c r="AT62191" s="60"/>
      <c r="AU62191" s="60"/>
      <c r="AV62191" s="60"/>
      <c r="AW62191" s="60"/>
      <c r="AX62191" s="60"/>
      <c r="AY62191" s="60"/>
      <c r="AZ62191" s="60"/>
      <c r="BA62191" s="60"/>
      <c r="BB62191" s="60"/>
      <c r="BC62191" s="61"/>
    </row>
    <row r="62192" spans="43:55">
      <c r="AQ62192" s="64"/>
      <c r="AR62192" s="64"/>
      <c r="AS62192" s="60"/>
      <c r="AT62192" s="60"/>
      <c r="AU62192" s="60"/>
      <c r="AV62192" s="60"/>
      <c r="AW62192" s="60"/>
      <c r="AX62192" s="60"/>
      <c r="AY62192" s="60"/>
      <c r="AZ62192" s="60"/>
      <c r="BA62192" s="60"/>
      <c r="BB62192" s="60"/>
      <c r="BC62192" s="61"/>
    </row>
    <row r="62193" spans="43:55">
      <c r="AQ62193" s="64"/>
      <c r="AR62193" s="64"/>
      <c r="AS62193" s="60"/>
      <c r="AT62193" s="60"/>
      <c r="AU62193" s="60"/>
      <c r="AV62193" s="60"/>
      <c r="AW62193" s="60"/>
      <c r="AX62193" s="60"/>
      <c r="AY62193" s="60"/>
      <c r="AZ62193" s="60"/>
      <c r="BA62193" s="60"/>
      <c r="BB62193" s="60"/>
      <c r="BC62193" s="61"/>
    </row>
    <row r="62194" spans="43:55">
      <c r="AQ62194" s="64"/>
      <c r="AR62194" s="64"/>
      <c r="AS62194" s="60"/>
      <c r="AT62194" s="60"/>
      <c r="AU62194" s="60"/>
      <c r="AV62194" s="60"/>
      <c r="AW62194" s="60"/>
      <c r="AX62194" s="60"/>
      <c r="AY62194" s="60"/>
      <c r="AZ62194" s="60"/>
      <c r="BA62194" s="60"/>
      <c r="BB62194" s="60"/>
      <c r="BC62194" s="61"/>
    </row>
    <row r="62195" spans="43:55">
      <c r="AQ62195" s="64"/>
      <c r="AR62195" s="64"/>
      <c r="AS62195" s="60"/>
      <c r="AT62195" s="60"/>
      <c r="AU62195" s="60"/>
      <c r="AV62195" s="60"/>
      <c r="AW62195" s="60"/>
      <c r="AX62195" s="60"/>
      <c r="AY62195" s="60"/>
      <c r="AZ62195" s="60"/>
      <c r="BA62195" s="60"/>
      <c r="BB62195" s="60"/>
      <c r="BC62195" s="61"/>
    </row>
    <row r="62196" spans="43:55">
      <c r="AQ62196" s="64"/>
      <c r="AR62196" s="64"/>
      <c r="AS62196" s="60"/>
      <c r="AT62196" s="60"/>
      <c r="AU62196" s="60"/>
      <c r="AV62196" s="60"/>
      <c r="AW62196" s="60"/>
      <c r="AX62196" s="60"/>
      <c r="AY62196" s="60"/>
      <c r="AZ62196" s="60"/>
      <c r="BA62196" s="60"/>
      <c r="BB62196" s="60"/>
      <c r="BC62196" s="61"/>
    </row>
    <row r="62197" spans="43:55">
      <c r="AQ62197" s="64"/>
      <c r="AR62197" s="64"/>
      <c r="AS62197" s="60"/>
      <c r="AT62197" s="60"/>
      <c r="AU62197" s="60"/>
      <c r="AV62197" s="60"/>
      <c r="AW62197" s="60"/>
      <c r="AX62197" s="60"/>
      <c r="AY62197" s="60"/>
      <c r="AZ62197" s="60"/>
      <c r="BA62197" s="60"/>
      <c r="BB62197" s="60"/>
      <c r="BC62197" s="61"/>
    </row>
    <row r="62198" spans="43:55">
      <c r="AQ62198" s="64"/>
      <c r="AR62198" s="64"/>
      <c r="AS62198" s="60"/>
      <c r="AT62198" s="60"/>
      <c r="AU62198" s="60"/>
      <c r="AV62198" s="60"/>
      <c r="AW62198" s="60"/>
      <c r="AX62198" s="60"/>
      <c r="AY62198" s="60"/>
      <c r="AZ62198" s="60"/>
      <c r="BA62198" s="60"/>
      <c r="BB62198" s="60"/>
      <c r="BC62198" s="61"/>
    </row>
    <row r="62199" spans="43:55">
      <c r="AQ62199" s="64"/>
      <c r="AR62199" s="64"/>
      <c r="AS62199" s="60"/>
      <c r="AT62199" s="60"/>
      <c r="AU62199" s="60"/>
      <c r="AV62199" s="60"/>
      <c r="AW62199" s="60"/>
      <c r="AX62199" s="60"/>
      <c r="AY62199" s="60"/>
      <c r="AZ62199" s="60"/>
      <c r="BA62199" s="60"/>
      <c r="BB62199" s="60"/>
      <c r="BC62199" s="61"/>
    </row>
    <row r="62200" spans="43:55">
      <c r="AQ62200" s="64"/>
      <c r="AR62200" s="64"/>
      <c r="AS62200" s="60"/>
      <c r="AT62200" s="60"/>
      <c r="AU62200" s="60"/>
      <c r="AV62200" s="60"/>
      <c r="AW62200" s="60"/>
      <c r="AX62200" s="60"/>
      <c r="AY62200" s="60"/>
      <c r="AZ62200" s="60"/>
      <c r="BA62200" s="60"/>
      <c r="BB62200" s="60"/>
      <c r="BC62200" s="61"/>
    </row>
    <row r="62201" spans="43:55">
      <c r="AQ62201" s="64"/>
      <c r="AR62201" s="64"/>
      <c r="AS62201" s="60"/>
      <c r="AT62201" s="60"/>
      <c r="AU62201" s="60"/>
      <c r="AV62201" s="60"/>
      <c r="AW62201" s="60"/>
      <c r="AX62201" s="60"/>
      <c r="AY62201" s="60"/>
      <c r="AZ62201" s="60"/>
      <c r="BA62201" s="60"/>
      <c r="BB62201" s="60"/>
      <c r="BC62201" s="61"/>
    </row>
    <row r="62202" spans="43:55">
      <c r="AQ62202" s="64"/>
      <c r="AR62202" s="64"/>
      <c r="AS62202" s="60"/>
      <c r="AT62202" s="60"/>
      <c r="AU62202" s="60"/>
      <c r="AV62202" s="60"/>
      <c r="AW62202" s="60"/>
      <c r="AX62202" s="60"/>
      <c r="AY62202" s="60"/>
      <c r="AZ62202" s="60"/>
      <c r="BA62202" s="60"/>
      <c r="BB62202" s="60"/>
      <c r="BC62202" s="61"/>
    </row>
    <row r="62203" spans="43:55">
      <c r="AQ62203" s="64"/>
      <c r="AR62203" s="64"/>
      <c r="AS62203" s="60"/>
      <c r="AT62203" s="60"/>
      <c r="AU62203" s="60"/>
      <c r="AV62203" s="60"/>
      <c r="AW62203" s="60"/>
      <c r="AX62203" s="60"/>
      <c r="AY62203" s="60"/>
      <c r="AZ62203" s="60"/>
      <c r="BA62203" s="60"/>
      <c r="BB62203" s="60"/>
      <c r="BC62203" s="61"/>
    </row>
    <row r="62204" spans="43:55">
      <c r="AQ62204" s="64"/>
      <c r="AR62204" s="64"/>
      <c r="AS62204" s="60"/>
      <c r="AT62204" s="60"/>
      <c r="AU62204" s="60"/>
      <c r="AV62204" s="60"/>
      <c r="AW62204" s="60"/>
      <c r="AX62204" s="60"/>
      <c r="AY62204" s="60"/>
      <c r="AZ62204" s="60"/>
      <c r="BA62204" s="60"/>
      <c r="BB62204" s="60"/>
      <c r="BC62204" s="61"/>
    </row>
    <row r="62205" spans="43:55">
      <c r="AQ62205" s="64"/>
      <c r="AR62205" s="64"/>
      <c r="AS62205" s="60"/>
      <c r="AT62205" s="60"/>
      <c r="AU62205" s="60"/>
      <c r="AV62205" s="60"/>
      <c r="AW62205" s="60"/>
      <c r="AX62205" s="60"/>
      <c r="AY62205" s="60"/>
      <c r="AZ62205" s="60"/>
      <c r="BA62205" s="60"/>
      <c r="BB62205" s="60"/>
      <c r="BC62205" s="61"/>
    </row>
    <row r="62206" spans="43:55">
      <c r="AQ62206" s="64"/>
      <c r="AR62206" s="64"/>
      <c r="AS62206" s="60"/>
      <c r="AT62206" s="60"/>
      <c r="AU62206" s="60"/>
      <c r="AV62206" s="60"/>
      <c r="AW62206" s="60"/>
      <c r="AX62206" s="60"/>
      <c r="AY62206" s="60"/>
      <c r="AZ62206" s="60"/>
      <c r="BA62206" s="60"/>
      <c r="BB62206" s="60"/>
      <c r="BC62206" s="61"/>
    </row>
    <row r="62207" spans="43:55">
      <c r="AQ62207" s="64"/>
      <c r="AR62207" s="64"/>
      <c r="AS62207" s="60"/>
      <c r="AT62207" s="60"/>
      <c r="AU62207" s="60"/>
      <c r="AV62207" s="60"/>
      <c r="AW62207" s="60"/>
      <c r="AX62207" s="60"/>
      <c r="AY62207" s="60"/>
      <c r="AZ62207" s="60"/>
      <c r="BA62207" s="60"/>
      <c r="BB62207" s="60"/>
      <c r="BC62207" s="61"/>
    </row>
    <row r="62208" spans="43:55">
      <c r="AQ62208" s="64"/>
      <c r="AR62208" s="64"/>
      <c r="AS62208" s="60"/>
      <c r="AT62208" s="60"/>
      <c r="AU62208" s="60"/>
      <c r="AV62208" s="60"/>
      <c r="AW62208" s="60"/>
      <c r="AX62208" s="60"/>
      <c r="AY62208" s="60"/>
      <c r="AZ62208" s="60"/>
      <c r="BA62208" s="60"/>
      <c r="BB62208" s="60"/>
      <c r="BC62208" s="61"/>
    </row>
    <row r="62209" spans="43:55">
      <c r="AQ62209" s="64"/>
      <c r="AR62209" s="64"/>
      <c r="AS62209" s="60"/>
      <c r="AT62209" s="60"/>
      <c r="AU62209" s="60"/>
      <c r="AV62209" s="60"/>
      <c r="AW62209" s="60"/>
      <c r="AX62209" s="60"/>
      <c r="AY62209" s="60"/>
      <c r="AZ62209" s="60"/>
      <c r="BA62209" s="60"/>
      <c r="BB62209" s="60"/>
      <c r="BC62209" s="61"/>
    </row>
    <row r="62210" spans="43:55">
      <c r="AQ62210" s="64"/>
      <c r="AR62210" s="64"/>
      <c r="AS62210" s="60"/>
      <c r="AT62210" s="60"/>
      <c r="AU62210" s="60"/>
      <c r="AV62210" s="60"/>
      <c r="AW62210" s="60"/>
      <c r="AX62210" s="60"/>
      <c r="AY62210" s="60"/>
      <c r="AZ62210" s="60"/>
      <c r="BA62210" s="60"/>
      <c r="BB62210" s="60"/>
      <c r="BC62210" s="61"/>
    </row>
    <row r="62211" spans="43:55">
      <c r="AQ62211" s="64"/>
      <c r="AR62211" s="64"/>
      <c r="AS62211" s="60"/>
      <c r="AT62211" s="60"/>
      <c r="AU62211" s="60"/>
      <c r="AV62211" s="60"/>
      <c r="AW62211" s="60"/>
      <c r="AX62211" s="60"/>
      <c r="AY62211" s="60"/>
      <c r="AZ62211" s="60"/>
      <c r="BA62211" s="60"/>
      <c r="BB62211" s="60"/>
      <c r="BC62211" s="61"/>
    </row>
    <row r="62212" spans="43:55">
      <c r="AQ62212" s="64"/>
      <c r="AR62212" s="64"/>
      <c r="AS62212" s="60"/>
      <c r="AT62212" s="60"/>
      <c r="AU62212" s="60"/>
      <c r="AV62212" s="60"/>
      <c r="AW62212" s="60"/>
      <c r="AX62212" s="60"/>
      <c r="AY62212" s="60"/>
      <c r="AZ62212" s="60"/>
      <c r="BA62212" s="60"/>
      <c r="BB62212" s="60"/>
      <c r="BC62212" s="61"/>
    </row>
    <row r="62213" spans="43:55">
      <c r="AQ62213" s="64"/>
      <c r="AR62213" s="64"/>
      <c r="AS62213" s="60"/>
      <c r="AT62213" s="60"/>
      <c r="AU62213" s="60"/>
      <c r="AV62213" s="60"/>
      <c r="AW62213" s="60"/>
      <c r="AX62213" s="60"/>
      <c r="AY62213" s="60"/>
      <c r="AZ62213" s="60"/>
      <c r="BA62213" s="60"/>
      <c r="BB62213" s="60"/>
      <c r="BC62213" s="61"/>
    </row>
    <row r="62214" spans="43:55">
      <c r="AQ62214" s="64"/>
      <c r="AR62214" s="64"/>
      <c r="AS62214" s="60"/>
      <c r="AT62214" s="60"/>
      <c r="AU62214" s="60"/>
      <c r="AV62214" s="60"/>
      <c r="AW62214" s="60"/>
      <c r="AX62214" s="60"/>
      <c r="AY62214" s="60"/>
      <c r="AZ62214" s="60"/>
      <c r="BA62214" s="60"/>
      <c r="BB62214" s="60"/>
      <c r="BC62214" s="61"/>
    </row>
    <row r="62215" spans="43:55">
      <c r="AQ62215" s="64"/>
      <c r="AR62215" s="64"/>
      <c r="AS62215" s="60"/>
      <c r="AT62215" s="60"/>
      <c r="AU62215" s="60"/>
      <c r="AV62215" s="60"/>
      <c r="AW62215" s="60"/>
      <c r="AX62215" s="60"/>
      <c r="AY62215" s="60"/>
      <c r="AZ62215" s="60"/>
      <c r="BA62215" s="60"/>
      <c r="BB62215" s="60"/>
      <c r="BC62215" s="61"/>
    </row>
    <row r="62216" spans="43:55">
      <c r="AQ62216" s="64"/>
      <c r="AR62216" s="64"/>
      <c r="AS62216" s="60"/>
      <c r="AT62216" s="60"/>
      <c r="AU62216" s="60"/>
      <c r="AV62216" s="60"/>
      <c r="AW62216" s="60"/>
      <c r="AX62216" s="60"/>
      <c r="AY62216" s="60"/>
      <c r="AZ62216" s="60"/>
      <c r="BA62216" s="60"/>
      <c r="BB62216" s="60"/>
      <c r="BC62216" s="61"/>
    </row>
    <row r="62217" spans="43:55">
      <c r="AQ62217" s="64"/>
      <c r="AR62217" s="64"/>
      <c r="AS62217" s="60"/>
      <c r="AT62217" s="60"/>
      <c r="AU62217" s="60"/>
      <c r="AV62217" s="60"/>
      <c r="AW62217" s="60"/>
      <c r="AX62217" s="60"/>
      <c r="AY62217" s="60"/>
      <c r="AZ62217" s="60"/>
      <c r="BA62217" s="60"/>
      <c r="BB62217" s="60"/>
      <c r="BC62217" s="61"/>
    </row>
    <row r="62218" spans="43:55">
      <c r="AQ62218" s="64"/>
      <c r="AR62218" s="64"/>
      <c r="AS62218" s="60"/>
      <c r="AT62218" s="60"/>
      <c r="AU62218" s="60"/>
      <c r="AV62218" s="60"/>
      <c r="AW62218" s="60"/>
      <c r="AX62218" s="60"/>
      <c r="AY62218" s="60"/>
      <c r="AZ62218" s="60"/>
      <c r="BA62218" s="60"/>
      <c r="BB62218" s="60"/>
      <c r="BC62218" s="61"/>
    </row>
    <row r="62219" spans="43:55">
      <c r="AQ62219" s="64"/>
      <c r="AR62219" s="64"/>
      <c r="AS62219" s="60"/>
      <c r="AT62219" s="60"/>
      <c r="AU62219" s="60"/>
      <c r="AV62219" s="60"/>
      <c r="AW62219" s="60"/>
      <c r="AX62219" s="60"/>
      <c r="AY62219" s="60"/>
      <c r="AZ62219" s="60"/>
      <c r="BA62219" s="60"/>
      <c r="BB62219" s="60"/>
      <c r="BC62219" s="61"/>
    </row>
    <row r="62220" spans="43:55">
      <c r="AQ62220" s="64"/>
      <c r="AR62220" s="64"/>
      <c r="AS62220" s="60"/>
      <c r="AT62220" s="60"/>
      <c r="AU62220" s="60"/>
      <c r="AV62220" s="60"/>
      <c r="AW62220" s="60"/>
      <c r="AX62220" s="60"/>
      <c r="AY62220" s="60"/>
      <c r="AZ62220" s="60"/>
      <c r="BA62220" s="60"/>
      <c r="BB62220" s="60"/>
      <c r="BC62220" s="61"/>
    </row>
    <row r="62221" spans="43:55">
      <c r="AQ62221" s="64"/>
      <c r="AR62221" s="64"/>
      <c r="AS62221" s="60"/>
      <c r="AT62221" s="60"/>
      <c r="AU62221" s="60"/>
      <c r="AV62221" s="60"/>
      <c r="AW62221" s="60"/>
      <c r="AX62221" s="60"/>
      <c r="AY62221" s="60"/>
      <c r="AZ62221" s="60"/>
      <c r="BA62221" s="60"/>
      <c r="BB62221" s="60"/>
      <c r="BC62221" s="61"/>
    </row>
    <row r="62222" spans="43:55">
      <c r="AQ62222" s="64"/>
      <c r="AR62222" s="64"/>
      <c r="AS62222" s="60"/>
      <c r="AT62222" s="60"/>
      <c r="AU62222" s="60"/>
      <c r="AV62222" s="60"/>
      <c r="AW62222" s="60"/>
      <c r="AX62222" s="60"/>
      <c r="AY62222" s="60"/>
      <c r="AZ62222" s="60"/>
      <c r="BA62222" s="60"/>
      <c r="BB62222" s="60"/>
      <c r="BC62222" s="61"/>
    </row>
    <row r="62223" spans="43:55">
      <c r="AQ62223" s="64"/>
      <c r="AR62223" s="64"/>
      <c r="AS62223" s="60"/>
      <c r="AT62223" s="60"/>
      <c r="AU62223" s="60"/>
      <c r="AV62223" s="60"/>
      <c r="AW62223" s="60"/>
      <c r="AX62223" s="60"/>
      <c r="AY62223" s="60"/>
      <c r="AZ62223" s="60"/>
      <c r="BA62223" s="60"/>
      <c r="BB62223" s="60"/>
      <c r="BC62223" s="61"/>
    </row>
    <row r="62224" spans="43:55">
      <c r="AQ62224" s="64"/>
      <c r="AR62224" s="64"/>
      <c r="AS62224" s="60"/>
      <c r="AT62224" s="60"/>
      <c r="AU62224" s="60"/>
      <c r="AV62224" s="60"/>
      <c r="AW62224" s="60"/>
      <c r="AX62224" s="60"/>
      <c r="AY62224" s="60"/>
      <c r="AZ62224" s="60"/>
      <c r="BA62224" s="60"/>
      <c r="BB62224" s="60"/>
      <c r="BC62224" s="61"/>
    </row>
    <row r="62225" spans="43:55">
      <c r="AQ62225" s="64"/>
      <c r="AR62225" s="64"/>
      <c r="AS62225" s="60"/>
      <c r="AT62225" s="60"/>
      <c r="AU62225" s="60"/>
      <c r="AV62225" s="60"/>
      <c r="AW62225" s="60"/>
      <c r="AX62225" s="60"/>
      <c r="AY62225" s="60"/>
      <c r="AZ62225" s="60"/>
      <c r="BA62225" s="60"/>
      <c r="BB62225" s="60"/>
      <c r="BC62225" s="61"/>
    </row>
    <row r="62226" spans="43:55">
      <c r="AQ62226" s="64"/>
      <c r="AR62226" s="64"/>
      <c r="AS62226" s="60"/>
      <c r="AT62226" s="60"/>
      <c r="AU62226" s="60"/>
      <c r="AV62226" s="60"/>
      <c r="AW62226" s="60"/>
      <c r="AX62226" s="60"/>
      <c r="AY62226" s="60"/>
      <c r="AZ62226" s="60"/>
      <c r="BA62226" s="60"/>
      <c r="BB62226" s="60"/>
      <c r="BC62226" s="61"/>
    </row>
    <row r="62227" spans="43:55">
      <c r="AQ62227" s="64"/>
      <c r="AR62227" s="64"/>
      <c r="AS62227" s="60"/>
      <c r="AT62227" s="60"/>
      <c r="AU62227" s="60"/>
      <c r="AV62227" s="60"/>
      <c r="AW62227" s="60"/>
      <c r="AX62227" s="60"/>
      <c r="AY62227" s="60"/>
      <c r="AZ62227" s="60"/>
      <c r="BA62227" s="60"/>
      <c r="BB62227" s="60"/>
      <c r="BC62227" s="61"/>
    </row>
    <row r="62228" spans="43:55">
      <c r="AQ62228" s="64"/>
      <c r="AR62228" s="64"/>
      <c r="AS62228" s="60"/>
      <c r="AT62228" s="60"/>
      <c r="AU62228" s="60"/>
      <c r="AV62228" s="60"/>
      <c r="AW62228" s="60"/>
      <c r="AX62228" s="60"/>
      <c r="AY62228" s="60"/>
      <c r="AZ62228" s="60"/>
      <c r="BA62228" s="60"/>
      <c r="BB62228" s="60"/>
      <c r="BC62228" s="61"/>
    </row>
    <row r="62229" spans="43:55">
      <c r="AQ62229" s="64"/>
      <c r="AR62229" s="64"/>
      <c r="AS62229" s="60"/>
      <c r="AT62229" s="60"/>
      <c r="AU62229" s="60"/>
      <c r="AV62229" s="60"/>
      <c r="AW62229" s="60"/>
      <c r="AX62229" s="60"/>
      <c r="AY62229" s="60"/>
      <c r="AZ62229" s="60"/>
      <c r="BA62229" s="60"/>
      <c r="BB62229" s="60"/>
      <c r="BC62229" s="61"/>
    </row>
    <row r="62230" spans="43:55">
      <c r="AQ62230" s="64"/>
      <c r="AR62230" s="64"/>
      <c r="AS62230" s="60"/>
      <c r="AT62230" s="60"/>
      <c r="AU62230" s="60"/>
      <c r="AV62230" s="60"/>
      <c r="AW62230" s="60"/>
      <c r="AX62230" s="60"/>
      <c r="AY62230" s="60"/>
      <c r="AZ62230" s="60"/>
      <c r="BA62230" s="60"/>
      <c r="BB62230" s="60"/>
      <c r="BC62230" s="61"/>
    </row>
    <row r="62231" spans="43:55">
      <c r="AQ62231" s="64"/>
      <c r="AR62231" s="64"/>
      <c r="AS62231" s="60"/>
      <c r="AT62231" s="60"/>
      <c r="AU62231" s="60"/>
      <c r="AV62231" s="60"/>
      <c r="AW62231" s="60"/>
      <c r="AX62231" s="60"/>
      <c r="AY62231" s="60"/>
      <c r="AZ62231" s="60"/>
      <c r="BA62231" s="60"/>
      <c r="BB62231" s="60"/>
      <c r="BC62231" s="61"/>
    </row>
    <row r="62232" spans="43:55">
      <c r="AQ62232" s="64"/>
      <c r="AR62232" s="64"/>
      <c r="AS62232" s="60"/>
      <c r="AT62232" s="60"/>
      <c r="AU62232" s="60"/>
      <c r="AV62232" s="60"/>
      <c r="AW62232" s="60"/>
      <c r="AX62232" s="60"/>
      <c r="AY62232" s="60"/>
      <c r="AZ62232" s="60"/>
      <c r="BA62232" s="60"/>
      <c r="BB62232" s="60"/>
      <c r="BC62232" s="61"/>
    </row>
    <row r="62233" spans="43:55">
      <c r="AQ62233" s="64"/>
      <c r="AR62233" s="64"/>
      <c r="AS62233" s="60"/>
      <c r="AT62233" s="60"/>
      <c r="AU62233" s="60"/>
      <c r="AV62233" s="60"/>
      <c r="AW62233" s="60"/>
      <c r="AX62233" s="60"/>
      <c r="AY62233" s="60"/>
      <c r="AZ62233" s="60"/>
      <c r="BA62233" s="60"/>
      <c r="BB62233" s="60"/>
      <c r="BC62233" s="61"/>
    </row>
    <row r="62234" spans="43:55">
      <c r="AQ62234" s="64"/>
      <c r="AR62234" s="64"/>
      <c r="AS62234" s="60"/>
      <c r="AT62234" s="60"/>
      <c r="AU62234" s="60"/>
      <c r="AV62234" s="60"/>
      <c r="AW62234" s="60"/>
      <c r="AX62234" s="60"/>
      <c r="AY62234" s="60"/>
      <c r="AZ62234" s="60"/>
      <c r="BA62234" s="60"/>
      <c r="BB62234" s="60"/>
      <c r="BC62234" s="61"/>
    </row>
    <row r="62235" spans="43:55">
      <c r="AQ62235" s="64"/>
      <c r="AR62235" s="64"/>
      <c r="AS62235" s="60"/>
      <c r="AT62235" s="60"/>
      <c r="AU62235" s="60"/>
      <c r="AV62235" s="60"/>
      <c r="AW62235" s="60"/>
      <c r="AX62235" s="60"/>
      <c r="AY62235" s="60"/>
      <c r="AZ62235" s="60"/>
      <c r="BA62235" s="60"/>
      <c r="BB62235" s="60"/>
      <c r="BC62235" s="61"/>
    </row>
    <row r="62236" spans="43:55">
      <c r="AQ62236" s="64"/>
      <c r="AR62236" s="64"/>
      <c r="AS62236" s="60"/>
      <c r="AT62236" s="60"/>
      <c r="AU62236" s="60"/>
      <c r="AV62236" s="60"/>
      <c r="AW62236" s="60"/>
      <c r="AX62236" s="60"/>
      <c r="AY62236" s="60"/>
      <c r="AZ62236" s="60"/>
      <c r="BA62236" s="60"/>
      <c r="BB62236" s="60"/>
      <c r="BC62236" s="61"/>
    </row>
    <row r="62237" spans="43:55">
      <c r="AQ62237" s="64"/>
      <c r="AR62237" s="64"/>
      <c r="AS62237" s="60"/>
      <c r="AT62237" s="60"/>
      <c r="AU62237" s="60"/>
      <c r="AV62237" s="60"/>
      <c r="AW62237" s="60"/>
      <c r="AX62237" s="60"/>
      <c r="AY62237" s="60"/>
      <c r="AZ62237" s="60"/>
      <c r="BA62237" s="60"/>
      <c r="BB62237" s="60"/>
      <c r="BC62237" s="61"/>
    </row>
    <row r="62238" spans="43:55">
      <c r="AQ62238" s="64"/>
      <c r="AR62238" s="64"/>
      <c r="AS62238" s="60"/>
      <c r="AT62238" s="60"/>
      <c r="AU62238" s="60"/>
      <c r="AV62238" s="60"/>
      <c r="AW62238" s="60"/>
      <c r="AX62238" s="60"/>
      <c r="AY62238" s="60"/>
      <c r="AZ62238" s="60"/>
      <c r="BA62238" s="60"/>
      <c r="BB62238" s="60"/>
      <c r="BC62238" s="61"/>
    </row>
    <row r="62239" spans="43:55">
      <c r="AQ62239" s="64"/>
      <c r="AR62239" s="64"/>
      <c r="AS62239" s="60"/>
      <c r="AT62239" s="60"/>
      <c r="AU62239" s="60"/>
      <c r="AV62239" s="60"/>
      <c r="AW62239" s="60"/>
      <c r="AX62239" s="60"/>
      <c r="AY62239" s="60"/>
      <c r="AZ62239" s="60"/>
      <c r="BA62239" s="60"/>
      <c r="BB62239" s="60"/>
      <c r="BC62239" s="61"/>
    </row>
    <row r="62240" spans="43:55">
      <c r="AQ62240" s="64"/>
      <c r="AR62240" s="64"/>
      <c r="AS62240" s="60"/>
      <c r="AT62240" s="60"/>
      <c r="AU62240" s="60"/>
      <c r="AV62240" s="60"/>
      <c r="AW62240" s="60"/>
      <c r="AX62240" s="60"/>
      <c r="AY62240" s="60"/>
      <c r="AZ62240" s="60"/>
      <c r="BA62240" s="60"/>
      <c r="BB62240" s="60"/>
      <c r="BC62240" s="61"/>
    </row>
    <row r="62241" spans="43:55">
      <c r="AQ62241" s="64"/>
      <c r="AR62241" s="64"/>
      <c r="AS62241" s="60"/>
      <c r="AT62241" s="60"/>
      <c r="AU62241" s="60"/>
      <c r="AV62241" s="60"/>
      <c r="AW62241" s="60"/>
      <c r="AX62241" s="60"/>
      <c r="AY62241" s="60"/>
      <c r="AZ62241" s="60"/>
      <c r="BA62241" s="60"/>
      <c r="BB62241" s="60"/>
      <c r="BC62241" s="61"/>
    </row>
    <row r="62242" spans="43:55">
      <c r="AQ62242" s="64"/>
      <c r="AR62242" s="64"/>
      <c r="AS62242" s="60"/>
      <c r="AT62242" s="60"/>
      <c r="AU62242" s="60"/>
      <c r="AV62242" s="60"/>
      <c r="AW62242" s="60"/>
      <c r="AX62242" s="60"/>
      <c r="AY62242" s="60"/>
      <c r="AZ62242" s="60"/>
      <c r="BA62242" s="60"/>
      <c r="BB62242" s="60"/>
      <c r="BC62242" s="61"/>
    </row>
    <row r="62243" spans="43:55">
      <c r="AQ62243" s="64"/>
      <c r="AR62243" s="64"/>
      <c r="AS62243" s="60"/>
      <c r="AT62243" s="60"/>
      <c r="AU62243" s="60"/>
      <c r="AV62243" s="60"/>
      <c r="AW62243" s="60"/>
      <c r="AX62243" s="60"/>
      <c r="AY62243" s="60"/>
      <c r="AZ62243" s="60"/>
      <c r="BA62243" s="60"/>
      <c r="BB62243" s="60"/>
      <c r="BC62243" s="61"/>
    </row>
    <row r="62244" spans="43:55">
      <c r="AQ62244" s="64"/>
      <c r="AR62244" s="64"/>
      <c r="AS62244" s="60"/>
      <c r="AT62244" s="60"/>
      <c r="AU62244" s="60"/>
      <c r="AV62244" s="60"/>
      <c r="AW62244" s="60"/>
      <c r="AX62244" s="60"/>
      <c r="AY62244" s="60"/>
      <c r="AZ62244" s="60"/>
      <c r="BA62244" s="60"/>
      <c r="BB62244" s="60"/>
      <c r="BC62244" s="61"/>
    </row>
    <row r="62245" spans="43:55">
      <c r="AQ62245" s="64"/>
      <c r="AR62245" s="64"/>
      <c r="AS62245" s="60"/>
      <c r="AT62245" s="60"/>
      <c r="AU62245" s="60"/>
      <c r="AV62245" s="60"/>
      <c r="AW62245" s="60"/>
      <c r="AX62245" s="60"/>
      <c r="AY62245" s="60"/>
      <c r="AZ62245" s="60"/>
      <c r="BA62245" s="60"/>
      <c r="BB62245" s="60"/>
      <c r="BC62245" s="61"/>
    </row>
    <row r="62246" spans="43:55">
      <c r="AQ62246" s="64"/>
      <c r="AR62246" s="64"/>
      <c r="AS62246" s="60"/>
      <c r="AT62246" s="60"/>
      <c r="AU62246" s="60"/>
      <c r="AV62246" s="60"/>
      <c r="AW62246" s="60"/>
      <c r="AX62246" s="60"/>
      <c r="AY62246" s="60"/>
      <c r="AZ62246" s="60"/>
      <c r="BA62246" s="60"/>
      <c r="BB62246" s="60"/>
      <c r="BC62246" s="61"/>
    </row>
    <row r="62247" spans="43:55">
      <c r="AQ62247" s="64"/>
      <c r="AR62247" s="64"/>
      <c r="AS62247" s="60"/>
      <c r="AT62247" s="60"/>
      <c r="AU62247" s="60"/>
      <c r="AV62247" s="60"/>
      <c r="AW62247" s="60"/>
      <c r="AX62247" s="60"/>
      <c r="AY62247" s="60"/>
      <c r="AZ62247" s="60"/>
      <c r="BA62247" s="60"/>
      <c r="BB62247" s="60"/>
      <c r="BC62247" s="61"/>
    </row>
    <row r="62248" spans="43:55">
      <c r="AQ62248" s="64"/>
      <c r="AR62248" s="64"/>
      <c r="AS62248" s="60"/>
      <c r="AT62248" s="60"/>
      <c r="AU62248" s="60"/>
      <c r="AV62248" s="60"/>
      <c r="AW62248" s="60"/>
      <c r="AX62248" s="60"/>
      <c r="AY62248" s="60"/>
      <c r="AZ62248" s="60"/>
      <c r="BA62248" s="60"/>
      <c r="BB62248" s="60"/>
      <c r="BC62248" s="61"/>
    </row>
    <row r="62249" spans="43:55">
      <c r="AQ62249" s="64"/>
      <c r="AR62249" s="64"/>
      <c r="AS62249" s="60"/>
      <c r="AT62249" s="60"/>
      <c r="AU62249" s="60"/>
      <c r="AV62249" s="60"/>
      <c r="AW62249" s="60"/>
      <c r="AX62249" s="60"/>
      <c r="AY62249" s="60"/>
      <c r="AZ62249" s="60"/>
      <c r="BA62249" s="60"/>
      <c r="BB62249" s="60"/>
      <c r="BC62249" s="61"/>
    </row>
    <row r="62250" spans="43:55">
      <c r="AQ62250" s="64"/>
      <c r="AR62250" s="64"/>
      <c r="AS62250" s="60"/>
      <c r="AT62250" s="60"/>
      <c r="AU62250" s="60"/>
      <c r="AV62250" s="60"/>
      <c r="AW62250" s="60"/>
      <c r="AX62250" s="60"/>
      <c r="AY62250" s="60"/>
      <c r="AZ62250" s="60"/>
      <c r="BA62250" s="60"/>
      <c r="BB62250" s="60"/>
      <c r="BC62250" s="61"/>
    </row>
    <row r="62251" spans="43:55">
      <c r="AQ62251" s="64"/>
      <c r="AR62251" s="64"/>
      <c r="AS62251" s="60"/>
      <c r="AT62251" s="60"/>
      <c r="AU62251" s="60"/>
      <c r="AV62251" s="60"/>
      <c r="AW62251" s="60"/>
      <c r="AX62251" s="60"/>
      <c r="AY62251" s="60"/>
      <c r="AZ62251" s="60"/>
      <c r="BA62251" s="60"/>
      <c r="BB62251" s="60"/>
      <c r="BC62251" s="61"/>
    </row>
    <row r="62252" spans="43:55">
      <c r="AQ62252" s="64"/>
      <c r="AR62252" s="64"/>
      <c r="AS62252" s="60"/>
      <c r="AT62252" s="60"/>
      <c r="AU62252" s="60"/>
      <c r="AV62252" s="60"/>
      <c r="AW62252" s="60"/>
      <c r="AX62252" s="60"/>
      <c r="AY62252" s="60"/>
      <c r="AZ62252" s="60"/>
      <c r="BA62252" s="60"/>
      <c r="BB62252" s="60"/>
      <c r="BC62252" s="61"/>
    </row>
    <row r="62253" spans="43:55">
      <c r="AQ62253" s="64"/>
      <c r="AR62253" s="64"/>
      <c r="AS62253" s="60"/>
      <c r="AT62253" s="60"/>
      <c r="AU62253" s="60"/>
      <c r="AV62253" s="60"/>
      <c r="AW62253" s="60"/>
      <c r="AX62253" s="60"/>
      <c r="AY62253" s="60"/>
      <c r="AZ62253" s="60"/>
      <c r="BA62253" s="60"/>
      <c r="BB62253" s="60"/>
      <c r="BC62253" s="61"/>
    </row>
    <row r="62254" spans="43:55">
      <c r="AQ62254" s="64"/>
      <c r="AR62254" s="64"/>
      <c r="AS62254" s="60"/>
      <c r="AT62254" s="60"/>
      <c r="AU62254" s="60"/>
      <c r="AV62254" s="60"/>
      <c r="AW62254" s="60"/>
      <c r="AX62254" s="60"/>
      <c r="AY62254" s="60"/>
      <c r="AZ62254" s="60"/>
      <c r="BA62254" s="60"/>
      <c r="BB62254" s="60"/>
      <c r="BC62254" s="61"/>
    </row>
    <row r="62255" spans="43:55">
      <c r="AQ62255" s="64"/>
      <c r="AR62255" s="64"/>
      <c r="AS62255" s="60"/>
      <c r="AT62255" s="60"/>
      <c r="AU62255" s="60"/>
      <c r="AV62255" s="60"/>
      <c r="AW62255" s="60"/>
      <c r="AX62255" s="60"/>
      <c r="AY62255" s="60"/>
      <c r="AZ62255" s="60"/>
      <c r="BA62255" s="60"/>
      <c r="BB62255" s="60"/>
      <c r="BC62255" s="61"/>
    </row>
    <row r="62256" spans="43:55">
      <c r="AQ62256" s="64"/>
      <c r="AR62256" s="64"/>
      <c r="AS62256" s="60"/>
      <c r="AT62256" s="60"/>
      <c r="AU62256" s="60"/>
      <c r="AV62256" s="60"/>
      <c r="AW62256" s="60"/>
      <c r="AX62256" s="60"/>
      <c r="AY62256" s="60"/>
      <c r="AZ62256" s="60"/>
      <c r="BA62256" s="60"/>
      <c r="BB62256" s="60"/>
      <c r="BC62256" s="61"/>
    </row>
    <row r="62257" spans="43:55">
      <c r="AQ62257" s="64"/>
      <c r="AR62257" s="64"/>
      <c r="AS62257" s="60"/>
      <c r="AT62257" s="60"/>
      <c r="AU62257" s="60"/>
      <c r="AV62257" s="60"/>
      <c r="AW62257" s="60"/>
      <c r="AX62257" s="60"/>
      <c r="AY62257" s="60"/>
      <c r="AZ62257" s="60"/>
      <c r="BA62257" s="60"/>
      <c r="BB62257" s="60"/>
      <c r="BC62257" s="61"/>
    </row>
    <row r="62258" spans="43:55">
      <c r="AQ62258" s="64"/>
      <c r="AR62258" s="64"/>
      <c r="AS62258" s="60"/>
      <c r="AT62258" s="60"/>
      <c r="AU62258" s="60"/>
      <c r="AV62258" s="60"/>
      <c r="AW62258" s="60"/>
      <c r="AX62258" s="60"/>
      <c r="AY62258" s="60"/>
      <c r="AZ62258" s="60"/>
      <c r="BA62258" s="60"/>
      <c r="BB62258" s="60"/>
      <c r="BC62258" s="61"/>
    </row>
    <row r="62259" spans="43:55">
      <c r="AQ62259" s="64"/>
      <c r="AR62259" s="64"/>
      <c r="AS62259" s="60"/>
      <c r="AT62259" s="60"/>
      <c r="AU62259" s="60"/>
      <c r="AV62259" s="60"/>
      <c r="AW62259" s="60"/>
      <c r="AX62259" s="60"/>
      <c r="AY62259" s="60"/>
      <c r="AZ62259" s="60"/>
      <c r="BA62259" s="60"/>
      <c r="BB62259" s="60"/>
      <c r="BC62259" s="61"/>
    </row>
    <row r="62260" spans="43:55">
      <c r="AQ62260" s="64"/>
      <c r="AR62260" s="64"/>
      <c r="AS62260" s="60"/>
      <c r="AT62260" s="60"/>
      <c r="AU62260" s="60"/>
      <c r="AV62260" s="60"/>
      <c r="AW62260" s="60"/>
      <c r="AX62260" s="60"/>
      <c r="AY62260" s="60"/>
      <c r="AZ62260" s="60"/>
      <c r="BA62260" s="60"/>
      <c r="BB62260" s="60"/>
      <c r="BC62260" s="61"/>
    </row>
    <row r="62261" spans="43:55">
      <c r="AQ62261" s="64"/>
      <c r="AR62261" s="64"/>
      <c r="AS62261" s="60"/>
      <c r="AT62261" s="60"/>
      <c r="AU62261" s="60"/>
      <c r="AV62261" s="60"/>
      <c r="AW62261" s="60"/>
      <c r="AX62261" s="60"/>
      <c r="AY62261" s="60"/>
      <c r="AZ62261" s="60"/>
      <c r="BA62261" s="60"/>
      <c r="BB62261" s="60"/>
      <c r="BC62261" s="61"/>
    </row>
    <row r="62262" spans="43:55">
      <c r="AQ62262" s="64"/>
      <c r="AR62262" s="64"/>
      <c r="AS62262" s="60"/>
      <c r="AT62262" s="60"/>
      <c r="AU62262" s="60"/>
      <c r="AV62262" s="60"/>
      <c r="AW62262" s="60"/>
      <c r="AX62262" s="60"/>
      <c r="AY62262" s="60"/>
      <c r="AZ62262" s="60"/>
      <c r="BA62262" s="60"/>
      <c r="BB62262" s="60"/>
      <c r="BC62262" s="61"/>
    </row>
    <row r="62263" spans="43:55">
      <c r="AQ62263" s="64"/>
      <c r="AR62263" s="64"/>
      <c r="AS62263" s="60"/>
      <c r="AT62263" s="60"/>
      <c r="AU62263" s="60"/>
      <c r="AV62263" s="60"/>
      <c r="AW62263" s="60"/>
      <c r="AX62263" s="60"/>
      <c r="AY62263" s="60"/>
      <c r="AZ62263" s="60"/>
      <c r="BA62263" s="60"/>
      <c r="BB62263" s="60"/>
      <c r="BC62263" s="61"/>
    </row>
    <row r="62264" spans="43:55">
      <c r="AQ62264" s="64"/>
      <c r="AR62264" s="64"/>
      <c r="AS62264" s="60"/>
      <c r="AT62264" s="60"/>
      <c r="AU62264" s="60"/>
      <c r="AV62264" s="60"/>
      <c r="AW62264" s="60"/>
      <c r="AX62264" s="60"/>
      <c r="AY62264" s="60"/>
      <c r="AZ62264" s="60"/>
      <c r="BA62264" s="60"/>
      <c r="BB62264" s="60"/>
      <c r="BC62264" s="61"/>
    </row>
    <row r="62265" spans="43:55">
      <c r="AQ62265" s="64"/>
      <c r="AR62265" s="64"/>
      <c r="AS62265" s="60"/>
      <c r="AT62265" s="60"/>
      <c r="AU62265" s="60"/>
      <c r="AV62265" s="60"/>
      <c r="AW62265" s="60"/>
      <c r="AX62265" s="60"/>
      <c r="AY62265" s="60"/>
      <c r="AZ62265" s="60"/>
      <c r="BA62265" s="60"/>
      <c r="BB62265" s="60"/>
      <c r="BC62265" s="61"/>
    </row>
    <row r="62266" spans="43:55">
      <c r="AQ62266" s="64"/>
      <c r="AR62266" s="64"/>
      <c r="AS62266" s="60"/>
      <c r="AT62266" s="60"/>
      <c r="AU62266" s="60"/>
      <c r="AV62266" s="60"/>
      <c r="AW62266" s="60"/>
      <c r="AX62266" s="60"/>
      <c r="AY62266" s="60"/>
      <c r="AZ62266" s="60"/>
      <c r="BA62266" s="60"/>
      <c r="BB62266" s="60"/>
      <c r="BC62266" s="61"/>
    </row>
    <row r="62267" spans="43:55">
      <c r="AQ62267" s="64"/>
      <c r="AR62267" s="64"/>
      <c r="AS62267" s="60"/>
      <c r="AT62267" s="60"/>
      <c r="AU62267" s="60"/>
      <c r="AV62267" s="60"/>
      <c r="AW62267" s="60"/>
      <c r="AX62267" s="60"/>
      <c r="AY62267" s="60"/>
      <c r="AZ62267" s="60"/>
      <c r="BA62267" s="60"/>
      <c r="BB62267" s="60"/>
      <c r="BC62267" s="61"/>
    </row>
    <row r="62268" spans="43:55">
      <c r="AQ62268" s="64"/>
      <c r="AR62268" s="64"/>
      <c r="AS62268" s="60"/>
      <c r="AT62268" s="60"/>
      <c r="AU62268" s="60"/>
      <c r="AV62268" s="60"/>
      <c r="AW62268" s="60"/>
      <c r="AX62268" s="60"/>
      <c r="AY62268" s="60"/>
      <c r="AZ62268" s="60"/>
      <c r="BA62268" s="60"/>
      <c r="BB62268" s="60"/>
      <c r="BC62268" s="61"/>
    </row>
    <row r="62269" spans="43:55">
      <c r="AQ62269" s="64"/>
      <c r="AR62269" s="64"/>
      <c r="AS62269" s="60"/>
      <c r="AT62269" s="60"/>
      <c r="AU62269" s="60"/>
      <c r="AV62269" s="60"/>
      <c r="AW62269" s="60"/>
      <c r="AX62269" s="60"/>
      <c r="AY62269" s="60"/>
      <c r="AZ62269" s="60"/>
      <c r="BA62269" s="60"/>
      <c r="BB62269" s="60"/>
      <c r="BC62269" s="61"/>
    </row>
    <row r="62270" spans="43:55">
      <c r="AQ62270" s="64"/>
      <c r="AR62270" s="64"/>
      <c r="AS62270" s="60"/>
      <c r="AT62270" s="60"/>
      <c r="AU62270" s="60"/>
      <c r="AV62270" s="60"/>
      <c r="AW62270" s="60"/>
      <c r="AX62270" s="60"/>
      <c r="AY62270" s="60"/>
      <c r="AZ62270" s="60"/>
      <c r="BA62270" s="60"/>
      <c r="BB62270" s="60"/>
      <c r="BC62270" s="61"/>
    </row>
    <row r="62271" spans="43:55">
      <c r="AQ62271" s="64"/>
      <c r="AR62271" s="64"/>
      <c r="AS62271" s="60"/>
      <c r="AT62271" s="60"/>
      <c r="AU62271" s="60"/>
      <c r="AV62271" s="60"/>
      <c r="AW62271" s="60"/>
      <c r="AX62271" s="60"/>
      <c r="AY62271" s="60"/>
      <c r="AZ62271" s="60"/>
      <c r="BA62271" s="60"/>
      <c r="BB62271" s="60"/>
      <c r="BC62271" s="61"/>
    </row>
    <row r="62272" spans="43:55">
      <c r="AQ62272" s="64"/>
      <c r="AR62272" s="64"/>
      <c r="AS62272" s="60"/>
      <c r="AT62272" s="60"/>
      <c r="AU62272" s="60"/>
      <c r="AV62272" s="60"/>
      <c r="AW62272" s="60"/>
      <c r="AX62272" s="60"/>
      <c r="AY62272" s="60"/>
      <c r="AZ62272" s="60"/>
      <c r="BA62272" s="60"/>
      <c r="BB62272" s="60"/>
      <c r="BC62272" s="61"/>
    </row>
    <row r="62273" spans="43:55">
      <c r="AQ62273" s="64"/>
      <c r="AR62273" s="64"/>
      <c r="AS62273" s="60"/>
      <c r="AT62273" s="60"/>
      <c r="AU62273" s="60"/>
      <c r="AV62273" s="60"/>
      <c r="AW62273" s="60"/>
      <c r="AX62273" s="60"/>
      <c r="AY62273" s="60"/>
      <c r="AZ62273" s="60"/>
      <c r="BA62273" s="60"/>
      <c r="BB62273" s="60"/>
      <c r="BC62273" s="61"/>
    </row>
    <row r="62274" spans="43:55">
      <c r="AQ62274" s="64"/>
      <c r="AR62274" s="64"/>
      <c r="AS62274" s="60"/>
      <c r="AT62274" s="60"/>
      <c r="AU62274" s="60"/>
      <c r="AV62274" s="60"/>
      <c r="AW62274" s="60"/>
      <c r="AX62274" s="60"/>
      <c r="AY62274" s="60"/>
      <c r="AZ62274" s="60"/>
      <c r="BA62274" s="60"/>
      <c r="BB62274" s="60"/>
      <c r="BC62274" s="61"/>
    </row>
    <row r="62275" spans="43:55">
      <c r="AQ62275" s="64"/>
      <c r="AR62275" s="64"/>
      <c r="AS62275" s="60"/>
      <c r="AT62275" s="60"/>
      <c r="AU62275" s="60"/>
      <c r="AV62275" s="60"/>
      <c r="AW62275" s="60"/>
      <c r="AX62275" s="60"/>
      <c r="AY62275" s="60"/>
      <c r="AZ62275" s="60"/>
      <c r="BA62275" s="60"/>
      <c r="BB62275" s="60"/>
      <c r="BC62275" s="61"/>
    </row>
    <row r="62276" spans="43:55">
      <c r="AQ62276" s="64"/>
      <c r="AR62276" s="64"/>
      <c r="AS62276" s="60"/>
      <c r="AT62276" s="60"/>
      <c r="AU62276" s="60"/>
      <c r="AV62276" s="60"/>
      <c r="AW62276" s="60"/>
      <c r="AX62276" s="60"/>
      <c r="AY62276" s="60"/>
      <c r="AZ62276" s="60"/>
      <c r="BA62276" s="60"/>
      <c r="BB62276" s="60"/>
      <c r="BC62276" s="61"/>
    </row>
    <row r="62277" spans="43:55">
      <c r="AQ62277" s="64"/>
      <c r="AR62277" s="64"/>
      <c r="AS62277" s="60"/>
      <c r="AT62277" s="60"/>
      <c r="AU62277" s="60"/>
      <c r="AV62277" s="60"/>
      <c r="AW62277" s="60"/>
      <c r="AX62277" s="60"/>
      <c r="AY62277" s="60"/>
      <c r="AZ62277" s="60"/>
      <c r="BA62277" s="60"/>
      <c r="BB62277" s="60"/>
      <c r="BC62277" s="61"/>
    </row>
    <row r="62278" spans="43:55">
      <c r="AQ62278" s="64"/>
      <c r="AR62278" s="64"/>
      <c r="AS62278" s="60"/>
      <c r="AT62278" s="60"/>
      <c r="AU62278" s="60"/>
      <c r="AV62278" s="60"/>
      <c r="AW62278" s="60"/>
      <c r="AX62278" s="60"/>
      <c r="AY62278" s="60"/>
      <c r="AZ62278" s="60"/>
      <c r="BA62278" s="60"/>
      <c r="BB62278" s="60"/>
      <c r="BC62278" s="61"/>
    </row>
    <row r="62279" spans="43:55">
      <c r="AQ62279" s="64"/>
      <c r="AR62279" s="64"/>
      <c r="AS62279" s="60"/>
      <c r="AT62279" s="60"/>
      <c r="AU62279" s="60"/>
      <c r="AV62279" s="60"/>
      <c r="AW62279" s="60"/>
      <c r="AX62279" s="60"/>
      <c r="AY62279" s="60"/>
      <c r="AZ62279" s="60"/>
      <c r="BA62279" s="60"/>
      <c r="BB62279" s="60"/>
      <c r="BC62279" s="61"/>
    </row>
    <row r="62280" spans="43:55">
      <c r="AQ62280" s="64"/>
      <c r="AR62280" s="64"/>
      <c r="AS62280" s="60"/>
      <c r="AT62280" s="60"/>
      <c r="AU62280" s="60"/>
      <c r="AV62280" s="60"/>
      <c r="AW62280" s="60"/>
      <c r="AX62280" s="60"/>
      <c r="AY62280" s="60"/>
      <c r="AZ62280" s="60"/>
      <c r="BA62280" s="60"/>
      <c r="BB62280" s="60"/>
      <c r="BC62280" s="61"/>
    </row>
    <row r="62281" spans="43:55">
      <c r="AQ62281" s="64"/>
      <c r="AR62281" s="64"/>
      <c r="AS62281" s="60"/>
      <c r="AT62281" s="60"/>
      <c r="AU62281" s="60"/>
      <c r="AV62281" s="60"/>
      <c r="AW62281" s="60"/>
      <c r="AX62281" s="60"/>
      <c r="AY62281" s="60"/>
      <c r="AZ62281" s="60"/>
      <c r="BA62281" s="60"/>
      <c r="BB62281" s="60"/>
      <c r="BC62281" s="61"/>
    </row>
    <row r="62282" spans="43:55">
      <c r="AQ62282" s="64"/>
      <c r="AR62282" s="64"/>
      <c r="AS62282" s="60"/>
      <c r="AT62282" s="60"/>
      <c r="AU62282" s="60"/>
      <c r="AV62282" s="60"/>
      <c r="AW62282" s="60"/>
      <c r="AX62282" s="60"/>
      <c r="AY62282" s="60"/>
      <c r="AZ62282" s="60"/>
      <c r="BA62282" s="60"/>
      <c r="BB62282" s="60"/>
      <c r="BC62282" s="61"/>
    </row>
    <row r="62283" spans="43:55">
      <c r="AQ62283" s="64"/>
      <c r="AR62283" s="64"/>
      <c r="AS62283" s="60"/>
      <c r="AT62283" s="60"/>
      <c r="AU62283" s="60"/>
      <c r="AV62283" s="60"/>
      <c r="AW62283" s="60"/>
      <c r="AX62283" s="60"/>
      <c r="AY62283" s="60"/>
      <c r="AZ62283" s="60"/>
      <c r="BA62283" s="60"/>
      <c r="BB62283" s="60"/>
      <c r="BC62283" s="61"/>
    </row>
    <row r="62284" spans="43:55">
      <c r="AQ62284" s="64"/>
      <c r="AR62284" s="64"/>
      <c r="AS62284" s="60"/>
      <c r="AT62284" s="60"/>
      <c r="AU62284" s="60"/>
      <c r="AV62284" s="60"/>
      <c r="AW62284" s="60"/>
      <c r="AX62284" s="60"/>
      <c r="AY62284" s="60"/>
      <c r="AZ62284" s="60"/>
      <c r="BA62284" s="60"/>
      <c r="BB62284" s="60"/>
      <c r="BC62284" s="61"/>
    </row>
    <row r="62285" spans="43:55">
      <c r="AQ62285" s="64"/>
      <c r="AR62285" s="64"/>
      <c r="AS62285" s="60"/>
      <c r="AT62285" s="60"/>
      <c r="AU62285" s="60"/>
      <c r="AV62285" s="60"/>
      <c r="AW62285" s="60"/>
      <c r="AX62285" s="60"/>
      <c r="AY62285" s="60"/>
      <c r="AZ62285" s="60"/>
      <c r="BA62285" s="60"/>
      <c r="BB62285" s="60"/>
      <c r="BC62285" s="61"/>
    </row>
    <row r="62286" spans="43:55">
      <c r="AQ62286" s="64"/>
      <c r="AR62286" s="64"/>
      <c r="AS62286" s="60"/>
      <c r="AT62286" s="60"/>
      <c r="AU62286" s="60"/>
      <c r="AV62286" s="60"/>
      <c r="AW62286" s="60"/>
      <c r="AX62286" s="60"/>
      <c r="AY62286" s="60"/>
      <c r="AZ62286" s="60"/>
      <c r="BA62286" s="60"/>
      <c r="BB62286" s="60"/>
      <c r="BC62286" s="61"/>
    </row>
    <row r="62287" spans="43:55">
      <c r="AQ62287" s="64"/>
      <c r="AR62287" s="64"/>
      <c r="AS62287" s="60"/>
      <c r="AT62287" s="60"/>
      <c r="AU62287" s="60"/>
      <c r="AV62287" s="60"/>
      <c r="AW62287" s="60"/>
      <c r="AX62287" s="60"/>
      <c r="AY62287" s="60"/>
      <c r="AZ62287" s="60"/>
      <c r="BA62287" s="60"/>
      <c r="BB62287" s="60"/>
      <c r="BC62287" s="61"/>
    </row>
    <row r="62288" spans="43:55">
      <c r="AQ62288" s="64"/>
      <c r="AR62288" s="64"/>
      <c r="AS62288" s="60"/>
      <c r="AT62288" s="60"/>
      <c r="AU62288" s="60"/>
      <c r="AV62288" s="60"/>
      <c r="AW62288" s="60"/>
      <c r="AX62288" s="60"/>
      <c r="AY62288" s="60"/>
      <c r="AZ62288" s="60"/>
      <c r="BA62288" s="60"/>
      <c r="BB62288" s="60"/>
      <c r="BC62288" s="61"/>
    </row>
    <row r="62289" spans="43:55">
      <c r="AQ62289" s="64"/>
      <c r="AR62289" s="64"/>
      <c r="AS62289" s="60"/>
      <c r="AT62289" s="60"/>
      <c r="AU62289" s="60"/>
      <c r="AV62289" s="60"/>
      <c r="AW62289" s="60"/>
      <c r="AX62289" s="60"/>
      <c r="AY62289" s="60"/>
      <c r="AZ62289" s="60"/>
      <c r="BA62289" s="60"/>
      <c r="BB62289" s="60"/>
      <c r="BC62289" s="61"/>
    </row>
    <row r="62290" spans="43:55">
      <c r="AQ62290" s="64"/>
      <c r="AR62290" s="64"/>
      <c r="AS62290" s="60"/>
      <c r="AT62290" s="60"/>
      <c r="AU62290" s="60"/>
      <c r="AV62290" s="60"/>
      <c r="AW62290" s="60"/>
      <c r="AX62290" s="60"/>
      <c r="AY62290" s="60"/>
      <c r="AZ62290" s="60"/>
      <c r="BA62290" s="60"/>
      <c r="BB62290" s="60"/>
      <c r="BC62290" s="61"/>
    </row>
    <row r="62291" spans="43:55">
      <c r="AQ62291" s="64"/>
      <c r="AR62291" s="64"/>
      <c r="AS62291" s="60"/>
      <c r="AT62291" s="60"/>
      <c r="AU62291" s="60"/>
      <c r="AV62291" s="60"/>
      <c r="AW62291" s="60"/>
      <c r="AX62291" s="60"/>
      <c r="AY62291" s="60"/>
      <c r="AZ62291" s="60"/>
      <c r="BA62291" s="60"/>
      <c r="BB62291" s="60"/>
      <c r="BC62291" s="61"/>
    </row>
    <row r="62292" spans="43:55">
      <c r="AQ62292" s="64"/>
      <c r="AR62292" s="64"/>
      <c r="AS62292" s="60"/>
      <c r="AT62292" s="60"/>
      <c r="AU62292" s="60"/>
      <c r="AV62292" s="60"/>
      <c r="AW62292" s="60"/>
      <c r="AX62292" s="60"/>
      <c r="AY62292" s="60"/>
      <c r="AZ62292" s="60"/>
      <c r="BA62292" s="60"/>
      <c r="BB62292" s="60"/>
      <c r="BC62292" s="61"/>
    </row>
    <row r="62293" spans="43:55">
      <c r="AQ62293" s="64"/>
      <c r="AR62293" s="64"/>
      <c r="AS62293" s="60"/>
      <c r="AT62293" s="60"/>
      <c r="AU62293" s="60"/>
      <c r="AV62293" s="60"/>
      <c r="AW62293" s="60"/>
      <c r="AX62293" s="60"/>
      <c r="AY62293" s="60"/>
      <c r="AZ62293" s="60"/>
      <c r="BA62293" s="60"/>
      <c r="BB62293" s="60"/>
      <c r="BC62293" s="61"/>
    </row>
    <row r="62294" spans="43:55">
      <c r="AQ62294" s="64"/>
      <c r="AR62294" s="64"/>
      <c r="AS62294" s="60"/>
      <c r="AT62294" s="60"/>
      <c r="AU62294" s="60"/>
      <c r="AV62294" s="60"/>
      <c r="AW62294" s="60"/>
      <c r="AX62294" s="60"/>
      <c r="AY62294" s="60"/>
      <c r="AZ62294" s="60"/>
      <c r="BA62294" s="60"/>
      <c r="BB62294" s="60"/>
      <c r="BC62294" s="61"/>
    </row>
    <row r="62295" spans="43:55">
      <c r="AQ62295" s="64"/>
      <c r="AR62295" s="64"/>
      <c r="AS62295" s="60"/>
      <c r="AT62295" s="60"/>
      <c r="AU62295" s="60"/>
      <c r="AV62295" s="60"/>
      <c r="AW62295" s="60"/>
      <c r="AX62295" s="60"/>
      <c r="AY62295" s="60"/>
      <c r="AZ62295" s="60"/>
      <c r="BA62295" s="60"/>
      <c r="BB62295" s="60"/>
      <c r="BC62295" s="61"/>
    </row>
    <row r="62296" spans="43:55">
      <c r="AQ62296" s="64"/>
      <c r="AR62296" s="64"/>
      <c r="AS62296" s="60"/>
      <c r="AT62296" s="60"/>
      <c r="AU62296" s="60"/>
      <c r="AV62296" s="60"/>
      <c r="AW62296" s="60"/>
      <c r="AX62296" s="60"/>
      <c r="AY62296" s="60"/>
      <c r="AZ62296" s="60"/>
      <c r="BA62296" s="60"/>
      <c r="BB62296" s="60"/>
      <c r="BC62296" s="61"/>
    </row>
    <row r="62297" spans="43:55">
      <c r="AQ62297" s="64"/>
      <c r="AR62297" s="64"/>
      <c r="AS62297" s="60"/>
      <c r="AT62297" s="60"/>
      <c r="AU62297" s="60"/>
      <c r="AV62297" s="60"/>
      <c r="AW62297" s="60"/>
      <c r="AX62297" s="60"/>
      <c r="AY62297" s="60"/>
      <c r="AZ62297" s="60"/>
      <c r="BA62297" s="60"/>
      <c r="BB62297" s="60"/>
      <c r="BC62297" s="61"/>
    </row>
    <row r="62298" spans="43:55">
      <c r="AQ62298" s="64"/>
      <c r="AR62298" s="64"/>
      <c r="AS62298" s="60"/>
      <c r="AT62298" s="60"/>
      <c r="AU62298" s="60"/>
      <c r="AV62298" s="60"/>
      <c r="AW62298" s="60"/>
      <c r="AX62298" s="60"/>
      <c r="AY62298" s="60"/>
      <c r="AZ62298" s="60"/>
      <c r="BA62298" s="60"/>
      <c r="BB62298" s="60"/>
      <c r="BC62298" s="61"/>
    </row>
    <row r="62299" spans="43:55">
      <c r="AQ62299" s="64"/>
      <c r="AR62299" s="64"/>
      <c r="AS62299" s="60"/>
      <c r="AT62299" s="60"/>
      <c r="AU62299" s="60"/>
      <c r="AV62299" s="60"/>
      <c r="AW62299" s="60"/>
      <c r="AX62299" s="60"/>
      <c r="AY62299" s="60"/>
      <c r="AZ62299" s="60"/>
      <c r="BA62299" s="60"/>
      <c r="BB62299" s="60"/>
      <c r="BC62299" s="61"/>
    </row>
    <row r="62300" spans="43:55">
      <c r="AQ62300" s="64"/>
      <c r="AR62300" s="64"/>
      <c r="AS62300" s="60"/>
      <c r="AT62300" s="60"/>
      <c r="AU62300" s="60"/>
      <c r="AV62300" s="60"/>
      <c r="AW62300" s="60"/>
      <c r="AX62300" s="60"/>
      <c r="AY62300" s="60"/>
      <c r="AZ62300" s="60"/>
      <c r="BA62300" s="60"/>
      <c r="BB62300" s="60"/>
      <c r="BC62300" s="61"/>
    </row>
    <row r="62301" spans="43:55">
      <c r="AQ62301" s="64"/>
      <c r="AR62301" s="64"/>
      <c r="AS62301" s="60"/>
      <c r="AT62301" s="60"/>
      <c r="AU62301" s="60"/>
      <c r="AV62301" s="60"/>
      <c r="AW62301" s="60"/>
      <c r="AX62301" s="60"/>
      <c r="AY62301" s="60"/>
      <c r="AZ62301" s="60"/>
      <c r="BA62301" s="60"/>
      <c r="BB62301" s="60"/>
      <c r="BC62301" s="61"/>
    </row>
    <row r="62302" spans="43:55">
      <c r="AQ62302" s="64"/>
      <c r="AR62302" s="64"/>
      <c r="AS62302" s="60"/>
      <c r="AT62302" s="60"/>
      <c r="AU62302" s="60"/>
      <c r="AV62302" s="60"/>
      <c r="AW62302" s="60"/>
      <c r="AX62302" s="60"/>
      <c r="AY62302" s="60"/>
      <c r="AZ62302" s="60"/>
      <c r="BA62302" s="60"/>
      <c r="BB62302" s="60"/>
      <c r="BC62302" s="61"/>
    </row>
    <row r="62303" spans="43:55">
      <c r="AQ62303" s="64"/>
      <c r="AR62303" s="64"/>
      <c r="AS62303" s="60"/>
      <c r="AT62303" s="60"/>
      <c r="AU62303" s="60"/>
      <c r="AV62303" s="60"/>
      <c r="AW62303" s="60"/>
      <c r="AX62303" s="60"/>
      <c r="AY62303" s="60"/>
      <c r="AZ62303" s="60"/>
      <c r="BA62303" s="60"/>
      <c r="BB62303" s="60"/>
      <c r="BC62303" s="61"/>
    </row>
    <row r="62304" spans="43:55">
      <c r="AQ62304" s="64"/>
      <c r="AR62304" s="64"/>
      <c r="AS62304" s="60"/>
      <c r="AT62304" s="60"/>
      <c r="AU62304" s="60"/>
      <c r="AV62304" s="60"/>
      <c r="AW62304" s="60"/>
      <c r="AX62304" s="60"/>
      <c r="AY62304" s="60"/>
      <c r="AZ62304" s="60"/>
      <c r="BA62304" s="60"/>
      <c r="BB62304" s="60"/>
      <c r="BC62304" s="61"/>
    </row>
    <row r="62305" spans="43:55">
      <c r="AQ62305" s="64"/>
      <c r="AR62305" s="64"/>
      <c r="AS62305" s="60"/>
      <c r="AT62305" s="60"/>
      <c r="AU62305" s="60"/>
      <c r="AV62305" s="60"/>
      <c r="AW62305" s="60"/>
      <c r="AX62305" s="60"/>
      <c r="AY62305" s="60"/>
      <c r="AZ62305" s="60"/>
      <c r="BA62305" s="60"/>
      <c r="BB62305" s="60"/>
      <c r="BC62305" s="61"/>
    </row>
    <row r="62306" spans="43:55">
      <c r="AQ62306" s="64"/>
      <c r="AR62306" s="64"/>
      <c r="AS62306" s="60"/>
      <c r="AT62306" s="60"/>
      <c r="AU62306" s="60"/>
      <c r="AV62306" s="60"/>
      <c r="AW62306" s="60"/>
      <c r="AX62306" s="60"/>
      <c r="AY62306" s="60"/>
      <c r="AZ62306" s="60"/>
      <c r="BA62306" s="60"/>
      <c r="BB62306" s="60"/>
      <c r="BC62306" s="61"/>
    </row>
    <row r="62307" spans="43:55">
      <c r="AQ62307" s="64"/>
      <c r="AR62307" s="64"/>
      <c r="AS62307" s="60"/>
      <c r="AT62307" s="60"/>
      <c r="AU62307" s="60"/>
      <c r="AV62307" s="60"/>
      <c r="AW62307" s="60"/>
      <c r="AX62307" s="60"/>
      <c r="AY62307" s="60"/>
      <c r="AZ62307" s="60"/>
      <c r="BA62307" s="60"/>
      <c r="BB62307" s="60"/>
      <c r="BC62307" s="61"/>
    </row>
    <row r="62308" spans="43:55">
      <c r="AQ62308" s="64"/>
      <c r="AR62308" s="64"/>
      <c r="AS62308" s="60"/>
      <c r="AT62308" s="60"/>
      <c r="AU62308" s="60"/>
      <c r="AV62308" s="60"/>
      <c r="AW62308" s="60"/>
      <c r="AX62308" s="60"/>
      <c r="AY62308" s="60"/>
      <c r="AZ62308" s="60"/>
      <c r="BA62308" s="60"/>
      <c r="BB62308" s="60"/>
      <c r="BC62308" s="61"/>
    </row>
    <row r="62309" spans="43:55">
      <c r="AQ62309" s="64"/>
      <c r="AR62309" s="64"/>
      <c r="AS62309" s="60"/>
      <c r="AT62309" s="60"/>
      <c r="AU62309" s="60"/>
      <c r="AV62309" s="60"/>
      <c r="AW62309" s="60"/>
      <c r="AX62309" s="60"/>
      <c r="AY62309" s="60"/>
      <c r="AZ62309" s="60"/>
      <c r="BA62309" s="60"/>
      <c r="BB62309" s="60"/>
      <c r="BC62309" s="61"/>
    </row>
    <row r="62310" spans="43:55">
      <c r="AQ62310" s="64"/>
      <c r="AR62310" s="64"/>
      <c r="AS62310" s="60"/>
      <c r="AT62310" s="60"/>
      <c r="AU62310" s="60"/>
      <c r="AV62310" s="60"/>
      <c r="AW62310" s="60"/>
      <c r="AX62310" s="60"/>
      <c r="AY62310" s="60"/>
      <c r="AZ62310" s="60"/>
      <c r="BA62310" s="60"/>
      <c r="BB62310" s="60"/>
      <c r="BC62310" s="61"/>
    </row>
    <row r="62311" spans="43:55">
      <c r="AQ62311" s="64"/>
      <c r="AR62311" s="64"/>
      <c r="AS62311" s="60"/>
      <c r="AT62311" s="60"/>
      <c r="AU62311" s="60"/>
      <c r="AV62311" s="60"/>
      <c r="AW62311" s="60"/>
      <c r="AX62311" s="60"/>
      <c r="AY62311" s="60"/>
      <c r="AZ62311" s="60"/>
      <c r="BA62311" s="60"/>
      <c r="BB62311" s="60"/>
      <c r="BC62311" s="61"/>
    </row>
    <row r="62312" spans="43:55">
      <c r="AQ62312" s="64"/>
      <c r="AR62312" s="64"/>
      <c r="AS62312" s="60"/>
      <c r="AT62312" s="60"/>
      <c r="AU62312" s="60"/>
      <c r="AV62312" s="60"/>
      <c r="AW62312" s="60"/>
      <c r="AX62312" s="60"/>
      <c r="AY62312" s="60"/>
      <c r="AZ62312" s="60"/>
      <c r="BA62312" s="60"/>
      <c r="BB62312" s="60"/>
      <c r="BC62312" s="61"/>
    </row>
    <row r="62313" spans="43:55">
      <c r="AQ62313" s="64"/>
      <c r="AR62313" s="64"/>
      <c r="AS62313" s="60"/>
      <c r="AT62313" s="60"/>
      <c r="AU62313" s="60"/>
      <c r="AV62313" s="60"/>
      <c r="AW62313" s="60"/>
      <c r="AX62313" s="60"/>
      <c r="AY62313" s="60"/>
      <c r="AZ62313" s="60"/>
      <c r="BA62313" s="60"/>
      <c r="BB62313" s="60"/>
      <c r="BC62313" s="61"/>
    </row>
    <row r="62314" spans="43:55">
      <c r="AQ62314" s="64"/>
      <c r="AR62314" s="64"/>
      <c r="AS62314" s="60"/>
      <c r="AT62314" s="60"/>
      <c r="AU62314" s="60"/>
      <c r="AV62314" s="60"/>
      <c r="AW62314" s="60"/>
      <c r="AX62314" s="60"/>
      <c r="AY62314" s="60"/>
      <c r="AZ62314" s="60"/>
      <c r="BA62314" s="60"/>
      <c r="BB62314" s="60"/>
      <c r="BC62314" s="61"/>
    </row>
    <row r="62315" spans="43:55">
      <c r="AQ62315" s="64"/>
      <c r="AR62315" s="64"/>
      <c r="AS62315" s="60"/>
      <c r="AT62315" s="60"/>
      <c r="AU62315" s="60"/>
      <c r="AV62315" s="60"/>
      <c r="AW62315" s="60"/>
      <c r="AX62315" s="60"/>
      <c r="AY62315" s="60"/>
      <c r="AZ62315" s="60"/>
      <c r="BA62315" s="60"/>
      <c r="BB62315" s="60"/>
      <c r="BC62315" s="61"/>
    </row>
    <row r="62316" spans="43:55">
      <c r="AQ62316" s="64"/>
      <c r="AR62316" s="64"/>
      <c r="AS62316" s="60"/>
      <c r="AT62316" s="60"/>
      <c r="AU62316" s="60"/>
      <c r="AV62316" s="60"/>
      <c r="AW62316" s="60"/>
      <c r="AX62316" s="60"/>
      <c r="AY62316" s="60"/>
      <c r="AZ62316" s="60"/>
      <c r="BA62316" s="60"/>
      <c r="BB62316" s="60"/>
      <c r="BC62316" s="61"/>
    </row>
    <row r="62317" spans="43:55">
      <c r="AQ62317" s="64"/>
      <c r="AR62317" s="64"/>
      <c r="AS62317" s="60"/>
      <c r="AT62317" s="60"/>
      <c r="AU62317" s="60"/>
      <c r="AV62317" s="60"/>
      <c r="AW62317" s="60"/>
      <c r="AX62317" s="60"/>
      <c r="AY62317" s="60"/>
      <c r="AZ62317" s="60"/>
      <c r="BA62317" s="60"/>
      <c r="BB62317" s="60"/>
      <c r="BC62317" s="61"/>
    </row>
    <row r="62318" spans="43:55">
      <c r="AQ62318" s="64"/>
      <c r="AR62318" s="64"/>
      <c r="AS62318" s="60"/>
      <c r="AT62318" s="60"/>
      <c r="AU62318" s="60"/>
      <c r="AV62318" s="60"/>
      <c r="AW62318" s="60"/>
      <c r="AX62318" s="60"/>
      <c r="AY62318" s="60"/>
      <c r="AZ62318" s="60"/>
      <c r="BA62318" s="60"/>
      <c r="BB62318" s="60"/>
      <c r="BC62318" s="61"/>
    </row>
    <row r="62319" spans="43:55">
      <c r="AQ62319" s="64"/>
      <c r="AR62319" s="64"/>
      <c r="AS62319" s="60"/>
      <c r="AT62319" s="60"/>
      <c r="AU62319" s="60"/>
      <c r="AV62319" s="60"/>
      <c r="AW62319" s="60"/>
      <c r="AX62319" s="60"/>
      <c r="AY62319" s="60"/>
      <c r="AZ62319" s="60"/>
      <c r="BA62319" s="60"/>
      <c r="BB62319" s="60"/>
      <c r="BC62319" s="61"/>
    </row>
    <row r="62320" spans="43:55">
      <c r="AQ62320" s="64"/>
      <c r="AR62320" s="64"/>
      <c r="AS62320" s="60"/>
      <c r="AT62320" s="60"/>
      <c r="AU62320" s="60"/>
      <c r="AV62320" s="60"/>
      <c r="AW62320" s="60"/>
      <c r="AX62320" s="60"/>
      <c r="AY62320" s="60"/>
      <c r="AZ62320" s="60"/>
      <c r="BA62320" s="60"/>
      <c r="BB62320" s="60"/>
      <c r="BC62320" s="61"/>
    </row>
    <row r="62321" spans="43:55">
      <c r="AQ62321" s="64"/>
      <c r="AR62321" s="64"/>
      <c r="AS62321" s="60"/>
      <c r="AT62321" s="60"/>
      <c r="AU62321" s="60"/>
      <c r="AV62321" s="60"/>
      <c r="AW62321" s="60"/>
      <c r="AX62321" s="60"/>
      <c r="AY62321" s="60"/>
      <c r="AZ62321" s="60"/>
      <c r="BA62321" s="60"/>
      <c r="BB62321" s="60"/>
      <c r="BC62321" s="61"/>
    </row>
    <row r="62322" spans="43:55">
      <c r="AQ62322" s="64"/>
      <c r="AR62322" s="64"/>
      <c r="AS62322" s="60"/>
      <c r="AT62322" s="60"/>
      <c r="AU62322" s="60"/>
      <c r="AV62322" s="60"/>
      <c r="AW62322" s="60"/>
      <c r="AX62322" s="60"/>
      <c r="AY62322" s="60"/>
      <c r="AZ62322" s="60"/>
      <c r="BA62322" s="60"/>
      <c r="BB62322" s="60"/>
      <c r="BC62322" s="61"/>
    </row>
    <row r="62323" spans="43:55">
      <c r="AQ62323" s="64"/>
      <c r="AR62323" s="64"/>
      <c r="AS62323" s="60"/>
      <c r="AT62323" s="60"/>
      <c r="AU62323" s="60"/>
      <c r="AV62323" s="60"/>
      <c r="AW62323" s="60"/>
      <c r="AX62323" s="60"/>
      <c r="AY62323" s="60"/>
      <c r="AZ62323" s="60"/>
      <c r="BA62323" s="60"/>
      <c r="BB62323" s="60"/>
      <c r="BC62323" s="61"/>
    </row>
    <row r="62324" spans="43:55">
      <c r="AQ62324" s="64"/>
      <c r="AR62324" s="64"/>
      <c r="AS62324" s="60"/>
      <c r="AT62324" s="60"/>
      <c r="AU62324" s="60"/>
      <c r="AV62324" s="60"/>
      <c r="AW62324" s="60"/>
      <c r="AX62324" s="60"/>
      <c r="AY62324" s="60"/>
      <c r="AZ62324" s="60"/>
      <c r="BA62324" s="60"/>
      <c r="BB62324" s="60"/>
      <c r="BC62324" s="61"/>
    </row>
    <row r="62325" spans="43:55">
      <c r="AQ62325" s="64"/>
      <c r="AR62325" s="64"/>
      <c r="AS62325" s="60"/>
      <c r="AT62325" s="60"/>
      <c r="AU62325" s="60"/>
      <c r="AV62325" s="60"/>
      <c r="AW62325" s="60"/>
      <c r="AX62325" s="60"/>
      <c r="AY62325" s="60"/>
      <c r="AZ62325" s="60"/>
      <c r="BA62325" s="60"/>
      <c r="BB62325" s="60"/>
      <c r="BC62325" s="61"/>
    </row>
    <row r="62326" spans="43:55">
      <c r="AQ62326" s="64"/>
      <c r="AR62326" s="64"/>
      <c r="AS62326" s="60"/>
      <c r="AT62326" s="60"/>
      <c r="AU62326" s="60"/>
      <c r="AV62326" s="60"/>
      <c r="AW62326" s="60"/>
      <c r="AX62326" s="60"/>
      <c r="AY62326" s="60"/>
      <c r="AZ62326" s="60"/>
      <c r="BA62326" s="60"/>
      <c r="BB62326" s="60"/>
      <c r="BC62326" s="61"/>
    </row>
    <row r="62327" spans="43:55">
      <c r="AQ62327" s="64"/>
      <c r="AR62327" s="64"/>
      <c r="AS62327" s="60"/>
      <c r="AT62327" s="60"/>
      <c r="AU62327" s="60"/>
      <c r="AV62327" s="60"/>
      <c r="AW62327" s="60"/>
      <c r="AX62327" s="60"/>
      <c r="AY62327" s="60"/>
      <c r="AZ62327" s="60"/>
      <c r="BA62327" s="60"/>
      <c r="BB62327" s="60"/>
      <c r="BC62327" s="61"/>
    </row>
    <row r="62328" spans="43:55">
      <c r="AQ62328" s="64"/>
      <c r="AR62328" s="64"/>
      <c r="AS62328" s="60"/>
      <c r="AT62328" s="60"/>
      <c r="AU62328" s="60"/>
      <c r="AV62328" s="60"/>
      <c r="AW62328" s="60"/>
      <c r="AX62328" s="60"/>
      <c r="AY62328" s="60"/>
      <c r="AZ62328" s="60"/>
      <c r="BA62328" s="60"/>
      <c r="BB62328" s="60"/>
      <c r="BC62328" s="61"/>
    </row>
    <row r="62329" spans="43:55">
      <c r="AQ62329" s="64"/>
      <c r="AR62329" s="64"/>
      <c r="AS62329" s="60"/>
      <c r="AT62329" s="60"/>
      <c r="AU62329" s="60"/>
      <c r="AV62329" s="60"/>
      <c r="AW62329" s="60"/>
      <c r="AX62329" s="60"/>
      <c r="AY62329" s="60"/>
      <c r="AZ62329" s="60"/>
      <c r="BA62329" s="60"/>
      <c r="BB62329" s="60"/>
      <c r="BC62329" s="61"/>
    </row>
    <row r="62330" spans="43:55">
      <c r="AQ62330" s="64"/>
      <c r="AR62330" s="64"/>
      <c r="AS62330" s="60"/>
      <c r="AT62330" s="60"/>
      <c r="AU62330" s="60"/>
      <c r="AV62330" s="60"/>
      <c r="AW62330" s="60"/>
      <c r="AX62330" s="60"/>
      <c r="AY62330" s="60"/>
      <c r="AZ62330" s="60"/>
      <c r="BA62330" s="60"/>
      <c r="BB62330" s="60"/>
      <c r="BC62330" s="61"/>
    </row>
    <row r="62331" spans="43:55">
      <c r="AQ62331" s="64"/>
      <c r="AR62331" s="64"/>
      <c r="AS62331" s="60"/>
      <c r="AT62331" s="60"/>
      <c r="AU62331" s="60"/>
      <c r="AV62331" s="60"/>
      <c r="AW62331" s="60"/>
      <c r="AX62331" s="60"/>
      <c r="AY62331" s="60"/>
      <c r="AZ62331" s="60"/>
      <c r="BA62331" s="60"/>
      <c r="BB62331" s="60"/>
      <c r="BC62331" s="61"/>
    </row>
    <row r="62332" spans="43:55">
      <c r="AQ62332" s="64"/>
      <c r="AR62332" s="64"/>
      <c r="AS62332" s="60"/>
      <c r="AT62332" s="60"/>
      <c r="AU62332" s="60"/>
      <c r="AV62332" s="60"/>
      <c r="AW62332" s="60"/>
      <c r="AX62332" s="60"/>
      <c r="AY62332" s="60"/>
      <c r="AZ62332" s="60"/>
      <c r="BA62332" s="60"/>
      <c r="BB62332" s="60"/>
      <c r="BC62332" s="61"/>
    </row>
    <row r="62333" spans="43:55">
      <c r="AQ62333" s="64"/>
      <c r="AR62333" s="64"/>
      <c r="AS62333" s="60"/>
      <c r="AT62333" s="60"/>
      <c r="AU62333" s="60"/>
      <c r="AV62333" s="60"/>
      <c r="AW62333" s="60"/>
      <c r="AX62333" s="60"/>
      <c r="AY62333" s="60"/>
      <c r="AZ62333" s="60"/>
      <c r="BA62333" s="60"/>
      <c r="BB62333" s="60"/>
      <c r="BC62333" s="61"/>
    </row>
    <row r="62334" spans="43:55">
      <c r="AQ62334" s="64"/>
      <c r="AR62334" s="64"/>
      <c r="AS62334" s="60"/>
      <c r="AT62334" s="60"/>
      <c r="AU62334" s="60"/>
      <c r="AV62334" s="60"/>
      <c r="AW62334" s="60"/>
      <c r="AX62334" s="60"/>
      <c r="AY62334" s="60"/>
      <c r="AZ62334" s="60"/>
      <c r="BA62334" s="60"/>
      <c r="BB62334" s="60"/>
      <c r="BC62334" s="61"/>
    </row>
    <row r="62335" spans="43:55">
      <c r="AQ62335" s="64"/>
      <c r="AR62335" s="64"/>
      <c r="AS62335" s="60"/>
      <c r="AT62335" s="60"/>
      <c r="AU62335" s="60"/>
      <c r="AV62335" s="60"/>
      <c r="AW62335" s="60"/>
      <c r="AX62335" s="60"/>
      <c r="AY62335" s="60"/>
      <c r="AZ62335" s="60"/>
      <c r="BA62335" s="60"/>
      <c r="BB62335" s="60"/>
      <c r="BC62335" s="61"/>
    </row>
    <row r="62336" spans="43:55">
      <c r="AQ62336" s="64"/>
      <c r="AR62336" s="64"/>
      <c r="AS62336" s="60"/>
      <c r="AT62336" s="60"/>
      <c r="AU62336" s="60"/>
      <c r="AV62336" s="60"/>
      <c r="AW62336" s="60"/>
      <c r="AX62336" s="60"/>
      <c r="AY62336" s="60"/>
      <c r="AZ62336" s="60"/>
      <c r="BA62336" s="60"/>
      <c r="BB62336" s="60"/>
      <c r="BC62336" s="61"/>
    </row>
    <row r="62337" spans="43:55">
      <c r="AQ62337" s="64"/>
      <c r="AR62337" s="64"/>
      <c r="AS62337" s="60"/>
      <c r="AT62337" s="60"/>
      <c r="AU62337" s="60"/>
      <c r="AV62337" s="60"/>
      <c r="AW62337" s="60"/>
      <c r="AX62337" s="60"/>
      <c r="AY62337" s="60"/>
      <c r="AZ62337" s="60"/>
      <c r="BA62337" s="60"/>
      <c r="BB62337" s="60"/>
      <c r="BC62337" s="61"/>
    </row>
    <row r="62338" spans="43:55">
      <c r="AQ62338" s="64"/>
      <c r="AR62338" s="64"/>
      <c r="AS62338" s="60"/>
      <c r="AT62338" s="60"/>
      <c r="AU62338" s="60"/>
      <c r="AV62338" s="60"/>
      <c r="AW62338" s="60"/>
      <c r="AX62338" s="60"/>
      <c r="AY62338" s="60"/>
      <c r="AZ62338" s="60"/>
      <c r="BA62338" s="60"/>
      <c r="BB62338" s="60"/>
      <c r="BC62338" s="61"/>
    </row>
    <row r="62339" spans="43:55">
      <c r="AQ62339" s="64"/>
      <c r="AR62339" s="64"/>
      <c r="AS62339" s="60"/>
      <c r="AT62339" s="60"/>
      <c r="AU62339" s="60"/>
      <c r="AV62339" s="60"/>
      <c r="AW62339" s="60"/>
      <c r="AX62339" s="60"/>
      <c r="AY62339" s="60"/>
      <c r="AZ62339" s="60"/>
      <c r="BA62339" s="60"/>
      <c r="BB62339" s="60"/>
      <c r="BC62339" s="61"/>
    </row>
    <row r="62340" spans="43:55">
      <c r="AQ62340" s="64"/>
      <c r="AR62340" s="64"/>
      <c r="AS62340" s="60"/>
      <c r="AT62340" s="60"/>
      <c r="AU62340" s="60"/>
      <c r="AV62340" s="60"/>
      <c r="AW62340" s="60"/>
      <c r="AX62340" s="60"/>
      <c r="AY62340" s="60"/>
      <c r="AZ62340" s="60"/>
      <c r="BA62340" s="60"/>
      <c r="BB62340" s="60"/>
      <c r="BC62340" s="61"/>
    </row>
    <row r="62341" spans="43:55">
      <c r="AQ62341" s="64"/>
      <c r="AR62341" s="64"/>
      <c r="AS62341" s="60"/>
      <c r="AT62341" s="60"/>
      <c r="AU62341" s="60"/>
      <c r="AV62341" s="60"/>
      <c r="AW62341" s="60"/>
      <c r="AX62341" s="60"/>
      <c r="AY62341" s="60"/>
      <c r="AZ62341" s="60"/>
      <c r="BA62341" s="60"/>
      <c r="BB62341" s="60"/>
      <c r="BC62341" s="61"/>
    </row>
    <row r="62342" spans="43:55">
      <c r="AQ62342" s="64"/>
      <c r="AR62342" s="64"/>
      <c r="AS62342" s="60"/>
      <c r="AT62342" s="60"/>
      <c r="AU62342" s="60"/>
      <c r="AV62342" s="60"/>
      <c r="AW62342" s="60"/>
      <c r="AX62342" s="60"/>
      <c r="AY62342" s="60"/>
      <c r="AZ62342" s="60"/>
      <c r="BA62342" s="60"/>
      <c r="BB62342" s="60"/>
      <c r="BC62342" s="61"/>
    </row>
    <row r="62343" spans="43:55">
      <c r="AQ62343" s="64"/>
      <c r="AR62343" s="64"/>
      <c r="AS62343" s="60"/>
      <c r="AT62343" s="60"/>
      <c r="AU62343" s="60"/>
      <c r="AV62343" s="60"/>
      <c r="AW62343" s="60"/>
      <c r="AX62343" s="60"/>
      <c r="AY62343" s="60"/>
      <c r="AZ62343" s="60"/>
      <c r="BA62343" s="60"/>
      <c r="BB62343" s="60"/>
      <c r="BC62343" s="61"/>
    </row>
    <row r="62344" spans="43:55">
      <c r="AQ62344" s="64"/>
      <c r="AR62344" s="64"/>
      <c r="AS62344" s="60"/>
      <c r="AT62344" s="60"/>
      <c r="AU62344" s="60"/>
      <c r="AV62344" s="60"/>
      <c r="AW62344" s="60"/>
      <c r="AX62344" s="60"/>
      <c r="AY62344" s="60"/>
      <c r="AZ62344" s="60"/>
      <c r="BA62344" s="60"/>
      <c r="BB62344" s="60"/>
      <c r="BC62344" s="61"/>
    </row>
    <row r="62345" spans="43:55">
      <c r="AQ62345" s="64"/>
      <c r="AR62345" s="64"/>
      <c r="AS62345" s="60"/>
      <c r="AT62345" s="60"/>
      <c r="AU62345" s="60"/>
      <c r="AV62345" s="60"/>
      <c r="AW62345" s="60"/>
      <c r="AX62345" s="60"/>
      <c r="AY62345" s="60"/>
      <c r="AZ62345" s="60"/>
      <c r="BA62345" s="60"/>
      <c r="BB62345" s="60"/>
      <c r="BC62345" s="61"/>
    </row>
    <row r="62346" spans="43:55">
      <c r="AQ62346" s="64"/>
      <c r="AR62346" s="64"/>
      <c r="AS62346" s="60"/>
      <c r="AT62346" s="60"/>
      <c r="AU62346" s="60"/>
      <c r="AV62346" s="60"/>
      <c r="AW62346" s="60"/>
      <c r="AX62346" s="60"/>
      <c r="AY62346" s="60"/>
      <c r="AZ62346" s="60"/>
      <c r="BA62346" s="60"/>
      <c r="BB62346" s="60"/>
      <c r="BC62346" s="61"/>
    </row>
    <row r="62347" spans="43:55">
      <c r="AQ62347" s="64"/>
      <c r="AR62347" s="64"/>
      <c r="AS62347" s="60"/>
      <c r="AT62347" s="60"/>
      <c r="AU62347" s="60"/>
      <c r="AV62347" s="60"/>
      <c r="AW62347" s="60"/>
      <c r="AX62347" s="60"/>
      <c r="AY62347" s="60"/>
      <c r="AZ62347" s="60"/>
      <c r="BA62347" s="60"/>
      <c r="BB62347" s="60"/>
      <c r="BC62347" s="61"/>
    </row>
    <row r="62348" spans="43:55">
      <c r="AQ62348" s="64"/>
      <c r="AR62348" s="64"/>
      <c r="AS62348" s="60"/>
      <c r="AT62348" s="60"/>
      <c r="AU62348" s="60"/>
      <c r="AV62348" s="60"/>
      <c r="AW62348" s="60"/>
      <c r="AX62348" s="60"/>
      <c r="AY62348" s="60"/>
      <c r="AZ62348" s="60"/>
      <c r="BA62348" s="60"/>
      <c r="BB62348" s="60"/>
      <c r="BC62348" s="61"/>
    </row>
    <row r="62349" spans="43:55">
      <c r="AQ62349" s="64"/>
      <c r="AR62349" s="64"/>
      <c r="AS62349" s="60"/>
      <c r="AT62349" s="60"/>
      <c r="AU62349" s="60"/>
      <c r="AV62349" s="60"/>
      <c r="AW62349" s="60"/>
      <c r="AX62349" s="60"/>
      <c r="AY62349" s="60"/>
      <c r="AZ62349" s="60"/>
      <c r="BA62349" s="60"/>
      <c r="BB62349" s="60"/>
      <c r="BC62349" s="61"/>
    </row>
    <row r="62350" spans="43:55">
      <c r="AQ62350" s="64"/>
      <c r="AR62350" s="64"/>
      <c r="AS62350" s="60"/>
      <c r="AT62350" s="60"/>
      <c r="AU62350" s="60"/>
      <c r="AV62350" s="60"/>
      <c r="AW62350" s="60"/>
      <c r="AX62350" s="60"/>
      <c r="AY62350" s="60"/>
      <c r="AZ62350" s="60"/>
      <c r="BA62350" s="60"/>
      <c r="BB62350" s="60"/>
      <c r="BC62350" s="61"/>
    </row>
    <row r="62351" spans="43:55">
      <c r="AQ62351" s="64"/>
      <c r="AR62351" s="64"/>
      <c r="AS62351" s="60"/>
      <c r="AT62351" s="60"/>
      <c r="AU62351" s="60"/>
      <c r="AV62351" s="60"/>
      <c r="AW62351" s="60"/>
      <c r="AX62351" s="60"/>
      <c r="AY62351" s="60"/>
      <c r="AZ62351" s="60"/>
      <c r="BA62351" s="60"/>
      <c r="BB62351" s="60"/>
      <c r="BC62351" s="61"/>
    </row>
    <row r="62352" spans="43:55">
      <c r="AQ62352" s="64"/>
      <c r="AR62352" s="64"/>
      <c r="AS62352" s="60"/>
      <c r="AT62352" s="60"/>
      <c r="AU62352" s="60"/>
      <c r="AV62352" s="60"/>
      <c r="AW62352" s="60"/>
      <c r="AX62352" s="60"/>
      <c r="AY62352" s="60"/>
      <c r="AZ62352" s="60"/>
      <c r="BA62352" s="60"/>
      <c r="BB62352" s="60"/>
      <c r="BC62352" s="61"/>
    </row>
    <row r="62353" spans="43:55">
      <c r="AQ62353" s="64"/>
      <c r="AR62353" s="64"/>
      <c r="AS62353" s="60"/>
      <c r="AT62353" s="60"/>
      <c r="AU62353" s="60"/>
      <c r="AV62353" s="60"/>
      <c r="AW62353" s="60"/>
      <c r="AX62353" s="60"/>
      <c r="AY62353" s="60"/>
      <c r="AZ62353" s="60"/>
      <c r="BA62353" s="60"/>
      <c r="BB62353" s="60"/>
      <c r="BC62353" s="61"/>
    </row>
    <row r="62354" spans="43:55">
      <c r="AQ62354" s="64"/>
      <c r="AR62354" s="64"/>
      <c r="AS62354" s="60"/>
      <c r="AT62354" s="60"/>
      <c r="AU62354" s="60"/>
      <c r="AV62354" s="60"/>
      <c r="AW62354" s="60"/>
      <c r="AX62354" s="60"/>
      <c r="AY62354" s="60"/>
      <c r="AZ62354" s="60"/>
      <c r="BA62354" s="60"/>
      <c r="BB62354" s="60"/>
      <c r="BC62354" s="61"/>
    </row>
    <row r="62355" spans="43:55">
      <c r="AQ62355" s="64"/>
      <c r="AR62355" s="64"/>
      <c r="AS62355" s="60"/>
      <c r="AT62355" s="60"/>
      <c r="AU62355" s="60"/>
      <c r="AV62355" s="60"/>
      <c r="AW62355" s="60"/>
      <c r="AX62355" s="60"/>
      <c r="AY62355" s="60"/>
      <c r="AZ62355" s="60"/>
      <c r="BA62355" s="60"/>
      <c r="BB62355" s="60"/>
      <c r="BC62355" s="61"/>
    </row>
    <row r="62356" spans="43:55">
      <c r="AQ62356" s="64"/>
      <c r="AR62356" s="64"/>
      <c r="AS62356" s="60"/>
      <c r="AT62356" s="60"/>
      <c r="AU62356" s="60"/>
      <c r="AV62356" s="60"/>
      <c r="AW62356" s="60"/>
      <c r="AX62356" s="60"/>
      <c r="AY62356" s="60"/>
      <c r="AZ62356" s="60"/>
      <c r="BA62356" s="60"/>
      <c r="BB62356" s="60"/>
      <c r="BC62356" s="61"/>
    </row>
    <row r="62357" spans="43:55">
      <c r="AQ62357" s="64"/>
      <c r="AR62357" s="64"/>
      <c r="AS62357" s="60"/>
      <c r="AT62357" s="60"/>
      <c r="AU62357" s="60"/>
      <c r="AV62357" s="60"/>
      <c r="AW62357" s="60"/>
      <c r="AX62357" s="60"/>
      <c r="AY62357" s="60"/>
      <c r="AZ62357" s="60"/>
      <c r="BA62357" s="60"/>
      <c r="BB62357" s="60"/>
      <c r="BC62357" s="61"/>
    </row>
    <row r="62358" spans="43:55">
      <c r="AQ62358" s="64"/>
      <c r="AR62358" s="64"/>
      <c r="AS62358" s="60"/>
      <c r="AT62358" s="60"/>
      <c r="AU62358" s="60"/>
      <c r="AV62358" s="60"/>
      <c r="AW62358" s="60"/>
      <c r="AX62358" s="60"/>
      <c r="AY62358" s="60"/>
      <c r="AZ62358" s="60"/>
      <c r="BA62358" s="60"/>
      <c r="BB62358" s="60"/>
      <c r="BC62358" s="61"/>
    </row>
    <row r="62359" spans="43:55">
      <c r="AQ62359" s="64"/>
      <c r="AR62359" s="64"/>
      <c r="AS62359" s="60"/>
      <c r="AT62359" s="60"/>
      <c r="AU62359" s="60"/>
      <c r="AV62359" s="60"/>
      <c r="AW62359" s="60"/>
      <c r="AX62359" s="60"/>
      <c r="AY62359" s="60"/>
      <c r="AZ62359" s="60"/>
      <c r="BA62359" s="60"/>
      <c r="BB62359" s="60"/>
      <c r="BC62359" s="61"/>
    </row>
    <row r="62360" spans="43:55">
      <c r="AQ62360" s="64"/>
      <c r="AR62360" s="64"/>
      <c r="AS62360" s="60"/>
      <c r="AT62360" s="60"/>
      <c r="AU62360" s="60"/>
      <c r="AV62360" s="60"/>
      <c r="AW62360" s="60"/>
      <c r="AX62360" s="60"/>
      <c r="AY62360" s="60"/>
      <c r="AZ62360" s="60"/>
      <c r="BA62360" s="60"/>
      <c r="BB62360" s="60"/>
      <c r="BC62360" s="61"/>
    </row>
    <row r="62361" spans="43:55">
      <c r="AQ62361" s="64"/>
      <c r="AR62361" s="64"/>
      <c r="AS62361" s="60"/>
      <c r="AT62361" s="60"/>
      <c r="AU62361" s="60"/>
      <c r="AV62361" s="60"/>
      <c r="AW62361" s="60"/>
      <c r="AX62361" s="60"/>
      <c r="AY62361" s="60"/>
      <c r="AZ62361" s="60"/>
      <c r="BA62361" s="60"/>
      <c r="BB62361" s="60"/>
      <c r="BC62361" s="61"/>
    </row>
    <row r="62362" spans="43:55">
      <c r="AQ62362" s="64"/>
      <c r="AR62362" s="64"/>
      <c r="AS62362" s="60"/>
      <c r="AT62362" s="60"/>
      <c r="AU62362" s="60"/>
      <c r="AV62362" s="60"/>
      <c r="AW62362" s="60"/>
      <c r="AX62362" s="60"/>
      <c r="AY62362" s="60"/>
      <c r="AZ62362" s="60"/>
      <c r="BA62362" s="60"/>
      <c r="BB62362" s="60"/>
      <c r="BC62362" s="61"/>
    </row>
    <row r="62363" spans="43:55">
      <c r="AQ62363" s="64"/>
      <c r="AR62363" s="64"/>
      <c r="AS62363" s="60"/>
      <c r="AT62363" s="60"/>
      <c r="AU62363" s="60"/>
      <c r="AV62363" s="60"/>
      <c r="AW62363" s="60"/>
      <c r="AX62363" s="60"/>
      <c r="AY62363" s="60"/>
      <c r="AZ62363" s="60"/>
      <c r="BA62363" s="60"/>
      <c r="BB62363" s="60"/>
      <c r="BC62363" s="61"/>
    </row>
    <row r="62364" spans="43:55">
      <c r="AQ62364" s="64"/>
      <c r="AR62364" s="64"/>
      <c r="AS62364" s="60"/>
      <c r="AT62364" s="60"/>
      <c r="AU62364" s="60"/>
      <c r="AV62364" s="60"/>
      <c r="AW62364" s="60"/>
      <c r="AX62364" s="60"/>
      <c r="AY62364" s="60"/>
      <c r="AZ62364" s="60"/>
      <c r="BA62364" s="60"/>
      <c r="BB62364" s="60"/>
      <c r="BC62364" s="61"/>
    </row>
    <row r="62365" spans="43:55">
      <c r="AQ62365" s="64"/>
      <c r="AR62365" s="64"/>
      <c r="AS62365" s="60"/>
      <c r="AT62365" s="60"/>
      <c r="AU62365" s="60"/>
      <c r="AV62365" s="60"/>
      <c r="AW62365" s="60"/>
      <c r="AX62365" s="60"/>
      <c r="AY62365" s="60"/>
      <c r="AZ62365" s="60"/>
      <c r="BA62365" s="60"/>
      <c r="BB62365" s="60"/>
      <c r="BC62365" s="61"/>
    </row>
    <row r="62366" spans="43:55">
      <c r="AQ62366" s="64"/>
      <c r="AR62366" s="64"/>
      <c r="AS62366" s="60"/>
      <c r="AT62366" s="60"/>
      <c r="AU62366" s="60"/>
      <c r="AV62366" s="60"/>
      <c r="AW62366" s="60"/>
      <c r="AX62366" s="60"/>
      <c r="AY62366" s="60"/>
      <c r="AZ62366" s="60"/>
      <c r="BA62366" s="60"/>
      <c r="BB62366" s="60"/>
      <c r="BC62366" s="61"/>
    </row>
    <row r="62367" spans="43:55">
      <c r="AQ62367" s="64"/>
      <c r="AR62367" s="64"/>
      <c r="AS62367" s="60"/>
      <c r="AT62367" s="60"/>
      <c r="AU62367" s="60"/>
      <c r="AV62367" s="60"/>
      <c r="AW62367" s="60"/>
      <c r="AX62367" s="60"/>
      <c r="AY62367" s="60"/>
      <c r="AZ62367" s="60"/>
      <c r="BA62367" s="60"/>
      <c r="BB62367" s="60"/>
      <c r="BC62367" s="61"/>
    </row>
    <row r="62368" spans="43:55">
      <c r="AQ62368" s="64"/>
      <c r="AR62368" s="64"/>
      <c r="AS62368" s="60"/>
      <c r="AT62368" s="60"/>
      <c r="AU62368" s="60"/>
      <c r="AV62368" s="60"/>
      <c r="AW62368" s="60"/>
      <c r="AX62368" s="60"/>
      <c r="AY62368" s="60"/>
      <c r="AZ62368" s="60"/>
      <c r="BA62368" s="60"/>
      <c r="BB62368" s="60"/>
      <c r="BC62368" s="61"/>
    </row>
    <row r="62369" spans="43:55">
      <c r="AQ62369" s="64"/>
      <c r="AR62369" s="64"/>
      <c r="AS62369" s="60"/>
      <c r="AT62369" s="60"/>
      <c r="AU62369" s="60"/>
      <c r="AV62369" s="60"/>
      <c r="AW62369" s="60"/>
      <c r="AX62369" s="60"/>
      <c r="AY62369" s="60"/>
      <c r="AZ62369" s="60"/>
      <c r="BA62369" s="60"/>
      <c r="BB62369" s="60"/>
      <c r="BC62369" s="61"/>
    </row>
    <row r="62370" spans="43:55">
      <c r="AQ62370" s="64"/>
      <c r="AR62370" s="64"/>
      <c r="AS62370" s="60"/>
      <c r="AT62370" s="60"/>
      <c r="AU62370" s="60"/>
      <c r="AV62370" s="60"/>
      <c r="AW62370" s="60"/>
      <c r="AX62370" s="60"/>
      <c r="AY62370" s="60"/>
      <c r="AZ62370" s="60"/>
      <c r="BA62370" s="60"/>
      <c r="BB62370" s="60"/>
      <c r="BC62370" s="61"/>
    </row>
    <row r="62371" spans="43:55">
      <c r="AQ62371" s="64"/>
      <c r="AR62371" s="64"/>
      <c r="AS62371" s="60"/>
      <c r="AT62371" s="60"/>
      <c r="AU62371" s="60"/>
      <c r="AV62371" s="60"/>
      <c r="AW62371" s="60"/>
      <c r="AX62371" s="60"/>
      <c r="AY62371" s="60"/>
      <c r="AZ62371" s="60"/>
      <c r="BA62371" s="60"/>
      <c r="BB62371" s="60"/>
      <c r="BC62371" s="61"/>
    </row>
    <row r="62372" spans="43:55">
      <c r="AQ62372" s="64"/>
      <c r="AR62372" s="64"/>
      <c r="AS62372" s="60"/>
      <c r="AT62372" s="60"/>
      <c r="AU62372" s="60"/>
      <c r="AV62372" s="60"/>
      <c r="AW62372" s="60"/>
      <c r="AX62372" s="60"/>
      <c r="AY62372" s="60"/>
      <c r="AZ62372" s="60"/>
      <c r="BA62372" s="60"/>
      <c r="BB62372" s="60"/>
      <c r="BC62372" s="61"/>
    </row>
    <row r="62373" spans="43:55">
      <c r="AQ62373" s="64"/>
      <c r="AR62373" s="64"/>
      <c r="AS62373" s="60"/>
      <c r="AT62373" s="60"/>
      <c r="AU62373" s="60"/>
      <c r="AV62373" s="60"/>
      <c r="AW62373" s="60"/>
      <c r="AX62373" s="60"/>
      <c r="AY62373" s="60"/>
      <c r="AZ62373" s="60"/>
      <c r="BA62373" s="60"/>
      <c r="BB62373" s="60"/>
      <c r="BC62373" s="61"/>
    </row>
    <row r="62374" spans="43:55">
      <c r="AQ62374" s="64"/>
      <c r="AR62374" s="64"/>
      <c r="AS62374" s="60"/>
      <c r="AT62374" s="60"/>
      <c r="AU62374" s="60"/>
      <c r="AV62374" s="60"/>
      <c r="AW62374" s="60"/>
      <c r="AX62374" s="60"/>
      <c r="AY62374" s="60"/>
      <c r="AZ62374" s="60"/>
      <c r="BA62374" s="60"/>
      <c r="BB62374" s="60"/>
      <c r="BC62374" s="61"/>
    </row>
    <row r="62375" spans="43:55">
      <c r="AQ62375" s="64"/>
      <c r="AR62375" s="64"/>
      <c r="AS62375" s="60"/>
      <c r="AT62375" s="60"/>
      <c r="AU62375" s="60"/>
      <c r="AV62375" s="60"/>
      <c r="AW62375" s="60"/>
      <c r="AX62375" s="60"/>
      <c r="AY62375" s="60"/>
      <c r="AZ62375" s="60"/>
      <c r="BA62375" s="60"/>
      <c r="BB62375" s="60"/>
      <c r="BC62375" s="61"/>
    </row>
    <row r="62376" spans="43:55">
      <c r="AQ62376" s="64"/>
      <c r="AR62376" s="64"/>
      <c r="AS62376" s="60"/>
      <c r="AT62376" s="60"/>
      <c r="AU62376" s="60"/>
      <c r="AV62376" s="60"/>
      <c r="AW62376" s="60"/>
      <c r="AX62376" s="60"/>
      <c r="AY62376" s="60"/>
      <c r="AZ62376" s="60"/>
      <c r="BA62376" s="60"/>
      <c r="BB62376" s="60"/>
      <c r="BC62376" s="61"/>
    </row>
    <row r="62377" spans="43:55">
      <c r="AQ62377" s="64"/>
      <c r="AR62377" s="64"/>
      <c r="AS62377" s="60"/>
      <c r="AT62377" s="60"/>
      <c r="AU62377" s="60"/>
      <c r="AV62377" s="60"/>
      <c r="AW62377" s="60"/>
      <c r="AX62377" s="60"/>
      <c r="AY62377" s="60"/>
      <c r="AZ62377" s="60"/>
      <c r="BA62377" s="60"/>
      <c r="BB62377" s="60"/>
      <c r="BC62377" s="61"/>
    </row>
    <row r="62378" spans="43:55">
      <c r="AQ62378" s="64"/>
      <c r="AR62378" s="64"/>
      <c r="AS62378" s="60"/>
      <c r="AT62378" s="60"/>
      <c r="AU62378" s="60"/>
      <c r="AV62378" s="60"/>
      <c r="AW62378" s="60"/>
      <c r="AX62378" s="60"/>
      <c r="AY62378" s="60"/>
      <c r="AZ62378" s="60"/>
      <c r="BA62378" s="60"/>
      <c r="BB62378" s="60"/>
      <c r="BC62378" s="61"/>
    </row>
    <row r="62379" spans="43:55">
      <c r="AQ62379" s="64"/>
      <c r="AR62379" s="64"/>
      <c r="AS62379" s="60"/>
      <c r="AT62379" s="60"/>
      <c r="AU62379" s="60"/>
      <c r="AV62379" s="60"/>
      <c r="AW62379" s="60"/>
      <c r="AX62379" s="60"/>
      <c r="AY62379" s="60"/>
      <c r="AZ62379" s="60"/>
      <c r="BA62379" s="60"/>
      <c r="BB62379" s="60"/>
      <c r="BC62379" s="61"/>
    </row>
    <row r="62380" spans="43:55">
      <c r="AQ62380" s="64"/>
      <c r="AR62380" s="64"/>
      <c r="AS62380" s="60"/>
      <c r="AT62380" s="60"/>
      <c r="AU62380" s="60"/>
      <c r="AV62380" s="60"/>
      <c r="AW62380" s="60"/>
      <c r="AX62380" s="60"/>
      <c r="AY62380" s="60"/>
      <c r="AZ62380" s="60"/>
      <c r="BA62380" s="60"/>
      <c r="BB62380" s="60"/>
      <c r="BC62380" s="61"/>
    </row>
    <row r="62381" spans="43:55">
      <c r="AQ62381" s="64"/>
      <c r="AR62381" s="64"/>
      <c r="AS62381" s="60"/>
      <c r="AT62381" s="60"/>
      <c r="AU62381" s="60"/>
      <c r="AV62381" s="60"/>
      <c r="AW62381" s="60"/>
      <c r="AX62381" s="60"/>
      <c r="AY62381" s="60"/>
      <c r="AZ62381" s="60"/>
      <c r="BA62381" s="60"/>
      <c r="BB62381" s="60"/>
      <c r="BC62381" s="61"/>
    </row>
    <row r="62382" spans="43:55">
      <c r="AQ62382" s="64"/>
      <c r="AR62382" s="64"/>
      <c r="AS62382" s="60"/>
      <c r="AT62382" s="60"/>
      <c r="AU62382" s="60"/>
      <c r="AV62382" s="60"/>
      <c r="AW62382" s="60"/>
      <c r="AX62382" s="60"/>
      <c r="AY62382" s="60"/>
      <c r="AZ62382" s="60"/>
      <c r="BA62382" s="60"/>
      <c r="BB62382" s="60"/>
      <c r="BC62382" s="61"/>
    </row>
    <row r="62383" spans="43:55">
      <c r="AQ62383" s="64"/>
      <c r="AR62383" s="64"/>
      <c r="AS62383" s="60"/>
      <c r="AT62383" s="60"/>
      <c r="AU62383" s="60"/>
      <c r="AV62383" s="60"/>
      <c r="AW62383" s="60"/>
      <c r="AX62383" s="60"/>
      <c r="AY62383" s="60"/>
      <c r="AZ62383" s="60"/>
      <c r="BA62383" s="60"/>
      <c r="BB62383" s="60"/>
      <c r="BC62383" s="61"/>
    </row>
    <row r="62384" spans="43:55">
      <c r="AQ62384" s="64"/>
      <c r="AR62384" s="64"/>
      <c r="AS62384" s="60"/>
      <c r="AT62384" s="60"/>
      <c r="AU62384" s="60"/>
      <c r="AV62384" s="60"/>
      <c r="AW62384" s="60"/>
      <c r="AX62384" s="60"/>
      <c r="AY62384" s="60"/>
      <c r="AZ62384" s="60"/>
      <c r="BA62384" s="60"/>
      <c r="BB62384" s="60"/>
      <c r="BC62384" s="61"/>
    </row>
    <row r="62385" spans="43:55">
      <c r="AQ62385" s="64"/>
      <c r="AR62385" s="64"/>
      <c r="AS62385" s="60"/>
      <c r="AT62385" s="60"/>
      <c r="AU62385" s="60"/>
      <c r="AV62385" s="60"/>
      <c r="AW62385" s="60"/>
      <c r="AX62385" s="60"/>
      <c r="AY62385" s="60"/>
      <c r="AZ62385" s="60"/>
      <c r="BA62385" s="60"/>
      <c r="BB62385" s="60"/>
      <c r="BC62385" s="61"/>
    </row>
    <row r="62386" spans="43:55">
      <c r="AQ62386" s="64"/>
      <c r="AR62386" s="64"/>
      <c r="AS62386" s="60"/>
      <c r="AT62386" s="60"/>
      <c r="AU62386" s="60"/>
      <c r="AV62386" s="60"/>
      <c r="AW62386" s="60"/>
      <c r="AX62386" s="60"/>
      <c r="AY62386" s="60"/>
      <c r="AZ62386" s="60"/>
      <c r="BA62386" s="60"/>
      <c r="BB62386" s="60"/>
      <c r="BC62386" s="61"/>
    </row>
    <row r="62387" spans="43:55">
      <c r="AQ62387" s="64"/>
      <c r="AR62387" s="64"/>
      <c r="AS62387" s="60"/>
      <c r="AT62387" s="60"/>
      <c r="AU62387" s="60"/>
      <c r="AV62387" s="60"/>
      <c r="AW62387" s="60"/>
      <c r="AX62387" s="60"/>
      <c r="AY62387" s="60"/>
      <c r="AZ62387" s="60"/>
      <c r="BA62387" s="60"/>
      <c r="BB62387" s="60"/>
      <c r="BC62387" s="61"/>
    </row>
    <row r="62388" spans="43:55">
      <c r="AQ62388" s="64"/>
      <c r="AR62388" s="64"/>
      <c r="AS62388" s="60"/>
      <c r="AT62388" s="60"/>
      <c r="AU62388" s="60"/>
      <c r="AV62388" s="60"/>
      <c r="AW62388" s="60"/>
      <c r="AX62388" s="60"/>
      <c r="AY62388" s="60"/>
      <c r="AZ62388" s="60"/>
      <c r="BA62388" s="60"/>
      <c r="BB62388" s="60"/>
      <c r="BC62388" s="61"/>
    </row>
    <row r="62389" spans="43:55">
      <c r="AQ62389" s="64"/>
      <c r="AR62389" s="64"/>
      <c r="AS62389" s="60"/>
      <c r="AT62389" s="60"/>
      <c r="AU62389" s="60"/>
      <c r="AV62389" s="60"/>
      <c r="AW62389" s="60"/>
      <c r="AX62389" s="60"/>
      <c r="AY62389" s="60"/>
      <c r="AZ62389" s="60"/>
      <c r="BA62389" s="60"/>
      <c r="BB62389" s="60"/>
      <c r="BC62389" s="61"/>
    </row>
    <row r="62390" spans="43:55">
      <c r="AQ62390" s="64"/>
      <c r="AR62390" s="64"/>
      <c r="AS62390" s="60"/>
      <c r="AT62390" s="60"/>
      <c r="AU62390" s="60"/>
      <c r="AV62390" s="60"/>
      <c r="AW62390" s="60"/>
      <c r="AX62390" s="60"/>
      <c r="AY62390" s="60"/>
      <c r="AZ62390" s="60"/>
      <c r="BA62390" s="60"/>
      <c r="BB62390" s="60"/>
      <c r="BC62390" s="61"/>
    </row>
    <row r="62391" spans="43:55">
      <c r="AQ62391" s="64"/>
      <c r="AR62391" s="64"/>
      <c r="AS62391" s="60"/>
      <c r="AT62391" s="60"/>
      <c r="AU62391" s="60"/>
      <c r="AV62391" s="60"/>
      <c r="AW62391" s="60"/>
      <c r="AX62391" s="60"/>
      <c r="AY62391" s="60"/>
      <c r="AZ62391" s="60"/>
      <c r="BA62391" s="60"/>
      <c r="BB62391" s="60"/>
      <c r="BC62391" s="61"/>
    </row>
    <row r="62392" spans="43:55">
      <c r="AQ62392" s="64"/>
      <c r="AR62392" s="64"/>
      <c r="AS62392" s="60"/>
      <c r="AT62392" s="60"/>
      <c r="AU62392" s="60"/>
      <c r="AV62392" s="60"/>
      <c r="AW62392" s="60"/>
      <c r="AX62392" s="60"/>
      <c r="AY62392" s="60"/>
      <c r="AZ62392" s="60"/>
      <c r="BA62392" s="60"/>
      <c r="BB62392" s="60"/>
      <c r="BC62392" s="61"/>
    </row>
    <row r="62393" spans="43:55">
      <c r="AQ62393" s="64"/>
      <c r="AR62393" s="64"/>
      <c r="AS62393" s="60"/>
      <c r="AT62393" s="60"/>
      <c r="AU62393" s="60"/>
      <c r="AV62393" s="60"/>
      <c r="AW62393" s="60"/>
      <c r="AX62393" s="60"/>
      <c r="AY62393" s="60"/>
      <c r="AZ62393" s="60"/>
      <c r="BA62393" s="60"/>
      <c r="BB62393" s="60"/>
      <c r="BC62393" s="61"/>
    </row>
    <row r="62394" spans="43:55">
      <c r="AQ62394" s="64"/>
      <c r="AR62394" s="64"/>
      <c r="AS62394" s="60"/>
      <c r="AT62394" s="60"/>
      <c r="AU62394" s="60"/>
      <c r="AV62394" s="60"/>
      <c r="AW62394" s="60"/>
      <c r="AX62394" s="60"/>
      <c r="AY62394" s="60"/>
      <c r="AZ62394" s="60"/>
      <c r="BA62394" s="60"/>
      <c r="BB62394" s="60"/>
      <c r="BC62394" s="61"/>
    </row>
    <row r="62395" spans="43:55">
      <c r="AQ62395" s="64"/>
      <c r="AR62395" s="64"/>
      <c r="AS62395" s="60"/>
      <c r="AT62395" s="60"/>
      <c r="AU62395" s="60"/>
      <c r="AV62395" s="60"/>
      <c r="AW62395" s="60"/>
      <c r="AX62395" s="60"/>
      <c r="AY62395" s="60"/>
      <c r="AZ62395" s="60"/>
      <c r="BA62395" s="60"/>
      <c r="BB62395" s="60"/>
      <c r="BC62395" s="61"/>
    </row>
    <row r="62396" spans="43:55">
      <c r="AQ62396" s="64"/>
      <c r="AR62396" s="64"/>
      <c r="AS62396" s="60"/>
      <c r="AT62396" s="60"/>
      <c r="AU62396" s="60"/>
      <c r="AV62396" s="60"/>
      <c r="AW62396" s="60"/>
      <c r="AX62396" s="60"/>
      <c r="AY62396" s="60"/>
      <c r="AZ62396" s="60"/>
      <c r="BA62396" s="60"/>
      <c r="BB62396" s="60"/>
      <c r="BC62396" s="61"/>
    </row>
    <row r="62397" spans="43:55">
      <c r="AQ62397" s="64"/>
      <c r="AR62397" s="64"/>
      <c r="AS62397" s="60"/>
      <c r="AT62397" s="60"/>
      <c r="AU62397" s="60"/>
      <c r="AV62397" s="60"/>
      <c r="AW62397" s="60"/>
      <c r="AX62397" s="60"/>
      <c r="AY62397" s="60"/>
      <c r="AZ62397" s="60"/>
      <c r="BA62397" s="60"/>
      <c r="BB62397" s="60"/>
      <c r="BC62397" s="61"/>
    </row>
    <row r="62398" spans="43:55">
      <c r="AQ62398" s="64"/>
      <c r="AR62398" s="64"/>
      <c r="AS62398" s="60"/>
      <c r="AT62398" s="60"/>
      <c r="AU62398" s="60"/>
      <c r="AV62398" s="60"/>
      <c r="AW62398" s="60"/>
      <c r="AX62398" s="60"/>
      <c r="AY62398" s="60"/>
      <c r="AZ62398" s="60"/>
      <c r="BA62398" s="60"/>
      <c r="BB62398" s="60"/>
      <c r="BC62398" s="61"/>
    </row>
    <row r="62399" spans="43:55">
      <c r="AQ62399" s="64"/>
      <c r="AR62399" s="64"/>
      <c r="AS62399" s="60"/>
      <c r="AT62399" s="60"/>
      <c r="AU62399" s="60"/>
      <c r="AV62399" s="60"/>
      <c r="AW62399" s="60"/>
      <c r="AX62399" s="60"/>
      <c r="AY62399" s="60"/>
      <c r="AZ62399" s="60"/>
      <c r="BA62399" s="60"/>
      <c r="BB62399" s="60"/>
      <c r="BC62399" s="61"/>
    </row>
    <row r="62400" spans="43:55">
      <c r="AQ62400" s="64"/>
      <c r="AR62400" s="64"/>
      <c r="AS62400" s="60"/>
      <c r="AT62400" s="60"/>
      <c r="AU62400" s="60"/>
      <c r="AV62400" s="60"/>
      <c r="AW62400" s="60"/>
      <c r="AX62400" s="60"/>
      <c r="AY62400" s="60"/>
      <c r="AZ62400" s="60"/>
      <c r="BA62400" s="60"/>
      <c r="BB62400" s="60"/>
      <c r="BC62400" s="61"/>
    </row>
    <row r="62401" spans="43:55">
      <c r="AQ62401" s="64"/>
      <c r="AR62401" s="64"/>
      <c r="AS62401" s="60"/>
      <c r="AT62401" s="60"/>
      <c r="AU62401" s="60"/>
      <c r="AV62401" s="60"/>
      <c r="AW62401" s="60"/>
      <c r="AX62401" s="60"/>
      <c r="AY62401" s="60"/>
      <c r="AZ62401" s="60"/>
      <c r="BA62401" s="60"/>
      <c r="BB62401" s="60"/>
      <c r="BC62401" s="61"/>
    </row>
    <row r="62402" spans="43:55">
      <c r="AQ62402" s="64"/>
      <c r="AR62402" s="64"/>
      <c r="AS62402" s="60"/>
      <c r="AT62402" s="60"/>
      <c r="AU62402" s="60"/>
      <c r="AV62402" s="60"/>
      <c r="AW62402" s="60"/>
      <c r="AX62402" s="60"/>
      <c r="AY62402" s="60"/>
      <c r="AZ62402" s="60"/>
      <c r="BA62402" s="60"/>
      <c r="BB62402" s="60"/>
      <c r="BC62402" s="61"/>
    </row>
    <row r="62403" spans="43:55">
      <c r="AQ62403" s="64"/>
      <c r="AR62403" s="64"/>
      <c r="AS62403" s="60"/>
      <c r="AT62403" s="60"/>
      <c r="AU62403" s="60"/>
      <c r="AV62403" s="60"/>
      <c r="AW62403" s="60"/>
      <c r="AX62403" s="60"/>
      <c r="AY62403" s="60"/>
      <c r="AZ62403" s="60"/>
      <c r="BA62403" s="60"/>
      <c r="BB62403" s="60"/>
      <c r="BC62403" s="61"/>
    </row>
    <row r="62404" spans="43:55">
      <c r="AQ62404" s="64"/>
      <c r="AR62404" s="64"/>
      <c r="AS62404" s="60"/>
      <c r="AT62404" s="60"/>
      <c r="AU62404" s="60"/>
      <c r="AV62404" s="60"/>
      <c r="AW62404" s="60"/>
      <c r="AX62404" s="60"/>
      <c r="AY62404" s="60"/>
      <c r="AZ62404" s="60"/>
      <c r="BA62404" s="60"/>
      <c r="BB62404" s="60"/>
      <c r="BC62404" s="61"/>
    </row>
    <row r="62405" spans="43:55">
      <c r="AQ62405" s="64"/>
      <c r="AR62405" s="64"/>
      <c r="AS62405" s="60"/>
      <c r="AT62405" s="60"/>
      <c r="AU62405" s="60"/>
      <c r="AV62405" s="60"/>
      <c r="AW62405" s="60"/>
      <c r="AX62405" s="60"/>
      <c r="AY62405" s="60"/>
      <c r="AZ62405" s="60"/>
      <c r="BA62405" s="60"/>
      <c r="BB62405" s="60"/>
      <c r="BC62405" s="61"/>
    </row>
    <row r="62406" spans="43:55">
      <c r="AQ62406" s="64"/>
      <c r="AR62406" s="64"/>
      <c r="AS62406" s="60"/>
      <c r="AT62406" s="60"/>
      <c r="AU62406" s="60"/>
      <c r="AV62406" s="60"/>
      <c r="AW62406" s="60"/>
      <c r="AX62406" s="60"/>
      <c r="AY62406" s="60"/>
      <c r="AZ62406" s="60"/>
      <c r="BA62406" s="60"/>
      <c r="BB62406" s="60"/>
      <c r="BC62406" s="61"/>
    </row>
    <row r="62407" spans="43:55">
      <c r="AQ62407" s="64"/>
      <c r="AR62407" s="64"/>
      <c r="AS62407" s="60"/>
      <c r="AT62407" s="60"/>
      <c r="AU62407" s="60"/>
      <c r="AV62407" s="60"/>
      <c r="AW62407" s="60"/>
      <c r="AX62407" s="60"/>
      <c r="AY62407" s="60"/>
      <c r="AZ62407" s="60"/>
      <c r="BA62407" s="60"/>
      <c r="BB62407" s="60"/>
      <c r="BC62407" s="61"/>
    </row>
    <row r="62408" spans="43:55">
      <c r="AQ62408" s="64"/>
      <c r="AR62408" s="64"/>
      <c r="AS62408" s="60"/>
      <c r="AT62408" s="60"/>
      <c r="AU62408" s="60"/>
      <c r="AV62408" s="60"/>
      <c r="AW62408" s="60"/>
      <c r="AX62408" s="60"/>
      <c r="AY62408" s="60"/>
      <c r="AZ62408" s="60"/>
      <c r="BA62408" s="60"/>
      <c r="BB62408" s="60"/>
      <c r="BC62408" s="61"/>
    </row>
    <row r="62409" spans="43:55">
      <c r="AQ62409" s="64"/>
      <c r="AR62409" s="64"/>
      <c r="AS62409" s="60"/>
      <c r="AT62409" s="60"/>
      <c r="AU62409" s="60"/>
      <c r="AV62409" s="60"/>
      <c r="AW62409" s="60"/>
      <c r="AX62409" s="60"/>
      <c r="AY62409" s="60"/>
      <c r="AZ62409" s="60"/>
      <c r="BA62409" s="60"/>
      <c r="BB62409" s="60"/>
      <c r="BC62409" s="61"/>
    </row>
    <row r="62410" spans="43:55">
      <c r="AQ62410" s="64"/>
      <c r="AR62410" s="64"/>
      <c r="AS62410" s="60"/>
      <c r="AT62410" s="60"/>
      <c r="AU62410" s="60"/>
      <c r="AV62410" s="60"/>
      <c r="AW62410" s="60"/>
      <c r="AX62410" s="60"/>
      <c r="AY62410" s="60"/>
      <c r="AZ62410" s="60"/>
      <c r="BA62410" s="60"/>
      <c r="BB62410" s="60"/>
      <c r="BC62410" s="61"/>
    </row>
    <row r="62411" spans="43:55">
      <c r="AQ62411" s="64"/>
      <c r="AR62411" s="64"/>
      <c r="AS62411" s="60"/>
      <c r="AT62411" s="60"/>
      <c r="AU62411" s="60"/>
      <c r="AV62411" s="60"/>
      <c r="AW62411" s="60"/>
      <c r="AX62411" s="60"/>
      <c r="AY62411" s="60"/>
      <c r="AZ62411" s="60"/>
      <c r="BA62411" s="60"/>
      <c r="BB62411" s="60"/>
      <c r="BC62411" s="61"/>
    </row>
    <row r="62412" spans="43:55">
      <c r="AQ62412" s="64"/>
      <c r="AR62412" s="64"/>
      <c r="AS62412" s="60"/>
      <c r="AT62412" s="60"/>
      <c r="AU62412" s="60"/>
      <c r="AV62412" s="60"/>
      <c r="AW62412" s="60"/>
      <c r="AX62412" s="60"/>
      <c r="AY62412" s="60"/>
      <c r="AZ62412" s="60"/>
      <c r="BA62412" s="60"/>
      <c r="BB62412" s="60"/>
      <c r="BC62412" s="61"/>
    </row>
    <row r="62413" spans="43:55">
      <c r="AQ62413" s="64"/>
      <c r="AR62413" s="64"/>
      <c r="AS62413" s="60"/>
      <c r="AT62413" s="60"/>
      <c r="AU62413" s="60"/>
      <c r="AV62413" s="60"/>
      <c r="AW62413" s="60"/>
      <c r="AX62413" s="60"/>
      <c r="AY62413" s="60"/>
      <c r="AZ62413" s="60"/>
      <c r="BA62413" s="60"/>
      <c r="BB62413" s="60"/>
      <c r="BC62413" s="61"/>
    </row>
    <row r="62414" spans="43:55">
      <c r="AQ62414" s="64"/>
      <c r="AR62414" s="64"/>
      <c r="AS62414" s="60"/>
      <c r="AT62414" s="60"/>
      <c r="AU62414" s="60"/>
      <c r="AV62414" s="60"/>
      <c r="AW62414" s="60"/>
      <c r="AX62414" s="60"/>
      <c r="AY62414" s="60"/>
      <c r="AZ62414" s="60"/>
      <c r="BA62414" s="60"/>
      <c r="BB62414" s="60"/>
      <c r="BC62414" s="61"/>
    </row>
    <row r="62415" spans="43:55">
      <c r="AQ62415" s="64"/>
      <c r="AR62415" s="64"/>
      <c r="AS62415" s="60"/>
      <c r="AT62415" s="60"/>
      <c r="AU62415" s="60"/>
      <c r="AV62415" s="60"/>
      <c r="AW62415" s="60"/>
      <c r="AX62415" s="60"/>
      <c r="AY62415" s="60"/>
      <c r="AZ62415" s="60"/>
      <c r="BA62415" s="60"/>
      <c r="BB62415" s="60"/>
      <c r="BC62415" s="61"/>
    </row>
    <row r="62416" spans="43:55">
      <c r="AQ62416" s="64"/>
      <c r="AR62416" s="64"/>
      <c r="AS62416" s="60"/>
      <c r="AT62416" s="60"/>
      <c r="AU62416" s="60"/>
      <c r="AV62416" s="60"/>
      <c r="AW62416" s="60"/>
      <c r="AX62416" s="60"/>
      <c r="AY62416" s="60"/>
      <c r="AZ62416" s="60"/>
      <c r="BA62416" s="60"/>
      <c r="BB62416" s="60"/>
      <c r="BC62416" s="61"/>
    </row>
    <row r="62417" spans="43:55">
      <c r="AQ62417" s="64"/>
      <c r="AR62417" s="64"/>
      <c r="AS62417" s="60"/>
      <c r="AT62417" s="60"/>
      <c r="AU62417" s="60"/>
      <c r="AV62417" s="60"/>
      <c r="AW62417" s="60"/>
      <c r="AX62417" s="60"/>
      <c r="AY62417" s="60"/>
      <c r="AZ62417" s="60"/>
      <c r="BA62417" s="60"/>
      <c r="BB62417" s="60"/>
      <c r="BC62417" s="61"/>
    </row>
    <row r="62418" spans="43:55">
      <c r="AQ62418" s="64"/>
      <c r="AR62418" s="64"/>
      <c r="AS62418" s="60"/>
      <c r="AT62418" s="60"/>
      <c r="AU62418" s="60"/>
      <c r="AV62418" s="60"/>
      <c r="AW62418" s="60"/>
      <c r="AX62418" s="60"/>
      <c r="AY62418" s="60"/>
      <c r="AZ62418" s="60"/>
      <c r="BA62418" s="60"/>
      <c r="BB62418" s="60"/>
      <c r="BC62418" s="61"/>
    </row>
    <row r="62419" spans="43:55">
      <c r="AQ62419" s="64"/>
      <c r="AR62419" s="64"/>
      <c r="AS62419" s="60"/>
      <c r="AT62419" s="60"/>
      <c r="AU62419" s="60"/>
      <c r="AV62419" s="60"/>
      <c r="AW62419" s="60"/>
      <c r="AX62419" s="60"/>
      <c r="AY62419" s="60"/>
      <c r="AZ62419" s="60"/>
      <c r="BA62419" s="60"/>
      <c r="BB62419" s="60"/>
      <c r="BC62419" s="61"/>
    </row>
    <row r="62420" spans="43:55">
      <c r="AQ62420" s="64"/>
      <c r="AR62420" s="64"/>
      <c r="AS62420" s="60"/>
      <c r="AT62420" s="60"/>
      <c r="AU62420" s="60"/>
      <c r="AV62420" s="60"/>
      <c r="AW62420" s="60"/>
      <c r="AX62420" s="60"/>
      <c r="AY62420" s="60"/>
      <c r="AZ62420" s="60"/>
      <c r="BA62420" s="60"/>
      <c r="BB62420" s="60"/>
      <c r="BC62420" s="61"/>
    </row>
    <row r="62421" spans="43:55">
      <c r="AQ62421" s="64"/>
      <c r="AR62421" s="64"/>
      <c r="AS62421" s="60"/>
      <c r="AT62421" s="60"/>
      <c r="AU62421" s="60"/>
      <c r="AV62421" s="60"/>
      <c r="AW62421" s="60"/>
      <c r="AX62421" s="60"/>
      <c r="AY62421" s="60"/>
      <c r="AZ62421" s="60"/>
      <c r="BA62421" s="60"/>
      <c r="BB62421" s="60"/>
      <c r="BC62421" s="61"/>
    </row>
    <row r="62422" spans="43:55">
      <c r="AQ62422" s="64"/>
      <c r="AR62422" s="64"/>
      <c r="AS62422" s="60"/>
      <c r="AT62422" s="60"/>
      <c r="AU62422" s="60"/>
      <c r="AV62422" s="60"/>
      <c r="AW62422" s="60"/>
      <c r="AX62422" s="60"/>
      <c r="AY62422" s="60"/>
      <c r="AZ62422" s="60"/>
      <c r="BA62422" s="60"/>
      <c r="BB62422" s="60"/>
      <c r="BC62422" s="61"/>
    </row>
    <row r="62423" spans="43:55">
      <c r="AQ62423" s="64"/>
      <c r="AR62423" s="64"/>
      <c r="AS62423" s="60"/>
      <c r="AT62423" s="60"/>
      <c r="AU62423" s="60"/>
      <c r="AV62423" s="60"/>
      <c r="AW62423" s="60"/>
      <c r="AX62423" s="60"/>
      <c r="AY62423" s="60"/>
      <c r="AZ62423" s="60"/>
      <c r="BA62423" s="60"/>
      <c r="BB62423" s="60"/>
      <c r="BC62423" s="61"/>
    </row>
    <row r="62424" spans="43:55">
      <c r="AQ62424" s="64"/>
      <c r="AR62424" s="64"/>
      <c r="AS62424" s="60"/>
      <c r="AT62424" s="60"/>
      <c r="AU62424" s="60"/>
      <c r="AV62424" s="60"/>
      <c r="AW62424" s="60"/>
      <c r="AX62424" s="60"/>
      <c r="AY62424" s="60"/>
      <c r="AZ62424" s="60"/>
      <c r="BA62424" s="60"/>
      <c r="BB62424" s="60"/>
      <c r="BC62424" s="61"/>
    </row>
    <row r="62425" spans="43:55">
      <c r="AQ62425" s="64"/>
      <c r="AR62425" s="64"/>
      <c r="AS62425" s="60"/>
      <c r="AT62425" s="60"/>
      <c r="AU62425" s="60"/>
      <c r="AV62425" s="60"/>
      <c r="AW62425" s="60"/>
      <c r="AX62425" s="60"/>
      <c r="AY62425" s="60"/>
      <c r="AZ62425" s="60"/>
      <c r="BA62425" s="60"/>
      <c r="BB62425" s="60"/>
      <c r="BC62425" s="61"/>
    </row>
    <row r="62426" spans="43:55">
      <c r="AQ62426" s="64"/>
      <c r="AR62426" s="64"/>
      <c r="AS62426" s="60"/>
      <c r="AT62426" s="60"/>
      <c r="AU62426" s="60"/>
      <c r="AV62426" s="60"/>
      <c r="AW62426" s="60"/>
      <c r="AX62426" s="60"/>
      <c r="AY62426" s="60"/>
      <c r="AZ62426" s="60"/>
      <c r="BA62426" s="60"/>
      <c r="BB62426" s="60"/>
      <c r="BC62426" s="61"/>
    </row>
    <row r="62427" spans="43:55">
      <c r="AQ62427" s="64"/>
      <c r="AR62427" s="64"/>
      <c r="AS62427" s="60"/>
      <c r="AT62427" s="60"/>
      <c r="AU62427" s="60"/>
      <c r="AV62427" s="60"/>
      <c r="AW62427" s="60"/>
      <c r="AX62427" s="60"/>
      <c r="AY62427" s="60"/>
      <c r="AZ62427" s="60"/>
      <c r="BA62427" s="60"/>
      <c r="BB62427" s="60"/>
      <c r="BC62427" s="61"/>
    </row>
    <row r="62428" spans="43:55">
      <c r="AQ62428" s="64"/>
      <c r="AR62428" s="64"/>
      <c r="AS62428" s="60"/>
      <c r="AT62428" s="60"/>
      <c r="AU62428" s="60"/>
      <c r="AV62428" s="60"/>
      <c r="AW62428" s="60"/>
      <c r="AX62428" s="60"/>
      <c r="AY62428" s="60"/>
      <c r="AZ62428" s="60"/>
      <c r="BA62428" s="60"/>
      <c r="BB62428" s="60"/>
      <c r="BC62428" s="61"/>
    </row>
    <row r="62429" spans="43:55">
      <c r="AQ62429" s="64"/>
      <c r="AR62429" s="64"/>
      <c r="AS62429" s="60"/>
      <c r="AT62429" s="60"/>
      <c r="AU62429" s="60"/>
      <c r="AV62429" s="60"/>
      <c r="AW62429" s="60"/>
      <c r="AX62429" s="60"/>
      <c r="AY62429" s="60"/>
      <c r="AZ62429" s="60"/>
      <c r="BA62429" s="60"/>
      <c r="BB62429" s="60"/>
      <c r="BC62429" s="61"/>
    </row>
    <row r="62430" spans="43:55">
      <c r="AQ62430" s="64"/>
      <c r="AR62430" s="64"/>
      <c r="AS62430" s="60"/>
      <c r="AT62430" s="60"/>
      <c r="AU62430" s="60"/>
      <c r="AV62430" s="60"/>
      <c r="AW62430" s="60"/>
      <c r="AX62430" s="60"/>
      <c r="AY62430" s="60"/>
      <c r="AZ62430" s="60"/>
      <c r="BA62430" s="60"/>
      <c r="BB62430" s="60"/>
      <c r="BC62430" s="61"/>
    </row>
    <row r="62431" spans="43:55">
      <c r="AQ62431" s="64"/>
      <c r="AR62431" s="64"/>
      <c r="AS62431" s="60"/>
      <c r="AT62431" s="60"/>
      <c r="AU62431" s="60"/>
      <c r="AV62431" s="60"/>
      <c r="AW62431" s="60"/>
      <c r="AX62431" s="60"/>
      <c r="AY62431" s="60"/>
      <c r="AZ62431" s="60"/>
      <c r="BA62431" s="60"/>
      <c r="BB62431" s="60"/>
      <c r="BC62431" s="61"/>
    </row>
    <row r="62432" spans="43:55">
      <c r="AQ62432" s="64"/>
      <c r="AR62432" s="64"/>
      <c r="AS62432" s="60"/>
      <c r="AT62432" s="60"/>
      <c r="AU62432" s="60"/>
      <c r="AV62432" s="60"/>
      <c r="AW62432" s="60"/>
      <c r="AX62432" s="60"/>
      <c r="AY62432" s="60"/>
      <c r="AZ62432" s="60"/>
      <c r="BA62432" s="60"/>
      <c r="BB62432" s="60"/>
      <c r="BC62432" s="61"/>
    </row>
    <row r="62433" spans="43:55">
      <c r="AQ62433" s="64"/>
      <c r="AR62433" s="64"/>
      <c r="AS62433" s="60"/>
      <c r="AT62433" s="60"/>
      <c r="AU62433" s="60"/>
      <c r="AV62433" s="60"/>
      <c r="AW62433" s="60"/>
      <c r="AX62433" s="60"/>
      <c r="AY62433" s="60"/>
      <c r="AZ62433" s="60"/>
      <c r="BA62433" s="60"/>
      <c r="BB62433" s="60"/>
      <c r="BC62433" s="61"/>
    </row>
    <row r="62434" spans="43:55">
      <c r="AQ62434" s="64"/>
      <c r="AR62434" s="64"/>
      <c r="AS62434" s="60"/>
      <c r="AT62434" s="60"/>
      <c r="AU62434" s="60"/>
      <c r="AV62434" s="60"/>
      <c r="AW62434" s="60"/>
      <c r="AX62434" s="60"/>
      <c r="AY62434" s="60"/>
      <c r="AZ62434" s="60"/>
      <c r="BA62434" s="60"/>
      <c r="BB62434" s="60"/>
      <c r="BC62434" s="61"/>
    </row>
    <row r="62435" spans="43:55">
      <c r="AQ62435" s="64"/>
      <c r="AR62435" s="64"/>
      <c r="AS62435" s="60"/>
      <c r="AT62435" s="60"/>
      <c r="AU62435" s="60"/>
      <c r="AV62435" s="60"/>
      <c r="AW62435" s="60"/>
      <c r="AX62435" s="60"/>
      <c r="AY62435" s="60"/>
      <c r="AZ62435" s="60"/>
      <c r="BA62435" s="60"/>
      <c r="BB62435" s="60"/>
      <c r="BC62435" s="61"/>
    </row>
    <row r="62436" spans="43:55">
      <c r="AQ62436" s="64"/>
      <c r="AR62436" s="64"/>
      <c r="AS62436" s="60"/>
      <c r="AT62436" s="60"/>
      <c r="AU62436" s="60"/>
      <c r="AV62436" s="60"/>
      <c r="AW62436" s="60"/>
      <c r="AX62436" s="60"/>
      <c r="AY62436" s="60"/>
      <c r="AZ62436" s="60"/>
      <c r="BA62436" s="60"/>
      <c r="BB62436" s="60"/>
      <c r="BC62436" s="61"/>
    </row>
    <row r="62437" spans="43:55">
      <c r="AQ62437" s="64"/>
      <c r="AR62437" s="64"/>
      <c r="AS62437" s="60"/>
      <c r="AT62437" s="60"/>
      <c r="AU62437" s="60"/>
      <c r="AV62437" s="60"/>
      <c r="AW62437" s="60"/>
      <c r="AX62437" s="60"/>
      <c r="AY62437" s="60"/>
      <c r="AZ62437" s="60"/>
      <c r="BA62437" s="60"/>
      <c r="BB62437" s="60"/>
      <c r="BC62437" s="61"/>
    </row>
    <row r="62438" spans="43:55">
      <c r="AQ62438" s="64"/>
      <c r="AR62438" s="64"/>
      <c r="AS62438" s="60"/>
      <c r="AT62438" s="60"/>
      <c r="AU62438" s="60"/>
      <c r="AV62438" s="60"/>
      <c r="AW62438" s="60"/>
      <c r="AX62438" s="60"/>
      <c r="AY62438" s="60"/>
      <c r="AZ62438" s="60"/>
      <c r="BA62438" s="60"/>
      <c r="BB62438" s="60"/>
      <c r="BC62438" s="61"/>
    </row>
    <row r="62439" spans="43:55">
      <c r="AQ62439" s="64"/>
      <c r="AR62439" s="64"/>
      <c r="AS62439" s="60"/>
      <c r="AT62439" s="60"/>
      <c r="AU62439" s="60"/>
      <c r="AV62439" s="60"/>
      <c r="AW62439" s="60"/>
      <c r="AX62439" s="60"/>
      <c r="AY62439" s="60"/>
      <c r="AZ62439" s="60"/>
      <c r="BA62439" s="60"/>
      <c r="BB62439" s="60"/>
      <c r="BC62439" s="61"/>
    </row>
    <row r="62440" spans="43:55">
      <c r="AQ62440" s="64"/>
      <c r="AR62440" s="64"/>
      <c r="AS62440" s="60"/>
      <c r="AT62440" s="60"/>
      <c r="AU62440" s="60"/>
      <c r="AV62440" s="60"/>
      <c r="AW62440" s="60"/>
      <c r="AX62440" s="60"/>
      <c r="AY62440" s="60"/>
      <c r="AZ62440" s="60"/>
      <c r="BA62440" s="60"/>
      <c r="BB62440" s="60"/>
      <c r="BC62440" s="61"/>
    </row>
    <row r="62441" spans="43:55">
      <c r="AQ62441" s="64"/>
      <c r="AR62441" s="64"/>
      <c r="AS62441" s="60"/>
      <c r="AT62441" s="60"/>
      <c r="AU62441" s="60"/>
      <c r="AV62441" s="60"/>
      <c r="AW62441" s="60"/>
      <c r="AX62441" s="60"/>
      <c r="AY62441" s="60"/>
      <c r="AZ62441" s="60"/>
      <c r="BA62441" s="60"/>
      <c r="BB62441" s="60"/>
      <c r="BC62441" s="61"/>
    </row>
    <row r="62442" spans="43:55">
      <c r="AQ62442" s="64"/>
      <c r="AR62442" s="64"/>
      <c r="AS62442" s="60"/>
      <c r="AT62442" s="60"/>
      <c r="AU62442" s="60"/>
      <c r="AV62442" s="60"/>
      <c r="AW62442" s="60"/>
      <c r="AX62442" s="60"/>
      <c r="AY62442" s="60"/>
      <c r="AZ62442" s="60"/>
      <c r="BA62442" s="60"/>
      <c r="BB62442" s="60"/>
      <c r="BC62442" s="61"/>
    </row>
    <row r="62443" spans="43:55">
      <c r="AQ62443" s="64"/>
      <c r="AR62443" s="64"/>
      <c r="AS62443" s="60"/>
      <c r="AT62443" s="60"/>
      <c r="AU62443" s="60"/>
      <c r="AV62443" s="60"/>
      <c r="AW62443" s="60"/>
      <c r="AX62443" s="60"/>
      <c r="AY62443" s="60"/>
      <c r="AZ62443" s="60"/>
      <c r="BA62443" s="60"/>
      <c r="BB62443" s="60"/>
      <c r="BC62443" s="61"/>
    </row>
    <row r="62444" spans="43:55">
      <c r="AQ62444" s="64"/>
      <c r="AR62444" s="64"/>
      <c r="AS62444" s="60"/>
      <c r="AT62444" s="60"/>
      <c r="AU62444" s="60"/>
      <c r="AV62444" s="60"/>
      <c r="AW62444" s="60"/>
      <c r="AX62444" s="60"/>
      <c r="AY62444" s="60"/>
      <c r="AZ62444" s="60"/>
      <c r="BA62444" s="60"/>
      <c r="BB62444" s="60"/>
      <c r="BC62444" s="61"/>
    </row>
    <row r="62445" spans="43:55">
      <c r="AQ62445" s="64"/>
      <c r="AR62445" s="64"/>
      <c r="AS62445" s="60"/>
      <c r="AT62445" s="60"/>
      <c r="AU62445" s="60"/>
      <c r="AV62445" s="60"/>
      <c r="AW62445" s="60"/>
      <c r="AX62445" s="60"/>
      <c r="AY62445" s="60"/>
      <c r="AZ62445" s="60"/>
      <c r="BA62445" s="60"/>
      <c r="BB62445" s="60"/>
      <c r="BC62445" s="61"/>
    </row>
    <row r="62446" spans="43:55">
      <c r="AQ62446" s="64"/>
      <c r="AR62446" s="64"/>
      <c r="AS62446" s="60"/>
      <c r="AT62446" s="60"/>
      <c r="AU62446" s="60"/>
      <c r="AV62446" s="60"/>
      <c r="AW62446" s="60"/>
      <c r="AX62446" s="60"/>
      <c r="AY62446" s="60"/>
      <c r="AZ62446" s="60"/>
      <c r="BA62446" s="60"/>
      <c r="BB62446" s="60"/>
      <c r="BC62446" s="61"/>
    </row>
    <row r="62447" spans="43:55">
      <c r="AQ62447" s="64"/>
      <c r="AR62447" s="64"/>
      <c r="AS62447" s="60"/>
      <c r="AT62447" s="60"/>
      <c r="AU62447" s="60"/>
      <c r="AV62447" s="60"/>
      <c r="AW62447" s="60"/>
      <c r="AX62447" s="60"/>
      <c r="AY62447" s="60"/>
      <c r="AZ62447" s="60"/>
      <c r="BA62447" s="60"/>
      <c r="BB62447" s="60"/>
      <c r="BC62447" s="61"/>
    </row>
    <row r="62448" spans="43:55">
      <c r="AQ62448" s="64"/>
      <c r="AR62448" s="64"/>
      <c r="AS62448" s="60"/>
      <c r="AT62448" s="60"/>
      <c r="AU62448" s="60"/>
      <c r="AV62448" s="60"/>
      <c r="AW62448" s="60"/>
      <c r="AX62448" s="60"/>
      <c r="AY62448" s="60"/>
      <c r="AZ62448" s="60"/>
      <c r="BA62448" s="60"/>
      <c r="BB62448" s="60"/>
      <c r="BC62448" s="61"/>
    </row>
    <row r="62449" spans="43:55">
      <c r="AQ62449" s="64"/>
      <c r="AR62449" s="64"/>
      <c r="AS62449" s="60"/>
      <c r="AT62449" s="60"/>
      <c r="AU62449" s="60"/>
      <c r="AV62449" s="60"/>
      <c r="AW62449" s="60"/>
      <c r="AX62449" s="60"/>
      <c r="AY62449" s="60"/>
      <c r="AZ62449" s="60"/>
      <c r="BA62449" s="60"/>
      <c r="BB62449" s="60"/>
      <c r="BC62449" s="61"/>
    </row>
    <row r="62450" spans="43:55">
      <c r="AQ62450" s="64"/>
      <c r="AR62450" s="64"/>
      <c r="AS62450" s="60"/>
      <c r="AT62450" s="60"/>
      <c r="AU62450" s="60"/>
      <c r="AV62450" s="60"/>
      <c r="AW62450" s="60"/>
      <c r="AX62450" s="60"/>
      <c r="AY62450" s="60"/>
      <c r="AZ62450" s="60"/>
      <c r="BA62450" s="60"/>
      <c r="BB62450" s="60"/>
      <c r="BC62450" s="61"/>
    </row>
    <row r="62451" spans="43:55">
      <c r="AQ62451" s="64"/>
      <c r="AR62451" s="64"/>
      <c r="AS62451" s="60"/>
      <c r="AT62451" s="60"/>
      <c r="AU62451" s="60"/>
      <c r="AV62451" s="60"/>
      <c r="AW62451" s="60"/>
      <c r="AX62451" s="60"/>
      <c r="AY62451" s="60"/>
      <c r="AZ62451" s="60"/>
      <c r="BA62451" s="60"/>
      <c r="BB62451" s="60"/>
      <c r="BC62451" s="61"/>
    </row>
    <row r="62452" spans="43:55">
      <c r="AQ62452" s="64"/>
      <c r="AR62452" s="64"/>
      <c r="AS62452" s="60"/>
      <c r="AT62452" s="60"/>
      <c r="AU62452" s="60"/>
      <c r="AV62452" s="60"/>
      <c r="AW62452" s="60"/>
      <c r="AX62452" s="60"/>
      <c r="AY62452" s="60"/>
      <c r="AZ62452" s="60"/>
      <c r="BA62452" s="60"/>
      <c r="BB62452" s="60"/>
      <c r="BC62452" s="61"/>
    </row>
    <row r="62453" spans="43:55">
      <c r="AQ62453" s="64"/>
      <c r="AR62453" s="64"/>
      <c r="AS62453" s="60"/>
      <c r="AT62453" s="60"/>
      <c r="AU62453" s="60"/>
      <c r="AV62453" s="60"/>
      <c r="AW62453" s="60"/>
      <c r="AX62453" s="60"/>
      <c r="AY62453" s="60"/>
      <c r="AZ62453" s="60"/>
      <c r="BA62453" s="60"/>
      <c r="BB62453" s="60"/>
      <c r="BC62453" s="61"/>
    </row>
    <row r="62454" spans="43:55">
      <c r="AQ62454" s="64"/>
      <c r="AR62454" s="64"/>
      <c r="AS62454" s="60"/>
      <c r="AT62454" s="60"/>
      <c r="AU62454" s="60"/>
      <c r="AV62454" s="60"/>
      <c r="AW62454" s="60"/>
      <c r="AX62454" s="60"/>
      <c r="AY62454" s="60"/>
      <c r="AZ62454" s="60"/>
      <c r="BA62454" s="60"/>
      <c r="BB62454" s="60"/>
      <c r="BC62454" s="61"/>
    </row>
    <row r="62455" spans="43:55">
      <c r="AQ62455" s="64"/>
      <c r="AR62455" s="64"/>
      <c r="AS62455" s="60"/>
      <c r="AT62455" s="60"/>
      <c r="AU62455" s="60"/>
      <c r="AV62455" s="60"/>
      <c r="AW62455" s="60"/>
      <c r="AX62455" s="60"/>
      <c r="AY62455" s="60"/>
      <c r="AZ62455" s="60"/>
      <c r="BA62455" s="60"/>
      <c r="BB62455" s="60"/>
      <c r="BC62455" s="61"/>
    </row>
    <row r="62456" spans="43:55">
      <c r="AQ62456" s="64"/>
      <c r="AR62456" s="64"/>
      <c r="AS62456" s="60"/>
      <c r="AT62456" s="60"/>
      <c r="AU62456" s="60"/>
      <c r="AV62456" s="60"/>
      <c r="AW62456" s="60"/>
      <c r="AX62456" s="60"/>
      <c r="AY62456" s="60"/>
      <c r="AZ62456" s="60"/>
      <c r="BA62456" s="60"/>
      <c r="BB62456" s="60"/>
      <c r="BC62456" s="61"/>
    </row>
    <row r="62457" spans="43:55">
      <c r="AQ62457" s="64"/>
      <c r="AR62457" s="64"/>
      <c r="AS62457" s="60"/>
      <c r="AT62457" s="60"/>
      <c r="AU62457" s="60"/>
      <c r="AV62457" s="60"/>
      <c r="AW62457" s="60"/>
      <c r="AX62457" s="60"/>
      <c r="AY62457" s="60"/>
      <c r="AZ62457" s="60"/>
      <c r="BA62457" s="60"/>
      <c r="BB62457" s="60"/>
      <c r="BC62457" s="61"/>
    </row>
    <row r="62458" spans="43:55">
      <c r="AQ62458" s="64"/>
      <c r="AR62458" s="64"/>
      <c r="AS62458" s="60"/>
      <c r="AT62458" s="60"/>
      <c r="AU62458" s="60"/>
      <c r="AV62458" s="60"/>
      <c r="AW62458" s="60"/>
      <c r="AX62458" s="60"/>
      <c r="AY62458" s="60"/>
      <c r="AZ62458" s="60"/>
      <c r="BA62458" s="60"/>
      <c r="BB62458" s="60"/>
      <c r="BC62458" s="61"/>
    </row>
    <row r="62459" spans="43:55">
      <c r="AQ62459" s="64"/>
      <c r="AR62459" s="64"/>
      <c r="AS62459" s="60"/>
      <c r="AT62459" s="60"/>
      <c r="AU62459" s="60"/>
      <c r="AV62459" s="60"/>
      <c r="AW62459" s="60"/>
      <c r="AX62459" s="60"/>
      <c r="AY62459" s="60"/>
      <c r="AZ62459" s="60"/>
      <c r="BA62459" s="60"/>
      <c r="BB62459" s="60"/>
      <c r="BC62459" s="61"/>
    </row>
    <row r="62460" spans="43:55">
      <c r="AQ62460" s="64"/>
      <c r="AR62460" s="64"/>
      <c r="AS62460" s="60"/>
      <c r="AT62460" s="60"/>
      <c r="AU62460" s="60"/>
      <c r="AV62460" s="60"/>
      <c r="AW62460" s="60"/>
      <c r="AX62460" s="60"/>
      <c r="AY62460" s="60"/>
      <c r="AZ62460" s="60"/>
      <c r="BA62460" s="60"/>
      <c r="BB62460" s="60"/>
      <c r="BC62460" s="61"/>
    </row>
    <row r="62461" spans="43:55">
      <c r="AQ62461" s="64"/>
      <c r="AR62461" s="64"/>
      <c r="AS62461" s="60"/>
      <c r="AT62461" s="60"/>
      <c r="AU62461" s="60"/>
      <c r="AV62461" s="60"/>
      <c r="AW62461" s="60"/>
      <c r="AX62461" s="60"/>
      <c r="AY62461" s="60"/>
      <c r="AZ62461" s="60"/>
      <c r="BA62461" s="60"/>
      <c r="BB62461" s="60"/>
      <c r="BC62461" s="61"/>
    </row>
    <row r="62462" spans="43:55">
      <c r="AQ62462" s="64"/>
      <c r="AR62462" s="64"/>
      <c r="AS62462" s="60"/>
      <c r="AT62462" s="60"/>
      <c r="AU62462" s="60"/>
      <c r="AV62462" s="60"/>
      <c r="AW62462" s="60"/>
      <c r="AX62462" s="60"/>
      <c r="AY62462" s="60"/>
      <c r="AZ62462" s="60"/>
      <c r="BA62462" s="60"/>
      <c r="BB62462" s="60"/>
      <c r="BC62462" s="61"/>
    </row>
    <row r="62463" spans="43:55">
      <c r="AQ62463" s="64"/>
      <c r="AR62463" s="64"/>
      <c r="AS62463" s="60"/>
      <c r="AT62463" s="60"/>
      <c r="AU62463" s="60"/>
      <c r="AV62463" s="60"/>
      <c r="AW62463" s="60"/>
      <c r="AX62463" s="60"/>
      <c r="AY62463" s="60"/>
      <c r="AZ62463" s="60"/>
      <c r="BA62463" s="60"/>
      <c r="BB62463" s="60"/>
      <c r="BC62463" s="61"/>
    </row>
    <row r="62464" spans="43:55">
      <c r="AQ62464" s="64"/>
      <c r="AR62464" s="64"/>
      <c r="AS62464" s="60"/>
      <c r="AT62464" s="60"/>
      <c r="AU62464" s="60"/>
      <c r="AV62464" s="60"/>
      <c r="AW62464" s="60"/>
      <c r="AX62464" s="60"/>
      <c r="AY62464" s="60"/>
      <c r="AZ62464" s="60"/>
      <c r="BA62464" s="60"/>
      <c r="BB62464" s="60"/>
      <c r="BC62464" s="61"/>
    </row>
    <row r="62465" spans="43:55">
      <c r="AQ62465" s="64"/>
      <c r="AR62465" s="64"/>
      <c r="AS62465" s="60"/>
      <c r="AT62465" s="60"/>
      <c r="AU62465" s="60"/>
      <c r="AV62465" s="60"/>
      <c r="AW62465" s="60"/>
      <c r="AX62465" s="60"/>
      <c r="AY62465" s="60"/>
      <c r="AZ62465" s="60"/>
      <c r="BA62465" s="60"/>
      <c r="BB62465" s="60"/>
      <c r="BC62465" s="61"/>
    </row>
    <row r="62466" spans="43:55">
      <c r="AQ62466" s="64"/>
      <c r="AR62466" s="64"/>
      <c r="AS62466" s="60"/>
      <c r="AT62466" s="60"/>
      <c r="AU62466" s="60"/>
      <c r="AV62466" s="60"/>
      <c r="AW62466" s="60"/>
      <c r="AX62466" s="60"/>
      <c r="AY62466" s="60"/>
      <c r="AZ62466" s="60"/>
      <c r="BA62466" s="60"/>
      <c r="BB62466" s="60"/>
      <c r="BC62466" s="61"/>
    </row>
    <row r="62467" spans="43:55">
      <c r="AQ62467" s="64"/>
      <c r="AR62467" s="64"/>
      <c r="AS62467" s="60"/>
      <c r="AT62467" s="60"/>
      <c r="AU62467" s="60"/>
      <c r="AV62467" s="60"/>
      <c r="AW62467" s="60"/>
      <c r="AX62467" s="60"/>
      <c r="AY62467" s="60"/>
      <c r="AZ62467" s="60"/>
      <c r="BA62467" s="60"/>
      <c r="BB62467" s="60"/>
      <c r="BC62467" s="61"/>
    </row>
    <row r="62468" spans="43:55">
      <c r="AQ62468" s="64"/>
      <c r="AR62468" s="64"/>
      <c r="AS62468" s="60"/>
      <c r="AT62468" s="60"/>
      <c r="AU62468" s="60"/>
      <c r="AV62468" s="60"/>
      <c r="AW62468" s="60"/>
      <c r="AX62468" s="60"/>
      <c r="AY62468" s="60"/>
      <c r="AZ62468" s="60"/>
      <c r="BA62468" s="60"/>
      <c r="BB62468" s="60"/>
      <c r="BC62468" s="61"/>
    </row>
    <row r="62469" spans="43:55">
      <c r="AQ62469" s="64"/>
      <c r="AR62469" s="64"/>
      <c r="AS62469" s="60"/>
      <c r="AT62469" s="60"/>
      <c r="AU62469" s="60"/>
      <c r="AV62469" s="60"/>
      <c r="AW62469" s="60"/>
      <c r="AX62469" s="60"/>
      <c r="AY62469" s="60"/>
      <c r="AZ62469" s="60"/>
      <c r="BA62469" s="60"/>
      <c r="BB62469" s="60"/>
      <c r="BC62469" s="61"/>
    </row>
    <row r="62470" spans="43:55">
      <c r="AQ62470" s="64"/>
      <c r="AR62470" s="64"/>
      <c r="AS62470" s="60"/>
      <c r="AT62470" s="60"/>
      <c r="AU62470" s="60"/>
      <c r="AV62470" s="60"/>
      <c r="AW62470" s="60"/>
      <c r="AX62470" s="60"/>
      <c r="AY62470" s="60"/>
      <c r="AZ62470" s="60"/>
      <c r="BA62470" s="60"/>
      <c r="BB62470" s="60"/>
      <c r="BC62470" s="61"/>
    </row>
    <row r="62471" spans="43:55">
      <c r="AQ62471" s="64"/>
      <c r="AR62471" s="64"/>
      <c r="AS62471" s="60"/>
      <c r="AT62471" s="60"/>
      <c r="AU62471" s="60"/>
      <c r="AV62471" s="60"/>
      <c r="AW62471" s="60"/>
      <c r="AX62471" s="60"/>
      <c r="AY62471" s="60"/>
      <c r="AZ62471" s="60"/>
      <c r="BA62471" s="60"/>
      <c r="BB62471" s="60"/>
      <c r="BC62471" s="61"/>
    </row>
    <row r="62472" spans="43:55">
      <c r="AQ62472" s="64"/>
      <c r="AR62472" s="64"/>
      <c r="AS62472" s="60"/>
      <c r="AT62472" s="60"/>
      <c r="AU62472" s="60"/>
      <c r="AV62472" s="60"/>
      <c r="AW62472" s="60"/>
      <c r="AX62472" s="60"/>
      <c r="AY62472" s="60"/>
      <c r="AZ62472" s="60"/>
      <c r="BA62472" s="60"/>
      <c r="BB62472" s="60"/>
      <c r="BC62472" s="61"/>
    </row>
    <row r="62473" spans="43:55">
      <c r="AQ62473" s="64"/>
      <c r="AR62473" s="64"/>
      <c r="AS62473" s="60"/>
      <c r="AT62473" s="60"/>
      <c r="AU62473" s="60"/>
      <c r="AV62473" s="60"/>
      <c r="AW62473" s="60"/>
      <c r="AX62473" s="60"/>
      <c r="AY62473" s="60"/>
      <c r="AZ62473" s="60"/>
      <c r="BA62473" s="60"/>
      <c r="BB62473" s="60"/>
      <c r="BC62473" s="61"/>
    </row>
    <row r="62474" spans="43:55">
      <c r="AQ62474" s="64"/>
      <c r="AR62474" s="64"/>
      <c r="AS62474" s="60"/>
      <c r="AT62474" s="60"/>
      <c r="AU62474" s="60"/>
      <c r="AV62474" s="60"/>
      <c r="AW62474" s="60"/>
      <c r="AX62474" s="60"/>
      <c r="AY62474" s="60"/>
      <c r="AZ62474" s="60"/>
      <c r="BA62474" s="60"/>
      <c r="BB62474" s="60"/>
      <c r="BC62474" s="61"/>
    </row>
    <row r="62475" spans="43:55">
      <c r="AQ62475" s="64"/>
      <c r="AR62475" s="64"/>
      <c r="AS62475" s="60"/>
      <c r="AT62475" s="60"/>
      <c r="AU62475" s="60"/>
      <c r="AV62475" s="60"/>
      <c r="AW62475" s="60"/>
      <c r="AX62475" s="60"/>
      <c r="AY62475" s="60"/>
      <c r="AZ62475" s="60"/>
      <c r="BA62475" s="60"/>
      <c r="BB62475" s="60"/>
      <c r="BC62475" s="61"/>
    </row>
    <row r="62476" spans="43:55">
      <c r="AQ62476" s="64"/>
      <c r="AR62476" s="64"/>
      <c r="AS62476" s="60"/>
      <c r="AT62476" s="60"/>
      <c r="AU62476" s="60"/>
      <c r="AV62476" s="60"/>
      <c r="AW62476" s="60"/>
      <c r="AX62476" s="60"/>
      <c r="AY62476" s="60"/>
      <c r="AZ62476" s="60"/>
      <c r="BA62476" s="60"/>
      <c r="BB62476" s="60"/>
      <c r="BC62476" s="61"/>
    </row>
    <row r="62477" spans="43:55">
      <c r="AQ62477" s="64"/>
      <c r="AR62477" s="64"/>
      <c r="AS62477" s="60"/>
      <c r="AT62477" s="60"/>
      <c r="AU62477" s="60"/>
      <c r="AV62477" s="60"/>
      <c r="AW62477" s="60"/>
      <c r="AX62477" s="60"/>
      <c r="AY62477" s="60"/>
      <c r="AZ62477" s="60"/>
      <c r="BA62477" s="60"/>
      <c r="BB62477" s="60"/>
      <c r="BC62477" s="61"/>
    </row>
    <row r="62478" spans="43:55">
      <c r="AQ62478" s="64"/>
      <c r="AR62478" s="64"/>
      <c r="AS62478" s="60"/>
      <c r="AT62478" s="60"/>
      <c r="AU62478" s="60"/>
      <c r="AV62478" s="60"/>
      <c r="AW62478" s="60"/>
      <c r="AX62478" s="60"/>
      <c r="AY62478" s="60"/>
      <c r="AZ62478" s="60"/>
      <c r="BA62478" s="60"/>
      <c r="BB62478" s="60"/>
      <c r="BC62478" s="61"/>
    </row>
    <row r="62479" spans="43:55">
      <c r="AQ62479" s="64"/>
      <c r="AR62479" s="64"/>
      <c r="AS62479" s="60"/>
      <c r="AT62479" s="60"/>
      <c r="AU62479" s="60"/>
      <c r="AV62479" s="60"/>
      <c r="AW62479" s="60"/>
      <c r="AX62479" s="60"/>
      <c r="AY62479" s="60"/>
      <c r="AZ62479" s="60"/>
      <c r="BA62479" s="60"/>
      <c r="BB62479" s="60"/>
      <c r="BC62479" s="61"/>
    </row>
    <row r="62480" spans="43:55">
      <c r="AQ62480" s="64"/>
      <c r="AR62480" s="64"/>
      <c r="AS62480" s="60"/>
      <c r="AT62480" s="60"/>
      <c r="AU62480" s="60"/>
      <c r="AV62480" s="60"/>
      <c r="AW62480" s="60"/>
      <c r="AX62480" s="60"/>
      <c r="AY62480" s="60"/>
      <c r="AZ62480" s="60"/>
      <c r="BA62480" s="60"/>
      <c r="BB62480" s="60"/>
      <c r="BC62480" s="61"/>
    </row>
    <row r="62481" spans="43:55">
      <c r="AQ62481" s="64"/>
      <c r="AR62481" s="64"/>
      <c r="AS62481" s="60"/>
      <c r="AT62481" s="60"/>
      <c r="AU62481" s="60"/>
      <c r="AV62481" s="60"/>
      <c r="AW62481" s="60"/>
      <c r="AX62481" s="60"/>
      <c r="AY62481" s="60"/>
      <c r="AZ62481" s="60"/>
      <c r="BA62481" s="60"/>
      <c r="BB62481" s="60"/>
      <c r="BC62481" s="61"/>
    </row>
    <row r="62482" spans="43:55">
      <c r="AQ62482" s="64"/>
      <c r="AR62482" s="64"/>
      <c r="AS62482" s="60"/>
      <c r="AT62482" s="60"/>
      <c r="AU62482" s="60"/>
      <c r="AV62482" s="60"/>
      <c r="AW62482" s="60"/>
      <c r="AX62482" s="60"/>
      <c r="AY62482" s="60"/>
      <c r="AZ62482" s="60"/>
      <c r="BA62482" s="60"/>
      <c r="BB62482" s="60"/>
      <c r="BC62482" s="61"/>
    </row>
    <row r="62483" spans="43:55">
      <c r="AQ62483" s="64"/>
      <c r="AR62483" s="64"/>
      <c r="AS62483" s="60"/>
      <c r="AT62483" s="60"/>
      <c r="AU62483" s="60"/>
      <c r="AV62483" s="60"/>
      <c r="AW62483" s="60"/>
      <c r="AX62483" s="60"/>
      <c r="AY62483" s="60"/>
      <c r="AZ62483" s="60"/>
      <c r="BA62483" s="60"/>
      <c r="BB62483" s="60"/>
      <c r="BC62483" s="61"/>
    </row>
    <row r="62484" spans="43:55">
      <c r="AQ62484" s="64"/>
      <c r="AR62484" s="64"/>
      <c r="AS62484" s="60"/>
      <c r="AT62484" s="60"/>
      <c r="AU62484" s="60"/>
      <c r="AV62484" s="60"/>
      <c r="AW62484" s="60"/>
      <c r="AX62484" s="60"/>
      <c r="AY62484" s="60"/>
      <c r="AZ62484" s="60"/>
      <c r="BA62484" s="60"/>
      <c r="BB62484" s="60"/>
      <c r="BC62484" s="61"/>
    </row>
    <row r="62485" spans="43:55">
      <c r="AQ62485" s="64"/>
      <c r="AR62485" s="64"/>
      <c r="AS62485" s="60"/>
      <c r="AT62485" s="60"/>
      <c r="AU62485" s="60"/>
      <c r="AV62485" s="60"/>
      <c r="AW62485" s="60"/>
      <c r="AX62485" s="60"/>
      <c r="AY62485" s="60"/>
      <c r="AZ62485" s="60"/>
      <c r="BA62485" s="60"/>
      <c r="BB62485" s="60"/>
      <c r="BC62485" s="61"/>
    </row>
    <row r="62486" spans="43:55">
      <c r="AQ62486" s="64"/>
      <c r="AR62486" s="64"/>
      <c r="AS62486" s="60"/>
      <c r="AT62486" s="60"/>
      <c r="AU62486" s="60"/>
      <c r="AV62486" s="60"/>
      <c r="AW62486" s="60"/>
      <c r="AX62486" s="60"/>
      <c r="AY62486" s="60"/>
      <c r="AZ62486" s="60"/>
      <c r="BA62486" s="60"/>
      <c r="BB62486" s="60"/>
      <c r="BC62486" s="61"/>
    </row>
    <row r="62487" spans="43:55">
      <c r="AQ62487" s="64"/>
      <c r="AR62487" s="64"/>
      <c r="AS62487" s="60"/>
      <c r="AT62487" s="60"/>
      <c r="AU62487" s="60"/>
      <c r="AV62487" s="60"/>
      <c r="AW62487" s="60"/>
      <c r="AX62487" s="60"/>
      <c r="AY62487" s="60"/>
      <c r="AZ62487" s="60"/>
      <c r="BA62487" s="60"/>
      <c r="BB62487" s="60"/>
      <c r="BC62487" s="61"/>
    </row>
    <row r="62488" spans="43:55">
      <c r="AQ62488" s="64"/>
      <c r="AR62488" s="64"/>
      <c r="AS62488" s="60"/>
      <c r="AT62488" s="60"/>
      <c r="AU62488" s="60"/>
      <c r="AV62488" s="60"/>
      <c r="AW62488" s="60"/>
      <c r="AX62488" s="60"/>
      <c r="AY62488" s="60"/>
      <c r="AZ62488" s="60"/>
      <c r="BA62488" s="60"/>
      <c r="BB62488" s="60"/>
      <c r="BC62488" s="61"/>
    </row>
    <row r="62489" spans="43:55">
      <c r="AQ62489" s="64"/>
      <c r="AR62489" s="64"/>
      <c r="AS62489" s="60"/>
      <c r="AT62489" s="60"/>
      <c r="AU62489" s="60"/>
      <c r="AV62489" s="60"/>
      <c r="AW62489" s="60"/>
      <c r="AX62489" s="60"/>
      <c r="AY62489" s="60"/>
      <c r="AZ62489" s="60"/>
      <c r="BA62489" s="60"/>
      <c r="BB62489" s="60"/>
      <c r="BC62489" s="61"/>
    </row>
    <row r="62490" spans="43:55">
      <c r="AQ62490" s="64"/>
      <c r="AR62490" s="64"/>
      <c r="AS62490" s="60"/>
      <c r="AT62490" s="60"/>
      <c r="AU62490" s="60"/>
      <c r="AV62490" s="60"/>
      <c r="AW62490" s="60"/>
      <c r="AX62490" s="60"/>
      <c r="AY62490" s="60"/>
      <c r="AZ62490" s="60"/>
      <c r="BA62490" s="60"/>
      <c r="BB62490" s="60"/>
      <c r="BC62490" s="61"/>
    </row>
    <row r="62491" spans="43:55">
      <c r="AQ62491" s="64"/>
      <c r="AR62491" s="64"/>
      <c r="AS62491" s="60"/>
      <c r="AT62491" s="60"/>
      <c r="AU62491" s="60"/>
      <c r="AV62491" s="60"/>
      <c r="AW62491" s="60"/>
      <c r="AX62491" s="60"/>
      <c r="AY62491" s="60"/>
      <c r="AZ62491" s="60"/>
      <c r="BA62491" s="60"/>
      <c r="BB62491" s="60"/>
      <c r="BC62491" s="61"/>
    </row>
    <row r="62492" spans="43:55">
      <c r="AQ62492" s="64"/>
      <c r="AR62492" s="64"/>
      <c r="AS62492" s="60"/>
      <c r="AT62492" s="60"/>
      <c r="AU62492" s="60"/>
      <c r="AV62492" s="60"/>
      <c r="AW62492" s="60"/>
      <c r="AX62492" s="60"/>
      <c r="AY62492" s="60"/>
      <c r="AZ62492" s="60"/>
      <c r="BA62492" s="60"/>
      <c r="BB62492" s="60"/>
      <c r="BC62492" s="61"/>
    </row>
    <row r="62493" spans="43:55">
      <c r="AQ62493" s="64"/>
      <c r="AR62493" s="64"/>
      <c r="AS62493" s="60"/>
      <c r="AT62493" s="60"/>
      <c r="AU62493" s="60"/>
      <c r="AV62493" s="60"/>
      <c r="AW62493" s="60"/>
      <c r="AX62493" s="60"/>
      <c r="AY62493" s="60"/>
      <c r="AZ62493" s="60"/>
      <c r="BA62493" s="60"/>
      <c r="BB62493" s="60"/>
      <c r="BC62493" s="61"/>
    </row>
    <row r="62494" spans="43:55">
      <c r="AQ62494" s="64"/>
      <c r="AR62494" s="64"/>
      <c r="AS62494" s="60"/>
      <c r="AT62494" s="60"/>
      <c r="AU62494" s="60"/>
      <c r="AV62494" s="60"/>
      <c r="AW62494" s="60"/>
      <c r="AX62494" s="60"/>
      <c r="AY62494" s="60"/>
      <c r="AZ62494" s="60"/>
      <c r="BA62494" s="60"/>
      <c r="BB62494" s="60"/>
      <c r="BC62494" s="61"/>
    </row>
    <row r="62495" spans="43:55">
      <c r="AQ62495" s="64"/>
      <c r="AR62495" s="64"/>
      <c r="AS62495" s="60"/>
      <c r="AT62495" s="60"/>
      <c r="AU62495" s="60"/>
      <c r="AV62495" s="60"/>
      <c r="AW62495" s="60"/>
      <c r="AX62495" s="60"/>
      <c r="AY62495" s="60"/>
      <c r="AZ62495" s="60"/>
      <c r="BA62495" s="60"/>
      <c r="BB62495" s="60"/>
      <c r="BC62495" s="61"/>
    </row>
    <row r="62496" spans="43:55">
      <c r="AQ62496" s="64"/>
      <c r="AR62496" s="64"/>
      <c r="AS62496" s="60"/>
      <c r="AT62496" s="60"/>
      <c r="AU62496" s="60"/>
      <c r="AV62496" s="60"/>
      <c r="AW62496" s="60"/>
      <c r="AX62496" s="60"/>
      <c r="AY62496" s="60"/>
      <c r="AZ62496" s="60"/>
      <c r="BA62496" s="60"/>
      <c r="BB62496" s="60"/>
      <c r="BC62496" s="61"/>
    </row>
    <row r="62497" spans="43:55">
      <c r="AQ62497" s="64"/>
      <c r="AR62497" s="64"/>
      <c r="AS62497" s="60"/>
      <c r="AT62497" s="60"/>
      <c r="AU62497" s="60"/>
      <c r="AV62497" s="60"/>
      <c r="AW62497" s="60"/>
      <c r="AX62497" s="60"/>
      <c r="AY62497" s="60"/>
      <c r="AZ62497" s="60"/>
      <c r="BA62497" s="60"/>
      <c r="BB62497" s="60"/>
      <c r="BC62497" s="61"/>
    </row>
    <row r="62498" spans="43:55">
      <c r="AQ62498" s="64"/>
      <c r="AR62498" s="64"/>
      <c r="AS62498" s="60"/>
      <c r="AT62498" s="60"/>
      <c r="AU62498" s="60"/>
      <c r="AV62498" s="60"/>
      <c r="AW62498" s="60"/>
      <c r="AX62498" s="60"/>
      <c r="AY62498" s="60"/>
      <c r="AZ62498" s="60"/>
      <c r="BA62498" s="60"/>
      <c r="BB62498" s="60"/>
      <c r="BC62498" s="61"/>
    </row>
    <row r="62499" spans="43:55">
      <c r="AQ62499" s="64"/>
      <c r="AR62499" s="64"/>
      <c r="AS62499" s="60"/>
      <c r="AT62499" s="60"/>
      <c r="AU62499" s="60"/>
      <c r="AV62499" s="60"/>
      <c r="AW62499" s="60"/>
      <c r="AX62499" s="60"/>
      <c r="AY62499" s="60"/>
      <c r="AZ62499" s="60"/>
      <c r="BA62499" s="60"/>
      <c r="BB62499" s="60"/>
      <c r="BC62499" s="61"/>
    </row>
    <row r="62500" spans="43:55">
      <c r="AQ62500" s="64"/>
      <c r="AR62500" s="64"/>
      <c r="AS62500" s="60"/>
      <c r="AT62500" s="60"/>
      <c r="AU62500" s="60"/>
      <c r="AV62500" s="60"/>
      <c r="AW62500" s="60"/>
      <c r="AX62500" s="60"/>
      <c r="AY62500" s="60"/>
      <c r="AZ62500" s="60"/>
      <c r="BA62500" s="60"/>
      <c r="BB62500" s="60"/>
      <c r="BC62500" s="61"/>
    </row>
    <row r="62501" spans="43:55">
      <c r="AQ62501" s="64"/>
      <c r="AR62501" s="64"/>
      <c r="AS62501" s="60"/>
      <c r="AT62501" s="60"/>
      <c r="AU62501" s="60"/>
      <c r="AV62501" s="60"/>
      <c r="AW62501" s="60"/>
      <c r="AX62501" s="60"/>
      <c r="AY62501" s="60"/>
      <c r="AZ62501" s="60"/>
      <c r="BA62501" s="60"/>
      <c r="BB62501" s="60"/>
      <c r="BC62501" s="61"/>
    </row>
    <row r="62502" spans="43:55">
      <c r="AQ62502" s="64"/>
      <c r="AR62502" s="64"/>
      <c r="AS62502" s="60"/>
      <c r="AT62502" s="60"/>
      <c r="AU62502" s="60"/>
      <c r="AV62502" s="60"/>
      <c r="AW62502" s="60"/>
      <c r="AX62502" s="60"/>
      <c r="AY62502" s="60"/>
      <c r="AZ62502" s="60"/>
      <c r="BA62502" s="60"/>
      <c r="BB62502" s="60"/>
      <c r="BC62502" s="61"/>
    </row>
    <row r="62503" spans="43:55">
      <c r="AQ62503" s="64"/>
      <c r="AR62503" s="64"/>
      <c r="AS62503" s="60"/>
      <c r="AT62503" s="60"/>
      <c r="AU62503" s="60"/>
      <c r="AV62503" s="60"/>
      <c r="AW62503" s="60"/>
      <c r="AX62503" s="60"/>
      <c r="AY62503" s="60"/>
      <c r="AZ62503" s="60"/>
      <c r="BA62503" s="60"/>
      <c r="BB62503" s="60"/>
      <c r="BC62503" s="61"/>
    </row>
    <row r="62504" spans="43:55">
      <c r="AQ62504" s="64"/>
      <c r="AR62504" s="64"/>
      <c r="AS62504" s="60"/>
      <c r="AT62504" s="60"/>
      <c r="AU62504" s="60"/>
      <c r="AV62504" s="60"/>
      <c r="AW62504" s="60"/>
      <c r="AX62504" s="60"/>
      <c r="AY62504" s="60"/>
      <c r="AZ62504" s="60"/>
      <c r="BA62504" s="60"/>
      <c r="BB62504" s="60"/>
      <c r="BC62504" s="61"/>
    </row>
    <row r="62505" spans="43:55">
      <c r="AQ62505" s="64"/>
      <c r="AR62505" s="64"/>
      <c r="AS62505" s="60"/>
      <c r="AT62505" s="60"/>
      <c r="AU62505" s="60"/>
      <c r="AV62505" s="60"/>
      <c r="AW62505" s="60"/>
      <c r="AX62505" s="60"/>
      <c r="AY62505" s="60"/>
      <c r="AZ62505" s="60"/>
      <c r="BA62505" s="60"/>
      <c r="BB62505" s="60"/>
      <c r="BC62505" s="61"/>
    </row>
    <row r="62506" spans="43:55">
      <c r="AQ62506" s="64"/>
      <c r="AR62506" s="64"/>
      <c r="AS62506" s="60"/>
      <c r="AT62506" s="60"/>
      <c r="AU62506" s="60"/>
      <c r="AV62506" s="60"/>
      <c r="AW62506" s="60"/>
      <c r="AX62506" s="60"/>
      <c r="AY62506" s="60"/>
      <c r="AZ62506" s="60"/>
      <c r="BA62506" s="60"/>
      <c r="BB62506" s="60"/>
      <c r="BC62506" s="61"/>
    </row>
    <row r="62507" spans="43:55">
      <c r="AQ62507" s="64"/>
      <c r="AR62507" s="64"/>
      <c r="AS62507" s="60"/>
      <c r="AT62507" s="60"/>
      <c r="AU62507" s="60"/>
      <c r="AV62507" s="60"/>
      <c r="AW62507" s="60"/>
      <c r="AX62507" s="60"/>
      <c r="AY62507" s="60"/>
      <c r="AZ62507" s="60"/>
      <c r="BA62507" s="60"/>
      <c r="BB62507" s="60"/>
      <c r="BC62507" s="61"/>
    </row>
    <row r="62508" spans="43:55">
      <c r="AQ62508" s="64"/>
      <c r="AR62508" s="64"/>
      <c r="AS62508" s="60"/>
      <c r="AT62508" s="60"/>
      <c r="AU62508" s="60"/>
      <c r="AV62508" s="60"/>
      <c r="AW62508" s="60"/>
      <c r="AX62508" s="60"/>
      <c r="AY62508" s="60"/>
      <c r="AZ62508" s="60"/>
      <c r="BA62508" s="60"/>
      <c r="BB62508" s="60"/>
      <c r="BC62508" s="61"/>
    </row>
    <row r="62509" spans="43:55">
      <c r="AQ62509" s="64"/>
      <c r="AR62509" s="64"/>
      <c r="AS62509" s="60"/>
      <c r="AT62509" s="60"/>
      <c r="AU62509" s="60"/>
      <c r="AV62509" s="60"/>
      <c r="AW62509" s="60"/>
      <c r="AX62509" s="60"/>
      <c r="AY62509" s="60"/>
      <c r="AZ62509" s="60"/>
      <c r="BA62509" s="60"/>
      <c r="BB62509" s="60"/>
      <c r="BC62509" s="61"/>
    </row>
    <row r="62510" spans="43:55">
      <c r="AQ62510" s="64"/>
      <c r="AR62510" s="64"/>
      <c r="AS62510" s="60"/>
      <c r="AT62510" s="60"/>
      <c r="AU62510" s="60"/>
      <c r="AV62510" s="60"/>
      <c r="AW62510" s="60"/>
      <c r="AX62510" s="60"/>
      <c r="AY62510" s="60"/>
      <c r="AZ62510" s="60"/>
      <c r="BA62510" s="60"/>
      <c r="BB62510" s="60"/>
      <c r="BC62510" s="61"/>
    </row>
    <row r="62511" spans="43:55">
      <c r="AQ62511" s="64"/>
      <c r="AR62511" s="64"/>
      <c r="AS62511" s="60"/>
      <c r="AT62511" s="60"/>
      <c r="AU62511" s="60"/>
      <c r="AV62511" s="60"/>
      <c r="AW62511" s="60"/>
      <c r="AX62511" s="60"/>
      <c r="AY62511" s="60"/>
      <c r="AZ62511" s="60"/>
      <c r="BA62511" s="60"/>
      <c r="BB62511" s="60"/>
      <c r="BC62511" s="61"/>
    </row>
    <row r="62512" spans="43:55">
      <c r="AQ62512" s="64"/>
      <c r="AR62512" s="64"/>
      <c r="AS62512" s="60"/>
      <c r="AT62512" s="60"/>
      <c r="AU62512" s="60"/>
      <c r="AV62512" s="60"/>
      <c r="AW62512" s="60"/>
      <c r="AX62512" s="60"/>
      <c r="AY62512" s="60"/>
      <c r="AZ62512" s="60"/>
      <c r="BA62512" s="60"/>
      <c r="BB62512" s="60"/>
      <c r="BC62512" s="61"/>
    </row>
    <row r="62513" spans="43:55">
      <c r="AQ62513" s="64"/>
      <c r="AR62513" s="64"/>
      <c r="AS62513" s="60"/>
      <c r="AT62513" s="60"/>
      <c r="AU62513" s="60"/>
      <c r="AV62513" s="60"/>
      <c r="AW62513" s="60"/>
      <c r="AX62513" s="60"/>
      <c r="AY62513" s="60"/>
      <c r="AZ62513" s="60"/>
      <c r="BA62513" s="60"/>
      <c r="BB62513" s="60"/>
      <c r="BC62513" s="61"/>
    </row>
    <row r="62514" spans="43:55">
      <c r="AQ62514" s="64"/>
      <c r="AR62514" s="64"/>
      <c r="AS62514" s="60"/>
      <c r="AT62514" s="60"/>
      <c r="AU62514" s="60"/>
      <c r="AV62514" s="60"/>
      <c r="AW62514" s="60"/>
      <c r="AX62514" s="60"/>
      <c r="AY62514" s="60"/>
      <c r="AZ62514" s="60"/>
      <c r="BA62514" s="60"/>
      <c r="BB62514" s="60"/>
      <c r="BC62514" s="61"/>
    </row>
    <row r="62515" spans="43:55">
      <c r="AQ62515" s="64"/>
      <c r="AR62515" s="64"/>
      <c r="AS62515" s="60"/>
      <c r="AT62515" s="60"/>
      <c r="AU62515" s="60"/>
      <c r="AV62515" s="60"/>
      <c r="AW62515" s="60"/>
      <c r="AX62515" s="60"/>
      <c r="AY62515" s="60"/>
      <c r="AZ62515" s="60"/>
      <c r="BA62515" s="60"/>
      <c r="BB62515" s="60"/>
      <c r="BC62515" s="61"/>
    </row>
    <row r="62516" spans="43:55">
      <c r="AQ62516" s="64"/>
      <c r="AR62516" s="64"/>
      <c r="AS62516" s="60"/>
      <c r="AT62516" s="60"/>
      <c r="AU62516" s="60"/>
      <c r="AV62516" s="60"/>
      <c r="AW62516" s="60"/>
      <c r="AX62516" s="60"/>
      <c r="AY62516" s="60"/>
      <c r="AZ62516" s="60"/>
      <c r="BA62516" s="60"/>
      <c r="BB62516" s="60"/>
      <c r="BC62516" s="61"/>
    </row>
    <row r="62517" spans="43:55">
      <c r="AQ62517" s="64"/>
      <c r="AR62517" s="64"/>
      <c r="AS62517" s="60"/>
      <c r="AT62517" s="60"/>
      <c r="AU62517" s="60"/>
      <c r="AV62517" s="60"/>
      <c r="AW62517" s="60"/>
      <c r="AX62517" s="60"/>
      <c r="AY62517" s="60"/>
      <c r="AZ62517" s="60"/>
      <c r="BA62517" s="60"/>
      <c r="BB62517" s="60"/>
      <c r="BC62517" s="61"/>
    </row>
    <row r="62518" spans="43:55">
      <c r="AQ62518" s="64"/>
      <c r="AR62518" s="64"/>
      <c r="AS62518" s="60"/>
      <c r="AT62518" s="60"/>
      <c r="AU62518" s="60"/>
      <c r="AV62518" s="60"/>
      <c r="AW62518" s="60"/>
      <c r="AX62518" s="60"/>
      <c r="AY62518" s="60"/>
      <c r="AZ62518" s="60"/>
      <c r="BA62518" s="60"/>
      <c r="BB62518" s="60"/>
      <c r="BC62518" s="61"/>
    </row>
    <row r="62519" spans="43:55">
      <c r="AQ62519" s="64"/>
      <c r="AR62519" s="64"/>
      <c r="AS62519" s="60"/>
      <c r="AT62519" s="60"/>
      <c r="AU62519" s="60"/>
      <c r="AV62519" s="60"/>
      <c r="AW62519" s="60"/>
      <c r="AX62519" s="60"/>
      <c r="AY62519" s="60"/>
      <c r="AZ62519" s="60"/>
      <c r="BA62519" s="60"/>
      <c r="BB62519" s="60"/>
      <c r="BC62519" s="61"/>
    </row>
    <row r="62520" spans="43:55">
      <c r="AQ62520" s="64"/>
      <c r="AR62520" s="64"/>
      <c r="AS62520" s="60"/>
      <c r="AT62520" s="60"/>
      <c r="AU62520" s="60"/>
      <c r="AV62520" s="60"/>
      <c r="AW62520" s="60"/>
      <c r="AX62520" s="60"/>
      <c r="AY62520" s="60"/>
      <c r="AZ62520" s="60"/>
      <c r="BA62520" s="60"/>
      <c r="BB62520" s="60"/>
      <c r="BC62520" s="61"/>
    </row>
    <row r="62521" spans="43:55">
      <c r="AQ62521" s="64"/>
      <c r="AR62521" s="64"/>
      <c r="AS62521" s="60"/>
      <c r="AT62521" s="60"/>
      <c r="AU62521" s="60"/>
      <c r="AV62521" s="60"/>
      <c r="AW62521" s="60"/>
      <c r="AX62521" s="60"/>
      <c r="AY62521" s="60"/>
      <c r="AZ62521" s="60"/>
      <c r="BA62521" s="60"/>
      <c r="BB62521" s="60"/>
      <c r="BC62521" s="61"/>
    </row>
    <row r="62522" spans="43:55">
      <c r="AQ62522" s="64"/>
      <c r="AR62522" s="64"/>
      <c r="AS62522" s="60"/>
      <c r="AT62522" s="60"/>
      <c r="AU62522" s="60"/>
      <c r="AV62522" s="60"/>
      <c r="AW62522" s="60"/>
      <c r="AX62522" s="60"/>
      <c r="AY62522" s="60"/>
      <c r="AZ62522" s="60"/>
      <c r="BA62522" s="60"/>
      <c r="BB62522" s="60"/>
      <c r="BC62522" s="61"/>
    </row>
    <row r="62523" spans="43:55">
      <c r="AQ62523" s="64"/>
      <c r="AR62523" s="64"/>
      <c r="AS62523" s="60"/>
      <c r="AT62523" s="60"/>
      <c r="AU62523" s="60"/>
      <c r="AV62523" s="60"/>
      <c r="AW62523" s="60"/>
      <c r="AX62523" s="60"/>
      <c r="AY62523" s="60"/>
      <c r="AZ62523" s="60"/>
      <c r="BA62523" s="60"/>
      <c r="BB62523" s="60"/>
      <c r="BC62523" s="61"/>
    </row>
    <row r="62524" spans="43:55">
      <c r="AQ62524" s="64"/>
      <c r="AR62524" s="64"/>
      <c r="AS62524" s="60"/>
      <c r="AT62524" s="60"/>
      <c r="AU62524" s="60"/>
      <c r="AV62524" s="60"/>
      <c r="AW62524" s="60"/>
      <c r="AX62524" s="60"/>
      <c r="AY62524" s="60"/>
      <c r="AZ62524" s="60"/>
      <c r="BA62524" s="60"/>
      <c r="BB62524" s="60"/>
      <c r="BC62524" s="61"/>
    </row>
    <row r="62525" spans="43:55">
      <c r="AQ62525" s="64"/>
      <c r="AR62525" s="64"/>
      <c r="AS62525" s="60"/>
      <c r="AT62525" s="60"/>
      <c r="AU62525" s="60"/>
      <c r="AV62525" s="60"/>
      <c r="AW62525" s="60"/>
      <c r="AX62525" s="60"/>
      <c r="AY62525" s="60"/>
      <c r="AZ62525" s="60"/>
      <c r="BA62525" s="60"/>
      <c r="BB62525" s="60"/>
      <c r="BC62525" s="61"/>
    </row>
    <row r="62526" spans="43:55">
      <c r="AQ62526" s="64"/>
      <c r="AR62526" s="64"/>
      <c r="AS62526" s="60"/>
      <c r="AT62526" s="60"/>
      <c r="AU62526" s="60"/>
      <c r="AV62526" s="60"/>
      <c r="AW62526" s="60"/>
      <c r="AX62526" s="60"/>
      <c r="AY62526" s="60"/>
      <c r="AZ62526" s="60"/>
      <c r="BA62526" s="60"/>
      <c r="BB62526" s="60"/>
      <c r="BC62526" s="61"/>
    </row>
    <row r="62527" spans="43:55">
      <c r="AQ62527" s="64"/>
      <c r="AR62527" s="64"/>
      <c r="AS62527" s="60"/>
      <c r="AT62527" s="60"/>
      <c r="AU62527" s="60"/>
      <c r="AV62527" s="60"/>
      <c r="AW62527" s="60"/>
      <c r="AX62527" s="60"/>
      <c r="AY62527" s="60"/>
      <c r="AZ62527" s="60"/>
      <c r="BA62527" s="60"/>
      <c r="BB62527" s="60"/>
      <c r="BC62527" s="61"/>
    </row>
    <row r="62528" spans="43:55">
      <c r="AQ62528" s="64"/>
      <c r="AR62528" s="64"/>
      <c r="AS62528" s="60"/>
      <c r="AT62528" s="60"/>
      <c r="AU62528" s="60"/>
      <c r="AV62528" s="60"/>
      <c r="AW62528" s="60"/>
      <c r="AX62528" s="60"/>
      <c r="AY62528" s="60"/>
      <c r="AZ62528" s="60"/>
      <c r="BA62528" s="60"/>
      <c r="BB62528" s="60"/>
      <c r="BC62528" s="61"/>
    </row>
    <row r="62529" spans="43:55">
      <c r="AQ62529" s="64"/>
      <c r="AR62529" s="64"/>
      <c r="AS62529" s="60"/>
      <c r="AT62529" s="60"/>
      <c r="AU62529" s="60"/>
      <c r="AV62529" s="60"/>
      <c r="AW62529" s="60"/>
      <c r="AX62529" s="60"/>
      <c r="AY62529" s="60"/>
      <c r="AZ62529" s="60"/>
      <c r="BA62529" s="60"/>
      <c r="BB62529" s="60"/>
      <c r="BC62529" s="61"/>
    </row>
    <row r="62530" spans="43:55">
      <c r="AQ62530" s="64"/>
      <c r="AR62530" s="64"/>
      <c r="AS62530" s="60"/>
      <c r="AT62530" s="60"/>
      <c r="AU62530" s="60"/>
      <c r="AV62530" s="60"/>
      <c r="AW62530" s="60"/>
      <c r="AX62530" s="60"/>
      <c r="AY62530" s="60"/>
      <c r="AZ62530" s="60"/>
      <c r="BA62530" s="60"/>
      <c r="BB62530" s="60"/>
      <c r="BC62530" s="61"/>
    </row>
    <row r="62531" spans="43:55">
      <c r="AQ62531" s="64"/>
      <c r="AR62531" s="64"/>
      <c r="AS62531" s="60"/>
      <c r="AT62531" s="60"/>
      <c r="AU62531" s="60"/>
      <c r="AV62531" s="60"/>
      <c r="AW62531" s="60"/>
      <c r="AX62531" s="60"/>
      <c r="AY62531" s="60"/>
      <c r="AZ62531" s="60"/>
      <c r="BA62531" s="60"/>
      <c r="BB62531" s="60"/>
      <c r="BC62531" s="61"/>
    </row>
    <row r="62532" spans="43:55">
      <c r="AQ62532" s="64"/>
      <c r="AR62532" s="64"/>
      <c r="AS62532" s="60"/>
      <c r="AT62532" s="60"/>
      <c r="AU62532" s="60"/>
      <c r="AV62532" s="60"/>
      <c r="AW62532" s="60"/>
      <c r="AX62532" s="60"/>
      <c r="AY62532" s="60"/>
      <c r="AZ62532" s="60"/>
      <c r="BA62532" s="60"/>
      <c r="BB62532" s="60"/>
      <c r="BC62532" s="61"/>
    </row>
    <row r="62533" spans="43:55">
      <c r="AQ62533" s="64"/>
      <c r="AR62533" s="64"/>
      <c r="AS62533" s="60"/>
      <c r="AT62533" s="60"/>
      <c r="AU62533" s="60"/>
      <c r="AV62533" s="60"/>
      <c r="AW62533" s="60"/>
      <c r="AX62533" s="60"/>
      <c r="AY62533" s="60"/>
      <c r="AZ62533" s="60"/>
      <c r="BA62533" s="60"/>
      <c r="BB62533" s="60"/>
      <c r="BC62533" s="61"/>
    </row>
    <row r="62534" spans="43:55">
      <c r="AQ62534" s="64"/>
      <c r="AR62534" s="64"/>
      <c r="AS62534" s="60"/>
      <c r="AT62534" s="60"/>
      <c r="AU62534" s="60"/>
      <c r="AV62534" s="60"/>
      <c r="AW62534" s="60"/>
      <c r="AX62534" s="60"/>
      <c r="AY62534" s="60"/>
      <c r="AZ62534" s="60"/>
      <c r="BA62534" s="60"/>
      <c r="BB62534" s="60"/>
      <c r="BC62534" s="61"/>
    </row>
    <row r="62535" spans="43:55">
      <c r="AQ62535" s="64"/>
      <c r="AR62535" s="64"/>
      <c r="AS62535" s="60"/>
      <c r="AT62535" s="60"/>
      <c r="AU62535" s="60"/>
      <c r="AV62535" s="60"/>
      <c r="AW62535" s="60"/>
      <c r="AX62535" s="60"/>
      <c r="AY62535" s="60"/>
      <c r="AZ62535" s="60"/>
      <c r="BA62535" s="60"/>
      <c r="BB62535" s="60"/>
      <c r="BC62535" s="61"/>
    </row>
    <row r="62536" spans="43:55">
      <c r="AQ62536" s="64"/>
      <c r="AR62536" s="64"/>
      <c r="AS62536" s="60"/>
      <c r="AT62536" s="60"/>
      <c r="AU62536" s="60"/>
      <c r="AV62536" s="60"/>
      <c r="AW62536" s="60"/>
      <c r="AX62536" s="60"/>
      <c r="AY62536" s="60"/>
      <c r="AZ62536" s="60"/>
      <c r="BA62536" s="60"/>
      <c r="BB62536" s="60"/>
      <c r="BC62536" s="61"/>
    </row>
    <row r="62537" spans="43:55">
      <c r="AQ62537" s="64"/>
      <c r="AR62537" s="64"/>
      <c r="AS62537" s="60"/>
      <c r="AT62537" s="60"/>
      <c r="AU62537" s="60"/>
      <c r="AV62537" s="60"/>
      <c r="AW62537" s="60"/>
      <c r="AX62537" s="60"/>
      <c r="AY62537" s="60"/>
      <c r="AZ62537" s="60"/>
      <c r="BA62537" s="60"/>
      <c r="BB62537" s="60"/>
      <c r="BC62537" s="61"/>
    </row>
    <row r="62538" spans="43:55">
      <c r="AQ62538" s="64"/>
      <c r="AR62538" s="64"/>
      <c r="AS62538" s="60"/>
      <c r="AT62538" s="60"/>
      <c r="AU62538" s="60"/>
      <c r="AV62538" s="60"/>
      <c r="AW62538" s="60"/>
      <c r="AX62538" s="60"/>
      <c r="AY62538" s="60"/>
      <c r="AZ62538" s="60"/>
      <c r="BA62538" s="60"/>
      <c r="BB62538" s="60"/>
      <c r="BC62538" s="61"/>
    </row>
    <row r="62539" spans="43:55">
      <c r="AQ62539" s="64"/>
      <c r="AR62539" s="64"/>
      <c r="AS62539" s="60"/>
      <c r="AT62539" s="60"/>
      <c r="AU62539" s="60"/>
      <c r="AV62539" s="60"/>
      <c r="AW62539" s="60"/>
      <c r="AX62539" s="60"/>
      <c r="AY62539" s="60"/>
      <c r="AZ62539" s="60"/>
      <c r="BA62539" s="60"/>
      <c r="BB62539" s="60"/>
      <c r="BC62539" s="61"/>
    </row>
    <row r="62540" spans="43:55">
      <c r="AQ62540" s="64"/>
      <c r="AR62540" s="64"/>
      <c r="AS62540" s="60"/>
      <c r="AT62540" s="60"/>
      <c r="AU62540" s="60"/>
      <c r="AV62540" s="60"/>
      <c r="AW62540" s="60"/>
      <c r="AX62540" s="60"/>
      <c r="AY62540" s="60"/>
      <c r="AZ62540" s="60"/>
      <c r="BA62540" s="60"/>
      <c r="BB62540" s="60"/>
      <c r="BC62540" s="61"/>
    </row>
    <row r="62541" spans="43:55">
      <c r="AQ62541" s="64"/>
      <c r="AR62541" s="64"/>
      <c r="AS62541" s="60"/>
      <c r="AT62541" s="60"/>
      <c r="AU62541" s="60"/>
      <c r="AV62541" s="60"/>
      <c r="AW62541" s="60"/>
      <c r="AX62541" s="60"/>
      <c r="AY62541" s="60"/>
      <c r="AZ62541" s="60"/>
      <c r="BA62541" s="60"/>
      <c r="BB62541" s="60"/>
      <c r="BC62541" s="61"/>
    </row>
    <row r="62542" spans="43:55">
      <c r="AQ62542" s="64"/>
      <c r="AR62542" s="64"/>
      <c r="AS62542" s="60"/>
      <c r="AT62542" s="60"/>
      <c r="AU62542" s="60"/>
      <c r="AV62542" s="60"/>
      <c r="AW62542" s="60"/>
      <c r="AX62542" s="60"/>
      <c r="AY62542" s="60"/>
      <c r="AZ62542" s="60"/>
      <c r="BA62542" s="60"/>
      <c r="BB62542" s="60"/>
      <c r="BC62542" s="61"/>
    </row>
    <row r="62543" spans="43:55">
      <c r="AQ62543" s="64"/>
      <c r="AR62543" s="64"/>
      <c r="AS62543" s="60"/>
      <c r="AT62543" s="60"/>
      <c r="AU62543" s="60"/>
      <c r="AV62543" s="60"/>
      <c r="AW62543" s="60"/>
      <c r="AX62543" s="60"/>
      <c r="AY62543" s="60"/>
      <c r="AZ62543" s="60"/>
      <c r="BA62543" s="60"/>
      <c r="BB62543" s="60"/>
      <c r="BC62543" s="61"/>
    </row>
    <row r="62544" spans="43:55">
      <c r="AQ62544" s="64"/>
      <c r="AR62544" s="64"/>
      <c r="AS62544" s="60"/>
      <c r="AT62544" s="60"/>
      <c r="AU62544" s="60"/>
      <c r="AV62544" s="60"/>
      <c r="AW62544" s="60"/>
      <c r="AX62544" s="60"/>
      <c r="AY62544" s="60"/>
      <c r="AZ62544" s="60"/>
      <c r="BA62544" s="60"/>
      <c r="BB62544" s="60"/>
      <c r="BC62544" s="61"/>
    </row>
    <row r="62545" spans="43:55">
      <c r="AQ62545" s="64"/>
      <c r="AR62545" s="64"/>
      <c r="AS62545" s="60"/>
      <c r="AT62545" s="60"/>
      <c r="AU62545" s="60"/>
      <c r="AV62545" s="60"/>
      <c r="AW62545" s="60"/>
      <c r="AX62545" s="60"/>
      <c r="AY62545" s="60"/>
      <c r="AZ62545" s="60"/>
      <c r="BA62545" s="60"/>
      <c r="BB62545" s="60"/>
      <c r="BC62545" s="61"/>
    </row>
    <row r="62546" spans="43:55">
      <c r="AQ62546" s="64"/>
      <c r="AR62546" s="64"/>
      <c r="AS62546" s="60"/>
      <c r="AT62546" s="60"/>
      <c r="AU62546" s="60"/>
      <c r="AV62546" s="60"/>
      <c r="AW62546" s="60"/>
      <c r="AX62546" s="60"/>
      <c r="AY62546" s="60"/>
      <c r="AZ62546" s="60"/>
      <c r="BA62546" s="60"/>
      <c r="BB62546" s="60"/>
      <c r="BC62546" s="61"/>
    </row>
    <row r="62547" spans="43:55">
      <c r="AQ62547" s="64"/>
      <c r="AR62547" s="64"/>
      <c r="AS62547" s="60"/>
      <c r="AT62547" s="60"/>
      <c r="AU62547" s="60"/>
      <c r="AV62547" s="60"/>
      <c r="AW62547" s="60"/>
      <c r="AX62547" s="60"/>
      <c r="AY62547" s="60"/>
      <c r="AZ62547" s="60"/>
      <c r="BA62547" s="60"/>
      <c r="BB62547" s="60"/>
      <c r="BC62547" s="61"/>
    </row>
    <row r="62548" spans="43:55">
      <c r="AQ62548" s="64"/>
      <c r="AR62548" s="64"/>
      <c r="AS62548" s="60"/>
      <c r="AT62548" s="60"/>
      <c r="AU62548" s="60"/>
      <c r="AV62548" s="60"/>
      <c r="AW62548" s="60"/>
      <c r="AX62548" s="60"/>
      <c r="AY62548" s="60"/>
      <c r="AZ62548" s="60"/>
      <c r="BA62548" s="60"/>
      <c r="BB62548" s="60"/>
      <c r="BC62548" s="61"/>
    </row>
    <row r="62549" spans="43:55">
      <c r="AQ62549" s="64"/>
      <c r="AR62549" s="64"/>
      <c r="AS62549" s="60"/>
      <c r="AT62549" s="60"/>
      <c r="AU62549" s="60"/>
      <c r="AV62549" s="60"/>
      <c r="AW62549" s="60"/>
      <c r="AX62549" s="60"/>
      <c r="AY62549" s="60"/>
      <c r="AZ62549" s="60"/>
      <c r="BA62549" s="60"/>
      <c r="BB62549" s="60"/>
      <c r="BC62549" s="61"/>
    </row>
    <row r="62550" spans="43:55">
      <c r="AQ62550" s="64"/>
      <c r="AR62550" s="64"/>
      <c r="AS62550" s="60"/>
      <c r="AT62550" s="60"/>
      <c r="AU62550" s="60"/>
      <c r="AV62550" s="60"/>
      <c r="AW62550" s="60"/>
      <c r="AX62550" s="60"/>
      <c r="AY62550" s="60"/>
      <c r="AZ62550" s="60"/>
      <c r="BA62550" s="60"/>
      <c r="BB62550" s="60"/>
      <c r="BC62550" s="61"/>
    </row>
    <row r="62551" spans="43:55">
      <c r="AQ62551" s="64"/>
      <c r="AR62551" s="64"/>
      <c r="AS62551" s="60"/>
      <c r="AT62551" s="60"/>
      <c r="AU62551" s="60"/>
      <c r="AV62551" s="60"/>
      <c r="AW62551" s="60"/>
      <c r="AX62551" s="60"/>
      <c r="AY62551" s="60"/>
      <c r="AZ62551" s="60"/>
      <c r="BA62551" s="60"/>
      <c r="BB62551" s="60"/>
      <c r="BC62551" s="61"/>
    </row>
    <row r="62552" spans="43:55">
      <c r="AQ62552" s="64"/>
      <c r="AR62552" s="64"/>
      <c r="AS62552" s="60"/>
      <c r="AT62552" s="60"/>
      <c r="AU62552" s="60"/>
      <c r="AV62552" s="60"/>
      <c r="AW62552" s="60"/>
      <c r="AX62552" s="60"/>
      <c r="AY62552" s="60"/>
      <c r="AZ62552" s="60"/>
      <c r="BA62552" s="60"/>
      <c r="BB62552" s="60"/>
      <c r="BC62552" s="61"/>
    </row>
    <row r="62553" spans="43:55">
      <c r="AQ62553" s="64"/>
      <c r="AR62553" s="64"/>
      <c r="AS62553" s="60"/>
      <c r="AT62553" s="60"/>
      <c r="AU62553" s="60"/>
      <c r="AV62553" s="60"/>
      <c r="AW62553" s="60"/>
      <c r="AX62553" s="60"/>
      <c r="AY62553" s="60"/>
      <c r="AZ62553" s="60"/>
      <c r="BA62553" s="60"/>
      <c r="BB62553" s="60"/>
      <c r="BC62553" s="61"/>
    </row>
    <row r="62554" spans="43:55">
      <c r="AQ62554" s="64"/>
      <c r="AR62554" s="64"/>
      <c r="AS62554" s="60"/>
      <c r="AT62554" s="60"/>
      <c r="AU62554" s="60"/>
      <c r="AV62554" s="60"/>
      <c r="AW62554" s="60"/>
      <c r="AX62554" s="60"/>
      <c r="AY62554" s="60"/>
      <c r="AZ62554" s="60"/>
      <c r="BA62554" s="60"/>
      <c r="BB62554" s="60"/>
      <c r="BC62554" s="61"/>
    </row>
    <row r="62555" spans="43:55">
      <c r="AQ62555" s="64"/>
      <c r="AR62555" s="64"/>
      <c r="AS62555" s="60"/>
      <c r="AT62555" s="60"/>
      <c r="AU62555" s="60"/>
      <c r="AV62555" s="60"/>
      <c r="AW62555" s="60"/>
      <c r="AX62555" s="60"/>
      <c r="AY62555" s="60"/>
      <c r="AZ62555" s="60"/>
      <c r="BA62555" s="60"/>
      <c r="BB62555" s="60"/>
      <c r="BC62555" s="61"/>
    </row>
    <row r="62556" spans="43:55">
      <c r="AQ62556" s="64"/>
      <c r="AR62556" s="64"/>
      <c r="AS62556" s="60"/>
      <c r="AT62556" s="60"/>
      <c r="AU62556" s="60"/>
      <c r="AV62556" s="60"/>
      <c r="AW62556" s="60"/>
      <c r="AX62556" s="60"/>
      <c r="AY62556" s="60"/>
      <c r="AZ62556" s="60"/>
      <c r="BA62556" s="60"/>
      <c r="BB62556" s="60"/>
      <c r="BC62556" s="61"/>
    </row>
    <row r="62557" spans="43:55">
      <c r="AQ62557" s="64"/>
      <c r="AR62557" s="64"/>
      <c r="AS62557" s="60"/>
      <c r="AT62557" s="60"/>
      <c r="AU62557" s="60"/>
      <c r="AV62557" s="60"/>
      <c r="AW62557" s="60"/>
      <c r="AX62557" s="60"/>
      <c r="AY62557" s="60"/>
      <c r="AZ62557" s="60"/>
      <c r="BA62557" s="60"/>
      <c r="BB62557" s="60"/>
      <c r="BC62557" s="61"/>
    </row>
    <row r="62558" spans="43:55">
      <c r="AQ62558" s="64"/>
      <c r="AR62558" s="64"/>
      <c r="AS62558" s="60"/>
      <c r="AT62558" s="60"/>
      <c r="AU62558" s="60"/>
      <c r="AV62558" s="60"/>
      <c r="AW62558" s="60"/>
      <c r="AX62558" s="60"/>
      <c r="AY62558" s="60"/>
      <c r="AZ62558" s="60"/>
      <c r="BA62558" s="60"/>
      <c r="BB62558" s="60"/>
      <c r="BC62558" s="61"/>
    </row>
    <row r="62559" spans="43:55">
      <c r="AQ62559" s="64"/>
      <c r="AR62559" s="64"/>
      <c r="AS62559" s="60"/>
      <c r="AT62559" s="60"/>
      <c r="AU62559" s="60"/>
      <c r="AV62559" s="60"/>
      <c r="AW62559" s="60"/>
      <c r="AX62559" s="60"/>
      <c r="AY62559" s="60"/>
      <c r="AZ62559" s="60"/>
      <c r="BA62559" s="60"/>
      <c r="BB62559" s="60"/>
      <c r="BC62559" s="61"/>
    </row>
    <row r="62560" spans="43:55">
      <c r="AQ62560" s="64"/>
      <c r="AR62560" s="64"/>
      <c r="AS62560" s="60"/>
      <c r="AT62560" s="60"/>
      <c r="AU62560" s="60"/>
      <c r="AV62560" s="60"/>
      <c r="AW62560" s="60"/>
      <c r="AX62560" s="60"/>
      <c r="AY62560" s="60"/>
      <c r="AZ62560" s="60"/>
      <c r="BA62560" s="60"/>
      <c r="BB62560" s="60"/>
      <c r="BC62560" s="61"/>
    </row>
    <row r="62561" spans="43:55">
      <c r="AQ62561" s="64"/>
      <c r="AR62561" s="64"/>
      <c r="AS62561" s="60"/>
      <c r="AT62561" s="60"/>
      <c r="AU62561" s="60"/>
      <c r="AV62561" s="60"/>
      <c r="AW62561" s="60"/>
      <c r="AX62561" s="60"/>
      <c r="AY62561" s="60"/>
      <c r="AZ62561" s="60"/>
      <c r="BA62561" s="60"/>
      <c r="BB62561" s="60"/>
      <c r="BC62561" s="61"/>
    </row>
    <row r="62562" spans="43:55">
      <c r="AQ62562" s="64"/>
      <c r="AR62562" s="64"/>
      <c r="AS62562" s="60"/>
      <c r="AT62562" s="60"/>
      <c r="AU62562" s="60"/>
      <c r="AV62562" s="60"/>
      <c r="AW62562" s="60"/>
      <c r="AX62562" s="60"/>
      <c r="AY62562" s="60"/>
      <c r="AZ62562" s="60"/>
      <c r="BA62562" s="60"/>
      <c r="BB62562" s="60"/>
      <c r="BC62562" s="61"/>
    </row>
    <row r="62563" spans="43:55">
      <c r="AQ62563" s="64"/>
      <c r="AR62563" s="64"/>
      <c r="AS62563" s="60"/>
      <c r="AT62563" s="60"/>
      <c r="AU62563" s="60"/>
      <c r="AV62563" s="60"/>
      <c r="AW62563" s="60"/>
      <c r="AX62563" s="60"/>
      <c r="AY62563" s="60"/>
      <c r="AZ62563" s="60"/>
      <c r="BA62563" s="60"/>
      <c r="BB62563" s="60"/>
      <c r="BC62563" s="61"/>
    </row>
    <row r="62564" spans="43:55">
      <c r="AQ62564" s="64"/>
      <c r="AR62564" s="64"/>
      <c r="AS62564" s="60"/>
      <c r="AT62564" s="60"/>
      <c r="AU62564" s="60"/>
      <c r="AV62564" s="60"/>
      <c r="AW62564" s="60"/>
      <c r="AX62564" s="60"/>
      <c r="AY62564" s="60"/>
      <c r="AZ62564" s="60"/>
      <c r="BA62564" s="60"/>
      <c r="BB62564" s="60"/>
      <c r="BC62564" s="61"/>
    </row>
    <row r="62565" spans="43:55">
      <c r="AQ62565" s="64"/>
      <c r="AR62565" s="64"/>
      <c r="AS62565" s="60"/>
      <c r="AT62565" s="60"/>
      <c r="AU62565" s="60"/>
      <c r="AV62565" s="60"/>
      <c r="AW62565" s="60"/>
      <c r="AX62565" s="60"/>
      <c r="AY62565" s="60"/>
      <c r="AZ62565" s="60"/>
      <c r="BA62565" s="60"/>
      <c r="BB62565" s="60"/>
      <c r="BC62565" s="61"/>
    </row>
    <row r="62566" spans="43:55">
      <c r="AQ62566" s="64"/>
      <c r="AR62566" s="64"/>
      <c r="AS62566" s="60"/>
      <c r="AT62566" s="60"/>
      <c r="AU62566" s="60"/>
      <c r="AV62566" s="60"/>
      <c r="AW62566" s="60"/>
      <c r="AX62566" s="60"/>
      <c r="AY62566" s="60"/>
      <c r="AZ62566" s="60"/>
      <c r="BA62566" s="60"/>
      <c r="BB62566" s="60"/>
      <c r="BC62566" s="61"/>
    </row>
    <row r="62567" spans="43:55">
      <c r="AQ62567" s="64"/>
      <c r="AR62567" s="64"/>
      <c r="AS62567" s="60"/>
      <c r="AT62567" s="60"/>
      <c r="AU62567" s="60"/>
      <c r="AV62567" s="60"/>
      <c r="AW62567" s="60"/>
      <c r="AX62567" s="60"/>
      <c r="AY62567" s="60"/>
      <c r="AZ62567" s="60"/>
      <c r="BA62567" s="60"/>
      <c r="BB62567" s="60"/>
      <c r="BC62567" s="61"/>
    </row>
    <row r="62568" spans="43:55">
      <c r="AQ62568" s="64"/>
      <c r="AR62568" s="64"/>
      <c r="AS62568" s="60"/>
      <c r="AT62568" s="60"/>
      <c r="AU62568" s="60"/>
      <c r="AV62568" s="60"/>
      <c r="AW62568" s="60"/>
      <c r="AX62568" s="60"/>
      <c r="AY62568" s="60"/>
      <c r="AZ62568" s="60"/>
      <c r="BA62568" s="60"/>
      <c r="BB62568" s="60"/>
      <c r="BC62568" s="61"/>
    </row>
    <row r="62569" spans="43:55">
      <c r="AQ62569" s="64"/>
      <c r="AR62569" s="64"/>
      <c r="AS62569" s="60"/>
      <c r="AT62569" s="60"/>
      <c r="AU62569" s="60"/>
      <c r="AV62569" s="60"/>
      <c r="AW62569" s="60"/>
      <c r="AX62569" s="60"/>
      <c r="AY62569" s="60"/>
      <c r="AZ62569" s="60"/>
      <c r="BA62569" s="60"/>
      <c r="BB62569" s="60"/>
      <c r="BC62569" s="61"/>
    </row>
    <row r="62570" spans="43:55">
      <c r="AQ62570" s="64"/>
      <c r="AR62570" s="64"/>
      <c r="AS62570" s="60"/>
      <c r="AT62570" s="60"/>
      <c r="AU62570" s="60"/>
      <c r="AV62570" s="60"/>
      <c r="AW62570" s="60"/>
      <c r="AX62570" s="60"/>
      <c r="AY62570" s="60"/>
      <c r="AZ62570" s="60"/>
      <c r="BA62570" s="60"/>
      <c r="BB62570" s="60"/>
      <c r="BC62570" s="61"/>
    </row>
    <row r="62571" spans="43:55">
      <c r="AQ62571" s="64"/>
      <c r="AR62571" s="64"/>
      <c r="AS62571" s="60"/>
      <c r="AT62571" s="60"/>
      <c r="AU62571" s="60"/>
      <c r="AV62571" s="60"/>
      <c r="AW62571" s="60"/>
      <c r="AX62571" s="60"/>
      <c r="AY62571" s="60"/>
      <c r="AZ62571" s="60"/>
      <c r="BA62571" s="60"/>
      <c r="BB62571" s="60"/>
      <c r="BC62571" s="61"/>
    </row>
    <row r="62572" spans="43:55">
      <c r="AQ62572" s="64"/>
      <c r="AR62572" s="64"/>
      <c r="AS62572" s="60"/>
      <c r="AT62572" s="60"/>
      <c r="AU62572" s="60"/>
      <c r="AV62572" s="60"/>
      <c r="AW62572" s="60"/>
      <c r="AX62572" s="60"/>
      <c r="AY62572" s="60"/>
      <c r="AZ62572" s="60"/>
      <c r="BA62572" s="60"/>
      <c r="BB62572" s="60"/>
      <c r="BC62572" s="61"/>
    </row>
    <row r="62573" spans="43:55">
      <c r="AQ62573" s="64"/>
      <c r="AR62573" s="64"/>
      <c r="AS62573" s="60"/>
      <c r="AT62573" s="60"/>
      <c r="AU62573" s="60"/>
      <c r="AV62573" s="60"/>
      <c r="AW62573" s="60"/>
      <c r="AX62573" s="60"/>
      <c r="AY62573" s="60"/>
      <c r="AZ62573" s="60"/>
      <c r="BA62573" s="60"/>
      <c r="BB62573" s="60"/>
      <c r="BC62573" s="61"/>
    </row>
    <row r="62574" spans="43:55">
      <c r="AQ62574" s="64"/>
      <c r="AR62574" s="64"/>
      <c r="AS62574" s="60"/>
      <c r="AT62574" s="60"/>
      <c r="AU62574" s="60"/>
      <c r="AV62574" s="60"/>
      <c r="AW62574" s="60"/>
      <c r="AX62574" s="60"/>
      <c r="AY62574" s="60"/>
      <c r="AZ62574" s="60"/>
      <c r="BA62574" s="60"/>
      <c r="BB62574" s="60"/>
      <c r="BC62574" s="61"/>
    </row>
    <row r="62575" spans="43:55">
      <c r="AQ62575" s="64"/>
      <c r="AR62575" s="64"/>
      <c r="AS62575" s="60"/>
      <c r="AT62575" s="60"/>
      <c r="AU62575" s="60"/>
      <c r="AV62575" s="60"/>
      <c r="AW62575" s="60"/>
      <c r="AX62575" s="60"/>
      <c r="AY62575" s="60"/>
      <c r="AZ62575" s="60"/>
      <c r="BA62575" s="60"/>
      <c r="BB62575" s="60"/>
      <c r="BC62575" s="61"/>
    </row>
    <row r="62576" spans="43:55">
      <c r="AQ62576" s="64"/>
      <c r="AR62576" s="64"/>
      <c r="AS62576" s="60"/>
      <c r="AT62576" s="60"/>
      <c r="AU62576" s="60"/>
      <c r="AV62576" s="60"/>
      <c r="AW62576" s="60"/>
      <c r="AX62576" s="60"/>
      <c r="AY62576" s="60"/>
      <c r="AZ62576" s="60"/>
      <c r="BA62576" s="60"/>
      <c r="BB62576" s="60"/>
      <c r="BC62576" s="61"/>
    </row>
    <row r="62577" spans="43:55">
      <c r="AQ62577" s="64"/>
      <c r="AR62577" s="64"/>
      <c r="AS62577" s="60"/>
      <c r="AT62577" s="60"/>
      <c r="AU62577" s="60"/>
      <c r="AV62577" s="60"/>
      <c r="AW62577" s="60"/>
      <c r="AX62577" s="60"/>
      <c r="AY62577" s="60"/>
      <c r="AZ62577" s="60"/>
      <c r="BA62577" s="60"/>
      <c r="BB62577" s="60"/>
      <c r="BC62577" s="61"/>
    </row>
    <row r="62578" spans="43:55">
      <c r="AQ62578" s="64"/>
      <c r="AR62578" s="64"/>
      <c r="AS62578" s="60"/>
      <c r="AT62578" s="60"/>
      <c r="AU62578" s="60"/>
      <c r="AV62578" s="60"/>
      <c r="AW62578" s="60"/>
      <c r="AX62578" s="60"/>
      <c r="AY62578" s="60"/>
      <c r="AZ62578" s="60"/>
      <c r="BA62578" s="60"/>
      <c r="BB62578" s="60"/>
      <c r="BC62578" s="61"/>
    </row>
    <row r="62579" spans="43:55">
      <c r="AQ62579" s="64"/>
      <c r="AR62579" s="64"/>
      <c r="AS62579" s="60"/>
      <c r="AT62579" s="60"/>
      <c r="AU62579" s="60"/>
      <c r="AV62579" s="60"/>
      <c r="AW62579" s="60"/>
      <c r="AX62579" s="60"/>
      <c r="AY62579" s="60"/>
      <c r="AZ62579" s="60"/>
      <c r="BA62579" s="60"/>
      <c r="BB62579" s="60"/>
      <c r="BC62579" s="61"/>
    </row>
    <row r="62580" spans="43:55">
      <c r="AQ62580" s="64"/>
      <c r="AR62580" s="64"/>
      <c r="AS62580" s="60"/>
      <c r="AT62580" s="60"/>
      <c r="AU62580" s="60"/>
      <c r="AV62580" s="60"/>
      <c r="AW62580" s="60"/>
      <c r="AX62580" s="60"/>
      <c r="AY62580" s="60"/>
      <c r="AZ62580" s="60"/>
      <c r="BA62580" s="60"/>
      <c r="BB62580" s="60"/>
      <c r="BC62580" s="61"/>
    </row>
    <row r="62581" spans="43:55">
      <c r="AQ62581" s="64"/>
      <c r="AR62581" s="64"/>
      <c r="AS62581" s="60"/>
      <c r="AT62581" s="60"/>
      <c r="AU62581" s="60"/>
      <c r="AV62581" s="60"/>
      <c r="AW62581" s="60"/>
      <c r="AX62581" s="60"/>
      <c r="AY62581" s="60"/>
      <c r="AZ62581" s="60"/>
      <c r="BA62581" s="60"/>
      <c r="BB62581" s="60"/>
      <c r="BC62581" s="61"/>
    </row>
    <row r="62582" spans="43:55">
      <c r="AQ62582" s="64"/>
      <c r="AR62582" s="64"/>
      <c r="AS62582" s="60"/>
      <c r="AT62582" s="60"/>
      <c r="AU62582" s="60"/>
      <c r="AV62582" s="60"/>
      <c r="AW62582" s="60"/>
      <c r="AX62582" s="60"/>
      <c r="AY62582" s="60"/>
      <c r="AZ62582" s="60"/>
      <c r="BA62582" s="60"/>
      <c r="BB62582" s="60"/>
      <c r="BC62582" s="61"/>
    </row>
    <row r="62583" spans="43:55">
      <c r="AQ62583" s="64"/>
      <c r="AR62583" s="64"/>
      <c r="AS62583" s="60"/>
      <c r="AT62583" s="60"/>
      <c r="AU62583" s="60"/>
      <c r="AV62583" s="60"/>
      <c r="AW62583" s="60"/>
      <c r="AX62583" s="60"/>
      <c r="AY62583" s="60"/>
      <c r="AZ62583" s="60"/>
      <c r="BA62583" s="60"/>
      <c r="BB62583" s="60"/>
      <c r="BC62583" s="61"/>
    </row>
    <row r="62584" spans="43:55">
      <c r="AQ62584" s="64"/>
      <c r="AR62584" s="64"/>
      <c r="AS62584" s="60"/>
      <c r="AT62584" s="60"/>
      <c r="AU62584" s="60"/>
      <c r="AV62584" s="60"/>
      <c r="AW62584" s="60"/>
      <c r="AX62584" s="60"/>
      <c r="AY62584" s="60"/>
      <c r="AZ62584" s="60"/>
      <c r="BA62584" s="60"/>
      <c r="BB62584" s="60"/>
      <c r="BC62584" s="61"/>
    </row>
    <row r="62585" spans="43:55">
      <c r="AQ62585" s="64"/>
      <c r="AR62585" s="64"/>
      <c r="AS62585" s="60"/>
      <c r="AT62585" s="60"/>
      <c r="AU62585" s="60"/>
      <c r="AV62585" s="60"/>
      <c r="AW62585" s="60"/>
      <c r="AX62585" s="60"/>
      <c r="AY62585" s="60"/>
      <c r="AZ62585" s="60"/>
      <c r="BA62585" s="60"/>
      <c r="BB62585" s="60"/>
      <c r="BC62585" s="61"/>
    </row>
    <row r="62586" spans="43:55">
      <c r="AQ62586" s="64"/>
      <c r="AR62586" s="64"/>
      <c r="AS62586" s="60"/>
      <c r="AT62586" s="60"/>
      <c r="AU62586" s="60"/>
      <c r="AV62586" s="60"/>
      <c r="AW62586" s="60"/>
      <c r="AX62586" s="60"/>
      <c r="AY62586" s="60"/>
      <c r="AZ62586" s="60"/>
      <c r="BA62586" s="60"/>
      <c r="BB62586" s="60"/>
      <c r="BC62586" s="61"/>
    </row>
    <row r="62587" spans="43:55">
      <c r="AQ62587" s="64"/>
      <c r="AR62587" s="64"/>
      <c r="AS62587" s="60"/>
      <c r="AT62587" s="60"/>
      <c r="AU62587" s="60"/>
      <c r="AV62587" s="60"/>
      <c r="AW62587" s="60"/>
      <c r="AX62587" s="60"/>
      <c r="AY62587" s="60"/>
      <c r="AZ62587" s="60"/>
      <c r="BA62587" s="60"/>
      <c r="BB62587" s="60"/>
      <c r="BC62587" s="61"/>
    </row>
    <row r="62588" spans="43:55">
      <c r="AQ62588" s="64"/>
      <c r="AR62588" s="64"/>
      <c r="AS62588" s="60"/>
      <c r="AT62588" s="60"/>
      <c r="AU62588" s="60"/>
      <c r="AV62588" s="60"/>
      <c r="AW62588" s="60"/>
      <c r="AX62588" s="60"/>
      <c r="AY62588" s="60"/>
      <c r="AZ62588" s="60"/>
      <c r="BA62588" s="60"/>
      <c r="BB62588" s="60"/>
      <c r="BC62588" s="61"/>
    </row>
    <row r="62589" spans="43:55">
      <c r="AQ62589" s="64"/>
      <c r="AR62589" s="64"/>
      <c r="AS62589" s="60"/>
      <c r="AT62589" s="60"/>
      <c r="AU62589" s="60"/>
      <c r="AV62589" s="60"/>
      <c r="AW62589" s="60"/>
      <c r="AX62589" s="60"/>
      <c r="AY62589" s="60"/>
      <c r="AZ62589" s="60"/>
      <c r="BA62589" s="60"/>
      <c r="BB62589" s="60"/>
      <c r="BC62589" s="61"/>
    </row>
    <row r="62590" spans="43:55">
      <c r="AQ62590" s="64"/>
      <c r="AR62590" s="64"/>
      <c r="AS62590" s="60"/>
      <c r="AT62590" s="60"/>
      <c r="AU62590" s="60"/>
      <c r="AV62590" s="60"/>
      <c r="AW62590" s="60"/>
      <c r="AX62590" s="60"/>
      <c r="AY62590" s="60"/>
      <c r="AZ62590" s="60"/>
      <c r="BA62590" s="60"/>
      <c r="BB62590" s="60"/>
      <c r="BC62590" s="61"/>
    </row>
    <row r="62591" spans="43:55">
      <c r="AQ62591" s="64"/>
      <c r="AR62591" s="64"/>
      <c r="AS62591" s="60"/>
      <c r="AT62591" s="60"/>
      <c r="AU62591" s="60"/>
      <c r="AV62591" s="60"/>
      <c r="AW62591" s="60"/>
      <c r="AX62591" s="60"/>
      <c r="AY62591" s="60"/>
      <c r="AZ62591" s="60"/>
      <c r="BA62591" s="60"/>
      <c r="BB62591" s="60"/>
      <c r="BC62591" s="61"/>
    </row>
    <row r="62592" spans="43:55">
      <c r="AQ62592" s="64"/>
      <c r="AR62592" s="64"/>
      <c r="AS62592" s="60"/>
      <c r="AT62592" s="60"/>
      <c r="AU62592" s="60"/>
      <c r="AV62592" s="60"/>
      <c r="AW62592" s="60"/>
      <c r="AX62592" s="60"/>
      <c r="AY62592" s="60"/>
      <c r="AZ62592" s="60"/>
      <c r="BA62592" s="60"/>
      <c r="BB62592" s="60"/>
      <c r="BC62592" s="61"/>
    </row>
    <row r="62593" spans="43:55">
      <c r="AQ62593" s="64"/>
      <c r="AR62593" s="64"/>
      <c r="AS62593" s="60"/>
      <c r="AT62593" s="60"/>
      <c r="AU62593" s="60"/>
      <c r="AV62593" s="60"/>
      <c r="AW62593" s="60"/>
      <c r="AX62593" s="60"/>
      <c r="AY62593" s="60"/>
      <c r="AZ62593" s="60"/>
      <c r="BA62593" s="60"/>
      <c r="BB62593" s="60"/>
      <c r="BC62593" s="61"/>
    </row>
    <row r="62594" spans="43:55">
      <c r="AQ62594" s="64"/>
      <c r="AR62594" s="64"/>
      <c r="AS62594" s="60"/>
      <c r="AT62594" s="60"/>
      <c r="AU62594" s="60"/>
      <c r="AV62594" s="60"/>
      <c r="AW62594" s="60"/>
      <c r="AX62594" s="60"/>
      <c r="AY62594" s="60"/>
      <c r="AZ62594" s="60"/>
      <c r="BA62594" s="60"/>
      <c r="BB62594" s="60"/>
      <c r="BC62594" s="61"/>
    </row>
    <row r="62595" spans="43:55">
      <c r="AQ62595" s="64"/>
      <c r="AR62595" s="64"/>
      <c r="AS62595" s="60"/>
      <c r="AT62595" s="60"/>
      <c r="AU62595" s="60"/>
      <c r="AV62595" s="60"/>
      <c r="AW62595" s="60"/>
      <c r="AX62595" s="60"/>
      <c r="AY62595" s="60"/>
      <c r="AZ62595" s="60"/>
      <c r="BA62595" s="60"/>
      <c r="BB62595" s="60"/>
      <c r="BC62595" s="61"/>
    </row>
    <row r="62596" spans="43:55">
      <c r="AQ62596" s="64"/>
      <c r="AR62596" s="64"/>
      <c r="AS62596" s="60"/>
      <c r="AT62596" s="60"/>
      <c r="AU62596" s="60"/>
      <c r="AV62596" s="60"/>
      <c r="AW62596" s="60"/>
      <c r="AX62596" s="60"/>
      <c r="AY62596" s="60"/>
      <c r="AZ62596" s="60"/>
      <c r="BA62596" s="60"/>
      <c r="BB62596" s="60"/>
      <c r="BC62596" s="61"/>
    </row>
    <row r="62597" spans="43:55">
      <c r="AQ62597" s="64"/>
      <c r="AR62597" s="64"/>
      <c r="AS62597" s="60"/>
      <c r="AT62597" s="60"/>
      <c r="AU62597" s="60"/>
      <c r="AV62597" s="60"/>
      <c r="AW62597" s="60"/>
      <c r="AX62597" s="60"/>
      <c r="AY62597" s="60"/>
      <c r="AZ62597" s="60"/>
      <c r="BA62597" s="60"/>
      <c r="BB62597" s="60"/>
      <c r="BC62597" s="61"/>
    </row>
    <row r="62598" spans="43:55">
      <c r="AQ62598" s="64"/>
      <c r="AR62598" s="64"/>
      <c r="AS62598" s="60"/>
      <c r="AT62598" s="60"/>
      <c r="AU62598" s="60"/>
      <c r="AV62598" s="60"/>
      <c r="AW62598" s="60"/>
      <c r="AX62598" s="60"/>
      <c r="AY62598" s="60"/>
      <c r="AZ62598" s="60"/>
      <c r="BA62598" s="60"/>
      <c r="BB62598" s="60"/>
      <c r="BC62598" s="61"/>
    </row>
    <row r="62599" spans="43:55">
      <c r="AQ62599" s="64"/>
      <c r="AR62599" s="64"/>
      <c r="AS62599" s="60"/>
      <c r="AT62599" s="60"/>
      <c r="AU62599" s="60"/>
      <c r="AV62599" s="60"/>
      <c r="AW62599" s="60"/>
      <c r="AX62599" s="60"/>
      <c r="AY62599" s="60"/>
      <c r="AZ62599" s="60"/>
      <c r="BA62599" s="60"/>
      <c r="BB62599" s="60"/>
      <c r="BC62599" s="61"/>
    </row>
    <row r="62600" spans="43:55">
      <c r="AQ62600" s="64"/>
      <c r="AR62600" s="64"/>
      <c r="AS62600" s="60"/>
      <c r="AT62600" s="60"/>
      <c r="AU62600" s="60"/>
      <c r="AV62600" s="60"/>
      <c r="AW62600" s="60"/>
      <c r="AX62600" s="60"/>
      <c r="AY62600" s="60"/>
      <c r="AZ62600" s="60"/>
      <c r="BA62600" s="60"/>
      <c r="BB62600" s="60"/>
      <c r="BC62600" s="61"/>
    </row>
    <row r="62601" spans="43:55">
      <c r="AQ62601" s="64"/>
      <c r="AR62601" s="64"/>
      <c r="AS62601" s="60"/>
      <c r="AT62601" s="60"/>
      <c r="AU62601" s="60"/>
      <c r="AV62601" s="60"/>
      <c r="AW62601" s="60"/>
      <c r="AX62601" s="60"/>
      <c r="AY62601" s="60"/>
      <c r="AZ62601" s="60"/>
      <c r="BA62601" s="60"/>
      <c r="BB62601" s="60"/>
      <c r="BC62601" s="61"/>
    </row>
    <row r="62602" spans="43:55">
      <c r="AQ62602" s="64"/>
      <c r="AR62602" s="64"/>
      <c r="AS62602" s="60"/>
      <c r="AT62602" s="60"/>
      <c r="AU62602" s="60"/>
      <c r="AV62602" s="60"/>
      <c r="AW62602" s="60"/>
      <c r="AX62602" s="60"/>
      <c r="AY62602" s="60"/>
      <c r="AZ62602" s="60"/>
      <c r="BA62602" s="60"/>
      <c r="BB62602" s="60"/>
      <c r="BC62602" s="61"/>
    </row>
    <row r="62603" spans="43:55">
      <c r="AQ62603" s="64"/>
      <c r="AR62603" s="64"/>
      <c r="AS62603" s="60"/>
      <c r="AT62603" s="60"/>
      <c r="AU62603" s="60"/>
      <c r="AV62603" s="60"/>
      <c r="AW62603" s="60"/>
      <c r="AX62603" s="60"/>
      <c r="AY62603" s="60"/>
      <c r="AZ62603" s="60"/>
      <c r="BA62603" s="60"/>
      <c r="BB62603" s="60"/>
      <c r="BC62603" s="61"/>
    </row>
    <row r="62604" spans="43:55">
      <c r="AQ62604" s="64"/>
      <c r="AR62604" s="64"/>
      <c r="AS62604" s="60"/>
      <c r="AT62604" s="60"/>
      <c r="AU62604" s="60"/>
      <c r="AV62604" s="60"/>
      <c r="AW62604" s="60"/>
      <c r="AX62604" s="60"/>
      <c r="AY62604" s="60"/>
      <c r="AZ62604" s="60"/>
      <c r="BA62604" s="60"/>
      <c r="BB62604" s="60"/>
      <c r="BC62604" s="61"/>
    </row>
    <row r="62605" spans="43:55">
      <c r="AQ62605" s="64"/>
      <c r="AR62605" s="64"/>
      <c r="AS62605" s="60"/>
      <c r="AT62605" s="60"/>
      <c r="AU62605" s="60"/>
      <c r="AV62605" s="60"/>
      <c r="AW62605" s="60"/>
      <c r="AX62605" s="60"/>
      <c r="AY62605" s="60"/>
      <c r="AZ62605" s="60"/>
      <c r="BA62605" s="60"/>
      <c r="BB62605" s="60"/>
      <c r="BC62605" s="61"/>
    </row>
    <row r="62606" spans="43:55">
      <c r="AQ62606" s="64"/>
      <c r="AR62606" s="64"/>
      <c r="AS62606" s="60"/>
      <c r="AT62606" s="60"/>
      <c r="AU62606" s="60"/>
      <c r="AV62606" s="60"/>
      <c r="AW62606" s="60"/>
      <c r="AX62606" s="60"/>
      <c r="AY62606" s="60"/>
      <c r="AZ62606" s="60"/>
      <c r="BA62606" s="60"/>
      <c r="BB62606" s="60"/>
      <c r="BC62606" s="61"/>
    </row>
    <row r="62607" spans="43:55">
      <c r="AQ62607" s="64"/>
      <c r="AR62607" s="64"/>
      <c r="AS62607" s="60"/>
      <c r="AT62607" s="60"/>
      <c r="AU62607" s="60"/>
      <c r="AV62607" s="60"/>
      <c r="AW62607" s="60"/>
      <c r="AX62607" s="60"/>
      <c r="AY62607" s="60"/>
      <c r="AZ62607" s="60"/>
      <c r="BA62607" s="60"/>
      <c r="BB62607" s="60"/>
      <c r="BC62607" s="61"/>
    </row>
    <row r="62608" spans="43:55">
      <c r="AQ62608" s="64"/>
      <c r="AR62608" s="64"/>
      <c r="AS62608" s="60"/>
      <c r="AT62608" s="60"/>
      <c r="AU62608" s="60"/>
      <c r="AV62608" s="60"/>
      <c r="AW62608" s="60"/>
      <c r="AX62608" s="60"/>
      <c r="AY62608" s="60"/>
      <c r="AZ62608" s="60"/>
      <c r="BA62608" s="60"/>
      <c r="BB62608" s="60"/>
      <c r="BC62608" s="61"/>
    </row>
    <row r="62609" spans="43:55">
      <c r="AQ62609" s="64"/>
      <c r="AR62609" s="64"/>
      <c r="AS62609" s="60"/>
      <c r="AT62609" s="60"/>
      <c r="AU62609" s="60"/>
      <c r="AV62609" s="60"/>
      <c r="AW62609" s="60"/>
      <c r="AX62609" s="60"/>
      <c r="AY62609" s="60"/>
      <c r="AZ62609" s="60"/>
      <c r="BA62609" s="60"/>
      <c r="BB62609" s="60"/>
      <c r="BC62609" s="61"/>
    </row>
    <row r="62610" spans="43:55">
      <c r="AQ62610" s="64"/>
      <c r="AR62610" s="64"/>
      <c r="AS62610" s="60"/>
      <c r="AT62610" s="60"/>
      <c r="AU62610" s="60"/>
      <c r="AV62610" s="60"/>
      <c r="AW62610" s="60"/>
      <c r="AX62610" s="60"/>
      <c r="AY62610" s="60"/>
      <c r="AZ62610" s="60"/>
      <c r="BA62610" s="60"/>
      <c r="BB62610" s="60"/>
      <c r="BC62610" s="61"/>
    </row>
    <row r="62611" spans="43:55">
      <c r="AQ62611" s="64"/>
      <c r="AR62611" s="64"/>
      <c r="AS62611" s="60"/>
      <c r="AT62611" s="60"/>
      <c r="AU62611" s="60"/>
      <c r="AV62611" s="60"/>
      <c r="AW62611" s="60"/>
      <c r="AX62611" s="60"/>
      <c r="AY62611" s="60"/>
      <c r="AZ62611" s="60"/>
      <c r="BA62611" s="60"/>
      <c r="BB62611" s="60"/>
      <c r="BC62611" s="61"/>
    </row>
    <row r="62612" spans="43:55">
      <c r="AQ62612" s="64"/>
      <c r="AR62612" s="64"/>
      <c r="AS62612" s="60"/>
      <c r="AT62612" s="60"/>
      <c r="AU62612" s="60"/>
      <c r="AV62612" s="60"/>
      <c r="AW62612" s="60"/>
      <c r="AX62612" s="60"/>
      <c r="AY62612" s="60"/>
      <c r="AZ62612" s="60"/>
      <c r="BA62612" s="60"/>
      <c r="BB62612" s="60"/>
      <c r="BC62612" s="61"/>
    </row>
    <row r="62613" spans="43:55">
      <c r="AQ62613" s="64"/>
      <c r="AR62613" s="64"/>
      <c r="AS62613" s="60"/>
      <c r="AT62613" s="60"/>
      <c r="AU62613" s="60"/>
      <c r="AV62613" s="60"/>
      <c r="AW62613" s="60"/>
      <c r="AX62613" s="60"/>
      <c r="AY62613" s="60"/>
      <c r="AZ62613" s="60"/>
      <c r="BA62613" s="60"/>
      <c r="BB62613" s="60"/>
      <c r="BC62613" s="61"/>
    </row>
    <row r="62614" spans="43:55">
      <c r="AQ62614" s="64"/>
      <c r="AR62614" s="64"/>
      <c r="AS62614" s="60"/>
      <c r="AT62614" s="60"/>
      <c r="AU62614" s="60"/>
      <c r="AV62614" s="60"/>
      <c r="AW62614" s="60"/>
      <c r="AX62614" s="60"/>
      <c r="AY62614" s="60"/>
      <c r="AZ62614" s="60"/>
      <c r="BA62614" s="60"/>
      <c r="BB62614" s="60"/>
      <c r="BC62614" s="61"/>
    </row>
    <row r="62615" spans="43:55">
      <c r="AQ62615" s="64"/>
      <c r="AR62615" s="64"/>
      <c r="AS62615" s="60"/>
      <c r="AT62615" s="60"/>
      <c r="AU62615" s="60"/>
      <c r="AV62615" s="60"/>
      <c r="AW62615" s="60"/>
      <c r="AX62615" s="60"/>
      <c r="AY62615" s="60"/>
      <c r="AZ62615" s="60"/>
      <c r="BA62615" s="60"/>
      <c r="BB62615" s="60"/>
      <c r="BC62615" s="61"/>
    </row>
    <row r="62616" spans="43:55">
      <c r="AQ62616" s="64"/>
      <c r="AR62616" s="64"/>
      <c r="AS62616" s="60"/>
      <c r="AT62616" s="60"/>
      <c r="AU62616" s="60"/>
      <c r="AV62616" s="60"/>
      <c r="AW62616" s="60"/>
      <c r="AX62616" s="60"/>
      <c r="AY62616" s="60"/>
      <c r="AZ62616" s="60"/>
      <c r="BA62616" s="60"/>
      <c r="BB62616" s="60"/>
      <c r="BC62616" s="61"/>
    </row>
    <row r="62617" spans="43:55">
      <c r="AQ62617" s="64"/>
      <c r="AR62617" s="64"/>
      <c r="AS62617" s="60"/>
      <c r="AT62617" s="60"/>
      <c r="AU62617" s="60"/>
      <c r="AV62617" s="60"/>
      <c r="AW62617" s="60"/>
      <c r="AX62617" s="60"/>
      <c r="AY62617" s="60"/>
      <c r="AZ62617" s="60"/>
      <c r="BA62617" s="60"/>
      <c r="BB62617" s="60"/>
      <c r="BC62617" s="61"/>
    </row>
    <row r="62618" spans="43:55">
      <c r="AQ62618" s="64"/>
      <c r="AR62618" s="64"/>
      <c r="AS62618" s="60"/>
      <c r="AT62618" s="60"/>
      <c r="AU62618" s="60"/>
      <c r="AV62618" s="60"/>
      <c r="AW62618" s="60"/>
      <c r="AX62618" s="60"/>
      <c r="AY62618" s="60"/>
      <c r="AZ62618" s="60"/>
      <c r="BA62618" s="60"/>
      <c r="BB62618" s="60"/>
      <c r="BC62618" s="61"/>
    </row>
    <row r="62619" spans="43:55">
      <c r="AQ62619" s="64"/>
      <c r="AR62619" s="64"/>
      <c r="AS62619" s="60"/>
      <c r="AT62619" s="60"/>
      <c r="AU62619" s="60"/>
      <c r="AV62619" s="60"/>
      <c r="AW62619" s="60"/>
      <c r="AX62619" s="60"/>
      <c r="AY62619" s="60"/>
      <c r="AZ62619" s="60"/>
      <c r="BA62619" s="60"/>
      <c r="BB62619" s="60"/>
      <c r="BC62619" s="61"/>
    </row>
    <row r="62620" spans="43:55">
      <c r="AQ62620" s="64"/>
      <c r="AR62620" s="64"/>
      <c r="AS62620" s="60"/>
      <c r="AT62620" s="60"/>
      <c r="AU62620" s="60"/>
      <c r="AV62620" s="60"/>
      <c r="AW62620" s="60"/>
      <c r="AX62620" s="60"/>
      <c r="AY62620" s="60"/>
      <c r="AZ62620" s="60"/>
      <c r="BA62620" s="60"/>
      <c r="BB62620" s="60"/>
      <c r="BC62620" s="61"/>
    </row>
    <row r="62621" spans="43:55">
      <c r="AQ62621" s="64"/>
      <c r="AR62621" s="64"/>
      <c r="AS62621" s="60"/>
      <c r="AT62621" s="60"/>
      <c r="AU62621" s="60"/>
      <c r="AV62621" s="60"/>
      <c r="AW62621" s="60"/>
      <c r="AX62621" s="60"/>
      <c r="AY62621" s="60"/>
      <c r="AZ62621" s="60"/>
      <c r="BA62621" s="60"/>
      <c r="BB62621" s="60"/>
      <c r="BC62621" s="61"/>
    </row>
    <row r="62622" spans="43:55">
      <c r="AQ62622" s="64"/>
      <c r="AR62622" s="64"/>
      <c r="AS62622" s="60"/>
      <c r="AT62622" s="60"/>
      <c r="AU62622" s="60"/>
      <c r="AV62622" s="60"/>
      <c r="AW62622" s="60"/>
      <c r="AX62622" s="60"/>
      <c r="AY62622" s="60"/>
      <c r="AZ62622" s="60"/>
      <c r="BA62622" s="60"/>
      <c r="BB62622" s="60"/>
      <c r="BC62622" s="61"/>
    </row>
    <row r="62623" spans="43:55">
      <c r="AQ62623" s="64"/>
      <c r="AR62623" s="64"/>
      <c r="AS62623" s="60"/>
      <c r="AT62623" s="60"/>
      <c r="AU62623" s="60"/>
      <c r="AV62623" s="60"/>
      <c r="AW62623" s="60"/>
      <c r="AX62623" s="60"/>
      <c r="AY62623" s="60"/>
      <c r="AZ62623" s="60"/>
      <c r="BA62623" s="60"/>
      <c r="BB62623" s="60"/>
      <c r="BC62623" s="61"/>
    </row>
    <row r="62624" spans="43:55">
      <c r="AQ62624" s="64"/>
      <c r="AR62624" s="64"/>
      <c r="AS62624" s="60"/>
      <c r="AT62624" s="60"/>
      <c r="AU62624" s="60"/>
      <c r="AV62624" s="60"/>
      <c r="AW62624" s="60"/>
      <c r="AX62624" s="60"/>
      <c r="AY62624" s="60"/>
      <c r="AZ62624" s="60"/>
      <c r="BA62624" s="60"/>
      <c r="BB62624" s="60"/>
      <c r="BC62624" s="61"/>
    </row>
    <row r="62625" spans="43:55">
      <c r="AQ62625" s="64"/>
      <c r="AR62625" s="64"/>
      <c r="AS62625" s="60"/>
      <c r="AT62625" s="60"/>
      <c r="AU62625" s="60"/>
      <c r="AV62625" s="60"/>
      <c r="AW62625" s="60"/>
      <c r="AX62625" s="60"/>
      <c r="AY62625" s="60"/>
      <c r="AZ62625" s="60"/>
      <c r="BA62625" s="60"/>
      <c r="BB62625" s="60"/>
      <c r="BC62625" s="61"/>
    </row>
    <row r="62626" spans="43:55">
      <c r="AQ62626" s="64"/>
      <c r="AR62626" s="64"/>
      <c r="AS62626" s="60"/>
      <c r="AT62626" s="60"/>
      <c r="AU62626" s="60"/>
      <c r="AV62626" s="60"/>
      <c r="AW62626" s="60"/>
      <c r="AX62626" s="60"/>
      <c r="AY62626" s="60"/>
      <c r="AZ62626" s="60"/>
      <c r="BA62626" s="60"/>
      <c r="BB62626" s="60"/>
      <c r="BC62626" s="61"/>
    </row>
    <row r="62627" spans="43:55">
      <c r="AQ62627" s="64"/>
      <c r="AR62627" s="64"/>
      <c r="AS62627" s="60"/>
      <c r="AT62627" s="60"/>
      <c r="AU62627" s="60"/>
      <c r="AV62627" s="60"/>
      <c r="AW62627" s="60"/>
      <c r="AX62627" s="60"/>
      <c r="AY62627" s="60"/>
      <c r="AZ62627" s="60"/>
      <c r="BA62627" s="60"/>
      <c r="BB62627" s="60"/>
      <c r="BC62627" s="61"/>
    </row>
    <row r="62628" spans="43:55">
      <c r="AQ62628" s="64"/>
      <c r="AR62628" s="64"/>
      <c r="AS62628" s="60"/>
      <c r="AT62628" s="60"/>
      <c r="AU62628" s="60"/>
      <c r="AV62628" s="60"/>
      <c r="AW62628" s="60"/>
      <c r="AX62628" s="60"/>
      <c r="AY62628" s="60"/>
      <c r="AZ62628" s="60"/>
      <c r="BA62628" s="60"/>
      <c r="BB62628" s="60"/>
      <c r="BC62628" s="61"/>
    </row>
    <row r="62629" spans="43:55">
      <c r="AQ62629" s="64"/>
      <c r="AR62629" s="64"/>
      <c r="AS62629" s="60"/>
      <c r="AT62629" s="60"/>
      <c r="AU62629" s="60"/>
      <c r="AV62629" s="60"/>
      <c r="AW62629" s="60"/>
      <c r="AX62629" s="60"/>
      <c r="AY62629" s="60"/>
      <c r="AZ62629" s="60"/>
      <c r="BA62629" s="60"/>
      <c r="BB62629" s="60"/>
      <c r="BC62629" s="61"/>
    </row>
    <row r="62630" spans="43:55">
      <c r="AQ62630" s="64"/>
      <c r="AR62630" s="64"/>
      <c r="AS62630" s="60"/>
      <c r="AT62630" s="60"/>
      <c r="AU62630" s="60"/>
      <c r="AV62630" s="60"/>
      <c r="AW62630" s="60"/>
      <c r="AX62630" s="60"/>
      <c r="AY62630" s="60"/>
      <c r="AZ62630" s="60"/>
      <c r="BA62630" s="60"/>
      <c r="BB62630" s="60"/>
      <c r="BC62630" s="61"/>
    </row>
    <row r="62631" spans="43:55">
      <c r="AQ62631" s="64"/>
      <c r="AR62631" s="64"/>
      <c r="AS62631" s="60"/>
      <c r="AT62631" s="60"/>
      <c r="AU62631" s="60"/>
      <c r="AV62631" s="60"/>
      <c r="AW62631" s="60"/>
      <c r="AX62631" s="60"/>
      <c r="AY62631" s="60"/>
      <c r="AZ62631" s="60"/>
      <c r="BA62631" s="60"/>
      <c r="BB62631" s="60"/>
      <c r="BC62631" s="61"/>
    </row>
    <row r="62632" spans="43:55">
      <c r="AQ62632" s="64"/>
      <c r="AR62632" s="64"/>
      <c r="AS62632" s="60"/>
      <c r="AT62632" s="60"/>
      <c r="AU62632" s="60"/>
      <c r="AV62632" s="60"/>
      <c r="AW62632" s="60"/>
      <c r="AX62632" s="60"/>
      <c r="AY62632" s="60"/>
      <c r="AZ62632" s="60"/>
      <c r="BA62632" s="60"/>
      <c r="BB62632" s="60"/>
      <c r="BC62632" s="61"/>
    </row>
    <row r="62633" spans="43:55">
      <c r="AQ62633" s="64"/>
      <c r="AR62633" s="64"/>
      <c r="AS62633" s="60"/>
      <c r="AT62633" s="60"/>
      <c r="AU62633" s="60"/>
      <c r="AV62633" s="60"/>
      <c r="AW62633" s="60"/>
      <c r="AX62633" s="60"/>
      <c r="AY62633" s="60"/>
      <c r="AZ62633" s="60"/>
      <c r="BA62633" s="60"/>
      <c r="BB62633" s="60"/>
      <c r="BC62633" s="61"/>
    </row>
    <row r="62634" spans="43:55">
      <c r="AQ62634" s="64"/>
      <c r="AR62634" s="64"/>
      <c r="AS62634" s="60"/>
      <c r="AT62634" s="60"/>
      <c r="AU62634" s="60"/>
      <c r="AV62634" s="60"/>
      <c r="AW62634" s="60"/>
      <c r="AX62634" s="60"/>
      <c r="AY62634" s="60"/>
      <c r="AZ62634" s="60"/>
      <c r="BA62634" s="60"/>
      <c r="BB62634" s="60"/>
      <c r="BC62634" s="61"/>
    </row>
    <row r="62635" spans="43:55">
      <c r="AQ62635" s="64"/>
      <c r="AR62635" s="64"/>
      <c r="AS62635" s="60"/>
      <c r="AT62635" s="60"/>
      <c r="AU62635" s="60"/>
      <c r="AV62635" s="60"/>
      <c r="AW62635" s="60"/>
      <c r="AX62635" s="60"/>
      <c r="AY62635" s="60"/>
      <c r="AZ62635" s="60"/>
      <c r="BA62635" s="60"/>
      <c r="BB62635" s="60"/>
      <c r="BC62635" s="61"/>
    </row>
    <row r="62636" spans="43:55">
      <c r="AQ62636" s="64"/>
      <c r="AR62636" s="64"/>
      <c r="AS62636" s="60"/>
      <c r="AT62636" s="60"/>
      <c r="AU62636" s="60"/>
      <c r="AV62636" s="60"/>
      <c r="AW62636" s="60"/>
      <c r="AX62636" s="60"/>
      <c r="AY62636" s="60"/>
      <c r="AZ62636" s="60"/>
      <c r="BA62636" s="60"/>
      <c r="BB62636" s="60"/>
      <c r="BC62636" s="61"/>
    </row>
    <row r="62637" spans="43:55">
      <c r="AQ62637" s="64"/>
      <c r="AR62637" s="64"/>
      <c r="AS62637" s="60"/>
      <c r="AT62637" s="60"/>
      <c r="AU62637" s="60"/>
      <c r="AV62637" s="60"/>
      <c r="AW62637" s="60"/>
      <c r="AX62637" s="60"/>
      <c r="AY62637" s="60"/>
      <c r="AZ62637" s="60"/>
      <c r="BA62637" s="60"/>
      <c r="BB62637" s="60"/>
      <c r="BC62637" s="61"/>
    </row>
    <row r="62638" spans="43:55">
      <c r="AQ62638" s="64"/>
      <c r="AR62638" s="64"/>
      <c r="AS62638" s="60"/>
      <c r="AT62638" s="60"/>
      <c r="AU62638" s="60"/>
      <c r="AV62638" s="60"/>
      <c r="AW62638" s="60"/>
      <c r="AX62638" s="60"/>
      <c r="AY62638" s="60"/>
      <c r="AZ62638" s="60"/>
      <c r="BA62638" s="60"/>
      <c r="BB62638" s="60"/>
      <c r="BC62638" s="61"/>
    </row>
    <row r="62639" spans="43:55">
      <c r="AQ62639" s="64"/>
      <c r="AR62639" s="64"/>
      <c r="AS62639" s="60"/>
      <c r="AT62639" s="60"/>
      <c r="AU62639" s="60"/>
      <c r="AV62639" s="60"/>
      <c r="AW62639" s="60"/>
      <c r="AX62639" s="60"/>
      <c r="AY62639" s="60"/>
      <c r="AZ62639" s="60"/>
      <c r="BA62639" s="60"/>
      <c r="BB62639" s="60"/>
      <c r="BC62639" s="61"/>
    </row>
    <row r="62640" spans="43:55">
      <c r="AQ62640" s="64"/>
      <c r="AR62640" s="64"/>
      <c r="AS62640" s="60"/>
      <c r="AT62640" s="60"/>
      <c r="AU62640" s="60"/>
      <c r="AV62640" s="60"/>
      <c r="AW62640" s="60"/>
      <c r="AX62640" s="60"/>
      <c r="AY62640" s="60"/>
      <c r="AZ62640" s="60"/>
      <c r="BA62640" s="60"/>
      <c r="BB62640" s="60"/>
      <c r="BC62640" s="61"/>
    </row>
    <row r="62641" spans="43:55">
      <c r="AQ62641" s="64"/>
      <c r="AR62641" s="64"/>
      <c r="AS62641" s="60"/>
      <c r="AT62641" s="60"/>
      <c r="AU62641" s="60"/>
      <c r="AV62641" s="60"/>
      <c r="AW62641" s="60"/>
      <c r="AX62641" s="60"/>
      <c r="AY62641" s="60"/>
      <c r="AZ62641" s="60"/>
      <c r="BA62641" s="60"/>
      <c r="BB62641" s="60"/>
      <c r="BC62641" s="61"/>
    </row>
    <row r="62642" spans="43:55">
      <c r="AQ62642" s="64"/>
      <c r="AR62642" s="64"/>
      <c r="AS62642" s="60"/>
      <c r="AT62642" s="60"/>
      <c r="AU62642" s="60"/>
      <c r="AV62642" s="60"/>
      <c r="AW62642" s="60"/>
      <c r="AX62642" s="60"/>
      <c r="AY62642" s="60"/>
      <c r="AZ62642" s="60"/>
      <c r="BA62642" s="60"/>
      <c r="BB62642" s="60"/>
      <c r="BC62642" s="61"/>
    </row>
    <row r="62643" spans="43:55">
      <c r="AQ62643" s="64"/>
      <c r="AR62643" s="64"/>
      <c r="AS62643" s="60"/>
      <c r="AT62643" s="60"/>
      <c r="AU62643" s="60"/>
      <c r="AV62643" s="60"/>
      <c r="AW62643" s="60"/>
      <c r="AX62643" s="60"/>
      <c r="AY62643" s="60"/>
      <c r="AZ62643" s="60"/>
      <c r="BA62643" s="60"/>
      <c r="BB62643" s="60"/>
      <c r="BC62643" s="61"/>
    </row>
    <row r="62644" spans="43:55">
      <c r="AQ62644" s="64"/>
      <c r="AR62644" s="64"/>
      <c r="AS62644" s="60"/>
      <c r="AT62644" s="60"/>
      <c r="AU62644" s="60"/>
      <c r="AV62644" s="60"/>
      <c r="AW62644" s="60"/>
      <c r="AX62644" s="60"/>
      <c r="AY62644" s="60"/>
      <c r="AZ62644" s="60"/>
      <c r="BA62644" s="60"/>
      <c r="BB62644" s="60"/>
      <c r="BC62644" s="61"/>
    </row>
    <row r="62645" spans="43:55">
      <c r="AQ62645" s="64"/>
      <c r="AR62645" s="64"/>
      <c r="AS62645" s="60"/>
      <c r="AT62645" s="60"/>
      <c r="AU62645" s="60"/>
      <c r="AV62645" s="60"/>
      <c r="AW62645" s="60"/>
      <c r="AX62645" s="60"/>
      <c r="AY62645" s="60"/>
      <c r="AZ62645" s="60"/>
      <c r="BA62645" s="60"/>
      <c r="BB62645" s="60"/>
      <c r="BC62645" s="61"/>
    </row>
    <row r="62646" spans="43:55">
      <c r="AQ62646" s="64"/>
      <c r="AR62646" s="64"/>
      <c r="AS62646" s="60"/>
      <c r="AT62646" s="60"/>
      <c r="AU62646" s="60"/>
      <c r="AV62646" s="60"/>
      <c r="AW62646" s="60"/>
      <c r="AX62646" s="60"/>
      <c r="AY62646" s="60"/>
      <c r="AZ62646" s="60"/>
      <c r="BA62646" s="60"/>
      <c r="BB62646" s="60"/>
      <c r="BC62646" s="61"/>
    </row>
    <row r="62647" spans="43:55">
      <c r="AQ62647" s="64"/>
      <c r="AR62647" s="64"/>
      <c r="AS62647" s="60"/>
      <c r="AT62647" s="60"/>
      <c r="AU62647" s="60"/>
      <c r="AV62647" s="60"/>
      <c r="AW62647" s="60"/>
      <c r="AX62647" s="60"/>
      <c r="AY62647" s="60"/>
      <c r="AZ62647" s="60"/>
      <c r="BA62647" s="60"/>
      <c r="BB62647" s="60"/>
      <c r="BC62647" s="61"/>
    </row>
    <row r="62648" spans="43:55">
      <c r="AQ62648" s="64"/>
      <c r="AR62648" s="64"/>
      <c r="AS62648" s="60"/>
      <c r="AT62648" s="60"/>
      <c r="AU62648" s="60"/>
      <c r="AV62648" s="60"/>
      <c r="AW62648" s="60"/>
      <c r="AX62648" s="60"/>
      <c r="AY62648" s="60"/>
      <c r="AZ62648" s="60"/>
      <c r="BA62648" s="60"/>
      <c r="BB62648" s="60"/>
      <c r="BC62648" s="61"/>
    </row>
    <row r="62649" spans="43:55">
      <c r="AQ62649" s="64"/>
      <c r="AR62649" s="64"/>
      <c r="AS62649" s="60"/>
      <c r="AT62649" s="60"/>
      <c r="AU62649" s="60"/>
      <c r="AV62649" s="60"/>
      <c r="AW62649" s="60"/>
      <c r="AX62649" s="60"/>
      <c r="AY62649" s="60"/>
      <c r="AZ62649" s="60"/>
      <c r="BA62649" s="60"/>
      <c r="BB62649" s="60"/>
      <c r="BC62649" s="61"/>
    </row>
    <row r="62650" spans="43:55">
      <c r="AQ62650" s="64"/>
      <c r="AR62650" s="64"/>
      <c r="AS62650" s="60"/>
      <c r="AT62650" s="60"/>
      <c r="AU62650" s="60"/>
      <c r="AV62650" s="60"/>
      <c r="AW62650" s="60"/>
      <c r="AX62650" s="60"/>
      <c r="AY62650" s="60"/>
      <c r="AZ62650" s="60"/>
      <c r="BA62650" s="60"/>
      <c r="BB62650" s="60"/>
      <c r="BC62650" s="61"/>
    </row>
    <row r="62651" spans="43:55">
      <c r="AQ62651" s="64"/>
      <c r="AR62651" s="64"/>
      <c r="AS62651" s="60"/>
      <c r="AT62651" s="60"/>
      <c r="AU62651" s="60"/>
      <c r="AV62651" s="60"/>
      <c r="AW62651" s="60"/>
      <c r="AX62651" s="60"/>
      <c r="AY62651" s="60"/>
      <c r="AZ62651" s="60"/>
      <c r="BA62651" s="60"/>
      <c r="BB62651" s="60"/>
      <c r="BC62651" s="61"/>
    </row>
    <row r="62652" spans="43:55">
      <c r="AQ62652" s="64"/>
      <c r="AR62652" s="64"/>
      <c r="AS62652" s="60"/>
      <c r="AT62652" s="60"/>
      <c r="AU62652" s="60"/>
      <c r="AV62652" s="60"/>
      <c r="AW62652" s="60"/>
      <c r="AX62652" s="60"/>
      <c r="AY62652" s="60"/>
      <c r="AZ62652" s="60"/>
      <c r="BA62652" s="60"/>
      <c r="BB62652" s="60"/>
      <c r="BC62652" s="61"/>
    </row>
    <row r="62653" spans="43:55">
      <c r="AQ62653" s="64"/>
      <c r="AR62653" s="64"/>
      <c r="AS62653" s="60"/>
      <c r="AT62653" s="60"/>
      <c r="AU62653" s="60"/>
      <c r="AV62653" s="60"/>
      <c r="AW62653" s="60"/>
      <c r="AX62653" s="60"/>
      <c r="AY62653" s="60"/>
      <c r="AZ62653" s="60"/>
      <c r="BA62653" s="60"/>
      <c r="BB62653" s="60"/>
      <c r="BC62653" s="61"/>
    </row>
    <row r="62654" spans="43:55">
      <c r="AQ62654" s="64"/>
      <c r="AR62654" s="64"/>
      <c r="AS62654" s="60"/>
      <c r="AT62654" s="60"/>
      <c r="AU62654" s="60"/>
      <c r="AV62654" s="60"/>
      <c r="AW62654" s="60"/>
      <c r="AX62654" s="60"/>
      <c r="AY62654" s="60"/>
      <c r="AZ62654" s="60"/>
      <c r="BA62654" s="60"/>
      <c r="BB62654" s="60"/>
      <c r="BC62654" s="61"/>
    </row>
    <row r="62655" spans="43:55">
      <c r="AQ62655" s="64"/>
      <c r="AR62655" s="64"/>
      <c r="AS62655" s="60"/>
      <c r="AT62655" s="60"/>
      <c r="AU62655" s="60"/>
      <c r="AV62655" s="60"/>
      <c r="AW62655" s="60"/>
      <c r="AX62655" s="60"/>
      <c r="AY62655" s="60"/>
      <c r="AZ62655" s="60"/>
      <c r="BA62655" s="60"/>
      <c r="BB62655" s="60"/>
      <c r="BC62655" s="61"/>
    </row>
    <row r="62656" spans="43:55">
      <c r="AQ62656" s="64"/>
      <c r="AR62656" s="64"/>
      <c r="AS62656" s="60"/>
      <c r="AT62656" s="60"/>
      <c r="AU62656" s="60"/>
      <c r="AV62656" s="60"/>
      <c r="AW62656" s="60"/>
      <c r="AX62656" s="60"/>
      <c r="AY62656" s="60"/>
      <c r="AZ62656" s="60"/>
      <c r="BA62656" s="60"/>
      <c r="BB62656" s="60"/>
      <c r="BC62656" s="61"/>
    </row>
    <row r="62657" spans="43:55">
      <c r="AQ62657" s="64"/>
      <c r="AR62657" s="64"/>
      <c r="AS62657" s="60"/>
      <c r="AT62657" s="60"/>
      <c r="AU62657" s="60"/>
      <c r="AV62657" s="60"/>
      <c r="AW62657" s="60"/>
      <c r="AX62657" s="60"/>
      <c r="AY62657" s="60"/>
      <c r="AZ62657" s="60"/>
      <c r="BA62657" s="60"/>
      <c r="BB62657" s="60"/>
      <c r="BC62657" s="61"/>
    </row>
    <row r="62658" spans="43:55">
      <c r="AQ62658" s="64"/>
      <c r="AR62658" s="64"/>
      <c r="AS62658" s="60"/>
      <c r="AT62658" s="60"/>
      <c r="AU62658" s="60"/>
      <c r="AV62658" s="60"/>
      <c r="AW62658" s="60"/>
      <c r="AX62658" s="60"/>
      <c r="AY62658" s="60"/>
      <c r="AZ62658" s="60"/>
      <c r="BA62658" s="60"/>
      <c r="BB62658" s="60"/>
      <c r="BC62658" s="61"/>
    </row>
    <row r="62659" spans="43:55">
      <c r="AQ62659" s="64"/>
      <c r="AR62659" s="64"/>
      <c r="AS62659" s="60"/>
      <c r="AT62659" s="60"/>
      <c r="AU62659" s="60"/>
      <c r="AV62659" s="60"/>
      <c r="AW62659" s="60"/>
      <c r="AX62659" s="60"/>
      <c r="AY62659" s="60"/>
      <c r="AZ62659" s="60"/>
      <c r="BA62659" s="60"/>
      <c r="BB62659" s="60"/>
      <c r="BC62659" s="61"/>
    </row>
    <row r="62660" spans="43:55">
      <c r="AQ62660" s="64"/>
      <c r="AR62660" s="64"/>
      <c r="AS62660" s="60"/>
      <c r="AT62660" s="60"/>
      <c r="AU62660" s="60"/>
      <c r="AV62660" s="60"/>
      <c r="AW62660" s="60"/>
      <c r="AX62660" s="60"/>
      <c r="AY62660" s="60"/>
      <c r="AZ62660" s="60"/>
      <c r="BA62660" s="60"/>
      <c r="BB62660" s="60"/>
      <c r="BC62660" s="61"/>
    </row>
    <row r="62661" spans="43:55">
      <c r="AQ62661" s="64"/>
      <c r="AR62661" s="64"/>
      <c r="AS62661" s="60"/>
      <c r="AT62661" s="60"/>
      <c r="AU62661" s="60"/>
      <c r="AV62661" s="60"/>
      <c r="AW62661" s="60"/>
      <c r="AX62661" s="60"/>
      <c r="AY62661" s="60"/>
      <c r="AZ62661" s="60"/>
      <c r="BA62661" s="60"/>
      <c r="BB62661" s="60"/>
      <c r="BC62661" s="61"/>
    </row>
    <row r="62662" spans="43:55">
      <c r="AQ62662" s="64"/>
      <c r="AR62662" s="64"/>
      <c r="AS62662" s="60"/>
      <c r="AT62662" s="60"/>
      <c r="AU62662" s="60"/>
      <c r="AV62662" s="60"/>
      <c r="AW62662" s="60"/>
      <c r="AX62662" s="60"/>
      <c r="AY62662" s="60"/>
      <c r="AZ62662" s="60"/>
      <c r="BA62662" s="60"/>
      <c r="BB62662" s="60"/>
      <c r="BC62662" s="61"/>
    </row>
    <row r="62663" spans="43:55">
      <c r="AQ62663" s="64"/>
      <c r="AR62663" s="64"/>
      <c r="AS62663" s="60"/>
      <c r="AT62663" s="60"/>
      <c r="AU62663" s="60"/>
      <c r="AV62663" s="60"/>
      <c r="AW62663" s="60"/>
      <c r="AX62663" s="60"/>
      <c r="AY62663" s="60"/>
      <c r="AZ62663" s="60"/>
      <c r="BA62663" s="60"/>
      <c r="BB62663" s="60"/>
      <c r="BC62663" s="61"/>
    </row>
    <row r="62664" spans="43:55">
      <c r="AQ62664" s="64"/>
      <c r="AR62664" s="64"/>
      <c r="AS62664" s="60"/>
      <c r="AT62664" s="60"/>
      <c r="AU62664" s="60"/>
      <c r="AV62664" s="60"/>
      <c r="AW62664" s="60"/>
      <c r="AX62664" s="60"/>
      <c r="AY62664" s="60"/>
      <c r="AZ62664" s="60"/>
      <c r="BA62664" s="60"/>
      <c r="BB62664" s="60"/>
      <c r="BC62664" s="61"/>
    </row>
    <row r="62665" spans="43:55">
      <c r="AQ62665" s="64"/>
      <c r="AR62665" s="64"/>
      <c r="AS62665" s="60"/>
      <c r="AT62665" s="60"/>
      <c r="AU62665" s="60"/>
      <c r="AV62665" s="60"/>
      <c r="AW62665" s="60"/>
      <c r="AX62665" s="60"/>
      <c r="AY62665" s="60"/>
      <c r="AZ62665" s="60"/>
      <c r="BA62665" s="60"/>
      <c r="BB62665" s="60"/>
      <c r="BC62665" s="61"/>
    </row>
    <row r="62666" spans="43:55">
      <c r="AQ62666" s="64"/>
      <c r="AR62666" s="64"/>
      <c r="AS62666" s="60"/>
      <c r="AT62666" s="60"/>
      <c r="AU62666" s="60"/>
      <c r="AV62666" s="60"/>
      <c r="AW62666" s="60"/>
      <c r="AX62666" s="60"/>
      <c r="AY62666" s="60"/>
      <c r="AZ62666" s="60"/>
      <c r="BA62666" s="60"/>
      <c r="BB62666" s="60"/>
      <c r="BC62666" s="61"/>
    </row>
    <row r="62667" spans="43:55">
      <c r="AQ62667" s="64"/>
      <c r="AR62667" s="64"/>
      <c r="AS62667" s="60"/>
      <c r="AT62667" s="60"/>
      <c r="AU62667" s="60"/>
      <c r="AV62667" s="60"/>
      <c r="AW62667" s="60"/>
      <c r="AX62667" s="60"/>
      <c r="AY62667" s="60"/>
      <c r="AZ62667" s="60"/>
      <c r="BA62667" s="60"/>
      <c r="BB62667" s="60"/>
      <c r="BC62667" s="61"/>
    </row>
    <row r="62668" spans="43:55">
      <c r="AQ62668" s="64"/>
      <c r="AR62668" s="64"/>
      <c r="AS62668" s="60"/>
      <c r="AT62668" s="60"/>
      <c r="AU62668" s="60"/>
      <c r="AV62668" s="60"/>
      <c r="AW62668" s="60"/>
      <c r="AX62668" s="60"/>
      <c r="AY62668" s="60"/>
      <c r="AZ62668" s="60"/>
      <c r="BA62668" s="60"/>
      <c r="BB62668" s="60"/>
      <c r="BC62668" s="61"/>
    </row>
    <row r="62669" spans="43:55">
      <c r="AQ62669" s="64"/>
      <c r="AR62669" s="64"/>
      <c r="AS62669" s="60"/>
      <c r="AT62669" s="60"/>
      <c r="AU62669" s="60"/>
      <c r="AV62669" s="60"/>
      <c r="AW62669" s="60"/>
      <c r="AX62669" s="60"/>
      <c r="AY62669" s="60"/>
      <c r="AZ62669" s="60"/>
      <c r="BA62669" s="60"/>
      <c r="BB62669" s="60"/>
      <c r="BC62669" s="61"/>
    </row>
    <row r="62670" spans="43:55">
      <c r="AQ62670" s="64"/>
      <c r="AR62670" s="64"/>
      <c r="AS62670" s="60"/>
      <c r="AT62670" s="60"/>
      <c r="AU62670" s="60"/>
      <c r="AV62670" s="60"/>
      <c r="AW62670" s="60"/>
      <c r="AX62670" s="60"/>
      <c r="AY62670" s="60"/>
      <c r="AZ62670" s="60"/>
      <c r="BA62670" s="60"/>
      <c r="BB62670" s="60"/>
      <c r="BC62670" s="61"/>
    </row>
    <row r="62671" spans="43:55">
      <c r="AQ62671" s="64"/>
      <c r="AR62671" s="64"/>
      <c r="AS62671" s="60"/>
      <c r="AT62671" s="60"/>
      <c r="AU62671" s="60"/>
      <c r="AV62671" s="60"/>
      <c r="AW62671" s="60"/>
      <c r="AX62671" s="60"/>
      <c r="AY62671" s="60"/>
      <c r="AZ62671" s="60"/>
      <c r="BA62671" s="60"/>
      <c r="BB62671" s="60"/>
      <c r="BC62671" s="61"/>
    </row>
    <row r="62672" spans="43:55">
      <c r="AQ62672" s="64"/>
      <c r="AR62672" s="64"/>
      <c r="AS62672" s="60"/>
      <c r="AT62672" s="60"/>
      <c r="AU62672" s="60"/>
      <c r="AV62672" s="60"/>
      <c r="AW62672" s="60"/>
      <c r="AX62672" s="60"/>
      <c r="AY62672" s="60"/>
      <c r="AZ62672" s="60"/>
      <c r="BA62672" s="60"/>
      <c r="BB62672" s="60"/>
      <c r="BC62672" s="61"/>
    </row>
    <row r="62673" spans="43:55">
      <c r="AQ62673" s="64"/>
      <c r="AR62673" s="64"/>
      <c r="AS62673" s="60"/>
      <c r="AT62673" s="60"/>
      <c r="AU62673" s="60"/>
      <c r="AV62673" s="60"/>
      <c r="AW62673" s="60"/>
      <c r="AX62673" s="60"/>
      <c r="AY62673" s="60"/>
      <c r="AZ62673" s="60"/>
      <c r="BA62673" s="60"/>
      <c r="BB62673" s="60"/>
      <c r="BC62673" s="61"/>
    </row>
    <row r="62674" spans="43:55">
      <c r="AQ62674" s="64"/>
      <c r="AR62674" s="64"/>
      <c r="AS62674" s="60"/>
      <c r="AT62674" s="60"/>
      <c r="AU62674" s="60"/>
      <c r="AV62674" s="60"/>
      <c r="AW62674" s="60"/>
      <c r="AX62674" s="60"/>
      <c r="AY62674" s="60"/>
      <c r="AZ62674" s="60"/>
      <c r="BA62674" s="60"/>
      <c r="BB62674" s="60"/>
      <c r="BC62674" s="61"/>
    </row>
    <row r="62675" spans="43:55">
      <c r="AQ62675" s="64"/>
      <c r="AR62675" s="64"/>
      <c r="AS62675" s="60"/>
      <c r="AT62675" s="60"/>
      <c r="AU62675" s="60"/>
      <c r="AV62675" s="60"/>
      <c r="AW62675" s="60"/>
      <c r="AX62675" s="60"/>
      <c r="AY62675" s="60"/>
      <c r="AZ62675" s="60"/>
      <c r="BA62675" s="60"/>
      <c r="BB62675" s="60"/>
      <c r="BC62675" s="61"/>
    </row>
    <row r="62676" spans="43:55">
      <c r="AQ62676" s="64"/>
      <c r="AR62676" s="64"/>
      <c r="AS62676" s="60"/>
      <c r="AT62676" s="60"/>
      <c r="AU62676" s="60"/>
      <c r="AV62676" s="60"/>
      <c r="AW62676" s="60"/>
      <c r="AX62676" s="60"/>
      <c r="AY62676" s="60"/>
      <c r="AZ62676" s="60"/>
      <c r="BA62676" s="60"/>
      <c r="BB62676" s="60"/>
      <c r="BC62676" s="61"/>
    </row>
    <row r="62677" spans="43:55">
      <c r="AQ62677" s="64"/>
      <c r="AR62677" s="64"/>
      <c r="AS62677" s="60"/>
      <c r="AT62677" s="60"/>
      <c r="AU62677" s="60"/>
      <c r="AV62677" s="60"/>
      <c r="AW62677" s="60"/>
      <c r="AX62677" s="60"/>
      <c r="AY62677" s="60"/>
      <c r="AZ62677" s="60"/>
      <c r="BA62677" s="60"/>
      <c r="BB62677" s="60"/>
      <c r="BC62677" s="61"/>
    </row>
    <row r="62678" spans="43:55">
      <c r="AQ62678" s="64"/>
      <c r="AR62678" s="64"/>
      <c r="AS62678" s="60"/>
      <c r="AT62678" s="60"/>
      <c r="AU62678" s="60"/>
      <c r="AV62678" s="60"/>
      <c r="AW62678" s="60"/>
      <c r="AX62678" s="60"/>
      <c r="AY62678" s="60"/>
      <c r="AZ62678" s="60"/>
      <c r="BA62678" s="60"/>
      <c r="BB62678" s="60"/>
      <c r="BC62678" s="61"/>
    </row>
    <row r="62679" spans="43:55">
      <c r="AQ62679" s="64"/>
      <c r="AR62679" s="64"/>
      <c r="AS62679" s="60"/>
      <c r="AT62679" s="60"/>
      <c r="AU62679" s="60"/>
      <c r="AV62679" s="60"/>
      <c r="AW62679" s="60"/>
      <c r="AX62679" s="60"/>
      <c r="AY62679" s="60"/>
      <c r="AZ62679" s="60"/>
      <c r="BA62679" s="60"/>
      <c r="BB62679" s="60"/>
      <c r="BC62679" s="61"/>
    </row>
    <row r="62680" spans="43:55">
      <c r="AQ62680" s="64"/>
      <c r="AR62680" s="64"/>
      <c r="AS62680" s="60"/>
      <c r="AT62680" s="60"/>
      <c r="AU62680" s="60"/>
      <c r="AV62680" s="60"/>
      <c r="AW62680" s="60"/>
      <c r="AX62680" s="60"/>
      <c r="AY62680" s="60"/>
      <c r="AZ62680" s="60"/>
      <c r="BA62680" s="60"/>
      <c r="BB62680" s="60"/>
      <c r="BC62680" s="61"/>
    </row>
    <row r="62681" spans="43:55">
      <c r="AQ62681" s="64"/>
      <c r="AR62681" s="64"/>
      <c r="AS62681" s="60"/>
      <c r="AT62681" s="60"/>
      <c r="AU62681" s="60"/>
      <c r="AV62681" s="60"/>
      <c r="AW62681" s="60"/>
      <c r="AX62681" s="60"/>
      <c r="AY62681" s="60"/>
      <c r="AZ62681" s="60"/>
      <c r="BA62681" s="60"/>
      <c r="BB62681" s="60"/>
      <c r="BC62681" s="61"/>
    </row>
    <row r="62682" spans="43:55">
      <c r="AQ62682" s="64"/>
      <c r="AR62682" s="64"/>
      <c r="AS62682" s="60"/>
      <c r="AT62682" s="60"/>
      <c r="AU62682" s="60"/>
      <c r="AV62682" s="60"/>
      <c r="AW62682" s="60"/>
      <c r="AX62682" s="60"/>
      <c r="AY62682" s="60"/>
      <c r="AZ62682" s="60"/>
      <c r="BA62682" s="60"/>
      <c r="BB62682" s="60"/>
      <c r="BC62682" s="61"/>
    </row>
    <row r="62683" spans="43:55">
      <c r="AQ62683" s="64"/>
      <c r="AR62683" s="64"/>
      <c r="AS62683" s="60"/>
      <c r="AT62683" s="60"/>
      <c r="AU62683" s="60"/>
      <c r="AV62683" s="60"/>
      <c r="AW62683" s="60"/>
      <c r="AX62683" s="60"/>
      <c r="AY62683" s="60"/>
      <c r="AZ62683" s="60"/>
      <c r="BA62683" s="60"/>
      <c r="BB62683" s="60"/>
      <c r="BC62683" s="61"/>
    </row>
    <row r="62684" spans="43:55">
      <c r="AQ62684" s="64"/>
      <c r="AR62684" s="64"/>
      <c r="AS62684" s="60"/>
      <c r="AT62684" s="60"/>
      <c r="AU62684" s="60"/>
      <c r="AV62684" s="60"/>
      <c r="AW62684" s="60"/>
      <c r="AX62684" s="60"/>
      <c r="AY62684" s="60"/>
      <c r="AZ62684" s="60"/>
      <c r="BA62684" s="60"/>
      <c r="BB62684" s="60"/>
      <c r="BC62684" s="61"/>
    </row>
    <row r="62685" spans="43:55">
      <c r="AQ62685" s="64"/>
      <c r="AR62685" s="64"/>
      <c r="AS62685" s="60"/>
      <c r="AT62685" s="60"/>
      <c r="AU62685" s="60"/>
      <c r="AV62685" s="60"/>
      <c r="AW62685" s="60"/>
      <c r="AX62685" s="60"/>
      <c r="AY62685" s="60"/>
      <c r="AZ62685" s="60"/>
      <c r="BA62685" s="60"/>
      <c r="BB62685" s="60"/>
      <c r="BC62685" s="61"/>
    </row>
    <row r="62686" spans="43:55">
      <c r="AQ62686" s="64"/>
      <c r="AR62686" s="64"/>
      <c r="AS62686" s="60"/>
      <c r="AT62686" s="60"/>
      <c r="AU62686" s="60"/>
      <c r="AV62686" s="60"/>
      <c r="AW62686" s="60"/>
      <c r="AX62686" s="60"/>
      <c r="AY62686" s="60"/>
      <c r="AZ62686" s="60"/>
      <c r="BA62686" s="60"/>
      <c r="BB62686" s="60"/>
      <c r="BC62686" s="61"/>
    </row>
    <row r="62687" spans="43:55">
      <c r="AQ62687" s="64"/>
      <c r="AR62687" s="64"/>
      <c r="AS62687" s="60"/>
      <c r="AT62687" s="60"/>
      <c r="AU62687" s="60"/>
      <c r="AV62687" s="60"/>
      <c r="AW62687" s="60"/>
      <c r="AX62687" s="60"/>
      <c r="AY62687" s="60"/>
      <c r="AZ62687" s="60"/>
      <c r="BA62687" s="60"/>
      <c r="BB62687" s="60"/>
      <c r="BC62687" s="61"/>
    </row>
    <row r="62688" spans="43:55">
      <c r="AQ62688" s="64"/>
      <c r="AR62688" s="64"/>
      <c r="AS62688" s="60"/>
      <c r="AT62688" s="60"/>
      <c r="AU62688" s="60"/>
      <c r="AV62688" s="60"/>
      <c r="AW62688" s="60"/>
      <c r="AX62688" s="60"/>
      <c r="AY62688" s="60"/>
      <c r="AZ62688" s="60"/>
      <c r="BA62688" s="60"/>
      <c r="BB62688" s="60"/>
      <c r="BC62688" s="61"/>
    </row>
    <row r="62689" spans="43:55">
      <c r="AQ62689" s="64"/>
      <c r="AR62689" s="64"/>
      <c r="AS62689" s="60"/>
      <c r="AT62689" s="60"/>
      <c r="AU62689" s="60"/>
      <c r="AV62689" s="60"/>
      <c r="AW62689" s="60"/>
      <c r="AX62689" s="60"/>
      <c r="AY62689" s="60"/>
      <c r="AZ62689" s="60"/>
      <c r="BA62689" s="60"/>
      <c r="BB62689" s="60"/>
      <c r="BC62689" s="61"/>
    </row>
    <row r="62690" spans="43:55">
      <c r="AQ62690" s="64"/>
      <c r="AR62690" s="64"/>
      <c r="AS62690" s="60"/>
      <c r="AT62690" s="60"/>
      <c r="AU62690" s="60"/>
      <c r="AV62690" s="60"/>
      <c r="AW62690" s="60"/>
      <c r="AX62690" s="60"/>
      <c r="AY62690" s="60"/>
      <c r="AZ62690" s="60"/>
      <c r="BA62690" s="60"/>
      <c r="BB62690" s="60"/>
      <c r="BC62690" s="61"/>
    </row>
    <row r="62691" spans="43:55">
      <c r="AQ62691" s="64"/>
      <c r="AR62691" s="64"/>
      <c r="AS62691" s="60"/>
      <c r="AT62691" s="60"/>
      <c r="AU62691" s="60"/>
      <c r="AV62691" s="60"/>
      <c r="AW62691" s="60"/>
      <c r="AX62691" s="60"/>
      <c r="AY62691" s="60"/>
      <c r="AZ62691" s="60"/>
      <c r="BA62691" s="60"/>
      <c r="BB62691" s="60"/>
      <c r="BC62691" s="61"/>
    </row>
    <row r="62692" spans="43:55">
      <c r="AQ62692" s="64"/>
      <c r="AR62692" s="64"/>
      <c r="AS62692" s="60"/>
      <c r="AT62692" s="60"/>
      <c r="AU62692" s="60"/>
      <c r="AV62692" s="60"/>
      <c r="AW62692" s="60"/>
      <c r="AX62692" s="60"/>
      <c r="AY62692" s="60"/>
      <c r="AZ62692" s="60"/>
      <c r="BA62692" s="60"/>
      <c r="BB62692" s="60"/>
      <c r="BC62692" s="61"/>
    </row>
    <row r="62693" spans="43:55">
      <c r="AQ62693" s="64"/>
      <c r="AR62693" s="64"/>
      <c r="AS62693" s="60"/>
      <c r="AT62693" s="60"/>
      <c r="AU62693" s="60"/>
      <c r="AV62693" s="60"/>
      <c r="AW62693" s="60"/>
      <c r="AX62693" s="60"/>
      <c r="AY62693" s="60"/>
      <c r="AZ62693" s="60"/>
      <c r="BA62693" s="60"/>
      <c r="BB62693" s="60"/>
      <c r="BC62693" s="61"/>
    </row>
    <row r="62694" spans="43:55">
      <c r="AQ62694" s="64"/>
      <c r="AR62694" s="64"/>
      <c r="AS62694" s="60"/>
      <c r="AT62694" s="60"/>
      <c r="AU62694" s="60"/>
      <c r="AV62694" s="60"/>
      <c r="AW62694" s="60"/>
      <c r="AX62694" s="60"/>
      <c r="AY62694" s="60"/>
      <c r="AZ62694" s="60"/>
      <c r="BA62694" s="60"/>
      <c r="BB62694" s="60"/>
      <c r="BC62694" s="61"/>
    </row>
    <row r="62695" spans="43:55">
      <c r="AQ62695" s="64"/>
      <c r="AR62695" s="64"/>
      <c r="AS62695" s="60"/>
      <c r="AT62695" s="60"/>
      <c r="AU62695" s="60"/>
      <c r="AV62695" s="60"/>
      <c r="AW62695" s="60"/>
      <c r="AX62695" s="60"/>
      <c r="AY62695" s="60"/>
      <c r="AZ62695" s="60"/>
      <c r="BA62695" s="60"/>
      <c r="BB62695" s="60"/>
      <c r="BC62695" s="61"/>
    </row>
    <row r="62696" spans="43:55">
      <c r="AQ62696" s="64"/>
      <c r="AR62696" s="64"/>
      <c r="AS62696" s="60"/>
      <c r="AT62696" s="60"/>
      <c r="AU62696" s="60"/>
      <c r="AV62696" s="60"/>
      <c r="AW62696" s="60"/>
      <c r="AX62696" s="60"/>
      <c r="AY62696" s="60"/>
      <c r="AZ62696" s="60"/>
      <c r="BA62696" s="60"/>
      <c r="BB62696" s="60"/>
      <c r="BC62696" s="61"/>
    </row>
    <row r="62697" spans="43:55">
      <c r="AQ62697" s="64"/>
      <c r="AR62697" s="64"/>
      <c r="AS62697" s="60"/>
      <c r="AT62697" s="60"/>
      <c r="AU62697" s="60"/>
      <c r="AV62697" s="60"/>
      <c r="AW62697" s="60"/>
      <c r="AX62697" s="60"/>
      <c r="AY62697" s="60"/>
      <c r="AZ62697" s="60"/>
      <c r="BA62697" s="60"/>
      <c r="BB62697" s="60"/>
      <c r="BC62697" s="61"/>
    </row>
    <row r="62698" spans="43:55">
      <c r="AQ62698" s="64"/>
      <c r="AR62698" s="64"/>
      <c r="AS62698" s="60"/>
      <c r="AT62698" s="60"/>
      <c r="AU62698" s="60"/>
      <c r="AV62698" s="60"/>
      <c r="AW62698" s="60"/>
      <c r="AX62698" s="60"/>
      <c r="AY62698" s="60"/>
      <c r="AZ62698" s="60"/>
      <c r="BA62698" s="60"/>
      <c r="BB62698" s="60"/>
      <c r="BC62698" s="61"/>
    </row>
    <row r="62699" spans="43:55">
      <c r="AQ62699" s="64"/>
      <c r="AR62699" s="64"/>
      <c r="AS62699" s="60"/>
      <c r="AT62699" s="60"/>
      <c r="AU62699" s="60"/>
      <c r="AV62699" s="60"/>
      <c r="AW62699" s="60"/>
      <c r="AX62699" s="60"/>
      <c r="AY62699" s="60"/>
      <c r="AZ62699" s="60"/>
      <c r="BA62699" s="60"/>
      <c r="BB62699" s="60"/>
      <c r="BC62699" s="61"/>
    </row>
    <row r="62700" spans="43:55">
      <c r="AQ62700" s="64"/>
      <c r="AR62700" s="64"/>
      <c r="AS62700" s="60"/>
      <c r="AT62700" s="60"/>
      <c r="AU62700" s="60"/>
      <c r="AV62700" s="60"/>
      <c r="AW62700" s="60"/>
      <c r="AX62700" s="60"/>
      <c r="AY62700" s="60"/>
      <c r="AZ62700" s="60"/>
      <c r="BA62700" s="60"/>
      <c r="BB62700" s="60"/>
      <c r="BC62700" s="61"/>
    </row>
    <row r="62701" spans="43:55">
      <c r="AQ62701" s="64"/>
      <c r="AR62701" s="64"/>
      <c r="AS62701" s="60"/>
      <c r="AT62701" s="60"/>
      <c r="AU62701" s="60"/>
      <c r="AV62701" s="60"/>
      <c r="AW62701" s="60"/>
      <c r="AX62701" s="60"/>
      <c r="AY62701" s="60"/>
      <c r="AZ62701" s="60"/>
      <c r="BA62701" s="60"/>
      <c r="BB62701" s="60"/>
      <c r="BC62701" s="61"/>
    </row>
    <row r="62702" spans="43:55">
      <c r="AQ62702" s="64"/>
      <c r="AR62702" s="64"/>
      <c r="AS62702" s="60"/>
      <c r="AT62702" s="60"/>
      <c r="AU62702" s="60"/>
      <c r="AV62702" s="60"/>
      <c r="AW62702" s="60"/>
      <c r="AX62702" s="60"/>
      <c r="AY62702" s="60"/>
      <c r="AZ62702" s="60"/>
      <c r="BA62702" s="60"/>
      <c r="BB62702" s="60"/>
      <c r="BC62702" s="61"/>
    </row>
    <row r="62703" spans="43:55">
      <c r="AQ62703" s="64"/>
      <c r="AR62703" s="64"/>
      <c r="AS62703" s="60"/>
      <c r="AT62703" s="60"/>
      <c r="AU62703" s="60"/>
      <c r="AV62703" s="60"/>
      <c r="AW62703" s="60"/>
      <c r="AX62703" s="60"/>
      <c r="AY62703" s="60"/>
      <c r="AZ62703" s="60"/>
      <c r="BA62703" s="60"/>
      <c r="BB62703" s="60"/>
      <c r="BC62703" s="61"/>
    </row>
    <row r="62704" spans="43:55">
      <c r="AQ62704" s="64"/>
      <c r="AR62704" s="64"/>
      <c r="AS62704" s="60"/>
      <c r="AT62704" s="60"/>
      <c r="AU62704" s="60"/>
      <c r="AV62704" s="60"/>
      <c r="AW62704" s="60"/>
      <c r="AX62704" s="60"/>
      <c r="AY62704" s="60"/>
      <c r="AZ62704" s="60"/>
      <c r="BA62704" s="60"/>
      <c r="BB62704" s="60"/>
      <c r="BC62704" s="61"/>
    </row>
    <row r="62705" spans="43:55">
      <c r="AQ62705" s="64"/>
      <c r="AR62705" s="64"/>
      <c r="AS62705" s="60"/>
      <c r="AT62705" s="60"/>
      <c r="AU62705" s="60"/>
      <c r="AV62705" s="60"/>
      <c r="AW62705" s="60"/>
      <c r="AX62705" s="60"/>
      <c r="AY62705" s="60"/>
      <c r="AZ62705" s="60"/>
      <c r="BA62705" s="60"/>
      <c r="BB62705" s="60"/>
      <c r="BC62705" s="61"/>
    </row>
    <row r="62706" spans="43:55">
      <c r="AQ62706" s="64"/>
      <c r="AR62706" s="64"/>
      <c r="AS62706" s="60"/>
      <c r="AT62706" s="60"/>
      <c r="AU62706" s="60"/>
      <c r="AV62706" s="60"/>
      <c r="AW62706" s="60"/>
      <c r="AX62706" s="60"/>
      <c r="AY62706" s="60"/>
      <c r="AZ62706" s="60"/>
      <c r="BA62706" s="60"/>
      <c r="BB62706" s="60"/>
      <c r="BC62706" s="61"/>
    </row>
    <row r="62707" spans="43:55">
      <c r="AQ62707" s="64"/>
      <c r="AR62707" s="64"/>
      <c r="AS62707" s="60"/>
      <c r="AT62707" s="60"/>
      <c r="AU62707" s="60"/>
      <c r="AV62707" s="60"/>
      <c r="AW62707" s="60"/>
      <c r="AX62707" s="60"/>
      <c r="AY62707" s="60"/>
      <c r="AZ62707" s="60"/>
      <c r="BA62707" s="60"/>
      <c r="BB62707" s="60"/>
      <c r="BC62707" s="61"/>
    </row>
    <row r="62708" spans="43:55">
      <c r="AQ62708" s="64"/>
      <c r="AR62708" s="64"/>
      <c r="AS62708" s="60"/>
      <c r="AT62708" s="60"/>
      <c r="AU62708" s="60"/>
      <c r="AV62708" s="60"/>
      <c r="AW62708" s="60"/>
      <c r="AX62708" s="60"/>
      <c r="AY62708" s="60"/>
      <c r="AZ62708" s="60"/>
      <c r="BA62708" s="60"/>
      <c r="BB62708" s="60"/>
      <c r="BC62708" s="61"/>
    </row>
    <row r="62709" spans="43:55">
      <c r="AQ62709" s="64"/>
      <c r="AR62709" s="64"/>
      <c r="AS62709" s="60"/>
      <c r="AT62709" s="60"/>
      <c r="AU62709" s="60"/>
      <c r="AV62709" s="60"/>
      <c r="AW62709" s="60"/>
      <c r="AX62709" s="60"/>
      <c r="AY62709" s="60"/>
      <c r="AZ62709" s="60"/>
      <c r="BA62709" s="60"/>
      <c r="BB62709" s="60"/>
      <c r="BC62709" s="61"/>
    </row>
    <row r="62710" spans="43:55">
      <c r="AQ62710" s="64"/>
      <c r="AR62710" s="64"/>
      <c r="AS62710" s="60"/>
      <c r="AT62710" s="60"/>
      <c r="AU62710" s="60"/>
      <c r="AV62710" s="60"/>
      <c r="AW62710" s="60"/>
      <c r="AX62710" s="60"/>
      <c r="AY62710" s="60"/>
      <c r="AZ62710" s="60"/>
      <c r="BA62710" s="60"/>
      <c r="BB62710" s="60"/>
      <c r="BC62710" s="61"/>
    </row>
    <row r="62711" spans="43:55">
      <c r="AQ62711" s="64"/>
      <c r="AR62711" s="64"/>
      <c r="AS62711" s="60"/>
      <c r="AT62711" s="60"/>
      <c r="AU62711" s="60"/>
      <c r="AV62711" s="60"/>
      <c r="AW62711" s="60"/>
      <c r="AX62711" s="60"/>
      <c r="AY62711" s="60"/>
      <c r="AZ62711" s="60"/>
      <c r="BA62711" s="60"/>
      <c r="BB62711" s="60"/>
      <c r="BC62711" s="61"/>
    </row>
    <row r="62712" spans="43:55">
      <c r="AQ62712" s="64"/>
      <c r="AR62712" s="64"/>
      <c r="AS62712" s="60"/>
      <c r="AT62712" s="60"/>
      <c r="AU62712" s="60"/>
      <c r="AV62712" s="60"/>
      <c r="AW62712" s="60"/>
      <c r="AX62712" s="60"/>
      <c r="AY62712" s="60"/>
      <c r="AZ62712" s="60"/>
      <c r="BA62712" s="60"/>
      <c r="BB62712" s="60"/>
      <c r="BC62712" s="61"/>
    </row>
    <row r="62713" spans="43:55">
      <c r="AQ62713" s="64"/>
      <c r="AR62713" s="64"/>
      <c r="AS62713" s="60"/>
      <c r="AT62713" s="60"/>
      <c r="AU62713" s="60"/>
      <c r="AV62713" s="60"/>
      <c r="AW62713" s="60"/>
      <c r="AX62713" s="60"/>
      <c r="AY62713" s="60"/>
      <c r="AZ62713" s="60"/>
      <c r="BA62713" s="60"/>
      <c r="BB62713" s="60"/>
      <c r="BC62713" s="61"/>
    </row>
    <row r="62714" spans="43:55">
      <c r="AQ62714" s="64"/>
      <c r="AR62714" s="64"/>
      <c r="AS62714" s="60"/>
      <c r="AT62714" s="60"/>
      <c r="AU62714" s="60"/>
      <c r="AV62714" s="60"/>
      <c r="AW62714" s="60"/>
      <c r="AX62714" s="60"/>
      <c r="AY62714" s="60"/>
      <c r="AZ62714" s="60"/>
      <c r="BA62714" s="60"/>
      <c r="BB62714" s="60"/>
      <c r="BC62714" s="61"/>
    </row>
    <row r="62715" spans="43:55">
      <c r="AQ62715" s="64"/>
      <c r="AR62715" s="64"/>
      <c r="AS62715" s="60"/>
      <c r="AT62715" s="60"/>
      <c r="AU62715" s="60"/>
      <c r="AV62715" s="60"/>
      <c r="AW62715" s="60"/>
      <c r="AX62715" s="60"/>
      <c r="AY62715" s="60"/>
      <c r="AZ62715" s="60"/>
      <c r="BA62715" s="60"/>
      <c r="BB62715" s="60"/>
      <c r="BC62715" s="61"/>
    </row>
    <row r="62716" spans="43:55">
      <c r="AQ62716" s="64"/>
      <c r="AR62716" s="64"/>
      <c r="AS62716" s="60"/>
      <c r="AT62716" s="60"/>
      <c r="AU62716" s="60"/>
      <c r="AV62716" s="60"/>
      <c r="AW62716" s="60"/>
      <c r="AX62716" s="60"/>
      <c r="AY62716" s="60"/>
      <c r="AZ62716" s="60"/>
      <c r="BA62716" s="60"/>
      <c r="BB62716" s="60"/>
      <c r="BC62716" s="61"/>
    </row>
    <row r="62717" spans="43:55">
      <c r="AQ62717" s="64"/>
      <c r="AR62717" s="64"/>
      <c r="AS62717" s="60"/>
      <c r="AT62717" s="60"/>
      <c r="AU62717" s="60"/>
      <c r="AV62717" s="60"/>
      <c r="AW62717" s="60"/>
      <c r="AX62717" s="60"/>
      <c r="AY62717" s="60"/>
      <c r="AZ62717" s="60"/>
      <c r="BA62717" s="60"/>
      <c r="BB62717" s="60"/>
      <c r="BC62717" s="61"/>
    </row>
    <row r="62718" spans="43:55">
      <c r="AQ62718" s="64"/>
      <c r="AR62718" s="64"/>
      <c r="AS62718" s="60"/>
      <c r="AT62718" s="60"/>
      <c r="AU62718" s="60"/>
      <c r="AV62718" s="60"/>
      <c r="AW62718" s="60"/>
      <c r="AX62718" s="60"/>
      <c r="AY62718" s="60"/>
      <c r="AZ62718" s="60"/>
      <c r="BA62718" s="60"/>
      <c r="BB62718" s="60"/>
      <c r="BC62718" s="61"/>
    </row>
    <row r="62719" spans="43:55">
      <c r="AQ62719" s="64"/>
      <c r="AR62719" s="64"/>
      <c r="AS62719" s="60"/>
      <c r="AT62719" s="60"/>
      <c r="AU62719" s="60"/>
      <c r="AV62719" s="60"/>
      <c r="AW62719" s="60"/>
      <c r="AX62719" s="60"/>
      <c r="AY62719" s="60"/>
      <c r="AZ62719" s="60"/>
      <c r="BA62719" s="60"/>
      <c r="BB62719" s="60"/>
      <c r="BC62719" s="61"/>
    </row>
    <row r="62720" spans="43:55">
      <c r="AQ62720" s="64"/>
      <c r="AR62720" s="64"/>
      <c r="AS62720" s="60"/>
      <c r="AT62720" s="60"/>
      <c r="AU62720" s="60"/>
      <c r="AV62720" s="60"/>
      <c r="AW62720" s="60"/>
      <c r="AX62720" s="60"/>
      <c r="AY62720" s="60"/>
      <c r="AZ62720" s="60"/>
      <c r="BA62720" s="60"/>
      <c r="BB62720" s="60"/>
      <c r="BC62720" s="61"/>
    </row>
    <row r="62721" spans="43:55">
      <c r="AQ62721" s="64"/>
      <c r="AR62721" s="64"/>
      <c r="AS62721" s="60"/>
      <c r="AT62721" s="60"/>
      <c r="AU62721" s="60"/>
      <c r="AV62721" s="60"/>
      <c r="AW62721" s="60"/>
      <c r="AX62721" s="60"/>
      <c r="AY62721" s="60"/>
      <c r="AZ62721" s="60"/>
      <c r="BA62721" s="60"/>
      <c r="BB62721" s="60"/>
      <c r="BC62721" s="61"/>
    </row>
    <row r="62722" spans="43:55">
      <c r="AQ62722" s="64"/>
      <c r="AR62722" s="64"/>
      <c r="AS62722" s="60"/>
      <c r="AT62722" s="60"/>
      <c r="AU62722" s="60"/>
      <c r="AV62722" s="60"/>
      <c r="AW62722" s="60"/>
      <c r="AX62722" s="60"/>
      <c r="AY62722" s="60"/>
      <c r="AZ62722" s="60"/>
      <c r="BA62722" s="60"/>
      <c r="BB62722" s="60"/>
      <c r="BC62722" s="61"/>
    </row>
    <row r="62723" spans="43:55">
      <c r="AQ62723" s="64"/>
      <c r="AR62723" s="64"/>
      <c r="AS62723" s="60"/>
      <c r="AT62723" s="60"/>
      <c r="AU62723" s="60"/>
      <c r="AV62723" s="60"/>
      <c r="AW62723" s="60"/>
      <c r="AX62723" s="60"/>
      <c r="AY62723" s="60"/>
      <c r="AZ62723" s="60"/>
      <c r="BA62723" s="60"/>
      <c r="BB62723" s="60"/>
      <c r="BC62723" s="61"/>
    </row>
    <row r="62724" spans="43:55">
      <c r="AQ62724" s="64"/>
      <c r="AR62724" s="64"/>
      <c r="AS62724" s="60"/>
      <c r="AT62724" s="60"/>
      <c r="AU62724" s="60"/>
      <c r="AV62724" s="60"/>
      <c r="AW62724" s="60"/>
      <c r="AX62724" s="60"/>
      <c r="AY62724" s="60"/>
      <c r="AZ62724" s="60"/>
      <c r="BA62724" s="60"/>
      <c r="BB62724" s="60"/>
      <c r="BC62724" s="61"/>
    </row>
    <row r="62725" spans="43:55">
      <c r="AQ62725" s="64"/>
      <c r="AR62725" s="64"/>
      <c r="AS62725" s="60"/>
      <c r="AT62725" s="60"/>
      <c r="AU62725" s="60"/>
      <c r="AV62725" s="60"/>
      <c r="AW62725" s="60"/>
      <c r="AX62725" s="60"/>
      <c r="AY62725" s="60"/>
      <c r="AZ62725" s="60"/>
      <c r="BA62725" s="60"/>
      <c r="BB62725" s="60"/>
      <c r="BC62725" s="61"/>
    </row>
    <row r="62726" spans="43:55">
      <c r="AQ62726" s="64"/>
      <c r="AR62726" s="64"/>
      <c r="AS62726" s="60"/>
      <c r="AT62726" s="60"/>
      <c r="AU62726" s="60"/>
      <c r="AV62726" s="60"/>
      <c r="AW62726" s="60"/>
      <c r="AX62726" s="60"/>
      <c r="AY62726" s="60"/>
      <c r="AZ62726" s="60"/>
      <c r="BA62726" s="60"/>
      <c r="BB62726" s="60"/>
      <c r="BC62726" s="61"/>
    </row>
    <row r="62727" spans="43:55">
      <c r="AQ62727" s="64"/>
      <c r="AR62727" s="64"/>
      <c r="AS62727" s="60"/>
      <c r="AT62727" s="60"/>
      <c r="AU62727" s="60"/>
      <c r="AV62727" s="60"/>
      <c r="AW62727" s="60"/>
      <c r="AX62727" s="60"/>
      <c r="AY62727" s="60"/>
      <c r="AZ62727" s="60"/>
      <c r="BA62727" s="60"/>
      <c r="BB62727" s="60"/>
      <c r="BC62727" s="61"/>
    </row>
    <row r="62728" spans="43:55">
      <c r="AQ62728" s="64"/>
      <c r="AR62728" s="64"/>
      <c r="AS62728" s="60"/>
      <c r="AT62728" s="60"/>
      <c r="AU62728" s="60"/>
      <c r="AV62728" s="60"/>
      <c r="AW62728" s="60"/>
      <c r="AX62728" s="60"/>
      <c r="AY62728" s="60"/>
      <c r="AZ62728" s="60"/>
      <c r="BA62728" s="60"/>
      <c r="BB62728" s="60"/>
      <c r="BC62728" s="61"/>
    </row>
    <row r="62729" spans="43:55">
      <c r="AQ62729" s="64"/>
      <c r="AR62729" s="64"/>
      <c r="AS62729" s="60"/>
      <c r="AT62729" s="60"/>
      <c r="AU62729" s="60"/>
      <c r="AV62729" s="60"/>
      <c r="AW62729" s="60"/>
      <c r="AX62729" s="60"/>
      <c r="AY62729" s="60"/>
      <c r="AZ62729" s="60"/>
      <c r="BA62729" s="60"/>
      <c r="BB62729" s="60"/>
      <c r="BC62729" s="61"/>
    </row>
    <row r="62730" spans="43:55">
      <c r="AQ62730" s="64"/>
      <c r="AR62730" s="64"/>
      <c r="AS62730" s="60"/>
      <c r="AT62730" s="60"/>
      <c r="AU62730" s="60"/>
      <c r="AV62730" s="60"/>
      <c r="AW62730" s="60"/>
      <c r="AX62730" s="60"/>
      <c r="AY62730" s="60"/>
      <c r="AZ62730" s="60"/>
      <c r="BA62730" s="60"/>
      <c r="BB62730" s="60"/>
      <c r="BC62730" s="61"/>
    </row>
    <row r="62731" spans="43:55">
      <c r="AQ62731" s="64"/>
      <c r="AR62731" s="64"/>
      <c r="AS62731" s="60"/>
      <c r="AT62731" s="60"/>
      <c r="AU62731" s="60"/>
      <c r="AV62731" s="60"/>
      <c r="AW62731" s="60"/>
      <c r="AX62731" s="60"/>
      <c r="AY62731" s="60"/>
      <c r="AZ62731" s="60"/>
      <c r="BA62731" s="60"/>
      <c r="BB62731" s="60"/>
      <c r="BC62731" s="61"/>
    </row>
    <row r="62732" spans="43:55">
      <c r="AQ62732" s="64"/>
      <c r="AR62732" s="64"/>
      <c r="AS62732" s="60"/>
      <c r="AT62732" s="60"/>
      <c r="AU62732" s="60"/>
      <c r="AV62732" s="60"/>
      <c r="AW62732" s="60"/>
      <c r="AX62732" s="60"/>
      <c r="AY62732" s="60"/>
      <c r="AZ62732" s="60"/>
      <c r="BA62732" s="60"/>
      <c r="BB62732" s="60"/>
      <c r="BC62732" s="61"/>
    </row>
    <row r="62733" spans="43:55">
      <c r="AQ62733" s="64"/>
      <c r="AR62733" s="64"/>
      <c r="AS62733" s="60"/>
      <c r="AT62733" s="60"/>
      <c r="AU62733" s="60"/>
      <c r="AV62733" s="60"/>
      <c r="AW62733" s="60"/>
      <c r="AX62733" s="60"/>
      <c r="AY62733" s="60"/>
      <c r="AZ62733" s="60"/>
      <c r="BA62733" s="60"/>
      <c r="BB62733" s="60"/>
      <c r="BC62733" s="61"/>
    </row>
    <row r="62734" spans="43:55">
      <c r="AQ62734" s="64"/>
      <c r="AR62734" s="64"/>
      <c r="AS62734" s="60"/>
      <c r="AT62734" s="60"/>
      <c r="AU62734" s="60"/>
      <c r="AV62734" s="60"/>
      <c r="AW62734" s="60"/>
      <c r="AX62734" s="60"/>
      <c r="AY62734" s="60"/>
      <c r="AZ62734" s="60"/>
      <c r="BA62734" s="60"/>
      <c r="BB62734" s="60"/>
      <c r="BC62734" s="61"/>
    </row>
    <row r="62735" spans="43:55">
      <c r="AQ62735" s="64"/>
      <c r="AR62735" s="64"/>
      <c r="AS62735" s="60"/>
      <c r="AT62735" s="60"/>
      <c r="AU62735" s="60"/>
      <c r="AV62735" s="60"/>
      <c r="AW62735" s="60"/>
      <c r="AX62735" s="60"/>
      <c r="AY62735" s="60"/>
      <c r="AZ62735" s="60"/>
      <c r="BA62735" s="60"/>
      <c r="BB62735" s="60"/>
      <c r="BC62735" s="61"/>
    </row>
    <row r="62736" spans="43:55">
      <c r="AQ62736" s="64"/>
      <c r="AR62736" s="64"/>
      <c r="AS62736" s="60"/>
      <c r="AT62736" s="60"/>
      <c r="AU62736" s="60"/>
      <c r="AV62736" s="60"/>
      <c r="AW62736" s="60"/>
      <c r="AX62736" s="60"/>
      <c r="AY62736" s="60"/>
      <c r="AZ62736" s="60"/>
      <c r="BA62736" s="60"/>
      <c r="BB62736" s="60"/>
      <c r="BC62736" s="61"/>
    </row>
    <row r="62737" spans="43:55">
      <c r="AQ62737" s="64"/>
      <c r="AR62737" s="64"/>
      <c r="AS62737" s="60"/>
      <c r="AT62737" s="60"/>
      <c r="AU62737" s="60"/>
      <c r="AV62737" s="60"/>
      <c r="AW62737" s="60"/>
      <c r="AX62737" s="60"/>
      <c r="AY62737" s="60"/>
      <c r="AZ62737" s="60"/>
      <c r="BA62737" s="60"/>
      <c r="BB62737" s="60"/>
      <c r="BC62737" s="61"/>
    </row>
    <row r="62738" spans="43:55">
      <c r="AQ62738" s="64"/>
      <c r="AR62738" s="64"/>
      <c r="AS62738" s="60"/>
      <c r="AT62738" s="60"/>
      <c r="AU62738" s="60"/>
      <c r="AV62738" s="60"/>
      <c r="AW62738" s="60"/>
      <c r="AX62738" s="60"/>
      <c r="AY62738" s="60"/>
      <c r="AZ62738" s="60"/>
      <c r="BA62738" s="60"/>
      <c r="BB62738" s="60"/>
      <c r="BC62738" s="61"/>
    </row>
    <row r="62739" spans="43:55">
      <c r="AQ62739" s="64"/>
      <c r="AR62739" s="64"/>
      <c r="AS62739" s="60"/>
      <c r="AT62739" s="60"/>
      <c r="AU62739" s="60"/>
      <c r="AV62739" s="60"/>
      <c r="AW62739" s="60"/>
      <c r="AX62739" s="60"/>
      <c r="AY62739" s="60"/>
      <c r="AZ62739" s="60"/>
      <c r="BA62739" s="60"/>
      <c r="BB62739" s="60"/>
      <c r="BC62739" s="61"/>
    </row>
    <row r="62740" spans="43:55">
      <c r="AQ62740" s="64"/>
      <c r="AR62740" s="64"/>
      <c r="AS62740" s="60"/>
      <c r="AT62740" s="60"/>
      <c r="AU62740" s="60"/>
      <c r="AV62740" s="60"/>
      <c r="AW62740" s="60"/>
      <c r="AX62740" s="60"/>
      <c r="AY62740" s="60"/>
      <c r="AZ62740" s="60"/>
      <c r="BA62740" s="60"/>
      <c r="BB62740" s="60"/>
      <c r="BC62740" s="61"/>
    </row>
    <row r="62741" spans="43:55">
      <c r="AQ62741" s="64"/>
      <c r="AR62741" s="64"/>
      <c r="AS62741" s="60"/>
      <c r="AT62741" s="60"/>
      <c r="AU62741" s="60"/>
      <c r="AV62741" s="60"/>
      <c r="AW62741" s="60"/>
      <c r="AX62741" s="60"/>
      <c r="AY62741" s="60"/>
      <c r="AZ62741" s="60"/>
      <c r="BA62741" s="60"/>
      <c r="BB62741" s="60"/>
      <c r="BC62741" s="61"/>
    </row>
    <row r="62742" spans="43:55">
      <c r="AQ62742" s="64"/>
      <c r="AR62742" s="64"/>
      <c r="AS62742" s="60"/>
      <c r="AT62742" s="60"/>
      <c r="AU62742" s="60"/>
      <c r="AV62742" s="60"/>
      <c r="AW62742" s="60"/>
      <c r="AX62742" s="60"/>
      <c r="AY62742" s="60"/>
      <c r="AZ62742" s="60"/>
      <c r="BA62742" s="60"/>
      <c r="BB62742" s="60"/>
      <c r="BC62742" s="61"/>
    </row>
    <row r="62743" spans="43:55">
      <c r="AQ62743" s="64"/>
      <c r="AR62743" s="64"/>
      <c r="AS62743" s="60"/>
      <c r="AT62743" s="60"/>
      <c r="AU62743" s="60"/>
      <c r="AV62743" s="60"/>
      <c r="AW62743" s="60"/>
      <c r="AX62743" s="60"/>
      <c r="AY62743" s="60"/>
      <c r="AZ62743" s="60"/>
      <c r="BA62743" s="60"/>
      <c r="BB62743" s="60"/>
      <c r="BC62743" s="61"/>
    </row>
    <row r="62744" spans="43:55">
      <c r="AQ62744" s="64"/>
      <c r="AR62744" s="64"/>
      <c r="AS62744" s="60"/>
      <c r="AT62744" s="60"/>
      <c r="AU62744" s="60"/>
      <c r="AV62744" s="60"/>
      <c r="AW62744" s="60"/>
      <c r="AX62744" s="60"/>
      <c r="AY62744" s="60"/>
      <c r="AZ62744" s="60"/>
      <c r="BA62744" s="60"/>
      <c r="BB62744" s="60"/>
      <c r="BC62744" s="61"/>
    </row>
    <row r="62745" spans="43:55">
      <c r="AQ62745" s="64"/>
      <c r="AR62745" s="64"/>
      <c r="AS62745" s="60"/>
      <c r="AT62745" s="60"/>
      <c r="AU62745" s="60"/>
      <c r="AV62745" s="60"/>
      <c r="AW62745" s="60"/>
      <c r="AX62745" s="60"/>
      <c r="AY62745" s="60"/>
      <c r="AZ62745" s="60"/>
      <c r="BA62745" s="60"/>
      <c r="BB62745" s="60"/>
      <c r="BC62745" s="61"/>
    </row>
    <row r="62746" spans="43:55">
      <c r="AQ62746" s="64"/>
      <c r="AR62746" s="64"/>
      <c r="AS62746" s="60"/>
      <c r="AT62746" s="60"/>
      <c r="AU62746" s="60"/>
      <c r="AV62746" s="60"/>
      <c r="AW62746" s="60"/>
      <c r="AX62746" s="60"/>
      <c r="AY62746" s="60"/>
      <c r="AZ62746" s="60"/>
      <c r="BA62746" s="60"/>
      <c r="BB62746" s="60"/>
      <c r="BC62746" s="61"/>
    </row>
    <row r="62747" spans="43:55">
      <c r="AQ62747" s="64"/>
      <c r="AR62747" s="64"/>
      <c r="AS62747" s="60"/>
      <c r="AT62747" s="60"/>
      <c r="AU62747" s="60"/>
      <c r="AV62747" s="60"/>
      <c r="AW62747" s="60"/>
      <c r="AX62747" s="60"/>
      <c r="AY62747" s="60"/>
      <c r="AZ62747" s="60"/>
      <c r="BA62747" s="60"/>
      <c r="BB62747" s="60"/>
      <c r="BC62747" s="61"/>
    </row>
    <row r="62748" spans="43:55">
      <c r="AQ62748" s="64"/>
      <c r="AR62748" s="64"/>
      <c r="AS62748" s="60"/>
      <c r="AT62748" s="60"/>
      <c r="AU62748" s="60"/>
      <c r="AV62748" s="60"/>
      <c r="AW62748" s="60"/>
      <c r="AX62748" s="60"/>
      <c r="AY62748" s="60"/>
      <c r="AZ62748" s="60"/>
      <c r="BA62748" s="60"/>
      <c r="BB62748" s="60"/>
      <c r="BC62748" s="61"/>
    </row>
    <row r="62749" spans="43:55">
      <c r="AQ62749" s="64"/>
      <c r="AR62749" s="64"/>
      <c r="AS62749" s="60"/>
      <c r="AT62749" s="60"/>
      <c r="AU62749" s="60"/>
      <c r="AV62749" s="60"/>
      <c r="AW62749" s="60"/>
      <c r="AX62749" s="60"/>
      <c r="AY62749" s="60"/>
      <c r="AZ62749" s="60"/>
      <c r="BA62749" s="60"/>
      <c r="BB62749" s="60"/>
      <c r="BC62749" s="61"/>
    </row>
    <row r="62750" spans="43:55">
      <c r="AQ62750" s="64"/>
      <c r="AR62750" s="64"/>
      <c r="AS62750" s="60"/>
      <c r="AT62750" s="60"/>
      <c r="AU62750" s="60"/>
      <c r="AV62750" s="60"/>
      <c r="AW62750" s="60"/>
      <c r="AX62750" s="60"/>
      <c r="AY62750" s="60"/>
      <c r="AZ62750" s="60"/>
      <c r="BA62750" s="60"/>
      <c r="BB62750" s="60"/>
      <c r="BC62750" s="61"/>
    </row>
    <row r="62751" spans="43:55">
      <c r="AQ62751" s="64"/>
      <c r="AR62751" s="64"/>
      <c r="AS62751" s="60"/>
      <c r="AT62751" s="60"/>
      <c r="AU62751" s="60"/>
      <c r="AV62751" s="60"/>
      <c r="AW62751" s="60"/>
      <c r="AX62751" s="60"/>
      <c r="AY62751" s="60"/>
      <c r="AZ62751" s="60"/>
      <c r="BA62751" s="60"/>
      <c r="BB62751" s="60"/>
      <c r="BC62751" s="61"/>
    </row>
    <row r="62752" spans="43:55">
      <c r="AQ62752" s="64"/>
      <c r="AR62752" s="64"/>
      <c r="AS62752" s="60"/>
      <c r="AT62752" s="60"/>
      <c r="AU62752" s="60"/>
      <c r="AV62752" s="60"/>
      <c r="AW62752" s="60"/>
      <c r="AX62752" s="60"/>
      <c r="AY62752" s="60"/>
      <c r="AZ62752" s="60"/>
      <c r="BA62752" s="60"/>
      <c r="BB62752" s="60"/>
      <c r="BC62752" s="61"/>
    </row>
    <row r="62753" spans="43:55">
      <c r="AQ62753" s="64"/>
      <c r="AR62753" s="64"/>
      <c r="AS62753" s="60"/>
      <c r="AT62753" s="60"/>
      <c r="AU62753" s="60"/>
      <c r="AV62753" s="60"/>
      <c r="AW62753" s="60"/>
      <c r="AX62753" s="60"/>
      <c r="AY62753" s="60"/>
      <c r="AZ62753" s="60"/>
      <c r="BA62753" s="60"/>
      <c r="BB62753" s="60"/>
      <c r="BC62753" s="61"/>
    </row>
    <row r="62754" spans="43:55">
      <c r="AQ62754" s="64"/>
      <c r="AR62754" s="64"/>
      <c r="AS62754" s="60"/>
      <c r="AT62754" s="60"/>
      <c r="AU62754" s="60"/>
      <c r="AV62754" s="60"/>
      <c r="AW62754" s="60"/>
      <c r="AX62754" s="60"/>
      <c r="AY62754" s="60"/>
      <c r="AZ62754" s="60"/>
      <c r="BA62754" s="60"/>
      <c r="BB62754" s="60"/>
      <c r="BC62754" s="61"/>
    </row>
    <row r="62755" spans="43:55">
      <c r="AQ62755" s="64"/>
      <c r="AR62755" s="64"/>
      <c r="AS62755" s="60"/>
      <c r="AT62755" s="60"/>
      <c r="AU62755" s="60"/>
      <c r="AV62755" s="60"/>
      <c r="AW62755" s="60"/>
      <c r="AX62755" s="60"/>
      <c r="AY62755" s="60"/>
      <c r="AZ62755" s="60"/>
      <c r="BA62755" s="60"/>
      <c r="BB62755" s="60"/>
      <c r="BC62755" s="61"/>
    </row>
    <row r="62756" spans="43:55">
      <c r="AQ62756" s="64"/>
      <c r="AR62756" s="64"/>
      <c r="AS62756" s="60"/>
      <c r="AT62756" s="60"/>
      <c r="AU62756" s="60"/>
      <c r="AV62756" s="60"/>
      <c r="AW62756" s="60"/>
      <c r="AX62756" s="60"/>
      <c r="AY62756" s="60"/>
      <c r="AZ62756" s="60"/>
      <c r="BA62756" s="60"/>
      <c r="BB62756" s="60"/>
      <c r="BC62756" s="61"/>
    </row>
    <row r="62757" spans="43:55">
      <c r="AQ62757" s="64"/>
      <c r="AR62757" s="64"/>
      <c r="AS62757" s="60"/>
      <c r="AT62757" s="60"/>
      <c r="AU62757" s="60"/>
      <c r="AV62757" s="60"/>
      <c r="AW62757" s="60"/>
      <c r="AX62757" s="60"/>
      <c r="AY62757" s="60"/>
      <c r="AZ62757" s="60"/>
      <c r="BA62757" s="60"/>
      <c r="BB62757" s="60"/>
      <c r="BC62757" s="61"/>
    </row>
    <row r="62758" spans="43:55">
      <c r="AQ62758" s="64"/>
      <c r="AR62758" s="64"/>
      <c r="AS62758" s="60"/>
      <c r="AT62758" s="60"/>
      <c r="AU62758" s="60"/>
      <c r="AV62758" s="60"/>
      <c r="AW62758" s="60"/>
      <c r="AX62758" s="60"/>
      <c r="AY62758" s="60"/>
      <c r="AZ62758" s="60"/>
      <c r="BA62758" s="60"/>
      <c r="BB62758" s="60"/>
      <c r="BC62758" s="61"/>
    </row>
    <row r="62759" spans="43:55">
      <c r="AQ62759" s="64"/>
      <c r="AR62759" s="64"/>
      <c r="AS62759" s="60"/>
      <c r="AT62759" s="60"/>
      <c r="AU62759" s="60"/>
      <c r="AV62759" s="60"/>
      <c r="AW62759" s="60"/>
      <c r="AX62759" s="60"/>
      <c r="AY62759" s="60"/>
      <c r="AZ62759" s="60"/>
      <c r="BA62759" s="60"/>
      <c r="BB62759" s="60"/>
      <c r="BC62759" s="61"/>
    </row>
    <row r="62760" spans="43:55">
      <c r="AQ62760" s="64"/>
      <c r="AR62760" s="64"/>
      <c r="AS62760" s="60"/>
      <c r="AT62760" s="60"/>
      <c r="AU62760" s="60"/>
      <c r="AV62760" s="60"/>
      <c r="AW62760" s="60"/>
      <c r="AX62760" s="60"/>
      <c r="AY62760" s="60"/>
      <c r="AZ62760" s="60"/>
      <c r="BA62760" s="60"/>
      <c r="BB62760" s="60"/>
      <c r="BC62760" s="61"/>
    </row>
    <row r="62761" spans="43:55">
      <c r="AQ62761" s="64"/>
      <c r="AR62761" s="64"/>
      <c r="AS62761" s="60"/>
      <c r="AT62761" s="60"/>
      <c r="AU62761" s="60"/>
      <c r="AV62761" s="60"/>
      <c r="AW62761" s="60"/>
      <c r="AX62761" s="60"/>
      <c r="AY62761" s="60"/>
      <c r="AZ62761" s="60"/>
      <c r="BA62761" s="60"/>
      <c r="BB62761" s="60"/>
      <c r="BC62761" s="61"/>
    </row>
    <row r="62762" spans="43:55">
      <c r="AQ62762" s="64"/>
      <c r="AR62762" s="64"/>
      <c r="AS62762" s="60"/>
      <c r="AT62762" s="60"/>
      <c r="AU62762" s="60"/>
      <c r="AV62762" s="60"/>
      <c r="AW62762" s="60"/>
      <c r="AX62762" s="60"/>
      <c r="AY62762" s="60"/>
      <c r="AZ62762" s="60"/>
      <c r="BA62762" s="60"/>
      <c r="BB62762" s="60"/>
      <c r="BC62762" s="61"/>
    </row>
    <row r="62763" spans="43:55">
      <c r="AQ62763" s="64"/>
      <c r="AR62763" s="64"/>
      <c r="AS62763" s="60"/>
      <c r="AT62763" s="60"/>
      <c r="AU62763" s="60"/>
      <c r="AV62763" s="60"/>
      <c r="AW62763" s="60"/>
      <c r="AX62763" s="60"/>
      <c r="AY62763" s="60"/>
      <c r="AZ62763" s="60"/>
      <c r="BA62763" s="60"/>
      <c r="BB62763" s="60"/>
      <c r="BC62763" s="61"/>
    </row>
    <row r="62764" spans="43:55">
      <c r="AQ62764" s="64"/>
      <c r="AR62764" s="64"/>
      <c r="AS62764" s="60"/>
      <c r="AT62764" s="60"/>
      <c r="AU62764" s="60"/>
      <c r="AV62764" s="60"/>
      <c r="AW62764" s="60"/>
      <c r="AX62764" s="60"/>
      <c r="AY62764" s="60"/>
      <c r="AZ62764" s="60"/>
      <c r="BA62764" s="60"/>
      <c r="BB62764" s="60"/>
      <c r="BC62764" s="61"/>
    </row>
    <row r="62765" spans="43:55">
      <c r="AQ62765" s="64"/>
      <c r="AR62765" s="64"/>
      <c r="AS62765" s="60"/>
      <c r="AT62765" s="60"/>
      <c r="AU62765" s="60"/>
      <c r="AV62765" s="60"/>
      <c r="AW62765" s="60"/>
      <c r="AX62765" s="60"/>
      <c r="AY62765" s="60"/>
      <c r="AZ62765" s="60"/>
      <c r="BA62765" s="60"/>
      <c r="BB62765" s="60"/>
      <c r="BC62765" s="61"/>
    </row>
    <row r="62766" spans="43:55">
      <c r="AQ62766" s="64"/>
      <c r="AR62766" s="64"/>
      <c r="AS62766" s="60"/>
      <c r="AT62766" s="60"/>
      <c r="AU62766" s="60"/>
      <c r="AV62766" s="60"/>
      <c r="AW62766" s="60"/>
      <c r="AX62766" s="60"/>
      <c r="AY62766" s="60"/>
      <c r="AZ62766" s="60"/>
      <c r="BA62766" s="60"/>
      <c r="BB62766" s="60"/>
      <c r="BC62766" s="61"/>
    </row>
    <row r="62767" spans="43:55">
      <c r="AQ62767" s="64"/>
      <c r="AR62767" s="64"/>
      <c r="AS62767" s="60"/>
      <c r="AT62767" s="60"/>
      <c r="AU62767" s="60"/>
      <c r="AV62767" s="60"/>
      <c r="AW62767" s="60"/>
      <c r="AX62767" s="60"/>
      <c r="AY62767" s="60"/>
      <c r="AZ62767" s="60"/>
      <c r="BA62767" s="60"/>
      <c r="BB62767" s="60"/>
      <c r="BC62767" s="61"/>
    </row>
    <row r="62768" spans="43:55">
      <c r="AQ62768" s="64"/>
      <c r="AR62768" s="64"/>
      <c r="AS62768" s="60"/>
      <c r="AT62768" s="60"/>
      <c r="AU62768" s="60"/>
      <c r="AV62768" s="60"/>
      <c r="AW62768" s="60"/>
      <c r="AX62768" s="60"/>
      <c r="AY62768" s="60"/>
      <c r="AZ62768" s="60"/>
      <c r="BA62768" s="60"/>
      <c r="BB62768" s="60"/>
      <c r="BC62768" s="61"/>
    </row>
    <row r="62769" spans="43:55">
      <c r="AQ62769" s="64"/>
      <c r="AR62769" s="64"/>
      <c r="AS62769" s="60"/>
      <c r="AT62769" s="60"/>
      <c r="AU62769" s="60"/>
      <c r="AV62769" s="60"/>
      <c r="AW62769" s="60"/>
      <c r="AX62769" s="60"/>
      <c r="AY62769" s="60"/>
      <c r="AZ62769" s="60"/>
      <c r="BA62769" s="60"/>
      <c r="BB62769" s="60"/>
      <c r="BC62769" s="61"/>
    </row>
    <row r="62770" spans="43:55">
      <c r="AQ62770" s="64"/>
      <c r="AR62770" s="64"/>
      <c r="AS62770" s="60"/>
      <c r="AT62770" s="60"/>
      <c r="AU62770" s="60"/>
      <c r="AV62770" s="60"/>
      <c r="AW62770" s="60"/>
      <c r="AX62770" s="60"/>
      <c r="AY62770" s="60"/>
      <c r="AZ62770" s="60"/>
      <c r="BA62770" s="60"/>
      <c r="BB62770" s="60"/>
      <c r="BC62770" s="61"/>
    </row>
    <row r="62771" spans="43:55">
      <c r="AQ62771" s="64"/>
      <c r="AR62771" s="64"/>
      <c r="AS62771" s="60"/>
      <c r="AT62771" s="60"/>
      <c r="AU62771" s="60"/>
      <c r="AV62771" s="60"/>
      <c r="AW62771" s="60"/>
      <c r="AX62771" s="60"/>
      <c r="AY62771" s="60"/>
      <c r="AZ62771" s="60"/>
      <c r="BA62771" s="60"/>
      <c r="BB62771" s="60"/>
      <c r="BC62771" s="61"/>
    </row>
    <row r="62772" spans="43:55">
      <c r="AQ62772" s="64"/>
      <c r="AR62772" s="64"/>
      <c r="AS62772" s="60"/>
      <c r="AT62772" s="60"/>
      <c r="AU62772" s="60"/>
      <c r="AV62772" s="60"/>
      <c r="AW62772" s="60"/>
      <c r="AX62772" s="60"/>
      <c r="AY62772" s="60"/>
      <c r="AZ62772" s="60"/>
      <c r="BA62772" s="60"/>
      <c r="BB62772" s="60"/>
      <c r="BC62772" s="61"/>
    </row>
    <row r="62773" spans="43:55">
      <c r="AQ62773" s="64"/>
      <c r="AR62773" s="64"/>
      <c r="AS62773" s="60"/>
      <c r="AT62773" s="60"/>
      <c r="AU62773" s="60"/>
      <c r="AV62773" s="60"/>
      <c r="AW62773" s="60"/>
      <c r="AX62773" s="60"/>
      <c r="AY62773" s="60"/>
      <c r="AZ62773" s="60"/>
      <c r="BA62773" s="60"/>
      <c r="BB62773" s="60"/>
      <c r="BC62773" s="61"/>
    </row>
    <row r="62774" spans="43:55">
      <c r="AQ62774" s="64"/>
      <c r="AR62774" s="64"/>
      <c r="AS62774" s="60"/>
      <c r="AT62774" s="60"/>
      <c r="AU62774" s="60"/>
      <c r="AV62774" s="60"/>
      <c r="AW62774" s="60"/>
      <c r="AX62774" s="60"/>
      <c r="AY62774" s="60"/>
      <c r="AZ62774" s="60"/>
      <c r="BA62774" s="60"/>
      <c r="BB62774" s="60"/>
      <c r="BC62774" s="61"/>
    </row>
    <row r="62775" spans="43:55">
      <c r="AQ62775" s="64"/>
      <c r="AR62775" s="64"/>
      <c r="AS62775" s="60"/>
      <c r="AT62775" s="60"/>
      <c r="AU62775" s="60"/>
      <c r="AV62775" s="60"/>
      <c r="AW62775" s="60"/>
      <c r="AX62775" s="60"/>
      <c r="AY62775" s="60"/>
      <c r="AZ62775" s="60"/>
      <c r="BA62775" s="60"/>
      <c r="BB62775" s="60"/>
      <c r="BC62775" s="61"/>
    </row>
    <row r="62776" spans="43:55">
      <c r="AQ62776" s="64"/>
      <c r="AR62776" s="64"/>
      <c r="AS62776" s="60"/>
      <c r="AT62776" s="60"/>
      <c r="AU62776" s="60"/>
      <c r="AV62776" s="60"/>
      <c r="AW62776" s="60"/>
      <c r="AX62776" s="60"/>
      <c r="AY62776" s="60"/>
      <c r="AZ62776" s="60"/>
      <c r="BA62776" s="60"/>
      <c r="BB62776" s="60"/>
      <c r="BC62776" s="61"/>
    </row>
    <row r="62777" spans="43:55">
      <c r="AQ62777" s="64"/>
      <c r="AR62777" s="64"/>
      <c r="AS62777" s="60"/>
      <c r="AT62777" s="60"/>
      <c r="AU62777" s="60"/>
      <c r="AV62777" s="60"/>
      <c r="AW62777" s="60"/>
      <c r="AX62777" s="60"/>
      <c r="AY62777" s="60"/>
      <c r="AZ62777" s="60"/>
      <c r="BA62777" s="60"/>
      <c r="BB62777" s="60"/>
      <c r="BC62777" s="61"/>
    </row>
    <row r="62778" spans="43:55">
      <c r="AQ62778" s="64"/>
      <c r="AR62778" s="64"/>
      <c r="AS62778" s="60"/>
      <c r="AT62778" s="60"/>
      <c r="AU62778" s="60"/>
      <c r="AV62778" s="60"/>
      <c r="AW62778" s="60"/>
      <c r="AX62778" s="60"/>
      <c r="AY62778" s="60"/>
      <c r="AZ62778" s="60"/>
      <c r="BA62778" s="60"/>
      <c r="BB62778" s="60"/>
      <c r="BC62778" s="61"/>
    </row>
    <row r="62779" spans="43:55">
      <c r="AQ62779" s="64"/>
      <c r="AR62779" s="64"/>
      <c r="AS62779" s="60"/>
      <c r="AT62779" s="60"/>
      <c r="AU62779" s="60"/>
      <c r="AV62779" s="60"/>
      <c r="AW62779" s="60"/>
      <c r="AX62779" s="60"/>
      <c r="AY62779" s="60"/>
      <c r="AZ62779" s="60"/>
      <c r="BA62779" s="60"/>
      <c r="BB62779" s="60"/>
      <c r="BC62779" s="61"/>
    </row>
    <row r="62780" spans="43:55">
      <c r="AQ62780" s="64"/>
      <c r="AR62780" s="64"/>
      <c r="AS62780" s="60"/>
      <c r="AT62780" s="60"/>
      <c r="AU62780" s="60"/>
      <c r="AV62780" s="60"/>
      <c r="AW62780" s="60"/>
      <c r="AX62780" s="60"/>
      <c r="AY62780" s="60"/>
      <c r="AZ62780" s="60"/>
      <c r="BA62780" s="60"/>
      <c r="BB62780" s="60"/>
      <c r="BC62780" s="61"/>
    </row>
    <row r="62781" spans="43:55">
      <c r="AQ62781" s="64"/>
      <c r="AR62781" s="64"/>
      <c r="AS62781" s="60"/>
      <c r="AT62781" s="60"/>
      <c r="AU62781" s="60"/>
      <c r="AV62781" s="60"/>
      <c r="AW62781" s="60"/>
      <c r="AX62781" s="60"/>
      <c r="AY62781" s="60"/>
      <c r="AZ62781" s="60"/>
      <c r="BA62781" s="60"/>
      <c r="BB62781" s="60"/>
      <c r="BC62781" s="61"/>
    </row>
    <row r="62782" spans="43:55">
      <c r="AQ62782" s="64"/>
      <c r="AR62782" s="64"/>
      <c r="AS62782" s="60"/>
      <c r="AT62782" s="60"/>
      <c r="AU62782" s="60"/>
      <c r="AV62782" s="60"/>
      <c r="AW62782" s="60"/>
      <c r="AX62782" s="60"/>
      <c r="AY62782" s="60"/>
      <c r="AZ62782" s="60"/>
      <c r="BA62782" s="60"/>
      <c r="BB62782" s="60"/>
      <c r="BC62782" s="61"/>
    </row>
    <row r="62783" spans="43:55">
      <c r="AQ62783" s="64"/>
      <c r="AR62783" s="64"/>
      <c r="AS62783" s="60"/>
      <c r="AT62783" s="60"/>
      <c r="AU62783" s="60"/>
      <c r="AV62783" s="60"/>
      <c r="AW62783" s="60"/>
      <c r="AX62783" s="60"/>
      <c r="AY62783" s="60"/>
      <c r="AZ62783" s="60"/>
      <c r="BA62783" s="60"/>
      <c r="BB62783" s="60"/>
      <c r="BC62783" s="61"/>
    </row>
    <row r="62784" spans="43:55">
      <c r="AQ62784" s="64"/>
      <c r="AR62784" s="64"/>
      <c r="AS62784" s="60"/>
      <c r="AT62784" s="60"/>
      <c r="AU62784" s="60"/>
      <c r="AV62784" s="60"/>
      <c r="AW62784" s="60"/>
      <c r="AX62784" s="60"/>
      <c r="AY62784" s="60"/>
      <c r="AZ62784" s="60"/>
      <c r="BA62784" s="60"/>
      <c r="BB62784" s="60"/>
      <c r="BC62784" s="61"/>
    </row>
    <row r="62785" spans="43:55">
      <c r="AQ62785" s="64"/>
      <c r="AR62785" s="64"/>
      <c r="AS62785" s="60"/>
      <c r="AT62785" s="60"/>
      <c r="AU62785" s="60"/>
      <c r="AV62785" s="60"/>
      <c r="AW62785" s="60"/>
      <c r="AX62785" s="60"/>
      <c r="AY62785" s="60"/>
      <c r="AZ62785" s="60"/>
      <c r="BA62785" s="60"/>
      <c r="BB62785" s="60"/>
      <c r="BC62785" s="61"/>
    </row>
    <row r="62786" spans="43:55">
      <c r="AQ62786" s="64"/>
      <c r="AR62786" s="64"/>
      <c r="AS62786" s="60"/>
      <c r="AT62786" s="60"/>
      <c r="AU62786" s="60"/>
      <c r="AV62786" s="60"/>
      <c r="AW62786" s="60"/>
      <c r="AX62786" s="60"/>
      <c r="AY62786" s="60"/>
      <c r="AZ62786" s="60"/>
      <c r="BA62786" s="60"/>
      <c r="BB62786" s="60"/>
      <c r="BC62786" s="61"/>
    </row>
    <row r="62787" spans="43:55">
      <c r="AQ62787" s="64"/>
      <c r="AR62787" s="64"/>
      <c r="AS62787" s="60"/>
      <c r="AT62787" s="60"/>
      <c r="AU62787" s="60"/>
      <c r="AV62787" s="60"/>
      <c r="AW62787" s="60"/>
      <c r="AX62787" s="60"/>
      <c r="AY62787" s="60"/>
      <c r="AZ62787" s="60"/>
      <c r="BA62787" s="60"/>
      <c r="BB62787" s="60"/>
      <c r="BC62787" s="61"/>
    </row>
    <row r="62788" spans="43:55">
      <c r="AQ62788" s="64"/>
      <c r="AR62788" s="64"/>
      <c r="AS62788" s="60"/>
      <c r="AT62788" s="60"/>
      <c r="AU62788" s="60"/>
      <c r="AV62788" s="60"/>
      <c r="AW62788" s="60"/>
      <c r="AX62788" s="60"/>
      <c r="AY62788" s="60"/>
      <c r="AZ62788" s="60"/>
      <c r="BA62788" s="60"/>
      <c r="BB62788" s="60"/>
      <c r="BC62788" s="61"/>
    </row>
    <row r="62789" spans="43:55">
      <c r="AQ62789" s="64"/>
      <c r="AR62789" s="64"/>
      <c r="AS62789" s="60"/>
      <c r="AT62789" s="60"/>
      <c r="AU62789" s="60"/>
      <c r="AV62789" s="60"/>
      <c r="AW62789" s="60"/>
      <c r="AX62789" s="60"/>
      <c r="AY62789" s="60"/>
      <c r="AZ62789" s="60"/>
      <c r="BA62789" s="60"/>
      <c r="BB62789" s="60"/>
      <c r="BC62789" s="61"/>
    </row>
    <row r="62790" spans="43:55">
      <c r="AQ62790" s="64"/>
      <c r="AR62790" s="64"/>
      <c r="AS62790" s="60"/>
      <c r="AT62790" s="60"/>
      <c r="AU62790" s="60"/>
      <c r="AV62790" s="60"/>
      <c r="AW62790" s="60"/>
      <c r="AX62790" s="60"/>
      <c r="AY62790" s="60"/>
      <c r="AZ62790" s="60"/>
      <c r="BA62790" s="60"/>
      <c r="BB62790" s="60"/>
      <c r="BC62790" s="61"/>
    </row>
    <row r="62791" spans="43:55">
      <c r="AQ62791" s="64"/>
      <c r="AR62791" s="64"/>
      <c r="AS62791" s="60"/>
      <c r="AT62791" s="60"/>
      <c r="AU62791" s="60"/>
      <c r="AV62791" s="60"/>
      <c r="AW62791" s="60"/>
      <c r="AX62791" s="60"/>
      <c r="AY62791" s="60"/>
      <c r="AZ62791" s="60"/>
      <c r="BA62791" s="60"/>
      <c r="BB62791" s="60"/>
      <c r="BC62791" s="61"/>
    </row>
    <row r="62792" spans="43:55">
      <c r="AQ62792" s="64"/>
      <c r="AR62792" s="64"/>
      <c r="AS62792" s="60"/>
      <c r="AT62792" s="60"/>
      <c r="AU62792" s="60"/>
      <c r="AV62792" s="60"/>
      <c r="AW62792" s="60"/>
      <c r="AX62792" s="60"/>
      <c r="AY62792" s="60"/>
      <c r="AZ62792" s="60"/>
      <c r="BA62792" s="60"/>
      <c r="BB62792" s="60"/>
      <c r="BC62792" s="61"/>
    </row>
    <row r="62793" spans="43:55">
      <c r="AQ62793" s="64"/>
      <c r="AR62793" s="64"/>
      <c r="AS62793" s="60"/>
      <c r="AT62793" s="60"/>
      <c r="AU62793" s="60"/>
      <c r="AV62793" s="60"/>
      <c r="AW62793" s="60"/>
      <c r="AX62793" s="60"/>
      <c r="AY62793" s="60"/>
      <c r="AZ62793" s="60"/>
      <c r="BA62793" s="60"/>
      <c r="BB62793" s="60"/>
      <c r="BC62793" s="61"/>
    </row>
    <row r="62794" spans="43:55">
      <c r="AQ62794" s="64"/>
      <c r="AR62794" s="64"/>
      <c r="AS62794" s="60"/>
      <c r="AT62794" s="60"/>
      <c r="AU62794" s="60"/>
      <c r="AV62794" s="60"/>
      <c r="AW62794" s="60"/>
      <c r="AX62794" s="60"/>
      <c r="AY62794" s="60"/>
      <c r="AZ62794" s="60"/>
      <c r="BA62794" s="60"/>
      <c r="BB62794" s="60"/>
      <c r="BC62794" s="61"/>
    </row>
    <row r="62795" spans="43:55">
      <c r="AQ62795" s="64"/>
      <c r="AR62795" s="64"/>
      <c r="AS62795" s="60"/>
      <c r="AT62795" s="60"/>
      <c r="AU62795" s="60"/>
      <c r="AV62795" s="60"/>
      <c r="AW62795" s="60"/>
      <c r="AX62795" s="60"/>
      <c r="AY62795" s="60"/>
      <c r="AZ62795" s="60"/>
      <c r="BA62795" s="60"/>
      <c r="BB62795" s="60"/>
      <c r="BC62795" s="61"/>
    </row>
    <row r="62796" spans="43:55">
      <c r="AQ62796" s="64"/>
      <c r="AR62796" s="64"/>
      <c r="AS62796" s="60"/>
      <c r="AT62796" s="60"/>
      <c r="AU62796" s="60"/>
      <c r="AV62796" s="60"/>
      <c r="AW62796" s="60"/>
      <c r="AX62796" s="60"/>
      <c r="AY62796" s="60"/>
      <c r="AZ62796" s="60"/>
      <c r="BA62796" s="60"/>
      <c r="BB62796" s="60"/>
      <c r="BC62796" s="61"/>
    </row>
    <row r="62797" spans="43:55">
      <c r="AQ62797" s="64"/>
      <c r="AR62797" s="64"/>
      <c r="AS62797" s="60"/>
      <c r="AT62797" s="60"/>
      <c r="AU62797" s="60"/>
      <c r="AV62797" s="60"/>
      <c r="AW62797" s="60"/>
      <c r="AX62797" s="60"/>
      <c r="AY62797" s="60"/>
      <c r="AZ62797" s="60"/>
      <c r="BA62797" s="60"/>
      <c r="BB62797" s="60"/>
      <c r="BC62797" s="61"/>
    </row>
    <row r="62798" spans="43:55">
      <c r="AQ62798" s="64"/>
      <c r="AR62798" s="64"/>
      <c r="AS62798" s="60"/>
      <c r="AT62798" s="60"/>
      <c r="AU62798" s="60"/>
      <c r="AV62798" s="60"/>
      <c r="AW62798" s="60"/>
      <c r="AX62798" s="60"/>
      <c r="AY62798" s="60"/>
      <c r="AZ62798" s="60"/>
      <c r="BA62798" s="60"/>
      <c r="BB62798" s="60"/>
      <c r="BC62798" s="61"/>
    </row>
    <row r="62799" spans="43:55">
      <c r="AQ62799" s="64"/>
      <c r="AR62799" s="64"/>
      <c r="AS62799" s="60"/>
      <c r="AT62799" s="60"/>
      <c r="AU62799" s="60"/>
      <c r="AV62799" s="60"/>
      <c r="AW62799" s="60"/>
      <c r="AX62799" s="60"/>
      <c r="AY62799" s="60"/>
      <c r="AZ62799" s="60"/>
      <c r="BA62799" s="60"/>
      <c r="BB62799" s="60"/>
      <c r="BC62799" s="61"/>
    </row>
    <row r="62800" spans="43:55">
      <c r="AQ62800" s="64"/>
      <c r="AR62800" s="64"/>
      <c r="AS62800" s="60"/>
      <c r="AT62800" s="60"/>
      <c r="AU62800" s="60"/>
      <c r="AV62800" s="60"/>
      <c r="AW62800" s="60"/>
      <c r="AX62800" s="60"/>
      <c r="AY62800" s="60"/>
      <c r="AZ62800" s="60"/>
      <c r="BA62800" s="60"/>
      <c r="BB62800" s="60"/>
      <c r="BC62800" s="61"/>
    </row>
    <row r="62801" spans="43:55">
      <c r="AQ62801" s="64"/>
      <c r="AR62801" s="64"/>
      <c r="AS62801" s="60"/>
      <c r="AT62801" s="60"/>
      <c r="AU62801" s="60"/>
      <c r="AV62801" s="60"/>
      <c r="AW62801" s="60"/>
      <c r="AX62801" s="60"/>
      <c r="AY62801" s="60"/>
      <c r="AZ62801" s="60"/>
      <c r="BA62801" s="60"/>
      <c r="BB62801" s="60"/>
      <c r="BC62801" s="61"/>
    </row>
    <row r="62802" spans="43:55">
      <c r="AQ62802" s="64"/>
      <c r="AR62802" s="64"/>
      <c r="AS62802" s="60"/>
      <c r="AT62802" s="60"/>
      <c r="AU62802" s="60"/>
      <c r="AV62802" s="60"/>
      <c r="AW62802" s="60"/>
      <c r="AX62802" s="60"/>
      <c r="AY62802" s="60"/>
      <c r="AZ62802" s="60"/>
      <c r="BA62802" s="60"/>
      <c r="BB62802" s="60"/>
      <c r="BC62802" s="61"/>
    </row>
    <row r="62803" spans="43:55">
      <c r="AQ62803" s="64"/>
      <c r="AR62803" s="64"/>
      <c r="AS62803" s="60"/>
      <c r="AT62803" s="60"/>
      <c r="AU62803" s="60"/>
      <c r="AV62803" s="60"/>
      <c r="AW62803" s="60"/>
      <c r="AX62803" s="60"/>
      <c r="AY62803" s="60"/>
      <c r="AZ62803" s="60"/>
      <c r="BA62803" s="60"/>
      <c r="BB62803" s="60"/>
      <c r="BC62803" s="61"/>
    </row>
    <row r="62804" spans="43:55">
      <c r="AQ62804" s="64"/>
      <c r="AR62804" s="64"/>
      <c r="AS62804" s="60"/>
      <c r="AT62804" s="60"/>
      <c r="AU62804" s="60"/>
      <c r="AV62804" s="60"/>
      <c r="AW62804" s="60"/>
      <c r="AX62804" s="60"/>
      <c r="AY62804" s="60"/>
      <c r="AZ62804" s="60"/>
      <c r="BA62804" s="60"/>
      <c r="BB62804" s="60"/>
      <c r="BC62804" s="61"/>
    </row>
    <row r="62805" spans="43:55">
      <c r="AQ62805" s="64"/>
      <c r="AR62805" s="64"/>
      <c r="AS62805" s="60"/>
      <c r="AT62805" s="60"/>
      <c r="AU62805" s="60"/>
      <c r="AV62805" s="60"/>
      <c r="AW62805" s="60"/>
      <c r="AX62805" s="60"/>
      <c r="AY62805" s="60"/>
      <c r="AZ62805" s="60"/>
      <c r="BA62805" s="60"/>
      <c r="BB62805" s="60"/>
      <c r="BC62805" s="61"/>
    </row>
    <row r="62806" spans="43:55">
      <c r="AQ62806" s="64"/>
      <c r="AR62806" s="64"/>
      <c r="AS62806" s="60"/>
      <c r="AT62806" s="60"/>
      <c r="AU62806" s="60"/>
      <c r="AV62806" s="60"/>
      <c r="AW62806" s="60"/>
      <c r="AX62806" s="60"/>
      <c r="AY62806" s="60"/>
      <c r="AZ62806" s="60"/>
      <c r="BA62806" s="60"/>
      <c r="BB62806" s="60"/>
      <c r="BC62806" s="61"/>
    </row>
    <row r="62807" spans="43:55">
      <c r="AQ62807" s="64"/>
      <c r="AR62807" s="64"/>
      <c r="AS62807" s="60"/>
      <c r="AT62807" s="60"/>
      <c r="AU62807" s="60"/>
      <c r="AV62807" s="60"/>
      <c r="AW62807" s="60"/>
      <c r="AX62807" s="60"/>
      <c r="AY62807" s="60"/>
      <c r="AZ62807" s="60"/>
      <c r="BA62807" s="60"/>
      <c r="BB62807" s="60"/>
      <c r="BC62807" s="61"/>
    </row>
    <row r="62808" spans="43:55">
      <c r="AQ62808" s="64"/>
      <c r="AR62808" s="64"/>
      <c r="AS62808" s="60"/>
      <c r="AT62808" s="60"/>
      <c r="AU62808" s="60"/>
      <c r="AV62808" s="60"/>
      <c r="AW62808" s="60"/>
      <c r="AX62808" s="60"/>
      <c r="AY62808" s="60"/>
      <c r="AZ62808" s="60"/>
      <c r="BA62808" s="60"/>
      <c r="BB62808" s="60"/>
      <c r="BC62808" s="61"/>
    </row>
    <row r="62809" spans="43:55">
      <c r="AQ62809" s="64"/>
      <c r="AR62809" s="64"/>
      <c r="AS62809" s="60"/>
      <c r="AT62809" s="60"/>
      <c r="AU62809" s="60"/>
      <c r="AV62809" s="60"/>
      <c r="AW62809" s="60"/>
      <c r="AX62809" s="60"/>
      <c r="AY62809" s="60"/>
      <c r="AZ62809" s="60"/>
      <c r="BA62809" s="60"/>
      <c r="BB62809" s="60"/>
      <c r="BC62809" s="61"/>
    </row>
    <row r="62810" spans="43:55">
      <c r="AQ62810" s="64"/>
      <c r="AR62810" s="64"/>
      <c r="AS62810" s="60"/>
      <c r="AT62810" s="60"/>
      <c r="AU62810" s="60"/>
      <c r="AV62810" s="60"/>
      <c r="AW62810" s="60"/>
      <c r="AX62810" s="60"/>
      <c r="AY62810" s="60"/>
      <c r="AZ62810" s="60"/>
      <c r="BA62810" s="60"/>
      <c r="BB62810" s="60"/>
      <c r="BC62810" s="61"/>
    </row>
    <row r="62811" spans="43:55">
      <c r="AQ62811" s="64"/>
      <c r="AR62811" s="64"/>
      <c r="AS62811" s="60"/>
      <c r="AT62811" s="60"/>
      <c r="AU62811" s="60"/>
      <c r="AV62811" s="60"/>
      <c r="AW62811" s="60"/>
      <c r="AX62811" s="60"/>
      <c r="AY62811" s="60"/>
      <c r="AZ62811" s="60"/>
      <c r="BA62811" s="60"/>
      <c r="BB62811" s="60"/>
      <c r="BC62811" s="61"/>
    </row>
    <row r="62812" spans="43:55">
      <c r="AQ62812" s="64"/>
      <c r="AR62812" s="64"/>
      <c r="AS62812" s="60"/>
      <c r="AT62812" s="60"/>
      <c r="AU62812" s="60"/>
      <c r="AV62812" s="60"/>
      <c r="AW62812" s="60"/>
      <c r="AX62812" s="60"/>
      <c r="AY62812" s="60"/>
      <c r="AZ62812" s="60"/>
      <c r="BA62812" s="60"/>
      <c r="BB62812" s="60"/>
      <c r="BC62812" s="61"/>
    </row>
    <row r="62813" spans="43:55">
      <c r="AQ62813" s="64"/>
      <c r="AR62813" s="64"/>
      <c r="AS62813" s="60"/>
      <c r="AT62813" s="60"/>
      <c r="AU62813" s="60"/>
      <c r="AV62813" s="60"/>
      <c r="AW62813" s="60"/>
      <c r="AX62813" s="60"/>
      <c r="AY62813" s="60"/>
      <c r="AZ62813" s="60"/>
      <c r="BA62813" s="60"/>
      <c r="BB62813" s="60"/>
      <c r="BC62813" s="61"/>
    </row>
    <row r="62814" spans="43:55">
      <c r="AQ62814" s="64"/>
      <c r="AR62814" s="64"/>
      <c r="AS62814" s="60"/>
      <c r="AT62814" s="60"/>
      <c r="AU62814" s="60"/>
      <c r="AV62814" s="60"/>
      <c r="AW62814" s="60"/>
      <c r="AX62814" s="60"/>
      <c r="AY62814" s="60"/>
      <c r="AZ62814" s="60"/>
      <c r="BA62814" s="60"/>
      <c r="BB62814" s="60"/>
      <c r="BC62814" s="61"/>
    </row>
    <row r="62815" spans="43:55">
      <c r="AQ62815" s="64"/>
      <c r="AR62815" s="64"/>
      <c r="AS62815" s="60"/>
      <c r="AT62815" s="60"/>
      <c r="AU62815" s="60"/>
      <c r="AV62815" s="60"/>
      <c r="AW62815" s="60"/>
      <c r="AX62815" s="60"/>
      <c r="AY62815" s="60"/>
      <c r="AZ62815" s="60"/>
      <c r="BA62815" s="60"/>
      <c r="BB62815" s="60"/>
      <c r="BC62815" s="61"/>
    </row>
    <row r="62816" spans="43:55">
      <c r="AQ62816" s="64"/>
      <c r="AR62816" s="64"/>
      <c r="AS62816" s="60"/>
      <c r="AT62816" s="60"/>
      <c r="AU62816" s="60"/>
      <c r="AV62816" s="60"/>
      <c r="AW62816" s="60"/>
      <c r="AX62816" s="60"/>
      <c r="AY62816" s="60"/>
      <c r="AZ62816" s="60"/>
      <c r="BA62816" s="60"/>
      <c r="BB62816" s="60"/>
      <c r="BC62816" s="61"/>
    </row>
    <row r="62817" spans="43:55">
      <c r="AQ62817" s="64"/>
      <c r="AR62817" s="64"/>
      <c r="AS62817" s="60"/>
      <c r="AT62817" s="60"/>
      <c r="AU62817" s="60"/>
      <c r="AV62817" s="60"/>
      <c r="AW62817" s="60"/>
      <c r="AX62817" s="60"/>
      <c r="AY62817" s="60"/>
      <c r="AZ62817" s="60"/>
      <c r="BA62817" s="60"/>
      <c r="BB62817" s="60"/>
      <c r="BC62817" s="61"/>
    </row>
    <row r="62818" spans="43:55">
      <c r="AQ62818" s="64"/>
      <c r="AR62818" s="64"/>
      <c r="AS62818" s="60"/>
      <c r="AT62818" s="60"/>
      <c r="AU62818" s="60"/>
      <c r="AV62818" s="60"/>
      <c r="AW62818" s="60"/>
      <c r="AX62818" s="60"/>
      <c r="AY62818" s="60"/>
      <c r="AZ62818" s="60"/>
      <c r="BA62818" s="60"/>
      <c r="BB62818" s="60"/>
      <c r="BC62818" s="61"/>
    </row>
    <row r="62819" spans="43:55">
      <c r="AQ62819" s="64"/>
      <c r="AR62819" s="64"/>
      <c r="AS62819" s="60"/>
      <c r="AT62819" s="60"/>
      <c r="AU62819" s="60"/>
      <c r="AV62819" s="60"/>
      <c r="AW62819" s="60"/>
      <c r="AX62819" s="60"/>
      <c r="AY62819" s="60"/>
      <c r="AZ62819" s="60"/>
      <c r="BA62819" s="60"/>
      <c r="BB62819" s="60"/>
      <c r="BC62819" s="61"/>
    </row>
    <row r="62820" spans="43:55">
      <c r="AQ62820" s="64"/>
      <c r="AR62820" s="64"/>
      <c r="AS62820" s="60"/>
      <c r="AT62820" s="60"/>
      <c r="AU62820" s="60"/>
      <c r="AV62820" s="60"/>
      <c r="AW62820" s="60"/>
      <c r="AX62820" s="60"/>
      <c r="AY62820" s="60"/>
      <c r="AZ62820" s="60"/>
      <c r="BA62820" s="60"/>
      <c r="BB62820" s="60"/>
      <c r="BC62820" s="61"/>
    </row>
    <row r="62821" spans="43:55">
      <c r="AQ62821" s="64"/>
      <c r="AR62821" s="64"/>
      <c r="AS62821" s="60"/>
      <c r="AT62821" s="60"/>
      <c r="AU62821" s="60"/>
      <c r="AV62821" s="60"/>
      <c r="AW62821" s="60"/>
      <c r="AX62821" s="60"/>
      <c r="AY62821" s="60"/>
      <c r="AZ62821" s="60"/>
      <c r="BA62821" s="60"/>
      <c r="BB62821" s="60"/>
      <c r="BC62821" s="61"/>
    </row>
    <row r="62822" spans="43:55">
      <c r="AQ62822" s="64"/>
      <c r="AR62822" s="64"/>
      <c r="AS62822" s="60"/>
      <c r="AT62822" s="60"/>
      <c r="AU62822" s="60"/>
      <c r="AV62822" s="60"/>
      <c r="AW62822" s="60"/>
      <c r="AX62822" s="60"/>
      <c r="AY62822" s="60"/>
      <c r="AZ62822" s="60"/>
      <c r="BA62822" s="60"/>
      <c r="BB62822" s="60"/>
      <c r="BC62822" s="61"/>
    </row>
    <row r="62823" spans="43:55">
      <c r="AQ62823" s="64"/>
      <c r="AR62823" s="64"/>
      <c r="AS62823" s="60"/>
      <c r="AT62823" s="60"/>
      <c r="AU62823" s="60"/>
      <c r="AV62823" s="60"/>
      <c r="AW62823" s="60"/>
      <c r="AX62823" s="60"/>
      <c r="AY62823" s="60"/>
      <c r="AZ62823" s="60"/>
      <c r="BA62823" s="60"/>
      <c r="BB62823" s="60"/>
      <c r="BC62823" s="61"/>
    </row>
    <row r="62824" spans="43:55">
      <c r="AQ62824" s="64"/>
      <c r="AR62824" s="64"/>
      <c r="AS62824" s="60"/>
      <c r="AT62824" s="60"/>
      <c r="AU62824" s="60"/>
      <c r="AV62824" s="60"/>
      <c r="AW62824" s="60"/>
      <c r="AX62824" s="60"/>
      <c r="AY62824" s="60"/>
      <c r="AZ62824" s="60"/>
      <c r="BA62824" s="60"/>
      <c r="BB62824" s="60"/>
      <c r="BC62824" s="61"/>
    </row>
    <row r="62825" spans="43:55">
      <c r="AQ62825" s="64"/>
      <c r="AR62825" s="64"/>
      <c r="AS62825" s="60"/>
      <c r="AT62825" s="60"/>
      <c r="AU62825" s="60"/>
      <c r="AV62825" s="60"/>
      <c r="AW62825" s="60"/>
      <c r="AX62825" s="60"/>
      <c r="AY62825" s="60"/>
      <c r="AZ62825" s="60"/>
      <c r="BA62825" s="60"/>
      <c r="BB62825" s="60"/>
      <c r="BC62825" s="61"/>
    </row>
    <row r="62826" spans="43:55">
      <c r="AQ62826" s="64"/>
      <c r="AR62826" s="64"/>
      <c r="AS62826" s="60"/>
      <c r="AT62826" s="60"/>
      <c r="AU62826" s="60"/>
      <c r="AV62826" s="60"/>
      <c r="AW62826" s="60"/>
      <c r="AX62826" s="60"/>
      <c r="AY62826" s="60"/>
      <c r="AZ62826" s="60"/>
      <c r="BA62826" s="60"/>
      <c r="BB62826" s="60"/>
      <c r="BC62826" s="61"/>
    </row>
    <row r="62827" spans="43:55">
      <c r="AQ62827" s="64"/>
      <c r="AR62827" s="64"/>
      <c r="AS62827" s="60"/>
      <c r="AT62827" s="60"/>
      <c r="AU62827" s="60"/>
      <c r="AV62827" s="60"/>
      <c r="AW62827" s="60"/>
      <c r="AX62827" s="60"/>
      <c r="AY62827" s="60"/>
      <c r="AZ62827" s="60"/>
      <c r="BA62827" s="60"/>
      <c r="BB62827" s="60"/>
      <c r="BC62827" s="61"/>
    </row>
    <row r="62828" spans="43:55">
      <c r="AQ62828" s="64"/>
      <c r="AR62828" s="64"/>
      <c r="AS62828" s="60"/>
      <c r="AT62828" s="60"/>
      <c r="AU62828" s="60"/>
      <c r="AV62828" s="60"/>
      <c r="AW62828" s="60"/>
      <c r="AX62828" s="60"/>
      <c r="AY62828" s="60"/>
      <c r="AZ62828" s="60"/>
      <c r="BA62828" s="60"/>
      <c r="BB62828" s="60"/>
      <c r="BC62828" s="61"/>
    </row>
    <row r="62829" spans="43:55">
      <c r="AQ62829" s="64"/>
      <c r="AR62829" s="64"/>
      <c r="AS62829" s="60"/>
      <c r="AT62829" s="60"/>
      <c r="AU62829" s="60"/>
      <c r="AV62829" s="60"/>
      <c r="AW62829" s="60"/>
      <c r="AX62829" s="60"/>
      <c r="AY62829" s="60"/>
      <c r="AZ62829" s="60"/>
      <c r="BA62829" s="60"/>
      <c r="BB62829" s="60"/>
      <c r="BC62829" s="61"/>
    </row>
    <row r="62830" spans="43:55">
      <c r="AQ62830" s="64"/>
      <c r="AR62830" s="64"/>
      <c r="AS62830" s="60"/>
      <c r="AT62830" s="60"/>
      <c r="AU62830" s="60"/>
      <c r="AV62830" s="60"/>
      <c r="AW62830" s="60"/>
      <c r="AX62830" s="60"/>
      <c r="AY62830" s="60"/>
      <c r="AZ62830" s="60"/>
      <c r="BA62830" s="60"/>
      <c r="BB62830" s="60"/>
      <c r="BC62830" s="61"/>
    </row>
    <row r="62831" spans="43:55">
      <c r="AQ62831" s="64"/>
      <c r="AR62831" s="64"/>
      <c r="AS62831" s="60"/>
      <c r="AT62831" s="60"/>
      <c r="AU62831" s="60"/>
      <c r="AV62831" s="60"/>
      <c r="AW62831" s="60"/>
      <c r="AX62831" s="60"/>
      <c r="AY62831" s="60"/>
      <c r="AZ62831" s="60"/>
      <c r="BA62831" s="60"/>
      <c r="BB62831" s="60"/>
      <c r="BC62831" s="61"/>
    </row>
    <row r="62832" spans="43:55">
      <c r="AQ62832" s="64"/>
      <c r="AR62832" s="64"/>
      <c r="AS62832" s="60"/>
      <c r="AT62832" s="60"/>
      <c r="AU62832" s="60"/>
      <c r="AV62832" s="60"/>
      <c r="AW62832" s="60"/>
      <c r="AX62832" s="60"/>
      <c r="AY62832" s="60"/>
      <c r="AZ62832" s="60"/>
      <c r="BA62832" s="60"/>
      <c r="BB62832" s="60"/>
      <c r="BC62832" s="61"/>
    </row>
    <row r="62833" spans="43:55">
      <c r="AQ62833" s="64"/>
      <c r="AR62833" s="64"/>
      <c r="AS62833" s="60"/>
      <c r="AT62833" s="60"/>
      <c r="AU62833" s="60"/>
      <c r="AV62833" s="60"/>
      <c r="AW62833" s="60"/>
      <c r="AX62833" s="60"/>
      <c r="AY62833" s="60"/>
      <c r="AZ62833" s="60"/>
      <c r="BA62833" s="60"/>
      <c r="BB62833" s="60"/>
      <c r="BC62833" s="61"/>
    </row>
    <row r="62834" spans="43:55">
      <c r="AQ62834" s="64"/>
      <c r="AR62834" s="64"/>
      <c r="AS62834" s="60"/>
      <c r="AT62834" s="60"/>
      <c r="AU62834" s="60"/>
      <c r="AV62834" s="60"/>
      <c r="AW62834" s="60"/>
      <c r="AX62834" s="60"/>
      <c r="AY62834" s="60"/>
      <c r="AZ62834" s="60"/>
      <c r="BA62834" s="60"/>
      <c r="BB62834" s="60"/>
      <c r="BC62834" s="61"/>
    </row>
    <row r="62835" spans="43:55">
      <c r="AQ62835" s="64"/>
      <c r="AR62835" s="64"/>
      <c r="AS62835" s="60"/>
      <c r="AT62835" s="60"/>
      <c r="AU62835" s="60"/>
      <c r="AV62835" s="60"/>
      <c r="AW62835" s="60"/>
      <c r="AX62835" s="60"/>
      <c r="AY62835" s="60"/>
      <c r="AZ62835" s="60"/>
      <c r="BA62835" s="60"/>
      <c r="BB62835" s="60"/>
      <c r="BC62835" s="61"/>
    </row>
    <row r="62836" spans="43:55">
      <c r="AQ62836" s="64"/>
      <c r="AR62836" s="64"/>
      <c r="AS62836" s="60"/>
      <c r="AT62836" s="60"/>
      <c r="AU62836" s="60"/>
      <c r="AV62836" s="60"/>
      <c r="AW62836" s="60"/>
      <c r="AX62836" s="60"/>
      <c r="AY62836" s="60"/>
      <c r="AZ62836" s="60"/>
      <c r="BA62836" s="60"/>
      <c r="BB62836" s="60"/>
      <c r="BC62836" s="61"/>
    </row>
    <row r="62837" spans="43:55">
      <c r="AQ62837" s="64"/>
      <c r="AR62837" s="64"/>
      <c r="AS62837" s="60"/>
      <c r="AT62837" s="60"/>
      <c r="AU62837" s="60"/>
      <c r="AV62837" s="60"/>
      <c r="AW62837" s="60"/>
      <c r="AX62837" s="60"/>
      <c r="AY62837" s="60"/>
      <c r="AZ62837" s="60"/>
      <c r="BA62837" s="60"/>
      <c r="BB62837" s="60"/>
      <c r="BC62837" s="61"/>
    </row>
    <row r="62838" spans="43:55">
      <c r="AQ62838" s="64"/>
      <c r="AR62838" s="64"/>
      <c r="AS62838" s="60"/>
      <c r="AT62838" s="60"/>
      <c r="AU62838" s="60"/>
      <c r="AV62838" s="60"/>
      <c r="AW62838" s="60"/>
      <c r="AX62838" s="60"/>
      <c r="AY62838" s="60"/>
      <c r="AZ62838" s="60"/>
      <c r="BA62838" s="60"/>
      <c r="BB62838" s="60"/>
      <c r="BC62838" s="61"/>
    </row>
    <row r="62839" spans="43:55">
      <c r="AQ62839" s="64"/>
      <c r="AR62839" s="64"/>
      <c r="AS62839" s="60"/>
      <c r="AT62839" s="60"/>
      <c r="AU62839" s="60"/>
      <c r="AV62839" s="60"/>
      <c r="AW62839" s="60"/>
      <c r="AX62839" s="60"/>
      <c r="AY62839" s="60"/>
      <c r="AZ62839" s="60"/>
      <c r="BA62839" s="60"/>
      <c r="BB62839" s="60"/>
      <c r="BC62839" s="61"/>
    </row>
    <row r="62840" spans="43:55">
      <c r="AQ62840" s="64"/>
      <c r="AR62840" s="64"/>
      <c r="AS62840" s="60"/>
      <c r="AT62840" s="60"/>
      <c r="AU62840" s="60"/>
      <c r="AV62840" s="60"/>
      <c r="AW62840" s="60"/>
      <c r="AX62840" s="60"/>
      <c r="AY62840" s="60"/>
      <c r="AZ62840" s="60"/>
      <c r="BA62840" s="60"/>
      <c r="BB62840" s="60"/>
      <c r="BC62840" s="61"/>
    </row>
    <row r="62841" spans="43:55">
      <c r="AQ62841" s="64"/>
      <c r="AR62841" s="64"/>
      <c r="AS62841" s="60"/>
      <c r="AT62841" s="60"/>
      <c r="AU62841" s="60"/>
      <c r="AV62841" s="60"/>
      <c r="AW62841" s="60"/>
      <c r="AX62841" s="60"/>
      <c r="AY62841" s="60"/>
      <c r="AZ62841" s="60"/>
      <c r="BA62841" s="60"/>
      <c r="BB62841" s="60"/>
      <c r="BC62841" s="61"/>
    </row>
    <row r="62842" spans="43:55">
      <c r="AQ62842" s="64"/>
      <c r="AR62842" s="64"/>
      <c r="AS62842" s="60"/>
      <c r="AT62842" s="60"/>
      <c r="AU62842" s="60"/>
      <c r="AV62842" s="60"/>
      <c r="AW62842" s="60"/>
      <c r="AX62842" s="60"/>
      <c r="AY62842" s="60"/>
      <c r="AZ62842" s="60"/>
      <c r="BA62842" s="60"/>
      <c r="BB62842" s="60"/>
      <c r="BC62842" s="61"/>
    </row>
    <row r="62843" spans="43:55">
      <c r="AQ62843" s="64"/>
      <c r="AR62843" s="64"/>
      <c r="AS62843" s="60"/>
      <c r="AT62843" s="60"/>
      <c r="AU62843" s="60"/>
      <c r="AV62843" s="60"/>
      <c r="AW62843" s="60"/>
      <c r="AX62843" s="60"/>
      <c r="AY62843" s="60"/>
      <c r="AZ62843" s="60"/>
      <c r="BA62843" s="60"/>
      <c r="BB62843" s="60"/>
      <c r="BC62843" s="61"/>
    </row>
    <row r="62844" spans="43:55">
      <c r="AQ62844" s="64"/>
      <c r="AR62844" s="64"/>
      <c r="AS62844" s="60"/>
      <c r="AT62844" s="60"/>
      <c r="AU62844" s="60"/>
      <c r="AV62844" s="60"/>
      <c r="AW62844" s="60"/>
      <c r="AX62844" s="60"/>
      <c r="AY62844" s="60"/>
      <c r="AZ62844" s="60"/>
      <c r="BA62844" s="60"/>
      <c r="BB62844" s="60"/>
      <c r="BC62844" s="61"/>
    </row>
    <row r="62845" spans="43:55">
      <c r="AQ62845" s="64"/>
      <c r="AR62845" s="64"/>
      <c r="AS62845" s="60"/>
      <c r="AT62845" s="60"/>
      <c r="AU62845" s="60"/>
      <c r="AV62845" s="60"/>
      <c r="AW62845" s="60"/>
      <c r="AX62845" s="60"/>
      <c r="AY62845" s="60"/>
      <c r="AZ62845" s="60"/>
      <c r="BA62845" s="60"/>
      <c r="BB62845" s="60"/>
      <c r="BC62845" s="61"/>
    </row>
    <row r="62846" spans="43:55">
      <c r="AQ62846" s="64"/>
      <c r="AR62846" s="64"/>
      <c r="AS62846" s="60"/>
      <c r="AT62846" s="60"/>
      <c r="AU62846" s="60"/>
      <c r="AV62846" s="60"/>
      <c r="AW62846" s="60"/>
      <c r="AX62846" s="60"/>
      <c r="AY62846" s="60"/>
      <c r="AZ62846" s="60"/>
      <c r="BA62846" s="60"/>
      <c r="BB62846" s="60"/>
      <c r="BC62846" s="61"/>
    </row>
    <row r="62847" spans="43:55">
      <c r="AQ62847" s="64"/>
      <c r="AR62847" s="64"/>
      <c r="AS62847" s="60"/>
      <c r="AT62847" s="60"/>
      <c r="AU62847" s="60"/>
      <c r="AV62847" s="60"/>
      <c r="AW62847" s="60"/>
      <c r="AX62847" s="60"/>
      <c r="AY62847" s="60"/>
      <c r="AZ62847" s="60"/>
      <c r="BA62847" s="60"/>
      <c r="BB62847" s="60"/>
      <c r="BC62847" s="61"/>
    </row>
    <row r="62848" spans="43:55">
      <c r="AQ62848" s="64"/>
      <c r="AR62848" s="64"/>
      <c r="AS62848" s="60"/>
      <c r="AT62848" s="60"/>
      <c r="AU62848" s="60"/>
      <c r="AV62848" s="60"/>
      <c r="AW62848" s="60"/>
      <c r="AX62848" s="60"/>
      <c r="AY62848" s="60"/>
      <c r="AZ62848" s="60"/>
      <c r="BA62848" s="60"/>
      <c r="BB62848" s="60"/>
      <c r="BC62848" s="61"/>
    </row>
    <row r="62849" spans="43:55">
      <c r="AQ62849" s="64"/>
      <c r="AR62849" s="64"/>
      <c r="AS62849" s="60"/>
      <c r="AT62849" s="60"/>
      <c r="AU62849" s="60"/>
      <c r="AV62849" s="60"/>
      <c r="AW62849" s="60"/>
      <c r="AX62849" s="60"/>
      <c r="AY62849" s="60"/>
      <c r="AZ62849" s="60"/>
      <c r="BA62849" s="60"/>
      <c r="BB62849" s="60"/>
      <c r="BC62849" s="61"/>
    </row>
    <row r="62850" spans="43:55">
      <c r="AQ62850" s="64"/>
      <c r="AR62850" s="64"/>
      <c r="AS62850" s="60"/>
      <c r="AT62850" s="60"/>
      <c r="AU62850" s="60"/>
      <c r="AV62850" s="60"/>
      <c r="AW62850" s="60"/>
      <c r="AX62850" s="60"/>
      <c r="AY62850" s="60"/>
      <c r="AZ62850" s="60"/>
      <c r="BA62850" s="60"/>
      <c r="BB62850" s="60"/>
      <c r="BC62850" s="61"/>
    </row>
    <row r="62851" spans="43:55">
      <c r="AQ62851" s="64"/>
      <c r="AR62851" s="64"/>
      <c r="AS62851" s="60"/>
      <c r="AT62851" s="60"/>
      <c r="AU62851" s="60"/>
      <c r="AV62851" s="60"/>
      <c r="AW62851" s="60"/>
      <c r="AX62851" s="60"/>
      <c r="AY62851" s="60"/>
      <c r="AZ62851" s="60"/>
      <c r="BA62851" s="60"/>
      <c r="BB62851" s="60"/>
      <c r="BC62851" s="61"/>
    </row>
    <row r="62852" spans="43:55">
      <c r="AQ62852" s="64"/>
      <c r="AR62852" s="64"/>
      <c r="AS62852" s="60"/>
      <c r="AT62852" s="60"/>
      <c r="AU62852" s="60"/>
      <c r="AV62852" s="60"/>
      <c r="AW62852" s="60"/>
      <c r="AX62852" s="60"/>
      <c r="AY62852" s="60"/>
      <c r="AZ62852" s="60"/>
      <c r="BA62852" s="60"/>
      <c r="BB62852" s="60"/>
      <c r="BC62852" s="61"/>
    </row>
    <row r="62853" spans="43:55">
      <c r="AQ62853" s="64"/>
      <c r="AR62853" s="64"/>
      <c r="AS62853" s="60"/>
      <c r="AT62853" s="60"/>
      <c r="AU62853" s="60"/>
      <c r="AV62853" s="60"/>
      <c r="AW62853" s="60"/>
      <c r="AX62853" s="60"/>
      <c r="AY62853" s="60"/>
      <c r="AZ62853" s="60"/>
      <c r="BA62853" s="60"/>
      <c r="BB62853" s="60"/>
      <c r="BC62853" s="61"/>
    </row>
    <row r="62854" spans="43:55">
      <c r="AQ62854" s="64"/>
      <c r="AR62854" s="64"/>
      <c r="AS62854" s="60"/>
      <c r="AT62854" s="60"/>
      <c r="AU62854" s="60"/>
      <c r="AV62854" s="60"/>
      <c r="AW62854" s="60"/>
      <c r="AX62854" s="60"/>
      <c r="AY62854" s="60"/>
      <c r="AZ62854" s="60"/>
      <c r="BA62854" s="60"/>
      <c r="BB62854" s="60"/>
      <c r="BC62854" s="61"/>
    </row>
    <row r="62855" spans="43:55">
      <c r="AQ62855" s="64"/>
      <c r="AR62855" s="64"/>
      <c r="AS62855" s="60"/>
      <c r="AT62855" s="60"/>
      <c r="AU62855" s="60"/>
      <c r="AV62855" s="60"/>
      <c r="AW62855" s="60"/>
      <c r="AX62855" s="60"/>
      <c r="AY62855" s="60"/>
      <c r="AZ62855" s="60"/>
      <c r="BA62855" s="60"/>
      <c r="BB62855" s="60"/>
      <c r="BC62855" s="61"/>
    </row>
    <row r="62856" spans="43:55">
      <c r="AQ62856" s="64"/>
      <c r="AR62856" s="64"/>
      <c r="AS62856" s="60"/>
      <c r="AT62856" s="60"/>
      <c r="AU62856" s="60"/>
      <c r="AV62856" s="60"/>
      <c r="AW62856" s="60"/>
      <c r="AX62856" s="60"/>
      <c r="AY62856" s="60"/>
      <c r="AZ62856" s="60"/>
      <c r="BA62856" s="60"/>
      <c r="BB62856" s="60"/>
      <c r="BC62856" s="61"/>
    </row>
    <row r="62857" spans="43:55">
      <c r="AQ62857" s="64"/>
      <c r="AR62857" s="64"/>
      <c r="AS62857" s="60"/>
      <c r="AT62857" s="60"/>
      <c r="AU62857" s="60"/>
      <c r="AV62857" s="60"/>
      <c r="AW62857" s="60"/>
      <c r="AX62857" s="60"/>
      <c r="AY62857" s="60"/>
      <c r="AZ62857" s="60"/>
      <c r="BA62857" s="60"/>
      <c r="BB62857" s="60"/>
      <c r="BC62857" s="61"/>
    </row>
    <row r="62858" spans="43:55">
      <c r="AQ62858" s="64"/>
      <c r="AR62858" s="64"/>
      <c r="AS62858" s="60"/>
      <c r="AT62858" s="60"/>
      <c r="AU62858" s="60"/>
      <c r="AV62858" s="60"/>
      <c r="AW62858" s="60"/>
      <c r="AX62858" s="60"/>
      <c r="AY62858" s="60"/>
      <c r="AZ62858" s="60"/>
      <c r="BA62858" s="60"/>
      <c r="BB62858" s="60"/>
      <c r="BC62858" s="61"/>
    </row>
    <row r="62859" spans="43:55">
      <c r="AQ62859" s="64"/>
      <c r="AR62859" s="64"/>
      <c r="AS62859" s="60"/>
      <c r="AT62859" s="60"/>
      <c r="AU62859" s="60"/>
      <c r="AV62859" s="60"/>
      <c r="AW62859" s="60"/>
      <c r="AX62859" s="60"/>
      <c r="AY62859" s="60"/>
      <c r="AZ62859" s="60"/>
      <c r="BA62859" s="60"/>
      <c r="BB62859" s="60"/>
      <c r="BC62859" s="61"/>
    </row>
    <row r="62860" spans="43:55">
      <c r="AQ62860" s="64"/>
      <c r="AR62860" s="64"/>
      <c r="AS62860" s="60"/>
      <c r="AT62860" s="60"/>
      <c r="AU62860" s="60"/>
      <c r="AV62860" s="60"/>
      <c r="AW62860" s="60"/>
      <c r="AX62860" s="60"/>
      <c r="AY62860" s="60"/>
      <c r="AZ62860" s="60"/>
      <c r="BA62860" s="60"/>
      <c r="BB62860" s="60"/>
      <c r="BC62860" s="61"/>
    </row>
    <row r="62861" spans="43:55">
      <c r="AQ62861" s="64"/>
      <c r="AR62861" s="64"/>
      <c r="AS62861" s="60"/>
      <c r="AT62861" s="60"/>
      <c r="AU62861" s="60"/>
      <c r="AV62861" s="60"/>
      <c r="AW62861" s="60"/>
      <c r="AX62861" s="60"/>
      <c r="AY62861" s="60"/>
      <c r="AZ62861" s="60"/>
      <c r="BA62861" s="60"/>
      <c r="BB62861" s="60"/>
      <c r="BC62861" s="61"/>
    </row>
    <row r="62862" spans="43:55">
      <c r="AQ62862" s="64"/>
      <c r="AR62862" s="64"/>
      <c r="AS62862" s="60"/>
      <c r="AT62862" s="60"/>
      <c r="AU62862" s="60"/>
      <c r="AV62862" s="60"/>
      <c r="AW62862" s="60"/>
      <c r="AX62862" s="60"/>
      <c r="AY62862" s="60"/>
      <c r="AZ62862" s="60"/>
      <c r="BA62862" s="60"/>
      <c r="BB62862" s="60"/>
      <c r="BC62862" s="61"/>
    </row>
    <row r="62863" spans="43:55">
      <c r="AQ62863" s="64"/>
      <c r="AR62863" s="64"/>
      <c r="AS62863" s="60"/>
      <c r="AT62863" s="60"/>
      <c r="AU62863" s="60"/>
      <c r="AV62863" s="60"/>
      <c r="AW62863" s="60"/>
      <c r="AX62863" s="60"/>
      <c r="AY62863" s="60"/>
      <c r="AZ62863" s="60"/>
      <c r="BA62863" s="60"/>
      <c r="BB62863" s="60"/>
      <c r="BC62863" s="61"/>
    </row>
    <row r="62864" spans="43:55">
      <c r="AQ62864" s="64"/>
      <c r="AR62864" s="64"/>
      <c r="AS62864" s="60"/>
      <c r="AT62864" s="60"/>
      <c r="AU62864" s="60"/>
      <c r="AV62864" s="60"/>
      <c r="AW62864" s="60"/>
      <c r="AX62864" s="60"/>
      <c r="AY62864" s="60"/>
      <c r="AZ62864" s="60"/>
      <c r="BA62864" s="60"/>
      <c r="BB62864" s="60"/>
      <c r="BC62864" s="61"/>
    </row>
    <row r="62865" spans="43:55">
      <c r="AQ62865" s="64"/>
      <c r="AR62865" s="64"/>
      <c r="AS62865" s="60"/>
      <c r="AT62865" s="60"/>
      <c r="AU62865" s="60"/>
      <c r="AV62865" s="60"/>
      <c r="AW62865" s="60"/>
      <c r="AX62865" s="60"/>
      <c r="AY62865" s="60"/>
      <c r="AZ62865" s="60"/>
      <c r="BA62865" s="60"/>
      <c r="BB62865" s="60"/>
      <c r="BC62865" s="61"/>
    </row>
    <row r="62866" spans="43:55">
      <c r="AQ62866" s="64"/>
      <c r="AR62866" s="64"/>
      <c r="AS62866" s="60"/>
      <c r="AT62866" s="60"/>
      <c r="AU62866" s="60"/>
      <c r="AV62866" s="60"/>
      <c r="AW62866" s="60"/>
      <c r="AX62866" s="60"/>
      <c r="AY62866" s="60"/>
      <c r="AZ62866" s="60"/>
      <c r="BA62866" s="60"/>
      <c r="BB62866" s="60"/>
      <c r="BC62866" s="61"/>
    </row>
    <row r="62867" spans="43:55">
      <c r="AQ62867" s="64"/>
      <c r="AR62867" s="64"/>
      <c r="AS62867" s="60"/>
      <c r="AT62867" s="60"/>
      <c r="AU62867" s="60"/>
      <c r="AV62867" s="60"/>
      <c r="AW62867" s="60"/>
      <c r="AX62867" s="60"/>
      <c r="AY62867" s="60"/>
      <c r="AZ62867" s="60"/>
      <c r="BA62867" s="60"/>
      <c r="BB62867" s="60"/>
      <c r="BC62867" s="61"/>
    </row>
    <row r="62868" spans="43:55">
      <c r="AQ62868" s="64"/>
      <c r="AR62868" s="64"/>
      <c r="AS62868" s="60"/>
      <c r="AT62868" s="60"/>
      <c r="AU62868" s="60"/>
      <c r="AV62868" s="60"/>
      <c r="AW62868" s="60"/>
      <c r="AX62868" s="60"/>
      <c r="AY62868" s="60"/>
      <c r="AZ62868" s="60"/>
      <c r="BA62868" s="60"/>
      <c r="BB62868" s="60"/>
      <c r="BC62868" s="61"/>
    </row>
    <row r="62869" spans="43:55">
      <c r="AQ62869" s="64"/>
      <c r="AR62869" s="64"/>
      <c r="AS62869" s="60"/>
      <c r="AT62869" s="60"/>
      <c r="AU62869" s="60"/>
      <c r="AV62869" s="60"/>
      <c r="AW62869" s="60"/>
      <c r="AX62869" s="60"/>
      <c r="AY62869" s="60"/>
      <c r="AZ62869" s="60"/>
      <c r="BA62869" s="60"/>
      <c r="BB62869" s="60"/>
      <c r="BC62869" s="61"/>
    </row>
    <row r="62870" spans="43:55">
      <c r="AQ62870" s="64"/>
      <c r="AR62870" s="64"/>
      <c r="AS62870" s="60"/>
      <c r="AT62870" s="60"/>
      <c r="AU62870" s="60"/>
      <c r="AV62870" s="60"/>
      <c r="AW62870" s="60"/>
      <c r="AX62870" s="60"/>
      <c r="AY62870" s="60"/>
      <c r="AZ62870" s="60"/>
      <c r="BA62870" s="60"/>
      <c r="BB62870" s="60"/>
      <c r="BC62870" s="61"/>
    </row>
    <row r="62871" spans="43:55">
      <c r="AQ62871" s="64"/>
      <c r="AR62871" s="64"/>
      <c r="AS62871" s="60"/>
      <c r="AT62871" s="60"/>
      <c r="AU62871" s="60"/>
      <c r="AV62871" s="60"/>
      <c r="AW62871" s="60"/>
      <c r="AX62871" s="60"/>
      <c r="AY62871" s="60"/>
      <c r="AZ62871" s="60"/>
      <c r="BA62871" s="60"/>
      <c r="BB62871" s="60"/>
      <c r="BC62871" s="61"/>
    </row>
    <row r="62872" spans="43:55">
      <c r="AQ62872" s="64"/>
      <c r="AR62872" s="64"/>
      <c r="AS62872" s="60"/>
      <c r="AT62872" s="60"/>
      <c r="AU62872" s="60"/>
      <c r="AV62872" s="60"/>
      <c r="AW62872" s="60"/>
      <c r="AX62872" s="60"/>
      <c r="AY62872" s="60"/>
      <c r="AZ62872" s="60"/>
      <c r="BA62872" s="60"/>
      <c r="BB62872" s="60"/>
      <c r="BC62872" s="61"/>
    </row>
    <row r="62873" spans="43:55">
      <c r="AQ62873" s="64"/>
      <c r="AR62873" s="64"/>
      <c r="AS62873" s="60"/>
      <c r="AT62873" s="60"/>
      <c r="AU62873" s="60"/>
      <c r="AV62873" s="60"/>
      <c r="AW62873" s="60"/>
      <c r="AX62873" s="60"/>
      <c r="AY62873" s="60"/>
      <c r="AZ62873" s="60"/>
      <c r="BA62873" s="60"/>
      <c r="BB62873" s="60"/>
      <c r="BC62873" s="61"/>
    </row>
    <row r="62874" spans="43:55">
      <c r="AQ62874" s="64"/>
      <c r="AR62874" s="64"/>
      <c r="AS62874" s="60"/>
      <c r="AT62874" s="60"/>
      <c r="AU62874" s="60"/>
      <c r="AV62874" s="60"/>
      <c r="AW62874" s="60"/>
      <c r="AX62874" s="60"/>
      <c r="AY62874" s="60"/>
      <c r="AZ62874" s="60"/>
      <c r="BA62874" s="60"/>
      <c r="BB62874" s="60"/>
      <c r="BC62874" s="61"/>
    </row>
    <row r="62875" spans="43:55">
      <c r="AQ62875" s="64"/>
      <c r="AR62875" s="64"/>
      <c r="AS62875" s="60"/>
      <c r="AT62875" s="60"/>
      <c r="AU62875" s="60"/>
      <c r="AV62875" s="60"/>
      <c r="AW62875" s="60"/>
      <c r="AX62875" s="60"/>
      <c r="AY62875" s="60"/>
      <c r="AZ62875" s="60"/>
      <c r="BA62875" s="60"/>
      <c r="BB62875" s="60"/>
      <c r="BC62875" s="61"/>
    </row>
    <row r="62876" spans="43:55">
      <c r="AQ62876" s="64"/>
      <c r="AR62876" s="64"/>
      <c r="AS62876" s="60"/>
      <c r="AT62876" s="60"/>
      <c r="AU62876" s="60"/>
      <c r="AV62876" s="60"/>
      <c r="AW62876" s="60"/>
      <c r="AX62876" s="60"/>
      <c r="AY62876" s="60"/>
      <c r="AZ62876" s="60"/>
      <c r="BA62876" s="60"/>
      <c r="BB62876" s="60"/>
      <c r="BC62876" s="61"/>
    </row>
    <row r="62877" spans="43:55">
      <c r="AQ62877" s="64"/>
      <c r="AR62877" s="64"/>
      <c r="AS62877" s="60"/>
      <c r="AT62877" s="60"/>
      <c r="AU62877" s="60"/>
      <c r="AV62877" s="60"/>
      <c r="AW62877" s="60"/>
      <c r="AX62877" s="60"/>
      <c r="AY62877" s="60"/>
      <c r="AZ62877" s="60"/>
      <c r="BA62877" s="60"/>
      <c r="BB62877" s="60"/>
      <c r="BC62877" s="61"/>
    </row>
    <row r="62878" spans="43:55">
      <c r="AQ62878" s="64"/>
      <c r="AR62878" s="64"/>
      <c r="AS62878" s="60"/>
      <c r="AT62878" s="60"/>
      <c r="AU62878" s="60"/>
      <c r="AV62878" s="60"/>
      <c r="AW62878" s="60"/>
      <c r="AX62878" s="60"/>
      <c r="AY62878" s="60"/>
      <c r="AZ62878" s="60"/>
      <c r="BA62878" s="60"/>
      <c r="BB62878" s="60"/>
      <c r="BC62878" s="61"/>
    </row>
    <row r="62879" spans="43:55">
      <c r="AQ62879" s="64"/>
      <c r="AR62879" s="64"/>
      <c r="AS62879" s="60"/>
      <c r="AT62879" s="60"/>
      <c r="AU62879" s="60"/>
      <c r="AV62879" s="60"/>
      <c r="AW62879" s="60"/>
      <c r="AX62879" s="60"/>
      <c r="AY62879" s="60"/>
      <c r="AZ62879" s="60"/>
      <c r="BA62879" s="60"/>
      <c r="BB62879" s="60"/>
      <c r="BC62879" s="61"/>
    </row>
    <row r="62880" spans="43:55">
      <c r="AQ62880" s="64"/>
      <c r="AR62880" s="64"/>
      <c r="AS62880" s="60"/>
      <c r="AT62880" s="60"/>
      <c r="AU62880" s="60"/>
      <c r="AV62880" s="60"/>
      <c r="AW62880" s="60"/>
      <c r="AX62880" s="60"/>
      <c r="AY62880" s="60"/>
      <c r="AZ62880" s="60"/>
      <c r="BA62880" s="60"/>
      <c r="BB62880" s="60"/>
      <c r="BC62880" s="61"/>
    </row>
    <row r="62881" spans="43:55">
      <c r="AQ62881" s="64"/>
      <c r="AR62881" s="64"/>
      <c r="AS62881" s="60"/>
      <c r="AT62881" s="60"/>
      <c r="AU62881" s="60"/>
      <c r="AV62881" s="60"/>
      <c r="AW62881" s="60"/>
      <c r="AX62881" s="60"/>
      <c r="AY62881" s="60"/>
      <c r="AZ62881" s="60"/>
      <c r="BA62881" s="60"/>
      <c r="BB62881" s="60"/>
      <c r="BC62881" s="61"/>
    </row>
    <row r="62882" spans="43:55">
      <c r="AQ62882" s="64"/>
      <c r="AR62882" s="64"/>
      <c r="AS62882" s="60"/>
      <c r="AT62882" s="60"/>
      <c r="AU62882" s="60"/>
      <c r="AV62882" s="60"/>
      <c r="AW62882" s="60"/>
      <c r="AX62882" s="60"/>
      <c r="AY62882" s="60"/>
      <c r="AZ62882" s="60"/>
      <c r="BA62882" s="60"/>
      <c r="BB62882" s="60"/>
      <c r="BC62882" s="61"/>
    </row>
    <row r="62883" spans="43:55">
      <c r="AQ62883" s="64"/>
      <c r="AR62883" s="64"/>
      <c r="AS62883" s="60"/>
      <c r="AT62883" s="60"/>
      <c r="AU62883" s="60"/>
      <c r="AV62883" s="60"/>
      <c r="AW62883" s="60"/>
      <c r="AX62883" s="60"/>
      <c r="AY62883" s="60"/>
      <c r="AZ62883" s="60"/>
      <c r="BA62883" s="60"/>
      <c r="BB62883" s="60"/>
      <c r="BC62883" s="61"/>
    </row>
    <row r="62884" spans="43:55">
      <c r="AQ62884" s="64"/>
      <c r="AR62884" s="64"/>
      <c r="AS62884" s="60"/>
      <c r="AT62884" s="60"/>
      <c r="AU62884" s="60"/>
      <c r="AV62884" s="60"/>
      <c r="AW62884" s="60"/>
      <c r="AX62884" s="60"/>
      <c r="AY62884" s="60"/>
      <c r="AZ62884" s="60"/>
      <c r="BA62884" s="60"/>
      <c r="BB62884" s="60"/>
      <c r="BC62884" s="61"/>
    </row>
    <row r="62885" spans="43:55">
      <c r="AQ62885" s="64"/>
      <c r="AR62885" s="64"/>
      <c r="AS62885" s="60"/>
      <c r="AT62885" s="60"/>
      <c r="AU62885" s="60"/>
      <c r="AV62885" s="60"/>
      <c r="AW62885" s="60"/>
      <c r="AX62885" s="60"/>
      <c r="AY62885" s="60"/>
      <c r="AZ62885" s="60"/>
      <c r="BA62885" s="60"/>
      <c r="BB62885" s="60"/>
      <c r="BC62885" s="61"/>
    </row>
    <row r="62886" spans="43:55">
      <c r="AQ62886" s="64"/>
      <c r="AR62886" s="64"/>
      <c r="AS62886" s="60"/>
      <c r="AT62886" s="60"/>
      <c r="AU62886" s="60"/>
      <c r="AV62886" s="60"/>
      <c r="AW62886" s="60"/>
      <c r="AX62886" s="60"/>
      <c r="AY62886" s="60"/>
      <c r="AZ62886" s="60"/>
      <c r="BA62886" s="60"/>
      <c r="BB62886" s="60"/>
      <c r="BC62886" s="61"/>
    </row>
    <row r="62887" spans="43:55">
      <c r="AQ62887" s="64"/>
      <c r="AR62887" s="64"/>
      <c r="AS62887" s="60"/>
      <c r="AT62887" s="60"/>
      <c r="AU62887" s="60"/>
      <c r="AV62887" s="60"/>
      <c r="AW62887" s="60"/>
      <c r="AX62887" s="60"/>
      <c r="AY62887" s="60"/>
      <c r="AZ62887" s="60"/>
      <c r="BA62887" s="60"/>
      <c r="BB62887" s="60"/>
      <c r="BC62887" s="61"/>
    </row>
    <row r="62888" spans="43:55">
      <c r="AQ62888" s="64"/>
      <c r="AR62888" s="64"/>
      <c r="AS62888" s="60"/>
      <c r="AT62888" s="60"/>
      <c r="AU62888" s="60"/>
      <c r="AV62888" s="60"/>
      <c r="AW62888" s="60"/>
      <c r="AX62888" s="60"/>
      <c r="AY62888" s="60"/>
      <c r="AZ62888" s="60"/>
      <c r="BA62888" s="60"/>
      <c r="BB62888" s="60"/>
      <c r="BC62888" s="61"/>
    </row>
    <row r="62889" spans="43:55">
      <c r="AQ62889" s="64"/>
      <c r="AR62889" s="64"/>
      <c r="AS62889" s="60"/>
      <c r="AT62889" s="60"/>
      <c r="AU62889" s="60"/>
      <c r="AV62889" s="60"/>
      <c r="AW62889" s="60"/>
      <c r="AX62889" s="60"/>
      <c r="AY62889" s="60"/>
      <c r="AZ62889" s="60"/>
      <c r="BA62889" s="60"/>
      <c r="BB62889" s="60"/>
      <c r="BC62889" s="61"/>
    </row>
    <row r="62890" spans="43:55">
      <c r="AQ62890" s="64"/>
      <c r="AR62890" s="64"/>
      <c r="AS62890" s="60"/>
      <c r="AT62890" s="60"/>
      <c r="AU62890" s="60"/>
      <c r="AV62890" s="60"/>
      <c r="AW62890" s="60"/>
      <c r="AX62890" s="60"/>
      <c r="AY62890" s="60"/>
      <c r="AZ62890" s="60"/>
      <c r="BA62890" s="60"/>
      <c r="BB62890" s="60"/>
      <c r="BC62890" s="61"/>
    </row>
    <row r="62891" spans="43:55">
      <c r="AQ62891" s="64"/>
      <c r="AR62891" s="64"/>
      <c r="AS62891" s="60"/>
      <c r="AT62891" s="60"/>
      <c r="AU62891" s="60"/>
      <c r="AV62891" s="60"/>
      <c r="AW62891" s="60"/>
      <c r="AX62891" s="60"/>
      <c r="AY62891" s="60"/>
      <c r="AZ62891" s="60"/>
      <c r="BA62891" s="60"/>
      <c r="BB62891" s="60"/>
      <c r="BC62891" s="61"/>
    </row>
    <row r="62892" spans="43:55">
      <c r="AQ62892" s="64"/>
      <c r="AR62892" s="64"/>
      <c r="AS62892" s="60"/>
      <c r="AT62892" s="60"/>
      <c r="AU62892" s="60"/>
      <c r="AV62892" s="60"/>
      <c r="AW62892" s="60"/>
      <c r="AX62892" s="60"/>
      <c r="AY62892" s="60"/>
      <c r="AZ62892" s="60"/>
      <c r="BA62892" s="60"/>
      <c r="BB62892" s="60"/>
      <c r="BC62892" s="61"/>
    </row>
    <row r="62893" spans="43:55">
      <c r="AQ62893" s="64"/>
      <c r="AR62893" s="64"/>
      <c r="AS62893" s="60"/>
      <c r="AT62893" s="60"/>
      <c r="AU62893" s="60"/>
      <c r="AV62893" s="60"/>
      <c r="AW62893" s="60"/>
      <c r="AX62893" s="60"/>
      <c r="AY62893" s="60"/>
      <c r="AZ62893" s="60"/>
      <c r="BA62893" s="60"/>
      <c r="BB62893" s="60"/>
      <c r="BC62893" s="61"/>
    </row>
    <row r="62894" spans="43:55">
      <c r="AQ62894" s="64"/>
      <c r="AR62894" s="64"/>
      <c r="AS62894" s="60"/>
      <c r="AT62894" s="60"/>
      <c r="AU62894" s="60"/>
      <c r="AV62894" s="60"/>
      <c r="AW62894" s="60"/>
      <c r="AX62894" s="60"/>
      <c r="AY62894" s="60"/>
      <c r="AZ62894" s="60"/>
      <c r="BA62894" s="60"/>
      <c r="BB62894" s="60"/>
      <c r="BC62894" s="61"/>
    </row>
    <row r="62895" spans="43:55">
      <c r="AQ62895" s="64"/>
      <c r="AR62895" s="64"/>
      <c r="AS62895" s="60"/>
      <c r="AT62895" s="60"/>
      <c r="AU62895" s="60"/>
      <c r="AV62895" s="60"/>
      <c r="AW62895" s="60"/>
      <c r="AX62895" s="60"/>
      <c r="AY62895" s="60"/>
      <c r="AZ62895" s="60"/>
      <c r="BA62895" s="60"/>
      <c r="BB62895" s="60"/>
      <c r="BC62895" s="61"/>
    </row>
    <row r="62896" spans="43:55">
      <c r="AQ62896" s="64"/>
      <c r="AR62896" s="64"/>
      <c r="AS62896" s="60"/>
      <c r="AT62896" s="60"/>
      <c r="AU62896" s="60"/>
      <c r="AV62896" s="60"/>
      <c r="AW62896" s="60"/>
      <c r="AX62896" s="60"/>
      <c r="AY62896" s="60"/>
      <c r="AZ62896" s="60"/>
      <c r="BA62896" s="60"/>
      <c r="BB62896" s="60"/>
      <c r="BC62896" s="61"/>
    </row>
    <row r="62897" spans="43:55">
      <c r="AQ62897" s="64"/>
      <c r="AR62897" s="64"/>
      <c r="AS62897" s="60"/>
      <c r="AT62897" s="60"/>
      <c r="AU62897" s="60"/>
      <c r="AV62897" s="60"/>
      <c r="AW62897" s="60"/>
      <c r="AX62897" s="60"/>
      <c r="AY62897" s="60"/>
      <c r="AZ62897" s="60"/>
      <c r="BA62897" s="60"/>
      <c r="BB62897" s="60"/>
      <c r="BC62897" s="61"/>
    </row>
    <row r="62898" spans="43:55">
      <c r="AQ62898" s="64"/>
      <c r="AR62898" s="64"/>
      <c r="AS62898" s="60"/>
      <c r="AT62898" s="60"/>
      <c r="AU62898" s="60"/>
      <c r="AV62898" s="60"/>
      <c r="AW62898" s="60"/>
      <c r="AX62898" s="60"/>
      <c r="AY62898" s="60"/>
      <c r="AZ62898" s="60"/>
      <c r="BA62898" s="60"/>
      <c r="BB62898" s="60"/>
      <c r="BC62898" s="61"/>
    </row>
    <row r="62899" spans="43:55">
      <c r="AQ62899" s="64"/>
      <c r="AR62899" s="64"/>
      <c r="AS62899" s="60"/>
      <c r="AT62899" s="60"/>
      <c r="AU62899" s="60"/>
      <c r="AV62899" s="60"/>
      <c r="AW62899" s="60"/>
      <c r="AX62899" s="60"/>
      <c r="AY62899" s="60"/>
      <c r="AZ62899" s="60"/>
      <c r="BA62899" s="60"/>
      <c r="BB62899" s="60"/>
      <c r="BC62899" s="61"/>
    </row>
    <row r="62900" spans="43:55">
      <c r="AQ62900" s="64"/>
      <c r="AR62900" s="64"/>
      <c r="AS62900" s="60"/>
      <c r="AT62900" s="60"/>
      <c r="AU62900" s="60"/>
      <c r="AV62900" s="60"/>
      <c r="AW62900" s="60"/>
      <c r="AX62900" s="60"/>
      <c r="AY62900" s="60"/>
      <c r="AZ62900" s="60"/>
      <c r="BA62900" s="60"/>
      <c r="BB62900" s="60"/>
      <c r="BC62900" s="61"/>
    </row>
    <row r="62901" spans="43:55">
      <c r="AQ62901" s="64"/>
      <c r="AR62901" s="64"/>
      <c r="AS62901" s="60"/>
      <c r="AT62901" s="60"/>
      <c r="AU62901" s="60"/>
      <c r="AV62901" s="60"/>
      <c r="AW62901" s="60"/>
      <c r="AX62901" s="60"/>
      <c r="AY62901" s="60"/>
      <c r="AZ62901" s="60"/>
      <c r="BA62901" s="60"/>
      <c r="BB62901" s="60"/>
      <c r="BC62901" s="61"/>
    </row>
    <row r="62902" spans="43:55">
      <c r="AQ62902" s="64"/>
      <c r="AR62902" s="64"/>
      <c r="AS62902" s="60"/>
      <c r="AT62902" s="60"/>
      <c r="AU62902" s="60"/>
      <c r="AV62902" s="60"/>
      <c r="AW62902" s="60"/>
      <c r="AX62902" s="60"/>
      <c r="AY62902" s="60"/>
      <c r="AZ62902" s="60"/>
      <c r="BA62902" s="60"/>
      <c r="BB62902" s="60"/>
      <c r="BC62902" s="61"/>
    </row>
    <row r="62903" spans="43:55">
      <c r="AQ62903" s="64"/>
      <c r="AR62903" s="64"/>
      <c r="AS62903" s="60"/>
      <c r="AT62903" s="60"/>
      <c r="AU62903" s="60"/>
      <c r="AV62903" s="60"/>
      <c r="AW62903" s="60"/>
      <c r="AX62903" s="60"/>
      <c r="AY62903" s="60"/>
      <c r="AZ62903" s="60"/>
      <c r="BA62903" s="60"/>
      <c r="BB62903" s="60"/>
      <c r="BC62903" s="61"/>
    </row>
    <row r="62904" spans="43:55">
      <c r="AQ62904" s="64"/>
      <c r="AR62904" s="64"/>
      <c r="AS62904" s="60"/>
      <c r="AT62904" s="60"/>
      <c r="AU62904" s="60"/>
      <c r="AV62904" s="60"/>
      <c r="AW62904" s="60"/>
      <c r="AX62904" s="60"/>
      <c r="AY62904" s="60"/>
      <c r="AZ62904" s="60"/>
      <c r="BA62904" s="60"/>
      <c r="BB62904" s="60"/>
      <c r="BC62904" s="61"/>
    </row>
    <row r="62905" spans="43:55">
      <c r="AQ62905" s="64"/>
      <c r="AR62905" s="64"/>
      <c r="AS62905" s="60"/>
      <c r="AT62905" s="60"/>
      <c r="AU62905" s="60"/>
      <c r="AV62905" s="60"/>
      <c r="AW62905" s="60"/>
      <c r="AX62905" s="60"/>
      <c r="AY62905" s="60"/>
      <c r="AZ62905" s="60"/>
      <c r="BA62905" s="60"/>
      <c r="BB62905" s="60"/>
      <c r="BC62905" s="61"/>
    </row>
    <row r="62906" spans="43:55">
      <c r="AQ62906" s="64"/>
      <c r="AR62906" s="64"/>
      <c r="AS62906" s="60"/>
      <c r="AT62906" s="60"/>
      <c r="AU62906" s="60"/>
      <c r="AV62906" s="60"/>
      <c r="AW62906" s="60"/>
      <c r="AX62906" s="60"/>
      <c r="AY62906" s="60"/>
      <c r="AZ62906" s="60"/>
      <c r="BA62906" s="60"/>
      <c r="BB62906" s="60"/>
      <c r="BC62906" s="61"/>
    </row>
    <row r="62907" spans="43:55">
      <c r="AQ62907" s="64"/>
      <c r="AR62907" s="64"/>
      <c r="AS62907" s="60"/>
      <c r="AT62907" s="60"/>
      <c r="AU62907" s="60"/>
      <c r="AV62907" s="60"/>
      <c r="AW62907" s="60"/>
      <c r="AX62907" s="60"/>
      <c r="AY62907" s="60"/>
      <c r="AZ62907" s="60"/>
      <c r="BA62907" s="60"/>
      <c r="BB62907" s="60"/>
      <c r="BC62907" s="61"/>
    </row>
    <row r="62908" spans="43:55">
      <c r="AQ62908" s="64"/>
      <c r="AR62908" s="64"/>
      <c r="AS62908" s="60"/>
      <c r="AT62908" s="60"/>
      <c r="AU62908" s="60"/>
      <c r="AV62908" s="60"/>
      <c r="AW62908" s="60"/>
      <c r="AX62908" s="60"/>
      <c r="AY62908" s="60"/>
      <c r="AZ62908" s="60"/>
      <c r="BA62908" s="60"/>
      <c r="BB62908" s="60"/>
      <c r="BC62908" s="61"/>
    </row>
    <row r="62909" spans="43:55">
      <c r="AQ62909" s="64"/>
      <c r="AR62909" s="64"/>
      <c r="AS62909" s="60"/>
      <c r="AT62909" s="60"/>
      <c r="AU62909" s="60"/>
      <c r="AV62909" s="60"/>
      <c r="AW62909" s="60"/>
      <c r="AX62909" s="60"/>
      <c r="AY62909" s="60"/>
      <c r="AZ62909" s="60"/>
      <c r="BA62909" s="60"/>
      <c r="BB62909" s="60"/>
      <c r="BC62909" s="61"/>
    </row>
    <row r="62910" spans="43:55">
      <c r="AQ62910" s="64"/>
      <c r="AR62910" s="64"/>
      <c r="AS62910" s="60"/>
      <c r="AT62910" s="60"/>
      <c r="AU62910" s="60"/>
      <c r="AV62910" s="60"/>
      <c r="AW62910" s="60"/>
      <c r="AX62910" s="60"/>
      <c r="AY62910" s="60"/>
      <c r="AZ62910" s="60"/>
      <c r="BA62910" s="60"/>
      <c r="BB62910" s="60"/>
      <c r="BC62910" s="61"/>
    </row>
    <row r="62911" spans="43:55">
      <c r="AQ62911" s="64"/>
      <c r="AR62911" s="64"/>
      <c r="AS62911" s="60"/>
      <c r="AT62911" s="60"/>
      <c r="AU62911" s="60"/>
      <c r="AV62911" s="60"/>
      <c r="AW62911" s="60"/>
      <c r="AX62911" s="60"/>
      <c r="AY62911" s="60"/>
      <c r="AZ62911" s="60"/>
      <c r="BA62911" s="60"/>
      <c r="BB62911" s="60"/>
      <c r="BC62911" s="61"/>
    </row>
    <row r="62912" spans="43:55">
      <c r="AQ62912" s="64"/>
      <c r="AR62912" s="64"/>
      <c r="AS62912" s="60"/>
      <c r="AT62912" s="60"/>
      <c r="AU62912" s="60"/>
      <c r="AV62912" s="60"/>
      <c r="AW62912" s="60"/>
      <c r="AX62912" s="60"/>
      <c r="AY62912" s="60"/>
      <c r="AZ62912" s="60"/>
      <c r="BA62912" s="60"/>
      <c r="BB62912" s="60"/>
      <c r="BC62912" s="61"/>
    </row>
    <row r="62913" spans="43:55">
      <c r="AQ62913" s="64"/>
      <c r="AR62913" s="64"/>
      <c r="AS62913" s="60"/>
      <c r="AT62913" s="60"/>
      <c r="AU62913" s="60"/>
      <c r="AV62913" s="60"/>
      <c r="AW62913" s="60"/>
      <c r="AX62913" s="60"/>
      <c r="AY62913" s="60"/>
      <c r="AZ62913" s="60"/>
      <c r="BA62913" s="60"/>
      <c r="BB62913" s="60"/>
      <c r="BC62913" s="61"/>
    </row>
    <row r="62914" spans="43:55">
      <c r="AQ62914" s="64"/>
      <c r="AR62914" s="64"/>
      <c r="AS62914" s="60"/>
      <c r="AT62914" s="60"/>
      <c r="AU62914" s="60"/>
      <c r="AV62914" s="60"/>
      <c r="AW62914" s="60"/>
      <c r="AX62914" s="60"/>
      <c r="AY62914" s="60"/>
      <c r="AZ62914" s="60"/>
      <c r="BA62914" s="60"/>
      <c r="BB62914" s="60"/>
      <c r="BC62914" s="61"/>
    </row>
    <row r="62915" spans="43:55">
      <c r="AQ62915" s="64"/>
      <c r="AR62915" s="64"/>
      <c r="AS62915" s="60"/>
      <c r="AT62915" s="60"/>
      <c r="AU62915" s="60"/>
      <c r="AV62915" s="60"/>
      <c r="AW62915" s="60"/>
      <c r="AX62915" s="60"/>
      <c r="AY62915" s="60"/>
      <c r="AZ62915" s="60"/>
      <c r="BA62915" s="60"/>
      <c r="BB62915" s="60"/>
      <c r="BC62915" s="61"/>
    </row>
    <row r="62916" spans="43:55">
      <c r="AQ62916" s="64"/>
      <c r="AR62916" s="64"/>
      <c r="AS62916" s="60"/>
      <c r="AT62916" s="60"/>
      <c r="AU62916" s="60"/>
      <c r="AV62916" s="60"/>
      <c r="AW62916" s="60"/>
      <c r="AX62916" s="60"/>
      <c r="AY62916" s="60"/>
      <c r="AZ62916" s="60"/>
      <c r="BA62916" s="60"/>
      <c r="BB62916" s="60"/>
      <c r="BC62916" s="61"/>
    </row>
    <row r="62917" spans="43:55">
      <c r="AQ62917" s="64"/>
      <c r="AR62917" s="64"/>
      <c r="AS62917" s="60"/>
      <c r="AT62917" s="60"/>
      <c r="AU62917" s="60"/>
      <c r="AV62917" s="60"/>
      <c r="AW62917" s="60"/>
      <c r="AX62917" s="60"/>
      <c r="AY62917" s="60"/>
      <c r="AZ62917" s="60"/>
      <c r="BA62917" s="60"/>
      <c r="BB62917" s="60"/>
      <c r="BC62917" s="61"/>
    </row>
    <row r="62918" spans="43:55">
      <c r="AQ62918" s="64"/>
      <c r="AR62918" s="64"/>
      <c r="AS62918" s="60"/>
      <c r="AT62918" s="60"/>
      <c r="AU62918" s="60"/>
      <c r="AV62918" s="60"/>
      <c r="AW62918" s="60"/>
      <c r="AX62918" s="60"/>
      <c r="AY62918" s="60"/>
      <c r="AZ62918" s="60"/>
      <c r="BA62918" s="60"/>
      <c r="BB62918" s="60"/>
      <c r="BC62918" s="61"/>
    </row>
    <row r="62919" spans="43:55">
      <c r="AQ62919" s="64"/>
      <c r="AR62919" s="64"/>
      <c r="AS62919" s="60"/>
      <c r="AT62919" s="60"/>
      <c r="AU62919" s="60"/>
      <c r="AV62919" s="60"/>
      <c r="AW62919" s="60"/>
      <c r="AX62919" s="60"/>
      <c r="AY62919" s="60"/>
      <c r="AZ62919" s="60"/>
      <c r="BA62919" s="60"/>
      <c r="BB62919" s="60"/>
      <c r="BC62919" s="61"/>
    </row>
    <row r="62920" spans="43:55">
      <c r="AQ62920" s="64"/>
      <c r="AR62920" s="64"/>
      <c r="AS62920" s="60"/>
      <c r="AT62920" s="60"/>
      <c r="AU62920" s="60"/>
      <c r="AV62920" s="60"/>
      <c r="AW62920" s="60"/>
      <c r="AX62920" s="60"/>
      <c r="AY62920" s="60"/>
      <c r="AZ62920" s="60"/>
      <c r="BA62920" s="60"/>
      <c r="BB62920" s="60"/>
      <c r="BC62920" s="61"/>
    </row>
    <row r="62921" spans="43:55">
      <c r="AQ62921" s="64"/>
      <c r="AR62921" s="64"/>
      <c r="AS62921" s="60"/>
      <c r="AT62921" s="60"/>
      <c r="AU62921" s="60"/>
      <c r="AV62921" s="60"/>
      <c r="AW62921" s="60"/>
      <c r="AX62921" s="60"/>
      <c r="AY62921" s="60"/>
      <c r="AZ62921" s="60"/>
      <c r="BA62921" s="60"/>
      <c r="BB62921" s="60"/>
      <c r="BC62921" s="61"/>
    </row>
    <row r="62922" spans="43:55">
      <c r="AQ62922" s="64"/>
      <c r="AR62922" s="64"/>
      <c r="AS62922" s="60"/>
      <c r="AT62922" s="60"/>
      <c r="AU62922" s="60"/>
      <c r="AV62922" s="60"/>
      <c r="AW62922" s="60"/>
      <c r="AX62922" s="60"/>
      <c r="AY62922" s="60"/>
      <c r="AZ62922" s="60"/>
      <c r="BA62922" s="60"/>
      <c r="BB62922" s="60"/>
      <c r="BC62922" s="61"/>
    </row>
    <row r="62923" spans="43:55">
      <c r="AQ62923" s="64"/>
      <c r="AR62923" s="64"/>
      <c r="AS62923" s="60"/>
      <c r="AT62923" s="60"/>
      <c r="AU62923" s="60"/>
      <c r="AV62923" s="60"/>
      <c r="AW62923" s="60"/>
      <c r="AX62923" s="60"/>
      <c r="AY62923" s="60"/>
      <c r="AZ62923" s="60"/>
      <c r="BA62923" s="60"/>
      <c r="BB62923" s="60"/>
      <c r="BC62923" s="61"/>
    </row>
    <row r="62924" spans="43:55">
      <c r="AQ62924" s="64"/>
      <c r="AR62924" s="64"/>
      <c r="AS62924" s="60"/>
      <c r="AT62924" s="60"/>
      <c r="AU62924" s="60"/>
      <c r="AV62924" s="60"/>
      <c r="AW62924" s="60"/>
      <c r="AX62924" s="60"/>
      <c r="AY62924" s="60"/>
      <c r="AZ62924" s="60"/>
      <c r="BA62924" s="60"/>
      <c r="BB62924" s="60"/>
      <c r="BC62924" s="61"/>
    </row>
    <row r="62925" spans="43:55">
      <c r="AQ62925" s="64"/>
      <c r="AR62925" s="64"/>
      <c r="AS62925" s="60"/>
      <c r="AT62925" s="60"/>
      <c r="AU62925" s="60"/>
      <c r="AV62925" s="60"/>
      <c r="AW62925" s="60"/>
      <c r="AX62925" s="60"/>
      <c r="AY62925" s="60"/>
      <c r="AZ62925" s="60"/>
      <c r="BA62925" s="60"/>
      <c r="BB62925" s="60"/>
      <c r="BC62925" s="61"/>
    </row>
    <row r="62926" spans="43:55">
      <c r="AQ62926" s="64"/>
      <c r="AR62926" s="64"/>
      <c r="AS62926" s="60"/>
      <c r="AT62926" s="60"/>
      <c r="AU62926" s="60"/>
      <c r="AV62926" s="60"/>
      <c r="AW62926" s="60"/>
      <c r="AX62926" s="60"/>
      <c r="AY62926" s="60"/>
      <c r="AZ62926" s="60"/>
      <c r="BA62926" s="60"/>
      <c r="BB62926" s="60"/>
      <c r="BC62926" s="61"/>
    </row>
    <row r="62927" spans="43:55">
      <c r="AQ62927" s="64"/>
      <c r="AR62927" s="64"/>
      <c r="AS62927" s="60"/>
      <c r="AT62927" s="60"/>
      <c r="AU62927" s="60"/>
      <c r="AV62927" s="60"/>
      <c r="AW62927" s="60"/>
      <c r="AX62927" s="60"/>
      <c r="AY62927" s="60"/>
      <c r="AZ62927" s="60"/>
      <c r="BA62927" s="60"/>
      <c r="BB62927" s="60"/>
      <c r="BC62927" s="61"/>
    </row>
    <row r="62928" spans="43:55">
      <c r="AQ62928" s="64"/>
      <c r="AR62928" s="64"/>
      <c r="AS62928" s="60"/>
      <c r="AT62928" s="60"/>
      <c r="AU62928" s="60"/>
      <c r="AV62928" s="60"/>
      <c r="AW62928" s="60"/>
      <c r="AX62928" s="60"/>
      <c r="AY62928" s="60"/>
      <c r="AZ62928" s="60"/>
      <c r="BA62928" s="60"/>
      <c r="BB62928" s="60"/>
      <c r="BC62928" s="61"/>
    </row>
    <row r="62929" spans="43:55">
      <c r="AQ62929" s="64"/>
      <c r="AR62929" s="64"/>
      <c r="AS62929" s="60"/>
      <c r="AT62929" s="60"/>
      <c r="AU62929" s="60"/>
      <c r="AV62929" s="60"/>
      <c r="AW62929" s="60"/>
      <c r="AX62929" s="60"/>
      <c r="AY62929" s="60"/>
      <c r="AZ62929" s="60"/>
      <c r="BA62929" s="60"/>
      <c r="BB62929" s="60"/>
      <c r="BC62929" s="61"/>
    </row>
    <row r="62930" spans="43:55">
      <c r="AQ62930" s="64"/>
      <c r="AR62930" s="64"/>
      <c r="AS62930" s="60"/>
      <c r="AT62930" s="60"/>
      <c r="AU62930" s="60"/>
      <c r="AV62930" s="60"/>
      <c r="AW62930" s="60"/>
      <c r="AX62930" s="60"/>
      <c r="AY62930" s="60"/>
      <c r="AZ62930" s="60"/>
      <c r="BA62930" s="60"/>
      <c r="BB62930" s="60"/>
      <c r="BC62930" s="61"/>
    </row>
    <row r="62931" spans="43:55">
      <c r="AQ62931" s="64"/>
      <c r="AR62931" s="64"/>
      <c r="AS62931" s="60"/>
      <c r="AT62931" s="60"/>
      <c r="AU62931" s="60"/>
      <c r="AV62931" s="60"/>
      <c r="AW62931" s="60"/>
      <c r="AX62931" s="60"/>
      <c r="AY62931" s="60"/>
      <c r="AZ62931" s="60"/>
      <c r="BA62931" s="60"/>
      <c r="BB62931" s="60"/>
      <c r="BC62931" s="61"/>
    </row>
    <row r="62932" spans="43:55">
      <c r="AQ62932" s="64"/>
      <c r="AR62932" s="64"/>
      <c r="AS62932" s="60"/>
      <c r="AT62932" s="60"/>
      <c r="AU62932" s="60"/>
      <c r="AV62932" s="60"/>
      <c r="AW62932" s="60"/>
      <c r="AX62932" s="60"/>
      <c r="AY62932" s="60"/>
      <c r="AZ62932" s="60"/>
      <c r="BA62932" s="60"/>
      <c r="BB62932" s="60"/>
      <c r="BC62932" s="61"/>
    </row>
    <row r="62933" spans="43:55">
      <c r="AQ62933" s="64"/>
      <c r="AR62933" s="64"/>
      <c r="AS62933" s="60"/>
      <c r="AT62933" s="60"/>
      <c r="AU62933" s="60"/>
      <c r="AV62933" s="60"/>
      <c r="AW62933" s="60"/>
      <c r="AX62933" s="60"/>
      <c r="AY62933" s="60"/>
      <c r="AZ62933" s="60"/>
      <c r="BA62933" s="60"/>
      <c r="BB62933" s="60"/>
      <c r="BC62933" s="61"/>
    </row>
    <row r="62934" spans="43:55">
      <c r="AQ62934" s="64"/>
      <c r="AR62934" s="64"/>
      <c r="AS62934" s="60"/>
      <c r="AT62934" s="60"/>
      <c r="AU62934" s="60"/>
      <c r="AV62934" s="60"/>
      <c r="AW62934" s="60"/>
      <c r="AX62934" s="60"/>
      <c r="AY62934" s="60"/>
      <c r="AZ62934" s="60"/>
      <c r="BA62934" s="60"/>
      <c r="BB62934" s="60"/>
      <c r="BC62934" s="61"/>
    </row>
    <row r="62935" spans="43:55">
      <c r="AQ62935" s="64"/>
      <c r="AR62935" s="64"/>
      <c r="AS62935" s="60"/>
      <c r="AT62935" s="60"/>
      <c r="AU62935" s="60"/>
      <c r="AV62935" s="60"/>
      <c r="AW62935" s="60"/>
      <c r="AX62935" s="60"/>
      <c r="AY62935" s="60"/>
      <c r="AZ62935" s="60"/>
      <c r="BA62935" s="60"/>
      <c r="BB62935" s="60"/>
      <c r="BC62935" s="61"/>
    </row>
    <row r="62936" spans="43:55">
      <c r="AQ62936" s="64"/>
      <c r="AR62936" s="64"/>
      <c r="AS62936" s="60"/>
      <c r="AT62936" s="60"/>
      <c r="AU62936" s="60"/>
      <c r="AV62936" s="60"/>
      <c r="AW62936" s="60"/>
      <c r="AX62936" s="60"/>
      <c r="AY62936" s="60"/>
      <c r="AZ62936" s="60"/>
      <c r="BA62936" s="60"/>
      <c r="BB62936" s="60"/>
      <c r="BC62936" s="61"/>
    </row>
    <row r="62937" spans="43:55">
      <c r="AQ62937" s="64"/>
      <c r="AR62937" s="64"/>
      <c r="AS62937" s="60"/>
      <c r="AT62937" s="60"/>
      <c r="AU62937" s="60"/>
      <c r="AV62937" s="60"/>
      <c r="AW62937" s="60"/>
      <c r="AX62937" s="60"/>
      <c r="AY62937" s="60"/>
      <c r="AZ62937" s="60"/>
      <c r="BA62937" s="60"/>
      <c r="BB62937" s="60"/>
      <c r="BC62937" s="61"/>
    </row>
    <row r="62938" spans="43:55">
      <c r="AQ62938" s="64"/>
      <c r="AR62938" s="64"/>
      <c r="AS62938" s="60"/>
      <c r="AT62938" s="60"/>
      <c r="AU62938" s="60"/>
      <c r="AV62938" s="60"/>
      <c r="AW62938" s="60"/>
      <c r="AX62938" s="60"/>
      <c r="AY62938" s="60"/>
      <c r="AZ62938" s="60"/>
      <c r="BA62938" s="60"/>
      <c r="BB62938" s="60"/>
      <c r="BC62938" s="61"/>
    </row>
    <row r="62939" spans="43:55">
      <c r="AQ62939" s="64"/>
      <c r="AR62939" s="64"/>
      <c r="AS62939" s="60"/>
      <c r="AT62939" s="60"/>
      <c r="AU62939" s="60"/>
      <c r="AV62939" s="60"/>
      <c r="AW62939" s="60"/>
      <c r="AX62939" s="60"/>
      <c r="AY62939" s="60"/>
      <c r="AZ62939" s="60"/>
      <c r="BA62939" s="60"/>
      <c r="BB62939" s="60"/>
      <c r="BC62939" s="61"/>
    </row>
    <row r="62940" spans="43:55">
      <c r="AQ62940" s="64"/>
      <c r="AR62940" s="64"/>
      <c r="AS62940" s="60"/>
      <c r="AT62940" s="60"/>
      <c r="AU62940" s="60"/>
      <c r="AV62940" s="60"/>
      <c r="AW62940" s="60"/>
      <c r="AX62940" s="60"/>
      <c r="AY62940" s="60"/>
      <c r="AZ62940" s="60"/>
      <c r="BA62940" s="60"/>
      <c r="BB62940" s="60"/>
      <c r="BC62940" s="61"/>
    </row>
    <row r="62941" spans="43:55">
      <c r="AQ62941" s="64"/>
      <c r="AR62941" s="64"/>
      <c r="AS62941" s="60"/>
      <c r="AT62941" s="60"/>
      <c r="AU62941" s="60"/>
      <c r="AV62941" s="60"/>
      <c r="AW62941" s="60"/>
      <c r="AX62941" s="60"/>
      <c r="AY62941" s="60"/>
      <c r="AZ62941" s="60"/>
      <c r="BA62941" s="60"/>
      <c r="BB62941" s="60"/>
      <c r="BC62941" s="61"/>
    </row>
    <row r="62942" spans="43:55">
      <c r="AQ62942" s="64"/>
      <c r="AR62942" s="64"/>
      <c r="AS62942" s="60"/>
      <c r="AT62942" s="60"/>
      <c r="AU62942" s="60"/>
      <c r="AV62942" s="60"/>
      <c r="AW62942" s="60"/>
      <c r="AX62942" s="60"/>
      <c r="AY62942" s="60"/>
      <c r="AZ62942" s="60"/>
      <c r="BA62942" s="60"/>
      <c r="BB62942" s="60"/>
      <c r="BC62942" s="61"/>
    </row>
    <row r="62943" spans="43:55">
      <c r="AQ62943" s="64"/>
      <c r="AR62943" s="64"/>
      <c r="AS62943" s="60"/>
      <c r="AT62943" s="60"/>
      <c r="AU62943" s="60"/>
      <c r="AV62943" s="60"/>
      <c r="AW62943" s="60"/>
      <c r="AX62943" s="60"/>
      <c r="AY62943" s="60"/>
      <c r="AZ62943" s="60"/>
      <c r="BA62943" s="60"/>
      <c r="BB62943" s="60"/>
      <c r="BC62943" s="61"/>
    </row>
    <row r="62944" spans="43:55">
      <c r="AQ62944" s="64"/>
      <c r="AR62944" s="64"/>
      <c r="AS62944" s="60"/>
      <c r="AT62944" s="60"/>
      <c r="AU62944" s="60"/>
      <c r="AV62944" s="60"/>
      <c r="AW62944" s="60"/>
      <c r="AX62944" s="60"/>
      <c r="AY62944" s="60"/>
      <c r="AZ62944" s="60"/>
      <c r="BA62944" s="60"/>
      <c r="BB62944" s="60"/>
      <c r="BC62944" s="61"/>
    </row>
    <row r="62945" spans="43:55">
      <c r="AQ62945" s="64"/>
      <c r="AR62945" s="64"/>
      <c r="AS62945" s="60"/>
      <c r="AT62945" s="60"/>
      <c r="AU62945" s="60"/>
      <c r="AV62945" s="60"/>
      <c r="AW62945" s="60"/>
      <c r="AX62945" s="60"/>
      <c r="AY62945" s="60"/>
      <c r="AZ62945" s="60"/>
      <c r="BA62945" s="60"/>
      <c r="BB62945" s="60"/>
      <c r="BC62945" s="61"/>
    </row>
    <row r="62946" spans="43:55">
      <c r="AQ62946" s="64"/>
      <c r="AR62946" s="64"/>
      <c r="AS62946" s="60"/>
      <c r="AT62946" s="60"/>
      <c r="AU62946" s="60"/>
      <c r="AV62946" s="60"/>
      <c r="AW62946" s="60"/>
      <c r="AX62946" s="60"/>
      <c r="AY62946" s="60"/>
      <c r="AZ62946" s="60"/>
      <c r="BA62946" s="60"/>
      <c r="BB62946" s="60"/>
      <c r="BC62946" s="61"/>
    </row>
    <row r="62947" spans="43:55">
      <c r="AQ62947" s="64"/>
      <c r="AR62947" s="64"/>
      <c r="AS62947" s="60"/>
      <c r="AT62947" s="60"/>
      <c r="AU62947" s="60"/>
      <c r="AV62947" s="60"/>
      <c r="AW62947" s="60"/>
      <c r="AX62947" s="60"/>
      <c r="AY62947" s="60"/>
      <c r="AZ62947" s="60"/>
      <c r="BA62947" s="60"/>
      <c r="BB62947" s="60"/>
      <c r="BC62947" s="61"/>
    </row>
    <row r="62948" spans="43:55">
      <c r="AQ62948" s="64"/>
      <c r="AR62948" s="64"/>
      <c r="AS62948" s="60"/>
      <c r="AT62948" s="60"/>
      <c r="AU62948" s="60"/>
      <c r="AV62948" s="60"/>
      <c r="AW62948" s="60"/>
      <c r="AX62948" s="60"/>
      <c r="AY62948" s="60"/>
      <c r="AZ62948" s="60"/>
      <c r="BA62948" s="60"/>
      <c r="BB62948" s="60"/>
      <c r="BC62948" s="61"/>
    </row>
    <row r="62949" spans="43:55">
      <c r="AQ62949" s="64"/>
      <c r="AR62949" s="64"/>
      <c r="AS62949" s="60"/>
      <c r="AT62949" s="60"/>
      <c r="AU62949" s="60"/>
      <c r="AV62949" s="60"/>
      <c r="AW62949" s="60"/>
      <c r="AX62949" s="60"/>
      <c r="AY62949" s="60"/>
      <c r="AZ62949" s="60"/>
      <c r="BA62949" s="60"/>
      <c r="BB62949" s="60"/>
      <c r="BC62949" s="61"/>
    </row>
    <row r="62950" spans="43:55">
      <c r="AQ62950" s="64"/>
      <c r="AR62950" s="64"/>
      <c r="AS62950" s="60"/>
      <c r="AT62950" s="60"/>
      <c r="AU62950" s="60"/>
      <c r="AV62950" s="60"/>
      <c r="AW62950" s="60"/>
      <c r="AX62950" s="60"/>
      <c r="AY62950" s="60"/>
      <c r="AZ62950" s="60"/>
      <c r="BA62950" s="60"/>
      <c r="BB62950" s="60"/>
      <c r="BC62950" s="61"/>
    </row>
    <row r="62951" spans="43:55">
      <c r="AQ62951" s="64"/>
      <c r="AR62951" s="64"/>
      <c r="AS62951" s="60"/>
      <c r="AT62951" s="60"/>
      <c r="AU62951" s="60"/>
      <c r="AV62951" s="60"/>
      <c r="AW62951" s="60"/>
      <c r="AX62951" s="60"/>
      <c r="AY62951" s="60"/>
      <c r="AZ62951" s="60"/>
      <c r="BA62951" s="60"/>
      <c r="BB62951" s="60"/>
      <c r="BC62951" s="61"/>
    </row>
    <row r="62952" spans="43:55">
      <c r="AQ62952" s="64"/>
      <c r="AR62952" s="64"/>
      <c r="AS62952" s="60"/>
      <c r="AT62952" s="60"/>
      <c r="AU62952" s="60"/>
      <c r="AV62952" s="60"/>
      <c r="AW62952" s="60"/>
      <c r="AX62952" s="60"/>
      <c r="AY62952" s="60"/>
      <c r="AZ62952" s="60"/>
      <c r="BA62952" s="60"/>
      <c r="BB62952" s="60"/>
      <c r="BC62952" s="61"/>
    </row>
    <row r="62953" spans="43:55">
      <c r="AQ62953" s="64"/>
      <c r="AR62953" s="64"/>
      <c r="AS62953" s="60"/>
      <c r="AT62953" s="60"/>
      <c r="AU62953" s="60"/>
      <c r="AV62953" s="60"/>
      <c r="AW62953" s="60"/>
      <c r="AX62953" s="60"/>
      <c r="AY62953" s="60"/>
      <c r="AZ62953" s="60"/>
      <c r="BA62953" s="60"/>
      <c r="BB62953" s="60"/>
      <c r="BC62953" s="61"/>
    </row>
    <row r="62954" spans="43:55">
      <c r="AQ62954" s="64"/>
      <c r="AR62954" s="64"/>
      <c r="AS62954" s="60"/>
      <c r="AT62954" s="60"/>
      <c r="AU62954" s="60"/>
      <c r="AV62954" s="60"/>
      <c r="AW62954" s="60"/>
      <c r="AX62954" s="60"/>
      <c r="AY62954" s="60"/>
      <c r="AZ62954" s="60"/>
      <c r="BA62954" s="60"/>
      <c r="BB62954" s="60"/>
      <c r="BC62954" s="61"/>
    </row>
    <row r="62955" spans="43:55">
      <c r="AQ62955" s="64"/>
      <c r="AR62955" s="64"/>
      <c r="AS62955" s="60"/>
      <c r="AT62955" s="60"/>
      <c r="AU62955" s="60"/>
      <c r="AV62955" s="60"/>
      <c r="AW62955" s="60"/>
      <c r="AX62955" s="60"/>
      <c r="AY62955" s="60"/>
      <c r="AZ62955" s="60"/>
      <c r="BA62955" s="60"/>
      <c r="BB62955" s="60"/>
      <c r="BC62955" s="61"/>
    </row>
    <row r="62956" spans="43:55">
      <c r="AQ62956" s="64"/>
      <c r="AR62956" s="64"/>
      <c r="AS62956" s="60"/>
      <c r="AT62956" s="60"/>
      <c r="AU62956" s="60"/>
      <c r="AV62956" s="60"/>
      <c r="AW62956" s="60"/>
      <c r="AX62956" s="60"/>
      <c r="AY62956" s="60"/>
      <c r="AZ62956" s="60"/>
      <c r="BA62956" s="60"/>
      <c r="BB62956" s="60"/>
      <c r="BC62956" s="61"/>
    </row>
    <row r="62957" spans="43:55">
      <c r="AQ62957" s="64"/>
      <c r="AR62957" s="64"/>
      <c r="AS62957" s="60"/>
      <c r="AT62957" s="60"/>
      <c r="AU62957" s="60"/>
      <c r="AV62957" s="60"/>
      <c r="AW62957" s="60"/>
      <c r="AX62957" s="60"/>
      <c r="AY62957" s="60"/>
      <c r="AZ62957" s="60"/>
      <c r="BA62957" s="60"/>
      <c r="BB62957" s="60"/>
      <c r="BC62957" s="61"/>
    </row>
    <row r="62958" spans="43:55">
      <c r="AQ62958" s="64"/>
      <c r="AR62958" s="64"/>
      <c r="AS62958" s="60"/>
      <c r="AT62958" s="60"/>
      <c r="AU62958" s="60"/>
      <c r="AV62958" s="60"/>
      <c r="AW62958" s="60"/>
      <c r="AX62958" s="60"/>
      <c r="AY62958" s="60"/>
      <c r="AZ62958" s="60"/>
      <c r="BA62958" s="60"/>
      <c r="BB62958" s="60"/>
      <c r="BC62958" s="61"/>
    </row>
    <row r="62959" spans="43:55">
      <c r="AQ62959" s="64"/>
      <c r="AR62959" s="64"/>
      <c r="AS62959" s="60"/>
      <c r="AT62959" s="60"/>
      <c r="AU62959" s="60"/>
      <c r="AV62959" s="60"/>
      <c r="AW62959" s="60"/>
      <c r="AX62959" s="60"/>
      <c r="AY62959" s="60"/>
      <c r="AZ62959" s="60"/>
      <c r="BA62959" s="60"/>
      <c r="BB62959" s="60"/>
      <c r="BC62959" s="61"/>
    </row>
    <row r="62960" spans="43:55">
      <c r="AQ62960" s="64"/>
      <c r="AR62960" s="64"/>
      <c r="AS62960" s="60"/>
      <c r="AT62960" s="60"/>
      <c r="AU62960" s="60"/>
      <c r="AV62960" s="60"/>
      <c r="AW62960" s="60"/>
      <c r="AX62960" s="60"/>
      <c r="AY62960" s="60"/>
      <c r="AZ62960" s="60"/>
      <c r="BA62960" s="60"/>
      <c r="BB62960" s="60"/>
      <c r="BC62960" s="61"/>
    </row>
    <row r="62961" spans="43:55">
      <c r="AQ62961" s="64"/>
      <c r="AR62961" s="64"/>
      <c r="AS62961" s="60"/>
      <c r="AT62961" s="60"/>
      <c r="AU62961" s="60"/>
      <c r="AV62961" s="60"/>
      <c r="AW62961" s="60"/>
      <c r="AX62961" s="60"/>
      <c r="AY62961" s="60"/>
      <c r="AZ62961" s="60"/>
      <c r="BA62961" s="60"/>
      <c r="BB62961" s="60"/>
      <c r="BC62961" s="61"/>
    </row>
    <row r="62962" spans="43:55">
      <c r="AQ62962" s="64"/>
      <c r="AR62962" s="64"/>
      <c r="AS62962" s="60"/>
      <c r="AT62962" s="60"/>
      <c r="AU62962" s="60"/>
      <c r="AV62962" s="60"/>
      <c r="AW62962" s="60"/>
      <c r="AX62962" s="60"/>
      <c r="AY62962" s="60"/>
      <c r="AZ62962" s="60"/>
      <c r="BA62962" s="60"/>
      <c r="BB62962" s="60"/>
      <c r="BC62962" s="61"/>
    </row>
    <row r="62963" spans="43:55">
      <c r="AQ62963" s="64"/>
      <c r="AR62963" s="64"/>
      <c r="AS62963" s="60"/>
      <c r="AT62963" s="60"/>
      <c r="AU62963" s="60"/>
      <c r="AV62963" s="60"/>
      <c r="AW62963" s="60"/>
      <c r="AX62963" s="60"/>
      <c r="AY62963" s="60"/>
      <c r="AZ62963" s="60"/>
      <c r="BA62963" s="60"/>
      <c r="BB62963" s="60"/>
      <c r="BC62963" s="61"/>
    </row>
    <row r="62964" spans="43:55">
      <c r="AQ62964" s="64"/>
      <c r="AR62964" s="64"/>
      <c r="AS62964" s="60"/>
      <c r="AT62964" s="60"/>
      <c r="AU62964" s="60"/>
      <c r="AV62964" s="60"/>
      <c r="AW62964" s="60"/>
      <c r="AX62964" s="60"/>
      <c r="AY62964" s="60"/>
      <c r="AZ62964" s="60"/>
      <c r="BA62964" s="60"/>
      <c r="BB62964" s="60"/>
      <c r="BC62964" s="61"/>
    </row>
    <row r="62965" spans="43:55">
      <c r="AQ62965" s="64"/>
      <c r="AR62965" s="64"/>
      <c r="AS62965" s="60"/>
      <c r="AT62965" s="60"/>
      <c r="AU62965" s="60"/>
      <c r="AV62965" s="60"/>
      <c r="AW62965" s="60"/>
      <c r="AX62965" s="60"/>
      <c r="AY62965" s="60"/>
      <c r="AZ62965" s="60"/>
      <c r="BA62965" s="60"/>
      <c r="BB62965" s="60"/>
      <c r="BC62965" s="61"/>
    </row>
    <row r="62966" spans="43:55">
      <c r="AQ62966" s="64"/>
      <c r="AR62966" s="64"/>
      <c r="AS62966" s="60"/>
      <c r="AT62966" s="60"/>
      <c r="AU62966" s="60"/>
      <c r="AV62966" s="60"/>
      <c r="AW62966" s="60"/>
      <c r="AX62966" s="60"/>
      <c r="AY62966" s="60"/>
      <c r="AZ62966" s="60"/>
      <c r="BA62966" s="60"/>
      <c r="BB62966" s="60"/>
      <c r="BC62966" s="61"/>
    </row>
    <row r="62967" spans="43:55">
      <c r="AQ62967" s="64"/>
      <c r="AR62967" s="64"/>
      <c r="AS62967" s="60"/>
      <c r="AT62967" s="60"/>
      <c r="AU62967" s="60"/>
      <c r="AV62967" s="60"/>
      <c r="AW62967" s="60"/>
      <c r="AX62967" s="60"/>
      <c r="AY62967" s="60"/>
      <c r="AZ62967" s="60"/>
      <c r="BA62967" s="60"/>
      <c r="BB62967" s="60"/>
      <c r="BC62967" s="61"/>
    </row>
    <row r="62968" spans="43:55">
      <c r="AQ62968" s="64"/>
      <c r="AR62968" s="64"/>
      <c r="AS62968" s="60"/>
      <c r="AT62968" s="60"/>
      <c r="AU62968" s="60"/>
      <c r="AV62968" s="60"/>
      <c r="AW62968" s="60"/>
      <c r="AX62968" s="60"/>
      <c r="AY62968" s="60"/>
      <c r="AZ62968" s="60"/>
      <c r="BA62968" s="60"/>
      <c r="BB62968" s="60"/>
      <c r="BC62968" s="61"/>
    </row>
    <row r="62969" spans="43:55">
      <c r="AQ62969" s="64"/>
      <c r="AR62969" s="64"/>
      <c r="AS62969" s="60"/>
      <c r="AT62969" s="60"/>
      <c r="AU62969" s="60"/>
      <c r="AV62969" s="60"/>
      <c r="AW62969" s="60"/>
      <c r="AX62969" s="60"/>
      <c r="AY62969" s="60"/>
      <c r="AZ62969" s="60"/>
      <c r="BA62969" s="60"/>
      <c r="BB62969" s="60"/>
      <c r="BC62969" s="61"/>
    </row>
    <row r="62970" spans="43:55">
      <c r="AQ62970" s="64"/>
      <c r="AR62970" s="64"/>
      <c r="AS62970" s="60"/>
      <c r="AT62970" s="60"/>
      <c r="AU62970" s="60"/>
      <c r="AV62970" s="60"/>
      <c r="AW62970" s="60"/>
      <c r="AX62970" s="60"/>
      <c r="AY62970" s="60"/>
      <c r="AZ62970" s="60"/>
      <c r="BA62970" s="60"/>
      <c r="BB62970" s="60"/>
      <c r="BC62970" s="61"/>
    </row>
    <row r="62971" spans="43:55">
      <c r="AQ62971" s="64"/>
      <c r="AR62971" s="64"/>
      <c r="AS62971" s="60"/>
      <c r="AT62971" s="60"/>
      <c r="AU62971" s="60"/>
      <c r="AV62971" s="60"/>
      <c r="AW62971" s="60"/>
      <c r="AX62971" s="60"/>
      <c r="AY62971" s="60"/>
      <c r="AZ62971" s="60"/>
      <c r="BA62971" s="60"/>
      <c r="BB62971" s="60"/>
      <c r="BC62971" s="61"/>
    </row>
    <row r="62972" spans="43:55">
      <c r="AQ62972" s="64"/>
      <c r="AR62972" s="64"/>
      <c r="AS62972" s="60"/>
      <c r="AT62972" s="60"/>
      <c r="AU62972" s="60"/>
      <c r="AV62972" s="60"/>
      <c r="AW62972" s="60"/>
      <c r="AX62972" s="60"/>
      <c r="AY62972" s="60"/>
      <c r="AZ62972" s="60"/>
      <c r="BA62972" s="60"/>
      <c r="BB62972" s="60"/>
      <c r="BC62972" s="61"/>
    </row>
    <row r="62973" spans="43:55">
      <c r="AQ62973" s="64"/>
      <c r="AR62973" s="64"/>
      <c r="AS62973" s="60"/>
      <c r="AT62973" s="60"/>
      <c r="AU62973" s="60"/>
      <c r="AV62973" s="60"/>
      <c r="AW62973" s="60"/>
      <c r="AX62973" s="60"/>
      <c r="AY62973" s="60"/>
      <c r="AZ62973" s="60"/>
      <c r="BA62973" s="60"/>
      <c r="BB62973" s="60"/>
      <c r="BC62973" s="61"/>
    </row>
    <row r="62974" spans="43:55">
      <c r="AQ62974" s="64"/>
      <c r="AR62974" s="64"/>
      <c r="AS62974" s="60"/>
      <c r="AT62974" s="60"/>
      <c r="AU62974" s="60"/>
      <c r="AV62974" s="60"/>
      <c r="AW62974" s="60"/>
      <c r="AX62974" s="60"/>
      <c r="AY62974" s="60"/>
      <c r="AZ62974" s="60"/>
      <c r="BA62974" s="60"/>
      <c r="BB62974" s="60"/>
      <c r="BC62974" s="61"/>
    </row>
    <row r="62975" spans="43:55">
      <c r="AQ62975" s="64"/>
      <c r="AR62975" s="64"/>
      <c r="AS62975" s="60"/>
      <c r="AT62975" s="60"/>
      <c r="AU62975" s="60"/>
      <c r="AV62975" s="60"/>
      <c r="AW62975" s="60"/>
      <c r="AX62975" s="60"/>
      <c r="AY62975" s="60"/>
      <c r="AZ62975" s="60"/>
      <c r="BA62975" s="60"/>
      <c r="BB62975" s="60"/>
      <c r="BC62975" s="61"/>
    </row>
    <row r="62976" spans="43:55">
      <c r="AQ62976" s="64"/>
      <c r="AR62976" s="64"/>
      <c r="AS62976" s="60"/>
      <c r="AT62976" s="60"/>
      <c r="AU62976" s="60"/>
      <c r="AV62976" s="60"/>
      <c r="AW62976" s="60"/>
      <c r="AX62976" s="60"/>
      <c r="AY62976" s="60"/>
      <c r="AZ62976" s="60"/>
      <c r="BA62976" s="60"/>
      <c r="BB62976" s="60"/>
      <c r="BC62976" s="61"/>
    </row>
    <row r="62977" spans="43:55">
      <c r="AQ62977" s="64"/>
      <c r="AR62977" s="64"/>
      <c r="AS62977" s="60"/>
      <c r="AT62977" s="60"/>
      <c r="AU62977" s="60"/>
      <c r="AV62977" s="60"/>
      <c r="AW62977" s="60"/>
      <c r="AX62977" s="60"/>
      <c r="AY62977" s="60"/>
      <c r="AZ62977" s="60"/>
      <c r="BA62977" s="60"/>
      <c r="BB62977" s="60"/>
      <c r="BC62977" s="61"/>
    </row>
    <row r="62978" spans="43:55">
      <c r="AQ62978" s="64"/>
      <c r="AR62978" s="64"/>
      <c r="AS62978" s="60"/>
      <c r="AT62978" s="60"/>
      <c r="AU62978" s="60"/>
      <c r="AV62978" s="60"/>
      <c r="AW62978" s="60"/>
      <c r="AX62978" s="60"/>
      <c r="AY62978" s="60"/>
      <c r="AZ62978" s="60"/>
      <c r="BA62978" s="60"/>
      <c r="BB62978" s="60"/>
      <c r="BC62978" s="61"/>
    </row>
    <row r="62979" spans="43:55">
      <c r="AQ62979" s="64"/>
      <c r="AR62979" s="64"/>
      <c r="AS62979" s="60"/>
      <c r="AT62979" s="60"/>
      <c r="AU62979" s="60"/>
      <c r="AV62979" s="60"/>
      <c r="AW62979" s="60"/>
      <c r="AX62979" s="60"/>
      <c r="AY62979" s="60"/>
      <c r="AZ62979" s="60"/>
      <c r="BA62979" s="60"/>
      <c r="BB62979" s="60"/>
      <c r="BC62979" s="61"/>
    </row>
    <row r="62980" spans="43:55">
      <c r="AQ62980" s="64"/>
      <c r="AR62980" s="64"/>
      <c r="AS62980" s="60"/>
      <c r="AT62980" s="60"/>
      <c r="AU62980" s="60"/>
      <c r="AV62980" s="60"/>
      <c r="AW62980" s="60"/>
      <c r="AX62980" s="60"/>
      <c r="AY62980" s="60"/>
      <c r="AZ62980" s="60"/>
      <c r="BA62980" s="60"/>
      <c r="BB62980" s="60"/>
      <c r="BC62980" s="61"/>
    </row>
    <row r="62981" spans="43:55">
      <c r="AQ62981" s="64"/>
      <c r="AR62981" s="64"/>
      <c r="AS62981" s="60"/>
      <c r="AT62981" s="60"/>
      <c r="AU62981" s="60"/>
      <c r="AV62981" s="60"/>
      <c r="AW62981" s="60"/>
      <c r="AX62981" s="60"/>
      <c r="AY62981" s="60"/>
      <c r="AZ62981" s="60"/>
      <c r="BA62981" s="60"/>
      <c r="BB62981" s="60"/>
      <c r="BC62981" s="61"/>
    </row>
    <row r="62982" spans="43:55">
      <c r="AQ62982" s="64"/>
      <c r="AR62982" s="64"/>
      <c r="AS62982" s="60"/>
      <c r="AT62982" s="60"/>
      <c r="AU62982" s="60"/>
      <c r="AV62982" s="60"/>
      <c r="AW62982" s="60"/>
      <c r="AX62982" s="60"/>
      <c r="AY62982" s="60"/>
      <c r="AZ62982" s="60"/>
      <c r="BA62982" s="60"/>
      <c r="BB62982" s="60"/>
      <c r="BC62982" s="61"/>
    </row>
    <row r="62983" spans="43:55">
      <c r="AQ62983" s="64"/>
      <c r="AR62983" s="64"/>
      <c r="AS62983" s="60"/>
      <c r="AT62983" s="60"/>
      <c r="AU62983" s="60"/>
      <c r="AV62983" s="60"/>
      <c r="AW62983" s="60"/>
      <c r="AX62983" s="60"/>
      <c r="AY62983" s="60"/>
      <c r="AZ62983" s="60"/>
      <c r="BA62983" s="60"/>
      <c r="BB62983" s="60"/>
      <c r="BC62983" s="61"/>
    </row>
    <row r="62984" spans="43:55">
      <c r="AQ62984" s="64"/>
      <c r="AR62984" s="64"/>
      <c r="AS62984" s="60"/>
      <c r="AT62984" s="60"/>
      <c r="AU62984" s="60"/>
      <c r="AV62984" s="60"/>
      <c r="AW62984" s="60"/>
      <c r="AX62984" s="60"/>
      <c r="AY62984" s="60"/>
      <c r="AZ62984" s="60"/>
      <c r="BA62984" s="60"/>
      <c r="BB62984" s="60"/>
      <c r="BC62984" s="61"/>
    </row>
    <row r="62985" spans="43:55">
      <c r="AQ62985" s="64"/>
      <c r="AR62985" s="64"/>
      <c r="AS62985" s="60"/>
      <c r="AT62985" s="60"/>
      <c r="AU62985" s="60"/>
      <c r="AV62985" s="60"/>
      <c r="AW62985" s="60"/>
      <c r="AX62985" s="60"/>
      <c r="AY62985" s="60"/>
      <c r="AZ62985" s="60"/>
      <c r="BA62985" s="60"/>
      <c r="BB62985" s="60"/>
      <c r="BC62985" s="61"/>
    </row>
    <row r="62986" spans="43:55">
      <c r="AQ62986" s="64"/>
      <c r="AR62986" s="64"/>
      <c r="AS62986" s="60"/>
      <c r="AT62986" s="60"/>
      <c r="AU62986" s="60"/>
      <c r="AV62986" s="60"/>
      <c r="AW62986" s="60"/>
      <c r="AX62986" s="60"/>
      <c r="AY62986" s="60"/>
      <c r="AZ62986" s="60"/>
      <c r="BA62986" s="60"/>
      <c r="BB62986" s="60"/>
      <c r="BC62986" s="61"/>
    </row>
    <row r="62987" spans="43:55">
      <c r="AQ62987" s="64"/>
      <c r="AR62987" s="64"/>
      <c r="AS62987" s="60"/>
      <c r="AT62987" s="60"/>
      <c r="AU62987" s="60"/>
      <c r="AV62987" s="60"/>
      <c r="AW62987" s="60"/>
      <c r="AX62987" s="60"/>
      <c r="AY62987" s="60"/>
      <c r="AZ62987" s="60"/>
      <c r="BA62987" s="60"/>
      <c r="BB62987" s="60"/>
      <c r="BC62987" s="61"/>
    </row>
    <row r="62988" spans="43:55">
      <c r="AQ62988" s="64"/>
      <c r="AR62988" s="64"/>
      <c r="AS62988" s="60"/>
      <c r="AT62988" s="60"/>
      <c r="AU62988" s="60"/>
      <c r="AV62988" s="60"/>
      <c r="AW62988" s="60"/>
      <c r="AX62988" s="60"/>
      <c r="AY62988" s="60"/>
      <c r="AZ62988" s="60"/>
      <c r="BA62988" s="60"/>
      <c r="BB62988" s="60"/>
      <c r="BC62988" s="61"/>
    </row>
    <row r="62989" spans="43:55">
      <c r="AQ62989" s="64"/>
      <c r="AR62989" s="64"/>
      <c r="AS62989" s="60"/>
      <c r="AT62989" s="60"/>
      <c r="AU62989" s="60"/>
      <c r="AV62989" s="60"/>
      <c r="AW62989" s="60"/>
      <c r="AX62989" s="60"/>
      <c r="AY62989" s="60"/>
      <c r="AZ62989" s="60"/>
      <c r="BA62989" s="60"/>
      <c r="BB62989" s="60"/>
      <c r="BC62989" s="61"/>
    </row>
    <row r="62990" spans="43:55">
      <c r="AQ62990" s="64"/>
      <c r="AR62990" s="64"/>
      <c r="AS62990" s="60"/>
      <c r="AT62990" s="60"/>
      <c r="AU62990" s="60"/>
      <c r="AV62990" s="60"/>
      <c r="AW62990" s="60"/>
      <c r="AX62990" s="60"/>
      <c r="AY62990" s="60"/>
      <c r="AZ62990" s="60"/>
      <c r="BA62990" s="60"/>
      <c r="BB62990" s="60"/>
      <c r="BC62990" s="61"/>
    </row>
    <row r="62991" spans="43:55">
      <c r="AQ62991" s="64"/>
      <c r="AR62991" s="64"/>
      <c r="AS62991" s="60"/>
      <c r="AT62991" s="60"/>
      <c r="AU62991" s="60"/>
      <c r="AV62991" s="60"/>
      <c r="AW62991" s="60"/>
      <c r="AX62991" s="60"/>
      <c r="AY62991" s="60"/>
      <c r="AZ62991" s="60"/>
      <c r="BA62991" s="60"/>
      <c r="BB62991" s="60"/>
      <c r="BC62991" s="61"/>
    </row>
    <row r="62992" spans="43:55">
      <c r="AQ62992" s="64"/>
      <c r="AR62992" s="64"/>
      <c r="AS62992" s="60"/>
      <c r="AT62992" s="60"/>
      <c r="AU62992" s="60"/>
      <c r="AV62992" s="60"/>
      <c r="AW62992" s="60"/>
      <c r="AX62992" s="60"/>
      <c r="AY62992" s="60"/>
      <c r="AZ62992" s="60"/>
      <c r="BA62992" s="60"/>
      <c r="BB62992" s="60"/>
      <c r="BC62992" s="61"/>
    </row>
    <row r="62993" spans="43:55">
      <c r="AQ62993" s="64"/>
      <c r="AR62993" s="64"/>
      <c r="AS62993" s="60"/>
      <c r="AT62993" s="60"/>
      <c r="AU62993" s="60"/>
      <c r="AV62993" s="60"/>
      <c r="AW62993" s="60"/>
      <c r="AX62993" s="60"/>
      <c r="AY62993" s="60"/>
      <c r="AZ62993" s="60"/>
      <c r="BA62993" s="60"/>
      <c r="BB62993" s="60"/>
      <c r="BC62993" s="61"/>
    </row>
    <row r="62994" spans="43:55">
      <c r="AQ62994" s="64"/>
      <c r="AR62994" s="64"/>
      <c r="AS62994" s="60"/>
      <c r="AT62994" s="60"/>
      <c r="AU62994" s="60"/>
      <c r="AV62994" s="60"/>
      <c r="AW62994" s="60"/>
      <c r="AX62994" s="60"/>
      <c r="AY62994" s="60"/>
      <c r="AZ62994" s="60"/>
      <c r="BA62994" s="60"/>
      <c r="BB62994" s="60"/>
      <c r="BC62994" s="61"/>
    </row>
    <row r="62995" spans="43:55">
      <c r="AQ62995" s="64"/>
      <c r="AR62995" s="64"/>
      <c r="AS62995" s="60"/>
      <c r="AT62995" s="60"/>
      <c r="AU62995" s="60"/>
      <c r="AV62995" s="60"/>
      <c r="AW62995" s="60"/>
      <c r="AX62995" s="60"/>
      <c r="AY62995" s="60"/>
      <c r="AZ62995" s="60"/>
      <c r="BA62995" s="60"/>
      <c r="BB62995" s="60"/>
      <c r="BC62995" s="61"/>
    </row>
    <row r="62996" spans="43:55">
      <c r="AQ62996" s="64"/>
      <c r="AR62996" s="64"/>
      <c r="AS62996" s="60"/>
      <c r="AT62996" s="60"/>
      <c r="AU62996" s="60"/>
      <c r="AV62996" s="60"/>
      <c r="AW62996" s="60"/>
      <c r="AX62996" s="60"/>
      <c r="AY62996" s="60"/>
      <c r="AZ62996" s="60"/>
      <c r="BA62996" s="60"/>
      <c r="BB62996" s="60"/>
      <c r="BC62996" s="61"/>
    </row>
    <row r="62997" spans="43:55">
      <c r="AQ62997" s="64"/>
      <c r="AR62997" s="64"/>
      <c r="AS62997" s="60"/>
      <c r="AT62997" s="60"/>
      <c r="AU62997" s="60"/>
      <c r="AV62997" s="60"/>
      <c r="AW62997" s="60"/>
      <c r="AX62997" s="60"/>
      <c r="AY62997" s="60"/>
      <c r="AZ62997" s="60"/>
      <c r="BA62997" s="60"/>
      <c r="BB62997" s="60"/>
      <c r="BC62997" s="61"/>
    </row>
    <row r="62998" spans="43:55">
      <c r="AQ62998" s="64"/>
      <c r="AR62998" s="64"/>
      <c r="AS62998" s="60"/>
      <c r="AT62998" s="60"/>
      <c r="AU62998" s="60"/>
      <c r="AV62998" s="60"/>
      <c r="AW62998" s="60"/>
      <c r="AX62998" s="60"/>
      <c r="AY62998" s="60"/>
      <c r="AZ62998" s="60"/>
      <c r="BA62998" s="60"/>
      <c r="BB62998" s="60"/>
      <c r="BC62998" s="61"/>
    </row>
    <row r="62999" spans="43:55">
      <c r="AQ62999" s="64"/>
      <c r="AR62999" s="64"/>
      <c r="AS62999" s="60"/>
      <c r="AT62999" s="60"/>
      <c r="AU62999" s="60"/>
      <c r="AV62999" s="60"/>
      <c r="AW62999" s="60"/>
      <c r="AX62999" s="60"/>
      <c r="AY62999" s="60"/>
      <c r="AZ62999" s="60"/>
      <c r="BA62999" s="60"/>
      <c r="BB62999" s="60"/>
      <c r="BC62999" s="61"/>
    </row>
    <row r="63000" spans="43:55">
      <c r="AQ63000" s="64"/>
      <c r="AR63000" s="64"/>
      <c r="AS63000" s="60"/>
      <c r="AT63000" s="60"/>
      <c r="AU63000" s="60"/>
      <c r="AV63000" s="60"/>
      <c r="AW63000" s="60"/>
      <c r="AX63000" s="60"/>
      <c r="AY63000" s="60"/>
      <c r="AZ63000" s="60"/>
      <c r="BA63000" s="60"/>
      <c r="BB63000" s="60"/>
      <c r="BC63000" s="61"/>
    </row>
    <row r="63001" spans="43:55">
      <c r="AQ63001" s="64"/>
      <c r="AR63001" s="64"/>
      <c r="AS63001" s="60"/>
      <c r="AT63001" s="60"/>
      <c r="AU63001" s="60"/>
      <c r="AV63001" s="60"/>
      <c r="AW63001" s="60"/>
      <c r="AX63001" s="60"/>
      <c r="AY63001" s="60"/>
      <c r="AZ63001" s="60"/>
      <c r="BA63001" s="60"/>
      <c r="BB63001" s="60"/>
      <c r="BC63001" s="61"/>
    </row>
    <row r="63002" spans="43:55">
      <c r="AQ63002" s="64"/>
      <c r="AR63002" s="64"/>
      <c r="AS63002" s="60"/>
      <c r="AT63002" s="60"/>
      <c r="AU63002" s="60"/>
      <c r="AV63002" s="60"/>
      <c r="AW63002" s="60"/>
      <c r="AX63002" s="60"/>
      <c r="AY63002" s="60"/>
      <c r="AZ63002" s="60"/>
      <c r="BA63002" s="60"/>
      <c r="BB63002" s="60"/>
      <c r="BC63002" s="61"/>
    </row>
    <row r="63003" spans="43:55">
      <c r="AQ63003" s="64"/>
      <c r="AR63003" s="64"/>
      <c r="AS63003" s="60"/>
      <c r="AT63003" s="60"/>
      <c r="AU63003" s="60"/>
      <c r="AV63003" s="60"/>
      <c r="AW63003" s="60"/>
      <c r="AX63003" s="60"/>
      <c r="AY63003" s="60"/>
      <c r="AZ63003" s="60"/>
      <c r="BA63003" s="60"/>
      <c r="BB63003" s="60"/>
      <c r="BC63003" s="61"/>
    </row>
    <row r="63004" spans="43:55">
      <c r="AQ63004" s="64"/>
      <c r="AR63004" s="64"/>
      <c r="AS63004" s="60"/>
      <c r="AT63004" s="60"/>
      <c r="AU63004" s="60"/>
      <c r="AV63004" s="60"/>
      <c r="AW63004" s="60"/>
      <c r="AX63004" s="60"/>
      <c r="AY63004" s="60"/>
      <c r="AZ63004" s="60"/>
      <c r="BA63004" s="60"/>
      <c r="BB63004" s="60"/>
      <c r="BC63004" s="61"/>
    </row>
    <row r="63005" spans="43:55">
      <c r="AQ63005" s="64"/>
      <c r="AR63005" s="64"/>
      <c r="AS63005" s="60"/>
      <c r="AT63005" s="60"/>
      <c r="AU63005" s="60"/>
      <c r="AV63005" s="60"/>
      <c r="AW63005" s="60"/>
      <c r="AX63005" s="60"/>
      <c r="AY63005" s="60"/>
      <c r="AZ63005" s="60"/>
      <c r="BA63005" s="60"/>
      <c r="BB63005" s="60"/>
      <c r="BC63005" s="61"/>
    </row>
    <row r="63006" spans="43:55">
      <c r="AQ63006" s="64"/>
      <c r="AR63006" s="64"/>
      <c r="AS63006" s="60"/>
      <c r="AT63006" s="60"/>
      <c r="AU63006" s="60"/>
      <c r="AV63006" s="60"/>
      <c r="AW63006" s="60"/>
      <c r="AX63006" s="60"/>
      <c r="AY63006" s="60"/>
      <c r="AZ63006" s="60"/>
      <c r="BA63006" s="60"/>
      <c r="BB63006" s="60"/>
      <c r="BC63006" s="61"/>
    </row>
    <row r="63007" spans="43:55">
      <c r="AQ63007" s="64"/>
      <c r="AR63007" s="64"/>
      <c r="AS63007" s="60"/>
      <c r="AT63007" s="60"/>
      <c r="AU63007" s="60"/>
      <c r="AV63007" s="60"/>
      <c r="AW63007" s="60"/>
      <c r="AX63007" s="60"/>
      <c r="AY63007" s="60"/>
      <c r="AZ63007" s="60"/>
      <c r="BA63007" s="60"/>
      <c r="BB63007" s="60"/>
      <c r="BC63007" s="61"/>
    </row>
    <row r="63008" spans="43:55">
      <c r="AQ63008" s="64"/>
      <c r="AR63008" s="64"/>
      <c r="AS63008" s="60"/>
      <c r="AT63008" s="60"/>
      <c r="AU63008" s="60"/>
      <c r="AV63008" s="60"/>
      <c r="AW63008" s="60"/>
      <c r="AX63008" s="60"/>
      <c r="AY63008" s="60"/>
      <c r="AZ63008" s="60"/>
      <c r="BA63008" s="60"/>
      <c r="BB63008" s="60"/>
      <c r="BC63008" s="61"/>
    </row>
    <row r="63009" spans="43:55">
      <c r="AQ63009" s="64"/>
      <c r="AR63009" s="64"/>
      <c r="AS63009" s="60"/>
      <c r="AT63009" s="60"/>
      <c r="AU63009" s="60"/>
      <c r="AV63009" s="60"/>
      <c r="AW63009" s="60"/>
      <c r="AX63009" s="60"/>
      <c r="AY63009" s="60"/>
      <c r="AZ63009" s="60"/>
      <c r="BA63009" s="60"/>
      <c r="BB63009" s="60"/>
      <c r="BC63009" s="61"/>
    </row>
    <row r="63010" spans="43:55">
      <c r="AQ63010" s="64"/>
      <c r="AR63010" s="64"/>
      <c r="AS63010" s="60"/>
      <c r="AT63010" s="60"/>
      <c r="AU63010" s="60"/>
      <c r="AV63010" s="60"/>
      <c r="AW63010" s="60"/>
      <c r="AX63010" s="60"/>
      <c r="AY63010" s="60"/>
      <c r="AZ63010" s="60"/>
      <c r="BA63010" s="60"/>
      <c r="BB63010" s="60"/>
      <c r="BC63010" s="61"/>
    </row>
    <row r="63011" spans="43:55">
      <c r="AQ63011" s="64"/>
      <c r="AR63011" s="64"/>
      <c r="AS63011" s="60"/>
      <c r="AT63011" s="60"/>
      <c r="AU63011" s="60"/>
      <c r="AV63011" s="60"/>
      <c r="AW63011" s="60"/>
      <c r="AX63011" s="60"/>
      <c r="AY63011" s="60"/>
      <c r="AZ63011" s="60"/>
      <c r="BA63011" s="60"/>
      <c r="BB63011" s="60"/>
      <c r="BC63011" s="61"/>
    </row>
    <row r="63012" spans="43:55">
      <c r="AQ63012" s="64"/>
      <c r="AR63012" s="64"/>
      <c r="AS63012" s="60"/>
      <c r="AT63012" s="60"/>
      <c r="AU63012" s="60"/>
      <c r="AV63012" s="60"/>
      <c r="AW63012" s="60"/>
      <c r="AX63012" s="60"/>
      <c r="AY63012" s="60"/>
      <c r="AZ63012" s="60"/>
      <c r="BA63012" s="60"/>
      <c r="BB63012" s="60"/>
      <c r="BC63012" s="61"/>
    </row>
    <row r="63013" spans="43:55">
      <c r="AQ63013" s="64"/>
      <c r="AR63013" s="64"/>
      <c r="AS63013" s="60"/>
      <c r="AT63013" s="60"/>
      <c r="AU63013" s="60"/>
      <c r="AV63013" s="60"/>
      <c r="AW63013" s="60"/>
      <c r="AX63013" s="60"/>
      <c r="AY63013" s="60"/>
      <c r="AZ63013" s="60"/>
      <c r="BA63013" s="60"/>
      <c r="BB63013" s="60"/>
      <c r="BC63013" s="61"/>
    </row>
    <row r="63014" spans="43:55">
      <c r="AQ63014" s="64"/>
      <c r="AR63014" s="64"/>
      <c r="AS63014" s="60"/>
      <c r="AT63014" s="60"/>
      <c r="AU63014" s="60"/>
      <c r="AV63014" s="60"/>
      <c r="AW63014" s="60"/>
      <c r="AX63014" s="60"/>
      <c r="AY63014" s="60"/>
      <c r="AZ63014" s="60"/>
      <c r="BA63014" s="60"/>
      <c r="BB63014" s="60"/>
      <c r="BC63014" s="61"/>
    </row>
    <row r="63015" spans="43:55">
      <c r="AQ63015" s="64"/>
      <c r="AR63015" s="64"/>
      <c r="AS63015" s="60"/>
      <c r="AT63015" s="60"/>
      <c r="AU63015" s="60"/>
      <c r="AV63015" s="60"/>
      <c r="AW63015" s="60"/>
      <c r="AX63015" s="60"/>
      <c r="AY63015" s="60"/>
      <c r="AZ63015" s="60"/>
      <c r="BA63015" s="60"/>
      <c r="BB63015" s="60"/>
      <c r="BC63015" s="61"/>
    </row>
    <row r="63016" spans="43:55">
      <c r="AQ63016" s="64"/>
      <c r="AR63016" s="64"/>
      <c r="AS63016" s="60"/>
      <c r="AT63016" s="60"/>
      <c r="AU63016" s="60"/>
      <c r="AV63016" s="60"/>
      <c r="AW63016" s="60"/>
      <c r="AX63016" s="60"/>
      <c r="AY63016" s="60"/>
      <c r="AZ63016" s="60"/>
      <c r="BA63016" s="60"/>
      <c r="BB63016" s="60"/>
      <c r="BC63016" s="61"/>
    </row>
    <row r="63017" spans="43:55">
      <c r="AQ63017" s="64"/>
      <c r="AR63017" s="64"/>
      <c r="AS63017" s="60"/>
      <c r="AT63017" s="60"/>
      <c r="AU63017" s="60"/>
      <c r="AV63017" s="60"/>
      <c r="AW63017" s="60"/>
      <c r="AX63017" s="60"/>
      <c r="AY63017" s="60"/>
      <c r="AZ63017" s="60"/>
      <c r="BA63017" s="60"/>
      <c r="BB63017" s="60"/>
      <c r="BC63017" s="61"/>
    </row>
    <row r="63018" spans="43:55">
      <c r="AQ63018" s="64"/>
      <c r="AR63018" s="64"/>
      <c r="AS63018" s="60"/>
      <c r="AT63018" s="60"/>
      <c r="AU63018" s="60"/>
      <c r="AV63018" s="60"/>
      <c r="AW63018" s="60"/>
      <c r="AX63018" s="60"/>
      <c r="AY63018" s="60"/>
      <c r="AZ63018" s="60"/>
      <c r="BA63018" s="60"/>
      <c r="BB63018" s="60"/>
      <c r="BC63018" s="61"/>
    </row>
    <row r="63019" spans="43:55">
      <c r="AQ63019" s="64"/>
      <c r="AR63019" s="64"/>
      <c r="AS63019" s="60"/>
      <c r="AT63019" s="60"/>
      <c r="AU63019" s="60"/>
      <c r="AV63019" s="60"/>
      <c r="AW63019" s="60"/>
      <c r="AX63019" s="60"/>
      <c r="AY63019" s="60"/>
      <c r="AZ63019" s="60"/>
      <c r="BA63019" s="60"/>
      <c r="BB63019" s="60"/>
      <c r="BC63019" s="61"/>
    </row>
    <row r="63020" spans="43:55">
      <c r="AQ63020" s="64"/>
      <c r="AR63020" s="64"/>
      <c r="AS63020" s="60"/>
      <c r="AT63020" s="60"/>
      <c r="AU63020" s="60"/>
      <c r="AV63020" s="60"/>
      <c r="AW63020" s="60"/>
      <c r="AX63020" s="60"/>
      <c r="AY63020" s="60"/>
      <c r="AZ63020" s="60"/>
      <c r="BA63020" s="60"/>
      <c r="BB63020" s="60"/>
      <c r="BC63020" s="61"/>
    </row>
    <row r="63021" spans="43:55">
      <c r="AQ63021" s="64"/>
      <c r="AR63021" s="64"/>
      <c r="AS63021" s="60"/>
      <c r="AT63021" s="60"/>
      <c r="AU63021" s="60"/>
      <c r="AV63021" s="60"/>
      <c r="AW63021" s="60"/>
      <c r="AX63021" s="60"/>
      <c r="AY63021" s="60"/>
      <c r="AZ63021" s="60"/>
      <c r="BA63021" s="60"/>
      <c r="BB63021" s="60"/>
      <c r="BC63021" s="61"/>
    </row>
    <row r="63022" spans="43:55">
      <c r="AQ63022" s="64"/>
      <c r="AR63022" s="64"/>
      <c r="AS63022" s="60"/>
      <c r="AT63022" s="60"/>
      <c r="AU63022" s="60"/>
      <c r="AV63022" s="60"/>
      <c r="AW63022" s="60"/>
      <c r="AX63022" s="60"/>
      <c r="AY63022" s="60"/>
      <c r="AZ63022" s="60"/>
      <c r="BA63022" s="60"/>
      <c r="BB63022" s="60"/>
      <c r="BC63022" s="61"/>
    </row>
    <row r="63023" spans="43:55">
      <c r="AQ63023" s="64"/>
      <c r="AR63023" s="64"/>
      <c r="AS63023" s="60"/>
      <c r="AT63023" s="60"/>
      <c r="AU63023" s="60"/>
      <c r="AV63023" s="60"/>
      <c r="AW63023" s="60"/>
      <c r="AX63023" s="60"/>
      <c r="AY63023" s="60"/>
      <c r="AZ63023" s="60"/>
      <c r="BA63023" s="60"/>
      <c r="BB63023" s="60"/>
      <c r="BC63023" s="61"/>
    </row>
    <row r="63024" spans="43:55">
      <c r="AQ63024" s="64"/>
      <c r="AR63024" s="64"/>
      <c r="AS63024" s="60"/>
      <c r="AT63024" s="60"/>
      <c r="AU63024" s="60"/>
      <c r="AV63024" s="60"/>
      <c r="AW63024" s="60"/>
      <c r="AX63024" s="60"/>
      <c r="AY63024" s="60"/>
      <c r="AZ63024" s="60"/>
      <c r="BA63024" s="60"/>
      <c r="BB63024" s="60"/>
      <c r="BC63024" s="61"/>
    </row>
    <row r="63025" spans="43:55">
      <c r="AQ63025" s="64"/>
      <c r="AR63025" s="64"/>
      <c r="AS63025" s="60"/>
      <c r="AT63025" s="60"/>
      <c r="AU63025" s="60"/>
      <c r="AV63025" s="60"/>
      <c r="AW63025" s="60"/>
      <c r="AX63025" s="60"/>
      <c r="AY63025" s="60"/>
      <c r="AZ63025" s="60"/>
      <c r="BA63025" s="60"/>
      <c r="BB63025" s="60"/>
      <c r="BC63025" s="61"/>
    </row>
    <row r="63026" spans="43:55">
      <c r="AQ63026" s="64"/>
      <c r="AR63026" s="64"/>
      <c r="AS63026" s="60"/>
      <c r="AT63026" s="60"/>
      <c r="AU63026" s="60"/>
      <c r="AV63026" s="60"/>
      <c r="AW63026" s="60"/>
      <c r="AX63026" s="60"/>
      <c r="AY63026" s="60"/>
      <c r="AZ63026" s="60"/>
      <c r="BA63026" s="60"/>
      <c r="BB63026" s="60"/>
      <c r="BC63026" s="61"/>
    </row>
    <row r="63027" spans="43:55">
      <c r="AQ63027" s="64"/>
      <c r="AR63027" s="64"/>
      <c r="AS63027" s="60"/>
      <c r="AT63027" s="60"/>
      <c r="AU63027" s="60"/>
      <c r="AV63027" s="60"/>
      <c r="AW63027" s="60"/>
      <c r="AX63027" s="60"/>
      <c r="AY63027" s="60"/>
      <c r="AZ63027" s="60"/>
      <c r="BA63027" s="60"/>
      <c r="BB63027" s="60"/>
      <c r="BC63027" s="61"/>
    </row>
    <row r="63028" spans="43:55">
      <c r="AQ63028" s="64"/>
      <c r="AR63028" s="64"/>
      <c r="AS63028" s="60"/>
      <c r="AT63028" s="60"/>
      <c r="AU63028" s="60"/>
      <c r="AV63028" s="60"/>
      <c r="AW63028" s="60"/>
      <c r="AX63028" s="60"/>
      <c r="AY63028" s="60"/>
      <c r="AZ63028" s="60"/>
      <c r="BA63028" s="60"/>
      <c r="BB63028" s="60"/>
      <c r="BC63028" s="61"/>
    </row>
    <row r="63029" spans="43:55">
      <c r="AQ63029" s="64"/>
      <c r="AR63029" s="64"/>
      <c r="AS63029" s="60"/>
      <c r="AT63029" s="60"/>
      <c r="AU63029" s="60"/>
      <c r="AV63029" s="60"/>
      <c r="AW63029" s="60"/>
      <c r="AX63029" s="60"/>
      <c r="AY63029" s="60"/>
      <c r="AZ63029" s="60"/>
      <c r="BA63029" s="60"/>
      <c r="BB63029" s="60"/>
      <c r="BC63029" s="61"/>
    </row>
    <row r="63030" spans="43:55">
      <c r="AQ63030" s="64"/>
      <c r="AR63030" s="64"/>
      <c r="AS63030" s="60"/>
      <c r="AT63030" s="60"/>
      <c r="AU63030" s="60"/>
      <c r="AV63030" s="60"/>
      <c r="AW63030" s="60"/>
      <c r="AX63030" s="60"/>
      <c r="AY63030" s="60"/>
      <c r="AZ63030" s="60"/>
      <c r="BA63030" s="60"/>
      <c r="BB63030" s="60"/>
      <c r="BC63030" s="61"/>
    </row>
    <row r="63031" spans="43:55">
      <c r="AQ63031" s="64"/>
      <c r="AR63031" s="64"/>
      <c r="AS63031" s="60"/>
      <c r="AT63031" s="60"/>
      <c r="AU63031" s="60"/>
      <c r="AV63031" s="60"/>
      <c r="AW63031" s="60"/>
      <c r="AX63031" s="60"/>
      <c r="AY63031" s="60"/>
      <c r="AZ63031" s="60"/>
      <c r="BA63031" s="60"/>
      <c r="BB63031" s="60"/>
      <c r="BC63031" s="61"/>
    </row>
    <row r="63032" spans="43:55">
      <c r="AQ63032" s="64"/>
      <c r="AR63032" s="64"/>
      <c r="AS63032" s="60"/>
      <c r="AT63032" s="60"/>
      <c r="AU63032" s="60"/>
      <c r="AV63032" s="60"/>
      <c r="AW63032" s="60"/>
      <c r="AX63032" s="60"/>
      <c r="AY63032" s="60"/>
      <c r="AZ63032" s="60"/>
      <c r="BA63032" s="60"/>
      <c r="BB63032" s="60"/>
      <c r="BC63032" s="61"/>
    </row>
    <row r="63033" spans="43:55">
      <c r="AQ63033" s="64"/>
      <c r="AR63033" s="64"/>
      <c r="AS63033" s="60"/>
      <c r="AT63033" s="60"/>
      <c r="AU63033" s="60"/>
      <c r="AV63033" s="60"/>
      <c r="AW63033" s="60"/>
      <c r="AX63033" s="60"/>
      <c r="AY63033" s="60"/>
      <c r="AZ63033" s="60"/>
      <c r="BA63033" s="60"/>
      <c r="BB63033" s="60"/>
      <c r="BC63033" s="61"/>
    </row>
    <row r="63034" spans="43:55">
      <c r="AQ63034" s="64"/>
      <c r="AR63034" s="64"/>
      <c r="AS63034" s="60"/>
      <c r="AT63034" s="60"/>
      <c r="AU63034" s="60"/>
      <c r="AV63034" s="60"/>
      <c r="AW63034" s="60"/>
      <c r="AX63034" s="60"/>
      <c r="AY63034" s="60"/>
      <c r="AZ63034" s="60"/>
      <c r="BA63034" s="60"/>
      <c r="BB63034" s="60"/>
      <c r="BC63034" s="61"/>
    </row>
    <row r="63035" spans="43:55">
      <c r="AQ63035" s="64"/>
      <c r="AR63035" s="64"/>
      <c r="AS63035" s="60"/>
      <c r="AT63035" s="60"/>
      <c r="AU63035" s="60"/>
      <c r="AV63035" s="60"/>
      <c r="AW63035" s="60"/>
      <c r="AX63035" s="60"/>
      <c r="AY63035" s="60"/>
      <c r="AZ63035" s="60"/>
      <c r="BA63035" s="60"/>
      <c r="BB63035" s="60"/>
      <c r="BC63035" s="61"/>
    </row>
    <row r="63036" spans="43:55">
      <c r="AQ63036" s="64"/>
      <c r="AR63036" s="64"/>
      <c r="AS63036" s="60"/>
      <c r="AT63036" s="60"/>
      <c r="AU63036" s="60"/>
      <c r="AV63036" s="60"/>
      <c r="AW63036" s="60"/>
      <c r="AX63036" s="60"/>
      <c r="AY63036" s="60"/>
      <c r="AZ63036" s="60"/>
      <c r="BA63036" s="60"/>
      <c r="BB63036" s="60"/>
      <c r="BC63036" s="61"/>
    </row>
    <row r="63037" spans="43:55">
      <c r="AQ63037" s="64"/>
      <c r="AR63037" s="64"/>
      <c r="AS63037" s="60"/>
      <c r="AT63037" s="60"/>
      <c r="AU63037" s="60"/>
      <c r="AV63037" s="60"/>
      <c r="AW63037" s="60"/>
      <c r="AX63037" s="60"/>
      <c r="AY63037" s="60"/>
      <c r="AZ63037" s="60"/>
      <c r="BA63037" s="60"/>
      <c r="BB63037" s="60"/>
      <c r="BC63037" s="61"/>
    </row>
    <row r="63038" spans="43:55">
      <c r="AQ63038" s="64"/>
      <c r="AR63038" s="64"/>
      <c r="AS63038" s="60"/>
      <c r="AT63038" s="60"/>
      <c r="AU63038" s="60"/>
      <c r="AV63038" s="60"/>
      <c r="AW63038" s="60"/>
      <c r="AX63038" s="60"/>
      <c r="AY63038" s="60"/>
      <c r="AZ63038" s="60"/>
      <c r="BA63038" s="60"/>
      <c r="BB63038" s="60"/>
      <c r="BC63038" s="61"/>
    </row>
    <row r="63039" spans="43:55">
      <c r="AQ63039" s="64"/>
      <c r="AR63039" s="64"/>
      <c r="AS63039" s="60"/>
      <c r="AT63039" s="60"/>
      <c r="AU63039" s="60"/>
      <c r="AV63039" s="60"/>
      <c r="AW63039" s="60"/>
      <c r="AX63039" s="60"/>
      <c r="AY63039" s="60"/>
      <c r="AZ63039" s="60"/>
      <c r="BA63039" s="60"/>
      <c r="BB63039" s="60"/>
      <c r="BC63039" s="61"/>
    </row>
    <row r="63040" spans="43:55">
      <c r="AQ63040" s="64"/>
      <c r="AR63040" s="64"/>
      <c r="AS63040" s="60"/>
      <c r="AT63040" s="60"/>
      <c r="AU63040" s="60"/>
      <c r="AV63040" s="60"/>
      <c r="AW63040" s="60"/>
      <c r="AX63040" s="60"/>
      <c r="AY63040" s="60"/>
      <c r="AZ63040" s="60"/>
      <c r="BA63040" s="60"/>
      <c r="BB63040" s="60"/>
      <c r="BC63040" s="61"/>
    </row>
    <row r="63041" spans="43:55">
      <c r="AQ63041" s="64"/>
      <c r="AR63041" s="64"/>
      <c r="AS63041" s="60"/>
      <c r="AT63041" s="60"/>
      <c r="AU63041" s="60"/>
      <c r="AV63041" s="60"/>
      <c r="AW63041" s="60"/>
      <c r="AX63041" s="60"/>
      <c r="AY63041" s="60"/>
      <c r="AZ63041" s="60"/>
      <c r="BA63041" s="60"/>
      <c r="BB63041" s="60"/>
      <c r="BC63041" s="61"/>
    </row>
    <row r="63042" spans="43:55">
      <c r="AQ63042" s="64"/>
      <c r="AR63042" s="64"/>
      <c r="AS63042" s="60"/>
      <c r="AT63042" s="60"/>
      <c r="AU63042" s="60"/>
      <c r="AV63042" s="60"/>
      <c r="AW63042" s="60"/>
      <c r="AX63042" s="60"/>
      <c r="AY63042" s="60"/>
      <c r="AZ63042" s="60"/>
      <c r="BA63042" s="60"/>
      <c r="BB63042" s="60"/>
      <c r="BC63042" s="61"/>
    </row>
    <row r="63043" spans="43:55">
      <c r="AQ63043" s="64"/>
      <c r="AR63043" s="64"/>
      <c r="AS63043" s="60"/>
      <c r="AT63043" s="60"/>
      <c r="AU63043" s="60"/>
      <c r="AV63043" s="60"/>
      <c r="AW63043" s="60"/>
      <c r="AX63043" s="60"/>
      <c r="AY63043" s="60"/>
      <c r="AZ63043" s="60"/>
      <c r="BA63043" s="60"/>
      <c r="BB63043" s="60"/>
      <c r="BC63043" s="61"/>
    </row>
    <row r="63044" spans="43:55">
      <c r="AQ63044" s="64"/>
      <c r="AR63044" s="64"/>
      <c r="AS63044" s="60"/>
      <c r="AT63044" s="60"/>
      <c r="AU63044" s="60"/>
      <c r="AV63044" s="60"/>
      <c r="AW63044" s="60"/>
      <c r="AX63044" s="60"/>
      <c r="AY63044" s="60"/>
      <c r="AZ63044" s="60"/>
      <c r="BA63044" s="60"/>
      <c r="BB63044" s="60"/>
      <c r="BC63044" s="61"/>
    </row>
    <row r="63045" spans="43:55">
      <c r="AQ63045" s="64"/>
      <c r="AR63045" s="64"/>
      <c r="AS63045" s="60"/>
      <c r="AT63045" s="60"/>
      <c r="AU63045" s="60"/>
      <c r="AV63045" s="60"/>
      <c r="AW63045" s="60"/>
      <c r="AX63045" s="60"/>
      <c r="AY63045" s="60"/>
      <c r="AZ63045" s="60"/>
      <c r="BA63045" s="60"/>
      <c r="BB63045" s="60"/>
      <c r="BC63045" s="61"/>
    </row>
    <row r="63046" spans="43:55">
      <c r="AQ63046" s="64"/>
      <c r="AR63046" s="64"/>
      <c r="AS63046" s="60"/>
      <c r="AT63046" s="60"/>
      <c r="AU63046" s="60"/>
      <c r="AV63046" s="60"/>
      <c r="AW63046" s="60"/>
      <c r="AX63046" s="60"/>
      <c r="AY63046" s="60"/>
      <c r="AZ63046" s="60"/>
      <c r="BA63046" s="60"/>
      <c r="BB63046" s="60"/>
      <c r="BC63046" s="61"/>
    </row>
    <row r="63047" spans="43:55">
      <c r="AQ63047" s="64"/>
      <c r="AR63047" s="64"/>
      <c r="AS63047" s="60"/>
      <c r="AT63047" s="60"/>
      <c r="AU63047" s="60"/>
      <c r="AV63047" s="60"/>
      <c r="AW63047" s="60"/>
      <c r="AX63047" s="60"/>
      <c r="AY63047" s="60"/>
      <c r="AZ63047" s="60"/>
      <c r="BA63047" s="60"/>
      <c r="BB63047" s="60"/>
      <c r="BC63047" s="61"/>
    </row>
    <row r="63048" spans="43:55">
      <c r="AQ63048" s="64"/>
      <c r="AR63048" s="64"/>
      <c r="AS63048" s="60"/>
      <c r="AT63048" s="60"/>
      <c r="AU63048" s="60"/>
      <c r="AV63048" s="60"/>
      <c r="AW63048" s="60"/>
      <c r="AX63048" s="60"/>
      <c r="AY63048" s="60"/>
      <c r="AZ63048" s="60"/>
      <c r="BA63048" s="60"/>
      <c r="BB63048" s="60"/>
      <c r="BC63048" s="61"/>
    </row>
    <row r="63049" spans="43:55">
      <c r="AQ63049" s="64"/>
      <c r="AR63049" s="64"/>
      <c r="AS63049" s="60"/>
      <c r="AT63049" s="60"/>
      <c r="AU63049" s="60"/>
      <c r="AV63049" s="60"/>
      <c r="AW63049" s="60"/>
      <c r="AX63049" s="60"/>
      <c r="AY63049" s="60"/>
      <c r="AZ63049" s="60"/>
      <c r="BA63049" s="60"/>
      <c r="BB63049" s="60"/>
      <c r="BC63049" s="61"/>
    </row>
    <row r="63050" spans="43:55">
      <c r="AQ63050" s="64"/>
      <c r="AR63050" s="64"/>
      <c r="AS63050" s="60"/>
      <c r="AT63050" s="60"/>
      <c r="AU63050" s="60"/>
      <c r="AV63050" s="60"/>
      <c r="AW63050" s="60"/>
      <c r="AX63050" s="60"/>
      <c r="AY63050" s="60"/>
      <c r="AZ63050" s="60"/>
      <c r="BA63050" s="60"/>
      <c r="BB63050" s="60"/>
      <c r="BC63050" s="61"/>
    </row>
    <row r="63051" spans="43:55">
      <c r="AQ63051" s="64"/>
      <c r="AR63051" s="64"/>
      <c r="AS63051" s="60"/>
      <c r="AT63051" s="60"/>
      <c r="AU63051" s="60"/>
      <c r="AV63051" s="60"/>
      <c r="AW63051" s="60"/>
      <c r="AX63051" s="60"/>
      <c r="AY63051" s="60"/>
      <c r="AZ63051" s="60"/>
      <c r="BA63051" s="60"/>
      <c r="BB63051" s="60"/>
      <c r="BC63051" s="61"/>
    </row>
    <row r="63052" spans="43:55">
      <c r="AQ63052" s="64"/>
      <c r="AR63052" s="64"/>
      <c r="AS63052" s="60"/>
      <c r="AT63052" s="60"/>
      <c r="AU63052" s="60"/>
      <c r="AV63052" s="60"/>
      <c r="AW63052" s="60"/>
      <c r="AX63052" s="60"/>
      <c r="AY63052" s="60"/>
      <c r="AZ63052" s="60"/>
      <c r="BA63052" s="60"/>
      <c r="BB63052" s="60"/>
      <c r="BC63052" s="61"/>
    </row>
    <row r="63053" spans="43:55">
      <c r="AQ63053" s="64"/>
      <c r="AR63053" s="64"/>
      <c r="AS63053" s="60"/>
      <c r="AT63053" s="60"/>
      <c r="AU63053" s="60"/>
      <c r="AV63053" s="60"/>
      <c r="AW63053" s="60"/>
      <c r="AX63053" s="60"/>
      <c r="AY63053" s="60"/>
      <c r="AZ63053" s="60"/>
      <c r="BA63053" s="60"/>
      <c r="BB63053" s="60"/>
      <c r="BC63053" s="61"/>
    </row>
    <row r="63054" spans="43:55">
      <c r="AQ63054" s="64"/>
      <c r="AR63054" s="64"/>
      <c r="AS63054" s="60"/>
      <c r="AT63054" s="60"/>
      <c r="AU63054" s="60"/>
      <c r="AV63054" s="60"/>
      <c r="AW63054" s="60"/>
      <c r="AX63054" s="60"/>
      <c r="AY63054" s="60"/>
      <c r="AZ63054" s="60"/>
      <c r="BA63054" s="60"/>
      <c r="BB63054" s="60"/>
      <c r="BC63054" s="61"/>
    </row>
    <row r="63055" spans="43:55">
      <c r="AQ63055" s="64"/>
      <c r="AR63055" s="64"/>
      <c r="AS63055" s="60"/>
      <c r="AT63055" s="60"/>
      <c r="AU63055" s="60"/>
      <c r="AV63055" s="60"/>
      <c r="AW63055" s="60"/>
      <c r="AX63055" s="60"/>
      <c r="AY63055" s="60"/>
      <c r="AZ63055" s="60"/>
      <c r="BA63055" s="60"/>
      <c r="BB63055" s="60"/>
      <c r="BC63055" s="61"/>
    </row>
    <row r="63056" spans="43:55">
      <c r="AQ63056" s="64"/>
      <c r="AR63056" s="64"/>
      <c r="AS63056" s="60"/>
      <c r="AT63056" s="60"/>
      <c r="AU63056" s="60"/>
      <c r="AV63056" s="60"/>
      <c r="AW63056" s="60"/>
      <c r="AX63056" s="60"/>
      <c r="AY63056" s="60"/>
      <c r="AZ63056" s="60"/>
      <c r="BA63056" s="60"/>
      <c r="BB63056" s="60"/>
      <c r="BC63056" s="61"/>
    </row>
    <row r="63057" spans="43:55">
      <c r="AQ63057" s="64"/>
      <c r="AR63057" s="64"/>
      <c r="AS63057" s="60"/>
      <c r="AT63057" s="60"/>
      <c r="AU63057" s="60"/>
      <c r="AV63057" s="60"/>
      <c r="AW63057" s="60"/>
      <c r="AX63057" s="60"/>
      <c r="AY63057" s="60"/>
      <c r="AZ63057" s="60"/>
      <c r="BA63057" s="60"/>
      <c r="BB63057" s="60"/>
      <c r="BC63057" s="61"/>
    </row>
    <row r="63058" spans="43:55">
      <c r="AQ63058" s="64"/>
      <c r="AR63058" s="64"/>
      <c r="AS63058" s="60"/>
      <c r="AT63058" s="60"/>
      <c r="AU63058" s="60"/>
      <c r="AV63058" s="60"/>
      <c r="AW63058" s="60"/>
      <c r="AX63058" s="60"/>
      <c r="AY63058" s="60"/>
      <c r="AZ63058" s="60"/>
      <c r="BA63058" s="60"/>
      <c r="BB63058" s="60"/>
      <c r="BC63058" s="61"/>
    </row>
    <row r="63059" spans="43:55">
      <c r="AQ63059" s="64"/>
      <c r="AR63059" s="64"/>
      <c r="AS63059" s="60"/>
      <c r="AT63059" s="60"/>
      <c r="AU63059" s="60"/>
      <c r="AV63059" s="60"/>
      <c r="AW63059" s="60"/>
      <c r="AX63059" s="60"/>
      <c r="AY63059" s="60"/>
      <c r="AZ63059" s="60"/>
      <c r="BA63059" s="60"/>
      <c r="BB63059" s="60"/>
      <c r="BC63059" s="61"/>
    </row>
    <row r="63060" spans="43:55">
      <c r="AQ63060" s="64"/>
      <c r="AR63060" s="64"/>
      <c r="AS63060" s="60"/>
      <c r="AT63060" s="60"/>
      <c r="AU63060" s="60"/>
      <c r="AV63060" s="60"/>
      <c r="AW63060" s="60"/>
      <c r="AX63060" s="60"/>
      <c r="AY63060" s="60"/>
      <c r="AZ63060" s="60"/>
      <c r="BA63060" s="60"/>
      <c r="BB63060" s="60"/>
      <c r="BC63060" s="61"/>
    </row>
    <row r="63061" spans="43:55">
      <c r="AQ63061" s="64"/>
      <c r="AR63061" s="64"/>
      <c r="AS63061" s="60"/>
      <c r="AT63061" s="60"/>
      <c r="AU63061" s="60"/>
      <c r="AV63061" s="60"/>
      <c r="AW63061" s="60"/>
      <c r="AX63061" s="60"/>
      <c r="AY63061" s="60"/>
      <c r="AZ63061" s="60"/>
      <c r="BA63061" s="60"/>
      <c r="BB63061" s="60"/>
      <c r="BC63061" s="61"/>
    </row>
    <row r="63062" spans="43:55">
      <c r="AQ63062" s="64"/>
      <c r="AR63062" s="64"/>
      <c r="AS63062" s="60"/>
      <c r="AT63062" s="60"/>
      <c r="AU63062" s="60"/>
      <c r="AV63062" s="60"/>
      <c r="AW63062" s="60"/>
      <c r="AX63062" s="60"/>
      <c r="AY63062" s="60"/>
      <c r="AZ63062" s="60"/>
      <c r="BA63062" s="60"/>
      <c r="BB63062" s="60"/>
      <c r="BC63062" s="61"/>
    </row>
    <row r="63063" spans="43:55">
      <c r="AQ63063" s="64"/>
      <c r="AR63063" s="64"/>
      <c r="AS63063" s="60"/>
      <c r="AT63063" s="60"/>
      <c r="AU63063" s="60"/>
      <c r="AV63063" s="60"/>
      <c r="AW63063" s="60"/>
      <c r="AX63063" s="60"/>
      <c r="AY63063" s="60"/>
      <c r="AZ63063" s="60"/>
      <c r="BA63063" s="60"/>
      <c r="BB63063" s="60"/>
      <c r="BC63063" s="61"/>
    </row>
    <row r="63064" spans="43:55">
      <c r="AQ63064" s="64"/>
      <c r="AR63064" s="64"/>
      <c r="AS63064" s="60"/>
      <c r="AT63064" s="60"/>
      <c r="AU63064" s="60"/>
      <c r="AV63064" s="60"/>
      <c r="AW63064" s="60"/>
      <c r="AX63064" s="60"/>
      <c r="AY63064" s="60"/>
      <c r="AZ63064" s="60"/>
      <c r="BA63064" s="60"/>
      <c r="BB63064" s="60"/>
      <c r="BC63064" s="61"/>
    </row>
    <row r="63065" spans="43:55">
      <c r="AQ63065" s="64"/>
      <c r="AR63065" s="64"/>
      <c r="AS63065" s="60"/>
      <c r="AT63065" s="60"/>
      <c r="AU63065" s="60"/>
      <c r="AV63065" s="60"/>
      <c r="AW63065" s="60"/>
      <c r="AX63065" s="60"/>
      <c r="AY63065" s="60"/>
      <c r="AZ63065" s="60"/>
      <c r="BA63065" s="60"/>
      <c r="BB63065" s="60"/>
      <c r="BC63065" s="61"/>
    </row>
    <row r="63066" spans="43:55">
      <c r="AQ63066" s="64"/>
      <c r="AR63066" s="64"/>
      <c r="AS63066" s="60"/>
      <c r="AT63066" s="60"/>
      <c r="AU63066" s="60"/>
      <c r="AV63066" s="60"/>
      <c r="AW63066" s="60"/>
      <c r="AX63066" s="60"/>
      <c r="AY63066" s="60"/>
      <c r="AZ63066" s="60"/>
      <c r="BA63066" s="60"/>
      <c r="BB63066" s="60"/>
      <c r="BC63066" s="61"/>
    </row>
    <row r="63067" spans="43:55">
      <c r="AQ63067" s="64"/>
      <c r="AR63067" s="64"/>
      <c r="AS63067" s="60"/>
      <c r="AT63067" s="60"/>
      <c r="AU63067" s="60"/>
      <c r="AV63067" s="60"/>
      <c r="AW63067" s="60"/>
      <c r="AX63067" s="60"/>
      <c r="AY63067" s="60"/>
      <c r="AZ63067" s="60"/>
      <c r="BA63067" s="60"/>
      <c r="BB63067" s="60"/>
      <c r="BC63067" s="61"/>
    </row>
    <row r="63068" spans="43:55">
      <c r="AQ63068" s="64"/>
      <c r="AR63068" s="64"/>
      <c r="AS63068" s="60"/>
      <c r="AT63068" s="60"/>
      <c r="AU63068" s="60"/>
      <c r="AV63068" s="60"/>
      <c r="AW63068" s="60"/>
      <c r="AX63068" s="60"/>
      <c r="AY63068" s="60"/>
      <c r="AZ63068" s="60"/>
      <c r="BA63068" s="60"/>
      <c r="BB63068" s="60"/>
      <c r="BC63068" s="61"/>
    </row>
    <row r="63069" spans="43:55">
      <c r="AQ63069" s="64"/>
      <c r="AR63069" s="64"/>
      <c r="AS63069" s="60"/>
      <c r="AT63069" s="60"/>
      <c r="AU63069" s="60"/>
      <c r="AV63069" s="60"/>
      <c r="AW63069" s="60"/>
      <c r="AX63069" s="60"/>
      <c r="AY63069" s="60"/>
      <c r="AZ63069" s="60"/>
      <c r="BA63069" s="60"/>
      <c r="BB63069" s="60"/>
      <c r="BC63069" s="61"/>
    </row>
    <row r="63070" spans="43:55">
      <c r="AQ63070" s="64"/>
      <c r="AR63070" s="64"/>
      <c r="AS63070" s="60"/>
      <c r="AT63070" s="60"/>
      <c r="AU63070" s="60"/>
      <c r="AV63070" s="60"/>
      <c r="AW63070" s="60"/>
      <c r="AX63070" s="60"/>
      <c r="AY63070" s="60"/>
      <c r="AZ63070" s="60"/>
      <c r="BA63070" s="60"/>
      <c r="BB63070" s="60"/>
      <c r="BC63070" s="61"/>
    </row>
    <row r="63071" spans="43:55">
      <c r="AQ63071" s="64"/>
      <c r="AR63071" s="64"/>
      <c r="AS63071" s="60"/>
      <c r="AT63071" s="60"/>
      <c r="AU63071" s="60"/>
      <c r="AV63071" s="60"/>
      <c r="AW63071" s="60"/>
      <c r="AX63071" s="60"/>
      <c r="AY63071" s="60"/>
      <c r="AZ63071" s="60"/>
      <c r="BA63071" s="60"/>
      <c r="BB63071" s="60"/>
      <c r="BC63071" s="61"/>
    </row>
    <row r="63072" spans="43:55">
      <c r="AQ63072" s="64"/>
      <c r="AR63072" s="64"/>
      <c r="AS63072" s="60"/>
      <c r="AT63072" s="60"/>
      <c r="AU63072" s="60"/>
      <c r="AV63072" s="60"/>
      <c r="AW63072" s="60"/>
      <c r="AX63072" s="60"/>
      <c r="AY63072" s="60"/>
      <c r="AZ63072" s="60"/>
      <c r="BA63072" s="60"/>
      <c r="BB63072" s="60"/>
      <c r="BC63072" s="61"/>
    </row>
    <row r="63073" spans="43:55">
      <c r="AQ63073" s="64"/>
      <c r="AR63073" s="64"/>
      <c r="AS63073" s="60"/>
      <c r="AT63073" s="60"/>
      <c r="AU63073" s="60"/>
      <c r="AV63073" s="60"/>
      <c r="AW63073" s="60"/>
      <c r="AX63073" s="60"/>
      <c r="AY63073" s="60"/>
      <c r="AZ63073" s="60"/>
      <c r="BA63073" s="60"/>
      <c r="BB63073" s="60"/>
      <c r="BC63073" s="61"/>
    </row>
    <row r="63074" spans="43:55">
      <c r="AQ63074" s="64"/>
      <c r="AR63074" s="64"/>
      <c r="AS63074" s="60"/>
      <c r="AT63074" s="60"/>
      <c r="AU63074" s="60"/>
      <c r="AV63074" s="60"/>
      <c r="AW63074" s="60"/>
      <c r="AX63074" s="60"/>
      <c r="AY63074" s="60"/>
      <c r="AZ63074" s="60"/>
      <c r="BA63074" s="60"/>
      <c r="BB63074" s="60"/>
      <c r="BC63074" s="61"/>
    </row>
    <row r="63075" spans="43:55">
      <c r="AQ63075" s="64"/>
      <c r="AR63075" s="64"/>
      <c r="AS63075" s="60"/>
      <c r="AT63075" s="60"/>
      <c r="AU63075" s="60"/>
      <c r="AV63075" s="60"/>
      <c r="AW63075" s="60"/>
      <c r="AX63075" s="60"/>
      <c r="AY63075" s="60"/>
      <c r="AZ63075" s="60"/>
      <c r="BA63075" s="60"/>
      <c r="BB63075" s="60"/>
      <c r="BC63075" s="61"/>
    </row>
    <row r="63076" spans="43:55">
      <c r="AQ63076" s="64"/>
      <c r="AR63076" s="64"/>
      <c r="AS63076" s="60"/>
      <c r="AT63076" s="60"/>
      <c r="AU63076" s="60"/>
      <c r="AV63076" s="60"/>
      <c r="AW63076" s="60"/>
      <c r="AX63076" s="60"/>
      <c r="AY63076" s="60"/>
      <c r="AZ63076" s="60"/>
      <c r="BA63076" s="60"/>
      <c r="BB63076" s="60"/>
      <c r="BC63076" s="61"/>
    </row>
    <row r="63077" spans="43:55">
      <c r="AQ63077" s="64"/>
      <c r="AR63077" s="64"/>
      <c r="AS63077" s="60"/>
      <c r="AT63077" s="60"/>
      <c r="AU63077" s="60"/>
      <c r="AV63077" s="60"/>
      <c r="AW63077" s="60"/>
      <c r="AX63077" s="60"/>
      <c r="AY63077" s="60"/>
      <c r="AZ63077" s="60"/>
      <c r="BA63077" s="60"/>
      <c r="BB63077" s="60"/>
      <c r="BC63077" s="61"/>
    </row>
    <row r="63078" spans="43:55">
      <c r="AQ63078" s="64"/>
      <c r="AR63078" s="64"/>
      <c r="AS63078" s="60"/>
      <c r="AT63078" s="60"/>
      <c r="AU63078" s="60"/>
      <c r="AV63078" s="60"/>
      <c r="AW63078" s="60"/>
      <c r="AX63078" s="60"/>
      <c r="AY63078" s="60"/>
      <c r="AZ63078" s="60"/>
      <c r="BA63078" s="60"/>
      <c r="BB63078" s="60"/>
      <c r="BC63078" s="61"/>
    </row>
    <row r="63079" spans="43:55">
      <c r="AQ63079" s="64"/>
      <c r="AR63079" s="64"/>
      <c r="AS63079" s="60"/>
      <c r="AT63079" s="60"/>
      <c r="AU63079" s="60"/>
      <c r="AV63079" s="60"/>
      <c r="AW63079" s="60"/>
      <c r="AX63079" s="60"/>
      <c r="AY63079" s="60"/>
      <c r="AZ63079" s="60"/>
      <c r="BA63079" s="60"/>
      <c r="BB63079" s="60"/>
      <c r="BC63079" s="61"/>
    </row>
    <row r="63080" spans="43:55">
      <c r="AQ63080" s="64"/>
      <c r="AR63080" s="64"/>
      <c r="AS63080" s="60"/>
      <c r="AT63080" s="60"/>
      <c r="AU63080" s="60"/>
      <c r="AV63080" s="60"/>
      <c r="AW63080" s="60"/>
      <c r="AX63080" s="60"/>
      <c r="AY63080" s="60"/>
      <c r="AZ63080" s="60"/>
      <c r="BA63080" s="60"/>
      <c r="BB63080" s="60"/>
      <c r="BC63080" s="61"/>
    </row>
    <row r="63081" spans="43:55">
      <c r="AQ63081" s="64"/>
      <c r="AR63081" s="64"/>
      <c r="AS63081" s="60"/>
      <c r="AT63081" s="60"/>
      <c r="AU63081" s="60"/>
      <c r="AV63081" s="60"/>
      <c r="AW63081" s="60"/>
      <c r="AX63081" s="60"/>
      <c r="AY63081" s="60"/>
      <c r="AZ63081" s="60"/>
      <c r="BA63081" s="60"/>
      <c r="BB63081" s="60"/>
      <c r="BC63081" s="61"/>
    </row>
    <row r="63082" spans="43:55">
      <c r="AQ63082" s="64"/>
      <c r="AR63082" s="64"/>
      <c r="AS63082" s="60"/>
      <c r="AT63082" s="60"/>
      <c r="AU63082" s="60"/>
      <c r="AV63082" s="60"/>
      <c r="AW63082" s="60"/>
      <c r="AX63082" s="60"/>
      <c r="AY63082" s="60"/>
      <c r="AZ63082" s="60"/>
      <c r="BA63082" s="60"/>
      <c r="BB63082" s="60"/>
      <c r="BC63082" s="61"/>
    </row>
    <row r="63083" spans="43:55">
      <c r="AQ63083" s="64"/>
      <c r="AR63083" s="64"/>
      <c r="AS63083" s="60"/>
      <c r="AT63083" s="60"/>
      <c r="AU63083" s="60"/>
      <c r="AV63083" s="60"/>
      <c r="AW63083" s="60"/>
      <c r="AX63083" s="60"/>
      <c r="AY63083" s="60"/>
      <c r="AZ63083" s="60"/>
      <c r="BA63083" s="60"/>
      <c r="BB63083" s="60"/>
      <c r="BC63083" s="61"/>
    </row>
    <row r="63084" spans="43:55">
      <c r="AQ63084" s="64"/>
      <c r="AR63084" s="64"/>
      <c r="AS63084" s="60"/>
      <c r="AT63084" s="60"/>
      <c r="AU63084" s="60"/>
      <c r="AV63084" s="60"/>
      <c r="AW63084" s="60"/>
      <c r="AX63084" s="60"/>
      <c r="AY63084" s="60"/>
      <c r="AZ63084" s="60"/>
      <c r="BA63084" s="60"/>
      <c r="BB63084" s="60"/>
      <c r="BC63084" s="61"/>
    </row>
    <row r="63085" spans="43:55">
      <c r="AQ63085" s="64"/>
      <c r="AR63085" s="64"/>
      <c r="AS63085" s="60"/>
      <c r="AT63085" s="60"/>
      <c r="AU63085" s="60"/>
      <c r="AV63085" s="60"/>
      <c r="AW63085" s="60"/>
      <c r="AX63085" s="60"/>
      <c r="AY63085" s="60"/>
      <c r="AZ63085" s="60"/>
      <c r="BA63085" s="60"/>
      <c r="BB63085" s="60"/>
      <c r="BC63085" s="61"/>
    </row>
    <row r="63086" spans="43:55">
      <c r="AQ63086" s="64"/>
      <c r="AR63086" s="64"/>
      <c r="AS63086" s="60"/>
      <c r="AT63086" s="60"/>
      <c r="AU63086" s="60"/>
      <c r="AV63086" s="60"/>
      <c r="AW63086" s="60"/>
      <c r="AX63086" s="60"/>
      <c r="AY63086" s="60"/>
      <c r="AZ63086" s="60"/>
      <c r="BA63086" s="60"/>
      <c r="BB63086" s="60"/>
      <c r="BC63086" s="61"/>
    </row>
    <row r="63087" spans="43:55">
      <c r="AQ63087" s="64"/>
      <c r="AR63087" s="64"/>
      <c r="AS63087" s="60"/>
      <c r="AT63087" s="60"/>
      <c r="AU63087" s="60"/>
      <c r="AV63087" s="60"/>
      <c r="AW63087" s="60"/>
      <c r="AX63087" s="60"/>
      <c r="AY63087" s="60"/>
      <c r="AZ63087" s="60"/>
      <c r="BA63087" s="60"/>
      <c r="BB63087" s="60"/>
      <c r="BC63087" s="61"/>
    </row>
    <row r="63088" spans="43:55">
      <c r="AQ63088" s="64"/>
      <c r="AR63088" s="64"/>
      <c r="AS63088" s="60"/>
      <c r="AT63088" s="60"/>
      <c r="AU63088" s="60"/>
      <c r="AV63088" s="60"/>
      <c r="AW63088" s="60"/>
      <c r="AX63088" s="60"/>
      <c r="AY63088" s="60"/>
      <c r="AZ63088" s="60"/>
      <c r="BA63088" s="60"/>
      <c r="BB63088" s="60"/>
      <c r="BC63088" s="61"/>
    </row>
    <row r="63089" spans="43:55">
      <c r="AQ63089" s="64"/>
      <c r="AR63089" s="64"/>
      <c r="AS63089" s="60"/>
      <c r="AT63089" s="60"/>
      <c r="AU63089" s="60"/>
      <c r="AV63089" s="60"/>
      <c r="AW63089" s="60"/>
      <c r="AX63089" s="60"/>
      <c r="AY63089" s="60"/>
      <c r="AZ63089" s="60"/>
      <c r="BA63089" s="60"/>
      <c r="BB63089" s="60"/>
      <c r="BC63089" s="61"/>
    </row>
    <row r="63090" spans="43:55">
      <c r="AQ63090" s="64"/>
      <c r="AR63090" s="64"/>
      <c r="AS63090" s="60"/>
      <c r="AT63090" s="60"/>
      <c r="AU63090" s="60"/>
      <c r="AV63090" s="60"/>
      <c r="AW63090" s="60"/>
      <c r="AX63090" s="60"/>
      <c r="AY63090" s="60"/>
      <c r="AZ63090" s="60"/>
      <c r="BA63090" s="60"/>
      <c r="BB63090" s="60"/>
      <c r="BC63090" s="61"/>
    </row>
    <row r="63091" spans="43:55">
      <c r="AQ63091" s="64"/>
      <c r="AR63091" s="64"/>
      <c r="AS63091" s="60"/>
      <c r="AT63091" s="60"/>
      <c r="AU63091" s="60"/>
      <c r="AV63091" s="60"/>
      <c r="AW63091" s="60"/>
      <c r="AX63091" s="60"/>
      <c r="AY63091" s="60"/>
      <c r="AZ63091" s="60"/>
      <c r="BA63091" s="60"/>
      <c r="BB63091" s="60"/>
      <c r="BC63091" s="61"/>
    </row>
    <row r="63092" spans="43:55">
      <c r="AQ63092" s="64"/>
      <c r="AR63092" s="64"/>
      <c r="AS63092" s="60"/>
      <c r="AT63092" s="60"/>
      <c r="AU63092" s="60"/>
      <c r="AV63092" s="60"/>
      <c r="AW63092" s="60"/>
      <c r="AX63092" s="60"/>
      <c r="AY63092" s="60"/>
      <c r="AZ63092" s="60"/>
      <c r="BA63092" s="60"/>
      <c r="BB63092" s="60"/>
      <c r="BC63092" s="61"/>
    </row>
    <row r="63093" spans="43:55">
      <c r="AQ63093" s="64"/>
      <c r="AR63093" s="64"/>
      <c r="AS63093" s="60"/>
      <c r="AT63093" s="60"/>
      <c r="AU63093" s="60"/>
      <c r="AV63093" s="60"/>
      <c r="AW63093" s="60"/>
      <c r="AX63093" s="60"/>
      <c r="AY63093" s="60"/>
      <c r="AZ63093" s="60"/>
      <c r="BA63093" s="60"/>
      <c r="BB63093" s="60"/>
      <c r="BC63093" s="61"/>
    </row>
    <row r="63094" spans="43:55">
      <c r="AQ63094" s="64"/>
      <c r="AR63094" s="64"/>
      <c r="AS63094" s="60"/>
      <c r="AT63094" s="60"/>
      <c r="AU63094" s="60"/>
      <c r="AV63094" s="60"/>
      <c r="AW63094" s="60"/>
      <c r="AX63094" s="60"/>
      <c r="AY63094" s="60"/>
      <c r="AZ63094" s="60"/>
      <c r="BA63094" s="60"/>
      <c r="BB63094" s="60"/>
      <c r="BC63094" s="61"/>
    </row>
    <row r="63095" spans="43:55">
      <c r="AQ63095" s="64"/>
      <c r="AR63095" s="64"/>
      <c r="AS63095" s="60"/>
      <c r="AT63095" s="60"/>
      <c r="AU63095" s="60"/>
      <c r="AV63095" s="60"/>
      <c r="AW63095" s="60"/>
      <c r="AX63095" s="60"/>
      <c r="AY63095" s="60"/>
      <c r="AZ63095" s="60"/>
      <c r="BA63095" s="60"/>
      <c r="BB63095" s="60"/>
      <c r="BC63095" s="61"/>
    </row>
    <row r="63096" spans="43:55">
      <c r="AQ63096" s="64"/>
      <c r="AR63096" s="64"/>
      <c r="AS63096" s="60"/>
      <c r="AT63096" s="60"/>
      <c r="AU63096" s="60"/>
      <c r="AV63096" s="60"/>
      <c r="AW63096" s="60"/>
      <c r="AX63096" s="60"/>
      <c r="AY63096" s="60"/>
      <c r="AZ63096" s="60"/>
      <c r="BA63096" s="60"/>
      <c r="BB63096" s="60"/>
      <c r="BC63096" s="61"/>
    </row>
    <row r="63097" spans="43:55">
      <c r="AQ63097" s="64"/>
      <c r="AR63097" s="64"/>
      <c r="AS63097" s="60"/>
      <c r="AT63097" s="60"/>
      <c r="AU63097" s="60"/>
      <c r="AV63097" s="60"/>
      <c r="AW63097" s="60"/>
      <c r="AX63097" s="60"/>
      <c r="AY63097" s="60"/>
      <c r="AZ63097" s="60"/>
      <c r="BA63097" s="60"/>
      <c r="BB63097" s="60"/>
      <c r="BC63097" s="61"/>
    </row>
    <row r="63098" spans="43:55">
      <c r="AQ63098" s="64"/>
      <c r="AR63098" s="64"/>
      <c r="AS63098" s="60"/>
      <c r="AT63098" s="60"/>
      <c r="AU63098" s="60"/>
      <c r="AV63098" s="60"/>
      <c r="AW63098" s="60"/>
      <c r="AX63098" s="60"/>
      <c r="AY63098" s="60"/>
      <c r="AZ63098" s="60"/>
      <c r="BA63098" s="60"/>
      <c r="BB63098" s="60"/>
      <c r="BC63098" s="61"/>
    </row>
    <row r="63099" spans="43:55">
      <c r="AQ63099" s="64"/>
      <c r="AR63099" s="64"/>
      <c r="AS63099" s="60"/>
      <c r="AT63099" s="60"/>
      <c r="AU63099" s="60"/>
      <c r="AV63099" s="60"/>
      <c r="AW63099" s="60"/>
      <c r="AX63099" s="60"/>
      <c r="AY63099" s="60"/>
      <c r="AZ63099" s="60"/>
      <c r="BA63099" s="60"/>
      <c r="BB63099" s="60"/>
      <c r="BC63099" s="61"/>
    </row>
    <row r="63100" spans="43:55">
      <c r="AQ63100" s="64"/>
      <c r="AR63100" s="64"/>
      <c r="AS63100" s="60"/>
      <c r="AT63100" s="60"/>
      <c r="AU63100" s="60"/>
      <c r="AV63100" s="60"/>
      <c r="AW63100" s="60"/>
      <c r="AX63100" s="60"/>
      <c r="AY63100" s="60"/>
      <c r="AZ63100" s="60"/>
      <c r="BA63100" s="60"/>
      <c r="BB63100" s="60"/>
      <c r="BC63100" s="61"/>
    </row>
    <row r="63101" spans="43:55">
      <c r="AQ63101" s="64"/>
      <c r="AR63101" s="64"/>
      <c r="AS63101" s="60"/>
      <c r="AT63101" s="60"/>
      <c r="AU63101" s="60"/>
      <c r="AV63101" s="60"/>
      <c r="AW63101" s="60"/>
      <c r="AX63101" s="60"/>
      <c r="AY63101" s="60"/>
      <c r="AZ63101" s="60"/>
      <c r="BA63101" s="60"/>
      <c r="BB63101" s="60"/>
      <c r="BC63101" s="61"/>
    </row>
    <row r="63102" spans="43:55">
      <c r="AQ63102" s="64"/>
      <c r="AR63102" s="64"/>
      <c r="AS63102" s="60"/>
      <c r="AT63102" s="60"/>
      <c r="AU63102" s="60"/>
      <c r="AV63102" s="60"/>
      <c r="AW63102" s="60"/>
      <c r="AX63102" s="60"/>
      <c r="AY63102" s="60"/>
      <c r="AZ63102" s="60"/>
      <c r="BA63102" s="60"/>
      <c r="BB63102" s="60"/>
      <c r="BC63102" s="61"/>
    </row>
    <row r="63103" spans="43:55">
      <c r="AQ63103" s="64"/>
      <c r="AR63103" s="64"/>
      <c r="AS63103" s="60"/>
      <c r="AT63103" s="60"/>
      <c r="AU63103" s="60"/>
      <c r="AV63103" s="60"/>
      <c r="AW63103" s="60"/>
      <c r="AX63103" s="60"/>
      <c r="AY63103" s="60"/>
      <c r="AZ63103" s="60"/>
      <c r="BA63103" s="60"/>
      <c r="BB63103" s="60"/>
      <c r="BC63103" s="61"/>
    </row>
    <row r="63104" spans="43:55">
      <c r="AQ63104" s="64"/>
      <c r="AR63104" s="64"/>
      <c r="AS63104" s="60"/>
      <c r="AT63104" s="60"/>
      <c r="AU63104" s="60"/>
      <c r="AV63104" s="60"/>
      <c r="AW63104" s="60"/>
      <c r="AX63104" s="60"/>
      <c r="AY63104" s="60"/>
      <c r="AZ63104" s="60"/>
      <c r="BA63104" s="60"/>
      <c r="BB63104" s="60"/>
      <c r="BC63104" s="61"/>
    </row>
    <row r="63105" spans="43:55">
      <c r="AQ63105" s="64"/>
      <c r="AR63105" s="64"/>
      <c r="AS63105" s="60"/>
      <c r="AT63105" s="60"/>
      <c r="AU63105" s="60"/>
      <c r="AV63105" s="60"/>
      <c r="AW63105" s="60"/>
      <c r="AX63105" s="60"/>
      <c r="AY63105" s="60"/>
      <c r="AZ63105" s="60"/>
      <c r="BA63105" s="60"/>
      <c r="BB63105" s="60"/>
      <c r="BC63105" s="61"/>
    </row>
    <row r="63106" spans="43:55">
      <c r="AQ63106" s="64"/>
      <c r="AR63106" s="64"/>
      <c r="AS63106" s="60"/>
      <c r="AT63106" s="60"/>
      <c r="AU63106" s="60"/>
      <c r="AV63106" s="60"/>
      <c r="AW63106" s="60"/>
      <c r="AX63106" s="60"/>
      <c r="AY63106" s="60"/>
      <c r="AZ63106" s="60"/>
      <c r="BA63106" s="60"/>
      <c r="BB63106" s="60"/>
      <c r="BC63106" s="61"/>
    </row>
    <row r="63107" spans="43:55">
      <c r="AQ63107" s="64"/>
      <c r="AR63107" s="64"/>
      <c r="AS63107" s="60"/>
      <c r="AT63107" s="60"/>
      <c r="AU63107" s="60"/>
      <c r="AV63107" s="60"/>
      <c r="AW63107" s="60"/>
      <c r="AX63107" s="60"/>
      <c r="AY63107" s="60"/>
      <c r="AZ63107" s="60"/>
      <c r="BA63107" s="60"/>
      <c r="BB63107" s="60"/>
      <c r="BC63107" s="61"/>
    </row>
    <row r="63108" spans="43:55">
      <c r="AQ63108" s="64"/>
      <c r="AR63108" s="64"/>
      <c r="AS63108" s="60"/>
      <c r="AT63108" s="60"/>
      <c r="AU63108" s="60"/>
      <c r="AV63108" s="60"/>
      <c r="AW63108" s="60"/>
      <c r="AX63108" s="60"/>
      <c r="AY63108" s="60"/>
      <c r="AZ63108" s="60"/>
      <c r="BA63108" s="60"/>
      <c r="BB63108" s="60"/>
      <c r="BC63108" s="61"/>
    </row>
    <row r="63109" spans="43:55">
      <c r="AQ63109" s="64"/>
      <c r="AR63109" s="64"/>
      <c r="AS63109" s="60"/>
      <c r="AT63109" s="60"/>
      <c r="AU63109" s="60"/>
      <c r="AV63109" s="60"/>
      <c r="AW63109" s="60"/>
      <c r="AX63109" s="60"/>
      <c r="AY63109" s="60"/>
      <c r="AZ63109" s="60"/>
      <c r="BA63109" s="60"/>
      <c r="BB63109" s="60"/>
      <c r="BC63109" s="61"/>
    </row>
    <row r="63110" spans="43:55">
      <c r="AQ63110" s="64"/>
      <c r="AR63110" s="64"/>
      <c r="AS63110" s="60"/>
      <c r="AT63110" s="60"/>
      <c r="AU63110" s="60"/>
      <c r="AV63110" s="60"/>
      <c r="AW63110" s="60"/>
      <c r="AX63110" s="60"/>
      <c r="AY63110" s="60"/>
      <c r="AZ63110" s="60"/>
      <c r="BA63110" s="60"/>
      <c r="BB63110" s="60"/>
      <c r="BC63110" s="61"/>
    </row>
    <row r="63111" spans="43:55">
      <c r="AQ63111" s="64"/>
      <c r="AR63111" s="64"/>
      <c r="AS63111" s="60"/>
      <c r="AT63111" s="60"/>
      <c r="AU63111" s="60"/>
      <c r="AV63111" s="60"/>
      <c r="AW63111" s="60"/>
      <c r="AX63111" s="60"/>
      <c r="AY63111" s="60"/>
      <c r="AZ63111" s="60"/>
      <c r="BA63111" s="60"/>
      <c r="BB63111" s="60"/>
      <c r="BC63111" s="61"/>
    </row>
    <row r="63112" spans="43:55">
      <c r="AQ63112" s="64"/>
      <c r="AR63112" s="64"/>
      <c r="AS63112" s="60"/>
      <c r="AT63112" s="60"/>
      <c r="AU63112" s="60"/>
      <c r="AV63112" s="60"/>
      <c r="AW63112" s="60"/>
      <c r="AX63112" s="60"/>
      <c r="AY63112" s="60"/>
      <c r="AZ63112" s="60"/>
      <c r="BA63112" s="60"/>
      <c r="BB63112" s="60"/>
      <c r="BC63112" s="61"/>
    </row>
    <row r="63113" spans="43:55">
      <c r="AQ63113" s="64"/>
      <c r="AR63113" s="64"/>
      <c r="AS63113" s="60"/>
      <c r="AT63113" s="60"/>
      <c r="AU63113" s="60"/>
      <c r="AV63113" s="60"/>
      <c r="AW63113" s="60"/>
      <c r="AX63113" s="60"/>
      <c r="AY63113" s="60"/>
      <c r="AZ63113" s="60"/>
      <c r="BA63113" s="60"/>
      <c r="BB63113" s="60"/>
      <c r="BC63113" s="61"/>
    </row>
    <row r="63114" spans="43:55">
      <c r="AQ63114" s="64"/>
      <c r="AR63114" s="64"/>
      <c r="AS63114" s="60"/>
      <c r="AT63114" s="60"/>
      <c r="AU63114" s="60"/>
      <c r="AV63114" s="60"/>
      <c r="AW63114" s="60"/>
      <c r="AX63114" s="60"/>
      <c r="AY63114" s="60"/>
      <c r="AZ63114" s="60"/>
      <c r="BA63114" s="60"/>
      <c r="BB63114" s="60"/>
      <c r="BC63114" s="61"/>
    </row>
    <row r="63115" spans="43:55">
      <c r="AQ63115" s="64"/>
      <c r="AR63115" s="64"/>
      <c r="AS63115" s="60"/>
      <c r="AT63115" s="60"/>
      <c r="AU63115" s="60"/>
      <c r="AV63115" s="60"/>
      <c r="AW63115" s="60"/>
      <c r="AX63115" s="60"/>
      <c r="AY63115" s="60"/>
      <c r="AZ63115" s="60"/>
      <c r="BA63115" s="60"/>
      <c r="BB63115" s="60"/>
      <c r="BC63115" s="61"/>
    </row>
    <row r="63116" spans="43:55">
      <c r="AQ63116" s="64"/>
      <c r="AR63116" s="64"/>
      <c r="AS63116" s="60"/>
      <c r="AT63116" s="60"/>
      <c r="AU63116" s="60"/>
      <c r="AV63116" s="60"/>
      <c r="AW63116" s="60"/>
      <c r="AX63116" s="60"/>
      <c r="AY63116" s="60"/>
      <c r="AZ63116" s="60"/>
      <c r="BA63116" s="60"/>
      <c r="BB63116" s="60"/>
      <c r="BC63116" s="61"/>
    </row>
    <row r="63117" spans="43:55">
      <c r="AQ63117" s="64"/>
      <c r="AR63117" s="64"/>
      <c r="AS63117" s="60"/>
      <c r="AT63117" s="60"/>
      <c r="AU63117" s="60"/>
      <c r="AV63117" s="60"/>
      <c r="AW63117" s="60"/>
      <c r="AX63117" s="60"/>
      <c r="AY63117" s="60"/>
      <c r="AZ63117" s="60"/>
      <c r="BA63117" s="60"/>
      <c r="BB63117" s="60"/>
      <c r="BC63117" s="61"/>
    </row>
    <row r="63118" spans="43:55">
      <c r="AQ63118" s="64"/>
      <c r="AR63118" s="64"/>
      <c r="AS63118" s="60"/>
      <c r="AT63118" s="60"/>
      <c r="AU63118" s="60"/>
      <c r="AV63118" s="60"/>
      <c r="AW63118" s="60"/>
      <c r="AX63118" s="60"/>
      <c r="AY63118" s="60"/>
      <c r="AZ63118" s="60"/>
      <c r="BA63118" s="60"/>
      <c r="BB63118" s="60"/>
      <c r="BC63118" s="61"/>
    </row>
    <row r="63119" spans="43:55">
      <c r="AQ63119" s="64"/>
      <c r="AR63119" s="64"/>
      <c r="AS63119" s="60"/>
      <c r="AT63119" s="60"/>
      <c r="AU63119" s="60"/>
      <c r="AV63119" s="60"/>
      <c r="AW63119" s="60"/>
      <c r="AX63119" s="60"/>
      <c r="AY63119" s="60"/>
      <c r="AZ63119" s="60"/>
      <c r="BA63119" s="60"/>
      <c r="BB63119" s="60"/>
      <c r="BC63119" s="61"/>
    </row>
    <row r="63120" spans="43:55">
      <c r="AQ63120" s="64"/>
      <c r="AR63120" s="64"/>
      <c r="AS63120" s="60"/>
      <c r="AT63120" s="60"/>
      <c r="AU63120" s="60"/>
      <c r="AV63120" s="60"/>
      <c r="AW63120" s="60"/>
      <c r="AX63120" s="60"/>
      <c r="AY63120" s="60"/>
      <c r="AZ63120" s="60"/>
      <c r="BA63120" s="60"/>
      <c r="BB63120" s="60"/>
      <c r="BC63120" s="61"/>
    </row>
    <row r="63121" spans="43:55">
      <c r="AQ63121" s="64"/>
      <c r="AR63121" s="64"/>
      <c r="AS63121" s="60"/>
      <c r="AT63121" s="60"/>
      <c r="AU63121" s="60"/>
      <c r="AV63121" s="60"/>
      <c r="AW63121" s="60"/>
      <c r="AX63121" s="60"/>
      <c r="AY63121" s="60"/>
      <c r="AZ63121" s="60"/>
      <c r="BA63121" s="60"/>
      <c r="BB63121" s="60"/>
      <c r="BC63121" s="61"/>
    </row>
    <row r="63122" spans="43:55">
      <c r="AQ63122" s="64"/>
      <c r="AR63122" s="64"/>
      <c r="AS63122" s="60"/>
      <c r="AT63122" s="60"/>
      <c r="AU63122" s="60"/>
      <c r="AV63122" s="60"/>
      <c r="AW63122" s="60"/>
      <c r="AX63122" s="60"/>
      <c r="AY63122" s="60"/>
      <c r="AZ63122" s="60"/>
      <c r="BA63122" s="60"/>
      <c r="BB63122" s="60"/>
      <c r="BC63122" s="61"/>
    </row>
    <row r="63123" spans="43:55">
      <c r="AQ63123" s="64"/>
      <c r="AR63123" s="64"/>
      <c r="AS63123" s="60"/>
      <c r="AT63123" s="60"/>
      <c r="AU63123" s="60"/>
      <c r="AV63123" s="60"/>
      <c r="AW63123" s="60"/>
      <c r="AX63123" s="60"/>
      <c r="AY63123" s="60"/>
      <c r="AZ63123" s="60"/>
      <c r="BA63123" s="60"/>
      <c r="BB63123" s="60"/>
      <c r="BC63123" s="61"/>
    </row>
    <row r="63124" spans="43:55">
      <c r="AQ63124" s="64"/>
      <c r="AR63124" s="64"/>
      <c r="AS63124" s="60"/>
      <c r="AT63124" s="60"/>
      <c r="AU63124" s="60"/>
      <c r="AV63124" s="60"/>
      <c r="AW63124" s="60"/>
      <c r="AX63124" s="60"/>
      <c r="AY63124" s="60"/>
      <c r="AZ63124" s="60"/>
      <c r="BA63124" s="60"/>
      <c r="BB63124" s="60"/>
      <c r="BC63124" s="61"/>
    </row>
    <row r="63125" spans="43:55">
      <c r="AQ63125" s="64"/>
      <c r="AR63125" s="64"/>
      <c r="AS63125" s="60"/>
      <c r="AT63125" s="60"/>
      <c r="AU63125" s="60"/>
      <c r="AV63125" s="60"/>
      <c r="AW63125" s="60"/>
      <c r="AX63125" s="60"/>
      <c r="AY63125" s="60"/>
      <c r="AZ63125" s="60"/>
      <c r="BA63125" s="60"/>
      <c r="BB63125" s="60"/>
      <c r="BC63125" s="61"/>
    </row>
    <row r="63126" spans="43:55">
      <c r="AQ63126" s="64"/>
      <c r="AR63126" s="64"/>
      <c r="AS63126" s="60"/>
      <c r="AT63126" s="60"/>
      <c r="AU63126" s="60"/>
      <c r="AV63126" s="60"/>
      <c r="AW63126" s="60"/>
      <c r="AX63126" s="60"/>
      <c r="AY63126" s="60"/>
      <c r="AZ63126" s="60"/>
      <c r="BA63126" s="60"/>
      <c r="BB63126" s="60"/>
      <c r="BC63126" s="61"/>
    </row>
    <row r="63127" spans="43:55">
      <c r="AQ63127" s="64"/>
      <c r="AR63127" s="64"/>
      <c r="AS63127" s="60"/>
      <c r="AT63127" s="60"/>
      <c r="AU63127" s="60"/>
      <c r="AV63127" s="60"/>
      <c r="AW63127" s="60"/>
      <c r="AX63127" s="60"/>
      <c r="AY63127" s="60"/>
      <c r="AZ63127" s="60"/>
      <c r="BA63127" s="60"/>
      <c r="BB63127" s="60"/>
      <c r="BC63127" s="61"/>
    </row>
    <row r="63128" spans="43:55">
      <c r="AQ63128" s="64"/>
      <c r="AR63128" s="64"/>
      <c r="AS63128" s="60"/>
      <c r="AT63128" s="60"/>
      <c r="AU63128" s="60"/>
      <c r="AV63128" s="60"/>
      <c r="AW63128" s="60"/>
      <c r="AX63128" s="60"/>
      <c r="AY63128" s="60"/>
      <c r="AZ63128" s="60"/>
      <c r="BA63128" s="60"/>
      <c r="BB63128" s="60"/>
      <c r="BC63128" s="61"/>
    </row>
    <row r="63129" spans="43:55">
      <c r="AQ63129" s="64"/>
      <c r="AR63129" s="64"/>
      <c r="AS63129" s="60"/>
      <c r="AT63129" s="60"/>
      <c r="AU63129" s="60"/>
      <c r="AV63129" s="60"/>
      <c r="AW63129" s="60"/>
      <c r="AX63129" s="60"/>
      <c r="AY63129" s="60"/>
      <c r="AZ63129" s="60"/>
      <c r="BA63129" s="60"/>
      <c r="BB63129" s="60"/>
      <c r="BC63129" s="61"/>
    </row>
    <row r="63130" spans="43:55">
      <c r="AQ63130" s="64"/>
      <c r="AR63130" s="64"/>
      <c r="AS63130" s="60"/>
      <c r="AT63130" s="60"/>
      <c r="AU63130" s="60"/>
      <c r="AV63130" s="60"/>
      <c r="AW63130" s="60"/>
      <c r="AX63130" s="60"/>
      <c r="AY63130" s="60"/>
      <c r="AZ63130" s="60"/>
      <c r="BA63130" s="60"/>
      <c r="BB63130" s="60"/>
      <c r="BC63130" s="61"/>
    </row>
    <row r="63131" spans="43:55">
      <c r="AQ63131" s="64"/>
      <c r="AR63131" s="64"/>
      <c r="AS63131" s="60"/>
      <c r="AT63131" s="60"/>
      <c r="AU63131" s="60"/>
      <c r="AV63131" s="60"/>
      <c r="AW63131" s="60"/>
      <c r="AX63131" s="60"/>
      <c r="AY63131" s="60"/>
      <c r="AZ63131" s="60"/>
      <c r="BA63131" s="60"/>
      <c r="BB63131" s="60"/>
      <c r="BC63131" s="61"/>
    </row>
    <row r="63132" spans="43:55">
      <c r="AQ63132" s="64"/>
      <c r="AR63132" s="64"/>
      <c r="AS63132" s="60"/>
      <c r="AT63132" s="60"/>
      <c r="AU63132" s="60"/>
      <c r="AV63132" s="60"/>
      <c r="AW63132" s="60"/>
      <c r="AX63132" s="60"/>
      <c r="AY63132" s="60"/>
      <c r="AZ63132" s="60"/>
      <c r="BA63132" s="60"/>
      <c r="BB63132" s="60"/>
      <c r="BC63132" s="61"/>
    </row>
    <row r="63133" spans="43:55">
      <c r="AQ63133" s="64"/>
      <c r="AR63133" s="64"/>
      <c r="AS63133" s="60"/>
      <c r="AT63133" s="60"/>
      <c r="AU63133" s="60"/>
      <c r="AV63133" s="60"/>
      <c r="AW63133" s="60"/>
      <c r="AX63133" s="60"/>
      <c r="AY63133" s="60"/>
      <c r="AZ63133" s="60"/>
      <c r="BA63133" s="60"/>
      <c r="BB63133" s="60"/>
      <c r="BC63133" s="61"/>
    </row>
    <row r="63134" spans="43:55">
      <c r="AQ63134" s="64"/>
      <c r="AR63134" s="64"/>
      <c r="AS63134" s="60"/>
      <c r="AT63134" s="60"/>
      <c r="AU63134" s="60"/>
      <c r="AV63134" s="60"/>
      <c r="AW63134" s="60"/>
      <c r="AX63134" s="60"/>
      <c r="AY63134" s="60"/>
      <c r="AZ63134" s="60"/>
      <c r="BA63134" s="60"/>
      <c r="BB63134" s="60"/>
      <c r="BC63134" s="61"/>
    </row>
    <row r="63135" spans="43:55">
      <c r="AQ63135" s="64"/>
      <c r="AR63135" s="64"/>
      <c r="AS63135" s="60"/>
      <c r="AT63135" s="60"/>
      <c r="AU63135" s="60"/>
      <c r="AV63135" s="60"/>
      <c r="AW63135" s="60"/>
      <c r="AX63135" s="60"/>
      <c r="AY63135" s="60"/>
      <c r="AZ63135" s="60"/>
      <c r="BA63135" s="60"/>
      <c r="BB63135" s="60"/>
      <c r="BC63135" s="61"/>
    </row>
    <row r="63136" spans="43:55">
      <c r="AQ63136" s="64"/>
      <c r="AR63136" s="64"/>
      <c r="AS63136" s="60"/>
      <c r="AT63136" s="60"/>
      <c r="AU63136" s="60"/>
      <c r="AV63136" s="60"/>
      <c r="AW63136" s="60"/>
      <c r="AX63136" s="60"/>
      <c r="AY63136" s="60"/>
      <c r="AZ63136" s="60"/>
      <c r="BA63136" s="60"/>
      <c r="BB63136" s="60"/>
      <c r="BC63136" s="61"/>
    </row>
    <row r="63137" spans="43:55">
      <c r="AQ63137" s="64"/>
      <c r="AR63137" s="64"/>
      <c r="AS63137" s="60"/>
      <c r="AT63137" s="60"/>
      <c r="AU63137" s="60"/>
      <c r="AV63137" s="60"/>
      <c r="AW63137" s="60"/>
      <c r="AX63137" s="60"/>
      <c r="AY63137" s="60"/>
      <c r="AZ63137" s="60"/>
      <c r="BA63137" s="60"/>
      <c r="BB63137" s="60"/>
      <c r="BC63137" s="61"/>
    </row>
    <row r="63138" spans="43:55">
      <c r="AQ63138" s="64"/>
      <c r="AR63138" s="64"/>
      <c r="AS63138" s="60"/>
      <c r="AT63138" s="60"/>
      <c r="AU63138" s="60"/>
      <c r="AV63138" s="60"/>
      <c r="AW63138" s="60"/>
      <c r="AX63138" s="60"/>
      <c r="AY63138" s="60"/>
      <c r="AZ63138" s="60"/>
      <c r="BA63138" s="60"/>
      <c r="BB63138" s="60"/>
      <c r="BC63138" s="61"/>
    </row>
    <row r="63139" spans="43:55">
      <c r="AQ63139" s="64"/>
      <c r="AR63139" s="64"/>
      <c r="AS63139" s="60"/>
      <c r="AT63139" s="60"/>
      <c r="AU63139" s="60"/>
      <c r="AV63139" s="60"/>
      <c r="AW63139" s="60"/>
      <c r="AX63139" s="60"/>
      <c r="AY63139" s="60"/>
      <c r="AZ63139" s="60"/>
      <c r="BA63139" s="60"/>
      <c r="BB63139" s="60"/>
      <c r="BC63139" s="61"/>
    </row>
    <row r="63140" spans="43:55">
      <c r="AQ63140" s="64"/>
      <c r="AR63140" s="64"/>
      <c r="AS63140" s="60"/>
      <c r="AT63140" s="60"/>
      <c r="AU63140" s="60"/>
      <c r="AV63140" s="60"/>
      <c r="AW63140" s="60"/>
      <c r="AX63140" s="60"/>
      <c r="AY63140" s="60"/>
      <c r="AZ63140" s="60"/>
      <c r="BA63140" s="60"/>
      <c r="BB63140" s="60"/>
      <c r="BC63140" s="61"/>
    </row>
    <row r="63141" spans="43:55">
      <c r="AQ63141" s="64"/>
      <c r="AR63141" s="64"/>
      <c r="AS63141" s="60"/>
      <c r="AT63141" s="60"/>
      <c r="AU63141" s="60"/>
      <c r="AV63141" s="60"/>
      <c r="AW63141" s="60"/>
      <c r="AX63141" s="60"/>
      <c r="AY63141" s="60"/>
      <c r="AZ63141" s="60"/>
      <c r="BA63141" s="60"/>
      <c r="BB63141" s="60"/>
      <c r="BC63141" s="61"/>
    </row>
    <row r="63142" spans="43:55">
      <c r="AQ63142" s="64"/>
      <c r="AR63142" s="64"/>
      <c r="AS63142" s="60"/>
      <c r="AT63142" s="60"/>
      <c r="AU63142" s="60"/>
      <c r="AV63142" s="60"/>
      <c r="AW63142" s="60"/>
      <c r="AX63142" s="60"/>
      <c r="AY63142" s="60"/>
      <c r="AZ63142" s="60"/>
      <c r="BA63142" s="60"/>
      <c r="BB63142" s="60"/>
      <c r="BC63142" s="61"/>
    </row>
    <row r="63143" spans="43:55">
      <c r="AQ63143" s="64"/>
      <c r="AR63143" s="64"/>
      <c r="AS63143" s="60"/>
      <c r="AT63143" s="60"/>
      <c r="AU63143" s="60"/>
      <c r="AV63143" s="60"/>
      <c r="AW63143" s="60"/>
      <c r="AX63143" s="60"/>
      <c r="AY63143" s="60"/>
      <c r="AZ63143" s="60"/>
      <c r="BA63143" s="60"/>
      <c r="BB63143" s="60"/>
      <c r="BC63143" s="61"/>
    </row>
    <row r="63144" spans="43:55">
      <c r="AQ63144" s="64"/>
      <c r="AR63144" s="64"/>
      <c r="AS63144" s="60"/>
      <c r="AT63144" s="60"/>
      <c r="AU63144" s="60"/>
      <c r="AV63144" s="60"/>
      <c r="AW63144" s="60"/>
      <c r="AX63144" s="60"/>
      <c r="AY63144" s="60"/>
      <c r="AZ63144" s="60"/>
      <c r="BA63144" s="60"/>
      <c r="BB63144" s="60"/>
      <c r="BC63144" s="61"/>
    </row>
    <row r="63145" spans="43:55">
      <c r="AQ63145" s="64"/>
      <c r="AR63145" s="64"/>
      <c r="AS63145" s="60"/>
      <c r="AT63145" s="60"/>
      <c r="AU63145" s="60"/>
      <c r="AV63145" s="60"/>
      <c r="AW63145" s="60"/>
      <c r="AX63145" s="60"/>
      <c r="AY63145" s="60"/>
      <c r="AZ63145" s="60"/>
      <c r="BA63145" s="60"/>
      <c r="BB63145" s="60"/>
      <c r="BC63145" s="61"/>
    </row>
    <row r="63146" spans="43:55">
      <c r="AQ63146" s="64"/>
      <c r="AR63146" s="64"/>
      <c r="AS63146" s="60"/>
      <c r="AT63146" s="60"/>
      <c r="AU63146" s="60"/>
      <c r="AV63146" s="60"/>
      <c r="AW63146" s="60"/>
      <c r="AX63146" s="60"/>
      <c r="AY63146" s="60"/>
      <c r="AZ63146" s="60"/>
      <c r="BA63146" s="60"/>
      <c r="BB63146" s="60"/>
      <c r="BC63146" s="61"/>
    </row>
    <row r="63147" spans="43:55">
      <c r="AQ63147" s="64"/>
      <c r="AR63147" s="64"/>
      <c r="AS63147" s="60"/>
      <c r="AT63147" s="60"/>
      <c r="AU63147" s="60"/>
      <c r="AV63147" s="60"/>
      <c r="AW63147" s="60"/>
      <c r="AX63147" s="60"/>
      <c r="AY63147" s="60"/>
      <c r="AZ63147" s="60"/>
      <c r="BA63147" s="60"/>
      <c r="BB63147" s="60"/>
      <c r="BC63147" s="61"/>
    </row>
    <row r="63148" spans="43:55">
      <c r="AQ63148" s="64"/>
      <c r="AR63148" s="64"/>
      <c r="AS63148" s="60"/>
      <c r="AT63148" s="60"/>
      <c r="AU63148" s="60"/>
      <c r="AV63148" s="60"/>
      <c r="AW63148" s="60"/>
      <c r="AX63148" s="60"/>
      <c r="AY63148" s="60"/>
      <c r="AZ63148" s="60"/>
      <c r="BA63148" s="60"/>
      <c r="BB63148" s="60"/>
      <c r="BC63148" s="61"/>
    </row>
    <row r="63149" spans="43:55">
      <c r="AQ63149" s="64"/>
      <c r="AR63149" s="64"/>
      <c r="AS63149" s="60"/>
      <c r="AT63149" s="60"/>
      <c r="AU63149" s="60"/>
      <c r="AV63149" s="60"/>
      <c r="AW63149" s="60"/>
      <c r="AX63149" s="60"/>
      <c r="AY63149" s="60"/>
      <c r="AZ63149" s="60"/>
      <c r="BA63149" s="60"/>
      <c r="BB63149" s="60"/>
      <c r="BC63149" s="61"/>
    </row>
    <row r="63150" spans="43:55">
      <c r="AQ63150" s="64"/>
      <c r="AR63150" s="64"/>
      <c r="AS63150" s="60"/>
      <c r="AT63150" s="60"/>
      <c r="AU63150" s="60"/>
      <c r="AV63150" s="60"/>
      <c r="AW63150" s="60"/>
      <c r="AX63150" s="60"/>
      <c r="AY63150" s="60"/>
      <c r="AZ63150" s="60"/>
      <c r="BA63150" s="60"/>
      <c r="BB63150" s="60"/>
      <c r="BC63150" s="61"/>
    </row>
    <row r="63151" spans="43:55">
      <c r="AQ63151" s="64"/>
      <c r="AR63151" s="64"/>
      <c r="AS63151" s="60"/>
      <c r="AT63151" s="60"/>
      <c r="AU63151" s="60"/>
      <c r="AV63151" s="60"/>
      <c r="AW63151" s="60"/>
      <c r="AX63151" s="60"/>
      <c r="AY63151" s="60"/>
      <c r="AZ63151" s="60"/>
      <c r="BA63151" s="60"/>
      <c r="BB63151" s="60"/>
      <c r="BC63151" s="61"/>
    </row>
    <row r="63152" spans="43:55">
      <c r="AQ63152" s="64"/>
      <c r="AR63152" s="64"/>
      <c r="AS63152" s="60"/>
      <c r="AT63152" s="60"/>
      <c r="AU63152" s="60"/>
      <c r="AV63152" s="60"/>
      <c r="AW63152" s="60"/>
      <c r="AX63152" s="60"/>
      <c r="AY63152" s="60"/>
      <c r="AZ63152" s="60"/>
      <c r="BA63152" s="60"/>
      <c r="BB63152" s="60"/>
      <c r="BC63152" s="61"/>
    </row>
    <row r="63153" spans="43:55">
      <c r="AQ63153" s="64"/>
      <c r="AR63153" s="64"/>
      <c r="AS63153" s="60"/>
      <c r="AT63153" s="60"/>
      <c r="AU63153" s="60"/>
      <c r="AV63153" s="60"/>
      <c r="AW63153" s="60"/>
      <c r="AX63153" s="60"/>
      <c r="AY63153" s="60"/>
      <c r="AZ63153" s="60"/>
      <c r="BA63153" s="60"/>
      <c r="BB63153" s="60"/>
      <c r="BC63153" s="61"/>
    </row>
    <row r="63154" spans="43:55">
      <c r="AQ63154" s="64"/>
      <c r="AR63154" s="64"/>
      <c r="AS63154" s="60"/>
      <c r="AT63154" s="60"/>
      <c r="AU63154" s="60"/>
      <c r="AV63154" s="60"/>
      <c r="AW63154" s="60"/>
      <c r="AX63154" s="60"/>
      <c r="AY63154" s="60"/>
      <c r="AZ63154" s="60"/>
      <c r="BA63154" s="60"/>
      <c r="BB63154" s="60"/>
      <c r="BC63154" s="61"/>
    </row>
    <row r="63155" spans="43:55">
      <c r="AQ63155" s="64"/>
      <c r="AR63155" s="64"/>
      <c r="AS63155" s="60"/>
      <c r="AT63155" s="60"/>
      <c r="AU63155" s="60"/>
      <c r="AV63155" s="60"/>
      <c r="AW63155" s="60"/>
      <c r="AX63155" s="60"/>
      <c r="AY63155" s="60"/>
      <c r="AZ63155" s="60"/>
      <c r="BA63155" s="60"/>
      <c r="BB63155" s="60"/>
      <c r="BC63155" s="61"/>
    </row>
    <row r="63156" spans="43:55">
      <c r="AQ63156" s="64"/>
      <c r="AR63156" s="64"/>
      <c r="AS63156" s="60"/>
      <c r="AT63156" s="60"/>
      <c r="AU63156" s="60"/>
      <c r="AV63156" s="60"/>
      <c r="AW63156" s="60"/>
      <c r="AX63156" s="60"/>
      <c r="AY63156" s="60"/>
      <c r="AZ63156" s="60"/>
      <c r="BA63156" s="60"/>
      <c r="BB63156" s="60"/>
      <c r="BC63156" s="61"/>
    </row>
    <row r="63157" spans="43:55">
      <c r="AQ63157" s="64"/>
      <c r="AR63157" s="64"/>
      <c r="AS63157" s="60"/>
      <c r="AT63157" s="60"/>
      <c r="AU63157" s="60"/>
      <c r="AV63157" s="60"/>
      <c r="AW63157" s="60"/>
      <c r="AX63157" s="60"/>
      <c r="AY63157" s="60"/>
      <c r="AZ63157" s="60"/>
      <c r="BA63157" s="60"/>
      <c r="BB63157" s="60"/>
      <c r="BC63157" s="61"/>
    </row>
    <row r="63158" spans="43:55">
      <c r="AQ63158" s="64"/>
      <c r="AR63158" s="64"/>
      <c r="AS63158" s="60"/>
      <c r="AT63158" s="60"/>
      <c r="AU63158" s="60"/>
      <c r="AV63158" s="60"/>
      <c r="AW63158" s="60"/>
      <c r="AX63158" s="60"/>
      <c r="AY63158" s="60"/>
      <c r="AZ63158" s="60"/>
      <c r="BA63158" s="60"/>
      <c r="BB63158" s="60"/>
      <c r="BC63158" s="61"/>
    </row>
    <row r="63159" spans="43:55">
      <c r="AQ63159" s="64"/>
      <c r="AR63159" s="64"/>
      <c r="AS63159" s="60"/>
      <c r="AT63159" s="60"/>
      <c r="AU63159" s="60"/>
      <c r="AV63159" s="60"/>
      <c r="AW63159" s="60"/>
      <c r="AX63159" s="60"/>
      <c r="AY63159" s="60"/>
      <c r="AZ63159" s="60"/>
      <c r="BA63159" s="60"/>
      <c r="BB63159" s="60"/>
      <c r="BC63159" s="61"/>
    </row>
    <row r="63160" spans="43:55">
      <c r="AQ63160" s="64"/>
      <c r="AR63160" s="64"/>
      <c r="AS63160" s="60"/>
      <c r="AT63160" s="60"/>
      <c r="AU63160" s="60"/>
      <c r="AV63160" s="60"/>
      <c r="AW63160" s="60"/>
      <c r="AX63160" s="60"/>
      <c r="AY63160" s="60"/>
      <c r="AZ63160" s="60"/>
      <c r="BA63160" s="60"/>
      <c r="BB63160" s="60"/>
      <c r="BC63160" s="61"/>
    </row>
    <row r="63161" spans="43:55">
      <c r="AQ63161" s="64"/>
      <c r="AR63161" s="64"/>
      <c r="AS63161" s="60"/>
      <c r="AT63161" s="60"/>
      <c r="AU63161" s="60"/>
      <c r="AV63161" s="60"/>
      <c r="AW63161" s="60"/>
      <c r="AX63161" s="60"/>
      <c r="AY63161" s="60"/>
      <c r="AZ63161" s="60"/>
      <c r="BA63161" s="60"/>
      <c r="BB63161" s="60"/>
      <c r="BC63161" s="61"/>
    </row>
    <row r="63162" spans="43:55">
      <c r="AQ63162" s="64"/>
      <c r="AR63162" s="64"/>
      <c r="AS63162" s="60"/>
      <c r="AT63162" s="60"/>
      <c r="AU63162" s="60"/>
      <c r="AV63162" s="60"/>
      <c r="AW63162" s="60"/>
      <c r="AX63162" s="60"/>
      <c r="AY63162" s="60"/>
      <c r="AZ63162" s="60"/>
      <c r="BA63162" s="60"/>
      <c r="BB63162" s="60"/>
      <c r="BC63162" s="61"/>
    </row>
    <row r="63163" spans="43:55">
      <c r="AQ63163" s="64"/>
      <c r="AR63163" s="64"/>
      <c r="AS63163" s="60"/>
      <c r="AT63163" s="60"/>
      <c r="AU63163" s="60"/>
      <c r="AV63163" s="60"/>
      <c r="AW63163" s="60"/>
      <c r="AX63163" s="60"/>
      <c r="AY63163" s="60"/>
      <c r="AZ63163" s="60"/>
      <c r="BA63163" s="60"/>
      <c r="BB63163" s="60"/>
      <c r="BC63163" s="61"/>
    </row>
    <row r="63164" spans="43:55">
      <c r="AQ63164" s="64"/>
      <c r="AR63164" s="64"/>
      <c r="AS63164" s="60"/>
      <c r="AT63164" s="60"/>
      <c r="AU63164" s="60"/>
      <c r="AV63164" s="60"/>
      <c r="AW63164" s="60"/>
      <c r="AX63164" s="60"/>
      <c r="AY63164" s="60"/>
      <c r="AZ63164" s="60"/>
      <c r="BA63164" s="60"/>
      <c r="BB63164" s="60"/>
      <c r="BC63164" s="61"/>
    </row>
    <row r="63165" spans="43:55">
      <c r="AQ63165" s="64"/>
      <c r="AR63165" s="64"/>
      <c r="AS63165" s="60"/>
      <c r="AT63165" s="60"/>
      <c r="AU63165" s="60"/>
      <c r="AV63165" s="60"/>
      <c r="AW63165" s="60"/>
      <c r="AX63165" s="60"/>
      <c r="AY63165" s="60"/>
      <c r="AZ63165" s="60"/>
      <c r="BA63165" s="60"/>
      <c r="BB63165" s="60"/>
      <c r="BC63165" s="61"/>
    </row>
    <row r="63166" spans="43:55">
      <c r="AQ63166" s="64"/>
      <c r="AR63166" s="64"/>
      <c r="AS63166" s="60"/>
      <c r="AT63166" s="60"/>
      <c r="AU63166" s="60"/>
      <c r="AV63166" s="60"/>
      <c r="AW63166" s="60"/>
      <c r="AX63166" s="60"/>
      <c r="AY63166" s="60"/>
      <c r="AZ63166" s="60"/>
      <c r="BA63166" s="60"/>
      <c r="BB63166" s="60"/>
      <c r="BC63166" s="61"/>
    </row>
    <row r="63167" spans="43:55">
      <c r="AQ63167" s="64"/>
      <c r="AR63167" s="64"/>
      <c r="AS63167" s="60"/>
      <c r="AT63167" s="60"/>
      <c r="AU63167" s="60"/>
      <c r="AV63167" s="60"/>
      <c r="AW63167" s="60"/>
      <c r="AX63167" s="60"/>
      <c r="AY63167" s="60"/>
      <c r="AZ63167" s="60"/>
      <c r="BA63167" s="60"/>
      <c r="BB63167" s="60"/>
      <c r="BC63167" s="61"/>
    </row>
    <row r="63168" spans="43:55">
      <c r="AQ63168" s="64"/>
      <c r="AR63168" s="64"/>
      <c r="AS63168" s="60"/>
      <c r="AT63168" s="60"/>
      <c r="AU63168" s="60"/>
      <c r="AV63168" s="60"/>
      <c r="AW63168" s="60"/>
      <c r="AX63168" s="60"/>
      <c r="AY63168" s="60"/>
      <c r="AZ63168" s="60"/>
      <c r="BA63168" s="60"/>
      <c r="BB63168" s="60"/>
      <c r="BC63168" s="61"/>
    </row>
    <row r="63169" spans="43:55">
      <c r="AQ63169" s="64"/>
      <c r="AR63169" s="64"/>
      <c r="AS63169" s="60"/>
      <c r="AT63169" s="60"/>
      <c r="AU63169" s="60"/>
      <c r="AV63169" s="60"/>
      <c r="AW63169" s="60"/>
      <c r="AX63169" s="60"/>
      <c r="AY63169" s="60"/>
      <c r="AZ63169" s="60"/>
      <c r="BA63169" s="60"/>
      <c r="BB63169" s="60"/>
      <c r="BC63169" s="61"/>
    </row>
    <row r="63170" spans="43:55">
      <c r="AQ63170" s="64"/>
      <c r="AR63170" s="64"/>
      <c r="AS63170" s="60"/>
      <c r="AT63170" s="60"/>
      <c r="AU63170" s="60"/>
      <c r="AV63170" s="60"/>
      <c r="AW63170" s="60"/>
      <c r="AX63170" s="60"/>
      <c r="AY63170" s="60"/>
      <c r="AZ63170" s="60"/>
      <c r="BA63170" s="60"/>
      <c r="BB63170" s="60"/>
      <c r="BC63170" s="61"/>
    </row>
    <row r="63171" spans="43:55">
      <c r="AQ63171" s="64"/>
      <c r="AR63171" s="64"/>
      <c r="AS63171" s="60"/>
      <c r="AT63171" s="60"/>
      <c r="AU63171" s="60"/>
      <c r="AV63171" s="60"/>
      <c r="AW63171" s="60"/>
      <c r="AX63171" s="60"/>
      <c r="AY63171" s="60"/>
      <c r="AZ63171" s="60"/>
      <c r="BA63171" s="60"/>
      <c r="BB63171" s="60"/>
      <c r="BC63171" s="61"/>
    </row>
    <row r="63172" spans="43:55">
      <c r="AQ63172" s="64"/>
      <c r="AR63172" s="64"/>
      <c r="AS63172" s="60"/>
      <c r="AT63172" s="60"/>
      <c r="AU63172" s="60"/>
      <c r="AV63172" s="60"/>
      <c r="AW63172" s="60"/>
      <c r="AX63172" s="60"/>
      <c r="AY63172" s="60"/>
      <c r="AZ63172" s="60"/>
      <c r="BA63172" s="60"/>
      <c r="BB63172" s="60"/>
      <c r="BC63172" s="61"/>
    </row>
    <row r="63173" spans="43:55">
      <c r="AQ63173" s="64"/>
      <c r="AR63173" s="64"/>
      <c r="AS63173" s="60"/>
      <c r="AT63173" s="60"/>
      <c r="AU63173" s="60"/>
      <c r="AV63173" s="60"/>
      <c r="AW63173" s="60"/>
      <c r="AX63173" s="60"/>
      <c r="AY63173" s="60"/>
      <c r="AZ63173" s="60"/>
      <c r="BA63173" s="60"/>
      <c r="BB63173" s="60"/>
      <c r="BC63173" s="61"/>
    </row>
    <row r="63174" spans="43:55">
      <c r="AQ63174" s="64"/>
      <c r="AR63174" s="64"/>
      <c r="AS63174" s="60"/>
      <c r="AT63174" s="60"/>
      <c r="AU63174" s="60"/>
      <c r="AV63174" s="60"/>
      <c r="AW63174" s="60"/>
      <c r="AX63174" s="60"/>
      <c r="AY63174" s="60"/>
      <c r="AZ63174" s="60"/>
      <c r="BA63174" s="60"/>
      <c r="BB63174" s="60"/>
      <c r="BC63174" s="61"/>
    </row>
    <row r="63175" spans="43:55">
      <c r="AQ63175" s="64"/>
      <c r="AR63175" s="64"/>
      <c r="AS63175" s="60"/>
      <c r="AT63175" s="60"/>
      <c r="AU63175" s="60"/>
      <c r="AV63175" s="60"/>
      <c r="AW63175" s="60"/>
      <c r="AX63175" s="60"/>
      <c r="AY63175" s="60"/>
      <c r="AZ63175" s="60"/>
      <c r="BA63175" s="60"/>
      <c r="BB63175" s="60"/>
      <c r="BC63175" s="61"/>
    </row>
    <row r="63176" spans="43:55">
      <c r="AQ63176" s="64"/>
      <c r="AR63176" s="64"/>
      <c r="AS63176" s="60"/>
      <c r="AT63176" s="60"/>
      <c r="AU63176" s="60"/>
      <c r="AV63176" s="60"/>
      <c r="AW63176" s="60"/>
      <c r="AX63176" s="60"/>
      <c r="AY63176" s="60"/>
      <c r="AZ63176" s="60"/>
      <c r="BA63176" s="60"/>
      <c r="BB63176" s="60"/>
      <c r="BC63176" s="61"/>
    </row>
    <row r="63177" spans="43:55">
      <c r="AQ63177" s="64"/>
      <c r="AR63177" s="64"/>
      <c r="AS63177" s="60"/>
      <c r="AT63177" s="60"/>
      <c r="AU63177" s="60"/>
      <c r="AV63177" s="60"/>
      <c r="AW63177" s="60"/>
      <c r="AX63177" s="60"/>
      <c r="AY63177" s="60"/>
      <c r="AZ63177" s="60"/>
      <c r="BA63177" s="60"/>
      <c r="BB63177" s="60"/>
      <c r="BC63177" s="61"/>
    </row>
    <row r="63178" spans="43:55">
      <c r="AQ63178" s="64"/>
      <c r="AR63178" s="64"/>
      <c r="AS63178" s="60"/>
      <c r="AT63178" s="60"/>
      <c r="AU63178" s="60"/>
      <c r="AV63178" s="60"/>
      <c r="AW63178" s="60"/>
      <c r="AX63178" s="60"/>
      <c r="AY63178" s="60"/>
      <c r="AZ63178" s="60"/>
      <c r="BA63178" s="60"/>
      <c r="BB63178" s="60"/>
      <c r="BC63178" s="61"/>
    </row>
    <row r="63179" spans="43:55">
      <c r="AQ63179" s="64"/>
      <c r="AR63179" s="64"/>
      <c r="AS63179" s="60"/>
      <c r="AT63179" s="60"/>
      <c r="AU63179" s="60"/>
      <c r="AV63179" s="60"/>
      <c r="AW63179" s="60"/>
      <c r="AX63179" s="60"/>
      <c r="AY63179" s="60"/>
      <c r="AZ63179" s="60"/>
      <c r="BA63179" s="60"/>
      <c r="BB63179" s="60"/>
      <c r="BC63179" s="61"/>
    </row>
    <row r="63180" spans="43:55">
      <c r="AQ63180" s="64"/>
      <c r="AR63180" s="64"/>
      <c r="AS63180" s="60"/>
      <c r="AT63180" s="60"/>
      <c r="AU63180" s="60"/>
      <c r="AV63180" s="60"/>
      <c r="AW63180" s="60"/>
      <c r="AX63180" s="60"/>
      <c r="AY63180" s="60"/>
      <c r="AZ63180" s="60"/>
      <c r="BA63180" s="60"/>
      <c r="BB63180" s="60"/>
      <c r="BC63180" s="61"/>
    </row>
    <row r="63181" spans="43:55">
      <c r="AQ63181" s="64"/>
      <c r="AR63181" s="64"/>
      <c r="AS63181" s="60"/>
      <c r="AT63181" s="60"/>
      <c r="AU63181" s="60"/>
      <c r="AV63181" s="60"/>
      <c r="AW63181" s="60"/>
      <c r="AX63181" s="60"/>
      <c r="AY63181" s="60"/>
      <c r="AZ63181" s="60"/>
      <c r="BA63181" s="60"/>
      <c r="BB63181" s="60"/>
      <c r="BC63181" s="61"/>
    </row>
    <row r="63182" spans="43:55">
      <c r="AQ63182" s="64"/>
      <c r="AR63182" s="64"/>
      <c r="AS63182" s="60"/>
      <c r="AT63182" s="60"/>
      <c r="AU63182" s="60"/>
      <c r="AV63182" s="60"/>
      <c r="AW63182" s="60"/>
      <c r="AX63182" s="60"/>
      <c r="AY63182" s="60"/>
      <c r="AZ63182" s="60"/>
      <c r="BA63182" s="60"/>
      <c r="BB63182" s="60"/>
      <c r="BC63182" s="61"/>
    </row>
    <row r="63183" spans="43:55">
      <c r="AQ63183" s="64"/>
      <c r="AR63183" s="64"/>
      <c r="AS63183" s="60"/>
      <c r="AT63183" s="60"/>
      <c r="AU63183" s="60"/>
      <c r="AV63183" s="60"/>
      <c r="AW63183" s="60"/>
      <c r="AX63183" s="60"/>
      <c r="AY63183" s="60"/>
      <c r="AZ63183" s="60"/>
      <c r="BA63183" s="60"/>
      <c r="BB63183" s="60"/>
      <c r="BC63183" s="61"/>
    </row>
    <row r="63184" spans="43:55">
      <c r="AQ63184" s="64"/>
      <c r="AR63184" s="64"/>
      <c r="AS63184" s="60"/>
      <c r="AT63184" s="60"/>
      <c r="AU63184" s="60"/>
      <c r="AV63184" s="60"/>
      <c r="AW63184" s="60"/>
      <c r="AX63184" s="60"/>
      <c r="AY63184" s="60"/>
      <c r="AZ63184" s="60"/>
      <c r="BA63184" s="60"/>
      <c r="BB63184" s="60"/>
      <c r="BC63184" s="61"/>
    </row>
    <row r="63185" spans="43:55">
      <c r="AQ63185" s="64"/>
      <c r="AR63185" s="64"/>
      <c r="AS63185" s="60"/>
      <c r="AT63185" s="60"/>
      <c r="AU63185" s="60"/>
      <c r="AV63185" s="60"/>
      <c r="AW63185" s="60"/>
      <c r="AX63185" s="60"/>
      <c r="AY63185" s="60"/>
      <c r="AZ63185" s="60"/>
      <c r="BA63185" s="60"/>
      <c r="BB63185" s="60"/>
      <c r="BC63185" s="61"/>
    </row>
    <row r="63186" spans="43:55">
      <c r="AQ63186" s="64"/>
      <c r="AR63186" s="64"/>
      <c r="AS63186" s="60"/>
      <c r="AT63186" s="60"/>
      <c r="AU63186" s="60"/>
      <c r="AV63186" s="60"/>
      <c r="AW63186" s="60"/>
      <c r="AX63186" s="60"/>
      <c r="AY63186" s="60"/>
      <c r="AZ63186" s="60"/>
      <c r="BA63186" s="60"/>
      <c r="BB63186" s="60"/>
      <c r="BC63186" s="61"/>
    </row>
    <row r="63187" spans="43:55">
      <c r="AQ63187" s="64"/>
      <c r="AR63187" s="64"/>
      <c r="AS63187" s="60"/>
      <c r="AT63187" s="60"/>
      <c r="AU63187" s="60"/>
      <c r="AV63187" s="60"/>
      <c r="AW63187" s="60"/>
      <c r="AX63187" s="60"/>
      <c r="AY63187" s="60"/>
      <c r="AZ63187" s="60"/>
      <c r="BA63187" s="60"/>
      <c r="BB63187" s="60"/>
      <c r="BC63187" s="61"/>
    </row>
    <row r="63188" spans="43:55">
      <c r="AQ63188" s="64"/>
      <c r="AR63188" s="64"/>
      <c r="AS63188" s="60"/>
      <c r="AT63188" s="60"/>
      <c r="AU63188" s="60"/>
      <c r="AV63188" s="60"/>
      <c r="AW63188" s="60"/>
      <c r="AX63188" s="60"/>
      <c r="AY63188" s="60"/>
      <c r="AZ63188" s="60"/>
      <c r="BA63188" s="60"/>
      <c r="BB63188" s="60"/>
      <c r="BC63188" s="61"/>
    </row>
    <row r="63189" spans="43:55">
      <c r="AQ63189" s="64"/>
      <c r="AR63189" s="64"/>
      <c r="AS63189" s="60"/>
      <c r="AT63189" s="60"/>
      <c r="AU63189" s="60"/>
      <c r="AV63189" s="60"/>
      <c r="AW63189" s="60"/>
      <c r="AX63189" s="60"/>
      <c r="AY63189" s="60"/>
      <c r="AZ63189" s="60"/>
      <c r="BA63189" s="60"/>
      <c r="BB63189" s="60"/>
      <c r="BC63189" s="61"/>
    </row>
    <row r="63190" spans="43:55">
      <c r="AQ63190" s="64"/>
      <c r="AR63190" s="64"/>
      <c r="AS63190" s="60"/>
      <c r="AT63190" s="60"/>
      <c r="AU63190" s="60"/>
      <c r="AV63190" s="60"/>
      <c r="AW63190" s="60"/>
      <c r="AX63190" s="60"/>
      <c r="AY63190" s="60"/>
      <c r="AZ63190" s="60"/>
      <c r="BA63190" s="60"/>
      <c r="BB63190" s="60"/>
      <c r="BC63190" s="61"/>
    </row>
    <row r="63191" spans="43:55">
      <c r="AQ63191" s="64"/>
      <c r="AR63191" s="64"/>
      <c r="AS63191" s="60"/>
      <c r="AT63191" s="60"/>
      <c r="AU63191" s="60"/>
      <c r="AV63191" s="60"/>
      <c r="AW63191" s="60"/>
      <c r="AX63191" s="60"/>
      <c r="AY63191" s="60"/>
      <c r="AZ63191" s="60"/>
      <c r="BA63191" s="60"/>
      <c r="BB63191" s="60"/>
      <c r="BC63191" s="61"/>
    </row>
    <row r="63192" spans="43:55">
      <c r="AQ63192" s="64"/>
      <c r="AR63192" s="64"/>
      <c r="AS63192" s="60"/>
      <c r="AT63192" s="60"/>
      <c r="AU63192" s="60"/>
      <c r="AV63192" s="60"/>
      <c r="AW63192" s="60"/>
      <c r="AX63192" s="60"/>
      <c r="AY63192" s="60"/>
      <c r="AZ63192" s="60"/>
      <c r="BA63192" s="60"/>
      <c r="BB63192" s="60"/>
      <c r="BC63192" s="61"/>
    </row>
    <row r="63193" spans="43:55">
      <c r="AQ63193" s="64"/>
      <c r="AR63193" s="64"/>
      <c r="AS63193" s="60"/>
      <c r="AT63193" s="60"/>
      <c r="AU63193" s="60"/>
      <c r="AV63193" s="60"/>
      <c r="AW63193" s="60"/>
      <c r="AX63193" s="60"/>
      <c r="AY63193" s="60"/>
      <c r="AZ63193" s="60"/>
      <c r="BA63193" s="60"/>
      <c r="BB63193" s="60"/>
      <c r="BC63193" s="61"/>
    </row>
    <row r="63194" spans="43:55">
      <c r="AQ63194" s="64"/>
      <c r="AR63194" s="64"/>
      <c r="AS63194" s="60"/>
      <c r="AT63194" s="60"/>
      <c r="AU63194" s="60"/>
      <c r="AV63194" s="60"/>
      <c r="AW63194" s="60"/>
      <c r="AX63194" s="60"/>
      <c r="AY63194" s="60"/>
      <c r="AZ63194" s="60"/>
      <c r="BA63194" s="60"/>
      <c r="BB63194" s="60"/>
      <c r="BC63194" s="61"/>
    </row>
    <row r="63195" spans="43:55">
      <c r="AQ63195" s="64"/>
      <c r="AR63195" s="64"/>
      <c r="AS63195" s="60"/>
      <c r="AT63195" s="60"/>
      <c r="AU63195" s="60"/>
      <c r="AV63195" s="60"/>
      <c r="AW63195" s="60"/>
      <c r="AX63195" s="60"/>
      <c r="AY63195" s="60"/>
      <c r="AZ63195" s="60"/>
      <c r="BA63195" s="60"/>
      <c r="BB63195" s="60"/>
      <c r="BC63195" s="61"/>
    </row>
    <row r="63196" spans="43:55">
      <c r="AQ63196" s="64"/>
      <c r="AR63196" s="64"/>
      <c r="AS63196" s="60"/>
      <c r="AT63196" s="60"/>
      <c r="AU63196" s="60"/>
      <c r="AV63196" s="60"/>
      <c r="AW63196" s="60"/>
      <c r="AX63196" s="60"/>
      <c r="AY63196" s="60"/>
      <c r="AZ63196" s="60"/>
      <c r="BA63196" s="60"/>
      <c r="BB63196" s="60"/>
      <c r="BC63196" s="61"/>
    </row>
    <row r="63197" spans="43:55">
      <c r="AQ63197" s="64"/>
      <c r="AR63197" s="64"/>
      <c r="AS63197" s="60"/>
      <c r="AT63197" s="60"/>
      <c r="AU63197" s="60"/>
      <c r="AV63197" s="60"/>
      <c r="AW63197" s="60"/>
      <c r="AX63197" s="60"/>
      <c r="AY63197" s="60"/>
      <c r="AZ63197" s="60"/>
      <c r="BA63197" s="60"/>
      <c r="BB63197" s="60"/>
      <c r="BC63197" s="61"/>
    </row>
    <row r="63198" spans="43:55">
      <c r="AQ63198" s="64"/>
      <c r="AR63198" s="64"/>
      <c r="AS63198" s="60"/>
      <c r="AT63198" s="60"/>
      <c r="AU63198" s="60"/>
      <c r="AV63198" s="60"/>
      <c r="AW63198" s="60"/>
      <c r="AX63198" s="60"/>
      <c r="AY63198" s="60"/>
      <c r="AZ63198" s="60"/>
      <c r="BA63198" s="60"/>
      <c r="BB63198" s="60"/>
      <c r="BC63198" s="61"/>
    </row>
    <row r="63199" spans="43:55">
      <c r="AQ63199" s="64"/>
      <c r="AR63199" s="64"/>
      <c r="AS63199" s="60"/>
      <c r="AT63199" s="60"/>
      <c r="AU63199" s="60"/>
      <c r="AV63199" s="60"/>
      <c r="AW63199" s="60"/>
      <c r="AX63199" s="60"/>
      <c r="AY63199" s="60"/>
      <c r="AZ63199" s="60"/>
      <c r="BA63199" s="60"/>
      <c r="BB63199" s="60"/>
      <c r="BC63199" s="61"/>
    </row>
    <row r="63200" spans="43:55">
      <c r="AQ63200" s="64"/>
      <c r="AR63200" s="64"/>
      <c r="AS63200" s="60"/>
      <c r="AT63200" s="60"/>
      <c r="AU63200" s="60"/>
      <c r="AV63200" s="60"/>
      <c r="AW63200" s="60"/>
      <c r="AX63200" s="60"/>
      <c r="AY63200" s="60"/>
      <c r="AZ63200" s="60"/>
      <c r="BA63200" s="60"/>
      <c r="BB63200" s="60"/>
      <c r="BC63200" s="61"/>
    </row>
    <row r="63201" spans="43:55">
      <c r="AQ63201" s="64"/>
      <c r="AR63201" s="64"/>
      <c r="AS63201" s="60"/>
      <c r="AT63201" s="60"/>
      <c r="AU63201" s="60"/>
      <c r="AV63201" s="60"/>
      <c r="AW63201" s="60"/>
      <c r="AX63201" s="60"/>
      <c r="AY63201" s="60"/>
      <c r="AZ63201" s="60"/>
      <c r="BA63201" s="60"/>
      <c r="BB63201" s="60"/>
      <c r="BC63201" s="61"/>
    </row>
    <row r="63202" spans="43:55">
      <c r="AQ63202" s="64"/>
      <c r="AR63202" s="64"/>
      <c r="AS63202" s="60"/>
      <c r="AT63202" s="60"/>
      <c r="AU63202" s="60"/>
      <c r="AV63202" s="60"/>
      <c r="AW63202" s="60"/>
      <c r="AX63202" s="60"/>
      <c r="AY63202" s="60"/>
      <c r="AZ63202" s="60"/>
      <c r="BA63202" s="60"/>
      <c r="BB63202" s="60"/>
      <c r="BC63202" s="61"/>
    </row>
    <row r="63203" spans="43:55">
      <c r="AQ63203" s="64"/>
      <c r="AR63203" s="64"/>
      <c r="AS63203" s="60"/>
      <c r="AT63203" s="60"/>
      <c r="AU63203" s="60"/>
      <c r="AV63203" s="60"/>
      <c r="AW63203" s="60"/>
      <c r="AX63203" s="60"/>
      <c r="AY63203" s="60"/>
      <c r="AZ63203" s="60"/>
      <c r="BA63203" s="60"/>
      <c r="BB63203" s="60"/>
      <c r="BC63203" s="61"/>
    </row>
    <row r="63204" spans="43:55">
      <c r="AQ63204" s="64"/>
      <c r="AR63204" s="64"/>
      <c r="AS63204" s="60"/>
      <c r="AT63204" s="60"/>
      <c r="AU63204" s="60"/>
      <c r="AV63204" s="60"/>
      <c r="AW63204" s="60"/>
      <c r="AX63204" s="60"/>
      <c r="AY63204" s="60"/>
      <c r="AZ63204" s="60"/>
      <c r="BA63204" s="60"/>
      <c r="BB63204" s="60"/>
      <c r="BC63204" s="61"/>
    </row>
    <row r="63205" spans="43:55">
      <c r="AQ63205" s="64"/>
      <c r="AR63205" s="64"/>
      <c r="AS63205" s="60"/>
      <c r="AT63205" s="60"/>
      <c r="AU63205" s="60"/>
      <c r="AV63205" s="60"/>
      <c r="AW63205" s="60"/>
      <c r="AX63205" s="60"/>
      <c r="AY63205" s="60"/>
      <c r="AZ63205" s="60"/>
      <c r="BA63205" s="60"/>
      <c r="BB63205" s="60"/>
      <c r="BC63205" s="61"/>
    </row>
    <row r="63206" spans="43:55">
      <c r="AQ63206" s="64"/>
      <c r="AR63206" s="64"/>
      <c r="AS63206" s="60"/>
      <c r="AT63206" s="60"/>
      <c r="AU63206" s="60"/>
      <c r="AV63206" s="60"/>
      <c r="AW63206" s="60"/>
      <c r="AX63206" s="60"/>
      <c r="AY63206" s="60"/>
      <c r="AZ63206" s="60"/>
      <c r="BA63206" s="60"/>
      <c r="BB63206" s="60"/>
      <c r="BC63206" s="61"/>
    </row>
    <row r="63207" spans="43:55">
      <c r="AQ63207" s="64"/>
      <c r="AR63207" s="64"/>
      <c r="AS63207" s="60"/>
      <c r="AT63207" s="60"/>
      <c r="AU63207" s="60"/>
      <c r="AV63207" s="60"/>
      <c r="AW63207" s="60"/>
      <c r="AX63207" s="60"/>
      <c r="AY63207" s="60"/>
      <c r="AZ63207" s="60"/>
      <c r="BA63207" s="60"/>
      <c r="BB63207" s="60"/>
      <c r="BC63207" s="61"/>
    </row>
    <row r="63208" spans="43:55">
      <c r="AQ63208" s="64"/>
      <c r="AR63208" s="64"/>
      <c r="AS63208" s="60"/>
      <c r="AT63208" s="60"/>
      <c r="AU63208" s="60"/>
      <c r="AV63208" s="60"/>
      <c r="AW63208" s="60"/>
      <c r="AX63208" s="60"/>
      <c r="AY63208" s="60"/>
      <c r="AZ63208" s="60"/>
      <c r="BA63208" s="60"/>
      <c r="BB63208" s="60"/>
      <c r="BC63208" s="61"/>
    </row>
    <row r="63209" spans="43:55">
      <c r="AQ63209" s="64"/>
      <c r="AR63209" s="64"/>
      <c r="AS63209" s="60"/>
      <c r="AT63209" s="60"/>
      <c r="AU63209" s="60"/>
      <c r="AV63209" s="60"/>
      <c r="AW63209" s="60"/>
      <c r="AX63209" s="60"/>
      <c r="AY63209" s="60"/>
      <c r="AZ63209" s="60"/>
      <c r="BA63209" s="60"/>
      <c r="BB63209" s="60"/>
      <c r="BC63209" s="61"/>
    </row>
    <row r="63210" spans="43:55">
      <c r="AQ63210" s="64"/>
      <c r="AR63210" s="64"/>
      <c r="AS63210" s="60"/>
      <c r="AT63210" s="60"/>
      <c r="AU63210" s="60"/>
      <c r="AV63210" s="60"/>
      <c r="AW63210" s="60"/>
      <c r="AX63210" s="60"/>
      <c r="AY63210" s="60"/>
      <c r="AZ63210" s="60"/>
      <c r="BA63210" s="60"/>
      <c r="BB63210" s="60"/>
      <c r="BC63210" s="61"/>
    </row>
    <row r="63211" spans="43:55">
      <c r="AQ63211" s="64"/>
      <c r="AR63211" s="64"/>
      <c r="AS63211" s="60"/>
      <c r="AT63211" s="60"/>
      <c r="AU63211" s="60"/>
      <c r="AV63211" s="60"/>
      <c r="AW63211" s="60"/>
      <c r="AX63211" s="60"/>
      <c r="AY63211" s="60"/>
      <c r="AZ63211" s="60"/>
      <c r="BA63211" s="60"/>
      <c r="BB63211" s="60"/>
      <c r="BC63211" s="61"/>
    </row>
    <row r="63212" spans="43:55">
      <c r="AQ63212" s="64"/>
      <c r="AR63212" s="64"/>
      <c r="AS63212" s="60"/>
      <c r="AT63212" s="60"/>
      <c r="AU63212" s="60"/>
      <c r="AV63212" s="60"/>
      <c r="AW63212" s="60"/>
      <c r="AX63212" s="60"/>
      <c r="AY63212" s="60"/>
      <c r="AZ63212" s="60"/>
      <c r="BA63212" s="60"/>
      <c r="BB63212" s="60"/>
      <c r="BC63212" s="61"/>
    </row>
    <row r="63213" spans="43:55">
      <c r="AQ63213" s="64"/>
      <c r="AR63213" s="64"/>
      <c r="AS63213" s="60"/>
      <c r="AT63213" s="60"/>
      <c r="AU63213" s="60"/>
      <c r="AV63213" s="60"/>
      <c r="AW63213" s="60"/>
      <c r="AX63213" s="60"/>
      <c r="AY63213" s="60"/>
      <c r="AZ63213" s="60"/>
      <c r="BA63213" s="60"/>
      <c r="BB63213" s="60"/>
      <c r="BC63213" s="61"/>
    </row>
    <row r="63214" spans="43:55">
      <c r="AQ63214" s="64"/>
      <c r="AR63214" s="64"/>
      <c r="AS63214" s="60"/>
      <c r="AT63214" s="60"/>
      <c r="AU63214" s="60"/>
      <c r="AV63214" s="60"/>
      <c r="AW63214" s="60"/>
      <c r="AX63214" s="60"/>
      <c r="AY63214" s="60"/>
      <c r="AZ63214" s="60"/>
      <c r="BA63214" s="60"/>
      <c r="BB63214" s="60"/>
      <c r="BC63214" s="61"/>
    </row>
    <row r="63215" spans="43:55">
      <c r="AQ63215" s="64"/>
      <c r="AR63215" s="64"/>
      <c r="AS63215" s="60"/>
      <c r="AT63215" s="60"/>
      <c r="AU63215" s="60"/>
      <c r="AV63215" s="60"/>
      <c r="AW63215" s="60"/>
      <c r="AX63215" s="60"/>
      <c r="AY63215" s="60"/>
      <c r="AZ63215" s="60"/>
      <c r="BA63215" s="60"/>
      <c r="BB63215" s="60"/>
      <c r="BC63215" s="61"/>
    </row>
    <row r="63216" spans="43:55">
      <c r="AQ63216" s="64"/>
      <c r="AR63216" s="64"/>
      <c r="AS63216" s="60"/>
      <c r="AT63216" s="60"/>
      <c r="AU63216" s="60"/>
      <c r="AV63216" s="60"/>
      <c r="AW63216" s="60"/>
      <c r="AX63216" s="60"/>
      <c r="AY63216" s="60"/>
      <c r="AZ63216" s="60"/>
      <c r="BA63216" s="60"/>
      <c r="BB63216" s="60"/>
      <c r="BC63216" s="61"/>
    </row>
    <row r="63217" spans="43:55">
      <c r="AQ63217" s="64"/>
      <c r="AR63217" s="64"/>
      <c r="AS63217" s="60"/>
      <c r="AT63217" s="60"/>
      <c r="AU63217" s="60"/>
      <c r="AV63217" s="60"/>
      <c r="AW63217" s="60"/>
      <c r="AX63217" s="60"/>
      <c r="AY63217" s="60"/>
      <c r="AZ63217" s="60"/>
      <c r="BA63217" s="60"/>
      <c r="BB63217" s="60"/>
      <c r="BC63217" s="61"/>
    </row>
    <row r="63218" spans="43:55">
      <c r="AQ63218" s="64"/>
      <c r="AR63218" s="64"/>
      <c r="AS63218" s="60"/>
      <c r="AT63218" s="60"/>
      <c r="AU63218" s="60"/>
      <c r="AV63218" s="60"/>
      <c r="AW63218" s="60"/>
      <c r="AX63218" s="60"/>
      <c r="AY63218" s="60"/>
      <c r="AZ63218" s="60"/>
      <c r="BA63218" s="60"/>
      <c r="BB63218" s="60"/>
      <c r="BC63218" s="61"/>
    </row>
    <row r="63219" spans="43:55">
      <c r="AQ63219" s="64"/>
      <c r="AR63219" s="64"/>
      <c r="AS63219" s="60"/>
      <c r="AT63219" s="60"/>
      <c r="AU63219" s="60"/>
      <c r="AV63219" s="60"/>
      <c r="AW63219" s="60"/>
      <c r="AX63219" s="60"/>
      <c r="AY63219" s="60"/>
      <c r="AZ63219" s="60"/>
      <c r="BA63219" s="60"/>
      <c r="BB63219" s="60"/>
      <c r="BC63219" s="61"/>
    </row>
    <row r="63220" spans="43:55">
      <c r="AQ63220" s="64"/>
      <c r="AR63220" s="64"/>
      <c r="AS63220" s="60"/>
      <c r="AT63220" s="60"/>
      <c r="AU63220" s="60"/>
      <c r="AV63220" s="60"/>
      <c r="AW63220" s="60"/>
      <c r="AX63220" s="60"/>
      <c r="AY63220" s="60"/>
      <c r="AZ63220" s="60"/>
      <c r="BA63220" s="60"/>
      <c r="BB63220" s="60"/>
      <c r="BC63220" s="61"/>
    </row>
    <row r="63221" spans="43:55">
      <c r="AQ63221" s="64"/>
      <c r="AR63221" s="64"/>
      <c r="AS63221" s="60"/>
      <c r="AT63221" s="60"/>
      <c r="AU63221" s="60"/>
      <c r="AV63221" s="60"/>
      <c r="AW63221" s="60"/>
      <c r="AX63221" s="60"/>
      <c r="AY63221" s="60"/>
      <c r="AZ63221" s="60"/>
      <c r="BA63221" s="60"/>
      <c r="BB63221" s="60"/>
      <c r="BC63221" s="61"/>
    </row>
    <row r="63222" spans="43:55">
      <c r="AQ63222" s="64"/>
      <c r="AR63222" s="64"/>
      <c r="AS63222" s="60"/>
      <c r="AT63222" s="60"/>
      <c r="AU63222" s="60"/>
      <c r="AV63222" s="60"/>
      <c r="AW63222" s="60"/>
      <c r="AX63222" s="60"/>
      <c r="AY63222" s="60"/>
      <c r="AZ63222" s="60"/>
      <c r="BA63222" s="60"/>
      <c r="BB63222" s="60"/>
      <c r="BC63222" s="61"/>
    </row>
    <row r="63223" spans="43:55">
      <c r="AQ63223" s="64"/>
      <c r="AR63223" s="64"/>
      <c r="AS63223" s="60"/>
      <c r="AT63223" s="60"/>
      <c r="AU63223" s="60"/>
      <c r="AV63223" s="60"/>
      <c r="AW63223" s="60"/>
      <c r="AX63223" s="60"/>
      <c r="AY63223" s="60"/>
      <c r="AZ63223" s="60"/>
      <c r="BA63223" s="60"/>
      <c r="BB63223" s="60"/>
      <c r="BC63223" s="61"/>
    </row>
    <row r="63224" spans="43:55">
      <c r="AQ63224" s="64"/>
      <c r="AR63224" s="64"/>
      <c r="AS63224" s="60"/>
      <c r="AT63224" s="60"/>
      <c r="AU63224" s="60"/>
      <c r="AV63224" s="60"/>
      <c r="AW63224" s="60"/>
      <c r="AX63224" s="60"/>
      <c r="AY63224" s="60"/>
      <c r="AZ63224" s="60"/>
      <c r="BA63224" s="60"/>
      <c r="BB63224" s="60"/>
      <c r="BC63224" s="61"/>
    </row>
    <row r="63225" spans="43:55">
      <c r="AQ63225" s="64"/>
      <c r="AR63225" s="64"/>
      <c r="AS63225" s="60"/>
      <c r="AT63225" s="60"/>
      <c r="AU63225" s="60"/>
      <c r="AV63225" s="60"/>
      <c r="AW63225" s="60"/>
      <c r="AX63225" s="60"/>
      <c r="AY63225" s="60"/>
      <c r="AZ63225" s="60"/>
      <c r="BA63225" s="60"/>
      <c r="BB63225" s="60"/>
      <c r="BC63225" s="61"/>
    </row>
    <row r="63226" spans="43:55">
      <c r="AQ63226" s="64"/>
      <c r="AR63226" s="64"/>
      <c r="AS63226" s="60"/>
      <c r="AT63226" s="60"/>
      <c r="AU63226" s="60"/>
      <c r="AV63226" s="60"/>
      <c r="AW63226" s="60"/>
      <c r="AX63226" s="60"/>
      <c r="AY63226" s="60"/>
      <c r="AZ63226" s="60"/>
      <c r="BA63226" s="60"/>
      <c r="BB63226" s="60"/>
      <c r="BC63226" s="61"/>
    </row>
    <row r="63227" spans="43:55">
      <c r="AQ63227" s="64"/>
      <c r="AR63227" s="64"/>
      <c r="AS63227" s="60"/>
      <c r="AT63227" s="60"/>
      <c r="AU63227" s="60"/>
      <c r="AV63227" s="60"/>
      <c r="AW63227" s="60"/>
      <c r="AX63227" s="60"/>
      <c r="AY63227" s="60"/>
      <c r="AZ63227" s="60"/>
      <c r="BA63227" s="60"/>
      <c r="BB63227" s="60"/>
      <c r="BC63227" s="61"/>
    </row>
    <row r="63228" spans="43:55">
      <c r="AQ63228" s="64"/>
      <c r="AR63228" s="64"/>
      <c r="AS63228" s="60"/>
      <c r="AT63228" s="60"/>
      <c r="AU63228" s="60"/>
      <c r="AV63228" s="60"/>
      <c r="AW63228" s="60"/>
      <c r="AX63228" s="60"/>
      <c r="AY63228" s="60"/>
      <c r="AZ63228" s="60"/>
      <c r="BA63228" s="60"/>
      <c r="BB63228" s="60"/>
      <c r="BC63228" s="61"/>
    </row>
    <row r="63229" spans="43:55">
      <c r="AQ63229" s="64"/>
      <c r="AR63229" s="64"/>
      <c r="AS63229" s="60"/>
      <c r="AT63229" s="60"/>
      <c r="AU63229" s="60"/>
      <c r="AV63229" s="60"/>
      <c r="AW63229" s="60"/>
      <c r="AX63229" s="60"/>
      <c r="AY63229" s="60"/>
      <c r="AZ63229" s="60"/>
      <c r="BA63229" s="60"/>
      <c r="BB63229" s="60"/>
      <c r="BC63229" s="61"/>
    </row>
    <row r="63230" spans="43:55">
      <c r="AQ63230" s="64"/>
      <c r="AR63230" s="64"/>
      <c r="AS63230" s="60"/>
      <c r="AT63230" s="60"/>
      <c r="AU63230" s="60"/>
      <c r="AV63230" s="60"/>
      <c r="AW63230" s="60"/>
      <c r="AX63230" s="60"/>
      <c r="AY63230" s="60"/>
      <c r="AZ63230" s="60"/>
      <c r="BA63230" s="60"/>
      <c r="BB63230" s="60"/>
      <c r="BC63230" s="61"/>
    </row>
    <row r="63231" spans="43:55">
      <c r="AQ63231" s="64"/>
      <c r="AR63231" s="64"/>
      <c r="AS63231" s="60"/>
      <c r="AT63231" s="60"/>
      <c r="AU63231" s="60"/>
      <c r="AV63231" s="60"/>
      <c r="AW63231" s="60"/>
      <c r="AX63231" s="60"/>
      <c r="AY63231" s="60"/>
      <c r="AZ63231" s="60"/>
      <c r="BA63231" s="60"/>
      <c r="BB63231" s="60"/>
      <c r="BC63231" s="61"/>
    </row>
    <row r="63232" spans="43:55">
      <c r="AQ63232" s="64"/>
      <c r="AR63232" s="64"/>
      <c r="AS63232" s="60"/>
      <c r="AT63232" s="60"/>
      <c r="AU63232" s="60"/>
      <c r="AV63232" s="60"/>
      <c r="AW63232" s="60"/>
      <c r="AX63232" s="60"/>
      <c r="AY63232" s="60"/>
      <c r="AZ63232" s="60"/>
      <c r="BA63232" s="60"/>
      <c r="BB63232" s="60"/>
      <c r="BC63232" s="61"/>
    </row>
    <row r="63233" spans="43:55">
      <c r="AQ63233" s="64"/>
      <c r="AR63233" s="64"/>
      <c r="AS63233" s="60"/>
      <c r="AT63233" s="60"/>
      <c r="AU63233" s="60"/>
      <c r="AV63233" s="60"/>
      <c r="AW63233" s="60"/>
      <c r="AX63233" s="60"/>
      <c r="AY63233" s="60"/>
      <c r="AZ63233" s="60"/>
      <c r="BA63233" s="60"/>
      <c r="BB63233" s="60"/>
      <c r="BC63233" s="61"/>
    </row>
    <row r="63234" spans="43:55">
      <c r="AQ63234" s="64"/>
      <c r="AR63234" s="64"/>
      <c r="AS63234" s="60"/>
      <c r="AT63234" s="60"/>
      <c r="AU63234" s="60"/>
      <c r="AV63234" s="60"/>
      <c r="AW63234" s="60"/>
      <c r="AX63234" s="60"/>
      <c r="AY63234" s="60"/>
      <c r="AZ63234" s="60"/>
      <c r="BA63234" s="60"/>
      <c r="BB63234" s="60"/>
      <c r="BC63234" s="61"/>
    </row>
    <row r="63235" spans="43:55">
      <c r="AQ63235" s="64"/>
      <c r="AR63235" s="64"/>
      <c r="AS63235" s="60"/>
      <c r="AT63235" s="60"/>
      <c r="AU63235" s="60"/>
      <c r="AV63235" s="60"/>
      <c r="AW63235" s="60"/>
      <c r="AX63235" s="60"/>
      <c r="AY63235" s="60"/>
      <c r="AZ63235" s="60"/>
      <c r="BA63235" s="60"/>
      <c r="BB63235" s="60"/>
      <c r="BC63235" s="61"/>
    </row>
    <row r="63236" spans="43:55">
      <c r="AQ63236" s="64"/>
      <c r="AR63236" s="64"/>
      <c r="AS63236" s="60"/>
      <c r="AT63236" s="60"/>
      <c r="AU63236" s="60"/>
      <c r="AV63236" s="60"/>
      <c r="AW63236" s="60"/>
      <c r="AX63236" s="60"/>
      <c r="AY63236" s="60"/>
      <c r="AZ63236" s="60"/>
      <c r="BA63236" s="60"/>
      <c r="BB63236" s="60"/>
      <c r="BC63236" s="61"/>
    </row>
    <row r="63237" spans="43:55">
      <c r="AQ63237" s="64"/>
      <c r="AR63237" s="64"/>
      <c r="AS63237" s="60"/>
      <c r="AT63237" s="60"/>
      <c r="AU63237" s="60"/>
      <c r="AV63237" s="60"/>
      <c r="AW63237" s="60"/>
      <c r="AX63237" s="60"/>
      <c r="AY63237" s="60"/>
      <c r="AZ63237" s="60"/>
      <c r="BA63237" s="60"/>
      <c r="BB63237" s="60"/>
      <c r="BC63237" s="61"/>
    </row>
    <row r="63238" spans="43:55">
      <c r="AQ63238" s="64"/>
      <c r="AR63238" s="64"/>
      <c r="AS63238" s="60"/>
      <c r="AT63238" s="60"/>
      <c r="AU63238" s="60"/>
      <c r="AV63238" s="60"/>
      <c r="AW63238" s="60"/>
      <c r="AX63238" s="60"/>
      <c r="AY63238" s="60"/>
      <c r="AZ63238" s="60"/>
      <c r="BA63238" s="60"/>
      <c r="BB63238" s="60"/>
      <c r="BC63238" s="61"/>
    </row>
    <row r="63239" spans="43:55">
      <c r="AQ63239" s="64"/>
      <c r="AR63239" s="64"/>
      <c r="AS63239" s="60"/>
      <c r="AT63239" s="60"/>
      <c r="AU63239" s="60"/>
      <c r="AV63239" s="60"/>
      <c r="AW63239" s="60"/>
      <c r="AX63239" s="60"/>
      <c r="AY63239" s="60"/>
      <c r="AZ63239" s="60"/>
      <c r="BA63239" s="60"/>
      <c r="BB63239" s="60"/>
      <c r="BC63239" s="61"/>
    </row>
    <row r="63240" spans="43:55">
      <c r="AQ63240" s="64"/>
      <c r="AR63240" s="64"/>
      <c r="AS63240" s="60"/>
      <c r="AT63240" s="60"/>
      <c r="AU63240" s="60"/>
      <c r="AV63240" s="60"/>
      <c r="AW63240" s="60"/>
      <c r="AX63240" s="60"/>
      <c r="AY63240" s="60"/>
      <c r="AZ63240" s="60"/>
      <c r="BA63240" s="60"/>
      <c r="BB63240" s="60"/>
      <c r="BC63240" s="61"/>
    </row>
    <row r="63241" spans="43:55">
      <c r="AQ63241" s="64"/>
      <c r="AR63241" s="64"/>
      <c r="AS63241" s="60"/>
      <c r="AT63241" s="60"/>
      <c r="AU63241" s="60"/>
      <c r="AV63241" s="60"/>
      <c r="AW63241" s="60"/>
      <c r="AX63241" s="60"/>
      <c r="AY63241" s="60"/>
      <c r="AZ63241" s="60"/>
      <c r="BA63241" s="60"/>
      <c r="BB63241" s="60"/>
      <c r="BC63241" s="61"/>
    </row>
    <row r="63242" spans="43:55">
      <c r="AQ63242" s="64"/>
      <c r="AR63242" s="64"/>
      <c r="AS63242" s="60"/>
      <c r="AT63242" s="60"/>
      <c r="AU63242" s="60"/>
      <c r="AV63242" s="60"/>
      <c r="AW63242" s="60"/>
      <c r="AX63242" s="60"/>
      <c r="AY63242" s="60"/>
      <c r="AZ63242" s="60"/>
      <c r="BA63242" s="60"/>
      <c r="BB63242" s="60"/>
      <c r="BC63242" s="61"/>
    </row>
    <row r="63243" spans="43:55">
      <c r="AQ63243" s="64"/>
      <c r="AR63243" s="64"/>
      <c r="AS63243" s="60"/>
      <c r="AT63243" s="60"/>
      <c r="AU63243" s="60"/>
      <c r="AV63243" s="60"/>
      <c r="AW63243" s="60"/>
      <c r="AX63243" s="60"/>
      <c r="AY63243" s="60"/>
      <c r="AZ63243" s="60"/>
      <c r="BA63243" s="60"/>
      <c r="BB63243" s="60"/>
      <c r="BC63243" s="61"/>
    </row>
    <row r="63244" spans="43:55">
      <c r="AQ63244" s="64"/>
      <c r="AR63244" s="64"/>
      <c r="AS63244" s="60"/>
      <c r="AT63244" s="60"/>
      <c r="AU63244" s="60"/>
      <c r="AV63244" s="60"/>
      <c r="AW63244" s="60"/>
      <c r="AX63244" s="60"/>
      <c r="AY63244" s="60"/>
      <c r="AZ63244" s="60"/>
      <c r="BA63244" s="60"/>
      <c r="BB63244" s="60"/>
      <c r="BC63244" s="61"/>
    </row>
    <row r="63245" spans="43:55">
      <c r="AQ63245" s="64"/>
      <c r="AR63245" s="64"/>
      <c r="AS63245" s="60"/>
      <c r="AT63245" s="60"/>
      <c r="AU63245" s="60"/>
      <c r="AV63245" s="60"/>
      <c r="AW63245" s="60"/>
      <c r="AX63245" s="60"/>
      <c r="AY63245" s="60"/>
      <c r="AZ63245" s="60"/>
      <c r="BA63245" s="60"/>
      <c r="BB63245" s="60"/>
      <c r="BC63245" s="61"/>
    </row>
    <row r="63246" spans="43:55">
      <c r="AQ63246" s="64"/>
      <c r="AR63246" s="64"/>
      <c r="AS63246" s="60"/>
      <c r="AT63246" s="60"/>
      <c r="AU63246" s="60"/>
      <c r="AV63246" s="60"/>
      <c r="AW63246" s="60"/>
      <c r="AX63246" s="60"/>
      <c r="AY63246" s="60"/>
      <c r="AZ63246" s="60"/>
      <c r="BA63246" s="60"/>
      <c r="BB63246" s="60"/>
      <c r="BC63246" s="61"/>
    </row>
    <row r="63247" spans="43:55">
      <c r="AQ63247" s="64"/>
      <c r="AR63247" s="64"/>
      <c r="AS63247" s="60"/>
      <c r="AT63247" s="60"/>
      <c r="AU63247" s="60"/>
      <c r="AV63247" s="60"/>
      <c r="AW63247" s="60"/>
      <c r="AX63247" s="60"/>
      <c r="AY63247" s="60"/>
      <c r="AZ63247" s="60"/>
      <c r="BA63247" s="60"/>
      <c r="BB63247" s="60"/>
      <c r="BC63247" s="61"/>
    </row>
    <row r="63248" spans="43:55">
      <c r="AQ63248" s="64"/>
      <c r="AR63248" s="64"/>
      <c r="AS63248" s="60"/>
      <c r="AT63248" s="60"/>
      <c r="AU63248" s="60"/>
      <c r="AV63248" s="60"/>
      <c r="AW63248" s="60"/>
      <c r="AX63248" s="60"/>
      <c r="AY63248" s="60"/>
      <c r="AZ63248" s="60"/>
      <c r="BA63248" s="60"/>
      <c r="BB63248" s="60"/>
      <c r="BC63248" s="61"/>
    </row>
    <row r="63249" spans="43:55">
      <c r="AQ63249" s="64"/>
      <c r="AR63249" s="64"/>
      <c r="AS63249" s="60"/>
      <c r="AT63249" s="60"/>
      <c r="AU63249" s="60"/>
      <c r="AV63249" s="60"/>
      <c r="AW63249" s="60"/>
      <c r="AX63249" s="60"/>
      <c r="AY63249" s="60"/>
      <c r="AZ63249" s="60"/>
      <c r="BA63249" s="60"/>
      <c r="BB63249" s="60"/>
      <c r="BC63249" s="61"/>
    </row>
    <row r="63250" spans="43:55">
      <c r="AQ63250" s="64"/>
      <c r="AR63250" s="64"/>
      <c r="AS63250" s="60"/>
      <c r="AT63250" s="60"/>
      <c r="AU63250" s="60"/>
      <c r="AV63250" s="60"/>
      <c r="AW63250" s="60"/>
      <c r="AX63250" s="60"/>
      <c r="AY63250" s="60"/>
      <c r="AZ63250" s="60"/>
      <c r="BA63250" s="60"/>
      <c r="BB63250" s="60"/>
      <c r="BC63250" s="61"/>
    </row>
    <row r="63251" spans="43:55">
      <c r="AQ63251" s="64"/>
      <c r="AR63251" s="64"/>
      <c r="AS63251" s="60"/>
      <c r="AT63251" s="60"/>
      <c r="AU63251" s="60"/>
      <c r="AV63251" s="60"/>
      <c r="AW63251" s="60"/>
      <c r="AX63251" s="60"/>
      <c r="AY63251" s="60"/>
      <c r="AZ63251" s="60"/>
      <c r="BA63251" s="60"/>
      <c r="BB63251" s="60"/>
      <c r="BC63251" s="61"/>
    </row>
    <row r="63252" spans="43:55">
      <c r="AQ63252" s="64"/>
      <c r="AR63252" s="64"/>
      <c r="AS63252" s="60"/>
      <c r="AT63252" s="60"/>
      <c r="AU63252" s="60"/>
      <c r="AV63252" s="60"/>
      <c r="AW63252" s="60"/>
      <c r="AX63252" s="60"/>
      <c r="AY63252" s="60"/>
      <c r="AZ63252" s="60"/>
      <c r="BA63252" s="60"/>
      <c r="BB63252" s="60"/>
      <c r="BC63252" s="61"/>
    </row>
    <row r="63253" spans="43:55">
      <c r="AQ63253" s="64"/>
      <c r="AR63253" s="64"/>
      <c r="AS63253" s="60"/>
      <c r="AT63253" s="60"/>
      <c r="AU63253" s="60"/>
      <c r="AV63253" s="60"/>
      <c r="AW63253" s="60"/>
      <c r="AX63253" s="60"/>
      <c r="AY63253" s="60"/>
      <c r="AZ63253" s="60"/>
      <c r="BA63253" s="60"/>
      <c r="BB63253" s="60"/>
      <c r="BC63253" s="61"/>
    </row>
    <row r="63254" spans="43:55">
      <c r="AQ63254" s="64"/>
      <c r="AR63254" s="64"/>
      <c r="AS63254" s="60"/>
      <c r="AT63254" s="60"/>
      <c r="AU63254" s="60"/>
      <c r="AV63254" s="60"/>
      <c r="AW63254" s="60"/>
      <c r="AX63254" s="60"/>
      <c r="AY63254" s="60"/>
      <c r="AZ63254" s="60"/>
      <c r="BA63254" s="60"/>
      <c r="BB63254" s="60"/>
      <c r="BC63254" s="61"/>
    </row>
    <row r="63255" spans="43:55">
      <c r="AQ63255" s="64"/>
      <c r="AR63255" s="64"/>
      <c r="AS63255" s="60"/>
      <c r="AT63255" s="60"/>
      <c r="AU63255" s="60"/>
      <c r="AV63255" s="60"/>
      <c r="AW63255" s="60"/>
      <c r="AX63255" s="60"/>
      <c r="AY63255" s="60"/>
      <c r="AZ63255" s="60"/>
      <c r="BA63255" s="60"/>
      <c r="BB63255" s="60"/>
      <c r="BC63255" s="61"/>
    </row>
    <row r="63256" spans="43:55">
      <c r="AQ63256" s="64"/>
      <c r="AR63256" s="64"/>
      <c r="AS63256" s="60"/>
      <c r="AT63256" s="60"/>
      <c r="AU63256" s="60"/>
      <c r="AV63256" s="60"/>
      <c r="AW63256" s="60"/>
      <c r="AX63256" s="60"/>
      <c r="AY63256" s="60"/>
      <c r="AZ63256" s="60"/>
      <c r="BA63256" s="60"/>
      <c r="BB63256" s="60"/>
      <c r="BC63256" s="61"/>
    </row>
    <row r="63257" spans="43:55">
      <c r="AQ63257" s="64"/>
      <c r="AR63257" s="64"/>
      <c r="AS63257" s="60"/>
      <c r="AT63257" s="60"/>
      <c r="AU63257" s="60"/>
      <c r="AV63257" s="60"/>
      <c r="AW63257" s="60"/>
      <c r="AX63257" s="60"/>
      <c r="AY63257" s="60"/>
      <c r="AZ63257" s="60"/>
      <c r="BA63257" s="60"/>
      <c r="BB63257" s="60"/>
      <c r="BC63257" s="61"/>
    </row>
    <row r="63258" spans="43:55">
      <c r="AQ63258" s="64"/>
      <c r="AR63258" s="64"/>
      <c r="AS63258" s="60"/>
      <c r="AT63258" s="60"/>
      <c r="AU63258" s="60"/>
      <c r="AV63258" s="60"/>
      <c r="AW63258" s="60"/>
      <c r="AX63258" s="60"/>
      <c r="AY63258" s="60"/>
      <c r="AZ63258" s="60"/>
      <c r="BA63258" s="60"/>
      <c r="BB63258" s="60"/>
      <c r="BC63258" s="61"/>
    </row>
    <row r="63259" spans="43:55">
      <c r="AQ63259" s="64"/>
      <c r="AR63259" s="64"/>
      <c r="AS63259" s="60"/>
      <c r="AT63259" s="60"/>
      <c r="AU63259" s="60"/>
      <c r="AV63259" s="60"/>
      <c r="AW63259" s="60"/>
      <c r="AX63259" s="60"/>
      <c r="AY63259" s="60"/>
      <c r="AZ63259" s="60"/>
      <c r="BA63259" s="60"/>
      <c r="BB63259" s="60"/>
      <c r="BC63259" s="61"/>
    </row>
    <row r="63260" spans="43:55">
      <c r="AQ63260" s="64"/>
      <c r="AR63260" s="64"/>
      <c r="AS63260" s="60"/>
      <c r="AT63260" s="60"/>
      <c r="AU63260" s="60"/>
      <c r="AV63260" s="60"/>
      <c r="AW63260" s="60"/>
      <c r="AX63260" s="60"/>
      <c r="AY63260" s="60"/>
      <c r="AZ63260" s="60"/>
      <c r="BA63260" s="60"/>
      <c r="BB63260" s="60"/>
      <c r="BC63260" s="61"/>
    </row>
    <row r="63261" spans="43:55">
      <c r="AQ63261" s="64"/>
      <c r="AR63261" s="64"/>
      <c r="AS63261" s="60"/>
      <c r="AT63261" s="60"/>
      <c r="AU63261" s="60"/>
      <c r="AV63261" s="60"/>
      <c r="AW63261" s="60"/>
      <c r="AX63261" s="60"/>
      <c r="AY63261" s="60"/>
      <c r="AZ63261" s="60"/>
      <c r="BA63261" s="60"/>
      <c r="BB63261" s="60"/>
      <c r="BC63261" s="61"/>
    </row>
    <row r="63262" spans="43:55">
      <c r="AQ63262" s="64"/>
      <c r="AR63262" s="64"/>
      <c r="AS63262" s="60"/>
      <c r="AT63262" s="60"/>
      <c r="AU63262" s="60"/>
      <c r="AV63262" s="60"/>
      <c r="AW63262" s="60"/>
      <c r="AX63262" s="60"/>
      <c r="AY63262" s="60"/>
      <c r="AZ63262" s="60"/>
      <c r="BA63262" s="60"/>
      <c r="BB63262" s="60"/>
      <c r="BC63262" s="61"/>
    </row>
    <row r="63263" spans="43:55">
      <c r="AQ63263" s="64"/>
      <c r="AR63263" s="64"/>
      <c r="AS63263" s="60"/>
      <c r="AT63263" s="60"/>
      <c r="AU63263" s="60"/>
      <c r="AV63263" s="60"/>
      <c r="AW63263" s="60"/>
      <c r="AX63263" s="60"/>
      <c r="AY63263" s="60"/>
      <c r="AZ63263" s="60"/>
      <c r="BA63263" s="60"/>
      <c r="BB63263" s="60"/>
      <c r="BC63263" s="61"/>
    </row>
    <row r="63264" spans="43:55">
      <c r="AQ63264" s="64"/>
      <c r="AR63264" s="64"/>
      <c r="AS63264" s="60"/>
      <c r="AT63264" s="60"/>
      <c r="AU63264" s="60"/>
      <c r="AV63264" s="60"/>
      <c r="AW63264" s="60"/>
      <c r="AX63264" s="60"/>
      <c r="AY63264" s="60"/>
      <c r="AZ63264" s="60"/>
      <c r="BA63264" s="60"/>
      <c r="BB63264" s="60"/>
      <c r="BC63264" s="61"/>
    </row>
    <row r="63265" spans="43:55">
      <c r="AQ63265" s="64"/>
      <c r="AR63265" s="64"/>
      <c r="AS63265" s="60"/>
      <c r="AT63265" s="60"/>
      <c r="AU63265" s="60"/>
      <c r="AV63265" s="60"/>
      <c r="AW63265" s="60"/>
      <c r="AX63265" s="60"/>
      <c r="AY63265" s="60"/>
      <c r="AZ63265" s="60"/>
      <c r="BA63265" s="60"/>
      <c r="BB63265" s="60"/>
      <c r="BC63265" s="61"/>
    </row>
    <row r="63266" spans="43:55">
      <c r="AQ63266" s="64"/>
      <c r="AR63266" s="64"/>
      <c r="AS63266" s="60"/>
      <c r="AT63266" s="60"/>
      <c r="AU63266" s="60"/>
      <c r="AV63266" s="60"/>
      <c r="AW63266" s="60"/>
      <c r="AX63266" s="60"/>
      <c r="AY63266" s="60"/>
      <c r="AZ63266" s="60"/>
      <c r="BA63266" s="60"/>
      <c r="BB63266" s="60"/>
      <c r="BC63266" s="61"/>
    </row>
    <row r="63267" spans="43:55">
      <c r="AQ63267" s="64"/>
      <c r="AR63267" s="64"/>
      <c r="AS63267" s="60"/>
      <c r="AT63267" s="60"/>
      <c r="AU63267" s="60"/>
      <c r="AV63267" s="60"/>
      <c r="AW63267" s="60"/>
      <c r="AX63267" s="60"/>
      <c r="AY63267" s="60"/>
      <c r="AZ63267" s="60"/>
      <c r="BA63267" s="60"/>
      <c r="BB63267" s="60"/>
      <c r="BC63267" s="61"/>
    </row>
    <row r="63268" spans="43:55">
      <c r="AQ63268" s="64"/>
      <c r="AR63268" s="64"/>
      <c r="AS63268" s="60"/>
      <c r="AT63268" s="60"/>
      <c r="AU63268" s="60"/>
      <c r="AV63268" s="60"/>
      <c r="AW63268" s="60"/>
      <c r="AX63268" s="60"/>
      <c r="AY63268" s="60"/>
      <c r="AZ63268" s="60"/>
      <c r="BA63268" s="60"/>
      <c r="BB63268" s="60"/>
      <c r="BC63268" s="61"/>
    </row>
    <row r="63269" spans="43:55">
      <c r="AQ63269" s="64"/>
      <c r="AR63269" s="64"/>
      <c r="AS63269" s="60"/>
      <c r="AT63269" s="60"/>
      <c r="AU63269" s="60"/>
      <c r="AV63269" s="60"/>
      <c r="AW63269" s="60"/>
      <c r="AX63269" s="60"/>
      <c r="AY63269" s="60"/>
      <c r="AZ63269" s="60"/>
      <c r="BA63269" s="60"/>
      <c r="BB63269" s="60"/>
      <c r="BC63269" s="61"/>
    </row>
    <row r="63270" spans="43:55">
      <c r="AQ63270" s="64"/>
      <c r="AR63270" s="64"/>
      <c r="AS63270" s="60"/>
      <c r="AT63270" s="60"/>
      <c r="AU63270" s="60"/>
      <c r="AV63270" s="60"/>
      <c r="AW63270" s="60"/>
      <c r="AX63270" s="60"/>
      <c r="AY63270" s="60"/>
      <c r="AZ63270" s="60"/>
      <c r="BA63270" s="60"/>
      <c r="BB63270" s="60"/>
      <c r="BC63270" s="61"/>
    </row>
    <row r="63271" spans="43:55">
      <c r="AQ63271" s="64"/>
      <c r="AR63271" s="64"/>
      <c r="AS63271" s="60"/>
      <c r="AT63271" s="60"/>
      <c r="AU63271" s="60"/>
      <c r="AV63271" s="60"/>
      <c r="AW63271" s="60"/>
      <c r="AX63271" s="60"/>
      <c r="AY63271" s="60"/>
      <c r="AZ63271" s="60"/>
      <c r="BA63271" s="60"/>
      <c r="BB63271" s="60"/>
      <c r="BC63271" s="61"/>
    </row>
    <row r="63272" spans="43:55">
      <c r="AQ63272" s="64"/>
      <c r="AR63272" s="64"/>
      <c r="AS63272" s="60"/>
      <c r="AT63272" s="60"/>
      <c r="AU63272" s="60"/>
      <c r="AV63272" s="60"/>
      <c r="AW63272" s="60"/>
      <c r="AX63272" s="60"/>
      <c r="AY63272" s="60"/>
      <c r="AZ63272" s="60"/>
      <c r="BA63272" s="60"/>
      <c r="BB63272" s="60"/>
      <c r="BC63272" s="61"/>
    </row>
    <row r="63273" spans="43:55">
      <c r="AQ63273" s="64"/>
      <c r="AR63273" s="64"/>
      <c r="AS63273" s="60"/>
      <c r="AT63273" s="60"/>
      <c r="AU63273" s="60"/>
      <c r="AV63273" s="60"/>
      <c r="AW63273" s="60"/>
      <c r="AX63273" s="60"/>
      <c r="AY63273" s="60"/>
      <c r="AZ63273" s="60"/>
      <c r="BA63273" s="60"/>
      <c r="BB63273" s="60"/>
      <c r="BC63273" s="61"/>
    </row>
    <row r="63274" spans="43:55">
      <c r="AQ63274" s="64"/>
      <c r="AR63274" s="64"/>
      <c r="AS63274" s="60"/>
      <c r="AT63274" s="60"/>
      <c r="AU63274" s="60"/>
      <c r="AV63274" s="60"/>
      <c r="AW63274" s="60"/>
      <c r="AX63274" s="60"/>
      <c r="AY63274" s="60"/>
      <c r="AZ63274" s="60"/>
      <c r="BA63274" s="60"/>
      <c r="BB63274" s="60"/>
      <c r="BC63274" s="61"/>
    </row>
    <row r="63275" spans="43:55">
      <c r="AQ63275" s="64"/>
      <c r="AR63275" s="64"/>
      <c r="AS63275" s="60"/>
      <c r="AT63275" s="60"/>
      <c r="AU63275" s="60"/>
      <c r="AV63275" s="60"/>
      <c r="AW63275" s="60"/>
      <c r="AX63275" s="60"/>
      <c r="AY63275" s="60"/>
      <c r="AZ63275" s="60"/>
      <c r="BA63275" s="60"/>
      <c r="BB63275" s="60"/>
      <c r="BC63275" s="61"/>
    </row>
    <row r="63276" spans="43:55">
      <c r="AQ63276" s="64"/>
      <c r="AR63276" s="64"/>
      <c r="AS63276" s="60"/>
      <c r="AT63276" s="60"/>
      <c r="AU63276" s="60"/>
      <c r="AV63276" s="60"/>
      <c r="AW63276" s="60"/>
      <c r="AX63276" s="60"/>
      <c r="AY63276" s="60"/>
      <c r="AZ63276" s="60"/>
      <c r="BA63276" s="60"/>
      <c r="BB63276" s="60"/>
      <c r="BC63276" s="61"/>
    </row>
    <row r="63277" spans="43:55">
      <c r="AQ63277" s="64"/>
      <c r="AR63277" s="64"/>
      <c r="AS63277" s="60"/>
      <c r="AT63277" s="60"/>
      <c r="AU63277" s="60"/>
      <c r="AV63277" s="60"/>
      <c r="AW63277" s="60"/>
      <c r="AX63277" s="60"/>
      <c r="AY63277" s="60"/>
      <c r="AZ63277" s="60"/>
      <c r="BA63277" s="60"/>
      <c r="BB63277" s="60"/>
      <c r="BC63277" s="61"/>
    </row>
    <row r="63278" spans="43:55">
      <c r="AQ63278" s="64"/>
      <c r="AR63278" s="64"/>
      <c r="AS63278" s="60"/>
      <c r="AT63278" s="60"/>
      <c r="AU63278" s="60"/>
      <c r="AV63278" s="60"/>
      <c r="AW63278" s="60"/>
      <c r="AX63278" s="60"/>
      <c r="AY63278" s="60"/>
      <c r="AZ63278" s="60"/>
      <c r="BA63278" s="60"/>
      <c r="BB63278" s="60"/>
      <c r="BC63278" s="61"/>
    </row>
    <row r="63279" spans="43:55">
      <c r="AQ63279" s="64"/>
      <c r="AR63279" s="64"/>
      <c r="AS63279" s="60"/>
      <c r="AT63279" s="60"/>
      <c r="AU63279" s="60"/>
      <c r="AV63279" s="60"/>
      <c r="AW63279" s="60"/>
      <c r="AX63279" s="60"/>
      <c r="AY63279" s="60"/>
      <c r="AZ63279" s="60"/>
      <c r="BA63279" s="60"/>
      <c r="BB63279" s="60"/>
      <c r="BC63279" s="61"/>
    </row>
    <row r="63280" spans="43:55">
      <c r="AQ63280" s="64"/>
      <c r="AR63280" s="64"/>
      <c r="AS63280" s="60"/>
      <c r="AT63280" s="60"/>
      <c r="AU63280" s="60"/>
      <c r="AV63280" s="60"/>
      <c r="AW63280" s="60"/>
      <c r="AX63280" s="60"/>
      <c r="AY63280" s="60"/>
      <c r="AZ63280" s="60"/>
      <c r="BA63280" s="60"/>
      <c r="BB63280" s="60"/>
      <c r="BC63280" s="61"/>
    </row>
    <row r="63281" spans="43:55">
      <c r="AQ63281" s="64"/>
      <c r="AR63281" s="64"/>
      <c r="AS63281" s="60"/>
      <c r="AT63281" s="60"/>
      <c r="AU63281" s="60"/>
      <c r="AV63281" s="60"/>
      <c r="AW63281" s="60"/>
      <c r="AX63281" s="60"/>
      <c r="AY63281" s="60"/>
      <c r="AZ63281" s="60"/>
      <c r="BA63281" s="60"/>
      <c r="BB63281" s="60"/>
      <c r="BC63281" s="61"/>
    </row>
    <row r="63282" spans="43:55">
      <c r="AQ63282" s="64"/>
      <c r="AR63282" s="64"/>
      <c r="AS63282" s="60"/>
      <c r="AT63282" s="60"/>
      <c r="AU63282" s="60"/>
      <c r="AV63282" s="60"/>
      <c r="AW63282" s="60"/>
      <c r="AX63282" s="60"/>
      <c r="AY63282" s="60"/>
      <c r="AZ63282" s="60"/>
      <c r="BA63282" s="60"/>
      <c r="BB63282" s="60"/>
      <c r="BC63282" s="61"/>
    </row>
    <row r="63283" spans="43:55">
      <c r="AQ63283" s="64"/>
      <c r="AR63283" s="64"/>
      <c r="AS63283" s="60"/>
      <c r="AT63283" s="60"/>
      <c r="AU63283" s="60"/>
      <c r="AV63283" s="60"/>
      <c r="AW63283" s="60"/>
      <c r="AX63283" s="60"/>
      <c r="AY63283" s="60"/>
      <c r="AZ63283" s="60"/>
      <c r="BA63283" s="60"/>
      <c r="BB63283" s="60"/>
      <c r="BC63283" s="61"/>
    </row>
    <row r="63284" spans="43:55">
      <c r="AQ63284" s="64"/>
      <c r="AR63284" s="64"/>
      <c r="AS63284" s="60"/>
      <c r="AT63284" s="60"/>
      <c r="AU63284" s="60"/>
      <c r="AV63284" s="60"/>
      <c r="AW63284" s="60"/>
      <c r="AX63284" s="60"/>
      <c r="AY63284" s="60"/>
      <c r="AZ63284" s="60"/>
      <c r="BA63284" s="60"/>
      <c r="BB63284" s="60"/>
      <c r="BC63284" s="61"/>
    </row>
    <row r="63285" spans="43:55">
      <c r="AQ63285" s="64"/>
      <c r="AR63285" s="64"/>
      <c r="AS63285" s="60"/>
      <c r="AT63285" s="60"/>
      <c r="AU63285" s="60"/>
      <c r="AV63285" s="60"/>
      <c r="AW63285" s="60"/>
      <c r="AX63285" s="60"/>
      <c r="AY63285" s="60"/>
      <c r="AZ63285" s="60"/>
      <c r="BA63285" s="60"/>
      <c r="BB63285" s="60"/>
      <c r="BC63285" s="61"/>
    </row>
    <row r="63286" spans="43:55">
      <c r="AQ63286" s="64"/>
      <c r="AR63286" s="64"/>
      <c r="AS63286" s="60"/>
      <c r="AT63286" s="60"/>
      <c r="AU63286" s="60"/>
      <c r="AV63286" s="60"/>
      <c r="AW63286" s="60"/>
      <c r="AX63286" s="60"/>
      <c r="AY63286" s="60"/>
      <c r="AZ63286" s="60"/>
      <c r="BA63286" s="60"/>
      <c r="BB63286" s="60"/>
      <c r="BC63286" s="61"/>
    </row>
    <row r="63287" spans="43:55">
      <c r="AQ63287" s="64"/>
      <c r="AR63287" s="64"/>
      <c r="AS63287" s="60"/>
      <c r="AT63287" s="60"/>
      <c r="AU63287" s="60"/>
      <c r="AV63287" s="60"/>
      <c r="AW63287" s="60"/>
      <c r="AX63287" s="60"/>
      <c r="AY63287" s="60"/>
      <c r="AZ63287" s="60"/>
      <c r="BA63287" s="60"/>
      <c r="BB63287" s="60"/>
      <c r="BC63287" s="61"/>
    </row>
    <row r="63288" spans="43:55">
      <c r="AQ63288" s="64"/>
      <c r="AR63288" s="64"/>
      <c r="AS63288" s="60"/>
      <c r="AT63288" s="60"/>
      <c r="AU63288" s="60"/>
      <c r="AV63288" s="60"/>
      <c r="AW63288" s="60"/>
      <c r="AX63288" s="60"/>
      <c r="AY63288" s="60"/>
      <c r="AZ63288" s="60"/>
      <c r="BA63288" s="60"/>
      <c r="BB63288" s="60"/>
      <c r="BC63288" s="61"/>
    </row>
    <row r="63289" spans="43:55">
      <c r="AQ63289" s="64"/>
      <c r="AR63289" s="64"/>
      <c r="AS63289" s="60"/>
      <c r="AT63289" s="60"/>
      <c r="AU63289" s="60"/>
      <c r="AV63289" s="60"/>
      <c r="AW63289" s="60"/>
      <c r="AX63289" s="60"/>
      <c r="AY63289" s="60"/>
      <c r="AZ63289" s="60"/>
      <c r="BA63289" s="60"/>
      <c r="BB63289" s="60"/>
      <c r="BC63289" s="61"/>
    </row>
    <row r="63290" spans="43:55">
      <c r="AQ63290" s="64"/>
      <c r="AR63290" s="64"/>
      <c r="AS63290" s="60"/>
      <c r="AT63290" s="60"/>
      <c r="AU63290" s="60"/>
      <c r="AV63290" s="60"/>
      <c r="AW63290" s="60"/>
      <c r="AX63290" s="60"/>
      <c r="AY63290" s="60"/>
      <c r="AZ63290" s="60"/>
      <c r="BA63290" s="60"/>
      <c r="BB63290" s="60"/>
      <c r="BC63290" s="61"/>
    </row>
    <row r="63291" spans="43:55">
      <c r="AQ63291" s="64"/>
      <c r="AR63291" s="64"/>
      <c r="AS63291" s="60"/>
      <c r="AT63291" s="60"/>
      <c r="AU63291" s="60"/>
      <c r="AV63291" s="60"/>
      <c r="AW63291" s="60"/>
      <c r="AX63291" s="60"/>
      <c r="AY63291" s="60"/>
      <c r="AZ63291" s="60"/>
      <c r="BA63291" s="60"/>
      <c r="BB63291" s="60"/>
      <c r="BC63291" s="61"/>
    </row>
    <row r="63292" spans="43:55">
      <c r="AQ63292" s="64"/>
      <c r="AR63292" s="64"/>
      <c r="AS63292" s="60"/>
      <c r="AT63292" s="60"/>
      <c r="AU63292" s="60"/>
      <c r="AV63292" s="60"/>
      <c r="AW63292" s="60"/>
      <c r="AX63292" s="60"/>
      <c r="AY63292" s="60"/>
      <c r="AZ63292" s="60"/>
      <c r="BA63292" s="60"/>
      <c r="BB63292" s="60"/>
      <c r="BC63292" s="61"/>
    </row>
    <row r="63293" spans="43:55">
      <c r="AQ63293" s="64"/>
      <c r="AR63293" s="64"/>
      <c r="AS63293" s="60"/>
      <c r="AT63293" s="60"/>
      <c r="AU63293" s="60"/>
      <c r="AV63293" s="60"/>
      <c r="AW63293" s="60"/>
      <c r="AX63293" s="60"/>
      <c r="AY63293" s="60"/>
      <c r="AZ63293" s="60"/>
      <c r="BA63293" s="60"/>
      <c r="BB63293" s="60"/>
      <c r="BC63293" s="61"/>
    </row>
    <row r="63294" spans="43:55">
      <c r="AQ63294" s="64"/>
      <c r="AR63294" s="64"/>
      <c r="AS63294" s="60"/>
      <c r="AT63294" s="60"/>
      <c r="AU63294" s="60"/>
      <c r="AV63294" s="60"/>
      <c r="AW63294" s="60"/>
      <c r="AX63294" s="60"/>
      <c r="AY63294" s="60"/>
      <c r="AZ63294" s="60"/>
      <c r="BA63294" s="60"/>
      <c r="BB63294" s="60"/>
      <c r="BC63294" s="61"/>
    </row>
    <row r="63295" spans="43:55">
      <c r="AQ63295" s="64"/>
      <c r="AR63295" s="64"/>
      <c r="AS63295" s="60"/>
      <c r="AT63295" s="60"/>
      <c r="AU63295" s="60"/>
      <c r="AV63295" s="60"/>
      <c r="AW63295" s="60"/>
      <c r="AX63295" s="60"/>
      <c r="AY63295" s="60"/>
      <c r="AZ63295" s="60"/>
      <c r="BA63295" s="60"/>
      <c r="BB63295" s="60"/>
      <c r="BC63295" s="61"/>
    </row>
    <row r="63296" spans="43:55">
      <c r="AQ63296" s="64"/>
      <c r="AR63296" s="64"/>
      <c r="AS63296" s="60"/>
      <c r="AT63296" s="60"/>
      <c r="AU63296" s="60"/>
      <c r="AV63296" s="60"/>
      <c r="AW63296" s="60"/>
      <c r="AX63296" s="60"/>
      <c r="AY63296" s="60"/>
      <c r="AZ63296" s="60"/>
      <c r="BA63296" s="60"/>
      <c r="BB63296" s="60"/>
      <c r="BC63296" s="61"/>
    </row>
    <row r="63297" spans="43:55">
      <c r="AQ63297" s="64"/>
      <c r="AR63297" s="64"/>
      <c r="AS63297" s="60"/>
      <c r="AT63297" s="60"/>
      <c r="AU63297" s="60"/>
      <c r="AV63297" s="60"/>
      <c r="AW63297" s="60"/>
      <c r="AX63297" s="60"/>
      <c r="AY63297" s="60"/>
      <c r="AZ63297" s="60"/>
      <c r="BA63297" s="60"/>
      <c r="BB63297" s="60"/>
      <c r="BC63297" s="61"/>
    </row>
    <row r="63298" spans="43:55">
      <c r="AQ63298" s="64"/>
      <c r="AR63298" s="64"/>
      <c r="AS63298" s="60"/>
      <c r="AT63298" s="60"/>
      <c r="AU63298" s="60"/>
      <c r="AV63298" s="60"/>
      <c r="AW63298" s="60"/>
      <c r="AX63298" s="60"/>
      <c r="AY63298" s="60"/>
      <c r="AZ63298" s="60"/>
      <c r="BA63298" s="60"/>
      <c r="BB63298" s="60"/>
      <c r="BC63298" s="61"/>
    </row>
    <row r="63299" spans="43:55">
      <c r="AQ63299" s="64"/>
      <c r="AR63299" s="64"/>
      <c r="AS63299" s="60"/>
      <c r="AT63299" s="60"/>
      <c r="AU63299" s="60"/>
      <c r="AV63299" s="60"/>
      <c r="AW63299" s="60"/>
      <c r="AX63299" s="60"/>
      <c r="AY63299" s="60"/>
      <c r="AZ63299" s="60"/>
      <c r="BA63299" s="60"/>
      <c r="BB63299" s="60"/>
      <c r="BC63299" s="61"/>
    </row>
    <row r="63300" spans="43:55">
      <c r="AQ63300" s="64"/>
      <c r="AR63300" s="64"/>
      <c r="AS63300" s="60"/>
      <c r="AT63300" s="60"/>
      <c r="AU63300" s="60"/>
      <c r="AV63300" s="60"/>
      <c r="AW63300" s="60"/>
      <c r="AX63300" s="60"/>
      <c r="AY63300" s="60"/>
      <c r="AZ63300" s="60"/>
      <c r="BA63300" s="60"/>
      <c r="BB63300" s="60"/>
      <c r="BC63300" s="61"/>
    </row>
    <row r="63301" spans="43:55">
      <c r="AQ63301" s="64"/>
      <c r="AR63301" s="64"/>
      <c r="AS63301" s="60"/>
      <c r="AT63301" s="60"/>
      <c r="AU63301" s="60"/>
      <c r="AV63301" s="60"/>
      <c r="AW63301" s="60"/>
      <c r="AX63301" s="60"/>
      <c r="AY63301" s="60"/>
      <c r="AZ63301" s="60"/>
      <c r="BA63301" s="60"/>
      <c r="BB63301" s="60"/>
      <c r="BC63301" s="61"/>
    </row>
    <row r="63302" spans="43:55">
      <c r="AQ63302" s="64"/>
      <c r="AR63302" s="64"/>
      <c r="AS63302" s="60"/>
      <c r="AT63302" s="60"/>
      <c r="AU63302" s="60"/>
      <c r="AV63302" s="60"/>
      <c r="AW63302" s="60"/>
      <c r="AX63302" s="60"/>
      <c r="AY63302" s="60"/>
      <c r="AZ63302" s="60"/>
      <c r="BA63302" s="60"/>
      <c r="BB63302" s="60"/>
      <c r="BC63302" s="61"/>
    </row>
    <row r="63303" spans="43:55">
      <c r="AQ63303" s="64"/>
      <c r="AR63303" s="64"/>
      <c r="AS63303" s="60"/>
      <c r="AT63303" s="60"/>
      <c r="AU63303" s="60"/>
      <c r="AV63303" s="60"/>
      <c r="AW63303" s="60"/>
      <c r="AX63303" s="60"/>
      <c r="AY63303" s="60"/>
      <c r="AZ63303" s="60"/>
      <c r="BA63303" s="60"/>
      <c r="BB63303" s="60"/>
      <c r="BC63303" s="61"/>
    </row>
    <row r="63304" spans="43:55">
      <c r="AQ63304" s="64"/>
      <c r="AR63304" s="64"/>
      <c r="AS63304" s="60"/>
      <c r="AT63304" s="60"/>
      <c r="AU63304" s="60"/>
      <c r="AV63304" s="60"/>
      <c r="AW63304" s="60"/>
      <c r="AX63304" s="60"/>
      <c r="AY63304" s="60"/>
      <c r="AZ63304" s="60"/>
      <c r="BA63304" s="60"/>
      <c r="BB63304" s="60"/>
      <c r="BC63304" s="61"/>
    </row>
    <row r="63305" spans="43:55">
      <c r="AQ63305" s="64"/>
      <c r="AR63305" s="64"/>
      <c r="AS63305" s="60"/>
      <c r="AT63305" s="60"/>
      <c r="AU63305" s="60"/>
      <c r="AV63305" s="60"/>
      <c r="AW63305" s="60"/>
      <c r="AX63305" s="60"/>
      <c r="AY63305" s="60"/>
      <c r="AZ63305" s="60"/>
      <c r="BA63305" s="60"/>
      <c r="BB63305" s="60"/>
      <c r="BC63305" s="61"/>
    </row>
    <row r="63306" spans="43:55">
      <c r="AQ63306" s="64"/>
      <c r="AR63306" s="64"/>
      <c r="AS63306" s="60"/>
      <c r="AT63306" s="60"/>
      <c r="AU63306" s="60"/>
      <c r="AV63306" s="60"/>
      <c r="AW63306" s="60"/>
      <c r="AX63306" s="60"/>
      <c r="AY63306" s="60"/>
      <c r="AZ63306" s="60"/>
      <c r="BA63306" s="60"/>
      <c r="BB63306" s="60"/>
      <c r="BC63306" s="61"/>
    </row>
    <row r="63307" spans="43:55">
      <c r="AQ63307" s="64"/>
      <c r="AR63307" s="64"/>
      <c r="AS63307" s="60"/>
      <c r="AT63307" s="60"/>
      <c r="AU63307" s="60"/>
      <c r="AV63307" s="60"/>
      <c r="AW63307" s="60"/>
      <c r="AX63307" s="60"/>
      <c r="AY63307" s="60"/>
      <c r="AZ63307" s="60"/>
      <c r="BA63307" s="60"/>
      <c r="BB63307" s="60"/>
      <c r="BC63307" s="61"/>
    </row>
    <row r="63308" spans="43:55">
      <c r="AQ63308" s="64"/>
      <c r="AR63308" s="64"/>
      <c r="AS63308" s="60"/>
      <c r="AT63308" s="60"/>
      <c r="AU63308" s="60"/>
      <c r="AV63308" s="60"/>
      <c r="AW63308" s="60"/>
      <c r="AX63308" s="60"/>
      <c r="AY63308" s="60"/>
      <c r="AZ63308" s="60"/>
      <c r="BA63308" s="60"/>
      <c r="BB63308" s="60"/>
      <c r="BC63308" s="61"/>
    </row>
    <row r="63309" spans="43:55">
      <c r="AQ63309" s="64"/>
      <c r="AR63309" s="64"/>
      <c r="AS63309" s="60"/>
      <c r="AT63309" s="60"/>
      <c r="AU63309" s="60"/>
      <c r="AV63309" s="60"/>
      <c r="AW63309" s="60"/>
      <c r="AX63309" s="60"/>
      <c r="AY63309" s="60"/>
      <c r="AZ63309" s="60"/>
      <c r="BA63309" s="60"/>
      <c r="BB63309" s="60"/>
      <c r="BC63309" s="61"/>
    </row>
    <row r="63310" spans="43:55">
      <c r="AQ63310" s="64"/>
      <c r="AR63310" s="64"/>
      <c r="AS63310" s="60"/>
      <c r="AT63310" s="60"/>
      <c r="AU63310" s="60"/>
      <c r="AV63310" s="60"/>
      <c r="AW63310" s="60"/>
      <c r="AX63310" s="60"/>
      <c r="AY63310" s="60"/>
      <c r="AZ63310" s="60"/>
      <c r="BA63310" s="60"/>
      <c r="BB63310" s="60"/>
      <c r="BC63310" s="61"/>
    </row>
    <row r="63311" spans="43:55">
      <c r="AQ63311" s="64"/>
      <c r="AR63311" s="64"/>
      <c r="AS63311" s="60"/>
      <c r="AT63311" s="60"/>
      <c r="AU63311" s="60"/>
      <c r="AV63311" s="60"/>
      <c r="AW63311" s="60"/>
      <c r="AX63311" s="60"/>
      <c r="AY63311" s="60"/>
      <c r="AZ63311" s="60"/>
      <c r="BA63311" s="60"/>
      <c r="BB63311" s="60"/>
      <c r="BC63311" s="61"/>
    </row>
    <row r="63312" spans="43:55">
      <c r="AQ63312" s="64"/>
      <c r="AR63312" s="64"/>
      <c r="AS63312" s="60"/>
      <c r="AT63312" s="60"/>
      <c r="AU63312" s="60"/>
      <c r="AV63312" s="60"/>
      <c r="AW63312" s="60"/>
      <c r="AX63312" s="60"/>
      <c r="AY63312" s="60"/>
      <c r="AZ63312" s="60"/>
      <c r="BA63312" s="60"/>
      <c r="BB63312" s="60"/>
      <c r="BC63312" s="61"/>
    </row>
    <row r="63313" spans="43:55">
      <c r="AQ63313" s="64"/>
      <c r="AR63313" s="64"/>
      <c r="AS63313" s="60"/>
      <c r="AT63313" s="60"/>
      <c r="AU63313" s="60"/>
      <c r="AV63313" s="60"/>
      <c r="AW63313" s="60"/>
      <c r="AX63313" s="60"/>
      <c r="AY63313" s="60"/>
      <c r="AZ63313" s="60"/>
      <c r="BA63313" s="60"/>
      <c r="BB63313" s="60"/>
      <c r="BC63313" s="61"/>
    </row>
    <row r="63314" spans="43:55">
      <c r="AQ63314" s="64"/>
      <c r="AR63314" s="64"/>
      <c r="AS63314" s="60"/>
      <c r="AT63314" s="60"/>
      <c r="AU63314" s="60"/>
      <c r="AV63314" s="60"/>
      <c r="AW63314" s="60"/>
      <c r="AX63314" s="60"/>
      <c r="AY63314" s="60"/>
      <c r="AZ63314" s="60"/>
      <c r="BA63314" s="60"/>
      <c r="BB63314" s="60"/>
      <c r="BC63314" s="61"/>
    </row>
    <row r="63315" spans="43:55">
      <c r="AQ63315" s="64"/>
      <c r="AR63315" s="64"/>
      <c r="AS63315" s="60"/>
      <c r="AT63315" s="60"/>
      <c r="AU63315" s="60"/>
      <c r="AV63315" s="60"/>
      <c r="AW63315" s="60"/>
      <c r="AX63315" s="60"/>
      <c r="AY63315" s="60"/>
      <c r="AZ63315" s="60"/>
      <c r="BA63315" s="60"/>
      <c r="BB63315" s="60"/>
      <c r="BC63315" s="61"/>
    </row>
    <row r="63316" spans="43:55">
      <c r="AQ63316" s="64"/>
      <c r="AR63316" s="64"/>
      <c r="AS63316" s="60"/>
      <c r="AT63316" s="60"/>
      <c r="AU63316" s="60"/>
      <c r="AV63316" s="60"/>
      <c r="AW63316" s="60"/>
      <c r="AX63316" s="60"/>
      <c r="AY63316" s="60"/>
      <c r="AZ63316" s="60"/>
      <c r="BA63316" s="60"/>
      <c r="BB63316" s="60"/>
      <c r="BC63316" s="61"/>
    </row>
    <row r="63317" spans="43:55">
      <c r="AQ63317" s="64"/>
      <c r="AR63317" s="64"/>
      <c r="AS63317" s="60"/>
      <c r="AT63317" s="60"/>
      <c r="AU63317" s="60"/>
      <c r="AV63317" s="60"/>
      <c r="AW63317" s="60"/>
      <c r="AX63317" s="60"/>
      <c r="AY63317" s="60"/>
      <c r="AZ63317" s="60"/>
      <c r="BA63317" s="60"/>
      <c r="BB63317" s="60"/>
      <c r="BC63317" s="61"/>
    </row>
    <row r="63318" spans="43:55">
      <c r="AQ63318" s="64"/>
      <c r="AR63318" s="64"/>
      <c r="AS63318" s="60"/>
      <c r="AT63318" s="60"/>
      <c r="AU63318" s="60"/>
      <c r="AV63318" s="60"/>
      <c r="AW63318" s="60"/>
      <c r="AX63318" s="60"/>
      <c r="AY63318" s="60"/>
      <c r="AZ63318" s="60"/>
      <c r="BA63318" s="60"/>
      <c r="BB63318" s="60"/>
      <c r="BC63318" s="61"/>
    </row>
    <row r="63319" spans="43:55">
      <c r="AQ63319" s="64"/>
      <c r="AR63319" s="64"/>
      <c r="AS63319" s="60"/>
      <c r="AT63319" s="60"/>
      <c r="AU63319" s="60"/>
      <c r="AV63319" s="60"/>
      <c r="AW63319" s="60"/>
      <c r="AX63319" s="60"/>
      <c r="AY63319" s="60"/>
      <c r="AZ63319" s="60"/>
      <c r="BA63319" s="60"/>
      <c r="BB63319" s="60"/>
      <c r="BC63319" s="61"/>
    </row>
    <row r="63320" spans="43:55">
      <c r="AQ63320" s="64"/>
      <c r="AR63320" s="64"/>
      <c r="AS63320" s="60"/>
      <c r="AT63320" s="60"/>
      <c r="AU63320" s="60"/>
      <c r="AV63320" s="60"/>
      <c r="AW63320" s="60"/>
      <c r="AX63320" s="60"/>
      <c r="AY63320" s="60"/>
      <c r="AZ63320" s="60"/>
      <c r="BA63320" s="60"/>
      <c r="BB63320" s="60"/>
      <c r="BC63320" s="61"/>
    </row>
    <row r="63321" spans="43:55">
      <c r="AQ63321" s="64"/>
      <c r="AR63321" s="64"/>
      <c r="AS63321" s="60"/>
      <c r="AT63321" s="60"/>
      <c r="AU63321" s="60"/>
      <c r="AV63321" s="60"/>
      <c r="AW63321" s="60"/>
      <c r="AX63321" s="60"/>
      <c r="AY63321" s="60"/>
      <c r="AZ63321" s="60"/>
      <c r="BA63321" s="60"/>
      <c r="BB63321" s="60"/>
      <c r="BC63321" s="61"/>
    </row>
    <row r="63322" spans="43:55">
      <c r="AQ63322" s="64"/>
      <c r="AR63322" s="64"/>
      <c r="AS63322" s="60"/>
      <c r="AT63322" s="60"/>
      <c r="AU63322" s="60"/>
      <c r="AV63322" s="60"/>
      <c r="AW63322" s="60"/>
      <c r="AX63322" s="60"/>
      <c r="AY63322" s="60"/>
      <c r="AZ63322" s="60"/>
      <c r="BA63322" s="60"/>
      <c r="BB63322" s="60"/>
      <c r="BC63322" s="61"/>
    </row>
    <row r="63323" spans="43:55">
      <c r="AQ63323" s="64"/>
      <c r="AR63323" s="64"/>
      <c r="AS63323" s="60"/>
      <c r="AT63323" s="60"/>
      <c r="AU63323" s="60"/>
      <c r="AV63323" s="60"/>
      <c r="AW63323" s="60"/>
      <c r="AX63323" s="60"/>
      <c r="AY63323" s="60"/>
      <c r="AZ63323" s="60"/>
      <c r="BA63323" s="60"/>
      <c r="BB63323" s="60"/>
      <c r="BC63323" s="61"/>
    </row>
    <row r="63324" spans="43:55">
      <c r="AQ63324" s="64"/>
      <c r="AR63324" s="64"/>
      <c r="AS63324" s="60"/>
      <c r="AT63324" s="60"/>
      <c r="AU63324" s="60"/>
      <c r="AV63324" s="60"/>
      <c r="AW63324" s="60"/>
      <c r="AX63324" s="60"/>
      <c r="AY63324" s="60"/>
      <c r="AZ63324" s="60"/>
      <c r="BA63324" s="60"/>
      <c r="BB63324" s="60"/>
      <c r="BC63324" s="61"/>
    </row>
    <row r="63325" spans="43:55">
      <c r="AQ63325" s="64"/>
      <c r="AR63325" s="64"/>
      <c r="AS63325" s="60"/>
      <c r="AT63325" s="60"/>
      <c r="AU63325" s="60"/>
      <c r="AV63325" s="60"/>
      <c r="AW63325" s="60"/>
      <c r="AX63325" s="60"/>
      <c r="AY63325" s="60"/>
      <c r="AZ63325" s="60"/>
      <c r="BA63325" s="60"/>
      <c r="BB63325" s="60"/>
      <c r="BC63325" s="61"/>
    </row>
    <row r="63326" spans="43:55">
      <c r="AQ63326" s="64"/>
      <c r="AR63326" s="64"/>
      <c r="AS63326" s="60"/>
      <c r="AT63326" s="60"/>
      <c r="AU63326" s="60"/>
      <c r="AV63326" s="60"/>
      <c r="AW63326" s="60"/>
      <c r="AX63326" s="60"/>
      <c r="AY63326" s="60"/>
      <c r="AZ63326" s="60"/>
      <c r="BA63326" s="60"/>
      <c r="BB63326" s="60"/>
      <c r="BC63326" s="61"/>
    </row>
    <row r="63327" spans="43:55">
      <c r="AQ63327" s="64"/>
      <c r="AR63327" s="64"/>
      <c r="AS63327" s="60"/>
      <c r="AT63327" s="60"/>
      <c r="AU63327" s="60"/>
      <c r="AV63327" s="60"/>
      <c r="AW63327" s="60"/>
      <c r="AX63327" s="60"/>
      <c r="AY63327" s="60"/>
      <c r="AZ63327" s="60"/>
      <c r="BA63327" s="60"/>
      <c r="BB63327" s="60"/>
      <c r="BC63327" s="61"/>
    </row>
    <row r="63328" spans="43:55">
      <c r="AQ63328" s="64"/>
      <c r="AR63328" s="64"/>
      <c r="AS63328" s="60"/>
      <c r="AT63328" s="60"/>
      <c r="AU63328" s="60"/>
      <c r="AV63328" s="60"/>
      <c r="AW63328" s="60"/>
      <c r="AX63328" s="60"/>
      <c r="AY63328" s="60"/>
      <c r="AZ63328" s="60"/>
      <c r="BA63328" s="60"/>
      <c r="BB63328" s="60"/>
      <c r="BC63328" s="61"/>
    </row>
    <row r="63329" spans="43:55">
      <c r="AQ63329" s="64"/>
      <c r="AR63329" s="64"/>
      <c r="AS63329" s="60"/>
      <c r="AT63329" s="60"/>
      <c r="AU63329" s="60"/>
      <c r="AV63329" s="60"/>
      <c r="AW63329" s="60"/>
      <c r="AX63329" s="60"/>
      <c r="AY63329" s="60"/>
      <c r="AZ63329" s="60"/>
      <c r="BA63329" s="60"/>
      <c r="BB63329" s="60"/>
      <c r="BC63329" s="61"/>
    </row>
    <row r="63330" spans="43:55">
      <c r="AQ63330" s="64"/>
      <c r="AR63330" s="64"/>
      <c r="AS63330" s="60"/>
      <c r="AT63330" s="60"/>
      <c r="AU63330" s="60"/>
      <c r="AV63330" s="60"/>
      <c r="AW63330" s="60"/>
      <c r="AX63330" s="60"/>
      <c r="AY63330" s="60"/>
      <c r="AZ63330" s="60"/>
      <c r="BA63330" s="60"/>
      <c r="BB63330" s="60"/>
      <c r="BC63330" s="61"/>
    </row>
    <row r="63331" spans="43:55">
      <c r="AQ63331" s="64"/>
      <c r="AR63331" s="64"/>
      <c r="AS63331" s="60"/>
      <c r="AT63331" s="60"/>
      <c r="AU63331" s="60"/>
      <c r="AV63331" s="60"/>
      <c r="AW63331" s="60"/>
      <c r="AX63331" s="60"/>
      <c r="AY63331" s="60"/>
      <c r="AZ63331" s="60"/>
      <c r="BA63331" s="60"/>
      <c r="BB63331" s="60"/>
      <c r="BC63331" s="61"/>
    </row>
    <row r="63332" spans="43:55">
      <c r="AQ63332" s="64"/>
      <c r="AR63332" s="64"/>
      <c r="AS63332" s="60"/>
      <c r="AT63332" s="60"/>
      <c r="AU63332" s="60"/>
      <c r="AV63332" s="60"/>
      <c r="AW63332" s="60"/>
      <c r="AX63332" s="60"/>
      <c r="AY63332" s="60"/>
      <c r="AZ63332" s="60"/>
      <c r="BA63332" s="60"/>
      <c r="BB63332" s="60"/>
      <c r="BC63332" s="61"/>
    </row>
    <row r="63333" spans="43:55">
      <c r="AQ63333" s="64"/>
      <c r="AR63333" s="64"/>
      <c r="AS63333" s="60"/>
      <c r="AT63333" s="60"/>
      <c r="AU63333" s="60"/>
      <c r="AV63333" s="60"/>
      <c r="AW63333" s="60"/>
      <c r="AX63333" s="60"/>
      <c r="AY63333" s="60"/>
      <c r="AZ63333" s="60"/>
      <c r="BA63333" s="60"/>
      <c r="BB63333" s="60"/>
      <c r="BC63333" s="61"/>
    </row>
    <row r="63334" spans="43:55">
      <c r="AQ63334" s="64"/>
      <c r="AR63334" s="64"/>
      <c r="AS63334" s="60"/>
      <c r="AT63334" s="60"/>
      <c r="AU63334" s="60"/>
      <c r="AV63334" s="60"/>
      <c r="AW63334" s="60"/>
      <c r="AX63334" s="60"/>
      <c r="AY63334" s="60"/>
      <c r="AZ63334" s="60"/>
      <c r="BA63334" s="60"/>
      <c r="BB63334" s="60"/>
      <c r="BC63334" s="61"/>
    </row>
    <row r="63335" spans="43:55">
      <c r="AQ63335" s="64"/>
      <c r="AR63335" s="64"/>
      <c r="AS63335" s="60"/>
      <c r="AT63335" s="60"/>
      <c r="AU63335" s="60"/>
      <c r="AV63335" s="60"/>
      <c r="AW63335" s="60"/>
      <c r="AX63335" s="60"/>
      <c r="AY63335" s="60"/>
      <c r="AZ63335" s="60"/>
      <c r="BA63335" s="60"/>
      <c r="BB63335" s="60"/>
      <c r="BC63335" s="61"/>
    </row>
    <row r="63336" spans="43:55">
      <c r="AQ63336" s="64"/>
      <c r="AR63336" s="64"/>
      <c r="AS63336" s="60"/>
      <c r="AT63336" s="60"/>
      <c r="AU63336" s="60"/>
      <c r="AV63336" s="60"/>
      <c r="AW63336" s="60"/>
      <c r="AX63336" s="60"/>
      <c r="AY63336" s="60"/>
      <c r="AZ63336" s="60"/>
      <c r="BA63336" s="60"/>
      <c r="BB63336" s="60"/>
      <c r="BC63336" s="61"/>
    </row>
    <row r="63337" spans="43:55">
      <c r="AQ63337" s="64"/>
      <c r="AR63337" s="64"/>
      <c r="AS63337" s="60"/>
      <c r="AT63337" s="60"/>
      <c r="AU63337" s="60"/>
      <c r="AV63337" s="60"/>
      <c r="AW63337" s="60"/>
      <c r="AX63337" s="60"/>
      <c r="AY63337" s="60"/>
      <c r="AZ63337" s="60"/>
      <c r="BA63337" s="60"/>
      <c r="BB63337" s="60"/>
      <c r="BC63337" s="61"/>
    </row>
    <row r="63338" spans="43:55">
      <c r="AQ63338" s="64"/>
      <c r="AR63338" s="64"/>
      <c r="AS63338" s="60"/>
      <c r="AT63338" s="60"/>
      <c r="AU63338" s="60"/>
      <c r="AV63338" s="60"/>
      <c r="AW63338" s="60"/>
      <c r="AX63338" s="60"/>
      <c r="AY63338" s="60"/>
      <c r="AZ63338" s="60"/>
      <c r="BA63338" s="60"/>
      <c r="BB63338" s="60"/>
      <c r="BC63338" s="61"/>
    </row>
    <row r="63339" spans="43:55">
      <c r="AQ63339" s="64"/>
      <c r="AR63339" s="64"/>
      <c r="AS63339" s="60"/>
      <c r="AT63339" s="60"/>
      <c r="AU63339" s="60"/>
      <c r="AV63339" s="60"/>
      <c r="AW63339" s="60"/>
      <c r="AX63339" s="60"/>
      <c r="AY63339" s="60"/>
      <c r="AZ63339" s="60"/>
      <c r="BA63339" s="60"/>
      <c r="BB63339" s="60"/>
      <c r="BC63339" s="61"/>
    </row>
    <row r="63340" spans="43:55">
      <c r="AQ63340" s="64"/>
      <c r="AR63340" s="64"/>
      <c r="AS63340" s="60"/>
      <c r="AT63340" s="60"/>
      <c r="AU63340" s="60"/>
      <c r="AV63340" s="60"/>
      <c r="AW63340" s="60"/>
      <c r="AX63340" s="60"/>
      <c r="AY63340" s="60"/>
      <c r="AZ63340" s="60"/>
      <c r="BA63340" s="60"/>
      <c r="BB63340" s="60"/>
      <c r="BC63340" s="61"/>
    </row>
    <row r="63341" spans="43:55">
      <c r="AQ63341" s="64"/>
      <c r="AR63341" s="64"/>
      <c r="AS63341" s="60"/>
      <c r="AT63341" s="60"/>
      <c r="AU63341" s="60"/>
      <c r="AV63341" s="60"/>
      <c r="AW63341" s="60"/>
      <c r="AX63341" s="60"/>
      <c r="AY63341" s="60"/>
      <c r="AZ63341" s="60"/>
      <c r="BA63341" s="60"/>
      <c r="BB63341" s="60"/>
      <c r="BC63341" s="61"/>
    </row>
    <row r="63342" spans="43:55">
      <c r="AQ63342" s="64"/>
      <c r="AR63342" s="64"/>
      <c r="AS63342" s="60"/>
      <c r="AT63342" s="60"/>
      <c r="AU63342" s="60"/>
      <c r="AV63342" s="60"/>
      <c r="AW63342" s="60"/>
      <c r="AX63342" s="60"/>
      <c r="AY63342" s="60"/>
      <c r="AZ63342" s="60"/>
      <c r="BA63342" s="60"/>
      <c r="BB63342" s="60"/>
      <c r="BC63342" s="61"/>
    </row>
    <row r="63343" spans="43:55">
      <c r="AQ63343" s="64"/>
      <c r="AR63343" s="64"/>
      <c r="AS63343" s="60"/>
      <c r="AT63343" s="60"/>
      <c r="AU63343" s="60"/>
      <c r="AV63343" s="60"/>
      <c r="AW63343" s="60"/>
      <c r="AX63343" s="60"/>
      <c r="AY63343" s="60"/>
      <c r="AZ63343" s="60"/>
      <c r="BA63343" s="60"/>
      <c r="BB63343" s="60"/>
      <c r="BC63343" s="61"/>
    </row>
    <row r="63344" spans="43:55">
      <c r="AQ63344" s="64"/>
      <c r="AR63344" s="64"/>
      <c r="AS63344" s="60"/>
      <c r="AT63344" s="60"/>
      <c r="AU63344" s="60"/>
      <c r="AV63344" s="60"/>
      <c r="AW63344" s="60"/>
      <c r="AX63344" s="60"/>
      <c r="AY63344" s="60"/>
      <c r="AZ63344" s="60"/>
      <c r="BA63344" s="60"/>
      <c r="BB63344" s="60"/>
      <c r="BC63344" s="61"/>
    </row>
    <row r="63345" spans="43:55">
      <c r="AQ63345" s="64"/>
      <c r="AR63345" s="64"/>
      <c r="AS63345" s="60"/>
      <c r="AT63345" s="60"/>
      <c r="AU63345" s="60"/>
      <c r="AV63345" s="60"/>
      <c r="AW63345" s="60"/>
      <c r="AX63345" s="60"/>
      <c r="AY63345" s="60"/>
      <c r="AZ63345" s="60"/>
      <c r="BA63345" s="60"/>
      <c r="BB63345" s="60"/>
      <c r="BC63345" s="61"/>
    </row>
    <row r="63346" spans="43:55">
      <c r="AQ63346" s="64"/>
      <c r="AR63346" s="64"/>
      <c r="AS63346" s="60"/>
      <c r="AT63346" s="60"/>
      <c r="AU63346" s="60"/>
      <c r="AV63346" s="60"/>
      <c r="AW63346" s="60"/>
      <c r="AX63346" s="60"/>
      <c r="AY63346" s="60"/>
      <c r="AZ63346" s="60"/>
      <c r="BA63346" s="60"/>
      <c r="BB63346" s="60"/>
      <c r="BC63346" s="61"/>
    </row>
    <row r="63347" spans="43:55">
      <c r="AQ63347" s="64"/>
      <c r="AR63347" s="64"/>
      <c r="AS63347" s="60"/>
      <c r="AT63347" s="60"/>
      <c r="AU63347" s="60"/>
      <c r="AV63347" s="60"/>
      <c r="AW63347" s="60"/>
      <c r="AX63347" s="60"/>
      <c r="AY63347" s="60"/>
      <c r="AZ63347" s="60"/>
      <c r="BA63347" s="60"/>
      <c r="BB63347" s="60"/>
      <c r="BC63347" s="61"/>
    </row>
    <row r="63348" spans="43:55">
      <c r="AQ63348" s="64"/>
      <c r="AR63348" s="64"/>
      <c r="AS63348" s="60"/>
      <c r="AT63348" s="60"/>
      <c r="AU63348" s="60"/>
      <c r="AV63348" s="60"/>
      <c r="AW63348" s="60"/>
      <c r="AX63348" s="60"/>
      <c r="AY63348" s="60"/>
      <c r="AZ63348" s="60"/>
      <c r="BA63348" s="60"/>
      <c r="BB63348" s="60"/>
      <c r="BC63348" s="61"/>
    </row>
    <row r="63349" spans="43:55">
      <c r="AQ63349" s="64"/>
      <c r="AR63349" s="64"/>
      <c r="AS63349" s="60"/>
      <c r="AT63349" s="60"/>
      <c r="AU63349" s="60"/>
      <c r="AV63349" s="60"/>
      <c r="AW63349" s="60"/>
      <c r="AX63349" s="60"/>
      <c r="AY63349" s="60"/>
      <c r="AZ63349" s="60"/>
      <c r="BA63349" s="60"/>
      <c r="BB63349" s="60"/>
      <c r="BC63349" s="61"/>
    </row>
    <row r="63350" spans="43:55">
      <c r="AQ63350" s="64"/>
      <c r="AR63350" s="64"/>
      <c r="AS63350" s="60"/>
      <c r="AT63350" s="60"/>
      <c r="AU63350" s="60"/>
      <c r="AV63350" s="60"/>
      <c r="AW63350" s="60"/>
      <c r="AX63350" s="60"/>
      <c r="AY63350" s="60"/>
      <c r="AZ63350" s="60"/>
      <c r="BA63350" s="60"/>
      <c r="BB63350" s="60"/>
      <c r="BC63350" s="61"/>
    </row>
    <row r="63351" spans="43:55">
      <c r="AQ63351" s="64"/>
      <c r="AR63351" s="64"/>
      <c r="AS63351" s="60"/>
      <c r="AT63351" s="60"/>
      <c r="AU63351" s="60"/>
      <c r="AV63351" s="60"/>
      <c r="AW63351" s="60"/>
      <c r="AX63351" s="60"/>
      <c r="AY63351" s="60"/>
      <c r="AZ63351" s="60"/>
      <c r="BA63351" s="60"/>
      <c r="BB63351" s="60"/>
      <c r="BC63351" s="61"/>
    </row>
    <row r="63352" spans="43:55">
      <c r="AQ63352" s="64"/>
      <c r="AR63352" s="64"/>
      <c r="AS63352" s="60"/>
      <c r="AT63352" s="60"/>
      <c r="AU63352" s="60"/>
      <c r="AV63352" s="60"/>
      <c r="AW63352" s="60"/>
      <c r="AX63352" s="60"/>
      <c r="AY63352" s="60"/>
      <c r="AZ63352" s="60"/>
      <c r="BA63352" s="60"/>
      <c r="BB63352" s="60"/>
      <c r="BC63352" s="61"/>
    </row>
    <row r="63353" spans="43:55">
      <c r="AQ63353" s="64"/>
      <c r="AR63353" s="64"/>
      <c r="AS63353" s="60"/>
      <c r="AT63353" s="60"/>
      <c r="AU63353" s="60"/>
      <c r="AV63353" s="60"/>
      <c r="AW63353" s="60"/>
      <c r="AX63353" s="60"/>
      <c r="AY63353" s="60"/>
      <c r="AZ63353" s="60"/>
      <c r="BA63353" s="60"/>
      <c r="BB63353" s="60"/>
      <c r="BC63353" s="61"/>
    </row>
    <row r="63354" spans="43:55">
      <c r="AQ63354" s="64"/>
      <c r="AR63354" s="64"/>
      <c r="AS63354" s="60"/>
      <c r="AT63354" s="60"/>
      <c r="AU63354" s="60"/>
      <c r="AV63354" s="60"/>
      <c r="AW63354" s="60"/>
      <c r="AX63354" s="60"/>
      <c r="AY63354" s="60"/>
      <c r="AZ63354" s="60"/>
      <c r="BA63354" s="60"/>
      <c r="BB63354" s="60"/>
      <c r="BC63354" s="61"/>
    </row>
    <row r="63355" spans="43:55">
      <c r="AQ63355" s="64"/>
      <c r="AR63355" s="64"/>
      <c r="AS63355" s="60"/>
      <c r="AT63355" s="60"/>
      <c r="AU63355" s="60"/>
      <c r="AV63355" s="60"/>
      <c r="AW63355" s="60"/>
      <c r="AX63355" s="60"/>
      <c r="AY63355" s="60"/>
      <c r="AZ63355" s="60"/>
      <c r="BA63355" s="60"/>
      <c r="BB63355" s="60"/>
      <c r="BC63355" s="61"/>
    </row>
    <row r="63356" spans="43:55">
      <c r="AQ63356" s="64"/>
      <c r="AR63356" s="64"/>
      <c r="AS63356" s="60"/>
      <c r="AT63356" s="60"/>
      <c r="AU63356" s="60"/>
      <c r="AV63356" s="60"/>
      <c r="AW63356" s="60"/>
      <c r="AX63356" s="60"/>
      <c r="AY63356" s="60"/>
      <c r="AZ63356" s="60"/>
      <c r="BA63356" s="60"/>
      <c r="BB63356" s="60"/>
      <c r="BC63356" s="61"/>
    </row>
    <row r="63357" spans="43:55">
      <c r="AQ63357" s="64"/>
      <c r="AR63357" s="64"/>
      <c r="AS63357" s="60"/>
      <c r="AT63357" s="60"/>
      <c r="AU63357" s="60"/>
      <c r="AV63357" s="60"/>
      <c r="AW63357" s="60"/>
      <c r="AX63357" s="60"/>
      <c r="AY63357" s="60"/>
      <c r="AZ63357" s="60"/>
      <c r="BA63357" s="60"/>
      <c r="BB63357" s="60"/>
      <c r="BC63357" s="61"/>
    </row>
    <row r="63358" spans="43:55">
      <c r="AQ63358" s="64"/>
      <c r="AR63358" s="64"/>
      <c r="AS63358" s="60"/>
      <c r="AT63358" s="60"/>
      <c r="AU63358" s="60"/>
      <c r="AV63358" s="60"/>
      <c r="AW63358" s="60"/>
      <c r="AX63358" s="60"/>
      <c r="AY63358" s="60"/>
      <c r="AZ63358" s="60"/>
      <c r="BA63358" s="60"/>
      <c r="BB63358" s="60"/>
      <c r="BC63358" s="61"/>
    </row>
    <row r="63359" spans="43:55">
      <c r="AQ63359" s="64"/>
      <c r="AR63359" s="64"/>
      <c r="AS63359" s="60"/>
      <c r="AT63359" s="60"/>
      <c r="AU63359" s="60"/>
      <c r="AV63359" s="60"/>
      <c r="AW63359" s="60"/>
      <c r="AX63359" s="60"/>
      <c r="AY63359" s="60"/>
      <c r="AZ63359" s="60"/>
      <c r="BA63359" s="60"/>
      <c r="BB63359" s="60"/>
      <c r="BC63359" s="61"/>
    </row>
    <row r="63360" spans="43:55">
      <c r="AQ63360" s="64"/>
      <c r="AR63360" s="64"/>
      <c r="AS63360" s="60"/>
      <c r="AT63360" s="60"/>
      <c r="AU63360" s="60"/>
      <c r="AV63360" s="60"/>
      <c r="AW63360" s="60"/>
      <c r="AX63360" s="60"/>
      <c r="AY63360" s="60"/>
      <c r="AZ63360" s="60"/>
      <c r="BA63360" s="60"/>
      <c r="BB63360" s="60"/>
      <c r="BC63360" s="61"/>
    </row>
    <row r="63361" spans="43:55">
      <c r="AQ63361" s="64"/>
      <c r="AR63361" s="64"/>
      <c r="AS63361" s="60"/>
      <c r="AT63361" s="60"/>
      <c r="AU63361" s="60"/>
      <c r="AV63361" s="60"/>
      <c r="AW63361" s="60"/>
      <c r="AX63361" s="60"/>
      <c r="AY63361" s="60"/>
      <c r="AZ63361" s="60"/>
      <c r="BA63361" s="60"/>
      <c r="BB63361" s="60"/>
      <c r="BC63361" s="61"/>
    </row>
    <row r="63362" spans="43:55">
      <c r="AQ63362" s="64"/>
      <c r="AR63362" s="64"/>
      <c r="AS63362" s="60"/>
      <c r="AT63362" s="60"/>
      <c r="AU63362" s="60"/>
      <c r="AV63362" s="60"/>
      <c r="AW63362" s="60"/>
      <c r="AX63362" s="60"/>
      <c r="AY63362" s="60"/>
      <c r="AZ63362" s="60"/>
      <c r="BA63362" s="60"/>
      <c r="BB63362" s="60"/>
      <c r="BC63362" s="61"/>
    </row>
    <row r="63363" spans="43:55">
      <c r="AQ63363" s="64"/>
      <c r="AR63363" s="64"/>
      <c r="AS63363" s="60"/>
      <c r="AT63363" s="60"/>
      <c r="AU63363" s="60"/>
      <c r="AV63363" s="60"/>
      <c r="AW63363" s="60"/>
      <c r="AX63363" s="60"/>
      <c r="AY63363" s="60"/>
      <c r="AZ63363" s="60"/>
      <c r="BA63363" s="60"/>
      <c r="BB63363" s="60"/>
      <c r="BC63363" s="61"/>
    </row>
    <row r="63364" spans="43:55">
      <c r="AQ63364" s="64"/>
      <c r="AR63364" s="64"/>
      <c r="AS63364" s="60"/>
      <c r="AT63364" s="60"/>
      <c r="AU63364" s="60"/>
      <c r="AV63364" s="60"/>
      <c r="AW63364" s="60"/>
      <c r="AX63364" s="60"/>
      <c r="AY63364" s="60"/>
      <c r="AZ63364" s="60"/>
      <c r="BA63364" s="60"/>
      <c r="BB63364" s="60"/>
      <c r="BC63364" s="61"/>
    </row>
    <row r="63365" spans="43:55">
      <c r="AQ63365" s="64"/>
      <c r="AR63365" s="64"/>
      <c r="AS63365" s="60"/>
      <c r="AT63365" s="60"/>
      <c r="AU63365" s="60"/>
      <c r="AV63365" s="60"/>
      <c r="AW63365" s="60"/>
      <c r="AX63365" s="60"/>
      <c r="AY63365" s="60"/>
      <c r="AZ63365" s="60"/>
      <c r="BA63365" s="60"/>
      <c r="BB63365" s="60"/>
      <c r="BC63365" s="61"/>
    </row>
    <row r="63366" spans="43:55">
      <c r="AQ63366" s="64"/>
      <c r="AR63366" s="64"/>
      <c r="AS63366" s="60"/>
      <c r="AT63366" s="60"/>
      <c r="AU63366" s="60"/>
      <c r="AV63366" s="60"/>
      <c r="AW63366" s="60"/>
      <c r="AX63366" s="60"/>
      <c r="AY63366" s="60"/>
      <c r="AZ63366" s="60"/>
      <c r="BA63366" s="60"/>
      <c r="BB63366" s="60"/>
      <c r="BC63366" s="61"/>
    </row>
    <row r="63367" spans="43:55">
      <c r="AQ63367" s="64"/>
      <c r="AR63367" s="64"/>
      <c r="AS63367" s="60"/>
      <c r="AT63367" s="60"/>
      <c r="AU63367" s="60"/>
      <c r="AV63367" s="60"/>
      <c r="AW63367" s="60"/>
      <c r="AX63367" s="60"/>
      <c r="AY63367" s="60"/>
      <c r="AZ63367" s="60"/>
      <c r="BA63367" s="60"/>
      <c r="BB63367" s="60"/>
      <c r="BC63367" s="61"/>
    </row>
    <row r="63368" spans="43:55">
      <c r="AQ63368" s="64"/>
      <c r="AR63368" s="64"/>
      <c r="AS63368" s="60"/>
      <c r="AT63368" s="60"/>
      <c r="AU63368" s="60"/>
      <c r="AV63368" s="60"/>
      <c r="AW63368" s="60"/>
      <c r="AX63368" s="60"/>
      <c r="AY63368" s="60"/>
      <c r="AZ63368" s="60"/>
      <c r="BA63368" s="60"/>
      <c r="BB63368" s="60"/>
      <c r="BC63368" s="61"/>
    </row>
    <row r="63369" spans="43:55">
      <c r="AQ63369" s="64"/>
      <c r="AR63369" s="64"/>
      <c r="AS63369" s="60"/>
      <c r="AT63369" s="60"/>
      <c r="AU63369" s="60"/>
      <c r="AV63369" s="60"/>
      <c r="AW63369" s="60"/>
      <c r="AX63369" s="60"/>
      <c r="AY63369" s="60"/>
      <c r="AZ63369" s="60"/>
      <c r="BA63369" s="60"/>
      <c r="BB63369" s="60"/>
      <c r="BC63369" s="61"/>
    </row>
    <row r="63370" spans="43:55">
      <c r="AQ63370" s="64"/>
      <c r="AR63370" s="64"/>
      <c r="AS63370" s="60"/>
      <c r="AT63370" s="60"/>
      <c r="AU63370" s="60"/>
      <c r="AV63370" s="60"/>
      <c r="AW63370" s="60"/>
      <c r="AX63370" s="60"/>
      <c r="AY63370" s="60"/>
      <c r="AZ63370" s="60"/>
      <c r="BA63370" s="60"/>
      <c r="BB63370" s="60"/>
      <c r="BC63370" s="61"/>
    </row>
    <row r="63371" spans="43:55">
      <c r="AQ63371" s="64"/>
      <c r="AR63371" s="64"/>
      <c r="AS63371" s="60"/>
      <c r="AT63371" s="60"/>
      <c r="AU63371" s="60"/>
      <c r="AV63371" s="60"/>
      <c r="AW63371" s="60"/>
      <c r="AX63371" s="60"/>
      <c r="AY63371" s="60"/>
      <c r="AZ63371" s="60"/>
      <c r="BA63371" s="60"/>
      <c r="BB63371" s="60"/>
      <c r="BC63371" s="61"/>
    </row>
    <row r="63372" spans="43:55">
      <c r="AQ63372" s="64"/>
      <c r="AR63372" s="64"/>
      <c r="AS63372" s="60"/>
      <c r="AT63372" s="60"/>
      <c r="AU63372" s="60"/>
      <c r="AV63372" s="60"/>
      <c r="AW63372" s="60"/>
      <c r="AX63372" s="60"/>
      <c r="AY63372" s="60"/>
      <c r="AZ63372" s="60"/>
      <c r="BA63372" s="60"/>
      <c r="BB63372" s="60"/>
      <c r="BC63372" s="61"/>
    </row>
    <row r="63373" spans="43:55">
      <c r="AQ63373" s="64"/>
      <c r="AR63373" s="64"/>
      <c r="AS63373" s="60"/>
      <c r="AT63373" s="60"/>
      <c r="AU63373" s="60"/>
      <c r="AV63373" s="60"/>
      <c r="AW63373" s="60"/>
      <c r="AX63373" s="60"/>
      <c r="AY63373" s="60"/>
      <c r="AZ63373" s="60"/>
      <c r="BA63373" s="60"/>
      <c r="BB63373" s="60"/>
      <c r="BC63373" s="61"/>
    </row>
    <row r="63374" spans="43:55">
      <c r="AQ63374" s="64"/>
      <c r="AR63374" s="64"/>
      <c r="AS63374" s="60"/>
      <c r="AT63374" s="60"/>
      <c r="AU63374" s="60"/>
      <c r="AV63374" s="60"/>
      <c r="AW63374" s="60"/>
      <c r="AX63374" s="60"/>
      <c r="AY63374" s="60"/>
      <c r="AZ63374" s="60"/>
      <c r="BA63374" s="60"/>
      <c r="BB63374" s="60"/>
      <c r="BC63374" s="61"/>
    </row>
    <row r="63375" spans="43:55">
      <c r="AQ63375" s="64"/>
      <c r="AR63375" s="64"/>
      <c r="AS63375" s="60"/>
      <c r="AT63375" s="60"/>
      <c r="AU63375" s="60"/>
      <c r="AV63375" s="60"/>
      <c r="AW63375" s="60"/>
      <c r="AX63375" s="60"/>
      <c r="AY63375" s="60"/>
      <c r="AZ63375" s="60"/>
      <c r="BA63375" s="60"/>
      <c r="BB63375" s="60"/>
      <c r="BC63375" s="61"/>
    </row>
    <row r="63376" spans="43:55">
      <c r="AQ63376" s="64"/>
      <c r="AR63376" s="64"/>
      <c r="AS63376" s="60"/>
      <c r="AT63376" s="60"/>
      <c r="AU63376" s="60"/>
      <c r="AV63376" s="60"/>
      <c r="AW63376" s="60"/>
      <c r="AX63376" s="60"/>
      <c r="AY63376" s="60"/>
      <c r="AZ63376" s="60"/>
      <c r="BA63376" s="60"/>
      <c r="BB63376" s="60"/>
      <c r="BC63376" s="61"/>
    </row>
    <row r="63377" spans="43:55">
      <c r="AQ63377" s="64"/>
      <c r="AR63377" s="64"/>
      <c r="AS63377" s="60"/>
      <c r="AT63377" s="60"/>
      <c r="AU63377" s="60"/>
      <c r="AV63377" s="60"/>
      <c r="AW63377" s="60"/>
      <c r="AX63377" s="60"/>
      <c r="AY63377" s="60"/>
      <c r="AZ63377" s="60"/>
      <c r="BA63377" s="60"/>
      <c r="BB63377" s="60"/>
      <c r="BC63377" s="61"/>
    </row>
    <row r="63378" spans="43:55">
      <c r="AQ63378" s="64"/>
      <c r="AR63378" s="64"/>
      <c r="AS63378" s="60"/>
      <c r="AT63378" s="60"/>
      <c r="AU63378" s="60"/>
      <c r="AV63378" s="60"/>
      <c r="AW63378" s="60"/>
      <c r="AX63378" s="60"/>
      <c r="AY63378" s="60"/>
      <c r="AZ63378" s="60"/>
      <c r="BA63378" s="60"/>
      <c r="BB63378" s="60"/>
      <c r="BC63378" s="61"/>
    </row>
    <row r="63379" spans="43:55">
      <c r="AQ63379" s="64"/>
      <c r="AR63379" s="64"/>
      <c r="AS63379" s="60"/>
      <c r="AT63379" s="60"/>
      <c r="AU63379" s="60"/>
      <c r="AV63379" s="60"/>
      <c r="AW63379" s="60"/>
      <c r="AX63379" s="60"/>
      <c r="AY63379" s="60"/>
      <c r="AZ63379" s="60"/>
      <c r="BA63379" s="60"/>
      <c r="BB63379" s="60"/>
      <c r="BC63379" s="61"/>
    </row>
    <row r="63380" spans="43:55">
      <c r="AQ63380" s="64"/>
      <c r="AR63380" s="64"/>
      <c r="AS63380" s="60"/>
      <c r="AT63380" s="60"/>
      <c r="AU63380" s="60"/>
      <c r="AV63380" s="60"/>
      <c r="AW63380" s="60"/>
      <c r="AX63380" s="60"/>
      <c r="AY63380" s="60"/>
      <c r="AZ63380" s="60"/>
      <c r="BA63380" s="60"/>
      <c r="BB63380" s="60"/>
      <c r="BC63380" s="61"/>
    </row>
    <row r="63381" spans="43:55">
      <c r="AQ63381" s="64"/>
      <c r="AR63381" s="64"/>
      <c r="AS63381" s="60"/>
      <c r="AT63381" s="60"/>
      <c r="AU63381" s="60"/>
      <c r="AV63381" s="60"/>
      <c r="AW63381" s="60"/>
      <c r="AX63381" s="60"/>
      <c r="AY63381" s="60"/>
      <c r="AZ63381" s="60"/>
      <c r="BA63381" s="60"/>
      <c r="BB63381" s="60"/>
      <c r="BC63381" s="61"/>
    </row>
    <row r="63382" spans="43:55">
      <c r="AQ63382" s="64"/>
      <c r="AR63382" s="64"/>
      <c r="AS63382" s="60"/>
      <c r="AT63382" s="60"/>
      <c r="AU63382" s="60"/>
      <c r="AV63382" s="60"/>
      <c r="AW63382" s="60"/>
      <c r="AX63382" s="60"/>
      <c r="AY63382" s="60"/>
      <c r="AZ63382" s="60"/>
      <c r="BA63382" s="60"/>
      <c r="BB63382" s="60"/>
      <c r="BC63382" s="61"/>
    </row>
    <row r="63383" spans="43:55">
      <c r="AQ63383" s="64"/>
      <c r="AR63383" s="64"/>
      <c r="AS63383" s="60"/>
      <c r="AT63383" s="60"/>
      <c r="AU63383" s="60"/>
      <c r="AV63383" s="60"/>
      <c r="AW63383" s="60"/>
      <c r="AX63383" s="60"/>
      <c r="AY63383" s="60"/>
      <c r="AZ63383" s="60"/>
      <c r="BA63383" s="60"/>
      <c r="BB63383" s="60"/>
      <c r="BC63383" s="61"/>
    </row>
    <row r="63384" spans="43:55">
      <c r="AQ63384" s="64"/>
      <c r="AR63384" s="64"/>
      <c r="AS63384" s="60"/>
      <c r="AT63384" s="60"/>
      <c r="AU63384" s="60"/>
      <c r="AV63384" s="60"/>
      <c r="AW63384" s="60"/>
      <c r="AX63384" s="60"/>
      <c r="AY63384" s="60"/>
      <c r="AZ63384" s="60"/>
      <c r="BA63384" s="60"/>
      <c r="BB63384" s="60"/>
      <c r="BC63384" s="61"/>
    </row>
    <row r="63385" spans="43:55">
      <c r="AQ63385" s="64"/>
      <c r="AR63385" s="64"/>
      <c r="AS63385" s="60"/>
      <c r="AT63385" s="60"/>
      <c r="AU63385" s="60"/>
      <c r="AV63385" s="60"/>
      <c r="AW63385" s="60"/>
      <c r="AX63385" s="60"/>
      <c r="AY63385" s="60"/>
      <c r="AZ63385" s="60"/>
      <c r="BA63385" s="60"/>
      <c r="BB63385" s="60"/>
      <c r="BC63385" s="61"/>
    </row>
    <row r="63386" spans="43:55">
      <c r="AQ63386" s="64"/>
      <c r="AR63386" s="64"/>
      <c r="AS63386" s="60"/>
      <c r="AT63386" s="60"/>
      <c r="AU63386" s="60"/>
      <c r="AV63386" s="60"/>
      <c r="AW63386" s="60"/>
      <c r="AX63386" s="60"/>
      <c r="AY63386" s="60"/>
      <c r="AZ63386" s="60"/>
      <c r="BA63386" s="60"/>
      <c r="BB63386" s="60"/>
      <c r="BC63386" s="61"/>
    </row>
    <row r="63387" spans="43:55">
      <c r="AQ63387" s="64"/>
      <c r="AR63387" s="64"/>
      <c r="AS63387" s="60"/>
      <c r="AT63387" s="60"/>
      <c r="AU63387" s="60"/>
      <c r="AV63387" s="60"/>
      <c r="AW63387" s="60"/>
      <c r="AX63387" s="60"/>
      <c r="AY63387" s="60"/>
      <c r="AZ63387" s="60"/>
      <c r="BA63387" s="60"/>
      <c r="BB63387" s="60"/>
      <c r="BC63387" s="61"/>
    </row>
    <row r="63388" spans="43:55">
      <c r="AQ63388" s="64"/>
      <c r="AR63388" s="64"/>
      <c r="AS63388" s="60"/>
      <c r="AT63388" s="60"/>
      <c r="AU63388" s="60"/>
      <c r="AV63388" s="60"/>
      <c r="AW63388" s="60"/>
      <c r="AX63388" s="60"/>
      <c r="AY63388" s="60"/>
      <c r="AZ63388" s="60"/>
      <c r="BA63388" s="60"/>
      <c r="BB63388" s="60"/>
      <c r="BC63388" s="61"/>
    </row>
    <row r="63389" spans="43:55">
      <c r="AQ63389" s="64"/>
      <c r="AR63389" s="64"/>
      <c r="AS63389" s="60"/>
      <c r="AT63389" s="60"/>
      <c r="AU63389" s="60"/>
      <c r="AV63389" s="60"/>
      <c r="AW63389" s="60"/>
      <c r="AX63389" s="60"/>
      <c r="AY63389" s="60"/>
      <c r="AZ63389" s="60"/>
      <c r="BA63389" s="60"/>
      <c r="BB63389" s="60"/>
      <c r="BC63389" s="61"/>
    </row>
    <row r="63390" spans="43:55">
      <c r="AQ63390" s="64"/>
      <c r="AR63390" s="64"/>
      <c r="AS63390" s="60"/>
      <c r="AT63390" s="60"/>
      <c r="AU63390" s="60"/>
      <c r="AV63390" s="60"/>
      <c r="AW63390" s="60"/>
      <c r="AX63390" s="60"/>
      <c r="AY63390" s="60"/>
      <c r="AZ63390" s="60"/>
      <c r="BA63390" s="60"/>
      <c r="BB63390" s="60"/>
      <c r="BC63390" s="61"/>
    </row>
    <row r="63391" spans="43:55">
      <c r="AQ63391" s="64"/>
      <c r="AR63391" s="64"/>
      <c r="AS63391" s="60"/>
      <c r="AT63391" s="60"/>
      <c r="AU63391" s="60"/>
      <c r="AV63391" s="60"/>
      <c r="AW63391" s="60"/>
      <c r="AX63391" s="60"/>
      <c r="AY63391" s="60"/>
      <c r="AZ63391" s="60"/>
      <c r="BA63391" s="60"/>
      <c r="BB63391" s="60"/>
      <c r="BC63391" s="61"/>
    </row>
    <row r="63392" spans="43:55">
      <c r="AQ63392" s="64"/>
      <c r="AR63392" s="64"/>
      <c r="AS63392" s="60"/>
      <c r="AT63392" s="60"/>
      <c r="AU63392" s="60"/>
      <c r="AV63392" s="60"/>
      <c r="AW63392" s="60"/>
      <c r="AX63392" s="60"/>
      <c r="AY63392" s="60"/>
      <c r="AZ63392" s="60"/>
      <c r="BA63392" s="60"/>
      <c r="BB63392" s="60"/>
      <c r="BC63392" s="61"/>
    </row>
    <row r="63393" spans="43:55">
      <c r="AQ63393" s="64"/>
      <c r="AR63393" s="64"/>
      <c r="AS63393" s="60"/>
      <c r="AT63393" s="60"/>
      <c r="AU63393" s="60"/>
      <c r="AV63393" s="60"/>
      <c r="AW63393" s="60"/>
      <c r="AX63393" s="60"/>
      <c r="AY63393" s="60"/>
      <c r="AZ63393" s="60"/>
      <c r="BA63393" s="60"/>
      <c r="BB63393" s="60"/>
      <c r="BC63393" s="61"/>
    </row>
    <row r="63394" spans="43:55">
      <c r="AQ63394" s="64"/>
      <c r="AR63394" s="64"/>
      <c r="AS63394" s="60"/>
      <c r="AT63394" s="60"/>
      <c r="AU63394" s="60"/>
      <c r="AV63394" s="60"/>
      <c r="AW63394" s="60"/>
      <c r="AX63394" s="60"/>
      <c r="AY63394" s="60"/>
      <c r="AZ63394" s="60"/>
      <c r="BA63394" s="60"/>
      <c r="BB63394" s="60"/>
      <c r="BC63394" s="61"/>
    </row>
    <row r="63395" spans="43:55">
      <c r="AQ63395" s="64"/>
      <c r="AR63395" s="64"/>
      <c r="AS63395" s="60"/>
      <c r="AT63395" s="60"/>
      <c r="AU63395" s="60"/>
      <c r="AV63395" s="60"/>
      <c r="AW63395" s="60"/>
      <c r="AX63395" s="60"/>
      <c r="AY63395" s="60"/>
      <c r="AZ63395" s="60"/>
      <c r="BA63395" s="60"/>
      <c r="BB63395" s="60"/>
      <c r="BC63395" s="61"/>
    </row>
    <row r="63396" spans="43:55">
      <c r="AQ63396" s="64"/>
      <c r="AR63396" s="64"/>
      <c r="AS63396" s="60"/>
      <c r="AT63396" s="60"/>
      <c r="AU63396" s="60"/>
      <c r="AV63396" s="60"/>
      <c r="AW63396" s="60"/>
      <c r="AX63396" s="60"/>
      <c r="AY63396" s="60"/>
      <c r="AZ63396" s="60"/>
      <c r="BA63396" s="60"/>
      <c r="BB63396" s="60"/>
      <c r="BC63396" s="61"/>
    </row>
    <row r="63397" spans="43:55">
      <c r="AQ63397" s="64"/>
      <c r="AR63397" s="64"/>
      <c r="AS63397" s="60"/>
      <c r="AT63397" s="60"/>
      <c r="AU63397" s="60"/>
      <c r="AV63397" s="60"/>
      <c r="AW63397" s="60"/>
      <c r="AX63397" s="60"/>
      <c r="AY63397" s="60"/>
      <c r="AZ63397" s="60"/>
      <c r="BA63397" s="60"/>
      <c r="BB63397" s="60"/>
      <c r="BC63397" s="61"/>
    </row>
    <row r="63398" spans="43:55">
      <c r="AQ63398" s="64"/>
      <c r="AR63398" s="64"/>
      <c r="AS63398" s="60"/>
      <c r="AT63398" s="60"/>
      <c r="AU63398" s="60"/>
      <c r="AV63398" s="60"/>
      <c r="AW63398" s="60"/>
      <c r="AX63398" s="60"/>
      <c r="AY63398" s="60"/>
      <c r="AZ63398" s="60"/>
      <c r="BA63398" s="60"/>
      <c r="BB63398" s="60"/>
      <c r="BC63398" s="61"/>
    </row>
    <row r="63399" spans="43:55">
      <c r="AQ63399" s="64"/>
      <c r="AR63399" s="64"/>
      <c r="AS63399" s="60"/>
      <c r="AT63399" s="60"/>
      <c r="AU63399" s="60"/>
      <c r="AV63399" s="60"/>
      <c r="AW63399" s="60"/>
      <c r="AX63399" s="60"/>
      <c r="AY63399" s="60"/>
      <c r="AZ63399" s="60"/>
      <c r="BA63399" s="60"/>
      <c r="BB63399" s="60"/>
      <c r="BC63399" s="61"/>
    </row>
    <row r="63400" spans="43:55">
      <c r="AQ63400" s="64"/>
      <c r="AR63400" s="64"/>
      <c r="AS63400" s="60"/>
      <c r="AT63400" s="60"/>
      <c r="AU63400" s="60"/>
      <c r="AV63400" s="60"/>
      <c r="AW63400" s="60"/>
      <c r="AX63400" s="60"/>
      <c r="AY63400" s="60"/>
      <c r="AZ63400" s="60"/>
      <c r="BA63400" s="60"/>
      <c r="BB63400" s="60"/>
      <c r="BC63400" s="61"/>
    </row>
    <row r="63401" spans="43:55">
      <c r="AQ63401" s="64"/>
      <c r="AR63401" s="64"/>
      <c r="AS63401" s="60"/>
      <c r="AT63401" s="60"/>
      <c r="AU63401" s="60"/>
      <c r="AV63401" s="60"/>
      <c r="AW63401" s="60"/>
      <c r="AX63401" s="60"/>
      <c r="AY63401" s="60"/>
      <c r="AZ63401" s="60"/>
      <c r="BA63401" s="60"/>
      <c r="BB63401" s="60"/>
      <c r="BC63401" s="61"/>
    </row>
    <row r="63402" spans="43:55">
      <c r="AQ63402" s="64"/>
      <c r="AR63402" s="64"/>
      <c r="AS63402" s="60"/>
      <c r="AT63402" s="60"/>
      <c r="AU63402" s="60"/>
      <c r="AV63402" s="60"/>
      <c r="AW63402" s="60"/>
      <c r="AX63402" s="60"/>
      <c r="AY63402" s="60"/>
      <c r="AZ63402" s="60"/>
      <c r="BA63402" s="60"/>
      <c r="BB63402" s="60"/>
      <c r="BC63402" s="61"/>
    </row>
    <row r="63403" spans="43:55">
      <c r="AQ63403" s="64"/>
      <c r="AR63403" s="64"/>
      <c r="AS63403" s="60"/>
      <c r="AT63403" s="60"/>
      <c r="AU63403" s="60"/>
      <c r="AV63403" s="60"/>
      <c r="AW63403" s="60"/>
      <c r="AX63403" s="60"/>
      <c r="AY63403" s="60"/>
      <c r="AZ63403" s="60"/>
      <c r="BA63403" s="60"/>
      <c r="BB63403" s="60"/>
      <c r="BC63403" s="61"/>
    </row>
    <row r="63404" spans="43:55">
      <c r="AQ63404" s="64"/>
      <c r="AR63404" s="64"/>
      <c r="AS63404" s="60"/>
      <c r="AT63404" s="60"/>
      <c r="AU63404" s="60"/>
      <c r="AV63404" s="60"/>
      <c r="AW63404" s="60"/>
      <c r="AX63404" s="60"/>
      <c r="AY63404" s="60"/>
      <c r="AZ63404" s="60"/>
      <c r="BA63404" s="60"/>
      <c r="BB63404" s="60"/>
      <c r="BC63404" s="61"/>
    </row>
    <row r="63405" spans="43:55">
      <c r="AQ63405" s="64"/>
      <c r="AR63405" s="64"/>
      <c r="AS63405" s="60"/>
      <c r="AT63405" s="60"/>
      <c r="AU63405" s="60"/>
      <c r="AV63405" s="60"/>
      <c r="AW63405" s="60"/>
      <c r="AX63405" s="60"/>
      <c r="AY63405" s="60"/>
      <c r="AZ63405" s="60"/>
      <c r="BA63405" s="60"/>
      <c r="BB63405" s="60"/>
      <c r="BC63405" s="61"/>
    </row>
    <row r="63406" spans="43:55">
      <c r="AQ63406" s="64"/>
      <c r="AR63406" s="64"/>
      <c r="AS63406" s="60"/>
      <c r="AT63406" s="60"/>
      <c r="AU63406" s="60"/>
      <c r="AV63406" s="60"/>
      <c r="AW63406" s="60"/>
      <c r="AX63406" s="60"/>
      <c r="AY63406" s="60"/>
      <c r="AZ63406" s="60"/>
      <c r="BA63406" s="60"/>
      <c r="BB63406" s="60"/>
      <c r="BC63406" s="61"/>
    </row>
    <row r="63407" spans="43:55">
      <c r="AQ63407" s="64"/>
      <c r="AR63407" s="64"/>
      <c r="AS63407" s="60"/>
      <c r="AT63407" s="60"/>
      <c r="AU63407" s="60"/>
      <c r="AV63407" s="60"/>
      <c r="AW63407" s="60"/>
      <c r="AX63407" s="60"/>
      <c r="AY63407" s="60"/>
      <c r="AZ63407" s="60"/>
      <c r="BA63407" s="60"/>
      <c r="BB63407" s="60"/>
      <c r="BC63407" s="61"/>
    </row>
    <row r="63408" spans="43:55">
      <c r="AQ63408" s="64"/>
      <c r="AR63408" s="64"/>
      <c r="AS63408" s="60"/>
      <c r="AT63408" s="60"/>
      <c r="AU63408" s="60"/>
      <c r="AV63408" s="60"/>
      <c r="AW63408" s="60"/>
      <c r="AX63408" s="60"/>
      <c r="AY63408" s="60"/>
      <c r="AZ63408" s="60"/>
      <c r="BA63408" s="60"/>
      <c r="BB63408" s="60"/>
      <c r="BC63408" s="61"/>
    </row>
    <row r="63409" spans="43:55">
      <c r="AQ63409" s="64"/>
      <c r="AR63409" s="64"/>
      <c r="AS63409" s="60"/>
      <c r="AT63409" s="60"/>
      <c r="AU63409" s="60"/>
      <c r="AV63409" s="60"/>
      <c r="AW63409" s="60"/>
      <c r="AX63409" s="60"/>
      <c r="AY63409" s="60"/>
      <c r="AZ63409" s="60"/>
      <c r="BA63409" s="60"/>
      <c r="BB63409" s="60"/>
      <c r="BC63409" s="61"/>
    </row>
    <row r="63410" spans="43:55">
      <c r="AQ63410" s="64"/>
      <c r="AR63410" s="64"/>
      <c r="AS63410" s="60"/>
      <c r="AT63410" s="60"/>
      <c r="AU63410" s="60"/>
      <c r="AV63410" s="60"/>
      <c r="AW63410" s="60"/>
      <c r="AX63410" s="60"/>
      <c r="AY63410" s="60"/>
      <c r="AZ63410" s="60"/>
      <c r="BA63410" s="60"/>
      <c r="BB63410" s="60"/>
      <c r="BC63410" s="61"/>
    </row>
    <row r="63411" spans="43:55">
      <c r="AQ63411" s="64"/>
      <c r="AR63411" s="64"/>
      <c r="AS63411" s="60"/>
      <c r="AT63411" s="60"/>
      <c r="AU63411" s="60"/>
      <c r="AV63411" s="60"/>
      <c r="AW63411" s="60"/>
      <c r="AX63411" s="60"/>
      <c r="AY63411" s="60"/>
      <c r="AZ63411" s="60"/>
      <c r="BA63411" s="60"/>
      <c r="BB63411" s="60"/>
      <c r="BC63411" s="61"/>
    </row>
    <row r="63412" spans="43:55">
      <c r="AQ63412" s="64"/>
      <c r="AR63412" s="64"/>
      <c r="AS63412" s="60"/>
      <c r="AT63412" s="60"/>
      <c r="AU63412" s="60"/>
      <c r="AV63412" s="60"/>
      <c r="AW63412" s="60"/>
      <c r="AX63412" s="60"/>
      <c r="AY63412" s="60"/>
      <c r="AZ63412" s="60"/>
      <c r="BA63412" s="60"/>
      <c r="BB63412" s="60"/>
      <c r="BC63412" s="61"/>
    </row>
    <row r="63413" spans="43:55">
      <c r="AQ63413" s="64"/>
      <c r="AR63413" s="64"/>
      <c r="AS63413" s="60"/>
      <c r="AT63413" s="60"/>
      <c r="AU63413" s="60"/>
      <c r="AV63413" s="60"/>
      <c r="AW63413" s="60"/>
      <c r="AX63413" s="60"/>
      <c r="AY63413" s="60"/>
      <c r="AZ63413" s="60"/>
      <c r="BA63413" s="60"/>
      <c r="BB63413" s="60"/>
      <c r="BC63413" s="61"/>
    </row>
    <row r="63414" spans="43:55">
      <c r="AQ63414" s="64"/>
      <c r="AR63414" s="64"/>
      <c r="AS63414" s="60"/>
      <c r="AT63414" s="60"/>
      <c r="AU63414" s="60"/>
      <c r="AV63414" s="60"/>
      <c r="AW63414" s="60"/>
      <c r="AX63414" s="60"/>
      <c r="AY63414" s="60"/>
      <c r="AZ63414" s="60"/>
      <c r="BA63414" s="60"/>
      <c r="BB63414" s="60"/>
      <c r="BC63414" s="61"/>
    </row>
    <row r="63415" spans="43:55">
      <c r="AQ63415" s="64"/>
      <c r="AR63415" s="64"/>
      <c r="AS63415" s="60"/>
      <c r="AT63415" s="60"/>
      <c r="AU63415" s="60"/>
      <c r="AV63415" s="60"/>
      <c r="AW63415" s="60"/>
      <c r="AX63415" s="60"/>
      <c r="AY63415" s="60"/>
      <c r="AZ63415" s="60"/>
      <c r="BA63415" s="60"/>
      <c r="BB63415" s="60"/>
      <c r="BC63415" s="61"/>
    </row>
    <row r="63416" spans="43:55">
      <c r="AQ63416" s="64"/>
      <c r="AR63416" s="64"/>
      <c r="AS63416" s="60"/>
      <c r="AT63416" s="60"/>
      <c r="AU63416" s="60"/>
      <c r="AV63416" s="60"/>
      <c r="AW63416" s="60"/>
      <c r="AX63416" s="60"/>
      <c r="AY63416" s="60"/>
      <c r="AZ63416" s="60"/>
      <c r="BA63416" s="60"/>
      <c r="BB63416" s="60"/>
      <c r="BC63416" s="61"/>
    </row>
    <row r="63417" spans="43:55">
      <c r="AQ63417" s="64"/>
      <c r="AR63417" s="64"/>
      <c r="AS63417" s="60"/>
      <c r="AT63417" s="60"/>
      <c r="AU63417" s="60"/>
      <c r="AV63417" s="60"/>
      <c r="AW63417" s="60"/>
      <c r="AX63417" s="60"/>
      <c r="AY63417" s="60"/>
      <c r="AZ63417" s="60"/>
      <c r="BA63417" s="60"/>
      <c r="BB63417" s="60"/>
      <c r="BC63417" s="61"/>
    </row>
    <row r="63418" spans="43:55">
      <c r="AQ63418" s="64"/>
      <c r="AR63418" s="64"/>
      <c r="AS63418" s="60"/>
      <c r="AT63418" s="60"/>
      <c r="AU63418" s="60"/>
      <c r="AV63418" s="60"/>
      <c r="AW63418" s="60"/>
      <c r="AX63418" s="60"/>
      <c r="AY63418" s="60"/>
      <c r="AZ63418" s="60"/>
      <c r="BA63418" s="60"/>
      <c r="BB63418" s="60"/>
      <c r="BC63418" s="61"/>
    </row>
    <row r="63419" spans="43:55">
      <c r="AQ63419" s="64"/>
      <c r="AR63419" s="64"/>
      <c r="AS63419" s="60"/>
      <c r="AT63419" s="60"/>
      <c r="AU63419" s="60"/>
      <c r="AV63419" s="60"/>
      <c r="AW63419" s="60"/>
      <c r="AX63419" s="60"/>
      <c r="AY63419" s="60"/>
      <c r="AZ63419" s="60"/>
      <c r="BA63419" s="60"/>
      <c r="BB63419" s="60"/>
      <c r="BC63419" s="61"/>
    </row>
    <row r="63420" spans="43:55">
      <c r="AQ63420" s="64"/>
      <c r="AR63420" s="64"/>
      <c r="AS63420" s="60"/>
      <c r="AT63420" s="60"/>
      <c r="AU63420" s="60"/>
      <c r="AV63420" s="60"/>
      <c r="AW63420" s="60"/>
      <c r="AX63420" s="60"/>
      <c r="AY63420" s="60"/>
      <c r="AZ63420" s="60"/>
      <c r="BA63420" s="60"/>
      <c r="BB63420" s="60"/>
      <c r="BC63420" s="61"/>
    </row>
    <row r="63421" spans="43:55">
      <c r="AQ63421" s="64"/>
      <c r="AR63421" s="64"/>
      <c r="AS63421" s="60"/>
      <c r="AT63421" s="60"/>
      <c r="AU63421" s="60"/>
      <c r="AV63421" s="60"/>
      <c r="AW63421" s="60"/>
      <c r="AX63421" s="60"/>
      <c r="AY63421" s="60"/>
      <c r="AZ63421" s="60"/>
      <c r="BA63421" s="60"/>
      <c r="BB63421" s="60"/>
      <c r="BC63421" s="61"/>
    </row>
    <row r="63422" spans="43:55">
      <c r="AQ63422" s="64"/>
      <c r="AR63422" s="64"/>
      <c r="AS63422" s="60"/>
      <c r="AT63422" s="60"/>
      <c r="AU63422" s="60"/>
      <c r="AV63422" s="60"/>
      <c r="AW63422" s="60"/>
      <c r="AX63422" s="60"/>
      <c r="AY63422" s="60"/>
      <c r="AZ63422" s="60"/>
      <c r="BA63422" s="60"/>
      <c r="BB63422" s="60"/>
      <c r="BC63422" s="61"/>
    </row>
    <row r="63423" spans="43:55">
      <c r="AQ63423" s="64"/>
      <c r="AR63423" s="64"/>
      <c r="AS63423" s="60"/>
      <c r="AT63423" s="60"/>
      <c r="AU63423" s="60"/>
      <c r="AV63423" s="60"/>
      <c r="AW63423" s="60"/>
      <c r="AX63423" s="60"/>
      <c r="AY63423" s="60"/>
      <c r="AZ63423" s="60"/>
      <c r="BA63423" s="60"/>
      <c r="BB63423" s="60"/>
      <c r="BC63423" s="61"/>
    </row>
    <row r="63424" spans="43:55">
      <c r="AQ63424" s="64"/>
      <c r="AR63424" s="64"/>
      <c r="AS63424" s="60"/>
      <c r="AT63424" s="60"/>
      <c r="AU63424" s="60"/>
      <c r="AV63424" s="60"/>
      <c r="AW63424" s="60"/>
      <c r="AX63424" s="60"/>
      <c r="AY63424" s="60"/>
      <c r="AZ63424" s="60"/>
      <c r="BA63424" s="60"/>
      <c r="BB63424" s="60"/>
      <c r="BC63424" s="61"/>
    </row>
    <row r="63425" spans="43:55">
      <c r="AQ63425" s="64"/>
      <c r="AR63425" s="64"/>
      <c r="AS63425" s="60"/>
      <c r="AT63425" s="60"/>
      <c r="AU63425" s="60"/>
      <c r="AV63425" s="60"/>
      <c r="AW63425" s="60"/>
      <c r="AX63425" s="60"/>
      <c r="AY63425" s="60"/>
      <c r="AZ63425" s="60"/>
      <c r="BA63425" s="60"/>
      <c r="BB63425" s="60"/>
      <c r="BC63425" s="61"/>
    </row>
    <row r="63426" spans="43:55">
      <c r="AQ63426" s="64"/>
      <c r="AR63426" s="64"/>
      <c r="AS63426" s="60"/>
      <c r="AT63426" s="60"/>
      <c r="AU63426" s="60"/>
      <c r="AV63426" s="60"/>
      <c r="AW63426" s="60"/>
      <c r="AX63426" s="60"/>
      <c r="AY63426" s="60"/>
      <c r="AZ63426" s="60"/>
      <c r="BA63426" s="60"/>
      <c r="BB63426" s="60"/>
      <c r="BC63426" s="61"/>
    </row>
    <row r="63427" spans="43:55">
      <c r="AQ63427" s="64"/>
      <c r="AR63427" s="64"/>
      <c r="AS63427" s="60"/>
      <c r="AT63427" s="60"/>
      <c r="AU63427" s="60"/>
      <c r="AV63427" s="60"/>
      <c r="AW63427" s="60"/>
      <c r="AX63427" s="60"/>
      <c r="AY63427" s="60"/>
      <c r="AZ63427" s="60"/>
      <c r="BA63427" s="60"/>
      <c r="BB63427" s="60"/>
      <c r="BC63427" s="61"/>
    </row>
    <row r="63428" spans="43:55">
      <c r="AQ63428" s="64"/>
      <c r="AR63428" s="64"/>
      <c r="AS63428" s="60"/>
      <c r="AT63428" s="60"/>
      <c r="AU63428" s="60"/>
      <c r="AV63428" s="60"/>
      <c r="AW63428" s="60"/>
      <c r="AX63428" s="60"/>
      <c r="AY63428" s="60"/>
      <c r="AZ63428" s="60"/>
      <c r="BA63428" s="60"/>
      <c r="BB63428" s="60"/>
      <c r="BC63428" s="61"/>
    </row>
    <row r="63429" spans="43:55">
      <c r="AQ63429" s="64"/>
      <c r="AR63429" s="64"/>
      <c r="AS63429" s="60"/>
      <c r="AT63429" s="60"/>
      <c r="AU63429" s="60"/>
      <c r="AV63429" s="60"/>
      <c r="AW63429" s="60"/>
      <c r="AX63429" s="60"/>
      <c r="AY63429" s="60"/>
      <c r="AZ63429" s="60"/>
      <c r="BA63429" s="60"/>
      <c r="BB63429" s="60"/>
      <c r="BC63429" s="61"/>
    </row>
    <row r="63430" spans="43:55">
      <c r="AQ63430" s="64"/>
      <c r="AR63430" s="64"/>
      <c r="AS63430" s="60"/>
      <c r="AT63430" s="60"/>
      <c r="AU63430" s="60"/>
      <c r="AV63430" s="60"/>
      <c r="AW63430" s="60"/>
      <c r="AX63430" s="60"/>
      <c r="AY63430" s="60"/>
      <c r="AZ63430" s="60"/>
      <c r="BA63430" s="60"/>
      <c r="BB63430" s="60"/>
      <c r="BC63430" s="61"/>
    </row>
    <row r="63431" spans="43:55">
      <c r="AQ63431" s="64"/>
      <c r="AR63431" s="64"/>
      <c r="AS63431" s="60"/>
      <c r="AT63431" s="60"/>
      <c r="AU63431" s="60"/>
      <c r="AV63431" s="60"/>
      <c r="AW63431" s="60"/>
      <c r="AX63431" s="60"/>
      <c r="AY63431" s="60"/>
      <c r="AZ63431" s="60"/>
      <c r="BA63431" s="60"/>
      <c r="BB63431" s="60"/>
      <c r="BC63431" s="61"/>
    </row>
    <row r="63432" spans="43:55">
      <c r="AQ63432" s="64"/>
      <c r="AR63432" s="64"/>
      <c r="AS63432" s="60"/>
      <c r="AT63432" s="60"/>
      <c r="AU63432" s="60"/>
      <c r="AV63432" s="60"/>
      <c r="AW63432" s="60"/>
      <c r="AX63432" s="60"/>
      <c r="AY63432" s="60"/>
      <c r="AZ63432" s="60"/>
      <c r="BA63432" s="60"/>
      <c r="BB63432" s="60"/>
      <c r="BC63432" s="61"/>
    </row>
    <row r="63433" spans="43:55">
      <c r="AQ63433" s="64"/>
      <c r="AR63433" s="64"/>
      <c r="AS63433" s="60"/>
      <c r="AT63433" s="60"/>
      <c r="AU63433" s="60"/>
      <c r="AV63433" s="60"/>
      <c r="AW63433" s="60"/>
      <c r="AX63433" s="60"/>
      <c r="AY63433" s="60"/>
      <c r="AZ63433" s="60"/>
      <c r="BA63433" s="60"/>
      <c r="BB63433" s="60"/>
      <c r="BC63433" s="61"/>
    </row>
    <row r="63434" spans="43:55">
      <c r="AQ63434" s="64"/>
      <c r="AR63434" s="64"/>
      <c r="AS63434" s="60"/>
      <c r="AT63434" s="60"/>
      <c r="AU63434" s="60"/>
      <c r="AV63434" s="60"/>
      <c r="AW63434" s="60"/>
      <c r="AX63434" s="60"/>
      <c r="AY63434" s="60"/>
      <c r="AZ63434" s="60"/>
      <c r="BA63434" s="60"/>
      <c r="BB63434" s="60"/>
      <c r="BC63434" s="61"/>
    </row>
    <row r="63435" spans="43:55">
      <c r="AQ63435" s="64"/>
      <c r="AR63435" s="64"/>
      <c r="AS63435" s="60"/>
      <c r="AT63435" s="60"/>
      <c r="AU63435" s="60"/>
      <c r="AV63435" s="60"/>
      <c r="AW63435" s="60"/>
      <c r="AX63435" s="60"/>
      <c r="AY63435" s="60"/>
      <c r="AZ63435" s="60"/>
      <c r="BA63435" s="60"/>
      <c r="BB63435" s="60"/>
      <c r="BC63435" s="61"/>
    </row>
    <row r="63436" spans="43:55">
      <c r="AQ63436" s="64"/>
      <c r="AR63436" s="64"/>
      <c r="AS63436" s="60"/>
      <c r="AT63436" s="60"/>
      <c r="AU63436" s="60"/>
      <c r="AV63436" s="60"/>
      <c r="AW63436" s="60"/>
      <c r="AX63436" s="60"/>
      <c r="AY63436" s="60"/>
      <c r="AZ63436" s="60"/>
      <c r="BA63436" s="60"/>
      <c r="BB63436" s="60"/>
      <c r="BC63436" s="61"/>
    </row>
    <row r="63437" spans="43:55">
      <c r="AQ63437" s="64"/>
      <c r="AR63437" s="64"/>
      <c r="AS63437" s="60"/>
      <c r="AT63437" s="60"/>
      <c r="AU63437" s="60"/>
      <c r="AV63437" s="60"/>
      <c r="AW63437" s="60"/>
      <c r="AX63437" s="60"/>
      <c r="AY63437" s="60"/>
      <c r="AZ63437" s="60"/>
      <c r="BA63437" s="60"/>
      <c r="BB63437" s="60"/>
      <c r="BC63437" s="61"/>
    </row>
    <row r="63438" spans="43:55">
      <c r="AQ63438" s="64"/>
      <c r="AR63438" s="64"/>
      <c r="AS63438" s="60"/>
      <c r="AT63438" s="60"/>
      <c r="AU63438" s="60"/>
      <c r="AV63438" s="60"/>
      <c r="AW63438" s="60"/>
      <c r="AX63438" s="60"/>
      <c r="AY63438" s="60"/>
      <c r="AZ63438" s="60"/>
      <c r="BA63438" s="60"/>
      <c r="BB63438" s="60"/>
      <c r="BC63438" s="61"/>
    </row>
    <row r="63439" spans="43:55">
      <c r="AQ63439" s="64"/>
      <c r="AR63439" s="64"/>
      <c r="AS63439" s="60"/>
      <c r="AT63439" s="60"/>
      <c r="AU63439" s="60"/>
      <c r="AV63439" s="60"/>
      <c r="AW63439" s="60"/>
      <c r="AX63439" s="60"/>
      <c r="AY63439" s="60"/>
      <c r="AZ63439" s="60"/>
      <c r="BA63439" s="60"/>
      <c r="BB63439" s="60"/>
      <c r="BC63439" s="61"/>
    </row>
    <row r="63440" spans="43:55">
      <c r="AQ63440" s="64"/>
      <c r="AR63440" s="64"/>
      <c r="AS63440" s="60"/>
      <c r="AT63440" s="60"/>
      <c r="AU63440" s="60"/>
      <c r="AV63440" s="60"/>
      <c r="AW63440" s="60"/>
      <c r="AX63440" s="60"/>
      <c r="AY63440" s="60"/>
      <c r="AZ63440" s="60"/>
      <c r="BA63440" s="60"/>
      <c r="BB63440" s="60"/>
      <c r="BC63440" s="61"/>
    </row>
    <row r="63441" spans="43:55">
      <c r="AQ63441" s="64"/>
      <c r="AR63441" s="64"/>
      <c r="AS63441" s="60"/>
      <c r="AT63441" s="60"/>
      <c r="AU63441" s="60"/>
      <c r="AV63441" s="60"/>
      <c r="AW63441" s="60"/>
      <c r="AX63441" s="60"/>
      <c r="AY63441" s="60"/>
      <c r="AZ63441" s="60"/>
      <c r="BA63441" s="60"/>
      <c r="BB63441" s="60"/>
      <c r="BC63441" s="61"/>
    </row>
    <row r="63442" spans="43:55">
      <c r="AQ63442" s="64"/>
      <c r="AR63442" s="64"/>
      <c r="AS63442" s="60"/>
      <c r="AT63442" s="60"/>
      <c r="AU63442" s="60"/>
      <c r="AV63442" s="60"/>
      <c r="AW63442" s="60"/>
      <c r="AX63442" s="60"/>
      <c r="AY63442" s="60"/>
      <c r="AZ63442" s="60"/>
      <c r="BA63442" s="60"/>
      <c r="BB63442" s="60"/>
      <c r="BC63442" s="61"/>
    </row>
    <row r="63443" spans="43:55">
      <c r="AQ63443" s="64"/>
      <c r="AR63443" s="64"/>
      <c r="AS63443" s="60"/>
      <c r="AT63443" s="60"/>
      <c r="AU63443" s="60"/>
      <c r="AV63443" s="60"/>
      <c r="AW63443" s="60"/>
      <c r="AX63443" s="60"/>
      <c r="AY63443" s="60"/>
      <c r="AZ63443" s="60"/>
      <c r="BA63443" s="60"/>
      <c r="BB63443" s="60"/>
      <c r="BC63443" s="61"/>
    </row>
    <row r="63444" spans="43:55">
      <c r="AQ63444" s="64"/>
      <c r="AR63444" s="64"/>
      <c r="AS63444" s="60"/>
      <c r="AT63444" s="60"/>
      <c r="AU63444" s="60"/>
      <c r="AV63444" s="60"/>
      <c r="AW63444" s="60"/>
      <c r="AX63444" s="60"/>
      <c r="AY63444" s="60"/>
      <c r="AZ63444" s="60"/>
      <c r="BA63444" s="60"/>
      <c r="BB63444" s="60"/>
      <c r="BC63444" s="61"/>
    </row>
    <row r="63445" spans="43:55">
      <c r="AQ63445" s="64"/>
      <c r="AR63445" s="64"/>
      <c r="AS63445" s="60"/>
      <c r="AT63445" s="60"/>
      <c r="AU63445" s="60"/>
      <c r="AV63445" s="60"/>
      <c r="AW63445" s="60"/>
      <c r="AX63445" s="60"/>
      <c r="AY63445" s="60"/>
      <c r="AZ63445" s="60"/>
      <c r="BA63445" s="60"/>
      <c r="BB63445" s="60"/>
      <c r="BC63445" s="61"/>
    </row>
    <row r="63446" spans="43:55">
      <c r="AQ63446" s="64"/>
      <c r="AR63446" s="64"/>
      <c r="AS63446" s="60"/>
      <c r="AT63446" s="60"/>
      <c r="AU63446" s="60"/>
      <c r="AV63446" s="60"/>
      <c r="AW63446" s="60"/>
      <c r="AX63446" s="60"/>
      <c r="AY63446" s="60"/>
      <c r="AZ63446" s="60"/>
      <c r="BA63446" s="60"/>
      <c r="BB63446" s="60"/>
      <c r="BC63446" s="61"/>
    </row>
    <row r="63447" spans="43:55">
      <c r="AQ63447" s="64"/>
      <c r="AR63447" s="64"/>
      <c r="AS63447" s="60"/>
      <c r="AT63447" s="60"/>
      <c r="AU63447" s="60"/>
      <c r="AV63447" s="60"/>
      <c r="AW63447" s="60"/>
      <c r="AX63447" s="60"/>
      <c r="AY63447" s="60"/>
      <c r="AZ63447" s="60"/>
      <c r="BA63447" s="60"/>
      <c r="BB63447" s="60"/>
      <c r="BC63447" s="61"/>
    </row>
    <row r="63448" spans="43:55">
      <c r="AQ63448" s="64"/>
      <c r="AR63448" s="64"/>
      <c r="AS63448" s="60"/>
      <c r="AT63448" s="60"/>
      <c r="AU63448" s="60"/>
      <c r="AV63448" s="60"/>
      <c r="AW63448" s="60"/>
      <c r="AX63448" s="60"/>
      <c r="AY63448" s="60"/>
      <c r="AZ63448" s="60"/>
      <c r="BA63448" s="60"/>
      <c r="BB63448" s="60"/>
      <c r="BC63448" s="61"/>
    </row>
    <row r="63449" spans="43:55">
      <c r="AQ63449" s="64"/>
      <c r="AR63449" s="64"/>
      <c r="AS63449" s="60"/>
      <c r="AT63449" s="60"/>
      <c r="AU63449" s="60"/>
      <c r="AV63449" s="60"/>
      <c r="AW63449" s="60"/>
      <c r="AX63449" s="60"/>
      <c r="AY63449" s="60"/>
      <c r="AZ63449" s="60"/>
      <c r="BA63449" s="60"/>
      <c r="BB63449" s="60"/>
      <c r="BC63449" s="61"/>
    </row>
    <row r="63450" spans="43:55">
      <c r="AQ63450" s="64"/>
      <c r="AR63450" s="64"/>
      <c r="AS63450" s="60"/>
      <c r="AT63450" s="60"/>
      <c r="AU63450" s="60"/>
      <c r="AV63450" s="60"/>
      <c r="AW63450" s="60"/>
      <c r="AX63450" s="60"/>
      <c r="AY63450" s="60"/>
      <c r="AZ63450" s="60"/>
      <c r="BA63450" s="60"/>
      <c r="BB63450" s="60"/>
      <c r="BC63450" s="61"/>
    </row>
    <row r="63451" spans="43:55">
      <c r="AQ63451" s="64"/>
      <c r="AR63451" s="64"/>
      <c r="AS63451" s="60"/>
      <c r="AT63451" s="60"/>
      <c r="AU63451" s="60"/>
      <c r="AV63451" s="60"/>
      <c r="AW63451" s="60"/>
      <c r="AX63451" s="60"/>
      <c r="AY63451" s="60"/>
      <c r="AZ63451" s="60"/>
      <c r="BA63451" s="60"/>
      <c r="BB63451" s="60"/>
      <c r="BC63451" s="61"/>
    </row>
    <row r="63452" spans="43:55">
      <c r="AQ63452" s="64"/>
      <c r="AR63452" s="64"/>
      <c r="AS63452" s="60"/>
      <c r="AT63452" s="60"/>
      <c r="AU63452" s="60"/>
      <c r="AV63452" s="60"/>
      <c r="AW63452" s="60"/>
      <c r="AX63452" s="60"/>
      <c r="AY63452" s="60"/>
      <c r="AZ63452" s="60"/>
      <c r="BA63452" s="60"/>
      <c r="BB63452" s="60"/>
      <c r="BC63452" s="61"/>
    </row>
    <row r="63453" spans="43:55">
      <c r="AQ63453" s="64"/>
      <c r="AR63453" s="64"/>
      <c r="AS63453" s="60"/>
      <c r="AT63453" s="60"/>
      <c r="AU63453" s="60"/>
      <c r="AV63453" s="60"/>
      <c r="AW63453" s="60"/>
      <c r="AX63453" s="60"/>
      <c r="AY63453" s="60"/>
      <c r="AZ63453" s="60"/>
      <c r="BA63453" s="60"/>
      <c r="BB63453" s="60"/>
      <c r="BC63453" s="61"/>
    </row>
    <row r="63454" spans="43:55">
      <c r="AQ63454" s="64"/>
      <c r="AR63454" s="64"/>
      <c r="AS63454" s="60"/>
      <c r="AT63454" s="60"/>
      <c r="AU63454" s="60"/>
      <c r="AV63454" s="60"/>
      <c r="AW63454" s="60"/>
      <c r="AX63454" s="60"/>
      <c r="AY63454" s="60"/>
      <c r="AZ63454" s="60"/>
      <c r="BA63454" s="60"/>
      <c r="BB63454" s="60"/>
      <c r="BC63454" s="61"/>
    </row>
    <row r="63455" spans="43:55">
      <c r="AQ63455" s="64"/>
      <c r="AR63455" s="64"/>
      <c r="AS63455" s="60"/>
      <c r="AT63455" s="60"/>
      <c r="AU63455" s="60"/>
      <c r="AV63455" s="60"/>
      <c r="AW63455" s="60"/>
      <c r="AX63455" s="60"/>
      <c r="AY63455" s="60"/>
      <c r="AZ63455" s="60"/>
      <c r="BA63455" s="60"/>
      <c r="BB63455" s="60"/>
      <c r="BC63455" s="61"/>
    </row>
    <row r="63456" spans="43:55">
      <c r="AQ63456" s="64"/>
      <c r="AR63456" s="64"/>
      <c r="AS63456" s="60"/>
      <c r="AT63456" s="60"/>
      <c r="AU63456" s="60"/>
      <c r="AV63456" s="60"/>
      <c r="AW63456" s="60"/>
      <c r="AX63456" s="60"/>
      <c r="AY63456" s="60"/>
      <c r="AZ63456" s="60"/>
      <c r="BA63456" s="60"/>
      <c r="BB63456" s="60"/>
      <c r="BC63456" s="61"/>
    </row>
    <row r="63457" spans="43:55">
      <c r="AQ63457" s="64"/>
      <c r="AR63457" s="64"/>
      <c r="AS63457" s="60"/>
      <c r="AT63457" s="60"/>
      <c r="AU63457" s="60"/>
      <c r="AV63457" s="60"/>
      <c r="AW63457" s="60"/>
      <c r="AX63457" s="60"/>
      <c r="AY63457" s="60"/>
      <c r="AZ63457" s="60"/>
      <c r="BA63457" s="60"/>
      <c r="BB63457" s="60"/>
      <c r="BC63457" s="61"/>
    </row>
    <row r="63458" spans="43:55">
      <c r="AQ63458" s="64"/>
      <c r="AR63458" s="64"/>
      <c r="AS63458" s="60"/>
      <c r="AT63458" s="60"/>
      <c r="AU63458" s="60"/>
      <c r="AV63458" s="60"/>
      <c r="AW63458" s="60"/>
      <c r="AX63458" s="60"/>
      <c r="AY63458" s="60"/>
      <c r="AZ63458" s="60"/>
      <c r="BA63458" s="60"/>
      <c r="BB63458" s="60"/>
      <c r="BC63458" s="61"/>
    </row>
    <row r="63459" spans="43:55">
      <c r="AQ63459" s="64"/>
      <c r="AR63459" s="64"/>
      <c r="AS63459" s="60"/>
      <c r="AT63459" s="60"/>
      <c r="AU63459" s="60"/>
      <c r="AV63459" s="60"/>
      <c r="AW63459" s="60"/>
      <c r="AX63459" s="60"/>
      <c r="AY63459" s="60"/>
      <c r="AZ63459" s="60"/>
      <c r="BA63459" s="60"/>
      <c r="BB63459" s="60"/>
      <c r="BC63459" s="61"/>
    </row>
    <row r="63460" spans="43:55">
      <c r="AQ63460" s="64"/>
      <c r="AR63460" s="64"/>
      <c r="AS63460" s="60"/>
      <c r="AT63460" s="60"/>
      <c r="AU63460" s="60"/>
      <c r="AV63460" s="60"/>
      <c r="AW63460" s="60"/>
      <c r="AX63460" s="60"/>
      <c r="AY63460" s="60"/>
      <c r="AZ63460" s="60"/>
      <c r="BA63460" s="60"/>
      <c r="BB63460" s="60"/>
      <c r="BC63460" s="61"/>
    </row>
    <row r="63461" spans="43:55">
      <c r="AQ63461" s="64"/>
      <c r="AR63461" s="64"/>
      <c r="AS63461" s="60"/>
      <c r="AT63461" s="60"/>
      <c r="AU63461" s="60"/>
      <c r="AV63461" s="60"/>
      <c r="AW63461" s="60"/>
      <c r="AX63461" s="60"/>
      <c r="AY63461" s="60"/>
      <c r="AZ63461" s="60"/>
      <c r="BA63461" s="60"/>
      <c r="BB63461" s="60"/>
      <c r="BC63461" s="61"/>
    </row>
    <row r="63462" spans="43:55">
      <c r="AQ63462" s="64"/>
      <c r="AR63462" s="64"/>
      <c r="AS63462" s="60"/>
      <c r="AT63462" s="60"/>
      <c r="AU63462" s="60"/>
      <c r="AV63462" s="60"/>
      <c r="AW63462" s="60"/>
      <c r="AX63462" s="60"/>
      <c r="AY63462" s="60"/>
      <c r="AZ63462" s="60"/>
      <c r="BA63462" s="60"/>
      <c r="BB63462" s="60"/>
      <c r="BC63462" s="61"/>
    </row>
    <row r="63463" spans="43:55">
      <c r="AQ63463" s="64"/>
      <c r="AR63463" s="64"/>
      <c r="AS63463" s="60"/>
      <c r="AT63463" s="60"/>
      <c r="AU63463" s="60"/>
      <c r="AV63463" s="60"/>
      <c r="AW63463" s="60"/>
      <c r="AX63463" s="60"/>
      <c r="AY63463" s="60"/>
      <c r="AZ63463" s="60"/>
      <c r="BA63463" s="60"/>
      <c r="BB63463" s="60"/>
      <c r="BC63463" s="61"/>
    </row>
    <row r="63464" spans="43:55">
      <c r="AQ63464" s="64"/>
      <c r="AR63464" s="64"/>
      <c r="AS63464" s="60"/>
      <c r="AT63464" s="60"/>
      <c r="AU63464" s="60"/>
      <c r="AV63464" s="60"/>
      <c r="AW63464" s="60"/>
      <c r="AX63464" s="60"/>
      <c r="AY63464" s="60"/>
      <c r="AZ63464" s="60"/>
      <c r="BA63464" s="60"/>
      <c r="BB63464" s="60"/>
      <c r="BC63464" s="61"/>
    </row>
    <row r="63465" spans="43:55">
      <c r="AQ63465" s="64"/>
      <c r="AR63465" s="64"/>
      <c r="AS63465" s="60"/>
      <c r="AT63465" s="60"/>
      <c r="AU63465" s="60"/>
      <c r="AV63465" s="60"/>
      <c r="AW63465" s="60"/>
      <c r="AX63465" s="60"/>
      <c r="AY63465" s="60"/>
      <c r="AZ63465" s="60"/>
      <c r="BA63465" s="60"/>
      <c r="BB63465" s="60"/>
      <c r="BC63465" s="61"/>
    </row>
    <row r="63466" spans="43:55">
      <c r="AQ63466" s="64"/>
      <c r="AR63466" s="64"/>
      <c r="AS63466" s="60"/>
      <c r="AT63466" s="60"/>
      <c r="AU63466" s="60"/>
      <c r="AV63466" s="60"/>
      <c r="AW63466" s="60"/>
      <c r="AX63466" s="60"/>
      <c r="AY63466" s="60"/>
      <c r="AZ63466" s="60"/>
      <c r="BA63466" s="60"/>
      <c r="BB63466" s="60"/>
      <c r="BC63466" s="61"/>
    </row>
    <row r="63467" spans="43:55">
      <c r="AQ63467" s="64"/>
      <c r="AR63467" s="64"/>
      <c r="AS63467" s="60"/>
      <c r="AT63467" s="60"/>
      <c r="AU63467" s="60"/>
      <c r="AV63467" s="60"/>
      <c r="AW63467" s="60"/>
      <c r="AX63467" s="60"/>
      <c r="AY63467" s="60"/>
      <c r="AZ63467" s="60"/>
      <c r="BA63467" s="60"/>
      <c r="BB63467" s="60"/>
      <c r="BC63467" s="61"/>
    </row>
    <row r="63468" spans="43:55">
      <c r="AQ63468" s="64"/>
      <c r="AR63468" s="64"/>
      <c r="AS63468" s="60"/>
      <c r="AT63468" s="60"/>
      <c r="AU63468" s="60"/>
      <c r="AV63468" s="60"/>
      <c r="AW63468" s="60"/>
      <c r="AX63468" s="60"/>
      <c r="AY63468" s="60"/>
      <c r="AZ63468" s="60"/>
      <c r="BA63468" s="60"/>
      <c r="BB63468" s="60"/>
      <c r="BC63468" s="61"/>
    </row>
    <row r="63469" spans="43:55">
      <c r="AQ63469" s="64"/>
      <c r="AR63469" s="64"/>
      <c r="AS63469" s="60"/>
      <c r="AT63469" s="60"/>
      <c r="AU63469" s="60"/>
      <c r="AV63469" s="60"/>
      <c r="AW63469" s="60"/>
      <c r="AX63469" s="60"/>
      <c r="AY63469" s="60"/>
      <c r="AZ63469" s="60"/>
      <c r="BA63469" s="60"/>
      <c r="BB63469" s="60"/>
      <c r="BC63469" s="61"/>
    </row>
    <row r="63470" spans="43:55">
      <c r="AQ63470" s="64"/>
      <c r="AR63470" s="64"/>
      <c r="AS63470" s="60"/>
      <c r="AT63470" s="60"/>
      <c r="AU63470" s="60"/>
      <c r="AV63470" s="60"/>
      <c r="AW63470" s="60"/>
      <c r="AX63470" s="60"/>
      <c r="AY63470" s="60"/>
      <c r="AZ63470" s="60"/>
      <c r="BA63470" s="60"/>
      <c r="BB63470" s="60"/>
      <c r="BC63470" s="61"/>
    </row>
    <row r="63471" spans="43:55">
      <c r="AQ63471" s="64"/>
      <c r="AR63471" s="64"/>
      <c r="AS63471" s="60"/>
      <c r="AT63471" s="60"/>
      <c r="AU63471" s="60"/>
      <c r="AV63471" s="60"/>
      <c r="AW63471" s="60"/>
      <c r="AX63471" s="60"/>
      <c r="AY63471" s="60"/>
      <c r="AZ63471" s="60"/>
      <c r="BA63471" s="60"/>
      <c r="BB63471" s="60"/>
      <c r="BC63471" s="61"/>
    </row>
    <row r="63472" spans="43:55">
      <c r="AQ63472" s="64"/>
      <c r="AR63472" s="64"/>
      <c r="AS63472" s="60"/>
      <c r="AT63472" s="60"/>
      <c r="AU63472" s="60"/>
      <c r="AV63472" s="60"/>
      <c r="AW63472" s="60"/>
      <c r="AX63472" s="60"/>
      <c r="AY63472" s="60"/>
      <c r="AZ63472" s="60"/>
      <c r="BA63472" s="60"/>
      <c r="BB63472" s="60"/>
      <c r="BC63472" s="61"/>
    </row>
    <row r="63473" spans="43:55">
      <c r="AQ63473" s="64"/>
      <c r="AR63473" s="64"/>
      <c r="AS63473" s="60"/>
      <c r="AT63473" s="60"/>
      <c r="AU63473" s="60"/>
      <c r="AV63473" s="60"/>
      <c r="AW63473" s="60"/>
      <c r="AX63473" s="60"/>
      <c r="AY63473" s="60"/>
      <c r="AZ63473" s="60"/>
      <c r="BA63473" s="60"/>
      <c r="BB63473" s="60"/>
      <c r="BC63473" s="61"/>
    </row>
    <row r="63474" spans="43:55">
      <c r="AQ63474" s="64"/>
      <c r="AR63474" s="64"/>
      <c r="AS63474" s="60"/>
      <c r="AT63474" s="60"/>
      <c r="AU63474" s="60"/>
      <c r="AV63474" s="60"/>
      <c r="AW63474" s="60"/>
      <c r="AX63474" s="60"/>
      <c r="AY63474" s="60"/>
      <c r="AZ63474" s="60"/>
      <c r="BA63474" s="60"/>
      <c r="BB63474" s="60"/>
      <c r="BC63474" s="61"/>
    </row>
    <row r="63475" spans="43:55">
      <c r="AQ63475" s="64"/>
      <c r="AR63475" s="64"/>
      <c r="AS63475" s="60"/>
      <c r="AT63475" s="60"/>
      <c r="AU63475" s="60"/>
      <c r="AV63475" s="60"/>
      <c r="AW63475" s="60"/>
      <c r="AX63475" s="60"/>
      <c r="AY63475" s="60"/>
      <c r="AZ63475" s="60"/>
      <c r="BA63475" s="60"/>
      <c r="BB63475" s="60"/>
      <c r="BC63475" s="61"/>
    </row>
    <row r="63476" spans="43:55">
      <c r="AQ63476" s="64"/>
      <c r="AR63476" s="64"/>
      <c r="AS63476" s="60"/>
      <c r="AT63476" s="60"/>
      <c r="AU63476" s="60"/>
      <c r="AV63476" s="60"/>
      <c r="AW63476" s="60"/>
      <c r="AX63476" s="60"/>
      <c r="AY63476" s="60"/>
      <c r="AZ63476" s="60"/>
      <c r="BA63476" s="60"/>
      <c r="BB63476" s="60"/>
      <c r="BC63476" s="61"/>
    </row>
    <row r="63477" spans="43:55">
      <c r="AQ63477" s="64"/>
      <c r="AR63477" s="64"/>
      <c r="AS63477" s="60"/>
      <c r="AT63477" s="60"/>
      <c r="AU63477" s="60"/>
      <c r="AV63477" s="60"/>
      <c r="AW63477" s="60"/>
      <c r="AX63477" s="60"/>
      <c r="AY63477" s="60"/>
      <c r="AZ63477" s="60"/>
      <c r="BA63477" s="60"/>
      <c r="BB63477" s="60"/>
      <c r="BC63477" s="61"/>
    </row>
    <row r="63478" spans="43:55">
      <c r="AQ63478" s="64"/>
      <c r="AR63478" s="64"/>
      <c r="AS63478" s="60"/>
      <c r="AT63478" s="60"/>
      <c r="AU63478" s="60"/>
      <c r="AV63478" s="60"/>
      <c r="AW63478" s="60"/>
      <c r="AX63478" s="60"/>
      <c r="AY63478" s="60"/>
      <c r="AZ63478" s="60"/>
      <c r="BA63478" s="60"/>
      <c r="BB63478" s="60"/>
      <c r="BC63478" s="61"/>
    </row>
    <row r="63479" spans="43:55">
      <c r="AQ63479" s="64"/>
      <c r="AR63479" s="64"/>
      <c r="AS63479" s="60"/>
      <c r="AT63479" s="60"/>
      <c r="AU63479" s="60"/>
      <c r="AV63479" s="60"/>
      <c r="AW63479" s="60"/>
      <c r="AX63479" s="60"/>
      <c r="AY63479" s="60"/>
      <c r="AZ63479" s="60"/>
      <c r="BA63479" s="60"/>
      <c r="BB63479" s="60"/>
      <c r="BC63479" s="61"/>
    </row>
    <row r="63480" spans="43:55">
      <c r="AQ63480" s="64"/>
      <c r="AR63480" s="64"/>
      <c r="AS63480" s="60"/>
      <c r="AT63480" s="60"/>
      <c r="AU63480" s="60"/>
      <c r="AV63480" s="60"/>
      <c r="AW63480" s="60"/>
      <c r="AX63480" s="60"/>
      <c r="AY63480" s="60"/>
      <c r="AZ63480" s="60"/>
      <c r="BA63480" s="60"/>
      <c r="BB63480" s="60"/>
      <c r="BC63480" s="61"/>
    </row>
    <row r="63481" spans="43:55">
      <c r="AQ63481" s="64"/>
      <c r="AR63481" s="64"/>
      <c r="AS63481" s="60"/>
      <c r="AT63481" s="60"/>
      <c r="AU63481" s="60"/>
      <c r="AV63481" s="60"/>
      <c r="AW63481" s="60"/>
      <c r="AX63481" s="60"/>
      <c r="AY63481" s="60"/>
      <c r="AZ63481" s="60"/>
      <c r="BA63481" s="60"/>
      <c r="BB63481" s="60"/>
      <c r="BC63481" s="61"/>
    </row>
    <row r="63482" spans="43:55">
      <c r="AQ63482" s="64"/>
      <c r="AR63482" s="64"/>
      <c r="AS63482" s="60"/>
      <c r="AT63482" s="60"/>
      <c r="AU63482" s="60"/>
      <c r="AV63482" s="60"/>
      <c r="AW63482" s="60"/>
      <c r="AX63482" s="60"/>
      <c r="AY63482" s="60"/>
      <c r="AZ63482" s="60"/>
      <c r="BA63482" s="60"/>
      <c r="BB63482" s="60"/>
      <c r="BC63482" s="61"/>
    </row>
    <row r="63483" spans="43:55">
      <c r="AQ63483" s="64"/>
      <c r="AR63483" s="64"/>
      <c r="AS63483" s="60"/>
      <c r="AT63483" s="60"/>
      <c r="AU63483" s="60"/>
      <c r="AV63483" s="60"/>
      <c r="AW63483" s="60"/>
      <c r="AX63483" s="60"/>
      <c r="AY63483" s="60"/>
      <c r="AZ63483" s="60"/>
      <c r="BA63483" s="60"/>
      <c r="BB63483" s="60"/>
      <c r="BC63483" s="61"/>
    </row>
    <row r="63484" spans="43:55">
      <c r="AQ63484" s="64"/>
      <c r="AR63484" s="64"/>
      <c r="AS63484" s="60"/>
      <c r="AT63484" s="60"/>
      <c r="AU63484" s="60"/>
      <c r="AV63484" s="60"/>
      <c r="AW63484" s="60"/>
      <c r="AX63484" s="60"/>
      <c r="AY63484" s="60"/>
      <c r="AZ63484" s="60"/>
      <c r="BA63484" s="60"/>
      <c r="BB63484" s="60"/>
      <c r="BC63484" s="61"/>
    </row>
    <row r="63485" spans="43:55">
      <c r="AQ63485" s="64"/>
      <c r="AR63485" s="64"/>
      <c r="AS63485" s="60"/>
      <c r="AT63485" s="60"/>
      <c r="AU63485" s="60"/>
      <c r="AV63485" s="60"/>
      <c r="AW63485" s="60"/>
      <c r="AX63485" s="60"/>
      <c r="AY63485" s="60"/>
      <c r="AZ63485" s="60"/>
      <c r="BA63485" s="60"/>
      <c r="BB63485" s="60"/>
      <c r="BC63485" s="61"/>
    </row>
    <row r="63486" spans="43:55">
      <c r="AQ63486" s="64"/>
      <c r="AR63486" s="64"/>
      <c r="AS63486" s="60"/>
      <c r="AT63486" s="60"/>
      <c r="AU63486" s="60"/>
      <c r="AV63486" s="60"/>
      <c r="AW63486" s="60"/>
      <c r="AX63486" s="60"/>
      <c r="AY63486" s="60"/>
      <c r="AZ63486" s="60"/>
      <c r="BA63486" s="60"/>
      <c r="BB63486" s="60"/>
      <c r="BC63486" s="61"/>
    </row>
    <row r="63487" spans="43:55">
      <c r="AQ63487" s="64"/>
      <c r="AR63487" s="64"/>
      <c r="AS63487" s="60"/>
      <c r="AT63487" s="60"/>
      <c r="AU63487" s="60"/>
      <c r="AV63487" s="60"/>
      <c r="AW63487" s="60"/>
      <c r="AX63487" s="60"/>
      <c r="AY63487" s="60"/>
      <c r="AZ63487" s="60"/>
      <c r="BA63487" s="60"/>
      <c r="BB63487" s="60"/>
      <c r="BC63487" s="61"/>
    </row>
    <row r="63488" spans="43:55">
      <c r="AQ63488" s="64"/>
      <c r="AR63488" s="64"/>
      <c r="AS63488" s="60"/>
      <c r="AT63488" s="60"/>
      <c r="AU63488" s="60"/>
      <c r="AV63488" s="60"/>
      <c r="AW63488" s="60"/>
      <c r="AX63488" s="60"/>
      <c r="AY63488" s="60"/>
      <c r="AZ63488" s="60"/>
      <c r="BA63488" s="60"/>
      <c r="BB63488" s="60"/>
      <c r="BC63488" s="61"/>
    </row>
    <row r="63489" spans="43:55">
      <c r="AQ63489" s="64"/>
      <c r="AR63489" s="64"/>
      <c r="AS63489" s="60"/>
      <c r="AT63489" s="60"/>
      <c r="AU63489" s="60"/>
      <c r="AV63489" s="60"/>
      <c r="AW63489" s="60"/>
      <c r="AX63489" s="60"/>
      <c r="AY63489" s="60"/>
      <c r="AZ63489" s="60"/>
      <c r="BA63489" s="60"/>
      <c r="BB63489" s="60"/>
      <c r="BC63489" s="61"/>
    </row>
    <row r="63490" spans="43:55">
      <c r="AQ63490" s="64"/>
      <c r="AR63490" s="64"/>
      <c r="AS63490" s="60"/>
      <c r="AT63490" s="60"/>
      <c r="AU63490" s="60"/>
      <c r="AV63490" s="60"/>
      <c r="AW63490" s="60"/>
      <c r="AX63490" s="60"/>
      <c r="AY63490" s="60"/>
      <c r="AZ63490" s="60"/>
      <c r="BA63490" s="60"/>
      <c r="BB63490" s="60"/>
      <c r="BC63490" s="61"/>
    </row>
    <row r="63491" spans="43:55">
      <c r="AQ63491" s="64"/>
      <c r="AR63491" s="64"/>
      <c r="AS63491" s="60"/>
      <c r="AT63491" s="60"/>
      <c r="AU63491" s="60"/>
      <c r="AV63491" s="60"/>
      <c r="AW63491" s="60"/>
      <c r="AX63491" s="60"/>
      <c r="AY63491" s="60"/>
      <c r="AZ63491" s="60"/>
      <c r="BA63491" s="60"/>
      <c r="BB63491" s="60"/>
      <c r="BC63491" s="61"/>
    </row>
    <row r="63492" spans="43:55">
      <c r="AQ63492" s="64"/>
      <c r="AR63492" s="64"/>
      <c r="AS63492" s="60"/>
      <c r="AT63492" s="60"/>
      <c r="AU63492" s="60"/>
      <c r="AV63492" s="60"/>
      <c r="AW63492" s="60"/>
      <c r="AX63492" s="60"/>
      <c r="AY63492" s="60"/>
      <c r="AZ63492" s="60"/>
      <c r="BA63492" s="60"/>
      <c r="BB63492" s="60"/>
      <c r="BC63492" s="61"/>
    </row>
    <row r="63493" spans="43:55">
      <c r="AQ63493" s="64"/>
      <c r="AR63493" s="64"/>
      <c r="AS63493" s="60"/>
      <c r="AT63493" s="60"/>
      <c r="AU63493" s="60"/>
      <c r="AV63493" s="60"/>
      <c r="AW63493" s="60"/>
      <c r="AX63493" s="60"/>
      <c r="AY63493" s="60"/>
      <c r="AZ63493" s="60"/>
      <c r="BA63493" s="60"/>
      <c r="BB63493" s="60"/>
      <c r="BC63493" s="61"/>
    </row>
    <row r="63494" spans="43:55">
      <c r="AQ63494" s="64"/>
      <c r="AR63494" s="64"/>
      <c r="AS63494" s="60"/>
      <c r="AT63494" s="60"/>
      <c r="AU63494" s="60"/>
      <c r="AV63494" s="60"/>
      <c r="AW63494" s="60"/>
      <c r="AX63494" s="60"/>
      <c r="AY63494" s="60"/>
      <c r="AZ63494" s="60"/>
      <c r="BA63494" s="60"/>
      <c r="BB63494" s="60"/>
      <c r="BC63494" s="61"/>
    </row>
    <row r="63495" spans="43:55">
      <c r="AQ63495" s="64"/>
      <c r="AR63495" s="64"/>
      <c r="AS63495" s="60"/>
      <c r="AT63495" s="60"/>
      <c r="AU63495" s="60"/>
      <c r="AV63495" s="60"/>
      <c r="AW63495" s="60"/>
      <c r="AX63495" s="60"/>
      <c r="AY63495" s="60"/>
      <c r="AZ63495" s="60"/>
      <c r="BA63495" s="60"/>
      <c r="BB63495" s="60"/>
      <c r="BC63495" s="61"/>
    </row>
    <row r="63496" spans="43:55">
      <c r="AQ63496" s="64"/>
      <c r="AR63496" s="64"/>
      <c r="AS63496" s="60"/>
      <c r="AT63496" s="60"/>
      <c r="AU63496" s="60"/>
      <c r="AV63496" s="60"/>
      <c r="AW63496" s="60"/>
      <c r="AX63496" s="60"/>
      <c r="AY63496" s="60"/>
      <c r="AZ63496" s="60"/>
      <c r="BA63496" s="60"/>
      <c r="BB63496" s="60"/>
      <c r="BC63496" s="61"/>
    </row>
    <row r="63497" spans="43:55">
      <c r="AQ63497" s="64"/>
      <c r="AR63497" s="64"/>
      <c r="AS63497" s="60"/>
      <c r="AT63497" s="60"/>
      <c r="AU63497" s="60"/>
      <c r="AV63497" s="60"/>
      <c r="AW63497" s="60"/>
      <c r="AX63497" s="60"/>
      <c r="AY63497" s="60"/>
      <c r="AZ63497" s="60"/>
      <c r="BA63497" s="60"/>
      <c r="BB63497" s="60"/>
      <c r="BC63497" s="61"/>
    </row>
    <row r="63498" spans="43:55">
      <c r="AQ63498" s="64"/>
      <c r="AR63498" s="64"/>
      <c r="AS63498" s="60"/>
      <c r="AT63498" s="60"/>
      <c r="AU63498" s="60"/>
      <c r="AV63498" s="60"/>
      <c r="AW63498" s="60"/>
      <c r="AX63498" s="60"/>
      <c r="AY63498" s="60"/>
      <c r="AZ63498" s="60"/>
      <c r="BA63498" s="60"/>
      <c r="BB63498" s="60"/>
      <c r="BC63498" s="61"/>
    </row>
    <row r="63499" spans="43:55">
      <c r="AQ63499" s="64"/>
      <c r="AR63499" s="64"/>
      <c r="AS63499" s="60"/>
      <c r="AT63499" s="60"/>
      <c r="AU63499" s="60"/>
      <c r="AV63499" s="60"/>
      <c r="AW63499" s="60"/>
      <c r="AX63499" s="60"/>
      <c r="AY63499" s="60"/>
      <c r="AZ63499" s="60"/>
      <c r="BA63499" s="60"/>
      <c r="BB63499" s="60"/>
      <c r="BC63499" s="61"/>
    </row>
    <row r="63500" spans="43:55">
      <c r="AQ63500" s="64"/>
      <c r="AR63500" s="64"/>
      <c r="AS63500" s="60"/>
      <c r="AT63500" s="60"/>
      <c r="AU63500" s="60"/>
      <c r="AV63500" s="60"/>
      <c r="AW63500" s="60"/>
      <c r="AX63500" s="60"/>
      <c r="AY63500" s="60"/>
      <c r="AZ63500" s="60"/>
      <c r="BA63500" s="60"/>
      <c r="BB63500" s="60"/>
      <c r="BC63500" s="61"/>
    </row>
    <row r="63501" spans="43:55">
      <c r="AQ63501" s="64"/>
      <c r="AR63501" s="64"/>
      <c r="AS63501" s="60"/>
      <c r="AT63501" s="60"/>
      <c r="AU63501" s="60"/>
      <c r="AV63501" s="60"/>
      <c r="AW63501" s="60"/>
      <c r="AX63501" s="60"/>
      <c r="AY63501" s="60"/>
      <c r="AZ63501" s="60"/>
      <c r="BA63501" s="60"/>
      <c r="BB63501" s="60"/>
      <c r="BC63501" s="61"/>
    </row>
    <row r="63502" spans="43:55">
      <c r="AQ63502" s="64"/>
      <c r="AR63502" s="64"/>
      <c r="AS63502" s="60"/>
      <c r="AT63502" s="60"/>
      <c r="AU63502" s="60"/>
      <c r="AV63502" s="60"/>
      <c r="AW63502" s="60"/>
      <c r="AX63502" s="60"/>
      <c r="AY63502" s="60"/>
      <c r="AZ63502" s="60"/>
      <c r="BA63502" s="60"/>
      <c r="BB63502" s="60"/>
      <c r="BC63502" s="61"/>
    </row>
    <row r="63503" spans="43:55">
      <c r="AQ63503" s="64"/>
      <c r="AR63503" s="64"/>
      <c r="AS63503" s="60"/>
      <c r="AT63503" s="60"/>
      <c r="AU63503" s="60"/>
      <c r="AV63503" s="60"/>
      <c r="AW63503" s="60"/>
      <c r="AX63503" s="60"/>
      <c r="AY63503" s="60"/>
      <c r="AZ63503" s="60"/>
      <c r="BA63503" s="60"/>
      <c r="BB63503" s="60"/>
      <c r="BC63503" s="61"/>
    </row>
    <row r="63504" spans="43:55">
      <c r="AQ63504" s="64"/>
      <c r="AR63504" s="64"/>
      <c r="AS63504" s="60"/>
      <c r="AT63504" s="60"/>
      <c r="AU63504" s="60"/>
      <c r="AV63504" s="60"/>
      <c r="AW63504" s="60"/>
      <c r="AX63504" s="60"/>
      <c r="AY63504" s="60"/>
      <c r="AZ63504" s="60"/>
      <c r="BA63504" s="60"/>
      <c r="BB63504" s="60"/>
      <c r="BC63504" s="61"/>
    </row>
    <row r="63505" spans="43:55">
      <c r="AQ63505" s="64"/>
      <c r="AR63505" s="64"/>
      <c r="AS63505" s="60"/>
      <c r="AT63505" s="60"/>
      <c r="AU63505" s="60"/>
      <c r="AV63505" s="60"/>
      <c r="AW63505" s="60"/>
      <c r="AX63505" s="60"/>
      <c r="AY63505" s="60"/>
      <c r="AZ63505" s="60"/>
      <c r="BA63505" s="60"/>
      <c r="BB63505" s="60"/>
      <c r="BC63505" s="61"/>
    </row>
    <row r="63506" spans="43:55">
      <c r="AQ63506" s="64"/>
      <c r="AR63506" s="64"/>
      <c r="AS63506" s="60"/>
      <c r="AT63506" s="60"/>
      <c r="AU63506" s="60"/>
      <c r="AV63506" s="60"/>
      <c r="AW63506" s="60"/>
      <c r="AX63506" s="60"/>
      <c r="AY63506" s="60"/>
      <c r="AZ63506" s="60"/>
      <c r="BA63506" s="60"/>
      <c r="BB63506" s="60"/>
      <c r="BC63506" s="61"/>
    </row>
    <row r="63507" spans="43:55">
      <c r="AQ63507" s="64"/>
      <c r="AR63507" s="64"/>
      <c r="AS63507" s="60"/>
      <c r="AT63507" s="60"/>
      <c r="AU63507" s="60"/>
      <c r="AV63507" s="60"/>
      <c r="AW63507" s="60"/>
      <c r="AX63507" s="60"/>
      <c r="AY63507" s="60"/>
      <c r="AZ63507" s="60"/>
      <c r="BA63507" s="60"/>
      <c r="BB63507" s="60"/>
      <c r="BC63507" s="61"/>
    </row>
    <row r="63508" spans="43:55">
      <c r="AQ63508" s="64"/>
      <c r="AR63508" s="64"/>
      <c r="AS63508" s="60"/>
      <c r="AT63508" s="60"/>
      <c r="AU63508" s="60"/>
      <c r="AV63508" s="60"/>
      <c r="AW63508" s="60"/>
      <c r="AX63508" s="60"/>
      <c r="AY63508" s="60"/>
      <c r="AZ63508" s="60"/>
      <c r="BA63508" s="60"/>
      <c r="BB63508" s="60"/>
      <c r="BC63508" s="61"/>
    </row>
    <row r="63509" spans="43:55">
      <c r="AQ63509" s="64"/>
      <c r="AR63509" s="64"/>
      <c r="AS63509" s="60"/>
      <c r="AT63509" s="60"/>
      <c r="AU63509" s="60"/>
      <c r="AV63509" s="60"/>
      <c r="AW63509" s="60"/>
      <c r="AX63509" s="60"/>
      <c r="AY63509" s="60"/>
      <c r="AZ63509" s="60"/>
      <c r="BA63509" s="60"/>
      <c r="BB63509" s="60"/>
      <c r="BC63509" s="61"/>
    </row>
    <row r="63510" spans="43:55">
      <c r="AQ63510" s="64"/>
      <c r="AR63510" s="64"/>
      <c r="AS63510" s="60"/>
      <c r="AT63510" s="60"/>
      <c r="AU63510" s="60"/>
      <c r="AV63510" s="60"/>
      <c r="AW63510" s="60"/>
      <c r="AX63510" s="60"/>
      <c r="AY63510" s="60"/>
      <c r="AZ63510" s="60"/>
      <c r="BA63510" s="60"/>
      <c r="BB63510" s="60"/>
      <c r="BC63510" s="61"/>
    </row>
    <row r="63511" spans="43:55">
      <c r="AQ63511" s="64"/>
      <c r="AR63511" s="64"/>
      <c r="AS63511" s="60"/>
      <c r="AT63511" s="60"/>
      <c r="AU63511" s="60"/>
      <c r="AV63511" s="60"/>
      <c r="AW63511" s="60"/>
      <c r="AX63511" s="60"/>
      <c r="AY63511" s="60"/>
      <c r="AZ63511" s="60"/>
      <c r="BA63511" s="60"/>
      <c r="BB63511" s="60"/>
      <c r="BC63511" s="61"/>
    </row>
    <row r="63512" spans="43:55">
      <c r="AQ63512" s="64"/>
      <c r="AR63512" s="64"/>
      <c r="AS63512" s="60"/>
      <c r="AT63512" s="60"/>
      <c r="AU63512" s="60"/>
      <c r="AV63512" s="60"/>
      <c r="AW63512" s="60"/>
      <c r="AX63512" s="60"/>
      <c r="AY63512" s="60"/>
      <c r="AZ63512" s="60"/>
      <c r="BA63512" s="60"/>
      <c r="BB63512" s="60"/>
      <c r="BC63512" s="61"/>
    </row>
    <row r="63513" spans="43:55">
      <c r="AQ63513" s="64"/>
      <c r="AR63513" s="64"/>
      <c r="AS63513" s="60"/>
      <c r="AT63513" s="60"/>
      <c r="AU63513" s="60"/>
      <c r="AV63513" s="60"/>
      <c r="AW63513" s="60"/>
      <c r="AX63513" s="60"/>
      <c r="AY63513" s="60"/>
      <c r="AZ63513" s="60"/>
      <c r="BA63513" s="60"/>
      <c r="BB63513" s="60"/>
      <c r="BC63513" s="61"/>
    </row>
    <row r="63514" spans="43:55">
      <c r="AQ63514" s="64"/>
      <c r="AR63514" s="64"/>
      <c r="AS63514" s="60"/>
      <c r="AT63514" s="60"/>
      <c r="AU63514" s="60"/>
      <c r="AV63514" s="60"/>
      <c r="AW63514" s="60"/>
      <c r="AX63514" s="60"/>
      <c r="AY63514" s="60"/>
      <c r="AZ63514" s="60"/>
      <c r="BA63514" s="60"/>
      <c r="BB63514" s="60"/>
      <c r="BC63514" s="61"/>
    </row>
    <row r="63515" spans="43:55">
      <c r="AQ63515" s="64"/>
      <c r="AR63515" s="64"/>
      <c r="AS63515" s="60"/>
      <c r="AT63515" s="60"/>
      <c r="AU63515" s="60"/>
      <c r="AV63515" s="60"/>
      <c r="AW63515" s="60"/>
      <c r="AX63515" s="60"/>
      <c r="AY63515" s="60"/>
      <c r="AZ63515" s="60"/>
      <c r="BA63515" s="60"/>
      <c r="BB63515" s="60"/>
      <c r="BC63515" s="61"/>
    </row>
    <row r="63516" spans="43:55">
      <c r="AQ63516" s="64"/>
      <c r="AR63516" s="64"/>
      <c r="AS63516" s="60"/>
      <c r="AT63516" s="60"/>
      <c r="AU63516" s="60"/>
      <c r="AV63516" s="60"/>
      <c r="AW63516" s="60"/>
      <c r="AX63516" s="60"/>
      <c r="AY63516" s="60"/>
      <c r="AZ63516" s="60"/>
      <c r="BA63516" s="60"/>
      <c r="BB63516" s="60"/>
      <c r="BC63516" s="61"/>
    </row>
    <row r="63517" spans="43:55">
      <c r="AQ63517" s="64"/>
      <c r="AR63517" s="64"/>
      <c r="AS63517" s="60"/>
      <c r="AT63517" s="60"/>
      <c r="AU63517" s="60"/>
      <c r="AV63517" s="60"/>
      <c r="AW63517" s="60"/>
      <c r="AX63517" s="60"/>
      <c r="AY63517" s="60"/>
      <c r="AZ63517" s="60"/>
      <c r="BA63517" s="60"/>
      <c r="BB63517" s="60"/>
      <c r="BC63517" s="61"/>
    </row>
    <row r="63518" spans="43:55">
      <c r="AQ63518" s="64"/>
      <c r="AR63518" s="64"/>
      <c r="AS63518" s="60"/>
      <c r="AT63518" s="60"/>
      <c r="AU63518" s="60"/>
      <c r="AV63518" s="60"/>
      <c r="AW63518" s="60"/>
      <c r="AX63518" s="60"/>
      <c r="AY63518" s="60"/>
      <c r="AZ63518" s="60"/>
      <c r="BA63518" s="60"/>
      <c r="BB63518" s="60"/>
      <c r="BC63518" s="61"/>
    </row>
    <row r="63519" spans="43:55">
      <c r="AQ63519" s="64"/>
      <c r="AR63519" s="64"/>
      <c r="AS63519" s="60"/>
      <c r="AT63519" s="60"/>
      <c r="AU63519" s="60"/>
      <c r="AV63519" s="60"/>
      <c r="AW63519" s="60"/>
      <c r="AX63519" s="60"/>
      <c r="AY63519" s="60"/>
      <c r="AZ63519" s="60"/>
      <c r="BA63519" s="60"/>
      <c r="BB63519" s="60"/>
      <c r="BC63519" s="61"/>
    </row>
    <row r="63520" spans="43:55">
      <c r="AQ63520" s="64"/>
      <c r="AR63520" s="64"/>
      <c r="AS63520" s="60"/>
      <c r="AT63520" s="60"/>
      <c r="AU63520" s="60"/>
      <c r="AV63520" s="60"/>
      <c r="AW63520" s="60"/>
      <c r="AX63520" s="60"/>
      <c r="AY63520" s="60"/>
      <c r="AZ63520" s="60"/>
      <c r="BA63520" s="60"/>
      <c r="BB63520" s="60"/>
      <c r="BC63520" s="61"/>
    </row>
    <row r="63521" spans="43:55">
      <c r="AQ63521" s="64"/>
      <c r="AR63521" s="64"/>
      <c r="AS63521" s="60"/>
      <c r="AT63521" s="60"/>
      <c r="AU63521" s="60"/>
      <c r="AV63521" s="60"/>
      <c r="AW63521" s="60"/>
      <c r="AX63521" s="60"/>
      <c r="AY63521" s="60"/>
      <c r="AZ63521" s="60"/>
      <c r="BA63521" s="60"/>
      <c r="BB63521" s="60"/>
      <c r="BC63521" s="61"/>
    </row>
    <row r="63522" spans="43:55">
      <c r="AQ63522" s="64"/>
      <c r="AR63522" s="64"/>
      <c r="AS63522" s="60"/>
      <c r="AT63522" s="60"/>
      <c r="AU63522" s="60"/>
      <c r="AV63522" s="60"/>
      <c r="AW63522" s="60"/>
      <c r="AX63522" s="60"/>
      <c r="AY63522" s="60"/>
      <c r="AZ63522" s="60"/>
      <c r="BA63522" s="60"/>
      <c r="BB63522" s="60"/>
      <c r="BC63522" s="61"/>
    </row>
    <row r="63523" spans="43:55">
      <c r="AQ63523" s="64"/>
      <c r="AR63523" s="64"/>
      <c r="AS63523" s="60"/>
      <c r="AT63523" s="60"/>
      <c r="AU63523" s="60"/>
      <c r="AV63523" s="60"/>
      <c r="AW63523" s="60"/>
      <c r="AX63523" s="60"/>
      <c r="AY63523" s="60"/>
      <c r="AZ63523" s="60"/>
      <c r="BA63523" s="60"/>
      <c r="BB63523" s="60"/>
      <c r="BC63523" s="61"/>
    </row>
    <row r="63524" spans="43:55">
      <c r="AQ63524" s="64"/>
      <c r="AR63524" s="64"/>
      <c r="AS63524" s="60"/>
      <c r="AT63524" s="60"/>
      <c r="AU63524" s="60"/>
      <c r="AV63524" s="60"/>
      <c r="AW63524" s="60"/>
      <c r="AX63524" s="60"/>
      <c r="AY63524" s="60"/>
      <c r="AZ63524" s="60"/>
      <c r="BA63524" s="60"/>
      <c r="BB63524" s="60"/>
      <c r="BC63524" s="61"/>
    </row>
    <row r="63525" spans="43:55">
      <c r="AQ63525" s="64"/>
      <c r="AR63525" s="64"/>
      <c r="AS63525" s="60"/>
      <c r="AT63525" s="60"/>
      <c r="AU63525" s="60"/>
      <c r="AV63525" s="60"/>
      <c r="AW63525" s="60"/>
      <c r="AX63525" s="60"/>
      <c r="AY63525" s="60"/>
      <c r="AZ63525" s="60"/>
      <c r="BA63525" s="60"/>
      <c r="BB63525" s="60"/>
      <c r="BC63525" s="61"/>
    </row>
    <row r="63526" spans="43:55">
      <c r="AQ63526" s="64"/>
      <c r="AR63526" s="64"/>
      <c r="AS63526" s="60"/>
      <c r="AT63526" s="60"/>
      <c r="AU63526" s="60"/>
      <c r="AV63526" s="60"/>
      <c r="AW63526" s="60"/>
      <c r="AX63526" s="60"/>
      <c r="AY63526" s="60"/>
      <c r="AZ63526" s="60"/>
      <c r="BA63526" s="60"/>
      <c r="BB63526" s="60"/>
      <c r="BC63526" s="61"/>
    </row>
    <row r="63527" spans="43:55">
      <c r="AQ63527" s="64"/>
      <c r="AR63527" s="64"/>
      <c r="AS63527" s="60"/>
      <c r="AT63527" s="60"/>
      <c r="AU63527" s="60"/>
      <c r="AV63527" s="60"/>
      <c r="AW63527" s="60"/>
      <c r="AX63527" s="60"/>
      <c r="AY63527" s="60"/>
      <c r="AZ63527" s="60"/>
      <c r="BA63527" s="60"/>
      <c r="BB63527" s="60"/>
      <c r="BC63527" s="61"/>
    </row>
    <row r="63528" spans="43:55">
      <c r="AQ63528" s="64"/>
      <c r="AR63528" s="64"/>
      <c r="AS63528" s="60"/>
      <c r="AT63528" s="60"/>
      <c r="AU63528" s="60"/>
      <c r="AV63528" s="60"/>
      <c r="AW63528" s="60"/>
      <c r="AX63528" s="60"/>
      <c r="AY63528" s="60"/>
      <c r="AZ63528" s="60"/>
      <c r="BA63528" s="60"/>
      <c r="BB63528" s="60"/>
      <c r="BC63528" s="61"/>
    </row>
    <row r="63529" spans="43:55">
      <c r="AQ63529" s="64"/>
      <c r="AR63529" s="64"/>
      <c r="AS63529" s="60"/>
      <c r="AT63529" s="60"/>
      <c r="AU63529" s="60"/>
      <c r="AV63529" s="60"/>
      <c r="AW63529" s="60"/>
      <c r="AX63529" s="60"/>
      <c r="AY63529" s="60"/>
      <c r="AZ63529" s="60"/>
      <c r="BA63529" s="60"/>
      <c r="BB63529" s="60"/>
      <c r="BC63529" s="61"/>
    </row>
    <row r="63530" spans="43:55">
      <c r="AQ63530" s="64"/>
      <c r="AR63530" s="64"/>
      <c r="AS63530" s="60"/>
      <c r="AT63530" s="60"/>
      <c r="AU63530" s="60"/>
      <c r="AV63530" s="60"/>
      <c r="AW63530" s="60"/>
      <c r="AX63530" s="60"/>
      <c r="AY63530" s="60"/>
      <c r="AZ63530" s="60"/>
      <c r="BA63530" s="60"/>
      <c r="BB63530" s="60"/>
      <c r="BC63530" s="61"/>
    </row>
    <row r="63531" spans="43:55">
      <c r="AQ63531" s="64"/>
      <c r="AR63531" s="64"/>
      <c r="AS63531" s="60"/>
      <c r="AT63531" s="60"/>
      <c r="AU63531" s="60"/>
      <c r="AV63531" s="60"/>
      <c r="AW63531" s="60"/>
      <c r="AX63531" s="60"/>
      <c r="AY63531" s="60"/>
      <c r="AZ63531" s="60"/>
      <c r="BA63531" s="60"/>
      <c r="BB63531" s="60"/>
      <c r="BC63531" s="61"/>
    </row>
    <row r="63532" spans="43:55">
      <c r="AQ63532" s="64"/>
      <c r="AR63532" s="64"/>
      <c r="AS63532" s="60"/>
      <c r="AT63532" s="60"/>
      <c r="AU63532" s="60"/>
      <c r="AV63532" s="60"/>
      <c r="AW63532" s="60"/>
      <c r="AX63532" s="60"/>
      <c r="AY63532" s="60"/>
      <c r="AZ63532" s="60"/>
      <c r="BA63532" s="60"/>
      <c r="BB63532" s="60"/>
      <c r="BC63532" s="61"/>
    </row>
    <row r="63533" spans="43:55">
      <c r="AQ63533" s="64"/>
      <c r="AR63533" s="64"/>
      <c r="AS63533" s="60"/>
      <c r="AT63533" s="60"/>
      <c r="AU63533" s="60"/>
      <c r="AV63533" s="60"/>
      <c r="AW63533" s="60"/>
      <c r="AX63533" s="60"/>
      <c r="AY63533" s="60"/>
      <c r="AZ63533" s="60"/>
      <c r="BA63533" s="60"/>
      <c r="BB63533" s="60"/>
      <c r="BC63533" s="61"/>
    </row>
    <row r="63534" spans="43:55">
      <c r="AQ63534" s="64"/>
      <c r="AR63534" s="64"/>
      <c r="AS63534" s="60"/>
      <c r="AT63534" s="60"/>
      <c r="AU63534" s="60"/>
      <c r="AV63534" s="60"/>
      <c r="AW63534" s="60"/>
      <c r="AX63534" s="60"/>
      <c r="AY63534" s="60"/>
      <c r="AZ63534" s="60"/>
      <c r="BA63534" s="60"/>
      <c r="BB63534" s="60"/>
      <c r="BC63534" s="61"/>
    </row>
    <row r="63535" spans="43:55">
      <c r="AQ63535" s="64"/>
      <c r="AR63535" s="64"/>
      <c r="AS63535" s="60"/>
      <c r="AT63535" s="60"/>
      <c r="AU63535" s="60"/>
      <c r="AV63535" s="60"/>
      <c r="AW63535" s="60"/>
      <c r="AX63535" s="60"/>
      <c r="AY63535" s="60"/>
      <c r="AZ63535" s="60"/>
      <c r="BA63535" s="60"/>
      <c r="BB63535" s="60"/>
      <c r="BC63535" s="61"/>
    </row>
    <row r="63536" spans="43:55">
      <c r="AQ63536" s="64"/>
      <c r="AR63536" s="64"/>
      <c r="AS63536" s="60"/>
      <c r="AT63536" s="60"/>
      <c r="AU63536" s="60"/>
      <c r="AV63536" s="60"/>
      <c r="AW63536" s="60"/>
      <c r="AX63536" s="60"/>
      <c r="AY63536" s="60"/>
      <c r="AZ63536" s="60"/>
      <c r="BA63536" s="60"/>
      <c r="BB63536" s="60"/>
      <c r="BC63536" s="61"/>
    </row>
    <row r="63537" spans="43:55">
      <c r="AQ63537" s="64"/>
      <c r="AR63537" s="64"/>
      <c r="AS63537" s="60"/>
      <c r="AT63537" s="60"/>
      <c r="AU63537" s="60"/>
      <c r="AV63537" s="60"/>
      <c r="AW63537" s="60"/>
      <c r="AX63537" s="60"/>
      <c r="AY63537" s="60"/>
      <c r="AZ63537" s="60"/>
      <c r="BA63537" s="60"/>
      <c r="BB63537" s="60"/>
      <c r="BC63537" s="61"/>
    </row>
    <row r="63538" spans="43:55">
      <c r="AQ63538" s="64"/>
      <c r="AR63538" s="64"/>
      <c r="AS63538" s="60"/>
      <c r="AT63538" s="60"/>
      <c r="AU63538" s="60"/>
      <c r="AV63538" s="60"/>
      <c r="AW63538" s="60"/>
      <c r="AX63538" s="60"/>
      <c r="AY63538" s="60"/>
      <c r="AZ63538" s="60"/>
      <c r="BA63538" s="60"/>
      <c r="BB63538" s="60"/>
      <c r="BC63538" s="61"/>
    </row>
    <row r="63539" spans="43:55">
      <c r="AQ63539" s="64"/>
      <c r="AR63539" s="64"/>
      <c r="AS63539" s="60"/>
      <c r="AT63539" s="60"/>
      <c r="AU63539" s="60"/>
      <c r="AV63539" s="60"/>
      <c r="AW63539" s="60"/>
      <c r="AX63539" s="60"/>
      <c r="AY63539" s="60"/>
      <c r="AZ63539" s="60"/>
      <c r="BA63539" s="60"/>
      <c r="BB63539" s="60"/>
      <c r="BC63539" s="61"/>
    </row>
    <row r="63540" spans="43:55">
      <c r="AQ63540" s="64"/>
      <c r="AR63540" s="64"/>
      <c r="AS63540" s="60"/>
      <c r="AT63540" s="60"/>
      <c r="AU63540" s="60"/>
      <c r="AV63540" s="60"/>
      <c r="AW63540" s="60"/>
      <c r="AX63540" s="60"/>
      <c r="AY63540" s="60"/>
      <c r="AZ63540" s="60"/>
      <c r="BA63540" s="60"/>
      <c r="BB63540" s="60"/>
      <c r="BC63540" s="61"/>
    </row>
    <row r="63541" spans="43:55">
      <c r="AQ63541" s="64"/>
      <c r="AR63541" s="64"/>
      <c r="AS63541" s="60"/>
      <c r="AT63541" s="60"/>
      <c r="AU63541" s="60"/>
      <c r="AV63541" s="60"/>
      <c r="AW63541" s="60"/>
      <c r="AX63541" s="60"/>
      <c r="AY63541" s="60"/>
      <c r="AZ63541" s="60"/>
      <c r="BA63541" s="60"/>
      <c r="BB63541" s="60"/>
      <c r="BC63541" s="61"/>
    </row>
    <row r="63542" spans="43:55">
      <c r="AQ63542" s="64"/>
      <c r="AR63542" s="64"/>
      <c r="AS63542" s="60"/>
      <c r="AT63542" s="60"/>
      <c r="AU63542" s="60"/>
      <c r="AV63542" s="60"/>
      <c r="AW63542" s="60"/>
      <c r="AX63542" s="60"/>
      <c r="AY63542" s="60"/>
      <c r="AZ63542" s="60"/>
      <c r="BA63542" s="60"/>
      <c r="BB63542" s="60"/>
      <c r="BC63542" s="61"/>
    </row>
    <row r="63543" spans="43:55">
      <c r="AQ63543" s="64"/>
      <c r="AR63543" s="64"/>
      <c r="AS63543" s="60"/>
      <c r="AT63543" s="60"/>
      <c r="AU63543" s="60"/>
      <c r="AV63543" s="60"/>
      <c r="AW63543" s="60"/>
      <c r="AX63543" s="60"/>
      <c r="AY63543" s="60"/>
      <c r="AZ63543" s="60"/>
      <c r="BA63543" s="60"/>
      <c r="BB63543" s="60"/>
      <c r="BC63543" s="61"/>
    </row>
    <row r="63544" spans="43:55">
      <c r="AQ63544" s="64"/>
      <c r="AR63544" s="64"/>
      <c r="AS63544" s="60"/>
      <c r="AT63544" s="60"/>
      <c r="AU63544" s="60"/>
      <c r="AV63544" s="60"/>
      <c r="AW63544" s="60"/>
      <c r="AX63544" s="60"/>
      <c r="AY63544" s="60"/>
      <c r="AZ63544" s="60"/>
      <c r="BA63544" s="60"/>
      <c r="BB63544" s="60"/>
      <c r="BC63544" s="61"/>
    </row>
    <row r="63545" spans="43:55">
      <c r="AQ63545" s="64"/>
      <c r="AR63545" s="64"/>
      <c r="AS63545" s="60"/>
      <c r="AT63545" s="60"/>
      <c r="AU63545" s="60"/>
      <c r="AV63545" s="60"/>
      <c r="AW63545" s="60"/>
      <c r="AX63545" s="60"/>
      <c r="AY63545" s="60"/>
      <c r="AZ63545" s="60"/>
      <c r="BA63545" s="60"/>
      <c r="BB63545" s="60"/>
      <c r="BC63545" s="61"/>
    </row>
    <row r="63546" spans="43:55">
      <c r="AQ63546" s="64"/>
      <c r="AR63546" s="64"/>
      <c r="AS63546" s="60"/>
      <c r="AT63546" s="60"/>
      <c r="AU63546" s="60"/>
      <c r="AV63546" s="60"/>
      <c r="AW63546" s="60"/>
      <c r="AX63546" s="60"/>
      <c r="AY63546" s="60"/>
      <c r="AZ63546" s="60"/>
      <c r="BA63546" s="60"/>
      <c r="BB63546" s="60"/>
      <c r="BC63546" s="61"/>
    </row>
    <row r="63547" spans="43:55">
      <c r="AQ63547" s="64"/>
      <c r="AR63547" s="64"/>
      <c r="AS63547" s="60"/>
      <c r="AT63547" s="60"/>
      <c r="AU63547" s="60"/>
      <c r="AV63547" s="60"/>
      <c r="AW63547" s="60"/>
      <c r="AX63547" s="60"/>
      <c r="AY63547" s="60"/>
      <c r="AZ63547" s="60"/>
      <c r="BA63547" s="60"/>
      <c r="BB63547" s="60"/>
      <c r="BC63547" s="61"/>
    </row>
    <row r="63548" spans="43:55">
      <c r="AQ63548" s="64"/>
      <c r="AR63548" s="64"/>
      <c r="AS63548" s="60"/>
      <c r="AT63548" s="60"/>
      <c r="AU63548" s="60"/>
      <c r="AV63548" s="60"/>
      <c r="AW63548" s="60"/>
      <c r="AX63548" s="60"/>
      <c r="AY63548" s="60"/>
      <c r="AZ63548" s="60"/>
      <c r="BA63548" s="60"/>
      <c r="BB63548" s="60"/>
      <c r="BC63548" s="61"/>
    </row>
    <row r="63549" spans="43:55">
      <c r="AQ63549" s="64"/>
      <c r="AR63549" s="64"/>
      <c r="AS63549" s="60"/>
      <c r="AT63549" s="60"/>
      <c r="AU63549" s="60"/>
      <c r="AV63549" s="60"/>
      <c r="AW63549" s="60"/>
      <c r="AX63549" s="60"/>
      <c r="AY63549" s="60"/>
      <c r="AZ63549" s="60"/>
      <c r="BA63549" s="60"/>
      <c r="BB63549" s="60"/>
      <c r="BC63549" s="61"/>
    </row>
    <row r="63550" spans="43:55">
      <c r="AQ63550" s="64"/>
      <c r="AR63550" s="64"/>
      <c r="AS63550" s="60"/>
      <c r="AT63550" s="60"/>
      <c r="AU63550" s="60"/>
      <c r="AV63550" s="60"/>
      <c r="AW63550" s="60"/>
      <c r="AX63550" s="60"/>
      <c r="AY63550" s="60"/>
      <c r="AZ63550" s="60"/>
      <c r="BA63550" s="60"/>
      <c r="BB63550" s="60"/>
      <c r="BC63550" s="61"/>
    </row>
    <row r="63551" spans="43:55">
      <c r="AQ63551" s="64"/>
      <c r="AR63551" s="64"/>
      <c r="AS63551" s="60"/>
      <c r="AT63551" s="60"/>
      <c r="AU63551" s="60"/>
      <c r="AV63551" s="60"/>
      <c r="AW63551" s="60"/>
      <c r="AX63551" s="60"/>
      <c r="AY63551" s="60"/>
      <c r="AZ63551" s="60"/>
      <c r="BA63551" s="60"/>
      <c r="BB63551" s="60"/>
      <c r="BC63551" s="61"/>
    </row>
    <row r="63552" spans="43:55">
      <c r="AQ63552" s="64"/>
      <c r="AR63552" s="64"/>
      <c r="AS63552" s="60"/>
      <c r="AT63552" s="60"/>
      <c r="AU63552" s="60"/>
      <c r="AV63552" s="60"/>
      <c r="AW63552" s="60"/>
      <c r="AX63552" s="60"/>
      <c r="AY63552" s="60"/>
      <c r="AZ63552" s="60"/>
      <c r="BA63552" s="60"/>
      <c r="BB63552" s="60"/>
      <c r="BC63552" s="61"/>
    </row>
    <row r="63553" spans="43:55">
      <c r="AQ63553" s="64"/>
      <c r="AR63553" s="64"/>
      <c r="AS63553" s="60"/>
      <c r="AT63553" s="60"/>
      <c r="AU63553" s="60"/>
      <c r="AV63553" s="60"/>
      <c r="AW63553" s="60"/>
      <c r="AX63553" s="60"/>
      <c r="AY63553" s="60"/>
      <c r="AZ63553" s="60"/>
      <c r="BA63553" s="60"/>
      <c r="BB63553" s="60"/>
      <c r="BC63553" s="61"/>
    </row>
    <row r="63554" spans="43:55">
      <c r="AQ63554" s="64"/>
      <c r="AR63554" s="64"/>
      <c r="AS63554" s="60"/>
      <c r="AT63554" s="60"/>
      <c r="AU63554" s="60"/>
      <c r="AV63554" s="60"/>
      <c r="AW63554" s="60"/>
      <c r="AX63554" s="60"/>
      <c r="AY63554" s="60"/>
      <c r="AZ63554" s="60"/>
      <c r="BA63554" s="60"/>
      <c r="BB63554" s="60"/>
      <c r="BC63554" s="61"/>
    </row>
    <row r="63555" spans="43:55">
      <c r="AQ63555" s="64"/>
      <c r="AR63555" s="64"/>
      <c r="AS63555" s="60"/>
      <c r="AT63555" s="60"/>
      <c r="AU63555" s="60"/>
      <c r="AV63555" s="60"/>
      <c r="AW63555" s="60"/>
      <c r="AX63555" s="60"/>
      <c r="AY63555" s="60"/>
      <c r="AZ63555" s="60"/>
      <c r="BA63555" s="60"/>
      <c r="BB63555" s="60"/>
      <c r="BC63555" s="61"/>
    </row>
    <row r="63556" spans="43:55">
      <c r="AQ63556" s="64"/>
      <c r="AR63556" s="64"/>
      <c r="AS63556" s="60"/>
      <c r="AT63556" s="60"/>
      <c r="AU63556" s="60"/>
      <c r="AV63556" s="60"/>
      <c r="AW63556" s="60"/>
      <c r="AX63556" s="60"/>
      <c r="AY63556" s="60"/>
      <c r="AZ63556" s="60"/>
      <c r="BA63556" s="60"/>
      <c r="BB63556" s="60"/>
      <c r="BC63556" s="61"/>
    </row>
    <row r="63557" spans="43:55">
      <c r="AQ63557" s="64"/>
      <c r="AR63557" s="64"/>
      <c r="AS63557" s="60"/>
      <c r="AT63557" s="60"/>
      <c r="AU63557" s="60"/>
      <c r="AV63557" s="60"/>
      <c r="AW63557" s="60"/>
      <c r="AX63557" s="60"/>
      <c r="AY63557" s="60"/>
      <c r="AZ63557" s="60"/>
      <c r="BA63557" s="60"/>
      <c r="BB63557" s="60"/>
      <c r="BC63557" s="61"/>
    </row>
    <row r="63558" spans="43:55">
      <c r="AQ63558" s="64"/>
      <c r="AR63558" s="64"/>
      <c r="AS63558" s="60"/>
      <c r="AT63558" s="60"/>
      <c r="AU63558" s="60"/>
      <c r="AV63558" s="60"/>
      <c r="AW63558" s="60"/>
      <c r="AX63558" s="60"/>
      <c r="AY63558" s="60"/>
      <c r="AZ63558" s="60"/>
      <c r="BA63558" s="60"/>
      <c r="BB63558" s="60"/>
      <c r="BC63558" s="61"/>
    </row>
    <row r="63559" spans="43:55">
      <c r="AQ63559" s="64"/>
      <c r="AR63559" s="64"/>
      <c r="AS63559" s="60"/>
      <c r="AT63559" s="60"/>
      <c r="AU63559" s="60"/>
      <c r="AV63559" s="60"/>
      <c r="AW63559" s="60"/>
      <c r="AX63559" s="60"/>
      <c r="AY63559" s="60"/>
      <c r="AZ63559" s="60"/>
      <c r="BA63559" s="60"/>
      <c r="BB63559" s="60"/>
      <c r="BC63559" s="61"/>
    </row>
    <row r="63560" spans="43:55">
      <c r="AQ63560" s="64"/>
      <c r="AR63560" s="64"/>
      <c r="AS63560" s="60"/>
      <c r="AT63560" s="60"/>
      <c r="AU63560" s="60"/>
      <c r="AV63560" s="60"/>
      <c r="AW63560" s="60"/>
      <c r="AX63560" s="60"/>
      <c r="AY63560" s="60"/>
      <c r="AZ63560" s="60"/>
      <c r="BA63560" s="60"/>
      <c r="BB63560" s="60"/>
      <c r="BC63560" s="61"/>
    </row>
    <row r="63561" spans="43:55">
      <c r="AQ63561" s="64"/>
      <c r="AR63561" s="64"/>
      <c r="AS63561" s="60"/>
      <c r="AT63561" s="60"/>
      <c r="AU63561" s="60"/>
      <c r="AV63561" s="60"/>
      <c r="AW63561" s="60"/>
      <c r="AX63561" s="60"/>
      <c r="AY63561" s="60"/>
      <c r="AZ63561" s="60"/>
      <c r="BA63561" s="60"/>
      <c r="BB63561" s="60"/>
      <c r="BC63561" s="61"/>
    </row>
    <row r="63562" spans="43:55">
      <c r="AQ63562" s="64"/>
      <c r="AR63562" s="64"/>
      <c r="AS63562" s="60"/>
      <c r="AT63562" s="60"/>
      <c r="AU63562" s="60"/>
      <c r="AV63562" s="60"/>
      <c r="AW63562" s="60"/>
      <c r="AX63562" s="60"/>
      <c r="AY63562" s="60"/>
      <c r="AZ63562" s="60"/>
      <c r="BA63562" s="60"/>
      <c r="BB63562" s="60"/>
      <c r="BC63562" s="61"/>
    </row>
    <row r="63563" spans="43:55">
      <c r="AQ63563" s="64"/>
      <c r="AR63563" s="64"/>
      <c r="AS63563" s="60"/>
      <c r="AT63563" s="60"/>
      <c r="AU63563" s="60"/>
      <c r="AV63563" s="60"/>
      <c r="AW63563" s="60"/>
      <c r="AX63563" s="60"/>
      <c r="AY63563" s="60"/>
      <c r="AZ63563" s="60"/>
      <c r="BA63563" s="60"/>
      <c r="BB63563" s="60"/>
      <c r="BC63563" s="61"/>
    </row>
    <row r="63564" spans="43:55">
      <c r="AQ63564" s="64"/>
      <c r="AR63564" s="64"/>
      <c r="AS63564" s="60"/>
      <c r="AT63564" s="60"/>
      <c r="AU63564" s="60"/>
      <c r="AV63564" s="60"/>
      <c r="AW63564" s="60"/>
      <c r="AX63564" s="60"/>
      <c r="AY63564" s="60"/>
      <c r="AZ63564" s="60"/>
      <c r="BA63564" s="60"/>
      <c r="BB63564" s="60"/>
      <c r="BC63564" s="61"/>
    </row>
    <row r="63565" spans="43:55">
      <c r="AQ63565" s="64"/>
      <c r="AR63565" s="64"/>
      <c r="AS63565" s="60"/>
      <c r="AT63565" s="60"/>
      <c r="AU63565" s="60"/>
      <c r="AV63565" s="60"/>
      <c r="AW63565" s="60"/>
      <c r="AX63565" s="60"/>
      <c r="AY63565" s="60"/>
      <c r="AZ63565" s="60"/>
      <c r="BA63565" s="60"/>
      <c r="BB63565" s="60"/>
      <c r="BC63565" s="61"/>
    </row>
    <row r="63566" spans="43:55">
      <c r="AQ63566" s="64"/>
      <c r="AR63566" s="64"/>
      <c r="AS63566" s="60"/>
      <c r="AT63566" s="60"/>
      <c r="AU63566" s="60"/>
      <c r="AV63566" s="60"/>
      <c r="AW63566" s="60"/>
      <c r="AX63566" s="60"/>
      <c r="AY63566" s="60"/>
      <c r="AZ63566" s="60"/>
      <c r="BA63566" s="60"/>
      <c r="BB63566" s="60"/>
      <c r="BC63566" s="61"/>
    </row>
    <row r="63567" spans="43:55">
      <c r="AQ63567" s="64"/>
      <c r="AR63567" s="64"/>
      <c r="AS63567" s="60"/>
      <c r="AT63567" s="60"/>
      <c r="AU63567" s="60"/>
      <c r="AV63567" s="60"/>
      <c r="AW63567" s="60"/>
      <c r="AX63567" s="60"/>
      <c r="AY63567" s="60"/>
      <c r="AZ63567" s="60"/>
      <c r="BA63567" s="60"/>
      <c r="BB63567" s="60"/>
      <c r="BC63567" s="61"/>
    </row>
    <row r="63568" spans="43:55">
      <c r="AQ63568" s="64"/>
      <c r="AR63568" s="64"/>
      <c r="AS63568" s="60"/>
      <c r="AT63568" s="60"/>
      <c r="AU63568" s="60"/>
      <c r="AV63568" s="60"/>
      <c r="AW63568" s="60"/>
      <c r="AX63568" s="60"/>
      <c r="AY63568" s="60"/>
      <c r="AZ63568" s="60"/>
      <c r="BA63568" s="60"/>
      <c r="BB63568" s="60"/>
      <c r="BC63568" s="61"/>
    </row>
    <row r="63569" spans="43:55">
      <c r="AQ63569" s="64"/>
      <c r="AR63569" s="64"/>
      <c r="AS63569" s="60"/>
      <c r="AT63569" s="60"/>
      <c r="AU63569" s="60"/>
      <c r="AV63569" s="60"/>
      <c r="AW63569" s="60"/>
      <c r="AX63569" s="60"/>
      <c r="AY63569" s="60"/>
      <c r="AZ63569" s="60"/>
      <c r="BA63569" s="60"/>
      <c r="BB63569" s="60"/>
      <c r="BC63569" s="61"/>
    </row>
    <row r="63570" spans="43:55">
      <c r="AQ63570" s="64"/>
      <c r="AR63570" s="64"/>
      <c r="AS63570" s="60"/>
      <c r="AT63570" s="60"/>
      <c r="AU63570" s="60"/>
      <c r="AV63570" s="60"/>
      <c r="AW63570" s="60"/>
      <c r="AX63570" s="60"/>
      <c r="AY63570" s="60"/>
      <c r="AZ63570" s="60"/>
      <c r="BA63570" s="60"/>
      <c r="BB63570" s="60"/>
      <c r="BC63570" s="61"/>
    </row>
    <row r="63571" spans="43:55">
      <c r="AQ63571" s="64"/>
      <c r="AR63571" s="64"/>
      <c r="AS63571" s="60"/>
      <c r="AT63571" s="60"/>
      <c r="AU63571" s="60"/>
      <c r="AV63571" s="60"/>
      <c r="AW63571" s="60"/>
      <c r="AX63571" s="60"/>
      <c r="AY63571" s="60"/>
      <c r="AZ63571" s="60"/>
      <c r="BA63571" s="60"/>
      <c r="BB63571" s="60"/>
      <c r="BC63571" s="61"/>
    </row>
    <row r="63572" spans="43:55">
      <c r="AQ63572" s="64"/>
      <c r="AR63572" s="64"/>
      <c r="AS63572" s="60"/>
      <c r="AT63572" s="60"/>
      <c r="AU63572" s="60"/>
      <c r="AV63572" s="60"/>
      <c r="AW63572" s="60"/>
      <c r="AX63572" s="60"/>
      <c r="AY63572" s="60"/>
      <c r="AZ63572" s="60"/>
      <c r="BA63572" s="60"/>
      <c r="BB63572" s="60"/>
      <c r="BC63572" s="61"/>
    </row>
    <row r="63573" spans="43:55">
      <c r="AQ63573" s="64"/>
      <c r="AR63573" s="64"/>
      <c r="AS63573" s="60"/>
      <c r="AT63573" s="60"/>
      <c r="AU63573" s="60"/>
      <c r="AV63573" s="60"/>
      <c r="AW63573" s="60"/>
      <c r="AX63573" s="60"/>
      <c r="AY63573" s="60"/>
      <c r="AZ63573" s="60"/>
      <c r="BA63573" s="60"/>
      <c r="BB63573" s="60"/>
      <c r="BC63573" s="61"/>
    </row>
    <row r="63574" spans="43:55">
      <c r="AQ63574" s="64"/>
      <c r="AR63574" s="64"/>
      <c r="AS63574" s="60"/>
      <c r="AT63574" s="60"/>
      <c r="AU63574" s="60"/>
      <c r="AV63574" s="60"/>
      <c r="AW63574" s="60"/>
      <c r="AX63574" s="60"/>
      <c r="AY63574" s="60"/>
      <c r="AZ63574" s="60"/>
      <c r="BA63574" s="60"/>
      <c r="BB63574" s="60"/>
      <c r="BC63574" s="61"/>
    </row>
    <row r="63575" spans="43:55">
      <c r="AQ63575" s="64"/>
      <c r="AR63575" s="64"/>
      <c r="AS63575" s="60"/>
      <c r="AT63575" s="60"/>
      <c r="AU63575" s="60"/>
      <c r="AV63575" s="60"/>
      <c r="AW63575" s="60"/>
      <c r="AX63575" s="60"/>
      <c r="AY63575" s="60"/>
      <c r="AZ63575" s="60"/>
      <c r="BA63575" s="60"/>
      <c r="BB63575" s="60"/>
      <c r="BC63575" s="61"/>
    </row>
    <row r="63576" spans="43:55">
      <c r="AQ63576" s="64"/>
      <c r="AR63576" s="64"/>
      <c r="AS63576" s="60"/>
      <c r="AT63576" s="60"/>
      <c r="AU63576" s="60"/>
      <c r="AV63576" s="60"/>
      <c r="AW63576" s="60"/>
      <c r="AX63576" s="60"/>
      <c r="AY63576" s="60"/>
      <c r="AZ63576" s="60"/>
      <c r="BA63576" s="60"/>
      <c r="BB63576" s="60"/>
      <c r="BC63576" s="61"/>
    </row>
    <row r="63577" spans="43:55">
      <c r="AQ63577" s="64"/>
      <c r="AR63577" s="64"/>
      <c r="AS63577" s="60"/>
      <c r="AT63577" s="60"/>
      <c r="AU63577" s="60"/>
      <c r="AV63577" s="60"/>
      <c r="AW63577" s="60"/>
      <c r="AX63577" s="60"/>
      <c r="AY63577" s="60"/>
      <c r="AZ63577" s="60"/>
      <c r="BA63577" s="60"/>
      <c r="BB63577" s="60"/>
      <c r="BC63577" s="61"/>
    </row>
    <row r="63578" spans="43:55">
      <c r="AQ63578" s="64"/>
      <c r="AR63578" s="64"/>
      <c r="AS63578" s="60"/>
      <c r="AT63578" s="60"/>
      <c r="AU63578" s="60"/>
      <c r="AV63578" s="60"/>
      <c r="AW63578" s="60"/>
      <c r="AX63578" s="60"/>
      <c r="AY63578" s="60"/>
      <c r="AZ63578" s="60"/>
      <c r="BA63578" s="60"/>
      <c r="BB63578" s="60"/>
      <c r="BC63578" s="61"/>
    </row>
    <row r="63579" spans="43:55">
      <c r="AQ63579" s="64"/>
      <c r="AR63579" s="64"/>
      <c r="AS63579" s="60"/>
      <c r="AT63579" s="60"/>
      <c r="AU63579" s="60"/>
      <c r="AV63579" s="60"/>
      <c r="AW63579" s="60"/>
      <c r="AX63579" s="60"/>
      <c r="AY63579" s="60"/>
      <c r="AZ63579" s="60"/>
      <c r="BA63579" s="60"/>
      <c r="BB63579" s="60"/>
      <c r="BC63579" s="61"/>
    </row>
    <row r="63580" spans="43:55">
      <c r="AQ63580" s="64"/>
      <c r="AR63580" s="64"/>
      <c r="AS63580" s="60"/>
      <c r="AT63580" s="60"/>
      <c r="AU63580" s="60"/>
      <c r="AV63580" s="60"/>
      <c r="AW63580" s="60"/>
      <c r="AX63580" s="60"/>
      <c r="AY63580" s="60"/>
      <c r="AZ63580" s="60"/>
      <c r="BA63580" s="60"/>
      <c r="BB63580" s="60"/>
      <c r="BC63580" s="61"/>
    </row>
    <row r="63581" spans="43:55">
      <c r="AQ63581" s="64"/>
      <c r="AR63581" s="64"/>
      <c r="AS63581" s="60"/>
      <c r="AT63581" s="60"/>
      <c r="AU63581" s="60"/>
      <c r="AV63581" s="60"/>
      <c r="AW63581" s="60"/>
      <c r="AX63581" s="60"/>
      <c r="AY63581" s="60"/>
      <c r="AZ63581" s="60"/>
      <c r="BA63581" s="60"/>
      <c r="BB63581" s="60"/>
      <c r="BC63581" s="61"/>
    </row>
    <row r="63582" spans="43:55">
      <c r="AQ63582" s="64"/>
      <c r="AR63582" s="64"/>
      <c r="AS63582" s="60"/>
      <c r="AT63582" s="60"/>
      <c r="AU63582" s="60"/>
      <c r="AV63582" s="60"/>
      <c r="AW63582" s="60"/>
      <c r="AX63582" s="60"/>
      <c r="AY63582" s="60"/>
      <c r="AZ63582" s="60"/>
      <c r="BA63582" s="60"/>
      <c r="BB63582" s="60"/>
      <c r="BC63582" s="61"/>
    </row>
    <row r="63583" spans="43:55">
      <c r="AQ63583" s="64"/>
      <c r="AR63583" s="64"/>
      <c r="AS63583" s="60"/>
      <c r="AT63583" s="60"/>
      <c r="AU63583" s="60"/>
      <c r="AV63583" s="60"/>
      <c r="AW63583" s="60"/>
      <c r="AX63583" s="60"/>
      <c r="AY63583" s="60"/>
      <c r="AZ63583" s="60"/>
      <c r="BA63583" s="60"/>
      <c r="BB63583" s="60"/>
      <c r="BC63583" s="61"/>
    </row>
    <row r="63584" spans="43:55">
      <c r="AQ63584" s="64"/>
      <c r="AR63584" s="64"/>
      <c r="AS63584" s="60"/>
      <c r="AT63584" s="60"/>
      <c r="AU63584" s="60"/>
      <c r="AV63584" s="60"/>
      <c r="AW63584" s="60"/>
      <c r="AX63584" s="60"/>
      <c r="AY63584" s="60"/>
      <c r="AZ63584" s="60"/>
      <c r="BA63584" s="60"/>
      <c r="BB63584" s="60"/>
      <c r="BC63584" s="61"/>
    </row>
    <row r="63585" spans="43:55">
      <c r="AQ63585" s="64"/>
      <c r="AR63585" s="64"/>
      <c r="AS63585" s="60"/>
      <c r="AT63585" s="60"/>
      <c r="AU63585" s="60"/>
      <c r="AV63585" s="60"/>
      <c r="AW63585" s="60"/>
      <c r="AX63585" s="60"/>
      <c r="AY63585" s="60"/>
      <c r="AZ63585" s="60"/>
      <c r="BA63585" s="60"/>
      <c r="BB63585" s="60"/>
      <c r="BC63585" s="61"/>
    </row>
    <row r="63586" spans="43:55">
      <c r="AQ63586" s="64"/>
      <c r="AR63586" s="64"/>
      <c r="AS63586" s="60"/>
      <c r="AT63586" s="60"/>
      <c r="AU63586" s="60"/>
      <c r="AV63586" s="60"/>
      <c r="AW63586" s="60"/>
      <c r="AX63586" s="60"/>
      <c r="AY63586" s="60"/>
      <c r="AZ63586" s="60"/>
      <c r="BA63586" s="60"/>
      <c r="BB63586" s="60"/>
      <c r="BC63586" s="61"/>
    </row>
    <row r="63587" spans="43:55">
      <c r="AQ63587" s="64"/>
      <c r="AR63587" s="64"/>
      <c r="AS63587" s="60"/>
      <c r="AT63587" s="60"/>
      <c r="AU63587" s="60"/>
      <c r="AV63587" s="60"/>
      <c r="AW63587" s="60"/>
      <c r="AX63587" s="60"/>
      <c r="AY63587" s="60"/>
      <c r="AZ63587" s="60"/>
      <c r="BA63587" s="60"/>
      <c r="BB63587" s="60"/>
      <c r="BC63587" s="61"/>
    </row>
    <row r="63588" spans="43:55">
      <c r="AQ63588" s="64"/>
      <c r="AR63588" s="64"/>
      <c r="AS63588" s="60"/>
      <c r="AT63588" s="60"/>
      <c r="AU63588" s="60"/>
      <c r="AV63588" s="60"/>
      <c r="AW63588" s="60"/>
      <c r="AX63588" s="60"/>
      <c r="AY63588" s="60"/>
      <c r="AZ63588" s="60"/>
      <c r="BA63588" s="60"/>
      <c r="BB63588" s="60"/>
      <c r="BC63588" s="61"/>
    </row>
    <row r="63589" spans="43:55">
      <c r="AQ63589" s="64"/>
      <c r="AR63589" s="64"/>
      <c r="AS63589" s="60"/>
      <c r="AT63589" s="60"/>
      <c r="AU63589" s="60"/>
      <c r="AV63589" s="60"/>
      <c r="AW63589" s="60"/>
      <c r="AX63589" s="60"/>
      <c r="AY63589" s="60"/>
      <c r="AZ63589" s="60"/>
      <c r="BA63589" s="60"/>
      <c r="BB63589" s="60"/>
      <c r="BC63589" s="61"/>
    </row>
    <row r="63590" spans="43:55">
      <c r="AQ63590" s="64"/>
      <c r="AR63590" s="64"/>
      <c r="AS63590" s="60"/>
      <c r="AT63590" s="60"/>
      <c r="AU63590" s="60"/>
      <c r="AV63590" s="60"/>
      <c r="AW63590" s="60"/>
      <c r="AX63590" s="60"/>
      <c r="AY63590" s="60"/>
      <c r="AZ63590" s="60"/>
      <c r="BA63590" s="60"/>
      <c r="BB63590" s="60"/>
      <c r="BC63590" s="61"/>
    </row>
    <row r="63591" spans="43:55">
      <c r="AQ63591" s="64"/>
      <c r="AR63591" s="64"/>
      <c r="AS63591" s="60"/>
      <c r="AT63591" s="60"/>
      <c r="AU63591" s="60"/>
      <c r="AV63591" s="60"/>
      <c r="AW63591" s="60"/>
      <c r="AX63591" s="60"/>
      <c r="AY63591" s="60"/>
      <c r="AZ63591" s="60"/>
      <c r="BA63591" s="60"/>
      <c r="BB63591" s="60"/>
      <c r="BC63591" s="61"/>
    </row>
    <row r="63592" spans="43:55">
      <c r="AQ63592" s="64"/>
      <c r="AR63592" s="64"/>
      <c r="AS63592" s="60"/>
      <c r="AT63592" s="60"/>
      <c r="AU63592" s="60"/>
      <c r="AV63592" s="60"/>
      <c r="AW63592" s="60"/>
      <c r="AX63592" s="60"/>
      <c r="AY63592" s="60"/>
      <c r="AZ63592" s="60"/>
      <c r="BA63592" s="60"/>
      <c r="BB63592" s="60"/>
      <c r="BC63592" s="61"/>
    </row>
    <row r="63593" spans="43:55">
      <c r="AQ63593" s="64"/>
      <c r="AR63593" s="64"/>
      <c r="AS63593" s="60"/>
      <c r="AT63593" s="60"/>
      <c r="AU63593" s="60"/>
      <c r="AV63593" s="60"/>
      <c r="AW63593" s="60"/>
      <c r="AX63593" s="60"/>
      <c r="AY63593" s="60"/>
      <c r="AZ63593" s="60"/>
      <c r="BA63593" s="60"/>
      <c r="BB63593" s="60"/>
      <c r="BC63593" s="61"/>
    </row>
    <row r="63594" spans="43:55">
      <c r="AQ63594" s="64"/>
      <c r="AR63594" s="64"/>
      <c r="AS63594" s="60"/>
      <c r="AT63594" s="60"/>
      <c r="AU63594" s="60"/>
      <c r="AV63594" s="60"/>
      <c r="AW63594" s="60"/>
      <c r="AX63594" s="60"/>
      <c r="AY63594" s="60"/>
      <c r="AZ63594" s="60"/>
      <c r="BA63594" s="60"/>
      <c r="BB63594" s="60"/>
      <c r="BC63594" s="61"/>
    </row>
    <row r="63595" spans="43:55">
      <c r="AQ63595" s="64"/>
      <c r="AR63595" s="64"/>
      <c r="AS63595" s="60"/>
      <c r="AT63595" s="60"/>
      <c r="AU63595" s="60"/>
      <c r="AV63595" s="60"/>
      <c r="AW63595" s="60"/>
      <c r="AX63595" s="60"/>
      <c r="AY63595" s="60"/>
      <c r="AZ63595" s="60"/>
      <c r="BA63595" s="60"/>
      <c r="BB63595" s="60"/>
      <c r="BC63595" s="61"/>
    </row>
    <row r="63596" spans="43:55">
      <c r="AQ63596" s="64"/>
      <c r="AR63596" s="64"/>
      <c r="AS63596" s="60"/>
      <c r="AT63596" s="60"/>
      <c r="AU63596" s="60"/>
      <c r="AV63596" s="60"/>
      <c r="AW63596" s="60"/>
      <c r="AX63596" s="60"/>
      <c r="AY63596" s="60"/>
      <c r="AZ63596" s="60"/>
      <c r="BA63596" s="60"/>
      <c r="BB63596" s="60"/>
      <c r="BC63596" s="61"/>
    </row>
    <row r="63597" spans="43:55">
      <c r="AQ63597" s="64"/>
      <c r="AR63597" s="64"/>
      <c r="AS63597" s="60"/>
      <c r="AT63597" s="60"/>
      <c r="AU63597" s="60"/>
      <c r="AV63597" s="60"/>
      <c r="AW63597" s="60"/>
      <c r="AX63597" s="60"/>
      <c r="AY63597" s="60"/>
      <c r="AZ63597" s="60"/>
      <c r="BA63597" s="60"/>
      <c r="BB63597" s="60"/>
      <c r="BC63597" s="61"/>
    </row>
    <row r="63598" spans="43:55">
      <c r="AQ63598" s="64"/>
      <c r="AR63598" s="64"/>
      <c r="AS63598" s="60"/>
      <c r="AT63598" s="60"/>
      <c r="AU63598" s="60"/>
      <c r="AV63598" s="60"/>
      <c r="AW63598" s="60"/>
      <c r="AX63598" s="60"/>
      <c r="AY63598" s="60"/>
      <c r="AZ63598" s="60"/>
      <c r="BA63598" s="60"/>
      <c r="BB63598" s="60"/>
      <c r="BC63598" s="61"/>
    </row>
    <row r="63599" spans="43:55">
      <c r="AQ63599" s="64"/>
      <c r="AR63599" s="64"/>
      <c r="AS63599" s="60"/>
      <c r="AT63599" s="60"/>
      <c r="AU63599" s="60"/>
      <c r="AV63599" s="60"/>
      <c r="AW63599" s="60"/>
      <c r="AX63599" s="60"/>
      <c r="AY63599" s="60"/>
      <c r="AZ63599" s="60"/>
      <c r="BA63599" s="60"/>
      <c r="BB63599" s="60"/>
      <c r="BC63599" s="61"/>
    </row>
    <row r="63600" spans="43:55">
      <c r="AQ63600" s="64"/>
      <c r="AR63600" s="64"/>
      <c r="AS63600" s="60"/>
      <c r="AT63600" s="60"/>
      <c r="AU63600" s="60"/>
      <c r="AV63600" s="60"/>
      <c r="AW63600" s="60"/>
      <c r="AX63600" s="60"/>
      <c r="AY63600" s="60"/>
      <c r="AZ63600" s="60"/>
      <c r="BA63600" s="60"/>
      <c r="BB63600" s="60"/>
      <c r="BC63600" s="61"/>
    </row>
    <row r="63601" spans="43:55">
      <c r="AQ63601" s="64"/>
      <c r="AR63601" s="64"/>
      <c r="AS63601" s="60"/>
      <c r="AT63601" s="60"/>
      <c r="AU63601" s="60"/>
      <c r="AV63601" s="60"/>
      <c r="AW63601" s="60"/>
      <c r="AX63601" s="60"/>
      <c r="AY63601" s="60"/>
      <c r="AZ63601" s="60"/>
      <c r="BA63601" s="60"/>
      <c r="BB63601" s="60"/>
      <c r="BC63601" s="61"/>
    </row>
    <row r="63602" spans="43:55">
      <c r="AQ63602" s="64"/>
      <c r="AR63602" s="64"/>
      <c r="AS63602" s="60"/>
      <c r="AT63602" s="60"/>
      <c r="AU63602" s="60"/>
      <c r="AV63602" s="60"/>
      <c r="AW63602" s="60"/>
      <c r="AX63602" s="60"/>
      <c r="AY63602" s="60"/>
      <c r="AZ63602" s="60"/>
      <c r="BA63602" s="60"/>
      <c r="BB63602" s="60"/>
      <c r="BC63602" s="61"/>
    </row>
    <row r="63603" spans="43:55">
      <c r="AQ63603" s="64"/>
      <c r="AR63603" s="64"/>
      <c r="AS63603" s="60"/>
      <c r="AT63603" s="60"/>
      <c r="AU63603" s="60"/>
      <c r="AV63603" s="60"/>
      <c r="AW63603" s="60"/>
      <c r="AX63603" s="60"/>
      <c r="AY63603" s="60"/>
      <c r="AZ63603" s="60"/>
      <c r="BA63603" s="60"/>
      <c r="BB63603" s="60"/>
      <c r="BC63603" s="61"/>
    </row>
    <row r="63604" spans="43:55">
      <c r="AQ63604" s="64"/>
      <c r="AR63604" s="64"/>
      <c r="AS63604" s="60"/>
      <c r="AT63604" s="60"/>
      <c r="AU63604" s="60"/>
      <c r="AV63604" s="60"/>
      <c r="AW63604" s="60"/>
      <c r="AX63604" s="60"/>
      <c r="AY63604" s="60"/>
      <c r="AZ63604" s="60"/>
      <c r="BA63604" s="60"/>
      <c r="BB63604" s="60"/>
      <c r="BC63604" s="61"/>
    </row>
    <row r="63605" spans="43:55">
      <c r="AQ63605" s="64"/>
      <c r="AR63605" s="64"/>
      <c r="AS63605" s="60"/>
      <c r="AT63605" s="60"/>
      <c r="AU63605" s="60"/>
      <c r="AV63605" s="60"/>
      <c r="AW63605" s="60"/>
      <c r="AX63605" s="60"/>
      <c r="AY63605" s="60"/>
      <c r="AZ63605" s="60"/>
      <c r="BA63605" s="60"/>
      <c r="BB63605" s="60"/>
      <c r="BC63605" s="61"/>
    </row>
    <row r="63606" spans="43:55">
      <c r="AQ63606" s="64"/>
      <c r="AR63606" s="64"/>
      <c r="AS63606" s="60"/>
      <c r="AT63606" s="60"/>
      <c r="AU63606" s="60"/>
      <c r="AV63606" s="60"/>
      <c r="AW63606" s="60"/>
      <c r="AX63606" s="60"/>
      <c r="AY63606" s="60"/>
      <c r="AZ63606" s="60"/>
      <c r="BA63606" s="60"/>
      <c r="BB63606" s="60"/>
      <c r="BC63606" s="61"/>
    </row>
    <row r="63607" spans="43:55">
      <c r="AQ63607" s="64"/>
      <c r="AR63607" s="64"/>
      <c r="AS63607" s="60"/>
      <c r="AT63607" s="60"/>
      <c r="AU63607" s="60"/>
      <c r="AV63607" s="60"/>
      <c r="AW63607" s="60"/>
      <c r="AX63607" s="60"/>
      <c r="AY63607" s="60"/>
      <c r="AZ63607" s="60"/>
      <c r="BA63607" s="60"/>
      <c r="BB63607" s="60"/>
      <c r="BC63607" s="61"/>
    </row>
    <row r="63608" spans="43:55">
      <c r="AQ63608" s="64"/>
      <c r="AR63608" s="64"/>
      <c r="AS63608" s="60"/>
      <c r="AT63608" s="60"/>
      <c r="AU63608" s="60"/>
      <c r="AV63608" s="60"/>
      <c r="AW63608" s="60"/>
      <c r="AX63608" s="60"/>
      <c r="AY63608" s="60"/>
      <c r="AZ63608" s="60"/>
      <c r="BA63608" s="60"/>
      <c r="BB63608" s="60"/>
      <c r="BC63608" s="61"/>
    </row>
    <row r="63609" spans="43:55">
      <c r="AQ63609" s="64"/>
      <c r="AR63609" s="64"/>
      <c r="AS63609" s="60"/>
      <c r="AT63609" s="60"/>
      <c r="AU63609" s="60"/>
      <c r="AV63609" s="60"/>
      <c r="AW63609" s="60"/>
      <c r="AX63609" s="60"/>
      <c r="AY63609" s="60"/>
      <c r="AZ63609" s="60"/>
      <c r="BA63609" s="60"/>
      <c r="BB63609" s="60"/>
      <c r="BC63609" s="61"/>
    </row>
    <row r="63610" spans="43:55">
      <c r="AQ63610" s="64"/>
      <c r="AR63610" s="64"/>
      <c r="AS63610" s="60"/>
      <c r="AT63610" s="60"/>
      <c r="AU63610" s="60"/>
      <c r="AV63610" s="60"/>
      <c r="AW63610" s="60"/>
      <c r="AX63610" s="60"/>
      <c r="AY63610" s="60"/>
      <c r="AZ63610" s="60"/>
      <c r="BA63610" s="60"/>
      <c r="BB63610" s="60"/>
      <c r="BC63610" s="61"/>
    </row>
    <row r="63611" spans="43:55">
      <c r="AQ63611" s="64"/>
      <c r="AR63611" s="64"/>
      <c r="AS63611" s="60"/>
      <c r="AT63611" s="60"/>
      <c r="AU63611" s="60"/>
      <c r="AV63611" s="60"/>
      <c r="AW63611" s="60"/>
      <c r="AX63611" s="60"/>
      <c r="AY63611" s="60"/>
      <c r="AZ63611" s="60"/>
      <c r="BA63611" s="60"/>
      <c r="BB63611" s="60"/>
      <c r="BC63611" s="61"/>
    </row>
    <row r="63612" spans="43:55">
      <c r="AQ63612" s="64"/>
      <c r="AR63612" s="64"/>
      <c r="AS63612" s="60"/>
      <c r="AT63612" s="60"/>
      <c r="AU63612" s="60"/>
      <c r="AV63612" s="60"/>
      <c r="AW63612" s="60"/>
      <c r="AX63612" s="60"/>
      <c r="AY63612" s="60"/>
      <c r="AZ63612" s="60"/>
      <c r="BA63612" s="60"/>
      <c r="BB63612" s="60"/>
      <c r="BC63612" s="61"/>
    </row>
    <row r="63613" spans="43:55">
      <c r="AQ63613" s="64"/>
      <c r="AR63613" s="64"/>
      <c r="AS63613" s="60"/>
      <c r="AT63613" s="60"/>
      <c r="AU63613" s="60"/>
      <c r="AV63613" s="60"/>
      <c r="AW63613" s="60"/>
      <c r="AX63613" s="60"/>
      <c r="AY63613" s="60"/>
      <c r="AZ63613" s="60"/>
      <c r="BA63613" s="60"/>
      <c r="BB63613" s="60"/>
      <c r="BC63613" s="61"/>
    </row>
    <row r="63614" spans="43:55">
      <c r="AQ63614" s="64"/>
      <c r="AR63614" s="64"/>
      <c r="AS63614" s="60"/>
      <c r="AT63614" s="60"/>
      <c r="AU63614" s="60"/>
      <c r="AV63614" s="60"/>
      <c r="AW63614" s="60"/>
      <c r="AX63614" s="60"/>
      <c r="AY63614" s="60"/>
      <c r="AZ63614" s="60"/>
      <c r="BA63614" s="60"/>
      <c r="BB63614" s="60"/>
      <c r="BC63614" s="61"/>
    </row>
    <row r="63615" spans="43:55">
      <c r="AQ63615" s="64"/>
      <c r="AR63615" s="64"/>
      <c r="AS63615" s="60"/>
      <c r="AT63615" s="60"/>
      <c r="AU63615" s="60"/>
      <c r="AV63615" s="60"/>
      <c r="AW63615" s="60"/>
      <c r="AX63615" s="60"/>
      <c r="AY63615" s="60"/>
      <c r="AZ63615" s="60"/>
      <c r="BA63615" s="60"/>
      <c r="BB63615" s="60"/>
      <c r="BC63615" s="61"/>
    </row>
    <row r="63616" spans="43:55">
      <c r="AQ63616" s="64"/>
      <c r="AR63616" s="64"/>
      <c r="AS63616" s="60"/>
      <c r="AT63616" s="60"/>
      <c r="AU63616" s="60"/>
      <c r="AV63616" s="60"/>
      <c r="AW63616" s="60"/>
      <c r="AX63616" s="60"/>
      <c r="AY63616" s="60"/>
      <c r="AZ63616" s="60"/>
      <c r="BA63616" s="60"/>
      <c r="BB63616" s="60"/>
      <c r="BC63616" s="61"/>
    </row>
    <row r="63617" spans="43:55">
      <c r="AQ63617" s="64"/>
      <c r="AR63617" s="64"/>
      <c r="AS63617" s="60"/>
      <c r="AT63617" s="60"/>
      <c r="AU63617" s="60"/>
      <c r="AV63617" s="60"/>
      <c r="AW63617" s="60"/>
      <c r="AX63617" s="60"/>
      <c r="AY63617" s="60"/>
      <c r="AZ63617" s="60"/>
      <c r="BA63617" s="60"/>
      <c r="BB63617" s="60"/>
      <c r="BC63617" s="61"/>
    </row>
    <row r="63618" spans="43:55">
      <c r="AQ63618" s="64"/>
      <c r="AR63618" s="64"/>
      <c r="AS63618" s="60"/>
      <c r="AT63618" s="60"/>
      <c r="AU63618" s="60"/>
      <c r="AV63618" s="60"/>
      <c r="AW63618" s="60"/>
      <c r="AX63618" s="60"/>
      <c r="AY63618" s="60"/>
      <c r="AZ63618" s="60"/>
      <c r="BA63618" s="60"/>
      <c r="BB63618" s="60"/>
      <c r="BC63618" s="61"/>
    </row>
    <row r="63619" spans="43:55">
      <c r="AQ63619" s="64"/>
      <c r="AR63619" s="64"/>
      <c r="AS63619" s="60"/>
      <c r="AT63619" s="60"/>
      <c r="AU63619" s="60"/>
      <c r="AV63619" s="60"/>
      <c r="AW63619" s="60"/>
      <c r="AX63619" s="60"/>
      <c r="AY63619" s="60"/>
      <c r="AZ63619" s="60"/>
      <c r="BA63619" s="60"/>
      <c r="BB63619" s="60"/>
      <c r="BC63619" s="61"/>
    </row>
    <row r="63620" spans="43:55">
      <c r="AQ63620" s="64"/>
      <c r="AR63620" s="64"/>
      <c r="AS63620" s="60"/>
      <c r="AT63620" s="60"/>
      <c r="AU63620" s="60"/>
      <c r="AV63620" s="60"/>
      <c r="AW63620" s="60"/>
      <c r="AX63620" s="60"/>
      <c r="AY63620" s="60"/>
      <c r="AZ63620" s="60"/>
      <c r="BA63620" s="60"/>
      <c r="BB63620" s="60"/>
      <c r="BC63620" s="61"/>
    </row>
    <row r="63621" spans="43:55">
      <c r="AQ63621" s="64"/>
      <c r="AR63621" s="64"/>
      <c r="AS63621" s="60"/>
      <c r="AT63621" s="60"/>
      <c r="AU63621" s="60"/>
      <c r="AV63621" s="60"/>
      <c r="AW63621" s="60"/>
      <c r="AX63621" s="60"/>
      <c r="AY63621" s="60"/>
      <c r="AZ63621" s="60"/>
      <c r="BA63621" s="60"/>
      <c r="BB63621" s="60"/>
      <c r="BC63621" s="61"/>
    </row>
    <row r="63622" spans="43:55">
      <c r="AQ63622" s="64"/>
      <c r="AR63622" s="64"/>
      <c r="AS63622" s="60"/>
      <c r="AT63622" s="60"/>
      <c r="AU63622" s="60"/>
      <c r="AV63622" s="60"/>
      <c r="AW63622" s="60"/>
      <c r="AX63622" s="60"/>
      <c r="AY63622" s="60"/>
      <c r="AZ63622" s="60"/>
      <c r="BA63622" s="60"/>
      <c r="BB63622" s="60"/>
      <c r="BC63622" s="61"/>
    </row>
    <row r="63623" spans="43:55">
      <c r="AQ63623" s="64"/>
      <c r="AR63623" s="64"/>
      <c r="AS63623" s="60"/>
      <c r="AT63623" s="60"/>
      <c r="AU63623" s="60"/>
      <c r="AV63623" s="60"/>
      <c r="AW63623" s="60"/>
      <c r="AX63623" s="60"/>
      <c r="AY63623" s="60"/>
      <c r="AZ63623" s="60"/>
      <c r="BA63623" s="60"/>
      <c r="BB63623" s="60"/>
      <c r="BC63623" s="61"/>
    </row>
    <row r="63624" spans="43:55">
      <c r="AQ63624" s="64"/>
      <c r="AR63624" s="64"/>
      <c r="AS63624" s="60"/>
      <c r="AT63624" s="60"/>
      <c r="AU63624" s="60"/>
      <c r="AV63624" s="60"/>
      <c r="AW63624" s="60"/>
      <c r="AX63624" s="60"/>
      <c r="AY63624" s="60"/>
      <c r="AZ63624" s="60"/>
      <c r="BA63624" s="60"/>
      <c r="BB63624" s="60"/>
      <c r="BC63624" s="61"/>
    </row>
    <row r="63625" spans="43:55">
      <c r="AQ63625" s="64"/>
      <c r="AR63625" s="64"/>
      <c r="AS63625" s="60"/>
      <c r="AT63625" s="60"/>
      <c r="AU63625" s="60"/>
      <c r="AV63625" s="60"/>
      <c r="AW63625" s="60"/>
      <c r="AX63625" s="60"/>
      <c r="AY63625" s="60"/>
      <c r="AZ63625" s="60"/>
      <c r="BA63625" s="60"/>
      <c r="BB63625" s="60"/>
      <c r="BC63625" s="61"/>
    </row>
    <row r="63626" spans="43:55">
      <c r="AQ63626" s="64"/>
      <c r="AR63626" s="64"/>
      <c r="AS63626" s="60"/>
      <c r="AT63626" s="60"/>
      <c r="AU63626" s="60"/>
      <c r="AV63626" s="60"/>
      <c r="AW63626" s="60"/>
      <c r="AX63626" s="60"/>
      <c r="AY63626" s="60"/>
      <c r="AZ63626" s="60"/>
      <c r="BA63626" s="60"/>
      <c r="BB63626" s="60"/>
      <c r="BC63626" s="61"/>
    </row>
    <row r="63627" spans="43:55">
      <c r="AQ63627" s="64"/>
      <c r="AR63627" s="64"/>
      <c r="AS63627" s="60"/>
      <c r="AT63627" s="60"/>
      <c r="AU63627" s="60"/>
      <c r="AV63627" s="60"/>
      <c r="AW63627" s="60"/>
      <c r="AX63627" s="60"/>
      <c r="AY63627" s="60"/>
      <c r="AZ63627" s="60"/>
      <c r="BA63627" s="60"/>
      <c r="BB63627" s="60"/>
      <c r="BC63627" s="61"/>
    </row>
    <row r="63628" spans="43:55">
      <c r="AQ63628" s="64"/>
      <c r="AR63628" s="64"/>
      <c r="AS63628" s="60"/>
      <c r="AT63628" s="60"/>
      <c r="AU63628" s="60"/>
      <c r="AV63628" s="60"/>
      <c r="AW63628" s="60"/>
      <c r="AX63628" s="60"/>
      <c r="AY63628" s="60"/>
      <c r="AZ63628" s="60"/>
      <c r="BA63628" s="60"/>
      <c r="BB63628" s="60"/>
      <c r="BC63628" s="61"/>
    </row>
    <row r="63629" spans="43:55">
      <c r="AQ63629" s="64"/>
      <c r="AR63629" s="64"/>
      <c r="AS63629" s="60"/>
      <c r="AT63629" s="60"/>
      <c r="AU63629" s="60"/>
      <c r="AV63629" s="60"/>
      <c r="AW63629" s="60"/>
      <c r="AX63629" s="60"/>
      <c r="AY63629" s="60"/>
      <c r="AZ63629" s="60"/>
      <c r="BA63629" s="60"/>
      <c r="BB63629" s="60"/>
      <c r="BC63629" s="61"/>
    </row>
    <row r="63630" spans="43:55">
      <c r="AQ63630" s="64"/>
      <c r="AR63630" s="64"/>
      <c r="AS63630" s="60"/>
      <c r="AT63630" s="60"/>
      <c r="AU63630" s="60"/>
      <c r="AV63630" s="60"/>
      <c r="AW63630" s="60"/>
      <c r="AX63630" s="60"/>
      <c r="AY63630" s="60"/>
      <c r="AZ63630" s="60"/>
      <c r="BA63630" s="60"/>
      <c r="BB63630" s="60"/>
      <c r="BC63630" s="61"/>
    </row>
    <row r="63631" spans="43:55">
      <c r="AQ63631" s="64"/>
      <c r="AR63631" s="64"/>
      <c r="AS63631" s="60"/>
      <c r="AT63631" s="60"/>
      <c r="AU63631" s="60"/>
      <c r="AV63631" s="60"/>
      <c r="AW63631" s="60"/>
      <c r="AX63631" s="60"/>
      <c r="AY63631" s="60"/>
      <c r="AZ63631" s="60"/>
      <c r="BA63631" s="60"/>
      <c r="BB63631" s="60"/>
      <c r="BC63631" s="61"/>
    </row>
    <row r="63632" spans="43:55">
      <c r="AQ63632" s="64"/>
      <c r="AR63632" s="64"/>
      <c r="AS63632" s="60"/>
      <c r="AT63632" s="60"/>
      <c r="AU63632" s="60"/>
      <c r="AV63632" s="60"/>
      <c r="AW63632" s="60"/>
      <c r="AX63632" s="60"/>
      <c r="AY63632" s="60"/>
      <c r="AZ63632" s="60"/>
      <c r="BA63632" s="60"/>
      <c r="BB63632" s="60"/>
      <c r="BC63632" s="61"/>
    </row>
    <row r="63633" spans="43:55">
      <c r="AQ63633" s="64"/>
      <c r="AR63633" s="64"/>
      <c r="AS63633" s="60"/>
      <c r="AT63633" s="60"/>
      <c r="AU63633" s="60"/>
      <c r="AV63633" s="60"/>
      <c r="AW63633" s="60"/>
      <c r="AX63633" s="60"/>
      <c r="AY63633" s="60"/>
      <c r="AZ63633" s="60"/>
      <c r="BA63633" s="60"/>
      <c r="BB63633" s="60"/>
      <c r="BC63633" s="61"/>
    </row>
    <row r="63634" spans="43:55">
      <c r="AQ63634" s="64"/>
      <c r="AR63634" s="64"/>
      <c r="AS63634" s="60"/>
      <c r="AT63634" s="60"/>
      <c r="AU63634" s="60"/>
      <c r="AV63634" s="60"/>
      <c r="AW63634" s="60"/>
      <c r="AX63634" s="60"/>
      <c r="AY63634" s="60"/>
      <c r="AZ63634" s="60"/>
      <c r="BA63634" s="60"/>
      <c r="BB63634" s="60"/>
      <c r="BC63634" s="61"/>
    </row>
    <row r="63635" spans="43:55">
      <c r="AQ63635" s="64"/>
      <c r="AR63635" s="64"/>
      <c r="AS63635" s="60"/>
      <c r="AT63635" s="60"/>
      <c r="AU63635" s="60"/>
      <c r="AV63635" s="60"/>
      <c r="AW63635" s="60"/>
      <c r="AX63635" s="60"/>
      <c r="AY63635" s="60"/>
      <c r="AZ63635" s="60"/>
      <c r="BA63635" s="60"/>
      <c r="BB63635" s="60"/>
      <c r="BC63635" s="61"/>
    </row>
    <row r="63636" spans="43:55">
      <c r="AQ63636" s="64"/>
      <c r="AR63636" s="64"/>
      <c r="AS63636" s="60"/>
      <c r="AT63636" s="60"/>
      <c r="AU63636" s="60"/>
      <c r="AV63636" s="60"/>
      <c r="AW63636" s="60"/>
      <c r="AX63636" s="60"/>
      <c r="AY63636" s="60"/>
      <c r="AZ63636" s="60"/>
      <c r="BA63636" s="60"/>
      <c r="BB63636" s="60"/>
      <c r="BC63636" s="61"/>
    </row>
    <row r="63637" spans="43:55">
      <c r="AQ63637" s="64"/>
      <c r="AR63637" s="64"/>
      <c r="AS63637" s="60"/>
      <c r="AT63637" s="60"/>
      <c r="AU63637" s="60"/>
      <c r="AV63637" s="60"/>
      <c r="AW63637" s="60"/>
      <c r="AX63637" s="60"/>
      <c r="AY63637" s="60"/>
      <c r="AZ63637" s="60"/>
      <c r="BA63637" s="60"/>
      <c r="BB63637" s="60"/>
      <c r="BC63637" s="61"/>
    </row>
    <row r="63638" spans="43:55">
      <c r="AQ63638" s="64"/>
      <c r="AR63638" s="64"/>
      <c r="AS63638" s="60"/>
      <c r="AT63638" s="60"/>
      <c r="AU63638" s="60"/>
      <c r="AV63638" s="60"/>
      <c r="AW63638" s="60"/>
      <c r="AX63638" s="60"/>
      <c r="AY63638" s="60"/>
      <c r="AZ63638" s="60"/>
      <c r="BA63638" s="60"/>
      <c r="BB63638" s="60"/>
      <c r="BC63638" s="61"/>
    </row>
    <row r="63639" spans="43:55">
      <c r="AQ63639" s="64"/>
      <c r="AR63639" s="64"/>
      <c r="AS63639" s="60"/>
      <c r="AT63639" s="60"/>
      <c r="AU63639" s="60"/>
      <c r="AV63639" s="60"/>
      <c r="AW63639" s="60"/>
      <c r="AX63639" s="60"/>
      <c r="AY63639" s="60"/>
      <c r="AZ63639" s="60"/>
      <c r="BA63639" s="60"/>
      <c r="BB63639" s="60"/>
      <c r="BC63639" s="61"/>
    </row>
    <row r="63640" spans="43:55">
      <c r="AQ63640" s="64"/>
      <c r="AR63640" s="64"/>
      <c r="AS63640" s="60"/>
      <c r="AT63640" s="60"/>
      <c r="AU63640" s="60"/>
      <c r="AV63640" s="60"/>
      <c r="AW63640" s="60"/>
      <c r="AX63640" s="60"/>
      <c r="AY63640" s="60"/>
      <c r="AZ63640" s="60"/>
      <c r="BA63640" s="60"/>
      <c r="BB63640" s="60"/>
      <c r="BC63640" s="61"/>
    </row>
    <row r="63641" spans="43:55">
      <c r="AQ63641" s="64"/>
      <c r="AR63641" s="64"/>
      <c r="AS63641" s="60"/>
      <c r="AT63641" s="60"/>
      <c r="AU63641" s="60"/>
      <c r="AV63641" s="60"/>
      <c r="AW63641" s="60"/>
      <c r="AX63641" s="60"/>
      <c r="AY63641" s="60"/>
      <c r="AZ63641" s="60"/>
      <c r="BA63641" s="60"/>
      <c r="BB63641" s="60"/>
      <c r="BC63641" s="61"/>
    </row>
    <row r="63642" spans="43:55">
      <c r="AQ63642" s="64"/>
      <c r="AR63642" s="64"/>
      <c r="AS63642" s="60"/>
      <c r="AT63642" s="60"/>
      <c r="AU63642" s="60"/>
      <c r="AV63642" s="60"/>
      <c r="AW63642" s="60"/>
      <c r="AX63642" s="60"/>
      <c r="AY63642" s="60"/>
      <c r="AZ63642" s="60"/>
      <c r="BA63642" s="60"/>
      <c r="BB63642" s="60"/>
      <c r="BC63642" s="61"/>
    </row>
    <row r="63643" spans="43:55">
      <c r="AQ63643" s="64"/>
      <c r="AR63643" s="64"/>
      <c r="AS63643" s="60"/>
      <c r="AT63643" s="60"/>
      <c r="AU63643" s="60"/>
      <c r="AV63643" s="60"/>
      <c r="AW63643" s="60"/>
      <c r="AX63643" s="60"/>
      <c r="AY63643" s="60"/>
      <c r="AZ63643" s="60"/>
      <c r="BA63643" s="60"/>
      <c r="BB63643" s="60"/>
      <c r="BC63643" s="61"/>
    </row>
    <row r="63644" spans="43:55">
      <c r="AQ63644" s="64"/>
      <c r="AR63644" s="64"/>
      <c r="AS63644" s="60"/>
      <c r="AT63644" s="60"/>
      <c r="AU63644" s="60"/>
      <c r="AV63644" s="60"/>
      <c r="AW63644" s="60"/>
      <c r="AX63644" s="60"/>
      <c r="AY63644" s="60"/>
      <c r="AZ63644" s="60"/>
      <c r="BA63644" s="60"/>
      <c r="BB63644" s="60"/>
      <c r="BC63644" s="61"/>
    </row>
    <row r="63645" spans="43:55">
      <c r="AQ63645" s="64"/>
      <c r="AR63645" s="64"/>
      <c r="AS63645" s="60"/>
      <c r="AT63645" s="60"/>
      <c r="AU63645" s="60"/>
      <c r="AV63645" s="60"/>
      <c r="AW63645" s="60"/>
      <c r="AX63645" s="60"/>
      <c r="AY63645" s="60"/>
      <c r="AZ63645" s="60"/>
      <c r="BA63645" s="60"/>
      <c r="BB63645" s="60"/>
      <c r="BC63645" s="61"/>
    </row>
    <row r="63646" spans="43:55">
      <c r="AQ63646" s="64"/>
      <c r="AR63646" s="64"/>
      <c r="AS63646" s="60"/>
      <c r="AT63646" s="60"/>
      <c r="AU63646" s="60"/>
      <c r="AV63646" s="60"/>
      <c r="AW63646" s="60"/>
      <c r="AX63646" s="60"/>
      <c r="AY63646" s="60"/>
      <c r="AZ63646" s="60"/>
      <c r="BA63646" s="60"/>
      <c r="BB63646" s="60"/>
      <c r="BC63646" s="61"/>
    </row>
    <row r="63647" spans="43:55">
      <c r="AQ63647" s="64"/>
      <c r="AR63647" s="64"/>
      <c r="AS63647" s="60"/>
      <c r="AT63647" s="60"/>
      <c r="AU63647" s="60"/>
      <c r="AV63647" s="60"/>
      <c r="AW63647" s="60"/>
      <c r="AX63647" s="60"/>
      <c r="AY63647" s="60"/>
      <c r="AZ63647" s="60"/>
      <c r="BA63647" s="60"/>
      <c r="BB63647" s="60"/>
      <c r="BC63647" s="61"/>
    </row>
    <row r="63648" spans="43:55">
      <c r="AQ63648" s="64"/>
      <c r="AR63648" s="64"/>
      <c r="AS63648" s="60"/>
      <c r="AT63648" s="60"/>
      <c r="AU63648" s="60"/>
      <c r="AV63648" s="60"/>
      <c r="AW63648" s="60"/>
      <c r="AX63648" s="60"/>
      <c r="AY63648" s="60"/>
      <c r="AZ63648" s="60"/>
      <c r="BA63648" s="60"/>
      <c r="BB63648" s="60"/>
      <c r="BC63648" s="61"/>
    </row>
    <row r="63649" spans="43:55">
      <c r="AQ63649" s="64"/>
      <c r="AR63649" s="64"/>
      <c r="AS63649" s="60"/>
      <c r="AT63649" s="60"/>
      <c r="AU63649" s="60"/>
      <c r="AV63649" s="60"/>
      <c r="AW63649" s="60"/>
      <c r="AX63649" s="60"/>
      <c r="AY63649" s="60"/>
      <c r="AZ63649" s="60"/>
      <c r="BA63649" s="60"/>
      <c r="BB63649" s="60"/>
      <c r="BC63649" s="61"/>
    </row>
    <row r="63650" spans="43:55">
      <c r="AQ63650" s="64"/>
      <c r="AR63650" s="64"/>
      <c r="AS63650" s="60"/>
      <c r="AT63650" s="60"/>
      <c r="AU63650" s="60"/>
      <c r="AV63650" s="60"/>
      <c r="AW63650" s="60"/>
      <c r="AX63650" s="60"/>
      <c r="AY63650" s="60"/>
      <c r="AZ63650" s="60"/>
      <c r="BA63650" s="60"/>
      <c r="BB63650" s="60"/>
      <c r="BC63650" s="61"/>
    </row>
    <row r="63651" spans="43:55">
      <c r="AQ63651" s="64"/>
      <c r="AR63651" s="64"/>
      <c r="AS63651" s="60"/>
      <c r="AT63651" s="60"/>
      <c r="AU63651" s="60"/>
      <c r="AV63651" s="60"/>
      <c r="AW63651" s="60"/>
      <c r="AX63651" s="60"/>
      <c r="AY63651" s="60"/>
      <c r="AZ63651" s="60"/>
      <c r="BA63651" s="60"/>
      <c r="BB63651" s="60"/>
      <c r="BC63651" s="61"/>
    </row>
    <row r="63652" spans="43:55">
      <c r="AQ63652" s="64"/>
      <c r="AR63652" s="64"/>
      <c r="AS63652" s="60"/>
      <c r="AT63652" s="60"/>
      <c r="AU63652" s="60"/>
      <c r="AV63652" s="60"/>
      <c r="AW63652" s="60"/>
      <c r="AX63652" s="60"/>
      <c r="AY63652" s="60"/>
      <c r="AZ63652" s="60"/>
      <c r="BA63652" s="60"/>
      <c r="BB63652" s="60"/>
      <c r="BC63652" s="61"/>
    </row>
    <row r="63653" spans="43:55">
      <c r="AQ63653" s="64"/>
      <c r="AR63653" s="64"/>
      <c r="AS63653" s="60"/>
      <c r="AT63653" s="60"/>
      <c r="AU63653" s="60"/>
      <c r="AV63653" s="60"/>
      <c r="AW63653" s="60"/>
      <c r="AX63653" s="60"/>
      <c r="AY63653" s="60"/>
      <c r="AZ63653" s="60"/>
      <c r="BA63653" s="60"/>
      <c r="BB63653" s="60"/>
      <c r="BC63653" s="61"/>
    </row>
    <row r="63654" spans="43:55">
      <c r="AQ63654" s="64"/>
      <c r="AR63654" s="64"/>
      <c r="AS63654" s="60"/>
      <c r="AT63654" s="60"/>
      <c r="AU63654" s="60"/>
      <c r="AV63654" s="60"/>
      <c r="AW63654" s="60"/>
      <c r="AX63654" s="60"/>
      <c r="AY63654" s="60"/>
      <c r="AZ63654" s="60"/>
      <c r="BA63654" s="60"/>
      <c r="BB63654" s="60"/>
      <c r="BC63654" s="61"/>
    </row>
    <row r="63655" spans="43:55">
      <c r="AQ63655" s="64"/>
      <c r="AR63655" s="64"/>
      <c r="AS63655" s="60"/>
      <c r="AT63655" s="60"/>
      <c r="AU63655" s="60"/>
      <c r="AV63655" s="60"/>
      <c r="AW63655" s="60"/>
      <c r="AX63655" s="60"/>
      <c r="AY63655" s="60"/>
      <c r="AZ63655" s="60"/>
      <c r="BA63655" s="60"/>
      <c r="BB63655" s="60"/>
      <c r="BC63655" s="61"/>
    </row>
    <row r="63656" spans="43:55">
      <c r="AQ63656" s="64"/>
      <c r="AR63656" s="64"/>
      <c r="AS63656" s="60"/>
      <c r="AT63656" s="60"/>
      <c r="AU63656" s="60"/>
      <c r="AV63656" s="60"/>
      <c r="AW63656" s="60"/>
      <c r="AX63656" s="60"/>
      <c r="AY63656" s="60"/>
      <c r="AZ63656" s="60"/>
      <c r="BA63656" s="60"/>
      <c r="BB63656" s="60"/>
      <c r="BC63656" s="61"/>
    </row>
    <row r="63657" spans="43:55">
      <c r="AQ63657" s="64"/>
      <c r="AR63657" s="64"/>
      <c r="AS63657" s="60"/>
      <c r="AT63657" s="60"/>
      <c r="AU63657" s="60"/>
      <c r="AV63657" s="60"/>
      <c r="AW63657" s="60"/>
      <c r="AX63657" s="60"/>
      <c r="AY63657" s="60"/>
      <c r="AZ63657" s="60"/>
      <c r="BA63657" s="60"/>
      <c r="BB63657" s="60"/>
      <c r="BC63657" s="61"/>
    </row>
    <row r="63658" spans="43:55">
      <c r="AQ63658" s="64"/>
      <c r="AR63658" s="64"/>
      <c r="AS63658" s="60"/>
      <c r="AT63658" s="60"/>
      <c r="AU63658" s="60"/>
      <c r="AV63658" s="60"/>
      <c r="AW63658" s="60"/>
      <c r="AX63658" s="60"/>
      <c r="AY63658" s="60"/>
      <c r="AZ63658" s="60"/>
      <c r="BA63658" s="60"/>
      <c r="BB63658" s="60"/>
      <c r="BC63658" s="61"/>
    </row>
    <row r="63659" spans="43:55">
      <c r="AQ63659" s="64"/>
      <c r="AR63659" s="64"/>
      <c r="AS63659" s="60"/>
      <c r="AT63659" s="60"/>
      <c r="AU63659" s="60"/>
      <c r="AV63659" s="60"/>
      <c r="AW63659" s="60"/>
      <c r="AX63659" s="60"/>
      <c r="AY63659" s="60"/>
      <c r="AZ63659" s="60"/>
      <c r="BA63659" s="60"/>
      <c r="BB63659" s="60"/>
      <c r="BC63659" s="61"/>
    </row>
    <row r="63660" spans="43:55">
      <c r="AQ63660" s="64"/>
      <c r="AR63660" s="64"/>
      <c r="AS63660" s="60"/>
      <c r="AT63660" s="60"/>
      <c r="AU63660" s="60"/>
      <c r="AV63660" s="60"/>
      <c r="AW63660" s="60"/>
      <c r="AX63660" s="60"/>
      <c r="AY63660" s="60"/>
      <c r="AZ63660" s="60"/>
      <c r="BA63660" s="60"/>
      <c r="BB63660" s="60"/>
      <c r="BC63660" s="61"/>
    </row>
    <row r="63661" spans="43:55">
      <c r="AQ63661" s="64"/>
      <c r="AR63661" s="64"/>
      <c r="AS63661" s="60"/>
      <c r="AT63661" s="60"/>
      <c r="AU63661" s="60"/>
      <c r="AV63661" s="60"/>
      <c r="AW63661" s="60"/>
      <c r="AX63661" s="60"/>
      <c r="AY63661" s="60"/>
      <c r="AZ63661" s="60"/>
      <c r="BA63661" s="60"/>
      <c r="BB63661" s="60"/>
      <c r="BC63661" s="61"/>
    </row>
    <row r="63662" spans="43:55">
      <c r="AQ63662" s="64"/>
      <c r="AR63662" s="64"/>
      <c r="AS63662" s="60"/>
      <c r="AT63662" s="60"/>
      <c r="AU63662" s="60"/>
      <c r="AV63662" s="60"/>
      <c r="AW63662" s="60"/>
      <c r="AX63662" s="60"/>
      <c r="AY63662" s="60"/>
      <c r="AZ63662" s="60"/>
      <c r="BA63662" s="60"/>
      <c r="BB63662" s="60"/>
      <c r="BC63662" s="61"/>
    </row>
    <row r="63663" spans="43:55">
      <c r="AQ63663" s="64"/>
      <c r="AR63663" s="64"/>
      <c r="AS63663" s="60"/>
      <c r="AT63663" s="60"/>
      <c r="AU63663" s="60"/>
      <c r="AV63663" s="60"/>
      <c r="AW63663" s="60"/>
      <c r="AX63663" s="60"/>
      <c r="AY63663" s="60"/>
      <c r="AZ63663" s="60"/>
      <c r="BA63663" s="60"/>
      <c r="BB63663" s="60"/>
      <c r="BC63663" s="61"/>
    </row>
    <row r="63664" spans="43:55">
      <c r="AQ63664" s="64"/>
      <c r="AR63664" s="64"/>
      <c r="AS63664" s="60"/>
      <c r="AT63664" s="60"/>
      <c r="AU63664" s="60"/>
      <c r="AV63664" s="60"/>
      <c r="AW63664" s="60"/>
      <c r="AX63664" s="60"/>
      <c r="AY63664" s="60"/>
      <c r="AZ63664" s="60"/>
      <c r="BA63664" s="60"/>
      <c r="BB63664" s="60"/>
      <c r="BC63664" s="61"/>
    </row>
    <row r="63665" spans="43:55">
      <c r="AQ63665" s="64"/>
      <c r="AR63665" s="64"/>
      <c r="AS63665" s="60"/>
      <c r="AT63665" s="60"/>
      <c r="AU63665" s="60"/>
      <c r="AV63665" s="60"/>
      <c r="AW63665" s="60"/>
      <c r="AX63665" s="60"/>
      <c r="AY63665" s="60"/>
      <c r="AZ63665" s="60"/>
      <c r="BA63665" s="60"/>
      <c r="BB63665" s="60"/>
      <c r="BC63665" s="61"/>
    </row>
    <row r="63666" spans="43:55">
      <c r="AQ63666" s="64"/>
      <c r="AR63666" s="64"/>
      <c r="AS63666" s="60"/>
      <c r="AT63666" s="60"/>
      <c r="AU63666" s="60"/>
      <c r="AV63666" s="60"/>
      <c r="AW63666" s="60"/>
      <c r="AX63666" s="60"/>
      <c r="AY63666" s="60"/>
      <c r="AZ63666" s="60"/>
      <c r="BA63666" s="60"/>
      <c r="BB63666" s="60"/>
      <c r="BC63666" s="61"/>
    </row>
    <row r="63667" spans="43:55">
      <c r="AQ63667" s="64"/>
      <c r="AR63667" s="64"/>
      <c r="AS63667" s="60"/>
      <c r="AT63667" s="60"/>
      <c r="AU63667" s="60"/>
      <c r="AV63667" s="60"/>
      <c r="AW63667" s="60"/>
      <c r="AX63667" s="60"/>
      <c r="AY63667" s="60"/>
      <c r="AZ63667" s="60"/>
      <c r="BA63667" s="60"/>
      <c r="BB63667" s="60"/>
      <c r="BC63667" s="61"/>
    </row>
    <row r="63668" spans="43:55">
      <c r="AQ63668" s="64"/>
      <c r="AR63668" s="64"/>
      <c r="AS63668" s="60"/>
      <c r="AT63668" s="60"/>
      <c r="AU63668" s="60"/>
      <c r="AV63668" s="60"/>
      <c r="AW63668" s="60"/>
      <c r="AX63668" s="60"/>
      <c r="AY63668" s="60"/>
      <c r="AZ63668" s="60"/>
      <c r="BA63668" s="60"/>
      <c r="BB63668" s="60"/>
      <c r="BC63668" s="61"/>
    </row>
    <row r="63669" spans="43:55">
      <c r="AQ63669" s="64"/>
      <c r="AR63669" s="64"/>
      <c r="AS63669" s="60"/>
      <c r="AT63669" s="60"/>
      <c r="AU63669" s="60"/>
      <c r="AV63669" s="60"/>
      <c r="AW63669" s="60"/>
      <c r="AX63669" s="60"/>
      <c r="AY63669" s="60"/>
      <c r="AZ63669" s="60"/>
      <c r="BA63669" s="60"/>
      <c r="BB63669" s="60"/>
      <c r="BC63669" s="61"/>
    </row>
    <row r="63670" spans="43:55">
      <c r="AQ63670" s="64"/>
      <c r="AR63670" s="64"/>
      <c r="AS63670" s="60"/>
      <c r="AT63670" s="60"/>
      <c r="AU63670" s="60"/>
      <c r="AV63670" s="60"/>
      <c r="AW63670" s="60"/>
      <c r="AX63670" s="60"/>
      <c r="AY63670" s="60"/>
      <c r="AZ63670" s="60"/>
      <c r="BA63670" s="60"/>
      <c r="BB63670" s="60"/>
      <c r="BC63670" s="61"/>
    </row>
    <row r="63671" spans="43:55">
      <c r="AQ63671" s="64"/>
      <c r="AR63671" s="64"/>
      <c r="AS63671" s="60"/>
      <c r="AT63671" s="60"/>
      <c r="AU63671" s="60"/>
      <c r="AV63671" s="60"/>
      <c r="AW63671" s="60"/>
      <c r="AX63671" s="60"/>
      <c r="AY63671" s="60"/>
      <c r="AZ63671" s="60"/>
      <c r="BA63671" s="60"/>
      <c r="BB63671" s="60"/>
      <c r="BC63671" s="61"/>
    </row>
    <row r="63672" spans="43:55">
      <c r="AQ63672" s="64"/>
      <c r="AR63672" s="64"/>
      <c r="AS63672" s="60"/>
      <c r="AT63672" s="60"/>
      <c r="AU63672" s="60"/>
      <c r="AV63672" s="60"/>
      <c r="AW63672" s="60"/>
      <c r="AX63672" s="60"/>
      <c r="AY63672" s="60"/>
      <c r="AZ63672" s="60"/>
      <c r="BA63672" s="60"/>
      <c r="BB63672" s="60"/>
      <c r="BC63672" s="61"/>
    </row>
    <row r="63673" spans="43:55">
      <c r="AQ63673" s="64"/>
      <c r="AR63673" s="64"/>
      <c r="AS63673" s="60"/>
      <c r="AT63673" s="60"/>
      <c r="AU63673" s="60"/>
      <c r="AV63673" s="60"/>
      <c r="AW63673" s="60"/>
      <c r="AX63673" s="60"/>
      <c r="AY63673" s="60"/>
      <c r="AZ63673" s="60"/>
      <c r="BA63673" s="60"/>
      <c r="BB63673" s="60"/>
      <c r="BC63673" s="61"/>
    </row>
    <row r="63674" spans="43:55">
      <c r="AQ63674" s="64"/>
      <c r="AR63674" s="64"/>
      <c r="AS63674" s="60"/>
      <c r="AT63674" s="60"/>
      <c r="AU63674" s="60"/>
      <c r="AV63674" s="60"/>
      <c r="AW63674" s="60"/>
      <c r="AX63674" s="60"/>
      <c r="AY63674" s="60"/>
      <c r="AZ63674" s="60"/>
      <c r="BA63674" s="60"/>
      <c r="BB63674" s="60"/>
      <c r="BC63674" s="61"/>
    </row>
    <row r="63675" spans="43:55">
      <c r="AQ63675" s="64"/>
      <c r="AR63675" s="64"/>
      <c r="AS63675" s="60"/>
      <c r="AT63675" s="60"/>
      <c r="AU63675" s="60"/>
      <c r="AV63675" s="60"/>
      <c r="AW63675" s="60"/>
      <c r="AX63675" s="60"/>
      <c r="AY63675" s="60"/>
      <c r="AZ63675" s="60"/>
      <c r="BA63675" s="60"/>
      <c r="BB63675" s="60"/>
      <c r="BC63675" s="61"/>
    </row>
    <row r="63676" spans="43:55">
      <c r="AQ63676" s="64"/>
      <c r="AR63676" s="64"/>
      <c r="AS63676" s="60"/>
      <c r="AT63676" s="60"/>
      <c r="AU63676" s="60"/>
      <c r="AV63676" s="60"/>
      <c r="AW63676" s="60"/>
      <c r="AX63676" s="60"/>
      <c r="AY63676" s="60"/>
      <c r="AZ63676" s="60"/>
      <c r="BA63676" s="60"/>
      <c r="BB63676" s="60"/>
      <c r="BC63676" s="61"/>
    </row>
    <row r="63677" spans="43:55">
      <c r="AQ63677" s="64"/>
      <c r="AR63677" s="64"/>
      <c r="AS63677" s="60"/>
      <c r="AT63677" s="60"/>
      <c r="AU63677" s="60"/>
      <c r="AV63677" s="60"/>
      <c r="AW63677" s="60"/>
      <c r="AX63677" s="60"/>
      <c r="AY63677" s="60"/>
      <c r="AZ63677" s="60"/>
      <c r="BA63677" s="60"/>
      <c r="BB63677" s="60"/>
      <c r="BC63677" s="61"/>
    </row>
    <row r="63678" spans="43:55">
      <c r="AQ63678" s="64"/>
      <c r="AR63678" s="64"/>
      <c r="AS63678" s="60"/>
      <c r="AT63678" s="60"/>
      <c r="AU63678" s="60"/>
      <c r="AV63678" s="60"/>
      <c r="AW63678" s="60"/>
      <c r="AX63678" s="60"/>
      <c r="AY63678" s="60"/>
      <c r="AZ63678" s="60"/>
      <c r="BA63678" s="60"/>
      <c r="BB63678" s="60"/>
      <c r="BC63678" s="61"/>
    </row>
    <row r="63679" spans="43:55">
      <c r="AQ63679" s="64"/>
      <c r="AR63679" s="64"/>
      <c r="AS63679" s="60"/>
      <c r="AT63679" s="60"/>
      <c r="AU63679" s="60"/>
      <c r="AV63679" s="60"/>
      <c r="AW63679" s="60"/>
      <c r="AX63679" s="60"/>
      <c r="AY63679" s="60"/>
      <c r="AZ63679" s="60"/>
      <c r="BA63679" s="60"/>
      <c r="BB63679" s="60"/>
      <c r="BC63679" s="61"/>
    </row>
    <row r="63680" spans="43:55">
      <c r="AQ63680" s="64"/>
      <c r="AR63680" s="64"/>
      <c r="AS63680" s="60"/>
      <c r="AT63680" s="60"/>
      <c r="AU63680" s="60"/>
      <c r="AV63680" s="60"/>
      <c r="AW63680" s="60"/>
      <c r="AX63680" s="60"/>
      <c r="AY63680" s="60"/>
      <c r="AZ63680" s="60"/>
      <c r="BA63680" s="60"/>
      <c r="BB63680" s="60"/>
      <c r="BC63680" s="61"/>
    </row>
    <row r="63681" spans="43:55">
      <c r="AQ63681" s="64"/>
      <c r="AR63681" s="64"/>
      <c r="AS63681" s="60"/>
      <c r="AT63681" s="60"/>
      <c r="AU63681" s="60"/>
      <c r="AV63681" s="60"/>
      <c r="AW63681" s="60"/>
      <c r="AX63681" s="60"/>
      <c r="AY63681" s="60"/>
      <c r="AZ63681" s="60"/>
      <c r="BA63681" s="60"/>
      <c r="BB63681" s="60"/>
      <c r="BC63681" s="61"/>
    </row>
    <row r="63682" spans="43:55">
      <c r="AQ63682" s="64"/>
      <c r="AR63682" s="64"/>
      <c r="AS63682" s="60"/>
      <c r="AT63682" s="60"/>
      <c r="AU63682" s="60"/>
      <c r="AV63682" s="60"/>
      <c r="AW63682" s="60"/>
      <c r="AX63682" s="60"/>
      <c r="AY63682" s="60"/>
      <c r="AZ63682" s="60"/>
      <c r="BA63682" s="60"/>
      <c r="BB63682" s="60"/>
      <c r="BC63682" s="61"/>
    </row>
    <row r="63683" spans="43:55">
      <c r="AQ63683" s="64"/>
      <c r="AR63683" s="64"/>
      <c r="AS63683" s="60"/>
      <c r="AT63683" s="60"/>
      <c r="AU63683" s="60"/>
      <c r="AV63683" s="60"/>
      <c r="AW63683" s="60"/>
      <c r="AX63683" s="60"/>
      <c r="AY63683" s="60"/>
      <c r="AZ63683" s="60"/>
      <c r="BA63683" s="60"/>
      <c r="BB63683" s="60"/>
      <c r="BC63683" s="61"/>
    </row>
    <row r="63684" spans="43:55">
      <c r="AQ63684" s="64"/>
      <c r="AR63684" s="64"/>
      <c r="AS63684" s="60"/>
      <c r="AT63684" s="60"/>
      <c r="AU63684" s="60"/>
      <c r="AV63684" s="60"/>
      <c r="AW63684" s="60"/>
      <c r="AX63684" s="60"/>
      <c r="AY63684" s="60"/>
      <c r="AZ63684" s="60"/>
      <c r="BA63684" s="60"/>
      <c r="BB63684" s="60"/>
      <c r="BC63684" s="61"/>
    </row>
    <row r="63685" spans="43:55">
      <c r="AQ63685" s="64"/>
      <c r="AR63685" s="64"/>
      <c r="AS63685" s="60"/>
      <c r="AT63685" s="60"/>
      <c r="AU63685" s="60"/>
      <c r="AV63685" s="60"/>
      <c r="AW63685" s="60"/>
      <c r="AX63685" s="60"/>
      <c r="AY63685" s="60"/>
      <c r="AZ63685" s="60"/>
      <c r="BA63685" s="60"/>
      <c r="BB63685" s="60"/>
      <c r="BC63685" s="61"/>
    </row>
    <row r="63686" spans="43:55">
      <c r="AQ63686" s="64"/>
      <c r="AR63686" s="64"/>
      <c r="AS63686" s="60"/>
      <c r="AT63686" s="60"/>
      <c r="AU63686" s="60"/>
      <c r="AV63686" s="60"/>
      <c r="AW63686" s="60"/>
      <c r="AX63686" s="60"/>
      <c r="AY63686" s="60"/>
      <c r="AZ63686" s="60"/>
      <c r="BA63686" s="60"/>
      <c r="BB63686" s="60"/>
      <c r="BC63686" s="61"/>
    </row>
    <row r="63687" spans="43:55">
      <c r="AQ63687" s="64"/>
      <c r="AR63687" s="64"/>
      <c r="AS63687" s="60"/>
      <c r="AT63687" s="60"/>
      <c r="AU63687" s="60"/>
      <c r="AV63687" s="60"/>
      <c r="AW63687" s="60"/>
      <c r="AX63687" s="60"/>
      <c r="AY63687" s="60"/>
      <c r="AZ63687" s="60"/>
      <c r="BA63687" s="60"/>
      <c r="BB63687" s="60"/>
      <c r="BC63687" s="61"/>
    </row>
    <row r="63688" spans="43:55">
      <c r="AQ63688" s="64"/>
      <c r="AR63688" s="64"/>
      <c r="AS63688" s="60"/>
      <c r="AT63688" s="60"/>
      <c r="AU63688" s="60"/>
      <c r="AV63688" s="60"/>
      <c r="AW63688" s="60"/>
      <c r="AX63688" s="60"/>
      <c r="AY63688" s="60"/>
      <c r="AZ63688" s="60"/>
      <c r="BA63688" s="60"/>
      <c r="BB63688" s="60"/>
      <c r="BC63688" s="61"/>
    </row>
    <row r="63689" spans="43:55">
      <c r="AQ63689" s="64"/>
      <c r="AR63689" s="64"/>
      <c r="AS63689" s="60"/>
      <c r="AT63689" s="60"/>
      <c r="AU63689" s="60"/>
      <c r="AV63689" s="60"/>
      <c r="AW63689" s="60"/>
      <c r="AX63689" s="60"/>
      <c r="AY63689" s="60"/>
      <c r="AZ63689" s="60"/>
      <c r="BA63689" s="60"/>
      <c r="BB63689" s="60"/>
      <c r="BC63689" s="61"/>
    </row>
    <row r="63690" spans="43:55">
      <c r="AQ63690" s="64"/>
      <c r="AR63690" s="64"/>
      <c r="AS63690" s="60"/>
      <c r="AT63690" s="60"/>
      <c r="AU63690" s="60"/>
      <c r="AV63690" s="60"/>
      <c r="AW63690" s="60"/>
      <c r="AX63690" s="60"/>
      <c r="AY63690" s="60"/>
      <c r="AZ63690" s="60"/>
      <c r="BA63690" s="60"/>
      <c r="BB63690" s="60"/>
      <c r="BC63690" s="61"/>
    </row>
    <row r="63691" spans="43:55">
      <c r="AQ63691" s="64"/>
      <c r="AR63691" s="64"/>
      <c r="AS63691" s="60"/>
      <c r="AT63691" s="60"/>
      <c r="AU63691" s="60"/>
      <c r="AV63691" s="60"/>
      <c r="AW63691" s="60"/>
      <c r="AX63691" s="60"/>
      <c r="AY63691" s="60"/>
      <c r="AZ63691" s="60"/>
      <c r="BA63691" s="60"/>
      <c r="BB63691" s="60"/>
      <c r="BC63691" s="61"/>
    </row>
    <row r="63692" spans="43:55">
      <c r="AQ63692" s="64"/>
      <c r="AR63692" s="64"/>
      <c r="AS63692" s="60"/>
      <c r="AT63692" s="60"/>
      <c r="AU63692" s="60"/>
      <c r="AV63692" s="60"/>
      <c r="AW63692" s="60"/>
      <c r="AX63692" s="60"/>
      <c r="AY63692" s="60"/>
      <c r="AZ63692" s="60"/>
      <c r="BA63692" s="60"/>
      <c r="BB63692" s="60"/>
      <c r="BC63692" s="61"/>
    </row>
    <row r="63693" spans="43:55">
      <c r="AQ63693" s="64"/>
      <c r="AR63693" s="64"/>
      <c r="AS63693" s="60"/>
      <c r="AT63693" s="60"/>
      <c r="AU63693" s="60"/>
      <c r="AV63693" s="60"/>
      <c r="AW63693" s="60"/>
      <c r="AX63693" s="60"/>
      <c r="AY63693" s="60"/>
      <c r="AZ63693" s="60"/>
      <c r="BA63693" s="60"/>
      <c r="BB63693" s="60"/>
      <c r="BC63693" s="61"/>
    </row>
    <row r="63694" spans="43:55">
      <c r="AQ63694" s="64"/>
      <c r="AR63694" s="64"/>
      <c r="AS63694" s="60"/>
      <c r="AT63694" s="60"/>
      <c r="AU63694" s="60"/>
      <c r="AV63694" s="60"/>
      <c r="AW63694" s="60"/>
      <c r="AX63694" s="60"/>
      <c r="AY63694" s="60"/>
      <c r="AZ63694" s="60"/>
      <c r="BA63694" s="60"/>
      <c r="BB63694" s="60"/>
      <c r="BC63694" s="61"/>
    </row>
    <row r="63695" spans="43:55">
      <c r="AQ63695" s="64"/>
      <c r="AR63695" s="64"/>
      <c r="AS63695" s="60"/>
      <c r="AT63695" s="60"/>
      <c r="AU63695" s="60"/>
      <c r="AV63695" s="60"/>
      <c r="AW63695" s="60"/>
      <c r="AX63695" s="60"/>
      <c r="AY63695" s="60"/>
      <c r="AZ63695" s="60"/>
      <c r="BA63695" s="60"/>
      <c r="BB63695" s="60"/>
      <c r="BC63695" s="61"/>
    </row>
    <row r="63696" spans="43:55">
      <c r="AQ63696" s="64"/>
      <c r="AR63696" s="64"/>
      <c r="AS63696" s="60"/>
      <c r="AT63696" s="60"/>
      <c r="AU63696" s="60"/>
      <c r="AV63696" s="60"/>
      <c r="AW63696" s="60"/>
      <c r="AX63696" s="60"/>
      <c r="AY63696" s="60"/>
      <c r="AZ63696" s="60"/>
      <c r="BA63696" s="60"/>
      <c r="BB63696" s="60"/>
      <c r="BC63696" s="61"/>
    </row>
    <row r="63697" spans="43:55">
      <c r="AQ63697" s="64"/>
      <c r="AR63697" s="64"/>
      <c r="AS63697" s="60"/>
      <c r="AT63697" s="60"/>
      <c r="AU63697" s="60"/>
      <c r="AV63697" s="60"/>
      <c r="AW63697" s="60"/>
      <c r="AX63697" s="60"/>
      <c r="AY63697" s="60"/>
      <c r="AZ63697" s="60"/>
      <c r="BA63697" s="60"/>
      <c r="BB63697" s="60"/>
      <c r="BC63697" s="61"/>
    </row>
    <row r="63698" spans="43:55">
      <c r="AQ63698" s="64"/>
      <c r="AR63698" s="64"/>
      <c r="AS63698" s="60"/>
      <c r="AT63698" s="60"/>
      <c r="AU63698" s="60"/>
      <c r="AV63698" s="60"/>
      <c r="AW63698" s="60"/>
      <c r="AX63698" s="60"/>
      <c r="AY63698" s="60"/>
      <c r="AZ63698" s="60"/>
      <c r="BA63698" s="60"/>
      <c r="BB63698" s="60"/>
      <c r="BC63698" s="61"/>
    </row>
    <row r="63699" spans="43:55">
      <c r="AQ63699" s="64"/>
      <c r="AR63699" s="64"/>
      <c r="AS63699" s="60"/>
      <c r="AT63699" s="60"/>
      <c r="AU63699" s="60"/>
      <c r="AV63699" s="60"/>
      <c r="AW63699" s="60"/>
      <c r="AX63699" s="60"/>
      <c r="AY63699" s="60"/>
      <c r="AZ63699" s="60"/>
      <c r="BA63699" s="60"/>
      <c r="BB63699" s="60"/>
      <c r="BC63699" s="61"/>
    </row>
    <row r="63700" spans="43:55">
      <c r="AQ63700" s="64"/>
      <c r="AR63700" s="64"/>
      <c r="AS63700" s="60"/>
      <c r="AT63700" s="60"/>
      <c r="AU63700" s="60"/>
      <c r="AV63700" s="60"/>
      <c r="AW63700" s="60"/>
      <c r="AX63700" s="60"/>
      <c r="AY63700" s="60"/>
      <c r="AZ63700" s="60"/>
      <c r="BA63700" s="60"/>
      <c r="BB63700" s="60"/>
      <c r="BC63700" s="61"/>
    </row>
    <row r="63701" spans="43:55">
      <c r="AQ63701" s="64"/>
      <c r="AR63701" s="64"/>
      <c r="AS63701" s="60"/>
      <c r="AT63701" s="60"/>
      <c r="AU63701" s="60"/>
      <c r="AV63701" s="60"/>
      <c r="AW63701" s="60"/>
      <c r="AX63701" s="60"/>
      <c r="AY63701" s="60"/>
      <c r="AZ63701" s="60"/>
      <c r="BA63701" s="60"/>
      <c r="BB63701" s="60"/>
      <c r="BC63701" s="61"/>
    </row>
    <row r="63702" spans="43:55">
      <c r="AQ63702" s="64"/>
      <c r="AR63702" s="64"/>
      <c r="AS63702" s="60"/>
      <c r="AT63702" s="60"/>
      <c r="AU63702" s="60"/>
      <c r="AV63702" s="60"/>
      <c r="AW63702" s="60"/>
      <c r="AX63702" s="60"/>
      <c r="AY63702" s="60"/>
      <c r="AZ63702" s="60"/>
      <c r="BA63702" s="60"/>
      <c r="BB63702" s="60"/>
      <c r="BC63702" s="61"/>
    </row>
    <row r="63703" spans="43:55">
      <c r="AQ63703" s="64"/>
      <c r="AR63703" s="64"/>
      <c r="AS63703" s="60"/>
      <c r="AT63703" s="60"/>
      <c r="AU63703" s="60"/>
      <c r="AV63703" s="60"/>
      <c r="AW63703" s="60"/>
      <c r="AX63703" s="60"/>
      <c r="AY63703" s="60"/>
      <c r="AZ63703" s="60"/>
      <c r="BA63703" s="60"/>
      <c r="BB63703" s="60"/>
      <c r="BC63703" s="61"/>
    </row>
    <row r="63704" spans="43:55">
      <c r="AQ63704" s="64"/>
      <c r="AR63704" s="64"/>
      <c r="AS63704" s="60"/>
      <c r="AT63704" s="60"/>
      <c r="AU63704" s="60"/>
      <c r="AV63704" s="60"/>
      <c r="AW63704" s="60"/>
      <c r="AX63704" s="60"/>
      <c r="AY63704" s="60"/>
      <c r="AZ63704" s="60"/>
      <c r="BA63704" s="60"/>
      <c r="BB63704" s="60"/>
      <c r="BC63704" s="61"/>
    </row>
    <row r="63705" spans="43:55">
      <c r="AQ63705" s="64"/>
      <c r="AR63705" s="64"/>
      <c r="AS63705" s="60"/>
      <c r="AT63705" s="60"/>
      <c r="AU63705" s="60"/>
      <c r="AV63705" s="60"/>
      <c r="AW63705" s="60"/>
      <c r="AX63705" s="60"/>
      <c r="AY63705" s="60"/>
      <c r="AZ63705" s="60"/>
      <c r="BA63705" s="60"/>
      <c r="BB63705" s="60"/>
      <c r="BC63705" s="61"/>
    </row>
    <row r="63706" spans="43:55">
      <c r="AQ63706" s="64"/>
      <c r="AR63706" s="64"/>
      <c r="AS63706" s="60"/>
      <c r="AT63706" s="60"/>
      <c r="AU63706" s="60"/>
      <c r="AV63706" s="60"/>
      <c r="AW63706" s="60"/>
      <c r="AX63706" s="60"/>
      <c r="AY63706" s="60"/>
      <c r="AZ63706" s="60"/>
      <c r="BA63706" s="60"/>
      <c r="BB63706" s="60"/>
      <c r="BC63706" s="61"/>
    </row>
    <row r="63707" spans="43:55">
      <c r="AQ63707" s="64"/>
      <c r="AR63707" s="64"/>
      <c r="AS63707" s="60"/>
      <c r="AT63707" s="60"/>
      <c r="AU63707" s="60"/>
      <c r="AV63707" s="60"/>
      <c r="AW63707" s="60"/>
      <c r="AX63707" s="60"/>
      <c r="AY63707" s="60"/>
      <c r="AZ63707" s="60"/>
      <c r="BA63707" s="60"/>
      <c r="BB63707" s="60"/>
      <c r="BC63707" s="61"/>
    </row>
    <row r="63708" spans="43:55">
      <c r="AQ63708" s="64"/>
      <c r="AR63708" s="64"/>
      <c r="AS63708" s="60"/>
      <c r="AT63708" s="60"/>
      <c r="AU63708" s="60"/>
      <c r="AV63708" s="60"/>
      <c r="AW63708" s="60"/>
      <c r="AX63708" s="60"/>
      <c r="AY63708" s="60"/>
      <c r="AZ63708" s="60"/>
      <c r="BA63708" s="60"/>
      <c r="BB63708" s="60"/>
      <c r="BC63708" s="61"/>
    </row>
    <row r="63709" spans="43:55">
      <c r="AQ63709" s="64"/>
      <c r="AR63709" s="64"/>
      <c r="AS63709" s="60"/>
      <c r="AT63709" s="60"/>
      <c r="AU63709" s="60"/>
      <c r="AV63709" s="60"/>
      <c r="AW63709" s="60"/>
      <c r="AX63709" s="60"/>
      <c r="AY63709" s="60"/>
      <c r="AZ63709" s="60"/>
      <c r="BA63709" s="60"/>
      <c r="BB63709" s="60"/>
      <c r="BC63709" s="61"/>
    </row>
    <row r="63710" spans="43:55">
      <c r="AQ63710" s="64"/>
      <c r="AR63710" s="64"/>
      <c r="AS63710" s="60"/>
      <c r="AT63710" s="60"/>
      <c r="AU63710" s="60"/>
      <c r="AV63710" s="60"/>
      <c r="AW63710" s="60"/>
      <c r="AX63710" s="60"/>
      <c r="AY63710" s="60"/>
      <c r="AZ63710" s="60"/>
      <c r="BA63710" s="60"/>
      <c r="BB63710" s="60"/>
      <c r="BC63710" s="61"/>
    </row>
    <row r="63711" spans="43:55">
      <c r="AQ63711" s="64"/>
      <c r="AR63711" s="64"/>
      <c r="AS63711" s="60"/>
      <c r="AT63711" s="60"/>
      <c r="AU63711" s="60"/>
      <c r="AV63711" s="60"/>
      <c r="AW63711" s="60"/>
      <c r="AX63711" s="60"/>
      <c r="AY63711" s="60"/>
      <c r="AZ63711" s="60"/>
      <c r="BA63711" s="60"/>
      <c r="BB63711" s="60"/>
      <c r="BC63711" s="61"/>
    </row>
    <row r="63712" spans="43:55">
      <c r="AQ63712" s="64"/>
      <c r="AR63712" s="64"/>
      <c r="AS63712" s="60"/>
      <c r="AT63712" s="60"/>
      <c r="AU63712" s="60"/>
      <c r="AV63712" s="60"/>
      <c r="AW63712" s="60"/>
      <c r="AX63712" s="60"/>
      <c r="AY63712" s="60"/>
      <c r="AZ63712" s="60"/>
      <c r="BA63712" s="60"/>
      <c r="BB63712" s="60"/>
      <c r="BC63712" s="61"/>
    </row>
    <row r="63713" spans="43:55">
      <c r="AQ63713" s="64"/>
      <c r="AR63713" s="64"/>
      <c r="AS63713" s="60"/>
      <c r="AT63713" s="60"/>
      <c r="AU63713" s="60"/>
      <c r="AV63713" s="60"/>
      <c r="AW63713" s="60"/>
      <c r="AX63713" s="60"/>
      <c r="AY63713" s="60"/>
      <c r="AZ63713" s="60"/>
      <c r="BA63713" s="60"/>
      <c r="BB63713" s="60"/>
      <c r="BC63713" s="61"/>
    </row>
    <row r="63714" spans="43:55">
      <c r="AQ63714" s="64"/>
      <c r="AR63714" s="64"/>
      <c r="AS63714" s="60"/>
      <c r="AT63714" s="60"/>
      <c r="AU63714" s="60"/>
      <c r="AV63714" s="60"/>
      <c r="AW63714" s="60"/>
      <c r="AX63714" s="60"/>
      <c r="AY63714" s="60"/>
      <c r="AZ63714" s="60"/>
      <c r="BA63714" s="60"/>
      <c r="BB63714" s="60"/>
      <c r="BC63714" s="61"/>
    </row>
    <row r="63715" spans="43:55">
      <c r="AQ63715" s="64"/>
      <c r="AR63715" s="64"/>
      <c r="AS63715" s="60"/>
      <c r="AT63715" s="60"/>
      <c r="AU63715" s="60"/>
      <c r="AV63715" s="60"/>
      <c r="AW63715" s="60"/>
      <c r="AX63715" s="60"/>
      <c r="AY63715" s="60"/>
      <c r="AZ63715" s="60"/>
      <c r="BA63715" s="60"/>
      <c r="BB63715" s="60"/>
      <c r="BC63715" s="61"/>
    </row>
    <row r="63716" spans="43:55">
      <c r="AQ63716" s="64"/>
      <c r="AR63716" s="64"/>
      <c r="AS63716" s="60"/>
      <c r="AT63716" s="60"/>
      <c r="AU63716" s="60"/>
      <c r="AV63716" s="60"/>
      <c r="AW63716" s="60"/>
      <c r="AX63716" s="60"/>
      <c r="AY63716" s="60"/>
      <c r="AZ63716" s="60"/>
      <c r="BA63716" s="60"/>
      <c r="BB63716" s="60"/>
      <c r="BC63716" s="61"/>
    </row>
    <row r="63717" spans="43:55">
      <c r="AQ63717" s="64"/>
      <c r="AR63717" s="64"/>
      <c r="AS63717" s="60"/>
      <c r="AT63717" s="60"/>
      <c r="AU63717" s="60"/>
      <c r="AV63717" s="60"/>
      <c r="AW63717" s="60"/>
      <c r="AX63717" s="60"/>
      <c r="AY63717" s="60"/>
      <c r="AZ63717" s="60"/>
      <c r="BA63717" s="60"/>
      <c r="BB63717" s="60"/>
      <c r="BC63717" s="61"/>
    </row>
    <row r="63718" spans="43:55">
      <c r="AQ63718" s="64"/>
      <c r="AR63718" s="64"/>
      <c r="AS63718" s="60"/>
      <c r="AT63718" s="60"/>
      <c r="AU63718" s="60"/>
      <c r="AV63718" s="60"/>
      <c r="AW63718" s="60"/>
      <c r="AX63718" s="60"/>
      <c r="AY63718" s="60"/>
      <c r="AZ63718" s="60"/>
      <c r="BA63718" s="60"/>
      <c r="BB63718" s="60"/>
      <c r="BC63718" s="61"/>
    </row>
    <row r="63719" spans="43:55">
      <c r="AQ63719" s="64"/>
      <c r="AR63719" s="64"/>
      <c r="AS63719" s="60"/>
      <c r="AT63719" s="60"/>
      <c r="AU63719" s="60"/>
      <c r="AV63719" s="60"/>
      <c r="AW63719" s="60"/>
      <c r="AX63719" s="60"/>
      <c r="AY63719" s="60"/>
      <c r="AZ63719" s="60"/>
      <c r="BA63719" s="60"/>
      <c r="BB63719" s="60"/>
      <c r="BC63719" s="61"/>
    </row>
    <row r="63720" spans="43:55">
      <c r="AQ63720" s="64"/>
      <c r="AR63720" s="64"/>
      <c r="AS63720" s="60"/>
      <c r="AT63720" s="60"/>
      <c r="AU63720" s="60"/>
      <c r="AV63720" s="60"/>
      <c r="AW63720" s="60"/>
      <c r="AX63720" s="60"/>
      <c r="AY63720" s="60"/>
      <c r="AZ63720" s="60"/>
      <c r="BA63720" s="60"/>
      <c r="BB63720" s="60"/>
      <c r="BC63720" s="61"/>
    </row>
    <row r="63721" spans="43:55">
      <c r="AQ63721" s="64"/>
      <c r="AR63721" s="64"/>
      <c r="AS63721" s="60"/>
      <c r="AT63721" s="60"/>
      <c r="AU63721" s="60"/>
      <c r="AV63721" s="60"/>
      <c r="AW63721" s="60"/>
      <c r="AX63721" s="60"/>
      <c r="AY63721" s="60"/>
      <c r="AZ63721" s="60"/>
      <c r="BA63721" s="60"/>
      <c r="BB63721" s="60"/>
      <c r="BC63721" s="61"/>
    </row>
    <row r="63722" spans="43:55">
      <c r="AQ63722" s="64"/>
      <c r="AR63722" s="64"/>
      <c r="AS63722" s="60"/>
      <c r="AT63722" s="60"/>
      <c r="AU63722" s="60"/>
      <c r="AV63722" s="60"/>
      <c r="AW63722" s="60"/>
      <c r="AX63722" s="60"/>
      <c r="AY63722" s="60"/>
      <c r="AZ63722" s="60"/>
      <c r="BA63722" s="60"/>
      <c r="BB63722" s="60"/>
      <c r="BC63722" s="61"/>
    </row>
    <row r="63723" spans="43:55">
      <c r="AQ63723" s="64"/>
      <c r="AR63723" s="64"/>
      <c r="AS63723" s="60"/>
      <c r="AT63723" s="60"/>
      <c r="AU63723" s="60"/>
      <c r="AV63723" s="60"/>
      <c r="AW63723" s="60"/>
      <c r="AX63723" s="60"/>
      <c r="AY63723" s="60"/>
      <c r="AZ63723" s="60"/>
      <c r="BA63723" s="60"/>
      <c r="BB63723" s="60"/>
      <c r="BC63723" s="61"/>
    </row>
    <row r="63724" spans="43:55">
      <c r="AQ63724" s="64"/>
      <c r="AR63724" s="64"/>
      <c r="AS63724" s="60"/>
      <c r="AT63724" s="60"/>
      <c r="AU63724" s="60"/>
      <c r="AV63724" s="60"/>
      <c r="AW63724" s="60"/>
      <c r="AX63724" s="60"/>
      <c r="AY63724" s="60"/>
      <c r="AZ63724" s="60"/>
      <c r="BA63724" s="60"/>
      <c r="BB63724" s="60"/>
      <c r="BC63724" s="61"/>
    </row>
    <row r="63725" spans="43:55">
      <c r="AQ63725" s="64"/>
      <c r="AR63725" s="64"/>
      <c r="AS63725" s="60"/>
      <c r="AT63725" s="60"/>
      <c r="AU63725" s="60"/>
      <c r="AV63725" s="60"/>
      <c r="AW63725" s="60"/>
      <c r="AX63725" s="60"/>
      <c r="AY63725" s="60"/>
      <c r="AZ63725" s="60"/>
      <c r="BA63725" s="60"/>
      <c r="BB63725" s="60"/>
      <c r="BC63725" s="61"/>
    </row>
    <row r="63726" spans="43:55">
      <c r="AQ63726" s="64"/>
      <c r="AR63726" s="64"/>
      <c r="AS63726" s="60"/>
      <c r="AT63726" s="60"/>
      <c r="AU63726" s="60"/>
      <c r="AV63726" s="60"/>
      <c r="AW63726" s="60"/>
      <c r="AX63726" s="60"/>
      <c r="AY63726" s="60"/>
      <c r="AZ63726" s="60"/>
      <c r="BA63726" s="60"/>
      <c r="BB63726" s="60"/>
      <c r="BC63726" s="61"/>
    </row>
    <row r="63727" spans="43:55">
      <c r="AQ63727" s="64"/>
      <c r="AR63727" s="64"/>
      <c r="AS63727" s="60"/>
      <c r="AT63727" s="60"/>
      <c r="AU63727" s="60"/>
      <c r="AV63727" s="60"/>
      <c r="AW63727" s="60"/>
      <c r="AX63727" s="60"/>
      <c r="AY63727" s="60"/>
      <c r="AZ63727" s="60"/>
      <c r="BA63727" s="60"/>
      <c r="BB63727" s="60"/>
      <c r="BC63727" s="61"/>
    </row>
    <row r="63728" spans="43:55">
      <c r="AQ63728" s="64"/>
      <c r="AR63728" s="64"/>
      <c r="AS63728" s="60"/>
      <c r="AT63728" s="60"/>
      <c r="AU63728" s="60"/>
      <c r="AV63728" s="60"/>
      <c r="AW63728" s="60"/>
      <c r="AX63728" s="60"/>
      <c r="AY63728" s="60"/>
      <c r="AZ63728" s="60"/>
      <c r="BA63728" s="60"/>
      <c r="BB63728" s="60"/>
      <c r="BC63728" s="61"/>
    </row>
    <row r="63729" spans="43:55">
      <c r="AQ63729" s="64"/>
      <c r="AR63729" s="64"/>
      <c r="AS63729" s="60"/>
      <c r="AT63729" s="60"/>
      <c r="AU63729" s="60"/>
      <c r="AV63729" s="60"/>
      <c r="AW63729" s="60"/>
      <c r="AX63729" s="60"/>
      <c r="AY63729" s="60"/>
      <c r="AZ63729" s="60"/>
      <c r="BA63729" s="60"/>
      <c r="BB63729" s="60"/>
      <c r="BC63729" s="61"/>
    </row>
    <row r="63730" spans="43:55">
      <c r="AQ63730" s="64"/>
      <c r="AR63730" s="64"/>
      <c r="AS63730" s="60"/>
      <c r="AT63730" s="60"/>
      <c r="AU63730" s="60"/>
      <c r="AV63730" s="60"/>
      <c r="AW63730" s="60"/>
      <c r="AX63730" s="60"/>
      <c r="AY63730" s="60"/>
      <c r="AZ63730" s="60"/>
      <c r="BA63730" s="60"/>
      <c r="BB63730" s="60"/>
      <c r="BC63730" s="61"/>
    </row>
    <row r="63731" spans="43:55">
      <c r="AQ63731" s="64"/>
      <c r="AR63731" s="64"/>
      <c r="AS63731" s="60"/>
      <c r="AT63731" s="60"/>
      <c r="AU63731" s="60"/>
      <c r="AV63731" s="60"/>
      <c r="AW63731" s="60"/>
      <c r="AX63731" s="60"/>
      <c r="AY63731" s="60"/>
      <c r="AZ63731" s="60"/>
      <c r="BA63731" s="60"/>
      <c r="BB63731" s="60"/>
      <c r="BC63731" s="61"/>
    </row>
    <row r="63732" spans="43:55">
      <c r="AQ63732" s="64"/>
      <c r="AR63732" s="64"/>
      <c r="AS63732" s="60"/>
      <c r="AT63732" s="60"/>
      <c r="AU63732" s="60"/>
      <c r="AV63732" s="60"/>
      <c r="AW63732" s="60"/>
      <c r="AX63732" s="60"/>
      <c r="AY63732" s="60"/>
      <c r="AZ63732" s="60"/>
      <c r="BA63732" s="60"/>
      <c r="BB63732" s="60"/>
      <c r="BC63732" s="61"/>
    </row>
    <row r="63733" spans="43:55">
      <c r="AQ63733" s="64"/>
      <c r="AR63733" s="64"/>
      <c r="AS63733" s="60"/>
      <c r="AT63733" s="60"/>
      <c r="AU63733" s="60"/>
      <c r="AV63733" s="60"/>
      <c r="AW63733" s="60"/>
      <c r="AX63733" s="60"/>
      <c r="AY63733" s="60"/>
      <c r="AZ63733" s="60"/>
      <c r="BA63733" s="60"/>
      <c r="BB63733" s="60"/>
      <c r="BC63733" s="61"/>
    </row>
    <row r="63734" spans="43:55">
      <c r="AQ63734" s="64"/>
      <c r="AR63734" s="64"/>
      <c r="AS63734" s="60"/>
      <c r="AT63734" s="60"/>
      <c r="AU63734" s="60"/>
      <c r="AV63734" s="60"/>
      <c r="AW63734" s="60"/>
      <c r="AX63734" s="60"/>
      <c r="AY63734" s="60"/>
      <c r="AZ63734" s="60"/>
      <c r="BA63734" s="60"/>
      <c r="BB63734" s="60"/>
      <c r="BC63734" s="61"/>
    </row>
    <row r="63735" spans="43:55">
      <c r="AQ63735" s="64"/>
      <c r="AR63735" s="64"/>
      <c r="AS63735" s="60"/>
      <c r="AT63735" s="60"/>
      <c r="AU63735" s="60"/>
      <c r="AV63735" s="60"/>
      <c r="AW63735" s="60"/>
      <c r="AX63735" s="60"/>
      <c r="AY63735" s="60"/>
      <c r="AZ63735" s="60"/>
      <c r="BA63735" s="60"/>
      <c r="BB63735" s="60"/>
      <c r="BC63735" s="61"/>
    </row>
    <row r="63736" spans="43:55">
      <c r="AQ63736" s="64"/>
      <c r="AR63736" s="64"/>
      <c r="AS63736" s="60"/>
      <c r="AT63736" s="60"/>
      <c r="AU63736" s="60"/>
      <c r="AV63736" s="60"/>
      <c r="AW63736" s="60"/>
      <c r="AX63736" s="60"/>
      <c r="AY63736" s="60"/>
      <c r="AZ63736" s="60"/>
      <c r="BA63736" s="60"/>
      <c r="BB63736" s="60"/>
      <c r="BC63736" s="61"/>
    </row>
    <row r="63737" spans="43:55">
      <c r="AQ63737" s="64"/>
      <c r="AR63737" s="64"/>
      <c r="AS63737" s="60"/>
      <c r="AT63737" s="60"/>
      <c r="AU63737" s="60"/>
      <c r="AV63737" s="60"/>
      <c r="AW63737" s="60"/>
      <c r="AX63737" s="60"/>
      <c r="AY63737" s="60"/>
      <c r="AZ63737" s="60"/>
      <c r="BA63737" s="60"/>
      <c r="BB63737" s="60"/>
      <c r="BC63737" s="61"/>
    </row>
    <row r="63738" spans="43:55">
      <c r="AQ63738" s="64"/>
      <c r="AR63738" s="64"/>
      <c r="AS63738" s="60"/>
      <c r="AT63738" s="60"/>
      <c r="AU63738" s="60"/>
      <c r="AV63738" s="60"/>
      <c r="AW63738" s="60"/>
      <c r="AX63738" s="60"/>
      <c r="AY63738" s="60"/>
      <c r="AZ63738" s="60"/>
      <c r="BA63738" s="60"/>
      <c r="BB63738" s="60"/>
      <c r="BC63738" s="61"/>
    </row>
    <row r="63739" spans="43:55">
      <c r="AQ63739" s="64"/>
      <c r="AR63739" s="64"/>
      <c r="AS63739" s="60"/>
      <c r="AT63739" s="60"/>
      <c r="AU63739" s="60"/>
      <c r="AV63739" s="60"/>
      <c r="AW63739" s="60"/>
      <c r="AX63739" s="60"/>
      <c r="AY63739" s="60"/>
      <c r="AZ63739" s="60"/>
      <c r="BA63739" s="60"/>
      <c r="BB63739" s="60"/>
      <c r="BC63739" s="61"/>
    </row>
    <row r="63740" spans="43:55">
      <c r="AQ63740" s="64"/>
      <c r="AR63740" s="64"/>
      <c r="AS63740" s="60"/>
      <c r="AT63740" s="60"/>
      <c r="AU63740" s="60"/>
      <c r="AV63740" s="60"/>
      <c r="AW63740" s="60"/>
      <c r="AX63740" s="60"/>
      <c r="AY63740" s="60"/>
      <c r="AZ63740" s="60"/>
      <c r="BA63740" s="60"/>
      <c r="BB63740" s="60"/>
      <c r="BC63740" s="61"/>
    </row>
    <row r="63741" spans="43:55">
      <c r="AQ63741" s="64"/>
      <c r="AR63741" s="64"/>
      <c r="AS63741" s="60"/>
      <c r="AT63741" s="60"/>
      <c r="AU63741" s="60"/>
      <c r="AV63741" s="60"/>
      <c r="AW63741" s="60"/>
      <c r="AX63741" s="60"/>
      <c r="AY63741" s="60"/>
      <c r="AZ63741" s="60"/>
      <c r="BA63741" s="60"/>
      <c r="BB63741" s="60"/>
      <c r="BC63741" s="61"/>
    </row>
    <row r="63742" spans="43:55">
      <c r="AQ63742" s="64"/>
      <c r="AR63742" s="64"/>
      <c r="AS63742" s="60"/>
      <c r="AT63742" s="60"/>
      <c r="AU63742" s="60"/>
      <c r="AV63742" s="60"/>
      <c r="AW63742" s="60"/>
      <c r="AX63742" s="60"/>
      <c r="AY63742" s="60"/>
      <c r="AZ63742" s="60"/>
      <c r="BA63742" s="60"/>
      <c r="BB63742" s="60"/>
      <c r="BC63742" s="61"/>
    </row>
    <row r="63743" spans="43:55">
      <c r="AQ63743" s="64"/>
      <c r="AR63743" s="64"/>
      <c r="AS63743" s="60"/>
      <c r="AT63743" s="60"/>
      <c r="AU63743" s="60"/>
      <c r="AV63743" s="60"/>
      <c r="AW63743" s="60"/>
      <c r="AX63743" s="60"/>
      <c r="AY63743" s="60"/>
      <c r="AZ63743" s="60"/>
      <c r="BA63743" s="60"/>
      <c r="BB63743" s="60"/>
      <c r="BC63743" s="61"/>
    </row>
    <row r="63744" spans="43:55">
      <c r="AQ63744" s="64"/>
      <c r="AR63744" s="64"/>
      <c r="AS63744" s="60"/>
      <c r="AT63744" s="60"/>
      <c r="AU63744" s="60"/>
      <c r="AV63744" s="60"/>
      <c r="AW63744" s="60"/>
      <c r="AX63744" s="60"/>
      <c r="AY63744" s="60"/>
      <c r="AZ63744" s="60"/>
      <c r="BA63744" s="60"/>
      <c r="BB63744" s="60"/>
      <c r="BC63744" s="61"/>
    </row>
    <row r="63745" spans="43:55">
      <c r="AQ63745" s="64"/>
      <c r="AR63745" s="64"/>
      <c r="AS63745" s="60"/>
      <c r="AT63745" s="60"/>
      <c r="AU63745" s="60"/>
      <c r="AV63745" s="60"/>
      <c r="AW63745" s="60"/>
      <c r="AX63745" s="60"/>
      <c r="AY63745" s="60"/>
      <c r="AZ63745" s="60"/>
      <c r="BA63745" s="60"/>
      <c r="BB63745" s="60"/>
      <c r="BC63745" s="61"/>
    </row>
    <row r="63746" spans="43:55">
      <c r="AQ63746" s="64"/>
      <c r="AR63746" s="64"/>
      <c r="AS63746" s="60"/>
      <c r="AT63746" s="60"/>
      <c r="AU63746" s="60"/>
      <c r="AV63746" s="60"/>
      <c r="AW63746" s="60"/>
      <c r="AX63746" s="60"/>
      <c r="AY63746" s="60"/>
      <c r="AZ63746" s="60"/>
      <c r="BA63746" s="60"/>
      <c r="BB63746" s="60"/>
      <c r="BC63746" s="61"/>
    </row>
    <row r="63747" spans="43:55">
      <c r="AQ63747" s="64"/>
      <c r="AR63747" s="64"/>
      <c r="AS63747" s="60"/>
      <c r="AT63747" s="60"/>
      <c r="AU63747" s="60"/>
      <c r="AV63747" s="60"/>
      <c r="AW63747" s="60"/>
      <c r="AX63747" s="60"/>
      <c r="AY63747" s="60"/>
      <c r="AZ63747" s="60"/>
      <c r="BA63747" s="60"/>
      <c r="BB63747" s="60"/>
      <c r="BC63747" s="61"/>
    </row>
    <row r="63748" spans="43:55">
      <c r="AQ63748" s="64"/>
      <c r="AR63748" s="64"/>
      <c r="AS63748" s="60"/>
      <c r="AT63748" s="60"/>
      <c r="AU63748" s="60"/>
      <c r="AV63748" s="60"/>
      <c r="AW63748" s="60"/>
      <c r="AX63748" s="60"/>
      <c r="AY63748" s="60"/>
      <c r="AZ63748" s="60"/>
      <c r="BA63748" s="60"/>
      <c r="BB63748" s="60"/>
      <c r="BC63748" s="61"/>
    </row>
    <row r="63749" spans="43:55">
      <c r="AQ63749" s="64"/>
      <c r="AR63749" s="64"/>
      <c r="AS63749" s="60"/>
      <c r="AT63749" s="60"/>
      <c r="AU63749" s="60"/>
      <c r="AV63749" s="60"/>
      <c r="AW63749" s="60"/>
      <c r="AX63749" s="60"/>
      <c r="AY63749" s="60"/>
      <c r="AZ63749" s="60"/>
      <c r="BA63749" s="60"/>
      <c r="BB63749" s="60"/>
      <c r="BC63749" s="61"/>
    </row>
    <row r="63750" spans="43:55">
      <c r="AQ63750" s="64"/>
      <c r="AR63750" s="64"/>
      <c r="AS63750" s="60"/>
      <c r="AT63750" s="60"/>
      <c r="AU63750" s="60"/>
      <c r="AV63750" s="60"/>
      <c r="AW63750" s="60"/>
      <c r="AX63750" s="60"/>
      <c r="AY63750" s="60"/>
      <c r="AZ63750" s="60"/>
      <c r="BA63750" s="60"/>
      <c r="BB63750" s="60"/>
      <c r="BC63750" s="61"/>
    </row>
    <row r="63751" spans="43:55">
      <c r="AQ63751" s="64"/>
      <c r="AR63751" s="64"/>
      <c r="AS63751" s="60"/>
      <c r="AT63751" s="60"/>
      <c r="AU63751" s="60"/>
      <c r="AV63751" s="60"/>
      <c r="AW63751" s="60"/>
      <c r="AX63751" s="60"/>
      <c r="AY63751" s="60"/>
      <c r="AZ63751" s="60"/>
      <c r="BA63751" s="60"/>
      <c r="BB63751" s="60"/>
      <c r="BC63751" s="61"/>
    </row>
    <row r="63752" spans="43:55">
      <c r="AQ63752" s="64"/>
      <c r="AR63752" s="64"/>
      <c r="AS63752" s="60"/>
      <c r="AT63752" s="60"/>
      <c r="AU63752" s="60"/>
      <c r="AV63752" s="60"/>
      <c r="AW63752" s="60"/>
      <c r="AX63752" s="60"/>
      <c r="AY63752" s="60"/>
      <c r="AZ63752" s="60"/>
      <c r="BA63752" s="60"/>
      <c r="BB63752" s="60"/>
      <c r="BC63752" s="61"/>
    </row>
    <row r="63753" spans="43:55">
      <c r="AQ63753" s="64"/>
      <c r="AR63753" s="64"/>
      <c r="AS63753" s="60"/>
      <c r="AT63753" s="60"/>
      <c r="AU63753" s="60"/>
      <c r="AV63753" s="60"/>
      <c r="AW63753" s="60"/>
      <c r="AX63753" s="60"/>
      <c r="AY63753" s="60"/>
      <c r="AZ63753" s="60"/>
      <c r="BA63753" s="60"/>
      <c r="BB63753" s="60"/>
      <c r="BC63753" s="61"/>
    </row>
    <row r="63754" spans="43:55">
      <c r="AQ63754" s="64"/>
      <c r="AR63754" s="64"/>
      <c r="AS63754" s="60"/>
      <c r="AT63754" s="60"/>
      <c r="AU63754" s="60"/>
      <c r="AV63754" s="60"/>
      <c r="AW63754" s="60"/>
      <c r="AX63754" s="60"/>
      <c r="AY63754" s="60"/>
      <c r="AZ63754" s="60"/>
      <c r="BA63754" s="60"/>
      <c r="BB63754" s="60"/>
      <c r="BC63754" s="61"/>
    </row>
    <row r="63755" spans="43:55">
      <c r="AQ63755" s="64"/>
      <c r="AR63755" s="64"/>
      <c r="AS63755" s="60"/>
      <c r="AT63755" s="60"/>
      <c r="AU63755" s="60"/>
      <c r="AV63755" s="60"/>
      <c r="AW63755" s="60"/>
      <c r="AX63755" s="60"/>
      <c r="AY63755" s="60"/>
      <c r="AZ63755" s="60"/>
      <c r="BA63755" s="60"/>
      <c r="BB63755" s="60"/>
      <c r="BC63755" s="61"/>
    </row>
    <row r="63756" spans="43:55">
      <c r="AQ63756" s="64"/>
      <c r="AR63756" s="64"/>
      <c r="AS63756" s="60"/>
      <c r="AT63756" s="60"/>
      <c r="AU63756" s="60"/>
      <c r="AV63756" s="60"/>
      <c r="AW63756" s="60"/>
      <c r="AX63756" s="60"/>
      <c r="AY63756" s="60"/>
      <c r="AZ63756" s="60"/>
      <c r="BA63756" s="60"/>
      <c r="BB63756" s="60"/>
      <c r="BC63756" s="61"/>
    </row>
    <row r="63757" spans="43:55">
      <c r="AQ63757" s="64"/>
      <c r="AR63757" s="64"/>
      <c r="AS63757" s="60"/>
      <c r="AT63757" s="60"/>
      <c r="AU63757" s="60"/>
      <c r="AV63757" s="60"/>
      <c r="AW63757" s="60"/>
      <c r="AX63757" s="60"/>
      <c r="AY63757" s="60"/>
      <c r="AZ63757" s="60"/>
      <c r="BA63757" s="60"/>
      <c r="BB63757" s="60"/>
      <c r="BC63757" s="61"/>
    </row>
    <row r="63758" spans="43:55">
      <c r="AQ63758" s="64"/>
      <c r="AR63758" s="64"/>
      <c r="AS63758" s="60"/>
      <c r="AT63758" s="60"/>
      <c r="AU63758" s="60"/>
      <c r="AV63758" s="60"/>
      <c r="AW63758" s="60"/>
      <c r="AX63758" s="60"/>
      <c r="AY63758" s="60"/>
      <c r="AZ63758" s="60"/>
      <c r="BA63758" s="60"/>
      <c r="BB63758" s="60"/>
      <c r="BC63758" s="61"/>
    </row>
    <row r="63759" spans="43:55">
      <c r="AQ63759" s="64"/>
      <c r="AR63759" s="64"/>
      <c r="AS63759" s="60"/>
      <c r="AT63759" s="60"/>
      <c r="AU63759" s="60"/>
      <c r="AV63759" s="60"/>
      <c r="AW63759" s="60"/>
      <c r="AX63759" s="60"/>
      <c r="AY63759" s="60"/>
      <c r="AZ63759" s="60"/>
      <c r="BA63759" s="60"/>
      <c r="BB63759" s="60"/>
      <c r="BC63759" s="61"/>
    </row>
    <row r="63760" spans="43:55">
      <c r="AQ63760" s="64"/>
      <c r="AR63760" s="64"/>
      <c r="AS63760" s="60"/>
      <c r="AT63760" s="60"/>
      <c r="AU63760" s="60"/>
      <c r="AV63760" s="60"/>
      <c r="AW63760" s="60"/>
      <c r="AX63760" s="60"/>
      <c r="AY63760" s="60"/>
      <c r="AZ63760" s="60"/>
      <c r="BA63760" s="60"/>
      <c r="BB63760" s="60"/>
      <c r="BC63760" s="61"/>
    </row>
    <row r="63761" spans="43:55">
      <c r="AQ63761" s="64"/>
      <c r="AR63761" s="64"/>
      <c r="AS63761" s="60"/>
      <c r="AT63761" s="60"/>
      <c r="AU63761" s="60"/>
      <c r="AV63761" s="60"/>
      <c r="AW63761" s="60"/>
      <c r="AX63761" s="60"/>
      <c r="AY63761" s="60"/>
      <c r="AZ63761" s="60"/>
      <c r="BA63761" s="60"/>
      <c r="BB63761" s="60"/>
      <c r="BC63761" s="61"/>
    </row>
    <row r="63762" spans="43:55">
      <c r="AQ63762" s="64"/>
      <c r="AR63762" s="64"/>
      <c r="AS63762" s="60"/>
      <c r="AT63762" s="60"/>
      <c r="AU63762" s="60"/>
      <c r="AV63762" s="60"/>
      <c r="AW63762" s="60"/>
      <c r="AX63762" s="60"/>
      <c r="AY63762" s="60"/>
      <c r="AZ63762" s="60"/>
      <c r="BA63762" s="60"/>
      <c r="BB63762" s="60"/>
      <c r="BC63762" s="61"/>
    </row>
    <row r="63763" spans="43:55">
      <c r="AQ63763" s="64"/>
      <c r="AR63763" s="64"/>
      <c r="AS63763" s="60"/>
      <c r="AT63763" s="60"/>
      <c r="AU63763" s="60"/>
      <c r="AV63763" s="60"/>
      <c r="AW63763" s="60"/>
      <c r="AX63763" s="60"/>
      <c r="AY63763" s="60"/>
      <c r="AZ63763" s="60"/>
      <c r="BA63763" s="60"/>
      <c r="BB63763" s="60"/>
      <c r="BC63763" s="61"/>
    </row>
    <row r="63764" spans="43:55">
      <c r="AQ63764" s="64"/>
      <c r="AR63764" s="64"/>
      <c r="AS63764" s="60"/>
      <c r="AT63764" s="60"/>
      <c r="AU63764" s="60"/>
      <c r="AV63764" s="60"/>
      <c r="AW63764" s="60"/>
      <c r="AX63764" s="60"/>
      <c r="AY63764" s="60"/>
      <c r="AZ63764" s="60"/>
      <c r="BA63764" s="60"/>
      <c r="BB63764" s="60"/>
      <c r="BC63764" s="61"/>
    </row>
    <row r="63765" spans="43:55">
      <c r="AQ63765" s="64"/>
      <c r="AR63765" s="64"/>
      <c r="AS63765" s="60"/>
      <c r="AT63765" s="60"/>
      <c r="AU63765" s="60"/>
      <c r="AV63765" s="60"/>
      <c r="AW63765" s="60"/>
      <c r="AX63765" s="60"/>
      <c r="AY63765" s="60"/>
      <c r="AZ63765" s="60"/>
      <c r="BA63765" s="60"/>
      <c r="BB63765" s="60"/>
      <c r="BC63765" s="61"/>
    </row>
    <row r="63766" spans="43:55">
      <c r="AQ63766" s="64"/>
      <c r="AR63766" s="64"/>
      <c r="AS63766" s="60"/>
      <c r="AT63766" s="60"/>
      <c r="AU63766" s="60"/>
      <c r="AV63766" s="60"/>
      <c r="AW63766" s="60"/>
      <c r="AX63766" s="60"/>
      <c r="AY63766" s="60"/>
      <c r="AZ63766" s="60"/>
      <c r="BA63766" s="60"/>
      <c r="BB63766" s="60"/>
      <c r="BC63766" s="61"/>
    </row>
    <row r="63767" spans="43:55">
      <c r="AQ63767" s="64"/>
      <c r="AR63767" s="64"/>
      <c r="AS63767" s="60"/>
      <c r="AT63767" s="60"/>
      <c r="AU63767" s="60"/>
      <c r="AV63767" s="60"/>
      <c r="AW63767" s="60"/>
      <c r="AX63767" s="60"/>
      <c r="AY63767" s="60"/>
      <c r="AZ63767" s="60"/>
      <c r="BA63767" s="60"/>
      <c r="BB63767" s="60"/>
      <c r="BC63767" s="61"/>
    </row>
    <row r="63768" spans="43:55">
      <c r="AQ63768" s="64"/>
      <c r="AR63768" s="64"/>
      <c r="AS63768" s="60"/>
      <c r="AT63768" s="60"/>
      <c r="AU63768" s="60"/>
      <c r="AV63768" s="60"/>
      <c r="AW63768" s="60"/>
      <c r="AX63768" s="60"/>
      <c r="AY63768" s="60"/>
      <c r="AZ63768" s="60"/>
      <c r="BA63768" s="60"/>
      <c r="BB63768" s="60"/>
      <c r="BC63768" s="61"/>
    </row>
    <row r="63769" spans="43:55">
      <c r="AQ63769" s="64"/>
      <c r="AR63769" s="64"/>
      <c r="AS63769" s="60"/>
      <c r="AT63769" s="60"/>
      <c r="AU63769" s="60"/>
      <c r="AV63769" s="60"/>
      <c r="AW63769" s="60"/>
      <c r="AX63769" s="60"/>
      <c r="AY63769" s="60"/>
      <c r="AZ63769" s="60"/>
      <c r="BA63769" s="60"/>
      <c r="BB63769" s="60"/>
      <c r="BC63769" s="61"/>
    </row>
    <row r="63770" spans="43:55">
      <c r="AQ63770" s="64"/>
      <c r="AR63770" s="64"/>
      <c r="AS63770" s="60"/>
      <c r="AT63770" s="60"/>
      <c r="AU63770" s="60"/>
      <c r="AV63770" s="60"/>
      <c r="AW63770" s="60"/>
      <c r="AX63770" s="60"/>
      <c r="AY63770" s="60"/>
      <c r="AZ63770" s="60"/>
      <c r="BA63770" s="60"/>
      <c r="BB63770" s="60"/>
      <c r="BC63770" s="61"/>
    </row>
    <row r="63771" spans="43:55">
      <c r="AQ63771" s="64"/>
      <c r="AR63771" s="64"/>
      <c r="AS63771" s="60"/>
      <c r="AT63771" s="60"/>
      <c r="AU63771" s="60"/>
      <c r="AV63771" s="60"/>
      <c r="AW63771" s="60"/>
      <c r="AX63771" s="60"/>
      <c r="AY63771" s="60"/>
      <c r="AZ63771" s="60"/>
      <c r="BA63771" s="60"/>
      <c r="BB63771" s="60"/>
      <c r="BC63771" s="61"/>
    </row>
    <row r="63772" spans="43:55">
      <c r="AQ63772" s="64"/>
      <c r="AR63772" s="64"/>
      <c r="AS63772" s="60"/>
      <c r="AT63772" s="60"/>
      <c r="AU63772" s="60"/>
      <c r="AV63772" s="60"/>
      <c r="AW63772" s="60"/>
      <c r="AX63772" s="60"/>
      <c r="AY63772" s="60"/>
      <c r="AZ63772" s="60"/>
      <c r="BA63772" s="60"/>
      <c r="BB63772" s="60"/>
      <c r="BC63772" s="61"/>
    </row>
    <row r="63773" spans="43:55">
      <c r="AQ63773" s="64"/>
      <c r="AR63773" s="64"/>
      <c r="AS63773" s="60"/>
      <c r="AT63773" s="60"/>
      <c r="AU63773" s="60"/>
      <c r="AV63773" s="60"/>
      <c r="AW63773" s="60"/>
      <c r="AX63773" s="60"/>
      <c r="AY63773" s="60"/>
      <c r="AZ63773" s="60"/>
      <c r="BA63773" s="60"/>
      <c r="BB63773" s="60"/>
      <c r="BC63773" s="61"/>
    </row>
    <row r="63774" spans="43:55">
      <c r="AQ63774" s="64"/>
      <c r="AR63774" s="64"/>
      <c r="AS63774" s="60"/>
      <c r="AT63774" s="60"/>
      <c r="AU63774" s="60"/>
      <c r="AV63774" s="60"/>
      <c r="AW63774" s="60"/>
      <c r="AX63774" s="60"/>
      <c r="AY63774" s="60"/>
      <c r="AZ63774" s="60"/>
      <c r="BA63774" s="60"/>
      <c r="BB63774" s="60"/>
      <c r="BC63774" s="61"/>
    </row>
    <row r="63775" spans="43:55">
      <c r="AQ63775" s="64"/>
      <c r="AR63775" s="64"/>
      <c r="AS63775" s="60"/>
      <c r="AT63775" s="60"/>
      <c r="AU63775" s="60"/>
      <c r="AV63775" s="60"/>
      <c r="AW63775" s="60"/>
      <c r="AX63775" s="60"/>
      <c r="AY63775" s="60"/>
      <c r="AZ63775" s="60"/>
      <c r="BA63775" s="60"/>
      <c r="BB63775" s="60"/>
      <c r="BC63775" s="61"/>
    </row>
    <row r="63776" spans="43:55">
      <c r="AQ63776" s="64"/>
      <c r="AR63776" s="64"/>
      <c r="AS63776" s="60"/>
      <c r="AT63776" s="60"/>
      <c r="AU63776" s="60"/>
      <c r="AV63776" s="60"/>
      <c r="AW63776" s="60"/>
      <c r="AX63776" s="60"/>
      <c r="AY63776" s="60"/>
      <c r="AZ63776" s="60"/>
      <c r="BA63776" s="60"/>
      <c r="BB63776" s="60"/>
      <c r="BC63776" s="61"/>
    </row>
    <row r="63777" spans="43:55">
      <c r="AQ63777" s="64"/>
      <c r="AR63777" s="64"/>
      <c r="AS63777" s="60"/>
      <c r="AT63777" s="60"/>
      <c r="AU63777" s="60"/>
      <c r="AV63777" s="60"/>
      <c r="AW63777" s="60"/>
      <c r="AX63777" s="60"/>
      <c r="AY63777" s="60"/>
      <c r="AZ63777" s="60"/>
      <c r="BA63777" s="60"/>
      <c r="BB63777" s="60"/>
      <c r="BC63777" s="61"/>
    </row>
    <row r="63778" spans="43:55">
      <c r="AQ63778" s="64"/>
      <c r="AR63778" s="64"/>
      <c r="AS63778" s="60"/>
      <c r="AT63778" s="60"/>
      <c r="AU63778" s="60"/>
      <c r="AV63778" s="60"/>
      <c r="AW63778" s="60"/>
      <c r="AX63778" s="60"/>
      <c r="AY63778" s="60"/>
      <c r="AZ63778" s="60"/>
      <c r="BA63778" s="60"/>
      <c r="BB63778" s="60"/>
      <c r="BC63778" s="61"/>
    </row>
    <row r="63779" spans="43:55">
      <c r="AQ63779" s="64"/>
      <c r="AR63779" s="64"/>
      <c r="AS63779" s="60"/>
      <c r="AT63779" s="60"/>
      <c r="AU63779" s="60"/>
      <c r="AV63779" s="60"/>
      <c r="AW63779" s="60"/>
      <c r="AX63779" s="60"/>
      <c r="AY63779" s="60"/>
      <c r="AZ63779" s="60"/>
      <c r="BA63779" s="60"/>
      <c r="BB63779" s="60"/>
      <c r="BC63779" s="61"/>
    </row>
    <row r="63780" spans="43:55">
      <c r="AQ63780" s="64"/>
      <c r="AR63780" s="64"/>
      <c r="AS63780" s="60"/>
      <c r="AT63780" s="60"/>
      <c r="AU63780" s="60"/>
      <c r="AV63780" s="60"/>
      <c r="AW63780" s="60"/>
      <c r="AX63780" s="60"/>
      <c r="AY63780" s="60"/>
      <c r="AZ63780" s="60"/>
      <c r="BA63780" s="60"/>
      <c r="BB63780" s="60"/>
      <c r="BC63780" s="61"/>
    </row>
    <row r="63781" spans="43:55">
      <c r="AQ63781" s="64"/>
      <c r="AR63781" s="64"/>
      <c r="AS63781" s="60"/>
      <c r="AT63781" s="60"/>
      <c r="AU63781" s="60"/>
      <c r="AV63781" s="60"/>
      <c r="AW63781" s="60"/>
      <c r="AX63781" s="60"/>
      <c r="AY63781" s="60"/>
      <c r="AZ63781" s="60"/>
      <c r="BA63781" s="60"/>
      <c r="BB63781" s="60"/>
      <c r="BC63781" s="61"/>
    </row>
    <row r="63782" spans="43:55">
      <c r="AQ63782" s="64"/>
      <c r="AR63782" s="64"/>
      <c r="AS63782" s="60"/>
      <c r="AT63782" s="60"/>
      <c r="AU63782" s="60"/>
      <c r="AV63782" s="60"/>
      <c r="AW63782" s="60"/>
      <c r="AX63782" s="60"/>
      <c r="AY63782" s="60"/>
      <c r="AZ63782" s="60"/>
      <c r="BA63782" s="60"/>
      <c r="BB63782" s="60"/>
      <c r="BC63782" s="61"/>
    </row>
    <row r="63783" spans="43:55">
      <c r="AQ63783" s="64"/>
      <c r="AR63783" s="64"/>
      <c r="AS63783" s="60"/>
      <c r="AT63783" s="60"/>
      <c r="AU63783" s="60"/>
      <c r="AV63783" s="60"/>
      <c r="AW63783" s="60"/>
      <c r="AX63783" s="60"/>
      <c r="AY63783" s="60"/>
      <c r="AZ63783" s="60"/>
      <c r="BA63783" s="60"/>
      <c r="BB63783" s="60"/>
      <c r="BC63783" s="61"/>
    </row>
    <row r="63784" spans="43:55">
      <c r="AQ63784" s="64"/>
      <c r="AR63784" s="64"/>
      <c r="AS63784" s="60"/>
      <c r="AT63784" s="60"/>
      <c r="AU63784" s="60"/>
      <c r="AV63784" s="60"/>
      <c r="AW63784" s="60"/>
      <c r="AX63784" s="60"/>
      <c r="AY63784" s="60"/>
      <c r="AZ63784" s="60"/>
      <c r="BA63784" s="60"/>
      <c r="BB63784" s="60"/>
      <c r="BC63784" s="61"/>
    </row>
    <row r="63785" spans="43:55">
      <c r="AQ63785" s="64"/>
      <c r="AR63785" s="64"/>
      <c r="AS63785" s="60"/>
      <c r="AT63785" s="60"/>
      <c r="AU63785" s="60"/>
      <c r="AV63785" s="60"/>
      <c r="AW63785" s="60"/>
      <c r="AX63785" s="60"/>
      <c r="AY63785" s="60"/>
      <c r="AZ63785" s="60"/>
      <c r="BA63785" s="60"/>
      <c r="BB63785" s="60"/>
      <c r="BC63785" s="61"/>
    </row>
    <row r="63786" spans="43:55">
      <c r="AQ63786" s="64"/>
      <c r="AR63786" s="64"/>
      <c r="AS63786" s="60"/>
      <c r="AT63786" s="60"/>
      <c r="AU63786" s="60"/>
      <c r="AV63786" s="60"/>
      <c r="AW63786" s="60"/>
      <c r="AX63786" s="60"/>
      <c r="AY63786" s="60"/>
      <c r="AZ63786" s="60"/>
      <c r="BA63786" s="60"/>
      <c r="BB63786" s="60"/>
      <c r="BC63786" s="61"/>
    </row>
    <row r="63787" spans="43:55">
      <c r="AQ63787" s="64"/>
      <c r="AR63787" s="64"/>
      <c r="AS63787" s="60"/>
      <c r="AT63787" s="60"/>
      <c r="AU63787" s="60"/>
      <c r="AV63787" s="60"/>
      <c r="AW63787" s="60"/>
      <c r="AX63787" s="60"/>
      <c r="AY63787" s="60"/>
      <c r="AZ63787" s="60"/>
      <c r="BA63787" s="60"/>
      <c r="BB63787" s="60"/>
      <c r="BC63787" s="61"/>
    </row>
    <row r="63788" spans="43:55">
      <c r="AQ63788" s="64"/>
      <c r="AR63788" s="64"/>
      <c r="AS63788" s="60"/>
      <c r="AT63788" s="60"/>
      <c r="AU63788" s="60"/>
      <c r="AV63788" s="60"/>
      <c r="AW63788" s="60"/>
      <c r="AX63788" s="60"/>
      <c r="AY63788" s="60"/>
      <c r="AZ63788" s="60"/>
      <c r="BA63788" s="60"/>
      <c r="BB63788" s="60"/>
      <c r="BC63788" s="61"/>
    </row>
    <row r="63789" spans="43:55">
      <c r="AQ63789" s="64"/>
      <c r="AR63789" s="64"/>
      <c r="AS63789" s="60"/>
      <c r="AT63789" s="60"/>
      <c r="AU63789" s="60"/>
      <c r="AV63789" s="60"/>
      <c r="AW63789" s="60"/>
      <c r="AX63789" s="60"/>
      <c r="AY63789" s="60"/>
      <c r="AZ63789" s="60"/>
      <c r="BA63789" s="60"/>
      <c r="BB63789" s="60"/>
      <c r="BC63789" s="61"/>
    </row>
    <row r="63790" spans="43:55">
      <c r="AQ63790" s="64"/>
      <c r="AR63790" s="64"/>
      <c r="AS63790" s="60"/>
      <c r="AT63790" s="60"/>
      <c r="AU63790" s="60"/>
      <c r="AV63790" s="60"/>
      <c r="AW63790" s="60"/>
      <c r="AX63790" s="60"/>
      <c r="AY63790" s="60"/>
      <c r="AZ63790" s="60"/>
      <c r="BA63790" s="60"/>
      <c r="BB63790" s="60"/>
      <c r="BC63790" s="61"/>
    </row>
    <row r="63791" spans="43:55">
      <c r="AQ63791" s="64"/>
      <c r="AR63791" s="64"/>
      <c r="AS63791" s="60"/>
      <c r="AT63791" s="60"/>
      <c r="AU63791" s="60"/>
      <c r="AV63791" s="60"/>
      <c r="AW63791" s="60"/>
      <c r="AX63791" s="60"/>
      <c r="AY63791" s="60"/>
      <c r="AZ63791" s="60"/>
      <c r="BA63791" s="60"/>
      <c r="BB63791" s="60"/>
      <c r="BC63791" s="61"/>
    </row>
    <row r="63792" spans="43:55">
      <c r="AQ63792" s="64"/>
      <c r="AR63792" s="64"/>
      <c r="AS63792" s="60"/>
      <c r="AT63792" s="60"/>
      <c r="AU63792" s="60"/>
      <c r="AV63792" s="60"/>
      <c r="AW63792" s="60"/>
      <c r="AX63792" s="60"/>
      <c r="AY63792" s="60"/>
      <c r="AZ63792" s="60"/>
      <c r="BA63792" s="60"/>
      <c r="BB63792" s="60"/>
      <c r="BC63792" s="61"/>
    </row>
    <row r="63793" spans="43:55">
      <c r="AQ63793" s="64"/>
      <c r="AR63793" s="64"/>
      <c r="AS63793" s="60"/>
      <c r="AT63793" s="60"/>
      <c r="AU63793" s="60"/>
      <c r="AV63793" s="60"/>
      <c r="AW63793" s="60"/>
      <c r="AX63793" s="60"/>
      <c r="AY63793" s="60"/>
      <c r="AZ63793" s="60"/>
      <c r="BA63793" s="60"/>
      <c r="BB63793" s="60"/>
      <c r="BC63793" s="61"/>
    </row>
    <row r="63794" spans="43:55">
      <c r="AQ63794" s="64"/>
      <c r="AR63794" s="64"/>
      <c r="AS63794" s="60"/>
      <c r="AT63794" s="60"/>
      <c r="AU63794" s="60"/>
      <c r="AV63794" s="60"/>
      <c r="AW63794" s="60"/>
      <c r="AX63794" s="60"/>
      <c r="AY63794" s="60"/>
      <c r="AZ63794" s="60"/>
      <c r="BA63794" s="60"/>
      <c r="BB63794" s="60"/>
      <c r="BC63794" s="61"/>
    </row>
    <row r="63795" spans="43:55">
      <c r="AQ63795" s="64"/>
      <c r="AR63795" s="64"/>
      <c r="AS63795" s="60"/>
      <c r="AT63795" s="60"/>
      <c r="AU63795" s="60"/>
      <c r="AV63795" s="60"/>
      <c r="AW63795" s="60"/>
      <c r="AX63795" s="60"/>
      <c r="AY63795" s="60"/>
      <c r="AZ63795" s="60"/>
      <c r="BA63795" s="60"/>
      <c r="BB63795" s="60"/>
      <c r="BC63795" s="61"/>
    </row>
    <row r="63796" spans="43:55">
      <c r="AQ63796" s="64"/>
      <c r="AR63796" s="64"/>
      <c r="AS63796" s="60"/>
      <c r="AT63796" s="60"/>
      <c r="AU63796" s="60"/>
      <c r="AV63796" s="60"/>
      <c r="AW63796" s="60"/>
      <c r="AX63796" s="60"/>
      <c r="AY63796" s="60"/>
      <c r="AZ63796" s="60"/>
      <c r="BA63796" s="60"/>
      <c r="BB63796" s="60"/>
      <c r="BC63796" s="61"/>
    </row>
    <row r="63797" spans="43:55">
      <c r="AQ63797" s="64"/>
      <c r="AR63797" s="64"/>
      <c r="AS63797" s="60"/>
      <c r="AT63797" s="60"/>
      <c r="AU63797" s="60"/>
      <c r="AV63797" s="60"/>
      <c r="AW63797" s="60"/>
      <c r="AX63797" s="60"/>
      <c r="AY63797" s="60"/>
      <c r="AZ63797" s="60"/>
      <c r="BA63797" s="60"/>
      <c r="BB63797" s="60"/>
      <c r="BC63797" s="61"/>
    </row>
    <row r="63798" spans="43:55">
      <c r="AQ63798" s="64"/>
      <c r="AR63798" s="64"/>
      <c r="AS63798" s="60"/>
      <c r="AT63798" s="60"/>
      <c r="AU63798" s="60"/>
      <c r="AV63798" s="60"/>
      <c r="AW63798" s="60"/>
      <c r="AX63798" s="60"/>
      <c r="AY63798" s="60"/>
      <c r="AZ63798" s="60"/>
      <c r="BA63798" s="60"/>
      <c r="BB63798" s="60"/>
      <c r="BC63798" s="61"/>
    </row>
    <row r="63799" spans="43:55">
      <c r="AQ63799" s="64"/>
      <c r="AR63799" s="64"/>
      <c r="AS63799" s="60"/>
      <c r="AT63799" s="60"/>
      <c r="AU63799" s="60"/>
      <c r="AV63799" s="60"/>
      <c r="AW63799" s="60"/>
      <c r="AX63799" s="60"/>
      <c r="AY63799" s="60"/>
      <c r="AZ63799" s="60"/>
      <c r="BA63799" s="60"/>
      <c r="BB63799" s="60"/>
      <c r="BC63799" s="61"/>
    </row>
    <row r="63800" spans="43:55">
      <c r="AQ63800" s="64"/>
      <c r="AR63800" s="64"/>
      <c r="AS63800" s="60"/>
      <c r="AT63800" s="60"/>
      <c r="AU63800" s="60"/>
      <c r="AV63800" s="60"/>
      <c r="AW63800" s="60"/>
      <c r="AX63800" s="60"/>
      <c r="AY63800" s="60"/>
      <c r="AZ63800" s="60"/>
      <c r="BA63800" s="60"/>
      <c r="BB63800" s="60"/>
      <c r="BC63800" s="61"/>
    </row>
    <row r="63801" spans="43:55">
      <c r="AQ63801" s="64"/>
      <c r="AR63801" s="64"/>
      <c r="AS63801" s="60"/>
      <c r="AT63801" s="60"/>
      <c r="AU63801" s="60"/>
      <c r="AV63801" s="60"/>
      <c r="AW63801" s="60"/>
      <c r="AX63801" s="60"/>
      <c r="AY63801" s="60"/>
      <c r="AZ63801" s="60"/>
      <c r="BA63801" s="60"/>
      <c r="BB63801" s="60"/>
      <c r="BC63801" s="61"/>
    </row>
    <row r="63802" spans="43:55">
      <c r="AQ63802" s="64"/>
      <c r="AR63802" s="64"/>
      <c r="AS63802" s="60"/>
      <c r="AT63802" s="60"/>
      <c r="AU63802" s="60"/>
      <c r="AV63802" s="60"/>
      <c r="AW63802" s="60"/>
      <c r="AX63802" s="60"/>
      <c r="AY63802" s="60"/>
      <c r="AZ63802" s="60"/>
      <c r="BA63802" s="60"/>
      <c r="BB63802" s="60"/>
      <c r="BC63802" s="61"/>
    </row>
    <row r="63803" spans="43:55">
      <c r="AQ63803" s="64"/>
      <c r="AR63803" s="64"/>
      <c r="AS63803" s="60"/>
      <c r="AT63803" s="60"/>
      <c r="AU63803" s="60"/>
      <c r="AV63803" s="60"/>
      <c r="AW63803" s="60"/>
      <c r="AX63803" s="60"/>
      <c r="AY63803" s="60"/>
      <c r="AZ63803" s="60"/>
      <c r="BA63803" s="60"/>
      <c r="BB63803" s="60"/>
      <c r="BC63803" s="61"/>
    </row>
    <row r="63804" spans="43:55">
      <c r="AQ63804" s="64"/>
      <c r="AR63804" s="64"/>
      <c r="AS63804" s="60"/>
      <c r="AT63804" s="60"/>
      <c r="AU63804" s="60"/>
      <c r="AV63804" s="60"/>
      <c r="AW63804" s="60"/>
      <c r="AX63804" s="60"/>
      <c r="AY63804" s="60"/>
      <c r="AZ63804" s="60"/>
      <c r="BA63804" s="60"/>
      <c r="BB63804" s="60"/>
      <c r="BC63804" s="61"/>
    </row>
    <row r="63805" spans="43:55">
      <c r="AQ63805" s="64"/>
      <c r="AR63805" s="64"/>
      <c r="AS63805" s="60"/>
      <c r="AT63805" s="60"/>
      <c r="AU63805" s="60"/>
      <c r="AV63805" s="60"/>
      <c r="AW63805" s="60"/>
      <c r="AX63805" s="60"/>
      <c r="AY63805" s="60"/>
      <c r="AZ63805" s="60"/>
      <c r="BA63805" s="60"/>
      <c r="BB63805" s="60"/>
      <c r="BC63805" s="61"/>
    </row>
    <row r="63806" spans="43:55">
      <c r="AQ63806" s="64"/>
      <c r="AR63806" s="64"/>
      <c r="AS63806" s="60"/>
      <c r="AT63806" s="60"/>
      <c r="AU63806" s="60"/>
      <c r="AV63806" s="60"/>
      <c r="AW63806" s="60"/>
      <c r="AX63806" s="60"/>
      <c r="AY63806" s="60"/>
      <c r="AZ63806" s="60"/>
      <c r="BA63806" s="60"/>
      <c r="BB63806" s="60"/>
      <c r="BC63806" s="61"/>
    </row>
    <row r="63807" spans="43:55">
      <c r="AQ63807" s="64"/>
      <c r="AR63807" s="64"/>
      <c r="AS63807" s="60"/>
      <c r="AT63807" s="60"/>
      <c r="AU63807" s="60"/>
      <c r="AV63807" s="60"/>
      <c r="AW63807" s="60"/>
      <c r="AX63807" s="60"/>
      <c r="AY63807" s="60"/>
      <c r="AZ63807" s="60"/>
      <c r="BA63807" s="60"/>
      <c r="BB63807" s="60"/>
      <c r="BC63807" s="61"/>
    </row>
    <row r="63808" spans="43:55">
      <c r="AQ63808" s="64"/>
      <c r="AR63808" s="64"/>
      <c r="AS63808" s="60"/>
      <c r="AT63808" s="60"/>
      <c r="AU63808" s="60"/>
      <c r="AV63808" s="60"/>
      <c r="AW63808" s="60"/>
      <c r="AX63808" s="60"/>
      <c r="AY63808" s="60"/>
      <c r="AZ63808" s="60"/>
      <c r="BA63808" s="60"/>
      <c r="BB63808" s="60"/>
      <c r="BC63808" s="61"/>
    </row>
    <row r="63809" spans="43:55">
      <c r="AQ63809" s="64"/>
      <c r="AR63809" s="64"/>
      <c r="AS63809" s="60"/>
      <c r="AT63809" s="60"/>
      <c r="AU63809" s="60"/>
      <c r="AV63809" s="60"/>
      <c r="AW63809" s="60"/>
      <c r="AX63809" s="60"/>
      <c r="AY63809" s="60"/>
      <c r="AZ63809" s="60"/>
      <c r="BA63809" s="60"/>
      <c r="BB63809" s="60"/>
      <c r="BC63809" s="61"/>
    </row>
    <row r="63810" spans="43:55">
      <c r="AQ63810" s="64"/>
      <c r="AR63810" s="64"/>
      <c r="AS63810" s="60"/>
      <c r="AT63810" s="60"/>
      <c r="AU63810" s="60"/>
      <c r="AV63810" s="60"/>
      <c r="AW63810" s="60"/>
      <c r="AX63810" s="60"/>
      <c r="AY63810" s="60"/>
      <c r="AZ63810" s="60"/>
      <c r="BA63810" s="60"/>
      <c r="BB63810" s="60"/>
      <c r="BC63810" s="61"/>
    </row>
    <row r="63811" spans="43:55">
      <c r="AQ63811" s="64"/>
      <c r="AR63811" s="64"/>
      <c r="AS63811" s="60"/>
      <c r="AT63811" s="60"/>
      <c r="AU63811" s="60"/>
      <c r="AV63811" s="60"/>
      <c r="AW63811" s="60"/>
      <c r="AX63811" s="60"/>
      <c r="AY63811" s="60"/>
      <c r="AZ63811" s="60"/>
      <c r="BA63811" s="60"/>
      <c r="BB63811" s="60"/>
      <c r="BC63811" s="61"/>
    </row>
    <row r="63812" spans="43:55">
      <c r="AQ63812" s="64"/>
      <c r="AR63812" s="64"/>
      <c r="AS63812" s="60"/>
      <c r="AT63812" s="60"/>
      <c r="AU63812" s="60"/>
      <c r="AV63812" s="60"/>
      <c r="AW63812" s="60"/>
      <c r="AX63812" s="60"/>
      <c r="AY63812" s="60"/>
      <c r="AZ63812" s="60"/>
      <c r="BA63812" s="60"/>
      <c r="BB63812" s="60"/>
      <c r="BC63812" s="61"/>
    </row>
    <row r="63813" spans="43:55">
      <c r="AQ63813" s="64"/>
      <c r="AR63813" s="64"/>
      <c r="AS63813" s="60"/>
      <c r="AT63813" s="60"/>
      <c r="AU63813" s="60"/>
      <c r="AV63813" s="60"/>
      <c r="AW63813" s="60"/>
      <c r="AX63813" s="60"/>
      <c r="AY63813" s="60"/>
      <c r="AZ63813" s="60"/>
      <c r="BA63813" s="60"/>
      <c r="BB63813" s="60"/>
      <c r="BC63813" s="61"/>
    </row>
    <row r="63814" spans="43:55">
      <c r="AQ63814" s="64"/>
      <c r="AR63814" s="64"/>
      <c r="AS63814" s="60"/>
      <c r="AT63814" s="60"/>
      <c r="AU63814" s="60"/>
      <c r="AV63814" s="60"/>
      <c r="AW63814" s="60"/>
      <c r="AX63814" s="60"/>
      <c r="AY63814" s="60"/>
      <c r="AZ63814" s="60"/>
      <c r="BA63814" s="60"/>
      <c r="BB63814" s="60"/>
      <c r="BC63814" s="61"/>
    </row>
    <row r="63815" spans="43:55">
      <c r="AQ63815" s="64"/>
      <c r="AR63815" s="64"/>
      <c r="AS63815" s="60"/>
      <c r="AT63815" s="60"/>
      <c r="AU63815" s="60"/>
      <c r="AV63815" s="60"/>
      <c r="AW63815" s="60"/>
      <c r="AX63815" s="60"/>
      <c r="AY63815" s="60"/>
      <c r="AZ63815" s="60"/>
      <c r="BA63815" s="60"/>
      <c r="BB63815" s="60"/>
      <c r="BC63815" s="61"/>
    </row>
    <row r="63816" spans="43:55">
      <c r="AQ63816" s="64"/>
      <c r="AR63816" s="64"/>
      <c r="AS63816" s="60"/>
      <c r="AT63816" s="60"/>
      <c r="AU63816" s="60"/>
      <c r="AV63816" s="60"/>
      <c r="AW63816" s="60"/>
      <c r="AX63816" s="60"/>
      <c r="AY63816" s="60"/>
      <c r="AZ63816" s="60"/>
      <c r="BA63816" s="60"/>
      <c r="BB63816" s="60"/>
      <c r="BC63816" s="61"/>
    </row>
    <row r="63817" spans="43:55">
      <c r="AQ63817" s="64"/>
      <c r="AR63817" s="64"/>
      <c r="AS63817" s="60"/>
      <c r="AT63817" s="60"/>
      <c r="AU63817" s="60"/>
      <c r="AV63817" s="60"/>
      <c r="AW63817" s="60"/>
      <c r="AX63817" s="60"/>
      <c r="AY63817" s="60"/>
      <c r="AZ63817" s="60"/>
      <c r="BA63817" s="60"/>
      <c r="BB63817" s="60"/>
      <c r="BC63817" s="61"/>
    </row>
    <row r="63818" spans="43:55">
      <c r="AQ63818" s="64"/>
      <c r="AR63818" s="64"/>
      <c r="AS63818" s="60"/>
      <c r="AT63818" s="60"/>
      <c r="AU63818" s="60"/>
      <c r="AV63818" s="60"/>
      <c r="AW63818" s="60"/>
      <c r="AX63818" s="60"/>
      <c r="AY63818" s="60"/>
      <c r="AZ63818" s="60"/>
      <c r="BA63818" s="60"/>
      <c r="BB63818" s="60"/>
      <c r="BC63818" s="61"/>
    </row>
    <row r="63819" spans="43:55">
      <c r="AQ63819" s="64"/>
      <c r="AR63819" s="64"/>
      <c r="AS63819" s="60"/>
      <c r="AT63819" s="60"/>
      <c r="AU63819" s="60"/>
      <c r="AV63819" s="60"/>
      <c r="AW63819" s="60"/>
      <c r="AX63819" s="60"/>
      <c r="AY63819" s="60"/>
      <c r="AZ63819" s="60"/>
      <c r="BA63819" s="60"/>
      <c r="BB63819" s="60"/>
      <c r="BC63819" s="61"/>
    </row>
    <row r="63820" spans="43:55">
      <c r="AQ63820" s="64"/>
      <c r="AR63820" s="64"/>
      <c r="AS63820" s="60"/>
      <c r="AT63820" s="60"/>
      <c r="AU63820" s="60"/>
      <c r="AV63820" s="60"/>
      <c r="AW63820" s="60"/>
      <c r="AX63820" s="60"/>
      <c r="AY63820" s="60"/>
      <c r="AZ63820" s="60"/>
      <c r="BA63820" s="60"/>
      <c r="BB63820" s="60"/>
      <c r="BC63820" s="61"/>
    </row>
    <row r="63821" spans="43:55">
      <c r="AQ63821" s="64"/>
      <c r="AR63821" s="64"/>
      <c r="AS63821" s="60"/>
      <c r="AT63821" s="60"/>
      <c r="AU63821" s="60"/>
      <c r="AV63821" s="60"/>
      <c r="AW63821" s="60"/>
      <c r="AX63821" s="60"/>
      <c r="AY63821" s="60"/>
      <c r="AZ63821" s="60"/>
      <c r="BA63821" s="60"/>
      <c r="BB63821" s="60"/>
      <c r="BC63821" s="61"/>
    </row>
    <row r="63822" spans="43:55">
      <c r="AQ63822" s="64"/>
      <c r="AR63822" s="64"/>
      <c r="AS63822" s="60"/>
      <c r="AT63822" s="60"/>
      <c r="AU63822" s="60"/>
      <c r="AV63822" s="60"/>
      <c r="AW63822" s="60"/>
      <c r="AX63822" s="60"/>
      <c r="AY63822" s="60"/>
      <c r="AZ63822" s="60"/>
      <c r="BA63822" s="60"/>
      <c r="BB63822" s="60"/>
      <c r="BC63822" s="61"/>
    </row>
    <row r="63823" spans="43:55">
      <c r="AQ63823" s="64"/>
      <c r="AR63823" s="64"/>
      <c r="AS63823" s="60"/>
      <c r="AT63823" s="60"/>
      <c r="AU63823" s="60"/>
      <c r="AV63823" s="60"/>
      <c r="AW63823" s="60"/>
      <c r="AX63823" s="60"/>
      <c r="AY63823" s="60"/>
      <c r="AZ63823" s="60"/>
      <c r="BA63823" s="60"/>
      <c r="BB63823" s="60"/>
      <c r="BC63823" s="61"/>
    </row>
    <row r="63824" spans="43:55">
      <c r="AQ63824" s="64"/>
      <c r="AR63824" s="64"/>
      <c r="AS63824" s="60"/>
      <c r="AT63824" s="60"/>
      <c r="AU63824" s="60"/>
      <c r="AV63824" s="60"/>
      <c r="AW63824" s="60"/>
      <c r="AX63824" s="60"/>
      <c r="AY63824" s="60"/>
      <c r="AZ63824" s="60"/>
      <c r="BA63824" s="60"/>
      <c r="BB63824" s="60"/>
      <c r="BC63824" s="61"/>
    </row>
    <row r="63825" spans="43:55">
      <c r="AQ63825" s="64"/>
      <c r="AR63825" s="64"/>
      <c r="AS63825" s="60"/>
      <c r="AT63825" s="60"/>
      <c r="AU63825" s="60"/>
      <c r="AV63825" s="60"/>
      <c r="AW63825" s="60"/>
      <c r="AX63825" s="60"/>
      <c r="AY63825" s="60"/>
      <c r="AZ63825" s="60"/>
      <c r="BA63825" s="60"/>
      <c r="BB63825" s="60"/>
      <c r="BC63825" s="61"/>
    </row>
    <row r="63826" spans="43:55">
      <c r="AQ63826" s="64"/>
      <c r="AR63826" s="64"/>
      <c r="AS63826" s="60"/>
      <c r="AT63826" s="60"/>
      <c r="AU63826" s="60"/>
      <c r="AV63826" s="60"/>
      <c r="AW63826" s="60"/>
      <c r="AX63826" s="60"/>
      <c r="AY63826" s="60"/>
      <c r="AZ63826" s="60"/>
      <c r="BA63826" s="60"/>
      <c r="BB63826" s="60"/>
      <c r="BC63826" s="61"/>
    </row>
    <row r="63827" spans="43:55">
      <c r="AQ63827" s="64"/>
      <c r="AR63827" s="64"/>
      <c r="AS63827" s="60"/>
      <c r="AT63827" s="60"/>
      <c r="AU63827" s="60"/>
      <c r="AV63827" s="60"/>
      <c r="AW63827" s="60"/>
      <c r="AX63827" s="60"/>
      <c r="AY63827" s="60"/>
      <c r="AZ63827" s="60"/>
      <c r="BA63827" s="60"/>
      <c r="BB63827" s="60"/>
      <c r="BC63827" s="61"/>
    </row>
    <row r="63828" spans="43:55">
      <c r="AQ63828" s="64"/>
      <c r="AR63828" s="64"/>
      <c r="AS63828" s="60"/>
      <c r="AT63828" s="60"/>
      <c r="AU63828" s="60"/>
      <c r="AV63828" s="60"/>
      <c r="AW63828" s="60"/>
      <c r="AX63828" s="60"/>
      <c r="AY63828" s="60"/>
      <c r="AZ63828" s="60"/>
      <c r="BA63828" s="60"/>
      <c r="BB63828" s="60"/>
      <c r="BC63828" s="61"/>
    </row>
    <row r="63829" spans="43:55">
      <c r="AQ63829" s="64"/>
      <c r="AR63829" s="64"/>
      <c r="AS63829" s="60"/>
      <c r="AT63829" s="60"/>
      <c r="AU63829" s="60"/>
      <c r="AV63829" s="60"/>
      <c r="AW63829" s="60"/>
      <c r="AX63829" s="60"/>
      <c r="AY63829" s="60"/>
      <c r="AZ63829" s="60"/>
      <c r="BA63829" s="60"/>
      <c r="BB63829" s="60"/>
      <c r="BC63829" s="61"/>
    </row>
    <row r="63830" spans="43:55">
      <c r="AQ63830" s="64"/>
      <c r="AR63830" s="64"/>
      <c r="AS63830" s="60"/>
      <c r="AT63830" s="60"/>
      <c r="AU63830" s="60"/>
      <c r="AV63830" s="60"/>
      <c r="AW63830" s="60"/>
      <c r="AX63830" s="60"/>
      <c r="AY63830" s="60"/>
      <c r="AZ63830" s="60"/>
      <c r="BA63830" s="60"/>
      <c r="BB63830" s="60"/>
      <c r="BC63830" s="61"/>
    </row>
    <row r="63831" spans="43:55">
      <c r="AQ63831" s="64"/>
      <c r="AR63831" s="64"/>
      <c r="AS63831" s="60"/>
      <c r="AT63831" s="60"/>
      <c r="AU63831" s="60"/>
      <c r="AV63831" s="60"/>
      <c r="AW63831" s="60"/>
      <c r="AX63831" s="60"/>
      <c r="AY63831" s="60"/>
      <c r="AZ63831" s="60"/>
      <c r="BA63831" s="60"/>
      <c r="BB63831" s="60"/>
      <c r="BC63831" s="61"/>
    </row>
    <row r="63832" spans="43:55">
      <c r="AQ63832" s="64"/>
      <c r="AR63832" s="64"/>
      <c r="AS63832" s="60"/>
      <c r="AT63832" s="60"/>
      <c r="AU63832" s="60"/>
      <c r="AV63832" s="60"/>
      <c r="AW63832" s="60"/>
      <c r="AX63832" s="60"/>
      <c r="AY63832" s="60"/>
      <c r="AZ63832" s="60"/>
      <c r="BA63832" s="60"/>
      <c r="BB63832" s="60"/>
      <c r="BC63832" s="61"/>
    </row>
    <row r="63833" spans="43:55">
      <c r="AQ63833" s="64"/>
      <c r="AR63833" s="64"/>
      <c r="AS63833" s="60"/>
      <c r="AT63833" s="60"/>
      <c r="AU63833" s="60"/>
      <c r="AV63833" s="60"/>
      <c r="AW63833" s="60"/>
      <c r="AX63833" s="60"/>
      <c r="AY63833" s="60"/>
      <c r="AZ63833" s="60"/>
      <c r="BA63833" s="60"/>
      <c r="BB63833" s="60"/>
      <c r="BC63833" s="61"/>
    </row>
    <row r="63834" spans="43:55">
      <c r="AQ63834" s="64"/>
      <c r="AR63834" s="64"/>
      <c r="AS63834" s="60"/>
      <c r="AT63834" s="60"/>
      <c r="AU63834" s="60"/>
      <c r="AV63834" s="60"/>
      <c r="AW63834" s="60"/>
      <c r="AX63834" s="60"/>
      <c r="AY63834" s="60"/>
      <c r="AZ63834" s="60"/>
      <c r="BA63834" s="60"/>
      <c r="BB63834" s="60"/>
      <c r="BC63834" s="61"/>
    </row>
    <row r="63835" spans="43:55">
      <c r="AQ63835" s="64"/>
      <c r="AR63835" s="64"/>
      <c r="AS63835" s="60"/>
      <c r="AT63835" s="60"/>
      <c r="AU63835" s="60"/>
      <c r="AV63835" s="60"/>
      <c r="AW63835" s="60"/>
      <c r="AX63835" s="60"/>
      <c r="AY63835" s="60"/>
      <c r="AZ63835" s="60"/>
      <c r="BA63835" s="60"/>
      <c r="BB63835" s="60"/>
      <c r="BC63835" s="61"/>
    </row>
    <row r="63836" spans="43:55">
      <c r="AQ63836" s="64"/>
      <c r="AR63836" s="64"/>
      <c r="AS63836" s="60"/>
      <c r="AT63836" s="60"/>
      <c r="AU63836" s="60"/>
      <c r="AV63836" s="60"/>
      <c r="AW63836" s="60"/>
      <c r="AX63836" s="60"/>
      <c r="AY63836" s="60"/>
      <c r="AZ63836" s="60"/>
      <c r="BA63836" s="60"/>
      <c r="BB63836" s="60"/>
      <c r="BC63836" s="61"/>
    </row>
    <row r="63837" spans="43:55">
      <c r="AQ63837" s="64"/>
      <c r="AR63837" s="64"/>
      <c r="AS63837" s="60"/>
      <c r="AT63837" s="60"/>
      <c r="AU63837" s="60"/>
      <c r="AV63837" s="60"/>
      <c r="AW63837" s="60"/>
      <c r="AX63837" s="60"/>
      <c r="AY63837" s="60"/>
      <c r="AZ63837" s="60"/>
      <c r="BA63837" s="60"/>
      <c r="BB63837" s="60"/>
      <c r="BC63837" s="61"/>
    </row>
    <row r="63838" spans="43:55">
      <c r="AQ63838" s="64"/>
      <c r="AR63838" s="64"/>
      <c r="AS63838" s="60"/>
      <c r="AT63838" s="60"/>
      <c r="AU63838" s="60"/>
      <c r="AV63838" s="60"/>
      <c r="AW63838" s="60"/>
      <c r="AX63838" s="60"/>
      <c r="AY63838" s="60"/>
      <c r="AZ63838" s="60"/>
      <c r="BA63838" s="60"/>
      <c r="BB63838" s="60"/>
      <c r="BC63838" s="61"/>
    </row>
    <row r="63839" spans="43:55">
      <c r="AQ63839" s="64"/>
      <c r="AR63839" s="64"/>
      <c r="AS63839" s="60"/>
      <c r="AT63839" s="60"/>
      <c r="AU63839" s="60"/>
      <c r="AV63839" s="60"/>
      <c r="AW63839" s="60"/>
      <c r="AX63839" s="60"/>
      <c r="AY63839" s="60"/>
      <c r="AZ63839" s="60"/>
      <c r="BA63839" s="60"/>
      <c r="BB63839" s="60"/>
      <c r="BC63839" s="61"/>
    </row>
    <row r="63840" spans="43:55">
      <c r="AQ63840" s="64"/>
      <c r="AR63840" s="64"/>
      <c r="AS63840" s="60"/>
      <c r="AT63840" s="60"/>
      <c r="AU63840" s="60"/>
      <c r="AV63840" s="60"/>
      <c r="AW63840" s="60"/>
      <c r="AX63840" s="60"/>
      <c r="AY63840" s="60"/>
      <c r="AZ63840" s="60"/>
      <c r="BA63840" s="60"/>
      <c r="BB63840" s="60"/>
      <c r="BC63840" s="61"/>
    </row>
    <row r="63841" spans="43:55">
      <c r="AQ63841" s="64"/>
      <c r="AR63841" s="64"/>
      <c r="AS63841" s="60"/>
      <c r="AT63841" s="60"/>
      <c r="AU63841" s="60"/>
      <c r="AV63841" s="60"/>
      <c r="AW63841" s="60"/>
      <c r="AX63841" s="60"/>
      <c r="AY63841" s="60"/>
      <c r="AZ63841" s="60"/>
      <c r="BA63841" s="60"/>
      <c r="BB63841" s="60"/>
      <c r="BC63841" s="61"/>
    </row>
    <row r="63842" spans="43:55">
      <c r="AQ63842" s="64"/>
      <c r="AR63842" s="64"/>
      <c r="AS63842" s="60"/>
      <c r="AT63842" s="60"/>
      <c r="AU63842" s="60"/>
      <c r="AV63842" s="60"/>
      <c r="AW63842" s="60"/>
      <c r="AX63842" s="60"/>
      <c r="AY63842" s="60"/>
      <c r="AZ63842" s="60"/>
      <c r="BA63842" s="60"/>
      <c r="BB63842" s="60"/>
      <c r="BC63842" s="61"/>
    </row>
    <row r="63843" spans="43:55">
      <c r="AQ63843" s="64"/>
      <c r="AR63843" s="64"/>
      <c r="AS63843" s="60"/>
      <c r="AT63843" s="60"/>
      <c r="AU63843" s="60"/>
      <c r="AV63843" s="60"/>
      <c r="AW63843" s="60"/>
      <c r="AX63843" s="60"/>
      <c r="AY63843" s="60"/>
      <c r="AZ63843" s="60"/>
      <c r="BA63843" s="60"/>
      <c r="BB63843" s="60"/>
      <c r="BC63843" s="61"/>
    </row>
    <row r="63844" spans="43:55">
      <c r="AQ63844" s="64"/>
      <c r="AR63844" s="64"/>
      <c r="AS63844" s="60"/>
      <c r="AT63844" s="60"/>
      <c r="AU63844" s="60"/>
      <c r="AV63844" s="60"/>
      <c r="AW63844" s="60"/>
      <c r="AX63844" s="60"/>
      <c r="AY63844" s="60"/>
      <c r="AZ63844" s="60"/>
      <c r="BA63844" s="60"/>
      <c r="BB63844" s="60"/>
      <c r="BC63844" s="61"/>
    </row>
    <row r="63845" spans="43:55">
      <c r="AQ63845" s="64"/>
      <c r="AR63845" s="64"/>
      <c r="AS63845" s="60"/>
      <c r="AT63845" s="60"/>
      <c r="AU63845" s="60"/>
      <c r="AV63845" s="60"/>
      <c r="AW63845" s="60"/>
      <c r="AX63845" s="60"/>
      <c r="AY63845" s="60"/>
      <c r="AZ63845" s="60"/>
      <c r="BA63845" s="60"/>
      <c r="BB63845" s="60"/>
      <c r="BC63845" s="61"/>
    </row>
    <row r="63846" spans="43:55">
      <c r="AQ63846" s="64"/>
      <c r="AR63846" s="64"/>
      <c r="AS63846" s="60"/>
      <c r="AT63846" s="60"/>
      <c r="AU63846" s="60"/>
      <c r="AV63846" s="60"/>
      <c r="AW63846" s="60"/>
      <c r="AX63846" s="60"/>
      <c r="AY63846" s="60"/>
      <c r="AZ63846" s="60"/>
      <c r="BA63846" s="60"/>
      <c r="BB63846" s="60"/>
      <c r="BC63846" s="61"/>
    </row>
    <row r="63847" spans="43:55">
      <c r="AQ63847" s="64"/>
      <c r="AR63847" s="64"/>
      <c r="AS63847" s="60"/>
      <c r="AT63847" s="60"/>
      <c r="AU63847" s="60"/>
      <c r="AV63847" s="60"/>
      <c r="AW63847" s="60"/>
      <c r="AX63847" s="60"/>
      <c r="AY63847" s="60"/>
      <c r="AZ63847" s="60"/>
      <c r="BA63847" s="60"/>
      <c r="BB63847" s="60"/>
      <c r="BC63847" s="61"/>
    </row>
    <row r="63848" spans="43:55">
      <c r="AQ63848" s="64"/>
      <c r="AR63848" s="64"/>
      <c r="AS63848" s="60"/>
      <c r="AT63848" s="60"/>
      <c r="AU63848" s="60"/>
      <c r="AV63848" s="60"/>
      <c r="AW63848" s="60"/>
      <c r="AX63848" s="60"/>
      <c r="AY63848" s="60"/>
      <c r="AZ63848" s="60"/>
      <c r="BA63848" s="60"/>
      <c r="BB63848" s="60"/>
      <c r="BC63848" s="61"/>
    </row>
    <row r="63849" spans="43:55">
      <c r="AQ63849" s="64"/>
      <c r="AR63849" s="64"/>
      <c r="AS63849" s="60"/>
      <c r="AT63849" s="60"/>
      <c r="AU63849" s="60"/>
      <c r="AV63849" s="60"/>
      <c r="AW63849" s="60"/>
      <c r="AX63849" s="60"/>
      <c r="AY63849" s="60"/>
      <c r="AZ63849" s="60"/>
      <c r="BA63849" s="60"/>
      <c r="BB63849" s="60"/>
      <c r="BC63849" s="61"/>
    </row>
    <row r="63850" spans="43:55">
      <c r="AQ63850" s="64"/>
      <c r="AR63850" s="64"/>
      <c r="AS63850" s="60"/>
      <c r="AT63850" s="60"/>
      <c r="AU63850" s="60"/>
      <c r="AV63850" s="60"/>
      <c r="AW63850" s="60"/>
      <c r="AX63850" s="60"/>
      <c r="AY63850" s="60"/>
      <c r="AZ63850" s="60"/>
      <c r="BA63850" s="60"/>
      <c r="BB63850" s="60"/>
      <c r="BC63850" s="61"/>
    </row>
    <row r="63851" spans="43:55">
      <c r="AQ63851" s="64"/>
      <c r="AR63851" s="64"/>
      <c r="AS63851" s="60"/>
      <c r="AT63851" s="60"/>
      <c r="AU63851" s="60"/>
      <c r="AV63851" s="60"/>
      <c r="AW63851" s="60"/>
      <c r="AX63851" s="60"/>
      <c r="AY63851" s="60"/>
      <c r="AZ63851" s="60"/>
      <c r="BA63851" s="60"/>
      <c r="BB63851" s="60"/>
      <c r="BC63851" s="61"/>
    </row>
    <row r="63852" spans="43:55">
      <c r="AQ63852" s="64"/>
      <c r="AR63852" s="64"/>
      <c r="AS63852" s="60"/>
      <c r="AT63852" s="60"/>
      <c r="AU63852" s="60"/>
      <c r="AV63852" s="60"/>
      <c r="AW63852" s="60"/>
      <c r="AX63852" s="60"/>
      <c r="AY63852" s="60"/>
      <c r="AZ63852" s="60"/>
      <c r="BA63852" s="60"/>
      <c r="BB63852" s="60"/>
      <c r="BC63852" s="61"/>
    </row>
    <row r="63853" spans="43:55">
      <c r="AQ63853" s="64"/>
      <c r="AR63853" s="64"/>
      <c r="AS63853" s="60"/>
      <c r="AT63853" s="60"/>
      <c r="AU63853" s="60"/>
      <c r="AV63853" s="60"/>
      <c r="AW63853" s="60"/>
      <c r="AX63853" s="60"/>
      <c r="AY63853" s="60"/>
      <c r="AZ63853" s="60"/>
      <c r="BA63853" s="60"/>
      <c r="BB63853" s="60"/>
      <c r="BC63853" s="61"/>
    </row>
    <row r="63854" spans="43:55">
      <c r="AQ63854" s="64"/>
      <c r="AR63854" s="64"/>
      <c r="AS63854" s="60"/>
      <c r="AT63854" s="60"/>
      <c r="AU63854" s="60"/>
      <c r="AV63854" s="60"/>
      <c r="AW63854" s="60"/>
      <c r="AX63854" s="60"/>
      <c r="AY63854" s="60"/>
      <c r="AZ63854" s="60"/>
      <c r="BA63854" s="60"/>
      <c r="BB63854" s="60"/>
      <c r="BC63854" s="61"/>
    </row>
    <row r="63855" spans="43:55">
      <c r="AQ63855" s="64"/>
      <c r="AR63855" s="64"/>
      <c r="AS63855" s="60"/>
      <c r="AT63855" s="60"/>
      <c r="AU63855" s="60"/>
      <c r="AV63855" s="60"/>
      <c r="AW63855" s="60"/>
      <c r="AX63855" s="60"/>
      <c r="AY63855" s="60"/>
      <c r="AZ63855" s="60"/>
      <c r="BA63855" s="60"/>
      <c r="BB63855" s="60"/>
      <c r="BC63855" s="61"/>
    </row>
    <row r="63856" spans="43:55">
      <c r="AQ63856" s="64"/>
      <c r="AR63856" s="64"/>
      <c r="AS63856" s="60"/>
      <c r="AT63856" s="60"/>
      <c r="AU63856" s="60"/>
      <c r="AV63856" s="60"/>
      <c r="AW63856" s="60"/>
      <c r="AX63856" s="60"/>
      <c r="AY63856" s="60"/>
      <c r="AZ63856" s="60"/>
      <c r="BA63856" s="60"/>
      <c r="BB63856" s="60"/>
      <c r="BC63856" s="61"/>
    </row>
    <row r="63857" spans="43:55">
      <c r="AQ63857" s="64"/>
      <c r="AR63857" s="64"/>
      <c r="AS63857" s="60"/>
      <c r="AT63857" s="60"/>
      <c r="AU63857" s="60"/>
      <c r="AV63857" s="60"/>
      <c r="AW63857" s="60"/>
      <c r="AX63857" s="60"/>
      <c r="AY63857" s="60"/>
      <c r="AZ63857" s="60"/>
      <c r="BA63857" s="60"/>
      <c r="BB63857" s="60"/>
      <c r="BC63857" s="61"/>
    </row>
    <row r="63858" spans="43:55">
      <c r="AQ63858" s="64"/>
      <c r="AR63858" s="64"/>
      <c r="AS63858" s="60"/>
      <c r="AT63858" s="60"/>
      <c r="AU63858" s="60"/>
      <c r="AV63858" s="60"/>
      <c r="AW63858" s="60"/>
      <c r="AX63858" s="60"/>
      <c r="AY63858" s="60"/>
      <c r="AZ63858" s="60"/>
      <c r="BA63858" s="60"/>
      <c r="BB63858" s="60"/>
      <c r="BC63858" s="61"/>
    </row>
    <row r="63859" spans="43:55">
      <c r="AQ63859" s="64"/>
      <c r="AR63859" s="64"/>
      <c r="AS63859" s="60"/>
      <c r="AT63859" s="60"/>
      <c r="AU63859" s="60"/>
      <c r="AV63859" s="60"/>
      <c r="AW63859" s="60"/>
      <c r="AX63859" s="60"/>
      <c r="AY63859" s="60"/>
      <c r="AZ63859" s="60"/>
      <c r="BA63859" s="60"/>
      <c r="BB63859" s="60"/>
      <c r="BC63859" s="61"/>
    </row>
    <row r="63860" spans="43:55">
      <c r="AQ63860" s="64"/>
      <c r="AR63860" s="64"/>
      <c r="AS63860" s="60"/>
      <c r="AT63860" s="60"/>
      <c r="AU63860" s="60"/>
      <c r="AV63860" s="60"/>
      <c r="AW63860" s="60"/>
      <c r="AX63860" s="60"/>
      <c r="AY63860" s="60"/>
      <c r="AZ63860" s="60"/>
      <c r="BA63860" s="60"/>
      <c r="BB63860" s="60"/>
      <c r="BC63860" s="61"/>
    </row>
    <row r="63861" spans="43:55">
      <c r="AQ63861" s="64"/>
      <c r="AR63861" s="64"/>
      <c r="AS63861" s="60"/>
      <c r="AT63861" s="60"/>
      <c r="AU63861" s="60"/>
      <c r="AV63861" s="60"/>
      <c r="AW63861" s="60"/>
      <c r="AX63861" s="60"/>
      <c r="AY63861" s="60"/>
      <c r="AZ63861" s="60"/>
      <c r="BA63861" s="60"/>
      <c r="BB63861" s="60"/>
      <c r="BC63861" s="61"/>
    </row>
    <row r="63862" spans="43:55">
      <c r="AQ63862" s="64"/>
      <c r="AR63862" s="64"/>
      <c r="AS63862" s="60"/>
      <c r="AT63862" s="60"/>
      <c r="AU63862" s="60"/>
      <c r="AV63862" s="60"/>
      <c r="AW63862" s="60"/>
      <c r="AX63862" s="60"/>
      <c r="AY63862" s="60"/>
      <c r="AZ63862" s="60"/>
      <c r="BA63862" s="60"/>
      <c r="BB63862" s="60"/>
      <c r="BC63862" s="61"/>
    </row>
    <row r="63863" spans="43:55">
      <c r="AQ63863" s="64"/>
      <c r="AR63863" s="64"/>
      <c r="AS63863" s="60"/>
      <c r="AT63863" s="60"/>
      <c r="AU63863" s="60"/>
      <c r="AV63863" s="60"/>
      <c r="AW63863" s="60"/>
      <c r="AX63863" s="60"/>
      <c r="AY63863" s="60"/>
      <c r="AZ63863" s="60"/>
      <c r="BA63863" s="60"/>
      <c r="BB63863" s="60"/>
      <c r="BC63863" s="61"/>
    </row>
    <row r="63864" spans="43:55">
      <c r="AQ63864" s="64"/>
      <c r="AR63864" s="64"/>
      <c r="AS63864" s="60"/>
      <c r="AT63864" s="60"/>
      <c r="AU63864" s="60"/>
      <c r="AV63864" s="60"/>
      <c r="AW63864" s="60"/>
      <c r="AX63864" s="60"/>
      <c r="AY63864" s="60"/>
      <c r="AZ63864" s="60"/>
      <c r="BA63864" s="60"/>
      <c r="BB63864" s="60"/>
      <c r="BC63864" s="61"/>
    </row>
    <row r="63865" spans="43:55">
      <c r="AQ63865" s="64"/>
      <c r="AR63865" s="64"/>
      <c r="AS63865" s="60"/>
      <c r="AT63865" s="60"/>
      <c r="AU63865" s="60"/>
      <c r="AV63865" s="60"/>
      <c r="AW63865" s="60"/>
      <c r="AX63865" s="60"/>
      <c r="AY63865" s="60"/>
      <c r="AZ63865" s="60"/>
      <c r="BA63865" s="60"/>
      <c r="BB63865" s="60"/>
      <c r="BC63865" s="61"/>
    </row>
    <row r="63866" spans="43:55">
      <c r="AQ63866" s="64"/>
      <c r="AR63866" s="64"/>
      <c r="AS63866" s="60"/>
      <c r="AT63866" s="60"/>
      <c r="AU63866" s="60"/>
      <c r="AV63866" s="60"/>
      <c r="AW63866" s="60"/>
      <c r="AX63866" s="60"/>
      <c r="AY63866" s="60"/>
      <c r="AZ63866" s="60"/>
      <c r="BA63866" s="60"/>
      <c r="BB63866" s="60"/>
      <c r="BC63866" s="61"/>
    </row>
    <row r="63867" spans="43:55">
      <c r="AQ63867" s="64"/>
      <c r="AR63867" s="64"/>
      <c r="AS63867" s="60"/>
      <c r="AT63867" s="60"/>
      <c r="AU63867" s="60"/>
      <c r="AV63867" s="60"/>
      <c r="AW63867" s="60"/>
      <c r="AX63867" s="60"/>
      <c r="AY63867" s="60"/>
      <c r="AZ63867" s="60"/>
      <c r="BA63867" s="60"/>
      <c r="BB63867" s="60"/>
      <c r="BC63867" s="61"/>
    </row>
    <row r="63868" spans="43:55">
      <c r="AQ63868" s="64"/>
      <c r="AR63868" s="64"/>
      <c r="AS63868" s="60"/>
      <c r="AT63868" s="60"/>
      <c r="AU63868" s="60"/>
      <c r="AV63868" s="60"/>
      <c r="AW63868" s="60"/>
      <c r="AX63868" s="60"/>
      <c r="AY63868" s="60"/>
      <c r="AZ63868" s="60"/>
      <c r="BA63868" s="60"/>
      <c r="BB63868" s="60"/>
      <c r="BC63868" s="61"/>
    </row>
    <row r="63869" spans="43:55">
      <c r="AQ63869" s="64"/>
      <c r="AR63869" s="64"/>
      <c r="AS63869" s="60"/>
      <c r="AT63869" s="60"/>
      <c r="AU63869" s="60"/>
      <c r="AV63869" s="60"/>
      <c r="AW63869" s="60"/>
      <c r="AX63869" s="60"/>
      <c r="AY63869" s="60"/>
      <c r="AZ63869" s="60"/>
      <c r="BA63869" s="60"/>
      <c r="BB63869" s="60"/>
      <c r="BC63869" s="61"/>
    </row>
    <row r="63870" spans="43:55">
      <c r="AQ63870" s="64"/>
      <c r="AR63870" s="64"/>
      <c r="AS63870" s="60"/>
      <c r="AT63870" s="60"/>
      <c r="AU63870" s="60"/>
      <c r="AV63870" s="60"/>
      <c r="AW63870" s="60"/>
      <c r="AX63870" s="60"/>
      <c r="AY63870" s="60"/>
      <c r="AZ63870" s="60"/>
      <c r="BA63870" s="60"/>
      <c r="BB63870" s="60"/>
      <c r="BC63870" s="61"/>
    </row>
    <row r="63871" spans="43:55">
      <c r="AQ63871" s="64"/>
      <c r="AR63871" s="64"/>
      <c r="AS63871" s="60"/>
      <c r="AT63871" s="60"/>
      <c r="AU63871" s="60"/>
      <c r="AV63871" s="60"/>
      <c r="AW63871" s="60"/>
      <c r="AX63871" s="60"/>
      <c r="AY63871" s="60"/>
      <c r="AZ63871" s="60"/>
      <c r="BA63871" s="60"/>
      <c r="BB63871" s="60"/>
      <c r="BC63871" s="61"/>
    </row>
    <row r="63872" spans="43:55">
      <c r="AQ63872" s="64"/>
      <c r="AR63872" s="64"/>
      <c r="AS63872" s="60"/>
      <c r="AT63872" s="60"/>
      <c r="AU63872" s="60"/>
      <c r="AV63872" s="60"/>
      <c r="AW63872" s="60"/>
      <c r="AX63872" s="60"/>
      <c r="AY63872" s="60"/>
      <c r="AZ63872" s="60"/>
      <c r="BA63872" s="60"/>
      <c r="BB63872" s="60"/>
      <c r="BC63872" s="61"/>
    </row>
    <row r="63873" spans="43:55">
      <c r="AQ63873" s="64"/>
      <c r="AR63873" s="64"/>
      <c r="AS63873" s="60"/>
      <c r="AT63873" s="60"/>
      <c r="AU63873" s="60"/>
      <c r="AV63873" s="60"/>
      <c r="AW63873" s="60"/>
      <c r="AX63873" s="60"/>
      <c r="AY63873" s="60"/>
      <c r="AZ63873" s="60"/>
      <c r="BA63873" s="60"/>
      <c r="BB63873" s="60"/>
      <c r="BC63873" s="61"/>
    </row>
    <row r="63874" spans="43:55">
      <c r="AQ63874" s="64"/>
      <c r="AR63874" s="64"/>
      <c r="AS63874" s="60"/>
      <c r="AT63874" s="60"/>
      <c r="AU63874" s="60"/>
      <c r="AV63874" s="60"/>
      <c r="AW63874" s="60"/>
      <c r="AX63874" s="60"/>
      <c r="AY63874" s="60"/>
      <c r="AZ63874" s="60"/>
      <c r="BA63874" s="60"/>
      <c r="BB63874" s="60"/>
      <c r="BC63874" s="61"/>
    </row>
    <row r="63875" spans="43:55">
      <c r="AQ63875" s="64"/>
      <c r="AR63875" s="64"/>
      <c r="AS63875" s="60"/>
      <c r="AT63875" s="60"/>
      <c r="AU63875" s="60"/>
      <c r="AV63875" s="60"/>
      <c r="AW63875" s="60"/>
      <c r="AX63875" s="60"/>
      <c r="AY63875" s="60"/>
      <c r="AZ63875" s="60"/>
      <c r="BA63875" s="60"/>
      <c r="BB63875" s="60"/>
      <c r="BC63875" s="61"/>
    </row>
    <row r="63876" spans="43:55">
      <c r="AQ63876" s="64"/>
      <c r="AR63876" s="64"/>
      <c r="AS63876" s="60"/>
      <c r="AT63876" s="60"/>
      <c r="AU63876" s="60"/>
      <c r="AV63876" s="60"/>
      <c r="AW63876" s="60"/>
      <c r="AX63876" s="60"/>
      <c r="AY63876" s="60"/>
      <c r="AZ63876" s="60"/>
      <c r="BA63876" s="60"/>
      <c r="BB63876" s="60"/>
      <c r="BC63876" s="61"/>
    </row>
    <row r="63877" spans="43:55">
      <c r="AQ63877" s="64"/>
      <c r="AR63877" s="64"/>
      <c r="AS63877" s="60"/>
      <c r="AT63877" s="60"/>
      <c r="AU63877" s="60"/>
      <c r="AV63877" s="60"/>
      <c r="AW63877" s="60"/>
      <c r="AX63877" s="60"/>
      <c r="AY63877" s="60"/>
      <c r="AZ63877" s="60"/>
      <c r="BA63877" s="60"/>
      <c r="BB63877" s="60"/>
      <c r="BC63877" s="61"/>
    </row>
    <row r="63878" spans="43:55">
      <c r="AQ63878" s="64"/>
      <c r="AR63878" s="64"/>
      <c r="AS63878" s="60"/>
      <c r="AT63878" s="60"/>
      <c r="AU63878" s="60"/>
      <c r="AV63878" s="60"/>
      <c r="AW63878" s="60"/>
      <c r="AX63878" s="60"/>
      <c r="AY63878" s="60"/>
      <c r="AZ63878" s="60"/>
      <c r="BA63878" s="60"/>
      <c r="BB63878" s="60"/>
      <c r="BC63878" s="61"/>
    </row>
    <row r="63879" spans="43:55">
      <c r="AQ63879" s="64"/>
      <c r="AR63879" s="64"/>
      <c r="AS63879" s="60"/>
      <c r="AT63879" s="60"/>
      <c r="AU63879" s="60"/>
      <c r="AV63879" s="60"/>
      <c r="AW63879" s="60"/>
      <c r="AX63879" s="60"/>
      <c r="AY63879" s="60"/>
      <c r="AZ63879" s="60"/>
      <c r="BA63879" s="60"/>
      <c r="BB63879" s="60"/>
      <c r="BC63879" s="61"/>
    </row>
    <row r="63880" spans="43:55">
      <c r="AQ63880" s="64"/>
      <c r="AR63880" s="64"/>
      <c r="AS63880" s="60"/>
      <c r="AT63880" s="60"/>
      <c r="AU63880" s="60"/>
      <c r="AV63880" s="60"/>
      <c r="AW63880" s="60"/>
      <c r="AX63880" s="60"/>
      <c r="AY63880" s="60"/>
      <c r="AZ63880" s="60"/>
      <c r="BA63880" s="60"/>
      <c r="BB63880" s="60"/>
      <c r="BC63880" s="61"/>
    </row>
    <row r="63881" spans="43:55">
      <c r="AQ63881" s="64"/>
      <c r="AR63881" s="64"/>
      <c r="AS63881" s="60"/>
      <c r="AT63881" s="60"/>
      <c r="AU63881" s="60"/>
      <c r="AV63881" s="60"/>
      <c r="AW63881" s="60"/>
      <c r="AX63881" s="60"/>
      <c r="AY63881" s="60"/>
      <c r="AZ63881" s="60"/>
      <c r="BA63881" s="60"/>
      <c r="BB63881" s="60"/>
      <c r="BC63881" s="61"/>
    </row>
    <row r="63882" spans="43:55">
      <c r="AQ63882" s="64"/>
      <c r="AR63882" s="64"/>
      <c r="AS63882" s="60"/>
      <c r="AT63882" s="60"/>
      <c r="AU63882" s="60"/>
      <c r="AV63882" s="60"/>
      <c r="AW63882" s="60"/>
      <c r="AX63882" s="60"/>
      <c r="AY63882" s="60"/>
      <c r="AZ63882" s="60"/>
      <c r="BA63882" s="60"/>
      <c r="BB63882" s="60"/>
      <c r="BC63882" s="61"/>
    </row>
    <row r="63883" spans="43:55">
      <c r="AQ63883" s="64"/>
      <c r="AR63883" s="64"/>
      <c r="AS63883" s="60"/>
      <c r="AT63883" s="60"/>
      <c r="AU63883" s="60"/>
      <c r="AV63883" s="60"/>
      <c r="AW63883" s="60"/>
      <c r="AX63883" s="60"/>
      <c r="AY63883" s="60"/>
      <c r="AZ63883" s="60"/>
      <c r="BA63883" s="60"/>
      <c r="BB63883" s="60"/>
      <c r="BC63883" s="61"/>
    </row>
    <row r="63884" spans="43:55">
      <c r="AQ63884" s="64"/>
      <c r="AR63884" s="64"/>
      <c r="AS63884" s="60"/>
      <c r="AT63884" s="60"/>
      <c r="AU63884" s="60"/>
      <c r="AV63884" s="60"/>
      <c r="AW63884" s="60"/>
      <c r="AX63884" s="60"/>
      <c r="AY63884" s="60"/>
      <c r="AZ63884" s="60"/>
      <c r="BA63884" s="60"/>
      <c r="BB63884" s="60"/>
      <c r="BC63884" s="61"/>
    </row>
    <row r="63885" spans="43:55">
      <c r="AQ63885" s="64"/>
      <c r="AR63885" s="64"/>
      <c r="AS63885" s="60"/>
      <c r="AT63885" s="60"/>
      <c r="AU63885" s="60"/>
      <c r="AV63885" s="60"/>
      <c r="AW63885" s="60"/>
      <c r="AX63885" s="60"/>
      <c r="AY63885" s="60"/>
      <c r="AZ63885" s="60"/>
      <c r="BA63885" s="60"/>
      <c r="BB63885" s="60"/>
      <c r="BC63885" s="61"/>
    </row>
    <row r="63886" spans="43:55">
      <c r="AQ63886" s="64"/>
      <c r="AR63886" s="64"/>
      <c r="AS63886" s="60"/>
      <c r="AT63886" s="60"/>
      <c r="AU63886" s="60"/>
      <c r="AV63886" s="60"/>
      <c r="AW63886" s="60"/>
      <c r="AX63886" s="60"/>
      <c r="AY63886" s="60"/>
      <c r="AZ63886" s="60"/>
      <c r="BA63886" s="60"/>
      <c r="BB63886" s="60"/>
      <c r="BC63886" s="61"/>
    </row>
    <row r="63887" spans="43:55">
      <c r="AQ63887" s="64"/>
      <c r="AR63887" s="64"/>
      <c r="AS63887" s="60"/>
      <c r="AT63887" s="60"/>
      <c r="AU63887" s="60"/>
      <c r="AV63887" s="60"/>
      <c r="AW63887" s="60"/>
      <c r="AX63887" s="60"/>
      <c r="AY63887" s="60"/>
      <c r="AZ63887" s="60"/>
      <c r="BA63887" s="60"/>
      <c r="BB63887" s="60"/>
      <c r="BC63887" s="61"/>
    </row>
    <row r="63888" spans="43:55">
      <c r="AQ63888" s="64"/>
      <c r="AR63888" s="64"/>
      <c r="AS63888" s="60"/>
      <c r="AT63888" s="60"/>
      <c r="AU63888" s="60"/>
      <c r="AV63888" s="60"/>
      <c r="AW63888" s="60"/>
      <c r="AX63888" s="60"/>
      <c r="AY63888" s="60"/>
      <c r="AZ63888" s="60"/>
      <c r="BA63888" s="60"/>
      <c r="BB63888" s="60"/>
      <c r="BC63888" s="61"/>
    </row>
    <row r="63889" spans="43:55">
      <c r="AQ63889" s="64"/>
      <c r="AR63889" s="64"/>
      <c r="AS63889" s="60"/>
      <c r="AT63889" s="60"/>
      <c r="AU63889" s="60"/>
      <c r="AV63889" s="60"/>
      <c r="AW63889" s="60"/>
      <c r="AX63889" s="60"/>
      <c r="AY63889" s="60"/>
      <c r="AZ63889" s="60"/>
      <c r="BA63889" s="60"/>
      <c r="BB63889" s="60"/>
      <c r="BC63889" s="61"/>
    </row>
    <row r="63890" spans="43:55">
      <c r="AQ63890" s="64"/>
      <c r="AR63890" s="64"/>
      <c r="AS63890" s="60"/>
      <c r="AT63890" s="60"/>
      <c r="AU63890" s="60"/>
      <c r="AV63890" s="60"/>
      <c r="AW63890" s="60"/>
      <c r="AX63890" s="60"/>
      <c r="AY63890" s="60"/>
      <c r="AZ63890" s="60"/>
      <c r="BA63890" s="60"/>
      <c r="BB63890" s="60"/>
      <c r="BC63890" s="61"/>
    </row>
    <row r="63891" spans="43:55">
      <c r="AQ63891" s="64"/>
      <c r="AR63891" s="64"/>
      <c r="AS63891" s="60"/>
      <c r="AT63891" s="60"/>
      <c r="AU63891" s="60"/>
      <c r="AV63891" s="60"/>
      <c r="AW63891" s="60"/>
      <c r="AX63891" s="60"/>
      <c r="AY63891" s="60"/>
      <c r="AZ63891" s="60"/>
      <c r="BA63891" s="60"/>
      <c r="BB63891" s="60"/>
      <c r="BC63891" s="61"/>
    </row>
    <row r="63892" spans="43:55">
      <c r="AQ63892" s="64"/>
      <c r="AR63892" s="64"/>
      <c r="AS63892" s="60"/>
      <c r="AT63892" s="60"/>
      <c r="AU63892" s="60"/>
      <c r="AV63892" s="60"/>
      <c r="AW63892" s="60"/>
      <c r="AX63892" s="60"/>
      <c r="AY63892" s="60"/>
      <c r="AZ63892" s="60"/>
      <c r="BA63892" s="60"/>
      <c r="BB63892" s="60"/>
      <c r="BC63892" s="61"/>
    </row>
    <row r="63893" spans="43:55">
      <c r="AQ63893" s="64"/>
      <c r="AR63893" s="64"/>
      <c r="AS63893" s="60"/>
      <c r="AT63893" s="60"/>
      <c r="AU63893" s="60"/>
      <c r="AV63893" s="60"/>
      <c r="AW63893" s="60"/>
      <c r="AX63893" s="60"/>
      <c r="AY63893" s="60"/>
      <c r="AZ63893" s="60"/>
      <c r="BA63893" s="60"/>
      <c r="BB63893" s="60"/>
      <c r="BC63893" s="61"/>
    </row>
    <row r="63894" spans="43:55">
      <c r="AQ63894" s="64"/>
      <c r="AR63894" s="64"/>
      <c r="AS63894" s="60"/>
      <c r="AT63894" s="60"/>
      <c r="AU63894" s="60"/>
      <c r="AV63894" s="60"/>
      <c r="AW63894" s="60"/>
      <c r="AX63894" s="60"/>
      <c r="AY63894" s="60"/>
      <c r="AZ63894" s="60"/>
      <c r="BA63894" s="60"/>
      <c r="BB63894" s="60"/>
      <c r="BC63894" s="61"/>
    </row>
    <row r="63895" spans="43:55">
      <c r="AQ63895" s="64"/>
      <c r="AR63895" s="64"/>
      <c r="AS63895" s="60"/>
      <c r="AT63895" s="60"/>
      <c r="AU63895" s="60"/>
      <c r="AV63895" s="60"/>
      <c r="AW63895" s="60"/>
      <c r="AX63895" s="60"/>
      <c r="AY63895" s="60"/>
      <c r="AZ63895" s="60"/>
      <c r="BA63895" s="60"/>
      <c r="BB63895" s="60"/>
      <c r="BC63895" s="61"/>
    </row>
    <row r="63896" spans="43:55">
      <c r="AQ63896" s="64"/>
      <c r="AR63896" s="64"/>
      <c r="AS63896" s="60"/>
      <c r="AT63896" s="60"/>
      <c r="AU63896" s="60"/>
      <c r="AV63896" s="60"/>
      <c r="AW63896" s="60"/>
      <c r="AX63896" s="60"/>
      <c r="AY63896" s="60"/>
      <c r="AZ63896" s="60"/>
      <c r="BA63896" s="60"/>
      <c r="BB63896" s="60"/>
      <c r="BC63896" s="61"/>
    </row>
    <row r="63897" spans="43:55">
      <c r="AQ63897" s="64"/>
      <c r="AR63897" s="64"/>
      <c r="AS63897" s="60"/>
      <c r="AT63897" s="60"/>
      <c r="AU63897" s="60"/>
      <c r="AV63897" s="60"/>
      <c r="AW63897" s="60"/>
      <c r="AX63897" s="60"/>
      <c r="AY63897" s="60"/>
      <c r="AZ63897" s="60"/>
      <c r="BA63897" s="60"/>
      <c r="BB63897" s="60"/>
      <c r="BC63897" s="61"/>
    </row>
    <row r="63898" spans="43:55">
      <c r="AQ63898" s="64"/>
      <c r="AR63898" s="64"/>
      <c r="AS63898" s="60"/>
      <c r="AT63898" s="60"/>
      <c r="AU63898" s="60"/>
      <c r="AV63898" s="60"/>
      <c r="AW63898" s="60"/>
      <c r="AX63898" s="60"/>
      <c r="AY63898" s="60"/>
      <c r="AZ63898" s="60"/>
      <c r="BA63898" s="60"/>
      <c r="BB63898" s="60"/>
      <c r="BC63898" s="61"/>
    </row>
    <row r="63899" spans="43:55">
      <c r="AQ63899" s="64"/>
      <c r="AR63899" s="64"/>
      <c r="AS63899" s="60"/>
      <c r="AT63899" s="60"/>
      <c r="AU63899" s="60"/>
      <c r="AV63899" s="60"/>
      <c r="AW63899" s="60"/>
      <c r="AX63899" s="60"/>
      <c r="AY63899" s="60"/>
      <c r="AZ63899" s="60"/>
      <c r="BA63899" s="60"/>
      <c r="BB63899" s="60"/>
      <c r="BC63899" s="61"/>
    </row>
    <row r="63900" spans="43:55">
      <c r="AQ63900" s="64"/>
      <c r="AR63900" s="64"/>
      <c r="AS63900" s="60"/>
      <c r="AT63900" s="60"/>
      <c r="AU63900" s="60"/>
      <c r="AV63900" s="60"/>
      <c r="AW63900" s="60"/>
      <c r="AX63900" s="60"/>
      <c r="AY63900" s="60"/>
      <c r="AZ63900" s="60"/>
      <c r="BA63900" s="60"/>
      <c r="BB63900" s="60"/>
      <c r="BC63900" s="61"/>
    </row>
    <row r="63901" spans="43:55">
      <c r="AQ63901" s="64"/>
      <c r="AR63901" s="64"/>
      <c r="AS63901" s="60"/>
      <c r="AT63901" s="60"/>
      <c r="AU63901" s="60"/>
      <c r="AV63901" s="60"/>
      <c r="AW63901" s="60"/>
      <c r="AX63901" s="60"/>
      <c r="AY63901" s="60"/>
      <c r="AZ63901" s="60"/>
      <c r="BA63901" s="60"/>
      <c r="BB63901" s="60"/>
      <c r="BC63901" s="61"/>
    </row>
    <row r="63902" spans="43:55">
      <c r="AQ63902" s="64"/>
      <c r="AR63902" s="64"/>
      <c r="AS63902" s="60"/>
      <c r="AT63902" s="60"/>
      <c r="AU63902" s="60"/>
      <c r="AV63902" s="60"/>
      <c r="AW63902" s="60"/>
      <c r="AX63902" s="60"/>
      <c r="AY63902" s="60"/>
      <c r="AZ63902" s="60"/>
      <c r="BA63902" s="60"/>
      <c r="BB63902" s="60"/>
      <c r="BC63902" s="61"/>
    </row>
    <row r="63903" spans="43:55">
      <c r="AQ63903" s="64"/>
      <c r="AR63903" s="64"/>
      <c r="AS63903" s="60"/>
      <c r="AT63903" s="60"/>
      <c r="AU63903" s="60"/>
      <c r="AV63903" s="60"/>
      <c r="AW63903" s="60"/>
      <c r="AX63903" s="60"/>
      <c r="AY63903" s="60"/>
      <c r="AZ63903" s="60"/>
      <c r="BA63903" s="60"/>
      <c r="BB63903" s="60"/>
      <c r="BC63903" s="61"/>
    </row>
    <row r="63904" spans="43:55">
      <c r="AQ63904" s="64"/>
      <c r="AR63904" s="64"/>
      <c r="AS63904" s="60"/>
      <c r="AT63904" s="60"/>
      <c r="AU63904" s="60"/>
      <c r="AV63904" s="60"/>
      <c r="AW63904" s="60"/>
      <c r="AX63904" s="60"/>
      <c r="AY63904" s="60"/>
      <c r="AZ63904" s="60"/>
      <c r="BA63904" s="60"/>
      <c r="BB63904" s="60"/>
      <c r="BC63904" s="61"/>
    </row>
    <row r="63905" spans="43:55">
      <c r="AQ63905" s="64"/>
      <c r="AR63905" s="64"/>
      <c r="AS63905" s="60"/>
      <c r="AT63905" s="60"/>
      <c r="AU63905" s="60"/>
      <c r="AV63905" s="60"/>
      <c r="AW63905" s="60"/>
      <c r="AX63905" s="60"/>
      <c r="AY63905" s="60"/>
      <c r="AZ63905" s="60"/>
      <c r="BA63905" s="60"/>
      <c r="BB63905" s="60"/>
      <c r="BC63905" s="61"/>
    </row>
    <row r="63906" spans="43:55">
      <c r="AQ63906" s="64"/>
      <c r="AR63906" s="64"/>
      <c r="AS63906" s="60"/>
      <c r="AT63906" s="60"/>
      <c r="AU63906" s="60"/>
      <c r="AV63906" s="60"/>
      <c r="AW63906" s="60"/>
      <c r="AX63906" s="60"/>
      <c r="AY63906" s="60"/>
      <c r="AZ63906" s="60"/>
      <c r="BA63906" s="60"/>
      <c r="BB63906" s="60"/>
      <c r="BC63906" s="61"/>
    </row>
    <row r="63907" spans="43:55">
      <c r="AQ63907" s="64"/>
      <c r="AR63907" s="64"/>
      <c r="AS63907" s="60"/>
      <c r="AT63907" s="60"/>
      <c r="AU63907" s="60"/>
      <c r="AV63907" s="60"/>
      <c r="AW63907" s="60"/>
      <c r="AX63907" s="60"/>
      <c r="AY63907" s="60"/>
      <c r="AZ63907" s="60"/>
      <c r="BA63907" s="60"/>
      <c r="BB63907" s="60"/>
      <c r="BC63907" s="61"/>
    </row>
    <row r="63908" spans="43:55">
      <c r="AQ63908" s="64"/>
      <c r="AR63908" s="64"/>
      <c r="AS63908" s="60"/>
      <c r="AT63908" s="60"/>
      <c r="AU63908" s="60"/>
      <c r="AV63908" s="60"/>
      <c r="AW63908" s="60"/>
      <c r="AX63908" s="60"/>
      <c r="AY63908" s="60"/>
      <c r="AZ63908" s="60"/>
      <c r="BA63908" s="60"/>
      <c r="BB63908" s="60"/>
      <c r="BC63908" s="61"/>
    </row>
    <row r="63909" spans="43:55">
      <c r="AQ63909" s="64"/>
      <c r="AR63909" s="64"/>
      <c r="AS63909" s="60"/>
      <c r="AT63909" s="60"/>
      <c r="AU63909" s="60"/>
      <c r="AV63909" s="60"/>
      <c r="AW63909" s="60"/>
      <c r="AX63909" s="60"/>
      <c r="AY63909" s="60"/>
      <c r="AZ63909" s="60"/>
      <c r="BA63909" s="60"/>
      <c r="BB63909" s="60"/>
      <c r="BC63909" s="61"/>
    </row>
    <row r="63910" spans="43:55">
      <c r="AQ63910" s="64"/>
      <c r="AR63910" s="64"/>
      <c r="AS63910" s="60"/>
      <c r="AT63910" s="60"/>
      <c r="AU63910" s="60"/>
      <c r="AV63910" s="60"/>
      <c r="AW63910" s="60"/>
      <c r="AX63910" s="60"/>
      <c r="AY63910" s="60"/>
      <c r="AZ63910" s="60"/>
      <c r="BA63910" s="60"/>
      <c r="BB63910" s="60"/>
      <c r="BC63910" s="61"/>
    </row>
    <row r="63911" spans="43:55">
      <c r="AQ63911" s="64"/>
      <c r="AR63911" s="64"/>
      <c r="AS63911" s="60"/>
      <c r="AT63911" s="60"/>
      <c r="AU63911" s="60"/>
      <c r="AV63911" s="60"/>
      <c r="AW63911" s="60"/>
      <c r="AX63911" s="60"/>
      <c r="AY63911" s="60"/>
      <c r="AZ63911" s="60"/>
      <c r="BA63911" s="60"/>
      <c r="BB63911" s="60"/>
      <c r="BC63911" s="61"/>
    </row>
    <row r="63912" spans="43:55">
      <c r="AQ63912" s="64"/>
      <c r="AR63912" s="64"/>
      <c r="AS63912" s="60"/>
      <c r="AT63912" s="60"/>
      <c r="AU63912" s="60"/>
      <c r="AV63912" s="60"/>
      <c r="AW63912" s="60"/>
      <c r="AX63912" s="60"/>
      <c r="AY63912" s="60"/>
      <c r="AZ63912" s="60"/>
      <c r="BA63912" s="60"/>
      <c r="BB63912" s="60"/>
      <c r="BC63912" s="61"/>
    </row>
    <row r="63913" spans="43:55">
      <c r="AQ63913" s="64"/>
      <c r="AR63913" s="64"/>
      <c r="AS63913" s="60"/>
      <c r="AT63913" s="60"/>
      <c r="AU63913" s="60"/>
      <c r="AV63913" s="60"/>
      <c r="AW63913" s="60"/>
      <c r="AX63913" s="60"/>
      <c r="AY63913" s="60"/>
      <c r="AZ63913" s="60"/>
      <c r="BA63913" s="60"/>
      <c r="BB63913" s="60"/>
      <c r="BC63913" s="61"/>
    </row>
    <row r="63914" spans="43:55">
      <c r="AQ63914" s="64"/>
      <c r="AR63914" s="64"/>
      <c r="AS63914" s="60"/>
      <c r="AT63914" s="60"/>
      <c r="AU63914" s="60"/>
      <c r="AV63914" s="60"/>
      <c r="AW63914" s="60"/>
      <c r="AX63914" s="60"/>
      <c r="AY63914" s="60"/>
      <c r="AZ63914" s="60"/>
      <c r="BA63914" s="60"/>
      <c r="BB63914" s="60"/>
      <c r="BC63914" s="61"/>
    </row>
    <row r="63915" spans="43:55">
      <c r="AQ63915" s="64"/>
      <c r="AR63915" s="64"/>
      <c r="AS63915" s="60"/>
      <c r="AT63915" s="60"/>
      <c r="AU63915" s="60"/>
      <c r="AV63915" s="60"/>
      <c r="AW63915" s="60"/>
      <c r="AX63915" s="60"/>
      <c r="AY63915" s="60"/>
      <c r="AZ63915" s="60"/>
      <c r="BA63915" s="60"/>
      <c r="BB63915" s="60"/>
      <c r="BC63915" s="61"/>
    </row>
    <row r="63916" spans="43:55">
      <c r="AQ63916" s="64"/>
      <c r="AR63916" s="64"/>
      <c r="AS63916" s="60"/>
      <c r="AT63916" s="60"/>
      <c r="AU63916" s="60"/>
      <c r="AV63916" s="60"/>
      <c r="AW63916" s="60"/>
      <c r="AX63916" s="60"/>
      <c r="AY63916" s="60"/>
      <c r="AZ63916" s="60"/>
      <c r="BA63916" s="60"/>
      <c r="BB63916" s="60"/>
      <c r="BC63916" s="61"/>
    </row>
    <row r="63917" spans="43:55">
      <c r="AQ63917" s="64"/>
      <c r="AR63917" s="64"/>
      <c r="AS63917" s="60"/>
      <c r="AT63917" s="60"/>
      <c r="AU63917" s="60"/>
      <c r="AV63917" s="60"/>
      <c r="AW63917" s="60"/>
      <c r="AX63917" s="60"/>
      <c r="AY63917" s="60"/>
      <c r="AZ63917" s="60"/>
      <c r="BA63917" s="60"/>
      <c r="BB63917" s="60"/>
      <c r="BC63917" s="61"/>
    </row>
    <row r="63918" spans="43:55">
      <c r="AQ63918" s="64"/>
      <c r="AR63918" s="64"/>
      <c r="AS63918" s="60"/>
      <c r="AT63918" s="60"/>
      <c r="AU63918" s="60"/>
      <c r="AV63918" s="60"/>
      <c r="AW63918" s="60"/>
      <c r="AX63918" s="60"/>
      <c r="AY63918" s="60"/>
      <c r="AZ63918" s="60"/>
      <c r="BA63918" s="60"/>
      <c r="BB63918" s="60"/>
      <c r="BC63918" s="61"/>
    </row>
    <row r="63919" spans="43:55">
      <c r="AQ63919" s="64"/>
      <c r="AR63919" s="64"/>
      <c r="AS63919" s="60"/>
      <c r="AT63919" s="60"/>
      <c r="AU63919" s="60"/>
      <c r="AV63919" s="60"/>
      <c r="AW63919" s="60"/>
      <c r="AX63919" s="60"/>
      <c r="AY63919" s="60"/>
      <c r="AZ63919" s="60"/>
      <c r="BA63919" s="60"/>
      <c r="BB63919" s="60"/>
      <c r="BC63919" s="61"/>
    </row>
    <row r="63920" spans="43:55">
      <c r="AQ63920" s="64"/>
      <c r="AR63920" s="64"/>
      <c r="AS63920" s="60"/>
      <c r="AT63920" s="60"/>
      <c r="AU63920" s="60"/>
      <c r="AV63920" s="60"/>
      <c r="AW63920" s="60"/>
      <c r="AX63920" s="60"/>
      <c r="AY63920" s="60"/>
      <c r="AZ63920" s="60"/>
      <c r="BA63920" s="60"/>
      <c r="BB63920" s="60"/>
      <c r="BC63920" s="61"/>
    </row>
    <row r="63921" spans="43:55">
      <c r="AQ63921" s="64"/>
      <c r="AR63921" s="64"/>
      <c r="AS63921" s="60"/>
      <c r="AT63921" s="60"/>
      <c r="AU63921" s="60"/>
      <c r="AV63921" s="60"/>
      <c r="AW63921" s="60"/>
      <c r="AX63921" s="60"/>
      <c r="AY63921" s="60"/>
      <c r="AZ63921" s="60"/>
      <c r="BA63921" s="60"/>
      <c r="BB63921" s="60"/>
      <c r="BC63921" s="61"/>
    </row>
    <row r="63922" spans="43:55">
      <c r="AQ63922" s="64"/>
      <c r="AR63922" s="64"/>
      <c r="AS63922" s="60"/>
      <c r="AT63922" s="60"/>
      <c r="AU63922" s="60"/>
      <c r="AV63922" s="60"/>
      <c r="AW63922" s="60"/>
      <c r="AX63922" s="60"/>
      <c r="AY63922" s="60"/>
      <c r="AZ63922" s="60"/>
      <c r="BA63922" s="60"/>
      <c r="BB63922" s="60"/>
      <c r="BC63922" s="61"/>
    </row>
    <row r="63923" spans="43:55">
      <c r="AQ63923" s="64"/>
      <c r="AR63923" s="64"/>
      <c r="AS63923" s="60"/>
      <c r="AT63923" s="60"/>
      <c r="AU63923" s="60"/>
      <c r="AV63923" s="60"/>
      <c r="AW63923" s="60"/>
      <c r="AX63923" s="60"/>
      <c r="AY63923" s="60"/>
      <c r="AZ63923" s="60"/>
      <c r="BA63923" s="60"/>
      <c r="BB63923" s="60"/>
      <c r="BC63923" s="61"/>
    </row>
    <row r="63924" spans="43:55">
      <c r="AQ63924" s="64"/>
      <c r="AR63924" s="64"/>
      <c r="AS63924" s="60"/>
      <c r="AT63924" s="60"/>
      <c r="AU63924" s="60"/>
      <c r="AV63924" s="60"/>
      <c r="AW63924" s="60"/>
      <c r="AX63924" s="60"/>
      <c r="AY63924" s="60"/>
      <c r="AZ63924" s="60"/>
      <c r="BA63924" s="60"/>
      <c r="BB63924" s="60"/>
      <c r="BC63924" s="61"/>
    </row>
    <row r="63925" spans="43:55">
      <c r="AQ63925" s="64"/>
      <c r="AR63925" s="64"/>
      <c r="AS63925" s="60"/>
      <c r="AT63925" s="60"/>
      <c r="AU63925" s="60"/>
      <c r="AV63925" s="60"/>
      <c r="AW63925" s="60"/>
      <c r="AX63925" s="60"/>
      <c r="AY63925" s="60"/>
      <c r="AZ63925" s="60"/>
      <c r="BA63925" s="60"/>
      <c r="BB63925" s="60"/>
      <c r="BC63925" s="61"/>
    </row>
    <row r="63926" spans="43:55">
      <c r="AQ63926" s="64"/>
      <c r="AR63926" s="64"/>
      <c r="AS63926" s="60"/>
      <c r="AT63926" s="60"/>
      <c r="AU63926" s="60"/>
      <c r="AV63926" s="60"/>
      <c r="AW63926" s="60"/>
      <c r="AX63926" s="60"/>
      <c r="AY63926" s="60"/>
      <c r="AZ63926" s="60"/>
      <c r="BA63926" s="60"/>
      <c r="BB63926" s="60"/>
      <c r="BC63926" s="61"/>
    </row>
    <row r="63927" spans="43:55">
      <c r="AQ63927" s="64"/>
      <c r="AR63927" s="64"/>
      <c r="AS63927" s="60"/>
      <c r="AT63927" s="60"/>
      <c r="AU63927" s="60"/>
      <c r="AV63927" s="60"/>
      <c r="AW63927" s="60"/>
      <c r="AX63927" s="60"/>
      <c r="AY63927" s="60"/>
      <c r="AZ63927" s="60"/>
      <c r="BA63927" s="60"/>
      <c r="BB63927" s="60"/>
      <c r="BC63927" s="61"/>
    </row>
    <row r="63928" spans="43:55">
      <c r="AQ63928" s="64"/>
      <c r="AR63928" s="64"/>
      <c r="AS63928" s="60"/>
      <c r="AT63928" s="60"/>
      <c r="AU63928" s="60"/>
      <c r="AV63928" s="60"/>
      <c r="AW63928" s="60"/>
      <c r="AX63928" s="60"/>
      <c r="AY63928" s="60"/>
      <c r="AZ63928" s="60"/>
      <c r="BA63928" s="60"/>
      <c r="BB63928" s="60"/>
      <c r="BC63928" s="61"/>
    </row>
    <row r="63929" spans="43:55">
      <c r="AQ63929" s="64"/>
      <c r="AR63929" s="64"/>
      <c r="AS63929" s="60"/>
      <c r="AT63929" s="60"/>
      <c r="AU63929" s="60"/>
      <c r="AV63929" s="60"/>
      <c r="AW63929" s="60"/>
      <c r="AX63929" s="60"/>
      <c r="AY63929" s="60"/>
      <c r="AZ63929" s="60"/>
      <c r="BA63929" s="60"/>
      <c r="BB63929" s="60"/>
      <c r="BC63929" s="61"/>
    </row>
    <row r="63930" spans="43:55">
      <c r="AQ63930" s="64"/>
      <c r="AR63930" s="64"/>
      <c r="AS63930" s="60"/>
      <c r="AT63930" s="60"/>
      <c r="AU63930" s="60"/>
      <c r="AV63930" s="60"/>
      <c r="AW63930" s="60"/>
      <c r="AX63930" s="60"/>
      <c r="AY63930" s="60"/>
      <c r="AZ63930" s="60"/>
      <c r="BA63930" s="60"/>
      <c r="BB63930" s="60"/>
      <c r="BC63930" s="61"/>
    </row>
    <row r="63931" spans="43:55">
      <c r="AQ63931" s="64"/>
      <c r="AR63931" s="64"/>
      <c r="AS63931" s="60"/>
      <c r="AT63931" s="60"/>
      <c r="AU63931" s="60"/>
      <c r="AV63931" s="60"/>
      <c r="AW63931" s="60"/>
      <c r="AX63931" s="60"/>
      <c r="AY63931" s="60"/>
      <c r="AZ63931" s="60"/>
      <c r="BA63931" s="60"/>
      <c r="BB63931" s="60"/>
      <c r="BC63931" s="61"/>
    </row>
    <row r="63932" spans="43:55">
      <c r="AQ63932" s="64"/>
      <c r="AR63932" s="64"/>
      <c r="AS63932" s="60"/>
      <c r="AT63932" s="60"/>
      <c r="AU63932" s="60"/>
      <c r="AV63932" s="60"/>
      <c r="AW63932" s="60"/>
      <c r="AX63932" s="60"/>
      <c r="AY63932" s="60"/>
      <c r="AZ63932" s="60"/>
      <c r="BA63932" s="60"/>
      <c r="BB63932" s="60"/>
      <c r="BC63932" s="61"/>
    </row>
    <row r="63933" spans="43:55">
      <c r="AQ63933" s="64"/>
      <c r="AR63933" s="64"/>
      <c r="AS63933" s="60"/>
      <c r="AT63933" s="60"/>
      <c r="AU63933" s="60"/>
      <c r="AV63933" s="60"/>
      <c r="AW63933" s="60"/>
      <c r="AX63933" s="60"/>
      <c r="AY63933" s="60"/>
      <c r="AZ63933" s="60"/>
      <c r="BA63933" s="60"/>
      <c r="BB63933" s="60"/>
      <c r="BC63933" s="61"/>
    </row>
    <row r="63934" spans="43:55">
      <c r="AQ63934" s="64"/>
      <c r="AR63934" s="64"/>
      <c r="AS63934" s="60"/>
      <c r="AT63934" s="60"/>
      <c r="AU63934" s="60"/>
      <c r="AV63934" s="60"/>
      <c r="AW63934" s="60"/>
      <c r="AX63934" s="60"/>
      <c r="AY63934" s="60"/>
      <c r="AZ63934" s="60"/>
      <c r="BA63934" s="60"/>
      <c r="BB63934" s="60"/>
      <c r="BC63934" s="61"/>
    </row>
    <row r="63935" spans="43:55">
      <c r="AQ63935" s="64"/>
      <c r="AR63935" s="64"/>
      <c r="AS63935" s="60"/>
      <c r="AT63935" s="60"/>
      <c r="AU63935" s="60"/>
      <c r="AV63935" s="60"/>
      <c r="AW63935" s="60"/>
      <c r="AX63935" s="60"/>
      <c r="AY63935" s="60"/>
      <c r="AZ63935" s="60"/>
      <c r="BA63935" s="60"/>
      <c r="BB63935" s="60"/>
      <c r="BC63935" s="61"/>
    </row>
    <row r="63936" spans="43:55">
      <c r="AQ63936" s="64"/>
      <c r="AR63936" s="64"/>
      <c r="AS63936" s="60"/>
      <c r="AT63936" s="60"/>
      <c r="AU63936" s="60"/>
      <c r="AV63936" s="60"/>
      <c r="AW63936" s="60"/>
      <c r="AX63936" s="60"/>
      <c r="AY63936" s="60"/>
      <c r="AZ63936" s="60"/>
      <c r="BA63936" s="60"/>
      <c r="BB63936" s="60"/>
      <c r="BC63936" s="61"/>
    </row>
    <row r="63937" spans="43:55">
      <c r="AQ63937" s="64"/>
      <c r="AR63937" s="64"/>
      <c r="AS63937" s="60"/>
      <c r="AT63937" s="60"/>
      <c r="AU63937" s="60"/>
      <c r="AV63937" s="60"/>
      <c r="AW63937" s="60"/>
      <c r="AX63937" s="60"/>
      <c r="AY63937" s="60"/>
      <c r="AZ63937" s="60"/>
      <c r="BA63937" s="60"/>
      <c r="BB63937" s="60"/>
      <c r="BC63937" s="61"/>
    </row>
    <row r="63938" spans="43:55">
      <c r="AQ63938" s="64"/>
      <c r="AR63938" s="64"/>
      <c r="AS63938" s="60"/>
      <c r="AT63938" s="60"/>
      <c r="AU63938" s="60"/>
      <c r="AV63938" s="60"/>
      <c r="AW63938" s="60"/>
      <c r="AX63938" s="60"/>
      <c r="AY63938" s="60"/>
      <c r="AZ63938" s="60"/>
      <c r="BA63938" s="60"/>
      <c r="BB63938" s="60"/>
      <c r="BC63938" s="61"/>
    </row>
    <row r="63939" spans="43:55">
      <c r="AQ63939" s="64"/>
      <c r="AR63939" s="64"/>
      <c r="AS63939" s="60"/>
      <c r="AT63939" s="60"/>
      <c r="AU63939" s="60"/>
      <c r="AV63939" s="60"/>
      <c r="AW63939" s="60"/>
      <c r="AX63939" s="60"/>
      <c r="AY63939" s="60"/>
      <c r="AZ63939" s="60"/>
      <c r="BA63939" s="60"/>
      <c r="BB63939" s="60"/>
      <c r="BC63939" s="61"/>
    </row>
    <row r="63940" spans="43:55">
      <c r="AQ63940" s="64"/>
      <c r="AR63940" s="64"/>
      <c r="AS63940" s="60"/>
      <c r="AT63940" s="60"/>
      <c r="AU63940" s="60"/>
      <c r="AV63940" s="60"/>
      <c r="AW63940" s="60"/>
      <c r="AX63940" s="60"/>
      <c r="AY63940" s="60"/>
      <c r="AZ63940" s="60"/>
      <c r="BA63940" s="60"/>
      <c r="BB63940" s="60"/>
      <c r="BC63940" s="61"/>
    </row>
    <row r="63941" spans="43:55">
      <c r="AQ63941" s="64"/>
      <c r="AR63941" s="64"/>
      <c r="AS63941" s="60"/>
      <c r="AT63941" s="60"/>
      <c r="AU63941" s="60"/>
      <c r="AV63941" s="60"/>
      <c r="AW63941" s="60"/>
      <c r="AX63941" s="60"/>
      <c r="AY63941" s="60"/>
      <c r="AZ63941" s="60"/>
      <c r="BA63941" s="60"/>
      <c r="BB63941" s="60"/>
      <c r="BC63941" s="61"/>
    </row>
    <row r="63942" spans="43:55">
      <c r="AQ63942" s="64"/>
      <c r="AR63942" s="64"/>
      <c r="AS63942" s="60"/>
      <c r="AT63942" s="60"/>
      <c r="AU63942" s="60"/>
      <c r="AV63942" s="60"/>
      <c r="AW63942" s="60"/>
      <c r="AX63942" s="60"/>
      <c r="AY63942" s="60"/>
      <c r="AZ63942" s="60"/>
      <c r="BA63942" s="60"/>
      <c r="BB63942" s="60"/>
      <c r="BC63942" s="61"/>
    </row>
    <row r="63943" spans="43:55">
      <c r="AQ63943" s="64"/>
      <c r="AR63943" s="64"/>
      <c r="AS63943" s="60"/>
      <c r="AT63943" s="60"/>
      <c r="AU63943" s="60"/>
      <c r="AV63943" s="60"/>
      <c r="AW63943" s="60"/>
      <c r="AX63943" s="60"/>
      <c r="AY63943" s="60"/>
      <c r="AZ63943" s="60"/>
      <c r="BA63943" s="60"/>
      <c r="BB63943" s="60"/>
      <c r="BC63943" s="61"/>
    </row>
    <row r="63944" spans="43:55">
      <c r="AQ63944" s="64"/>
      <c r="AR63944" s="64"/>
      <c r="AS63944" s="60"/>
      <c r="AT63944" s="60"/>
      <c r="AU63944" s="60"/>
      <c r="AV63944" s="60"/>
      <c r="AW63944" s="60"/>
      <c r="AX63944" s="60"/>
      <c r="AY63944" s="60"/>
      <c r="AZ63944" s="60"/>
      <c r="BA63944" s="60"/>
      <c r="BB63944" s="60"/>
      <c r="BC63944" s="61"/>
    </row>
    <row r="63945" spans="43:55">
      <c r="AQ63945" s="64"/>
      <c r="AR63945" s="64"/>
      <c r="AS63945" s="60"/>
      <c r="AT63945" s="60"/>
      <c r="AU63945" s="60"/>
      <c r="AV63945" s="60"/>
      <c r="AW63945" s="60"/>
      <c r="AX63945" s="60"/>
      <c r="AY63945" s="60"/>
      <c r="AZ63945" s="60"/>
      <c r="BA63945" s="60"/>
      <c r="BB63945" s="60"/>
      <c r="BC63945" s="61"/>
    </row>
    <row r="63946" spans="43:55">
      <c r="AQ63946" s="64"/>
      <c r="AR63946" s="64"/>
      <c r="AS63946" s="60"/>
      <c r="AT63946" s="60"/>
      <c r="AU63946" s="60"/>
      <c r="AV63946" s="60"/>
      <c r="AW63946" s="60"/>
      <c r="AX63946" s="60"/>
      <c r="AY63946" s="60"/>
      <c r="AZ63946" s="60"/>
      <c r="BA63946" s="60"/>
      <c r="BB63946" s="60"/>
      <c r="BC63946" s="61"/>
    </row>
    <row r="63947" spans="43:55">
      <c r="AQ63947" s="64"/>
      <c r="AR63947" s="64"/>
      <c r="AS63947" s="60"/>
      <c r="AT63947" s="60"/>
      <c r="AU63947" s="60"/>
      <c r="AV63947" s="60"/>
      <c r="AW63947" s="60"/>
      <c r="AX63947" s="60"/>
      <c r="AY63947" s="60"/>
      <c r="AZ63947" s="60"/>
      <c r="BA63947" s="60"/>
      <c r="BB63947" s="60"/>
      <c r="BC63947" s="61"/>
    </row>
    <row r="63948" spans="43:55">
      <c r="AQ63948" s="64"/>
      <c r="AR63948" s="64"/>
      <c r="AS63948" s="60"/>
      <c r="AT63948" s="60"/>
      <c r="AU63948" s="60"/>
      <c r="AV63948" s="60"/>
      <c r="AW63948" s="60"/>
      <c r="AX63948" s="60"/>
      <c r="AY63948" s="60"/>
      <c r="AZ63948" s="60"/>
      <c r="BA63948" s="60"/>
      <c r="BB63948" s="60"/>
      <c r="BC63948" s="61"/>
    </row>
    <row r="63949" spans="43:55">
      <c r="AQ63949" s="64"/>
      <c r="AR63949" s="64"/>
      <c r="AS63949" s="60"/>
      <c r="AT63949" s="60"/>
      <c r="AU63949" s="60"/>
      <c r="AV63949" s="60"/>
      <c r="AW63949" s="60"/>
      <c r="AX63949" s="60"/>
      <c r="AY63949" s="60"/>
      <c r="AZ63949" s="60"/>
      <c r="BA63949" s="60"/>
      <c r="BB63949" s="60"/>
      <c r="BC63949" s="61"/>
    </row>
    <row r="63950" spans="43:55">
      <c r="AQ63950" s="64"/>
      <c r="AR63950" s="64"/>
      <c r="AS63950" s="60"/>
      <c r="AT63950" s="60"/>
      <c r="AU63950" s="60"/>
      <c r="AV63950" s="60"/>
      <c r="AW63950" s="60"/>
      <c r="AX63950" s="60"/>
      <c r="AY63950" s="60"/>
      <c r="AZ63950" s="60"/>
      <c r="BA63950" s="60"/>
      <c r="BB63950" s="60"/>
      <c r="BC63950" s="61"/>
    </row>
    <row r="63951" spans="43:55">
      <c r="AQ63951" s="64"/>
      <c r="AR63951" s="64"/>
      <c r="AS63951" s="60"/>
      <c r="AT63951" s="60"/>
      <c r="AU63951" s="60"/>
      <c r="AV63951" s="60"/>
      <c r="AW63951" s="60"/>
      <c r="AX63951" s="60"/>
      <c r="AY63951" s="60"/>
      <c r="AZ63951" s="60"/>
      <c r="BA63951" s="60"/>
      <c r="BB63951" s="60"/>
      <c r="BC63951" s="61"/>
    </row>
    <row r="63952" spans="43:55">
      <c r="AQ63952" s="64"/>
      <c r="AR63952" s="64"/>
      <c r="AS63952" s="60"/>
      <c r="AT63952" s="60"/>
      <c r="AU63952" s="60"/>
      <c r="AV63952" s="60"/>
      <c r="AW63952" s="60"/>
      <c r="AX63952" s="60"/>
      <c r="AY63952" s="60"/>
      <c r="AZ63952" s="60"/>
      <c r="BA63952" s="60"/>
      <c r="BB63952" s="60"/>
      <c r="BC63952" s="61"/>
    </row>
    <row r="63953" spans="43:55">
      <c r="AQ63953" s="64"/>
      <c r="AR63953" s="64"/>
      <c r="AS63953" s="60"/>
      <c r="AT63953" s="60"/>
      <c r="AU63953" s="60"/>
      <c r="AV63953" s="60"/>
      <c r="AW63953" s="60"/>
      <c r="AX63953" s="60"/>
      <c r="AY63953" s="60"/>
      <c r="AZ63953" s="60"/>
      <c r="BA63953" s="60"/>
      <c r="BB63953" s="60"/>
      <c r="BC63953" s="61"/>
    </row>
    <row r="63954" spans="43:55">
      <c r="AQ63954" s="64"/>
      <c r="AR63954" s="64"/>
      <c r="AS63954" s="60"/>
      <c r="AT63954" s="60"/>
      <c r="AU63954" s="60"/>
      <c r="AV63954" s="60"/>
      <c r="AW63954" s="60"/>
      <c r="AX63954" s="60"/>
      <c r="AY63954" s="60"/>
      <c r="AZ63954" s="60"/>
      <c r="BA63954" s="60"/>
      <c r="BB63954" s="60"/>
      <c r="BC63954" s="61"/>
    </row>
    <row r="63955" spans="43:55">
      <c r="AQ63955" s="64"/>
      <c r="AR63955" s="64"/>
      <c r="AS63955" s="60"/>
      <c r="AT63955" s="60"/>
      <c r="AU63955" s="60"/>
      <c r="AV63955" s="60"/>
      <c r="AW63955" s="60"/>
      <c r="AX63955" s="60"/>
      <c r="AY63955" s="60"/>
      <c r="AZ63955" s="60"/>
      <c r="BA63955" s="60"/>
      <c r="BB63955" s="60"/>
      <c r="BC63955" s="61"/>
    </row>
    <row r="63956" spans="43:55">
      <c r="AQ63956" s="64"/>
      <c r="AR63956" s="64"/>
      <c r="AS63956" s="60"/>
      <c r="AT63956" s="60"/>
      <c r="AU63956" s="60"/>
      <c r="AV63956" s="60"/>
      <c r="AW63956" s="60"/>
      <c r="AX63956" s="60"/>
      <c r="AY63956" s="60"/>
      <c r="AZ63956" s="60"/>
      <c r="BA63956" s="60"/>
      <c r="BB63956" s="60"/>
      <c r="BC63956" s="61"/>
    </row>
    <row r="63957" spans="43:55">
      <c r="AQ63957" s="64"/>
      <c r="AR63957" s="64"/>
      <c r="AS63957" s="60"/>
      <c r="AT63957" s="60"/>
      <c r="AU63957" s="60"/>
      <c r="AV63957" s="60"/>
      <c r="AW63957" s="60"/>
      <c r="AX63957" s="60"/>
      <c r="AY63957" s="60"/>
      <c r="AZ63957" s="60"/>
      <c r="BA63957" s="60"/>
      <c r="BB63957" s="60"/>
      <c r="BC63957" s="61"/>
    </row>
    <row r="63958" spans="43:55">
      <c r="AQ63958" s="64"/>
      <c r="AR63958" s="64"/>
      <c r="AS63958" s="60"/>
      <c r="AT63958" s="60"/>
      <c r="AU63958" s="60"/>
      <c r="AV63958" s="60"/>
      <c r="AW63958" s="60"/>
      <c r="AX63958" s="60"/>
      <c r="AY63958" s="60"/>
      <c r="AZ63958" s="60"/>
      <c r="BA63958" s="60"/>
      <c r="BB63958" s="60"/>
      <c r="BC63958" s="61"/>
    </row>
    <row r="63959" spans="43:55">
      <c r="AQ63959" s="64"/>
      <c r="AR63959" s="64"/>
      <c r="AS63959" s="60"/>
      <c r="AT63959" s="60"/>
      <c r="AU63959" s="60"/>
      <c r="AV63959" s="60"/>
      <c r="AW63959" s="60"/>
      <c r="AX63959" s="60"/>
      <c r="AY63959" s="60"/>
      <c r="AZ63959" s="60"/>
      <c r="BA63959" s="60"/>
      <c r="BB63959" s="60"/>
      <c r="BC63959" s="61"/>
    </row>
    <row r="63960" spans="43:55">
      <c r="AQ63960" s="64"/>
      <c r="AR63960" s="64"/>
      <c r="AS63960" s="60"/>
      <c r="AT63960" s="60"/>
      <c r="AU63960" s="60"/>
      <c r="AV63960" s="60"/>
      <c r="AW63960" s="60"/>
      <c r="AX63960" s="60"/>
      <c r="AY63960" s="60"/>
      <c r="AZ63960" s="60"/>
      <c r="BA63960" s="60"/>
      <c r="BB63960" s="60"/>
      <c r="BC63960" s="61"/>
    </row>
    <row r="63961" spans="43:55">
      <c r="AQ63961" s="64"/>
      <c r="AR63961" s="64"/>
      <c r="AS63961" s="60"/>
      <c r="AT63961" s="60"/>
      <c r="AU63961" s="60"/>
      <c r="AV63961" s="60"/>
      <c r="AW63961" s="60"/>
      <c r="AX63961" s="60"/>
      <c r="AY63961" s="60"/>
      <c r="AZ63961" s="60"/>
      <c r="BA63961" s="60"/>
      <c r="BB63961" s="60"/>
      <c r="BC63961" s="61"/>
    </row>
    <row r="63962" spans="43:55">
      <c r="AQ63962" s="64"/>
      <c r="AR63962" s="64"/>
      <c r="AS63962" s="60"/>
      <c r="AT63962" s="60"/>
      <c r="AU63962" s="60"/>
      <c r="AV63962" s="60"/>
      <c r="AW63962" s="60"/>
      <c r="AX63962" s="60"/>
      <c r="AY63962" s="60"/>
      <c r="AZ63962" s="60"/>
      <c r="BA63962" s="60"/>
      <c r="BB63962" s="60"/>
      <c r="BC63962" s="61"/>
    </row>
    <row r="63963" spans="43:55">
      <c r="AQ63963" s="64"/>
      <c r="AR63963" s="64"/>
      <c r="AS63963" s="60"/>
      <c r="AT63963" s="60"/>
      <c r="AU63963" s="60"/>
      <c r="AV63963" s="60"/>
      <c r="AW63963" s="60"/>
      <c r="AX63963" s="60"/>
      <c r="AY63963" s="60"/>
      <c r="AZ63963" s="60"/>
      <c r="BA63963" s="60"/>
      <c r="BB63963" s="60"/>
      <c r="BC63963" s="61"/>
    </row>
    <row r="63964" spans="43:55">
      <c r="AQ63964" s="64"/>
      <c r="AR63964" s="64"/>
      <c r="AS63964" s="60"/>
      <c r="AT63964" s="60"/>
      <c r="AU63964" s="60"/>
      <c r="AV63964" s="60"/>
      <c r="AW63964" s="60"/>
      <c r="AX63964" s="60"/>
      <c r="AY63964" s="60"/>
      <c r="AZ63964" s="60"/>
      <c r="BA63964" s="60"/>
      <c r="BB63964" s="60"/>
      <c r="BC63964" s="61"/>
    </row>
    <row r="63965" spans="43:55">
      <c r="AQ63965" s="64"/>
      <c r="AR63965" s="64"/>
      <c r="AS63965" s="60"/>
      <c r="AT63965" s="60"/>
      <c r="AU63965" s="60"/>
      <c r="AV63965" s="60"/>
      <c r="AW63965" s="60"/>
      <c r="AX63965" s="60"/>
      <c r="AY63965" s="60"/>
      <c r="AZ63965" s="60"/>
      <c r="BA63965" s="60"/>
      <c r="BB63965" s="60"/>
      <c r="BC63965" s="61"/>
    </row>
    <row r="63966" spans="43:55">
      <c r="AQ63966" s="64"/>
      <c r="AR63966" s="64"/>
      <c r="AS63966" s="60"/>
      <c r="AT63966" s="60"/>
      <c r="AU63966" s="60"/>
      <c r="AV63966" s="60"/>
      <c r="AW63966" s="60"/>
      <c r="AX63966" s="60"/>
      <c r="AY63966" s="60"/>
      <c r="AZ63966" s="60"/>
      <c r="BA63966" s="60"/>
      <c r="BB63966" s="60"/>
      <c r="BC63966" s="61"/>
    </row>
    <row r="63967" spans="43:55">
      <c r="AQ63967" s="64"/>
      <c r="AR63967" s="64"/>
      <c r="AS63967" s="60"/>
      <c r="AT63967" s="60"/>
      <c r="AU63967" s="60"/>
      <c r="AV63967" s="60"/>
      <c r="AW63967" s="60"/>
      <c r="AX63967" s="60"/>
      <c r="AY63967" s="60"/>
      <c r="AZ63967" s="60"/>
      <c r="BA63967" s="60"/>
      <c r="BB63967" s="60"/>
      <c r="BC63967" s="61"/>
    </row>
    <row r="63968" spans="43:55">
      <c r="AQ63968" s="64"/>
      <c r="AR63968" s="64"/>
      <c r="AS63968" s="60"/>
      <c r="AT63968" s="60"/>
      <c r="AU63968" s="60"/>
      <c r="AV63968" s="60"/>
      <c r="AW63968" s="60"/>
      <c r="AX63968" s="60"/>
      <c r="AY63968" s="60"/>
      <c r="AZ63968" s="60"/>
      <c r="BA63968" s="60"/>
      <c r="BB63968" s="60"/>
      <c r="BC63968" s="61"/>
    </row>
    <row r="63969" spans="43:55">
      <c r="AQ63969" s="64"/>
      <c r="AR63969" s="64"/>
      <c r="AS63969" s="60"/>
      <c r="AT63969" s="60"/>
      <c r="AU63969" s="60"/>
      <c r="AV63969" s="60"/>
      <c r="AW63969" s="60"/>
      <c r="AX63969" s="60"/>
      <c r="AY63969" s="60"/>
      <c r="AZ63969" s="60"/>
      <c r="BA63969" s="60"/>
      <c r="BB63969" s="60"/>
      <c r="BC63969" s="61"/>
    </row>
    <row r="63970" spans="43:55">
      <c r="AQ63970" s="64"/>
      <c r="AR63970" s="64"/>
      <c r="AS63970" s="60"/>
      <c r="AT63970" s="60"/>
      <c r="AU63970" s="60"/>
      <c r="AV63970" s="60"/>
      <c r="AW63970" s="60"/>
      <c r="AX63970" s="60"/>
      <c r="AY63970" s="60"/>
      <c r="AZ63970" s="60"/>
      <c r="BA63970" s="60"/>
      <c r="BB63970" s="60"/>
      <c r="BC63970" s="61"/>
    </row>
    <row r="63971" spans="43:55">
      <c r="AQ63971" s="64"/>
      <c r="AR63971" s="64"/>
      <c r="AS63971" s="60"/>
      <c r="AT63971" s="60"/>
      <c r="AU63971" s="60"/>
      <c r="AV63971" s="60"/>
      <c r="AW63971" s="60"/>
      <c r="AX63971" s="60"/>
      <c r="AY63971" s="60"/>
      <c r="AZ63971" s="60"/>
      <c r="BA63971" s="60"/>
      <c r="BB63971" s="60"/>
      <c r="BC63971" s="61"/>
    </row>
    <row r="63972" spans="43:55">
      <c r="AQ63972" s="64"/>
      <c r="AR63972" s="64"/>
      <c r="AS63972" s="60"/>
      <c r="AT63972" s="60"/>
      <c r="AU63972" s="60"/>
      <c r="AV63972" s="60"/>
      <c r="AW63972" s="60"/>
      <c r="AX63972" s="60"/>
      <c r="AY63972" s="60"/>
      <c r="AZ63972" s="60"/>
      <c r="BA63972" s="60"/>
      <c r="BB63972" s="60"/>
      <c r="BC63972" s="61"/>
    </row>
    <row r="63973" spans="43:55">
      <c r="AQ63973" s="64"/>
      <c r="AR63973" s="64"/>
      <c r="AS63973" s="60"/>
      <c r="AT63973" s="60"/>
      <c r="AU63973" s="60"/>
      <c r="AV63973" s="60"/>
      <c r="AW63973" s="60"/>
      <c r="AX63973" s="60"/>
      <c r="AY63973" s="60"/>
      <c r="AZ63973" s="60"/>
      <c r="BA63973" s="60"/>
      <c r="BB63973" s="60"/>
      <c r="BC63973" s="61"/>
    </row>
    <row r="63974" spans="43:55">
      <c r="AQ63974" s="64"/>
      <c r="AR63974" s="64"/>
      <c r="AS63974" s="60"/>
      <c r="AT63974" s="60"/>
      <c r="AU63974" s="60"/>
      <c r="AV63974" s="60"/>
      <c r="AW63974" s="60"/>
      <c r="AX63974" s="60"/>
      <c r="AY63974" s="60"/>
      <c r="AZ63974" s="60"/>
      <c r="BA63974" s="60"/>
      <c r="BB63974" s="60"/>
      <c r="BC63974" s="61"/>
    </row>
    <row r="63975" spans="43:55">
      <c r="AQ63975" s="64"/>
      <c r="AR63975" s="64"/>
      <c r="AS63975" s="60"/>
      <c r="AT63975" s="60"/>
      <c r="AU63975" s="60"/>
      <c r="AV63975" s="60"/>
      <c r="AW63975" s="60"/>
      <c r="AX63975" s="60"/>
      <c r="AY63975" s="60"/>
      <c r="AZ63975" s="60"/>
      <c r="BA63975" s="60"/>
      <c r="BB63975" s="60"/>
      <c r="BC63975" s="61"/>
    </row>
    <row r="63976" spans="43:55">
      <c r="AQ63976" s="64"/>
      <c r="AR63976" s="64"/>
      <c r="AS63976" s="60"/>
      <c r="AT63976" s="60"/>
      <c r="AU63976" s="60"/>
      <c r="AV63976" s="60"/>
      <c r="AW63976" s="60"/>
      <c r="AX63976" s="60"/>
      <c r="AY63976" s="60"/>
      <c r="AZ63976" s="60"/>
      <c r="BA63976" s="60"/>
      <c r="BB63976" s="60"/>
      <c r="BC63976" s="61"/>
    </row>
    <row r="63977" spans="43:55">
      <c r="AQ63977" s="64"/>
      <c r="AR63977" s="64"/>
      <c r="AS63977" s="60"/>
      <c r="AT63977" s="60"/>
      <c r="AU63977" s="60"/>
      <c r="AV63977" s="60"/>
      <c r="AW63977" s="60"/>
      <c r="AX63977" s="60"/>
      <c r="AY63977" s="60"/>
      <c r="AZ63977" s="60"/>
      <c r="BA63977" s="60"/>
      <c r="BB63977" s="60"/>
      <c r="BC63977" s="61"/>
    </row>
    <row r="63978" spans="43:55">
      <c r="AQ63978" s="64"/>
      <c r="AR63978" s="64"/>
      <c r="AS63978" s="60"/>
      <c r="AT63978" s="60"/>
      <c r="AU63978" s="60"/>
      <c r="AV63978" s="60"/>
      <c r="AW63978" s="60"/>
      <c r="AX63978" s="60"/>
      <c r="AY63978" s="60"/>
      <c r="AZ63978" s="60"/>
      <c r="BA63978" s="60"/>
      <c r="BB63978" s="60"/>
      <c r="BC63978" s="61"/>
    </row>
    <row r="63979" spans="43:55">
      <c r="AQ63979" s="64"/>
      <c r="AR63979" s="64"/>
      <c r="AS63979" s="60"/>
      <c r="AT63979" s="60"/>
      <c r="AU63979" s="60"/>
      <c r="AV63979" s="60"/>
      <c r="AW63979" s="60"/>
      <c r="AX63979" s="60"/>
      <c r="AY63979" s="60"/>
      <c r="AZ63979" s="60"/>
      <c r="BA63979" s="60"/>
      <c r="BB63979" s="60"/>
      <c r="BC63979" s="61"/>
    </row>
    <row r="63980" spans="43:55">
      <c r="AQ63980" s="64"/>
      <c r="AR63980" s="64"/>
      <c r="AS63980" s="60"/>
      <c r="AT63980" s="60"/>
      <c r="AU63980" s="60"/>
      <c r="AV63980" s="60"/>
      <c r="AW63980" s="60"/>
      <c r="AX63980" s="60"/>
      <c r="AY63980" s="60"/>
      <c r="AZ63980" s="60"/>
      <c r="BA63980" s="60"/>
      <c r="BB63980" s="60"/>
      <c r="BC63980" s="61"/>
    </row>
    <row r="63981" spans="43:55">
      <c r="AQ63981" s="64"/>
      <c r="AR63981" s="64"/>
      <c r="AS63981" s="60"/>
      <c r="AT63981" s="60"/>
      <c r="AU63981" s="60"/>
      <c r="AV63981" s="60"/>
      <c r="AW63981" s="60"/>
      <c r="AX63981" s="60"/>
      <c r="AY63981" s="60"/>
      <c r="AZ63981" s="60"/>
      <c r="BA63981" s="60"/>
      <c r="BB63981" s="60"/>
      <c r="BC63981" s="61"/>
    </row>
    <row r="63982" spans="43:55">
      <c r="AQ63982" s="64"/>
      <c r="AR63982" s="64"/>
      <c r="AS63982" s="60"/>
      <c r="AT63982" s="60"/>
      <c r="AU63982" s="60"/>
      <c r="AV63982" s="60"/>
      <c r="AW63982" s="60"/>
      <c r="AX63982" s="60"/>
      <c r="AY63982" s="60"/>
      <c r="AZ63982" s="60"/>
      <c r="BA63982" s="60"/>
      <c r="BB63982" s="60"/>
      <c r="BC63982" s="61"/>
    </row>
    <row r="63983" spans="43:55">
      <c r="AQ63983" s="64"/>
      <c r="AR63983" s="64"/>
      <c r="AS63983" s="60"/>
      <c r="AT63983" s="60"/>
      <c r="AU63983" s="60"/>
      <c r="AV63983" s="60"/>
      <c r="AW63983" s="60"/>
      <c r="AX63983" s="60"/>
      <c r="AY63983" s="60"/>
      <c r="AZ63983" s="60"/>
      <c r="BA63983" s="60"/>
      <c r="BB63983" s="60"/>
      <c r="BC63983" s="61"/>
    </row>
    <row r="63984" spans="43:55">
      <c r="AQ63984" s="64"/>
      <c r="AR63984" s="64"/>
      <c r="AS63984" s="60"/>
      <c r="AT63984" s="60"/>
      <c r="AU63984" s="60"/>
      <c r="AV63984" s="60"/>
      <c r="AW63984" s="60"/>
      <c r="AX63984" s="60"/>
      <c r="AY63984" s="60"/>
      <c r="AZ63984" s="60"/>
      <c r="BA63984" s="60"/>
      <c r="BB63984" s="60"/>
      <c r="BC63984" s="61"/>
    </row>
    <row r="63985" spans="43:55">
      <c r="AQ63985" s="64"/>
      <c r="AR63985" s="64"/>
      <c r="AS63985" s="60"/>
      <c r="AT63985" s="60"/>
      <c r="AU63985" s="60"/>
      <c r="AV63985" s="60"/>
      <c r="AW63985" s="60"/>
      <c r="AX63985" s="60"/>
      <c r="AY63985" s="60"/>
      <c r="AZ63985" s="60"/>
      <c r="BA63985" s="60"/>
      <c r="BB63985" s="60"/>
      <c r="BC63985" s="61"/>
    </row>
    <row r="63986" spans="43:55">
      <c r="AQ63986" s="64"/>
      <c r="AR63986" s="64"/>
      <c r="AS63986" s="60"/>
      <c r="AT63986" s="60"/>
      <c r="AU63986" s="60"/>
      <c r="AV63986" s="60"/>
      <c r="AW63986" s="60"/>
      <c r="AX63986" s="60"/>
      <c r="AY63986" s="60"/>
      <c r="AZ63986" s="60"/>
      <c r="BA63986" s="60"/>
      <c r="BB63986" s="60"/>
      <c r="BC63986" s="61"/>
    </row>
    <row r="63987" spans="43:55">
      <c r="AQ63987" s="64"/>
      <c r="AR63987" s="64"/>
      <c r="AS63987" s="60"/>
      <c r="AT63987" s="60"/>
      <c r="AU63987" s="60"/>
      <c r="AV63987" s="60"/>
      <c r="AW63987" s="60"/>
      <c r="AX63987" s="60"/>
      <c r="AY63987" s="60"/>
      <c r="AZ63987" s="60"/>
      <c r="BA63987" s="60"/>
      <c r="BB63987" s="60"/>
      <c r="BC63987" s="61"/>
    </row>
    <row r="63988" spans="43:55">
      <c r="AQ63988" s="64"/>
      <c r="AR63988" s="64"/>
      <c r="AS63988" s="60"/>
      <c r="AT63988" s="60"/>
      <c r="AU63988" s="60"/>
      <c r="AV63988" s="60"/>
      <c r="AW63988" s="60"/>
      <c r="AX63988" s="60"/>
      <c r="AY63988" s="60"/>
      <c r="AZ63988" s="60"/>
      <c r="BA63988" s="60"/>
      <c r="BB63988" s="60"/>
      <c r="BC63988" s="61"/>
    </row>
    <row r="63989" spans="43:55">
      <c r="AQ63989" s="64"/>
      <c r="AR63989" s="64"/>
      <c r="AS63989" s="60"/>
      <c r="AT63989" s="60"/>
      <c r="AU63989" s="60"/>
      <c r="AV63989" s="60"/>
      <c r="AW63989" s="60"/>
      <c r="AX63989" s="60"/>
      <c r="AY63989" s="60"/>
      <c r="AZ63989" s="60"/>
      <c r="BA63989" s="60"/>
      <c r="BB63989" s="60"/>
      <c r="BC63989" s="61"/>
    </row>
    <row r="63990" spans="43:55">
      <c r="AQ63990" s="64"/>
      <c r="AR63990" s="64"/>
      <c r="AS63990" s="60"/>
      <c r="AT63990" s="60"/>
      <c r="AU63990" s="60"/>
      <c r="AV63990" s="60"/>
      <c r="AW63990" s="60"/>
      <c r="AX63990" s="60"/>
      <c r="AY63990" s="60"/>
      <c r="AZ63990" s="60"/>
      <c r="BA63990" s="60"/>
      <c r="BB63990" s="60"/>
      <c r="BC63990" s="61"/>
    </row>
    <row r="63991" spans="43:55">
      <c r="AQ63991" s="64"/>
      <c r="AR63991" s="64"/>
      <c r="AS63991" s="60"/>
      <c r="AT63991" s="60"/>
      <c r="AU63991" s="60"/>
      <c r="AV63991" s="60"/>
      <c r="AW63991" s="60"/>
      <c r="AX63991" s="60"/>
      <c r="AY63991" s="60"/>
      <c r="AZ63991" s="60"/>
      <c r="BA63991" s="60"/>
      <c r="BB63991" s="60"/>
      <c r="BC63991" s="61"/>
    </row>
    <row r="63992" spans="43:55">
      <c r="AQ63992" s="64"/>
      <c r="AR63992" s="64"/>
      <c r="AS63992" s="60"/>
      <c r="AT63992" s="60"/>
      <c r="AU63992" s="60"/>
      <c r="AV63992" s="60"/>
      <c r="AW63992" s="60"/>
      <c r="AX63992" s="60"/>
      <c r="AY63992" s="60"/>
      <c r="AZ63992" s="60"/>
      <c r="BA63992" s="60"/>
      <c r="BB63992" s="60"/>
      <c r="BC63992" s="61"/>
    </row>
    <row r="63993" spans="43:55">
      <c r="AQ63993" s="64"/>
      <c r="AR63993" s="64"/>
      <c r="AS63993" s="60"/>
      <c r="AT63993" s="60"/>
      <c r="AU63993" s="60"/>
      <c r="AV63993" s="60"/>
      <c r="AW63993" s="60"/>
      <c r="AX63993" s="60"/>
      <c r="AY63993" s="60"/>
      <c r="AZ63993" s="60"/>
      <c r="BA63993" s="60"/>
      <c r="BB63993" s="60"/>
      <c r="BC63993" s="61"/>
    </row>
    <row r="63994" spans="43:55">
      <c r="AQ63994" s="64"/>
      <c r="AR63994" s="64"/>
      <c r="AS63994" s="60"/>
      <c r="AT63994" s="60"/>
      <c r="AU63994" s="60"/>
      <c r="AV63994" s="60"/>
      <c r="AW63994" s="60"/>
      <c r="AX63994" s="60"/>
      <c r="AY63994" s="60"/>
      <c r="AZ63994" s="60"/>
      <c r="BA63994" s="60"/>
      <c r="BB63994" s="60"/>
      <c r="BC63994" s="61"/>
    </row>
    <row r="63995" spans="43:55">
      <c r="AQ63995" s="64"/>
      <c r="AR63995" s="64"/>
      <c r="AS63995" s="60"/>
      <c r="AT63995" s="60"/>
      <c r="AU63995" s="60"/>
      <c r="AV63995" s="60"/>
      <c r="AW63995" s="60"/>
      <c r="AX63995" s="60"/>
      <c r="AY63995" s="60"/>
      <c r="AZ63995" s="60"/>
      <c r="BA63995" s="60"/>
      <c r="BB63995" s="60"/>
      <c r="BC63995" s="61"/>
    </row>
    <row r="63996" spans="43:55">
      <c r="AQ63996" s="64"/>
      <c r="AR63996" s="64"/>
      <c r="AS63996" s="60"/>
      <c r="AT63996" s="60"/>
      <c r="AU63996" s="60"/>
      <c r="AV63996" s="60"/>
      <c r="AW63996" s="60"/>
      <c r="AX63996" s="60"/>
      <c r="AY63996" s="60"/>
      <c r="AZ63996" s="60"/>
      <c r="BA63996" s="60"/>
      <c r="BB63996" s="60"/>
      <c r="BC63996" s="61"/>
    </row>
    <row r="63997" spans="43:55">
      <c r="AQ63997" s="64"/>
      <c r="AR63997" s="64"/>
      <c r="AS63997" s="60"/>
      <c r="AT63997" s="60"/>
      <c r="AU63997" s="60"/>
      <c r="AV63997" s="60"/>
      <c r="AW63997" s="60"/>
      <c r="AX63997" s="60"/>
      <c r="AY63997" s="60"/>
      <c r="AZ63997" s="60"/>
      <c r="BA63997" s="60"/>
      <c r="BB63997" s="60"/>
      <c r="BC63997" s="61"/>
    </row>
    <row r="63998" spans="43:55">
      <c r="AQ63998" s="64"/>
      <c r="AR63998" s="64"/>
      <c r="AS63998" s="60"/>
      <c r="AT63998" s="60"/>
      <c r="AU63998" s="60"/>
      <c r="AV63998" s="60"/>
      <c r="AW63998" s="60"/>
      <c r="AX63998" s="60"/>
      <c r="AY63998" s="60"/>
      <c r="AZ63998" s="60"/>
      <c r="BA63998" s="60"/>
      <c r="BB63998" s="60"/>
      <c r="BC63998" s="61"/>
    </row>
    <row r="63999" spans="43:55">
      <c r="AQ63999" s="64"/>
      <c r="AR63999" s="64"/>
      <c r="AS63999" s="60"/>
      <c r="AT63999" s="60"/>
      <c r="AU63999" s="60"/>
      <c r="AV63999" s="60"/>
      <c r="AW63999" s="60"/>
      <c r="AX63999" s="60"/>
      <c r="AY63999" s="60"/>
      <c r="AZ63999" s="60"/>
      <c r="BA63999" s="60"/>
      <c r="BB63999" s="60"/>
      <c r="BC63999" s="61"/>
    </row>
    <row r="64000" spans="43:55">
      <c r="AQ64000" s="64"/>
      <c r="AR64000" s="64"/>
      <c r="AS64000" s="60"/>
      <c r="AT64000" s="60"/>
      <c r="AU64000" s="60"/>
      <c r="AV64000" s="60"/>
      <c r="AW64000" s="60"/>
      <c r="AX64000" s="60"/>
      <c r="AY64000" s="60"/>
      <c r="AZ64000" s="60"/>
      <c r="BA64000" s="60"/>
      <c r="BB64000" s="60"/>
      <c r="BC64000" s="61"/>
    </row>
    <row r="64001" spans="43:55">
      <c r="AQ64001" s="64"/>
      <c r="AR64001" s="64"/>
      <c r="AS64001" s="60"/>
      <c r="AT64001" s="60"/>
      <c r="AU64001" s="60"/>
      <c r="AV64001" s="60"/>
      <c r="AW64001" s="60"/>
      <c r="AX64001" s="60"/>
      <c r="AY64001" s="60"/>
      <c r="AZ64001" s="60"/>
      <c r="BA64001" s="60"/>
      <c r="BB64001" s="60"/>
      <c r="BC64001" s="61"/>
    </row>
    <row r="64002" spans="43:55">
      <c r="AQ64002" s="64"/>
      <c r="AR64002" s="64"/>
      <c r="AS64002" s="60"/>
      <c r="AT64002" s="60"/>
      <c r="AU64002" s="60"/>
      <c r="AV64002" s="60"/>
      <c r="AW64002" s="60"/>
      <c r="AX64002" s="60"/>
      <c r="AY64002" s="60"/>
      <c r="AZ64002" s="60"/>
      <c r="BA64002" s="60"/>
      <c r="BB64002" s="60"/>
      <c r="BC64002" s="61"/>
    </row>
    <row r="64003" spans="43:55">
      <c r="AQ64003" s="64"/>
      <c r="AR64003" s="64"/>
      <c r="AS64003" s="60"/>
      <c r="AT64003" s="60"/>
      <c r="AU64003" s="60"/>
      <c r="AV64003" s="60"/>
      <c r="AW64003" s="60"/>
      <c r="AX64003" s="60"/>
      <c r="AY64003" s="60"/>
      <c r="AZ64003" s="60"/>
      <c r="BA64003" s="60"/>
      <c r="BB64003" s="60"/>
      <c r="BC64003" s="61"/>
    </row>
    <row r="64004" spans="43:55">
      <c r="AQ64004" s="64"/>
      <c r="AR64004" s="64"/>
      <c r="AS64004" s="60"/>
      <c r="AT64004" s="60"/>
      <c r="AU64004" s="60"/>
      <c r="AV64004" s="60"/>
      <c r="AW64004" s="60"/>
      <c r="AX64004" s="60"/>
      <c r="AY64004" s="60"/>
      <c r="AZ64004" s="60"/>
      <c r="BA64004" s="60"/>
      <c r="BB64004" s="60"/>
      <c r="BC64004" s="61"/>
    </row>
    <row r="64005" spans="43:55">
      <c r="AQ64005" s="64"/>
      <c r="AR64005" s="64"/>
      <c r="AS64005" s="60"/>
      <c r="AT64005" s="60"/>
      <c r="AU64005" s="60"/>
      <c r="AV64005" s="60"/>
      <c r="AW64005" s="60"/>
      <c r="AX64005" s="60"/>
      <c r="AY64005" s="60"/>
      <c r="AZ64005" s="60"/>
      <c r="BA64005" s="60"/>
      <c r="BB64005" s="60"/>
      <c r="BC64005" s="61"/>
    </row>
    <row r="64006" spans="43:55">
      <c r="AQ64006" s="64"/>
      <c r="AR64006" s="64"/>
      <c r="AS64006" s="60"/>
      <c r="AT64006" s="60"/>
      <c r="AU64006" s="60"/>
      <c r="AV64006" s="60"/>
      <c r="AW64006" s="60"/>
      <c r="AX64006" s="60"/>
      <c r="AY64006" s="60"/>
      <c r="AZ64006" s="60"/>
      <c r="BA64006" s="60"/>
      <c r="BB64006" s="60"/>
      <c r="BC64006" s="61"/>
    </row>
    <row r="64007" spans="43:55">
      <c r="AQ64007" s="64"/>
      <c r="AR64007" s="64"/>
      <c r="AS64007" s="60"/>
      <c r="AT64007" s="60"/>
      <c r="AU64007" s="60"/>
      <c r="AV64007" s="60"/>
      <c r="AW64007" s="60"/>
      <c r="AX64007" s="60"/>
      <c r="AY64007" s="60"/>
      <c r="AZ64007" s="60"/>
      <c r="BA64007" s="60"/>
      <c r="BB64007" s="60"/>
      <c r="BC64007" s="61"/>
    </row>
    <row r="64008" spans="43:55">
      <c r="AQ64008" s="64"/>
      <c r="AR64008" s="64"/>
      <c r="AS64008" s="60"/>
      <c r="AT64008" s="60"/>
      <c r="AU64008" s="60"/>
      <c r="AV64008" s="60"/>
      <c r="AW64008" s="60"/>
      <c r="AX64008" s="60"/>
      <c r="AY64008" s="60"/>
      <c r="AZ64008" s="60"/>
      <c r="BA64008" s="60"/>
      <c r="BB64008" s="60"/>
      <c r="BC64008" s="61"/>
    </row>
    <row r="64009" spans="43:55">
      <c r="AQ64009" s="64"/>
      <c r="AR64009" s="64"/>
      <c r="AS64009" s="60"/>
      <c r="AT64009" s="60"/>
      <c r="AU64009" s="60"/>
      <c r="AV64009" s="60"/>
      <c r="AW64009" s="60"/>
      <c r="AX64009" s="60"/>
      <c r="AY64009" s="60"/>
      <c r="AZ64009" s="60"/>
      <c r="BA64009" s="60"/>
      <c r="BB64009" s="60"/>
      <c r="BC64009" s="61"/>
    </row>
    <row r="64010" spans="43:55">
      <c r="AQ64010" s="64"/>
      <c r="AR64010" s="64"/>
      <c r="AS64010" s="60"/>
      <c r="AT64010" s="60"/>
      <c r="AU64010" s="60"/>
      <c r="AV64010" s="60"/>
      <c r="AW64010" s="60"/>
      <c r="AX64010" s="60"/>
      <c r="AY64010" s="60"/>
      <c r="AZ64010" s="60"/>
      <c r="BA64010" s="60"/>
      <c r="BB64010" s="60"/>
      <c r="BC64010" s="61"/>
    </row>
    <row r="64011" spans="43:55">
      <c r="AQ64011" s="64"/>
      <c r="AR64011" s="64"/>
      <c r="AS64011" s="60"/>
      <c r="AT64011" s="60"/>
      <c r="AU64011" s="60"/>
      <c r="AV64011" s="60"/>
      <c r="AW64011" s="60"/>
      <c r="AX64011" s="60"/>
      <c r="AY64011" s="60"/>
      <c r="AZ64011" s="60"/>
      <c r="BA64011" s="60"/>
      <c r="BB64011" s="60"/>
      <c r="BC64011" s="61"/>
    </row>
    <row r="64012" spans="43:55">
      <c r="AQ64012" s="64"/>
      <c r="AR64012" s="64"/>
      <c r="AS64012" s="60"/>
      <c r="AT64012" s="60"/>
      <c r="AU64012" s="60"/>
      <c r="AV64012" s="60"/>
      <c r="AW64012" s="60"/>
      <c r="AX64012" s="60"/>
      <c r="AY64012" s="60"/>
      <c r="AZ64012" s="60"/>
      <c r="BA64012" s="60"/>
      <c r="BB64012" s="60"/>
      <c r="BC64012" s="61"/>
    </row>
    <row r="64013" spans="43:55">
      <c r="AQ64013" s="64"/>
      <c r="AR64013" s="64"/>
      <c r="AS64013" s="60"/>
      <c r="AT64013" s="60"/>
      <c r="AU64013" s="60"/>
      <c r="AV64013" s="60"/>
      <c r="AW64013" s="60"/>
      <c r="AX64013" s="60"/>
      <c r="AY64013" s="60"/>
      <c r="AZ64013" s="60"/>
      <c r="BA64013" s="60"/>
      <c r="BB64013" s="60"/>
      <c r="BC64013" s="61"/>
    </row>
    <row r="64014" spans="43:55">
      <c r="AQ64014" s="64"/>
      <c r="AR64014" s="64"/>
      <c r="AS64014" s="60"/>
      <c r="AT64014" s="60"/>
      <c r="AU64014" s="60"/>
      <c r="AV64014" s="60"/>
      <c r="AW64014" s="60"/>
      <c r="AX64014" s="60"/>
      <c r="AY64014" s="60"/>
      <c r="AZ64014" s="60"/>
      <c r="BA64014" s="60"/>
      <c r="BB64014" s="60"/>
      <c r="BC64014" s="61"/>
    </row>
    <row r="64015" spans="43:55">
      <c r="AQ64015" s="64"/>
      <c r="AR64015" s="64"/>
      <c r="AS64015" s="60"/>
      <c r="AT64015" s="60"/>
      <c r="AU64015" s="60"/>
      <c r="AV64015" s="60"/>
      <c r="AW64015" s="60"/>
      <c r="AX64015" s="60"/>
      <c r="AY64015" s="60"/>
      <c r="AZ64015" s="60"/>
      <c r="BA64015" s="60"/>
      <c r="BB64015" s="60"/>
      <c r="BC64015" s="61"/>
    </row>
    <row r="64016" spans="43:55">
      <c r="AQ64016" s="64"/>
      <c r="AR64016" s="64"/>
      <c r="AS64016" s="60"/>
      <c r="AT64016" s="60"/>
      <c r="AU64016" s="60"/>
      <c r="AV64016" s="60"/>
      <c r="AW64016" s="60"/>
      <c r="AX64016" s="60"/>
      <c r="AY64016" s="60"/>
      <c r="AZ64016" s="60"/>
      <c r="BA64016" s="60"/>
      <c r="BB64016" s="60"/>
      <c r="BC64016" s="61"/>
    </row>
    <row r="64017" spans="43:55">
      <c r="AQ64017" s="64"/>
      <c r="AR64017" s="64"/>
      <c r="AS64017" s="60"/>
      <c r="AT64017" s="60"/>
      <c r="AU64017" s="60"/>
      <c r="AV64017" s="60"/>
      <c r="AW64017" s="60"/>
      <c r="AX64017" s="60"/>
      <c r="AY64017" s="60"/>
      <c r="AZ64017" s="60"/>
      <c r="BA64017" s="60"/>
      <c r="BB64017" s="60"/>
      <c r="BC64017" s="61"/>
    </row>
    <row r="64018" spans="43:55">
      <c r="AQ64018" s="64"/>
      <c r="AR64018" s="64"/>
      <c r="AS64018" s="60"/>
      <c r="AT64018" s="60"/>
      <c r="AU64018" s="60"/>
      <c r="AV64018" s="60"/>
      <c r="AW64018" s="60"/>
      <c r="AX64018" s="60"/>
      <c r="AY64018" s="60"/>
      <c r="AZ64018" s="60"/>
      <c r="BA64018" s="60"/>
      <c r="BB64018" s="60"/>
      <c r="BC64018" s="61"/>
    </row>
    <row r="64019" spans="43:55">
      <c r="AQ64019" s="64"/>
      <c r="AR64019" s="64"/>
      <c r="AS64019" s="60"/>
      <c r="AT64019" s="60"/>
      <c r="AU64019" s="60"/>
      <c r="AV64019" s="60"/>
      <c r="AW64019" s="60"/>
      <c r="AX64019" s="60"/>
      <c r="AY64019" s="60"/>
      <c r="AZ64019" s="60"/>
      <c r="BA64019" s="60"/>
      <c r="BB64019" s="60"/>
      <c r="BC64019" s="61"/>
    </row>
    <row r="64020" spans="43:55">
      <c r="AQ64020" s="64"/>
      <c r="AR64020" s="64"/>
      <c r="AS64020" s="60"/>
      <c r="AT64020" s="60"/>
      <c r="AU64020" s="60"/>
      <c r="AV64020" s="60"/>
      <c r="AW64020" s="60"/>
      <c r="AX64020" s="60"/>
      <c r="AY64020" s="60"/>
      <c r="AZ64020" s="60"/>
      <c r="BA64020" s="60"/>
      <c r="BB64020" s="60"/>
      <c r="BC64020" s="61"/>
    </row>
    <row r="64021" spans="43:55">
      <c r="AQ64021" s="64"/>
      <c r="AR64021" s="64"/>
      <c r="AS64021" s="60"/>
      <c r="AT64021" s="60"/>
      <c r="AU64021" s="60"/>
      <c r="AV64021" s="60"/>
      <c r="AW64021" s="60"/>
      <c r="AX64021" s="60"/>
      <c r="AY64021" s="60"/>
      <c r="AZ64021" s="60"/>
      <c r="BA64021" s="60"/>
      <c r="BB64021" s="60"/>
      <c r="BC64021" s="61"/>
    </row>
    <row r="64022" spans="43:55">
      <c r="AQ64022" s="64"/>
      <c r="AR64022" s="64"/>
      <c r="AS64022" s="60"/>
      <c r="AT64022" s="60"/>
      <c r="AU64022" s="60"/>
      <c r="AV64022" s="60"/>
      <c r="AW64022" s="60"/>
      <c r="AX64022" s="60"/>
      <c r="AY64022" s="60"/>
      <c r="AZ64022" s="60"/>
      <c r="BA64022" s="60"/>
      <c r="BB64022" s="60"/>
      <c r="BC64022" s="61"/>
    </row>
    <row r="64023" spans="43:55">
      <c r="AQ64023" s="64"/>
      <c r="AR64023" s="64"/>
      <c r="AS64023" s="60"/>
      <c r="AT64023" s="60"/>
      <c r="AU64023" s="60"/>
      <c r="AV64023" s="60"/>
      <c r="AW64023" s="60"/>
      <c r="AX64023" s="60"/>
      <c r="AY64023" s="60"/>
      <c r="AZ64023" s="60"/>
      <c r="BA64023" s="60"/>
      <c r="BB64023" s="60"/>
      <c r="BC64023" s="61"/>
    </row>
    <row r="64024" spans="43:55">
      <c r="AQ64024" s="64"/>
      <c r="AR64024" s="64"/>
      <c r="AS64024" s="60"/>
      <c r="AT64024" s="60"/>
      <c r="AU64024" s="60"/>
      <c r="AV64024" s="60"/>
      <c r="AW64024" s="60"/>
      <c r="AX64024" s="60"/>
      <c r="AY64024" s="60"/>
      <c r="AZ64024" s="60"/>
      <c r="BA64024" s="60"/>
      <c r="BB64024" s="60"/>
      <c r="BC64024" s="61"/>
    </row>
    <row r="64025" spans="43:55">
      <c r="AQ64025" s="64"/>
      <c r="AR64025" s="64"/>
      <c r="AS64025" s="60"/>
      <c r="AT64025" s="60"/>
      <c r="AU64025" s="60"/>
      <c r="AV64025" s="60"/>
      <c r="AW64025" s="60"/>
      <c r="AX64025" s="60"/>
      <c r="AY64025" s="60"/>
      <c r="AZ64025" s="60"/>
      <c r="BA64025" s="60"/>
      <c r="BB64025" s="60"/>
      <c r="BC64025" s="61"/>
    </row>
    <row r="64026" spans="43:55">
      <c r="AQ64026" s="64"/>
      <c r="AR64026" s="64"/>
      <c r="AS64026" s="60"/>
      <c r="AT64026" s="60"/>
      <c r="AU64026" s="60"/>
      <c r="AV64026" s="60"/>
      <c r="AW64026" s="60"/>
      <c r="AX64026" s="60"/>
      <c r="AY64026" s="60"/>
      <c r="AZ64026" s="60"/>
      <c r="BA64026" s="60"/>
      <c r="BB64026" s="60"/>
      <c r="BC64026" s="61"/>
    </row>
    <row r="64027" spans="43:55">
      <c r="AQ64027" s="64"/>
      <c r="AR64027" s="64"/>
      <c r="AS64027" s="60"/>
      <c r="AT64027" s="60"/>
      <c r="AU64027" s="60"/>
      <c r="AV64027" s="60"/>
      <c r="AW64027" s="60"/>
      <c r="AX64027" s="60"/>
      <c r="AY64027" s="60"/>
      <c r="AZ64027" s="60"/>
      <c r="BA64027" s="60"/>
      <c r="BB64027" s="60"/>
      <c r="BC64027" s="61"/>
    </row>
    <row r="64028" spans="43:55">
      <c r="AQ64028" s="64"/>
      <c r="AR64028" s="64"/>
      <c r="AS64028" s="60"/>
      <c r="AT64028" s="60"/>
      <c r="AU64028" s="60"/>
      <c r="AV64028" s="60"/>
      <c r="AW64028" s="60"/>
      <c r="AX64028" s="60"/>
      <c r="AY64028" s="60"/>
      <c r="AZ64028" s="60"/>
      <c r="BA64028" s="60"/>
      <c r="BB64028" s="60"/>
      <c r="BC64028" s="61"/>
    </row>
    <row r="64029" spans="43:55">
      <c r="AQ64029" s="64"/>
      <c r="AR64029" s="64"/>
      <c r="AS64029" s="60"/>
      <c r="AT64029" s="60"/>
      <c r="AU64029" s="60"/>
      <c r="AV64029" s="60"/>
      <c r="AW64029" s="60"/>
      <c r="AX64029" s="60"/>
      <c r="AY64029" s="60"/>
      <c r="AZ64029" s="60"/>
      <c r="BA64029" s="60"/>
      <c r="BB64029" s="60"/>
      <c r="BC64029" s="61"/>
    </row>
    <row r="64030" spans="43:55">
      <c r="AQ64030" s="64"/>
      <c r="AR64030" s="64"/>
      <c r="AS64030" s="60"/>
      <c r="AT64030" s="60"/>
      <c r="AU64030" s="60"/>
      <c r="AV64030" s="60"/>
      <c r="AW64030" s="60"/>
      <c r="AX64030" s="60"/>
      <c r="AY64030" s="60"/>
      <c r="AZ64030" s="60"/>
      <c r="BA64030" s="60"/>
      <c r="BB64030" s="60"/>
      <c r="BC64030" s="61"/>
    </row>
    <row r="64031" spans="43:55">
      <c r="AQ64031" s="64"/>
      <c r="AR64031" s="64"/>
      <c r="AS64031" s="60"/>
      <c r="AT64031" s="60"/>
      <c r="AU64031" s="60"/>
      <c r="AV64031" s="60"/>
      <c r="AW64031" s="60"/>
      <c r="AX64031" s="60"/>
      <c r="AY64031" s="60"/>
      <c r="AZ64031" s="60"/>
      <c r="BA64031" s="60"/>
      <c r="BB64031" s="60"/>
      <c r="BC64031" s="61"/>
    </row>
    <row r="64032" spans="43:55">
      <c r="AQ64032" s="64"/>
      <c r="AR64032" s="64"/>
      <c r="AS64032" s="60"/>
      <c r="AT64032" s="60"/>
      <c r="AU64032" s="60"/>
      <c r="AV64032" s="60"/>
      <c r="AW64032" s="60"/>
      <c r="AX64032" s="60"/>
      <c r="AY64032" s="60"/>
      <c r="AZ64032" s="60"/>
      <c r="BA64032" s="60"/>
      <c r="BB64032" s="60"/>
      <c r="BC64032" s="61"/>
    </row>
    <row r="64033" spans="43:55">
      <c r="AQ64033" s="64"/>
      <c r="AR64033" s="64"/>
      <c r="AS64033" s="60"/>
      <c r="AT64033" s="60"/>
      <c r="AU64033" s="60"/>
      <c r="AV64033" s="60"/>
      <c r="AW64033" s="60"/>
      <c r="AX64033" s="60"/>
      <c r="AY64033" s="60"/>
      <c r="AZ64033" s="60"/>
      <c r="BA64033" s="60"/>
      <c r="BB64033" s="60"/>
      <c r="BC64033" s="61"/>
    </row>
    <row r="64034" spans="43:55">
      <c r="AQ64034" s="64"/>
      <c r="AR64034" s="64"/>
      <c r="AS64034" s="60"/>
      <c r="AT64034" s="60"/>
      <c r="AU64034" s="60"/>
      <c r="AV64034" s="60"/>
      <c r="AW64034" s="60"/>
      <c r="AX64034" s="60"/>
      <c r="AY64034" s="60"/>
      <c r="AZ64034" s="60"/>
      <c r="BA64034" s="60"/>
      <c r="BB64034" s="60"/>
      <c r="BC64034" s="61"/>
    </row>
    <row r="64035" spans="43:55">
      <c r="AQ64035" s="64"/>
      <c r="AR64035" s="64"/>
      <c r="AS64035" s="60"/>
      <c r="AT64035" s="60"/>
      <c r="AU64035" s="60"/>
      <c r="AV64035" s="60"/>
      <c r="AW64035" s="60"/>
      <c r="AX64035" s="60"/>
      <c r="AY64035" s="60"/>
      <c r="AZ64035" s="60"/>
      <c r="BA64035" s="60"/>
      <c r="BB64035" s="60"/>
      <c r="BC64035" s="61"/>
    </row>
    <row r="64036" spans="43:55">
      <c r="AQ64036" s="64"/>
      <c r="AR64036" s="64"/>
      <c r="AS64036" s="60"/>
      <c r="AT64036" s="60"/>
      <c r="AU64036" s="60"/>
      <c r="AV64036" s="60"/>
      <c r="AW64036" s="60"/>
      <c r="AX64036" s="60"/>
      <c r="AY64036" s="60"/>
      <c r="AZ64036" s="60"/>
      <c r="BA64036" s="60"/>
      <c r="BB64036" s="60"/>
      <c r="BC64036" s="61"/>
    </row>
    <row r="64037" spans="43:55">
      <c r="AQ64037" s="64"/>
      <c r="AR64037" s="64"/>
      <c r="AS64037" s="60"/>
      <c r="AT64037" s="60"/>
      <c r="AU64037" s="60"/>
      <c r="AV64037" s="60"/>
      <c r="AW64037" s="60"/>
      <c r="AX64037" s="60"/>
      <c r="AY64037" s="60"/>
      <c r="AZ64037" s="60"/>
      <c r="BA64037" s="60"/>
      <c r="BB64037" s="60"/>
      <c r="BC64037" s="61"/>
    </row>
    <row r="64038" spans="43:55">
      <c r="AQ64038" s="64"/>
      <c r="AR64038" s="64"/>
      <c r="AS64038" s="60"/>
      <c r="AT64038" s="60"/>
      <c r="AU64038" s="60"/>
      <c r="AV64038" s="60"/>
      <c r="AW64038" s="60"/>
      <c r="AX64038" s="60"/>
      <c r="AY64038" s="60"/>
      <c r="AZ64038" s="60"/>
      <c r="BA64038" s="60"/>
      <c r="BB64038" s="60"/>
      <c r="BC64038" s="61"/>
    </row>
    <row r="64039" spans="43:55">
      <c r="AQ64039" s="64"/>
      <c r="AR64039" s="64"/>
      <c r="AS64039" s="60"/>
      <c r="AT64039" s="60"/>
      <c r="AU64039" s="60"/>
      <c r="AV64039" s="60"/>
      <c r="AW64039" s="60"/>
      <c r="AX64039" s="60"/>
      <c r="AY64039" s="60"/>
      <c r="AZ64039" s="60"/>
      <c r="BA64039" s="60"/>
      <c r="BB64039" s="60"/>
      <c r="BC64039" s="61"/>
    </row>
    <row r="64040" spans="43:55">
      <c r="AQ64040" s="64"/>
      <c r="AR64040" s="64"/>
      <c r="AS64040" s="60"/>
      <c r="AT64040" s="60"/>
      <c r="AU64040" s="60"/>
      <c r="AV64040" s="60"/>
      <c r="AW64040" s="60"/>
      <c r="AX64040" s="60"/>
      <c r="AY64040" s="60"/>
      <c r="AZ64040" s="60"/>
      <c r="BA64040" s="60"/>
      <c r="BB64040" s="60"/>
      <c r="BC64040" s="61"/>
    </row>
    <row r="64041" spans="43:55">
      <c r="AQ64041" s="64"/>
      <c r="AR64041" s="64"/>
      <c r="AS64041" s="60"/>
      <c r="AT64041" s="60"/>
      <c r="AU64041" s="60"/>
      <c r="AV64041" s="60"/>
      <c r="AW64041" s="60"/>
      <c r="AX64041" s="60"/>
      <c r="AY64041" s="60"/>
      <c r="AZ64041" s="60"/>
      <c r="BA64041" s="60"/>
      <c r="BB64041" s="60"/>
      <c r="BC64041" s="61"/>
    </row>
    <row r="64042" spans="43:55">
      <c r="AQ64042" s="64"/>
      <c r="AR64042" s="64"/>
      <c r="AS64042" s="60"/>
      <c r="AT64042" s="60"/>
      <c r="AU64042" s="60"/>
      <c r="AV64042" s="60"/>
      <c r="AW64042" s="60"/>
      <c r="AX64042" s="60"/>
      <c r="AY64042" s="60"/>
      <c r="AZ64042" s="60"/>
      <c r="BA64042" s="60"/>
      <c r="BB64042" s="60"/>
      <c r="BC64042" s="61"/>
    </row>
    <row r="64043" spans="43:55">
      <c r="AQ64043" s="64"/>
      <c r="AR64043" s="64"/>
      <c r="AS64043" s="60"/>
      <c r="AT64043" s="60"/>
      <c r="AU64043" s="60"/>
      <c r="AV64043" s="60"/>
      <c r="AW64043" s="60"/>
      <c r="AX64043" s="60"/>
      <c r="AY64043" s="60"/>
      <c r="AZ64043" s="60"/>
      <c r="BA64043" s="60"/>
      <c r="BB64043" s="60"/>
      <c r="BC64043" s="61"/>
    </row>
    <row r="64044" spans="43:55">
      <c r="AQ64044" s="64"/>
      <c r="AR64044" s="64"/>
      <c r="AS64044" s="60"/>
      <c r="AT64044" s="60"/>
      <c r="AU64044" s="60"/>
      <c r="AV64044" s="60"/>
      <c r="AW64044" s="60"/>
      <c r="AX64044" s="60"/>
      <c r="AY64044" s="60"/>
      <c r="AZ64044" s="60"/>
      <c r="BA64044" s="60"/>
      <c r="BB64044" s="60"/>
      <c r="BC64044" s="61"/>
    </row>
    <row r="64045" spans="43:55">
      <c r="AQ64045" s="64"/>
      <c r="AR64045" s="64"/>
      <c r="AS64045" s="60"/>
      <c r="AT64045" s="60"/>
      <c r="AU64045" s="60"/>
      <c r="AV64045" s="60"/>
      <c r="AW64045" s="60"/>
      <c r="AX64045" s="60"/>
      <c r="AY64045" s="60"/>
      <c r="AZ64045" s="60"/>
      <c r="BA64045" s="60"/>
      <c r="BB64045" s="60"/>
      <c r="BC64045" s="61"/>
    </row>
    <row r="64046" spans="43:55">
      <c r="AQ64046" s="64"/>
      <c r="AR64046" s="64"/>
      <c r="AS64046" s="60"/>
      <c r="AT64046" s="60"/>
      <c r="AU64046" s="60"/>
      <c r="AV64046" s="60"/>
      <c r="AW64046" s="60"/>
      <c r="AX64046" s="60"/>
      <c r="AY64046" s="60"/>
      <c r="AZ64046" s="60"/>
      <c r="BA64046" s="60"/>
      <c r="BB64046" s="60"/>
      <c r="BC64046" s="61"/>
    </row>
    <row r="64047" spans="43:55">
      <c r="AQ64047" s="64"/>
      <c r="AR64047" s="64"/>
      <c r="AS64047" s="60"/>
      <c r="AT64047" s="60"/>
      <c r="AU64047" s="60"/>
      <c r="AV64047" s="60"/>
      <c r="AW64047" s="60"/>
      <c r="AX64047" s="60"/>
      <c r="AY64047" s="60"/>
      <c r="AZ64047" s="60"/>
      <c r="BA64047" s="60"/>
      <c r="BB64047" s="60"/>
      <c r="BC64047" s="61"/>
    </row>
    <row r="64048" spans="43:55">
      <c r="AQ64048" s="64"/>
      <c r="AR64048" s="64"/>
      <c r="AS64048" s="60"/>
      <c r="AT64048" s="60"/>
      <c r="AU64048" s="60"/>
      <c r="AV64048" s="60"/>
      <c r="AW64048" s="60"/>
      <c r="AX64048" s="60"/>
      <c r="AY64048" s="60"/>
      <c r="AZ64048" s="60"/>
      <c r="BA64048" s="60"/>
      <c r="BB64048" s="60"/>
      <c r="BC64048" s="61"/>
    </row>
    <row r="64049" spans="43:55">
      <c r="AQ64049" s="64"/>
      <c r="AR64049" s="64"/>
      <c r="AS64049" s="60"/>
      <c r="AT64049" s="60"/>
      <c r="AU64049" s="60"/>
      <c r="AV64049" s="60"/>
      <c r="AW64049" s="60"/>
      <c r="AX64049" s="60"/>
      <c r="AY64049" s="60"/>
      <c r="AZ64049" s="60"/>
      <c r="BA64049" s="60"/>
      <c r="BB64049" s="60"/>
      <c r="BC64049" s="61"/>
    </row>
    <row r="64050" spans="43:55">
      <c r="AQ64050" s="64"/>
      <c r="AR64050" s="64"/>
      <c r="AS64050" s="60"/>
      <c r="AT64050" s="60"/>
      <c r="AU64050" s="60"/>
      <c r="AV64050" s="60"/>
      <c r="AW64050" s="60"/>
      <c r="AX64050" s="60"/>
      <c r="AY64050" s="60"/>
      <c r="AZ64050" s="60"/>
      <c r="BA64050" s="60"/>
      <c r="BB64050" s="60"/>
      <c r="BC64050" s="61"/>
    </row>
    <row r="64051" spans="43:55">
      <c r="AQ64051" s="64"/>
      <c r="AR64051" s="64"/>
      <c r="AS64051" s="60"/>
      <c r="AT64051" s="60"/>
      <c r="AU64051" s="60"/>
      <c r="AV64051" s="60"/>
      <c r="AW64051" s="60"/>
      <c r="AX64051" s="60"/>
      <c r="AY64051" s="60"/>
      <c r="AZ64051" s="60"/>
      <c r="BA64051" s="60"/>
      <c r="BB64051" s="60"/>
      <c r="BC64051" s="61"/>
    </row>
    <row r="64052" spans="43:55">
      <c r="AQ64052" s="64"/>
      <c r="AR64052" s="64"/>
      <c r="AS64052" s="60"/>
      <c r="AT64052" s="60"/>
      <c r="AU64052" s="60"/>
      <c r="AV64052" s="60"/>
      <c r="AW64052" s="60"/>
      <c r="AX64052" s="60"/>
      <c r="AY64052" s="60"/>
      <c r="AZ64052" s="60"/>
      <c r="BA64052" s="60"/>
      <c r="BB64052" s="60"/>
      <c r="BC64052" s="61"/>
    </row>
    <row r="64053" spans="43:55">
      <c r="AQ64053" s="64"/>
      <c r="AR64053" s="64"/>
      <c r="AS64053" s="60"/>
      <c r="AT64053" s="60"/>
      <c r="AU64053" s="60"/>
      <c r="AV64053" s="60"/>
      <c r="AW64053" s="60"/>
      <c r="AX64053" s="60"/>
      <c r="AY64053" s="60"/>
      <c r="AZ64053" s="60"/>
      <c r="BA64053" s="60"/>
      <c r="BB64053" s="60"/>
      <c r="BC64053" s="61"/>
    </row>
    <row r="64054" spans="43:55">
      <c r="AQ64054" s="64"/>
      <c r="AR64054" s="64"/>
      <c r="AS64054" s="60"/>
      <c r="AT64054" s="60"/>
      <c r="AU64054" s="60"/>
      <c r="AV64054" s="60"/>
      <c r="AW64054" s="60"/>
      <c r="AX64054" s="60"/>
      <c r="AY64054" s="60"/>
      <c r="AZ64054" s="60"/>
      <c r="BA64054" s="60"/>
      <c r="BB64054" s="60"/>
      <c r="BC64054" s="61"/>
    </row>
    <row r="64055" spans="43:55">
      <c r="AQ64055" s="64"/>
      <c r="AR64055" s="64"/>
      <c r="AS64055" s="60"/>
      <c r="AT64055" s="60"/>
      <c r="AU64055" s="60"/>
      <c r="AV64055" s="60"/>
      <c r="AW64055" s="60"/>
      <c r="AX64055" s="60"/>
      <c r="AY64055" s="60"/>
      <c r="AZ64055" s="60"/>
      <c r="BA64055" s="60"/>
      <c r="BB64055" s="60"/>
      <c r="BC64055" s="61"/>
    </row>
    <row r="64056" spans="43:55">
      <c r="AQ64056" s="64"/>
      <c r="AR64056" s="64"/>
      <c r="AS64056" s="60"/>
      <c r="AT64056" s="60"/>
      <c r="AU64056" s="60"/>
      <c r="AV64056" s="60"/>
      <c r="AW64056" s="60"/>
      <c r="AX64056" s="60"/>
      <c r="AY64056" s="60"/>
      <c r="AZ64056" s="60"/>
      <c r="BA64056" s="60"/>
      <c r="BB64056" s="60"/>
      <c r="BC64056" s="61"/>
    </row>
    <row r="64057" spans="43:55">
      <c r="AQ64057" s="64"/>
      <c r="AR64057" s="64"/>
      <c r="AS64057" s="60"/>
      <c r="AT64057" s="60"/>
      <c r="AU64057" s="60"/>
      <c r="AV64057" s="60"/>
      <c r="AW64057" s="60"/>
      <c r="AX64057" s="60"/>
      <c r="AY64057" s="60"/>
      <c r="AZ64057" s="60"/>
      <c r="BA64057" s="60"/>
      <c r="BB64057" s="60"/>
      <c r="BC64057" s="61"/>
    </row>
    <row r="64058" spans="43:55">
      <c r="AQ64058" s="64"/>
      <c r="AR64058" s="64"/>
      <c r="AS64058" s="60"/>
      <c r="AT64058" s="60"/>
      <c r="AU64058" s="60"/>
      <c r="AV64058" s="60"/>
      <c r="AW64058" s="60"/>
      <c r="AX64058" s="60"/>
      <c r="AY64058" s="60"/>
      <c r="AZ64058" s="60"/>
      <c r="BA64058" s="60"/>
      <c r="BB64058" s="60"/>
      <c r="BC64058" s="61"/>
    </row>
    <row r="64059" spans="43:55">
      <c r="AQ64059" s="64"/>
      <c r="AR64059" s="64"/>
      <c r="AS64059" s="60"/>
      <c r="AT64059" s="60"/>
      <c r="AU64059" s="60"/>
      <c r="AV64059" s="60"/>
      <c r="AW64059" s="60"/>
      <c r="AX64059" s="60"/>
      <c r="AY64059" s="60"/>
      <c r="AZ64059" s="60"/>
      <c r="BA64059" s="60"/>
      <c r="BB64059" s="60"/>
      <c r="BC64059" s="61"/>
    </row>
    <row r="64060" spans="43:55">
      <c r="AQ64060" s="64"/>
      <c r="AR64060" s="64"/>
      <c r="AS64060" s="60"/>
      <c r="AT64060" s="60"/>
      <c r="AU64060" s="60"/>
      <c r="AV64060" s="60"/>
      <c r="AW64060" s="60"/>
      <c r="AX64060" s="60"/>
      <c r="AY64060" s="60"/>
      <c r="AZ64060" s="60"/>
      <c r="BA64060" s="60"/>
      <c r="BB64060" s="60"/>
      <c r="BC64060" s="61"/>
    </row>
    <row r="64061" spans="43:55">
      <c r="AQ64061" s="64"/>
      <c r="AR64061" s="64"/>
      <c r="AS64061" s="60"/>
      <c r="AT64061" s="60"/>
      <c r="AU64061" s="60"/>
      <c r="AV64061" s="60"/>
      <c r="AW64061" s="60"/>
      <c r="AX64061" s="60"/>
      <c r="AY64061" s="60"/>
      <c r="AZ64061" s="60"/>
      <c r="BA64061" s="60"/>
      <c r="BB64061" s="60"/>
      <c r="BC64061" s="61"/>
    </row>
    <row r="64062" spans="43:55">
      <c r="AQ64062" s="64"/>
      <c r="AR64062" s="64"/>
      <c r="AS64062" s="60"/>
      <c r="AT64062" s="60"/>
      <c r="AU64062" s="60"/>
      <c r="AV64062" s="60"/>
      <c r="AW64062" s="60"/>
      <c r="AX64062" s="60"/>
      <c r="AY64062" s="60"/>
      <c r="AZ64062" s="60"/>
      <c r="BA64062" s="60"/>
      <c r="BB64062" s="60"/>
      <c r="BC64062" s="61"/>
    </row>
    <row r="64063" spans="43:55">
      <c r="AQ64063" s="64"/>
      <c r="AR64063" s="64"/>
      <c r="AS64063" s="60"/>
      <c r="AT64063" s="60"/>
      <c r="AU64063" s="60"/>
      <c r="AV64063" s="60"/>
      <c r="AW64063" s="60"/>
      <c r="AX64063" s="60"/>
      <c r="AY64063" s="60"/>
      <c r="AZ64063" s="60"/>
      <c r="BA64063" s="60"/>
      <c r="BB64063" s="60"/>
      <c r="BC64063" s="61"/>
    </row>
    <row r="64064" spans="43:55">
      <c r="AQ64064" s="64"/>
      <c r="AR64064" s="64"/>
      <c r="AS64064" s="60"/>
      <c r="AT64064" s="60"/>
      <c r="AU64064" s="60"/>
      <c r="AV64064" s="60"/>
      <c r="AW64064" s="60"/>
      <c r="AX64064" s="60"/>
      <c r="AY64064" s="60"/>
      <c r="AZ64064" s="60"/>
      <c r="BA64064" s="60"/>
      <c r="BB64064" s="60"/>
      <c r="BC64064" s="61"/>
    </row>
    <row r="64065" spans="43:55">
      <c r="AQ64065" s="64"/>
      <c r="AR64065" s="64"/>
      <c r="AS64065" s="60"/>
      <c r="AT64065" s="60"/>
      <c r="AU64065" s="60"/>
      <c r="AV64065" s="60"/>
      <c r="AW64065" s="60"/>
      <c r="AX64065" s="60"/>
      <c r="AY64065" s="60"/>
      <c r="AZ64065" s="60"/>
      <c r="BA64065" s="60"/>
      <c r="BB64065" s="60"/>
      <c r="BC64065" s="61"/>
    </row>
    <row r="64066" spans="43:55">
      <c r="AQ64066" s="64"/>
      <c r="AR64066" s="64"/>
      <c r="AS64066" s="60"/>
      <c r="AT64066" s="60"/>
      <c r="AU64066" s="60"/>
      <c r="AV64066" s="60"/>
      <c r="AW64066" s="60"/>
      <c r="AX64066" s="60"/>
      <c r="AY64066" s="60"/>
      <c r="AZ64066" s="60"/>
      <c r="BA64066" s="60"/>
      <c r="BB64066" s="60"/>
      <c r="BC64066" s="61"/>
    </row>
    <row r="64067" spans="43:55">
      <c r="AQ64067" s="64"/>
      <c r="AR64067" s="64"/>
      <c r="AS64067" s="60"/>
      <c r="AT64067" s="60"/>
      <c r="AU64067" s="60"/>
      <c r="AV64067" s="60"/>
      <c r="AW64067" s="60"/>
      <c r="AX64067" s="60"/>
      <c r="AY64067" s="60"/>
      <c r="AZ64067" s="60"/>
      <c r="BA64067" s="60"/>
      <c r="BB64067" s="60"/>
      <c r="BC64067" s="61"/>
    </row>
    <row r="64068" spans="43:55">
      <c r="AQ64068" s="64"/>
      <c r="AR64068" s="64"/>
      <c r="AS64068" s="60"/>
      <c r="AT64068" s="60"/>
      <c r="AU64068" s="60"/>
      <c r="AV64068" s="60"/>
      <c r="AW64068" s="60"/>
      <c r="AX64068" s="60"/>
      <c r="AY64068" s="60"/>
      <c r="AZ64068" s="60"/>
      <c r="BA64068" s="60"/>
      <c r="BB64068" s="60"/>
      <c r="BC64068" s="61"/>
    </row>
    <row r="64069" spans="43:55">
      <c r="AQ64069" s="64"/>
      <c r="AR64069" s="64"/>
      <c r="AS64069" s="60"/>
      <c r="AT64069" s="60"/>
      <c r="AU64069" s="60"/>
      <c r="AV64069" s="60"/>
      <c r="AW64069" s="60"/>
      <c r="AX64069" s="60"/>
      <c r="AY64069" s="60"/>
      <c r="AZ64069" s="60"/>
      <c r="BA64069" s="60"/>
      <c r="BB64069" s="60"/>
      <c r="BC64069" s="61"/>
    </row>
    <row r="64070" spans="43:55">
      <c r="AQ64070" s="64"/>
      <c r="AR64070" s="64"/>
      <c r="AS64070" s="60"/>
      <c r="AT64070" s="60"/>
      <c r="AU64070" s="60"/>
      <c r="AV64070" s="60"/>
      <c r="AW64070" s="60"/>
      <c r="AX64070" s="60"/>
      <c r="AY64070" s="60"/>
      <c r="AZ64070" s="60"/>
      <c r="BA64070" s="60"/>
      <c r="BB64070" s="60"/>
      <c r="BC64070" s="61"/>
    </row>
    <row r="64071" spans="43:55">
      <c r="AQ64071" s="64"/>
      <c r="AR64071" s="64"/>
      <c r="AS64071" s="60"/>
      <c r="AT64071" s="60"/>
      <c r="AU64071" s="60"/>
      <c r="AV64071" s="60"/>
      <c r="AW64071" s="60"/>
      <c r="AX64071" s="60"/>
      <c r="AY64071" s="60"/>
      <c r="AZ64071" s="60"/>
      <c r="BA64071" s="60"/>
      <c r="BB64071" s="60"/>
      <c r="BC64071" s="61"/>
    </row>
    <row r="64072" spans="43:55">
      <c r="AQ64072" s="64"/>
      <c r="AR64072" s="64"/>
      <c r="AS64072" s="60"/>
      <c r="AT64072" s="60"/>
      <c r="AU64072" s="60"/>
      <c r="AV64072" s="60"/>
      <c r="AW64072" s="60"/>
      <c r="AX64072" s="60"/>
      <c r="AY64072" s="60"/>
      <c r="AZ64072" s="60"/>
      <c r="BA64072" s="60"/>
      <c r="BB64072" s="60"/>
      <c r="BC64072" s="61"/>
    </row>
    <row r="64073" spans="43:55">
      <c r="AQ64073" s="64"/>
      <c r="AR64073" s="64"/>
      <c r="AS64073" s="60"/>
      <c r="AT64073" s="60"/>
      <c r="AU64073" s="60"/>
      <c r="AV64073" s="60"/>
      <c r="AW64073" s="60"/>
      <c r="AX64073" s="60"/>
      <c r="AY64073" s="60"/>
      <c r="AZ64073" s="60"/>
      <c r="BA64073" s="60"/>
      <c r="BB64073" s="60"/>
      <c r="BC64073" s="61"/>
    </row>
    <row r="64074" spans="43:55">
      <c r="AQ64074" s="64"/>
      <c r="AR64074" s="64"/>
      <c r="AS64074" s="60"/>
      <c r="AT64074" s="60"/>
      <c r="AU64074" s="60"/>
      <c r="AV64074" s="60"/>
      <c r="AW64074" s="60"/>
      <c r="AX64074" s="60"/>
      <c r="AY64074" s="60"/>
      <c r="AZ64074" s="60"/>
      <c r="BA64074" s="60"/>
      <c r="BB64074" s="60"/>
      <c r="BC64074" s="61"/>
    </row>
    <row r="64075" spans="43:55">
      <c r="AQ64075" s="64"/>
      <c r="AR64075" s="64"/>
      <c r="AS64075" s="60"/>
      <c r="AT64075" s="60"/>
      <c r="AU64075" s="60"/>
      <c r="AV64075" s="60"/>
      <c r="AW64075" s="60"/>
      <c r="AX64075" s="60"/>
      <c r="AY64075" s="60"/>
      <c r="AZ64075" s="60"/>
      <c r="BA64075" s="60"/>
      <c r="BB64075" s="60"/>
      <c r="BC64075" s="61"/>
    </row>
    <row r="64076" spans="43:55">
      <c r="AQ64076" s="64"/>
      <c r="AR64076" s="64"/>
      <c r="AS64076" s="60"/>
      <c r="AT64076" s="60"/>
      <c r="AU64076" s="60"/>
      <c r="AV64076" s="60"/>
      <c r="AW64076" s="60"/>
      <c r="AX64076" s="60"/>
      <c r="AY64076" s="60"/>
      <c r="AZ64076" s="60"/>
      <c r="BA64076" s="60"/>
      <c r="BB64076" s="60"/>
      <c r="BC64076" s="61"/>
    </row>
    <row r="64077" spans="43:55">
      <c r="AQ64077" s="64"/>
      <c r="AR64077" s="64"/>
      <c r="AS64077" s="60"/>
      <c r="AT64077" s="60"/>
      <c r="AU64077" s="60"/>
      <c r="AV64077" s="60"/>
      <c r="AW64077" s="60"/>
      <c r="AX64077" s="60"/>
      <c r="AY64077" s="60"/>
      <c r="AZ64077" s="60"/>
      <c r="BA64077" s="60"/>
      <c r="BB64077" s="60"/>
      <c r="BC64077" s="61"/>
    </row>
    <row r="64078" spans="43:55">
      <c r="AQ64078" s="64"/>
      <c r="AR64078" s="64"/>
      <c r="AS64078" s="60"/>
      <c r="AT64078" s="60"/>
      <c r="AU64078" s="60"/>
      <c r="AV64078" s="60"/>
      <c r="AW64078" s="60"/>
      <c r="AX64078" s="60"/>
      <c r="AY64078" s="60"/>
      <c r="AZ64078" s="60"/>
      <c r="BA64078" s="60"/>
      <c r="BB64078" s="60"/>
      <c r="BC64078" s="61"/>
    </row>
    <row r="64079" spans="43:55">
      <c r="AQ64079" s="64"/>
      <c r="AR64079" s="64"/>
      <c r="AS64079" s="60"/>
      <c r="AT64079" s="60"/>
      <c r="AU64079" s="60"/>
      <c r="AV64079" s="60"/>
      <c r="AW64079" s="60"/>
      <c r="AX64079" s="60"/>
      <c r="AY64079" s="60"/>
      <c r="AZ64079" s="60"/>
      <c r="BA64079" s="60"/>
      <c r="BB64079" s="60"/>
      <c r="BC64079" s="61"/>
    </row>
    <row r="64080" spans="43:55">
      <c r="AQ64080" s="64"/>
      <c r="AR64080" s="64"/>
      <c r="AS64080" s="60"/>
      <c r="AT64080" s="60"/>
      <c r="AU64080" s="60"/>
      <c r="AV64080" s="60"/>
      <c r="AW64080" s="60"/>
      <c r="AX64080" s="60"/>
      <c r="AY64080" s="60"/>
      <c r="AZ64080" s="60"/>
      <c r="BA64080" s="60"/>
      <c r="BB64080" s="60"/>
      <c r="BC64080" s="61"/>
    </row>
    <row r="64081" spans="43:55">
      <c r="AQ64081" s="64"/>
      <c r="AR64081" s="64"/>
      <c r="AS64081" s="60"/>
      <c r="AT64081" s="60"/>
      <c r="AU64081" s="60"/>
      <c r="AV64081" s="60"/>
      <c r="AW64081" s="60"/>
      <c r="AX64081" s="60"/>
      <c r="AY64081" s="60"/>
      <c r="AZ64081" s="60"/>
      <c r="BA64081" s="60"/>
      <c r="BB64081" s="60"/>
      <c r="BC64081" s="61"/>
    </row>
    <row r="64082" spans="43:55">
      <c r="AQ64082" s="64"/>
      <c r="AR64082" s="64"/>
      <c r="AS64082" s="60"/>
      <c r="AT64082" s="60"/>
      <c r="AU64082" s="60"/>
      <c r="AV64082" s="60"/>
      <c r="AW64082" s="60"/>
      <c r="AX64082" s="60"/>
      <c r="AY64082" s="60"/>
      <c r="AZ64082" s="60"/>
      <c r="BA64082" s="60"/>
      <c r="BB64082" s="60"/>
      <c r="BC64082" s="61"/>
    </row>
    <row r="64083" spans="43:55">
      <c r="AQ64083" s="64"/>
      <c r="AR64083" s="64"/>
      <c r="AS64083" s="60"/>
      <c r="AT64083" s="60"/>
      <c r="AU64083" s="60"/>
      <c r="AV64083" s="60"/>
      <c r="AW64083" s="60"/>
      <c r="AX64083" s="60"/>
      <c r="AY64083" s="60"/>
      <c r="AZ64083" s="60"/>
      <c r="BA64083" s="60"/>
      <c r="BB64083" s="60"/>
      <c r="BC64083" s="61"/>
    </row>
    <row r="64084" spans="43:55">
      <c r="AQ64084" s="64"/>
      <c r="AR64084" s="64"/>
      <c r="AS64084" s="60"/>
      <c r="AT64084" s="60"/>
      <c r="AU64084" s="60"/>
      <c r="AV64084" s="60"/>
      <c r="AW64084" s="60"/>
      <c r="AX64084" s="60"/>
      <c r="AY64084" s="60"/>
      <c r="AZ64084" s="60"/>
      <c r="BA64084" s="60"/>
      <c r="BB64084" s="60"/>
      <c r="BC64084" s="61"/>
    </row>
    <row r="64085" spans="43:55">
      <c r="AQ64085" s="64"/>
      <c r="AR64085" s="64"/>
      <c r="AS64085" s="60"/>
      <c r="AT64085" s="60"/>
      <c r="AU64085" s="60"/>
      <c r="AV64085" s="60"/>
      <c r="AW64085" s="60"/>
      <c r="AX64085" s="60"/>
      <c r="AY64085" s="60"/>
      <c r="AZ64085" s="60"/>
      <c r="BA64085" s="60"/>
      <c r="BB64085" s="60"/>
      <c r="BC64085" s="61"/>
    </row>
    <row r="64086" spans="43:55">
      <c r="AQ64086" s="64"/>
      <c r="AR64086" s="64"/>
      <c r="AS64086" s="60"/>
      <c r="AT64086" s="60"/>
      <c r="AU64086" s="60"/>
      <c r="AV64086" s="60"/>
      <c r="AW64086" s="60"/>
      <c r="AX64086" s="60"/>
      <c r="AY64086" s="60"/>
      <c r="AZ64086" s="60"/>
      <c r="BA64086" s="60"/>
      <c r="BB64086" s="60"/>
      <c r="BC64086" s="61"/>
    </row>
    <row r="64087" spans="43:55">
      <c r="AQ64087" s="64"/>
      <c r="AR64087" s="64"/>
      <c r="AS64087" s="60"/>
      <c r="AT64087" s="60"/>
      <c r="AU64087" s="60"/>
      <c r="AV64087" s="60"/>
      <c r="AW64087" s="60"/>
      <c r="AX64087" s="60"/>
      <c r="AY64087" s="60"/>
      <c r="AZ64087" s="60"/>
      <c r="BA64087" s="60"/>
      <c r="BB64087" s="60"/>
      <c r="BC64087" s="61"/>
    </row>
    <row r="64088" spans="43:55">
      <c r="AQ64088" s="64"/>
      <c r="AR64088" s="64"/>
      <c r="AS64088" s="60"/>
      <c r="AT64088" s="60"/>
      <c r="AU64088" s="60"/>
      <c r="AV64088" s="60"/>
      <c r="AW64088" s="60"/>
      <c r="AX64088" s="60"/>
      <c r="AY64088" s="60"/>
      <c r="AZ64088" s="60"/>
      <c r="BA64088" s="60"/>
      <c r="BB64088" s="60"/>
      <c r="BC64088" s="61"/>
    </row>
    <row r="64089" spans="43:55">
      <c r="AQ64089" s="64"/>
      <c r="AR64089" s="64"/>
      <c r="AS64089" s="60"/>
      <c r="AT64089" s="60"/>
      <c r="AU64089" s="60"/>
      <c r="AV64089" s="60"/>
      <c r="AW64089" s="60"/>
      <c r="AX64089" s="60"/>
      <c r="AY64089" s="60"/>
      <c r="AZ64089" s="60"/>
      <c r="BA64089" s="60"/>
      <c r="BB64089" s="60"/>
      <c r="BC64089" s="61"/>
    </row>
    <row r="64090" spans="43:55">
      <c r="AQ64090" s="64"/>
      <c r="AR64090" s="64"/>
      <c r="AS64090" s="60"/>
      <c r="AT64090" s="60"/>
      <c r="AU64090" s="60"/>
      <c r="AV64090" s="60"/>
      <c r="AW64090" s="60"/>
      <c r="AX64090" s="60"/>
      <c r="AY64090" s="60"/>
      <c r="AZ64090" s="60"/>
      <c r="BA64090" s="60"/>
      <c r="BB64090" s="60"/>
      <c r="BC64090" s="61"/>
    </row>
    <row r="64091" spans="43:55">
      <c r="AQ64091" s="64"/>
      <c r="AR64091" s="64"/>
      <c r="AS64091" s="60"/>
      <c r="AT64091" s="60"/>
      <c r="AU64091" s="60"/>
      <c r="AV64091" s="60"/>
      <c r="AW64091" s="60"/>
      <c r="AX64091" s="60"/>
      <c r="AY64091" s="60"/>
      <c r="AZ64091" s="60"/>
      <c r="BA64091" s="60"/>
      <c r="BB64091" s="60"/>
      <c r="BC64091" s="61"/>
    </row>
    <row r="64092" spans="43:55">
      <c r="AQ64092" s="64"/>
      <c r="AR64092" s="64"/>
      <c r="AS64092" s="60"/>
      <c r="AT64092" s="60"/>
      <c r="AU64092" s="60"/>
      <c r="AV64092" s="60"/>
      <c r="AW64092" s="60"/>
      <c r="AX64092" s="60"/>
      <c r="AY64092" s="60"/>
      <c r="AZ64092" s="60"/>
      <c r="BA64092" s="60"/>
      <c r="BB64092" s="60"/>
      <c r="BC64092" s="61"/>
    </row>
    <row r="64093" spans="43:55">
      <c r="AQ64093" s="64"/>
      <c r="AR64093" s="64"/>
      <c r="AS64093" s="60"/>
      <c r="AT64093" s="60"/>
      <c r="AU64093" s="60"/>
      <c r="AV64093" s="60"/>
      <c r="AW64093" s="60"/>
      <c r="AX64093" s="60"/>
      <c r="AY64093" s="60"/>
      <c r="AZ64093" s="60"/>
      <c r="BA64093" s="60"/>
      <c r="BB64093" s="60"/>
      <c r="BC64093" s="61"/>
    </row>
    <row r="64094" spans="43:55">
      <c r="AQ64094" s="64"/>
      <c r="AR64094" s="64"/>
      <c r="AS64094" s="60"/>
      <c r="AT64094" s="60"/>
      <c r="AU64094" s="60"/>
      <c r="AV64094" s="60"/>
      <c r="AW64094" s="60"/>
      <c r="AX64094" s="60"/>
      <c r="AY64094" s="60"/>
      <c r="AZ64094" s="60"/>
      <c r="BA64094" s="60"/>
      <c r="BB64094" s="60"/>
      <c r="BC64094" s="61"/>
    </row>
    <row r="64095" spans="43:55">
      <c r="AQ64095" s="64"/>
      <c r="AR64095" s="64"/>
      <c r="AS64095" s="60"/>
      <c r="AT64095" s="60"/>
      <c r="AU64095" s="60"/>
      <c r="AV64095" s="60"/>
      <c r="AW64095" s="60"/>
      <c r="AX64095" s="60"/>
      <c r="AY64095" s="60"/>
      <c r="AZ64095" s="60"/>
      <c r="BA64095" s="60"/>
      <c r="BB64095" s="60"/>
      <c r="BC64095" s="61"/>
    </row>
    <row r="64096" spans="43:55">
      <c r="AQ64096" s="64"/>
      <c r="AR64096" s="64"/>
      <c r="AS64096" s="60"/>
      <c r="AT64096" s="60"/>
      <c r="AU64096" s="60"/>
      <c r="AV64096" s="60"/>
      <c r="AW64096" s="60"/>
      <c r="AX64096" s="60"/>
      <c r="AY64096" s="60"/>
      <c r="AZ64096" s="60"/>
      <c r="BA64096" s="60"/>
      <c r="BB64096" s="60"/>
      <c r="BC64096" s="61"/>
    </row>
    <row r="64097" spans="43:55">
      <c r="AQ64097" s="64"/>
      <c r="AR64097" s="64"/>
      <c r="AS64097" s="60"/>
      <c r="AT64097" s="60"/>
      <c r="AU64097" s="60"/>
      <c r="AV64097" s="60"/>
      <c r="AW64097" s="60"/>
      <c r="AX64097" s="60"/>
      <c r="AY64097" s="60"/>
      <c r="AZ64097" s="60"/>
      <c r="BA64097" s="60"/>
      <c r="BB64097" s="60"/>
      <c r="BC64097" s="61"/>
    </row>
    <row r="64098" spans="43:55">
      <c r="AQ64098" s="64"/>
      <c r="AR64098" s="64"/>
      <c r="AS64098" s="60"/>
      <c r="AT64098" s="60"/>
      <c r="AU64098" s="60"/>
      <c r="AV64098" s="60"/>
      <c r="AW64098" s="60"/>
      <c r="AX64098" s="60"/>
      <c r="AY64098" s="60"/>
      <c r="AZ64098" s="60"/>
      <c r="BA64098" s="60"/>
      <c r="BB64098" s="60"/>
      <c r="BC64098" s="61"/>
    </row>
    <row r="64099" spans="43:55">
      <c r="AQ64099" s="64"/>
      <c r="AR64099" s="64"/>
      <c r="AS64099" s="60"/>
      <c r="AT64099" s="60"/>
      <c r="AU64099" s="60"/>
      <c r="AV64099" s="60"/>
      <c r="AW64099" s="60"/>
      <c r="AX64099" s="60"/>
      <c r="AY64099" s="60"/>
      <c r="AZ64099" s="60"/>
      <c r="BA64099" s="60"/>
      <c r="BB64099" s="60"/>
      <c r="BC64099" s="61"/>
    </row>
    <row r="64100" spans="43:55">
      <c r="AQ64100" s="64"/>
      <c r="AR64100" s="64"/>
      <c r="AS64100" s="60"/>
      <c r="AT64100" s="60"/>
      <c r="AU64100" s="60"/>
      <c r="AV64100" s="60"/>
      <c r="AW64100" s="60"/>
      <c r="AX64100" s="60"/>
      <c r="AY64100" s="60"/>
      <c r="AZ64100" s="60"/>
      <c r="BA64100" s="60"/>
      <c r="BB64100" s="60"/>
      <c r="BC64100" s="61"/>
    </row>
    <row r="64101" spans="43:55">
      <c r="AQ64101" s="64"/>
      <c r="AR64101" s="64"/>
      <c r="AS64101" s="60"/>
      <c r="AT64101" s="60"/>
      <c r="AU64101" s="60"/>
      <c r="AV64101" s="60"/>
      <c r="AW64101" s="60"/>
      <c r="AX64101" s="60"/>
      <c r="AY64101" s="60"/>
      <c r="AZ64101" s="60"/>
      <c r="BA64101" s="60"/>
      <c r="BB64101" s="60"/>
      <c r="BC64101" s="61"/>
    </row>
    <row r="64102" spans="43:55">
      <c r="AQ64102" s="64"/>
      <c r="AR64102" s="64"/>
      <c r="AS64102" s="60"/>
      <c r="AT64102" s="60"/>
      <c r="AU64102" s="60"/>
      <c r="AV64102" s="60"/>
      <c r="AW64102" s="60"/>
      <c r="AX64102" s="60"/>
      <c r="AY64102" s="60"/>
      <c r="AZ64102" s="60"/>
      <c r="BA64102" s="60"/>
      <c r="BB64102" s="60"/>
      <c r="BC64102" s="61"/>
    </row>
    <row r="64103" spans="43:55">
      <c r="AQ64103" s="64"/>
      <c r="AR64103" s="64"/>
      <c r="AS64103" s="60"/>
      <c r="AT64103" s="60"/>
      <c r="AU64103" s="60"/>
      <c r="AV64103" s="60"/>
      <c r="AW64103" s="60"/>
      <c r="AX64103" s="60"/>
      <c r="AY64103" s="60"/>
      <c r="AZ64103" s="60"/>
      <c r="BA64103" s="60"/>
      <c r="BB64103" s="60"/>
      <c r="BC64103" s="61"/>
    </row>
    <row r="64104" spans="43:55">
      <c r="AQ64104" s="64"/>
      <c r="AR64104" s="64"/>
      <c r="AS64104" s="60"/>
      <c r="AT64104" s="60"/>
      <c r="AU64104" s="60"/>
      <c r="AV64104" s="60"/>
      <c r="AW64104" s="60"/>
      <c r="AX64104" s="60"/>
      <c r="AY64104" s="60"/>
      <c r="AZ64104" s="60"/>
      <c r="BA64104" s="60"/>
      <c r="BB64104" s="60"/>
      <c r="BC64104" s="61"/>
    </row>
    <row r="64105" spans="43:55">
      <c r="AQ64105" s="64"/>
      <c r="AR64105" s="64"/>
      <c r="AS64105" s="60"/>
      <c r="AT64105" s="60"/>
      <c r="AU64105" s="60"/>
      <c r="AV64105" s="60"/>
      <c r="AW64105" s="60"/>
      <c r="AX64105" s="60"/>
      <c r="AY64105" s="60"/>
      <c r="AZ64105" s="60"/>
      <c r="BA64105" s="60"/>
      <c r="BB64105" s="60"/>
      <c r="BC64105" s="61"/>
    </row>
    <row r="64106" spans="43:55">
      <c r="AQ64106" s="64"/>
      <c r="AR64106" s="64"/>
      <c r="AS64106" s="60"/>
      <c r="AT64106" s="60"/>
      <c r="AU64106" s="60"/>
      <c r="AV64106" s="60"/>
      <c r="AW64106" s="60"/>
      <c r="AX64106" s="60"/>
      <c r="AY64106" s="60"/>
      <c r="AZ64106" s="60"/>
      <c r="BA64106" s="60"/>
      <c r="BB64106" s="60"/>
      <c r="BC64106" s="61"/>
    </row>
    <row r="64107" spans="43:55">
      <c r="AQ64107" s="64"/>
      <c r="AR64107" s="64"/>
      <c r="AS64107" s="60"/>
      <c r="AT64107" s="60"/>
      <c r="AU64107" s="60"/>
      <c r="AV64107" s="60"/>
      <c r="AW64107" s="60"/>
      <c r="AX64107" s="60"/>
      <c r="AY64107" s="60"/>
      <c r="AZ64107" s="60"/>
      <c r="BA64107" s="60"/>
      <c r="BB64107" s="60"/>
      <c r="BC64107" s="61"/>
    </row>
    <row r="64108" spans="43:55">
      <c r="AQ64108" s="64"/>
      <c r="AR64108" s="64"/>
      <c r="AS64108" s="60"/>
      <c r="AT64108" s="60"/>
      <c r="AU64108" s="60"/>
      <c r="AV64108" s="60"/>
      <c r="AW64108" s="60"/>
      <c r="AX64108" s="60"/>
      <c r="AY64108" s="60"/>
      <c r="AZ64108" s="60"/>
      <c r="BA64108" s="60"/>
      <c r="BB64108" s="60"/>
      <c r="BC64108" s="61"/>
    </row>
    <row r="64109" spans="43:55">
      <c r="AQ64109" s="64"/>
      <c r="AR64109" s="64"/>
      <c r="AS64109" s="60"/>
      <c r="AT64109" s="60"/>
      <c r="AU64109" s="60"/>
      <c r="AV64109" s="60"/>
      <c r="AW64109" s="60"/>
      <c r="AX64109" s="60"/>
      <c r="AY64109" s="60"/>
      <c r="AZ64109" s="60"/>
      <c r="BA64109" s="60"/>
      <c r="BB64109" s="60"/>
      <c r="BC64109" s="61"/>
    </row>
    <row r="64110" spans="43:55">
      <c r="AQ64110" s="64"/>
      <c r="AR64110" s="64"/>
      <c r="AS64110" s="60"/>
      <c r="AT64110" s="60"/>
      <c r="AU64110" s="60"/>
      <c r="AV64110" s="60"/>
      <c r="AW64110" s="60"/>
      <c r="AX64110" s="60"/>
      <c r="AY64110" s="60"/>
      <c r="AZ64110" s="60"/>
      <c r="BA64110" s="60"/>
      <c r="BB64110" s="60"/>
      <c r="BC64110" s="61"/>
    </row>
    <row r="64111" spans="43:55">
      <c r="AQ64111" s="64"/>
      <c r="AR64111" s="64"/>
      <c r="AS64111" s="60"/>
      <c r="AT64111" s="60"/>
      <c r="AU64111" s="60"/>
      <c r="AV64111" s="60"/>
      <c r="AW64111" s="60"/>
      <c r="AX64111" s="60"/>
      <c r="AY64111" s="60"/>
      <c r="AZ64111" s="60"/>
      <c r="BA64111" s="60"/>
      <c r="BB64111" s="60"/>
      <c r="BC64111" s="61"/>
    </row>
    <row r="64112" spans="43:55">
      <c r="AQ64112" s="64"/>
      <c r="AR64112" s="64"/>
      <c r="AS64112" s="60"/>
      <c r="AT64112" s="60"/>
      <c r="AU64112" s="60"/>
      <c r="AV64112" s="60"/>
      <c r="AW64112" s="60"/>
      <c r="AX64112" s="60"/>
      <c r="AY64112" s="60"/>
      <c r="AZ64112" s="60"/>
      <c r="BA64112" s="60"/>
      <c r="BB64112" s="60"/>
      <c r="BC64112" s="61"/>
    </row>
    <row r="64113" spans="43:55">
      <c r="AQ64113" s="64"/>
      <c r="AR64113" s="64"/>
      <c r="AS64113" s="60"/>
      <c r="AT64113" s="60"/>
      <c r="AU64113" s="60"/>
      <c r="AV64113" s="60"/>
      <c r="AW64113" s="60"/>
      <c r="AX64113" s="60"/>
      <c r="AY64113" s="60"/>
      <c r="AZ64113" s="60"/>
      <c r="BA64113" s="60"/>
      <c r="BB64113" s="60"/>
      <c r="BC64113" s="61"/>
    </row>
    <row r="64114" spans="43:55">
      <c r="AQ64114" s="64"/>
      <c r="AR64114" s="64"/>
      <c r="AS64114" s="60"/>
      <c r="AT64114" s="60"/>
      <c r="AU64114" s="60"/>
      <c r="AV64114" s="60"/>
      <c r="AW64114" s="60"/>
      <c r="AX64114" s="60"/>
      <c r="AY64114" s="60"/>
      <c r="AZ64114" s="60"/>
      <c r="BA64114" s="60"/>
      <c r="BB64114" s="60"/>
      <c r="BC64114" s="61"/>
    </row>
    <row r="64115" spans="43:55">
      <c r="AQ64115" s="64"/>
      <c r="AR64115" s="64"/>
      <c r="AS64115" s="60"/>
      <c r="AT64115" s="60"/>
      <c r="AU64115" s="60"/>
      <c r="AV64115" s="60"/>
      <c r="AW64115" s="60"/>
      <c r="AX64115" s="60"/>
      <c r="AY64115" s="60"/>
      <c r="AZ64115" s="60"/>
      <c r="BA64115" s="60"/>
      <c r="BB64115" s="60"/>
      <c r="BC64115" s="61"/>
    </row>
    <row r="64116" spans="43:55">
      <c r="AQ64116" s="64"/>
      <c r="AR64116" s="64"/>
      <c r="AS64116" s="60"/>
      <c r="AT64116" s="60"/>
      <c r="AU64116" s="60"/>
      <c r="AV64116" s="60"/>
      <c r="AW64116" s="60"/>
      <c r="AX64116" s="60"/>
      <c r="AY64116" s="60"/>
      <c r="AZ64116" s="60"/>
      <c r="BA64116" s="60"/>
      <c r="BB64116" s="60"/>
      <c r="BC64116" s="61"/>
    </row>
    <row r="64117" spans="43:55">
      <c r="AQ64117" s="64"/>
      <c r="AR64117" s="64"/>
      <c r="AS64117" s="60"/>
      <c r="AT64117" s="60"/>
      <c r="AU64117" s="60"/>
      <c r="AV64117" s="60"/>
      <c r="AW64117" s="60"/>
      <c r="AX64117" s="60"/>
      <c r="AY64117" s="60"/>
      <c r="AZ64117" s="60"/>
      <c r="BA64117" s="60"/>
      <c r="BB64117" s="60"/>
      <c r="BC64117" s="61"/>
    </row>
    <row r="64118" spans="43:55">
      <c r="AQ64118" s="64"/>
      <c r="AR64118" s="64"/>
      <c r="AS64118" s="60"/>
      <c r="AT64118" s="60"/>
      <c r="AU64118" s="60"/>
      <c r="AV64118" s="60"/>
      <c r="AW64118" s="60"/>
      <c r="AX64118" s="60"/>
      <c r="AY64118" s="60"/>
      <c r="AZ64118" s="60"/>
      <c r="BA64118" s="60"/>
      <c r="BB64118" s="60"/>
      <c r="BC64118" s="61"/>
    </row>
    <row r="64119" spans="43:55">
      <c r="AQ64119" s="64"/>
      <c r="AR64119" s="64"/>
      <c r="AS64119" s="60"/>
      <c r="AT64119" s="60"/>
      <c r="AU64119" s="60"/>
      <c r="AV64119" s="60"/>
      <c r="AW64119" s="60"/>
      <c r="AX64119" s="60"/>
      <c r="AY64119" s="60"/>
      <c r="AZ64119" s="60"/>
      <c r="BA64119" s="60"/>
      <c r="BB64119" s="60"/>
      <c r="BC64119" s="61"/>
    </row>
    <row r="64120" spans="43:55">
      <c r="AQ64120" s="64"/>
      <c r="AR64120" s="64"/>
      <c r="AS64120" s="60"/>
      <c r="AT64120" s="60"/>
      <c r="AU64120" s="60"/>
      <c r="AV64120" s="60"/>
      <c r="AW64120" s="60"/>
      <c r="AX64120" s="60"/>
      <c r="AY64120" s="60"/>
      <c r="AZ64120" s="60"/>
      <c r="BA64120" s="60"/>
      <c r="BB64120" s="60"/>
      <c r="BC64120" s="61"/>
    </row>
    <row r="64121" spans="43:55">
      <c r="AQ64121" s="64"/>
      <c r="AR64121" s="64"/>
      <c r="AS64121" s="60"/>
      <c r="AT64121" s="60"/>
      <c r="AU64121" s="60"/>
      <c r="AV64121" s="60"/>
      <c r="AW64121" s="60"/>
      <c r="AX64121" s="60"/>
      <c r="AY64121" s="60"/>
      <c r="AZ64121" s="60"/>
      <c r="BA64121" s="60"/>
      <c r="BB64121" s="60"/>
      <c r="BC64121" s="61"/>
    </row>
    <row r="64122" spans="43:55">
      <c r="AQ64122" s="64"/>
      <c r="AR64122" s="64"/>
      <c r="AS64122" s="60"/>
      <c r="AT64122" s="60"/>
      <c r="AU64122" s="60"/>
      <c r="AV64122" s="60"/>
      <c r="AW64122" s="60"/>
      <c r="AX64122" s="60"/>
      <c r="AY64122" s="60"/>
      <c r="AZ64122" s="60"/>
      <c r="BA64122" s="60"/>
      <c r="BB64122" s="60"/>
      <c r="BC64122" s="61"/>
    </row>
    <row r="64123" spans="43:55">
      <c r="AQ64123" s="64"/>
      <c r="AR64123" s="64"/>
      <c r="AS64123" s="60"/>
      <c r="AT64123" s="60"/>
      <c r="AU64123" s="60"/>
      <c r="AV64123" s="60"/>
      <c r="AW64123" s="60"/>
      <c r="AX64123" s="60"/>
      <c r="AY64123" s="60"/>
      <c r="AZ64123" s="60"/>
      <c r="BA64123" s="60"/>
      <c r="BB64123" s="60"/>
      <c r="BC64123" s="61"/>
    </row>
    <row r="64124" spans="43:55">
      <c r="AQ64124" s="64"/>
      <c r="AR64124" s="64"/>
      <c r="AS64124" s="60"/>
      <c r="AT64124" s="60"/>
      <c r="AU64124" s="60"/>
      <c r="AV64124" s="60"/>
      <c r="AW64124" s="60"/>
      <c r="AX64124" s="60"/>
      <c r="AY64124" s="60"/>
      <c r="AZ64124" s="60"/>
      <c r="BA64124" s="60"/>
      <c r="BB64124" s="60"/>
      <c r="BC64124" s="61"/>
    </row>
    <row r="64125" spans="43:55">
      <c r="AQ64125" s="64"/>
      <c r="AR64125" s="64"/>
      <c r="AS64125" s="60"/>
      <c r="AT64125" s="60"/>
      <c r="AU64125" s="60"/>
      <c r="AV64125" s="60"/>
      <c r="AW64125" s="60"/>
      <c r="AX64125" s="60"/>
      <c r="AY64125" s="60"/>
      <c r="AZ64125" s="60"/>
      <c r="BA64125" s="60"/>
      <c r="BB64125" s="60"/>
      <c r="BC64125" s="61"/>
    </row>
    <row r="64126" spans="43:55">
      <c r="AQ64126" s="64"/>
      <c r="AR64126" s="64"/>
      <c r="AS64126" s="60"/>
      <c r="AT64126" s="60"/>
      <c r="AU64126" s="60"/>
      <c r="AV64126" s="60"/>
      <c r="AW64126" s="60"/>
      <c r="AX64126" s="60"/>
      <c r="AY64126" s="60"/>
      <c r="AZ64126" s="60"/>
      <c r="BA64126" s="60"/>
      <c r="BB64126" s="60"/>
      <c r="BC64126" s="61"/>
    </row>
    <row r="64127" spans="43:55">
      <c r="AQ64127" s="64"/>
      <c r="AR64127" s="64"/>
      <c r="AS64127" s="60"/>
      <c r="AT64127" s="60"/>
      <c r="AU64127" s="60"/>
      <c r="AV64127" s="60"/>
      <c r="AW64127" s="60"/>
      <c r="AX64127" s="60"/>
      <c r="AY64127" s="60"/>
      <c r="AZ64127" s="60"/>
      <c r="BA64127" s="60"/>
      <c r="BB64127" s="60"/>
      <c r="BC64127" s="61"/>
    </row>
    <row r="64128" spans="43:55">
      <c r="AQ64128" s="64"/>
      <c r="AR64128" s="64"/>
      <c r="AS64128" s="60"/>
      <c r="AT64128" s="60"/>
      <c r="AU64128" s="60"/>
      <c r="AV64128" s="60"/>
      <c r="AW64128" s="60"/>
      <c r="AX64128" s="60"/>
      <c r="AY64128" s="60"/>
      <c r="AZ64128" s="60"/>
      <c r="BA64128" s="60"/>
      <c r="BB64128" s="60"/>
      <c r="BC64128" s="61"/>
    </row>
    <row r="64129" spans="43:55">
      <c r="AQ64129" s="64"/>
      <c r="AR64129" s="64"/>
      <c r="AS64129" s="60"/>
      <c r="AT64129" s="60"/>
      <c r="AU64129" s="60"/>
      <c r="AV64129" s="60"/>
      <c r="AW64129" s="60"/>
      <c r="AX64129" s="60"/>
      <c r="AY64129" s="60"/>
      <c r="AZ64129" s="60"/>
      <c r="BA64129" s="60"/>
      <c r="BB64129" s="60"/>
      <c r="BC64129" s="61"/>
    </row>
    <row r="64130" spans="43:55">
      <c r="AQ64130" s="64"/>
      <c r="AR64130" s="64"/>
      <c r="AS64130" s="60"/>
      <c r="AT64130" s="60"/>
      <c r="AU64130" s="60"/>
      <c r="AV64130" s="60"/>
      <c r="AW64130" s="60"/>
      <c r="AX64130" s="60"/>
      <c r="AY64130" s="60"/>
      <c r="AZ64130" s="60"/>
      <c r="BA64130" s="60"/>
      <c r="BB64130" s="60"/>
      <c r="BC64130" s="61"/>
    </row>
    <row r="64131" spans="43:55">
      <c r="AQ64131" s="64"/>
      <c r="AR64131" s="64"/>
      <c r="AS64131" s="60"/>
      <c r="AT64131" s="60"/>
      <c r="AU64131" s="60"/>
      <c r="AV64131" s="60"/>
      <c r="AW64131" s="60"/>
      <c r="AX64131" s="60"/>
      <c r="AY64131" s="60"/>
      <c r="AZ64131" s="60"/>
      <c r="BA64131" s="60"/>
      <c r="BB64131" s="60"/>
      <c r="BC64131" s="61"/>
    </row>
    <row r="64132" spans="43:55">
      <c r="AQ64132" s="64"/>
      <c r="AR64132" s="64"/>
      <c r="AS64132" s="60"/>
      <c r="AT64132" s="60"/>
      <c r="AU64132" s="60"/>
      <c r="AV64132" s="60"/>
      <c r="AW64132" s="60"/>
      <c r="AX64132" s="60"/>
      <c r="AY64132" s="60"/>
      <c r="AZ64132" s="60"/>
      <c r="BA64132" s="60"/>
      <c r="BB64132" s="60"/>
      <c r="BC64132" s="61"/>
    </row>
    <row r="64133" spans="43:55">
      <c r="AQ64133" s="64"/>
      <c r="AR64133" s="64"/>
      <c r="AS64133" s="60"/>
      <c r="AT64133" s="60"/>
      <c r="AU64133" s="60"/>
      <c r="AV64133" s="60"/>
      <c r="AW64133" s="60"/>
      <c r="AX64133" s="60"/>
      <c r="AY64133" s="60"/>
      <c r="AZ64133" s="60"/>
      <c r="BA64133" s="60"/>
      <c r="BB64133" s="60"/>
      <c r="BC64133" s="61"/>
    </row>
    <row r="64134" spans="43:55">
      <c r="AQ64134" s="64"/>
      <c r="AR64134" s="64"/>
      <c r="AS64134" s="60"/>
      <c r="AT64134" s="60"/>
      <c r="AU64134" s="60"/>
      <c r="AV64134" s="60"/>
      <c r="AW64134" s="60"/>
      <c r="AX64134" s="60"/>
      <c r="AY64134" s="60"/>
      <c r="AZ64134" s="60"/>
      <c r="BA64134" s="60"/>
      <c r="BB64134" s="60"/>
      <c r="BC64134" s="61"/>
    </row>
    <row r="64135" spans="43:55">
      <c r="AQ64135" s="64"/>
      <c r="AR64135" s="64"/>
      <c r="AS64135" s="60"/>
      <c r="AT64135" s="60"/>
      <c r="AU64135" s="60"/>
      <c r="AV64135" s="60"/>
      <c r="AW64135" s="60"/>
      <c r="AX64135" s="60"/>
      <c r="AY64135" s="60"/>
      <c r="AZ64135" s="60"/>
      <c r="BA64135" s="60"/>
      <c r="BB64135" s="60"/>
      <c r="BC64135" s="61"/>
    </row>
    <row r="64136" spans="43:55">
      <c r="AQ64136" s="64"/>
      <c r="AR64136" s="64"/>
      <c r="AS64136" s="60"/>
      <c r="AT64136" s="60"/>
      <c r="AU64136" s="60"/>
      <c r="AV64136" s="60"/>
      <c r="AW64136" s="60"/>
      <c r="AX64136" s="60"/>
      <c r="AY64136" s="60"/>
      <c r="AZ64136" s="60"/>
      <c r="BA64136" s="60"/>
      <c r="BB64136" s="60"/>
      <c r="BC64136" s="61"/>
    </row>
    <row r="64137" spans="43:55">
      <c r="AQ64137" s="64"/>
      <c r="AR64137" s="64"/>
      <c r="AS64137" s="60"/>
      <c r="AT64137" s="60"/>
      <c r="AU64137" s="60"/>
      <c r="AV64137" s="60"/>
      <c r="AW64137" s="60"/>
      <c r="AX64137" s="60"/>
      <c r="AY64137" s="60"/>
      <c r="AZ64137" s="60"/>
      <c r="BA64137" s="60"/>
      <c r="BB64137" s="60"/>
      <c r="BC64137" s="61"/>
    </row>
    <row r="64138" spans="43:55">
      <c r="AQ64138" s="64"/>
      <c r="AR64138" s="64"/>
      <c r="AS64138" s="60"/>
      <c r="AT64138" s="60"/>
      <c r="AU64138" s="60"/>
      <c r="AV64138" s="60"/>
      <c r="AW64138" s="60"/>
      <c r="AX64138" s="60"/>
      <c r="AY64138" s="60"/>
      <c r="AZ64138" s="60"/>
      <c r="BA64138" s="60"/>
      <c r="BB64138" s="60"/>
      <c r="BC64138" s="61"/>
    </row>
    <row r="64139" spans="43:55">
      <c r="AQ64139" s="64"/>
      <c r="AR64139" s="64"/>
      <c r="AS64139" s="60"/>
      <c r="AT64139" s="60"/>
      <c r="AU64139" s="60"/>
      <c r="AV64139" s="60"/>
      <c r="AW64139" s="60"/>
      <c r="AX64139" s="60"/>
      <c r="AY64139" s="60"/>
      <c r="AZ64139" s="60"/>
      <c r="BA64139" s="60"/>
      <c r="BB64139" s="60"/>
      <c r="BC64139" s="61"/>
    </row>
    <row r="64140" spans="43:55">
      <c r="AQ64140" s="64"/>
      <c r="AR64140" s="64"/>
      <c r="AS64140" s="60"/>
      <c r="AT64140" s="60"/>
      <c r="AU64140" s="60"/>
      <c r="AV64140" s="60"/>
      <c r="AW64140" s="60"/>
      <c r="AX64140" s="60"/>
      <c r="AY64140" s="60"/>
      <c r="AZ64140" s="60"/>
      <c r="BA64140" s="60"/>
      <c r="BB64140" s="60"/>
      <c r="BC64140" s="61"/>
    </row>
    <row r="64141" spans="43:55">
      <c r="AQ64141" s="64"/>
      <c r="AR64141" s="64"/>
      <c r="AS64141" s="60"/>
      <c r="AT64141" s="60"/>
      <c r="AU64141" s="60"/>
      <c r="AV64141" s="60"/>
      <c r="AW64141" s="60"/>
      <c r="AX64141" s="60"/>
      <c r="AY64141" s="60"/>
      <c r="AZ64141" s="60"/>
      <c r="BA64141" s="60"/>
      <c r="BB64141" s="60"/>
      <c r="BC64141" s="61"/>
    </row>
    <row r="64142" spans="43:55">
      <c r="AQ64142" s="64"/>
      <c r="AR64142" s="64"/>
      <c r="AS64142" s="60"/>
      <c r="AT64142" s="60"/>
      <c r="AU64142" s="60"/>
      <c r="AV64142" s="60"/>
      <c r="AW64142" s="60"/>
      <c r="AX64142" s="60"/>
      <c r="AY64142" s="60"/>
      <c r="AZ64142" s="60"/>
      <c r="BA64142" s="60"/>
      <c r="BB64142" s="60"/>
      <c r="BC64142" s="61"/>
    </row>
    <row r="64143" spans="43:55">
      <c r="AQ64143" s="64"/>
      <c r="AR64143" s="64"/>
      <c r="AS64143" s="60"/>
      <c r="AT64143" s="60"/>
      <c r="AU64143" s="60"/>
      <c r="AV64143" s="60"/>
      <c r="AW64143" s="60"/>
      <c r="AX64143" s="60"/>
      <c r="AY64143" s="60"/>
      <c r="AZ64143" s="60"/>
      <c r="BA64143" s="60"/>
      <c r="BB64143" s="60"/>
      <c r="BC64143" s="61"/>
    </row>
    <row r="64144" spans="43:55">
      <c r="AQ64144" s="64"/>
      <c r="AR64144" s="64"/>
      <c r="AS64144" s="60"/>
      <c r="AT64144" s="60"/>
      <c r="AU64144" s="60"/>
      <c r="AV64144" s="60"/>
      <c r="AW64144" s="60"/>
      <c r="AX64144" s="60"/>
      <c r="AY64144" s="60"/>
      <c r="AZ64144" s="60"/>
      <c r="BA64144" s="60"/>
      <c r="BB64144" s="60"/>
      <c r="BC64144" s="61"/>
    </row>
    <row r="64145" spans="43:55">
      <c r="AQ64145" s="64"/>
      <c r="AR64145" s="64"/>
      <c r="AS64145" s="60"/>
      <c r="AT64145" s="60"/>
      <c r="AU64145" s="60"/>
      <c r="AV64145" s="60"/>
      <c r="AW64145" s="60"/>
      <c r="AX64145" s="60"/>
      <c r="AY64145" s="60"/>
      <c r="AZ64145" s="60"/>
      <c r="BA64145" s="60"/>
      <c r="BB64145" s="60"/>
      <c r="BC64145" s="61"/>
    </row>
    <row r="64146" spans="43:55">
      <c r="AQ64146" s="64"/>
      <c r="AR64146" s="64"/>
      <c r="AS64146" s="60"/>
      <c r="AT64146" s="60"/>
      <c r="AU64146" s="60"/>
      <c r="AV64146" s="60"/>
      <c r="AW64146" s="60"/>
      <c r="AX64146" s="60"/>
      <c r="AY64146" s="60"/>
      <c r="AZ64146" s="60"/>
      <c r="BA64146" s="60"/>
      <c r="BB64146" s="60"/>
      <c r="BC64146" s="61"/>
    </row>
    <row r="64147" spans="43:55">
      <c r="AQ64147" s="64"/>
      <c r="AR64147" s="64"/>
      <c r="AS64147" s="60"/>
      <c r="AT64147" s="60"/>
      <c r="AU64147" s="60"/>
      <c r="AV64147" s="60"/>
      <c r="AW64147" s="60"/>
      <c r="AX64147" s="60"/>
      <c r="AY64147" s="60"/>
      <c r="AZ64147" s="60"/>
      <c r="BA64147" s="60"/>
      <c r="BB64147" s="60"/>
      <c r="BC64147" s="61"/>
    </row>
    <row r="64148" spans="43:55">
      <c r="AQ64148" s="64"/>
      <c r="AR64148" s="64"/>
      <c r="AS64148" s="60"/>
      <c r="AT64148" s="60"/>
      <c r="AU64148" s="60"/>
      <c r="AV64148" s="60"/>
      <c r="AW64148" s="60"/>
      <c r="AX64148" s="60"/>
      <c r="AY64148" s="60"/>
      <c r="AZ64148" s="60"/>
      <c r="BA64148" s="60"/>
      <c r="BB64148" s="60"/>
      <c r="BC64148" s="61"/>
    </row>
    <row r="64149" spans="43:55">
      <c r="AQ64149" s="64"/>
      <c r="AR64149" s="64"/>
      <c r="AS64149" s="60"/>
      <c r="AT64149" s="60"/>
      <c r="AU64149" s="60"/>
      <c r="AV64149" s="60"/>
      <c r="AW64149" s="60"/>
      <c r="AX64149" s="60"/>
      <c r="AY64149" s="60"/>
      <c r="AZ64149" s="60"/>
      <c r="BA64149" s="60"/>
      <c r="BB64149" s="60"/>
      <c r="BC64149" s="61"/>
    </row>
    <row r="64150" spans="43:55">
      <c r="AQ64150" s="64"/>
      <c r="AR64150" s="64"/>
      <c r="AS64150" s="60"/>
      <c r="AT64150" s="60"/>
      <c r="AU64150" s="60"/>
      <c r="AV64150" s="60"/>
      <c r="AW64150" s="60"/>
      <c r="AX64150" s="60"/>
      <c r="AY64150" s="60"/>
      <c r="AZ64150" s="60"/>
      <c r="BA64150" s="60"/>
      <c r="BB64150" s="60"/>
      <c r="BC64150" s="61"/>
    </row>
    <row r="64151" spans="43:55">
      <c r="AQ64151" s="64"/>
      <c r="AR64151" s="64"/>
      <c r="AS64151" s="60"/>
      <c r="AT64151" s="60"/>
      <c r="AU64151" s="60"/>
      <c r="AV64151" s="60"/>
      <c r="AW64151" s="60"/>
      <c r="AX64151" s="60"/>
      <c r="AY64151" s="60"/>
      <c r="AZ64151" s="60"/>
      <c r="BA64151" s="60"/>
      <c r="BB64151" s="60"/>
      <c r="BC64151" s="61"/>
    </row>
    <row r="64152" spans="43:55">
      <c r="AQ64152" s="64"/>
      <c r="AR64152" s="64"/>
      <c r="AS64152" s="60"/>
      <c r="AT64152" s="60"/>
      <c r="AU64152" s="60"/>
      <c r="AV64152" s="60"/>
      <c r="AW64152" s="60"/>
      <c r="AX64152" s="60"/>
      <c r="AY64152" s="60"/>
      <c r="AZ64152" s="60"/>
      <c r="BA64152" s="60"/>
      <c r="BB64152" s="60"/>
      <c r="BC64152" s="61"/>
    </row>
    <row r="64153" spans="43:55">
      <c r="AQ64153" s="64"/>
      <c r="AR64153" s="64"/>
      <c r="AS64153" s="60"/>
      <c r="AT64153" s="60"/>
      <c r="AU64153" s="60"/>
      <c r="AV64153" s="60"/>
      <c r="AW64153" s="60"/>
      <c r="AX64153" s="60"/>
      <c r="AY64153" s="60"/>
      <c r="AZ64153" s="60"/>
      <c r="BA64153" s="60"/>
      <c r="BB64153" s="60"/>
      <c r="BC64153" s="61"/>
    </row>
    <row r="64154" spans="43:55">
      <c r="AQ64154" s="64"/>
      <c r="AR64154" s="64"/>
      <c r="AS64154" s="60"/>
      <c r="AT64154" s="60"/>
      <c r="AU64154" s="60"/>
      <c r="AV64154" s="60"/>
      <c r="AW64154" s="60"/>
      <c r="AX64154" s="60"/>
      <c r="AY64154" s="60"/>
      <c r="AZ64154" s="60"/>
      <c r="BA64154" s="60"/>
      <c r="BB64154" s="60"/>
      <c r="BC64154" s="61"/>
    </row>
    <row r="64155" spans="43:55">
      <c r="AQ64155" s="64"/>
      <c r="AR64155" s="64"/>
      <c r="AS64155" s="60"/>
      <c r="AT64155" s="60"/>
      <c r="AU64155" s="60"/>
      <c r="AV64155" s="60"/>
      <c r="AW64155" s="60"/>
      <c r="AX64155" s="60"/>
      <c r="AY64155" s="60"/>
      <c r="AZ64155" s="60"/>
      <c r="BA64155" s="60"/>
      <c r="BB64155" s="60"/>
      <c r="BC64155" s="61"/>
    </row>
    <row r="64156" spans="43:55">
      <c r="AQ64156" s="64"/>
      <c r="AR64156" s="64"/>
      <c r="AS64156" s="60"/>
      <c r="AT64156" s="60"/>
      <c r="AU64156" s="60"/>
      <c r="AV64156" s="60"/>
      <c r="AW64156" s="60"/>
      <c r="AX64156" s="60"/>
      <c r="AY64156" s="60"/>
      <c r="AZ64156" s="60"/>
      <c r="BA64156" s="60"/>
      <c r="BB64156" s="60"/>
      <c r="BC64156" s="61"/>
    </row>
    <row r="64157" spans="43:55">
      <c r="AQ64157" s="64"/>
      <c r="AR64157" s="64"/>
      <c r="AS64157" s="60"/>
      <c r="AT64157" s="60"/>
      <c r="AU64157" s="60"/>
      <c r="AV64157" s="60"/>
      <c r="AW64157" s="60"/>
      <c r="AX64157" s="60"/>
      <c r="AY64157" s="60"/>
      <c r="AZ64157" s="60"/>
      <c r="BA64157" s="60"/>
      <c r="BB64157" s="60"/>
      <c r="BC64157" s="61"/>
    </row>
    <row r="64158" spans="43:55">
      <c r="AQ64158" s="64"/>
      <c r="AR64158" s="64"/>
      <c r="AS64158" s="60"/>
      <c r="AT64158" s="60"/>
      <c r="AU64158" s="60"/>
      <c r="AV64158" s="60"/>
      <c r="AW64158" s="60"/>
      <c r="AX64158" s="60"/>
      <c r="AY64158" s="60"/>
      <c r="AZ64158" s="60"/>
      <c r="BA64158" s="60"/>
      <c r="BB64158" s="60"/>
      <c r="BC64158" s="61"/>
    </row>
    <row r="64159" spans="43:55">
      <c r="AQ64159" s="64"/>
      <c r="AR64159" s="64"/>
      <c r="AS64159" s="60"/>
      <c r="AT64159" s="60"/>
      <c r="AU64159" s="60"/>
      <c r="AV64159" s="60"/>
      <c r="AW64159" s="60"/>
      <c r="AX64159" s="60"/>
      <c r="AY64159" s="60"/>
      <c r="AZ64159" s="60"/>
      <c r="BA64159" s="60"/>
      <c r="BB64159" s="60"/>
      <c r="BC64159" s="61"/>
    </row>
    <row r="64160" spans="43:55">
      <c r="AQ64160" s="64"/>
      <c r="AR64160" s="64"/>
      <c r="AS64160" s="60"/>
      <c r="AT64160" s="60"/>
      <c r="AU64160" s="60"/>
      <c r="AV64160" s="60"/>
      <c r="AW64160" s="60"/>
      <c r="AX64160" s="60"/>
      <c r="AY64160" s="60"/>
      <c r="AZ64160" s="60"/>
      <c r="BA64160" s="60"/>
      <c r="BB64160" s="60"/>
      <c r="BC64160" s="61"/>
    </row>
    <row r="64161" spans="43:55">
      <c r="AQ64161" s="64"/>
      <c r="AR64161" s="64"/>
      <c r="AS64161" s="60"/>
      <c r="AT64161" s="60"/>
      <c r="AU64161" s="60"/>
      <c r="AV64161" s="60"/>
      <c r="AW64161" s="60"/>
      <c r="AX64161" s="60"/>
      <c r="AY64161" s="60"/>
      <c r="AZ64161" s="60"/>
      <c r="BA64161" s="60"/>
      <c r="BB64161" s="60"/>
      <c r="BC64161" s="61"/>
    </row>
    <row r="64162" spans="43:55">
      <c r="AQ64162" s="64"/>
      <c r="AR64162" s="64"/>
      <c r="AS64162" s="60"/>
      <c r="AT64162" s="60"/>
      <c r="AU64162" s="60"/>
      <c r="AV64162" s="60"/>
      <c r="AW64162" s="60"/>
      <c r="AX64162" s="60"/>
      <c r="AY64162" s="60"/>
      <c r="AZ64162" s="60"/>
      <c r="BA64162" s="60"/>
      <c r="BB64162" s="60"/>
      <c r="BC64162" s="61"/>
    </row>
    <row r="64163" spans="43:55">
      <c r="AQ64163" s="64"/>
      <c r="AR64163" s="64"/>
      <c r="AS64163" s="60"/>
      <c r="AT64163" s="60"/>
      <c r="AU64163" s="60"/>
      <c r="AV64163" s="60"/>
      <c r="AW64163" s="60"/>
      <c r="AX64163" s="60"/>
      <c r="AY64163" s="60"/>
      <c r="AZ64163" s="60"/>
      <c r="BA64163" s="60"/>
      <c r="BB64163" s="60"/>
      <c r="BC64163" s="61"/>
    </row>
    <row r="64164" spans="43:55">
      <c r="AQ64164" s="64"/>
      <c r="AR64164" s="64"/>
      <c r="AS64164" s="60"/>
      <c r="AT64164" s="60"/>
      <c r="AU64164" s="60"/>
      <c r="AV64164" s="60"/>
      <c r="AW64164" s="60"/>
      <c r="AX64164" s="60"/>
      <c r="AY64164" s="60"/>
      <c r="AZ64164" s="60"/>
      <c r="BA64164" s="60"/>
      <c r="BB64164" s="60"/>
      <c r="BC64164" s="61"/>
    </row>
    <row r="64165" spans="43:55">
      <c r="AQ64165" s="64"/>
      <c r="AR64165" s="64"/>
      <c r="AS64165" s="60"/>
      <c r="AT64165" s="60"/>
      <c r="AU64165" s="60"/>
      <c r="AV64165" s="60"/>
      <c r="AW64165" s="60"/>
      <c r="AX64165" s="60"/>
      <c r="AY64165" s="60"/>
      <c r="AZ64165" s="60"/>
      <c r="BA64165" s="60"/>
      <c r="BB64165" s="60"/>
      <c r="BC64165" s="61"/>
    </row>
    <row r="64166" spans="43:55">
      <c r="AQ64166" s="64"/>
      <c r="AR64166" s="64"/>
      <c r="AS64166" s="60"/>
      <c r="AT64166" s="60"/>
      <c r="AU64166" s="60"/>
      <c r="AV64166" s="60"/>
      <c r="AW64166" s="60"/>
      <c r="AX64166" s="60"/>
      <c r="AY64166" s="60"/>
      <c r="AZ64166" s="60"/>
      <c r="BA64166" s="60"/>
      <c r="BB64166" s="60"/>
      <c r="BC64166" s="61"/>
    </row>
    <row r="64167" spans="43:55">
      <c r="AQ64167" s="64"/>
      <c r="AR64167" s="64"/>
      <c r="AS64167" s="60"/>
      <c r="AT64167" s="60"/>
      <c r="AU64167" s="60"/>
      <c r="AV64167" s="60"/>
      <c r="AW64167" s="60"/>
      <c r="AX64167" s="60"/>
      <c r="AY64167" s="60"/>
      <c r="AZ64167" s="60"/>
      <c r="BA64167" s="60"/>
      <c r="BB64167" s="60"/>
      <c r="BC64167" s="61"/>
    </row>
    <row r="64168" spans="43:55">
      <c r="AQ64168" s="64"/>
      <c r="AR64168" s="64"/>
      <c r="AS64168" s="60"/>
      <c r="AT64168" s="60"/>
      <c r="AU64168" s="60"/>
      <c r="AV64168" s="60"/>
      <c r="AW64168" s="60"/>
      <c r="AX64168" s="60"/>
      <c r="AY64168" s="60"/>
      <c r="AZ64168" s="60"/>
      <c r="BA64168" s="60"/>
      <c r="BB64168" s="60"/>
      <c r="BC64168" s="61"/>
    </row>
    <row r="64169" spans="43:55">
      <c r="AQ64169" s="64"/>
      <c r="AR64169" s="64"/>
      <c r="AS64169" s="60"/>
      <c r="AT64169" s="60"/>
      <c r="AU64169" s="60"/>
      <c r="AV64169" s="60"/>
      <c r="AW64169" s="60"/>
      <c r="AX64169" s="60"/>
      <c r="AY64169" s="60"/>
      <c r="AZ64169" s="60"/>
      <c r="BA64169" s="60"/>
      <c r="BB64169" s="60"/>
      <c r="BC64169" s="61"/>
    </row>
    <row r="64170" spans="43:55">
      <c r="AQ64170" s="64"/>
      <c r="AR64170" s="64"/>
      <c r="AS64170" s="60"/>
      <c r="AT64170" s="60"/>
      <c r="AU64170" s="60"/>
      <c r="AV64170" s="60"/>
      <c r="AW64170" s="60"/>
      <c r="AX64170" s="60"/>
      <c r="AY64170" s="60"/>
      <c r="AZ64170" s="60"/>
      <c r="BA64170" s="60"/>
      <c r="BB64170" s="60"/>
      <c r="BC64170" s="61"/>
    </row>
    <row r="64171" spans="43:55">
      <c r="AQ64171" s="64"/>
      <c r="AR64171" s="64"/>
      <c r="AS64171" s="60"/>
      <c r="AT64171" s="60"/>
      <c r="AU64171" s="60"/>
      <c r="AV64171" s="60"/>
      <c r="AW64171" s="60"/>
      <c r="AX64171" s="60"/>
      <c r="AY64171" s="60"/>
      <c r="AZ64171" s="60"/>
      <c r="BA64171" s="60"/>
      <c r="BB64171" s="60"/>
      <c r="BC64171" s="61"/>
    </row>
    <row r="64172" spans="43:55">
      <c r="AQ64172" s="64"/>
      <c r="AR64172" s="64"/>
      <c r="AS64172" s="60"/>
      <c r="AT64172" s="60"/>
      <c r="AU64172" s="60"/>
      <c r="AV64172" s="60"/>
      <c r="AW64172" s="60"/>
      <c r="AX64172" s="60"/>
      <c r="AY64172" s="60"/>
      <c r="AZ64172" s="60"/>
      <c r="BA64172" s="60"/>
      <c r="BB64172" s="60"/>
      <c r="BC64172" s="61"/>
    </row>
    <row r="64173" spans="43:55">
      <c r="AQ64173" s="64"/>
      <c r="AR64173" s="64"/>
      <c r="AS64173" s="60"/>
      <c r="AT64173" s="60"/>
      <c r="AU64173" s="60"/>
      <c r="AV64173" s="60"/>
      <c r="AW64173" s="60"/>
      <c r="AX64173" s="60"/>
      <c r="AY64173" s="60"/>
      <c r="AZ64173" s="60"/>
      <c r="BA64173" s="60"/>
      <c r="BB64173" s="60"/>
      <c r="BC64173" s="61"/>
    </row>
    <row r="64174" spans="43:55">
      <c r="AQ64174" s="64"/>
      <c r="AR64174" s="64"/>
      <c r="AS64174" s="60"/>
      <c r="AT64174" s="60"/>
      <c r="AU64174" s="60"/>
      <c r="AV64174" s="60"/>
      <c r="AW64174" s="60"/>
      <c r="AX64174" s="60"/>
      <c r="AY64174" s="60"/>
      <c r="AZ64174" s="60"/>
      <c r="BA64174" s="60"/>
      <c r="BB64174" s="60"/>
      <c r="BC64174" s="61"/>
    </row>
    <row r="64175" spans="43:55">
      <c r="AQ64175" s="64"/>
      <c r="AR64175" s="64"/>
      <c r="AS64175" s="60"/>
      <c r="AT64175" s="60"/>
      <c r="AU64175" s="60"/>
      <c r="AV64175" s="60"/>
      <c r="AW64175" s="60"/>
      <c r="AX64175" s="60"/>
      <c r="AY64175" s="60"/>
      <c r="AZ64175" s="60"/>
      <c r="BA64175" s="60"/>
      <c r="BB64175" s="60"/>
      <c r="BC64175" s="61"/>
    </row>
    <row r="64176" spans="43:55">
      <c r="AQ64176" s="64"/>
      <c r="AR64176" s="64"/>
      <c r="AS64176" s="60"/>
      <c r="AT64176" s="60"/>
      <c r="AU64176" s="60"/>
      <c r="AV64176" s="60"/>
      <c r="AW64176" s="60"/>
      <c r="AX64176" s="60"/>
      <c r="AY64176" s="60"/>
      <c r="AZ64176" s="60"/>
      <c r="BA64176" s="60"/>
      <c r="BB64176" s="60"/>
      <c r="BC64176" s="61"/>
    </row>
    <row r="64177" spans="43:55">
      <c r="AQ64177" s="64"/>
      <c r="AR64177" s="64"/>
      <c r="AS64177" s="60"/>
      <c r="AT64177" s="60"/>
      <c r="AU64177" s="60"/>
      <c r="AV64177" s="60"/>
      <c r="AW64177" s="60"/>
      <c r="AX64177" s="60"/>
      <c r="AY64177" s="60"/>
      <c r="AZ64177" s="60"/>
      <c r="BA64177" s="60"/>
      <c r="BB64177" s="60"/>
      <c r="BC64177" s="61"/>
    </row>
    <row r="64178" spans="43:55">
      <c r="AQ64178" s="64"/>
      <c r="AR64178" s="64"/>
      <c r="AS64178" s="60"/>
      <c r="AT64178" s="60"/>
      <c r="AU64178" s="60"/>
      <c r="AV64178" s="60"/>
      <c r="AW64178" s="60"/>
      <c r="AX64178" s="60"/>
      <c r="AY64178" s="60"/>
      <c r="AZ64178" s="60"/>
      <c r="BA64178" s="60"/>
      <c r="BB64178" s="60"/>
      <c r="BC64178" s="61"/>
    </row>
    <row r="64179" spans="43:55">
      <c r="AQ64179" s="64"/>
      <c r="AR64179" s="64"/>
      <c r="AS64179" s="60"/>
      <c r="AT64179" s="60"/>
      <c r="AU64179" s="60"/>
      <c r="AV64179" s="60"/>
      <c r="AW64179" s="60"/>
      <c r="AX64179" s="60"/>
      <c r="AY64179" s="60"/>
      <c r="AZ64179" s="60"/>
      <c r="BA64179" s="60"/>
      <c r="BB64179" s="60"/>
      <c r="BC64179" s="61"/>
    </row>
    <row r="64180" spans="43:55">
      <c r="AQ64180" s="64"/>
      <c r="AR64180" s="64"/>
      <c r="AS64180" s="60"/>
      <c r="AT64180" s="60"/>
      <c r="AU64180" s="60"/>
      <c r="AV64180" s="60"/>
      <c r="AW64180" s="60"/>
      <c r="AX64180" s="60"/>
      <c r="AY64180" s="60"/>
      <c r="AZ64180" s="60"/>
      <c r="BA64180" s="60"/>
      <c r="BB64180" s="60"/>
      <c r="BC64180" s="61"/>
    </row>
    <row r="64181" spans="43:55">
      <c r="AQ64181" s="64"/>
      <c r="AR64181" s="64"/>
      <c r="AS64181" s="60"/>
      <c r="AT64181" s="60"/>
      <c r="AU64181" s="60"/>
      <c r="AV64181" s="60"/>
      <c r="AW64181" s="60"/>
      <c r="AX64181" s="60"/>
      <c r="AY64181" s="60"/>
      <c r="AZ64181" s="60"/>
      <c r="BA64181" s="60"/>
      <c r="BB64181" s="60"/>
      <c r="BC64181" s="61"/>
    </row>
    <row r="64182" spans="43:55">
      <c r="AQ64182" s="64"/>
      <c r="AR64182" s="64"/>
      <c r="AS64182" s="60"/>
      <c r="AT64182" s="60"/>
      <c r="AU64182" s="60"/>
      <c r="AV64182" s="60"/>
      <c r="AW64182" s="60"/>
      <c r="AX64182" s="60"/>
      <c r="AY64182" s="60"/>
      <c r="AZ64182" s="60"/>
      <c r="BA64182" s="60"/>
      <c r="BB64182" s="60"/>
      <c r="BC64182" s="61"/>
    </row>
    <row r="64183" spans="43:55">
      <c r="AQ64183" s="64"/>
      <c r="AR64183" s="64"/>
      <c r="AS64183" s="60"/>
      <c r="AT64183" s="60"/>
      <c r="AU64183" s="60"/>
      <c r="AV64183" s="60"/>
      <c r="AW64183" s="60"/>
      <c r="AX64183" s="60"/>
      <c r="AY64183" s="60"/>
      <c r="AZ64183" s="60"/>
      <c r="BA64183" s="60"/>
      <c r="BB64183" s="60"/>
      <c r="BC64183" s="61"/>
    </row>
    <row r="64184" spans="43:55">
      <c r="AQ64184" s="64"/>
      <c r="AR64184" s="64"/>
      <c r="AS64184" s="60"/>
      <c r="AT64184" s="60"/>
      <c r="AU64184" s="60"/>
      <c r="AV64184" s="60"/>
      <c r="AW64184" s="60"/>
      <c r="AX64184" s="60"/>
      <c r="AY64184" s="60"/>
      <c r="AZ64184" s="60"/>
      <c r="BA64184" s="60"/>
      <c r="BB64184" s="60"/>
      <c r="BC64184" s="61"/>
    </row>
    <row r="64185" spans="43:55">
      <c r="AQ64185" s="64"/>
      <c r="AR64185" s="64"/>
      <c r="AS64185" s="60"/>
      <c r="AT64185" s="60"/>
      <c r="AU64185" s="60"/>
      <c r="AV64185" s="60"/>
      <c r="AW64185" s="60"/>
      <c r="AX64185" s="60"/>
      <c r="AY64185" s="60"/>
      <c r="AZ64185" s="60"/>
      <c r="BA64185" s="60"/>
      <c r="BB64185" s="60"/>
      <c r="BC64185" s="61"/>
    </row>
    <row r="64186" spans="43:55">
      <c r="AQ64186" s="64"/>
      <c r="AR64186" s="64"/>
      <c r="AS64186" s="60"/>
      <c r="AT64186" s="60"/>
      <c r="AU64186" s="60"/>
      <c r="AV64186" s="60"/>
      <c r="AW64186" s="60"/>
      <c r="AX64186" s="60"/>
      <c r="AY64186" s="60"/>
      <c r="AZ64186" s="60"/>
      <c r="BA64186" s="60"/>
      <c r="BB64186" s="60"/>
      <c r="BC64186" s="61"/>
    </row>
    <row r="64187" spans="43:55">
      <c r="AQ64187" s="64"/>
      <c r="AR64187" s="64"/>
      <c r="AS64187" s="60"/>
      <c r="AT64187" s="60"/>
      <c r="AU64187" s="60"/>
      <c r="AV64187" s="60"/>
      <c r="AW64187" s="60"/>
      <c r="AX64187" s="60"/>
      <c r="AY64187" s="60"/>
      <c r="AZ64187" s="60"/>
      <c r="BA64187" s="60"/>
      <c r="BB64187" s="60"/>
      <c r="BC64187" s="61"/>
    </row>
    <row r="64188" spans="43:55">
      <c r="AQ64188" s="64"/>
      <c r="AR64188" s="64"/>
      <c r="AS64188" s="60"/>
      <c r="AT64188" s="60"/>
      <c r="AU64188" s="60"/>
      <c r="AV64188" s="60"/>
      <c r="AW64188" s="60"/>
      <c r="AX64188" s="60"/>
      <c r="AY64188" s="60"/>
      <c r="AZ64188" s="60"/>
      <c r="BA64188" s="60"/>
      <c r="BB64188" s="60"/>
      <c r="BC64188" s="61"/>
    </row>
    <row r="64189" spans="43:55">
      <c r="AQ64189" s="64"/>
      <c r="AR64189" s="64"/>
      <c r="AS64189" s="60"/>
      <c r="AT64189" s="60"/>
      <c r="AU64189" s="60"/>
      <c r="AV64189" s="60"/>
      <c r="AW64189" s="60"/>
      <c r="AX64189" s="60"/>
      <c r="AY64189" s="60"/>
      <c r="AZ64189" s="60"/>
      <c r="BA64189" s="60"/>
      <c r="BB64189" s="60"/>
      <c r="BC64189" s="61"/>
    </row>
    <row r="64190" spans="43:55">
      <c r="AQ64190" s="64"/>
      <c r="AR64190" s="64"/>
      <c r="AS64190" s="60"/>
      <c r="AT64190" s="60"/>
      <c r="AU64190" s="60"/>
      <c r="AV64190" s="60"/>
      <c r="AW64190" s="60"/>
      <c r="AX64190" s="60"/>
      <c r="AY64190" s="60"/>
      <c r="AZ64190" s="60"/>
      <c r="BA64190" s="60"/>
      <c r="BB64190" s="60"/>
      <c r="BC64190" s="61"/>
    </row>
    <row r="64191" spans="43:55">
      <c r="AQ64191" s="64"/>
      <c r="AR64191" s="64"/>
      <c r="AS64191" s="60"/>
      <c r="AT64191" s="60"/>
      <c r="AU64191" s="60"/>
      <c r="AV64191" s="60"/>
      <c r="AW64191" s="60"/>
      <c r="AX64191" s="60"/>
      <c r="AY64191" s="60"/>
      <c r="AZ64191" s="60"/>
      <c r="BA64191" s="60"/>
      <c r="BB64191" s="60"/>
      <c r="BC64191" s="61"/>
    </row>
    <row r="64192" spans="43:55">
      <c r="AQ64192" s="64"/>
      <c r="AR64192" s="64"/>
      <c r="AS64192" s="60"/>
      <c r="AT64192" s="60"/>
      <c r="AU64192" s="60"/>
      <c r="AV64192" s="60"/>
      <c r="AW64192" s="60"/>
      <c r="AX64192" s="60"/>
      <c r="AY64192" s="60"/>
      <c r="AZ64192" s="60"/>
      <c r="BA64192" s="60"/>
      <c r="BB64192" s="60"/>
      <c r="BC64192" s="61"/>
    </row>
    <row r="64193" spans="43:55">
      <c r="AQ64193" s="64"/>
      <c r="AR64193" s="64"/>
      <c r="AS64193" s="60"/>
      <c r="AT64193" s="60"/>
      <c r="AU64193" s="60"/>
      <c r="AV64193" s="60"/>
      <c r="AW64193" s="60"/>
      <c r="AX64193" s="60"/>
      <c r="AY64193" s="60"/>
      <c r="AZ64193" s="60"/>
      <c r="BA64193" s="60"/>
      <c r="BB64193" s="60"/>
      <c r="BC64193" s="61"/>
    </row>
    <row r="64194" spans="43:55">
      <c r="AQ64194" s="64"/>
      <c r="AR64194" s="64"/>
      <c r="AS64194" s="60"/>
      <c r="AT64194" s="60"/>
      <c r="AU64194" s="60"/>
      <c r="AV64194" s="60"/>
      <c r="AW64194" s="60"/>
      <c r="AX64194" s="60"/>
      <c r="AY64194" s="60"/>
      <c r="AZ64194" s="60"/>
      <c r="BA64194" s="60"/>
      <c r="BB64194" s="60"/>
      <c r="BC64194" s="61"/>
    </row>
    <row r="64195" spans="43:55">
      <c r="AQ64195" s="64"/>
      <c r="AR64195" s="64"/>
      <c r="AS64195" s="60"/>
      <c r="AT64195" s="60"/>
      <c r="AU64195" s="60"/>
      <c r="AV64195" s="60"/>
      <c r="AW64195" s="60"/>
      <c r="AX64195" s="60"/>
      <c r="AY64195" s="60"/>
      <c r="AZ64195" s="60"/>
      <c r="BA64195" s="60"/>
      <c r="BB64195" s="60"/>
      <c r="BC64195" s="61"/>
    </row>
    <row r="64196" spans="43:55">
      <c r="AQ64196" s="64"/>
      <c r="AR64196" s="64"/>
      <c r="AS64196" s="60"/>
      <c r="AT64196" s="60"/>
      <c r="AU64196" s="60"/>
      <c r="AV64196" s="60"/>
      <c r="AW64196" s="60"/>
      <c r="AX64196" s="60"/>
      <c r="AY64196" s="60"/>
      <c r="AZ64196" s="60"/>
      <c r="BA64196" s="60"/>
      <c r="BB64196" s="60"/>
      <c r="BC64196" s="61"/>
    </row>
    <row r="64197" spans="43:55">
      <c r="AQ64197" s="64"/>
      <c r="AR64197" s="64"/>
      <c r="AS64197" s="60"/>
      <c r="AT64197" s="60"/>
      <c r="AU64197" s="60"/>
      <c r="AV64197" s="60"/>
      <c r="AW64197" s="60"/>
      <c r="AX64197" s="60"/>
      <c r="AY64197" s="60"/>
      <c r="AZ64197" s="60"/>
      <c r="BA64197" s="60"/>
      <c r="BB64197" s="60"/>
      <c r="BC64197" s="61"/>
    </row>
    <row r="64198" spans="43:55">
      <c r="AQ64198" s="64"/>
      <c r="AR64198" s="64"/>
      <c r="AS64198" s="60"/>
      <c r="AT64198" s="60"/>
      <c r="AU64198" s="60"/>
      <c r="AV64198" s="60"/>
      <c r="AW64198" s="60"/>
      <c r="AX64198" s="60"/>
      <c r="AY64198" s="60"/>
      <c r="AZ64198" s="60"/>
      <c r="BA64198" s="60"/>
      <c r="BB64198" s="60"/>
      <c r="BC64198" s="61"/>
    </row>
    <row r="64199" spans="43:55">
      <c r="AQ64199" s="64"/>
      <c r="AR64199" s="64"/>
      <c r="AS64199" s="60"/>
      <c r="AT64199" s="60"/>
      <c r="AU64199" s="60"/>
      <c r="AV64199" s="60"/>
      <c r="AW64199" s="60"/>
      <c r="AX64199" s="60"/>
      <c r="AY64199" s="60"/>
      <c r="AZ64199" s="60"/>
      <c r="BA64199" s="60"/>
      <c r="BB64199" s="60"/>
      <c r="BC64199" s="61"/>
    </row>
    <row r="64200" spans="43:55">
      <c r="AQ64200" s="64"/>
      <c r="AR64200" s="64"/>
      <c r="AS64200" s="60"/>
      <c r="AT64200" s="60"/>
      <c r="AU64200" s="60"/>
      <c r="AV64200" s="60"/>
      <c r="AW64200" s="60"/>
      <c r="AX64200" s="60"/>
      <c r="AY64200" s="60"/>
      <c r="AZ64200" s="60"/>
      <c r="BA64200" s="60"/>
      <c r="BB64200" s="60"/>
      <c r="BC64200" s="61"/>
    </row>
    <row r="64201" spans="43:55">
      <c r="AQ64201" s="64"/>
      <c r="AR64201" s="64"/>
      <c r="AS64201" s="60"/>
      <c r="AT64201" s="60"/>
      <c r="AU64201" s="60"/>
      <c r="AV64201" s="60"/>
      <c r="AW64201" s="60"/>
      <c r="AX64201" s="60"/>
      <c r="AY64201" s="60"/>
      <c r="AZ64201" s="60"/>
      <c r="BA64201" s="60"/>
      <c r="BB64201" s="60"/>
      <c r="BC64201" s="61"/>
    </row>
    <row r="64202" spans="43:55">
      <c r="AQ64202" s="64"/>
      <c r="AR64202" s="64"/>
      <c r="AS64202" s="60"/>
      <c r="AT64202" s="60"/>
      <c r="AU64202" s="60"/>
      <c r="AV64202" s="60"/>
      <c r="AW64202" s="60"/>
      <c r="AX64202" s="60"/>
      <c r="AY64202" s="60"/>
      <c r="AZ64202" s="60"/>
      <c r="BA64202" s="60"/>
      <c r="BB64202" s="60"/>
      <c r="BC64202" s="61"/>
    </row>
    <row r="64203" spans="43:55">
      <c r="AQ64203" s="64"/>
      <c r="AR64203" s="64"/>
      <c r="AS64203" s="60"/>
      <c r="AT64203" s="60"/>
      <c r="AU64203" s="60"/>
      <c r="AV64203" s="60"/>
      <c r="AW64203" s="60"/>
      <c r="AX64203" s="60"/>
      <c r="AY64203" s="60"/>
      <c r="AZ64203" s="60"/>
      <c r="BA64203" s="60"/>
      <c r="BB64203" s="60"/>
      <c r="BC64203" s="61"/>
    </row>
    <row r="64204" spans="43:55">
      <c r="AQ64204" s="64"/>
      <c r="AR64204" s="64"/>
      <c r="AS64204" s="60"/>
      <c r="AT64204" s="60"/>
      <c r="AU64204" s="60"/>
      <c r="AV64204" s="60"/>
      <c r="AW64204" s="60"/>
      <c r="AX64204" s="60"/>
      <c r="AY64204" s="60"/>
      <c r="AZ64204" s="60"/>
      <c r="BA64204" s="60"/>
      <c r="BB64204" s="60"/>
      <c r="BC64204" s="61"/>
    </row>
    <row r="64205" spans="43:55">
      <c r="AQ64205" s="64"/>
      <c r="AR64205" s="64"/>
      <c r="AS64205" s="60"/>
      <c r="AT64205" s="60"/>
      <c r="AU64205" s="60"/>
      <c r="AV64205" s="60"/>
      <c r="AW64205" s="60"/>
      <c r="AX64205" s="60"/>
      <c r="AY64205" s="60"/>
      <c r="AZ64205" s="60"/>
      <c r="BA64205" s="60"/>
      <c r="BB64205" s="60"/>
      <c r="BC64205" s="61"/>
    </row>
    <row r="64206" spans="43:55">
      <c r="AQ64206" s="64"/>
      <c r="AR64206" s="64"/>
      <c r="AS64206" s="60"/>
      <c r="AT64206" s="60"/>
      <c r="AU64206" s="60"/>
      <c r="AV64206" s="60"/>
      <c r="AW64206" s="60"/>
      <c r="AX64206" s="60"/>
      <c r="AY64206" s="60"/>
      <c r="AZ64206" s="60"/>
      <c r="BA64206" s="60"/>
      <c r="BB64206" s="60"/>
      <c r="BC64206" s="61"/>
    </row>
    <row r="64207" spans="43:55">
      <c r="AQ64207" s="64"/>
      <c r="AR64207" s="64"/>
      <c r="AS64207" s="60"/>
      <c r="AT64207" s="60"/>
      <c r="AU64207" s="60"/>
      <c r="AV64207" s="60"/>
      <c r="AW64207" s="60"/>
      <c r="AX64207" s="60"/>
      <c r="AY64207" s="60"/>
      <c r="AZ64207" s="60"/>
      <c r="BA64207" s="60"/>
      <c r="BB64207" s="60"/>
      <c r="BC64207" s="61"/>
    </row>
    <row r="64208" spans="43:55">
      <c r="AQ64208" s="64"/>
      <c r="AR64208" s="64"/>
      <c r="AS64208" s="60"/>
      <c r="AT64208" s="60"/>
      <c r="AU64208" s="60"/>
      <c r="AV64208" s="60"/>
      <c r="AW64208" s="60"/>
      <c r="AX64208" s="60"/>
      <c r="AY64208" s="60"/>
      <c r="AZ64208" s="60"/>
      <c r="BA64208" s="60"/>
      <c r="BB64208" s="60"/>
      <c r="BC64208" s="61"/>
    </row>
    <row r="64209" spans="43:55">
      <c r="AQ64209" s="64"/>
      <c r="AR64209" s="64"/>
      <c r="AS64209" s="60"/>
      <c r="AT64209" s="60"/>
      <c r="AU64209" s="60"/>
      <c r="AV64209" s="60"/>
      <c r="AW64209" s="60"/>
      <c r="AX64209" s="60"/>
      <c r="AY64209" s="60"/>
      <c r="AZ64209" s="60"/>
      <c r="BA64209" s="60"/>
      <c r="BB64209" s="60"/>
      <c r="BC64209" s="61"/>
    </row>
    <row r="64210" spans="43:55">
      <c r="AQ64210" s="64"/>
      <c r="AR64210" s="64"/>
      <c r="AS64210" s="60"/>
      <c r="AT64210" s="60"/>
      <c r="AU64210" s="60"/>
      <c r="AV64210" s="60"/>
      <c r="AW64210" s="60"/>
      <c r="AX64210" s="60"/>
      <c r="AY64210" s="60"/>
      <c r="AZ64210" s="60"/>
      <c r="BA64210" s="60"/>
      <c r="BB64210" s="60"/>
      <c r="BC64210" s="61"/>
    </row>
    <row r="64211" spans="43:55">
      <c r="AQ64211" s="64"/>
      <c r="AR64211" s="64"/>
      <c r="AS64211" s="60"/>
      <c r="AT64211" s="60"/>
      <c r="AU64211" s="60"/>
      <c r="AV64211" s="60"/>
      <c r="AW64211" s="60"/>
      <c r="AX64211" s="60"/>
      <c r="AY64211" s="60"/>
      <c r="AZ64211" s="60"/>
      <c r="BA64211" s="60"/>
      <c r="BB64211" s="60"/>
      <c r="BC64211" s="61"/>
    </row>
    <row r="64212" spans="43:55">
      <c r="AQ64212" s="64"/>
      <c r="AR64212" s="64"/>
      <c r="AS64212" s="60"/>
      <c r="AT64212" s="60"/>
      <c r="AU64212" s="60"/>
      <c r="AV64212" s="60"/>
      <c r="AW64212" s="60"/>
      <c r="AX64212" s="60"/>
      <c r="AY64212" s="60"/>
      <c r="AZ64212" s="60"/>
      <c r="BA64212" s="60"/>
      <c r="BB64212" s="60"/>
      <c r="BC64212" s="61"/>
    </row>
    <row r="64213" spans="43:55">
      <c r="AQ64213" s="64"/>
      <c r="AR64213" s="64"/>
      <c r="AS64213" s="60"/>
      <c r="AT64213" s="60"/>
      <c r="AU64213" s="60"/>
      <c r="AV64213" s="60"/>
      <c r="AW64213" s="60"/>
      <c r="AX64213" s="60"/>
      <c r="AY64213" s="60"/>
      <c r="AZ64213" s="60"/>
      <c r="BA64213" s="60"/>
      <c r="BB64213" s="60"/>
      <c r="BC64213" s="61"/>
    </row>
    <row r="64214" spans="43:55">
      <c r="AQ64214" s="64"/>
      <c r="AR64214" s="64"/>
      <c r="AS64214" s="60"/>
      <c r="AT64214" s="60"/>
      <c r="AU64214" s="60"/>
      <c r="AV64214" s="60"/>
      <c r="AW64214" s="60"/>
      <c r="AX64214" s="60"/>
      <c r="AY64214" s="60"/>
      <c r="AZ64214" s="60"/>
      <c r="BA64214" s="60"/>
      <c r="BB64214" s="60"/>
      <c r="BC64214" s="61"/>
    </row>
    <row r="64215" spans="43:55">
      <c r="AQ64215" s="64"/>
      <c r="AR64215" s="64"/>
      <c r="AS64215" s="60"/>
      <c r="AT64215" s="60"/>
      <c r="AU64215" s="60"/>
      <c r="AV64215" s="60"/>
      <c r="AW64215" s="60"/>
      <c r="AX64215" s="60"/>
      <c r="AY64215" s="60"/>
      <c r="AZ64215" s="60"/>
      <c r="BA64215" s="60"/>
      <c r="BB64215" s="60"/>
      <c r="BC64215" s="61"/>
    </row>
    <row r="64216" spans="43:55">
      <c r="AQ64216" s="64"/>
      <c r="AR64216" s="64"/>
      <c r="AS64216" s="60"/>
      <c r="AT64216" s="60"/>
      <c r="AU64216" s="60"/>
      <c r="AV64216" s="60"/>
      <c r="AW64216" s="60"/>
      <c r="AX64216" s="60"/>
      <c r="AY64216" s="60"/>
      <c r="AZ64216" s="60"/>
      <c r="BA64216" s="60"/>
      <c r="BB64216" s="60"/>
      <c r="BC64216" s="61"/>
    </row>
    <row r="64217" spans="43:55">
      <c r="AQ64217" s="64"/>
      <c r="AR64217" s="64"/>
      <c r="AS64217" s="60"/>
      <c r="AT64217" s="60"/>
      <c r="AU64217" s="60"/>
      <c r="AV64217" s="60"/>
      <c r="AW64217" s="60"/>
      <c r="AX64217" s="60"/>
      <c r="AY64217" s="60"/>
      <c r="AZ64217" s="60"/>
      <c r="BA64217" s="60"/>
      <c r="BB64217" s="60"/>
      <c r="BC64217" s="61"/>
    </row>
    <row r="64218" spans="43:55">
      <c r="AQ64218" s="64"/>
      <c r="AR64218" s="64"/>
      <c r="AS64218" s="60"/>
      <c r="AT64218" s="60"/>
      <c r="AU64218" s="60"/>
      <c r="AV64218" s="60"/>
      <c r="AW64218" s="60"/>
      <c r="AX64218" s="60"/>
      <c r="AY64218" s="60"/>
      <c r="AZ64218" s="60"/>
      <c r="BA64218" s="60"/>
      <c r="BB64218" s="60"/>
      <c r="BC64218" s="61"/>
    </row>
    <row r="64219" spans="43:55">
      <c r="AQ64219" s="64"/>
      <c r="AR64219" s="64"/>
      <c r="AS64219" s="60"/>
      <c r="AT64219" s="60"/>
      <c r="AU64219" s="60"/>
      <c r="AV64219" s="60"/>
      <c r="AW64219" s="60"/>
      <c r="AX64219" s="60"/>
      <c r="AY64219" s="60"/>
      <c r="AZ64219" s="60"/>
      <c r="BA64219" s="60"/>
      <c r="BB64219" s="60"/>
      <c r="BC64219" s="61"/>
    </row>
    <row r="64220" spans="43:55">
      <c r="AQ64220" s="64"/>
      <c r="AR64220" s="64"/>
      <c r="AS64220" s="60"/>
      <c r="AT64220" s="60"/>
      <c r="AU64220" s="60"/>
      <c r="AV64220" s="60"/>
      <c r="AW64220" s="60"/>
      <c r="AX64220" s="60"/>
      <c r="AY64220" s="60"/>
      <c r="AZ64220" s="60"/>
      <c r="BA64220" s="60"/>
      <c r="BB64220" s="60"/>
      <c r="BC64220" s="61"/>
    </row>
    <row r="64221" spans="43:55">
      <c r="AQ64221" s="64"/>
      <c r="AR64221" s="64"/>
      <c r="AS64221" s="60"/>
      <c r="AT64221" s="60"/>
      <c r="AU64221" s="60"/>
      <c r="AV64221" s="60"/>
      <c r="AW64221" s="60"/>
      <c r="AX64221" s="60"/>
      <c r="AY64221" s="60"/>
      <c r="AZ64221" s="60"/>
      <c r="BA64221" s="60"/>
      <c r="BB64221" s="60"/>
      <c r="BC64221" s="61"/>
    </row>
    <row r="64222" spans="43:55">
      <c r="AQ64222" s="64"/>
      <c r="AR64222" s="64"/>
      <c r="AS64222" s="60"/>
      <c r="AT64222" s="60"/>
      <c r="AU64222" s="60"/>
      <c r="AV64222" s="60"/>
      <c r="AW64222" s="60"/>
      <c r="AX64222" s="60"/>
      <c r="AY64222" s="60"/>
      <c r="AZ64222" s="60"/>
      <c r="BA64222" s="60"/>
      <c r="BB64222" s="60"/>
      <c r="BC64222" s="61"/>
    </row>
    <row r="64223" spans="43:55">
      <c r="AQ64223" s="64"/>
      <c r="AR64223" s="64"/>
      <c r="AS64223" s="60"/>
      <c r="AT64223" s="60"/>
      <c r="AU64223" s="60"/>
      <c r="AV64223" s="60"/>
      <c r="AW64223" s="60"/>
      <c r="AX64223" s="60"/>
      <c r="AY64223" s="60"/>
      <c r="AZ64223" s="60"/>
      <c r="BA64223" s="60"/>
      <c r="BB64223" s="60"/>
      <c r="BC64223" s="61"/>
    </row>
    <row r="64224" spans="43:55">
      <c r="AQ64224" s="64"/>
      <c r="AR64224" s="64"/>
      <c r="AS64224" s="60"/>
      <c r="AT64224" s="60"/>
      <c r="AU64224" s="60"/>
      <c r="AV64224" s="60"/>
      <c r="AW64224" s="60"/>
      <c r="AX64224" s="60"/>
      <c r="AY64224" s="60"/>
      <c r="AZ64224" s="60"/>
      <c r="BA64224" s="60"/>
      <c r="BB64224" s="60"/>
      <c r="BC64224" s="61"/>
    </row>
    <row r="64225" spans="43:55">
      <c r="AQ64225" s="64"/>
      <c r="AR64225" s="64"/>
      <c r="AS64225" s="60"/>
      <c r="AT64225" s="60"/>
      <c r="AU64225" s="60"/>
      <c r="AV64225" s="60"/>
      <c r="AW64225" s="60"/>
      <c r="AX64225" s="60"/>
      <c r="AY64225" s="60"/>
      <c r="AZ64225" s="60"/>
      <c r="BA64225" s="60"/>
      <c r="BB64225" s="60"/>
      <c r="BC64225" s="61"/>
    </row>
    <row r="64226" spans="43:55">
      <c r="AQ64226" s="64"/>
      <c r="AR64226" s="64"/>
      <c r="AS64226" s="60"/>
      <c r="AT64226" s="60"/>
      <c r="AU64226" s="60"/>
      <c r="AV64226" s="60"/>
      <c r="AW64226" s="60"/>
      <c r="AX64226" s="60"/>
      <c r="AY64226" s="60"/>
      <c r="AZ64226" s="60"/>
      <c r="BA64226" s="60"/>
      <c r="BB64226" s="60"/>
      <c r="BC64226" s="61"/>
    </row>
    <row r="64227" spans="43:55">
      <c r="AQ64227" s="64"/>
      <c r="AR64227" s="64"/>
      <c r="AS64227" s="60"/>
      <c r="AT64227" s="60"/>
      <c r="AU64227" s="60"/>
      <c r="AV64227" s="60"/>
      <c r="AW64227" s="60"/>
      <c r="AX64227" s="60"/>
      <c r="AY64227" s="60"/>
      <c r="AZ64227" s="60"/>
      <c r="BA64227" s="60"/>
      <c r="BB64227" s="60"/>
      <c r="BC64227" s="61"/>
    </row>
    <row r="64228" spans="43:55">
      <c r="AQ64228" s="64"/>
      <c r="AR64228" s="64"/>
      <c r="AS64228" s="60"/>
      <c r="AT64228" s="60"/>
      <c r="AU64228" s="60"/>
      <c r="AV64228" s="60"/>
      <c r="AW64228" s="60"/>
      <c r="AX64228" s="60"/>
      <c r="AY64228" s="60"/>
      <c r="AZ64228" s="60"/>
      <c r="BA64228" s="60"/>
      <c r="BB64228" s="60"/>
      <c r="BC64228" s="61"/>
    </row>
    <row r="64229" spans="43:55">
      <c r="AQ64229" s="64"/>
      <c r="AR64229" s="64"/>
      <c r="AS64229" s="60"/>
      <c r="AT64229" s="60"/>
      <c r="AU64229" s="60"/>
      <c r="AV64229" s="60"/>
      <c r="AW64229" s="60"/>
      <c r="AX64229" s="60"/>
      <c r="AY64229" s="60"/>
      <c r="AZ64229" s="60"/>
      <c r="BA64229" s="60"/>
      <c r="BB64229" s="60"/>
      <c r="BC64229" s="61"/>
    </row>
    <row r="64230" spans="43:55">
      <c r="AQ64230" s="64"/>
      <c r="AR64230" s="64"/>
      <c r="AS64230" s="60"/>
      <c r="AT64230" s="60"/>
      <c r="AU64230" s="60"/>
      <c r="AV64230" s="60"/>
      <c r="AW64230" s="60"/>
      <c r="AX64230" s="60"/>
      <c r="AY64230" s="60"/>
      <c r="AZ64230" s="60"/>
      <c r="BA64230" s="60"/>
      <c r="BB64230" s="60"/>
      <c r="BC64230" s="61"/>
    </row>
    <row r="64231" spans="43:55">
      <c r="AQ64231" s="64"/>
      <c r="AR64231" s="64"/>
      <c r="AS64231" s="60"/>
      <c r="AT64231" s="60"/>
      <c r="AU64231" s="60"/>
      <c r="AV64231" s="60"/>
      <c r="AW64231" s="60"/>
      <c r="AX64231" s="60"/>
      <c r="AY64231" s="60"/>
      <c r="AZ64231" s="60"/>
      <c r="BA64231" s="60"/>
      <c r="BB64231" s="60"/>
      <c r="BC64231" s="61"/>
    </row>
    <row r="64232" spans="43:55">
      <c r="AQ64232" s="64"/>
      <c r="AR64232" s="64"/>
      <c r="AS64232" s="60"/>
      <c r="AT64232" s="60"/>
      <c r="AU64232" s="60"/>
      <c r="AV64232" s="60"/>
      <c r="AW64232" s="60"/>
      <c r="AX64232" s="60"/>
      <c r="AY64232" s="60"/>
      <c r="AZ64232" s="60"/>
      <c r="BA64232" s="60"/>
      <c r="BB64232" s="60"/>
      <c r="BC64232" s="61"/>
    </row>
    <row r="64233" spans="43:55">
      <c r="AQ64233" s="64"/>
      <c r="AR64233" s="64"/>
      <c r="AS64233" s="60"/>
      <c r="AT64233" s="60"/>
      <c r="AU64233" s="60"/>
      <c r="AV64233" s="60"/>
      <c r="AW64233" s="60"/>
      <c r="AX64233" s="60"/>
      <c r="AY64233" s="60"/>
      <c r="AZ64233" s="60"/>
      <c r="BA64233" s="60"/>
      <c r="BB64233" s="60"/>
      <c r="BC64233" s="61"/>
    </row>
    <row r="64234" spans="43:55">
      <c r="AQ64234" s="64"/>
      <c r="AR64234" s="64"/>
      <c r="AS64234" s="60"/>
      <c r="AT64234" s="60"/>
      <c r="AU64234" s="60"/>
      <c r="AV64234" s="60"/>
      <c r="AW64234" s="60"/>
      <c r="AX64234" s="60"/>
      <c r="AY64234" s="60"/>
      <c r="AZ64234" s="60"/>
      <c r="BA64234" s="60"/>
      <c r="BB64234" s="60"/>
      <c r="BC64234" s="61"/>
    </row>
    <row r="64235" spans="43:55">
      <c r="AQ64235" s="64"/>
      <c r="AR64235" s="64"/>
      <c r="AS64235" s="60"/>
      <c r="AT64235" s="60"/>
      <c r="AU64235" s="60"/>
      <c r="AV64235" s="60"/>
      <c r="AW64235" s="60"/>
      <c r="AX64235" s="60"/>
      <c r="AY64235" s="60"/>
      <c r="AZ64235" s="60"/>
      <c r="BA64235" s="60"/>
      <c r="BB64235" s="60"/>
      <c r="BC64235" s="61"/>
    </row>
    <row r="64236" spans="43:55">
      <c r="AQ64236" s="64"/>
      <c r="AR64236" s="64"/>
      <c r="AS64236" s="60"/>
      <c r="AT64236" s="60"/>
      <c r="AU64236" s="60"/>
      <c r="AV64236" s="60"/>
      <c r="AW64236" s="60"/>
      <c r="AX64236" s="60"/>
      <c r="AY64236" s="60"/>
      <c r="AZ64236" s="60"/>
      <c r="BA64236" s="60"/>
      <c r="BB64236" s="60"/>
      <c r="BC64236" s="61"/>
    </row>
    <row r="64237" spans="43:55">
      <c r="AQ64237" s="64"/>
      <c r="AR64237" s="64"/>
      <c r="AS64237" s="60"/>
      <c r="AT64237" s="60"/>
      <c r="AU64237" s="60"/>
      <c r="AV64237" s="60"/>
      <c r="AW64237" s="60"/>
      <c r="AX64237" s="60"/>
      <c r="AY64237" s="60"/>
      <c r="AZ64237" s="60"/>
      <c r="BA64237" s="60"/>
      <c r="BB64237" s="60"/>
      <c r="BC64237" s="61"/>
    </row>
    <row r="64238" spans="43:55">
      <c r="AQ64238" s="64"/>
      <c r="AR64238" s="64"/>
      <c r="AS64238" s="60"/>
      <c r="AT64238" s="60"/>
      <c r="AU64238" s="60"/>
      <c r="AV64238" s="60"/>
      <c r="AW64238" s="60"/>
      <c r="AX64238" s="60"/>
      <c r="AY64238" s="60"/>
      <c r="AZ64238" s="60"/>
      <c r="BA64238" s="60"/>
      <c r="BB64238" s="60"/>
      <c r="BC64238" s="61"/>
    </row>
    <row r="64239" spans="43:55">
      <c r="AQ64239" s="64"/>
      <c r="AR64239" s="64"/>
      <c r="AS64239" s="60"/>
      <c r="AT64239" s="60"/>
      <c r="AU64239" s="60"/>
      <c r="AV64239" s="60"/>
      <c r="AW64239" s="60"/>
      <c r="AX64239" s="60"/>
      <c r="AY64239" s="60"/>
      <c r="AZ64239" s="60"/>
      <c r="BA64239" s="60"/>
      <c r="BB64239" s="60"/>
      <c r="BC64239" s="61"/>
    </row>
    <row r="64240" spans="43:55">
      <c r="AQ64240" s="64"/>
      <c r="AR64240" s="64"/>
      <c r="AS64240" s="60"/>
      <c r="AT64240" s="60"/>
      <c r="AU64240" s="60"/>
      <c r="AV64240" s="60"/>
      <c r="AW64240" s="60"/>
      <c r="AX64240" s="60"/>
      <c r="AY64240" s="60"/>
      <c r="AZ64240" s="60"/>
      <c r="BA64240" s="60"/>
      <c r="BB64240" s="60"/>
      <c r="BC64240" s="61"/>
    </row>
    <row r="64241" spans="43:55">
      <c r="AQ64241" s="64"/>
      <c r="AR64241" s="64"/>
      <c r="AS64241" s="60"/>
      <c r="AT64241" s="60"/>
      <c r="AU64241" s="60"/>
      <c r="AV64241" s="60"/>
      <c r="AW64241" s="60"/>
      <c r="AX64241" s="60"/>
      <c r="AY64241" s="60"/>
      <c r="AZ64241" s="60"/>
      <c r="BA64241" s="60"/>
      <c r="BB64241" s="60"/>
      <c r="BC64241" s="61"/>
    </row>
    <row r="64242" spans="43:55">
      <c r="AQ64242" s="64"/>
      <c r="AR64242" s="64"/>
      <c r="AS64242" s="60"/>
      <c r="AT64242" s="60"/>
      <c r="AU64242" s="60"/>
      <c r="AV64242" s="60"/>
      <c r="AW64242" s="60"/>
      <c r="AX64242" s="60"/>
      <c r="AY64242" s="60"/>
      <c r="AZ64242" s="60"/>
      <c r="BA64242" s="60"/>
      <c r="BB64242" s="60"/>
      <c r="BC64242" s="61"/>
    </row>
    <row r="64243" spans="43:55">
      <c r="AQ64243" s="64"/>
      <c r="AR64243" s="64"/>
      <c r="AS64243" s="60"/>
      <c r="AT64243" s="60"/>
      <c r="AU64243" s="60"/>
      <c r="AV64243" s="60"/>
      <c r="AW64243" s="60"/>
      <c r="AX64243" s="60"/>
      <c r="AY64243" s="60"/>
      <c r="AZ64243" s="60"/>
      <c r="BA64243" s="60"/>
      <c r="BB64243" s="60"/>
      <c r="BC64243" s="61"/>
    </row>
    <row r="64244" spans="43:55">
      <c r="AQ64244" s="64"/>
      <c r="AR64244" s="64"/>
      <c r="AS64244" s="60"/>
      <c r="AT64244" s="60"/>
      <c r="AU64244" s="60"/>
      <c r="AV64244" s="60"/>
      <c r="AW64244" s="60"/>
      <c r="AX64244" s="60"/>
      <c r="AY64244" s="60"/>
      <c r="AZ64244" s="60"/>
      <c r="BA64244" s="60"/>
      <c r="BB64244" s="60"/>
      <c r="BC64244" s="61"/>
    </row>
    <row r="64245" spans="43:55">
      <c r="AQ64245" s="64"/>
      <c r="AR64245" s="64"/>
      <c r="AS64245" s="60"/>
      <c r="AT64245" s="60"/>
      <c r="AU64245" s="60"/>
      <c r="AV64245" s="60"/>
      <c r="AW64245" s="60"/>
      <c r="AX64245" s="60"/>
      <c r="AY64245" s="60"/>
      <c r="AZ64245" s="60"/>
      <c r="BA64245" s="60"/>
      <c r="BB64245" s="60"/>
      <c r="BC64245" s="61"/>
    </row>
    <row r="64246" spans="43:55">
      <c r="AQ64246" s="64"/>
      <c r="AR64246" s="64"/>
      <c r="AS64246" s="60"/>
      <c r="AT64246" s="60"/>
      <c r="AU64246" s="60"/>
      <c r="AV64246" s="60"/>
      <c r="AW64246" s="60"/>
      <c r="AX64246" s="60"/>
      <c r="AY64246" s="60"/>
      <c r="AZ64246" s="60"/>
      <c r="BA64246" s="60"/>
      <c r="BB64246" s="60"/>
      <c r="BC64246" s="61"/>
    </row>
    <row r="64247" spans="43:55">
      <c r="AQ64247" s="64"/>
      <c r="AR64247" s="64"/>
      <c r="AS64247" s="60"/>
      <c r="AT64247" s="60"/>
      <c r="AU64247" s="60"/>
      <c r="AV64247" s="60"/>
      <c r="AW64247" s="60"/>
      <c r="AX64247" s="60"/>
      <c r="AY64247" s="60"/>
      <c r="AZ64247" s="60"/>
      <c r="BA64247" s="60"/>
      <c r="BB64247" s="60"/>
      <c r="BC64247" s="61"/>
    </row>
    <row r="64248" spans="43:55">
      <c r="AQ64248" s="64"/>
      <c r="AR64248" s="64"/>
      <c r="AS64248" s="60"/>
      <c r="AT64248" s="60"/>
      <c r="AU64248" s="60"/>
      <c r="AV64248" s="60"/>
      <c r="AW64248" s="60"/>
      <c r="AX64248" s="60"/>
      <c r="AY64248" s="60"/>
      <c r="AZ64248" s="60"/>
      <c r="BA64248" s="60"/>
      <c r="BB64248" s="60"/>
      <c r="BC64248" s="61"/>
    </row>
    <row r="64249" spans="43:55">
      <c r="AQ64249" s="64"/>
      <c r="AR64249" s="64"/>
      <c r="AS64249" s="60"/>
      <c r="AT64249" s="60"/>
      <c r="AU64249" s="60"/>
      <c r="AV64249" s="60"/>
      <c r="AW64249" s="60"/>
      <c r="AX64249" s="60"/>
      <c r="AY64249" s="60"/>
      <c r="AZ64249" s="60"/>
      <c r="BA64249" s="60"/>
      <c r="BB64249" s="60"/>
      <c r="BC64249" s="61"/>
    </row>
    <row r="64250" spans="43:55">
      <c r="AQ64250" s="64"/>
      <c r="AR64250" s="64"/>
      <c r="AS64250" s="60"/>
      <c r="AT64250" s="60"/>
      <c r="AU64250" s="60"/>
      <c r="AV64250" s="60"/>
      <c r="AW64250" s="60"/>
      <c r="AX64250" s="60"/>
      <c r="AY64250" s="60"/>
      <c r="AZ64250" s="60"/>
      <c r="BA64250" s="60"/>
      <c r="BB64250" s="60"/>
      <c r="BC64250" s="61"/>
    </row>
    <row r="64251" spans="43:55">
      <c r="AQ64251" s="64"/>
      <c r="AR64251" s="64"/>
      <c r="AS64251" s="60"/>
      <c r="AT64251" s="60"/>
      <c r="AU64251" s="60"/>
      <c r="AV64251" s="60"/>
      <c r="AW64251" s="60"/>
      <c r="AX64251" s="60"/>
      <c r="AY64251" s="60"/>
      <c r="AZ64251" s="60"/>
      <c r="BA64251" s="60"/>
      <c r="BB64251" s="60"/>
      <c r="BC64251" s="61"/>
    </row>
    <row r="64252" spans="43:55">
      <c r="AQ64252" s="64"/>
      <c r="AR64252" s="64"/>
      <c r="AS64252" s="60"/>
      <c r="AT64252" s="60"/>
      <c r="AU64252" s="60"/>
      <c r="AV64252" s="60"/>
      <c r="AW64252" s="60"/>
      <c r="AX64252" s="60"/>
      <c r="AY64252" s="60"/>
      <c r="AZ64252" s="60"/>
      <c r="BA64252" s="60"/>
      <c r="BB64252" s="60"/>
      <c r="BC64252" s="61"/>
    </row>
    <row r="64253" spans="43:55">
      <c r="AQ64253" s="64"/>
      <c r="AR64253" s="64"/>
      <c r="AS64253" s="60"/>
      <c r="AT64253" s="60"/>
      <c r="AU64253" s="60"/>
      <c r="AV64253" s="60"/>
      <c r="AW64253" s="60"/>
      <c r="AX64253" s="60"/>
      <c r="AY64253" s="60"/>
      <c r="AZ64253" s="60"/>
      <c r="BA64253" s="60"/>
      <c r="BB64253" s="60"/>
      <c r="BC64253" s="61"/>
    </row>
    <row r="64254" spans="43:55">
      <c r="AQ64254" s="64"/>
      <c r="AR64254" s="64"/>
      <c r="AS64254" s="60"/>
      <c r="AT64254" s="60"/>
      <c r="AU64254" s="60"/>
      <c r="AV64254" s="60"/>
      <c r="AW64254" s="60"/>
      <c r="AX64254" s="60"/>
      <c r="AY64254" s="60"/>
      <c r="AZ64254" s="60"/>
      <c r="BA64254" s="60"/>
      <c r="BB64254" s="60"/>
      <c r="BC64254" s="61"/>
    </row>
    <row r="64255" spans="43:55">
      <c r="AQ64255" s="64"/>
      <c r="AR64255" s="64"/>
      <c r="AS64255" s="60"/>
      <c r="AT64255" s="60"/>
      <c r="AU64255" s="60"/>
      <c r="AV64255" s="60"/>
      <c r="AW64255" s="60"/>
      <c r="AX64255" s="60"/>
      <c r="AY64255" s="60"/>
      <c r="AZ64255" s="60"/>
      <c r="BA64255" s="60"/>
      <c r="BB64255" s="60"/>
      <c r="BC64255" s="61"/>
    </row>
    <row r="64256" spans="43:55">
      <c r="AQ64256" s="64"/>
      <c r="AR64256" s="64"/>
      <c r="AS64256" s="60"/>
      <c r="AT64256" s="60"/>
      <c r="AU64256" s="60"/>
      <c r="AV64256" s="60"/>
      <c r="AW64256" s="60"/>
      <c r="AX64256" s="60"/>
      <c r="AY64256" s="60"/>
      <c r="AZ64256" s="60"/>
      <c r="BA64256" s="60"/>
      <c r="BB64256" s="60"/>
      <c r="BC64256" s="61"/>
    </row>
    <row r="64257" spans="43:55">
      <c r="AQ64257" s="64"/>
      <c r="AR64257" s="64"/>
      <c r="AS64257" s="60"/>
      <c r="AT64257" s="60"/>
      <c r="AU64257" s="60"/>
      <c r="AV64257" s="60"/>
      <c r="AW64257" s="60"/>
      <c r="AX64257" s="60"/>
      <c r="AY64257" s="60"/>
      <c r="AZ64257" s="60"/>
      <c r="BA64257" s="60"/>
      <c r="BB64257" s="60"/>
      <c r="BC64257" s="61"/>
    </row>
    <row r="64258" spans="43:55">
      <c r="AQ64258" s="64"/>
      <c r="AR64258" s="64"/>
      <c r="AS64258" s="60"/>
      <c r="AT64258" s="60"/>
      <c r="AU64258" s="60"/>
      <c r="AV64258" s="60"/>
      <c r="AW64258" s="60"/>
      <c r="AX64258" s="60"/>
      <c r="AY64258" s="60"/>
      <c r="AZ64258" s="60"/>
      <c r="BA64258" s="60"/>
      <c r="BB64258" s="60"/>
      <c r="BC64258" s="61"/>
    </row>
    <row r="64259" spans="43:55">
      <c r="AQ64259" s="64"/>
      <c r="AR64259" s="64"/>
      <c r="AS64259" s="60"/>
      <c r="AT64259" s="60"/>
      <c r="AU64259" s="60"/>
      <c r="AV64259" s="60"/>
      <c r="AW64259" s="60"/>
      <c r="AX64259" s="60"/>
      <c r="AY64259" s="60"/>
      <c r="AZ64259" s="60"/>
      <c r="BA64259" s="60"/>
      <c r="BB64259" s="60"/>
      <c r="BC64259" s="61"/>
    </row>
    <row r="64260" spans="43:55">
      <c r="AQ64260" s="64"/>
      <c r="AR64260" s="64"/>
      <c r="AS64260" s="60"/>
      <c r="AT64260" s="60"/>
      <c r="AU64260" s="60"/>
      <c r="AV64260" s="60"/>
      <c r="AW64260" s="60"/>
      <c r="AX64260" s="60"/>
      <c r="AY64260" s="60"/>
      <c r="AZ64260" s="60"/>
      <c r="BA64260" s="60"/>
      <c r="BB64260" s="60"/>
      <c r="BC64260" s="61"/>
    </row>
    <row r="64261" spans="43:55">
      <c r="AQ64261" s="64"/>
      <c r="AR64261" s="64"/>
      <c r="AS64261" s="60"/>
      <c r="AT64261" s="60"/>
      <c r="AU64261" s="60"/>
      <c r="AV64261" s="60"/>
      <c r="AW64261" s="60"/>
      <c r="AX64261" s="60"/>
      <c r="AY64261" s="60"/>
      <c r="AZ64261" s="60"/>
      <c r="BA64261" s="60"/>
      <c r="BB64261" s="60"/>
      <c r="BC64261" s="61"/>
    </row>
    <row r="64262" spans="43:55">
      <c r="AQ64262" s="64"/>
      <c r="AR64262" s="64"/>
      <c r="AS64262" s="60"/>
      <c r="AT64262" s="60"/>
      <c r="AU64262" s="60"/>
      <c r="AV64262" s="60"/>
      <c r="AW64262" s="60"/>
      <c r="AX64262" s="60"/>
      <c r="AY64262" s="60"/>
      <c r="AZ64262" s="60"/>
      <c r="BA64262" s="60"/>
      <c r="BB64262" s="60"/>
      <c r="BC64262" s="61"/>
    </row>
    <row r="64263" spans="43:55">
      <c r="AQ64263" s="64"/>
      <c r="AR64263" s="64"/>
      <c r="AS64263" s="60"/>
      <c r="AT64263" s="60"/>
      <c r="AU64263" s="60"/>
      <c r="AV64263" s="60"/>
      <c r="AW64263" s="60"/>
      <c r="AX64263" s="60"/>
      <c r="AY64263" s="60"/>
      <c r="AZ64263" s="60"/>
      <c r="BA64263" s="60"/>
      <c r="BB64263" s="60"/>
      <c r="BC64263" s="61"/>
    </row>
    <row r="64264" spans="43:55">
      <c r="AQ64264" s="64"/>
      <c r="AR64264" s="64"/>
      <c r="AS64264" s="60"/>
      <c r="AT64264" s="60"/>
      <c r="AU64264" s="60"/>
      <c r="AV64264" s="60"/>
      <c r="AW64264" s="60"/>
      <c r="AX64264" s="60"/>
      <c r="AY64264" s="60"/>
      <c r="AZ64264" s="60"/>
      <c r="BA64264" s="60"/>
      <c r="BB64264" s="60"/>
      <c r="BC64264" s="61"/>
    </row>
    <row r="64265" spans="43:55">
      <c r="AQ64265" s="64"/>
      <c r="AR64265" s="64"/>
      <c r="AS64265" s="60"/>
      <c r="AT64265" s="60"/>
      <c r="AU64265" s="60"/>
      <c r="AV64265" s="60"/>
      <c r="AW64265" s="60"/>
      <c r="AX64265" s="60"/>
      <c r="AY64265" s="60"/>
      <c r="AZ64265" s="60"/>
      <c r="BA64265" s="60"/>
      <c r="BB64265" s="60"/>
      <c r="BC64265" s="61"/>
    </row>
    <row r="64266" spans="43:55">
      <c r="AQ64266" s="64"/>
      <c r="AR64266" s="64"/>
      <c r="AS64266" s="60"/>
      <c r="AT64266" s="60"/>
      <c r="AU64266" s="60"/>
      <c r="AV64266" s="60"/>
      <c r="AW64266" s="60"/>
      <c r="AX64266" s="60"/>
      <c r="AY64266" s="60"/>
      <c r="AZ64266" s="60"/>
      <c r="BA64266" s="60"/>
      <c r="BB64266" s="60"/>
      <c r="BC64266" s="61"/>
    </row>
    <row r="64267" spans="43:55">
      <c r="AQ64267" s="64"/>
      <c r="AR64267" s="64"/>
      <c r="AS64267" s="60"/>
      <c r="AT64267" s="60"/>
      <c r="AU64267" s="60"/>
      <c r="AV64267" s="60"/>
      <c r="AW64267" s="60"/>
      <c r="AX64267" s="60"/>
      <c r="AY64267" s="60"/>
      <c r="AZ64267" s="60"/>
      <c r="BA64267" s="60"/>
      <c r="BB64267" s="60"/>
      <c r="BC64267" s="61"/>
    </row>
    <row r="64268" spans="43:55">
      <c r="AQ64268" s="64"/>
      <c r="AR64268" s="64"/>
      <c r="AS64268" s="60"/>
      <c r="AT64268" s="60"/>
      <c r="AU64268" s="60"/>
      <c r="AV64268" s="60"/>
      <c r="AW64268" s="60"/>
      <c r="AX64268" s="60"/>
      <c r="AY64268" s="60"/>
      <c r="AZ64268" s="60"/>
      <c r="BA64268" s="60"/>
      <c r="BB64268" s="60"/>
      <c r="BC64268" s="61"/>
    </row>
    <row r="64269" spans="43:55">
      <c r="AQ64269" s="64"/>
      <c r="AR64269" s="64"/>
      <c r="AS64269" s="60"/>
      <c r="AT64269" s="60"/>
      <c r="AU64269" s="60"/>
      <c r="AV64269" s="60"/>
      <c r="AW64269" s="60"/>
      <c r="AX64269" s="60"/>
      <c r="AY64269" s="60"/>
      <c r="AZ64269" s="60"/>
      <c r="BA64269" s="60"/>
      <c r="BB64269" s="60"/>
      <c r="BC64269" s="61"/>
    </row>
    <row r="64270" spans="43:55">
      <c r="AQ64270" s="64"/>
      <c r="AR64270" s="64"/>
      <c r="AS64270" s="60"/>
      <c r="AT64270" s="60"/>
      <c r="AU64270" s="60"/>
      <c r="AV64270" s="60"/>
      <c r="AW64270" s="60"/>
      <c r="AX64270" s="60"/>
      <c r="AY64270" s="60"/>
      <c r="AZ64270" s="60"/>
      <c r="BA64270" s="60"/>
      <c r="BB64270" s="60"/>
      <c r="BC64270" s="61"/>
    </row>
    <row r="64271" spans="43:55">
      <c r="AQ64271" s="64"/>
      <c r="AR64271" s="64"/>
      <c r="AS64271" s="60"/>
      <c r="AT64271" s="60"/>
      <c r="AU64271" s="60"/>
      <c r="AV64271" s="60"/>
      <c r="AW64271" s="60"/>
      <c r="AX64271" s="60"/>
      <c r="AY64271" s="60"/>
      <c r="AZ64271" s="60"/>
      <c r="BA64271" s="60"/>
      <c r="BB64271" s="60"/>
      <c r="BC64271" s="61"/>
    </row>
    <row r="64272" spans="43:55">
      <c r="AQ64272" s="64"/>
      <c r="AR64272" s="64"/>
      <c r="AS64272" s="60"/>
      <c r="AT64272" s="60"/>
      <c r="AU64272" s="60"/>
      <c r="AV64272" s="60"/>
      <c r="AW64272" s="60"/>
      <c r="AX64272" s="60"/>
      <c r="AY64272" s="60"/>
      <c r="AZ64272" s="60"/>
      <c r="BA64272" s="60"/>
      <c r="BB64272" s="60"/>
      <c r="BC64272" s="61"/>
    </row>
    <row r="64273" spans="43:55">
      <c r="AQ64273" s="64"/>
      <c r="AR64273" s="64"/>
      <c r="AS64273" s="60"/>
      <c r="AT64273" s="60"/>
      <c r="AU64273" s="60"/>
      <c r="AV64273" s="60"/>
      <c r="AW64273" s="60"/>
      <c r="AX64273" s="60"/>
      <c r="AY64273" s="60"/>
      <c r="AZ64273" s="60"/>
      <c r="BA64273" s="60"/>
      <c r="BB64273" s="60"/>
      <c r="BC64273" s="61"/>
    </row>
    <row r="64274" spans="43:55">
      <c r="AQ64274" s="64"/>
      <c r="AR64274" s="64"/>
      <c r="AS64274" s="60"/>
      <c r="AT64274" s="60"/>
      <c r="AU64274" s="60"/>
      <c r="AV64274" s="60"/>
      <c r="AW64274" s="60"/>
      <c r="AX64274" s="60"/>
      <c r="AY64274" s="60"/>
      <c r="AZ64274" s="60"/>
      <c r="BA64274" s="60"/>
      <c r="BB64274" s="60"/>
      <c r="BC64274" s="61"/>
    </row>
    <row r="64275" spans="43:55">
      <c r="AQ64275" s="64"/>
      <c r="AR64275" s="64"/>
      <c r="AS64275" s="60"/>
      <c r="AT64275" s="60"/>
      <c r="AU64275" s="60"/>
      <c r="AV64275" s="60"/>
      <c r="AW64275" s="60"/>
      <c r="AX64275" s="60"/>
      <c r="AY64275" s="60"/>
      <c r="AZ64275" s="60"/>
      <c r="BA64275" s="60"/>
      <c r="BB64275" s="60"/>
      <c r="BC64275" s="61"/>
    </row>
    <row r="64276" spans="43:55">
      <c r="AQ64276" s="64"/>
      <c r="AR64276" s="64"/>
      <c r="AS64276" s="60"/>
      <c r="AT64276" s="60"/>
      <c r="AU64276" s="60"/>
      <c r="AV64276" s="60"/>
      <c r="AW64276" s="60"/>
      <c r="AX64276" s="60"/>
      <c r="AY64276" s="60"/>
      <c r="AZ64276" s="60"/>
      <c r="BA64276" s="60"/>
      <c r="BB64276" s="60"/>
      <c r="BC64276" s="61"/>
    </row>
    <row r="64277" spans="43:55">
      <c r="AQ64277" s="64"/>
      <c r="AR64277" s="64"/>
      <c r="AS64277" s="60"/>
      <c r="AT64277" s="60"/>
      <c r="AU64277" s="60"/>
      <c r="AV64277" s="60"/>
      <c r="AW64277" s="60"/>
      <c r="AX64277" s="60"/>
      <c r="AY64277" s="60"/>
      <c r="AZ64277" s="60"/>
      <c r="BA64277" s="60"/>
      <c r="BB64277" s="60"/>
      <c r="BC64277" s="61"/>
    </row>
    <row r="64278" spans="43:55">
      <c r="AQ64278" s="64"/>
      <c r="AR64278" s="64"/>
      <c r="AS64278" s="60"/>
      <c r="AT64278" s="60"/>
      <c r="AU64278" s="60"/>
      <c r="AV64278" s="60"/>
      <c r="AW64278" s="60"/>
      <c r="AX64278" s="60"/>
      <c r="AY64278" s="60"/>
      <c r="AZ64278" s="60"/>
      <c r="BA64278" s="60"/>
      <c r="BB64278" s="60"/>
      <c r="BC64278" s="61"/>
    </row>
    <row r="64279" spans="43:55">
      <c r="AQ64279" s="64"/>
      <c r="AR64279" s="64"/>
      <c r="AS64279" s="60"/>
      <c r="AT64279" s="60"/>
      <c r="AU64279" s="60"/>
      <c r="AV64279" s="60"/>
      <c r="AW64279" s="60"/>
      <c r="AX64279" s="60"/>
      <c r="AY64279" s="60"/>
      <c r="AZ64279" s="60"/>
      <c r="BA64279" s="60"/>
      <c r="BB64279" s="60"/>
      <c r="BC64279" s="61"/>
    </row>
    <row r="64280" spans="43:55">
      <c r="AQ64280" s="64"/>
      <c r="AR64280" s="64"/>
      <c r="AS64280" s="60"/>
      <c r="AT64280" s="60"/>
      <c r="AU64280" s="60"/>
      <c r="AV64280" s="60"/>
      <c r="AW64280" s="60"/>
      <c r="AX64280" s="60"/>
      <c r="AY64280" s="60"/>
      <c r="AZ64280" s="60"/>
      <c r="BA64280" s="60"/>
      <c r="BB64280" s="60"/>
      <c r="BC64280" s="61"/>
    </row>
    <row r="64281" spans="43:55">
      <c r="AQ64281" s="64"/>
      <c r="AR64281" s="64"/>
      <c r="AS64281" s="60"/>
      <c r="AT64281" s="60"/>
      <c r="AU64281" s="60"/>
      <c r="AV64281" s="60"/>
      <c r="AW64281" s="60"/>
      <c r="AX64281" s="60"/>
      <c r="AY64281" s="60"/>
      <c r="AZ64281" s="60"/>
      <c r="BA64281" s="60"/>
      <c r="BB64281" s="60"/>
      <c r="BC64281" s="61"/>
    </row>
    <row r="64282" spans="43:55">
      <c r="AQ64282" s="64"/>
      <c r="AR64282" s="64"/>
      <c r="AS64282" s="60"/>
      <c r="AT64282" s="60"/>
      <c r="AU64282" s="60"/>
      <c r="AV64282" s="60"/>
      <c r="AW64282" s="60"/>
      <c r="AX64282" s="60"/>
      <c r="AY64282" s="60"/>
      <c r="AZ64282" s="60"/>
      <c r="BA64282" s="60"/>
      <c r="BB64282" s="60"/>
      <c r="BC64282" s="61"/>
    </row>
    <row r="64283" spans="43:55">
      <c r="AQ64283" s="64"/>
      <c r="AR64283" s="64"/>
      <c r="AS64283" s="60"/>
      <c r="AT64283" s="60"/>
      <c r="AU64283" s="60"/>
      <c r="AV64283" s="60"/>
      <c r="AW64283" s="60"/>
      <c r="AX64283" s="60"/>
      <c r="AY64283" s="60"/>
      <c r="AZ64283" s="60"/>
      <c r="BA64283" s="60"/>
      <c r="BB64283" s="60"/>
      <c r="BC64283" s="61"/>
    </row>
    <row r="64284" spans="43:55">
      <c r="AQ64284" s="64"/>
      <c r="AR64284" s="64"/>
      <c r="AS64284" s="60"/>
      <c r="AT64284" s="60"/>
      <c r="AU64284" s="60"/>
      <c r="AV64284" s="60"/>
      <c r="AW64284" s="60"/>
      <c r="AX64284" s="60"/>
      <c r="AY64284" s="60"/>
      <c r="AZ64284" s="60"/>
      <c r="BA64284" s="60"/>
      <c r="BB64284" s="60"/>
      <c r="BC64284" s="61"/>
    </row>
    <row r="64285" spans="43:55">
      <c r="AQ64285" s="64"/>
      <c r="AR64285" s="64"/>
      <c r="AS64285" s="60"/>
      <c r="AT64285" s="60"/>
      <c r="AU64285" s="60"/>
      <c r="AV64285" s="60"/>
      <c r="AW64285" s="60"/>
      <c r="AX64285" s="60"/>
      <c r="AY64285" s="60"/>
      <c r="AZ64285" s="60"/>
      <c r="BA64285" s="60"/>
      <c r="BB64285" s="60"/>
      <c r="BC64285" s="61"/>
    </row>
    <row r="64286" spans="43:55">
      <c r="AQ64286" s="64"/>
      <c r="AR64286" s="64"/>
      <c r="AS64286" s="60"/>
      <c r="AT64286" s="60"/>
      <c r="AU64286" s="60"/>
      <c r="AV64286" s="60"/>
      <c r="AW64286" s="60"/>
      <c r="AX64286" s="60"/>
      <c r="AY64286" s="60"/>
      <c r="AZ64286" s="60"/>
      <c r="BA64286" s="60"/>
      <c r="BB64286" s="60"/>
      <c r="BC64286" s="61"/>
    </row>
    <row r="64287" spans="43:55">
      <c r="AQ64287" s="64"/>
      <c r="AR64287" s="64"/>
      <c r="AS64287" s="60"/>
      <c r="AT64287" s="60"/>
      <c r="AU64287" s="60"/>
      <c r="AV64287" s="60"/>
      <c r="AW64287" s="60"/>
      <c r="AX64287" s="60"/>
      <c r="AY64287" s="60"/>
      <c r="AZ64287" s="60"/>
      <c r="BA64287" s="60"/>
      <c r="BB64287" s="60"/>
      <c r="BC64287" s="61"/>
    </row>
    <row r="64288" spans="43:55">
      <c r="AQ64288" s="64"/>
      <c r="AR64288" s="64"/>
      <c r="AS64288" s="60"/>
      <c r="AT64288" s="60"/>
      <c r="AU64288" s="60"/>
      <c r="AV64288" s="60"/>
      <c r="AW64288" s="60"/>
      <c r="AX64288" s="60"/>
      <c r="AY64288" s="60"/>
      <c r="AZ64288" s="60"/>
      <c r="BA64288" s="60"/>
      <c r="BB64288" s="60"/>
      <c r="BC64288" s="61"/>
    </row>
    <row r="64289" spans="43:55">
      <c r="AQ64289" s="64"/>
      <c r="AR64289" s="64"/>
      <c r="AS64289" s="60"/>
      <c r="AT64289" s="60"/>
      <c r="AU64289" s="60"/>
      <c r="AV64289" s="60"/>
      <c r="AW64289" s="60"/>
      <c r="AX64289" s="60"/>
      <c r="AY64289" s="60"/>
      <c r="AZ64289" s="60"/>
      <c r="BA64289" s="60"/>
      <c r="BB64289" s="60"/>
      <c r="BC64289" s="61"/>
    </row>
    <row r="64290" spans="43:55">
      <c r="AQ64290" s="64"/>
      <c r="AR64290" s="64"/>
      <c r="AS64290" s="60"/>
      <c r="AT64290" s="60"/>
      <c r="AU64290" s="60"/>
      <c r="AV64290" s="60"/>
      <c r="AW64290" s="60"/>
      <c r="AX64290" s="60"/>
      <c r="AY64290" s="60"/>
      <c r="AZ64290" s="60"/>
      <c r="BA64290" s="60"/>
      <c r="BB64290" s="60"/>
      <c r="BC64290" s="61"/>
    </row>
    <row r="64291" spans="43:55">
      <c r="AQ64291" s="64"/>
      <c r="AR64291" s="64"/>
      <c r="AS64291" s="60"/>
      <c r="AT64291" s="60"/>
      <c r="AU64291" s="60"/>
      <c r="AV64291" s="60"/>
      <c r="AW64291" s="60"/>
      <c r="AX64291" s="60"/>
      <c r="AY64291" s="60"/>
      <c r="AZ64291" s="60"/>
      <c r="BA64291" s="60"/>
      <c r="BB64291" s="60"/>
      <c r="BC64291" s="61"/>
    </row>
    <row r="64292" spans="43:55">
      <c r="AQ64292" s="64"/>
      <c r="AR64292" s="64"/>
      <c r="AS64292" s="60"/>
      <c r="AT64292" s="60"/>
      <c r="AU64292" s="60"/>
      <c r="AV64292" s="60"/>
      <c r="AW64292" s="60"/>
      <c r="AX64292" s="60"/>
      <c r="AY64292" s="60"/>
      <c r="AZ64292" s="60"/>
      <c r="BA64292" s="60"/>
      <c r="BB64292" s="60"/>
      <c r="BC64292" s="61"/>
    </row>
    <row r="64293" spans="43:55">
      <c r="AQ64293" s="64"/>
      <c r="AR64293" s="64"/>
      <c r="AS64293" s="60"/>
      <c r="AT64293" s="60"/>
      <c r="AU64293" s="60"/>
      <c r="AV64293" s="60"/>
      <c r="AW64293" s="60"/>
      <c r="AX64293" s="60"/>
      <c r="AY64293" s="60"/>
      <c r="AZ64293" s="60"/>
      <c r="BA64293" s="60"/>
      <c r="BB64293" s="60"/>
      <c r="BC64293" s="61"/>
    </row>
    <row r="64294" spans="43:55">
      <c r="AQ64294" s="64"/>
      <c r="AR64294" s="64"/>
      <c r="AS64294" s="60"/>
      <c r="AT64294" s="60"/>
      <c r="AU64294" s="60"/>
      <c r="AV64294" s="60"/>
      <c r="AW64294" s="60"/>
      <c r="AX64294" s="60"/>
      <c r="AY64294" s="60"/>
      <c r="AZ64294" s="60"/>
      <c r="BA64294" s="60"/>
      <c r="BB64294" s="60"/>
      <c r="BC64294" s="61"/>
    </row>
    <row r="64295" spans="43:55">
      <c r="AQ64295" s="64"/>
      <c r="AR64295" s="64"/>
      <c r="AS64295" s="60"/>
      <c r="AT64295" s="60"/>
      <c r="AU64295" s="60"/>
      <c r="AV64295" s="60"/>
      <c r="AW64295" s="60"/>
      <c r="AX64295" s="60"/>
      <c r="AY64295" s="60"/>
      <c r="AZ64295" s="60"/>
      <c r="BA64295" s="60"/>
      <c r="BB64295" s="60"/>
      <c r="BC64295" s="61"/>
    </row>
    <row r="64296" spans="43:55">
      <c r="AQ64296" s="64"/>
      <c r="AR64296" s="64"/>
      <c r="AS64296" s="60"/>
      <c r="AT64296" s="60"/>
      <c r="AU64296" s="60"/>
      <c r="AV64296" s="60"/>
      <c r="AW64296" s="60"/>
      <c r="AX64296" s="60"/>
      <c r="AY64296" s="60"/>
      <c r="AZ64296" s="60"/>
      <c r="BA64296" s="60"/>
      <c r="BB64296" s="60"/>
      <c r="BC64296" s="61"/>
    </row>
    <row r="64297" spans="43:55">
      <c r="AQ64297" s="64"/>
      <c r="AR64297" s="64"/>
      <c r="AS64297" s="60"/>
      <c r="AT64297" s="60"/>
      <c r="AU64297" s="60"/>
      <c r="AV64297" s="60"/>
      <c r="AW64297" s="60"/>
      <c r="AX64297" s="60"/>
      <c r="AY64297" s="60"/>
      <c r="AZ64297" s="60"/>
      <c r="BA64297" s="60"/>
      <c r="BB64297" s="60"/>
      <c r="BC64297" s="61"/>
    </row>
    <row r="64298" spans="43:55">
      <c r="AQ64298" s="64"/>
      <c r="AR64298" s="64"/>
      <c r="AS64298" s="60"/>
      <c r="AT64298" s="60"/>
      <c r="AU64298" s="60"/>
      <c r="AV64298" s="60"/>
      <c r="AW64298" s="60"/>
      <c r="AX64298" s="60"/>
      <c r="AY64298" s="60"/>
      <c r="AZ64298" s="60"/>
      <c r="BA64298" s="60"/>
      <c r="BB64298" s="60"/>
      <c r="BC64298" s="61"/>
    </row>
    <row r="64299" spans="43:55">
      <c r="AQ64299" s="64"/>
      <c r="AR64299" s="64"/>
      <c r="AS64299" s="60"/>
      <c r="AT64299" s="60"/>
      <c r="AU64299" s="60"/>
      <c r="AV64299" s="60"/>
      <c r="AW64299" s="60"/>
      <c r="AX64299" s="60"/>
      <c r="AY64299" s="60"/>
      <c r="AZ64299" s="60"/>
      <c r="BA64299" s="60"/>
      <c r="BB64299" s="60"/>
      <c r="BC64299" s="61"/>
    </row>
    <row r="64300" spans="43:55">
      <c r="AQ64300" s="64"/>
      <c r="AR64300" s="64"/>
      <c r="AS64300" s="60"/>
      <c r="AT64300" s="60"/>
      <c r="AU64300" s="60"/>
      <c r="AV64300" s="60"/>
      <c r="AW64300" s="60"/>
      <c r="AX64300" s="60"/>
      <c r="AY64300" s="60"/>
      <c r="AZ64300" s="60"/>
      <c r="BA64300" s="60"/>
      <c r="BB64300" s="60"/>
      <c r="BC64300" s="61"/>
    </row>
    <row r="64301" spans="43:55">
      <c r="AQ64301" s="64"/>
      <c r="AR64301" s="64"/>
      <c r="AS64301" s="60"/>
      <c r="AT64301" s="60"/>
      <c r="AU64301" s="60"/>
      <c r="AV64301" s="60"/>
      <c r="AW64301" s="60"/>
      <c r="AX64301" s="60"/>
      <c r="AY64301" s="60"/>
      <c r="AZ64301" s="60"/>
      <c r="BA64301" s="60"/>
      <c r="BB64301" s="60"/>
      <c r="BC64301" s="61"/>
    </row>
    <row r="64302" spans="43:55">
      <c r="AQ64302" s="64"/>
      <c r="AR64302" s="64"/>
      <c r="AS64302" s="60"/>
      <c r="AT64302" s="60"/>
      <c r="AU64302" s="60"/>
      <c r="AV64302" s="60"/>
      <c r="AW64302" s="60"/>
      <c r="AX64302" s="60"/>
      <c r="AY64302" s="60"/>
      <c r="AZ64302" s="60"/>
      <c r="BA64302" s="60"/>
      <c r="BB64302" s="60"/>
      <c r="BC64302" s="61"/>
    </row>
    <row r="64303" spans="43:55">
      <c r="AQ64303" s="64"/>
      <c r="AR64303" s="64"/>
      <c r="AS64303" s="60"/>
      <c r="AT64303" s="60"/>
      <c r="AU64303" s="60"/>
      <c r="AV64303" s="60"/>
      <c r="AW64303" s="60"/>
      <c r="AX64303" s="60"/>
      <c r="AY64303" s="60"/>
      <c r="AZ64303" s="60"/>
      <c r="BA64303" s="60"/>
      <c r="BB64303" s="60"/>
      <c r="BC64303" s="61"/>
    </row>
    <row r="64304" spans="43:55">
      <c r="AQ64304" s="64"/>
      <c r="AR64304" s="64"/>
      <c r="AS64304" s="60"/>
      <c r="AT64304" s="60"/>
      <c r="AU64304" s="60"/>
      <c r="AV64304" s="60"/>
      <c r="AW64304" s="60"/>
      <c r="AX64304" s="60"/>
      <c r="AY64304" s="60"/>
      <c r="AZ64304" s="60"/>
      <c r="BA64304" s="60"/>
      <c r="BB64304" s="60"/>
      <c r="BC64304" s="61"/>
    </row>
    <row r="64305" spans="43:55">
      <c r="AQ64305" s="64"/>
      <c r="AR64305" s="64"/>
      <c r="AS64305" s="60"/>
      <c r="AT64305" s="60"/>
      <c r="AU64305" s="60"/>
      <c r="AV64305" s="60"/>
      <c r="AW64305" s="60"/>
      <c r="AX64305" s="60"/>
      <c r="AY64305" s="60"/>
      <c r="AZ64305" s="60"/>
      <c r="BA64305" s="60"/>
      <c r="BB64305" s="60"/>
      <c r="BC64305" s="61"/>
    </row>
    <row r="64306" spans="43:55">
      <c r="AQ64306" s="64"/>
      <c r="AR64306" s="64"/>
      <c r="AS64306" s="60"/>
      <c r="AT64306" s="60"/>
      <c r="AU64306" s="60"/>
      <c r="AV64306" s="60"/>
      <c r="AW64306" s="60"/>
      <c r="AX64306" s="60"/>
      <c r="AY64306" s="60"/>
      <c r="AZ64306" s="60"/>
      <c r="BA64306" s="60"/>
      <c r="BB64306" s="60"/>
      <c r="BC64306" s="61"/>
    </row>
    <row r="64307" spans="43:55">
      <c r="AQ64307" s="64"/>
      <c r="AR64307" s="64"/>
      <c r="AS64307" s="60"/>
      <c r="AT64307" s="60"/>
      <c r="AU64307" s="60"/>
      <c r="AV64307" s="60"/>
      <c r="AW64307" s="60"/>
      <c r="AX64307" s="60"/>
      <c r="AY64307" s="60"/>
      <c r="AZ64307" s="60"/>
      <c r="BA64307" s="60"/>
      <c r="BB64307" s="60"/>
      <c r="BC64307" s="61"/>
    </row>
    <row r="64308" spans="43:55">
      <c r="AQ64308" s="64"/>
      <c r="AR64308" s="64"/>
      <c r="AS64308" s="60"/>
      <c r="AT64308" s="60"/>
      <c r="AU64308" s="60"/>
      <c r="AV64308" s="60"/>
      <c r="AW64308" s="60"/>
      <c r="AX64308" s="60"/>
      <c r="AY64308" s="60"/>
      <c r="AZ64308" s="60"/>
      <c r="BA64308" s="60"/>
      <c r="BB64308" s="60"/>
      <c r="BC64308" s="61"/>
    </row>
    <row r="64309" spans="43:55">
      <c r="AQ64309" s="64"/>
      <c r="AR64309" s="64"/>
      <c r="AS64309" s="60"/>
      <c r="AT64309" s="60"/>
      <c r="AU64309" s="60"/>
      <c r="AV64309" s="60"/>
      <c r="AW64309" s="60"/>
      <c r="AX64309" s="60"/>
      <c r="AY64309" s="60"/>
      <c r="AZ64309" s="60"/>
      <c r="BA64309" s="60"/>
      <c r="BB64309" s="60"/>
      <c r="BC64309" s="61"/>
    </row>
    <row r="64310" spans="43:55">
      <c r="AQ64310" s="64"/>
      <c r="AR64310" s="64"/>
      <c r="AS64310" s="60"/>
      <c r="AT64310" s="60"/>
      <c r="AU64310" s="60"/>
      <c r="AV64310" s="60"/>
      <c r="AW64310" s="60"/>
      <c r="AX64310" s="60"/>
      <c r="AY64310" s="60"/>
      <c r="AZ64310" s="60"/>
      <c r="BA64310" s="60"/>
      <c r="BB64310" s="60"/>
      <c r="BC64310" s="61"/>
    </row>
    <row r="64311" spans="43:55">
      <c r="AQ64311" s="64"/>
      <c r="AR64311" s="64"/>
      <c r="AS64311" s="60"/>
      <c r="AT64311" s="60"/>
      <c r="AU64311" s="60"/>
      <c r="AV64311" s="60"/>
      <c r="AW64311" s="60"/>
      <c r="AX64311" s="60"/>
      <c r="AY64311" s="60"/>
      <c r="AZ64311" s="60"/>
      <c r="BA64311" s="60"/>
      <c r="BB64311" s="60"/>
      <c r="BC64311" s="61"/>
    </row>
    <row r="64312" spans="43:55">
      <c r="AQ64312" s="64"/>
      <c r="AR64312" s="64"/>
      <c r="AS64312" s="60"/>
      <c r="AT64312" s="60"/>
      <c r="AU64312" s="60"/>
      <c r="AV64312" s="60"/>
      <c r="AW64312" s="60"/>
      <c r="AX64312" s="60"/>
      <c r="AY64312" s="60"/>
      <c r="AZ64312" s="60"/>
      <c r="BA64312" s="60"/>
      <c r="BB64312" s="60"/>
      <c r="BC64312" s="61"/>
    </row>
    <row r="64313" spans="43:55">
      <c r="AQ64313" s="64"/>
      <c r="AR64313" s="64"/>
      <c r="AS64313" s="60"/>
      <c r="AT64313" s="60"/>
      <c r="AU64313" s="60"/>
      <c r="AV64313" s="60"/>
      <c r="AW64313" s="60"/>
      <c r="AX64313" s="60"/>
      <c r="AY64313" s="60"/>
      <c r="AZ64313" s="60"/>
      <c r="BA64313" s="60"/>
      <c r="BB64313" s="60"/>
      <c r="BC64313" s="61"/>
    </row>
    <row r="64314" spans="43:55">
      <c r="AQ64314" s="64"/>
      <c r="AR64314" s="64"/>
      <c r="AS64314" s="60"/>
      <c r="AT64314" s="60"/>
      <c r="AU64314" s="60"/>
      <c r="AV64314" s="60"/>
      <c r="AW64314" s="60"/>
      <c r="AX64314" s="60"/>
      <c r="AY64314" s="60"/>
      <c r="AZ64314" s="60"/>
      <c r="BA64314" s="60"/>
      <c r="BB64314" s="60"/>
      <c r="BC64314" s="61"/>
    </row>
    <row r="64315" spans="43:55">
      <c r="AQ64315" s="64"/>
      <c r="AR64315" s="64"/>
      <c r="AS64315" s="60"/>
      <c r="AT64315" s="60"/>
      <c r="AU64315" s="60"/>
      <c r="AV64315" s="60"/>
      <c r="AW64315" s="60"/>
      <c r="AX64315" s="60"/>
      <c r="AY64315" s="60"/>
      <c r="AZ64315" s="60"/>
      <c r="BA64315" s="60"/>
      <c r="BB64315" s="60"/>
      <c r="BC64315" s="61"/>
    </row>
    <row r="64316" spans="43:55">
      <c r="AQ64316" s="64"/>
      <c r="AR64316" s="64"/>
      <c r="AS64316" s="60"/>
      <c r="AT64316" s="60"/>
      <c r="AU64316" s="60"/>
      <c r="AV64316" s="60"/>
      <c r="AW64316" s="60"/>
      <c r="AX64316" s="60"/>
      <c r="AY64316" s="60"/>
      <c r="AZ64316" s="60"/>
      <c r="BA64316" s="60"/>
      <c r="BB64316" s="60"/>
      <c r="BC64316" s="61"/>
    </row>
    <row r="64317" spans="43:55">
      <c r="AQ64317" s="64"/>
      <c r="AR64317" s="64"/>
      <c r="AS64317" s="60"/>
      <c r="AT64317" s="60"/>
      <c r="AU64317" s="60"/>
      <c r="AV64317" s="60"/>
      <c r="AW64317" s="60"/>
      <c r="AX64317" s="60"/>
      <c r="AY64317" s="60"/>
      <c r="AZ64317" s="60"/>
      <c r="BA64317" s="60"/>
      <c r="BB64317" s="60"/>
      <c r="BC64317" s="61"/>
    </row>
    <row r="64318" spans="43:55">
      <c r="AQ64318" s="64"/>
      <c r="AR64318" s="64"/>
      <c r="AS64318" s="60"/>
      <c r="AT64318" s="60"/>
      <c r="AU64318" s="60"/>
      <c r="AV64318" s="60"/>
      <c r="AW64318" s="60"/>
      <c r="AX64318" s="60"/>
      <c r="AY64318" s="60"/>
      <c r="AZ64318" s="60"/>
      <c r="BA64318" s="60"/>
      <c r="BB64318" s="60"/>
      <c r="BC64318" s="61"/>
    </row>
    <row r="64319" spans="43:55">
      <c r="AQ64319" s="64"/>
      <c r="AR64319" s="64"/>
      <c r="AS64319" s="60"/>
      <c r="AT64319" s="60"/>
      <c r="AU64319" s="60"/>
      <c r="AV64319" s="60"/>
      <c r="AW64319" s="60"/>
      <c r="AX64319" s="60"/>
      <c r="AY64319" s="60"/>
      <c r="AZ64319" s="60"/>
      <c r="BA64319" s="60"/>
      <c r="BB64319" s="60"/>
      <c r="BC64319" s="61"/>
    </row>
    <row r="64320" spans="43:55">
      <c r="AQ64320" s="64"/>
      <c r="AR64320" s="64"/>
      <c r="AS64320" s="60"/>
      <c r="AT64320" s="60"/>
      <c r="AU64320" s="60"/>
      <c r="AV64320" s="60"/>
      <c r="AW64320" s="60"/>
      <c r="AX64320" s="60"/>
      <c r="AY64320" s="60"/>
      <c r="AZ64320" s="60"/>
      <c r="BA64320" s="60"/>
      <c r="BB64320" s="60"/>
      <c r="BC64320" s="61"/>
    </row>
    <row r="64321" spans="43:55">
      <c r="AQ64321" s="64"/>
      <c r="AR64321" s="64"/>
      <c r="AS64321" s="60"/>
      <c r="AT64321" s="60"/>
      <c r="AU64321" s="60"/>
      <c r="AV64321" s="60"/>
      <c r="AW64321" s="60"/>
      <c r="AX64321" s="60"/>
      <c r="AY64321" s="60"/>
      <c r="AZ64321" s="60"/>
      <c r="BA64321" s="60"/>
      <c r="BB64321" s="60"/>
      <c r="BC64321" s="61"/>
    </row>
    <row r="64322" spans="43:55">
      <c r="AQ64322" s="64"/>
      <c r="AR64322" s="64"/>
      <c r="AS64322" s="60"/>
      <c r="AT64322" s="60"/>
      <c r="AU64322" s="60"/>
      <c r="AV64322" s="60"/>
      <c r="AW64322" s="60"/>
      <c r="AX64322" s="60"/>
      <c r="AY64322" s="60"/>
      <c r="AZ64322" s="60"/>
      <c r="BA64322" s="60"/>
      <c r="BB64322" s="60"/>
      <c r="BC64322" s="61"/>
    </row>
    <row r="64323" spans="43:55">
      <c r="AQ64323" s="64"/>
      <c r="AR64323" s="64"/>
      <c r="AS64323" s="60"/>
      <c r="AT64323" s="60"/>
      <c r="AU64323" s="60"/>
      <c r="AV64323" s="60"/>
      <c r="AW64323" s="60"/>
      <c r="AX64323" s="60"/>
      <c r="AY64323" s="60"/>
      <c r="AZ64323" s="60"/>
      <c r="BA64323" s="60"/>
      <c r="BB64323" s="60"/>
      <c r="BC64323" s="61"/>
    </row>
    <row r="64324" spans="43:55">
      <c r="AQ64324" s="64"/>
      <c r="AR64324" s="64"/>
      <c r="AS64324" s="60"/>
      <c r="AT64324" s="60"/>
      <c r="AU64324" s="60"/>
      <c r="AV64324" s="60"/>
      <c r="AW64324" s="60"/>
      <c r="AX64324" s="60"/>
      <c r="AY64324" s="60"/>
      <c r="AZ64324" s="60"/>
      <c r="BA64324" s="60"/>
      <c r="BB64324" s="60"/>
      <c r="BC64324" s="61"/>
    </row>
    <row r="64325" spans="43:55">
      <c r="AQ64325" s="64"/>
      <c r="AR64325" s="64"/>
      <c r="AS64325" s="60"/>
      <c r="AT64325" s="60"/>
      <c r="AU64325" s="60"/>
      <c r="AV64325" s="60"/>
      <c r="AW64325" s="60"/>
      <c r="AX64325" s="60"/>
      <c r="AY64325" s="60"/>
      <c r="AZ64325" s="60"/>
      <c r="BA64325" s="60"/>
      <c r="BB64325" s="60"/>
      <c r="BC64325" s="61"/>
    </row>
    <row r="64326" spans="43:55">
      <c r="AQ64326" s="64"/>
      <c r="AR64326" s="64"/>
      <c r="AS64326" s="60"/>
      <c r="AT64326" s="60"/>
      <c r="AU64326" s="60"/>
      <c r="AV64326" s="60"/>
      <c r="AW64326" s="60"/>
      <c r="AX64326" s="60"/>
      <c r="AY64326" s="60"/>
      <c r="AZ64326" s="60"/>
      <c r="BA64326" s="60"/>
      <c r="BB64326" s="60"/>
      <c r="BC64326" s="61"/>
    </row>
    <row r="64327" spans="43:55">
      <c r="AQ64327" s="64"/>
      <c r="AR64327" s="64"/>
      <c r="AS64327" s="60"/>
      <c r="AT64327" s="60"/>
      <c r="AU64327" s="60"/>
      <c r="AV64327" s="60"/>
      <c r="AW64327" s="60"/>
      <c r="AX64327" s="60"/>
      <c r="AY64327" s="60"/>
      <c r="AZ64327" s="60"/>
      <c r="BA64327" s="60"/>
      <c r="BB64327" s="60"/>
      <c r="BC64327" s="61"/>
    </row>
    <row r="64328" spans="43:55">
      <c r="AQ64328" s="64"/>
      <c r="AR64328" s="64"/>
      <c r="AS64328" s="60"/>
      <c r="AT64328" s="60"/>
      <c r="AU64328" s="60"/>
      <c r="AV64328" s="60"/>
      <c r="AW64328" s="60"/>
      <c r="AX64328" s="60"/>
      <c r="AY64328" s="60"/>
      <c r="AZ64328" s="60"/>
      <c r="BA64328" s="60"/>
      <c r="BB64328" s="60"/>
      <c r="BC64328" s="61"/>
    </row>
    <row r="64329" spans="43:55">
      <c r="AQ64329" s="64"/>
      <c r="AR64329" s="64"/>
      <c r="AS64329" s="60"/>
      <c r="AT64329" s="60"/>
      <c r="AU64329" s="60"/>
      <c r="AV64329" s="60"/>
      <c r="AW64329" s="60"/>
      <c r="AX64329" s="60"/>
      <c r="AY64329" s="60"/>
      <c r="AZ64329" s="60"/>
      <c r="BA64329" s="60"/>
      <c r="BB64329" s="60"/>
      <c r="BC64329" s="61"/>
    </row>
    <row r="64330" spans="43:55">
      <c r="AQ64330" s="64"/>
      <c r="AR64330" s="64"/>
      <c r="AS64330" s="60"/>
      <c r="AT64330" s="60"/>
      <c r="AU64330" s="60"/>
      <c r="AV64330" s="60"/>
      <c r="AW64330" s="60"/>
      <c r="AX64330" s="60"/>
      <c r="AY64330" s="60"/>
      <c r="AZ64330" s="60"/>
      <c r="BA64330" s="60"/>
      <c r="BB64330" s="60"/>
      <c r="BC64330" s="61"/>
    </row>
    <row r="64331" spans="43:55">
      <c r="AQ64331" s="64"/>
      <c r="AR64331" s="64"/>
      <c r="AS64331" s="60"/>
      <c r="AT64331" s="60"/>
      <c r="AU64331" s="60"/>
      <c r="AV64331" s="60"/>
      <c r="AW64331" s="60"/>
      <c r="AX64331" s="60"/>
      <c r="AY64331" s="60"/>
      <c r="AZ64331" s="60"/>
      <c r="BA64331" s="60"/>
      <c r="BB64331" s="60"/>
      <c r="BC64331" s="61"/>
    </row>
    <row r="64332" spans="43:55">
      <c r="AQ64332" s="64"/>
      <c r="AR64332" s="64"/>
      <c r="AS64332" s="60"/>
      <c r="AT64332" s="60"/>
      <c r="AU64332" s="60"/>
      <c r="AV64332" s="60"/>
      <c r="AW64332" s="60"/>
      <c r="AX64332" s="60"/>
      <c r="AY64332" s="60"/>
      <c r="AZ64332" s="60"/>
      <c r="BA64332" s="60"/>
      <c r="BB64332" s="60"/>
      <c r="BC64332" s="61"/>
    </row>
    <row r="64333" spans="43:55">
      <c r="AQ64333" s="64"/>
      <c r="AR64333" s="64"/>
      <c r="AS64333" s="60"/>
      <c r="AT64333" s="60"/>
      <c r="AU64333" s="60"/>
      <c r="AV64333" s="60"/>
      <c r="AW64333" s="60"/>
      <c r="AX64333" s="60"/>
      <c r="AY64333" s="60"/>
      <c r="AZ64333" s="60"/>
      <c r="BA64333" s="60"/>
      <c r="BB64333" s="60"/>
      <c r="BC64333" s="61"/>
    </row>
    <row r="64334" spans="43:55">
      <c r="AQ64334" s="64"/>
      <c r="AR64334" s="64"/>
      <c r="AS64334" s="60"/>
      <c r="AT64334" s="60"/>
      <c r="AU64334" s="60"/>
      <c r="AV64334" s="60"/>
      <c r="AW64334" s="60"/>
      <c r="AX64334" s="60"/>
      <c r="AY64334" s="60"/>
      <c r="AZ64334" s="60"/>
      <c r="BA64334" s="60"/>
      <c r="BB64334" s="60"/>
      <c r="BC64334" s="61"/>
    </row>
    <row r="64335" spans="43:55">
      <c r="AQ64335" s="64"/>
      <c r="AR64335" s="64"/>
      <c r="AS64335" s="60"/>
      <c r="AT64335" s="60"/>
      <c r="AU64335" s="60"/>
      <c r="AV64335" s="60"/>
      <c r="AW64335" s="60"/>
      <c r="AX64335" s="60"/>
      <c r="AY64335" s="60"/>
      <c r="AZ64335" s="60"/>
      <c r="BA64335" s="60"/>
      <c r="BB64335" s="60"/>
      <c r="BC64335" s="61"/>
    </row>
    <row r="64336" spans="43:55">
      <c r="AQ64336" s="64"/>
      <c r="AR64336" s="64"/>
      <c r="AS64336" s="60"/>
      <c r="AT64336" s="60"/>
      <c r="AU64336" s="60"/>
      <c r="AV64336" s="60"/>
      <c r="AW64336" s="60"/>
      <c r="AX64336" s="60"/>
      <c r="AY64336" s="60"/>
      <c r="AZ64336" s="60"/>
      <c r="BA64336" s="60"/>
      <c r="BB64336" s="60"/>
      <c r="BC64336" s="61"/>
    </row>
    <row r="64337" spans="43:55">
      <c r="AQ64337" s="64"/>
      <c r="AR64337" s="64"/>
      <c r="AS64337" s="60"/>
      <c r="AT64337" s="60"/>
      <c r="AU64337" s="60"/>
      <c r="AV64337" s="60"/>
      <c r="AW64337" s="60"/>
      <c r="AX64337" s="60"/>
      <c r="AY64337" s="60"/>
      <c r="AZ64337" s="60"/>
      <c r="BA64337" s="60"/>
      <c r="BB64337" s="60"/>
      <c r="BC64337" s="61"/>
    </row>
    <row r="64338" spans="43:55">
      <c r="AQ64338" s="64"/>
      <c r="AR64338" s="64"/>
      <c r="AS64338" s="60"/>
      <c r="AT64338" s="60"/>
      <c r="AU64338" s="60"/>
      <c r="AV64338" s="60"/>
      <c r="AW64338" s="60"/>
      <c r="AX64338" s="60"/>
      <c r="AY64338" s="60"/>
      <c r="AZ64338" s="60"/>
      <c r="BA64338" s="60"/>
      <c r="BB64338" s="60"/>
      <c r="BC64338" s="61"/>
    </row>
    <row r="64339" spans="43:55">
      <c r="AQ64339" s="64"/>
      <c r="AR64339" s="64"/>
      <c r="AS64339" s="60"/>
      <c r="AT64339" s="60"/>
      <c r="AU64339" s="60"/>
      <c r="AV64339" s="60"/>
      <c r="AW64339" s="60"/>
      <c r="AX64339" s="60"/>
      <c r="AY64339" s="60"/>
      <c r="AZ64339" s="60"/>
      <c r="BA64339" s="60"/>
      <c r="BB64339" s="60"/>
      <c r="BC64339" s="61"/>
    </row>
    <row r="64340" spans="43:55">
      <c r="AQ64340" s="64"/>
      <c r="AR64340" s="64"/>
      <c r="AS64340" s="60"/>
      <c r="AT64340" s="60"/>
      <c r="AU64340" s="60"/>
      <c r="AV64340" s="60"/>
      <c r="AW64340" s="60"/>
      <c r="AX64340" s="60"/>
      <c r="AY64340" s="60"/>
      <c r="AZ64340" s="60"/>
      <c r="BA64340" s="60"/>
      <c r="BB64340" s="60"/>
      <c r="BC64340" s="61"/>
    </row>
    <row r="64341" spans="43:55">
      <c r="AQ64341" s="64"/>
      <c r="AR64341" s="64"/>
      <c r="AS64341" s="60"/>
      <c r="AT64341" s="60"/>
      <c r="AU64341" s="60"/>
      <c r="AV64341" s="60"/>
      <c r="AW64341" s="60"/>
      <c r="AX64341" s="60"/>
      <c r="AY64341" s="60"/>
      <c r="AZ64341" s="60"/>
      <c r="BA64341" s="60"/>
      <c r="BB64341" s="60"/>
      <c r="BC64341" s="61"/>
    </row>
    <row r="64342" spans="43:55">
      <c r="AQ64342" s="64"/>
      <c r="AR64342" s="64"/>
      <c r="AS64342" s="60"/>
      <c r="AT64342" s="60"/>
      <c r="AU64342" s="60"/>
      <c r="AV64342" s="60"/>
      <c r="AW64342" s="60"/>
      <c r="AX64342" s="60"/>
      <c r="AY64342" s="60"/>
      <c r="AZ64342" s="60"/>
      <c r="BA64342" s="60"/>
      <c r="BB64342" s="60"/>
      <c r="BC64342" s="61"/>
    </row>
    <row r="64343" spans="43:55">
      <c r="AQ64343" s="64"/>
      <c r="AR64343" s="64"/>
      <c r="AS64343" s="60"/>
      <c r="AT64343" s="60"/>
      <c r="AU64343" s="60"/>
      <c r="AV64343" s="60"/>
      <c r="AW64343" s="60"/>
      <c r="AX64343" s="60"/>
      <c r="AY64343" s="60"/>
      <c r="AZ64343" s="60"/>
      <c r="BA64343" s="60"/>
      <c r="BB64343" s="60"/>
      <c r="BC64343" s="61"/>
    </row>
    <row r="64344" spans="43:55">
      <c r="AQ64344" s="64"/>
      <c r="AR64344" s="64"/>
      <c r="AS64344" s="60"/>
      <c r="AT64344" s="60"/>
      <c r="AU64344" s="60"/>
      <c r="AV64344" s="60"/>
      <c r="AW64344" s="60"/>
      <c r="AX64344" s="60"/>
      <c r="AY64344" s="60"/>
      <c r="AZ64344" s="60"/>
      <c r="BA64344" s="60"/>
      <c r="BB64344" s="60"/>
      <c r="BC64344" s="61"/>
    </row>
    <row r="64345" spans="43:55">
      <c r="AQ64345" s="64"/>
      <c r="AR64345" s="64"/>
      <c r="AS64345" s="60"/>
      <c r="AT64345" s="60"/>
      <c r="AU64345" s="60"/>
      <c r="AV64345" s="60"/>
      <c r="AW64345" s="60"/>
      <c r="AX64345" s="60"/>
      <c r="AY64345" s="60"/>
      <c r="AZ64345" s="60"/>
      <c r="BA64345" s="60"/>
      <c r="BB64345" s="60"/>
      <c r="BC64345" s="61"/>
    </row>
    <row r="64346" spans="43:55">
      <c r="AQ64346" s="64"/>
      <c r="AR64346" s="64"/>
      <c r="AS64346" s="60"/>
      <c r="AT64346" s="60"/>
      <c r="AU64346" s="60"/>
      <c r="AV64346" s="60"/>
      <c r="AW64346" s="60"/>
      <c r="AX64346" s="60"/>
      <c r="AY64346" s="60"/>
      <c r="AZ64346" s="60"/>
      <c r="BA64346" s="60"/>
      <c r="BB64346" s="60"/>
      <c r="BC64346" s="61"/>
    </row>
    <row r="64347" spans="43:55">
      <c r="AQ64347" s="64"/>
      <c r="AR64347" s="64"/>
      <c r="AS64347" s="60"/>
      <c r="AT64347" s="60"/>
      <c r="AU64347" s="60"/>
      <c r="AV64347" s="60"/>
      <c r="AW64347" s="60"/>
      <c r="AX64347" s="60"/>
      <c r="AY64347" s="60"/>
      <c r="AZ64347" s="60"/>
      <c r="BA64347" s="60"/>
      <c r="BB64347" s="60"/>
      <c r="BC64347" s="61"/>
    </row>
    <row r="64348" spans="43:55">
      <c r="AQ64348" s="64"/>
      <c r="AR64348" s="64"/>
      <c r="AS64348" s="60"/>
      <c r="AT64348" s="60"/>
      <c r="AU64348" s="60"/>
      <c r="AV64348" s="60"/>
      <c r="AW64348" s="60"/>
      <c r="AX64348" s="60"/>
      <c r="AY64348" s="60"/>
      <c r="AZ64348" s="60"/>
      <c r="BA64348" s="60"/>
      <c r="BB64348" s="60"/>
      <c r="BC64348" s="61"/>
    </row>
    <row r="64349" spans="43:55">
      <c r="AQ64349" s="64"/>
      <c r="AR64349" s="64"/>
      <c r="AS64349" s="60"/>
      <c r="AT64349" s="60"/>
      <c r="AU64349" s="60"/>
      <c r="AV64349" s="60"/>
      <c r="AW64349" s="60"/>
      <c r="AX64349" s="60"/>
      <c r="AY64349" s="60"/>
      <c r="AZ64349" s="60"/>
      <c r="BA64349" s="60"/>
      <c r="BB64349" s="60"/>
      <c r="BC64349" s="61"/>
    </row>
    <row r="64350" spans="43:55">
      <c r="AQ64350" s="64"/>
      <c r="AR64350" s="64"/>
      <c r="AS64350" s="60"/>
      <c r="AT64350" s="60"/>
      <c r="AU64350" s="60"/>
      <c r="AV64350" s="60"/>
      <c r="AW64350" s="60"/>
      <c r="AX64350" s="60"/>
      <c r="AY64350" s="60"/>
      <c r="AZ64350" s="60"/>
      <c r="BA64350" s="60"/>
      <c r="BB64350" s="60"/>
      <c r="BC64350" s="61"/>
    </row>
    <row r="64351" spans="43:55">
      <c r="AQ64351" s="64"/>
      <c r="AR64351" s="64"/>
      <c r="AS64351" s="60"/>
      <c r="AT64351" s="60"/>
      <c r="AU64351" s="60"/>
      <c r="AV64351" s="60"/>
      <c r="AW64351" s="60"/>
      <c r="AX64351" s="60"/>
      <c r="AY64351" s="60"/>
      <c r="AZ64351" s="60"/>
      <c r="BA64351" s="60"/>
      <c r="BB64351" s="60"/>
      <c r="BC64351" s="61"/>
    </row>
    <row r="64352" spans="43:55">
      <c r="AQ64352" s="64"/>
      <c r="AR64352" s="64"/>
      <c r="AS64352" s="60"/>
      <c r="AT64352" s="60"/>
      <c r="AU64352" s="60"/>
      <c r="AV64352" s="60"/>
      <c r="AW64352" s="60"/>
      <c r="AX64352" s="60"/>
      <c r="AY64352" s="60"/>
      <c r="AZ64352" s="60"/>
      <c r="BA64352" s="60"/>
      <c r="BB64352" s="60"/>
      <c r="BC64352" s="61"/>
    </row>
    <row r="64353" spans="43:55">
      <c r="AQ64353" s="64"/>
      <c r="AR64353" s="64"/>
      <c r="AS64353" s="60"/>
      <c r="AT64353" s="60"/>
      <c r="AU64353" s="60"/>
      <c r="AV64353" s="60"/>
      <c r="AW64353" s="60"/>
      <c r="AX64353" s="60"/>
      <c r="AY64353" s="60"/>
      <c r="AZ64353" s="60"/>
      <c r="BA64353" s="60"/>
      <c r="BB64353" s="60"/>
      <c r="BC64353" s="61"/>
    </row>
    <row r="64354" spans="43:55">
      <c r="AQ64354" s="64"/>
      <c r="AR64354" s="64"/>
      <c r="AS64354" s="60"/>
      <c r="AT64354" s="60"/>
      <c r="AU64354" s="60"/>
      <c r="AV64354" s="60"/>
      <c r="AW64354" s="60"/>
      <c r="AX64354" s="60"/>
      <c r="AY64354" s="60"/>
      <c r="AZ64354" s="60"/>
      <c r="BA64354" s="60"/>
      <c r="BB64354" s="60"/>
      <c r="BC64354" s="61"/>
    </row>
    <row r="64355" spans="43:55">
      <c r="AQ64355" s="64"/>
      <c r="AR64355" s="64"/>
      <c r="AS64355" s="60"/>
      <c r="AT64355" s="60"/>
      <c r="AU64355" s="60"/>
      <c r="AV64355" s="60"/>
      <c r="AW64355" s="60"/>
      <c r="AX64355" s="60"/>
      <c r="AY64355" s="60"/>
      <c r="AZ64355" s="60"/>
      <c r="BA64355" s="60"/>
      <c r="BB64355" s="60"/>
      <c r="BC64355" s="61"/>
    </row>
    <row r="64356" spans="43:55">
      <c r="AQ64356" s="64"/>
      <c r="AR64356" s="64"/>
      <c r="AS64356" s="60"/>
      <c r="AT64356" s="60"/>
      <c r="AU64356" s="60"/>
      <c r="AV64356" s="60"/>
      <c r="AW64356" s="60"/>
      <c r="AX64356" s="60"/>
      <c r="AY64356" s="60"/>
      <c r="AZ64356" s="60"/>
      <c r="BA64356" s="60"/>
      <c r="BB64356" s="60"/>
      <c r="BC64356" s="61"/>
    </row>
    <row r="64357" spans="43:55">
      <c r="AQ64357" s="64"/>
      <c r="AR64357" s="64"/>
      <c r="AS64357" s="60"/>
      <c r="AT64357" s="60"/>
      <c r="AU64357" s="60"/>
      <c r="AV64357" s="60"/>
      <c r="AW64357" s="60"/>
      <c r="AX64357" s="60"/>
      <c r="AY64357" s="60"/>
      <c r="AZ64357" s="60"/>
      <c r="BA64357" s="60"/>
      <c r="BB64357" s="60"/>
      <c r="BC64357" s="61"/>
    </row>
    <row r="64358" spans="43:55">
      <c r="AQ64358" s="64"/>
      <c r="AR64358" s="64"/>
      <c r="AS64358" s="60"/>
      <c r="AT64358" s="60"/>
      <c r="AU64358" s="60"/>
      <c r="AV64358" s="60"/>
      <c r="AW64358" s="60"/>
      <c r="AX64358" s="60"/>
      <c r="AY64358" s="60"/>
      <c r="AZ64358" s="60"/>
      <c r="BA64358" s="60"/>
      <c r="BB64358" s="60"/>
      <c r="BC64358" s="61"/>
    </row>
    <row r="64359" spans="43:55">
      <c r="AQ64359" s="64"/>
      <c r="AR64359" s="64"/>
      <c r="AS64359" s="60"/>
      <c r="AT64359" s="60"/>
      <c r="AU64359" s="60"/>
      <c r="AV64359" s="60"/>
      <c r="AW64359" s="60"/>
      <c r="AX64359" s="60"/>
      <c r="AY64359" s="60"/>
      <c r="AZ64359" s="60"/>
      <c r="BA64359" s="60"/>
      <c r="BB64359" s="60"/>
      <c r="BC64359" s="61"/>
    </row>
    <row r="64360" spans="43:55">
      <c r="AQ64360" s="64"/>
      <c r="AR64360" s="64"/>
      <c r="AS64360" s="60"/>
      <c r="AT64360" s="60"/>
      <c r="AU64360" s="60"/>
      <c r="AV64360" s="60"/>
      <c r="AW64360" s="60"/>
      <c r="AX64360" s="60"/>
      <c r="AY64360" s="60"/>
      <c r="AZ64360" s="60"/>
      <c r="BA64360" s="60"/>
      <c r="BB64360" s="60"/>
      <c r="BC64360" s="61"/>
    </row>
    <row r="64361" spans="43:55">
      <c r="AQ64361" s="64"/>
      <c r="AR64361" s="64"/>
      <c r="AS64361" s="60"/>
      <c r="AT64361" s="60"/>
      <c r="AU64361" s="60"/>
      <c r="AV64361" s="60"/>
      <c r="AW64361" s="60"/>
      <c r="AX64361" s="60"/>
      <c r="AY64361" s="60"/>
      <c r="AZ64361" s="60"/>
      <c r="BA64361" s="60"/>
      <c r="BB64361" s="60"/>
      <c r="BC64361" s="61"/>
    </row>
    <row r="64362" spans="43:55">
      <c r="AQ64362" s="64"/>
      <c r="AR64362" s="64"/>
      <c r="AS64362" s="60"/>
      <c r="AT64362" s="60"/>
      <c r="AU64362" s="60"/>
      <c r="AV64362" s="60"/>
      <c r="AW64362" s="60"/>
      <c r="AX64362" s="60"/>
      <c r="AY64362" s="60"/>
      <c r="AZ64362" s="60"/>
      <c r="BA64362" s="60"/>
      <c r="BB64362" s="60"/>
      <c r="BC64362" s="61"/>
    </row>
    <row r="64363" spans="43:55">
      <c r="AQ64363" s="64"/>
      <c r="AR64363" s="64"/>
      <c r="AS64363" s="60"/>
      <c r="AT64363" s="60"/>
      <c r="AU64363" s="60"/>
      <c r="AV64363" s="60"/>
      <c r="AW64363" s="60"/>
      <c r="AX64363" s="60"/>
      <c r="AY64363" s="60"/>
      <c r="AZ64363" s="60"/>
      <c r="BA64363" s="60"/>
      <c r="BB64363" s="60"/>
      <c r="BC64363" s="61"/>
    </row>
    <row r="64364" spans="43:55">
      <c r="AQ64364" s="64"/>
      <c r="AR64364" s="64"/>
      <c r="AS64364" s="60"/>
      <c r="AT64364" s="60"/>
      <c r="AU64364" s="60"/>
      <c r="AV64364" s="60"/>
      <c r="AW64364" s="60"/>
      <c r="AX64364" s="60"/>
      <c r="AY64364" s="60"/>
      <c r="AZ64364" s="60"/>
      <c r="BA64364" s="60"/>
      <c r="BB64364" s="60"/>
      <c r="BC64364" s="61"/>
    </row>
    <row r="64365" spans="43:55">
      <c r="AQ64365" s="64"/>
      <c r="AR64365" s="64"/>
      <c r="AS64365" s="60"/>
      <c r="AT64365" s="60"/>
      <c r="AU64365" s="60"/>
      <c r="AV64365" s="60"/>
      <c r="AW64365" s="60"/>
      <c r="AX64365" s="60"/>
      <c r="AY64365" s="60"/>
      <c r="AZ64365" s="60"/>
      <c r="BA64365" s="60"/>
      <c r="BB64365" s="60"/>
      <c r="BC64365" s="61"/>
    </row>
    <row r="64366" spans="43:55">
      <c r="AQ64366" s="64"/>
      <c r="AR64366" s="64"/>
      <c r="AS64366" s="60"/>
      <c r="AT64366" s="60"/>
      <c r="AU64366" s="60"/>
      <c r="AV64366" s="60"/>
      <c r="AW64366" s="60"/>
      <c r="AX64366" s="60"/>
      <c r="AY64366" s="60"/>
      <c r="AZ64366" s="60"/>
      <c r="BA64366" s="60"/>
      <c r="BB64366" s="60"/>
      <c r="BC64366" s="61"/>
    </row>
    <row r="64367" spans="43:55">
      <c r="AQ64367" s="64"/>
      <c r="AR64367" s="64"/>
      <c r="AS64367" s="60"/>
      <c r="AT64367" s="60"/>
      <c r="AU64367" s="60"/>
      <c r="AV64367" s="60"/>
      <c r="AW64367" s="60"/>
      <c r="AX64367" s="60"/>
      <c r="AY64367" s="60"/>
      <c r="AZ64367" s="60"/>
      <c r="BA64367" s="60"/>
      <c r="BB64367" s="60"/>
      <c r="BC64367" s="61"/>
    </row>
    <row r="64368" spans="43:55">
      <c r="AQ64368" s="64"/>
      <c r="AR64368" s="64"/>
      <c r="AS64368" s="60"/>
      <c r="AT64368" s="60"/>
      <c r="AU64368" s="60"/>
      <c r="AV64368" s="60"/>
      <c r="AW64368" s="60"/>
      <c r="AX64368" s="60"/>
      <c r="AY64368" s="60"/>
      <c r="AZ64368" s="60"/>
      <c r="BA64368" s="60"/>
      <c r="BB64368" s="60"/>
      <c r="BC64368" s="61"/>
    </row>
    <row r="64369" spans="43:55">
      <c r="AQ64369" s="64"/>
      <c r="AR64369" s="64"/>
      <c r="AS64369" s="60"/>
      <c r="AT64369" s="60"/>
      <c r="AU64369" s="60"/>
      <c r="AV64369" s="60"/>
      <c r="AW64369" s="60"/>
      <c r="AX64369" s="60"/>
      <c r="AY64369" s="60"/>
      <c r="AZ64369" s="60"/>
      <c r="BA64369" s="60"/>
      <c r="BB64369" s="60"/>
      <c r="BC64369" s="61"/>
    </row>
    <row r="64370" spans="43:55">
      <c r="AQ64370" s="64"/>
      <c r="AR64370" s="64"/>
      <c r="AS64370" s="60"/>
      <c r="AT64370" s="60"/>
      <c r="AU64370" s="60"/>
      <c r="AV64370" s="60"/>
      <c r="AW64370" s="60"/>
      <c r="AX64370" s="60"/>
      <c r="AY64370" s="60"/>
      <c r="AZ64370" s="60"/>
      <c r="BA64370" s="60"/>
      <c r="BB64370" s="60"/>
      <c r="BC64370" s="61"/>
    </row>
    <row r="64371" spans="43:55">
      <c r="AQ64371" s="64"/>
      <c r="AR64371" s="64"/>
      <c r="AS64371" s="60"/>
      <c r="AT64371" s="60"/>
      <c r="AU64371" s="60"/>
      <c r="AV64371" s="60"/>
      <c r="AW64371" s="60"/>
      <c r="AX64371" s="60"/>
      <c r="AY64371" s="60"/>
      <c r="AZ64371" s="60"/>
      <c r="BA64371" s="60"/>
      <c r="BB64371" s="60"/>
      <c r="BC64371" s="61"/>
    </row>
    <row r="64372" spans="43:55">
      <c r="AQ64372" s="64"/>
      <c r="AR64372" s="64"/>
      <c r="AS64372" s="60"/>
      <c r="AT64372" s="60"/>
      <c r="AU64372" s="60"/>
      <c r="AV64372" s="60"/>
      <c r="AW64372" s="60"/>
      <c r="AX64372" s="60"/>
      <c r="AY64372" s="60"/>
      <c r="AZ64372" s="60"/>
      <c r="BA64372" s="60"/>
      <c r="BB64372" s="60"/>
      <c r="BC64372" s="61"/>
    </row>
    <row r="64373" spans="43:55">
      <c r="AQ64373" s="64"/>
      <c r="AR64373" s="64"/>
      <c r="AS64373" s="60"/>
      <c r="AT64373" s="60"/>
      <c r="AU64373" s="60"/>
      <c r="AV64373" s="60"/>
      <c r="AW64373" s="60"/>
      <c r="AX64373" s="60"/>
      <c r="AY64373" s="60"/>
      <c r="AZ64373" s="60"/>
      <c r="BA64373" s="60"/>
      <c r="BB64373" s="60"/>
      <c r="BC64373" s="61"/>
    </row>
    <row r="64374" spans="43:55">
      <c r="AQ64374" s="64"/>
      <c r="AR64374" s="64"/>
      <c r="AS64374" s="60"/>
      <c r="AT64374" s="60"/>
      <c r="AU64374" s="60"/>
      <c r="AV64374" s="60"/>
      <c r="AW64374" s="60"/>
      <c r="AX64374" s="60"/>
      <c r="AY64374" s="60"/>
      <c r="AZ64374" s="60"/>
      <c r="BA64374" s="60"/>
      <c r="BB64374" s="60"/>
      <c r="BC64374" s="61"/>
    </row>
    <row r="64375" spans="43:55">
      <c r="AQ64375" s="64"/>
      <c r="AR64375" s="64"/>
      <c r="AS64375" s="60"/>
      <c r="AT64375" s="60"/>
      <c r="AU64375" s="60"/>
      <c r="AV64375" s="60"/>
      <c r="AW64375" s="60"/>
      <c r="AX64375" s="60"/>
      <c r="AY64375" s="60"/>
      <c r="AZ64375" s="60"/>
      <c r="BA64375" s="60"/>
      <c r="BB64375" s="60"/>
      <c r="BC64375" s="61"/>
    </row>
    <row r="64376" spans="43:55">
      <c r="AQ64376" s="64"/>
      <c r="AR64376" s="64"/>
      <c r="AS64376" s="60"/>
      <c r="AT64376" s="60"/>
      <c r="AU64376" s="60"/>
      <c r="AV64376" s="60"/>
      <c r="AW64376" s="60"/>
      <c r="AX64376" s="60"/>
      <c r="AY64376" s="60"/>
      <c r="AZ64376" s="60"/>
      <c r="BA64376" s="60"/>
      <c r="BB64376" s="60"/>
      <c r="BC64376" s="61"/>
    </row>
    <row r="64377" spans="43:55">
      <c r="AQ64377" s="64"/>
      <c r="AR64377" s="64"/>
      <c r="AS64377" s="60"/>
      <c r="AT64377" s="60"/>
      <c r="AU64377" s="60"/>
      <c r="AV64377" s="60"/>
      <c r="AW64377" s="60"/>
      <c r="AX64377" s="60"/>
      <c r="AY64377" s="60"/>
      <c r="AZ64377" s="60"/>
      <c r="BA64377" s="60"/>
      <c r="BB64377" s="60"/>
      <c r="BC64377" s="61"/>
    </row>
    <row r="64378" spans="43:55">
      <c r="AQ64378" s="64"/>
      <c r="AR64378" s="64"/>
      <c r="AS64378" s="60"/>
      <c r="AT64378" s="60"/>
      <c r="AU64378" s="60"/>
      <c r="AV64378" s="60"/>
      <c r="AW64378" s="60"/>
      <c r="AX64378" s="60"/>
      <c r="AY64378" s="60"/>
      <c r="AZ64378" s="60"/>
      <c r="BA64378" s="60"/>
      <c r="BB64378" s="60"/>
      <c r="BC64378" s="61"/>
    </row>
    <row r="64379" spans="43:55">
      <c r="AQ64379" s="64"/>
      <c r="AR64379" s="64"/>
      <c r="AS64379" s="60"/>
      <c r="AT64379" s="60"/>
      <c r="AU64379" s="60"/>
      <c r="AV64379" s="60"/>
      <c r="AW64379" s="60"/>
      <c r="AX64379" s="60"/>
      <c r="AY64379" s="60"/>
      <c r="AZ64379" s="60"/>
      <c r="BA64379" s="60"/>
      <c r="BB64379" s="60"/>
      <c r="BC64379" s="61"/>
    </row>
    <row r="64380" spans="43:55">
      <c r="AQ64380" s="64"/>
      <c r="AR64380" s="64"/>
      <c r="AS64380" s="60"/>
      <c r="AT64380" s="60"/>
      <c r="AU64380" s="60"/>
      <c r="AV64380" s="60"/>
      <c r="AW64380" s="60"/>
      <c r="AX64380" s="60"/>
      <c r="AY64380" s="60"/>
      <c r="AZ64380" s="60"/>
      <c r="BA64380" s="60"/>
      <c r="BB64380" s="60"/>
      <c r="BC64380" s="61"/>
    </row>
    <row r="64381" spans="43:55">
      <c r="AQ64381" s="64"/>
      <c r="AR64381" s="64"/>
      <c r="AS64381" s="60"/>
      <c r="AT64381" s="60"/>
      <c r="AU64381" s="60"/>
      <c r="AV64381" s="60"/>
      <c r="AW64381" s="60"/>
      <c r="AX64381" s="60"/>
      <c r="AY64381" s="60"/>
      <c r="AZ64381" s="60"/>
      <c r="BA64381" s="60"/>
      <c r="BB64381" s="60"/>
      <c r="BC64381" s="61"/>
    </row>
    <row r="64382" spans="43:55">
      <c r="AQ64382" s="64"/>
      <c r="AR64382" s="64"/>
      <c r="AS64382" s="60"/>
      <c r="AT64382" s="60"/>
      <c r="AU64382" s="60"/>
      <c r="AV64382" s="60"/>
      <c r="AW64382" s="60"/>
      <c r="AX64382" s="60"/>
      <c r="AY64382" s="60"/>
      <c r="AZ64382" s="60"/>
      <c r="BA64382" s="60"/>
      <c r="BB64382" s="60"/>
      <c r="BC64382" s="61"/>
    </row>
    <row r="64383" spans="43:55">
      <c r="AQ64383" s="64"/>
      <c r="AR64383" s="64"/>
      <c r="AS64383" s="60"/>
      <c r="AT64383" s="60"/>
      <c r="AU64383" s="60"/>
      <c r="AV64383" s="60"/>
      <c r="AW64383" s="60"/>
      <c r="AX64383" s="60"/>
      <c r="AY64383" s="60"/>
      <c r="AZ64383" s="60"/>
      <c r="BA64383" s="60"/>
      <c r="BB64383" s="60"/>
      <c r="BC64383" s="61"/>
    </row>
    <row r="64384" spans="43:55">
      <c r="AQ64384" s="64"/>
      <c r="AR64384" s="64"/>
      <c r="AS64384" s="60"/>
      <c r="AT64384" s="60"/>
      <c r="AU64384" s="60"/>
      <c r="AV64384" s="60"/>
      <c r="AW64384" s="60"/>
      <c r="AX64384" s="60"/>
      <c r="AY64384" s="60"/>
      <c r="AZ64384" s="60"/>
      <c r="BA64384" s="60"/>
      <c r="BB64384" s="60"/>
      <c r="BC64384" s="61"/>
    </row>
    <row r="64385" spans="43:55">
      <c r="AQ64385" s="64"/>
      <c r="AR64385" s="64"/>
      <c r="AS64385" s="60"/>
      <c r="AT64385" s="60"/>
      <c r="AU64385" s="60"/>
      <c r="AV64385" s="60"/>
      <c r="AW64385" s="60"/>
      <c r="AX64385" s="60"/>
      <c r="AY64385" s="60"/>
      <c r="AZ64385" s="60"/>
      <c r="BA64385" s="60"/>
      <c r="BB64385" s="60"/>
      <c r="BC64385" s="61"/>
    </row>
    <row r="64386" spans="43:55">
      <c r="AQ64386" s="64"/>
      <c r="AR64386" s="64"/>
      <c r="AS64386" s="60"/>
      <c r="AT64386" s="60"/>
      <c r="AU64386" s="60"/>
      <c r="AV64386" s="60"/>
      <c r="AW64386" s="60"/>
      <c r="AX64386" s="60"/>
      <c r="AY64386" s="60"/>
      <c r="AZ64386" s="60"/>
      <c r="BA64386" s="60"/>
      <c r="BB64386" s="60"/>
      <c r="BC64386" s="61"/>
    </row>
    <row r="64387" spans="43:55">
      <c r="AQ64387" s="64"/>
      <c r="AR64387" s="64"/>
      <c r="AS64387" s="60"/>
      <c r="AT64387" s="60"/>
      <c r="AU64387" s="60"/>
      <c r="AV64387" s="60"/>
      <c r="AW64387" s="60"/>
      <c r="AX64387" s="60"/>
      <c r="AY64387" s="60"/>
      <c r="AZ64387" s="60"/>
      <c r="BA64387" s="60"/>
      <c r="BB64387" s="60"/>
      <c r="BC64387" s="61"/>
    </row>
    <row r="64388" spans="43:55">
      <c r="AQ64388" s="64"/>
      <c r="AR64388" s="64"/>
      <c r="AS64388" s="60"/>
      <c r="AT64388" s="60"/>
      <c r="AU64388" s="60"/>
      <c r="AV64388" s="60"/>
      <c r="AW64388" s="60"/>
      <c r="AX64388" s="60"/>
      <c r="AY64388" s="60"/>
      <c r="AZ64388" s="60"/>
      <c r="BA64388" s="60"/>
      <c r="BB64388" s="60"/>
      <c r="BC64388" s="61"/>
    </row>
    <row r="64389" spans="43:55">
      <c r="AQ64389" s="64"/>
      <c r="AR64389" s="64"/>
      <c r="AS64389" s="60"/>
      <c r="AT64389" s="60"/>
      <c r="AU64389" s="60"/>
      <c r="AV64389" s="60"/>
      <c r="AW64389" s="60"/>
      <c r="AX64389" s="60"/>
      <c r="AY64389" s="60"/>
      <c r="AZ64389" s="60"/>
      <c r="BA64389" s="60"/>
      <c r="BB64389" s="60"/>
      <c r="BC64389" s="61"/>
    </row>
    <row r="64390" spans="43:55">
      <c r="AQ64390" s="64"/>
      <c r="AR64390" s="64"/>
      <c r="AS64390" s="60"/>
      <c r="AT64390" s="60"/>
      <c r="AU64390" s="60"/>
      <c r="AV64390" s="60"/>
      <c r="AW64390" s="60"/>
      <c r="AX64390" s="60"/>
      <c r="AY64390" s="60"/>
      <c r="AZ64390" s="60"/>
      <c r="BA64390" s="60"/>
      <c r="BB64390" s="60"/>
      <c r="BC64390" s="61"/>
    </row>
    <row r="64391" spans="43:55">
      <c r="AQ64391" s="64"/>
      <c r="AR64391" s="64"/>
      <c r="AS64391" s="60"/>
      <c r="AT64391" s="60"/>
      <c r="AU64391" s="60"/>
      <c r="AV64391" s="60"/>
      <c r="AW64391" s="60"/>
      <c r="AX64391" s="60"/>
      <c r="AY64391" s="60"/>
      <c r="AZ64391" s="60"/>
      <c r="BA64391" s="60"/>
      <c r="BB64391" s="60"/>
      <c r="BC64391" s="61"/>
    </row>
    <row r="64392" spans="43:55">
      <c r="AQ64392" s="64"/>
      <c r="AR64392" s="64"/>
      <c r="AS64392" s="60"/>
      <c r="AT64392" s="60"/>
      <c r="AU64392" s="60"/>
      <c r="AV64392" s="60"/>
      <c r="AW64392" s="60"/>
      <c r="AX64392" s="60"/>
      <c r="AY64392" s="60"/>
      <c r="AZ64392" s="60"/>
      <c r="BA64392" s="60"/>
      <c r="BB64392" s="60"/>
      <c r="BC64392" s="61"/>
    </row>
    <row r="64393" spans="43:55">
      <c r="AQ64393" s="64"/>
      <c r="AR64393" s="64"/>
      <c r="AS64393" s="60"/>
      <c r="AT64393" s="60"/>
      <c r="AU64393" s="60"/>
      <c r="AV64393" s="60"/>
      <c r="AW64393" s="60"/>
      <c r="AX64393" s="60"/>
      <c r="AY64393" s="60"/>
      <c r="AZ64393" s="60"/>
      <c r="BA64393" s="60"/>
      <c r="BB64393" s="60"/>
      <c r="BC64393" s="61"/>
    </row>
    <row r="64394" spans="43:55">
      <c r="AQ64394" s="64"/>
      <c r="AR64394" s="64"/>
      <c r="AS64394" s="60"/>
      <c r="AT64394" s="60"/>
      <c r="AU64394" s="60"/>
      <c r="AV64394" s="60"/>
      <c r="AW64394" s="60"/>
      <c r="AX64394" s="60"/>
      <c r="AY64394" s="60"/>
      <c r="AZ64394" s="60"/>
      <c r="BA64394" s="60"/>
      <c r="BB64394" s="60"/>
      <c r="BC64394" s="61"/>
    </row>
    <row r="64395" spans="43:55">
      <c r="AQ64395" s="64"/>
      <c r="AR64395" s="64"/>
      <c r="AS64395" s="60"/>
      <c r="AT64395" s="60"/>
      <c r="AU64395" s="60"/>
      <c r="AV64395" s="60"/>
      <c r="AW64395" s="60"/>
      <c r="AX64395" s="60"/>
      <c r="AY64395" s="60"/>
      <c r="AZ64395" s="60"/>
      <c r="BA64395" s="60"/>
      <c r="BB64395" s="60"/>
      <c r="BC64395" s="61"/>
    </row>
    <row r="64396" spans="43:55">
      <c r="AQ64396" s="64"/>
      <c r="AR64396" s="64"/>
      <c r="AS64396" s="60"/>
      <c r="AT64396" s="60"/>
      <c r="AU64396" s="60"/>
      <c r="AV64396" s="60"/>
      <c r="AW64396" s="60"/>
      <c r="AX64396" s="60"/>
      <c r="AY64396" s="60"/>
      <c r="AZ64396" s="60"/>
      <c r="BA64396" s="60"/>
      <c r="BB64396" s="60"/>
      <c r="BC64396" s="61"/>
    </row>
    <row r="64397" spans="43:55">
      <c r="AQ64397" s="64"/>
      <c r="AR64397" s="64"/>
      <c r="AS64397" s="60"/>
      <c r="AT64397" s="60"/>
      <c r="AU64397" s="60"/>
      <c r="AV64397" s="60"/>
      <c r="AW64397" s="60"/>
      <c r="AX64397" s="60"/>
      <c r="AY64397" s="60"/>
      <c r="AZ64397" s="60"/>
      <c r="BA64397" s="60"/>
      <c r="BB64397" s="60"/>
      <c r="BC64397" s="61"/>
    </row>
    <row r="64398" spans="43:55">
      <c r="AQ64398" s="64"/>
      <c r="AR64398" s="64"/>
      <c r="AS64398" s="60"/>
      <c r="AT64398" s="60"/>
      <c r="AU64398" s="60"/>
      <c r="AV64398" s="60"/>
      <c r="AW64398" s="60"/>
      <c r="AX64398" s="60"/>
      <c r="AY64398" s="60"/>
      <c r="AZ64398" s="60"/>
      <c r="BA64398" s="60"/>
      <c r="BB64398" s="60"/>
      <c r="BC64398" s="61"/>
    </row>
    <row r="64399" spans="43:55">
      <c r="AQ64399" s="64"/>
      <c r="AR64399" s="64"/>
      <c r="AS64399" s="60"/>
      <c r="AT64399" s="60"/>
      <c r="AU64399" s="60"/>
      <c r="AV64399" s="60"/>
      <c r="AW64399" s="60"/>
      <c r="AX64399" s="60"/>
      <c r="AY64399" s="60"/>
      <c r="AZ64399" s="60"/>
      <c r="BA64399" s="60"/>
      <c r="BB64399" s="60"/>
      <c r="BC64399" s="61"/>
    </row>
    <row r="64400" spans="43:55">
      <c r="AQ64400" s="64"/>
      <c r="AR64400" s="64"/>
      <c r="AS64400" s="60"/>
      <c r="AT64400" s="60"/>
      <c r="AU64400" s="60"/>
      <c r="AV64400" s="60"/>
      <c r="AW64400" s="60"/>
      <c r="AX64400" s="60"/>
      <c r="AY64400" s="60"/>
      <c r="AZ64400" s="60"/>
      <c r="BA64400" s="60"/>
      <c r="BB64400" s="60"/>
      <c r="BC64400" s="61"/>
    </row>
    <row r="64401" spans="43:55">
      <c r="AQ64401" s="64"/>
      <c r="AR64401" s="64"/>
      <c r="AS64401" s="60"/>
      <c r="AT64401" s="60"/>
      <c r="AU64401" s="60"/>
      <c r="AV64401" s="60"/>
      <c r="AW64401" s="60"/>
      <c r="AX64401" s="60"/>
      <c r="AY64401" s="60"/>
      <c r="AZ64401" s="60"/>
      <c r="BA64401" s="60"/>
      <c r="BB64401" s="60"/>
      <c r="BC64401" s="61"/>
    </row>
    <row r="64402" spans="43:55">
      <c r="AQ64402" s="64"/>
      <c r="AR64402" s="64"/>
      <c r="AS64402" s="60"/>
      <c r="AT64402" s="60"/>
      <c r="AU64402" s="60"/>
      <c r="AV64402" s="60"/>
      <c r="AW64402" s="60"/>
      <c r="AX64402" s="60"/>
      <c r="AY64402" s="60"/>
      <c r="AZ64402" s="60"/>
      <c r="BA64402" s="60"/>
      <c r="BB64402" s="60"/>
      <c r="BC64402" s="61"/>
    </row>
    <row r="64403" spans="43:55">
      <c r="AQ64403" s="64"/>
      <c r="AR64403" s="64"/>
      <c r="AS64403" s="60"/>
      <c r="AT64403" s="60"/>
      <c r="AU64403" s="60"/>
      <c r="AV64403" s="60"/>
      <c r="AW64403" s="60"/>
      <c r="AX64403" s="60"/>
      <c r="AY64403" s="60"/>
      <c r="AZ64403" s="60"/>
      <c r="BA64403" s="60"/>
      <c r="BB64403" s="60"/>
      <c r="BC64403" s="61"/>
    </row>
    <row r="64404" spans="43:55">
      <c r="AQ64404" s="64"/>
      <c r="AR64404" s="64"/>
      <c r="AS64404" s="60"/>
      <c r="AT64404" s="60"/>
      <c r="AU64404" s="60"/>
      <c r="AV64404" s="60"/>
      <c r="AW64404" s="60"/>
      <c r="AX64404" s="60"/>
      <c r="AY64404" s="60"/>
      <c r="AZ64404" s="60"/>
      <c r="BA64404" s="60"/>
      <c r="BB64404" s="60"/>
      <c r="BC64404" s="61"/>
    </row>
    <row r="64405" spans="43:55">
      <c r="AQ64405" s="64"/>
      <c r="AR64405" s="64"/>
      <c r="AS64405" s="60"/>
      <c r="AT64405" s="60"/>
      <c r="AU64405" s="60"/>
      <c r="AV64405" s="60"/>
      <c r="AW64405" s="60"/>
      <c r="AX64405" s="60"/>
      <c r="AY64405" s="60"/>
      <c r="AZ64405" s="60"/>
      <c r="BA64405" s="60"/>
      <c r="BB64405" s="60"/>
      <c r="BC64405" s="61"/>
    </row>
    <row r="64406" spans="43:55">
      <c r="AQ64406" s="64"/>
      <c r="AR64406" s="64"/>
      <c r="AS64406" s="60"/>
      <c r="AT64406" s="60"/>
      <c r="AU64406" s="60"/>
      <c r="AV64406" s="60"/>
      <c r="AW64406" s="60"/>
      <c r="AX64406" s="60"/>
      <c r="AY64406" s="60"/>
      <c r="AZ64406" s="60"/>
      <c r="BA64406" s="60"/>
      <c r="BB64406" s="60"/>
      <c r="BC64406" s="61"/>
    </row>
    <row r="64407" spans="43:55">
      <c r="AQ64407" s="64"/>
      <c r="AR64407" s="64"/>
      <c r="AS64407" s="60"/>
      <c r="AT64407" s="60"/>
      <c r="AU64407" s="60"/>
      <c r="AV64407" s="60"/>
      <c r="AW64407" s="60"/>
      <c r="AX64407" s="60"/>
      <c r="AY64407" s="60"/>
      <c r="AZ64407" s="60"/>
      <c r="BA64407" s="60"/>
      <c r="BB64407" s="60"/>
      <c r="BC64407" s="61"/>
    </row>
    <row r="64408" spans="43:55">
      <c r="AQ64408" s="64"/>
      <c r="AR64408" s="64"/>
      <c r="AS64408" s="60"/>
      <c r="AT64408" s="60"/>
      <c r="AU64408" s="60"/>
      <c r="AV64408" s="60"/>
      <c r="AW64408" s="60"/>
      <c r="AX64408" s="60"/>
      <c r="AY64408" s="60"/>
      <c r="AZ64408" s="60"/>
      <c r="BA64408" s="60"/>
      <c r="BB64408" s="60"/>
      <c r="BC64408" s="61"/>
    </row>
    <row r="64409" spans="43:55">
      <c r="AQ64409" s="64"/>
      <c r="AR64409" s="64"/>
      <c r="AS64409" s="60"/>
      <c r="AT64409" s="60"/>
      <c r="AU64409" s="60"/>
      <c r="AV64409" s="60"/>
      <c r="AW64409" s="60"/>
      <c r="AX64409" s="60"/>
      <c r="AY64409" s="60"/>
      <c r="AZ64409" s="60"/>
      <c r="BA64409" s="60"/>
      <c r="BB64409" s="60"/>
      <c r="BC64409" s="61"/>
    </row>
    <row r="64410" spans="43:55">
      <c r="AQ64410" s="64"/>
      <c r="AR64410" s="64"/>
      <c r="AS64410" s="60"/>
      <c r="AT64410" s="60"/>
      <c r="AU64410" s="60"/>
      <c r="AV64410" s="60"/>
      <c r="AW64410" s="60"/>
      <c r="AX64410" s="60"/>
      <c r="AY64410" s="60"/>
      <c r="AZ64410" s="60"/>
      <c r="BA64410" s="60"/>
      <c r="BB64410" s="60"/>
      <c r="BC64410" s="61"/>
    </row>
    <row r="64411" spans="43:55">
      <c r="AQ64411" s="64"/>
      <c r="AR64411" s="64"/>
      <c r="AS64411" s="60"/>
      <c r="AT64411" s="60"/>
      <c r="AU64411" s="60"/>
      <c r="AV64411" s="60"/>
      <c r="AW64411" s="60"/>
      <c r="AX64411" s="60"/>
      <c r="AY64411" s="60"/>
      <c r="AZ64411" s="60"/>
      <c r="BA64411" s="60"/>
      <c r="BB64411" s="60"/>
      <c r="BC64411" s="61"/>
    </row>
    <row r="64412" spans="43:55">
      <c r="AQ64412" s="64"/>
      <c r="AR64412" s="64"/>
      <c r="AS64412" s="60"/>
      <c r="AT64412" s="60"/>
      <c r="AU64412" s="60"/>
      <c r="AV64412" s="60"/>
      <c r="AW64412" s="60"/>
      <c r="AX64412" s="60"/>
      <c r="AY64412" s="60"/>
      <c r="AZ64412" s="60"/>
      <c r="BA64412" s="60"/>
      <c r="BB64412" s="60"/>
      <c r="BC64412" s="61"/>
    </row>
    <row r="64413" spans="43:55">
      <c r="AQ64413" s="64"/>
      <c r="AR64413" s="64"/>
      <c r="AS64413" s="60"/>
      <c r="AT64413" s="60"/>
      <c r="AU64413" s="60"/>
      <c r="AV64413" s="60"/>
      <c r="AW64413" s="60"/>
      <c r="AX64413" s="60"/>
      <c r="AY64413" s="60"/>
      <c r="AZ64413" s="60"/>
      <c r="BA64413" s="60"/>
      <c r="BB64413" s="60"/>
      <c r="BC64413" s="61"/>
    </row>
    <row r="64414" spans="43:55">
      <c r="AQ64414" s="64"/>
      <c r="AR64414" s="64"/>
      <c r="AS64414" s="60"/>
      <c r="AT64414" s="60"/>
      <c r="AU64414" s="60"/>
      <c r="AV64414" s="60"/>
      <c r="AW64414" s="60"/>
      <c r="AX64414" s="60"/>
      <c r="AY64414" s="60"/>
      <c r="AZ64414" s="60"/>
      <c r="BA64414" s="60"/>
      <c r="BB64414" s="60"/>
      <c r="BC64414" s="61"/>
    </row>
    <row r="64415" spans="43:55">
      <c r="AQ64415" s="64"/>
      <c r="AR64415" s="64"/>
      <c r="AS64415" s="60"/>
      <c r="AT64415" s="60"/>
      <c r="AU64415" s="60"/>
      <c r="AV64415" s="60"/>
      <c r="AW64415" s="60"/>
      <c r="AX64415" s="60"/>
      <c r="AY64415" s="60"/>
      <c r="AZ64415" s="60"/>
      <c r="BA64415" s="60"/>
      <c r="BB64415" s="60"/>
      <c r="BC64415" s="61"/>
    </row>
    <row r="64416" spans="43:55">
      <c r="AQ64416" s="64"/>
      <c r="AR64416" s="64"/>
      <c r="AS64416" s="60"/>
      <c r="AT64416" s="60"/>
      <c r="AU64416" s="60"/>
      <c r="AV64416" s="60"/>
      <c r="AW64416" s="60"/>
      <c r="AX64416" s="60"/>
      <c r="AY64416" s="60"/>
      <c r="AZ64416" s="60"/>
      <c r="BA64416" s="60"/>
      <c r="BB64416" s="60"/>
      <c r="BC64416" s="61"/>
    </row>
    <row r="64417" spans="43:55">
      <c r="AQ64417" s="64"/>
      <c r="AR64417" s="64"/>
      <c r="AS64417" s="60"/>
      <c r="AT64417" s="60"/>
      <c r="AU64417" s="60"/>
      <c r="AV64417" s="60"/>
      <c r="AW64417" s="60"/>
      <c r="AX64417" s="60"/>
      <c r="AY64417" s="60"/>
      <c r="AZ64417" s="60"/>
      <c r="BA64417" s="60"/>
      <c r="BB64417" s="60"/>
      <c r="BC64417" s="61"/>
    </row>
    <row r="64418" spans="43:55">
      <c r="AQ64418" s="64"/>
      <c r="AR64418" s="64"/>
      <c r="AS64418" s="60"/>
      <c r="AT64418" s="60"/>
      <c r="AU64418" s="60"/>
      <c r="AV64418" s="60"/>
      <c r="AW64418" s="60"/>
      <c r="AX64418" s="60"/>
      <c r="AY64418" s="60"/>
      <c r="AZ64418" s="60"/>
      <c r="BA64418" s="60"/>
      <c r="BB64418" s="60"/>
      <c r="BC64418" s="61"/>
    </row>
    <row r="64419" spans="43:55">
      <c r="AQ64419" s="64"/>
      <c r="AR64419" s="64"/>
      <c r="AS64419" s="60"/>
      <c r="AT64419" s="60"/>
      <c r="AU64419" s="60"/>
      <c r="AV64419" s="60"/>
      <c r="AW64419" s="60"/>
      <c r="AX64419" s="60"/>
      <c r="AY64419" s="60"/>
      <c r="AZ64419" s="60"/>
      <c r="BA64419" s="60"/>
      <c r="BB64419" s="60"/>
      <c r="BC64419" s="61"/>
    </row>
    <row r="64420" spans="43:55">
      <c r="AQ64420" s="64"/>
      <c r="AR64420" s="64"/>
      <c r="AS64420" s="60"/>
      <c r="AT64420" s="60"/>
      <c r="AU64420" s="60"/>
      <c r="AV64420" s="60"/>
      <c r="AW64420" s="60"/>
      <c r="AX64420" s="60"/>
      <c r="AY64420" s="60"/>
      <c r="AZ64420" s="60"/>
      <c r="BA64420" s="60"/>
      <c r="BB64420" s="60"/>
      <c r="BC64420" s="61"/>
    </row>
    <row r="64421" spans="43:55">
      <c r="AQ64421" s="64"/>
      <c r="AR64421" s="64"/>
      <c r="AS64421" s="60"/>
      <c r="AT64421" s="60"/>
      <c r="AU64421" s="60"/>
      <c r="AV64421" s="60"/>
      <c r="AW64421" s="60"/>
      <c r="AX64421" s="60"/>
      <c r="AY64421" s="60"/>
      <c r="AZ64421" s="60"/>
      <c r="BA64421" s="60"/>
      <c r="BB64421" s="60"/>
      <c r="BC64421" s="61"/>
    </row>
    <row r="64422" spans="43:55">
      <c r="AQ64422" s="64"/>
      <c r="AR64422" s="64"/>
      <c r="AS64422" s="60"/>
      <c r="AT64422" s="60"/>
      <c r="AU64422" s="60"/>
      <c r="AV64422" s="60"/>
      <c r="AW64422" s="60"/>
      <c r="AX64422" s="60"/>
      <c r="AY64422" s="60"/>
      <c r="AZ64422" s="60"/>
      <c r="BA64422" s="60"/>
      <c r="BB64422" s="60"/>
      <c r="BC64422" s="61"/>
    </row>
    <row r="64423" spans="43:55">
      <c r="AQ64423" s="64"/>
      <c r="AR64423" s="64"/>
      <c r="AS64423" s="60"/>
      <c r="AT64423" s="60"/>
      <c r="AU64423" s="60"/>
      <c r="AV64423" s="60"/>
      <c r="AW64423" s="60"/>
      <c r="AX64423" s="60"/>
      <c r="AY64423" s="60"/>
      <c r="AZ64423" s="60"/>
      <c r="BA64423" s="60"/>
      <c r="BB64423" s="60"/>
      <c r="BC64423" s="61"/>
    </row>
    <row r="64424" spans="43:55">
      <c r="AQ64424" s="64"/>
      <c r="AR64424" s="64"/>
      <c r="AS64424" s="60"/>
      <c r="AT64424" s="60"/>
      <c r="AU64424" s="60"/>
      <c r="AV64424" s="60"/>
      <c r="AW64424" s="60"/>
      <c r="AX64424" s="60"/>
      <c r="AY64424" s="60"/>
      <c r="AZ64424" s="60"/>
      <c r="BA64424" s="60"/>
      <c r="BB64424" s="60"/>
      <c r="BC64424" s="61"/>
    </row>
    <row r="64425" spans="43:55">
      <c r="AQ64425" s="64"/>
      <c r="AR64425" s="64"/>
      <c r="AS64425" s="60"/>
      <c r="AT64425" s="60"/>
      <c r="AU64425" s="60"/>
      <c r="AV64425" s="60"/>
      <c r="AW64425" s="60"/>
      <c r="AX64425" s="60"/>
      <c r="AY64425" s="60"/>
      <c r="AZ64425" s="60"/>
      <c r="BA64425" s="60"/>
      <c r="BB64425" s="60"/>
      <c r="BC64425" s="61"/>
    </row>
    <row r="64426" spans="43:55">
      <c r="AQ64426" s="64"/>
      <c r="AR64426" s="64"/>
      <c r="AS64426" s="60"/>
      <c r="AT64426" s="60"/>
      <c r="AU64426" s="60"/>
      <c r="AV64426" s="60"/>
      <c r="AW64426" s="60"/>
      <c r="AX64426" s="60"/>
      <c r="AY64426" s="60"/>
      <c r="AZ64426" s="60"/>
      <c r="BA64426" s="60"/>
      <c r="BB64426" s="60"/>
      <c r="BC64426" s="61"/>
    </row>
    <row r="64427" spans="43:55">
      <c r="AQ64427" s="64"/>
      <c r="AR64427" s="64"/>
      <c r="AS64427" s="60"/>
      <c r="AT64427" s="60"/>
      <c r="AU64427" s="60"/>
      <c r="AV64427" s="60"/>
      <c r="AW64427" s="60"/>
      <c r="AX64427" s="60"/>
      <c r="AY64427" s="60"/>
      <c r="AZ64427" s="60"/>
      <c r="BA64427" s="60"/>
      <c r="BB64427" s="60"/>
      <c r="BC64427" s="61"/>
    </row>
    <row r="64428" spans="43:55">
      <c r="AQ64428" s="64"/>
      <c r="AR64428" s="64"/>
      <c r="AS64428" s="60"/>
      <c r="AT64428" s="60"/>
      <c r="AU64428" s="60"/>
      <c r="AV64428" s="60"/>
      <c r="AW64428" s="60"/>
      <c r="AX64428" s="60"/>
      <c r="AY64428" s="60"/>
      <c r="AZ64428" s="60"/>
      <c r="BA64428" s="60"/>
      <c r="BB64428" s="60"/>
      <c r="BC64428" s="61"/>
    </row>
    <row r="64429" spans="43:55">
      <c r="AQ64429" s="64"/>
      <c r="AR64429" s="64"/>
      <c r="AS64429" s="60"/>
      <c r="AT64429" s="60"/>
      <c r="AU64429" s="60"/>
      <c r="AV64429" s="60"/>
      <c r="AW64429" s="60"/>
      <c r="AX64429" s="60"/>
      <c r="AY64429" s="60"/>
      <c r="AZ64429" s="60"/>
      <c r="BA64429" s="60"/>
      <c r="BB64429" s="60"/>
      <c r="BC64429" s="61"/>
    </row>
    <row r="64430" spans="43:55">
      <c r="AQ64430" s="64"/>
      <c r="AR64430" s="64"/>
      <c r="AS64430" s="60"/>
      <c r="AT64430" s="60"/>
      <c r="AU64430" s="60"/>
      <c r="AV64430" s="60"/>
      <c r="AW64430" s="60"/>
      <c r="AX64430" s="60"/>
      <c r="AY64430" s="60"/>
      <c r="AZ64430" s="60"/>
      <c r="BA64430" s="60"/>
      <c r="BB64430" s="60"/>
      <c r="BC64430" s="61"/>
    </row>
    <row r="64431" spans="43:55">
      <c r="AQ64431" s="64"/>
      <c r="AR64431" s="64"/>
      <c r="AS64431" s="60"/>
      <c r="AT64431" s="60"/>
      <c r="AU64431" s="60"/>
      <c r="AV64431" s="60"/>
      <c r="AW64431" s="60"/>
      <c r="AX64431" s="60"/>
      <c r="AY64431" s="60"/>
      <c r="AZ64431" s="60"/>
      <c r="BA64431" s="60"/>
      <c r="BB64431" s="60"/>
      <c r="BC64431" s="61"/>
    </row>
    <row r="64432" spans="43:55">
      <c r="AQ64432" s="64"/>
      <c r="AR64432" s="64"/>
      <c r="AS64432" s="60"/>
      <c r="AT64432" s="60"/>
      <c r="AU64432" s="60"/>
      <c r="AV64432" s="60"/>
      <c r="AW64432" s="60"/>
      <c r="AX64432" s="60"/>
      <c r="AY64432" s="60"/>
      <c r="AZ64432" s="60"/>
      <c r="BA64432" s="60"/>
      <c r="BB64432" s="60"/>
      <c r="BC64432" s="61"/>
    </row>
    <row r="64433" spans="43:55">
      <c r="AQ64433" s="64"/>
      <c r="AR64433" s="64"/>
      <c r="AS64433" s="60"/>
      <c r="AT64433" s="60"/>
      <c r="AU64433" s="60"/>
      <c r="AV64433" s="60"/>
      <c r="AW64433" s="60"/>
      <c r="AX64433" s="60"/>
      <c r="AY64433" s="60"/>
      <c r="AZ64433" s="60"/>
      <c r="BA64433" s="60"/>
      <c r="BB64433" s="60"/>
      <c r="BC64433" s="61"/>
    </row>
    <row r="64434" spans="43:55">
      <c r="AQ64434" s="64"/>
      <c r="AR64434" s="64"/>
      <c r="AS64434" s="60"/>
      <c r="AT64434" s="60"/>
      <c r="AU64434" s="60"/>
      <c r="AV64434" s="60"/>
      <c r="AW64434" s="60"/>
      <c r="AX64434" s="60"/>
      <c r="AY64434" s="60"/>
      <c r="AZ64434" s="60"/>
      <c r="BA64434" s="60"/>
      <c r="BB64434" s="60"/>
      <c r="BC64434" s="61"/>
    </row>
    <row r="64435" spans="43:55">
      <c r="AQ64435" s="64"/>
      <c r="AR64435" s="64"/>
      <c r="AS64435" s="60"/>
      <c r="AT64435" s="60"/>
      <c r="AU64435" s="60"/>
      <c r="AV64435" s="60"/>
      <c r="AW64435" s="60"/>
      <c r="AX64435" s="60"/>
      <c r="AY64435" s="60"/>
      <c r="AZ64435" s="60"/>
      <c r="BA64435" s="60"/>
      <c r="BB64435" s="60"/>
      <c r="BC64435" s="61"/>
    </row>
    <row r="64436" spans="43:55">
      <c r="AQ64436" s="64"/>
      <c r="AR64436" s="64"/>
      <c r="AS64436" s="60"/>
      <c r="AT64436" s="60"/>
      <c r="AU64436" s="60"/>
      <c r="AV64436" s="60"/>
      <c r="AW64436" s="60"/>
      <c r="AX64436" s="60"/>
      <c r="AY64436" s="60"/>
      <c r="AZ64436" s="60"/>
      <c r="BA64436" s="60"/>
      <c r="BB64436" s="60"/>
      <c r="BC64436" s="61"/>
    </row>
    <row r="64437" spans="43:55">
      <c r="AQ64437" s="64"/>
      <c r="AR64437" s="64"/>
      <c r="AS64437" s="60"/>
      <c r="AT64437" s="60"/>
      <c r="AU64437" s="60"/>
      <c r="AV64437" s="60"/>
      <c r="AW64437" s="60"/>
      <c r="AX64437" s="60"/>
      <c r="AY64437" s="60"/>
      <c r="AZ64437" s="60"/>
      <c r="BA64437" s="60"/>
      <c r="BB64437" s="60"/>
      <c r="BC64437" s="61"/>
    </row>
    <row r="64438" spans="43:55">
      <c r="AQ64438" s="64"/>
      <c r="AR64438" s="64"/>
      <c r="AS64438" s="60"/>
      <c r="AT64438" s="60"/>
      <c r="AU64438" s="60"/>
      <c r="AV64438" s="60"/>
      <c r="AW64438" s="60"/>
      <c r="AX64438" s="60"/>
      <c r="AY64438" s="60"/>
      <c r="AZ64438" s="60"/>
      <c r="BA64438" s="60"/>
      <c r="BB64438" s="60"/>
      <c r="BC64438" s="61"/>
    </row>
    <row r="64439" spans="43:55">
      <c r="AQ64439" s="64"/>
      <c r="AR64439" s="64"/>
      <c r="AS64439" s="60"/>
      <c r="AT64439" s="60"/>
      <c r="AU64439" s="60"/>
      <c r="AV64439" s="60"/>
      <c r="AW64439" s="60"/>
      <c r="AX64439" s="60"/>
      <c r="AY64439" s="60"/>
      <c r="AZ64439" s="60"/>
      <c r="BA64439" s="60"/>
      <c r="BB64439" s="60"/>
      <c r="BC64439" s="61"/>
    </row>
    <row r="64440" spans="43:55">
      <c r="AQ64440" s="64"/>
      <c r="AR64440" s="64"/>
      <c r="AS64440" s="60"/>
      <c r="AT64440" s="60"/>
      <c r="AU64440" s="60"/>
      <c r="AV64440" s="60"/>
      <c r="AW64440" s="60"/>
      <c r="AX64440" s="60"/>
      <c r="AY64440" s="60"/>
      <c r="AZ64440" s="60"/>
      <c r="BA64440" s="60"/>
      <c r="BB64440" s="60"/>
      <c r="BC64440" s="61"/>
    </row>
    <row r="64441" spans="43:55">
      <c r="AQ64441" s="64"/>
      <c r="AR64441" s="64"/>
      <c r="AS64441" s="60"/>
      <c r="AT64441" s="60"/>
      <c r="AU64441" s="60"/>
      <c r="AV64441" s="60"/>
      <c r="AW64441" s="60"/>
      <c r="AX64441" s="60"/>
      <c r="AY64441" s="60"/>
      <c r="AZ64441" s="60"/>
      <c r="BA64441" s="60"/>
      <c r="BB64441" s="60"/>
      <c r="BC64441" s="61"/>
    </row>
    <row r="64442" spans="43:55">
      <c r="AQ64442" s="64"/>
      <c r="AR64442" s="64"/>
      <c r="AS64442" s="60"/>
      <c r="AT64442" s="60"/>
      <c r="AU64442" s="60"/>
      <c r="AV64442" s="60"/>
      <c r="AW64442" s="60"/>
      <c r="AX64442" s="60"/>
      <c r="AY64442" s="60"/>
      <c r="AZ64442" s="60"/>
      <c r="BA64442" s="60"/>
      <c r="BB64442" s="60"/>
      <c r="BC64442" s="61"/>
    </row>
    <row r="64443" spans="43:55">
      <c r="AQ64443" s="64"/>
      <c r="AR64443" s="64"/>
      <c r="AS64443" s="60"/>
      <c r="AT64443" s="60"/>
      <c r="AU64443" s="60"/>
      <c r="AV64443" s="60"/>
      <c r="AW64443" s="60"/>
      <c r="AX64443" s="60"/>
      <c r="AY64443" s="60"/>
      <c r="AZ64443" s="60"/>
      <c r="BA64443" s="60"/>
      <c r="BB64443" s="60"/>
      <c r="BC64443" s="61"/>
    </row>
    <row r="64444" spans="43:55">
      <c r="AQ64444" s="64"/>
      <c r="AR64444" s="64"/>
      <c r="AS64444" s="60"/>
      <c r="AT64444" s="60"/>
      <c r="AU64444" s="60"/>
      <c r="AV64444" s="60"/>
      <c r="AW64444" s="60"/>
      <c r="AX64444" s="60"/>
      <c r="AY64444" s="60"/>
      <c r="AZ64444" s="60"/>
      <c r="BA64444" s="60"/>
      <c r="BB64444" s="60"/>
      <c r="BC64444" s="61"/>
    </row>
    <row r="64445" spans="43:55">
      <c r="AQ64445" s="64"/>
      <c r="AR64445" s="64"/>
      <c r="AS64445" s="60"/>
      <c r="AT64445" s="60"/>
      <c r="AU64445" s="60"/>
      <c r="AV64445" s="60"/>
      <c r="AW64445" s="60"/>
      <c r="AX64445" s="60"/>
      <c r="AY64445" s="60"/>
      <c r="AZ64445" s="60"/>
      <c r="BA64445" s="60"/>
      <c r="BB64445" s="60"/>
      <c r="BC64445" s="61"/>
    </row>
    <row r="64446" spans="43:55">
      <c r="AQ64446" s="64"/>
      <c r="AR64446" s="64"/>
      <c r="AS64446" s="60"/>
      <c r="AT64446" s="60"/>
      <c r="AU64446" s="60"/>
      <c r="AV64446" s="60"/>
      <c r="AW64446" s="60"/>
      <c r="AX64446" s="60"/>
      <c r="AY64446" s="60"/>
      <c r="AZ64446" s="60"/>
      <c r="BA64446" s="60"/>
      <c r="BB64446" s="60"/>
      <c r="BC64446" s="61"/>
    </row>
    <row r="64447" spans="43:55">
      <c r="AQ64447" s="64"/>
      <c r="AR64447" s="64"/>
      <c r="AS64447" s="60"/>
      <c r="AT64447" s="60"/>
      <c r="AU64447" s="60"/>
      <c r="AV64447" s="60"/>
      <c r="AW64447" s="60"/>
      <c r="AX64447" s="60"/>
      <c r="AY64447" s="60"/>
      <c r="AZ64447" s="60"/>
      <c r="BA64447" s="60"/>
      <c r="BB64447" s="60"/>
      <c r="BC64447" s="61"/>
    </row>
    <row r="64448" spans="43:55">
      <c r="AQ64448" s="64"/>
      <c r="AR64448" s="64"/>
      <c r="AS64448" s="60"/>
      <c r="AT64448" s="60"/>
      <c r="AU64448" s="60"/>
      <c r="AV64448" s="60"/>
      <c r="AW64448" s="60"/>
      <c r="AX64448" s="60"/>
      <c r="AY64448" s="60"/>
      <c r="AZ64448" s="60"/>
      <c r="BA64448" s="60"/>
      <c r="BB64448" s="60"/>
      <c r="BC64448" s="61"/>
    </row>
    <row r="64449" spans="43:55">
      <c r="AQ64449" s="64"/>
      <c r="AR64449" s="64"/>
      <c r="AS64449" s="60"/>
      <c r="AT64449" s="60"/>
      <c r="AU64449" s="60"/>
      <c r="AV64449" s="60"/>
      <c r="AW64449" s="60"/>
      <c r="AX64449" s="60"/>
      <c r="AY64449" s="60"/>
      <c r="AZ64449" s="60"/>
      <c r="BA64449" s="60"/>
      <c r="BB64449" s="60"/>
      <c r="BC64449" s="61"/>
    </row>
    <row r="64450" spans="43:55">
      <c r="AQ64450" s="64"/>
      <c r="AR64450" s="64"/>
      <c r="AS64450" s="60"/>
      <c r="AT64450" s="60"/>
      <c r="AU64450" s="60"/>
      <c r="AV64450" s="60"/>
      <c r="AW64450" s="60"/>
      <c r="AX64450" s="60"/>
      <c r="AY64450" s="60"/>
      <c r="AZ64450" s="60"/>
      <c r="BA64450" s="60"/>
      <c r="BB64450" s="60"/>
      <c r="BC64450" s="61"/>
    </row>
    <row r="64451" spans="43:55">
      <c r="AQ64451" s="64"/>
      <c r="AR64451" s="64"/>
      <c r="AS64451" s="60"/>
      <c r="AT64451" s="60"/>
      <c r="AU64451" s="60"/>
      <c r="AV64451" s="60"/>
      <c r="AW64451" s="60"/>
      <c r="AX64451" s="60"/>
      <c r="AY64451" s="60"/>
      <c r="AZ64451" s="60"/>
      <c r="BA64451" s="60"/>
      <c r="BB64451" s="60"/>
      <c r="BC64451" s="61"/>
    </row>
    <row r="64452" spans="43:55">
      <c r="AQ64452" s="64"/>
      <c r="AR64452" s="64"/>
      <c r="AS64452" s="60"/>
      <c r="AT64452" s="60"/>
      <c r="AU64452" s="60"/>
      <c r="AV64452" s="60"/>
      <c r="AW64452" s="60"/>
      <c r="AX64452" s="60"/>
      <c r="AY64452" s="60"/>
      <c r="AZ64452" s="60"/>
      <c r="BA64452" s="60"/>
      <c r="BB64452" s="60"/>
      <c r="BC64452" s="61"/>
    </row>
    <row r="64453" spans="43:55">
      <c r="AQ64453" s="64"/>
      <c r="AR64453" s="64"/>
      <c r="AS64453" s="60"/>
      <c r="AT64453" s="60"/>
      <c r="AU64453" s="60"/>
      <c r="AV64453" s="60"/>
      <c r="AW64453" s="60"/>
      <c r="AX64453" s="60"/>
      <c r="AY64453" s="60"/>
      <c r="AZ64453" s="60"/>
      <c r="BA64453" s="60"/>
      <c r="BB64453" s="60"/>
      <c r="BC64453" s="61"/>
    </row>
    <row r="64454" spans="43:55">
      <c r="AQ64454" s="64"/>
      <c r="AR64454" s="64"/>
      <c r="AS64454" s="60"/>
      <c r="AT64454" s="60"/>
      <c r="AU64454" s="60"/>
      <c r="AV64454" s="60"/>
      <c r="AW64454" s="60"/>
      <c r="AX64454" s="60"/>
      <c r="AY64454" s="60"/>
      <c r="AZ64454" s="60"/>
      <c r="BA64454" s="60"/>
      <c r="BB64454" s="60"/>
      <c r="BC64454" s="61"/>
    </row>
    <row r="64455" spans="43:55">
      <c r="AQ64455" s="64"/>
      <c r="AR64455" s="64"/>
      <c r="AS64455" s="60"/>
      <c r="AT64455" s="60"/>
      <c r="AU64455" s="60"/>
      <c r="AV64455" s="60"/>
      <c r="AW64455" s="60"/>
      <c r="AX64455" s="60"/>
      <c r="AY64455" s="60"/>
      <c r="AZ64455" s="60"/>
      <c r="BA64455" s="60"/>
      <c r="BB64455" s="60"/>
      <c r="BC64455" s="61"/>
    </row>
    <row r="64456" spans="43:55">
      <c r="AQ64456" s="64"/>
      <c r="AR64456" s="64"/>
      <c r="AS64456" s="60"/>
      <c r="AT64456" s="60"/>
      <c r="AU64456" s="60"/>
      <c r="AV64456" s="60"/>
      <c r="AW64456" s="60"/>
      <c r="AX64456" s="60"/>
      <c r="AY64456" s="60"/>
      <c r="AZ64456" s="60"/>
      <c r="BA64456" s="60"/>
      <c r="BB64456" s="60"/>
      <c r="BC64456" s="61"/>
    </row>
    <row r="64457" spans="43:55">
      <c r="AQ64457" s="64"/>
      <c r="AR64457" s="64"/>
      <c r="AS64457" s="60"/>
      <c r="AT64457" s="60"/>
      <c r="AU64457" s="60"/>
      <c r="AV64457" s="60"/>
      <c r="AW64457" s="60"/>
      <c r="AX64457" s="60"/>
      <c r="AY64457" s="60"/>
      <c r="AZ64457" s="60"/>
      <c r="BA64457" s="60"/>
      <c r="BB64457" s="60"/>
      <c r="BC64457" s="61"/>
    </row>
    <row r="64458" spans="43:55">
      <c r="AQ64458" s="64"/>
      <c r="AR64458" s="64"/>
      <c r="AS64458" s="60"/>
      <c r="AT64458" s="60"/>
      <c r="AU64458" s="60"/>
      <c r="AV64458" s="60"/>
      <c r="AW64458" s="60"/>
      <c r="AX64458" s="60"/>
      <c r="AY64458" s="60"/>
      <c r="AZ64458" s="60"/>
      <c r="BA64458" s="60"/>
      <c r="BB64458" s="60"/>
      <c r="BC64458" s="61"/>
    </row>
    <row r="64459" spans="43:55">
      <c r="AQ64459" s="64"/>
      <c r="AR64459" s="64"/>
      <c r="AS64459" s="60"/>
      <c r="AT64459" s="60"/>
      <c r="AU64459" s="60"/>
      <c r="AV64459" s="60"/>
      <c r="AW64459" s="60"/>
      <c r="AX64459" s="60"/>
      <c r="AY64459" s="60"/>
      <c r="AZ64459" s="60"/>
      <c r="BA64459" s="60"/>
      <c r="BB64459" s="60"/>
      <c r="BC64459" s="61"/>
    </row>
    <row r="64460" spans="43:55">
      <c r="AQ64460" s="64"/>
      <c r="AR64460" s="64"/>
      <c r="AS64460" s="60"/>
      <c r="AT64460" s="60"/>
      <c r="AU64460" s="60"/>
      <c r="AV64460" s="60"/>
      <c r="AW64460" s="60"/>
      <c r="AX64460" s="60"/>
      <c r="AY64460" s="60"/>
      <c r="AZ64460" s="60"/>
      <c r="BA64460" s="60"/>
      <c r="BB64460" s="60"/>
      <c r="BC64460" s="61"/>
    </row>
    <row r="64461" spans="43:55">
      <c r="AQ64461" s="64"/>
      <c r="AR64461" s="64"/>
      <c r="AS64461" s="60"/>
      <c r="AT64461" s="60"/>
      <c r="AU64461" s="60"/>
      <c r="AV64461" s="60"/>
      <c r="AW64461" s="60"/>
      <c r="AX64461" s="60"/>
      <c r="AY64461" s="60"/>
      <c r="AZ64461" s="60"/>
      <c r="BA64461" s="60"/>
      <c r="BB64461" s="60"/>
      <c r="BC64461" s="61"/>
    </row>
    <row r="64462" spans="43:55">
      <c r="AQ64462" s="64"/>
      <c r="AR64462" s="64"/>
      <c r="AS64462" s="60"/>
      <c r="AT64462" s="60"/>
      <c r="AU64462" s="60"/>
      <c r="AV64462" s="60"/>
      <c r="AW64462" s="60"/>
      <c r="AX64462" s="60"/>
      <c r="AY64462" s="60"/>
      <c r="AZ64462" s="60"/>
      <c r="BA64462" s="60"/>
      <c r="BB64462" s="60"/>
      <c r="BC64462" s="61"/>
    </row>
    <row r="64463" spans="43:55">
      <c r="AQ64463" s="64"/>
      <c r="AR64463" s="64"/>
      <c r="AS64463" s="60"/>
      <c r="AT64463" s="60"/>
      <c r="AU64463" s="60"/>
      <c r="AV64463" s="60"/>
      <c r="AW64463" s="60"/>
      <c r="AX64463" s="60"/>
      <c r="AY64463" s="60"/>
      <c r="AZ64463" s="60"/>
      <c r="BA64463" s="60"/>
      <c r="BB64463" s="60"/>
      <c r="BC64463" s="61"/>
    </row>
    <row r="64464" spans="43:55">
      <c r="AQ64464" s="64"/>
      <c r="AR64464" s="64"/>
      <c r="AS64464" s="60"/>
      <c r="AT64464" s="60"/>
      <c r="AU64464" s="60"/>
      <c r="AV64464" s="60"/>
      <c r="AW64464" s="60"/>
      <c r="AX64464" s="60"/>
      <c r="AY64464" s="60"/>
      <c r="AZ64464" s="60"/>
      <c r="BA64464" s="60"/>
      <c r="BB64464" s="60"/>
      <c r="BC64464" s="61"/>
    </row>
    <row r="64465" spans="43:55">
      <c r="AQ64465" s="64"/>
      <c r="AR64465" s="64"/>
      <c r="AS64465" s="60"/>
      <c r="AT64465" s="60"/>
      <c r="AU64465" s="60"/>
      <c r="AV64465" s="60"/>
      <c r="AW64465" s="60"/>
      <c r="AX64465" s="60"/>
      <c r="AY64465" s="60"/>
      <c r="AZ64465" s="60"/>
      <c r="BA64465" s="60"/>
      <c r="BB64465" s="60"/>
      <c r="BC64465" s="61"/>
    </row>
    <row r="64466" spans="43:55">
      <c r="AQ64466" s="64"/>
      <c r="AR64466" s="64"/>
      <c r="AS64466" s="60"/>
      <c r="AT64466" s="60"/>
      <c r="AU64466" s="60"/>
      <c r="AV64466" s="60"/>
      <c r="AW64466" s="60"/>
      <c r="AX64466" s="60"/>
      <c r="AY64466" s="60"/>
      <c r="AZ64466" s="60"/>
      <c r="BA64466" s="60"/>
      <c r="BB64466" s="60"/>
      <c r="BC64466" s="61"/>
    </row>
    <row r="64467" spans="43:55">
      <c r="AQ64467" s="64"/>
      <c r="AR64467" s="64"/>
      <c r="AS64467" s="60"/>
      <c r="AT64467" s="60"/>
      <c r="AU64467" s="60"/>
      <c r="AV64467" s="60"/>
      <c r="AW64467" s="60"/>
      <c r="AX64467" s="60"/>
      <c r="AY64467" s="60"/>
      <c r="AZ64467" s="60"/>
      <c r="BA64467" s="60"/>
      <c r="BB64467" s="60"/>
      <c r="BC64467" s="61"/>
    </row>
    <row r="64468" spans="43:55">
      <c r="AQ64468" s="64"/>
      <c r="AR64468" s="64"/>
      <c r="AS64468" s="60"/>
      <c r="AT64468" s="60"/>
      <c r="AU64468" s="60"/>
      <c r="AV64468" s="60"/>
      <c r="AW64468" s="60"/>
      <c r="AX64468" s="60"/>
      <c r="AY64468" s="60"/>
      <c r="AZ64468" s="60"/>
      <c r="BA64468" s="60"/>
      <c r="BB64468" s="60"/>
      <c r="BC64468" s="61"/>
    </row>
    <row r="64469" spans="43:55">
      <c r="AQ64469" s="64"/>
      <c r="AR64469" s="64"/>
      <c r="AS64469" s="60"/>
      <c r="AT64469" s="60"/>
      <c r="AU64469" s="60"/>
      <c r="AV64469" s="60"/>
      <c r="AW64469" s="60"/>
      <c r="AX64469" s="60"/>
      <c r="AY64469" s="60"/>
      <c r="AZ64469" s="60"/>
      <c r="BA64469" s="60"/>
      <c r="BB64469" s="60"/>
      <c r="BC64469" s="61"/>
    </row>
    <row r="64470" spans="43:55">
      <c r="AQ64470" s="64"/>
      <c r="AR64470" s="64"/>
      <c r="AS64470" s="60"/>
      <c r="AT64470" s="60"/>
      <c r="AU64470" s="60"/>
      <c r="AV64470" s="60"/>
      <c r="AW64470" s="60"/>
      <c r="AX64470" s="60"/>
      <c r="AY64470" s="60"/>
      <c r="AZ64470" s="60"/>
      <c r="BA64470" s="60"/>
      <c r="BB64470" s="60"/>
      <c r="BC64470" s="61"/>
    </row>
    <row r="64471" spans="43:55">
      <c r="AQ64471" s="64"/>
      <c r="AR64471" s="64"/>
      <c r="AS64471" s="60"/>
      <c r="AT64471" s="60"/>
      <c r="AU64471" s="60"/>
      <c r="AV64471" s="60"/>
      <c r="AW64471" s="60"/>
      <c r="AX64471" s="60"/>
      <c r="AY64471" s="60"/>
      <c r="AZ64471" s="60"/>
      <c r="BA64471" s="60"/>
      <c r="BB64471" s="60"/>
      <c r="BC64471" s="61"/>
    </row>
    <row r="64472" spans="43:55">
      <c r="AQ64472" s="64"/>
      <c r="AR64472" s="64"/>
      <c r="AS64472" s="60"/>
      <c r="AT64472" s="60"/>
      <c r="AU64472" s="60"/>
      <c r="AV64472" s="60"/>
      <c r="AW64472" s="60"/>
      <c r="AX64472" s="60"/>
      <c r="AY64472" s="60"/>
      <c r="AZ64472" s="60"/>
      <c r="BA64472" s="60"/>
      <c r="BB64472" s="60"/>
      <c r="BC64472" s="61"/>
    </row>
    <row r="64473" spans="43:55">
      <c r="AQ64473" s="64"/>
      <c r="AR64473" s="64"/>
      <c r="AS64473" s="60"/>
      <c r="AT64473" s="60"/>
      <c r="AU64473" s="60"/>
      <c r="AV64473" s="60"/>
      <c r="AW64473" s="60"/>
      <c r="AX64473" s="60"/>
      <c r="AY64473" s="60"/>
      <c r="AZ64473" s="60"/>
      <c r="BA64473" s="60"/>
      <c r="BB64473" s="60"/>
      <c r="BC64473" s="61"/>
    </row>
    <row r="64474" spans="43:55">
      <c r="AQ64474" s="64"/>
      <c r="AR64474" s="64"/>
      <c r="AS64474" s="60"/>
      <c r="AT64474" s="60"/>
      <c r="AU64474" s="60"/>
      <c r="AV64474" s="60"/>
      <c r="AW64474" s="60"/>
      <c r="AX64474" s="60"/>
      <c r="AY64474" s="60"/>
      <c r="AZ64474" s="60"/>
      <c r="BA64474" s="60"/>
      <c r="BB64474" s="60"/>
      <c r="BC64474" s="61"/>
    </row>
    <row r="64475" spans="43:55">
      <c r="AQ64475" s="64"/>
      <c r="AR64475" s="64"/>
      <c r="AS64475" s="60"/>
      <c r="AT64475" s="60"/>
      <c r="AU64475" s="60"/>
      <c r="AV64475" s="60"/>
      <c r="AW64475" s="60"/>
      <c r="AX64475" s="60"/>
      <c r="AY64475" s="60"/>
      <c r="AZ64475" s="60"/>
      <c r="BA64475" s="60"/>
      <c r="BB64475" s="60"/>
      <c r="BC64475" s="61"/>
    </row>
    <row r="64476" spans="43:55">
      <c r="AQ64476" s="64"/>
      <c r="AR64476" s="64"/>
      <c r="AS64476" s="60"/>
      <c r="AT64476" s="60"/>
      <c r="AU64476" s="60"/>
      <c r="AV64476" s="60"/>
      <c r="AW64476" s="60"/>
      <c r="AX64476" s="60"/>
      <c r="AY64476" s="60"/>
      <c r="AZ64476" s="60"/>
      <c r="BA64476" s="60"/>
      <c r="BB64476" s="60"/>
      <c r="BC64476" s="61"/>
    </row>
    <row r="64477" spans="43:55">
      <c r="AQ64477" s="64"/>
      <c r="AR64477" s="64"/>
      <c r="AS64477" s="60"/>
      <c r="AT64477" s="60"/>
      <c r="AU64477" s="60"/>
      <c r="AV64477" s="60"/>
      <c r="AW64477" s="60"/>
      <c r="AX64477" s="60"/>
      <c r="AY64477" s="60"/>
      <c r="AZ64477" s="60"/>
      <c r="BA64477" s="60"/>
      <c r="BB64477" s="60"/>
      <c r="BC64477" s="61"/>
    </row>
    <row r="64478" spans="43:55">
      <c r="AQ64478" s="64"/>
      <c r="AR64478" s="64"/>
      <c r="AS64478" s="60"/>
      <c r="AT64478" s="60"/>
      <c r="AU64478" s="60"/>
      <c r="AV64478" s="60"/>
      <c r="AW64478" s="60"/>
      <c r="AX64478" s="60"/>
      <c r="AY64478" s="60"/>
      <c r="AZ64478" s="60"/>
      <c r="BA64478" s="60"/>
      <c r="BB64478" s="60"/>
      <c r="BC64478" s="61"/>
    </row>
    <row r="64479" spans="43:55">
      <c r="AQ64479" s="64"/>
      <c r="AR64479" s="64"/>
      <c r="AS64479" s="60"/>
      <c r="AT64479" s="60"/>
      <c r="AU64479" s="60"/>
      <c r="AV64479" s="60"/>
      <c r="AW64479" s="60"/>
      <c r="AX64479" s="60"/>
      <c r="AY64479" s="60"/>
      <c r="AZ64479" s="60"/>
      <c r="BA64479" s="60"/>
      <c r="BB64479" s="60"/>
      <c r="BC64479" s="61"/>
    </row>
    <row r="64480" spans="43:55">
      <c r="AQ64480" s="64"/>
      <c r="AR64480" s="64"/>
      <c r="AS64480" s="60"/>
      <c r="AT64480" s="60"/>
      <c r="AU64480" s="60"/>
      <c r="AV64480" s="60"/>
      <c r="AW64480" s="60"/>
      <c r="AX64480" s="60"/>
      <c r="AY64480" s="60"/>
      <c r="AZ64480" s="60"/>
      <c r="BA64480" s="60"/>
      <c r="BB64480" s="60"/>
      <c r="BC64480" s="61"/>
    </row>
    <row r="64481" spans="43:55">
      <c r="AQ64481" s="64"/>
      <c r="AR64481" s="64"/>
      <c r="AS64481" s="60"/>
      <c r="AT64481" s="60"/>
      <c r="AU64481" s="60"/>
      <c r="AV64481" s="60"/>
      <c r="AW64481" s="60"/>
      <c r="AX64481" s="60"/>
      <c r="AY64481" s="60"/>
      <c r="AZ64481" s="60"/>
      <c r="BA64481" s="60"/>
      <c r="BB64481" s="60"/>
      <c r="BC64481" s="61"/>
    </row>
    <row r="64482" spans="43:55">
      <c r="AQ64482" s="64"/>
      <c r="AR64482" s="64"/>
      <c r="AS64482" s="60"/>
      <c r="AT64482" s="60"/>
      <c r="AU64482" s="60"/>
      <c r="AV64482" s="60"/>
      <c r="AW64482" s="60"/>
      <c r="AX64482" s="60"/>
      <c r="AY64482" s="60"/>
      <c r="AZ64482" s="60"/>
      <c r="BA64482" s="60"/>
      <c r="BB64482" s="60"/>
      <c r="BC64482" s="61"/>
    </row>
    <row r="64483" spans="43:55">
      <c r="AQ64483" s="64"/>
      <c r="AR64483" s="64"/>
      <c r="AS64483" s="60"/>
      <c r="AT64483" s="60"/>
      <c r="AU64483" s="60"/>
      <c r="AV64483" s="60"/>
      <c r="AW64483" s="60"/>
      <c r="AX64483" s="60"/>
      <c r="AY64483" s="60"/>
      <c r="AZ64483" s="60"/>
      <c r="BA64483" s="60"/>
      <c r="BB64483" s="60"/>
      <c r="BC64483" s="61"/>
    </row>
    <row r="64484" spans="43:55">
      <c r="AQ64484" s="64"/>
      <c r="AR64484" s="64"/>
      <c r="AS64484" s="60"/>
      <c r="AT64484" s="60"/>
      <c r="AU64484" s="60"/>
      <c r="AV64484" s="60"/>
      <c r="AW64484" s="60"/>
      <c r="AX64484" s="60"/>
      <c r="AY64484" s="60"/>
      <c r="AZ64484" s="60"/>
      <c r="BA64484" s="60"/>
      <c r="BB64484" s="60"/>
      <c r="BC64484" s="61"/>
    </row>
    <row r="64485" spans="43:55">
      <c r="AQ64485" s="64"/>
      <c r="AR64485" s="64"/>
      <c r="AS64485" s="60"/>
      <c r="AT64485" s="60"/>
      <c r="AU64485" s="60"/>
      <c r="AV64485" s="60"/>
      <c r="AW64485" s="60"/>
      <c r="AX64485" s="60"/>
      <c r="AY64485" s="60"/>
      <c r="AZ64485" s="60"/>
      <c r="BA64485" s="60"/>
      <c r="BB64485" s="60"/>
      <c r="BC64485" s="61"/>
    </row>
    <row r="64486" spans="43:55">
      <c r="AQ64486" s="64"/>
      <c r="AR64486" s="64"/>
      <c r="AS64486" s="60"/>
      <c r="AT64486" s="60"/>
      <c r="AU64486" s="60"/>
      <c r="AV64486" s="60"/>
      <c r="AW64486" s="60"/>
      <c r="AX64486" s="60"/>
      <c r="AY64486" s="60"/>
      <c r="AZ64486" s="60"/>
      <c r="BA64486" s="60"/>
      <c r="BB64486" s="60"/>
      <c r="BC64486" s="61"/>
    </row>
    <row r="64487" spans="43:55">
      <c r="AQ64487" s="64"/>
      <c r="AR64487" s="64"/>
      <c r="AS64487" s="60"/>
      <c r="AT64487" s="60"/>
      <c r="AU64487" s="60"/>
      <c r="AV64487" s="60"/>
      <c r="AW64487" s="60"/>
      <c r="AX64487" s="60"/>
      <c r="AY64487" s="60"/>
      <c r="AZ64487" s="60"/>
      <c r="BA64487" s="60"/>
      <c r="BB64487" s="60"/>
      <c r="BC64487" s="61"/>
    </row>
    <row r="64488" spans="43:55">
      <c r="AQ64488" s="64"/>
      <c r="AR64488" s="64"/>
      <c r="AS64488" s="60"/>
      <c r="AT64488" s="60"/>
      <c r="AU64488" s="60"/>
      <c r="AV64488" s="60"/>
      <c r="AW64488" s="60"/>
      <c r="AX64488" s="60"/>
      <c r="AY64488" s="60"/>
      <c r="AZ64488" s="60"/>
      <c r="BA64488" s="60"/>
      <c r="BB64488" s="60"/>
      <c r="BC64488" s="61"/>
    </row>
    <row r="64489" spans="43:55">
      <c r="AQ64489" s="64"/>
      <c r="AR64489" s="64"/>
      <c r="AS64489" s="60"/>
      <c r="AT64489" s="60"/>
      <c r="AU64489" s="60"/>
      <c r="AV64489" s="60"/>
      <c r="AW64489" s="60"/>
      <c r="AX64489" s="60"/>
      <c r="AY64489" s="60"/>
      <c r="AZ64489" s="60"/>
      <c r="BA64489" s="60"/>
      <c r="BB64489" s="60"/>
      <c r="BC64489" s="61"/>
    </row>
    <row r="64490" spans="43:55">
      <c r="AQ64490" s="64"/>
      <c r="AR64490" s="64"/>
      <c r="AS64490" s="60"/>
      <c r="AT64490" s="60"/>
      <c r="AU64490" s="60"/>
      <c r="AV64490" s="60"/>
      <c r="AW64490" s="60"/>
      <c r="AX64490" s="60"/>
      <c r="AY64490" s="60"/>
      <c r="AZ64490" s="60"/>
      <c r="BA64490" s="60"/>
      <c r="BB64490" s="60"/>
      <c r="BC64490" s="61"/>
    </row>
    <row r="64491" spans="43:55">
      <c r="AQ64491" s="64"/>
      <c r="AR64491" s="64"/>
      <c r="AS64491" s="60"/>
      <c r="AT64491" s="60"/>
      <c r="AU64491" s="60"/>
      <c r="AV64491" s="60"/>
      <c r="AW64491" s="60"/>
      <c r="AX64491" s="60"/>
      <c r="AY64491" s="60"/>
      <c r="AZ64491" s="60"/>
      <c r="BA64491" s="60"/>
      <c r="BB64491" s="60"/>
      <c r="BC64491" s="61"/>
    </row>
    <row r="64492" spans="43:55">
      <c r="AQ64492" s="64"/>
      <c r="AR64492" s="64"/>
      <c r="AS64492" s="60"/>
      <c r="AT64492" s="60"/>
      <c r="AU64492" s="60"/>
      <c r="AV64492" s="60"/>
      <c r="AW64492" s="60"/>
      <c r="AX64492" s="60"/>
      <c r="AY64492" s="60"/>
      <c r="AZ64492" s="60"/>
      <c r="BA64492" s="60"/>
      <c r="BB64492" s="60"/>
      <c r="BC64492" s="61"/>
    </row>
    <row r="64493" spans="43:55">
      <c r="AQ64493" s="64"/>
      <c r="AR64493" s="64"/>
      <c r="AS64493" s="60"/>
      <c r="AT64493" s="60"/>
      <c r="AU64493" s="60"/>
      <c r="AV64493" s="60"/>
      <c r="AW64493" s="60"/>
      <c r="AX64493" s="60"/>
      <c r="AY64493" s="60"/>
      <c r="AZ64493" s="60"/>
      <c r="BA64493" s="60"/>
      <c r="BB64493" s="60"/>
      <c r="BC64493" s="61"/>
    </row>
    <row r="64494" spans="43:55">
      <c r="AQ64494" s="64"/>
      <c r="AR64494" s="64"/>
      <c r="AS64494" s="60"/>
      <c r="AT64494" s="60"/>
      <c r="AU64494" s="60"/>
      <c r="AV64494" s="60"/>
      <c r="AW64494" s="60"/>
      <c r="AX64494" s="60"/>
      <c r="AY64494" s="60"/>
      <c r="AZ64494" s="60"/>
      <c r="BA64494" s="60"/>
      <c r="BB64494" s="60"/>
      <c r="BC64494" s="61"/>
    </row>
    <row r="64495" spans="43:55">
      <c r="AQ64495" s="64"/>
      <c r="AR64495" s="64"/>
      <c r="AS64495" s="60"/>
      <c r="AT64495" s="60"/>
      <c r="AU64495" s="60"/>
      <c r="AV64495" s="60"/>
      <c r="AW64495" s="60"/>
      <c r="AX64495" s="60"/>
      <c r="AY64495" s="60"/>
      <c r="AZ64495" s="60"/>
      <c r="BA64495" s="60"/>
      <c r="BB64495" s="60"/>
      <c r="BC64495" s="61"/>
    </row>
    <row r="64496" spans="43:55">
      <c r="AQ64496" s="64"/>
      <c r="AR64496" s="64"/>
      <c r="AS64496" s="60"/>
      <c r="AT64496" s="60"/>
      <c r="AU64496" s="60"/>
      <c r="AV64496" s="60"/>
      <c r="AW64496" s="60"/>
      <c r="AX64496" s="60"/>
      <c r="AY64496" s="60"/>
      <c r="AZ64496" s="60"/>
      <c r="BA64496" s="60"/>
      <c r="BB64496" s="60"/>
      <c r="BC64496" s="61"/>
    </row>
    <row r="64497" spans="43:55">
      <c r="AQ64497" s="64"/>
      <c r="AR64497" s="64"/>
      <c r="AS64497" s="60"/>
      <c r="AT64497" s="60"/>
      <c r="AU64497" s="60"/>
      <c r="AV64497" s="60"/>
      <c r="AW64497" s="60"/>
      <c r="AX64497" s="60"/>
      <c r="AY64497" s="60"/>
      <c r="AZ64497" s="60"/>
      <c r="BA64497" s="60"/>
      <c r="BB64497" s="60"/>
      <c r="BC64497" s="61"/>
    </row>
    <row r="64498" spans="43:55">
      <c r="AQ64498" s="64"/>
      <c r="AR64498" s="64"/>
      <c r="AS64498" s="60"/>
      <c r="AT64498" s="60"/>
      <c r="AU64498" s="60"/>
      <c r="AV64498" s="60"/>
      <c r="AW64498" s="60"/>
      <c r="AX64498" s="60"/>
      <c r="AY64498" s="60"/>
      <c r="AZ64498" s="60"/>
      <c r="BA64498" s="60"/>
      <c r="BB64498" s="60"/>
      <c r="BC64498" s="61"/>
    </row>
    <row r="64499" spans="43:55">
      <c r="AQ64499" s="64"/>
      <c r="AR64499" s="64"/>
      <c r="AS64499" s="60"/>
      <c r="AT64499" s="60"/>
      <c r="AU64499" s="60"/>
      <c r="AV64499" s="60"/>
      <c r="AW64499" s="60"/>
      <c r="AX64499" s="60"/>
      <c r="AY64499" s="60"/>
      <c r="AZ64499" s="60"/>
      <c r="BA64499" s="60"/>
      <c r="BB64499" s="60"/>
      <c r="BC64499" s="61"/>
    </row>
    <row r="64500" spans="43:55">
      <c r="AQ64500" s="64"/>
      <c r="AR64500" s="64"/>
      <c r="AS64500" s="60"/>
      <c r="AT64500" s="60"/>
      <c r="AU64500" s="60"/>
      <c r="AV64500" s="60"/>
      <c r="AW64500" s="60"/>
      <c r="AX64500" s="60"/>
      <c r="AY64500" s="60"/>
      <c r="AZ64500" s="60"/>
      <c r="BA64500" s="60"/>
      <c r="BB64500" s="60"/>
      <c r="BC64500" s="61"/>
    </row>
    <row r="64501" spans="43:55">
      <c r="AQ64501" s="64"/>
      <c r="AR64501" s="64"/>
      <c r="AS64501" s="60"/>
      <c r="AT64501" s="60"/>
      <c r="AU64501" s="60"/>
      <c r="AV64501" s="60"/>
      <c r="AW64501" s="60"/>
      <c r="AX64501" s="60"/>
      <c r="AY64501" s="60"/>
      <c r="AZ64501" s="60"/>
      <c r="BA64501" s="60"/>
      <c r="BB64501" s="60"/>
      <c r="BC64501" s="61"/>
    </row>
    <row r="64502" spans="43:55">
      <c r="AQ64502" s="64"/>
      <c r="AR64502" s="64"/>
      <c r="AS64502" s="60"/>
      <c r="AT64502" s="60"/>
      <c r="AU64502" s="60"/>
      <c r="AV64502" s="60"/>
      <c r="AW64502" s="60"/>
      <c r="AX64502" s="60"/>
      <c r="AY64502" s="60"/>
      <c r="AZ64502" s="60"/>
      <c r="BA64502" s="60"/>
      <c r="BB64502" s="60"/>
      <c r="BC64502" s="61"/>
    </row>
    <row r="64503" spans="43:55">
      <c r="AQ64503" s="64"/>
      <c r="AR64503" s="64"/>
      <c r="AS64503" s="60"/>
      <c r="AT64503" s="60"/>
      <c r="AU64503" s="60"/>
      <c r="AV64503" s="60"/>
      <c r="AW64503" s="60"/>
      <c r="AX64503" s="60"/>
      <c r="AY64503" s="60"/>
      <c r="AZ64503" s="60"/>
      <c r="BA64503" s="60"/>
      <c r="BB64503" s="60"/>
      <c r="BC64503" s="61"/>
    </row>
    <row r="64504" spans="43:55">
      <c r="AQ64504" s="64"/>
      <c r="AR64504" s="64"/>
      <c r="AS64504" s="60"/>
      <c r="AT64504" s="60"/>
      <c r="AU64504" s="60"/>
      <c r="AV64504" s="60"/>
      <c r="AW64504" s="60"/>
      <c r="AX64504" s="60"/>
      <c r="AY64504" s="60"/>
      <c r="AZ64504" s="60"/>
      <c r="BA64504" s="60"/>
      <c r="BB64504" s="60"/>
      <c r="BC64504" s="61"/>
    </row>
    <row r="64505" spans="43:55">
      <c r="AQ64505" s="64"/>
      <c r="AR64505" s="64"/>
      <c r="AS64505" s="60"/>
      <c r="AT64505" s="60"/>
      <c r="AU64505" s="60"/>
      <c r="AV64505" s="60"/>
      <c r="AW64505" s="60"/>
      <c r="AX64505" s="60"/>
      <c r="AY64505" s="60"/>
      <c r="AZ64505" s="60"/>
      <c r="BA64505" s="60"/>
      <c r="BB64505" s="60"/>
      <c r="BC64505" s="61"/>
    </row>
    <row r="64506" spans="43:55">
      <c r="AQ64506" s="64"/>
      <c r="AR64506" s="64"/>
      <c r="AS64506" s="60"/>
      <c r="AT64506" s="60"/>
      <c r="AU64506" s="60"/>
      <c r="AV64506" s="60"/>
      <c r="AW64506" s="60"/>
      <c r="AX64506" s="60"/>
      <c r="AY64506" s="60"/>
      <c r="AZ64506" s="60"/>
      <c r="BA64506" s="60"/>
      <c r="BB64506" s="60"/>
      <c r="BC64506" s="61"/>
    </row>
    <row r="64507" spans="43:55">
      <c r="AQ64507" s="64"/>
      <c r="AR64507" s="64"/>
      <c r="AS64507" s="60"/>
      <c r="AT64507" s="60"/>
      <c r="AU64507" s="60"/>
      <c r="AV64507" s="60"/>
      <c r="AW64507" s="60"/>
      <c r="AX64507" s="60"/>
      <c r="AY64507" s="60"/>
      <c r="AZ64507" s="60"/>
      <c r="BA64507" s="60"/>
      <c r="BB64507" s="60"/>
      <c r="BC64507" s="61"/>
    </row>
    <row r="64508" spans="43:55">
      <c r="AQ64508" s="64"/>
      <c r="AR64508" s="64"/>
      <c r="AS64508" s="60"/>
      <c r="AT64508" s="60"/>
      <c r="AU64508" s="60"/>
      <c r="AV64508" s="60"/>
      <c r="AW64508" s="60"/>
      <c r="AX64508" s="60"/>
      <c r="AY64508" s="60"/>
      <c r="AZ64508" s="60"/>
      <c r="BA64508" s="60"/>
      <c r="BB64508" s="60"/>
      <c r="BC64508" s="61"/>
    </row>
    <row r="64509" spans="43:55">
      <c r="AQ64509" s="64"/>
      <c r="AR64509" s="64"/>
      <c r="AS64509" s="60"/>
      <c r="AT64509" s="60"/>
      <c r="AU64509" s="60"/>
      <c r="AV64509" s="60"/>
      <c r="AW64509" s="60"/>
      <c r="AX64509" s="60"/>
      <c r="AY64509" s="60"/>
      <c r="AZ64509" s="60"/>
      <c r="BA64509" s="60"/>
      <c r="BB64509" s="60"/>
      <c r="BC64509" s="61"/>
    </row>
    <row r="64510" spans="43:55">
      <c r="AQ64510" s="64"/>
      <c r="AR64510" s="64"/>
      <c r="AS64510" s="60"/>
      <c r="AT64510" s="60"/>
      <c r="AU64510" s="60"/>
      <c r="AV64510" s="60"/>
      <c r="AW64510" s="60"/>
      <c r="AX64510" s="60"/>
      <c r="AY64510" s="60"/>
      <c r="AZ64510" s="60"/>
      <c r="BA64510" s="60"/>
      <c r="BB64510" s="60"/>
      <c r="BC64510" s="61"/>
    </row>
    <row r="64511" spans="43:55">
      <c r="AQ64511" s="64"/>
      <c r="AR64511" s="64"/>
      <c r="AS64511" s="60"/>
      <c r="AT64511" s="60"/>
      <c r="AU64511" s="60"/>
      <c r="AV64511" s="60"/>
      <c r="AW64511" s="60"/>
      <c r="AX64511" s="60"/>
      <c r="AY64511" s="60"/>
      <c r="AZ64511" s="60"/>
      <c r="BA64511" s="60"/>
      <c r="BB64511" s="60"/>
      <c r="BC64511" s="61"/>
    </row>
    <row r="64512" spans="43:55">
      <c r="AQ64512" s="64"/>
      <c r="AR64512" s="64"/>
      <c r="AS64512" s="60"/>
      <c r="AT64512" s="60"/>
      <c r="AU64512" s="60"/>
      <c r="AV64512" s="60"/>
      <c r="AW64512" s="60"/>
      <c r="AX64512" s="60"/>
      <c r="AY64512" s="60"/>
      <c r="AZ64512" s="60"/>
      <c r="BA64512" s="60"/>
      <c r="BB64512" s="60"/>
      <c r="BC64512" s="61"/>
    </row>
    <row r="64513" spans="43:55">
      <c r="AQ64513" s="64"/>
      <c r="AR64513" s="64"/>
      <c r="AS64513" s="60"/>
      <c r="AT64513" s="60"/>
      <c r="AU64513" s="60"/>
      <c r="AV64513" s="60"/>
      <c r="AW64513" s="60"/>
      <c r="AX64513" s="60"/>
      <c r="AY64513" s="60"/>
      <c r="AZ64513" s="60"/>
      <c r="BA64513" s="60"/>
      <c r="BB64513" s="60"/>
      <c r="BC64513" s="61"/>
    </row>
    <row r="64514" spans="43:55">
      <c r="AQ64514" s="64"/>
      <c r="AR64514" s="64"/>
      <c r="AS64514" s="60"/>
      <c r="AT64514" s="60"/>
      <c r="AU64514" s="60"/>
      <c r="AV64514" s="60"/>
      <c r="AW64514" s="60"/>
      <c r="AX64514" s="60"/>
      <c r="AY64514" s="60"/>
      <c r="AZ64514" s="60"/>
      <c r="BA64514" s="60"/>
      <c r="BB64514" s="60"/>
      <c r="BC64514" s="61"/>
    </row>
    <row r="64515" spans="43:55">
      <c r="AQ64515" s="64"/>
      <c r="AR64515" s="64"/>
      <c r="AS64515" s="60"/>
      <c r="AT64515" s="60"/>
      <c r="AU64515" s="60"/>
      <c r="AV64515" s="60"/>
      <c r="AW64515" s="60"/>
      <c r="AX64515" s="60"/>
      <c r="AY64515" s="60"/>
      <c r="AZ64515" s="60"/>
      <c r="BA64515" s="60"/>
      <c r="BB64515" s="60"/>
      <c r="BC64515" s="61"/>
    </row>
    <row r="64516" spans="43:55">
      <c r="AQ64516" s="64"/>
      <c r="AR64516" s="64"/>
      <c r="AS64516" s="60"/>
      <c r="AT64516" s="60"/>
      <c r="AU64516" s="60"/>
      <c r="AV64516" s="60"/>
      <c r="AW64516" s="60"/>
      <c r="AX64516" s="60"/>
      <c r="AY64516" s="60"/>
      <c r="AZ64516" s="60"/>
      <c r="BA64516" s="60"/>
      <c r="BB64516" s="60"/>
      <c r="BC64516" s="61"/>
    </row>
    <row r="64517" spans="43:55">
      <c r="AQ64517" s="64"/>
      <c r="AR64517" s="64"/>
      <c r="AS64517" s="60"/>
      <c r="AT64517" s="60"/>
      <c r="AU64517" s="60"/>
      <c r="AV64517" s="60"/>
      <c r="AW64517" s="60"/>
      <c r="AX64517" s="60"/>
      <c r="AY64517" s="60"/>
      <c r="AZ64517" s="60"/>
      <c r="BA64517" s="60"/>
      <c r="BB64517" s="60"/>
      <c r="BC64517" s="61"/>
    </row>
    <row r="64518" spans="43:55">
      <c r="AQ64518" s="64"/>
      <c r="AR64518" s="64"/>
      <c r="AS64518" s="60"/>
      <c r="AT64518" s="60"/>
      <c r="AU64518" s="60"/>
      <c r="AV64518" s="60"/>
      <c r="AW64518" s="60"/>
      <c r="AX64518" s="60"/>
      <c r="AY64518" s="60"/>
      <c r="AZ64518" s="60"/>
      <c r="BA64518" s="60"/>
      <c r="BB64518" s="60"/>
      <c r="BC64518" s="61"/>
    </row>
    <row r="64519" spans="43:55">
      <c r="AQ64519" s="64"/>
      <c r="AR64519" s="64"/>
      <c r="AS64519" s="60"/>
      <c r="AT64519" s="60"/>
      <c r="AU64519" s="60"/>
      <c r="AV64519" s="60"/>
      <c r="AW64519" s="60"/>
      <c r="AX64519" s="60"/>
      <c r="AY64519" s="60"/>
      <c r="AZ64519" s="60"/>
      <c r="BA64519" s="60"/>
      <c r="BB64519" s="60"/>
      <c r="BC64519" s="61"/>
    </row>
    <row r="64520" spans="43:55">
      <c r="AQ64520" s="64"/>
      <c r="AR64520" s="64"/>
      <c r="AS64520" s="60"/>
      <c r="AT64520" s="60"/>
      <c r="AU64520" s="60"/>
      <c r="AV64520" s="60"/>
      <c r="AW64520" s="60"/>
      <c r="AX64520" s="60"/>
      <c r="AY64520" s="60"/>
      <c r="AZ64520" s="60"/>
      <c r="BA64520" s="60"/>
      <c r="BB64520" s="60"/>
      <c r="BC64520" s="61"/>
    </row>
    <row r="64521" spans="43:55">
      <c r="AQ64521" s="64"/>
      <c r="AR64521" s="64"/>
      <c r="AS64521" s="60"/>
      <c r="AT64521" s="60"/>
      <c r="AU64521" s="60"/>
      <c r="AV64521" s="60"/>
      <c r="AW64521" s="60"/>
      <c r="AX64521" s="60"/>
      <c r="AY64521" s="60"/>
      <c r="AZ64521" s="60"/>
      <c r="BA64521" s="60"/>
      <c r="BB64521" s="60"/>
      <c r="BC64521" s="61"/>
    </row>
    <row r="64522" spans="43:55">
      <c r="AQ64522" s="64"/>
      <c r="AR64522" s="64"/>
      <c r="AS64522" s="60"/>
      <c r="AT64522" s="60"/>
      <c r="AU64522" s="60"/>
      <c r="AV64522" s="60"/>
      <c r="AW64522" s="60"/>
      <c r="AX64522" s="60"/>
      <c r="AY64522" s="60"/>
      <c r="AZ64522" s="60"/>
      <c r="BA64522" s="60"/>
      <c r="BB64522" s="60"/>
      <c r="BC64522" s="61"/>
    </row>
    <row r="64523" spans="43:55">
      <c r="AQ64523" s="64"/>
      <c r="AR64523" s="64"/>
      <c r="AS64523" s="60"/>
      <c r="AT64523" s="60"/>
      <c r="AU64523" s="60"/>
      <c r="AV64523" s="60"/>
      <c r="AW64523" s="60"/>
      <c r="AX64523" s="60"/>
      <c r="AY64523" s="60"/>
      <c r="AZ64523" s="60"/>
      <c r="BA64523" s="60"/>
      <c r="BB64523" s="60"/>
      <c r="BC64523" s="61"/>
    </row>
    <row r="64524" spans="43:55">
      <c r="AQ64524" s="64"/>
      <c r="AR64524" s="64"/>
      <c r="AS64524" s="60"/>
      <c r="AT64524" s="60"/>
      <c r="AU64524" s="60"/>
      <c r="AV64524" s="60"/>
      <c r="AW64524" s="60"/>
      <c r="AX64524" s="60"/>
      <c r="AY64524" s="60"/>
      <c r="AZ64524" s="60"/>
      <c r="BA64524" s="60"/>
      <c r="BB64524" s="60"/>
      <c r="BC64524" s="61"/>
    </row>
    <row r="64525" spans="43:55">
      <c r="AQ64525" s="64"/>
      <c r="AR64525" s="64"/>
      <c r="AS64525" s="60"/>
      <c r="AT64525" s="60"/>
      <c r="AU64525" s="60"/>
      <c r="AV64525" s="60"/>
      <c r="AW64525" s="60"/>
      <c r="AX64525" s="60"/>
      <c r="AY64525" s="60"/>
      <c r="AZ64525" s="60"/>
      <c r="BA64525" s="60"/>
      <c r="BB64525" s="60"/>
      <c r="BC64525" s="61"/>
    </row>
    <row r="64526" spans="43:55">
      <c r="AQ64526" s="64"/>
      <c r="AR64526" s="64"/>
      <c r="AS64526" s="60"/>
      <c r="AT64526" s="60"/>
      <c r="AU64526" s="60"/>
      <c r="AV64526" s="60"/>
      <c r="AW64526" s="60"/>
      <c r="AX64526" s="60"/>
      <c r="AY64526" s="60"/>
      <c r="AZ64526" s="60"/>
      <c r="BA64526" s="60"/>
      <c r="BB64526" s="60"/>
      <c r="BC64526" s="61"/>
    </row>
    <row r="64527" spans="43:55">
      <c r="AQ64527" s="64"/>
      <c r="AR64527" s="64"/>
      <c r="AS64527" s="60"/>
      <c r="AT64527" s="60"/>
      <c r="AU64527" s="60"/>
      <c r="AV64527" s="60"/>
      <c r="AW64527" s="60"/>
      <c r="AX64527" s="60"/>
      <c r="AY64527" s="60"/>
      <c r="AZ64527" s="60"/>
      <c r="BA64527" s="60"/>
      <c r="BB64527" s="60"/>
      <c r="BC64527" s="61"/>
    </row>
    <row r="64528" spans="43:55">
      <c r="AQ64528" s="64"/>
      <c r="AR64528" s="64"/>
      <c r="AS64528" s="60"/>
      <c r="AT64528" s="60"/>
      <c r="AU64528" s="60"/>
      <c r="AV64528" s="60"/>
      <c r="AW64528" s="60"/>
      <c r="AX64528" s="60"/>
      <c r="AY64528" s="60"/>
      <c r="AZ64528" s="60"/>
      <c r="BA64528" s="60"/>
      <c r="BB64528" s="60"/>
      <c r="BC64528" s="61"/>
    </row>
    <row r="64529" spans="43:55">
      <c r="AQ64529" s="64"/>
      <c r="AR64529" s="64"/>
      <c r="AS64529" s="60"/>
      <c r="AT64529" s="60"/>
      <c r="AU64529" s="60"/>
      <c r="AV64529" s="60"/>
      <c r="AW64529" s="60"/>
      <c r="AX64529" s="60"/>
      <c r="AY64529" s="60"/>
      <c r="AZ64529" s="60"/>
      <c r="BA64529" s="60"/>
      <c r="BB64529" s="60"/>
      <c r="BC64529" s="61"/>
    </row>
    <row r="64530" spans="43:55">
      <c r="AQ64530" s="64"/>
      <c r="AR64530" s="64"/>
      <c r="AS64530" s="60"/>
      <c r="AT64530" s="60"/>
      <c r="AU64530" s="60"/>
      <c r="AV64530" s="60"/>
      <c r="AW64530" s="60"/>
      <c r="AX64530" s="60"/>
      <c r="AY64530" s="60"/>
      <c r="AZ64530" s="60"/>
      <c r="BA64530" s="60"/>
      <c r="BB64530" s="60"/>
      <c r="BC64530" s="61"/>
    </row>
    <row r="64531" spans="43:55">
      <c r="AQ64531" s="64"/>
      <c r="AR64531" s="64"/>
      <c r="AS64531" s="60"/>
      <c r="AT64531" s="60"/>
      <c r="AU64531" s="60"/>
      <c r="AV64531" s="60"/>
      <c r="AW64531" s="60"/>
      <c r="AX64531" s="60"/>
      <c r="AY64531" s="60"/>
      <c r="AZ64531" s="60"/>
      <c r="BA64531" s="60"/>
      <c r="BB64531" s="60"/>
      <c r="BC64531" s="61"/>
    </row>
    <row r="64532" spans="43:55">
      <c r="AQ64532" s="64"/>
      <c r="AR64532" s="64"/>
      <c r="AS64532" s="60"/>
      <c r="AT64532" s="60"/>
      <c r="AU64532" s="60"/>
      <c r="AV64532" s="60"/>
      <c r="AW64532" s="60"/>
      <c r="AX64532" s="60"/>
      <c r="AY64532" s="60"/>
      <c r="AZ64532" s="60"/>
      <c r="BA64532" s="60"/>
      <c r="BB64532" s="60"/>
      <c r="BC64532" s="61"/>
    </row>
    <row r="64533" spans="43:55">
      <c r="AQ64533" s="64"/>
      <c r="AR64533" s="64"/>
      <c r="AS64533" s="60"/>
      <c r="AT64533" s="60"/>
      <c r="AU64533" s="60"/>
      <c r="AV64533" s="60"/>
      <c r="AW64533" s="60"/>
      <c r="AX64533" s="60"/>
      <c r="AY64533" s="60"/>
      <c r="AZ64533" s="60"/>
      <c r="BA64533" s="60"/>
      <c r="BB64533" s="60"/>
      <c r="BC64533" s="61"/>
    </row>
    <row r="64534" spans="43:55">
      <c r="AQ64534" s="64"/>
      <c r="AR64534" s="64"/>
      <c r="AS64534" s="60"/>
      <c r="AT64534" s="60"/>
      <c r="AU64534" s="60"/>
      <c r="AV64534" s="60"/>
      <c r="AW64534" s="60"/>
      <c r="AX64534" s="60"/>
      <c r="AY64534" s="60"/>
      <c r="AZ64534" s="60"/>
      <c r="BA64534" s="60"/>
      <c r="BB64534" s="60"/>
      <c r="BC64534" s="61"/>
    </row>
    <row r="64535" spans="43:55">
      <c r="AQ64535" s="64"/>
      <c r="AR64535" s="64"/>
      <c r="AS64535" s="60"/>
      <c r="AT64535" s="60"/>
      <c r="AU64535" s="60"/>
      <c r="AV64535" s="60"/>
      <c r="AW64535" s="60"/>
      <c r="AX64535" s="60"/>
      <c r="AY64535" s="60"/>
      <c r="AZ64535" s="60"/>
      <c r="BA64535" s="60"/>
      <c r="BB64535" s="60"/>
      <c r="BC64535" s="61"/>
    </row>
    <row r="64536" spans="43:55">
      <c r="AQ64536" s="64"/>
      <c r="AR64536" s="64"/>
      <c r="AS64536" s="60"/>
      <c r="AT64536" s="60"/>
      <c r="AU64536" s="60"/>
      <c r="AV64536" s="60"/>
      <c r="AW64536" s="60"/>
      <c r="AX64536" s="60"/>
      <c r="AY64536" s="60"/>
      <c r="AZ64536" s="60"/>
      <c r="BA64536" s="60"/>
      <c r="BB64536" s="60"/>
      <c r="BC64536" s="61"/>
    </row>
    <row r="64537" spans="43:55">
      <c r="AQ64537" s="64"/>
      <c r="AR64537" s="64"/>
      <c r="AS64537" s="60"/>
      <c r="AT64537" s="60"/>
      <c r="AU64537" s="60"/>
      <c r="AV64537" s="60"/>
      <c r="AW64537" s="60"/>
      <c r="AX64537" s="60"/>
      <c r="AY64537" s="60"/>
      <c r="AZ64537" s="60"/>
      <c r="BA64537" s="60"/>
      <c r="BB64537" s="60"/>
      <c r="BC64537" s="61"/>
    </row>
    <row r="64538" spans="43:55">
      <c r="AQ64538" s="64"/>
      <c r="AR64538" s="64"/>
      <c r="AS64538" s="60"/>
      <c r="AT64538" s="60"/>
      <c r="AU64538" s="60"/>
      <c r="AV64538" s="60"/>
      <c r="AW64538" s="60"/>
      <c r="AX64538" s="60"/>
      <c r="AY64538" s="60"/>
      <c r="AZ64538" s="60"/>
      <c r="BA64538" s="60"/>
      <c r="BB64538" s="60"/>
      <c r="BC64538" s="61"/>
    </row>
    <row r="64539" spans="43:55">
      <c r="AQ64539" s="64"/>
      <c r="AR64539" s="64"/>
      <c r="AS64539" s="60"/>
      <c r="AT64539" s="60"/>
      <c r="AU64539" s="60"/>
      <c r="AV64539" s="60"/>
      <c r="AW64539" s="60"/>
      <c r="AX64539" s="60"/>
      <c r="AY64539" s="60"/>
      <c r="AZ64539" s="60"/>
      <c r="BA64539" s="60"/>
      <c r="BB64539" s="60"/>
      <c r="BC64539" s="61"/>
    </row>
    <row r="64540" spans="43:55">
      <c r="AQ64540" s="64"/>
      <c r="AR64540" s="64"/>
      <c r="AS64540" s="60"/>
      <c r="AT64540" s="60"/>
      <c r="AU64540" s="60"/>
      <c r="AV64540" s="60"/>
      <c r="AW64540" s="60"/>
      <c r="AX64540" s="60"/>
      <c r="AY64540" s="60"/>
      <c r="AZ64540" s="60"/>
      <c r="BA64540" s="60"/>
      <c r="BB64540" s="60"/>
      <c r="BC64540" s="61"/>
    </row>
    <row r="64541" spans="43:55">
      <c r="AQ64541" s="64"/>
      <c r="AR64541" s="64"/>
      <c r="AS64541" s="60"/>
      <c r="AT64541" s="60"/>
      <c r="AU64541" s="60"/>
      <c r="AV64541" s="60"/>
      <c r="AW64541" s="60"/>
      <c r="AX64541" s="60"/>
      <c r="AY64541" s="60"/>
      <c r="AZ64541" s="60"/>
      <c r="BA64541" s="60"/>
      <c r="BB64541" s="60"/>
      <c r="BC64541" s="61"/>
    </row>
    <row r="64542" spans="43:55">
      <c r="AQ64542" s="64"/>
      <c r="AR64542" s="64"/>
      <c r="AS64542" s="60"/>
      <c r="AT64542" s="60"/>
      <c r="AU64542" s="60"/>
      <c r="AV64542" s="60"/>
      <c r="AW64542" s="60"/>
      <c r="AX64542" s="60"/>
      <c r="AY64542" s="60"/>
      <c r="AZ64542" s="60"/>
      <c r="BA64542" s="60"/>
      <c r="BB64542" s="60"/>
      <c r="BC64542" s="61"/>
    </row>
    <row r="64543" spans="43:55">
      <c r="AQ64543" s="64"/>
      <c r="AR64543" s="64"/>
      <c r="AS64543" s="60"/>
      <c r="AT64543" s="60"/>
      <c r="AU64543" s="60"/>
      <c r="AV64543" s="60"/>
      <c r="AW64543" s="60"/>
      <c r="AX64543" s="60"/>
      <c r="AY64543" s="60"/>
      <c r="AZ64543" s="60"/>
      <c r="BA64543" s="60"/>
      <c r="BB64543" s="60"/>
      <c r="BC64543" s="61"/>
    </row>
    <row r="64544" spans="43:55">
      <c r="AQ64544" s="64"/>
      <c r="AR64544" s="64"/>
      <c r="AS64544" s="60"/>
      <c r="AT64544" s="60"/>
      <c r="AU64544" s="60"/>
      <c r="AV64544" s="60"/>
      <c r="AW64544" s="60"/>
      <c r="AX64544" s="60"/>
      <c r="AY64544" s="60"/>
      <c r="AZ64544" s="60"/>
      <c r="BA64544" s="60"/>
      <c r="BB64544" s="60"/>
      <c r="BC64544" s="61"/>
    </row>
    <row r="64545" spans="43:55">
      <c r="AQ64545" s="64"/>
      <c r="AR64545" s="64"/>
      <c r="AS64545" s="60"/>
      <c r="AT64545" s="60"/>
      <c r="AU64545" s="60"/>
      <c r="AV64545" s="60"/>
      <c r="AW64545" s="60"/>
      <c r="AX64545" s="60"/>
      <c r="AY64545" s="60"/>
      <c r="AZ64545" s="60"/>
      <c r="BA64545" s="60"/>
      <c r="BB64545" s="60"/>
      <c r="BC64545" s="61"/>
    </row>
    <row r="64546" spans="43:55">
      <c r="AQ64546" s="64"/>
      <c r="AR64546" s="64"/>
      <c r="AS64546" s="60"/>
      <c r="AT64546" s="60"/>
      <c r="AU64546" s="60"/>
      <c r="AV64546" s="60"/>
      <c r="AW64546" s="60"/>
      <c r="AX64546" s="60"/>
      <c r="AY64546" s="60"/>
      <c r="AZ64546" s="60"/>
      <c r="BA64546" s="60"/>
      <c r="BB64546" s="60"/>
      <c r="BC64546" s="61"/>
    </row>
    <row r="64547" spans="43:55">
      <c r="AQ64547" s="64"/>
      <c r="AR64547" s="64"/>
      <c r="AS64547" s="60"/>
      <c r="AT64547" s="60"/>
      <c r="AU64547" s="60"/>
      <c r="AV64547" s="60"/>
      <c r="AW64547" s="60"/>
      <c r="AX64547" s="60"/>
      <c r="AY64547" s="60"/>
      <c r="AZ64547" s="60"/>
      <c r="BA64547" s="60"/>
      <c r="BB64547" s="60"/>
      <c r="BC64547" s="61"/>
    </row>
    <row r="64548" spans="43:55">
      <c r="AQ64548" s="64"/>
      <c r="AR64548" s="64"/>
      <c r="AS64548" s="60"/>
      <c r="AT64548" s="60"/>
      <c r="AU64548" s="60"/>
      <c r="AV64548" s="60"/>
      <c r="AW64548" s="60"/>
      <c r="AX64548" s="60"/>
      <c r="AY64548" s="60"/>
      <c r="AZ64548" s="60"/>
      <c r="BA64548" s="60"/>
      <c r="BB64548" s="60"/>
      <c r="BC64548" s="61"/>
    </row>
    <row r="64549" spans="43:55">
      <c r="AQ64549" s="64"/>
      <c r="AR64549" s="64"/>
      <c r="AS64549" s="60"/>
      <c r="AT64549" s="60"/>
      <c r="AU64549" s="60"/>
      <c r="AV64549" s="60"/>
      <c r="AW64549" s="60"/>
      <c r="AX64549" s="60"/>
      <c r="AY64549" s="60"/>
      <c r="AZ64549" s="60"/>
      <c r="BA64549" s="60"/>
      <c r="BB64549" s="60"/>
      <c r="BC64549" s="61"/>
    </row>
    <row r="64550" spans="43:55">
      <c r="AQ64550" s="64"/>
      <c r="AR64550" s="64"/>
      <c r="AS64550" s="60"/>
      <c r="AT64550" s="60"/>
      <c r="AU64550" s="60"/>
      <c r="AV64550" s="60"/>
      <c r="AW64550" s="60"/>
      <c r="AX64550" s="60"/>
      <c r="AY64550" s="60"/>
      <c r="AZ64550" s="60"/>
      <c r="BA64550" s="60"/>
      <c r="BB64550" s="60"/>
      <c r="BC64550" s="61"/>
    </row>
    <row r="64551" spans="43:55">
      <c r="AQ64551" s="64"/>
      <c r="AR64551" s="64"/>
      <c r="AS64551" s="60"/>
      <c r="AT64551" s="60"/>
      <c r="AU64551" s="60"/>
      <c r="AV64551" s="60"/>
      <c r="AW64551" s="60"/>
      <c r="AX64551" s="60"/>
      <c r="AY64551" s="60"/>
      <c r="AZ64551" s="60"/>
      <c r="BA64551" s="60"/>
      <c r="BB64551" s="60"/>
      <c r="BC64551" s="61"/>
    </row>
    <row r="64552" spans="43:55">
      <c r="AQ64552" s="64"/>
      <c r="AR64552" s="64"/>
      <c r="AS64552" s="60"/>
      <c r="AT64552" s="60"/>
      <c r="AU64552" s="60"/>
      <c r="AV64552" s="60"/>
      <c r="AW64552" s="60"/>
      <c r="AX64552" s="60"/>
      <c r="AY64552" s="60"/>
      <c r="AZ64552" s="60"/>
      <c r="BA64552" s="60"/>
      <c r="BB64552" s="60"/>
      <c r="BC64552" s="61"/>
    </row>
    <row r="64553" spans="43:55">
      <c r="AQ64553" s="64"/>
      <c r="AR64553" s="64"/>
      <c r="AS64553" s="60"/>
      <c r="AT64553" s="60"/>
      <c r="AU64553" s="60"/>
      <c r="AV64553" s="60"/>
      <c r="AW64553" s="60"/>
      <c r="AX64553" s="60"/>
      <c r="AY64553" s="60"/>
      <c r="AZ64553" s="60"/>
      <c r="BA64553" s="60"/>
      <c r="BB64553" s="60"/>
      <c r="BC64553" s="61"/>
    </row>
    <row r="64554" spans="43:55">
      <c r="AQ64554" s="64"/>
      <c r="AR64554" s="64"/>
      <c r="AS64554" s="60"/>
      <c r="AT64554" s="60"/>
      <c r="AU64554" s="60"/>
      <c r="AV64554" s="60"/>
      <c r="AW64554" s="60"/>
      <c r="AX64554" s="60"/>
      <c r="AY64554" s="60"/>
      <c r="AZ64554" s="60"/>
      <c r="BA64554" s="60"/>
      <c r="BB64554" s="60"/>
      <c r="BC64554" s="61"/>
    </row>
    <row r="64555" spans="43:55">
      <c r="AQ64555" s="64"/>
      <c r="AR64555" s="64"/>
      <c r="AS64555" s="60"/>
      <c r="AT64555" s="60"/>
      <c r="AU64555" s="60"/>
      <c r="AV64555" s="60"/>
      <c r="AW64555" s="60"/>
      <c r="AX64555" s="60"/>
      <c r="AY64555" s="60"/>
      <c r="AZ64555" s="60"/>
      <c r="BA64555" s="60"/>
      <c r="BB64555" s="60"/>
      <c r="BC64555" s="61"/>
    </row>
    <row r="64556" spans="43:55">
      <c r="AQ64556" s="64"/>
      <c r="AR64556" s="64"/>
      <c r="AS64556" s="60"/>
      <c r="AT64556" s="60"/>
      <c r="AU64556" s="60"/>
      <c r="AV64556" s="60"/>
      <c r="AW64556" s="60"/>
      <c r="AX64556" s="60"/>
      <c r="AY64556" s="60"/>
      <c r="AZ64556" s="60"/>
      <c r="BA64556" s="60"/>
      <c r="BB64556" s="60"/>
      <c r="BC64556" s="61"/>
    </row>
    <row r="64557" spans="43:55">
      <c r="AQ64557" s="64"/>
      <c r="AR64557" s="64"/>
      <c r="AS64557" s="60"/>
      <c r="AT64557" s="60"/>
      <c r="AU64557" s="60"/>
      <c r="AV64557" s="60"/>
      <c r="AW64557" s="60"/>
      <c r="AX64557" s="60"/>
      <c r="AY64557" s="60"/>
      <c r="AZ64557" s="60"/>
      <c r="BA64557" s="60"/>
      <c r="BB64557" s="60"/>
      <c r="BC64557" s="61"/>
    </row>
    <row r="64558" spans="43:55">
      <c r="AQ64558" s="64"/>
      <c r="AR64558" s="64"/>
      <c r="AS64558" s="60"/>
      <c r="AT64558" s="60"/>
      <c r="AU64558" s="60"/>
      <c r="AV64558" s="60"/>
      <c r="AW64558" s="60"/>
      <c r="AX64558" s="60"/>
      <c r="AY64558" s="60"/>
      <c r="AZ64558" s="60"/>
      <c r="BA64558" s="60"/>
      <c r="BB64558" s="60"/>
      <c r="BC64558" s="61"/>
    </row>
    <row r="64559" spans="43:55">
      <c r="AQ64559" s="64"/>
      <c r="AR64559" s="64"/>
      <c r="AS64559" s="60"/>
      <c r="AT64559" s="60"/>
      <c r="AU64559" s="60"/>
      <c r="AV64559" s="60"/>
      <c r="AW64559" s="60"/>
      <c r="AX64559" s="60"/>
      <c r="AY64559" s="60"/>
      <c r="AZ64559" s="60"/>
      <c r="BA64559" s="60"/>
      <c r="BB64559" s="60"/>
      <c r="BC64559" s="61"/>
    </row>
    <row r="64560" spans="43:55">
      <c r="AQ64560" s="64"/>
      <c r="AR64560" s="64"/>
      <c r="AS64560" s="60"/>
      <c r="AT64560" s="60"/>
      <c r="AU64560" s="60"/>
      <c r="AV64560" s="60"/>
      <c r="AW64560" s="60"/>
      <c r="AX64560" s="60"/>
      <c r="AY64560" s="60"/>
      <c r="AZ64560" s="60"/>
      <c r="BA64560" s="60"/>
      <c r="BB64560" s="60"/>
      <c r="BC64560" s="61"/>
    </row>
    <row r="64561" spans="43:55">
      <c r="AQ64561" s="64"/>
      <c r="AR64561" s="64"/>
      <c r="AS64561" s="60"/>
      <c r="AT64561" s="60"/>
      <c r="AU64561" s="60"/>
      <c r="AV64561" s="60"/>
      <c r="AW64561" s="60"/>
      <c r="AX64561" s="60"/>
      <c r="AY64561" s="60"/>
      <c r="AZ64561" s="60"/>
      <c r="BA64561" s="60"/>
      <c r="BB64561" s="60"/>
      <c r="BC64561" s="61"/>
    </row>
    <row r="64562" spans="43:55">
      <c r="AQ64562" s="64"/>
      <c r="AR64562" s="64"/>
      <c r="AS64562" s="60"/>
      <c r="AT64562" s="60"/>
      <c r="AU64562" s="60"/>
      <c r="AV64562" s="60"/>
      <c r="AW64562" s="60"/>
      <c r="AX64562" s="60"/>
      <c r="AY64562" s="60"/>
      <c r="AZ64562" s="60"/>
      <c r="BA64562" s="60"/>
      <c r="BB64562" s="60"/>
      <c r="BC64562" s="61"/>
    </row>
    <row r="64563" spans="43:55">
      <c r="AQ64563" s="64"/>
      <c r="AR64563" s="64"/>
      <c r="AS64563" s="60"/>
      <c r="AT64563" s="60"/>
      <c r="AU64563" s="60"/>
      <c r="AV64563" s="60"/>
      <c r="AW64563" s="60"/>
      <c r="AX64563" s="60"/>
      <c r="AY64563" s="60"/>
      <c r="AZ64563" s="60"/>
      <c r="BA64563" s="60"/>
      <c r="BB64563" s="60"/>
      <c r="BC64563" s="61"/>
    </row>
    <row r="64564" spans="43:55">
      <c r="AQ64564" s="64"/>
      <c r="AR64564" s="64"/>
      <c r="AS64564" s="60"/>
      <c r="AT64564" s="60"/>
      <c r="AU64564" s="60"/>
      <c r="AV64564" s="60"/>
      <c r="AW64564" s="60"/>
      <c r="AX64564" s="60"/>
      <c r="AY64564" s="60"/>
      <c r="AZ64564" s="60"/>
      <c r="BA64564" s="60"/>
      <c r="BB64564" s="60"/>
      <c r="BC64564" s="61"/>
    </row>
    <row r="64565" spans="43:55">
      <c r="AQ64565" s="64"/>
      <c r="AR64565" s="64"/>
      <c r="AS64565" s="60"/>
      <c r="AT64565" s="60"/>
      <c r="AU64565" s="60"/>
      <c r="AV64565" s="60"/>
      <c r="AW64565" s="60"/>
      <c r="AX64565" s="60"/>
      <c r="AY64565" s="60"/>
      <c r="AZ64565" s="60"/>
      <c r="BA64565" s="60"/>
      <c r="BB64565" s="60"/>
      <c r="BC64565" s="61"/>
    </row>
    <row r="64566" spans="43:55">
      <c r="AQ64566" s="64"/>
      <c r="AR64566" s="64"/>
      <c r="AS64566" s="60"/>
      <c r="AT64566" s="60"/>
      <c r="AU64566" s="60"/>
      <c r="AV64566" s="60"/>
      <c r="AW64566" s="60"/>
      <c r="AX64566" s="60"/>
      <c r="AY64566" s="60"/>
      <c r="AZ64566" s="60"/>
      <c r="BA64566" s="60"/>
      <c r="BB64566" s="60"/>
      <c r="BC64566" s="61"/>
    </row>
    <row r="64567" spans="43:55">
      <c r="AQ64567" s="64"/>
      <c r="AR64567" s="64"/>
      <c r="AS64567" s="60"/>
      <c r="AT64567" s="60"/>
      <c r="AU64567" s="60"/>
      <c r="AV64567" s="60"/>
      <c r="AW64567" s="60"/>
      <c r="AX64567" s="60"/>
      <c r="AY64567" s="60"/>
      <c r="AZ64567" s="60"/>
      <c r="BA64567" s="60"/>
      <c r="BB64567" s="60"/>
      <c r="BC64567" s="61"/>
    </row>
    <row r="64568" spans="43:55">
      <c r="AQ64568" s="64"/>
      <c r="AR64568" s="64"/>
      <c r="AS64568" s="60"/>
      <c r="AT64568" s="60"/>
      <c r="AU64568" s="60"/>
      <c r="AV64568" s="60"/>
      <c r="AW64568" s="60"/>
      <c r="AX64568" s="60"/>
      <c r="AY64568" s="60"/>
      <c r="AZ64568" s="60"/>
      <c r="BA64568" s="60"/>
      <c r="BB64568" s="60"/>
      <c r="BC64568" s="61"/>
    </row>
    <row r="64569" spans="43:55">
      <c r="AQ64569" s="64"/>
      <c r="AR64569" s="64"/>
      <c r="AS64569" s="60"/>
      <c r="AT64569" s="60"/>
      <c r="AU64569" s="60"/>
      <c r="AV64569" s="60"/>
      <c r="AW64569" s="60"/>
      <c r="AX64569" s="60"/>
      <c r="AY64569" s="60"/>
      <c r="AZ64569" s="60"/>
      <c r="BA64569" s="60"/>
      <c r="BB64569" s="60"/>
      <c r="BC64569" s="61"/>
    </row>
    <row r="64570" spans="43:55">
      <c r="AQ64570" s="64"/>
      <c r="AR64570" s="64"/>
      <c r="AS64570" s="60"/>
      <c r="AT64570" s="60"/>
      <c r="AU64570" s="60"/>
      <c r="AV64570" s="60"/>
      <c r="AW64570" s="60"/>
      <c r="AX64570" s="60"/>
      <c r="AY64570" s="60"/>
      <c r="AZ64570" s="60"/>
      <c r="BA64570" s="60"/>
      <c r="BB64570" s="60"/>
      <c r="BC64570" s="61"/>
    </row>
    <row r="64571" spans="43:55">
      <c r="AQ64571" s="64"/>
      <c r="AR64571" s="64"/>
      <c r="AS64571" s="60"/>
      <c r="AT64571" s="60"/>
      <c r="AU64571" s="60"/>
      <c r="AV64571" s="60"/>
      <c r="AW64571" s="60"/>
      <c r="AX64571" s="60"/>
      <c r="AY64571" s="60"/>
      <c r="AZ64571" s="60"/>
      <c r="BA64571" s="60"/>
      <c r="BB64571" s="60"/>
      <c r="BC64571" s="61"/>
    </row>
    <row r="64572" spans="43:55">
      <c r="AQ64572" s="64"/>
      <c r="AR64572" s="64"/>
      <c r="AS64572" s="60"/>
      <c r="AT64572" s="60"/>
      <c r="AU64572" s="60"/>
      <c r="AV64572" s="60"/>
      <c r="AW64572" s="60"/>
      <c r="AX64572" s="60"/>
      <c r="AY64572" s="60"/>
      <c r="AZ64572" s="60"/>
      <c r="BA64572" s="60"/>
      <c r="BB64572" s="60"/>
      <c r="BC64572" s="61"/>
    </row>
    <row r="64573" spans="43:55">
      <c r="AQ64573" s="64"/>
      <c r="AR64573" s="64"/>
      <c r="AS64573" s="60"/>
      <c r="AT64573" s="60"/>
      <c r="AU64573" s="60"/>
      <c r="AV64573" s="60"/>
      <c r="AW64573" s="60"/>
      <c r="AX64573" s="60"/>
      <c r="AY64573" s="60"/>
      <c r="AZ64573" s="60"/>
      <c r="BA64573" s="60"/>
      <c r="BB64573" s="60"/>
      <c r="BC64573" s="61"/>
    </row>
    <row r="64574" spans="43:55">
      <c r="AQ64574" s="64"/>
      <c r="AR64574" s="64"/>
      <c r="AS64574" s="60"/>
      <c r="AT64574" s="60"/>
      <c r="AU64574" s="60"/>
      <c r="AV64574" s="60"/>
      <c r="AW64574" s="60"/>
      <c r="AX64574" s="60"/>
      <c r="AY64574" s="60"/>
      <c r="AZ64574" s="60"/>
      <c r="BA64574" s="60"/>
      <c r="BB64574" s="60"/>
      <c r="BC64574" s="61"/>
    </row>
    <row r="64575" spans="43:55">
      <c r="AQ64575" s="64"/>
      <c r="AR64575" s="64"/>
      <c r="AS64575" s="60"/>
      <c r="AT64575" s="60"/>
      <c r="AU64575" s="60"/>
      <c r="AV64575" s="60"/>
      <c r="AW64575" s="60"/>
      <c r="AX64575" s="60"/>
      <c r="AY64575" s="60"/>
      <c r="AZ64575" s="60"/>
      <c r="BA64575" s="60"/>
      <c r="BB64575" s="60"/>
      <c r="BC64575" s="61"/>
    </row>
    <row r="64576" spans="43:55">
      <c r="AQ64576" s="64"/>
      <c r="AR64576" s="64"/>
      <c r="AS64576" s="60"/>
      <c r="AT64576" s="60"/>
      <c r="AU64576" s="60"/>
      <c r="AV64576" s="60"/>
      <c r="AW64576" s="60"/>
      <c r="AX64576" s="60"/>
      <c r="AY64576" s="60"/>
      <c r="AZ64576" s="60"/>
      <c r="BA64576" s="60"/>
      <c r="BB64576" s="60"/>
      <c r="BC64576" s="61"/>
    </row>
    <row r="64577" spans="43:55">
      <c r="AQ64577" s="64"/>
      <c r="AR64577" s="64"/>
      <c r="AS64577" s="60"/>
      <c r="AT64577" s="60"/>
      <c r="AU64577" s="60"/>
      <c r="AV64577" s="60"/>
      <c r="AW64577" s="60"/>
      <c r="AX64577" s="60"/>
      <c r="AY64577" s="60"/>
      <c r="AZ64577" s="60"/>
      <c r="BA64577" s="60"/>
      <c r="BB64577" s="60"/>
      <c r="BC64577" s="61"/>
    </row>
    <row r="64578" spans="43:55">
      <c r="AQ64578" s="64"/>
      <c r="AR64578" s="64"/>
      <c r="AS64578" s="60"/>
      <c r="AT64578" s="60"/>
      <c r="AU64578" s="60"/>
      <c r="AV64578" s="60"/>
      <c r="AW64578" s="60"/>
      <c r="AX64578" s="60"/>
      <c r="AY64578" s="60"/>
      <c r="AZ64578" s="60"/>
      <c r="BA64578" s="60"/>
      <c r="BB64578" s="60"/>
      <c r="BC64578" s="61"/>
    </row>
    <row r="64579" spans="43:55">
      <c r="AQ64579" s="64"/>
      <c r="AR64579" s="64"/>
      <c r="AS64579" s="60"/>
      <c r="AT64579" s="60"/>
      <c r="AU64579" s="60"/>
      <c r="AV64579" s="60"/>
      <c r="AW64579" s="60"/>
      <c r="AX64579" s="60"/>
      <c r="AY64579" s="60"/>
      <c r="AZ64579" s="60"/>
      <c r="BA64579" s="60"/>
      <c r="BB64579" s="60"/>
      <c r="BC64579" s="61"/>
    </row>
    <row r="64580" spans="43:55">
      <c r="AQ64580" s="64"/>
      <c r="AR64580" s="64"/>
      <c r="AS64580" s="60"/>
      <c r="AT64580" s="60"/>
      <c r="AU64580" s="60"/>
      <c r="AV64580" s="60"/>
      <c r="AW64580" s="60"/>
      <c r="AX64580" s="60"/>
      <c r="AY64580" s="60"/>
      <c r="AZ64580" s="60"/>
      <c r="BA64580" s="60"/>
      <c r="BB64580" s="60"/>
      <c r="BC64580" s="61"/>
    </row>
    <row r="64581" spans="43:55">
      <c r="AQ64581" s="64"/>
      <c r="AR64581" s="64"/>
      <c r="AS64581" s="60"/>
      <c r="AT64581" s="60"/>
      <c r="AU64581" s="60"/>
      <c r="AV64581" s="60"/>
      <c r="AW64581" s="60"/>
      <c r="AX64581" s="60"/>
      <c r="AY64581" s="60"/>
      <c r="AZ64581" s="60"/>
      <c r="BA64581" s="60"/>
      <c r="BB64581" s="60"/>
      <c r="BC64581" s="61"/>
    </row>
    <row r="64582" spans="43:55">
      <c r="AQ64582" s="64"/>
      <c r="AR64582" s="64"/>
      <c r="AS64582" s="60"/>
      <c r="AT64582" s="60"/>
      <c r="AU64582" s="60"/>
      <c r="AV64582" s="60"/>
      <c r="AW64582" s="60"/>
      <c r="AX64582" s="60"/>
      <c r="AY64582" s="60"/>
      <c r="AZ64582" s="60"/>
      <c r="BA64582" s="60"/>
      <c r="BB64582" s="60"/>
      <c r="BC64582" s="61"/>
    </row>
    <row r="64583" spans="43:55">
      <c r="AQ64583" s="64"/>
      <c r="AR64583" s="64"/>
      <c r="AS64583" s="60"/>
      <c r="AT64583" s="60"/>
      <c r="AU64583" s="60"/>
      <c r="AV64583" s="60"/>
      <c r="AW64583" s="60"/>
      <c r="AX64583" s="60"/>
      <c r="AY64583" s="60"/>
      <c r="AZ64583" s="60"/>
      <c r="BA64583" s="60"/>
      <c r="BB64583" s="60"/>
      <c r="BC64583" s="61"/>
    </row>
    <row r="64584" spans="43:55">
      <c r="AQ64584" s="64"/>
      <c r="AR64584" s="64"/>
      <c r="AS64584" s="60"/>
      <c r="AT64584" s="60"/>
      <c r="AU64584" s="60"/>
      <c r="AV64584" s="60"/>
      <c r="AW64584" s="60"/>
      <c r="AX64584" s="60"/>
      <c r="AY64584" s="60"/>
      <c r="AZ64584" s="60"/>
      <c r="BA64584" s="60"/>
      <c r="BB64584" s="60"/>
      <c r="BC64584" s="61"/>
    </row>
    <row r="64585" spans="43:55">
      <c r="AQ64585" s="64"/>
      <c r="AR64585" s="64"/>
      <c r="AS64585" s="60"/>
      <c r="AT64585" s="60"/>
      <c r="AU64585" s="60"/>
      <c r="AV64585" s="60"/>
      <c r="AW64585" s="60"/>
      <c r="AX64585" s="60"/>
      <c r="AY64585" s="60"/>
      <c r="AZ64585" s="60"/>
      <c r="BA64585" s="60"/>
      <c r="BB64585" s="60"/>
      <c r="BC64585" s="61"/>
    </row>
    <row r="64586" spans="43:55">
      <c r="AQ64586" s="64"/>
      <c r="AR64586" s="64"/>
      <c r="AS64586" s="60"/>
      <c r="AT64586" s="60"/>
      <c r="AU64586" s="60"/>
      <c r="AV64586" s="60"/>
      <c r="AW64586" s="60"/>
      <c r="AX64586" s="60"/>
      <c r="AY64586" s="60"/>
      <c r="AZ64586" s="60"/>
      <c r="BA64586" s="60"/>
      <c r="BB64586" s="60"/>
      <c r="BC64586" s="61"/>
    </row>
    <row r="64587" spans="43:55">
      <c r="AQ64587" s="64"/>
      <c r="AR64587" s="64"/>
      <c r="AS64587" s="60"/>
      <c r="AT64587" s="60"/>
      <c r="AU64587" s="60"/>
      <c r="AV64587" s="60"/>
      <c r="AW64587" s="60"/>
      <c r="AX64587" s="60"/>
      <c r="AY64587" s="60"/>
      <c r="AZ64587" s="60"/>
      <c r="BA64587" s="60"/>
      <c r="BB64587" s="60"/>
      <c r="BC64587" s="61"/>
    </row>
    <row r="64588" spans="43:55">
      <c r="AQ64588" s="64"/>
      <c r="AR64588" s="64"/>
      <c r="AS64588" s="60"/>
      <c r="AT64588" s="60"/>
      <c r="AU64588" s="60"/>
      <c r="AV64588" s="60"/>
      <c r="AW64588" s="60"/>
      <c r="AX64588" s="60"/>
      <c r="AY64588" s="60"/>
      <c r="AZ64588" s="60"/>
      <c r="BA64588" s="60"/>
      <c r="BB64588" s="60"/>
      <c r="BC64588" s="61"/>
    </row>
    <row r="64589" spans="43:55">
      <c r="AQ64589" s="64"/>
      <c r="AR64589" s="64"/>
      <c r="AS64589" s="60"/>
      <c r="AT64589" s="60"/>
      <c r="AU64589" s="60"/>
      <c r="AV64589" s="60"/>
      <c r="AW64589" s="60"/>
      <c r="AX64589" s="60"/>
      <c r="AY64589" s="60"/>
      <c r="AZ64589" s="60"/>
      <c r="BA64589" s="60"/>
      <c r="BB64589" s="60"/>
      <c r="BC64589" s="61"/>
    </row>
    <row r="64590" spans="43:55">
      <c r="AQ64590" s="64"/>
      <c r="AR64590" s="64"/>
      <c r="AS64590" s="60"/>
      <c r="AT64590" s="60"/>
      <c r="AU64590" s="60"/>
      <c r="AV64590" s="60"/>
      <c r="AW64590" s="60"/>
      <c r="AX64590" s="60"/>
      <c r="AY64590" s="60"/>
      <c r="AZ64590" s="60"/>
      <c r="BA64590" s="60"/>
      <c r="BB64590" s="60"/>
      <c r="BC64590" s="61"/>
    </row>
    <row r="64591" spans="43:55">
      <c r="AQ64591" s="64"/>
      <c r="AR64591" s="64"/>
      <c r="AS64591" s="60"/>
      <c r="AT64591" s="60"/>
      <c r="AU64591" s="60"/>
      <c r="AV64591" s="60"/>
      <c r="AW64591" s="60"/>
      <c r="AX64591" s="60"/>
      <c r="AY64591" s="60"/>
      <c r="AZ64591" s="60"/>
      <c r="BA64591" s="60"/>
      <c r="BB64591" s="60"/>
      <c r="BC64591" s="61"/>
    </row>
    <row r="64592" spans="43:55">
      <c r="AQ64592" s="64"/>
      <c r="AR64592" s="64"/>
      <c r="AS64592" s="60"/>
      <c r="AT64592" s="60"/>
      <c r="AU64592" s="60"/>
      <c r="AV64592" s="60"/>
      <c r="AW64592" s="60"/>
      <c r="AX64592" s="60"/>
      <c r="AY64592" s="60"/>
      <c r="AZ64592" s="60"/>
      <c r="BA64592" s="60"/>
      <c r="BB64592" s="60"/>
      <c r="BC64592" s="61"/>
    </row>
    <row r="64593" spans="43:55">
      <c r="AQ64593" s="64"/>
      <c r="AR64593" s="64"/>
      <c r="AS64593" s="60"/>
      <c r="AT64593" s="60"/>
      <c r="AU64593" s="60"/>
      <c r="AV64593" s="60"/>
      <c r="AW64593" s="60"/>
      <c r="AX64593" s="60"/>
      <c r="AY64593" s="60"/>
      <c r="AZ64593" s="60"/>
      <c r="BA64593" s="60"/>
      <c r="BB64593" s="60"/>
      <c r="BC64593" s="61"/>
    </row>
    <row r="64594" spans="43:55">
      <c r="AQ64594" s="64"/>
      <c r="AR64594" s="64"/>
      <c r="AS64594" s="60"/>
      <c r="AT64594" s="60"/>
      <c r="AU64594" s="60"/>
      <c r="AV64594" s="60"/>
      <c r="AW64594" s="60"/>
      <c r="AX64594" s="60"/>
      <c r="AY64594" s="60"/>
      <c r="AZ64594" s="60"/>
      <c r="BA64594" s="60"/>
      <c r="BB64594" s="60"/>
      <c r="BC64594" s="61"/>
    </row>
    <row r="64595" spans="43:55">
      <c r="AQ64595" s="64"/>
      <c r="AR64595" s="64"/>
      <c r="AS64595" s="60"/>
      <c r="AT64595" s="60"/>
      <c r="AU64595" s="60"/>
      <c r="AV64595" s="60"/>
      <c r="AW64595" s="60"/>
      <c r="AX64595" s="60"/>
      <c r="AY64595" s="60"/>
      <c r="AZ64595" s="60"/>
      <c r="BA64595" s="60"/>
      <c r="BB64595" s="60"/>
      <c r="BC64595" s="61"/>
    </row>
    <row r="64596" spans="43:55">
      <c r="AQ64596" s="64"/>
      <c r="AR64596" s="64"/>
      <c r="AS64596" s="60"/>
      <c r="AT64596" s="60"/>
      <c r="AU64596" s="60"/>
      <c r="AV64596" s="60"/>
      <c r="AW64596" s="60"/>
      <c r="AX64596" s="60"/>
      <c r="AY64596" s="60"/>
      <c r="AZ64596" s="60"/>
      <c r="BA64596" s="60"/>
      <c r="BB64596" s="60"/>
      <c r="BC64596" s="61"/>
    </row>
    <row r="64597" spans="43:55">
      <c r="AQ64597" s="64"/>
      <c r="AR64597" s="64"/>
      <c r="AS64597" s="60"/>
      <c r="AT64597" s="60"/>
      <c r="AU64597" s="60"/>
      <c r="AV64597" s="60"/>
      <c r="AW64597" s="60"/>
      <c r="AX64597" s="60"/>
      <c r="AY64597" s="60"/>
      <c r="AZ64597" s="60"/>
      <c r="BA64597" s="60"/>
      <c r="BB64597" s="60"/>
      <c r="BC64597" s="61"/>
    </row>
    <row r="64598" spans="43:55">
      <c r="AQ64598" s="64"/>
      <c r="AR64598" s="64"/>
      <c r="AS64598" s="60"/>
      <c r="AT64598" s="60"/>
      <c r="AU64598" s="60"/>
      <c r="AV64598" s="60"/>
      <c r="AW64598" s="60"/>
      <c r="AX64598" s="60"/>
      <c r="AY64598" s="60"/>
      <c r="AZ64598" s="60"/>
      <c r="BA64598" s="60"/>
      <c r="BB64598" s="60"/>
      <c r="BC64598" s="61"/>
    </row>
    <row r="64599" spans="43:55">
      <c r="AQ64599" s="64"/>
      <c r="AR64599" s="64"/>
      <c r="AS64599" s="60"/>
      <c r="AT64599" s="60"/>
      <c r="AU64599" s="60"/>
      <c r="AV64599" s="60"/>
      <c r="AW64599" s="60"/>
      <c r="AX64599" s="60"/>
      <c r="AY64599" s="60"/>
      <c r="AZ64599" s="60"/>
      <c r="BA64599" s="60"/>
      <c r="BB64599" s="60"/>
      <c r="BC64599" s="61"/>
    </row>
    <row r="64600" spans="43:55">
      <c r="AQ64600" s="64"/>
      <c r="AR64600" s="64"/>
      <c r="AS64600" s="60"/>
      <c r="AT64600" s="60"/>
      <c r="AU64600" s="60"/>
      <c r="AV64600" s="60"/>
      <c r="AW64600" s="60"/>
      <c r="AX64600" s="60"/>
      <c r="AY64600" s="60"/>
      <c r="AZ64600" s="60"/>
      <c r="BA64600" s="60"/>
      <c r="BB64600" s="60"/>
      <c r="BC64600" s="61"/>
    </row>
    <row r="64601" spans="43:55">
      <c r="AQ64601" s="64"/>
      <c r="AR64601" s="64"/>
      <c r="AS64601" s="60"/>
      <c r="AT64601" s="60"/>
      <c r="AU64601" s="60"/>
      <c r="AV64601" s="60"/>
      <c r="AW64601" s="60"/>
      <c r="AX64601" s="60"/>
      <c r="AY64601" s="60"/>
      <c r="AZ64601" s="60"/>
      <c r="BA64601" s="60"/>
      <c r="BB64601" s="60"/>
      <c r="BC64601" s="61"/>
    </row>
    <row r="64602" spans="43:55">
      <c r="AQ64602" s="64"/>
      <c r="AR64602" s="64"/>
      <c r="AS64602" s="60"/>
      <c r="AT64602" s="60"/>
      <c r="AU64602" s="60"/>
      <c r="AV64602" s="60"/>
      <c r="AW64602" s="60"/>
      <c r="AX64602" s="60"/>
      <c r="AY64602" s="60"/>
      <c r="AZ64602" s="60"/>
      <c r="BA64602" s="60"/>
      <c r="BB64602" s="60"/>
      <c r="BC64602" s="61"/>
    </row>
    <row r="64603" spans="43:55">
      <c r="AQ64603" s="64"/>
      <c r="AR64603" s="64"/>
      <c r="AS64603" s="60"/>
      <c r="AT64603" s="60"/>
      <c r="AU64603" s="60"/>
      <c r="AV64603" s="60"/>
      <c r="AW64603" s="60"/>
      <c r="AX64603" s="60"/>
      <c r="AY64603" s="60"/>
      <c r="AZ64603" s="60"/>
      <c r="BA64603" s="60"/>
      <c r="BB64603" s="60"/>
      <c r="BC64603" s="61"/>
    </row>
    <row r="64604" spans="43:55">
      <c r="AQ64604" s="64"/>
      <c r="AR64604" s="64"/>
      <c r="AS64604" s="60"/>
      <c r="AT64604" s="60"/>
      <c r="AU64604" s="60"/>
      <c r="AV64604" s="60"/>
      <c r="AW64604" s="60"/>
      <c r="AX64604" s="60"/>
      <c r="AY64604" s="60"/>
      <c r="AZ64604" s="60"/>
      <c r="BA64604" s="60"/>
      <c r="BB64604" s="60"/>
      <c r="BC64604" s="61"/>
    </row>
    <row r="64605" spans="43:55">
      <c r="AQ64605" s="64"/>
      <c r="AR64605" s="64"/>
      <c r="AS64605" s="60"/>
      <c r="AT64605" s="60"/>
      <c r="AU64605" s="60"/>
      <c r="AV64605" s="60"/>
      <c r="AW64605" s="60"/>
      <c r="AX64605" s="60"/>
      <c r="AY64605" s="60"/>
      <c r="AZ64605" s="60"/>
      <c r="BA64605" s="60"/>
      <c r="BB64605" s="60"/>
      <c r="BC64605" s="61"/>
    </row>
    <row r="64606" spans="43:55">
      <c r="AQ64606" s="64"/>
      <c r="AR64606" s="64"/>
      <c r="AS64606" s="60"/>
      <c r="AT64606" s="60"/>
      <c r="AU64606" s="60"/>
      <c r="AV64606" s="60"/>
      <c r="AW64606" s="60"/>
      <c r="AX64606" s="60"/>
      <c r="AY64606" s="60"/>
      <c r="AZ64606" s="60"/>
      <c r="BA64606" s="60"/>
      <c r="BB64606" s="60"/>
      <c r="BC64606" s="61"/>
    </row>
    <row r="64607" spans="43:55">
      <c r="AQ64607" s="64"/>
      <c r="AR64607" s="64"/>
      <c r="AS64607" s="60"/>
      <c r="AT64607" s="60"/>
      <c r="AU64607" s="60"/>
      <c r="AV64607" s="60"/>
      <c r="AW64607" s="60"/>
      <c r="AX64607" s="60"/>
      <c r="AY64607" s="60"/>
      <c r="AZ64607" s="60"/>
      <c r="BA64607" s="60"/>
      <c r="BB64607" s="60"/>
      <c r="BC64607" s="61"/>
    </row>
    <row r="64608" spans="43:55">
      <c r="AQ64608" s="64"/>
      <c r="AR64608" s="64"/>
      <c r="AS64608" s="60"/>
      <c r="AT64608" s="60"/>
      <c r="AU64608" s="60"/>
      <c r="AV64608" s="60"/>
      <c r="AW64608" s="60"/>
      <c r="AX64608" s="60"/>
      <c r="AY64608" s="60"/>
      <c r="AZ64608" s="60"/>
      <c r="BA64608" s="60"/>
      <c r="BB64608" s="60"/>
      <c r="BC64608" s="61"/>
    </row>
    <row r="64609" spans="43:55">
      <c r="AQ64609" s="64"/>
      <c r="AR64609" s="64"/>
      <c r="AS64609" s="60"/>
      <c r="AT64609" s="60"/>
      <c r="AU64609" s="60"/>
      <c r="AV64609" s="60"/>
      <c r="AW64609" s="60"/>
      <c r="AX64609" s="60"/>
      <c r="AY64609" s="60"/>
      <c r="AZ64609" s="60"/>
      <c r="BA64609" s="60"/>
      <c r="BB64609" s="60"/>
      <c r="BC64609" s="61"/>
    </row>
    <row r="64610" spans="43:55">
      <c r="AQ64610" s="64"/>
      <c r="AR64610" s="64"/>
      <c r="AS64610" s="60"/>
      <c r="AT64610" s="60"/>
      <c r="AU64610" s="60"/>
      <c r="AV64610" s="60"/>
      <c r="AW64610" s="60"/>
      <c r="AX64610" s="60"/>
      <c r="AY64610" s="60"/>
      <c r="AZ64610" s="60"/>
      <c r="BA64610" s="60"/>
      <c r="BB64610" s="60"/>
      <c r="BC64610" s="61"/>
    </row>
    <row r="64611" spans="43:55">
      <c r="AQ64611" s="64"/>
      <c r="AR64611" s="64"/>
      <c r="AS64611" s="60"/>
      <c r="AT64611" s="60"/>
      <c r="AU64611" s="60"/>
      <c r="AV64611" s="60"/>
      <c r="AW64611" s="60"/>
      <c r="AX64611" s="60"/>
      <c r="AY64611" s="60"/>
      <c r="AZ64611" s="60"/>
      <c r="BA64611" s="60"/>
      <c r="BB64611" s="60"/>
      <c r="BC64611" s="61"/>
    </row>
    <row r="64612" spans="43:55">
      <c r="AQ64612" s="64"/>
      <c r="AR64612" s="64"/>
      <c r="AS64612" s="60"/>
      <c r="AT64612" s="60"/>
      <c r="AU64612" s="60"/>
      <c r="AV64612" s="60"/>
      <c r="AW64612" s="60"/>
      <c r="AX64612" s="60"/>
      <c r="AY64612" s="60"/>
      <c r="AZ64612" s="60"/>
      <c r="BA64612" s="60"/>
      <c r="BB64612" s="60"/>
      <c r="BC64612" s="61"/>
    </row>
    <row r="64613" spans="43:55">
      <c r="AQ64613" s="64"/>
      <c r="AR64613" s="64"/>
      <c r="AS64613" s="60"/>
      <c r="AT64613" s="60"/>
      <c r="AU64613" s="60"/>
      <c r="AV64613" s="60"/>
      <c r="AW64613" s="60"/>
      <c r="AX64613" s="60"/>
      <c r="AY64613" s="60"/>
      <c r="AZ64613" s="60"/>
      <c r="BA64613" s="60"/>
      <c r="BB64613" s="60"/>
      <c r="BC64613" s="61"/>
    </row>
    <row r="64614" spans="43:55">
      <c r="AQ64614" s="64"/>
      <c r="AR64614" s="64"/>
      <c r="AS64614" s="60"/>
      <c r="AT64614" s="60"/>
      <c r="AU64614" s="60"/>
      <c r="AV64614" s="60"/>
      <c r="AW64614" s="60"/>
      <c r="AX64614" s="60"/>
      <c r="AY64614" s="60"/>
      <c r="AZ64614" s="60"/>
      <c r="BA64614" s="60"/>
      <c r="BB64614" s="60"/>
      <c r="BC64614" s="61"/>
    </row>
    <row r="64615" spans="43:55">
      <c r="AQ64615" s="64"/>
      <c r="AR64615" s="64"/>
      <c r="AS64615" s="60"/>
      <c r="AT64615" s="60"/>
      <c r="AU64615" s="60"/>
      <c r="AV64615" s="60"/>
      <c r="AW64615" s="60"/>
      <c r="AX64615" s="60"/>
      <c r="AY64615" s="60"/>
      <c r="AZ64615" s="60"/>
      <c r="BA64615" s="60"/>
      <c r="BB64615" s="60"/>
      <c r="BC64615" s="61"/>
    </row>
    <row r="64616" spans="43:55">
      <c r="AQ64616" s="64"/>
      <c r="AR64616" s="64"/>
      <c r="AS64616" s="60"/>
      <c r="AT64616" s="60"/>
      <c r="AU64616" s="60"/>
      <c r="AV64616" s="60"/>
      <c r="AW64616" s="60"/>
      <c r="AX64616" s="60"/>
      <c r="AY64616" s="60"/>
      <c r="AZ64616" s="60"/>
      <c r="BA64616" s="60"/>
      <c r="BB64616" s="60"/>
      <c r="BC64616" s="61"/>
    </row>
    <row r="64617" spans="43:55">
      <c r="AQ64617" s="64"/>
      <c r="AR64617" s="64"/>
      <c r="AS64617" s="60"/>
      <c r="AT64617" s="60"/>
      <c r="AU64617" s="60"/>
      <c r="AV64617" s="60"/>
      <c r="AW64617" s="60"/>
      <c r="AX64617" s="60"/>
      <c r="AY64617" s="60"/>
      <c r="AZ64617" s="60"/>
      <c r="BA64617" s="60"/>
      <c r="BB64617" s="60"/>
      <c r="BC64617" s="61"/>
    </row>
    <row r="64618" spans="43:55">
      <c r="AQ64618" s="64"/>
      <c r="AR64618" s="64"/>
      <c r="AS64618" s="60"/>
      <c r="AT64618" s="60"/>
      <c r="AU64618" s="60"/>
      <c r="AV64618" s="60"/>
      <c r="AW64618" s="60"/>
      <c r="AX64618" s="60"/>
      <c r="AY64618" s="60"/>
      <c r="AZ64618" s="60"/>
      <c r="BA64618" s="60"/>
      <c r="BB64618" s="60"/>
      <c r="BC64618" s="61"/>
    </row>
    <row r="64619" spans="43:55">
      <c r="AQ64619" s="64"/>
      <c r="AR64619" s="64"/>
      <c r="AS64619" s="60"/>
      <c r="AT64619" s="60"/>
      <c r="AU64619" s="60"/>
      <c r="AV64619" s="60"/>
      <c r="AW64619" s="60"/>
      <c r="AX64619" s="60"/>
      <c r="AY64619" s="60"/>
      <c r="AZ64619" s="60"/>
      <c r="BA64619" s="60"/>
      <c r="BB64619" s="60"/>
      <c r="BC64619" s="61"/>
    </row>
    <row r="64620" spans="43:55">
      <c r="AQ64620" s="64"/>
      <c r="AR64620" s="64"/>
      <c r="AS64620" s="60"/>
      <c r="AT64620" s="60"/>
      <c r="AU64620" s="60"/>
      <c r="AV64620" s="60"/>
      <c r="AW64620" s="60"/>
      <c r="AX64620" s="60"/>
      <c r="AY64620" s="60"/>
      <c r="AZ64620" s="60"/>
      <c r="BA64620" s="60"/>
      <c r="BB64620" s="60"/>
      <c r="BC64620" s="61"/>
    </row>
    <row r="64621" spans="43:55">
      <c r="AQ64621" s="64"/>
      <c r="AR64621" s="64"/>
      <c r="AS64621" s="60"/>
      <c r="AT64621" s="60"/>
      <c r="AU64621" s="60"/>
      <c r="AV64621" s="60"/>
      <c r="AW64621" s="60"/>
      <c r="AX64621" s="60"/>
      <c r="AY64621" s="60"/>
      <c r="AZ64621" s="60"/>
      <c r="BA64621" s="60"/>
      <c r="BB64621" s="60"/>
      <c r="BC64621" s="61"/>
    </row>
    <row r="64622" spans="43:55">
      <c r="AQ64622" s="64"/>
      <c r="AR64622" s="64"/>
      <c r="AS64622" s="60"/>
      <c r="AT64622" s="60"/>
      <c r="AU64622" s="60"/>
      <c r="AV64622" s="60"/>
      <c r="AW64622" s="60"/>
      <c r="AX64622" s="60"/>
      <c r="AY64622" s="60"/>
      <c r="AZ64622" s="60"/>
      <c r="BA64622" s="60"/>
      <c r="BB64622" s="60"/>
      <c r="BC64622" s="61"/>
    </row>
    <row r="64623" spans="43:55">
      <c r="AQ64623" s="64"/>
      <c r="AR64623" s="64"/>
      <c r="AS64623" s="60"/>
      <c r="AT64623" s="60"/>
      <c r="AU64623" s="60"/>
      <c r="AV64623" s="60"/>
      <c r="AW64623" s="60"/>
      <c r="AX64623" s="60"/>
      <c r="AY64623" s="60"/>
      <c r="AZ64623" s="60"/>
      <c r="BA64623" s="60"/>
      <c r="BB64623" s="60"/>
      <c r="BC64623" s="61"/>
    </row>
    <row r="64624" spans="43:55">
      <c r="AQ64624" s="64"/>
      <c r="AR64624" s="64"/>
      <c r="AS64624" s="60"/>
      <c r="AT64624" s="60"/>
      <c r="AU64624" s="60"/>
      <c r="AV64624" s="60"/>
      <c r="AW64624" s="60"/>
      <c r="AX64624" s="60"/>
      <c r="AY64624" s="60"/>
      <c r="AZ64624" s="60"/>
      <c r="BA64624" s="60"/>
      <c r="BB64624" s="60"/>
      <c r="BC64624" s="61"/>
    </row>
    <row r="64625" spans="43:55">
      <c r="AQ64625" s="64"/>
      <c r="AR64625" s="64"/>
      <c r="AS64625" s="60"/>
      <c r="AT64625" s="60"/>
      <c r="AU64625" s="60"/>
      <c r="AV64625" s="60"/>
      <c r="AW64625" s="60"/>
      <c r="AX64625" s="60"/>
      <c r="AY64625" s="60"/>
      <c r="AZ64625" s="60"/>
      <c r="BA64625" s="60"/>
      <c r="BB64625" s="60"/>
      <c r="BC64625" s="61"/>
    </row>
    <row r="64626" spans="43:55">
      <c r="AQ64626" s="64"/>
      <c r="AR64626" s="64"/>
      <c r="AS64626" s="60"/>
      <c r="AT64626" s="60"/>
      <c r="AU64626" s="60"/>
      <c r="AV64626" s="60"/>
      <c r="AW64626" s="60"/>
      <c r="AX64626" s="60"/>
      <c r="AY64626" s="60"/>
      <c r="AZ64626" s="60"/>
      <c r="BA64626" s="60"/>
      <c r="BB64626" s="60"/>
      <c r="BC64626" s="61"/>
    </row>
    <row r="64627" spans="43:55">
      <c r="AQ64627" s="64"/>
      <c r="AR64627" s="64"/>
      <c r="AS64627" s="60"/>
      <c r="AT64627" s="60"/>
      <c r="AU64627" s="60"/>
      <c r="AV64627" s="60"/>
      <c r="AW64627" s="60"/>
      <c r="AX64627" s="60"/>
      <c r="AY64627" s="60"/>
      <c r="AZ64627" s="60"/>
      <c r="BA64627" s="60"/>
      <c r="BB64627" s="60"/>
      <c r="BC64627" s="61"/>
    </row>
    <row r="64628" spans="43:55">
      <c r="AQ64628" s="64"/>
      <c r="AR64628" s="64"/>
      <c r="AS64628" s="60"/>
      <c r="AT64628" s="60"/>
      <c r="AU64628" s="60"/>
      <c r="AV64628" s="60"/>
      <c r="AW64628" s="60"/>
      <c r="AX64628" s="60"/>
      <c r="AY64628" s="60"/>
      <c r="AZ64628" s="60"/>
      <c r="BA64628" s="60"/>
      <c r="BB64628" s="60"/>
      <c r="BC64628" s="61"/>
    </row>
    <row r="64629" spans="43:55">
      <c r="AQ64629" s="64"/>
      <c r="AR64629" s="64"/>
      <c r="AS64629" s="60"/>
      <c r="AT64629" s="60"/>
      <c r="AU64629" s="60"/>
      <c r="AV64629" s="60"/>
      <c r="AW64629" s="60"/>
      <c r="AX64629" s="60"/>
      <c r="AY64629" s="60"/>
      <c r="AZ64629" s="60"/>
      <c r="BA64629" s="60"/>
      <c r="BB64629" s="60"/>
      <c r="BC64629" s="61"/>
    </row>
    <row r="64630" spans="43:55">
      <c r="AQ64630" s="64"/>
      <c r="AR64630" s="64"/>
      <c r="AS64630" s="60"/>
      <c r="AT64630" s="60"/>
      <c r="AU64630" s="60"/>
      <c r="AV64630" s="60"/>
      <c r="AW64630" s="60"/>
      <c r="AX64630" s="60"/>
      <c r="AY64630" s="60"/>
      <c r="AZ64630" s="60"/>
      <c r="BA64630" s="60"/>
      <c r="BB64630" s="60"/>
      <c r="BC64630" s="61"/>
    </row>
    <row r="64631" spans="43:55">
      <c r="AQ64631" s="64"/>
      <c r="AR64631" s="64"/>
      <c r="AS64631" s="60"/>
      <c r="AT64631" s="60"/>
      <c r="AU64631" s="60"/>
      <c r="AV64631" s="60"/>
      <c r="AW64631" s="60"/>
      <c r="AX64631" s="60"/>
      <c r="AY64631" s="60"/>
      <c r="AZ64631" s="60"/>
      <c r="BA64631" s="60"/>
      <c r="BB64631" s="60"/>
      <c r="BC64631" s="61"/>
    </row>
    <row r="64632" spans="43:55">
      <c r="AQ64632" s="64"/>
      <c r="AR64632" s="64"/>
      <c r="AS64632" s="60"/>
      <c r="AT64632" s="60"/>
      <c r="AU64632" s="60"/>
      <c r="AV64632" s="60"/>
      <c r="AW64632" s="60"/>
      <c r="AX64632" s="60"/>
      <c r="AY64632" s="60"/>
      <c r="AZ64632" s="60"/>
      <c r="BA64632" s="60"/>
      <c r="BB64632" s="60"/>
      <c r="BC64632" s="61"/>
    </row>
    <row r="64633" spans="43:55">
      <c r="AQ64633" s="64"/>
      <c r="AR64633" s="64"/>
      <c r="AS64633" s="60"/>
      <c r="AT64633" s="60"/>
      <c r="AU64633" s="60"/>
      <c r="AV64633" s="60"/>
      <c r="AW64633" s="60"/>
      <c r="AX64633" s="60"/>
      <c r="AY64633" s="60"/>
      <c r="AZ64633" s="60"/>
      <c r="BA64633" s="60"/>
      <c r="BB64633" s="60"/>
      <c r="BC64633" s="61"/>
    </row>
    <row r="64634" spans="43:55">
      <c r="AQ64634" s="64"/>
      <c r="AR64634" s="64"/>
      <c r="AS64634" s="60"/>
      <c r="AT64634" s="60"/>
      <c r="AU64634" s="60"/>
      <c r="AV64634" s="60"/>
      <c r="AW64634" s="60"/>
      <c r="AX64634" s="60"/>
      <c r="AY64634" s="60"/>
      <c r="AZ64634" s="60"/>
      <c r="BA64634" s="60"/>
      <c r="BB64634" s="60"/>
      <c r="BC64634" s="61"/>
    </row>
    <row r="64635" spans="43:55">
      <c r="AQ64635" s="64"/>
      <c r="AR64635" s="64"/>
      <c r="AS64635" s="60"/>
      <c r="AT64635" s="60"/>
      <c r="AU64635" s="60"/>
      <c r="AV64635" s="60"/>
      <c r="AW64635" s="60"/>
      <c r="AX64635" s="60"/>
      <c r="AY64635" s="60"/>
      <c r="AZ64635" s="60"/>
      <c r="BA64635" s="60"/>
      <c r="BB64635" s="60"/>
      <c r="BC64635" s="61"/>
    </row>
    <row r="64636" spans="43:55">
      <c r="AQ64636" s="64"/>
      <c r="AR64636" s="64"/>
      <c r="AS64636" s="60"/>
      <c r="AT64636" s="60"/>
      <c r="AU64636" s="60"/>
      <c r="AV64636" s="60"/>
      <c r="AW64636" s="60"/>
      <c r="AX64636" s="60"/>
      <c r="AY64636" s="60"/>
      <c r="AZ64636" s="60"/>
      <c r="BA64636" s="60"/>
      <c r="BB64636" s="60"/>
      <c r="BC64636" s="61"/>
    </row>
    <row r="64637" spans="43:55">
      <c r="AQ64637" s="64"/>
      <c r="AR64637" s="64"/>
      <c r="AS64637" s="60"/>
      <c r="AT64637" s="60"/>
      <c r="AU64637" s="60"/>
      <c r="AV64637" s="60"/>
      <c r="AW64637" s="60"/>
      <c r="AX64637" s="60"/>
      <c r="AY64637" s="60"/>
      <c r="AZ64637" s="60"/>
      <c r="BA64637" s="60"/>
      <c r="BB64637" s="60"/>
      <c r="BC64637" s="61"/>
    </row>
    <row r="64638" spans="43:55">
      <c r="AQ64638" s="64"/>
      <c r="AR64638" s="64"/>
      <c r="AS64638" s="60"/>
      <c r="AT64638" s="60"/>
      <c r="AU64638" s="60"/>
      <c r="AV64638" s="60"/>
      <c r="AW64638" s="60"/>
      <c r="AX64638" s="60"/>
      <c r="AY64638" s="60"/>
      <c r="AZ64638" s="60"/>
      <c r="BA64638" s="60"/>
      <c r="BB64638" s="60"/>
      <c r="BC64638" s="61"/>
    </row>
    <row r="64639" spans="43:55">
      <c r="AQ64639" s="64"/>
      <c r="AR64639" s="64"/>
      <c r="AS64639" s="60"/>
      <c r="AT64639" s="60"/>
      <c r="AU64639" s="60"/>
      <c r="AV64639" s="60"/>
      <c r="AW64639" s="60"/>
      <c r="AX64639" s="60"/>
      <c r="AY64639" s="60"/>
      <c r="AZ64639" s="60"/>
      <c r="BA64639" s="60"/>
      <c r="BB64639" s="60"/>
      <c r="BC64639" s="61"/>
    </row>
    <row r="64640" spans="43:55">
      <c r="AQ64640" s="64"/>
      <c r="AR64640" s="64"/>
      <c r="AS64640" s="60"/>
      <c r="AT64640" s="60"/>
      <c r="AU64640" s="60"/>
      <c r="AV64640" s="60"/>
      <c r="AW64640" s="60"/>
      <c r="AX64640" s="60"/>
      <c r="AY64640" s="60"/>
      <c r="AZ64640" s="60"/>
      <c r="BA64640" s="60"/>
      <c r="BB64640" s="60"/>
      <c r="BC64640" s="61"/>
    </row>
    <row r="64641" spans="43:55">
      <c r="AQ64641" s="64"/>
      <c r="AR64641" s="64"/>
      <c r="AS64641" s="60"/>
      <c r="AT64641" s="60"/>
      <c r="AU64641" s="60"/>
      <c r="AV64641" s="60"/>
      <c r="AW64641" s="60"/>
      <c r="AX64641" s="60"/>
      <c r="AY64641" s="60"/>
      <c r="AZ64641" s="60"/>
      <c r="BA64641" s="60"/>
      <c r="BB64641" s="60"/>
      <c r="BC64641" s="61"/>
    </row>
    <row r="64642" spans="43:55">
      <c r="AQ64642" s="64"/>
      <c r="AR64642" s="64"/>
      <c r="AS64642" s="60"/>
      <c r="AT64642" s="60"/>
      <c r="AU64642" s="60"/>
      <c r="AV64642" s="60"/>
      <c r="AW64642" s="60"/>
      <c r="AX64642" s="60"/>
      <c r="AY64642" s="60"/>
      <c r="AZ64642" s="60"/>
      <c r="BA64642" s="60"/>
      <c r="BB64642" s="60"/>
      <c r="BC64642" s="61"/>
    </row>
    <row r="64643" spans="43:55">
      <c r="AQ64643" s="64"/>
      <c r="AR64643" s="64"/>
      <c r="AS64643" s="60"/>
      <c r="AT64643" s="60"/>
      <c r="AU64643" s="60"/>
      <c r="AV64643" s="60"/>
      <c r="AW64643" s="60"/>
      <c r="AX64643" s="60"/>
      <c r="AY64643" s="60"/>
      <c r="AZ64643" s="60"/>
      <c r="BA64643" s="60"/>
      <c r="BB64643" s="60"/>
      <c r="BC64643" s="61"/>
    </row>
    <row r="64644" spans="43:55">
      <c r="AQ64644" s="64"/>
      <c r="AR64644" s="64"/>
      <c r="AS64644" s="60"/>
      <c r="AT64644" s="60"/>
      <c r="AU64644" s="60"/>
      <c r="AV64644" s="60"/>
      <c r="AW64644" s="60"/>
      <c r="AX64644" s="60"/>
      <c r="AY64644" s="60"/>
      <c r="AZ64644" s="60"/>
      <c r="BA64644" s="60"/>
      <c r="BB64644" s="60"/>
      <c r="BC64644" s="61"/>
    </row>
    <row r="64645" spans="43:55">
      <c r="AQ64645" s="64"/>
      <c r="AR64645" s="64"/>
      <c r="AS64645" s="60"/>
      <c r="AT64645" s="60"/>
      <c r="AU64645" s="60"/>
      <c r="AV64645" s="60"/>
      <c r="AW64645" s="60"/>
      <c r="AX64645" s="60"/>
      <c r="AY64645" s="60"/>
      <c r="AZ64645" s="60"/>
      <c r="BA64645" s="60"/>
      <c r="BB64645" s="60"/>
      <c r="BC64645" s="61"/>
    </row>
    <row r="64646" spans="43:55">
      <c r="AQ64646" s="64"/>
      <c r="AR64646" s="64"/>
      <c r="AS64646" s="60"/>
      <c r="AT64646" s="60"/>
      <c r="AU64646" s="60"/>
      <c r="AV64646" s="60"/>
      <c r="AW64646" s="60"/>
      <c r="AX64646" s="60"/>
      <c r="AY64646" s="60"/>
      <c r="AZ64646" s="60"/>
      <c r="BA64646" s="60"/>
      <c r="BB64646" s="60"/>
      <c r="BC64646" s="61"/>
    </row>
    <row r="64647" spans="43:55">
      <c r="AQ64647" s="64"/>
      <c r="AR64647" s="64"/>
      <c r="AS64647" s="60"/>
      <c r="AT64647" s="60"/>
      <c r="AU64647" s="60"/>
      <c r="AV64647" s="60"/>
      <c r="AW64647" s="60"/>
      <c r="AX64647" s="60"/>
      <c r="AY64647" s="60"/>
      <c r="AZ64647" s="60"/>
      <c r="BA64647" s="60"/>
      <c r="BB64647" s="60"/>
      <c r="BC64647" s="61"/>
    </row>
    <row r="64648" spans="43:55">
      <c r="AQ64648" s="64"/>
      <c r="AR64648" s="64"/>
      <c r="AS64648" s="60"/>
      <c r="AT64648" s="60"/>
      <c r="AU64648" s="60"/>
      <c r="AV64648" s="60"/>
      <c r="AW64648" s="60"/>
      <c r="AX64648" s="60"/>
      <c r="AY64648" s="60"/>
      <c r="AZ64648" s="60"/>
      <c r="BA64648" s="60"/>
      <c r="BB64648" s="60"/>
      <c r="BC64648" s="61"/>
    </row>
    <row r="64649" spans="43:55">
      <c r="AQ64649" s="64"/>
      <c r="AR64649" s="64"/>
      <c r="AS64649" s="60"/>
      <c r="AT64649" s="60"/>
      <c r="AU64649" s="60"/>
      <c r="AV64649" s="60"/>
      <c r="AW64649" s="60"/>
      <c r="AX64649" s="60"/>
      <c r="AY64649" s="60"/>
      <c r="AZ64649" s="60"/>
      <c r="BA64649" s="60"/>
      <c r="BB64649" s="60"/>
      <c r="BC64649" s="61"/>
    </row>
    <row r="64650" spans="43:55">
      <c r="AQ64650" s="64"/>
      <c r="AR64650" s="64"/>
      <c r="AS64650" s="60"/>
      <c r="AT64650" s="60"/>
      <c r="AU64650" s="60"/>
      <c r="AV64650" s="60"/>
      <c r="AW64650" s="60"/>
      <c r="AX64650" s="60"/>
      <c r="AY64650" s="60"/>
      <c r="AZ64650" s="60"/>
      <c r="BA64650" s="60"/>
      <c r="BB64650" s="60"/>
      <c r="BC64650" s="61"/>
    </row>
    <row r="64651" spans="43:55">
      <c r="AQ64651" s="64"/>
      <c r="AR64651" s="64"/>
      <c r="AS64651" s="60"/>
      <c r="AT64651" s="60"/>
      <c r="AU64651" s="60"/>
      <c r="AV64651" s="60"/>
      <c r="AW64651" s="60"/>
      <c r="AX64651" s="60"/>
      <c r="AY64651" s="60"/>
      <c r="AZ64651" s="60"/>
      <c r="BA64651" s="60"/>
      <c r="BB64651" s="60"/>
      <c r="BC64651" s="61"/>
    </row>
    <row r="64652" spans="43:55">
      <c r="AQ64652" s="64"/>
      <c r="AR64652" s="64"/>
      <c r="AS64652" s="60"/>
      <c r="AT64652" s="60"/>
      <c r="AU64652" s="60"/>
      <c r="AV64652" s="60"/>
      <c r="AW64652" s="60"/>
      <c r="AX64652" s="60"/>
      <c r="AY64652" s="60"/>
      <c r="AZ64652" s="60"/>
      <c r="BA64652" s="60"/>
      <c r="BB64652" s="60"/>
      <c r="BC64652" s="61"/>
    </row>
    <row r="64653" spans="43:55">
      <c r="AQ64653" s="64"/>
      <c r="AR64653" s="64"/>
      <c r="AS64653" s="60"/>
      <c r="AT64653" s="60"/>
      <c r="AU64653" s="60"/>
      <c r="AV64653" s="60"/>
      <c r="AW64653" s="60"/>
      <c r="AX64653" s="60"/>
      <c r="AY64653" s="60"/>
      <c r="AZ64653" s="60"/>
      <c r="BA64653" s="60"/>
      <c r="BB64653" s="60"/>
      <c r="BC64653" s="61"/>
    </row>
    <row r="64654" spans="43:55">
      <c r="AQ64654" s="64"/>
      <c r="AR64654" s="64"/>
      <c r="AS64654" s="60"/>
      <c r="AT64654" s="60"/>
      <c r="AU64654" s="60"/>
      <c r="AV64654" s="60"/>
      <c r="AW64654" s="60"/>
      <c r="AX64654" s="60"/>
      <c r="AY64654" s="60"/>
      <c r="AZ64654" s="60"/>
      <c r="BA64654" s="60"/>
      <c r="BB64654" s="60"/>
      <c r="BC64654" s="61"/>
    </row>
    <row r="64655" spans="43:55">
      <c r="AQ64655" s="64"/>
      <c r="AR64655" s="64"/>
      <c r="AS64655" s="60"/>
      <c r="AT64655" s="60"/>
      <c r="AU64655" s="60"/>
      <c r="AV64655" s="60"/>
      <c r="AW64655" s="60"/>
      <c r="AX64655" s="60"/>
      <c r="AY64655" s="60"/>
      <c r="AZ64655" s="60"/>
      <c r="BA64655" s="60"/>
      <c r="BB64655" s="60"/>
      <c r="BC64655" s="61"/>
    </row>
    <row r="64656" spans="43:55">
      <c r="AQ64656" s="64"/>
      <c r="AR64656" s="64"/>
      <c r="AS64656" s="60"/>
      <c r="AT64656" s="60"/>
      <c r="AU64656" s="60"/>
      <c r="AV64656" s="60"/>
      <c r="AW64656" s="60"/>
      <c r="AX64656" s="60"/>
      <c r="AY64656" s="60"/>
      <c r="AZ64656" s="60"/>
      <c r="BA64656" s="60"/>
      <c r="BB64656" s="60"/>
      <c r="BC64656" s="61"/>
    </row>
    <row r="64657" spans="43:55">
      <c r="AQ64657" s="64"/>
      <c r="AR64657" s="64"/>
      <c r="AS64657" s="60"/>
      <c r="AT64657" s="60"/>
      <c r="AU64657" s="60"/>
      <c r="AV64657" s="60"/>
      <c r="AW64657" s="60"/>
      <c r="AX64657" s="60"/>
      <c r="AY64657" s="60"/>
      <c r="AZ64657" s="60"/>
      <c r="BA64657" s="60"/>
      <c r="BB64657" s="60"/>
      <c r="BC64657" s="61"/>
    </row>
    <row r="64658" spans="43:55">
      <c r="AQ64658" s="64"/>
      <c r="AR64658" s="64"/>
      <c r="AS64658" s="60"/>
      <c r="AT64658" s="60"/>
      <c r="AU64658" s="60"/>
      <c r="AV64658" s="60"/>
      <c r="AW64658" s="60"/>
      <c r="AX64658" s="60"/>
      <c r="AY64658" s="60"/>
      <c r="AZ64658" s="60"/>
      <c r="BA64658" s="60"/>
      <c r="BB64658" s="60"/>
      <c r="BC64658" s="61"/>
    </row>
    <row r="64659" spans="43:55">
      <c r="AQ64659" s="64"/>
      <c r="AR64659" s="64"/>
      <c r="AS64659" s="60"/>
      <c r="AT64659" s="60"/>
      <c r="AU64659" s="60"/>
      <c r="AV64659" s="60"/>
      <c r="AW64659" s="60"/>
      <c r="AX64659" s="60"/>
      <c r="AY64659" s="60"/>
      <c r="AZ64659" s="60"/>
      <c r="BA64659" s="60"/>
      <c r="BB64659" s="60"/>
      <c r="BC64659" s="61"/>
    </row>
    <row r="64660" spans="43:55">
      <c r="AQ64660" s="64"/>
      <c r="AR64660" s="64"/>
      <c r="AS64660" s="60"/>
      <c r="AT64660" s="60"/>
      <c r="AU64660" s="60"/>
      <c r="AV64660" s="60"/>
      <c r="AW64660" s="60"/>
      <c r="AX64660" s="60"/>
      <c r="AY64660" s="60"/>
      <c r="AZ64660" s="60"/>
      <c r="BA64660" s="60"/>
      <c r="BB64660" s="60"/>
      <c r="BC64660" s="61"/>
    </row>
    <row r="64661" spans="43:55">
      <c r="AQ64661" s="64"/>
      <c r="AR64661" s="64"/>
      <c r="AS64661" s="60"/>
      <c r="AT64661" s="60"/>
      <c r="AU64661" s="60"/>
      <c r="AV64661" s="60"/>
      <c r="AW64661" s="60"/>
      <c r="AX64661" s="60"/>
      <c r="AY64661" s="60"/>
      <c r="AZ64661" s="60"/>
      <c r="BA64661" s="60"/>
      <c r="BB64661" s="60"/>
      <c r="BC64661" s="61"/>
    </row>
    <row r="64662" spans="43:55">
      <c r="AQ64662" s="64"/>
      <c r="AR64662" s="64"/>
      <c r="AS64662" s="60"/>
      <c r="AT64662" s="60"/>
      <c r="AU64662" s="60"/>
      <c r="AV64662" s="60"/>
      <c r="AW64662" s="60"/>
      <c r="AX64662" s="60"/>
      <c r="AY64662" s="60"/>
      <c r="AZ64662" s="60"/>
      <c r="BA64662" s="60"/>
      <c r="BB64662" s="60"/>
      <c r="BC64662" s="61"/>
    </row>
    <row r="64663" spans="43:55">
      <c r="AQ64663" s="64"/>
      <c r="AR64663" s="64"/>
      <c r="AS64663" s="60"/>
      <c r="AT64663" s="60"/>
      <c r="AU64663" s="60"/>
      <c r="AV64663" s="60"/>
      <c r="AW64663" s="60"/>
      <c r="AX64663" s="60"/>
      <c r="AY64663" s="60"/>
      <c r="AZ64663" s="60"/>
      <c r="BA64663" s="60"/>
      <c r="BB64663" s="60"/>
      <c r="BC64663" s="61"/>
    </row>
    <row r="64664" spans="43:55">
      <c r="AQ64664" s="64"/>
      <c r="AR64664" s="64"/>
      <c r="AS64664" s="60"/>
      <c r="AT64664" s="60"/>
      <c r="AU64664" s="60"/>
      <c r="AV64664" s="60"/>
      <c r="AW64664" s="60"/>
      <c r="AX64664" s="60"/>
      <c r="AY64664" s="60"/>
      <c r="AZ64664" s="60"/>
      <c r="BA64664" s="60"/>
      <c r="BB64664" s="60"/>
      <c r="BC64664" s="61"/>
    </row>
    <row r="64665" spans="43:55">
      <c r="AQ64665" s="64"/>
      <c r="AR64665" s="64"/>
      <c r="AS64665" s="60"/>
      <c r="AT64665" s="60"/>
      <c r="AU64665" s="60"/>
      <c r="AV64665" s="60"/>
      <c r="AW64665" s="60"/>
      <c r="AX64665" s="60"/>
      <c r="AY64665" s="60"/>
      <c r="AZ64665" s="60"/>
      <c r="BA64665" s="60"/>
      <c r="BB64665" s="60"/>
      <c r="BC64665" s="61"/>
    </row>
    <row r="64666" spans="43:55">
      <c r="AQ64666" s="64"/>
      <c r="AR64666" s="64"/>
      <c r="AS64666" s="60"/>
      <c r="AT64666" s="60"/>
      <c r="AU64666" s="60"/>
      <c r="AV64666" s="60"/>
      <c r="AW64666" s="60"/>
      <c r="AX64666" s="60"/>
      <c r="AY64666" s="60"/>
      <c r="AZ64666" s="60"/>
      <c r="BA64666" s="60"/>
      <c r="BB64666" s="60"/>
      <c r="BC64666" s="61"/>
    </row>
    <row r="64667" spans="43:55">
      <c r="AQ64667" s="64"/>
      <c r="AR64667" s="64"/>
      <c r="AS64667" s="60"/>
      <c r="AT64667" s="60"/>
      <c r="AU64667" s="60"/>
      <c r="AV64667" s="60"/>
      <c r="AW64667" s="60"/>
      <c r="AX64667" s="60"/>
      <c r="AY64667" s="60"/>
      <c r="AZ64667" s="60"/>
      <c r="BA64667" s="60"/>
      <c r="BB64667" s="60"/>
      <c r="BC64667" s="61"/>
    </row>
    <row r="64668" spans="43:55">
      <c r="AQ64668" s="64"/>
      <c r="AR64668" s="64"/>
      <c r="AS64668" s="60"/>
      <c r="AT64668" s="60"/>
      <c r="AU64668" s="60"/>
      <c r="AV64668" s="60"/>
      <c r="AW64668" s="60"/>
      <c r="AX64668" s="60"/>
      <c r="AY64668" s="60"/>
      <c r="AZ64668" s="60"/>
      <c r="BA64668" s="60"/>
      <c r="BB64668" s="60"/>
      <c r="BC64668" s="61"/>
    </row>
    <row r="64669" spans="43:55">
      <c r="AQ64669" s="64"/>
      <c r="AR64669" s="64"/>
      <c r="AS64669" s="60"/>
      <c r="AT64669" s="60"/>
      <c r="AU64669" s="60"/>
      <c r="AV64669" s="60"/>
      <c r="AW64669" s="60"/>
      <c r="AX64669" s="60"/>
      <c r="AY64669" s="60"/>
      <c r="AZ64669" s="60"/>
      <c r="BA64669" s="60"/>
      <c r="BB64669" s="60"/>
      <c r="BC64669" s="61"/>
    </row>
    <row r="64670" spans="43:55">
      <c r="AQ64670" s="64"/>
      <c r="AR64670" s="64"/>
      <c r="AS64670" s="60"/>
      <c r="AT64670" s="60"/>
      <c r="AU64670" s="60"/>
      <c r="AV64670" s="60"/>
      <c r="AW64670" s="60"/>
      <c r="AX64670" s="60"/>
      <c r="AY64670" s="60"/>
      <c r="AZ64670" s="60"/>
      <c r="BA64670" s="60"/>
      <c r="BB64670" s="60"/>
      <c r="BC64670" s="61"/>
    </row>
    <row r="64671" spans="43:55">
      <c r="AQ64671" s="64"/>
      <c r="AR64671" s="64"/>
      <c r="AS64671" s="60"/>
      <c r="AT64671" s="60"/>
      <c r="AU64671" s="60"/>
      <c r="AV64671" s="60"/>
      <c r="AW64671" s="60"/>
      <c r="AX64671" s="60"/>
      <c r="AY64671" s="60"/>
      <c r="AZ64671" s="60"/>
      <c r="BA64671" s="60"/>
      <c r="BB64671" s="60"/>
      <c r="BC64671" s="61"/>
    </row>
    <row r="64672" spans="43:55">
      <c r="AQ64672" s="64"/>
      <c r="AR64672" s="64"/>
      <c r="AS64672" s="60"/>
      <c r="AT64672" s="60"/>
      <c r="AU64672" s="60"/>
      <c r="AV64672" s="60"/>
      <c r="AW64672" s="60"/>
      <c r="AX64672" s="60"/>
      <c r="AY64672" s="60"/>
      <c r="AZ64672" s="60"/>
      <c r="BA64672" s="60"/>
      <c r="BB64672" s="60"/>
      <c r="BC64672" s="61"/>
    </row>
    <row r="64673" spans="43:55">
      <c r="AQ64673" s="64"/>
      <c r="AR64673" s="64"/>
      <c r="AS64673" s="60"/>
      <c r="AT64673" s="60"/>
      <c r="AU64673" s="60"/>
      <c r="AV64673" s="60"/>
      <c r="AW64673" s="60"/>
      <c r="AX64673" s="60"/>
      <c r="AY64673" s="60"/>
      <c r="AZ64673" s="60"/>
      <c r="BA64673" s="60"/>
      <c r="BB64673" s="60"/>
      <c r="BC64673" s="61"/>
    </row>
    <row r="64674" spans="43:55">
      <c r="AQ64674" s="64"/>
      <c r="AR64674" s="64"/>
      <c r="AS64674" s="60"/>
      <c r="AT64674" s="60"/>
      <c r="AU64674" s="60"/>
      <c r="AV64674" s="60"/>
      <c r="AW64674" s="60"/>
      <c r="AX64674" s="60"/>
      <c r="AY64674" s="60"/>
      <c r="AZ64674" s="60"/>
      <c r="BA64674" s="60"/>
      <c r="BB64674" s="60"/>
      <c r="BC64674" s="61"/>
    </row>
    <row r="64675" spans="43:55">
      <c r="AQ64675" s="64"/>
      <c r="AR64675" s="64"/>
      <c r="AS64675" s="60"/>
      <c r="AT64675" s="60"/>
      <c r="AU64675" s="60"/>
      <c r="AV64675" s="60"/>
      <c r="AW64675" s="60"/>
      <c r="AX64675" s="60"/>
      <c r="AY64675" s="60"/>
      <c r="AZ64675" s="60"/>
      <c r="BA64675" s="60"/>
      <c r="BB64675" s="60"/>
      <c r="BC64675" s="61"/>
    </row>
    <row r="64676" spans="43:55">
      <c r="AQ64676" s="64"/>
      <c r="AR64676" s="64"/>
      <c r="AS64676" s="60"/>
      <c r="AT64676" s="60"/>
      <c r="AU64676" s="60"/>
      <c r="AV64676" s="60"/>
      <c r="AW64676" s="60"/>
      <c r="AX64676" s="60"/>
      <c r="AY64676" s="60"/>
      <c r="AZ64676" s="60"/>
      <c r="BA64676" s="60"/>
      <c r="BB64676" s="60"/>
      <c r="BC64676" s="61"/>
    </row>
    <row r="64677" spans="43:55">
      <c r="AQ64677" s="64"/>
      <c r="AR64677" s="64"/>
      <c r="AS64677" s="60"/>
      <c r="AT64677" s="60"/>
      <c r="AU64677" s="60"/>
      <c r="AV64677" s="60"/>
      <c r="AW64677" s="60"/>
      <c r="AX64677" s="60"/>
      <c r="AY64677" s="60"/>
      <c r="AZ64677" s="60"/>
      <c r="BA64677" s="60"/>
      <c r="BB64677" s="60"/>
      <c r="BC64677" s="61"/>
    </row>
    <row r="64678" spans="43:55">
      <c r="AQ64678" s="64"/>
      <c r="AR64678" s="64"/>
      <c r="AS64678" s="60"/>
      <c r="AT64678" s="60"/>
      <c r="AU64678" s="60"/>
      <c r="AV64678" s="60"/>
      <c r="AW64678" s="60"/>
      <c r="AX64678" s="60"/>
      <c r="AY64678" s="60"/>
      <c r="AZ64678" s="60"/>
      <c r="BA64678" s="60"/>
      <c r="BB64678" s="60"/>
      <c r="BC64678" s="61"/>
    </row>
    <row r="64679" spans="43:55">
      <c r="AQ64679" s="64"/>
      <c r="AR64679" s="64"/>
      <c r="AS64679" s="60"/>
      <c r="AT64679" s="60"/>
      <c r="AU64679" s="60"/>
      <c r="AV64679" s="60"/>
      <c r="AW64679" s="60"/>
      <c r="AX64679" s="60"/>
      <c r="AY64679" s="60"/>
      <c r="AZ64679" s="60"/>
      <c r="BA64679" s="60"/>
      <c r="BB64679" s="60"/>
      <c r="BC64679" s="61"/>
    </row>
    <row r="64680" spans="43:55">
      <c r="AQ64680" s="64"/>
      <c r="AR64680" s="64"/>
      <c r="AS64680" s="60"/>
      <c r="AT64680" s="60"/>
      <c r="AU64680" s="60"/>
      <c r="AV64680" s="60"/>
      <c r="AW64680" s="60"/>
      <c r="AX64680" s="60"/>
      <c r="AY64680" s="60"/>
      <c r="AZ64680" s="60"/>
      <c r="BA64680" s="60"/>
      <c r="BB64680" s="60"/>
      <c r="BC64680" s="61"/>
    </row>
    <row r="64681" spans="43:55">
      <c r="AQ64681" s="64"/>
      <c r="AR64681" s="64"/>
      <c r="AS64681" s="60"/>
      <c r="AT64681" s="60"/>
      <c r="AU64681" s="60"/>
      <c r="AV64681" s="60"/>
      <c r="AW64681" s="60"/>
      <c r="AX64681" s="60"/>
      <c r="AY64681" s="60"/>
      <c r="AZ64681" s="60"/>
      <c r="BA64681" s="60"/>
      <c r="BB64681" s="60"/>
      <c r="BC64681" s="61"/>
    </row>
    <row r="64682" spans="43:55">
      <c r="AQ64682" s="64"/>
      <c r="AR64682" s="64"/>
      <c r="AS64682" s="60"/>
      <c r="AT64682" s="60"/>
      <c r="AU64682" s="60"/>
      <c r="AV64682" s="60"/>
      <c r="AW64682" s="60"/>
      <c r="AX64682" s="60"/>
      <c r="AY64682" s="60"/>
      <c r="AZ64682" s="60"/>
      <c r="BA64682" s="60"/>
      <c r="BB64682" s="60"/>
      <c r="BC64682" s="61"/>
    </row>
    <row r="64683" spans="43:55">
      <c r="AQ64683" s="64"/>
      <c r="AR64683" s="64"/>
      <c r="AS64683" s="60"/>
      <c r="AT64683" s="60"/>
      <c r="AU64683" s="60"/>
      <c r="AV64683" s="60"/>
      <c r="AW64683" s="60"/>
      <c r="AX64683" s="60"/>
      <c r="AY64683" s="60"/>
      <c r="AZ64683" s="60"/>
      <c r="BA64683" s="60"/>
      <c r="BB64683" s="60"/>
      <c r="BC64683" s="61"/>
    </row>
    <row r="64684" spans="43:55">
      <c r="AQ64684" s="64"/>
      <c r="AR64684" s="64"/>
      <c r="AS64684" s="60"/>
      <c r="AT64684" s="60"/>
      <c r="AU64684" s="60"/>
      <c r="AV64684" s="60"/>
      <c r="AW64684" s="60"/>
      <c r="AX64684" s="60"/>
      <c r="AY64684" s="60"/>
      <c r="AZ64684" s="60"/>
      <c r="BA64684" s="60"/>
      <c r="BB64684" s="60"/>
      <c r="BC64684" s="61"/>
    </row>
    <row r="64685" spans="43:55">
      <c r="AQ64685" s="64"/>
      <c r="AR64685" s="64"/>
      <c r="AS64685" s="60"/>
      <c r="AT64685" s="60"/>
      <c r="AU64685" s="60"/>
      <c r="AV64685" s="60"/>
      <c r="AW64685" s="60"/>
      <c r="AX64685" s="60"/>
      <c r="AY64685" s="60"/>
      <c r="AZ64685" s="60"/>
      <c r="BA64685" s="60"/>
      <c r="BB64685" s="60"/>
      <c r="BC64685" s="61"/>
    </row>
    <row r="64686" spans="43:55">
      <c r="AQ64686" s="64"/>
      <c r="AR64686" s="64"/>
      <c r="AS64686" s="60"/>
      <c r="AT64686" s="60"/>
      <c r="AU64686" s="60"/>
      <c r="AV64686" s="60"/>
      <c r="AW64686" s="60"/>
      <c r="AX64686" s="60"/>
      <c r="AY64686" s="60"/>
      <c r="AZ64686" s="60"/>
      <c r="BA64686" s="60"/>
      <c r="BB64686" s="60"/>
      <c r="BC64686" s="61"/>
    </row>
    <row r="64687" spans="43:55">
      <c r="AQ64687" s="64"/>
      <c r="AR64687" s="64"/>
      <c r="AS64687" s="60"/>
      <c r="AT64687" s="60"/>
      <c r="AU64687" s="60"/>
      <c r="AV64687" s="60"/>
      <c r="AW64687" s="60"/>
      <c r="AX64687" s="60"/>
      <c r="AY64687" s="60"/>
      <c r="AZ64687" s="60"/>
      <c r="BA64687" s="60"/>
      <c r="BB64687" s="60"/>
      <c r="BC64687" s="61"/>
    </row>
    <row r="64688" spans="43:55">
      <c r="AQ64688" s="64"/>
      <c r="AR64688" s="64"/>
      <c r="AS64688" s="60"/>
      <c r="AT64688" s="60"/>
      <c r="AU64688" s="60"/>
      <c r="AV64688" s="60"/>
      <c r="AW64688" s="60"/>
      <c r="AX64688" s="60"/>
      <c r="AY64688" s="60"/>
      <c r="AZ64688" s="60"/>
      <c r="BA64688" s="60"/>
      <c r="BB64688" s="60"/>
      <c r="BC64688" s="61"/>
    </row>
    <row r="64689" spans="43:55">
      <c r="AQ64689" s="64"/>
      <c r="AR64689" s="64"/>
      <c r="AS64689" s="60"/>
      <c r="AT64689" s="60"/>
      <c r="AU64689" s="60"/>
      <c r="AV64689" s="60"/>
      <c r="AW64689" s="60"/>
      <c r="AX64689" s="60"/>
      <c r="AY64689" s="60"/>
      <c r="AZ64689" s="60"/>
      <c r="BA64689" s="60"/>
      <c r="BB64689" s="60"/>
      <c r="BC64689" s="61"/>
    </row>
    <row r="64690" spans="43:55">
      <c r="AQ64690" s="64"/>
      <c r="AR64690" s="64"/>
      <c r="AS64690" s="60"/>
      <c r="AT64690" s="60"/>
      <c r="AU64690" s="60"/>
      <c r="AV64690" s="60"/>
      <c r="AW64690" s="60"/>
      <c r="AX64690" s="60"/>
      <c r="AY64690" s="60"/>
      <c r="AZ64690" s="60"/>
      <c r="BA64690" s="60"/>
      <c r="BB64690" s="60"/>
      <c r="BC64690" s="61"/>
    </row>
    <row r="64691" spans="43:55">
      <c r="AQ64691" s="64"/>
      <c r="AR64691" s="64"/>
      <c r="AS64691" s="60"/>
      <c r="AT64691" s="60"/>
      <c r="AU64691" s="60"/>
      <c r="AV64691" s="60"/>
      <c r="AW64691" s="60"/>
      <c r="AX64691" s="60"/>
      <c r="AY64691" s="60"/>
      <c r="AZ64691" s="60"/>
      <c r="BA64691" s="60"/>
      <c r="BB64691" s="60"/>
      <c r="BC64691" s="61"/>
    </row>
    <row r="64692" spans="43:55">
      <c r="AQ64692" s="64"/>
      <c r="AR64692" s="64"/>
      <c r="AS64692" s="60"/>
      <c r="AT64692" s="60"/>
      <c r="AU64692" s="60"/>
      <c r="AV64692" s="60"/>
      <c r="AW64692" s="60"/>
      <c r="AX64692" s="60"/>
      <c r="AY64692" s="60"/>
      <c r="AZ64692" s="60"/>
      <c r="BA64692" s="60"/>
      <c r="BB64692" s="60"/>
      <c r="BC64692" s="61"/>
    </row>
    <row r="64693" spans="43:55">
      <c r="AQ64693" s="64"/>
      <c r="AR64693" s="64"/>
      <c r="AS64693" s="60"/>
      <c r="AT64693" s="60"/>
      <c r="AU64693" s="60"/>
      <c r="AV64693" s="60"/>
      <c r="AW64693" s="60"/>
      <c r="AX64693" s="60"/>
      <c r="AY64693" s="60"/>
      <c r="AZ64693" s="60"/>
      <c r="BA64693" s="60"/>
      <c r="BB64693" s="60"/>
      <c r="BC64693" s="61"/>
    </row>
    <row r="64694" spans="43:55">
      <c r="AQ64694" s="64"/>
      <c r="AR64694" s="64"/>
      <c r="AS64694" s="60"/>
      <c r="AT64694" s="60"/>
      <c r="AU64694" s="60"/>
      <c r="AV64694" s="60"/>
      <c r="AW64694" s="60"/>
      <c r="AX64694" s="60"/>
      <c r="AY64694" s="60"/>
      <c r="AZ64694" s="60"/>
      <c r="BA64694" s="60"/>
      <c r="BB64694" s="60"/>
      <c r="BC64694" s="61"/>
    </row>
    <row r="64695" spans="43:55">
      <c r="AQ64695" s="64"/>
      <c r="AR64695" s="64"/>
      <c r="AS64695" s="60"/>
      <c r="AT64695" s="60"/>
      <c r="AU64695" s="60"/>
      <c r="AV64695" s="60"/>
      <c r="AW64695" s="60"/>
      <c r="AX64695" s="60"/>
      <c r="AY64695" s="60"/>
      <c r="AZ64695" s="60"/>
      <c r="BA64695" s="60"/>
      <c r="BB64695" s="60"/>
      <c r="BC64695" s="61"/>
    </row>
    <row r="64696" spans="43:55">
      <c r="AQ64696" s="64"/>
      <c r="AR64696" s="64"/>
      <c r="AS64696" s="60"/>
      <c r="AT64696" s="60"/>
      <c r="AU64696" s="60"/>
      <c r="AV64696" s="60"/>
      <c r="AW64696" s="60"/>
      <c r="AX64696" s="60"/>
      <c r="AY64696" s="60"/>
      <c r="AZ64696" s="60"/>
      <c r="BA64696" s="60"/>
      <c r="BB64696" s="60"/>
      <c r="BC64696" s="61"/>
    </row>
    <row r="64697" spans="43:55">
      <c r="AQ64697" s="64"/>
      <c r="AR64697" s="64"/>
      <c r="AS64697" s="60"/>
      <c r="AT64697" s="60"/>
      <c r="AU64697" s="60"/>
      <c r="AV64697" s="60"/>
      <c r="AW64697" s="60"/>
      <c r="AX64697" s="60"/>
      <c r="AY64697" s="60"/>
      <c r="AZ64697" s="60"/>
      <c r="BA64697" s="60"/>
      <c r="BB64697" s="60"/>
      <c r="BC64697" s="61"/>
    </row>
    <row r="64698" spans="43:55">
      <c r="AQ64698" s="64"/>
      <c r="AR64698" s="64"/>
      <c r="AS64698" s="60"/>
      <c r="AT64698" s="60"/>
      <c r="AU64698" s="60"/>
      <c r="AV64698" s="60"/>
      <c r="AW64698" s="60"/>
      <c r="AX64698" s="60"/>
      <c r="AY64698" s="60"/>
      <c r="AZ64698" s="60"/>
      <c r="BA64698" s="60"/>
      <c r="BB64698" s="60"/>
      <c r="BC64698" s="61"/>
    </row>
    <row r="64699" spans="43:55">
      <c r="AQ64699" s="64"/>
      <c r="AR64699" s="64"/>
      <c r="AS64699" s="60"/>
      <c r="AT64699" s="60"/>
      <c r="AU64699" s="60"/>
      <c r="AV64699" s="60"/>
      <c r="AW64699" s="60"/>
      <c r="AX64699" s="60"/>
      <c r="AY64699" s="60"/>
      <c r="AZ64699" s="60"/>
      <c r="BA64699" s="60"/>
      <c r="BB64699" s="60"/>
      <c r="BC64699" s="61"/>
    </row>
    <row r="64700" spans="43:55">
      <c r="AQ64700" s="64"/>
      <c r="AR64700" s="64"/>
      <c r="AS64700" s="60"/>
      <c r="AT64700" s="60"/>
      <c r="AU64700" s="60"/>
      <c r="AV64700" s="60"/>
      <c r="AW64700" s="60"/>
      <c r="AX64700" s="60"/>
      <c r="AY64700" s="60"/>
      <c r="AZ64700" s="60"/>
      <c r="BA64700" s="60"/>
      <c r="BB64700" s="60"/>
      <c r="BC64700" s="61"/>
    </row>
    <row r="64701" spans="43:55">
      <c r="AQ64701" s="64"/>
      <c r="AR64701" s="64"/>
      <c r="AS64701" s="60"/>
      <c r="AT64701" s="60"/>
      <c r="AU64701" s="60"/>
      <c r="AV64701" s="60"/>
      <c r="AW64701" s="60"/>
      <c r="AX64701" s="60"/>
      <c r="AY64701" s="60"/>
      <c r="AZ64701" s="60"/>
      <c r="BA64701" s="60"/>
      <c r="BB64701" s="60"/>
      <c r="BC64701" s="61"/>
    </row>
    <row r="64702" spans="43:55">
      <c r="AQ64702" s="64"/>
      <c r="AR64702" s="64"/>
      <c r="AS64702" s="60"/>
      <c r="AT64702" s="60"/>
      <c r="AU64702" s="60"/>
      <c r="AV64702" s="60"/>
      <c r="AW64702" s="60"/>
      <c r="AX64702" s="60"/>
      <c r="AY64702" s="60"/>
      <c r="AZ64702" s="60"/>
      <c r="BA64702" s="60"/>
      <c r="BB64702" s="60"/>
      <c r="BC64702" s="61"/>
    </row>
    <row r="64703" spans="43:55">
      <c r="AQ64703" s="64"/>
      <c r="AR64703" s="64"/>
      <c r="AS64703" s="60"/>
      <c r="AT64703" s="60"/>
      <c r="AU64703" s="60"/>
      <c r="AV64703" s="60"/>
      <c r="AW64703" s="60"/>
      <c r="AX64703" s="60"/>
      <c r="AY64703" s="60"/>
      <c r="AZ64703" s="60"/>
      <c r="BA64703" s="60"/>
      <c r="BB64703" s="60"/>
      <c r="BC64703" s="61"/>
    </row>
    <row r="64704" spans="43:55">
      <c r="AQ64704" s="64"/>
      <c r="AR64704" s="64"/>
      <c r="AS64704" s="60"/>
      <c r="AT64704" s="60"/>
      <c r="AU64704" s="60"/>
      <c r="AV64704" s="60"/>
      <c r="AW64704" s="60"/>
      <c r="AX64704" s="60"/>
      <c r="AY64704" s="60"/>
      <c r="AZ64704" s="60"/>
      <c r="BA64704" s="60"/>
      <c r="BB64704" s="60"/>
      <c r="BC64704" s="61"/>
    </row>
    <row r="64705" spans="43:55">
      <c r="AQ64705" s="64"/>
      <c r="AR64705" s="64"/>
      <c r="AS64705" s="60"/>
      <c r="AT64705" s="60"/>
      <c r="AU64705" s="60"/>
      <c r="AV64705" s="60"/>
      <c r="AW64705" s="60"/>
      <c r="AX64705" s="60"/>
      <c r="AY64705" s="60"/>
      <c r="AZ64705" s="60"/>
      <c r="BA64705" s="60"/>
      <c r="BB64705" s="60"/>
      <c r="BC64705" s="61"/>
    </row>
    <row r="64706" spans="43:55">
      <c r="AQ64706" s="64"/>
      <c r="AR64706" s="64"/>
      <c r="AS64706" s="60"/>
      <c r="AT64706" s="60"/>
      <c r="AU64706" s="60"/>
      <c r="AV64706" s="60"/>
      <c r="AW64706" s="60"/>
      <c r="AX64706" s="60"/>
      <c r="AY64706" s="60"/>
      <c r="AZ64706" s="60"/>
      <c r="BA64706" s="60"/>
      <c r="BB64706" s="60"/>
      <c r="BC64706" s="61"/>
    </row>
    <row r="64707" spans="43:55">
      <c r="AQ64707" s="64"/>
      <c r="AR64707" s="64"/>
      <c r="AS64707" s="60"/>
      <c r="AT64707" s="60"/>
      <c r="AU64707" s="60"/>
      <c r="AV64707" s="60"/>
      <c r="AW64707" s="60"/>
      <c r="AX64707" s="60"/>
      <c r="AY64707" s="60"/>
      <c r="AZ64707" s="60"/>
      <c r="BA64707" s="60"/>
      <c r="BB64707" s="60"/>
      <c r="BC64707" s="61"/>
    </row>
    <row r="64708" spans="43:55">
      <c r="AQ64708" s="64"/>
      <c r="AR64708" s="64"/>
      <c r="AS64708" s="60"/>
      <c r="AT64708" s="60"/>
      <c r="AU64708" s="60"/>
      <c r="AV64708" s="60"/>
      <c r="AW64708" s="60"/>
      <c r="AX64708" s="60"/>
      <c r="AY64708" s="60"/>
      <c r="AZ64708" s="60"/>
      <c r="BA64708" s="60"/>
      <c r="BB64708" s="60"/>
      <c r="BC64708" s="61"/>
    </row>
    <row r="64709" spans="43:55">
      <c r="AQ64709" s="64"/>
      <c r="AR64709" s="64"/>
      <c r="AS64709" s="60"/>
      <c r="AT64709" s="60"/>
      <c r="AU64709" s="60"/>
      <c r="AV64709" s="60"/>
      <c r="AW64709" s="60"/>
      <c r="AX64709" s="60"/>
      <c r="AY64709" s="60"/>
      <c r="AZ64709" s="60"/>
      <c r="BA64709" s="60"/>
      <c r="BB64709" s="60"/>
      <c r="BC64709" s="61"/>
    </row>
    <row r="64710" spans="43:55">
      <c r="AQ64710" s="64"/>
      <c r="AR64710" s="64"/>
      <c r="AS64710" s="60"/>
      <c r="AT64710" s="60"/>
      <c r="AU64710" s="60"/>
      <c r="AV64710" s="60"/>
      <c r="AW64710" s="60"/>
      <c r="AX64710" s="60"/>
      <c r="AY64710" s="60"/>
      <c r="AZ64710" s="60"/>
      <c r="BA64710" s="60"/>
      <c r="BB64710" s="60"/>
      <c r="BC64710" s="61"/>
    </row>
    <row r="64711" spans="43:55">
      <c r="AQ64711" s="64"/>
      <c r="AR64711" s="64"/>
      <c r="AS64711" s="60"/>
      <c r="AT64711" s="60"/>
      <c r="AU64711" s="60"/>
      <c r="AV64711" s="60"/>
      <c r="AW64711" s="60"/>
      <c r="AX64711" s="60"/>
      <c r="AY64711" s="60"/>
      <c r="AZ64711" s="60"/>
      <c r="BA64711" s="60"/>
      <c r="BB64711" s="60"/>
      <c r="BC64711" s="61"/>
    </row>
    <row r="64712" spans="43:55">
      <c r="AQ64712" s="64"/>
      <c r="AR64712" s="64"/>
      <c r="AS64712" s="60"/>
      <c r="AT64712" s="60"/>
      <c r="AU64712" s="60"/>
      <c r="AV64712" s="60"/>
      <c r="AW64712" s="60"/>
      <c r="AX64712" s="60"/>
      <c r="AY64712" s="60"/>
      <c r="AZ64712" s="60"/>
      <c r="BA64712" s="60"/>
      <c r="BB64712" s="60"/>
      <c r="BC64712" s="61"/>
    </row>
    <row r="64713" spans="43:55">
      <c r="AQ64713" s="64"/>
      <c r="AR64713" s="64"/>
      <c r="AS64713" s="60"/>
      <c r="AT64713" s="60"/>
      <c r="AU64713" s="60"/>
      <c r="AV64713" s="60"/>
      <c r="AW64713" s="60"/>
      <c r="AX64713" s="60"/>
      <c r="AY64713" s="60"/>
      <c r="AZ64713" s="60"/>
      <c r="BA64713" s="60"/>
      <c r="BB64713" s="60"/>
      <c r="BC64713" s="61"/>
    </row>
    <row r="64714" spans="43:55">
      <c r="AQ64714" s="64"/>
      <c r="AR64714" s="64"/>
      <c r="AS64714" s="60"/>
      <c r="AT64714" s="60"/>
      <c r="AU64714" s="60"/>
      <c r="AV64714" s="60"/>
      <c r="AW64714" s="60"/>
      <c r="AX64714" s="60"/>
      <c r="AY64714" s="60"/>
      <c r="AZ64714" s="60"/>
      <c r="BA64714" s="60"/>
      <c r="BB64714" s="60"/>
      <c r="BC64714" s="61"/>
    </row>
    <row r="64715" spans="43:55">
      <c r="AQ64715" s="64"/>
      <c r="AR64715" s="64"/>
      <c r="AS64715" s="60"/>
      <c r="AT64715" s="60"/>
      <c r="AU64715" s="60"/>
      <c r="AV64715" s="60"/>
      <c r="AW64715" s="60"/>
      <c r="AX64715" s="60"/>
      <c r="AY64715" s="60"/>
      <c r="AZ64715" s="60"/>
      <c r="BA64715" s="60"/>
      <c r="BB64715" s="60"/>
      <c r="BC64715" s="61"/>
    </row>
    <row r="64716" spans="43:55">
      <c r="AQ64716" s="64"/>
      <c r="AR64716" s="64"/>
      <c r="AS64716" s="60"/>
      <c r="AT64716" s="60"/>
      <c r="AU64716" s="60"/>
      <c r="AV64716" s="60"/>
      <c r="AW64716" s="60"/>
      <c r="AX64716" s="60"/>
      <c r="AY64716" s="60"/>
      <c r="AZ64716" s="60"/>
      <c r="BA64716" s="60"/>
      <c r="BB64716" s="60"/>
      <c r="BC64716" s="61"/>
    </row>
    <row r="64717" spans="43:55">
      <c r="AQ64717" s="64"/>
      <c r="AR64717" s="64"/>
      <c r="AS64717" s="60"/>
      <c r="AT64717" s="60"/>
      <c r="AU64717" s="60"/>
      <c r="AV64717" s="60"/>
      <c r="AW64717" s="60"/>
      <c r="AX64717" s="60"/>
      <c r="AY64717" s="60"/>
      <c r="AZ64717" s="60"/>
      <c r="BA64717" s="60"/>
      <c r="BB64717" s="60"/>
      <c r="BC64717" s="61"/>
    </row>
    <row r="64718" spans="43:55">
      <c r="AQ64718" s="64"/>
      <c r="AR64718" s="64"/>
      <c r="AS64718" s="60"/>
      <c r="AT64718" s="60"/>
      <c r="AU64718" s="60"/>
      <c r="AV64718" s="60"/>
      <c r="AW64718" s="60"/>
      <c r="AX64718" s="60"/>
      <c r="AY64718" s="60"/>
      <c r="AZ64718" s="60"/>
      <c r="BA64718" s="60"/>
      <c r="BB64718" s="60"/>
      <c r="BC64718" s="61"/>
    </row>
    <row r="64719" spans="43:55">
      <c r="AQ64719" s="64"/>
      <c r="AR64719" s="64"/>
      <c r="AS64719" s="60"/>
      <c r="AT64719" s="60"/>
      <c r="AU64719" s="60"/>
      <c r="AV64719" s="60"/>
      <c r="AW64719" s="60"/>
      <c r="AX64719" s="60"/>
      <c r="AY64719" s="60"/>
      <c r="AZ64719" s="60"/>
      <c r="BA64719" s="60"/>
      <c r="BB64719" s="60"/>
      <c r="BC64719" s="61"/>
    </row>
    <row r="64720" spans="43:55">
      <c r="AQ64720" s="64"/>
      <c r="AR64720" s="64"/>
      <c r="AS64720" s="60"/>
      <c r="AT64720" s="60"/>
      <c r="AU64720" s="60"/>
      <c r="AV64720" s="60"/>
      <c r="AW64720" s="60"/>
      <c r="AX64720" s="60"/>
      <c r="AY64720" s="60"/>
      <c r="AZ64720" s="60"/>
      <c r="BA64720" s="60"/>
      <c r="BB64720" s="60"/>
      <c r="BC64720" s="61"/>
    </row>
    <row r="64721" spans="43:55">
      <c r="AQ64721" s="64"/>
      <c r="AR64721" s="64"/>
      <c r="AS64721" s="60"/>
      <c r="AT64721" s="60"/>
      <c r="AU64721" s="60"/>
      <c r="AV64721" s="60"/>
      <c r="AW64721" s="60"/>
      <c r="AX64721" s="60"/>
      <c r="AY64721" s="60"/>
      <c r="AZ64721" s="60"/>
      <c r="BA64721" s="60"/>
      <c r="BB64721" s="60"/>
      <c r="BC64721" s="61"/>
    </row>
    <row r="64722" spans="43:55">
      <c r="AQ64722" s="64"/>
      <c r="AR64722" s="64"/>
      <c r="AS64722" s="60"/>
      <c r="AT64722" s="60"/>
      <c r="AU64722" s="60"/>
      <c r="AV64722" s="60"/>
      <c r="AW64722" s="60"/>
      <c r="AX64722" s="60"/>
      <c r="AY64722" s="60"/>
      <c r="AZ64722" s="60"/>
      <c r="BA64722" s="60"/>
      <c r="BB64722" s="60"/>
      <c r="BC64722" s="61"/>
    </row>
    <row r="64723" spans="43:55">
      <c r="AQ64723" s="64"/>
      <c r="AR64723" s="64"/>
      <c r="AS64723" s="60"/>
      <c r="AT64723" s="60"/>
      <c r="AU64723" s="60"/>
      <c r="AV64723" s="60"/>
      <c r="AW64723" s="60"/>
      <c r="AX64723" s="60"/>
      <c r="AY64723" s="60"/>
      <c r="AZ64723" s="60"/>
      <c r="BA64723" s="60"/>
      <c r="BB64723" s="60"/>
      <c r="BC64723" s="61"/>
    </row>
    <row r="64724" spans="43:55">
      <c r="AQ64724" s="64"/>
      <c r="AR64724" s="64"/>
      <c r="AS64724" s="60"/>
      <c r="AT64724" s="60"/>
      <c r="AU64724" s="60"/>
      <c r="AV64724" s="60"/>
      <c r="AW64724" s="60"/>
      <c r="AX64724" s="60"/>
      <c r="AY64724" s="60"/>
      <c r="AZ64724" s="60"/>
      <c r="BA64724" s="60"/>
      <c r="BB64724" s="60"/>
      <c r="BC64724" s="61"/>
    </row>
    <row r="64725" spans="43:55">
      <c r="AQ64725" s="64"/>
      <c r="AR64725" s="64"/>
      <c r="AS64725" s="60"/>
      <c r="AT64725" s="60"/>
      <c r="AU64725" s="60"/>
      <c r="AV64725" s="60"/>
      <c r="AW64725" s="60"/>
      <c r="AX64725" s="60"/>
      <c r="AY64725" s="60"/>
      <c r="AZ64725" s="60"/>
      <c r="BA64725" s="60"/>
      <c r="BB64725" s="60"/>
      <c r="BC64725" s="61"/>
    </row>
    <row r="64726" spans="43:55">
      <c r="AQ64726" s="64"/>
      <c r="AR64726" s="64"/>
      <c r="AS64726" s="60"/>
      <c r="AT64726" s="60"/>
      <c r="AU64726" s="60"/>
      <c r="AV64726" s="60"/>
      <c r="AW64726" s="60"/>
      <c r="AX64726" s="60"/>
      <c r="AY64726" s="60"/>
      <c r="AZ64726" s="60"/>
      <c r="BA64726" s="60"/>
      <c r="BB64726" s="60"/>
      <c r="BC64726" s="61"/>
    </row>
    <row r="64727" spans="43:55">
      <c r="AQ64727" s="64"/>
      <c r="AR64727" s="64"/>
      <c r="AS64727" s="60"/>
      <c r="AT64727" s="60"/>
      <c r="AU64727" s="60"/>
      <c r="AV64727" s="60"/>
      <c r="AW64727" s="60"/>
      <c r="AX64727" s="60"/>
      <c r="AY64727" s="60"/>
      <c r="AZ64727" s="60"/>
      <c r="BA64727" s="60"/>
      <c r="BB64727" s="60"/>
      <c r="BC64727" s="61"/>
    </row>
    <row r="64728" spans="43:55">
      <c r="AQ64728" s="64"/>
      <c r="AR64728" s="64"/>
      <c r="AS64728" s="60"/>
      <c r="AT64728" s="60"/>
      <c r="AU64728" s="60"/>
      <c r="AV64728" s="60"/>
      <c r="AW64728" s="60"/>
      <c r="AX64728" s="60"/>
      <c r="AY64728" s="60"/>
      <c r="AZ64728" s="60"/>
      <c r="BA64728" s="60"/>
      <c r="BB64728" s="60"/>
      <c r="BC64728" s="61"/>
    </row>
    <row r="64729" spans="43:55">
      <c r="AQ64729" s="64"/>
      <c r="AR64729" s="64"/>
      <c r="AS64729" s="60"/>
      <c r="AT64729" s="60"/>
      <c r="AU64729" s="60"/>
      <c r="AV64729" s="60"/>
      <c r="AW64729" s="60"/>
      <c r="AX64729" s="60"/>
      <c r="AY64729" s="60"/>
      <c r="AZ64729" s="60"/>
      <c r="BA64729" s="60"/>
      <c r="BB64729" s="60"/>
      <c r="BC64729" s="61"/>
    </row>
    <row r="64730" spans="43:55">
      <c r="AQ64730" s="64"/>
      <c r="AR64730" s="64"/>
      <c r="AS64730" s="60"/>
      <c r="AT64730" s="60"/>
      <c r="AU64730" s="60"/>
      <c r="AV64730" s="60"/>
      <c r="AW64730" s="60"/>
      <c r="AX64730" s="60"/>
      <c r="AY64730" s="60"/>
      <c r="AZ64730" s="60"/>
      <c r="BA64730" s="60"/>
      <c r="BB64730" s="60"/>
      <c r="BC64730" s="61"/>
    </row>
    <row r="64731" spans="43:55">
      <c r="AQ64731" s="64"/>
      <c r="AR64731" s="64"/>
      <c r="AS64731" s="60"/>
      <c r="AT64731" s="60"/>
      <c r="AU64731" s="60"/>
      <c r="AV64731" s="60"/>
      <c r="AW64731" s="60"/>
      <c r="AX64731" s="60"/>
      <c r="AY64731" s="60"/>
      <c r="AZ64731" s="60"/>
      <c r="BA64731" s="60"/>
      <c r="BB64731" s="60"/>
      <c r="BC64731" s="61"/>
    </row>
    <row r="64732" spans="43:55">
      <c r="AQ64732" s="64"/>
      <c r="AR64732" s="64"/>
      <c r="AS64732" s="60"/>
      <c r="AT64732" s="60"/>
      <c r="AU64732" s="60"/>
      <c r="AV64732" s="60"/>
      <c r="AW64732" s="60"/>
      <c r="AX64732" s="60"/>
      <c r="AY64732" s="60"/>
      <c r="AZ64732" s="60"/>
      <c r="BA64732" s="60"/>
      <c r="BB64732" s="60"/>
      <c r="BC64732" s="61"/>
    </row>
    <row r="64733" spans="43:55">
      <c r="AQ64733" s="64"/>
      <c r="AR64733" s="64"/>
      <c r="AS64733" s="60"/>
      <c r="AT64733" s="60"/>
      <c r="AU64733" s="60"/>
      <c r="AV64733" s="60"/>
      <c r="AW64733" s="60"/>
      <c r="AX64733" s="60"/>
      <c r="AY64733" s="60"/>
      <c r="AZ64733" s="60"/>
      <c r="BA64733" s="60"/>
      <c r="BB64733" s="60"/>
      <c r="BC64733" s="61"/>
    </row>
    <row r="64734" spans="43:55">
      <c r="AQ64734" s="64"/>
      <c r="AR64734" s="64"/>
      <c r="AS64734" s="60"/>
      <c r="AT64734" s="60"/>
      <c r="AU64734" s="60"/>
      <c r="AV64734" s="60"/>
      <c r="AW64734" s="60"/>
      <c r="AX64734" s="60"/>
      <c r="AY64734" s="60"/>
      <c r="AZ64734" s="60"/>
      <c r="BA64734" s="60"/>
      <c r="BB64734" s="60"/>
      <c r="BC64734" s="61"/>
    </row>
    <row r="64735" spans="43:55">
      <c r="AQ64735" s="64"/>
      <c r="AR64735" s="64"/>
      <c r="AS64735" s="60"/>
      <c r="AT64735" s="60"/>
      <c r="AU64735" s="60"/>
      <c r="AV64735" s="60"/>
      <c r="AW64735" s="60"/>
      <c r="AX64735" s="60"/>
      <c r="AY64735" s="60"/>
      <c r="AZ64735" s="60"/>
      <c r="BA64735" s="60"/>
      <c r="BB64735" s="60"/>
      <c r="BC64735" s="61"/>
    </row>
    <row r="64736" spans="43:55">
      <c r="AQ64736" s="64"/>
      <c r="AR64736" s="64"/>
      <c r="AS64736" s="60"/>
      <c r="AT64736" s="60"/>
      <c r="AU64736" s="60"/>
      <c r="AV64736" s="60"/>
      <c r="AW64736" s="60"/>
      <c r="AX64736" s="60"/>
      <c r="AY64736" s="60"/>
      <c r="AZ64736" s="60"/>
      <c r="BA64736" s="60"/>
      <c r="BB64736" s="60"/>
      <c r="BC64736" s="61"/>
    </row>
    <row r="64737" spans="43:55">
      <c r="AQ64737" s="64"/>
      <c r="AR64737" s="64"/>
      <c r="AS64737" s="60"/>
      <c r="AT64737" s="60"/>
      <c r="AU64737" s="60"/>
      <c r="AV64737" s="60"/>
      <c r="AW64737" s="60"/>
      <c r="AX64737" s="60"/>
      <c r="AY64737" s="60"/>
      <c r="AZ64737" s="60"/>
      <c r="BA64737" s="60"/>
      <c r="BB64737" s="60"/>
      <c r="BC64737" s="61"/>
    </row>
    <row r="64738" spans="43:55">
      <c r="AQ64738" s="64"/>
      <c r="AR64738" s="64"/>
      <c r="AS64738" s="60"/>
      <c r="AT64738" s="60"/>
      <c r="AU64738" s="60"/>
      <c r="AV64738" s="60"/>
      <c r="AW64738" s="60"/>
      <c r="AX64738" s="60"/>
      <c r="AY64738" s="60"/>
      <c r="AZ64738" s="60"/>
      <c r="BA64738" s="60"/>
      <c r="BB64738" s="60"/>
      <c r="BC64738" s="61"/>
    </row>
    <row r="64739" spans="43:55">
      <c r="AQ64739" s="64"/>
      <c r="AR64739" s="64"/>
      <c r="AS64739" s="60"/>
      <c r="AT64739" s="60"/>
      <c r="AU64739" s="60"/>
      <c r="AV64739" s="60"/>
      <c r="AW64739" s="60"/>
      <c r="AX64739" s="60"/>
      <c r="AY64739" s="60"/>
      <c r="AZ64739" s="60"/>
      <c r="BA64739" s="60"/>
      <c r="BB64739" s="60"/>
      <c r="BC64739" s="61"/>
    </row>
    <row r="64740" spans="43:55">
      <c r="AQ64740" s="64"/>
      <c r="AR64740" s="64"/>
      <c r="AS64740" s="60"/>
      <c r="AT64740" s="60"/>
      <c r="AU64740" s="60"/>
      <c r="AV64740" s="60"/>
      <c r="AW64740" s="60"/>
      <c r="AX64740" s="60"/>
      <c r="AY64740" s="60"/>
      <c r="AZ64740" s="60"/>
      <c r="BA64740" s="60"/>
      <c r="BB64740" s="60"/>
      <c r="BC64740" s="61"/>
    </row>
    <row r="64741" spans="43:55">
      <c r="AQ64741" s="64"/>
      <c r="AR64741" s="64"/>
      <c r="AS64741" s="60"/>
      <c r="AT64741" s="60"/>
      <c r="AU64741" s="60"/>
      <c r="AV64741" s="60"/>
      <c r="AW64741" s="60"/>
      <c r="AX64741" s="60"/>
      <c r="AY64741" s="60"/>
      <c r="AZ64741" s="60"/>
      <c r="BA64741" s="60"/>
      <c r="BB64741" s="60"/>
      <c r="BC64741" s="61"/>
    </row>
    <row r="64742" spans="43:55">
      <c r="AQ64742" s="64"/>
      <c r="AR64742" s="64"/>
      <c r="AS64742" s="60"/>
      <c r="AT64742" s="60"/>
      <c r="AU64742" s="60"/>
      <c r="AV64742" s="60"/>
      <c r="AW64742" s="60"/>
      <c r="AX64742" s="60"/>
      <c r="AY64742" s="60"/>
      <c r="AZ64742" s="60"/>
      <c r="BA64742" s="60"/>
      <c r="BB64742" s="60"/>
      <c r="BC64742" s="61"/>
    </row>
    <row r="64743" spans="43:55">
      <c r="AQ64743" s="64"/>
      <c r="AR64743" s="64"/>
      <c r="AS64743" s="60"/>
      <c r="AT64743" s="60"/>
      <c r="AU64743" s="60"/>
      <c r="AV64743" s="60"/>
      <c r="AW64743" s="60"/>
      <c r="AX64743" s="60"/>
      <c r="AY64743" s="60"/>
      <c r="AZ64743" s="60"/>
      <c r="BA64743" s="60"/>
      <c r="BB64743" s="60"/>
      <c r="BC64743" s="61"/>
    </row>
    <row r="64744" spans="43:55">
      <c r="AQ64744" s="64"/>
      <c r="AR64744" s="64"/>
      <c r="AS64744" s="60"/>
      <c r="AT64744" s="60"/>
      <c r="AU64744" s="60"/>
      <c r="AV64744" s="60"/>
      <c r="AW64744" s="60"/>
      <c r="AX64744" s="60"/>
      <c r="AY64744" s="60"/>
      <c r="AZ64744" s="60"/>
      <c r="BA64744" s="60"/>
      <c r="BB64744" s="60"/>
      <c r="BC64744" s="61"/>
    </row>
    <row r="64745" spans="43:55">
      <c r="AQ64745" s="64"/>
      <c r="AR64745" s="64"/>
      <c r="AS64745" s="60"/>
      <c r="AT64745" s="60"/>
      <c r="AU64745" s="60"/>
      <c r="AV64745" s="60"/>
      <c r="AW64745" s="60"/>
      <c r="AX64745" s="60"/>
      <c r="AY64745" s="60"/>
      <c r="AZ64745" s="60"/>
      <c r="BA64745" s="60"/>
      <c r="BB64745" s="60"/>
      <c r="BC64745" s="61"/>
    </row>
    <row r="64746" spans="43:55">
      <c r="AQ64746" s="64"/>
      <c r="AR64746" s="64"/>
      <c r="AS64746" s="60"/>
      <c r="AT64746" s="60"/>
      <c r="AU64746" s="60"/>
      <c r="AV64746" s="60"/>
      <c r="AW64746" s="60"/>
      <c r="AX64746" s="60"/>
      <c r="AY64746" s="60"/>
      <c r="AZ64746" s="60"/>
      <c r="BA64746" s="60"/>
      <c r="BB64746" s="60"/>
      <c r="BC64746" s="61"/>
    </row>
    <row r="64747" spans="43:55">
      <c r="AQ64747" s="64"/>
      <c r="AR64747" s="64"/>
      <c r="AS64747" s="60"/>
      <c r="AT64747" s="60"/>
      <c r="AU64747" s="60"/>
      <c r="AV64747" s="60"/>
      <c r="AW64747" s="60"/>
      <c r="AX64747" s="60"/>
      <c r="AY64747" s="60"/>
      <c r="AZ64747" s="60"/>
      <c r="BA64747" s="60"/>
      <c r="BB64747" s="60"/>
      <c r="BC64747" s="61"/>
    </row>
    <row r="64748" spans="43:55">
      <c r="AQ64748" s="64"/>
      <c r="AR64748" s="64"/>
      <c r="AS64748" s="60"/>
      <c r="AT64748" s="60"/>
      <c r="AU64748" s="60"/>
      <c r="AV64748" s="60"/>
      <c r="AW64748" s="60"/>
      <c r="AX64748" s="60"/>
      <c r="AY64748" s="60"/>
      <c r="AZ64748" s="60"/>
      <c r="BA64748" s="60"/>
      <c r="BB64748" s="60"/>
      <c r="BC64748" s="61"/>
    </row>
    <row r="64749" spans="43:55">
      <c r="AQ64749" s="64"/>
      <c r="AR64749" s="64"/>
      <c r="AS64749" s="60"/>
      <c r="AT64749" s="60"/>
      <c r="AU64749" s="60"/>
      <c r="AV64749" s="60"/>
      <c r="AW64749" s="60"/>
      <c r="AX64749" s="60"/>
      <c r="AY64749" s="60"/>
      <c r="AZ64749" s="60"/>
      <c r="BA64749" s="60"/>
      <c r="BB64749" s="60"/>
      <c r="BC64749" s="61"/>
    </row>
    <row r="64750" spans="43:55">
      <c r="AQ64750" s="64"/>
      <c r="AR64750" s="64"/>
      <c r="AS64750" s="60"/>
      <c r="AT64750" s="60"/>
      <c r="AU64750" s="60"/>
      <c r="AV64750" s="60"/>
      <c r="AW64750" s="60"/>
      <c r="AX64750" s="60"/>
      <c r="AY64750" s="60"/>
      <c r="AZ64750" s="60"/>
      <c r="BA64750" s="60"/>
      <c r="BB64750" s="60"/>
      <c r="BC64750" s="61"/>
    </row>
    <row r="64751" spans="43:55">
      <c r="AQ64751" s="64"/>
      <c r="AR64751" s="64"/>
      <c r="AS64751" s="60"/>
      <c r="AT64751" s="60"/>
      <c r="AU64751" s="60"/>
      <c r="AV64751" s="60"/>
      <c r="AW64751" s="60"/>
      <c r="AX64751" s="60"/>
      <c r="AY64751" s="60"/>
      <c r="AZ64751" s="60"/>
      <c r="BA64751" s="60"/>
      <c r="BB64751" s="60"/>
      <c r="BC64751" s="61"/>
    </row>
    <row r="64752" spans="43:55">
      <c r="AQ64752" s="64"/>
      <c r="AR64752" s="64"/>
      <c r="AS64752" s="60"/>
      <c r="AT64752" s="60"/>
      <c r="AU64752" s="60"/>
      <c r="AV64752" s="60"/>
      <c r="AW64752" s="60"/>
      <c r="AX64752" s="60"/>
      <c r="AY64752" s="60"/>
      <c r="AZ64752" s="60"/>
      <c r="BA64752" s="60"/>
      <c r="BB64752" s="60"/>
      <c r="BC64752" s="61"/>
    </row>
    <row r="64753" spans="43:55">
      <c r="AQ64753" s="64"/>
      <c r="AR64753" s="64"/>
      <c r="AS64753" s="60"/>
      <c r="AT64753" s="60"/>
      <c r="AU64753" s="60"/>
      <c r="AV64753" s="60"/>
      <c r="AW64753" s="60"/>
      <c r="AX64753" s="60"/>
      <c r="AY64753" s="60"/>
      <c r="AZ64753" s="60"/>
      <c r="BA64753" s="60"/>
      <c r="BB64753" s="60"/>
      <c r="BC64753" s="61"/>
    </row>
    <row r="64754" spans="43:55">
      <c r="AQ64754" s="64"/>
      <c r="AR64754" s="64"/>
      <c r="AS64754" s="60"/>
      <c r="AT64754" s="60"/>
      <c r="AU64754" s="60"/>
      <c r="AV64754" s="60"/>
      <c r="AW64754" s="60"/>
      <c r="AX64754" s="60"/>
      <c r="AY64754" s="60"/>
      <c r="AZ64754" s="60"/>
      <c r="BA64754" s="60"/>
      <c r="BB64754" s="60"/>
      <c r="BC64754" s="61"/>
    </row>
    <row r="64755" spans="43:55">
      <c r="AQ64755" s="64"/>
      <c r="AR64755" s="64"/>
      <c r="AS64755" s="60"/>
      <c r="AT64755" s="60"/>
      <c r="AU64755" s="60"/>
      <c r="AV64755" s="60"/>
      <c r="AW64755" s="60"/>
      <c r="AX64755" s="60"/>
      <c r="AY64755" s="60"/>
      <c r="AZ64755" s="60"/>
      <c r="BA64755" s="60"/>
      <c r="BB64755" s="60"/>
      <c r="BC64755" s="61"/>
    </row>
    <row r="64756" spans="43:55">
      <c r="AQ64756" s="64"/>
      <c r="AR64756" s="64"/>
      <c r="AS64756" s="60"/>
      <c r="AT64756" s="60"/>
      <c r="AU64756" s="60"/>
      <c r="AV64756" s="60"/>
      <c r="AW64756" s="60"/>
      <c r="AX64756" s="60"/>
      <c r="AY64756" s="60"/>
      <c r="AZ64756" s="60"/>
      <c r="BA64756" s="60"/>
      <c r="BB64756" s="60"/>
      <c r="BC64756" s="61"/>
    </row>
    <row r="64757" spans="43:55">
      <c r="AQ64757" s="64"/>
      <c r="AR64757" s="64"/>
      <c r="AS64757" s="60"/>
      <c r="AT64757" s="60"/>
      <c r="AU64757" s="60"/>
      <c r="AV64757" s="60"/>
      <c r="AW64757" s="60"/>
      <c r="AX64757" s="60"/>
      <c r="AY64757" s="60"/>
      <c r="AZ64757" s="60"/>
      <c r="BA64757" s="60"/>
      <c r="BB64757" s="60"/>
      <c r="BC64757" s="61"/>
    </row>
    <row r="64758" spans="43:55">
      <c r="AQ64758" s="64"/>
      <c r="AR64758" s="64"/>
      <c r="AS64758" s="60"/>
      <c r="AT64758" s="60"/>
      <c r="AU64758" s="60"/>
      <c r="AV64758" s="60"/>
      <c r="AW64758" s="60"/>
      <c r="AX64758" s="60"/>
      <c r="AY64758" s="60"/>
      <c r="AZ64758" s="60"/>
      <c r="BA64758" s="60"/>
      <c r="BB64758" s="60"/>
      <c r="BC64758" s="61"/>
    </row>
    <row r="64759" spans="43:55">
      <c r="AQ64759" s="64"/>
      <c r="AR64759" s="64"/>
      <c r="AS64759" s="60"/>
      <c r="AT64759" s="60"/>
      <c r="AU64759" s="60"/>
      <c r="AV64759" s="60"/>
      <c r="AW64759" s="60"/>
      <c r="AX64759" s="60"/>
      <c r="AY64759" s="60"/>
      <c r="AZ64759" s="60"/>
      <c r="BA64759" s="60"/>
      <c r="BB64759" s="60"/>
      <c r="BC64759" s="61"/>
    </row>
    <row r="64760" spans="43:55">
      <c r="AQ64760" s="64"/>
      <c r="AR64760" s="64"/>
      <c r="AS64760" s="60"/>
      <c r="AT64760" s="60"/>
      <c r="AU64760" s="60"/>
      <c r="AV64760" s="60"/>
      <c r="AW64760" s="60"/>
      <c r="AX64760" s="60"/>
      <c r="AY64760" s="60"/>
      <c r="AZ64760" s="60"/>
      <c r="BA64760" s="60"/>
      <c r="BB64760" s="60"/>
      <c r="BC64760" s="61"/>
    </row>
    <row r="64761" spans="43:55">
      <c r="AQ64761" s="64"/>
      <c r="AR64761" s="64"/>
      <c r="AS64761" s="60"/>
      <c r="AT64761" s="60"/>
      <c r="AU64761" s="60"/>
      <c r="AV64761" s="60"/>
      <c r="AW64761" s="60"/>
      <c r="AX64761" s="60"/>
      <c r="AY64761" s="60"/>
      <c r="AZ64761" s="60"/>
      <c r="BA64761" s="60"/>
      <c r="BB64761" s="60"/>
      <c r="BC64761" s="61"/>
    </row>
    <row r="64762" spans="43:55">
      <c r="AQ64762" s="64"/>
      <c r="AR64762" s="64"/>
      <c r="AS64762" s="60"/>
      <c r="AT64762" s="60"/>
      <c r="AU64762" s="60"/>
      <c r="AV64762" s="60"/>
      <c r="AW64762" s="60"/>
      <c r="AX64762" s="60"/>
      <c r="AY64762" s="60"/>
      <c r="AZ64762" s="60"/>
      <c r="BA64762" s="60"/>
      <c r="BB64762" s="60"/>
      <c r="BC64762" s="61"/>
    </row>
    <row r="64763" spans="43:55">
      <c r="AQ64763" s="64"/>
      <c r="AR64763" s="64"/>
      <c r="AS64763" s="60"/>
      <c r="AT64763" s="60"/>
      <c r="AU64763" s="60"/>
      <c r="AV64763" s="60"/>
      <c r="AW64763" s="60"/>
      <c r="AX64763" s="60"/>
      <c r="AY64763" s="60"/>
      <c r="AZ64763" s="60"/>
      <c r="BA64763" s="60"/>
      <c r="BB64763" s="60"/>
      <c r="BC64763" s="61"/>
    </row>
    <row r="64764" spans="43:55">
      <c r="AQ64764" s="64"/>
      <c r="AR64764" s="64"/>
      <c r="AS64764" s="60"/>
      <c r="AT64764" s="60"/>
      <c r="AU64764" s="60"/>
      <c r="AV64764" s="60"/>
      <c r="AW64764" s="60"/>
      <c r="AX64764" s="60"/>
      <c r="AY64764" s="60"/>
      <c r="AZ64764" s="60"/>
      <c r="BA64764" s="60"/>
      <c r="BB64764" s="60"/>
      <c r="BC64764" s="61"/>
    </row>
    <row r="64765" spans="43:55">
      <c r="AQ64765" s="64"/>
      <c r="AR64765" s="64"/>
      <c r="AS64765" s="60"/>
      <c r="AT64765" s="60"/>
      <c r="AU64765" s="60"/>
      <c r="AV64765" s="60"/>
      <c r="AW64765" s="60"/>
      <c r="AX64765" s="60"/>
      <c r="AY64765" s="60"/>
      <c r="AZ64765" s="60"/>
      <c r="BA64765" s="60"/>
      <c r="BB64765" s="60"/>
      <c r="BC64765" s="61"/>
    </row>
    <row r="64766" spans="43:55">
      <c r="AQ64766" s="64"/>
      <c r="AR64766" s="64"/>
      <c r="AS64766" s="60"/>
      <c r="AT64766" s="60"/>
      <c r="AU64766" s="60"/>
      <c r="AV64766" s="60"/>
      <c r="AW64766" s="60"/>
      <c r="AX64766" s="60"/>
      <c r="AY64766" s="60"/>
      <c r="AZ64766" s="60"/>
      <c r="BA64766" s="60"/>
      <c r="BB64766" s="60"/>
      <c r="BC64766" s="61"/>
    </row>
    <row r="64767" spans="43:55">
      <c r="AQ64767" s="64"/>
      <c r="AR64767" s="64"/>
      <c r="AS64767" s="60"/>
      <c r="AT64767" s="60"/>
      <c r="AU64767" s="60"/>
      <c r="AV64767" s="60"/>
      <c r="AW64767" s="60"/>
      <c r="AX64767" s="60"/>
      <c r="AY64767" s="60"/>
      <c r="AZ64767" s="60"/>
      <c r="BA64767" s="60"/>
      <c r="BB64767" s="60"/>
      <c r="BC64767" s="61"/>
    </row>
    <row r="64768" spans="43:55">
      <c r="AQ64768" s="64"/>
      <c r="AR64768" s="64"/>
      <c r="AS64768" s="60"/>
      <c r="AT64768" s="60"/>
      <c r="AU64768" s="60"/>
      <c r="AV64768" s="60"/>
      <c r="AW64768" s="60"/>
      <c r="AX64768" s="60"/>
      <c r="AY64768" s="60"/>
      <c r="AZ64768" s="60"/>
      <c r="BA64768" s="60"/>
      <c r="BB64768" s="60"/>
      <c r="BC64768" s="61"/>
    </row>
    <row r="64769" spans="43:55">
      <c r="AQ64769" s="64"/>
      <c r="AR64769" s="64"/>
      <c r="AS64769" s="60"/>
      <c r="AT64769" s="60"/>
      <c r="AU64769" s="60"/>
      <c r="AV64769" s="60"/>
      <c r="AW64769" s="60"/>
      <c r="AX64769" s="60"/>
      <c r="AY64769" s="60"/>
      <c r="AZ64769" s="60"/>
      <c r="BA64769" s="60"/>
      <c r="BB64769" s="60"/>
      <c r="BC64769" s="61"/>
    </row>
    <row r="64770" spans="43:55">
      <c r="AQ64770" s="64"/>
      <c r="AR64770" s="64"/>
      <c r="AS64770" s="60"/>
      <c r="AT64770" s="60"/>
      <c r="AU64770" s="60"/>
      <c r="AV64770" s="60"/>
      <c r="AW64770" s="60"/>
      <c r="AX64770" s="60"/>
      <c r="AY64770" s="60"/>
      <c r="AZ64770" s="60"/>
      <c r="BA64770" s="60"/>
      <c r="BB64770" s="60"/>
      <c r="BC64770" s="61"/>
    </row>
    <row r="64771" spans="43:55">
      <c r="AQ64771" s="64"/>
      <c r="AR64771" s="64"/>
      <c r="AS64771" s="60"/>
      <c r="AT64771" s="60"/>
      <c r="AU64771" s="60"/>
      <c r="AV64771" s="60"/>
      <c r="AW64771" s="60"/>
      <c r="AX64771" s="60"/>
      <c r="AY64771" s="60"/>
      <c r="AZ64771" s="60"/>
      <c r="BA64771" s="60"/>
      <c r="BB64771" s="60"/>
      <c r="BC64771" s="61"/>
    </row>
    <row r="64772" spans="43:55">
      <c r="AQ64772" s="64"/>
      <c r="AR64772" s="64"/>
      <c r="AS64772" s="60"/>
      <c r="AT64772" s="60"/>
      <c r="AU64772" s="60"/>
      <c r="AV64772" s="60"/>
      <c r="AW64772" s="60"/>
      <c r="AX64772" s="60"/>
      <c r="AY64772" s="60"/>
      <c r="AZ64772" s="60"/>
      <c r="BA64772" s="60"/>
      <c r="BB64772" s="60"/>
      <c r="BC64772" s="61"/>
    </row>
    <row r="64773" spans="43:55">
      <c r="AQ64773" s="64"/>
      <c r="AR64773" s="64"/>
      <c r="AS64773" s="60"/>
      <c r="AT64773" s="60"/>
      <c r="AU64773" s="60"/>
      <c r="AV64773" s="60"/>
      <c r="AW64773" s="60"/>
      <c r="AX64773" s="60"/>
      <c r="AY64773" s="60"/>
      <c r="AZ64773" s="60"/>
      <c r="BA64773" s="60"/>
      <c r="BB64773" s="60"/>
      <c r="BC64773" s="61"/>
    </row>
    <row r="64774" spans="43:55">
      <c r="AQ64774" s="64"/>
      <c r="AR64774" s="64"/>
      <c r="AS64774" s="60"/>
      <c r="AT64774" s="60"/>
      <c r="AU64774" s="60"/>
      <c r="AV64774" s="60"/>
      <c r="AW64774" s="60"/>
      <c r="AX64774" s="60"/>
      <c r="AY64774" s="60"/>
      <c r="AZ64774" s="60"/>
      <c r="BA64774" s="60"/>
      <c r="BB64774" s="60"/>
      <c r="BC64774" s="61"/>
    </row>
    <row r="64775" spans="43:55">
      <c r="AQ64775" s="64"/>
      <c r="AR64775" s="64"/>
      <c r="AS64775" s="60"/>
      <c r="AT64775" s="60"/>
      <c r="AU64775" s="60"/>
      <c r="AV64775" s="60"/>
      <c r="AW64775" s="60"/>
      <c r="AX64775" s="60"/>
      <c r="AY64775" s="60"/>
      <c r="AZ64775" s="60"/>
      <c r="BA64775" s="60"/>
      <c r="BB64775" s="60"/>
      <c r="BC64775" s="61"/>
    </row>
    <row r="64776" spans="43:55">
      <c r="AQ64776" s="64"/>
      <c r="AR64776" s="64"/>
      <c r="AS64776" s="60"/>
      <c r="AT64776" s="60"/>
      <c r="AU64776" s="60"/>
      <c r="AV64776" s="60"/>
      <c r="AW64776" s="60"/>
      <c r="AX64776" s="60"/>
      <c r="AY64776" s="60"/>
      <c r="AZ64776" s="60"/>
      <c r="BA64776" s="60"/>
      <c r="BB64776" s="60"/>
      <c r="BC64776" s="61"/>
    </row>
    <row r="64777" spans="43:55">
      <c r="AQ64777" s="64"/>
      <c r="AR64777" s="64"/>
      <c r="AS64777" s="60"/>
      <c r="AT64777" s="60"/>
      <c r="AU64777" s="60"/>
      <c r="AV64777" s="60"/>
      <c r="AW64777" s="60"/>
      <c r="AX64777" s="60"/>
      <c r="AY64777" s="60"/>
      <c r="AZ64777" s="60"/>
      <c r="BA64777" s="60"/>
      <c r="BB64777" s="60"/>
      <c r="BC64777" s="61"/>
    </row>
    <row r="64778" spans="43:55">
      <c r="AQ64778" s="64"/>
      <c r="AR64778" s="64"/>
      <c r="AS64778" s="60"/>
      <c r="AT64778" s="60"/>
      <c r="AU64778" s="60"/>
      <c r="AV64778" s="60"/>
      <c r="AW64778" s="60"/>
      <c r="AX64778" s="60"/>
      <c r="AY64778" s="60"/>
      <c r="AZ64778" s="60"/>
      <c r="BA64778" s="60"/>
      <c r="BB64778" s="60"/>
      <c r="BC64778" s="61"/>
    </row>
    <row r="64779" spans="43:55">
      <c r="AQ64779" s="64"/>
      <c r="AR64779" s="64"/>
      <c r="AS64779" s="60"/>
      <c r="AT64779" s="60"/>
      <c r="AU64779" s="60"/>
      <c r="AV64779" s="60"/>
      <c r="AW64779" s="60"/>
      <c r="AX64779" s="60"/>
      <c r="AY64779" s="60"/>
      <c r="AZ64779" s="60"/>
      <c r="BA64779" s="60"/>
      <c r="BB64779" s="60"/>
      <c r="BC64779" s="61"/>
    </row>
    <row r="64780" spans="43:55">
      <c r="AQ64780" s="64"/>
      <c r="AR64780" s="64"/>
      <c r="AS64780" s="60"/>
      <c r="AT64780" s="60"/>
      <c r="AU64780" s="60"/>
      <c r="AV64780" s="60"/>
      <c r="AW64780" s="60"/>
      <c r="AX64780" s="60"/>
      <c r="AY64780" s="60"/>
      <c r="AZ64780" s="60"/>
      <c r="BA64780" s="60"/>
      <c r="BB64780" s="60"/>
      <c r="BC64780" s="61"/>
    </row>
    <row r="64781" spans="43:55">
      <c r="AQ64781" s="64"/>
      <c r="AR64781" s="64"/>
      <c r="AS64781" s="60"/>
      <c r="AT64781" s="60"/>
      <c r="AU64781" s="60"/>
      <c r="AV64781" s="60"/>
      <c r="AW64781" s="60"/>
      <c r="AX64781" s="60"/>
      <c r="AY64781" s="60"/>
      <c r="AZ64781" s="60"/>
      <c r="BA64781" s="60"/>
      <c r="BB64781" s="60"/>
      <c r="BC64781" s="61"/>
    </row>
    <row r="64782" spans="43:55">
      <c r="AQ64782" s="64"/>
      <c r="AR64782" s="64"/>
      <c r="AS64782" s="60"/>
      <c r="AT64782" s="60"/>
      <c r="AU64782" s="60"/>
      <c r="AV64782" s="60"/>
      <c r="AW64782" s="60"/>
      <c r="AX64782" s="60"/>
      <c r="AY64782" s="60"/>
      <c r="AZ64782" s="60"/>
      <c r="BA64782" s="60"/>
      <c r="BB64782" s="60"/>
      <c r="BC64782" s="61"/>
    </row>
    <row r="64783" spans="43:55">
      <c r="AQ64783" s="64"/>
      <c r="AR64783" s="64"/>
      <c r="AS64783" s="60"/>
      <c r="AT64783" s="60"/>
      <c r="AU64783" s="60"/>
      <c r="AV64783" s="60"/>
      <c r="AW64783" s="60"/>
      <c r="AX64783" s="60"/>
      <c r="AY64783" s="60"/>
      <c r="AZ64783" s="60"/>
      <c r="BA64783" s="60"/>
      <c r="BB64783" s="60"/>
      <c r="BC64783" s="61"/>
    </row>
    <row r="64784" spans="43:55">
      <c r="AQ64784" s="64"/>
      <c r="AR64784" s="64"/>
      <c r="AS64784" s="60"/>
      <c r="AT64784" s="60"/>
      <c r="AU64784" s="60"/>
      <c r="AV64784" s="60"/>
      <c r="AW64784" s="60"/>
      <c r="AX64784" s="60"/>
      <c r="AY64784" s="60"/>
      <c r="AZ64784" s="60"/>
      <c r="BA64784" s="60"/>
      <c r="BB64784" s="60"/>
      <c r="BC64784" s="61"/>
    </row>
    <row r="64785" spans="43:55">
      <c r="AQ64785" s="64"/>
      <c r="AR64785" s="64"/>
      <c r="AS64785" s="60"/>
      <c r="AT64785" s="60"/>
      <c r="AU64785" s="60"/>
      <c r="AV64785" s="60"/>
      <c r="AW64785" s="60"/>
      <c r="AX64785" s="60"/>
      <c r="AY64785" s="60"/>
      <c r="AZ64785" s="60"/>
      <c r="BA64785" s="60"/>
      <c r="BB64785" s="60"/>
      <c r="BC64785" s="61"/>
    </row>
    <row r="64786" spans="43:55">
      <c r="AQ64786" s="64"/>
      <c r="AR64786" s="64"/>
      <c r="AS64786" s="60"/>
      <c r="AT64786" s="60"/>
      <c r="AU64786" s="60"/>
      <c r="AV64786" s="60"/>
      <c r="AW64786" s="60"/>
      <c r="AX64786" s="60"/>
      <c r="AY64786" s="60"/>
      <c r="AZ64786" s="60"/>
      <c r="BA64786" s="60"/>
      <c r="BB64786" s="60"/>
      <c r="BC64786" s="61"/>
    </row>
    <row r="64787" spans="43:55">
      <c r="AQ64787" s="64"/>
      <c r="AR64787" s="64"/>
      <c r="AS64787" s="60"/>
      <c r="AT64787" s="60"/>
      <c r="AU64787" s="60"/>
      <c r="AV64787" s="60"/>
      <c r="AW64787" s="60"/>
      <c r="AX64787" s="60"/>
      <c r="AY64787" s="60"/>
      <c r="AZ64787" s="60"/>
      <c r="BA64787" s="60"/>
      <c r="BB64787" s="60"/>
      <c r="BC64787" s="61"/>
    </row>
    <row r="64788" spans="43:55">
      <c r="AQ64788" s="64"/>
      <c r="AR64788" s="64"/>
      <c r="AS64788" s="60"/>
      <c r="AT64788" s="60"/>
      <c r="AU64788" s="60"/>
      <c r="AV64788" s="60"/>
      <c r="AW64788" s="60"/>
      <c r="AX64788" s="60"/>
      <c r="AY64788" s="60"/>
      <c r="AZ64788" s="60"/>
      <c r="BA64788" s="60"/>
      <c r="BB64788" s="60"/>
      <c r="BC64788" s="61"/>
    </row>
    <row r="64789" spans="43:55">
      <c r="AQ64789" s="64"/>
      <c r="AR64789" s="64"/>
      <c r="AS64789" s="60"/>
      <c r="AT64789" s="60"/>
      <c r="AU64789" s="60"/>
      <c r="AV64789" s="60"/>
      <c r="AW64789" s="60"/>
      <c r="AX64789" s="60"/>
      <c r="AY64789" s="60"/>
      <c r="AZ64789" s="60"/>
      <c r="BA64789" s="60"/>
      <c r="BB64789" s="60"/>
      <c r="BC64789" s="61"/>
    </row>
    <row r="64790" spans="43:55">
      <c r="AQ64790" s="64"/>
      <c r="AR64790" s="64"/>
      <c r="AS64790" s="60"/>
      <c r="AT64790" s="60"/>
      <c r="AU64790" s="60"/>
      <c r="AV64790" s="60"/>
      <c r="AW64790" s="60"/>
      <c r="AX64790" s="60"/>
      <c r="AY64790" s="60"/>
      <c r="AZ64790" s="60"/>
      <c r="BA64790" s="60"/>
      <c r="BB64790" s="60"/>
      <c r="BC64790" s="61"/>
    </row>
    <row r="64791" spans="43:55">
      <c r="AQ64791" s="64"/>
      <c r="AR64791" s="64"/>
      <c r="AS64791" s="60"/>
      <c r="AT64791" s="60"/>
      <c r="AU64791" s="60"/>
      <c r="AV64791" s="60"/>
      <c r="AW64791" s="60"/>
      <c r="AX64791" s="60"/>
      <c r="AY64791" s="60"/>
      <c r="AZ64791" s="60"/>
      <c r="BA64791" s="60"/>
      <c r="BB64791" s="60"/>
      <c r="BC64791" s="61"/>
    </row>
    <row r="64792" spans="43:55">
      <c r="AQ64792" s="64"/>
      <c r="AR64792" s="64"/>
      <c r="AS64792" s="60"/>
      <c r="AT64792" s="60"/>
      <c r="AU64792" s="60"/>
      <c r="AV64792" s="60"/>
      <c r="AW64792" s="60"/>
      <c r="AX64792" s="60"/>
      <c r="AY64792" s="60"/>
      <c r="AZ64792" s="60"/>
      <c r="BA64792" s="60"/>
      <c r="BB64792" s="60"/>
      <c r="BC64792" s="61"/>
    </row>
    <row r="64793" spans="43:55">
      <c r="AQ64793" s="64"/>
      <c r="AR64793" s="64"/>
      <c r="AS64793" s="60"/>
      <c r="AT64793" s="60"/>
      <c r="AU64793" s="60"/>
      <c r="AV64793" s="60"/>
      <c r="AW64793" s="60"/>
      <c r="AX64793" s="60"/>
      <c r="AY64793" s="60"/>
      <c r="AZ64793" s="60"/>
      <c r="BA64793" s="60"/>
      <c r="BB64793" s="60"/>
      <c r="BC64793" s="61"/>
    </row>
    <row r="64794" spans="43:55">
      <c r="AQ64794" s="64"/>
      <c r="AR64794" s="64"/>
      <c r="AS64794" s="60"/>
      <c r="AT64794" s="60"/>
      <c r="AU64794" s="60"/>
      <c r="AV64794" s="60"/>
      <c r="AW64794" s="60"/>
      <c r="AX64794" s="60"/>
      <c r="AY64794" s="60"/>
      <c r="AZ64794" s="60"/>
      <c r="BA64794" s="60"/>
      <c r="BB64794" s="60"/>
      <c r="BC64794" s="61"/>
    </row>
    <row r="64795" spans="43:55">
      <c r="AQ64795" s="64"/>
      <c r="AR64795" s="64"/>
      <c r="AS64795" s="60"/>
      <c r="AT64795" s="60"/>
      <c r="AU64795" s="60"/>
      <c r="AV64795" s="60"/>
      <c r="AW64795" s="60"/>
      <c r="AX64795" s="60"/>
      <c r="AY64795" s="60"/>
      <c r="AZ64795" s="60"/>
      <c r="BA64795" s="60"/>
      <c r="BB64795" s="60"/>
      <c r="BC64795" s="61"/>
    </row>
    <row r="64796" spans="43:55">
      <c r="AQ64796" s="64"/>
      <c r="AR64796" s="64"/>
      <c r="AS64796" s="60"/>
      <c r="AT64796" s="60"/>
      <c r="AU64796" s="60"/>
      <c r="AV64796" s="60"/>
      <c r="AW64796" s="60"/>
      <c r="AX64796" s="60"/>
      <c r="AY64796" s="60"/>
      <c r="AZ64796" s="60"/>
      <c r="BA64796" s="60"/>
      <c r="BB64796" s="60"/>
      <c r="BC64796" s="61"/>
    </row>
    <row r="64797" spans="43:55">
      <c r="AQ64797" s="64"/>
      <c r="AR64797" s="64"/>
      <c r="AS64797" s="60"/>
      <c r="AT64797" s="60"/>
      <c r="AU64797" s="60"/>
      <c r="AV64797" s="60"/>
      <c r="AW64797" s="60"/>
      <c r="AX64797" s="60"/>
      <c r="AY64797" s="60"/>
      <c r="AZ64797" s="60"/>
      <c r="BA64797" s="60"/>
      <c r="BB64797" s="60"/>
      <c r="BC64797" s="61"/>
    </row>
    <row r="64798" spans="43:55">
      <c r="AQ64798" s="64"/>
      <c r="AR64798" s="64"/>
      <c r="AS64798" s="60"/>
      <c r="AT64798" s="60"/>
      <c r="AU64798" s="60"/>
      <c r="AV64798" s="60"/>
      <c r="AW64798" s="60"/>
      <c r="AX64798" s="60"/>
      <c r="AY64798" s="60"/>
      <c r="AZ64798" s="60"/>
      <c r="BA64798" s="60"/>
      <c r="BB64798" s="60"/>
      <c r="BC64798" s="61"/>
    </row>
    <row r="64799" spans="43:55">
      <c r="AQ64799" s="64"/>
      <c r="AR64799" s="64"/>
      <c r="AS64799" s="60"/>
      <c r="AT64799" s="60"/>
      <c r="AU64799" s="60"/>
      <c r="AV64799" s="60"/>
      <c r="AW64799" s="60"/>
      <c r="AX64799" s="60"/>
      <c r="AY64799" s="60"/>
      <c r="AZ64799" s="60"/>
      <c r="BA64799" s="60"/>
      <c r="BB64799" s="60"/>
      <c r="BC64799" s="61"/>
    </row>
    <row r="64800" spans="43:55">
      <c r="AQ64800" s="64"/>
      <c r="AR64800" s="64"/>
      <c r="AS64800" s="60"/>
      <c r="AT64800" s="60"/>
      <c r="AU64800" s="60"/>
      <c r="AV64800" s="60"/>
      <c r="AW64800" s="60"/>
      <c r="AX64800" s="60"/>
      <c r="AY64800" s="60"/>
      <c r="AZ64800" s="60"/>
      <c r="BA64800" s="60"/>
      <c r="BB64800" s="60"/>
      <c r="BC64800" s="61"/>
    </row>
    <row r="64801" spans="43:55">
      <c r="AQ64801" s="64"/>
      <c r="AR64801" s="64"/>
      <c r="AS64801" s="60"/>
      <c r="AT64801" s="60"/>
      <c r="AU64801" s="60"/>
      <c r="AV64801" s="60"/>
      <c r="AW64801" s="60"/>
      <c r="AX64801" s="60"/>
      <c r="AY64801" s="60"/>
      <c r="AZ64801" s="60"/>
      <c r="BA64801" s="60"/>
      <c r="BB64801" s="60"/>
      <c r="BC64801" s="61"/>
    </row>
    <row r="64802" spans="43:55">
      <c r="AQ64802" s="64"/>
      <c r="AR64802" s="64"/>
      <c r="AS64802" s="60"/>
      <c r="AT64802" s="60"/>
      <c r="AU64802" s="60"/>
      <c r="AV64802" s="60"/>
      <c r="AW64802" s="60"/>
      <c r="AX64802" s="60"/>
      <c r="AY64802" s="60"/>
      <c r="AZ64802" s="60"/>
      <c r="BA64802" s="60"/>
      <c r="BB64802" s="60"/>
      <c r="BC64802" s="61"/>
    </row>
    <row r="64803" spans="43:55">
      <c r="AQ64803" s="64"/>
      <c r="AR64803" s="64"/>
      <c r="AS64803" s="60"/>
      <c r="AT64803" s="60"/>
      <c r="AU64803" s="60"/>
      <c r="AV64803" s="60"/>
      <c r="AW64803" s="60"/>
      <c r="AX64803" s="60"/>
      <c r="AY64803" s="60"/>
      <c r="AZ64803" s="60"/>
      <c r="BA64803" s="60"/>
      <c r="BB64803" s="60"/>
      <c r="BC64803" s="61"/>
    </row>
    <row r="64804" spans="43:55">
      <c r="AQ64804" s="64"/>
      <c r="AR64804" s="64"/>
      <c r="AS64804" s="60"/>
      <c r="AT64804" s="60"/>
      <c r="AU64804" s="60"/>
      <c r="AV64804" s="60"/>
      <c r="AW64804" s="60"/>
      <c r="AX64804" s="60"/>
      <c r="AY64804" s="60"/>
      <c r="AZ64804" s="60"/>
      <c r="BA64804" s="60"/>
      <c r="BB64804" s="60"/>
      <c r="BC64804" s="61"/>
    </row>
    <row r="64805" spans="43:55">
      <c r="AQ64805" s="64"/>
      <c r="AR64805" s="64"/>
      <c r="AS64805" s="60"/>
      <c r="AT64805" s="60"/>
      <c r="AU64805" s="60"/>
      <c r="AV64805" s="60"/>
      <c r="AW64805" s="60"/>
      <c r="AX64805" s="60"/>
      <c r="AY64805" s="60"/>
      <c r="AZ64805" s="60"/>
      <c r="BA64805" s="60"/>
      <c r="BB64805" s="60"/>
      <c r="BC64805" s="61"/>
    </row>
    <row r="64806" spans="43:55">
      <c r="AQ64806" s="64"/>
      <c r="AR64806" s="64"/>
      <c r="AS64806" s="60"/>
      <c r="AT64806" s="60"/>
      <c r="AU64806" s="60"/>
      <c r="AV64806" s="60"/>
      <c r="AW64806" s="60"/>
      <c r="AX64806" s="60"/>
      <c r="AY64806" s="60"/>
      <c r="AZ64806" s="60"/>
      <c r="BA64806" s="60"/>
      <c r="BB64806" s="60"/>
      <c r="BC64806" s="61"/>
    </row>
    <row r="64807" spans="43:55">
      <c r="AQ64807" s="64"/>
      <c r="AR64807" s="64"/>
      <c r="AS64807" s="60"/>
      <c r="AT64807" s="60"/>
      <c r="AU64807" s="60"/>
      <c r="AV64807" s="60"/>
      <c r="AW64807" s="60"/>
      <c r="AX64807" s="60"/>
      <c r="AY64807" s="60"/>
      <c r="AZ64807" s="60"/>
      <c r="BA64807" s="60"/>
      <c r="BB64807" s="60"/>
      <c r="BC64807" s="61"/>
    </row>
    <row r="64808" spans="43:55">
      <c r="AQ64808" s="64"/>
      <c r="AR64808" s="64"/>
      <c r="AS64808" s="60"/>
      <c r="AT64808" s="60"/>
      <c r="AU64808" s="60"/>
      <c r="AV64808" s="60"/>
      <c r="AW64808" s="60"/>
      <c r="AX64808" s="60"/>
      <c r="AY64808" s="60"/>
      <c r="AZ64808" s="60"/>
      <c r="BA64808" s="60"/>
      <c r="BB64808" s="60"/>
      <c r="BC64808" s="61"/>
    </row>
    <row r="64809" spans="43:55">
      <c r="AQ64809" s="64"/>
      <c r="AR64809" s="64"/>
      <c r="AS64809" s="60"/>
      <c r="AT64809" s="60"/>
      <c r="AU64809" s="60"/>
      <c r="AV64809" s="60"/>
      <c r="AW64809" s="60"/>
      <c r="AX64809" s="60"/>
      <c r="AY64809" s="60"/>
      <c r="AZ64809" s="60"/>
      <c r="BA64809" s="60"/>
      <c r="BB64809" s="60"/>
      <c r="BC64809" s="61"/>
    </row>
    <row r="64810" spans="43:55">
      <c r="AQ64810" s="64"/>
      <c r="AR64810" s="64"/>
      <c r="AS64810" s="60"/>
      <c r="AT64810" s="60"/>
      <c r="AU64810" s="60"/>
      <c r="AV64810" s="60"/>
      <c r="AW64810" s="60"/>
      <c r="AX64810" s="60"/>
      <c r="AY64810" s="60"/>
      <c r="AZ64810" s="60"/>
      <c r="BA64810" s="60"/>
      <c r="BB64810" s="60"/>
      <c r="BC64810" s="61"/>
    </row>
    <row r="64811" spans="43:55">
      <c r="AQ64811" s="64"/>
      <c r="AR64811" s="64"/>
      <c r="AS64811" s="60"/>
      <c r="AT64811" s="60"/>
      <c r="AU64811" s="60"/>
      <c r="AV64811" s="60"/>
      <c r="AW64811" s="60"/>
      <c r="AX64811" s="60"/>
      <c r="AY64811" s="60"/>
      <c r="AZ64811" s="60"/>
      <c r="BA64811" s="60"/>
      <c r="BB64811" s="60"/>
      <c r="BC64811" s="61"/>
    </row>
    <row r="64812" spans="43:55">
      <c r="AQ64812" s="64"/>
      <c r="AR64812" s="64"/>
      <c r="AS64812" s="60"/>
      <c r="AT64812" s="60"/>
      <c r="AU64812" s="60"/>
      <c r="AV64812" s="60"/>
      <c r="AW64812" s="60"/>
      <c r="AX64812" s="60"/>
      <c r="AY64812" s="60"/>
      <c r="AZ64812" s="60"/>
      <c r="BA64812" s="60"/>
      <c r="BB64812" s="60"/>
      <c r="BC64812" s="61"/>
    </row>
    <row r="64813" spans="43:55">
      <c r="AQ64813" s="64"/>
      <c r="AR64813" s="64"/>
      <c r="AS64813" s="60"/>
      <c r="AT64813" s="60"/>
      <c r="AU64813" s="60"/>
      <c r="AV64813" s="60"/>
      <c r="AW64813" s="60"/>
      <c r="AX64813" s="60"/>
      <c r="AY64813" s="60"/>
      <c r="AZ64813" s="60"/>
      <c r="BA64813" s="60"/>
      <c r="BB64813" s="60"/>
      <c r="BC64813" s="61"/>
    </row>
    <row r="64814" spans="43:55">
      <c r="AQ64814" s="64"/>
      <c r="AR64814" s="64"/>
      <c r="AS64814" s="60"/>
      <c r="AT64814" s="60"/>
      <c r="AU64814" s="60"/>
      <c r="AV64814" s="60"/>
      <c r="AW64814" s="60"/>
      <c r="AX64814" s="60"/>
      <c r="AY64814" s="60"/>
      <c r="AZ64814" s="60"/>
      <c r="BA64814" s="60"/>
      <c r="BB64814" s="60"/>
      <c r="BC64814" s="61"/>
    </row>
    <row r="64815" spans="43:55">
      <c r="AQ64815" s="64"/>
      <c r="AR64815" s="64"/>
      <c r="AS64815" s="60"/>
      <c r="AT64815" s="60"/>
      <c r="AU64815" s="60"/>
      <c r="AV64815" s="60"/>
      <c r="AW64815" s="60"/>
      <c r="AX64815" s="60"/>
      <c r="AY64815" s="60"/>
      <c r="AZ64815" s="60"/>
      <c r="BA64815" s="60"/>
      <c r="BB64815" s="60"/>
      <c r="BC64815" s="61"/>
    </row>
    <row r="64816" spans="43:55">
      <c r="AQ64816" s="64"/>
      <c r="AR64816" s="64"/>
      <c r="AS64816" s="60"/>
      <c r="AT64816" s="60"/>
      <c r="AU64816" s="60"/>
      <c r="AV64816" s="60"/>
      <c r="AW64816" s="60"/>
      <c r="AX64816" s="60"/>
      <c r="AY64816" s="60"/>
      <c r="AZ64816" s="60"/>
      <c r="BA64816" s="60"/>
      <c r="BB64816" s="60"/>
      <c r="BC64816" s="61"/>
    </row>
    <row r="64817" spans="43:55">
      <c r="AQ64817" s="64"/>
      <c r="AR64817" s="64"/>
      <c r="AS64817" s="60"/>
      <c r="AT64817" s="60"/>
      <c r="AU64817" s="60"/>
      <c r="AV64817" s="60"/>
      <c r="AW64817" s="60"/>
      <c r="AX64817" s="60"/>
      <c r="AY64817" s="60"/>
      <c r="AZ64817" s="60"/>
      <c r="BA64817" s="60"/>
      <c r="BB64817" s="60"/>
      <c r="BC64817" s="61"/>
    </row>
    <row r="64818" spans="43:55">
      <c r="AQ64818" s="64"/>
      <c r="AR64818" s="64"/>
      <c r="AS64818" s="60"/>
      <c r="AT64818" s="60"/>
      <c r="AU64818" s="60"/>
      <c r="AV64818" s="60"/>
      <c r="AW64818" s="60"/>
      <c r="AX64818" s="60"/>
      <c r="AY64818" s="60"/>
      <c r="AZ64818" s="60"/>
      <c r="BA64818" s="60"/>
      <c r="BB64818" s="60"/>
      <c r="BC64818" s="61"/>
    </row>
    <row r="64819" spans="43:55">
      <c r="AQ64819" s="64"/>
      <c r="AR64819" s="64"/>
      <c r="AS64819" s="60"/>
      <c r="AT64819" s="60"/>
      <c r="AU64819" s="60"/>
      <c r="AV64819" s="60"/>
      <c r="AW64819" s="60"/>
      <c r="AX64819" s="60"/>
      <c r="AY64819" s="60"/>
      <c r="AZ64819" s="60"/>
      <c r="BA64819" s="60"/>
      <c r="BB64819" s="60"/>
      <c r="BC64819" s="61"/>
    </row>
    <row r="64820" spans="43:55">
      <c r="AQ64820" s="64"/>
      <c r="AR64820" s="64"/>
      <c r="AS64820" s="60"/>
      <c r="AT64820" s="60"/>
      <c r="AU64820" s="60"/>
      <c r="AV64820" s="60"/>
      <c r="AW64820" s="60"/>
      <c r="AX64820" s="60"/>
      <c r="AY64820" s="60"/>
      <c r="AZ64820" s="60"/>
      <c r="BA64820" s="60"/>
      <c r="BB64820" s="60"/>
      <c r="BC64820" s="61"/>
    </row>
    <row r="64821" spans="43:55">
      <c r="AQ64821" s="64"/>
      <c r="AR64821" s="64"/>
      <c r="AS64821" s="60"/>
      <c r="AT64821" s="60"/>
      <c r="AU64821" s="60"/>
      <c r="AV64821" s="60"/>
      <c r="AW64821" s="60"/>
      <c r="AX64821" s="60"/>
      <c r="AY64821" s="60"/>
      <c r="AZ64821" s="60"/>
      <c r="BA64821" s="60"/>
      <c r="BB64821" s="60"/>
      <c r="BC64821" s="61"/>
    </row>
    <row r="64822" spans="43:55">
      <c r="AQ64822" s="64"/>
      <c r="AR64822" s="64"/>
      <c r="AS64822" s="60"/>
      <c r="AT64822" s="60"/>
      <c r="AU64822" s="60"/>
      <c r="AV64822" s="60"/>
      <c r="AW64822" s="60"/>
      <c r="AX64822" s="60"/>
      <c r="AY64822" s="60"/>
      <c r="AZ64822" s="60"/>
      <c r="BA64822" s="60"/>
      <c r="BB64822" s="60"/>
      <c r="BC64822" s="61"/>
    </row>
    <row r="64823" spans="43:55">
      <c r="AQ64823" s="64"/>
      <c r="AR64823" s="64"/>
      <c r="AS64823" s="60"/>
      <c r="AT64823" s="60"/>
      <c r="AU64823" s="60"/>
      <c r="AV64823" s="60"/>
      <c r="AW64823" s="60"/>
      <c r="AX64823" s="60"/>
      <c r="AY64823" s="60"/>
      <c r="AZ64823" s="60"/>
      <c r="BA64823" s="60"/>
      <c r="BB64823" s="60"/>
      <c r="BC64823" s="61"/>
    </row>
    <row r="64824" spans="43:55">
      <c r="AQ64824" s="64"/>
      <c r="AR64824" s="64"/>
      <c r="AS64824" s="60"/>
      <c r="AT64824" s="60"/>
      <c r="AU64824" s="60"/>
      <c r="AV64824" s="60"/>
      <c r="AW64824" s="60"/>
      <c r="AX64824" s="60"/>
      <c r="AY64824" s="60"/>
      <c r="AZ64824" s="60"/>
      <c r="BA64824" s="60"/>
      <c r="BB64824" s="60"/>
      <c r="BC64824" s="61"/>
    </row>
    <row r="64825" spans="43:55">
      <c r="AQ64825" s="64"/>
      <c r="AR64825" s="64"/>
      <c r="AS64825" s="60"/>
      <c r="AT64825" s="60"/>
      <c r="AU64825" s="60"/>
      <c r="AV64825" s="60"/>
      <c r="AW64825" s="60"/>
      <c r="AX64825" s="60"/>
      <c r="AY64825" s="60"/>
      <c r="AZ64825" s="60"/>
      <c r="BA64825" s="60"/>
      <c r="BB64825" s="60"/>
      <c r="BC64825" s="61"/>
    </row>
    <row r="64826" spans="43:55">
      <c r="AQ64826" s="64"/>
      <c r="AR64826" s="64"/>
      <c r="AS64826" s="60"/>
      <c r="AT64826" s="60"/>
      <c r="AU64826" s="60"/>
      <c r="AV64826" s="60"/>
      <c r="AW64826" s="60"/>
      <c r="AX64826" s="60"/>
      <c r="AY64826" s="60"/>
      <c r="AZ64826" s="60"/>
      <c r="BA64826" s="60"/>
      <c r="BB64826" s="60"/>
      <c r="BC64826" s="61"/>
    </row>
    <row r="64827" spans="43:55">
      <c r="AQ64827" s="64"/>
      <c r="AR64827" s="64"/>
      <c r="AS64827" s="60"/>
      <c r="AT64827" s="60"/>
      <c r="AU64827" s="60"/>
      <c r="AV64827" s="60"/>
      <c r="AW64827" s="60"/>
      <c r="AX64827" s="60"/>
      <c r="AY64827" s="60"/>
      <c r="AZ64827" s="60"/>
      <c r="BA64827" s="60"/>
      <c r="BB64827" s="60"/>
      <c r="BC64827" s="61"/>
    </row>
    <row r="64828" spans="43:55">
      <c r="AQ64828" s="64"/>
      <c r="AR64828" s="64"/>
      <c r="AS64828" s="60"/>
      <c r="AT64828" s="60"/>
      <c r="AU64828" s="60"/>
      <c r="AV64828" s="60"/>
      <c r="AW64828" s="60"/>
      <c r="AX64828" s="60"/>
      <c r="AY64828" s="60"/>
      <c r="AZ64828" s="60"/>
      <c r="BA64828" s="60"/>
      <c r="BB64828" s="60"/>
      <c r="BC64828" s="61"/>
    </row>
    <row r="64829" spans="43:55">
      <c r="AQ64829" s="64"/>
      <c r="AR64829" s="64"/>
      <c r="AS64829" s="60"/>
      <c r="AT64829" s="60"/>
      <c r="AU64829" s="60"/>
      <c r="AV64829" s="60"/>
      <c r="AW64829" s="60"/>
      <c r="AX64829" s="60"/>
      <c r="AY64829" s="60"/>
      <c r="AZ64829" s="60"/>
      <c r="BA64829" s="60"/>
      <c r="BB64829" s="60"/>
      <c r="BC64829" s="61"/>
    </row>
    <row r="64830" spans="43:55">
      <c r="AQ64830" s="64"/>
      <c r="AR64830" s="64"/>
      <c r="AS64830" s="60"/>
      <c r="AT64830" s="60"/>
      <c r="AU64830" s="60"/>
      <c r="AV64830" s="60"/>
      <c r="AW64830" s="60"/>
      <c r="AX64830" s="60"/>
      <c r="AY64830" s="60"/>
      <c r="AZ64830" s="60"/>
      <c r="BA64830" s="60"/>
      <c r="BB64830" s="60"/>
      <c r="BC64830" s="61"/>
    </row>
    <row r="64831" spans="43:55">
      <c r="AQ64831" s="64"/>
      <c r="AR64831" s="64"/>
      <c r="AS64831" s="60"/>
      <c r="AT64831" s="60"/>
      <c r="AU64831" s="60"/>
      <c r="AV64831" s="60"/>
      <c r="AW64831" s="60"/>
      <c r="AX64831" s="60"/>
      <c r="AY64831" s="60"/>
      <c r="AZ64831" s="60"/>
      <c r="BA64831" s="60"/>
      <c r="BB64831" s="60"/>
      <c r="BC64831" s="61"/>
    </row>
    <row r="64832" spans="43:55">
      <c r="AQ64832" s="64"/>
      <c r="AR64832" s="64"/>
      <c r="AS64832" s="60"/>
      <c r="AT64832" s="60"/>
      <c r="AU64832" s="60"/>
      <c r="AV64832" s="60"/>
      <c r="AW64832" s="60"/>
      <c r="AX64832" s="60"/>
      <c r="AY64832" s="60"/>
      <c r="AZ64832" s="60"/>
      <c r="BA64832" s="60"/>
      <c r="BB64832" s="60"/>
      <c r="BC64832" s="61"/>
    </row>
    <row r="64833" spans="43:55">
      <c r="AQ64833" s="64"/>
      <c r="AR64833" s="64"/>
      <c r="AS64833" s="60"/>
      <c r="AT64833" s="60"/>
      <c r="AU64833" s="60"/>
      <c r="AV64833" s="60"/>
      <c r="AW64833" s="60"/>
      <c r="AX64833" s="60"/>
      <c r="AY64833" s="60"/>
      <c r="AZ64833" s="60"/>
      <c r="BA64833" s="60"/>
      <c r="BB64833" s="60"/>
      <c r="BC64833" s="61"/>
    </row>
    <row r="64834" spans="43:55">
      <c r="AQ64834" s="64"/>
      <c r="AR64834" s="64"/>
      <c r="AS64834" s="60"/>
      <c r="AT64834" s="60"/>
      <c r="AU64834" s="60"/>
      <c r="AV64834" s="60"/>
      <c r="AW64834" s="60"/>
      <c r="AX64834" s="60"/>
      <c r="AY64834" s="60"/>
      <c r="AZ64834" s="60"/>
      <c r="BA64834" s="60"/>
      <c r="BB64834" s="60"/>
      <c r="BC64834" s="61"/>
    </row>
    <row r="64835" spans="43:55">
      <c r="AQ64835" s="64"/>
      <c r="AR64835" s="64"/>
      <c r="AS64835" s="60"/>
      <c r="AT64835" s="60"/>
      <c r="AU64835" s="60"/>
      <c r="AV64835" s="60"/>
      <c r="AW64835" s="60"/>
      <c r="AX64835" s="60"/>
      <c r="AY64835" s="60"/>
      <c r="AZ64835" s="60"/>
      <c r="BA64835" s="60"/>
      <c r="BB64835" s="60"/>
      <c r="BC64835" s="61"/>
    </row>
    <row r="64836" spans="43:55">
      <c r="AQ64836" s="64"/>
      <c r="AR64836" s="64"/>
      <c r="AS64836" s="60"/>
      <c r="AT64836" s="60"/>
      <c r="AU64836" s="60"/>
      <c r="AV64836" s="60"/>
      <c r="AW64836" s="60"/>
      <c r="AX64836" s="60"/>
      <c r="AY64836" s="60"/>
      <c r="AZ64836" s="60"/>
      <c r="BA64836" s="60"/>
      <c r="BB64836" s="60"/>
      <c r="BC64836" s="61"/>
    </row>
    <row r="64837" spans="43:55">
      <c r="AQ64837" s="64"/>
      <c r="AR64837" s="64"/>
      <c r="AS64837" s="60"/>
      <c r="AT64837" s="60"/>
      <c r="AU64837" s="60"/>
      <c r="AV64837" s="60"/>
      <c r="AW64837" s="60"/>
      <c r="AX64837" s="60"/>
      <c r="AY64837" s="60"/>
      <c r="AZ64837" s="60"/>
      <c r="BA64837" s="60"/>
      <c r="BB64837" s="60"/>
      <c r="BC64837" s="61"/>
    </row>
    <row r="64838" spans="43:55">
      <c r="AQ64838" s="64"/>
      <c r="AR64838" s="64"/>
      <c r="AS64838" s="60"/>
      <c r="AT64838" s="60"/>
      <c r="AU64838" s="60"/>
      <c r="AV64838" s="60"/>
      <c r="AW64838" s="60"/>
      <c r="AX64838" s="60"/>
      <c r="AY64838" s="60"/>
      <c r="AZ64838" s="60"/>
      <c r="BA64838" s="60"/>
      <c r="BB64838" s="60"/>
      <c r="BC64838" s="61"/>
    </row>
    <row r="64839" spans="43:55">
      <c r="AQ64839" s="64"/>
      <c r="AR64839" s="64"/>
      <c r="AS64839" s="60"/>
      <c r="AT64839" s="60"/>
      <c r="AU64839" s="60"/>
      <c r="AV64839" s="60"/>
      <c r="AW64839" s="60"/>
      <c r="AX64839" s="60"/>
      <c r="AY64839" s="60"/>
      <c r="AZ64839" s="60"/>
      <c r="BA64839" s="60"/>
      <c r="BB64839" s="60"/>
      <c r="BC64839" s="61"/>
    </row>
    <row r="64840" spans="43:55">
      <c r="AQ64840" s="64"/>
      <c r="AR64840" s="64"/>
      <c r="AS64840" s="60"/>
      <c r="AT64840" s="60"/>
      <c r="AU64840" s="60"/>
      <c r="AV64840" s="60"/>
      <c r="AW64840" s="60"/>
      <c r="AX64840" s="60"/>
      <c r="AY64840" s="60"/>
      <c r="AZ64840" s="60"/>
      <c r="BA64840" s="60"/>
      <c r="BB64840" s="60"/>
      <c r="BC64840" s="61"/>
    </row>
    <row r="64841" spans="43:55">
      <c r="AQ64841" s="64"/>
      <c r="AR64841" s="64"/>
      <c r="AS64841" s="60"/>
      <c r="AT64841" s="60"/>
      <c r="AU64841" s="60"/>
      <c r="AV64841" s="60"/>
      <c r="AW64841" s="60"/>
      <c r="AX64841" s="60"/>
      <c r="AY64841" s="60"/>
      <c r="AZ64841" s="60"/>
      <c r="BA64841" s="60"/>
      <c r="BB64841" s="60"/>
      <c r="BC64841" s="61"/>
    </row>
    <row r="64842" spans="43:55">
      <c r="AQ64842" s="64"/>
      <c r="AR64842" s="64"/>
      <c r="AS64842" s="60"/>
      <c r="AT64842" s="60"/>
      <c r="AU64842" s="60"/>
      <c r="AV64842" s="60"/>
      <c r="AW64842" s="60"/>
      <c r="AX64842" s="60"/>
      <c r="AY64842" s="60"/>
      <c r="AZ64842" s="60"/>
      <c r="BA64842" s="60"/>
      <c r="BB64842" s="60"/>
      <c r="BC64842" s="61"/>
    </row>
    <row r="64843" spans="43:55">
      <c r="AQ64843" s="64"/>
      <c r="AR64843" s="64"/>
      <c r="AS64843" s="60"/>
      <c r="AT64843" s="60"/>
      <c r="AU64843" s="60"/>
      <c r="AV64843" s="60"/>
      <c r="AW64843" s="60"/>
      <c r="AX64843" s="60"/>
      <c r="AY64843" s="60"/>
      <c r="AZ64843" s="60"/>
      <c r="BA64843" s="60"/>
      <c r="BB64843" s="60"/>
      <c r="BC64843" s="61"/>
    </row>
    <row r="64844" spans="43:55">
      <c r="AQ64844" s="64"/>
      <c r="AR64844" s="64"/>
      <c r="AS64844" s="60"/>
      <c r="AT64844" s="60"/>
      <c r="AU64844" s="60"/>
      <c r="AV64844" s="60"/>
      <c r="AW64844" s="60"/>
      <c r="AX64844" s="60"/>
      <c r="AY64844" s="60"/>
      <c r="AZ64844" s="60"/>
      <c r="BA64844" s="60"/>
      <c r="BB64844" s="60"/>
      <c r="BC64844" s="61"/>
    </row>
    <row r="64845" spans="43:55">
      <c r="AQ64845" s="64"/>
      <c r="AR64845" s="64"/>
      <c r="AS64845" s="60"/>
      <c r="AT64845" s="60"/>
      <c r="AU64845" s="60"/>
      <c r="AV64845" s="60"/>
      <c r="AW64845" s="60"/>
      <c r="AX64845" s="60"/>
      <c r="AY64845" s="60"/>
      <c r="AZ64845" s="60"/>
      <c r="BA64845" s="60"/>
      <c r="BB64845" s="60"/>
      <c r="BC64845" s="61"/>
    </row>
    <row r="64846" spans="43:55">
      <c r="AQ64846" s="64"/>
      <c r="AR64846" s="64"/>
      <c r="AS64846" s="60"/>
      <c r="AT64846" s="60"/>
      <c r="AU64846" s="60"/>
      <c r="AV64846" s="60"/>
      <c r="AW64846" s="60"/>
      <c r="AX64846" s="60"/>
      <c r="AY64846" s="60"/>
      <c r="AZ64846" s="60"/>
      <c r="BA64846" s="60"/>
      <c r="BB64846" s="60"/>
      <c r="BC64846" s="61"/>
    </row>
    <row r="64847" spans="43:55">
      <c r="AQ64847" s="64"/>
      <c r="AR64847" s="64"/>
      <c r="AS64847" s="60"/>
      <c r="AT64847" s="60"/>
      <c r="AU64847" s="60"/>
      <c r="AV64847" s="60"/>
      <c r="AW64847" s="60"/>
      <c r="AX64847" s="60"/>
      <c r="AY64847" s="60"/>
      <c r="AZ64847" s="60"/>
      <c r="BA64847" s="60"/>
      <c r="BB64847" s="60"/>
      <c r="BC64847" s="61"/>
    </row>
    <row r="64848" spans="43:55">
      <c r="AQ64848" s="64"/>
      <c r="AR64848" s="64"/>
      <c r="AS64848" s="60"/>
      <c r="AT64848" s="60"/>
      <c r="AU64848" s="60"/>
      <c r="AV64848" s="60"/>
      <c r="AW64848" s="60"/>
      <c r="AX64848" s="60"/>
      <c r="AY64848" s="60"/>
      <c r="AZ64848" s="60"/>
      <c r="BA64848" s="60"/>
      <c r="BB64848" s="60"/>
      <c r="BC64848" s="61"/>
    </row>
    <row r="64849" spans="43:55">
      <c r="AQ64849" s="64"/>
      <c r="AR64849" s="64"/>
      <c r="AS64849" s="60"/>
      <c r="AT64849" s="60"/>
      <c r="AU64849" s="60"/>
      <c r="AV64849" s="60"/>
      <c r="AW64849" s="60"/>
      <c r="AX64849" s="60"/>
      <c r="AY64849" s="60"/>
      <c r="AZ64849" s="60"/>
      <c r="BA64849" s="60"/>
      <c r="BB64849" s="60"/>
      <c r="BC64849" s="61"/>
    </row>
    <row r="64850" spans="43:55">
      <c r="AQ64850" s="64"/>
      <c r="AR64850" s="64"/>
      <c r="AS64850" s="60"/>
      <c r="AT64850" s="60"/>
      <c r="AU64850" s="60"/>
      <c r="AV64850" s="60"/>
      <c r="AW64850" s="60"/>
      <c r="AX64850" s="60"/>
      <c r="AY64850" s="60"/>
      <c r="AZ64850" s="60"/>
      <c r="BA64850" s="60"/>
      <c r="BB64850" s="60"/>
      <c r="BC64850" s="61"/>
    </row>
    <row r="64851" spans="43:55">
      <c r="AQ64851" s="64"/>
      <c r="AR64851" s="64"/>
      <c r="AS64851" s="60"/>
      <c r="AT64851" s="60"/>
      <c r="AU64851" s="60"/>
      <c r="AV64851" s="60"/>
      <c r="AW64851" s="60"/>
      <c r="AX64851" s="60"/>
      <c r="AY64851" s="60"/>
      <c r="AZ64851" s="60"/>
      <c r="BA64851" s="60"/>
      <c r="BB64851" s="60"/>
      <c r="BC64851" s="61"/>
    </row>
    <row r="64852" spans="43:55">
      <c r="AQ64852" s="64"/>
      <c r="AR64852" s="64"/>
      <c r="AS64852" s="60"/>
      <c r="AT64852" s="60"/>
      <c r="AU64852" s="60"/>
      <c r="AV64852" s="60"/>
      <c r="AW64852" s="60"/>
      <c r="AX64852" s="60"/>
      <c r="AY64852" s="60"/>
      <c r="AZ64852" s="60"/>
      <c r="BA64852" s="60"/>
      <c r="BB64852" s="60"/>
      <c r="BC64852" s="61"/>
    </row>
    <row r="64853" spans="43:55">
      <c r="AQ64853" s="64"/>
      <c r="AR64853" s="64"/>
      <c r="AS64853" s="60"/>
      <c r="AT64853" s="60"/>
      <c r="AU64853" s="60"/>
      <c r="AV64853" s="60"/>
      <c r="AW64853" s="60"/>
      <c r="AX64853" s="60"/>
      <c r="AY64853" s="60"/>
      <c r="AZ64853" s="60"/>
      <c r="BA64853" s="60"/>
      <c r="BB64853" s="60"/>
      <c r="BC64853" s="61"/>
    </row>
    <row r="64854" spans="43:55">
      <c r="AQ64854" s="64"/>
      <c r="AR64854" s="64"/>
      <c r="AS64854" s="60"/>
      <c r="AT64854" s="60"/>
      <c r="AU64854" s="60"/>
      <c r="AV64854" s="60"/>
      <c r="AW64854" s="60"/>
      <c r="AX64854" s="60"/>
      <c r="AY64854" s="60"/>
      <c r="AZ64854" s="60"/>
      <c r="BA64854" s="60"/>
      <c r="BB64854" s="60"/>
      <c r="BC64854" s="61"/>
    </row>
    <row r="64855" spans="43:55">
      <c r="AQ64855" s="64"/>
      <c r="AR64855" s="64"/>
      <c r="AS64855" s="60"/>
      <c r="AT64855" s="60"/>
      <c r="AU64855" s="60"/>
      <c r="AV64855" s="60"/>
      <c r="AW64855" s="60"/>
      <c r="AX64855" s="60"/>
      <c r="AY64855" s="60"/>
      <c r="AZ64855" s="60"/>
      <c r="BA64855" s="60"/>
      <c r="BB64855" s="60"/>
      <c r="BC64855" s="61"/>
    </row>
    <row r="64856" spans="43:55">
      <c r="AQ64856" s="64"/>
      <c r="AR64856" s="64"/>
      <c r="AS64856" s="60"/>
      <c r="AT64856" s="60"/>
      <c r="AU64856" s="60"/>
      <c r="AV64856" s="60"/>
      <c r="AW64856" s="60"/>
      <c r="AX64856" s="60"/>
      <c r="AY64856" s="60"/>
      <c r="AZ64856" s="60"/>
      <c r="BA64856" s="60"/>
      <c r="BB64856" s="60"/>
      <c r="BC64856" s="61"/>
    </row>
    <row r="64857" spans="43:55">
      <c r="AQ64857" s="64"/>
      <c r="AR64857" s="64"/>
      <c r="AS64857" s="60"/>
      <c r="AT64857" s="60"/>
      <c r="AU64857" s="60"/>
      <c r="AV64857" s="60"/>
      <c r="AW64857" s="60"/>
      <c r="AX64857" s="60"/>
      <c r="AY64857" s="60"/>
      <c r="AZ64857" s="60"/>
      <c r="BA64857" s="60"/>
      <c r="BB64857" s="60"/>
      <c r="BC64857" s="61"/>
    </row>
    <row r="64858" spans="43:55">
      <c r="AQ64858" s="64"/>
      <c r="AR64858" s="64"/>
      <c r="AS64858" s="60"/>
      <c r="AT64858" s="60"/>
      <c r="AU64858" s="60"/>
      <c r="AV64858" s="60"/>
      <c r="AW64858" s="60"/>
      <c r="AX64858" s="60"/>
      <c r="AY64858" s="60"/>
      <c r="AZ64858" s="60"/>
      <c r="BA64858" s="60"/>
      <c r="BB64858" s="60"/>
      <c r="BC64858" s="61"/>
    </row>
    <row r="64859" spans="43:55">
      <c r="AQ64859" s="64"/>
      <c r="AR64859" s="64"/>
      <c r="AS64859" s="60"/>
      <c r="AT64859" s="60"/>
      <c r="AU64859" s="60"/>
      <c r="AV64859" s="60"/>
      <c r="AW64859" s="60"/>
      <c r="AX64859" s="60"/>
      <c r="AY64859" s="60"/>
      <c r="AZ64859" s="60"/>
      <c r="BA64859" s="60"/>
      <c r="BB64859" s="60"/>
      <c r="BC64859" s="61"/>
    </row>
    <row r="64860" spans="43:55">
      <c r="AQ64860" s="64"/>
      <c r="AR64860" s="64"/>
      <c r="AS64860" s="60"/>
      <c r="AT64860" s="60"/>
      <c r="AU64860" s="60"/>
      <c r="AV64860" s="60"/>
      <c r="AW64860" s="60"/>
      <c r="AX64860" s="60"/>
      <c r="AY64860" s="60"/>
      <c r="AZ64860" s="60"/>
      <c r="BA64860" s="60"/>
      <c r="BB64860" s="60"/>
      <c r="BC64860" s="61"/>
    </row>
    <row r="64861" spans="43:55">
      <c r="AQ64861" s="64"/>
      <c r="AR64861" s="64"/>
      <c r="AS64861" s="60"/>
      <c r="AT64861" s="60"/>
      <c r="AU64861" s="60"/>
      <c r="AV64861" s="60"/>
      <c r="AW64861" s="60"/>
      <c r="AX64861" s="60"/>
      <c r="AY64861" s="60"/>
      <c r="AZ64861" s="60"/>
      <c r="BA64861" s="60"/>
      <c r="BB64861" s="60"/>
      <c r="BC64861" s="61"/>
    </row>
    <row r="64862" spans="43:55">
      <c r="AQ64862" s="64"/>
      <c r="AR64862" s="64"/>
      <c r="AS64862" s="60"/>
      <c r="AT64862" s="60"/>
      <c r="AU64862" s="60"/>
      <c r="AV64862" s="60"/>
      <c r="AW64862" s="60"/>
      <c r="AX64862" s="60"/>
      <c r="AY64862" s="60"/>
      <c r="AZ64862" s="60"/>
      <c r="BA64862" s="60"/>
      <c r="BB64862" s="60"/>
      <c r="BC64862" s="61"/>
    </row>
    <row r="64863" spans="43:55">
      <c r="AQ64863" s="64"/>
      <c r="AR64863" s="64"/>
      <c r="AS64863" s="60"/>
      <c r="AT64863" s="60"/>
      <c r="AU64863" s="60"/>
      <c r="AV64863" s="60"/>
      <c r="AW64863" s="60"/>
      <c r="AX64863" s="60"/>
      <c r="AY64863" s="60"/>
      <c r="AZ64863" s="60"/>
      <c r="BA64863" s="60"/>
      <c r="BB64863" s="60"/>
      <c r="BC64863" s="61"/>
    </row>
    <row r="64864" spans="43:55">
      <c r="AQ64864" s="64"/>
      <c r="AR64864" s="64"/>
      <c r="AS64864" s="60"/>
      <c r="AT64864" s="60"/>
      <c r="AU64864" s="60"/>
      <c r="AV64864" s="60"/>
      <c r="AW64864" s="60"/>
      <c r="AX64864" s="60"/>
      <c r="AY64864" s="60"/>
      <c r="AZ64864" s="60"/>
      <c r="BA64864" s="60"/>
      <c r="BB64864" s="60"/>
      <c r="BC64864" s="61"/>
    </row>
    <row r="64865" spans="43:55">
      <c r="AQ64865" s="64"/>
      <c r="AR64865" s="64"/>
      <c r="AS64865" s="60"/>
      <c r="AT64865" s="60"/>
      <c r="AU64865" s="60"/>
      <c r="AV64865" s="60"/>
      <c r="AW64865" s="60"/>
      <c r="AX64865" s="60"/>
      <c r="AY64865" s="60"/>
      <c r="AZ64865" s="60"/>
      <c r="BA64865" s="60"/>
      <c r="BB64865" s="60"/>
      <c r="BC64865" s="61"/>
    </row>
    <row r="64866" spans="43:55">
      <c r="AQ64866" s="64"/>
      <c r="AR64866" s="64"/>
      <c r="AS64866" s="60"/>
      <c r="AT64866" s="60"/>
      <c r="AU64866" s="60"/>
      <c r="AV64866" s="60"/>
      <c r="AW64866" s="60"/>
      <c r="AX64866" s="60"/>
      <c r="AY64866" s="60"/>
      <c r="AZ64866" s="60"/>
      <c r="BA64866" s="60"/>
      <c r="BB64866" s="60"/>
      <c r="BC64866" s="61"/>
    </row>
    <row r="64867" spans="43:55">
      <c r="AQ64867" s="64"/>
      <c r="AR64867" s="64"/>
      <c r="AS64867" s="60"/>
      <c r="AT64867" s="60"/>
      <c r="AU64867" s="60"/>
      <c r="AV64867" s="60"/>
      <c r="AW64867" s="60"/>
      <c r="AX64867" s="60"/>
      <c r="AY64867" s="60"/>
      <c r="AZ64867" s="60"/>
      <c r="BA64867" s="60"/>
      <c r="BB64867" s="60"/>
      <c r="BC64867" s="61"/>
    </row>
    <row r="64868" spans="43:55">
      <c r="AQ64868" s="64"/>
      <c r="AR64868" s="64"/>
      <c r="AS64868" s="60"/>
      <c r="AT64868" s="60"/>
      <c r="AU64868" s="60"/>
      <c r="AV64868" s="60"/>
      <c r="AW64868" s="60"/>
      <c r="AX64868" s="60"/>
      <c r="AY64868" s="60"/>
      <c r="AZ64868" s="60"/>
      <c r="BA64868" s="60"/>
      <c r="BB64868" s="60"/>
      <c r="BC64868" s="61"/>
    </row>
    <row r="64869" spans="43:55">
      <c r="AQ64869" s="64"/>
      <c r="AR64869" s="64"/>
      <c r="AS64869" s="60"/>
      <c r="AT64869" s="60"/>
      <c r="AU64869" s="60"/>
      <c r="AV64869" s="60"/>
      <c r="AW64869" s="60"/>
      <c r="AX64869" s="60"/>
      <c r="AY64869" s="60"/>
      <c r="AZ64869" s="60"/>
      <c r="BA64869" s="60"/>
      <c r="BB64869" s="60"/>
      <c r="BC64869" s="61"/>
    </row>
    <row r="64870" spans="43:55">
      <c r="AQ64870" s="64"/>
      <c r="AR64870" s="64"/>
      <c r="AS64870" s="60"/>
      <c r="AT64870" s="60"/>
      <c r="AU64870" s="60"/>
      <c r="AV64870" s="60"/>
      <c r="AW64870" s="60"/>
      <c r="AX64870" s="60"/>
      <c r="AY64870" s="60"/>
      <c r="AZ64870" s="60"/>
      <c r="BA64870" s="60"/>
      <c r="BB64870" s="60"/>
      <c r="BC64870" s="61"/>
    </row>
    <row r="64871" spans="43:55">
      <c r="AQ64871" s="64"/>
      <c r="AR64871" s="64"/>
      <c r="AS64871" s="60"/>
      <c r="AT64871" s="60"/>
      <c r="AU64871" s="60"/>
      <c r="AV64871" s="60"/>
      <c r="AW64871" s="60"/>
      <c r="AX64871" s="60"/>
      <c r="AY64871" s="60"/>
      <c r="AZ64871" s="60"/>
      <c r="BA64871" s="60"/>
      <c r="BB64871" s="60"/>
      <c r="BC64871" s="61"/>
    </row>
    <row r="64872" spans="43:55">
      <c r="AQ64872" s="64"/>
      <c r="AR64872" s="64"/>
      <c r="AS64872" s="60"/>
      <c r="AT64872" s="60"/>
      <c r="AU64872" s="60"/>
      <c r="AV64872" s="60"/>
      <c r="AW64872" s="60"/>
      <c r="AX64872" s="60"/>
      <c r="AY64872" s="60"/>
      <c r="AZ64872" s="60"/>
      <c r="BA64872" s="60"/>
      <c r="BB64872" s="60"/>
      <c r="BC64872" s="61"/>
    </row>
    <row r="64873" spans="43:55">
      <c r="AQ64873" s="64"/>
      <c r="AR64873" s="64"/>
      <c r="AS64873" s="60"/>
      <c r="AT64873" s="60"/>
      <c r="AU64873" s="60"/>
      <c r="AV64873" s="60"/>
      <c r="AW64873" s="60"/>
      <c r="AX64873" s="60"/>
      <c r="AY64873" s="60"/>
      <c r="AZ64873" s="60"/>
      <c r="BA64873" s="60"/>
      <c r="BB64873" s="60"/>
      <c r="BC64873" s="61"/>
    </row>
    <row r="64874" spans="43:55">
      <c r="AQ64874" s="64"/>
      <c r="AR64874" s="64"/>
      <c r="AS64874" s="60"/>
      <c r="AT64874" s="60"/>
      <c r="AU64874" s="60"/>
      <c r="AV64874" s="60"/>
      <c r="AW64874" s="60"/>
      <c r="AX64874" s="60"/>
      <c r="AY64874" s="60"/>
      <c r="AZ64874" s="60"/>
      <c r="BA64874" s="60"/>
      <c r="BB64874" s="60"/>
      <c r="BC64874" s="61"/>
    </row>
    <row r="64875" spans="43:55">
      <c r="AQ64875" s="64"/>
      <c r="AR64875" s="64"/>
      <c r="AS64875" s="60"/>
      <c r="AT64875" s="60"/>
      <c r="AU64875" s="60"/>
      <c r="AV64875" s="60"/>
      <c r="AW64875" s="60"/>
      <c r="AX64875" s="60"/>
      <c r="AY64875" s="60"/>
      <c r="AZ64875" s="60"/>
      <c r="BA64875" s="60"/>
      <c r="BB64875" s="60"/>
      <c r="BC64875" s="61"/>
    </row>
    <row r="64876" spans="43:55">
      <c r="AQ64876" s="64"/>
      <c r="AR64876" s="64"/>
      <c r="AS64876" s="60"/>
      <c r="AT64876" s="60"/>
      <c r="AU64876" s="60"/>
      <c r="AV64876" s="60"/>
      <c r="AW64876" s="60"/>
      <c r="AX64876" s="60"/>
      <c r="AY64876" s="60"/>
      <c r="AZ64876" s="60"/>
      <c r="BA64876" s="60"/>
      <c r="BB64876" s="60"/>
      <c r="BC64876" s="61"/>
    </row>
    <row r="64877" spans="43:55">
      <c r="AQ64877" s="64"/>
      <c r="AR64877" s="64"/>
      <c r="AS64877" s="60"/>
      <c r="AT64877" s="60"/>
      <c r="AU64877" s="60"/>
      <c r="AV64877" s="60"/>
      <c r="AW64877" s="60"/>
      <c r="AX64877" s="60"/>
      <c r="AY64877" s="60"/>
      <c r="AZ64877" s="60"/>
      <c r="BA64877" s="60"/>
      <c r="BB64877" s="60"/>
      <c r="BC64877" s="61"/>
    </row>
    <row r="64878" spans="43:55">
      <c r="AQ64878" s="64"/>
      <c r="AR64878" s="64"/>
      <c r="AS64878" s="60"/>
      <c r="AT64878" s="60"/>
      <c r="AU64878" s="60"/>
      <c r="AV64878" s="60"/>
      <c r="AW64878" s="60"/>
      <c r="AX64878" s="60"/>
      <c r="AY64878" s="60"/>
      <c r="AZ64878" s="60"/>
      <c r="BA64878" s="60"/>
      <c r="BB64878" s="60"/>
      <c r="BC64878" s="61"/>
    </row>
    <row r="64879" spans="43:55">
      <c r="AQ64879" s="64"/>
      <c r="AR64879" s="64"/>
      <c r="AS64879" s="60"/>
      <c r="AT64879" s="60"/>
      <c r="AU64879" s="60"/>
      <c r="AV64879" s="60"/>
      <c r="AW64879" s="60"/>
      <c r="AX64879" s="60"/>
      <c r="AY64879" s="60"/>
      <c r="AZ64879" s="60"/>
      <c r="BA64879" s="60"/>
      <c r="BB64879" s="60"/>
      <c r="BC64879" s="61"/>
    </row>
    <row r="64880" spans="43:55">
      <c r="AQ64880" s="64"/>
      <c r="AR64880" s="64"/>
      <c r="AS64880" s="60"/>
      <c r="AT64880" s="60"/>
      <c r="AU64880" s="60"/>
      <c r="AV64880" s="60"/>
      <c r="AW64880" s="60"/>
      <c r="AX64880" s="60"/>
      <c r="AY64880" s="60"/>
      <c r="AZ64880" s="60"/>
      <c r="BA64880" s="60"/>
      <c r="BB64880" s="60"/>
      <c r="BC64880" s="61"/>
    </row>
    <row r="64881" spans="43:55">
      <c r="AQ64881" s="64"/>
      <c r="AR64881" s="64"/>
      <c r="AS64881" s="60"/>
      <c r="AT64881" s="60"/>
      <c r="AU64881" s="60"/>
      <c r="AV64881" s="60"/>
      <c r="AW64881" s="60"/>
      <c r="AX64881" s="60"/>
      <c r="AY64881" s="60"/>
      <c r="AZ64881" s="60"/>
      <c r="BA64881" s="60"/>
      <c r="BB64881" s="60"/>
      <c r="BC64881" s="61"/>
    </row>
    <row r="64882" spans="43:55">
      <c r="AQ64882" s="64"/>
      <c r="AR64882" s="64"/>
      <c r="AS64882" s="60"/>
      <c r="AT64882" s="60"/>
      <c r="AU64882" s="60"/>
      <c r="AV64882" s="60"/>
      <c r="AW64882" s="60"/>
      <c r="AX64882" s="60"/>
      <c r="AY64882" s="60"/>
      <c r="AZ64882" s="60"/>
      <c r="BA64882" s="60"/>
      <c r="BB64882" s="60"/>
      <c r="BC64882" s="61"/>
    </row>
    <row r="64883" spans="43:55">
      <c r="AQ64883" s="64"/>
      <c r="AR64883" s="64"/>
      <c r="AS64883" s="60"/>
      <c r="AT64883" s="60"/>
      <c r="AU64883" s="60"/>
      <c r="AV64883" s="60"/>
      <c r="AW64883" s="60"/>
      <c r="AX64883" s="60"/>
      <c r="AY64883" s="60"/>
      <c r="AZ64883" s="60"/>
      <c r="BA64883" s="60"/>
      <c r="BB64883" s="60"/>
      <c r="BC64883" s="61"/>
    </row>
    <row r="64884" spans="43:55">
      <c r="AQ64884" s="64"/>
      <c r="AR64884" s="64"/>
      <c r="AS64884" s="60"/>
      <c r="AT64884" s="60"/>
      <c r="AU64884" s="60"/>
      <c r="AV64884" s="60"/>
      <c r="AW64884" s="60"/>
      <c r="AX64884" s="60"/>
      <c r="AY64884" s="60"/>
      <c r="AZ64884" s="60"/>
      <c r="BA64884" s="60"/>
      <c r="BB64884" s="60"/>
      <c r="BC64884" s="61"/>
    </row>
    <row r="64885" spans="43:55">
      <c r="AQ64885" s="64"/>
      <c r="AR64885" s="64"/>
      <c r="AS64885" s="60"/>
      <c r="AT64885" s="60"/>
      <c r="AU64885" s="60"/>
      <c r="AV64885" s="60"/>
      <c r="AW64885" s="60"/>
      <c r="AX64885" s="60"/>
      <c r="AY64885" s="60"/>
      <c r="AZ64885" s="60"/>
      <c r="BA64885" s="60"/>
      <c r="BB64885" s="60"/>
      <c r="BC64885" s="61"/>
    </row>
    <row r="64886" spans="43:55">
      <c r="AQ64886" s="64"/>
      <c r="AR64886" s="64"/>
      <c r="AS64886" s="60"/>
      <c r="AT64886" s="60"/>
      <c r="AU64886" s="60"/>
      <c r="AV64886" s="60"/>
      <c r="AW64886" s="60"/>
      <c r="AX64886" s="60"/>
      <c r="AY64886" s="60"/>
      <c r="AZ64886" s="60"/>
      <c r="BA64886" s="60"/>
      <c r="BB64886" s="60"/>
      <c r="BC64886" s="61"/>
    </row>
    <row r="64887" spans="43:55">
      <c r="AQ64887" s="64"/>
      <c r="AR64887" s="64"/>
      <c r="AS64887" s="60"/>
      <c r="AT64887" s="60"/>
      <c r="AU64887" s="60"/>
      <c r="AV64887" s="60"/>
      <c r="AW64887" s="60"/>
      <c r="AX64887" s="60"/>
      <c r="AY64887" s="60"/>
      <c r="AZ64887" s="60"/>
      <c r="BA64887" s="60"/>
      <c r="BB64887" s="60"/>
      <c r="BC64887" s="61"/>
    </row>
    <row r="64888" spans="43:55">
      <c r="AQ64888" s="64"/>
      <c r="AR64888" s="64"/>
      <c r="AS64888" s="60"/>
      <c r="AT64888" s="60"/>
      <c r="AU64888" s="60"/>
      <c r="AV64888" s="60"/>
      <c r="AW64888" s="60"/>
      <c r="AX64888" s="60"/>
      <c r="AY64888" s="60"/>
      <c r="AZ64888" s="60"/>
      <c r="BA64888" s="60"/>
      <c r="BB64888" s="60"/>
      <c r="BC64888" s="61"/>
    </row>
    <row r="64889" spans="43:55">
      <c r="AQ64889" s="64"/>
      <c r="AR64889" s="64"/>
      <c r="AS64889" s="60"/>
      <c r="AT64889" s="60"/>
      <c r="AU64889" s="60"/>
      <c r="AV64889" s="60"/>
      <c r="AW64889" s="60"/>
      <c r="AX64889" s="60"/>
      <c r="AY64889" s="60"/>
      <c r="AZ64889" s="60"/>
      <c r="BA64889" s="60"/>
      <c r="BB64889" s="60"/>
      <c r="BC64889" s="61"/>
    </row>
    <row r="64890" spans="43:55">
      <c r="AQ64890" s="64"/>
      <c r="AR64890" s="64"/>
      <c r="AS64890" s="60"/>
      <c r="AT64890" s="60"/>
      <c r="AU64890" s="60"/>
      <c r="AV64890" s="60"/>
      <c r="AW64890" s="60"/>
      <c r="AX64890" s="60"/>
      <c r="AY64890" s="60"/>
      <c r="AZ64890" s="60"/>
      <c r="BA64890" s="60"/>
      <c r="BB64890" s="60"/>
      <c r="BC64890" s="61"/>
    </row>
    <row r="64891" spans="43:55">
      <c r="AQ64891" s="64"/>
      <c r="AR64891" s="64"/>
      <c r="AS64891" s="60"/>
      <c r="AT64891" s="60"/>
      <c r="AU64891" s="60"/>
      <c r="AV64891" s="60"/>
      <c r="AW64891" s="60"/>
      <c r="AX64891" s="60"/>
      <c r="AY64891" s="60"/>
      <c r="AZ64891" s="60"/>
      <c r="BA64891" s="60"/>
      <c r="BB64891" s="60"/>
      <c r="BC64891" s="61"/>
    </row>
    <row r="64892" spans="43:55">
      <c r="AQ64892" s="64"/>
      <c r="AR64892" s="64"/>
      <c r="AS64892" s="60"/>
      <c r="AT64892" s="60"/>
      <c r="AU64892" s="60"/>
      <c r="AV64892" s="60"/>
      <c r="AW64892" s="60"/>
      <c r="AX64892" s="60"/>
      <c r="AY64892" s="60"/>
      <c r="AZ64892" s="60"/>
      <c r="BA64892" s="60"/>
      <c r="BB64892" s="60"/>
      <c r="BC64892" s="61"/>
    </row>
    <row r="64893" spans="43:55">
      <c r="AQ64893" s="64"/>
      <c r="AR64893" s="64"/>
      <c r="AS64893" s="60"/>
      <c r="AT64893" s="60"/>
      <c r="AU64893" s="60"/>
      <c r="AV64893" s="60"/>
      <c r="AW64893" s="60"/>
      <c r="AX64893" s="60"/>
      <c r="AY64893" s="60"/>
      <c r="AZ64893" s="60"/>
      <c r="BA64893" s="60"/>
      <c r="BB64893" s="60"/>
      <c r="BC64893" s="61"/>
    </row>
    <row r="64894" spans="43:55">
      <c r="AQ64894" s="64"/>
      <c r="AR64894" s="64"/>
      <c r="AS64894" s="60"/>
      <c r="AT64894" s="60"/>
      <c r="AU64894" s="60"/>
      <c r="AV64894" s="60"/>
      <c r="AW64894" s="60"/>
      <c r="AX64894" s="60"/>
      <c r="AY64894" s="60"/>
      <c r="AZ64894" s="60"/>
      <c r="BA64894" s="60"/>
      <c r="BB64894" s="60"/>
      <c r="BC64894" s="61"/>
    </row>
    <row r="64895" spans="43:55">
      <c r="AQ64895" s="64"/>
      <c r="AR64895" s="64"/>
      <c r="AS64895" s="60"/>
      <c r="AT64895" s="60"/>
      <c r="AU64895" s="60"/>
      <c r="AV64895" s="60"/>
      <c r="AW64895" s="60"/>
      <c r="AX64895" s="60"/>
      <c r="AY64895" s="60"/>
      <c r="AZ64895" s="60"/>
      <c r="BA64895" s="60"/>
      <c r="BB64895" s="60"/>
      <c r="BC64895" s="61"/>
    </row>
    <row r="64896" spans="43:55">
      <c r="AQ64896" s="64"/>
      <c r="AR64896" s="64"/>
      <c r="AS64896" s="60"/>
      <c r="AT64896" s="60"/>
      <c r="AU64896" s="60"/>
      <c r="AV64896" s="60"/>
      <c r="AW64896" s="60"/>
      <c r="AX64896" s="60"/>
      <c r="AY64896" s="60"/>
      <c r="AZ64896" s="60"/>
      <c r="BA64896" s="60"/>
      <c r="BB64896" s="60"/>
      <c r="BC64896" s="61"/>
    </row>
    <row r="64897" spans="43:55">
      <c r="AQ64897" s="64"/>
      <c r="AR64897" s="64"/>
      <c r="AS64897" s="60"/>
      <c r="AT64897" s="60"/>
      <c r="AU64897" s="60"/>
      <c r="AV64897" s="60"/>
      <c r="AW64897" s="60"/>
      <c r="AX64897" s="60"/>
      <c r="AY64897" s="60"/>
      <c r="AZ64897" s="60"/>
      <c r="BA64897" s="60"/>
      <c r="BB64897" s="60"/>
      <c r="BC64897" s="61"/>
    </row>
    <row r="64898" spans="43:55">
      <c r="AQ64898" s="64"/>
      <c r="AR64898" s="64"/>
      <c r="AS64898" s="60"/>
      <c r="AT64898" s="60"/>
      <c r="AU64898" s="60"/>
      <c r="AV64898" s="60"/>
      <c r="AW64898" s="60"/>
      <c r="AX64898" s="60"/>
      <c r="AY64898" s="60"/>
      <c r="AZ64898" s="60"/>
      <c r="BA64898" s="60"/>
      <c r="BB64898" s="60"/>
      <c r="BC64898" s="61"/>
    </row>
    <row r="64899" spans="43:55">
      <c r="AQ64899" s="64"/>
      <c r="AR64899" s="64"/>
      <c r="AS64899" s="60"/>
      <c r="AT64899" s="60"/>
      <c r="AU64899" s="60"/>
      <c r="AV64899" s="60"/>
      <c r="AW64899" s="60"/>
      <c r="AX64899" s="60"/>
      <c r="AY64899" s="60"/>
      <c r="AZ64899" s="60"/>
      <c r="BA64899" s="60"/>
      <c r="BB64899" s="60"/>
      <c r="BC64899" s="61"/>
    </row>
    <row r="64900" spans="43:55">
      <c r="AQ64900" s="64"/>
      <c r="AR64900" s="64"/>
      <c r="AS64900" s="60"/>
      <c r="AT64900" s="60"/>
      <c r="AU64900" s="60"/>
      <c r="AV64900" s="60"/>
      <c r="AW64900" s="60"/>
      <c r="AX64900" s="60"/>
      <c r="AY64900" s="60"/>
      <c r="AZ64900" s="60"/>
      <c r="BA64900" s="60"/>
      <c r="BB64900" s="60"/>
      <c r="BC64900" s="61"/>
    </row>
    <row r="64901" spans="43:55">
      <c r="AQ64901" s="64"/>
      <c r="AR64901" s="64"/>
      <c r="AS64901" s="60"/>
      <c r="AT64901" s="60"/>
      <c r="AU64901" s="60"/>
      <c r="AV64901" s="60"/>
      <c r="AW64901" s="60"/>
      <c r="AX64901" s="60"/>
      <c r="AY64901" s="60"/>
      <c r="AZ64901" s="60"/>
      <c r="BA64901" s="60"/>
      <c r="BB64901" s="60"/>
      <c r="BC64901" s="61"/>
    </row>
    <row r="64902" spans="43:55">
      <c r="AQ64902" s="64"/>
      <c r="AR64902" s="64"/>
      <c r="AS64902" s="60"/>
      <c r="AT64902" s="60"/>
      <c r="AU64902" s="60"/>
      <c r="AV64902" s="60"/>
      <c r="AW64902" s="60"/>
      <c r="AX64902" s="60"/>
      <c r="AY64902" s="60"/>
      <c r="AZ64902" s="60"/>
      <c r="BA64902" s="60"/>
      <c r="BB64902" s="60"/>
      <c r="BC64902" s="61"/>
    </row>
    <row r="64903" spans="43:55">
      <c r="AQ64903" s="64"/>
      <c r="AR64903" s="64"/>
      <c r="AS64903" s="60"/>
      <c r="AT64903" s="60"/>
      <c r="AU64903" s="60"/>
      <c r="AV64903" s="60"/>
      <c r="AW64903" s="60"/>
      <c r="AX64903" s="60"/>
      <c r="AY64903" s="60"/>
      <c r="AZ64903" s="60"/>
      <c r="BA64903" s="60"/>
      <c r="BB64903" s="60"/>
      <c r="BC64903" s="61"/>
    </row>
    <row r="64904" spans="43:55">
      <c r="AQ64904" s="64"/>
      <c r="AR64904" s="64"/>
      <c r="AS64904" s="60"/>
      <c r="AT64904" s="60"/>
      <c r="AU64904" s="60"/>
      <c r="AV64904" s="60"/>
      <c r="AW64904" s="60"/>
      <c r="AX64904" s="60"/>
      <c r="AY64904" s="60"/>
      <c r="AZ64904" s="60"/>
      <c r="BA64904" s="60"/>
      <c r="BB64904" s="60"/>
      <c r="BC64904" s="61"/>
    </row>
    <row r="64905" spans="43:55">
      <c r="AQ64905" s="64"/>
      <c r="AR64905" s="64"/>
      <c r="AS64905" s="60"/>
      <c r="AT64905" s="60"/>
      <c r="AU64905" s="60"/>
      <c r="AV64905" s="60"/>
      <c r="AW64905" s="60"/>
      <c r="AX64905" s="60"/>
      <c r="AY64905" s="60"/>
      <c r="AZ64905" s="60"/>
      <c r="BA64905" s="60"/>
      <c r="BB64905" s="60"/>
      <c r="BC64905" s="61"/>
    </row>
    <row r="64906" spans="43:55">
      <c r="AQ64906" s="64"/>
      <c r="AR64906" s="64"/>
      <c r="AS64906" s="60"/>
      <c r="AT64906" s="60"/>
      <c r="AU64906" s="60"/>
      <c r="AV64906" s="60"/>
      <c r="AW64906" s="60"/>
      <c r="AX64906" s="60"/>
      <c r="AY64906" s="60"/>
      <c r="AZ64906" s="60"/>
      <c r="BA64906" s="60"/>
      <c r="BB64906" s="60"/>
      <c r="BC64906" s="61"/>
    </row>
    <row r="64907" spans="43:55">
      <c r="AQ64907" s="64"/>
      <c r="AR64907" s="64"/>
      <c r="AS64907" s="60"/>
      <c r="AT64907" s="60"/>
      <c r="AU64907" s="60"/>
      <c r="AV64907" s="60"/>
      <c r="AW64907" s="60"/>
      <c r="AX64907" s="60"/>
      <c r="AY64907" s="60"/>
      <c r="AZ64907" s="60"/>
      <c r="BA64907" s="60"/>
      <c r="BB64907" s="60"/>
      <c r="BC64907" s="61"/>
    </row>
    <row r="64908" spans="43:55">
      <c r="AQ64908" s="64"/>
      <c r="AR64908" s="64"/>
      <c r="AS64908" s="60"/>
      <c r="AT64908" s="60"/>
      <c r="AU64908" s="60"/>
      <c r="AV64908" s="60"/>
      <c r="AW64908" s="60"/>
      <c r="AX64908" s="60"/>
      <c r="AY64908" s="60"/>
      <c r="AZ64908" s="60"/>
      <c r="BA64908" s="60"/>
      <c r="BB64908" s="60"/>
      <c r="BC64908" s="61"/>
    </row>
    <row r="64909" spans="43:55">
      <c r="AQ64909" s="64"/>
      <c r="AR64909" s="64"/>
      <c r="AS64909" s="60"/>
      <c r="AT64909" s="60"/>
      <c r="AU64909" s="60"/>
      <c r="AV64909" s="60"/>
      <c r="AW64909" s="60"/>
      <c r="AX64909" s="60"/>
      <c r="AY64909" s="60"/>
      <c r="AZ64909" s="60"/>
      <c r="BA64909" s="60"/>
      <c r="BB64909" s="60"/>
      <c r="BC64909" s="61"/>
    </row>
    <row r="64910" spans="43:55">
      <c r="AQ64910" s="64"/>
      <c r="AR64910" s="64"/>
      <c r="AS64910" s="60"/>
      <c r="AT64910" s="60"/>
      <c r="AU64910" s="60"/>
      <c r="AV64910" s="60"/>
      <c r="AW64910" s="60"/>
      <c r="AX64910" s="60"/>
      <c r="AY64910" s="60"/>
      <c r="AZ64910" s="60"/>
      <c r="BA64910" s="60"/>
      <c r="BB64910" s="60"/>
      <c r="BC64910" s="61"/>
    </row>
    <row r="64911" spans="43:55">
      <c r="AQ64911" s="64"/>
      <c r="AR64911" s="64"/>
      <c r="AS64911" s="60"/>
      <c r="AT64911" s="60"/>
      <c r="AU64911" s="60"/>
      <c r="AV64911" s="60"/>
      <c r="AW64911" s="60"/>
      <c r="AX64911" s="60"/>
      <c r="AY64911" s="60"/>
      <c r="AZ64911" s="60"/>
      <c r="BA64911" s="60"/>
      <c r="BB64911" s="60"/>
      <c r="BC64911" s="61"/>
    </row>
    <row r="64912" spans="43:55">
      <c r="AQ64912" s="64"/>
      <c r="AR64912" s="64"/>
      <c r="AS64912" s="60"/>
      <c r="AT64912" s="60"/>
      <c r="AU64912" s="60"/>
      <c r="AV64912" s="60"/>
      <c r="AW64912" s="60"/>
      <c r="AX64912" s="60"/>
      <c r="AY64912" s="60"/>
      <c r="AZ64912" s="60"/>
      <c r="BA64912" s="60"/>
      <c r="BB64912" s="60"/>
      <c r="BC64912" s="61"/>
    </row>
    <row r="64913" spans="43:55">
      <c r="AQ64913" s="64"/>
      <c r="AR64913" s="64"/>
      <c r="AS64913" s="60"/>
      <c r="AT64913" s="60"/>
      <c r="AU64913" s="60"/>
      <c r="AV64913" s="60"/>
      <c r="AW64913" s="60"/>
      <c r="AX64913" s="60"/>
      <c r="AY64913" s="60"/>
      <c r="AZ64913" s="60"/>
      <c r="BA64913" s="60"/>
      <c r="BB64913" s="60"/>
      <c r="BC64913" s="61"/>
    </row>
    <row r="64914" spans="43:55">
      <c r="AQ64914" s="64"/>
      <c r="AR64914" s="64"/>
      <c r="AS64914" s="60"/>
      <c r="AT64914" s="60"/>
      <c r="AU64914" s="60"/>
      <c r="AV64914" s="60"/>
      <c r="AW64914" s="60"/>
      <c r="AX64914" s="60"/>
      <c r="AY64914" s="60"/>
      <c r="AZ64914" s="60"/>
      <c r="BA64914" s="60"/>
      <c r="BB64914" s="60"/>
      <c r="BC64914" s="61"/>
    </row>
    <row r="64915" spans="43:55">
      <c r="AQ64915" s="64"/>
      <c r="AR64915" s="64"/>
      <c r="AS64915" s="60"/>
      <c r="AT64915" s="60"/>
      <c r="AU64915" s="60"/>
      <c r="AV64915" s="60"/>
      <c r="AW64915" s="60"/>
      <c r="AX64915" s="60"/>
      <c r="AY64915" s="60"/>
      <c r="AZ64915" s="60"/>
      <c r="BA64915" s="60"/>
      <c r="BB64915" s="60"/>
      <c r="BC64915" s="61"/>
    </row>
    <row r="64916" spans="43:55">
      <c r="AQ64916" s="64"/>
      <c r="AR64916" s="64"/>
      <c r="AS64916" s="60"/>
      <c r="AT64916" s="60"/>
      <c r="AU64916" s="60"/>
      <c r="AV64916" s="60"/>
      <c r="AW64916" s="60"/>
      <c r="AX64916" s="60"/>
      <c r="AY64916" s="60"/>
      <c r="AZ64916" s="60"/>
      <c r="BA64916" s="60"/>
      <c r="BB64916" s="60"/>
      <c r="BC64916" s="61"/>
    </row>
    <row r="64917" spans="43:55">
      <c r="AQ64917" s="64"/>
      <c r="AR64917" s="64"/>
      <c r="AS64917" s="60"/>
      <c r="AT64917" s="60"/>
      <c r="AU64917" s="60"/>
      <c r="AV64917" s="60"/>
      <c r="AW64917" s="60"/>
      <c r="AX64917" s="60"/>
      <c r="AY64917" s="60"/>
      <c r="AZ64917" s="60"/>
      <c r="BA64917" s="60"/>
      <c r="BB64917" s="60"/>
      <c r="BC64917" s="61"/>
    </row>
    <row r="64918" spans="43:55">
      <c r="AQ64918" s="64"/>
      <c r="AR64918" s="64"/>
      <c r="AS64918" s="60"/>
      <c r="AT64918" s="60"/>
      <c r="AU64918" s="60"/>
      <c r="AV64918" s="60"/>
      <c r="AW64918" s="60"/>
      <c r="AX64918" s="60"/>
      <c r="AY64918" s="60"/>
      <c r="AZ64918" s="60"/>
      <c r="BA64918" s="60"/>
      <c r="BB64918" s="60"/>
      <c r="BC64918" s="61"/>
    </row>
    <row r="64919" spans="43:55">
      <c r="AQ64919" s="64"/>
      <c r="AR64919" s="64"/>
      <c r="AS64919" s="60"/>
      <c r="AT64919" s="60"/>
      <c r="AU64919" s="60"/>
      <c r="AV64919" s="60"/>
      <c r="AW64919" s="60"/>
      <c r="AX64919" s="60"/>
      <c r="AY64919" s="60"/>
      <c r="AZ64919" s="60"/>
      <c r="BA64919" s="60"/>
      <c r="BB64919" s="60"/>
      <c r="BC64919" s="61"/>
    </row>
    <row r="64920" spans="43:55">
      <c r="AQ64920" s="64"/>
      <c r="AR64920" s="64"/>
      <c r="AS64920" s="60"/>
      <c r="AT64920" s="60"/>
      <c r="AU64920" s="60"/>
      <c r="AV64920" s="60"/>
      <c r="AW64920" s="60"/>
      <c r="AX64920" s="60"/>
      <c r="AY64920" s="60"/>
      <c r="AZ64920" s="60"/>
      <c r="BA64920" s="60"/>
      <c r="BB64920" s="60"/>
      <c r="BC64920" s="61"/>
    </row>
    <row r="64921" spans="43:55">
      <c r="AQ64921" s="64"/>
      <c r="AR64921" s="64"/>
      <c r="AS64921" s="60"/>
      <c r="AT64921" s="60"/>
      <c r="AU64921" s="60"/>
      <c r="AV64921" s="60"/>
      <c r="AW64921" s="60"/>
      <c r="AX64921" s="60"/>
      <c r="AY64921" s="60"/>
      <c r="AZ64921" s="60"/>
      <c r="BA64921" s="60"/>
      <c r="BB64921" s="60"/>
      <c r="BC64921" s="61"/>
    </row>
    <row r="64922" spans="43:55">
      <c r="AQ64922" s="64"/>
      <c r="AR64922" s="64"/>
      <c r="AS64922" s="60"/>
      <c r="AT64922" s="60"/>
      <c r="AU64922" s="60"/>
      <c r="AV64922" s="60"/>
      <c r="AW64922" s="60"/>
      <c r="AX64922" s="60"/>
      <c r="AY64922" s="60"/>
      <c r="AZ64922" s="60"/>
      <c r="BA64922" s="60"/>
      <c r="BB64922" s="60"/>
      <c r="BC64922" s="61"/>
    </row>
    <row r="64923" spans="43:55">
      <c r="AQ64923" s="64"/>
      <c r="AR64923" s="64"/>
      <c r="AS64923" s="60"/>
      <c r="AT64923" s="60"/>
      <c r="AU64923" s="60"/>
      <c r="AV64923" s="60"/>
      <c r="AW64923" s="60"/>
      <c r="AX64923" s="60"/>
      <c r="AY64923" s="60"/>
      <c r="AZ64923" s="60"/>
      <c r="BA64923" s="60"/>
      <c r="BB64923" s="60"/>
      <c r="BC64923" s="61"/>
    </row>
    <row r="64924" spans="43:55">
      <c r="AQ64924" s="64"/>
      <c r="AR64924" s="64"/>
      <c r="AS64924" s="60"/>
      <c r="AT64924" s="60"/>
      <c r="AU64924" s="60"/>
      <c r="AV64924" s="60"/>
      <c r="AW64924" s="60"/>
      <c r="AX64924" s="60"/>
      <c r="AY64924" s="60"/>
      <c r="AZ64924" s="60"/>
      <c r="BA64924" s="60"/>
      <c r="BB64924" s="60"/>
      <c r="BC64924" s="61"/>
    </row>
    <row r="64925" spans="43:55">
      <c r="AQ64925" s="64"/>
      <c r="AR64925" s="64"/>
      <c r="AS64925" s="60"/>
      <c r="AT64925" s="60"/>
      <c r="AU64925" s="60"/>
      <c r="AV64925" s="60"/>
      <c r="AW64925" s="60"/>
      <c r="AX64925" s="60"/>
      <c r="AY64925" s="60"/>
      <c r="AZ64925" s="60"/>
      <c r="BA64925" s="60"/>
      <c r="BB64925" s="60"/>
      <c r="BC64925" s="61"/>
    </row>
    <row r="64926" spans="43:55">
      <c r="AQ64926" s="64"/>
      <c r="AR64926" s="64"/>
      <c r="AS64926" s="60"/>
      <c r="AT64926" s="60"/>
      <c r="AU64926" s="60"/>
      <c r="AV64926" s="60"/>
      <c r="AW64926" s="60"/>
      <c r="AX64926" s="60"/>
      <c r="AY64926" s="60"/>
      <c r="AZ64926" s="60"/>
      <c r="BA64926" s="60"/>
      <c r="BB64926" s="60"/>
      <c r="BC64926" s="61"/>
    </row>
    <row r="64927" spans="43:55">
      <c r="AQ64927" s="64"/>
      <c r="AR64927" s="64"/>
      <c r="AS64927" s="60"/>
      <c r="AT64927" s="60"/>
      <c r="AU64927" s="60"/>
      <c r="AV64927" s="60"/>
      <c r="AW64927" s="60"/>
      <c r="AX64927" s="60"/>
      <c r="AY64927" s="60"/>
      <c r="AZ64927" s="60"/>
      <c r="BA64927" s="60"/>
      <c r="BB64927" s="60"/>
      <c r="BC64927" s="61"/>
    </row>
    <row r="64928" spans="43:55">
      <c r="AQ64928" s="64"/>
      <c r="AR64928" s="64"/>
      <c r="AS64928" s="60"/>
      <c r="AT64928" s="60"/>
      <c r="AU64928" s="60"/>
      <c r="AV64928" s="60"/>
      <c r="AW64928" s="60"/>
      <c r="AX64928" s="60"/>
      <c r="AY64928" s="60"/>
      <c r="AZ64928" s="60"/>
      <c r="BA64928" s="60"/>
      <c r="BB64928" s="60"/>
      <c r="BC64928" s="61"/>
    </row>
    <row r="64929" spans="43:55">
      <c r="AQ64929" s="64"/>
      <c r="AR64929" s="64"/>
      <c r="AS64929" s="60"/>
      <c r="AT64929" s="60"/>
      <c r="AU64929" s="60"/>
      <c r="AV64929" s="60"/>
      <c r="AW64929" s="60"/>
      <c r="AX64929" s="60"/>
      <c r="AY64929" s="60"/>
      <c r="AZ64929" s="60"/>
      <c r="BA64929" s="60"/>
      <c r="BB64929" s="60"/>
      <c r="BC64929" s="61"/>
    </row>
    <row r="64930" spans="43:55">
      <c r="AQ64930" s="64"/>
      <c r="AR64930" s="64"/>
      <c r="AS64930" s="60"/>
      <c r="AT64930" s="60"/>
      <c r="AU64930" s="60"/>
      <c r="AV64930" s="60"/>
      <c r="AW64930" s="60"/>
      <c r="AX64930" s="60"/>
      <c r="AY64930" s="60"/>
      <c r="AZ64930" s="60"/>
      <c r="BA64930" s="60"/>
      <c r="BB64930" s="60"/>
      <c r="BC64930" s="61"/>
    </row>
    <row r="64931" spans="43:55">
      <c r="AQ64931" s="64"/>
      <c r="AR64931" s="64"/>
      <c r="AS64931" s="60"/>
      <c r="AT64931" s="60"/>
      <c r="AU64931" s="60"/>
      <c r="AV64931" s="60"/>
      <c r="AW64931" s="60"/>
      <c r="AX64931" s="60"/>
      <c r="AY64931" s="60"/>
      <c r="AZ64931" s="60"/>
      <c r="BA64931" s="60"/>
      <c r="BB64931" s="60"/>
      <c r="BC64931" s="61"/>
    </row>
    <row r="64932" spans="43:55">
      <c r="AQ64932" s="64"/>
      <c r="AR64932" s="64"/>
      <c r="AS64932" s="60"/>
      <c r="AT64932" s="60"/>
      <c r="AU64932" s="60"/>
      <c r="AV64932" s="60"/>
      <c r="AW64932" s="60"/>
      <c r="AX64932" s="60"/>
      <c r="AY64932" s="60"/>
      <c r="AZ64932" s="60"/>
      <c r="BA64932" s="60"/>
      <c r="BB64932" s="60"/>
      <c r="BC64932" s="61"/>
    </row>
    <row r="64933" spans="43:55">
      <c r="AQ64933" s="64"/>
      <c r="AR64933" s="64"/>
      <c r="AS64933" s="60"/>
      <c r="AT64933" s="60"/>
      <c r="AU64933" s="60"/>
      <c r="AV64933" s="60"/>
      <c r="AW64933" s="60"/>
      <c r="AX64933" s="60"/>
      <c r="AY64933" s="60"/>
      <c r="AZ64933" s="60"/>
      <c r="BA64933" s="60"/>
      <c r="BB64933" s="60"/>
      <c r="BC64933" s="61"/>
    </row>
    <row r="64934" spans="43:55">
      <c r="AQ64934" s="64"/>
      <c r="AR64934" s="64"/>
      <c r="AS64934" s="60"/>
      <c r="AT64934" s="60"/>
      <c r="AU64934" s="60"/>
      <c r="AV64934" s="60"/>
      <c r="AW64934" s="60"/>
      <c r="AX64934" s="60"/>
      <c r="AY64934" s="60"/>
      <c r="AZ64934" s="60"/>
      <c r="BA64934" s="60"/>
      <c r="BB64934" s="60"/>
      <c r="BC64934" s="61"/>
    </row>
    <row r="64935" spans="43:55">
      <c r="AQ64935" s="64"/>
      <c r="AR64935" s="64"/>
      <c r="AS64935" s="60"/>
      <c r="AT64935" s="60"/>
      <c r="AU64935" s="60"/>
      <c r="AV64935" s="60"/>
      <c r="AW64935" s="60"/>
      <c r="AX64935" s="60"/>
      <c r="AY64935" s="60"/>
      <c r="AZ64935" s="60"/>
      <c r="BA64935" s="60"/>
      <c r="BB64935" s="60"/>
      <c r="BC64935" s="61"/>
    </row>
    <row r="64936" spans="43:55">
      <c r="AQ64936" s="64"/>
      <c r="AR64936" s="64"/>
      <c r="AS64936" s="60"/>
      <c r="AT64936" s="60"/>
      <c r="AU64936" s="60"/>
      <c r="AV64936" s="60"/>
      <c r="AW64936" s="60"/>
      <c r="AX64936" s="60"/>
      <c r="AY64936" s="60"/>
      <c r="AZ64936" s="60"/>
      <c r="BA64936" s="60"/>
      <c r="BB64936" s="60"/>
      <c r="BC64936" s="61"/>
    </row>
    <row r="64937" spans="43:55">
      <c r="AQ64937" s="64"/>
      <c r="AR64937" s="64"/>
      <c r="AS64937" s="60"/>
      <c r="AT64937" s="60"/>
      <c r="AU64937" s="60"/>
      <c r="AV64937" s="60"/>
      <c r="AW64937" s="60"/>
      <c r="AX64937" s="60"/>
      <c r="AY64937" s="60"/>
      <c r="AZ64937" s="60"/>
      <c r="BA64937" s="60"/>
      <c r="BB64937" s="60"/>
      <c r="BC64937" s="61"/>
    </row>
    <row r="64938" spans="43:55">
      <c r="AQ64938" s="64"/>
      <c r="AR64938" s="64"/>
      <c r="AS64938" s="60"/>
      <c r="AT64938" s="60"/>
      <c r="AU64938" s="60"/>
      <c r="AV64938" s="60"/>
      <c r="AW64938" s="60"/>
      <c r="AX64938" s="60"/>
      <c r="AY64938" s="60"/>
      <c r="AZ64938" s="60"/>
      <c r="BA64938" s="60"/>
      <c r="BB64938" s="60"/>
      <c r="BC64938" s="61"/>
    </row>
    <row r="64939" spans="43:55">
      <c r="AQ64939" s="64"/>
      <c r="AR64939" s="64"/>
      <c r="AS64939" s="60"/>
      <c r="AT64939" s="60"/>
      <c r="AU64939" s="60"/>
      <c r="AV64939" s="60"/>
      <c r="AW64939" s="60"/>
      <c r="AX64939" s="60"/>
      <c r="AY64939" s="60"/>
      <c r="AZ64939" s="60"/>
      <c r="BA64939" s="60"/>
      <c r="BB64939" s="60"/>
      <c r="BC64939" s="61"/>
    </row>
    <row r="64940" spans="43:55">
      <c r="AQ64940" s="64"/>
      <c r="AR64940" s="64"/>
      <c r="AS64940" s="60"/>
      <c r="AT64940" s="60"/>
      <c r="AU64940" s="60"/>
      <c r="AV64940" s="60"/>
      <c r="AW64940" s="60"/>
      <c r="AX64940" s="60"/>
      <c r="AY64940" s="60"/>
      <c r="AZ64940" s="60"/>
      <c r="BA64940" s="60"/>
      <c r="BB64940" s="60"/>
      <c r="BC64940" s="61"/>
    </row>
    <row r="64941" spans="43:55">
      <c r="AQ64941" s="64"/>
      <c r="AR64941" s="64"/>
      <c r="AS64941" s="60"/>
      <c r="AT64941" s="60"/>
      <c r="AU64941" s="60"/>
      <c r="AV64941" s="60"/>
      <c r="AW64941" s="60"/>
      <c r="AX64941" s="60"/>
      <c r="AY64941" s="60"/>
      <c r="AZ64941" s="60"/>
      <c r="BA64941" s="60"/>
      <c r="BB64941" s="60"/>
      <c r="BC64941" s="61"/>
    </row>
    <row r="64942" spans="43:55">
      <c r="AQ64942" s="64"/>
      <c r="AR64942" s="64"/>
      <c r="AS64942" s="60"/>
      <c r="AT64942" s="60"/>
      <c r="AU64942" s="60"/>
      <c r="AV64942" s="60"/>
      <c r="AW64942" s="60"/>
      <c r="AX64942" s="60"/>
      <c r="AY64942" s="60"/>
      <c r="AZ64942" s="60"/>
      <c r="BA64942" s="60"/>
      <c r="BB64942" s="60"/>
      <c r="BC64942" s="61"/>
    </row>
    <row r="64943" spans="43:55">
      <c r="AQ64943" s="64"/>
      <c r="AR64943" s="64"/>
      <c r="AS64943" s="60"/>
      <c r="AT64943" s="60"/>
      <c r="AU64943" s="60"/>
      <c r="AV64943" s="60"/>
      <c r="AW64943" s="60"/>
      <c r="AX64943" s="60"/>
      <c r="AY64943" s="60"/>
      <c r="AZ64943" s="60"/>
      <c r="BA64943" s="60"/>
      <c r="BB64943" s="60"/>
      <c r="BC64943" s="61"/>
    </row>
    <row r="64944" spans="43:55">
      <c r="AQ64944" s="64"/>
      <c r="AR64944" s="64"/>
      <c r="AS64944" s="60"/>
      <c r="AT64944" s="60"/>
      <c r="AU64944" s="60"/>
      <c r="AV64944" s="60"/>
      <c r="AW64944" s="60"/>
      <c r="AX64944" s="60"/>
      <c r="AY64944" s="60"/>
      <c r="AZ64944" s="60"/>
      <c r="BA64944" s="60"/>
      <c r="BB64944" s="60"/>
      <c r="BC64944" s="61"/>
    </row>
    <row r="64945" spans="43:55">
      <c r="AQ64945" s="64"/>
      <c r="AR64945" s="64"/>
      <c r="AS64945" s="60"/>
      <c r="AT64945" s="60"/>
      <c r="AU64945" s="60"/>
      <c r="AV64945" s="60"/>
      <c r="AW64945" s="60"/>
      <c r="AX64945" s="60"/>
      <c r="AY64945" s="60"/>
      <c r="AZ64945" s="60"/>
      <c r="BA64945" s="60"/>
      <c r="BB64945" s="60"/>
      <c r="BC64945" s="61"/>
    </row>
    <row r="64946" spans="43:55">
      <c r="AQ64946" s="64"/>
      <c r="AR64946" s="64"/>
      <c r="AS64946" s="60"/>
      <c r="AT64946" s="60"/>
      <c r="AU64946" s="60"/>
      <c r="AV64946" s="60"/>
      <c r="AW64946" s="60"/>
      <c r="AX64946" s="60"/>
      <c r="AY64946" s="60"/>
      <c r="AZ64946" s="60"/>
      <c r="BA64946" s="60"/>
      <c r="BB64946" s="60"/>
      <c r="BC64946" s="61"/>
    </row>
    <row r="64947" spans="43:55">
      <c r="AQ64947" s="64"/>
      <c r="AR64947" s="64"/>
      <c r="AS64947" s="60"/>
      <c r="AT64947" s="60"/>
      <c r="AU64947" s="60"/>
      <c r="AV64947" s="60"/>
      <c r="AW64947" s="60"/>
      <c r="AX64947" s="60"/>
      <c r="AY64947" s="60"/>
      <c r="AZ64947" s="60"/>
      <c r="BA64947" s="60"/>
      <c r="BB64947" s="60"/>
      <c r="BC64947" s="61"/>
    </row>
    <row r="64948" spans="43:55">
      <c r="AQ64948" s="64"/>
      <c r="AR64948" s="64"/>
      <c r="AS64948" s="60"/>
      <c r="AT64948" s="60"/>
      <c r="AU64948" s="60"/>
      <c r="AV64948" s="60"/>
      <c r="AW64948" s="60"/>
      <c r="AX64948" s="60"/>
      <c r="AY64948" s="60"/>
      <c r="AZ64948" s="60"/>
      <c r="BA64948" s="60"/>
      <c r="BB64948" s="60"/>
      <c r="BC64948" s="61"/>
    </row>
    <row r="64949" spans="43:55">
      <c r="AQ64949" s="64"/>
      <c r="AR64949" s="64"/>
      <c r="AS64949" s="60"/>
      <c r="AT64949" s="60"/>
      <c r="AU64949" s="60"/>
      <c r="AV64949" s="60"/>
      <c r="AW64949" s="60"/>
      <c r="AX64949" s="60"/>
      <c r="AY64949" s="60"/>
      <c r="AZ64949" s="60"/>
      <c r="BA64949" s="60"/>
      <c r="BB64949" s="60"/>
      <c r="BC64949" s="61"/>
    </row>
    <row r="64950" spans="43:55">
      <c r="AQ64950" s="64"/>
      <c r="AR64950" s="64"/>
      <c r="AS64950" s="60"/>
      <c r="AT64950" s="60"/>
      <c r="AU64950" s="60"/>
      <c r="AV64950" s="60"/>
      <c r="AW64950" s="60"/>
      <c r="AX64950" s="60"/>
      <c r="AY64950" s="60"/>
      <c r="AZ64950" s="60"/>
      <c r="BA64950" s="60"/>
      <c r="BB64950" s="60"/>
      <c r="BC64950" s="61"/>
    </row>
    <row r="64951" spans="43:55">
      <c r="AQ64951" s="64"/>
      <c r="AR64951" s="64"/>
      <c r="AS64951" s="60"/>
      <c r="AT64951" s="60"/>
      <c r="AU64951" s="60"/>
      <c r="AV64951" s="60"/>
      <c r="AW64951" s="60"/>
      <c r="AX64951" s="60"/>
      <c r="AY64951" s="60"/>
      <c r="AZ64951" s="60"/>
      <c r="BA64951" s="60"/>
      <c r="BB64951" s="60"/>
      <c r="BC64951" s="61"/>
    </row>
    <row r="64952" spans="43:55">
      <c r="AQ64952" s="64"/>
      <c r="AR64952" s="64"/>
      <c r="AS64952" s="60"/>
      <c r="AT64952" s="60"/>
      <c r="AU64952" s="60"/>
      <c r="AV64952" s="60"/>
      <c r="AW64952" s="60"/>
      <c r="AX64952" s="60"/>
      <c r="AY64952" s="60"/>
      <c r="AZ64952" s="60"/>
      <c r="BA64952" s="60"/>
      <c r="BB64952" s="60"/>
      <c r="BC64952" s="61"/>
    </row>
    <row r="64953" spans="43:55">
      <c r="AQ64953" s="64"/>
      <c r="AR64953" s="64"/>
      <c r="AS64953" s="60"/>
      <c r="AT64953" s="60"/>
      <c r="AU64953" s="60"/>
      <c r="AV64953" s="60"/>
      <c r="AW64953" s="60"/>
      <c r="AX64953" s="60"/>
      <c r="AY64953" s="60"/>
      <c r="AZ64953" s="60"/>
      <c r="BA64953" s="60"/>
      <c r="BB64953" s="60"/>
      <c r="BC64953" s="61"/>
    </row>
    <row r="64954" spans="43:55">
      <c r="AQ64954" s="64"/>
      <c r="AR64954" s="64"/>
      <c r="AS64954" s="60"/>
      <c r="AT64954" s="60"/>
      <c r="AU64954" s="60"/>
      <c r="AV64954" s="60"/>
      <c r="AW64954" s="60"/>
      <c r="AX64954" s="60"/>
      <c r="AY64954" s="60"/>
      <c r="AZ64954" s="60"/>
      <c r="BA64954" s="60"/>
      <c r="BB64954" s="60"/>
      <c r="BC64954" s="61"/>
    </row>
    <row r="64955" spans="43:55">
      <c r="AQ64955" s="64"/>
      <c r="AR64955" s="64"/>
      <c r="AS64955" s="60"/>
      <c r="AT64955" s="60"/>
      <c r="AU64955" s="60"/>
      <c r="AV64955" s="60"/>
      <c r="AW64955" s="60"/>
      <c r="AX64955" s="60"/>
      <c r="AY64955" s="60"/>
      <c r="AZ64955" s="60"/>
      <c r="BA64955" s="60"/>
      <c r="BB64955" s="60"/>
      <c r="BC64955" s="61"/>
    </row>
    <row r="64956" spans="43:55">
      <c r="AQ64956" s="64"/>
      <c r="AR64956" s="64"/>
      <c r="AS64956" s="60"/>
      <c r="AT64956" s="60"/>
      <c r="AU64956" s="60"/>
      <c r="AV64956" s="60"/>
      <c r="AW64956" s="60"/>
      <c r="AX64956" s="60"/>
      <c r="AY64956" s="60"/>
      <c r="AZ64956" s="60"/>
      <c r="BA64956" s="60"/>
      <c r="BB64956" s="60"/>
      <c r="BC64956" s="61"/>
    </row>
    <row r="64957" spans="43:55">
      <c r="AQ64957" s="64"/>
      <c r="AR64957" s="64"/>
      <c r="AS64957" s="60"/>
      <c r="AT64957" s="60"/>
      <c r="AU64957" s="60"/>
      <c r="AV64957" s="60"/>
      <c r="AW64957" s="60"/>
      <c r="AX64957" s="60"/>
      <c r="AY64957" s="60"/>
      <c r="AZ64957" s="60"/>
      <c r="BA64957" s="60"/>
      <c r="BB64957" s="60"/>
      <c r="BC64957" s="61"/>
    </row>
    <row r="64958" spans="43:55">
      <c r="AQ64958" s="64"/>
      <c r="AR64958" s="64"/>
      <c r="AS64958" s="60"/>
      <c r="AT64958" s="60"/>
      <c r="AU64958" s="60"/>
      <c r="AV64958" s="60"/>
      <c r="AW64958" s="60"/>
      <c r="AX64958" s="60"/>
      <c r="AY64958" s="60"/>
      <c r="AZ64958" s="60"/>
      <c r="BA64958" s="60"/>
      <c r="BB64958" s="60"/>
      <c r="BC64958" s="61"/>
    </row>
    <row r="64959" spans="43:55">
      <c r="AQ64959" s="64"/>
      <c r="AR64959" s="64"/>
      <c r="AS64959" s="60"/>
      <c r="AT64959" s="60"/>
      <c r="AU64959" s="60"/>
      <c r="AV64959" s="60"/>
      <c r="AW64959" s="60"/>
      <c r="AX64959" s="60"/>
      <c r="AY64959" s="60"/>
      <c r="AZ64959" s="60"/>
      <c r="BA64959" s="60"/>
      <c r="BB64959" s="60"/>
      <c r="BC64959" s="61"/>
    </row>
    <row r="64960" spans="43:55">
      <c r="AQ64960" s="64"/>
      <c r="AR64960" s="64"/>
      <c r="AS64960" s="60"/>
      <c r="AT64960" s="60"/>
      <c r="AU64960" s="60"/>
      <c r="AV64960" s="60"/>
      <c r="AW64960" s="60"/>
      <c r="AX64960" s="60"/>
      <c r="AY64960" s="60"/>
      <c r="AZ64960" s="60"/>
      <c r="BA64960" s="60"/>
      <c r="BB64960" s="60"/>
      <c r="BC64960" s="61"/>
    </row>
    <row r="64961" spans="43:55">
      <c r="AQ64961" s="64"/>
      <c r="AR64961" s="64"/>
      <c r="AS64961" s="60"/>
      <c r="AT64961" s="60"/>
      <c r="AU64961" s="60"/>
      <c r="AV64961" s="60"/>
      <c r="AW64961" s="60"/>
      <c r="AX64961" s="60"/>
      <c r="AY64961" s="60"/>
      <c r="AZ64961" s="60"/>
      <c r="BA64961" s="60"/>
      <c r="BB64961" s="60"/>
      <c r="BC64961" s="61"/>
    </row>
    <row r="64962" spans="43:55">
      <c r="AQ64962" s="64"/>
      <c r="AR64962" s="64"/>
      <c r="AS64962" s="60"/>
      <c r="AT64962" s="60"/>
      <c r="AU64962" s="60"/>
      <c r="AV64962" s="60"/>
      <c r="AW64962" s="60"/>
      <c r="AX64962" s="60"/>
      <c r="AY64962" s="60"/>
      <c r="AZ64962" s="60"/>
      <c r="BA64962" s="60"/>
      <c r="BB64962" s="60"/>
      <c r="BC64962" s="61"/>
    </row>
    <row r="64963" spans="43:55">
      <c r="AQ64963" s="64"/>
      <c r="AR64963" s="64"/>
      <c r="AS64963" s="60"/>
      <c r="AT64963" s="60"/>
      <c r="AU64963" s="60"/>
      <c r="AV64963" s="60"/>
      <c r="AW64963" s="60"/>
      <c r="AX64963" s="60"/>
      <c r="AY64963" s="60"/>
      <c r="AZ64963" s="60"/>
      <c r="BA64963" s="60"/>
      <c r="BB64963" s="60"/>
      <c r="BC64963" s="61"/>
    </row>
    <row r="64964" spans="43:55">
      <c r="AQ64964" s="64"/>
      <c r="AR64964" s="64"/>
      <c r="AS64964" s="60"/>
      <c r="AT64964" s="60"/>
      <c r="AU64964" s="60"/>
      <c r="AV64964" s="60"/>
      <c r="AW64964" s="60"/>
      <c r="AX64964" s="60"/>
      <c r="AY64964" s="60"/>
      <c r="AZ64964" s="60"/>
      <c r="BA64964" s="60"/>
      <c r="BB64964" s="60"/>
      <c r="BC64964" s="61"/>
    </row>
    <row r="64965" spans="43:55">
      <c r="AQ64965" s="64"/>
      <c r="AR64965" s="64"/>
      <c r="AS64965" s="60"/>
      <c r="AT64965" s="60"/>
      <c r="AU64965" s="60"/>
      <c r="AV64965" s="60"/>
      <c r="AW64965" s="60"/>
      <c r="AX64965" s="60"/>
      <c r="AY64965" s="60"/>
      <c r="AZ64965" s="60"/>
      <c r="BA64965" s="60"/>
      <c r="BB64965" s="60"/>
      <c r="BC64965" s="61"/>
    </row>
    <row r="64966" spans="43:55">
      <c r="AQ64966" s="64"/>
      <c r="AR64966" s="64"/>
      <c r="AS64966" s="60"/>
      <c r="AT64966" s="60"/>
      <c r="AU64966" s="60"/>
      <c r="AV64966" s="60"/>
      <c r="AW64966" s="60"/>
      <c r="AX64966" s="60"/>
      <c r="AY64966" s="60"/>
      <c r="AZ64966" s="60"/>
      <c r="BA64966" s="60"/>
      <c r="BB64966" s="60"/>
      <c r="BC64966" s="61"/>
    </row>
    <row r="64967" spans="43:55">
      <c r="AQ64967" s="64"/>
      <c r="AR64967" s="64"/>
      <c r="AS64967" s="60"/>
      <c r="AT64967" s="60"/>
      <c r="AU64967" s="60"/>
      <c r="AV64967" s="60"/>
      <c r="AW64967" s="60"/>
      <c r="AX64967" s="60"/>
      <c r="AY64967" s="60"/>
      <c r="AZ64967" s="60"/>
      <c r="BA64967" s="60"/>
      <c r="BB64967" s="60"/>
      <c r="BC64967" s="61"/>
    </row>
    <row r="64968" spans="43:55">
      <c r="AQ64968" s="64"/>
      <c r="AR64968" s="64"/>
      <c r="AS64968" s="60"/>
      <c r="AT64968" s="60"/>
      <c r="AU64968" s="60"/>
      <c r="AV64968" s="60"/>
      <c r="AW64968" s="60"/>
      <c r="AX64968" s="60"/>
      <c r="AY64968" s="60"/>
      <c r="AZ64968" s="60"/>
      <c r="BA64968" s="60"/>
      <c r="BB64968" s="60"/>
      <c r="BC64968" s="61"/>
    </row>
    <row r="64969" spans="43:55">
      <c r="AQ64969" s="64"/>
      <c r="AR64969" s="64"/>
      <c r="AS64969" s="60"/>
      <c r="AT64969" s="60"/>
      <c r="AU64969" s="60"/>
      <c r="AV64969" s="60"/>
      <c r="AW64969" s="60"/>
      <c r="AX64969" s="60"/>
      <c r="AY64969" s="60"/>
      <c r="AZ64969" s="60"/>
      <c r="BA64969" s="60"/>
      <c r="BB64969" s="60"/>
      <c r="BC64969" s="61"/>
    </row>
    <row r="64970" spans="43:55">
      <c r="AQ64970" s="64"/>
      <c r="AR64970" s="64"/>
      <c r="AS64970" s="60"/>
      <c r="AT64970" s="60"/>
      <c r="AU64970" s="60"/>
      <c r="AV64970" s="60"/>
      <c r="AW64970" s="60"/>
      <c r="AX64970" s="60"/>
      <c r="AY64970" s="60"/>
      <c r="AZ64970" s="60"/>
      <c r="BA64970" s="60"/>
      <c r="BB64970" s="60"/>
      <c r="BC64970" s="61"/>
    </row>
    <row r="64971" spans="43:55">
      <c r="AQ64971" s="64"/>
      <c r="AR64971" s="64"/>
      <c r="AS64971" s="60"/>
      <c r="AT64971" s="60"/>
      <c r="AU64971" s="60"/>
      <c r="AV64971" s="60"/>
      <c r="AW64971" s="60"/>
      <c r="AX64971" s="60"/>
      <c r="AY64971" s="60"/>
      <c r="AZ64971" s="60"/>
      <c r="BA64971" s="60"/>
      <c r="BB64971" s="60"/>
      <c r="BC64971" s="61"/>
    </row>
    <row r="64972" spans="43:55">
      <c r="AQ64972" s="64"/>
      <c r="AR64972" s="64"/>
      <c r="AS64972" s="60"/>
      <c r="AT64972" s="60"/>
      <c r="AU64972" s="60"/>
      <c r="AV64972" s="60"/>
      <c r="AW64972" s="60"/>
      <c r="AX64972" s="60"/>
      <c r="AY64972" s="60"/>
      <c r="AZ64972" s="60"/>
      <c r="BA64972" s="60"/>
      <c r="BB64972" s="60"/>
      <c r="BC64972" s="61"/>
    </row>
    <row r="64973" spans="43:55">
      <c r="AQ64973" s="64"/>
      <c r="AR64973" s="64"/>
      <c r="AS64973" s="60"/>
      <c r="AT64973" s="60"/>
      <c r="AU64973" s="60"/>
      <c r="AV64973" s="60"/>
      <c r="AW64973" s="60"/>
      <c r="AX64973" s="60"/>
      <c r="AY64973" s="60"/>
      <c r="AZ64973" s="60"/>
      <c r="BA64973" s="60"/>
      <c r="BB64973" s="60"/>
      <c r="BC64973" s="61"/>
    </row>
    <row r="64974" spans="43:55">
      <c r="AQ64974" s="64"/>
      <c r="AR64974" s="64"/>
      <c r="AS64974" s="60"/>
      <c r="AT64974" s="60"/>
      <c r="AU64974" s="60"/>
      <c r="AV64974" s="60"/>
      <c r="AW64974" s="60"/>
      <c r="AX64974" s="60"/>
      <c r="AY64974" s="60"/>
      <c r="AZ64974" s="60"/>
      <c r="BA64974" s="60"/>
      <c r="BB64974" s="60"/>
      <c r="BC64974" s="61"/>
    </row>
    <row r="64975" spans="43:55">
      <c r="AQ64975" s="64"/>
      <c r="AR64975" s="64"/>
      <c r="AS64975" s="60"/>
      <c r="AT64975" s="60"/>
      <c r="AU64975" s="60"/>
      <c r="AV64975" s="60"/>
      <c r="AW64975" s="60"/>
      <c r="AX64975" s="60"/>
      <c r="AY64975" s="60"/>
      <c r="AZ64975" s="60"/>
      <c r="BA64975" s="60"/>
      <c r="BB64975" s="60"/>
      <c r="BC64975" s="61"/>
    </row>
    <row r="64976" spans="43:55">
      <c r="AQ64976" s="64"/>
      <c r="AR64976" s="64"/>
      <c r="AS64976" s="60"/>
      <c r="AT64976" s="60"/>
      <c r="AU64976" s="60"/>
      <c r="AV64976" s="60"/>
      <c r="AW64976" s="60"/>
      <c r="AX64976" s="60"/>
      <c r="AY64976" s="60"/>
      <c r="AZ64976" s="60"/>
      <c r="BA64976" s="60"/>
      <c r="BB64976" s="60"/>
      <c r="BC64976" s="61"/>
    </row>
    <row r="64977" spans="43:55">
      <c r="AQ64977" s="64"/>
      <c r="AR64977" s="64"/>
      <c r="AS64977" s="60"/>
      <c r="AT64977" s="60"/>
      <c r="AU64977" s="60"/>
      <c r="AV64977" s="60"/>
      <c r="AW64977" s="60"/>
      <c r="AX64977" s="60"/>
      <c r="AY64977" s="60"/>
      <c r="AZ64977" s="60"/>
      <c r="BA64977" s="60"/>
      <c r="BB64977" s="60"/>
      <c r="BC64977" s="61"/>
    </row>
    <row r="64978" spans="43:55">
      <c r="AQ64978" s="64"/>
      <c r="AR64978" s="64"/>
      <c r="AS64978" s="60"/>
      <c r="AT64978" s="60"/>
      <c r="AU64978" s="60"/>
      <c r="AV64978" s="60"/>
      <c r="AW64978" s="60"/>
      <c r="AX64978" s="60"/>
      <c r="AY64978" s="60"/>
      <c r="AZ64978" s="60"/>
      <c r="BA64978" s="60"/>
      <c r="BB64978" s="60"/>
      <c r="BC64978" s="61"/>
    </row>
    <row r="64979" spans="43:55">
      <c r="AQ64979" s="64"/>
      <c r="AR64979" s="64"/>
      <c r="AS64979" s="60"/>
      <c r="AT64979" s="60"/>
      <c r="AU64979" s="60"/>
      <c r="AV64979" s="60"/>
      <c r="AW64979" s="60"/>
      <c r="AX64979" s="60"/>
      <c r="AY64979" s="60"/>
      <c r="AZ64979" s="60"/>
      <c r="BA64979" s="60"/>
      <c r="BB64979" s="60"/>
      <c r="BC64979" s="61"/>
    </row>
    <row r="64980" spans="43:55">
      <c r="AQ64980" s="64"/>
      <c r="AR64980" s="64"/>
      <c r="AS64980" s="60"/>
      <c r="AT64980" s="60"/>
      <c r="AU64980" s="60"/>
      <c r="AV64980" s="60"/>
      <c r="AW64980" s="60"/>
      <c r="AX64980" s="60"/>
      <c r="AY64980" s="60"/>
      <c r="AZ64980" s="60"/>
      <c r="BA64980" s="60"/>
      <c r="BB64980" s="60"/>
      <c r="BC64980" s="61"/>
    </row>
    <row r="64981" spans="43:55">
      <c r="AQ64981" s="64"/>
      <c r="AR64981" s="64"/>
      <c r="AS64981" s="60"/>
      <c r="AT64981" s="60"/>
      <c r="AU64981" s="60"/>
      <c r="AV64981" s="60"/>
      <c r="AW64981" s="60"/>
      <c r="AX64981" s="60"/>
      <c r="AY64981" s="60"/>
      <c r="AZ64981" s="60"/>
      <c r="BA64981" s="60"/>
      <c r="BB64981" s="60"/>
      <c r="BC64981" s="61"/>
    </row>
    <row r="64982" spans="43:55">
      <c r="AQ64982" s="64"/>
      <c r="AR64982" s="64"/>
      <c r="AS64982" s="60"/>
      <c r="AT64982" s="60"/>
      <c r="AU64982" s="60"/>
      <c r="AV64982" s="60"/>
      <c r="AW64982" s="60"/>
      <c r="AX64982" s="60"/>
      <c r="AY64982" s="60"/>
      <c r="AZ64982" s="60"/>
      <c r="BA64982" s="60"/>
      <c r="BB64982" s="60"/>
      <c r="BC64982" s="61"/>
    </row>
    <row r="64983" spans="43:55">
      <c r="AQ64983" s="64"/>
      <c r="AR64983" s="64"/>
      <c r="AS64983" s="60"/>
      <c r="AT64983" s="60"/>
      <c r="AU64983" s="60"/>
      <c r="AV64983" s="60"/>
      <c r="AW64983" s="60"/>
      <c r="AX64983" s="60"/>
      <c r="AY64983" s="60"/>
      <c r="AZ64983" s="60"/>
      <c r="BA64983" s="60"/>
      <c r="BB64983" s="60"/>
      <c r="BC64983" s="61"/>
    </row>
    <row r="64984" spans="43:55">
      <c r="AQ64984" s="64"/>
      <c r="AR64984" s="64"/>
      <c r="AS64984" s="60"/>
      <c r="AT64984" s="60"/>
      <c r="AU64984" s="60"/>
      <c r="AV64984" s="60"/>
      <c r="AW64984" s="60"/>
      <c r="AX64984" s="60"/>
      <c r="AY64984" s="60"/>
      <c r="AZ64984" s="60"/>
      <c r="BA64984" s="60"/>
      <c r="BB64984" s="60"/>
      <c r="BC64984" s="61"/>
    </row>
    <row r="64985" spans="43:55">
      <c r="AQ64985" s="64"/>
      <c r="AR64985" s="64"/>
      <c r="AS64985" s="60"/>
      <c r="AT64985" s="60"/>
      <c r="AU64985" s="60"/>
      <c r="AV64985" s="60"/>
      <c r="AW64985" s="60"/>
      <c r="AX64985" s="60"/>
      <c r="AY64985" s="60"/>
      <c r="AZ64985" s="60"/>
      <c r="BA64985" s="60"/>
      <c r="BB64985" s="60"/>
      <c r="BC64985" s="61"/>
    </row>
    <row r="64986" spans="43:55">
      <c r="AQ64986" s="64"/>
      <c r="AR64986" s="64"/>
      <c r="AS64986" s="60"/>
      <c r="AT64986" s="60"/>
      <c r="AU64986" s="60"/>
      <c r="AV64986" s="60"/>
      <c r="AW64986" s="60"/>
      <c r="AX64986" s="60"/>
      <c r="AY64986" s="60"/>
      <c r="AZ64986" s="60"/>
      <c r="BA64986" s="60"/>
      <c r="BB64986" s="60"/>
      <c r="BC64986" s="61"/>
    </row>
    <row r="64987" spans="43:55">
      <c r="AQ64987" s="64"/>
      <c r="AR64987" s="64"/>
      <c r="AS64987" s="60"/>
      <c r="AT64987" s="60"/>
      <c r="AU64987" s="60"/>
      <c r="AV64987" s="60"/>
      <c r="AW64987" s="60"/>
      <c r="AX64987" s="60"/>
      <c r="AY64987" s="60"/>
      <c r="AZ64987" s="60"/>
      <c r="BA64987" s="60"/>
      <c r="BB64987" s="60"/>
      <c r="BC64987" s="61"/>
    </row>
    <row r="64988" spans="43:55">
      <c r="AQ64988" s="64"/>
      <c r="AR64988" s="64"/>
      <c r="AS64988" s="60"/>
      <c r="AT64988" s="60"/>
      <c r="AU64988" s="60"/>
      <c r="AV64988" s="60"/>
      <c r="AW64988" s="60"/>
      <c r="AX64988" s="60"/>
      <c r="AY64988" s="60"/>
      <c r="AZ64988" s="60"/>
      <c r="BA64988" s="60"/>
      <c r="BB64988" s="60"/>
      <c r="BC64988" s="61"/>
    </row>
    <row r="64989" spans="43:55">
      <c r="AQ64989" s="64"/>
      <c r="AR64989" s="64"/>
      <c r="AS64989" s="60"/>
      <c r="AT64989" s="60"/>
      <c r="AU64989" s="60"/>
      <c r="AV64989" s="60"/>
      <c r="AW64989" s="60"/>
      <c r="AX64989" s="60"/>
      <c r="AY64989" s="60"/>
      <c r="AZ64989" s="60"/>
      <c r="BA64989" s="60"/>
      <c r="BB64989" s="60"/>
      <c r="BC64989" s="61"/>
    </row>
    <row r="64990" spans="43:55">
      <c r="AQ64990" s="64"/>
      <c r="AR64990" s="64"/>
      <c r="AS64990" s="60"/>
      <c r="AT64990" s="60"/>
      <c r="AU64990" s="60"/>
      <c r="AV64990" s="60"/>
      <c r="AW64990" s="60"/>
      <c r="AX64990" s="60"/>
      <c r="AY64990" s="60"/>
      <c r="AZ64990" s="60"/>
      <c r="BA64990" s="60"/>
      <c r="BB64990" s="60"/>
      <c r="BC64990" s="61"/>
    </row>
    <row r="64991" spans="43:55">
      <c r="AQ64991" s="64"/>
      <c r="AR64991" s="64"/>
      <c r="AS64991" s="60"/>
      <c r="AT64991" s="60"/>
      <c r="AU64991" s="60"/>
      <c r="AV64991" s="60"/>
      <c r="AW64991" s="60"/>
      <c r="AX64991" s="60"/>
      <c r="AY64991" s="60"/>
      <c r="AZ64991" s="60"/>
      <c r="BA64991" s="60"/>
      <c r="BB64991" s="60"/>
      <c r="BC64991" s="61"/>
    </row>
    <row r="64992" spans="43:55">
      <c r="AQ64992" s="64"/>
      <c r="AR64992" s="64"/>
      <c r="AS64992" s="60"/>
      <c r="AT64992" s="60"/>
      <c r="AU64992" s="60"/>
      <c r="AV64992" s="60"/>
      <c r="AW64992" s="60"/>
      <c r="AX64992" s="60"/>
      <c r="AY64992" s="60"/>
      <c r="AZ64992" s="60"/>
      <c r="BA64992" s="60"/>
      <c r="BB64992" s="60"/>
      <c r="BC64992" s="61"/>
    </row>
    <row r="64993" spans="43:55">
      <c r="AQ64993" s="64"/>
      <c r="AR64993" s="64"/>
      <c r="AS64993" s="60"/>
      <c r="AT64993" s="60"/>
      <c r="AU64993" s="60"/>
      <c r="AV64993" s="60"/>
      <c r="AW64993" s="60"/>
      <c r="AX64993" s="60"/>
      <c r="AY64993" s="60"/>
      <c r="AZ64993" s="60"/>
      <c r="BA64993" s="60"/>
      <c r="BB64993" s="60"/>
      <c r="BC64993" s="61"/>
    </row>
    <row r="64994" spans="43:55">
      <c r="AQ64994" s="64"/>
      <c r="AR64994" s="64"/>
      <c r="AS64994" s="60"/>
      <c r="AT64994" s="60"/>
      <c r="AU64994" s="60"/>
      <c r="AV64994" s="60"/>
      <c r="AW64994" s="60"/>
      <c r="AX64994" s="60"/>
      <c r="AY64994" s="60"/>
      <c r="AZ64994" s="60"/>
      <c r="BA64994" s="60"/>
      <c r="BB64994" s="60"/>
      <c r="BC64994" s="61"/>
    </row>
    <row r="64995" spans="43:55">
      <c r="AQ64995" s="64"/>
      <c r="AR64995" s="64"/>
      <c r="AS64995" s="60"/>
      <c r="AT64995" s="60"/>
      <c r="AU64995" s="60"/>
      <c r="AV64995" s="60"/>
      <c r="AW64995" s="60"/>
      <c r="AX64995" s="60"/>
      <c r="AY64995" s="60"/>
      <c r="AZ64995" s="60"/>
      <c r="BA64995" s="60"/>
      <c r="BB64995" s="60"/>
      <c r="BC64995" s="61"/>
    </row>
    <row r="64996" spans="43:55">
      <c r="AQ64996" s="64"/>
      <c r="AR64996" s="64"/>
      <c r="AS64996" s="60"/>
      <c r="AT64996" s="60"/>
      <c r="AU64996" s="60"/>
      <c r="AV64996" s="60"/>
      <c r="AW64996" s="60"/>
      <c r="AX64996" s="60"/>
      <c r="AY64996" s="60"/>
      <c r="AZ64996" s="60"/>
      <c r="BA64996" s="60"/>
      <c r="BB64996" s="60"/>
      <c r="BC64996" s="61"/>
    </row>
    <row r="64997" spans="43:55">
      <c r="AQ64997" s="64"/>
      <c r="AR64997" s="64"/>
      <c r="AS64997" s="60"/>
      <c r="AT64997" s="60"/>
      <c r="AU64997" s="60"/>
      <c r="AV64997" s="60"/>
      <c r="AW64997" s="60"/>
      <c r="AX64997" s="60"/>
      <c r="AY64997" s="60"/>
      <c r="AZ64997" s="60"/>
      <c r="BA64997" s="60"/>
      <c r="BB64997" s="60"/>
      <c r="BC64997" s="61"/>
    </row>
    <row r="64998" spans="43:55">
      <c r="AQ64998" s="64"/>
      <c r="AR64998" s="64"/>
      <c r="AS64998" s="60"/>
      <c r="AT64998" s="60"/>
      <c r="AU64998" s="60"/>
      <c r="AV64998" s="60"/>
      <c r="AW64998" s="60"/>
      <c r="AX64998" s="60"/>
      <c r="AY64998" s="60"/>
      <c r="AZ64998" s="60"/>
      <c r="BA64998" s="60"/>
      <c r="BB64998" s="60"/>
      <c r="BC64998" s="61"/>
    </row>
    <row r="64999" spans="43:55">
      <c r="AQ64999" s="64"/>
      <c r="AR64999" s="64"/>
      <c r="AS64999" s="60"/>
      <c r="AT64999" s="60"/>
      <c r="AU64999" s="60"/>
      <c r="AV64999" s="60"/>
      <c r="AW64999" s="60"/>
      <c r="AX64999" s="60"/>
      <c r="AY64999" s="60"/>
      <c r="AZ64999" s="60"/>
      <c r="BA64999" s="60"/>
      <c r="BB64999" s="60"/>
      <c r="BC64999" s="61"/>
    </row>
    <row r="65000" spans="43:55">
      <c r="AQ65000" s="64"/>
      <c r="AR65000" s="64"/>
      <c r="AS65000" s="60"/>
      <c r="AT65000" s="60"/>
      <c r="AU65000" s="60"/>
      <c r="AV65000" s="60"/>
      <c r="AW65000" s="60"/>
      <c r="AX65000" s="60"/>
      <c r="AY65000" s="60"/>
      <c r="AZ65000" s="60"/>
      <c r="BA65000" s="60"/>
      <c r="BB65000" s="60"/>
      <c r="BC65000" s="61"/>
    </row>
    <row r="65001" spans="43:55">
      <c r="AQ65001" s="64"/>
      <c r="AR65001" s="64"/>
      <c r="AS65001" s="60"/>
      <c r="AT65001" s="60"/>
      <c r="AU65001" s="60"/>
      <c r="AV65001" s="60"/>
      <c r="AW65001" s="60"/>
      <c r="AX65001" s="60"/>
      <c r="AY65001" s="60"/>
      <c r="AZ65001" s="60"/>
      <c r="BA65001" s="60"/>
      <c r="BB65001" s="60"/>
      <c r="BC65001" s="61"/>
    </row>
    <row r="65002" spans="43:55">
      <c r="AQ65002" s="64"/>
      <c r="AR65002" s="64"/>
      <c r="AS65002" s="60"/>
      <c r="AT65002" s="60"/>
      <c r="AU65002" s="60"/>
      <c r="AV65002" s="60"/>
      <c r="AW65002" s="60"/>
      <c r="AX65002" s="60"/>
      <c r="AY65002" s="60"/>
      <c r="AZ65002" s="60"/>
      <c r="BA65002" s="60"/>
      <c r="BB65002" s="60"/>
      <c r="BC65002" s="61"/>
    </row>
    <row r="65003" spans="43:55">
      <c r="AQ65003" s="64"/>
      <c r="AR65003" s="64"/>
      <c r="AS65003" s="60"/>
      <c r="AT65003" s="60"/>
      <c r="AU65003" s="60"/>
      <c r="AV65003" s="60"/>
      <c r="AW65003" s="60"/>
      <c r="AX65003" s="60"/>
      <c r="AY65003" s="60"/>
      <c r="AZ65003" s="60"/>
      <c r="BA65003" s="60"/>
      <c r="BB65003" s="60"/>
      <c r="BC65003" s="61"/>
    </row>
    <row r="65004" spans="43:55">
      <c r="AQ65004" s="64"/>
      <c r="AR65004" s="64"/>
      <c r="AS65004" s="60"/>
      <c r="AT65004" s="60"/>
      <c r="AU65004" s="60"/>
      <c r="AV65004" s="60"/>
      <c r="AW65004" s="60"/>
      <c r="AX65004" s="60"/>
      <c r="AY65004" s="60"/>
      <c r="AZ65004" s="60"/>
      <c r="BA65004" s="60"/>
      <c r="BB65004" s="60"/>
      <c r="BC65004" s="61"/>
    </row>
    <row r="65005" spans="43:55">
      <c r="AQ65005" s="64"/>
      <c r="AR65005" s="64"/>
      <c r="AS65005" s="60"/>
      <c r="AT65005" s="60"/>
      <c r="AU65005" s="60"/>
      <c r="AV65005" s="60"/>
      <c r="AW65005" s="60"/>
      <c r="AX65005" s="60"/>
      <c r="AY65005" s="60"/>
      <c r="AZ65005" s="60"/>
      <c r="BA65005" s="60"/>
      <c r="BB65005" s="60"/>
      <c r="BC65005" s="61"/>
    </row>
    <row r="65006" spans="43:55">
      <c r="AQ65006" s="64"/>
      <c r="AR65006" s="64"/>
      <c r="AS65006" s="60"/>
      <c r="AT65006" s="60"/>
      <c r="AU65006" s="60"/>
      <c r="AV65006" s="60"/>
      <c r="AW65006" s="60"/>
      <c r="AX65006" s="60"/>
      <c r="AY65006" s="60"/>
      <c r="AZ65006" s="60"/>
      <c r="BA65006" s="60"/>
      <c r="BB65006" s="60"/>
      <c r="BC65006" s="61"/>
    </row>
    <row r="65007" spans="43:55">
      <c r="AQ65007" s="64"/>
      <c r="AR65007" s="64"/>
      <c r="AS65007" s="60"/>
      <c r="AT65007" s="60"/>
      <c r="AU65007" s="60"/>
      <c r="AV65007" s="60"/>
      <c r="AW65007" s="60"/>
      <c r="AX65007" s="60"/>
      <c r="AY65007" s="60"/>
      <c r="AZ65007" s="60"/>
      <c r="BA65007" s="60"/>
      <c r="BB65007" s="60"/>
      <c r="BC65007" s="61"/>
    </row>
    <row r="65008" spans="43:55">
      <c r="AQ65008" s="64"/>
      <c r="AR65008" s="64"/>
      <c r="AS65008" s="60"/>
      <c r="AT65008" s="60"/>
      <c r="AU65008" s="60"/>
      <c r="AV65008" s="60"/>
      <c r="AW65008" s="60"/>
      <c r="AX65008" s="60"/>
      <c r="AY65008" s="60"/>
      <c r="AZ65008" s="60"/>
      <c r="BA65008" s="60"/>
      <c r="BB65008" s="60"/>
      <c r="BC65008" s="61"/>
    </row>
    <row r="65009" spans="43:55">
      <c r="AQ65009" s="64"/>
      <c r="AR65009" s="64"/>
      <c r="AS65009" s="60"/>
      <c r="AT65009" s="60"/>
      <c r="AU65009" s="60"/>
      <c r="AV65009" s="60"/>
      <c r="AW65009" s="60"/>
      <c r="AX65009" s="60"/>
      <c r="AY65009" s="60"/>
      <c r="AZ65009" s="60"/>
      <c r="BA65009" s="60"/>
      <c r="BB65009" s="60"/>
      <c r="BC65009" s="61"/>
    </row>
    <row r="65010" spans="43:55">
      <c r="AQ65010" s="64"/>
      <c r="AR65010" s="64"/>
      <c r="AS65010" s="60"/>
      <c r="AT65010" s="60"/>
      <c r="AU65010" s="60"/>
      <c r="AV65010" s="60"/>
      <c r="AW65010" s="60"/>
      <c r="AX65010" s="60"/>
      <c r="AY65010" s="60"/>
      <c r="AZ65010" s="60"/>
      <c r="BA65010" s="60"/>
      <c r="BB65010" s="60"/>
      <c r="BC65010" s="61"/>
    </row>
    <row r="65011" spans="43:55">
      <c r="AQ65011" s="64"/>
      <c r="AR65011" s="64"/>
      <c r="AS65011" s="60"/>
      <c r="AT65011" s="60"/>
      <c r="AU65011" s="60"/>
      <c r="AV65011" s="60"/>
      <c r="AW65011" s="60"/>
      <c r="AX65011" s="60"/>
      <c r="AY65011" s="60"/>
      <c r="AZ65011" s="60"/>
      <c r="BA65011" s="60"/>
      <c r="BB65011" s="60"/>
      <c r="BC65011" s="61"/>
    </row>
    <row r="65012" spans="43:55">
      <c r="AQ65012" s="64"/>
      <c r="AR65012" s="64"/>
      <c r="AS65012" s="60"/>
      <c r="AT65012" s="60"/>
      <c r="AU65012" s="60"/>
      <c r="AV65012" s="60"/>
      <c r="AW65012" s="60"/>
      <c r="AX65012" s="60"/>
      <c r="AY65012" s="60"/>
      <c r="AZ65012" s="60"/>
      <c r="BA65012" s="60"/>
      <c r="BB65012" s="60"/>
      <c r="BC65012" s="61"/>
    </row>
    <row r="65013" spans="43:55">
      <c r="AQ65013" s="64"/>
      <c r="AR65013" s="64"/>
      <c r="AS65013" s="60"/>
      <c r="AT65013" s="60"/>
      <c r="AU65013" s="60"/>
      <c r="AV65013" s="60"/>
      <c r="AW65013" s="60"/>
      <c r="AX65013" s="60"/>
      <c r="AY65013" s="60"/>
      <c r="AZ65013" s="60"/>
      <c r="BA65013" s="60"/>
      <c r="BB65013" s="60"/>
      <c r="BC65013" s="61"/>
    </row>
    <row r="65014" spans="43:55">
      <c r="AQ65014" s="64"/>
      <c r="AR65014" s="64"/>
      <c r="AS65014" s="60"/>
      <c r="AT65014" s="60"/>
      <c r="AU65014" s="60"/>
      <c r="AV65014" s="60"/>
      <c r="AW65014" s="60"/>
      <c r="AX65014" s="60"/>
      <c r="AY65014" s="60"/>
      <c r="AZ65014" s="60"/>
      <c r="BA65014" s="60"/>
      <c r="BB65014" s="60"/>
      <c r="BC65014" s="61"/>
    </row>
    <row r="65015" spans="43:55">
      <c r="AQ65015" s="64"/>
      <c r="AR65015" s="64"/>
      <c r="AS65015" s="60"/>
      <c r="AT65015" s="60"/>
      <c r="AU65015" s="60"/>
      <c r="AV65015" s="60"/>
      <c r="AW65015" s="60"/>
      <c r="AX65015" s="60"/>
      <c r="AY65015" s="60"/>
      <c r="AZ65015" s="60"/>
      <c r="BA65015" s="60"/>
      <c r="BB65015" s="60"/>
      <c r="BC65015" s="61"/>
    </row>
    <row r="65016" spans="43:55">
      <c r="AQ65016" s="64"/>
      <c r="AR65016" s="64"/>
      <c r="AS65016" s="60"/>
      <c r="AT65016" s="60"/>
      <c r="AU65016" s="60"/>
      <c r="AV65016" s="60"/>
      <c r="AW65016" s="60"/>
      <c r="AX65016" s="60"/>
      <c r="AY65016" s="60"/>
      <c r="AZ65016" s="60"/>
      <c r="BA65016" s="60"/>
      <c r="BB65016" s="60"/>
      <c r="BC65016" s="61"/>
    </row>
    <row r="65017" spans="43:55">
      <c r="AQ65017" s="64"/>
      <c r="AR65017" s="64"/>
      <c r="AS65017" s="60"/>
      <c r="AT65017" s="60"/>
      <c r="AU65017" s="60"/>
      <c r="AV65017" s="60"/>
      <c r="AW65017" s="60"/>
      <c r="AX65017" s="60"/>
      <c r="AY65017" s="60"/>
      <c r="AZ65017" s="60"/>
      <c r="BA65017" s="60"/>
      <c r="BB65017" s="60"/>
      <c r="BC65017" s="61"/>
    </row>
    <row r="65018" spans="43:55">
      <c r="AQ65018" s="64"/>
      <c r="AR65018" s="64"/>
      <c r="AS65018" s="60"/>
      <c r="AT65018" s="60"/>
      <c r="AU65018" s="60"/>
      <c r="AV65018" s="60"/>
      <c r="AW65018" s="60"/>
      <c r="AX65018" s="60"/>
      <c r="AY65018" s="60"/>
      <c r="AZ65018" s="60"/>
      <c r="BA65018" s="60"/>
      <c r="BB65018" s="60"/>
      <c r="BC65018" s="61"/>
    </row>
    <row r="65019" spans="43:55">
      <c r="AQ65019" s="64"/>
      <c r="AR65019" s="64"/>
      <c r="AS65019" s="60"/>
      <c r="AT65019" s="60"/>
      <c r="AU65019" s="60"/>
      <c r="AV65019" s="60"/>
      <c r="AW65019" s="60"/>
      <c r="AX65019" s="60"/>
      <c r="AY65019" s="60"/>
      <c r="AZ65019" s="60"/>
      <c r="BA65019" s="60"/>
      <c r="BB65019" s="60"/>
      <c r="BC65019" s="61"/>
    </row>
    <row r="65020" spans="43:55">
      <c r="AQ65020" s="64"/>
      <c r="AR65020" s="64"/>
      <c r="AS65020" s="60"/>
      <c r="AT65020" s="60"/>
      <c r="AU65020" s="60"/>
      <c r="AV65020" s="60"/>
      <c r="AW65020" s="60"/>
      <c r="AX65020" s="60"/>
      <c r="AY65020" s="60"/>
      <c r="AZ65020" s="60"/>
      <c r="BA65020" s="60"/>
      <c r="BB65020" s="60"/>
      <c r="BC65020" s="61"/>
    </row>
    <row r="65021" spans="43:55">
      <c r="AQ65021" s="64"/>
      <c r="AR65021" s="64"/>
      <c r="AS65021" s="60"/>
      <c r="AT65021" s="60"/>
      <c r="AU65021" s="60"/>
      <c r="AV65021" s="60"/>
      <c r="AW65021" s="60"/>
      <c r="AX65021" s="60"/>
      <c r="AY65021" s="60"/>
      <c r="AZ65021" s="60"/>
      <c r="BA65021" s="60"/>
      <c r="BB65021" s="60"/>
      <c r="BC65021" s="61"/>
    </row>
    <row r="65022" spans="43:55">
      <c r="AQ65022" s="64"/>
      <c r="AR65022" s="64"/>
      <c r="AS65022" s="60"/>
      <c r="AT65022" s="60"/>
      <c r="AU65022" s="60"/>
      <c r="AV65022" s="60"/>
      <c r="AW65022" s="60"/>
      <c r="AX65022" s="60"/>
      <c r="AY65022" s="60"/>
      <c r="AZ65022" s="60"/>
      <c r="BA65022" s="60"/>
      <c r="BB65022" s="60"/>
      <c r="BC65022" s="61"/>
    </row>
    <row r="65023" spans="43:55">
      <c r="AQ65023" s="64"/>
      <c r="AR65023" s="64"/>
      <c r="AS65023" s="60"/>
      <c r="AT65023" s="60"/>
      <c r="AU65023" s="60"/>
      <c r="AV65023" s="60"/>
      <c r="AW65023" s="60"/>
      <c r="AX65023" s="60"/>
      <c r="AY65023" s="60"/>
      <c r="AZ65023" s="60"/>
      <c r="BA65023" s="60"/>
      <c r="BB65023" s="60"/>
      <c r="BC65023" s="61"/>
    </row>
    <row r="65024" spans="43:55">
      <c r="AQ65024" s="64"/>
      <c r="AR65024" s="64"/>
      <c r="AS65024" s="60"/>
      <c r="AT65024" s="60"/>
      <c r="AU65024" s="60"/>
      <c r="AV65024" s="60"/>
      <c r="AW65024" s="60"/>
      <c r="AX65024" s="60"/>
      <c r="AY65024" s="60"/>
      <c r="AZ65024" s="60"/>
      <c r="BA65024" s="60"/>
      <c r="BB65024" s="60"/>
      <c r="BC65024" s="61"/>
    </row>
    <row r="65025" spans="43:55">
      <c r="AQ65025" s="64"/>
      <c r="AR65025" s="64"/>
      <c r="AS65025" s="60"/>
      <c r="AT65025" s="60"/>
      <c r="AU65025" s="60"/>
      <c r="AV65025" s="60"/>
      <c r="AW65025" s="60"/>
      <c r="AX65025" s="60"/>
      <c r="AY65025" s="60"/>
      <c r="AZ65025" s="60"/>
      <c r="BA65025" s="60"/>
      <c r="BB65025" s="60"/>
      <c r="BC65025" s="61"/>
    </row>
    <row r="65026" spans="43:55">
      <c r="AQ65026" s="64"/>
      <c r="AR65026" s="64"/>
      <c r="AS65026" s="60"/>
      <c r="AT65026" s="60"/>
      <c r="AU65026" s="60"/>
      <c r="AV65026" s="60"/>
      <c r="AW65026" s="60"/>
      <c r="AX65026" s="60"/>
      <c r="AY65026" s="60"/>
      <c r="AZ65026" s="60"/>
      <c r="BA65026" s="60"/>
      <c r="BB65026" s="60"/>
      <c r="BC65026" s="61"/>
    </row>
    <row r="65027" spans="43:55">
      <c r="AQ65027" s="64"/>
      <c r="AR65027" s="64"/>
      <c r="AS65027" s="60"/>
      <c r="AT65027" s="60"/>
      <c r="AU65027" s="60"/>
      <c r="AV65027" s="60"/>
      <c r="AW65027" s="60"/>
      <c r="AX65027" s="60"/>
      <c r="AY65027" s="60"/>
      <c r="AZ65027" s="60"/>
      <c r="BA65027" s="60"/>
      <c r="BB65027" s="60"/>
      <c r="BC65027" s="61"/>
    </row>
    <row r="65028" spans="43:55">
      <c r="AQ65028" s="64"/>
      <c r="AR65028" s="64"/>
      <c r="AS65028" s="60"/>
      <c r="AT65028" s="60"/>
      <c r="AU65028" s="60"/>
      <c r="AV65028" s="60"/>
      <c r="AW65028" s="60"/>
      <c r="AX65028" s="60"/>
      <c r="AY65028" s="60"/>
      <c r="AZ65028" s="60"/>
      <c r="BA65028" s="60"/>
      <c r="BB65028" s="60"/>
      <c r="BC65028" s="61"/>
    </row>
    <row r="65029" spans="43:55">
      <c r="AQ65029" s="64"/>
      <c r="AR65029" s="64"/>
      <c r="AS65029" s="60"/>
      <c r="AT65029" s="60"/>
      <c r="AU65029" s="60"/>
      <c r="AV65029" s="60"/>
      <c r="AW65029" s="60"/>
      <c r="AX65029" s="60"/>
      <c r="AY65029" s="60"/>
      <c r="AZ65029" s="60"/>
      <c r="BA65029" s="60"/>
      <c r="BB65029" s="60"/>
      <c r="BC65029" s="61"/>
    </row>
    <row r="65030" spans="43:55">
      <c r="AQ65030" s="64"/>
      <c r="AR65030" s="64"/>
      <c r="AS65030" s="60"/>
      <c r="AT65030" s="60"/>
      <c r="AU65030" s="60"/>
      <c r="AV65030" s="60"/>
      <c r="AW65030" s="60"/>
      <c r="AX65030" s="60"/>
      <c r="AY65030" s="60"/>
      <c r="AZ65030" s="60"/>
      <c r="BA65030" s="60"/>
      <c r="BB65030" s="60"/>
      <c r="BC65030" s="61"/>
    </row>
    <row r="65031" spans="43:55">
      <c r="AQ65031" s="64"/>
      <c r="AR65031" s="64"/>
      <c r="AS65031" s="60"/>
      <c r="AT65031" s="60"/>
      <c r="AU65031" s="60"/>
      <c r="AV65031" s="60"/>
      <c r="AW65031" s="60"/>
      <c r="AX65031" s="60"/>
      <c r="AY65031" s="60"/>
      <c r="AZ65031" s="60"/>
      <c r="BA65031" s="60"/>
      <c r="BB65031" s="60"/>
      <c r="BC65031" s="61"/>
    </row>
    <row r="65032" spans="43:55">
      <c r="AQ65032" s="64"/>
      <c r="AR65032" s="64"/>
      <c r="AS65032" s="60"/>
      <c r="AT65032" s="60"/>
      <c r="AU65032" s="60"/>
      <c r="AV65032" s="60"/>
      <c r="AW65032" s="60"/>
      <c r="AX65032" s="60"/>
      <c r="AY65032" s="60"/>
      <c r="AZ65032" s="60"/>
      <c r="BA65032" s="60"/>
      <c r="BB65032" s="60"/>
      <c r="BC65032" s="61"/>
    </row>
    <row r="65033" spans="43:55">
      <c r="AQ65033" s="64"/>
      <c r="AR65033" s="64"/>
      <c r="AS65033" s="60"/>
      <c r="AT65033" s="60"/>
      <c r="AU65033" s="60"/>
      <c r="AV65033" s="60"/>
      <c r="AW65033" s="60"/>
      <c r="AX65033" s="60"/>
      <c r="AY65033" s="60"/>
      <c r="AZ65033" s="60"/>
      <c r="BA65033" s="60"/>
      <c r="BB65033" s="60"/>
      <c r="BC65033" s="61"/>
    </row>
    <row r="65034" spans="43:55">
      <c r="AQ65034" s="64"/>
      <c r="AR65034" s="64"/>
      <c r="AS65034" s="60"/>
      <c r="AT65034" s="60"/>
      <c r="AU65034" s="60"/>
      <c r="AV65034" s="60"/>
      <c r="AW65034" s="60"/>
      <c r="AX65034" s="60"/>
      <c r="AY65034" s="60"/>
      <c r="AZ65034" s="60"/>
      <c r="BA65034" s="60"/>
      <c r="BB65034" s="60"/>
      <c r="BC65034" s="61"/>
    </row>
    <row r="65035" spans="43:55">
      <c r="AQ65035" s="64"/>
      <c r="AR65035" s="64"/>
      <c r="AS65035" s="60"/>
      <c r="AT65035" s="60"/>
      <c r="AU65035" s="60"/>
      <c r="AV65035" s="60"/>
      <c r="AW65035" s="60"/>
      <c r="AX65035" s="60"/>
      <c r="AY65035" s="60"/>
      <c r="AZ65035" s="60"/>
      <c r="BA65035" s="60"/>
      <c r="BB65035" s="60"/>
      <c r="BC65035" s="61"/>
    </row>
    <row r="65036" spans="43:55">
      <c r="AQ65036" s="64"/>
      <c r="AR65036" s="64"/>
      <c r="AS65036" s="60"/>
      <c r="AT65036" s="60"/>
      <c r="AU65036" s="60"/>
      <c r="AV65036" s="60"/>
      <c r="AW65036" s="60"/>
      <c r="AX65036" s="60"/>
      <c r="AY65036" s="60"/>
      <c r="AZ65036" s="60"/>
      <c r="BA65036" s="60"/>
      <c r="BB65036" s="60"/>
      <c r="BC65036" s="61"/>
    </row>
    <row r="65037" spans="43:55">
      <c r="AQ65037" s="64"/>
      <c r="AR65037" s="64"/>
      <c r="AS65037" s="60"/>
      <c r="AT65037" s="60"/>
      <c r="AU65037" s="60"/>
      <c r="AV65037" s="60"/>
      <c r="AW65037" s="60"/>
      <c r="AX65037" s="60"/>
      <c r="AY65037" s="60"/>
      <c r="AZ65037" s="60"/>
      <c r="BA65037" s="60"/>
      <c r="BB65037" s="60"/>
      <c r="BC65037" s="61"/>
    </row>
    <row r="65038" spans="43:55">
      <c r="AQ65038" s="64"/>
      <c r="AR65038" s="64"/>
      <c r="AS65038" s="60"/>
      <c r="AT65038" s="60"/>
      <c r="AU65038" s="60"/>
      <c r="AV65038" s="60"/>
      <c r="AW65038" s="60"/>
      <c r="AX65038" s="60"/>
      <c r="AY65038" s="60"/>
      <c r="AZ65038" s="60"/>
      <c r="BA65038" s="60"/>
      <c r="BB65038" s="60"/>
      <c r="BC65038" s="61"/>
    </row>
    <row r="65039" spans="43:55">
      <c r="AQ65039" s="64"/>
      <c r="AR65039" s="64"/>
      <c r="AS65039" s="60"/>
      <c r="AT65039" s="60"/>
      <c r="AU65039" s="60"/>
      <c r="AV65039" s="60"/>
      <c r="AW65039" s="60"/>
      <c r="AX65039" s="60"/>
      <c r="AY65039" s="60"/>
      <c r="AZ65039" s="60"/>
      <c r="BA65039" s="60"/>
      <c r="BB65039" s="60"/>
      <c r="BC65039" s="61"/>
    </row>
    <row r="65040" spans="43:55">
      <c r="AQ65040" s="64"/>
      <c r="AR65040" s="64"/>
      <c r="AS65040" s="60"/>
      <c r="AT65040" s="60"/>
      <c r="AU65040" s="60"/>
      <c r="AV65040" s="60"/>
      <c r="AW65040" s="60"/>
      <c r="AX65040" s="60"/>
      <c r="AY65040" s="60"/>
      <c r="AZ65040" s="60"/>
      <c r="BA65040" s="60"/>
      <c r="BB65040" s="60"/>
      <c r="BC65040" s="61"/>
    </row>
    <row r="65041" spans="43:55">
      <c r="AQ65041" s="64"/>
      <c r="AR65041" s="64"/>
      <c r="AS65041" s="60"/>
      <c r="AT65041" s="60"/>
      <c r="AU65041" s="60"/>
      <c r="AV65041" s="60"/>
      <c r="AW65041" s="60"/>
      <c r="AX65041" s="60"/>
      <c r="AY65041" s="60"/>
      <c r="AZ65041" s="60"/>
      <c r="BA65041" s="60"/>
      <c r="BB65041" s="60"/>
      <c r="BC65041" s="61"/>
    </row>
    <row r="65042" spans="43:55">
      <c r="AQ65042" s="64"/>
      <c r="AR65042" s="64"/>
      <c r="AS65042" s="60"/>
      <c r="AT65042" s="60"/>
      <c r="AU65042" s="60"/>
      <c r="AV65042" s="60"/>
      <c r="AW65042" s="60"/>
      <c r="AX65042" s="60"/>
      <c r="AY65042" s="60"/>
      <c r="AZ65042" s="60"/>
      <c r="BA65042" s="60"/>
      <c r="BB65042" s="60"/>
      <c r="BC65042" s="61"/>
    </row>
    <row r="65043" spans="43:55">
      <c r="AQ65043" s="64"/>
      <c r="AR65043" s="64"/>
      <c r="AS65043" s="60"/>
      <c r="AT65043" s="60"/>
      <c r="AU65043" s="60"/>
      <c r="AV65043" s="60"/>
      <c r="AW65043" s="60"/>
      <c r="AX65043" s="60"/>
      <c r="AY65043" s="60"/>
      <c r="AZ65043" s="60"/>
      <c r="BA65043" s="60"/>
      <c r="BB65043" s="60"/>
      <c r="BC65043" s="61"/>
    </row>
    <row r="65044" spans="43:55">
      <c r="AQ65044" s="64"/>
      <c r="AR65044" s="64"/>
      <c r="AS65044" s="60"/>
      <c r="AT65044" s="60"/>
      <c r="AU65044" s="60"/>
      <c r="AV65044" s="60"/>
      <c r="AW65044" s="60"/>
      <c r="AX65044" s="60"/>
      <c r="AY65044" s="60"/>
      <c r="AZ65044" s="60"/>
      <c r="BA65044" s="60"/>
      <c r="BB65044" s="60"/>
      <c r="BC65044" s="61"/>
    </row>
    <row r="65045" spans="43:55">
      <c r="AQ65045" s="64"/>
      <c r="AR65045" s="64"/>
      <c r="AS65045" s="60"/>
      <c r="AT65045" s="60"/>
      <c r="AU65045" s="60"/>
      <c r="AV65045" s="60"/>
      <c r="AW65045" s="60"/>
      <c r="AX65045" s="60"/>
      <c r="AY65045" s="60"/>
      <c r="AZ65045" s="60"/>
      <c r="BA65045" s="60"/>
      <c r="BB65045" s="60"/>
      <c r="BC65045" s="61"/>
    </row>
    <row r="65046" spans="43:55">
      <c r="AQ65046" s="64"/>
      <c r="AR65046" s="64"/>
      <c r="AS65046" s="60"/>
      <c r="AT65046" s="60"/>
      <c r="AU65046" s="60"/>
      <c r="AV65046" s="60"/>
      <c r="AW65046" s="60"/>
      <c r="AX65046" s="60"/>
      <c r="AY65046" s="60"/>
      <c r="AZ65046" s="60"/>
      <c r="BA65046" s="60"/>
      <c r="BB65046" s="60"/>
      <c r="BC65046" s="61"/>
    </row>
    <row r="65047" spans="43:55">
      <c r="AQ65047" s="64"/>
      <c r="AR65047" s="64"/>
      <c r="AS65047" s="60"/>
      <c r="AT65047" s="60"/>
      <c r="AU65047" s="60"/>
      <c r="AV65047" s="60"/>
      <c r="AW65047" s="60"/>
      <c r="AX65047" s="60"/>
      <c r="AY65047" s="60"/>
      <c r="AZ65047" s="60"/>
      <c r="BA65047" s="60"/>
      <c r="BB65047" s="60"/>
      <c r="BC65047" s="61"/>
    </row>
    <row r="65048" spans="43:55">
      <c r="AQ65048" s="64"/>
      <c r="AR65048" s="64"/>
      <c r="AS65048" s="60"/>
      <c r="AT65048" s="60"/>
      <c r="AU65048" s="60"/>
      <c r="AV65048" s="60"/>
      <c r="AW65048" s="60"/>
      <c r="AX65048" s="60"/>
      <c r="AY65048" s="60"/>
      <c r="AZ65048" s="60"/>
      <c r="BA65048" s="60"/>
      <c r="BB65048" s="60"/>
      <c r="BC65048" s="61"/>
    </row>
    <row r="65049" spans="43:55">
      <c r="AQ65049" s="64"/>
      <c r="AR65049" s="64"/>
      <c r="AS65049" s="60"/>
      <c r="AT65049" s="60"/>
      <c r="AU65049" s="60"/>
      <c r="AV65049" s="60"/>
      <c r="AW65049" s="60"/>
      <c r="AX65049" s="60"/>
      <c r="AY65049" s="60"/>
      <c r="AZ65049" s="60"/>
      <c r="BA65049" s="60"/>
      <c r="BB65049" s="60"/>
      <c r="BC65049" s="61"/>
    </row>
    <row r="65050" spans="43:55">
      <c r="AQ65050" s="64"/>
      <c r="AR65050" s="64"/>
      <c r="AS65050" s="60"/>
      <c r="AT65050" s="60"/>
      <c r="AU65050" s="60"/>
      <c r="AV65050" s="60"/>
      <c r="AW65050" s="60"/>
      <c r="AX65050" s="60"/>
      <c r="AY65050" s="60"/>
      <c r="AZ65050" s="60"/>
      <c r="BA65050" s="60"/>
      <c r="BB65050" s="60"/>
      <c r="BC65050" s="61"/>
    </row>
    <row r="65051" spans="43:55">
      <c r="AQ65051" s="64"/>
      <c r="AR65051" s="64"/>
      <c r="AS65051" s="60"/>
      <c r="AT65051" s="60"/>
      <c r="AU65051" s="60"/>
      <c r="AV65051" s="60"/>
      <c r="AW65051" s="60"/>
      <c r="AX65051" s="60"/>
      <c r="AY65051" s="60"/>
      <c r="AZ65051" s="60"/>
      <c r="BA65051" s="60"/>
      <c r="BB65051" s="60"/>
      <c r="BC65051" s="61"/>
    </row>
    <row r="65052" spans="43:55">
      <c r="AQ65052" s="64"/>
      <c r="AR65052" s="64"/>
      <c r="AS65052" s="60"/>
      <c r="AT65052" s="60"/>
      <c r="AU65052" s="60"/>
      <c r="AV65052" s="60"/>
      <c r="AW65052" s="60"/>
      <c r="AX65052" s="60"/>
      <c r="AY65052" s="60"/>
      <c r="AZ65052" s="60"/>
      <c r="BA65052" s="60"/>
      <c r="BB65052" s="60"/>
      <c r="BC65052" s="61"/>
    </row>
    <row r="65053" spans="43:55">
      <c r="AQ65053" s="64"/>
      <c r="AR65053" s="64"/>
      <c r="AS65053" s="60"/>
      <c r="AT65053" s="60"/>
      <c r="AU65053" s="60"/>
      <c r="AV65053" s="60"/>
      <c r="AW65053" s="60"/>
      <c r="AX65053" s="60"/>
      <c r="AY65053" s="60"/>
      <c r="AZ65053" s="60"/>
      <c r="BA65053" s="60"/>
      <c r="BB65053" s="60"/>
      <c r="BC65053" s="61"/>
    </row>
    <row r="65054" spans="43:55">
      <c r="AQ65054" s="64"/>
      <c r="AR65054" s="64"/>
      <c r="AS65054" s="60"/>
      <c r="AT65054" s="60"/>
      <c r="AU65054" s="60"/>
      <c r="AV65054" s="60"/>
      <c r="AW65054" s="60"/>
      <c r="AX65054" s="60"/>
      <c r="AY65054" s="60"/>
      <c r="AZ65054" s="60"/>
      <c r="BA65054" s="60"/>
      <c r="BB65054" s="60"/>
      <c r="BC65054" s="61"/>
    </row>
    <row r="65055" spans="43:55">
      <c r="AQ65055" s="64"/>
      <c r="AR65055" s="64"/>
      <c r="AS65055" s="60"/>
      <c r="AT65055" s="60"/>
      <c r="AU65055" s="60"/>
      <c r="AV65055" s="60"/>
      <c r="AW65055" s="60"/>
      <c r="AX65055" s="60"/>
      <c r="AY65055" s="60"/>
      <c r="AZ65055" s="60"/>
      <c r="BA65055" s="60"/>
      <c r="BB65055" s="60"/>
      <c r="BC65055" s="61"/>
    </row>
    <row r="65056" spans="43:55">
      <c r="AQ65056" s="64"/>
      <c r="AR65056" s="64"/>
      <c r="AS65056" s="60"/>
      <c r="AT65056" s="60"/>
      <c r="AU65056" s="60"/>
      <c r="AV65056" s="60"/>
      <c r="AW65056" s="60"/>
      <c r="AX65056" s="60"/>
      <c r="AY65056" s="60"/>
      <c r="AZ65056" s="60"/>
      <c r="BA65056" s="60"/>
      <c r="BB65056" s="60"/>
      <c r="BC65056" s="61"/>
    </row>
    <row r="65057" spans="43:55">
      <c r="AQ65057" s="64"/>
      <c r="AR65057" s="64"/>
      <c r="AS65057" s="60"/>
      <c r="AT65057" s="60"/>
      <c r="AU65057" s="60"/>
      <c r="AV65057" s="60"/>
      <c r="AW65057" s="60"/>
      <c r="AX65057" s="60"/>
      <c r="AY65057" s="60"/>
      <c r="AZ65057" s="60"/>
      <c r="BA65057" s="60"/>
      <c r="BB65057" s="60"/>
      <c r="BC65057" s="61"/>
    </row>
    <row r="65058" spans="43:55">
      <c r="AQ65058" s="64"/>
      <c r="AR65058" s="64"/>
      <c r="AS65058" s="60"/>
      <c r="AT65058" s="60"/>
      <c r="AU65058" s="60"/>
      <c r="AV65058" s="60"/>
      <c r="AW65058" s="60"/>
      <c r="AX65058" s="60"/>
      <c r="AY65058" s="60"/>
      <c r="AZ65058" s="60"/>
      <c r="BA65058" s="60"/>
      <c r="BB65058" s="60"/>
      <c r="BC65058" s="61"/>
    </row>
    <row r="65059" spans="43:55">
      <c r="AQ65059" s="64"/>
      <c r="AR65059" s="64"/>
      <c r="AS65059" s="60"/>
      <c r="AT65059" s="60"/>
      <c r="AU65059" s="60"/>
      <c r="AV65059" s="60"/>
      <c r="AW65059" s="60"/>
      <c r="AX65059" s="60"/>
      <c r="AY65059" s="60"/>
      <c r="AZ65059" s="60"/>
      <c r="BA65059" s="60"/>
      <c r="BB65059" s="60"/>
      <c r="BC65059" s="61"/>
    </row>
    <row r="65060" spans="43:55">
      <c r="AQ65060" s="64"/>
      <c r="AR65060" s="64"/>
      <c r="AS65060" s="60"/>
      <c r="AT65060" s="60"/>
      <c r="AU65060" s="60"/>
      <c r="AV65060" s="60"/>
      <c r="AW65060" s="60"/>
      <c r="AX65060" s="60"/>
      <c r="AY65060" s="60"/>
      <c r="AZ65060" s="60"/>
      <c r="BA65060" s="60"/>
      <c r="BB65060" s="60"/>
      <c r="BC65060" s="61"/>
    </row>
    <row r="65061" spans="43:55">
      <c r="AQ65061" s="64"/>
      <c r="AR65061" s="64"/>
      <c r="AS65061" s="60"/>
      <c r="AT65061" s="60"/>
      <c r="AU65061" s="60"/>
      <c r="AV65061" s="60"/>
      <c r="AW65061" s="60"/>
      <c r="AX65061" s="60"/>
      <c r="AY65061" s="60"/>
      <c r="AZ65061" s="60"/>
      <c r="BA65061" s="60"/>
      <c r="BB65061" s="60"/>
      <c r="BC65061" s="61"/>
    </row>
    <row r="65062" spans="43:55">
      <c r="AQ65062" s="64"/>
      <c r="AR65062" s="64"/>
      <c r="AS65062" s="60"/>
      <c r="AT65062" s="60"/>
      <c r="AU65062" s="60"/>
      <c r="AV65062" s="60"/>
      <c r="AW65062" s="60"/>
      <c r="AX65062" s="60"/>
      <c r="AY65062" s="60"/>
      <c r="AZ65062" s="60"/>
      <c r="BA65062" s="60"/>
      <c r="BB65062" s="60"/>
      <c r="BC65062" s="61"/>
    </row>
    <row r="65063" spans="43:55">
      <c r="AQ65063" s="64"/>
      <c r="AR65063" s="64"/>
      <c r="AS65063" s="60"/>
      <c r="AT65063" s="60"/>
      <c r="AU65063" s="60"/>
      <c r="AV65063" s="60"/>
      <c r="AW65063" s="60"/>
      <c r="AX65063" s="60"/>
      <c r="AY65063" s="60"/>
      <c r="AZ65063" s="60"/>
      <c r="BA65063" s="60"/>
      <c r="BB65063" s="60"/>
      <c r="BC65063" s="61"/>
    </row>
    <row r="65064" spans="43:55">
      <c r="AQ65064" s="64"/>
      <c r="AR65064" s="64"/>
      <c r="AS65064" s="60"/>
      <c r="AT65064" s="60"/>
      <c r="AU65064" s="60"/>
      <c r="AV65064" s="60"/>
      <c r="AW65064" s="60"/>
      <c r="AX65064" s="60"/>
      <c r="AY65064" s="60"/>
      <c r="AZ65064" s="60"/>
      <c r="BA65064" s="60"/>
      <c r="BB65064" s="60"/>
      <c r="BC65064" s="61"/>
    </row>
    <row r="65065" spans="43:55">
      <c r="AQ65065" s="64"/>
      <c r="AR65065" s="64"/>
      <c r="AS65065" s="60"/>
      <c r="AT65065" s="60"/>
      <c r="AU65065" s="60"/>
      <c r="AV65065" s="60"/>
      <c r="AW65065" s="60"/>
      <c r="AX65065" s="60"/>
      <c r="AY65065" s="60"/>
      <c r="AZ65065" s="60"/>
      <c r="BA65065" s="60"/>
      <c r="BB65065" s="60"/>
      <c r="BC65065" s="61"/>
    </row>
    <row r="65066" spans="43:55">
      <c r="AQ65066" s="64"/>
      <c r="AR65066" s="64"/>
      <c r="AS65066" s="60"/>
      <c r="AT65066" s="60"/>
      <c r="AU65066" s="60"/>
      <c r="AV65066" s="60"/>
      <c r="AW65066" s="60"/>
      <c r="AX65066" s="60"/>
      <c r="AY65066" s="60"/>
      <c r="AZ65066" s="60"/>
      <c r="BA65066" s="60"/>
      <c r="BB65066" s="60"/>
      <c r="BC65066" s="61"/>
    </row>
    <row r="65067" spans="43:55">
      <c r="AQ65067" s="64"/>
      <c r="AR65067" s="64"/>
      <c r="AS65067" s="60"/>
      <c r="AT65067" s="60"/>
      <c r="AU65067" s="60"/>
      <c r="AV65067" s="60"/>
      <c r="AW65067" s="60"/>
      <c r="AX65067" s="60"/>
      <c r="AY65067" s="60"/>
      <c r="AZ65067" s="60"/>
      <c r="BA65067" s="60"/>
      <c r="BB65067" s="60"/>
      <c r="BC65067" s="61"/>
    </row>
    <row r="65068" spans="43:55">
      <c r="AQ65068" s="64"/>
      <c r="AR65068" s="64"/>
      <c r="AS65068" s="60"/>
      <c r="AT65068" s="60"/>
      <c r="AU65068" s="60"/>
      <c r="AV65068" s="60"/>
      <c r="AW65068" s="60"/>
      <c r="AX65068" s="60"/>
      <c r="AY65068" s="60"/>
      <c r="AZ65068" s="60"/>
      <c r="BA65068" s="60"/>
      <c r="BB65068" s="60"/>
      <c r="BC65068" s="61"/>
    </row>
    <row r="65069" spans="43:55">
      <c r="AQ65069" s="64"/>
      <c r="AR65069" s="64"/>
      <c r="AS65069" s="60"/>
      <c r="AT65069" s="60"/>
      <c r="AU65069" s="60"/>
      <c r="AV65069" s="60"/>
      <c r="AW65069" s="60"/>
      <c r="AX65069" s="60"/>
      <c r="AY65069" s="60"/>
      <c r="AZ65069" s="60"/>
      <c r="BA65069" s="60"/>
      <c r="BB65069" s="60"/>
      <c r="BC65069" s="61"/>
    </row>
    <row r="65070" spans="43:55">
      <c r="AQ65070" s="64"/>
      <c r="AR65070" s="64"/>
      <c r="AS65070" s="60"/>
      <c r="AT65070" s="60"/>
      <c r="AU65070" s="60"/>
      <c r="AV65070" s="60"/>
      <c r="AW65070" s="60"/>
      <c r="AX65070" s="60"/>
      <c r="AY65070" s="60"/>
      <c r="AZ65070" s="60"/>
      <c r="BA65070" s="60"/>
      <c r="BB65070" s="60"/>
      <c r="BC65070" s="61"/>
    </row>
    <row r="65071" spans="43:55">
      <c r="AQ65071" s="64"/>
      <c r="AR65071" s="64"/>
      <c r="AS65071" s="60"/>
      <c r="AT65071" s="60"/>
      <c r="AU65071" s="60"/>
      <c r="AV65071" s="60"/>
      <c r="AW65071" s="60"/>
      <c r="AX65071" s="60"/>
      <c r="AY65071" s="60"/>
      <c r="AZ65071" s="60"/>
      <c r="BA65071" s="60"/>
      <c r="BB65071" s="60"/>
      <c r="BC65071" s="61"/>
    </row>
    <row r="65072" spans="43:55">
      <c r="AQ65072" s="64"/>
      <c r="AR65072" s="64"/>
      <c r="AS65072" s="60"/>
      <c r="AT65072" s="60"/>
      <c r="AU65072" s="60"/>
      <c r="AV65072" s="60"/>
      <c r="AW65072" s="60"/>
      <c r="AX65072" s="60"/>
      <c r="AY65072" s="60"/>
      <c r="AZ65072" s="60"/>
      <c r="BA65072" s="60"/>
      <c r="BB65072" s="60"/>
      <c r="BC65072" s="61"/>
    </row>
    <row r="65073" spans="43:55">
      <c r="AQ65073" s="64"/>
      <c r="AR65073" s="64"/>
      <c r="AS65073" s="60"/>
      <c r="AT65073" s="60"/>
      <c r="AU65073" s="60"/>
      <c r="AV65073" s="60"/>
      <c r="AW65073" s="60"/>
      <c r="AX65073" s="60"/>
      <c r="AY65073" s="60"/>
      <c r="AZ65073" s="60"/>
      <c r="BA65073" s="60"/>
      <c r="BB65073" s="60"/>
      <c r="BC65073" s="61"/>
    </row>
    <row r="65074" spans="43:55">
      <c r="AQ65074" s="64"/>
      <c r="AR65074" s="64"/>
      <c r="AS65074" s="60"/>
      <c r="AT65074" s="60"/>
      <c r="AU65074" s="60"/>
      <c r="AV65074" s="60"/>
      <c r="AW65074" s="60"/>
      <c r="AX65074" s="60"/>
      <c r="AY65074" s="60"/>
      <c r="AZ65074" s="60"/>
      <c r="BA65074" s="60"/>
      <c r="BB65074" s="60"/>
      <c r="BC65074" s="61"/>
    </row>
    <row r="65075" spans="43:55">
      <c r="AQ65075" s="64"/>
      <c r="AR65075" s="64"/>
      <c r="AS65075" s="60"/>
      <c r="AT65075" s="60"/>
      <c r="AU65075" s="60"/>
      <c r="AV65075" s="60"/>
      <c r="AW65075" s="60"/>
      <c r="AX65075" s="60"/>
      <c r="AY65075" s="60"/>
      <c r="AZ65075" s="60"/>
      <c r="BA65075" s="60"/>
      <c r="BB65075" s="60"/>
      <c r="BC65075" s="61"/>
    </row>
    <row r="65076" spans="43:55">
      <c r="AQ65076" s="64"/>
      <c r="AR65076" s="64"/>
      <c r="AS65076" s="60"/>
      <c r="AT65076" s="60"/>
      <c r="AU65076" s="60"/>
      <c r="AV65076" s="60"/>
      <c r="AW65076" s="60"/>
      <c r="AX65076" s="60"/>
      <c r="AY65076" s="60"/>
      <c r="AZ65076" s="60"/>
      <c r="BA65076" s="60"/>
      <c r="BB65076" s="60"/>
      <c r="BC65076" s="61"/>
    </row>
    <row r="65077" spans="43:55">
      <c r="AQ65077" s="64"/>
      <c r="AR65077" s="64"/>
      <c r="AS65077" s="60"/>
      <c r="AT65077" s="60"/>
      <c r="AU65077" s="60"/>
      <c r="AV65077" s="60"/>
      <c r="AW65077" s="60"/>
      <c r="AX65077" s="60"/>
      <c r="AY65077" s="60"/>
      <c r="AZ65077" s="60"/>
      <c r="BA65077" s="60"/>
      <c r="BB65077" s="60"/>
      <c r="BC65077" s="61"/>
    </row>
    <row r="65078" spans="43:55">
      <c r="AQ65078" s="64"/>
      <c r="AR65078" s="64"/>
      <c r="AS65078" s="60"/>
      <c r="AT65078" s="60"/>
      <c r="AU65078" s="60"/>
      <c r="AV65078" s="60"/>
      <c r="AW65078" s="60"/>
      <c r="AX65078" s="60"/>
      <c r="AY65078" s="60"/>
      <c r="AZ65078" s="60"/>
      <c r="BA65078" s="60"/>
      <c r="BB65078" s="60"/>
      <c r="BC65078" s="61"/>
    </row>
    <row r="65079" spans="43:55">
      <c r="AQ65079" s="64"/>
      <c r="AR65079" s="64"/>
      <c r="AS65079" s="60"/>
      <c r="AT65079" s="60"/>
      <c r="AU65079" s="60"/>
      <c r="AV65079" s="60"/>
      <c r="AW65079" s="60"/>
      <c r="AX65079" s="60"/>
      <c r="AY65079" s="60"/>
      <c r="AZ65079" s="60"/>
      <c r="BA65079" s="60"/>
      <c r="BB65079" s="60"/>
      <c r="BC65079" s="61"/>
    </row>
    <row r="65080" spans="43:55">
      <c r="AQ65080" s="64"/>
      <c r="AR65080" s="64"/>
      <c r="AS65080" s="60"/>
      <c r="AT65080" s="60"/>
      <c r="AU65080" s="60"/>
      <c r="AV65080" s="60"/>
      <c r="AW65080" s="60"/>
      <c r="AX65080" s="60"/>
      <c r="AY65080" s="60"/>
      <c r="AZ65080" s="60"/>
      <c r="BA65080" s="60"/>
      <c r="BB65080" s="60"/>
      <c r="BC65080" s="61"/>
    </row>
    <row r="65081" spans="43:55">
      <c r="AQ65081" s="64"/>
      <c r="AR65081" s="64"/>
      <c r="AS65081" s="60"/>
      <c r="AT65081" s="60"/>
      <c r="AU65081" s="60"/>
      <c r="AV65081" s="60"/>
      <c r="AW65081" s="60"/>
      <c r="AX65081" s="60"/>
      <c r="AY65081" s="60"/>
      <c r="AZ65081" s="60"/>
      <c r="BA65081" s="60"/>
      <c r="BB65081" s="60"/>
      <c r="BC65081" s="61"/>
    </row>
    <row r="65082" spans="43:55">
      <c r="AQ65082" s="64"/>
      <c r="AR65082" s="64"/>
      <c r="AS65082" s="60"/>
      <c r="AT65082" s="60"/>
      <c r="AU65082" s="60"/>
      <c r="AV65082" s="60"/>
      <c r="AW65082" s="60"/>
      <c r="AX65082" s="60"/>
      <c r="AY65082" s="60"/>
      <c r="AZ65082" s="60"/>
      <c r="BA65082" s="60"/>
      <c r="BB65082" s="60"/>
      <c r="BC65082" s="61"/>
    </row>
    <row r="65083" spans="43:55">
      <c r="AQ65083" s="64"/>
      <c r="AR65083" s="64"/>
      <c r="AS65083" s="60"/>
      <c r="AT65083" s="60"/>
      <c r="AU65083" s="60"/>
      <c r="AV65083" s="60"/>
      <c r="AW65083" s="60"/>
      <c r="AX65083" s="60"/>
      <c r="AY65083" s="60"/>
      <c r="AZ65083" s="60"/>
      <c r="BA65083" s="60"/>
      <c r="BB65083" s="60"/>
      <c r="BC65083" s="61"/>
    </row>
    <row r="65084" spans="43:55">
      <c r="AQ65084" s="64"/>
      <c r="AR65084" s="64"/>
      <c r="AS65084" s="60"/>
      <c r="AT65084" s="60"/>
      <c r="AU65084" s="60"/>
      <c r="AV65084" s="60"/>
      <c r="AW65084" s="60"/>
      <c r="AX65084" s="60"/>
      <c r="AY65084" s="60"/>
      <c r="AZ65084" s="60"/>
      <c r="BA65084" s="60"/>
      <c r="BB65084" s="60"/>
      <c r="BC65084" s="61"/>
    </row>
    <row r="65085" spans="43:55">
      <c r="AQ65085" s="64"/>
      <c r="AR65085" s="64"/>
      <c r="AS65085" s="60"/>
      <c r="AT65085" s="60"/>
      <c r="AU65085" s="60"/>
      <c r="AV65085" s="60"/>
      <c r="AW65085" s="60"/>
      <c r="AX65085" s="60"/>
      <c r="AY65085" s="60"/>
      <c r="AZ65085" s="60"/>
      <c r="BA65085" s="60"/>
      <c r="BB65085" s="60"/>
      <c r="BC65085" s="61"/>
    </row>
    <row r="65086" spans="43:55">
      <c r="AQ65086" s="64"/>
      <c r="AR65086" s="64"/>
      <c r="AS65086" s="60"/>
      <c r="AT65086" s="60"/>
      <c r="AU65086" s="60"/>
      <c r="AV65086" s="60"/>
      <c r="AW65086" s="60"/>
      <c r="AX65086" s="60"/>
      <c r="AY65086" s="60"/>
      <c r="AZ65086" s="60"/>
      <c r="BA65086" s="60"/>
      <c r="BB65086" s="60"/>
      <c r="BC65086" s="61"/>
    </row>
    <row r="65087" spans="43:55">
      <c r="AQ65087" s="64"/>
      <c r="AR65087" s="64"/>
      <c r="AS65087" s="60"/>
      <c r="AT65087" s="60"/>
      <c r="AU65087" s="60"/>
      <c r="AV65087" s="60"/>
      <c r="AW65087" s="60"/>
      <c r="AX65087" s="60"/>
      <c r="AY65087" s="60"/>
      <c r="AZ65087" s="60"/>
      <c r="BA65087" s="60"/>
      <c r="BB65087" s="60"/>
      <c r="BC65087" s="61"/>
    </row>
    <row r="65088" spans="43:55">
      <c r="AQ65088" s="64"/>
      <c r="AR65088" s="64"/>
      <c r="AS65088" s="60"/>
      <c r="AT65088" s="60"/>
      <c r="AU65088" s="60"/>
      <c r="AV65088" s="60"/>
      <c r="AW65088" s="60"/>
      <c r="AX65088" s="60"/>
      <c r="AY65088" s="60"/>
      <c r="AZ65088" s="60"/>
      <c r="BA65088" s="60"/>
      <c r="BB65088" s="60"/>
      <c r="BC65088" s="61"/>
    </row>
    <row r="65089" spans="43:55">
      <c r="AQ65089" s="64"/>
      <c r="AR65089" s="64"/>
      <c r="AS65089" s="60"/>
      <c r="AT65089" s="60"/>
      <c r="AU65089" s="60"/>
      <c r="AV65089" s="60"/>
      <c r="AW65089" s="60"/>
      <c r="AX65089" s="60"/>
      <c r="AY65089" s="60"/>
      <c r="AZ65089" s="60"/>
      <c r="BA65089" s="60"/>
      <c r="BB65089" s="60"/>
      <c r="BC65089" s="61"/>
    </row>
    <row r="65090" spans="43:55">
      <c r="AQ65090" s="64"/>
      <c r="AR65090" s="64"/>
      <c r="AS65090" s="60"/>
      <c r="AT65090" s="60"/>
      <c r="AU65090" s="60"/>
      <c r="AV65090" s="60"/>
      <c r="AW65090" s="60"/>
      <c r="AX65090" s="60"/>
      <c r="AY65090" s="60"/>
      <c r="AZ65090" s="60"/>
      <c r="BA65090" s="60"/>
      <c r="BB65090" s="60"/>
      <c r="BC65090" s="61"/>
    </row>
    <row r="65091" spans="43:55">
      <c r="AQ65091" s="64"/>
      <c r="AR65091" s="64"/>
      <c r="AS65091" s="60"/>
      <c r="AT65091" s="60"/>
      <c r="AU65091" s="60"/>
      <c r="AV65091" s="60"/>
      <c r="AW65091" s="60"/>
      <c r="AX65091" s="60"/>
      <c r="AY65091" s="60"/>
      <c r="AZ65091" s="60"/>
      <c r="BA65091" s="60"/>
      <c r="BB65091" s="60"/>
      <c r="BC65091" s="61"/>
    </row>
    <row r="65092" spans="43:55">
      <c r="AQ65092" s="64"/>
      <c r="AR65092" s="64"/>
      <c r="AS65092" s="60"/>
      <c r="AT65092" s="60"/>
      <c r="AU65092" s="60"/>
      <c r="AV65092" s="60"/>
      <c r="AW65092" s="60"/>
      <c r="AX65092" s="60"/>
      <c r="AY65092" s="60"/>
      <c r="AZ65092" s="60"/>
      <c r="BA65092" s="60"/>
      <c r="BB65092" s="60"/>
      <c r="BC65092" s="61"/>
    </row>
    <row r="65093" spans="43:55">
      <c r="AQ65093" s="64"/>
      <c r="AR65093" s="64"/>
      <c r="AS65093" s="60"/>
      <c r="AT65093" s="60"/>
      <c r="AU65093" s="60"/>
      <c r="AV65093" s="60"/>
      <c r="AW65093" s="60"/>
      <c r="AX65093" s="60"/>
      <c r="AY65093" s="60"/>
      <c r="AZ65093" s="60"/>
      <c r="BA65093" s="60"/>
      <c r="BB65093" s="60"/>
      <c r="BC65093" s="61"/>
    </row>
    <row r="65094" spans="43:55">
      <c r="AQ65094" s="64"/>
      <c r="AR65094" s="64"/>
      <c r="AS65094" s="60"/>
      <c r="AT65094" s="60"/>
      <c r="AU65094" s="60"/>
      <c r="AV65094" s="60"/>
      <c r="AW65094" s="60"/>
      <c r="AX65094" s="60"/>
      <c r="AY65094" s="60"/>
      <c r="AZ65094" s="60"/>
      <c r="BA65094" s="60"/>
      <c r="BB65094" s="60"/>
      <c r="BC65094" s="61"/>
    </row>
    <row r="65095" spans="43:55">
      <c r="AQ65095" s="64"/>
      <c r="AR65095" s="64"/>
      <c r="AS65095" s="60"/>
      <c r="AT65095" s="60"/>
      <c r="AU65095" s="60"/>
      <c r="AV65095" s="60"/>
      <c r="AW65095" s="60"/>
      <c r="AX65095" s="60"/>
      <c r="AY65095" s="60"/>
      <c r="AZ65095" s="60"/>
      <c r="BA65095" s="60"/>
      <c r="BB65095" s="60"/>
      <c r="BC65095" s="61"/>
    </row>
    <row r="65096" spans="43:55">
      <c r="AQ65096" s="64"/>
      <c r="AR65096" s="64"/>
      <c r="AS65096" s="60"/>
      <c r="AT65096" s="60"/>
      <c r="AU65096" s="60"/>
      <c r="AV65096" s="60"/>
      <c r="AW65096" s="60"/>
      <c r="AX65096" s="60"/>
      <c r="AY65096" s="60"/>
      <c r="AZ65096" s="60"/>
      <c r="BA65096" s="60"/>
      <c r="BB65096" s="60"/>
      <c r="BC65096" s="61"/>
    </row>
    <row r="65097" spans="43:55">
      <c r="AQ65097" s="64"/>
      <c r="AR65097" s="64"/>
      <c r="AS65097" s="60"/>
      <c r="AT65097" s="60"/>
      <c r="AU65097" s="60"/>
      <c r="AV65097" s="60"/>
      <c r="AW65097" s="60"/>
      <c r="AX65097" s="60"/>
      <c r="AY65097" s="60"/>
      <c r="AZ65097" s="60"/>
      <c r="BA65097" s="60"/>
      <c r="BB65097" s="60"/>
      <c r="BC65097" s="61"/>
    </row>
    <row r="65098" spans="43:55">
      <c r="AQ65098" s="64"/>
      <c r="AR65098" s="64"/>
      <c r="AS65098" s="60"/>
      <c r="AT65098" s="60"/>
      <c r="AU65098" s="60"/>
      <c r="AV65098" s="60"/>
      <c r="AW65098" s="60"/>
      <c r="AX65098" s="60"/>
      <c r="AY65098" s="60"/>
      <c r="AZ65098" s="60"/>
      <c r="BA65098" s="60"/>
      <c r="BB65098" s="60"/>
      <c r="BC65098" s="61"/>
    </row>
    <row r="65099" spans="43:55">
      <c r="AQ65099" s="64"/>
      <c r="AR65099" s="64"/>
      <c r="AS65099" s="60"/>
      <c r="AT65099" s="60"/>
      <c r="AU65099" s="60"/>
      <c r="AV65099" s="60"/>
      <c r="AW65099" s="60"/>
      <c r="AX65099" s="60"/>
      <c r="AY65099" s="60"/>
      <c r="AZ65099" s="60"/>
      <c r="BA65099" s="60"/>
      <c r="BB65099" s="60"/>
      <c r="BC65099" s="61"/>
    </row>
    <row r="65100" spans="43:55">
      <c r="AQ65100" s="64"/>
      <c r="AR65100" s="64"/>
      <c r="AS65100" s="60"/>
      <c r="AT65100" s="60"/>
      <c r="AU65100" s="60"/>
      <c r="AV65100" s="60"/>
      <c r="AW65100" s="60"/>
      <c r="AX65100" s="60"/>
      <c r="AY65100" s="60"/>
      <c r="AZ65100" s="60"/>
      <c r="BA65100" s="60"/>
      <c r="BB65100" s="60"/>
      <c r="BC65100" s="61"/>
    </row>
    <row r="65101" spans="43:55">
      <c r="AQ65101" s="64"/>
      <c r="AR65101" s="64"/>
      <c r="AS65101" s="60"/>
      <c r="AT65101" s="60"/>
      <c r="AU65101" s="60"/>
      <c r="AV65101" s="60"/>
      <c r="AW65101" s="60"/>
      <c r="AX65101" s="60"/>
      <c r="AY65101" s="60"/>
      <c r="AZ65101" s="60"/>
      <c r="BA65101" s="60"/>
      <c r="BB65101" s="60"/>
      <c r="BC65101" s="61"/>
    </row>
    <row r="65102" spans="43:55">
      <c r="AQ65102" s="64"/>
      <c r="AR65102" s="64"/>
      <c r="AS65102" s="60"/>
      <c r="AT65102" s="60"/>
      <c r="AU65102" s="60"/>
      <c r="AV65102" s="60"/>
      <c r="AW65102" s="60"/>
      <c r="AX65102" s="60"/>
      <c r="AY65102" s="60"/>
      <c r="AZ65102" s="60"/>
      <c r="BA65102" s="60"/>
      <c r="BB65102" s="60"/>
      <c r="BC65102" s="61"/>
    </row>
    <row r="65103" spans="43:55">
      <c r="AQ65103" s="64"/>
      <c r="AR65103" s="64"/>
      <c r="AS65103" s="60"/>
      <c r="AT65103" s="60"/>
      <c r="AU65103" s="60"/>
      <c r="AV65103" s="60"/>
      <c r="AW65103" s="60"/>
      <c r="AX65103" s="60"/>
      <c r="AY65103" s="60"/>
      <c r="AZ65103" s="60"/>
      <c r="BA65103" s="60"/>
      <c r="BB65103" s="60"/>
      <c r="BC65103" s="61"/>
    </row>
    <row r="65104" spans="43:55">
      <c r="AQ65104" s="64"/>
      <c r="AR65104" s="64"/>
      <c r="AS65104" s="60"/>
      <c r="AT65104" s="60"/>
      <c r="AU65104" s="60"/>
      <c r="AV65104" s="60"/>
      <c r="AW65104" s="60"/>
      <c r="AX65104" s="60"/>
      <c r="AY65104" s="60"/>
      <c r="AZ65104" s="60"/>
      <c r="BA65104" s="60"/>
      <c r="BB65104" s="60"/>
      <c r="BC65104" s="61"/>
    </row>
    <row r="65105" spans="43:55">
      <c r="AQ65105" s="64"/>
      <c r="AR65105" s="64"/>
      <c r="AS65105" s="60"/>
      <c r="AT65105" s="60"/>
      <c r="AU65105" s="60"/>
      <c r="AV65105" s="60"/>
      <c r="AW65105" s="60"/>
      <c r="AX65105" s="60"/>
      <c r="AY65105" s="60"/>
      <c r="AZ65105" s="60"/>
      <c r="BA65105" s="60"/>
      <c r="BB65105" s="60"/>
      <c r="BC65105" s="61"/>
    </row>
    <row r="65106" spans="43:55">
      <c r="AQ65106" s="64"/>
      <c r="AR65106" s="64"/>
      <c r="AS65106" s="60"/>
      <c r="AT65106" s="60"/>
      <c r="AU65106" s="60"/>
      <c r="AV65106" s="60"/>
      <c r="AW65106" s="60"/>
      <c r="AX65106" s="60"/>
      <c r="AY65106" s="60"/>
      <c r="AZ65106" s="60"/>
      <c r="BA65106" s="60"/>
      <c r="BB65106" s="60"/>
      <c r="BC65106" s="61"/>
    </row>
    <row r="65107" spans="43:55">
      <c r="AQ65107" s="64"/>
      <c r="AR65107" s="64"/>
      <c r="AS65107" s="60"/>
      <c r="AT65107" s="60"/>
      <c r="AU65107" s="60"/>
      <c r="AV65107" s="60"/>
      <c r="AW65107" s="60"/>
      <c r="AX65107" s="60"/>
      <c r="AY65107" s="60"/>
      <c r="AZ65107" s="60"/>
      <c r="BA65107" s="60"/>
      <c r="BB65107" s="60"/>
      <c r="BC65107" s="61"/>
    </row>
    <row r="65108" spans="43:55">
      <c r="AQ65108" s="64"/>
      <c r="AR65108" s="64"/>
      <c r="AS65108" s="60"/>
      <c r="AT65108" s="60"/>
      <c r="AU65108" s="60"/>
      <c r="AV65108" s="60"/>
      <c r="AW65108" s="60"/>
      <c r="AX65108" s="60"/>
      <c r="AY65108" s="60"/>
      <c r="AZ65108" s="60"/>
      <c r="BA65108" s="60"/>
      <c r="BB65108" s="60"/>
      <c r="BC65108" s="61"/>
    </row>
    <row r="65109" spans="43:55">
      <c r="AQ65109" s="64"/>
      <c r="AR65109" s="64"/>
      <c r="AS65109" s="60"/>
      <c r="AT65109" s="60"/>
      <c r="AU65109" s="60"/>
      <c r="AV65109" s="60"/>
      <c r="AW65109" s="60"/>
      <c r="AX65109" s="60"/>
      <c r="AY65109" s="60"/>
      <c r="AZ65109" s="60"/>
      <c r="BA65109" s="60"/>
      <c r="BB65109" s="60"/>
      <c r="BC65109" s="61"/>
    </row>
    <row r="65110" spans="43:55">
      <c r="AQ65110" s="64"/>
      <c r="AR65110" s="64"/>
      <c r="AS65110" s="60"/>
      <c r="AT65110" s="60"/>
      <c r="AU65110" s="60"/>
      <c r="AV65110" s="60"/>
      <c r="AW65110" s="60"/>
      <c r="AX65110" s="60"/>
      <c r="AY65110" s="60"/>
      <c r="AZ65110" s="60"/>
      <c r="BA65110" s="60"/>
      <c r="BB65110" s="60"/>
      <c r="BC65110" s="61"/>
    </row>
    <row r="65111" spans="43:55">
      <c r="AQ65111" s="64"/>
      <c r="AR65111" s="64"/>
      <c r="AS65111" s="60"/>
      <c r="AT65111" s="60"/>
      <c r="AU65111" s="60"/>
      <c r="AV65111" s="60"/>
      <c r="AW65111" s="60"/>
      <c r="AX65111" s="60"/>
      <c r="AY65111" s="60"/>
      <c r="AZ65111" s="60"/>
      <c r="BA65111" s="60"/>
      <c r="BB65111" s="60"/>
      <c r="BC65111" s="61"/>
    </row>
    <row r="65112" spans="43:55">
      <c r="AQ65112" s="64"/>
      <c r="AR65112" s="64"/>
      <c r="AS65112" s="60"/>
      <c r="AT65112" s="60"/>
      <c r="AU65112" s="60"/>
      <c r="AV65112" s="60"/>
      <c r="AW65112" s="60"/>
      <c r="AX65112" s="60"/>
      <c r="AY65112" s="60"/>
      <c r="AZ65112" s="60"/>
      <c r="BA65112" s="60"/>
      <c r="BB65112" s="60"/>
      <c r="BC65112" s="61"/>
    </row>
    <row r="65113" spans="43:55">
      <c r="AQ65113" s="64"/>
      <c r="AR65113" s="64"/>
      <c r="AS65113" s="60"/>
      <c r="AT65113" s="60"/>
      <c r="AU65113" s="60"/>
      <c r="AV65113" s="60"/>
      <c r="AW65113" s="60"/>
      <c r="AX65113" s="60"/>
      <c r="AY65113" s="60"/>
      <c r="AZ65113" s="60"/>
      <c r="BA65113" s="60"/>
      <c r="BB65113" s="60"/>
      <c r="BC65113" s="61"/>
    </row>
    <row r="65114" spans="43:55">
      <c r="AQ65114" s="64"/>
      <c r="AR65114" s="64"/>
      <c r="AS65114" s="60"/>
      <c r="AT65114" s="60"/>
      <c r="AU65114" s="60"/>
      <c r="AV65114" s="60"/>
      <c r="AW65114" s="60"/>
      <c r="AX65114" s="60"/>
      <c r="AY65114" s="60"/>
      <c r="AZ65114" s="60"/>
      <c r="BA65114" s="60"/>
      <c r="BB65114" s="60"/>
      <c r="BC65114" s="61"/>
    </row>
    <row r="65115" spans="43:55">
      <c r="AQ65115" s="64"/>
      <c r="AR65115" s="64"/>
      <c r="AS65115" s="60"/>
      <c r="AT65115" s="60"/>
      <c r="AU65115" s="60"/>
      <c r="AV65115" s="60"/>
      <c r="AW65115" s="60"/>
      <c r="AX65115" s="60"/>
      <c r="AY65115" s="60"/>
      <c r="AZ65115" s="60"/>
      <c r="BA65115" s="60"/>
      <c r="BB65115" s="60"/>
      <c r="BC65115" s="61"/>
    </row>
    <row r="65116" spans="43:55">
      <c r="AQ65116" s="64"/>
      <c r="AR65116" s="64"/>
      <c r="AS65116" s="60"/>
      <c r="AT65116" s="60"/>
      <c r="AU65116" s="60"/>
      <c r="AV65116" s="60"/>
      <c r="AW65116" s="60"/>
      <c r="AX65116" s="60"/>
      <c r="AY65116" s="60"/>
      <c r="AZ65116" s="60"/>
      <c r="BA65116" s="60"/>
      <c r="BB65116" s="60"/>
      <c r="BC65116" s="61"/>
    </row>
    <row r="65117" spans="43:55">
      <c r="AQ65117" s="64"/>
      <c r="AR65117" s="64"/>
      <c r="AS65117" s="60"/>
      <c r="AT65117" s="60"/>
      <c r="AU65117" s="60"/>
      <c r="AV65117" s="60"/>
      <c r="AW65117" s="60"/>
      <c r="AX65117" s="60"/>
      <c r="AY65117" s="60"/>
      <c r="AZ65117" s="60"/>
      <c r="BA65117" s="60"/>
      <c r="BB65117" s="60"/>
      <c r="BC65117" s="61"/>
    </row>
    <row r="65118" spans="43:55">
      <c r="AQ65118" s="64"/>
      <c r="AR65118" s="64"/>
      <c r="AS65118" s="60"/>
      <c r="AT65118" s="60"/>
      <c r="AU65118" s="60"/>
      <c r="AV65118" s="60"/>
      <c r="AW65118" s="60"/>
      <c r="AX65118" s="60"/>
      <c r="AY65118" s="60"/>
      <c r="AZ65118" s="60"/>
      <c r="BA65118" s="60"/>
      <c r="BB65118" s="60"/>
      <c r="BC65118" s="61"/>
    </row>
    <row r="65119" spans="43:55">
      <c r="AQ65119" s="64"/>
      <c r="AR65119" s="64"/>
      <c r="AS65119" s="60"/>
      <c r="AT65119" s="60"/>
      <c r="AU65119" s="60"/>
      <c r="AV65119" s="60"/>
      <c r="AW65119" s="60"/>
      <c r="AX65119" s="60"/>
      <c r="AY65119" s="60"/>
      <c r="AZ65119" s="60"/>
      <c r="BA65119" s="60"/>
      <c r="BB65119" s="60"/>
      <c r="BC65119" s="61"/>
    </row>
    <row r="65120" spans="43:55">
      <c r="AQ65120" s="64"/>
      <c r="AR65120" s="64"/>
      <c r="AS65120" s="60"/>
      <c r="AT65120" s="60"/>
      <c r="AU65120" s="60"/>
      <c r="AV65120" s="60"/>
      <c r="AW65120" s="60"/>
      <c r="AX65120" s="60"/>
      <c r="AY65120" s="60"/>
      <c r="AZ65120" s="60"/>
      <c r="BA65120" s="60"/>
      <c r="BB65120" s="60"/>
      <c r="BC65120" s="61"/>
    </row>
    <row r="65121" spans="43:55">
      <c r="AQ65121" s="64"/>
      <c r="AR65121" s="64"/>
      <c r="AS65121" s="60"/>
      <c r="AT65121" s="60"/>
      <c r="AU65121" s="60"/>
      <c r="AV65121" s="60"/>
      <c r="AW65121" s="60"/>
      <c r="AX65121" s="60"/>
      <c r="AY65121" s="60"/>
      <c r="AZ65121" s="60"/>
      <c r="BA65121" s="60"/>
      <c r="BB65121" s="60"/>
      <c r="BC65121" s="61"/>
    </row>
    <row r="65122" spans="43:55">
      <c r="AQ65122" s="64"/>
      <c r="AR65122" s="64"/>
      <c r="AS65122" s="60"/>
      <c r="AT65122" s="60"/>
      <c r="AU65122" s="60"/>
      <c r="AV65122" s="60"/>
      <c r="AW65122" s="60"/>
      <c r="AX65122" s="60"/>
      <c r="AY65122" s="60"/>
      <c r="AZ65122" s="60"/>
      <c r="BA65122" s="60"/>
      <c r="BB65122" s="60"/>
      <c r="BC65122" s="61"/>
    </row>
    <row r="65123" spans="43:55">
      <c r="AQ65123" s="64"/>
      <c r="AR65123" s="64"/>
      <c r="AS65123" s="60"/>
      <c r="AT65123" s="60"/>
      <c r="AU65123" s="60"/>
      <c r="AV65123" s="60"/>
      <c r="AW65123" s="60"/>
      <c r="AX65123" s="60"/>
      <c r="AY65123" s="60"/>
      <c r="AZ65123" s="60"/>
      <c r="BA65123" s="60"/>
      <c r="BB65123" s="60"/>
      <c r="BC65123" s="61"/>
    </row>
    <row r="65124" spans="43:55">
      <c r="AQ65124" s="64"/>
      <c r="AR65124" s="64"/>
      <c r="AS65124" s="60"/>
      <c r="AT65124" s="60"/>
      <c r="AU65124" s="60"/>
      <c r="AV65124" s="60"/>
      <c r="AW65124" s="60"/>
      <c r="AX65124" s="60"/>
      <c r="AY65124" s="60"/>
      <c r="AZ65124" s="60"/>
      <c r="BA65124" s="60"/>
      <c r="BB65124" s="60"/>
      <c r="BC65124" s="61"/>
    </row>
    <row r="65125" spans="43:55">
      <c r="AQ65125" s="64"/>
      <c r="AR65125" s="64"/>
      <c r="AS65125" s="60"/>
      <c r="AT65125" s="60"/>
      <c r="AU65125" s="60"/>
      <c r="AV65125" s="60"/>
      <c r="AW65125" s="60"/>
      <c r="AX65125" s="60"/>
      <c r="AY65125" s="60"/>
      <c r="AZ65125" s="60"/>
      <c r="BA65125" s="60"/>
      <c r="BB65125" s="60"/>
      <c r="BC65125" s="61"/>
    </row>
    <row r="65126" spans="43:55">
      <c r="AQ65126" s="64"/>
      <c r="AR65126" s="64"/>
      <c r="AS65126" s="60"/>
      <c r="AT65126" s="60"/>
      <c r="AU65126" s="60"/>
      <c r="AV65126" s="60"/>
      <c r="AW65126" s="60"/>
      <c r="AX65126" s="60"/>
      <c r="AY65126" s="60"/>
      <c r="AZ65126" s="60"/>
      <c r="BA65126" s="60"/>
      <c r="BB65126" s="60"/>
      <c r="BC65126" s="61"/>
    </row>
    <row r="65127" spans="43:55">
      <c r="AQ65127" s="64"/>
      <c r="AR65127" s="64"/>
      <c r="AS65127" s="60"/>
      <c r="AT65127" s="60"/>
      <c r="AU65127" s="60"/>
      <c r="AV65127" s="60"/>
      <c r="AW65127" s="60"/>
      <c r="AX65127" s="60"/>
      <c r="AY65127" s="60"/>
      <c r="AZ65127" s="60"/>
      <c r="BA65127" s="60"/>
      <c r="BB65127" s="60"/>
      <c r="BC65127" s="61"/>
    </row>
    <row r="65128" spans="43:55">
      <c r="AQ65128" s="64"/>
      <c r="AR65128" s="64"/>
      <c r="AS65128" s="60"/>
      <c r="AT65128" s="60"/>
      <c r="AU65128" s="60"/>
      <c r="AV65128" s="60"/>
      <c r="AW65128" s="60"/>
      <c r="AX65128" s="60"/>
      <c r="AY65128" s="60"/>
      <c r="AZ65128" s="60"/>
      <c r="BA65128" s="60"/>
      <c r="BB65128" s="60"/>
      <c r="BC65128" s="61"/>
    </row>
    <row r="65129" spans="43:55">
      <c r="AQ65129" s="64"/>
      <c r="AR65129" s="64"/>
      <c r="AS65129" s="60"/>
      <c r="AT65129" s="60"/>
      <c r="AU65129" s="60"/>
      <c r="AV65129" s="60"/>
      <c r="AW65129" s="60"/>
      <c r="AX65129" s="60"/>
      <c r="AY65129" s="60"/>
      <c r="AZ65129" s="60"/>
      <c r="BA65129" s="60"/>
      <c r="BB65129" s="60"/>
      <c r="BC65129" s="61"/>
    </row>
    <row r="65130" spans="43:55">
      <c r="AQ65130" s="64"/>
      <c r="AR65130" s="64"/>
      <c r="AS65130" s="60"/>
      <c r="AT65130" s="60"/>
      <c r="AU65130" s="60"/>
      <c r="AV65130" s="60"/>
      <c r="AW65130" s="60"/>
      <c r="AX65130" s="60"/>
      <c r="AY65130" s="60"/>
      <c r="AZ65130" s="60"/>
      <c r="BA65130" s="60"/>
      <c r="BB65130" s="60"/>
      <c r="BC65130" s="61"/>
    </row>
    <row r="65131" spans="43:55">
      <c r="AQ65131" s="64"/>
      <c r="AR65131" s="64"/>
      <c r="AS65131" s="60"/>
      <c r="AT65131" s="60"/>
      <c r="AU65131" s="60"/>
      <c r="AV65131" s="60"/>
      <c r="AW65131" s="60"/>
      <c r="AX65131" s="60"/>
      <c r="AY65131" s="60"/>
      <c r="AZ65131" s="60"/>
      <c r="BA65131" s="60"/>
      <c r="BB65131" s="60"/>
      <c r="BC65131" s="61"/>
    </row>
    <row r="65132" spans="43:55">
      <c r="AQ65132" s="64"/>
      <c r="AR65132" s="64"/>
      <c r="AS65132" s="60"/>
      <c r="AT65132" s="60"/>
      <c r="AU65132" s="60"/>
      <c r="AV65132" s="60"/>
      <c r="AW65132" s="60"/>
      <c r="AX65132" s="60"/>
      <c r="AY65132" s="60"/>
      <c r="AZ65132" s="60"/>
      <c r="BA65132" s="60"/>
      <c r="BB65132" s="60"/>
      <c r="BC65132" s="61"/>
    </row>
    <row r="65133" spans="43:55">
      <c r="AQ65133" s="64"/>
      <c r="AR65133" s="64"/>
      <c r="AS65133" s="60"/>
      <c r="AT65133" s="60"/>
      <c r="AU65133" s="60"/>
      <c r="AV65133" s="60"/>
      <c r="AW65133" s="60"/>
      <c r="AX65133" s="60"/>
      <c r="AY65133" s="60"/>
      <c r="AZ65133" s="60"/>
      <c r="BA65133" s="60"/>
      <c r="BB65133" s="60"/>
      <c r="BC65133" s="61"/>
    </row>
    <row r="65134" spans="43:55">
      <c r="AQ65134" s="64"/>
      <c r="AR65134" s="64"/>
      <c r="AS65134" s="60"/>
      <c r="AT65134" s="60"/>
      <c r="AU65134" s="60"/>
      <c r="AV65134" s="60"/>
      <c r="AW65134" s="60"/>
      <c r="AX65134" s="60"/>
      <c r="AY65134" s="60"/>
      <c r="AZ65134" s="60"/>
      <c r="BA65134" s="60"/>
      <c r="BB65134" s="60"/>
      <c r="BC65134" s="61"/>
    </row>
    <row r="65135" spans="43:55">
      <c r="AQ65135" s="64"/>
      <c r="AR65135" s="64"/>
      <c r="AS65135" s="60"/>
      <c r="AT65135" s="60"/>
      <c r="AU65135" s="60"/>
      <c r="AV65135" s="60"/>
      <c r="AW65135" s="60"/>
      <c r="AX65135" s="60"/>
      <c r="AY65135" s="60"/>
      <c r="AZ65135" s="60"/>
      <c r="BA65135" s="60"/>
      <c r="BB65135" s="60"/>
      <c r="BC65135" s="61"/>
    </row>
    <row r="65136" spans="43:55">
      <c r="AQ65136" s="64"/>
      <c r="AR65136" s="64"/>
      <c r="AS65136" s="60"/>
      <c r="AT65136" s="60"/>
      <c r="AU65136" s="60"/>
      <c r="AV65136" s="60"/>
      <c r="AW65136" s="60"/>
      <c r="AX65136" s="60"/>
      <c r="AY65136" s="60"/>
      <c r="AZ65136" s="60"/>
      <c r="BA65136" s="60"/>
      <c r="BB65136" s="60"/>
      <c r="BC65136" s="61"/>
    </row>
    <row r="65137" spans="43:55">
      <c r="AQ65137" s="64"/>
      <c r="AR65137" s="64"/>
      <c r="AS65137" s="60"/>
      <c r="AT65137" s="60"/>
      <c r="AU65137" s="60"/>
      <c r="AV65137" s="60"/>
      <c r="AW65137" s="60"/>
      <c r="AX65137" s="60"/>
      <c r="AY65137" s="60"/>
      <c r="AZ65137" s="60"/>
      <c r="BA65137" s="60"/>
      <c r="BB65137" s="60"/>
      <c r="BC65137" s="61"/>
    </row>
    <row r="65138" spans="43:55">
      <c r="AQ65138" s="64"/>
      <c r="AR65138" s="64"/>
      <c r="AS65138" s="60"/>
      <c r="AT65138" s="60"/>
      <c r="AU65138" s="60"/>
      <c r="AV65138" s="60"/>
      <c r="AW65138" s="60"/>
      <c r="AX65138" s="60"/>
      <c r="AY65138" s="60"/>
      <c r="AZ65138" s="60"/>
      <c r="BA65138" s="60"/>
      <c r="BB65138" s="60"/>
      <c r="BC65138" s="61"/>
    </row>
    <row r="65139" spans="43:55">
      <c r="AQ65139" s="64"/>
      <c r="AR65139" s="64"/>
      <c r="AS65139" s="60"/>
      <c r="AT65139" s="60"/>
      <c r="AU65139" s="60"/>
      <c r="AV65139" s="60"/>
      <c r="AW65139" s="60"/>
      <c r="AX65139" s="60"/>
      <c r="AY65139" s="60"/>
      <c r="AZ65139" s="60"/>
      <c r="BA65139" s="60"/>
      <c r="BB65139" s="60"/>
      <c r="BC65139" s="61"/>
    </row>
    <row r="65140" spans="43:55">
      <c r="AQ65140" s="64"/>
      <c r="AR65140" s="64"/>
      <c r="AS65140" s="60"/>
      <c r="AT65140" s="60"/>
      <c r="AU65140" s="60"/>
      <c r="AV65140" s="60"/>
      <c r="AW65140" s="60"/>
      <c r="AX65140" s="60"/>
      <c r="AY65140" s="60"/>
      <c r="AZ65140" s="60"/>
      <c r="BA65140" s="60"/>
      <c r="BB65140" s="60"/>
      <c r="BC65140" s="61"/>
    </row>
    <row r="65141" spans="43:55">
      <c r="AQ65141" s="64"/>
      <c r="AR65141" s="64"/>
      <c r="AS65141" s="60"/>
      <c r="AT65141" s="60"/>
      <c r="AU65141" s="60"/>
      <c r="AV65141" s="60"/>
      <c r="AW65141" s="60"/>
      <c r="AX65141" s="60"/>
      <c r="AY65141" s="60"/>
      <c r="AZ65141" s="60"/>
      <c r="BA65141" s="60"/>
      <c r="BB65141" s="60"/>
      <c r="BC65141" s="61"/>
    </row>
    <row r="65142" spans="43:55">
      <c r="AQ65142" s="64"/>
      <c r="AR65142" s="64"/>
      <c r="AS65142" s="60"/>
      <c r="AT65142" s="60"/>
      <c r="AU65142" s="60"/>
      <c r="AV65142" s="60"/>
      <c r="AW65142" s="60"/>
      <c r="AX65142" s="60"/>
      <c r="AY65142" s="60"/>
      <c r="AZ65142" s="60"/>
      <c r="BA65142" s="60"/>
      <c r="BB65142" s="60"/>
      <c r="BC65142" s="61"/>
    </row>
    <row r="65143" spans="43:55">
      <c r="AQ65143" s="64"/>
      <c r="AR65143" s="64"/>
      <c r="AS65143" s="60"/>
      <c r="AT65143" s="60"/>
      <c r="AU65143" s="60"/>
      <c r="AV65143" s="60"/>
      <c r="AW65143" s="60"/>
      <c r="AX65143" s="60"/>
      <c r="AY65143" s="60"/>
      <c r="AZ65143" s="60"/>
      <c r="BA65143" s="60"/>
      <c r="BB65143" s="60"/>
      <c r="BC65143" s="61"/>
    </row>
    <row r="65144" spans="43:55">
      <c r="AQ65144" s="64"/>
      <c r="AR65144" s="64"/>
      <c r="AS65144" s="60"/>
      <c r="AT65144" s="60"/>
      <c r="AU65144" s="60"/>
      <c r="AV65144" s="60"/>
      <c r="AW65144" s="60"/>
      <c r="AX65144" s="60"/>
      <c r="AY65144" s="60"/>
      <c r="AZ65144" s="60"/>
      <c r="BA65144" s="60"/>
      <c r="BB65144" s="60"/>
      <c r="BC65144" s="61"/>
    </row>
    <row r="65145" spans="43:55">
      <c r="AQ65145" s="64"/>
      <c r="AR65145" s="64"/>
      <c r="AS65145" s="60"/>
      <c r="AT65145" s="60"/>
      <c r="AU65145" s="60"/>
      <c r="AV65145" s="60"/>
      <c r="AW65145" s="60"/>
      <c r="AX65145" s="60"/>
      <c r="AY65145" s="60"/>
      <c r="AZ65145" s="60"/>
      <c r="BA65145" s="60"/>
      <c r="BB65145" s="60"/>
      <c r="BC65145" s="61"/>
    </row>
    <row r="65146" spans="43:55">
      <c r="AQ65146" s="64"/>
      <c r="AR65146" s="64"/>
      <c r="AS65146" s="60"/>
      <c r="AT65146" s="60"/>
      <c r="AU65146" s="60"/>
      <c r="AV65146" s="60"/>
      <c r="AW65146" s="60"/>
      <c r="AX65146" s="60"/>
      <c r="AY65146" s="60"/>
      <c r="AZ65146" s="60"/>
      <c r="BA65146" s="60"/>
      <c r="BB65146" s="60"/>
      <c r="BC65146" s="61"/>
    </row>
    <row r="65147" spans="43:55">
      <c r="AQ65147" s="64"/>
      <c r="AR65147" s="64"/>
      <c r="AS65147" s="60"/>
      <c r="AT65147" s="60"/>
      <c r="AU65147" s="60"/>
      <c r="AV65147" s="60"/>
      <c r="AW65147" s="60"/>
      <c r="AX65147" s="60"/>
      <c r="AY65147" s="60"/>
      <c r="AZ65147" s="60"/>
      <c r="BA65147" s="60"/>
      <c r="BB65147" s="60"/>
      <c r="BC65147" s="61"/>
    </row>
    <row r="65148" spans="43:55">
      <c r="AQ65148" s="64"/>
      <c r="AR65148" s="64"/>
      <c r="AS65148" s="60"/>
      <c r="AT65148" s="60"/>
      <c r="AU65148" s="60"/>
      <c r="AV65148" s="60"/>
      <c r="AW65148" s="60"/>
      <c r="AX65148" s="60"/>
      <c r="AY65148" s="60"/>
      <c r="AZ65148" s="60"/>
      <c r="BA65148" s="60"/>
      <c r="BB65148" s="60"/>
      <c r="BC65148" s="61"/>
    </row>
    <row r="65149" spans="43:55">
      <c r="AQ65149" s="64"/>
      <c r="AR65149" s="64"/>
      <c r="AS65149" s="60"/>
      <c r="AT65149" s="60"/>
      <c r="AU65149" s="60"/>
      <c r="AV65149" s="60"/>
      <c r="AW65149" s="60"/>
      <c r="AX65149" s="60"/>
      <c r="AY65149" s="60"/>
      <c r="AZ65149" s="60"/>
      <c r="BA65149" s="60"/>
      <c r="BB65149" s="60"/>
      <c r="BC65149" s="61"/>
    </row>
    <row r="65150" spans="43:55">
      <c r="AQ65150" s="64"/>
      <c r="AR65150" s="64"/>
      <c r="AS65150" s="60"/>
      <c r="AT65150" s="60"/>
      <c r="AU65150" s="60"/>
      <c r="AV65150" s="60"/>
      <c r="AW65150" s="60"/>
      <c r="AX65150" s="60"/>
      <c r="AY65150" s="60"/>
      <c r="AZ65150" s="60"/>
      <c r="BA65150" s="60"/>
      <c r="BB65150" s="60"/>
      <c r="BC65150" s="61"/>
    </row>
    <row r="65151" spans="43:55">
      <c r="AQ65151" s="64"/>
      <c r="AR65151" s="64"/>
      <c r="AS65151" s="60"/>
      <c r="AT65151" s="60"/>
      <c r="AU65151" s="60"/>
      <c r="AV65151" s="60"/>
      <c r="AW65151" s="60"/>
      <c r="AX65151" s="60"/>
      <c r="AY65151" s="60"/>
      <c r="AZ65151" s="60"/>
      <c r="BA65151" s="60"/>
      <c r="BB65151" s="60"/>
      <c r="BC65151" s="61"/>
    </row>
    <row r="65152" spans="43:55">
      <c r="AQ65152" s="64"/>
      <c r="AR65152" s="64"/>
      <c r="AS65152" s="60"/>
      <c r="AT65152" s="60"/>
      <c r="AU65152" s="60"/>
      <c r="AV65152" s="60"/>
      <c r="AW65152" s="60"/>
      <c r="AX65152" s="60"/>
      <c r="AY65152" s="60"/>
      <c r="AZ65152" s="60"/>
      <c r="BA65152" s="60"/>
      <c r="BB65152" s="60"/>
      <c r="BC65152" s="61"/>
    </row>
    <row r="65153" spans="43:55">
      <c r="AQ65153" s="64"/>
      <c r="AR65153" s="64"/>
      <c r="AS65153" s="60"/>
      <c r="AT65153" s="60"/>
      <c r="AU65153" s="60"/>
      <c r="AV65153" s="60"/>
      <c r="AW65153" s="60"/>
      <c r="AX65153" s="60"/>
      <c r="AY65153" s="60"/>
      <c r="AZ65153" s="60"/>
      <c r="BA65153" s="60"/>
      <c r="BB65153" s="60"/>
      <c r="BC65153" s="61"/>
    </row>
    <row r="65154" spans="43:55">
      <c r="AQ65154" s="64"/>
      <c r="AR65154" s="64"/>
      <c r="AS65154" s="60"/>
      <c r="AT65154" s="60"/>
      <c r="AU65154" s="60"/>
      <c r="AV65154" s="60"/>
      <c r="AW65154" s="60"/>
      <c r="AX65154" s="60"/>
      <c r="AY65154" s="60"/>
      <c r="AZ65154" s="60"/>
      <c r="BA65154" s="60"/>
      <c r="BB65154" s="60"/>
      <c r="BC65154" s="61"/>
    </row>
    <row r="65155" spans="43:55">
      <c r="AQ65155" s="64"/>
      <c r="AR65155" s="64"/>
      <c r="AS65155" s="60"/>
      <c r="AT65155" s="60"/>
      <c r="AU65155" s="60"/>
      <c r="AV65155" s="60"/>
      <c r="AW65155" s="60"/>
      <c r="AX65155" s="60"/>
      <c r="AY65155" s="60"/>
      <c r="AZ65155" s="60"/>
      <c r="BA65155" s="60"/>
      <c r="BB65155" s="60"/>
      <c r="BC65155" s="61"/>
    </row>
    <row r="65156" spans="43:55">
      <c r="AQ65156" s="64"/>
      <c r="AR65156" s="64"/>
      <c r="AS65156" s="60"/>
      <c r="AT65156" s="60"/>
      <c r="AU65156" s="60"/>
      <c r="AV65156" s="60"/>
      <c r="AW65156" s="60"/>
      <c r="AX65156" s="60"/>
      <c r="AY65156" s="60"/>
      <c r="AZ65156" s="60"/>
      <c r="BA65156" s="60"/>
      <c r="BB65156" s="60"/>
      <c r="BC65156" s="61"/>
    </row>
    <row r="65157" spans="43:55">
      <c r="AQ65157" s="64"/>
      <c r="AR65157" s="64"/>
      <c r="AS65157" s="60"/>
      <c r="AT65157" s="60"/>
      <c r="AU65157" s="60"/>
      <c r="AV65157" s="60"/>
      <c r="AW65157" s="60"/>
      <c r="AX65157" s="60"/>
      <c r="AY65157" s="60"/>
      <c r="AZ65157" s="60"/>
      <c r="BA65157" s="60"/>
      <c r="BB65157" s="60"/>
      <c r="BC65157" s="61"/>
    </row>
    <row r="65158" spans="43:55">
      <c r="AQ65158" s="64"/>
      <c r="AR65158" s="64"/>
      <c r="AS65158" s="60"/>
      <c r="AT65158" s="60"/>
      <c r="AU65158" s="60"/>
      <c r="AV65158" s="60"/>
      <c r="AW65158" s="60"/>
      <c r="AX65158" s="60"/>
      <c r="AY65158" s="60"/>
      <c r="AZ65158" s="60"/>
      <c r="BA65158" s="60"/>
      <c r="BB65158" s="60"/>
      <c r="BC65158" s="61"/>
    </row>
    <row r="65159" spans="43:55">
      <c r="AQ65159" s="64"/>
      <c r="AR65159" s="64"/>
      <c r="AS65159" s="60"/>
      <c r="AT65159" s="60"/>
      <c r="AU65159" s="60"/>
      <c r="AV65159" s="60"/>
      <c r="AW65159" s="60"/>
      <c r="AX65159" s="60"/>
      <c r="AY65159" s="60"/>
      <c r="AZ65159" s="60"/>
      <c r="BA65159" s="60"/>
      <c r="BB65159" s="60"/>
      <c r="BC65159" s="61"/>
    </row>
    <row r="65160" spans="43:55">
      <c r="AQ65160" s="64"/>
      <c r="AR65160" s="64"/>
      <c r="AS65160" s="60"/>
      <c r="AT65160" s="60"/>
      <c r="AU65160" s="60"/>
      <c r="AV65160" s="60"/>
      <c r="AW65160" s="60"/>
      <c r="AX65160" s="60"/>
      <c r="AY65160" s="60"/>
      <c r="AZ65160" s="60"/>
      <c r="BA65160" s="60"/>
      <c r="BB65160" s="60"/>
      <c r="BC65160" s="61"/>
    </row>
    <row r="65161" spans="43:55">
      <c r="AQ65161" s="64"/>
      <c r="AR65161" s="64"/>
      <c r="AS65161" s="60"/>
      <c r="AT65161" s="60"/>
      <c r="AU65161" s="60"/>
      <c r="AV65161" s="60"/>
      <c r="AW65161" s="60"/>
      <c r="AX65161" s="60"/>
      <c r="AY65161" s="60"/>
      <c r="AZ65161" s="60"/>
      <c r="BA65161" s="60"/>
      <c r="BB65161" s="60"/>
      <c r="BC65161" s="61"/>
    </row>
    <row r="65162" spans="43:55">
      <c r="AQ65162" s="64"/>
      <c r="AR65162" s="64"/>
      <c r="AS65162" s="60"/>
      <c r="AT65162" s="60"/>
      <c r="AU65162" s="60"/>
      <c r="AV65162" s="60"/>
      <c r="AW65162" s="60"/>
      <c r="AX65162" s="60"/>
      <c r="AY65162" s="60"/>
      <c r="AZ65162" s="60"/>
      <c r="BA65162" s="60"/>
      <c r="BB65162" s="60"/>
      <c r="BC65162" s="61"/>
    </row>
    <row r="65163" spans="43:55">
      <c r="AQ65163" s="64"/>
      <c r="AR65163" s="64"/>
      <c r="AS65163" s="60"/>
      <c r="AT65163" s="60"/>
      <c r="AU65163" s="60"/>
      <c r="AV65163" s="60"/>
      <c r="AW65163" s="60"/>
      <c r="AX65163" s="60"/>
      <c r="AY65163" s="60"/>
      <c r="AZ65163" s="60"/>
      <c r="BA65163" s="60"/>
      <c r="BB65163" s="60"/>
      <c r="BC65163" s="61"/>
    </row>
    <row r="65164" spans="43:55">
      <c r="AQ65164" s="64"/>
      <c r="AR65164" s="64"/>
      <c r="AS65164" s="60"/>
      <c r="AT65164" s="60"/>
      <c r="AU65164" s="60"/>
      <c r="AV65164" s="60"/>
      <c r="AW65164" s="60"/>
      <c r="AX65164" s="60"/>
      <c r="AY65164" s="60"/>
      <c r="AZ65164" s="60"/>
      <c r="BA65164" s="60"/>
      <c r="BB65164" s="60"/>
      <c r="BC65164" s="61"/>
    </row>
    <row r="65165" spans="43:55">
      <c r="AQ65165" s="64"/>
      <c r="AR65165" s="64"/>
      <c r="AS65165" s="60"/>
      <c r="AT65165" s="60"/>
      <c r="AU65165" s="60"/>
      <c r="AV65165" s="60"/>
      <c r="AW65165" s="60"/>
      <c r="AX65165" s="60"/>
      <c r="AY65165" s="60"/>
      <c r="AZ65165" s="60"/>
      <c r="BA65165" s="60"/>
      <c r="BB65165" s="60"/>
      <c r="BC65165" s="61"/>
    </row>
    <row r="65166" spans="43:55">
      <c r="AQ65166" s="64"/>
      <c r="AR65166" s="64"/>
      <c r="AS65166" s="60"/>
      <c r="AT65166" s="60"/>
      <c r="AU65166" s="60"/>
      <c r="AV65166" s="60"/>
      <c r="AW65166" s="60"/>
      <c r="AX65166" s="60"/>
      <c r="AY65166" s="60"/>
      <c r="AZ65166" s="60"/>
      <c r="BA65166" s="60"/>
      <c r="BB65166" s="60"/>
      <c r="BC65166" s="61"/>
    </row>
    <row r="65167" spans="43:55">
      <c r="AQ65167" s="64"/>
      <c r="AR65167" s="64"/>
      <c r="AS65167" s="60"/>
      <c r="AT65167" s="60"/>
      <c r="AU65167" s="60"/>
      <c r="AV65167" s="60"/>
      <c r="AW65167" s="60"/>
      <c r="AX65167" s="60"/>
      <c r="AY65167" s="60"/>
      <c r="AZ65167" s="60"/>
      <c r="BA65167" s="60"/>
      <c r="BB65167" s="60"/>
      <c r="BC65167" s="61"/>
    </row>
    <row r="65168" spans="43:55">
      <c r="AQ65168" s="64"/>
      <c r="AR65168" s="64"/>
      <c r="AS65168" s="60"/>
      <c r="AT65168" s="60"/>
      <c r="AU65168" s="60"/>
      <c r="AV65168" s="60"/>
      <c r="AW65168" s="60"/>
      <c r="AX65168" s="60"/>
      <c r="AY65168" s="60"/>
      <c r="AZ65168" s="60"/>
      <c r="BA65168" s="60"/>
      <c r="BB65168" s="60"/>
      <c r="BC65168" s="61"/>
    </row>
    <row r="65169" spans="43:55">
      <c r="AQ65169" s="64"/>
      <c r="AR65169" s="64"/>
      <c r="AS65169" s="60"/>
      <c r="AT65169" s="60"/>
      <c r="AU65169" s="60"/>
      <c r="AV65169" s="60"/>
      <c r="AW65169" s="60"/>
      <c r="AX65169" s="60"/>
      <c r="AY65169" s="60"/>
      <c r="AZ65169" s="60"/>
      <c r="BA65169" s="60"/>
      <c r="BB65169" s="60"/>
      <c r="BC65169" s="61"/>
    </row>
    <row r="65170" spans="43:55">
      <c r="AQ65170" s="64"/>
      <c r="AR65170" s="64"/>
      <c r="AS65170" s="60"/>
      <c r="AT65170" s="60"/>
      <c r="AU65170" s="60"/>
      <c r="AV65170" s="60"/>
      <c r="AW65170" s="60"/>
      <c r="AX65170" s="60"/>
      <c r="AY65170" s="60"/>
      <c r="AZ65170" s="60"/>
      <c r="BA65170" s="60"/>
      <c r="BB65170" s="60"/>
      <c r="BC65170" s="61"/>
    </row>
    <row r="65171" spans="43:55">
      <c r="AQ65171" s="64"/>
      <c r="AR65171" s="64"/>
      <c r="AS65171" s="60"/>
      <c r="AT65171" s="60"/>
      <c r="AU65171" s="60"/>
      <c r="AV65171" s="60"/>
      <c r="AW65171" s="60"/>
      <c r="AX65171" s="60"/>
      <c r="AY65171" s="60"/>
      <c r="AZ65171" s="60"/>
      <c r="BA65171" s="60"/>
      <c r="BB65171" s="60"/>
      <c r="BC65171" s="61"/>
    </row>
    <row r="65172" spans="43:55">
      <c r="AQ65172" s="64"/>
      <c r="AR65172" s="64"/>
      <c r="AS65172" s="60"/>
      <c r="AT65172" s="60"/>
      <c r="AU65172" s="60"/>
      <c r="AV65172" s="60"/>
      <c r="AW65172" s="60"/>
      <c r="AX65172" s="60"/>
      <c r="AY65172" s="60"/>
      <c r="AZ65172" s="60"/>
      <c r="BA65172" s="60"/>
      <c r="BB65172" s="60"/>
      <c r="BC65172" s="61"/>
    </row>
    <row r="65173" spans="43:55">
      <c r="AQ65173" s="64"/>
      <c r="AR65173" s="64"/>
      <c r="AS65173" s="60"/>
      <c r="AT65173" s="60"/>
      <c r="AU65173" s="60"/>
      <c r="AV65173" s="60"/>
      <c r="AW65173" s="60"/>
      <c r="AX65173" s="60"/>
      <c r="AY65173" s="60"/>
      <c r="AZ65173" s="60"/>
      <c r="BA65173" s="60"/>
      <c r="BB65173" s="60"/>
      <c r="BC65173" s="61"/>
    </row>
    <row r="65174" spans="43:55">
      <c r="AQ65174" s="64"/>
      <c r="AR65174" s="64"/>
      <c r="AS65174" s="60"/>
      <c r="AT65174" s="60"/>
      <c r="AU65174" s="60"/>
      <c r="AV65174" s="60"/>
      <c r="AW65174" s="60"/>
      <c r="AX65174" s="60"/>
      <c r="AY65174" s="60"/>
      <c r="AZ65174" s="60"/>
      <c r="BA65174" s="60"/>
      <c r="BB65174" s="60"/>
      <c r="BC65174" s="61"/>
    </row>
    <row r="65175" spans="43:55">
      <c r="AQ65175" s="64"/>
      <c r="AR65175" s="64"/>
      <c r="AS65175" s="60"/>
      <c r="AT65175" s="60"/>
      <c r="AU65175" s="60"/>
      <c r="AV65175" s="60"/>
      <c r="AW65175" s="60"/>
      <c r="AX65175" s="60"/>
      <c r="AY65175" s="60"/>
      <c r="AZ65175" s="60"/>
      <c r="BA65175" s="60"/>
      <c r="BB65175" s="60"/>
      <c r="BC65175" s="61"/>
    </row>
    <row r="65176" spans="43:55">
      <c r="AQ65176" s="64"/>
      <c r="AR65176" s="64"/>
      <c r="AS65176" s="60"/>
      <c r="AT65176" s="60"/>
      <c r="AU65176" s="60"/>
      <c r="AV65176" s="60"/>
      <c r="AW65176" s="60"/>
      <c r="AX65176" s="60"/>
      <c r="AY65176" s="60"/>
      <c r="AZ65176" s="60"/>
      <c r="BA65176" s="60"/>
      <c r="BB65176" s="60"/>
      <c r="BC65176" s="61"/>
    </row>
    <row r="65177" spans="43:55">
      <c r="AQ65177" s="64"/>
      <c r="AR65177" s="64"/>
      <c r="AS65177" s="60"/>
      <c r="AT65177" s="60"/>
      <c r="AU65177" s="60"/>
      <c r="AV65177" s="60"/>
      <c r="AW65177" s="60"/>
      <c r="AX65177" s="60"/>
      <c r="AY65177" s="60"/>
      <c r="AZ65177" s="60"/>
      <c r="BA65177" s="60"/>
      <c r="BB65177" s="60"/>
      <c r="BC65177" s="61"/>
    </row>
    <row r="65178" spans="43:55">
      <c r="AQ65178" s="64"/>
      <c r="AR65178" s="64"/>
      <c r="AS65178" s="60"/>
      <c r="AT65178" s="60"/>
      <c r="AU65178" s="60"/>
      <c r="AV65178" s="60"/>
      <c r="AW65178" s="60"/>
      <c r="AX65178" s="60"/>
      <c r="AY65178" s="60"/>
      <c r="AZ65178" s="60"/>
      <c r="BA65178" s="60"/>
      <c r="BB65178" s="60"/>
      <c r="BC65178" s="61"/>
    </row>
    <row r="65179" spans="43:55">
      <c r="AQ65179" s="64"/>
      <c r="AR65179" s="64"/>
      <c r="AS65179" s="60"/>
      <c r="AT65179" s="60"/>
      <c r="AU65179" s="60"/>
      <c r="AV65179" s="60"/>
      <c r="AW65179" s="60"/>
      <c r="AX65179" s="60"/>
      <c r="AY65179" s="60"/>
      <c r="AZ65179" s="60"/>
      <c r="BA65179" s="60"/>
      <c r="BB65179" s="60"/>
      <c r="BC65179" s="61"/>
    </row>
    <row r="65180" spans="43:55">
      <c r="AQ65180" s="64"/>
      <c r="AR65180" s="64"/>
      <c r="AS65180" s="60"/>
      <c r="AT65180" s="60"/>
      <c r="AU65180" s="60"/>
      <c r="AV65180" s="60"/>
      <c r="AW65180" s="60"/>
      <c r="AX65180" s="60"/>
      <c r="AY65180" s="60"/>
      <c r="AZ65180" s="60"/>
      <c r="BA65180" s="60"/>
      <c r="BB65180" s="60"/>
      <c r="BC65180" s="61"/>
    </row>
    <row r="65181" spans="43:55">
      <c r="AQ65181" s="64"/>
      <c r="AR65181" s="64"/>
      <c r="AS65181" s="60"/>
      <c r="AT65181" s="60"/>
      <c r="AU65181" s="60"/>
      <c r="AV65181" s="60"/>
      <c r="AW65181" s="60"/>
      <c r="AX65181" s="60"/>
      <c r="AY65181" s="60"/>
      <c r="AZ65181" s="60"/>
      <c r="BA65181" s="60"/>
      <c r="BB65181" s="60"/>
      <c r="BC65181" s="61"/>
    </row>
    <row r="65182" spans="43:55">
      <c r="AQ65182" s="64"/>
      <c r="AR65182" s="64"/>
      <c r="AS65182" s="60"/>
      <c r="AT65182" s="60"/>
      <c r="AU65182" s="60"/>
      <c r="AV65182" s="60"/>
      <c r="AW65182" s="60"/>
      <c r="AX65182" s="60"/>
      <c r="AY65182" s="60"/>
      <c r="AZ65182" s="60"/>
      <c r="BA65182" s="60"/>
      <c r="BB65182" s="60"/>
      <c r="BC65182" s="61"/>
    </row>
    <row r="65183" spans="43:55">
      <c r="AQ65183" s="64"/>
      <c r="AR65183" s="64"/>
      <c r="AS65183" s="60"/>
      <c r="AT65183" s="60"/>
      <c r="AU65183" s="60"/>
      <c r="AV65183" s="60"/>
      <c r="AW65183" s="60"/>
      <c r="AX65183" s="60"/>
      <c r="AY65183" s="60"/>
      <c r="AZ65183" s="60"/>
      <c r="BA65183" s="60"/>
      <c r="BB65183" s="60"/>
      <c r="BC65183" s="61"/>
    </row>
    <row r="65184" spans="43:55">
      <c r="AQ65184" s="64"/>
      <c r="AR65184" s="64"/>
      <c r="AS65184" s="60"/>
      <c r="AT65184" s="60"/>
      <c r="AU65184" s="60"/>
      <c r="AV65184" s="60"/>
      <c r="AW65184" s="60"/>
      <c r="AX65184" s="60"/>
      <c r="AY65184" s="60"/>
      <c r="AZ65184" s="60"/>
      <c r="BA65184" s="60"/>
      <c r="BB65184" s="60"/>
      <c r="BC65184" s="61"/>
    </row>
    <row r="65185" spans="43:55">
      <c r="AQ65185" s="64"/>
      <c r="AR65185" s="64"/>
      <c r="AS65185" s="60"/>
      <c r="AT65185" s="60"/>
      <c r="AU65185" s="60"/>
      <c r="AV65185" s="60"/>
      <c r="AW65185" s="60"/>
      <c r="AX65185" s="60"/>
      <c r="AY65185" s="60"/>
      <c r="AZ65185" s="60"/>
      <c r="BA65185" s="60"/>
      <c r="BB65185" s="60"/>
      <c r="BC65185" s="61"/>
    </row>
    <row r="65186" spans="43:55">
      <c r="AQ65186" s="64"/>
      <c r="AR65186" s="64"/>
      <c r="AS65186" s="60"/>
      <c r="AT65186" s="60"/>
      <c r="AU65186" s="60"/>
      <c r="AV65186" s="60"/>
      <c r="AW65186" s="60"/>
      <c r="AX65186" s="60"/>
      <c r="AY65186" s="60"/>
      <c r="AZ65186" s="60"/>
      <c r="BA65186" s="60"/>
      <c r="BB65186" s="60"/>
      <c r="BC65186" s="61"/>
    </row>
    <row r="65187" spans="43:55">
      <c r="AQ65187" s="64"/>
      <c r="AR65187" s="64"/>
      <c r="AS65187" s="60"/>
      <c r="AT65187" s="60"/>
      <c r="AU65187" s="60"/>
      <c r="AV65187" s="60"/>
      <c r="AW65187" s="60"/>
      <c r="AX65187" s="60"/>
      <c r="AY65187" s="60"/>
      <c r="AZ65187" s="60"/>
      <c r="BA65187" s="60"/>
      <c r="BB65187" s="60"/>
      <c r="BC65187" s="61"/>
    </row>
    <row r="65188" spans="43:55">
      <c r="AQ65188" s="64"/>
      <c r="AR65188" s="64"/>
      <c r="AS65188" s="60"/>
      <c r="AT65188" s="60"/>
      <c r="AU65188" s="60"/>
      <c r="AV65188" s="60"/>
      <c r="AW65188" s="60"/>
      <c r="AX65188" s="60"/>
      <c r="AY65188" s="60"/>
      <c r="AZ65188" s="60"/>
      <c r="BA65188" s="60"/>
      <c r="BB65188" s="60"/>
      <c r="BC65188" s="61"/>
    </row>
    <row r="65189" spans="43:55">
      <c r="AQ65189" s="64"/>
      <c r="AR65189" s="64"/>
      <c r="AS65189" s="60"/>
      <c r="AT65189" s="60"/>
      <c r="AU65189" s="60"/>
      <c r="AV65189" s="60"/>
      <c r="AW65189" s="60"/>
      <c r="AX65189" s="60"/>
      <c r="AY65189" s="60"/>
      <c r="AZ65189" s="60"/>
      <c r="BA65189" s="60"/>
      <c r="BB65189" s="60"/>
      <c r="BC65189" s="61"/>
    </row>
    <row r="65190" spans="43:55">
      <c r="AQ65190" s="64"/>
      <c r="AR65190" s="64"/>
      <c r="AS65190" s="60"/>
      <c r="AT65190" s="60"/>
      <c r="AU65190" s="60"/>
      <c r="AV65190" s="60"/>
      <c r="AW65190" s="60"/>
      <c r="AX65190" s="60"/>
      <c r="AY65190" s="60"/>
      <c r="AZ65190" s="60"/>
      <c r="BA65190" s="60"/>
      <c r="BB65190" s="60"/>
      <c r="BC65190" s="61"/>
    </row>
    <row r="65191" spans="43:55">
      <c r="AQ65191" s="64"/>
      <c r="AR65191" s="64"/>
      <c r="AS65191" s="60"/>
      <c r="AT65191" s="60"/>
      <c r="AU65191" s="60"/>
      <c r="AV65191" s="60"/>
      <c r="AW65191" s="60"/>
      <c r="AX65191" s="60"/>
      <c r="AY65191" s="60"/>
      <c r="AZ65191" s="60"/>
      <c r="BA65191" s="60"/>
      <c r="BB65191" s="60"/>
      <c r="BC65191" s="61"/>
    </row>
    <row r="65192" spans="43:55">
      <c r="AQ65192" s="64"/>
      <c r="AR65192" s="64"/>
      <c r="AS65192" s="60"/>
      <c r="AT65192" s="60"/>
      <c r="AU65192" s="60"/>
      <c r="AV65192" s="60"/>
      <c r="AW65192" s="60"/>
      <c r="AX65192" s="60"/>
      <c r="AY65192" s="60"/>
      <c r="AZ65192" s="60"/>
      <c r="BA65192" s="60"/>
      <c r="BB65192" s="60"/>
      <c r="BC65192" s="61"/>
    </row>
    <row r="65193" spans="43:55">
      <c r="AQ65193" s="64"/>
      <c r="AR65193" s="64"/>
      <c r="AS65193" s="60"/>
      <c r="AT65193" s="60"/>
      <c r="AU65193" s="60"/>
      <c r="AV65193" s="60"/>
      <c r="AW65193" s="60"/>
      <c r="AX65193" s="60"/>
      <c r="AY65193" s="60"/>
      <c r="AZ65193" s="60"/>
      <c r="BA65193" s="60"/>
      <c r="BB65193" s="60"/>
      <c r="BC65193" s="61"/>
    </row>
    <row r="65194" spans="43:55">
      <c r="AQ65194" s="64"/>
      <c r="AR65194" s="64"/>
      <c r="AS65194" s="60"/>
      <c r="AT65194" s="60"/>
      <c r="AU65194" s="60"/>
      <c r="AV65194" s="60"/>
      <c r="AW65194" s="60"/>
      <c r="AX65194" s="60"/>
      <c r="AY65194" s="60"/>
      <c r="AZ65194" s="60"/>
      <c r="BA65194" s="60"/>
      <c r="BB65194" s="60"/>
      <c r="BC65194" s="61"/>
    </row>
    <row r="65195" spans="43:55">
      <c r="AQ65195" s="64"/>
      <c r="AR65195" s="64"/>
      <c r="AS65195" s="60"/>
      <c r="AT65195" s="60"/>
      <c r="AU65195" s="60"/>
      <c r="AV65195" s="60"/>
      <c r="AW65195" s="60"/>
      <c r="AX65195" s="60"/>
      <c r="AY65195" s="60"/>
      <c r="AZ65195" s="60"/>
      <c r="BA65195" s="60"/>
      <c r="BB65195" s="60"/>
      <c r="BC65195" s="61"/>
    </row>
    <row r="65196" spans="43:55">
      <c r="AQ65196" s="64"/>
      <c r="AR65196" s="64"/>
      <c r="AS65196" s="60"/>
      <c r="AT65196" s="60"/>
      <c r="AU65196" s="60"/>
      <c r="AV65196" s="60"/>
      <c r="AW65196" s="60"/>
      <c r="AX65196" s="60"/>
      <c r="AY65196" s="60"/>
      <c r="AZ65196" s="60"/>
      <c r="BA65196" s="60"/>
      <c r="BB65196" s="60"/>
      <c r="BC65196" s="61"/>
    </row>
    <row r="65197" spans="43:55">
      <c r="AQ65197" s="64"/>
      <c r="AR65197" s="64"/>
      <c r="AS65197" s="60"/>
      <c r="AT65197" s="60"/>
      <c r="AU65197" s="60"/>
      <c r="AV65197" s="60"/>
      <c r="AW65197" s="60"/>
      <c r="AX65197" s="60"/>
      <c r="AY65197" s="60"/>
      <c r="AZ65197" s="60"/>
      <c r="BA65197" s="60"/>
      <c r="BB65197" s="60"/>
      <c r="BC65197" s="61"/>
    </row>
    <row r="65198" spans="43:55">
      <c r="AQ65198" s="64"/>
      <c r="AR65198" s="64"/>
      <c r="AS65198" s="60"/>
      <c r="AT65198" s="60"/>
      <c r="AU65198" s="60"/>
      <c r="AV65198" s="60"/>
      <c r="AW65198" s="60"/>
      <c r="AX65198" s="60"/>
      <c r="AY65198" s="60"/>
      <c r="AZ65198" s="60"/>
      <c r="BA65198" s="60"/>
      <c r="BB65198" s="60"/>
      <c r="BC65198" s="61"/>
    </row>
    <row r="65199" spans="43:55">
      <c r="AQ65199" s="64"/>
      <c r="AR65199" s="64"/>
      <c r="AS65199" s="60"/>
      <c r="AT65199" s="60"/>
      <c r="AU65199" s="60"/>
      <c r="AV65199" s="60"/>
      <c r="AW65199" s="60"/>
      <c r="AX65199" s="60"/>
      <c r="AY65199" s="60"/>
      <c r="AZ65199" s="60"/>
      <c r="BA65199" s="60"/>
      <c r="BB65199" s="60"/>
      <c r="BC65199" s="61"/>
    </row>
    <row r="65200" spans="43:55">
      <c r="AQ65200" s="64"/>
      <c r="AR65200" s="64"/>
      <c r="AS65200" s="60"/>
      <c r="AT65200" s="60"/>
      <c r="AU65200" s="60"/>
      <c r="AV65200" s="60"/>
      <c r="AW65200" s="60"/>
      <c r="AX65200" s="60"/>
      <c r="AY65200" s="60"/>
      <c r="AZ65200" s="60"/>
      <c r="BA65200" s="60"/>
      <c r="BB65200" s="60"/>
      <c r="BC65200" s="61"/>
    </row>
    <row r="65201" spans="43:55">
      <c r="AQ65201" s="64"/>
      <c r="AR65201" s="64"/>
      <c r="AS65201" s="60"/>
      <c r="AT65201" s="60"/>
      <c r="AU65201" s="60"/>
      <c r="AV65201" s="60"/>
      <c r="AW65201" s="60"/>
      <c r="AX65201" s="60"/>
      <c r="AY65201" s="60"/>
      <c r="AZ65201" s="60"/>
      <c r="BA65201" s="60"/>
      <c r="BB65201" s="60"/>
      <c r="BC65201" s="61"/>
    </row>
    <row r="65202" spans="43:55">
      <c r="AQ65202" s="64"/>
      <c r="AR65202" s="64"/>
      <c r="AS65202" s="60"/>
      <c r="AT65202" s="60"/>
      <c r="AU65202" s="60"/>
      <c r="AV65202" s="60"/>
      <c r="AW65202" s="60"/>
      <c r="AX65202" s="60"/>
      <c r="AY65202" s="60"/>
      <c r="AZ65202" s="60"/>
      <c r="BA65202" s="60"/>
      <c r="BB65202" s="60"/>
      <c r="BC65202" s="61"/>
    </row>
    <row r="65203" spans="43:55">
      <c r="AQ65203" s="64"/>
      <c r="AR65203" s="64"/>
      <c r="AS65203" s="60"/>
      <c r="AT65203" s="60"/>
      <c r="AU65203" s="60"/>
      <c r="AV65203" s="60"/>
      <c r="AW65203" s="60"/>
      <c r="AX65203" s="60"/>
      <c r="AY65203" s="60"/>
      <c r="AZ65203" s="60"/>
      <c r="BA65203" s="60"/>
      <c r="BB65203" s="60"/>
      <c r="BC65203" s="61"/>
    </row>
    <row r="65204" spans="43:55">
      <c r="AQ65204" s="64"/>
      <c r="AR65204" s="64"/>
      <c r="AS65204" s="60"/>
      <c r="AT65204" s="60"/>
      <c r="AU65204" s="60"/>
      <c r="AV65204" s="60"/>
      <c r="AW65204" s="60"/>
      <c r="AX65204" s="60"/>
      <c r="AY65204" s="60"/>
      <c r="AZ65204" s="60"/>
      <c r="BA65204" s="60"/>
      <c r="BB65204" s="60"/>
      <c r="BC65204" s="61"/>
    </row>
    <row r="65205" spans="43:55">
      <c r="AQ65205" s="64"/>
      <c r="AR65205" s="64"/>
      <c r="AS65205" s="60"/>
      <c r="AT65205" s="60"/>
      <c r="AU65205" s="60"/>
      <c r="AV65205" s="60"/>
      <c r="AW65205" s="60"/>
      <c r="AX65205" s="60"/>
      <c r="AY65205" s="60"/>
      <c r="AZ65205" s="60"/>
      <c r="BA65205" s="60"/>
      <c r="BB65205" s="60"/>
      <c r="BC65205" s="61"/>
    </row>
    <row r="65206" spans="43:55">
      <c r="AQ65206" s="64"/>
      <c r="AR65206" s="64"/>
      <c r="AS65206" s="60"/>
      <c r="AT65206" s="60"/>
      <c r="AU65206" s="60"/>
      <c r="AV65206" s="60"/>
      <c r="AW65206" s="60"/>
      <c r="AX65206" s="60"/>
      <c r="AY65206" s="60"/>
      <c r="AZ65206" s="60"/>
      <c r="BA65206" s="60"/>
      <c r="BB65206" s="60"/>
      <c r="BC65206" s="61"/>
    </row>
    <row r="65207" spans="43:55">
      <c r="AQ65207" s="64"/>
      <c r="AR65207" s="64"/>
      <c r="AS65207" s="60"/>
      <c r="AT65207" s="60"/>
      <c r="AU65207" s="60"/>
      <c r="AV65207" s="60"/>
      <c r="AW65207" s="60"/>
      <c r="AX65207" s="60"/>
      <c r="AY65207" s="60"/>
      <c r="AZ65207" s="60"/>
      <c r="BA65207" s="60"/>
      <c r="BB65207" s="60"/>
      <c r="BC65207" s="61"/>
    </row>
    <row r="65208" spans="43:55">
      <c r="AQ65208" s="64"/>
      <c r="AR65208" s="64"/>
      <c r="AS65208" s="60"/>
      <c r="AT65208" s="60"/>
      <c r="AU65208" s="60"/>
      <c r="AV65208" s="60"/>
      <c r="AW65208" s="60"/>
      <c r="AX65208" s="60"/>
      <c r="AY65208" s="60"/>
      <c r="AZ65208" s="60"/>
      <c r="BA65208" s="60"/>
      <c r="BB65208" s="60"/>
      <c r="BC65208" s="61"/>
    </row>
    <row r="65209" spans="43:55">
      <c r="AQ65209" s="64"/>
      <c r="AR65209" s="64"/>
      <c r="AS65209" s="60"/>
      <c r="AT65209" s="60"/>
      <c r="AU65209" s="60"/>
      <c r="AV65209" s="60"/>
      <c r="AW65209" s="60"/>
      <c r="AX65209" s="60"/>
      <c r="AY65209" s="60"/>
      <c r="AZ65209" s="60"/>
      <c r="BA65209" s="60"/>
      <c r="BB65209" s="60"/>
      <c r="BC65209" s="61"/>
    </row>
    <row r="65210" spans="43:55">
      <c r="AQ65210" s="64"/>
      <c r="AR65210" s="64"/>
      <c r="AS65210" s="60"/>
      <c r="AT65210" s="60"/>
      <c r="AU65210" s="60"/>
      <c r="AV65210" s="60"/>
      <c r="AW65210" s="60"/>
      <c r="AX65210" s="60"/>
      <c r="AY65210" s="60"/>
      <c r="AZ65210" s="60"/>
      <c r="BA65210" s="60"/>
      <c r="BB65210" s="60"/>
      <c r="BC65210" s="61"/>
    </row>
    <row r="65211" spans="43:55">
      <c r="AQ65211" s="64"/>
      <c r="AR65211" s="64"/>
      <c r="AS65211" s="60"/>
      <c r="AT65211" s="60"/>
      <c r="AU65211" s="60"/>
      <c r="AV65211" s="60"/>
      <c r="AW65211" s="60"/>
      <c r="AX65211" s="60"/>
      <c r="AY65211" s="60"/>
      <c r="AZ65211" s="60"/>
      <c r="BA65211" s="60"/>
      <c r="BB65211" s="60"/>
      <c r="BC65211" s="61"/>
    </row>
    <row r="65212" spans="43:55">
      <c r="AQ65212" s="64"/>
      <c r="AR65212" s="64"/>
      <c r="AS65212" s="60"/>
      <c r="AT65212" s="60"/>
      <c r="AU65212" s="60"/>
      <c r="AV65212" s="60"/>
      <c r="AW65212" s="60"/>
      <c r="AX65212" s="60"/>
      <c r="AY65212" s="60"/>
      <c r="AZ65212" s="60"/>
      <c r="BA65212" s="60"/>
      <c r="BB65212" s="60"/>
      <c r="BC65212" s="61"/>
    </row>
    <row r="65213" spans="43:55">
      <c r="AQ65213" s="64"/>
      <c r="AR65213" s="64"/>
      <c r="AS65213" s="60"/>
      <c r="AT65213" s="60"/>
      <c r="AU65213" s="60"/>
      <c r="AV65213" s="60"/>
      <c r="AW65213" s="60"/>
      <c r="AX65213" s="60"/>
      <c r="AY65213" s="60"/>
      <c r="AZ65213" s="60"/>
      <c r="BA65213" s="60"/>
      <c r="BB65213" s="60"/>
      <c r="BC65213" s="61"/>
    </row>
    <row r="65214" spans="43:55">
      <c r="AQ65214" s="64"/>
      <c r="AR65214" s="64"/>
      <c r="AS65214" s="60"/>
      <c r="AT65214" s="60"/>
      <c r="AU65214" s="60"/>
      <c r="AV65214" s="60"/>
      <c r="AW65214" s="60"/>
      <c r="AX65214" s="60"/>
      <c r="AY65214" s="60"/>
      <c r="AZ65214" s="60"/>
      <c r="BA65214" s="60"/>
      <c r="BB65214" s="60"/>
      <c r="BC65214" s="61"/>
    </row>
    <row r="65215" spans="43:55">
      <c r="AQ65215" s="64"/>
      <c r="AR65215" s="64"/>
      <c r="AS65215" s="60"/>
      <c r="AT65215" s="60"/>
      <c r="AU65215" s="60"/>
      <c r="AV65215" s="60"/>
      <c r="AW65215" s="60"/>
      <c r="AX65215" s="60"/>
      <c r="AY65215" s="60"/>
      <c r="AZ65215" s="60"/>
      <c r="BA65215" s="60"/>
      <c r="BB65215" s="60"/>
      <c r="BC65215" s="61"/>
    </row>
    <row r="65216" spans="43:55">
      <c r="AQ65216" s="64"/>
      <c r="AR65216" s="64"/>
      <c r="AS65216" s="60"/>
      <c r="AT65216" s="60"/>
      <c r="AU65216" s="60"/>
      <c r="AV65216" s="60"/>
      <c r="AW65216" s="60"/>
      <c r="AX65216" s="60"/>
      <c r="AY65216" s="60"/>
      <c r="AZ65216" s="60"/>
      <c r="BA65216" s="60"/>
      <c r="BB65216" s="60"/>
      <c r="BC65216" s="61"/>
    </row>
    <row r="65217" spans="43:55">
      <c r="AQ65217" s="64"/>
      <c r="AR65217" s="64"/>
      <c r="AS65217" s="60"/>
      <c r="AT65217" s="60"/>
      <c r="AU65217" s="60"/>
      <c r="AV65217" s="60"/>
      <c r="AW65217" s="60"/>
      <c r="AX65217" s="60"/>
      <c r="AY65217" s="60"/>
      <c r="AZ65217" s="60"/>
      <c r="BA65217" s="60"/>
      <c r="BB65217" s="60"/>
      <c r="BC65217" s="61"/>
    </row>
    <row r="65218" spans="43:55">
      <c r="AQ65218" s="64"/>
      <c r="AR65218" s="64"/>
      <c r="AS65218" s="60"/>
      <c r="AT65218" s="60"/>
      <c r="AU65218" s="60"/>
      <c r="AV65218" s="60"/>
      <c r="AW65218" s="60"/>
      <c r="AX65218" s="60"/>
      <c r="AY65218" s="60"/>
      <c r="AZ65218" s="60"/>
      <c r="BA65218" s="60"/>
      <c r="BB65218" s="60"/>
      <c r="BC65218" s="61"/>
    </row>
    <row r="65219" spans="43:55">
      <c r="AQ65219" s="64"/>
      <c r="AR65219" s="64"/>
      <c r="AS65219" s="60"/>
      <c r="AT65219" s="60"/>
      <c r="AU65219" s="60"/>
      <c r="AV65219" s="60"/>
      <c r="AW65219" s="60"/>
      <c r="AX65219" s="60"/>
      <c r="AY65219" s="60"/>
      <c r="AZ65219" s="60"/>
      <c r="BA65219" s="60"/>
      <c r="BB65219" s="60"/>
      <c r="BC65219" s="61"/>
    </row>
    <row r="65220" spans="43:55">
      <c r="AQ65220" s="64"/>
      <c r="AR65220" s="64"/>
      <c r="AS65220" s="60"/>
      <c r="AT65220" s="60"/>
      <c r="AU65220" s="60"/>
      <c r="AV65220" s="60"/>
      <c r="AW65220" s="60"/>
      <c r="AX65220" s="60"/>
      <c r="AY65220" s="60"/>
      <c r="AZ65220" s="60"/>
      <c r="BA65220" s="60"/>
      <c r="BB65220" s="60"/>
      <c r="BC65220" s="61"/>
    </row>
    <row r="65221" spans="43:55">
      <c r="AQ65221" s="64"/>
      <c r="AR65221" s="64"/>
      <c r="AS65221" s="60"/>
      <c r="AT65221" s="60"/>
      <c r="AU65221" s="60"/>
      <c r="AV65221" s="60"/>
      <c r="AW65221" s="60"/>
      <c r="AX65221" s="60"/>
      <c r="AY65221" s="60"/>
      <c r="AZ65221" s="60"/>
      <c r="BA65221" s="60"/>
      <c r="BB65221" s="60"/>
      <c r="BC65221" s="61"/>
    </row>
    <row r="65222" spans="43:55">
      <c r="AQ65222" s="64"/>
      <c r="AR65222" s="64"/>
      <c r="AS65222" s="60"/>
      <c r="AT65222" s="60"/>
      <c r="AU65222" s="60"/>
      <c r="AV65222" s="60"/>
      <c r="AW65222" s="60"/>
      <c r="AX65222" s="60"/>
      <c r="AY65222" s="60"/>
      <c r="AZ65222" s="60"/>
      <c r="BA65222" s="60"/>
      <c r="BB65222" s="60"/>
      <c r="BC65222" s="61"/>
    </row>
    <row r="65223" spans="43:55">
      <c r="AQ65223" s="64"/>
      <c r="AR65223" s="64"/>
      <c r="AS65223" s="60"/>
      <c r="AT65223" s="60"/>
      <c r="AU65223" s="60"/>
      <c r="AV65223" s="60"/>
      <c r="AW65223" s="60"/>
      <c r="AX65223" s="60"/>
      <c r="AY65223" s="60"/>
      <c r="AZ65223" s="60"/>
      <c r="BA65223" s="60"/>
      <c r="BB65223" s="60"/>
      <c r="BC65223" s="61"/>
    </row>
    <row r="65224" spans="43:55">
      <c r="AQ65224" s="64"/>
      <c r="AR65224" s="64"/>
      <c r="AS65224" s="60"/>
      <c r="AT65224" s="60"/>
      <c r="AU65224" s="60"/>
      <c r="AV65224" s="60"/>
      <c r="AW65224" s="60"/>
      <c r="AX65224" s="60"/>
      <c r="AY65224" s="60"/>
      <c r="AZ65224" s="60"/>
      <c r="BA65224" s="60"/>
      <c r="BB65224" s="60"/>
      <c r="BC65224" s="61"/>
    </row>
    <row r="65225" spans="43:55">
      <c r="AQ65225" s="64"/>
      <c r="AR65225" s="64"/>
      <c r="AS65225" s="60"/>
      <c r="AT65225" s="60"/>
      <c r="AU65225" s="60"/>
      <c r="AV65225" s="60"/>
      <c r="AW65225" s="60"/>
      <c r="AX65225" s="60"/>
      <c r="AY65225" s="60"/>
      <c r="AZ65225" s="60"/>
      <c r="BA65225" s="60"/>
      <c r="BB65225" s="60"/>
      <c r="BC65225" s="61"/>
    </row>
    <row r="65226" spans="43:55">
      <c r="AQ65226" s="64"/>
      <c r="AR65226" s="64"/>
      <c r="AS65226" s="60"/>
      <c r="AT65226" s="60"/>
      <c r="AU65226" s="60"/>
      <c r="AV65226" s="60"/>
      <c r="AW65226" s="60"/>
      <c r="AX65226" s="60"/>
      <c r="AY65226" s="60"/>
      <c r="AZ65226" s="60"/>
      <c r="BA65226" s="60"/>
      <c r="BB65226" s="60"/>
      <c r="BC65226" s="61"/>
    </row>
    <row r="65227" spans="43:55">
      <c r="AQ65227" s="64"/>
      <c r="AR65227" s="64"/>
      <c r="AS65227" s="60"/>
      <c r="AT65227" s="60"/>
      <c r="AU65227" s="60"/>
      <c r="AV65227" s="60"/>
      <c r="AW65227" s="60"/>
      <c r="AX65227" s="60"/>
      <c r="AY65227" s="60"/>
      <c r="AZ65227" s="60"/>
      <c r="BA65227" s="60"/>
      <c r="BB65227" s="60"/>
      <c r="BC65227" s="61"/>
    </row>
    <row r="65228" spans="43:55">
      <c r="AQ65228" s="64"/>
      <c r="AR65228" s="64"/>
      <c r="AS65228" s="60"/>
      <c r="AT65228" s="60"/>
      <c r="AU65228" s="60"/>
      <c r="AV65228" s="60"/>
      <c r="AW65228" s="60"/>
      <c r="AX65228" s="60"/>
      <c r="AY65228" s="60"/>
      <c r="AZ65228" s="60"/>
      <c r="BA65228" s="60"/>
      <c r="BB65228" s="60"/>
      <c r="BC65228" s="61"/>
    </row>
    <row r="65229" spans="43:55">
      <c r="AQ65229" s="64"/>
      <c r="AR65229" s="64"/>
      <c r="AS65229" s="60"/>
      <c r="AT65229" s="60"/>
      <c r="AU65229" s="60"/>
      <c r="AV65229" s="60"/>
      <c r="AW65229" s="60"/>
      <c r="AX65229" s="60"/>
      <c r="AY65229" s="60"/>
      <c r="AZ65229" s="60"/>
      <c r="BA65229" s="60"/>
      <c r="BB65229" s="60"/>
      <c r="BC65229" s="61"/>
    </row>
    <row r="65230" spans="43:55">
      <c r="AQ65230" s="64"/>
      <c r="AR65230" s="64"/>
      <c r="AS65230" s="60"/>
      <c r="AT65230" s="60"/>
      <c r="AU65230" s="60"/>
      <c r="AV65230" s="60"/>
      <c r="AW65230" s="60"/>
      <c r="AX65230" s="60"/>
      <c r="AY65230" s="60"/>
      <c r="AZ65230" s="60"/>
      <c r="BA65230" s="60"/>
      <c r="BB65230" s="60"/>
      <c r="BC65230" s="61"/>
    </row>
    <row r="65231" spans="43:55">
      <c r="AQ65231" s="64"/>
      <c r="AR65231" s="64"/>
      <c r="AS65231" s="60"/>
      <c r="AT65231" s="60"/>
      <c r="AU65231" s="60"/>
      <c r="AV65231" s="60"/>
      <c r="AW65231" s="60"/>
      <c r="AX65231" s="60"/>
      <c r="AY65231" s="60"/>
      <c r="AZ65231" s="60"/>
      <c r="BA65231" s="60"/>
      <c r="BB65231" s="60"/>
      <c r="BC65231" s="61"/>
    </row>
    <row r="65232" spans="43:55">
      <c r="AQ65232" s="64"/>
      <c r="AR65232" s="64"/>
      <c r="AS65232" s="60"/>
      <c r="AT65232" s="60"/>
      <c r="AU65232" s="60"/>
      <c r="AV65232" s="60"/>
      <c r="AW65232" s="60"/>
      <c r="AX65232" s="60"/>
      <c r="AY65232" s="60"/>
      <c r="AZ65232" s="60"/>
      <c r="BA65232" s="60"/>
      <c r="BB65232" s="60"/>
      <c r="BC65232" s="61"/>
    </row>
    <row r="65233" spans="43:55">
      <c r="AQ65233" s="64"/>
      <c r="AR65233" s="64"/>
      <c r="AS65233" s="60"/>
      <c r="AT65233" s="60"/>
      <c r="AU65233" s="60"/>
      <c r="AV65233" s="60"/>
      <c r="AW65233" s="60"/>
      <c r="AX65233" s="60"/>
      <c r="AY65233" s="60"/>
      <c r="AZ65233" s="60"/>
      <c r="BA65233" s="60"/>
      <c r="BB65233" s="60"/>
      <c r="BC65233" s="61"/>
    </row>
    <row r="65234" spans="43:55">
      <c r="AQ65234" s="64"/>
      <c r="AR65234" s="64"/>
      <c r="AS65234" s="60"/>
      <c r="AT65234" s="60"/>
      <c r="AU65234" s="60"/>
      <c r="AV65234" s="60"/>
      <c r="AW65234" s="60"/>
      <c r="AX65234" s="60"/>
      <c r="AY65234" s="60"/>
      <c r="AZ65234" s="60"/>
      <c r="BA65234" s="60"/>
      <c r="BB65234" s="60"/>
      <c r="BC65234" s="61"/>
    </row>
    <row r="65235" spans="43:55">
      <c r="AQ65235" s="64"/>
      <c r="AR65235" s="64"/>
      <c r="AS65235" s="60"/>
      <c r="AT65235" s="60"/>
      <c r="AU65235" s="60"/>
      <c r="AV65235" s="60"/>
      <c r="AW65235" s="60"/>
      <c r="AX65235" s="60"/>
      <c r="AY65235" s="60"/>
      <c r="AZ65235" s="60"/>
      <c r="BA65235" s="60"/>
      <c r="BB65235" s="60"/>
      <c r="BC65235" s="61"/>
    </row>
    <row r="65236" spans="43:55">
      <c r="AQ65236" s="64"/>
      <c r="AR65236" s="64"/>
      <c r="AS65236" s="60"/>
      <c r="AT65236" s="60"/>
      <c r="AU65236" s="60"/>
      <c r="AV65236" s="60"/>
      <c r="AW65236" s="60"/>
      <c r="AX65236" s="60"/>
      <c r="AY65236" s="60"/>
      <c r="AZ65236" s="60"/>
      <c r="BA65236" s="60"/>
      <c r="BB65236" s="60"/>
      <c r="BC65236" s="61"/>
    </row>
    <row r="65237" spans="43:55">
      <c r="AQ65237" s="64"/>
      <c r="AR65237" s="64"/>
      <c r="AS65237" s="60"/>
      <c r="AT65237" s="60"/>
      <c r="AU65237" s="60"/>
      <c r="AV65237" s="60"/>
      <c r="AW65237" s="60"/>
      <c r="AX65237" s="60"/>
      <c r="AY65237" s="60"/>
      <c r="AZ65237" s="60"/>
      <c r="BA65237" s="60"/>
      <c r="BB65237" s="60"/>
      <c r="BC65237" s="61"/>
    </row>
    <row r="65238" spans="43:55">
      <c r="AQ65238" s="64"/>
      <c r="AR65238" s="64"/>
      <c r="AS65238" s="60"/>
      <c r="AT65238" s="60"/>
      <c r="AU65238" s="60"/>
      <c r="AV65238" s="60"/>
      <c r="AW65238" s="60"/>
      <c r="AX65238" s="60"/>
      <c r="AY65238" s="60"/>
      <c r="AZ65238" s="60"/>
      <c r="BA65238" s="60"/>
      <c r="BB65238" s="60"/>
      <c r="BC65238" s="61"/>
    </row>
    <row r="65239" spans="43:55">
      <c r="AQ65239" s="64"/>
      <c r="AR65239" s="64"/>
      <c r="AS65239" s="60"/>
      <c r="AT65239" s="60"/>
      <c r="AU65239" s="60"/>
      <c r="AV65239" s="60"/>
      <c r="AW65239" s="60"/>
      <c r="AX65239" s="60"/>
      <c r="AY65239" s="60"/>
      <c r="AZ65239" s="60"/>
      <c r="BA65239" s="60"/>
      <c r="BB65239" s="60"/>
      <c r="BC65239" s="61"/>
    </row>
    <row r="65240" spans="43:55">
      <c r="AQ65240" s="64"/>
      <c r="AR65240" s="64"/>
      <c r="AS65240" s="60"/>
      <c r="AT65240" s="60"/>
      <c r="AU65240" s="60"/>
      <c r="AV65240" s="60"/>
      <c r="AW65240" s="60"/>
      <c r="AX65240" s="60"/>
      <c r="AY65240" s="60"/>
      <c r="AZ65240" s="60"/>
      <c r="BA65240" s="60"/>
      <c r="BB65240" s="60"/>
      <c r="BC65240" s="61"/>
    </row>
    <row r="65241" spans="43:55">
      <c r="AQ65241" s="64"/>
      <c r="AR65241" s="64"/>
      <c r="AS65241" s="60"/>
      <c r="AT65241" s="60"/>
      <c r="AU65241" s="60"/>
      <c r="AV65241" s="60"/>
      <c r="AW65241" s="60"/>
      <c r="AX65241" s="60"/>
      <c r="AY65241" s="60"/>
      <c r="AZ65241" s="60"/>
      <c r="BA65241" s="60"/>
      <c r="BB65241" s="60"/>
      <c r="BC65241" s="61"/>
    </row>
    <row r="65242" spans="43:55">
      <c r="AQ65242" s="64"/>
      <c r="AR65242" s="64"/>
      <c r="AS65242" s="60"/>
      <c r="AT65242" s="60"/>
      <c r="AU65242" s="60"/>
      <c r="AV65242" s="60"/>
      <c r="AW65242" s="60"/>
      <c r="AX65242" s="60"/>
      <c r="AY65242" s="60"/>
      <c r="AZ65242" s="60"/>
      <c r="BA65242" s="60"/>
      <c r="BB65242" s="60"/>
      <c r="BC65242" s="61"/>
    </row>
    <row r="65243" spans="43:55">
      <c r="AQ65243" s="64"/>
      <c r="AR65243" s="64"/>
      <c r="AS65243" s="60"/>
      <c r="AT65243" s="60"/>
      <c r="AU65243" s="60"/>
      <c r="AV65243" s="60"/>
      <c r="AW65243" s="60"/>
      <c r="AX65243" s="60"/>
      <c r="AY65243" s="60"/>
      <c r="AZ65243" s="60"/>
      <c r="BA65243" s="60"/>
      <c r="BB65243" s="60"/>
      <c r="BC65243" s="61"/>
    </row>
    <row r="65244" spans="43:55">
      <c r="AQ65244" s="64"/>
      <c r="AR65244" s="64"/>
      <c r="AS65244" s="60"/>
      <c r="AT65244" s="60"/>
      <c r="AU65244" s="60"/>
      <c r="AV65244" s="60"/>
      <c r="AW65244" s="60"/>
      <c r="AX65244" s="60"/>
      <c r="AY65244" s="60"/>
      <c r="AZ65244" s="60"/>
      <c r="BA65244" s="60"/>
      <c r="BB65244" s="60"/>
      <c r="BC65244" s="61"/>
    </row>
    <row r="65245" spans="43:55">
      <c r="AQ65245" s="64"/>
      <c r="AR65245" s="64"/>
      <c r="AS65245" s="60"/>
      <c r="AT65245" s="60"/>
      <c r="AU65245" s="60"/>
      <c r="AV65245" s="60"/>
      <c r="AW65245" s="60"/>
      <c r="AX65245" s="60"/>
      <c r="AY65245" s="60"/>
      <c r="AZ65245" s="60"/>
      <c r="BA65245" s="60"/>
      <c r="BB65245" s="60"/>
      <c r="BC65245" s="61"/>
    </row>
    <row r="65246" spans="43:55">
      <c r="AQ65246" s="64"/>
      <c r="AR65246" s="64"/>
      <c r="AS65246" s="60"/>
      <c r="AT65246" s="60"/>
      <c r="AU65246" s="60"/>
      <c r="AV65246" s="60"/>
      <c r="AW65246" s="60"/>
      <c r="AX65246" s="60"/>
      <c r="AY65246" s="60"/>
      <c r="AZ65246" s="60"/>
      <c r="BA65246" s="60"/>
      <c r="BB65246" s="60"/>
      <c r="BC65246" s="61"/>
    </row>
    <row r="65247" spans="43:55">
      <c r="AQ65247" s="64"/>
      <c r="AR65247" s="64"/>
      <c r="AS65247" s="60"/>
      <c r="AT65247" s="60"/>
      <c r="AU65247" s="60"/>
      <c r="AV65247" s="60"/>
      <c r="AW65247" s="60"/>
      <c r="AX65247" s="60"/>
      <c r="AY65247" s="60"/>
      <c r="AZ65247" s="60"/>
      <c r="BA65247" s="60"/>
      <c r="BB65247" s="60"/>
      <c r="BC65247" s="61"/>
    </row>
    <row r="65248" spans="43:55">
      <c r="AQ65248" s="64"/>
      <c r="AR65248" s="64"/>
      <c r="AS65248" s="60"/>
      <c r="AT65248" s="60"/>
      <c r="AU65248" s="60"/>
      <c r="AV65248" s="60"/>
      <c r="AW65248" s="60"/>
      <c r="AX65248" s="60"/>
      <c r="AY65248" s="60"/>
      <c r="AZ65248" s="60"/>
      <c r="BA65248" s="60"/>
      <c r="BB65248" s="60"/>
      <c r="BC65248" s="61"/>
    </row>
    <row r="65249" spans="43:55">
      <c r="AQ65249" s="64"/>
      <c r="AR65249" s="64"/>
      <c r="AS65249" s="60"/>
      <c r="AT65249" s="60"/>
      <c r="AU65249" s="60"/>
      <c r="AV65249" s="60"/>
      <c r="AW65249" s="60"/>
      <c r="AX65249" s="60"/>
      <c r="AY65249" s="60"/>
      <c r="AZ65249" s="60"/>
      <c r="BA65249" s="60"/>
      <c r="BB65249" s="60"/>
      <c r="BC65249" s="61"/>
    </row>
    <row r="65250" spans="43:55">
      <c r="AQ65250" s="64"/>
      <c r="AR65250" s="64"/>
      <c r="AS65250" s="60"/>
      <c r="AT65250" s="60"/>
      <c r="AU65250" s="60"/>
      <c r="AV65250" s="60"/>
      <c r="AW65250" s="60"/>
      <c r="AX65250" s="60"/>
      <c r="AY65250" s="60"/>
      <c r="AZ65250" s="60"/>
      <c r="BA65250" s="60"/>
      <c r="BB65250" s="60"/>
      <c r="BC65250" s="61"/>
    </row>
    <row r="65251" spans="43:55">
      <c r="AQ65251" s="64"/>
      <c r="AR65251" s="64"/>
      <c r="AS65251" s="60"/>
      <c r="AT65251" s="60"/>
      <c r="AU65251" s="60"/>
      <c r="AV65251" s="60"/>
      <c r="AW65251" s="60"/>
      <c r="AX65251" s="60"/>
      <c r="AY65251" s="60"/>
      <c r="AZ65251" s="60"/>
      <c r="BA65251" s="60"/>
      <c r="BB65251" s="60"/>
      <c r="BC65251" s="61"/>
    </row>
    <row r="65252" spans="43:55">
      <c r="AQ65252" s="64"/>
      <c r="AR65252" s="64"/>
      <c r="AS65252" s="60"/>
      <c r="AT65252" s="60"/>
      <c r="AU65252" s="60"/>
      <c r="AV65252" s="60"/>
      <c r="AW65252" s="60"/>
      <c r="AX65252" s="60"/>
      <c r="AY65252" s="60"/>
      <c r="AZ65252" s="60"/>
      <c r="BA65252" s="60"/>
      <c r="BB65252" s="60"/>
      <c r="BC65252" s="61"/>
    </row>
    <row r="65253" spans="43:55">
      <c r="AQ65253" s="64"/>
      <c r="AR65253" s="64"/>
      <c r="AS65253" s="60"/>
      <c r="AT65253" s="60"/>
      <c r="AU65253" s="60"/>
      <c r="AV65253" s="60"/>
      <c r="AW65253" s="60"/>
      <c r="AX65253" s="60"/>
      <c r="AY65253" s="60"/>
      <c r="AZ65253" s="60"/>
      <c r="BA65253" s="60"/>
      <c r="BB65253" s="60"/>
      <c r="BC65253" s="61"/>
    </row>
    <row r="65254" spans="43:55">
      <c r="AQ65254" s="64"/>
      <c r="AR65254" s="64"/>
      <c r="AS65254" s="60"/>
      <c r="AT65254" s="60"/>
      <c r="AU65254" s="60"/>
      <c r="AV65254" s="60"/>
      <c r="AW65254" s="60"/>
      <c r="AX65254" s="60"/>
      <c r="AY65254" s="60"/>
      <c r="AZ65254" s="60"/>
      <c r="BA65254" s="60"/>
      <c r="BB65254" s="60"/>
      <c r="BC65254" s="61"/>
    </row>
    <row r="65255" spans="43:55">
      <c r="AQ65255" s="64"/>
      <c r="AR65255" s="64"/>
      <c r="AS65255" s="60"/>
      <c r="AT65255" s="60"/>
      <c r="AU65255" s="60"/>
      <c r="AV65255" s="60"/>
      <c r="AW65255" s="60"/>
      <c r="AX65255" s="60"/>
      <c r="AY65255" s="60"/>
      <c r="AZ65255" s="60"/>
      <c r="BA65255" s="60"/>
      <c r="BB65255" s="60"/>
      <c r="BC65255" s="61"/>
    </row>
    <row r="65256" spans="43:55">
      <c r="AQ65256" s="64"/>
      <c r="AR65256" s="64"/>
      <c r="AS65256" s="60"/>
      <c r="AT65256" s="60"/>
      <c r="AU65256" s="60"/>
      <c r="AV65256" s="60"/>
      <c r="AW65256" s="60"/>
      <c r="AX65256" s="60"/>
      <c r="AY65256" s="60"/>
      <c r="AZ65256" s="60"/>
      <c r="BA65256" s="60"/>
      <c r="BB65256" s="60"/>
      <c r="BC65256" s="61"/>
    </row>
    <row r="65257" spans="43:55">
      <c r="AQ65257" s="64"/>
      <c r="AR65257" s="64"/>
      <c r="AS65257" s="60"/>
      <c r="AT65257" s="60"/>
      <c r="AU65257" s="60"/>
      <c r="AV65257" s="60"/>
      <c r="AW65257" s="60"/>
      <c r="AX65257" s="60"/>
      <c r="AY65257" s="60"/>
      <c r="AZ65257" s="60"/>
      <c r="BA65257" s="60"/>
      <c r="BB65257" s="60"/>
      <c r="BC65257" s="61"/>
    </row>
    <row r="65258" spans="43:55">
      <c r="AQ65258" s="64"/>
      <c r="AR65258" s="64"/>
      <c r="AS65258" s="60"/>
      <c r="AT65258" s="60"/>
      <c r="AU65258" s="60"/>
      <c r="AV65258" s="60"/>
      <c r="AW65258" s="60"/>
      <c r="AX65258" s="60"/>
      <c r="AY65258" s="60"/>
      <c r="AZ65258" s="60"/>
      <c r="BA65258" s="60"/>
      <c r="BB65258" s="60"/>
      <c r="BC65258" s="61"/>
    </row>
    <row r="65259" spans="43:55">
      <c r="AQ65259" s="64"/>
      <c r="AR65259" s="64"/>
      <c r="AS65259" s="60"/>
      <c r="AT65259" s="60"/>
      <c r="AU65259" s="60"/>
      <c r="AV65259" s="60"/>
      <c r="AW65259" s="60"/>
      <c r="AX65259" s="60"/>
      <c r="AY65259" s="60"/>
      <c r="AZ65259" s="60"/>
      <c r="BA65259" s="60"/>
      <c r="BB65259" s="60"/>
      <c r="BC65259" s="61"/>
    </row>
    <row r="65260" spans="43:55">
      <c r="AQ65260" s="64"/>
      <c r="AR65260" s="64"/>
      <c r="AS65260" s="60"/>
      <c r="AT65260" s="60"/>
      <c r="AU65260" s="60"/>
      <c r="AV65260" s="60"/>
      <c r="AW65260" s="60"/>
      <c r="AX65260" s="60"/>
      <c r="AY65260" s="60"/>
      <c r="AZ65260" s="60"/>
      <c r="BA65260" s="60"/>
      <c r="BB65260" s="60"/>
      <c r="BC65260" s="61"/>
    </row>
    <row r="65261" spans="43:55">
      <c r="AQ65261" s="64"/>
      <c r="AR65261" s="64"/>
      <c r="AS65261" s="60"/>
      <c r="AT65261" s="60"/>
      <c r="AU65261" s="60"/>
      <c r="AV65261" s="60"/>
      <c r="AW65261" s="60"/>
      <c r="AX65261" s="60"/>
      <c r="AY65261" s="60"/>
      <c r="AZ65261" s="60"/>
      <c r="BA65261" s="60"/>
      <c r="BB65261" s="60"/>
      <c r="BC65261" s="61"/>
    </row>
    <row r="65262" spans="43:55">
      <c r="AQ65262" s="64"/>
      <c r="AR65262" s="64"/>
      <c r="AS65262" s="60"/>
      <c r="AT65262" s="60"/>
      <c r="AU65262" s="60"/>
      <c r="AV65262" s="60"/>
      <c r="AW65262" s="60"/>
      <c r="AX65262" s="60"/>
      <c r="AY65262" s="60"/>
      <c r="AZ65262" s="60"/>
      <c r="BA65262" s="60"/>
      <c r="BB65262" s="60"/>
      <c r="BC65262" s="61"/>
    </row>
    <row r="65263" spans="43:55">
      <c r="AQ65263" s="64"/>
      <c r="AR65263" s="64"/>
      <c r="AS65263" s="60"/>
      <c r="AT65263" s="60"/>
      <c r="AU65263" s="60"/>
      <c r="AV65263" s="60"/>
      <c r="AW65263" s="60"/>
      <c r="AX65263" s="60"/>
      <c r="AY65263" s="60"/>
      <c r="AZ65263" s="60"/>
      <c r="BA65263" s="60"/>
      <c r="BB65263" s="60"/>
      <c r="BC65263" s="61"/>
    </row>
    <row r="65264" spans="43:55">
      <c r="AQ65264" s="64"/>
      <c r="AR65264" s="64"/>
      <c r="AS65264" s="60"/>
      <c r="AT65264" s="60"/>
      <c r="AU65264" s="60"/>
      <c r="AV65264" s="60"/>
      <c r="AW65264" s="60"/>
      <c r="AX65264" s="60"/>
      <c r="AY65264" s="60"/>
      <c r="AZ65264" s="60"/>
      <c r="BA65264" s="60"/>
      <c r="BB65264" s="60"/>
      <c r="BC65264" s="61"/>
    </row>
    <row r="65265" spans="43:55">
      <c r="AQ65265" s="64"/>
      <c r="AR65265" s="64"/>
      <c r="AS65265" s="60"/>
      <c r="AT65265" s="60"/>
      <c r="AU65265" s="60"/>
      <c r="AV65265" s="60"/>
      <c r="AW65265" s="60"/>
      <c r="AX65265" s="60"/>
      <c r="AY65265" s="60"/>
      <c r="AZ65265" s="60"/>
      <c r="BA65265" s="60"/>
      <c r="BB65265" s="60"/>
      <c r="BC65265" s="61"/>
    </row>
    <row r="65266" spans="43:55">
      <c r="AQ65266" s="64"/>
      <c r="AR65266" s="64"/>
      <c r="AS65266" s="60"/>
      <c r="AT65266" s="60"/>
      <c r="AU65266" s="60"/>
      <c r="AV65266" s="60"/>
      <c r="AW65266" s="60"/>
      <c r="AX65266" s="60"/>
      <c r="AY65266" s="60"/>
      <c r="AZ65266" s="60"/>
      <c r="BA65266" s="60"/>
      <c r="BB65266" s="60"/>
      <c r="BC65266" s="61"/>
    </row>
    <row r="65267" spans="43:55">
      <c r="AQ65267" s="64"/>
      <c r="AR65267" s="64"/>
      <c r="AS65267" s="60"/>
      <c r="AT65267" s="60"/>
      <c r="AU65267" s="60"/>
      <c r="AV65267" s="60"/>
      <c r="AW65267" s="60"/>
      <c r="AX65267" s="60"/>
      <c r="AY65267" s="60"/>
      <c r="AZ65267" s="60"/>
      <c r="BA65267" s="60"/>
      <c r="BB65267" s="60"/>
      <c r="BC65267" s="61"/>
    </row>
    <row r="65268" spans="43:55">
      <c r="AQ65268" s="64"/>
      <c r="AR65268" s="64"/>
      <c r="AS65268" s="60"/>
      <c r="AT65268" s="60"/>
      <c r="AU65268" s="60"/>
      <c r="AV65268" s="60"/>
      <c r="AW65268" s="60"/>
      <c r="AX65268" s="60"/>
      <c r="AY65268" s="60"/>
      <c r="AZ65268" s="60"/>
      <c r="BA65268" s="60"/>
      <c r="BB65268" s="60"/>
      <c r="BC65268" s="61"/>
    </row>
    <row r="65269" spans="43:55">
      <c r="AQ65269" s="64"/>
      <c r="AR65269" s="64"/>
      <c r="AS65269" s="60"/>
      <c r="AT65269" s="60"/>
      <c r="AU65269" s="60"/>
      <c r="AV65269" s="60"/>
      <c r="AW65269" s="60"/>
      <c r="AX65269" s="60"/>
      <c r="AY65269" s="60"/>
      <c r="AZ65269" s="60"/>
      <c r="BA65269" s="60"/>
      <c r="BB65269" s="60"/>
      <c r="BC65269" s="61"/>
    </row>
    <row r="65270" spans="43:55">
      <c r="AQ65270" s="64"/>
      <c r="AR65270" s="64"/>
      <c r="AS65270" s="60"/>
      <c r="AT65270" s="60"/>
      <c r="AU65270" s="60"/>
      <c r="AV65270" s="60"/>
      <c r="AW65270" s="60"/>
      <c r="AX65270" s="60"/>
      <c r="AY65270" s="60"/>
      <c r="AZ65270" s="60"/>
      <c r="BA65270" s="60"/>
      <c r="BB65270" s="60"/>
      <c r="BC65270" s="61"/>
    </row>
    <row r="65271" spans="43:55">
      <c r="AQ65271" s="64"/>
      <c r="AR65271" s="64"/>
      <c r="AS65271" s="60"/>
      <c r="AT65271" s="60"/>
      <c r="AU65271" s="60"/>
      <c r="AV65271" s="60"/>
      <c r="AW65271" s="60"/>
      <c r="AX65271" s="60"/>
      <c r="AY65271" s="60"/>
      <c r="AZ65271" s="60"/>
      <c r="BA65271" s="60"/>
      <c r="BB65271" s="60"/>
      <c r="BC65271" s="61"/>
    </row>
    <row r="65272" spans="43:55">
      <c r="AQ65272" s="64"/>
      <c r="AR65272" s="64"/>
      <c r="AS65272" s="60"/>
      <c r="AT65272" s="60"/>
      <c r="AU65272" s="60"/>
      <c r="AV65272" s="60"/>
      <c r="AW65272" s="60"/>
      <c r="AX65272" s="60"/>
      <c r="AY65272" s="60"/>
      <c r="AZ65272" s="60"/>
      <c r="BA65272" s="60"/>
      <c r="BB65272" s="60"/>
      <c r="BC65272" s="61"/>
    </row>
    <row r="65273" spans="43:55">
      <c r="AQ65273" s="64"/>
      <c r="AR65273" s="64"/>
      <c r="AS65273" s="60"/>
      <c r="AT65273" s="60"/>
      <c r="AU65273" s="60"/>
      <c r="AV65273" s="60"/>
      <c r="AW65273" s="60"/>
      <c r="AX65273" s="60"/>
      <c r="AY65273" s="60"/>
      <c r="AZ65273" s="60"/>
      <c r="BA65273" s="60"/>
      <c r="BB65273" s="60"/>
      <c r="BC65273" s="61"/>
    </row>
    <row r="65274" spans="43:55">
      <c r="AQ65274" s="64"/>
      <c r="AR65274" s="64"/>
      <c r="AS65274" s="60"/>
      <c r="AT65274" s="60"/>
      <c r="AU65274" s="60"/>
      <c r="AV65274" s="60"/>
      <c r="AW65274" s="60"/>
      <c r="AX65274" s="60"/>
      <c r="AY65274" s="60"/>
      <c r="AZ65274" s="60"/>
      <c r="BA65274" s="60"/>
      <c r="BB65274" s="60"/>
      <c r="BC65274" s="61"/>
    </row>
    <row r="65275" spans="43:55">
      <c r="AQ65275" s="64"/>
      <c r="AR65275" s="64"/>
      <c r="AS65275" s="60"/>
      <c r="AT65275" s="60"/>
      <c r="AU65275" s="60"/>
      <c r="AV65275" s="60"/>
      <c r="AW65275" s="60"/>
      <c r="AX65275" s="60"/>
      <c r="AY65275" s="60"/>
      <c r="AZ65275" s="60"/>
      <c r="BA65275" s="60"/>
      <c r="BB65275" s="60"/>
      <c r="BC65275" s="61"/>
    </row>
    <row r="65276" spans="43:55">
      <c r="AQ65276" s="64"/>
      <c r="AR65276" s="64"/>
      <c r="AS65276" s="60"/>
      <c r="AT65276" s="60"/>
      <c r="AU65276" s="60"/>
      <c r="AV65276" s="60"/>
      <c r="AW65276" s="60"/>
      <c r="AX65276" s="60"/>
      <c r="AY65276" s="60"/>
      <c r="AZ65276" s="60"/>
      <c r="BA65276" s="60"/>
      <c r="BB65276" s="60"/>
      <c r="BC65276" s="61"/>
    </row>
    <row r="65277" spans="43:55">
      <c r="AQ65277" s="64"/>
      <c r="AR65277" s="64"/>
      <c r="AS65277" s="60"/>
      <c r="AT65277" s="60"/>
      <c r="AU65277" s="60"/>
      <c r="AV65277" s="60"/>
      <c r="AW65277" s="60"/>
      <c r="AX65277" s="60"/>
      <c r="AY65277" s="60"/>
      <c r="AZ65277" s="60"/>
      <c r="BA65277" s="60"/>
      <c r="BB65277" s="60"/>
      <c r="BC65277" s="61"/>
    </row>
    <row r="65278" spans="43:55">
      <c r="AQ65278" s="64"/>
      <c r="AR65278" s="64"/>
      <c r="AS65278" s="60"/>
      <c r="AT65278" s="60"/>
      <c r="AU65278" s="60"/>
      <c r="AV65278" s="60"/>
      <c r="AW65278" s="60"/>
      <c r="AX65278" s="60"/>
      <c r="AY65278" s="60"/>
      <c r="AZ65278" s="60"/>
      <c r="BA65278" s="60"/>
      <c r="BB65278" s="60"/>
      <c r="BC65278" s="61"/>
    </row>
    <row r="65279" spans="43:55">
      <c r="AQ65279" s="64"/>
      <c r="AR65279" s="64"/>
      <c r="AS65279" s="60"/>
      <c r="AT65279" s="60"/>
      <c r="AU65279" s="60"/>
      <c r="AV65279" s="60"/>
      <c r="AW65279" s="60"/>
      <c r="AX65279" s="60"/>
      <c r="AY65279" s="60"/>
      <c r="AZ65279" s="60"/>
      <c r="BA65279" s="60"/>
      <c r="BB65279" s="60"/>
      <c r="BC65279" s="61"/>
    </row>
    <row r="65280" spans="43:55">
      <c r="AQ65280" s="64"/>
      <c r="AR65280" s="64"/>
      <c r="AS65280" s="60"/>
      <c r="AT65280" s="60"/>
      <c r="AU65280" s="60"/>
      <c r="AV65280" s="60"/>
      <c r="AW65280" s="60"/>
      <c r="AX65280" s="60"/>
      <c r="AY65280" s="60"/>
      <c r="AZ65280" s="60"/>
      <c r="BA65280" s="60"/>
      <c r="BB65280" s="60"/>
      <c r="BC65280" s="61"/>
    </row>
    <row r="65281" spans="43:55">
      <c r="AQ65281" s="64"/>
      <c r="AR65281" s="64"/>
      <c r="AS65281" s="60"/>
      <c r="AT65281" s="60"/>
      <c r="AU65281" s="60"/>
      <c r="AV65281" s="60"/>
      <c r="AW65281" s="60"/>
      <c r="AX65281" s="60"/>
      <c r="AY65281" s="60"/>
      <c r="AZ65281" s="60"/>
      <c r="BA65281" s="60"/>
      <c r="BB65281" s="60"/>
      <c r="BC65281" s="61"/>
    </row>
    <row r="65282" spans="43:55">
      <c r="AQ65282" s="64"/>
      <c r="AR65282" s="64"/>
      <c r="AS65282" s="60"/>
      <c r="AT65282" s="60"/>
      <c r="AU65282" s="60"/>
      <c r="AV65282" s="60"/>
      <c r="AW65282" s="60"/>
      <c r="AX65282" s="60"/>
      <c r="AY65282" s="60"/>
      <c r="AZ65282" s="60"/>
      <c r="BA65282" s="60"/>
      <c r="BB65282" s="60"/>
      <c r="BC65282" s="61"/>
    </row>
    <row r="65283" spans="43:55">
      <c r="AQ65283" s="64"/>
      <c r="AR65283" s="64"/>
      <c r="AS65283" s="60"/>
      <c r="AT65283" s="60"/>
      <c r="AU65283" s="60"/>
      <c r="AV65283" s="60"/>
      <c r="AW65283" s="60"/>
      <c r="AX65283" s="60"/>
      <c r="AY65283" s="60"/>
      <c r="AZ65283" s="60"/>
      <c r="BA65283" s="60"/>
      <c r="BB65283" s="60"/>
      <c r="BC65283" s="61"/>
    </row>
    <row r="65284" spans="43:55">
      <c r="AQ65284" s="64"/>
      <c r="AR65284" s="64"/>
      <c r="AS65284" s="60"/>
      <c r="AT65284" s="60"/>
      <c r="AU65284" s="60"/>
      <c r="AV65284" s="60"/>
      <c r="AW65284" s="60"/>
      <c r="AX65284" s="60"/>
      <c r="AY65284" s="60"/>
      <c r="AZ65284" s="60"/>
      <c r="BA65284" s="60"/>
      <c r="BB65284" s="60"/>
      <c r="BC65284" s="61"/>
    </row>
    <row r="65285" spans="43:55">
      <c r="AQ65285" s="64"/>
      <c r="AR65285" s="64"/>
      <c r="AS65285" s="60"/>
      <c r="AT65285" s="60"/>
      <c r="AU65285" s="60"/>
      <c r="AV65285" s="60"/>
      <c r="AW65285" s="60"/>
      <c r="AX65285" s="60"/>
      <c r="AY65285" s="60"/>
      <c r="AZ65285" s="60"/>
      <c r="BA65285" s="60"/>
      <c r="BB65285" s="60"/>
      <c r="BC65285" s="61"/>
    </row>
    <row r="65286" spans="43:55">
      <c r="AQ65286" s="64"/>
      <c r="AR65286" s="64"/>
      <c r="AS65286" s="60"/>
      <c r="AT65286" s="60"/>
      <c r="AU65286" s="60"/>
      <c r="AV65286" s="60"/>
      <c r="AW65286" s="60"/>
      <c r="AX65286" s="60"/>
      <c r="AY65286" s="60"/>
      <c r="AZ65286" s="60"/>
      <c r="BA65286" s="60"/>
      <c r="BB65286" s="60"/>
      <c r="BC65286" s="61"/>
    </row>
    <row r="65287" spans="43:55">
      <c r="AQ65287" s="64"/>
      <c r="AR65287" s="64"/>
      <c r="AS65287" s="60"/>
      <c r="AT65287" s="60"/>
      <c r="AU65287" s="60"/>
      <c r="AV65287" s="60"/>
      <c r="AW65287" s="60"/>
      <c r="AX65287" s="60"/>
      <c r="AY65287" s="60"/>
      <c r="AZ65287" s="60"/>
      <c r="BA65287" s="60"/>
      <c r="BB65287" s="60"/>
      <c r="BC65287" s="61"/>
    </row>
    <row r="65288" spans="43:55">
      <c r="AQ65288" s="64"/>
      <c r="AR65288" s="64"/>
      <c r="AS65288" s="60"/>
      <c r="AT65288" s="60"/>
      <c r="AU65288" s="60"/>
      <c r="AV65288" s="60"/>
      <c r="AW65288" s="60"/>
      <c r="AX65288" s="60"/>
      <c r="AY65288" s="60"/>
      <c r="AZ65288" s="60"/>
      <c r="BA65288" s="60"/>
      <c r="BB65288" s="60"/>
      <c r="BC65288" s="61"/>
    </row>
    <row r="65289" spans="43:55">
      <c r="AQ65289" s="64"/>
      <c r="AR65289" s="64"/>
      <c r="AS65289" s="60"/>
      <c r="AT65289" s="60"/>
      <c r="AU65289" s="60"/>
      <c r="AV65289" s="60"/>
      <c r="AW65289" s="60"/>
      <c r="AX65289" s="60"/>
      <c r="AY65289" s="60"/>
      <c r="AZ65289" s="60"/>
      <c r="BA65289" s="60"/>
      <c r="BB65289" s="60"/>
      <c r="BC65289" s="61"/>
    </row>
    <row r="65290" spans="43:55">
      <c r="AQ65290" s="64"/>
      <c r="AR65290" s="64"/>
      <c r="AS65290" s="60"/>
      <c r="AT65290" s="60"/>
      <c r="AU65290" s="60"/>
      <c r="AV65290" s="60"/>
      <c r="AW65290" s="60"/>
      <c r="AX65290" s="60"/>
      <c r="AY65290" s="60"/>
      <c r="AZ65290" s="60"/>
      <c r="BA65290" s="60"/>
      <c r="BB65290" s="60"/>
      <c r="BC65290" s="61"/>
    </row>
    <row r="65291" spans="43:55">
      <c r="AQ65291" s="64"/>
      <c r="AR65291" s="64"/>
      <c r="AS65291" s="60"/>
      <c r="AT65291" s="60"/>
      <c r="AU65291" s="60"/>
      <c r="AV65291" s="60"/>
      <c r="AW65291" s="60"/>
      <c r="AX65291" s="60"/>
      <c r="AY65291" s="60"/>
      <c r="AZ65291" s="60"/>
      <c r="BA65291" s="60"/>
      <c r="BB65291" s="60"/>
      <c r="BC65291" s="61"/>
    </row>
    <row r="65292" spans="43:55">
      <c r="AQ65292" s="64"/>
      <c r="AR65292" s="64"/>
      <c r="AS65292" s="60"/>
      <c r="AT65292" s="60"/>
      <c r="AU65292" s="60"/>
      <c r="AV65292" s="60"/>
      <c r="AW65292" s="60"/>
      <c r="AX65292" s="60"/>
      <c r="AY65292" s="60"/>
      <c r="AZ65292" s="60"/>
      <c r="BA65292" s="60"/>
      <c r="BB65292" s="60"/>
      <c r="BC65292" s="61"/>
    </row>
    <row r="65293" spans="43:55">
      <c r="AQ65293" s="64"/>
      <c r="AR65293" s="64"/>
      <c r="AS65293" s="60"/>
      <c r="AT65293" s="60"/>
      <c r="AU65293" s="60"/>
      <c r="AV65293" s="60"/>
      <c r="AW65293" s="60"/>
      <c r="AX65293" s="60"/>
      <c r="AY65293" s="60"/>
      <c r="AZ65293" s="60"/>
      <c r="BA65293" s="60"/>
      <c r="BB65293" s="60"/>
      <c r="BC65293" s="61"/>
    </row>
    <row r="65294" spans="43:55">
      <c r="AQ65294" s="64"/>
      <c r="AR65294" s="64"/>
      <c r="AS65294" s="60"/>
      <c r="AT65294" s="60"/>
      <c r="AU65294" s="60"/>
      <c r="AV65294" s="60"/>
      <c r="AW65294" s="60"/>
      <c r="AX65294" s="60"/>
      <c r="AY65294" s="60"/>
      <c r="AZ65294" s="60"/>
      <c r="BA65294" s="60"/>
      <c r="BB65294" s="60"/>
      <c r="BC65294" s="61"/>
    </row>
    <row r="65295" spans="43:55">
      <c r="AQ65295" s="64"/>
      <c r="AR65295" s="64"/>
      <c r="AS65295" s="60"/>
      <c r="AT65295" s="60"/>
      <c r="AU65295" s="60"/>
      <c r="AV65295" s="60"/>
      <c r="AW65295" s="60"/>
      <c r="AX65295" s="60"/>
      <c r="AY65295" s="60"/>
      <c r="AZ65295" s="60"/>
      <c r="BA65295" s="60"/>
      <c r="BB65295" s="60"/>
      <c r="BC65295" s="61"/>
    </row>
    <row r="65296" spans="43:55">
      <c r="AQ65296" s="64"/>
      <c r="AR65296" s="64"/>
      <c r="AS65296" s="60"/>
      <c r="AT65296" s="60"/>
      <c r="AU65296" s="60"/>
      <c r="AV65296" s="60"/>
      <c r="AW65296" s="60"/>
      <c r="AX65296" s="60"/>
      <c r="AY65296" s="60"/>
      <c r="AZ65296" s="60"/>
      <c r="BA65296" s="60"/>
      <c r="BB65296" s="60"/>
      <c r="BC65296" s="61"/>
    </row>
    <row r="65297" spans="43:55">
      <c r="AQ65297" s="64"/>
      <c r="AR65297" s="64"/>
      <c r="AS65297" s="60"/>
      <c r="AT65297" s="60"/>
      <c r="AU65297" s="60"/>
      <c r="AV65297" s="60"/>
      <c r="AW65297" s="60"/>
      <c r="AX65297" s="60"/>
      <c r="AY65297" s="60"/>
      <c r="AZ65297" s="60"/>
      <c r="BA65297" s="60"/>
      <c r="BB65297" s="60"/>
      <c r="BC65297" s="61"/>
    </row>
    <row r="65298" spans="43:55">
      <c r="AQ65298" s="64"/>
      <c r="AR65298" s="64"/>
      <c r="AS65298" s="60"/>
      <c r="AT65298" s="60"/>
      <c r="AU65298" s="60"/>
      <c r="AV65298" s="60"/>
      <c r="AW65298" s="60"/>
      <c r="AX65298" s="60"/>
      <c r="AY65298" s="60"/>
      <c r="AZ65298" s="60"/>
      <c r="BA65298" s="60"/>
      <c r="BB65298" s="60"/>
      <c r="BC65298" s="61"/>
    </row>
    <row r="65299" spans="43:55">
      <c r="AQ65299" s="64"/>
      <c r="AR65299" s="64"/>
      <c r="AS65299" s="60"/>
      <c r="AT65299" s="60"/>
      <c r="AU65299" s="60"/>
      <c r="AV65299" s="60"/>
      <c r="AW65299" s="60"/>
      <c r="AX65299" s="60"/>
      <c r="AY65299" s="60"/>
      <c r="AZ65299" s="60"/>
      <c r="BA65299" s="60"/>
      <c r="BB65299" s="60"/>
      <c r="BC65299" s="61"/>
    </row>
    <row r="65300" spans="43:55">
      <c r="AQ65300" s="64"/>
      <c r="AR65300" s="64"/>
      <c r="AS65300" s="60"/>
      <c r="AT65300" s="60"/>
      <c r="AU65300" s="60"/>
      <c r="AV65300" s="60"/>
      <c r="AW65300" s="60"/>
      <c r="AX65300" s="60"/>
      <c r="AY65300" s="60"/>
      <c r="AZ65300" s="60"/>
      <c r="BA65300" s="60"/>
      <c r="BB65300" s="60"/>
      <c r="BC65300" s="61"/>
    </row>
    <row r="65301" spans="43:55">
      <c r="AQ65301" s="64"/>
      <c r="AR65301" s="64"/>
      <c r="AS65301" s="60"/>
      <c r="AT65301" s="60"/>
      <c r="AU65301" s="60"/>
      <c r="AV65301" s="60"/>
      <c r="AW65301" s="60"/>
      <c r="AX65301" s="60"/>
      <c r="AY65301" s="60"/>
      <c r="AZ65301" s="60"/>
      <c r="BA65301" s="60"/>
      <c r="BB65301" s="60"/>
      <c r="BC65301" s="61"/>
    </row>
    <row r="65302" spans="43:55">
      <c r="AQ65302" s="64"/>
      <c r="AR65302" s="64"/>
      <c r="AS65302" s="60"/>
      <c r="AT65302" s="60"/>
      <c r="AU65302" s="60"/>
      <c r="AV65302" s="60"/>
      <c r="AW65302" s="60"/>
      <c r="AX65302" s="60"/>
      <c r="AY65302" s="60"/>
      <c r="AZ65302" s="60"/>
      <c r="BA65302" s="60"/>
      <c r="BB65302" s="60"/>
      <c r="BC65302" s="61"/>
    </row>
    <row r="65303" spans="43:55">
      <c r="AQ65303" s="64"/>
      <c r="AR65303" s="64"/>
      <c r="AS65303" s="60"/>
      <c r="AT65303" s="60"/>
      <c r="AU65303" s="60"/>
      <c r="AV65303" s="60"/>
      <c r="AW65303" s="60"/>
      <c r="AX65303" s="60"/>
      <c r="AY65303" s="60"/>
      <c r="AZ65303" s="60"/>
      <c r="BA65303" s="60"/>
      <c r="BB65303" s="60"/>
      <c r="BC65303" s="61"/>
    </row>
    <row r="65304" spans="43:55">
      <c r="AQ65304" s="64"/>
      <c r="AR65304" s="64"/>
      <c r="AS65304" s="60"/>
      <c r="AT65304" s="60"/>
      <c r="AU65304" s="60"/>
      <c r="AV65304" s="60"/>
      <c r="AW65304" s="60"/>
      <c r="AX65304" s="60"/>
      <c r="AY65304" s="60"/>
      <c r="AZ65304" s="60"/>
      <c r="BA65304" s="60"/>
      <c r="BB65304" s="60"/>
      <c r="BC65304" s="61"/>
    </row>
    <row r="65305" spans="43:55">
      <c r="AQ65305" s="64"/>
      <c r="AR65305" s="64"/>
      <c r="AS65305" s="60"/>
      <c r="AT65305" s="60"/>
      <c r="AU65305" s="60"/>
      <c r="AV65305" s="60"/>
      <c r="AW65305" s="60"/>
      <c r="AX65305" s="60"/>
      <c r="AY65305" s="60"/>
      <c r="AZ65305" s="60"/>
      <c r="BA65305" s="60"/>
      <c r="BB65305" s="60"/>
      <c r="BC65305" s="61"/>
    </row>
    <row r="65306" spans="43:55">
      <c r="AQ65306" s="64"/>
      <c r="AR65306" s="64"/>
      <c r="AS65306" s="60"/>
      <c r="AT65306" s="60"/>
      <c r="AU65306" s="60"/>
      <c r="AV65306" s="60"/>
      <c r="AW65306" s="60"/>
      <c r="AX65306" s="60"/>
      <c r="AY65306" s="60"/>
      <c r="AZ65306" s="60"/>
      <c r="BA65306" s="60"/>
      <c r="BB65306" s="60"/>
      <c r="BC65306" s="61"/>
    </row>
    <row r="65307" spans="43:55">
      <c r="AQ65307" s="64"/>
      <c r="AR65307" s="64"/>
      <c r="AS65307" s="60"/>
      <c r="AT65307" s="60"/>
      <c r="AU65307" s="60"/>
      <c r="AV65307" s="60"/>
      <c r="AW65307" s="60"/>
      <c r="AX65307" s="60"/>
      <c r="AY65307" s="60"/>
      <c r="AZ65307" s="60"/>
      <c r="BA65307" s="60"/>
      <c r="BB65307" s="60"/>
      <c r="BC65307" s="61"/>
    </row>
    <row r="65308" spans="43:55">
      <c r="AQ65308" s="64"/>
      <c r="AR65308" s="64"/>
      <c r="AS65308" s="60"/>
      <c r="AT65308" s="60"/>
      <c r="AU65308" s="60"/>
      <c r="AV65308" s="60"/>
      <c r="AW65308" s="60"/>
      <c r="AX65308" s="60"/>
      <c r="AY65308" s="60"/>
      <c r="AZ65308" s="60"/>
      <c r="BA65308" s="60"/>
      <c r="BB65308" s="60"/>
      <c r="BC65308" s="61"/>
    </row>
    <row r="65309" spans="43:55">
      <c r="AQ65309" s="64"/>
      <c r="AR65309" s="64"/>
      <c r="AS65309" s="60"/>
      <c r="AT65309" s="60"/>
      <c r="AU65309" s="60"/>
      <c r="AV65309" s="60"/>
      <c r="AW65309" s="60"/>
      <c r="AX65309" s="60"/>
      <c r="AY65309" s="60"/>
      <c r="AZ65309" s="60"/>
      <c r="BA65309" s="60"/>
      <c r="BB65309" s="60"/>
      <c r="BC65309" s="61"/>
    </row>
    <row r="65310" spans="43:55">
      <c r="AQ65310" s="64"/>
      <c r="AR65310" s="64"/>
      <c r="AS65310" s="60"/>
      <c r="AT65310" s="60"/>
      <c r="AU65310" s="60"/>
      <c r="AV65310" s="60"/>
      <c r="AW65310" s="60"/>
      <c r="AX65310" s="60"/>
      <c r="AY65310" s="60"/>
      <c r="AZ65310" s="60"/>
      <c r="BA65310" s="60"/>
      <c r="BB65310" s="60"/>
      <c r="BC65310" s="61"/>
    </row>
    <row r="65311" spans="43:55">
      <c r="AQ65311" s="64"/>
      <c r="AR65311" s="64"/>
      <c r="AS65311" s="60"/>
      <c r="AT65311" s="60"/>
      <c r="AU65311" s="60"/>
      <c r="AV65311" s="60"/>
      <c r="AW65311" s="60"/>
      <c r="AX65311" s="60"/>
      <c r="AY65311" s="60"/>
      <c r="AZ65311" s="60"/>
      <c r="BA65311" s="60"/>
      <c r="BB65311" s="60"/>
      <c r="BC65311" s="61"/>
    </row>
    <row r="65312" spans="43:55">
      <c r="AQ65312" s="64"/>
      <c r="AR65312" s="64"/>
      <c r="AS65312" s="60"/>
      <c r="AT65312" s="60"/>
      <c r="AU65312" s="60"/>
      <c r="AV65312" s="60"/>
      <c r="AW65312" s="60"/>
      <c r="AX65312" s="60"/>
      <c r="AY65312" s="60"/>
      <c r="AZ65312" s="60"/>
      <c r="BA65312" s="60"/>
      <c r="BB65312" s="60"/>
      <c r="BC65312" s="61"/>
    </row>
    <row r="65313" spans="43:55">
      <c r="AQ65313" s="64"/>
      <c r="AR65313" s="64"/>
      <c r="AS65313" s="60"/>
      <c r="AT65313" s="60"/>
      <c r="AU65313" s="60"/>
      <c r="AV65313" s="60"/>
      <c r="AW65313" s="60"/>
      <c r="AX65313" s="60"/>
      <c r="AY65313" s="60"/>
      <c r="AZ65313" s="60"/>
      <c r="BA65313" s="60"/>
      <c r="BB65313" s="60"/>
      <c r="BC65313" s="61"/>
    </row>
    <row r="65314" spans="43:55">
      <c r="AQ65314" s="64"/>
      <c r="AR65314" s="64"/>
      <c r="AS65314" s="60"/>
      <c r="AT65314" s="60"/>
      <c r="AU65314" s="60"/>
      <c r="AV65314" s="60"/>
      <c r="AW65314" s="60"/>
      <c r="AX65314" s="60"/>
      <c r="AY65314" s="60"/>
      <c r="AZ65314" s="60"/>
      <c r="BA65314" s="60"/>
      <c r="BB65314" s="60"/>
      <c r="BC65314" s="61"/>
    </row>
    <row r="65315" spans="43:55">
      <c r="AQ65315" s="64"/>
      <c r="AR65315" s="64"/>
      <c r="AS65315" s="60"/>
      <c r="AT65315" s="60"/>
      <c r="AU65315" s="60"/>
      <c r="AV65315" s="60"/>
      <c r="AW65315" s="60"/>
      <c r="AX65315" s="60"/>
      <c r="AY65315" s="60"/>
      <c r="AZ65315" s="60"/>
      <c r="BA65315" s="60"/>
      <c r="BB65315" s="60"/>
      <c r="BC65315" s="61"/>
    </row>
    <row r="65316" spans="43:55">
      <c r="AQ65316" s="64"/>
      <c r="AR65316" s="64"/>
      <c r="AS65316" s="60"/>
      <c r="AT65316" s="60"/>
      <c r="AU65316" s="60"/>
      <c r="AV65316" s="60"/>
      <c r="AW65316" s="60"/>
      <c r="AX65316" s="60"/>
      <c r="AY65316" s="60"/>
      <c r="AZ65316" s="60"/>
      <c r="BA65316" s="60"/>
      <c r="BB65316" s="60"/>
      <c r="BC65316" s="61"/>
    </row>
    <row r="65317" spans="43:55">
      <c r="AQ65317" s="64"/>
      <c r="AR65317" s="64"/>
      <c r="AS65317" s="60"/>
      <c r="AT65317" s="60"/>
      <c r="AU65317" s="60"/>
      <c r="AV65317" s="60"/>
      <c r="AW65317" s="60"/>
      <c r="AX65317" s="60"/>
      <c r="AY65317" s="60"/>
      <c r="AZ65317" s="60"/>
      <c r="BA65317" s="60"/>
      <c r="BB65317" s="60"/>
      <c r="BC65317" s="61"/>
    </row>
    <row r="65318" spans="43:55">
      <c r="AQ65318" s="64"/>
      <c r="AR65318" s="64"/>
      <c r="AS65318" s="60"/>
      <c r="AT65318" s="60"/>
      <c r="AU65318" s="60"/>
      <c r="AV65318" s="60"/>
      <c r="AW65318" s="60"/>
      <c r="AX65318" s="60"/>
      <c r="AY65318" s="60"/>
      <c r="AZ65318" s="60"/>
      <c r="BA65318" s="60"/>
      <c r="BB65318" s="60"/>
      <c r="BC65318" s="61"/>
    </row>
    <row r="65319" spans="43:55">
      <c r="AQ65319" s="64"/>
      <c r="AR65319" s="64"/>
      <c r="AS65319" s="60"/>
      <c r="AT65319" s="60"/>
      <c r="AU65319" s="60"/>
      <c r="AV65319" s="60"/>
      <c r="AW65319" s="60"/>
      <c r="AX65319" s="60"/>
      <c r="AY65319" s="60"/>
      <c r="AZ65319" s="60"/>
      <c r="BA65319" s="60"/>
      <c r="BB65319" s="60"/>
      <c r="BC65319" s="61"/>
    </row>
    <row r="65320" spans="43:55">
      <c r="AQ65320" s="64"/>
      <c r="AR65320" s="64"/>
      <c r="AS65320" s="60"/>
      <c r="AT65320" s="60"/>
      <c r="AU65320" s="60"/>
      <c r="AV65320" s="60"/>
      <c r="AW65320" s="60"/>
      <c r="AX65320" s="60"/>
      <c r="AY65320" s="60"/>
      <c r="AZ65320" s="60"/>
      <c r="BA65320" s="60"/>
      <c r="BB65320" s="60"/>
      <c r="BC65320" s="61"/>
    </row>
    <row r="65321" spans="43:55">
      <c r="AQ65321" s="64"/>
      <c r="AR65321" s="64"/>
      <c r="AS65321" s="60"/>
      <c r="AT65321" s="60"/>
      <c r="AU65321" s="60"/>
      <c r="AV65321" s="60"/>
      <c r="AW65321" s="60"/>
      <c r="AX65321" s="60"/>
      <c r="AY65321" s="60"/>
      <c r="AZ65321" s="60"/>
      <c r="BA65321" s="60"/>
      <c r="BB65321" s="60"/>
      <c r="BC65321" s="61"/>
    </row>
    <row r="65322" spans="43:55">
      <c r="AQ65322" s="64"/>
      <c r="AR65322" s="64"/>
      <c r="AS65322" s="60"/>
      <c r="AT65322" s="60"/>
      <c r="AU65322" s="60"/>
      <c r="AV65322" s="60"/>
      <c r="AW65322" s="60"/>
      <c r="AX65322" s="60"/>
      <c r="AY65322" s="60"/>
      <c r="AZ65322" s="60"/>
      <c r="BA65322" s="60"/>
      <c r="BB65322" s="60"/>
      <c r="BC65322" s="61"/>
    </row>
    <row r="65323" spans="43:55">
      <c r="AQ65323" s="64"/>
      <c r="AR65323" s="64"/>
      <c r="AS65323" s="60"/>
      <c r="AT65323" s="60"/>
      <c r="AU65323" s="60"/>
      <c r="AV65323" s="60"/>
      <c r="AW65323" s="60"/>
      <c r="AX65323" s="60"/>
      <c r="AY65323" s="60"/>
      <c r="AZ65323" s="60"/>
      <c r="BA65323" s="60"/>
      <c r="BB65323" s="60"/>
      <c r="BC65323" s="61"/>
    </row>
    <row r="65324" spans="43:55">
      <c r="AQ65324" s="64"/>
      <c r="AR65324" s="64"/>
      <c r="AS65324" s="60"/>
      <c r="AT65324" s="60"/>
      <c r="AU65324" s="60"/>
      <c r="AV65324" s="60"/>
      <c r="AW65324" s="60"/>
      <c r="AX65324" s="60"/>
      <c r="AY65324" s="60"/>
      <c r="AZ65324" s="60"/>
      <c r="BA65324" s="60"/>
      <c r="BB65324" s="60"/>
      <c r="BC65324" s="61"/>
    </row>
    <row r="65325" spans="43:55">
      <c r="AQ65325" s="64"/>
      <c r="AR65325" s="64"/>
      <c r="AS65325" s="60"/>
      <c r="AT65325" s="60"/>
      <c r="AU65325" s="60"/>
      <c r="AV65325" s="60"/>
      <c r="AW65325" s="60"/>
      <c r="AX65325" s="60"/>
      <c r="AY65325" s="60"/>
      <c r="AZ65325" s="60"/>
      <c r="BA65325" s="60"/>
      <c r="BB65325" s="60"/>
      <c r="BC65325" s="61"/>
    </row>
    <row r="65326" spans="43:55">
      <c r="AQ65326" s="64"/>
      <c r="AR65326" s="64"/>
      <c r="AS65326" s="60"/>
      <c r="AT65326" s="60"/>
      <c r="AU65326" s="60"/>
      <c r="AV65326" s="60"/>
      <c r="AW65326" s="60"/>
      <c r="AX65326" s="60"/>
      <c r="AY65326" s="60"/>
      <c r="AZ65326" s="60"/>
      <c r="BA65326" s="60"/>
      <c r="BB65326" s="60"/>
      <c r="BC65326" s="61"/>
    </row>
    <row r="65327" spans="43:55">
      <c r="AQ65327" s="64"/>
      <c r="AR65327" s="64"/>
      <c r="AS65327" s="60"/>
      <c r="AT65327" s="60"/>
      <c r="AU65327" s="60"/>
      <c r="AV65327" s="60"/>
      <c r="AW65327" s="60"/>
      <c r="AX65327" s="60"/>
      <c r="AY65327" s="60"/>
      <c r="AZ65327" s="60"/>
      <c r="BA65327" s="60"/>
      <c r="BB65327" s="60"/>
      <c r="BC65327" s="61"/>
    </row>
    <row r="65328" spans="43:55">
      <c r="AQ65328" s="64"/>
      <c r="AR65328" s="64"/>
      <c r="AS65328" s="60"/>
      <c r="AT65328" s="60"/>
      <c r="AU65328" s="60"/>
      <c r="AV65328" s="60"/>
      <c r="AW65328" s="60"/>
      <c r="AX65328" s="60"/>
      <c r="AY65328" s="60"/>
      <c r="AZ65328" s="60"/>
      <c r="BA65328" s="60"/>
      <c r="BB65328" s="60"/>
      <c r="BC65328" s="61"/>
    </row>
    <row r="65329" spans="43:55">
      <c r="AQ65329" s="64"/>
      <c r="AR65329" s="64"/>
      <c r="AS65329" s="60"/>
      <c r="AT65329" s="60"/>
      <c r="AU65329" s="60"/>
      <c r="AV65329" s="60"/>
      <c r="AW65329" s="60"/>
      <c r="AX65329" s="60"/>
      <c r="AY65329" s="60"/>
      <c r="AZ65329" s="60"/>
      <c r="BA65329" s="60"/>
      <c r="BB65329" s="60"/>
      <c r="BC65329" s="61"/>
    </row>
    <row r="65330" spans="43:55">
      <c r="AQ65330" s="64"/>
      <c r="AR65330" s="64"/>
      <c r="AS65330" s="60"/>
      <c r="AT65330" s="60"/>
      <c r="AU65330" s="60"/>
      <c r="AV65330" s="60"/>
      <c r="AW65330" s="60"/>
      <c r="AX65330" s="60"/>
      <c r="AY65330" s="60"/>
      <c r="AZ65330" s="60"/>
      <c r="BA65330" s="60"/>
      <c r="BB65330" s="60"/>
      <c r="BC65330" s="61"/>
    </row>
    <row r="65331" spans="43:55">
      <c r="AQ65331" s="64"/>
      <c r="AR65331" s="64"/>
      <c r="AS65331" s="60"/>
      <c r="AT65331" s="60"/>
      <c r="AU65331" s="60"/>
      <c r="AV65331" s="60"/>
      <c r="AW65331" s="60"/>
      <c r="AX65331" s="60"/>
      <c r="AY65331" s="60"/>
      <c r="AZ65331" s="60"/>
      <c r="BA65331" s="60"/>
      <c r="BB65331" s="60"/>
      <c r="BC65331" s="61"/>
    </row>
    <row r="65332" spans="43:55">
      <c r="AQ65332" s="64"/>
      <c r="AR65332" s="64"/>
      <c r="AS65332" s="60"/>
      <c r="AT65332" s="60"/>
      <c r="AU65332" s="60"/>
      <c r="AV65332" s="60"/>
      <c r="AW65332" s="60"/>
      <c r="AX65332" s="60"/>
      <c r="AY65332" s="60"/>
      <c r="AZ65332" s="60"/>
      <c r="BA65332" s="60"/>
      <c r="BB65332" s="60"/>
      <c r="BC65332" s="61"/>
    </row>
    <row r="65333" spans="43:55">
      <c r="AQ65333" s="64"/>
      <c r="AR65333" s="64"/>
      <c r="AS65333" s="60"/>
      <c r="AT65333" s="60"/>
      <c r="AU65333" s="60"/>
      <c r="AV65333" s="60"/>
      <c r="AW65333" s="60"/>
      <c r="AX65333" s="60"/>
      <c r="AY65333" s="60"/>
      <c r="AZ65333" s="60"/>
      <c r="BA65333" s="60"/>
      <c r="BB65333" s="60"/>
      <c r="BC65333" s="61"/>
    </row>
    <row r="65334" spans="43:55">
      <c r="AQ65334" s="64"/>
      <c r="AR65334" s="64"/>
      <c r="AS65334" s="60"/>
      <c r="AT65334" s="60"/>
      <c r="AU65334" s="60"/>
      <c r="AV65334" s="60"/>
      <c r="AW65334" s="60"/>
      <c r="AX65334" s="60"/>
      <c r="AY65334" s="60"/>
      <c r="AZ65334" s="60"/>
      <c r="BA65334" s="60"/>
      <c r="BB65334" s="60"/>
      <c r="BC65334" s="61"/>
    </row>
    <row r="65335" spans="43:55">
      <c r="AQ65335" s="64"/>
      <c r="AR65335" s="64"/>
      <c r="AS65335" s="60"/>
      <c r="AT65335" s="60"/>
      <c r="AU65335" s="60"/>
      <c r="AV65335" s="60"/>
      <c r="AW65335" s="60"/>
      <c r="AX65335" s="60"/>
      <c r="AY65335" s="60"/>
      <c r="AZ65335" s="60"/>
      <c r="BA65335" s="60"/>
      <c r="BB65335" s="60"/>
      <c r="BC65335" s="61"/>
    </row>
    <row r="65336" spans="43:55">
      <c r="AQ65336" s="64"/>
      <c r="AR65336" s="64"/>
      <c r="AS65336" s="60"/>
      <c r="AT65336" s="60"/>
      <c r="AU65336" s="60"/>
      <c r="AV65336" s="60"/>
      <c r="AW65336" s="60"/>
      <c r="AX65336" s="60"/>
      <c r="AY65336" s="60"/>
      <c r="AZ65336" s="60"/>
      <c r="BA65336" s="60"/>
      <c r="BB65336" s="60"/>
      <c r="BC65336" s="61"/>
    </row>
    <row r="65337" spans="43:55">
      <c r="AQ65337" s="64"/>
      <c r="AR65337" s="64"/>
      <c r="AS65337" s="60"/>
      <c r="AT65337" s="60"/>
      <c r="AU65337" s="60"/>
      <c r="AV65337" s="60"/>
      <c r="AW65337" s="60"/>
      <c r="AX65337" s="60"/>
      <c r="AY65337" s="60"/>
      <c r="AZ65337" s="60"/>
      <c r="BA65337" s="60"/>
      <c r="BB65337" s="60"/>
      <c r="BC65337" s="61"/>
    </row>
    <row r="65338" spans="43:55">
      <c r="AQ65338" s="64"/>
      <c r="AR65338" s="64"/>
      <c r="AS65338" s="60"/>
      <c r="AT65338" s="60"/>
      <c r="AU65338" s="60"/>
      <c r="AV65338" s="60"/>
      <c r="AW65338" s="60"/>
      <c r="AX65338" s="60"/>
      <c r="AY65338" s="60"/>
      <c r="AZ65338" s="60"/>
      <c r="BA65338" s="60"/>
      <c r="BB65338" s="60"/>
      <c r="BC65338" s="61"/>
    </row>
    <row r="65339" spans="43:55">
      <c r="AQ65339" s="64"/>
      <c r="AR65339" s="64"/>
      <c r="AS65339" s="60"/>
      <c r="AT65339" s="60"/>
      <c r="AU65339" s="60"/>
      <c r="AV65339" s="60"/>
      <c r="AW65339" s="60"/>
      <c r="AX65339" s="60"/>
      <c r="AY65339" s="60"/>
      <c r="AZ65339" s="60"/>
      <c r="BA65339" s="60"/>
      <c r="BB65339" s="60"/>
      <c r="BC65339" s="61"/>
    </row>
    <row r="65340" spans="43:55">
      <c r="AQ65340" s="64"/>
      <c r="AR65340" s="64"/>
      <c r="AS65340" s="60"/>
      <c r="AT65340" s="60"/>
      <c r="AU65340" s="60"/>
      <c r="AV65340" s="60"/>
      <c r="AW65340" s="60"/>
      <c r="AX65340" s="60"/>
      <c r="AY65340" s="60"/>
      <c r="AZ65340" s="60"/>
      <c r="BA65340" s="60"/>
      <c r="BB65340" s="60"/>
      <c r="BC65340" s="61"/>
    </row>
    <row r="65341" spans="43:55">
      <c r="AQ65341" s="64"/>
      <c r="AR65341" s="64"/>
      <c r="AS65341" s="60"/>
      <c r="AT65341" s="60"/>
      <c r="AU65341" s="60"/>
      <c r="AV65341" s="60"/>
      <c r="AW65341" s="60"/>
      <c r="AX65341" s="60"/>
      <c r="AY65341" s="60"/>
      <c r="AZ65341" s="60"/>
      <c r="BA65341" s="60"/>
      <c r="BB65341" s="60"/>
      <c r="BC65341" s="61"/>
    </row>
    <row r="65342" spans="43:55">
      <c r="AQ65342" s="64"/>
      <c r="AR65342" s="64"/>
      <c r="AS65342" s="60"/>
      <c r="AT65342" s="60"/>
      <c r="AU65342" s="60"/>
      <c r="AV65342" s="60"/>
      <c r="AW65342" s="60"/>
      <c r="AX65342" s="60"/>
      <c r="AY65342" s="60"/>
      <c r="AZ65342" s="60"/>
      <c r="BA65342" s="60"/>
      <c r="BB65342" s="60"/>
      <c r="BC65342" s="61"/>
    </row>
    <row r="65343" spans="43:55">
      <c r="AQ65343" s="64"/>
      <c r="AR65343" s="64"/>
      <c r="AS65343" s="60"/>
      <c r="AT65343" s="60"/>
      <c r="AU65343" s="60"/>
      <c r="AV65343" s="60"/>
      <c r="AW65343" s="60"/>
      <c r="AX65343" s="60"/>
      <c r="AY65343" s="60"/>
      <c r="AZ65343" s="60"/>
      <c r="BA65343" s="60"/>
      <c r="BB65343" s="60"/>
      <c r="BC65343" s="61"/>
    </row>
    <row r="65344" spans="43:55">
      <c r="AQ65344" s="64"/>
      <c r="AR65344" s="64"/>
      <c r="AS65344" s="60"/>
      <c r="AT65344" s="60"/>
      <c r="AU65344" s="60"/>
      <c r="AV65344" s="60"/>
      <c r="AW65344" s="60"/>
      <c r="AX65344" s="60"/>
      <c r="AY65344" s="60"/>
      <c r="AZ65344" s="60"/>
      <c r="BA65344" s="60"/>
      <c r="BB65344" s="60"/>
      <c r="BC65344" s="61"/>
    </row>
    <row r="65345" spans="43:55">
      <c r="AQ65345" s="64"/>
      <c r="AR65345" s="64"/>
      <c r="AS65345" s="60"/>
      <c r="AT65345" s="60"/>
      <c r="AU65345" s="60"/>
      <c r="AV65345" s="60"/>
      <c r="AW65345" s="60"/>
      <c r="AX65345" s="60"/>
      <c r="AY65345" s="60"/>
      <c r="AZ65345" s="60"/>
      <c r="BA65345" s="60"/>
      <c r="BB65345" s="60"/>
      <c r="BC65345" s="61"/>
    </row>
    <row r="65346" spans="43:55">
      <c r="AQ65346" s="64"/>
      <c r="AR65346" s="64"/>
      <c r="AS65346" s="60"/>
      <c r="AT65346" s="60"/>
      <c r="AU65346" s="60"/>
      <c r="AV65346" s="60"/>
      <c r="AW65346" s="60"/>
      <c r="AX65346" s="60"/>
      <c r="AY65346" s="60"/>
      <c r="AZ65346" s="60"/>
      <c r="BA65346" s="60"/>
      <c r="BB65346" s="60"/>
      <c r="BC65346" s="61"/>
    </row>
    <row r="65347" spans="43:55">
      <c r="AQ65347" s="64"/>
      <c r="AR65347" s="64"/>
      <c r="AS65347" s="60"/>
      <c r="AT65347" s="60"/>
      <c r="AU65347" s="60"/>
      <c r="AV65347" s="60"/>
      <c r="AW65347" s="60"/>
      <c r="AX65347" s="60"/>
      <c r="AY65347" s="60"/>
      <c r="AZ65347" s="60"/>
      <c r="BA65347" s="60"/>
      <c r="BB65347" s="60"/>
      <c r="BC65347" s="61"/>
    </row>
    <row r="65348" spans="43:55">
      <c r="AQ65348" s="64"/>
      <c r="AR65348" s="64"/>
      <c r="AS65348" s="60"/>
      <c r="AT65348" s="60"/>
      <c r="AU65348" s="60"/>
      <c r="AV65348" s="60"/>
      <c r="AW65348" s="60"/>
      <c r="AX65348" s="60"/>
      <c r="AY65348" s="60"/>
      <c r="AZ65348" s="60"/>
      <c r="BA65348" s="60"/>
      <c r="BB65348" s="60"/>
      <c r="BC65348" s="61"/>
    </row>
    <row r="65349" spans="43:55">
      <c r="AQ65349" s="64"/>
      <c r="AR65349" s="64"/>
      <c r="AS65349" s="60"/>
      <c r="AT65349" s="60"/>
      <c r="AU65349" s="60"/>
      <c r="AV65349" s="60"/>
      <c r="AW65349" s="60"/>
      <c r="AX65349" s="60"/>
      <c r="AY65349" s="60"/>
      <c r="AZ65349" s="60"/>
      <c r="BA65349" s="60"/>
      <c r="BB65349" s="60"/>
      <c r="BC65349" s="61"/>
    </row>
    <row r="65350" spans="43:55">
      <c r="AQ65350" s="64"/>
      <c r="AR65350" s="64"/>
      <c r="AS65350" s="60"/>
      <c r="AT65350" s="60"/>
      <c r="AU65350" s="60"/>
      <c r="AV65350" s="60"/>
      <c r="AW65350" s="60"/>
      <c r="AX65350" s="60"/>
      <c r="AY65350" s="60"/>
      <c r="AZ65350" s="60"/>
      <c r="BA65350" s="60"/>
      <c r="BB65350" s="60"/>
      <c r="BC65350" s="61"/>
    </row>
    <row r="65351" spans="43:55">
      <c r="AQ65351" s="64"/>
      <c r="AR65351" s="64"/>
      <c r="AS65351" s="60"/>
      <c r="AT65351" s="60"/>
      <c r="AU65351" s="60"/>
      <c r="AV65351" s="60"/>
      <c r="AW65351" s="60"/>
      <c r="AX65351" s="60"/>
      <c r="AY65351" s="60"/>
      <c r="AZ65351" s="60"/>
      <c r="BA65351" s="60"/>
      <c r="BB65351" s="60"/>
      <c r="BC65351" s="61"/>
    </row>
    <row r="65352" spans="43:55">
      <c r="AQ65352" s="64"/>
      <c r="AR65352" s="64"/>
      <c r="AS65352" s="60"/>
      <c r="AT65352" s="60"/>
      <c r="AU65352" s="60"/>
      <c r="AV65352" s="60"/>
      <c r="AW65352" s="60"/>
      <c r="AX65352" s="60"/>
      <c r="AY65352" s="60"/>
      <c r="AZ65352" s="60"/>
      <c r="BA65352" s="60"/>
      <c r="BB65352" s="60"/>
      <c r="BC65352" s="61"/>
    </row>
    <row r="65353" spans="43:55">
      <c r="AQ65353" s="64"/>
      <c r="AR65353" s="64"/>
      <c r="AS65353" s="60"/>
      <c r="AT65353" s="60"/>
      <c r="AU65353" s="60"/>
      <c r="AV65353" s="60"/>
      <c r="AW65353" s="60"/>
      <c r="AX65353" s="60"/>
      <c r="AY65353" s="60"/>
      <c r="AZ65353" s="60"/>
      <c r="BA65353" s="60"/>
      <c r="BB65353" s="60"/>
      <c r="BC65353" s="61"/>
    </row>
    <row r="65354" spans="43:55">
      <c r="AQ65354" s="64"/>
      <c r="AR65354" s="64"/>
      <c r="AS65354" s="60"/>
      <c r="AT65354" s="60"/>
      <c r="AU65354" s="60"/>
      <c r="AV65354" s="60"/>
      <c r="AW65354" s="60"/>
      <c r="AX65354" s="60"/>
      <c r="AY65354" s="60"/>
      <c r="AZ65354" s="60"/>
      <c r="BA65354" s="60"/>
      <c r="BB65354" s="60"/>
      <c r="BC65354" s="61"/>
    </row>
    <row r="65355" spans="43:55">
      <c r="AQ65355" s="64"/>
      <c r="AR65355" s="64"/>
      <c r="AS65355" s="60"/>
      <c r="AT65355" s="60"/>
      <c r="AU65355" s="60"/>
      <c r="AV65355" s="60"/>
      <c r="AW65355" s="60"/>
      <c r="AX65355" s="60"/>
      <c r="AY65355" s="60"/>
      <c r="AZ65355" s="60"/>
      <c r="BA65355" s="60"/>
      <c r="BB65355" s="60"/>
      <c r="BC65355" s="61"/>
    </row>
    <row r="65356" spans="43:55">
      <c r="AQ65356" s="64"/>
      <c r="AR65356" s="64"/>
      <c r="AS65356" s="60"/>
      <c r="AT65356" s="60"/>
      <c r="AU65356" s="60"/>
      <c r="AV65356" s="60"/>
      <c r="AW65356" s="60"/>
      <c r="AX65356" s="60"/>
      <c r="AY65356" s="60"/>
      <c r="AZ65356" s="60"/>
      <c r="BA65356" s="60"/>
      <c r="BB65356" s="60"/>
      <c r="BC65356" s="61"/>
    </row>
    <row r="65357" spans="43:55">
      <c r="AQ65357" s="64"/>
      <c r="AR65357" s="64"/>
      <c r="AS65357" s="60"/>
      <c r="AT65357" s="60"/>
      <c r="AU65357" s="60"/>
      <c r="AV65357" s="60"/>
      <c r="AW65357" s="60"/>
      <c r="AX65357" s="60"/>
      <c r="AY65357" s="60"/>
      <c r="AZ65357" s="60"/>
      <c r="BA65357" s="60"/>
      <c r="BB65357" s="60"/>
      <c r="BC65357" s="61"/>
    </row>
    <row r="65358" spans="43:55">
      <c r="AQ65358" s="64"/>
      <c r="AR65358" s="64"/>
      <c r="AS65358" s="60"/>
      <c r="AT65358" s="60"/>
      <c r="AU65358" s="60"/>
      <c r="AV65358" s="60"/>
      <c r="AW65358" s="60"/>
      <c r="AX65358" s="60"/>
      <c r="AY65358" s="60"/>
      <c r="AZ65358" s="60"/>
      <c r="BA65358" s="60"/>
      <c r="BB65358" s="60"/>
      <c r="BC65358" s="61"/>
    </row>
    <row r="65359" spans="43:55">
      <c r="AQ65359" s="64"/>
      <c r="AR65359" s="64"/>
      <c r="AS65359" s="60"/>
      <c r="AT65359" s="60"/>
      <c r="AU65359" s="60"/>
      <c r="AV65359" s="60"/>
      <c r="AW65359" s="60"/>
      <c r="AX65359" s="60"/>
      <c r="AY65359" s="60"/>
      <c r="AZ65359" s="60"/>
      <c r="BA65359" s="60"/>
      <c r="BB65359" s="60"/>
      <c r="BC65359" s="61"/>
    </row>
    <row r="65360" spans="43:55">
      <c r="AQ65360" s="64"/>
      <c r="AR65360" s="64"/>
      <c r="AS65360" s="60"/>
      <c r="AT65360" s="60"/>
      <c r="AU65360" s="60"/>
      <c r="AV65360" s="60"/>
      <c r="AW65360" s="60"/>
      <c r="AX65360" s="60"/>
      <c r="AY65360" s="60"/>
      <c r="AZ65360" s="60"/>
      <c r="BA65360" s="60"/>
      <c r="BB65360" s="60"/>
      <c r="BC65360" s="61"/>
    </row>
    <row r="65361" spans="43:55">
      <c r="AQ65361" s="64"/>
      <c r="AR65361" s="64"/>
      <c r="AS65361" s="60"/>
      <c r="AT65361" s="60"/>
      <c r="AU65361" s="60"/>
      <c r="AV65361" s="60"/>
      <c r="AW65361" s="60"/>
      <c r="AX65361" s="60"/>
      <c r="AY65361" s="60"/>
      <c r="AZ65361" s="60"/>
      <c r="BA65361" s="60"/>
      <c r="BB65361" s="60"/>
      <c r="BC65361" s="61"/>
    </row>
    <row r="65362" spans="43:55">
      <c r="AQ65362" s="64"/>
      <c r="AR65362" s="64"/>
      <c r="AS65362" s="60"/>
      <c r="AT65362" s="60"/>
      <c r="AU65362" s="60"/>
      <c r="AV65362" s="60"/>
      <c r="AW65362" s="60"/>
      <c r="AX65362" s="60"/>
      <c r="AY65362" s="60"/>
      <c r="AZ65362" s="60"/>
      <c r="BA65362" s="60"/>
      <c r="BB65362" s="60"/>
      <c r="BC65362" s="61"/>
    </row>
    <row r="65363" spans="43:55">
      <c r="AQ65363" s="64"/>
      <c r="AR65363" s="64"/>
      <c r="AS65363" s="60"/>
      <c r="AT65363" s="60"/>
      <c r="AU65363" s="60"/>
      <c r="AV65363" s="60"/>
      <c r="AW65363" s="60"/>
      <c r="AX65363" s="60"/>
      <c r="AY65363" s="60"/>
      <c r="AZ65363" s="60"/>
      <c r="BA65363" s="60"/>
      <c r="BB65363" s="60"/>
      <c r="BC65363" s="61"/>
    </row>
    <row r="65364" spans="43:55">
      <c r="AQ65364" s="64"/>
      <c r="AR65364" s="64"/>
      <c r="AS65364" s="60"/>
      <c r="AT65364" s="60"/>
      <c r="AU65364" s="60"/>
      <c r="AV65364" s="60"/>
      <c r="AW65364" s="60"/>
      <c r="AX65364" s="60"/>
      <c r="AY65364" s="60"/>
      <c r="AZ65364" s="60"/>
      <c r="BA65364" s="60"/>
      <c r="BB65364" s="60"/>
      <c r="BC65364" s="61"/>
    </row>
    <row r="65365" spans="43:55">
      <c r="AQ65365" s="64"/>
      <c r="AR65365" s="64"/>
      <c r="AS65365" s="60"/>
      <c r="AT65365" s="60"/>
      <c r="AU65365" s="60"/>
      <c r="AV65365" s="60"/>
      <c r="AW65365" s="60"/>
      <c r="AX65365" s="60"/>
      <c r="AY65365" s="60"/>
      <c r="AZ65365" s="60"/>
      <c r="BA65365" s="60"/>
      <c r="BB65365" s="60"/>
      <c r="BC65365" s="61"/>
    </row>
    <row r="65366" spans="43:55">
      <c r="AQ65366" s="64"/>
      <c r="AR65366" s="64"/>
      <c r="AS65366" s="60"/>
      <c r="AT65366" s="60"/>
      <c r="AU65366" s="60"/>
      <c r="AV65366" s="60"/>
      <c r="AW65366" s="60"/>
      <c r="AX65366" s="60"/>
      <c r="AY65366" s="60"/>
      <c r="AZ65366" s="60"/>
      <c r="BA65366" s="60"/>
      <c r="BB65366" s="60"/>
      <c r="BC65366" s="61"/>
    </row>
    <row r="65367" spans="43:55">
      <c r="AQ65367" s="64"/>
      <c r="AR65367" s="64"/>
      <c r="AS65367" s="60"/>
      <c r="AT65367" s="60"/>
      <c r="AU65367" s="60"/>
      <c r="AV65367" s="60"/>
      <c r="AW65367" s="60"/>
      <c r="AX65367" s="60"/>
      <c r="AY65367" s="60"/>
      <c r="AZ65367" s="60"/>
      <c r="BA65367" s="60"/>
      <c r="BB65367" s="60"/>
      <c r="BC65367" s="61"/>
    </row>
    <row r="65368" spans="43:55">
      <c r="AQ65368" s="64"/>
      <c r="AR65368" s="64"/>
      <c r="AS65368" s="60"/>
      <c r="AT65368" s="60"/>
      <c r="AU65368" s="60"/>
      <c r="AV65368" s="60"/>
      <c r="AW65368" s="60"/>
      <c r="AX65368" s="60"/>
      <c r="AY65368" s="60"/>
      <c r="AZ65368" s="60"/>
      <c r="BA65368" s="60"/>
      <c r="BB65368" s="60"/>
      <c r="BC65368" s="61"/>
    </row>
    <row r="65369" spans="43:55">
      <c r="AQ65369" s="64"/>
      <c r="AR65369" s="64"/>
      <c r="AS65369" s="60"/>
      <c r="AT65369" s="60"/>
      <c r="AU65369" s="60"/>
      <c r="AV65369" s="60"/>
      <c r="AW65369" s="60"/>
      <c r="AX65369" s="60"/>
      <c r="AY65369" s="60"/>
      <c r="AZ65369" s="60"/>
      <c r="BA65369" s="60"/>
      <c r="BB65369" s="60"/>
      <c r="BC65369" s="61"/>
    </row>
    <row r="65370" spans="43:55">
      <c r="AQ65370" s="64"/>
      <c r="AR65370" s="64"/>
      <c r="AS65370" s="60"/>
      <c r="AT65370" s="60"/>
      <c r="AU65370" s="60"/>
      <c r="AV65370" s="60"/>
      <c r="AW65370" s="60"/>
      <c r="AX65370" s="60"/>
      <c r="AY65370" s="60"/>
      <c r="AZ65370" s="60"/>
      <c r="BA65370" s="60"/>
      <c r="BB65370" s="60"/>
      <c r="BC65370" s="61"/>
    </row>
    <row r="65371" spans="43:55">
      <c r="AQ65371" s="64"/>
      <c r="AR65371" s="64"/>
      <c r="AS65371" s="60"/>
      <c r="AT65371" s="60"/>
      <c r="AU65371" s="60"/>
      <c r="AV65371" s="60"/>
      <c r="AW65371" s="60"/>
      <c r="AX65371" s="60"/>
      <c r="AY65371" s="60"/>
      <c r="AZ65371" s="60"/>
      <c r="BA65371" s="60"/>
      <c r="BB65371" s="60"/>
      <c r="BC65371" s="61"/>
    </row>
    <row r="65372" spans="43:55">
      <c r="AQ65372" s="64"/>
      <c r="AR65372" s="64"/>
      <c r="AS65372" s="60"/>
      <c r="AT65372" s="60"/>
      <c r="AU65372" s="60"/>
      <c r="AV65372" s="60"/>
      <c r="AW65372" s="60"/>
      <c r="AX65372" s="60"/>
      <c r="AY65372" s="60"/>
      <c r="AZ65372" s="60"/>
      <c r="BA65372" s="60"/>
      <c r="BB65372" s="60"/>
      <c r="BC65372" s="61"/>
    </row>
    <row r="65373" spans="43:55">
      <c r="AQ65373" s="64"/>
      <c r="AR65373" s="64"/>
      <c r="AS65373" s="60"/>
      <c r="AT65373" s="60"/>
      <c r="AU65373" s="60"/>
      <c r="AV65373" s="60"/>
      <c r="AW65373" s="60"/>
      <c r="AX65373" s="60"/>
      <c r="AY65373" s="60"/>
      <c r="AZ65373" s="60"/>
      <c r="BA65373" s="60"/>
      <c r="BB65373" s="60"/>
      <c r="BC65373" s="61"/>
    </row>
    <row r="65374" spans="43:55">
      <c r="AQ65374" s="64"/>
      <c r="AR65374" s="64"/>
      <c r="AS65374" s="60"/>
      <c r="AT65374" s="60"/>
      <c r="AU65374" s="60"/>
      <c r="AV65374" s="60"/>
      <c r="AW65374" s="60"/>
      <c r="AX65374" s="60"/>
      <c r="AY65374" s="60"/>
      <c r="AZ65374" s="60"/>
      <c r="BA65374" s="60"/>
      <c r="BB65374" s="60"/>
      <c r="BC65374" s="61"/>
    </row>
    <row r="65375" spans="43:55">
      <c r="AQ65375" s="64"/>
      <c r="AR65375" s="64"/>
      <c r="AS65375" s="60"/>
      <c r="AT65375" s="60"/>
      <c r="AU65375" s="60"/>
      <c r="AV65375" s="60"/>
      <c r="AW65375" s="60"/>
      <c r="AX65375" s="60"/>
      <c r="AY65375" s="60"/>
      <c r="AZ65375" s="60"/>
      <c r="BA65375" s="60"/>
      <c r="BB65375" s="60"/>
      <c r="BC65375" s="61"/>
    </row>
    <row r="65376" spans="43:55">
      <c r="AQ65376" s="64"/>
      <c r="AR65376" s="64"/>
      <c r="AS65376" s="60"/>
      <c r="AT65376" s="60"/>
      <c r="AU65376" s="60"/>
      <c r="AV65376" s="60"/>
      <c r="AW65376" s="60"/>
      <c r="AX65376" s="60"/>
      <c r="AY65376" s="60"/>
      <c r="AZ65376" s="60"/>
      <c r="BA65376" s="60"/>
      <c r="BB65376" s="60"/>
      <c r="BC65376" s="61"/>
    </row>
    <row r="65377" spans="43:55">
      <c r="AQ65377" s="64"/>
      <c r="AR65377" s="64"/>
      <c r="AS65377" s="60"/>
      <c r="AT65377" s="60"/>
      <c r="AU65377" s="60"/>
      <c r="AV65377" s="60"/>
      <c r="AW65377" s="60"/>
      <c r="AX65377" s="60"/>
      <c r="AY65377" s="60"/>
      <c r="AZ65377" s="60"/>
      <c r="BA65377" s="60"/>
      <c r="BB65377" s="60"/>
      <c r="BC65377" s="61"/>
    </row>
    <row r="65378" spans="43:55">
      <c r="AQ65378" s="64"/>
      <c r="AR65378" s="64"/>
      <c r="AS65378" s="60"/>
      <c r="AT65378" s="60"/>
      <c r="AU65378" s="60"/>
      <c r="AV65378" s="60"/>
      <c r="AW65378" s="60"/>
      <c r="AX65378" s="60"/>
      <c r="AY65378" s="60"/>
      <c r="AZ65378" s="60"/>
      <c r="BA65378" s="60"/>
      <c r="BB65378" s="60"/>
      <c r="BC65378" s="61"/>
    </row>
    <row r="65379" spans="43:55">
      <c r="AQ65379" s="64"/>
      <c r="AR65379" s="64"/>
      <c r="AS65379" s="60"/>
      <c r="AT65379" s="60"/>
      <c r="AU65379" s="60"/>
      <c r="AV65379" s="60"/>
      <c r="AW65379" s="60"/>
      <c r="AX65379" s="60"/>
      <c r="AY65379" s="60"/>
      <c r="AZ65379" s="60"/>
      <c r="BA65379" s="60"/>
      <c r="BB65379" s="60"/>
      <c r="BC65379" s="61"/>
    </row>
    <row r="65380" spans="43:55">
      <c r="AQ65380" s="64"/>
      <c r="AR65380" s="64"/>
      <c r="AS65380" s="60"/>
      <c r="AT65380" s="60"/>
      <c r="AU65380" s="60"/>
      <c r="AV65380" s="60"/>
      <c r="AW65380" s="60"/>
      <c r="AX65380" s="60"/>
      <c r="AY65380" s="60"/>
      <c r="AZ65380" s="60"/>
      <c r="BA65380" s="60"/>
      <c r="BB65380" s="60"/>
      <c r="BC65380" s="61"/>
    </row>
    <row r="65381" spans="43:55">
      <c r="AQ65381" s="64"/>
      <c r="AR65381" s="64"/>
      <c r="AS65381" s="60"/>
      <c r="AT65381" s="60"/>
      <c r="AU65381" s="60"/>
      <c r="AV65381" s="60"/>
      <c r="AW65381" s="60"/>
      <c r="AX65381" s="60"/>
      <c r="AY65381" s="60"/>
      <c r="AZ65381" s="60"/>
      <c r="BA65381" s="60"/>
      <c r="BB65381" s="60"/>
      <c r="BC65381" s="61"/>
    </row>
    <row r="65382" spans="43:55">
      <c r="AQ65382" s="64"/>
      <c r="AR65382" s="64"/>
      <c r="AS65382" s="60"/>
      <c r="AT65382" s="60"/>
      <c r="AU65382" s="60"/>
      <c r="AV65382" s="60"/>
      <c r="AW65382" s="60"/>
      <c r="AX65382" s="60"/>
      <c r="AY65382" s="60"/>
      <c r="AZ65382" s="60"/>
      <c r="BA65382" s="60"/>
      <c r="BB65382" s="60"/>
      <c r="BC65382" s="61"/>
    </row>
    <row r="65383" spans="43:55">
      <c r="AQ65383" s="64"/>
      <c r="AR65383" s="64"/>
      <c r="AS65383" s="60"/>
      <c r="AT65383" s="60"/>
      <c r="AU65383" s="60"/>
      <c r="AV65383" s="60"/>
      <c r="AW65383" s="60"/>
      <c r="AX65383" s="60"/>
      <c r="AY65383" s="60"/>
      <c r="AZ65383" s="60"/>
      <c r="BA65383" s="60"/>
      <c r="BB65383" s="60"/>
      <c r="BC65383" s="61"/>
    </row>
    <row r="65384" spans="43:55">
      <c r="AQ65384" s="64"/>
      <c r="AR65384" s="64"/>
      <c r="AS65384" s="60"/>
      <c r="AT65384" s="60"/>
      <c r="AU65384" s="60"/>
      <c r="AV65384" s="60"/>
      <c r="AW65384" s="60"/>
      <c r="AX65384" s="60"/>
      <c r="AY65384" s="60"/>
      <c r="AZ65384" s="60"/>
      <c r="BA65384" s="60"/>
      <c r="BB65384" s="60"/>
      <c r="BC65384" s="61"/>
    </row>
    <row r="65385" spans="43:55">
      <c r="AQ65385" s="64"/>
      <c r="AR65385" s="64"/>
      <c r="AS65385" s="60"/>
      <c r="AT65385" s="60"/>
      <c r="AU65385" s="60"/>
      <c r="AV65385" s="60"/>
      <c r="AW65385" s="60"/>
      <c r="AX65385" s="60"/>
      <c r="AY65385" s="60"/>
      <c r="AZ65385" s="60"/>
      <c r="BA65385" s="60"/>
      <c r="BB65385" s="60"/>
      <c r="BC65385" s="61"/>
    </row>
    <row r="65386" spans="43:55">
      <c r="AQ65386" s="64"/>
      <c r="AR65386" s="64"/>
      <c r="AS65386" s="60"/>
      <c r="AT65386" s="60"/>
      <c r="AU65386" s="60"/>
      <c r="AV65386" s="60"/>
      <c r="AW65386" s="60"/>
      <c r="AX65386" s="60"/>
      <c r="AY65386" s="60"/>
      <c r="AZ65386" s="60"/>
      <c r="BA65386" s="60"/>
      <c r="BB65386" s="60"/>
      <c r="BC65386" s="61"/>
    </row>
    <row r="65387" spans="43:55">
      <c r="AQ65387" s="64"/>
      <c r="AR65387" s="64"/>
      <c r="AS65387" s="60"/>
      <c r="AT65387" s="60"/>
      <c r="AU65387" s="60"/>
      <c r="AV65387" s="60"/>
      <c r="AW65387" s="60"/>
      <c r="AX65387" s="60"/>
      <c r="AY65387" s="60"/>
      <c r="AZ65387" s="60"/>
      <c r="BA65387" s="60"/>
      <c r="BB65387" s="60"/>
      <c r="BC65387" s="61"/>
    </row>
    <row r="65388" spans="43:55">
      <c r="AQ65388" s="64"/>
      <c r="AR65388" s="64"/>
      <c r="AS65388" s="60"/>
      <c r="AT65388" s="60"/>
      <c r="AU65388" s="60"/>
      <c r="AV65388" s="60"/>
      <c r="AW65388" s="60"/>
      <c r="AX65388" s="60"/>
      <c r="AY65388" s="60"/>
      <c r="AZ65388" s="60"/>
      <c r="BA65388" s="60"/>
      <c r="BB65388" s="60"/>
      <c r="BC65388" s="61"/>
    </row>
    <row r="65389" spans="43:55">
      <c r="AQ65389" s="64"/>
      <c r="AR65389" s="64"/>
      <c r="AS65389" s="60"/>
      <c r="AT65389" s="60"/>
      <c r="AU65389" s="60"/>
      <c r="AV65389" s="60"/>
      <c r="AW65389" s="60"/>
      <c r="AX65389" s="60"/>
      <c r="AY65389" s="60"/>
      <c r="AZ65389" s="60"/>
      <c r="BA65389" s="60"/>
      <c r="BB65389" s="60"/>
      <c r="BC65389" s="61"/>
    </row>
    <row r="65390" spans="43:55">
      <c r="AQ65390" s="64"/>
      <c r="AR65390" s="64"/>
      <c r="AS65390" s="60"/>
      <c r="AT65390" s="60"/>
      <c r="AU65390" s="60"/>
      <c r="AV65390" s="60"/>
      <c r="AW65390" s="60"/>
      <c r="AX65390" s="60"/>
      <c r="AY65390" s="60"/>
      <c r="AZ65390" s="60"/>
      <c r="BA65390" s="60"/>
      <c r="BB65390" s="60"/>
      <c r="BC65390" s="61"/>
    </row>
    <row r="65391" spans="43:55">
      <c r="AQ65391" s="64"/>
      <c r="AR65391" s="64"/>
      <c r="AS65391" s="60"/>
      <c r="AT65391" s="60"/>
      <c r="AU65391" s="60"/>
      <c r="AV65391" s="60"/>
      <c r="AW65391" s="60"/>
      <c r="AX65391" s="60"/>
      <c r="AY65391" s="60"/>
      <c r="AZ65391" s="60"/>
      <c r="BA65391" s="60"/>
      <c r="BB65391" s="60"/>
      <c r="BC65391" s="61"/>
    </row>
    <row r="65392" spans="43:55">
      <c r="AQ65392" s="64"/>
      <c r="AR65392" s="64"/>
      <c r="AS65392" s="60"/>
      <c r="AT65392" s="60"/>
      <c r="AU65392" s="60"/>
      <c r="AV65392" s="60"/>
      <c r="AW65392" s="60"/>
      <c r="AX65392" s="60"/>
      <c r="AY65392" s="60"/>
      <c r="AZ65392" s="60"/>
      <c r="BA65392" s="60"/>
      <c r="BB65392" s="60"/>
      <c r="BC65392" s="61"/>
    </row>
    <row r="65393" spans="43:55">
      <c r="AQ65393" s="64"/>
      <c r="AR65393" s="64"/>
      <c r="AS65393" s="60"/>
      <c r="AT65393" s="60"/>
      <c r="AU65393" s="60"/>
      <c r="AV65393" s="60"/>
      <c r="AW65393" s="60"/>
      <c r="AX65393" s="60"/>
      <c r="AY65393" s="60"/>
      <c r="AZ65393" s="60"/>
      <c r="BA65393" s="60"/>
      <c r="BB65393" s="60"/>
      <c r="BC65393" s="61"/>
    </row>
    <row r="65394" spans="43:55">
      <c r="AQ65394" s="64"/>
      <c r="AR65394" s="64"/>
      <c r="AS65394" s="60"/>
      <c r="AT65394" s="60"/>
      <c r="AU65394" s="60"/>
      <c r="AV65394" s="60"/>
      <c r="AW65394" s="60"/>
      <c r="AX65394" s="60"/>
      <c r="AY65394" s="60"/>
      <c r="AZ65394" s="60"/>
      <c r="BA65394" s="60"/>
      <c r="BB65394" s="60"/>
      <c r="BC65394" s="61"/>
    </row>
    <row r="65395" spans="43:55">
      <c r="AQ65395" s="64"/>
      <c r="AR65395" s="64"/>
      <c r="AS65395" s="60"/>
      <c r="AT65395" s="60"/>
      <c r="AU65395" s="60"/>
      <c r="AV65395" s="60"/>
      <c r="AW65395" s="60"/>
      <c r="AX65395" s="60"/>
      <c r="AY65395" s="60"/>
      <c r="AZ65395" s="60"/>
      <c r="BA65395" s="60"/>
      <c r="BB65395" s="60"/>
      <c r="BC65395" s="61"/>
    </row>
    <row r="65396" spans="43:55">
      <c r="AQ65396" s="64"/>
      <c r="AR65396" s="64"/>
      <c r="AS65396" s="60"/>
      <c r="AT65396" s="60"/>
      <c r="AU65396" s="60"/>
      <c r="AV65396" s="60"/>
      <c r="AW65396" s="60"/>
      <c r="AX65396" s="60"/>
      <c r="AY65396" s="60"/>
      <c r="AZ65396" s="60"/>
      <c r="BA65396" s="60"/>
      <c r="BB65396" s="60"/>
      <c r="BC65396" s="61"/>
    </row>
    <row r="65397" spans="43:55">
      <c r="AQ65397" s="64"/>
      <c r="AR65397" s="64"/>
      <c r="AS65397" s="60"/>
      <c r="AT65397" s="60"/>
      <c r="AU65397" s="60"/>
      <c r="AV65397" s="60"/>
      <c r="AW65397" s="60"/>
      <c r="AX65397" s="60"/>
      <c r="AY65397" s="60"/>
      <c r="AZ65397" s="60"/>
      <c r="BA65397" s="60"/>
      <c r="BB65397" s="60"/>
      <c r="BC65397" s="61"/>
    </row>
    <row r="65398" spans="43:55">
      <c r="AQ65398" s="64"/>
      <c r="AR65398" s="64"/>
      <c r="AS65398" s="60"/>
      <c r="AT65398" s="60"/>
      <c r="AU65398" s="60"/>
      <c r="AV65398" s="60"/>
      <c r="AW65398" s="60"/>
      <c r="AX65398" s="60"/>
      <c r="AY65398" s="60"/>
      <c r="AZ65398" s="60"/>
      <c r="BA65398" s="60"/>
      <c r="BB65398" s="60"/>
      <c r="BC65398" s="61"/>
    </row>
    <row r="65399" spans="43:55">
      <c r="AQ65399" s="64"/>
      <c r="AR65399" s="64"/>
      <c r="AS65399" s="60"/>
      <c r="AT65399" s="60"/>
      <c r="AU65399" s="60"/>
      <c r="AV65399" s="60"/>
      <c r="AW65399" s="60"/>
      <c r="AX65399" s="60"/>
      <c r="AY65399" s="60"/>
      <c r="AZ65399" s="60"/>
      <c r="BA65399" s="60"/>
      <c r="BB65399" s="60"/>
      <c r="BC65399" s="61"/>
    </row>
    <row r="65400" spans="43:55">
      <c r="AQ65400" s="64"/>
      <c r="AR65400" s="64"/>
      <c r="AS65400" s="60"/>
      <c r="AT65400" s="60"/>
      <c r="AU65400" s="60"/>
      <c r="AV65400" s="60"/>
      <c r="AW65400" s="60"/>
      <c r="AX65400" s="60"/>
      <c r="AY65400" s="60"/>
      <c r="AZ65400" s="60"/>
      <c r="BA65400" s="60"/>
      <c r="BB65400" s="60"/>
      <c r="BC65400" s="61"/>
    </row>
    <row r="65401" spans="43:55">
      <c r="AQ65401" s="64"/>
      <c r="AR65401" s="64"/>
      <c r="AS65401" s="60"/>
      <c r="AT65401" s="60"/>
      <c r="AU65401" s="60"/>
      <c r="AV65401" s="60"/>
      <c r="AW65401" s="60"/>
      <c r="AX65401" s="60"/>
      <c r="AY65401" s="60"/>
      <c r="AZ65401" s="60"/>
      <c r="BA65401" s="60"/>
      <c r="BB65401" s="60"/>
      <c r="BC65401" s="61"/>
    </row>
    <row r="65402" spans="43:55">
      <c r="AQ65402" s="64"/>
      <c r="AR65402" s="64"/>
      <c r="AS65402" s="60"/>
      <c r="AT65402" s="60"/>
      <c r="AU65402" s="60"/>
      <c r="AV65402" s="60"/>
      <c r="AW65402" s="60"/>
      <c r="AX65402" s="60"/>
      <c r="AY65402" s="60"/>
      <c r="AZ65402" s="60"/>
      <c r="BA65402" s="60"/>
      <c r="BB65402" s="60"/>
      <c r="BC65402" s="61"/>
    </row>
    <row r="65403" spans="43:55">
      <c r="AQ65403" s="64"/>
      <c r="AR65403" s="64"/>
      <c r="AS65403" s="60"/>
      <c r="AT65403" s="60"/>
      <c r="AU65403" s="60"/>
      <c r="AV65403" s="60"/>
      <c r="AW65403" s="60"/>
      <c r="AX65403" s="60"/>
      <c r="AY65403" s="60"/>
      <c r="AZ65403" s="60"/>
      <c r="BA65403" s="60"/>
      <c r="BB65403" s="60"/>
      <c r="BC65403" s="61"/>
    </row>
    <row r="65404" spans="43:55">
      <c r="AQ65404" s="64"/>
      <c r="AR65404" s="64"/>
      <c r="AS65404" s="60"/>
      <c r="AT65404" s="60"/>
      <c r="AU65404" s="60"/>
      <c r="AV65404" s="60"/>
      <c r="AW65404" s="60"/>
      <c r="AX65404" s="60"/>
      <c r="AY65404" s="60"/>
      <c r="AZ65404" s="60"/>
      <c r="BA65404" s="60"/>
      <c r="BB65404" s="60"/>
      <c r="BC65404" s="61"/>
    </row>
    <row r="65405" spans="43:55">
      <c r="AQ65405" s="64"/>
      <c r="AR65405" s="64"/>
      <c r="AS65405" s="60"/>
      <c r="AT65405" s="60"/>
      <c r="AU65405" s="60"/>
      <c r="AV65405" s="60"/>
      <c r="AW65405" s="60"/>
      <c r="AX65405" s="60"/>
      <c r="AY65405" s="60"/>
      <c r="AZ65405" s="60"/>
      <c r="BA65405" s="60"/>
      <c r="BB65405" s="60"/>
      <c r="BC65405" s="61"/>
    </row>
    <row r="65406" spans="43:55">
      <c r="AQ65406" s="64"/>
      <c r="AR65406" s="64"/>
      <c r="AS65406" s="60"/>
      <c r="AT65406" s="60"/>
      <c r="AU65406" s="60"/>
      <c r="AV65406" s="60"/>
      <c r="AW65406" s="60"/>
      <c r="AX65406" s="60"/>
      <c r="AY65406" s="60"/>
      <c r="AZ65406" s="60"/>
      <c r="BA65406" s="60"/>
      <c r="BB65406" s="60"/>
      <c r="BC65406" s="61"/>
    </row>
    <row r="65407" spans="43:55">
      <c r="AQ65407" s="64"/>
      <c r="AR65407" s="64"/>
      <c r="AS65407" s="60"/>
      <c r="AT65407" s="60"/>
      <c r="AU65407" s="60"/>
      <c r="AV65407" s="60"/>
      <c r="AW65407" s="60"/>
      <c r="AX65407" s="60"/>
      <c r="AY65407" s="60"/>
      <c r="AZ65407" s="60"/>
      <c r="BA65407" s="60"/>
      <c r="BB65407" s="60"/>
      <c r="BC65407" s="61"/>
    </row>
    <row r="65408" spans="43:55">
      <c r="AQ65408" s="64"/>
      <c r="AR65408" s="64"/>
      <c r="AS65408" s="60"/>
      <c r="AT65408" s="60"/>
      <c r="AU65408" s="60"/>
      <c r="AV65408" s="60"/>
      <c r="AW65408" s="60"/>
      <c r="AX65408" s="60"/>
      <c r="AY65408" s="60"/>
      <c r="AZ65408" s="60"/>
      <c r="BA65408" s="60"/>
      <c r="BB65408" s="60"/>
      <c r="BC65408" s="61"/>
    </row>
    <row r="65409" spans="43:55">
      <c r="AQ65409" s="64"/>
      <c r="AR65409" s="64"/>
      <c r="AS65409" s="60"/>
      <c r="AT65409" s="60"/>
      <c r="AU65409" s="60"/>
      <c r="AV65409" s="60"/>
      <c r="AW65409" s="60"/>
      <c r="AX65409" s="60"/>
      <c r="AY65409" s="60"/>
      <c r="AZ65409" s="60"/>
      <c r="BA65409" s="60"/>
      <c r="BB65409" s="60"/>
      <c r="BC65409" s="61"/>
    </row>
    <row r="65410" spans="43:55">
      <c r="AQ65410" s="64"/>
      <c r="AR65410" s="64"/>
      <c r="AS65410" s="60"/>
      <c r="AT65410" s="60"/>
      <c r="AU65410" s="60"/>
      <c r="AV65410" s="60"/>
      <c r="AW65410" s="60"/>
      <c r="AX65410" s="60"/>
      <c r="AY65410" s="60"/>
      <c r="AZ65410" s="60"/>
      <c r="BA65410" s="60"/>
      <c r="BB65410" s="60"/>
      <c r="BC65410" s="61"/>
    </row>
    <row r="65411" spans="43:55">
      <c r="AQ65411" s="64"/>
      <c r="AR65411" s="64"/>
      <c r="AS65411" s="60"/>
      <c r="AT65411" s="60"/>
      <c r="AU65411" s="60"/>
      <c r="AV65411" s="60"/>
      <c r="AW65411" s="60"/>
      <c r="AX65411" s="60"/>
      <c r="AY65411" s="60"/>
      <c r="AZ65411" s="60"/>
      <c r="BA65411" s="60"/>
      <c r="BB65411" s="60"/>
      <c r="BC65411" s="61"/>
    </row>
    <row r="65412" spans="43:55">
      <c r="AQ65412" s="64"/>
      <c r="AR65412" s="64"/>
      <c r="AS65412" s="60"/>
      <c r="AT65412" s="60"/>
      <c r="AU65412" s="60"/>
      <c r="AV65412" s="60"/>
      <c r="AW65412" s="60"/>
      <c r="AX65412" s="60"/>
      <c r="AY65412" s="60"/>
      <c r="AZ65412" s="60"/>
      <c r="BA65412" s="60"/>
      <c r="BB65412" s="60"/>
      <c r="BC65412" s="61"/>
    </row>
    <row r="65413" spans="43:55">
      <c r="AQ65413" s="64"/>
      <c r="AR65413" s="64"/>
      <c r="AS65413" s="60"/>
      <c r="AT65413" s="60"/>
      <c r="AU65413" s="60"/>
      <c r="AV65413" s="60"/>
      <c r="AW65413" s="60"/>
      <c r="AX65413" s="60"/>
      <c r="AY65413" s="60"/>
      <c r="AZ65413" s="60"/>
      <c r="BA65413" s="60"/>
      <c r="BB65413" s="60"/>
      <c r="BC65413" s="61"/>
    </row>
    <row r="65414" spans="43:55">
      <c r="AQ65414" s="64"/>
      <c r="AR65414" s="64"/>
      <c r="AS65414" s="60"/>
      <c r="AT65414" s="60"/>
      <c r="AU65414" s="60"/>
      <c r="AV65414" s="60"/>
      <c r="AW65414" s="60"/>
      <c r="AX65414" s="60"/>
      <c r="AY65414" s="60"/>
      <c r="AZ65414" s="60"/>
      <c r="BA65414" s="60"/>
      <c r="BB65414" s="60"/>
      <c r="BC65414" s="61"/>
    </row>
    <row r="65415" spans="43:55">
      <c r="AQ65415" s="64"/>
      <c r="AR65415" s="64"/>
      <c r="AS65415" s="60"/>
      <c r="AT65415" s="60"/>
      <c r="AU65415" s="60"/>
      <c r="AV65415" s="60"/>
      <c r="AW65415" s="60"/>
      <c r="AX65415" s="60"/>
      <c r="AY65415" s="60"/>
      <c r="AZ65415" s="60"/>
      <c r="BA65415" s="60"/>
      <c r="BB65415" s="60"/>
      <c r="BC65415" s="61"/>
    </row>
    <row r="65416" spans="43:55">
      <c r="AQ65416" s="64"/>
      <c r="AR65416" s="64"/>
      <c r="AS65416" s="60"/>
      <c r="AT65416" s="60"/>
      <c r="AU65416" s="60"/>
      <c r="AV65416" s="60"/>
      <c r="AW65416" s="60"/>
      <c r="AX65416" s="60"/>
      <c r="AY65416" s="60"/>
      <c r="AZ65416" s="60"/>
      <c r="BA65416" s="60"/>
      <c r="BB65416" s="60"/>
      <c r="BC65416" s="61"/>
    </row>
    <row r="65417" spans="43:55">
      <c r="AQ65417" s="64"/>
      <c r="AR65417" s="64"/>
      <c r="AS65417" s="60"/>
      <c r="AT65417" s="60"/>
      <c r="AU65417" s="60"/>
      <c r="AV65417" s="60"/>
      <c r="AW65417" s="60"/>
      <c r="AX65417" s="60"/>
      <c r="AY65417" s="60"/>
      <c r="AZ65417" s="60"/>
      <c r="BA65417" s="60"/>
      <c r="BB65417" s="60"/>
      <c r="BC65417" s="61"/>
    </row>
    <row r="65418" spans="43:55">
      <c r="AQ65418" s="64"/>
      <c r="AR65418" s="64"/>
      <c r="AS65418" s="60"/>
      <c r="AT65418" s="60"/>
      <c r="AU65418" s="60"/>
      <c r="AV65418" s="60"/>
      <c r="AW65418" s="60"/>
      <c r="AX65418" s="60"/>
      <c r="AY65418" s="60"/>
      <c r="AZ65418" s="60"/>
      <c r="BA65418" s="60"/>
      <c r="BB65418" s="60"/>
      <c r="BC65418" s="61"/>
    </row>
    <row r="65419" spans="43:55">
      <c r="AQ65419" s="64"/>
      <c r="AR65419" s="64"/>
      <c r="AS65419" s="60"/>
      <c r="AT65419" s="60"/>
      <c r="AU65419" s="60"/>
      <c r="AV65419" s="60"/>
      <c r="AW65419" s="60"/>
      <c r="AX65419" s="60"/>
      <c r="AY65419" s="60"/>
      <c r="AZ65419" s="60"/>
      <c r="BA65419" s="60"/>
      <c r="BB65419" s="60"/>
      <c r="BC65419" s="61"/>
    </row>
    <row r="65420" spans="43:55">
      <c r="AQ65420" s="64"/>
      <c r="AR65420" s="64"/>
      <c r="AS65420" s="60"/>
      <c r="AT65420" s="60"/>
      <c r="AU65420" s="60"/>
      <c r="AV65420" s="60"/>
      <c r="AW65420" s="60"/>
      <c r="AX65420" s="60"/>
      <c r="AY65420" s="60"/>
      <c r="AZ65420" s="60"/>
      <c r="BA65420" s="60"/>
      <c r="BB65420" s="60"/>
      <c r="BC65420" s="61"/>
    </row>
    <row r="65421" spans="43:55">
      <c r="AQ65421" s="64"/>
      <c r="AR65421" s="64"/>
      <c r="AS65421" s="60"/>
      <c r="AT65421" s="60"/>
      <c r="AU65421" s="60"/>
      <c r="AV65421" s="60"/>
      <c r="AW65421" s="60"/>
      <c r="AX65421" s="60"/>
      <c r="AY65421" s="60"/>
      <c r="AZ65421" s="60"/>
      <c r="BA65421" s="60"/>
      <c r="BB65421" s="60"/>
      <c r="BC65421" s="61"/>
    </row>
    <row r="65422" spans="43:55">
      <c r="AQ65422" s="64"/>
      <c r="AR65422" s="64"/>
      <c r="AS65422" s="60"/>
      <c r="AT65422" s="60"/>
      <c r="AU65422" s="60"/>
      <c r="AV65422" s="60"/>
      <c r="AW65422" s="60"/>
      <c r="AX65422" s="60"/>
      <c r="AY65422" s="60"/>
      <c r="AZ65422" s="60"/>
      <c r="BA65422" s="60"/>
      <c r="BB65422" s="60"/>
      <c r="BC65422" s="61"/>
    </row>
    <row r="65423" spans="43:55">
      <c r="AQ65423" s="64"/>
      <c r="AR65423" s="64"/>
      <c r="AS65423" s="60"/>
      <c r="AT65423" s="60"/>
      <c r="AU65423" s="60"/>
      <c r="AV65423" s="60"/>
      <c r="AW65423" s="60"/>
      <c r="AX65423" s="60"/>
      <c r="AY65423" s="60"/>
      <c r="AZ65423" s="60"/>
      <c r="BA65423" s="60"/>
      <c r="BB65423" s="60"/>
      <c r="BC65423" s="61"/>
    </row>
    <row r="65424" spans="43:55">
      <c r="AQ65424" s="64"/>
      <c r="AR65424" s="64"/>
      <c r="AS65424" s="60"/>
      <c r="AT65424" s="60"/>
      <c r="AU65424" s="60"/>
      <c r="AV65424" s="60"/>
      <c r="AW65424" s="60"/>
      <c r="AX65424" s="60"/>
      <c r="AY65424" s="60"/>
      <c r="AZ65424" s="60"/>
      <c r="BA65424" s="60"/>
      <c r="BB65424" s="60"/>
      <c r="BC65424" s="61"/>
    </row>
    <row r="65425" spans="43:55">
      <c r="AQ65425" s="64"/>
      <c r="AR65425" s="64"/>
      <c r="AS65425" s="60"/>
      <c r="AT65425" s="60"/>
      <c r="AU65425" s="60"/>
      <c r="AV65425" s="60"/>
      <c r="AW65425" s="60"/>
      <c r="AX65425" s="60"/>
      <c r="AY65425" s="60"/>
      <c r="AZ65425" s="60"/>
      <c r="BA65425" s="60"/>
      <c r="BB65425" s="60"/>
      <c r="BC65425" s="61"/>
    </row>
    <row r="65426" spans="43:55">
      <c r="AQ65426" s="64"/>
      <c r="AR65426" s="64"/>
      <c r="AS65426" s="60"/>
      <c r="AT65426" s="60"/>
      <c r="AU65426" s="60"/>
      <c r="AV65426" s="60"/>
      <c r="AW65426" s="60"/>
      <c r="AX65426" s="60"/>
      <c r="AY65426" s="60"/>
      <c r="AZ65426" s="60"/>
      <c r="BA65426" s="60"/>
      <c r="BB65426" s="60"/>
      <c r="BC65426" s="61"/>
    </row>
    <row r="65427" spans="43:55">
      <c r="AQ65427" s="64"/>
      <c r="AR65427" s="64"/>
      <c r="AS65427" s="60"/>
      <c r="AT65427" s="60"/>
      <c r="AU65427" s="60"/>
      <c r="AV65427" s="60"/>
      <c r="AW65427" s="60"/>
      <c r="AX65427" s="60"/>
      <c r="AY65427" s="60"/>
      <c r="AZ65427" s="60"/>
      <c r="BA65427" s="60"/>
      <c r="BB65427" s="60"/>
      <c r="BC65427" s="61"/>
    </row>
    <row r="65428" spans="43:55">
      <c r="AQ65428" s="64"/>
      <c r="AR65428" s="64"/>
      <c r="AS65428" s="60"/>
      <c r="AT65428" s="60"/>
      <c r="AU65428" s="60"/>
      <c r="AV65428" s="60"/>
      <c r="AW65428" s="60"/>
      <c r="AX65428" s="60"/>
      <c r="AY65428" s="60"/>
      <c r="AZ65428" s="60"/>
      <c r="BA65428" s="60"/>
      <c r="BB65428" s="60"/>
      <c r="BC65428" s="61"/>
    </row>
    <row r="65429" spans="43:55">
      <c r="AQ65429" s="64"/>
      <c r="AR65429" s="64"/>
      <c r="AS65429" s="60"/>
      <c r="AT65429" s="60"/>
      <c r="AU65429" s="60"/>
      <c r="AV65429" s="60"/>
      <c r="AW65429" s="60"/>
      <c r="AX65429" s="60"/>
      <c r="AY65429" s="60"/>
      <c r="AZ65429" s="60"/>
      <c r="BA65429" s="60"/>
      <c r="BB65429" s="60"/>
      <c r="BC65429" s="61"/>
    </row>
    <row r="65430" spans="43:55">
      <c r="AQ65430" s="64"/>
      <c r="AR65430" s="64"/>
      <c r="AS65430" s="60"/>
      <c r="AT65430" s="60"/>
      <c r="AU65430" s="60"/>
      <c r="AV65430" s="60"/>
      <c r="AW65430" s="60"/>
      <c r="AX65430" s="60"/>
      <c r="AY65430" s="60"/>
      <c r="AZ65430" s="60"/>
      <c r="BA65430" s="60"/>
      <c r="BB65430" s="60"/>
      <c r="BC65430" s="61"/>
    </row>
    <row r="65431" spans="43:55">
      <c r="AQ65431" s="64"/>
      <c r="AR65431" s="64"/>
      <c r="AS65431" s="60"/>
      <c r="AT65431" s="60"/>
      <c r="AU65431" s="60"/>
      <c r="AV65431" s="60"/>
      <c r="AW65431" s="60"/>
      <c r="AX65431" s="60"/>
      <c r="AY65431" s="60"/>
      <c r="AZ65431" s="60"/>
      <c r="BA65431" s="60"/>
      <c r="BB65431" s="60"/>
      <c r="BC65431" s="61"/>
    </row>
    <row r="65432" spans="43:55">
      <c r="AQ65432" s="64"/>
      <c r="AR65432" s="64"/>
      <c r="AS65432" s="60"/>
      <c r="AT65432" s="60"/>
      <c r="AU65432" s="60"/>
      <c r="AV65432" s="60"/>
      <c r="AW65432" s="60"/>
      <c r="AX65432" s="60"/>
      <c r="AY65432" s="60"/>
      <c r="AZ65432" s="60"/>
      <c r="BA65432" s="60"/>
      <c r="BB65432" s="60"/>
      <c r="BC65432" s="61"/>
    </row>
    <row r="65433" spans="43:55">
      <c r="AQ65433" s="64"/>
      <c r="AR65433" s="64"/>
      <c r="AS65433" s="60"/>
      <c r="AT65433" s="60"/>
      <c r="AU65433" s="60"/>
      <c r="AV65433" s="60"/>
      <c r="AW65433" s="60"/>
      <c r="AX65433" s="60"/>
      <c r="AY65433" s="60"/>
      <c r="AZ65433" s="60"/>
      <c r="BA65433" s="60"/>
      <c r="BB65433" s="60"/>
      <c r="BC65433" s="61"/>
    </row>
    <row r="65434" spans="43:55">
      <c r="AQ65434" s="64"/>
      <c r="AR65434" s="64"/>
      <c r="AS65434" s="60"/>
      <c r="AT65434" s="60"/>
      <c r="AU65434" s="60"/>
      <c r="AV65434" s="60"/>
      <c r="AW65434" s="60"/>
      <c r="AX65434" s="60"/>
      <c r="AY65434" s="60"/>
      <c r="AZ65434" s="60"/>
      <c r="BA65434" s="60"/>
      <c r="BB65434" s="60"/>
      <c r="BC65434" s="61"/>
    </row>
    <row r="65435" spans="43:55">
      <c r="AQ65435" s="64"/>
      <c r="AR65435" s="64"/>
      <c r="AS65435" s="60"/>
      <c r="AT65435" s="60"/>
      <c r="AU65435" s="60"/>
      <c r="AV65435" s="60"/>
      <c r="AW65435" s="60"/>
      <c r="AX65435" s="60"/>
      <c r="AY65435" s="60"/>
      <c r="AZ65435" s="60"/>
      <c r="BA65435" s="60"/>
      <c r="BB65435" s="60"/>
      <c r="BC65435" s="61"/>
    </row>
    <row r="65436" spans="43:55">
      <c r="AQ65436" s="64"/>
      <c r="AR65436" s="64"/>
      <c r="AS65436" s="60"/>
      <c r="AT65436" s="60"/>
      <c r="AU65436" s="60"/>
      <c r="AV65436" s="60"/>
      <c r="AW65436" s="60"/>
      <c r="AX65436" s="60"/>
      <c r="AY65436" s="60"/>
      <c r="AZ65436" s="60"/>
      <c r="BA65436" s="60"/>
      <c r="BB65436" s="60"/>
      <c r="BC65436" s="61"/>
    </row>
    <row r="65437" spans="43:55">
      <c r="AQ65437" s="64"/>
      <c r="AR65437" s="64"/>
      <c r="AS65437" s="60"/>
      <c r="AT65437" s="60"/>
      <c r="AU65437" s="60"/>
      <c r="AV65437" s="60"/>
      <c r="AW65437" s="60"/>
      <c r="AX65437" s="60"/>
      <c r="AY65437" s="60"/>
      <c r="AZ65437" s="60"/>
      <c r="BA65437" s="60"/>
      <c r="BB65437" s="60"/>
      <c r="BC65437" s="61"/>
    </row>
    <row r="65438" spans="43:55">
      <c r="AQ65438" s="64"/>
      <c r="AR65438" s="64"/>
      <c r="AS65438" s="60"/>
      <c r="AT65438" s="60"/>
      <c r="AU65438" s="60"/>
      <c r="AV65438" s="60"/>
      <c r="AW65438" s="60"/>
      <c r="AX65438" s="60"/>
      <c r="AY65438" s="60"/>
      <c r="AZ65438" s="60"/>
      <c r="BA65438" s="60"/>
      <c r="BB65438" s="60"/>
      <c r="BC65438" s="61"/>
    </row>
    <row r="65439" spans="43:55">
      <c r="AQ65439" s="64"/>
      <c r="AR65439" s="64"/>
      <c r="AS65439" s="60"/>
      <c r="AT65439" s="60"/>
      <c r="AU65439" s="60"/>
      <c r="AV65439" s="60"/>
      <c r="AW65439" s="60"/>
      <c r="AX65439" s="60"/>
      <c r="AY65439" s="60"/>
      <c r="AZ65439" s="60"/>
      <c r="BA65439" s="60"/>
      <c r="BB65439" s="60"/>
      <c r="BC65439" s="61"/>
    </row>
    <row r="65440" spans="43:55">
      <c r="AQ65440" s="64"/>
      <c r="AR65440" s="64"/>
      <c r="AS65440" s="60"/>
      <c r="AT65440" s="60"/>
      <c r="AU65440" s="60"/>
      <c r="AV65440" s="60"/>
      <c r="AW65440" s="60"/>
      <c r="AX65440" s="60"/>
      <c r="AY65440" s="60"/>
      <c r="AZ65440" s="60"/>
      <c r="BA65440" s="60"/>
      <c r="BB65440" s="60"/>
      <c r="BC65440" s="61"/>
    </row>
    <row r="65441" spans="43:55">
      <c r="AQ65441" s="64"/>
      <c r="AR65441" s="64"/>
      <c r="AS65441" s="60"/>
      <c r="AT65441" s="60"/>
      <c r="AU65441" s="60"/>
      <c r="AV65441" s="60"/>
      <c r="AW65441" s="60"/>
      <c r="AX65441" s="60"/>
      <c r="AY65441" s="60"/>
      <c r="AZ65441" s="60"/>
      <c r="BA65441" s="60"/>
      <c r="BB65441" s="60"/>
      <c r="BC65441" s="61"/>
    </row>
    <row r="65442" spans="43:55">
      <c r="AQ65442" s="64"/>
      <c r="AR65442" s="64"/>
      <c r="AS65442" s="60"/>
      <c r="AT65442" s="60"/>
      <c r="AU65442" s="60"/>
      <c r="AV65442" s="60"/>
      <c r="AW65442" s="60"/>
      <c r="AX65442" s="60"/>
      <c r="AY65442" s="60"/>
      <c r="AZ65442" s="60"/>
      <c r="BA65442" s="60"/>
      <c r="BB65442" s="60"/>
      <c r="BC65442" s="61"/>
    </row>
    <row r="65443" spans="43:55">
      <c r="AQ65443" s="64"/>
      <c r="AR65443" s="64"/>
      <c r="AS65443" s="60"/>
      <c r="AT65443" s="60"/>
      <c r="AU65443" s="60"/>
      <c r="AV65443" s="60"/>
      <c r="AW65443" s="60"/>
      <c r="AX65443" s="60"/>
      <c r="AY65443" s="60"/>
      <c r="AZ65443" s="60"/>
      <c r="BA65443" s="60"/>
      <c r="BB65443" s="60"/>
      <c r="BC65443" s="61"/>
    </row>
    <row r="65444" spans="43:55">
      <c r="AQ65444" s="64"/>
      <c r="AR65444" s="64"/>
      <c r="AS65444" s="60"/>
      <c r="AT65444" s="60"/>
      <c r="AU65444" s="60"/>
      <c r="AV65444" s="60"/>
      <c r="AW65444" s="60"/>
      <c r="AX65444" s="60"/>
      <c r="AY65444" s="60"/>
      <c r="AZ65444" s="60"/>
      <c r="BA65444" s="60"/>
      <c r="BB65444" s="60"/>
      <c r="BC65444" s="61"/>
    </row>
    <row r="65445" spans="43:55">
      <c r="AQ65445" s="64"/>
      <c r="AR65445" s="64"/>
      <c r="AS65445" s="60"/>
      <c r="AT65445" s="60"/>
      <c r="AU65445" s="60"/>
      <c r="AV65445" s="60"/>
      <c r="AW65445" s="60"/>
      <c r="AX65445" s="60"/>
      <c r="AY65445" s="60"/>
      <c r="AZ65445" s="60"/>
      <c r="BA65445" s="60"/>
      <c r="BB65445" s="60"/>
      <c r="BC65445" s="61"/>
    </row>
    <row r="65446" spans="43:55">
      <c r="AQ65446" s="64"/>
      <c r="AR65446" s="64"/>
      <c r="AS65446" s="60"/>
      <c r="AT65446" s="60"/>
      <c r="AU65446" s="60"/>
      <c r="AV65446" s="60"/>
      <c r="AW65446" s="60"/>
      <c r="AX65446" s="60"/>
      <c r="AY65446" s="60"/>
      <c r="AZ65446" s="60"/>
      <c r="BA65446" s="60"/>
      <c r="BB65446" s="60"/>
      <c r="BC65446" s="61"/>
    </row>
    <row r="65447" spans="43:55">
      <c r="AQ65447" s="64"/>
      <c r="AR65447" s="64"/>
      <c r="AS65447" s="60"/>
      <c r="AT65447" s="60"/>
      <c r="AU65447" s="60"/>
      <c r="AV65447" s="60"/>
      <c r="AW65447" s="60"/>
      <c r="AX65447" s="60"/>
      <c r="AY65447" s="60"/>
      <c r="AZ65447" s="60"/>
      <c r="BA65447" s="60"/>
      <c r="BB65447" s="60"/>
      <c r="BC65447" s="61"/>
    </row>
    <row r="65448" spans="43:55">
      <c r="AQ65448" s="64"/>
      <c r="AR65448" s="64"/>
      <c r="AS65448" s="60"/>
      <c r="AT65448" s="60"/>
      <c r="AU65448" s="60"/>
      <c r="AV65448" s="60"/>
      <c r="AW65448" s="60"/>
      <c r="AX65448" s="60"/>
      <c r="AY65448" s="60"/>
      <c r="AZ65448" s="60"/>
      <c r="BA65448" s="60"/>
      <c r="BB65448" s="60"/>
      <c r="BC65448" s="61"/>
    </row>
    <row r="65449" spans="43:55">
      <c r="AQ65449" s="64"/>
      <c r="AR65449" s="64"/>
      <c r="AS65449" s="60"/>
      <c r="AT65449" s="60"/>
      <c r="AU65449" s="60"/>
      <c r="AV65449" s="60"/>
      <c r="AW65449" s="60"/>
      <c r="AX65449" s="60"/>
      <c r="AY65449" s="60"/>
      <c r="AZ65449" s="60"/>
      <c r="BA65449" s="60"/>
      <c r="BB65449" s="60"/>
      <c r="BC65449" s="61"/>
    </row>
    <row r="65450" spans="43:55">
      <c r="AQ65450" s="64"/>
      <c r="AR65450" s="64"/>
      <c r="AS65450" s="60"/>
      <c r="AT65450" s="60"/>
      <c r="AU65450" s="60"/>
      <c r="AV65450" s="60"/>
      <c r="AW65450" s="60"/>
      <c r="AX65450" s="60"/>
      <c r="AY65450" s="60"/>
      <c r="AZ65450" s="60"/>
      <c r="BA65450" s="60"/>
      <c r="BB65450" s="60"/>
      <c r="BC65450" s="61"/>
    </row>
    <row r="65451" spans="43:55">
      <c r="AQ65451" s="64"/>
      <c r="AR65451" s="64"/>
      <c r="AS65451" s="60"/>
      <c r="AT65451" s="60"/>
      <c r="AU65451" s="60"/>
      <c r="AV65451" s="60"/>
      <c r="AW65451" s="60"/>
      <c r="AX65451" s="60"/>
      <c r="AY65451" s="60"/>
      <c r="AZ65451" s="60"/>
      <c r="BA65451" s="60"/>
      <c r="BB65451" s="60"/>
      <c r="BC65451" s="61"/>
    </row>
    <row r="65452" spans="43:55">
      <c r="AQ65452" s="64"/>
      <c r="AR65452" s="64"/>
      <c r="AS65452" s="60"/>
      <c r="AT65452" s="60"/>
      <c r="AU65452" s="60"/>
      <c r="AV65452" s="60"/>
      <c r="AW65452" s="60"/>
      <c r="AX65452" s="60"/>
      <c r="AY65452" s="60"/>
      <c r="AZ65452" s="60"/>
      <c r="BA65452" s="60"/>
      <c r="BB65452" s="60"/>
      <c r="BC65452" s="61"/>
    </row>
    <row r="65453" spans="43:55">
      <c r="AQ65453" s="64"/>
      <c r="AR65453" s="64"/>
      <c r="AS65453" s="60"/>
      <c r="AT65453" s="60"/>
      <c r="AU65453" s="60"/>
      <c r="AV65453" s="60"/>
      <c r="AW65453" s="60"/>
      <c r="AX65453" s="60"/>
      <c r="AY65453" s="60"/>
      <c r="AZ65453" s="60"/>
      <c r="BA65453" s="60"/>
      <c r="BB65453" s="60"/>
      <c r="BC65453" s="61"/>
    </row>
    <row r="65454" spans="43:55">
      <c r="AQ65454" s="64"/>
      <c r="AR65454" s="64"/>
      <c r="AS65454" s="60"/>
      <c r="AT65454" s="60"/>
      <c r="AU65454" s="60"/>
      <c r="AV65454" s="60"/>
      <c r="AW65454" s="60"/>
      <c r="AX65454" s="60"/>
      <c r="AY65454" s="60"/>
      <c r="AZ65454" s="60"/>
      <c r="BA65454" s="60"/>
      <c r="BB65454" s="60"/>
      <c r="BC65454" s="61"/>
    </row>
    <row r="65455" spans="43:55">
      <c r="AQ65455" s="64"/>
      <c r="AR65455" s="64"/>
      <c r="AS65455" s="60"/>
      <c r="AT65455" s="60"/>
      <c r="AU65455" s="60"/>
      <c r="AV65455" s="60"/>
      <c r="AW65455" s="60"/>
      <c r="AX65455" s="60"/>
      <c r="AY65455" s="60"/>
      <c r="AZ65455" s="60"/>
      <c r="BA65455" s="60"/>
      <c r="BB65455" s="60"/>
      <c r="BC65455" s="61"/>
    </row>
    <row r="65456" spans="43:55">
      <c r="AQ65456" s="64"/>
      <c r="AR65456" s="64"/>
      <c r="AS65456" s="60"/>
      <c r="AT65456" s="60"/>
      <c r="AU65456" s="60"/>
      <c r="AV65456" s="60"/>
      <c r="AW65456" s="60"/>
      <c r="AX65456" s="60"/>
      <c r="AY65456" s="60"/>
      <c r="AZ65456" s="60"/>
      <c r="BA65456" s="60"/>
      <c r="BB65456" s="60"/>
      <c r="BC65456" s="61"/>
    </row>
    <row r="65457" spans="43:55">
      <c r="AQ65457" s="64"/>
      <c r="AR65457" s="64"/>
      <c r="AS65457" s="60"/>
      <c r="AT65457" s="60"/>
      <c r="AU65457" s="60"/>
      <c r="AV65457" s="60"/>
      <c r="AW65457" s="60"/>
      <c r="AX65457" s="60"/>
      <c r="AY65457" s="60"/>
      <c r="AZ65457" s="60"/>
      <c r="BA65457" s="60"/>
      <c r="BB65457" s="60"/>
      <c r="BC65457" s="61"/>
    </row>
    <row r="65458" spans="43:55">
      <c r="AQ65458" s="64"/>
      <c r="AR65458" s="64"/>
      <c r="AS65458" s="60"/>
      <c r="AT65458" s="60"/>
      <c r="AU65458" s="60"/>
      <c r="AV65458" s="60"/>
      <c r="AW65458" s="60"/>
      <c r="AX65458" s="60"/>
      <c r="AY65458" s="60"/>
      <c r="AZ65458" s="60"/>
      <c r="BA65458" s="60"/>
      <c r="BB65458" s="60"/>
      <c r="BC65458" s="61"/>
    </row>
    <row r="65459" spans="43:55">
      <c r="AQ65459" s="64"/>
      <c r="AR65459" s="64"/>
      <c r="AS65459" s="60"/>
      <c r="AT65459" s="60"/>
      <c r="AU65459" s="60"/>
      <c r="AV65459" s="60"/>
      <c r="AW65459" s="60"/>
      <c r="AX65459" s="60"/>
      <c r="AY65459" s="60"/>
      <c r="AZ65459" s="60"/>
      <c r="BA65459" s="60"/>
      <c r="BB65459" s="60"/>
      <c r="BC65459" s="61"/>
    </row>
    <row r="65460" spans="43:55">
      <c r="AQ65460" s="64"/>
      <c r="AR65460" s="64"/>
      <c r="AS65460" s="60"/>
      <c r="AT65460" s="60"/>
      <c r="AU65460" s="60"/>
      <c r="AV65460" s="60"/>
      <c r="AW65460" s="60"/>
      <c r="AX65460" s="60"/>
      <c r="AY65460" s="60"/>
      <c r="AZ65460" s="60"/>
      <c r="BA65460" s="60"/>
      <c r="BB65460" s="60"/>
      <c r="BC65460" s="61"/>
    </row>
    <row r="65461" spans="43:55">
      <c r="AQ65461" s="64"/>
      <c r="AR65461" s="64"/>
      <c r="AS65461" s="60"/>
      <c r="AT65461" s="60"/>
      <c r="AU65461" s="60"/>
      <c r="AV65461" s="60"/>
      <c r="AW65461" s="60"/>
      <c r="AX65461" s="60"/>
      <c r="AY65461" s="60"/>
      <c r="AZ65461" s="60"/>
      <c r="BA65461" s="60"/>
      <c r="BB65461" s="60"/>
      <c r="BC65461" s="61"/>
    </row>
    <row r="65462" spans="43:55">
      <c r="AQ65462" s="64"/>
      <c r="AR65462" s="64"/>
      <c r="AS65462" s="60"/>
      <c r="AT65462" s="60"/>
      <c r="AU65462" s="60"/>
      <c r="AV65462" s="60"/>
      <c r="AW65462" s="60"/>
      <c r="AX65462" s="60"/>
      <c r="AY65462" s="60"/>
      <c r="AZ65462" s="60"/>
      <c r="BA65462" s="60"/>
      <c r="BB65462" s="60"/>
      <c r="BC65462" s="61"/>
    </row>
    <row r="65463" spans="43:55">
      <c r="AQ65463" s="64"/>
      <c r="AR65463" s="64"/>
      <c r="AS65463" s="60"/>
      <c r="AT65463" s="60"/>
      <c r="AU65463" s="60"/>
      <c r="AV65463" s="60"/>
      <c r="AW65463" s="60"/>
      <c r="AX65463" s="60"/>
      <c r="AY65463" s="60"/>
      <c r="AZ65463" s="60"/>
      <c r="BA65463" s="60"/>
      <c r="BB65463" s="60"/>
      <c r="BC65463" s="61"/>
    </row>
    <row r="65464" spans="43:55">
      <c r="AQ65464" s="64"/>
      <c r="AR65464" s="64"/>
      <c r="AS65464" s="60"/>
      <c r="AT65464" s="60"/>
      <c r="AU65464" s="60"/>
      <c r="AV65464" s="60"/>
      <c r="AW65464" s="60"/>
      <c r="AX65464" s="60"/>
      <c r="AY65464" s="60"/>
      <c r="AZ65464" s="60"/>
      <c r="BA65464" s="60"/>
      <c r="BB65464" s="60"/>
      <c r="BC65464" s="61"/>
    </row>
    <row r="65465" spans="43:55">
      <c r="AQ65465" s="64"/>
      <c r="AR65465" s="64"/>
      <c r="AS65465" s="60"/>
      <c r="AT65465" s="60"/>
      <c r="AU65465" s="60"/>
      <c r="AV65465" s="60"/>
      <c r="AW65465" s="60"/>
      <c r="AX65465" s="60"/>
      <c r="AY65465" s="60"/>
      <c r="AZ65465" s="60"/>
      <c r="BA65465" s="60"/>
      <c r="BB65465" s="60"/>
      <c r="BC65465" s="61"/>
    </row>
    <row r="65466" spans="43:55">
      <c r="AQ65466" s="64"/>
      <c r="AR65466" s="64"/>
      <c r="AS65466" s="60"/>
      <c r="AT65466" s="60"/>
      <c r="AU65466" s="60"/>
      <c r="AV65466" s="60"/>
      <c r="AW65466" s="60"/>
      <c r="AX65466" s="60"/>
      <c r="AY65466" s="60"/>
      <c r="AZ65466" s="60"/>
      <c r="BA65466" s="60"/>
      <c r="BB65466" s="60"/>
      <c r="BC65466" s="61"/>
    </row>
    <row r="65467" spans="43:55">
      <c r="AQ65467" s="64"/>
      <c r="AR65467" s="64"/>
      <c r="AS65467" s="60"/>
      <c r="AT65467" s="60"/>
      <c r="AU65467" s="60"/>
      <c r="AV65467" s="60"/>
      <c r="AW65467" s="60"/>
      <c r="AX65467" s="60"/>
      <c r="AY65467" s="60"/>
      <c r="AZ65467" s="60"/>
      <c r="BA65467" s="60"/>
      <c r="BB65467" s="60"/>
      <c r="BC65467" s="61"/>
    </row>
    <row r="65468" spans="43:55">
      <c r="AQ65468" s="64"/>
      <c r="AR65468" s="64"/>
      <c r="AS65468" s="60"/>
      <c r="AT65468" s="60"/>
      <c r="AU65468" s="60"/>
      <c r="AV65468" s="60"/>
      <c r="AW65468" s="60"/>
      <c r="AX65468" s="60"/>
      <c r="AY65468" s="60"/>
      <c r="AZ65468" s="60"/>
      <c r="BA65468" s="60"/>
      <c r="BB65468" s="60"/>
      <c r="BC65468" s="61"/>
    </row>
    <row r="65469" spans="43:55">
      <c r="AQ65469" s="64"/>
      <c r="AR65469" s="64"/>
      <c r="AS65469" s="60"/>
      <c r="AT65469" s="60"/>
      <c r="AU65469" s="60"/>
      <c r="AV65469" s="60"/>
      <c r="AW65469" s="60"/>
      <c r="AX65469" s="60"/>
      <c r="AY65469" s="60"/>
      <c r="AZ65469" s="60"/>
      <c r="BA65469" s="60"/>
      <c r="BB65469" s="60"/>
      <c r="BC65469" s="61"/>
    </row>
    <row r="65470" spans="43:55">
      <c r="AQ65470" s="64"/>
      <c r="AR65470" s="64"/>
      <c r="AS65470" s="60"/>
      <c r="AT65470" s="60"/>
      <c r="AU65470" s="60"/>
      <c r="AV65470" s="60"/>
      <c r="AW65470" s="60"/>
      <c r="AX65470" s="60"/>
      <c r="AY65470" s="60"/>
      <c r="AZ65470" s="60"/>
      <c r="BA65470" s="60"/>
      <c r="BB65470" s="60"/>
      <c r="BC65470" s="61"/>
    </row>
    <row r="65471" spans="43:55">
      <c r="AQ65471" s="64"/>
      <c r="AR65471" s="64"/>
      <c r="AS65471" s="60"/>
      <c r="AT65471" s="60"/>
      <c r="AU65471" s="60"/>
      <c r="AV65471" s="60"/>
      <c r="AW65471" s="60"/>
      <c r="AX65471" s="60"/>
      <c r="AY65471" s="60"/>
      <c r="AZ65471" s="60"/>
      <c r="BA65471" s="60"/>
      <c r="BB65471" s="60"/>
      <c r="BC65471" s="61"/>
    </row>
    <row r="65472" spans="43:55">
      <c r="AQ65472" s="64"/>
      <c r="AR65472" s="64"/>
      <c r="AS65472" s="60"/>
      <c r="AT65472" s="60"/>
      <c r="AU65472" s="60"/>
      <c r="AV65472" s="60"/>
      <c r="AW65472" s="60"/>
      <c r="AX65472" s="60"/>
      <c r="AY65472" s="60"/>
      <c r="AZ65472" s="60"/>
      <c r="BA65472" s="60"/>
      <c r="BB65472" s="60"/>
      <c r="BC65472" s="61"/>
    </row>
    <row r="65473" spans="43:55">
      <c r="AQ65473" s="64"/>
      <c r="AR65473" s="64"/>
      <c r="AS65473" s="60"/>
      <c r="AT65473" s="60"/>
      <c r="AU65473" s="60"/>
      <c r="AV65473" s="60"/>
      <c r="AW65473" s="60"/>
      <c r="AX65473" s="60"/>
      <c r="AY65473" s="60"/>
      <c r="AZ65473" s="60"/>
      <c r="BA65473" s="60"/>
      <c r="BB65473" s="60"/>
      <c r="BC65473" s="61"/>
    </row>
  </sheetData>
  <mergeCells count="23">
    <mergeCell ref="AB3:AI3"/>
    <mergeCell ref="A1:AO1"/>
    <mergeCell ref="A3:A4"/>
    <mergeCell ref="B3:B4"/>
    <mergeCell ref="C3:C4"/>
    <mergeCell ref="D3:D4"/>
    <mergeCell ref="E3:E4"/>
    <mergeCell ref="F3:F4"/>
    <mergeCell ref="G3:G4"/>
    <mergeCell ref="H3:I3"/>
    <mergeCell ref="J3:K3"/>
    <mergeCell ref="L3:M3"/>
    <mergeCell ref="N3:O3"/>
    <mergeCell ref="P3:S3"/>
    <mergeCell ref="T3:U3"/>
    <mergeCell ref="V3:AA3"/>
    <mergeCell ref="BD3:BD4"/>
    <mergeCell ref="AJ3:AL3"/>
    <mergeCell ref="AM3:AP3"/>
    <mergeCell ref="AQ3:AR3"/>
    <mergeCell ref="AS3:AX3"/>
    <mergeCell ref="AY3:BB3"/>
    <mergeCell ref="BC3:BC4"/>
  </mergeCells>
  <phoneticPr fontId="1" type="noConversion"/>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dimension ref="A1:IT8"/>
  <sheetViews>
    <sheetView workbookViewId="0">
      <selection activeCell="D7" sqref="D7"/>
    </sheetView>
  </sheetViews>
  <sheetFormatPr defaultRowHeight="12"/>
  <cols>
    <col min="1" max="1" width="9" style="119"/>
    <col min="2" max="2" width="9" style="118"/>
    <col min="3" max="5" width="9" style="117"/>
    <col min="6" max="6" width="32.625" style="118" bestFit="1" customWidth="1"/>
    <col min="7" max="7" width="9" style="118"/>
    <col min="8" max="13" width="9" style="117"/>
    <col min="14" max="15" width="9" style="118"/>
    <col min="16" max="17" width="9" style="117"/>
    <col min="18" max="18" width="9" style="118"/>
    <col min="19" max="19" width="9" style="117"/>
    <col min="20" max="23" width="9" style="118"/>
    <col min="24" max="24" width="9" style="120"/>
    <col min="25" max="25" width="9" style="121"/>
    <col min="26" max="29" width="9" style="117"/>
    <col min="30" max="31" width="9" style="118"/>
    <col min="32" max="32" width="9" style="117"/>
    <col min="33" max="34" width="9" style="118"/>
    <col min="35" max="36" width="9" style="117"/>
    <col min="37" max="48" width="9" style="118"/>
    <col min="49" max="49" width="9" style="117"/>
    <col min="50" max="16384" width="9" style="118"/>
  </cols>
  <sheetData>
    <row r="1" spans="1:254" ht="25.5">
      <c r="A1" s="116" t="s">
        <v>1171</v>
      </c>
      <c r="B1" s="116"/>
      <c r="C1" s="116"/>
      <c r="D1" s="116"/>
      <c r="E1" s="116"/>
      <c r="F1" s="116"/>
      <c r="G1" s="116"/>
      <c r="H1" s="116"/>
      <c r="I1" s="116"/>
      <c r="J1" s="116"/>
      <c r="K1" s="116"/>
      <c r="L1" s="116"/>
      <c r="M1" s="116"/>
      <c r="N1" s="116"/>
      <c r="O1" s="116"/>
      <c r="P1" s="116"/>
      <c r="Q1" s="116"/>
      <c r="R1" s="116"/>
      <c r="S1" s="116"/>
      <c r="T1" s="116"/>
      <c r="U1" s="116"/>
      <c r="V1" s="116"/>
      <c r="W1" s="116"/>
      <c r="X1" s="116"/>
      <c r="Y1" s="116"/>
      <c r="Z1" s="116"/>
      <c r="AA1" s="116"/>
      <c r="AB1" s="116"/>
      <c r="AC1" s="116"/>
      <c r="AD1" s="116"/>
      <c r="AE1" s="116"/>
      <c r="AF1" s="116"/>
      <c r="AG1" s="116"/>
      <c r="AH1" s="116"/>
      <c r="AI1" s="116"/>
    </row>
    <row r="3" spans="1:254" s="130" customFormat="1" ht="30" customHeight="1">
      <c r="A3" s="122" t="s">
        <v>0</v>
      </c>
      <c r="B3" s="123" t="s">
        <v>1</v>
      </c>
      <c r="C3" s="123" t="s">
        <v>47</v>
      </c>
      <c r="D3" s="123" t="s">
        <v>48</v>
      </c>
      <c r="E3" s="123" t="s">
        <v>49</v>
      </c>
      <c r="F3" s="123" t="s">
        <v>50</v>
      </c>
      <c r="G3" s="123" t="s">
        <v>51</v>
      </c>
      <c r="H3" s="123" t="s">
        <v>1172</v>
      </c>
      <c r="I3" s="123"/>
      <c r="J3" s="124" t="s">
        <v>53</v>
      </c>
      <c r="K3" s="125"/>
      <c r="L3" s="124" t="s">
        <v>1173</v>
      </c>
      <c r="M3" s="125"/>
      <c r="N3" s="126" t="s">
        <v>1174</v>
      </c>
      <c r="O3" s="127"/>
      <c r="P3" s="126" t="s">
        <v>54</v>
      </c>
      <c r="Q3" s="128"/>
      <c r="R3" s="128"/>
      <c r="S3" s="128"/>
      <c r="T3" s="126" t="s">
        <v>292</v>
      </c>
      <c r="U3" s="128"/>
      <c r="V3" s="128"/>
      <c r="W3" s="128"/>
      <c r="X3" s="128"/>
      <c r="Y3" s="127"/>
      <c r="Z3" s="126" t="s">
        <v>57</v>
      </c>
      <c r="AA3" s="128"/>
      <c r="AB3" s="128"/>
      <c r="AC3" s="127"/>
      <c r="AD3" s="123" t="s">
        <v>59</v>
      </c>
      <c r="AE3" s="123"/>
      <c r="AF3" s="123"/>
      <c r="AG3" s="126" t="s">
        <v>60</v>
      </c>
      <c r="AH3" s="128"/>
      <c r="AI3" s="128"/>
      <c r="AJ3" s="127"/>
      <c r="AK3" s="126" t="s">
        <v>58</v>
      </c>
      <c r="AL3" s="127"/>
      <c r="AM3" s="126" t="s">
        <v>1175</v>
      </c>
      <c r="AN3" s="128"/>
      <c r="AO3" s="128"/>
      <c r="AP3" s="128"/>
      <c r="AQ3" s="128"/>
      <c r="AR3" s="127"/>
      <c r="AS3" s="126" t="s">
        <v>1176</v>
      </c>
      <c r="AT3" s="128"/>
      <c r="AU3" s="128"/>
      <c r="AV3" s="127"/>
      <c r="AW3" s="129" t="s">
        <v>70</v>
      </c>
      <c r="AX3" s="123" t="s">
        <v>657</v>
      </c>
    </row>
    <row r="4" spans="1:254" s="130" customFormat="1" ht="30" customHeight="1">
      <c r="A4" s="122"/>
      <c r="B4" s="123"/>
      <c r="C4" s="123"/>
      <c r="D4" s="123"/>
      <c r="E4" s="123"/>
      <c r="F4" s="123"/>
      <c r="G4" s="123"/>
      <c r="H4" s="131" t="s">
        <v>1172</v>
      </c>
      <c r="I4" s="132" t="s">
        <v>73</v>
      </c>
      <c r="J4" s="133" t="s">
        <v>53</v>
      </c>
      <c r="K4" s="134" t="s">
        <v>73</v>
      </c>
      <c r="L4" s="135" t="s">
        <v>1173</v>
      </c>
      <c r="M4" s="136" t="s">
        <v>73</v>
      </c>
      <c r="N4" s="133" t="s">
        <v>664</v>
      </c>
      <c r="O4" s="132" t="s">
        <v>73</v>
      </c>
      <c r="P4" s="133" t="s">
        <v>299</v>
      </c>
      <c r="Q4" s="132" t="s">
        <v>73</v>
      </c>
      <c r="R4" s="132" t="s">
        <v>303</v>
      </c>
      <c r="S4" s="137" t="s">
        <v>663</v>
      </c>
      <c r="T4" s="132" t="s">
        <v>77</v>
      </c>
      <c r="U4" s="132" t="s">
        <v>78</v>
      </c>
      <c r="V4" s="132" t="s">
        <v>79</v>
      </c>
      <c r="W4" s="132"/>
      <c r="X4" s="138" t="s">
        <v>1177</v>
      </c>
      <c r="Y4" s="139" t="s">
        <v>73</v>
      </c>
      <c r="Z4" s="133" t="s">
        <v>1178</v>
      </c>
      <c r="AA4" s="137" t="s">
        <v>73</v>
      </c>
      <c r="AB4" s="133" t="s">
        <v>1179</v>
      </c>
      <c r="AC4" s="130" t="s">
        <v>73</v>
      </c>
      <c r="AD4" s="133" t="s">
        <v>84</v>
      </c>
      <c r="AE4" s="133" t="s">
        <v>85</v>
      </c>
      <c r="AF4" s="130" t="s">
        <v>73</v>
      </c>
      <c r="AG4" s="132" t="s">
        <v>673</v>
      </c>
      <c r="AH4" s="132" t="s">
        <v>73</v>
      </c>
      <c r="AI4" s="132" t="s">
        <v>674</v>
      </c>
      <c r="AJ4" s="132" t="s">
        <v>73</v>
      </c>
      <c r="AK4" s="133" t="s">
        <v>300</v>
      </c>
      <c r="AL4" s="132" t="s">
        <v>73</v>
      </c>
      <c r="AM4" s="133" t="s">
        <v>63</v>
      </c>
      <c r="AN4" s="132" t="s">
        <v>73</v>
      </c>
      <c r="AO4" s="133" t="s">
        <v>64</v>
      </c>
      <c r="AP4" s="132" t="s">
        <v>73</v>
      </c>
      <c r="AQ4" s="133" t="s">
        <v>1180</v>
      </c>
      <c r="AR4" s="132" t="s">
        <v>73</v>
      </c>
      <c r="AS4" s="132" t="s">
        <v>91</v>
      </c>
      <c r="AT4" s="132" t="s">
        <v>73</v>
      </c>
      <c r="AU4" s="132" t="s">
        <v>92</v>
      </c>
      <c r="AV4" s="132" t="s">
        <v>73</v>
      </c>
      <c r="AW4" s="140"/>
      <c r="AX4" s="123"/>
    </row>
    <row r="5" spans="1:254" ht="30" customHeight="1">
      <c r="A5" s="141">
        <v>1</v>
      </c>
      <c r="B5" s="142" t="s">
        <v>1181</v>
      </c>
      <c r="C5" s="143" t="s">
        <v>1182</v>
      </c>
      <c r="D5" s="144" t="s">
        <v>1183</v>
      </c>
      <c r="E5" s="144">
        <v>200</v>
      </c>
      <c r="F5" s="142" t="s">
        <v>1184</v>
      </c>
      <c r="G5" s="142" t="s">
        <v>1185</v>
      </c>
      <c r="H5" s="144" t="s">
        <v>102</v>
      </c>
      <c r="I5" s="117">
        <v>5</v>
      </c>
      <c r="J5" s="144">
        <v>5</v>
      </c>
      <c r="K5" s="144">
        <v>4</v>
      </c>
      <c r="L5" s="144">
        <v>0.75</v>
      </c>
      <c r="M5" s="144">
        <v>2</v>
      </c>
      <c r="N5" s="144" t="s">
        <v>1186</v>
      </c>
      <c r="O5" s="144">
        <v>3</v>
      </c>
      <c r="P5" s="144">
        <v>3</v>
      </c>
      <c r="Q5" s="144">
        <v>4</v>
      </c>
      <c r="R5" s="144" t="s">
        <v>100</v>
      </c>
      <c r="S5" s="144">
        <v>0</v>
      </c>
      <c r="T5" s="144">
        <v>2000</v>
      </c>
      <c r="U5" s="144">
        <v>2500</v>
      </c>
      <c r="V5" s="144">
        <v>1000</v>
      </c>
      <c r="W5" s="144">
        <f t="shared" ref="W5:W7" si="0">(T5-U5)+(U5-V5)</f>
        <v>1000</v>
      </c>
      <c r="X5" s="145">
        <f t="shared" ref="X5:X7" si="1">W5/(U5+V5)</f>
        <v>0.2857142857142857</v>
      </c>
      <c r="Y5" s="146">
        <v>5</v>
      </c>
      <c r="Z5" s="144" t="s">
        <v>1187</v>
      </c>
      <c r="AA5" s="144">
        <v>4</v>
      </c>
      <c r="AB5" s="144" t="s">
        <v>727</v>
      </c>
      <c r="AC5" s="144">
        <v>7</v>
      </c>
      <c r="AD5" s="144" t="s">
        <v>98</v>
      </c>
      <c r="AE5" s="144" t="s">
        <v>98</v>
      </c>
      <c r="AF5" s="144">
        <v>5</v>
      </c>
      <c r="AG5" s="144" t="s">
        <v>98</v>
      </c>
      <c r="AH5" s="144">
        <v>3</v>
      </c>
      <c r="AI5" s="144" t="s">
        <v>98</v>
      </c>
      <c r="AJ5" s="144">
        <v>2</v>
      </c>
      <c r="AK5" s="147">
        <v>1</v>
      </c>
      <c r="AL5" s="144">
        <v>5</v>
      </c>
      <c r="AM5" s="144"/>
      <c r="AN5" s="144">
        <v>6</v>
      </c>
      <c r="AO5" s="145">
        <v>-8.3999999999999995E-3</v>
      </c>
      <c r="AP5" s="144">
        <v>4</v>
      </c>
      <c r="AQ5" s="145">
        <v>0.15560000000000002</v>
      </c>
      <c r="AR5" s="144">
        <v>7</v>
      </c>
      <c r="AS5" s="142"/>
      <c r="AT5" s="142"/>
      <c r="AU5" s="142"/>
      <c r="AV5" s="142"/>
      <c r="AW5" s="144">
        <f t="shared" ref="AW5:AW8" si="2">I5+K5+M5+O5+Q5+Y5+AA5+AC5+AF5+AH5+AJ5+AL5+AN5+AP5+AR5+AT5-AV5</f>
        <v>66</v>
      </c>
      <c r="AX5" s="144" t="s">
        <v>13</v>
      </c>
    </row>
    <row r="6" spans="1:254" ht="30" customHeight="1">
      <c r="A6" s="141">
        <v>2</v>
      </c>
      <c r="B6" s="142" t="s">
        <v>1188</v>
      </c>
      <c r="C6" s="143" t="s">
        <v>1189</v>
      </c>
      <c r="D6" s="144" t="s">
        <v>1190</v>
      </c>
      <c r="E6" s="144">
        <v>500</v>
      </c>
      <c r="F6" s="142" t="s">
        <v>1191</v>
      </c>
      <c r="G6" s="142" t="s">
        <v>1191</v>
      </c>
      <c r="H6" s="144" t="s">
        <v>102</v>
      </c>
      <c r="I6" s="144">
        <v>5</v>
      </c>
      <c r="J6" s="144">
        <v>8</v>
      </c>
      <c r="K6" s="144">
        <v>4</v>
      </c>
      <c r="L6" s="144">
        <v>1.5</v>
      </c>
      <c r="M6" s="144">
        <v>3</v>
      </c>
      <c r="N6" s="144" t="s">
        <v>1192</v>
      </c>
      <c r="O6" s="144">
        <v>2</v>
      </c>
      <c r="P6" s="144">
        <v>3</v>
      </c>
      <c r="Q6" s="144">
        <v>6</v>
      </c>
      <c r="R6" s="144" t="s">
        <v>100</v>
      </c>
      <c r="S6" s="144">
        <v>16</v>
      </c>
      <c r="T6" s="144">
        <v>700</v>
      </c>
      <c r="U6" s="144">
        <v>400</v>
      </c>
      <c r="V6" s="144">
        <v>300</v>
      </c>
      <c r="W6" s="144">
        <f t="shared" si="0"/>
        <v>400</v>
      </c>
      <c r="X6" s="145">
        <f t="shared" si="1"/>
        <v>0.5714285714285714</v>
      </c>
      <c r="Y6" s="146">
        <v>5</v>
      </c>
      <c r="Z6" s="144">
        <v>1</v>
      </c>
      <c r="AA6" s="144">
        <v>4</v>
      </c>
      <c r="AB6" s="144" t="s">
        <v>727</v>
      </c>
      <c r="AC6" s="144">
        <v>7</v>
      </c>
      <c r="AD6" s="144" t="s">
        <v>98</v>
      </c>
      <c r="AE6" s="144" t="s">
        <v>98</v>
      </c>
      <c r="AF6" s="144">
        <v>5</v>
      </c>
      <c r="AG6" s="144" t="s">
        <v>98</v>
      </c>
      <c r="AH6" s="144">
        <v>3</v>
      </c>
      <c r="AI6" s="144" t="s">
        <v>98</v>
      </c>
      <c r="AJ6" s="144">
        <v>2</v>
      </c>
      <c r="AK6" s="147">
        <v>1</v>
      </c>
      <c r="AL6" s="144">
        <v>5</v>
      </c>
      <c r="AM6" s="145">
        <v>0.87629999999999997</v>
      </c>
      <c r="AN6" s="144">
        <v>10</v>
      </c>
      <c r="AO6" s="145">
        <v>1.7299999999999999E-2</v>
      </c>
      <c r="AP6" s="144">
        <v>8</v>
      </c>
      <c r="AQ6" s="145">
        <v>0.38890000000000002</v>
      </c>
      <c r="AR6" s="144">
        <v>7</v>
      </c>
      <c r="AS6" s="142"/>
      <c r="AT6" s="142"/>
      <c r="AU6" s="142" t="s">
        <v>1193</v>
      </c>
      <c r="AV6" s="142"/>
      <c r="AW6" s="144">
        <f t="shared" si="2"/>
        <v>76</v>
      </c>
      <c r="AX6" s="144" t="s">
        <v>8</v>
      </c>
    </row>
    <row r="7" spans="1:254" ht="30" customHeight="1">
      <c r="A7" s="141">
        <v>3</v>
      </c>
      <c r="B7" s="142" t="s">
        <v>1194</v>
      </c>
      <c r="C7" s="143" t="s">
        <v>1195</v>
      </c>
      <c r="D7" s="144" t="s">
        <v>1196</v>
      </c>
      <c r="E7" s="144">
        <v>3580</v>
      </c>
      <c r="F7" s="142" t="s">
        <v>1197</v>
      </c>
      <c r="G7" s="142" t="s">
        <v>1197</v>
      </c>
      <c r="H7" s="144" t="s">
        <v>102</v>
      </c>
      <c r="I7" s="144">
        <v>5</v>
      </c>
      <c r="J7" s="144">
        <v>5</v>
      </c>
      <c r="K7" s="144">
        <v>4</v>
      </c>
      <c r="L7" s="144">
        <v>0.5</v>
      </c>
      <c r="M7" s="144">
        <v>2</v>
      </c>
      <c r="N7" s="144" t="s">
        <v>1198</v>
      </c>
      <c r="O7" s="144">
        <v>3</v>
      </c>
      <c r="P7" s="144">
        <v>3</v>
      </c>
      <c r="Q7" s="144">
        <v>4</v>
      </c>
      <c r="R7" s="144" t="s">
        <v>100</v>
      </c>
      <c r="S7" s="144">
        <v>0</v>
      </c>
      <c r="T7" s="144">
        <v>2800</v>
      </c>
      <c r="U7" s="144">
        <v>2000</v>
      </c>
      <c r="V7" s="144">
        <v>1500</v>
      </c>
      <c r="W7" s="144">
        <f t="shared" si="0"/>
        <v>1300</v>
      </c>
      <c r="X7" s="145">
        <f t="shared" si="1"/>
        <v>0.37142857142857144</v>
      </c>
      <c r="Y7" s="146">
        <v>5</v>
      </c>
      <c r="Z7" s="144" t="s">
        <v>1199</v>
      </c>
      <c r="AA7" s="144">
        <v>4</v>
      </c>
      <c r="AB7" s="144" t="s">
        <v>727</v>
      </c>
      <c r="AC7" s="144">
        <v>7</v>
      </c>
      <c r="AD7" s="144" t="s">
        <v>98</v>
      </c>
      <c r="AE7" s="132" t="s">
        <v>1200</v>
      </c>
      <c r="AF7" s="144">
        <v>5</v>
      </c>
      <c r="AG7" s="144" t="s">
        <v>98</v>
      </c>
      <c r="AH7" s="144">
        <v>3</v>
      </c>
      <c r="AI7" s="144" t="s">
        <v>98</v>
      </c>
      <c r="AJ7" s="144">
        <v>2</v>
      </c>
      <c r="AK7" s="147">
        <v>1</v>
      </c>
      <c r="AL7" s="144">
        <v>5</v>
      </c>
      <c r="AM7" s="144"/>
      <c r="AN7" s="144">
        <v>6</v>
      </c>
      <c r="AO7" s="145">
        <v>2.4E-2</v>
      </c>
      <c r="AP7" s="144">
        <v>8</v>
      </c>
      <c r="AQ7" s="147">
        <v>1</v>
      </c>
      <c r="AR7" s="144">
        <v>0</v>
      </c>
      <c r="AS7" s="142"/>
      <c r="AT7" s="142"/>
      <c r="AU7" s="142"/>
      <c r="AV7" s="142"/>
      <c r="AW7" s="144">
        <f t="shared" si="2"/>
        <v>63</v>
      </c>
      <c r="AX7" s="144" t="s">
        <v>13</v>
      </c>
    </row>
    <row r="8" spans="1:254" s="151" customFormat="1" ht="30" customHeight="1">
      <c r="A8" s="148">
        <v>4</v>
      </c>
      <c r="B8" s="149" t="s">
        <v>1201</v>
      </c>
      <c r="C8" s="143" t="s">
        <v>1202</v>
      </c>
      <c r="D8" s="144" t="s">
        <v>1203</v>
      </c>
      <c r="E8" s="144">
        <v>100</v>
      </c>
      <c r="F8" s="148" t="s">
        <v>1204</v>
      </c>
      <c r="G8" s="148" t="s">
        <v>1205</v>
      </c>
      <c r="H8" s="144" t="s">
        <v>102</v>
      </c>
      <c r="I8" s="144">
        <v>5</v>
      </c>
      <c r="J8" s="144">
        <v>1</v>
      </c>
      <c r="K8" s="144">
        <v>2</v>
      </c>
      <c r="L8" s="144">
        <v>0.5</v>
      </c>
      <c r="M8" s="144">
        <v>2</v>
      </c>
      <c r="N8" s="144" t="s">
        <v>1206</v>
      </c>
      <c r="O8" s="144">
        <v>0</v>
      </c>
      <c r="P8" s="144" t="s">
        <v>1206</v>
      </c>
      <c r="Q8" s="144">
        <v>0</v>
      </c>
      <c r="R8" s="148"/>
      <c r="S8" s="144">
        <v>0</v>
      </c>
      <c r="T8" s="144" t="s">
        <v>1206</v>
      </c>
      <c r="U8" s="144" t="s">
        <v>1206</v>
      </c>
      <c r="V8" s="144" t="s">
        <v>1206</v>
      </c>
      <c r="W8" s="148"/>
      <c r="X8" s="144" t="s">
        <v>1206</v>
      </c>
      <c r="Y8" s="144">
        <v>0</v>
      </c>
      <c r="Z8" s="144" t="s">
        <v>1206</v>
      </c>
      <c r="AA8" s="144">
        <v>0</v>
      </c>
      <c r="AB8" s="144">
        <v>3</v>
      </c>
      <c r="AC8" s="144">
        <v>6</v>
      </c>
      <c r="AD8" s="144" t="s">
        <v>98</v>
      </c>
      <c r="AE8" s="144" t="s">
        <v>98</v>
      </c>
      <c r="AF8" s="144">
        <v>5</v>
      </c>
      <c r="AG8" s="144" t="s">
        <v>14</v>
      </c>
      <c r="AH8" s="144">
        <v>3</v>
      </c>
      <c r="AI8" s="144" t="s">
        <v>14</v>
      </c>
      <c r="AJ8" s="144">
        <v>4</v>
      </c>
      <c r="AK8" s="147">
        <v>1</v>
      </c>
      <c r="AL8" s="144">
        <v>5</v>
      </c>
      <c r="AM8" s="145"/>
      <c r="AN8" s="144">
        <v>6</v>
      </c>
      <c r="AO8" s="145">
        <v>8.0000000000000002E-3</v>
      </c>
      <c r="AP8" s="144">
        <v>6</v>
      </c>
      <c r="AQ8" s="145">
        <v>0</v>
      </c>
      <c r="AR8" s="144">
        <v>10</v>
      </c>
      <c r="AS8" s="148"/>
      <c r="AT8" s="148"/>
      <c r="AU8" s="148"/>
      <c r="AV8" s="148"/>
      <c r="AW8" s="144">
        <f t="shared" si="2"/>
        <v>54</v>
      </c>
      <c r="AX8" s="144" t="s">
        <v>11</v>
      </c>
      <c r="AY8" s="150"/>
      <c r="AZ8" s="150"/>
      <c r="BA8" s="150"/>
      <c r="BB8" s="150"/>
      <c r="BC8" s="150"/>
      <c r="BD8" s="150"/>
      <c r="BE8" s="150"/>
      <c r="BF8" s="150"/>
      <c r="BG8" s="150"/>
      <c r="BH8" s="150"/>
      <c r="BI8" s="150"/>
      <c r="BJ8" s="150"/>
      <c r="BK8" s="150"/>
      <c r="BL8" s="150"/>
      <c r="BM8" s="150"/>
      <c r="BN8" s="150"/>
      <c r="BO8" s="150"/>
      <c r="BP8" s="150"/>
      <c r="BQ8" s="150"/>
      <c r="BR8" s="150"/>
      <c r="BS8" s="150"/>
      <c r="BT8" s="150"/>
      <c r="BU8" s="150"/>
      <c r="BV8" s="150"/>
      <c r="BW8" s="150"/>
      <c r="BX8" s="150"/>
      <c r="BY8" s="150"/>
      <c r="BZ8" s="150"/>
      <c r="CA8" s="150"/>
      <c r="CB8" s="150"/>
      <c r="CC8" s="150"/>
      <c r="CD8" s="150"/>
      <c r="CE8" s="150"/>
      <c r="CF8" s="150"/>
      <c r="CG8" s="150"/>
      <c r="CH8" s="150"/>
      <c r="CI8" s="150"/>
      <c r="CJ8" s="150"/>
      <c r="CK8" s="150"/>
      <c r="CL8" s="150"/>
      <c r="CM8" s="150"/>
      <c r="CN8" s="150"/>
      <c r="CO8" s="150"/>
      <c r="CP8" s="150"/>
      <c r="CQ8" s="150"/>
      <c r="CR8" s="150"/>
      <c r="CS8" s="150"/>
      <c r="CT8" s="150"/>
      <c r="CU8" s="150"/>
      <c r="CV8" s="150"/>
      <c r="CW8" s="150"/>
      <c r="CX8" s="150"/>
      <c r="CY8" s="150"/>
      <c r="CZ8" s="150"/>
      <c r="DA8" s="150"/>
      <c r="DB8" s="150"/>
      <c r="DC8" s="150"/>
      <c r="DD8" s="150"/>
      <c r="DE8" s="150"/>
      <c r="DF8" s="150"/>
      <c r="DG8" s="150"/>
      <c r="DH8" s="150"/>
      <c r="DI8" s="150"/>
      <c r="DJ8" s="150"/>
      <c r="DK8" s="150"/>
      <c r="DL8" s="150"/>
      <c r="DM8" s="150"/>
      <c r="DN8" s="150"/>
      <c r="DO8" s="150"/>
      <c r="DP8" s="150"/>
      <c r="DQ8" s="150"/>
      <c r="DR8" s="150"/>
      <c r="DS8" s="150"/>
      <c r="DT8" s="150"/>
      <c r="DU8" s="150"/>
      <c r="DV8" s="150"/>
      <c r="DW8" s="150"/>
      <c r="DX8" s="150"/>
      <c r="DY8" s="150"/>
      <c r="DZ8" s="150"/>
      <c r="EA8" s="150"/>
      <c r="EB8" s="150"/>
      <c r="EC8" s="150"/>
      <c r="ED8" s="150"/>
      <c r="EE8" s="150"/>
      <c r="EF8" s="150"/>
      <c r="EG8" s="150"/>
      <c r="EH8" s="150"/>
      <c r="EI8" s="150"/>
      <c r="EJ8" s="150"/>
      <c r="EK8" s="150"/>
      <c r="EL8" s="150"/>
      <c r="EM8" s="150"/>
      <c r="EN8" s="150"/>
      <c r="EO8" s="150"/>
      <c r="EP8" s="150"/>
      <c r="EQ8" s="150"/>
      <c r="ER8" s="150"/>
      <c r="ES8" s="150"/>
      <c r="ET8" s="150"/>
      <c r="EU8" s="150"/>
      <c r="EV8" s="150"/>
      <c r="EW8" s="150"/>
      <c r="EX8" s="150"/>
      <c r="EY8" s="150"/>
      <c r="EZ8" s="150"/>
      <c r="FA8" s="150"/>
      <c r="FB8" s="150"/>
      <c r="FC8" s="150"/>
      <c r="FD8" s="150"/>
      <c r="FE8" s="150"/>
      <c r="FF8" s="150"/>
      <c r="FG8" s="150"/>
      <c r="FH8" s="150"/>
      <c r="FI8" s="150"/>
      <c r="FJ8" s="150"/>
      <c r="FK8" s="150"/>
      <c r="FL8" s="150"/>
      <c r="FM8" s="150"/>
      <c r="FN8" s="150"/>
      <c r="FO8" s="150"/>
      <c r="FP8" s="150"/>
      <c r="FQ8" s="150"/>
      <c r="FR8" s="150"/>
      <c r="FS8" s="150"/>
      <c r="FT8" s="150"/>
      <c r="FU8" s="150"/>
      <c r="FV8" s="150"/>
      <c r="FW8" s="150"/>
      <c r="FX8" s="150"/>
      <c r="FY8" s="150"/>
      <c r="FZ8" s="150"/>
      <c r="GA8" s="150"/>
      <c r="GB8" s="150"/>
      <c r="GC8" s="150"/>
      <c r="GD8" s="150"/>
      <c r="GE8" s="150"/>
      <c r="GF8" s="150"/>
      <c r="GG8" s="150"/>
      <c r="GH8" s="150"/>
      <c r="GI8" s="150"/>
      <c r="GJ8" s="150"/>
      <c r="GK8" s="150"/>
      <c r="GL8" s="150"/>
      <c r="GM8" s="150"/>
      <c r="GN8" s="150"/>
      <c r="GO8" s="150"/>
      <c r="GP8" s="150"/>
      <c r="GQ8" s="150"/>
      <c r="GR8" s="150"/>
      <c r="GS8" s="150"/>
      <c r="GT8" s="150"/>
      <c r="GU8" s="150"/>
      <c r="GV8" s="150"/>
      <c r="GW8" s="150"/>
      <c r="GX8" s="150"/>
      <c r="GY8" s="150"/>
      <c r="GZ8" s="150"/>
      <c r="HA8" s="150"/>
      <c r="HB8" s="150"/>
      <c r="HC8" s="150"/>
      <c r="HD8" s="150"/>
      <c r="HE8" s="150"/>
      <c r="HF8" s="150"/>
      <c r="HG8" s="150"/>
      <c r="HH8" s="150"/>
      <c r="HI8" s="150"/>
      <c r="HJ8" s="150"/>
      <c r="HK8" s="150"/>
      <c r="HL8" s="150"/>
      <c r="HM8" s="150"/>
      <c r="HN8" s="150"/>
      <c r="HO8" s="150"/>
      <c r="HP8" s="150"/>
      <c r="HQ8" s="150"/>
      <c r="HR8" s="150"/>
      <c r="HS8" s="150"/>
      <c r="HT8" s="150"/>
      <c r="HU8" s="150"/>
      <c r="HV8" s="150"/>
      <c r="HW8" s="150"/>
      <c r="HX8" s="150"/>
      <c r="HY8" s="150"/>
      <c r="HZ8" s="150"/>
      <c r="IA8" s="150"/>
      <c r="IB8" s="150"/>
      <c r="IC8" s="150"/>
      <c r="ID8" s="150"/>
      <c r="IE8" s="150"/>
      <c r="IF8" s="150"/>
      <c r="IG8" s="150"/>
      <c r="IH8" s="150"/>
      <c r="II8" s="150"/>
      <c r="IJ8" s="150"/>
      <c r="IK8" s="150"/>
      <c r="IL8" s="150"/>
      <c r="IM8" s="150"/>
      <c r="IN8" s="150"/>
      <c r="IO8" s="150"/>
      <c r="IP8" s="150"/>
      <c r="IQ8" s="150"/>
      <c r="IR8" s="150"/>
      <c r="IS8" s="150"/>
      <c r="IT8" s="150"/>
    </row>
  </sheetData>
  <mergeCells count="22">
    <mergeCell ref="AG3:AJ3"/>
    <mergeCell ref="AK3:AL3"/>
    <mergeCell ref="AM3:AR3"/>
    <mergeCell ref="AS3:AV3"/>
    <mergeCell ref="AW3:AW4"/>
    <mergeCell ref="AX3:AX4"/>
    <mergeCell ref="L3:M3"/>
    <mergeCell ref="N3:O3"/>
    <mergeCell ref="P3:S3"/>
    <mergeCell ref="T3:Y3"/>
    <mergeCell ref="Z3:AC3"/>
    <mergeCell ref="AD3:AF3"/>
    <mergeCell ref="A1:AI1"/>
    <mergeCell ref="A3:A4"/>
    <mergeCell ref="B3:B4"/>
    <mergeCell ref="C3:C4"/>
    <mergeCell ref="D3:D4"/>
    <mergeCell ref="E3:E4"/>
    <mergeCell ref="F3:F4"/>
    <mergeCell ref="G3:G4"/>
    <mergeCell ref="H3:I3"/>
    <mergeCell ref="J3:K3"/>
  </mergeCells>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dimension ref="A1:IV92"/>
  <sheetViews>
    <sheetView tabSelected="1" workbookViewId="0">
      <selection activeCell="C9" sqref="C9"/>
    </sheetView>
  </sheetViews>
  <sheetFormatPr defaultRowHeight="13.5"/>
  <cols>
    <col min="2" max="2" width="30.5" bestFit="1" customWidth="1"/>
    <col min="3" max="3" width="19" bestFit="1" customWidth="1"/>
  </cols>
  <sheetData>
    <row r="1" spans="1:256" ht="25.5">
      <c r="A1" s="152" t="s">
        <v>1207</v>
      </c>
      <c r="B1" s="152"/>
      <c r="C1" s="152"/>
      <c r="D1" s="152"/>
      <c r="E1" s="152"/>
      <c r="F1" s="152"/>
      <c r="G1" s="152"/>
      <c r="H1" s="152"/>
      <c r="I1" s="152"/>
      <c r="J1" s="153"/>
      <c r="K1" s="152"/>
      <c r="L1" s="153"/>
      <c r="M1" s="152"/>
      <c r="N1" s="152"/>
      <c r="O1" s="152"/>
      <c r="P1" s="152"/>
      <c r="Q1" s="152"/>
      <c r="R1" s="152"/>
      <c r="S1" s="152"/>
      <c r="T1" s="152"/>
      <c r="U1" s="152"/>
      <c r="V1" s="152"/>
      <c r="W1" s="152"/>
      <c r="X1" s="152"/>
      <c r="Y1" s="152"/>
      <c r="Z1" s="154"/>
      <c r="AA1" s="152"/>
      <c r="AB1" s="152"/>
      <c r="AC1" s="152"/>
      <c r="AD1" s="152"/>
      <c r="AE1" s="152"/>
      <c r="AF1" s="152"/>
      <c r="AG1" s="152"/>
      <c r="AH1" s="152"/>
      <c r="AI1" s="152"/>
      <c r="AJ1" s="152"/>
      <c r="AK1" s="152"/>
      <c r="AL1" s="152"/>
      <c r="AM1" s="155"/>
      <c r="AN1" s="155"/>
      <c r="AO1" s="156"/>
      <c r="AP1" s="155"/>
      <c r="AQ1" s="156"/>
      <c r="AR1" s="155"/>
      <c r="AS1" s="156"/>
      <c r="AT1" s="155"/>
      <c r="AU1" s="157"/>
      <c r="AV1" s="157"/>
      <c r="AW1" s="157"/>
      <c r="AX1" s="157"/>
      <c r="AY1" s="130"/>
      <c r="AZ1" s="130"/>
      <c r="BA1" s="157"/>
      <c r="BB1" s="157"/>
      <c r="BC1" s="157"/>
      <c r="BD1" s="157"/>
      <c r="BE1" s="157"/>
      <c r="BF1" s="157"/>
      <c r="BG1" s="157"/>
      <c r="BH1" s="157"/>
      <c r="BI1" s="157"/>
      <c r="BJ1" s="157"/>
      <c r="BK1" s="157"/>
      <c r="BL1" s="157"/>
      <c r="BM1" s="157"/>
      <c r="BN1" s="157"/>
      <c r="BO1" s="157"/>
      <c r="BP1" s="157"/>
      <c r="BQ1" s="157"/>
      <c r="BR1" s="157"/>
      <c r="BS1" s="157"/>
      <c r="BT1" s="157"/>
      <c r="BU1" s="157"/>
      <c r="BV1" s="157"/>
      <c r="BW1" s="157"/>
      <c r="BX1" s="157"/>
      <c r="BY1" s="157"/>
      <c r="BZ1" s="157"/>
      <c r="CA1" s="157"/>
      <c r="CB1" s="157"/>
      <c r="CC1" s="157"/>
      <c r="CD1" s="157"/>
      <c r="CE1" s="157"/>
      <c r="CF1" s="157"/>
      <c r="CG1" s="157"/>
      <c r="CH1" s="157"/>
      <c r="CI1" s="157"/>
      <c r="CJ1" s="157"/>
      <c r="CK1" s="157"/>
      <c r="CL1" s="157"/>
      <c r="CM1" s="157"/>
      <c r="CN1" s="157"/>
      <c r="CO1" s="157"/>
      <c r="CP1" s="157"/>
      <c r="CQ1" s="157"/>
      <c r="CR1" s="157"/>
      <c r="CS1" s="157"/>
      <c r="CT1" s="157"/>
      <c r="CU1" s="157"/>
      <c r="CV1" s="157"/>
      <c r="CW1" s="157"/>
      <c r="CX1" s="157"/>
      <c r="CY1" s="157"/>
      <c r="CZ1" s="157"/>
      <c r="DA1" s="157"/>
      <c r="DB1" s="157"/>
      <c r="DC1" s="157"/>
      <c r="DD1" s="157"/>
      <c r="DE1" s="157"/>
      <c r="DF1" s="157"/>
      <c r="DG1" s="157"/>
      <c r="DH1" s="157"/>
      <c r="DI1" s="157"/>
      <c r="DJ1" s="157"/>
      <c r="DK1" s="157"/>
      <c r="DL1" s="157"/>
      <c r="DM1" s="157"/>
      <c r="DN1" s="157"/>
      <c r="DO1" s="157"/>
      <c r="DP1" s="157"/>
      <c r="DQ1" s="157"/>
      <c r="DR1" s="157"/>
      <c r="DS1" s="157"/>
      <c r="DT1" s="157"/>
      <c r="DU1" s="157"/>
      <c r="DV1" s="157"/>
      <c r="DW1" s="157"/>
      <c r="DX1" s="157"/>
      <c r="DY1" s="157"/>
      <c r="DZ1" s="157"/>
      <c r="EA1" s="157"/>
      <c r="EB1" s="157"/>
      <c r="EC1" s="157"/>
      <c r="ED1" s="157"/>
      <c r="EE1" s="157"/>
      <c r="EF1" s="157"/>
      <c r="EG1" s="157"/>
      <c r="EH1" s="157"/>
      <c r="EI1" s="157"/>
      <c r="EJ1" s="157"/>
      <c r="EK1" s="157"/>
      <c r="EL1" s="157"/>
      <c r="EM1" s="157"/>
      <c r="EN1" s="157"/>
      <c r="EO1" s="157"/>
      <c r="EP1" s="157"/>
      <c r="EQ1" s="157"/>
      <c r="ER1" s="157"/>
      <c r="ES1" s="157"/>
      <c r="ET1" s="157"/>
      <c r="EU1" s="157"/>
      <c r="EV1" s="157"/>
      <c r="EW1" s="157"/>
      <c r="EX1" s="157"/>
      <c r="EY1" s="157"/>
      <c r="EZ1" s="157"/>
      <c r="FA1" s="157"/>
      <c r="FB1" s="157"/>
      <c r="FC1" s="157"/>
      <c r="FD1" s="157"/>
      <c r="FE1" s="157"/>
      <c r="FF1" s="157"/>
      <c r="FG1" s="157"/>
      <c r="FH1" s="157"/>
      <c r="FI1" s="157"/>
      <c r="FJ1" s="157"/>
      <c r="FK1" s="157"/>
      <c r="FL1" s="157"/>
      <c r="FM1" s="157"/>
      <c r="FN1" s="157"/>
      <c r="FO1" s="157"/>
      <c r="FP1" s="157"/>
      <c r="FQ1" s="157"/>
      <c r="FR1" s="157"/>
      <c r="FS1" s="157"/>
      <c r="FT1" s="157"/>
      <c r="FU1" s="157"/>
      <c r="FV1" s="157"/>
      <c r="FW1" s="157"/>
      <c r="FX1" s="157"/>
      <c r="FY1" s="157"/>
      <c r="FZ1" s="157"/>
      <c r="GA1" s="157"/>
      <c r="GB1" s="157"/>
      <c r="GC1" s="157"/>
      <c r="GD1" s="157"/>
      <c r="GE1" s="157"/>
      <c r="GF1" s="157"/>
      <c r="GG1" s="157"/>
      <c r="GH1" s="157"/>
      <c r="GI1" s="157"/>
      <c r="GJ1" s="157"/>
      <c r="GK1" s="157"/>
      <c r="GL1" s="157"/>
      <c r="GM1" s="157"/>
      <c r="GN1" s="157"/>
      <c r="GO1" s="157"/>
      <c r="GP1" s="157"/>
      <c r="GQ1" s="157"/>
      <c r="GR1" s="157"/>
      <c r="GS1" s="157"/>
      <c r="GT1" s="157"/>
      <c r="GU1" s="157"/>
      <c r="GV1" s="157"/>
      <c r="GW1" s="157"/>
      <c r="GX1" s="157"/>
      <c r="GY1" s="157"/>
      <c r="GZ1" s="157"/>
      <c r="HA1" s="157"/>
      <c r="HB1" s="157"/>
      <c r="HC1" s="157"/>
      <c r="HD1" s="157"/>
      <c r="HE1" s="157"/>
      <c r="HF1" s="157"/>
      <c r="HG1" s="157"/>
      <c r="HH1" s="157"/>
      <c r="HI1" s="157"/>
      <c r="HJ1" s="157"/>
      <c r="HK1" s="157"/>
      <c r="HL1" s="157"/>
      <c r="HM1" s="157"/>
      <c r="HN1" s="157"/>
      <c r="HO1" s="157"/>
      <c r="HP1" s="157"/>
      <c r="HQ1" s="157"/>
      <c r="HR1" s="157"/>
      <c r="HS1" s="157"/>
      <c r="HT1" s="157"/>
      <c r="HU1" s="157"/>
      <c r="HV1" s="157"/>
      <c r="HW1" s="157"/>
      <c r="HX1" s="157"/>
      <c r="HY1" s="157"/>
      <c r="HZ1" s="157"/>
      <c r="IA1" s="157"/>
      <c r="IB1" s="157"/>
      <c r="IC1" s="157"/>
      <c r="ID1" s="157"/>
      <c r="IE1" s="157"/>
      <c r="IF1" s="157"/>
      <c r="IG1" s="157"/>
      <c r="IH1" s="157"/>
      <c r="II1" s="157"/>
      <c r="IJ1" s="157"/>
      <c r="IK1" s="157"/>
      <c r="IL1" s="157"/>
      <c r="IM1" s="157"/>
      <c r="IN1" s="157"/>
      <c r="IO1" s="157"/>
      <c r="IP1" s="157"/>
      <c r="IQ1" s="157"/>
      <c r="IR1" s="157"/>
      <c r="IS1" s="157"/>
      <c r="IT1" s="157"/>
      <c r="IU1" s="157"/>
      <c r="IV1" s="157"/>
    </row>
    <row r="2" spans="1:256">
      <c r="A2" s="157"/>
      <c r="B2" s="157"/>
      <c r="C2" s="157"/>
      <c r="D2" s="157"/>
      <c r="E2" s="157"/>
      <c r="F2" s="157"/>
      <c r="G2" s="157"/>
      <c r="H2" s="130"/>
      <c r="I2" s="130"/>
      <c r="J2" s="158"/>
      <c r="K2" s="130"/>
      <c r="L2" s="158"/>
      <c r="M2" s="130"/>
      <c r="N2" s="130"/>
      <c r="O2" s="130"/>
      <c r="P2" s="130"/>
      <c r="Q2" s="130"/>
      <c r="R2" s="130"/>
      <c r="S2" s="130"/>
      <c r="T2" s="130"/>
      <c r="U2" s="130"/>
      <c r="V2" s="130"/>
      <c r="W2" s="130"/>
      <c r="X2" s="130"/>
      <c r="Y2" s="130"/>
      <c r="Z2" s="159"/>
      <c r="AA2" s="130"/>
      <c r="AB2" s="130"/>
      <c r="AC2" s="130"/>
      <c r="AD2" s="130"/>
      <c r="AE2" s="130"/>
      <c r="AF2" s="130"/>
      <c r="AG2" s="130"/>
      <c r="AH2" s="157"/>
      <c r="AI2" s="157"/>
      <c r="AJ2" s="130"/>
      <c r="AK2" s="130"/>
      <c r="AL2" s="130"/>
      <c r="AM2" s="130"/>
      <c r="AN2" s="130"/>
      <c r="AO2" s="159"/>
      <c r="AP2" s="157"/>
      <c r="AQ2" s="159"/>
      <c r="AR2" s="157"/>
      <c r="AS2" s="159"/>
      <c r="AT2" s="157"/>
      <c r="AU2" s="157"/>
      <c r="AV2" s="157"/>
      <c r="AW2" s="157"/>
      <c r="AX2" s="157"/>
      <c r="AY2" s="130"/>
      <c r="AZ2" s="130"/>
      <c r="BA2" s="157"/>
      <c r="BB2" s="157"/>
      <c r="BC2" s="157"/>
      <c r="BD2" s="157"/>
      <c r="BE2" s="157"/>
      <c r="BF2" s="157"/>
      <c r="BG2" s="157"/>
      <c r="BH2" s="157"/>
      <c r="BI2" s="157"/>
      <c r="BJ2" s="157"/>
      <c r="BK2" s="157"/>
      <c r="BL2" s="157"/>
      <c r="BM2" s="157"/>
      <c r="BN2" s="157"/>
      <c r="BO2" s="157"/>
      <c r="BP2" s="157"/>
      <c r="BQ2" s="157"/>
      <c r="BR2" s="157"/>
      <c r="BS2" s="157"/>
      <c r="BT2" s="157"/>
      <c r="BU2" s="157"/>
      <c r="BV2" s="157"/>
      <c r="BW2" s="157"/>
      <c r="BX2" s="157"/>
      <c r="BY2" s="157"/>
      <c r="BZ2" s="157"/>
      <c r="CA2" s="157"/>
      <c r="CB2" s="157"/>
      <c r="CC2" s="157"/>
      <c r="CD2" s="157"/>
      <c r="CE2" s="157"/>
      <c r="CF2" s="157"/>
      <c r="CG2" s="157"/>
      <c r="CH2" s="157"/>
      <c r="CI2" s="157"/>
      <c r="CJ2" s="157"/>
      <c r="CK2" s="157"/>
      <c r="CL2" s="157"/>
      <c r="CM2" s="157"/>
      <c r="CN2" s="157"/>
      <c r="CO2" s="157"/>
      <c r="CP2" s="157"/>
      <c r="CQ2" s="157"/>
      <c r="CR2" s="157"/>
      <c r="CS2" s="157"/>
      <c r="CT2" s="157"/>
      <c r="CU2" s="157"/>
      <c r="CV2" s="157"/>
      <c r="CW2" s="157"/>
      <c r="CX2" s="157"/>
      <c r="CY2" s="157"/>
      <c r="CZ2" s="157"/>
      <c r="DA2" s="157"/>
      <c r="DB2" s="157"/>
      <c r="DC2" s="157"/>
      <c r="DD2" s="157"/>
      <c r="DE2" s="157"/>
      <c r="DF2" s="157"/>
      <c r="DG2" s="157"/>
      <c r="DH2" s="157"/>
      <c r="DI2" s="157"/>
      <c r="DJ2" s="157"/>
      <c r="DK2" s="157"/>
      <c r="DL2" s="157"/>
      <c r="DM2" s="157"/>
      <c r="DN2" s="157"/>
      <c r="DO2" s="157"/>
      <c r="DP2" s="157"/>
      <c r="DQ2" s="157"/>
      <c r="DR2" s="157"/>
      <c r="DS2" s="157"/>
      <c r="DT2" s="157"/>
      <c r="DU2" s="157"/>
      <c r="DV2" s="157"/>
      <c r="DW2" s="157"/>
      <c r="DX2" s="157"/>
      <c r="DY2" s="157"/>
      <c r="DZ2" s="157"/>
      <c r="EA2" s="157"/>
      <c r="EB2" s="157"/>
      <c r="EC2" s="157"/>
      <c r="ED2" s="157"/>
      <c r="EE2" s="157"/>
      <c r="EF2" s="157"/>
      <c r="EG2" s="157"/>
      <c r="EH2" s="157"/>
      <c r="EI2" s="157"/>
      <c r="EJ2" s="157"/>
      <c r="EK2" s="157"/>
      <c r="EL2" s="157"/>
      <c r="EM2" s="157"/>
      <c r="EN2" s="157"/>
      <c r="EO2" s="157"/>
      <c r="EP2" s="157"/>
      <c r="EQ2" s="157"/>
      <c r="ER2" s="157"/>
      <c r="ES2" s="157"/>
      <c r="ET2" s="157"/>
      <c r="EU2" s="157"/>
      <c r="EV2" s="157"/>
      <c r="EW2" s="157"/>
      <c r="EX2" s="157"/>
      <c r="EY2" s="157"/>
      <c r="EZ2" s="157"/>
      <c r="FA2" s="157"/>
      <c r="FB2" s="157"/>
      <c r="FC2" s="157"/>
      <c r="FD2" s="157"/>
      <c r="FE2" s="157"/>
      <c r="FF2" s="157"/>
      <c r="FG2" s="157"/>
      <c r="FH2" s="157"/>
      <c r="FI2" s="157"/>
      <c r="FJ2" s="157"/>
      <c r="FK2" s="157"/>
      <c r="FL2" s="157"/>
      <c r="FM2" s="157"/>
      <c r="FN2" s="157"/>
      <c r="FO2" s="157"/>
      <c r="FP2" s="157"/>
      <c r="FQ2" s="157"/>
      <c r="FR2" s="157"/>
      <c r="FS2" s="157"/>
      <c r="FT2" s="157"/>
      <c r="FU2" s="157"/>
      <c r="FV2" s="157"/>
      <c r="FW2" s="157"/>
      <c r="FX2" s="157"/>
      <c r="FY2" s="157"/>
      <c r="FZ2" s="157"/>
      <c r="GA2" s="157"/>
      <c r="GB2" s="157"/>
      <c r="GC2" s="157"/>
      <c r="GD2" s="157"/>
      <c r="GE2" s="157"/>
      <c r="GF2" s="157"/>
      <c r="GG2" s="157"/>
      <c r="GH2" s="157"/>
      <c r="GI2" s="157"/>
      <c r="GJ2" s="157"/>
      <c r="GK2" s="157"/>
      <c r="GL2" s="157"/>
      <c r="GM2" s="157"/>
      <c r="GN2" s="157"/>
      <c r="GO2" s="157"/>
      <c r="GP2" s="157"/>
      <c r="GQ2" s="157"/>
      <c r="GR2" s="157"/>
      <c r="GS2" s="157"/>
      <c r="GT2" s="157"/>
      <c r="GU2" s="157"/>
      <c r="GV2" s="157"/>
      <c r="GW2" s="157"/>
      <c r="GX2" s="157"/>
      <c r="GY2" s="157"/>
      <c r="GZ2" s="157"/>
      <c r="HA2" s="157"/>
      <c r="HB2" s="157"/>
      <c r="HC2" s="157"/>
      <c r="HD2" s="157"/>
      <c r="HE2" s="157"/>
      <c r="HF2" s="157"/>
      <c r="HG2" s="157"/>
      <c r="HH2" s="157"/>
      <c r="HI2" s="157"/>
      <c r="HJ2" s="157"/>
      <c r="HK2" s="157"/>
      <c r="HL2" s="157"/>
      <c r="HM2" s="157"/>
      <c r="HN2" s="157"/>
      <c r="HO2" s="157"/>
      <c r="HP2" s="157"/>
      <c r="HQ2" s="157"/>
      <c r="HR2" s="157"/>
      <c r="HS2" s="157"/>
      <c r="HT2" s="157"/>
      <c r="HU2" s="157"/>
      <c r="HV2" s="157"/>
      <c r="HW2" s="157"/>
      <c r="HX2" s="157"/>
      <c r="HY2" s="157"/>
      <c r="HZ2" s="157"/>
      <c r="IA2" s="157"/>
      <c r="IB2" s="157"/>
      <c r="IC2" s="157"/>
      <c r="ID2" s="157"/>
      <c r="IE2" s="157"/>
      <c r="IF2" s="157"/>
      <c r="IG2" s="157"/>
      <c r="IH2" s="157"/>
      <c r="II2" s="157"/>
      <c r="IJ2" s="157"/>
      <c r="IK2" s="157"/>
      <c r="IL2" s="157"/>
      <c r="IM2" s="157"/>
      <c r="IN2" s="157"/>
      <c r="IO2" s="157"/>
      <c r="IP2" s="157"/>
      <c r="IQ2" s="157"/>
      <c r="IR2" s="157"/>
      <c r="IS2" s="157"/>
      <c r="IT2" s="157"/>
      <c r="IU2" s="157"/>
      <c r="IV2" s="157"/>
    </row>
    <row r="3" spans="1:256" ht="30" customHeight="1">
      <c r="A3" s="123" t="s">
        <v>0</v>
      </c>
      <c r="B3" s="123" t="s">
        <v>1</v>
      </c>
      <c r="C3" s="123" t="s">
        <v>47</v>
      </c>
      <c r="D3" s="123" t="s">
        <v>48</v>
      </c>
      <c r="E3" s="123" t="s">
        <v>646</v>
      </c>
      <c r="F3" s="123" t="s">
        <v>50</v>
      </c>
      <c r="G3" s="123" t="s">
        <v>51</v>
      </c>
      <c r="H3" s="123" t="s">
        <v>1172</v>
      </c>
      <c r="I3" s="123"/>
      <c r="J3" s="160" t="s">
        <v>53</v>
      </c>
      <c r="K3" s="125"/>
      <c r="L3" s="160" t="s">
        <v>1173</v>
      </c>
      <c r="M3" s="125"/>
      <c r="N3" s="123" t="s">
        <v>1208</v>
      </c>
      <c r="O3" s="123"/>
      <c r="P3" s="124" t="s">
        <v>664</v>
      </c>
      <c r="Q3" s="125"/>
      <c r="R3" s="123" t="s">
        <v>54</v>
      </c>
      <c r="S3" s="123"/>
      <c r="T3" s="123"/>
      <c r="U3" s="123"/>
      <c r="V3" s="126" t="s">
        <v>292</v>
      </c>
      <c r="W3" s="128"/>
      <c r="X3" s="128"/>
      <c r="Y3" s="128"/>
      <c r="Z3" s="161"/>
      <c r="AA3" s="127"/>
      <c r="AB3" s="126" t="s">
        <v>57</v>
      </c>
      <c r="AC3" s="128"/>
      <c r="AD3" s="128"/>
      <c r="AE3" s="128"/>
      <c r="AF3" s="128"/>
      <c r="AG3" s="127"/>
      <c r="AH3" s="123" t="s">
        <v>59</v>
      </c>
      <c r="AI3" s="123"/>
      <c r="AJ3" s="123"/>
      <c r="AK3" s="123" t="s">
        <v>60</v>
      </c>
      <c r="AL3" s="123"/>
      <c r="AM3" s="126" t="s">
        <v>58</v>
      </c>
      <c r="AN3" s="127"/>
      <c r="AO3" s="162" t="s">
        <v>1175</v>
      </c>
      <c r="AP3" s="128"/>
      <c r="AQ3" s="161"/>
      <c r="AR3" s="128"/>
      <c r="AS3" s="161"/>
      <c r="AT3" s="127"/>
      <c r="AU3" s="126" t="s">
        <v>1176</v>
      </c>
      <c r="AV3" s="128"/>
      <c r="AW3" s="128"/>
      <c r="AX3" s="127"/>
      <c r="AY3" s="129" t="s">
        <v>70</v>
      </c>
      <c r="AZ3" s="123" t="s">
        <v>657</v>
      </c>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c r="DT3" s="130"/>
      <c r="DU3" s="130"/>
      <c r="DV3" s="130"/>
      <c r="DW3" s="130"/>
      <c r="DX3" s="130"/>
      <c r="DY3" s="130"/>
      <c r="DZ3" s="130"/>
      <c r="EA3" s="130"/>
      <c r="EB3" s="130"/>
      <c r="EC3" s="130"/>
      <c r="ED3" s="130"/>
      <c r="EE3" s="130"/>
      <c r="EF3" s="130"/>
      <c r="EG3" s="130"/>
      <c r="EH3" s="130"/>
      <c r="EI3" s="130"/>
      <c r="EJ3" s="130"/>
      <c r="EK3" s="130"/>
      <c r="EL3" s="130"/>
      <c r="EM3" s="130"/>
      <c r="EN3" s="130"/>
      <c r="EO3" s="130"/>
      <c r="EP3" s="130"/>
      <c r="EQ3" s="130"/>
      <c r="ER3" s="130"/>
      <c r="ES3" s="130"/>
      <c r="ET3" s="130"/>
      <c r="EU3" s="130"/>
      <c r="EV3" s="130"/>
      <c r="EW3" s="130"/>
      <c r="EX3" s="130"/>
      <c r="EY3" s="130"/>
      <c r="EZ3" s="130"/>
      <c r="FA3" s="130"/>
      <c r="FB3" s="130"/>
      <c r="FC3" s="130"/>
      <c r="FD3" s="130"/>
      <c r="FE3" s="130"/>
      <c r="FF3" s="130"/>
      <c r="FG3" s="130"/>
      <c r="FH3" s="130"/>
      <c r="FI3" s="130"/>
      <c r="FJ3" s="130"/>
      <c r="FK3" s="130"/>
      <c r="FL3" s="130"/>
      <c r="FM3" s="130"/>
      <c r="FN3" s="130"/>
      <c r="FO3" s="130"/>
      <c r="FP3" s="130"/>
      <c r="FQ3" s="130"/>
      <c r="FR3" s="130"/>
      <c r="FS3" s="130"/>
      <c r="FT3" s="130"/>
      <c r="FU3" s="130"/>
      <c r="FV3" s="130"/>
      <c r="FW3" s="130"/>
      <c r="FX3" s="130"/>
      <c r="FY3" s="130"/>
      <c r="FZ3" s="130"/>
      <c r="GA3" s="130"/>
      <c r="GB3" s="130"/>
      <c r="GC3" s="130"/>
      <c r="GD3" s="130"/>
      <c r="GE3" s="130"/>
      <c r="GF3" s="130"/>
      <c r="GG3" s="130"/>
      <c r="GH3" s="130"/>
      <c r="GI3" s="130"/>
      <c r="GJ3" s="130"/>
      <c r="GK3" s="130"/>
      <c r="GL3" s="130"/>
      <c r="GM3" s="130"/>
      <c r="GN3" s="130"/>
      <c r="GO3" s="130"/>
      <c r="GP3" s="130"/>
      <c r="GQ3" s="130"/>
      <c r="GR3" s="130"/>
      <c r="GS3" s="130"/>
      <c r="GT3" s="130"/>
      <c r="GU3" s="130"/>
      <c r="GV3" s="130"/>
      <c r="GW3" s="130"/>
      <c r="GX3" s="130"/>
      <c r="GY3" s="130"/>
      <c r="GZ3" s="130"/>
      <c r="HA3" s="130"/>
      <c r="HB3" s="130"/>
      <c r="HC3" s="130"/>
      <c r="HD3" s="130"/>
      <c r="HE3" s="130"/>
      <c r="HF3" s="130"/>
      <c r="HG3" s="130"/>
      <c r="HH3" s="130"/>
      <c r="HI3" s="130"/>
      <c r="HJ3" s="130"/>
      <c r="HK3" s="130"/>
      <c r="HL3" s="130"/>
      <c r="HM3" s="130"/>
      <c r="HN3" s="130"/>
      <c r="HO3" s="130"/>
      <c r="HP3" s="130"/>
      <c r="HQ3" s="130"/>
      <c r="HR3" s="130"/>
      <c r="HS3" s="130"/>
      <c r="HT3" s="130"/>
      <c r="HU3" s="130"/>
      <c r="HV3" s="130"/>
      <c r="HW3" s="130"/>
      <c r="HX3" s="130"/>
      <c r="HY3" s="130"/>
      <c r="HZ3" s="130"/>
      <c r="IA3" s="130"/>
      <c r="IB3" s="130"/>
      <c r="IC3" s="130"/>
      <c r="ID3" s="130"/>
      <c r="IE3" s="130"/>
      <c r="IF3" s="130"/>
      <c r="IG3" s="130"/>
      <c r="IH3" s="130"/>
      <c r="II3" s="130"/>
      <c r="IJ3" s="130"/>
      <c r="IK3" s="130"/>
      <c r="IL3" s="130"/>
      <c r="IM3" s="130"/>
      <c r="IN3" s="130"/>
      <c r="IO3" s="130"/>
      <c r="IP3" s="130"/>
      <c r="IQ3" s="130"/>
      <c r="IR3" s="130"/>
      <c r="IS3" s="130"/>
      <c r="IT3" s="130"/>
      <c r="IU3" s="130"/>
      <c r="IV3" s="130"/>
    </row>
    <row r="4" spans="1:256" ht="30" customHeight="1">
      <c r="A4" s="123"/>
      <c r="B4" s="123"/>
      <c r="C4" s="123"/>
      <c r="D4" s="123"/>
      <c r="E4" s="123"/>
      <c r="F4" s="123"/>
      <c r="G4" s="123"/>
      <c r="H4" s="133" t="s">
        <v>658</v>
      </c>
      <c r="I4" s="132" t="s">
        <v>73</v>
      </c>
      <c r="J4" s="133" t="s">
        <v>53</v>
      </c>
      <c r="K4" s="132" t="s">
        <v>73</v>
      </c>
      <c r="L4" s="133" t="s">
        <v>1173</v>
      </c>
      <c r="M4" s="132" t="s">
        <v>73</v>
      </c>
      <c r="N4" s="133" t="s">
        <v>1208</v>
      </c>
      <c r="O4" s="132" t="s">
        <v>73</v>
      </c>
      <c r="P4" s="133" t="s">
        <v>77</v>
      </c>
      <c r="Q4" s="132" t="s">
        <v>73</v>
      </c>
      <c r="R4" s="133" t="s">
        <v>299</v>
      </c>
      <c r="S4" s="132" t="s">
        <v>73</v>
      </c>
      <c r="T4" s="132" t="s">
        <v>303</v>
      </c>
      <c r="U4" s="133" t="s">
        <v>663</v>
      </c>
      <c r="V4" s="132" t="s">
        <v>664</v>
      </c>
      <c r="W4" s="132" t="s">
        <v>666</v>
      </c>
      <c r="X4" s="132" t="s">
        <v>667</v>
      </c>
      <c r="Y4" s="132"/>
      <c r="Z4" s="163" t="s">
        <v>1209</v>
      </c>
      <c r="AA4" s="132" t="s">
        <v>73</v>
      </c>
      <c r="AB4" s="133" t="s">
        <v>1210</v>
      </c>
      <c r="AC4" s="132" t="s">
        <v>73</v>
      </c>
      <c r="AD4" s="133" t="s">
        <v>1179</v>
      </c>
      <c r="AE4" s="132" t="s">
        <v>73</v>
      </c>
      <c r="AF4" s="133" t="s">
        <v>1211</v>
      </c>
      <c r="AG4" s="132" t="s">
        <v>73</v>
      </c>
      <c r="AH4" s="133" t="s">
        <v>84</v>
      </c>
      <c r="AI4" s="133" t="s">
        <v>85</v>
      </c>
      <c r="AJ4" s="130" t="s">
        <v>73</v>
      </c>
      <c r="AK4" s="133" t="s">
        <v>673</v>
      </c>
      <c r="AL4" s="132" t="s">
        <v>73</v>
      </c>
      <c r="AM4" s="133" t="s">
        <v>300</v>
      </c>
      <c r="AN4" s="132" t="s">
        <v>73</v>
      </c>
      <c r="AO4" s="138" t="s">
        <v>63</v>
      </c>
      <c r="AP4" s="132" t="s">
        <v>73</v>
      </c>
      <c r="AQ4" s="138" t="s">
        <v>64</v>
      </c>
      <c r="AR4" s="132" t="s">
        <v>73</v>
      </c>
      <c r="AS4" s="138" t="s">
        <v>1180</v>
      </c>
      <c r="AT4" s="132" t="s">
        <v>73</v>
      </c>
      <c r="AU4" s="132" t="s">
        <v>91</v>
      </c>
      <c r="AV4" s="132" t="s">
        <v>73</v>
      </c>
      <c r="AW4" s="132" t="s">
        <v>92</v>
      </c>
      <c r="AX4" s="132" t="s">
        <v>73</v>
      </c>
      <c r="AY4" s="140"/>
      <c r="AZ4" s="123"/>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c r="DT4" s="130"/>
      <c r="DU4" s="130"/>
      <c r="DV4" s="130"/>
      <c r="DW4" s="130"/>
      <c r="DX4" s="130"/>
      <c r="DY4" s="130"/>
      <c r="DZ4" s="130"/>
      <c r="EA4" s="130"/>
      <c r="EB4" s="130"/>
      <c r="EC4" s="130"/>
      <c r="ED4" s="130"/>
      <c r="EE4" s="130"/>
      <c r="EF4" s="130"/>
      <c r="EG4" s="130"/>
      <c r="EH4" s="130"/>
      <c r="EI4" s="130"/>
      <c r="EJ4" s="130"/>
      <c r="EK4" s="130"/>
      <c r="EL4" s="130"/>
      <c r="EM4" s="130"/>
      <c r="EN4" s="130"/>
      <c r="EO4" s="130"/>
      <c r="EP4" s="130"/>
      <c r="EQ4" s="130"/>
      <c r="ER4" s="130"/>
      <c r="ES4" s="130"/>
      <c r="ET4" s="130"/>
      <c r="EU4" s="130"/>
      <c r="EV4" s="130"/>
      <c r="EW4" s="130"/>
      <c r="EX4" s="130"/>
      <c r="EY4" s="130"/>
      <c r="EZ4" s="130"/>
      <c r="FA4" s="130"/>
      <c r="FB4" s="130"/>
      <c r="FC4" s="130"/>
      <c r="FD4" s="130"/>
      <c r="FE4" s="130"/>
      <c r="FF4" s="130"/>
      <c r="FG4" s="130"/>
      <c r="FH4" s="130"/>
      <c r="FI4" s="130"/>
      <c r="FJ4" s="130"/>
      <c r="FK4" s="130"/>
      <c r="FL4" s="130"/>
      <c r="FM4" s="130"/>
      <c r="FN4" s="130"/>
      <c r="FO4" s="130"/>
      <c r="FP4" s="130"/>
      <c r="FQ4" s="130"/>
      <c r="FR4" s="130"/>
      <c r="FS4" s="130"/>
      <c r="FT4" s="130"/>
      <c r="FU4" s="130"/>
      <c r="FV4" s="130"/>
      <c r="FW4" s="130"/>
      <c r="FX4" s="130"/>
      <c r="FY4" s="130"/>
      <c r="FZ4" s="130"/>
      <c r="GA4" s="130"/>
      <c r="GB4" s="130"/>
      <c r="GC4" s="130"/>
      <c r="GD4" s="130"/>
      <c r="GE4" s="130"/>
      <c r="GF4" s="130"/>
      <c r="GG4" s="130"/>
      <c r="GH4" s="130"/>
      <c r="GI4" s="130"/>
      <c r="GJ4" s="130"/>
      <c r="GK4" s="130"/>
      <c r="GL4" s="130"/>
      <c r="GM4" s="130"/>
      <c r="GN4" s="130"/>
      <c r="GO4" s="130"/>
      <c r="GP4" s="130"/>
      <c r="GQ4" s="130"/>
      <c r="GR4" s="130"/>
      <c r="GS4" s="130"/>
      <c r="GT4" s="130"/>
      <c r="GU4" s="130"/>
      <c r="GV4" s="130"/>
      <c r="GW4" s="130"/>
      <c r="GX4" s="130"/>
      <c r="GY4" s="130"/>
      <c r="GZ4" s="130"/>
      <c r="HA4" s="130"/>
      <c r="HB4" s="130"/>
      <c r="HC4" s="130"/>
      <c r="HD4" s="130"/>
      <c r="HE4" s="130"/>
      <c r="HF4" s="130"/>
      <c r="HG4" s="130"/>
      <c r="HH4" s="130"/>
      <c r="HI4" s="130"/>
      <c r="HJ4" s="130"/>
      <c r="HK4" s="130"/>
      <c r="HL4" s="130"/>
      <c r="HM4" s="130"/>
      <c r="HN4" s="130"/>
      <c r="HO4" s="130"/>
      <c r="HP4" s="130"/>
      <c r="HQ4" s="130"/>
      <c r="HR4" s="130"/>
      <c r="HS4" s="130"/>
      <c r="HT4" s="130"/>
      <c r="HU4" s="130"/>
      <c r="HV4" s="130"/>
      <c r="HW4" s="130"/>
      <c r="HX4" s="130"/>
      <c r="HY4" s="130"/>
      <c r="HZ4" s="130"/>
      <c r="IA4" s="130"/>
      <c r="IB4" s="130"/>
      <c r="IC4" s="130"/>
      <c r="ID4" s="130"/>
      <c r="IE4" s="130"/>
      <c r="IF4" s="130"/>
      <c r="IG4" s="130"/>
      <c r="IH4" s="130"/>
      <c r="II4" s="130"/>
      <c r="IJ4" s="130"/>
      <c r="IK4" s="130"/>
      <c r="IL4" s="130"/>
      <c r="IM4" s="130"/>
      <c r="IN4" s="130"/>
      <c r="IO4" s="130"/>
      <c r="IP4" s="130"/>
      <c r="IQ4" s="130"/>
      <c r="IR4" s="130"/>
      <c r="IS4" s="130"/>
      <c r="IT4" s="130"/>
      <c r="IU4" s="130"/>
      <c r="IV4" s="130"/>
    </row>
    <row r="5" spans="1:256" ht="30" customHeight="1">
      <c r="A5" s="136">
        <v>1</v>
      </c>
      <c r="B5" s="136" t="s">
        <v>1212</v>
      </c>
      <c r="C5" s="164" t="s">
        <v>1213</v>
      </c>
      <c r="D5" s="136" t="s">
        <v>1214</v>
      </c>
      <c r="E5" s="136" t="s">
        <v>1215</v>
      </c>
      <c r="F5" s="136" t="s">
        <v>236</v>
      </c>
      <c r="G5" s="136" t="s">
        <v>236</v>
      </c>
      <c r="H5" s="132" t="s">
        <v>102</v>
      </c>
      <c r="I5" s="132">
        <v>5</v>
      </c>
      <c r="J5" s="137">
        <v>14</v>
      </c>
      <c r="K5" s="132">
        <v>5</v>
      </c>
      <c r="L5" s="137">
        <v>7</v>
      </c>
      <c r="M5" s="132">
        <v>5</v>
      </c>
      <c r="N5" s="132">
        <v>2</v>
      </c>
      <c r="O5" s="132">
        <v>4</v>
      </c>
      <c r="P5" s="132">
        <v>7000</v>
      </c>
      <c r="Q5" s="132">
        <v>3</v>
      </c>
      <c r="R5" s="132">
        <v>3</v>
      </c>
      <c r="S5" s="132">
        <v>2</v>
      </c>
      <c r="T5" s="132" t="s">
        <v>100</v>
      </c>
      <c r="U5" s="132">
        <v>0</v>
      </c>
      <c r="V5" s="132">
        <v>7000</v>
      </c>
      <c r="W5" s="132" t="s">
        <v>1206</v>
      </c>
      <c r="X5" s="132" t="s">
        <v>1206</v>
      </c>
      <c r="Y5" s="132" t="s">
        <v>1206</v>
      </c>
      <c r="Z5" s="165" t="s">
        <v>1206</v>
      </c>
      <c r="AA5" s="132">
        <v>0</v>
      </c>
      <c r="AB5" s="132">
        <v>2</v>
      </c>
      <c r="AC5" s="132">
        <v>4</v>
      </c>
      <c r="AD5" s="132" t="s">
        <v>727</v>
      </c>
      <c r="AE5" s="132">
        <v>8</v>
      </c>
      <c r="AF5" s="132" t="s">
        <v>1216</v>
      </c>
      <c r="AG5" s="132">
        <v>5</v>
      </c>
      <c r="AH5" s="136" t="s">
        <v>100</v>
      </c>
      <c r="AI5" s="136" t="s">
        <v>100</v>
      </c>
      <c r="AJ5" s="130">
        <v>5</v>
      </c>
      <c r="AK5" s="166" t="s">
        <v>100</v>
      </c>
      <c r="AL5" s="167">
        <v>3</v>
      </c>
      <c r="AM5" s="167"/>
      <c r="AN5" s="167">
        <v>5</v>
      </c>
      <c r="AO5" s="165">
        <v>1.1522797202797204</v>
      </c>
      <c r="AP5" s="136">
        <v>10</v>
      </c>
      <c r="AQ5" s="165">
        <v>-2.4830411262821952E-2</v>
      </c>
      <c r="AR5" s="136">
        <v>4</v>
      </c>
      <c r="AS5" s="165">
        <v>0.31580000000000003</v>
      </c>
      <c r="AT5" s="136">
        <v>4</v>
      </c>
      <c r="AU5" s="136"/>
      <c r="AV5" s="136"/>
      <c r="AW5" s="136"/>
      <c r="AX5" s="136"/>
      <c r="AY5" s="132">
        <v>72</v>
      </c>
      <c r="AZ5" s="132" t="s">
        <v>8</v>
      </c>
      <c r="BA5" s="157"/>
      <c r="BB5" s="157"/>
      <c r="BC5" s="157"/>
      <c r="BD5" s="157"/>
      <c r="BE5" s="157"/>
      <c r="BF5" s="157"/>
      <c r="BG5" s="157"/>
      <c r="BH5" s="157"/>
      <c r="BI5" s="157"/>
      <c r="BJ5" s="157"/>
      <c r="BK5" s="157"/>
      <c r="BL5" s="157"/>
      <c r="BM5" s="157"/>
      <c r="BN5" s="157"/>
      <c r="BO5" s="157"/>
      <c r="BP5" s="157"/>
      <c r="BQ5" s="157"/>
      <c r="BR5" s="157"/>
      <c r="BS5" s="157"/>
      <c r="BT5" s="157"/>
      <c r="BU5" s="157"/>
      <c r="BV5" s="157"/>
      <c r="BW5" s="157"/>
      <c r="BX5" s="157"/>
      <c r="BY5" s="157"/>
      <c r="BZ5" s="157"/>
      <c r="CA5" s="157"/>
      <c r="CB5" s="157"/>
      <c r="CC5" s="157"/>
      <c r="CD5" s="157"/>
      <c r="CE5" s="157"/>
      <c r="CF5" s="157"/>
      <c r="CG5" s="157"/>
      <c r="CH5" s="157"/>
      <c r="CI5" s="157"/>
      <c r="CJ5" s="157"/>
      <c r="CK5" s="157"/>
      <c r="CL5" s="157"/>
      <c r="CM5" s="157"/>
      <c r="CN5" s="157"/>
      <c r="CO5" s="157"/>
      <c r="CP5" s="157"/>
      <c r="CQ5" s="157"/>
      <c r="CR5" s="157"/>
      <c r="CS5" s="157"/>
      <c r="CT5" s="157"/>
      <c r="CU5" s="157"/>
      <c r="CV5" s="157"/>
      <c r="CW5" s="157"/>
      <c r="CX5" s="157"/>
      <c r="CY5" s="157"/>
      <c r="CZ5" s="157"/>
      <c r="DA5" s="157"/>
      <c r="DB5" s="157"/>
      <c r="DC5" s="157"/>
      <c r="DD5" s="157"/>
      <c r="DE5" s="157"/>
      <c r="DF5" s="157"/>
      <c r="DG5" s="157"/>
      <c r="DH5" s="157"/>
      <c r="DI5" s="157"/>
      <c r="DJ5" s="157"/>
      <c r="DK5" s="157"/>
      <c r="DL5" s="157"/>
      <c r="DM5" s="157"/>
      <c r="DN5" s="157"/>
      <c r="DO5" s="157"/>
      <c r="DP5" s="157"/>
      <c r="DQ5" s="157"/>
      <c r="DR5" s="157"/>
      <c r="DS5" s="157"/>
      <c r="DT5" s="157"/>
      <c r="DU5" s="157"/>
      <c r="DV5" s="157"/>
      <c r="DW5" s="157"/>
      <c r="DX5" s="157"/>
      <c r="DY5" s="157"/>
      <c r="DZ5" s="157"/>
      <c r="EA5" s="157"/>
      <c r="EB5" s="157"/>
      <c r="EC5" s="157"/>
      <c r="ED5" s="157"/>
      <c r="EE5" s="157"/>
      <c r="EF5" s="157"/>
      <c r="EG5" s="157"/>
      <c r="EH5" s="157"/>
      <c r="EI5" s="157"/>
      <c r="EJ5" s="157"/>
      <c r="EK5" s="157"/>
      <c r="EL5" s="157"/>
      <c r="EM5" s="157"/>
      <c r="EN5" s="157"/>
      <c r="EO5" s="157"/>
      <c r="EP5" s="157"/>
      <c r="EQ5" s="157"/>
      <c r="ER5" s="157"/>
      <c r="ES5" s="157"/>
      <c r="ET5" s="157"/>
      <c r="EU5" s="157"/>
      <c r="EV5" s="157"/>
      <c r="EW5" s="157"/>
      <c r="EX5" s="157"/>
      <c r="EY5" s="157"/>
      <c r="EZ5" s="157"/>
      <c r="FA5" s="157"/>
      <c r="FB5" s="157"/>
      <c r="FC5" s="157"/>
      <c r="FD5" s="157"/>
      <c r="FE5" s="157"/>
      <c r="FF5" s="157"/>
      <c r="FG5" s="157"/>
      <c r="FH5" s="157"/>
      <c r="FI5" s="157"/>
      <c r="FJ5" s="157"/>
      <c r="FK5" s="157"/>
      <c r="FL5" s="157"/>
      <c r="FM5" s="157"/>
      <c r="FN5" s="157"/>
      <c r="FO5" s="157"/>
      <c r="FP5" s="157"/>
      <c r="FQ5" s="157"/>
      <c r="FR5" s="157"/>
      <c r="FS5" s="157"/>
      <c r="FT5" s="157"/>
      <c r="FU5" s="157"/>
      <c r="FV5" s="157"/>
      <c r="FW5" s="157"/>
      <c r="FX5" s="157"/>
      <c r="FY5" s="157"/>
      <c r="FZ5" s="157"/>
      <c r="GA5" s="157"/>
      <c r="GB5" s="157"/>
      <c r="GC5" s="157"/>
      <c r="GD5" s="157"/>
      <c r="GE5" s="157"/>
      <c r="GF5" s="157"/>
      <c r="GG5" s="157"/>
      <c r="GH5" s="157"/>
      <c r="GI5" s="157"/>
      <c r="GJ5" s="157"/>
      <c r="GK5" s="157"/>
      <c r="GL5" s="157"/>
      <c r="GM5" s="157"/>
      <c r="GN5" s="157"/>
      <c r="GO5" s="157"/>
      <c r="GP5" s="157"/>
      <c r="GQ5" s="157"/>
      <c r="GR5" s="157"/>
      <c r="GS5" s="157"/>
      <c r="GT5" s="157"/>
      <c r="GU5" s="157"/>
      <c r="GV5" s="157"/>
      <c r="GW5" s="157"/>
      <c r="GX5" s="157"/>
      <c r="GY5" s="157"/>
      <c r="GZ5" s="157"/>
      <c r="HA5" s="157"/>
      <c r="HB5" s="157"/>
      <c r="HC5" s="157"/>
      <c r="HD5" s="157"/>
      <c r="HE5" s="157"/>
      <c r="HF5" s="157"/>
      <c r="HG5" s="157"/>
      <c r="HH5" s="157"/>
      <c r="HI5" s="157"/>
      <c r="HJ5" s="157"/>
      <c r="HK5" s="157"/>
      <c r="HL5" s="157"/>
      <c r="HM5" s="157"/>
      <c r="HN5" s="157"/>
      <c r="HO5" s="157"/>
      <c r="HP5" s="157"/>
      <c r="HQ5" s="157"/>
      <c r="HR5" s="157"/>
      <c r="HS5" s="157"/>
      <c r="HT5" s="157"/>
      <c r="HU5" s="157"/>
      <c r="HV5" s="157"/>
      <c r="HW5" s="157"/>
      <c r="HX5" s="157"/>
      <c r="HY5" s="157"/>
      <c r="HZ5" s="157"/>
      <c r="IA5" s="157"/>
      <c r="IB5" s="157"/>
      <c r="IC5" s="157"/>
      <c r="ID5" s="157"/>
      <c r="IE5" s="157"/>
      <c r="IF5" s="157"/>
      <c r="IG5" s="157"/>
      <c r="IH5" s="157"/>
      <c r="II5" s="157"/>
      <c r="IJ5" s="157"/>
      <c r="IK5" s="157"/>
      <c r="IL5" s="157"/>
      <c r="IM5" s="157"/>
      <c r="IN5" s="157"/>
      <c r="IO5" s="157"/>
      <c r="IP5" s="157"/>
      <c r="IQ5" s="157"/>
      <c r="IR5" s="157"/>
      <c r="IS5" s="157"/>
      <c r="IT5" s="157"/>
      <c r="IU5" s="157"/>
      <c r="IV5" s="157"/>
    </row>
    <row r="6" spans="1:256" ht="30" customHeight="1">
      <c r="A6" s="136">
        <v>2</v>
      </c>
      <c r="B6" s="136" t="s">
        <v>1217</v>
      </c>
      <c r="C6" s="168" t="s">
        <v>1218</v>
      </c>
      <c r="D6" s="136" t="s">
        <v>1219</v>
      </c>
      <c r="E6" s="136" t="s">
        <v>1220</v>
      </c>
      <c r="F6" s="136" t="s">
        <v>1221</v>
      </c>
      <c r="G6" s="136" t="s">
        <v>1222</v>
      </c>
      <c r="H6" s="132" t="s">
        <v>193</v>
      </c>
      <c r="I6" s="132">
        <v>2</v>
      </c>
      <c r="J6" s="137">
        <v>15</v>
      </c>
      <c r="K6" s="132">
        <v>5</v>
      </c>
      <c r="L6" s="137">
        <v>1</v>
      </c>
      <c r="M6" s="132">
        <v>3</v>
      </c>
      <c r="N6" s="132">
        <v>2</v>
      </c>
      <c r="O6" s="132">
        <v>4</v>
      </c>
      <c r="P6" s="132">
        <v>10000</v>
      </c>
      <c r="Q6" s="132">
        <v>3</v>
      </c>
      <c r="R6" s="132">
        <v>3</v>
      </c>
      <c r="S6" s="132">
        <v>2</v>
      </c>
      <c r="T6" s="132" t="s">
        <v>14</v>
      </c>
      <c r="U6" s="132">
        <v>1</v>
      </c>
      <c r="V6" s="132">
        <v>10000</v>
      </c>
      <c r="W6" s="132" t="s">
        <v>1206</v>
      </c>
      <c r="X6" s="132" t="s">
        <v>1206</v>
      </c>
      <c r="Y6" s="132" t="s">
        <v>1206</v>
      </c>
      <c r="Z6" s="165" t="s">
        <v>1206</v>
      </c>
      <c r="AA6" s="132">
        <v>0</v>
      </c>
      <c r="AB6" s="132">
        <v>1</v>
      </c>
      <c r="AC6" s="132">
        <v>5</v>
      </c>
      <c r="AD6" s="132" t="s">
        <v>727</v>
      </c>
      <c r="AE6" s="132">
        <v>8</v>
      </c>
      <c r="AF6" s="132" t="s">
        <v>1223</v>
      </c>
      <c r="AG6" s="132">
        <v>4</v>
      </c>
      <c r="AH6" s="136" t="s">
        <v>100</v>
      </c>
      <c r="AI6" s="169" t="s">
        <v>1224</v>
      </c>
      <c r="AJ6" s="130">
        <v>4</v>
      </c>
      <c r="AK6" s="166" t="s">
        <v>101</v>
      </c>
      <c r="AL6" s="167">
        <v>4</v>
      </c>
      <c r="AM6" s="167"/>
      <c r="AN6" s="167">
        <v>5</v>
      </c>
      <c r="AO6" s="165" t="e">
        <v>#N/A</v>
      </c>
      <c r="AP6" s="136">
        <v>6</v>
      </c>
      <c r="AQ6" s="165">
        <v>1.5114591194968503E-2</v>
      </c>
      <c r="AR6" s="136">
        <v>8</v>
      </c>
      <c r="AS6" s="165">
        <v>0</v>
      </c>
      <c r="AT6" s="136">
        <v>10</v>
      </c>
      <c r="AU6" s="136"/>
      <c r="AV6" s="136"/>
      <c r="AW6" s="136"/>
      <c r="AX6" s="136"/>
      <c r="AY6" s="132">
        <v>73</v>
      </c>
      <c r="AZ6" s="132" t="s">
        <v>8</v>
      </c>
      <c r="BA6" s="157"/>
      <c r="BB6" s="157"/>
      <c r="BC6" s="157"/>
      <c r="BD6" s="157"/>
      <c r="BE6" s="157"/>
      <c r="BF6" s="157"/>
      <c r="BG6" s="157"/>
      <c r="BH6" s="157"/>
      <c r="BI6" s="157"/>
      <c r="BJ6" s="157"/>
      <c r="BK6" s="157"/>
      <c r="BL6" s="157"/>
      <c r="BM6" s="157"/>
      <c r="BN6" s="157"/>
      <c r="BO6" s="157"/>
      <c r="BP6" s="157"/>
      <c r="BQ6" s="157"/>
      <c r="BR6" s="157"/>
      <c r="BS6" s="157"/>
      <c r="BT6" s="157"/>
      <c r="BU6" s="157"/>
      <c r="BV6" s="157"/>
      <c r="BW6" s="157"/>
      <c r="BX6" s="157"/>
      <c r="BY6" s="157"/>
      <c r="BZ6" s="157"/>
      <c r="CA6" s="157"/>
      <c r="CB6" s="157"/>
      <c r="CC6" s="157"/>
      <c r="CD6" s="157"/>
      <c r="CE6" s="157"/>
      <c r="CF6" s="157"/>
      <c r="CG6" s="157"/>
      <c r="CH6" s="157"/>
      <c r="CI6" s="157"/>
      <c r="CJ6" s="157"/>
      <c r="CK6" s="157"/>
      <c r="CL6" s="157"/>
      <c r="CM6" s="157"/>
      <c r="CN6" s="157"/>
      <c r="CO6" s="157"/>
      <c r="CP6" s="157"/>
      <c r="CQ6" s="157"/>
      <c r="CR6" s="157"/>
      <c r="CS6" s="157"/>
      <c r="CT6" s="157"/>
      <c r="CU6" s="157"/>
      <c r="CV6" s="157"/>
      <c r="CW6" s="157"/>
      <c r="CX6" s="157"/>
      <c r="CY6" s="157"/>
      <c r="CZ6" s="157"/>
      <c r="DA6" s="157"/>
      <c r="DB6" s="157"/>
      <c r="DC6" s="157"/>
      <c r="DD6" s="157"/>
      <c r="DE6" s="157"/>
      <c r="DF6" s="157"/>
      <c r="DG6" s="157"/>
      <c r="DH6" s="157"/>
      <c r="DI6" s="157"/>
      <c r="DJ6" s="157"/>
      <c r="DK6" s="157"/>
      <c r="DL6" s="157"/>
      <c r="DM6" s="157"/>
      <c r="DN6" s="157"/>
      <c r="DO6" s="157"/>
      <c r="DP6" s="157"/>
      <c r="DQ6" s="157"/>
      <c r="DR6" s="157"/>
      <c r="DS6" s="157"/>
      <c r="DT6" s="157"/>
      <c r="DU6" s="157"/>
      <c r="DV6" s="157"/>
      <c r="DW6" s="157"/>
      <c r="DX6" s="157"/>
      <c r="DY6" s="157"/>
      <c r="DZ6" s="157"/>
      <c r="EA6" s="157"/>
      <c r="EB6" s="157"/>
      <c r="EC6" s="157"/>
      <c r="ED6" s="157"/>
      <c r="EE6" s="157"/>
      <c r="EF6" s="157"/>
      <c r="EG6" s="157"/>
      <c r="EH6" s="157"/>
      <c r="EI6" s="157"/>
      <c r="EJ6" s="157"/>
      <c r="EK6" s="157"/>
      <c r="EL6" s="157"/>
      <c r="EM6" s="157"/>
      <c r="EN6" s="157"/>
      <c r="EO6" s="157"/>
      <c r="EP6" s="157"/>
      <c r="EQ6" s="157"/>
      <c r="ER6" s="157"/>
      <c r="ES6" s="157"/>
      <c r="ET6" s="157"/>
      <c r="EU6" s="157"/>
      <c r="EV6" s="157"/>
      <c r="EW6" s="157"/>
      <c r="EX6" s="157"/>
      <c r="EY6" s="157"/>
      <c r="EZ6" s="157"/>
      <c r="FA6" s="157"/>
      <c r="FB6" s="157"/>
      <c r="FC6" s="157"/>
      <c r="FD6" s="157"/>
      <c r="FE6" s="157"/>
      <c r="FF6" s="157"/>
      <c r="FG6" s="157"/>
      <c r="FH6" s="157"/>
      <c r="FI6" s="157"/>
      <c r="FJ6" s="157"/>
      <c r="FK6" s="157"/>
      <c r="FL6" s="157"/>
      <c r="FM6" s="157"/>
      <c r="FN6" s="157"/>
      <c r="FO6" s="157"/>
      <c r="FP6" s="157"/>
      <c r="FQ6" s="157"/>
      <c r="FR6" s="157"/>
      <c r="FS6" s="157"/>
      <c r="FT6" s="157"/>
      <c r="FU6" s="157"/>
      <c r="FV6" s="157"/>
      <c r="FW6" s="157"/>
      <c r="FX6" s="157"/>
      <c r="FY6" s="157"/>
      <c r="FZ6" s="157"/>
      <c r="GA6" s="157"/>
      <c r="GB6" s="157"/>
      <c r="GC6" s="157"/>
      <c r="GD6" s="157"/>
      <c r="GE6" s="157"/>
      <c r="GF6" s="157"/>
      <c r="GG6" s="157"/>
      <c r="GH6" s="157"/>
      <c r="GI6" s="157"/>
      <c r="GJ6" s="157"/>
      <c r="GK6" s="157"/>
      <c r="GL6" s="157"/>
      <c r="GM6" s="157"/>
      <c r="GN6" s="157"/>
      <c r="GO6" s="157"/>
      <c r="GP6" s="157"/>
      <c r="GQ6" s="157"/>
      <c r="GR6" s="157"/>
      <c r="GS6" s="157"/>
      <c r="GT6" s="157"/>
      <c r="GU6" s="157"/>
      <c r="GV6" s="157"/>
      <c r="GW6" s="157"/>
      <c r="GX6" s="157"/>
      <c r="GY6" s="157"/>
      <c r="GZ6" s="157"/>
      <c r="HA6" s="157"/>
      <c r="HB6" s="157"/>
      <c r="HC6" s="157"/>
      <c r="HD6" s="157"/>
      <c r="HE6" s="157"/>
      <c r="HF6" s="157"/>
      <c r="HG6" s="157"/>
      <c r="HH6" s="157"/>
      <c r="HI6" s="157"/>
      <c r="HJ6" s="157"/>
      <c r="HK6" s="157"/>
      <c r="HL6" s="157"/>
      <c r="HM6" s="157"/>
      <c r="HN6" s="157"/>
      <c r="HO6" s="157"/>
      <c r="HP6" s="157"/>
      <c r="HQ6" s="157"/>
      <c r="HR6" s="157"/>
      <c r="HS6" s="157"/>
      <c r="HT6" s="157"/>
      <c r="HU6" s="157"/>
      <c r="HV6" s="157"/>
      <c r="HW6" s="157"/>
      <c r="HX6" s="157"/>
      <c r="HY6" s="157"/>
      <c r="HZ6" s="157"/>
      <c r="IA6" s="157"/>
      <c r="IB6" s="157"/>
      <c r="IC6" s="157"/>
      <c r="ID6" s="157"/>
      <c r="IE6" s="157"/>
      <c r="IF6" s="157"/>
      <c r="IG6" s="157"/>
      <c r="IH6" s="157"/>
      <c r="II6" s="157"/>
      <c r="IJ6" s="157"/>
      <c r="IK6" s="157"/>
      <c r="IL6" s="157"/>
      <c r="IM6" s="157"/>
      <c r="IN6" s="157"/>
      <c r="IO6" s="157"/>
      <c r="IP6" s="157"/>
      <c r="IQ6" s="157"/>
      <c r="IR6" s="157"/>
      <c r="IS6" s="157"/>
      <c r="IT6" s="157"/>
      <c r="IU6" s="157"/>
      <c r="IV6" s="157"/>
    </row>
    <row r="7" spans="1:256" ht="30" customHeight="1">
      <c r="A7" s="136">
        <v>3</v>
      </c>
      <c r="B7" s="170" t="s">
        <v>1225</v>
      </c>
      <c r="C7" s="171">
        <v>330217000000727</v>
      </c>
      <c r="D7" s="172" t="s">
        <v>1226</v>
      </c>
      <c r="E7" s="173">
        <v>4200</v>
      </c>
      <c r="F7" s="148" t="s">
        <v>379</v>
      </c>
      <c r="G7" s="148" t="s">
        <v>379</v>
      </c>
      <c r="H7" s="144" t="s">
        <v>102</v>
      </c>
      <c r="I7" s="144">
        <v>5</v>
      </c>
      <c r="J7" s="174">
        <v>18</v>
      </c>
      <c r="K7" s="144"/>
      <c r="L7" s="174">
        <v>2</v>
      </c>
      <c r="M7" s="144">
        <v>3</v>
      </c>
      <c r="N7" s="144">
        <v>2</v>
      </c>
      <c r="O7" s="144">
        <v>4</v>
      </c>
      <c r="P7" s="144">
        <v>16000</v>
      </c>
      <c r="Q7" s="144">
        <v>4</v>
      </c>
      <c r="R7" s="144">
        <v>3</v>
      </c>
      <c r="S7" s="144">
        <v>3</v>
      </c>
      <c r="T7" s="144" t="s">
        <v>100</v>
      </c>
      <c r="U7" s="144">
        <v>17</v>
      </c>
      <c r="V7" s="144">
        <v>16000</v>
      </c>
      <c r="W7" s="144">
        <v>13000</v>
      </c>
      <c r="X7" s="144">
        <v>10000</v>
      </c>
      <c r="Y7" s="144">
        <v>6000</v>
      </c>
      <c r="Z7" s="175">
        <v>0.2608695652173913</v>
      </c>
      <c r="AA7" s="144">
        <v>10</v>
      </c>
      <c r="AB7" s="144">
        <v>1</v>
      </c>
      <c r="AC7" s="144">
        <v>5</v>
      </c>
      <c r="AD7" s="144">
        <v>3</v>
      </c>
      <c r="AE7" s="144">
        <v>6</v>
      </c>
      <c r="AF7" s="144">
        <v>1</v>
      </c>
      <c r="AG7" s="144">
        <v>5</v>
      </c>
      <c r="AH7" s="142" t="s">
        <v>100</v>
      </c>
      <c r="AI7" s="142" t="s">
        <v>14</v>
      </c>
      <c r="AJ7" s="144">
        <v>4</v>
      </c>
      <c r="AK7" s="143" t="s">
        <v>14</v>
      </c>
      <c r="AL7" s="146">
        <v>5</v>
      </c>
      <c r="AM7" s="146"/>
      <c r="AN7" s="167">
        <v>5</v>
      </c>
      <c r="AO7" s="165" t="e">
        <v>#N/A</v>
      </c>
      <c r="AP7" s="142">
        <v>6</v>
      </c>
      <c r="AQ7" s="165">
        <v>-1.4934634239389562E-2</v>
      </c>
      <c r="AR7" s="142">
        <v>4</v>
      </c>
      <c r="AS7" s="165">
        <v>0.30769999999999997</v>
      </c>
      <c r="AT7" s="142">
        <v>4</v>
      </c>
      <c r="AU7" s="142"/>
      <c r="AV7" s="142"/>
      <c r="AW7" s="142"/>
      <c r="AX7" s="142"/>
      <c r="AY7" s="132">
        <v>73</v>
      </c>
      <c r="AZ7" s="132" t="s">
        <v>8</v>
      </c>
      <c r="BA7" s="118"/>
      <c r="BB7" s="118"/>
      <c r="BC7" s="118"/>
      <c r="BD7" s="118"/>
      <c r="BE7" s="118"/>
      <c r="BF7" s="118"/>
      <c r="BG7" s="118"/>
      <c r="BH7" s="118"/>
      <c r="BI7" s="118"/>
      <c r="BJ7" s="118"/>
      <c r="BK7" s="118"/>
      <c r="BL7" s="118"/>
      <c r="BM7" s="118"/>
      <c r="BN7" s="118"/>
      <c r="BO7" s="118"/>
      <c r="BP7" s="118"/>
      <c r="BQ7" s="118"/>
      <c r="BR7" s="118"/>
      <c r="BS7" s="118"/>
      <c r="BT7" s="118"/>
      <c r="BU7" s="118"/>
      <c r="BV7" s="118"/>
      <c r="BW7" s="118"/>
      <c r="BX7" s="118"/>
      <c r="BY7" s="118"/>
      <c r="BZ7" s="118"/>
      <c r="CA7" s="118"/>
      <c r="CB7" s="118"/>
      <c r="CC7" s="118"/>
      <c r="CD7" s="118"/>
      <c r="CE7" s="118"/>
      <c r="CF7" s="118"/>
      <c r="CG7" s="118"/>
      <c r="CH7" s="118"/>
      <c r="CI7" s="118"/>
      <c r="CJ7" s="118"/>
      <c r="CK7" s="118"/>
      <c r="CL7" s="118"/>
      <c r="CM7" s="118"/>
      <c r="CN7" s="118"/>
      <c r="CO7" s="118"/>
      <c r="CP7" s="118"/>
      <c r="CQ7" s="118"/>
      <c r="CR7" s="118"/>
      <c r="CS7" s="118"/>
      <c r="CT7" s="118"/>
      <c r="CU7" s="118"/>
      <c r="CV7" s="118"/>
      <c r="CW7" s="118"/>
      <c r="CX7" s="118"/>
      <c r="CY7" s="118"/>
      <c r="CZ7" s="118"/>
      <c r="DA7" s="118"/>
      <c r="DB7" s="118"/>
      <c r="DC7" s="118"/>
      <c r="DD7" s="118"/>
      <c r="DE7" s="118"/>
      <c r="DF7" s="118"/>
      <c r="DG7" s="118"/>
      <c r="DH7" s="118"/>
      <c r="DI7" s="118"/>
      <c r="DJ7" s="118"/>
      <c r="DK7" s="118"/>
      <c r="DL7" s="118"/>
      <c r="DM7" s="118"/>
      <c r="DN7" s="118"/>
      <c r="DO7" s="118"/>
      <c r="DP7" s="118"/>
      <c r="DQ7" s="118"/>
      <c r="DR7" s="118"/>
      <c r="DS7" s="118"/>
      <c r="DT7" s="118"/>
      <c r="DU7" s="118"/>
      <c r="DV7" s="118"/>
      <c r="DW7" s="118"/>
      <c r="DX7" s="118"/>
      <c r="DY7" s="118"/>
      <c r="DZ7" s="118"/>
      <c r="EA7" s="118"/>
      <c r="EB7" s="118"/>
      <c r="EC7" s="118"/>
      <c r="ED7" s="118"/>
      <c r="EE7" s="118"/>
      <c r="EF7" s="118"/>
      <c r="EG7" s="118"/>
      <c r="EH7" s="118"/>
      <c r="EI7" s="118"/>
      <c r="EJ7" s="118"/>
      <c r="EK7" s="118"/>
      <c r="EL7" s="118"/>
      <c r="EM7" s="118"/>
      <c r="EN7" s="118"/>
      <c r="EO7" s="118"/>
      <c r="EP7" s="118"/>
      <c r="EQ7" s="118"/>
      <c r="ER7" s="118"/>
      <c r="ES7" s="118"/>
      <c r="ET7" s="118"/>
      <c r="EU7" s="118"/>
      <c r="EV7" s="118"/>
      <c r="EW7" s="118"/>
      <c r="EX7" s="118"/>
      <c r="EY7" s="118"/>
      <c r="EZ7" s="118"/>
      <c r="FA7" s="118"/>
      <c r="FB7" s="118"/>
      <c r="FC7" s="118"/>
      <c r="FD7" s="118"/>
      <c r="FE7" s="118"/>
      <c r="FF7" s="118"/>
      <c r="FG7" s="118"/>
      <c r="FH7" s="118"/>
      <c r="FI7" s="118"/>
      <c r="FJ7" s="118"/>
      <c r="FK7" s="118"/>
      <c r="FL7" s="118"/>
      <c r="FM7" s="118"/>
      <c r="FN7" s="118"/>
      <c r="FO7" s="118"/>
      <c r="FP7" s="118"/>
      <c r="FQ7" s="118"/>
      <c r="FR7" s="118"/>
      <c r="FS7" s="118"/>
      <c r="FT7" s="118"/>
      <c r="FU7" s="118"/>
      <c r="FV7" s="118"/>
      <c r="FW7" s="118"/>
      <c r="FX7" s="118"/>
      <c r="FY7" s="118"/>
      <c r="FZ7" s="118"/>
      <c r="GA7" s="118"/>
      <c r="GB7" s="118"/>
      <c r="GC7" s="118"/>
      <c r="GD7" s="118"/>
      <c r="GE7" s="118"/>
      <c r="GF7" s="118"/>
      <c r="GG7" s="118"/>
      <c r="GH7" s="118"/>
      <c r="GI7" s="118"/>
      <c r="GJ7" s="118"/>
      <c r="GK7" s="118"/>
      <c r="GL7" s="118"/>
      <c r="GM7" s="118"/>
      <c r="GN7" s="118"/>
      <c r="GO7" s="118"/>
      <c r="GP7" s="118"/>
      <c r="GQ7" s="118"/>
      <c r="GR7" s="118"/>
      <c r="GS7" s="118"/>
      <c r="GT7" s="118"/>
      <c r="GU7" s="118"/>
      <c r="GV7" s="118"/>
      <c r="GW7" s="118"/>
      <c r="GX7" s="118"/>
      <c r="GY7" s="118"/>
      <c r="GZ7" s="118"/>
      <c r="HA7" s="118"/>
      <c r="HB7" s="118"/>
      <c r="HC7" s="118"/>
      <c r="HD7" s="118"/>
      <c r="HE7" s="118"/>
      <c r="HF7" s="118"/>
      <c r="HG7" s="118"/>
      <c r="HH7" s="118"/>
      <c r="HI7" s="118"/>
      <c r="HJ7" s="118"/>
      <c r="HK7" s="118"/>
      <c r="HL7" s="118"/>
      <c r="HM7" s="118"/>
      <c r="HN7" s="118"/>
      <c r="HO7" s="118"/>
      <c r="HP7" s="118"/>
      <c r="HQ7" s="118"/>
      <c r="HR7" s="118"/>
      <c r="HS7" s="118"/>
      <c r="HT7" s="118"/>
      <c r="HU7" s="118"/>
      <c r="HV7" s="118"/>
      <c r="HW7" s="118"/>
      <c r="HX7" s="118"/>
      <c r="HY7" s="118"/>
      <c r="HZ7" s="118"/>
      <c r="IA7" s="118"/>
      <c r="IB7" s="118"/>
      <c r="IC7" s="118"/>
      <c r="ID7" s="118"/>
      <c r="IE7" s="118"/>
      <c r="IF7" s="118"/>
      <c r="IG7" s="118"/>
      <c r="IH7" s="118"/>
      <c r="II7" s="118"/>
      <c r="IJ7" s="118"/>
      <c r="IK7" s="118"/>
      <c r="IL7" s="118"/>
      <c r="IM7" s="118"/>
      <c r="IN7" s="118"/>
      <c r="IO7" s="118"/>
      <c r="IP7" s="118"/>
      <c r="IQ7" s="118"/>
      <c r="IR7" s="118"/>
      <c r="IS7" s="118"/>
      <c r="IT7" s="118"/>
      <c r="IU7" s="118"/>
      <c r="IV7" s="118"/>
    </row>
    <row r="8" spans="1:256" ht="30" customHeight="1">
      <c r="A8" s="136">
        <v>4</v>
      </c>
      <c r="B8" s="170" t="s">
        <v>1227</v>
      </c>
      <c r="C8" s="176">
        <v>330400000013149</v>
      </c>
      <c r="D8" s="148" t="s">
        <v>1228</v>
      </c>
      <c r="E8" s="173">
        <v>5600</v>
      </c>
      <c r="F8" s="148" t="s">
        <v>1229</v>
      </c>
      <c r="G8" s="148" t="s">
        <v>1229</v>
      </c>
      <c r="H8" s="144" t="s">
        <v>102</v>
      </c>
      <c r="I8" s="144">
        <v>5</v>
      </c>
      <c r="J8" s="174">
        <v>8</v>
      </c>
      <c r="K8" s="144">
        <v>3</v>
      </c>
      <c r="L8" s="174">
        <v>4</v>
      </c>
      <c r="M8" s="144">
        <v>4</v>
      </c>
      <c r="N8" s="144">
        <v>2</v>
      </c>
      <c r="O8" s="144">
        <v>4</v>
      </c>
      <c r="P8" s="144">
        <v>5163</v>
      </c>
      <c r="Q8" s="144">
        <v>3</v>
      </c>
      <c r="R8" s="144">
        <v>3</v>
      </c>
      <c r="S8" s="144">
        <v>3</v>
      </c>
      <c r="T8" s="144" t="s">
        <v>100</v>
      </c>
      <c r="U8" s="144">
        <v>10</v>
      </c>
      <c r="V8" s="144">
        <v>5163</v>
      </c>
      <c r="W8" s="144">
        <v>4447</v>
      </c>
      <c r="X8" s="144">
        <v>4159</v>
      </c>
      <c r="Y8" s="144">
        <v>1004</v>
      </c>
      <c r="Z8" s="175">
        <v>0.11666279339995352</v>
      </c>
      <c r="AA8" s="144">
        <v>8</v>
      </c>
      <c r="AB8" s="144">
        <v>1</v>
      </c>
      <c r="AC8" s="144">
        <v>5</v>
      </c>
      <c r="AD8" s="144">
        <v>1</v>
      </c>
      <c r="AE8" s="144">
        <v>10</v>
      </c>
      <c r="AF8" s="144" t="s">
        <v>1230</v>
      </c>
      <c r="AG8" s="144">
        <v>4</v>
      </c>
      <c r="AH8" s="142" t="s">
        <v>100</v>
      </c>
      <c r="AI8" s="177" t="s">
        <v>100</v>
      </c>
      <c r="AJ8" s="117">
        <v>5</v>
      </c>
      <c r="AK8" s="143" t="s">
        <v>14</v>
      </c>
      <c r="AL8" s="146">
        <v>5</v>
      </c>
      <c r="AM8" s="146"/>
      <c r="AN8" s="167">
        <v>5</v>
      </c>
      <c r="AO8" s="165">
        <v>0.39999999999999991</v>
      </c>
      <c r="AP8" s="142">
        <v>10</v>
      </c>
      <c r="AQ8" s="165">
        <v>2.1508053476084865E-2</v>
      </c>
      <c r="AR8" s="142">
        <v>10</v>
      </c>
      <c r="AS8" s="165">
        <v>0.42109999999999997</v>
      </c>
      <c r="AT8" s="142">
        <v>4</v>
      </c>
      <c r="AU8" s="142"/>
      <c r="AV8" s="142"/>
      <c r="AW8" s="142"/>
      <c r="AX8" s="142"/>
      <c r="AY8" s="132">
        <v>88</v>
      </c>
      <c r="AZ8" s="144" t="s">
        <v>19</v>
      </c>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c r="DI8" s="118"/>
      <c r="DJ8" s="118"/>
      <c r="DK8" s="118"/>
      <c r="DL8" s="118"/>
      <c r="DM8" s="118"/>
      <c r="DN8" s="118"/>
      <c r="DO8" s="118"/>
      <c r="DP8" s="118"/>
      <c r="DQ8" s="118"/>
      <c r="DR8" s="118"/>
      <c r="DS8" s="118"/>
      <c r="DT8" s="118"/>
      <c r="DU8" s="118"/>
      <c r="DV8" s="118"/>
      <c r="DW8" s="118"/>
      <c r="DX8" s="118"/>
      <c r="DY8" s="118"/>
      <c r="DZ8" s="118"/>
      <c r="EA8" s="118"/>
      <c r="EB8" s="118"/>
      <c r="EC8" s="118"/>
      <c r="ED8" s="118"/>
      <c r="EE8" s="118"/>
      <c r="EF8" s="118"/>
      <c r="EG8" s="118"/>
      <c r="EH8" s="118"/>
      <c r="EI8" s="118"/>
      <c r="EJ8" s="118"/>
      <c r="EK8" s="118"/>
      <c r="EL8" s="118"/>
      <c r="EM8" s="118"/>
      <c r="EN8" s="118"/>
      <c r="EO8" s="118"/>
      <c r="EP8" s="118"/>
      <c r="EQ8" s="118"/>
      <c r="ER8" s="118"/>
      <c r="ES8" s="118"/>
      <c r="ET8" s="118"/>
      <c r="EU8" s="118"/>
      <c r="EV8" s="118"/>
      <c r="EW8" s="118"/>
      <c r="EX8" s="118"/>
      <c r="EY8" s="118"/>
      <c r="EZ8" s="118"/>
      <c r="FA8" s="118"/>
      <c r="FB8" s="118"/>
      <c r="FC8" s="118"/>
      <c r="FD8" s="118"/>
      <c r="FE8" s="118"/>
      <c r="FF8" s="118"/>
      <c r="FG8" s="118"/>
      <c r="FH8" s="118"/>
      <c r="FI8" s="118"/>
      <c r="FJ8" s="118"/>
      <c r="FK8" s="118"/>
      <c r="FL8" s="118"/>
      <c r="FM8" s="118"/>
      <c r="FN8" s="118"/>
      <c r="FO8" s="118"/>
      <c r="FP8" s="118"/>
      <c r="FQ8" s="118"/>
      <c r="FR8" s="118"/>
      <c r="FS8" s="118"/>
      <c r="FT8" s="118"/>
      <c r="FU8" s="118"/>
      <c r="FV8" s="118"/>
      <c r="FW8" s="118"/>
      <c r="FX8" s="118"/>
      <c r="FY8" s="118"/>
      <c r="FZ8" s="118"/>
      <c r="GA8" s="118"/>
      <c r="GB8" s="118"/>
      <c r="GC8" s="118"/>
      <c r="GD8" s="118"/>
      <c r="GE8" s="118"/>
      <c r="GF8" s="118"/>
      <c r="GG8" s="118"/>
      <c r="GH8" s="118"/>
      <c r="GI8" s="118"/>
      <c r="GJ8" s="118"/>
      <c r="GK8" s="118"/>
      <c r="GL8" s="118"/>
      <c r="GM8" s="118"/>
      <c r="GN8" s="118"/>
      <c r="GO8" s="118"/>
      <c r="GP8" s="118"/>
      <c r="GQ8" s="118"/>
      <c r="GR8" s="118"/>
      <c r="GS8" s="118"/>
      <c r="GT8" s="118"/>
      <c r="GU8" s="118"/>
      <c r="GV8" s="118"/>
      <c r="GW8" s="118"/>
      <c r="GX8" s="118"/>
      <c r="GY8" s="118"/>
      <c r="GZ8" s="118"/>
      <c r="HA8" s="118"/>
      <c r="HB8" s="118"/>
      <c r="HC8" s="118"/>
      <c r="HD8" s="118"/>
      <c r="HE8" s="118"/>
      <c r="HF8" s="118"/>
      <c r="HG8" s="118"/>
      <c r="HH8" s="118"/>
      <c r="HI8" s="118"/>
      <c r="HJ8" s="118"/>
      <c r="HK8" s="118"/>
      <c r="HL8" s="118"/>
      <c r="HM8" s="118"/>
      <c r="HN8" s="118"/>
      <c r="HO8" s="118"/>
      <c r="HP8" s="118"/>
      <c r="HQ8" s="118"/>
      <c r="HR8" s="118"/>
      <c r="HS8" s="118"/>
      <c r="HT8" s="118"/>
      <c r="HU8" s="118"/>
      <c r="HV8" s="118"/>
      <c r="HW8" s="118"/>
      <c r="HX8" s="118"/>
      <c r="HY8" s="118"/>
      <c r="HZ8" s="118"/>
      <c r="IA8" s="118"/>
      <c r="IB8" s="118"/>
      <c r="IC8" s="118"/>
      <c r="ID8" s="118"/>
      <c r="IE8" s="118"/>
      <c r="IF8" s="118"/>
      <c r="IG8" s="118"/>
      <c r="IH8" s="118"/>
      <c r="II8" s="118"/>
      <c r="IJ8" s="118"/>
      <c r="IK8" s="118"/>
      <c r="IL8" s="118"/>
      <c r="IM8" s="118"/>
      <c r="IN8" s="118"/>
      <c r="IO8" s="118"/>
      <c r="IP8" s="118"/>
      <c r="IQ8" s="118"/>
      <c r="IR8" s="118"/>
      <c r="IS8" s="118"/>
      <c r="IT8" s="118"/>
      <c r="IU8" s="118"/>
      <c r="IV8" s="118"/>
    </row>
    <row r="9" spans="1:256" ht="30" customHeight="1">
      <c r="A9" s="136">
        <v>5</v>
      </c>
      <c r="B9" s="170" t="s">
        <v>1231</v>
      </c>
      <c r="C9" s="171">
        <v>310117001769051</v>
      </c>
      <c r="D9" s="148" t="s">
        <v>1232</v>
      </c>
      <c r="E9" s="173">
        <v>1000</v>
      </c>
      <c r="F9" s="148" t="s">
        <v>132</v>
      </c>
      <c r="G9" s="148" t="s">
        <v>132</v>
      </c>
      <c r="H9" s="144" t="s">
        <v>102</v>
      </c>
      <c r="I9" s="144">
        <v>5</v>
      </c>
      <c r="J9" s="174">
        <v>20</v>
      </c>
      <c r="K9" s="144"/>
      <c r="L9" s="174">
        <v>8</v>
      </c>
      <c r="M9" s="144">
        <v>5</v>
      </c>
      <c r="N9" s="144">
        <v>2</v>
      </c>
      <c r="O9" s="144">
        <v>4</v>
      </c>
      <c r="P9" s="144">
        <v>20000</v>
      </c>
      <c r="Q9" s="144">
        <v>4</v>
      </c>
      <c r="R9" s="144">
        <v>3</v>
      </c>
      <c r="S9" s="144">
        <v>2</v>
      </c>
      <c r="T9" s="144" t="s">
        <v>100</v>
      </c>
      <c r="U9" s="144">
        <v>0</v>
      </c>
      <c r="V9" s="144">
        <v>20000</v>
      </c>
      <c r="W9" s="144">
        <v>20000</v>
      </c>
      <c r="X9" s="144">
        <v>20000</v>
      </c>
      <c r="Y9" s="144">
        <v>0</v>
      </c>
      <c r="Z9" s="175">
        <v>0</v>
      </c>
      <c r="AA9" s="144">
        <v>0</v>
      </c>
      <c r="AB9" s="144">
        <v>1</v>
      </c>
      <c r="AC9" s="144">
        <v>5</v>
      </c>
      <c r="AD9" s="144">
        <v>3</v>
      </c>
      <c r="AE9" s="144">
        <v>6</v>
      </c>
      <c r="AF9" s="144">
        <v>1</v>
      </c>
      <c r="AG9" s="144">
        <v>5</v>
      </c>
      <c r="AH9" s="142" t="s">
        <v>100</v>
      </c>
      <c r="AI9" s="142" t="s">
        <v>14</v>
      </c>
      <c r="AJ9" s="144">
        <v>4</v>
      </c>
      <c r="AK9" s="143" t="s">
        <v>14</v>
      </c>
      <c r="AL9" s="146">
        <v>5</v>
      </c>
      <c r="AM9" s="146"/>
      <c r="AN9" s="167">
        <v>5</v>
      </c>
      <c r="AO9" s="165">
        <v>1.7272727272727275</v>
      </c>
      <c r="AP9" s="142">
        <v>10</v>
      </c>
      <c r="AQ9" s="165">
        <v>2.930988452655886E-2</v>
      </c>
      <c r="AR9" s="142">
        <v>10</v>
      </c>
      <c r="AS9" s="165">
        <v>0</v>
      </c>
      <c r="AT9" s="136">
        <v>10</v>
      </c>
      <c r="AU9" s="142"/>
      <c r="AV9" s="142"/>
      <c r="AW9" s="142"/>
      <c r="AX9" s="142"/>
      <c r="AY9" s="132">
        <v>80</v>
      </c>
      <c r="AZ9" s="144" t="s">
        <v>19</v>
      </c>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c r="GB9" s="118"/>
      <c r="GC9" s="118"/>
      <c r="GD9" s="118"/>
      <c r="GE9" s="118"/>
      <c r="GF9" s="118"/>
      <c r="GG9" s="118"/>
      <c r="GH9" s="118"/>
      <c r="GI9" s="118"/>
      <c r="GJ9" s="118"/>
      <c r="GK9" s="118"/>
      <c r="GL9" s="118"/>
      <c r="GM9" s="118"/>
      <c r="GN9" s="118"/>
      <c r="GO9" s="118"/>
      <c r="GP9" s="118"/>
      <c r="GQ9" s="118"/>
      <c r="GR9" s="118"/>
      <c r="GS9" s="118"/>
      <c r="GT9" s="118"/>
      <c r="GU9" s="118"/>
      <c r="GV9" s="118"/>
      <c r="GW9" s="118"/>
      <c r="GX9" s="118"/>
      <c r="GY9" s="118"/>
      <c r="GZ9" s="118"/>
      <c r="HA9" s="118"/>
      <c r="HB9" s="118"/>
      <c r="HC9" s="118"/>
      <c r="HD9" s="118"/>
      <c r="HE9" s="118"/>
      <c r="HF9" s="118"/>
      <c r="HG9" s="118"/>
      <c r="HH9" s="118"/>
      <c r="HI9" s="118"/>
      <c r="HJ9" s="118"/>
      <c r="HK9" s="118"/>
      <c r="HL9" s="118"/>
      <c r="HM9" s="118"/>
      <c r="HN9" s="118"/>
      <c r="HO9" s="118"/>
      <c r="HP9" s="118"/>
      <c r="HQ9" s="118"/>
      <c r="HR9" s="118"/>
      <c r="HS9" s="118"/>
      <c r="HT9" s="118"/>
      <c r="HU9" s="118"/>
      <c r="HV9" s="118"/>
      <c r="HW9" s="118"/>
      <c r="HX9" s="118"/>
      <c r="HY9" s="118"/>
      <c r="HZ9" s="118"/>
      <c r="IA9" s="118"/>
      <c r="IB9" s="118"/>
      <c r="IC9" s="118"/>
      <c r="ID9" s="118"/>
      <c r="IE9" s="118"/>
      <c r="IF9" s="118"/>
      <c r="IG9" s="118"/>
      <c r="IH9" s="118"/>
      <c r="II9" s="118"/>
      <c r="IJ9" s="118"/>
      <c r="IK9" s="118"/>
      <c r="IL9" s="118"/>
      <c r="IM9" s="118"/>
      <c r="IN9" s="118"/>
      <c r="IO9" s="118"/>
      <c r="IP9" s="118"/>
      <c r="IQ9" s="118"/>
      <c r="IR9" s="118"/>
      <c r="IS9" s="118"/>
      <c r="IT9" s="118"/>
      <c r="IU9" s="118"/>
      <c r="IV9" s="118"/>
    </row>
    <row r="10" spans="1:256" ht="30" customHeight="1">
      <c r="A10" s="136">
        <v>6</v>
      </c>
      <c r="B10" s="170" t="s">
        <v>1233</v>
      </c>
      <c r="C10" s="171">
        <v>430723000014656</v>
      </c>
      <c r="D10" s="148" t="s">
        <v>1234</v>
      </c>
      <c r="E10" s="173">
        <v>1998</v>
      </c>
      <c r="F10" s="148" t="s">
        <v>1235</v>
      </c>
      <c r="G10" s="148" t="s">
        <v>1235</v>
      </c>
      <c r="H10" s="144" t="s">
        <v>102</v>
      </c>
      <c r="I10" s="144">
        <v>5</v>
      </c>
      <c r="J10" s="174">
        <v>6</v>
      </c>
      <c r="K10" s="144">
        <v>4</v>
      </c>
      <c r="L10" s="174">
        <v>8</v>
      </c>
      <c r="M10" s="144">
        <v>5</v>
      </c>
      <c r="N10" s="144">
        <v>2</v>
      </c>
      <c r="O10" s="144">
        <v>4</v>
      </c>
      <c r="P10" s="144">
        <v>30000</v>
      </c>
      <c r="Q10" s="144">
        <v>5</v>
      </c>
      <c r="R10" s="144">
        <v>2</v>
      </c>
      <c r="S10" s="144">
        <v>4</v>
      </c>
      <c r="T10" s="144" t="s">
        <v>14</v>
      </c>
      <c r="U10" s="144">
        <v>5</v>
      </c>
      <c r="V10" s="144">
        <v>30000</v>
      </c>
      <c r="W10" s="144">
        <v>28000</v>
      </c>
      <c r="X10" s="144">
        <v>27000</v>
      </c>
      <c r="Y10" s="144">
        <v>3000</v>
      </c>
      <c r="Z10" s="175">
        <v>5.4545454545454543E-2</v>
      </c>
      <c r="AA10" s="144">
        <v>6</v>
      </c>
      <c r="AB10" s="144">
        <v>1</v>
      </c>
      <c r="AC10" s="144">
        <v>5</v>
      </c>
      <c r="AD10" s="144">
        <v>3</v>
      </c>
      <c r="AE10" s="144">
        <v>6</v>
      </c>
      <c r="AF10" s="144">
        <v>1</v>
      </c>
      <c r="AG10" s="144">
        <v>5</v>
      </c>
      <c r="AH10" s="142" t="s">
        <v>100</v>
      </c>
      <c r="AI10" s="142" t="s">
        <v>14</v>
      </c>
      <c r="AJ10" s="144">
        <v>4</v>
      </c>
      <c r="AK10" s="143" t="s">
        <v>14</v>
      </c>
      <c r="AL10" s="146">
        <v>5</v>
      </c>
      <c r="AM10" s="146"/>
      <c r="AN10" s="167">
        <v>5</v>
      </c>
      <c r="AO10" s="165">
        <v>-0.34330143540669855</v>
      </c>
      <c r="AP10" s="142">
        <v>4</v>
      </c>
      <c r="AQ10" s="165">
        <v>2.4764627904596187E-2</v>
      </c>
      <c r="AR10" s="142">
        <v>10</v>
      </c>
      <c r="AS10" s="165">
        <v>0</v>
      </c>
      <c r="AT10" s="136">
        <v>10</v>
      </c>
      <c r="AU10" s="142"/>
      <c r="AV10" s="142"/>
      <c r="AW10" s="142"/>
      <c r="AX10" s="142"/>
      <c r="AY10" s="132">
        <v>87</v>
      </c>
      <c r="AZ10" s="144" t="s">
        <v>19</v>
      </c>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c r="HP10" s="118"/>
      <c r="HQ10" s="118"/>
      <c r="HR10" s="118"/>
      <c r="HS10" s="118"/>
      <c r="HT10" s="118"/>
      <c r="HU10" s="118"/>
      <c r="HV10" s="118"/>
      <c r="HW10" s="118"/>
      <c r="HX10" s="118"/>
      <c r="HY10" s="118"/>
      <c r="HZ10" s="118"/>
      <c r="IA10" s="118"/>
      <c r="IB10" s="118"/>
      <c r="IC10" s="118"/>
      <c r="ID10" s="118"/>
      <c r="IE10" s="118"/>
      <c r="IF10" s="118"/>
      <c r="IG10" s="118"/>
      <c r="IH10" s="118"/>
      <c r="II10" s="118"/>
      <c r="IJ10" s="118"/>
      <c r="IK10" s="118"/>
      <c r="IL10" s="118"/>
      <c r="IM10" s="118"/>
      <c r="IN10" s="118"/>
      <c r="IO10" s="118"/>
      <c r="IP10" s="118"/>
      <c r="IQ10" s="118"/>
      <c r="IR10" s="118"/>
      <c r="IS10" s="118"/>
      <c r="IT10" s="118"/>
      <c r="IU10" s="118"/>
      <c r="IV10" s="118"/>
    </row>
    <row r="11" spans="1:256" ht="30" customHeight="1">
      <c r="A11" s="136">
        <v>7</v>
      </c>
      <c r="B11" s="170" t="s">
        <v>1236</v>
      </c>
      <c r="C11" s="171">
        <v>330200400045330</v>
      </c>
      <c r="D11" s="148" t="s">
        <v>1237</v>
      </c>
      <c r="E11" s="173" t="s">
        <v>1238</v>
      </c>
      <c r="F11" s="148" t="s">
        <v>1010</v>
      </c>
      <c r="G11" s="148" t="s">
        <v>1010</v>
      </c>
      <c r="H11" s="144" t="s">
        <v>102</v>
      </c>
      <c r="I11" s="144">
        <v>5</v>
      </c>
      <c r="J11" s="174">
        <v>14</v>
      </c>
      <c r="K11" s="144">
        <v>5</v>
      </c>
      <c r="L11" s="174">
        <v>8</v>
      </c>
      <c r="M11" s="144">
        <v>5</v>
      </c>
      <c r="N11" s="144">
        <v>3</v>
      </c>
      <c r="O11" s="144">
        <v>3</v>
      </c>
      <c r="P11" s="144">
        <v>12000</v>
      </c>
      <c r="Q11" s="144">
        <v>4</v>
      </c>
      <c r="R11" s="144">
        <v>3</v>
      </c>
      <c r="S11" s="144">
        <v>3</v>
      </c>
      <c r="T11" s="144" t="s">
        <v>100</v>
      </c>
      <c r="U11" s="144">
        <v>20</v>
      </c>
      <c r="V11" s="144">
        <v>12000</v>
      </c>
      <c r="W11" s="144">
        <v>11000</v>
      </c>
      <c r="X11" s="144">
        <v>10000</v>
      </c>
      <c r="Y11" s="144">
        <v>2000</v>
      </c>
      <c r="Z11" s="175">
        <v>9.5238095238095233E-2</v>
      </c>
      <c r="AA11" s="144">
        <v>6</v>
      </c>
      <c r="AB11" s="144">
        <v>2</v>
      </c>
      <c r="AC11" s="144">
        <v>4</v>
      </c>
      <c r="AD11" s="144">
        <v>3</v>
      </c>
      <c r="AE11" s="144">
        <v>6</v>
      </c>
      <c r="AF11" s="144">
        <v>2</v>
      </c>
      <c r="AG11" s="144">
        <v>4</v>
      </c>
      <c r="AH11" s="142" t="s">
        <v>100</v>
      </c>
      <c r="AI11" s="178" t="s">
        <v>100</v>
      </c>
      <c r="AJ11" s="144">
        <v>5</v>
      </c>
      <c r="AK11" s="143" t="s">
        <v>100</v>
      </c>
      <c r="AL11" s="146">
        <v>3</v>
      </c>
      <c r="AM11" s="146"/>
      <c r="AN11" s="167">
        <v>5</v>
      </c>
      <c r="AO11" s="165">
        <v>2.4090909090909087</v>
      </c>
      <c r="AP11" s="142">
        <v>10</v>
      </c>
      <c r="AQ11" s="165">
        <v>-9.859574873701267E-3</v>
      </c>
      <c r="AR11" s="142">
        <v>4</v>
      </c>
      <c r="AS11" s="165">
        <v>0.1429</v>
      </c>
      <c r="AT11" s="142">
        <v>7</v>
      </c>
      <c r="AU11" s="142"/>
      <c r="AV11" s="142"/>
      <c r="AW11" s="142"/>
      <c r="AX11" s="142"/>
      <c r="AY11" s="132">
        <v>79</v>
      </c>
      <c r="AZ11" s="132" t="s">
        <v>8</v>
      </c>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c r="EB11" s="118"/>
      <c r="EC11" s="118"/>
      <c r="ED11" s="118"/>
      <c r="EE11" s="118"/>
      <c r="EF11" s="118"/>
      <c r="EG11" s="118"/>
      <c r="EH11" s="118"/>
      <c r="EI11" s="118"/>
      <c r="EJ11" s="118"/>
      <c r="EK11" s="118"/>
      <c r="EL11" s="118"/>
      <c r="EM11" s="118"/>
      <c r="EN11" s="118"/>
      <c r="EO11" s="118"/>
      <c r="EP11" s="118"/>
      <c r="EQ11" s="118"/>
      <c r="ER11" s="118"/>
      <c r="ES11" s="118"/>
      <c r="ET11" s="118"/>
      <c r="EU11" s="118"/>
      <c r="EV11" s="118"/>
      <c r="EW11" s="118"/>
      <c r="EX11" s="118"/>
      <c r="EY11" s="118"/>
      <c r="EZ11" s="118"/>
      <c r="FA11" s="118"/>
      <c r="FB11" s="118"/>
      <c r="FC11" s="118"/>
      <c r="FD11" s="118"/>
      <c r="FE11" s="118"/>
      <c r="FF11" s="118"/>
      <c r="FG11" s="118"/>
      <c r="FH11" s="118"/>
      <c r="FI11" s="118"/>
      <c r="FJ11" s="118"/>
      <c r="FK11" s="118"/>
      <c r="FL11" s="118"/>
      <c r="FM11" s="118"/>
      <c r="FN11" s="118"/>
      <c r="FO11" s="118"/>
      <c r="FP11" s="118"/>
      <c r="FQ11" s="118"/>
      <c r="FR11" s="118"/>
      <c r="FS11" s="118"/>
      <c r="FT11" s="118"/>
      <c r="FU11" s="118"/>
      <c r="FV11" s="118"/>
      <c r="FW11" s="118"/>
      <c r="FX11" s="118"/>
      <c r="FY11" s="118"/>
      <c r="FZ11" s="118"/>
      <c r="GA11" s="118"/>
      <c r="GB11" s="118"/>
      <c r="GC11" s="118"/>
      <c r="GD11" s="118"/>
      <c r="GE11" s="118"/>
      <c r="GF11" s="118"/>
      <c r="GG11" s="118"/>
      <c r="GH11" s="118"/>
      <c r="GI11" s="118"/>
      <c r="GJ11" s="118"/>
      <c r="GK11" s="118"/>
      <c r="GL11" s="118"/>
      <c r="GM11" s="118"/>
      <c r="GN11" s="118"/>
      <c r="GO11" s="118"/>
      <c r="GP11" s="118"/>
      <c r="GQ11" s="118"/>
      <c r="GR11" s="118"/>
      <c r="GS11" s="118"/>
      <c r="GT11" s="118"/>
      <c r="GU11" s="118"/>
      <c r="GV11" s="118"/>
      <c r="GW11" s="118"/>
      <c r="GX11" s="118"/>
      <c r="GY11" s="118"/>
      <c r="GZ11" s="118"/>
      <c r="HA11" s="118"/>
      <c r="HB11" s="118"/>
      <c r="HC11" s="118"/>
      <c r="HD11" s="118"/>
      <c r="HE11" s="118"/>
      <c r="HF11" s="118"/>
      <c r="HG11" s="118"/>
      <c r="HH11" s="118"/>
      <c r="HI11" s="118"/>
      <c r="HJ11" s="118"/>
      <c r="HK11" s="118"/>
      <c r="HL11" s="118"/>
      <c r="HM11" s="118"/>
      <c r="HN11" s="118"/>
      <c r="HO11" s="118"/>
      <c r="HP11" s="118"/>
      <c r="HQ11" s="118"/>
      <c r="HR11" s="118"/>
      <c r="HS11" s="118"/>
      <c r="HT11" s="118"/>
      <c r="HU11" s="118"/>
      <c r="HV11" s="118"/>
      <c r="HW11" s="118"/>
      <c r="HX11" s="118"/>
      <c r="HY11" s="118"/>
      <c r="HZ11" s="118"/>
      <c r="IA11" s="118"/>
      <c r="IB11" s="118"/>
      <c r="IC11" s="118"/>
      <c r="ID11" s="118"/>
      <c r="IE11" s="118"/>
      <c r="IF11" s="118"/>
      <c r="IG11" s="118"/>
      <c r="IH11" s="118"/>
      <c r="II11" s="118"/>
      <c r="IJ11" s="118"/>
      <c r="IK11" s="118"/>
      <c r="IL11" s="118"/>
      <c r="IM11" s="118"/>
      <c r="IN11" s="118"/>
      <c r="IO11" s="118"/>
      <c r="IP11" s="118"/>
      <c r="IQ11" s="118"/>
      <c r="IR11" s="118"/>
      <c r="IS11" s="118"/>
      <c r="IT11" s="118"/>
      <c r="IU11" s="118"/>
      <c r="IV11" s="118"/>
    </row>
    <row r="12" spans="1:256" ht="30" customHeight="1">
      <c r="A12" s="136">
        <v>8</v>
      </c>
      <c r="B12" s="170" t="s">
        <v>1239</v>
      </c>
      <c r="C12" s="171" t="s">
        <v>1240</v>
      </c>
      <c r="D12" s="148" t="s">
        <v>1241</v>
      </c>
      <c r="E12" s="173">
        <v>1000</v>
      </c>
      <c r="F12" s="148" t="s">
        <v>1242</v>
      </c>
      <c r="G12" s="148" t="s">
        <v>1242</v>
      </c>
      <c r="H12" s="144" t="s">
        <v>102</v>
      </c>
      <c r="I12" s="144">
        <v>5</v>
      </c>
      <c r="J12" s="174">
        <v>4</v>
      </c>
      <c r="K12" s="144">
        <v>3</v>
      </c>
      <c r="L12" s="174">
        <v>1</v>
      </c>
      <c r="M12" s="144">
        <v>3</v>
      </c>
      <c r="N12" s="144">
        <v>1</v>
      </c>
      <c r="O12" s="144">
        <v>5</v>
      </c>
      <c r="P12" s="144">
        <v>500</v>
      </c>
      <c r="Q12" s="144">
        <v>2</v>
      </c>
      <c r="R12" s="144">
        <v>1</v>
      </c>
      <c r="S12" s="144">
        <v>5</v>
      </c>
      <c r="T12" s="144" t="s">
        <v>14</v>
      </c>
      <c r="U12" s="144">
        <v>0</v>
      </c>
      <c r="V12" s="144">
        <v>500</v>
      </c>
      <c r="W12" s="144">
        <v>400</v>
      </c>
      <c r="X12" s="144">
        <v>300</v>
      </c>
      <c r="Y12" s="144">
        <v>200</v>
      </c>
      <c r="Z12" s="175">
        <v>0.2857142857142857</v>
      </c>
      <c r="AA12" s="144">
        <v>10</v>
      </c>
      <c r="AB12" s="144">
        <v>1</v>
      </c>
      <c r="AC12" s="144">
        <v>5</v>
      </c>
      <c r="AD12" s="144">
        <v>3</v>
      </c>
      <c r="AE12" s="144">
        <v>6</v>
      </c>
      <c r="AF12" s="144">
        <v>1</v>
      </c>
      <c r="AG12" s="144">
        <v>5</v>
      </c>
      <c r="AH12" s="142" t="s">
        <v>100</v>
      </c>
      <c r="AI12" s="179" t="s">
        <v>100</v>
      </c>
      <c r="AJ12" s="144">
        <v>5</v>
      </c>
      <c r="AK12" s="143" t="s">
        <v>14</v>
      </c>
      <c r="AL12" s="146">
        <v>5</v>
      </c>
      <c r="AM12" s="146"/>
      <c r="AN12" s="167">
        <v>5</v>
      </c>
      <c r="AO12" s="165" t="e">
        <v>#N/A</v>
      </c>
      <c r="AP12" s="142">
        <v>6</v>
      </c>
      <c r="AQ12" s="165">
        <v>5.9334400353221045E-3</v>
      </c>
      <c r="AR12" s="142">
        <v>6</v>
      </c>
      <c r="AS12" s="165">
        <v>0</v>
      </c>
      <c r="AT12" s="136">
        <v>10</v>
      </c>
      <c r="AU12" s="142"/>
      <c r="AV12" s="142"/>
      <c r="AW12" s="142"/>
      <c r="AX12" s="142"/>
      <c r="AY12" s="132">
        <v>86</v>
      </c>
      <c r="AZ12" s="144" t="s">
        <v>19</v>
      </c>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c r="EB12" s="118"/>
      <c r="EC12" s="118"/>
      <c r="ED12" s="118"/>
      <c r="EE12" s="118"/>
      <c r="EF12" s="118"/>
      <c r="EG12" s="118"/>
      <c r="EH12" s="118"/>
      <c r="EI12" s="118"/>
      <c r="EJ12" s="118"/>
      <c r="EK12" s="118"/>
      <c r="EL12" s="118"/>
      <c r="EM12" s="118"/>
      <c r="EN12" s="118"/>
      <c r="EO12" s="118"/>
      <c r="EP12" s="118"/>
      <c r="EQ12" s="118"/>
      <c r="ER12" s="118"/>
      <c r="ES12" s="118"/>
      <c r="ET12" s="118"/>
      <c r="EU12" s="118"/>
      <c r="EV12" s="118"/>
      <c r="EW12" s="118"/>
      <c r="EX12" s="118"/>
      <c r="EY12" s="118"/>
      <c r="EZ12" s="118"/>
      <c r="FA12" s="118"/>
      <c r="FB12" s="118"/>
      <c r="FC12" s="118"/>
      <c r="FD12" s="118"/>
      <c r="FE12" s="118"/>
      <c r="FF12" s="118"/>
      <c r="FG12" s="118"/>
      <c r="FH12" s="118"/>
      <c r="FI12" s="118"/>
      <c r="FJ12" s="118"/>
      <c r="FK12" s="118"/>
      <c r="FL12" s="118"/>
      <c r="FM12" s="118"/>
      <c r="FN12" s="118"/>
      <c r="FO12" s="118"/>
      <c r="FP12" s="118"/>
      <c r="FQ12" s="118"/>
      <c r="FR12" s="118"/>
      <c r="FS12" s="118"/>
      <c r="FT12" s="118"/>
      <c r="FU12" s="118"/>
      <c r="FV12" s="118"/>
      <c r="FW12" s="118"/>
      <c r="FX12" s="118"/>
      <c r="FY12" s="118"/>
      <c r="FZ12" s="118"/>
      <c r="GA12" s="118"/>
      <c r="GB12" s="118"/>
      <c r="GC12" s="118"/>
      <c r="GD12" s="118"/>
      <c r="GE12" s="118"/>
      <c r="GF12" s="118"/>
      <c r="GG12" s="118"/>
      <c r="GH12" s="118"/>
      <c r="GI12" s="118"/>
      <c r="GJ12" s="118"/>
      <c r="GK12" s="118"/>
      <c r="GL12" s="118"/>
      <c r="GM12" s="118"/>
      <c r="GN12" s="118"/>
      <c r="GO12" s="118"/>
      <c r="GP12" s="118"/>
      <c r="GQ12" s="118"/>
      <c r="GR12" s="118"/>
      <c r="GS12" s="118"/>
      <c r="GT12" s="118"/>
      <c r="GU12" s="118"/>
      <c r="GV12" s="118"/>
      <c r="GW12" s="118"/>
      <c r="GX12" s="118"/>
      <c r="GY12" s="118"/>
      <c r="GZ12" s="118"/>
      <c r="HA12" s="118"/>
      <c r="HB12" s="118"/>
      <c r="HC12" s="118"/>
      <c r="HD12" s="118"/>
      <c r="HE12" s="118"/>
      <c r="HF12" s="118"/>
      <c r="HG12" s="118"/>
      <c r="HH12" s="118"/>
      <c r="HI12" s="118"/>
      <c r="HJ12" s="118"/>
      <c r="HK12" s="118"/>
      <c r="HL12" s="118"/>
      <c r="HM12" s="118"/>
      <c r="HN12" s="118"/>
      <c r="HO12" s="118"/>
      <c r="HP12" s="118"/>
      <c r="HQ12" s="118"/>
      <c r="HR12" s="118"/>
      <c r="HS12" s="118"/>
      <c r="HT12" s="118"/>
      <c r="HU12" s="118"/>
      <c r="HV12" s="118"/>
      <c r="HW12" s="118"/>
      <c r="HX12" s="118"/>
      <c r="HY12" s="118"/>
      <c r="HZ12" s="118"/>
      <c r="IA12" s="118"/>
      <c r="IB12" s="118"/>
      <c r="IC12" s="118"/>
      <c r="ID12" s="118"/>
      <c r="IE12" s="118"/>
      <c r="IF12" s="118"/>
      <c r="IG12" s="118"/>
      <c r="IH12" s="118"/>
      <c r="II12" s="118"/>
      <c r="IJ12" s="118"/>
      <c r="IK12" s="118"/>
      <c r="IL12" s="118"/>
      <c r="IM12" s="118"/>
      <c r="IN12" s="118"/>
      <c r="IO12" s="118"/>
      <c r="IP12" s="118"/>
      <c r="IQ12" s="118"/>
      <c r="IR12" s="118"/>
      <c r="IS12" s="118"/>
      <c r="IT12" s="118"/>
      <c r="IU12" s="118"/>
      <c r="IV12" s="118"/>
    </row>
    <row r="13" spans="1:256" ht="30" customHeight="1">
      <c r="A13" s="136">
        <v>11</v>
      </c>
      <c r="B13" s="170" t="s">
        <v>1243</v>
      </c>
      <c r="C13" s="171">
        <v>330100400033376</v>
      </c>
      <c r="D13" s="148" t="s">
        <v>1244</v>
      </c>
      <c r="E13" s="173">
        <v>200</v>
      </c>
      <c r="F13" s="148" t="s">
        <v>811</v>
      </c>
      <c r="G13" s="148" t="s">
        <v>811</v>
      </c>
      <c r="H13" s="144" t="s">
        <v>193</v>
      </c>
      <c r="I13" s="144">
        <v>2</v>
      </c>
      <c r="J13" s="174">
        <v>6</v>
      </c>
      <c r="K13" s="144">
        <v>4</v>
      </c>
      <c r="L13" s="174">
        <v>6</v>
      </c>
      <c r="M13" s="144">
        <v>5</v>
      </c>
      <c r="N13" s="144">
        <v>3</v>
      </c>
      <c r="O13" s="144">
        <v>3</v>
      </c>
      <c r="P13" s="144">
        <v>606</v>
      </c>
      <c r="Q13" s="144">
        <v>2</v>
      </c>
      <c r="R13" s="144">
        <v>3</v>
      </c>
      <c r="S13" s="144">
        <v>2</v>
      </c>
      <c r="T13" s="144" t="s">
        <v>100</v>
      </c>
      <c r="U13" s="144">
        <v>2</v>
      </c>
      <c r="V13" s="144">
        <v>606</v>
      </c>
      <c r="W13" s="144">
        <v>526</v>
      </c>
      <c r="X13" s="144">
        <v>485</v>
      </c>
      <c r="Y13" s="144">
        <v>121</v>
      </c>
      <c r="Z13" s="175">
        <v>0.11968348170128586</v>
      </c>
      <c r="AA13" s="144">
        <v>8</v>
      </c>
      <c r="AB13" s="144">
        <v>3</v>
      </c>
      <c r="AC13" s="144">
        <v>3</v>
      </c>
      <c r="AD13" s="143" t="s">
        <v>799</v>
      </c>
      <c r="AE13" s="143">
        <v>10</v>
      </c>
      <c r="AF13" s="143" t="s">
        <v>1230</v>
      </c>
      <c r="AG13" s="143">
        <v>4</v>
      </c>
      <c r="AH13" s="142" t="s">
        <v>100</v>
      </c>
      <c r="AI13" s="177" t="s">
        <v>100</v>
      </c>
      <c r="AJ13" s="144">
        <v>5</v>
      </c>
      <c r="AK13" s="143" t="s">
        <v>14</v>
      </c>
      <c r="AL13" s="146">
        <v>5</v>
      </c>
      <c r="AM13" s="146"/>
      <c r="AN13" s="167">
        <v>5</v>
      </c>
      <c r="AO13" s="165" t="e">
        <v>#N/A</v>
      </c>
      <c r="AP13" s="142">
        <v>6</v>
      </c>
      <c r="AQ13" s="165">
        <v>-2.8345034359888034E-2</v>
      </c>
      <c r="AR13" s="142">
        <v>4</v>
      </c>
      <c r="AS13" s="165">
        <v>0</v>
      </c>
      <c r="AT13" s="136">
        <v>10</v>
      </c>
      <c r="AU13" s="142"/>
      <c r="AV13" s="142"/>
      <c r="AW13" s="142"/>
      <c r="AX13" s="142"/>
      <c r="AY13" s="132">
        <v>78</v>
      </c>
      <c r="AZ13" s="132" t="s">
        <v>8</v>
      </c>
      <c r="BA13" s="118"/>
      <c r="BB13" s="118"/>
      <c r="BC13" s="118"/>
      <c r="BD13" s="118"/>
      <c r="BE13" s="118"/>
      <c r="BF13" s="118"/>
      <c r="BG13" s="118"/>
      <c r="BH13" s="118"/>
      <c r="BI13" s="118"/>
      <c r="BJ13" s="118"/>
      <c r="BK13" s="118"/>
      <c r="BL13" s="118"/>
      <c r="BM13" s="118"/>
      <c r="BN13" s="118"/>
      <c r="BO13" s="118"/>
      <c r="BP13" s="118"/>
      <c r="BQ13" s="118"/>
      <c r="BR13" s="118"/>
      <c r="BS13" s="118"/>
      <c r="BT13" s="118"/>
      <c r="BU13" s="118"/>
      <c r="BV13" s="118"/>
      <c r="BW13" s="118"/>
      <c r="BX13" s="118"/>
      <c r="BY13" s="118"/>
      <c r="BZ13" s="118"/>
      <c r="CA13" s="118"/>
      <c r="CB13" s="118"/>
      <c r="CC13" s="118"/>
      <c r="CD13" s="118"/>
      <c r="CE13" s="118"/>
      <c r="CF13" s="118"/>
      <c r="CG13" s="118"/>
      <c r="CH13" s="118"/>
      <c r="CI13" s="118"/>
      <c r="CJ13" s="118"/>
      <c r="CK13" s="118"/>
      <c r="CL13" s="118"/>
      <c r="CM13" s="118"/>
      <c r="CN13" s="118"/>
      <c r="CO13" s="118"/>
      <c r="CP13" s="118"/>
      <c r="CQ13" s="118"/>
      <c r="CR13" s="118"/>
      <c r="CS13" s="118"/>
      <c r="CT13" s="118"/>
      <c r="CU13" s="118"/>
      <c r="CV13" s="118"/>
      <c r="CW13" s="118"/>
      <c r="CX13" s="118"/>
      <c r="CY13" s="118"/>
      <c r="CZ13" s="118"/>
      <c r="DA13" s="118"/>
      <c r="DB13" s="118"/>
      <c r="DC13" s="118"/>
      <c r="DD13" s="118"/>
      <c r="DE13" s="118"/>
      <c r="DF13" s="118"/>
      <c r="DG13" s="118"/>
      <c r="DH13" s="118"/>
      <c r="DI13" s="118"/>
      <c r="DJ13" s="118"/>
      <c r="DK13" s="118"/>
      <c r="DL13" s="118"/>
      <c r="DM13" s="118"/>
      <c r="DN13" s="118"/>
      <c r="DO13" s="118"/>
      <c r="DP13" s="118"/>
      <c r="DQ13" s="118"/>
      <c r="DR13" s="118"/>
      <c r="DS13" s="118"/>
      <c r="DT13" s="118"/>
      <c r="DU13" s="118"/>
      <c r="DV13" s="118"/>
      <c r="DW13" s="118"/>
      <c r="DX13" s="118"/>
      <c r="DY13" s="118"/>
      <c r="DZ13" s="118"/>
      <c r="EA13" s="118"/>
      <c r="EB13" s="118"/>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P13" s="118"/>
      <c r="HQ13" s="118"/>
      <c r="HR13" s="118"/>
      <c r="HS13" s="118"/>
      <c r="HT13" s="118"/>
      <c r="HU13" s="118"/>
      <c r="HV13" s="118"/>
      <c r="HW13" s="118"/>
      <c r="HX13" s="118"/>
      <c r="HY13" s="118"/>
      <c r="HZ13" s="118"/>
      <c r="IA13" s="118"/>
      <c r="IB13" s="118"/>
      <c r="IC13" s="118"/>
      <c r="ID13" s="118"/>
      <c r="IE13" s="118"/>
      <c r="IF13" s="118"/>
      <c r="IG13" s="118"/>
      <c r="IH13" s="118"/>
      <c r="II13" s="118"/>
      <c r="IJ13" s="118"/>
      <c r="IK13" s="118"/>
      <c r="IL13" s="118"/>
      <c r="IM13" s="118"/>
      <c r="IN13" s="118"/>
      <c r="IO13" s="118"/>
      <c r="IP13" s="118"/>
      <c r="IQ13" s="118"/>
      <c r="IR13" s="118"/>
      <c r="IS13" s="118"/>
      <c r="IT13" s="118"/>
      <c r="IU13" s="118"/>
      <c r="IV13" s="118"/>
    </row>
    <row r="14" spans="1:256" ht="30" customHeight="1">
      <c r="A14" s="136">
        <v>12</v>
      </c>
      <c r="B14" s="170" t="s">
        <v>1245</v>
      </c>
      <c r="C14" s="171">
        <v>320500400034675</v>
      </c>
      <c r="D14" s="148" t="s">
        <v>1246</v>
      </c>
      <c r="E14" s="148" t="s">
        <v>1247</v>
      </c>
      <c r="F14" s="148" t="s">
        <v>236</v>
      </c>
      <c r="G14" s="148" t="s">
        <v>236</v>
      </c>
      <c r="H14" s="144" t="s">
        <v>193</v>
      </c>
      <c r="I14" s="144">
        <v>2</v>
      </c>
      <c r="J14" s="174">
        <v>8</v>
      </c>
      <c r="K14" s="144">
        <v>4</v>
      </c>
      <c r="L14" s="174">
        <v>5</v>
      </c>
      <c r="M14" s="144">
        <v>5</v>
      </c>
      <c r="N14" s="144">
        <v>3</v>
      </c>
      <c r="O14" s="144">
        <v>3</v>
      </c>
      <c r="P14" s="144">
        <v>9000</v>
      </c>
      <c r="Q14" s="144">
        <v>3</v>
      </c>
      <c r="R14" s="144">
        <v>3</v>
      </c>
      <c r="S14" s="144">
        <v>3</v>
      </c>
      <c r="T14" s="144" t="s">
        <v>100</v>
      </c>
      <c r="U14" s="144">
        <v>5</v>
      </c>
      <c r="V14" s="144">
        <v>9000</v>
      </c>
      <c r="W14" s="144">
        <v>8000</v>
      </c>
      <c r="X14" s="144">
        <v>7000</v>
      </c>
      <c r="Y14" s="144">
        <v>2000</v>
      </c>
      <c r="Z14" s="175">
        <v>0.13333333333333333</v>
      </c>
      <c r="AA14" s="144">
        <v>8</v>
      </c>
      <c r="AB14" s="144">
        <v>3</v>
      </c>
      <c r="AC14" s="144">
        <v>3</v>
      </c>
      <c r="AD14" s="143" t="s">
        <v>798</v>
      </c>
      <c r="AE14" s="143">
        <v>8</v>
      </c>
      <c r="AF14" s="143" t="s">
        <v>1230</v>
      </c>
      <c r="AG14" s="143">
        <v>4</v>
      </c>
      <c r="AH14" s="142" t="s">
        <v>100</v>
      </c>
      <c r="AI14" s="142" t="s">
        <v>14</v>
      </c>
      <c r="AJ14" s="144">
        <v>4</v>
      </c>
      <c r="AK14" s="143" t="s">
        <v>14</v>
      </c>
      <c r="AL14" s="146">
        <v>5</v>
      </c>
      <c r="AM14" s="146"/>
      <c r="AN14" s="167">
        <v>5</v>
      </c>
      <c r="AO14" s="165" t="e">
        <v>#N/A</v>
      </c>
      <c r="AP14" s="142">
        <v>6</v>
      </c>
      <c r="AQ14" s="165">
        <v>-1.2550088241061443E-2</v>
      </c>
      <c r="AR14" s="142">
        <v>4</v>
      </c>
      <c r="AS14" s="165">
        <v>0</v>
      </c>
      <c r="AT14" s="136">
        <v>10</v>
      </c>
      <c r="AU14" s="142"/>
      <c r="AV14" s="142"/>
      <c r="AW14" s="142"/>
      <c r="AX14" s="142"/>
      <c r="AY14" s="132">
        <v>77</v>
      </c>
      <c r="AZ14" s="132" t="s">
        <v>8</v>
      </c>
      <c r="BA14" s="118"/>
      <c r="BB14" s="118"/>
      <c r="BC14" s="118"/>
      <c r="BD14" s="118"/>
      <c r="BE14" s="118"/>
      <c r="BF14" s="118"/>
      <c r="BG14" s="118"/>
      <c r="BH14" s="118"/>
      <c r="BI14" s="118"/>
      <c r="BJ14" s="118"/>
      <c r="BK14" s="118"/>
      <c r="BL14" s="118"/>
      <c r="BM14" s="118"/>
      <c r="BN14" s="118"/>
      <c r="BO14" s="118"/>
      <c r="BP14" s="118"/>
      <c r="BQ14" s="118"/>
      <c r="BR14" s="118"/>
      <c r="BS14" s="118"/>
      <c r="BT14" s="118"/>
      <c r="BU14" s="118"/>
      <c r="BV14" s="118"/>
      <c r="BW14" s="118"/>
      <c r="BX14" s="118"/>
      <c r="BY14" s="118"/>
      <c r="BZ14" s="118"/>
      <c r="CA14" s="118"/>
      <c r="CB14" s="118"/>
      <c r="CC14" s="118"/>
      <c r="CD14" s="118"/>
      <c r="CE14" s="118"/>
      <c r="CF14" s="118"/>
      <c r="CG14" s="118"/>
      <c r="CH14" s="118"/>
      <c r="CI14" s="118"/>
      <c r="CJ14" s="118"/>
      <c r="CK14" s="118"/>
      <c r="CL14" s="118"/>
      <c r="CM14" s="118"/>
      <c r="CN14" s="118"/>
      <c r="CO14" s="118"/>
      <c r="CP14" s="118"/>
      <c r="CQ14" s="118"/>
      <c r="CR14" s="118"/>
      <c r="CS14" s="118"/>
      <c r="CT14" s="118"/>
      <c r="CU14" s="118"/>
      <c r="CV14" s="118"/>
      <c r="CW14" s="118"/>
      <c r="CX14" s="118"/>
      <c r="CY14" s="118"/>
      <c r="CZ14" s="118"/>
      <c r="DA14" s="118"/>
      <c r="DB14" s="118"/>
      <c r="DC14" s="118"/>
      <c r="DD14" s="118"/>
      <c r="DE14" s="118"/>
      <c r="DF14" s="118"/>
      <c r="DG14" s="118"/>
      <c r="DH14" s="118"/>
      <c r="DI14" s="118"/>
      <c r="DJ14" s="118"/>
      <c r="DK14" s="118"/>
      <c r="DL14" s="118"/>
      <c r="DM14" s="118"/>
      <c r="DN14" s="118"/>
      <c r="DO14" s="118"/>
      <c r="DP14" s="118"/>
      <c r="DQ14" s="118"/>
      <c r="DR14" s="118"/>
      <c r="DS14" s="118"/>
      <c r="DT14" s="118"/>
      <c r="DU14" s="118"/>
      <c r="DV14" s="118"/>
      <c r="DW14" s="118"/>
      <c r="DX14" s="118"/>
      <c r="DY14" s="118"/>
      <c r="DZ14" s="118"/>
      <c r="EA14" s="118"/>
      <c r="EB14" s="118"/>
      <c r="EC14" s="118"/>
      <c r="ED14" s="118"/>
      <c r="EE14" s="118"/>
      <c r="EF14" s="118"/>
      <c r="EG14" s="118"/>
      <c r="EH14" s="118"/>
      <c r="EI14" s="118"/>
      <c r="EJ14" s="118"/>
      <c r="EK14" s="118"/>
      <c r="EL14" s="118"/>
      <c r="EM14" s="118"/>
      <c r="EN14" s="118"/>
      <c r="EO14" s="118"/>
      <c r="EP14" s="118"/>
      <c r="EQ14" s="118"/>
      <c r="ER14" s="118"/>
      <c r="ES14" s="118"/>
      <c r="ET14" s="118"/>
      <c r="EU14" s="118"/>
      <c r="EV14" s="118"/>
      <c r="EW14" s="118"/>
      <c r="EX14" s="118"/>
      <c r="EY14" s="118"/>
      <c r="EZ14" s="118"/>
      <c r="FA14" s="118"/>
      <c r="FB14" s="118"/>
      <c r="FC14" s="118"/>
      <c r="FD14" s="118"/>
      <c r="FE14" s="118"/>
      <c r="FF14" s="118"/>
      <c r="FG14" s="118"/>
      <c r="FH14" s="118"/>
      <c r="FI14" s="118"/>
      <c r="FJ14" s="118"/>
      <c r="FK14" s="118"/>
      <c r="FL14" s="118"/>
      <c r="FM14" s="118"/>
      <c r="FN14" s="118"/>
      <c r="FO14" s="118"/>
      <c r="FP14" s="118"/>
      <c r="FQ14" s="118"/>
      <c r="FR14" s="118"/>
      <c r="FS14" s="118"/>
      <c r="FT14" s="118"/>
      <c r="FU14" s="118"/>
      <c r="FV14" s="118"/>
      <c r="FW14" s="118"/>
      <c r="FX14" s="118"/>
      <c r="FY14" s="118"/>
      <c r="FZ14" s="118"/>
      <c r="GA14" s="118"/>
      <c r="GB14" s="118"/>
      <c r="GC14" s="118"/>
      <c r="GD14" s="118"/>
      <c r="GE14" s="118"/>
      <c r="GF14" s="118"/>
      <c r="GG14" s="118"/>
      <c r="GH14" s="118"/>
      <c r="GI14" s="118"/>
      <c r="GJ14" s="118"/>
      <c r="GK14" s="118"/>
      <c r="GL14" s="118"/>
      <c r="GM14" s="118"/>
      <c r="GN14" s="118"/>
      <c r="GO14" s="118"/>
      <c r="GP14" s="118"/>
      <c r="GQ14" s="118"/>
      <c r="GR14" s="118"/>
      <c r="GS14" s="118"/>
      <c r="GT14" s="118"/>
      <c r="GU14" s="118"/>
      <c r="GV14" s="118"/>
      <c r="GW14" s="118"/>
      <c r="GX14" s="118"/>
      <c r="GY14" s="118"/>
      <c r="GZ14" s="118"/>
      <c r="HA14" s="118"/>
      <c r="HB14" s="118"/>
      <c r="HC14" s="118"/>
      <c r="HD14" s="118"/>
      <c r="HE14" s="118"/>
      <c r="HF14" s="118"/>
      <c r="HG14" s="118"/>
      <c r="HH14" s="118"/>
      <c r="HI14" s="118"/>
      <c r="HJ14" s="118"/>
      <c r="HK14" s="118"/>
      <c r="HL14" s="118"/>
      <c r="HM14" s="118"/>
      <c r="HN14" s="118"/>
      <c r="HO14" s="118"/>
      <c r="HP14" s="118"/>
      <c r="HQ14" s="118"/>
      <c r="HR14" s="118"/>
      <c r="HS14" s="118"/>
      <c r="HT14" s="118"/>
      <c r="HU14" s="118"/>
      <c r="HV14" s="118"/>
      <c r="HW14" s="118"/>
      <c r="HX14" s="118"/>
      <c r="HY14" s="118"/>
      <c r="HZ14" s="118"/>
      <c r="IA14" s="118"/>
      <c r="IB14" s="118"/>
      <c r="IC14" s="118"/>
      <c r="ID14" s="118"/>
      <c r="IE14" s="118"/>
      <c r="IF14" s="118"/>
      <c r="IG14" s="118"/>
      <c r="IH14" s="118"/>
      <c r="II14" s="118"/>
      <c r="IJ14" s="118"/>
      <c r="IK14" s="118"/>
      <c r="IL14" s="118"/>
      <c r="IM14" s="118"/>
      <c r="IN14" s="118"/>
      <c r="IO14" s="118"/>
      <c r="IP14" s="118"/>
      <c r="IQ14" s="118"/>
      <c r="IR14" s="118"/>
      <c r="IS14" s="118"/>
      <c r="IT14" s="118"/>
      <c r="IU14" s="118"/>
      <c r="IV14" s="118"/>
    </row>
    <row r="15" spans="1:256" ht="30" customHeight="1">
      <c r="A15" s="136">
        <v>13</v>
      </c>
      <c r="B15" s="170" t="s">
        <v>1248</v>
      </c>
      <c r="C15" s="171">
        <v>330521000002668</v>
      </c>
      <c r="D15" s="148" t="s">
        <v>1249</v>
      </c>
      <c r="E15" s="180">
        <v>2100</v>
      </c>
      <c r="F15" s="148" t="s">
        <v>1250</v>
      </c>
      <c r="G15" s="148" t="s">
        <v>1250</v>
      </c>
      <c r="H15" s="144" t="s">
        <v>102</v>
      </c>
      <c r="I15" s="144">
        <v>5</v>
      </c>
      <c r="J15" s="174">
        <v>10</v>
      </c>
      <c r="K15" s="144">
        <v>4</v>
      </c>
      <c r="L15" s="174">
        <v>5</v>
      </c>
      <c r="M15" s="144">
        <v>5</v>
      </c>
      <c r="N15" s="144">
        <v>2</v>
      </c>
      <c r="O15" s="144">
        <v>4</v>
      </c>
      <c r="P15" s="144">
        <v>4000</v>
      </c>
      <c r="Q15" s="144">
        <v>2</v>
      </c>
      <c r="R15" s="144">
        <v>2</v>
      </c>
      <c r="S15" s="144">
        <v>4</v>
      </c>
      <c r="T15" s="144" t="s">
        <v>14</v>
      </c>
      <c r="U15" s="144">
        <v>123</v>
      </c>
      <c r="V15" s="144">
        <v>4000</v>
      </c>
      <c r="W15" s="144">
        <v>3678</v>
      </c>
      <c r="X15" s="144">
        <v>3154</v>
      </c>
      <c r="Y15" s="144">
        <v>846</v>
      </c>
      <c r="Z15" s="175">
        <v>0.12382903981264637</v>
      </c>
      <c r="AA15" s="144">
        <v>8</v>
      </c>
      <c r="AB15" s="144">
        <v>3</v>
      </c>
      <c r="AC15" s="144">
        <v>3</v>
      </c>
      <c r="AD15" s="143" t="s">
        <v>734</v>
      </c>
      <c r="AE15" s="143">
        <v>6</v>
      </c>
      <c r="AF15" s="143" t="s">
        <v>1230</v>
      </c>
      <c r="AG15" s="143">
        <v>4</v>
      </c>
      <c r="AH15" s="142" t="s">
        <v>100</v>
      </c>
      <c r="AI15" s="177" t="s">
        <v>100</v>
      </c>
      <c r="AJ15" s="117">
        <v>5</v>
      </c>
      <c r="AK15" s="143" t="s">
        <v>14</v>
      </c>
      <c r="AL15" s="146">
        <v>5</v>
      </c>
      <c r="AM15" s="146"/>
      <c r="AN15" s="167">
        <v>5</v>
      </c>
      <c r="AO15" s="165">
        <v>1.1818181818181817</v>
      </c>
      <c r="AP15" s="142">
        <v>10</v>
      </c>
      <c r="AQ15" s="165">
        <v>-4.3150033160896717E-2</v>
      </c>
      <c r="AR15" s="142">
        <v>4</v>
      </c>
      <c r="AS15" s="165">
        <v>0</v>
      </c>
      <c r="AT15" s="136">
        <v>10</v>
      </c>
      <c r="AU15" s="142" t="s">
        <v>1251</v>
      </c>
      <c r="AV15" s="142">
        <v>5</v>
      </c>
      <c r="AW15" s="142"/>
      <c r="AX15" s="142"/>
      <c r="AY15" s="132">
        <v>89</v>
      </c>
      <c r="AZ15" s="144" t="s">
        <v>19</v>
      </c>
      <c r="BA15" s="118"/>
      <c r="BB15" s="118"/>
      <c r="BC15" s="118"/>
      <c r="BD15" s="118"/>
      <c r="BE15" s="118"/>
      <c r="BF15" s="118"/>
      <c r="BG15" s="118"/>
      <c r="BH15" s="118"/>
      <c r="BI15" s="118"/>
      <c r="BJ15" s="118"/>
      <c r="BK15" s="118"/>
      <c r="BL15" s="118"/>
      <c r="BM15" s="118"/>
      <c r="BN15" s="118"/>
      <c r="BO15" s="118"/>
      <c r="BP15" s="118"/>
      <c r="BQ15" s="118"/>
      <c r="BR15" s="118"/>
      <c r="BS15" s="118"/>
      <c r="BT15" s="118"/>
      <c r="BU15" s="118"/>
      <c r="BV15" s="118"/>
      <c r="BW15" s="118"/>
      <c r="BX15" s="118"/>
      <c r="BY15" s="118"/>
      <c r="BZ15" s="118"/>
      <c r="CA15" s="118"/>
      <c r="CB15" s="118"/>
      <c r="CC15" s="118"/>
      <c r="CD15" s="118"/>
      <c r="CE15" s="118"/>
      <c r="CF15" s="118"/>
      <c r="CG15" s="118"/>
      <c r="CH15" s="118"/>
      <c r="CI15" s="118"/>
      <c r="CJ15" s="118"/>
      <c r="CK15" s="118"/>
      <c r="CL15" s="118"/>
      <c r="CM15" s="118"/>
      <c r="CN15" s="118"/>
      <c r="CO15" s="118"/>
      <c r="CP15" s="118"/>
      <c r="CQ15" s="118"/>
      <c r="CR15" s="118"/>
      <c r="CS15" s="118"/>
      <c r="CT15" s="118"/>
      <c r="CU15" s="118"/>
      <c r="CV15" s="118"/>
      <c r="CW15" s="118"/>
      <c r="CX15" s="118"/>
      <c r="CY15" s="118"/>
      <c r="CZ15" s="118"/>
      <c r="DA15" s="118"/>
      <c r="DB15" s="118"/>
      <c r="DC15" s="118"/>
      <c r="DD15" s="118"/>
      <c r="DE15" s="118"/>
      <c r="DF15" s="118"/>
      <c r="DG15" s="118"/>
      <c r="DH15" s="118"/>
      <c r="DI15" s="118"/>
      <c r="DJ15" s="118"/>
      <c r="DK15" s="118"/>
      <c r="DL15" s="118"/>
      <c r="DM15" s="118"/>
      <c r="DN15" s="118"/>
      <c r="DO15" s="118"/>
      <c r="DP15" s="118"/>
      <c r="DQ15" s="118"/>
      <c r="DR15" s="118"/>
      <c r="DS15" s="118"/>
      <c r="DT15" s="118"/>
      <c r="DU15" s="118"/>
      <c r="DV15" s="118"/>
      <c r="DW15" s="118"/>
      <c r="DX15" s="118"/>
      <c r="DY15" s="118"/>
      <c r="DZ15" s="118"/>
      <c r="EA15" s="118"/>
      <c r="EB15" s="118"/>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P15" s="118"/>
      <c r="HQ15" s="118"/>
      <c r="HR15" s="118"/>
      <c r="HS15" s="118"/>
      <c r="HT15" s="118"/>
      <c r="HU15" s="118"/>
      <c r="HV15" s="118"/>
      <c r="HW15" s="118"/>
      <c r="HX15" s="118"/>
      <c r="HY15" s="118"/>
      <c r="HZ15" s="118"/>
      <c r="IA15" s="118"/>
      <c r="IB15" s="118"/>
      <c r="IC15" s="118"/>
      <c r="ID15" s="118"/>
      <c r="IE15" s="118"/>
      <c r="IF15" s="118"/>
      <c r="IG15" s="118"/>
      <c r="IH15" s="118"/>
      <c r="II15" s="118"/>
      <c r="IJ15" s="118"/>
      <c r="IK15" s="118"/>
      <c r="IL15" s="118"/>
      <c r="IM15" s="118"/>
      <c r="IN15" s="118"/>
      <c r="IO15" s="118"/>
      <c r="IP15" s="118"/>
      <c r="IQ15" s="118"/>
      <c r="IR15" s="118"/>
      <c r="IS15" s="118"/>
      <c r="IT15" s="118"/>
      <c r="IU15" s="118"/>
      <c r="IV15" s="118"/>
    </row>
    <row r="16" spans="1:256" ht="30" customHeight="1">
      <c r="A16" s="136">
        <v>14</v>
      </c>
      <c r="B16" s="170" t="s">
        <v>1252</v>
      </c>
      <c r="C16" s="171">
        <v>331021000026861</v>
      </c>
      <c r="D16" s="148" t="s">
        <v>1253</v>
      </c>
      <c r="E16" s="180">
        <v>800</v>
      </c>
      <c r="F16" s="148" t="s">
        <v>1254</v>
      </c>
      <c r="G16" s="148" t="s">
        <v>1254</v>
      </c>
      <c r="H16" s="144" t="s">
        <v>102</v>
      </c>
      <c r="I16" s="144">
        <v>5</v>
      </c>
      <c r="J16" s="174">
        <v>22</v>
      </c>
      <c r="K16" s="144"/>
      <c r="L16" s="174">
        <v>1</v>
      </c>
      <c r="M16" s="144">
        <v>3</v>
      </c>
      <c r="N16" s="144">
        <v>3</v>
      </c>
      <c r="O16" s="144">
        <v>3</v>
      </c>
      <c r="P16" s="144">
        <v>3800</v>
      </c>
      <c r="Q16" s="144">
        <v>2</v>
      </c>
      <c r="R16" s="144">
        <v>3</v>
      </c>
      <c r="S16" s="144">
        <v>3</v>
      </c>
      <c r="T16" s="144" t="s">
        <v>100</v>
      </c>
      <c r="U16" s="144">
        <v>7</v>
      </c>
      <c r="V16" s="144">
        <v>3800</v>
      </c>
      <c r="W16" s="144">
        <v>3300</v>
      </c>
      <c r="X16" s="144">
        <v>3000</v>
      </c>
      <c r="Y16" s="144">
        <v>800</v>
      </c>
      <c r="Z16" s="175">
        <v>0.12698412698412698</v>
      </c>
      <c r="AA16" s="144">
        <v>8</v>
      </c>
      <c r="AB16" s="144">
        <v>1</v>
      </c>
      <c r="AC16" s="144">
        <v>5</v>
      </c>
      <c r="AD16" s="143" t="s">
        <v>798</v>
      </c>
      <c r="AE16" s="143">
        <v>8</v>
      </c>
      <c r="AF16" s="143" t="s">
        <v>1230</v>
      </c>
      <c r="AG16" s="143">
        <v>4</v>
      </c>
      <c r="AH16" s="142" t="s">
        <v>100</v>
      </c>
      <c r="AI16" s="142" t="s">
        <v>14</v>
      </c>
      <c r="AJ16" s="144">
        <v>4</v>
      </c>
      <c r="AK16" s="143" t="s">
        <v>100</v>
      </c>
      <c r="AL16" s="146">
        <v>3</v>
      </c>
      <c r="AM16" s="146"/>
      <c r="AN16" s="167">
        <v>5</v>
      </c>
      <c r="AO16" s="165">
        <v>-0.32673160173160176</v>
      </c>
      <c r="AP16" s="142">
        <v>4</v>
      </c>
      <c r="AQ16" s="165">
        <v>2.4871354955374667E-2</v>
      </c>
      <c r="AR16" s="142">
        <v>10</v>
      </c>
      <c r="AS16" s="165">
        <v>0</v>
      </c>
      <c r="AT16" s="136">
        <v>10</v>
      </c>
      <c r="AU16" s="142"/>
      <c r="AV16" s="142"/>
      <c r="AW16" s="142"/>
      <c r="AX16" s="142"/>
      <c r="AY16" s="132">
        <v>77</v>
      </c>
      <c r="AZ16" s="132" t="s">
        <v>8</v>
      </c>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18"/>
      <c r="EE16" s="118"/>
      <c r="EF16" s="118"/>
      <c r="EG16" s="118"/>
      <c r="EH16" s="118"/>
      <c r="EI16" s="118"/>
      <c r="EJ16" s="118"/>
      <c r="EK16" s="118"/>
      <c r="EL16" s="118"/>
      <c r="EM16" s="118"/>
      <c r="EN16" s="118"/>
      <c r="EO16" s="118"/>
      <c r="EP16" s="118"/>
      <c r="EQ16" s="118"/>
      <c r="ER16" s="118"/>
      <c r="ES16" s="118"/>
      <c r="ET16" s="118"/>
      <c r="EU16" s="118"/>
      <c r="EV16" s="118"/>
      <c r="EW16" s="118"/>
      <c r="EX16" s="118"/>
      <c r="EY16" s="118"/>
      <c r="EZ16" s="118"/>
      <c r="FA16" s="118"/>
      <c r="FB16" s="118"/>
      <c r="FC16" s="118"/>
      <c r="FD16" s="118"/>
      <c r="FE16" s="118"/>
      <c r="FF16" s="118"/>
      <c r="FG16" s="118"/>
      <c r="FH16" s="118"/>
      <c r="FI16" s="118"/>
      <c r="FJ16" s="118"/>
      <c r="FK16" s="118"/>
      <c r="FL16" s="118"/>
      <c r="FM16" s="118"/>
      <c r="FN16" s="118"/>
      <c r="FO16" s="118"/>
      <c r="FP16" s="118"/>
      <c r="FQ16" s="118"/>
      <c r="FR16" s="118"/>
      <c r="FS16" s="118"/>
      <c r="FT16" s="118"/>
      <c r="FU16" s="118"/>
      <c r="FV16" s="118"/>
      <c r="FW16" s="118"/>
      <c r="FX16" s="118"/>
      <c r="FY16" s="118"/>
      <c r="FZ16" s="118"/>
      <c r="GA16" s="118"/>
      <c r="GB16" s="118"/>
      <c r="GC16" s="118"/>
      <c r="GD16" s="118"/>
      <c r="GE16" s="118"/>
      <c r="GF16" s="118"/>
      <c r="GG16" s="118"/>
      <c r="GH16" s="118"/>
      <c r="GI16" s="118"/>
      <c r="GJ16" s="118"/>
      <c r="GK16" s="118"/>
      <c r="GL16" s="118"/>
      <c r="GM16" s="118"/>
      <c r="GN16" s="118"/>
      <c r="GO16" s="118"/>
      <c r="GP16" s="118"/>
      <c r="GQ16" s="118"/>
      <c r="GR16" s="118"/>
      <c r="GS16" s="118"/>
      <c r="GT16" s="118"/>
      <c r="GU16" s="118"/>
      <c r="GV16" s="118"/>
      <c r="GW16" s="118"/>
      <c r="GX16" s="118"/>
      <c r="GY16" s="118"/>
      <c r="GZ16" s="118"/>
      <c r="HA16" s="118"/>
      <c r="HB16" s="118"/>
      <c r="HC16" s="118"/>
      <c r="HD16" s="118"/>
      <c r="HE16" s="118"/>
      <c r="HF16" s="118"/>
      <c r="HG16" s="118"/>
      <c r="HH16" s="118"/>
      <c r="HI16" s="118"/>
      <c r="HJ16" s="118"/>
      <c r="HK16" s="118"/>
      <c r="HL16" s="118"/>
      <c r="HM16" s="118"/>
      <c r="HN16" s="118"/>
      <c r="HO16" s="118"/>
      <c r="HP16" s="118"/>
      <c r="HQ16" s="118"/>
      <c r="HR16" s="118"/>
      <c r="HS16" s="118"/>
      <c r="HT16" s="118"/>
      <c r="HU16" s="118"/>
      <c r="HV16" s="118"/>
      <c r="HW16" s="118"/>
      <c r="HX16" s="118"/>
      <c r="HY16" s="118"/>
      <c r="HZ16" s="118"/>
      <c r="IA16" s="118"/>
      <c r="IB16" s="118"/>
      <c r="IC16" s="118"/>
      <c r="ID16" s="118"/>
      <c r="IE16" s="118"/>
      <c r="IF16" s="118"/>
      <c r="IG16" s="118"/>
      <c r="IH16" s="118"/>
      <c r="II16" s="118"/>
      <c r="IJ16" s="118"/>
      <c r="IK16" s="118"/>
      <c r="IL16" s="118"/>
      <c r="IM16" s="118"/>
      <c r="IN16" s="118"/>
      <c r="IO16" s="118"/>
      <c r="IP16" s="118"/>
      <c r="IQ16" s="118"/>
      <c r="IR16" s="118"/>
      <c r="IS16" s="118"/>
      <c r="IT16" s="118"/>
      <c r="IU16" s="118"/>
      <c r="IV16" s="118"/>
    </row>
    <row r="17" spans="1:256" ht="30" customHeight="1">
      <c r="A17" s="136">
        <v>15</v>
      </c>
      <c r="B17" s="170" t="s">
        <v>1255</v>
      </c>
      <c r="C17" s="171" t="s">
        <v>1256</v>
      </c>
      <c r="D17" s="148" t="s">
        <v>1257</v>
      </c>
      <c r="E17" s="180">
        <v>3280</v>
      </c>
      <c r="F17" s="148" t="s">
        <v>361</v>
      </c>
      <c r="G17" s="148" t="s">
        <v>1258</v>
      </c>
      <c r="H17" s="144" t="s">
        <v>102</v>
      </c>
      <c r="I17" s="144">
        <v>5</v>
      </c>
      <c r="J17" s="174">
        <v>26</v>
      </c>
      <c r="K17" s="144"/>
      <c r="L17" s="174">
        <v>2</v>
      </c>
      <c r="M17" s="144">
        <v>3</v>
      </c>
      <c r="N17" s="144">
        <v>3</v>
      </c>
      <c r="O17" s="144">
        <v>3</v>
      </c>
      <c r="P17" s="144">
        <v>40000</v>
      </c>
      <c r="Q17" s="144">
        <v>5</v>
      </c>
      <c r="R17" s="144">
        <v>3</v>
      </c>
      <c r="S17" s="144">
        <v>2</v>
      </c>
      <c r="T17" s="144" t="s">
        <v>100</v>
      </c>
      <c r="U17" s="144">
        <v>0</v>
      </c>
      <c r="V17" s="144">
        <v>40000</v>
      </c>
      <c r="W17" s="144">
        <v>39000</v>
      </c>
      <c r="X17" s="144">
        <v>37000</v>
      </c>
      <c r="Y17" s="144">
        <v>3000</v>
      </c>
      <c r="Z17" s="175">
        <v>3.9473684210526314E-2</v>
      </c>
      <c r="AA17" s="144">
        <v>4</v>
      </c>
      <c r="AB17" s="144">
        <v>1</v>
      </c>
      <c r="AC17" s="144">
        <v>5</v>
      </c>
      <c r="AD17" s="143" t="s">
        <v>734</v>
      </c>
      <c r="AE17" s="143">
        <v>6</v>
      </c>
      <c r="AF17" s="143" t="s">
        <v>799</v>
      </c>
      <c r="AG17" s="143">
        <v>5</v>
      </c>
      <c r="AH17" s="142" t="s">
        <v>100</v>
      </c>
      <c r="AI17" s="177" t="s">
        <v>100</v>
      </c>
      <c r="AJ17" s="117">
        <v>5</v>
      </c>
      <c r="AK17" s="143" t="s">
        <v>14</v>
      </c>
      <c r="AL17" s="146">
        <v>5</v>
      </c>
      <c r="AM17" s="146"/>
      <c r="AN17" s="167">
        <v>5</v>
      </c>
      <c r="AO17" s="165">
        <v>-0.37282006975776771</v>
      </c>
      <c r="AP17" s="142">
        <v>4</v>
      </c>
      <c r="AQ17" s="165">
        <v>2.224976569420474E-2</v>
      </c>
      <c r="AR17" s="142">
        <v>10</v>
      </c>
      <c r="AS17" s="165">
        <v>0.36359999999999998</v>
      </c>
      <c r="AT17" s="136">
        <v>4</v>
      </c>
      <c r="AU17" s="142"/>
      <c r="AV17" s="142"/>
      <c r="AW17" s="142"/>
      <c r="AX17" s="142"/>
      <c r="AY17" s="132">
        <v>71</v>
      </c>
      <c r="AZ17" s="132" t="s">
        <v>8</v>
      </c>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c r="EB17" s="118"/>
      <c r="EC17" s="118"/>
      <c r="ED17" s="118"/>
      <c r="EE17" s="118"/>
      <c r="EF17" s="118"/>
      <c r="EG17" s="118"/>
      <c r="EH17" s="118"/>
      <c r="EI17" s="118"/>
      <c r="EJ17" s="118"/>
      <c r="EK17" s="118"/>
      <c r="EL17" s="118"/>
      <c r="EM17" s="118"/>
      <c r="EN17" s="118"/>
      <c r="EO17" s="118"/>
      <c r="EP17" s="118"/>
      <c r="EQ17" s="118"/>
      <c r="ER17" s="118"/>
      <c r="ES17" s="118"/>
      <c r="ET17" s="118"/>
      <c r="EU17" s="118"/>
      <c r="EV17" s="118"/>
      <c r="EW17" s="118"/>
      <c r="EX17" s="118"/>
      <c r="EY17" s="118"/>
      <c r="EZ17" s="118"/>
      <c r="FA17" s="118"/>
      <c r="FB17" s="118"/>
      <c r="FC17" s="118"/>
      <c r="FD17" s="118"/>
      <c r="FE17" s="118"/>
      <c r="FF17" s="118"/>
      <c r="FG17" s="118"/>
      <c r="FH17" s="118"/>
      <c r="FI17" s="118"/>
      <c r="FJ17" s="118"/>
      <c r="FK17" s="118"/>
      <c r="FL17" s="118"/>
      <c r="FM17" s="118"/>
      <c r="FN17" s="118"/>
      <c r="FO17" s="118"/>
      <c r="FP17" s="118"/>
      <c r="FQ17" s="118"/>
      <c r="FR17" s="118"/>
      <c r="FS17" s="118"/>
      <c r="FT17" s="118"/>
      <c r="FU17" s="118"/>
      <c r="FV17" s="118"/>
      <c r="FW17" s="118"/>
      <c r="FX17" s="118"/>
      <c r="FY17" s="118"/>
      <c r="FZ17" s="118"/>
      <c r="GA17" s="118"/>
      <c r="GB17" s="118"/>
      <c r="GC17" s="118"/>
      <c r="GD17" s="118"/>
      <c r="GE17" s="118"/>
      <c r="GF17" s="118"/>
      <c r="GG17" s="118"/>
      <c r="GH17" s="118"/>
      <c r="GI17" s="118"/>
      <c r="GJ17" s="118"/>
      <c r="GK17" s="118"/>
      <c r="GL17" s="118"/>
      <c r="GM17" s="118"/>
      <c r="GN17" s="118"/>
      <c r="GO17" s="118"/>
      <c r="GP17" s="118"/>
      <c r="GQ17" s="118"/>
      <c r="GR17" s="118"/>
      <c r="GS17" s="118"/>
      <c r="GT17" s="118"/>
      <c r="GU17" s="118"/>
      <c r="GV17" s="118"/>
      <c r="GW17" s="118"/>
      <c r="GX17" s="118"/>
      <c r="GY17" s="118"/>
      <c r="GZ17" s="118"/>
      <c r="HA17" s="118"/>
      <c r="HB17" s="118"/>
      <c r="HC17" s="118"/>
      <c r="HD17" s="118"/>
      <c r="HE17" s="118"/>
      <c r="HF17" s="118"/>
      <c r="HG17" s="118"/>
      <c r="HH17" s="118"/>
      <c r="HI17" s="118"/>
      <c r="HJ17" s="118"/>
      <c r="HK17" s="118"/>
      <c r="HL17" s="118"/>
      <c r="HM17" s="118"/>
      <c r="HN17" s="118"/>
      <c r="HO17" s="118"/>
      <c r="HP17" s="118"/>
      <c r="HQ17" s="118"/>
      <c r="HR17" s="118"/>
      <c r="HS17" s="118"/>
      <c r="HT17" s="118"/>
      <c r="HU17" s="118"/>
      <c r="HV17" s="118"/>
      <c r="HW17" s="118"/>
      <c r="HX17" s="118"/>
      <c r="HY17" s="118"/>
      <c r="HZ17" s="118"/>
      <c r="IA17" s="118"/>
      <c r="IB17" s="118"/>
      <c r="IC17" s="118"/>
      <c r="ID17" s="118"/>
      <c r="IE17" s="118"/>
      <c r="IF17" s="118"/>
      <c r="IG17" s="118"/>
      <c r="IH17" s="118"/>
      <c r="II17" s="118"/>
      <c r="IJ17" s="118"/>
      <c r="IK17" s="118"/>
      <c r="IL17" s="118"/>
      <c r="IM17" s="118"/>
      <c r="IN17" s="118"/>
      <c r="IO17" s="118"/>
      <c r="IP17" s="118"/>
      <c r="IQ17" s="118"/>
      <c r="IR17" s="118"/>
      <c r="IS17" s="118"/>
      <c r="IT17" s="118"/>
      <c r="IU17" s="118"/>
      <c r="IV17" s="118"/>
    </row>
    <row r="18" spans="1:256" ht="30" customHeight="1">
      <c r="A18" s="136">
        <v>16</v>
      </c>
      <c r="B18" s="170" t="s">
        <v>1259</v>
      </c>
      <c r="C18" s="171" t="s">
        <v>1260</v>
      </c>
      <c r="D18" s="148" t="s">
        <v>1261</v>
      </c>
      <c r="E18" s="180">
        <v>12087</v>
      </c>
      <c r="F18" s="148" t="s">
        <v>1262</v>
      </c>
      <c r="G18" s="148" t="s">
        <v>1262</v>
      </c>
      <c r="H18" s="144" t="s">
        <v>102</v>
      </c>
      <c r="I18" s="144">
        <v>5</v>
      </c>
      <c r="J18" s="174">
        <v>13</v>
      </c>
      <c r="K18" s="144">
        <v>5</v>
      </c>
      <c r="L18" s="174">
        <v>7</v>
      </c>
      <c r="M18" s="144">
        <v>5</v>
      </c>
      <c r="N18" s="144">
        <v>1</v>
      </c>
      <c r="O18" s="144">
        <v>5</v>
      </c>
      <c r="P18" s="144">
        <v>50000</v>
      </c>
      <c r="Q18" s="144">
        <v>5</v>
      </c>
      <c r="R18" s="144">
        <v>2</v>
      </c>
      <c r="S18" s="144">
        <v>4</v>
      </c>
      <c r="T18" s="144" t="s">
        <v>14</v>
      </c>
      <c r="U18" s="144">
        <v>16</v>
      </c>
      <c r="V18" s="144">
        <v>50000</v>
      </c>
      <c r="W18" s="144">
        <v>47000</v>
      </c>
      <c r="X18" s="144">
        <v>43000</v>
      </c>
      <c r="Y18" s="144">
        <v>7000</v>
      </c>
      <c r="Z18" s="175">
        <v>7.7777777777777779E-2</v>
      </c>
      <c r="AA18" s="144">
        <v>6</v>
      </c>
      <c r="AB18" s="144">
        <v>1</v>
      </c>
      <c r="AC18" s="144">
        <v>5</v>
      </c>
      <c r="AD18" s="143" t="s">
        <v>734</v>
      </c>
      <c r="AE18" s="143">
        <v>6</v>
      </c>
      <c r="AF18" s="143" t="s">
        <v>799</v>
      </c>
      <c r="AG18" s="143">
        <v>5</v>
      </c>
      <c r="AH18" s="142" t="s">
        <v>100</v>
      </c>
      <c r="AI18" s="142" t="s">
        <v>14</v>
      </c>
      <c r="AJ18" s="144">
        <v>4</v>
      </c>
      <c r="AK18" s="143" t="s">
        <v>14</v>
      </c>
      <c r="AL18" s="146">
        <v>5</v>
      </c>
      <c r="AM18" s="146"/>
      <c r="AN18" s="167">
        <v>5</v>
      </c>
      <c r="AO18" s="165">
        <v>-0.45454545454545459</v>
      </c>
      <c r="AP18" s="142">
        <v>4</v>
      </c>
      <c r="AQ18" s="165">
        <v>-2.0902234636871117E-3</v>
      </c>
      <c r="AR18" s="142">
        <v>4</v>
      </c>
      <c r="AS18" s="165">
        <v>0</v>
      </c>
      <c r="AT18" s="136">
        <v>10</v>
      </c>
      <c r="AU18" s="142"/>
      <c r="AV18" s="142"/>
      <c r="AW18" s="142" t="s">
        <v>1263</v>
      </c>
      <c r="AX18" s="142"/>
      <c r="AY18" s="132">
        <v>83</v>
      </c>
      <c r="AZ18" s="144" t="s">
        <v>19</v>
      </c>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c r="EB18" s="118"/>
      <c r="EC18" s="118"/>
      <c r="ED18" s="118"/>
      <c r="EE18" s="118"/>
      <c r="EF18" s="118"/>
      <c r="EG18" s="118"/>
      <c r="EH18" s="118"/>
      <c r="EI18" s="118"/>
      <c r="EJ18" s="118"/>
      <c r="EK18" s="118"/>
      <c r="EL18" s="118"/>
      <c r="EM18" s="118"/>
      <c r="EN18" s="118"/>
      <c r="EO18" s="118"/>
      <c r="EP18" s="118"/>
      <c r="EQ18" s="118"/>
      <c r="ER18" s="118"/>
      <c r="ES18" s="118"/>
      <c r="ET18" s="118"/>
      <c r="EU18" s="118"/>
      <c r="EV18" s="118"/>
      <c r="EW18" s="118"/>
      <c r="EX18" s="118"/>
      <c r="EY18" s="118"/>
      <c r="EZ18" s="118"/>
      <c r="FA18" s="118"/>
      <c r="FB18" s="118"/>
      <c r="FC18" s="118"/>
      <c r="FD18" s="118"/>
      <c r="FE18" s="118"/>
      <c r="FF18" s="118"/>
      <c r="FG18" s="118"/>
      <c r="FH18" s="118"/>
      <c r="FI18" s="118"/>
      <c r="FJ18" s="118"/>
      <c r="FK18" s="118"/>
      <c r="FL18" s="118"/>
      <c r="FM18" s="118"/>
      <c r="FN18" s="118"/>
      <c r="FO18" s="118"/>
      <c r="FP18" s="118"/>
      <c r="FQ18" s="118"/>
      <c r="FR18" s="118"/>
      <c r="FS18" s="118"/>
      <c r="FT18" s="118"/>
      <c r="FU18" s="118"/>
      <c r="FV18" s="118"/>
      <c r="FW18" s="118"/>
      <c r="FX18" s="118"/>
      <c r="FY18" s="118"/>
      <c r="FZ18" s="118"/>
      <c r="GA18" s="118"/>
      <c r="GB18" s="118"/>
      <c r="GC18" s="118"/>
      <c r="GD18" s="118"/>
      <c r="GE18" s="118"/>
      <c r="GF18" s="118"/>
      <c r="GG18" s="118"/>
      <c r="GH18" s="118"/>
      <c r="GI18" s="118"/>
      <c r="GJ18" s="118"/>
      <c r="GK18" s="118"/>
      <c r="GL18" s="118"/>
      <c r="GM18" s="118"/>
      <c r="GN18" s="118"/>
      <c r="GO18" s="118"/>
      <c r="GP18" s="118"/>
      <c r="GQ18" s="118"/>
      <c r="GR18" s="118"/>
      <c r="GS18" s="118"/>
      <c r="GT18" s="118"/>
      <c r="GU18" s="118"/>
      <c r="GV18" s="118"/>
      <c r="GW18" s="118"/>
      <c r="GX18" s="118"/>
      <c r="GY18" s="118"/>
      <c r="GZ18" s="118"/>
      <c r="HA18" s="118"/>
      <c r="HB18" s="118"/>
      <c r="HC18" s="118"/>
      <c r="HD18" s="118"/>
      <c r="HE18" s="118"/>
      <c r="HF18" s="118"/>
      <c r="HG18" s="118"/>
      <c r="HH18" s="118"/>
      <c r="HI18" s="118"/>
      <c r="HJ18" s="118"/>
      <c r="HK18" s="118"/>
      <c r="HL18" s="118"/>
      <c r="HM18" s="118"/>
      <c r="HN18" s="118"/>
      <c r="HO18" s="118"/>
      <c r="HP18" s="118"/>
      <c r="HQ18" s="118"/>
      <c r="HR18" s="118"/>
      <c r="HS18" s="118"/>
      <c r="HT18" s="118"/>
      <c r="HU18" s="118"/>
      <c r="HV18" s="118"/>
      <c r="HW18" s="118"/>
      <c r="HX18" s="118"/>
      <c r="HY18" s="118"/>
      <c r="HZ18" s="118"/>
      <c r="IA18" s="118"/>
      <c r="IB18" s="118"/>
      <c r="IC18" s="118"/>
      <c r="ID18" s="118"/>
      <c r="IE18" s="118"/>
      <c r="IF18" s="118"/>
      <c r="IG18" s="118"/>
      <c r="IH18" s="118"/>
      <c r="II18" s="118"/>
      <c r="IJ18" s="118"/>
      <c r="IK18" s="118"/>
      <c r="IL18" s="118"/>
      <c r="IM18" s="118"/>
      <c r="IN18" s="118"/>
      <c r="IO18" s="118"/>
      <c r="IP18" s="118"/>
      <c r="IQ18" s="118"/>
      <c r="IR18" s="118"/>
      <c r="IS18" s="118"/>
      <c r="IT18" s="118"/>
      <c r="IU18" s="118"/>
      <c r="IV18" s="118"/>
    </row>
    <row r="19" spans="1:256" ht="30" customHeight="1">
      <c r="A19" s="136">
        <v>17</v>
      </c>
      <c r="B19" s="170" t="s">
        <v>1264</v>
      </c>
      <c r="C19" s="171">
        <v>331082000032609</v>
      </c>
      <c r="D19" s="148" t="s">
        <v>1265</v>
      </c>
      <c r="E19" s="180">
        <v>2000</v>
      </c>
      <c r="F19" s="148" t="s">
        <v>1266</v>
      </c>
      <c r="G19" s="148" t="s">
        <v>1266</v>
      </c>
      <c r="H19" s="144" t="s">
        <v>102</v>
      </c>
      <c r="I19" s="144">
        <v>5</v>
      </c>
      <c r="J19" s="174">
        <v>16</v>
      </c>
      <c r="K19" s="144">
        <v>5</v>
      </c>
      <c r="L19" s="174">
        <v>8</v>
      </c>
      <c r="M19" s="144">
        <v>5</v>
      </c>
      <c r="N19" s="144">
        <v>1</v>
      </c>
      <c r="O19" s="144">
        <v>5</v>
      </c>
      <c r="P19" s="144">
        <v>15000</v>
      </c>
      <c r="Q19" s="144">
        <v>4</v>
      </c>
      <c r="R19" s="144">
        <v>2</v>
      </c>
      <c r="S19" s="144">
        <v>4</v>
      </c>
      <c r="T19" s="144" t="s">
        <v>100</v>
      </c>
      <c r="U19" s="144">
        <v>1</v>
      </c>
      <c r="V19" s="144">
        <v>15000</v>
      </c>
      <c r="W19" s="144">
        <v>15000</v>
      </c>
      <c r="X19" s="144">
        <v>14000</v>
      </c>
      <c r="Y19" s="144">
        <v>1000</v>
      </c>
      <c r="Z19" s="175">
        <v>3.4482758620689655E-2</v>
      </c>
      <c r="AA19" s="144">
        <v>4</v>
      </c>
      <c r="AB19" s="144">
        <v>1</v>
      </c>
      <c r="AC19" s="144">
        <v>5</v>
      </c>
      <c r="AD19" s="143" t="s">
        <v>734</v>
      </c>
      <c r="AE19" s="143">
        <v>6</v>
      </c>
      <c r="AF19" s="143" t="s">
        <v>799</v>
      </c>
      <c r="AG19" s="143">
        <v>5</v>
      </c>
      <c r="AH19" s="142" t="s">
        <v>100</v>
      </c>
      <c r="AI19" s="142" t="s">
        <v>14</v>
      </c>
      <c r="AJ19" s="144">
        <v>4</v>
      </c>
      <c r="AK19" s="143" t="s">
        <v>14</v>
      </c>
      <c r="AL19" s="146">
        <v>5</v>
      </c>
      <c r="AM19" s="146"/>
      <c r="AN19" s="167">
        <v>5</v>
      </c>
      <c r="AO19" s="165">
        <v>0.1515151515151516</v>
      </c>
      <c r="AP19" s="142">
        <v>10</v>
      </c>
      <c r="AQ19" s="165">
        <v>1.8319874122488485E-2</v>
      </c>
      <c r="AR19" s="142">
        <v>8</v>
      </c>
      <c r="AS19" s="165">
        <v>7.1400000000000005E-2</v>
      </c>
      <c r="AT19" s="142">
        <v>7</v>
      </c>
      <c r="AU19" s="142"/>
      <c r="AV19" s="142"/>
      <c r="AW19" s="142"/>
      <c r="AX19" s="142"/>
      <c r="AY19" s="132">
        <v>87</v>
      </c>
      <c r="AZ19" s="144" t="s">
        <v>19</v>
      </c>
      <c r="BA19" s="118"/>
      <c r="BB19" s="118"/>
      <c r="BC19" s="118"/>
      <c r="BD19" s="118"/>
      <c r="BE19" s="118"/>
      <c r="BF19" s="118"/>
      <c r="BG19" s="118"/>
      <c r="BH19" s="118"/>
      <c r="BI19" s="118"/>
      <c r="BJ19" s="118"/>
      <c r="BK19" s="118"/>
      <c r="BL19" s="118"/>
      <c r="BM19" s="118"/>
      <c r="BN19" s="118"/>
      <c r="BO19" s="118"/>
      <c r="BP19" s="118"/>
      <c r="BQ19" s="118"/>
      <c r="BR19" s="118"/>
      <c r="BS19" s="118"/>
      <c r="BT19" s="118"/>
      <c r="BU19" s="118"/>
      <c r="BV19" s="118"/>
      <c r="BW19" s="118"/>
      <c r="BX19" s="118"/>
      <c r="BY19" s="118"/>
      <c r="BZ19" s="118"/>
      <c r="CA19" s="118"/>
      <c r="CB19" s="118"/>
      <c r="CC19" s="118"/>
      <c r="CD19" s="118"/>
      <c r="CE19" s="118"/>
      <c r="CF19" s="118"/>
      <c r="CG19" s="118"/>
      <c r="CH19" s="118"/>
      <c r="CI19" s="118"/>
      <c r="CJ19" s="118"/>
      <c r="CK19" s="118"/>
      <c r="CL19" s="118"/>
      <c r="CM19" s="118"/>
      <c r="CN19" s="118"/>
      <c r="CO19" s="118"/>
      <c r="CP19" s="118"/>
      <c r="CQ19" s="118"/>
      <c r="CR19" s="118"/>
      <c r="CS19" s="118"/>
      <c r="CT19" s="118"/>
      <c r="CU19" s="118"/>
      <c r="CV19" s="118"/>
      <c r="CW19" s="118"/>
      <c r="CX19" s="118"/>
      <c r="CY19" s="118"/>
      <c r="CZ19" s="118"/>
      <c r="DA19" s="118"/>
      <c r="DB19" s="118"/>
      <c r="DC19" s="118"/>
      <c r="DD19" s="118"/>
      <c r="DE19" s="118"/>
      <c r="DF19" s="118"/>
      <c r="DG19" s="118"/>
      <c r="DH19" s="118"/>
      <c r="DI19" s="118"/>
      <c r="DJ19" s="118"/>
      <c r="DK19" s="118"/>
      <c r="DL19" s="118"/>
      <c r="DM19" s="118"/>
      <c r="DN19" s="118"/>
      <c r="DO19" s="118"/>
      <c r="DP19" s="118"/>
      <c r="DQ19" s="118"/>
      <c r="DR19" s="118"/>
      <c r="DS19" s="118"/>
      <c r="DT19" s="118"/>
      <c r="DU19" s="118"/>
      <c r="DV19" s="118"/>
      <c r="DW19" s="118"/>
      <c r="DX19" s="118"/>
      <c r="DY19" s="118"/>
      <c r="DZ19" s="118"/>
      <c r="EA19" s="118"/>
      <c r="EB19" s="118"/>
      <c r="EC19" s="118"/>
      <c r="ED19" s="118"/>
      <c r="EE19" s="118"/>
      <c r="EF19" s="118"/>
      <c r="EG19" s="118"/>
      <c r="EH19" s="118"/>
      <c r="EI19" s="118"/>
      <c r="EJ19" s="118"/>
      <c r="EK19" s="118"/>
      <c r="EL19" s="118"/>
      <c r="EM19" s="118"/>
      <c r="EN19" s="118"/>
      <c r="EO19" s="118"/>
      <c r="EP19" s="118"/>
      <c r="EQ19" s="118"/>
      <c r="ER19" s="118"/>
      <c r="ES19" s="118"/>
      <c r="ET19" s="118"/>
      <c r="EU19" s="118"/>
      <c r="EV19" s="118"/>
      <c r="EW19" s="118"/>
      <c r="EX19" s="118"/>
      <c r="EY19" s="118"/>
      <c r="EZ19" s="118"/>
      <c r="FA19" s="118"/>
      <c r="FB19" s="118"/>
      <c r="FC19" s="118"/>
      <c r="FD19" s="118"/>
      <c r="FE19" s="118"/>
      <c r="FF19" s="118"/>
      <c r="FG19" s="118"/>
      <c r="FH19" s="118"/>
      <c r="FI19" s="118"/>
      <c r="FJ19" s="118"/>
      <c r="FK19" s="118"/>
      <c r="FL19" s="118"/>
      <c r="FM19" s="118"/>
      <c r="FN19" s="118"/>
      <c r="FO19" s="118"/>
      <c r="FP19" s="118"/>
      <c r="FQ19" s="118"/>
      <c r="FR19" s="118"/>
      <c r="FS19" s="118"/>
      <c r="FT19" s="118"/>
      <c r="FU19" s="118"/>
      <c r="FV19" s="118"/>
      <c r="FW19" s="118"/>
      <c r="FX19" s="118"/>
      <c r="FY19" s="118"/>
      <c r="FZ19" s="118"/>
      <c r="GA19" s="118"/>
      <c r="GB19" s="118"/>
      <c r="GC19" s="118"/>
      <c r="GD19" s="118"/>
      <c r="GE19" s="118"/>
      <c r="GF19" s="118"/>
      <c r="GG19" s="118"/>
      <c r="GH19" s="118"/>
      <c r="GI19" s="118"/>
      <c r="GJ19" s="118"/>
      <c r="GK19" s="118"/>
      <c r="GL19" s="118"/>
      <c r="GM19" s="118"/>
      <c r="GN19" s="118"/>
      <c r="GO19" s="118"/>
      <c r="GP19" s="118"/>
      <c r="GQ19" s="118"/>
      <c r="GR19" s="118"/>
      <c r="GS19" s="118"/>
      <c r="GT19" s="118"/>
      <c r="GU19" s="118"/>
      <c r="GV19" s="118"/>
      <c r="GW19" s="118"/>
      <c r="GX19" s="118"/>
      <c r="GY19" s="118"/>
      <c r="GZ19" s="118"/>
      <c r="HA19" s="118"/>
      <c r="HB19" s="118"/>
      <c r="HC19" s="118"/>
      <c r="HD19" s="118"/>
      <c r="HE19" s="118"/>
      <c r="HF19" s="118"/>
      <c r="HG19" s="118"/>
      <c r="HH19" s="118"/>
      <c r="HI19" s="118"/>
      <c r="HJ19" s="118"/>
      <c r="HK19" s="118"/>
      <c r="HL19" s="118"/>
      <c r="HM19" s="118"/>
      <c r="HN19" s="118"/>
      <c r="HO19" s="118"/>
      <c r="HP19" s="118"/>
      <c r="HQ19" s="118"/>
      <c r="HR19" s="118"/>
      <c r="HS19" s="118"/>
      <c r="HT19" s="118"/>
      <c r="HU19" s="118"/>
      <c r="HV19" s="118"/>
      <c r="HW19" s="118"/>
      <c r="HX19" s="118"/>
      <c r="HY19" s="118"/>
      <c r="HZ19" s="118"/>
      <c r="IA19" s="118"/>
      <c r="IB19" s="118"/>
      <c r="IC19" s="118"/>
      <c r="ID19" s="118"/>
      <c r="IE19" s="118"/>
      <c r="IF19" s="118"/>
      <c r="IG19" s="118"/>
      <c r="IH19" s="118"/>
      <c r="II19" s="118"/>
      <c r="IJ19" s="118"/>
      <c r="IK19" s="118"/>
      <c r="IL19" s="118"/>
      <c r="IM19" s="118"/>
      <c r="IN19" s="118"/>
      <c r="IO19" s="118"/>
      <c r="IP19" s="118"/>
      <c r="IQ19" s="118"/>
      <c r="IR19" s="118"/>
      <c r="IS19" s="118"/>
      <c r="IT19" s="118"/>
      <c r="IU19" s="118"/>
      <c r="IV19" s="118"/>
    </row>
    <row r="20" spans="1:256" ht="30" customHeight="1">
      <c r="A20" s="136">
        <v>18</v>
      </c>
      <c r="B20" s="170" t="s">
        <v>1267</v>
      </c>
      <c r="C20" s="171" t="s">
        <v>1268</v>
      </c>
      <c r="D20" s="148" t="s">
        <v>1269</v>
      </c>
      <c r="E20" s="180">
        <v>3000</v>
      </c>
      <c r="F20" s="148" t="s">
        <v>1270</v>
      </c>
      <c r="G20" s="148" t="s">
        <v>1270</v>
      </c>
      <c r="H20" s="144" t="s">
        <v>102</v>
      </c>
      <c r="I20" s="144">
        <v>5</v>
      </c>
      <c r="J20" s="174">
        <v>9</v>
      </c>
      <c r="K20" s="144">
        <v>4</v>
      </c>
      <c r="L20" s="174">
        <v>2</v>
      </c>
      <c r="M20" s="144">
        <v>3</v>
      </c>
      <c r="N20" s="144">
        <v>3</v>
      </c>
      <c r="O20" s="144">
        <v>3</v>
      </c>
      <c r="P20" s="144">
        <v>9000</v>
      </c>
      <c r="Q20" s="144">
        <v>3</v>
      </c>
      <c r="R20" s="144">
        <v>3</v>
      </c>
      <c r="S20" s="144">
        <v>2</v>
      </c>
      <c r="T20" s="144" t="s">
        <v>100</v>
      </c>
      <c r="U20" s="144">
        <v>2</v>
      </c>
      <c r="V20" s="144">
        <v>9000</v>
      </c>
      <c r="W20" s="144">
        <v>8500</v>
      </c>
      <c r="X20" s="144">
        <v>8000</v>
      </c>
      <c r="Y20" s="144">
        <v>1000</v>
      </c>
      <c r="Z20" s="175">
        <v>6.0606060606060608E-2</v>
      </c>
      <c r="AA20" s="144">
        <v>6</v>
      </c>
      <c r="AB20" s="144">
        <v>1</v>
      </c>
      <c r="AC20" s="144">
        <v>5</v>
      </c>
      <c r="AD20" s="143" t="s">
        <v>734</v>
      </c>
      <c r="AE20" s="143">
        <v>6</v>
      </c>
      <c r="AF20" s="143" t="s">
        <v>799</v>
      </c>
      <c r="AG20" s="143">
        <v>5</v>
      </c>
      <c r="AH20" s="142" t="s">
        <v>100</v>
      </c>
      <c r="AI20" s="178" t="s">
        <v>100</v>
      </c>
      <c r="AJ20" s="117">
        <v>5</v>
      </c>
      <c r="AK20" s="143" t="s">
        <v>14</v>
      </c>
      <c r="AL20" s="146">
        <v>5</v>
      </c>
      <c r="AM20" s="146"/>
      <c r="AN20" s="167">
        <v>5</v>
      </c>
      <c r="AO20" s="165">
        <v>1.4696172248803832</v>
      </c>
      <c r="AP20" s="142">
        <v>10</v>
      </c>
      <c r="AQ20" s="165">
        <v>3.1285695430802174E-2</v>
      </c>
      <c r="AR20" s="142">
        <v>10</v>
      </c>
      <c r="AS20" s="165">
        <v>0.2727</v>
      </c>
      <c r="AT20" s="136">
        <v>7</v>
      </c>
      <c r="AU20" s="142"/>
      <c r="AV20" s="142"/>
      <c r="AW20" s="142"/>
      <c r="AX20" s="142"/>
      <c r="AY20" s="132">
        <v>84</v>
      </c>
      <c r="AZ20" s="144" t="s">
        <v>19</v>
      </c>
      <c r="BA20" s="118"/>
      <c r="BB20" s="118"/>
      <c r="BC20" s="118"/>
      <c r="BD20" s="118"/>
      <c r="BE20" s="118"/>
      <c r="BF20" s="118"/>
      <c r="BG20" s="118"/>
      <c r="BH20" s="118"/>
      <c r="BI20" s="118"/>
      <c r="BJ20" s="118"/>
      <c r="BK20" s="118"/>
      <c r="BL20" s="118"/>
      <c r="BM20" s="118"/>
      <c r="BN20" s="118"/>
      <c r="BO20" s="118"/>
      <c r="BP20" s="118"/>
      <c r="BQ20" s="118"/>
      <c r="BR20" s="118"/>
      <c r="BS20" s="118"/>
      <c r="BT20" s="118"/>
      <c r="BU20" s="118"/>
      <c r="BV20" s="118"/>
      <c r="BW20" s="118"/>
      <c r="BX20" s="118"/>
      <c r="BY20" s="118"/>
      <c r="BZ20" s="118"/>
      <c r="CA20" s="118"/>
      <c r="CB20" s="118"/>
      <c r="CC20" s="118"/>
      <c r="CD20" s="118"/>
      <c r="CE20" s="118"/>
      <c r="CF20" s="118"/>
      <c r="CG20" s="118"/>
      <c r="CH20" s="118"/>
      <c r="CI20" s="118"/>
      <c r="CJ20" s="118"/>
      <c r="CK20" s="118"/>
      <c r="CL20" s="118"/>
      <c r="CM20" s="118"/>
      <c r="CN20" s="118"/>
      <c r="CO20" s="118"/>
      <c r="CP20" s="118"/>
      <c r="CQ20" s="118"/>
      <c r="CR20" s="118"/>
      <c r="CS20" s="118"/>
      <c r="CT20" s="118"/>
      <c r="CU20" s="118"/>
      <c r="CV20" s="118"/>
      <c r="CW20" s="118"/>
      <c r="CX20" s="118"/>
      <c r="CY20" s="118"/>
      <c r="CZ20" s="118"/>
      <c r="DA20" s="118"/>
      <c r="DB20" s="118"/>
      <c r="DC20" s="118"/>
      <c r="DD20" s="118"/>
      <c r="DE20" s="118"/>
      <c r="DF20" s="118"/>
      <c r="DG20" s="118"/>
      <c r="DH20" s="118"/>
      <c r="DI20" s="118"/>
      <c r="DJ20" s="118"/>
      <c r="DK20" s="118"/>
      <c r="DL20" s="118"/>
      <c r="DM20" s="118"/>
      <c r="DN20" s="118"/>
      <c r="DO20" s="118"/>
      <c r="DP20" s="118"/>
      <c r="DQ20" s="118"/>
      <c r="DR20" s="118"/>
      <c r="DS20" s="118"/>
      <c r="DT20" s="118"/>
      <c r="DU20" s="118"/>
      <c r="DV20" s="118"/>
      <c r="DW20" s="118"/>
      <c r="DX20" s="118"/>
      <c r="DY20" s="118"/>
      <c r="DZ20" s="118"/>
      <c r="EA20" s="118"/>
      <c r="EB20" s="118"/>
      <c r="EC20" s="118"/>
      <c r="ED20" s="118"/>
      <c r="EE20" s="118"/>
      <c r="EF20" s="118"/>
      <c r="EG20" s="118"/>
      <c r="EH20" s="118"/>
      <c r="EI20" s="118"/>
      <c r="EJ20" s="118"/>
      <c r="EK20" s="118"/>
      <c r="EL20" s="118"/>
      <c r="EM20" s="118"/>
      <c r="EN20" s="118"/>
      <c r="EO20" s="118"/>
      <c r="EP20" s="118"/>
      <c r="EQ20" s="118"/>
      <c r="ER20" s="118"/>
      <c r="ES20" s="118"/>
      <c r="ET20" s="118"/>
      <c r="EU20" s="118"/>
      <c r="EV20" s="118"/>
      <c r="EW20" s="118"/>
      <c r="EX20" s="118"/>
      <c r="EY20" s="118"/>
      <c r="EZ20" s="118"/>
      <c r="FA20" s="118"/>
      <c r="FB20" s="118"/>
      <c r="FC20" s="118"/>
      <c r="FD20" s="118"/>
      <c r="FE20" s="118"/>
      <c r="FF20" s="118"/>
      <c r="FG20" s="118"/>
      <c r="FH20" s="118"/>
      <c r="FI20" s="118"/>
      <c r="FJ20" s="118"/>
      <c r="FK20" s="118"/>
      <c r="FL20" s="118"/>
      <c r="FM20" s="118"/>
      <c r="FN20" s="118"/>
      <c r="FO20" s="118"/>
      <c r="FP20" s="118"/>
      <c r="FQ20" s="118"/>
      <c r="FR20" s="118"/>
      <c r="FS20" s="118"/>
      <c r="FT20" s="118"/>
      <c r="FU20" s="118"/>
      <c r="FV20" s="118"/>
      <c r="FW20" s="118"/>
      <c r="FX20" s="118"/>
      <c r="FY20" s="118"/>
      <c r="FZ20" s="118"/>
      <c r="GA20" s="118"/>
      <c r="GB20" s="118"/>
      <c r="GC20" s="118"/>
      <c r="GD20" s="118"/>
      <c r="GE20" s="118"/>
      <c r="GF20" s="118"/>
      <c r="GG20" s="118"/>
      <c r="GH20" s="118"/>
      <c r="GI20" s="118"/>
      <c r="GJ20" s="118"/>
      <c r="GK20" s="118"/>
      <c r="GL20" s="118"/>
      <c r="GM20" s="118"/>
      <c r="GN20" s="118"/>
      <c r="GO20" s="118"/>
      <c r="GP20" s="118"/>
      <c r="GQ20" s="118"/>
      <c r="GR20" s="118"/>
      <c r="GS20" s="118"/>
      <c r="GT20" s="118"/>
      <c r="GU20" s="118"/>
      <c r="GV20" s="118"/>
      <c r="GW20" s="118"/>
      <c r="GX20" s="118"/>
      <c r="GY20" s="118"/>
      <c r="GZ20" s="118"/>
      <c r="HA20" s="118"/>
      <c r="HB20" s="118"/>
      <c r="HC20" s="118"/>
      <c r="HD20" s="118"/>
      <c r="HE20" s="118"/>
      <c r="HF20" s="118"/>
      <c r="HG20" s="118"/>
      <c r="HH20" s="118"/>
      <c r="HI20" s="118"/>
      <c r="HJ20" s="118"/>
      <c r="HK20" s="118"/>
      <c r="HL20" s="118"/>
      <c r="HM20" s="118"/>
      <c r="HN20" s="118"/>
      <c r="HO20" s="118"/>
      <c r="HP20" s="118"/>
      <c r="HQ20" s="118"/>
      <c r="HR20" s="118"/>
      <c r="HS20" s="118"/>
      <c r="HT20" s="118"/>
      <c r="HU20" s="118"/>
      <c r="HV20" s="118"/>
      <c r="HW20" s="118"/>
      <c r="HX20" s="118"/>
      <c r="HY20" s="118"/>
      <c r="HZ20" s="118"/>
      <c r="IA20" s="118"/>
      <c r="IB20" s="118"/>
      <c r="IC20" s="118"/>
      <c r="ID20" s="118"/>
      <c r="IE20" s="118"/>
      <c r="IF20" s="118"/>
      <c r="IG20" s="118"/>
      <c r="IH20" s="118"/>
      <c r="II20" s="118"/>
      <c r="IJ20" s="118"/>
      <c r="IK20" s="118"/>
      <c r="IL20" s="118"/>
      <c r="IM20" s="118"/>
      <c r="IN20" s="118"/>
      <c r="IO20" s="118"/>
      <c r="IP20" s="118"/>
      <c r="IQ20" s="118"/>
      <c r="IR20" s="118"/>
      <c r="IS20" s="118"/>
      <c r="IT20" s="118"/>
      <c r="IU20" s="118"/>
      <c r="IV20" s="118"/>
    </row>
    <row r="21" spans="1:256" ht="30" customHeight="1">
      <c r="A21" s="136">
        <v>19</v>
      </c>
      <c r="B21" s="170" t="s">
        <v>1271</v>
      </c>
      <c r="C21" s="171">
        <v>330108000051198</v>
      </c>
      <c r="D21" s="148" t="s">
        <v>1272</v>
      </c>
      <c r="E21" s="148">
        <v>483.09</v>
      </c>
      <c r="F21" s="148" t="s">
        <v>811</v>
      </c>
      <c r="G21" s="148" t="s">
        <v>811</v>
      </c>
      <c r="H21" s="144" t="s">
        <v>193</v>
      </c>
      <c r="I21" s="144">
        <v>2</v>
      </c>
      <c r="J21" s="174">
        <v>6</v>
      </c>
      <c r="K21" s="144">
        <v>4</v>
      </c>
      <c r="L21" s="174">
        <v>3</v>
      </c>
      <c r="M21" s="144">
        <v>4</v>
      </c>
      <c r="N21" s="144">
        <v>3</v>
      </c>
      <c r="O21" s="144">
        <v>3</v>
      </c>
      <c r="P21" s="144">
        <v>6000</v>
      </c>
      <c r="Q21" s="144">
        <v>3</v>
      </c>
      <c r="R21" s="144">
        <v>3</v>
      </c>
      <c r="S21" s="144">
        <v>3</v>
      </c>
      <c r="T21" s="144" t="s">
        <v>100</v>
      </c>
      <c r="U21" s="144">
        <v>6</v>
      </c>
      <c r="V21" s="144">
        <v>6000</v>
      </c>
      <c r="W21" s="144">
        <v>5700</v>
      </c>
      <c r="X21" s="144">
        <v>5100</v>
      </c>
      <c r="Y21" s="144">
        <v>900</v>
      </c>
      <c r="Z21" s="175">
        <v>8.3333333333333329E-2</v>
      </c>
      <c r="AA21" s="144">
        <v>6</v>
      </c>
      <c r="AB21" s="144">
        <v>2</v>
      </c>
      <c r="AC21" s="144">
        <v>4</v>
      </c>
      <c r="AD21" s="143" t="s">
        <v>798</v>
      </c>
      <c r="AE21" s="143">
        <v>8</v>
      </c>
      <c r="AF21" s="143" t="s">
        <v>1230</v>
      </c>
      <c r="AG21" s="143">
        <v>4</v>
      </c>
      <c r="AH21" s="142" t="s">
        <v>100</v>
      </c>
      <c r="AI21" s="179" t="s">
        <v>100</v>
      </c>
      <c r="AJ21" s="117">
        <v>5</v>
      </c>
      <c r="AK21" s="143" t="s">
        <v>14</v>
      </c>
      <c r="AL21" s="146">
        <v>5</v>
      </c>
      <c r="AM21" s="146"/>
      <c r="AN21" s="167">
        <v>5</v>
      </c>
      <c r="AO21" s="165">
        <v>3.9845261121856934E-2</v>
      </c>
      <c r="AP21" s="142">
        <v>4</v>
      </c>
      <c r="AQ21" s="165">
        <v>3.9504758971199705E-2</v>
      </c>
      <c r="AR21" s="142">
        <v>10</v>
      </c>
      <c r="AS21" s="165">
        <v>8.3299999999999999E-2</v>
      </c>
      <c r="AT21" s="142">
        <v>7</v>
      </c>
      <c r="AU21" s="142"/>
      <c r="AV21" s="142"/>
      <c r="AW21" s="142"/>
      <c r="AX21" s="142"/>
      <c r="AY21" s="132">
        <v>77</v>
      </c>
      <c r="AZ21" s="132" t="s">
        <v>8</v>
      </c>
      <c r="BA21" s="118"/>
      <c r="BB21" s="118"/>
      <c r="BC21" s="118"/>
      <c r="BD21" s="118"/>
      <c r="BE21" s="118"/>
      <c r="BF21" s="118"/>
      <c r="BG21" s="118"/>
      <c r="BH21" s="118"/>
      <c r="BI21" s="118"/>
      <c r="BJ21" s="118"/>
      <c r="BK21" s="118"/>
      <c r="BL21" s="118"/>
      <c r="BM21" s="118"/>
      <c r="BN21" s="118"/>
      <c r="BO21" s="118"/>
      <c r="BP21" s="118"/>
      <c r="BQ21" s="118"/>
      <c r="BR21" s="118"/>
      <c r="BS21" s="118"/>
      <c r="BT21" s="118"/>
      <c r="BU21" s="118"/>
      <c r="BV21" s="118"/>
      <c r="BW21" s="118"/>
      <c r="BX21" s="118"/>
      <c r="BY21" s="118"/>
      <c r="BZ21" s="118"/>
      <c r="CA21" s="118"/>
      <c r="CB21" s="118"/>
      <c r="CC21" s="118"/>
      <c r="CD21" s="118"/>
      <c r="CE21" s="118"/>
      <c r="CF21" s="118"/>
      <c r="CG21" s="118"/>
      <c r="CH21" s="118"/>
      <c r="CI21" s="118"/>
      <c r="CJ21" s="118"/>
      <c r="CK21" s="118"/>
      <c r="CL21" s="118"/>
      <c r="CM21" s="118"/>
      <c r="CN21" s="118"/>
      <c r="CO21" s="118"/>
      <c r="CP21" s="118"/>
      <c r="CQ21" s="118"/>
      <c r="CR21" s="118"/>
      <c r="CS21" s="118"/>
      <c r="CT21" s="118"/>
      <c r="CU21" s="118"/>
      <c r="CV21" s="118"/>
      <c r="CW21" s="118"/>
      <c r="CX21" s="118"/>
      <c r="CY21" s="118"/>
      <c r="CZ21" s="118"/>
      <c r="DA21" s="118"/>
      <c r="DB21" s="118"/>
      <c r="DC21" s="118"/>
      <c r="DD21" s="118"/>
      <c r="DE21" s="118"/>
      <c r="DF21" s="118"/>
      <c r="DG21" s="118"/>
      <c r="DH21" s="118"/>
      <c r="DI21" s="118"/>
      <c r="DJ21" s="118"/>
      <c r="DK21" s="118"/>
      <c r="DL21" s="118"/>
      <c r="DM21" s="118"/>
      <c r="DN21" s="118"/>
      <c r="DO21" s="118"/>
      <c r="DP21" s="118"/>
      <c r="DQ21" s="118"/>
      <c r="DR21" s="118"/>
      <c r="DS21" s="118"/>
      <c r="DT21" s="118"/>
      <c r="DU21" s="118"/>
      <c r="DV21" s="118"/>
      <c r="DW21" s="118"/>
      <c r="DX21" s="118"/>
      <c r="DY21" s="118"/>
      <c r="DZ21" s="118"/>
      <c r="EA21" s="118"/>
      <c r="EB21" s="118"/>
      <c r="EC21" s="118"/>
      <c r="ED21" s="118"/>
      <c r="EE21" s="118"/>
      <c r="EF21" s="118"/>
      <c r="EG21" s="118"/>
      <c r="EH21" s="118"/>
      <c r="EI21" s="118"/>
      <c r="EJ21" s="118"/>
      <c r="EK21" s="118"/>
      <c r="EL21" s="118"/>
      <c r="EM21" s="118"/>
      <c r="EN21" s="118"/>
      <c r="EO21" s="118"/>
      <c r="EP21" s="118"/>
      <c r="EQ21" s="118"/>
      <c r="ER21" s="118"/>
      <c r="ES21" s="118"/>
      <c r="ET21" s="118"/>
      <c r="EU21" s="118"/>
      <c r="EV21" s="118"/>
      <c r="EW21" s="118"/>
      <c r="EX21" s="118"/>
      <c r="EY21" s="118"/>
      <c r="EZ21" s="118"/>
      <c r="FA21" s="118"/>
      <c r="FB21" s="118"/>
      <c r="FC21" s="118"/>
      <c r="FD21" s="118"/>
      <c r="FE21" s="118"/>
      <c r="FF21" s="118"/>
      <c r="FG21" s="118"/>
      <c r="FH21" s="118"/>
      <c r="FI21" s="118"/>
      <c r="FJ21" s="118"/>
      <c r="FK21" s="118"/>
      <c r="FL21" s="118"/>
      <c r="FM21" s="118"/>
      <c r="FN21" s="118"/>
      <c r="FO21" s="118"/>
      <c r="FP21" s="118"/>
      <c r="FQ21" s="118"/>
      <c r="FR21" s="118"/>
      <c r="FS21" s="118"/>
      <c r="FT21" s="118"/>
      <c r="FU21" s="118"/>
      <c r="FV21" s="118"/>
      <c r="FW21" s="118"/>
      <c r="FX21" s="118"/>
      <c r="FY21" s="118"/>
      <c r="FZ21" s="118"/>
      <c r="GA21" s="118"/>
      <c r="GB21" s="118"/>
      <c r="GC21" s="118"/>
      <c r="GD21" s="118"/>
      <c r="GE21" s="118"/>
      <c r="GF21" s="118"/>
      <c r="GG21" s="118"/>
      <c r="GH21" s="118"/>
      <c r="GI21" s="118"/>
      <c r="GJ21" s="118"/>
      <c r="GK21" s="118"/>
      <c r="GL21" s="118"/>
      <c r="GM21" s="118"/>
      <c r="GN21" s="118"/>
      <c r="GO21" s="118"/>
      <c r="GP21" s="118"/>
      <c r="GQ21" s="118"/>
      <c r="GR21" s="118"/>
      <c r="GS21" s="118"/>
      <c r="GT21" s="118"/>
      <c r="GU21" s="118"/>
      <c r="GV21" s="118"/>
      <c r="GW21" s="118"/>
      <c r="GX21" s="118"/>
      <c r="GY21" s="118"/>
      <c r="GZ21" s="118"/>
      <c r="HA21" s="118"/>
      <c r="HB21" s="118"/>
      <c r="HC21" s="118"/>
      <c r="HD21" s="118"/>
      <c r="HE21" s="118"/>
      <c r="HF21" s="118"/>
      <c r="HG21" s="118"/>
      <c r="HH21" s="118"/>
      <c r="HI21" s="118"/>
      <c r="HJ21" s="118"/>
      <c r="HK21" s="118"/>
      <c r="HL21" s="118"/>
      <c r="HM21" s="118"/>
      <c r="HN21" s="118"/>
      <c r="HO21" s="118"/>
      <c r="HP21" s="118"/>
      <c r="HQ21" s="118"/>
      <c r="HR21" s="118"/>
      <c r="HS21" s="118"/>
      <c r="HT21" s="118"/>
      <c r="HU21" s="118"/>
      <c r="HV21" s="118"/>
      <c r="HW21" s="118"/>
      <c r="HX21" s="118"/>
      <c r="HY21" s="118"/>
      <c r="HZ21" s="118"/>
      <c r="IA21" s="118"/>
      <c r="IB21" s="118"/>
      <c r="IC21" s="118"/>
      <c r="ID21" s="118"/>
      <c r="IE21" s="118"/>
      <c r="IF21" s="118"/>
      <c r="IG21" s="118"/>
      <c r="IH21" s="118"/>
      <c r="II21" s="118"/>
      <c r="IJ21" s="118"/>
      <c r="IK21" s="118"/>
      <c r="IL21" s="118"/>
      <c r="IM21" s="118"/>
      <c r="IN21" s="118"/>
      <c r="IO21" s="118"/>
      <c r="IP21" s="118"/>
      <c r="IQ21" s="118"/>
      <c r="IR21" s="118"/>
      <c r="IS21" s="118"/>
      <c r="IT21" s="118"/>
      <c r="IU21" s="118"/>
      <c r="IV21" s="118"/>
    </row>
    <row r="22" spans="1:256" ht="30" customHeight="1">
      <c r="A22" s="136">
        <v>20</v>
      </c>
      <c r="B22" s="170" t="s">
        <v>1273</v>
      </c>
      <c r="C22" s="171">
        <v>360100110011582</v>
      </c>
      <c r="D22" s="148" t="s">
        <v>1274</v>
      </c>
      <c r="E22" s="173">
        <v>1100</v>
      </c>
      <c r="F22" s="148" t="s">
        <v>1275</v>
      </c>
      <c r="G22" s="148" t="s">
        <v>1275</v>
      </c>
      <c r="H22" s="144" t="s">
        <v>193</v>
      </c>
      <c r="I22" s="144">
        <v>2</v>
      </c>
      <c r="J22" s="174">
        <v>10</v>
      </c>
      <c r="K22" s="144">
        <v>4</v>
      </c>
      <c r="L22" s="174">
        <v>2</v>
      </c>
      <c r="M22" s="144">
        <v>3</v>
      </c>
      <c r="N22" s="144">
        <v>3</v>
      </c>
      <c r="O22" s="144">
        <v>3</v>
      </c>
      <c r="P22" s="144">
        <v>3700</v>
      </c>
      <c r="Q22" s="144">
        <v>2</v>
      </c>
      <c r="R22" s="144">
        <v>3</v>
      </c>
      <c r="S22" s="144">
        <v>2</v>
      </c>
      <c r="T22" s="144" t="s">
        <v>100</v>
      </c>
      <c r="U22" s="144">
        <v>0</v>
      </c>
      <c r="V22" s="144">
        <v>3700</v>
      </c>
      <c r="W22" s="144">
        <v>500</v>
      </c>
      <c r="X22" s="144">
        <v>800</v>
      </c>
      <c r="Y22" s="144">
        <v>2900</v>
      </c>
      <c r="Z22" s="175">
        <v>2.2307692307692308</v>
      </c>
      <c r="AA22" s="144">
        <v>10</v>
      </c>
      <c r="AB22" s="144">
        <v>1</v>
      </c>
      <c r="AC22" s="144">
        <v>5</v>
      </c>
      <c r="AD22" s="143" t="s">
        <v>734</v>
      </c>
      <c r="AE22" s="143">
        <v>6</v>
      </c>
      <c r="AF22" s="143" t="s">
        <v>799</v>
      </c>
      <c r="AG22" s="143">
        <v>5</v>
      </c>
      <c r="AH22" s="142" t="s">
        <v>100</v>
      </c>
      <c r="AI22" s="142" t="s">
        <v>14</v>
      </c>
      <c r="AJ22" s="144">
        <v>4</v>
      </c>
      <c r="AK22" s="143" t="s">
        <v>14</v>
      </c>
      <c r="AL22" s="146">
        <v>5</v>
      </c>
      <c r="AM22" s="146"/>
      <c r="AN22" s="167">
        <v>5</v>
      </c>
      <c r="AO22" s="165" t="e">
        <v>#N/A</v>
      </c>
      <c r="AP22" s="142">
        <v>6</v>
      </c>
      <c r="AQ22" s="165">
        <v>-1.7881621552441291E-2</v>
      </c>
      <c r="AR22" s="142">
        <v>4</v>
      </c>
      <c r="AS22" s="165">
        <v>0</v>
      </c>
      <c r="AT22" s="142">
        <v>7</v>
      </c>
      <c r="AU22" s="142"/>
      <c r="AV22" s="142"/>
      <c r="AW22" s="142"/>
      <c r="AX22" s="142"/>
      <c r="AY22" s="132">
        <v>73</v>
      </c>
      <c r="AZ22" s="132" t="s">
        <v>8</v>
      </c>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P22" s="118"/>
      <c r="HQ22" s="118"/>
      <c r="HR22" s="118"/>
      <c r="HS22" s="118"/>
      <c r="HT22" s="118"/>
      <c r="HU22" s="118"/>
      <c r="HV22" s="118"/>
      <c r="HW22" s="118"/>
      <c r="HX22" s="118"/>
      <c r="HY22" s="118"/>
      <c r="HZ22" s="118"/>
      <c r="IA22" s="118"/>
      <c r="IB22" s="118"/>
      <c r="IC22" s="118"/>
      <c r="ID22" s="118"/>
      <c r="IE22" s="118"/>
      <c r="IF22" s="118"/>
      <c r="IG22" s="118"/>
      <c r="IH22" s="118"/>
      <c r="II22" s="118"/>
      <c r="IJ22" s="118"/>
      <c r="IK22" s="118"/>
      <c r="IL22" s="118"/>
      <c r="IM22" s="118"/>
      <c r="IN22" s="118"/>
      <c r="IO22" s="118"/>
      <c r="IP22" s="118"/>
      <c r="IQ22" s="118"/>
      <c r="IR22" s="118"/>
      <c r="IS22" s="118"/>
      <c r="IT22" s="118"/>
      <c r="IU22" s="118"/>
      <c r="IV22" s="118"/>
    </row>
    <row r="23" spans="1:256" ht="30" customHeight="1">
      <c r="A23" s="136">
        <v>21</v>
      </c>
      <c r="B23" s="170" t="s">
        <v>1276</v>
      </c>
      <c r="C23" s="171">
        <v>360121210010942</v>
      </c>
      <c r="D23" s="148" t="s">
        <v>1277</v>
      </c>
      <c r="E23" s="173">
        <v>5180</v>
      </c>
      <c r="F23" s="148" t="s">
        <v>1275</v>
      </c>
      <c r="G23" s="148" t="s">
        <v>1275</v>
      </c>
      <c r="H23" s="144" t="s">
        <v>102</v>
      </c>
      <c r="I23" s="144">
        <v>5</v>
      </c>
      <c r="J23" s="174">
        <v>14</v>
      </c>
      <c r="K23" s="144">
        <v>5</v>
      </c>
      <c r="L23" s="174">
        <v>2</v>
      </c>
      <c r="M23" s="144">
        <v>3</v>
      </c>
      <c r="N23" s="144">
        <v>3</v>
      </c>
      <c r="O23" s="144">
        <v>3</v>
      </c>
      <c r="P23" s="144">
        <v>23000</v>
      </c>
      <c r="Q23" s="144">
        <v>5</v>
      </c>
      <c r="R23" s="144">
        <v>3</v>
      </c>
      <c r="S23" s="144">
        <v>3</v>
      </c>
      <c r="T23" s="144" t="s">
        <v>100</v>
      </c>
      <c r="U23" s="144">
        <v>3</v>
      </c>
      <c r="V23" s="144">
        <v>23000</v>
      </c>
      <c r="W23" s="144">
        <v>19500</v>
      </c>
      <c r="X23" s="144">
        <v>18000</v>
      </c>
      <c r="Y23" s="144">
        <v>5000</v>
      </c>
      <c r="Z23" s="175">
        <v>0.13333333333333333</v>
      </c>
      <c r="AA23" s="144">
        <v>8</v>
      </c>
      <c r="AB23" s="144">
        <v>1</v>
      </c>
      <c r="AC23" s="144">
        <v>5</v>
      </c>
      <c r="AD23" s="143" t="s">
        <v>734</v>
      </c>
      <c r="AE23" s="143">
        <v>6</v>
      </c>
      <c r="AF23" s="143" t="s">
        <v>799</v>
      </c>
      <c r="AG23" s="143">
        <v>5</v>
      </c>
      <c r="AH23" s="142" t="s">
        <v>100</v>
      </c>
      <c r="AI23" s="178" t="s">
        <v>100</v>
      </c>
      <c r="AJ23" s="117">
        <v>5</v>
      </c>
      <c r="AK23" s="143" t="s">
        <v>14</v>
      </c>
      <c r="AL23" s="146">
        <v>5</v>
      </c>
      <c r="AM23" s="146"/>
      <c r="AN23" s="167">
        <v>5</v>
      </c>
      <c r="AO23" s="165">
        <v>0.39921526900312565</v>
      </c>
      <c r="AP23" s="142">
        <v>10</v>
      </c>
      <c r="AQ23" s="165">
        <v>2.2514396235948003E-2</v>
      </c>
      <c r="AR23" s="142">
        <v>10</v>
      </c>
      <c r="AS23" s="165">
        <v>4.1700000000000001E-2</v>
      </c>
      <c r="AT23" s="142">
        <v>7</v>
      </c>
      <c r="AU23" s="142"/>
      <c r="AV23" s="142"/>
      <c r="AW23" s="142"/>
      <c r="AX23" s="142"/>
      <c r="AY23" s="132">
        <v>90</v>
      </c>
      <c r="AZ23" s="144" t="s">
        <v>24</v>
      </c>
      <c r="BA23" s="118"/>
      <c r="BB23" s="118"/>
      <c r="BC23" s="118"/>
      <c r="BD23" s="118"/>
      <c r="BE23" s="118"/>
      <c r="BF23" s="118"/>
      <c r="BG23" s="118"/>
      <c r="BH23" s="118"/>
      <c r="BI23" s="118"/>
      <c r="BJ23" s="118"/>
      <c r="BK23" s="118"/>
      <c r="BL23" s="118"/>
      <c r="BM23" s="118"/>
      <c r="BN23" s="118"/>
      <c r="BO23" s="118"/>
      <c r="BP23" s="118"/>
      <c r="BQ23" s="118"/>
      <c r="BR23" s="118"/>
      <c r="BS23" s="118"/>
      <c r="BT23" s="118"/>
      <c r="BU23" s="118"/>
      <c r="BV23" s="118"/>
      <c r="BW23" s="118"/>
      <c r="BX23" s="118"/>
      <c r="BY23" s="118"/>
      <c r="BZ23" s="118"/>
      <c r="CA23" s="118"/>
      <c r="CB23" s="118"/>
      <c r="CC23" s="118"/>
      <c r="CD23" s="118"/>
      <c r="CE23" s="118"/>
      <c r="CF23" s="118"/>
      <c r="CG23" s="118"/>
      <c r="CH23" s="118"/>
      <c r="CI23" s="118"/>
      <c r="CJ23" s="118"/>
      <c r="CK23" s="118"/>
      <c r="CL23" s="118"/>
      <c r="CM23" s="118"/>
      <c r="CN23" s="118"/>
      <c r="CO23" s="118"/>
      <c r="CP23" s="118"/>
      <c r="CQ23" s="118"/>
      <c r="CR23" s="118"/>
      <c r="CS23" s="118"/>
      <c r="CT23" s="118"/>
      <c r="CU23" s="118"/>
      <c r="CV23" s="118"/>
      <c r="CW23" s="118"/>
      <c r="CX23" s="118"/>
      <c r="CY23" s="118"/>
      <c r="CZ23" s="118"/>
      <c r="DA23" s="118"/>
      <c r="DB23" s="118"/>
      <c r="DC23" s="118"/>
      <c r="DD23" s="118"/>
      <c r="DE23" s="118"/>
      <c r="DF23" s="118"/>
      <c r="DG23" s="118"/>
      <c r="DH23" s="118"/>
      <c r="DI23" s="118"/>
      <c r="DJ23" s="118"/>
      <c r="DK23" s="118"/>
      <c r="DL23" s="118"/>
      <c r="DM23" s="118"/>
      <c r="DN23" s="118"/>
      <c r="DO23" s="118"/>
      <c r="DP23" s="118"/>
      <c r="DQ23" s="118"/>
      <c r="DR23" s="118"/>
      <c r="DS23" s="118"/>
      <c r="DT23" s="118"/>
      <c r="DU23" s="118"/>
      <c r="DV23" s="118"/>
      <c r="DW23" s="118"/>
      <c r="DX23" s="118"/>
      <c r="DY23" s="118"/>
      <c r="DZ23" s="118"/>
      <c r="EA23" s="118"/>
      <c r="EB23" s="118"/>
      <c r="EC23" s="118"/>
      <c r="ED23" s="118"/>
      <c r="EE23" s="118"/>
      <c r="EF23" s="118"/>
      <c r="EG23" s="118"/>
      <c r="EH23" s="118"/>
      <c r="EI23" s="118"/>
      <c r="EJ23" s="118"/>
      <c r="EK23" s="118"/>
      <c r="EL23" s="118"/>
      <c r="EM23" s="118"/>
      <c r="EN23" s="118"/>
      <c r="EO23" s="118"/>
      <c r="EP23" s="118"/>
      <c r="EQ23" s="118"/>
      <c r="ER23" s="118"/>
      <c r="ES23" s="118"/>
      <c r="ET23" s="118"/>
      <c r="EU23" s="118"/>
      <c r="EV23" s="118"/>
      <c r="EW23" s="118"/>
      <c r="EX23" s="118"/>
      <c r="EY23" s="118"/>
      <c r="EZ23" s="118"/>
      <c r="FA23" s="118"/>
      <c r="FB23" s="118"/>
      <c r="FC23" s="118"/>
      <c r="FD23" s="118"/>
      <c r="FE23" s="118"/>
      <c r="FF23" s="118"/>
      <c r="FG23" s="118"/>
      <c r="FH23" s="118"/>
      <c r="FI23" s="118"/>
      <c r="FJ23" s="118"/>
      <c r="FK23" s="118"/>
      <c r="FL23" s="118"/>
      <c r="FM23" s="118"/>
      <c r="FN23" s="118"/>
      <c r="FO23" s="118"/>
      <c r="FP23" s="118"/>
      <c r="FQ23" s="118"/>
      <c r="FR23" s="118"/>
      <c r="FS23" s="118"/>
      <c r="FT23" s="118"/>
      <c r="FU23" s="118"/>
      <c r="FV23" s="118"/>
      <c r="FW23" s="118"/>
      <c r="FX23" s="118"/>
      <c r="FY23" s="118"/>
      <c r="FZ23" s="118"/>
      <c r="GA23" s="118"/>
      <c r="GB23" s="118"/>
      <c r="GC23" s="118"/>
      <c r="GD23" s="118"/>
      <c r="GE23" s="118"/>
      <c r="GF23" s="118"/>
      <c r="GG23" s="118"/>
      <c r="GH23" s="118"/>
      <c r="GI23" s="118"/>
      <c r="GJ23" s="118"/>
      <c r="GK23" s="118"/>
      <c r="GL23" s="118"/>
      <c r="GM23" s="118"/>
      <c r="GN23" s="118"/>
      <c r="GO23" s="118"/>
      <c r="GP23" s="118"/>
      <c r="GQ23" s="118"/>
      <c r="GR23" s="118"/>
      <c r="GS23" s="118"/>
      <c r="GT23" s="118"/>
      <c r="GU23" s="118"/>
      <c r="GV23" s="118"/>
      <c r="GW23" s="118"/>
      <c r="GX23" s="118"/>
      <c r="GY23" s="118"/>
      <c r="GZ23" s="118"/>
      <c r="HA23" s="118"/>
      <c r="HB23" s="118"/>
      <c r="HC23" s="118"/>
      <c r="HD23" s="118"/>
      <c r="HE23" s="118"/>
      <c r="HF23" s="118"/>
      <c r="HG23" s="118"/>
      <c r="HH23" s="118"/>
      <c r="HI23" s="118"/>
      <c r="HJ23" s="118"/>
      <c r="HK23" s="118"/>
      <c r="HL23" s="118"/>
      <c r="HM23" s="118"/>
      <c r="HN23" s="118"/>
      <c r="HO23" s="118"/>
      <c r="HP23" s="118"/>
      <c r="HQ23" s="118"/>
      <c r="HR23" s="118"/>
      <c r="HS23" s="118"/>
      <c r="HT23" s="118"/>
      <c r="HU23" s="118"/>
      <c r="HV23" s="118"/>
      <c r="HW23" s="118"/>
      <c r="HX23" s="118"/>
      <c r="HY23" s="118"/>
      <c r="HZ23" s="118"/>
      <c r="IA23" s="118"/>
      <c r="IB23" s="118"/>
      <c r="IC23" s="118"/>
      <c r="ID23" s="118"/>
      <c r="IE23" s="118"/>
      <c r="IF23" s="118"/>
      <c r="IG23" s="118"/>
      <c r="IH23" s="118"/>
      <c r="II23" s="118"/>
      <c r="IJ23" s="118"/>
      <c r="IK23" s="118"/>
      <c r="IL23" s="118"/>
      <c r="IM23" s="118"/>
      <c r="IN23" s="118"/>
      <c r="IO23" s="118"/>
      <c r="IP23" s="118"/>
      <c r="IQ23" s="118"/>
      <c r="IR23" s="118"/>
      <c r="IS23" s="118"/>
      <c r="IT23" s="118"/>
      <c r="IU23" s="118"/>
      <c r="IV23" s="118"/>
    </row>
    <row r="24" spans="1:256" ht="30" customHeight="1">
      <c r="A24" s="136">
        <v>22</v>
      </c>
      <c r="B24" s="170" t="s">
        <v>1278</v>
      </c>
      <c r="C24" s="171">
        <v>9.1370682663518797E+17</v>
      </c>
      <c r="D24" s="148" t="s">
        <v>1279</v>
      </c>
      <c r="E24" s="148" t="s">
        <v>1280</v>
      </c>
      <c r="F24" s="148" t="s">
        <v>1281</v>
      </c>
      <c r="G24" s="148" t="s">
        <v>1281</v>
      </c>
      <c r="H24" s="144" t="s">
        <v>102</v>
      </c>
      <c r="I24" s="144">
        <v>5</v>
      </c>
      <c r="J24" s="174">
        <v>9</v>
      </c>
      <c r="K24" s="144">
        <v>4</v>
      </c>
      <c r="L24" s="174">
        <v>1</v>
      </c>
      <c r="M24" s="144">
        <v>3</v>
      </c>
      <c r="N24" s="144">
        <v>3</v>
      </c>
      <c r="O24" s="144">
        <v>3</v>
      </c>
      <c r="P24" s="144">
        <v>1000</v>
      </c>
      <c r="Q24" s="144">
        <v>2</v>
      </c>
      <c r="R24" s="144">
        <v>3</v>
      </c>
      <c r="S24" s="144">
        <v>2</v>
      </c>
      <c r="T24" s="144" t="s">
        <v>100</v>
      </c>
      <c r="U24" s="144">
        <v>0</v>
      </c>
      <c r="V24" s="144">
        <v>1000</v>
      </c>
      <c r="W24" s="144">
        <v>900</v>
      </c>
      <c r="X24" s="144">
        <v>860</v>
      </c>
      <c r="Y24" s="144">
        <v>140</v>
      </c>
      <c r="Z24" s="175">
        <v>7.9545454545454544E-2</v>
      </c>
      <c r="AA24" s="144">
        <v>6</v>
      </c>
      <c r="AB24" s="144">
        <v>1</v>
      </c>
      <c r="AC24" s="144">
        <v>5</v>
      </c>
      <c r="AD24" s="143" t="s">
        <v>734</v>
      </c>
      <c r="AE24" s="143">
        <v>6</v>
      </c>
      <c r="AF24" s="143" t="s">
        <v>799</v>
      </c>
      <c r="AG24" s="143">
        <v>5</v>
      </c>
      <c r="AH24" s="142" t="s">
        <v>100</v>
      </c>
      <c r="AI24" s="179" t="s">
        <v>100</v>
      </c>
      <c r="AJ24" s="117">
        <v>5</v>
      </c>
      <c r="AK24" s="143" t="s">
        <v>14</v>
      </c>
      <c r="AL24" s="146">
        <v>5</v>
      </c>
      <c r="AM24" s="146"/>
      <c r="AN24" s="167">
        <v>5</v>
      </c>
      <c r="AO24" s="165">
        <v>0.26686217008797652</v>
      </c>
      <c r="AP24" s="142">
        <v>10</v>
      </c>
      <c r="AQ24" s="165">
        <v>-1.0871537363160384E-2</v>
      </c>
      <c r="AR24" s="142">
        <v>4</v>
      </c>
      <c r="AS24" s="165">
        <v>0</v>
      </c>
      <c r="AT24" s="136">
        <v>10</v>
      </c>
      <c r="AU24" s="142"/>
      <c r="AV24" s="142"/>
      <c r="AW24" s="142"/>
      <c r="AX24" s="142"/>
      <c r="AY24" s="132">
        <v>80</v>
      </c>
      <c r="AZ24" s="144" t="s">
        <v>19</v>
      </c>
      <c r="BA24" s="118"/>
      <c r="BB24" s="118"/>
      <c r="BC24" s="118"/>
      <c r="BD24" s="118"/>
      <c r="BE24" s="118"/>
      <c r="BF24" s="118"/>
      <c r="BG24" s="118"/>
      <c r="BH24" s="118"/>
      <c r="BI24" s="118"/>
      <c r="BJ24" s="118"/>
      <c r="BK24" s="118"/>
      <c r="BL24" s="118"/>
      <c r="BM24" s="118"/>
      <c r="BN24" s="118"/>
      <c r="BO24" s="118"/>
      <c r="BP24" s="118"/>
      <c r="BQ24" s="118"/>
      <c r="BR24" s="118"/>
      <c r="BS24" s="118"/>
      <c r="BT24" s="118"/>
      <c r="BU24" s="118"/>
      <c r="BV24" s="118"/>
      <c r="BW24" s="118"/>
      <c r="BX24" s="118"/>
      <c r="BY24" s="118"/>
      <c r="BZ24" s="118"/>
      <c r="CA24" s="118"/>
      <c r="CB24" s="118"/>
      <c r="CC24" s="118"/>
      <c r="CD24" s="118"/>
      <c r="CE24" s="118"/>
      <c r="CF24" s="118"/>
      <c r="CG24" s="118"/>
      <c r="CH24" s="118"/>
      <c r="CI24" s="118"/>
      <c r="CJ24" s="118"/>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c r="HJ24" s="118"/>
      <c r="HK24" s="118"/>
      <c r="HL24" s="118"/>
      <c r="HM24" s="118"/>
      <c r="HN24" s="118"/>
      <c r="HO24" s="118"/>
      <c r="HP24" s="118"/>
      <c r="HQ24" s="118"/>
      <c r="HR24" s="118"/>
      <c r="HS24" s="118"/>
      <c r="HT24" s="118"/>
      <c r="HU24" s="118"/>
      <c r="HV24" s="118"/>
      <c r="HW24" s="118"/>
      <c r="HX24" s="118"/>
      <c r="HY24" s="118"/>
      <c r="HZ24" s="118"/>
      <c r="IA24" s="118"/>
      <c r="IB24" s="118"/>
      <c r="IC24" s="118"/>
      <c r="ID24" s="118"/>
      <c r="IE24" s="118"/>
      <c r="IF24" s="118"/>
      <c r="IG24" s="118"/>
      <c r="IH24" s="118"/>
      <c r="II24" s="118"/>
      <c r="IJ24" s="118"/>
      <c r="IK24" s="118"/>
      <c r="IL24" s="118"/>
      <c r="IM24" s="118"/>
      <c r="IN24" s="118"/>
      <c r="IO24" s="118"/>
      <c r="IP24" s="118"/>
      <c r="IQ24" s="118"/>
      <c r="IR24" s="118"/>
      <c r="IS24" s="118"/>
      <c r="IT24" s="118"/>
      <c r="IU24" s="118"/>
      <c r="IV24" s="118"/>
    </row>
    <row r="25" spans="1:256" ht="30" customHeight="1">
      <c r="A25" s="136">
        <v>23</v>
      </c>
      <c r="B25" s="170" t="s">
        <v>1282</v>
      </c>
      <c r="C25" s="181" t="s">
        <v>1283</v>
      </c>
      <c r="D25" s="148" t="s">
        <v>1284</v>
      </c>
      <c r="E25" s="173">
        <v>508</v>
      </c>
      <c r="F25" s="148" t="s">
        <v>361</v>
      </c>
      <c r="G25" s="148" t="s">
        <v>361</v>
      </c>
      <c r="H25" s="144" t="s">
        <v>102</v>
      </c>
      <c r="I25" s="144">
        <v>5</v>
      </c>
      <c r="J25" s="174">
        <v>16</v>
      </c>
      <c r="K25" s="144">
        <v>5</v>
      </c>
      <c r="L25" s="174">
        <v>7</v>
      </c>
      <c r="M25" s="144">
        <v>5</v>
      </c>
      <c r="N25" s="144">
        <v>2</v>
      </c>
      <c r="O25" s="144">
        <v>4</v>
      </c>
      <c r="P25" s="144">
        <v>9000</v>
      </c>
      <c r="Q25" s="144">
        <v>3</v>
      </c>
      <c r="R25" s="144">
        <v>3</v>
      </c>
      <c r="S25" s="144">
        <v>2</v>
      </c>
      <c r="T25" s="144" t="s">
        <v>100</v>
      </c>
      <c r="U25" s="144">
        <v>1</v>
      </c>
      <c r="V25" s="144">
        <v>9000</v>
      </c>
      <c r="W25" s="144">
        <v>8500</v>
      </c>
      <c r="X25" s="144">
        <v>7800</v>
      </c>
      <c r="Y25" s="144">
        <v>1200</v>
      </c>
      <c r="Z25" s="175">
        <v>7.3619631901840496E-2</v>
      </c>
      <c r="AA25" s="144">
        <v>6</v>
      </c>
      <c r="AB25" s="144">
        <v>1</v>
      </c>
      <c r="AC25" s="144">
        <v>5</v>
      </c>
      <c r="AD25" s="143" t="s">
        <v>799</v>
      </c>
      <c r="AE25" s="143">
        <v>10</v>
      </c>
      <c r="AF25" s="143" t="s">
        <v>799</v>
      </c>
      <c r="AG25" s="143">
        <v>5</v>
      </c>
      <c r="AH25" s="142" t="s">
        <v>100</v>
      </c>
      <c r="AI25" s="142" t="s">
        <v>14</v>
      </c>
      <c r="AJ25" s="144">
        <v>4</v>
      </c>
      <c r="AK25" s="143" t="s">
        <v>14</v>
      </c>
      <c r="AL25" s="146">
        <v>5</v>
      </c>
      <c r="AM25" s="146"/>
      <c r="AN25" s="167">
        <v>5</v>
      </c>
      <c r="AO25" s="165">
        <v>0.28571428571428581</v>
      </c>
      <c r="AP25" s="142">
        <v>10</v>
      </c>
      <c r="AQ25" s="165">
        <v>1.0297330502732731E-2</v>
      </c>
      <c r="AR25" s="142">
        <v>8</v>
      </c>
      <c r="AS25" s="165">
        <v>0.3</v>
      </c>
      <c r="AT25" s="142">
        <v>7</v>
      </c>
      <c r="AU25" s="142"/>
      <c r="AV25" s="142"/>
      <c r="AW25" s="142"/>
      <c r="AX25" s="142"/>
      <c r="AY25" s="132">
        <v>89</v>
      </c>
      <c r="AZ25" s="144" t="s">
        <v>19</v>
      </c>
      <c r="BA25" s="118"/>
      <c r="BB25" s="118"/>
      <c r="BC25" s="118"/>
      <c r="BD25" s="118"/>
      <c r="BE25" s="118"/>
      <c r="BF25" s="118"/>
      <c r="BG25" s="118"/>
      <c r="BH25" s="118"/>
      <c r="BI25" s="118"/>
      <c r="BJ25" s="118"/>
      <c r="BK25" s="118"/>
      <c r="BL25" s="118"/>
      <c r="BM25" s="118"/>
      <c r="BN25" s="118"/>
      <c r="BO25" s="118"/>
      <c r="BP25" s="118"/>
      <c r="BQ25" s="118"/>
      <c r="BR25" s="118"/>
      <c r="BS25" s="118"/>
      <c r="BT25" s="118"/>
      <c r="BU25" s="118"/>
      <c r="BV25" s="118"/>
      <c r="BW25" s="118"/>
      <c r="BX25" s="118"/>
      <c r="BY25" s="118"/>
      <c r="BZ25" s="118"/>
      <c r="CA25" s="118"/>
      <c r="CB25" s="118"/>
      <c r="CC25" s="118"/>
      <c r="CD25" s="118"/>
      <c r="CE25" s="118"/>
      <c r="CF25" s="118"/>
      <c r="CG25" s="118"/>
      <c r="CH25" s="118"/>
      <c r="CI25" s="118"/>
      <c r="CJ25" s="118"/>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18"/>
      <c r="GJ25" s="118"/>
      <c r="GK25" s="118"/>
      <c r="GL25" s="118"/>
      <c r="GM25" s="118"/>
      <c r="GN25" s="118"/>
      <c r="GO25" s="118"/>
      <c r="GP25" s="118"/>
      <c r="GQ25" s="118"/>
      <c r="GR25" s="118"/>
      <c r="GS25" s="118"/>
      <c r="GT25" s="118"/>
      <c r="GU25" s="118"/>
      <c r="GV25" s="118"/>
      <c r="GW25" s="118"/>
      <c r="GX25" s="118"/>
      <c r="GY25" s="118"/>
      <c r="GZ25" s="118"/>
      <c r="HA25" s="118"/>
      <c r="HB25" s="118"/>
      <c r="HC25" s="118"/>
      <c r="HD25" s="118"/>
      <c r="HE25" s="118"/>
      <c r="HF25" s="118"/>
      <c r="HG25" s="118"/>
      <c r="HH25" s="118"/>
      <c r="HI25" s="118"/>
      <c r="HJ25" s="118"/>
      <c r="HK25" s="118"/>
      <c r="HL25" s="118"/>
      <c r="HM25" s="118"/>
      <c r="HN25" s="118"/>
      <c r="HO25" s="118"/>
      <c r="HP25" s="118"/>
      <c r="HQ25" s="118"/>
      <c r="HR25" s="118"/>
      <c r="HS25" s="118"/>
      <c r="HT25" s="118"/>
      <c r="HU25" s="118"/>
      <c r="HV25" s="118"/>
      <c r="HW25" s="118"/>
      <c r="HX25" s="118"/>
      <c r="HY25" s="118"/>
      <c r="HZ25" s="118"/>
      <c r="IA25" s="118"/>
      <c r="IB25" s="118"/>
      <c r="IC25" s="118"/>
      <c r="ID25" s="118"/>
      <c r="IE25" s="118"/>
      <c r="IF25" s="118"/>
      <c r="IG25" s="118"/>
      <c r="IH25" s="118"/>
      <c r="II25" s="118"/>
      <c r="IJ25" s="118"/>
      <c r="IK25" s="118"/>
      <c r="IL25" s="118"/>
      <c r="IM25" s="118"/>
      <c r="IN25" s="118"/>
      <c r="IO25" s="118"/>
      <c r="IP25" s="118"/>
      <c r="IQ25" s="118"/>
      <c r="IR25" s="118"/>
      <c r="IS25" s="118"/>
      <c r="IT25" s="118"/>
      <c r="IU25" s="118"/>
      <c r="IV25" s="118"/>
    </row>
    <row r="26" spans="1:256" ht="30" customHeight="1">
      <c r="A26" s="136">
        <v>24</v>
      </c>
      <c r="B26" s="170" t="s">
        <v>1285</v>
      </c>
      <c r="C26" s="171">
        <v>330122000001598</v>
      </c>
      <c r="D26" s="148" t="s">
        <v>1286</v>
      </c>
      <c r="E26" s="173">
        <v>7500</v>
      </c>
      <c r="F26" s="148" t="s">
        <v>811</v>
      </c>
      <c r="G26" s="148" t="s">
        <v>811</v>
      </c>
      <c r="H26" s="144" t="s">
        <v>102</v>
      </c>
      <c r="I26" s="144">
        <v>5</v>
      </c>
      <c r="J26" s="174">
        <v>12</v>
      </c>
      <c r="K26" s="144">
        <v>5</v>
      </c>
      <c r="L26" s="174">
        <v>2</v>
      </c>
      <c r="M26" s="144">
        <v>3</v>
      </c>
      <c r="N26" s="144">
        <v>2</v>
      </c>
      <c r="O26" s="144">
        <v>4</v>
      </c>
      <c r="P26" s="144">
        <v>10000</v>
      </c>
      <c r="Q26" s="144">
        <v>3</v>
      </c>
      <c r="R26" s="144">
        <v>3</v>
      </c>
      <c r="S26" s="144">
        <v>2</v>
      </c>
      <c r="T26" s="144" t="s">
        <v>100</v>
      </c>
      <c r="U26" s="144">
        <v>0</v>
      </c>
      <c r="V26" s="144">
        <v>10000</v>
      </c>
      <c r="W26" s="144">
        <v>9000</v>
      </c>
      <c r="X26" s="144">
        <v>8000</v>
      </c>
      <c r="Y26" s="144">
        <v>2000</v>
      </c>
      <c r="Z26" s="175">
        <v>0.11764705882352941</v>
      </c>
      <c r="AA26" s="144">
        <v>8</v>
      </c>
      <c r="AB26" s="144">
        <v>3</v>
      </c>
      <c r="AC26" s="144">
        <v>3</v>
      </c>
      <c r="AD26" s="143" t="s">
        <v>798</v>
      </c>
      <c r="AE26" s="143">
        <v>8</v>
      </c>
      <c r="AF26" s="143" t="s">
        <v>799</v>
      </c>
      <c r="AG26" s="143">
        <v>5</v>
      </c>
      <c r="AH26" s="142" t="s">
        <v>100</v>
      </c>
      <c r="AI26" s="178" t="s">
        <v>100</v>
      </c>
      <c r="AJ26" s="117">
        <v>5</v>
      </c>
      <c r="AK26" s="143" t="s">
        <v>14</v>
      </c>
      <c r="AL26" s="146">
        <v>5</v>
      </c>
      <c r="AM26" s="146"/>
      <c r="AN26" s="167">
        <v>5</v>
      </c>
      <c r="AO26" s="165">
        <v>-0.54437758642023404</v>
      </c>
      <c r="AP26" s="142">
        <v>4</v>
      </c>
      <c r="AQ26" s="165">
        <v>-1.493350719343434E-2</v>
      </c>
      <c r="AR26" s="142">
        <v>4</v>
      </c>
      <c r="AS26" s="165">
        <v>0.47060000000000002</v>
      </c>
      <c r="AT26" s="136">
        <v>4</v>
      </c>
      <c r="AU26" s="142"/>
      <c r="AV26" s="142"/>
      <c r="AW26" s="142"/>
      <c r="AX26" s="142"/>
      <c r="AY26" s="132">
        <v>73</v>
      </c>
      <c r="AZ26" s="132" t="s">
        <v>8</v>
      </c>
      <c r="BA26" s="118"/>
      <c r="BB26" s="118"/>
      <c r="BC26" s="118"/>
      <c r="BD26" s="118"/>
      <c r="BE26" s="118"/>
      <c r="BF26" s="118"/>
      <c r="BG26" s="118"/>
      <c r="BH26" s="118"/>
      <c r="BI26" s="118"/>
      <c r="BJ26" s="118"/>
      <c r="BK26" s="118"/>
      <c r="BL26" s="118"/>
      <c r="BM26" s="118"/>
      <c r="BN26" s="118"/>
      <c r="BO26" s="118"/>
      <c r="BP26" s="118"/>
      <c r="BQ26" s="118"/>
      <c r="BR26" s="118"/>
      <c r="BS26" s="118"/>
      <c r="BT26" s="118"/>
      <c r="BU26" s="118"/>
      <c r="BV26" s="118"/>
      <c r="BW26" s="118"/>
      <c r="BX26" s="118"/>
      <c r="BY26" s="118"/>
      <c r="BZ26" s="118"/>
      <c r="CA26" s="118"/>
      <c r="CB26" s="118"/>
      <c r="CC26" s="118"/>
      <c r="CD26" s="118"/>
      <c r="CE26" s="118"/>
      <c r="CF26" s="118"/>
      <c r="CG26" s="118"/>
      <c r="CH26" s="118"/>
      <c r="CI26" s="118"/>
      <c r="CJ26" s="118"/>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18"/>
      <c r="GJ26" s="118"/>
      <c r="GK26" s="118"/>
      <c r="GL26" s="118"/>
      <c r="GM26" s="118"/>
      <c r="GN26" s="118"/>
      <c r="GO26" s="118"/>
      <c r="GP26" s="118"/>
      <c r="GQ26" s="118"/>
      <c r="GR26" s="118"/>
      <c r="GS26" s="118"/>
      <c r="GT26" s="118"/>
      <c r="GU26" s="118"/>
      <c r="GV26" s="118"/>
      <c r="GW26" s="118"/>
      <c r="GX26" s="118"/>
      <c r="GY26" s="118"/>
      <c r="GZ26" s="118"/>
      <c r="HA26" s="118"/>
      <c r="HB26" s="118"/>
      <c r="HC26" s="118"/>
      <c r="HD26" s="118"/>
      <c r="HE26" s="118"/>
      <c r="HF26" s="118"/>
      <c r="HG26" s="118"/>
      <c r="HH26" s="118"/>
      <c r="HI26" s="118"/>
      <c r="HJ26" s="118"/>
      <c r="HK26" s="118"/>
      <c r="HL26" s="118"/>
      <c r="HM26" s="118"/>
      <c r="HN26" s="118"/>
      <c r="HO26" s="118"/>
      <c r="HP26" s="118"/>
      <c r="HQ26" s="118"/>
      <c r="HR26" s="118"/>
      <c r="HS26" s="118"/>
      <c r="HT26" s="118"/>
      <c r="HU26" s="118"/>
      <c r="HV26" s="118"/>
      <c r="HW26" s="118"/>
      <c r="HX26" s="118"/>
      <c r="HY26" s="118"/>
      <c r="HZ26" s="118"/>
      <c r="IA26" s="118"/>
      <c r="IB26" s="118"/>
      <c r="IC26" s="118"/>
      <c r="ID26" s="118"/>
      <c r="IE26" s="118"/>
      <c r="IF26" s="118"/>
      <c r="IG26" s="118"/>
      <c r="IH26" s="118"/>
      <c r="II26" s="118"/>
      <c r="IJ26" s="118"/>
      <c r="IK26" s="118"/>
      <c r="IL26" s="118"/>
      <c r="IM26" s="118"/>
      <c r="IN26" s="118"/>
      <c r="IO26" s="118"/>
      <c r="IP26" s="118"/>
      <c r="IQ26" s="118"/>
      <c r="IR26" s="118"/>
      <c r="IS26" s="118"/>
      <c r="IT26" s="118"/>
      <c r="IU26" s="118"/>
      <c r="IV26" s="118"/>
    </row>
    <row r="27" spans="1:256" ht="30" customHeight="1">
      <c r="A27" s="136">
        <v>25</v>
      </c>
      <c r="B27" s="170" t="s">
        <v>1287</v>
      </c>
      <c r="C27" s="171" t="s">
        <v>1288</v>
      </c>
      <c r="D27" s="148" t="s">
        <v>1289</v>
      </c>
      <c r="E27" s="173">
        <v>1000</v>
      </c>
      <c r="F27" s="148" t="s">
        <v>361</v>
      </c>
      <c r="G27" s="148" t="s">
        <v>361</v>
      </c>
      <c r="H27" s="144" t="s">
        <v>102</v>
      </c>
      <c r="I27" s="144">
        <v>5</v>
      </c>
      <c r="J27" s="174">
        <v>30</v>
      </c>
      <c r="K27" s="144"/>
      <c r="L27" s="174">
        <v>7</v>
      </c>
      <c r="M27" s="144">
        <v>5</v>
      </c>
      <c r="N27" s="144">
        <v>1</v>
      </c>
      <c r="O27" s="144">
        <v>5</v>
      </c>
      <c r="P27" s="144">
        <v>1200</v>
      </c>
      <c r="Q27" s="144">
        <v>2</v>
      </c>
      <c r="R27" s="144">
        <v>3</v>
      </c>
      <c r="S27" s="144">
        <v>2</v>
      </c>
      <c r="T27" s="144" t="s">
        <v>100</v>
      </c>
      <c r="U27" s="144">
        <v>0</v>
      </c>
      <c r="V27" s="144">
        <v>1200</v>
      </c>
      <c r="W27" s="144">
        <v>1100</v>
      </c>
      <c r="X27" s="144">
        <v>1060</v>
      </c>
      <c r="Y27" s="144">
        <v>140</v>
      </c>
      <c r="Z27" s="175">
        <v>6.4814814814814811E-2</v>
      </c>
      <c r="AA27" s="144">
        <v>6</v>
      </c>
      <c r="AB27" s="144">
        <v>1</v>
      </c>
      <c r="AC27" s="144">
        <v>5</v>
      </c>
      <c r="AD27" s="144">
        <v>3</v>
      </c>
      <c r="AE27" s="144">
        <v>6</v>
      </c>
      <c r="AF27" s="144">
        <v>1</v>
      </c>
      <c r="AG27" s="144">
        <v>5</v>
      </c>
      <c r="AH27" s="142" t="s">
        <v>100</v>
      </c>
      <c r="AI27" s="179" t="s">
        <v>100</v>
      </c>
      <c r="AJ27" s="117">
        <v>5</v>
      </c>
      <c r="AK27" s="144" t="s">
        <v>14</v>
      </c>
      <c r="AL27" s="146">
        <v>5</v>
      </c>
      <c r="AM27" s="146"/>
      <c r="AN27" s="167">
        <v>5</v>
      </c>
      <c r="AO27" s="165" t="e">
        <v>#N/A</v>
      </c>
      <c r="AP27" s="142">
        <v>6</v>
      </c>
      <c r="AQ27" s="165">
        <v>0.12041269911504428</v>
      </c>
      <c r="AR27" s="142">
        <v>10</v>
      </c>
      <c r="AS27" s="165">
        <v>0</v>
      </c>
      <c r="AT27" s="142">
        <v>10</v>
      </c>
      <c r="AU27" s="142"/>
      <c r="AV27" s="142"/>
      <c r="AW27" s="142"/>
      <c r="AX27" s="142"/>
      <c r="AY27" s="132">
        <v>82</v>
      </c>
      <c r="AZ27" s="144" t="s">
        <v>19</v>
      </c>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18"/>
      <c r="GJ27" s="118"/>
      <c r="GK27" s="118"/>
      <c r="GL27" s="118"/>
      <c r="GM27" s="118"/>
      <c r="GN27" s="118"/>
      <c r="GO27" s="118"/>
      <c r="GP27" s="118"/>
      <c r="GQ27" s="118"/>
      <c r="GR27" s="118"/>
      <c r="GS27" s="118"/>
      <c r="GT27" s="118"/>
      <c r="GU27" s="118"/>
      <c r="GV27" s="118"/>
      <c r="GW27" s="118"/>
      <c r="GX27" s="118"/>
      <c r="GY27" s="118"/>
      <c r="GZ27" s="118"/>
      <c r="HA27" s="118"/>
      <c r="HB27" s="118"/>
      <c r="HC27" s="118"/>
      <c r="HD27" s="118"/>
      <c r="HE27" s="118"/>
      <c r="HF27" s="118"/>
      <c r="HG27" s="118"/>
      <c r="HH27" s="118"/>
      <c r="HI27" s="118"/>
      <c r="HJ27" s="118"/>
      <c r="HK27" s="118"/>
      <c r="HL27" s="118"/>
      <c r="HM27" s="118"/>
      <c r="HN27" s="118"/>
      <c r="HO27" s="118"/>
      <c r="HP27" s="118"/>
      <c r="HQ27" s="118"/>
      <c r="HR27" s="118"/>
      <c r="HS27" s="118"/>
      <c r="HT27" s="118"/>
      <c r="HU27" s="118"/>
      <c r="HV27" s="118"/>
      <c r="HW27" s="118"/>
      <c r="HX27" s="118"/>
      <c r="HY27" s="118"/>
      <c r="HZ27" s="118"/>
      <c r="IA27" s="118"/>
      <c r="IB27" s="118"/>
      <c r="IC27" s="118"/>
      <c r="ID27" s="118"/>
      <c r="IE27" s="118"/>
      <c r="IF27" s="118"/>
      <c r="IG27" s="118"/>
      <c r="IH27" s="118"/>
      <c r="II27" s="118"/>
      <c r="IJ27" s="118"/>
      <c r="IK27" s="118"/>
      <c r="IL27" s="118"/>
      <c r="IM27" s="118"/>
      <c r="IN27" s="118"/>
      <c r="IO27" s="118"/>
      <c r="IP27" s="118"/>
      <c r="IQ27" s="118"/>
      <c r="IR27" s="118"/>
      <c r="IS27" s="118"/>
      <c r="IT27" s="118"/>
      <c r="IU27" s="118"/>
      <c r="IV27" s="118"/>
    </row>
    <row r="28" spans="1:256" ht="30" customHeight="1">
      <c r="A28" s="136">
        <v>26</v>
      </c>
      <c r="B28" s="170" t="s">
        <v>1290</v>
      </c>
      <c r="C28" s="171">
        <v>330000000007111</v>
      </c>
      <c r="D28" s="148" t="s">
        <v>1291</v>
      </c>
      <c r="E28" s="148">
        <v>6004.6166000000003</v>
      </c>
      <c r="F28" s="148" t="s">
        <v>415</v>
      </c>
      <c r="G28" s="148" t="s">
        <v>415</v>
      </c>
      <c r="H28" s="144" t="s">
        <v>102</v>
      </c>
      <c r="I28" s="144">
        <v>5</v>
      </c>
      <c r="J28" s="174">
        <v>14</v>
      </c>
      <c r="K28" s="144">
        <v>5</v>
      </c>
      <c r="L28" s="174">
        <v>9</v>
      </c>
      <c r="M28" s="144">
        <v>5</v>
      </c>
      <c r="N28" s="144">
        <v>1</v>
      </c>
      <c r="O28" s="144">
        <v>5</v>
      </c>
      <c r="P28" s="144">
        <v>33772</v>
      </c>
      <c r="Q28" s="144">
        <v>5</v>
      </c>
      <c r="R28" s="144">
        <v>2</v>
      </c>
      <c r="S28" s="144">
        <v>4</v>
      </c>
      <c r="T28" s="144" t="s">
        <v>100</v>
      </c>
      <c r="U28" s="144">
        <v>15</v>
      </c>
      <c r="V28" s="144">
        <v>33772</v>
      </c>
      <c r="W28" s="144">
        <v>32000</v>
      </c>
      <c r="X28" s="144">
        <v>30000</v>
      </c>
      <c r="Y28" s="144">
        <v>3772</v>
      </c>
      <c r="Z28" s="175">
        <v>6.0838709677419354E-2</v>
      </c>
      <c r="AA28" s="144">
        <v>6</v>
      </c>
      <c r="AB28" s="144">
        <v>1</v>
      </c>
      <c r="AC28" s="144">
        <v>5</v>
      </c>
      <c r="AD28" s="144">
        <v>3</v>
      </c>
      <c r="AE28" s="144">
        <v>6</v>
      </c>
      <c r="AF28" s="144" t="s">
        <v>1230</v>
      </c>
      <c r="AG28" s="144">
        <v>4</v>
      </c>
      <c r="AH28" s="142" t="s">
        <v>100</v>
      </c>
      <c r="AI28" s="142" t="s">
        <v>14</v>
      </c>
      <c r="AJ28" s="144">
        <v>4</v>
      </c>
      <c r="AK28" s="144" t="s">
        <v>14</v>
      </c>
      <c r="AL28" s="146">
        <v>5</v>
      </c>
      <c r="AM28" s="146"/>
      <c r="AN28" s="167">
        <v>5</v>
      </c>
      <c r="AO28" s="165">
        <v>1.4051314539119417</v>
      </c>
      <c r="AP28" s="142">
        <v>10</v>
      </c>
      <c r="AQ28" s="165">
        <v>5.9991547333896819E-3</v>
      </c>
      <c r="AR28" s="142">
        <v>6</v>
      </c>
      <c r="AS28" s="165">
        <v>0.48480000000000001</v>
      </c>
      <c r="AT28" s="142">
        <v>4</v>
      </c>
      <c r="AU28" s="142"/>
      <c r="AV28" s="142"/>
      <c r="AW28" s="142"/>
      <c r="AX28" s="142"/>
      <c r="AY28" s="132">
        <v>84</v>
      </c>
      <c r="AZ28" s="144" t="s">
        <v>19</v>
      </c>
      <c r="BA28" s="118"/>
      <c r="BB28" s="118"/>
      <c r="BC28" s="118"/>
      <c r="BD28" s="118"/>
      <c r="BE28" s="118"/>
      <c r="BF28" s="118"/>
      <c r="BG28" s="118"/>
      <c r="BH28" s="118"/>
      <c r="BI28" s="118"/>
      <c r="BJ28" s="118"/>
      <c r="BK28" s="118"/>
      <c r="BL28" s="118"/>
      <c r="BM28" s="118"/>
      <c r="BN28" s="118"/>
      <c r="BO28" s="118"/>
      <c r="BP28" s="118"/>
      <c r="BQ28" s="118"/>
      <c r="BR28" s="118"/>
      <c r="BS28" s="118"/>
      <c r="BT28" s="118"/>
      <c r="BU28" s="118"/>
      <c r="BV28" s="118"/>
      <c r="BW28" s="118"/>
      <c r="BX28" s="118"/>
      <c r="BY28" s="118"/>
      <c r="BZ28" s="118"/>
      <c r="CA28" s="118"/>
      <c r="CB28" s="118"/>
      <c r="CC28" s="118"/>
      <c r="CD28" s="118"/>
      <c r="CE28" s="118"/>
      <c r="CF28" s="118"/>
      <c r="CG28" s="118"/>
      <c r="CH28" s="118"/>
      <c r="CI28" s="118"/>
      <c r="CJ28" s="118"/>
      <c r="CK28" s="118"/>
      <c r="CL28" s="118"/>
      <c r="CM28" s="118"/>
      <c r="CN28" s="118"/>
      <c r="CO28" s="118"/>
      <c r="CP28" s="118"/>
      <c r="CQ28" s="118"/>
      <c r="CR28" s="118"/>
      <c r="CS28" s="118"/>
      <c r="CT28" s="118"/>
      <c r="CU28" s="118"/>
      <c r="CV28" s="118"/>
      <c r="CW28" s="118"/>
      <c r="CX28" s="118"/>
      <c r="CY28" s="118"/>
      <c r="CZ28" s="118"/>
      <c r="DA28" s="118"/>
      <c r="DB28" s="118"/>
      <c r="DC28" s="118"/>
      <c r="DD28" s="118"/>
      <c r="DE28" s="118"/>
      <c r="DF28" s="118"/>
      <c r="DG28" s="118"/>
      <c r="DH28" s="118"/>
      <c r="DI28" s="118"/>
      <c r="DJ28" s="118"/>
      <c r="DK28" s="118"/>
      <c r="DL28" s="118"/>
      <c r="DM28" s="118"/>
      <c r="DN28" s="118"/>
      <c r="DO28" s="118"/>
      <c r="DP28" s="118"/>
      <c r="DQ28" s="118"/>
      <c r="DR28" s="118"/>
      <c r="DS28" s="118"/>
      <c r="DT28" s="118"/>
      <c r="DU28" s="118"/>
      <c r="DV28" s="118"/>
      <c r="DW28" s="118"/>
      <c r="DX28" s="118"/>
      <c r="DY28" s="118"/>
      <c r="DZ28" s="118"/>
      <c r="EA28" s="118"/>
      <c r="EB28" s="118"/>
      <c r="EC28" s="118"/>
      <c r="ED28" s="118"/>
      <c r="EE28" s="118"/>
      <c r="EF28" s="118"/>
      <c r="EG28" s="118"/>
      <c r="EH28" s="118"/>
      <c r="EI28" s="118"/>
      <c r="EJ28" s="118"/>
      <c r="EK28" s="118"/>
      <c r="EL28" s="118"/>
      <c r="EM28" s="118"/>
      <c r="EN28" s="118"/>
      <c r="EO28" s="118"/>
      <c r="EP28" s="118"/>
      <c r="EQ28" s="118"/>
      <c r="ER28" s="118"/>
      <c r="ES28" s="118"/>
      <c r="ET28" s="118"/>
      <c r="EU28" s="118"/>
      <c r="EV28" s="118"/>
      <c r="EW28" s="118"/>
      <c r="EX28" s="118"/>
      <c r="EY28" s="118"/>
      <c r="EZ28" s="118"/>
      <c r="FA28" s="118"/>
      <c r="FB28" s="118"/>
      <c r="FC28" s="118"/>
      <c r="FD28" s="118"/>
      <c r="FE28" s="118"/>
      <c r="FF28" s="118"/>
      <c r="FG28" s="118"/>
      <c r="FH28" s="118"/>
      <c r="FI28" s="118"/>
      <c r="FJ28" s="118"/>
      <c r="FK28" s="118"/>
      <c r="FL28" s="118"/>
      <c r="FM28" s="118"/>
      <c r="FN28" s="118"/>
      <c r="FO28" s="118"/>
      <c r="FP28" s="118"/>
      <c r="FQ28" s="118"/>
      <c r="FR28" s="118"/>
      <c r="FS28" s="118"/>
      <c r="FT28" s="118"/>
      <c r="FU28" s="118"/>
      <c r="FV28" s="118"/>
      <c r="FW28" s="118"/>
      <c r="FX28" s="118"/>
      <c r="FY28" s="118"/>
      <c r="FZ28" s="118"/>
      <c r="GA28" s="118"/>
      <c r="GB28" s="118"/>
      <c r="GC28" s="118"/>
      <c r="GD28" s="118"/>
      <c r="GE28" s="118"/>
      <c r="GF28" s="118"/>
      <c r="GG28" s="118"/>
      <c r="GH28" s="118"/>
      <c r="GI28" s="118"/>
      <c r="GJ28" s="118"/>
      <c r="GK28" s="118"/>
      <c r="GL28" s="118"/>
      <c r="GM28" s="118"/>
      <c r="GN28" s="118"/>
      <c r="GO28" s="118"/>
      <c r="GP28" s="118"/>
      <c r="GQ28" s="118"/>
      <c r="GR28" s="118"/>
      <c r="GS28" s="118"/>
      <c r="GT28" s="118"/>
      <c r="GU28" s="118"/>
      <c r="GV28" s="118"/>
      <c r="GW28" s="118"/>
      <c r="GX28" s="118"/>
      <c r="GY28" s="118"/>
      <c r="GZ28" s="118"/>
      <c r="HA28" s="118"/>
      <c r="HB28" s="118"/>
      <c r="HC28" s="118"/>
      <c r="HD28" s="118"/>
      <c r="HE28" s="118"/>
      <c r="HF28" s="118"/>
      <c r="HG28" s="118"/>
      <c r="HH28" s="118"/>
      <c r="HI28" s="118"/>
      <c r="HJ28" s="118"/>
      <c r="HK28" s="118"/>
      <c r="HL28" s="118"/>
      <c r="HM28" s="118"/>
      <c r="HN28" s="118"/>
      <c r="HO28" s="118"/>
      <c r="HP28" s="118"/>
      <c r="HQ28" s="118"/>
      <c r="HR28" s="118"/>
      <c r="HS28" s="118"/>
      <c r="HT28" s="118"/>
      <c r="HU28" s="118"/>
      <c r="HV28" s="118"/>
      <c r="HW28" s="118"/>
      <c r="HX28" s="118"/>
      <c r="HY28" s="118"/>
      <c r="HZ28" s="118"/>
      <c r="IA28" s="118"/>
      <c r="IB28" s="118"/>
      <c r="IC28" s="118"/>
      <c r="ID28" s="118"/>
      <c r="IE28" s="118"/>
      <c r="IF28" s="118"/>
      <c r="IG28" s="118"/>
      <c r="IH28" s="118"/>
      <c r="II28" s="118"/>
      <c r="IJ28" s="118"/>
      <c r="IK28" s="118"/>
      <c r="IL28" s="118"/>
      <c r="IM28" s="118"/>
      <c r="IN28" s="118"/>
      <c r="IO28" s="118"/>
      <c r="IP28" s="118"/>
      <c r="IQ28" s="118"/>
      <c r="IR28" s="118"/>
      <c r="IS28" s="118"/>
      <c r="IT28" s="118"/>
      <c r="IU28" s="118"/>
      <c r="IV28" s="118"/>
    </row>
    <row r="29" spans="1:256" ht="30" customHeight="1">
      <c r="A29" s="136">
        <v>27</v>
      </c>
      <c r="B29" s="170" t="s">
        <v>1292</v>
      </c>
      <c r="C29" s="171">
        <v>360900110001905</v>
      </c>
      <c r="D29" s="148" t="s">
        <v>1293</v>
      </c>
      <c r="E29" s="180">
        <v>2000</v>
      </c>
      <c r="F29" s="148" t="s">
        <v>1294</v>
      </c>
      <c r="G29" s="148" t="s">
        <v>1294</v>
      </c>
      <c r="H29" s="144" t="s">
        <v>102</v>
      </c>
      <c r="I29" s="144">
        <v>5</v>
      </c>
      <c r="J29" s="174">
        <v>6</v>
      </c>
      <c r="K29" s="144">
        <v>4</v>
      </c>
      <c r="L29" s="174">
        <v>6</v>
      </c>
      <c r="M29" s="144">
        <v>5</v>
      </c>
      <c r="N29" s="144">
        <v>3</v>
      </c>
      <c r="O29" s="144">
        <v>3</v>
      </c>
      <c r="P29" s="144">
        <v>20000</v>
      </c>
      <c r="Q29" s="144">
        <v>4</v>
      </c>
      <c r="R29" s="144">
        <v>3</v>
      </c>
      <c r="S29" s="144">
        <v>3</v>
      </c>
      <c r="T29" s="144" t="s">
        <v>100</v>
      </c>
      <c r="U29" s="144">
        <v>5</v>
      </c>
      <c r="V29" s="144">
        <v>20000</v>
      </c>
      <c r="W29" s="144">
        <v>19800</v>
      </c>
      <c r="X29" s="144">
        <v>18800</v>
      </c>
      <c r="Y29" s="144">
        <v>1200</v>
      </c>
      <c r="Z29" s="175">
        <v>3.1088082901554404E-2</v>
      </c>
      <c r="AA29" s="144">
        <v>4</v>
      </c>
      <c r="AB29" s="144">
        <v>1</v>
      </c>
      <c r="AC29" s="144">
        <v>5</v>
      </c>
      <c r="AD29" s="144">
        <v>3</v>
      </c>
      <c r="AE29" s="144">
        <v>6</v>
      </c>
      <c r="AF29" s="144">
        <v>1</v>
      </c>
      <c r="AG29" s="144">
        <v>5</v>
      </c>
      <c r="AH29" s="142" t="s">
        <v>100</v>
      </c>
      <c r="AI29" s="177" t="s">
        <v>100</v>
      </c>
      <c r="AJ29" s="117">
        <v>5</v>
      </c>
      <c r="AK29" s="144" t="s">
        <v>14</v>
      </c>
      <c r="AL29" s="146">
        <v>5</v>
      </c>
      <c r="AM29" s="146"/>
      <c r="AN29" s="167">
        <v>5</v>
      </c>
      <c r="AO29" s="165">
        <v>0.34545454545454546</v>
      </c>
      <c r="AP29" s="142">
        <v>10</v>
      </c>
      <c r="AQ29" s="165">
        <v>-7.1684683350606293E-4</v>
      </c>
      <c r="AR29" s="142">
        <v>4</v>
      </c>
      <c r="AS29" s="165">
        <v>0.77780000000000005</v>
      </c>
      <c r="AT29" s="136">
        <v>0</v>
      </c>
      <c r="AU29" s="142"/>
      <c r="AV29" s="142"/>
      <c r="AW29" s="142"/>
      <c r="AX29" s="142"/>
      <c r="AY29" s="132">
        <v>73</v>
      </c>
      <c r="AZ29" s="132" t="s">
        <v>8</v>
      </c>
      <c r="BA29" s="118"/>
      <c r="BB29" s="118"/>
      <c r="BC29" s="118"/>
      <c r="BD29" s="118"/>
      <c r="BE29" s="118"/>
      <c r="BF29" s="118"/>
      <c r="BG29" s="118"/>
      <c r="BH29" s="118"/>
      <c r="BI29" s="118"/>
      <c r="BJ29" s="118"/>
      <c r="BK29" s="118"/>
      <c r="BL29" s="118"/>
      <c r="BM29" s="118"/>
      <c r="BN29" s="118"/>
      <c r="BO29" s="118"/>
      <c r="BP29" s="118"/>
      <c r="BQ29" s="118"/>
      <c r="BR29" s="118"/>
      <c r="BS29" s="118"/>
      <c r="BT29" s="118"/>
      <c r="BU29" s="118"/>
      <c r="BV29" s="118"/>
      <c r="BW29" s="118"/>
      <c r="BX29" s="118"/>
      <c r="BY29" s="118"/>
      <c r="BZ29" s="118"/>
      <c r="CA29" s="118"/>
      <c r="CB29" s="118"/>
      <c r="CC29" s="118"/>
      <c r="CD29" s="118"/>
      <c r="CE29" s="118"/>
      <c r="CF29" s="118"/>
      <c r="CG29" s="118"/>
      <c r="CH29" s="118"/>
      <c r="CI29" s="118"/>
      <c r="CJ29" s="118"/>
      <c r="CK29" s="118"/>
      <c r="CL29" s="118"/>
      <c r="CM29" s="118"/>
      <c r="CN29" s="118"/>
      <c r="CO29" s="118"/>
      <c r="CP29" s="118"/>
      <c r="CQ29" s="118"/>
      <c r="CR29" s="118"/>
      <c r="CS29" s="118"/>
      <c r="CT29" s="118"/>
      <c r="CU29" s="118"/>
      <c r="CV29" s="118"/>
      <c r="CW29" s="118"/>
      <c r="CX29" s="118"/>
      <c r="CY29" s="118"/>
      <c r="CZ29" s="118"/>
      <c r="DA29" s="118"/>
      <c r="DB29" s="118"/>
      <c r="DC29" s="118"/>
      <c r="DD29" s="118"/>
      <c r="DE29" s="118"/>
      <c r="DF29" s="118"/>
      <c r="DG29" s="118"/>
      <c r="DH29" s="118"/>
      <c r="DI29" s="118"/>
      <c r="DJ29" s="118"/>
      <c r="DK29" s="118"/>
      <c r="DL29" s="118"/>
      <c r="DM29" s="118"/>
      <c r="DN29" s="118"/>
      <c r="DO29" s="118"/>
      <c r="DP29" s="118"/>
      <c r="DQ29" s="118"/>
      <c r="DR29" s="118"/>
      <c r="DS29" s="118"/>
      <c r="DT29" s="118"/>
      <c r="DU29" s="118"/>
      <c r="DV29" s="118"/>
      <c r="DW29" s="118"/>
      <c r="DX29" s="118"/>
      <c r="DY29" s="118"/>
      <c r="DZ29" s="118"/>
      <c r="EA29" s="118"/>
      <c r="EB29" s="118"/>
      <c r="EC29" s="118"/>
      <c r="ED29" s="118"/>
      <c r="EE29" s="118"/>
      <c r="EF29" s="118"/>
      <c r="EG29" s="118"/>
      <c r="EH29" s="118"/>
      <c r="EI29" s="118"/>
      <c r="EJ29" s="118"/>
      <c r="EK29" s="118"/>
      <c r="EL29" s="118"/>
      <c r="EM29" s="118"/>
      <c r="EN29" s="118"/>
      <c r="EO29" s="118"/>
      <c r="EP29" s="118"/>
      <c r="EQ29" s="118"/>
      <c r="ER29" s="118"/>
      <c r="ES29" s="118"/>
      <c r="ET29" s="118"/>
      <c r="EU29" s="118"/>
      <c r="EV29" s="118"/>
      <c r="EW29" s="118"/>
      <c r="EX29" s="118"/>
      <c r="EY29" s="118"/>
      <c r="EZ29" s="118"/>
      <c r="FA29" s="118"/>
      <c r="FB29" s="118"/>
      <c r="FC29" s="118"/>
      <c r="FD29" s="118"/>
      <c r="FE29" s="118"/>
      <c r="FF29" s="118"/>
      <c r="FG29" s="118"/>
      <c r="FH29" s="118"/>
      <c r="FI29" s="118"/>
      <c r="FJ29" s="118"/>
      <c r="FK29" s="118"/>
      <c r="FL29" s="118"/>
      <c r="FM29" s="118"/>
      <c r="FN29" s="118"/>
      <c r="FO29" s="118"/>
      <c r="FP29" s="118"/>
      <c r="FQ29" s="118"/>
      <c r="FR29" s="118"/>
      <c r="FS29" s="118"/>
      <c r="FT29" s="118"/>
      <c r="FU29" s="118"/>
      <c r="FV29" s="118"/>
      <c r="FW29" s="118"/>
      <c r="FX29" s="118"/>
      <c r="FY29" s="118"/>
      <c r="FZ29" s="118"/>
      <c r="GA29" s="118"/>
      <c r="GB29" s="118"/>
      <c r="GC29" s="118"/>
      <c r="GD29" s="118"/>
      <c r="GE29" s="118"/>
      <c r="GF29" s="118"/>
      <c r="GG29" s="118"/>
      <c r="GH29" s="118"/>
      <c r="GI29" s="118"/>
      <c r="GJ29" s="118"/>
      <c r="GK29" s="118"/>
      <c r="GL29" s="118"/>
      <c r="GM29" s="118"/>
      <c r="GN29" s="118"/>
      <c r="GO29" s="118"/>
      <c r="GP29" s="118"/>
      <c r="GQ29" s="118"/>
      <c r="GR29" s="118"/>
      <c r="GS29" s="118"/>
      <c r="GT29" s="118"/>
      <c r="GU29" s="118"/>
      <c r="GV29" s="118"/>
      <c r="GW29" s="118"/>
      <c r="GX29" s="118"/>
      <c r="GY29" s="118"/>
      <c r="GZ29" s="118"/>
      <c r="HA29" s="118"/>
      <c r="HB29" s="118"/>
      <c r="HC29" s="118"/>
      <c r="HD29" s="118"/>
      <c r="HE29" s="118"/>
      <c r="HF29" s="118"/>
      <c r="HG29" s="118"/>
      <c r="HH29" s="118"/>
      <c r="HI29" s="118"/>
      <c r="HJ29" s="118"/>
      <c r="HK29" s="118"/>
      <c r="HL29" s="118"/>
      <c r="HM29" s="118"/>
      <c r="HN29" s="118"/>
      <c r="HO29" s="118"/>
      <c r="HP29" s="118"/>
      <c r="HQ29" s="118"/>
      <c r="HR29" s="118"/>
      <c r="HS29" s="118"/>
      <c r="HT29" s="118"/>
      <c r="HU29" s="118"/>
      <c r="HV29" s="118"/>
      <c r="HW29" s="118"/>
      <c r="HX29" s="118"/>
      <c r="HY29" s="118"/>
      <c r="HZ29" s="118"/>
      <c r="IA29" s="118"/>
      <c r="IB29" s="118"/>
      <c r="IC29" s="118"/>
      <c r="ID29" s="118"/>
      <c r="IE29" s="118"/>
      <c r="IF29" s="118"/>
      <c r="IG29" s="118"/>
      <c r="IH29" s="118"/>
      <c r="II29" s="118"/>
      <c r="IJ29" s="118"/>
      <c r="IK29" s="118"/>
      <c r="IL29" s="118"/>
      <c r="IM29" s="118"/>
      <c r="IN29" s="118"/>
      <c r="IO29" s="118"/>
      <c r="IP29" s="118"/>
      <c r="IQ29" s="118"/>
      <c r="IR29" s="118"/>
      <c r="IS29" s="118"/>
      <c r="IT29" s="118"/>
      <c r="IU29" s="118"/>
      <c r="IV29" s="118"/>
    </row>
    <row r="30" spans="1:256" ht="30" customHeight="1">
      <c r="A30" s="136">
        <v>28</v>
      </c>
      <c r="B30" s="170" t="s">
        <v>1295</v>
      </c>
      <c r="C30" s="171">
        <v>360121210005841</v>
      </c>
      <c r="D30" s="148" t="s">
        <v>1296</v>
      </c>
      <c r="E30" s="180">
        <v>15872</v>
      </c>
      <c r="F30" s="148" t="s">
        <v>1275</v>
      </c>
      <c r="G30" s="148" t="s">
        <v>1275</v>
      </c>
      <c r="H30" s="144" t="s">
        <v>102</v>
      </c>
      <c r="I30" s="144">
        <v>5</v>
      </c>
      <c r="J30" s="174">
        <v>19</v>
      </c>
      <c r="K30" s="144"/>
      <c r="L30" s="174">
        <v>8</v>
      </c>
      <c r="M30" s="144">
        <v>5</v>
      </c>
      <c r="N30" s="144">
        <v>1</v>
      </c>
      <c r="O30" s="144">
        <v>5</v>
      </c>
      <c r="P30" s="144">
        <v>50000</v>
      </c>
      <c r="Q30" s="144">
        <v>5</v>
      </c>
      <c r="R30" s="144">
        <v>2</v>
      </c>
      <c r="S30" s="144">
        <v>4</v>
      </c>
      <c r="T30" s="144" t="s">
        <v>14</v>
      </c>
      <c r="U30" s="144">
        <v>9</v>
      </c>
      <c r="V30" s="144">
        <v>50000</v>
      </c>
      <c r="W30" s="144">
        <v>48000</v>
      </c>
      <c r="X30" s="144">
        <v>42000</v>
      </c>
      <c r="Y30" s="144">
        <v>8000</v>
      </c>
      <c r="Z30" s="175">
        <v>8.8888888888888892E-2</v>
      </c>
      <c r="AA30" s="144">
        <v>6</v>
      </c>
      <c r="AB30" s="144">
        <v>1</v>
      </c>
      <c r="AC30" s="144">
        <v>5</v>
      </c>
      <c r="AD30" s="144">
        <v>3</v>
      </c>
      <c r="AE30" s="144">
        <v>6</v>
      </c>
      <c r="AF30" s="144">
        <v>1</v>
      </c>
      <c r="AG30" s="144">
        <v>5</v>
      </c>
      <c r="AH30" s="142" t="s">
        <v>100</v>
      </c>
      <c r="AI30" s="142" t="s">
        <v>14</v>
      </c>
      <c r="AJ30" s="144">
        <v>4</v>
      </c>
      <c r="AK30" s="144" t="s">
        <v>14</v>
      </c>
      <c r="AL30" s="146">
        <v>5</v>
      </c>
      <c r="AM30" s="146"/>
      <c r="AN30" s="167">
        <v>5</v>
      </c>
      <c r="AO30" s="165">
        <v>-0.12375228077707412</v>
      </c>
      <c r="AP30" s="142">
        <v>4</v>
      </c>
      <c r="AQ30" s="165">
        <v>-1.7198431123605775E-2</v>
      </c>
      <c r="AR30" s="142">
        <v>4</v>
      </c>
      <c r="AS30" s="165">
        <v>0.30769999999999997</v>
      </c>
      <c r="AT30" s="142">
        <v>4</v>
      </c>
      <c r="AU30" s="142" t="s">
        <v>335</v>
      </c>
      <c r="AV30" s="142">
        <v>5</v>
      </c>
      <c r="AW30" s="142"/>
      <c r="AX30" s="142"/>
      <c r="AY30" s="132">
        <v>77</v>
      </c>
      <c r="AZ30" s="132" t="s">
        <v>8</v>
      </c>
      <c r="BA30" s="118"/>
      <c r="BB30" s="118"/>
      <c r="BC30" s="118"/>
      <c r="BD30" s="118"/>
      <c r="BE30" s="118"/>
      <c r="BF30" s="118"/>
      <c r="BG30" s="118"/>
      <c r="BH30" s="118"/>
      <c r="BI30" s="118"/>
      <c r="BJ30" s="118"/>
      <c r="BK30" s="118"/>
      <c r="BL30" s="118"/>
      <c r="BM30" s="118"/>
      <c r="BN30" s="118"/>
      <c r="BO30" s="118"/>
      <c r="BP30" s="118"/>
      <c r="BQ30" s="118"/>
      <c r="BR30" s="118"/>
      <c r="BS30" s="118"/>
      <c r="BT30" s="118"/>
      <c r="BU30" s="118"/>
      <c r="BV30" s="118"/>
      <c r="BW30" s="118"/>
      <c r="BX30" s="118"/>
      <c r="BY30" s="118"/>
      <c r="BZ30" s="118"/>
      <c r="CA30" s="118"/>
      <c r="CB30" s="118"/>
      <c r="CC30" s="118"/>
      <c r="CD30" s="118"/>
      <c r="CE30" s="118"/>
      <c r="CF30" s="118"/>
      <c r="CG30" s="118"/>
      <c r="CH30" s="118"/>
      <c r="CI30" s="118"/>
      <c r="CJ30" s="118"/>
      <c r="CK30" s="118"/>
      <c r="CL30" s="118"/>
      <c r="CM30" s="118"/>
      <c r="CN30" s="118"/>
      <c r="CO30" s="118"/>
      <c r="CP30" s="118"/>
      <c r="CQ30" s="118"/>
      <c r="CR30" s="118"/>
      <c r="CS30" s="118"/>
      <c r="CT30" s="118"/>
      <c r="CU30" s="118"/>
      <c r="CV30" s="118"/>
      <c r="CW30" s="118"/>
      <c r="CX30" s="118"/>
      <c r="CY30" s="118"/>
      <c r="CZ30" s="118"/>
      <c r="DA30" s="118"/>
      <c r="DB30" s="118"/>
      <c r="DC30" s="118"/>
      <c r="DD30" s="118"/>
      <c r="DE30" s="118"/>
      <c r="DF30" s="118"/>
      <c r="DG30" s="118"/>
      <c r="DH30" s="118"/>
      <c r="DI30" s="118"/>
      <c r="DJ30" s="118"/>
      <c r="DK30" s="118"/>
      <c r="DL30" s="118"/>
      <c r="DM30" s="118"/>
      <c r="DN30" s="118"/>
      <c r="DO30" s="118"/>
      <c r="DP30" s="118"/>
      <c r="DQ30" s="118"/>
      <c r="DR30" s="118"/>
      <c r="DS30" s="118"/>
      <c r="DT30" s="118"/>
      <c r="DU30" s="118"/>
      <c r="DV30" s="118"/>
      <c r="DW30" s="118"/>
      <c r="DX30" s="118"/>
      <c r="DY30" s="118"/>
      <c r="DZ30" s="118"/>
      <c r="EA30" s="118"/>
      <c r="EB30" s="118"/>
      <c r="EC30" s="118"/>
      <c r="ED30" s="118"/>
      <c r="EE30" s="118"/>
      <c r="EF30" s="118"/>
      <c r="EG30" s="118"/>
      <c r="EH30" s="118"/>
      <c r="EI30" s="118"/>
      <c r="EJ30" s="118"/>
      <c r="EK30" s="118"/>
      <c r="EL30" s="118"/>
      <c r="EM30" s="118"/>
      <c r="EN30" s="118"/>
      <c r="EO30" s="118"/>
      <c r="EP30" s="118"/>
      <c r="EQ30" s="118"/>
      <c r="ER30" s="118"/>
      <c r="ES30" s="118"/>
      <c r="ET30" s="118"/>
      <c r="EU30" s="118"/>
      <c r="EV30" s="118"/>
      <c r="EW30" s="118"/>
      <c r="EX30" s="118"/>
      <c r="EY30" s="118"/>
      <c r="EZ30" s="118"/>
      <c r="FA30" s="118"/>
      <c r="FB30" s="118"/>
      <c r="FC30" s="118"/>
      <c r="FD30" s="118"/>
      <c r="FE30" s="118"/>
      <c r="FF30" s="118"/>
      <c r="FG30" s="118"/>
      <c r="FH30" s="118"/>
      <c r="FI30" s="118"/>
      <c r="FJ30" s="118"/>
      <c r="FK30" s="118"/>
      <c r="FL30" s="118"/>
      <c r="FM30" s="118"/>
      <c r="FN30" s="118"/>
      <c r="FO30" s="118"/>
      <c r="FP30" s="118"/>
      <c r="FQ30" s="118"/>
      <c r="FR30" s="118"/>
      <c r="FS30" s="118"/>
      <c r="FT30" s="118"/>
      <c r="FU30" s="118"/>
      <c r="FV30" s="118"/>
      <c r="FW30" s="118"/>
      <c r="FX30" s="118"/>
      <c r="FY30" s="118"/>
      <c r="FZ30" s="118"/>
      <c r="GA30" s="118"/>
      <c r="GB30" s="118"/>
      <c r="GC30" s="118"/>
      <c r="GD30" s="118"/>
      <c r="GE30" s="118"/>
      <c r="GF30" s="118"/>
      <c r="GG30" s="118"/>
      <c r="GH30" s="118"/>
      <c r="GI30" s="118"/>
      <c r="GJ30" s="118"/>
      <c r="GK30" s="118"/>
      <c r="GL30" s="118"/>
      <c r="GM30" s="118"/>
      <c r="GN30" s="118"/>
      <c r="GO30" s="118"/>
      <c r="GP30" s="118"/>
      <c r="GQ30" s="118"/>
      <c r="GR30" s="118"/>
      <c r="GS30" s="118"/>
      <c r="GT30" s="118"/>
      <c r="GU30" s="118"/>
      <c r="GV30" s="118"/>
      <c r="GW30" s="118"/>
      <c r="GX30" s="118"/>
      <c r="GY30" s="118"/>
      <c r="GZ30" s="118"/>
      <c r="HA30" s="118"/>
      <c r="HB30" s="118"/>
      <c r="HC30" s="118"/>
      <c r="HD30" s="118"/>
      <c r="HE30" s="118"/>
      <c r="HF30" s="118"/>
      <c r="HG30" s="118"/>
      <c r="HH30" s="118"/>
      <c r="HI30" s="118"/>
      <c r="HJ30" s="118"/>
      <c r="HK30" s="118"/>
      <c r="HL30" s="118"/>
      <c r="HM30" s="118"/>
      <c r="HN30" s="118"/>
      <c r="HO30" s="118"/>
      <c r="HP30" s="118"/>
      <c r="HQ30" s="118"/>
      <c r="HR30" s="118"/>
      <c r="HS30" s="118"/>
      <c r="HT30" s="118"/>
      <c r="HU30" s="118"/>
      <c r="HV30" s="118"/>
      <c r="HW30" s="118"/>
      <c r="HX30" s="118"/>
      <c r="HY30" s="118"/>
      <c r="HZ30" s="118"/>
      <c r="IA30" s="118"/>
      <c r="IB30" s="118"/>
      <c r="IC30" s="118"/>
      <c r="ID30" s="118"/>
      <c r="IE30" s="118"/>
      <c r="IF30" s="118"/>
      <c r="IG30" s="118"/>
      <c r="IH30" s="118"/>
      <c r="II30" s="118"/>
      <c r="IJ30" s="118"/>
      <c r="IK30" s="118"/>
      <c r="IL30" s="118"/>
      <c r="IM30" s="118"/>
      <c r="IN30" s="118"/>
      <c r="IO30" s="118"/>
      <c r="IP30" s="118"/>
      <c r="IQ30" s="118"/>
      <c r="IR30" s="118"/>
      <c r="IS30" s="118"/>
      <c r="IT30" s="118"/>
      <c r="IU30" s="118"/>
      <c r="IV30" s="118"/>
    </row>
    <row r="31" spans="1:256" ht="30" customHeight="1">
      <c r="A31" s="136">
        <v>29</v>
      </c>
      <c r="B31" s="170" t="s">
        <v>1297</v>
      </c>
      <c r="C31" s="171">
        <v>330108000014915</v>
      </c>
      <c r="D31" s="148" t="s">
        <v>1298</v>
      </c>
      <c r="E31" s="180">
        <v>3897</v>
      </c>
      <c r="F31" s="148" t="s">
        <v>811</v>
      </c>
      <c r="G31" s="148" t="s">
        <v>811</v>
      </c>
      <c r="H31" s="144" t="s">
        <v>102</v>
      </c>
      <c r="I31" s="144">
        <v>5</v>
      </c>
      <c r="J31" s="174">
        <v>8</v>
      </c>
      <c r="K31" s="144">
        <v>4</v>
      </c>
      <c r="L31" s="174">
        <v>2</v>
      </c>
      <c r="M31" s="144">
        <v>3</v>
      </c>
      <c r="N31" s="144">
        <v>2</v>
      </c>
      <c r="O31" s="144">
        <v>4</v>
      </c>
      <c r="P31" s="144">
        <v>10000</v>
      </c>
      <c r="Q31" s="144">
        <v>3</v>
      </c>
      <c r="R31" s="144">
        <v>3</v>
      </c>
      <c r="S31" s="144">
        <v>3</v>
      </c>
      <c r="T31" s="144" t="s">
        <v>100</v>
      </c>
      <c r="U31" s="144">
        <v>36</v>
      </c>
      <c r="V31" s="144">
        <v>10000</v>
      </c>
      <c r="W31" s="144">
        <v>9600</v>
      </c>
      <c r="X31" s="144">
        <v>9500</v>
      </c>
      <c r="Y31" s="144">
        <v>500</v>
      </c>
      <c r="Z31" s="175">
        <v>2.6178010471204188E-2</v>
      </c>
      <c r="AA31" s="144">
        <v>4</v>
      </c>
      <c r="AB31" s="144">
        <v>2</v>
      </c>
      <c r="AC31" s="144">
        <v>4</v>
      </c>
      <c r="AD31" s="144">
        <v>2</v>
      </c>
      <c r="AE31" s="144">
        <v>8</v>
      </c>
      <c r="AF31" s="144">
        <v>1</v>
      </c>
      <c r="AG31" s="144">
        <v>5</v>
      </c>
      <c r="AH31" s="142" t="s">
        <v>100</v>
      </c>
      <c r="AI31" s="142" t="s">
        <v>14</v>
      </c>
      <c r="AJ31" s="144">
        <v>4</v>
      </c>
      <c r="AK31" s="144" t="s">
        <v>14</v>
      </c>
      <c r="AL31" s="146">
        <v>5</v>
      </c>
      <c r="AM31" s="146"/>
      <c r="AN31" s="167">
        <v>5</v>
      </c>
      <c r="AO31" s="165">
        <v>3.1212121212121211</v>
      </c>
      <c r="AP31" s="142">
        <v>10</v>
      </c>
      <c r="AQ31" s="165">
        <v>-3.5918185900314301E-3</v>
      </c>
      <c r="AR31" s="142">
        <v>4</v>
      </c>
      <c r="AS31" s="165">
        <v>0</v>
      </c>
      <c r="AT31" s="142">
        <v>10</v>
      </c>
      <c r="AU31" s="142" t="s">
        <v>1251</v>
      </c>
      <c r="AV31" s="142">
        <v>5</v>
      </c>
      <c r="AW31" s="142"/>
      <c r="AX31" s="142"/>
      <c r="AY31" s="132">
        <v>86</v>
      </c>
      <c r="AZ31" s="144" t="s">
        <v>19</v>
      </c>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c r="GB31" s="118"/>
      <c r="GC31" s="118"/>
      <c r="GD31" s="118"/>
      <c r="GE31" s="118"/>
      <c r="GF31" s="118"/>
      <c r="GG31" s="118"/>
      <c r="GH31" s="118"/>
      <c r="GI31" s="118"/>
      <c r="GJ31" s="118"/>
      <c r="GK31" s="118"/>
      <c r="GL31" s="118"/>
      <c r="GM31" s="118"/>
      <c r="GN31" s="118"/>
      <c r="GO31" s="118"/>
      <c r="GP31" s="118"/>
      <c r="GQ31" s="118"/>
      <c r="GR31" s="118"/>
      <c r="GS31" s="118"/>
      <c r="GT31" s="118"/>
      <c r="GU31" s="118"/>
      <c r="GV31" s="118"/>
      <c r="GW31" s="118"/>
      <c r="GX31" s="118"/>
      <c r="GY31" s="118"/>
      <c r="GZ31" s="118"/>
      <c r="HA31" s="118"/>
      <c r="HB31" s="118"/>
      <c r="HC31" s="118"/>
      <c r="HD31" s="118"/>
      <c r="HE31" s="118"/>
      <c r="HF31" s="118"/>
      <c r="HG31" s="118"/>
      <c r="HH31" s="118"/>
      <c r="HI31" s="118"/>
      <c r="HJ31" s="118"/>
      <c r="HK31" s="118"/>
      <c r="HL31" s="118"/>
      <c r="HM31" s="118"/>
      <c r="HN31" s="118"/>
      <c r="HO31" s="118"/>
      <c r="HP31" s="118"/>
      <c r="HQ31" s="118"/>
      <c r="HR31" s="118"/>
      <c r="HS31" s="118"/>
      <c r="HT31" s="118"/>
      <c r="HU31" s="118"/>
      <c r="HV31" s="118"/>
      <c r="HW31" s="118"/>
      <c r="HX31" s="118"/>
      <c r="HY31" s="118"/>
      <c r="HZ31" s="118"/>
      <c r="IA31" s="118"/>
      <c r="IB31" s="118"/>
      <c r="IC31" s="118"/>
      <c r="ID31" s="118"/>
      <c r="IE31" s="118"/>
      <c r="IF31" s="118"/>
      <c r="IG31" s="118"/>
      <c r="IH31" s="118"/>
      <c r="II31" s="118"/>
      <c r="IJ31" s="118"/>
      <c r="IK31" s="118"/>
      <c r="IL31" s="118"/>
      <c r="IM31" s="118"/>
      <c r="IN31" s="118"/>
      <c r="IO31" s="118"/>
      <c r="IP31" s="118"/>
      <c r="IQ31" s="118"/>
      <c r="IR31" s="118"/>
      <c r="IS31" s="118"/>
      <c r="IT31" s="118"/>
      <c r="IU31" s="118"/>
      <c r="IV31" s="118"/>
    </row>
    <row r="32" spans="1:256" ht="30" customHeight="1">
      <c r="A32" s="136">
        <v>30</v>
      </c>
      <c r="B32" s="170" t="s">
        <v>1299</v>
      </c>
      <c r="C32" s="171">
        <v>330183000096018</v>
      </c>
      <c r="D32" s="148" t="s">
        <v>1300</v>
      </c>
      <c r="E32" s="180">
        <v>3000</v>
      </c>
      <c r="F32" s="148" t="s">
        <v>811</v>
      </c>
      <c r="G32" s="148" t="s">
        <v>811</v>
      </c>
      <c r="H32" s="144" t="s">
        <v>102</v>
      </c>
      <c r="I32" s="144">
        <v>5</v>
      </c>
      <c r="J32" s="174">
        <v>11</v>
      </c>
      <c r="K32" s="144">
        <v>5</v>
      </c>
      <c r="L32" s="174">
        <v>5</v>
      </c>
      <c r="M32" s="144">
        <v>5</v>
      </c>
      <c r="N32" s="144">
        <v>3</v>
      </c>
      <c r="O32" s="144">
        <v>3</v>
      </c>
      <c r="P32" s="144">
        <v>1200</v>
      </c>
      <c r="Q32" s="144">
        <v>2</v>
      </c>
      <c r="R32" s="144">
        <v>3</v>
      </c>
      <c r="S32" s="144">
        <v>3</v>
      </c>
      <c r="T32" s="144" t="s">
        <v>100</v>
      </c>
      <c r="U32" s="144">
        <v>6</v>
      </c>
      <c r="V32" s="144">
        <v>1200</v>
      </c>
      <c r="W32" s="144">
        <v>1200</v>
      </c>
      <c r="X32" s="144">
        <v>1100</v>
      </c>
      <c r="Y32" s="144">
        <v>100</v>
      </c>
      <c r="Z32" s="175">
        <v>4.3478260869565216E-2</v>
      </c>
      <c r="AA32" s="144">
        <v>4</v>
      </c>
      <c r="AB32" s="144">
        <v>3</v>
      </c>
      <c r="AC32" s="144">
        <v>3</v>
      </c>
      <c r="AD32" s="144">
        <v>2</v>
      </c>
      <c r="AE32" s="144">
        <v>8</v>
      </c>
      <c r="AF32" s="144" t="s">
        <v>1230</v>
      </c>
      <c r="AG32" s="144">
        <v>4</v>
      </c>
      <c r="AH32" s="142" t="s">
        <v>100</v>
      </c>
      <c r="AI32" s="142" t="s">
        <v>14</v>
      </c>
      <c r="AJ32" s="144">
        <v>4</v>
      </c>
      <c r="AK32" s="144" t="s">
        <v>14</v>
      </c>
      <c r="AL32" s="146">
        <v>5</v>
      </c>
      <c r="AM32" s="146"/>
      <c r="AN32" s="167">
        <v>5</v>
      </c>
      <c r="AO32" s="165">
        <v>-0.21281934757266208</v>
      </c>
      <c r="AP32" s="142">
        <v>4</v>
      </c>
      <c r="AQ32" s="165">
        <v>-5.1892235185930183E-2</v>
      </c>
      <c r="AR32" s="142">
        <v>4</v>
      </c>
      <c r="AS32" s="165">
        <v>0</v>
      </c>
      <c r="AT32" s="142">
        <v>10</v>
      </c>
      <c r="AU32" s="142"/>
      <c r="AV32" s="142"/>
      <c r="AW32" s="142"/>
      <c r="AX32" s="142"/>
      <c r="AY32" s="132">
        <v>74</v>
      </c>
      <c r="AZ32" s="132" t="s">
        <v>8</v>
      </c>
      <c r="BA32" s="118"/>
      <c r="BB32" s="118"/>
      <c r="BC32" s="118"/>
      <c r="BD32" s="118"/>
      <c r="BE32" s="118"/>
      <c r="BF32" s="118"/>
      <c r="BG32" s="118"/>
      <c r="BH32" s="118"/>
      <c r="BI32" s="118"/>
      <c r="BJ32" s="118"/>
      <c r="BK32" s="118"/>
      <c r="BL32" s="118"/>
      <c r="BM32" s="118"/>
      <c r="BN32" s="118"/>
      <c r="BO32" s="118"/>
      <c r="BP32" s="118"/>
      <c r="BQ32" s="118"/>
      <c r="BR32" s="118"/>
      <c r="BS32" s="118"/>
      <c r="BT32" s="118"/>
      <c r="BU32" s="118"/>
      <c r="BV32" s="118"/>
      <c r="BW32" s="118"/>
      <c r="BX32" s="118"/>
      <c r="BY32" s="118"/>
      <c r="BZ32" s="118"/>
      <c r="CA32" s="118"/>
      <c r="CB32" s="118"/>
      <c r="CC32" s="118"/>
      <c r="CD32" s="118"/>
      <c r="CE32" s="118"/>
      <c r="CF32" s="118"/>
      <c r="CG32" s="118"/>
      <c r="CH32" s="118"/>
      <c r="CI32" s="118"/>
      <c r="CJ32" s="118"/>
      <c r="CK32" s="118"/>
      <c r="CL32" s="118"/>
      <c r="CM32" s="118"/>
      <c r="CN32" s="118"/>
      <c r="CO32" s="118"/>
      <c r="CP32" s="118"/>
      <c r="CQ32" s="118"/>
      <c r="CR32" s="118"/>
      <c r="CS32" s="118"/>
      <c r="CT32" s="118"/>
      <c r="CU32" s="118"/>
      <c r="CV32" s="118"/>
      <c r="CW32" s="118"/>
      <c r="CX32" s="118"/>
      <c r="CY32" s="118"/>
      <c r="CZ32" s="118"/>
      <c r="DA32" s="118"/>
      <c r="DB32" s="118"/>
      <c r="DC32" s="118"/>
      <c r="DD32" s="118"/>
      <c r="DE32" s="118"/>
      <c r="DF32" s="118"/>
      <c r="DG32" s="118"/>
      <c r="DH32" s="118"/>
      <c r="DI32" s="118"/>
      <c r="DJ32" s="118"/>
      <c r="DK32" s="118"/>
      <c r="DL32" s="118"/>
      <c r="DM32" s="118"/>
      <c r="DN32" s="118"/>
      <c r="DO32" s="118"/>
      <c r="DP32" s="118"/>
      <c r="DQ32" s="118"/>
      <c r="DR32" s="118"/>
      <c r="DS32" s="118"/>
      <c r="DT32" s="118"/>
      <c r="DU32" s="118"/>
      <c r="DV32" s="118"/>
      <c r="DW32" s="118"/>
      <c r="DX32" s="118"/>
      <c r="DY32" s="118"/>
      <c r="DZ32" s="118"/>
      <c r="EA32" s="118"/>
      <c r="EB32" s="118"/>
      <c r="EC32" s="118"/>
      <c r="ED32" s="118"/>
      <c r="EE32" s="118"/>
      <c r="EF32" s="118"/>
      <c r="EG32" s="118"/>
      <c r="EH32" s="118"/>
      <c r="EI32" s="118"/>
      <c r="EJ32" s="118"/>
      <c r="EK32" s="118"/>
      <c r="EL32" s="118"/>
      <c r="EM32" s="118"/>
      <c r="EN32" s="118"/>
      <c r="EO32" s="118"/>
      <c r="EP32" s="118"/>
      <c r="EQ32" s="118"/>
      <c r="ER32" s="118"/>
      <c r="ES32" s="118"/>
      <c r="ET32" s="118"/>
      <c r="EU32" s="118"/>
      <c r="EV32" s="118"/>
      <c r="EW32" s="118"/>
      <c r="EX32" s="118"/>
      <c r="EY32" s="118"/>
      <c r="EZ32" s="118"/>
      <c r="FA32" s="118"/>
      <c r="FB32" s="118"/>
      <c r="FC32" s="118"/>
      <c r="FD32" s="118"/>
      <c r="FE32" s="118"/>
      <c r="FF32" s="118"/>
      <c r="FG32" s="118"/>
      <c r="FH32" s="118"/>
      <c r="FI32" s="118"/>
      <c r="FJ32" s="118"/>
      <c r="FK32" s="118"/>
      <c r="FL32" s="118"/>
      <c r="FM32" s="118"/>
      <c r="FN32" s="118"/>
      <c r="FO32" s="118"/>
      <c r="FP32" s="118"/>
      <c r="FQ32" s="118"/>
      <c r="FR32" s="118"/>
      <c r="FS32" s="118"/>
      <c r="FT32" s="118"/>
      <c r="FU32" s="118"/>
      <c r="FV32" s="118"/>
      <c r="FW32" s="118"/>
      <c r="FX32" s="118"/>
      <c r="FY32" s="118"/>
      <c r="FZ32" s="118"/>
      <c r="GA32" s="118"/>
      <c r="GB32" s="118"/>
      <c r="GC32" s="118"/>
      <c r="GD32" s="118"/>
      <c r="GE32" s="118"/>
      <c r="GF32" s="118"/>
      <c r="GG32" s="118"/>
      <c r="GH32" s="118"/>
      <c r="GI32" s="118"/>
      <c r="GJ32" s="118"/>
      <c r="GK32" s="118"/>
      <c r="GL32" s="118"/>
      <c r="GM32" s="118"/>
      <c r="GN32" s="118"/>
      <c r="GO32" s="118"/>
      <c r="GP32" s="118"/>
      <c r="GQ32" s="118"/>
      <c r="GR32" s="118"/>
      <c r="GS32" s="118"/>
      <c r="GT32" s="118"/>
      <c r="GU32" s="118"/>
      <c r="GV32" s="118"/>
      <c r="GW32" s="118"/>
      <c r="GX32" s="118"/>
      <c r="GY32" s="118"/>
      <c r="GZ32" s="118"/>
      <c r="HA32" s="118"/>
      <c r="HB32" s="118"/>
      <c r="HC32" s="118"/>
      <c r="HD32" s="118"/>
      <c r="HE32" s="118"/>
      <c r="HF32" s="118"/>
      <c r="HG32" s="118"/>
      <c r="HH32" s="118"/>
      <c r="HI32" s="118"/>
      <c r="HJ32" s="118"/>
      <c r="HK32" s="118"/>
      <c r="HL32" s="118"/>
      <c r="HM32" s="118"/>
      <c r="HN32" s="118"/>
      <c r="HO32" s="118"/>
      <c r="HP32" s="118"/>
      <c r="HQ32" s="118"/>
      <c r="HR32" s="118"/>
      <c r="HS32" s="118"/>
      <c r="HT32" s="118"/>
      <c r="HU32" s="118"/>
      <c r="HV32" s="118"/>
      <c r="HW32" s="118"/>
      <c r="HX32" s="118"/>
      <c r="HY32" s="118"/>
      <c r="HZ32" s="118"/>
      <c r="IA32" s="118"/>
      <c r="IB32" s="118"/>
      <c r="IC32" s="118"/>
      <c r="ID32" s="118"/>
      <c r="IE32" s="118"/>
      <c r="IF32" s="118"/>
      <c r="IG32" s="118"/>
      <c r="IH32" s="118"/>
      <c r="II32" s="118"/>
      <c r="IJ32" s="118"/>
      <c r="IK32" s="118"/>
      <c r="IL32" s="118"/>
      <c r="IM32" s="118"/>
      <c r="IN32" s="118"/>
      <c r="IO32" s="118"/>
      <c r="IP32" s="118"/>
      <c r="IQ32" s="118"/>
      <c r="IR32" s="118"/>
      <c r="IS32" s="118"/>
      <c r="IT32" s="118"/>
      <c r="IU32" s="118"/>
      <c r="IV32" s="118"/>
    </row>
    <row r="33" spans="1:256" ht="30" customHeight="1">
      <c r="A33" s="136">
        <v>31</v>
      </c>
      <c r="B33" s="170" t="s">
        <v>1301</v>
      </c>
      <c r="C33" s="171">
        <v>331021000058049</v>
      </c>
      <c r="D33" s="148" t="s">
        <v>1302</v>
      </c>
      <c r="E33" s="180">
        <v>512</v>
      </c>
      <c r="F33" s="148" t="s">
        <v>451</v>
      </c>
      <c r="G33" s="148" t="s">
        <v>451</v>
      </c>
      <c r="H33" s="144" t="s">
        <v>102</v>
      </c>
      <c r="I33" s="144">
        <v>5</v>
      </c>
      <c r="J33" s="174">
        <v>22</v>
      </c>
      <c r="K33" s="144"/>
      <c r="L33" s="174">
        <v>2</v>
      </c>
      <c r="M33" s="144">
        <v>3</v>
      </c>
      <c r="N33" s="144">
        <v>3</v>
      </c>
      <c r="O33" s="144">
        <v>3</v>
      </c>
      <c r="P33" s="144">
        <v>2600</v>
      </c>
      <c r="Q33" s="144">
        <v>2</v>
      </c>
      <c r="R33" s="144">
        <v>3</v>
      </c>
      <c r="S33" s="144">
        <v>3</v>
      </c>
      <c r="T33" s="144" t="s">
        <v>100</v>
      </c>
      <c r="U33" s="144">
        <v>6</v>
      </c>
      <c r="V33" s="144">
        <v>2600</v>
      </c>
      <c r="W33" s="144">
        <v>2500</v>
      </c>
      <c r="X33" s="144">
        <v>1900</v>
      </c>
      <c r="Y33" s="144">
        <v>700</v>
      </c>
      <c r="Z33" s="175">
        <v>0.15909090909090909</v>
      </c>
      <c r="AA33" s="144">
        <v>10</v>
      </c>
      <c r="AB33" s="144">
        <v>1</v>
      </c>
      <c r="AC33" s="144">
        <v>5</v>
      </c>
      <c r="AD33" s="144">
        <v>3</v>
      </c>
      <c r="AE33" s="144">
        <v>6</v>
      </c>
      <c r="AF33" s="144">
        <v>1</v>
      </c>
      <c r="AG33" s="144">
        <v>5</v>
      </c>
      <c r="AH33" s="142" t="s">
        <v>100</v>
      </c>
      <c r="AI33" s="142" t="s">
        <v>14</v>
      </c>
      <c r="AJ33" s="144">
        <v>4</v>
      </c>
      <c r="AK33" s="144" t="s">
        <v>14</v>
      </c>
      <c r="AL33" s="146">
        <v>5</v>
      </c>
      <c r="AM33" s="146"/>
      <c r="AN33" s="167">
        <v>5</v>
      </c>
      <c r="AO33" s="165">
        <v>-5.651105651105659E-2</v>
      </c>
      <c r="AP33" s="142">
        <v>4</v>
      </c>
      <c r="AQ33" s="165">
        <v>-6.64962189413041E-3</v>
      </c>
      <c r="AR33" s="142">
        <v>4</v>
      </c>
      <c r="AS33" s="165">
        <v>0</v>
      </c>
      <c r="AT33" s="136">
        <v>10</v>
      </c>
      <c r="AU33" s="142"/>
      <c r="AV33" s="142"/>
      <c r="AW33" s="142"/>
      <c r="AX33" s="142"/>
      <c r="AY33" s="132">
        <v>74</v>
      </c>
      <c r="AZ33" s="132" t="s">
        <v>8</v>
      </c>
      <c r="BA33" s="118"/>
      <c r="BB33" s="118"/>
      <c r="BC33" s="118"/>
      <c r="BD33" s="118"/>
      <c r="BE33" s="118"/>
      <c r="BF33" s="118"/>
      <c r="BG33" s="118"/>
      <c r="BH33" s="118"/>
      <c r="BI33" s="118"/>
      <c r="BJ33" s="118"/>
      <c r="BK33" s="118"/>
      <c r="BL33" s="118"/>
      <c r="BM33" s="118"/>
      <c r="BN33" s="118"/>
      <c r="BO33" s="118"/>
      <c r="BP33" s="118"/>
      <c r="BQ33" s="118"/>
      <c r="BR33" s="118"/>
      <c r="BS33" s="118"/>
      <c r="BT33" s="118"/>
      <c r="BU33" s="118"/>
      <c r="BV33" s="118"/>
      <c r="BW33" s="118"/>
      <c r="BX33" s="118"/>
      <c r="BY33" s="118"/>
      <c r="BZ33" s="118"/>
      <c r="CA33" s="118"/>
      <c r="CB33" s="118"/>
      <c r="CC33" s="118"/>
      <c r="CD33" s="118"/>
      <c r="CE33" s="118"/>
      <c r="CF33" s="118"/>
      <c r="CG33" s="118"/>
      <c r="CH33" s="118"/>
      <c r="CI33" s="118"/>
      <c r="CJ33" s="118"/>
      <c r="CK33" s="118"/>
      <c r="CL33" s="118"/>
      <c r="CM33" s="118"/>
      <c r="CN33" s="118"/>
      <c r="CO33" s="118"/>
      <c r="CP33" s="118"/>
      <c r="CQ33" s="118"/>
      <c r="CR33" s="118"/>
      <c r="CS33" s="118"/>
      <c r="CT33" s="118"/>
      <c r="CU33" s="118"/>
      <c r="CV33" s="118"/>
      <c r="CW33" s="118"/>
      <c r="CX33" s="118"/>
      <c r="CY33" s="118"/>
      <c r="CZ33" s="118"/>
      <c r="DA33" s="118"/>
      <c r="DB33" s="118"/>
      <c r="DC33" s="118"/>
      <c r="DD33" s="118"/>
      <c r="DE33" s="118"/>
      <c r="DF33" s="118"/>
      <c r="DG33" s="118"/>
      <c r="DH33" s="118"/>
      <c r="DI33" s="118"/>
      <c r="DJ33" s="118"/>
      <c r="DK33" s="118"/>
      <c r="DL33" s="118"/>
      <c r="DM33" s="118"/>
      <c r="DN33" s="118"/>
      <c r="DO33" s="118"/>
      <c r="DP33" s="118"/>
      <c r="DQ33" s="118"/>
      <c r="DR33" s="118"/>
      <c r="DS33" s="118"/>
      <c r="DT33" s="118"/>
      <c r="DU33" s="118"/>
      <c r="DV33" s="118"/>
      <c r="DW33" s="118"/>
      <c r="DX33" s="118"/>
      <c r="DY33" s="118"/>
      <c r="DZ33" s="118"/>
      <c r="EA33" s="118"/>
      <c r="EB33" s="118"/>
      <c r="EC33" s="118"/>
      <c r="ED33" s="118"/>
      <c r="EE33" s="118"/>
      <c r="EF33" s="118"/>
      <c r="EG33" s="118"/>
      <c r="EH33" s="118"/>
      <c r="EI33" s="118"/>
      <c r="EJ33" s="118"/>
      <c r="EK33" s="118"/>
      <c r="EL33" s="118"/>
      <c r="EM33" s="118"/>
      <c r="EN33" s="118"/>
      <c r="EO33" s="118"/>
      <c r="EP33" s="118"/>
      <c r="EQ33" s="118"/>
      <c r="ER33" s="118"/>
      <c r="ES33" s="118"/>
      <c r="ET33" s="118"/>
      <c r="EU33" s="118"/>
      <c r="EV33" s="118"/>
      <c r="EW33" s="118"/>
      <c r="EX33" s="118"/>
      <c r="EY33" s="118"/>
      <c r="EZ33" s="118"/>
      <c r="FA33" s="118"/>
      <c r="FB33" s="118"/>
      <c r="FC33" s="118"/>
      <c r="FD33" s="118"/>
      <c r="FE33" s="118"/>
      <c r="FF33" s="118"/>
      <c r="FG33" s="118"/>
      <c r="FH33" s="118"/>
      <c r="FI33" s="118"/>
      <c r="FJ33" s="118"/>
      <c r="FK33" s="118"/>
      <c r="FL33" s="118"/>
      <c r="FM33" s="118"/>
      <c r="FN33" s="118"/>
      <c r="FO33" s="118"/>
      <c r="FP33" s="118"/>
      <c r="FQ33" s="118"/>
      <c r="FR33" s="118"/>
      <c r="FS33" s="118"/>
      <c r="FT33" s="118"/>
      <c r="FU33" s="118"/>
      <c r="FV33" s="118"/>
      <c r="FW33" s="118"/>
      <c r="FX33" s="118"/>
      <c r="FY33" s="118"/>
      <c r="FZ33" s="118"/>
      <c r="GA33" s="118"/>
      <c r="GB33" s="118"/>
      <c r="GC33" s="118"/>
      <c r="GD33" s="118"/>
      <c r="GE33" s="118"/>
      <c r="GF33" s="118"/>
      <c r="GG33" s="118"/>
      <c r="GH33" s="118"/>
      <c r="GI33" s="118"/>
      <c r="GJ33" s="118"/>
      <c r="GK33" s="118"/>
      <c r="GL33" s="118"/>
      <c r="GM33" s="118"/>
      <c r="GN33" s="118"/>
      <c r="GO33" s="118"/>
      <c r="GP33" s="118"/>
      <c r="GQ33" s="118"/>
      <c r="GR33" s="118"/>
      <c r="GS33" s="118"/>
      <c r="GT33" s="118"/>
      <c r="GU33" s="118"/>
      <c r="GV33" s="118"/>
      <c r="GW33" s="118"/>
      <c r="GX33" s="118"/>
      <c r="GY33" s="118"/>
      <c r="GZ33" s="118"/>
      <c r="HA33" s="118"/>
      <c r="HB33" s="118"/>
      <c r="HC33" s="118"/>
      <c r="HD33" s="118"/>
      <c r="HE33" s="118"/>
      <c r="HF33" s="118"/>
      <c r="HG33" s="118"/>
      <c r="HH33" s="118"/>
      <c r="HI33" s="118"/>
      <c r="HJ33" s="118"/>
      <c r="HK33" s="118"/>
      <c r="HL33" s="118"/>
      <c r="HM33" s="118"/>
      <c r="HN33" s="118"/>
      <c r="HO33" s="118"/>
      <c r="HP33" s="118"/>
      <c r="HQ33" s="118"/>
      <c r="HR33" s="118"/>
      <c r="HS33" s="118"/>
      <c r="HT33" s="118"/>
      <c r="HU33" s="118"/>
      <c r="HV33" s="118"/>
      <c r="HW33" s="118"/>
      <c r="HX33" s="118"/>
      <c r="HY33" s="118"/>
      <c r="HZ33" s="118"/>
      <c r="IA33" s="118"/>
      <c r="IB33" s="118"/>
      <c r="IC33" s="118"/>
      <c r="ID33" s="118"/>
      <c r="IE33" s="118"/>
      <c r="IF33" s="118"/>
      <c r="IG33" s="118"/>
      <c r="IH33" s="118"/>
      <c r="II33" s="118"/>
      <c r="IJ33" s="118"/>
      <c r="IK33" s="118"/>
      <c r="IL33" s="118"/>
      <c r="IM33" s="118"/>
      <c r="IN33" s="118"/>
      <c r="IO33" s="118"/>
      <c r="IP33" s="118"/>
      <c r="IQ33" s="118"/>
      <c r="IR33" s="118"/>
      <c r="IS33" s="118"/>
      <c r="IT33" s="118"/>
      <c r="IU33" s="118"/>
      <c r="IV33" s="118"/>
    </row>
    <row r="34" spans="1:256" ht="30" customHeight="1">
      <c r="A34" s="136">
        <v>32</v>
      </c>
      <c r="B34" s="170" t="s">
        <v>1303</v>
      </c>
      <c r="C34" s="171">
        <v>360000510000343</v>
      </c>
      <c r="D34" s="148" t="s">
        <v>1304</v>
      </c>
      <c r="E34" s="180">
        <v>1980</v>
      </c>
      <c r="F34" s="148" t="s">
        <v>1275</v>
      </c>
      <c r="G34" s="148" t="s">
        <v>1275</v>
      </c>
      <c r="H34" s="144" t="s">
        <v>102</v>
      </c>
      <c r="I34" s="144">
        <v>5</v>
      </c>
      <c r="J34" s="174">
        <v>13</v>
      </c>
      <c r="K34" s="144">
        <v>5</v>
      </c>
      <c r="L34" s="174">
        <v>3</v>
      </c>
      <c r="M34" s="144">
        <v>4</v>
      </c>
      <c r="N34" s="144">
        <v>2</v>
      </c>
      <c r="O34" s="144">
        <v>4</v>
      </c>
      <c r="P34" s="144">
        <v>8000</v>
      </c>
      <c r="Q34" s="144">
        <v>3</v>
      </c>
      <c r="R34" s="144">
        <v>3</v>
      </c>
      <c r="S34" s="144">
        <v>2</v>
      </c>
      <c r="T34" s="144" t="s">
        <v>100</v>
      </c>
      <c r="U34" s="144">
        <v>0</v>
      </c>
      <c r="V34" s="144">
        <v>8000</v>
      </c>
      <c r="W34" s="144">
        <v>7000</v>
      </c>
      <c r="X34" s="144">
        <v>6000</v>
      </c>
      <c r="Y34" s="144">
        <v>2000</v>
      </c>
      <c r="Z34" s="175">
        <v>0.15384615384615385</v>
      </c>
      <c r="AA34" s="144">
        <v>10</v>
      </c>
      <c r="AB34" s="144">
        <v>1</v>
      </c>
      <c r="AC34" s="144">
        <v>5</v>
      </c>
      <c r="AD34" s="144">
        <v>3</v>
      </c>
      <c r="AE34" s="144">
        <v>6</v>
      </c>
      <c r="AF34" s="144">
        <v>1</v>
      </c>
      <c r="AG34" s="144">
        <v>5</v>
      </c>
      <c r="AH34" s="142" t="s">
        <v>100</v>
      </c>
      <c r="AI34" s="178" t="s">
        <v>100</v>
      </c>
      <c r="AJ34" s="117">
        <v>5</v>
      </c>
      <c r="AK34" s="144" t="s">
        <v>14</v>
      </c>
      <c r="AL34" s="146">
        <v>5</v>
      </c>
      <c r="AM34" s="146"/>
      <c r="AN34" s="167">
        <v>5</v>
      </c>
      <c r="AO34" s="165">
        <v>4.454545454545455</v>
      </c>
      <c r="AP34" s="142">
        <v>10</v>
      </c>
      <c r="AQ34" s="165">
        <v>6.1357912745936716E-2</v>
      </c>
      <c r="AR34" s="142">
        <v>10</v>
      </c>
      <c r="AS34" s="165">
        <v>0</v>
      </c>
      <c r="AT34" s="136">
        <v>10</v>
      </c>
      <c r="AU34" s="142"/>
      <c r="AV34" s="142"/>
      <c r="AW34" s="142"/>
      <c r="AX34" s="142"/>
      <c r="AY34" s="132">
        <v>94</v>
      </c>
      <c r="AZ34" s="144" t="s">
        <v>24</v>
      </c>
      <c r="BA34" s="118"/>
      <c r="BB34" s="118"/>
      <c r="BC34" s="118"/>
      <c r="BD34" s="118"/>
      <c r="BE34" s="118"/>
      <c r="BF34" s="118"/>
      <c r="BG34" s="118"/>
      <c r="BH34" s="118"/>
      <c r="BI34" s="118"/>
      <c r="BJ34" s="118"/>
      <c r="BK34" s="118"/>
      <c r="BL34" s="118"/>
      <c r="BM34" s="118"/>
      <c r="BN34" s="118"/>
      <c r="BO34" s="118"/>
      <c r="BP34" s="118"/>
      <c r="BQ34" s="118"/>
      <c r="BR34" s="118"/>
      <c r="BS34" s="118"/>
      <c r="BT34" s="118"/>
      <c r="BU34" s="118"/>
      <c r="BV34" s="118"/>
      <c r="BW34" s="118"/>
      <c r="BX34" s="118"/>
      <c r="BY34" s="118"/>
      <c r="BZ34" s="118"/>
      <c r="CA34" s="118"/>
      <c r="CB34" s="118"/>
      <c r="CC34" s="118"/>
      <c r="CD34" s="118"/>
      <c r="CE34" s="118"/>
      <c r="CF34" s="118"/>
      <c r="CG34" s="118"/>
      <c r="CH34" s="118"/>
      <c r="CI34" s="118"/>
      <c r="CJ34" s="118"/>
      <c r="CK34" s="118"/>
      <c r="CL34" s="118"/>
      <c r="CM34" s="118"/>
      <c r="CN34" s="118"/>
      <c r="CO34" s="118"/>
      <c r="CP34" s="118"/>
      <c r="CQ34" s="118"/>
      <c r="CR34" s="118"/>
      <c r="CS34" s="118"/>
      <c r="CT34" s="118"/>
      <c r="CU34" s="118"/>
      <c r="CV34" s="118"/>
      <c r="CW34" s="118"/>
      <c r="CX34" s="118"/>
      <c r="CY34" s="118"/>
      <c r="CZ34" s="118"/>
      <c r="DA34" s="118"/>
      <c r="DB34" s="118"/>
      <c r="DC34" s="118"/>
      <c r="DD34" s="118"/>
      <c r="DE34" s="118"/>
      <c r="DF34" s="118"/>
      <c r="DG34" s="118"/>
      <c r="DH34" s="118"/>
      <c r="DI34" s="118"/>
      <c r="DJ34" s="118"/>
      <c r="DK34" s="118"/>
      <c r="DL34" s="118"/>
      <c r="DM34" s="118"/>
      <c r="DN34" s="118"/>
      <c r="DO34" s="118"/>
      <c r="DP34" s="118"/>
      <c r="DQ34" s="118"/>
      <c r="DR34" s="118"/>
      <c r="DS34" s="118"/>
      <c r="DT34" s="118"/>
      <c r="DU34" s="118"/>
      <c r="DV34" s="118"/>
      <c r="DW34" s="118"/>
      <c r="DX34" s="118"/>
      <c r="DY34" s="118"/>
      <c r="DZ34" s="118"/>
      <c r="EA34" s="118"/>
      <c r="EB34" s="118"/>
      <c r="EC34" s="118"/>
      <c r="ED34" s="118"/>
      <c r="EE34" s="118"/>
      <c r="EF34" s="118"/>
      <c r="EG34" s="118"/>
      <c r="EH34" s="118"/>
      <c r="EI34" s="118"/>
      <c r="EJ34" s="118"/>
      <c r="EK34" s="118"/>
      <c r="EL34" s="118"/>
      <c r="EM34" s="118"/>
      <c r="EN34" s="118"/>
      <c r="EO34" s="118"/>
      <c r="EP34" s="118"/>
      <c r="EQ34" s="118"/>
      <c r="ER34" s="118"/>
      <c r="ES34" s="118"/>
      <c r="ET34" s="118"/>
      <c r="EU34" s="118"/>
      <c r="EV34" s="118"/>
      <c r="EW34" s="118"/>
      <c r="EX34" s="118"/>
      <c r="EY34" s="118"/>
      <c r="EZ34" s="118"/>
      <c r="FA34" s="118"/>
      <c r="FB34" s="118"/>
      <c r="FC34" s="118"/>
      <c r="FD34" s="118"/>
      <c r="FE34" s="118"/>
      <c r="FF34" s="118"/>
      <c r="FG34" s="118"/>
      <c r="FH34" s="118"/>
      <c r="FI34" s="118"/>
      <c r="FJ34" s="118"/>
      <c r="FK34" s="118"/>
      <c r="FL34" s="118"/>
      <c r="FM34" s="118"/>
      <c r="FN34" s="118"/>
      <c r="FO34" s="118"/>
      <c r="FP34" s="118"/>
      <c r="FQ34" s="118"/>
      <c r="FR34" s="118"/>
      <c r="FS34" s="118"/>
      <c r="FT34" s="118"/>
      <c r="FU34" s="118"/>
      <c r="FV34" s="118"/>
      <c r="FW34" s="118"/>
      <c r="FX34" s="118"/>
      <c r="FY34" s="118"/>
      <c r="FZ34" s="118"/>
      <c r="GA34" s="118"/>
      <c r="GB34" s="118"/>
      <c r="GC34" s="118"/>
      <c r="GD34" s="118"/>
      <c r="GE34" s="118"/>
      <c r="GF34" s="118"/>
      <c r="GG34" s="118"/>
      <c r="GH34" s="118"/>
      <c r="GI34" s="118"/>
      <c r="GJ34" s="118"/>
      <c r="GK34" s="118"/>
      <c r="GL34" s="118"/>
      <c r="GM34" s="118"/>
      <c r="GN34" s="118"/>
      <c r="GO34" s="118"/>
      <c r="GP34" s="118"/>
      <c r="GQ34" s="118"/>
      <c r="GR34" s="118"/>
      <c r="GS34" s="118"/>
      <c r="GT34" s="118"/>
      <c r="GU34" s="118"/>
      <c r="GV34" s="118"/>
      <c r="GW34" s="118"/>
      <c r="GX34" s="118"/>
      <c r="GY34" s="118"/>
      <c r="GZ34" s="118"/>
      <c r="HA34" s="118"/>
      <c r="HB34" s="118"/>
      <c r="HC34" s="118"/>
      <c r="HD34" s="118"/>
      <c r="HE34" s="118"/>
      <c r="HF34" s="118"/>
      <c r="HG34" s="118"/>
      <c r="HH34" s="118"/>
      <c r="HI34" s="118"/>
      <c r="HJ34" s="118"/>
      <c r="HK34" s="118"/>
      <c r="HL34" s="118"/>
      <c r="HM34" s="118"/>
      <c r="HN34" s="118"/>
      <c r="HO34" s="118"/>
      <c r="HP34" s="118"/>
      <c r="HQ34" s="118"/>
      <c r="HR34" s="118"/>
      <c r="HS34" s="118"/>
      <c r="HT34" s="118"/>
      <c r="HU34" s="118"/>
      <c r="HV34" s="118"/>
      <c r="HW34" s="118"/>
      <c r="HX34" s="118"/>
      <c r="HY34" s="118"/>
      <c r="HZ34" s="118"/>
      <c r="IA34" s="118"/>
      <c r="IB34" s="118"/>
      <c r="IC34" s="118"/>
      <c r="ID34" s="118"/>
      <c r="IE34" s="118"/>
      <c r="IF34" s="118"/>
      <c r="IG34" s="118"/>
      <c r="IH34" s="118"/>
      <c r="II34" s="118"/>
      <c r="IJ34" s="118"/>
      <c r="IK34" s="118"/>
      <c r="IL34" s="118"/>
      <c r="IM34" s="118"/>
      <c r="IN34" s="118"/>
      <c r="IO34" s="118"/>
      <c r="IP34" s="118"/>
      <c r="IQ34" s="118"/>
      <c r="IR34" s="118"/>
      <c r="IS34" s="118"/>
      <c r="IT34" s="118"/>
      <c r="IU34" s="118"/>
      <c r="IV34" s="118"/>
    </row>
    <row r="35" spans="1:256" ht="30" customHeight="1">
      <c r="A35" s="136">
        <v>33</v>
      </c>
      <c r="B35" s="170" t="s">
        <v>1305</v>
      </c>
      <c r="C35" s="171">
        <v>331082000009286</v>
      </c>
      <c r="D35" s="148" t="s">
        <v>1306</v>
      </c>
      <c r="E35" s="180">
        <v>1375</v>
      </c>
      <c r="F35" s="148" t="s">
        <v>1266</v>
      </c>
      <c r="G35" s="148" t="s">
        <v>1266</v>
      </c>
      <c r="H35" s="144" t="s">
        <v>102</v>
      </c>
      <c r="I35" s="144">
        <v>5</v>
      </c>
      <c r="J35" s="174">
        <v>15</v>
      </c>
      <c r="K35" s="144">
        <v>5</v>
      </c>
      <c r="L35" s="174">
        <v>8</v>
      </c>
      <c r="M35" s="144">
        <v>5</v>
      </c>
      <c r="N35" s="144">
        <v>4</v>
      </c>
      <c r="O35" s="144">
        <v>2</v>
      </c>
      <c r="P35" s="144">
        <v>1500</v>
      </c>
      <c r="Q35" s="144">
        <v>2</v>
      </c>
      <c r="R35" s="144">
        <v>3</v>
      </c>
      <c r="S35" s="144">
        <v>2</v>
      </c>
      <c r="T35" s="144" t="s">
        <v>100</v>
      </c>
      <c r="U35" s="144">
        <v>0</v>
      </c>
      <c r="V35" s="144">
        <v>1500</v>
      </c>
      <c r="W35" s="144">
        <v>1746</v>
      </c>
      <c r="X35" s="144">
        <v>1600</v>
      </c>
      <c r="Y35" s="144">
        <v>-100</v>
      </c>
      <c r="Z35" s="175">
        <v>-2.9886431560071727E-2</v>
      </c>
      <c r="AA35" s="144">
        <v>0</v>
      </c>
      <c r="AB35" s="144">
        <v>1</v>
      </c>
      <c r="AC35" s="144">
        <v>5</v>
      </c>
      <c r="AD35" s="144">
        <v>3</v>
      </c>
      <c r="AE35" s="144">
        <v>6</v>
      </c>
      <c r="AF35" s="144">
        <v>1</v>
      </c>
      <c r="AG35" s="144">
        <v>5</v>
      </c>
      <c r="AH35" s="142" t="s">
        <v>100</v>
      </c>
      <c r="AI35" s="179" t="s">
        <v>100</v>
      </c>
      <c r="AJ35" s="117">
        <v>5</v>
      </c>
      <c r="AK35" s="144" t="s">
        <v>14</v>
      </c>
      <c r="AL35" s="146">
        <v>5</v>
      </c>
      <c r="AM35" s="146"/>
      <c r="AN35" s="167">
        <v>5</v>
      </c>
      <c r="AO35" s="165">
        <v>0.46493506493506476</v>
      </c>
      <c r="AP35" s="142">
        <v>10</v>
      </c>
      <c r="AQ35" s="165">
        <v>4.3469779620335935E-3</v>
      </c>
      <c r="AR35" s="142">
        <v>6</v>
      </c>
      <c r="AS35" s="165">
        <v>0</v>
      </c>
      <c r="AT35" s="136">
        <v>10</v>
      </c>
      <c r="AU35" s="142"/>
      <c r="AV35" s="142"/>
      <c r="AW35" s="182" t="s">
        <v>1307</v>
      </c>
      <c r="AX35" s="142"/>
      <c r="AY35" s="132">
        <v>78</v>
      </c>
      <c r="AZ35" s="133" t="s">
        <v>8</v>
      </c>
      <c r="BA35" s="118" t="s">
        <v>1308</v>
      </c>
      <c r="BB35" s="118"/>
      <c r="BC35" s="118"/>
      <c r="BD35" s="118"/>
      <c r="BE35" s="118"/>
      <c r="BF35" s="118"/>
      <c r="BG35" s="118"/>
      <c r="BH35" s="118"/>
      <c r="BI35" s="118"/>
      <c r="BJ35" s="118"/>
      <c r="BK35" s="118"/>
      <c r="BL35" s="118"/>
      <c r="BM35" s="118"/>
      <c r="BN35" s="118"/>
      <c r="BO35" s="118"/>
      <c r="BP35" s="118"/>
      <c r="BQ35" s="118"/>
      <c r="BR35" s="118"/>
      <c r="BS35" s="118"/>
      <c r="BT35" s="118"/>
      <c r="BU35" s="118"/>
      <c r="BV35" s="118"/>
      <c r="BW35" s="118"/>
      <c r="BX35" s="118"/>
      <c r="BY35" s="118"/>
      <c r="BZ35" s="118"/>
      <c r="CA35" s="118"/>
      <c r="CB35" s="118"/>
      <c r="CC35" s="118"/>
      <c r="CD35" s="118"/>
      <c r="CE35" s="118"/>
      <c r="CF35" s="118"/>
      <c r="CG35" s="118"/>
      <c r="CH35" s="118"/>
      <c r="CI35" s="118"/>
      <c r="CJ35" s="118"/>
      <c r="CK35" s="118"/>
      <c r="CL35" s="118"/>
      <c r="CM35" s="118"/>
      <c r="CN35" s="118"/>
      <c r="CO35" s="118"/>
      <c r="CP35" s="118"/>
      <c r="CQ35" s="118"/>
      <c r="CR35" s="118"/>
      <c r="CS35" s="118"/>
      <c r="CT35" s="118"/>
      <c r="CU35" s="118"/>
      <c r="CV35" s="118"/>
      <c r="CW35" s="118"/>
      <c r="CX35" s="118"/>
      <c r="CY35" s="118"/>
      <c r="CZ35" s="118"/>
      <c r="DA35" s="118"/>
      <c r="DB35" s="118"/>
      <c r="DC35" s="118"/>
      <c r="DD35" s="118"/>
      <c r="DE35" s="118"/>
      <c r="DF35" s="118"/>
      <c r="DG35" s="118"/>
      <c r="DH35" s="118"/>
      <c r="DI35" s="118"/>
      <c r="DJ35" s="118"/>
      <c r="DK35" s="118"/>
      <c r="DL35" s="118"/>
      <c r="DM35" s="118"/>
      <c r="DN35" s="118"/>
      <c r="DO35" s="118"/>
      <c r="DP35" s="118"/>
      <c r="DQ35" s="118"/>
      <c r="DR35" s="118"/>
      <c r="DS35" s="118"/>
      <c r="DT35" s="118"/>
      <c r="DU35" s="118"/>
      <c r="DV35" s="118"/>
      <c r="DW35" s="118"/>
      <c r="DX35" s="118"/>
      <c r="DY35" s="118"/>
      <c r="DZ35" s="118"/>
      <c r="EA35" s="118"/>
      <c r="EB35" s="118"/>
      <c r="EC35" s="118"/>
      <c r="ED35" s="118"/>
      <c r="EE35" s="118"/>
      <c r="EF35" s="118"/>
      <c r="EG35" s="118"/>
      <c r="EH35" s="118"/>
      <c r="EI35" s="118"/>
      <c r="EJ35" s="118"/>
      <c r="EK35" s="118"/>
      <c r="EL35" s="118"/>
      <c r="EM35" s="118"/>
      <c r="EN35" s="118"/>
      <c r="EO35" s="118"/>
      <c r="EP35" s="118"/>
      <c r="EQ35" s="118"/>
      <c r="ER35" s="118"/>
      <c r="ES35" s="118"/>
      <c r="ET35" s="118"/>
      <c r="EU35" s="118"/>
      <c r="EV35" s="118"/>
      <c r="EW35" s="118"/>
      <c r="EX35" s="118"/>
      <c r="EY35" s="118"/>
      <c r="EZ35" s="118"/>
      <c r="FA35" s="118"/>
      <c r="FB35" s="118"/>
      <c r="FC35" s="118"/>
      <c r="FD35" s="118"/>
      <c r="FE35" s="118"/>
      <c r="FF35" s="118"/>
      <c r="FG35" s="118"/>
      <c r="FH35" s="118"/>
      <c r="FI35" s="118"/>
      <c r="FJ35" s="118"/>
      <c r="FK35" s="118"/>
      <c r="FL35" s="118"/>
      <c r="FM35" s="118"/>
      <c r="FN35" s="118"/>
      <c r="FO35" s="118"/>
      <c r="FP35" s="118"/>
      <c r="FQ35" s="118"/>
      <c r="FR35" s="118"/>
      <c r="FS35" s="118"/>
      <c r="FT35" s="118"/>
      <c r="FU35" s="118"/>
      <c r="FV35" s="118"/>
      <c r="FW35" s="118"/>
      <c r="FX35" s="118"/>
      <c r="FY35" s="118"/>
      <c r="FZ35" s="118"/>
      <c r="GA35" s="118"/>
      <c r="GB35" s="118"/>
      <c r="GC35" s="118"/>
      <c r="GD35" s="118"/>
      <c r="GE35" s="118"/>
      <c r="GF35" s="118"/>
      <c r="GG35" s="118"/>
      <c r="GH35" s="118"/>
      <c r="GI35" s="118"/>
      <c r="GJ35" s="118"/>
      <c r="GK35" s="118"/>
      <c r="GL35" s="118"/>
      <c r="GM35" s="118"/>
      <c r="GN35" s="118"/>
      <c r="GO35" s="118"/>
      <c r="GP35" s="118"/>
      <c r="GQ35" s="118"/>
      <c r="GR35" s="118"/>
      <c r="GS35" s="118"/>
      <c r="GT35" s="118"/>
      <c r="GU35" s="118"/>
      <c r="GV35" s="118"/>
      <c r="GW35" s="118"/>
      <c r="GX35" s="118"/>
      <c r="GY35" s="118"/>
      <c r="GZ35" s="118"/>
      <c r="HA35" s="118"/>
      <c r="HB35" s="118"/>
      <c r="HC35" s="118"/>
      <c r="HD35" s="118"/>
      <c r="HE35" s="118"/>
      <c r="HF35" s="118"/>
      <c r="HG35" s="118"/>
      <c r="HH35" s="118"/>
      <c r="HI35" s="118"/>
      <c r="HJ35" s="118"/>
      <c r="HK35" s="118"/>
      <c r="HL35" s="118"/>
      <c r="HM35" s="118"/>
      <c r="HN35" s="118"/>
      <c r="HO35" s="118"/>
      <c r="HP35" s="118"/>
      <c r="HQ35" s="118"/>
      <c r="HR35" s="118"/>
      <c r="HS35" s="118"/>
      <c r="HT35" s="118"/>
      <c r="HU35" s="118"/>
      <c r="HV35" s="118"/>
      <c r="HW35" s="118"/>
      <c r="HX35" s="118"/>
      <c r="HY35" s="118"/>
      <c r="HZ35" s="118"/>
      <c r="IA35" s="118"/>
      <c r="IB35" s="118"/>
      <c r="IC35" s="118"/>
      <c r="ID35" s="118"/>
      <c r="IE35" s="118"/>
      <c r="IF35" s="118"/>
      <c r="IG35" s="118"/>
      <c r="IH35" s="118"/>
      <c r="II35" s="118"/>
      <c r="IJ35" s="118"/>
      <c r="IK35" s="118"/>
      <c r="IL35" s="118"/>
      <c r="IM35" s="118"/>
      <c r="IN35" s="118"/>
      <c r="IO35" s="118"/>
      <c r="IP35" s="118"/>
      <c r="IQ35" s="118"/>
      <c r="IR35" s="118"/>
      <c r="IS35" s="118"/>
      <c r="IT35" s="118"/>
      <c r="IU35" s="118"/>
      <c r="IV35" s="118"/>
    </row>
    <row r="36" spans="1:256" ht="30" customHeight="1">
      <c r="A36" s="136">
        <v>34</v>
      </c>
      <c r="B36" s="170" t="s">
        <v>1309</v>
      </c>
      <c r="C36" s="171">
        <v>360100520001741</v>
      </c>
      <c r="D36" s="148" t="s">
        <v>1310</v>
      </c>
      <c r="E36" s="180">
        <v>3818</v>
      </c>
      <c r="F36" s="148" t="s">
        <v>1275</v>
      </c>
      <c r="G36" s="148" t="s">
        <v>1275</v>
      </c>
      <c r="H36" s="144" t="s">
        <v>102</v>
      </c>
      <c r="I36" s="144">
        <v>5</v>
      </c>
      <c r="J36" s="174">
        <v>21</v>
      </c>
      <c r="K36" s="144"/>
      <c r="L36" s="174">
        <v>2</v>
      </c>
      <c r="M36" s="144">
        <v>3</v>
      </c>
      <c r="N36" s="144">
        <v>3</v>
      </c>
      <c r="O36" s="144">
        <v>3</v>
      </c>
      <c r="P36" s="144">
        <v>5000</v>
      </c>
      <c r="Q36" s="144">
        <v>3</v>
      </c>
      <c r="R36" s="144">
        <v>3</v>
      </c>
      <c r="S36" s="144">
        <v>2</v>
      </c>
      <c r="T36" s="144" t="s">
        <v>100</v>
      </c>
      <c r="U36" s="144">
        <v>0</v>
      </c>
      <c r="V36" s="144">
        <v>5000</v>
      </c>
      <c r="W36" s="144">
        <v>4800</v>
      </c>
      <c r="X36" s="144">
        <v>4700</v>
      </c>
      <c r="Y36" s="144">
        <v>300</v>
      </c>
      <c r="Z36" s="175">
        <v>3.1578947368421054E-2</v>
      </c>
      <c r="AA36" s="144">
        <v>4</v>
      </c>
      <c r="AB36" s="144">
        <v>1</v>
      </c>
      <c r="AC36" s="144">
        <v>5</v>
      </c>
      <c r="AD36" s="144">
        <v>3</v>
      </c>
      <c r="AE36" s="144">
        <v>6</v>
      </c>
      <c r="AF36" s="144">
        <v>1</v>
      </c>
      <c r="AG36" s="144">
        <v>5</v>
      </c>
      <c r="AH36" s="142" t="s">
        <v>100</v>
      </c>
      <c r="AI36" s="142" t="s">
        <v>14</v>
      </c>
      <c r="AJ36" s="144">
        <v>4</v>
      </c>
      <c r="AK36" s="144" t="s">
        <v>14</v>
      </c>
      <c r="AL36" s="146">
        <v>5</v>
      </c>
      <c r="AM36" s="146"/>
      <c r="AN36" s="167">
        <v>5</v>
      </c>
      <c r="AO36" s="165">
        <v>1.3587223587223587</v>
      </c>
      <c r="AP36" s="142">
        <v>10</v>
      </c>
      <c r="AQ36" s="165">
        <v>4.9284892086331022E-2</v>
      </c>
      <c r="AR36" s="142">
        <v>10</v>
      </c>
      <c r="AS36" s="165">
        <v>0</v>
      </c>
      <c r="AT36" s="136">
        <v>10</v>
      </c>
      <c r="AU36" s="142"/>
      <c r="AV36" s="142"/>
      <c r="AW36" s="142"/>
      <c r="AX36" s="142"/>
      <c r="AY36" s="132">
        <v>80</v>
      </c>
      <c r="AZ36" s="144" t="s">
        <v>19</v>
      </c>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c r="EB36" s="118"/>
      <c r="EC36" s="118"/>
      <c r="ED36" s="118"/>
      <c r="EE36" s="118"/>
      <c r="EF36" s="118"/>
      <c r="EG36" s="118"/>
      <c r="EH36" s="118"/>
      <c r="EI36" s="118"/>
      <c r="EJ36" s="118"/>
      <c r="EK36" s="118"/>
      <c r="EL36" s="118"/>
      <c r="EM36" s="118"/>
      <c r="EN36" s="118"/>
      <c r="EO36" s="118"/>
      <c r="EP36" s="118"/>
      <c r="EQ36" s="118"/>
      <c r="ER36" s="118"/>
      <c r="ES36" s="118"/>
      <c r="ET36" s="118"/>
      <c r="EU36" s="118"/>
      <c r="EV36" s="118"/>
      <c r="EW36" s="118"/>
      <c r="EX36" s="118"/>
      <c r="EY36" s="118"/>
      <c r="EZ36" s="118"/>
      <c r="FA36" s="118"/>
      <c r="FB36" s="118"/>
      <c r="FC36" s="118"/>
      <c r="FD36" s="118"/>
      <c r="FE36" s="118"/>
      <c r="FF36" s="118"/>
      <c r="FG36" s="118"/>
      <c r="FH36" s="118"/>
      <c r="FI36" s="118"/>
      <c r="FJ36" s="118"/>
      <c r="FK36" s="118"/>
      <c r="FL36" s="118"/>
      <c r="FM36" s="118"/>
      <c r="FN36" s="118"/>
      <c r="FO36" s="118"/>
      <c r="FP36" s="118"/>
      <c r="FQ36" s="118"/>
      <c r="FR36" s="118"/>
      <c r="FS36" s="118"/>
      <c r="FT36" s="118"/>
      <c r="FU36" s="118"/>
      <c r="FV36" s="118"/>
      <c r="FW36" s="118"/>
      <c r="FX36" s="118"/>
      <c r="FY36" s="118"/>
      <c r="FZ36" s="118"/>
      <c r="GA36" s="118"/>
      <c r="GB36" s="118"/>
      <c r="GC36" s="118"/>
      <c r="GD36" s="118"/>
      <c r="GE36" s="118"/>
      <c r="GF36" s="118"/>
      <c r="GG36" s="118"/>
      <c r="GH36" s="118"/>
      <c r="GI36" s="118"/>
      <c r="GJ36" s="118"/>
      <c r="GK36" s="118"/>
      <c r="GL36" s="118"/>
      <c r="GM36" s="118"/>
      <c r="GN36" s="118"/>
      <c r="GO36" s="118"/>
      <c r="GP36" s="118"/>
      <c r="GQ36" s="118"/>
      <c r="GR36" s="118"/>
      <c r="GS36" s="118"/>
      <c r="GT36" s="118"/>
      <c r="GU36" s="118"/>
      <c r="GV36" s="118"/>
      <c r="GW36" s="118"/>
      <c r="GX36" s="118"/>
      <c r="GY36" s="118"/>
      <c r="GZ36" s="118"/>
      <c r="HA36" s="118"/>
      <c r="HB36" s="118"/>
      <c r="HC36" s="118"/>
      <c r="HD36" s="118"/>
      <c r="HE36" s="118"/>
      <c r="HF36" s="118"/>
      <c r="HG36" s="118"/>
      <c r="HH36" s="118"/>
      <c r="HI36" s="118"/>
      <c r="HJ36" s="118"/>
      <c r="HK36" s="118"/>
      <c r="HL36" s="118"/>
      <c r="HM36" s="118"/>
      <c r="HN36" s="118"/>
      <c r="HO36" s="118"/>
      <c r="HP36" s="118"/>
      <c r="HQ36" s="118"/>
      <c r="HR36" s="118"/>
      <c r="HS36" s="118"/>
      <c r="HT36" s="118"/>
      <c r="HU36" s="118"/>
      <c r="HV36" s="118"/>
      <c r="HW36" s="118"/>
      <c r="HX36" s="118"/>
      <c r="HY36" s="118"/>
      <c r="HZ36" s="118"/>
      <c r="IA36" s="118"/>
      <c r="IB36" s="118"/>
      <c r="IC36" s="118"/>
      <c r="ID36" s="118"/>
      <c r="IE36" s="118"/>
      <c r="IF36" s="118"/>
      <c r="IG36" s="118"/>
      <c r="IH36" s="118"/>
      <c r="II36" s="118"/>
      <c r="IJ36" s="118"/>
      <c r="IK36" s="118"/>
      <c r="IL36" s="118"/>
      <c r="IM36" s="118"/>
      <c r="IN36" s="118"/>
      <c r="IO36" s="118"/>
      <c r="IP36" s="118"/>
      <c r="IQ36" s="118"/>
      <c r="IR36" s="118"/>
      <c r="IS36" s="118"/>
      <c r="IT36" s="118"/>
      <c r="IU36" s="118"/>
      <c r="IV36" s="118"/>
    </row>
    <row r="37" spans="1:256" ht="30" customHeight="1">
      <c r="A37" s="136">
        <v>35</v>
      </c>
      <c r="B37" s="170" t="s">
        <v>1311</v>
      </c>
      <c r="C37" s="171">
        <v>9.1420822682667405E+17</v>
      </c>
      <c r="D37" s="148" t="s">
        <v>1312</v>
      </c>
      <c r="E37" s="180">
        <v>2000</v>
      </c>
      <c r="F37" s="148" t="s">
        <v>1313</v>
      </c>
      <c r="G37" s="148" t="s">
        <v>1313</v>
      </c>
      <c r="H37" s="144" t="s">
        <v>102</v>
      </c>
      <c r="I37" s="144">
        <v>5</v>
      </c>
      <c r="J37" s="174">
        <v>12</v>
      </c>
      <c r="K37" s="144">
        <v>5</v>
      </c>
      <c r="L37" s="174">
        <v>6</v>
      </c>
      <c r="M37" s="144">
        <v>5</v>
      </c>
      <c r="N37" s="144">
        <v>3</v>
      </c>
      <c r="O37" s="144">
        <v>3</v>
      </c>
      <c r="P37" s="144">
        <v>6000</v>
      </c>
      <c r="Q37" s="144">
        <v>3</v>
      </c>
      <c r="R37" s="144">
        <v>3</v>
      </c>
      <c r="S37" s="144">
        <v>2</v>
      </c>
      <c r="T37" s="144" t="s">
        <v>100</v>
      </c>
      <c r="U37" s="144">
        <v>1</v>
      </c>
      <c r="V37" s="144">
        <v>6000</v>
      </c>
      <c r="W37" s="144">
        <v>8000</v>
      </c>
      <c r="X37" s="144">
        <v>7000</v>
      </c>
      <c r="Y37" s="144">
        <v>-1000</v>
      </c>
      <c r="Z37" s="175">
        <v>-6.6666666666666666E-2</v>
      </c>
      <c r="AA37" s="144">
        <v>0</v>
      </c>
      <c r="AB37" s="144">
        <v>1</v>
      </c>
      <c r="AC37" s="144">
        <v>5</v>
      </c>
      <c r="AD37" s="144">
        <v>3</v>
      </c>
      <c r="AE37" s="144">
        <v>6</v>
      </c>
      <c r="AF37" s="144">
        <v>1</v>
      </c>
      <c r="AG37" s="144">
        <v>5</v>
      </c>
      <c r="AH37" s="142" t="s">
        <v>100</v>
      </c>
      <c r="AI37" s="142" t="s">
        <v>14</v>
      </c>
      <c r="AJ37" s="144">
        <v>4</v>
      </c>
      <c r="AK37" s="144" t="s">
        <v>14</v>
      </c>
      <c r="AL37" s="146">
        <v>5</v>
      </c>
      <c r="AM37" s="146"/>
      <c r="AN37" s="167">
        <v>5</v>
      </c>
      <c r="AO37" s="165">
        <v>0.11293594821756359</v>
      </c>
      <c r="AP37" s="142">
        <v>8</v>
      </c>
      <c r="AQ37" s="165">
        <v>-3.8803617762621367E-3</v>
      </c>
      <c r="AR37" s="142">
        <v>4</v>
      </c>
      <c r="AS37" s="165">
        <v>0</v>
      </c>
      <c r="AT37" s="136">
        <v>10</v>
      </c>
      <c r="AU37" s="142"/>
      <c r="AV37" s="142"/>
      <c r="AW37" s="142" t="s">
        <v>1314</v>
      </c>
      <c r="AX37" s="142"/>
      <c r="AY37" s="132">
        <v>75</v>
      </c>
      <c r="AZ37" s="132" t="s">
        <v>8</v>
      </c>
      <c r="BA37" s="118"/>
      <c r="BB37" s="118"/>
      <c r="BC37" s="118"/>
      <c r="BD37" s="118"/>
      <c r="BE37" s="118"/>
      <c r="BF37" s="118"/>
      <c r="BG37" s="118"/>
      <c r="BH37" s="118"/>
      <c r="BI37" s="118"/>
      <c r="BJ37" s="118"/>
      <c r="BK37" s="118"/>
      <c r="BL37" s="118"/>
      <c r="BM37" s="118"/>
      <c r="BN37" s="118"/>
      <c r="BO37" s="118"/>
      <c r="BP37" s="118"/>
      <c r="BQ37" s="118"/>
      <c r="BR37" s="118"/>
      <c r="BS37" s="118"/>
      <c r="BT37" s="118"/>
      <c r="BU37" s="118"/>
      <c r="BV37" s="118"/>
      <c r="BW37" s="118"/>
      <c r="BX37" s="118"/>
      <c r="BY37" s="118"/>
      <c r="BZ37" s="118"/>
      <c r="CA37" s="118"/>
      <c r="CB37" s="118"/>
      <c r="CC37" s="118"/>
      <c r="CD37" s="118"/>
      <c r="CE37" s="118"/>
      <c r="CF37" s="118"/>
      <c r="CG37" s="118"/>
      <c r="CH37" s="118"/>
      <c r="CI37" s="118"/>
      <c r="CJ37" s="118"/>
      <c r="CK37" s="118"/>
      <c r="CL37" s="118"/>
      <c r="CM37" s="118"/>
      <c r="CN37" s="118"/>
      <c r="CO37" s="118"/>
      <c r="CP37" s="118"/>
      <c r="CQ37" s="118"/>
      <c r="CR37" s="118"/>
      <c r="CS37" s="118"/>
      <c r="CT37" s="118"/>
      <c r="CU37" s="118"/>
      <c r="CV37" s="118"/>
      <c r="CW37" s="118"/>
      <c r="CX37" s="118"/>
      <c r="CY37" s="118"/>
      <c r="CZ37" s="118"/>
      <c r="DA37" s="118"/>
      <c r="DB37" s="118"/>
      <c r="DC37" s="118"/>
      <c r="DD37" s="118"/>
      <c r="DE37" s="118"/>
      <c r="DF37" s="118"/>
      <c r="DG37" s="118"/>
      <c r="DH37" s="118"/>
      <c r="DI37" s="118"/>
      <c r="DJ37" s="118"/>
      <c r="DK37" s="118"/>
      <c r="DL37" s="118"/>
      <c r="DM37" s="118"/>
      <c r="DN37" s="118"/>
      <c r="DO37" s="118"/>
      <c r="DP37" s="118"/>
      <c r="DQ37" s="118"/>
      <c r="DR37" s="118"/>
      <c r="DS37" s="118"/>
      <c r="DT37" s="118"/>
      <c r="DU37" s="118"/>
      <c r="DV37" s="118"/>
      <c r="DW37" s="118"/>
      <c r="DX37" s="118"/>
      <c r="DY37" s="118"/>
      <c r="DZ37" s="118"/>
      <c r="EA37" s="118"/>
      <c r="EB37" s="118"/>
      <c r="EC37" s="118"/>
      <c r="ED37" s="118"/>
      <c r="EE37" s="118"/>
      <c r="EF37" s="118"/>
      <c r="EG37" s="118"/>
      <c r="EH37" s="118"/>
      <c r="EI37" s="118"/>
      <c r="EJ37" s="118"/>
      <c r="EK37" s="118"/>
      <c r="EL37" s="118"/>
      <c r="EM37" s="118"/>
      <c r="EN37" s="118"/>
      <c r="EO37" s="118"/>
      <c r="EP37" s="118"/>
      <c r="EQ37" s="118"/>
      <c r="ER37" s="118"/>
      <c r="ES37" s="118"/>
      <c r="ET37" s="118"/>
      <c r="EU37" s="118"/>
      <c r="EV37" s="118"/>
      <c r="EW37" s="118"/>
      <c r="EX37" s="118"/>
      <c r="EY37" s="118"/>
      <c r="EZ37" s="118"/>
      <c r="FA37" s="118"/>
      <c r="FB37" s="118"/>
      <c r="FC37" s="118"/>
      <c r="FD37" s="118"/>
      <c r="FE37" s="118"/>
      <c r="FF37" s="118"/>
      <c r="FG37" s="118"/>
      <c r="FH37" s="118"/>
      <c r="FI37" s="118"/>
      <c r="FJ37" s="118"/>
      <c r="FK37" s="118"/>
      <c r="FL37" s="118"/>
      <c r="FM37" s="118"/>
      <c r="FN37" s="118"/>
      <c r="FO37" s="118"/>
      <c r="FP37" s="118"/>
      <c r="FQ37" s="118"/>
      <c r="FR37" s="118"/>
      <c r="FS37" s="118"/>
      <c r="FT37" s="118"/>
      <c r="FU37" s="118"/>
      <c r="FV37" s="118"/>
      <c r="FW37" s="118"/>
      <c r="FX37" s="118"/>
      <c r="FY37" s="118"/>
      <c r="FZ37" s="118"/>
      <c r="GA37" s="118"/>
      <c r="GB37" s="118"/>
      <c r="GC37" s="118"/>
      <c r="GD37" s="118"/>
      <c r="GE37" s="118"/>
      <c r="GF37" s="118"/>
      <c r="GG37" s="118"/>
      <c r="GH37" s="118"/>
      <c r="GI37" s="118"/>
      <c r="GJ37" s="118"/>
      <c r="GK37" s="118"/>
      <c r="GL37" s="118"/>
      <c r="GM37" s="118"/>
      <c r="GN37" s="118"/>
      <c r="GO37" s="118"/>
      <c r="GP37" s="118"/>
      <c r="GQ37" s="118"/>
      <c r="GR37" s="118"/>
      <c r="GS37" s="118"/>
      <c r="GT37" s="118"/>
      <c r="GU37" s="118"/>
      <c r="GV37" s="118"/>
      <c r="GW37" s="118"/>
      <c r="GX37" s="118"/>
      <c r="GY37" s="118"/>
      <c r="GZ37" s="118"/>
      <c r="HA37" s="118"/>
      <c r="HB37" s="118"/>
      <c r="HC37" s="118"/>
      <c r="HD37" s="118"/>
      <c r="HE37" s="118"/>
      <c r="HF37" s="118"/>
      <c r="HG37" s="118"/>
      <c r="HH37" s="118"/>
      <c r="HI37" s="118"/>
      <c r="HJ37" s="118"/>
      <c r="HK37" s="118"/>
      <c r="HL37" s="118"/>
      <c r="HM37" s="118"/>
      <c r="HN37" s="118"/>
      <c r="HO37" s="118"/>
      <c r="HP37" s="118"/>
      <c r="HQ37" s="118"/>
      <c r="HR37" s="118"/>
      <c r="HS37" s="118"/>
      <c r="HT37" s="118"/>
      <c r="HU37" s="118"/>
      <c r="HV37" s="118"/>
      <c r="HW37" s="118"/>
      <c r="HX37" s="118"/>
      <c r="HY37" s="118"/>
      <c r="HZ37" s="118"/>
      <c r="IA37" s="118"/>
      <c r="IB37" s="118"/>
      <c r="IC37" s="118"/>
      <c r="ID37" s="118"/>
      <c r="IE37" s="118"/>
      <c r="IF37" s="118"/>
      <c r="IG37" s="118"/>
      <c r="IH37" s="118"/>
      <c r="II37" s="118"/>
      <c r="IJ37" s="118"/>
      <c r="IK37" s="118"/>
      <c r="IL37" s="118"/>
      <c r="IM37" s="118"/>
      <c r="IN37" s="118"/>
      <c r="IO37" s="118"/>
      <c r="IP37" s="118"/>
      <c r="IQ37" s="118"/>
      <c r="IR37" s="118"/>
      <c r="IS37" s="118"/>
      <c r="IT37" s="118"/>
      <c r="IU37" s="118"/>
      <c r="IV37" s="118"/>
    </row>
    <row r="38" spans="1:256" ht="30" customHeight="1">
      <c r="A38" s="136">
        <v>36</v>
      </c>
      <c r="B38" s="170" t="s">
        <v>1315</v>
      </c>
      <c r="C38" s="171" t="s">
        <v>1316</v>
      </c>
      <c r="D38" s="148" t="s">
        <v>1317</v>
      </c>
      <c r="E38" s="180">
        <v>680</v>
      </c>
      <c r="F38" s="148" t="s">
        <v>361</v>
      </c>
      <c r="G38" s="148" t="s">
        <v>361</v>
      </c>
      <c r="H38" s="144" t="s">
        <v>102</v>
      </c>
      <c r="I38" s="144">
        <v>5</v>
      </c>
      <c r="J38" s="174">
        <v>6</v>
      </c>
      <c r="K38" s="144">
        <v>4</v>
      </c>
      <c r="L38" s="174">
        <v>2</v>
      </c>
      <c r="M38" s="144">
        <v>3</v>
      </c>
      <c r="N38" s="144">
        <v>3</v>
      </c>
      <c r="O38" s="144">
        <v>3</v>
      </c>
      <c r="P38" s="144">
        <v>9000</v>
      </c>
      <c r="Q38" s="144">
        <v>3</v>
      </c>
      <c r="R38" s="144">
        <v>3</v>
      </c>
      <c r="S38" s="144">
        <v>2</v>
      </c>
      <c r="T38" s="144" t="s">
        <v>100</v>
      </c>
      <c r="U38" s="144">
        <v>0</v>
      </c>
      <c r="V38" s="144">
        <v>9000</v>
      </c>
      <c r="W38" s="144">
        <v>9800</v>
      </c>
      <c r="X38" s="144">
        <v>8000</v>
      </c>
      <c r="Y38" s="144">
        <v>1000</v>
      </c>
      <c r="Z38" s="175">
        <v>5.6179775280898875E-2</v>
      </c>
      <c r="AA38" s="144">
        <v>6</v>
      </c>
      <c r="AB38" s="144">
        <v>1</v>
      </c>
      <c r="AC38" s="144">
        <v>5</v>
      </c>
      <c r="AD38" s="144">
        <v>3</v>
      </c>
      <c r="AE38" s="144">
        <v>6</v>
      </c>
      <c r="AF38" s="144">
        <v>1</v>
      </c>
      <c r="AG38" s="144">
        <v>5</v>
      </c>
      <c r="AH38" s="142" t="s">
        <v>100</v>
      </c>
      <c r="AI38" s="178" t="s">
        <v>100</v>
      </c>
      <c r="AJ38" s="117">
        <v>5</v>
      </c>
      <c r="AK38" s="144" t="s">
        <v>14</v>
      </c>
      <c r="AL38" s="146">
        <v>5</v>
      </c>
      <c r="AM38" s="146"/>
      <c r="AN38" s="167">
        <v>5</v>
      </c>
      <c r="AO38" s="165">
        <v>-0.30181818181818187</v>
      </c>
      <c r="AP38" s="142">
        <v>4</v>
      </c>
      <c r="AQ38" s="165">
        <v>6.0141424083769698E-2</v>
      </c>
      <c r="AR38" s="142">
        <v>10</v>
      </c>
      <c r="AS38" s="165">
        <v>0</v>
      </c>
      <c r="AT38" s="136">
        <v>10</v>
      </c>
      <c r="AU38" s="142"/>
      <c r="AV38" s="142"/>
      <c r="AW38" s="142"/>
      <c r="AX38" s="142"/>
      <c r="AY38" s="132">
        <v>81</v>
      </c>
      <c r="AZ38" s="144" t="s">
        <v>19</v>
      </c>
      <c r="BA38" s="118"/>
      <c r="BB38" s="118"/>
      <c r="BC38" s="118"/>
      <c r="BD38" s="118"/>
      <c r="BE38" s="118"/>
      <c r="BF38" s="118"/>
      <c r="BG38" s="118"/>
      <c r="BH38" s="118"/>
      <c r="BI38" s="118"/>
      <c r="BJ38" s="118"/>
      <c r="BK38" s="118"/>
      <c r="BL38" s="118"/>
      <c r="BM38" s="118"/>
      <c r="BN38" s="118"/>
      <c r="BO38" s="118"/>
      <c r="BP38" s="118"/>
      <c r="BQ38" s="118"/>
      <c r="BR38" s="118"/>
      <c r="BS38" s="118"/>
      <c r="BT38" s="118"/>
      <c r="BU38" s="118"/>
      <c r="BV38" s="118"/>
      <c r="BW38" s="118"/>
      <c r="BX38" s="118"/>
      <c r="BY38" s="118"/>
      <c r="BZ38" s="118"/>
      <c r="CA38" s="118"/>
      <c r="CB38" s="118"/>
      <c r="CC38" s="118"/>
      <c r="CD38" s="118"/>
      <c r="CE38" s="118"/>
      <c r="CF38" s="118"/>
      <c r="CG38" s="118"/>
      <c r="CH38" s="118"/>
      <c r="CI38" s="118"/>
      <c r="CJ38" s="118"/>
      <c r="CK38" s="118"/>
      <c r="CL38" s="118"/>
      <c r="CM38" s="118"/>
      <c r="CN38" s="118"/>
      <c r="CO38" s="118"/>
      <c r="CP38" s="118"/>
      <c r="CQ38" s="118"/>
      <c r="CR38" s="118"/>
      <c r="CS38" s="118"/>
      <c r="CT38" s="118"/>
      <c r="CU38" s="118"/>
      <c r="CV38" s="118"/>
      <c r="CW38" s="118"/>
      <c r="CX38" s="118"/>
      <c r="CY38" s="118"/>
      <c r="CZ38" s="118"/>
      <c r="DA38" s="118"/>
      <c r="DB38" s="118"/>
      <c r="DC38" s="118"/>
      <c r="DD38" s="118"/>
      <c r="DE38" s="118"/>
      <c r="DF38" s="118"/>
      <c r="DG38" s="118"/>
      <c r="DH38" s="118"/>
      <c r="DI38" s="118"/>
      <c r="DJ38" s="118"/>
      <c r="DK38" s="118"/>
      <c r="DL38" s="118"/>
      <c r="DM38" s="118"/>
      <c r="DN38" s="118"/>
      <c r="DO38" s="118"/>
      <c r="DP38" s="118"/>
      <c r="DQ38" s="118"/>
      <c r="DR38" s="118"/>
      <c r="DS38" s="118"/>
      <c r="DT38" s="118"/>
      <c r="DU38" s="118"/>
      <c r="DV38" s="118"/>
      <c r="DW38" s="118"/>
      <c r="DX38" s="118"/>
      <c r="DY38" s="118"/>
      <c r="DZ38" s="118"/>
      <c r="EA38" s="118"/>
      <c r="EB38" s="118"/>
      <c r="EC38" s="118"/>
      <c r="ED38" s="118"/>
      <c r="EE38" s="118"/>
      <c r="EF38" s="118"/>
      <c r="EG38" s="118"/>
      <c r="EH38" s="118"/>
      <c r="EI38" s="118"/>
      <c r="EJ38" s="118"/>
      <c r="EK38" s="118"/>
      <c r="EL38" s="118"/>
      <c r="EM38" s="118"/>
      <c r="EN38" s="118"/>
      <c r="EO38" s="118"/>
      <c r="EP38" s="118"/>
      <c r="EQ38" s="118"/>
      <c r="ER38" s="118"/>
      <c r="ES38" s="118"/>
      <c r="ET38" s="118"/>
      <c r="EU38" s="118"/>
      <c r="EV38" s="118"/>
      <c r="EW38" s="118"/>
      <c r="EX38" s="118"/>
      <c r="EY38" s="118"/>
      <c r="EZ38" s="118"/>
      <c r="FA38" s="118"/>
      <c r="FB38" s="118"/>
      <c r="FC38" s="118"/>
      <c r="FD38" s="118"/>
      <c r="FE38" s="118"/>
      <c r="FF38" s="118"/>
      <c r="FG38" s="118"/>
      <c r="FH38" s="118"/>
      <c r="FI38" s="118"/>
      <c r="FJ38" s="118"/>
      <c r="FK38" s="118"/>
      <c r="FL38" s="118"/>
      <c r="FM38" s="118"/>
      <c r="FN38" s="118"/>
      <c r="FO38" s="118"/>
      <c r="FP38" s="118"/>
      <c r="FQ38" s="118"/>
      <c r="FR38" s="118"/>
      <c r="FS38" s="118"/>
      <c r="FT38" s="118"/>
      <c r="FU38" s="118"/>
      <c r="FV38" s="118"/>
      <c r="FW38" s="118"/>
      <c r="FX38" s="118"/>
      <c r="FY38" s="118"/>
      <c r="FZ38" s="118"/>
      <c r="GA38" s="118"/>
      <c r="GB38" s="118"/>
      <c r="GC38" s="118"/>
      <c r="GD38" s="118"/>
      <c r="GE38" s="118"/>
      <c r="GF38" s="118"/>
      <c r="GG38" s="118"/>
      <c r="GH38" s="118"/>
      <c r="GI38" s="118"/>
      <c r="GJ38" s="118"/>
      <c r="GK38" s="118"/>
      <c r="GL38" s="118"/>
      <c r="GM38" s="118"/>
      <c r="GN38" s="118"/>
      <c r="GO38" s="118"/>
      <c r="GP38" s="118"/>
      <c r="GQ38" s="118"/>
      <c r="GR38" s="118"/>
      <c r="GS38" s="118"/>
      <c r="GT38" s="118"/>
      <c r="GU38" s="118"/>
      <c r="GV38" s="118"/>
      <c r="GW38" s="118"/>
      <c r="GX38" s="118"/>
      <c r="GY38" s="118"/>
      <c r="GZ38" s="118"/>
      <c r="HA38" s="118"/>
      <c r="HB38" s="118"/>
      <c r="HC38" s="118"/>
      <c r="HD38" s="118"/>
      <c r="HE38" s="118"/>
      <c r="HF38" s="118"/>
      <c r="HG38" s="118"/>
      <c r="HH38" s="118"/>
      <c r="HI38" s="118"/>
      <c r="HJ38" s="118"/>
      <c r="HK38" s="118"/>
      <c r="HL38" s="118"/>
      <c r="HM38" s="118"/>
      <c r="HN38" s="118"/>
      <c r="HO38" s="118"/>
      <c r="HP38" s="118"/>
      <c r="HQ38" s="118"/>
      <c r="HR38" s="118"/>
      <c r="HS38" s="118"/>
      <c r="HT38" s="118"/>
      <c r="HU38" s="118"/>
      <c r="HV38" s="118"/>
      <c r="HW38" s="118"/>
      <c r="HX38" s="118"/>
      <c r="HY38" s="118"/>
      <c r="HZ38" s="118"/>
      <c r="IA38" s="118"/>
      <c r="IB38" s="118"/>
      <c r="IC38" s="118"/>
      <c r="ID38" s="118"/>
      <c r="IE38" s="118"/>
      <c r="IF38" s="118"/>
      <c r="IG38" s="118"/>
      <c r="IH38" s="118"/>
      <c r="II38" s="118"/>
      <c r="IJ38" s="118"/>
      <c r="IK38" s="118"/>
      <c r="IL38" s="118"/>
      <c r="IM38" s="118"/>
      <c r="IN38" s="118"/>
      <c r="IO38" s="118"/>
      <c r="IP38" s="118"/>
      <c r="IQ38" s="118"/>
      <c r="IR38" s="118"/>
      <c r="IS38" s="118"/>
      <c r="IT38" s="118"/>
      <c r="IU38" s="118"/>
      <c r="IV38" s="118"/>
    </row>
    <row r="39" spans="1:256" ht="30" customHeight="1">
      <c r="A39" s="136">
        <v>37</v>
      </c>
      <c r="B39" s="170" t="s">
        <v>1318</v>
      </c>
      <c r="C39" s="171" t="s">
        <v>1319</v>
      </c>
      <c r="D39" s="148" t="s">
        <v>1320</v>
      </c>
      <c r="E39" s="183">
        <v>3000</v>
      </c>
      <c r="F39" s="148" t="s">
        <v>1321</v>
      </c>
      <c r="G39" s="148" t="s">
        <v>1321</v>
      </c>
      <c r="H39" s="144" t="s">
        <v>102</v>
      </c>
      <c r="I39" s="144">
        <v>5</v>
      </c>
      <c r="J39" s="174">
        <v>8</v>
      </c>
      <c r="K39" s="144">
        <v>4</v>
      </c>
      <c r="L39" s="174">
        <v>6</v>
      </c>
      <c r="M39" s="144">
        <v>5</v>
      </c>
      <c r="N39" s="144">
        <v>3</v>
      </c>
      <c r="O39" s="144">
        <v>3</v>
      </c>
      <c r="P39" s="144">
        <v>7000</v>
      </c>
      <c r="Q39" s="144">
        <v>3</v>
      </c>
      <c r="R39" s="144">
        <v>3</v>
      </c>
      <c r="S39" s="144">
        <v>2</v>
      </c>
      <c r="T39" s="144" t="s">
        <v>100</v>
      </c>
      <c r="U39" s="144">
        <v>1</v>
      </c>
      <c r="V39" s="144">
        <v>7000</v>
      </c>
      <c r="W39" s="144">
        <v>6000</v>
      </c>
      <c r="X39" s="144">
        <v>5600</v>
      </c>
      <c r="Y39" s="144">
        <v>1400</v>
      </c>
      <c r="Z39" s="175">
        <v>0.1206896551724138</v>
      </c>
      <c r="AA39" s="144">
        <v>8</v>
      </c>
      <c r="AB39" s="144">
        <v>1</v>
      </c>
      <c r="AC39" s="144">
        <v>5</v>
      </c>
      <c r="AD39" s="144">
        <v>3</v>
      </c>
      <c r="AE39" s="144">
        <v>6</v>
      </c>
      <c r="AF39" s="144">
        <v>1</v>
      </c>
      <c r="AG39" s="144">
        <v>5</v>
      </c>
      <c r="AH39" s="142" t="s">
        <v>100</v>
      </c>
      <c r="AI39" s="142" t="s">
        <v>100</v>
      </c>
      <c r="AJ39" s="117">
        <v>5</v>
      </c>
      <c r="AK39" s="144" t="s">
        <v>14</v>
      </c>
      <c r="AL39" s="146">
        <v>5</v>
      </c>
      <c r="AM39" s="146"/>
      <c r="AN39" s="167">
        <v>5</v>
      </c>
      <c r="AO39" s="165" t="e">
        <v>#N/A</v>
      </c>
      <c r="AP39" s="142">
        <v>6</v>
      </c>
      <c r="AQ39" s="165">
        <v>6.467071030174254E-2</v>
      </c>
      <c r="AR39" s="142">
        <v>10</v>
      </c>
      <c r="AS39" s="165">
        <v>0</v>
      </c>
      <c r="AT39" s="136">
        <v>10</v>
      </c>
      <c r="AU39" s="142"/>
      <c r="AV39" s="142"/>
      <c r="AW39" s="142" t="s">
        <v>1322</v>
      </c>
      <c r="AX39" s="142"/>
      <c r="AY39" s="132">
        <v>87</v>
      </c>
      <c r="AZ39" s="144" t="s">
        <v>19</v>
      </c>
      <c r="BA39" s="118"/>
      <c r="BB39" s="118"/>
      <c r="BC39" s="118"/>
      <c r="BD39" s="118"/>
      <c r="BE39" s="118"/>
      <c r="BF39" s="118"/>
      <c r="BG39" s="118"/>
      <c r="BH39" s="118"/>
      <c r="BI39" s="118"/>
      <c r="BJ39" s="118"/>
      <c r="BK39" s="118"/>
      <c r="BL39" s="118"/>
      <c r="BM39" s="118"/>
      <c r="BN39" s="118"/>
      <c r="BO39" s="118"/>
      <c r="BP39" s="118"/>
      <c r="BQ39" s="118"/>
      <c r="BR39" s="118"/>
      <c r="BS39" s="118"/>
      <c r="BT39" s="118"/>
      <c r="BU39" s="118"/>
      <c r="BV39" s="118"/>
      <c r="BW39" s="118"/>
      <c r="BX39" s="118"/>
      <c r="BY39" s="118"/>
      <c r="BZ39" s="118"/>
      <c r="CA39" s="118"/>
      <c r="CB39" s="118"/>
      <c r="CC39" s="118"/>
      <c r="CD39" s="118"/>
      <c r="CE39" s="118"/>
      <c r="CF39" s="118"/>
      <c r="CG39" s="118"/>
      <c r="CH39" s="118"/>
      <c r="CI39" s="118"/>
      <c r="CJ39" s="118"/>
      <c r="CK39" s="118"/>
      <c r="CL39" s="118"/>
      <c r="CM39" s="118"/>
      <c r="CN39" s="118"/>
      <c r="CO39" s="118"/>
      <c r="CP39" s="118"/>
      <c r="CQ39" s="118"/>
      <c r="CR39" s="118"/>
      <c r="CS39" s="118"/>
      <c r="CT39" s="118"/>
      <c r="CU39" s="118"/>
      <c r="CV39" s="118"/>
      <c r="CW39" s="118"/>
      <c r="CX39" s="118"/>
      <c r="CY39" s="118"/>
      <c r="CZ39" s="118"/>
      <c r="DA39" s="118"/>
      <c r="DB39" s="118"/>
      <c r="DC39" s="118"/>
      <c r="DD39" s="118"/>
      <c r="DE39" s="118"/>
      <c r="DF39" s="118"/>
      <c r="DG39" s="118"/>
      <c r="DH39" s="118"/>
      <c r="DI39" s="118"/>
      <c r="DJ39" s="118"/>
      <c r="DK39" s="118"/>
      <c r="DL39" s="118"/>
      <c r="DM39" s="118"/>
      <c r="DN39" s="118"/>
      <c r="DO39" s="118"/>
      <c r="DP39" s="118"/>
      <c r="DQ39" s="118"/>
      <c r="DR39" s="118"/>
      <c r="DS39" s="118"/>
      <c r="DT39" s="118"/>
      <c r="DU39" s="118"/>
      <c r="DV39" s="118"/>
      <c r="DW39" s="118"/>
      <c r="DX39" s="118"/>
      <c r="DY39" s="118"/>
      <c r="DZ39" s="118"/>
      <c r="EA39" s="118"/>
      <c r="EB39" s="118"/>
      <c r="EC39" s="118"/>
      <c r="ED39" s="118"/>
      <c r="EE39" s="118"/>
      <c r="EF39" s="118"/>
      <c r="EG39" s="118"/>
      <c r="EH39" s="118"/>
      <c r="EI39" s="118"/>
      <c r="EJ39" s="118"/>
      <c r="EK39" s="118"/>
      <c r="EL39" s="118"/>
      <c r="EM39" s="118"/>
      <c r="EN39" s="118"/>
      <c r="EO39" s="118"/>
      <c r="EP39" s="118"/>
      <c r="EQ39" s="118"/>
      <c r="ER39" s="118"/>
      <c r="ES39" s="118"/>
      <c r="ET39" s="118"/>
      <c r="EU39" s="118"/>
      <c r="EV39" s="118"/>
      <c r="EW39" s="118"/>
      <c r="EX39" s="118"/>
      <c r="EY39" s="118"/>
      <c r="EZ39" s="118"/>
      <c r="FA39" s="118"/>
      <c r="FB39" s="118"/>
      <c r="FC39" s="118"/>
      <c r="FD39" s="118"/>
      <c r="FE39" s="118"/>
      <c r="FF39" s="118"/>
      <c r="FG39" s="118"/>
      <c r="FH39" s="118"/>
      <c r="FI39" s="118"/>
      <c r="FJ39" s="118"/>
      <c r="FK39" s="118"/>
      <c r="FL39" s="118"/>
      <c r="FM39" s="118"/>
      <c r="FN39" s="118"/>
      <c r="FO39" s="118"/>
      <c r="FP39" s="118"/>
      <c r="FQ39" s="118"/>
      <c r="FR39" s="118"/>
      <c r="FS39" s="118"/>
      <c r="FT39" s="118"/>
      <c r="FU39" s="118"/>
      <c r="FV39" s="118"/>
      <c r="FW39" s="118"/>
      <c r="FX39" s="118"/>
      <c r="FY39" s="118"/>
      <c r="FZ39" s="118"/>
      <c r="GA39" s="118"/>
      <c r="GB39" s="118"/>
      <c r="GC39" s="118"/>
      <c r="GD39" s="118"/>
      <c r="GE39" s="118"/>
      <c r="GF39" s="118"/>
      <c r="GG39" s="118"/>
      <c r="GH39" s="118"/>
      <c r="GI39" s="118"/>
      <c r="GJ39" s="118"/>
      <c r="GK39" s="118"/>
      <c r="GL39" s="118"/>
      <c r="GM39" s="118"/>
      <c r="GN39" s="118"/>
      <c r="GO39" s="118"/>
      <c r="GP39" s="118"/>
      <c r="GQ39" s="118"/>
      <c r="GR39" s="118"/>
      <c r="GS39" s="118"/>
      <c r="GT39" s="118"/>
      <c r="GU39" s="118"/>
      <c r="GV39" s="118"/>
      <c r="GW39" s="118"/>
      <c r="GX39" s="118"/>
      <c r="GY39" s="118"/>
      <c r="GZ39" s="118"/>
      <c r="HA39" s="118"/>
      <c r="HB39" s="118"/>
      <c r="HC39" s="118"/>
      <c r="HD39" s="118"/>
      <c r="HE39" s="118"/>
      <c r="HF39" s="118"/>
      <c r="HG39" s="118"/>
      <c r="HH39" s="118"/>
      <c r="HI39" s="118"/>
      <c r="HJ39" s="118"/>
      <c r="HK39" s="118"/>
      <c r="HL39" s="118"/>
      <c r="HM39" s="118"/>
      <c r="HN39" s="118"/>
      <c r="HO39" s="118"/>
      <c r="HP39" s="118"/>
      <c r="HQ39" s="118"/>
      <c r="HR39" s="118"/>
      <c r="HS39" s="118"/>
      <c r="HT39" s="118"/>
      <c r="HU39" s="118"/>
      <c r="HV39" s="118"/>
      <c r="HW39" s="118"/>
      <c r="HX39" s="118"/>
      <c r="HY39" s="118"/>
      <c r="HZ39" s="118"/>
      <c r="IA39" s="118"/>
      <c r="IB39" s="118"/>
      <c r="IC39" s="118"/>
      <c r="ID39" s="118"/>
      <c r="IE39" s="118"/>
      <c r="IF39" s="118"/>
      <c r="IG39" s="118"/>
      <c r="IH39" s="118"/>
      <c r="II39" s="118"/>
      <c r="IJ39" s="118"/>
      <c r="IK39" s="118"/>
      <c r="IL39" s="118"/>
      <c r="IM39" s="118"/>
      <c r="IN39" s="118"/>
      <c r="IO39" s="118"/>
      <c r="IP39" s="118"/>
      <c r="IQ39" s="118"/>
      <c r="IR39" s="118"/>
      <c r="IS39" s="118"/>
      <c r="IT39" s="118"/>
      <c r="IU39" s="118"/>
      <c r="IV39" s="118"/>
    </row>
    <row r="40" spans="1:256" ht="30" customHeight="1">
      <c r="A40" s="136">
        <v>38</v>
      </c>
      <c r="B40" s="170" t="s">
        <v>1323</v>
      </c>
      <c r="C40" s="171" t="s">
        <v>1324</v>
      </c>
      <c r="D40" s="148" t="s">
        <v>1325</v>
      </c>
      <c r="E40" s="180">
        <v>2277</v>
      </c>
      <c r="F40" s="148" t="s">
        <v>1326</v>
      </c>
      <c r="G40" s="148" t="s">
        <v>1326</v>
      </c>
      <c r="H40" s="144" t="s">
        <v>102</v>
      </c>
      <c r="I40" s="144">
        <v>5</v>
      </c>
      <c r="J40" s="174">
        <v>12</v>
      </c>
      <c r="K40" s="144">
        <v>5</v>
      </c>
      <c r="L40" s="174">
        <v>7</v>
      </c>
      <c r="M40" s="144">
        <v>5</v>
      </c>
      <c r="N40" s="144">
        <v>3</v>
      </c>
      <c r="O40" s="144">
        <v>3</v>
      </c>
      <c r="P40" s="144">
        <v>5000</v>
      </c>
      <c r="Q40" s="144">
        <v>3</v>
      </c>
      <c r="R40" s="144">
        <v>3</v>
      </c>
      <c r="S40" s="144">
        <v>2</v>
      </c>
      <c r="T40" s="144" t="s">
        <v>100</v>
      </c>
      <c r="U40" s="144">
        <v>0</v>
      </c>
      <c r="V40" s="144">
        <v>5000</v>
      </c>
      <c r="W40" s="144">
        <v>4500</v>
      </c>
      <c r="X40" s="144">
        <v>4200</v>
      </c>
      <c r="Y40" s="144">
        <v>800</v>
      </c>
      <c r="Z40" s="175">
        <v>9.1954022988505746E-2</v>
      </c>
      <c r="AA40" s="144">
        <v>6</v>
      </c>
      <c r="AB40" s="144">
        <v>1</v>
      </c>
      <c r="AC40" s="144">
        <v>5</v>
      </c>
      <c r="AD40" s="144">
        <v>3</v>
      </c>
      <c r="AE40" s="144">
        <v>6</v>
      </c>
      <c r="AF40" s="144">
        <v>1</v>
      </c>
      <c r="AG40" s="144">
        <v>5</v>
      </c>
      <c r="AH40" s="142" t="s">
        <v>100</v>
      </c>
      <c r="AI40" s="179" t="s">
        <v>100</v>
      </c>
      <c r="AJ40" s="117">
        <v>5</v>
      </c>
      <c r="AK40" s="144" t="s">
        <v>14</v>
      </c>
      <c r="AL40" s="146">
        <v>5</v>
      </c>
      <c r="AM40" s="146"/>
      <c r="AN40" s="167">
        <v>5</v>
      </c>
      <c r="AO40" s="165">
        <v>0.33333333333333326</v>
      </c>
      <c r="AP40" s="142">
        <v>10</v>
      </c>
      <c r="AQ40" s="165">
        <v>4.3935598227474185E-2</v>
      </c>
      <c r="AR40" s="142">
        <v>10</v>
      </c>
      <c r="AS40" s="165">
        <v>0</v>
      </c>
      <c r="AT40" s="136">
        <v>10</v>
      </c>
      <c r="AU40" s="142"/>
      <c r="AV40" s="142"/>
      <c r="AW40" s="142"/>
      <c r="AX40" s="142"/>
      <c r="AY40" s="132">
        <v>90</v>
      </c>
      <c r="AZ40" s="144" t="s">
        <v>24</v>
      </c>
      <c r="BA40" s="118"/>
      <c r="BB40" s="118"/>
      <c r="BC40" s="118"/>
      <c r="BD40" s="118"/>
      <c r="BE40" s="118"/>
      <c r="BF40" s="118"/>
      <c r="BG40" s="118"/>
      <c r="BH40" s="118"/>
      <c r="BI40" s="118"/>
      <c r="BJ40" s="118"/>
      <c r="BK40" s="118"/>
      <c r="BL40" s="118"/>
      <c r="BM40" s="118"/>
      <c r="BN40" s="118"/>
      <c r="BO40" s="118"/>
      <c r="BP40" s="118"/>
      <c r="BQ40" s="118"/>
      <c r="BR40" s="118"/>
      <c r="BS40" s="118"/>
      <c r="BT40" s="118"/>
      <c r="BU40" s="118"/>
      <c r="BV40" s="118"/>
      <c r="BW40" s="118"/>
      <c r="BX40" s="118"/>
      <c r="BY40" s="118"/>
      <c r="BZ40" s="118"/>
      <c r="CA40" s="118"/>
      <c r="CB40" s="118"/>
      <c r="CC40" s="118"/>
      <c r="CD40" s="118"/>
      <c r="CE40" s="118"/>
      <c r="CF40" s="118"/>
      <c r="CG40" s="118"/>
      <c r="CH40" s="118"/>
      <c r="CI40" s="118"/>
      <c r="CJ40" s="118"/>
      <c r="CK40" s="118"/>
      <c r="CL40" s="118"/>
      <c r="CM40" s="118"/>
      <c r="CN40" s="118"/>
      <c r="CO40" s="118"/>
      <c r="CP40" s="118"/>
      <c r="CQ40" s="118"/>
      <c r="CR40" s="118"/>
      <c r="CS40" s="118"/>
      <c r="CT40" s="118"/>
      <c r="CU40" s="118"/>
      <c r="CV40" s="118"/>
      <c r="CW40" s="118"/>
      <c r="CX40" s="118"/>
      <c r="CY40" s="118"/>
      <c r="CZ40" s="118"/>
      <c r="DA40" s="118"/>
      <c r="DB40" s="118"/>
      <c r="DC40" s="118"/>
      <c r="DD40" s="118"/>
      <c r="DE40" s="118"/>
      <c r="DF40" s="118"/>
      <c r="DG40" s="118"/>
      <c r="DH40" s="118"/>
      <c r="DI40" s="118"/>
      <c r="DJ40" s="118"/>
      <c r="DK40" s="118"/>
      <c r="DL40" s="118"/>
      <c r="DM40" s="118"/>
      <c r="DN40" s="118"/>
      <c r="DO40" s="118"/>
      <c r="DP40" s="118"/>
      <c r="DQ40" s="118"/>
      <c r="DR40" s="118"/>
      <c r="DS40" s="118"/>
      <c r="DT40" s="118"/>
      <c r="DU40" s="118"/>
      <c r="DV40" s="118"/>
      <c r="DW40" s="118"/>
      <c r="DX40" s="118"/>
      <c r="DY40" s="118"/>
      <c r="DZ40" s="118"/>
      <c r="EA40" s="118"/>
      <c r="EB40" s="118"/>
      <c r="EC40" s="118"/>
      <c r="ED40" s="118"/>
      <c r="EE40" s="118"/>
      <c r="EF40" s="118"/>
      <c r="EG40" s="118"/>
      <c r="EH40" s="118"/>
      <c r="EI40" s="118"/>
      <c r="EJ40" s="118"/>
      <c r="EK40" s="118"/>
      <c r="EL40" s="118"/>
      <c r="EM40" s="118"/>
      <c r="EN40" s="118"/>
      <c r="EO40" s="118"/>
      <c r="EP40" s="118"/>
      <c r="EQ40" s="118"/>
      <c r="ER40" s="118"/>
      <c r="ES40" s="118"/>
      <c r="ET40" s="118"/>
      <c r="EU40" s="118"/>
      <c r="EV40" s="118"/>
      <c r="EW40" s="118"/>
      <c r="EX40" s="118"/>
      <c r="EY40" s="118"/>
      <c r="EZ40" s="118"/>
      <c r="FA40" s="118"/>
      <c r="FB40" s="118"/>
      <c r="FC40" s="118"/>
      <c r="FD40" s="118"/>
      <c r="FE40" s="118"/>
      <c r="FF40" s="118"/>
      <c r="FG40" s="118"/>
      <c r="FH40" s="118"/>
      <c r="FI40" s="118"/>
      <c r="FJ40" s="118"/>
      <c r="FK40" s="118"/>
      <c r="FL40" s="118"/>
      <c r="FM40" s="118"/>
      <c r="FN40" s="118"/>
      <c r="FO40" s="118"/>
      <c r="FP40" s="118"/>
      <c r="FQ40" s="118"/>
      <c r="FR40" s="118"/>
      <c r="FS40" s="118"/>
      <c r="FT40" s="118"/>
      <c r="FU40" s="118"/>
      <c r="FV40" s="118"/>
      <c r="FW40" s="118"/>
      <c r="FX40" s="118"/>
      <c r="FY40" s="118"/>
      <c r="FZ40" s="118"/>
      <c r="GA40" s="118"/>
      <c r="GB40" s="118"/>
      <c r="GC40" s="118"/>
      <c r="GD40" s="118"/>
      <c r="GE40" s="118"/>
      <c r="GF40" s="118"/>
      <c r="GG40" s="118"/>
      <c r="GH40" s="118"/>
      <c r="GI40" s="118"/>
      <c r="GJ40" s="118"/>
      <c r="GK40" s="118"/>
      <c r="GL40" s="118"/>
      <c r="GM40" s="118"/>
      <c r="GN40" s="118"/>
      <c r="GO40" s="118"/>
      <c r="GP40" s="118"/>
      <c r="GQ40" s="118"/>
      <c r="GR40" s="118"/>
      <c r="GS40" s="118"/>
      <c r="GT40" s="118"/>
      <c r="GU40" s="118"/>
      <c r="GV40" s="118"/>
      <c r="GW40" s="118"/>
      <c r="GX40" s="118"/>
      <c r="GY40" s="118"/>
      <c r="GZ40" s="118"/>
      <c r="HA40" s="118"/>
      <c r="HB40" s="118"/>
      <c r="HC40" s="118"/>
      <c r="HD40" s="118"/>
      <c r="HE40" s="118"/>
      <c r="HF40" s="118"/>
      <c r="HG40" s="118"/>
      <c r="HH40" s="118"/>
      <c r="HI40" s="118"/>
      <c r="HJ40" s="118"/>
      <c r="HK40" s="118"/>
      <c r="HL40" s="118"/>
      <c r="HM40" s="118"/>
      <c r="HN40" s="118"/>
      <c r="HO40" s="118"/>
      <c r="HP40" s="118"/>
      <c r="HQ40" s="118"/>
      <c r="HR40" s="118"/>
      <c r="HS40" s="118"/>
      <c r="HT40" s="118"/>
      <c r="HU40" s="118"/>
      <c r="HV40" s="118"/>
      <c r="HW40" s="118"/>
      <c r="HX40" s="118"/>
      <c r="HY40" s="118"/>
      <c r="HZ40" s="118"/>
      <c r="IA40" s="118"/>
      <c r="IB40" s="118"/>
      <c r="IC40" s="118"/>
      <c r="ID40" s="118"/>
      <c r="IE40" s="118"/>
      <c r="IF40" s="118"/>
      <c r="IG40" s="118"/>
      <c r="IH40" s="118"/>
      <c r="II40" s="118"/>
      <c r="IJ40" s="118"/>
      <c r="IK40" s="118"/>
      <c r="IL40" s="118"/>
      <c r="IM40" s="118"/>
      <c r="IN40" s="118"/>
      <c r="IO40" s="118"/>
      <c r="IP40" s="118"/>
      <c r="IQ40" s="118"/>
      <c r="IR40" s="118"/>
      <c r="IS40" s="118"/>
      <c r="IT40" s="118"/>
      <c r="IU40" s="118"/>
      <c r="IV40" s="118"/>
    </row>
    <row r="41" spans="1:256" ht="30" customHeight="1">
      <c r="A41" s="136">
        <v>39</v>
      </c>
      <c r="B41" s="170" t="s">
        <v>1327</v>
      </c>
      <c r="C41" s="171" t="s">
        <v>1328</v>
      </c>
      <c r="D41" s="148" t="s">
        <v>1329</v>
      </c>
      <c r="E41" s="180">
        <v>31419</v>
      </c>
      <c r="F41" s="148" t="s">
        <v>1330</v>
      </c>
      <c r="G41" s="148" t="s">
        <v>1330</v>
      </c>
      <c r="H41" s="144" t="s">
        <v>102</v>
      </c>
      <c r="I41" s="144">
        <v>5</v>
      </c>
      <c r="J41" s="174">
        <v>23</v>
      </c>
      <c r="K41" s="144"/>
      <c r="L41" s="174">
        <v>4</v>
      </c>
      <c r="M41" s="144">
        <v>4</v>
      </c>
      <c r="N41" s="144">
        <v>3</v>
      </c>
      <c r="O41" s="144">
        <v>3</v>
      </c>
      <c r="P41" s="144">
        <v>40000</v>
      </c>
      <c r="Q41" s="144">
        <v>5</v>
      </c>
      <c r="R41" s="144">
        <v>2</v>
      </c>
      <c r="S41" s="144">
        <v>4</v>
      </c>
      <c r="T41" s="144" t="s">
        <v>100</v>
      </c>
      <c r="U41" s="144">
        <v>6</v>
      </c>
      <c r="V41" s="144">
        <v>40000</v>
      </c>
      <c r="W41" s="144">
        <v>38000</v>
      </c>
      <c r="X41" s="144">
        <v>35000</v>
      </c>
      <c r="Y41" s="144">
        <v>5000</v>
      </c>
      <c r="Z41" s="175">
        <v>6.8493150684931503E-2</v>
      </c>
      <c r="AA41" s="144">
        <v>6</v>
      </c>
      <c r="AB41" s="144">
        <v>1</v>
      </c>
      <c r="AC41" s="144">
        <v>5</v>
      </c>
      <c r="AD41" s="144">
        <v>3</v>
      </c>
      <c r="AE41" s="144">
        <v>6</v>
      </c>
      <c r="AF41" s="144">
        <v>1</v>
      </c>
      <c r="AG41" s="144">
        <v>5</v>
      </c>
      <c r="AH41" s="142" t="s">
        <v>100</v>
      </c>
      <c r="AI41" s="142" t="s">
        <v>14</v>
      </c>
      <c r="AJ41" s="144">
        <v>4</v>
      </c>
      <c r="AK41" s="144" t="s">
        <v>14</v>
      </c>
      <c r="AL41" s="146">
        <v>5</v>
      </c>
      <c r="AM41" s="146"/>
      <c r="AN41" s="167">
        <v>5</v>
      </c>
      <c r="AO41" s="165" t="e">
        <v>#N/A</v>
      </c>
      <c r="AP41" s="142">
        <v>6</v>
      </c>
      <c r="AQ41" s="165">
        <v>-5.5011158342189587E-3</v>
      </c>
      <c r="AR41" s="142">
        <v>4</v>
      </c>
      <c r="AS41" s="165">
        <v>0</v>
      </c>
      <c r="AT41" s="136">
        <v>10</v>
      </c>
      <c r="AU41" s="142"/>
      <c r="AV41" s="142"/>
      <c r="AW41" s="142" t="s">
        <v>1331</v>
      </c>
      <c r="AX41" s="142"/>
      <c r="AY41" s="132">
        <v>77</v>
      </c>
      <c r="AZ41" s="132" t="s">
        <v>8</v>
      </c>
      <c r="BA41" s="118"/>
      <c r="BB41" s="118"/>
      <c r="BC41" s="118"/>
      <c r="BD41" s="118"/>
      <c r="BE41" s="118"/>
      <c r="BF41" s="118"/>
      <c r="BG41" s="118"/>
      <c r="BH41" s="118"/>
      <c r="BI41" s="118"/>
      <c r="BJ41" s="118"/>
      <c r="BK41" s="118"/>
      <c r="BL41" s="118"/>
      <c r="BM41" s="118"/>
      <c r="BN41" s="118"/>
      <c r="BO41" s="118"/>
      <c r="BP41" s="118"/>
      <c r="BQ41" s="118"/>
      <c r="BR41" s="118"/>
      <c r="BS41" s="118"/>
      <c r="BT41" s="118"/>
      <c r="BU41" s="118"/>
      <c r="BV41" s="118"/>
      <c r="BW41" s="118"/>
      <c r="BX41" s="118"/>
      <c r="BY41" s="118"/>
      <c r="BZ41" s="118"/>
      <c r="CA41" s="118"/>
      <c r="CB41" s="118"/>
      <c r="CC41" s="118"/>
      <c r="CD41" s="118"/>
      <c r="CE41" s="118"/>
      <c r="CF41" s="118"/>
      <c r="CG41" s="118"/>
      <c r="CH41" s="118"/>
      <c r="CI41" s="118"/>
      <c r="CJ41" s="118"/>
      <c r="CK41" s="118"/>
      <c r="CL41" s="118"/>
      <c r="CM41" s="118"/>
      <c r="CN41" s="118"/>
      <c r="CO41" s="118"/>
      <c r="CP41" s="118"/>
      <c r="CQ41" s="118"/>
      <c r="CR41" s="118"/>
      <c r="CS41" s="118"/>
      <c r="CT41" s="118"/>
      <c r="CU41" s="118"/>
      <c r="CV41" s="118"/>
      <c r="CW41" s="118"/>
      <c r="CX41" s="118"/>
      <c r="CY41" s="118"/>
      <c r="CZ41" s="118"/>
      <c r="DA41" s="118"/>
      <c r="DB41" s="118"/>
      <c r="DC41" s="118"/>
      <c r="DD41" s="118"/>
      <c r="DE41" s="118"/>
      <c r="DF41" s="118"/>
      <c r="DG41" s="118"/>
      <c r="DH41" s="118"/>
      <c r="DI41" s="118"/>
      <c r="DJ41" s="118"/>
      <c r="DK41" s="118"/>
      <c r="DL41" s="118"/>
      <c r="DM41" s="118"/>
      <c r="DN41" s="118"/>
      <c r="DO41" s="118"/>
      <c r="DP41" s="118"/>
      <c r="DQ41" s="118"/>
      <c r="DR41" s="118"/>
      <c r="DS41" s="118"/>
      <c r="DT41" s="118"/>
      <c r="DU41" s="118"/>
      <c r="DV41" s="118"/>
      <c r="DW41" s="118"/>
      <c r="DX41" s="118"/>
      <c r="DY41" s="118"/>
      <c r="DZ41" s="118"/>
      <c r="EA41" s="118"/>
      <c r="EB41" s="118"/>
      <c r="EC41" s="118"/>
      <c r="ED41" s="118"/>
      <c r="EE41" s="118"/>
      <c r="EF41" s="118"/>
      <c r="EG41" s="118"/>
      <c r="EH41" s="118"/>
      <c r="EI41" s="118"/>
      <c r="EJ41" s="118"/>
      <c r="EK41" s="118"/>
      <c r="EL41" s="118"/>
      <c r="EM41" s="118"/>
      <c r="EN41" s="118"/>
      <c r="EO41" s="118"/>
      <c r="EP41" s="118"/>
      <c r="EQ41" s="118"/>
      <c r="ER41" s="118"/>
      <c r="ES41" s="118"/>
      <c r="ET41" s="118"/>
      <c r="EU41" s="118"/>
      <c r="EV41" s="118"/>
      <c r="EW41" s="118"/>
      <c r="EX41" s="118"/>
      <c r="EY41" s="118"/>
      <c r="EZ41" s="118"/>
      <c r="FA41" s="118"/>
      <c r="FB41" s="118"/>
      <c r="FC41" s="118"/>
      <c r="FD41" s="118"/>
      <c r="FE41" s="118"/>
      <c r="FF41" s="118"/>
      <c r="FG41" s="118"/>
      <c r="FH41" s="118"/>
      <c r="FI41" s="118"/>
      <c r="FJ41" s="118"/>
      <c r="FK41" s="118"/>
      <c r="FL41" s="118"/>
      <c r="FM41" s="118"/>
      <c r="FN41" s="118"/>
      <c r="FO41" s="118"/>
      <c r="FP41" s="118"/>
      <c r="FQ41" s="118"/>
      <c r="FR41" s="118"/>
      <c r="FS41" s="118"/>
      <c r="FT41" s="118"/>
      <c r="FU41" s="118"/>
      <c r="FV41" s="118"/>
      <c r="FW41" s="118"/>
      <c r="FX41" s="118"/>
      <c r="FY41" s="118"/>
      <c r="FZ41" s="118"/>
      <c r="GA41" s="118"/>
      <c r="GB41" s="118"/>
      <c r="GC41" s="118"/>
      <c r="GD41" s="118"/>
      <c r="GE41" s="118"/>
      <c r="GF41" s="118"/>
      <c r="GG41" s="118"/>
      <c r="GH41" s="118"/>
      <c r="GI41" s="118"/>
      <c r="GJ41" s="118"/>
      <c r="GK41" s="118"/>
      <c r="GL41" s="118"/>
      <c r="GM41" s="118"/>
      <c r="GN41" s="118"/>
      <c r="GO41" s="118"/>
      <c r="GP41" s="118"/>
      <c r="GQ41" s="118"/>
      <c r="GR41" s="118"/>
      <c r="GS41" s="118"/>
      <c r="GT41" s="118"/>
      <c r="GU41" s="118"/>
      <c r="GV41" s="118"/>
      <c r="GW41" s="118"/>
      <c r="GX41" s="118"/>
      <c r="GY41" s="118"/>
      <c r="GZ41" s="118"/>
      <c r="HA41" s="118"/>
      <c r="HB41" s="118"/>
      <c r="HC41" s="118"/>
      <c r="HD41" s="118"/>
      <c r="HE41" s="118"/>
      <c r="HF41" s="118"/>
      <c r="HG41" s="118"/>
      <c r="HH41" s="118"/>
      <c r="HI41" s="118"/>
      <c r="HJ41" s="118"/>
      <c r="HK41" s="118"/>
      <c r="HL41" s="118"/>
      <c r="HM41" s="118"/>
      <c r="HN41" s="118"/>
      <c r="HO41" s="118"/>
      <c r="HP41" s="118"/>
      <c r="HQ41" s="118"/>
      <c r="HR41" s="118"/>
      <c r="HS41" s="118"/>
      <c r="HT41" s="118"/>
      <c r="HU41" s="118"/>
      <c r="HV41" s="118"/>
      <c r="HW41" s="118"/>
      <c r="HX41" s="118"/>
      <c r="HY41" s="118"/>
      <c r="HZ41" s="118"/>
      <c r="IA41" s="118"/>
      <c r="IB41" s="118"/>
      <c r="IC41" s="118"/>
      <c r="ID41" s="118"/>
      <c r="IE41" s="118"/>
      <c r="IF41" s="118"/>
      <c r="IG41" s="118"/>
      <c r="IH41" s="118"/>
      <c r="II41" s="118"/>
      <c r="IJ41" s="118"/>
      <c r="IK41" s="118"/>
      <c r="IL41" s="118"/>
      <c r="IM41" s="118"/>
      <c r="IN41" s="118"/>
      <c r="IO41" s="118"/>
      <c r="IP41" s="118"/>
      <c r="IQ41" s="118"/>
      <c r="IR41" s="118"/>
      <c r="IS41" s="118"/>
      <c r="IT41" s="118"/>
      <c r="IU41" s="118"/>
      <c r="IV41" s="118"/>
    </row>
    <row r="42" spans="1:256" ht="30" customHeight="1">
      <c r="A42" s="136">
        <v>40</v>
      </c>
      <c r="B42" s="170" t="s">
        <v>1332</v>
      </c>
      <c r="C42" s="171" t="s">
        <v>1333</v>
      </c>
      <c r="D42" s="148" t="s">
        <v>1334</v>
      </c>
      <c r="E42" s="180">
        <v>6600</v>
      </c>
      <c r="F42" s="148" t="s">
        <v>1262</v>
      </c>
      <c r="G42" s="148" t="s">
        <v>1262</v>
      </c>
      <c r="H42" s="144" t="s">
        <v>102</v>
      </c>
      <c r="I42" s="144">
        <v>5</v>
      </c>
      <c r="J42" s="174">
        <v>16</v>
      </c>
      <c r="K42" s="144">
        <v>5</v>
      </c>
      <c r="L42" s="174">
        <v>6</v>
      </c>
      <c r="M42" s="144">
        <v>5</v>
      </c>
      <c r="N42" s="144">
        <v>3</v>
      </c>
      <c r="O42" s="144">
        <v>3</v>
      </c>
      <c r="P42" s="144">
        <v>17000</v>
      </c>
      <c r="Q42" s="144">
        <v>4</v>
      </c>
      <c r="R42" s="144">
        <v>3</v>
      </c>
      <c r="S42" s="144">
        <v>3</v>
      </c>
      <c r="T42" s="144" t="s">
        <v>100</v>
      </c>
      <c r="U42" s="144">
        <v>3</v>
      </c>
      <c r="V42" s="144">
        <v>17000</v>
      </c>
      <c r="W42" s="144">
        <v>14000</v>
      </c>
      <c r="X42" s="144">
        <v>13000</v>
      </c>
      <c r="Y42" s="144">
        <v>4000</v>
      </c>
      <c r="Z42" s="175">
        <v>0.14814814814814814</v>
      </c>
      <c r="AA42" s="144">
        <v>8</v>
      </c>
      <c r="AB42" s="144">
        <v>1</v>
      </c>
      <c r="AC42" s="144">
        <v>5</v>
      </c>
      <c r="AD42" s="144">
        <v>3</v>
      </c>
      <c r="AE42" s="144">
        <v>6</v>
      </c>
      <c r="AF42" s="144">
        <v>1</v>
      </c>
      <c r="AG42" s="144">
        <v>5</v>
      </c>
      <c r="AH42" s="142" t="s">
        <v>100</v>
      </c>
      <c r="AI42" s="178" t="s">
        <v>100</v>
      </c>
      <c r="AJ42" s="117">
        <v>5</v>
      </c>
      <c r="AK42" s="144" t="s">
        <v>14</v>
      </c>
      <c r="AL42" s="146">
        <v>5</v>
      </c>
      <c r="AM42" s="146"/>
      <c r="AN42" s="167">
        <v>5</v>
      </c>
      <c r="AO42" s="165">
        <v>2.9109745671409404</v>
      </c>
      <c r="AP42" s="142">
        <v>10</v>
      </c>
      <c r="AQ42" s="165">
        <v>-1.6722521494471645E-2</v>
      </c>
      <c r="AR42" s="142">
        <v>4</v>
      </c>
      <c r="AS42" s="165">
        <v>2.2599999999999999E-2</v>
      </c>
      <c r="AT42" s="136">
        <v>7</v>
      </c>
      <c r="AU42" s="142"/>
      <c r="AV42" s="142"/>
      <c r="AW42" s="142"/>
      <c r="AX42" s="142"/>
      <c r="AY42" s="132">
        <v>85</v>
      </c>
      <c r="AZ42" s="144" t="s">
        <v>19</v>
      </c>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c r="EB42" s="118"/>
      <c r="EC42" s="118"/>
      <c r="ED42" s="118"/>
      <c r="EE42" s="118"/>
      <c r="EF42" s="118"/>
      <c r="EG42" s="118"/>
      <c r="EH42" s="118"/>
      <c r="EI42" s="118"/>
      <c r="EJ42" s="118"/>
      <c r="EK42" s="118"/>
      <c r="EL42" s="118"/>
      <c r="EM42" s="118"/>
      <c r="EN42" s="118"/>
      <c r="EO42" s="118"/>
      <c r="EP42" s="118"/>
      <c r="EQ42" s="118"/>
      <c r="ER42" s="118"/>
      <c r="ES42" s="118"/>
      <c r="ET42" s="118"/>
      <c r="EU42" s="118"/>
      <c r="EV42" s="118"/>
      <c r="EW42" s="118"/>
      <c r="EX42" s="118"/>
      <c r="EY42" s="118"/>
      <c r="EZ42" s="118"/>
      <c r="FA42" s="118"/>
      <c r="FB42" s="118"/>
      <c r="FC42" s="118"/>
      <c r="FD42" s="118"/>
      <c r="FE42" s="118"/>
      <c r="FF42" s="118"/>
      <c r="FG42" s="118"/>
      <c r="FH42" s="118"/>
      <c r="FI42" s="118"/>
      <c r="FJ42" s="118"/>
      <c r="FK42" s="118"/>
      <c r="FL42" s="118"/>
      <c r="FM42" s="118"/>
      <c r="FN42" s="118"/>
      <c r="FO42" s="118"/>
      <c r="FP42" s="118"/>
      <c r="FQ42" s="118"/>
      <c r="FR42" s="118"/>
      <c r="FS42" s="118"/>
      <c r="FT42" s="118"/>
      <c r="FU42" s="118"/>
      <c r="FV42" s="118"/>
      <c r="FW42" s="118"/>
      <c r="FX42" s="118"/>
      <c r="FY42" s="118"/>
      <c r="FZ42" s="118"/>
      <c r="GA42" s="118"/>
      <c r="GB42" s="118"/>
      <c r="GC42" s="118"/>
      <c r="GD42" s="118"/>
      <c r="GE42" s="118"/>
      <c r="GF42" s="118"/>
      <c r="GG42" s="118"/>
      <c r="GH42" s="118"/>
      <c r="GI42" s="118"/>
      <c r="GJ42" s="118"/>
      <c r="GK42" s="118"/>
      <c r="GL42" s="118"/>
      <c r="GM42" s="118"/>
      <c r="GN42" s="118"/>
      <c r="GO42" s="118"/>
      <c r="GP42" s="118"/>
      <c r="GQ42" s="118"/>
      <c r="GR42" s="118"/>
      <c r="GS42" s="118"/>
      <c r="GT42" s="118"/>
      <c r="GU42" s="118"/>
      <c r="GV42" s="118"/>
      <c r="GW42" s="118"/>
      <c r="GX42" s="118"/>
      <c r="GY42" s="118"/>
      <c r="GZ42" s="118"/>
      <c r="HA42" s="118"/>
      <c r="HB42" s="118"/>
      <c r="HC42" s="118"/>
      <c r="HD42" s="118"/>
      <c r="HE42" s="118"/>
      <c r="HF42" s="118"/>
      <c r="HG42" s="118"/>
      <c r="HH42" s="118"/>
      <c r="HI42" s="118"/>
      <c r="HJ42" s="118"/>
      <c r="HK42" s="118"/>
      <c r="HL42" s="118"/>
      <c r="HM42" s="118"/>
      <c r="HN42" s="118"/>
      <c r="HO42" s="118"/>
      <c r="HP42" s="118"/>
      <c r="HQ42" s="118"/>
      <c r="HR42" s="118"/>
      <c r="HS42" s="118"/>
      <c r="HT42" s="118"/>
      <c r="HU42" s="118"/>
      <c r="HV42" s="118"/>
      <c r="HW42" s="118"/>
      <c r="HX42" s="118"/>
      <c r="HY42" s="118"/>
      <c r="HZ42" s="118"/>
      <c r="IA42" s="118"/>
      <c r="IB42" s="118"/>
      <c r="IC42" s="118"/>
      <c r="ID42" s="118"/>
      <c r="IE42" s="118"/>
      <c r="IF42" s="118"/>
      <c r="IG42" s="118"/>
      <c r="IH42" s="118"/>
      <c r="II42" s="118"/>
      <c r="IJ42" s="118"/>
      <c r="IK42" s="118"/>
      <c r="IL42" s="118"/>
      <c r="IM42" s="118"/>
      <c r="IN42" s="118"/>
      <c r="IO42" s="118"/>
      <c r="IP42" s="118"/>
      <c r="IQ42" s="118"/>
      <c r="IR42" s="118"/>
      <c r="IS42" s="118"/>
      <c r="IT42" s="118"/>
      <c r="IU42" s="118"/>
      <c r="IV42" s="118"/>
    </row>
    <row r="43" spans="1:256" ht="30" customHeight="1">
      <c r="A43" s="136">
        <v>41</v>
      </c>
      <c r="B43" s="170" t="s">
        <v>1335</v>
      </c>
      <c r="C43" s="171" t="s">
        <v>1336</v>
      </c>
      <c r="D43" s="148" t="s">
        <v>1337</v>
      </c>
      <c r="E43" s="180">
        <v>2000</v>
      </c>
      <c r="F43" s="148" t="s">
        <v>1338</v>
      </c>
      <c r="G43" s="148" t="s">
        <v>1338</v>
      </c>
      <c r="H43" s="144" t="s">
        <v>102</v>
      </c>
      <c r="I43" s="144">
        <v>5</v>
      </c>
      <c r="J43" s="174">
        <v>16</v>
      </c>
      <c r="K43" s="144">
        <v>5</v>
      </c>
      <c r="L43" s="174">
        <v>1</v>
      </c>
      <c r="M43" s="144">
        <v>3</v>
      </c>
      <c r="N43" s="144">
        <v>3</v>
      </c>
      <c r="O43" s="144">
        <v>3</v>
      </c>
      <c r="P43" s="144">
        <v>9000</v>
      </c>
      <c r="Q43" s="144">
        <v>3</v>
      </c>
      <c r="R43" s="144">
        <v>3</v>
      </c>
      <c r="S43" s="144">
        <v>2</v>
      </c>
      <c r="T43" s="144" t="s">
        <v>14</v>
      </c>
      <c r="U43" s="144">
        <v>0</v>
      </c>
      <c r="V43" s="144">
        <v>9000</v>
      </c>
      <c r="W43" s="144">
        <v>9000</v>
      </c>
      <c r="X43" s="144">
        <v>9000</v>
      </c>
      <c r="Y43" s="144">
        <v>0</v>
      </c>
      <c r="Z43" s="175">
        <v>0</v>
      </c>
      <c r="AA43" s="144">
        <v>0</v>
      </c>
      <c r="AB43" s="144">
        <v>1</v>
      </c>
      <c r="AC43" s="144">
        <v>5</v>
      </c>
      <c r="AD43" s="144">
        <v>3</v>
      </c>
      <c r="AE43" s="144">
        <v>6</v>
      </c>
      <c r="AF43" s="144">
        <v>1</v>
      </c>
      <c r="AG43" s="144">
        <v>5</v>
      </c>
      <c r="AH43" s="142" t="s">
        <v>100</v>
      </c>
      <c r="AI43" s="179" t="s">
        <v>100</v>
      </c>
      <c r="AJ43" s="117">
        <v>5</v>
      </c>
      <c r="AK43" s="144" t="s">
        <v>14</v>
      </c>
      <c r="AL43" s="146">
        <v>5</v>
      </c>
      <c r="AM43" s="146"/>
      <c r="AN43" s="167">
        <v>5</v>
      </c>
      <c r="AO43" s="165">
        <v>2.0326764144945964</v>
      </c>
      <c r="AP43" s="142">
        <v>10</v>
      </c>
      <c r="AQ43" s="165">
        <v>2.3757833922194715E-3</v>
      </c>
      <c r="AR43" s="142">
        <v>6</v>
      </c>
      <c r="AS43" s="165">
        <v>3.4500000000000003E-2</v>
      </c>
      <c r="AT43" s="136">
        <v>7</v>
      </c>
      <c r="AU43" s="142"/>
      <c r="AV43" s="142"/>
      <c r="AW43" s="142"/>
      <c r="AX43" s="142"/>
      <c r="AY43" s="132">
        <v>75</v>
      </c>
      <c r="AZ43" s="132" t="s">
        <v>8</v>
      </c>
      <c r="BA43" s="118"/>
      <c r="BB43" s="118"/>
      <c r="BC43" s="118"/>
      <c r="BD43" s="118"/>
      <c r="BE43" s="118"/>
      <c r="BF43" s="118"/>
      <c r="BG43" s="118"/>
      <c r="BH43" s="118"/>
      <c r="BI43" s="118"/>
      <c r="BJ43" s="118"/>
      <c r="BK43" s="118"/>
      <c r="BL43" s="118"/>
      <c r="BM43" s="118"/>
      <c r="BN43" s="118"/>
      <c r="BO43" s="118"/>
      <c r="BP43" s="118"/>
      <c r="BQ43" s="118"/>
      <c r="BR43" s="118"/>
      <c r="BS43" s="118"/>
      <c r="BT43" s="118"/>
      <c r="BU43" s="118"/>
      <c r="BV43" s="118"/>
      <c r="BW43" s="118"/>
      <c r="BX43" s="118"/>
      <c r="BY43" s="118"/>
      <c r="BZ43" s="118"/>
      <c r="CA43" s="118"/>
      <c r="CB43" s="118"/>
      <c r="CC43" s="118"/>
      <c r="CD43" s="118"/>
      <c r="CE43" s="118"/>
      <c r="CF43" s="118"/>
      <c r="CG43" s="118"/>
      <c r="CH43" s="118"/>
      <c r="CI43" s="118"/>
      <c r="CJ43" s="118"/>
      <c r="CK43" s="118"/>
      <c r="CL43" s="118"/>
      <c r="CM43" s="118"/>
      <c r="CN43" s="118"/>
      <c r="CO43" s="118"/>
      <c r="CP43" s="118"/>
      <c r="CQ43" s="118"/>
      <c r="CR43" s="118"/>
      <c r="CS43" s="118"/>
      <c r="CT43" s="118"/>
      <c r="CU43" s="118"/>
      <c r="CV43" s="118"/>
      <c r="CW43" s="118"/>
      <c r="CX43" s="118"/>
      <c r="CY43" s="118"/>
      <c r="CZ43" s="118"/>
      <c r="DA43" s="118"/>
      <c r="DB43" s="118"/>
      <c r="DC43" s="118"/>
      <c r="DD43" s="118"/>
      <c r="DE43" s="118"/>
      <c r="DF43" s="118"/>
      <c r="DG43" s="118"/>
      <c r="DH43" s="118"/>
      <c r="DI43" s="118"/>
      <c r="DJ43" s="118"/>
      <c r="DK43" s="118"/>
      <c r="DL43" s="118"/>
      <c r="DM43" s="118"/>
      <c r="DN43" s="118"/>
      <c r="DO43" s="118"/>
      <c r="DP43" s="118"/>
      <c r="DQ43" s="118"/>
      <c r="DR43" s="118"/>
      <c r="DS43" s="118"/>
      <c r="DT43" s="118"/>
      <c r="DU43" s="118"/>
      <c r="DV43" s="118"/>
      <c r="DW43" s="118"/>
      <c r="DX43" s="118"/>
      <c r="DY43" s="118"/>
      <c r="DZ43" s="118"/>
      <c r="EA43" s="118"/>
      <c r="EB43" s="118"/>
      <c r="EC43" s="118"/>
      <c r="ED43" s="118"/>
      <c r="EE43" s="118"/>
      <c r="EF43" s="118"/>
      <c r="EG43" s="118"/>
      <c r="EH43" s="118"/>
      <c r="EI43" s="118"/>
      <c r="EJ43" s="118"/>
      <c r="EK43" s="118"/>
      <c r="EL43" s="118"/>
      <c r="EM43" s="118"/>
      <c r="EN43" s="118"/>
      <c r="EO43" s="118"/>
      <c r="EP43" s="118"/>
      <c r="EQ43" s="118"/>
      <c r="ER43" s="118"/>
      <c r="ES43" s="118"/>
      <c r="ET43" s="118"/>
      <c r="EU43" s="118"/>
      <c r="EV43" s="118"/>
      <c r="EW43" s="118"/>
      <c r="EX43" s="118"/>
      <c r="EY43" s="118"/>
      <c r="EZ43" s="118"/>
      <c r="FA43" s="118"/>
      <c r="FB43" s="118"/>
      <c r="FC43" s="118"/>
      <c r="FD43" s="118"/>
      <c r="FE43" s="118"/>
      <c r="FF43" s="118"/>
      <c r="FG43" s="118"/>
      <c r="FH43" s="118"/>
      <c r="FI43" s="118"/>
      <c r="FJ43" s="118"/>
      <c r="FK43" s="118"/>
      <c r="FL43" s="118"/>
      <c r="FM43" s="118"/>
      <c r="FN43" s="118"/>
      <c r="FO43" s="118"/>
      <c r="FP43" s="118"/>
      <c r="FQ43" s="118"/>
      <c r="FR43" s="118"/>
      <c r="FS43" s="118"/>
      <c r="FT43" s="118"/>
      <c r="FU43" s="118"/>
      <c r="FV43" s="118"/>
      <c r="FW43" s="118"/>
      <c r="FX43" s="118"/>
      <c r="FY43" s="118"/>
      <c r="FZ43" s="118"/>
      <c r="GA43" s="118"/>
      <c r="GB43" s="118"/>
      <c r="GC43" s="118"/>
      <c r="GD43" s="118"/>
      <c r="GE43" s="118"/>
      <c r="GF43" s="118"/>
      <c r="GG43" s="118"/>
      <c r="GH43" s="118"/>
      <c r="GI43" s="118"/>
      <c r="GJ43" s="118"/>
      <c r="GK43" s="118"/>
      <c r="GL43" s="118"/>
      <c r="GM43" s="118"/>
      <c r="GN43" s="118"/>
      <c r="GO43" s="118"/>
      <c r="GP43" s="118"/>
      <c r="GQ43" s="118"/>
      <c r="GR43" s="118"/>
      <c r="GS43" s="118"/>
      <c r="GT43" s="118"/>
      <c r="GU43" s="118"/>
      <c r="GV43" s="118"/>
      <c r="GW43" s="118"/>
      <c r="GX43" s="118"/>
      <c r="GY43" s="118"/>
      <c r="GZ43" s="118"/>
      <c r="HA43" s="118"/>
      <c r="HB43" s="118"/>
      <c r="HC43" s="118"/>
      <c r="HD43" s="118"/>
      <c r="HE43" s="118"/>
      <c r="HF43" s="118"/>
      <c r="HG43" s="118"/>
      <c r="HH43" s="118"/>
      <c r="HI43" s="118"/>
      <c r="HJ43" s="118"/>
      <c r="HK43" s="118"/>
      <c r="HL43" s="118"/>
      <c r="HM43" s="118"/>
      <c r="HN43" s="118"/>
      <c r="HO43" s="118"/>
      <c r="HP43" s="118"/>
      <c r="HQ43" s="118"/>
      <c r="HR43" s="118"/>
      <c r="HS43" s="118"/>
      <c r="HT43" s="118"/>
      <c r="HU43" s="118"/>
      <c r="HV43" s="118"/>
      <c r="HW43" s="118"/>
      <c r="HX43" s="118"/>
      <c r="HY43" s="118"/>
      <c r="HZ43" s="118"/>
      <c r="IA43" s="118"/>
      <c r="IB43" s="118"/>
      <c r="IC43" s="118"/>
      <c r="ID43" s="118"/>
      <c r="IE43" s="118"/>
      <c r="IF43" s="118"/>
      <c r="IG43" s="118"/>
      <c r="IH43" s="118"/>
      <c r="II43" s="118"/>
      <c r="IJ43" s="118"/>
      <c r="IK43" s="118"/>
      <c r="IL43" s="118"/>
      <c r="IM43" s="118"/>
      <c r="IN43" s="118"/>
      <c r="IO43" s="118"/>
      <c r="IP43" s="118"/>
      <c r="IQ43" s="118"/>
      <c r="IR43" s="118"/>
      <c r="IS43" s="118"/>
      <c r="IT43" s="118"/>
      <c r="IU43" s="118"/>
      <c r="IV43" s="118"/>
    </row>
    <row r="44" spans="1:256" ht="30" customHeight="1">
      <c r="A44" s="136">
        <v>42</v>
      </c>
      <c r="B44" s="148" t="s">
        <v>1339</v>
      </c>
      <c r="C44" s="171">
        <v>330303000020748</v>
      </c>
      <c r="D44" s="148" t="s">
        <v>1340</v>
      </c>
      <c r="E44" s="148">
        <v>1500</v>
      </c>
      <c r="F44" s="148" t="s">
        <v>415</v>
      </c>
      <c r="G44" s="148" t="s">
        <v>415</v>
      </c>
      <c r="H44" s="144" t="s">
        <v>102</v>
      </c>
      <c r="I44" s="144">
        <v>5</v>
      </c>
      <c r="J44" s="174">
        <v>15</v>
      </c>
      <c r="K44" s="144">
        <v>5</v>
      </c>
      <c r="L44" s="174">
        <v>3</v>
      </c>
      <c r="M44" s="144">
        <v>4</v>
      </c>
      <c r="N44" s="144">
        <v>2</v>
      </c>
      <c r="O44" s="144">
        <v>4</v>
      </c>
      <c r="P44" s="144">
        <v>10000</v>
      </c>
      <c r="Q44" s="144">
        <v>3</v>
      </c>
      <c r="R44" s="144">
        <v>3</v>
      </c>
      <c r="S44" s="144">
        <v>2</v>
      </c>
      <c r="T44" s="144" t="s">
        <v>100</v>
      </c>
      <c r="U44" s="144">
        <v>0</v>
      </c>
      <c r="V44" s="144">
        <v>10000</v>
      </c>
      <c r="W44" s="144">
        <v>10000</v>
      </c>
      <c r="X44" s="144">
        <v>8000</v>
      </c>
      <c r="Y44" s="144">
        <v>2000</v>
      </c>
      <c r="Z44" s="175">
        <v>0.1111111111111111</v>
      </c>
      <c r="AA44" s="144">
        <v>8</v>
      </c>
      <c r="AB44" s="144">
        <v>1</v>
      </c>
      <c r="AC44" s="144">
        <v>5</v>
      </c>
      <c r="AD44" s="144">
        <v>3</v>
      </c>
      <c r="AE44" s="144">
        <v>6</v>
      </c>
      <c r="AF44" s="144" t="s">
        <v>1341</v>
      </c>
      <c r="AG44" s="144">
        <v>5</v>
      </c>
      <c r="AH44" s="142" t="s">
        <v>100</v>
      </c>
      <c r="AI44" s="142" t="s">
        <v>14</v>
      </c>
      <c r="AJ44" s="144">
        <v>4</v>
      </c>
      <c r="AK44" s="144" t="s">
        <v>14</v>
      </c>
      <c r="AL44" s="146">
        <v>5</v>
      </c>
      <c r="AM44" s="146"/>
      <c r="AN44" s="167">
        <v>5</v>
      </c>
      <c r="AO44" s="165">
        <v>-0.9285820562416307</v>
      </c>
      <c r="AP44" s="142">
        <v>4</v>
      </c>
      <c r="AQ44" s="165">
        <v>1.8568571428571372E-2</v>
      </c>
      <c r="AR44" s="142">
        <v>8</v>
      </c>
      <c r="AS44" s="165">
        <v>0</v>
      </c>
      <c r="AT44" s="142">
        <v>7</v>
      </c>
      <c r="AU44" s="142"/>
      <c r="AV44" s="142"/>
      <c r="AW44" s="142"/>
      <c r="AX44" s="142"/>
      <c r="AY44" s="132">
        <v>80</v>
      </c>
      <c r="AZ44" s="144" t="s">
        <v>19</v>
      </c>
      <c r="BA44" s="118"/>
      <c r="BB44" s="118"/>
      <c r="BC44" s="118"/>
      <c r="BD44" s="118"/>
      <c r="BE44" s="118"/>
      <c r="BF44" s="118"/>
      <c r="BG44" s="118"/>
      <c r="BH44" s="118"/>
      <c r="BI44" s="118"/>
      <c r="BJ44" s="118"/>
      <c r="BK44" s="118"/>
      <c r="BL44" s="118"/>
      <c r="BM44" s="118"/>
      <c r="BN44" s="118"/>
      <c r="BO44" s="118"/>
      <c r="BP44" s="118"/>
      <c r="BQ44" s="118"/>
      <c r="BR44" s="118"/>
      <c r="BS44" s="118"/>
      <c r="BT44" s="118"/>
      <c r="BU44" s="118"/>
      <c r="BV44" s="118"/>
      <c r="BW44" s="118"/>
      <c r="BX44" s="118"/>
      <c r="BY44" s="118"/>
      <c r="BZ44" s="118"/>
      <c r="CA44" s="118"/>
      <c r="CB44" s="118"/>
      <c r="CC44" s="118"/>
      <c r="CD44" s="118"/>
      <c r="CE44" s="118"/>
      <c r="CF44" s="118"/>
      <c r="CG44" s="118"/>
      <c r="CH44" s="118"/>
      <c r="CI44" s="118"/>
      <c r="CJ44" s="118"/>
      <c r="CK44" s="118"/>
      <c r="CL44" s="118"/>
      <c r="CM44" s="118"/>
      <c r="CN44" s="118"/>
      <c r="CO44" s="118"/>
      <c r="CP44" s="118"/>
      <c r="CQ44" s="118"/>
      <c r="CR44" s="118"/>
      <c r="CS44" s="118"/>
      <c r="CT44" s="118"/>
      <c r="CU44" s="118"/>
      <c r="CV44" s="118"/>
      <c r="CW44" s="118"/>
      <c r="CX44" s="118"/>
      <c r="CY44" s="118"/>
      <c r="CZ44" s="118"/>
      <c r="DA44" s="118"/>
      <c r="DB44" s="118"/>
      <c r="DC44" s="118"/>
      <c r="DD44" s="118"/>
      <c r="DE44" s="118"/>
      <c r="DF44" s="118"/>
      <c r="DG44" s="118"/>
      <c r="DH44" s="118"/>
      <c r="DI44" s="118"/>
      <c r="DJ44" s="118"/>
      <c r="DK44" s="118"/>
      <c r="DL44" s="118"/>
      <c r="DM44" s="118"/>
      <c r="DN44" s="118"/>
      <c r="DO44" s="118"/>
      <c r="DP44" s="118"/>
      <c r="DQ44" s="118"/>
      <c r="DR44" s="118"/>
      <c r="DS44" s="118"/>
      <c r="DT44" s="118"/>
      <c r="DU44" s="118"/>
      <c r="DV44" s="118"/>
      <c r="DW44" s="118"/>
      <c r="DX44" s="118"/>
      <c r="DY44" s="118"/>
      <c r="DZ44" s="118"/>
      <c r="EA44" s="118"/>
      <c r="EB44" s="118"/>
      <c r="EC44" s="118"/>
      <c r="ED44" s="118"/>
      <c r="EE44" s="118"/>
      <c r="EF44" s="118"/>
      <c r="EG44" s="118"/>
      <c r="EH44" s="118"/>
      <c r="EI44" s="118"/>
      <c r="EJ44" s="118"/>
      <c r="EK44" s="118"/>
      <c r="EL44" s="118"/>
      <c r="EM44" s="118"/>
      <c r="EN44" s="118"/>
      <c r="EO44" s="118"/>
      <c r="EP44" s="118"/>
      <c r="EQ44" s="118"/>
      <c r="ER44" s="118"/>
      <c r="ES44" s="118"/>
      <c r="ET44" s="118"/>
      <c r="EU44" s="118"/>
      <c r="EV44" s="118"/>
      <c r="EW44" s="118"/>
      <c r="EX44" s="118"/>
      <c r="EY44" s="118"/>
      <c r="EZ44" s="118"/>
      <c r="FA44" s="118"/>
      <c r="FB44" s="118"/>
      <c r="FC44" s="118"/>
      <c r="FD44" s="118"/>
      <c r="FE44" s="118"/>
      <c r="FF44" s="118"/>
      <c r="FG44" s="118"/>
      <c r="FH44" s="118"/>
      <c r="FI44" s="118"/>
      <c r="FJ44" s="118"/>
      <c r="FK44" s="118"/>
      <c r="FL44" s="118"/>
      <c r="FM44" s="118"/>
      <c r="FN44" s="118"/>
      <c r="FO44" s="118"/>
      <c r="FP44" s="118"/>
      <c r="FQ44" s="118"/>
      <c r="FR44" s="118"/>
      <c r="FS44" s="118"/>
      <c r="FT44" s="118"/>
      <c r="FU44" s="118"/>
      <c r="FV44" s="118"/>
      <c r="FW44" s="118"/>
      <c r="FX44" s="118"/>
      <c r="FY44" s="118"/>
      <c r="FZ44" s="118"/>
      <c r="GA44" s="118"/>
      <c r="GB44" s="118"/>
      <c r="GC44" s="118"/>
      <c r="GD44" s="118"/>
      <c r="GE44" s="118"/>
      <c r="GF44" s="118"/>
      <c r="GG44" s="118"/>
      <c r="GH44" s="118"/>
      <c r="GI44" s="118"/>
      <c r="GJ44" s="118"/>
      <c r="GK44" s="118"/>
      <c r="GL44" s="118"/>
      <c r="GM44" s="118"/>
      <c r="GN44" s="118"/>
      <c r="GO44" s="118"/>
      <c r="GP44" s="118"/>
      <c r="GQ44" s="118"/>
      <c r="GR44" s="118"/>
      <c r="GS44" s="118"/>
      <c r="GT44" s="118"/>
      <c r="GU44" s="118"/>
      <c r="GV44" s="118"/>
      <c r="GW44" s="118"/>
      <c r="GX44" s="118"/>
      <c r="GY44" s="118"/>
      <c r="GZ44" s="118"/>
      <c r="HA44" s="118"/>
      <c r="HB44" s="118"/>
      <c r="HC44" s="118"/>
      <c r="HD44" s="118"/>
      <c r="HE44" s="118"/>
      <c r="HF44" s="118"/>
      <c r="HG44" s="118"/>
      <c r="HH44" s="118"/>
      <c r="HI44" s="118"/>
      <c r="HJ44" s="118"/>
      <c r="HK44" s="118"/>
      <c r="HL44" s="118"/>
      <c r="HM44" s="118"/>
      <c r="HN44" s="118"/>
      <c r="HO44" s="118"/>
      <c r="HP44" s="118"/>
      <c r="HQ44" s="118"/>
      <c r="HR44" s="118"/>
      <c r="HS44" s="118"/>
      <c r="HT44" s="118"/>
      <c r="HU44" s="118"/>
      <c r="HV44" s="118"/>
      <c r="HW44" s="118"/>
      <c r="HX44" s="118"/>
      <c r="HY44" s="118"/>
      <c r="HZ44" s="118"/>
      <c r="IA44" s="118"/>
      <c r="IB44" s="118"/>
      <c r="IC44" s="118"/>
      <c r="ID44" s="118"/>
      <c r="IE44" s="118"/>
      <c r="IF44" s="118"/>
      <c r="IG44" s="118"/>
      <c r="IH44" s="118"/>
      <c r="II44" s="118"/>
      <c r="IJ44" s="118"/>
      <c r="IK44" s="118"/>
      <c r="IL44" s="118"/>
      <c r="IM44" s="118"/>
      <c r="IN44" s="118"/>
      <c r="IO44" s="118"/>
      <c r="IP44" s="118"/>
      <c r="IQ44" s="118"/>
      <c r="IR44" s="118"/>
      <c r="IS44" s="118"/>
      <c r="IT44" s="118"/>
      <c r="IU44" s="118"/>
      <c r="IV44" s="118"/>
    </row>
    <row r="45" spans="1:256" ht="30" customHeight="1">
      <c r="A45" s="136">
        <v>43</v>
      </c>
      <c r="B45" s="142" t="s">
        <v>1342</v>
      </c>
      <c r="C45" s="184" t="s">
        <v>1343</v>
      </c>
      <c r="D45" s="142" t="s">
        <v>1344</v>
      </c>
      <c r="E45" s="142" t="s">
        <v>1345</v>
      </c>
      <c r="F45" s="142" t="s">
        <v>1346</v>
      </c>
      <c r="G45" s="142" t="s">
        <v>1346</v>
      </c>
      <c r="H45" s="144" t="s">
        <v>102</v>
      </c>
      <c r="I45" s="144">
        <v>5</v>
      </c>
      <c r="J45" s="144">
        <v>18</v>
      </c>
      <c r="K45" s="144">
        <v>5</v>
      </c>
      <c r="L45" s="144">
        <v>2</v>
      </c>
      <c r="M45" s="144">
        <v>3</v>
      </c>
      <c r="N45" s="144">
        <v>3</v>
      </c>
      <c r="O45" s="144">
        <v>3</v>
      </c>
      <c r="P45" s="144">
        <v>8000</v>
      </c>
      <c r="Q45" s="144">
        <v>3</v>
      </c>
      <c r="R45" s="144">
        <v>3</v>
      </c>
      <c r="S45" s="144">
        <v>0</v>
      </c>
      <c r="T45" s="144"/>
      <c r="U45" s="144">
        <v>0</v>
      </c>
      <c r="V45" s="144">
        <v>8000</v>
      </c>
      <c r="W45" s="144">
        <v>7000</v>
      </c>
      <c r="X45" s="144"/>
      <c r="Y45" s="144">
        <v>1000</v>
      </c>
      <c r="Z45" s="175">
        <v>0.14285714285714285</v>
      </c>
      <c r="AA45" s="144">
        <v>4</v>
      </c>
      <c r="AB45" s="144">
        <v>2</v>
      </c>
      <c r="AC45" s="144">
        <v>4</v>
      </c>
      <c r="AD45" s="144">
        <v>4</v>
      </c>
      <c r="AE45" s="144">
        <v>4</v>
      </c>
      <c r="AF45" s="144"/>
      <c r="AG45" s="143" t="s">
        <v>1347</v>
      </c>
      <c r="AH45" s="142" t="s">
        <v>100</v>
      </c>
      <c r="AI45" s="142" t="s">
        <v>100</v>
      </c>
      <c r="AJ45" s="144">
        <v>5</v>
      </c>
      <c r="AK45" s="144" t="s">
        <v>14</v>
      </c>
      <c r="AL45" s="144">
        <v>5</v>
      </c>
      <c r="AM45" s="142"/>
      <c r="AN45" s="167">
        <v>5</v>
      </c>
      <c r="AO45" s="165">
        <v>3.3636363636363633</v>
      </c>
      <c r="AP45" s="142">
        <v>10</v>
      </c>
      <c r="AQ45" s="165">
        <v>9.1212341504648409E-3</v>
      </c>
      <c r="AR45" s="142">
        <v>6</v>
      </c>
      <c r="AS45" s="165">
        <v>0.5</v>
      </c>
      <c r="AT45" s="142">
        <v>4</v>
      </c>
      <c r="AU45" s="142"/>
      <c r="AV45" s="142"/>
      <c r="AW45" s="142"/>
      <c r="AX45" s="142"/>
      <c r="AY45" s="132">
        <v>66</v>
      </c>
      <c r="AZ45" s="144" t="s">
        <v>13</v>
      </c>
      <c r="BA45" s="118"/>
      <c r="BB45" s="118"/>
      <c r="BC45" s="118"/>
      <c r="BD45" s="118"/>
      <c r="BE45" s="118"/>
      <c r="BF45" s="118"/>
      <c r="BG45" s="118"/>
      <c r="BH45" s="118"/>
      <c r="BI45" s="118"/>
      <c r="BJ45" s="118"/>
      <c r="BK45" s="118"/>
      <c r="BL45" s="118"/>
      <c r="BM45" s="118"/>
      <c r="BN45" s="118"/>
      <c r="BO45" s="118"/>
      <c r="BP45" s="118"/>
      <c r="BQ45" s="118"/>
      <c r="BR45" s="118"/>
      <c r="BS45" s="118"/>
      <c r="BT45" s="118"/>
      <c r="BU45" s="118"/>
      <c r="BV45" s="118"/>
      <c r="BW45" s="118"/>
      <c r="BX45" s="118"/>
      <c r="BY45" s="118"/>
      <c r="BZ45" s="118"/>
      <c r="CA45" s="118"/>
      <c r="CB45" s="118"/>
      <c r="CC45" s="118"/>
      <c r="CD45" s="118"/>
      <c r="CE45" s="118"/>
      <c r="CF45" s="118"/>
      <c r="CG45" s="118"/>
      <c r="CH45" s="118"/>
      <c r="CI45" s="118"/>
      <c r="CJ45" s="118"/>
      <c r="CK45" s="118"/>
      <c r="CL45" s="118"/>
      <c r="CM45" s="118"/>
      <c r="CN45" s="118"/>
      <c r="CO45" s="118"/>
      <c r="CP45" s="118"/>
      <c r="CQ45" s="118"/>
      <c r="CR45" s="118"/>
      <c r="CS45" s="118"/>
      <c r="CT45" s="118"/>
      <c r="CU45" s="118"/>
      <c r="CV45" s="118"/>
      <c r="CW45" s="118"/>
      <c r="CX45" s="118"/>
      <c r="CY45" s="118"/>
      <c r="CZ45" s="118"/>
      <c r="DA45" s="118"/>
      <c r="DB45" s="118"/>
      <c r="DC45" s="118"/>
      <c r="DD45" s="118"/>
      <c r="DE45" s="118"/>
      <c r="DF45" s="118"/>
      <c r="DG45" s="118"/>
      <c r="DH45" s="118"/>
      <c r="DI45" s="118"/>
      <c r="DJ45" s="118"/>
      <c r="DK45" s="118"/>
      <c r="DL45" s="118"/>
      <c r="DM45" s="118"/>
      <c r="DN45" s="118"/>
      <c r="DO45" s="118"/>
      <c r="DP45" s="118"/>
      <c r="DQ45" s="118"/>
      <c r="DR45" s="118"/>
      <c r="DS45" s="118"/>
      <c r="DT45" s="118"/>
      <c r="DU45" s="118"/>
      <c r="DV45" s="118"/>
      <c r="DW45" s="118"/>
      <c r="DX45" s="118"/>
      <c r="DY45" s="118"/>
      <c r="DZ45" s="118"/>
      <c r="EA45" s="118"/>
      <c r="EB45" s="118"/>
      <c r="EC45" s="118"/>
      <c r="ED45" s="118"/>
      <c r="EE45" s="118"/>
      <c r="EF45" s="118"/>
      <c r="EG45" s="118"/>
      <c r="EH45" s="118"/>
      <c r="EI45" s="118"/>
      <c r="EJ45" s="118"/>
      <c r="EK45" s="118"/>
      <c r="EL45" s="118"/>
      <c r="EM45" s="118"/>
      <c r="EN45" s="118"/>
      <c r="EO45" s="118"/>
      <c r="EP45" s="118"/>
      <c r="EQ45" s="118"/>
      <c r="ER45" s="118"/>
      <c r="ES45" s="118"/>
      <c r="ET45" s="118"/>
      <c r="EU45" s="118"/>
      <c r="EV45" s="118"/>
      <c r="EW45" s="118"/>
      <c r="EX45" s="118"/>
      <c r="EY45" s="118"/>
      <c r="EZ45" s="118"/>
      <c r="FA45" s="118"/>
      <c r="FB45" s="118"/>
      <c r="FC45" s="118"/>
      <c r="FD45" s="118"/>
      <c r="FE45" s="118"/>
      <c r="FF45" s="118"/>
      <c r="FG45" s="118"/>
      <c r="FH45" s="118"/>
      <c r="FI45" s="118"/>
      <c r="FJ45" s="118"/>
      <c r="FK45" s="118"/>
      <c r="FL45" s="118"/>
      <c r="FM45" s="118"/>
      <c r="FN45" s="118"/>
      <c r="FO45" s="118"/>
      <c r="FP45" s="118"/>
      <c r="FQ45" s="118"/>
      <c r="FR45" s="118"/>
      <c r="FS45" s="118"/>
      <c r="FT45" s="118"/>
      <c r="FU45" s="118"/>
      <c r="FV45" s="118"/>
      <c r="FW45" s="118"/>
      <c r="FX45" s="118"/>
      <c r="FY45" s="118"/>
      <c r="FZ45" s="118"/>
      <c r="GA45" s="118"/>
      <c r="GB45" s="118"/>
      <c r="GC45" s="118"/>
      <c r="GD45" s="118"/>
      <c r="GE45" s="118"/>
      <c r="GF45" s="118"/>
      <c r="GG45" s="118"/>
      <c r="GH45" s="118"/>
      <c r="GI45" s="118"/>
      <c r="GJ45" s="118"/>
      <c r="GK45" s="118"/>
      <c r="GL45" s="118"/>
      <c r="GM45" s="118"/>
      <c r="GN45" s="118"/>
      <c r="GO45" s="118"/>
      <c r="GP45" s="118"/>
      <c r="GQ45" s="118"/>
      <c r="GR45" s="118"/>
      <c r="GS45" s="118"/>
      <c r="GT45" s="118"/>
      <c r="GU45" s="118"/>
      <c r="GV45" s="118"/>
      <c r="GW45" s="118"/>
      <c r="GX45" s="118"/>
      <c r="GY45" s="118"/>
      <c r="GZ45" s="118"/>
      <c r="HA45" s="118"/>
      <c r="HB45" s="118"/>
      <c r="HC45" s="118"/>
      <c r="HD45" s="118"/>
      <c r="HE45" s="118"/>
      <c r="HF45" s="118"/>
      <c r="HG45" s="118"/>
      <c r="HH45" s="118"/>
      <c r="HI45" s="118"/>
      <c r="HJ45" s="118"/>
      <c r="HK45" s="118"/>
      <c r="HL45" s="118"/>
      <c r="HM45" s="118"/>
      <c r="HN45" s="118"/>
      <c r="HO45" s="118"/>
      <c r="HP45" s="118"/>
      <c r="HQ45" s="118"/>
      <c r="HR45" s="118"/>
      <c r="HS45" s="118"/>
      <c r="HT45" s="118"/>
      <c r="HU45" s="118"/>
      <c r="HV45" s="118"/>
      <c r="HW45" s="118"/>
      <c r="HX45" s="118"/>
      <c r="HY45" s="118"/>
      <c r="HZ45" s="118"/>
      <c r="IA45" s="118"/>
      <c r="IB45" s="118"/>
      <c r="IC45" s="118"/>
      <c r="ID45" s="118"/>
      <c r="IE45" s="118"/>
      <c r="IF45" s="118"/>
      <c r="IG45" s="118"/>
      <c r="IH45" s="118"/>
      <c r="II45" s="118"/>
      <c r="IJ45" s="118"/>
      <c r="IK45" s="118"/>
      <c r="IL45" s="118"/>
      <c r="IM45" s="118"/>
      <c r="IN45" s="118"/>
      <c r="IO45" s="118"/>
      <c r="IP45" s="118"/>
      <c r="IQ45" s="118"/>
      <c r="IR45" s="118"/>
      <c r="IS45" s="118"/>
      <c r="IT45" s="118"/>
      <c r="IU45" s="118"/>
      <c r="IV45" s="118"/>
    </row>
    <row r="46" spans="1:256" ht="30" customHeight="1">
      <c r="A46" s="136">
        <v>44</v>
      </c>
      <c r="B46" s="185" t="s">
        <v>1348</v>
      </c>
      <c r="C46" s="184" t="s">
        <v>1349</v>
      </c>
      <c r="D46" s="142" t="s">
        <v>1350</v>
      </c>
      <c r="E46" s="142" t="s">
        <v>788</v>
      </c>
      <c r="F46" s="142" t="s">
        <v>163</v>
      </c>
      <c r="G46" s="142" t="s">
        <v>163</v>
      </c>
      <c r="H46" s="132" t="s">
        <v>193</v>
      </c>
      <c r="I46" s="144">
        <v>2</v>
      </c>
      <c r="J46" s="144">
        <v>5</v>
      </c>
      <c r="K46" s="144">
        <v>4</v>
      </c>
      <c r="L46" s="144">
        <v>3</v>
      </c>
      <c r="M46" s="144">
        <v>3</v>
      </c>
      <c r="N46" s="144">
        <v>3</v>
      </c>
      <c r="O46" s="144">
        <v>3</v>
      </c>
      <c r="P46" s="144">
        <v>800</v>
      </c>
      <c r="Q46" s="144">
        <v>2</v>
      </c>
      <c r="R46" s="144">
        <v>2</v>
      </c>
      <c r="S46" s="144">
        <v>0</v>
      </c>
      <c r="T46" s="144" t="s">
        <v>100</v>
      </c>
      <c r="U46" s="144">
        <v>0</v>
      </c>
      <c r="V46" s="144">
        <v>800</v>
      </c>
      <c r="W46" s="144">
        <v>700</v>
      </c>
      <c r="X46" s="144">
        <v>600</v>
      </c>
      <c r="Y46" s="144">
        <v>200</v>
      </c>
      <c r="Z46" s="175">
        <v>0.15384615384615385</v>
      </c>
      <c r="AA46" s="144">
        <v>5</v>
      </c>
      <c r="AB46" s="144">
        <v>3</v>
      </c>
      <c r="AC46" s="144">
        <v>3</v>
      </c>
      <c r="AD46" s="144">
        <v>3</v>
      </c>
      <c r="AE46" s="144">
        <v>6</v>
      </c>
      <c r="AF46" s="144">
        <v>3</v>
      </c>
      <c r="AG46" s="144">
        <v>3</v>
      </c>
      <c r="AH46" s="142" t="s">
        <v>100</v>
      </c>
      <c r="AI46" s="142" t="s">
        <v>100</v>
      </c>
      <c r="AJ46" s="144">
        <v>5</v>
      </c>
      <c r="AK46" s="144" t="s">
        <v>14</v>
      </c>
      <c r="AL46" s="144">
        <v>5</v>
      </c>
      <c r="AM46" s="142"/>
      <c r="AN46" s="167">
        <v>5</v>
      </c>
      <c r="AO46" s="165">
        <v>-0.92859999999999998</v>
      </c>
      <c r="AP46" s="142">
        <v>4</v>
      </c>
      <c r="AQ46" s="165">
        <v>1.8600000000000002E-2</v>
      </c>
      <c r="AR46" s="142">
        <v>8</v>
      </c>
      <c r="AS46" s="165">
        <v>0</v>
      </c>
      <c r="AT46" s="136">
        <v>10</v>
      </c>
      <c r="AU46" s="142"/>
      <c r="AV46" s="142"/>
      <c r="AW46" s="142"/>
      <c r="AX46" s="142"/>
      <c r="AY46" s="132">
        <v>68</v>
      </c>
      <c r="AZ46" s="144" t="s">
        <v>13</v>
      </c>
      <c r="BA46" s="118"/>
      <c r="BB46" s="118"/>
      <c r="BC46" s="118"/>
      <c r="BD46" s="118"/>
      <c r="BE46" s="118"/>
      <c r="BF46" s="118"/>
      <c r="BG46" s="118"/>
      <c r="BH46" s="118"/>
      <c r="BI46" s="118"/>
      <c r="BJ46" s="118"/>
      <c r="BK46" s="118"/>
      <c r="BL46" s="118"/>
      <c r="BM46" s="118"/>
      <c r="BN46" s="118"/>
      <c r="BO46" s="118"/>
      <c r="BP46" s="118"/>
      <c r="BQ46" s="118"/>
      <c r="BR46" s="118"/>
      <c r="BS46" s="118"/>
      <c r="BT46" s="118"/>
      <c r="BU46" s="118"/>
      <c r="BV46" s="118"/>
      <c r="BW46" s="118"/>
      <c r="BX46" s="118"/>
      <c r="BY46" s="118"/>
      <c r="BZ46" s="118"/>
      <c r="CA46" s="118"/>
      <c r="CB46" s="118"/>
      <c r="CC46" s="118"/>
      <c r="CD46" s="118"/>
      <c r="CE46" s="118"/>
      <c r="CF46" s="118"/>
      <c r="CG46" s="118"/>
      <c r="CH46" s="118"/>
      <c r="CI46" s="118"/>
      <c r="CJ46" s="118"/>
      <c r="CK46" s="118"/>
      <c r="CL46" s="118"/>
      <c r="CM46" s="118"/>
      <c r="CN46" s="118"/>
      <c r="CO46" s="118"/>
      <c r="CP46" s="118"/>
      <c r="CQ46" s="118"/>
      <c r="CR46" s="118"/>
      <c r="CS46" s="118"/>
      <c r="CT46" s="118"/>
      <c r="CU46" s="118"/>
      <c r="CV46" s="118"/>
      <c r="CW46" s="118"/>
      <c r="CX46" s="118"/>
      <c r="CY46" s="118"/>
      <c r="CZ46" s="118"/>
      <c r="DA46" s="118"/>
      <c r="DB46" s="118"/>
      <c r="DC46" s="118"/>
      <c r="DD46" s="118"/>
      <c r="DE46" s="118"/>
      <c r="DF46" s="118"/>
      <c r="DG46" s="118"/>
      <c r="DH46" s="118"/>
      <c r="DI46" s="118"/>
      <c r="DJ46" s="118"/>
      <c r="DK46" s="118"/>
      <c r="DL46" s="118"/>
      <c r="DM46" s="118"/>
      <c r="DN46" s="118"/>
      <c r="DO46" s="118"/>
      <c r="DP46" s="118"/>
      <c r="DQ46" s="118"/>
      <c r="DR46" s="118"/>
      <c r="DS46" s="118"/>
      <c r="DT46" s="118"/>
      <c r="DU46" s="118"/>
      <c r="DV46" s="118"/>
      <c r="DW46" s="118"/>
      <c r="DX46" s="118"/>
      <c r="DY46" s="118"/>
      <c r="DZ46" s="118"/>
      <c r="EA46" s="118"/>
      <c r="EB46" s="118"/>
      <c r="EC46" s="118"/>
      <c r="ED46" s="118"/>
      <c r="EE46" s="118"/>
      <c r="EF46" s="118"/>
      <c r="EG46" s="118"/>
      <c r="EH46" s="118"/>
      <c r="EI46" s="118"/>
      <c r="EJ46" s="118"/>
      <c r="EK46" s="118"/>
      <c r="EL46" s="118"/>
      <c r="EM46" s="118"/>
      <c r="EN46" s="118"/>
      <c r="EO46" s="118"/>
      <c r="EP46" s="118"/>
      <c r="EQ46" s="118"/>
      <c r="ER46" s="118"/>
      <c r="ES46" s="118"/>
      <c r="ET46" s="118"/>
      <c r="EU46" s="118"/>
      <c r="EV46" s="118"/>
      <c r="EW46" s="118"/>
      <c r="EX46" s="118"/>
      <c r="EY46" s="118"/>
      <c r="EZ46" s="118"/>
      <c r="FA46" s="118"/>
      <c r="FB46" s="118"/>
      <c r="FC46" s="118"/>
      <c r="FD46" s="118"/>
      <c r="FE46" s="118"/>
      <c r="FF46" s="118"/>
      <c r="FG46" s="118"/>
      <c r="FH46" s="118"/>
      <c r="FI46" s="118"/>
      <c r="FJ46" s="118"/>
      <c r="FK46" s="118"/>
      <c r="FL46" s="118"/>
      <c r="FM46" s="118"/>
      <c r="FN46" s="118"/>
      <c r="FO46" s="118"/>
      <c r="FP46" s="118"/>
      <c r="FQ46" s="118"/>
      <c r="FR46" s="118"/>
      <c r="FS46" s="118"/>
      <c r="FT46" s="118"/>
      <c r="FU46" s="118"/>
      <c r="FV46" s="118"/>
      <c r="FW46" s="118"/>
      <c r="FX46" s="118"/>
      <c r="FY46" s="118"/>
      <c r="FZ46" s="118"/>
      <c r="GA46" s="118"/>
      <c r="GB46" s="118"/>
      <c r="GC46" s="118"/>
      <c r="GD46" s="118"/>
      <c r="GE46" s="118"/>
      <c r="GF46" s="118"/>
      <c r="GG46" s="118"/>
      <c r="GH46" s="118"/>
      <c r="GI46" s="118"/>
      <c r="GJ46" s="118"/>
      <c r="GK46" s="118"/>
      <c r="GL46" s="118"/>
      <c r="GM46" s="118"/>
      <c r="GN46" s="118"/>
      <c r="GO46" s="118"/>
      <c r="GP46" s="118"/>
      <c r="GQ46" s="118"/>
      <c r="GR46" s="118"/>
      <c r="GS46" s="118"/>
      <c r="GT46" s="118"/>
      <c r="GU46" s="118"/>
      <c r="GV46" s="118"/>
      <c r="GW46" s="118"/>
      <c r="GX46" s="118"/>
      <c r="GY46" s="118"/>
      <c r="GZ46" s="118"/>
      <c r="HA46" s="118"/>
      <c r="HB46" s="118"/>
      <c r="HC46" s="118"/>
      <c r="HD46" s="118"/>
      <c r="HE46" s="118"/>
      <c r="HF46" s="118"/>
      <c r="HG46" s="118"/>
      <c r="HH46" s="118"/>
      <c r="HI46" s="118"/>
      <c r="HJ46" s="118"/>
      <c r="HK46" s="118"/>
      <c r="HL46" s="118"/>
      <c r="HM46" s="118"/>
      <c r="HN46" s="118"/>
      <c r="HO46" s="118"/>
      <c r="HP46" s="118"/>
      <c r="HQ46" s="118"/>
      <c r="HR46" s="118"/>
      <c r="HS46" s="118"/>
      <c r="HT46" s="118"/>
      <c r="HU46" s="118"/>
      <c r="HV46" s="118"/>
      <c r="HW46" s="118"/>
      <c r="HX46" s="118"/>
      <c r="HY46" s="118"/>
      <c r="HZ46" s="118"/>
      <c r="IA46" s="118"/>
      <c r="IB46" s="118"/>
      <c r="IC46" s="118"/>
      <c r="ID46" s="118"/>
      <c r="IE46" s="118"/>
      <c r="IF46" s="118"/>
      <c r="IG46" s="118"/>
      <c r="IH46" s="118"/>
      <c r="II46" s="118"/>
      <c r="IJ46" s="118"/>
      <c r="IK46" s="118"/>
      <c r="IL46" s="118"/>
      <c r="IM46" s="118"/>
      <c r="IN46" s="118"/>
      <c r="IO46" s="118"/>
      <c r="IP46" s="118"/>
      <c r="IQ46" s="118"/>
      <c r="IR46" s="118"/>
      <c r="IS46" s="118"/>
      <c r="IT46" s="118"/>
      <c r="IU46" s="118"/>
      <c r="IV46" s="118"/>
    </row>
    <row r="47" spans="1:256" ht="30" customHeight="1">
      <c r="A47" s="136">
        <v>45</v>
      </c>
      <c r="B47" s="185" t="s">
        <v>1351</v>
      </c>
      <c r="C47" s="186" t="s">
        <v>1352</v>
      </c>
      <c r="D47" s="142" t="s">
        <v>1353</v>
      </c>
      <c r="E47" s="142" t="s">
        <v>1354</v>
      </c>
      <c r="F47" s="142" t="s">
        <v>163</v>
      </c>
      <c r="G47" s="142" t="s">
        <v>163</v>
      </c>
      <c r="H47" s="132" t="s">
        <v>193</v>
      </c>
      <c r="I47" s="144">
        <v>2</v>
      </c>
      <c r="J47" s="144">
        <v>5</v>
      </c>
      <c r="K47" s="144">
        <v>4</v>
      </c>
      <c r="L47" s="144">
        <v>2</v>
      </c>
      <c r="M47" s="144">
        <v>3</v>
      </c>
      <c r="N47" s="144">
        <v>3</v>
      </c>
      <c r="O47" s="144">
        <v>3</v>
      </c>
      <c r="P47" s="144">
        <v>1500</v>
      </c>
      <c r="Q47" s="144">
        <v>2</v>
      </c>
      <c r="R47" s="144">
        <v>2</v>
      </c>
      <c r="S47" s="144">
        <v>0</v>
      </c>
      <c r="T47" s="144" t="s">
        <v>100</v>
      </c>
      <c r="U47" s="144">
        <v>0</v>
      </c>
      <c r="V47" s="144">
        <v>1500</v>
      </c>
      <c r="W47" s="144">
        <v>1200</v>
      </c>
      <c r="X47" s="144">
        <v>1000</v>
      </c>
      <c r="Y47" s="144">
        <v>500</v>
      </c>
      <c r="Z47" s="175">
        <v>0.22727272727272727</v>
      </c>
      <c r="AA47" s="144">
        <v>5</v>
      </c>
      <c r="AB47" s="144">
        <v>4</v>
      </c>
      <c r="AC47" s="144">
        <v>0</v>
      </c>
      <c r="AD47" s="144">
        <v>4</v>
      </c>
      <c r="AE47" s="144">
        <v>4</v>
      </c>
      <c r="AF47" s="144">
        <v>4</v>
      </c>
      <c r="AG47" s="144">
        <v>2</v>
      </c>
      <c r="AH47" s="142" t="s">
        <v>100</v>
      </c>
      <c r="AI47" s="142" t="s">
        <v>100</v>
      </c>
      <c r="AJ47" s="144">
        <v>5</v>
      </c>
      <c r="AK47" s="144" t="s">
        <v>14</v>
      </c>
      <c r="AL47" s="144">
        <v>5</v>
      </c>
      <c r="AM47" s="142"/>
      <c r="AN47" s="167">
        <v>5</v>
      </c>
      <c r="AO47" s="165">
        <v>3.3635999999999999</v>
      </c>
      <c r="AP47" s="142">
        <v>10</v>
      </c>
      <c r="AQ47" s="165">
        <v>9.1000000000000004E-3</v>
      </c>
      <c r="AR47" s="142">
        <v>6</v>
      </c>
      <c r="AS47" s="165">
        <v>0.5</v>
      </c>
      <c r="AT47" s="142">
        <v>4</v>
      </c>
      <c r="AU47" s="142"/>
      <c r="AV47" s="142"/>
      <c r="AW47" s="142"/>
      <c r="AX47" s="142"/>
      <c r="AY47" s="132">
        <v>60</v>
      </c>
      <c r="AZ47" s="144" t="s">
        <v>13</v>
      </c>
      <c r="BA47" s="118"/>
      <c r="BB47" s="118"/>
      <c r="BC47" s="118"/>
      <c r="BD47" s="118"/>
      <c r="BE47" s="118"/>
      <c r="BF47" s="118"/>
      <c r="BG47" s="118"/>
      <c r="BH47" s="118"/>
      <c r="BI47" s="118"/>
      <c r="BJ47" s="118"/>
      <c r="BK47" s="118"/>
      <c r="BL47" s="118"/>
      <c r="BM47" s="118"/>
      <c r="BN47" s="118"/>
      <c r="BO47" s="118"/>
      <c r="BP47" s="118"/>
      <c r="BQ47" s="118"/>
      <c r="BR47" s="118"/>
      <c r="BS47" s="118"/>
      <c r="BT47" s="118"/>
      <c r="BU47" s="118"/>
      <c r="BV47" s="118"/>
      <c r="BW47" s="118"/>
      <c r="BX47" s="118"/>
      <c r="BY47" s="118"/>
      <c r="BZ47" s="118"/>
      <c r="CA47" s="118"/>
      <c r="CB47" s="118"/>
      <c r="CC47" s="118"/>
      <c r="CD47" s="118"/>
      <c r="CE47" s="118"/>
      <c r="CF47" s="118"/>
      <c r="CG47" s="118"/>
      <c r="CH47" s="118"/>
      <c r="CI47" s="118"/>
      <c r="CJ47" s="118"/>
      <c r="CK47" s="118"/>
      <c r="CL47" s="118"/>
      <c r="CM47" s="118"/>
      <c r="CN47" s="118"/>
      <c r="CO47" s="118"/>
      <c r="CP47" s="118"/>
      <c r="CQ47" s="118"/>
      <c r="CR47" s="118"/>
      <c r="CS47" s="118"/>
      <c r="CT47" s="118"/>
      <c r="CU47" s="118"/>
      <c r="CV47" s="118"/>
      <c r="CW47" s="118"/>
      <c r="CX47" s="118"/>
      <c r="CY47" s="118"/>
      <c r="CZ47" s="118"/>
      <c r="DA47" s="118"/>
      <c r="DB47" s="118"/>
      <c r="DC47" s="118"/>
      <c r="DD47" s="118"/>
      <c r="DE47" s="118"/>
      <c r="DF47" s="118"/>
      <c r="DG47" s="118"/>
      <c r="DH47" s="118"/>
      <c r="DI47" s="118"/>
      <c r="DJ47" s="118"/>
      <c r="DK47" s="118"/>
      <c r="DL47" s="118"/>
      <c r="DM47" s="118"/>
      <c r="DN47" s="118"/>
      <c r="DO47" s="118"/>
      <c r="DP47" s="118"/>
      <c r="DQ47" s="118"/>
      <c r="DR47" s="118"/>
      <c r="DS47" s="118"/>
      <c r="DT47" s="118"/>
      <c r="DU47" s="118"/>
      <c r="DV47" s="118"/>
      <c r="DW47" s="118"/>
      <c r="DX47" s="118"/>
      <c r="DY47" s="118"/>
      <c r="DZ47" s="118"/>
      <c r="EA47" s="118"/>
      <c r="EB47" s="118"/>
      <c r="EC47" s="118"/>
      <c r="ED47" s="118"/>
      <c r="EE47" s="118"/>
      <c r="EF47" s="118"/>
      <c r="EG47" s="118"/>
      <c r="EH47" s="118"/>
      <c r="EI47" s="118"/>
      <c r="EJ47" s="118"/>
      <c r="EK47" s="118"/>
      <c r="EL47" s="118"/>
      <c r="EM47" s="118"/>
      <c r="EN47" s="118"/>
      <c r="EO47" s="118"/>
      <c r="EP47" s="118"/>
      <c r="EQ47" s="118"/>
      <c r="ER47" s="118"/>
      <c r="ES47" s="118"/>
      <c r="ET47" s="118"/>
      <c r="EU47" s="118"/>
      <c r="EV47" s="118"/>
      <c r="EW47" s="118"/>
      <c r="EX47" s="118"/>
      <c r="EY47" s="118"/>
      <c r="EZ47" s="118"/>
      <c r="FA47" s="118"/>
      <c r="FB47" s="118"/>
      <c r="FC47" s="118"/>
      <c r="FD47" s="118"/>
      <c r="FE47" s="118"/>
      <c r="FF47" s="118"/>
      <c r="FG47" s="118"/>
      <c r="FH47" s="118"/>
      <c r="FI47" s="118"/>
      <c r="FJ47" s="118"/>
      <c r="FK47" s="118"/>
      <c r="FL47" s="118"/>
      <c r="FM47" s="118"/>
      <c r="FN47" s="118"/>
      <c r="FO47" s="118"/>
      <c r="FP47" s="118"/>
      <c r="FQ47" s="118"/>
      <c r="FR47" s="118"/>
      <c r="FS47" s="118"/>
      <c r="FT47" s="118"/>
      <c r="FU47" s="118"/>
      <c r="FV47" s="118"/>
      <c r="FW47" s="118"/>
      <c r="FX47" s="118"/>
      <c r="FY47" s="118"/>
      <c r="FZ47" s="118"/>
      <c r="GA47" s="118"/>
      <c r="GB47" s="118"/>
      <c r="GC47" s="118"/>
      <c r="GD47" s="118"/>
      <c r="GE47" s="118"/>
      <c r="GF47" s="118"/>
      <c r="GG47" s="118"/>
      <c r="GH47" s="118"/>
      <c r="GI47" s="118"/>
      <c r="GJ47" s="118"/>
      <c r="GK47" s="118"/>
      <c r="GL47" s="118"/>
      <c r="GM47" s="118"/>
      <c r="GN47" s="118"/>
      <c r="GO47" s="118"/>
      <c r="GP47" s="118"/>
      <c r="GQ47" s="118"/>
      <c r="GR47" s="118"/>
      <c r="GS47" s="118"/>
      <c r="GT47" s="118"/>
      <c r="GU47" s="118"/>
      <c r="GV47" s="118"/>
      <c r="GW47" s="118"/>
      <c r="GX47" s="118"/>
      <c r="GY47" s="118"/>
      <c r="GZ47" s="118"/>
      <c r="HA47" s="118"/>
      <c r="HB47" s="118"/>
      <c r="HC47" s="118"/>
      <c r="HD47" s="118"/>
      <c r="HE47" s="118"/>
      <c r="HF47" s="118"/>
      <c r="HG47" s="118"/>
      <c r="HH47" s="118"/>
      <c r="HI47" s="118"/>
      <c r="HJ47" s="118"/>
      <c r="HK47" s="118"/>
      <c r="HL47" s="118"/>
      <c r="HM47" s="118"/>
      <c r="HN47" s="118"/>
      <c r="HO47" s="118"/>
      <c r="HP47" s="118"/>
      <c r="HQ47" s="118"/>
      <c r="HR47" s="118"/>
      <c r="HS47" s="118"/>
      <c r="HT47" s="118"/>
      <c r="HU47" s="118"/>
      <c r="HV47" s="118"/>
      <c r="HW47" s="118"/>
      <c r="HX47" s="118"/>
      <c r="HY47" s="118"/>
      <c r="HZ47" s="118"/>
      <c r="IA47" s="118"/>
      <c r="IB47" s="118"/>
      <c r="IC47" s="118"/>
      <c r="ID47" s="118"/>
      <c r="IE47" s="118"/>
      <c r="IF47" s="118"/>
      <c r="IG47" s="118"/>
      <c r="IH47" s="118"/>
      <c r="II47" s="118"/>
      <c r="IJ47" s="118"/>
      <c r="IK47" s="118"/>
      <c r="IL47" s="118"/>
      <c r="IM47" s="118"/>
      <c r="IN47" s="118"/>
      <c r="IO47" s="118"/>
      <c r="IP47" s="118"/>
      <c r="IQ47" s="118"/>
      <c r="IR47" s="118"/>
      <c r="IS47" s="118"/>
      <c r="IT47" s="118"/>
      <c r="IU47" s="118"/>
      <c r="IV47" s="118"/>
    </row>
    <row r="48" spans="1:256" ht="30" customHeight="1">
      <c r="A48" s="136"/>
      <c r="B48" s="136"/>
      <c r="C48" s="136"/>
      <c r="D48" s="136"/>
      <c r="E48" s="136"/>
      <c r="F48" s="136"/>
      <c r="G48" s="136"/>
      <c r="H48" s="132"/>
      <c r="I48" s="132"/>
      <c r="J48" s="137"/>
      <c r="K48" s="132"/>
      <c r="L48" s="137"/>
      <c r="M48" s="132"/>
      <c r="N48" s="132"/>
      <c r="O48" s="132"/>
      <c r="P48" s="132"/>
      <c r="Q48" s="132"/>
      <c r="R48" s="132"/>
      <c r="S48" s="132"/>
      <c r="T48" s="132"/>
      <c r="U48" s="132"/>
      <c r="V48" s="132"/>
      <c r="W48" s="132"/>
      <c r="X48" s="132"/>
      <c r="Y48" s="132"/>
      <c r="Z48" s="165"/>
      <c r="AA48" s="132"/>
      <c r="AB48" s="132"/>
      <c r="AC48" s="132"/>
      <c r="AD48" s="132"/>
      <c r="AE48" s="132"/>
      <c r="AF48" s="132"/>
      <c r="AG48" s="132"/>
      <c r="AH48" s="136"/>
      <c r="AI48" s="136"/>
      <c r="AJ48" s="132"/>
      <c r="AK48" s="132"/>
      <c r="AL48" s="132"/>
      <c r="AM48" s="132"/>
      <c r="AN48" s="132"/>
      <c r="AO48" s="165"/>
      <c r="AP48" s="136"/>
      <c r="AQ48" s="165"/>
      <c r="AR48" s="136"/>
      <c r="AS48" s="165"/>
      <c r="AT48" s="136"/>
      <c r="AU48" s="136"/>
      <c r="AV48" s="136"/>
      <c r="AW48" s="136"/>
      <c r="AX48" s="136"/>
      <c r="AY48" s="132"/>
      <c r="AZ48" s="130"/>
      <c r="BA48" s="157"/>
      <c r="BB48" s="157"/>
      <c r="BC48" s="157"/>
      <c r="BD48" s="157"/>
      <c r="BE48" s="157"/>
      <c r="BF48" s="157"/>
      <c r="BG48" s="157"/>
      <c r="BH48" s="157"/>
      <c r="BI48" s="157"/>
      <c r="BJ48" s="157"/>
      <c r="BK48" s="157"/>
      <c r="BL48" s="157"/>
      <c r="BM48" s="157"/>
      <c r="BN48" s="157"/>
      <c r="BO48" s="157"/>
      <c r="BP48" s="157"/>
      <c r="BQ48" s="157"/>
      <c r="BR48" s="157"/>
      <c r="BS48" s="157"/>
      <c r="BT48" s="157"/>
      <c r="BU48" s="157"/>
      <c r="BV48" s="157"/>
      <c r="BW48" s="157"/>
      <c r="BX48" s="157"/>
      <c r="BY48" s="157"/>
      <c r="BZ48" s="157"/>
      <c r="CA48" s="157"/>
      <c r="CB48" s="157"/>
      <c r="CC48" s="157"/>
      <c r="CD48" s="157"/>
      <c r="CE48" s="157"/>
      <c r="CF48" s="157"/>
      <c r="CG48" s="157"/>
      <c r="CH48" s="157"/>
      <c r="CI48" s="157"/>
      <c r="CJ48" s="157"/>
      <c r="CK48" s="157"/>
      <c r="CL48" s="157"/>
      <c r="CM48" s="157"/>
      <c r="CN48" s="157"/>
      <c r="CO48" s="157"/>
      <c r="CP48" s="157"/>
      <c r="CQ48" s="157"/>
      <c r="CR48" s="157"/>
      <c r="CS48" s="157"/>
      <c r="CT48" s="157"/>
      <c r="CU48" s="157"/>
      <c r="CV48" s="157"/>
      <c r="CW48" s="157"/>
      <c r="CX48" s="157"/>
      <c r="CY48" s="157"/>
      <c r="CZ48" s="157"/>
      <c r="DA48" s="157"/>
      <c r="DB48" s="157"/>
      <c r="DC48" s="157"/>
      <c r="DD48" s="157"/>
      <c r="DE48" s="157"/>
      <c r="DF48" s="157"/>
      <c r="DG48" s="157"/>
      <c r="DH48" s="157"/>
      <c r="DI48" s="157"/>
      <c r="DJ48" s="157"/>
      <c r="DK48" s="157"/>
      <c r="DL48" s="157"/>
      <c r="DM48" s="157"/>
      <c r="DN48" s="157"/>
      <c r="DO48" s="157"/>
      <c r="DP48" s="157"/>
      <c r="DQ48" s="157"/>
      <c r="DR48" s="157"/>
      <c r="DS48" s="157"/>
      <c r="DT48" s="157"/>
      <c r="DU48" s="157"/>
      <c r="DV48" s="157"/>
      <c r="DW48" s="157"/>
      <c r="DX48" s="157"/>
      <c r="DY48" s="157"/>
      <c r="DZ48" s="157"/>
      <c r="EA48" s="157"/>
      <c r="EB48" s="157"/>
      <c r="EC48" s="157"/>
      <c r="ED48" s="157"/>
      <c r="EE48" s="157"/>
      <c r="EF48" s="157"/>
      <c r="EG48" s="157"/>
      <c r="EH48" s="157"/>
      <c r="EI48" s="157"/>
      <c r="EJ48" s="157"/>
      <c r="EK48" s="157"/>
      <c r="EL48" s="157"/>
      <c r="EM48" s="157"/>
      <c r="EN48" s="157"/>
      <c r="EO48" s="157"/>
      <c r="EP48" s="157"/>
      <c r="EQ48" s="157"/>
      <c r="ER48" s="157"/>
      <c r="ES48" s="157"/>
      <c r="ET48" s="157"/>
      <c r="EU48" s="157"/>
      <c r="EV48" s="157"/>
      <c r="EW48" s="157"/>
      <c r="EX48" s="157"/>
      <c r="EY48" s="157"/>
      <c r="EZ48" s="157"/>
      <c r="FA48" s="157"/>
      <c r="FB48" s="157"/>
      <c r="FC48" s="157"/>
      <c r="FD48" s="157"/>
      <c r="FE48" s="157"/>
      <c r="FF48" s="157"/>
      <c r="FG48" s="157"/>
      <c r="FH48" s="157"/>
      <c r="FI48" s="157"/>
      <c r="FJ48" s="157"/>
      <c r="FK48" s="157"/>
      <c r="FL48" s="157"/>
      <c r="FM48" s="157"/>
      <c r="FN48" s="157"/>
      <c r="FO48" s="157"/>
      <c r="FP48" s="157"/>
      <c r="FQ48" s="157"/>
      <c r="FR48" s="157"/>
      <c r="FS48" s="157"/>
      <c r="FT48" s="157"/>
      <c r="FU48" s="157"/>
      <c r="FV48" s="157"/>
      <c r="FW48" s="157"/>
      <c r="FX48" s="157"/>
      <c r="FY48" s="157"/>
      <c r="FZ48" s="157"/>
      <c r="GA48" s="157"/>
      <c r="GB48" s="157"/>
      <c r="GC48" s="157"/>
      <c r="GD48" s="157"/>
      <c r="GE48" s="157"/>
      <c r="GF48" s="157"/>
      <c r="GG48" s="157"/>
      <c r="GH48" s="157"/>
      <c r="GI48" s="157"/>
      <c r="GJ48" s="157"/>
      <c r="GK48" s="157"/>
      <c r="GL48" s="157"/>
      <c r="GM48" s="157"/>
      <c r="GN48" s="157"/>
      <c r="GO48" s="157"/>
      <c r="GP48" s="157"/>
      <c r="GQ48" s="157"/>
      <c r="GR48" s="157"/>
      <c r="GS48" s="157"/>
      <c r="GT48" s="157"/>
      <c r="GU48" s="157"/>
      <c r="GV48" s="157"/>
      <c r="GW48" s="157"/>
      <c r="GX48" s="157"/>
      <c r="GY48" s="157"/>
      <c r="GZ48" s="157"/>
      <c r="HA48" s="157"/>
      <c r="HB48" s="157"/>
      <c r="HC48" s="157"/>
      <c r="HD48" s="157"/>
      <c r="HE48" s="157"/>
      <c r="HF48" s="157"/>
      <c r="HG48" s="157"/>
      <c r="HH48" s="157"/>
      <c r="HI48" s="157"/>
      <c r="HJ48" s="157"/>
      <c r="HK48" s="157"/>
      <c r="HL48" s="157"/>
      <c r="HM48" s="157"/>
      <c r="HN48" s="157"/>
      <c r="HO48" s="157"/>
      <c r="HP48" s="157"/>
      <c r="HQ48" s="157"/>
      <c r="HR48" s="157"/>
      <c r="HS48" s="157"/>
      <c r="HT48" s="157"/>
      <c r="HU48" s="157"/>
      <c r="HV48" s="157"/>
      <c r="HW48" s="157"/>
      <c r="HX48" s="157"/>
      <c r="HY48" s="157"/>
      <c r="HZ48" s="157"/>
      <c r="IA48" s="157"/>
      <c r="IB48" s="157"/>
      <c r="IC48" s="157"/>
      <c r="ID48" s="157"/>
      <c r="IE48" s="157"/>
      <c r="IF48" s="157"/>
      <c r="IG48" s="157"/>
      <c r="IH48" s="157"/>
      <c r="II48" s="157"/>
      <c r="IJ48" s="157"/>
      <c r="IK48" s="157"/>
      <c r="IL48" s="157"/>
      <c r="IM48" s="157"/>
      <c r="IN48" s="157"/>
      <c r="IO48" s="157"/>
      <c r="IP48" s="157"/>
      <c r="IQ48" s="157"/>
      <c r="IR48" s="157"/>
      <c r="IS48" s="157"/>
      <c r="IT48" s="157"/>
      <c r="IU48" s="157"/>
      <c r="IV48" s="157"/>
    </row>
    <row r="49" spans="1:256" ht="30" customHeight="1">
      <c r="A49" s="136"/>
      <c r="B49" s="136"/>
      <c r="C49" s="136"/>
      <c r="D49" s="136"/>
      <c r="E49" s="136"/>
      <c r="F49" s="136"/>
      <c r="G49" s="136"/>
      <c r="H49" s="132"/>
      <c r="I49" s="132"/>
      <c r="J49" s="137"/>
      <c r="K49" s="132"/>
      <c r="L49" s="137"/>
      <c r="M49" s="132"/>
      <c r="N49" s="132"/>
      <c r="O49" s="132"/>
      <c r="P49" s="132"/>
      <c r="Q49" s="132"/>
      <c r="R49" s="132"/>
      <c r="S49" s="132"/>
      <c r="T49" s="132"/>
      <c r="U49" s="132"/>
      <c r="V49" s="132"/>
      <c r="W49" s="132"/>
      <c r="X49" s="132"/>
      <c r="Y49" s="132"/>
      <c r="Z49" s="165"/>
      <c r="AA49" s="132"/>
      <c r="AB49" s="132"/>
      <c r="AC49" s="132"/>
      <c r="AD49" s="132"/>
      <c r="AE49" s="132"/>
      <c r="AF49" s="132"/>
      <c r="AG49" s="132"/>
      <c r="AH49" s="136"/>
      <c r="AI49" s="136"/>
      <c r="AJ49" s="132"/>
      <c r="AK49" s="132"/>
      <c r="AL49" s="132"/>
      <c r="AM49" s="132"/>
      <c r="AN49" s="132"/>
      <c r="AO49" s="165"/>
      <c r="AP49" s="136"/>
      <c r="AQ49" s="165"/>
      <c r="AR49" s="136"/>
      <c r="AS49" s="165"/>
      <c r="AT49" s="136"/>
      <c r="AU49" s="136"/>
      <c r="AV49" s="136"/>
      <c r="AW49" s="136"/>
      <c r="AX49" s="136"/>
      <c r="AY49" s="132"/>
      <c r="AZ49" s="130"/>
      <c r="BA49" s="157"/>
      <c r="BB49" s="157"/>
      <c r="BC49" s="157"/>
      <c r="BD49" s="157"/>
      <c r="BE49" s="157"/>
      <c r="BF49" s="157"/>
      <c r="BG49" s="157"/>
      <c r="BH49" s="157"/>
      <c r="BI49" s="157"/>
      <c r="BJ49" s="157"/>
      <c r="BK49" s="157"/>
      <c r="BL49" s="157"/>
      <c r="BM49" s="157"/>
      <c r="BN49" s="157"/>
      <c r="BO49" s="157"/>
      <c r="BP49" s="157"/>
      <c r="BQ49" s="157"/>
      <c r="BR49" s="157"/>
      <c r="BS49" s="157"/>
      <c r="BT49" s="157"/>
      <c r="BU49" s="157"/>
      <c r="BV49" s="157"/>
      <c r="BW49" s="157"/>
      <c r="BX49" s="157"/>
      <c r="BY49" s="157"/>
      <c r="BZ49" s="157"/>
      <c r="CA49" s="157"/>
      <c r="CB49" s="157"/>
      <c r="CC49" s="157"/>
      <c r="CD49" s="157"/>
      <c r="CE49" s="157"/>
      <c r="CF49" s="157"/>
      <c r="CG49" s="157"/>
      <c r="CH49" s="157"/>
      <c r="CI49" s="157"/>
      <c r="CJ49" s="157"/>
      <c r="CK49" s="157"/>
      <c r="CL49" s="157"/>
      <c r="CM49" s="157"/>
      <c r="CN49" s="157"/>
      <c r="CO49" s="157"/>
      <c r="CP49" s="157"/>
      <c r="CQ49" s="157"/>
      <c r="CR49" s="157"/>
      <c r="CS49" s="157"/>
      <c r="CT49" s="157"/>
      <c r="CU49" s="157"/>
      <c r="CV49" s="157"/>
      <c r="CW49" s="157"/>
      <c r="CX49" s="157"/>
      <c r="CY49" s="157"/>
      <c r="CZ49" s="157"/>
      <c r="DA49" s="157"/>
      <c r="DB49" s="157"/>
      <c r="DC49" s="157"/>
      <c r="DD49" s="157"/>
      <c r="DE49" s="157"/>
      <c r="DF49" s="157"/>
      <c r="DG49" s="157"/>
      <c r="DH49" s="157"/>
      <c r="DI49" s="157"/>
      <c r="DJ49" s="157"/>
      <c r="DK49" s="157"/>
      <c r="DL49" s="157"/>
      <c r="DM49" s="157"/>
      <c r="DN49" s="157"/>
      <c r="DO49" s="157"/>
      <c r="DP49" s="157"/>
      <c r="DQ49" s="157"/>
      <c r="DR49" s="157"/>
      <c r="DS49" s="157"/>
      <c r="DT49" s="157"/>
      <c r="DU49" s="157"/>
      <c r="DV49" s="157"/>
      <c r="DW49" s="157"/>
      <c r="DX49" s="157"/>
      <c r="DY49" s="157"/>
      <c r="DZ49" s="157"/>
      <c r="EA49" s="157"/>
      <c r="EB49" s="157"/>
      <c r="EC49" s="157"/>
      <c r="ED49" s="157"/>
      <c r="EE49" s="157"/>
      <c r="EF49" s="157"/>
      <c r="EG49" s="157"/>
      <c r="EH49" s="157"/>
      <c r="EI49" s="157"/>
      <c r="EJ49" s="157"/>
      <c r="EK49" s="157"/>
      <c r="EL49" s="157"/>
      <c r="EM49" s="157"/>
      <c r="EN49" s="157"/>
      <c r="EO49" s="157"/>
      <c r="EP49" s="157"/>
      <c r="EQ49" s="157"/>
      <c r="ER49" s="157"/>
      <c r="ES49" s="157"/>
      <c r="ET49" s="157"/>
      <c r="EU49" s="157"/>
      <c r="EV49" s="157"/>
      <c r="EW49" s="157"/>
      <c r="EX49" s="157"/>
      <c r="EY49" s="157"/>
      <c r="EZ49" s="157"/>
      <c r="FA49" s="157"/>
      <c r="FB49" s="157"/>
      <c r="FC49" s="157"/>
      <c r="FD49" s="157"/>
      <c r="FE49" s="157"/>
      <c r="FF49" s="157"/>
      <c r="FG49" s="157"/>
      <c r="FH49" s="157"/>
      <c r="FI49" s="157"/>
      <c r="FJ49" s="157"/>
      <c r="FK49" s="157"/>
      <c r="FL49" s="157"/>
      <c r="FM49" s="157"/>
      <c r="FN49" s="157"/>
      <c r="FO49" s="157"/>
      <c r="FP49" s="157"/>
      <c r="FQ49" s="157"/>
      <c r="FR49" s="157"/>
      <c r="FS49" s="157"/>
      <c r="FT49" s="157"/>
      <c r="FU49" s="157"/>
      <c r="FV49" s="157"/>
      <c r="FW49" s="157"/>
      <c r="FX49" s="157"/>
      <c r="FY49" s="157"/>
      <c r="FZ49" s="157"/>
      <c r="GA49" s="157"/>
      <c r="GB49" s="157"/>
      <c r="GC49" s="157"/>
      <c r="GD49" s="157"/>
      <c r="GE49" s="157"/>
      <c r="GF49" s="157"/>
      <c r="GG49" s="157"/>
      <c r="GH49" s="157"/>
      <c r="GI49" s="157"/>
      <c r="GJ49" s="157"/>
      <c r="GK49" s="157"/>
      <c r="GL49" s="157"/>
      <c r="GM49" s="157"/>
      <c r="GN49" s="157"/>
      <c r="GO49" s="157"/>
      <c r="GP49" s="157"/>
      <c r="GQ49" s="157"/>
      <c r="GR49" s="157"/>
      <c r="GS49" s="157"/>
      <c r="GT49" s="157"/>
      <c r="GU49" s="157"/>
      <c r="GV49" s="157"/>
      <c r="GW49" s="157"/>
      <c r="GX49" s="157"/>
      <c r="GY49" s="157"/>
      <c r="GZ49" s="157"/>
      <c r="HA49" s="157"/>
      <c r="HB49" s="157"/>
      <c r="HC49" s="157"/>
      <c r="HD49" s="157"/>
      <c r="HE49" s="157"/>
      <c r="HF49" s="157"/>
      <c r="HG49" s="157"/>
      <c r="HH49" s="157"/>
      <c r="HI49" s="157"/>
      <c r="HJ49" s="157"/>
      <c r="HK49" s="157"/>
      <c r="HL49" s="157"/>
      <c r="HM49" s="157"/>
      <c r="HN49" s="157"/>
      <c r="HO49" s="157"/>
      <c r="HP49" s="157"/>
      <c r="HQ49" s="157"/>
      <c r="HR49" s="157"/>
      <c r="HS49" s="157"/>
      <c r="HT49" s="157"/>
      <c r="HU49" s="157"/>
      <c r="HV49" s="157"/>
      <c r="HW49" s="157"/>
      <c r="HX49" s="157"/>
      <c r="HY49" s="157"/>
      <c r="HZ49" s="157"/>
      <c r="IA49" s="157"/>
      <c r="IB49" s="157"/>
      <c r="IC49" s="157"/>
      <c r="ID49" s="157"/>
      <c r="IE49" s="157"/>
      <c r="IF49" s="157"/>
      <c r="IG49" s="157"/>
      <c r="IH49" s="157"/>
      <c r="II49" s="157"/>
      <c r="IJ49" s="157"/>
      <c r="IK49" s="157"/>
      <c r="IL49" s="157"/>
      <c r="IM49" s="157"/>
      <c r="IN49" s="157"/>
      <c r="IO49" s="157"/>
      <c r="IP49" s="157"/>
      <c r="IQ49" s="157"/>
      <c r="IR49" s="157"/>
      <c r="IS49" s="157"/>
      <c r="IT49" s="157"/>
      <c r="IU49" s="157"/>
      <c r="IV49" s="157"/>
    </row>
    <row r="50" spans="1:256" ht="30" customHeight="1">
      <c r="A50" s="136"/>
      <c r="B50" s="136"/>
      <c r="C50" s="136"/>
      <c r="D50" s="136"/>
      <c r="E50" s="136"/>
      <c r="F50" s="136"/>
      <c r="G50" s="136"/>
      <c r="H50" s="132"/>
      <c r="I50" s="132"/>
      <c r="J50" s="137"/>
      <c r="K50" s="132"/>
      <c r="L50" s="137"/>
      <c r="M50" s="132"/>
      <c r="N50" s="132"/>
      <c r="O50" s="132"/>
      <c r="P50" s="132"/>
      <c r="Q50" s="132"/>
      <c r="R50" s="132"/>
      <c r="S50" s="132"/>
      <c r="T50" s="132"/>
      <c r="U50" s="132"/>
      <c r="V50" s="132"/>
      <c r="W50" s="132"/>
      <c r="X50" s="132"/>
      <c r="Y50" s="132"/>
      <c r="Z50" s="165"/>
      <c r="AA50" s="132"/>
      <c r="AB50" s="132"/>
      <c r="AC50" s="132"/>
      <c r="AD50" s="132"/>
      <c r="AE50" s="132"/>
      <c r="AF50" s="132"/>
      <c r="AG50" s="132"/>
      <c r="AH50" s="136"/>
      <c r="AI50" s="136"/>
      <c r="AJ50" s="132"/>
      <c r="AK50" s="132"/>
      <c r="AL50" s="132"/>
      <c r="AM50" s="132"/>
      <c r="AN50" s="132"/>
      <c r="AO50" s="165"/>
      <c r="AP50" s="136"/>
      <c r="AQ50" s="165"/>
      <c r="AR50" s="136"/>
      <c r="AS50" s="165"/>
      <c r="AT50" s="136"/>
      <c r="AU50" s="136"/>
      <c r="AV50" s="136"/>
      <c r="AW50" s="136"/>
      <c r="AX50" s="136"/>
      <c r="AY50" s="132"/>
      <c r="AZ50" s="130"/>
      <c r="BA50" s="157"/>
      <c r="BB50" s="157"/>
      <c r="BC50" s="157"/>
      <c r="BD50" s="157"/>
      <c r="BE50" s="157"/>
      <c r="BF50" s="157"/>
      <c r="BG50" s="157"/>
      <c r="BH50" s="157"/>
      <c r="BI50" s="157"/>
      <c r="BJ50" s="157"/>
      <c r="BK50" s="157"/>
      <c r="BL50" s="157"/>
      <c r="BM50" s="157"/>
      <c r="BN50" s="157"/>
      <c r="BO50" s="157"/>
      <c r="BP50" s="157"/>
      <c r="BQ50" s="157"/>
      <c r="BR50" s="157"/>
      <c r="BS50" s="157"/>
      <c r="BT50" s="157"/>
      <c r="BU50" s="157"/>
      <c r="BV50" s="157"/>
      <c r="BW50" s="157"/>
      <c r="BX50" s="157"/>
      <c r="BY50" s="157"/>
      <c r="BZ50" s="157"/>
      <c r="CA50" s="157"/>
      <c r="CB50" s="157"/>
      <c r="CC50" s="157"/>
      <c r="CD50" s="157"/>
      <c r="CE50" s="157"/>
      <c r="CF50" s="157"/>
      <c r="CG50" s="157"/>
      <c r="CH50" s="157"/>
      <c r="CI50" s="157"/>
      <c r="CJ50" s="157"/>
      <c r="CK50" s="157"/>
      <c r="CL50" s="157"/>
      <c r="CM50" s="157"/>
      <c r="CN50" s="157"/>
      <c r="CO50" s="157"/>
      <c r="CP50" s="157"/>
      <c r="CQ50" s="157"/>
      <c r="CR50" s="157"/>
      <c r="CS50" s="157"/>
      <c r="CT50" s="157"/>
      <c r="CU50" s="157"/>
      <c r="CV50" s="157"/>
      <c r="CW50" s="157"/>
      <c r="CX50" s="157"/>
      <c r="CY50" s="157"/>
      <c r="CZ50" s="157"/>
      <c r="DA50" s="157"/>
      <c r="DB50" s="157"/>
      <c r="DC50" s="157"/>
      <c r="DD50" s="157"/>
      <c r="DE50" s="157"/>
      <c r="DF50" s="157"/>
      <c r="DG50" s="157"/>
      <c r="DH50" s="157"/>
      <c r="DI50" s="157"/>
      <c r="DJ50" s="157"/>
      <c r="DK50" s="157"/>
      <c r="DL50" s="157"/>
      <c r="DM50" s="157"/>
      <c r="DN50" s="157"/>
      <c r="DO50" s="157"/>
      <c r="DP50" s="157"/>
      <c r="DQ50" s="157"/>
      <c r="DR50" s="157"/>
      <c r="DS50" s="157"/>
      <c r="DT50" s="157"/>
      <c r="DU50" s="157"/>
      <c r="DV50" s="157"/>
      <c r="DW50" s="157"/>
      <c r="DX50" s="157"/>
      <c r="DY50" s="157"/>
      <c r="DZ50" s="157"/>
      <c r="EA50" s="157"/>
      <c r="EB50" s="157"/>
      <c r="EC50" s="157"/>
      <c r="ED50" s="157"/>
      <c r="EE50" s="157"/>
      <c r="EF50" s="157"/>
      <c r="EG50" s="157"/>
      <c r="EH50" s="157"/>
      <c r="EI50" s="157"/>
      <c r="EJ50" s="157"/>
      <c r="EK50" s="157"/>
      <c r="EL50" s="157"/>
      <c r="EM50" s="157"/>
      <c r="EN50" s="157"/>
      <c r="EO50" s="157"/>
      <c r="EP50" s="157"/>
      <c r="EQ50" s="157"/>
      <c r="ER50" s="157"/>
      <c r="ES50" s="157"/>
      <c r="ET50" s="157"/>
      <c r="EU50" s="157"/>
      <c r="EV50" s="157"/>
      <c r="EW50" s="157"/>
      <c r="EX50" s="157"/>
      <c r="EY50" s="157"/>
      <c r="EZ50" s="157"/>
      <c r="FA50" s="157"/>
      <c r="FB50" s="157"/>
      <c r="FC50" s="157"/>
      <c r="FD50" s="157"/>
      <c r="FE50" s="157"/>
      <c r="FF50" s="157"/>
      <c r="FG50" s="157"/>
      <c r="FH50" s="157"/>
      <c r="FI50" s="157"/>
      <c r="FJ50" s="157"/>
      <c r="FK50" s="157"/>
      <c r="FL50" s="157"/>
      <c r="FM50" s="157"/>
      <c r="FN50" s="157"/>
      <c r="FO50" s="157"/>
      <c r="FP50" s="157"/>
      <c r="FQ50" s="157"/>
      <c r="FR50" s="157"/>
      <c r="FS50" s="157"/>
      <c r="FT50" s="157"/>
      <c r="FU50" s="157"/>
      <c r="FV50" s="157"/>
      <c r="FW50" s="157"/>
      <c r="FX50" s="157"/>
      <c r="FY50" s="157"/>
      <c r="FZ50" s="157"/>
      <c r="GA50" s="157"/>
      <c r="GB50" s="157"/>
      <c r="GC50" s="157"/>
      <c r="GD50" s="157"/>
      <c r="GE50" s="157"/>
      <c r="GF50" s="157"/>
      <c r="GG50" s="157"/>
      <c r="GH50" s="157"/>
      <c r="GI50" s="157"/>
      <c r="GJ50" s="157"/>
      <c r="GK50" s="157"/>
      <c r="GL50" s="157"/>
      <c r="GM50" s="157"/>
      <c r="GN50" s="157"/>
      <c r="GO50" s="157"/>
      <c r="GP50" s="157"/>
      <c r="GQ50" s="157"/>
      <c r="GR50" s="157"/>
      <c r="GS50" s="157"/>
      <c r="GT50" s="157"/>
      <c r="GU50" s="157"/>
      <c r="GV50" s="157"/>
      <c r="GW50" s="157"/>
      <c r="GX50" s="157"/>
      <c r="GY50" s="157"/>
      <c r="GZ50" s="157"/>
      <c r="HA50" s="157"/>
      <c r="HB50" s="157"/>
      <c r="HC50" s="157"/>
      <c r="HD50" s="157"/>
      <c r="HE50" s="157"/>
      <c r="HF50" s="157"/>
      <c r="HG50" s="157"/>
      <c r="HH50" s="157"/>
      <c r="HI50" s="157"/>
      <c r="HJ50" s="157"/>
      <c r="HK50" s="157"/>
      <c r="HL50" s="157"/>
      <c r="HM50" s="157"/>
      <c r="HN50" s="157"/>
      <c r="HO50" s="157"/>
      <c r="HP50" s="157"/>
      <c r="HQ50" s="157"/>
      <c r="HR50" s="157"/>
      <c r="HS50" s="157"/>
      <c r="HT50" s="157"/>
      <c r="HU50" s="157"/>
      <c r="HV50" s="157"/>
      <c r="HW50" s="157"/>
      <c r="HX50" s="157"/>
      <c r="HY50" s="157"/>
      <c r="HZ50" s="157"/>
      <c r="IA50" s="157"/>
      <c r="IB50" s="157"/>
      <c r="IC50" s="157"/>
      <c r="ID50" s="157"/>
      <c r="IE50" s="157"/>
      <c r="IF50" s="157"/>
      <c r="IG50" s="157"/>
      <c r="IH50" s="157"/>
      <c r="II50" s="157"/>
      <c r="IJ50" s="157"/>
      <c r="IK50" s="157"/>
      <c r="IL50" s="157"/>
      <c r="IM50" s="157"/>
      <c r="IN50" s="157"/>
      <c r="IO50" s="157"/>
      <c r="IP50" s="157"/>
      <c r="IQ50" s="157"/>
      <c r="IR50" s="157"/>
      <c r="IS50" s="157"/>
      <c r="IT50" s="157"/>
      <c r="IU50" s="157"/>
      <c r="IV50" s="157"/>
    </row>
    <row r="51" spans="1:256" ht="30" customHeight="1">
      <c r="A51" s="136"/>
      <c r="B51" s="136"/>
      <c r="C51" s="136"/>
      <c r="D51" s="136"/>
      <c r="E51" s="136"/>
      <c r="F51" s="136"/>
      <c r="G51" s="136"/>
      <c r="H51" s="132"/>
      <c r="I51" s="132"/>
      <c r="J51" s="137"/>
      <c r="K51" s="132"/>
      <c r="L51" s="137"/>
      <c r="M51" s="132"/>
      <c r="N51" s="132"/>
      <c r="O51" s="132"/>
      <c r="P51" s="132"/>
      <c r="Q51" s="132"/>
      <c r="R51" s="132"/>
      <c r="S51" s="132"/>
      <c r="T51" s="132"/>
      <c r="U51" s="132"/>
      <c r="V51" s="132"/>
      <c r="W51" s="132"/>
      <c r="X51" s="132"/>
      <c r="Y51" s="132"/>
      <c r="Z51" s="165"/>
      <c r="AA51" s="132"/>
      <c r="AB51" s="132"/>
      <c r="AC51" s="132"/>
      <c r="AD51" s="132"/>
      <c r="AE51" s="132"/>
      <c r="AF51" s="132"/>
      <c r="AG51" s="132"/>
      <c r="AH51" s="136"/>
      <c r="AI51" s="136"/>
      <c r="AJ51" s="132"/>
      <c r="AK51" s="132"/>
      <c r="AL51" s="132"/>
      <c r="AM51" s="132"/>
      <c r="AN51" s="132"/>
      <c r="AO51" s="165"/>
      <c r="AP51" s="136"/>
      <c r="AQ51" s="165"/>
      <c r="AR51" s="136"/>
      <c r="AS51" s="165"/>
      <c r="AT51" s="136"/>
      <c r="AU51" s="136"/>
      <c r="AV51" s="136"/>
      <c r="AW51" s="136"/>
      <c r="AX51" s="136"/>
      <c r="AY51" s="132"/>
      <c r="AZ51" s="130"/>
      <c r="BA51" s="157"/>
      <c r="BB51" s="157"/>
      <c r="BC51" s="157"/>
      <c r="BD51" s="157"/>
      <c r="BE51" s="157"/>
      <c r="BF51" s="157"/>
      <c r="BG51" s="157"/>
      <c r="BH51" s="157"/>
      <c r="BI51" s="157"/>
      <c r="BJ51" s="157"/>
      <c r="BK51" s="157"/>
      <c r="BL51" s="157"/>
      <c r="BM51" s="157"/>
      <c r="BN51" s="157"/>
      <c r="BO51" s="157"/>
      <c r="BP51" s="157"/>
      <c r="BQ51" s="157"/>
      <c r="BR51" s="157"/>
      <c r="BS51" s="157"/>
      <c r="BT51" s="157"/>
      <c r="BU51" s="157"/>
      <c r="BV51" s="157"/>
      <c r="BW51" s="157"/>
      <c r="BX51" s="157"/>
      <c r="BY51" s="157"/>
      <c r="BZ51" s="157"/>
      <c r="CA51" s="157"/>
      <c r="CB51" s="157"/>
      <c r="CC51" s="157"/>
      <c r="CD51" s="157"/>
      <c r="CE51" s="157"/>
      <c r="CF51" s="157"/>
      <c r="CG51" s="157"/>
      <c r="CH51" s="157"/>
      <c r="CI51" s="157"/>
      <c r="CJ51" s="157"/>
      <c r="CK51" s="157"/>
      <c r="CL51" s="157"/>
      <c r="CM51" s="157"/>
      <c r="CN51" s="157"/>
      <c r="CO51" s="157"/>
      <c r="CP51" s="157"/>
      <c r="CQ51" s="157"/>
      <c r="CR51" s="157"/>
      <c r="CS51" s="157"/>
      <c r="CT51" s="157"/>
      <c r="CU51" s="157"/>
      <c r="CV51" s="157"/>
      <c r="CW51" s="157"/>
      <c r="CX51" s="157"/>
      <c r="CY51" s="157"/>
      <c r="CZ51" s="157"/>
      <c r="DA51" s="157"/>
      <c r="DB51" s="157"/>
      <c r="DC51" s="157"/>
      <c r="DD51" s="157"/>
      <c r="DE51" s="157"/>
      <c r="DF51" s="157"/>
      <c r="DG51" s="157"/>
      <c r="DH51" s="157"/>
      <c r="DI51" s="157"/>
      <c r="DJ51" s="157"/>
      <c r="DK51" s="157"/>
      <c r="DL51" s="157"/>
      <c r="DM51" s="157"/>
      <c r="DN51" s="157"/>
      <c r="DO51" s="157"/>
      <c r="DP51" s="157"/>
      <c r="DQ51" s="157"/>
      <c r="DR51" s="157"/>
      <c r="DS51" s="157"/>
      <c r="DT51" s="157"/>
      <c r="DU51" s="157"/>
      <c r="DV51" s="157"/>
      <c r="DW51" s="157"/>
      <c r="DX51" s="157"/>
      <c r="DY51" s="157"/>
      <c r="DZ51" s="157"/>
      <c r="EA51" s="157"/>
      <c r="EB51" s="157"/>
      <c r="EC51" s="157"/>
      <c r="ED51" s="157"/>
      <c r="EE51" s="157"/>
      <c r="EF51" s="157"/>
      <c r="EG51" s="157"/>
      <c r="EH51" s="157"/>
      <c r="EI51" s="157"/>
      <c r="EJ51" s="157"/>
      <c r="EK51" s="157"/>
      <c r="EL51" s="157"/>
      <c r="EM51" s="157"/>
      <c r="EN51" s="157"/>
      <c r="EO51" s="157"/>
      <c r="EP51" s="157"/>
      <c r="EQ51" s="157"/>
      <c r="ER51" s="157"/>
      <c r="ES51" s="157"/>
      <c r="ET51" s="157"/>
      <c r="EU51" s="157"/>
      <c r="EV51" s="157"/>
      <c r="EW51" s="157"/>
      <c r="EX51" s="157"/>
      <c r="EY51" s="157"/>
      <c r="EZ51" s="157"/>
      <c r="FA51" s="157"/>
      <c r="FB51" s="157"/>
      <c r="FC51" s="157"/>
      <c r="FD51" s="157"/>
      <c r="FE51" s="157"/>
      <c r="FF51" s="157"/>
      <c r="FG51" s="157"/>
      <c r="FH51" s="157"/>
      <c r="FI51" s="157"/>
      <c r="FJ51" s="157"/>
      <c r="FK51" s="157"/>
      <c r="FL51" s="157"/>
      <c r="FM51" s="157"/>
      <c r="FN51" s="157"/>
      <c r="FO51" s="157"/>
      <c r="FP51" s="157"/>
      <c r="FQ51" s="157"/>
      <c r="FR51" s="157"/>
      <c r="FS51" s="157"/>
      <c r="FT51" s="157"/>
      <c r="FU51" s="157"/>
      <c r="FV51" s="157"/>
      <c r="FW51" s="157"/>
      <c r="FX51" s="157"/>
      <c r="FY51" s="157"/>
      <c r="FZ51" s="157"/>
      <c r="GA51" s="157"/>
      <c r="GB51" s="157"/>
      <c r="GC51" s="157"/>
      <c r="GD51" s="157"/>
      <c r="GE51" s="157"/>
      <c r="GF51" s="157"/>
      <c r="GG51" s="157"/>
      <c r="GH51" s="157"/>
      <c r="GI51" s="157"/>
      <c r="GJ51" s="157"/>
      <c r="GK51" s="157"/>
      <c r="GL51" s="157"/>
      <c r="GM51" s="157"/>
      <c r="GN51" s="157"/>
      <c r="GO51" s="157"/>
      <c r="GP51" s="157"/>
      <c r="GQ51" s="157"/>
      <c r="GR51" s="157"/>
      <c r="GS51" s="157"/>
      <c r="GT51" s="157"/>
      <c r="GU51" s="157"/>
      <c r="GV51" s="157"/>
      <c r="GW51" s="157"/>
      <c r="GX51" s="157"/>
      <c r="GY51" s="157"/>
      <c r="GZ51" s="157"/>
      <c r="HA51" s="157"/>
      <c r="HB51" s="157"/>
      <c r="HC51" s="157"/>
      <c r="HD51" s="157"/>
      <c r="HE51" s="157"/>
      <c r="HF51" s="157"/>
      <c r="HG51" s="157"/>
      <c r="HH51" s="157"/>
      <c r="HI51" s="157"/>
      <c r="HJ51" s="157"/>
      <c r="HK51" s="157"/>
      <c r="HL51" s="157"/>
      <c r="HM51" s="157"/>
      <c r="HN51" s="157"/>
      <c r="HO51" s="157"/>
      <c r="HP51" s="157"/>
      <c r="HQ51" s="157"/>
      <c r="HR51" s="157"/>
      <c r="HS51" s="157"/>
      <c r="HT51" s="157"/>
      <c r="HU51" s="157"/>
      <c r="HV51" s="157"/>
      <c r="HW51" s="157"/>
      <c r="HX51" s="157"/>
      <c r="HY51" s="157"/>
      <c r="HZ51" s="157"/>
      <c r="IA51" s="157"/>
      <c r="IB51" s="157"/>
      <c r="IC51" s="157"/>
      <c r="ID51" s="157"/>
      <c r="IE51" s="157"/>
      <c r="IF51" s="157"/>
      <c r="IG51" s="157"/>
      <c r="IH51" s="157"/>
      <c r="II51" s="157"/>
      <c r="IJ51" s="157"/>
      <c r="IK51" s="157"/>
      <c r="IL51" s="157"/>
      <c r="IM51" s="157"/>
      <c r="IN51" s="157"/>
      <c r="IO51" s="157"/>
      <c r="IP51" s="157"/>
      <c r="IQ51" s="157"/>
      <c r="IR51" s="157"/>
      <c r="IS51" s="157"/>
      <c r="IT51" s="157"/>
      <c r="IU51" s="157"/>
      <c r="IV51" s="157"/>
    </row>
    <row r="52" spans="1:256" ht="30" customHeight="1">
      <c r="A52" s="136"/>
      <c r="B52" s="136"/>
      <c r="C52" s="136"/>
      <c r="D52" s="136"/>
      <c r="E52" s="136"/>
      <c r="F52" s="136"/>
      <c r="G52" s="136"/>
      <c r="H52" s="132"/>
      <c r="I52" s="132"/>
      <c r="J52" s="137"/>
      <c r="K52" s="132"/>
      <c r="L52" s="137"/>
      <c r="M52" s="132"/>
      <c r="N52" s="132"/>
      <c r="O52" s="132"/>
      <c r="P52" s="132"/>
      <c r="Q52" s="132"/>
      <c r="R52" s="132"/>
      <c r="S52" s="132"/>
      <c r="T52" s="132"/>
      <c r="U52" s="132"/>
      <c r="V52" s="132"/>
      <c r="W52" s="132"/>
      <c r="X52" s="132"/>
      <c r="Y52" s="132"/>
      <c r="Z52" s="165"/>
      <c r="AA52" s="132"/>
      <c r="AB52" s="132"/>
      <c r="AC52" s="132"/>
      <c r="AD52" s="132"/>
      <c r="AE52" s="132"/>
      <c r="AF52" s="132"/>
      <c r="AG52" s="132"/>
      <c r="AH52" s="136"/>
      <c r="AI52" s="136"/>
      <c r="AJ52" s="132"/>
      <c r="AK52" s="132"/>
      <c r="AL52" s="132"/>
      <c r="AM52" s="132"/>
      <c r="AN52" s="132"/>
      <c r="AO52" s="165"/>
      <c r="AP52" s="136"/>
      <c r="AQ52" s="165"/>
      <c r="AR52" s="136"/>
      <c r="AS52" s="165"/>
      <c r="AT52" s="136"/>
      <c r="AU52" s="136"/>
      <c r="AV52" s="136"/>
      <c r="AW52" s="136"/>
      <c r="AX52" s="136"/>
      <c r="AY52" s="132"/>
      <c r="AZ52" s="130"/>
      <c r="BA52" s="157"/>
      <c r="BB52" s="157"/>
      <c r="BC52" s="157"/>
      <c r="BD52" s="157"/>
      <c r="BE52" s="157"/>
      <c r="BF52" s="157"/>
      <c r="BG52" s="157"/>
      <c r="BH52" s="157"/>
      <c r="BI52" s="157"/>
      <c r="BJ52" s="157"/>
      <c r="BK52" s="157"/>
      <c r="BL52" s="157"/>
      <c r="BM52" s="157"/>
      <c r="BN52" s="157"/>
      <c r="BO52" s="157"/>
      <c r="BP52" s="157"/>
      <c r="BQ52" s="157"/>
      <c r="BR52" s="157"/>
      <c r="BS52" s="157"/>
      <c r="BT52" s="157"/>
      <c r="BU52" s="157"/>
      <c r="BV52" s="157"/>
      <c r="BW52" s="157"/>
      <c r="BX52" s="157"/>
      <c r="BY52" s="157"/>
      <c r="BZ52" s="157"/>
      <c r="CA52" s="157"/>
      <c r="CB52" s="157"/>
      <c r="CC52" s="157"/>
      <c r="CD52" s="157"/>
      <c r="CE52" s="157"/>
      <c r="CF52" s="157"/>
      <c r="CG52" s="157"/>
      <c r="CH52" s="157"/>
      <c r="CI52" s="157"/>
      <c r="CJ52" s="157"/>
      <c r="CK52" s="157"/>
      <c r="CL52" s="157"/>
      <c r="CM52" s="157"/>
      <c r="CN52" s="157"/>
      <c r="CO52" s="157"/>
      <c r="CP52" s="157"/>
      <c r="CQ52" s="157"/>
      <c r="CR52" s="157"/>
      <c r="CS52" s="157"/>
      <c r="CT52" s="157"/>
      <c r="CU52" s="157"/>
      <c r="CV52" s="157"/>
      <c r="CW52" s="157"/>
      <c r="CX52" s="157"/>
      <c r="CY52" s="157"/>
      <c r="CZ52" s="157"/>
      <c r="DA52" s="157"/>
      <c r="DB52" s="157"/>
      <c r="DC52" s="157"/>
      <c r="DD52" s="157"/>
      <c r="DE52" s="157"/>
      <c r="DF52" s="157"/>
      <c r="DG52" s="157"/>
      <c r="DH52" s="157"/>
      <c r="DI52" s="157"/>
      <c r="DJ52" s="157"/>
      <c r="DK52" s="157"/>
      <c r="DL52" s="157"/>
      <c r="DM52" s="157"/>
      <c r="DN52" s="157"/>
      <c r="DO52" s="157"/>
      <c r="DP52" s="157"/>
      <c r="DQ52" s="157"/>
      <c r="DR52" s="157"/>
      <c r="DS52" s="157"/>
      <c r="DT52" s="157"/>
      <c r="DU52" s="157"/>
      <c r="DV52" s="157"/>
      <c r="DW52" s="157"/>
      <c r="DX52" s="157"/>
      <c r="DY52" s="157"/>
      <c r="DZ52" s="157"/>
      <c r="EA52" s="157"/>
      <c r="EB52" s="157"/>
      <c r="EC52" s="157"/>
      <c r="ED52" s="157"/>
      <c r="EE52" s="157"/>
      <c r="EF52" s="157"/>
      <c r="EG52" s="157"/>
      <c r="EH52" s="157"/>
      <c r="EI52" s="157"/>
      <c r="EJ52" s="157"/>
      <c r="EK52" s="157"/>
      <c r="EL52" s="157"/>
      <c r="EM52" s="157"/>
      <c r="EN52" s="157"/>
      <c r="EO52" s="157"/>
      <c r="EP52" s="157"/>
      <c r="EQ52" s="157"/>
      <c r="ER52" s="157"/>
      <c r="ES52" s="157"/>
      <c r="ET52" s="157"/>
      <c r="EU52" s="157"/>
      <c r="EV52" s="157"/>
      <c r="EW52" s="157"/>
      <c r="EX52" s="157"/>
      <c r="EY52" s="157"/>
      <c r="EZ52" s="157"/>
      <c r="FA52" s="157"/>
      <c r="FB52" s="157"/>
      <c r="FC52" s="157"/>
      <c r="FD52" s="157"/>
      <c r="FE52" s="157"/>
      <c r="FF52" s="157"/>
      <c r="FG52" s="157"/>
      <c r="FH52" s="157"/>
      <c r="FI52" s="157"/>
      <c r="FJ52" s="157"/>
      <c r="FK52" s="157"/>
      <c r="FL52" s="157"/>
      <c r="FM52" s="157"/>
      <c r="FN52" s="157"/>
      <c r="FO52" s="157"/>
      <c r="FP52" s="157"/>
      <c r="FQ52" s="157"/>
      <c r="FR52" s="157"/>
      <c r="FS52" s="157"/>
      <c r="FT52" s="157"/>
      <c r="FU52" s="157"/>
      <c r="FV52" s="157"/>
      <c r="FW52" s="157"/>
      <c r="FX52" s="157"/>
      <c r="FY52" s="157"/>
      <c r="FZ52" s="157"/>
      <c r="GA52" s="157"/>
      <c r="GB52" s="157"/>
      <c r="GC52" s="157"/>
      <c r="GD52" s="157"/>
      <c r="GE52" s="157"/>
      <c r="GF52" s="157"/>
      <c r="GG52" s="157"/>
      <c r="GH52" s="157"/>
      <c r="GI52" s="157"/>
      <c r="GJ52" s="157"/>
      <c r="GK52" s="157"/>
      <c r="GL52" s="157"/>
      <c r="GM52" s="157"/>
      <c r="GN52" s="157"/>
      <c r="GO52" s="157"/>
      <c r="GP52" s="157"/>
      <c r="GQ52" s="157"/>
      <c r="GR52" s="157"/>
      <c r="GS52" s="157"/>
      <c r="GT52" s="157"/>
      <c r="GU52" s="157"/>
      <c r="GV52" s="157"/>
      <c r="GW52" s="157"/>
      <c r="GX52" s="157"/>
      <c r="GY52" s="157"/>
      <c r="GZ52" s="157"/>
      <c r="HA52" s="157"/>
      <c r="HB52" s="157"/>
      <c r="HC52" s="157"/>
      <c r="HD52" s="157"/>
      <c r="HE52" s="157"/>
      <c r="HF52" s="157"/>
      <c r="HG52" s="157"/>
      <c r="HH52" s="157"/>
      <c r="HI52" s="157"/>
      <c r="HJ52" s="157"/>
      <c r="HK52" s="157"/>
      <c r="HL52" s="157"/>
      <c r="HM52" s="157"/>
      <c r="HN52" s="157"/>
      <c r="HO52" s="157"/>
      <c r="HP52" s="157"/>
      <c r="HQ52" s="157"/>
      <c r="HR52" s="157"/>
      <c r="HS52" s="157"/>
      <c r="HT52" s="157"/>
      <c r="HU52" s="157"/>
      <c r="HV52" s="157"/>
      <c r="HW52" s="157"/>
      <c r="HX52" s="157"/>
      <c r="HY52" s="157"/>
      <c r="HZ52" s="157"/>
      <c r="IA52" s="157"/>
      <c r="IB52" s="157"/>
      <c r="IC52" s="157"/>
      <c r="ID52" s="157"/>
      <c r="IE52" s="157"/>
      <c r="IF52" s="157"/>
      <c r="IG52" s="157"/>
      <c r="IH52" s="157"/>
      <c r="II52" s="157"/>
      <c r="IJ52" s="157"/>
      <c r="IK52" s="157"/>
      <c r="IL52" s="157"/>
      <c r="IM52" s="157"/>
      <c r="IN52" s="157"/>
      <c r="IO52" s="157"/>
      <c r="IP52" s="157"/>
      <c r="IQ52" s="157"/>
      <c r="IR52" s="157"/>
      <c r="IS52" s="157"/>
      <c r="IT52" s="157"/>
      <c r="IU52" s="157"/>
      <c r="IV52" s="157"/>
    </row>
    <row r="53" spans="1:256" ht="30" customHeight="1">
      <c r="A53" s="136"/>
      <c r="B53" s="136"/>
      <c r="C53" s="136"/>
      <c r="D53" s="136"/>
      <c r="E53" s="136"/>
      <c r="F53" s="136"/>
      <c r="G53" s="136"/>
      <c r="H53" s="132"/>
      <c r="I53" s="132"/>
      <c r="J53" s="137"/>
      <c r="K53" s="132"/>
      <c r="L53" s="137"/>
      <c r="M53" s="132"/>
      <c r="N53" s="132"/>
      <c r="O53" s="132"/>
      <c r="P53" s="132"/>
      <c r="Q53" s="132"/>
      <c r="R53" s="132"/>
      <c r="S53" s="132"/>
      <c r="T53" s="132"/>
      <c r="U53" s="132"/>
      <c r="V53" s="132"/>
      <c r="W53" s="132"/>
      <c r="X53" s="132"/>
      <c r="Y53" s="132"/>
      <c r="Z53" s="165"/>
      <c r="AA53" s="132"/>
      <c r="AB53" s="132"/>
      <c r="AC53" s="132"/>
      <c r="AD53" s="132"/>
      <c r="AE53" s="132"/>
      <c r="AF53" s="132"/>
      <c r="AG53" s="132"/>
      <c r="AH53" s="136"/>
      <c r="AI53" s="136"/>
      <c r="AJ53" s="132"/>
      <c r="AK53" s="132"/>
      <c r="AL53" s="132"/>
      <c r="AM53" s="132"/>
      <c r="AN53" s="132"/>
      <c r="AO53" s="165"/>
      <c r="AP53" s="136"/>
      <c r="AQ53" s="165"/>
      <c r="AR53" s="136"/>
      <c r="AS53" s="165"/>
      <c r="AT53" s="136"/>
      <c r="AU53" s="136"/>
      <c r="AV53" s="136"/>
      <c r="AW53" s="136"/>
      <c r="AX53" s="136"/>
      <c r="AY53" s="132"/>
      <c r="AZ53" s="130"/>
      <c r="BA53" s="157"/>
      <c r="BB53" s="157"/>
      <c r="BC53" s="157"/>
      <c r="BD53" s="157"/>
      <c r="BE53" s="157"/>
      <c r="BF53" s="157"/>
      <c r="BG53" s="157"/>
      <c r="BH53" s="157"/>
      <c r="BI53" s="157"/>
      <c r="BJ53" s="157"/>
      <c r="BK53" s="157"/>
      <c r="BL53" s="157"/>
      <c r="BM53" s="157"/>
      <c r="BN53" s="157"/>
      <c r="BO53" s="157"/>
      <c r="BP53" s="157"/>
      <c r="BQ53" s="157"/>
      <c r="BR53" s="157"/>
      <c r="BS53" s="157"/>
      <c r="BT53" s="157"/>
      <c r="BU53" s="157"/>
      <c r="BV53" s="157"/>
      <c r="BW53" s="157"/>
      <c r="BX53" s="157"/>
      <c r="BY53" s="157"/>
      <c r="BZ53" s="157"/>
      <c r="CA53" s="157"/>
      <c r="CB53" s="157"/>
      <c r="CC53" s="157"/>
      <c r="CD53" s="157"/>
      <c r="CE53" s="157"/>
      <c r="CF53" s="157"/>
      <c r="CG53" s="157"/>
      <c r="CH53" s="157"/>
      <c r="CI53" s="157"/>
      <c r="CJ53" s="157"/>
      <c r="CK53" s="157"/>
      <c r="CL53" s="157"/>
      <c r="CM53" s="157"/>
      <c r="CN53" s="157"/>
      <c r="CO53" s="157"/>
      <c r="CP53" s="157"/>
      <c r="CQ53" s="157"/>
      <c r="CR53" s="157"/>
      <c r="CS53" s="157"/>
      <c r="CT53" s="157"/>
      <c r="CU53" s="157"/>
      <c r="CV53" s="157"/>
      <c r="CW53" s="157"/>
      <c r="CX53" s="157"/>
      <c r="CY53" s="157"/>
      <c r="CZ53" s="157"/>
      <c r="DA53" s="157"/>
      <c r="DB53" s="157"/>
      <c r="DC53" s="157"/>
      <c r="DD53" s="157"/>
      <c r="DE53" s="157"/>
      <c r="DF53" s="157"/>
      <c r="DG53" s="157"/>
      <c r="DH53" s="157"/>
      <c r="DI53" s="157"/>
      <c r="DJ53" s="157"/>
      <c r="DK53" s="157"/>
      <c r="DL53" s="157"/>
      <c r="DM53" s="157"/>
      <c r="DN53" s="157"/>
      <c r="DO53" s="157"/>
      <c r="DP53" s="157"/>
      <c r="DQ53" s="157"/>
      <c r="DR53" s="157"/>
      <c r="DS53" s="157"/>
      <c r="DT53" s="157"/>
      <c r="DU53" s="157"/>
      <c r="DV53" s="157"/>
      <c r="DW53" s="157"/>
      <c r="DX53" s="157"/>
      <c r="DY53" s="157"/>
      <c r="DZ53" s="157"/>
      <c r="EA53" s="157"/>
      <c r="EB53" s="157"/>
      <c r="EC53" s="157"/>
      <c r="ED53" s="157"/>
      <c r="EE53" s="157"/>
      <c r="EF53" s="157"/>
      <c r="EG53" s="157"/>
      <c r="EH53" s="157"/>
      <c r="EI53" s="157"/>
      <c r="EJ53" s="157"/>
      <c r="EK53" s="157"/>
      <c r="EL53" s="157"/>
      <c r="EM53" s="157"/>
      <c r="EN53" s="157"/>
      <c r="EO53" s="157"/>
      <c r="EP53" s="157"/>
      <c r="EQ53" s="157"/>
      <c r="ER53" s="157"/>
      <c r="ES53" s="157"/>
      <c r="ET53" s="157"/>
      <c r="EU53" s="157"/>
      <c r="EV53" s="157"/>
      <c r="EW53" s="157"/>
      <c r="EX53" s="157"/>
      <c r="EY53" s="157"/>
      <c r="EZ53" s="157"/>
      <c r="FA53" s="157"/>
      <c r="FB53" s="157"/>
      <c r="FC53" s="157"/>
      <c r="FD53" s="157"/>
      <c r="FE53" s="157"/>
      <c r="FF53" s="157"/>
      <c r="FG53" s="157"/>
      <c r="FH53" s="157"/>
      <c r="FI53" s="157"/>
      <c r="FJ53" s="157"/>
      <c r="FK53" s="157"/>
      <c r="FL53" s="157"/>
      <c r="FM53" s="157"/>
      <c r="FN53" s="157"/>
      <c r="FO53" s="157"/>
      <c r="FP53" s="157"/>
      <c r="FQ53" s="157"/>
      <c r="FR53" s="157"/>
      <c r="FS53" s="157"/>
      <c r="FT53" s="157"/>
      <c r="FU53" s="157"/>
      <c r="FV53" s="157"/>
      <c r="FW53" s="157"/>
      <c r="FX53" s="157"/>
      <c r="FY53" s="157"/>
      <c r="FZ53" s="157"/>
      <c r="GA53" s="157"/>
      <c r="GB53" s="157"/>
      <c r="GC53" s="157"/>
      <c r="GD53" s="157"/>
      <c r="GE53" s="157"/>
      <c r="GF53" s="157"/>
      <c r="GG53" s="157"/>
      <c r="GH53" s="157"/>
      <c r="GI53" s="157"/>
      <c r="GJ53" s="157"/>
      <c r="GK53" s="157"/>
      <c r="GL53" s="157"/>
      <c r="GM53" s="157"/>
      <c r="GN53" s="157"/>
      <c r="GO53" s="157"/>
      <c r="GP53" s="157"/>
      <c r="GQ53" s="157"/>
      <c r="GR53" s="157"/>
      <c r="GS53" s="157"/>
      <c r="GT53" s="157"/>
      <c r="GU53" s="157"/>
      <c r="GV53" s="157"/>
      <c r="GW53" s="157"/>
      <c r="GX53" s="157"/>
      <c r="GY53" s="157"/>
      <c r="GZ53" s="157"/>
      <c r="HA53" s="157"/>
      <c r="HB53" s="157"/>
      <c r="HC53" s="157"/>
      <c r="HD53" s="157"/>
      <c r="HE53" s="157"/>
      <c r="HF53" s="157"/>
      <c r="HG53" s="157"/>
      <c r="HH53" s="157"/>
      <c r="HI53" s="157"/>
      <c r="HJ53" s="157"/>
      <c r="HK53" s="157"/>
      <c r="HL53" s="157"/>
      <c r="HM53" s="157"/>
      <c r="HN53" s="157"/>
      <c r="HO53" s="157"/>
      <c r="HP53" s="157"/>
      <c r="HQ53" s="157"/>
      <c r="HR53" s="157"/>
      <c r="HS53" s="157"/>
      <c r="HT53" s="157"/>
      <c r="HU53" s="157"/>
      <c r="HV53" s="157"/>
      <c r="HW53" s="157"/>
      <c r="HX53" s="157"/>
      <c r="HY53" s="157"/>
      <c r="HZ53" s="157"/>
      <c r="IA53" s="157"/>
      <c r="IB53" s="157"/>
      <c r="IC53" s="157"/>
      <c r="ID53" s="157"/>
      <c r="IE53" s="157"/>
      <c r="IF53" s="157"/>
      <c r="IG53" s="157"/>
      <c r="IH53" s="157"/>
      <c r="II53" s="157"/>
      <c r="IJ53" s="157"/>
      <c r="IK53" s="157"/>
      <c r="IL53" s="157"/>
      <c r="IM53" s="157"/>
      <c r="IN53" s="157"/>
      <c r="IO53" s="157"/>
      <c r="IP53" s="157"/>
      <c r="IQ53" s="157"/>
      <c r="IR53" s="157"/>
      <c r="IS53" s="157"/>
      <c r="IT53" s="157"/>
      <c r="IU53" s="157"/>
      <c r="IV53" s="157"/>
    </row>
    <row r="54" spans="1:256" ht="30" customHeight="1">
      <c r="A54" s="136"/>
      <c r="B54" s="136"/>
      <c r="C54" s="136"/>
      <c r="D54" s="136"/>
      <c r="E54" s="136"/>
      <c r="F54" s="136"/>
      <c r="G54" s="136"/>
      <c r="H54" s="132"/>
      <c r="I54" s="132"/>
      <c r="J54" s="137"/>
      <c r="K54" s="132"/>
      <c r="L54" s="137"/>
      <c r="M54" s="132"/>
      <c r="N54" s="132"/>
      <c r="O54" s="132"/>
      <c r="P54" s="132"/>
      <c r="Q54" s="132"/>
      <c r="R54" s="132"/>
      <c r="S54" s="132"/>
      <c r="T54" s="132"/>
      <c r="U54" s="132"/>
      <c r="V54" s="132"/>
      <c r="W54" s="132"/>
      <c r="X54" s="132"/>
      <c r="Y54" s="132"/>
      <c r="Z54" s="165"/>
      <c r="AA54" s="132"/>
      <c r="AB54" s="132"/>
      <c r="AC54" s="132"/>
      <c r="AD54" s="132"/>
      <c r="AE54" s="132"/>
      <c r="AF54" s="132"/>
      <c r="AG54" s="132"/>
      <c r="AH54" s="136"/>
      <c r="AI54" s="136"/>
      <c r="AJ54" s="132"/>
      <c r="AK54" s="132"/>
      <c r="AL54" s="132"/>
      <c r="AM54" s="132"/>
      <c r="AN54" s="132"/>
      <c r="AO54" s="165"/>
      <c r="AP54" s="136"/>
      <c r="AQ54" s="165"/>
      <c r="AR54" s="136"/>
      <c r="AS54" s="165"/>
      <c r="AT54" s="136"/>
      <c r="AU54" s="136"/>
      <c r="AV54" s="136"/>
      <c r="AW54" s="136"/>
      <c r="AX54" s="136"/>
      <c r="AY54" s="132"/>
      <c r="AZ54" s="130"/>
      <c r="BA54" s="157"/>
      <c r="BB54" s="157"/>
      <c r="BC54" s="157"/>
      <c r="BD54" s="157"/>
      <c r="BE54" s="157"/>
      <c r="BF54" s="157"/>
      <c r="BG54" s="157"/>
      <c r="BH54" s="157"/>
      <c r="BI54" s="157"/>
      <c r="BJ54" s="157"/>
      <c r="BK54" s="157"/>
      <c r="BL54" s="157"/>
      <c r="BM54" s="157"/>
      <c r="BN54" s="157"/>
      <c r="BO54" s="157"/>
      <c r="BP54" s="157"/>
      <c r="BQ54" s="157"/>
      <c r="BR54" s="157"/>
      <c r="BS54" s="157"/>
      <c r="BT54" s="157"/>
      <c r="BU54" s="157"/>
      <c r="BV54" s="157"/>
      <c r="BW54" s="157"/>
      <c r="BX54" s="157"/>
      <c r="BY54" s="157"/>
      <c r="BZ54" s="157"/>
      <c r="CA54" s="157"/>
      <c r="CB54" s="157"/>
      <c r="CC54" s="157"/>
      <c r="CD54" s="157"/>
      <c r="CE54" s="157"/>
      <c r="CF54" s="157"/>
      <c r="CG54" s="157"/>
      <c r="CH54" s="157"/>
      <c r="CI54" s="157"/>
      <c r="CJ54" s="157"/>
      <c r="CK54" s="157"/>
      <c r="CL54" s="157"/>
      <c r="CM54" s="157"/>
      <c r="CN54" s="157"/>
      <c r="CO54" s="157"/>
      <c r="CP54" s="157"/>
      <c r="CQ54" s="157"/>
      <c r="CR54" s="157"/>
      <c r="CS54" s="157"/>
      <c r="CT54" s="157"/>
      <c r="CU54" s="157"/>
      <c r="CV54" s="157"/>
      <c r="CW54" s="157"/>
      <c r="CX54" s="157"/>
      <c r="CY54" s="157"/>
      <c r="CZ54" s="157"/>
      <c r="DA54" s="157"/>
      <c r="DB54" s="157"/>
      <c r="DC54" s="157"/>
      <c r="DD54" s="157"/>
      <c r="DE54" s="157"/>
      <c r="DF54" s="157"/>
      <c r="DG54" s="157"/>
      <c r="DH54" s="157"/>
      <c r="DI54" s="157"/>
      <c r="DJ54" s="157"/>
      <c r="DK54" s="157"/>
      <c r="DL54" s="157"/>
      <c r="DM54" s="157"/>
      <c r="DN54" s="157"/>
      <c r="DO54" s="157"/>
      <c r="DP54" s="157"/>
      <c r="DQ54" s="157"/>
      <c r="DR54" s="157"/>
      <c r="DS54" s="157"/>
      <c r="DT54" s="157"/>
      <c r="DU54" s="157"/>
      <c r="DV54" s="157"/>
      <c r="DW54" s="157"/>
      <c r="DX54" s="157"/>
      <c r="DY54" s="157"/>
      <c r="DZ54" s="157"/>
      <c r="EA54" s="157"/>
      <c r="EB54" s="157"/>
      <c r="EC54" s="157"/>
      <c r="ED54" s="157"/>
      <c r="EE54" s="157"/>
      <c r="EF54" s="157"/>
      <c r="EG54" s="157"/>
      <c r="EH54" s="157"/>
      <c r="EI54" s="157"/>
      <c r="EJ54" s="157"/>
      <c r="EK54" s="157"/>
      <c r="EL54" s="157"/>
      <c r="EM54" s="157"/>
      <c r="EN54" s="157"/>
      <c r="EO54" s="157"/>
      <c r="EP54" s="157"/>
      <c r="EQ54" s="157"/>
      <c r="ER54" s="157"/>
      <c r="ES54" s="157"/>
      <c r="ET54" s="157"/>
      <c r="EU54" s="157"/>
      <c r="EV54" s="157"/>
      <c r="EW54" s="157"/>
      <c r="EX54" s="157"/>
      <c r="EY54" s="157"/>
      <c r="EZ54" s="157"/>
      <c r="FA54" s="157"/>
      <c r="FB54" s="157"/>
      <c r="FC54" s="157"/>
      <c r="FD54" s="157"/>
      <c r="FE54" s="157"/>
      <c r="FF54" s="157"/>
      <c r="FG54" s="157"/>
      <c r="FH54" s="157"/>
      <c r="FI54" s="157"/>
      <c r="FJ54" s="157"/>
      <c r="FK54" s="157"/>
      <c r="FL54" s="157"/>
      <c r="FM54" s="157"/>
      <c r="FN54" s="157"/>
      <c r="FO54" s="157"/>
      <c r="FP54" s="157"/>
      <c r="FQ54" s="157"/>
      <c r="FR54" s="157"/>
      <c r="FS54" s="157"/>
      <c r="FT54" s="157"/>
      <c r="FU54" s="157"/>
      <c r="FV54" s="157"/>
      <c r="FW54" s="157"/>
      <c r="FX54" s="157"/>
      <c r="FY54" s="157"/>
      <c r="FZ54" s="157"/>
      <c r="GA54" s="157"/>
      <c r="GB54" s="157"/>
      <c r="GC54" s="157"/>
      <c r="GD54" s="157"/>
      <c r="GE54" s="157"/>
      <c r="GF54" s="157"/>
      <c r="GG54" s="157"/>
      <c r="GH54" s="157"/>
      <c r="GI54" s="157"/>
      <c r="GJ54" s="157"/>
      <c r="GK54" s="157"/>
      <c r="GL54" s="157"/>
      <c r="GM54" s="157"/>
      <c r="GN54" s="157"/>
      <c r="GO54" s="157"/>
      <c r="GP54" s="157"/>
      <c r="GQ54" s="157"/>
      <c r="GR54" s="157"/>
      <c r="GS54" s="157"/>
      <c r="GT54" s="157"/>
      <c r="GU54" s="157"/>
      <c r="GV54" s="157"/>
      <c r="GW54" s="157"/>
      <c r="GX54" s="157"/>
      <c r="GY54" s="157"/>
      <c r="GZ54" s="157"/>
      <c r="HA54" s="157"/>
      <c r="HB54" s="157"/>
      <c r="HC54" s="157"/>
      <c r="HD54" s="157"/>
      <c r="HE54" s="157"/>
      <c r="HF54" s="157"/>
      <c r="HG54" s="157"/>
      <c r="HH54" s="157"/>
      <c r="HI54" s="157"/>
      <c r="HJ54" s="157"/>
      <c r="HK54" s="157"/>
      <c r="HL54" s="157"/>
      <c r="HM54" s="157"/>
      <c r="HN54" s="157"/>
      <c r="HO54" s="157"/>
      <c r="HP54" s="157"/>
      <c r="HQ54" s="157"/>
      <c r="HR54" s="157"/>
      <c r="HS54" s="157"/>
      <c r="HT54" s="157"/>
      <c r="HU54" s="157"/>
      <c r="HV54" s="157"/>
      <c r="HW54" s="157"/>
      <c r="HX54" s="157"/>
      <c r="HY54" s="157"/>
      <c r="HZ54" s="157"/>
      <c r="IA54" s="157"/>
      <c r="IB54" s="157"/>
      <c r="IC54" s="157"/>
      <c r="ID54" s="157"/>
      <c r="IE54" s="157"/>
      <c r="IF54" s="157"/>
      <c r="IG54" s="157"/>
      <c r="IH54" s="157"/>
      <c r="II54" s="157"/>
      <c r="IJ54" s="157"/>
      <c r="IK54" s="157"/>
      <c r="IL54" s="157"/>
      <c r="IM54" s="157"/>
      <c r="IN54" s="157"/>
      <c r="IO54" s="157"/>
      <c r="IP54" s="157"/>
      <c r="IQ54" s="157"/>
      <c r="IR54" s="157"/>
      <c r="IS54" s="157"/>
      <c r="IT54" s="157"/>
      <c r="IU54" s="157"/>
      <c r="IV54" s="157"/>
    </row>
    <row r="55" spans="1:256" ht="30" customHeight="1">
      <c r="A55" s="136"/>
      <c r="B55" s="136"/>
      <c r="C55" s="136"/>
      <c r="D55" s="136"/>
      <c r="E55" s="136"/>
      <c r="F55" s="136"/>
      <c r="G55" s="136"/>
      <c r="H55" s="132"/>
      <c r="I55" s="132"/>
      <c r="J55" s="137"/>
      <c r="K55" s="132"/>
      <c r="L55" s="137"/>
      <c r="M55" s="132"/>
      <c r="N55" s="132"/>
      <c r="O55" s="132"/>
      <c r="P55" s="132"/>
      <c r="Q55" s="132"/>
      <c r="R55" s="132"/>
      <c r="S55" s="132"/>
      <c r="T55" s="132"/>
      <c r="U55" s="132"/>
      <c r="V55" s="132"/>
      <c r="W55" s="132"/>
      <c r="X55" s="132"/>
      <c r="Y55" s="132"/>
      <c r="Z55" s="165"/>
      <c r="AA55" s="132"/>
      <c r="AB55" s="132"/>
      <c r="AC55" s="132"/>
      <c r="AD55" s="132"/>
      <c r="AE55" s="132"/>
      <c r="AF55" s="132"/>
      <c r="AG55" s="132"/>
      <c r="AH55" s="136"/>
      <c r="AI55" s="136"/>
      <c r="AJ55" s="132"/>
      <c r="AK55" s="132"/>
      <c r="AL55" s="132"/>
      <c r="AM55" s="132"/>
      <c r="AN55" s="132"/>
      <c r="AO55" s="165"/>
      <c r="AP55" s="136"/>
      <c r="AQ55" s="165"/>
      <c r="AR55" s="136"/>
      <c r="AS55" s="165"/>
      <c r="AT55" s="136"/>
      <c r="AU55" s="136"/>
      <c r="AV55" s="136"/>
      <c r="AW55" s="136"/>
      <c r="AX55" s="136"/>
      <c r="AY55" s="132"/>
      <c r="AZ55" s="130"/>
      <c r="BA55" s="157"/>
      <c r="BB55" s="157"/>
      <c r="BC55" s="157"/>
      <c r="BD55" s="157"/>
      <c r="BE55" s="157"/>
      <c r="BF55" s="157"/>
      <c r="BG55" s="157"/>
      <c r="BH55" s="157"/>
      <c r="BI55" s="157"/>
      <c r="BJ55" s="157"/>
      <c r="BK55" s="157"/>
      <c r="BL55" s="157"/>
      <c r="BM55" s="157"/>
      <c r="BN55" s="157"/>
      <c r="BO55" s="157"/>
      <c r="BP55" s="157"/>
      <c r="BQ55" s="157"/>
      <c r="BR55" s="157"/>
      <c r="BS55" s="157"/>
      <c r="BT55" s="157"/>
      <c r="BU55" s="157"/>
      <c r="BV55" s="157"/>
      <c r="BW55" s="157"/>
      <c r="BX55" s="157"/>
      <c r="BY55" s="157"/>
      <c r="BZ55" s="157"/>
      <c r="CA55" s="157"/>
      <c r="CB55" s="157"/>
      <c r="CC55" s="157"/>
      <c r="CD55" s="157"/>
      <c r="CE55" s="157"/>
      <c r="CF55" s="157"/>
      <c r="CG55" s="157"/>
      <c r="CH55" s="157"/>
      <c r="CI55" s="157"/>
      <c r="CJ55" s="157"/>
      <c r="CK55" s="157"/>
      <c r="CL55" s="157"/>
      <c r="CM55" s="157"/>
      <c r="CN55" s="157"/>
      <c r="CO55" s="157"/>
      <c r="CP55" s="157"/>
      <c r="CQ55" s="157"/>
      <c r="CR55" s="157"/>
      <c r="CS55" s="157"/>
      <c r="CT55" s="157"/>
      <c r="CU55" s="157"/>
      <c r="CV55" s="157"/>
      <c r="CW55" s="157"/>
      <c r="CX55" s="157"/>
      <c r="CY55" s="157"/>
      <c r="CZ55" s="157"/>
      <c r="DA55" s="157"/>
      <c r="DB55" s="157"/>
      <c r="DC55" s="157"/>
      <c r="DD55" s="157"/>
      <c r="DE55" s="157"/>
      <c r="DF55" s="157"/>
      <c r="DG55" s="157"/>
      <c r="DH55" s="157"/>
      <c r="DI55" s="157"/>
      <c r="DJ55" s="157"/>
      <c r="DK55" s="157"/>
      <c r="DL55" s="157"/>
      <c r="DM55" s="157"/>
      <c r="DN55" s="157"/>
      <c r="DO55" s="157"/>
      <c r="DP55" s="157"/>
      <c r="DQ55" s="157"/>
      <c r="DR55" s="157"/>
      <c r="DS55" s="157"/>
      <c r="DT55" s="157"/>
      <c r="DU55" s="157"/>
      <c r="DV55" s="157"/>
      <c r="DW55" s="157"/>
      <c r="DX55" s="157"/>
      <c r="DY55" s="157"/>
      <c r="DZ55" s="157"/>
      <c r="EA55" s="157"/>
      <c r="EB55" s="157"/>
      <c r="EC55" s="157"/>
      <c r="ED55" s="157"/>
      <c r="EE55" s="157"/>
      <c r="EF55" s="157"/>
      <c r="EG55" s="157"/>
      <c r="EH55" s="157"/>
      <c r="EI55" s="157"/>
      <c r="EJ55" s="157"/>
      <c r="EK55" s="157"/>
      <c r="EL55" s="157"/>
      <c r="EM55" s="157"/>
      <c r="EN55" s="157"/>
      <c r="EO55" s="157"/>
      <c r="EP55" s="157"/>
      <c r="EQ55" s="157"/>
      <c r="ER55" s="157"/>
      <c r="ES55" s="157"/>
      <c r="ET55" s="157"/>
      <c r="EU55" s="157"/>
      <c r="EV55" s="157"/>
      <c r="EW55" s="157"/>
      <c r="EX55" s="157"/>
      <c r="EY55" s="157"/>
      <c r="EZ55" s="157"/>
      <c r="FA55" s="157"/>
      <c r="FB55" s="157"/>
      <c r="FC55" s="157"/>
      <c r="FD55" s="157"/>
      <c r="FE55" s="157"/>
      <c r="FF55" s="157"/>
      <c r="FG55" s="157"/>
      <c r="FH55" s="157"/>
      <c r="FI55" s="157"/>
      <c r="FJ55" s="157"/>
      <c r="FK55" s="157"/>
      <c r="FL55" s="157"/>
      <c r="FM55" s="157"/>
      <c r="FN55" s="157"/>
      <c r="FO55" s="157"/>
      <c r="FP55" s="157"/>
      <c r="FQ55" s="157"/>
      <c r="FR55" s="157"/>
      <c r="FS55" s="157"/>
      <c r="FT55" s="157"/>
      <c r="FU55" s="157"/>
      <c r="FV55" s="157"/>
      <c r="FW55" s="157"/>
      <c r="FX55" s="157"/>
      <c r="FY55" s="157"/>
      <c r="FZ55" s="157"/>
      <c r="GA55" s="157"/>
      <c r="GB55" s="157"/>
      <c r="GC55" s="157"/>
      <c r="GD55" s="157"/>
      <c r="GE55" s="157"/>
      <c r="GF55" s="157"/>
      <c r="GG55" s="157"/>
      <c r="GH55" s="157"/>
      <c r="GI55" s="157"/>
      <c r="GJ55" s="157"/>
      <c r="GK55" s="157"/>
      <c r="GL55" s="157"/>
      <c r="GM55" s="157"/>
      <c r="GN55" s="157"/>
      <c r="GO55" s="157"/>
      <c r="GP55" s="157"/>
      <c r="GQ55" s="157"/>
      <c r="GR55" s="157"/>
      <c r="GS55" s="157"/>
      <c r="GT55" s="157"/>
      <c r="GU55" s="157"/>
      <c r="GV55" s="157"/>
      <c r="GW55" s="157"/>
      <c r="GX55" s="157"/>
      <c r="GY55" s="157"/>
      <c r="GZ55" s="157"/>
      <c r="HA55" s="157"/>
      <c r="HB55" s="157"/>
      <c r="HC55" s="157"/>
      <c r="HD55" s="157"/>
      <c r="HE55" s="157"/>
      <c r="HF55" s="157"/>
      <c r="HG55" s="157"/>
      <c r="HH55" s="157"/>
      <c r="HI55" s="157"/>
      <c r="HJ55" s="157"/>
      <c r="HK55" s="157"/>
      <c r="HL55" s="157"/>
      <c r="HM55" s="157"/>
      <c r="HN55" s="157"/>
      <c r="HO55" s="157"/>
      <c r="HP55" s="157"/>
      <c r="HQ55" s="157"/>
      <c r="HR55" s="157"/>
      <c r="HS55" s="157"/>
      <c r="HT55" s="157"/>
      <c r="HU55" s="157"/>
      <c r="HV55" s="157"/>
      <c r="HW55" s="157"/>
      <c r="HX55" s="157"/>
      <c r="HY55" s="157"/>
      <c r="HZ55" s="157"/>
      <c r="IA55" s="157"/>
      <c r="IB55" s="157"/>
      <c r="IC55" s="157"/>
      <c r="ID55" s="157"/>
      <c r="IE55" s="157"/>
      <c r="IF55" s="157"/>
      <c r="IG55" s="157"/>
      <c r="IH55" s="157"/>
      <c r="II55" s="157"/>
      <c r="IJ55" s="157"/>
      <c r="IK55" s="157"/>
      <c r="IL55" s="157"/>
      <c r="IM55" s="157"/>
      <c r="IN55" s="157"/>
      <c r="IO55" s="157"/>
      <c r="IP55" s="157"/>
      <c r="IQ55" s="157"/>
      <c r="IR55" s="157"/>
      <c r="IS55" s="157"/>
      <c r="IT55" s="157"/>
      <c r="IU55" s="157"/>
      <c r="IV55" s="157"/>
    </row>
    <row r="56" spans="1:256" ht="30" customHeight="1">
      <c r="A56" s="136"/>
      <c r="B56" s="136"/>
      <c r="C56" s="136"/>
      <c r="D56" s="136"/>
      <c r="E56" s="136"/>
      <c r="F56" s="136"/>
      <c r="G56" s="136"/>
      <c r="H56" s="132"/>
      <c r="I56" s="132"/>
      <c r="J56" s="137"/>
      <c r="K56" s="132"/>
      <c r="L56" s="137"/>
      <c r="M56" s="132"/>
      <c r="N56" s="132"/>
      <c r="O56" s="132"/>
      <c r="P56" s="132"/>
      <c r="Q56" s="132"/>
      <c r="R56" s="132"/>
      <c r="S56" s="132"/>
      <c r="T56" s="132"/>
      <c r="U56" s="132"/>
      <c r="V56" s="132"/>
      <c r="W56" s="132"/>
      <c r="X56" s="132"/>
      <c r="Y56" s="132"/>
      <c r="Z56" s="165"/>
      <c r="AA56" s="132"/>
      <c r="AB56" s="132"/>
      <c r="AC56" s="132"/>
      <c r="AD56" s="132"/>
      <c r="AE56" s="132"/>
      <c r="AF56" s="132"/>
      <c r="AG56" s="132"/>
      <c r="AH56" s="136"/>
      <c r="AI56" s="136"/>
      <c r="AJ56" s="132"/>
      <c r="AK56" s="132"/>
      <c r="AL56" s="132"/>
      <c r="AM56" s="132"/>
      <c r="AN56" s="132"/>
      <c r="AO56" s="165"/>
      <c r="AP56" s="136"/>
      <c r="AQ56" s="165"/>
      <c r="AR56" s="136"/>
      <c r="AS56" s="165"/>
      <c r="AT56" s="136"/>
      <c r="AU56" s="136"/>
      <c r="AV56" s="136"/>
      <c r="AW56" s="136"/>
      <c r="AX56" s="136"/>
      <c r="AY56" s="132"/>
      <c r="AZ56" s="130"/>
      <c r="BA56" s="157"/>
      <c r="BB56" s="157"/>
      <c r="BC56" s="157"/>
      <c r="BD56" s="157"/>
      <c r="BE56" s="157"/>
      <c r="BF56" s="157"/>
      <c r="BG56" s="157"/>
      <c r="BH56" s="157"/>
      <c r="BI56" s="157"/>
      <c r="BJ56" s="157"/>
      <c r="BK56" s="157"/>
      <c r="BL56" s="157"/>
      <c r="BM56" s="157"/>
      <c r="BN56" s="157"/>
      <c r="BO56" s="157"/>
      <c r="BP56" s="157"/>
      <c r="BQ56" s="157"/>
      <c r="BR56" s="157"/>
      <c r="BS56" s="157"/>
      <c r="BT56" s="157"/>
      <c r="BU56" s="157"/>
      <c r="BV56" s="157"/>
      <c r="BW56" s="157"/>
      <c r="BX56" s="157"/>
      <c r="BY56" s="157"/>
      <c r="BZ56" s="157"/>
      <c r="CA56" s="157"/>
      <c r="CB56" s="157"/>
      <c r="CC56" s="157"/>
      <c r="CD56" s="157"/>
      <c r="CE56" s="157"/>
      <c r="CF56" s="157"/>
      <c r="CG56" s="157"/>
      <c r="CH56" s="157"/>
      <c r="CI56" s="157"/>
      <c r="CJ56" s="157"/>
      <c r="CK56" s="157"/>
      <c r="CL56" s="157"/>
      <c r="CM56" s="157"/>
      <c r="CN56" s="157"/>
      <c r="CO56" s="157"/>
      <c r="CP56" s="157"/>
      <c r="CQ56" s="157"/>
      <c r="CR56" s="157"/>
      <c r="CS56" s="157"/>
      <c r="CT56" s="157"/>
      <c r="CU56" s="157"/>
      <c r="CV56" s="157"/>
      <c r="CW56" s="157"/>
      <c r="CX56" s="157"/>
      <c r="CY56" s="157"/>
      <c r="CZ56" s="157"/>
      <c r="DA56" s="157"/>
      <c r="DB56" s="157"/>
      <c r="DC56" s="157"/>
      <c r="DD56" s="157"/>
      <c r="DE56" s="157"/>
      <c r="DF56" s="157"/>
      <c r="DG56" s="157"/>
      <c r="DH56" s="157"/>
      <c r="DI56" s="157"/>
      <c r="DJ56" s="157"/>
      <c r="DK56" s="157"/>
      <c r="DL56" s="157"/>
      <c r="DM56" s="157"/>
      <c r="DN56" s="157"/>
      <c r="DO56" s="157"/>
      <c r="DP56" s="157"/>
      <c r="DQ56" s="157"/>
      <c r="DR56" s="157"/>
      <c r="DS56" s="157"/>
      <c r="DT56" s="157"/>
      <c r="DU56" s="157"/>
      <c r="DV56" s="157"/>
      <c r="DW56" s="157"/>
      <c r="DX56" s="157"/>
      <c r="DY56" s="157"/>
      <c r="DZ56" s="157"/>
      <c r="EA56" s="157"/>
      <c r="EB56" s="157"/>
      <c r="EC56" s="157"/>
      <c r="ED56" s="157"/>
      <c r="EE56" s="157"/>
      <c r="EF56" s="157"/>
      <c r="EG56" s="157"/>
      <c r="EH56" s="157"/>
      <c r="EI56" s="157"/>
      <c r="EJ56" s="157"/>
      <c r="EK56" s="157"/>
      <c r="EL56" s="157"/>
      <c r="EM56" s="157"/>
      <c r="EN56" s="157"/>
      <c r="EO56" s="157"/>
      <c r="EP56" s="157"/>
      <c r="EQ56" s="157"/>
      <c r="ER56" s="157"/>
      <c r="ES56" s="157"/>
      <c r="ET56" s="157"/>
      <c r="EU56" s="157"/>
      <c r="EV56" s="157"/>
      <c r="EW56" s="157"/>
      <c r="EX56" s="157"/>
      <c r="EY56" s="157"/>
      <c r="EZ56" s="157"/>
      <c r="FA56" s="157"/>
      <c r="FB56" s="157"/>
      <c r="FC56" s="157"/>
      <c r="FD56" s="157"/>
      <c r="FE56" s="157"/>
      <c r="FF56" s="157"/>
      <c r="FG56" s="157"/>
      <c r="FH56" s="157"/>
      <c r="FI56" s="157"/>
      <c r="FJ56" s="157"/>
      <c r="FK56" s="157"/>
      <c r="FL56" s="157"/>
      <c r="FM56" s="157"/>
      <c r="FN56" s="157"/>
      <c r="FO56" s="157"/>
      <c r="FP56" s="157"/>
      <c r="FQ56" s="157"/>
      <c r="FR56" s="157"/>
      <c r="FS56" s="157"/>
      <c r="FT56" s="157"/>
      <c r="FU56" s="157"/>
      <c r="FV56" s="157"/>
      <c r="FW56" s="157"/>
      <c r="FX56" s="157"/>
      <c r="FY56" s="157"/>
      <c r="FZ56" s="157"/>
      <c r="GA56" s="157"/>
      <c r="GB56" s="157"/>
      <c r="GC56" s="157"/>
      <c r="GD56" s="157"/>
      <c r="GE56" s="157"/>
      <c r="GF56" s="157"/>
      <c r="GG56" s="157"/>
      <c r="GH56" s="157"/>
      <c r="GI56" s="157"/>
      <c r="GJ56" s="157"/>
      <c r="GK56" s="157"/>
      <c r="GL56" s="157"/>
      <c r="GM56" s="157"/>
      <c r="GN56" s="157"/>
      <c r="GO56" s="157"/>
      <c r="GP56" s="157"/>
      <c r="GQ56" s="157"/>
      <c r="GR56" s="157"/>
      <c r="GS56" s="157"/>
      <c r="GT56" s="157"/>
      <c r="GU56" s="157"/>
      <c r="GV56" s="157"/>
      <c r="GW56" s="157"/>
      <c r="GX56" s="157"/>
      <c r="GY56" s="157"/>
      <c r="GZ56" s="157"/>
      <c r="HA56" s="157"/>
      <c r="HB56" s="157"/>
      <c r="HC56" s="157"/>
      <c r="HD56" s="157"/>
      <c r="HE56" s="157"/>
      <c r="HF56" s="157"/>
      <c r="HG56" s="157"/>
      <c r="HH56" s="157"/>
      <c r="HI56" s="157"/>
      <c r="HJ56" s="157"/>
      <c r="HK56" s="157"/>
      <c r="HL56" s="157"/>
      <c r="HM56" s="157"/>
      <c r="HN56" s="157"/>
      <c r="HO56" s="157"/>
      <c r="HP56" s="157"/>
      <c r="HQ56" s="157"/>
      <c r="HR56" s="157"/>
      <c r="HS56" s="157"/>
      <c r="HT56" s="157"/>
      <c r="HU56" s="157"/>
      <c r="HV56" s="157"/>
      <c r="HW56" s="157"/>
      <c r="HX56" s="157"/>
      <c r="HY56" s="157"/>
      <c r="HZ56" s="157"/>
      <c r="IA56" s="157"/>
      <c r="IB56" s="157"/>
      <c r="IC56" s="157"/>
      <c r="ID56" s="157"/>
      <c r="IE56" s="157"/>
      <c r="IF56" s="157"/>
      <c r="IG56" s="157"/>
      <c r="IH56" s="157"/>
      <c r="II56" s="157"/>
      <c r="IJ56" s="157"/>
      <c r="IK56" s="157"/>
      <c r="IL56" s="157"/>
      <c r="IM56" s="157"/>
      <c r="IN56" s="157"/>
      <c r="IO56" s="157"/>
      <c r="IP56" s="157"/>
      <c r="IQ56" s="157"/>
      <c r="IR56" s="157"/>
      <c r="IS56" s="157"/>
      <c r="IT56" s="157"/>
      <c r="IU56" s="157"/>
      <c r="IV56" s="157"/>
    </row>
    <row r="57" spans="1:256" ht="30" customHeight="1">
      <c r="A57" s="136"/>
      <c r="B57" s="136"/>
      <c r="C57" s="136"/>
      <c r="D57" s="136"/>
      <c r="E57" s="136"/>
      <c r="F57" s="136"/>
      <c r="G57" s="136"/>
      <c r="H57" s="132"/>
      <c r="I57" s="132"/>
      <c r="J57" s="137"/>
      <c r="K57" s="132"/>
      <c r="L57" s="137"/>
      <c r="M57" s="132"/>
      <c r="N57" s="132"/>
      <c r="O57" s="132"/>
      <c r="P57" s="132"/>
      <c r="Q57" s="132"/>
      <c r="R57" s="132"/>
      <c r="S57" s="132"/>
      <c r="T57" s="132"/>
      <c r="U57" s="132"/>
      <c r="V57" s="132"/>
      <c r="W57" s="132"/>
      <c r="X57" s="132"/>
      <c r="Y57" s="132"/>
      <c r="Z57" s="165"/>
      <c r="AA57" s="132"/>
      <c r="AB57" s="132"/>
      <c r="AC57" s="132"/>
      <c r="AD57" s="132"/>
      <c r="AE57" s="132"/>
      <c r="AF57" s="132"/>
      <c r="AG57" s="132"/>
      <c r="AH57" s="136"/>
      <c r="AI57" s="136"/>
      <c r="AJ57" s="132"/>
      <c r="AK57" s="132"/>
      <c r="AL57" s="132"/>
      <c r="AM57" s="132"/>
      <c r="AN57" s="132"/>
      <c r="AO57" s="165"/>
      <c r="AP57" s="136"/>
      <c r="AQ57" s="165"/>
      <c r="AR57" s="136"/>
      <c r="AS57" s="165"/>
      <c r="AT57" s="136"/>
      <c r="AU57" s="136"/>
      <c r="AV57" s="136"/>
      <c r="AW57" s="136"/>
      <c r="AX57" s="136"/>
      <c r="AY57" s="132"/>
      <c r="AZ57" s="130"/>
      <c r="BA57" s="157"/>
      <c r="BB57" s="157"/>
      <c r="BC57" s="157"/>
      <c r="BD57" s="157"/>
      <c r="BE57" s="157"/>
      <c r="BF57" s="157"/>
      <c r="BG57" s="157"/>
      <c r="BH57" s="157"/>
      <c r="BI57" s="157"/>
      <c r="BJ57" s="157"/>
      <c r="BK57" s="157"/>
      <c r="BL57" s="157"/>
      <c r="BM57" s="157"/>
      <c r="BN57" s="157"/>
      <c r="BO57" s="157"/>
      <c r="BP57" s="157"/>
      <c r="BQ57" s="157"/>
      <c r="BR57" s="157"/>
      <c r="BS57" s="157"/>
      <c r="BT57" s="157"/>
      <c r="BU57" s="157"/>
      <c r="BV57" s="157"/>
      <c r="BW57" s="157"/>
      <c r="BX57" s="157"/>
      <c r="BY57" s="157"/>
      <c r="BZ57" s="157"/>
      <c r="CA57" s="157"/>
      <c r="CB57" s="157"/>
      <c r="CC57" s="157"/>
      <c r="CD57" s="157"/>
      <c r="CE57" s="157"/>
      <c r="CF57" s="157"/>
      <c r="CG57" s="157"/>
      <c r="CH57" s="157"/>
      <c r="CI57" s="157"/>
      <c r="CJ57" s="157"/>
      <c r="CK57" s="157"/>
      <c r="CL57" s="157"/>
      <c r="CM57" s="157"/>
      <c r="CN57" s="157"/>
      <c r="CO57" s="157"/>
      <c r="CP57" s="157"/>
      <c r="CQ57" s="157"/>
      <c r="CR57" s="157"/>
      <c r="CS57" s="157"/>
      <c r="CT57" s="157"/>
      <c r="CU57" s="157"/>
      <c r="CV57" s="157"/>
      <c r="CW57" s="157"/>
      <c r="CX57" s="157"/>
      <c r="CY57" s="157"/>
      <c r="CZ57" s="157"/>
      <c r="DA57" s="157"/>
      <c r="DB57" s="157"/>
      <c r="DC57" s="157"/>
      <c r="DD57" s="157"/>
      <c r="DE57" s="157"/>
      <c r="DF57" s="157"/>
      <c r="DG57" s="157"/>
      <c r="DH57" s="157"/>
      <c r="DI57" s="157"/>
      <c r="DJ57" s="157"/>
      <c r="DK57" s="157"/>
      <c r="DL57" s="157"/>
      <c r="DM57" s="157"/>
      <c r="DN57" s="157"/>
      <c r="DO57" s="157"/>
      <c r="DP57" s="157"/>
      <c r="DQ57" s="157"/>
      <c r="DR57" s="157"/>
      <c r="DS57" s="157"/>
      <c r="DT57" s="157"/>
      <c r="DU57" s="157"/>
      <c r="DV57" s="157"/>
      <c r="DW57" s="157"/>
      <c r="DX57" s="157"/>
      <c r="DY57" s="157"/>
      <c r="DZ57" s="157"/>
      <c r="EA57" s="157"/>
      <c r="EB57" s="157"/>
      <c r="EC57" s="157"/>
      <c r="ED57" s="157"/>
      <c r="EE57" s="157"/>
      <c r="EF57" s="157"/>
      <c r="EG57" s="157"/>
      <c r="EH57" s="157"/>
      <c r="EI57" s="157"/>
      <c r="EJ57" s="157"/>
      <c r="EK57" s="157"/>
      <c r="EL57" s="157"/>
      <c r="EM57" s="157"/>
      <c r="EN57" s="157"/>
      <c r="EO57" s="157"/>
      <c r="EP57" s="157"/>
      <c r="EQ57" s="157"/>
      <c r="ER57" s="157"/>
      <c r="ES57" s="157"/>
      <c r="ET57" s="157"/>
      <c r="EU57" s="157"/>
      <c r="EV57" s="157"/>
      <c r="EW57" s="157"/>
      <c r="EX57" s="157"/>
      <c r="EY57" s="157"/>
      <c r="EZ57" s="157"/>
      <c r="FA57" s="157"/>
      <c r="FB57" s="157"/>
      <c r="FC57" s="157"/>
      <c r="FD57" s="157"/>
      <c r="FE57" s="157"/>
      <c r="FF57" s="157"/>
      <c r="FG57" s="157"/>
      <c r="FH57" s="157"/>
      <c r="FI57" s="157"/>
      <c r="FJ57" s="157"/>
      <c r="FK57" s="157"/>
      <c r="FL57" s="157"/>
      <c r="FM57" s="157"/>
      <c r="FN57" s="157"/>
      <c r="FO57" s="157"/>
      <c r="FP57" s="157"/>
      <c r="FQ57" s="157"/>
      <c r="FR57" s="157"/>
      <c r="FS57" s="157"/>
      <c r="FT57" s="157"/>
      <c r="FU57" s="157"/>
      <c r="FV57" s="157"/>
      <c r="FW57" s="157"/>
      <c r="FX57" s="157"/>
      <c r="FY57" s="157"/>
      <c r="FZ57" s="157"/>
      <c r="GA57" s="157"/>
      <c r="GB57" s="157"/>
      <c r="GC57" s="157"/>
      <c r="GD57" s="157"/>
      <c r="GE57" s="157"/>
      <c r="GF57" s="157"/>
      <c r="GG57" s="157"/>
      <c r="GH57" s="157"/>
      <c r="GI57" s="157"/>
      <c r="GJ57" s="157"/>
      <c r="GK57" s="157"/>
      <c r="GL57" s="157"/>
      <c r="GM57" s="157"/>
      <c r="GN57" s="157"/>
      <c r="GO57" s="157"/>
      <c r="GP57" s="157"/>
      <c r="GQ57" s="157"/>
      <c r="GR57" s="157"/>
      <c r="GS57" s="157"/>
      <c r="GT57" s="157"/>
      <c r="GU57" s="157"/>
      <c r="GV57" s="157"/>
      <c r="GW57" s="157"/>
      <c r="GX57" s="157"/>
      <c r="GY57" s="157"/>
      <c r="GZ57" s="157"/>
      <c r="HA57" s="157"/>
      <c r="HB57" s="157"/>
      <c r="HC57" s="157"/>
      <c r="HD57" s="157"/>
      <c r="HE57" s="157"/>
      <c r="HF57" s="157"/>
      <c r="HG57" s="157"/>
      <c r="HH57" s="157"/>
      <c r="HI57" s="157"/>
      <c r="HJ57" s="157"/>
      <c r="HK57" s="157"/>
      <c r="HL57" s="157"/>
      <c r="HM57" s="157"/>
      <c r="HN57" s="157"/>
      <c r="HO57" s="157"/>
      <c r="HP57" s="157"/>
      <c r="HQ57" s="157"/>
      <c r="HR57" s="157"/>
      <c r="HS57" s="157"/>
      <c r="HT57" s="157"/>
      <c r="HU57" s="157"/>
      <c r="HV57" s="157"/>
      <c r="HW57" s="157"/>
      <c r="HX57" s="157"/>
      <c r="HY57" s="157"/>
      <c r="HZ57" s="157"/>
      <c r="IA57" s="157"/>
      <c r="IB57" s="157"/>
      <c r="IC57" s="157"/>
      <c r="ID57" s="157"/>
      <c r="IE57" s="157"/>
      <c r="IF57" s="157"/>
      <c r="IG57" s="157"/>
      <c r="IH57" s="157"/>
      <c r="II57" s="157"/>
      <c r="IJ57" s="157"/>
      <c r="IK57" s="157"/>
      <c r="IL57" s="157"/>
      <c r="IM57" s="157"/>
      <c r="IN57" s="157"/>
      <c r="IO57" s="157"/>
      <c r="IP57" s="157"/>
      <c r="IQ57" s="157"/>
      <c r="IR57" s="157"/>
      <c r="IS57" s="157"/>
      <c r="IT57" s="157"/>
      <c r="IU57" s="157"/>
      <c r="IV57" s="157"/>
    </row>
    <row r="58" spans="1:256" ht="30" customHeight="1">
      <c r="A58" s="136"/>
      <c r="B58" s="136"/>
      <c r="C58" s="136"/>
      <c r="D58" s="136"/>
      <c r="E58" s="136"/>
      <c r="F58" s="136"/>
      <c r="G58" s="136"/>
      <c r="H58" s="132"/>
      <c r="I58" s="132"/>
      <c r="J58" s="137"/>
      <c r="K58" s="132"/>
      <c r="L58" s="137"/>
      <c r="M58" s="132"/>
      <c r="N58" s="132"/>
      <c r="O58" s="132"/>
      <c r="P58" s="132"/>
      <c r="Q58" s="132"/>
      <c r="R58" s="132"/>
      <c r="S58" s="132"/>
      <c r="T58" s="132"/>
      <c r="U58" s="132"/>
      <c r="V58" s="132"/>
      <c r="W58" s="132"/>
      <c r="X58" s="132"/>
      <c r="Y58" s="132"/>
      <c r="Z58" s="165"/>
      <c r="AA58" s="132"/>
      <c r="AB58" s="132"/>
      <c r="AC58" s="132"/>
      <c r="AD58" s="132"/>
      <c r="AE58" s="132"/>
      <c r="AF58" s="132"/>
      <c r="AG58" s="132"/>
      <c r="AH58" s="136"/>
      <c r="AI58" s="136"/>
      <c r="AJ58" s="132"/>
      <c r="AK58" s="132"/>
      <c r="AL58" s="132"/>
      <c r="AM58" s="132"/>
      <c r="AN58" s="132"/>
      <c r="AO58" s="165"/>
      <c r="AP58" s="136"/>
      <c r="AQ58" s="165"/>
      <c r="AR58" s="136"/>
      <c r="AS58" s="165"/>
      <c r="AT58" s="136"/>
      <c r="AU58" s="136"/>
      <c r="AV58" s="136"/>
      <c r="AW58" s="136"/>
      <c r="AX58" s="136"/>
      <c r="AY58" s="132"/>
      <c r="AZ58" s="130"/>
      <c r="BA58" s="157"/>
      <c r="BB58" s="157"/>
      <c r="BC58" s="157"/>
      <c r="BD58" s="157"/>
      <c r="BE58" s="157"/>
      <c r="BF58" s="157"/>
      <c r="BG58" s="157"/>
      <c r="BH58" s="157"/>
      <c r="BI58" s="157"/>
      <c r="BJ58" s="157"/>
      <c r="BK58" s="157"/>
      <c r="BL58" s="157"/>
      <c r="BM58" s="157"/>
      <c r="BN58" s="157"/>
      <c r="BO58" s="157"/>
      <c r="BP58" s="157"/>
      <c r="BQ58" s="157"/>
      <c r="BR58" s="157"/>
      <c r="BS58" s="157"/>
      <c r="BT58" s="157"/>
      <c r="BU58" s="157"/>
      <c r="BV58" s="157"/>
      <c r="BW58" s="157"/>
      <c r="BX58" s="157"/>
      <c r="BY58" s="157"/>
      <c r="BZ58" s="157"/>
      <c r="CA58" s="157"/>
      <c r="CB58" s="157"/>
      <c r="CC58" s="157"/>
      <c r="CD58" s="157"/>
      <c r="CE58" s="157"/>
      <c r="CF58" s="157"/>
      <c r="CG58" s="157"/>
      <c r="CH58" s="157"/>
      <c r="CI58" s="157"/>
      <c r="CJ58" s="157"/>
      <c r="CK58" s="157"/>
      <c r="CL58" s="157"/>
      <c r="CM58" s="157"/>
      <c r="CN58" s="157"/>
      <c r="CO58" s="157"/>
      <c r="CP58" s="157"/>
      <c r="CQ58" s="157"/>
      <c r="CR58" s="157"/>
      <c r="CS58" s="157"/>
      <c r="CT58" s="157"/>
      <c r="CU58" s="157"/>
      <c r="CV58" s="157"/>
      <c r="CW58" s="157"/>
      <c r="CX58" s="157"/>
      <c r="CY58" s="157"/>
      <c r="CZ58" s="157"/>
      <c r="DA58" s="157"/>
      <c r="DB58" s="157"/>
      <c r="DC58" s="157"/>
      <c r="DD58" s="157"/>
      <c r="DE58" s="157"/>
      <c r="DF58" s="157"/>
      <c r="DG58" s="157"/>
      <c r="DH58" s="157"/>
      <c r="DI58" s="157"/>
      <c r="DJ58" s="157"/>
      <c r="DK58" s="157"/>
      <c r="DL58" s="157"/>
      <c r="DM58" s="157"/>
      <c r="DN58" s="157"/>
      <c r="DO58" s="157"/>
      <c r="DP58" s="157"/>
      <c r="DQ58" s="157"/>
      <c r="DR58" s="157"/>
      <c r="DS58" s="157"/>
      <c r="DT58" s="157"/>
      <c r="DU58" s="157"/>
      <c r="DV58" s="157"/>
      <c r="DW58" s="157"/>
      <c r="DX58" s="157"/>
      <c r="DY58" s="157"/>
      <c r="DZ58" s="157"/>
      <c r="EA58" s="157"/>
      <c r="EB58" s="157"/>
      <c r="EC58" s="157"/>
      <c r="ED58" s="157"/>
      <c r="EE58" s="157"/>
      <c r="EF58" s="157"/>
      <c r="EG58" s="157"/>
      <c r="EH58" s="157"/>
      <c r="EI58" s="157"/>
      <c r="EJ58" s="157"/>
      <c r="EK58" s="157"/>
      <c r="EL58" s="157"/>
      <c r="EM58" s="157"/>
      <c r="EN58" s="157"/>
      <c r="EO58" s="157"/>
      <c r="EP58" s="157"/>
      <c r="EQ58" s="157"/>
      <c r="ER58" s="157"/>
      <c r="ES58" s="157"/>
      <c r="ET58" s="157"/>
      <c r="EU58" s="157"/>
      <c r="EV58" s="157"/>
      <c r="EW58" s="157"/>
      <c r="EX58" s="157"/>
      <c r="EY58" s="157"/>
      <c r="EZ58" s="157"/>
      <c r="FA58" s="157"/>
      <c r="FB58" s="157"/>
      <c r="FC58" s="157"/>
      <c r="FD58" s="157"/>
      <c r="FE58" s="157"/>
      <c r="FF58" s="157"/>
      <c r="FG58" s="157"/>
      <c r="FH58" s="157"/>
      <c r="FI58" s="157"/>
      <c r="FJ58" s="157"/>
      <c r="FK58" s="157"/>
      <c r="FL58" s="157"/>
      <c r="FM58" s="157"/>
      <c r="FN58" s="157"/>
      <c r="FO58" s="157"/>
      <c r="FP58" s="157"/>
      <c r="FQ58" s="157"/>
      <c r="FR58" s="157"/>
      <c r="FS58" s="157"/>
      <c r="FT58" s="157"/>
      <c r="FU58" s="157"/>
      <c r="FV58" s="157"/>
      <c r="FW58" s="157"/>
      <c r="FX58" s="157"/>
      <c r="FY58" s="157"/>
      <c r="FZ58" s="157"/>
      <c r="GA58" s="157"/>
      <c r="GB58" s="157"/>
      <c r="GC58" s="157"/>
      <c r="GD58" s="157"/>
      <c r="GE58" s="157"/>
      <c r="GF58" s="157"/>
      <c r="GG58" s="157"/>
      <c r="GH58" s="157"/>
      <c r="GI58" s="157"/>
      <c r="GJ58" s="157"/>
      <c r="GK58" s="157"/>
      <c r="GL58" s="157"/>
      <c r="GM58" s="157"/>
      <c r="GN58" s="157"/>
      <c r="GO58" s="157"/>
      <c r="GP58" s="157"/>
      <c r="GQ58" s="157"/>
      <c r="GR58" s="157"/>
      <c r="GS58" s="157"/>
      <c r="GT58" s="157"/>
      <c r="GU58" s="157"/>
      <c r="GV58" s="157"/>
      <c r="GW58" s="157"/>
      <c r="GX58" s="157"/>
      <c r="GY58" s="157"/>
      <c r="GZ58" s="157"/>
      <c r="HA58" s="157"/>
      <c r="HB58" s="157"/>
      <c r="HC58" s="157"/>
      <c r="HD58" s="157"/>
      <c r="HE58" s="157"/>
      <c r="HF58" s="157"/>
      <c r="HG58" s="157"/>
      <c r="HH58" s="157"/>
      <c r="HI58" s="157"/>
      <c r="HJ58" s="157"/>
      <c r="HK58" s="157"/>
      <c r="HL58" s="157"/>
      <c r="HM58" s="157"/>
      <c r="HN58" s="157"/>
      <c r="HO58" s="157"/>
      <c r="HP58" s="157"/>
      <c r="HQ58" s="157"/>
      <c r="HR58" s="157"/>
      <c r="HS58" s="157"/>
      <c r="HT58" s="157"/>
      <c r="HU58" s="157"/>
      <c r="HV58" s="157"/>
      <c r="HW58" s="157"/>
      <c r="HX58" s="157"/>
      <c r="HY58" s="157"/>
      <c r="HZ58" s="157"/>
      <c r="IA58" s="157"/>
      <c r="IB58" s="157"/>
      <c r="IC58" s="157"/>
      <c r="ID58" s="157"/>
      <c r="IE58" s="157"/>
      <c r="IF58" s="157"/>
      <c r="IG58" s="157"/>
      <c r="IH58" s="157"/>
      <c r="II58" s="157"/>
      <c r="IJ58" s="157"/>
      <c r="IK58" s="157"/>
      <c r="IL58" s="157"/>
      <c r="IM58" s="157"/>
      <c r="IN58" s="157"/>
      <c r="IO58" s="157"/>
      <c r="IP58" s="157"/>
      <c r="IQ58" s="157"/>
      <c r="IR58" s="157"/>
      <c r="IS58" s="157"/>
      <c r="IT58" s="157"/>
      <c r="IU58" s="157"/>
      <c r="IV58" s="157"/>
    </row>
    <row r="59" spans="1:256" ht="30" customHeight="1">
      <c r="A59" s="136"/>
      <c r="B59" s="136"/>
      <c r="C59" s="136"/>
      <c r="D59" s="136"/>
      <c r="E59" s="136"/>
      <c r="F59" s="136"/>
      <c r="G59" s="136"/>
      <c r="H59" s="132"/>
      <c r="I59" s="132"/>
      <c r="J59" s="137"/>
      <c r="K59" s="132"/>
      <c r="L59" s="137"/>
      <c r="M59" s="132"/>
      <c r="N59" s="132"/>
      <c r="O59" s="132"/>
      <c r="P59" s="132"/>
      <c r="Q59" s="132"/>
      <c r="R59" s="132"/>
      <c r="S59" s="132"/>
      <c r="T59" s="132"/>
      <c r="U59" s="132"/>
      <c r="V59" s="132"/>
      <c r="W59" s="132"/>
      <c r="X59" s="132"/>
      <c r="Y59" s="132"/>
      <c r="Z59" s="165"/>
      <c r="AA59" s="132"/>
      <c r="AB59" s="132"/>
      <c r="AC59" s="132"/>
      <c r="AD59" s="132"/>
      <c r="AE59" s="132"/>
      <c r="AF59" s="132"/>
      <c r="AG59" s="132"/>
      <c r="AH59" s="136"/>
      <c r="AI59" s="136"/>
      <c r="AJ59" s="132"/>
      <c r="AK59" s="132"/>
      <c r="AL59" s="132"/>
      <c r="AM59" s="132"/>
      <c r="AN59" s="132"/>
      <c r="AO59" s="165"/>
      <c r="AP59" s="136"/>
      <c r="AQ59" s="165"/>
      <c r="AR59" s="136"/>
      <c r="AS59" s="165"/>
      <c r="AT59" s="136"/>
      <c r="AU59" s="136"/>
      <c r="AV59" s="136"/>
      <c r="AW59" s="136"/>
      <c r="AX59" s="136"/>
      <c r="AY59" s="132"/>
      <c r="AZ59" s="130"/>
      <c r="BA59" s="157"/>
      <c r="BB59" s="157"/>
      <c r="BC59" s="157"/>
      <c r="BD59" s="157"/>
      <c r="BE59" s="157"/>
      <c r="BF59" s="157"/>
      <c r="BG59" s="157"/>
      <c r="BH59" s="157"/>
      <c r="BI59" s="157"/>
      <c r="BJ59" s="157"/>
      <c r="BK59" s="157"/>
      <c r="BL59" s="157"/>
      <c r="BM59" s="157"/>
      <c r="BN59" s="157"/>
      <c r="BO59" s="157"/>
      <c r="BP59" s="157"/>
      <c r="BQ59" s="157"/>
      <c r="BR59" s="157"/>
      <c r="BS59" s="157"/>
      <c r="BT59" s="157"/>
      <c r="BU59" s="157"/>
      <c r="BV59" s="157"/>
      <c r="BW59" s="157"/>
      <c r="BX59" s="157"/>
      <c r="BY59" s="157"/>
      <c r="BZ59" s="157"/>
      <c r="CA59" s="157"/>
      <c r="CB59" s="157"/>
      <c r="CC59" s="157"/>
      <c r="CD59" s="157"/>
      <c r="CE59" s="157"/>
      <c r="CF59" s="157"/>
      <c r="CG59" s="157"/>
      <c r="CH59" s="157"/>
      <c r="CI59" s="157"/>
      <c r="CJ59" s="157"/>
      <c r="CK59" s="157"/>
      <c r="CL59" s="157"/>
      <c r="CM59" s="157"/>
      <c r="CN59" s="157"/>
      <c r="CO59" s="157"/>
      <c r="CP59" s="157"/>
      <c r="CQ59" s="157"/>
      <c r="CR59" s="157"/>
      <c r="CS59" s="157"/>
      <c r="CT59" s="157"/>
      <c r="CU59" s="157"/>
      <c r="CV59" s="157"/>
      <c r="CW59" s="157"/>
      <c r="CX59" s="157"/>
      <c r="CY59" s="157"/>
      <c r="CZ59" s="157"/>
      <c r="DA59" s="157"/>
      <c r="DB59" s="157"/>
      <c r="DC59" s="157"/>
      <c r="DD59" s="157"/>
      <c r="DE59" s="157"/>
      <c r="DF59" s="157"/>
      <c r="DG59" s="157"/>
      <c r="DH59" s="157"/>
      <c r="DI59" s="157"/>
      <c r="DJ59" s="157"/>
      <c r="DK59" s="157"/>
      <c r="DL59" s="157"/>
      <c r="DM59" s="157"/>
      <c r="DN59" s="157"/>
      <c r="DO59" s="157"/>
      <c r="DP59" s="157"/>
      <c r="DQ59" s="157"/>
      <c r="DR59" s="157"/>
      <c r="DS59" s="157"/>
      <c r="DT59" s="157"/>
      <c r="DU59" s="157"/>
      <c r="DV59" s="157"/>
      <c r="DW59" s="157"/>
      <c r="DX59" s="157"/>
      <c r="DY59" s="157"/>
      <c r="DZ59" s="157"/>
      <c r="EA59" s="157"/>
      <c r="EB59" s="157"/>
      <c r="EC59" s="157"/>
      <c r="ED59" s="157"/>
      <c r="EE59" s="157"/>
      <c r="EF59" s="157"/>
      <c r="EG59" s="157"/>
      <c r="EH59" s="157"/>
      <c r="EI59" s="157"/>
      <c r="EJ59" s="157"/>
      <c r="EK59" s="157"/>
      <c r="EL59" s="157"/>
      <c r="EM59" s="157"/>
      <c r="EN59" s="157"/>
      <c r="EO59" s="157"/>
      <c r="EP59" s="157"/>
      <c r="EQ59" s="157"/>
      <c r="ER59" s="157"/>
      <c r="ES59" s="157"/>
      <c r="ET59" s="157"/>
      <c r="EU59" s="157"/>
      <c r="EV59" s="157"/>
      <c r="EW59" s="157"/>
      <c r="EX59" s="157"/>
      <c r="EY59" s="157"/>
      <c r="EZ59" s="157"/>
      <c r="FA59" s="157"/>
      <c r="FB59" s="157"/>
      <c r="FC59" s="157"/>
      <c r="FD59" s="157"/>
      <c r="FE59" s="157"/>
      <c r="FF59" s="157"/>
      <c r="FG59" s="157"/>
      <c r="FH59" s="157"/>
      <c r="FI59" s="157"/>
      <c r="FJ59" s="157"/>
      <c r="FK59" s="157"/>
      <c r="FL59" s="157"/>
      <c r="FM59" s="157"/>
      <c r="FN59" s="157"/>
      <c r="FO59" s="157"/>
      <c r="FP59" s="157"/>
      <c r="FQ59" s="157"/>
      <c r="FR59" s="157"/>
      <c r="FS59" s="157"/>
      <c r="FT59" s="157"/>
      <c r="FU59" s="157"/>
      <c r="FV59" s="157"/>
      <c r="FW59" s="157"/>
      <c r="FX59" s="157"/>
      <c r="FY59" s="157"/>
      <c r="FZ59" s="157"/>
      <c r="GA59" s="157"/>
      <c r="GB59" s="157"/>
      <c r="GC59" s="157"/>
      <c r="GD59" s="157"/>
      <c r="GE59" s="157"/>
      <c r="GF59" s="157"/>
      <c r="GG59" s="157"/>
      <c r="GH59" s="157"/>
      <c r="GI59" s="157"/>
      <c r="GJ59" s="157"/>
      <c r="GK59" s="157"/>
      <c r="GL59" s="157"/>
      <c r="GM59" s="157"/>
      <c r="GN59" s="157"/>
      <c r="GO59" s="157"/>
      <c r="GP59" s="157"/>
      <c r="GQ59" s="157"/>
      <c r="GR59" s="157"/>
      <c r="GS59" s="157"/>
      <c r="GT59" s="157"/>
      <c r="GU59" s="157"/>
      <c r="GV59" s="157"/>
      <c r="GW59" s="157"/>
      <c r="GX59" s="157"/>
      <c r="GY59" s="157"/>
      <c r="GZ59" s="157"/>
      <c r="HA59" s="157"/>
      <c r="HB59" s="157"/>
      <c r="HC59" s="157"/>
      <c r="HD59" s="157"/>
      <c r="HE59" s="157"/>
      <c r="HF59" s="157"/>
      <c r="HG59" s="157"/>
      <c r="HH59" s="157"/>
      <c r="HI59" s="157"/>
      <c r="HJ59" s="157"/>
      <c r="HK59" s="157"/>
      <c r="HL59" s="157"/>
      <c r="HM59" s="157"/>
      <c r="HN59" s="157"/>
      <c r="HO59" s="157"/>
      <c r="HP59" s="157"/>
      <c r="HQ59" s="157"/>
      <c r="HR59" s="157"/>
      <c r="HS59" s="157"/>
      <c r="HT59" s="157"/>
      <c r="HU59" s="157"/>
      <c r="HV59" s="157"/>
      <c r="HW59" s="157"/>
      <c r="HX59" s="157"/>
      <c r="HY59" s="157"/>
      <c r="HZ59" s="157"/>
      <c r="IA59" s="157"/>
      <c r="IB59" s="157"/>
      <c r="IC59" s="157"/>
      <c r="ID59" s="157"/>
      <c r="IE59" s="157"/>
      <c r="IF59" s="157"/>
      <c r="IG59" s="157"/>
      <c r="IH59" s="157"/>
      <c r="II59" s="157"/>
      <c r="IJ59" s="157"/>
      <c r="IK59" s="157"/>
      <c r="IL59" s="157"/>
      <c r="IM59" s="157"/>
      <c r="IN59" s="157"/>
      <c r="IO59" s="157"/>
      <c r="IP59" s="157"/>
      <c r="IQ59" s="157"/>
      <c r="IR59" s="157"/>
      <c r="IS59" s="157"/>
      <c r="IT59" s="157"/>
      <c r="IU59" s="157"/>
      <c r="IV59" s="157"/>
    </row>
    <row r="60" spans="1:256" ht="30" customHeight="1">
      <c r="A60" s="136"/>
      <c r="B60" s="136"/>
      <c r="C60" s="136"/>
      <c r="D60" s="136"/>
      <c r="E60" s="136"/>
      <c r="F60" s="136"/>
      <c r="G60" s="136"/>
      <c r="H60" s="132"/>
      <c r="I60" s="132"/>
      <c r="J60" s="137"/>
      <c r="K60" s="132"/>
      <c r="L60" s="137"/>
      <c r="M60" s="132"/>
      <c r="N60" s="132"/>
      <c r="O60" s="132"/>
      <c r="P60" s="132"/>
      <c r="Q60" s="132"/>
      <c r="R60" s="132"/>
      <c r="S60" s="132"/>
      <c r="T60" s="132"/>
      <c r="U60" s="132"/>
      <c r="V60" s="132"/>
      <c r="W60" s="132"/>
      <c r="X60" s="132"/>
      <c r="Y60" s="132"/>
      <c r="Z60" s="165"/>
      <c r="AA60" s="132"/>
      <c r="AB60" s="132"/>
      <c r="AC60" s="132"/>
      <c r="AD60" s="132"/>
      <c r="AE60" s="132"/>
      <c r="AF60" s="132"/>
      <c r="AG60" s="132"/>
      <c r="AH60" s="136"/>
      <c r="AI60" s="136"/>
      <c r="AJ60" s="132"/>
      <c r="AK60" s="132"/>
      <c r="AL60" s="132"/>
      <c r="AM60" s="132"/>
      <c r="AN60" s="132"/>
      <c r="AO60" s="165"/>
      <c r="AP60" s="136"/>
      <c r="AQ60" s="165"/>
      <c r="AR60" s="136"/>
      <c r="AS60" s="165"/>
      <c r="AT60" s="136"/>
      <c r="AU60" s="136"/>
      <c r="AV60" s="136"/>
      <c r="AW60" s="136"/>
      <c r="AX60" s="136"/>
      <c r="AY60" s="132"/>
      <c r="AZ60" s="130"/>
      <c r="BA60" s="157"/>
      <c r="BB60" s="157"/>
      <c r="BC60" s="157"/>
      <c r="BD60" s="157"/>
      <c r="BE60" s="157"/>
      <c r="BF60" s="157"/>
      <c r="BG60" s="157"/>
      <c r="BH60" s="157"/>
      <c r="BI60" s="157"/>
      <c r="BJ60" s="157"/>
      <c r="BK60" s="157"/>
      <c r="BL60" s="157"/>
      <c r="BM60" s="157"/>
      <c r="BN60" s="157"/>
      <c r="BO60" s="157"/>
      <c r="BP60" s="157"/>
      <c r="BQ60" s="157"/>
      <c r="BR60" s="157"/>
      <c r="BS60" s="157"/>
      <c r="BT60" s="157"/>
      <c r="BU60" s="157"/>
      <c r="BV60" s="157"/>
      <c r="BW60" s="157"/>
      <c r="BX60" s="157"/>
      <c r="BY60" s="157"/>
      <c r="BZ60" s="157"/>
      <c r="CA60" s="157"/>
      <c r="CB60" s="157"/>
      <c r="CC60" s="157"/>
      <c r="CD60" s="157"/>
      <c r="CE60" s="157"/>
      <c r="CF60" s="157"/>
      <c r="CG60" s="157"/>
      <c r="CH60" s="157"/>
      <c r="CI60" s="157"/>
      <c r="CJ60" s="157"/>
      <c r="CK60" s="157"/>
      <c r="CL60" s="157"/>
      <c r="CM60" s="157"/>
      <c r="CN60" s="157"/>
      <c r="CO60" s="157"/>
      <c r="CP60" s="157"/>
      <c r="CQ60" s="157"/>
      <c r="CR60" s="157"/>
      <c r="CS60" s="157"/>
      <c r="CT60" s="157"/>
      <c r="CU60" s="157"/>
      <c r="CV60" s="157"/>
      <c r="CW60" s="157"/>
      <c r="CX60" s="157"/>
      <c r="CY60" s="157"/>
      <c r="CZ60" s="157"/>
      <c r="DA60" s="157"/>
      <c r="DB60" s="157"/>
      <c r="DC60" s="157"/>
      <c r="DD60" s="157"/>
      <c r="DE60" s="157"/>
      <c r="DF60" s="157"/>
      <c r="DG60" s="157"/>
      <c r="DH60" s="157"/>
      <c r="DI60" s="157"/>
      <c r="DJ60" s="157"/>
      <c r="DK60" s="157"/>
      <c r="DL60" s="157"/>
      <c r="DM60" s="157"/>
      <c r="DN60" s="157"/>
      <c r="DO60" s="157"/>
      <c r="DP60" s="157"/>
      <c r="DQ60" s="157"/>
      <c r="DR60" s="157"/>
      <c r="DS60" s="157"/>
      <c r="DT60" s="157"/>
      <c r="DU60" s="157"/>
      <c r="DV60" s="157"/>
      <c r="DW60" s="157"/>
      <c r="DX60" s="157"/>
      <c r="DY60" s="157"/>
      <c r="DZ60" s="157"/>
      <c r="EA60" s="157"/>
      <c r="EB60" s="157"/>
      <c r="EC60" s="157"/>
      <c r="ED60" s="157"/>
      <c r="EE60" s="157"/>
      <c r="EF60" s="157"/>
      <c r="EG60" s="157"/>
      <c r="EH60" s="157"/>
      <c r="EI60" s="157"/>
      <c r="EJ60" s="157"/>
      <c r="EK60" s="157"/>
      <c r="EL60" s="157"/>
      <c r="EM60" s="157"/>
      <c r="EN60" s="157"/>
      <c r="EO60" s="157"/>
      <c r="EP60" s="157"/>
      <c r="EQ60" s="157"/>
      <c r="ER60" s="157"/>
      <c r="ES60" s="157"/>
      <c r="ET60" s="157"/>
      <c r="EU60" s="157"/>
      <c r="EV60" s="157"/>
      <c r="EW60" s="157"/>
      <c r="EX60" s="157"/>
      <c r="EY60" s="157"/>
      <c r="EZ60" s="157"/>
      <c r="FA60" s="157"/>
      <c r="FB60" s="157"/>
      <c r="FC60" s="157"/>
      <c r="FD60" s="157"/>
      <c r="FE60" s="157"/>
      <c r="FF60" s="157"/>
      <c r="FG60" s="157"/>
      <c r="FH60" s="157"/>
      <c r="FI60" s="157"/>
      <c r="FJ60" s="157"/>
      <c r="FK60" s="157"/>
      <c r="FL60" s="157"/>
      <c r="FM60" s="157"/>
      <c r="FN60" s="157"/>
      <c r="FO60" s="157"/>
      <c r="FP60" s="157"/>
      <c r="FQ60" s="157"/>
      <c r="FR60" s="157"/>
      <c r="FS60" s="157"/>
      <c r="FT60" s="157"/>
      <c r="FU60" s="157"/>
      <c r="FV60" s="157"/>
      <c r="FW60" s="157"/>
      <c r="FX60" s="157"/>
      <c r="FY60" s="157"/>
      <c r="FZ60" s="157"/>
      <c r="GA60" s="157"/>
      <c r="GB60" s="157"/>
      <c r="GC60" s="157"/>
      <c r="GD60" s="157"/>
      <c r="GE60" s="157"/>
      <c r="GF60" s="157"/>
      <c r="GG60" s="157"/>
      <c r="GH60" s="157"/>
      <c r="GI60" s="157"/>
      <c r="GJ60" s="157"/>
      <c r="GK60" s="157"/>
      <c r="GL60" s="157"/>
      <c r="GM60" s="157"/>
      <c r="GN60" s="157"/>
      <c r="GO60" s="157"/>
      <c r="GP60" s="157"/>
      <c r="GQ60" s="157"/>
      <c r="GR60" s="157"/>
      <c r="GS60" s="157"/>
      <c r="GT60" s="157"/>
      <c r="GU60" s="157"/>
      <c r="GV60" s="157"/>
      <c r="GW60" s="157"/>
      <c r="GX60" s="157"/>
      <c r="GY60" s="157"/>
      <c r="GZ60" s="157"/>
      <c r="HA60" s="157"/>
      <c r="HB60" s="157"/>
      <c r="HC60" s="157"/>
      <c r="HD60" s="157"/>
      <c r="HE60" s="157"/>
      <c r="HF60" s="157"/>
      <c r="HG60" s="157"/>
      <c r="HH60" s="157"/>
      <c r="HI60" s="157"/>
      <c r="HJ60" s="157"/>
      <c r="HK60" s="157"/>
      <c r="HL60" s="157"/>
      <c r="HM60" s="157"/>
      <c r="HN60" s="157"/>
      <c r="HO60" s="157"/>
      <c r="HP60" s="157"/>
      <c r="HQ60" s="157"/>
      <c r="HR60" s="157"/>
      <c r="HS60" s="157"/>
      <c r="HT60" s="157"/>
      <c r="HU60" s="157"/>
      <c r="HV60" s="157"/>
      <c r="HW60" s="157"/>
      <c r="HX60" s="157"/>
      <c r="HY60" s="157"/>
      <c r="HZ60" s="157"/>
      <c r="IA60" s="157"/>
      <c r="IB60" s="157"/>
      <c r="IC60" s="157"/>
      <c r="ID60" s="157"/>
      <c r="IE60" s="157"/>
      <c r="IF60" s="157"/>
      <c r="IG60" s="157"/>
      <c r="IH60" s="157"/>
      <c r="II60" s="157"/>
      <c r="IJ60" s="157"/>
      <c r="IK60" s="157"/>
      <c r="IL60" s="157"/>
      <c r="IM60" s="157"/>
      <c r="IN60" s="157"/>
      <c r="IO60" s="157"/>
      <c r="IP60" s="157"/>
      <c r="IQ60" s="157"/>
      <c r="IR60" s="157"/>
      <c r="IS60" s="157"/>
      <c r="IT60" s="157"/>
      <c r="IU60" s="157"/>
      <c r="IV60" s="157"/>
    </row>
    <row r="61" spans="1:256" ht="30" customHeight="1">
      <c r="A61" s="136"/>
      <c r="B61" s="136"/>
      <c r="C61" s="136"/>
      <c r="D61" s="136"/>
      <c r="E61" s="136"/>
      <c r="F61" s="136"/>
      <c r="G61" s="136"/>
      <c r="H61" s="132"/>
      <c r="I61" s="132"/>
      <c r="J61" s="137"/>
      <c r="K61" s="132"/>
      <c r="L61" s="137"/>
      <c r="M61" s="132"/>
      <c r="N61" s="132"/>
      <c r="O61" s="132"/>
      <c r="P61" s="132"/>
      <c r="Q61" s="132"/>
      <c r="R61" s="132"/>
      <c r="S61" s="132"/>
      <c r="T61" s="132"/>
      <c r="U61" s="132"/>
      <c r="V61" s="132"/>
      <c r="W61" s="132"/>
      <c r="X61" s="132"/>
      <c r="Y61" s="132"/>
      <c r="Z61" s="165"/>
      <c r="AA61" s="132"/>
      <c r="AB61" s="132"/>
      <c r="AC61" s="132"/>
      <c r="AD61" s="132"/>
      <c r="AE61" s="132"/>
      <c r="AF61" s="132"/>
      <c r="AG61" s="132"/>
      <c r="AH61" s="136"/>
      <c r="AI61" s="136"/>
      <c r="AJ61" s="132"/>
      <c r="AK61" s="132"/>
      <c r="AL61" s="132"/>
      <c r="AM61" s="132"/>
      <c r="AN61" s="132"/>
      <c r="AO61" s="165"/>
      <c r="AP61" s="136"/>
      <c r="AQ61" s="165"/>
      <c r="AR61" s="136"/>
      <c r="AS61" s="165"/>
      <c r="AT61" s="136"/>
      <c r="AU61" s="136"/>
      <c r="AV61" s="136"/>
      <c r="AW61" s="136"/>
      <c r="AX61" s="136"/>
      <c r="AY61" s="132"/>
      <c r="AZ61" s="130"/>
      <c r="BA61" s="157"/>
      <c r="BB61" s="157"/>
      <c r="BC61" s="157"/>
      <c r="BD61" s="157"/>
      <c r="BE61" s="157"/>
      <c r="BF61" s="157"/>
      <c r="BG61" s="157"/>
      <c r="BH61" s="157"/>
      <c r="BI61" s="157"/>
      <c r="BJ61" s="157"/>
      <c r="BK61" s="157"/>
      <c r="BL61" s="157"/>
      <c r="BM61" s="157"/>
      <c r="BN61" s="157"/>
      <c r="BO61" s="157"/>
      <c r="BP61" s="157"/>
      <c r="BQ61" s="157"/>
      <c r="BR61" s="157"/>
      <c r="BS61" s="157"/>
      <c r="BT61" s="157"/>
      <c r="BU61" s="157"/>
      <c r="BV61" s="157"/>
      <c r="BW61" s="157"/>
      <c r="BX61" s="157"/>
      <c r="BY61" s="157"/>
      <c r="BZ61" s="157"/>
      <c r="CA61" s="157"/>
      <c r="CB61" s="157"/>
      <c r="CC61" s="157"/>
      <c r="CD61" s="157"/>
      <c r="CE61" s="157"/>
      <c r="CF61" s="157"/>
      <c r="CG61" s="157"/>
      <c r="CH61" s="157"/>
      <c r="CI61" s="157"/>
      <c r="CJ61" s="157"/>
      <c r="CK61" s="157"/>
      <c r="CL61" s="157"/>
      <c r="CM61" s="157"/>
      <c r="CN61" s="157"/>
      <c r="CO61" s="157"/>
      <c r="CP61" s="157"/>
      <c r="CQ61" s="157"/>
      <c r="CR61" s="157"/>
      <c r="CS61" s="157"/>
      <c r="CT61" s="157"/>
      <c r="CU61" s="157"/>
      <c r="CV61" s="157"/>
      <c r="CW61" s="157"/>
      <c r="CX61" s="157"/>
      <c r="CY61" s="157"/>
      <c r="CZ61" s="157"/>
      <c r="DA61" s="157"/>
      <c r="DB61" s="157"/>
      <c r="DC61" s="157"/>
      <c r="DD61" s="157"/>
      <c r="DE61" s="157"/>
      <c r="DF61" s="157"/>
      <c r="DG61" s="157"/>
      <c r="DH61" s="157"/>
      <c r="DI61" s="157"/>
      <c r="DJ61" s="157"/>
      <c r="DK61" s="157"/>
      <c r="DL61" s="157"/>
      <c r="DM61" s="157"/>
      <c r="DN61" s="157"/>
      <c r="DO61" s="157"/>
      <c r="DP61" s="157"/>
      <c r="DQ61" s="157"/>
      <c r="DR61" s="157"/>
      <c r="DS61" s="157"/>
      <c r="DT61" s="157"/>
      <c r="DU61" s="157"/>
      <c r="DV61" s="157"/>
      <c r="DW61" s="157"/>
      <c r="DX61" s="157"/>
      <c r="DY61" s="157"/>
      <c r="DZ61" s="157"/>
      <c r="EA61" s="157"/>
      <c r="EB61" s="157"/>
      <c r="EC61" s="157"/>
      <c r="ED61" s="157"/>
      <c r="EE61" s="157"/>
      <c r="EF61" s="157"/>
      <c r="EG61" s="157"/>
      <c r="EH61" s="157"/>
      <c r="EI61" s="157"/>
      <c r="EJ61" s="157"/>
      <c r="EK61" s="157"/>
      <c r="EL61" s="157"/>
      <c r="EM61" s="157"/>
      <c r="EN61" s="157"/>
      <c r="EO61" s="157"/>
      <c r="EP61" s="157"/>
      <c r="EQ61" s="157"/>
      <c r="ER61" s="157"/>
      <c r="ES61" s="157"/>
      <c r="ET61" s="157"/>
      <c r="EU61" s="157"/>
      <c r="EV61" s="157"/>
      <c r="EW61" s="157"/>
      <c r="EX61" s="157"/>
      <c r="EY61" s="157"/>
      <c r="EZ61" s="157"/>
      <c r="FA61" s="157"/>
      <c r="FB61" s="157"/>
      <c r="FC61" s="157"/>
      <c r="FD61" s="157"/>
      <c r="FE61" s="157"/>
      <c r="FF61" s="157"/>
      <c r="FG61" s="157"/>
      <c r="FH61" s="157"/>
      <c r="FI61" s="157"/>
      <c r="FJ61" s="157"/>
      <c r="FK61" s="157"/>
      <c r="FL61" s="157"/>
      <c r="FM61" s="157"/>
      <c r="FN61" s="157"/>
      <c r="FO61" s="157"/>
      <c r="FP61" s="157"/>
      <c r="FQ61" s="157"/>
      <c r="FR61" s="157"/>
      <c r="FS61" s="157"/>
      <c r="FT61" s="157"/>
      <c r="FU61" s="157"/>
      <c r="FV61" s="157"/>
      <c r="FW61" s="157"/>
      <c r="FX61" s="157"/>
      <c r="FY61" s="157"/>
      <c r="FZ61" s="157"/>
      <c r="GA61" s="157"/>
      <c r="GB61" s="157"/>
      <c r="GC61" s="157"/>
      <c r="GD61" s="157"/>
      <c r="GE61" s="157"/>
      <c r="GF61" s="157"/>
      <c r="GG61" s="157"/>
      <c r="GH61" s="157"/>
      <c r="GI61" s="157"/>
      <c r="GJ61" s="157"/>
      <c r="GK61" s="157"/>
      <c r="GL61" s="157"/>
      <c r="GM61" s="157"/>
      <c r="GN61" s="157"/>
      <c r="GO61" s="157"/>
      <c r="GP61" s="157"/>
      <c r="GQ61" s="157"/>
      <c r="GR61" s="157"/>
      <c r="GS61" s="157"/>
      <c r="GT61" s="157"/>
      <c r="GU61" s="157"/>
      <c r="GV61" s="157"/>
      <c r="GW61" s="157"/>
      <c r="GX61" s="157"/>
      <c r="GY61" s="157"/>
      <c r="GZ61" s="157"/>
      <c r="HA61" s="157"/>
      <c r="HB61" s="157"/>
      <c r="HC61" s="157"/>
      <c r="HD61" s="157"/>
      <c r="HE61" s="157"/>
      <c r="HF61" s="157"/>
      <c r="HG61" s="157"/>
      <c r="HH61" s="157"/>
      <c r="HI61" s="157"/>
      <c r="HJ61" s="157"/>
      <c r="HK61" s="157"/>
      <c r="HL61" s="157"/>
      <c r="HM61" s="157"/>
      <c r="HN61" s="157"/>
      <c r="HO61" s="157"/>
      <c r="HP61" s="157"/>
      <c r="HQ61" s="157"/>
      <c r="HR61" s="157"/>
      <c r="HS61" s="157"/>
      <c r="HT61" s="157"/>
      <c r="HU61" s="157"/>
      <c r="HV61" s="157"/>
      <c r="HW61" s="157"/>
      <c r="HX61" s="157"/>
      <c r="HY61" s="157"/>
      <c r="HZ61" s="157"/>
      <c r="IA61" s="157"/>
      <c r="IB61" s="157"/>
      <c r="IC61" s="157"/>
      <c r="ID61" s="157"/>
      <c r="IE61" s="157"/>
      <c r="IF61" s="157"/>
      <c r="IG61" s="157"/>
      <c r="IH61" s="157"/>
      <c r="II61" s="157"/>
      <c r="IJ61" s="157"/>
      <c r="IK61" s="157"/>
      <c r="IL61" s="157"/>
      <c r="IM61" s="157"/>
      <c r="IN61" s="157"/>
      <c r="IO61" s="157"/>
      <c r="IP61" s="157"/>
      <c r="IQ61" s="157"/>
      <c r="IR61" s="157"/>
      <c r="IS61" s="157"/>
      <c r="IT61" s="157"/>
      <c r="IU61" s="157"/>
      <c r="IV61" s="157"/>
    </row>
    <row r="62" spans="1:256" ht="30" customHeight="1">
      <c r="A62" s="136"/>
      <c r="B62" s="136"/>
      <c r="C62" s="136"/>
      <c r="D62" s="136"/>
      <c r="E62" s="136"/>
      <c r="F62" s="136"/>
      <c r="G62" s="136"/>
      <c r="H62" s="132"/>
      <c r="I62" s="132"/>
      <c r="J62" s="137"/>
      <c r="K62" s="132"/>
      <c r="L62" s="137"/>
      <c r="M62" s="132"/>
      <c r="N62" s="132"/>
      <c r="O62" s="132"/>
      <c r="P62" s="132"/>
      <c r="Q62" s="132"/>
      <c r="R62" s="132"/>
      <c r="S62" s="132"/>
      <c r="T62" s="132"/>
      <c r="U62" s="132"/>
      <c r="V62" s="132"/>
      <c r="W62" s="132"/>
      <c r="X62" s="132"/>
      <c r="Y62" s="132"/>
      <c r="Z62" s="165"/>
      <c r="AA62" s="132"/>
      <c r="AB62" s="132"/>
      <c r="AC62" s="132"/>
      <c r="AD62" s="132"/>
      <c r="AE62" s="132"/>
      <c r="AF62" s="132"/>
      <c r="AG62" s="132"/>
      <c r="AH62" s="136"/>
      <c r="AI62" s="136"/>
      <c r="AJ62" s="132"/>
      <c r="AK62" s="132"/>
      <c r="AL62" s="132"/>
      <c r="AM62" s="132"/>
      <c r="AN62" s="132"/>
      <c r="AO62" s="165"/>
      <c r="AP62" s="136"/>
      <c r="AQ62" s="165"/>
      <c r="AR62" s="136"/>
      <c r="AS62" s="165"/>
      <c r="AT62" s="136"/>
      <c r="AU62" s="136"/>
      <c r="AV62" s="136"/>
      <c r="AW62" s="136"/>
      <c r="AX62" s="136"/>
      <c r="AY62" s="132"/>
      <c r="AZ62" s="130"/>
      <c r="BA62" s="157"/>
      <c r="BB62" s="157"/>
      <c r="BC62" s="157"/>
      <c r="BD62" s="157"/>
      <c r="BE62" s="157"/>
      <c r="BF62" s="157"/>
      <c r="BG62" s="157"/>
      <c r="BH62" s="157"/>
      <c r="BI62" s="157"/>
      <c r="BJ62" s="157"/>
      <c r="BK62" s="157"/>
      <c r="BL62" s="157"/>
      <c r="BM62" s="157"/>
      <c r="BN62" s="157"/>
      <c r="BO62" s="157"/>
      <c r="BP62" s="157"/>
      <c r="BQ62" s="157"/>
      <c r="BR62" s="157"/>
      <c r="BS62" s="157"/>
      <c r="BT62" s="157"/>
      <c r="BU62" s="157"/>
      <c r="BV62" s="157"/>
      <c r="BW62" s="157"/>
      <c r="BX62" s="157"/>
      <c r="BY62" s="157"/>
      <c r="BZ62" s="157"/>
      <c r="CA62" s="157"/>
      <c r="CB62" s="157"/>
      <c r="CC62" s="157"/>
      <c r="CD62" s="157"/>
      <c r="CE62" s="157"/>
      <c r="CF62" s="157"/>
      <c r="CG62" s="157"/>
      <c r="CH62" s="157"/>
      <c r="CI62" s="157"/>
      <c r="CJ62" s="157"/>
      <c r="CK62" s="157"/>
      <c r="CL62" s="157"/>
      <c r="CM62" s="157"/>
      <c r="CN62" s="157"/>
      <c r="CO62" s="157"/>
      <c r="CP62" s="157"/>
      <c r="CQ62" s="157"/>
      <c r="CR62" s="157"/>
      <c r="CS62" s="157"/>
      <c r="CT62" s="157"/>
      <c r="CU62" s="157"/>
      <c r="CV62" s="157"/>
      <c r="CW62" s="157"/>
      <c r="CX62" s="157"/>
      <c r="CY62" s="157"/>
      <c r="CZ62" s="157"/>
      <c r="DA62" s="157"/>
      <c r="DB62" s="157"/>
      <c r="DC62" s="157"/>
      <c r="DD62" s="157"/>
      <c r="DE62" s="157"/>
      <c r="DF62" s="157"/>
      <c r="DG62" s="157"/>
      <c r="DH62" s="157"/>
      <c r="DI62" s="157"/>
      <c r="DJ62" s="157"/>
      <c r="DK62" s="157"/>
      <c r="DL62" s="157"/>
      <c r="DM62" s="157"/>
      <c r="DN62" s="157"/>
      <c r="DO62" s="157"/>
      <c r="DP62" s="157"/>
      <c r="DQ62" s="157"/>
      <c r="DR62" s="157"/>
      <c r="DS62" s="157"/>
      <c r="DT62" s="157"/>
      <c r="DU62" s="157"/>
      <c r="DV62" s="157"/>
      <c r="DW62" s="157"/>
      <c r="DX62" s="157"/>
      <c r="DY62" s="157"/>
      <c r="DZ62" s="157"/>
      <c r="EA62" s="157"/>
      <c r="EB62" s="157"/>
      <c r="EC62" s="157"/>
      <c r="ED62" s="157"/>
      <c r="EE62" s="157"/>
      <c r="EF62" s="157"/>
      <c r="EG62" s="157"/>
      <c r="EH62" s="157"/>
      <c r="EI62" s="157"/>
      <c r="EJ62" s="157"/>
      <c r="EK62" s="157"/>
      <c r="EL62" s="157"/>
      <c r="EM62" s="157"/>
      <c r="EN62" s="157"/>
      <c r="EO62" s="157"/>
      <c r="EP62" s="157"/>
      <c r="EQ62" s="157"/>
      <c r="ER62" s="157"/>
      <c r="ES62" s="157"/>
      <c r="ET62" s="157"/>
      <c r="EU62" s="157"/>
      <c r="EV62" s="157"/>
      <c r="EW62" s="157"/>
      <c r="EX62" s="157"/>
      <c r="EY62" s="157"/>
      <c r="EZ62" s="157"/>
      <c r="FA62" s="157"/>
      <c r="FB62" s="157"/>
      <c r="FC62" s="157"/>
      <c r="FD62" s="157"/>
      <c r="FE62" s="157"/>
      <c r="FF62" s="157"/>
      <c r="FG62" s="157"/>
      <c r="FH62" s="157"/>
      <c r="FI62" s="157"/>
      <c r="FJ62" s="157"/>
      <c r="FK62" s="157"/>
      <c r="FL62" s="157"/>
      <c r="FM62" s="157"/>
      <c r="FN62" s="157"/>
      <c r="FO62" s="157"/>
      <c r="FP62" s="157"/>
      <c r="FQ62" s="157"/>
      <c r="FR62" s="157"/>
      <c r="FS62" s="157"/>
      <c r="FT62" s="157"/>
      <c r="FU62" s="157"/>
      <c r="FV62" s="157"/>
      <c r="FW62" s="157"/>
      <c r="FX62" s="157"/>
      <c r="FY62" s="157"/>
      <c r="FZ62" s="157"/>
      <c r="GA62" s="157"/>
      <c r="GB62" s="157"/>
      <c r="GC62" s="157"/>
      <c r="GD62" s="157"/>
      <c r="GE62" s="157"/>
      <c r="GF62" s="157"/>
      <c r="GG62" s="157"/>
      <c r="GH62" s="157"/>
      <c r="GI62" s="157"/>
      <c r="GJ62" s="157"/>
      <c r="GK62" s="157"/>
      <c r="GL62" s="157"/>
      <c r="GM62" s="157"/>
      <c r="GN62" s="157"/>
      <c r="GO62" s="157"/>
      <c r="GP62" s="157"/>
      <c r="GQ62" s="157"/>
      <c r="GR62" s="157"/>
      <c r="GS62" s="157"/>
      <c r="GT62" s="157"/>
      <c r="GU62" s="157"/>
      <c r="GV62" s="157"/>
      <c r="GW62" s="157"/>
      <c r="GX62" s="157"/>
      <c r="GY62" s="157"/>
      <c r="GZ62" s="157"/>
      <c r="HA62" s="157"/>
      <c r="HB62" s="157"/>
      <c r="HC62" s="157"/>
      <c r="HD62" s="157"/>
      <c r="HE62" s="157"/>
      <c r="HF62" s="157"/>
      <c r="HG62" s="157"/>
      <c r="HH62" s="157"/>
      <c r="HI62" s="157"/>
      <c r="HJ62" s="157"/>
      <c r="HK62" s="157"/>
      <c r="HL62" s="157"/>
      <c r="HM62" s="157"/>
      <c r="HN62" s="157"/>
      <c r="HO62" s="157"/>
      <c r="HP62" s="157"/>
      <c r="HQ62" s="157"/>
      <c r="HR62" s="157"/>
      <c r="HS62" s="157"/>
      <c r="HT62" s="157"/>
      <c r="HU62" s="157"/>
      <c r="HV62" s="157"/>
      <c r="HW62" s="157"/>
      <c r="HX62" s="157"/>
      <c r="HY62" s="157"/>
      <c r="HZ62" s="157"/>
      <c r="IA62" s="157"/>
      <c r="IB62" s="157"/>
      <c r="IC62" s="157"/>
      <c r="ID62" s="157"/>
      <c r="IE62" s="157"/>
      <c r="IF62" s="157"/>
      <c r="IG62" s="157"/>
      <c r="IH62" s="157"/>
      <c r="II62" s="157"/>
      <c r="IJ62" s="157"/>
      <c r="IK62" s="157"/>
      <c r="IL62" s="157"/>
      <c r="IM62" s="157"/>
      <c r="IN62" s="157"/>
      <c r="IO62" s="157"/>
      <c r="IP62" s="157"/>
      <c r="IQ62" s="157"/>
      <c r="IR62" s="157"/>
      <c r="IS62" s="157"/>
      <c r="IT62" s="157"/>
      <c r="IU62" s="157"/>
      <c r="IV62" s="157"/>
    </row>
    <row r="63" spans="1:256" ht="30" customHeight="1">
      <c r="A63" s="136"/>
      <c r="B63" s="136"/>
      <c r="C63" s="136"/>
      <c r="D63" s="136"/>
      <c r="E63" s="136"/>
      <c r="F63" s="136"/>
      <c r="G63" s="136"/>
      <c r="H63" s="132"/>
      <c r="I63" s="132"/>
      <c r="J63" s="137"/>
      <c r="K63" s="132"/>
      <c r="L63" s="137"/>
      <c r="M63" s="132"/>
      <c r="N63" s="132"/>
      <c r="O63" s="132"/>
      <c r="P63" s="132"/>
      <c r="Q63" s="132"/>
      <c r="R63" s="132"/>
      <c r="S63" s="132"/>
      <c r="T63" s="132"/>
      <c r="U63" s="132"/>
      <c r="V63" s="132"/>
      <c r="W63" s="132"/>
      <c r="X63" s="132"/>
      <c r="Y63" s="132"/>
      <c r="Z63" s="165"/>
      <c r="AA63" s="132"/>
      <c r="AB63" s="132"/>
      <c r="AC63" s="132"/>
      <c r="AD63" s="132"/>
      <c r="AE63" s="132"/>
      <c r="AF63" s="132"/>
      <c r="AG63" s="132"/>
      <c r="AH63" s="136"/>
      <c r="AI63" s="136"/>
      <c r="AJ63" s="132"/>
      <c r="AK63" s="132"/>
      <c r="AL63" s="132"/>
      <c r="AM63" s="132"/>
      <c r="AN63" s="132"/>
      <c r="AO63" s="165"/>
      <c r="AP63" s="136"/>
      <c r="AQ63" s="165"/>
      <c r="AR63" s="136"/>
      <c r="AS63" s="165"/>
      <c r="AT63" s="136"/>
      <c r="AU63" s="136"/>
      <c r="AV63" s="136"/>
      <c r="AW63" s="136"/>
      <c r="AX63" s="136"/>
      <c r="AY63" s="132"/>
      <c r="AZ63" s="130"/>
      <c r="BA63" s="157"/>
      <c r="BB63" s="157"/>
      <c r="BC63" s="157"/>
      <c r="BD63" s="157"/>
      <c r="BE63" s="157"/>
      <c r="BF63" s="157"/>
      <c r="BG63" s="157"/>
      <c r="BH63" s="157"/>
      <c r="BI63" s="157"/>
      <c r="BJ63" s="157"/>
      <c r="BK63" s="157"/>
      <c r="BL63" s="157"/>
      <c r="BM63" s="157"/>
      <c r="BN63" s="157"/>
      <c r="BO63" s="157"/>
      <c r="BP63" s="157"/>
      <c r="BQ63" s="157"/>
      <c r="BR63" s="157"/>
      <c r="BS63" s="157"/>
      <c r="BT63" s="157"/>
      <c r="BU63" s="157"/>
      <c r="BV63" s="157"/>
      <c r="BW63" s="157"/>
      <c r="BX63" s="157"/>
      <c r="BY63" s="157"/>
      <c r="BZ63" s="157"/>
      <c r="CA63" s="157"/>
      <c r="CB63" s="157"/>
      <c r="CC63" s="157"/>
      <c r="CD63" s="157"/>
      <c r="CE63" s="157"/>
      <c r="CF63" s="157"/>
      <c r="CG63" s="157"/>
      <c r="CH63" s="157"/>
      <c r="CI63" s="157"/>
      <c r="CJ63" s="157"/>
      <c r="CK63" s="157"/>
      <c r="CL63" s="157"/>
      <c r="CM63" s="157"/>
      <c r="CN63" s="157"/>
      <c r="CO63" s="157"/>
      <c r="CP63" s="157"/>
      <c r="CQ63" s="157"/>
      <c r="CR63" s="157"/>
      <c r="CS63" s="157"/>
      <c r="CT63" s="157"/>
      <c r="CU63" s="157"/>
      <c r="CV63" s="157"/>
      <c r="CW63" s="157"/>
      <c r="CX63" s="157"/>
      <c r="CY63" s="157"/>
      <c r="CZ63" s="157"/>
      <c r="DA63" s="157"/>
      <c r="DB63" s="157"/>
      <c r="DC63" s="157"/>
      <c r="DD63" s="157"/>
      <c r="DE63" s="157"/>
      <c r="DF63" s="157"/>
      <c r="DG63" s="157"/>
      <c r="DH63" s="157"/>
      <c r="DI63" s="157"/>
      <c r="DJ63" s="157"/>
      <c r="DK63" s="157"/>
      <c r="DL63" s="157"/>
      <c r="DM63" s="157"/>
      <c r="DN63" s="157"/>
      <c r="DO63" s="157"/>
      <c r="DP63" s="157"/>
      <c r="DQ63" s="157"/>
      <c r="DR63" s="157"/>
      <c r="DS63" s="157"/>
      <c r="DT63" s="157"/>
      <c r="DU63" s="157"/>
      <c r="DV63" s="157"/>
      <c r="DW63" s="157"/>
      <c r="DX63" s="157"/>
      <c r="DY63" s="157"/>
      <c r="DZ63" s="157"/>
      <c r="EA63" s="157"/>
      <c r="EB63" s="157"/>
      <c r="EC63" s="157"/>
      <c r="ED63" s="157"/>
      <c r="EE63" s="157"/>
      <c r="EF63" s="157"/>
      <c r="EG63" s="157"/>
      <c r="EH63" s="157"/>
      <c r="EI63" s="157"/>
      <c r="EJ63" s="157"/>
      <c r="EK63" s="157"/>
      <c r="EL63" s="157"/>
      <c r="EM63" s="157"/>
      <c r="EN63" s="157"/>
      <c r="EO63" s="157"/>
      <c r="EP63" s="157"/>
      <c r="EQ63" s="157"/>
      <c r="ER63" s="157"/>
      <c r="ES63" s="157"/>
      <c r="ET63" s="157"/>
      <c r="EU63" s="157"/>
      <c r="EV63" s="157"/>
      <c r="EW63" s="157"/>
      <c r="EX63" s="157"/>
      <c r="EY63" s="157"/>
      <c r="EZ63" s="157"/>
      <c r="FA63" s="157"/>
      <c r="FB63" s="157"/>
      <c r="FC63" s="157"/>
      <c r="FD63" s="157"/>
      <c r="FE63" s="157"/>
      <c r="FF63" s="157"/>
      <c r="FG63" s="157"/>
      <c r="FH63" s="157"/>
      <c r="FI63" s="157"/>
      <c r="FJ63" s="157"/>
      <c r="FK63" s="157"/>
      <c r="FL63" s="157"/>
      <c r="FM63" s="157"/>
      <c r="FN63" s="157"/>
      <c r="FO63" s="157"/>
      <c r="FP63" s="157"/>
      <c r="FQ63" s="157"/>
      <c r="FR63" s="157"/>
      <c r="FS63" s="157"/>
      <c r="FT63" s="157"/>
      <c r="FU63" s="157"/>
      <c r="FV63" s="157"/>
      <c r="FW63" s="157"/>
      <c r="FX63" s="157"/>
      <c r="FY63" s="157"/>
      <c r="FZ63" s="157"/>
      <c r="GA63" s="157"/>
      <c r="GB63" s="157"/>
      <c r="GC63" s="157"/>
      <c r="GD63" s="157"/>
      <c r="GE63" s="157"/>
      <c r="GF63" s="157"/>
      <c r="GG63" s="157"/>
      <c r="GH63" s="157"/>
      <c r="GI63" s="157"/>
      <c r="GJ63" s="157"/>
      <c r="GK63" s="157"/>
      <c r="GL63" s="157"/>
      <c r="GM63" s="157"/>
      <c r="GN63" s="157"/>
      <c r="GO63" s="157"/>
      <c r="GP63" s="157"/>
      <c r="GQ63" s="157"/>
      <c r="GR63" s="157"/>
      <c r="GS63" s="157"/>
      <c r="GT63" s="157"/>
      <c r="GU63" s="157"/>
      <c r="GV63" s="157"/>
      <c r="GW63" s="157"/>
      <c r="GX63" s="157"/>
      <c r="GY63" s="157"/>
      <c r="GZ63" s="157"/>
      <c r="HA63" s="157"/>
      <c r="HB63" s="157"/>
      <c r="HC63" s="157"/>
      <c r="HD63" s="157"/>
      <c r="HE63" s="157"/>
      <c r="HF63" s="157"/>
      <c r="HG63" s="157"/>
      <c r="HH63" s="157"/>
      <c r="HI63" s="157"/>
      <c r="HJ63" s="157"/>
      <c r="HK63" s="157"/>
      <c r="HL63" s="157"/>
      <c r="HM63" s="157"/>
      <c r="HN63" s="157"/>
      <c r="HO63" s="157"/>
      <c r="HP63" s="157"/>
      <c r="HQ63" s="157"/>
      <c r="HR63" s="157"/>
      <c r="HS63" s="157"/>
      <c r="HT63" s="157"/>
      <c r="HU63" s="157"/>
      <c r="HV63" s="157"/>
      <c r="HW63" s="157"/>
      <c r="HX63" s="157"/>
      <c r="HY63" s="157"/>
      <c r="HZ63" s="157"/>
      <c r="IA63" s="157"/>
      <c r="IB63" s="157"/>
      <c r="IC63" s="157"/>
      <c r="ID63" s="157"/>
      <c r="IE63" s="157"/>
      <c r="IF63" s="157"/>
      <c r="IG63" s="157"/>
      <c r="IH63" s="157"/>
      <c r="II63" s="157"/>
      <c r="IJ63" s="157"/>
      <c r="IK63" s="157"/>
      <c r="IL63" s="157"/>
      <c r="IM63" s="157"/>
      <c r="IN63" s="157"/>
      <c r="IO63" s="157"/>
      <c r="IP63" s="157"/>
      <c r="IQ63" s="157"/>
      <c r="IR63" s="157"/>
      <c r="IS63" s="157"/>
      <c r="IT63" s="157"/>
      <c r="IU63" s="157"/>
      <c r="IV63" s="157"/>
    </row>
    <row r="64" spans="1:256" ht="30" customHeight="1">
      <c r="A64" s="136"/>
      <c r="B64" s="136"/>
      <c r="C64" s="136"/>
      <c r="D64" s="136"/>
      <c r="E64" s="136"/>
      <c r="F64" s="136"/>
      <c r="G64" s="136"/>
      <c r="H64" s="132"/>
      <c r="I64" s="132"/>
      <c r="J64" s="137"/>
      <c r="K64" s="132"/>
      <c r="L64" s="137"/>
      <c r="M64" s="132"/>
      <c r="N64" s="132"/>
      <c r="O64" s="132"/>
      <c r="P64" s="132"/>
      <c r="Q64" s="132"/>
      <c r="R64" s="132"/>
      <c r="S64" s="132"/>
      <c r="T64" s="132"/>
      <c r="U64" s="132"/>
      <c r="V64" s="132"/>
      <c r="W64" s="132"/>
      <c r="X64" s="132"/>
      <c r="Y64" s="132"/>
      <c r="Z64" s="165"/>
      <c r="AA64" s="132"/>
      <c r="AB64" s="132"/>
      <c r="AC64" s="132"/>
      <c r="AD64" s="132"/>
      <c r="AE64" s="132"/>
      <c r="AF64" s="132"/>
      <c r="AG64" s="132"/>
      <c r="AH64" s="136"/>
      <c r="AI64" s="136"/>
      <c r="AJ64" s="132"/>
      <c r="AK64" s="132"/>
      <c r="AL64" s="132"/>
      <c r="AM64" s="132"/>
      <c r="AN64" s="132"/>
      <c r="AO64" s="165"/>
      <c r="AP64" s="136"/>
      <c r="AQ64" s="165"/>
      <c r="AR64" s="136"/>
      <c r="AS64" s="165"/>
      <c r="AT64" s="136"/>
      <c r="AU64" s="136"/>
      <c r="AV64" s="136"/>
      <c r="AW64" s="136"/>
      <c r="AX64" s="136"/>
      <c r="AY64" s="132"/>
      <c r="AZ64" s="130"/>
      <c r="BA64" s="157"/>
      <c r="BB64" s="157"/>
      <c r="BC64" s="157"/>
      <c r="BD64" s="157"/>
      <c r="BE64" s="157"/>
      <c r="BF64" s="157"/>
      <c r="BG64" s="157"/>
      <c r="BH64" s="157"/>
      <c r="BI64" s="157"/>
      <c r="BJ64" s="157"/>
      <c r="BK64" s="157"/>
      <c r="BL64" s="157"/>
      <c r="BM64" s="157"/>
      <c r="BN64" s="157"/>
      <c r="BO64" s="157"/>
      <c r="BP64" s="157"/>
      <c r="BQ64" s="157"/>
      <c r="BR64" s="157"/>
      <c r="BS64" s="157"/>
      <c r="BT64" s="157"/>
      <c r="BU64" s="157"/>
      <c r="BV64" s="157"/>
      <c r="BW64" s="157"/>
      <c r="BX64" s="157"/>
      <c r="BY64" s="157"/>
      <c r="BZ64" s="157"/>
      <c r="CA64" s="157"/>
      <c r="CB64" s="157"/>
      <c r="CC64" s="157"/>
      <c r="CD64" s="157"/>
      <c r="CE64" s="157"/>
      <c r="CF64" s="157"/>
      <c r="CG64" s="157"/>
      <c r="CH64" s="157"/>
      <c r="CI64" s="157"/>
      <c r="CJ64" s="157"/>
      <c r="CK64" s="157"/>
      <c r="CL64" s="157"/>
      <c r="CM64" s="157"/>
      <c r="CN64" s="157"/>
      <c r="CO64" s="157"/>
      <c r="CP64" s="157"/>
      <c r="CQ64" s="157"/>
      <c r="CR64" s="157"/>
      <c r="CS64" s="157"/>
      <c r="CT64" s="157"/>
      <c r="CU64" s="157"/>
      <c r="CV64" s="157"/>
      <c r="CW64" s="157"/>
      <c r="CX64" s="157"/>
      <c r="CY64" s="157"/>
      <c r="CZ64" s="157"/>
      <c r="DA64" s="157"/>
      <c r="DB64" s="157"/>
      <c r="DC64" s="157"/>
      <c r="DD64" s="157"/>
      <c r="DE64" s="157"/>
      <c r="DF64" s="157"/>
      <c r="DG64" s="157"/>
      <c r="DH64" s="157"/>
      <c r="DI64" s="157"/>
      <c r="DJ64" s="157"/>
      <c r="DK64" s="157"/>
      <c r="DL64" s="157"/>
      <c r="DM64" s="157"/>
      <c r="DN64" s="157"/>
      <c r="DO64" s="157"/>
      <c r="DP64" s="157"/>
      <c r="DQ64" s="157"/>
      <c r="DR64" s="157"/>
      <c r="DS64" s="157"/>
      <c r="DT64" s="157"/>
      <c r="DU64" s="157"/>
      <c r="DV64" s="157"/>
      <c r="DW64" s="157"/>
      <c r="DX64" s="157"/>
      <c r="DY64" s="157"/>
      <c r="DZ64" s="157"/>
      <c r="EA64" s="157"/>
      <c r="EB64" s="157"/>
      <c r="EC64" s="157"/>
      <c r="ED64" s="157"/>
      <c r="EE64" s="157"/>
      <c r="EF64" s="157"/>
      <c r="EG64" s="157"/>
      <c r="EH64" s="157"/>
      <c r="EI64" s="157"/>
      <c r="EJ64" s="157"/>
      <c r="EK64" s="157"/>
      <c r="EL64" s="157"/>
      <c r="EM64" s="157"/>
      <c r="EN64" s="157"/>
      <c r="EO64" s="157"/>
      <c r="EP64" s="157"/>
      <c r="EQ64" s="157"/>
      <c r="ER64" s="157"/>
      <c r="ES64" s="157"/>
      <c r="ET64" s="157"/>
      <c r="EU64" s="157"/>
      <c r="EV64" s="157"/>
      <c r="EW64" s="157"/>
      <c r="EX64" s="157"/>
      <c r="EY64" s="157"/>
      <c r="EZ64" s="157"/>
      <c r="FA64" s="157"/>
      <c r="FB64" s="157"/>
      <c r="FC64" s="157"/>
      <c r="FD64" s="157"/>
      <c r="FE64" s="157"/>
      <c r="FF64" s="157"/>
      <c r="FG64" s="157"/>
      <c r="FH64" s="157"/>
      <c r="FI64" s="157"/>
      <c r="FJ64" s="157"/>
      <c r="FK64" s="157"/>
      <c r="FL64" s="157"/>
      <c r="FM64" s="157"/>
      <c r="FN64" s="157"/>
      <c r="FO64" s="157"/>
      <c r="FP64" s="157"/>
      <c r="FQ64" s="157"/>
      <c r="FR64" s="157"/>
      <c r="FS64" s="157"/>
      <c r="FT64" s="157"/>
      <c r="FU64" s="157"/>
      <c r="FV64" s="157"/>
      <c r="FW64" s="157"/>
      <c r="FX64" s="157"/>
      <c r="FY64" s="157"/>
      <c r="FZ64" s="157"/>
      <c r="GA64" s="157"/>
      <c r="GB64" s="157"/>
      <c r="GC64" s="157"/>
      <c r="GD64" s="157"/>
      <c r="GE64" s="157"/>
      <c r="GF64" s="157"/>
      <c r="GG64" s="157"/>
      <c r="GH64" s="157"/>
      <c r="GI64" s="157"/>
      <c r="GJ64" s="157"/>
      <c r="GK64" s="157"/>
      <c r="GL64" s="157"/>
      <c r="GM64" s="157"/>
      <c r="GN64" s="157"/>
      <c r="GO64" s="157"/>
      <c r="GP64" s="157"/>
      <c r="GQ64" s="157"/>
      <c r="GR64" s="157"/>
      <c r="GS64" s="157"/>
      <c r="GT64" s="157"/>
      <c r="GU64" s="157"/>
      <c r="GV64" s="157"/>
      <c r="GW64" s="157"/>
      <c r="GX64" s="157"/>
      <c r="GY64" s="157"/>
      <c r="GZ64" s="157"/>
      <c r="HA64" s="157"/>
      <c r="HB64" s="157"/>
      <c r="HC64" s="157"/>
      <c r="HD64" s="157"/>
      <c r="HE64" s="157"/>
      <c r="HF64" s="157"/>
      <c r="HG64" s="157"/>
      <c r="HH64" s="157"/>
      <c r="HI64" s="157"/>
      <c r="HJ64" s="157"/>
      <c r="HK64" s="157"/>
      <c r="HL64" s="157"/>
      <c r="HM64" s="157"/>
      <c r="HN64" s="157"/>
      <c r="HO64" s="157"/>
      <c r="HP64" s="157"/>
      <c r="HQ64" s="157"/>
      <c r="HR64" s="157"/>
      <c r="HS64" s="157"/>
      <c r="HT64" s="157"/>
      <c r="HU64" s="157"/>
      <c r="HV64" s="157"/>
      <c r="HW64" s="157"/>
      <c r="HX64" s="157"/>
      <c r="HY64" s="157"/>
      <c r="HZ64" s="157"/>
      <c r="IA64" s="157"/>
      <c r="IB64" s="157"/>
      <c r="IC64" s="157"/>
      <c r="ID64" s="157"/>
      <c r="IE64" s="157"/>
      <c r="IF64" s="157"/>
      <c r="IG64" s="157"/>
      <c r="IH64" s="157"/>
      <c r="II64" s="157"/>
      <c r="IJ64" s="157"/>
      <c r="IK64" s="157"/>
      <c r="IL64" s="157"/>
      <c r="IM64" s="157"/>
      <c r="IN64" s="157"/>
      <c r="IO64" s="157"/>
      <c r="IP64" s="157"/>
      <c r="IQ64" s="157"/>
      <c r="IR64" s="157"/>
      <c r="IS64" s="157"/>
      <c r="IT64" s="157"/>
      <c r="IU64" s="157"/>
      <c r="IV64" s="157"/>
    </row>
    <row r="65" spans="1:256" ht="30" customHeight="1">
      <c r="A65" s="136"/>
      <c r="B65" s="136"/>
      <c r="C65" s="136"/>
      <c r="D65" s="136"/>
      <c r="E65" s="136"/>
      <c r="F65" s="136"/>
      <c r="G65" s="136"/>
      <c r="H65" s="132"/>
      <c r="I65" s="132"/>
      <c r="J65" s="137"/>
      <c r="K65" s="132"/>
      <c r="L65" s="137"/>
      <c r="M65" s="132"/>
      <c r="N65" s="132"/>
      <c r="O65" s="132"/>
      <c r="P65" s="132"/>
      <c r="Q65" s="132"/>
      <c r="R65" s="132"/>
      <c r="S65" s="132"/>
      <c r="T65" s="132"/>
      <c r="U65" s="132"/>
      <c r="V65" s="132"/>
      <c r="W65" s="132"/>
      <c r="X65" s="132"/>
      <c r="Y65" s="132"/>
      <c r="Z65" s="165"/>
      <c r="AA65" s="132"/>
      <c r="AB65" s="132"/>
      <c r="AC65" s="132"/>
      <c r="AD65" s="132"/>
      <c r="AE65" s="132"/>
      <c r="AF65" s="132"/>
      <c r="AG65" s="132"/>
      <c r="AH65" s="136"/>
      <c r="AI65" s="136"/>
      <c r="AJ65" s="132"/>
      <c r="AK65" s="132"/>
      <c r="AL65" s="132"/>
      <c r="AM65" s="132"/>
      <c r="AN65" s="132"/>
      <c r="AO65" s="165"/>
      <c r="AP65" s="136"/>
      <c r="AQ65" s="165"/>
      <c r="AR65" s="136"/>
      <c r="AS65" s="165"/>
      <c r="AT65" s="136"/>
      <c r="AU65" s="136"/>
      <c r="AV65" s="136"/>
      <c r="AW65" s="136"/>
      <c r="AX65" s="136"/>
      <c r="AY65" s="132"/>
      <c r="AZ65" s="130"/>
      <c r="BA65" s="157"/>
      <c r="BB65" s="157"/>
      <c r="BC65" s="157"/>
      <c r="BD65" s="157"/>
      <c r="BE65" s="157"/>
      <c r="BF65" s="157"/>
      <c r="BG65" s="157"/>
      <c r="BH65" s="157"/>
      <c r="BI65" s="157"/>
      <c r="BJ65" s="157"/>
      <c r="BK65" s="157"/>
      <c r="BL65" s="157"/>
      <c r="BM65" s="157"/>
      <c r="BN65" s="157"/>
      <c r="BO65" s="157"/>
      <c r="BP65" s="157"/>
      <c r="BQ65" s="157"/>
      <c r="BR65" s="157"/>
      <c r="BS65" s="157"/>
      <c r="BT65" s="157"/>
      <c r="BU65" s="157"/>
      <c r="BV65" s="157"/>
      <c r="BW65" s="157"/>
      <c r="BX65" s="157"/>
      <c r="BY65" s="157"/>
      <c r="BZ65" s="157"/>
      <c r="CA65" s="157"/>
      <c r="CB65" s="157"/>
      <c r="CC65" s="157"/>
      <c r="CD65" s="157"/>
      <c r="CE65" s="157"/>
      <c r="CF65" s="157"/>
      <c r="CG65" s="157"/>
      <c r="CH65" s="157"/>
      <c r="CI65" s="157"/>
      <c r="CJ65" s="157"/>
      <c r="CK65" s="157"/>
      <c r="CL65" s="157"/>
      <c r="CM65" s="157"/>
      <c r="CN65" s="157"/>
      <c r="CO65" s="157"/>
      <c r="CP65" s="157"/>
      <c r="CQ65" s="157"/>
      <c r="CR65" s="157"/>
      <c r="CS65" s="157"/>
      <c r="CT65" s="157"/>
      <c r="CU65" s="157"/>
      <c r="CV65" s="157"/>
      <c r="CW65" s="157"/>
      <c r="CX65" s="157"/>
      <c r="CY65" s="157"/>
      <c r="CZ65" s="157"/>
      <c r="DA65" s="157"/>
      <c r="DB65" s="157"/>
      <c r="DC65" s="157"/>
      <c r="DD65" s="157"/>
      <c r="DE65" s="157"/>
      <c r="DF65" s="157"/>
      <c r="DG65" s="157"/>
      <c r="DH65" s="157"/>
      <c r="DI65" s="157"/>
      <c r="DJ65" s="157"/>
      <c r="DK65" s="157"/>
      <c r="DL65" s="157"/>
      <c r="DM65" s="157"/>
      <c r="DN65" s="157"/>
      <c r="DO65" s="157"/>
      <c r="DP65" s="157"/>
      <c r="DQ65" s="157"/>
      <c r="DR65" s="157"/>
      <c r="DS65" s="157"/>
      <c r="DT65" s="157"/>
      <c r="DU65" s="157"/>
      <c r="DV65" s="157"/>
      <c r="DW65" s="157"/>
      <c r="DX65" s="157"/>
      <c r="DY65" s="157"/>
      <c r="DZ65" s="157"/>
      <c r="EA65" s="157"/>
      <c r="EB65" s="157"/>
      <c r="EC65" s="157"/>
      <c r="ED65" s="157"/>
      <c r="EE65" s="157"/>
      <c r="EF65" s="157"/>
      <c r="EG65" s="157"/>
      <c r="EH65" s="157"/>
      <c r="EI65" s="157"/>
      <c r="EJ65" s="157"/>
      <c r="EK65" s="157"/>
      <c r="EL65" s="157"/>
      <c r="EM65" s="157"/>
      <c r="EN65" s="157"/>
      <c r="EO65" s="157"/>
      <c r="EP65" s="157"/>
      <c r="EQ65" s="157"/>
      <c r="ER65" s="157"/>
      <c r="ES65" s="157"/>
      <c r="ET65" s="157"/>
      <c r="EU65" s="157"/>
      <c r="EV65" s="157"/>
      <c r="EW65" s="157"/>
      <c r="EX65" s="157"/>
      <c r="EY65" s="157"/>
      <c r="EZ65" s="157"/>
      <c r="FA65" s="157"/>
      <c r="FB65" s="157"/>
      <c r="FC65" s="157"/>
      <c r="FD65" s="157"/>
      <c r="FE65" s="157"/>
      <c r="FF65" s="157"/>
      <c r="FG65" s="157"/>
      <c r="FH65" s="157"/>
      <c r="FI65" s="157"/>
      <c r="FJ65" s="157"/>
      <c r="FK65" s="157"/>
      <c r="FL65" s="157"/>
      <c r="FM65" s="157"/>
      <c r="FN65" s="157"/>
      <c r="FO65" s="157"/>
      <c r="FP65" s="157"/>
      <c r="FQ65" s="157"/>
      <c r="FR65" s="157"/>
      <c r="FS65" s="157"/>
      <c r="FT65" s="157"/>
      <c r="FU65" s="157"/>
      <c r="FV65" s="157"/>
      <c r="FW65" s="157"/>
      <c r="FX65" s="157"/>
      <c r="FY65" s="157"/>
      <c r="FZ65" s="157"/>
      <c r="GA65" s="157"/>
      <c r="GB65" s="157"/>
      <c r="GC65" s="157"/>
      <c r="GD65" s="157"/>
      <c r="GE65" s="157"/>
      <c r="GF65" s="157"/>
      <c r="GG65" s="157"/>
      <c r="GH65" s="157"/>
      <c r="GI65" s="157"/>
      <c r="GJ65" s="157"/>
      <c r="GK65" s="157"/>
      <c r="GL65" s="157"/>
      <c r="GM65" s="157"/>
      <c r="GN65" s="157"/>
      <c r="GO65" s="157"/>
      <c r="GP65" s="157"/>
      <c r="GQ65" s="157"/>
      <c r="GR65" s="157"/>
      <c r="GS65" s="157"/>
      <c r="GT65" s="157"/>
      <c r="GU65" s="157"/>
      <c r="GV65" s="157"/>
      <c r="GW65" s="157"/>
      <c r="GX65" s="157"/>
      <c r="GY65" s="157"/>
      <c r="GZ65" s="157"/>
      <c r="HA65" s="157"/>
      <c r="HB65" s="157"/>
      <c r="HC65" s="157"/>
      <c r="HD65" s="157"/>
      <c r="HE65" s="157"/>
      <c r="HF65" s="157"/>
      <c r="HG65" s="157"/>
      <c r="HH65" s="157"/>
      <c r="HI65" s="157"/>
      <c r="HJ65" s="157"/>
      <c r="HK65" s="157"/>
      <c r="HL65" s="157"/>
      <c r="HM65" s="157"/>
      <c r="HN65" s="157"/>
      <c r="HO65" s="157"/>
      <c r="HP65" s="157"/>
      <c r="HQ65" s="157"/>
      <c r="HR65" s="157"/>
      <c r="HS65" s="157"/>
      <c r="HT65" s="157"/>
      <c r="HU65" s="157"/>
      <c r="HV65" s="157"/>
      <c r="HW65" s="157"/>
      <c r="HX65" s="157"/>
      <c r="HY65" s="157"/>
      <c r="HZ65" s="157"/>
      <c r="IA65" s="157"/>
      <c r="IB65" s="157"/>
      <c r="IC65" s="157"/>
      <c r="ID65" s="157"/>
      <c r="IE65" s="157"/>
      <c r="IF65" s="157"/>
      <c r="IG65" s="157"/>
      <c r="IH65" s="157"/>
      <c r="II65" s="157"/>
      <c r="IJ65" s="157"/>
      <c r="IK65" s="157"/>
      <c r="IL65" s="157"/>
      <c r="IM65" s="157"/>
      <c r="IN65" s="157"/>
      <c r="IO65" s="157"/>
      <c r="IP65" s="157"/>
      <c r="IQ65" s="157"/>
      <c r="IR65" s="157"/>
      <c r="IS65" s="157"/>
      <c r="IT65" s="157"/>
      <c r="IU65" s="157"/>
      <c r="IV65" s="157"/>
    </row>
    <row r="66" spans="1:256" ht="30" customHeight="1">
      <c r="A66" s="136"/>
      <c r="B66" s="136"/>
      <c r="C66" s="136"/>
      <c r="D66" s="136"/>
      <c r="E66" s="136"/>
      <c r="F66" s="136"/>
      <c r="G66" s="136"/>
      <c r="H66" s="132"/>
      <c r="I66" s="132"/>
      <c r="J66" s="137"/>
      <c r="K66" s="132"/>
      <c r="L66" s="137"/>
      <c r="M66" s="132"/>
      <c r="N66" s="132"/>
      <c r="O66" s="132"/>
      <c r="P66" s="132"/>
      <c r="Q66" s="132"/>
      <c r="R66" s="132"/>
      <c r="S66" s="132"/>
      <c r="T66" s="132"/>
      <c r="U66" s="132"/>
      <c r="V66" s="132"/>
      <c r="W66" s="132"/>
      <c r="X66" s="132"/>
      <c r="Y66" s="132"/>
      <c r="Z66" s="165"/>
      <c r="AA66" s="132"/>
      <c r="AB66" s="132"/>
      <c r="AC66" s="132"/>
      <c r="AD66" s="132"/>
      <c r="AE66" s="132"/>
      <c r="AF66" s="132"/>
      <c r="AG66" s="132"/>
      <c r="AH66" s="136"/>
      <c r="AI66" s="136"/>
      <c r="AJ66" s="132"/>
      <c r="AK66" s="132"/>
      <c r="AL66" s="132"/>
      <c r="AM66" s="132"/>
      <c r="AN66" s="132"/>
      <c r="AO66" s="165"/>
      <c r="AP66" s="136"/>
      <c r="AQ66" s="165"/>
      <c r="AR66" s="136"/>
      <c r="AS66" s="165"/>
      <c r="AT66" s="136"/>
      <c r="AU66" s="136"/>
      <c r="AV66" s="136"/>
      <c r="AW66" s="136"/>
      <c r="AX66" s="136"/>
      <c r="AY66" s="132"/>
      <c r="AZ66" s="130"/>
      <c r="BA66" s="157"/>
      <c r="BB66" s="157"/>
      <c r="BC66" s="157"/>
      <c r="BD66" s="157"/>
      <c r="BE66" s="157"/>
      <c r="BF66" s="157"/>
      <c r="BG66" s="157"/>
      <c r="BH66" s="157"/>
      <c r="BI66" s="157"/>
      <c r="BJ66" s="157"/>
      <c r="BK66" s="157"/>
      <c r="BL66" s="157"/>
      <c r="BM66" s="157"/>
      <c r="BN66" s="157"/>
      <c r="BO66" s="157"/>
      <c r="BP66" s="157"/>
      <c r="BQ66" s="157"/>
      <c r="BR66" s="157"/>
      <c r="BS66" s="157"/>
      <c r="BT66" s="157"/>
      <c r="BU66" s="157"/>
      <c r="BV66" s="157"/>
      <c r="BW66" s="157"/>
      <c r="BX66" s="157"/>
      <c r="BY66" s="157"/>
      <c r="BZ66" s="157"/>
      <c r="CA66" s="157"/>
      <c r="CB66" s="157"/>
      <c r="CC66" s="157"/>
      <c r="CD66" s="157"/>
      <c r="CE66" s="157"/>
      <c r="CF66" s="157"/>
      <c r="CG66" s="157"/>
      <c r="CH66" s="157"/>
      <c r="CI66" s="157"/>
      <c r="CJ66" s="157"/>
      <c r="CK66" s="157"/>
      <c r="CL66" s="157"/>
      <c r="CM66" s="157"/>
      <c r="CN66" s="157"/>
      <c r="CO66" s="157"/>
      <c r="CP66" s="157"/>
      <c r="CQ66" s="157"/>
      <c r="CR66" s="157"/>
      <c r="CS66" s="157"/>
      <c r="CT66" s="157"/>
      <c r="CU66" s="157"/>
      <c r="CV66" s="157"/>
      <c r="CW66" s="157"/>
      <c r="CX66" s="157"/>
      <c r="CY66" s="157"/>
      <c r="CZ66" s="157"/>
      <c r="DA66" s="157"/>
      <c r="DB66" s="157"/>
      <c r="DC66" s="157"/>
      <c r="DD66" s="157"/>
      <c r="DE66" s="157"/>
      <c r="DF66" s="157"/>
      <c r="DG66" s="157"/>
      <c r="DH66" s="157"/>
      <c r="DI66" s="157"/>
      <c r="DJ66" s="157"/>
      <c r="DK66" s="157"/>
      <c r="DL66" s="157"/>
      <c r="DM66" s="157"/>
      <c r="DN66" s="157"/>
      <c r="DO66" s="157"/>
      <c r="DP66" s="157"/>
      <c r="DQ66" s="157"/>
      <c r="DR66" s="157"/>
      <c r="DS66" s="157"/>
      <c r="DT66" s="157"/>
      <c r="DU66" s="157"/>
      <c r="DV66" s="157"/>
      <c r="DW66" s="157"/>
      <c r="DX66" s="157"/>
      <c r="DY66" s="157"/>
      <c r="DZ66" s="157"/>
      <c r="EA66" s="157"/>
      <c r="EB66" s="157"/>
      <c r="EC66" s="157"/>
      <c r="ED66" s="157"/>
      <c r="EE66" s="157"/>
      <c r="EF66" s="157"/>
      <c r="EG66" s="157"/>
      <c r="EH66" s="157"/>
      <c r="EI66" s="157"/>
      <c r="EJ66" s="157"/>
      <c r="EK66" s="157"/>
      <c r="EL66" s="157"/>
      <c r="EM66" s="157"/>
      <c r="EN66" s="157"/>
      <c r="EO66" s="157"/>
      <c r="EP66" s="157"/>
      <c r="EQ66" s="157"/>
      <c r="ER66" s="157"/>
      <c r="ES66" s="157"/>
      <c r="ET66" s="157"/>
      <c r="EU66" s="157"/>
      <c r="EV66" s="157"/>
      <c r="EW66" s="157"/>
      <c r="EX66" s="157"/>
      <c r="EY66" s="157"/>
      <c r="EZ66" s="157"/>
      <c r="FA66" s="157"/>
      <c r="FB66" s="157"/>
      <c r="FC66" s="157"/>
      <c r="FD66" s="157"/>
      <c r="FE66" s="157"/>
      <c r="FF66" s="157"/>
      <c r="FG66" s="157"/>
      <c r="FH66" s="157"/>
      <c r="FI66" s="157"/>
      <c r="FJ66" s="157"/>
      <c r="FK66" s="157"/>
      <c r="FL66" s="157"/>
      <c r="FM66" s="157"/>
      <c r="FN66" s="157"/>
      <c r="FO66" s="157"/>
      <c r="FP66" s="157"/>
      <c r="FQ66" s="157"/>
      <c r="FR66" s="157"/>
      <c r="FS66" s="157"/>
      <c r="FT66" s="157"/>
      <c r="FU66" s="157"/>
      <c r="FV66" s="157"/>
      <c r="FW66" s="157"/>
      <c r="FX66" s="157"/>
      <c r="FY66" s="157"/>
      <c r="FZ66" s="157"/>
      <c r="GA66" s="157"/>
      <c r="GB66" s="157"/>
      <c r="GC66" s="157"/>
      <c r="GD66" s="157"/>
      <c r="GE66" s="157"/>
      <c r="GF66" s="157"/>
      <c r="GG66" s="157"/>
      <c r="GH66" s="157"/>
      <c r="GI66" s="157"/>
      <c r="GJ66" s="157"/>
      <c r="GK66" s="157"/>
      <c r="GL66" s="157"/>
      <c r="GM66" s="157"/>
      <c r="GN66" s="157"/>
      <c r="GO66" s="157"/>
      <c r="GP66" s="157"/>
      <c r="GQ66" s="157"/>
      <c r="GR66" s="157"/>
      <c r="GS66" s="157"/>
      <c r="GT66" s="157"/>
      <c r="GU66" s="157"/>
      <c r="GV66" s="157"/>
      <c r="GW66" s="157"/>
      <c r="GX66" s="157"/>
      <c r="GY66" s="157"/>
      <c r="GZ66" s="157"/>
      <c r="HA66" s="157"/>
      <c r="HB66" s="157"/>
      <c r="HC66" s="157"/>
      <c r="HD66" s="157"/>
      <c r="HE66" s="157"/>
      <c r="HF66" s="157"/>
      <c r="HG66" s="157"/>
      <c r="HH66" s="157"/>
      <c r="HI66" s="157"/>
      <c r="HJ66" s="157"/>
      <c r="HK66" s="157"/>
      <c r="HL66" s="157"/>
      <c r="HM66" s="157"/>
      <c r="HN66" s="157"/>
      <c r="HO66" s="157"/>
      <c r="HP66" s="157"/>
      <c r="HQ66" s="157"/>
      <c r="HR66" s="157"/>
      <c r="HS66" s="157"/>
      <c r="HT66" s="157"/>
      <c r="HU66" s="157"/>
      <c r="HV66" s="157"/>
      <c r="HW66" s="157"/>
      <c r="HX66" s="157"/>
      <c r="HY66" s="157"/>
      <c r="HZ66" s="157"/>
      <c r="IA66" s="157"/>
      <c r="IB66" s="157"/>
      <c r="IC66" s="157"/>
      <c r="ID66" s="157"/>
      <c r="IE66" s="157"/>
      <c r="IF66" s="157"/>
      <c r="IG66" s="157"/>
      <c r="IH66" s="157"/>
      <c r="II66" s="157"/>
      <c r="IJ66" s="157"/>
      <c r="IK66" s="157"/>
      <c r="IL66" s="157"/>
      <c r="IM66" s="157"/>
      <c r="IN66" s="157"/>
      <c r="IO66" s="157"/>
      <c r="IP66" s="157"/>
      <c r="IQ66" s="157"/>
      <c r="IR66" s="157"/>
      <c r="IS66" s="157"/>
      <c r="IT66" s="157"/>
      <c r="IU66" s="157"/>
      <c r="IV66" s="157"/>
    </row>
    <row r="67" spans="1:256" ht="30" customHeight="1">
      <c r="A67" s="136"/>
      <c r="B67" s="136"/>
      <c r="C67" s="136"/>
      <c r="D67" s="136"/>
      <c r="E67" s="136"/>
      <c r="F67" s="136"/>
      <c r="G67" s="136"/>
      <c r="H67" s="132"/>
      <c r="I67" s="132"/>
      <c r="J67" s="137"/>
      <c r="K67" s="132"/>
      <c r="L67" s="137"/>
      <c r="M67" s="132"/>
      <c r="N67" s="132"/>
      <c r="O67" s="132"/>
      <c r="P67" s="132"/>
      <c r="Q67" s="132"/>
      <c r="R67" s="132"/>
      <c r="S67" s="132"/>
      <c r="T67" s="132"/>
      <c r="U67" s="132"/>
      <c r="V67" s="132"/>
      <c r="W67" s="132"/>
      <c r="X67" s="132"/>
      <c r="Y67" s="132"/>
      <c r="Z67" s="165"/>
      <c r="AA67" s="132"/>
      <c r="AB67" s="132"/>
      <c r="AC67" s="132"/>
      <c r="AD67" s="132"/>
      <c r="AE67" s="132"/>
      <c r="AF67" s="132"/>
      <c r="AG67" s="132"/>
      <c r="AH67" s="136"/>
      <c r="AI67" s="136"/>
      <c r="AJ67" s="132"/>
      <c r="AK67" s="132"/>
      <c r="AL67" s="132"/>
      <c r="AM67" s="132"/>
      <c r="AN67" s="132"/>
      <c r="AO67" s="165"/>
      <c r="AP67" s="136"/>
      <c r="AQ67" s="165"/>
      <c r="AR67" s="136"/>
      <c r="AS67" s="165"/>
      <c r="AT67" s="136"/>
      <c r="AU67" s="136"/>
      <c r="AV67" s="136"/>
      <c r="AW67" s="136"/>
      <c r="AX67" s="136"/>
      <c r="AY67" s="132"/>
      <c r="AZ67" s="130"/>
      <c r="BA67" s="157"/>
      <c r="BB67" s="157"/>
      <c r="BC67" s="157"/>
      <c r="BD67" s="157"/>
      <c r="BE67" s="157"/>
      <c r="BF67" s="157"/>
      <c r="BG67" s="157"/>
      <c r="BH67" s="157"/>
      <c r="BI67" s="157"/>
      <c r="BJ67" s="157"/>
      <c r="BK67" s="157"/>
      <c r="BL67" s="157"/>
      <c r="BM67" s="157"/>
      <c r="BN67" s="157"/>
      <c r="BO67" s="157"/>
      <c r="BP67" s="157"/>
      <c r="BQ67" s="157"/>
      <c r="BR67" s="157"/>
      <c r="BS67" s="157"/>
      <c r="BT67" s="157"/>
      <c r="BU67" s="157"/>
      <c r="BV67" s="157"/>
      <c r="BW67" s="157"/>
      <c r="BX67" s="157"/>
      <c r="BY67" s="157"/>
      <c r="BZ67" s="157"/>
      <c r="CA67" s="157"/>
      <c r="CB67" s="157"/>
      <c r="CC67" s="157"/>
      <c r="CD67" s="157"/>
      <c r="CE67" s="157"/>
      <c r="CF67" s="157"/>
      <c r="CG67" s="157"/>
      <c r="CH67" s="157"/>
      <c r="CI67" s="157"/>
      <c r="CJ67" s="157"/>
      <c r="CK67" s="157"/>
      <c r="CL67" s="157"/>
      <c r="CM67" s="157"/>
      <c r="CN67" s="157"/>
      <c r="CO67" s="157"/>
      <c r="CP67" s="157"/>
      <c r="CQ67" s="157"/>
      <c r="CR67" s="157"/>
      <c r="CS67" s="157"/>
      <c r="CT67" s="157"/>
      <c r="CU67" s="157"/>
      <c r="CV67" s="157"/>
      <c r="CW67" s="157"/>
      <c r="CX67" s="157"/>
      <c r="CY67" s="157"/>
      <c r="CZ67" s="157"/>
      <c r="DA67" s="157"/>
      <c r="DB67" s="157"/>
      <c r="DC67" s="157"/>
      <c r="DD67" s="157"/>
      <c r="DE67" s="157"/>
      <c r="DF67" s="157"/>
      <c r="DG67" s="157"/>
      <c r="DH67" s="157"/>
      <c r="DI67" s="157"/>
      <c r="DJ67" s="157"/>
      <c r="DK67" s="157"/>
      <c r="DL67" s="157"/>
      <c r="DM67" s="157"/>
      <c r="DN67" s="157"/>
      <c r="DO67" s="157"/>
      <c r="DP67" s="157"/>
      <c r="DQ67" s="157"/>
      <c r="DR67" s="157"/>
      <c r="DS67" s="157"/>
      <c r="DT67" s="157"/>
      <c r="DU67" s="157"/>
      <c r="DV67" s="157"/>
      <c r="DW67" s="157"/>
      <c r="DX67" s="157"/>
      <c r="DY67" s="157"/>
      <c r="DZ67" s="157"/>
      <c r="EA67" s="157"/>
      <c r="EB67" s="157"/>
      <c r="EC67" s="157"/>
      <c r="ED67" s="157"/>
      <c r="EE67" s="157"/>
      <c r="EF67" s="157"/>
      <c r="EG67" s="157"/>
      <c r="EH67" s="157"/>
      <c r="EI67" s="157"/>
      <c r="EJ67" s="157"/>
      <c r="EK67" s="157"/>
      <c r="EL67" s="157"/>
      <c r="EM67" s="157"/>
      <c r="EN67" s="157"/>
      <c r="EO67" s="157"/>
      <c r="EP67" s="157"/>
      <c r="EQ67" s="157"/>
      <c r="ER67" s="157"/>
      <c r="ES67" s="157"/>
      <c r="ET67" s="157"/>
      <c r="EU67" s="157"/>
      <c r="EV67" s="157"/>
      <c r="EW67" s="157"/>
      <c r="EX67" s="157"/>
      <c r="EY67" s="157"/>
      <c r="EZ67" s="157"/>
      <c r="FA67" s="157"/>
      <c r="FB67" s="157"/>
      <c r="FC67" s="157"/>
      <c r="FD67" s="157"/>
      <c r="FE67" s="157"/>
      <c r="FF67" s="157"/>
      <c r="FG67" s="157"/>
      <c r="FH67" s="157"/>
      <c r="FI67" s="157"/>
      <c r="FJ67" s="157"/>
      <c r="FK67" s="157"/>
      <c r="FL67" s="157"/>
      <c r="FM67" s="157"/>
      <c r="FN67" s="157"/>
      <c r="FO67" s="157"/>
      <c r="FP67" s="157"/>
      <c r="FQ67" s="157"/>
      <c r="FR67" s="157"/>
      <c r="FS67" s="157"/>
      <c r="FT67" s="157"/>
      <c r="FU67" s="157"/>
      <c r="FV67" s="157"/>
      <c r="FW67" s="157"/>
      <c r="FX67" s="157"/>
      <c r="FY67" s="157"/>
      <c r="FZ67" s="157"/>
      <c r="GA67" s="157"/>
      <c r="GB67" s="157"/>
      <c r="GC67" s="157"/>
      <c r="GD67" s="157"/>
      <c r="GE67" s="157"/>
      <c r="GF67" s="157"/>
      <c r="GG67" s="157"/>
      <c r="GH67" s="157"/>
      <c r="GI67" s="157"/>
      <c r="GJ67" s="157"/>
      <c r="GK67" s="157"/>
      <c r="GL67" s="157"/>
      <c r="GM67" s="157"/>
      <c r="GN67" s="157"/>
      <c r="GO67" s="157"/>
      <c r="GP67" s="157"/>
      <c r="GQ67" s="157"/>
      <c r="GR67" s="157"/>
      <c r="GS67" s="157"/>
      <c r="GT67" s="157"/>
      <c r="GU67" s="157"/>
      <c r="GV67" s="157"/>
      <c r="GW67" s="157"/>
      <c r="GX67" s="157"/>
      <c r="GY67" s="157"/>
      <c r="GZ67" s="157"/>
      <c r="HA67" s="157"/>
      <c r="HB67" s="157"/>
      <c r="HC67" s="157"/>
      <c r="HD67" s="157"/>
      <c r="HE67" s="157"/>
      <c r="HF67" s="157"/>
      <c r="HG67" s="157"/>
      <c r="HH67" s="157"/>
      <c r="HI67" s="157"/>
      <c r="HJ67" s="157"/>
      <c r="HK67" s="157"/>
      <c r="HL67" s="157"/>
      <c r="HM67" s="157"/>
      <c r="HN67" s="157"/>
      <c r="HO67" s="157"/>
      <c r="HP67" s="157"/>
      <c r="HQ67" s="157"/>
      <c r="HR67" s="157"/>
      <c r="HS67" s="157"/>
      <c r="HT67" s="157"/>
      <c r="HU67" s="157"/>
      <c r="HV67" s="157"/>
      <c r="HW67" s="157"/>
      <c r="HX67" s="157"/>
      <c r="HY67" s="157"/>
      <c r="HZ67" s="157"/>
      <c r="IA67" s="157"/>
      <c r="IB67" s="157"/>
      <c r="IC67" s="157"/>
      <c r="ID67" s="157"/>
      <c r="IE67" s="157"/>
      <c r="IF67" s="157"/>
      <c r="IG67" s="157"/>
      <c r="IH67" s="157"/>
      <c r="II67" s="157"/>
      <c r="IJ67" s="157"/>
      <c r="IK67" s="157"/>
      <c r="IL67" s="157"/>
      <c r="IM67" s="157"/>
      <c r="IN67" s="157"/>
      <c r="IO67" s="157"/>
      <c r="IP67" s="157"/>
      <c r="IQ67" s="157"/>
      <c r="IR67" s="157"/>
      <c r="IS67" s="157"/>
      <c r="IT67" s="157"/>
      <c r="IU67" s="157"/>
      <c r="IV67" s="157"/>
    </row>
    <row r="68" spans="1:256" ht="30" customHeight="1">
      <c r="A68" s="136"/>
      <c r="B68" s="136"/>
      <c r="C68" s="136"/>
      <c r="D68" s="136"/>
      <c r="E68" s="136"/>
      <c r="F68" s="136"/>
      <c r="G68" s="136"/>
      <c r="H68" s="132"/>
      <c r="I68" s="132"/>
      <c r="J68" s="137"/>
      <c r="K68" s="132"/>
      <c r="L68" s="137"/>
      <c r="M68" s="132"/>
      <c r="N68" s="132"/>
      <c r="O68" s="132"/>
      <c r="P68" s="132"/>
      <c r="Q68" s="132"/>
      <c r="R68" s="132"/>
      <c r="S68" s="132"/>
      <c r="T68" s="132"/>
      <c r="U68" s="132"/>
      <c r="V68" s="132"/>
      <c r="W68" s="132"/>
      <c r="X68" s="132"/>
      <c r="Y68" s="132"/>
      <c r="Z68" s="165"/>
      <c r="AA68" s="132"/>
      <c r="AB68" s="132"/>
      <c r="AC68" s="132"/>
      <c r="AD68" s="132"/>
      <c r="AE68" s="132"/>
      <c r="AF68" s="132"/>
      <c r="AG68" s="132"/>
      <c r="AH68" s="136"/>
      <c r="AI68" s="136"/>
      <c r="AJ68" s="132"/>
      <c r="AK68" s="132"/>
      <c r="AL68" s="132"/>
      <c r="AM68" s="132"/>
      <c r="AN68" s="132"/>
      <c r="AO68" s="165"/>
      <c r="AP68" s="136"/>
      <c r="AQ68" s="165"/>
      <c r="AR68" s="136"/>
      <c r="AS68" s="165"/>
      <c r="AT68" s="136"/>
      <c r="AU68" s="136"/>
      <c r="AV68" s="136"/>
      <c r="AW68" s="136"/>
      <c r="AX68" s="136"/>
      <c r="AY68" s="132"/>
      <c r="AZ68" s="130"/>
      <c r="BA68" s="157"/>
      <c r="BB68" s="157"/>
      <c r="BC68" s="157"/>
      <c r="BD68" s="157"/>
      <c r="BE68" s="157"/>
      <c r="BF68" s="157"/>
      <c r="BG68" s="157"/>
      <c r="BH68" s="157"/>
      <c r="BI68" s="157"/>
      <c r="BJ68" s="157"/>
      <c r="BK68" s="157"/>
      <c r="BL68" s="157"/>
      <c r="BM68" s="157"/>
      <c r="BN68" s="157"/>
      <c r="BO68" s="157"/>
      <c r="BP68" s="157"/>
      <c r="BQ68" s="157"/>
      <c r="BR68" s="157"/>
      <c r="BS68" s="157"/>
      <c r="BT68" s="157"/>
      <c r="BU68" s="157"/>
      <c r="BV68" s="157"/>
      <c r="BW68" s="157"/>
      <c r="BX68" s="157"/>
      <c r="BY68" s="157"/>
      <c r="BZ68" s="157"/>
      <c r="CA68" s="157"/>
      <c r="CB68" s="157"/>
      <c r="CC68" s="157"/>
      <c r="CD68" s="157"/>
      <c r="CE68" s="157"/>
      <c r="CF68" s="157"/>
      <c r="CG68" s="157"/>
      <c r="CH68" s="157"/>
      <c r="CI68" s="157"/>
      <c r="CJ68" s="157"/>
      <c r="CK68" s="157"/>
      <c r="CL68" s="157"/>
      <c r="CM68" s="157"/>
      <c r="CN68" s="157"/>
      <c r="CO68" s="157"/>
      <c r="CP68" s="157"/>
      <c r="CQ68" s="157"/>
      <c r="CR68" s="157"/>
      <c r="CS68" s="157"/>
      <c r="CT68" s="157"/>
      <c r="CU68" s="157"/>
      <c r="CV68" s="157"/>
      <c r="CW68" s="157"/>
      <c r="CX68" s="157"/>
      <c r="CY68" s="157"/>
      <c r="CZ68" s="157"/>
      <c r="DA68" s="157"/>
      <c r="DB68" s="157"/>
      <c r="DC68" s="157"/>
      <c r="DD68" s="157"/>
      <c r="DE68" s="157"/>
      <c r="DF68" s="157"/>
      <c r="DG68" s="157"/>
      <c r="DH68" s="157"/>
      <c r="DI68" s="157"/>
      <c r="DJ68" s="157"/>
      <c r="DK68" s="157"/>
      <c r="DL68" s="157"/>
      <c r="DM68" s="157"/>
      <c r="DN68" s="157"/>
      <c r="DO68" s="157"/>
      <c r="DP68" s="157"/>
      <c r="DQ68" s="157"/>
      <c r="DR68" s="157"/>
      <c r="DS68" s="157"/>
      <c r="DT68" s="157"/>
      <c r="DU68" s="157"/>
      <c r="DV68" s="157"/>
      <c r="DW68" s="157"/>
      <c r="DX68" s="157"/>
      <c r="DY68" s="157"/>
      <c r="DZ68" s="157"/>
      <c r="EA68" s="157"/>
      <c r="EB68" s="157"/>
      <c r="EC68" s="157"/>
      <c r="ED68" s="157"/>
      <c r="EE68" s="157"/>
      <c r="EF68" s="157"/>
      <c r="EG68" s="157"/>
      <c r="EH68" s="157"/>
      <c r="EI68" s="157"/>
      <c r="EJ68" s="157"/>
      <c r="EK68" s="157"/>
      <c r="EL68" s="157"/>
      <c r="EM68" s="157"/>
      <c r="EN68" s="157"/>
      <c r="EO68" s="157"/>
      <c r="EP68" s="157"/>
      <c r="EQ68" s="157"/>
      <c r="ER68" s="157"/>
      <c r="ES68" s="157"/>
      <c r="ET68" s="157"/>
      <c r="EU68" s="157"/>
      <c r="EV68" s="157"/>
      <c r="EW68" s="157"/>
      <c r="EX68" s="157"/>
      <c r="EY68" s="157"/>
      <c r="EZ68" s="157"/>
      <c r="FA68" s="157"/>
      <c r="FB68" s="157"/>
      <c r="FC68" s="157"/>
      <c r="FD68" s="157"/>
      <c r="FE68" s="157"/>
      <c r="FF68" s="157"/>
      <c r="FG68" s="157"/>
      <c r="FH68" s="157"/>
      <c r="FI68" s="157"/>
      <c r="FJ68" s="157"/>
      <c r="FK68" s="157"/>
      <c r="FL68" s="157"/>
      <c r="FM68" s="157"/>
      <c r="FN68" s="157"/>
      <c r="FO68" s="157"/>
      <c r="FP68" s="157"/>
      <c r="FQ68" s="157"/>
      <c r="FR68" s="157"/>
      <c r="FS68" s="157"/>
      <c r="FT68" s="157"/>
      <c r="FU68" s="157"/>
      <c r="FV68" s="157"/>
      <c r="FW68" s="157"/>
      <c r="FX68" s="157"/>
      <c r="FY68" s="157"/>
      <c r="FZ68" s="157"/>
      <c r="GA68" s="157"/>
      <c r="GB68" s="157"/>
      <c r="GC68" s="157"/>
      <c r="GD68" s="157"/>
      <c r="GE68" s="157"/>
      <c r="GF68" s="157"/>
      <c r="GG68" s="157"/>
      <c r="GH68" s="157"/>
      <c r="GI68" s="157"/>
      <c r="GJ68" s="157"/>
      <c r="GK68" s="157"/>
      <c r="GL68" s="157"/>
      <c r="GM68" s="157"/>
      <c r="GN68" s="157"/>
      <c r="GO68" s="157"/>
      <c r="GP68" s="157"/>
      <c r="GQ68" s="157"/>
      <c r="GR68" s="157"/>
      <c r="GS68" s="157"/>
      <c r="GT68" s="157"/>
      <c r="GU68" s="157"/>
      <c r="GV68" s="157"/>
      <c r="GW68" s="157"/>
      <c r="GX68" s="157"/>
      <c r="GY68" s="157"/>
      <c r="GZ68" s="157"/>
      <c r="HA68" s="157"/>
      <c r="HB68" s="157"/>
      <c r="HC68" s="157"/>
      <c r="HD68" s="157"/>
      <c r="HE68" s="157"/>
      <c r="HF68" s="157"/>
      <c r="HG68" s="157"/>
      <c r="HH68" s="157"/>
      <c r="HI68" s="157"/>
      <c r="HJ68" s="157"/>
      <c r="HK68" s="157"/>
      <c r="HL68" s="157"/>
      <c r="HM68" s="157"/>
      <c r="HN68" s="157"/>
      <c r="HO68" s="157"/>
      <c r="HP68" s="157"/>
      <c r="HQ68" s="157"/>
      <c r="HR68" s="157"/>
      <c r="HS68" s="157"/>
      <c r="HT68" s="157"/>
      <c r="HU68" s="157"/>
      <c r="HV68" s="157"/>
      <c r="HW68" s="157"/>
      <c r="HX68" s="157"/>
      <c r="HY68" s="157"/>
      <c r="HZ68" s="157"/>
      <c r="IA68" s="157"/>
      <c r="IB68" s="157"/>
      <c r="IC68" s="157"/>
      <c r="ID68" s="157"/>
      <c r="IE68" s="157"/>
      <c r="IF68" s="157"/>
      <c r="IG68" s="157"/>
      <c r="IH68" s="157"/>
      <c r="II68" s="157"/>
      <c r="IJ68" s="157"/>
      <c r="IK68" s="157"/>
      <c r="IL68" s="157"/>
      <c r="IM68" s="157"/>
      <c r="IN68" s="157"/>
      <c r="IO68" s="157"/>
      <c r="IP68" s="157"/>
      <c r="IQ68" s="157"/>
      <c r="IR68" s="157"/>
      <c r="IS68" s="157"/>
      <c r="IT68" s="157"/>
      <c r="IU68" s="157"/>
      <c r="IV68" s="157"/>
    </row>
    <row r="69" spans="1:256" ht="30" customHeight="1">
      <c r="A69" s="136"/>
      <c r="B69" s="136"/>
      <c r="C69" s="136"/>
      <c r="D69" s="136"/>
      <c r="E69" s="136"/>
      <c r="F69" s="136"/>
      <c r="G69" s="136"/>
      <c r="H69" s="132"/>
      <c r="I69" s="132"/>
      <c r="J69" s="137"/>
      <c r="K69" s="132"/>
      <c r="L69" s="137"/>
      <c r="M69" s="132"/>
      <c r="N69" s="132"/>
      <c r="O69" s="132"/>
      <c r="P69" s="132"/>
      <c r="Q69" s="132"/>
      <c r="R69" s="132"/>
      <c r="S69" s="132"/>
      <c r="T69" s="132"/>
      <c r="U69" s="132"/>
      <c r="V69" s="132"/>
      <c r="W69" s="132"/>
      <c r="X69" s="132"/>
      <c r="Y69" s="132"/>
      <c r="Z69" s="165"/>
      <c r="AA69" s="132"/>
      <c r="AB69" s="132"/>
      <c r="AC69" s="132"/>
      <c r="AD69" s="132"/>
      <c r="AE69" s="132"/>
      <c r="AF69" s="132"/>
      <c r="AG69" s="132"/>
      <c r="AH69" s="136"/>
      <c r="AI69" s="136"/>
      <c r="AJ69" s="132"/>
      <c r="AK69" s="132"/>
      <c r="AL69" s="132"/>
      <c r="AM69" s="132"/>
      <c r="AN69" s="132"/>
      <c r="AO69" s="165"/>
      <c r="AP69" s="136"/>
      <c r="AQ69" s="165"/>
      <c r="AR69" s="136"/>
      <c r="AS69" s="165"/>
      <c r="AT69" s="136"/>
      <c r="AU69" s="136"/>
      <c r="AV69" s="136"/>
      <c r="AW69" s="136"/>
      <c r="AX69" s="136"/>
      <c r="AY69" s="132"/>
      <c r="AZ69" s="130"/>
      <c r="BA69" s="157"/>
      <c r="BB69" s="157"/>
      <c r="BC69" s="157"/>
      <c r="BD69" s="157"/>
      <c r="BE69" s="157"/>
      <c r="BF69" s="157"/>
      <c r="BG69" s="157"/>
      <c r="BH69" s="157"/>
      <c r="BI69" s="157"/>
      <c r="BJ69" s="157"/>
      <c r="BK69" s="157"/>
      <c r="BL69" s="157"/>
      <c r="BM69" s="157"/>
      <c r="BN69" s="157"/>
      <c r="BO69" s="157"/>
      <c r="BP69" s="157"/>
      <c r="BQ69" s="157"/>
      <c r="BR69" s="157"/>
      <c r="BS69" s="157"/>
      <c r="BT69" s="157"/>
      <c r="BU69" s="157"/>
      <c r="BV69" s="157"/>
      <c r="BW69" s="157"/>
      <c r="BX69" s="157"/>
      <c r="BY69" s="157"/>
      <c r="BZ69" s="157"/>
      <c r="CA69" s="157"/>
      <c r="CB69" s="157"/>
      <c r="CC69" s="157"/>
      <c r="CD69" s="157"/>
      <c r="CE69" s="157"/>
      <c r="CF69" s="157"/>
      <c r="CG69" s="157"/>
      <c r="CH69" s="157"/>
      <c r="CI69" s="157"/>
      <c r="CJ69" s="157"/>
      <c r="CK69" s="157"/>
      <c r="CL69" s="157"/>
      <c r="CM69" s="157"/>
      <c r="CN69" s="157"/>
      <c r="CO69" s="157"/>
      <c r="CP69" s="157"/>
      <c r="CQ69" s="157"/>
      <c r="CR69" s="157"/>
      <c r="CS69" s="157"/>
      <c r="CT69" s="157"/>
      <c r="CU69" s="157"/>
      <c r="CV69" s="157"/>
      <c r="CW69" s="157"/>
      <c r="CX69" s="157"/>
      <c r="CY69" s="157"/>
      <c r="CZ69" s="157"/>
      <c r="DA69" s="157"/>
      <c r="DB69" s="157"/>
      <c r="DC69" s="157"/>
      <c r="DD69" s="157"/>
      <c r="DE69" s="157"/>
      <c r="DF69" s="157"/>
      <c r="DG69" s="157"/>
      <c r="DH69" s="157"/>
      <c r="DI69" s="157"/>
      <c r="DJ69" s="157"/>
      <c r="DK69" s="157"/>
      <c r="DL69" s="157"/>
      <c r="DM69" s="157"/>
      <c r="DN69" s="157"/>
      <c r="DO69" s="157"/>
      <c r="DP69" s="157"/>
      <c r="DQ69" s="157"/>
      <c r="DR69" s="157"/>
      <c r="DS69" s="157"/>
      <c r="DT69" s="157"/>
      <c r="DU69" s="157"/>
      <c r="DV69" s="157"/>
      <c r="DW69" s="157"/>
      <c r="DX69" s="157"/>
      <c r="DY69" s="157"/>
      <c r="DZ69" s="157"/>
      <c r="EA69" s="157"/>
      <c r="EB69" s="157"/>
      <c r="EC69" s="157"/>
      <c r="ED69" s="157"/>
      <c r="EE69" s="157"/>
      <c r="EF69" s="157"/>
      <c r="EG69" s="157"/>
      <c r="EH69" s="157"/>
      <c r="EI69" s="157"/>
      <c r="EJ69" s="157"/>
      <c r="EK69" s="157"/>
      <c r="EL69" s="157"/>
      <c r="EM69" s="157"/>
      <c r="EN69" s="157"/>
      <c r="EO69" s="157"/>
      <c r="EP69" s="157"/>
      <c r="EQ69" s="157"/>
      <c r="ER69" s="157"/>
      <c r="ES69" s="157"/>
      <c r="ET69" s="157"/>
      <c r="EU69" s="157"/>
      <c r="EV69" s="157"/>
      <c r="EW69" s="157"/>
      <c r="EX69" s="157"/>
      <c r="EY69" s="157"/>
      <c r="EZ69" s="157"/>
      <c r="FA69" s="157"/>
      <c r="FB69" s="157"/>
      <c r="FC69" s="157"/>
      <c r="FD69" s="157"/>
      <c r="FE69" s="157"/>
      <c r="FF69" s="157"/>
      <c r="FG69" s="157"/>
      <c r="FH69" s="157"/>
      <c r="FI69" s="157"/>
      <c r="FJ69" s="157"/>
      <c r="FK69" s="157"/>
      <c r="FL69" s="157"/>
      <c r="FM69" s="157"/>
      <c r="FN69" s="157"/>
      <c r="FO69" s="157"/>
      <c r="FP69" s="157"/>
      <c r="FQ69" s="157"/>
      <c r="FR69" s="157"/>
      <c r="FS69" s="157"/>
      <c r="FT69" s="157"/>
      <c r="FU69" s="157"/>
      <c r="FV69" s="157"/>
      <c r="FW69" s="157"/>
      <c r="FX69" s="157"/>
      <c r="FY69" s="157"/>
      <c r="FZ69" s="157"/>
      <c r="GA69" s="157"/>
      <c r="GB69" s="157"/>
      <c r="GC69" s="157"/>
      <c r="GD69" s="157"/>
      <c r="GE69" s="157"/>
      <c r="GF69" s="157"/>
      <c r="GG69" s="157"/>
      <c r="GH69" s="157"/>
      <c r="GI69" s="157"/>
      <c r="GJ69" s="157"/>
      <c r="GK69" s="157"/>
      <c r="GL69" s="157"/>
      <c r="GM69" s="157"/>
      <c r="GN69" s="157"/>
      <c r="GO69" s="157"/>
      <c r="GP69" s="157"/>
      <c r="GQ69" s="157"/>
      <c r="GR69" s="157"/>
      <c r="GS69" s="157"/>
      <c r="GT69" s="157"/>
      <c r="GU69" s="157"/>
      <c r="GV69" s="157"/>
      <c r="GW69" s="157"/>
      <c r="GX69" s="157"/>
      <c r="GY69" s="157"/>
      <c r="GZ69" s="157"/>
      <c r="HA69" s="157"/>
      <c r="HB69" s="157"/>
      <c r="HC69" s="157"/>
      <c r="HD69" s="157"/>
      <c r="HE69" s="157"/>
      <c r="HF69" s="157"/>
      <c r="HG69" s="157"/>
      <c r="HH69" s="157"/>
      <c r="HI69" s="157"/>
      <c r="HJ69" s="157"/>
      <c r="HK69" s="157"/>
      <c r="HL69" s="157"/>
      <c r="HM69" s="157"/>
      <c r="HN69" s="157"/>
      <c r="HO69" s="157"/>
      <c r="HP69" s="157"/>
      <c r="HQ69" s="157"/>
      <c r="HR69" s="157"/>
      <c r="HS69" s="157"/>
      <c r="HT69" s="157"/>
      <c r="HU69" s="157"/>
      <c r="HV69" s="157"/>
      <c r="HW69" s="157"/>
      <c r="HX69" s="157"/>
      <c r="HY69" s="157"/>
      <c r="HZ69" s="157"/>
      <c r="IA69" s="157"/>
      <c r="IB69" s="157"/>
      <c r="IC69" s="157"/>
      <c r="ID69" s="157"/>
      <c r="IE69" s="157"/>
      <c r="IF69" s="157"/>
      <c r="IG69" s="157"/>
      <c r="IH69" s="157"/>
      <c r="II69" s="157"/>
      <c r="IJ69" s="157"/>
      <c r="IK69" s="157"/>
      <c r="IL69" s="157"/>
      <c r="IM69" s="157"/>
      <c r="IN69" s="157"/>
      <c r="IO69" s="157"/>
      <c r="IP69" s="157"/>
      <c r="IQ69" s="157"/>
      <c r="IR69" s="157"/>
      <c r="IS69" s="157"/>
      <c r="IT69" s="157"/>
      <c r="IU69" s="157"/>
      <c r="IV69" s="157"/>
    </row>
    <row r="70" spans="1:256" ht="30" customHeight="1">
      <c r="A70" s="136"/>
      <c r="B70" s="136"/>
      <c r="C70" s="136"/>
      <c r="D70" s="136"/>
      <c r="E70" s="136"/>
      <c r="F70" s="136"/>
      <c r="G70" s="136"/>
      <c r="H70" s="132"/>
      <c r="I70" s="132"/>
      <c r="J70" s="137"/>
      <c r="K70" s="132"/>
      <c r="L70" s="137"/>
      <c r="M70" s="132"/>
      <c r="N70" s="132"/>
      <c r="O70" s="132"/>
      <c r="P70" s="132"/>
      <c r="Q70" s="132"/>
      <c r="R70" s="132"/>
      <c r="S70" s="132"/>
      <c r="T70" s="132"/>
      <c r="U70" s="132"/>
      <c r="V70" s="132"/>
      <c r="W70" s="132"/>
      <c r="X70" s="132"/>
      <c r="Y70" s="132"/>
      <c r="Z70" s="165"/>
      <c r="AA70" s="132"/>
      <c r="AB70" s="132"/>
      <c r="AC70" s="132"/>
      <c r="AD70" s="132"/>
      <c r="AE70" s="132"/>
      <c r="AF70" s="132"/>
      <c r="AG70" s="132"/>
      <c r="AH70" s="136"/>
      <c r="AI70" s="136"/>
      <c r="AJ70" s="132"/>
      <c r="AK70" s="132"/>
      <c r="AL70" s="132"/>
      <c r="AM70" s="132"/>
      <c r="AN70" s="132"/>
      <c r="AO70" s="165"/>
      <c r="AP70" s="136"/>
      <c r="AQ70" s="165"/>
      <c r="AR70" s="136"/>
      <c r="AS70" s="165"/>
      <c r="AT70" s="136"/>
      <c r="AU70" s="136"/>
      <c r="AV70" s="136"/>
      <c r="AW70" s="136"/>
      <c r="AX70" s="136"/>
      <c r="AY70" s="132"/>
      <c r="AZ70" s="130"/>
      <c r="BA70" s="157"/>
      <c r="BB70" s="157"/>
      <c r="BC70" s="157"/>
      <c r="BD70" s="157"/>
      <c r="BE70" s="157"/>
      <c r="BF70" s="157"/>
      <c r="BG70" s="157"/>
      <c r="BH70" s="157"/>
      <c r="BI70" s="157"/>
      <c r="BJ70" s="157"/>
      <c r="BK70" s="157"/>
      <c r="BL70" s="157"/>
      <c r="BM70" s="157"/>
      <c r="BN70" s="157"/>
      <c r="BO70" s="157"/>
      <c r="BP70" s="157"/>
      <c r="BQ70" s="157"/>
      <c r="BR70" s="157"/>
      <c r="BS70" s="157"/>
      <c r="BT70" s="157"/>
      <c r="BU70" s="157"/>
      <c r="BV70" s="157"/>
      <c r="BW70" s="157"/>
      <c r="BX70" s="157"/>
      <c r="BY70" s="157"/>
      <c r="BZ70" s="157"/>
      <c r="CA70" s="157"/>
      <c r="CB70" s="157"/>
      <c r="CC70" s="157"/>
      <c r="CD70" s="157"/>
      <c r="CE70" s="157"/>
      <c r="CF70" s="157"/>
      <c r="CG70" s="157"/>
      <c r="CH70" s="157"/>
      <c r="CI70" s="157"/>
      <c r="CJ70" s="157"/>
      <c r="CK70" s="157"/>
      <c r="CL70" s="157"/>
      <c r="CM70" s="157"/>
      <c r="CN70" s="157"/>
      <c r="CO70" s="157"/>
      <c r="CP70" s="157"/>
      <c r="CQ70" s="157"/>
      <c r="CR70" s="157"/>
      <c r="CS70" s="157"/>
      <c r="CT70" s="157"/>
      <c r="CU70" s="157"/>
      <c r="CV70" s="157"/>
      <c r="CW70" s="157"/>
      <c r="CX70" s="157"/>
      <c r="CY70" s="157"/>
      <c r="CZ70" s="157"/>
      <c r="DA70" s="157"/>
      <c r="DB70" s="157"/>
      <c r="DC70" s="157"/>
      <c r="DD70" s="157"/>
      <c r="DE70" s="157"/>
      <c r="DF70" s="157"/>
      <c r="DG70" s="157"/>
      <c r="DH70" s="157"/>
      <c r="DI70" s="157"/>
      <c r="DJ70" s="157"/>
      <c r="DK70" s="157"/>
      <c r="DL70" s="157"/>
      <c r="DM70" s="157"/>
      <c r="DN70" s="157"/>
      <c r="DO70" s="157"/>
      <c r="DP70" s="157"/>
      <c r="DQ70" s="157"/>
      <c r="DR70" s="157"/>
      <c r="DS70" s="157"/>
      <c r="DT70" s="157"/>
      <c r="DU70" s="157"/>
      <c r="DV70" s="157"/>
      <c r="DW70" s="157"/>
      <c r="DX70" s="157"/>
      <c r="DY70" s="157"/>
      <c r="DZ70" s="157"/>
      <c r="EA70" s="157"/>
      <c r="EB70" s="157"/>
      <c r="EC70" s="157"/>
      <c r="ED70" s="157"/>
      <c r="EE70" s="157"/>
      <c r="EF70" s="157"/>
      <c r="EG70" s="157"/>
      <c r="EH70" s="157"/>
      <c r="EI70" s="157"/>
      <c r="EJ70" s="157"/>
      <c r="EK70" s="157"/>
      <c r="EL70" s="157"/>
      <c r="EM70" s="157"/>
      <c r="EN70" s="157"/>
      <c r="EO70" s="157"/>
      <c r="EP70" s="157"/>
      <c r="EQ70" s="157"/>
      <c r="ER70" s="157"/>
      <c r="ES70" s="157"/>
      <c r="ET70" s="157"/>
      <c r="EU70" s="157"/>
      <c r="EV70" s="157"/>
      <c r="EW70" s="157"/>
      <c r="EX70" s="157"/>
      <c r="EY70" s="157"/>
      <c r="EZ70" s="157"/>
      <c r="FA70" s="157"/>
      <c r="FB70" s="157"/>
      <c r="FC70" s="157"/>
      <c r="FD70" s="157"/>
      <c r="FE70" s="157"/>
      <c r="FF70" s="157"/>
      <c r="FG70" s="157"/>
      <c r="FH70" s="157"/>
      <c r="FI70" s="157"/>
      <c r="FJ70" s="157"/>
      <c r="FK70" s="157"/>
      <c r="FL70" s="157"/>
      <c r="FM70" s="157"/>
      <c r="FN70" s="157"/>
      <c r="FO70" s="157"/>
      <c r="FP70" s="157"/>
      <c r="FQ70" s="157"/>
      <c r="FR70" s="157"/>
      <c r="FS70" s="157"/>
      <c r="FT70" s="157"/>
      <c r="FU70" s="157"/>
      <c r="FV70" s="157"/>
      <c r="FW70" s="157"/>
      <c r="FX70" s="157"/>
      <c r="FY70" s="157"/>
      <c r="FZ70" s="157"/>
      <c r="GA70" s="157"/>
      <c r="GB70" s="157"/>
      <c r="GC70" s="157"/>
      <c r="GD70" s="157"/>
      <c r="GE70" s="157"/>
      <c r="GF70" s="157"/>
      <c r="GG70" s="157"/>
      <c r="GH70" s="157"/>
      <c r="GI70" s="157"/>
      <c r="GJ70" s="157"/>
      <c r="GK70" s="157"/>
      <c r="GL70" s="157"/>
      <c r="GM70" s="157"/>
      <c r="GN70" s="157"/>
      <c r="GO70" s="157"/>
      <c r="GP70" s="157"/>
      <c r="GQ70" s="157"/>
      <c r="GR70" s="157"/>
      <c r="GS70" s="157"/>
      <c r="GT70" s="157"/>
      <c r="GU70" s="157"/>
      <c r="GV70" s="157"/>
      <c r="GW70" s="157"/>
      <c r="GX70" s="157"/>
      <c r="GY70" s="157"/>
      <c r="GZ70" s="157"/>
      <c r="HA70" s="157"/>
      <c r="HB70" s="157"/>
      <c r="HC70" s="157"/>
      <c r="HD70" s="157"/>
      <c r="HE70" s="157"/>
      <c r="HF70" s="157"/>
      <c r="HG70" s="157"/>
      <c r="HH70" s="157"/>
      <c r="HI70" s="157"/>
      <c r="HJ70" s="157"/>
      <c r="HK70" s="157"/>
      <c r="HL70" s="157"/>
      <c r="HM70" s="157"/>
      <c r="HN70" s="157"/>
      <c r="HO70" s="157"/>
      <c r="HP70" s="157"/>
      <c r="HQ70" s="157"/>
      <c r="HR70" s="157"/>
      <c r="HS70" s="157"/>
      <c r="HT70" s="157"/>
      <c r="HU70" s="157"/>
      <c r="HV70" s="157"/>
      <c r="HW70" s="157"/>
      <c r="HX70" s="157"/>
      <c r="HY70" s="157"/>
      <c r="HZ70" s="157"/>
      <c r="IA70" s="157"/>
      <c r="IB70" s="157"/>
      <c r="IC70" s="157"/>
      <c r="ID70" s="157"/>
      <c r="IE70" s="157"/>
      <c r="IF70" s="157"/>
      <c r="IG70" s="157"/>
      <c r="IH70" s="157"/>
      <c r="II70" s="157"/>
      <c r="IJ70" s="157"/>
      <c r="IK70" s="157"/>
      <c r="IL70" s="157"/>
      <c r="IM70" s="157"/>
      <c r="IN70" s="157"/>
      <c r="IO70" s="157"/>
      <c r="IP70" s="157"/>
      <c r="IQ70" s="157"/>
      <c r="IR70" s="157"/>
      <c r="IS70" s="157"/>
      <c r="IT70" s="157"/>
      <c r="IU70" s="157"/>
      <c r="IV70" s="157"/>
    </row>
    <row r="71" spans="1:256" ht="30" customHeight="1">
      <c r="A71" s="136"/>
      <c r="B71" s="136"/>
      <c r="C71" s="136"/>
      <c r="D71" s="136"/>
      <c r="E71" s="136"/>
      <c r="F71" s="136"/>
      <c r="G71" s="136"/>
      <c r="H71" s="132"/>
      <c r="I71" s="132"/>
      <c r="J71" s="137"/>
      <c r="K71" s="132"/>
      <c r="L71" s="137"/>
      <c r="M71" s="132"/>
      <c r="N71" s="132"/>
      <c r="O71" s="132"/>
      <c r="P71" s="132"/>
      <c r="Q71" s="132"/>
      <c r="R71" s="132"/>
      <c r="S71" s="132"/>
      <c r="T71" s="132"/>
      <c r="U71" s="132"/>
      <c r="V71" s="132"/>
      <c r="W71" s="132"/>
      <c r="X71" s="132"/>
      <c r="Y71" s="132"/>
      <c r="Z71" s="165"/>
      <c r="AA71" s="132"/>
      <c r="AB71" s="132"/>
      <c r="AC71" s="132"/>
      <c r="AD71" s="132"/>
      <c r="AE71" s="132"/>
      <c r="AF71" s="132"/>
      <c r="AG71" s="132"/>
      <c r="AH71" s="136"/>
      <c r="AI71" s="136"/>
      <c r="AJ71" s="132"/>
      <c r="AK71" s="132"/>
      <c r="AL71" s="132"/>
      <c r="AM71" s="132"/>
      <c r="AN71" s="132"/>
      <c r="AO71" s="165"/>
      <c r="AP71" s="136"/>
      <c r="AQ71" s="165"/>
      <c r="AR71" s="136"/>
      <c r="AS71" s="165"/>
      <c r="AT71" s="136"/>
      <c r="AU71" s="136"/>
      <c r="AV71" s="136"/>
      <c r="AW71" s="136"/>
      <c r="AX71" s="136"/>
      <c r="AY71" s="132"/>
      <c r="AZ71" s="130"/>
      <c r="BA71" s="157"/>
      <c r="BB71" s="157"/>
      <c r="BC71" s="157"/>
      <c r="BD71" s="157"/>
      <c r="BE71" s="157"/>
      <c r="BF71" s="157"/>
      <c r="BG71" s="157"/>
      <c r="BH71" s="157"/>
      <c r="BI71" s="157"/>
      <c r="BJ71" s="157"/>
      <c r="BK71" s="157"/>
      <c r="BL71" s="157"/>
      <c r="BM71" s="157"/>
      <c r="BN71" s="157"/>
      <c r="BO71" s="157"/>
      <c r="BP71" s="157"/>
      <c r="BQ71" s="157"/>
      <c r="BR71" s="157"/>
      <c r="BS71" s="157"/>
      <c r="BT71" s="157"/>
      <c r="BU71" s="157"/>
      <c r="BV71" s="157"/>
      <c r="BW71" s="157"/>
      <c r="BX71" s="157"/>
      <c r="BY71" s="157"/>
      <c r="BZ71" s="157"/>
      <c r="CA71" s="157"/>
      <c r="CB71" s="157"/>
      <c r="CC71" s="157"/>
      <c r="CD71" s="157"/>
      <c r="CE71" s="157"/>
      <c r="CF71" s="157"/>
      <c r="CG71" s="157"/>
      <c r="CH71" s="157"/>
      <c r="CI71" s="157"/>
      <c r="CJ71" s="157"/>
      <c r="CK71" s="157"/>
      <c r="CL71" s="157"/>
      <c r="CM71" s="157"/>
      <c r="CN71" s="157"/>
      <c r="CO71" s="157"/>
      <c r="CP71" s="157"/>
      <c r="CQ71" s="157"/>
      <c r="CR71" s="157"/>
      <c r="CS71" s="157"/>
      <c r="CT71" s="157"/>
      <c r="CU71" s="157"/>
      <c r="CV71" s="157"/>
      <c r="CW71" s="157"/>
      <c r="CX71" s="157"/>
      <c r="CY71" s="157"/>
      <c r="CZ71" s="157"/>
      <c r="DA71" s="157"/>
      <c r="DB71" s="157"/>
      <c r="DC71" s="157"/>
      <c r="DD71" s="157"/>
      <c r="DE71" s="157"/>
      <c r="DF71" s="157"/>
      <c r="DG71" s="157"/>
      <c r="DH71" s="157"/>
      <c r="DI71" s="157"/>
      <c r="DJ71" s="157"/>
      <c r="DK71" s="157"/>
      <c r="DL71" s="157"/>
      <c r="DM71" s="157"/>
      <c r="DN71" s="157"/>
      <c r="DO71" s="157"/>
      <c r="DP71" s="157"/>
      <c r="DQ71" s="157"/>
      <c r="DR71" s="157"/>
      <c r="DS71" s="157"/>
      <c r="DT71" s="157"/>
      <c r="DU71" s="157"/>
      <c r="DV71" s="157"/>
      <c r="DW71" s="157"/>
      <c r="DX71" s="157"/>
      <c r="DY71" s="157"/>
      <c r="DZ71" s="157"/>
      <c r="EA71" s="157"/>
      <c r="EB71" s="157"/>
      <c r="EC71" s="157"/>
      <c r="ED71" s="157"/>
      <c r="EE71" s="157"/>
      <c r="EF71" s="157"/>
      <c r="EG71" s="157"/>
      <c r="EH71" s="157"/>
      <c r="EI71" s="157"/>
      <c r="EJ71" s="157"/>
      <c r="EK71" s="157"/>
      <c r="EL71" s="157"/>
      <c r="EM71" s="157"/>
      <c r="EN71" s="157"/>
      <c r="EO71" s="157"/>
      <c r="EP71" s="157"/>
      <c r="EQ71" s="157"/>
      <c r="ER71" s="157"/>
      <c r="ES71" s="157"/>
      <c r="ET71" s="157"/>
      <c r="EU71" s="157"/>
      <c r="EV71" s="157"/>
      <c r="EW71" s="157"/>
      <c r="EX71" s="157"/>
      <c r="EY71" s="157"/>
      <c r="EZ71" s="157"/>
      <c r="FA71" s="157"/>
      <c r="FB71" s="157"/>
      <c r="FC71" s="157"/>
      <c r="FD71" s="157"/>
      <c r="FE71" s="157"/>
      <c r="FF71" s="157"/>
      <c r="FG71" s="157"/>
      <c r="FH71" s="157"/>
      <c r="FI71" s="157"/>
      <c r="FJ71" s="157"/>
      <c r="FK71" s="157"/>
      <c r="FL71" s="157"/>
      <c r="FM71" s="157"/>
      <c r="FN71" s="157"/>
      <c r="FO71" s="157"/>
      <c r="FP71" s="157"/>
      <c r="FQ71" s="157"/>
      <c r="FR71" s="157"/>
      <c r="FS71" s="157"/>
      <c r="FT71" s="157"/>
      <c r="FU71" s="157"/>
      <c r="FV71" s="157"/>
      <c r="FW71" s="157"/>
      <c r="FX71" s="157"/>
      <c r="FY71" s="157"/>
      <c r="FZ71" s="157"/>
      <c r="GA71" s="157"/>
      <c r="GB71" s="157"/>
      <c r="GC71" s="157"/>
      <c r="GD71" s="157"/>
      <c r="GE71" s="157"/>
      <c r="GF71" s="157"/>
      <c r="GG71" s="157"/>
      <c r="GH71" s="157"/>
      <c r="GI71" s="157"/>
      <c r="GJ71" s="157"/>
      <c r="GK71" s="157"/>
      <c r="GL71" s="157"/>
      <c r="GM71" s="157"/>
      <c r="GN71" s="157"/>
      <c r="GO71" s="157"/>
      <c r="GP71" s="157"/>
      <c r="GQ71" s="157"/>
      <c r="GR71" s="157"/>
      <c r="GS71" s="157"/>
      <c r="GT71" s="157"/>
      <c r="GU71" s="157"/>
      <c r="GV71" s="157"/>
      <c r="GW71" s="157"/>
      <c r="GX71" s="157"/>
      <c r="GY71" s="157"/>
      <c r="GZ71" s="157"/>
      <c r="HA71" s="157"/>
      <c r="HB71" s="157"/>
      <c r="HC71" s="157"/>
      <c r="HD71" s="157"/>
      <c r="HE71" s="157"/>
      <c r="HF71" s="157"/>
      <c r="HG71" s="157"/>
      <c r="HH71" s="157"/>
      <c r="HI71" s="157"/>
      <c r="HJ71" s="157"/>
      <c r="HK71" s="157"/>
      <c r="HL71" s="157"/>
      <c r="HM71" s="157"/>
      <c r="HN71" s="157"/>
      <c r="HO71" s="157"/>
      <c r="HP71" s="157"/>
      <c r="HQ71" s="157"/>
      <c r="HR71" s="157"/>
      <c r="HS71" s="157"/>
      <c r="HT71" s="157"/>
      <c r="HU71" s="157"/>
      <c r="HV71" s="157"/>
      <c r="HW71" s="157"/>
      <c r="HX71" s="157"/>
      <c r="HY71" s="157"/>
      <c r="HZ71" s="157"/>
      <c r="IA71" s="157"/>
      <c r="IB71" s="157"/>
      <c r="IC71" s="157"/>
      <c r="ID71" s="157"/>
      <c r="IE71" s="157"/>
      <c r="IF71" s="157"/>
      <c r="IG71" s="157"/>
      <c r="IH71" s="157"/>
      <c r="II71" s="157"/>
      <c r="IJ71" s="157"/>
      <c r="IK71" s="157"/>
      <c r="IL71" s="157"/>
      <c r="IM71" s="157"/>
      <c r="IN71" s="157"/>
      <c r="IO71" s="157"/>
      <c r="IP71" s="157"/>
      <c r="IQ71" s="157"/>
      <c r="IR71" s="157"/>
      <c r="IS71" s="157"/>
      <c r="IT71" s="157"/>
      <c r="IU71" s="157"/>
      <c r="IV71" s="157"/>
    </row>
    <row r="72" spans="1:256" ht="30" customHeight="1">
      <c r="A72" s="136"/>
      <c r="B72" s="136"/>
      <c r="C72" s="136"/>
      <c r="D72" s="136"/>
      <c r="E72" s="136"/>
      <c r="F72" s="136"/>
      <c r="G72" s="136"/>
      <c r="H72" s="132"/>
      <c r="I72" s="132"/>
      <c r="J72" s="137"/>
      <c r="K72" s="132"/>
      <c r="L72" s="137"/>
      <c r="M72" s="132"/>
      <c r="N72" s="132"/>
      <c r="O72" s="132"/>
      <c r="P72" s="132"/>
      <c r="Q72" s="132"/>
      <c r="R72" s="132"/>
      <c r="S72" s="132"/>
      <c r="T72" s="132"/>
      <c r="U72" s="132"/>
      <c r="V72" s="132"/>
      <c r="W72" s="132"/>
      <c r="X72" s="132"/>
      <c r="Y72" s="132"/>
      <c r="Z72" s="165"/>
      <c r="AA72" s="132"/>
      <c r="AB72" s="132"/>
      <c r="AC72" s="132"/>
      <c r="AD72" s="132"/>
      <c r="AE72" s="132"/>
      <c r="AF72" s="132"/>
      <c r="AG72" s="132"/>
      <c r="AH72" s="136"/>
      <c r="AI72" s="136"/>
      <c r="AJ72" s="132"/>
      <c r="AK72" s="132"/>
      <c r="AL72" s="132"/>
      <c r="AM72" s="132"/>
      <c r="AN72" s="132"/>
      <c r="AO72" s="165"/>
      <c r="AP72" s="136"/>
      <c r="AQ72" s="165"/>
      <c r="AR72" s="136"/>
      <c r="AS72" s="165"/>
      <c r="AT72" s="136"/>
      <c r="AU72" s="136"/>
      <c r="AV72" s="136"/>
      <c r="AW72" s="136"/>
      <c r="AX72" s="136"/>
      <c r="AY72" s="132"/>
      <c r="AZ72" s="130"/>
      <c r="BA72" s="157"/>
      <c r="BB72" s="157"/>
      <c r="BC72" s="157"/>
      <c r="BD72" s="157"/>
      <c r="BE72" s="157"/>
      <c r="BF72" s="157"/>
      <c r="BG72" s="157"/>
      <c r="BH72" s="157"/>
      <c r="BI72" s="157"/>
      <c r="BJ72" s="157"/>
      <c r="BK72" s="157"/>
      <c r="BL72" s="157"/>
      <c r="BM72" s="157"/>
      <c r="BN72" s="157"/>
      <c r="BO72" s="157"/>
      <c r="BP72" s="157"/>
      <c r="BQ72" s="157"/>
      <c r="BR72" s="157"/>
      <c r="BS72" s="157"/>
      <c r="BT72" s="157"/>
      <c r="BU72" s="157"/>
      <c r="BV72" s="157"/>
      <c r="BW72" s="157"/>
      <c r="BX72" s="157"/>
      <c r="BY72" s="157"/>
      <c r="BZ72" s="157"/>
      <c r="CA72" s="157"/>
      <c r="CB72" s="157"/>
      <c r="CC72" s="157"/>
      <c r="CD72" s="157"/>
      <c r="CE72" s="157"/>
      <c r="CF72" s="157"/>
      <c r="CG72" s="157"/>
      <c r="CH72" s="157"/>
      <c r="CI72" s="157"/>
      <c r="CJ72" s="157"/>
      <c r="CK72" s="157"/>
      <c r="CL72" s="157"/>
      <c r="CM72" s="157"/>
      <c r="CN72" s="157"/>
      <c r="CO72" s="157"/>
      <c r="CP72" s="157"/>
      <c r="CQ72" s="157"/>
      <c r="CR72" s="157"/>
      <c r="CS72" s="157"/>
      <c r="CT72" s="157"/>
      <c r="CU72" s="157"/>
      <c r="CV72" s="157"/>
      <c r="CW72" s="157"/>
      <c r="CX72" s="157"/>
      <c r="CY72" s="157"/>
      <c r="CZ72" s="157"/>
      <c r="DA72" s="157"/>
      <c r="DB72" s="157"/>
      <c r="DC72" s="157"/>
      <c r="DD72" s="157"/>
      <c r="DE72" s="157"/>
      <c r="DF72" s="157"/>
      <c r="DG72" s="157"/>
      <c r="DH72" s="157"/>
      <c r="DI72" s="157"/>
      <c r="DJ72" s="157"/>
      <c r="DK72" s="157"/>
      <c r="DL72" s="157"/>
      <c r="DM72" s="157"/>
      <c r="DN72" s="157"/>
      <c r="DO72" s="157"/>
      <c r="DP72" s="157"/>
      <c r="DQ72" s="157"/>
      <c r="DR72" s="157"/>
      <c r="DS72" s="157"/>
      <c r="DT72" s="157"/>
      <c r="DU72" s="157"/>
      <c r="DV72" s="157"/>
      <c r="DW72" s="157"/>
      <c r="DX72" s="157"/>
      <c r="DY72" s="157"/>
      <c r="DZ72" s="157"/>
      <c r="EA72" s="157"/>
      <c r="EB72" s="157"/>
      <c r="EC72" s="157"/>
      <c r="ED72" s="157"/>
      <c r="EE72" s="157"/>
      <c r="EF72" s="157"/>
      <c r="EG72" s="157"/>
      <c r="EH72" s="157"/>
      <c r="EI72" s="157"/>
      <c r="EJ72" s="157"/>
      <c r="EK72" s="157"/>
      <c r="EL72" s="157"/>
      <c r="EM72" s="157"/>
      <c r="EN72" s="157"/>
      <c r="EO72" s="157"/>
      <c r="EP72" s="157"/>
      <c r="EQ72" s="157"/>
      <c r="ER72" s="157"/>
      <c r="ES72" s="157"/>
      <c r="ET72" s="157"/>
      <c r="EU72" s="157"/>
      <c r="EV72" s="157"/>
      <c r="EW72" s="157"/>
      <c r="EX72" s="157"/>
      <c r="EY72" s="157"/>
      <c r="EZ72" s="157"/>
      <c r="FA72" s="157"/>
      <c r="FB72" s="157"/>
      <c r="FC72" s="157"/>
      <c r="FD72" s="157"/>
      <c r="FE72" s="157"/>
      <c r="FF72" s="157"/>
      <c r="FG72" s="157"/>
      <c r="FH72" s="157"/>
      <c r="FI72" s="157"/>
      <c r="FJ72" s="157"/>
      <c r="FK72" s="157"/>
      <c r="FL72" s="157"/>
      <c r="FM72" s="157"/>
      <c r="FN72" s="157"/>
      <c r="FO72" s="157"/>
      <c r="FP72" s="157"/>
      <c r="FQ72" s="157"/>
      <c r="FR72" s="157"/>
      <c r="FS72" s="157"/>
      <c r="FT72" s="157"/>
      <c r="FU72" s="157"/>
      <c r="FV72" s="157"/>
      <c r="FW72" s="157"/>
      <c r="FX72" s="157"/>
      <c r="FY72" s="157"/>
      <c r="FZ72" s="157"/>
      <c r="GA72" s="157"/>
      <c r="GB72" s="157"/>
      <c r="GC72" s="157"/>
      <c r="GD72" s="157"/>
      <c r="GE72" s="157"/>
      <c r="GF72" s="157"/>
      <c r="GG72" s="157"/>
      <c r="GH72" s="157"/>
      <c r="GI72" s="157"/>
      <c r="GJ72" s="157"/>
      <c r="GK72" s="157"/>
      <c r="GL72" s="157"/>
      <c r="GM72" s="157"/>
      <c r="GN72" s="157"/>
      <c r="GO72" s="157"/>
      <c r="GP72" s="157"/>
      <c r="GQ72" s="157"/>
      <c r="GR72" s="157"/>
      <c r="GS72" s="157"/>
      <c r="GT72" s="157"/>
      <c r="GU72" s="157"/>
      <c r="GV72" s="157"/>
      <c r="GW72" s="157"/>
      <c r="GX72" s="157"/>
      <c r="GY72" s="157"/>
      <c r="GZ72" s="157"/>
      <c r="HA72" s="157"/>
      <c r="HB72" s="157"/>
      <c r="HC72" s="157"/>
      <c r="HD72" s="157"/>
      <c r="HE72" s="157"/>
      <c r="HF72" s="157"/>
      <c r="HG72" s="157"/>
      <c r="HH72" s="157"/>
      <c r="HI72" s="157"/>
      <c r="HJ72" s="157"/>
      <c r="HK72" s="157"/>
      <c r="HL72" s="157"/>
      <c r="HM72" s="157"/>
      <c r="HN72" s="157"/>
      <c r="HO72" s="157"/>
      <c r="HP72" s="157"/>
      <c r="HQ72" s="157"/>
      <c r="HR72" s="157"/>
      <c r="HS72" s="157"/>
      <c r="HT72" s="157"/>
      <c r="HU72" s="157"/>
      <c r="HV72" s="157"/>
      <c r="HW72" s="157"/>
      <c r="HX72" s="157"/>
      <c r="HY72" s="157"/>
      <c r="HZ72" s="157"/>
      <c r="IA72" s="157"/>
      <c r="IB72" s="157"/>
      <c r="IC72" s="157"/>
      <c r="ID72" s="157"/>
      <c r="IE72" s="157"/>
      <c r="IF72" s="157"/>
      <c r="IG72" s="157"/>
      <c r="IH72" s="157"/>
      <c r="II72" s="157"/>
      <c r="IJ72" s="157"/>
      <c r="IK72" s="157"/>
      <c r="IL72" s="157"/>
      <c r="IM72" s="157"/>
      <c r="IN72" s="157"/>
      <c r="IO72" s="157"/>
      <c r="IP72" s="157"/>
      <c r="IQ72" s="157"/>
      <c r="IR72" s="157"/>
      <c r="IS72" s="157"/>
      <c r="IT72" s="157"/>
      <c r="IU72" s="157"/>
      <c r="IV72" s="157"/>
    </row>
    <row r="73" spans="1:256" ht="30" customHeight="1">
      <c r="A73" s="136"/>
      <c r="B73" s="136"/>
      <c r="C73" s="136"/>
      <c r="D73" s="136"/>
      <c r="E73" s="136"/>
      <c r="F73" s="136"/>
      <c r="G73" s="136"/>
      <c r="H73" s="132"/>
      <c r="I73" s="132"/>
      <c r="J73" s="137"/>
      <c r="K73" s="132"/>
      <c r="L73" s="137"/>
      <c r="M73" s="132"/>
      <c r="N73" s="132"/>
      <c r="O73" s="132"/>
      <c r="P73" s="132"/>
      <c r="Q73" s="132"/>
      <c r="R73" s="132"/>
      <c r="S73" s="132"/>
      <c r="T73" s="132"/>
      <c r="U73" s="132"/>
      <c r="V73" s="132"/>
      <c r="W73" s="132"/>
      <c r="X73" s="132"/>
      <c r="Y73" s="132"/>
      <c r="Z73" s="165"/>
      <c r="AA73" s="132"/>
      <c r="AB73" s="132"/>
      <c r="AC73" s="132"/>
      <c r="AD73" s="132"/>
      <c r="AE73" s="132"/>
      <c r="AF73" s="132"/>
      <c r="AG73" s="132"/>
      <c r="AH73" s="136"/>
      <c r="AI73" s="136"/>
      <c r="AJ73" s="132"/>
      <c r="AK73" s="132"/>
      <c r="AL73" s="132"/>
      <c r="AM73" s="132"/>
      <c r="AN73" s="132"/>
      <c r="AO73" s="165"/>
      <c r="AP73" s="136"/>
      <c r="AQ73" s="165"/>
      <c r="AR73" s="136"/>
      <c r="AS73" s="165"/>
      <c r="AT73" s="136"/>
      <c r="AU73" s="136"/>
      <c r="AV73" s="136"/>
      <c r="AW73" s="136"/>
      <c r="AX73" s="136"/>
      <c r="AY73" s="132"/>
      <c r="AZ73" s="130"/>
      <c r="BA73" s="157"/>
      <c r="BB73" s="157"/>
      <c r="BC73" s="157"/>
      <c r="BD73" s="157"/>
      <c r="BE73" s="157"/>
      <c r="BF73" s="157"/>
      <c r="BG73" s="157"/>
      <c r="BH73" s="157"/>
      <c r="BI73" s="157"/>
      <c r="BJ73" s="157"/>
      <c r="BK73" s="157"/>
      <c r="BL73" s="157"/>
      <c r="BM73" s="157"/>
      <c r="BN73" s="157"/>
      <c r="BO73" s="157"/>
      <c r="BP73" s="157"/>
      <c r="BQ73" s="157"/>
      <c r="BR73" s="157"/>
      <c r="BS73" s="157"/>
      <c r="BT73" s="157"/>
      <c r="BU73" s="157"/>
      <c r="BV73" s="157"/>
      <c r="BW73" s="157"/>
      <c r="BX73" s="157"/>
      <c r="BY73" s="157"/>
      <c r="BZ73" s="157"/>
      <c r="CA73" s="157"/>
      <c r="CB73" s="157"/>
      <c r="CC73" s="157"/>
      <c r="CD73" s="157"/>
      <c r="CE73" s="157"/>
      <c r="CF73" s="157"/>
      <c r="CG73" s="157"/>
      <c r="CH73" s="157"/>
      <c r="CI73" s="157"/>
      <c r="CJ73" s="157"/>
      <c r="CK73" s="157"/>
      <c r="CL73" s="157"/>
      <c r="CM73" s="157"/>
      <c r="CN73" s="157"/>
      <c r="CO73" s="157"/>
      <c r="CP73" s="157"/>
      <c r="CQ73" s="157"/>
      <c r="CR73" s="157"/>
      <c r="CS73" s="157"/>
      <c r="CT73" s="157"/>
      <c r="CU73" s="157"/>
      <c r="CV73" s="157"/>
      <c r="CW73" s="157"/>
      <c r="CX73" s="157"/>
      <c r="CY73" s="157"/>
      <c r="CZ73" s="157"/>
      <c r="DA73" s="157"/>
      <c r="DB73" s="157"/>
      <c r="DC73" s="157"/>
      <c r="DD73" s="157"/>
      <c r="DE73" s="157"/>
      <c r="DF73" s="157"/>
      <c r="DG73" s="157"/>
      <c r="DH73" s="157"/>
      <c r="DI73" s="157"/>
      <c r="DJ73" s="157"/>
      <c r="DK73" s="157"/>
      <c r="DL73" s="157"/>
      <c r="DM73" s="157"/>
      <c r="DN73" s="157"/>
      <c r="DO73" s="157"/>
      <c r="DP73" s="157"/>
      <c r="DQ73" s="157"/>
      <c r="DR73" s="157"/>
      <c r="DS73" s="157"/>
      <c r="DT73" s="157"/>
      <c r="DU73" s="157"/>
      <c r="DV73" s="157"/>
      <c r="DW73" s="157"/>
      <c r="DX73" s="157"/>
      <c r="DY73" s="157"/>
      <c r="DZ73" s="157"/>
      <c r="EA73" s="157"/>
      <c r="EB73" s="157"/>
      <c r="EC73" s="157"/>
      <c r="ED73" s="157"/>
      <c r="EE73" s="157"/>
      <c r="EF73" s="157"/>
      <c r="EG73" s="157"/>
      <c r="EH73" s="157"/>
      <c r="EI73" s="157"/>
      <c r="EJ73" s="157"/>
      <c r="EK73" s="157"/>
      <c r="EL73" s="157"/>
      <c r="EM73" s="157"/>
      <c r="EN73" s="157"/>
      <c r="EO73" s="157"/>
      <c r="EP73" s="157"/>
      <c r="EQ73" s="157"/>
      <c r="ER73" s="157"/>
      <c r="ES73" s="157"/>
      <c r="ET73" s="157"/>
      <c r="EU73" s="157"/>
      <c r="EV73" s="157"/>
      <c r="EW73" s="157"/>
      <c r="EX73" s="157"/>
      <c r="EY73" s="157"/>
      <c r="EZ73" s="157"/>
      <c r="FA73" s="157"/>
      <c r="FB73" s="157"/>
      <c r="FC73" s="157"/>
      <c r="FD73" s="157"/>
      <c r="FE73" s="157"/>
      <c r="FF73" s="157"/>
      <c r="FG73" s="157"/>
      <c r="FH73" s="157"/>
      <c r="FI73" s="157"/>
      <c r="FJ73" s="157"/>
      <c r="FK73" s="157"/>
      <c r="FL73" s="157"/>
      <c r="FM73" s="157"/>
      <c r="FN73" s="157"/>
      <c r="FO73" s="157"/>
      <c r="FP73" s="157"/>
      <c r="FQ73" s="157"/>
      <c r="FR73" s="157"/>
      <c r="FS73" s="157"/>
      <c r="FT73" s="157"/>
      <c r="FU73" s="157"/>
      <c r="FV73" s="157"/>
      <c r="FW73" s="157"/>
      <c r="FX73" s="157"/>
      <c r="FY73" s="157"/>
      <c r="FZ73" s="157"/>
      <c r="GA73" s="157"/>
      <c r="GB73" s="157"/>
      <c r="GC73" s="157"/>
      <c r="GD73" s="157"/>
      <c r="GE73" s="157"/>
      <c r="GF73" s="157"/>
      <c r="GG73" s="157"/>
      <c r="GH73" s="157"/>
      <c r="GI73" s="157"/>
      <c r="GJ73" s="157"/>
      <c r="GK73" s="157"/>
      <c r="GL73" s="157"/>
      <c r="GM73" s="157"/>
      <c r="GN73" s="157"/>
      <c r="GO73" s="157"/>
      <c r="GP73" s="157"/>
      <c r="GQ73" s="157"/>
      <c r="GR73" s="157"/>
      <c r="GS73" s="157"/>
      <c r="GT73" s="157"/>
      <c r="GU73" s="157"/>
      <c r="GV73" s="157"/>
      <c r="GW73" s="157"/>
      <c r="GX73" s="157"/>
      <c r="GY73" s="157"/>
      <c r="GZ73" s="157"/>
      <c r="HA73" s="157"/>
      <c r="HB73" s="157"/>
      <c r="HC73" s="157"/>
      <c r="HD73" s="157"/>
      <c r="HE73" s="157"/>
      <c r="HF73" s="157"/>
      <c r="HG73" s="157"/>
      <c r="HH73" s="157"/>
      <c r="HI73" s="157"/>
      <c r="HJ73" s="157"/>
      <c r="HK73" s="157"/>
      <c r="HL73" s="157"/>
      <c r="HM73" s="157"/>
      <c r="HN73" s="157"/>
      <c r="HO73" s="157"/>
      <c r="HP73" s="157"/>
      <c r="HQ73" s="157"/>
      <c r="HR73" s="157"/>
      <c r="HS73" s="157"/>
      <c r="HT73" s="157"/>
      <c r="HU73" s="157"/>
      <c r="HV73" s="157"/>
      <c r="HW73" s="157"/>
      <c r="HX73" s="157"/>
      <c r="HY73" s="157"/>
      <c r="HZ73" s="157"/>
      <c r="IA73" s="157"/>
      <c r="IB73" s="157"/>
      <c r="IC73" s="157"/>
      <c r="ID73" s="157"/>
      <c r="IE73" s="157"/>
      <c r="IF73" s="157"/>
      <c r="IG73" s="157"/>
      <c r="IH73" s="157"/>
      <c r="II73" s="157"/>
      <c r="IJ73" s="157"/>
      <c r="IK73" s="157"/>
      <c r="IL73" s="157"/>
      <c r="IM73" s="157"/>
      <c r="IN73" s="157"/>
      <c r="IO73" s="157"/>
      <c r="IP73" s="157"/>
      <c r="IQ73" s="157"/>
      <c r="IR73" s="157"/>
      <c r="IS73" s="157"/>
      <c r="IT73" s="157"/>
      <c r="IU73" s="157"/>
      <c r="IV73" s="157"/>
    </row>
    <row r="74" spans="1:256" ht="30" customHeight="1">
      <c r="A74" s="136"/>
      <c r="B74" s="136"/>
      <c r="C74" s="136"/>
      <c r="D74" s="136"/>
      <c r="E74" s="136"/>
      <c r="F74" s="136"/>
      <c r="G74" s="136"/>
      <c r="H74" s="132"/>
      <c r="I74" s="132"/>
      <c r="J74" s="137"/>
      <c r="K74" s="132"/>
      <c r="L74" s="137"/>
      <c r="M74" s="132"/>
      <c r="N74" s="132"/>
      <c r="O74" s="132"/>
      <c r="P74" s="132"/>
      <c r="Q74" s="132"/>
      <c r="R74" s="132"/>
      <c r="S74" s="132"/>
      <c r="T74" s="132"/>
      <c r="U74" s="132"/>
      <c r="V74" s="132"/>
      <c r="W74" s="132"/>
      <c r="X74" s="132"/>
      <c r="Y74" s="132"/>
      <c r="Z74" s="165"/>
      <c r="AA74" s="132"/>
      <c r="AB74" s="132"/>
      <c r="AC74" s="132"/>
      <c r="AD74" s="132"/>
      <c r="AE74" s="132"/>
      <c r="AF74" s="132"/>
      <c r="AG74" s="132"/>
      <c r="AH74" s="136"/>
      <c r="AI74" s="136"/>
      <c r="AJ74" s="132"/>
      <c r="AK74" s="132"/>
      <c r="AL74" s="132"/>
      <c r="AM74" s="132"/>
      <c r="AN74" s="132"/>
      <c r="AO74" s="165"/>
      <c r="AP74" s="136"/>
      <c r="AQ74" s="165"/>
      <c r="AR74" s="136"/>
      <c r="AS74" s="165"/>
      <c r="AT74" s="136"/>
      <c r="AU74" s="136"/>
      <c r="AV74" s="136"/>
      <c r="AW74" s="136"/>
      <c r="AX74" s="136"/>
      <c r="AY74" s="132"/>
      <c r="AZ74" s="130"/>
      <c r="BA74" s="157"/>
      <c r="BB74" s="157"/>
      <c r="BC74" s="157"/>
      <c r="BD74" s="157"/>
      <c r="BE74" s="157"/>
      <c r="BF74" s="157"/>
      <c r="BG74" s="157"/>
      <c r="BH74" s="157"/>
      <c r="BI74" s="157"/>
      <c r="BJ74" s="157"/>
      <c r="BK74" s="157"/>
      <c r="BL74" s="157"/>
      <c r="BM74" s="157"/>
      <c r="BN74" s="157"/>
      <c r="BO74" s="157"/>
      <c r="BP74" s="157"/>
      <c r="BQ74" s="157"/>
      <c r="BR74" s="157"/>
      <c r="BS74" s="157"/>
      <c r="BT74" s="157"/>
      <c r="BU74" s="157"/>
      <c r="BV74" s="157"/>
      <c r="BW74" s="157"/>
      <c r="BX74" s="157"/>
      <c r="BY74" s="157"/>
      <c r="BZ74" s="157"/>
      <c r="CA74" s="157"/>
      <c r="CB74" s="157"/>
      <c r="CC74" s="157"/>
      <c r="CD74" s="157"/>
      <c r="CE74" s="157"/>
      <c r="CF74" s="157"/>
      <c r="CG74" s="157"/>
      <c r="CH74" s="157"/>
      <c r="CI74" s="157"/>
      <c r="CJ74" s="157"/>
      <c r="CK74" s="157"/>
      <c r="CL74" s="157"/>
      <c r="CM74" s="157"/>
      <c r="CN74" s="157"/>
      <c r="CO74" s="157"/>
      <c r="CP74" s="157"/>
      <c r="CQ74" s="157"/>
      <c r="CR74" s="157"/>
      <c r="CS74" s="157"/>
      <c r="CT74" s="157"/>
      <c r="CU74" s="157"/>
      <c r="CV74" s="157"/>
      <c r="CW74" s="157"/>
      <c r="CX74" s="157"/>
      <c r="CY74" s="157"/>
      <c r="CZ74" s="157"/>
      <c r="DA74" s="157"/>
      <c r="DB74" s="157"/>
      <c r="DC74" s="157"/>
      <c r="DD74" s="157"/>
      <c r="DE74" s="157"/>
      <c r="DF74" s="157"/>
      <c r="DG74" s="157"/>
      <c r="DH74" s="157"/>
      <c r="DI74" s="157"/>
      <c r="DJ74" s="157"/>
      <c r="DK74" s="157"/>
      <c r="DL74" s="157"/>
      <c r="DM74" s="157"/>
      <c r="DN74" s="157"/>
      <c r="DO74" s="157"/>
      <c r="DP74" s="157"/>
      <c r="DQ74" s="157"/>
      <c r="DR74" s="157"/>
      <c r="DS74" s="157"/>
      <c r="DT74" s="157"/>
      <c r="DU74" s="157"/>
      <c r="DV74" s="157"/>
      <c r="DW74" s="157"/>
      <c r="DX74" s="157"/>
      <c r="DY74" s="157"/>
      <c r="DZ74" s="157"/>
      <c r="EA74" s="157"/>
      <c r="EB74" s="157"/>
      <c r="EC74" s="157"/>
      <c r="ED74" s="157"/>
      <c r="EE74" s="157"/>
      <c r="EF74" s="157"/>
      <c r="EG74" s="157"/>
      <c r="EH74" s="157"/>
      <c r="EI74" s="157"/>
      <c r="EJ74" s="157"/>
      <c r="EK74" s="157"/>
      <c r="EL74" s="157"/>
      <c r="EM74" s="157"/>
      <c r="EN74" s="157"/>
      <c r="EO74" s="157"/>
      <c r="EP74" s="157"/>
      <c r="EQ74" s="157"/>
      <c r="ER74" s="157"/>
      <c r="ES74" s="157"/>
      <c r="ET74" s="157"/>
      <c r="EU74" s="157"/>
      <c r="EV74" s="157"/>
      <c r="EW74" s="157"/>
      <c r="EX74" s="157"/>
      <c r="EY74" s="157"/>
      <c r="EZ74" s="157"/>
      <c r="FA74" s="157"/>
      <c r="FB74" s="157"/>
      <c r="FC74" s="157"/>
      <c r="FD74" s="157"/>
      <c r="FE74" s="157"/>
      <c r="FF74" s="157"/>
      <c r="FG74" s="157"/>
      <c r="FH74" s="157"/>
      <c r="FI74" s="157"/>
      <c r="FJ74" s="157"/>
      <c r="FK74" s="157"/>
      <c r="FL74" s="157"/>
      <c r="FM74" s="157"/>
      <c r="FN74" s="157"/>
      <c r="FO74" s="157"/>
      <c r="FP74" s="157"/>
      <c r="FQ74" s="157"/>
      <c r="FR74" s="157"/>
      <c r="FS74" s="157"/>
      <c r="FT74" s="157"/>
      <c r="FU74" s="157"/>
      <c r="FV74" s="157"/>
      <c r="FW74" s="157"/>
      <c r="FX74" s="157"/>
      <c r="FY74" s="157"/>
      <c r="FZ74" s="157"/>
      <c r="GA74" s="157"/>
      <c r="GB74" s="157"/>
      <c r="GC74" s="157"/>
      <c r="GD74" s="157"/>
      <c r="GE74" s="157"/>
      <c r="GF74" s="157"/>
      <c r="GG74" s="157"/>
      <c r="GH74" s="157"/>
      <c r="GI74" s="157"/>
      <c r="GJ74" s="157"/>
      <c r="GK74" s="157"/>
      <c r="GL74" s="157"/>
      <c r="GM74" s="157"/>
      <c r="GN74" s="157"/>
      <c r="GO74" s="157"/>
      <c r="GP74" s="157"/>
      <c r="GQ74" s="157"/>
      <c r="GR74" s="157"/>
      <c r="GS74" s="157"/>
      <c r="GT74" s="157"/>
      <c r="GU74" s="157"/>
      <c r="GV74" s="157"/>
      <c r="GW74" s="157"/>
      <c r="GX74" s="157"/>
      <c r="GY74" s="157"/>
      <c r="GZ74" s="157"/>
      <c r="HA74" s="157"/>
      <c r="HB74" s="157"/>
      <c r="HC74" s="157"/>
      <c r="HD74" s="157"/>
      <c r="HE74" s="157"/>
      <c r="HF74" s="157"/>
      <c r="HG74" s="157"/>
      <c r="HH74" s="157"/>
      <c r="HI74" s="157"/>
      <c r="HJ74" s="157"/>
      <c r="HK74" s="157"/>
      <c r="HL74" s="157"/>
      <c r="HM74" s="157"/>
      <c r="HN74" s="157"/>
      <c r="HO74" s="157"/>
      <c r="HP74" s="157"/>
      <c r="HQ74" s="157"/>
      <c r="HR74" s="157"/>
      <c r="HS74" s="157"/>
      <c r="HT74" s="157"/>
      <c r="HU74" s="157"/>
      <c r="HV74" s="157"/>
      <c r="HW74" s="157"/>
      <c r="HX74" s="157"/>
      <c r="HY74" s="157"/>
      <c r="HZ74" s="157"/>
      <c r="IA74" s="157"/>
      <c r="IB74" s="157"/>
      <c r="IC74" s="157"/>
      <c r="ID74" s="157"/>
      <c r="IE74" s="157"/>
      <c r="IF74" s="157"/>
      <c r="IG74" s="157"/>
      <c r="IH74" s="157"/>
      <c r="II74" s="157"/>
      <c r="IJ74" s="157"/>
      <c r="IK74" s="157"/>
      <c r="IL74" s="157"/>
      <c r="IM74" s="157"/>
      <c r="IN74" s="157"/>
      <c r="IO74" s="157"/>
      <c r="IP74" s="157"/>
      <c r="IQ74" s="157"/>
      <c r="IR74" s="157"/>
      <c r="IS74" s="157"/>
      <c r="IT74" s="157"/>
      <c r="IU74" s="157"/>
      <c r="IV74" s="157"/>
    </row>
    <row r="75" spans="1:256" ht="30" customHeight="1">
      <c r="A75" s="136"/>
      <c r="B75" s="136"/>
      <c r="C75" s="136"/>
      <c r="D75" s="136"/>
      <c r="E75" s="136"/>
      <c r="F75" s="136"/>
      <c r="G75" s="136"/>
      <c r="H75" s="132"/>
      <c r="I75" s="132"/>
      <c r="J75" s="137"/>
      <c r="K75" s="132"/>
      <c r="L75" s="137"/>
      <c r="M75" s="132"/>
      <c r="N75" s="132"/>
      <c r="O75" s="132"/>
      <c r="P75" s="132"/>
      <c r="Q75" s="132"/>
      <c r="R75" s="132"/>
      <c r="S75" s="132"/>
      <c r="T75" s="132"/>
      <c r="U75" s="132"/>
      <c r="V75" s="132"/>
      <c r="W75" s="132"/>
      <c r="X75" s="132"/>
      <c r="Y75" s="132"/>
      <c r="Z75" s="165"/>
      <c r="AA75" s="132"/>
      <c r="AB75" s="132"/>
      <c r="AC75" s="132"/>
      <c r="AD75" s="132"/>
      <c r="AE75" s="132"/>
      <c r="AF75" s="132"/>
      <c r="AG75" s="132"/>
      <c r="AH75" s="136"/>
      <c r="AI75" s="136"/>
      <c r="AJ75" s="132"/>
      <c r="AK75" s="132"/>
      <c r="AL75" s="132"/>
      <c r="AM75" s="132"/>
      <c r="AN75" s="132"/>
      <c r="AO75" s="165"/>
      <c r="AP75" s="136"/>
      <c r="AQ75" s="165"/>
      <c r="AR75" s="136"/>
      <c r="AS75" s="165"/>
      <c r="AT75" s="136"/>
      <c r="AU75" s="136"/>
      <c r="AV75" s="136"/>
      <c r="AW75" s="136"/>
      <c r="AX75" s="136"/>
      <c r="AY75" s="132"/>
      <c r="AZ75" s="130"/>
      <c r="BA75" s="157"/>
      <c r="BB75" s="157"/>
      <c r="BC75" s="157"/>
      <c r="BD75" s="157"/>
      <c r="BE75" s="157"/>
      <c r="BF75" s="157"/>
      <c r="BG75" s="157"/>
      <c r="BH75" s="157"/>
      <c r="BI75" s="157"/>
      <c r="BJ75" s="157"/>
      <c r="BK75" s="157"/>
      <c r="BL75" s="157"/>
      <c r="BM75" s="157"/>
      <c r="BN75" s="157"/>
      <c r="BO75" s="157"/>
      <c r="BP75" s="157"/>
      <c r="BQ75" s="157"/>
      <c r="BR75" s="157"/>
      <c r="BS75" s="157"/>
      <c r="BT75" s="157"/>
      <c r="BU75" s="157"/>
      <c r="BV75" s="157"/>
      <c r="BW75" s="157"/>
      <c r="BX75" s="157"/>
      <c r="BY75" s="157"/>
      <c r="BZ75" s="157"/>
      <c r="CA75" s="157"/>
      <c r="CB75" s="157"/>
      <c r="CC75" s="157"/>
      <c r="CD75" s="157"/>
      <c r="CE75" s="157"/>
      <c r="CF75" s="157"/>
      <c r="CG75" s="157"/>
      <c r="CH75" s="157"/>
      <c r="CI75" s="157"/>
      <c r="CJ75" s="157"/>
      <c r="CK75" s="157"/>
      <c r="CL75" s="157"/>
      <c r="CM75" s="157"/>
      <c r="CN75" s="157"/>
      <c r="CO75" s="157"/>
      <c r="CP75" s="157"/>
      <c r="CQ75" s="157"/>
      <c r="CR75" s="157"/>
      <c r="CS75" s="157"/>
      <c r="CT75" s="157"/>
      <c r="CU75" s="157"/>
      <c r="CV75" s="157"/>
      <c r="CW75" s="157"/>
      <c r="CX75" s="157"/>
      <c r="CY75" s="157"/>
      <c r="CZ75" s="157"/>
      <c r="DA75" s="157"/>
      <c r="DB75" s="157"/>
      <c r="DC75" s="157"/>
      <c r="DD75" s="157"/>
      <c r="DE75" s="157"/>
      <c r="DF75" s="157"/>
      <c r="DG75" s="157"/>
      <c r="DH75" s="157"/>
      <c r="DI75" s="157"/>
      <c r="DJ75" s="157"/>
      <c r="DK75" s="157"/>
      <c r="DL75" s="157"/>
      <c r="DM75" s="157"/>
      <c r="DN75" s="157"/>
      <c r="DO75" s="157"/>
      <c r="DP75" s="157"/>
      <c r="DQ75" s="157"/>
      <c r="DR75" s="157"/>
      <c r="DS75" s="157"/>
      <c r="DT75" s="157"/>
      <c r="DU75" s="157"/>
      <c r="DV75" s="157"/>
      <c r="DW75" s="157"/>
      <c r="DX75" s="157"/>
      <c r="DY75" s="157"/>
      <c r="DZ75" s="157"/>
      <c r="EA75" s="157"/>
      <c r="EB75" s="157"/>
      <c r="EC75" s="157"/>
      <c r="ED75" s="157"/>
      <c r="EE75" s="157"/>
      <c r="EF75" s="157"/>
      <c r="EG75" s="157"/>
      <c r="EH75" s="157"/>
      <c r="EI75" s="157"/>
      <c r="EJ75" s="157"/>
      <c r="EK75" s="157"/>
      <c r="EL75" s="157"/>
      <c r="EM75" s="157"/>
      <c r="EN75" s="157"/>
      <c r="EO75" s="157"/>
      <c r="EP75" s="157"/>
      <c r="EQ75" s="157"/>
      <c r="ER75" s="157"/>
      <c r="ES75" s="157"/>
      <c r="ET75" s="157"/>
      <c r="EU75" s="157"/>
      <c r="EV75" s="157"/>
      <c r="EW75" s="157"/>
      <c r="EX75" s="157"/>
      <c r="EY75" s="157"/>
      <c r="EZ75" s="157"/>
      <c r="FA75" s="157"/>
      <c r="FB75" s="157"/>
      <c r="FC75" s="157"/>
      <c r="FD75" s="157"/>
      <c r="FE75" s="157"/>
      <c r="FF75" s="157"/>
      <c r="FG75" s="157"/>
      <c r="FH75" s="157"/>
      <c r="FI75" s="157"/>
      <c r="FJ75" s="157"/>
      <c r="FK75" s="157"/>
      <c r="FL75" s="157"/>
      <c r="FM75" s="157"/>
      <c r="FN75" s="157"/>
      <c r="FO75" s="157"/>
      <c r="FP75" s="157"/>
      <c r="FQ75" s="157"/>
      <c r="FR75" s="157"/>
      <c r="FS75" s="157"/>
      <c r="FT75" s="157"/>
      <c r="FU75" s="157"/>
      <c r="FV75" s="157"/>
      <c r="FW75" s="157"/>
      <c r="FX75" s="157"/>
      <c r="FY75" s="157"/>
      <c r="FZ75" s="157"/>
      <c r="GA75" s="157"/>
      <c r="GB75" s="157"/>
      <c r="GC75" s="157"/>
      <c r="GD75" s="157"/>
      <c r="GE75" s="157"/>
      <c r="GF75" s="157"/>
      <c r="GG75" s="157"/>
      <c r="GH75" s="157"/>
      <c r="GI75" s="157"/>
      <c r="GJ75" s="157"/>
      <c r="GK75" s="157"/>
      <c r="GL75" s="157"/>
      <c r="GM75" s="157"/>
      <c r="GN75" s="157"/>
      <c r="GO75" s="157"/>
      <c r="GP75" s="157"/>
      <c r="GQ75" s="157"/>
      <c r="GR75" s="157"/>
      <c r="GS75" s="157"/>
      <c r="GT75" s="157"/>
      <c r="GU75" s="157"/>
      <c r="GV75" s="157"/>
      <c r="GW75" s="157"/>
      <c r="GX75" s="157"/>
      <c r="GY75" s="157"/>
      <c r="GZ75" s="157"/>
      <c r="HA75" s="157"/>
      <c r="HB75" s="157"/>
      <c r="HC75" s="157"/>
      <c r="HD75" s="157"/>
      <c r="HE75" s="157"/>
      <c r="HF75" s="157"/>
      <c r="HG75" s="157"/>
      <c r="HH75" s="157"/>
      <c r="HI75" s="157"/>
      <c r="HJ75" s="157"/>
      <c r="HK75" s="157"/>
      <c r="HL75" s="157"/>
      <c r="HM75" s="157"/>
      <c r="HN75" s="157"/>
      <c r="HO75" s="157"/>
      <c r="HP75" s="157"/>
      <c r="HQ75" s="157"/>
      <c r="HR75" s="157"/>
      <c r="HS75" s="157"/>
      <c r="HT75" s="157"/>
      <c r="HU75" s="157"/>
      <c r="HV75" s="157"/>
      <c r="HW75" s="157"/>
      <c r="HX75" s="157"/>
      <c r="HY75" s="157"/>
      <c r="HZ75" s="157"/>
      <c r="IA75" s="157"/>
      <c r="IB75" s="157"/>
      <c r="IC75" s="157"/>
      <c r="ID75" s="157"/>
      <c r="IE75" s="157"/>
      <c r="IF75" s="157"/>
      <c r="IG75" s="157"/>
      <c r="IH75" s="157"/>
      <c r="II75" s="157"/>
      <c r="IJ75" s="157"/>
      <c r="IK75" s="157"/>
      <c r="IL75" s="157"/>
      <c r="IM75" s="157"/>
      <c r="IN75" s="157"/>
      <c r="IO75" s="157"/>
      <c r="IP75" s="157"/>
      <c r="IQ75" s="157"/>
      <c r="IR75" s="157"/>
      <c r="IS75" s="157"/>
      <c r="IT75" s="157"/>
      <c r="IU75" s="157"/>
      <c r="IV75" s="157"/>
    </row>
    <row r="76" spans="1:256" ht="30" customHeight="1">
      <c r="A76" s="136"/>
      <c r="B76" s="136"/>
      <c r="C76" s="136"/>
      <c r="D76" s="136"/>
      <c r="E76" s="136"/>
      <c r="F76" s="136"/>
      <c r="G76" s="136"/>
      <c r="H76" s="132"/>
      <c r="I76" s="132"/>
      <c r="J76" s="137"/>
      <c r="K76" s="132"/>
      <c r="L76" s="137"/>
      <c r="M76" s="132"/>
      <c r="N76" s="132"/>
      <c r="O76" s="132"/>
      <c r="P76" s="132"/>
      <c r="Q76" s="132"/>
      <c r="R76" s="132"/>
      <c r="S76" s="132"/>
      <c r="T76" s="132"/>
      <c r="U76" s="132"/>
      <c r="V76" s="132"/>
      <c r="W76" s="132"/>
      <c r="X76" s="132"/>
      <c r="Y76" s="132"/>
      <c r="Z76" s="165"/>
      <c r="AA76" s="132"/>
      <c r="AB76" s="132"/>
      <c r="AC76" s="132"/>
      <c r="AD76" s="132"/>
      <c r="AE76" s="132"/>
      <c r="AF76" s="132"/>
      <c r="AG76" s="132"/>
      <c r="AH76" s="136"/>
      <c r="AI76" s="136"/>
      <c r="AJ76" s="132"/>
      <c r="AK76" s="132"/>
      <c r="AL76" s="132"/>
      <c r="AM76" s="132"/>
      <c r="AN76" s="132"/>
      <c r="AO76" s="165"/>
      <c r="AP76" s="136"/>
      <c r="AQ76" s="165"/>
      <c r="AR76" s="136"/>
      <c r="AS76" s="165"/>
      <c r="AT76" s="136"/>
      <c r="AU76" s="136"/>
      <c r="AV76" s="136"/>
      <c r="AW76" s="136"/>
      <c r="AX76" s="136"/>
      <c r="AY76" s="132"/>
      <c r="AZ76" s="130"/>
      <c r="BA76" s="157"/>
      <c r="BB76" s="157"/>
      <c r="BC76" s="157"/>
      <c r="BD76" s="157"/>
      <c r="BE76" s="157"/>
      <c r="BF76" s="157"/>
      <c r="BG76" s="157"/>
      <c r="BH76" s="157"/>
      <c r="BI76" s="157"/>
      <c r="BJ76" s="157"/>
      <c r="BK76" s="157"/>
      <c r="BL76" s="157"/>
      <c r="BM76" s="157"/>
      <c r="BN76" s="157"/>
      <c r="BO76" s="157"/>
      <c r="BP76" s="157"/>
      <c r="BQ76" s="157"/>
      <c r="BR76" s="157"/>
      <c r="BS76" s="157"/>
      <c r="BT76" s="157"/>
      <c r="BU76" s="157"/>
      <c r="BV76" s="157"/>
      <c r="BW76" s="157"/>
      <c r="BX76" s="157"/>
      <c r="BY76" s="157"/>
      <c r="BZ76" s="157"/>
      <c r="CA76" s="157"/>
      <c r="CB76" s="157"/>
      <c r="CC76" s="157"/>
      <c r="CD76" s="157"/>
      <c r="CE76" s="157"/>
      <c r="CF76" s="157"/>
      <c r="CG76" s="157"/>
      <c r="CH76" s="157"/>
      <c r="CI76" s="157"/>
      <c r="CJ76" s="157"/>
      <c r="CK76" s="157"/>
      <c r="CL76" s="157"/>
      <c r="CM76" s="157"/>
      <c r="CN76" s="157"/>
      <c r="CO76" s="157"/>
      <c r="CP76" s="157"/>
      <c r="CQ76" s="157"/>
      <c r="CR76" s="157"/>
      <c r="CS76" s="157"/>
      <c r="CT76" s="157"/>
      <c r="CU76" s="157"/>
      <c r="CV76" s="157"/>
      <c r="CW76" s="157"/>
      <c r="CX76" s="157"/>
      <c r="CY76" s="157"/>
      <c r="CZ76" s="157"/>
      <c r="DA76" s="157"/>
      <c r="DB76" s="157"/>
      <c r="DC76" s="157"/>
      <c r="DD76" s="157"/>
      <c r="DE76" s="157"/>
      <c r="DF76" s="157"/>
      <c r="DG76" s="157"/>
      <c r="DH76" s="157"/>
      <c r="DI76" s="157"/>
      <c r="DJ76" s="157"/>
      <c r="DK76" s="157"/>
      <c r="DL76" s="157"/>
      <c r="DM76" s="157"/>
      <c r="DN76" s="157"/>
      <c r="DO76" s="157"/>
      <c r="DP76" s="157"/>
      <c r="DQ76" s="157"/>
      <c r="DR76" s="157"/>
      <c r="DS76" s="157"/>
      <c r="DT76" s="157"/>
      <c r="DU76" s="157"/>
      <c r="DV76" s="157"/>
      <c r="DW76" s="157"/>
      <c r="DX76" s="157"/>
      <c r="DY76" s="157"/>
      <c r="DZ76" s="157"/>
      <c r="EA76" s="157"/>
      <c r="EB76" s="157"/>
      <c r="EC76" s="157"/>
      <c r="ED76" s="157"/>
      <c r="EE76" s="157"/>
      <c r="EF76" s="157"/>
      <c r="EG76" s="157"/>
      <c r="EH76" s="157"/>
      <c r="EI76" s="157"/>
      <c r="EJ76" s="157"/>
      <c r="EK76" s="157"/>
      <c r="EL76" s="157"/>
      <c r="EM76" s="157"/>
      <c r="EN76" s="157"/>
      <c r="EO76" s="157"/>
      <c r="EP76" s="157"/>
      <c r="EQ76" s="157"/>
      <c r="ER76" s="157"/>
      <c r="ES76" s="157"/>
      <c r="ET76" s="157"/>
      <c r="EU76" s="157"/>
      <c r="EV76" s="157"/>
      <c r="EW76" s="157"/>
      <c r="EX76" s="157"/>
      <c r="EY76" s="157"/>
      <c r="EZ76" s="157"/>
      <c r="FA76" s="157"/>
      <c r="FB76" s="157"/>
      <c r="FC76" s="157"/>
      <c r="FD76" s="157"/>
      <c r="FE76" s="157"/>
      <c r="FF76" s="157"/>
      <c r="FG76" s="157"/>
      <c r="FH76" s="157"/>
      <c r="FI76" s="157"/>
      <c r="FJ76" s="157"/>
      <c r="FK76" s="157"/>
      <c r="FL76" s="157"/>
      <c r="FM76" s="157"/>
      <c r="FN76" s="157"/>
      <c r="FO76" s="157"/>
      <c r="FP76" s="157"/>
      <c r="FQ76" s="157"/>
      <c r="FR76" s="157"/>
      <c r="FS76" s="157"/>
      <c r="FT76" s="157"/>
      <c r="FU76" s="157"/>
      <c r="FV76" s="157"/>
      <c r="FW76" s="157"/>
      <c r="FX76" s="157"/>
      <c r="FY76" s="157"/>
      <c r="FZ76" s="157"/>
      <c r="GA76" s="157"/>
      <c r="GB76" s="157"/>
      <c r="GC76" s="157"/>
      <c r="GD76" s="157"/>
      <c r="GE76" s="157"/>
      <c r="GF76" s="157"/>
      <c r="GG76" s="157"/>
      <c r="GH76" s="157"/>
      <c r="GI76" s="157"/>
      <c r="GJ76" s="157"/>
      <c r="GK76" s="157"/>
      <c r="GL76" s="157"/>
      <c r="GM76" s="157"/>
      <c r="GN76" s="157"/>
      <c r="GO76" s="157"/>
      <c r="GP76" s="157"/>
      <c r="GQ76" s="157"/>
      <c r="GR76" s="157"/>
      <c r="GS76" s="157"/>
      <c r="GT76" s="157"/>
      <c r="GU76" s="157"/>
      <c r="GV76" s="157"/>
      <c r="GW76" s="157"/>
      <c r="GX76" s="157"/>
      <c r="GY76" s="157"/>
      <c r="GZ76" s="157"/>
      <c r="HA76" s="157"/>
      <c r="HB76" s="157"/>
      <c r="HC76" s="157"/>
      <c r="HD76" s="157"/>
      <c r="HE76" s="157"/>
      <c r="HF76" s="157"/>
      <c r="HG76" s="157"/>
      <c r="HH76" s="157"/>
      <c r="HI76" s="157"/>
      <c r="HJ76" s="157"/>
      <c r="HK76" s="157"/>
      <c r="HL76" s="157"/>
      <c r="HM76" s="157"/>
      <c r="HN76" s="157"/>
      <c r="HO76" s="157"/>
      <c r="HP76" s="157"/>
      <c r="HQ76" s="157"/>
      <c r="HR76" s="157"/>
      <c r="HS76" s="157"/>
      <c r="HT76" s="157"/>
      <c r="HU76" s="157"/>
      <c r="HV76" s="157"/>
      <c r="HW76" s="157"/>
      <c r="HX76" s="157"/>
      <c r="HY76" s="157"/>
      <c r="HZ76" s="157"/>
      <c r="IA76" s="157"/>
      <c r="IB76" s="157"/>
      <c r="IC76" s="157"/>
      <c r="ID76" s="157"/>
      <c r="IE76" s="157"/>
      <c r="IF76" s="157"/>
      <c r="IG76" s="157"/>
      <c r="IH76" s="157"/>
      <c r="II76" s="157"/>
      <c r="IJ76" s="157"/>
      <c r="IK76" s="157"/>
      <c r="IL76" s="157"/>
      <c r="IM76" s="157"/>
      <c r="IN76" s="157"/>
      <c r="IO76" s="157"/>
      <c r="IP76" s="157"/>
      <c r="IQ76" s="157"/>
      <c r="IR76" s="157"/>
      <c r="IS76" s="157"/>
      <c r="IT76" s="157"/>
      <c r="IU76" s="157"/>
      <c r="IV76" s="157"/>
    </row>
    <row r="77" spans="1:256" ht="30" customHeight="1">
      <c r="A77" s="136"/>
      <c r="B77" s="136"/>
      <c r="C77" s="136"/>
      <c r="D77" s="136"/>
      <c r="E77" s="136"/>
      <c r="F77" s="136"/>
      <c r="G77" s="136"/>
      <c r="H77" s="132"/>
      <c r="I77" s="132"/>
      <c r="J77" s="137"/>
      <c r="K77" s="132"/>
      <c r="L77" s="137"/>
      <c r="M77" s="132"/>
      <c r="N77" s="132"/>
      <c r="O77" s="132"/>
      <c r="P77" s="132"/>
      <c r="Q77" s="132"/>
      <c r="R77" s="132"/>
      <c r="S77" s="132"/>
      <c r="T77" s="132"/>
      <c r="U77" s="132"/>
      <c r="V77" s="132"/>
      <c r="W77" s="132"/>
      <c r="X77" s="132"/>
      <c r="Y77" s="132"/>
      <c r="Z77" s="165"/>
      <c r="AA77" s="132"/>
      <c r="AB77" s="132"/>
      <c r="AC77" s="132"/>
      <c r="AD77" s="132"/>
      <c r="AE77" s="132"/>
      <c r="AF77" s="132"/>
      <c r="AG77" s="132"/>
      <c r="AH77" s="136"/>
      <c r="AI77" s="136"/>
      <c r="AJ77" s="132"/>
      <c r="AK77" s="132"/>
      <c r="AL77" s="132"/>
      <c r="AM77" s="132"/>
      <c r="AN77" s="132"/>
      <c r="AO77" s="165"/>
      <c r="AP77" s="136"/>
      <c r="AQ77" s="165"/>
      <c r="AR77" s="136"/>
      <c r="AS77" s="165"/>
      <c r="AT77" s="136"/>
      <c r="AU77" s="136"/>
      <c r="AV77" s="136"/>
      <c r="AW77" s="136"/>
      <c r="AX77" s="136"/>
      <c r="AY77" s="132"/>
      <c r="AZ77" s="130"/>
      <c r="BA77" s="157"/>
      <c r="BB77" s="157"/>
      <c r="BC77" s="157"/>
      <c r="BD77" s="157"/>
      <c r="BE77" s="157"/>
      <c r="BF77" s="157"/>
      <c r="BG77" s="157"/>
      <c r="BH77" s="157"/>
      <c r="BI77" s="157"/>
      <c r="BJ77" s="157"/>
      <c r="BK77" s="157"/>
      <c r="BL77" s="157"/>
      <c r="BM77" s="157"/>
      <c r="BN77" s="157"/>
      <c r="BO77" s="157"/>
      <c r="BP77" s="157"/>
      <c r="BQ77" s="157"/>
      <c r="BR77" s="157"/>
      <c r="BS77" s="157"/>
      <c r="BT77" s="157"/>
      <c r="BU77" s="157"/>
      <c r="BV77" s="157"/>
      <c r="BW77" s="157"/>
      <c r="BX77" s="157"/>
      <c r="BY77" s="157"/>
      <c r="BZ77" s="157"/>
      <c r="CA77" s="157"/>
      <c r="CB77" s="157"/>
      <c r="CC77" s="157"/>
      <c r="CD77" s="157"/>
      <c r="CE77" s="157"/>
      <c r="CF77" s="157"/>
      <c r="CG77" s="157"/>
      <c r="CH77" s="157"/>
      <c r="CI77" s="157"/>
      <c r="CJ77" s="157"/>
      <c r="CK77" s="157"/>
      <c r="CL77" s="157"/>
      <c r="CM77" s="157"/>
      <c r="CN77" s="157"/>
      <c r="CO77" s="157"/>
      <c r="CP77" s="157"/>
      <c r="CQ77" s="157"/>
      <c r="CR77" s="157"/>
      <c r="CS77" s="157"/>
      <c r="CT77" s="157"/>
      <c r="CU77" s="157"/>
      <c r="CV77" s="157"/>
      <c r="CW77" s="157"/>
      <c r="CX77" s="157"/>
      <c r="CY77" s="157"/>
      <c r="CZ77" s="157"/>
      <c r="DA77" s="157"/>
      <c r="DB77" s="157"/>
      <c r="DC77" s="157"/>
      <c r="DD77" s="157"/>
      <c r="DE77" s="157"/>
      <c r="DF77" s="157"/>
      <c r="DG77" s="157"/>
      <c r="DH77" s="157"/>
      <c r="DI77" s="157"/>
      <c r="DJ77" s="157"/>
      <c r="DK77" s="157"/>
      <c r="DL77" s="157"/>
      <c r="DM77" s="157"/>
      <c r="DN77" s="157"/>
      <c r="DO77" s="157"/>
      <c r="DP77" s="157"/>
      <c r="DQ77" s="157"/>
      <c r="DR77" s="157"/>
      <c r="DS77" s="157"/>
      <c r="DT77" s="157"/>
      <c r="DU77" s="157"/>
      <c r="DV77" s="157"/>
      <c r="DW77" s="157"/>
      <c r="DX77" s="157"/>
      <c r="DY77" s="157"/>
      <c r="DZ77" s="157"/>
      <c r="EA77" s="157"/>
      <c r="EB77" s="157"/>
      <c r="EC77" s="157"/>
      <c r="ED77" s="157"/>
      <c r="EE77" s="157"/>
      <c r="EF77" s="157"/>
      <c r="EG77" s="157"/>
      <c r="EH77" s="157"/>
      <c r="EI77" s="157"/>
      <c r="EJ77" s="157"/>
      <c r="EK77" s="157"/>
      <c r="EL77" s="157"/>
      <c r="EM77" s="157"/>
      <c r="EN77" s="157"/>
      <c r="EO77" s="157"/>
      <c r="EP77" s="157"/>
      <c r="EQ77" s="157"/>
      <c r="ER77" s="157"/>
      <c r="ES77" s="157"/>
      <c r="ET77" s="157"/>
      <c r="EU77" s="157"/>
      <c r="EV77" s="157"/>
      <c r="EW77" s="157"/>
      <c r="EX77" s="157"/>
      <c r="EY77" s="157"/>
      <c r="EZ77" s="157"/>
      <c r="FA77" s="157"/>
      <c r="FB77" s="157"/>
      <c r="FC77" s="157"/>
      <c r="FD77" s="157"/>
      <c r="FE77" s="157"/>
      <c r="FF77" s="157"/>
      <c r="FG77" s="157"/>
      <c r="FH77" s="157"/>
      <c r="FI77" s="157"/>
      <c r="FJ77" s="157"/>
      <c r="FK77" s="157"/>
      <c r="FL77" s="157"/>
      <c r="FM77" s="157"/>
      <c r="FN77" s="157"/>
      <c r="FO77" s="157"/>
      <c r="FP77" s="157"/>
      <c r="FQ77" s="157"/>
      <c r="FR77" s="157"/>
      <c r="FS77" s="157"/>
      <c r="FT77" s="157"/>
      <c r="FU77" s="157"/>
      <c r="FV77" s="157"/>
      <c r="FW77" s="157"/>
      <c r="FX77" s="157"/>
      <c r="FY77" s="157"/>
      <c r="FZ77" s="157"/>
      <c r="GA77" s="157"/>
      <c r="GB77" s="157"/>
      <c r="GC77" s="157"/>
      <c r="GD77" s="157"/>
      <c r="GE77" s="157"/>
      <c r="GF77" s="157"/>
      <c r="GG77" s="157"/>
      <c r="GH77" s="157"/>
      <c r="GI77" s="157"/>
      <c r="GJ77" s="157"/>
      <c r="GK77" s="157"/>
      <c r="GL77" s="157"/>
      <c r="GM77" s="157"/>
      <c r="GN77" s="157"/>
      <c r="GO77" s="157"/>
      <c r="GP77" s="157"/>
      <c r="GQ77" s="157"/>
      <c r="GR77" s="157"/>
      <c r="GS77" s="157"/>
      <c r="GT77" s="157"/>
      <c r="GU77" s="157"/>
      <c r="GV77" s="157"/>
      <c r="GW77" s="157"/>
      <c r="GX77" s="157"/>
      <c r="GY77" s="157"/>
      <c r="GZ77" s="157"/>
      <c r="HA77" s="157"/>
      <c r="HB77" s="157"/>
      <c r="HC77" s="157"/>
      <c r="HD77" s="157"/>
      <c r="HE77" s="157"/>
      <c r="HF77" s="157"/>
      <c r="HG77" s="157"/>
      <c r="HH77" s="157"/>
      <c r="HI77" s="157"/>
      <c r="HJ77" s="157"/>
      <c r="HK77" s="157"/>
      <c r="HL77" s="157"/>
      <c r="HM77" s="157"/>
      <c r="HN77" s="157"/>
      <c r="HO77" s="157"/>
      <c r="HP77" s="157"/>
      <c r="HQ77" s="157"/>
      <c r="HR77" s="157"/>
      <c r="HS77" s="157"/>
      <c r="HT77" s="157"/>
      <c r="HU77" s="157"/>
      <c r="HV77" s="157"/>
      <c r="HW77" s="157"/>
      <c r="HX77" s="157"/>
      <c r="HY77" s="157"/>
      <c r="HZ77" s="157"/>
      <c r="IA77" s="157"/>
      <c r="IB77" s="157"/>
      <c r="IC77" s="157"/>
      <c r="ID77" s="157"/>
      <c r="IE77" s="157"/>
      <c r="IF77" s="157"/>
      <c r="IG77" s="157"/>
      <c r="IH77" s="157"/>
      <c r="II77" s="157"/>
      <c r="IJ77" s="157"/>
      <c r="IK77" s="157"/>
      <c r="IL77" s="157"/>
      <c r="IM77" s="157"/>
      <c r="IN77" s="157"/>
      <c r="IO77" s="157"/>
      <c r="IP77" s="157"/>
      <c r="IQ77" s="157"/>
      <c r="IR77" s="157"/>
      <c r="IS77" s="157"/>
      <c r="IT77" s="157"/>
      <c r="IU77" s="157"/>
      <c r="IV77" s="157"/>
    </row>
    <row r="78" spans="1:256" ht="30" customHeight="1">
      <c r="A78" s="136"/>
      <c r="B78" s="136"/>
      <c r="C78" s="136"/>
      <c r="D78" s="136"/>
      <c r="E78" s="136"/>
      <c r="F78" s="136"/>
      <c r="G78" s="136"/>
      <c r="H78" s="132"/>
      <c r="I78" s="132"/>
      <c r="J78" s="137"/>
      <c r="K78" s="132"/>
      <c r="L78" s="137"/>
      <c r="M78" s="132"/>
      <c r="N78" s="132"/>
      <c r="O78" s="132"/>
      <c r="P78" s="132"/>
      <c r="Q78" s="132"/>
      <c r="R78" s="132"/>
      <c r="S78" s="132"/>
      <c r="T78" s="132"/>
      <c r="U78" s="132"/>
      <c r="V78" s="132"/>
      <c r="W78" s="132"/>
      <c r="X78" s="132"/>
      <c r="Y78" s="132"/>
      <c r="Z78" s="165"/>
      <c r="AA78" s="132"/>
      <c r="AB78" s="132"/>
      <c r="AC78" s="132"/>
      <c r="AD78" s="132"/>
      <c r="AE78" s="132"/>
      <c r="AF78" s="132"/>
      <c r="AG78" s="132"/>
      <c r="AH78" s="136"/>
      <c r="AI78" s="136"/>
      <c r="AJ78" s="132"/>
      <c r="AK78" s="132"/>
      <c r="AL78" s="132"/>
      <c r="AM78" s="132"/>
      <c r="AN78" s="132"/>
      <c r="AO78" s="165"/>
      <c r="AP78" s="136"/>
      <c r="AQ78" s="165"/>
      <c r="AR78" s="136"/>
      <c r="AS78" s="165"/>
      <c r="AT78" s="136"/>
      <c r="AU78" s="136"/>
      <c r="AV78" s="136"/>
      <c r="AW78" s="136"/>
      <c r="AX78" s="136"/>
      <c r="AY78" s="132"/>
      <c r="AZ78" s="130"/>
      <c r="BA78" s="157"/>
      <c r="BB78" s="157"/>
      <c r="BC78" s="157"/>
      <c r="BD78" s="157"/>
      <c r="BE78" s="157"/>
      <c r="BF78" s="157"/>
      <c r="BG78" s="157"/>
      <c r="BH78" s="157"/>
      <c r="BI78" s="157"/>
      <c r="BJ78" s="157"/>
      <c r="BK78" s="157"/>
      <c r="BL78" s="157"/>
      <c r="BM78" s="157"/>
      <c r="BN78" s="157"/>
      <c r="BO78" s="157"/>
      <c r="BP78" s="157"/>
      <c r="BQ78" s="157"/>
      <c r="BR78" s="157"/>
      <c r="BS78" s="157"/>
      <c r="BT78" s="157"/>
      <c r="BU78" s="157"/>
      <c r="BV78" s="157"/>
      <c r="BW78" s="157"/>
      <c r="BX78" s="157"/>
      <c r="BY78" s="157"/>
      <c r="BZ78" s="157"/>
      <c r="CA78" s="157"/>
      <c r="CB78" s="157"/>
      <c r="CC78" s="157"/>
      <c r="CD78" s="157"/>
      <c r="CE78" s="157"/>
      <c r="CF78" s="157"/>
      <c r="CG78" s="157"/>
      <c r="CH78" s="157"/>
      <c r="CI78" s="157"/>
      <c r="CJ78" s="157"/>
      <c r="CK78" s="157"/>
      <c r="CL78" s="157"/>
      <c r="CM78" s="157"/>
      <c r="CN78" s="157"/>
      <c r="CO78" s="157"/>
      <c r="CP78" s="157"/>
      <c r="CQ78" s="157"/>
      <c r="CR78" s="157"/>
      <c r="CS78" s="157"/>
      <c r="CT78" s="157"/>
      <c r="CU78" s="157"/>
      <c r="CV78" s="157"/>
      <c r="CW78" s="157"/>
      <c r="CX78" s="157"/>
      <c r="CY78" s="157"/>
      <c r="CZ78" s="157"/>
      <c r="DA78" s="157"/>
      <c r="DB78" s="157"/>
      <c r="DC78" s="157"/>
      <c r="DD78" s="157"/>
      <c r="DE78" s="157"/>
      <c r="DF78" s="157"/>
      <c r="DG78" s="157"/>
      <c r="DH78" s="157"/>
      <c r="DI78" s="157"/>
      <c r="DJ78" s="157"/>
      <c r="DK78" s="157"/>
      <c r="DL78" s="157"/>
      <c r="DM78" s="157"/>
      <c r="DN78" s="157"/>
      <c r="DO78" s="157"/>
      <c r="DP78" s="157"/>
      <c r="DQ78" s="157"/>
      <c r="DR78" s="157"/>
      <c r="DS78" s="157"/>
      <c r="DT78" s="157"/>
      <c r="DU78" s="157"/>
      <c r="DV78" s="157"/>
      <c r="DW78" s="157"/>
      <c r="DX78" s="157"/>
      <c r="DY78" s="157"/>
      <c r="DZ78" s="157"/>
      <c r="EA78" s="157"/>
      <c r="EB78" s="157"/>
      <c r="EC78" s="157"/>
      <c r="ED78" s="157"/>
      <c r="EE78" s="157"/>
      <c r="EF78" s="157"/>
      <c r="EG78" s="157"/>
      <c r="EH78" s="157"/>
      <c r="EI78" s="157"/>
      <c r="EJ78" s="157"/>
      <c r="EK78" s="157"/>
      <c r="EL78" s="157"/>
      <c r="EM78" s="157"/>
      <c r="EN78" s="157"/>
      <c r="EO78" s="157"/>
      <c r="EP78" s="157"/>
      <c r="EQ78" s="157"/>
      <c r="ER78" s="157"/>
      <c r="ES78" s="157"/>
      <c r="ET78" s="157"/>
      <c r="EU78" s="157"/>
      <c r="EV78" s="157"/>
      <c r="EW78" s="157"/>
      <c r="EX78" s="157"/>
      <c r="EY78" s="157"/>
      <c r="EZ78" s="157"/>
      <c r="FA78" s="157"/>
      <c r="FB78" s="157"/>
      <c r="FC78" s="157"/>
      <c r="FD78" s="157"/>
      <c r="FE78" s="157"/>
      <c r="FF78" s="157"/>
      <c r="FG78" s="157"/>
      <c r="FH78" s="157"/>
      <c r="FI78" s="157"/>
      <c r="FJ78" s="157"/>
      <c r="FK78" s="157"/>
      <c r="FL78" s="157"/>
      <c r="FM78" s="157"/>
      <c r="FN78" s="157"/>
      <c r="FO78" s="157"/>
      <c r="FP78" s="157"/>
      <c r="FQ78" s="157"/>
      <c r="FR78" s="157"/>
      <c r="FS78" s="157"/>
      <c r="FT78" s="157"/>
      <c r="FU78" s="157"/>
      <c r="FV78" s="157"/>
      <c r="FW78" s="157"/>
      <c r="FX78" s="157"/>
      <c r="FY78" s="157"/>
      <c r="FZ78" s="157"/>
      <c r="GA78" s="157"/>
      <c r="GB78" s="157"/>
      <c r="GC78" s="157"/>
      <c r="GD78" s="157"/>
      <c r="GE78" s="157"/>
      <c r="GF78" s="157"/>
      <c r="GG78" s="157"/>
      <c r="GH78" s="157"/>
      <c r="GI78" s="157"/>
      <c r="GJ78" s="157"/>
      <c r="GK78" s="157"/>
      <c r="GL78" s="157"/>
      <c r="GM78" s="157"/>
      <c r="GN78" s="157"/>
      <c r="GO78" s="157"/>
      <c r="GP78" s="157"/>
      <c r="GQ78" s="157"/>
      <c r="GR78" s="157"/>
      <c r="GS78" s="157"/>
      <c r="GT78" s="157"/>
      <c r="GU78" s="157"/>
      <c r="GV78" s="157"/>
      <c r="GW78" s="157"/>
      <c r="GX78" s="157"/>
      <c r="GY78" s="157"/>
      <c r="GZ78" s="157"/>
      <c r="HA78" s="157"/>
      <c r="HB78" s="157"/>
      <c r="HC78" s="157"/>
      <c r="HD78" s="157"/>
      <c r="HE78" s="157"/>
      <c r="HF78" s="157"/>
      <c r="HG78" s="157"/>
      <c r="HH78" s="157"/>
      <c r="HI78" s="157"/>
      <c r="HJ78" s="157"/>
      <c r="HK78" s="157"/>
      <c r="HL78" s="157"/>
      <c r="HM78" s="157"/>
      <c r="HN78" s="157"/>
      <c r="HO78" s="157"/>
      <c r="HP78" s="157"/>
      <c r="HQ78" s="157"/>
      <c r="HR78" s="157"/>
      <c r="HS78" s="157"/>
      <c r="HT78" s="157"/>
      <c r="HU78" s="157"/>
      <c r="HV78" s="157"/>
      <c r="HW78" s="157"/>
      <c r="HX78" s="157"/>
      <c r="HY78" s="157"/>
      <c r="HZ78" s="157"/>
      <c r="IA78" s="157"/>
      <c r="IB78" s="157"/>
      <c r="IC78" s="157"/>
      <c r="ID78" s="157"/>
      <c r="IE78" s="157"/>
      <c r="IF78" s="157"/>
      <c r="IG78" s="157"/>
      <c r="IH78" s="157"/>
      <c r="II78" s="157"/>
      <c r="IJ78" s="157"/>
      <c r="IK78" s="157"/>
      <c r="IL78" s="157"/>
      <c r="IM78" s="157"/>
      <c r="IN78" s="157"/>
      <c r="IO78" s="157"/>
      <c r="IP78" s="157"/>
      <c r="IQ78" s="157"/>
      <c r="IR78" s="157"/>
      <c r="IS78" s="157"/>
      <c r="IT78" s="157"/>
      <c r="IU78" s="157"/>
      <c r="IV78" s="157"/>
    </row>
    <row r="79" spans="1:256" ht="30" customHeight="1">
      <c r="A79" s="136"/>
      <c r="B79" s="136"/>
      <c r="C79" s="136"/>
      <c r="D79" s="136"/>
      <c r="E79" s="136"/>
      <c r="F79" s="136"/>
      <c r="G79" s="136"/>
      <c r="H79" s="132"/>
      <c r="I79" s="132"/>
      <c r="J79" s="137"/>
      <c r="K79" s="132"/>
      <c r="L79" s="137"/>
      <c r="M79" s="132"/>
      <c r="N79" s="132"/>
      <c r="O79" s="132"/>
      <c r="P79" s="132"/>
      <c r="Q79" s="132"/>
      <c r="R79" s="132"/>
      <c r="S79" s="132"/>
      <c r="T79" s="132"/>
      <c r="U79" s="132"/>
      <c r="V79" s="132"/>
      <c r="W79" s="132"/>
      <c r="X79" s="132"/>
      <c r="Y79" s="132"/>
      <c r="Z79" s="165"/>
      <c r="AA79" s="132"/>
      <c r="AB79" s="132"/>
      <c r="AC79" s="132"/>
      <c r="AD79" s="132"/>
      <c r="AE79" s="132"/>
      <c r="AF79" s="132"/>
      <c r="AG79" s="132"/>
      <c r="AH79" s="136"/>
      <c r="AI79" s="136"/>
      <c r="AJ79" s="132"/>
      <c r="AK79" s="132"/>
      <c r="AL79" s="132"/>
      <c r="AM79" s="132"/>
      <c r="AN79" s="132"/>
      <c r="AO79" s="165"/>
      <c r="AP79" s="136"/>
      <c r="AQ79" s="165"/>
      <c r="AR79" s="136"/>
      <c r="AS79" s="165"/>
      <c r="AT79" s="136"/>
      <c r="AU79" s="136"/>
      <c r="AV79" s="136"/>
      <c r="AW79" s="136"/>
      <c r="AX79" s="136"/>
      <c r="AY79" s="132"/>
      <c r="AZ79" s="130"/>
      <c r="BA79" s="157"/>
      <c r="BB79" s="157"/>
      <c r="BC79" s="157"/>
      <c r="BD79" s="157"/>
      <c r="BE79" s="157"/>
      <c r="BF79" s="157"/>
      <c r="BG79" s="157"/>
      <c r="BH79" s="157"/>
      <c r="BI79" s="157"/>
      <c r="BJ79" s="157"/>
      <c r="BK79" s="157"/>
      <c r="BL79" s="157"/>
      <c r="BM79" s="157"/>
      <c r="BN79" s="157"/>
      <c r="BO79" s="157"/>
      <c r="BP79" s="157"/>
      <c r="BQ79" s="157"/>
      <c r="BR79" s="157"/>
      <c r="BS79" s="157"/>
      <c r="BT79" s="157"/>
      <c r="BU79" s="157"/>
      <c r="BV79" s="157"/>
      <c r="BW79" s="157"/>
      <c r="BX79" s="157"/>
      <c r="BY79" s="157"/>
      <c r="BZ79" s="157"/>
      <c r="CA79" s="157"/>
      <c r="CB79" s="157"/>
      <c r="CC79" s="157"/>
      <c r="CD79" s="157"/>
      <c r="CE79" s="157"/>
      <c r="CF79" s="157"/>
      <c r="CG79" s="157"/>
      <c r="CH79" s="157"/>
      <c r="CI79" s="157"/>
      <c r="CJ79" s="157"/>
      <c r="CK79" s="157"/>
      <c r="CL79" s="157"/>
      <c r="CM79" s="157"/>
      <c r="CN79" s="157"/>
      <c r="CO79" s="157"/>
      <c r="CP79" s="157"/>
      <c r="CQ79" s="157"/>
      <c r="CR79" s="157"/>
      <c r="CS79" s="157"/>
      <c r="CT79" s="157"/>
      <c r="CU79" s="157"/>
      <c r="CV79" s="157"/>
      <c r="CW79" s="157"/>
      <c r="CX79" s="157"/>
      <c r="CY79" s="157"/>
      <c r="CZ79" s="157"/>
      <c r="DA79" s="157"/>
      <c r="DB79" s="157"/>
      <c r="DC79" s="157"/>
      <c r="DD79" s="157"/>
      <c r="DE79" s="157"/>
      <c r="DF79" s="157"/>
      <c r="DG79" s="157"/>
      <c r="DH79" s="157"/>
      <c r="DI79" s="157"/>
      <c r="DJ79" s="157"/>
      <c r="DK79" s="157"/>
      <c r="DL79" s="157"/>
      <c r="DM79" s="157"/>
      <c r="DN79" s="157"/>
      <c r="DO79" s="157"/>
      <c r="DP79" s="157"/>
      <c r="DQ79" s="157"/>
      <c r="DR79" s="157"/>
      <c r="DS79" s="157"/>
      <c r="DT79" s="157"/>
      <c r="DU79" s="157"/>
      <c r="DV79" s="157"/>
      <c r="DW79" s="157"/>
      <c r="DX79" s="157"/>
      <c r="DY79" s="157"/>
      <c r="DZ79" s="157"/>
      <c r="EA79" s="157"/>
      <c r="EB79" s="157"/>
      <c r="EC79" s="157"/>
      <c r="ED79" s="157"/>
      <c r="EE79" s="157"/>
      <c r="EF79" s="157"/>
      <c r="EG79" s="157"/>
      <c r="EH79" s="157"/>
      <c r="EI79" s="157"/>
      <c r="EJ79" s="157"/>
      <c r="EK79" s="157"/>
      <c r="EL79" s="157"/>
      <c r="EM79" s="157"/>
      <c r="EN79" s="157"/>
      <c r="EO79" s="157"/>
      <c r="EP79" s="157"/>
      <c r="EQ79" s="157"/>
      <c r="ER79" s="157"/>
      <c r="ES79" s="157"/>
      <c r="ET79" s="157"/>
      <c r="EU79" s="157"/>
      <c r="EV79" s="157"/>
      <c r="EW79" s="157"/>
      <c r="EX79" s="157"/>
      <c r="EY79" s="157"/>
      <c r="EZ79" s="157"/>
      <c r="FA79" s="157"/>
      <c r="FB79" s="157"/>
      <c r="FC79" s="157"/>
      <c r="FD79" s="157"/>
      <c r="FE79" s="157"/>
      <c r="FF79" s="157"/>
      <c r="FG79" s="157"/>
      <c r="FH79" s="157"/>
      <c r="FI79" s="157"/>
      <c r="FJ79" s="157"/>
      <c r="FK79" s="157"/>
      <c r="FL79" s="157"/>
      <c r="FM79" s="157"/>
      <c r="FN79" s="157"/>
      <c r="FO79" s="157"/>
      <c r="FP79" s="157"/>
      <c r="FQ79" s="157"/>
      <c r="FR79" s="157"/>
      <c r="FS79" s="157"/>
      <c r="FT79" s="157"/>
      <c r="FU79" s="157"/>
      <c r="FV79" s="157"/>
      <c r="FW79" s="157"/>
      <c r="FX79" s="157"/>
      <c r="FY79" s="157"/>
      <c r="FZ79" s="157"/>
      <c r="GA79" s="157"/>
      <c r="GB79" s="157"/>
      <c r="GC79" s="157"/>
      <c r="GD79" s="157"/>
      <c r="GE79" s="157"/>
      <c r="GF79" s="157"/>
      <c r="GG79" s="157"/>
      <c r="GH79" s="157"/>
      <c r="GI79" s="157"/>
      <c r="GJ79" s="157"/>
      <c r="GK79" s="157"/>
      <c r="GL79" s="157"/>
      <c r="GM79" s="157"/>
      <c r="GN79" s="157"/>
      <c r="GO79" s="157"/>
      <c r="GP79" s="157"/>
      <c r="GQ79" s="157"/>
      <c r="GR79" s="157"/>
      <c r="GS79" s="157"/>
      <c r="GT79" s="157"/>
      <c r="GU79" s="157"/>
      <c r="GV79" s="157"/>
      <c r="GW79" s="157"/>
      <c r="GX79" s="157"/>
      <c r="GY79" s="157"/>
      <c r="GZ79" s="157"/>
      <c r="HA79" s="157"/>
      <c r="HB79" s="157"/>
      <c r="HC79" s="157"/>
      <c r="HD79" s="157"/>
      <c r="HE79" s="157"/>
      <c r="HF79" s="157"/>
      <c r="HG79" s="157"/>
      <c r="HH79" s="157"/>
      <c r="HI79" s="157"/>
      <c r="HJ79" s="157"/>
      <c r="HK79" s="157"/>
      <c r="HL79" s="157"/>
      <c r="HM79" s="157"/>
      <c r="HN79" s="157"/>
      <c r="HO79" s="157"/>
      <c r="HP79" s="157"/>
      <c r="HQ79" s="157"/>
      <c r="HR79" s="157"/>
      <c r="HS79" s="157"/>
      <c r="HT79" s="157"/>
      <c r="HU79" s="157"/>
      <c r="HV79" s="157"/>
      <c r="HW79" s="157"/>
      <c r="HX79" s="157"/>
      <c r="HY79" s="157"/>
      <c r="HZ79" s="157"/>
      <c r="IA79" s="157"/>
      <c r="IB79" s="157"/>
      <c r="IC79" s="157"/>
      <c r="ID79" s="157"/>
      <c r="IE79" s="157"/>
      <c r="IF79" s="157"/>
      <c r="IG79" s="157"/>
      <c r="IH79" s="157"/>
      <c r="II79" s="157"/>
      <c r="IJ79" s="157"/>
      <c r="IK79" s="157"/>
      <c r="IL79" s="157"/>
      <c r="IM79" s="157"/>
      <c r="IN79" s="157"/>
      <c r="IO79" s="157"/>
      <c r="IP79" s="157"/>
      <c r="IQ79" s="157"/>
      <c r="IR79" s="157"/>
      <c r="IS79" s="157"/>
      <c r="IT79" s="157"/>
      <c r="IU79" s="157"/>
      <c r="IV79" s="157"/>
    </row>
    <row r="80" spans="1:256" ht="30" customHeight="1">
      <c r="A80" s="136"/>
      <c r="B80" s="136"/>
      <c r="C80" s="136"/>
      <c r="D80" s="136"/>
      <c r="E80" s="136"/>
      <c r="F80" s="136"/>
      <c r="G80" s="136"/>
      <c r="H80" s="132"/>
      <c r="I80" s="132"/>
      <c r="J80" s="137"/>
      <c r="K80" s="132"/>
      <c r="L80" s="137"/>
      <c r="M80" s="132"/>
      <c r="N80" s="132"/>
      <c r="O80" s="132"/>
      <c r="P80" s="132"/>
      <c r="Q80" s="132"/>
      <c r="R80" s="132"/>
      <c r="S80" s="132"/>
      <c r="T80" s="132"/>
      <c r="U80" s="132"/>
      <c r="V80" s="132"/>
      <c r="W80" s="132"/>
      <c r="X80" s="132"/>
      <c r="Y80" s="132"/>
      <c r="Z80" s="165"/>
      <c r="AA80" s="132"/>
      <c r="AB80" s="132"/>
      <c r="AC80" s="132"/>
      <c r="AD80" s="132"/>
      <c r="AE80" s="132"/>
      <c r="AF80" s="132"/>
      <c r="AG80" s="132"/>
      <c r="AH80" s="136"/>
      <c r="AI80" s="136"/>
      <c r="AJ80" s="132"/>
      <c r="AK80" s="132"/>
      <c r="AL80" s="132"/>
      <c r="AM80" s="132"/>
      <c r="AN80" s="132"/>
      <c r="AO80" s="165"/>
      <c r="AP80" s="136"/>
      <c r="AQ80" s="165"/>
      <c r="AR80" s="136"/>
      <c r="AS80" s="165"/>
      <c r="AT80" s="136"/>
      <c r="AU80" s="136"/>
      <c r="AV80" s="136"/>
      <c r="AW80" s="136"/>
      <c r="AX80" s="136"/>
      <c r="AY80" s="132"/>
      <c r="AZ80" s="130"/>
      <c r="BA80" s="157"/>
      <c r="BB80" s="157"/>
      <c r="BC80" s="157"/>
      <c r="BD80" s="157"/>
      <c r="BE80" s="157"/>
      <c r="BF80" s="157"/>
      <c r="BG80" s="157"/>
      <c r="BH80" s="157"/>
      <c r="BI80" s="157"/>
      <c r="BJ80" s="157"/>
      <c r="BK80" s="157"/>
      <c r="BL80" s="157"/>
      <c r="BM80" s="157"/>
      <c r="BN80" s="157"/>
      <c r="BO80" s="157"/>
      <c r="BP80" s="157"/>
      <c r="BQ80" s="157"/>
      <c r="BR80" s="157"/>
      <c r="BS80" s="157"/>
      <c r="BT80" s="157"/>
      <c r="BU80" s="157"/>
      <c r="BV80" s="157"/>
      <c r="BW80" s="157"/>
      <c r="BX80" s="157"/>
      <c r="BY80" s="157"/>
      <c r="BZ80" s="157"/>
      <c r="CA80" s="157"/>
      <c r="CB80" s="157"/>
      <c r="CC80" s="157"/>
      <c r="CD80" s="157"/>
      <c r="CE80" s="157"/>
      <c r="CF80" s="157"/>
      <c r="CG80" s="157"/>
      <c r="CH80" s="157"/>
      <c r="CI80" s="157"/>
      <c r="CJ80" s="157"/>
      <c r="CK80" s="157"/>
      <c r="CL80" s="157"/>
      <c r="CM80" s="157"/>
      <c r="CN80" s="157"/>
      <c r="CO80" s="157"/>
      <c r="CP80" s="157"/>
      <c r="CQ80" s="157"/>
      <c r="CR80" s="157"/>
      <c r="CS80" s="157"/>
      <c r="CT80" s="157"/>
      <c r="CU80" s="157"/>
      <c r="CV80" s="157"/>
      <c r="CW80" s="157"/>
      <c r="CX80" s="157"/>
      <c r="CY80" s="157"/>
      <c r="CZ80" s="157"/>
      <c r="DA80" s="157"/>
      <c r="DB80" s="157"/>
      <c r="DC80" s="157"/>
      <c r="DD80" s="157"/>
      <c r="DE80" s="157"/>
      <c r="DF80" s="157"/>
      <c r="DG80" s="157"/>
      <c r="DH80" s="157"/>
      <c r="DI80" s="157"/>
      <c r="DJ80" s="157"/>
      <c r="DK80" s="157"/>
      <c r="DL80" s="157"/>
      <c r="DM80" s="157"/>
      <c r="DN80" s="157"/>
      <c r="DO80" s="157"/>
      <c r="DP80" s="157"/>
      <c r="DQ80" s="157"/>
      <c r="DR80" s="157"/>
      <c r="DS80" s="157"/>
      <c r="DT80" s="157"/>
      <c r="DU80" s="157"/>
      <c r="DV80" s="157"/>
      <c r="DW80" s="157"/>
      <c r="DX80" s="157"/>
      <c r="DY80" s="157"/>
      <c r="DZ80" s="157"/>
      <c r="EA80" s="157"/>
      <c r="EB80" s="157"/>
      <c r="EC80" s="157"/>
      <c r="ED80" s="157"/>
      <c r="EE80" s="157"/>
      <c r="EF80" s="157"/>
      <c r="EG80" s="157"/>
      <c r="EH80" s="157"/>
      <c r="EI80" s="157"/>
      <c r="EJ80" s="157"/>
      <c r="EK80" s="157"/>
      <c r="EL80" s="157"/>
      <c r="EM80" s="157"/>
      <c r="EN80" s="157"/>
      <c r="EO80" s="157"/>
      <c r="EP80" s="157"/>
      <c r="EQ80" s="157"/>
      <c r="ER80" s="157"/>
      <c r="ES80" s="157"/>
      <c r="ET80" s="157"/>
      <c r="EU80" s="157"/>
      <c r="EV80" s="157"/>
      <c r="EW80" s="157"/>
      <c r="EX80" s="157"/>
      <c r="EY80" s="157"/>
      <c r="EZ80" s="157"/>
      <c r="FA80" s="157"/>
      <c r="FB80" s="157"/>
      <c r="FC80" s="157"/>
      <c r="FD80" s="157"/>
      <c r="FE80" s="157"/>
      <c r="FF80" s="157"/>
      <c r="FG80" s="157"/>
      <c r="FH80" s="157"/>
      <c r="FI80" s="157"/>
      <c r="FJ80" s="157"/>
      <c r="FK80" s="157"/>
      <c r="FL80" s="157"/>
      <c r="FM80" s="157"/>
      <c r="FN80" s="157"/>
      <c r="FO80" s="157"/>
      <c r="FP80" s="157"/>
      <c r="FQ80" s="157"/>
      <c r="FR80" s="157"/>
      <c r="FS80" s="157"/>
      <c r="FT80" s="157"/>
      <c r="FU80" s="157"/>
      <c r="FV80" s="157"/>
      <c r="FW80" s="157"/>
      <c r="FX80" s="157"/>
      <c r="FY80" s="157"/>
      <c r="FZ80" s="157"/>
      <c r="GA80" s="157"/>
      <c r="GB80" s="157"/>
      <c r="GC80" s="157"/>
      <c r="GD80" s="157"/>
      <c r="GE80" s="157"/>
      <c r="GF80" s="157"/>
      <c r="GG80" s="157"/>
      <c r="GH80" s="157"/>
      <c r="GI80" s="157"/>
      <c r="GJ80" s="157"/>
      <c r="GK80" s="157"/>
      <c r="GL80" s="157"/>
      <c r="GM80" s="157"/>
      <c r="GN80" s="157"/>
      <c r="GO80" s="157"/>
      <c r="GP80" s="157"/>
      <c r="GQ80" s="157"/>
      <c r="GR80" s="157"/>
      <c r="GS80" s="157"/>
      <c r="GT80" s="157"/>
      <c r="GU80" s="157"/>
      <c r="GV80" s="157"/>
      <c r="GW80" s="157"/>
      <c r="GX80" s="157"/>
      <c r="GY80" s="157"/>
      <c r="GZ80" s="157"/>
      <c r="HA80" s="157"/>
      <c r="HB80" s="157"/>
      <c r="HC80" s="157"/>
      <c r="HD80" s="157"/>
      <c r="HE80" s="157"/>
      <c r="HF80" s="157"/>
      <c r="HG80" s="157"/>
      <c r="HH80" s="157"/>
      <c r="HI80" s="157"/>
      <c r="HJ80" s="157"/>
      <c r="HK80" s="157"/>
      <c r="HL80" s="157"/>
      <c r="HM80" s="157"/>
      <c r="HN80" s="157"/>
      <c r="HO80" s="157"/>
      <c r="HP80" s="157"/>
      <c r="HQ80" s="157"/>
      <c r="HR80" s="157"/>
      <c r="HS80" s="157"/>
      <c r="HT80" s="157"/>
      <c r="HU80" s="157"/>
      <c r="HV80" s="157"/>
      <c r="HW80" s="157"/>
      <c r="HX80" s="157"/>
      <c r="HY80" s="157"/>
      <c r="HZ80" s="157"/>
      <c r="IA80" s="157"/>
      <c r="IB80" s="157"/>
      <c r="IC80" s="157"/>
      <c r="ID80" s="157"/>
      <c r="IE80" s="157"/>
      <c r="IF80" s="157"/>
      <c r="IG80" s="157"/>
      <c r="IH80" s="157"/>
      <c r="II80" s="157"/>
      <c r="IJ80" s="157"/>
      <c r="IK80" s="157"/>
      <c r="IL80" s="157"/>
      <c r="IM80" s="157"/>
      <c r="IN80" s="157"/>
      <c r="IO80" s="157"/>
      <c r="IP80" s="157"/>
      <c r="IQ80" s="157"/>
      <c r="IR80" s="157"/>
      <c r="IS80" s="157"/>
      <c r="IT80" s="157"/>
      <c r="IU80" s="157"/>
      <c r="IV80" s="157"/>
    </row>
    <row r="81" spans="1:256" ht="30" customHeight="1">
      <c r="A81" s="136"/>
      <c r="B81" s="136"/>
      <c r="C81" s="136"/>
      <c r="D81" s="136"/>
      <c r="E81" s="136"/>
      <c r="F81" s="136"/>
      <c r="G81" s="136"/>
      <c r="H81" s="132"/>
      <c r="I81" s="132"/>
      <c r="J81" s="137"/>
      <c r="K81" s="132"/>
      <c r="L81" s="137"/>
      <c r="M81" s="132"/>
      <c r="N81" s="132"/>
      <c r="O81" s="132"/>
      <c r="P81" s="132"/>
      <c r="Q81" s="132"/>
      <c r="R81" s="132"/>
      <c r="S81" s="132"/>
      <c r="T81" s="132"/>
      <c r="U81" s="132"/>
      <c r="V81" s="132"/>
      <c r="W81" s="132"/>
      <c r="X81" s="132"/>
      <c r="Y81" s="132"/>
      <c r="Z81" s="165"/>
      <c r="AA81" s="132"/>
      <c r="AB81" s="132"/>
      <c r="AC81" s="132"/>
      <c r="AD81" s="132"/>
      <c r="AE81" s="132"/>
      <c r="AF81" s="132"/>
      <c r="AG81" s="132"/>
      <c r="AH81" s="136"/>
      <c r="AI81" s="136"/>
      <c r="AJ81" s="132"/>
      <c r="AK81" s="132"/>
      <c r="AL81" s="132"/>
      <c r="AM81" s="132"/>
      <c r="AN81" s="132"/>
      <c r="AO81" s="165"/>
      <c r="AP81" s="136"/>
      <c r="AQ81" s="165"/>
      <c r="AR81" s="136"/>
      <c r="AS81" s="165"/>
      <c r="AT81" s="136"/>
      <c r="AU81" s="136"/>
      <c r="AV81" s="136"/>
      <c r="AW81" s="136"/>
      <c r="AX81" s="136"/>
      <c r="AY81" s="132"/>
      <c r="AZ81" s="130"/>
      <c r="BA81" s="157"/>
      <c r="BB81" s="157"/>
      <c r="BC81" s="157"/>
      <c r="BD81" s="157"/>
      <c r="BE81" s="157"/>
      <c r="BF81" s="157"/>
      <c r="BG81" s="157"/>
      <c r="BH81" s="157"/>
      <c r="BI81" s="157"/>
      <c r="BJ81" s="157"/>
      <c r="BK81" s="157"/>
      <c r="BL81" s="157"/>
      <c r="BM81" s="157"/>
      <c r="BN81" s="157"/>
      <c r="BO81" s="157"/>
      <c r="BP81" s="157"/>
      <c r="BQ81" s="157"/>
      <c r="BR81" s="157"/>
      <c r="BS81" s="157"/>
      <c r="BT81" s="157"/>
      <c r="BU81" s="157"/>
      <c r="BV81" s="157"/>
      <c r="BW81" s="157"/>
      <c r="BX81" s="157"/>
      <c r="BY81" s="157"/>
      <c r="BZ81" s="157"/>
      <c r="CA81" s="157"/>
      <c r="CB81" s="157"/>
      <c r="CC81" s="157"/>
      <c r="CD81" s="157"/>
      <c r="CE81" s="157"/>
      <c r="CF81" s="157"/>
      <c r="CG81" s="157"/>
      <c r="CH81" s="157"/>
      <c r="CI81" s="157"/>
      <c r="CJ81" s="157"/>
      <c r="CK81" s="157"/>
      <c r="CL81" s="157"/>
      <c r="CM81" s="157"/>
      <c r="CN81" s="157"/>
      <c r="CO81" s="157"/>
      <c r="CP81" s="157"/>
      <c r="CQ81" s="157"/>
      <c r="CR81" s="157"/>
      <c r="CS81" s="157"/>
      <c r="CT81" s="157"/>
      <c r="CU81" s="157"/>
      <c r="CV81" s="157"/>
      <c r="CW81" s="157"/>
      <c r="CX81" s="157"/>
      <c r="CY81" s="157"/>
      <c r="CZ81" s="157"/>
      <c r="DA81" s="157"/>
      <c r="DB81" s="157"/>
      <c r="DC81" s="157"/>
      <c r="DD81" s="157"/>
      <c r="DE81" s="157"/>
      <c r="DF81" s="157"/>
      <c r="DG81" s="157"/>
      <c r="DH81" s="157"/>
      <c r="DI81" s="157"/>
      <c r="DJ81" s="157"/>
      <c r="DK81" s="157"/>
      <c r="DL81" s="157"/>
      <c r="DM81" s="157"/>
      <c r="DN81" s="157"/>
      <c r="DO81" s="157"/>
      <c r="DP81" s="157"/>
      <c r="DQ81" s="157"/>
      <c r="DR81" s="157"/>
      <c r="DS81" s="157"/>
      <c r="DT81" s="157"/>
      <c r="DU81" s="157"/>
      <c r="DV81" s="157"/>
      <c r="DW81" s="157"/>
      <c r="DX81" s="157"/>
      <c r="DY81" s="157"/>
      <c r="DZ81" s="157"/>
      <c r="EA81" s="157"/>
      <c r="EB81" s="157"/>
      <c r="EC81" s="157"/>
      <c r="ED81" s="157"/>
      <c r="EE81" s="157"/>
      <c r="EF81" s="157"/>
      <c r="EG81" s="157"/>
      <c r="EH81" s="157"/>
      <c r="EI81" s="157"/>
      <c r="EJ81" s="157"/>
      <c r="EK81" s="157"/>
      <c r="EL81" s="157"/>
      <c r="EM81" s="157"/>
      <c r="EN81" s="157"/>
      <c r="EO81" s="157"/>
      <c r="EP81" s="157"/>
      <c r="EQ81" s="157"/>
      <c r="ER81" s="157"/>
      <c r="ES81" s="157"/>
      <c r="ET81" s="157"/>
      <c r="EU81" s="157"/>
      <c r="EV81" s="157"/>
      <c r="EW81" s="157"/>
      <c r="EX81" s="157"/>
      <c r="EY81" s="157"/>
      <c r="EZ81" s="157"/>
      <c r="FA81" s="157"/>
      <c r="FB81" s="157"/>
      <c r="FC81" s="157"/>
      <c r="FD81" s="157"/>
      <c r="FE81" s="157"/>
      <c r="FF81" s="157"/>
      <c r="FG81" s="157"/>
      <c r="FH81" s="157"/>
      <c r="FI81" s="157"/>
      <c r="FJ81" s="157"/>
      <c r="FK81" s="157"/>
      <c r="FL81" s="157"/>
      <c r="FM81" s="157"/>
      <c r="FN81" s="157"/>
      <c r="FO81" s="157"/>
      <c r="FP81" s="157"/>
      <c r="FQ81" s="157"/>
      <c r="FR81" s="157"/>
      <c r="FS81" s="157"/>
      <c r="FT81" s="157"/>
      <c r="FU81" s="157"/>
      <c r="FV81" s="157"/>
      <c r="FW81" s="157"/>
      <c r="FX81" s="157"/>
      <c r="FY81" s="157"/>
      <c r="FZ81" s="157"/>
      <c r="GA81" s="157"/>
      <c r="GB81" s="157"/>
      <c r="GC81" s="157"/>
      <c r="GD81" s="157"/>
      <c r="GE81" s="157"/>
      <c r="GF81" s="157"/>
      <c r="GG81" s="157"/>
      <c r="GH81" s="157"/>
      <c r="GI81" s="157"/>
      <c r="GJ81" s="157"/>
      <c r="GK81" s="157"/>
      <c r="GL81" s="157"/>
      <c r="GM81" s="157"/>
      <c r="GN81" s="157"/>
      <c r="GO81" s="157"/>
      <c r="GP81" s="157"/>
      <c r="GQ81" s="157"/>
      <c r="GR81" s="157"/>
      <c r="GS81" s="157"/>
      <c r="GT81" s="157"/>
      <c r="GU81" s="157"/>
      <c r="GV81" s="157"/>
      <c r="GW81" s="157"/>
      <c r="GX81" s="157"/>
      <c r="GY81" s="157"/>
      <c r="GZ81" s="157"/>
      <c r="HA81" s="157"/>
      <c r="HB81" s="157"/>
      <c r="HC81" s="157"/>
      <c r="HD81" s="157"/>
      <c r="HE81" s="157"/>
      <c r="HF81" s="157"/>
      <c r="HG81" s="157"/>
      <c r="HH81" s="157"/>
      <c r="HI81" s="157"/>
      <c r="HJ81" s="157"/>
      <c r="HK81" s="157"/>
      <c r="HL81" s="157"/>
      <c r="HM81" s="157"/>
      <c r="HN81" s="157"/>
      <c r="HO81" s="157"/>
      <c r="HP81" s="157"/>
      <c r="HQ81" s="157"/>
      <c r="HR81" s="157"/>
      <c r="HS81" s="157"/>
      <c r="HT81" s="157"/>
      <c r="HU81" s="157"/>
      <c r="HV81" s="157"/>
      <c r="HW81" s="157"/>
      <c r="HX81" s="157"/>
      <c r="HY81" s="157"/>
      <c r="HZ81" s="157"/>
      <c r="IA81" s="157"/>
      <c r="IB81" s="157"/>
      <c r="IC81" s="157"/>
      <c r="ID81" s="157"/>
      <c r="IE81" s="157"/>
      <c r="IF81" s="157"/>
      <c r="IG81" s="157"/>
      <c r="IH81" s="157"/>
      <c r="II81" s="157"/>
      <c r="IJ81" s="157"/>
      <c r="IK81" s="157"/>
      <c r="IL81" s="157"/>
      <c r="IM81" s="157"/>
      <c r="IN81" s="157"/>
      <c r="IO81" s="157"/>
      <c r="IP81" s="157"/>
      <c r="IQ81" s="157"/>
      <c r="IR81" s="157"/>
      <c r="IS81" s="157"/>
      <c r="IT81" s="157"/>
      <c r="IU81" s="157"/>
      <c r="IV81" s="157"/>
    </row>
    <row r="82" spans="1:256" ht="30" customHeight="1">
      <c r="A82" s="136"/>
      <c r="B82" s="136"/>
      <c r="C82" s="136"/>
      <c r="D82" s="136"/>
      <c r="E82" s="136"/>
      <c r="F82" s="136"/>
      <c r="G82" s="136"/>
      <c r="H82" s="132"/>
      <c r="I82" s="132"/>
      <c r="J82" s="137"/>
      <c r="K82" s="132"/>
      <c r="L82" s="137"/>
      <c r="M82" s="132"/>
      <c r="N82" s="132"/>
      <c r="O82" s="132"/>
      <c r="P82" s="132"/>
      <c r="Q82" s="132"/>
      <c r="R82" s="132"/>
      <c r="S82" s="132"/>
      <c r="T82" s="132"/>
      <c r="U82" s="132"/>
      <c r="V82" s="132"/>
      <c r="W82" s="132"/>
      <c r="X82" s="132"/>
      <c r="Y82" s="132"/>
      <c r="Z82" s="165"/>
      <c r="AA82" s="132"/>
      <c r="AB82" s="132"/>
      <c r="AC82" s="132"/>
      <c r="AD82" s="132"/>
      <c r="AE82" s="132"/>
      <c r="AF82" s="132"/>
      <c r="AG82" s="132"/>
      <c r="AH82" s="136"/>
      <c r="AI82" s="136"/>
      <c r="AJ82" s="132"/>
      <c r="AK82" s="132"/>
      <c r="AL82" s="132"/>
      <c r="AM82" s="132"/>
      <c r="AN82" s="132"/>
      <c r="AO82" s="165"/>
      <c r="AP82" s="136"/>
      <c r="AQ82" s="165"/>
      <c r="AR82" s="136"/>
      <c r="AS82" s="165"/>
      <c r="AT82" s="136"/>
      <c r="AU82" s="136"/>
      <c r="AV82" s="136"/>
      <c r="AW82" s="136"/>
      <c r="AX82" s="136"/>
      <c r="AY82" s="132"/>
      <c r="AZ82" s="130"/>
      <c r="BA82" s="157"/>
      <c r="BB82" s="157"/>
      <c r="BC82" s="157"/>
      <c r="BD82" s="157"/>
      <c r="BE82" s="157"/>
      <c r="BF82" s="157"/>
      <c r="BG82" s="157"/>
      <c r="BH82" s="157"/>
      <c r="BI82" s="157"/>
      <c r="BJ82" s="157"/>
      <c r="BK82" s="157"/>
      <c r="BL82" s="157"/>
      <c r="BM82" s="157"/>
      <c r="BN82" s="157"/>
      <c r="BO82" s="157"/>
      <c r="BP82" s="157"/>
      <c r="BQ82" s="157"/>
      <c r="BR82" s="157"/>
      <c r="BS82" s="157"/>
      <c r="BT82" s="157"/>
      <c r="BU82" s="157"/>
      <c r="BV82" s="157"/>
      <c r="BW82" s="157"/>
      <c r="BX82" s="157"/>
      <c r="BY82" s="157"/>
      <c r="BZ82" s="157"/>
      <c r="CA82" s="157"/>
      <c r="CB82" s="157"/>
      <c r="CC82" s="157"/>
      <c r="CD82" s="157"/>
      <c r="CE82" s="157"/>
      <c r="CF82" s="157"/>
      <c r="CG82" s="157"/>
      <c r="CH82" s="157"/>
      <c r="CI82" s="157"/>
      <c r="CJ82" s="157"/>
      <c r="CK82" s="157"/>
      <c r="CL82" s="157"/>
      <c r="CM82" s="157"/>
      <c r="CN82" s="157"/>
      <c r="CO82" s="157"/>
      <c r="CP82" s="157"/>
      <c r="CQ82" s="157"/>
      <c r="CR82" s="157"/>
      <c r="CS82" s="157"/>
      <c r="CT82" s="157"/>
      <c r="CU82" s="157"/>
      <c r="CV82" s="157"/>
      <c r="CW82" s="157"/>
      <c r="CX82" s="157"/>
      <c r="CY82" s="157"/>
      <c r="CZ82" s="157"/>
      <c r="DA82" s="157"/>
      <c r="DB82" s="157"/>
      <c r="DC82" s="157"/>
      <c r="DD82" s="157"/>
      <c r="DE82" s="157"/>
      <c r="DF82" s="157"/>
      <c r="DG82" s="157"/>
      <c r="DH82" s="157"/>
      <c r="DI82" s="157"/>
      <c r="DJ82" s="157"/>
      <c r="DK82" s="157"/>
      <c r="DL82" s="157"/>
      <c r="DM82" s="157"/>
      <c r="DN82" s="157"/>
      <c r="DO82" s="157"/>
      <c r="DP82" s="157"/>
      <c r="DQ82" s="157"/>
      <c r="DR82" s="157"/>
      <c r="DS82" s="157"/>
      <c r="DT82" s="157"/>
      <c r="DU82" s="157"/>
      <c r="DV82" s="157"/>
      <c r="DW82" s="157"/>
      <c r="DX82" s="157"/>
      <c r="DY82" s="157"/>
      <c r="DZ82" s="157"/>
      <c r="EA82" s="157"/>
      <c r="EB82" s="157"/>
      <c r="EC82" s="157"/>
      <c r="ED82" s="157"/>
      <c r="EE82" s="157"/>
      <c r="EF82" s="157"/>
      <c r="EG82" s="157"/>
      <c r="EH82" s="157"/>
      <c r="EI82" s="157"/>
      <c r="EJ82" s="157"/>
      <c r="EK82" s="157"/>
      <c r="EL82" s="157"/>
      <c r="EM82" s="157"/>
      <c r="EN82" s="157"/>
      <c r="EO82" s="157"/>
      <c r="EP82" s="157"/>
      <c r="EQ82" s="157"/>
      <c r="ER82" s="157"/>
      <c r="ES82" s="157"/>
      <c r="ET82" s="157"/>
      <c r="EU82" s="157"/>
      <c r="EV82" s="157"/>
      <c r="EW82" s="157"/>
      <c r="EX82" s="157"/>
      <c r="EY82" s="157"/>
      <c r="EZ82" s="157"/>
      <c r="FA82" s="157"/>
      <c r="FB82" s="157"/>
      <c r="FC82" s="157"/>
      <c r="FD82" s="157"/>
      <c r="FE82" s="157"/>
      <c r="FF82" s="157"/>
      <c r="FG82" s="157"/>
      <c r="FH82" s="157"/>
      <c r="FI82" s="157"/>
      <c r="FJ82" s="157"/>
      <c r="FK82" s="157"/>
      <c r="FL82" s="157"/>
      <c r="FM82" s="157"/>
      <c r="FN82" s="157"/>
      <c r="FO82" s="157"/>
      <c r="FP82" s="157"/>
      <c r="FQ82" s="157"/>
      <c r="FR82" s="157"/>
      <c r="FS82" s="157"/>
      <c r="FT82" s="157"/>
      <c r="FU82" s="157"/>
      <c r="FV82" s="157"/>
      <c r="FW82" s="157"/>
      <c r="FX82" s="157"/>
      <c r="FY82" s="157"/>
      <c r="FZ82" s="157"/>
      <c r="GA82" s="157"/>
      <c r="GB82" s="157"/>
      <c r="GC82" s="157"/>
      <c r="GD82" s="157"/>
      <c r="GE82" s="157"/>
      <c r="GF82" s="157"/>
      <c r="GG82" s="157"/>
      <c r="GH82" s="157"/>
      <c r="GI82" s="157"/>
      <c r="GJ82" s="157"/>
      <c r="GK82" s="157"/>
      <c r="GL82" s="157"/>
      <c r="GM82" s="157"/>
      <c r="GN82" s="157"/>
      <c r="GO82" s="157"/>
      <c r="GP82" s="157"/>
      <c r="GQ82" s="157"/>
      <c r="GR82" s="157"/>
      <c r="GS82" s="157"/>
      <c r="GT82" s="157"/>
      <c r="GU82" s="157"/>
      <c r="GV82" s="157"/>
      <c r="GW82" s="157"/>
      <c r="GX82" s="157"/>
      <c r="GY82" s="157"/>
      <c r="GZ82" s="157"/>
      <c r="HA82" s="157"/>
      <c r="HB82" s="157"/>
      <c r="HC82" s="157"/>
      <c r="HD82" s="157"/>
      <c r="HE82" s="157"/>
      <c r="HF82" s="157"/>
      <c r="HG82" s="157"/>
      <c r="HH82" s="157"/>
      <c r="HI82" s="157"/>
      <c r="HJ82" s="157"/>
      <c r="HK82" s="157"/>
      <c r="HL82" s="157"/>
      <c r="HM82" s="157"/>
      <c r="HN82" s="157"/>
      <c r="HO82" s="157"/>
      <c r="HP82" s="157"/>
      <c r="HQ82" s="157"/>
      <c r="HR82" s="157"/>
      <c r="HS82" s="157"/>
      <c r="HT82" s="157"/>
      <c r="HU82" s="157"/>
      <c r="HV82" s="157"/>
      <c r="HW82" s="157"/>
      <c r="HX82" s="157"/>
      <c r="HY82" s="157"/>
      <c r="HZ82" s="157"/>
      <c r="IA82" s="157"/>
      <c r="IB82" s="157"/>
      <c r="IC82" s="157"/>
      <c r="ID82" s="157"/>
      <c r="IE82" s="157"/>
      <c r="IF82" s="157"/>
      <c r="IG82" s="157"/>
      <c r="IH82" s="157"/>
      <c r="II82" s="157"/>
      <c r="IJ82" s="157"/>
      <c r="IK82" s="157"/>
      <c r="IL82" s="157"/>
      <c r="IM82" s="157"/>
      <c r="IN82" s="157"/>
      <c r="IO82" s="157"/>
      <c r="IP82" s="157"/>
      <c r="IQ82" s="157"/>
      <c r="IR82" s="157"/>
      <c r="IS82" s="157"/>
      <c r="IT82" s="157"/>
      <c r="IU82" s="157"/>
      <c r="IV82" s="157"/>
    </row>
    <row r="83" spans="1:256" ht="30" customHeight="1">
      <c r="A83" s="136"/>
      <c r="B83" s="136"/>
      <c r="C83" s="136"/>
      <c r="D83" s="136"/>
      <c r="E83" s="136"/>
      <c r="F83" s="136"/>
      <c r="G83" s="136"/>
      <c r="H83" s="132"/>
      <c r="I83" s="132"/>
      <c r="J83" s="137"/>
      <c r="K83" s="132"/>
      <c r="L83" s="137"/>
      <c r="M83" s="132"/>
      <c r="N83" s="132"/>
      <c r="O83" s="132"/>
      <c r="P83" s="132"/>
      <c r="Q83" s="132"/>
      <c r="R83" s="132"/>
      <c r="S83" s="132"/>
      <c r="T83" s="132"/>
      <c r="U83" s="132"/>
      <c r="V83" s="132"/>
      <c r="W83" s="132"/>
      <c r="X83" s="132"/>
      <c r="Y83" s="132"/>
      <c r="Z83" s="165"/>
      <c r="AA83" s="132"/>
      <c r="AB83" s="132"/>
      <c r="AC83" s="132"/>
      <c r="AD83" s="132"/>
      <c r="AE83" s="132"/>
      <c r="AF83" s="132"/>
      <c r="AG83" s="132"/>
      <c r="AH83" s="136"/>
      <c r="AI83" s="136"/>
      <c r="AJ83" s="132"/>
      <c r="AK83" s="132"/>
      <c r="AL83" s="132"/>
      <c r="AM83" s="132"/>
      <c r="AN83" s="132"/>
      <c r="AO83" s="165"/>
      <c r="AP83" s="136"/>
      <c r="AQ83" s="165"/>
      <c r="AR83" s="136"/>
      <c r="AS83" s="165"/>
      <c r="AT83" s="136"/>
      <c r="AU83" s="136"/>
      <c r="AV83" s="136"/>
      <c r="AW83" s="136"/>
      <c r="AX83" s="136"/>
      <c r="AY83" s="132"/>
      <c r="AZ83" s="130"/>
      <c r="BA83" s="157"/>
      <c r="BB83" s="157"/>
      <c r="BC83" s="157"/>
      <c r="BD83" s="157"/>
      <c r="BE83" s="157"/>
      <c r="BF83" s="157"/>
      <c r="BG83" s="157"/>
      <c r="BH83" s="157"/>
      <c r="BI83" s="157"/>
      <c r="BJ83" s="157"/>
      <c r="BK83" s="157"/>
      <c r="BL83" s="157"/>
      <c r="BM83" s="157"/>
      <c r="BN83" s="157"/>
      <c r="BO83" s="157"/>
      <c r="BP83" s="157"/>
      <c r="BQ83" s="157"/>
      <c r="BR83" s="157"/>
      <c r="BS83" s="157"/>
      <c r="BT83" s="157"/>
      <c r="BU83" s="157"/>
      <c r="BV83" s="157"/>
      <c r="BW83" s="157"/>
      <c r="BX83" s="157"/>
      <c r="BY83" s="157"/>
      <c r="BZ83" s="157"/>
      <c r="CA83" s="157"/>
      <c r="CB83" s="157"/>
      <c r="CC83" s="157"/>
      <c r="CD83" s="157"/>
      <c r="CE83" s="157"/>
      <c r="CF83" s="157"/>
      <c r="CG83" s="157"/>
      <c r="CH83" s="157"/>
      <c r="CI83" s="157"/>
      <c r="CJ83" s="157"/>
      <c r="CK83" s="157"/>
      <c r="CL83" s="157"/>
      <c r="CM83" s="157"/>
      <c r="CN83" s="157"/>
      <c r="CO83" s="157"/>
      <c r="CP83" s="157"/>
      <c r="CQ83" s="157"/>
      <c r="CR83" s="157"/>
      <c r="CS83" s="157"/>
      <c r="CT83" s="157"/>
      <c r="CU83" s="157"/>
      <c r="CV83" s="157"/>
      <c r="CW83" s="157"/>
      <c r="CX83" s="157"/>
      <c r="CY83" s="157"/>
      <c r="CZ83" s="157"/>
      <c r="DA83" s="157"/>
      <c r="DB83" s="157"/>
      <c r="DC83" s="157"/>
      <c r="DD83" s="157"/>
      <c r="DE83" s="157"/>
      <c r="DF83" s="157"/>
      <c r="DG83" s="157"/>
      <c r="DH83" s="157"/>
      <c r="DI83" s="157"/>
      <c r="DJ83" s="157"/>
      <c r="DK83" s="157"/>
      <c r="DL83" s="157"/>
      <c r="DM83" s="157"/>
      <c r="DN83" s="157"/>
      <c r="DO83" s="157"/>
      <c r="DP83" s="157"/>
      <c r="DQ83" s="157"/>
      <c r="DR83" s="157"/>
      <c r="DS83" s="157"/>
      <c r="DT83" s="157"/>
      <c r="DU83" s="157"/>
      <c r="DV83" s="157"/>
      <c r="DW83" s="157"/>
      <c r="DX83" s="157"/>
      <c r="DY83" s="157"/>
      <c r="DZ83" s="157"/>
      <c r="EA83" s="157"/>
      <c r="EB83" s="157"/>
      <c r="EC83" s="157"/>
      <c r="ED83" s="157"/>
      <c r="EE83" s="157"/>
      <c r="EF83" s="157"/>
      <c r="EG83" s="157"/>
      <c r="EH83" s="157"/>
      <c r="EI83" s="157"/>
      <c r="EJ83" s="157"/>
      <c r="EK83" s="157"/>
      <c r="EL83" s="157"/>
      <c r="EM83" s="157"/>
      <c r="EN83" s="157"/>
      <c r="EO83" s="157"/>
      <c r="EP83" s="157"/>
      <c r="EQ83" s="157"/>
      <c r="ER83" s="157"/>
      <c r="ES83" s="157"/>
      <c r="ET83" s="157"/>
      <c r="EU83" s="157"/>
      <c r="EV83" s="157"/>
      <c r="EW83" s="157"/>
      <c r="EX83" s="157"/>
      <c r="EY83" s="157"/>
      <c r="EZ83" s="157"/>
      <c r="FA83" s="157"/>
      <c r="FB83" s="157"/>
      <c r="FC83" s="157"/>
      <c r="FD83" s="157"/>
      <c r="FE83" s="157"/>
      <c r="FF83" s="157"/>
      <c r="FG83" s="157"/>
      <c r="FH83" s="157"/>
      <c r="FI83" s="157"/>
      <c r="FJ83" s="157"/>
      <c r="FK83" s="157"/>
      <c r="FL83" s="157"/>
      <c r="FM83" s="157"/>
      <c r="FN83" s="157"/>
      <c r="FO83" s="157"/>
      <c r="FP83" s="157"/>
      <c r="FQ83" s="157"/>
      <c r="FR83" s="157"/>
      <c r="FS83" s="157"/>
      <c r="FT83" s="157"/>
      <c r="FU83" s="157"/>
      <c r="FV83" s="157"/>
      <c r="FW83" s="157"/>
      <c r="FX83" s="157"/>
      <c r="FY83" s="157"/>
      <c r="FZ83" s="157"/>
      <c r="GA83" s="157"/>
      <c r="GB83" s="157"/>
      <c r="GC83" s="157"/>
      <c r="GD83" s="157"/>
      <c r="GE83" s="157"/>
      <c r="GF83" s="157"/>
      <c r="GG83" s="157"/>
      <c r="GH83" s="157"/>
      <c r="GI83" s="157"/>
      <c r="GJ83" s="157"/>
      <c r="GK83" s="157"/>
      <c r="GL83" s="157"/>
      <c r="GM83" s="157"/>
      <c r="GN83" s="157"/>
      <c r="GO83" s="157"/>
      <c r="GP83" s="157"/>
      <c r="GQ83" s="157"/>
      <c r="GR83" s="157"/>
      <c r="GS83" s="157"/>
      <c r="GT83" s="157"/>
      <c r="GU83" s="157"/>
      <c r="GV83" s="157"/>
      <c r="GW83" s="157"/>
      <c r="GX83" s="157"/>
      <c r="GY83" s="157"/>
      <c r="GZ83" s="157"/>
      <c r="HA83" s="157"/>
      <c r="HB83" s="157"/>
      <c r="HC83" s="157"/>
      <c r="HD83" s="157"/>
      <c r="HE83" s="157"/>
      <c r="HF83" s="157"/>
      <c r="HG83" s="157"/>
      <c r="HH83" s="157"/>
      <c r="HI83" s="157"/>
      <c r="HJ83" s="157"/>
      <c r="HK83" s="157"/>
      <c r="HL83" s="157"/>
      <c r="HM83" s="157"/>
      <c r="HN83" s="157"/>
      <c r="HO83" s="157"/>
      <c r="HP83" s="157"/>
      <c r="HQ83" s="157"/>
      <c r="HR83" s="157"/>
      <c r="HS83" s="157"/>
      <c r="HT83" s="157"/>
      <c r="HU83" s="157"/>
      <c r="HV83" s="157"/>
      <c r="HW83" s="157"/>
      <c r="HX83" s="157"/>
      <c r="HY83" s="157"/>
      <c r="HZ83" s="157"/>
      <c r="IA83" s="157"/>
      <c r="IB83" s="157"/>
      <c r="IC83" s="157"/>
      <c r="ID83" s="157"/>
      <c r="IE83" s="157"/>
      <c r="IF83" s="157"/>
      <c r="IG83" s="157"/>
      <c r="IH83" s="157"/>
      <c r="II83" s="157"/>
      <c r="IJ83" s="157"/>
      <c r="IK83" s="157"/>
      <c r="IL83" s="157"/>
      <c r="IM83" s="157"/>
      <c r="IN83" s="157"/>
      <c r="IO83" s="157"/>
      <c r="IP83" s="157"/>
      <c r="IQ83" s="157"/>
      <c r="IR83" s="157"/>
      <c r="IS83" s="157"/>
      <c r="IT83" s="157"/>
      <c r="IU83" s="157"/>
      <c r="IV83" s="157"/>
    </row>
    <row r="84" spans="1:256" ht="30" customHeight="1">
      <c r="A84" s="136"/>
      <c r="B84" s="136"/>
      <c r="C84" s="136"/>
      <c r="D84" s="136"/>
      <c r="E84" s="136"/>
      <c r="F84" s="136"/>
      <c r="G84" s="136"/>
      <c r="H84" s="132"/>
      <c r="I84" s="132"/>
      <c r="J84" s="137"/>
      <c r="K84" s="132"/>
      <c r="L84" s="137"/>
      <c r="M84" s="132"/>
      <c r="N84" s="132"/>
      <c r="O84" s="132"/>
      <c r="P84" s="132"/>
      <c r="Q84" s="132"/>
      <c r="R84" s="132"/>
      <c r="S84" s="132"/>
      <c r="T84" s="132"/>
      <c r="U84" s="132"/>
      <c r="V84" s="132"/>
      <c r="W84" s="132"/>
      <c r="X84" s="132"/>
      <c r="Y84" s="132"/>
      <c r="Z84" s="165"/>
      <c r="AA84" s="132"/>
      <c r="AB84" s="132"/>
      <c r="AC84" s="132"/>
      <c r="AD84" s="132"/>
      <c r="AE84" s="132"/>
      <c r="AF84" s="132"/>
      <c r="AG84" s="132"/>
      <c r="AH84" s="136"/>
      <c r="AI84" s="136"/>
      <c r="AJ84" s="132"/>
      <c r="AK84" s="132"/>
      <c r="AL84" s="132"/>
      <c r="AM84" s="132"/>
      <c r="AN84" s="132"/>
      <c r="AO84" s="165"/>
      <c r="AP84" s="136"/>
      <c r="AQ84" s="165"/>
      <c r="AR84" s="136"/>
      <c r="AS84" s="165"/>
      <c r="AT84" s="136"/>
      <c r="AU84" s="136"/>
      <c r="AV84" s="136"/>
      <c r="AW84" s="136"/>
      <c r="AX84" s="136"/>
      <c r="AY84" s="132"/>
      <c r="AZ84" s="130"/>
      <c r="BA84" s="157"/>
      <c r="BB84" s="157"/>
      <c r="BC84" s="157"/>
      <c r="BD84" s="157"/>
      <c r="BE84" s="157"/>
      <c r="BF84" s="157"/>
      <c r="BG84" s="157"/>
      <c r="BH84" s="157"/>
      <c r="BI84" s="157"/>
      <c r="BJ84" s="157"/>
      <c r="BK84" s="157"/>
      <c r="BL84" s="157"/>
      <c r="BM84" s="157"/>
      <c r="BN84" s="157"/>
      <c r="BO84" s="157"/>
      <c r="BP84" s="157"/>
      <c r="BQ84" s="157"/>
      <c r="BR84" s="157"/>
      <c r="BS84" s="157"/>
      <c r="BT84" s="157"/>
      <c r="BU84" s="157"/>
      <c r="BV84" s="157"/>
      <c r="BW84" s="157"/>
      <c r="BX84" s="157"/>
      <c r="BY84" s="157"/>
      <c r="BZ84" s="157"/>
      <c r="CA84" s="157"/>
      <c r="CB84" s="157"/>
      <c r="CC84" s="157"/>
      <c r="CD84" s="157"/>
      <c r="CE84" s="157"/>
      <c r="CF84" s="157"/>
      <c r="CG84" s="157"/>
      <c r="CH84" s="157"/>
      <c r="CI84" s="157"/>
      <c r="CJ84" s="157"/>
      <c r="CK84" s="157"/>
      <c r="CL84" s="157"/>
      <c r="CM84" s="157"/>
      <c r="CN84" s="157"/>
      <c r="CO84" s="157"/>
      <c r="CP84" s="157"/>
      <c r="CQ84" s="157"/>
      <c r="CR84" s="157"/>
      <c r="CS84" s="157"/>
      <c r="CT84" s="157"/>
      <c r="CU84" s="157"/>
      <c r="CV84" s="157"/>
      <c r="CW84" s="157"/>
      <c r="CX84" s="157"/>
      <c r="CY84" s="157"/>
      <c r="CZ84" s="157"/>
      <c r="DA84" s="157"/>
      <c r="DB84" s="157"/>
      <c r="DC84" s="157"/>
      <c r="DD84" s="157"/>
      <c r="DE84" s="157"/>
      <c r="DF84" s="157"/>
      <c r="DG84" s="157"/>
      <c r="DH84" s="157"/>
      <c r="DI84" s="157"/>
      <c r="DJ84" s="157"/>
      <c r="DK84" s="157"/>
      <c r="DL84" s="157"/>
      <c r="DM84" s="157"/>
      <c r="DN84" s="157"/>
      <c r="DO84" s="157"/>
      <c r="DP84" s="157"/>
      <c r="DQ84" s="157"/>
      <c r="DR84" s="157"/>
      <c r="DS84" s="157"/>
      <c r="DT84" s="157"/>
      <c r="DU84" s="157"/>
      <c r="DV84" s="157"/>
      <c r="DW84" s="157"/>
      <c r="DX84" s="157"/>
      <c r="DY84" s="157"/>
      <c r="DZ84" s="157"/>
      <c r="EA84" s="157"/>
      <c r="EB84" s="157"/>
      <c r="EC84" s="157"/>
      <c r="ED84" s="157"/>
      <c r="EE84" s="157"/>
      <c r="EF84" s="157"/>
      <c r="EG84" s="157"/>
      <c r="EH84" s="157"/>
      <c r="EI84" s="157"/>
      <c r="EJ84" s="157"/>
      <c r="EK84" s="157"/>
      <c r="EL84" s="157"/>
      <c r="EM84" s="157"/>
      <c r="EN84" s="157"/>
      <c r="EO84" s="157"/>
      <c r="EP84" s="157"/>
      <c r="EQ84" s="157"/>
      <c r="ER84" s="157"/>
      <c r="ES84" s="157"/>
      <c r="ET84" s="157"/>
      <c r="EU84" s="157"/>
      <c r="EV84" s="157"/>
      <c r="EW84" s="157"/>
      <c r="EX84" s="157"/>
      <c r="EY84" s="157"/>
      <c r="EZ84" s="157"/>
      <c r="FA84" s="157"/>
      <c r="FB84" s="157"/>
      <c r="FC84" s="157"/>
      <c r="FD84" s="157"/>
      <c r="FE84" s="157"/>
      <c r="FF84" s="157"/>
      <c r="FG84" s="157"/>
      <c r="FH84" s="157"/>
      <c r="FI84" s="157"/>
      <c r="FJ84" s="157"/>
      <c r="FK84" s="157"/>
      <c r="FL84" s="157"/>
      <c r="FM84" s="157"/>
      <c r="FN84" s="157"/>
      <c r="FO84" s="157"/>
      <c r="FP84" s="157"/>
      <c r="FQ84" s="157"/>
      <c r="FR84" s="157"/>
      <c r="FS84" s="157"/>
      <c r="FT84" s="157"/>
      <c r="FU84" s="157"/>
      <c r="FV84" s="157"/>
      <c r="FW84" s="157"/>
      <c r="FX84" s="157"/>
      <c r="FY84" s="157"/>
      <c r="FZ84" s="157"/>
      <c r="GA84" s="157"/>
      <c r="GB84" s="157"/>
      <c r="GC84" s="157"/>
      <c r="GD84" s="157"/>
      <c r="GE84" s="157"/>
      <c r="GF84" s="157"/>
      <c r="GG84" s="157"/>
      <c r="GH84" s="157"/>
      <c r="GI84" s="157"/>
      <c r="GJ84" s="157"/>
      <c r="GK84" s="157"/>
      <c r="GL84" s="157"/>
      <c r="GM84" s="157"/>
      <c r="GN84" s="157"/>
      <c r="GO84" s="157"/>
      <c r="GP84" s="157"/>
      <c r="GQ84" s="157"/>
      <c r="GR84" s="157"/>
      <c r="GS84" s="157"/>
      <c r="GT84" s="157"/>
      <c r="GU84" s="157"/>
      <c r="GV84" s="157"/>
      <c r="GW84" s="157"/>
      <c r="GX84" s="157"/>
      <c r="GY84" s="157"/>
      <c r="GZ84" s="157"/>
      <c r="HA84" s="157"/>
      <c r="HB84" s="157"/>
      <c r="HC84" s="157"/>
      <c r="HD84" s="157"/>
      <c r="HE84" s="157"/>
      <c r="HF84" s="157"/>
      <c r="HG84" s="157"/>
      <c r="HH84" s="157"/>
      <c r="HI84" s="157"/>
      <c r="HJ84" s="157"/>
      <c r="HK84" s="157"/>
      <c r="HL84" s="157"/>
      <c r="HM84" s="157"/>
      <c r="HN84" s="157"/>
      <c r="HO84" s="157"/>
      <c r="HP84" s="157"/>
      <c r="HQ84" s="157"/>
      <c r="HR84" s="157"/>
      <c r="HS84" s="157"/>
      <c r="HT84" s="157"/>
      <c r="HU84" s="157"/>
      <c r="HV84" s="157"/>
      <c r="HW84" s="157"/>
      <c r="HX84" s="157"/>
      <c r="HY84" s="157"/>
      <c r="HZ84" s="157"/>
      <c r="IA84" s="157"/>
      <c r="IB84" s="157"/>
      <c r="IC84" s="157"/>
      <c r="ID84" s="157"/>
      <c r="IE84" s="157"/>
      <c r="IF84" s="157"/>
      <c r="IG84" s="157"/>
      <c r="IH84" s="157"/>
      <c r="II84" s="157"/>
      <c r="IJ84" s="157"/>
      <c r="IK84" s="157"/>
      <c r="IL84" s="157"/>
      <c r="IM84" s="157"/>
      <c r="IN84" s="157"/>
      <c r="IO84" s="157"/>
      <c r="IP84" s="157"/>
      <c r="IQ84" s="157"/>
      <c r="IR84" s="157"/>
      <c r="IS84" s="157"/>
      <c r="IT84" s="157"/>
      <c r="IU84" s="157"/>
      <c r="IV84" s="157"/>
    </row>
    <row r="85" spans="1:256" ht="30" customHeight="1">
      <c r="A85" s="136"/>
      <c r="B85" s="136"/>
      <c r="C85" s="136"/>
      <c r="D85" s="136"/>
      <c r="E85" s="136"/>
      <c r="F85" s="136"/>
      <c r="G85" s="136"/>
      <c r="H85" s="132"/>
      <c r="I85" s="132"/>
      <c r="J85" s="137"/>
      <c r="K85" s="132"/>
      <c r="L85" s="137"/>
      <c r="M85" s="132"/>
      <c r="N85" s="132"/>
      <c r="O85" s="132"/>
      <c r="P85" s="132"/>
      <c r="Q85" s="132"/>
      <c r="R85" s="132"/>
      <c r="S85" s="132"/>
      <c r="T85" s="132"/>
      <c r="U85" s="132"/>
      <c r="V85" s="132"/>
      <c r="W85" s="132"/>
      <c r="X85" s="132"/>
      <c r="Y85" s="132"/>
      <c r="Z85" s="165"/>
      <c r="AA85" s="132"/>
      <c r="AB85" s="132"/>
      <c r="AC85" s="132"/>
      <c r="AD85" s="132"/>
      <c r="AE85" s="132"/>
      <c r="AF85" s="132"/>
      <c r="AG85" s="132"/>
      <c r="AH85" s="136"/>
      <c r="AI85" s="136"/>
      <c r="AJ85" s="132"/>
      <c r="AK85" s="132"/>
      <c r="AL85" s="132"/>
      <c r="AM85" s="132"/>
      <c r="AN85" s="132"/>
      <c r="AO85" s="165"/>
      <c r="AP85" s="136"/>
      <c r="AQ85" s="165"/>
      <c r="AR85" s="136"/>
      <c r="AS85" s="165"/>
      <c r="AT85" s="136"/>
      <c r="AU85" s="136"/>
      <c r="AV85" s="136"/>
      <c r="AW85" s="136"/>
      <c r="AX85" s="136"/>
      <c r="AY85" s="132"/>
      <c r="AZ85" s="130"/>
      <c r="BA85" s="157"/>
      <c r="BB85" s="157"/>
      <c r="BC85" s="157"/>
      <c r="BD85" s="157"/>
      <c r="BE85" s="157"/>
      <c r="BF85" s="157"/>
      <c r="BG85" s="157"/>
      <c r="BH85" s="157"/>
      <c r="BI85" s="157"/>
      <c r="BJ85" s="157"/>
      <c r="BK85" s="157"/>
      <c r="BL85" s="157"/>
      <c r="BM85" s="157"/>
      <c r="BN85" s="157"/>
      <c r="BO85" s="157"/>
      <c r="BP85" s="157"/>
      <c r="BQ85" s="157"/>
      <c r="BR85" s="157"/>
      <c r="BS85" s="157"/>
      <c r="BT85" s="157"/>
      <c r="BU85" s="157"/>
      <c r="BV85" s="157"/>
      <c r="BW85" s="157"/>
      <c r="BX85" s="157"/>
      <c r="BY85" s="157"/>
      <c r="BZ85" s="157"/>
      <c r="CA85" s="157"/>
      <c r="CB85" s="157"/>
      <c r="CC85" s="157"/>
      <c r="CD85" s="157"/>
      <c r="CE85" s="157"/>
      <c r="CF85" s="157"/>
      <c r="CG85" s="157"/>
      <c r="CH85" s="157"/>
      <c r="CI85" s="157"/>
      <c r="CJ85" s="157"/>
      <c r="CK85" s="157"/>
      <c r="CL85" s="157"/>
      <c r="CM85" s="157"/>
      <c r="CN85" s="157"/>
      <c r="CO85" s="157"/>
      <c r="CP85" s="157"/>
      <c r="CQ85" s="157"/>
      <c r="CR85" s="157"/>
      <c r="CS85" s="157"/>
      <c r="CT85" s="157"/>
      <c r="CU85" s="157"/>
      <c r="CV85" s="157"/>
      <c r="CW85" s="157"/>
      <c r="CX85" s="157"/>
      <c r="CY85" s="157"/>
      <c r="CZ85" s="157"/>
      <c r="DA85" s="157"/>
      <c r="DB85" s="157"/>
      <c r="DC85" s="157"/>
      <c r="DD85" s="157"/>
      <c r="DE85" s="157"/>
      <c r="DF85" s="157"/>
      <c r="DG85" s="157"/>
      <c r="DH85" s="157"/>
      <c r="DI85" s="157"/>
      <c r="DJ85" s="157"/>
      <c r="DK85" s="157"/>
      <c r="DL85" s="157"/>
      <c r="DM85" s="157"/>
      <c r="DN85" s="157"/>
      <c r="DO85" s="157"/>
      <c r="DP85" s="157"/>
      <c r="DQ85" s="157"/>
      <c r="DR85" s="157"/>
      <c r="DS85" s="157"/>
      <c r="DT85" s="157"/>
      <c r="DU85" s="157"/>
      <c r="DV85" s="157"/>
      <c r="DW85" s="157"/>
      <c r="DX85" s="157"/>
      <c r="DY85" s="157"/>
      <c r="DZ85" s="157"/>
      <c r="EA85" s="157"/>
      <c r="EB85" s="157"/>
      <c r="EC85" s="157"/>
      <c r="ED85" s="157"/>
      <c r="EE85" s="157"/>
      <c r="EF85" s="157"/>
      <c r="EG85" s="157"/>
      <c r="EH85" s="157"/>
      <c r="EI85" s="157"/>
      <c r="EJ85" s="157"/>
      <c r="EK85" s="157"/>
      <c r="EL85" s="157"/>
      <c r="EM85" s="157"/>
      <c r="EN85" s="157"/>
      <c r="EO85" s="157"/>
      <c r="EP85" s="157"/>
      <c r="EQ85" s="157"/>
      <c r="ER85" s="157"/>
      <c r="ES85" s="157"/>
      <c r="ET85" s="157"/>
      <c r="EU85" s="157"/>
      <c r="EV85" s="157"/>
      <c r="EW85" s="157"/>
      <c r="EX85" s="157"/>
      <c r="EY85" s="157"/>
      <c r="EZ85" s="157"/>
      <c r="FA85" s="157"/>
      <c r="FB85" s="157"/>
      <c r="FC85" s="157"/>
      <c r="FD85" s="157"/>
      <c r="FE85" s="157"/>
      <c r="FF85" s="157"/>
      <c r="FG85" s="157"/>
      <c r="FH85" s="157"/>
      <c r="FI85" s="157"/>
      <c r="FJ85" s="157"/>
      <c r="FK85" s="157"/>
      <c r="FL85" s="157"/>
      <c r="FM85" s="157"/>
      <c r="FN85" s="157"/>
      <c r="FO85" s="157"/>
      <c r="FP85" s="157"/>
      <c r="FQ85" s="157"/>
      <c r="FR85" s="157"/>
      <c r="FS85" s="157"/>
      <c r="FT85" s="157"/>
      <c r="FU85" s="157"/>
      <c r="FV85" s="157"/>
      <c r="FW85" s="157"/>
      <c r="FX85" s="157"/>
      <c r="FY85" s="157"/>
      <c r="FZ85" s="157"/>
      <c r="GA85" s="157"/>
      <c r="GB85" s="157"/>
      <c r="GC85" s="157"/>
      <c r="GD85" s="157"/>
      <c r="GE85" s="157"/>
      <c r="GF85" s="157"/>
      <c r="GG85" s="157"/>
      <c r="GH85" s="157"/>
      <c r="GI85" s="157"/>
      <c r="GJ85" s="157"/>
      <c r="GK85" s="157"/>
      <c r="GL85" s="157"/>
      <c r="GM85" s="157"/>
      <c r="GN85" s="157"/>
      <c r="GO85" s="157"/>
      <c r="GP85" s="157"/>
      <c r="GQ85" s="157"/>
      <c r="GR85" s="157"/>
      <c r="GS85" s="157"/>
      <c r="GT85" s="157"/>
      <c r="GU85" s="157"/>
      <c r="GV85" s="157"/>
      <c r="GW85" s="157"/>
      <c r="GX85" s="157"/>
      <c r="GY85" s="157"/>
      <c r="GZ85" s="157"/>
      <c r="HA85" s="157"/>
      <c r="HB85" s="157"/>
      <c r="HC85" s="157"/>
      <c r="HD85" s="157"/>
      <c r="HE85" s="157"/>
      <c r="HF85" s="157"/>
      <c r="HG85" s="157"/>
      <c r="HH85" s="157"/>
      <c r="HI85" s="157"/>
      <c r="HJ85" s="157"/>
      <c r="HK85" s="157"/>
      <c r="HL85" s="157"/>
      <c r="HM85" s="157"/>
      <c r="HN85" s="157"/>
      <c r="HO85" s="157"/>
      <c r="HP85" s="157"/>
      <c r="HQ85" s="157"/>
      <c r="HR85" s="157"/>
      <c r="HS85" s="157"/>
      <c r="HT85" s="157"/>
      <c r="HU85" s="157"/>
      <c r="HV85" s="157"/>
      <c r="HW85" s="157"/>
      <c r="HX85" s="157"/>
      <c r="HY85" s="157"/>
      <c r="HZ85" s="157"/>
      <c r="IA85" s="157"/>
      <c r="IB85" s="157"/>
      <c r="IC85" s="157"/>
      <c r="ID85" s="157"/>
      <c r="IE85" s="157"/>
      <c r="IF85" s="157"/>
      <c r="IG85" s="157"/>
      <c r="IH85" s="157"/>
      <c r="II85" s="157"/>
      <c r="IJ85" s="157"/>
      <c r="IK85" s="157"/>
      <c r="IL85" s="157"/>
      <c r="IM85" s="157"/>
      <c r="IN85" s="157"/>
      <c r="IO85" s="157"/>
      <c r="IP85" s="157"/>
      <c r="IQ85" s="157"/>
      <c r="IR85" s="157"/>
      <c r="IS85" s="157"/>
      <c r="IT85" s="157"/>
      <c r="IU85" s="157"/>
      <c r="IV85" s="157"/>
    </row>
    <row r="86" spans="1:256" ht="30" customHeight="1">
      <c r="A86" s="136"/>
      <c r="B86" s="136"/>
      <c r="C86" s="136"/>
      <c r="D86" s="136"/>
      <c r="E86" s="136"/>
      <c r="F86" s="136"/>
      <c r="G86" s="136"/>
      <c r="H86" s="132"/>
      <c r="I86" s="132"/>
      <c r="J86" s="137"/>
      <c r="K86" s="132"/>
      <c r="L86" s="137"/>
      <c r="M86" s="132"/>
      <c r="N86" s="132"/>
      <c r="O86" s="132"/>
      <c r="P86" s="132"/>
      <c r="Q86" s="132"/>
      <c r="R86" s="132"/>
      <c r="S86" s="132"/>
      <c r="T86" s="132"/>
      <c r="U86" s="132"/>
      <c r="V86" s="132"/>
      <c r="W86" s="132"/>
      <c r="X86" s="132"/>
      <c r="Y86" s="132"/>
      <c r="Z86" s="165"/>
      <c r="AA86" s="132"/>
      <c r="AB86" s="132"/>
      <c r="AC86" s="132"/>
      <c r="AD86" s="132"/>
      <c r="AE86" s="132"/>
      <c r="AF86" s="132"/>
      <c r="AG86" s="132"/>
      <c r="AH86" s="136"/>
      <c r="AI86" s="136"/>
      <c r="AJ86" s="132"/>
      <c r="AK86" s="132"/>
      <c r="AL86" s="132"/>
      <c r="AM86" s="132"/>
      <c r="AN86" s="132"/>
      <c r="AO86" s="165"/>
      <c r="AP86" s="136"/>
      <c r="AQ86" s="165"/>
      <c r="AR86" s="136"/>
      <c r="AS86" s="165"/>
      <c r="AT86" s="136"/>
      <c r="AU86" s="136"/>
      <c r="AV86" s="136"/>
      <c r="AW86" s="136"/>
      <c r="AX86" s="136"/>
      <c r="AY86" s="132"/>
      <c r="AZ86" s="130"/>
      <c r="BA86" s="157"/>
      <c r="BB86" s="157"/>
      <c r="BC86" s="157"/>
      <c r="BD86" s="157"/>
      <c r="BE86" s="157"/>
      <c r="BF86" s="157"/>
      <c r="BG86" s="157"/>
      <c r="BH86" s="157"/>
      <c r="BI86" s="157"/>
      <c r="BJ86" s="157"/>
      <c r="BK86" s="157"/>
      <c r="BL86" s="157"/>
      <c r="BM86" s="157"/>
      <c r="BN86" s="157"/>
      <c r="BO86" s="157"/>
      <c r="BP86" s="157"/>
      <c r="BQ86" s="157"/>
      <c r="BR86" s="157"/>
      <c r="BS86" s="157"/>
      <c r="BT86" s="157"/>
      <c r="BU86" s="157"/>
      <c r="BV86" s="157"/>
      <c r="BW86" s="157"/>
      <c r="BX86" s="157"/>
      <c r="BY86" s="157"/>
      <c r="BZ86" s="157"/>
      <c r="CA86" s="157"/>
      <c r="CB86" s="157"/>
      <c r="CC86" s="157"/>
      <c r="CD86" s="157"/>
      <c r="CE86" s="157"/>
      <c r="CF86" s="157"/>
      <c r="CG86" s="157"/>
      <c r="CH86" s="157"/>
      <c r="CI86" s="157"/>
      <c r="CJ86" s="157"/>
      <c r="CK86" s="157"/>
      <c r="CL86" s="157"/>
      <c r="CM86" s="157"/>
      <c r="CN86" s="157"/>
      <c r="CO86" s="157"/>
      <c r="CP86" s="157"/>
      <c r="CQ86" s="157"/>
      <c r="CR86" s="157"/>
      <c r="CS86" s="157"/>
      <c r="CT86" s="157"/>
      <c r="CU86" s="157"/>
      <c r="CV86" s="157"/>
      <c r="CW86" s="157"/>
      <c r="CX86" s="157"/>
      <c r="CY86" s="157"/>
      <c r="CZ86" s="157"/>
      <c r="DA86" s="157"/>
      <c r="DB86" s="157"/>
      <c r="DC86" s="157"/>
      <c r="DD86" s="157"/>
      <c r="DE86" s="157"/>
      <c r="DF86" s="157"/>
      <c r="DG86" s="157"/>
      <c r="DH86" s="157"/>
      <c r="DI86" s="157"/>
      <c r="DJ86" s="157"/>
      <c r="DK86" s="157"/>
      <c r="DL86" s="157"/>
      <c r="DM86" s="157"/>
      <c r="DN86" s="157"/>
      <c r="DO86" s="157"/>
      <c r="DP86" s="157"/>
      <c r="DQ86" s="157"/>
      <c r="DR86" s="157"/>
      <c r="DS86" s="157"/>
      <c r="DT86" s="157"/>
      <c r="DU86" s="157"/>
      <c r="DV86" s="157"/>
      <c r="DW86" s="157"/>
      <c r="DX86" s="157"/>
      <c r="DY86" s="157"/>
      <c r="DZ86" s="157"/>
      <c r="EA86" s="157"/>
      <c r="EB86" s="157"/>
      <c r="EC86" s="157"/>
      <c r="ED86" s="157"/>
      <c r="EE86" s="157"/>
      <c r="EF86" s="157"/>
      <c r="EG86" s="157"/>
      <c r="EH86" s="157"/>
      <c r="EI86" s="157"/>
      <c r="EJ86" s="157"/>
      <c r="EK86" s="157"/>
      <c r="EL86" s="157"/>
      <c r="EM86" s="157"/>
      <c r="EN86" s="157"/>
      <c r="EO86" s="157"/>
      <c r="EP86" s="157"/>
      <c r="EQ86" s="157"/>
      <c r="ER86" s="157"/>
      <c r="ES86" s="157"/>
      <c r="ET86" s="157"/>
      <c r="EU86" s="157"/>
      <c r="EV86" s="157"/>
      <c r="EW86" s="157"/>
      <c r="EX86" s="157"/>
      <c r="EY86" s="157"/>
      <c r="EZ86" s="157"/>
      <c r="FA86" s="157"/>
      <c r="FB86" s="157"/>
      <c r="FC86" s="157"/>
      <c r="FD86" s="157"/>
      <c r="FE86" s="157"/>
      <c r="FF86" s="157"/>
      <c r="FG86" s="157"/>
      <c r="FH86" s="157"/>
      <c r="FI86" s="157"/>
      <c r="FJ86" s="157"/>
      <c r="FK86" s="157"/>
      <c r="FL86" s="157"/>
      <c r="FM86" s="157"/>
      <c r="FN86" s="157"/>
      <c r="FO86" s="157"/>
      <c r="FP86" s="157"/>
      <c r="FQ86" s="157"/>
      <c r="FR86" s="157"/>
      <c r="FS86" s="157"/>
      <c r="FT86" s="157"/>
      <c r="FU86" s="157"/>
      <c r="FV86" s="157"/>
      <c r="FW86" s="157"/>
      <c r="FX86" s="157"/>
      <c r="FY86" s="157"/>
      <c r="FZ86" s="157"/>
      <c r="GA86" s="157"/>
      <c r="GB86" s="157"/>
      <c r="GC86" s="157"/>
      <c r="GD86" s="157"/>
      <c r="GE86" s="157"/>
      <c r="GF86" s="157"/>
      <c r="GG86" s="157"/>
      <c r="GH86" s="157"/>
      <c r="GI86" s="157"/>
      <c r="GJ86" s="157"/>
      <c r="GK86" s="157"/>
      <c r="GL86" s="157"/>
      <c r="GM86" s="157"/>
      <c r="GN86" s="157"/>
      <c r="GO86" s="157"/>
      <c r="GP86" s="157"/>
      <c r="GQ86" s="157"/>
      <c r="GR86" s="157"/>
      <c r="GS86" s="157"/>
      <c r="GT86" s="157"/>
      <c r="GU86" s="157"/>
      <c r="GV86" s="157"/>
      <c r="GW86" s="157"/>
      <c r="GX86" s="157"/>
      <c r="GY86" s="157"/>
      <c r="GZ86" s="157"/>
      <c r="HA86" s="157"/>
      <c r="HB86" s="157"/>
      <c r="HC86" s="157"/>
      <c r="HD86" s="157"/>
      <c r="HE86" s="157"/>
      <c r="HF86" s="157"/>
      <c r="HG86" s="157"/>
      <c r="HH86" s="157"/>
      <c r="HI86" s="157"/>
      <c r="HJ86" s="157"/>
      <c r="HK86" s="157"/>
      <c r="HL86" s="157"/>
      <c r="HM86" s="157"/>
      <c r="HN86" s="157"/>
      <c r="HO86" s="157"/>
      <c r="HP86" s="157"/>
      <c r="HQ86" s="157"/>
      <c r="HR86" s="157"/>
      <c r="HS86" s="157"/>
      <c r="HT86" s="157"/>
      <c r="HU86" s="157"/>
      <c r="HV86" s="157"/>
      <c r="HW86" s="157"/>
      <c r="HX86" s="157"/>
      <c r="HY86" s="157"/>
      <c r="HZ86" s="157"/>
      <c r="IA86" s="157"/>
      <c r="IB86" s="157"/>
      <c r="IC86" s="157"/>
      <c r="ID86" s="157"/>
      <c r="IE86" s="157"/>
      <c r="IF86" s="157"/>
      <c r="IG86" s="157"/>
      <c r="IH86" s="157"/>
      <c r="II86" s="157"/>
      <c r="IJ86" s="157"/>
      <c r="IK86" s="157"/>
      <c r="IL86" s="157"/>
      <c r="IM86" s="157"/>
      <c r="IN86" s="157"/>
      <c r="IO86" s="157"/>
      <c r="IP86" s="157"/>
      <c r="IQ86" s="157"/>
      <c r="IR86" s="157"/>
      <c r="IS86" s="157"/>
      <c r="IT86" s="157"/>
      <c r="IU86" s="157"/>
      <c r="IV86" s="157"/>
    </row>
    <row r="87" spans="1:256" ht="30" customHeight="1">
      <c r="A87" s="136"/>
      <c r="B87" s="136"/>
      <c r="C87" s="136"/>
      <c r="D87" s="136"/>
      <c r="E87" s="136"/>
      <c r="F87" s="136"/>
      <c r="G87" s="136"/>
      <c r="H87" s="132"/>
      <c r="I87" s="132"/>
      <c r="J87" s="137"/>
      <c r="K87" s="132"/>
      <c r="L87" s="137"/>
      <c r="M87" s="132"/>
      <c r="N87" s="132"/>
      <c r="O87" s="132"/>
      <c r="P87" s="132"/>
      <c r="Q87" s="132"/>
      <c r="R87" s="132"/>
      <c r="S87" s="132"/>
      <c r="T87" s="132"/>
      <c r="U87" s="132"/>
      <c r="V87" s="132"/>
      <c r="W87" s="132"/>
      <c r="X87" s="132"/>
      <c r="Y87" s="132"/>
      <c r="Z87" s="165"/>
      <c r="AA87" s="132"/>
      <c r="AB87" s="132"/>
      <c r="AC87" s="132"/>
      <c r="AD87" s="132"/>
      <c r="AE87" s="132"/>
      <c r="AF87" s="132"/>
      <c r="AG87" s="132"/>
      <c r="AH87" s="136"/>
      <c r="AI87" s="136"/>
      <c r="AJ87" s="132"/>
      <c r="AK87" s="132"/>
      <c r="AL87" s="132"/>
      <c r="AM87" s="132"/>
      <c r="AN87" s="132"/>
      <c r="AO87" s="165"/>
      <c r="AP87" s="136"/>
      <c r="AQ87" s="165"/>
      <c r="AR87" s="136"/>
      <c r="AS87" s="165"/>
      <c r="AT87" s="136"/>
      <c r="AU87" s="136"/>
      <c r="AV87" s="136"/>
      <c r="AW87" s="136"/>
      <c r="AX87" s="136"/>
      <c r="AY87" s="132"/>
      <c r="AZ87" s="130"/>
      <c r="BA87" s="157"/>
      <c r="BB87" s="157"/>
      <c r="BC87" s="157"/>
      <c r="BD87" s="157"/>
      <c r="BE87" s="157"/>
      <c r="BF87" s="157"/>
      <c r="BG87" s="157"/>
      <c r="BH87" s="157"/>
      <c r="BI87" s="157"/>
      <c r="BJ87" s="157"/>
      <c r="BK87" s="157"/>
      <c r="BL87" s="157"/>
      <c r="BM87" s="157"/>
      <c r="BN87" s="157"/>
      <c r="BO87" s="157"/>
      <c r="BP87" s="157"/>
      <c r="BQ87" s="157"/>
      <c r="BR87" s="157"/>
      <c r="BS87" s="157"/>
      <c r="BT87" s="157"/>
      <c r="BU87" s="157"/>
      <c r="BV87" s="157"/>
      <c r="BW87" s="157"/>
      <c r="BX87" s="157"/>
      <c r="BY87" s="157"/>
      <c r="BZ87" s="157"/>
      <c r="CA87" s="157"/>
      <c r="CB87" s="157"/>
      <c r="CC87" s="157"/>
      <c r="CD87" s="157"/>
      <c r="CE87" s="157"/>
      <c r="CF87" s="157"/>
      <c r="CG87" s="157"/>
      <c r="CH87" s="157"/>
      <c r="CI87" s="157"/>
      <c r="CJ87" s="157"/>
      <c r="CK87" s="157"/>
      <c r="CL87" s="157"/>
      <c r="CM87" s="157"/>
      <c r="CN87" s="157"/>
      <c r="CO87" s="157"/>
      <c r="CP87" s="157"/>
      <c r="CQ87" s="157"/>
      <c r="CR87" s="157"/>
      <c r="CS87" s="157"/>
      <c r="CT87" s="157"/>
      <c r="CU87" s="157"/>
      <c r="CV87" s="157"/>
      <c r="CW87" s="157"/>
      <c r="CX87" s="157"/>
      <c r="CY87" s="157"/>
      <c r="CZ87" s="157"/>
      <c r="DA87" s="157"/>
      <c r="DB87" s="157"/>
      <c r="DC87" s="157"/>
      <c r="DD87" s="157"/>
      <c r="DE87" s="157"/>
      <c r="DF87" s="157"/>
      <c r="DG87" s="157"/>
      <c r="DH87" s="157"/>
      <c r="DI87" s="157"/>
      <c r="DJ87" s="157"/>
      <c r="DK87" s="157"/>
      <c r="DL87" s="157"/>
      <c r="DM87" s="157"/>
      <c r="DN87" s="157"/>
      <c r="DO87" s="157"/>
      <c r="DP87" s="157"/>
      <c r="DQ87" s="157"/>
      <c r="DR87" s="157"/>
      <c r="DS87" s="157"/>
      <c r="DT87" s="157"/>
      <c r="DU87" s="157"/>
      <c r="DV87" s="157"/>
      <c r="DW87" s="157"/>
      <c r="DX87" s="157"/>
      <c r="DY87" s="157"/>
      <c r="DZ87" s="157"/>
      <c r="EA87" s="157"/>
      <c r="EB87" s="157"/>
      <c r="EC87" s="157"/>
      <c r="ED87" s="157"/>
      <c r="EE87" s="157"/>
      <c r="EF87" s="157"/>
      <c r="EG87" s="157"/>
      <c r="EH87" s="157"/>
      <c r="EI87" s="157"/>
      <c r="EJ87" s="157"/>
      <c r="EK87" s="157"/>
      <c r="EL87" s="157"/>
      <c r="EM87" s="157"/>
      <c r="EN87" s="157"/>
      <c r="EO87" s="157"/>
      <c r="EP87" s="157"/>
      <c r="EQ87" s="157"/>
      <c r="ER87" s="157"/>
      <c r="ES87" s="157"/>
      <c r="ET87" s="157"/>
      <c r="EU87" s="157"/>
      <c r="EV87" s="157"/>
      <c r="EW87" s="157"/>
      <c r="EX87" s="157"/>
      <c r="EY87" s="157"/>
      <c r="EZ87" s="157"/>
      <c r="FA87" s="157"/>
      <c r="FB87" s="157"/>
      <c r="FC87" s="157"/>
      <c r="FD87" s="157"/>
      <c r="FE87" s="157"/>
      <c r="FF87" s="157"/>
      <c r="FG87" s="157"/>
      <c r="FH87" s="157"/>
      <c r="FI87" s="157"/>
      <c r="FJ87" s="157"/>
      <c r="FK87" s="157"/>
      <c r="FL87" s="157"/>
      <c r="FM87" s="157"/>
      <c r="FN87" s="157"/>
      <c r="FO87" s="157"/>
      <c r="FP87" s="157"/>
      <c r="FQ87" s="157"/>
      <c r="FR87" s="157"/>
      <c r="FS87" s="157"/>
      <c r="FT87" s="157"/>
      <c r="FU87" s="157"/>
      <c r="FV87" s="157"/>
      <c r="FW87" s="157"/>
      <c r="FX87" s="157"/>
      <c r="FY87" s="157"/>
      <c r="FZ87" s="157"/>
      <c r="GA87" s="157"/>
      <c r="GB87" s="157"/>
      <c r="GC87" s="157"/>
      <c r="GD87" s="157"/>
      <c r="GE87" s="157"/>
      <c r="GF87" s="157"/>
      <c r="GG87" s="157"/>
      <c r="GH87" s="157"/>
      <c r="GI87" s="157"/>
      <c r="GJ87" s="157"/>
      <c r="GK87" s="157"/>
      <c r="GL87" s="157"/>
      <c r="GM87" s="157"/>
      <c r="GN87" s="157"/>
      <c r="GO87" s="157"/>
      <c r="GP87" s="157"/>
      <c r="GQ87" s="157"/>
      <c r="GR87" s="157"/>
      <c r="GS87" s="157"/>
      <c r="GT87" s="157"/>
      <c r="GU87" s="157"/>
      <c r="GV87" s="157"/>
      <c r="GW87" s="157"/>
      <c r="GX87" s="157"/>
      <c r="GY87" s="157"/>
      <c r="GZ87" s="157"/>
      <c r="HA87" s="157"/>
      <c r="HB87" s="157"/>
      <c r="HC87" s="157"/>
      <c r="HD87" s="157"/>
      <c r="HE87" s="157"/>
      <c r="HF87" s="157"/>
      <c r="HG87" s="157"/>
      <c r="HH87" s="157"/>
      <c r="HI87" s="157"/>
      <c r="HJ87" s="157"/>
      <c r="HK87" s="157"/>
      <c r="HL87" s="157"/>
      <c r="HM87" s="157"/>
      <c r="HN87" s="157"/>
      <c r="HO87" s="157"/>
      <c r="HP87" s="157"/>
      <c r="HQ87" s="157"/>
      <c r="HR87" s="157"/>
      <c r="HS87" s="157"/>
      <c r="HT87" s="157"/>
      <c r="HU87" s="157"/>
      <c r="HV87" s="157"/>
      <c r="HW87" s="157"/>
      <c r="HX87" s="157"/>
      <c r="HY87" s="157"/>
      <c r="HZ87" s="157"/>
      <c r="IA87" s="157"/>
      <c r="IB87" s="157"/>
      <c r="IC87" s="157"/>
      <c r="ID87" s="157"/>
      <c r="IE87" s="157"/>
      <c r="IF87" s="157"/>
      <c r="IG87" s="157"/>
      <c r="IH87" s="157"/>
      <c r="II87" s="157"/>
      <c r="IJ87" s="157"/>
      <c r="IK87" s="157"/>
      <c r="IL87" s="157"/>
      <c r="IM87" s="157"/>
      <c r="IN87" s="157"/>
      <c r="IO87" s="157"/>
      <c r="IP87" s="157"/>
      <c r="IQ87" s="157"/>
      <c r="IR87" s="157"/>
      <c r="IS87" s="157"/>
      <c r="IT87" s="157"/>
      <c r="IU87" s="157"/>
      <c r="IV87" s="157"/>
    </row>
    <row r="88" spans="1:256" ht="30" customHeight="1">
      <c r="A88" s="136"/>
      <c r="B88" s="136"/>
      <c r="C88" s="136"/>
      <c r="D88" s="136"/>
      <c r="E88" s="136"/>
      <c r="F88" s="136"/>
      <c r="G88" s="136"/>
      <c r="H88" s="132"/>
      <c r="I88" s="132"/>
      <c r="J88" s="137"/>
      <c r="K88" s="132"/>
      <c r="L88" s="137"/>
      <c r="M88" s="132"/>
      <c r="N88" s="132"/>
      <c r="O88" s="132"/>
      <c r="P88" s="132"/>
      <c r="Q88" s="132"/>
      <c r="R88" s="132"/>
      <c r="S88" s="132"/>
      <c r="T88" s="132"/>
      <c r="U88" s="132"/>
      <c r="V88" s="132"/>
      <c r="W88" s="132"/>
      <c r="X88" s="132"/>
      <c r="Y88" s="132"/>
      <c r="Z88" s="165"/>
      <c r="AA88" s="132"/>
      <c r="AB88" s="132"/>
      <c r="AC88" s="132"/>
      <c r="AD88" s="132"/>
      <c r="AE88" s="132"/>
      <c r="AF88" s="132"/>
      <c r="AG88" s="132"/>
      <c r="AH88" s="136"/>
      <c r="AI88" s="136"/>
      <c r="AJ88" s="132"/>
      <c r="AK88" s="132"/>
      <c r="AL88" s="132"/>
      <c r="AM88" s="132"/>
      <c r="AN88" s="132"/>
      <c r="AO88" s="165"/>
      <c r="AP88" s="136"/>
      <c r="AQ88" s="165"/>
      <c r="AR88" s="136"/>
      <c r="AS88" s="165"/>
      <c r="AT88" s="136"/>
      <c r="AU88" s="136"/>
      <c r="AV88" s="136"/>
      <c r="AW88" s="136"/>
      <c r="AX88" s="136"/>
      <c r="AY88" s="132"/>
      <c r="AZ88" s="130"/>
      <c r="BA88" s="157"/>
      <c r="BB88" s="157"/>
      <c r="BC88" s="157"/>
      <c r="BD88" s="157"/>
      <c r="BE88" s="157"/>
      <c r="BF88" s="157"/>
      <c r="BG88" s="157"/>
      <c r="BH88" s="157"/>
      <c r="BI88" s="157"/>
      <c r="BJ88" s="157"/>
      <c r="BK88" s="157"/>
      <c r="BL88" s="157"/>
      <c r="BM88" s="157"/>
      <c r="BN88" s="157"/>
      <c r="BO88" s="157"/>
      <c r="BP88" s="157"/>
      <c r="BQ88" s="157"/>
      <c r="BR88" s="157"/>
      <c r="BS88" s="157"/>
      <c r="BT88" s="157"/>
      <c r="BU88" s="157"/>
      <c r="BV88" s="157"/>
      <c r="BW88" s="157"/>
      <c r="BX88" s="157"/>
      <c r="BY88" s="157"/>
      <c r="BZ88" s="157"/>
      <c r="CA88" s="157"/>
      <c r="CB88" s="157"/>
      <c r="CC88" s="157"/>
      <c r="CD88" s="157"/>
      <c r="CE88" s="157"/>
      <c r="CF88" s="157"/>
      <c r="CG88" s="157"/>
      <c r="CH88" s="157"/>
      <c r="CI88" s="157"/>
      <c r="CJ88" s="157"/>
      <c r="CK88" s="157"/>
      <c r="CL88" s="157"/>
      <c r="CM88" s="157"/>
      <c r="CN88" s="157"/>
      <c r="CO88" s="157"/>
      <c r="CP88" s="157"/>
      <c r="CQ88" s="157"/>
      <c r="CR88" s="157"/>
      <c r="CS88" s="157"/>
      <c r="CT88" s="157"/>
      <c r="CU88" s="157"/>
      <c r="CV88" s="157"/>
      <c r="CW88" s="157"/>
      <c r="CX88" s="157"/>
      <c r="CY88" s="157"/>
      <c r="CZ88" s="157"/>
      <c r="DA88" s="157"/>
      <c r="DB88" s="157"/>
      <c r="DC88" s="157"/>
      <c r="DD88" s="157"/>
      <c r="DE88" s="157"/>
      <c r="DF88" s="157"/>
      <c r="DG88" s="157"/>
      <c r="DH88" s="157"/>
      <c r="DI88" s="157"/>
      <c r="DJ88" s="157"/>
      <c r="DK88" s="157"/>
      <c r="DL88" s="157"/>
      <c r="DM88" s="157"/>
      <c r="DN88" s="157"/>
      <c r="DO88" s="157"/>
      <c r="DP88" s="157"/>
      <c r="DQ88" s="157"/>
      <c r="DR88" s="157"/>
      <c r="DS88" s="157"/>
      <c r="DT88" s="157"/>
      <c r="DU88" s="157"/>
      <c r="DV88" s="157"/>
      <c r="DW88" s="157"/>
      <c r="DX88" s="157"/>
      <c r="DY88" s="157"/>
      <c r="DZ88" s="157"/>
      <c r="EA88" s="157"/>
      <c r="EB88" s="157"/>
      <c r="EC88" s="157"/>
      <c r="ED88" s="157"/>
      <c r="EE88" s="157"/>
      <c r="EF88" s="157"/>
      <c r="EG88" s="157"/>
      <c r="EH88" s="157"/>
      <c r="EI88" s="157"/>
      <c r="EJ88" s="157"/>
      <c r="EK88" s="157"/>
      <c r="EL88" s="157"/>
      <c r="EM88" s="157"/>
      <c r="EN88" s="157"/>
      <c r="EO88" s="157"/>
      <c r="EP88" s="157"/>
      <c r="EQ88" s="157"/>
      <c r="ER88" s="157"/>
      <c r="ES88" s="157"/>
      <c r="ET88" s="157"/>
      <c r="EU88" s="157"/>
      <c r="EV88" s="157"/>
      <c r="EW88" s="157"/>
      <c r="EX88" s="157"/>
      <c r="EY88" s="157"/>
      <c r="EZ88" s="157"/>
      <c r="FA88" s="157"/>
      <c r="FB88" s="157"/>
      <c r="FC88" s="157"/>
      <c r="FD88" s="157"/>
      <c r="FE88" s="157"/>
      <c r="FF88" s="157"/>
      <c r="FG88" s="157"/>
      <c r="FH88" s="157"/>
      <c r="FI88" s="157"/>
      <c r="FJ88" s="157"/>
      <c r="FK88" s="157"/>
      <c r="FL88" s="157"/>
      <c r="FM88" s="157"/>
      <c r="FN88" s="157"/>
      <c r="FO88" s="157"/>
      <c r="FP88" s="157"/>
      <c r="FQ88" s="157"/>
      <c r="FR88" s="157"/>
      <c r="FS88" s="157"/>
      <c r="FT88" s="157"/>
      <c r="FU88" s="157"/>
      <c r="FV88" s="157"/>
      <c r="FW88" s="157"/>
      <c r="FX88" s="157"/>
      <c r="FY88" s="157"/>
      <c r="FZ88" s="157"/>
      <c r="GA88" s="157"/>
      <c r="GB88" s="157"/>
      <c r="GC88" s="157"/>
      <c r="GD88" s="157"/>
      <c r="GE88" s="157"/>
      <c r="GF88" s="157"/>
      <c r="GG88" s="157"/>
      <c r="GH88" s="157"/>
      <c r="GI88" s="157"/>
      <c r="GJ88" s="157"/>
      <c r="GK88" s="157"/>
      <c r="GL88" s="157"/>
      <c r="GM88" s="157"/>
      <c r="GN88" s="157"/>
      <c r="GO88" s="157"/>
      <c r="GP88" s="157"/>
      <c r="GQ88" s="157"/>
      <c r="GR88" s="157"/>
      <c r="GS88" s="157"/>
      <c r="GT88" s="157"/>
      <c r="GU88" s="157"/>
      <c r="GV88" s="157"/>
      <c r="GW88" s="157"/>
      <c r="GX88" s="157"/>
      <c r="GY88" s="157"/>
      <c r="GZ88" s="157"/>
      <c r="HA88" s="157"/>
      <c r="HB88" s="157"/>
      <c r="HC88" s="157"/>
      <c r="HD88" s="157"/>
      <c r="HE88" s="157"/>
      <c r="HF88" s="157"/>
      <c r="HG88" s="157"/>
      <c r="HH88" s="157"/>
      <c r="HI88" s="157"/>
      <c r="HJ88" s="157"/>
      <c r="HK88" s="157"/>
      <c r="HL88" s="157"/>
      <c r="HM88" s="157"/>
      <c r="HN88" s="157"/>
      <c r="HO88" s="157"/>
      <c r="HP88" s="157"/>
      <c r="HQ88" s="157"/>
      <c r="HR88" s="157"/>
      <c r="HS88" s="157"/>
      <c r="HT88" s="157"/>
      <c r="HU88" s="157"/>
      <c r="HV88" s="157"/>
      <c r="HW88" s="157"/>
      <c r="HX88" s="157"/>
      <c r="HY88" s="157"/>
      <c r="HZ88" s="157"/>
      <c r="IA88" s="157"/>
      <c r="IB88" s="157"/>
      <c r="IC88" s="157"/>
      <c r="ID88" s="157"/>
      <c r="IE88" s="157"/>
      <c r="IF88" s="157"/>
      <c r="IG88" s="157"/>
      <c r="IH88" s="157"/>
      <c r="II88" s="157"/>
      <c r="IJ88" s="157"/>
      <c r="IK88" s="157"/>
      <c r="IL88" s="157"/>
      <c r="IM88" s="157"/>
      <c r="IN88" s="157"/>
      <c r="IO88" s="157"/>
      <c r="IP88" s="157"/>
      <c r="IQ88" s="157"/>
      <c r="IR88" s="157"/>
      <c r="IS88" s="157"/>
      <c r="IT88" s="157"/>
      <c r="IU88" s="157"/>
      <c r="IV88" s="157"/>
    </row>
    <row r="89" spans="1:256" ht="30" customHeight="1">
      <c r="A89" s="136"/>
      <c r="B89" s="136"/>
      <c r="C89" s="136"/>
      <c r="D89" s="136"/>
      <c r="E89" s="136"/>
      <c r="F89" s="136"/>
      <c r="G89" s="136"/>
      <c r="H89" s="132"/>
      <c r="I89" s="132"/>
      <c r="J89" s="137"/>
      <c r="K89" s="132"/>
      <c r="L89" s="137"/>
      <c r="M89" s="132"/>
      <c r="N89" s="132"/>
      <c r="O89" s="132"/>
      <c r="P89" s="132"/>
      <c r="Q89" s="132"/>
      <c r="R89" s="132"/>
      <c r="S89" s="132"/>
      <c r="T89" s="132"/>
      <c r="U89" s="132"/>
      <c r="V89" s="132"/>
      <c r="W89" s="132"/>
      <c r="X89" s="132"/>
      <c r="Y89" s="132"/>
      <c r="Z89" s="165"/>
      <c r="AA89" s="132"/>
      <c r="AB89" s="132"/>
      <c r="AC89" s="132"/>
      <c r="AD89" s="132"/>
      <c r="AE89" s="132"/>
      <c r="AF89" s="132"/>
      <c r="AG89" s="132"/>
      <c r="AH89" s="136"/>
      <c r="AI89" s="136"/>
      <c r="AJ89" s="132"/>
      <c r="AK89" s="132"/>
      <c r="AL89" s="132"/>
      <c r="AM89" s="132"/>
      <c r="AN89" s="132"/>
      <c r="AO89" s="165"/>
      <c r="AP89" s="136"/>
      <c r="AQ89" s="165"/>
      <c r="AR89" s="136"/>
      <c r="AS89" s="165"/>
      <c r="AT89" s="136"/>
      <c r="AU89" s="136"/>
      <c r="AV89" s="136"/>
      <c r="AW89" s="136"/>
      <c r="AX89" s="136"/>
      <c r="AY89" s="132"/>
      <c r="AZ89" s="130"/>
      <c r="BA89" s="157"/>
      <c r="BB89" s="157"/>
      <c r="BC89" s="157"/>
      <c r="BD89" s="157"/>
      <c r="BE89" s="157"/>
      <c r="BF89" s="157"/>
      <c r="BG89" s="157"/>
      <c r="BH89" s="157"/>
      <c r="BI89" s="157"/>
      <c r="BJ89" s="157"/>
      <c r="BK89" s="157"/>
      <c r="BL89" s="157"/>
      <c r="BM89" s="157"/>
      <c r="BN89" s="157"/>
      <c r="BO89" s="157"/>
      <c r="BP89" s="157"/>
      <c r="BQ89" s="157"/>
      <c r="BR89" s="157"/>
      <c r="BS89" s="157"/>
      <c r="BT89" s="157"/>
      <c r="BU89" s="157"/>
      <c r="BV89" s="157"/>
      <c r="BW89" s="157"/>
      <c r="BX89" s="157"/>
      <c r="BY89" s="157"/>
      <c r="BZ89" s="157"/>
      <c r="CA89" s="157"/>
      <c r="CB89" s="157"/>
      <c r="CC89" s="157"/>
      <c r="CD89" s="157"/>
      <c r="CE89" s="157"/>
      <c r="CF89" s="157"/>
      <c r="CG89" s="157"/>
      <c r="CH89" s="157"/>
      <c r="CI89" s="157"/>
      <c r="CJ89" s="157"/>
      <c r="CK89" s="157"/>
      <c r="CL89" s="157"/>
      <c r="CM89" s="157"/>
      <c r="CN89" s="157"/>
      <c r="CO89" s="157"/>
      <c r="CP89" s="157"/>
      <c r="CQ89" s="157"/>
      <c r="CR89" s="157"/>
      <c r="CS89" s="157"/>
      <c r="CT89" s="157"/>
      <c r="CU89" s="157"/>
      <c r="CV89" s="157"/>
      <c r="CW89" s="157"/>
      <c r="CX89" s="157"/>
      <c r="CY89" s="157"/>
      <c r="CZ89" s="157"/>
      <c r="DA89" s="157"/>
      <c r="DB89" s="157"/>
      <c r="DC89" s="157"/>
      <c r="DD89" s="157"/>
      <c r="DE89" s="157"/>
      <c r="DF89" s="157"/>
      <c r="DG89" s="157"/>
      <c r="DH89" s="157"/>
      <c r="DI89" s="157"/>
      <c r="DJ89" s="157"/>
      <c r="DK89" s="157"/>
      <c r="DL89" s="157"/>
      <c r="DM89" s="157"/>
      <c r="DN89" s="157"/>
      <c r="DO89" s="157"/>
      <c r="DP89" s="157"/>
      <c r="DQ89" s="157"/>
      <c r="DR89" s="157"/>
      <c r="DS89" s="157"/>
      <c r="DT89" s="157"/>
      <c r="DU89" s="157"/>
      <c r="DV89" s="157"/>
      <c r="DW89" s="157"/>
      <c r="DX89" s="157"/>
      <c r="DY89" s="157"/>
      <c r="DZ89" s="157"/>
      <c r="EA89" s="157"/>
      <c r="EB89" s="157"/>
      <c r="EC89" s="157"/>
      <c r="ED89" s="157"/>
      <c r="EE89" s="157"/>
      <c r="EF89" s="157"/>
      <c r="EG89" s="157"/>
      <c r="EH89" s="157"/>
      <c r="EI89" s="157"/>
      <c r="EJ89" s="157"/>
      <c r="EK89" s="157"/>
      <c r="EL89" s="157"/>
      <c r="EM89" s="157"/>
      <c r="EN89" s="157"/>
      <c r="EO89" s="157"/>
      <c r="EP89" s="157"/>
      <c r="EQ89" s="157"/>
      <c r="ER89" s="157"/>
      <c r="ES89" s="157"/>
      <c r="ET89" s="157"/>
      <c r="EU89" s="157"/>
      <c r="EV89" s="157"/>
      <c r="EW89" s="157"/>
      <c r="EX89" s="157"/>
      <c r="EY89" s="157"/>
      <c r="EZ89" s="157"/>
      <c r="FA89" s="157"/>
      <c r="FB89" s="157"/>
      <c r="FC89" s="157"/>
      <c r="FD89" s="157"/>
      <c r="FE89" s="157"/>
      <c r="FF89" s="157"/>
      <c r="FG89" s="157"/>
      <c r="FH89" s="157"/>
      <c r="FI89" s="157"/>
      <c r="FJ89" s="157"/>
      <c r="FK89" s="157"/>
      <c r="FL89" s="157"/>
      <c r="FM89" s="157"/>
      <c r="FN89" s="157"/>
      <c r="FO89" s="157"/>
      <c r="FP89" s="157"/>
      <c r="FQ89" s="157"/>
      <c r="FR89" s="157"/>
      <c r="FS89" s="157"/>
      <c r="FT89" s="157"/>
      <c r="FU89" s="157"/>
      <c r="FV89" s="157"/>
      <c r="FW89" s="157"/>
      <c r="FX89" s="157"/>
      <c r="FY89" s="157"/>
      <c r="FZ89" s="157"/>
      <c r="GA89" s="157"/>
      <c r="GB89" s="157"/>
      <c r="GC89" s="157"/>
      <c r="GD89" s="157"/>
      <c r="GE89" s="157"/>
      <c r="GF89" s="157"/>
      <c r="GG89" s="157"/>
      <c r="GH89" s="157"/>
      <c r="GI89" s="157"/>
      <c r="GJ89" s="157"/>
      <c r="GK89" s="157"/>
      <c r="GL89" s="157"/>
      <c r="GM89" s="157"/>
      <c r="GN89" s="157"/>
      <c r="GO89" s="157"/>
      <c r="GP89" s="157"/>
      <c r="GQ89" s="157"/>
      <c r="GR89" s="157"/>
      <c r="GS89" s="157"/>
      <c r="GT89" s="157"/>
      <c r="GU89" s="157"/>
      <c r="GV89" s="157"/>
      <c r="GW89" s="157"/>
      <c r="GX89" s="157"/>
      <c r="GY89" s="157"/>
      <c r="GZ89" s="157"/>
      <c r="HA89" s="157"/>
      <c r="HB89" s="157"/>
      <c r="HC89" s="157"/>
      <c r="HD89" s="157"/>
      <c r="HE89" s="157"/>
      <c r="HF89" s="157"/>
      <c r="HG89" s="157"/>
      <c r="HH89" s="157"/>
      <c r="HI89" s="157"/>
      <c r="HJ89" s="157"/>
      <c r="HK89" s="157"/>
      <c r="HL89" s="157"/>
      <c r="HM89" s="157"/>
      <c r="HN89" s="157"/>
      <c r="HO89" s="157"/>
      <c r="HP89" s="157"/>
      <c r="HQ89" s="157"/>
      <c r="HR89" s="157"/>
      <c r="HS89" s="157"/>
      <c r="HT89" s="157"/>
      <c r="HU89" s="157"/>
      <c r="HV89" s="157"/>
      <c r="HW89" s="157"/>
      <c r="HX89" s="157"/>
      <c r="HY89" s="157"/>
      <c r="HZ89" s="157"/>
      <c r="IA89" s="157"/>
      <c r="IB89" s="157"/>
      <c r="IC89" s="157"/>
      <c r="ID89" s="157"/>
      <c r="IE89" s="157"/>
      <c r="IF89" s="157"/>
      <c r="IG89" s="157"/>
      <c r="IH89" s="157"/>
      <c r="II89" s="157"/>
      <c r="IJ89" s="157"/>
      <c r="IK89" s="157"/>
      <c r="IL89" s="157"/>
      <c r="IM89" s="157"/>
      <c r="IN89" s="157"/>
      <c r="IO89" s="157"/>
      <c r="IP89" s="157"/>
      <c r="IQ89" s="157"/>
      <c r="IR89" s="157"/>
      <c r="IS89" s="157"/>
      <c r="IT89" s="157"/>
      <c r="IU89" s="157"/>
      <c r="IV89" s="157"/>
    </row>
    <row r="90" spans="1:256" ht="30" customHeight="1">
      <c r="A90" s="136"/>
      <c r="B90" s="136"/>
      <c r="C90" s="136"/>
      <c r="D90" s="136"/>
      <c r="E90" s="136"/>
      <c r="F90" s="136"/>
      <c r="G90" s="136"/>
      <c r="H90" s="132"/>
      <c r="I90" s="132"/>
      <c r="J90" s="137"/>
      <c r="K90" s="132"/>
      <c r="L90" s="137"/>
      <c r="M90" s="132"/>
      <c r="N90" s="132"/>
      <c r="O90" s="132"/>
      <c r="P90" s="132"/>
      <c r="Q90" s="132"/>
      <c r="R90" s="132"/>
      <c r="S90" s="132"/>
      <c r="T90" s="132"/>
      <c r="U90" s="132"/>
      <c r="V90" s="132"/>
      <c r="W90" s="132"/>
      <c r="X90" s="132"/>
      <c r="Y90" s="132"/>
      <c r="Z90" s="165"/>
      <c r="AA90" s="132"/>
      <c r="AB90" s="132"/>
      <c r="AC90" s="132"/>
      <c r="AD90" s="132"/>
      <c r="AE90" s="132"/>
      <c r="AF90" s="132"/>
      <c r="AG90" s="132"/>
      <c r="AH90" s="136"/>
      <c r="AI90" s="136"/>
      <c r="AJ90" s="132"/>
      <c r="AK90" s="132"/>
      <c r="AL90" s="132"/>
      <c r="AM90" s="132"/>
      <c r="AN90" s="132"/>
      <c r="AO90" s="165"/>
      <c r="AP90" s="136"/>
      <c r="AQ90" s="165"/>
      <c r="AR90" s="136"/>
      <c r="AS90" s="165"/>
      <c r="AT90" s="136"/>
      <c r="AU90" s="136"/>
      <c r="AV90" s="136"/>
      <c r="AW90" s="136"/>
      <c r="AX90" s="136"/>
      <c r="AY90" s="132"/>
      <c r="AZ90" s="130"/>
      <c r="BA90" s="157"/>
      <c r="BB90" s="157"/>
      <c r="BC90" s="157"/>
      <c r="BD90" s="157"/>
      <c r="BE90" s="157"/>
      <c r="BF90" s="157"/>
      <c r="BG90" s="157"/>
      <c r="BH90" s="157"/>
      <c r="BI90" s="157"/>
      <c r="BJ90" s="157"/>
      <c r="BK90" s="157"/>
      <c r="BL90" s="157"/>
      <c r="BM90" s="157"/>
      <c r="BN90" s="157"/>
      <c r="BO90" s="157"/>
      <c r="BP90" s="157"/>
      <c r="BQ90" s="157"/>
      <c r="BR90" s="157"/>
      <c r="BS90" s="157"/>
      <c r="BT90" s="157"/>
      <c r="BU90" s="157"/>
      <c r="BV90" s="157"/>
      <c r="BW90" s="157"/>
      <c r="BX90" s="157"/>
      <c r="BY90" s="157"/>
      <c r="BZ90" s="157"/>
      <c r="CA90" s="157"/>
      <c r="CB90" s="157"/>
      <c r="CC90" s="157"/>
      <c r="CD90" s="157"/>
      <c r="CE90" s="157"/>
      <c r="CF90" s="157"/>
      <c r="CG90" s="157"/>
      <c r="CH90" s="157"/>
      <c r="CI90" s="157"/>
      <c r="CJ90" s="157"/>
      <c r="CK90" s="157"/>
      <c r="CL90" s="157"/>
      <c r="CM90" s="157"/>
      <c r="CN90" s="157"/>
      <c r="CO90" s="157"/>
      <c r="CP90" s="157"/>
      <c r="CQ90" s="157"/>
      <c r="CR90" s="157"/>
      <c r="CS90" s="157"/>
      <c r="CT90" s="157"/>
      <c r="CU90" s="157"/>
      <c r="CV90" s="157"/>
      <c r="CW90" s="157"/>
      <c r="CX90" s="157"/>
      <c r="CY90" s="157"/>
      <c r="CZ90" s="157"/>
      <c r="DA90" s="157"/>
      <c r="DB90" s="157"/>
      <c r="DC90" s="157"/>
      <c r="DD90" s="157"/>
      <c r="DE90" s="157"/>
      <c r="DF90" s="157"/>
      <c r="DG90" s="157"/>
      <c r="DH90" s="157"/>
      <c r="DI90" s="157"/>
      <c r="DJ90" s="157"/>
      <c r="DK90" s="157"/>
      <c r="DL90" s="157"/>
      <c r="DM90" s="157"/>
      <c r="DN90" s="157"/>
      <c r="DO90" s="157"/>
      <c r="DP90" s="157"/>
      <c r="DQ90" s="157"/>
      <c r="DR90" s="157"/>
      <c r="DS90" s="157"/>
      <c r="DT90" s="157"/>
      <c r="DU90" s="157"/>
      <c r="DV90" s="157"/>
      <c r="DW90" s="157"/>
      <c r="DX90" s="157"/>
      <c r="DY90" s="157"/>
      <c r="DZ90" s="157"/>
      <c r="EA90" s="157"/>
      <c r="EB90" s="157"/>
      <c r="EC90" s="157"/>
      <c r="ED90" s="157"/>
      <c r="EE90" s="157"/>
      <c r="EF90" s="157"/>
      <c r="EG90" s="157"/>
      <c r="EH90" s="157"/>
      <c r="EI90" s="157"/>
      <c r="EJ90" s="157"/>
      <c r="EK90" s="157"/>
      <c r="EL90" s="157"/>
      <c r="EM90" s="157"/>
      <c r="EN90" s="157"/>
      <c r="EO90" s="157"/>
      <c r="EP90" s="157"/>
      <c r="EQ90" s="157"/>
      <c r="ER90" s="157"/>
      <c r="ES90" s="157"/>
      <c r="ET90" s="157"/>
      <c r="EU90" s="157"/>
      <c r="EV90" s="157"/>
      <c r="EW90" s="157"/>
      <c r="EX90" s="157"/>
      <c r="EY90" s="157"/>
      <c r="EZ90" s="157"/>
      <c r="FA90" s="157"/>
      <c r="FB90" s="157"/>
      <c r="FC90" s="157"/>
      <c r="FD90" s="157"/>
      <c r="FE90" s="157"/>
      <c r="FF90" s="157"/>
      <c r="FG90" s="157"/>
      <c r="FH90" s="157"/>
      <c r="FI90" s="157"/>
      <c r="FJ90" s="157"/>
      <c r="FK90" s="157"/>
      <c r="FL90" s="157"/>
      <c r="FM90" s="157"/>
      <c r="FN90" s="157"/>
      <c r="FO90" s="157"/>
      <c r="FP90" s="157"/>
      <c r="FQ90" s="157"/>
      <c r="FR90" s="157"/>
      <c r="FS90" s="157"/>
      <c r="FT90" s="157"/>
      <c r="FU90" s="157"/>
      <c r="FV90" s="157"/>
      <c r="FW90" s="157"/>
      <c r="FX90" s="157"/>
      <c r="FY90" s="157"/>
      <c r="FZ90" s="157"/>
      <c r="GA90" s="157"/>
      <c r="GB90" s="157"/>
      <c r="GC90" s="157"/>
      <c r="GD90" s="157"/>
      <c r="GE90" s="157"/>
      <c r="GF90" s="157"/>
      <c r="GG90" s="157"/>
      <c r="GH90" s="157"/>
      <c r="GI90" s="157"/>
      <c r="GJ90" s="157"/>
      <c r="GK90" s="157"/>
      <c r="GL90" s="157"/>
      <c r="GM90" s="157"/>
      <c r="GN90" s="157"/>
      <c r="GO90" s="157"/>
      <c r="GP90" s="157"/>
      <c r="GQ90" s="157"/>
      <c r="GR90" s="157"/>
      <c r="GS90" s="157"/>
      <c r="GT90" s="157"/>
      <c r="GU90" s="157"/>
      <c r="GV90" s="157"/>
      <c r="GW90" s="157"/>
      <c r="GX90" s="157"/>
      <c r="GY90" s="157"/>
      <c r="GZ90" s="157"/>
      <c r="HA90" s="157"/>
      <c r="HB90" s="157"/>
      <c r="HC90" s="157"/>
      <c r="HD90" s="157"/>
      <c r="HE90" s="157"/>
      <c r="HF90" s="157"/>
      <c r="HG90" s="157"/>
      <c r="HH90" s="157"/>
      <c r="HI90" s="157"/>
      <c r="HJ90" s="157"/>
      <c r="HK90" s="157"/>
      <c r="HL90" s="157"/>
      <c r="HM90" s="157"/>
      <c r="HN90" s="157"/>
      <c r="HO90" s="157"/>
      <c r="HP90" s="157"/>
      <c r="HQ90" s="157"/>
      <c r="HR90" s="157"/>
      <c r="HS90" s="157"/>
      <c r="HT90" s="157"/>
      <c r="HU90" s="157"/>
      <c r="HV90" s="157"/>
      <c r="HW90" s="157"/>
      <c r="HX90" s="157"/>
      <c r="HY90" s="157"/>
      <c r="HZ90" s="157"/>
      <c r="IA90" s="157"/>
      <c r="IB90" s="157"/>
      <c r="IC90" s="157"/>
      <c r="ID90" s="157"/>
      <c r="IE90" s="157"/>
      <c r="IF90" s="157"/>
      <c r="IG90" s="157"/>
      <c r="IH90" s="157"/>
      <c r="II90" s="157"/>
      <c r="IJ90" s="157"/>
      <c r="IK90" s="157"/>
      <c r="IL90" s="157"/>
      <c r="IM90" s="157"/>
      <c r="IN90" s="157"/>
      <c r="IO90" s="157"/>
      <c r="IP90" s="157"/>
      <c r="IQ90" s="157"/>
      <c r="IR90" s="157"/>
      <c r="IS90" s="157"/>
      <c r="IT90" s="157"/>
      <c r="IU90" s="157"/>
      <c r="IV90" s="157"/>
    </row>
    <row r="91" spans="1:256" ht="30" customHeight="1">
      <c r="A91" s="136"/>
      <c r="B91" s="136"/>
      <c r="C91" s="136"/>
      <c r="D91" s="136"/>
      <c r="E91" s="136"/>
      <c r="F91" s="136"/>
      <c r="G91" s="136"/>
      <c r="H91" s="132"/>
      <c r="I91" s="132"/>
      <c r="J91" s="137"/>
      <c r="K91" s="132"/>
      <c r="L91" s="137"/>
      <c r="M91" s="132"/>
      <c r="N91" s="132"/>
      <c r="O91" s="132"/>
      <c r="P91" s="132"/>
      <c r="Q91" s="132"/>
      <c r="R91" s="132"/>
      <c r="S91" s="132"/>
      <c r="T91" s="132"/>
      <c r="U91" s="132"/>
      <c r="V91" s="132"/>
      <c r="W91" s="132"/>
      <c r="X91" s="132"/>
      <c r="Y91" s="132"/>
      <c r="Z91" s="165"/>
      <c r="AA91" s="132"/>
      <c r="AB91" s="132"/>
      <c r="AC91" s="132"/>
      <c r="AD91" s="132"/>
      <c r="AE91" s="132"/>
      <c r="AF91" s="132"/>
      <c r="AG91" s="132"/>
      <c r="AH91" s="136"/>
      <c r="AI91" s="136"/>
      <c r="AJ91" s="132"/>
      <c r="AK91" s="132"/>
      <c r="AL91" s="132"/>
      <c r="AM91" s="132"/>
      <c r="AN91" s="132"/>
      <c r="AO91" s="165"/>
      <c r="AP91" s="136"/>
      <c r="AQ91" s="165"/>
      <c r="AR91" s="136"/>
      <c r="AS91" s="165"/>
      <c r="AT91" s="136"/>
      <c r="AU91" s="136"/>
      <c r="AV91" s="136"/>
      <c r="AW91" s="136"/>
      <c r="AX91" s="136"/>
      <c r="AY91" s="132"/>
      <c r="AZ91" s="130"/>
      <c r="BA91" s="157"/>
      <c r="BB91" s="157"/>
      <c r="BC91" s="157"/>
      <c r="BD91" s="157"/>
      <c r="BE91" s="157"/>
      <c r="BF91" s="157"/>
      <c r="BG91" s="157"/>
      <c r="BH91" s="157"/>
      <c r="BI91" s="157"/>
      <c r="BJ91" s="157"/>
      <c r="BK91" s="157"/>
      <c r="BL91" s="157"/>
      <c r="BM91" s="157"/>
      <c r="BN91" s="157"/>
      <c r="BO91" s="157"/>
      <c r="BP91" s="157"/>
      <c r="BQ91" s="157"/>
      <c r="BR91" s="157"/>
      <c r="BS91" s="157"/>
      <c r="BT91" s="157"/>
      <c r="BU91" s="157"/>
      <c r="BV91" s="157"/>
      <c r="BW91" s="157"/>
      <c r="BX91" s="157"/>
      <c r="BY91" s="157"/>
      <c r="BZ91" s="157"/>
      <c r="CA91" s="157"/>
      <c r="CB91" s="157"/>
      <c r="CC91" s="157"/>
      <c r="CD91" s="157"/>
      <c r="CE91" s="157"/>
      <c r="CF91" s="157"/>
      <c r="CG91" s="157"/>
      <c r="CH91" s="157"/>
      <c r="CI91" s="157"/>
      <c r="CJ91" s="157"/>
      <c r="CK91" s="157"/>
      <c r="CL91" s="157"/>
      <c r="CM91" s="157"/>
      <c r="CN91" s="157"/>
      <c r="CO91" s="157"/>
      <c r="CP91" s="157"/>
      <c r="CQ91" s="157"/>
      <c r="CR91" s="157"/>
      <c r="CS91" s="157"/>
      <c r="CT91" s="157"/>
      <c r="CU91" s="157"/>
      <c r="CV91" s="157"/>
      <c r="CW91" s="157"/>
      <c r="CX91" s="157"/>
      <c r="CY91" s="157"/>
      <c r="CZ91" s="157"/>
      <c r="DA91" s="157"/>
      <c r="DB91" s="157"/>
      <c r="DC91" s="157"/>
      <c r="DD91" s="157"/>
      <c r="DE91" s="157"/>
      <c r="DF91" s="157"/>
      <c r="DG91" s="157"/>
      <c r="DH91" s="157"/>
      <c r="DI91" s="157"/>
      <c r="DJ91" s="157"/>
      <c r="DK91" s="157"/>
      <c r="DL91" s="157"/>
      <c r="DM91" s="157"/>
      <c r="DN91" s="157"/>
      <c r="DO91" s="157"/>
      <c r="DP91" s="157"/>
      <c r="DQ91" s="157"/>
      <c r="DR91" s="157"/>
      <c r="DS91" s="157"/>
      <c r="DT91" s="157"/>
      <c r="DU91" s="157"/>
      <c r="DV91" s="157"/>
      <c r="DW91" s="157"/>
      <c r="DX91" s="157"/>
      <c r="DY91" s="157"/>
      <c r="DZ91" s="157"/>
      <c r="EA91" s="157"/>
      <c r="EB91" s="157"/>
      <c r="EC91" s="157"/>
      <c r="ED91" s="157"/>
      <c r="EE91" s="157"/>
      <c r="EF91" s="157"/>
      <c r="EG91" s="157"/>
      <c r="EH91" s="157"/>
      <c r="EI91" s="157"/>
      <c r="EJ91" s="157"/>
      <c r="EK91" s="157"/>
      <c r="EL91" s="157"/>
      <c r="EM91" s="157"/>
      <c r="EN91" s="157"/>
      <c r="EO91" s="157"/>
      <c r="EP91" s="157"/>
      <c r="EQ91" s="157"/>
      <c r="ER91" s="157"/>
      <c r="ES91" s="157"/>
      <c r="ET91" s="157"/>
      <c r="EU91" s="157"/>
      <c r="EV91" s="157"/>
      <c r="EW91" s="157"/>
      <c r="EX91" s="157"/>
      <c r="EY91" s="157"/>
      <c r="EZ91" s="157"/>
      <c r="FA91" s="157"/>
      <c r="FB91" s="157"/>
      <c r="FC91" s="157"/>
      <c r="FD91" s="157"/>
      <c r="FE91" s="157"/>
      <c r="FF91" s="157"/>
      <c r="FG91" s="157"/>
      <c r="FH91" s="157"/>
      <c r="FI91" s="157"/>
      <c r="FJ91" s="157"/>
      <c r="FK91" s="157"/>
      <c r="FL91" s="157"/>
      <c r="FM91" s="157"/>
      <c r="FN91" s="157"/>
      <c r="FO91" s="157"/>
      <c r="FP91" s="157"/>
      <c r="FQ91" s="157"/>
      <c r="FR91" s="157"/>
      <c r="FS91" s="157"/>
      <c r="FT91" s="157"/>
      <c r="FU91" s="157"/>
      <c r="FV91" s="157"/>
      <c r="FW91" s="157"/>
      <c r="FX91" s="157"/>
      <c r="FY91" s="157"/>
      <c r="FZ91" s="157"/>
      <c r="GA91" s="157"/>
      <c r="GB91" s="157"/>
      <c r="GC91" s="157"/>
      <c r="GD91" s="157"/>
      <c r="GE91" s="157"/>
      <c r="GF91" s="157"/>
      <c r="GG91" s="157"/>
      <c r="GH91" s="157"/>
      <c r="GI91" s="157"/>
      <c r="GJ91" s="157"/>
      <c r="GK91" s="157"/>
      <c r="GL91" s="157"/>
      <c r="GM91" s="157"/>
      <c r="GN91" s="157"/>
      <c r="GO91" s="157"/>
      <c r="GP91" s="157"/>
      <c r="GQ91" s="157"/>
      <c r="GR91" s="157"/>
      <c r="GS91" s="157"/>
      <c r="GT91" s="157"/>
      <c r="GU91" s="157"/>
      <c r="GV91" s="157"/>
      <c r="GW91" s="157"/>
      <c r="GX91" s="157"/>
      <c r="GY91" s="157"/>
      <c r="GZ91" s="157"/>
      <c r="HA91" s="157"/>
      <c r="HB91" s="157"/>
      <c r="HC91" s="157"/>
      <c r="HD91" s="157"/>
      <c r="HE91" s="157"/>
      <c r="HF91" s="157"/>
      <c r="HG91" s="157"/>
      <c r="HH91" s="157"/>
      <c r="HI91" s="157"/>
      <c r="HJ91" s="157"/>
      <c r="HK91" s="157"/>
      <c r="HL91" s="157"/>
      <c r="HM91" s="157"/>
      <c r="HN91" s="157"/>
      <c r="HO91" s="157"/>
      <c r="HP91" s="157"/>
      <c r="HQ91" s="157"/>
      <c r="HR91" s="157"/>
      <c r="HS91" s="157"/>
      <c r="HT91" s="157"/>
      <c r="HU91" s="157"/>
      <c r="HV91" s="157"/>
      <c r="HW91" s="157"/>
      <c r="HX91" s="157"/>
      <c r="HY91" s="157"/>
      <c r="HZ91" s="157"/>
      <c r="IA91" s="157"/>
      <c r="IB91" s="157"/>
      <c r="IC91" s="157"/>
      <c r="ID91" s="157"/>
      <c r="IE91" s="157"/>
      <c r="IF91" s="157"/>
      <c r="IG91" s="157"/>
      <c r="IH91" s="157"/>
      <c r="II91" s="157"/>
      <c r="IJ91" s="157"/>
      <c r="IK91" s="157"/>
      <c r="IL91" s="157"/>
      <c r="IM91" s="157"/>
      <c r="IN91" s="157"/>
      <c r="IO91" s="157"/>
      <c r="IP91" s="157"/>
      <c r="IQ91" s="157"/>
      <c r="IR91" s="157"/>
      <c r="IS91" s="157"/>
      <c r="IT91" s="157"/>
      <c r="IU91" s="157"/>
      <c r="IV91" s="157"/>
    </row>
    <row r="92" spans="1:256">
      <c r="A92" s="136"/>
      <c r="B92" s="136"/>
      <c r="C92" s="136"/>
      <c r="D92" s="136"/>
      <c r="E92" s="136"/>
      <c r="F92" s="136"/>
      <c r="G92" s="136"/>
      <c r="H92" s="132"/>
      <c r="I92" s="132"/>
      <c r="J92" s="137"/>
      <c r="K92" s="132"/>
      <c r="L92" s="137"/>
      <c r="M92" s="132"/>
      <c r="N92" s="132"/>
      <c r="O92" s="132"/>
      <c r="P92" s="132"/>
      <c r="Q92" s="132"/>
      <c r="R92" s="132"/>
      <c r="S92" s="132"/>
      <c r="T92" s="132"/>
      <c r="U92" s="132"/>
      <c r="V92" s="132"/>
      <c r="W92" s="132"/>
      <c r="X92" s="132"/>
      <c r="Y92" s="132"/>
      <c r="Z92" s="165"/>
      <c r="AA92" s="132"/>
      <c r="AB92" s="132"/>
      <c r="AC92" s="132"/>
      <c r="AD92" s="132"/>
      <c r="AE92" s="132"/>
      <c r="AF92" s="132"/>
      <c r="AG92" s="132"/>
      <c r="AH92" s="136"/>
      <c r="AI92" s="136"/>
      <c r="AJ92" s="132"/>
      <c r="AK92" s="132"/>
      <c r="AL92" s="132"/>
      <c r="AM92" s="132"/>
      <c r="AN92" s="132"/>
      <c r="AO92" s="165"/>
      <c r="AP92" s="136"/>
      <c r="AQ92" s="165"/>
      <c r="AR92" s="136"/>
      <c r="AS92" s="165"/>
      <c r="AT92" s="136"/>
      <c r="AU92" s="136"/>
      <c r="AV92" s="136"/>
      <c r="AW92" s="136"/>
      <c r="AX92" s="136"/>
      <c r="AY92" s="132"/>
      <c r="AZ92" s="130"/>
      <c r="BA92" s="157"/>
      <c r="BB92" s="157"/>
      <c r="BC92" s="157"/>
      <c r="BD92" s="157"/>
      <c r="BE92" s="157"/>
      <c r="BF92" s="157"/>
      <c r="BG92" s="157"/>
      <c r="BH92" s="157"/>
      <c r="BI92" s="157"/>
      <c r="BJ92" s="157"/>
      <c r="BK92" s="157"/>
      <c r="BL92" s="157"/>
      <c r="BM92" s="157"/>
      <c r="BN92" s="157"/>
      <c r="BO92" s="157"/>
      <c r="BP92" s="157"/>
      <c r="BQ92" s="157"/>
      <c r="BR92" s="157"/>
      <c r="BS92" s="157"/>
      <c r="BT92" s="157"/>
      <c r="BU92" s="157"/>
      <c r="BV92" s="157"/>
      <c r="BW92" s="157"/>
      <c r="BX92" s="157"/>
      <c r="BY92" s="157"/>
      <c r="BZ92" s="157"/>
      <c r="CA92" s="157"/>
      <c r="CB92" s="157"/>
      <c r="CC92" s="157"/>
      <c r="CD92" s="157"/>
      <c r="CE92" s="157"/>
      <c r="CF92" s="157"/>
      <c r="CG92" s="157"/>
      <c r="CH92" s="157"/>
      <c r="CI92" s="157"/>
      <c r="CJ92" s="157"/>
      <c r="CK92" s="157"/>
      <c r="CL92" s="157"/>
      <c r="CM92" s="157"/>
      <c r="CN92" s="157"/>
      <c r="CO92" s="157"/>
      <c r="CP92" s="157"/>
      <c r="CQ92" s="157"/>
      <c r="CR92" s="157"/>
      <c r="CS92" s="157"/>
      <c r="CT92" s="157"/>
      <c r="CU92" s="157"/>
      <c r="CV92" s="157"/>
      <c r="CW92" s="157"/>
      <c r="CX92" s="157"/>
      <c r="CY92" s="157"/>
      <c r="CZ92" s="157"/>
      <c r="DA92" s="157"/>
      <c r="DB92" s="157"/>
      <c r="DC92" s="157"/>
      <c r="DD92" s="157"/>
      <c r="DE92" s="157"/>
      <c r="DF92" s="157"/>
      <c r="DG92" s="157"/>
      <c r="DH92" s="157"/>
      <c r="DI92" s="157"/>
      <c r="DJ92" s="157"/>
      <c r="DK92" s="157"/>
      <c r="DL92" s="157"/>
      <c r="DM92" s="157"/>
      <c r="DN92" s="157"/>
      <c r="DO92" s="157"/>
      <c r="DP92" s="157"/>
      <c r="DQ92" s="157"/>
      <c r="DR92" s="157"/>
      <c r="DS92" s="157"/>
      <c r="DT92" s="157"/>
      <c r="DU92" s="157"/>
      <c r="DV92" s="157"/>
      <c r="DW92" s="157"/>
      <c r="DX92" s="157"/>
      <c r="DY92" s="157"/>
      <c r="DZ92" s="157"/>
      <c r="EA92" s="157"/>
      <c r="EB92" s="157"/>
      <c r="EC92" s="157"/>
      <c r="ED92" s="157"/>
      <c r="EE92" s="157"/>
      <c r="EF92" s="157"/>
      <c r="EG92" s="157"/>
      <c r="EH92" s="157"/>
      <c r="EI92" s="157"/>
      <c r="EJ92" s="157"/>
      <c r="EK92" s="157"/>
      <c r="EL92" s="157"/>
      <c r="EM92" s="157"/>
      <c r="EN92" s="157"/>
      <c r="EO92" s="157"/>
      <c r="EP92" s="157"/>
      <c r="EQ92" s="157"/>
      <c r="ER92" s="157"/>
      <c r="ES92" s="157"/>
      <c r="ET92" s="157"/>
      <c r="EU92" s="157"/>
      <c r="EV92" s="157"/>
      <c r="EW92" s="157"/>
      <c r="EX92" s="157"/>
      <c r="EY92" s="157"/>
      <c r="EZ92" s="157"/>
      <c r="FA92" s="157"/>
      <c r="FB92" s="157"/>
      <c r="FC92" s="157"/>
      <c r="FD92" s="157"/>
      <c r="FE92" s="157"/>
      <c r="FF92" s="157"/>
      <c r="FG92" s="157"/>
      <c r="FH92" s="157"/>
      <c r="FI92" s="157"/>
      <c r="FJ92" s="157"/>
      <c r="FK92" s="157"/>
      <c r="FL92" s="157"/>
      <c r="FM92" s="157"/>
      <c r="FN92" s="157"/>
      <c r="FO92" s="157"/>
      <c r="FP92" s="157"/>
      <c r="FQ92" s="157"/>
      <c r="FR92" s="157"/>
      <c r="FS92" s="157"/>
      <c r="FT92" s="157"/>
      <c r="FU92" s="157"/>
      <c r="FV92" s="157"/>
      <c r="FW92" s="157"/>
      <c r="FX92" s="157"/>
      <c r="FY92" s="157"/>
      <c r="FZ92" s="157"/>
      <c r="GA92" s="157"/>
      <c r="GB92" s="157"/>
      <c r="GC92" s="157"/>
      <c r="GD92" s="157"/>
      <c r="GE92" s="157"/>
      <c r="GF92" s="157"/>
      <c r="GG92" s="157"/>
      <c r="GH92" s="157"/>
      <c r="GI92" s="157"/>
      <c r="GJ92" s="157"/>
      <c r="GK92" s="157"/>
      <c r="GL92" s="157"/>
      <c r="GM92" s="157"/>
      <c r="GN92" s="157"/>
      <c r="GO92" s="157"/>
      <c r="GP92" s="157"/>
      <c r="GQ92" s="157"/>
      <c r="GR92" s="157"/>
      <c r="GS92" s="157"/>
      <c r="GT92" s="157"/>
      <c r="GU92" s="157"/>
      <c r="GV92" s="157"/>
      <c r="GW92" s="157"/>
      <c r="GX92" s="157"/>
      <c r="GY92" s="157"/>
      <c r="GZ92" s="157"/>
      <c r="HA92" s="157"/>
      <c r="HB92" s="157"/>
      <c r="HC92" s="157"/>
      <c r="HD92" s="157"/>
      <c r="HE92" s="157"/>
      <c r="HF92" s="157"/>
      <c r="HG92" s="157"/>
      <c r="HH92" s="157"/>
      <c r="HI92" s="157"/>
      <c r="HJ92" s="157"/>
      <c r="HK92" s="157"/>
      <c r="HL92" s="157"/>
      <c r="HM92" s="157"/>
      <c r="HN92" s="157"/>
      <c r="HO92" s="157"/>
      <c r="HP92" s="157"/>
      <c r="HQ92" s="157"/>
      <c r="HR92" s="157"/>
      <c r="HS92" s="157"/>
      <c r="HT92" s="157"/>
      <c r="HU92" s="157"/>
      <c r="HV92" s="157"/>
      <c r="HW92" s="157"/>
      <c r="HX92" s="157"/>
      <c r="HY92" s="157"/>
      <c r="HZ92" s="157"/>
      <c r="IA92" s="157"/>
      <c r="IB92" s="157"/>
      <c r="IC92" s="157"/>
      <c r="ID92" s="157"/>
      <c r="IE92" s="157"/>
      <c r="IF92" s="157"/>
      <c r="IG92" s="157"/>
      <c r="IH92" s="157"/>
      <c r="II92" s="157"/>
      <c r="IJ92" s="157"/>
      <c r="IK92" s="157"/>
      <c r="IL92" s="157"/>
      <c r="IM92" s="157"/>
      <c r="IN92" s="157"/>
      <c r="IO92" s="157"/>
      <c r="IP92" s="157"/>
      <c r="IQ92" s="157"/>
      <c r="IR92" s="157"/>
      <c r="IS92" s="157"/>
      <c r="IT92" s="157"/>
      <c r="IU92" s="157"/>
      <c r="IV92" s="157"/>
    </row>
  </sheetData>
  <mergeCells count="23">
    <mergeCell ref="AZ3:AZ4"/>
    <mergeCell ref="AH3:AJ3"/>
    <mergeCell ref="AK3:AL3"/>
    <mergeCell ref="AM3:AN3"/>
    <mergeCell ref="AO3:AT3"/>
    <mergeCell ref="AU3:AX3"/>
    <mergeCell ref="AY3:AY4"/>
    <mergeCell ref="L3:M3"/>
    <mergeCell ref="N3:O3"/>
    <mergeCell ref="P3:Q3"/>
    <mergeCell ref="R3:U3"/>
    <mergeCell ref="V3:AA3"/>
    <mergeCell ref="AB3:AG3"/>
    <mergeCell ref="A1:AL1"/>
    <mergeCell ref="A3:A4"/>
    <mergeCell ref="B3:B4"/>
    <mergeCell ref="C3:C4"/>
    <mergeCell ref="D3:D4"/>
    <mergeCell ref="E3:E4"/>
    <mergeCell ref="F3:F4"/>
    <mergeCell ref="G3:G4"/>
    <mergeCell ref="H3:I3"/>
    <mergeCell ref="J3:K3"/>
  </mergeCells>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厨房家电</vt:lpstr>
      <vt:lpstr>化妆品包装</vt:lpstr>
      <vt:lpstr>改性</vt:lpstr>
      <vt:lpstr>生活电器</vt:lpstr>
      <vt:lpstr>玩具</vt:lpstr>
      <vt:lpstr>医疗</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2016-12-14T01:46:59Z</dcterms:modified>
</cp:coreProperties>
</file>